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charts/chartEx1.xml" ContentType="application/vnd.ms-office.chartex+xml"/>
  <Override PartName="/xl/charts/colors10.xml" ContentType="application/vnd.ms-office.chartcolorstyle+xml"/>
  <Override PartName="/xl/charts/style1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9"/>
  <workbookPr hidePivotFieldList="1"/>
  <mc:AlternateContent xmlns:mc="http://schemas.openxmlformats.org/markup-compatibility/2006">
    <mc:Choice Requires="x15">
      <x15ac:absPath xmlns:x15ac="http://schemas.microsoft.com/office/spreadsheetml/2010/11/ac" url="https://d.docs.live.net/8ba57540847a4629/Documents/"/>
    </mc:Choice>
  </mc:AlternateContent>
  <xr:revisionPtr revIDLastSave="451" documentId="8_{7B29C24E-5108-4521-BB29-87843878A6EA}" xr6:coauthVersionLast="47" xr6:coauthVersionMax="47" xr10:uidLastSave="{5160C93A-1D5E-438E-9255-0B60AF412C7C}"/>
  <bookViews>
    <workbookView xWindow="-98" yWindow="-98" windowWidth="21795" windowHeight="12975" firstSheet="2" activeTab="2" xr2:uid="{E3E63214-771E-4E74-8E27-7FE19F022925}"/>
  </bookViews>
  <sheets>
    <sheet name="Dataset" sheetId="1" r:id="rId1"/>
    <sheet name="Pivot Tables" sheetId="2" r:id="rId2"/>
    <sheet name="Dashboard" sheetId="3" r:id="rId3"/>
  </sheets>
  <definedNames>
    <definedName name="_xlchart.v5.0" hidden="1">'Pivot Tables'!$D$21</definedName>
    <definedName name="_xlchart.v5.1" hidden="1">'Pivot Tables'!$D$22:$D$121</definedName>
    <definedName name="_xlchart.v5.2" hidden="1">'Pivot Tables'!$E$22:$E$121</definedName>
    <definedName name="Slicer_Country_or_territory_name">#N/A</definedName>
  </definedNames>
  <calcPr calcId="191028"/>
  <pivotCaches>
    <pivotCache cacheId="7755" r:id="rId4"/>
    <pivotCache cacheId="7756"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 i="2" l="1"/>
  <c r="E174" i="2"/>
  <c r="F174" i="2"/>
  <c r="E175" i="2"/>
  <c r="F175" i="2"/>
  <c r="E176" i="2"/>
  <c r="F176" i="2"/>
  <c r="E177" i="2"/>
  <c r="F177" i="2"/>
  <c r="E178" i="2"/>
  <c r="F178" i="2"/>
  <c r="E179" i="2"/>
  <c r="F179" i="2"/>
  <c r="E180" i="2"/>
  <c r="F180" i="2"/>
  <c r="E181" i="2"/>
  <c r="F181" i="2"/>
  <c r="E182" i="2"/>
  <c r="F182" i="2"/>
  <c r="E183" i="2"/>
  <c r="F183" i="2"/>
  <c r="E184" i="2"/>
  <c r="F184" i="2"/>
  <c r="E185" i="2"/>
  <c r="F185" i="2"/>
  <c r="E186" i="2"/>
  <c r="F186" i="2"/>
  <c r="E187" i="2"/>
  <c r="F187" i="2"/>
  <c r="E188" i="2"/>
  <c r="F188" i="2"/>
  <c r="E189" i="2"/>
  <c r="F189" i="2"/>
  <c r="E190" i="2"/>
  <c r="F190" i="2"/>
  <c r="E191" i="2"/>
  <c r="F191" i="2"/>
  <c r="E192" i="2"/>
  <c r="F192" i="2"/>
  <c r="E193" i="2"/>
  <c r="F193" i="2"/>
  <c r="E194" i="2"/>
  <c r="F194" i="2"/>
  <c r="E195" i="2"/>
  <c r="F195" i="2"/>
  <c r="E196" i="2"/>
  <c r="F196" i="2"/>
  <c r="E197" i="2"/>
  <c r="F197" i="2"/>
  <c r="E198" i="2"/>
  <c r="F198" i="2"/>
  <c r="E199" i="2"/>
  <c r="F199" i="2"/>
  <c r="E200" i="2"/>
  <c r="F200" i="2"/>
  <c r="E201" i="2"/>
  <c r="F201" i="2"/>
  <c r="E202" i="2"/>
  <c r="F202" i="2"/>
  <c r="E203" i="2"/>
  <c r="F203" i="2"/>
  <c r="E204" i="2"/>
  <c r="F204" i="2"/>
  <c r="E205" i="2"/>
  <c r="F205" i="2"/>
  <c r="E206" i="2"/>
  <c r="F206" i="2"/>
  <c r="E207" i="2"/>
  <c r="F207" i="2"/>
  <c r="E208" i="2"/>
  <c r="F208" i="2"/>
  <c r="E209" i="2"/>
  <c r="F209" i="2"/>
  <c r="E210" i="2"/>
  <c r="F210" i="2"/>
  <c r="E211" i="2"/>
  <c r="F211" i="2"/>
  <c r="E212" i="2"/>
  <c r="F212" i="2"/>
  <c r="E213" i="2"/>
  <c r="F213" i="2"/>
  <c r="E214" i="2"/>
  <c r="F214" i="2"/>
  <c r="E215" i="2"/>
  <c r="F215" i="2"/>
  <c r="E216" i="2"/>
  <c r="F216" i="2"/>
  <c r="E217" i="2"/>
  <c r="F217" i="2"/>
  <c r="E218" i="2"/>
  <c r="F218" i="2"/>
  <c r="E219" i="2"/>
  <c r="F219" i="2"/>
  <c r="E220" i="2"/>
  <c r="F220" i="2"/>
  <c r="E221" i="2"/>
  <c r="F221" i="2"/>
  <c r="E222" i="2"/>
  <c r="F222" i="2"/>
  <c r="E223" i="2"/>
  <c r="F223" i="2"/>
  <c r="E224" i="2"/>
  <c r="F224" i="2"/>
  <c r="E225" i="2"/>
  <c r="F225" i="2"/>
  <c r="E226" i="2"/>
  <c r="F226" i="2"/>
  <c r="E227" i="2"/>
  <c r="F227" i="2"/>
  <c r="E228" i="2"/>
  <c r="F228" i="2"/>
  <c r="E229" i="2"/>
  <c r="F229" i="2"/>
  <c r="E230" i="2"/>
  <c r="F230" i="2"/>
  <c r="E231" i="2"/>
  <c r="F231" i="2"/>
  <c r="E232" i="2"/>
  <c r="F232" i="2"/>
  <c r="E233" i="2"/>
  <c r="F233" i="2"/>
  <c r="E234" i="2"/>
  <c r="F234" i="2"/>
  <c r="E235" i="2"/>
  <c r="F235" i="2"/>
  <c r="E236" i="2"/>
  <c r="F236" i="2"/>
  <c r="E237" i="2"/>
  <c r="F237" i="2"/>
  <c r="E238" i="2"/>
  <c r="F238" i="2"/>
  <c r="E239" i="2"/>
  <c r="F239" i="2"/>
  <c r="E240" i="2"/>
  <c r="F240" i="2"/>
  <c r="E241" i="2"/>
  <c r="F241" i="2"/>
  <c r="E242" i="2"/>
  <c r="F242" i="2"/>
  <c r="E243" i="2"/>
  <c r="F243" i="2"/>
  <c r="E244" i="2"/>
  <c r="F244" i="2"/>
  <c r="E245" i="2"/>
  <c r="F245" i="2"/>
  <c r="E246" i="2"/>
  <c r="F246" i="2"/>
  <c r="E247" i="2"/>
  <c r="F247" i="2"/>
  <c r="E248" i="2"/>
  <c r="F248" i="2"/>
  <c r="E249" i="2"/>
  <c r="F249" i="2"/>
  <c r="E250" i="2"/>
  <c r="F250" i="2"/>
  <c r="E251" i="2"/>
  <c r="F251" i="2"/>
  <c r="E252" i="2"/>
  <c r="F252" i="2"/>
  <c r="E253" i="2"/>
  <c r="F253" i="2"/>
  <c r="E254" i="2"/>
  <c r="F254" i="2"/>
  <c r="E255" i="2"/>
  <c r="F255" i="2"/>
  <c r="E256" i="2"/>
  <c r="F256" i="2"/>
  <c r="E257" i="2"/>
  <c r="F257" i="2"/>
  <c r="E258" i="2"/>
  <c r="F258" i="2"/>
  <c r="E259" i="2"/>
  <c r="F259" i="2"/>
  <c r="E260" i="2"/>
  <c r="F260" i="2"/>
  <c r="E261" i="2"/>
  <c r="F261" i="2"/>
  <c r="E262" i="2"/>
  <c r="F262" i="2"/>
  <c r="E263" i="2"/>
  <c r="F263" i="2"/>
  <c r="E264" i="2"/>
  <c r="F264" i="2"/>
  <c r="E265" i="2"/>
  <c r="F265" i="2"/>
  <c r="E266" i="2"/>
  <c r="F266" i="2"/>
  <c r="E267" i="2"/>
  <c r="F267" i="2"/>
  <c r="E268" i="2"/>
  <c r="F268" i="2"/>
  <c r="E269" i="2"/>
  <c r="F269" i="2"/>
  <c r="E270" i="2"/>
  <c r="F270" i="2"/>
  <c r="E271" i="2"/>
  <c r="F271" i="2"/>
  <c r="E272" i="2"/>
  <c r="F272" i="2"/>
  <c r="E273" i="2"/>
  <c r="F273" i="2"/>
  <c r="E274" i="2"/>
  <c r="F274" i="2"/>
  <c r="E275" i="2"/>
  <c r="F275" i="2"/>
  <c r="E276" i="2"/>
  <c r="F276" i="2"/>
  <c r="E277" i="2"/>
  <c r="F277" i="2"/>
  <c r="E278" i="2"/>
  <c r="F278" i="2"/>
  <c r="E279" i="2"/>
  <c r="F279" i="2"/>
  <c r="E280" i="2"/>
  <c r="F280" i="2"/>
  <c r="E281" i="2"/>
  <c r="F281" i="2"/>
  <c r="E282" i="2"/>
  <c r="F282" i="2"/>
  <c r="E283" i="2"/>
  <c r="F283" i="2"/>
  <c r="E284" i="2"/>
  <c r="F284" i="2"/>
  <c r="E285" i="2"/>
  <c r="F285" i="2"/>
  <c r="E286" i="2"/>
  <c r="F286" i="2"/>
  <c r="E287" i="2"/>
  <c r="F287" i="2"/>
  <c r="E288" i="2"/>
  <c r="F288" i="2"/>
  <c r="E289" i="2"/>
  <c r="F289" i="2"/>
  <c r="E290" i="2"/>
  <c r="F290" i="2"/>
  <c r="E291" i="2"/>
  <c r="F291" i="2"/>
  <c r="E292" i="2"/>
  <c r="F292" i="2"/>
  <c r="E293" i="2"/>
  <c r="F293" i="2"/>
  <c r="E294" i="2"/>
  <c r="F294" i="2"/>
  <c r="E295" i="2"/>
  <c r="F295" i="2"/>
  <c r="E296" i="2"/>
  <c r="F296" i="2"/>
  <c r="E297" i="2"/>
  <c r="F297" i="2"/>
  <c r="E298" i="2"/>
  <c r="F298" i="2"/>
  <c r="E299" i="2"/>
  <c r="F299" i="2"/>
  <c r="E300" i="2"/>
  <c r="F300" i="2"/>
  <c r="E301" i="2"/>
  <c r="F301" i="2"/>
  <c r="E302" i="2"/>
  <c r="F302" i="2"/>
  <c r="E303" i="2"/>
  <c r="F303" i="2"/>
  <c r="E304" i="2"/>
  <c r="F304" i="2"/>
  <c r="E305" i="2"/>
  <c r="F305" i="2"/>
  <c r="E306" i="2"/>
  <c r="F306" i="2"/>
  <c r="E307" i="2"/>
  <c r="F307" i="2"/>
  <c r="E308" i="2"/>
  <c r="F308" i="2"/>
  <c r="E309" i="2"/>
  <c r="F309" i="2"/>
  <c r="E310" i="2"/>
  <c r="F310" i="2"/>
  <c r="E311" i="2"/>
  <c r="F311" i="2"/>
  <c r="E312" i="2"/>
  <c r="F312" i="2"/>
  <c r="E313" i="2"/>
  <c r="F313" i="2"/>
  <c r="E314" i="2"/>
  <c r="F314" i="2"/>
  <c r="E315" i="2"/>
  <c r="F315" i="2"/>
  <c r="E316" i="2"/>
  <c r="F316" i="2"/>
  <c r="E317" i="2"/>
  <c r="F317" i="2"/>
  <c r="E318" i="2"/>
  <c r="F318" i="2"/>
  <c r="E319" i="2"/>
  <c r="F319" i="2"/>
  <c r="E320" i="2"/>
  <c r="F320" i="2"/>
  <c r="E321" i="2"/>
  <c r="F321" i="2"/>
  <c r="E322" i="2"/>
  <c r="F322" i="2"/>
  <c r="E323" i="2"/>
  <c r="F323" i="2"/>
  <c r="E324" i="2"/>
  <c r="F324" i="2"/>
  <c r="E325" i="2"/>
  <c r="F325" i="2"/>
  <c r="E326" i="2"/>
  <c r="F326" i="2"/>
  <c r="E327" i="2"/>
  <c r="F327" i="2"/>
  <c r="E328" i="2"/>
  <c r="F328" i="2"/>
  <c r="E329" i="2"/>
  <c r="F329" i="2"/>
  <c r="E330" i="2"/>
  <c r="F330" i="2"/>
  <c r="E331" i="2"/>
  <c r="F331" i="2"/>
  <c r="E332" i="2"/>
  <c r="F332" i="2"/>
  <c r="E333" i="2"/>
  <c r="F333" i="2"/>
  <c r="E334" i="2"/>
  <c r="F334" i="2"/>
  <c r="E335" i="2"/>
  <c r="F335" i="2"/>
  <c r="E336" i="2"/>
  <c r="F336" i="2"/>
  <c r="E337" i="2"/>
  <c r="F337" i="2"/>
  <c r="E338" i="2"/>
  <c r="F338" i="2"/>
  <c r="E339" i="2"/>
  <c r="F339" i="2"/>
  <c r="E340" i="2"/>
  <c r="F340" i="2"/>
  <c r="E341" i="2"/>
  <c r="F341" i="2"/>
  <c r="E342" i="2"/>
  <c r="F342" i="2"/>
  <c r="E343" i="2"/>
  <c r="F343" i="2"/>
  <c r="E344" i="2"/>
  <c r="F344" i="2"/>
  <c r="E345" i="2"/>
  <c r="F345" i="2"/>
  <c r="E346" i="2"/>
  <c r="F346" i="2"/>
  <c r="E347" i="2"/>
  <c r="F347" i="2"/>
  <c r="E348" i="2"/>
  <c r="F348" i="2"/>
  <c r="E349" i="2"/>
  <c r="F349" i="2"/>
  <c r="E350" i="2"/>
  <c r="F350" i="2"/>
  <c r="E351" i="2"/>
  <c r="F351" i="2"/>
  <c r="E352" i="2"/>
  <c r="F352" i="2"/>
  <c r="E353" i="2"/>
  <c r="F353" i="2"/>
  <c r="E354" i="2"/>
  <c r="F354" i="2"/>
  <c r="E355" i="2"/>
  <c r="F355" i="2"/>
  <c r="E356" i="2"/>
  <c r="F356" i="2"/>
  <c r="E357" i="2"/>
  <c r="F357" i="2"/>
  <c r="E358" i="2"/>
  <c r="F358" i="2"/>
  <c r="E359" i="2"/>
  <c r="F359" i="2"/>
  <c r="E360" i="2"/>
  <c r="F360" i="2"/>
  <c r="E361" i="2"/>
  <c r="F361" i="2"/>
  <c r="E362" i="2"/>
  <c r="F362" i="2"/>
  <c r="E363" i="2"/>
  <c r="F363" i="2"/>
  <c r="E364" i="2"/>
  <c r="F364" i="2"/>
  <c r="E365" i="2"/>
  <c r="F365" i="2"/>
  <c r="E366" i="2"/>
  <c r="F366" i="2"/>
  <c r="E367" i="2"/>
  <c r="F367" i="2"/>
  <c r="E368" i="2"/>
  <c r="F368" i="2"/>
  <c r="E369" i="2"/>
  <c r="F369" i="2"/>
  <c r="E370" i="2"/>
  <c r="F370" i="2"/>
  <c r="E371" i="2"/>
  <c r="F371" i="2"/>
  <c r="E372" i="2"/>
  <c r="F372" i="2"/>
  <c r="E373" i="2"/>
  <c r="F373" i="2"/>
  <c r="E374" i="2"/>
  <c r="F374" i="2"/>
  <c r="E375" i="2"/>
  <c r="F375" i="2"/>
  <c r="E376" i="2"/>
  <c r="F376" i="2"/>
  <c r="E377" i="2"/>
  <c r="F377" i="2"/>
  <c r="E378" i="2"/>
  <c r="F378" i="2"/>
  <c r="E379" i="2"/>
  <c r="F379" i="2"/>
  <c r="E380" i="2"/>
  <c r="F380" i="2"/>
  <c r="E381" i="2"/>
  <c r="F381" i="2"/>
  <c r="E382" i="2"/>
  <c r="F382" i="2"/>
  <c r="E383" i="2"/>
  <c r="F383" i="2"/>
  <c r="E384" i="2"/>
  <c r="F384" i="2"/>
  <c r="E385" i="2"/>
  <c r="F385" i="2"/>
  <c r="E386" i="2"/>
  <c r="F386" i="2"/>
  <c r="E387" i="2"/>
  <c r="F387" i="2"/>
  <c r="E388" i="2"/>
  <c r="F388" i="2"/>
  <c r="E389" i="2"/>
  <c r="F389" i="2"/>
  <c r="E390" i="2"/>
  <c r="F390" i="2"/>
  <c r="E391" i="2"/>
  <c r="F391" i="2"/>
  <c r="E392" i="2"/>
  <c r="F392" i="2"/>
  <c r="E393" i="2"/>
  <c r="F393" i="2"/>
  <c r="E394" i="2"/>
  <c r="F394" i="2"/>
  <c r="E395" i="2"/>
  <c r="F395" i="2"/>
  <c r="E396" i="2"/>
  <c r="F396" i="2"/>
  <c r="E397" i="2"/>
  <c r="F397" i="2"/>
  <c r="E398" i="2"/>
  <c r="F398" i="2"/>
  <c r="E399" i="2"/>
  <c r="F399" i="2"/>
  <c r="E400" i="2"/>
  <c r="F400" i="2"/>
  <c r="E401" i="2"/>
  <c r="F401" i="2"/>
  <c r="E402" i="2"/>
  <c r="F402" i="2"/>
  <c r="E403" i="2"/>
  <c r="F403" i="2"/>
  <c r="E404" i="2"/>
  <c r="F404" i="2"/>
  <c r="E405" i="2"/>
  <c r="F405" i="2"/>
  <c r="E406" i="2"/>
  <c r="F406" i="2"/>
  <c r="E407" i="2"/>
  <c r="F407" i="2"/>
  <c r="E408" i="2"/>
  <c r="F408" i="2"/>
  <c r="E409" i="2"/>
  <c r="F409" i="2"/>
  <c r="E410" i="2"/>
  <c r="F410" i="2"/>
  <c r="E411" i="2"/>
  <c r="F411" i="2"/>
  <c r="E412" i="2"/>
  <c r="F412" i="2"/>
  <c r="E413" i="2"/>
  <c r="F413" i="2"/>
  <c r="E414" i="2"/>
  <c r="F414" i="2"/>
  <c r="E415" i="2"/>
  <c r="F415" i="2"/>
  <c r="E416" i="2"/>
  <c r="F416" i="2"/>
  <c r="E417" i="2"/>
  <c r="F417" i="2"/>
  <c r="E418" i="2"/>
  <c r="F418" i="2"/>
  <c r="E419" i="2"/>
  <c r="F419" i="2"/>
  <c r="E420" i="2"/>
  <c r="F420" i="2"/>
  <c r="E421" i="2"/>
  <c r="F421" i="2"/>
  <c r="E422" i="2"/>
  <c r="F422" i="2"/>
  <c r="E423" i="2"/>
  <c r="F423" i="2"/>
  <c r="E424" i="2"/>
  <c r="F424" i="2"/>
  <c r="E425" i="2"/>
  <c r="F425" i="2"/>
  <c r="E426" i="2"/>
  <c r="F426" i="2"/>
  <c r="E427" i="2"/>
  <c r="F427" i="2"/>
  <c r="E428" i="2"/>
  <c r="F428" i="2"/>
  <c r="E429" i="2"/>
  <c r="F429" i="2"/>
  <c r="E430" i="2"/>
  <c r="F430" i="2"/>
  <c r="E431" i="2"/>
  <c r="F431" i="2"/>
  <c r="E432" i="2"/>
  <c r="F432" i="2"/>
  <c r="E433" i="2"/>
  <c r="F433" i="2"/>
  <c r="E434" i="2"/>
  <c r="F434" i="2"/>
  <c r="E435" i="2"/>
  <c r="F435" i="2"/>
  <c r="E436" i="2"/>
  <c r="F436" i="2"/>
  <c r="E437" i="2"/>
  <c r="F437" i="2"/>
  <c r="E438" i="2"/>
  <c r="F438" i="2"/>
  <c r="E439" i="2"/>
  <c r="F439" i="2"/>
  <c r="E440" i="2"/>
  <c r="F440" i="2"/>
  <c r="E441" i="2"/>
  <c r="F441" i="2"/>
  <c r="E442" i="2"/>
  <c r="F442" i="2"/>
  <c r="E443" i="2"/>
  <c r="F443" i="2"/>
  <c r="E444" i="2"/>
  <c r="F444" i="2"/>
  <c r="E445" i="2"/>
  <c r="F445" i="2"/>
  <c r="E446" i="2"/>
  <c r="F446" i="2"/>
  <c r="E447" i="2"/>
  <c r="F447" i="2"/>
  <c r="E448" i="2"/>
  <c r="F448" i="2"/>
  <c r="E449" i="2"/>
  <c r="F449" i="2"/>
  <c r="E450" i="2"/>
  <c r="F450" i="2"/>
  <c r="E451" i="2"/>
  <c r="F451" i="2"/>
  <c r="E452" i="2"/>
  <c r="F452" i="2"/>
  <c r="E453" i="2"/>
  <c r="F453" i="2"/>
  <c r="E454" i="2"/>
  <c r="F454" i="2"/>
  <c r="E455" i="2"/>
  <c r="F455" i="2"/>
  <c r="E456" i="2"/>
  <c r="F456" i="2"/>
  <c r="E457" i="2"/>
  <c r="F457" i="2"/>
  <c r="E458" i="2"/>
  <c r="F458" i="2"/>
  <c r="E459" i="2"/>
  <c r="F459" i="2"/>
  <c r="E460" i="2"/>
  <c r="F460" i="2"/>
  <c r="E461" i="2"/>
  <c r="F461" i="2"/>
  <c r="E462" i="2"/>
  <c r="F462" i="2"/>
  <c r="E463" i="2"/>
  <c r="F463" i="2"/>
  <c r="E464" i="2"/>
  <c r="F464" i="2"/>
  <c r="E465" i="2"/>
  <c r="F465" i="2"/>
  <c r="E466" i="2"/>
  <c r="F466" i="2"/>
  <c r="E467" i="2"/>
  <c r="F467" i="2"/>
  <c r="E468" i="2"/>
  <c r="F468" i="2"/>
  <c r="E469" i="2"/>
  <c r="F469" i="2"/>
  <c r="E470" i="2"/>
  <c r="F470" i="2"/>
  <c r="E471" i="2"/>
  <c r="F471" i="2"/>
  <c r="E472" i="2"/>
  <c r="F472" i="2"/>
  <c r="E473" i="2"/>
  <c r="F473" i="2"/>
  <c r="E474" i="2"/>
  <c r="F474" i="2"/>
  <c r="E475" i="2"/>
  <c r="F475" i="2"/>
  <c r="E476" i="2"/>
  <c r="F476" i="2"/>
  <c r="E477" i="2"/>
  <c r="F477" i="2"/>
  <c r="E478" i="2"/>
  <c r="F478" i="2"/>
  <c r="E479" i="2"/>
  <c r="F479" i="2"/>
  <c r="E480" i="2"/>
  <c r="F480" i="2"/>
  <c r="E481" i="2"/>
  <c r="F481" i="2"/>
  <c r="E482" i="2"/>
  <c r="F482" i="2"/>
  <c r="E483" i="2"/>
  <c r="F483" i="2"/>
  <c r="E484" i="2"/>
  <c r="F484" i="2"/>
  <c r="E485" i="2"/>
  <c r="F485" i="2"/>
  <c r="E486" i="2"/>
  <c r="F486" i="2"/>
  <c r="E487" i="2"/>
  <c r="F487" i="2"/>
  <c r="E488" i="2"/>
  <c r="F488" i="2"/>
  <c r="E489" i="2"/>
  <c r="F489" i="2"/>
  <c r="E490" i="2"/>
  <c r="F490" i="2"/>
  <c r="E491" i="2"/>
  <c r="F491" i="2"/>
  <c r="E492" i="2"/>
  <c r="F492" i="2"/>
  <c r="E493" i="2"/>
  <c r="F493" i="2"/>
  <c r="E494" i="2"/>
  <c r="F494" i="2"/>
  <c r="E495" i="2"/>
  <c r="F495" i="2"/>
  <c r="E496" i="2"/>
  <c r="F496" i="2"/>
  <c r="E497" i="2"/>
  <c r="F497" i="2"/>
  <c r="E498" i="2"/>
  <c r="F498" i="2"/>
  <c r="E499" i="2"/>
  <c r="F499" i="2"/>
  <c r="E500" i="2"/>
  <c r="F500" i="2"/>
  <c r="E501" i="2"/>
  <c r="F501" i="2"/>
  <c r="E502" i="2"/>
  <c r="F502" i="2"/>
  <c r="E503" i="2"/>
  <c r="F503" i="2"/>
  <c r="E504" i="2"/>
  <c r="F504" i="2"/>
  <c r="E505" i="2"/>
  <c r="F505" i="2"/>
  <c r="E506" i="2"/>
  <c r="F506" i="2"/>
  <c r="E507" i="2"/>
  <c r="F507" i="2"/>
  <c r="E508" i="2"/>
  <c r="F508" i="2"/>
  <c r="E509" i="2"/>
  <c r="F509" i="2"/>
  <c r="E510" i="2"/>
  <c r="F510" i="2"/>
  <c r="E511" i="2"/>
  <c r="F511" i="2"/>
  <c r="E512" i="2"/>
  <c r="F512" i="2"/>
  <c r="E513" i="2"/>
  <c r="F513" i="2"/>
  <c r="E514" i="2"/>
  <c r="F514" i="2"/>
  <c r="E515" i="2"/>
  <c r="F515" i="2"/>
  <c r="E516" i="2"/>
  <c r="F516" i="2"/>
  <c r="E517" i="2"/>
  <c r="F517" i="2"/>
  <c r="E518" i="2"/>
  <c r="F518" i="2"/>
  <c r="E519" i="2"/>
  <c r="F519" i="2"/>
  <c r="E520" i="2"/>
  <c r="F520" i="2"/>
  <c r="E521" i="2"/>
  <c r="F521" i="2"/>
  <c r="E522" i="2"/>
  <c r="F522" i="2"/>
  <c r="E523" i="2"/>
  <c r="F523" i="2"/>
  <c r="E524" i="2"/>
  <c r="F524" i="2"/>
  <c r="E525" i="2"/>
  <c r="F525" i="2"/>
  <c r="E526" i="2"/>
  <c r="F526" i="2"/>
  <c r="E527" i="2"/>
  <c r="F527" i="2"/>
  <c r="E528" i="2"/>
  <c r="F528" i="2"/>
  <c r="E529" i="2"/>
  <c r="F529" i="2"/>
  <c r="E530" i="2"/>
  <c r="F530" i="2"/>
  <c r="E531" i="2"/>
  <c r="F531" i="2"/>
  <c r="E532" i="2"/>
  <c r="F532" i="2"/>
  <c r="E533" i="2"/>
  <c r="F533" i="2"/>
  <c r="E534" i="2"/>
  <c r="F534" i="2"/>
  <c r="E535" i="2"/>
  <c r="F535" i="2"/>
  <c r="E536" i="2"/>
  <c r="F536" i="2"/>
  <c r="E537" i="2"/>
  <c r="F537" i="2"/>
  <c r="E538" i="2"/>
  <c r="F538" i="2"/>
  <c r="E539" i="2"/>
  <c r="F539" i="2"/>
  <c r="E540" i="2"/>
  <c r="F540" i="2"/>
  <c r="E541" i="2"/>
  <c r="F541" i="2"/>
  <c r="E542" i="2"/>
  <c r="F542" i="2"/>
  <c r="E543" i="2"/>
  <c r="F543" i="2"/>
  <c r="E544" i="2"/>
  <c r="F544" i="2"/>
  <c r="E545" i="2"/>
  <c r="F545" i="2"/>
  <c r="E546" i="2"/>
  <c r="F546" i="2"/>
  <c r="E547" i="2"/>
  <c r="F547" i="2"/>
  <c r="E548" i="2"/>
  <c r="F548" i="2"/>
  <c r="E549" i="2"/>
  <c r="F549" i="2"/>
  <c r="E550" i="2"/>
  <c r="F550" i="2"/>
  <c r="E551" i="2"/>
  <c r="F551" i="2"/>
  <c r="E552" i="2"/>
  <c r="F552" i="2"/>
  <c r="E553" i="2"/>
  <c r="F553" i="2"/>
  <c r="E554" i="2"/>
  <c r="F554" i="2"/>
  <c r="E555" i="2"/>
  <c r="F555" i="2"/>
  <c r="E556" i="2"/>
  <c r="F556" i="2"/>
  <c r="E557" i="2"/>
  <c r="F557" i="2"/>
  <c r="E558" i="2"/>
  <c r="F558" i="2"/>
  <c r="E559" i="2"/>
  <c r="F559" i="2"/>
  <c r="E560" i="2"/>
  <c r="F560" i="2"/>
  <c r="E561" i="2"/>
  <c r="F561" i="2"/>
  <c r="E562" i="2"/>
  <c r="F562" i="2"/>
  <c r="E563" i="2"/>
  <c r="F563" i="2"/>
  <c r="E564" i="2"/>
  <c r="F564" i="2"/>
  <c r="E565" i="2"/>
  <c r="F565" i="2"/>
  <c r="E566" i="2"/>
  <c r="F566" i="2"/>
  <c r="E567" i="2"/>
  <c r="F567" i="2"/>
  <c r="E568" i="2"/>
  <c r="F568" i="2"/>
  <c r="E569" i="2"/>
  <c r="F569" i="2"/>
  <c r="E570" i="2"/>
  <c r="F570" i="2"/>
  <c r="E571" i="2"/>
  <c r="F571" i="2"/>
  <c r="E572" i="2"/>
  <c r="F572" i="2"/>
  <c r="E573" i="2"/>
  <c r="F573" i="2"/>
  <c r="E574" i="2"/>
  <c r="F574" i="2"/>
  <c r="E575" i="2"/>
  <c r="F575" i="2"/>
  <c r="E576" i="2"/>
  <c r="F576" i="2"/>
  <c r="E577" i="2"/>
  <c r="F577" i="2"/>
  <c r="E578" i="2"/>
  <c r="F578" i="2"/>
  <c r="E579" i="2"/>
  <c r="F579" i="2"/>
  <c r="E580" i="2"/>
  <c r="F580" i="2"/>
  <c r="E581" i="2"/>
  <c r="F581" i="2"/>
  <c r="E582" i="2"/>
  <c r="F582" i="2"/>
  <c r="E583" i="2"/>
  <c r="F583" i="2"/>
  <c r="E584" i="2"/>
  <c r="F584" i="2"/>
  <c r="E585" i="2"/>
  <c r="F585" i="2"/>
  <c r="E586" i="2"/>
  <c r="F586" i="2"/>
  <c r="E587" i="2"/>
  <c r="F587" i="2"/>
  <c r="E588" i="2"/>
  <c r="F588" i="2"/>
  <c r="E589" i="2"/>
  <c r="F589" i="2"/>
  <c r="E590" i="2"/>
  <c r="F590" i="2"/>
  <c r="E591" i="2"/>
  <c r="F591" i="2"/>
  <c r="E592" i="2"/>
  <c r="F592" i="2"/>
  <c r="E593" i="2"/>
  <c r="F593" i="2"/>
  <c r="E594" i="2"/>
  <c r="F594" i="2"/>
  <c r="E595" i="2"/>
  <c r="F595" i="2"/>
  <c r="E596" i="2"/>
  <c r="F596" i="2"/>
  <c r="E597" i="2"/>
  <c r="F597" i="2"/>
  <c r="E598" i="2"/>
  <c r="F598" i="2"/>
  <c r="E599" i="2"/>
  <c r="F599" i="2"/>
  <c r="E600" i="2"/>
  <c r="F600" i="2"/>
  <c r="E601" i="2"/>
  <c r="F601" i="2"/>
  <c r="E602" i="2"/>
  <c r="F602" i="2"/>
  <c r="E603" i="2"/>
  <c r="F603" i="2"/>
  <c r="E604" i="2"/>
  <c r="F604" i="2"/>
  <c r="E605" i="2"/>
  <c r="F605" i="2"/>
  <c r="E606" i="2"/>
  <c r="F606" i="2"/>
  <c r="E607" i="2"/>
  <c r="F607" i="2"/>
  <c r="E608" i="2"/>
  <c r="F608" i="2"/>
  <c r="E609" i="2"/>
  <c r="F609" i="2"/>
  <c r="E610" i="2"/>
  <c r="F610" i="2"/>
  <c r="E611" i="2"/>
  <c r="F611" i="2"/>
  <c r="E612" i="2"/>
  <c r="F612" i="2"/>
  <c r="E613" i="2"/>
  <c r="F613" i="2"/>
  <c r="E614" i="2"/>
  <c r="F614" i="2"/>
  <c r="E615" i="2"/>
  <c r="F615" i="2"/>
  <c r="E616" i="2"/>
  <c r="F616" i="2"/>
  <c r="E617" i="2"/>
  <c r="F617" i="2"/>
  <c r="E618" i="2"/>
  <c r="F618" i="2"/>
  <c r="E619" i="2"/>
  <c r="F619" i="2"/>
  <c r="E620" i="2"/>
  <c r="F620" i="2"/>
  <c r="E621" i="2"/>
  <c r="F621" i="2"/>
  <c r="E622" i="2"/>
  <c r="F622" i="2"/>
  <c r="E623" i="2"/>
  <c r="F623" i="2"/>
  <c r="E624" i="2"/>
  <c r="F624" i="2"/>
  <c r="E625" i="2"/>
  <c r="F625" i="2"/>
  <c r="E626" i="2"/>
  <c r="F626" i="2"/>
  <c r="E627" i="2"/>
  <c r="F627" i="2"/>
  <c r="E628" i="2"/>
  <c r="F628" i="2"/>
  <c r="E629" i="2"/>
  <c r="F629" i="2"/>
  <c r="E630" i="2"/>
  <c r="F630" i="2"/>
  <c r="E631" i="2"/>
  <c r="F631" i="2"/>
  <c r="E632" i="2"/>
  <c r="F632" i="2"/>
  <c r="E633" i="2"/>
  <c r="F633" i="2"/>
  <c r="E634" i="2"/>
  <c r="F634" i="2"/>
  <c r="E635" i="2"/>
  <c r="F635" i="2"/>
  <c r="E636" i="2"/>
  <c r="F636" i="2"/>
  <c r="E637" i="2"/>
  <c r="F637" i="2"/>
  <c r="E638" i="2"/>
  <c r="F638" i="2"/>
  <c r="E639" i="2"/>
  <c r="F639" i="2"/>
  <c r="E640" i="2"/>
  <c r="F640" i="2"/>
  <c r="E641" i="2"/>
  <c r="F641" i="2"/>
  <c r="E642" i="2"/>
  <c r="F642" i="2"/>
  <c r="E643" i="2"/>
  <c r="F643" i="2"/>
  <c r="E644" i="2"/>
  <c r="F644" i="2"/>
  <c r="E645" i="2"/>
  <c r="F645" i="2"/>
  <c r="E646" i="2"/>
  <c r="F646" i="2"/>
  <c r="E647" i="2"/>
  <c r="F647" i="2"/>
  <c r="E648" i="2"/>
  <c r="F648" i="2"/>
  <c r="E649" i="2"/>
  <c r="F649" i="2"/>
  <c r="E650" i="2"/>
  <c r="F650" i="2"/>
  <c r="E651" i="2"/>
  <c r="F651" i="2"/>
  <c r="E652" i="2"/>
  <c r="F652" i="2"/>
  <c r="E653" i="2"/>
  <c r="F653" i="2"/>
  <c r="E654" i="2"/>
  <c r="F654" i="2"/>
  <c r="E655" i="2"/>
  <c r="F655" i="2"/>
  <c r="E656" i="2"/>
  <c r="F656" i="2"/>
  <c r="E657" i="2"/>
  <c r="F657" i="2"/>
  <c r="E658" i="2"/>
  <c r="F658" i="2"/>
  <c r="E659" i="2"/>
  <c r="F659" i="2"/>
  <c r="E660" i="2"/>
  <c r="F660" i="2"/>
  <c r="E661" i="2"/>
  <c r="F661" i="2"/>
  <c r="E662" i="2"/>
  <c r="F662" i="2"/>
  <c r="E663" i="2"/>
  <c r="F663" i="2"/>
  <c r="E664" i="2"/>
  <c r="F664" i="2"/>
  <c r="E665" i="2"/>
  <c r="F665" i="2"/>
  <c r="E666" i="2"/>
  <c r="F666" i="2"/>
  <c r="E667" i="2"/>
  <c r="F667" i="2"/>
  <c r="E668" i="2"/>
  <c r="F668" i="2"/>
  <c r="E669" i="2"/>
  <c r="F669" i="2"/>
  <c r="E670" i="2"/>
  <c r="F670" i="2"/>
  <c r="E671" i="2"/>
  <c r="F671" i="2"/>
  <c r="E672" i="2"/>
  <c r="F672" i="2"/>
  <c r="E673" i="2"/>
  <c r="F673" i="2"/>
  <c r="E674" i="2"/>
  <c r="F674" i="2"/>
  <c r="E675" i="2"/>
  <c r="F675" i="2"/>
  <c r="E676" i="2"/>
  <c r="F676" i="2"/>
  <c r="E677" i="2"/>
  <c r="F677" i="2"/>
  <c r="E678" i="2"/>
  <c r="F678" i="2"/>
  <c r="E679" i="2"/>
  <c r="F679" i="2"/>
  <c r="E680" i="2"/>
  <c r="F680" i="2"/>
  <c r="E681" i="2"/>
  <c r="F681" i="2"/>
  <c r="E682" i="2"/>
  <c r="F682" i="2"/>
  <c r="E683" i="2"/>
  <c r="F683" i="2"/>
  <c r="E684" i="2"/>
  <c r="F684" i="2"/>
  <c r="E685" i="2"/>
  <c r="F685" i="2"/>
  <c r="E686" i="2"/>
  <c r="F686" i="2"/>
  <c r="E687" i="2"/>
  <c r="F687" i="2"/>
  <c r="E688" i="2"/>
  <c r="F688" i="2"/>
  <c r="E689" i="2"/>
  <c r="F689" i="2"/>
  <c r="E690" i="2"/>
  <c r="F690" i="2"/>
  <c r="E691" i="2"/>
  <c r="F691" i="2"/>
  <c r="E692" i="2"/>
  <c r="F692" i="2"/>
  <c r="E693" i="2"/>
  <c r="F693" i="2"/>
  <c r="E694" i="2"/>
  <c r="F694" i="2"/>
  <c r="E695" i="2"/>
  <c r="F695" i="2"/>
  <c r="E696" i="2"/>
  <c r="F696" i="2"/>
  <c r="E697" i="2"/>
  <c r="F697" i="2"/>
  <c r="E698" i="2"/>
  <c r="F698" i="2"/>
  <c r="E699" i="2"/>
  <c r="F699" i="2"/>
  <c r="E700" i="2"/>
  <c r="F700" i="2"/>
  <c r="E701" i="2"/>
  <c r="F701" i="2"/>
  <c r="E702" i="2"/>
  <c r="F702" i="2"/>
  <c r="E703" i="2"/>
  <c r="F703" i="2"/>
  <c r="E704" i="2"/>
  <c r="F704" i="2"/>
  <c r="E705" i="2"/>
  <c r="F705" i="2"/>
  <c r="E706" i="2"/>
  <c r="F706" i="2"/>
  <c r="E707" i="2"/>
  <c r="F707" i="2"/>
  <c r="E708" i="2"/>
  <c r="F708" i="2"/>
  <c r="E709" i="2"/>
  <c r="F709" i="2"/>
  <c r="E710" i="2"/>
  <c r="F710" i="2"/>
  <c r="E711" i="2"/>
  <c r="F711" i="2"/>
  <c r="E712" i="2"/>
  <c r="F712" i="2"/>
  <c r="E713" i="2"/>
  <c r="F713" i="2"/>
  <c r="E714" i="2"/>
  <c r="F714" i="2"/>
  <c r="E715" i="2"/>
  <c r="F715" i="2"/>
  <c r="E716" i="2"/>
  <c r="F716" i="2"/>
  <c r="E717" i="2"/>
  <c r="F717" i="2"/>
  <c r="E718" i="2"/>
  <c r="F718" i="2"/>
  <c r="E719" i="2"/>
  <c r="F719" i="2"/>
  <c r="E720" i="2"/>
  <c r="F720" i="2"/>
  <c r="E721" i="2"/>
  <c r="F721" i="2"/>
  <c r="E722" i="2"/>
  <c r="F722" i="2"/>
  <c r="E723" i="2"/>
  <c r="F723" i="2"/>
  <c r="E724" i="2"/>
  <c r="F724" i="2"/>
  <c r="E725" i="2"/>
  <c r="F725" i="2"/>
  <c r="E726" i="2"/>
  <c r="F726" i="2"/>
  <c r="E727" i="2"/>
  <c r="F727" i="2"/>
  <c r="E728" i="2"/>
  <c r="F728" i="2"/>
  <c r="E729" i="2"/>
  <c r="F729" i="2"/>
  <c r="E730" i="2"/>
  <c r="F730" i="2"/>
  <c r="E731" i="2"/>
  <c r="F731" i="2"/>
  <c r="E732" i="2"/>
  <c r="F732" i="2"/>
  <c r="E733" i="2"/>
  <c r="F733" i="2"/>
  <c r="E734" i="2"/>
  <c r="F734" i="2"/>
  <c r="E735" i="2"/>
  <c r="F735" i="2"/>
  <c r="E736" i="2"/>
  <c r="F736" i="2"/>
  <c r="E737" i="2"/>
  <c r="F737" i="2"/>
  <c r="E738" i="2"/>
  <c r="F738" i="2"/>
  <c r="E739" i="2"/>
  <c r="F739" i="2"/>
  <c r="E740" i="2"/>
  <c r="F740" i="2"/>
  <c r="E741" i="2"/>
  <c r="F741" i="2"/>
  <c r="E742" i="2"/>
  <c r="F742" i="2"/>
  <c r="E743" i="2"/>
  <c r="F743" i="2"/>
  <c r="E744" i="2"/>
  <c r="F744" i="2"/>
  <c r="E745" i="2"/>
  <c r="F745" i="2"/>
  <c r="E746" i="2"/>
  <c r="F746" i="2"/>
  <c r="E747" i="2"/>
  <c r="F747" i="2"/>
  <c r="E748" i="2"/>
  <c r="F748" i="2"/>
  <c r="E749" i="2"/>
  <c r="F749" i="2"/>
  <c r="E750" i="2"/>
  <c r="F750" i="2"/>
  <c r="E751" i="2"/>
  <c r="F751" i="2"/>
  <c r="E752" i="2"/>
  <c r="F752" i="2"/>
  <c r="E753" i="2"/>
  <c r="F753" i="2"/>
  <c r="E754" i="2"/>
  <c r="F754" i="2"/>
  <c r="E755" i="2"/>
  <c r="F755" i="2"/>
  <c r="E756" i="2"/>
  <c r="F756" i="2"/>
  <c r="E757" i="2"/>
  <c r="F757" i="2"/>
  <c r="E758" i="2"/>
  <c r="F758" i="2"/>
  <c r="E759" i="2"/>
  <c r="F759" i="2"/>
  <c r="E760" i="2"/>
  <c r="F760" i="2"/>
  <c r="E761" i="2"/>
  <c r="F761" i="2"/>
  <c r="E762" i="2"/>
  <c r="F762" i="2"/>
  <c r="E763" i="2"/>
  <c r="F763" i="2"/>
  <c r="E764" i="2"/>
  <c r="F764" i="2"/>
  <c r="E765" i="2"/>
  <c r="F765" i="2"/>
  <c r="E766" i="2"/>
  <c r="F766" i="2"/>
  <c r="E767" i="2"/>
  <c r="F767" i="2"/>
  <c r="E768" i="2"/>
  <c r="F768" i="2"/>
  <c r="E769" i="2"/>
  <c r="F769" i="2"/>
  <c r="E770" i="2"/>
  <c r="F770" i="2"/>
  <c r="E771" i="2"/>
  <c r="F771" i="2"/>
  <c r="E772" i="2"/>
  <c r="F772" i="2"/>
  <c r="E773" i="2"/>
  <c r="F773" i="2"/>
  <c r="E774" i="2"/>
  <c r="F774" i="2"/>
  <c r="E775" i="2"/>
  <c r="F775" i="2"/>
  <c r="E776" i="2"/>
  <c r="F776" i="2"/>
  <c r="E777" i="2"/>
  <c r="F777" i="2"/>
  <c r="E778" i="2"/>
  <c r="F778" i="2"/>
  <c r="E779" i="2"/>
  <c r="F779" i="2"/>
  <c r="E780" i="2"/>
  <c r="F780" i="2"/>
  <c r="E781" i="2"/>
  <c r="F781" i="2"/>
  <c r="E782" i="2"/>
  <c r="F782" i="2"/>
  <c r="E783" i="2"/>
  <c r="F783" i="2"/>
  <c r="E784" i="2"/>
  <c r="F784" i="2"/>
  <c r="E785" i="2"/>
  <c r="F785" i="2"/>
  <c r="E786" i="2"/>
  <c r="F786" i="2"/>
  <c r="E787" i="2"/>
  <c r="F787" i="2"/>
  <c r="E788" i="2"/>
  <c r="F788" i="2"/>
  <c r="E789" i="2"/>
  <c r="F789" i="2"/>
  <c r="E790" i="2"/>
  <c r="F790" i="2"/>
  <c r="E791" i="2"/>
  <c r="F791" i="2"/>
  <c r="E792" i="2"/>
  <c r="F792" i="2"/>
  <c r="E793" i="2"/>
  <c r="F793" i="2"/>
  <c r="E794" i="2"/>
  <c r="F794" i="2"/>
  <c r="E795" i="2"/>
  <c r="F795" i="2"/>
  <c r="E796" i="2"/>
  <c r="F796" i="2"/>
  <c r="E797" i="2"/>
  <c r="F797" i="2"/>
  <c r="E798" i="2"/>
  <c r="F798" i="2"/>
  <c r="E799" i="2"/>
  <c r="F799" i="2"/>
  <c r="E800" i="2"/>
  <c r="F800" i="2"/>
  <c r="E801" i="2"/>
  <c r="F801" i="2"/>
  <c r="E802" i="2"/>
  <c r="F802" i="2"/>
  <c r="E803" i="2"/>
  <c r="F803" i="2"/>
  <c r="E804" i="2"/>
  <c r="F804" i="2"/>
  <c r="E805" i="2"/>
  <c r="F805" i="2"/>
  <c r="E806" i="2"/>
  <c r="F806" i="2"/>
  <c r="E807" i="2"/>
  <c r="F807" i="2"/>
  <c r="E808" i="2"/>
  <c r="F808" i="2"/>
  <c r="E809" i="2"/>
  <c r="F809" i="2"/>
  <c r="E810" i="2"/>
  <c r="F810" i="2"/>
  <c r="E811" i="2"/>
  <c r="F811" i="2"/>
  <c r="E812" i="2"/>
  <c r="F812" i="2"/>
  <c r="E813" i="2"/>
  <c r="F813" i="2"/>
  <c r="E814" i="2"/>
  <c r="F814" i="2"/>
  <c r="E815" i="2"/>
  <c r="F815" i="2"/>
  <c r="E816" i="2"/>
  <c r="F816" i="2"/>
  <c r="E817" i="2"/>
  <c r="F817" i="2"/>
  <c r="E818" i="2"/>
  <c r="F818" i="2"/>
  <c r="E819" i="2"/>
  <c r="F819" i="2"/>
  <c r="E820" i="2"/>
  <c r="F820" i="2"/>
  <c r="E821" i="2"/>
  <c r="F821" i="2"/>
  <c r="E822" i="2"/>
  <c r="F822" i="2"/>
  <c r="E823" i="2"/>
  <c r="F823" i="2"/>
  <c r="E824" i="2"/>
  <c r="F824" i="2"/>
  <c r="E825" i="2"/>
  <c r="F825" i="2"/>
  <c r="E826" i="2"/>
  <c r="F826" i="2"/>
  <c r="E827" i="2"/>
  <c r="F827" i="2"/>
  <c r="E828" i="2"/>
  <c r="F828" i="2"/>
  <c r="E829" i="2"/>
  <c r="F829" i="2"/>
  <c r="E830" i="2"/>
  <c r="F830" i="2"/>
  <c r="E831" i="2"/>
  <c r="F831" i="2"/>
  <c r="E832" i="2"/>
  <c r="F832" i="2"/>
  <c r="E833" i="2"/>
  <c r="F833" i="2"/>
  <c r="E834" i="2"/>
  <c r="F834" i="2"/>
  <c r="E835" i="2"/>
  <c r="F835" i="2"/>
  <c r="E836" i="2"/>
  <c r="F836" i="2"/>
  <c r="E837" i="2"/>
  <c r="F837" i="2"/>
  <c r="E838" i="2"/>
  <c r="F838" i="2"/>
  <c r="E839" i="2"/>
  <c r="F839" i="2"/>
  <c r="E840" i="2"/>
  <c r="F840" i="2"/>
  <c r="E841" i="2"/>
  <c r="F841" i="2"/>
  <c r="E842" i="2"/>
  <c r="F842" i="2"/>
  <c r="E843" i="2"/>
  <c r="F843" i="2"/>
  <c r="E844" i="2"/>
  <c r="F844" i="2"/>
  <c r="E845" i="2"/>
  <c r="F845" i="2"/>
  <c r="E846" i="2"/>
  <c r="F846" i="2"/>
  <c r="E847" i="2"/>
  <c r="F847" i="2"/>
  <c r="E848" i="2"/>
  <c r="F848" i="2"/>
  <c r="E849" i="2"/>
  <c r="F849" i="2"/>
  <c r="E850" i="2"/>
  <c r="F850" i="2"/>
  <c r="E851" i="2"/>
  <c r="F851" i="2"/>
  <c r="E852" i="2"/>
  <c r="F852" i="2"/>
  <c r="E853" i="2"/>
  <c r="F853" i="2"/>
  <c r="E854" i="2"/>
  <c r="F854" i="2"/>
  <c r="E855" i="2"/>
  <c r="F855" i="2"/>
  <c r="E856" i="2"/>
  <c r="F856" i="2"/>
  <c r="E857" i="2"/>
  <c r="F857" i="2"/>
  <c r="E858" i="2"/>
  <c r="F858" i="2"/>
  <c r="E859" i="2"/>
  <c r="F859" i="2"/>
  <c r="E860" i="2"/>
  <c r="F860" i="2"/>
  <c r="E861" i="2"/>
  <c r="F861" i="2"/>
  <c r="E862" i="2"/>
  <c r="F862" i="2"/>
  <c r="E863" i="2"/>
  <c r="F863" i="2"/>
  <c r="E864" i="2"/>
  <c r="F864" i="2"/>
  <c r="E865" i="2"/>
  <c r="F865" i="2"/>
  <c r="E866" i="2"/>
  <c r="F866" i="2"/>
  <c r="E867" i="2"/>
  <c r="F867" i="2"/>
  <c r="E868" i="2"/>
  <c r="F868" i="2"/>
  <c r="E869" i="2"/>
  <c r="F869" i="2"/>
  <c r="E870" i="2"/>
  <c r="F870" i="2"/>
  <c r="E871" i="2"/>
  <c r="F871" i="2"/>
  <c r="E872" i="2"/>
  <c r="F872" i="2"/>
  <c r="E873" i="2"/>
  <c r="F873" i="2"/>
  <c r="E874" i="2"/>
  <c r="F874" i="2"/>
  <c r="E875" i="2"/>
  <c r="F875" i="2"/>
  <c r="E876" i="2"/>
  <c r="F876" i="2"/>
  <c r="E877" i="2"/>
  <c r="F877" i="2"/>
  <c r="E878" i="2"/>
  <c r="F878" i="2"/>
  <c r="E879" i="2"/>
  <c r="F879" i="2"/>
  <c r="E880" i="2"/>
  <c r="F880" i="2"/>
  <c r="E881" i="2"/>
  <c r="F881" i="2"/>
  <c r="E882" i="2"/>
  <c r="F882" i="2"/>
  <c r="E883" i="2"/>
  <c r="F883" i="2"/>
  <c r="E884" i="2"/>
  <c r="F884" i="2"/>
  <c r="E885" i="2"/>
  <c r="F885" i="2"/>
  <c r="E886" i="2"/>
  <c r="F886" i="2"/>
  <c r="E887" i="2"/>
  <c r="F887" i="2"/>
  <c r="E888" i="2"/>
  <c r="F888" i="2"/>
  <c r="E889" i="2"/>
  <c r="F889" i="2"/>
  <c r="E890" i="2"/>
  <c r="F890" i="2"/>
  <c r="E891" i="2"/>
  <c r="F891" i="2"/>
  <c r="E892" i="2"/>
  <c r="F892" i="2"/>
  <c r="E893" i="2"/>
  <c r="F893" i="2"/>
  <c r="E894" i="2"/>
  <c r="F894" i="2"/>
  <c r="E895" i="2"/>
  <c r="F895" i="2"/>
  <c r="E896" i="2"/>
  <c r="F896" i="2"/>
  <c r="E897" i="2"/>
  <c r="F897" i="2"/>
  <c r="E898" i="2"/>
  <c r="F898" i="2"/>
  <c r="E899" i="2"/>
  <c r="F899" i="2"/>
  <c r="E900" i="2"/>
  <c r="F900" i="2"/>
  <c r="E901" i="2"/>
  <c r="F901" i="2"/>
  <c r="E902" i="2"/>
  <c r="F902" i="2"/>
  <c r="E903" i="2"/>
  <c r="F903" i="2"/>
  <c r="E904" i="2"/>
  <c r="F904" i="2"/>
  <c r="F173" i="2"/>
  <c r="E173"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G24" i="2"/>
  <c r="G25" i="2"/>
  <c r="G26" i="2"/>
  <c r="G27" i="2"/>
  <c r="G28" i="2"/>
  <c r="G29" i="2"/>
  <c r="G30" i="2"/>
  <c r="G31" i="2"/>
  <c r="G22" i="2"/>
  <c r="F24" i="2"/>
  <c r="F25" i="2"/>
  <c r="F26" i="2"/>
  <c r="F27" i="2"/>
  <c r="F28" i="2"/>
  <c r="F29" i="2"/>
  <c r="F30" i="2"/>
  <c r="F31" i="2"/>
  <c r="F23" i="2"/>
  <c r="F22" i="2"/>
  <c r="D10" i="2"/>
  <c r="D11" i="2"/>
  <c r="D9" i="2"/>
  <c r="D8" i="2"/>
</calcChain>
</file>

<file path=xl/sharedStrings.xml><?xml version="1.0" encoding="utf-8"?>
<sst xmlns="http://schemas.openxmlformats.org/spreadsheetml/2006/main" count="33897" uniqueCount="744">
  <si>
    <t>Country or territory name</t>
  </si>
  <si>
    <t>ISO 2-character country/territory code</t>
  </si>
  <si>
    <t>ISO 3-character country/territory code</t>
  </si>
  <si>
    <t>ISO numeric country/territory code</t>
  </si>
  <si>
    <t>Region</t>
  </si>
  <si>
    <t>Year</t>
  </si>
  <si>
    <t>Estimated total population number</t>
  </si>
  <si>
    <t>Estimated prevalence of TB (all forms) per 100 000 population</t>
  </si>
  <si>
    <t>Estimated prevalence of TB (all forms) per 100 000 population, low bound</t>
  </si>
  <si>
    <t>Estimated prevalence of TB (all forms) per 100 000 population, high bound</t>
  </si>
  <si>
    <t>Estimated prevalence of TB (all forms)</t>
  </si>
  <si>
    <t>Estimated prevalence of TB (all forms), low bound</t>
  </si>
  <si>
    <t>Estimated prevalence of TB (all forms), high bound</t>
  </si>
  <si>
    <t>Method to derive prevalence estimates</t>
  </si>
  <si>
    <t>Estimated mortality of TB cases (all forms, excluding HIV) per 100 000 population</t>
  </si>
  <si>
    <t>Estimated mortality of TB cases (all forms, excluding HIV), per 100 000 population, low bound</t>
  </si>
  <si>
    <t>Estimated mortality of TB cases (all forms, excluding HIV), per 100 000 population, high bound</t>
  </si>
  <si>
    <t>Estimated number of deaths from TB (all forms, excluding HIV)</t>
  </si>
  <si>
    <t>Estimated number of deaths from TB (all forms, excluding HIV), low bound</t>
  </si>
  <si>
    <t>Estimated number of deaths from TB (all forms, excluding HIV), high bound</t>
  </si>
  <si>
    <t>Estimated mortality of TB cases who are HIV-positive, per 100 000 population</t>
  </si>
  <si>
    <t>Estimated mortality of TB cases who are HIV-positive, per 100 000 population, low bound</t>
  </si>
  <si>
    <t>Estimated mortality of TB cases who are HIV-positive, per 100 000 population, high bound</t>
  </si>
  <si>
    <t>Estimated number of deaths from TB in people who are HIV-positive</t>
  </si>
  <si>
    <t>Estimated number of deaths from TB in people who are HIV-positive, low bound</t>
  </si>
  <si>
    <t>Estimated number of deaths from TB in people who are HIV-positive, high bound</t>
  </si>
  <si>
    <t>Method to derive mortality estimates</t>
  </si>
  <si>
    <t>Estimated incidence (all forms) per 100 000 population</t>
  </si>
  <si>
    <t>Estimated incidence (all forms) per 100 000 population, low bound</t>
  </si>
  <si>
    <t>Estimated incidence (all forms) per 100 000 population, high bound</t>
  </si>
  <si>
    <t>Estimated number of incident cases (all forms)</t>
  </si>
  <si>
    <t>Estimated number of incident cases (all forms), low bound</t>
  </si>
  <si>
    <t>Estimated number of incident cases (all forms), high bound</t>
  </si>
  <si>
    <t>Method to derive incidence estimates</t>
  </si>
  <si>
    <t>Estimated HIV in incident TB (percent)</t>
  </si>
  <si>
    <t>Estimated HIV in incident TB (percent), low bound</t>
  </si>
  <si>
    <t>Estimated HIV in incident TB (percent), high bound</t>
  </si>
  <si>
    <t>Estimated incidence of TB cases who are HIV-positive per 100 000 population</t>
  </si>
  <si>
    <t>Estimated incidence of TB cases who are HIV-positive per 100 000 population, low bound</t>
  </si>
  <si>
    <t>Estimated incidence of TB cases who are HIV-positive per 100 000 population, high bound</t>
  </si>
  <si>
    <t>Estimated incidence of TB cases who are HIV-positive</t>
  </si>
  <si>
    <t>Estimated incidence of TB cases who are HIV-positive, low bound</t>
  </si>
  <si>
    <t>Estimated incidence of TB cases who are HIV-positive, high bound</t>
  </si>
  <si>
    <t>Method to derive TBHIV estimates</t>
  </si>
  <si>
    <t>Case detection rate (all forms), percent</t>
  </si>
  <si>
    <t>Case detection rate (all forms), percent, low bound</t>
  </si>
  <si>
    <t>Case detection rate (all forms), percent, high bound</t>
  </si>
  <si>
    <t>Afghanistan</t>
  </si>
  <si>
    <t>AF</t>
  </si>
  <si>
    <t>AFG</t>
  </si>
  <si>
    <t>EMR</t>
  </si>
  <si>
    <t>predicted</t>
  </si>
  <si>
    <t>Indirect</t>
  </si>
  <si>
    <t>Albania</t>
  </si>
  <si>
    <t>AL</t>
  </si>
  <si>
    <t>ALB</t>
  </si>
  <si>
    <t>EUR</t>
  </si>
  <si>
    <t>VR imputed</t>
  </si>
  <si>
    <t>VR</t>
  </si>
  <si>
    <t>Algeria</t>
  </si>
  <si>
    <t>DZ</t>
  </si>
  <si>
    <t>DZA</t>
  </si>
  <si>
    <t>AFR</t>
  </si>
  <si>
    <t>American Samoa</t>
  </si>
  <si>
    <t>AS</t>
  </si>
  <si>
    <t>ASM</t>
  </si>
  <si>
    <t>WPR</t>
  </si>
  <si>
    <t>Andorra</t>
  </si>
  <si>
    <t>AD</t>
  </si>
  <si>
    <t>AND</t>
  </si>
  <si>
    <t>High income</t>
  </si>
  <si>
    <t>Angola</t>
  </si>
  <si>
    <t>AO</t>
  </si>
  <si>
    <t>AGO</t>
  </si>
  <si>
    <t>Anguilla</t>
  </si>
  <si>
    <t>AI</t>
  </si>
  <si>
    <t>AIA</t>
  </si>
  <si>
    <t>AMR</t>
  </si>
  <si>
    <t>Antigua and Barbuda</t>
  </si>
  <si>
    <t>AG</t>
  </si>
  <si>
    <t>ATG</t>
  </si>
  <si>
    <t>Argentina</t>
  </si>
  <si>
    <t>AR</t>
  </si>
  <si>
    <t>ARG</t>
  </si>
  <si>
    <t>Armenia</t>
  </si>
  <si>
    <t>AM</t>
  </si>
  <si>
    <t>ARM</t>
  </si>
  <si>
    <t>Mortality</t>
  </si>
  <si>
    <t>Aruba</t>
  </si>
  <si>
    <t>AW</t>
  </si>
  <si>
    <t>ABW</t>
  </si>
  <si>
    <t>Australia</t>
  </si>
  <si>
    <t>AU</t>
  </si>
  <si>
    <t>AUS</t>
  </si>
  <si>
    <t>Austria</t>
  </si>
  <si>
    <t>AT</t>
  </si>
  <si>
    <t>AUT</t>
  </si>
  <si>
    <t>Azerbaijan</t>
  </si>
  <si>
    <t>AZ</t>
  </si>
  <si>
    <t>AZE</t>
  </si>
  <si>
    <t>Bahamas</t>
  </si>
  <si>
    <t>BS</t>
  </si>
  <si>
    <t>BHS</t>
  </si>
  <si>
    <t>Bahrain</t>
  </si>
  <si>
    <t>BH</t>
  </si>
  <si>
    <t>BHR</t>
  </si>
  <si>
    <t>Bangladesh</t>
  </si>
  <si>
    <t>BD</t>
  </si>
  <si>
    <t>BGD</t>
  </si>
  <si>
    <t>SEA</t>
  </si>
  <si>
    <t>Barbados</t>
  </si>
  <si>
    <t>BB</t>
  </si>
  <si>
    <t>BRB</t>
  </si>
  <si>
    <t>Belarus</t>
  </si>
  <si>
    <t>BY</t>
  </si>
  <si>
    <t>BLR</t>
  </si>
  <si>
    <t>Belgium</t>
  </si>
  <si>
    <t>BE</t>
  </si>
  <si>
    <t>BEL</t>
  </si>
  <si>
    <t>Belize</t>
  </si>
  <si>
    <t>BZ</t>
  </si>
  <si>
    <t>BLZ</t>
  </si>
  <si>
    <t>Expert opinion</t>
  </si>
  <si>
    <t>Benin</t>
  </si>
  <si>
    <t>BJ</t>
  </si>
  <si>
    <t>BEN</t>
  </si>
  <si>
    <t>Bermuda</t>
  </si>
  <si>
    <t>BM</t>
  </si>
  <si>
    <t>BMU</t>
  </si>
  <si>
    <t>Bhutan</t>
  </si>
  <si>
    <t>BT</t>
  </si>
  <si>
    <t>BTN</t>
  </si>
  <si>
    <t>Trends ARI</t>
  </si>
  <si>
    <t>Bolivia (Plurinational State of)</t>
  </si>
  <si>
    <t>BO</t>
  </si>
  <si>
    <t>BOL</t>
  </si>
  <si>
    <t>Bonaire, Saint Eustatius and Saba</t>
  </si>
  <si>
    <t>BQ</t>
  </si>
  <si>
    <t>BES</t>
  </si>
  <si>
    <t>Bosnia and Herzegovina</t>
  </si>
  <si>
    <t>BA</t>
  </si>
  <si>
    <t>BIH</t>
  </si>
  <si>
    <t>Botswana</t>
  </si>
  <si>
    <t>BW</t>
  </si>
  <si>
    <t>BWA</t>
  </si>
  <si>
    <t>Brazil</t>
  </si>
  <si>
    <t>BR</t>
  </si>
  <si>
    <t>BRA</t>
  </si>
  <si>
    <t>British Virgin Islands</t>
  </si>
  <si>
    <t>VG</t>
  </si>
  <si>
    <t>VGB</t>
  </si>
  <si>
    <t>Brunei Darussalam</t>
  </si>
  <si>
    <t>BN</t>
  </si>
  <si>
    <t>BRN</t>
  </si>
  <si>
    <t>Bulgaria</t>
  </si>
  <si>
    <t>BG</t>
  </si>
  <si>
    <t>BGR</t>
  </si>
  <si>
    <t>Burkina Faso</t>
  </si>
  <si>
    <t>BF</t>
  </si>
  <si>
    <t>BFA</t>
  </si>
  <si>
    <t>Burundi</t>
  </si>
  <si>
    <t>BI</t>
  </si>
  <si>
    <t>BDI</t>
  </si>
  <si>
    <t>Cabo Verde</t>
  </si>
  <si>
    <t>CV</t>
  </si>
  <si>
    <t>CPV</t>
  </si>
  <si>
    <t>Cambodia</t>
  </si>
  <si>
    <t>KH</t>
  </si>
  <si>
    <t>KHM</t>
  </si>
  <si>
    <t>survey imputed</t>
  </si>
  <si>
    <t>Prevalence</t>
  </si>
  <si>
    <t>survey</t>
  </si>
  <si>
    <t>Cameroon</t>
  </si>
  <si>
    <t>CM</t>
  </si>
  <si>
    <t>CMR</t>
  </si>
  <si>
    <t>Canada</t>
  </si>
  <si>
    <t>CA</t>
  </si>
  <si>
    <t>CAN</t>
  </si>
  <si>
    <t>Cayman Islands</t>
  </si>
  <si>
    <t>KY</t>
  </si>
  <si>
    <t>CYM</t>
  </si>
  <si>
    <t>Central African Republic</t>
  </si>
  <si>
    <t>CF</t>
  </si>
  <si>
    <t>CAF</t>
  </si>
  <si>
    <t>Chad</t>
  </si>
  <si>
    <t>TD</t>
  </si>
  <si>
    <t>TCD</t>
  </si>
  <si>
    <t>Chile</t>
  </si>
  <si>
    <t>CL</t>
  </si>
  <si>
    <t>CHL</t>
  </si>
  <si>
    <t>China</t>
  </si>
  <si>
    <t>CN</t>
  </si>
  <si>
    <t>CHN</t>
  </si>
  <si>
    <t>China, Hong Kong SAR</t>
  </si>
  <si>
    <t>HK</t>
  </si>
  <si>
    <t>HKG</t>
  </si>
  <si>
    <t>China, Macao SAR</t>
  </si>
  <si>
    <t>MO</t>
  </si>
  <si>
    <t>MAC</t>
  </si>
  <si>
    <t>Colombia</t>
  </si>
  <si>
    <t>CO</t>
  </si>
  <si>
    <t>COL</t>
  </si>
  <si>
    <t>Comoros</t>
  </si>
  <si>
    <t>KM</t>
  </si>
  <si>
    <t>COM</t>
  </si>
  <si>
    <t>Congo</t>
  </si>
  <si>
    <t>CG</t>
  </si>
  <si>
    <t>COG</t>
  </si>
  <si>
    <t>Cook Islands</t>
  </si>
  <si>
    <t>CK</t>
  </si>
  <si>
    <t>COK</t>
  </si>
  <si>
    <t>Costa Rica</t>
  </si>
  <si>
    <t>CR</t>
  </si>
  <si>
    <t>CRI</t>
  </si>
  <si>
    <t>Côte d'Ivoire</t>
  </si>
  <si>
    <t>CI</t>
  </si>
  <si>
    <t>CIV</t>
  </si>
  <si>
    <t>Croatia</t>
  </si>
  <si>
    <t>HR</t>
  </si>
  <si>
    <t>HRV</t>
  </si>
  <si>
    <t>Cuba</t>
  </si>
  <si>
    <t>CU</t>
  </si>
  <si>
    <t>CUB</t>
  </si>
  <si>
    <t>Curaçao</t>
  </si>
  <si>
    <t>CW</t>
  </si>
  <si>
    <t>CUW</t>
  </si>
  <si>
    <t>Cyprus</t>
  </si>
  <si>
    <t>CY</t>
  </si>
  <si>
    <t>CYP</t>
  </si>
  <si>
    <t>Czech Republic</t>
  </si>
  <si>
    <t>CZ</t>
  </si>
  <si>
    <t>CZE</t>
  </si>
  <si>
    <t>Democratic People's Republic of Korea</t>
  </si>
  <si>
    <t>KP</t>
  </si>
  <si>
    <t>PRK</t>
  </si>
  <si>
    <t>NTP</t>
  </si>
  <si>
    <t>Democratic Republic of the Congo</t>
  </si>
  <si>
    <t>CD</t>
  </si>
  <si>
    <t>COD</t>
  </si>
  <si>
    <t>Denmark</t>
  </si>
  <si>
    <t>DK</t>
  </si>
  <si>
    <t>DNK</t>
  </si>
  <si>
    <t>Djibouti</t>
  </si>
  <si>
    <t>DJ</t>
  </si>
  <si>
    <t>DJI</t>
  </si>
  <si>
    <t>Dominica</t>
  </si>
  <si>
    <t>DM</t>
  </si>
  <si>
    <t>DMA</t>
  </si>
  <si>
    <t>Dominican Republic</t>
  </si>
  <si>
    <t>DO</t>
  </si>
  <si>
    <t>DOM</t>
  </si>
  <si>
    <t>Ecuador</t>
  </si>
  <si>
    <t>EC</t>
  </si>
  <si>
    <t>ECU</t>
  </si>
  <si>
    <t>Egypt</t>
  </si>
  <si>
    <t>EG</t>
  </si>
  <si>
    <t>EGY</t>
  </si>
  <si>
    <t>Capture-recapture</t>
  </si>
  <si>
    <t>El Salvador</t>
  </si>
  <si>
    <t>SV</t>
  </si>
  <si>
    <t>SLV</t>
  </si>
  <si>
    <t>Equatorial Guinea</t>
  </si>
  <si>
    <t>GQ</t>
  </si>
  <si>
    <t>GNQ</t>
  </si>
  <si>
    <t>Eritrea</t>
  </si>
  <si>
    <t>ER</t>
  </si>
  <si>
    <t>ERI</t>
  </si>
  <si>
    <t>Estonia</t>
  </si>
  <si>
    <t>EE</t>
  </si>
  <si>
    <t>EST</t>
  </si>
  <si>
    <t>Ethiopia</t>
  </si>
  <si>
    <t>ET</t>
  </si>
  <si>
    <t>ETH</t>
  </si>
  <si>
    <t>Fiji</t>
  </si>
  <si>
    <t>FJ</t>
  </si>
  <si>
    <t>FJI</t>
  </si>
  <si>
    <t>Finland</t>
  </si>
  <si>
    <t>FI</t>
  </si>
  <si>
    <t>FIN</t>
  </si>
  <si>
    <t>France</t>
  </si>
  <si>
    <t>FR</t>
  </si>
  <si>
    <t>FRA</t>
  </si>
  <si>
    <t>Survey</t>
  </si>
  <si>
    <t>French Polynesia</t>
  </si>
  <si>
    <t>PF</t>
  </si>
  <si>
    <t>PYF</t>
  </si>
  <si>
    <t>Gabon</t>
  </si>
  <si>
    <t>GA</t>
  </si>
  <si>
    <t>GAB</t>
  </si>
  <si>
    <t>Gambia</t>
  </si>
  <si>
    <t>GM</t>
  </si>
  <si>
    <t>GMB</t>
  </si>
  <si>
    <t>Georgia</t>
  </si>
  <si>
    <t>GE</t>
  </si>
  <si>
    <t>GEO</t>
  </si>
  <si>
    <t>Germany</t>
  </si>
  <si>
    <t>DE</t>
  </si>
  <si>
    <t>DEU</t>
  </si>
  <si>
    <t>Ghana</t>
  </si>
  <si>
    <t>GH</t>
  </si>
  <si>
    <t>GHA</t>
  </si>
  <si>
    <t>Greece</t>
  </si>
  <si>
    <t>GR</t>
  </si>
  <si>
    <t>GRC</t>
  </si>
  <si>
    <t>Greenland</t>
  </si>
  <si>
    <t>GL</t>
  </si>
  <si>
    <t>GRL</t>
  </si>
  <si>
    <t>Grenada</t>
  </si>
  <si>
    <t>GD</t>
  </si>
  <si>
    <t>GRD</t>
  </si>
  <si>
    <t>Guam</t>
  </si>
  <si>
    <t>GU</t>
  </si>
  <si>
    <t>GUM</t>
  </si>
  <si>
    <t>Guatemala</t>
  </si>
  <si>
    <t>GT</t>
  </si>
  <si>
    <t>GTM</t>
  </si>
  <si>
    <t>Guinea</t>
  </si>
  <si>
    <t>GN</t>
  </si>
  <si>
    <t>GIN</t>
  </si>
  <si>
    <t>Guinea-Bissau</t>
  </si>
  <si>
    <t>GW</t>
  </si>
  <si>
    <t>GNB</t>
  </si>
  <si>
    <t>Guyana</t>
  </si>
  <si>
    <t>GY</t>
  </si>
  <si>
    <t>GUY</t>
  </si>
  <si>
    <t>Haiti</t>
  </si>
  <si>
    <t>HT</t>
  </si>
  <si>
    <t>HTI</t>
  </si>
  <si>
    <t>Honduras</t>
  </si>
  <si>
    <t>HN</t>
  </si>
  <si>
    <t>HND</t>
  </si>
  <si>
    <t>Hungary</t>
  </si>
  <si>
    <t>HU</t>
  </si>
  <si>
    <t>HUN</t>
  </si>
  <si>
    <t>Iceland</t>
  </si>
  <si>
    <t>IS</t>
  </si>
  <si>
    <t>ISL</t>
  </si>
  <si>
    <t>India</t>
  </si>
  <si>
    <t>IN</t>
  </si>
  <si>
    <t>IND</t>
  </si>
  <si>
    <t>pooled surveys</t>
  </si>
  <si>
    <t>Indonesia</t>
  </si>
  <si>
    <t>ID</t>
  </si>
  <si>
    <t>IDN</t>
  </si>
  <si>
    <t>Iran (Islamic Republic of)</t>
  </si>
  <si>
    <t>IR</t>
  </si>
  <si>
    <t>IRN</t>
  </si>
  <si>
    <t>Iraq</t>
  </si>
  <si>
    <t>IQ</t>
  </si>
  <si>
    <t>IRQ</t>
  </si>
  <si>
    <t>Ireland</t>
  </si>
  <si>
    <t>IE</t>
  </si>
  <si>
    <t>IRL</t>
  </si>
  <si>
    <t>Israel</t>
  </si>
  <si>
    <t>IL</t>
  </si>
  <si>
    <t>ISR</t>
  </si>
  <si>
    <t>Italy</t>
  </si>
  <si>
    <t>IT</t>
  </si>
  <si>
    <t>ITA</t>
  </si>
  <si>
    <t>Jamaica</t>
  </si>
  <si>
    <t>JM</t>
  </si>
  <si>
    <t>JAM</t>
  </si>
  <si>
    <t>Japan</t>
  </si>
  <si>
    <t>JP</t>
  </si>
  <si>
    <t>JPN</t>
  </si>
  <si>
    <t>Jordan</t>
  </si>
  <si>
    <t>JO</t>
  </si>
  <si>
    <t>JOR</t>
  </si>
  <si>
    <t>Kazakhstan</t>
  </si>
  <si>
    <t>KZ</t>
  </si>
  <si>
    <t>KAZ</t>
  </si>
  <si>
    <t>Kenya</t>
  </si>
  <si>
    <t>KE</t>
  </si>
  <si>
    <t>KEN</t>
  </si>
  <si>
    <t>Kiribati</t>
  </si>
  <si>
    <t>KI</t>
  </si>
  <si>
    <t>KIR</t>
  </si>
  <si>
    <t>Kuwait</t>
  </si>
  <si>
    <t>KW</t>
  </si>
  <si>
    <t>KWT</t>
  </si>
  <si>
    <t>Kyrgyzstan</t>
  </si>
  <si>
    <t>KG</t>
  </si>
  <si>
    <t>KGZ</t>
  </si>
  <si>
    <t>Lao People's Democratic Republic</t>
  </si>
  <si>
    <t>LA</t>
  </si>
  <si>
    <t>LAO</t>
  </si>
  <si>
    <t>Latvia</t>
  </si>
  <si>
    <t>LV</t>
  </si>
  <si>
    <t>LVA</t>
  </si>
  <si>
    <t>Lebanon</t>
  </si>
  <si>
    <t>LB</t>
  </si>
  <si>
    <t>LBN</t>
  </si>
  <si>
    <t>Lesotho</t>
  </si>
  <si>
    <t>LS</t>
  </si>
  <si>
    <t>LSO</t>
  </si>
  <si>
    <t>Liberia</t>
  </si>
  <si>
    <t>LR</t>
  </si>
  <si>
    <t>LBR</t>
  </si>
  <si>
    <t>Libya</t>
  </si>
  <si>
    <t>LY</t>
  </si>
  <si>
    <t>LBY</t>
  </si>
  <si>
    <t>Lithuania</t>
  </si>
  <si>
    <t>LT</t>
  </si>
  <si>
    <t>LTU</t>
  </si>
  <si>
    <t>Luxembourg</t>
  </si>
  <si>
    <t>LU</t>
  </si>
  <si>
    <t>LUX</t>
  </si>
  <si>
    <t>Madagascar</t>
  </si>
  <si>
    <t>MG</t>
  </si>
  <si>
    <t>MDG</t>
  </si>
  <si>
    <t>Malawi</t>
  </si>
  <si>
    <t>MW</t>
  </si>
  <si>
    <t>MWI</t>
  </si>
  <si>
    <t>Malaysia</t>
  </si>
  <si>
    <t>MY</t>
  </si>
  <si>
    <t>MYS</t>
  </si>
  <si>
    <t>Maldives</t>
  </si>
  <si>
    <t>MV</t>
  </si>
  <si>
    <t>MDV</t>
  </si>
  <si>
    <t>Mali</t>
  </si>
  <si>
    <t>ML</t>
  </si>
  <si>
    <t>MLI</t>
  </si>
  <si>
    <t>Malta</t>
  </si>
  <si>
    <t>MT</t>
  </si>
  <si>
    <t>MLT</t>
  </si>
  <si>
    <t>Marshall Islands</t>
  </si>
  <si>
    <t>MH</t>
  </si>
  <si>
    <t>MHL</t>
  </si>
  <si>
    <t>Mauritania</t>
  </si>
  <si>
    <t>MR</t>
  </si>
  <si>
    <t>MRT</t>
  </si>
  <si>
    <t>Mauritius</t>
  </si>
  <si>
    <t>MU</t>
  </si>
  <si>
    <t>MUS</t>
  </si>
  <si>
    <t>Mexico</t>
  </si>
  <si>
    <t>MX</t>
  </si>
  <si>
    <t>MEX</t>
  </si>
  <si>
    <t>Micronesia (Federated States of)</t>
  </si>
  <si>
    <t>FM</t>
  </si>
  <si>
    <t>FSM</t>
  </si>
  <si>
    <t>Monaco</t>
  </si>
  <si>
    <t>MC</t>
  </si>
  <si>
    <t>MCO</t>
  </si>
  <si>
    <t>Mongolia</t>
  </si>
  <si>
    <t>MN</t>
  </si>
  <si>
    <t>MNG</t>
  </si>
  <si>
    <t>Montenegro</t>
  </si>
  <si>
    <t>ME</t>
  </si>
  <si>
    <t>MNE</t>
  </si>
  <si>
    <t>Montserrat</t>
  </si>
  <si>
    <t>MS</t>
  </si>
  <si>
    <t>MSR</t>
  </si>
  <si>
    <t>Morocco</t>
  </si>
  <si>
    <t>MA</t>
  </si>
  <si>
    <t>MAR</t>
  </si>
  <si>
    <t>Mozambique</t>
  </si>
  <si>
    <t>MZ</t>
  </si>
  <si>
    <t>MOZ</t>
  </si>
  <si>
    <t>Myanmar</t>
  </si>
  <si>
    <t>MM</t>
  </si>
  <si>
    <t>MMR</t>
  </si>
  <si>
    <t>Namibia</t>
  </si>
  <si>
    <t>NA</t>
  </si>
  <si>
    <t>NAM</t>
  </si>
  <si>
    <t>Nauru</t>
  </si>
  <si>
    <t>NR</t>
  </si>
  <si>
    <t>NRU</t>
  </si>
  <si>
    <t>Nepal</t>
  </si>
  <si>
    <t>NP</t>
  </si>
  <si>
    <t>NPL</t>
  </si>
  <si>
    <t>Netherlands Antilles</t>
  </si>
  <si>
    <t>AN</t>
  </si>
  <si>
    <t>ANT</t>
  </si>
  <si>
    <t>Netherlands</t>
  </si>
  <si>
    <t>NL</t>
  </si>
  <si>
    <t>NLD</t>
  </si>
  <si>
    <t>New Caledonia</t>
  </si>
  <si>
    <t>NC</t>
  </si>
  <si>
    <t>NCL</t>
  </si>
  <si>
    <t>New Zealand</t>
  </si>
  <si>
    <t>NZ</t>
  </si>
  <si>
    <t>NZL</t>
  </si>
  <si>
    <t>Nicaragua</t>
  </si>
  <si>
    <t>NI</t>
  </si>
  <si>
    <t>NIC</t>
  </si>
  <si>
    <t>Niger</t>
  </si>
  <si>
    <t>NE</t>
  </si>
  <si>
    <t>NER</t>
  </si>
  <si>
    <t>Nigeria</t>
  </si>
  <si>
    <t>NG</t>
  </si>
  <si>
    <t>NGA</t>
  </si>
  <si>
    <t>Niue</t>
  </si>
  <si>
    <t>NU</t>
  </si>
  <si>
    <t>NIU</t>
  </si>
  <si>
    <t>Northern Mariana Islands</t>
  </si>
  <si>
    <t>MP</t>
  </si>
  <si>
    <t>MNP</t>
  </si>
  <si>
    <t>Norway</t>
  </si>
  <si>
    <t>NO</t>
  </si>
  <si>
    <t>NOR</t>
  </si>
  <si>
    <t>Oman</t>
  </si>
  <si>
    <t>OM</t>
  </si>
  <si>
    <t>OMN</t>
  </si>
  <si>
    <t>Pakistan</t>
  </si>
  <si>
    <t>PK</t>
  </si>
  <si>
    <t>PAK</t>
  </si>
  <si>
    <t>Palau</t>
  </si>
  <si>
    <t>PW</t>
  </si>
  <si>
    <t>PLW</t>
  </si>
  <si>
    <t>Panama</t>
  </si>
  <si>
    <t>PA</t>
  </si>
  <si>
    <t>PAN</t>
  </si>
  <si>
    <t>Papua New Guinea</t>
  </si>
  <si>
    <t>PG</t>
  </si>
  <si>
    <t>PNG</t>
  </si>
  <si>
    <t>Paraguay</t>
  </si>
  <si>
    <t>PY</t>
  </si>
  <si>
    <t>PRY</t>
  </si>
  <si>
    <t>Peru</t>
  </si>
  <si>
    <t>PE</t>
  </si>
  <si>
    <t>PER</t>
  </si>
  <si>
    <t>Philippines</t>
  </si>
  <si>
    <t>PH</t>
  </si>
  <si>
    <t>PHL</t>
  </si>
  <si>
    <t>Poland</t>
  </si>
  <si>
    <t>PL</t>
  </si>
  <si>
    <t>POL</t>
  </si>
  <si>
    <t>Portugal</t>
  </si>
  <si>
    <t>PT</t>
  </si>
  <si>
    <t>PRT</t>
  </si>
  <si>
    <t>Puerto Rico</t>
  </si>
  <si>
    <t>PR</t>
  </si>
  <si>
    <t>PRI</t>
  </si>
  <si>
    <t>Qatar</t>
  </si>
  <si>
    <t>QA</t>
  </si>
  <si>
    <t>QAT</t>
  </si>
  <si>
    <t>Republic of Korea</t>
  </si>
  <si>
    <t>KR</t>
  </si>
  <si>
    <t>KOR</t>
  </si>
  <si>
    <t>Republic of Moldova</t>
  </si>
  <si>
    <t>MD</t>
  </si>
  <si>
    <t>MDA</t>
  </si>
  <si>
    <t>Romania</t>
  </si>
  <si>
    <t>RO</t>
  </si>
  <si>
    <t>ROU</t>
  </si>
  <si>
    <t>Russian Federation</t>
  </si>
  <si>
    <t>RU</t>
  </si>
  <si>
    <t>RUS</t>
  </si>
  <si>
    <t>Rwanda</t>
  </si>
  <si>
    <t>RW</t>
  </si>
  <si>
    <t>RWA</t>
  </si>
  <si>
    <t>Saint Kitts and Nevis</t>
  </si>
  <si>
    <t>KN</t>
  </si>
  <si>
    <t>KNA</t>
  </si>
  <si>
    <t>Saint Lucia</t>
  </si>
  <si>
    <t>LC</t>
  </si>
  <si>
    <t>LCA</t>
  </si>
  <si>
    <t>Saint Vincent and the Grenadines</t>
  </si>
  <si>
    <t>VC</t>
  </si>
  <si>
    <t>VCT</t>
  </si>
  <si>
    <t>Samoa</t>
  </si>
  <si>
    <t>WS</t>
  </si>
  <si>
    <t>WSM</t>
  </si>
  <si>
    <t>San Marino</t>
  </si>
  <si>
    <t>SM</t>
  </si>
  <si>
    <t>SMR</t>
  </si>
  <si>
    <t>Sao Tome and Principe</t>
  </si>
  <si>
    <t>ST</t>
  </si>
  <si>
    <t>STP</t>
  </si>
  <si>
    <t>Saudi Arabia</t>
  </si>
  <si>
    <t>SA</t>
  </si>
  <si>
    <t>SAU</t>
  </si>
  <si>
    <t>Senegal</t>
  </si>
  <si>
    <t>SN</t>
  </si>
  <si>
    <t>SEN</t>
  </si>
  <si>
    <t>Serbia &amp; Montenegro</t>
  </si>
  <si>
    <t>YU</t>
  </si>
  <si>
    <t>SCG</t>
  </si>
  <si>
    <t>Serbia</t>
  </si>
  <si>
    <t>RS</t>
  </si>
  <si>
    <t>SRB</t>
  </si>
  <si>
    <t>Seychelles</t>
  </si>
  <si>
    <t>SC</t>
  </si>
  <si>
    <t>SYC</t>
  </si>
  <si>
    <t>Sierra Leone</t>
  </si>
  <si>
    <t>SL</t>
  </si>
  <si>
    <t>SLE</t>
  </si>
  <si>
    <t>Singapore</t>
  </si>
  <si>
    <t>SG</t>
  </si>
  <si>
    <t>SGP</t>
  </si>
  <si>
    <t>Sint Maarten (Dutch part)</t>
  </si>
  <si>
    <t>SX</t>
  </si>
  <si>
    <t>SXM</t>
  </si>
  <si>
    <t>Slovakia</t>
  </si>
  <si>
    <t>SK</t>
  </si>
  <si>
    <t>SVK</t>
  </si>
  <si>
    <t>Slovenia</t>
  </si>
  <si>
    <t>SI</t>
  </si>
  <si>
    <t>SVN</t>
  </si>
  <si>
    <t>Solomon Islands</t>
  </si>
  <si>
    <t>SB</t>
  </si>
  <si>
    <t>SLB</t>
  </si>
  <si>
    <t>Somalia</t>
  </si>
  <si>
    <t>SO</t>
  </si>
  <si>
    <t>SOM</t>
  </si>
  <si>
    <t>South Africa</t>
  </si>
  <si>
    <t>ZA</t>
  </si>
  <si>
    <t>ZAF</t>
  </si>
  <si>
    <t>South Sudan</t>
  </si>
  <si>
    <t>SS</t>
  </si>
  <si>
    <t>SSD</t>
  </si>
  <si>
    <t>Neighbour</t>
  </si>
  <si>
    <t>Spain</t>
  </si>
  <si>
    <t>ES</t>
  </si>
  <si>
    <t>ESP</t>
  </si>
  <si>
    <t>Sri Lanka</t>
  </si>
  <si>
    <t>LK</t>
  </si>
  <si>
    <t>LKA</t>
  </si>
  <si>
    <t>Sudan</t>
  </si>
  <si>
    <t>SD</t>
  </si>
  <si>
    <t>SDN</t>
  </si>
  <si>
    <t>Suriname</t>
  </si>
  <si>
    <t>SR</t>
  </si>
  <si>
    <t>SUR</t>
  </si>
  <si>
    <t>Swaziland</t>
  </si>
  <si>
    <t>SZ</t>
  </si>
  <si>
    <t>SWZ</t>
  </si>
  <si>
    <t>Sweden</t>
  </si>
  <si>
    <t>SE</t>
  </si>
  <si>
    <t>SWE</t>
  </si>
  <si>
    <t>Switzerland</t>
  </si>
  <si>
    <t>CH</t>
  </si>
  <si>
    <t>CHE</t>
  </si>
  <si>
    <t>Syrian Arab Republic</t>
  </si>
  <si>
    <t>SY</t>
  </si>
  <si>
    <t>SYR</t>
  </si>
  <si>
    <t>Tajikistan</t>
  </si>
  <si>
    <t>TJ</t>
  </si>
  <si>
    <t>TJK</t>
  </si>
  <si>
    <t>Thailand</t>
  </si>
  <si>
    <t>TH</t>
  </si>
  <si>
    <t>THA</t>
  </si>
  <si>
    <t>The Former Yugoslav Republic of Macedonia</t>
  </si>
  <si>
    <t>MK</t>
  </si>
  <si>
    <t>MKD</t>
  </si>
  <si>
    <t>Timor-Leste</t>
  </si>
  <si>
    <t>TL</t>
  </si>
  <si>
    <t>TLS</t>
  </si>
  <si>
    <t>Togo</t>
  </si>
  <si>
    <t>TG</t>
  </si>
  <si>
    <t>TGO</t>
  </si>
  <si>
    <t>Tokelau</t>
  </si>
  <si>
    <t>TK</t>
  </si>
  <si>
    <t>TKL</t>
  </si>
  <si>
    <t>Tonga</t>
  </si>
  <si>
    <t>TO</t>
  </si>
  <si>
    <t>TON</t>
  </si>
  <si>
    <t>Trinidad and Tobago</t>
  </si>
  <si>
    <t>TT</t>
  </si>
  <si>
    <t>TTO</t>
  </si>
  <si>
    <t>Tunisia</t>
  </si>
  <si>
    <t>TN</t>
  </si>
  <si>
    <t>TUN</t>
  </si>
  <si>
    <t>Turkey</t>
  </si>
  <si>
    <t>TR</t>
  </si>
  <si>
    <t>TUR</t>
  </si>
  <si>
    <t>Turkmenistan</t>
  </si>
  <si>
    <t>TM</t>
  </si>
  <si>
    <t>TKM</t>
  </si>
  <si>
    <t>Turks and Caicos Islands</t>
  </si>
  <si>
    <t>TC</t>
  </si>
  <si>
    <t>TCA</t>
  </si>
  <si>
    <t>Tuvalu</t>
  </si>
  <si>
    <t>TV</t>
  </si>
  <si>
    <t>TUV</t>
  </si>
  <si>
    <t>Uganda</t>
  </si>
  <si>
    <t>UG</t>
  </si>
  <si>
    <t>UGA</t>
  </si>
  <si>
    <t>Ukraine</t>
  </si>
  <si>
    <t>UA</t>
  </si>
  <si>
    <t>UKR</t>
  </si>
  <si>
    <t>United Arab Emirates</t>
  </si>
  <si>
    <t>AE</t>
  </si>
  <si>
    <t>ARE</t>
  </si>
  <si>
    <t>United Kingdom of Great Britain and Northern Ireland</t>
  </si>
  <si>
    <t>GB</t>
  </si>
  <si>
    <t>GBR</t>
  </si>
  <si>
    <t>United Republic of Tanzania</t>
  </si>
  <si>
    <t>TZ</t>
  </si>
  <si>
    <t>TZA</t>
  </si>
  <si>
    <t>United States of America</t>
  </si>
  <si>
    <t>US</t>
  </si>
  <si>
    <t>USA</t>
  </si>
  <si>
    <t>Uruguay</t>
  </si>
  <si>
    <t>UY</t>
  </si>
  <si>
    <t>URY</t>
  </si>
  <si>
    <t>US Virgin Islands</t>
  </si>
  <si>
    <t>VI</t>
  </si>
  <si>
    <t>VIR</t>
  </si>
  <si>
    <t>Uzbekistan</t>
  </si>
  <si>
    <t>UZ</t>
  </si>
  <si>
    <t>UZB</t>
  </si>
  <si>
    <t>Vanuatu</t>
  </si>
  <si>
    <t>VU</t>
  </si>
  <si>
    <t>VUT</t>
  </si>
  <si>
    <t>Venezuela (Bolivarian Republic of)</t>
  </si>
  <si>
    <t>VE</t>
  </si>
  <si>
    <t>VEN</t>
  </si>
  <si>
    <t>Viet Nam</t>
  </si>
  <si>
    <t>VN</t>
  </si>
  <si>
    <t>VNM</t>
  </si>
  <si>
    <t>Wallis and Futuna Islands</t>
  </si>
  <si>
    <t>WF</t>
  </si>
  <si>
    <t>WLF</t>
  </si>
  <si>
    <t>West Bank and Gaza Strip</t>
  </si>
  <si>
    <t>PS</t>
  </si>
  <si>
    <t>PSE</t>
  </si>
  <si>
    <t>Yemen</t>
  </si>
  <si>
    <t>YE</t>
  </si>
  <si>
    <t>YEM</t>
  </si>
  <si>
    <t>Zambia</t>
  </si>
  <si>
    <t>ZM</t>
  </si>
  <si>
    <t>ZMB</t>
  </si>
  <si>
    <t>Zimbabwe</t>
  </si>
  <si>
    <t>ZW</t>
  </si>
  <si>
    <t>ZWE</t>
  </si>
  <si>
    <t>KEY PERFORMANCE INDICATORS</t>
  </si>
  <si>
    <t>Global TB Prevalence Rate</t>
  </si>
  <si>
    <t>TB Mortality Rate (excluding HIV)</t>
  </si>
  <si>
    <t>Case Detection Rate (%)</t>
  </si>
  <si>
    <t>TB Incidence Rate</t>
  </si>
  <si>
    <t>Most Affected Region</t>
  </si>
  <si>
    <t>Sum of Estimated prevalence of TB (all forms) per 100 000 population</t>
  </si>
  <si>
    <t>Total</t>
  </si>
  <si>
    <t>Country</t>
  </si>
  <si>
    <t>Row Labels</t>
  </si>
  <si>
    <t>Sum of Estimated mortality of TB cases (all forms, excluding HIV) per 100 000 population</t>
  </si>
  <si>
    <t>Sum of Estimated mortality of TB cases who are HIV-positive, per 100 000 population, high bound</t>
  </si>
  <si>
    <t>Estimated incidence (all forms) per 100,000 population</t>
  </si>
  <si>
    <t>Estimated mortality of TB cases (all forms, excluding HIV) per 100,000 population</t>
  </si>
  <si>
    <t>Sum of Estimated number of incident cases (all forms)</t>
  </si>
  <si>
    <t>Sum of Estimated number of deaths from TB (all forms, excluding HIV), low bound</t>
  </si>
  <si>
    <t>Sum of Estimated number of deaths from TB in people who are HIV-positive</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</si>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</sst>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6">
    <font>
      <sz val="10"/>
      <name val="Arial"/>
      <family val="2"/>
    </font>
    <font>
      <sz val="10"/>
      <name val="Arial"/>
      <family val="2"/>
    </font>
    <font>
      <b/>
      <sz val="10"/>
      <name val="Arial"/>
      <family val="2"/>
    </font>
    <font>
      <b/>
      <sz val="10"/>
      <color rgb="FFFF0000"/>
      <name val="Arial"/>
      <family val="2"/>
    </font>
    <font>
      <b/>
      <sz val="10"/>
      <color theme="1"/>
      <name val="Arial"/>
      <family val="2"/>
    </font>
    <font>
      <b/>
      <sz val="10"/>
      <name val="Arial Unicode MS"/>
    </font>
  </fonts>
  <fills count="5">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rgb="FF999999"/>
      </left>
      <right/>
      <top/>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right/>
      <top/>
      <bottom style="thin">
        <color theme="4" tint="0.39997558519241921"/>
      </bottom>
      <diagonal/>
    </border>
  </borders>
  <cellStyleXfs count="2">
    <xf numFmtId="0" fontId="0" fillId="0" borderId="0"/>
    <xf numFmtId="9" fontId="1" fillId="0" borderId="0" applyFill="0" applyBorder="0" applyAlignment="0" applyProtection="0"/>
  </cellStyleXfs>
  <cellXfs count="21">
    <xf numFmtId="0" fontId="0" fillId="0" borderId="0" xfId="0"/>
    <xf numFmtId="0" fontId="2" fillId="0" borderId="0" xfId="0" applyFont="1"/>
    <xf numFmtId="0" fontId="0" fillId="0" borderId="1" xfId="0" applyBorder="1"/>
    <xf numFmtId="0" fontId="3" fillId="2" borderId="1" xfId="0" applyFont="1" applyFill="1" applyBorder="1"/>
    <xf numFmtId="0" fontId="2" fillId="0" borderId="1" xfId="0" applyFont="1" applyBorder="1"/>
    <xf numFmtId="2" fontId="0" fillId="0" borderId="1" xfId="0" applyNumberFormat="1" applyBorder="1"/>
    <xf numFmtId="164" fontId="1" fillId="0" borderId="1" xfId="1" applyNumberFormat="1" applyBorder="1"/>
    <xf numFmtId="0" fontId="0" fillId="0" borderId="2" xfId="0" applyBorder="1"/>
    <xf numFmtId="0" fontId="0" fillId="0" borderId="2" xfId="0" pivotButton="1" applyBorder="1"/>
    <xf numFmtId="0" fontId="0" fillId="0" borderId="3" xfId="0" applyBorder="1"/>
    <xf numFmtId="0" fontId="0" fillId="0" borderId="4" xfId="0" applyBorder="1"/>
    <xf numFmtId="0" fontId="0" fillId="0" borderId="6" xfId="0" applyBorder="1"/>
    <xf numFmtId="0" fontId="3" fillId="0" borderId="0" xfId="0" applyFont="1"/>
    <xf numFmtId="0" fontId="4" fillId="3" borderId="8" xfId="0" applyFont="1" applyFill="1" applyBorder="1"/>
    <xf numFmtId="0" fontId="0" fillId="0" borderId="0" xfId="0" pivotButton="1"/>
    <xf numFmtId="0" fontId="0" fillId="0" borderId="0" xfId="0" applyAlignment="1">
      <alignment horizontal="left"/>
    </xf>
    <xf numFmtId="0" fontId="5" fillId="0" borderId="0" xfId="0" applyFont="1"/>
    <xf numFmtId="0" fontId="5" fillId="0" borderId="0" xfId="0" applyFont="1" applyAlignment="1">
      <alignment horizontal="left" vertical="center" indent="1"/>
    </xf>
    <xf numFmtId="0" fontId="0" fillId="4" borderId="0" xfId="0" applyFill="1"/>
    <xf numFmtId="0" fontId="0" fillId="0" borderId="5" xfId="0" applyBorder="1"/>
    <xf numFmtId="0" fontId="0" fillId="0" borderId="7" xfId="0" applyBorder="1"/>
  </cellXfs>
  <cellStyles count="2">
    <cellStyle name="Normal" xfId="0" builtinId="0"/>
    <cellStyle name="Percent" xfId="1" builtinId="5"/>
  </cellStyles>
  <dxfs count="3">
    <dxf>
      <font>
        <b/>
        <i val="0"/>
        <strike val="0"/>
        <condense val="0"/>
        <extend val="0"/>
        <outline val="0"/>
        <shadow val="0"/>
        <u val="none"/>
        <vertAlign val="baseline"/>
        <sz val="10"/>
        <color auto="1"/>
        <name val="Arial"/>
        <family val="2"/>
        <scheme val="none"/>
      </font>
    </dxf>
    <dxf>
      <font>
        <b/>
        <color theme="1"/>
      </font>
      <fill>
        <patternFill>
          <fgColor theme="0" tint="-0.14996795556505021"/>
        </patternFill>
      </fill>
      <border>
        <bottom style="thin">
          <color theme="0" tint="-0.34998626667073579"/>
        </bottom>
        <vertical/>
        <horizontal/>
      </border>
    </dxf>
    <dxf>
      <font>
        <color theme="1"/>
      </font>
      <fill>
        <patternFill patternType="none">
          <fgColor indexed="64"/>
          <bgColor auto="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1" defaultTableStyle="TableStyleMedium2" defaultPivotStyle="PivotStyleLight16">
    <tableStyle name="SlicerStyleOther1 2" pivot="0" table="0" count="10" xr9:uid="{3FC8D19B-6ACA-4383-B8B9-450C8E57F122}">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1"/>
              <bgColor theme="0" tint="-0.1499679555650502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1"/>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ustomXml" Target="../customXml/item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[Angad assignment_supplychain_lab.xlsx]Pivot Tables!PivotTable5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200" b="0" i="0" u="none" strike="noStrike" baseline="0">
                <a:solidFill>
                  <a:schemeClr val="bg1"/>
                </a:solidFill>
                <a:latin typeface="Bodoni MT" panose="02070603080606020203" pitchFamily="18" charset="0"/>
              </a:rPr>
              <a:t>TB Prevalence Trend Over Time</a:t>
            </a:r>
            <a:endParaRPr lang="en-US" sz="1200">
              <a:solidFill>
                <a:schemeClr val="bg1"/>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Tables'!$D$124</c:f>
              <c:strCache>
                <c:ptCount val="1"/>
                <c:pt idx="0">
                  <c:v>Total</c:v>
                </c:pt>
              </c:strCache>
            </c:strRef>
          </c:tx>
          <c:spPr>
            <a:ln w="28575" cap="rnd">
              <a:solidFill>
                <a:schemeClr val="accent1"/>
              </a:solidFill>
              <a:round/>
            </a:ln>
            <a:effectLst/>
          </c:spPr>
          <c:marker>
            <c:symbol val="none"/>
          </c:marker>
          <c:cat>
            <c:strRef>
              <c:f>'Pivot Tables'!$C$125:$C$148</c:f>
              <c:strCache>
                <c:ptCount val="2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strCache>
            </c:strRef>
          </c:cat>
          <c:val>
            <c:numRef>
              <c:f>'Pivot Tables'!$D$125:$D$148</c:f>
              <c:numCache>
                <c:formatCode>General</c:formatCode>
                <c:ptCount val="24"/>
                <c:pt idx="0">
                  <c:v>48065.200000000012</c:v>
                </c:pt>
                <c:pt idx="1">
                  <c:v>47750.299999999988</c:v>
                </c:pt>
                <c:pt idx="2">
                  <c:v>47535</c:v>
                </c:pt>
                <c:pt idx="3">
                  <c:v>47160</c:v>
                </c:pt>
                <c:pt idx="4">
                  <c:v>47763.299999999996</c:v>
                </c:pt>
                <c:pt idx="5">
                  <c:v>47517.999999999993</c:v>
                </c:pt>
                <c:pt idx="6">
                  <c:v>47650.400000000001</c:v>
                </c:pt>
                <c:pt idx="7">
                  <c:v>47750.799999999996</c:v>
                </c:pt>
                <c:pt idx="8">
                  <c:v>46933.200000000004</c:v>
                </c:pt>
                <c:pt idx="9">
                  <c:v>46063.3</c:v>
                </c:pt>
                <c:pt idx="10">
                  <c:v>44793.4</c:v>
                </c:pt>
                <c:pt idx="11">
                  <c:v>43403.3</c:v>
                </c:pt>
                <c:pt idx="12">
                  <c:v>43506.2</c:v>
                </c:pt>
                <c:pt idx="13">
                  <c:v>41519.81</c:v>
                </c:pt>
                <c:pt idx="14">
                  <c:v>40389.14</c:v>
                </c:pt>
                <c:pt idx="15">
                  <c:v>39256.699999999997</c:v>
                </c:pt>
                <c:pt idx="16">
                  <c:v>38115.100000000013</c:v>
                </c:pt>
                <c:pt idx="17">
                  <c:v>36315.69999999999</c:v>
                </c:pt>
                <c:pt idx="18">
                  <c:v>34735.799999999996</c:v>
                </c:pt>
                <c:pt idx="19">
                  <c:v>33332.899999999994</c:v>
                </c:pt>
                <c:pt idx="20">
                  <c:v>32352.7</c:v>
                </c:pt>
                <c:pt idx="21">
                  <c:v>31702.770000000008</c:v>
                </c:pt>
                <c:pt idx="22">
                  <c:v>31009.850000000002</c:v>
                </c:pt>
                <c:pt idx="23">
                  <c:v>30633.960000000003</c:v>
                </c:pt>
              </c:numCache>
            </c:numRef>
          </c:val>
          <c:smooth val="0"/>
          <c:extLst>
            <c:ext xmlns:c16="http://schemas.microsoft.com/office/drawing/2014/chart" uri="{C3380CC4-5D6E-409C-BE32-E72D297353CC}">
              <c16:uniqueId val="{00000000-21F4-4ADF-A429-680ACE085753}"/>
            </c:ext>
          </c:extLst>
        </c:ser>
        <c:dLbls>
          <c:showLegendKey val="0"/>
          <c:showVal val="0"/>
          <c:showCatName val="0"/>
          <c:showSerName val="0"/>
          <c:showPercent val="0"/>
          <c:showBubbleSize val="0"/>
        </c:dLbls>
        <c:smooth val="0"/>
        <c:axId val="1420902352"/>
        <c:axId val="1420901872"/>
      </c:lineChart>
      <c:catAx>
        <c:axId val="1420902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901872"/>
        <c:crosses val="autoZero"/>
        <c:auto val="1"/>
        <c:lblAlgn val="ctr"/>
        <c:lblOffset val="100"/>
        <c:noMultiLvlLbl val="0"/>
      </c:catAx>
      <c:valAx>
        <c:axId val="1420901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90235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1"/>
          <c:order val="0"/>
          <c:dPt>
            <c:idx val="0"/>
            <c:bubble3D val="0"/>
            <c:spPr>
              <a:solidFill>
                <a:schemeClr val="tx2">
                  <a:lumMod val="10000"/>
                  <a:lumOff val="90000"/>
                </a:schemeClr>
              </a:solidFill>
            </c:spPr>
            <c:extLst>
              <c:ext xmlns:c16="http://schemas.microsoft.com/office/drawing/2014/chart" uri="{C3380CC4-5D6E-409C-BE32-E72D297353CC}">
                <c16:uniqueId val="{0000000C-2C14-4E3F-ACD4-F8715970605E}"/>
              </c:ext>
            </c:extLst>
          </c:dPt>
          <c:dPt>
            <c:idx val="1"/>
            <c:bubble3D val="0"/>
            <c:spPr>
              <a:solidFill>
                <a:schemeClr val="tx1">
                  <a:lumMod val="65000"/>
                  <a:lumOff val="35000"/>
                </a:schemeClr>
              </a:solidFill>
            </c:spPr>
            <c:extLst>
              <c:ext xmlns:c16="http://schemas.microsoft.com/office/drawing/2014/chart" uri="{C3380CC4-5D6E-409C-BE32-E72D297353CC}">
                <c16:uniqueId val="{0000000D-2C14-4E3F-ACD4-F8715970605E}"/>
              </c:ext>
            </c:extLst>
          </c:dPt>
          <c:cat>
            <c:strRef>
              <c:f>'Pivot Tables'!$C$946:$C$947</c:f>
              <c:strCache>
                <c:ptCount val="2"/>
                <c:pt idx="0">
                  <c:v>Sum of Estimated number of deaths from TB (all forms, excluding HIV), low bound</c:v>
                </c:pt>
                <c:pt idx="1">
                  <c:v>Sum of Estimated number of deaths from TB in people who are HIV-positive</c:v>
                </c:pt>
              </c:strCache>
            </c:strRef>
          </c:cat>
          <c:val>
            <c:numRef>
              <c:f>'Pivot Tables'!$D$946:$D$947</c:f>
              <c:numCache>
                <c:formatCode>General</c:formatCode>
                <c:ptCount val="2"/>
                <c:pt idx="0">
                  <c:v>24148664.810000032</c:v>
                </c:pt>
                <c:pt idx="1">
                  <c:v>9209498.8099999987</c:v>
                </c:pt>
              </c:numCache>
            </c:numRef>
          </c:val>
          <c:extLst>
            <c:ext xmlns:c16="http://schemas.microsoft.com/office/drawing/2014/chart" uri="{C3380CC4-5D6E-409C-BE32-E72D297353CC}">
              <c16:uniqueId val="{0000000B-2C14-4E3F-ACD4-F8715970605E}"/>
            </c:ext>
          </c:extLst>
        </c:ser>
        <c:ser>
          <c:idx val="0"/>
          <c:order val="1"/>
          <c:dPt>
            <c:idx val="0"/>
            <c:bubble3D val="0"/>
            <c:spPr>
              <a:solidFill>
                <a:schemeClr val="tx2">
                  <a:lumMod val="10000"/>
                  <a:lumOff val="90000"/>
                </a:schemeClr>
              </a:solidFill>
              <a:ln w="19050">
                <a:solidFill>
                  <a:schemeClr val="lt1"/>
                </a:solidFill>
              </a:ln>
              <a:effectLst/>
            </c:spPr>
            <c:extLst>
              <c:ext xmlns:c16="http://schemas.microsoft.com/office/drawing/2014/chart" uri="{C3380CC4-5D6E-409C-BE32-E72D297353CC}">
                <c16:uniqueId val="{00000007-2C14-4E3F-ACD4-F8715970605E}"/>
              </c:ext>
            </c:extLst>
          </c:dPt>
          <c:dPt>
            <c:idx val="1"/>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9-2C14-4E3F-ACD4-F8715970605E}"/>
              </c:ext>
            </c:extLst>
          </c:dPt>
          <c:cat>
            <c:strRef>
              <c:f>'Pivot Tables'!$C$946:$C$947</c:f>
              <c:strCache>
                <c:ptCount val="2"/>
                <c:pt idx="0">
                  <c:v>Sum of Estimated number of deaths from TB (all forms, excluding HIV), low bound</c:v>
                </c:pt>
                <c:pt idx="1">
                  <c:v>Sum of Estimated number of deaths from TB in people who are HIV-positive</c:v>
                </c:pt>
              </c:strCache>
            </c:strRef>
          </c:cat>
          <c:val>
            <c:numRef>
              <c:f>'Pivot Tables'!$D$946:$D$947</c:f>
              <c:numCache>
                <c:formatCode>General</c:formatCode>
                <c:ptCount val="2"/>
                <c:pt idx="0">
                  <c:v>24148664.810000032</c:v>
                </c:pt>
                <c:pt idx="1">
                  <c:v>9209498.8099999987</c:v>
                </c:pt>
              </c:numCache>
            </c:numRef>
          </c:val>
          <c:extLst>
            <c:ext xmlns:c16="http://schemas.microsoft.com/office/drawing/2014/chart" uri="{C3380CC4-5D6E-409C-BE32-E72D297353CC}">
              <c16:uniqueId val="{0000000A-2C14-4E3F-ACD4-F8715970605E}"/>
            </c:ext>
          </c:extLst>
        </c:ser>
        <c:dLbls>
          <c:showLegendKey val="0"/>
          <c:showVal val="0"/>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latin typeface="Bodoni MT" panose="02070603080606020203" pitchFamily="18" charset="0"/>
              </a:rPr>
              <a:t>Estimated mortality of TB cases (all forms, excluding HIV) per 100,000 population</a:t>
            </a:r>
          </a:p>
        </c:rich>
      </c:tx>
      <c:overlay val="0"/>
      <c:spPr>
        <a:noFill/>
        <a:ln>
          <a:noFill/>
        </a:ln>
        <a:effectLst/>
      </c:spPr>
    </c:title>
    <c:autoTitleDeleted val="0"/>
    <c:plotArea>
      <c:layout/>
      <c:scatterChart>
        <c:scatterStyle val="lineMarker"/>
        <c:varyColors val="1"/>
        <c:ser>
          <c:idx val="0"/>
          <c:order val="0"/>
          <c:tx>
            <c:strRef>
              <c:f>'Pivot Tables'!$F$172</c:f>
              <c:strCache>
                <c:ptCount val="1"/>
                <c:pt idx="0">
                  <c:v>Estimated mortality of TB cases (all forms, excluding HIV) per 100,000 population</c:v>
                </c:pt>
              </c:strCache>
            </c:strRef>
          </c:tx>
          <c:spPr>
            <a:ln w="25400">
              <a:noFill/>
            </a:ln>
          </c:spPr>
          <c:marker>
            <c:symbol val="circle"/>
            <c:size val="5"/>
          </c:marker>
          <c:dPt>
            <c:idx val="0"/>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001-AD56-4845-8DDD-ED35B957E097}"/>
              </c:ext>
            </c:extLst>
          </c:dPt>
          <c:dPt>
            <c:idx val="1"/>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003-AD56-4845-8DDD-ED35B957E097}"/>
              </c:ext>
            </c:extLst>
          </c:dPt>
          <c:dPt>
            <c:idx val="2"/>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005-AD56-4845-8DDD-ED35B957E097}"/>
              </c:ext>
            </c:extLst>
          </c:dPt>
          <c:dPt>
            <c:idx val="3"/>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007-AD56-4845-8DDD-ED35B957E097}"/>
              </c:ext>
            </c:extLst>
          </c:dPt>
          <c:dPt>
            <c:idx val="4"/>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009-AD56-4845-8DDD-ED35B957E097}"/>
              </c:ext>
            </c:extLst>
          </c:dPt>
          <c:dPt>
            <c:idx val="5"/>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00B-AD56-4845-8DDD-ED35B957E097}"/>
              </c:ext>
            </c:extLst>
          </c:dPt>
          <c:dPt>
            <c:idx val="6"/>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00D-AD56-4845-8DDD-ED35B957E097}"/>
              </c:ext>
            </c:extLst>
          </c:dPt>
          <c:dPt>
            <c:idx val="7"/>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00F-AD56-4845-8DDD-ED35B957E097}"/>
              </c:ext>
            </c:extLst>
          </c:dPt>
          <c:dPt>
            <c:idx val="8"/>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011-AD56-4845-8DDD-ED35B957E097}"/>
              </c:ext>
            </c:extLst>
          </c:dPt>
          <c:dPt>
            <c:idx val="9"/>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013-AD56-4845-8DDD-ED35B957E097}"/>
              </c:ext>
            </c:extLst>
          </c:dPt>
          <c:dPt>
            <c:idx val="10"/>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015-AD56-4845-8DDD-ED35B957E097}"/>
              </c:ext>
            </c:extLst>
          </c:dPt>
          <c:dPt>
            <c:idx val="11"/>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017-AD56-4845-8DDD-ED35B957E097}"/>
              </c:ext>
            </c:extLst>
          </c:dPt>
          <c:dPt>
            <c:idx val="12"/>
            <c:marker>
              <c:spPr>
                <a:solidFill>
                  <a:schemeClr val="accent1">
                    <a:lumMod val="80000"/>
                    <a:lumOff val="20000"/>
                  </a:schemeClr>
                </a:solidFill>
                <a:ln w="9525">
                  <a:solidFill>
                    <a:schemeClr val="accent1">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19-AD56-4845-8DDD-ED35B957E097}"/>
              </c:ext>
            </c:extLst>
          </c:dPt>
          <c:dPt>
            <c:idx val="13"/>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1B-AD56-4845-8DDD-ED35B957E097}"/>
              </c:ext>
            </c:extLst>
          </c:dPt>
          <c:dPt>
            <c:idx val="14"/>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1D-AD56-4845-8DDD-ED35B957E097}"/>
              </c:ext>
            </c:extLst>
          </c:dPt>
          <c:dPt>
            <c:idx val="15"/>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1F-AD56-4845-8DDD-ED35B957E097}"/>
              </c:ext>
            </c:extLst>
          </c:dPt>
          <c:dPt>
            <c:idx val="16"/>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21-AD56-4845-8DDD-ED35B957E097}"/>
              </c:ext>
            </c:extLst>
          </c:dPt>
          <c:dPt>
            <c:idx val="17"/>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23-AD56-4845-8DDD-ED35B957E097}"/>
              </c:ext>
            </c:extLst>
          </c:dPt>
          <c:dPt>
            <c:idx val="18"/>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025-AD56-4845-8DDD-ED35B957E097}"/>
              </c:ext>
            </c:extLst>
          </c:dPt>
          <c:dPt>
            <c:idx val="19"/>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027-AD56-4845-8DDD-ED35B957E097}"/>
              </c:ext>
            </c:extLst>
          </c:dPt>
          <c:dPt>
            <c:idx val="20"/>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029-AD56-4845-8DDD-ED35B957E097}"/>
              </c:ext>
            </c:extLst>
          </c:dPt>
          <c:dPt>
            <c:idx val="21"/>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02B-AD56-4845-8DDD-ED35B957E097}"/>
              </c:ext>
            </c:extLst>
          </c:dPt>
          <c:dPt>
            <c:idx val="22"/>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02D-AD56-4845-8DDD-ED35B957E097}"/>
              </c:ext>
            </c:extLst>
          </c:dPt>
          <c:dPt>
            <c:idx val="23"/>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02F-AD56-4845-8DDD-ED35B957E097}"/>
              </c:ext>
            </c:extLst>
          </c:dPt>
          <c:dPt>
            <c:idx val="24"/>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31-AD56-4845-8DDD-ED35B957E097}"/>
              </c:ext>
            </c:extLst>
          </c:dPt>
          <c:dPt>
            <c:idx val="25"/>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33-AD56-4845-8DDD-ED35B957E097}"/>
              </c:ext>
            </c:extLst>
          </c:dPt>
          <c:dPt>
            <c:idx val="26"/>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35-AD56-4845-8DDD-ED35B957E097}"/>
              </c:ext>
            </c:extLst>
          </c:dPt>
          <c:dPt>
            <c:idx val="27"/>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37-AD56-4845-8DDD-ED35B957E097}"/>
              </c:ext>
            </c:extLst>
          </c:dPt>
          <c:dPt>
            <c:idx val="28"/>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39-AD56-4845-8DDD-ED35B957E097}"/>
              </c:ext>
            </c:extLst>
          </c:dPt>
          <c:dPt>
            <c:idx val="29"/>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3B-AD56-4845-8DDD-ED35B957E097}"/>
              </c:ext>
            </c:extLst>
          </c:dPt>
          <c:dPt>
            <c:idx val="30"/>
            <c:marker>
              <c:spPr>
                <a:solidFill>
                  <a:schemeClr val="accent1">
                    <a:lumMod val="50000"/>
                  </a:schemeClr>
                </a:solidFill>
                <a:ln w="9525">
                  <a:solidFill>
                    <a:schemeClr val="accent1">
                      <a:lumMod val="50000"/>
                    </a:schemeClr>
                  </a:solidFill>
                </a:ln>
                <a:effectLst/>
              </c:spPr>
            </c:marker>
            <c:bubble3D val="0"/>
            <c:spPr>
              <a:ln w="25400" cap="rnd">
                <a:noFill/>
                <a:round/>
              </a:ln>
              <a:effectLst/>
            </c:spPr>
            <c:extLst>
              <c:ext xmlns:c16="http://schemas.microsoft.com/office/drawing/2014/chart" uri="{C3380CC4-5D6E-409C-BE32-E72D297353CC}">
                <c16:uniqueId val="{0000003D-AD56-4845-8DDD-ED35B957E097}"/>
              </c:ext>
            </c:extLst>
          </c:dPt>
          <c:dPt>
            <c:idx val="31"/>
            <c:marker>
              <c:spPr>
                <a:solidFill>
                  <a:schemeClr val="accent2">
                    <a:lumMod val="50000"/>
                  </a:schemeClr>
                </a:solidFill>
                <a:ln w="9525">
                  <a:solidFill>
                    <a:schemeClr val="accent2">
                      <a:lumMod val="50000"/>
                    </a:schemeClr>
                  </a:solidFill>
                </a:ln>
                <a:effectLst/>
              </c:spPr>
            </c:marker>
            <c:bubble3D val="0"/>
            <c:spPr>
              <a:ln w="25400" cap="rnd">
                <a:noFill/>
                <a:round/>
              </a:ln>
              <a:effectLst/>
            </c:spPr>
            <c:extLst>
              <c:ext xmlns:c16="http://schemas.microsoft.com/office/drawing/2014/chart" uri="{C3380CC4-5D6E-409C-BE32-E72D297353CC}">
                <c16:uniqueId val="{0000003F-AD56-4845-8DDD-ED35B957E097}"/>
              </c:ext>
            </c:extLst>
          </c:dPt>
          <c:dPt>
            <c:idx val="32"/>
            <c:marker>
              <c:spPr>
                <a:solidFill>
                  <a:schemeClr val="accent3">
                    <a:lumMod val="50000"/>
                  </a:schemeClr>
                </a:solidFill>
                <a:ln w="9525">
                  <a:solidFill>
                    <a:schemeClr val="accent3">
                      <a:lumMod val="50000"/>
                    </a:schemeClr>
                  </a:solidFill>
                </a:ln>
                <a:effectLst/>
              </c:spPr>
            </c:marker>
            <c:bubble3D val="0"/>
            <c:spPr>
              <a:ln w="25400" cap="rnd">
                <a:noFill/>
                <a:round/>
              </a:ln>
              <a:effectLst/>
            </c:spPr>
            <c:extLst>
              <c:ext xmlns:c16="http://schemas.microsoft.com/office/drawing/2014/chart" uri="{C3380CC4-5D6E-409C-BE32-E72D297353CC}">
                <c16:uniqueId val="{00000041-AD56-4845-8DDD-ED35B957E097}"/>
              </c:ext>
            </c:extLst>
          </c:dPt>
          <c:dPt>
            <c:idx val="33"/>
            <c:marker>
              <c:spPr>
                <a:solidFill>
                  <a:schemeClr val="accent4">
                    <a:lumMod val="50000"/>
                  </a:schemeClr>
                </a:solidFill>
                <a:ln w="9525">
                  <a:solidFill>
                    <a:schemeClr val="accent4">
                      <a:lumMod val="50000"/>
                    </a:schemeClr>
                  </a:solidFill>
                </a:ln>
                <a:effectLst/>
              </c:spPr>
            </c:marker>
            <c:bubble3D val="0"/>
            <c:spPr>
              <a:ln w="25400" cap="rnd">
                <a:noFill/>
                <a:round/>
              </a:ln>
              <a:effectLst/>
            </c:spPr>
            <c:extLst>
              <c:ext xmlns:c16="http://schemas.microsoft.com/office/drawing/2014/chart" uri="{C3380CC4-5D6E-409C-BE32-E72D297353CC}">
                <c16:uniqueId val="{00000043-AD56-4845-8DDD-ED35B957E097}"/>
              </c:ext>
            </c:extLst>
          </c:dPt>
          <c:dPt>
            <c:idx val="34"/>
            <c:marker>
              <c:spPr>
                <a:solidFill>
                  <a:schemeClr val="accent5">
                    <a:lumMod val="50000"/>
                  </a:schemeClr>
                </a:solidFill>
                <a:ln w="9525">
                  <a:solidFill>
                    <a:schemeClr val="accent5">
                      <a:lumMod val="50000"/>
                    </a:schemeClr>
                  </a:solidFill>
                </a:ln>
                <a:effectLst/>
              </c:spPr>
            </c:marker>
            <c:bubble3D val="0"/>
            <c:spPr>
              <a:ln w="25400" cap="rnd">
                <a:noFill/>
                <a:round/>
              </a:ln>
              <a:effectLst/>
            </c:spPr>
            <c:extLst>
              <c:ext xmlns:c16="http://schemas.microsoft.com/office/drawing/2014/chart" uri="{C3380CC4-5D6E-409C-BE32-E72D297353CC}">
                <c16:uniqueId val="{00000045-AD56-4845-8DDD-ED35B957E097}"/>
              </c:ext>
            </c:extLst>
          </c:dPt>
          <c:dPt>
            <c:idx val="35"/>
            <c:marker>
              <c:spPr>
                <a:solidFill>
                  <a:schemeClr val="accent6">
                    <a:lumMod val="50000"/>
                  </a:schemeClr>
                </a:solidFill>
                <a:ln w="9525">
                  <a:solidFill>
                    <a:schemeClr val="accent6">
                      <a:lumMod val="50000"/>
                    </a:schemeClr>
                  </a:solidFill>
                </a:ln>
                <a:effectLst/>
              </c:spPr>
            </c:marker>
            <c:bubble3D val="0"/>
            <c:spPr>
              <a:ln w="25400" cap="rnd">
                <a:noFill/>
                <a:round/>
              </a:ln>
              <a:effectLst/>
            </c:spPr>
            <c:extLst>
              <c:ext xmlns:c16="http://schemas.microsoft.com/office/drawing/2014/chart" uri="{C3380CC4-5D6E-409C-BE32-E72D297353CC}">
                <c16:uniqueId val="{00000047-AD56-4845-8DDD-ED35B957E097}"/>
              </c:ext>
            </c:extLst>
          </c:dPt>
          <c:dPt>
            <c:idx val="36"/>
            <c:marker>
              <c:spPr>
                <a:solidFill>
                  <a:schemeClr val="accent1">
                    <a:lumMod val="70000"/>
                    <a:lumOff val="30000"/>
                  </a:schemeClr>
                </a:solidFill>
                <a:ln w="9525">
                  <a:solidFill>
                    <a:schemeClr val="accent1">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49-AD56-4845-8DDD-ED35B957E097}"/>
              </c:ext>
            </c:extLst>
          </c:dPt>
          <c:dPt>
            <c:idx val="37"/>
            <c:marker>
              <c:spPr>
                <a:solidFill>
                  <a:schemeClr val="accent2">
                    <a:lumMod val="70000"/>
                    <a:lumOff val="30000"/>
                  </a:schemeClr>
                </a:solidFill>
                <a:ln w="9525">
                  <a:solidFill>
                    <a:schemeClr val="accent2">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4B-AD56-4845-8DDD-ED35B957E097}"/>
              </c:ext>
            </c:extLst>
          </c:dPt>
          <c:dPt>
            <c:idx val="38"/>
            <c:marker>
              <c:spPr>
                <a:solidFill>
                  <a:schemeClr val="accent3">
                    <a:lumMod val="70000"/>
                    <a:lumOff val="30000"/>
                  </a:schemeClr>
                </a:solidFill>
                <a:ln w="9525">
                  <a:solidFill>
                    <a:schemeClr val="accent3">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4D-AD56-4845-8DDD-ED35B957E097}"/>
              </c:ext>
            </c:extLst>
          </c:dPt>
          <c:dPt>
            <c:idx val="39"/>
            <c:marker>
              <c:spPr>
                <a:solidFill>
                  <a:schemeClr val="accent4">
                    <a:lumMod val="70000"/>
                    <a:lumOff val="30000"/>
                  </a:schemeClr>
                </a:solidFill>
                <a:ln w="9525">
                  <a:solidFill>
                    <a:schemeClr val="accent4">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4F-AD56-4845-8DDD-ED35B957E097}"/>
              </c:ext>
            </c:extLst>
          </c:dPt>
          <c:dPt>
            <c:idx val="40"/>
            <c:marker>
              <c:spPr>
                <a:solidFill>
                  <a:schemeClr val="accent5">
                    <a:lumMod val="70000"/>
                    <a:lumOff val="30000"/>
                  </a:schemeClr>
                </a:solidFill>
                <a:ln w="9525">
                  <a:solidFill>
                    <a:schemeClr val="accent5">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51-AD56-4845-8DDD-ED35B957E097}"/>
              </c:ext>
            </c:extLst>
          </c:dPt>
          <c:dPt>
            <c:idx val="41"/>
            <c:marker>
              <c:spPr>
                <a:solidFill>
                  <a:schemeClr val="accent6">
                    <a:lumMod val="70000"/>
                    <a:lumOff val="30000"/>
                  </a:schemeClr>
                </a:solidFill>
                <a:ln w="9525">
                  <a:solidFill>
                    <a:schemeClr val="accent6">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53-AD56-4845-8DDD-ED35B957E097}"/>
              </c:ext>
            </c:extLst>
          </c:dPt>
          <c:dPt>
            <c:idx val="42"/>
            <c:marker>
              <c:spPr>
                <a:solidFill>
                  <a:schemeClr val="accent1">
                    <a:lumMod val="70000"/>
                  </a:schemeClr>
                </a:solidFill>
                <a:ln w="9525">
                  <a:solidFill>
                    <a:schemeClr val="accent1">
                      <a:lumMod val="70000"/>
                    </a:schemeClr>
                  </a:solidFill>
                </a:ln>
                <a:effectLst/>
              </c:spPr>
            </c:marker>
            <c:bubble3D val="0"/>
            <c:spPr>
              <a:ln w="25400" cap="rnd">
                <a:noFill/>
                <a:round/>
              </a:ln>
              <a:effectLst/>
            </c:spPr>
            <c:extLst>
              <c:ext xmlns:c16="http://schemas.microsoft.com/office/drawing/2014/chart" uri="{C3380CC4-5D6E-409C-BE32-E72D297353CC}">
                <c16:uniqueId val="{00000055-AD56-4845-8DDD-ED35B957E097}"/>
              </c:ext>
            </c:extLst>
          </c:dPt>
          <c:dPt>
            <c:idx val="43"/>
            <c:marker>
              <c:spPr>
                <a:solidFill>
                  <a:schemeClr val="accent2">
                    <a:lumMod val="70000"/>
                  </a:schemeClr>
                </a:solidFill>
                <a:ln w="9525">
                  <a:solidFill>
                    <a:schemeClr val="accent2">
                      <a:lumMod val="70000"/>
                    </a:schemeClr>
                  </a:solidFill>
                </a:ln>
                <a:effectLst/>
              </c:spPr>
            </c:marker>
            <c:bubble3D val="0"/>
            <c:spPr>
              <a:ln w="25400" cap="rnd">
                <a:noFill/>
                <a:round/>
              </a:ln>
              <a:effectLst/>
            </c:spPr>
            <c:extLst>
              <c:ext xmlns:c16="http://schemas.microsoft.com/office/drawing/2014/chart" uri="{C3380CC4-5D6E-409C-BE32-E72D297353CC}">
                <c16:uniqueId val="{00000057-AD56-4845-8DDD-ED35B957E097}"/>
              </c:ext>
            </c:extLst>
          </c:dPt>
          <c:dPt>
            <c:idx val="44"/>
            <c:marker>
              <c:spPr>
                <a:solidFill>
                  <a:schemeClr val="accent3">
                    <a:lumMod val="70000"/>
                  </a:schemeClr>
                </a:solidFill>
                <a:ln w="9525">
                  <a:solidFill>
                    <a:schemeClr val="accent3">
                      <a:lumMod val="70000"/>
                    </a:schemeClr>
                  </a:solidFill>
                </a:ln>
                <a:effectLst/>
              </c:spPr>
            </c:marker>
            <c:bubble3D val="0"/>
            <c:spPr>
              <a:ln w="25400" cap="rnd">
                <a:noFill/>
                <a:round/>
              </a:ln>
              <a:effectLst/>
            </c:spPr>
            <c:extLst>
              <c:ext xmlns:c16="http://schemas.microsoft.com/office/drawing/2014/chart" uri="{C3380CC4-5D6E-409C-BE32-E72D297353CC}">
                <c16:uniqueId val="{00000059-AD56-4845-8DDD-ED35B957E097}"/>
              </c:ext>
            </c:extLst>
          </c:dPt>
          <c:dPt>
            <c:idx val="45"/>
            <c:marker>
              <c:spPr>
                <a:solidFill>
                  <a:schemeClr val="accent4">
                    <a:lumMod val="70000"/>
                  </a:schemeClr>
                </a:solidFill>
                <a:ln w="9525">
                  <a:solidFill>
                    <a:schemeClr val="accent4">
                      <a:lumMod val="70000"/>
                    </a:schemeClr>
                  </a:solidFill>
                </a:ln>
                <a:effectLst/>
              </c:spPr>
            </c:marker>
            <c:bubble3D val="0"/>
            <c:spPr>
              <a:ln w="25400" cap="rnd">
                <a:noFill/>
                <a:round/>
              </a:ln>
              <a:effectLst/>
            </c:spPr>
            <c:extLst>
              <c:ext xmlns:c16="http://schemas.microsoft.com/office/drawing/2014/chart" uri="{C3380CC4-5D6E-409C-BE32-E72D297353CC}">
                <c16:uniqueId val="{0000005B-AD56-4845-8DDD-ED35B957E097}"/>
              </c:ext>
            </c:extLst>
          </c:dPt>
          <c:dPt>
            <c:idx val="46"/>
            <c:marker>
              <c:spPr>
                <a:solidFill>
                  <a:schemeClr val="accent5">
                    <a:lumMod val="70000"/>
                  </a:schemeClr>
                </a:solidFill>
                <a:ln w="9525">
                  <a:solidFill>
                    <a:schemeClr val="accent5">
                      <a:lumMod val="70000"/>
                    </a:schemeClr>
                  </a:solidFill>
                </a:ln>
                <a:effectLst/>
              </c:spPr>
            </c:marker>
            <c:bubble3D val="0"/>
            <c:spPr>
              <a:ln w="25400" cap="rnd">
                <a:noFill/>
                <a:round/>
              </a:ln>
              <a:effectLst/>
            </c:spPr>
            <c:extLst>
              <c:ext xmlns:c16="http://schemas.microsoft.com/office/drawing/2014/chart" uri="{C3380CC4-5D6E-409C-BE32-E72D297353CC}">
                <c16:uniqueId val="{0000005D-AD56-4845-8DDD-ED35B957E097}"/>
              </c:ext>
            </c:extLst>
          </c:dPt>
          <c:dPt>
            <c:idx val="47"/>
            <c:marker>
              <c:spPr>
                <a:solidFill>
                  <a:schemeClr val="accent6">
                    <a:lumMod val="70000"/>
                  </a:schemeClr>
                </a:solidFill>
                <a:ln w="9525">
                  <a:solidFill>
                    <a:schemeClr val="accent6">
                      <a:lumMod val="70000"/>
                    </a:schemeClr>
                  </a:solidFill>
                </a:ln>
                <a:effectLst/>
              </c:spPr>
            </c:marker>
            <c:bubble3D val="0"/>
            <c:spPr>
              <a:ln w="25400" cap="rnd">
                <a:noFill/>
                <a:round/>
              </a:ln>
              <a:effectLst/>
            </c:spPr>
            <c:extLst>
              <c:ext xmlns:c16="http://schemas.microsoft.com/office/drawing/2014/chart" uri="{C3380CC4-5D6E-409C-BE32-E72D297353CC}">
                <c16:uniqueId val="{0000005F-AD56-4845-8DDD-ED35B957E097}"/>
              </c:ext>
            </c:extLst>
          </c:dPt>
          <c:dPt>
            <c:idx val="48"/>
            <c:marker>
              <c:spPr>
                <a:solidFill>
                  <a:schemeClr val="accent1">
                    <a:lumMod val="50000"/>
                    <a:lumOff val="50000"/>
                  </a:schemeClr>
                </a:solidFill>
                <a:ln w="9525">
                  <a:solidFill>
                    <a:schemeClr val="accent1">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061-AD56-4845-8DDD-ED35B957E097}"/>
              </c:ext>
            </c:extLst>
          </c:dPt>
          <c:dPt>
            <c:idx val="49"/>
            <c:marker>
              <c:spPr>
                <a:solidFill>
                  <a:schemeClr val="accent2">
                    <a:lumMod val="50000"/>
                    <a:lumOff val="50000"/>
                  </a:schemeClr>
                </a:solidFill>
                <a:ln w="9525">
                  <a:solidFill>
                    <a:schemeClr val="accent2">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063-AD56-4845-8DDD-ED35B957E097}"/>
              </c:ext>
            </c:extLst>
          </c:dPt>
          <c:dPt>
            <c:idx val="50"/>
            <c:marker>
              <c:spPr>
                <a:solidFill>
                  <a:schemeClr val="accent3">
                    <a:lumMod val="50000"/>
                    <a:lumOff val="50000"/>
                  </a:schemeClr>
                </a:solidFill>
                <a:ln w="9525">
                  <a:solidFill>
                    <a:schemeClr val="accent3">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065-AD56-4845-8DDD-ED35B957E097}"/>
              </c:ext>
            </c:extLst>
          </c:dPt>
          <c:dPt>
            <c:idx val="51"/>
            <c:marker>
              <c:spPr>
                <a:solidFill>
                  <a:schemeClr val="accent4">
                    <a:lumMod val="50000"/>
                    <a:lumOff val="50000"/>
                  </a:schemeClr>
                </a:solidFill>
                <a:ln w="9525">
                  <a:solidFill>
                    <a:schemeClr val="accent4">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067-AD56-4845-8DDD-ED35B957E097}"/>
              </c:ext>
            </c:extLst>
          </c:dPt>
          <c:dPt>
            <c:idx val="52"/>
            <c:marker>
              <c:spPr>
                <a:solidFill>
                  <a:schemeClr val="accent5">
                    <a:lumMod val="50000"/>
                    <a:lumOff val="50000"/>
                  </a:schemeClr>
                </a:solidFill>
                <a:ln w="9525">
                  <a:solidFill>
                    <a:schemeClr val="accent5">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069-AD56-4845-8DDD-ED35B957E097}"/>
              </c:ext>
            </c:extLst>
          </c:dPt>
          <c:dPt>
            <c:idx val="53"/>
            <c:marker>
              <c:spPr>
                <a:solidFill>
                  <a:schemeClr val="accent6">
                    <a:lumMod val="50000"/>
                    <a:lumOff val="50000"/>
                  </a:schemeClr>
                </a:solidFill>
                <a:ln w="9525">
                  <a:solidFill>
                    <a:schemeClr val="accent6">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06B-AD56-4845-8DDD-ED35B957E097}"/>
              </c:ext>
            </c:extLst>
          </c:dPt>
          <c:dPt>
            <c:idx val="54"/>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06D-AD56-4845-8DDD-ED35B957E097}"/>
              </c:ext>
            </c:extLst>
          </c:dPt>
          <c:dPt>
            <c:idx val="55"/>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06F-AD56-4845-8DDD-ED35B957E097}"/>
              </c:ext>
            </c:extLst>
          </c:dPt>
          <c:dPt>
            <c:idx val="56"/>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071-AD56-4845-8DDD-ED35B957E097}"/>
              </c:ext>
            </c:extLst>
          </c:dPt>
          <c:dPt>
            <c:idx val="57"/>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073-AD56-4845-8DDD-ED35B957E097}"/>
              </c:ext>
            </c:extLst>
          </c:dPt>
          <c:dPt>
            <c:idx val="58"/>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075-AD56-4845-8DDD-ED35B957E097}"/>
              </c:ext>
            </c:extLst>
          </c:dPt>
          <c:dPt>
            <c:idx val="59"/>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077-AD56-4845-8DDD-ED35B957E097}"/>
              </c:ext>
            </c:extLst>
          </c:dPt>
          <c:dPt>
            <c:idx val="60"/>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079-AD56-4845-8DDD-ED35B957E097}"/>
              </c:ext>
            </c:extLst>
          </c:dPt>
          <c:dPt>
            <c:idx val="61"/>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07B-AD56-4845-8DDD-ED35B957E097}"/>
              </c:ext>
            </c:extLst>
          </c:dPt>
          <c:dPt>
            <c:idx val="62"/>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07D-AD56-4845-8DDD-ED35B957E097}"/>
              </c:ext>
            </c:extLst>
          </c:dPt>
          <c:dPt>
            <c:idx val="63"/>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07F-AD56-4845-8DDD-ED35B957E097}"/>
              </c:ext>
            </c:extLst>
          </c:dPt>
          <c:dPt>
            <c:idx val="64"/>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081-AD56-4845-8DDD-ED35B957E097}"/>
              </c:ext>
            </c:extLst>
          </c:dPt>
          <c:dPt>
            <c:idx val="65"/>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083-AD56-4845-8DDD-ED35B957E097}"/>
              </c:ext>
            </c:extLst>
          </c:dPt>
          <c:dPt>
            <c:idx val="66"/>
            <c:marker>
              <c:spPr>
                <a:solidFill>
                  <a:schemeClr val="accent1">
                    <a:lumMod val="80000"/>
                    <a:lumOff val="20000"/>
                  </a:schemeClr>
                </a:solidFill>
                <a:ln w="9525">
                  <a:solidFill>
                    <a:schemeClr val="accent1">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85-AD56-4845-8DDD-ED35B957E097}"/>
              </c:ext>
            </c:extLst>
          </c:dPt>
          <c:dPt>
            <c:idx val="67"/>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87-AD56-4845-8DDD-ED35B957E097}"/>
              </c:ext>
            </c:extLst>
          </c:dPt>
          <c:dPt>
            <c:idx val="68"/>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89-AD56-4845-8DDD-ED35B957E097}"/>
              </c:ext>
            </c:extLst>
          </c:dPt>
          <c:dPt>
            <c:idx val="69"/>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8B-AD56-4845-8DDD-ED35B957E097}"/>
              </c:ext>
            </c:extLst>
          </c:dPt>
          <c:dPt>
            <c:idx val="70"/>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8D-AD56-4845-8DDD-ED35B957E097}"/>
              </c:ext>
            </c:extLst>
          </c:dPt>
          <c:dPt>
            <c:idx val="71"/>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8F-AD56-4845-8DDD-ED35B957E097}"/>
              </c:ext>
            </c:extLst>
          </c:dPt>
          <c:dPt>
            <c:idx val="72"/>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091-AD56-4845-8DDD-ED35B957E097}"/>
              </c:ext>
            </c:extLst>
          </c:dPt>
          <c:dPt>
            <c:idx val="73"/>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093-AD56-4845-8DDD-ED35B957E097}"/>
              </c:ext>
            </c:extLst>
          </c:dPt>
          <c:dPt>
            <c:idx val="74"/>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095-AD56-4845-8DDD-ED35B957E097}"/>
              </c:ext>
            </c:extLst>
          </c:dPt>
          <c:dPt>
            <c:idx val="75"/>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097-AD56-4845-8DDD-ED35B957E097}"/>
              </c:ext>
            </c:extLst>
          </c:dPt>
          <c:dPt>
            <c:idx val="76"/>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099-AD56-4845-8DDD-ED35B957E097}"/>
              </c:ext>
            </c:extLst>
          </c:dPt>
          <c:dPt>
            <c:idx val="77"/>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09B-AD56-4845-8DDD-ED35B957E097}"/>
              </c:ext>
            </c:extLst>
          </c:dPt>
          <c:dPt>
            <c:idx val="78"/>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9D-AD56-4845-8DDD-ED35B957E097}"/>
              </c:ext>
            </c:extLst>
          </c:dPt>
          <c:dPt>
            <c:idx val="79"/>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9F-AD56-4845-8DDD-ED35B957E097}"/>
              </c:ext>
            </c:extLst>
          </c:dPt>
          <c:dPt>
            <c:idx val="80"/>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A1-AD56-4845-8DDD-ED35B957E097}"/>
              </c:ext>
            </c:extLst>
          </c:dPt>
          <c:dPt>
            <c:idx val="81"/>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A3-AD56-4845-8DDD-ED35B957E097}"/>
              </c:ext>
            </c:extLst>
          </c:dPt>
          <c:dPt>
            <c:idx val="82"/>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A5-AD56-4845-8DDD-ED35B957E097}"/>
              </c:ext>
            </c:extLst>
          </c:dPt>
          <c:dPt>
            <c:idx val="83"/>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0A7-AD56-4845-8DDD-ED35B957E097}"/>
              </c:ext>
            </c:extLst>
          </c:dPt>
          <c:dPt>
            <c:idx val="84"/>
            <c:marker>
              <c:spPr>
                <a:solidFill>
                  <a:schemeClr val="accent1">
                    <a:lumMod val="50000"/>
                  </a:schemeClr>
                </a:solidFill>
                <a:ln w="9525">
                  <a:solidFill>
                    <a:schemeClr val="accent1">
                      <a:lumMod val="50000"/>
                    </a:schemeClr>
                  </a:solidFill>
                </a:ln>
                <a:effectLst/>
              </c:spPr>
            </c:marker>
            <c:bubble3D val="0"/>
            <c:spPr>
              <a:ln w="25400" cap="rnd">
                <a:noFill/>
                <a:round/>
              </a:ln>
              <a:effectLst/>
            </c:spPr>
            <c:extLst>
              <c:ext xmlns:c16="http://schemas.microsoft.com/office/drawing/2014/chart" uri="{C3380CC4-5D6E-409C-BE32-E72D297353CC}">
                <c16:uniqueId val="{000000A9-AD56-4845-8DDD-ED35B957E097}"/>
              </c:ext>
            </c:extLst>
          </c:dPt>
          <c:dPt>
            <c:idx val="85"/>
            <c:marker>
              <c:spPr>
                <a:solidFill>
                  <a:schemeClr val="accent2">
                    <a:lumMod val="50000"/>
                  </a:schemeClr>
                </a:solidFill>
                <a:ln w="9525">
                  <a:solidFill>
                    <a:schemeClr val="accent2">
                      <a:lumMod val="50000"/>
                    </a:schemeClr>
                  </a:solidFill>
                </a:ln>
                <a:effectLst/>
              </c:spPr>
            </c:marker>
            <c:bubble3D val="0"/>
            <c:spPr>
              <a:ln w="25400" cap="rnd">
                <a:noFill/>
                <a:round/>
              </a:ln>
              <a:effectLst/>
            </c:spPr>
            <c:extLst>
              <c:ext xmlns:c16="http://schemas.microsoft.com/office/drawing/2014/chart" uri="{C3380CC4-5D6E-409C-BE32-E72D297353CC}">
                <c16:uniqueId val="{000000AB-AD56-4845-8DDD-ED35B957E097}"/>
              </c:ext>
            </c:extLst>
          </c:dPt>
          <c:dPt>
            <c:idx val="86"/>
            <c:marker>
              <c:spPr>
                <a:solidFill>
                  <a:schemeClr val="accent3">
                    <a:lumMod val="50000"/>
                  </a:schemeClr>
                </a:solidFill>
                <a:ln w="9525">
                  <a:solidFill>
                    <a:schemeClr val="accent3">
                      <a:lumMod val="50000"/>
                    </a:schemeClr>
                  </a:solidFill>
                </a:ln>
                <a:effectLst/>
              </c:spPr>
            </c:marker>
            <c:bubble3D val="0"/>
            <c:spPr>
              <a:ln w="25400" cap="rnd">
                <a:noFill/>
                <a:round/>
              </a:ln>
              <a:effectLst/>
            </c:spPr>
            <c:extLst>
              <c:ext xmlns:c16="http://schemas.microsoft.com/office/drawing/2014/chart" uri="{C3380CC4-5D6E-409C-BE32-E72D297353CC}">
                <c16:uniqueId val="{000000AD-AD56-4845-8DDD-ED35B957E097}"/>
              </c:ext>
            </c:extLst>
          </c:dPt>
          <c:dPt>
            <c:idx val="87"/>
            <c:marker>
              <c:spPr>
                <a:solidFill>
                  <a:schemeClr val="accent4">
                    <a:lumMod val="50000"/>
                  </a:schemeClr>
                </a:solidFill>
                <a:ln w="9525">
                  <a:solidFill>
                    <a:schemeClr val="accent4">
                      <a:lumMod val="50000"/>
                    </a:schemeClr>
                  </a:solidFill>
                </a:ln>
                <a:effectLst/>
              </c:spPr>
            </c:marker>
            <c:bubble3D val="0"/>
            <c:spPr>
              <a:ln w="25400" cap="rnd">
                <a:noFill/>
                <a:round/>
              </a:ln>
              <a:effectLst/>
            </c:spPr>
            <c:extLst>
              <c:ext xmlns:c16="http://schemas.microsoft.com/office/drawing/2014/chart" uri="{C3380CC4-5D6E-409C-BE32-E72D297353CC}">
                <c16:uniqueId val="{000000AF-AD56-4845-8DDD-ED35B957E097}"/>
              </c:ext>
            </c:extLst>
          </c:dPt>
          <c:dPt>
            <c:idx val="88"/>
            <c:marker>
              <c:spPr>
                <a:solidFill>
                  <a:schemeClr val="accent5">
                    <a:lumMod val="50000"/>
                  </a:schemeClr>
                </a:solidFill>
                <a:ln w="9525">
                  <a:solidFill>
                    <a:schemeClr val="accent5">
                      <a:lumMod val="50000"/>
                    </a:schemeClr>
                  </a:solidFill>
                </a:ln>
                <a:effectLst/>
              </c:spPr>
            </c:marker>
            <c:bubble3D val="0"/>
            <c:spPr>
              <a:ln w="25400" cap="rnd">
                <a:noFill/>
                <a:round/>
              </a:ln>
              <a:effectLst/>
            </c:spPr>
            <c:extLst>
              <c:ext xmlns:c16="http://schemas.microsoft.com/office/drawing/2014/chart" uri="{C3380CC4-5D6E-409C-BE32-E72D297353CC}">
                <c16:uniqueId val="{000000B1-AD56-4845-8DDD-ED35B957E097}"/>
              </c:ext>
            </c:extLst>
          </c:dPt>
          <c:dPt>
            <c:idx val="89"/>
            <c:marker>
              <c:spPr>
                <a:solidFill>
                  <a:schemeClr val="accent6">
                    <a:lumMod val="50000"/>
                  </a:schemeClr>
                </a:solidFill>
                <a:ln w="9525">
                  <a:solidFill>
                    <a:schemeClr val="accent6">
                      <a:lumMod val="50000"/>
                    </a:schemeClr>
                  </a:solidFill>
                </a:ln>
                <a:effectLst/>
              </c:spPr>
            </c:marker>
            <c:bubble3D val="0"/>
            <c:spPr>
              <a:ln w="25400" cap="rnd">
                <a:noFill/>
                <a:round/>
              </a:ln>
              <a:effectLst/>
            </c:spPr>
            <c:extLst>
              <c:ext xmlns:c16="http://schemas.microsoft.com/office/drawing/2014/chart" uri="{C3380CC4-5D6E-409C-BE32-E72D297353CC}">
                <c16:uniqueId val="{000000B3-AD56-4845-8DDD-ED35B957E097}"/>
              </c:ext>
            </c:extLst>
          </c:dPt>
          <c:dPt>
            <c:idx val="90"/>
            <c:marker>
              <c:spPr>
                <a:solidFill>
                  <a:schemeClr val="accent1">
                    <a:lumMod val="70000"/>
                    <a:lumOff val="30000"/>
                  </a:schemeClr>
                </a:solidFill>
                <a:ln w="9525">
                  <a:solidFill>
                    <a:schemeClr val="accent1">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B5-AD56-4845-8DDD-ED35B957E097}"/>
              </c:ext>
            </c:extLst>
          </c:dPt>
          <c:dPt>
            <c:idx val="91"/>
            <c:marker>
              <c:spPr>
                <a:solidFill>
                  <a:schemeClr val="accent2">
                    <a:lumMod val="70000"/>
                    <a:lumOff val="30000"/>
                  </a:schemeClr>
                </a:solidFill>
                <a:ln w="9525">
                  <a:solidFill>
                    <a:schemeClr val="accent2">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B7-AD56-4845-8DDD-ED35B957E097}"/>
              </c:ext>
            </c:extLst>
          </c:dPt>
          <c:dPt>
            <c:idx val="92"/>
            <c:marker>
              <c:spPr>
                <a:solidFill>
                  <a:schemeClr val="accent3">
                    <a:lumMod val="70000"/>
                    <a:lumOff val="30000"/>
                  </a:schemeClr>
                </a:solidFill>
                <a:ln w="9525">
                  <a:solidFill>
                    <a:schemeClr val="accent3">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B9-AD56-4845-8DDD-ED35B957E097}"/>
              </c:ext>
            </c:extLst>
          </c:dPt>
          <c:dPt>
            <c:idx val="93"/>
            <c:marker>
              <c:spPr>
                <a:solidFill>
                  <a:schemeClr val="accent4">
                    <a:lumMod val="70000"/>
                    <a:lumOff val="30000"/>
                  </a:schemeClr>
                </a:solidFill>
                <a:ln w="9525">
                  <a:solidFill>
                    <a:schemeClr val="accent4">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BB-AD56-4845-8DDD-ED35B957E097}"/>
              </c:ext>
            </c:extLst>
          </c:dPt>
          <c:dPt>
            <c:idx val="94"/>
            <c:marker>
              <c:spPr>
                <a:solidFill>
                  <a:schemeClr val="accent5">
                    <a:lumMod val="70000"/>
                    <a:lumOff val="30000"/>
                  </a:schemeClr>
                </a:solidFill>
                <a:ln w="9525">
                  <a:solidFill>
                    <a:schemeClr val="accent5">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BD-AD56-4845-8DDD-ED35B957E097}"/>
              </c:ext>
            </c:extLst>
          </c:dPt>
          <c:dPt>
            <c:idx val="95"/>
            <c:marker>
              <c:spPr>
                <a:solidFill>
                  <a:schemeClr val="accent6">
                    <a:lumMod val="70000"/>
                    <a:lumOff val="30000"/>
                  </a:schemeClr>
                </a:solidFill>
                <a:ln w="9525">
                  <a:solidFill>
                    <a:schemeClr val="accent6">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0BF-AD56-4845-8DDD-ED35B957E097}"/>
              </c:ext>
            </c:extLst>
          </c:dPt>
          <c:dPt>
            <c:idx val="96"/>
            <c:marker>
              <c:spPr>
                <a:solidFill>
                  <a:schemeClr val="accent1">
                    <a:lumMod val="70000"/>
                  </a:schemeClr>
                </a:solidFill>
                <a:ln w="9525">
                  <a:solidFill>
                    <a:schemeClr val="accent1">
                      <a:lumMod val="70000"/>
                    </a:schemeClr>
                  </a:solidFill>
                </a:ln>
                <a:effectLst/>
              </c:spPr>
            </c:marker>
            <c:bubble3D val="0"/>
            <c:spPr>
              <a:ln w="25400" cap="rnd">
                <a:noFill/>
                <a:round/>
              </a:ln>
              <a:effectLst/>
            </c:spPr>
            <c:extLst>
              <c:ext xmlns:c16="http://schemas.microsoft.com/office/drawing/2014/chart" uri="{C3380CC4-5D6E-409C-BE32-E72D297353CC}">
                <c16:uniqueId val="{000000C1-AD56-4845-8DDD-ED35B957E097}"/>
              </c:ext>
            </c:extLst>
          </c:dPt>
          <c:dPt>
            <c:idx val="97"/>
            <c:marker>
              <c:spPr>
                <a:solidFill>
                  <a:schemeClr val="accent2">
                    <a:lumMod val="70000"/>
                  </a:schemeClr>
                </a:solidFill>
                <a:ln w="9525">
                  <a:solidFill>
                    <a:schemeClr val="accent2">
                      <a:lumMod val="70000"/>
                    </a:schemeClr>
                  </a:solidFill>
                </a:ln>
                <a:effectLst/>
              </c:spPr>
            </c:marker>
            <c:bubble3D val="0"/>
            <c:spPr>
              <a:ln w="25400" cap="rnd">
                <a:noFill/>
                <a:round/>
              </a:ln>
              <a:effectLst/>
            </c:spPr>
            <c:extLst>
              <c:ext xmlns:c16="http://schemas.microsoft.com/office/drawing/2014/chart" uri="{C3380CC4-5D6E-409C-BE32-E72D297353CC}">
                <c16:uniqueId val="{000000C3-AD56-4845-8DDD-ED35B957E097}"/>
              </c:ext>
            </c:extLst>
          </c:dPt>
          <c:dPt>
            <c:idx val="98"/>
            <c:marker>
              <c:spPr>
                <a:solidFill>
                  <a:schemeClr val="accent3">
                    <a:lumMod val="70000"/>
                  </a:schemeClr>
                </a:solidFill>
                <a:ln w="9525">
                  <a:solidFill>
                    <a:schemeClr val="accent3">
                      <a:lumMod val="70000"/>
                    </a:schemeClr>
                  </a:solidFill>
                </a:ln>
                <a:effectLst/>
              </c:spPr>
            </c:marker>
            <c:bubble3D val="0"/>
            <c:spPr>
              <a:ln w="25400" cap="rnd">
                <a:noFill/>
                <a:round/>
              </a:ln>
              <a:effectLst/>
            </c:spPr>
            <c:extLst>
              <c:ext xmlns:c16="http://schemas.microsoft.com/office/drawing/2014/chart" uri="{C3380CC4-5D6E-409C-BE32-E72D297353CC}">
                <c16:uniqueId val="{000000C5-AD56-4845-8DDD-ED35B957E097}"/>
              </c:ext>
            </c:extLst>
          </c:dPt>
          <c:dPt>
            <c:idx val="99"/>
            <c:marker>
              <c:spPr>
                <a:solidFill>
                  <a:schemeClr val="accent4">
                    <a:lumMod val="70000"/>
                  </a:schemeClr>
                </a:solidFill>
                <a:ln w="9525">
                  <a:solidFill>
                    <a:schemeClr val="accent4">
                      <a:lumMod val="70000"/>
                    </a:schemeClr>
                  </a:solidFill>
                </a:ln>
                <a:effectLst/>
              </c:spPr>
            </c:marker>
            <c:bubble3D val="0"/>
            <c:spPr>
              <a:ln w="25400" cap="rnd">
                <a:noFill/>
                <a:round/>
              </a:ln>
              <a:effectLst/>
            </c:spPr>
            <c:extLst>
              <c:ext xmlns:c16="http://schemas.microsoft.com/office/drawing/2014/chart" uri="{C3380CC4-5D6E-409C-BE32-E72D297353CC}">
                <c16:uniqueId val="{000000C7-AD56-4845-8DDD-ED35B957E097}"/>
              </c:ext>
            </c:extLst>
          </c:dPt>
          <c:dPt>
            <c:idx val="100"/>
            <c:marker>
              <c:spPr>
                <a:solidFill>
                  <a:schemeClr val="accent5">
                    <a:lumMod val="70000"/>
                  </a:schemeClr>
                </a:solidFill>
                <a:ln w="9525">
                  <a:solidFill>
                    <a:schemeClr val="accent5">
                      <a:lumMod val="70000"/>
                    </a:schemeClr>
                  </a:solidFill>
                </a:ln>
                <a:effectLst/>
              </c:spPr>
            </c:marker>
            <c:bubble3D val="0"/>
            <c:spPr>
              <a:ln w="25400" cap="rnd">
                <a:noFill/>
                <a:round/>
              </a:ln>
              <a:effectLst/>
            </c:spPr>
            <c:extLst>
              <c:ext xmlns:c16="http://schemas.microsoft.com/office/drawing/2014/chart" uri="{C3380CC4-5D6E-409C-BE32-E72D297353CC}">
                <c16:uniqueId val="{000000C9-AD56-4845-8DDD-ED35B957E097}"/>
              </c:ext>
            </c:extLst>
          </c:dPt>
          <c:dPt>
            <c:idx val="101"/>
            <c:marker>
              <c:spPr>
                <a:solidFill>
                  <a:schemeClr val="accent6">
                    <a:lumMod val="70000"/>
                  </a:schemeClr>
                </a:solidFill>
                <a:ln w="9525">
                  <a:solidFill>
                    <a:schemeClr val="accent6">
                      <a:lumMod val="70000"/>
                    </a:schemeClr>
                  </a:solidFill>
                </a:ln>
                <a:effectLst/>
              </c:spPr>
            </c:marker>
            <c:bubble3D val="0"/>
            <c:spPr>
              <a:ln w="25400" cap="rnd">
                <a:noFill/>
                <a:round/>
              </a:ln>
              <a:effectLst/>
            </c:spPr>
            <c:extLst>
              <c:ext xmlns:c16="http://schemas.microsoft.com/office/drawing/2014/chart" uri="{C3380CC4-5D6E-409C-BE32-E72D297353CC}">
                <c16:uniqueId val="{000000CB-AD56-4845-8DDD-ED35B957E097}"/>
              </c:ext>
            </c:extLst>
          </c:dPt>
          <c:dPt>
            <c:idx val="102"/>
            <c:marker>
              <c:spPr>
                <a:solidFill>
                  <a:schemeClr val="accent1">
                    <a:lumMod val="50000"/>
                    <a:lumOff val="50000"/>
                  </a:schemeClr>
                </a:solidFill>
                <a:ln w="9525">
                  <a:solidFill>
                    <a:schemeClr val="accent1">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0CD-AD56-4845-8DDD-ED35B957E097}"/>
              </c:ext>
            </c:extLst>
          </c:dPt>
          <c:dPt>
            <c:idx val="103"/>
            <c:marker>
              <c:spPr>
                <a:solidFill>
                  <a:schemeClr val="accent2">
                    <a:lumMod val="50000"/>
                    <a:lumOff val="50000"/>
                  </a:schemeClr>
                </a:solidFill>
                <a:ln w="9525">
                  <a:solidFill>
                    <a:schemeClr val="accent2">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0CF-AD56-4845-8DDD-ED35B957E097}"/>
              </c:ext>
            </c:extLst>
          </c:dPt>
          <c:dPt>
            <c:idx val="104"/>
            <c:marker>
              <c:spPr>
                <a:solidFill>
                  <a:schemeClr val="accent3">
                    <a:lumMod val="50000"/>
                    <a:lumOff val="50000"/>
                  </a:schemeClr>
                </a:solidFill>
                <a:ln w="9525">
                  <a:solidFill>
                    <a:schemeClr val="accent3">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0D1-AD56-4845-8DDD-ED35B957E097}"/>
              </c:ext>
            </c:extLst>
          </c:dPt>
          <c:dPt>
            <c:idx val="105"/>
            <c:marker>
              <c:spPr>
                <a:solidFill>
                  <a:schemeClr val="accent4">
                    <a:lumMod val="50000"/>
                    <a:lumOff val="50000"/>
                  </a:schemeClr>
                </a:solidFill>
                <a:ln w="9525">
                  <a:solidFill>
                    <a:schemeClr val="accent4">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0D3-AD56-4845-8DDD-ED35B957E097}"/>
              </c:ext>
            </c:extLst>
          </c:dPt>
          <c:dPt>
            <c:idx val="106"/>
            <c:marker>
              <c:spPr>
                <a:solidFill>
                  <a:schemeClr val="accent5">
                    <a:lumMod val="50000"/>
                    <a:lumOff val="50000"/>
                  </a:schemeClr>
                </a:solidFill>
                <a:ln w="9525">
                  <a:solidFill>
                    <a:schemeClr val="accent5">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0D5-AD56-4845-8DDD-ED35B957E097}"/>
              </c:ext>
            </c:extLst>
          </c:dPt>
          <c:dPt>
            <c:idx val="107"/>
            <c:marker>
              <c:spPr>
                <a:solidFill>
                  <a:schemeClr val="accent6">
                    <a:lumMod val="50000"/>
                    <a:lumOff val="50000"/>
                  </a:schemeClr>
                </a:solidFill>
                <a:ln w="9525">
                  <a:solidFill>
                    <a:schemeClr val="accent6">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0D7-AD56-4845-8DDD-ED35B957E097}"/>
              </c:ext>
            </c:extLst>
          </c:dPt>
          <c:dPt>
            <c:idx val="108"/>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0D9-AD56-4845-8DDD-ED35B957E097}"/>
              </c:ext>
            </c:extLst>
          </c:dPt>
          <c:dPt>
            <c:idx val="109"/>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0DB-AD56-4845-8DDD-ED35B957E097}"/>
              </c:ext>
            </c:extLst>
          </c:dPt>
          <c:dPt>
            <c:idx val="110"/>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0DD-AD56-4845-8DDD-ED35B957E097}"/>
              </c:ext>
            </c:extLst>
          </c:dPt>
          <c:dPt>
            <c:idx val="111"/>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0DF-AD56-4845-8DDD-ED35B957E097}"/>
              </c:ext>
            </c:extLst>
          </c:dPt>
          <c:dPt>
            <c:idx val="112"/>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0E1-AD56-4845-8DDD-ED35B957E097}"/>
              </c:ext>
            </c:extLst>
          </c:dPt>
          <c:dPt>
            <c:idx val="113"/>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0E3-AD56-4845-8DDD-ED35B957E097}"/>
              </c:ext>
            </c:extLst>
          </c:dPt>
          <c:dPt>
            <c:idx val="114"/>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0E5-AD56-4845-8DDD-ED35B957E097}"/>
              </c:ext>
            </c:extLst>
          </c:dPt>
          <c:dPt>
            <c:idx val="115"/>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0E7-AD56-4845-8DDD-ED35B957E097}"/>
              </c:ext>
            </c:extLst>
          </c:dPt>
          <c:dPt>
            <c:idx val="116"/>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0E9-AD56-4845-8DDD-ED35B957E097}"/>
              </c:ext>
            </c:extLst>
          </c:dPt>
          <c:dPt>
            <c:idx val="117"/>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0EB-AD56-4845-8DDD-ED35B957E097}"/>
              </c:ext>
            </c:extLst>
          </c:dPt>
          <c:dPt>
            <c:idx val="118"/>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0ED-AD56-4845-8DDD-ED35B957E097}"/>
              </c:ext>
            </c:extLst>
          </c:dPt>
          <c:dPt>
            <c:idx val="119"/>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0EF-AD56-4845-8DDD-ED35B957E097}"/>
              </c:ext>
            </c:extLst>
          </c:dPt>
          <c:dPt>
            <c:idx val="120"/>
            <c:marker>
              <c:spPr>
                <a:solidFill>
                  <a:schemeClr val="accent1">
                    <a:lumMod val="80000"/>
                    <a:lumOff val="20000"/>
                  </a:schemeClr>
                </a:solidFill>
                <a:ln w="9525">
                  <a:solidFill>
                    <a:schemeClr val="accent1">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F1-AD56-4845-8DDD-ED35B957E097}"/>
              </c:ext>
            </c:extLst>
          </c:dPt>
          <c:dPt>
            <c:idx val="121"/>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F3-AD56-4845-8DDD-ED35B957E097}"/>
              </c:ext>
            </c:extLst>
          </c:dPt>
          <c:dPt>
            <c:idx val="122"/>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F5-AD56-4845-8DDD-ED35B957E097}"/>
              </c:ext>
            </c:extLst>
          </c:dPt>
          <c:dPt>
            <c:idx val="123"/>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F7-AD56-4845-8DDD-ED35B957E097}"/>
              </c:ext>
            </c:extLst>
          </c:dPt>
          <c:dPt>
            <c:idx val="124"/>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F9-AD56-4845-8DDD-ED35B957E097}"/>
              </c:ext>
            </c:extLst>
          </c:dPt>
          <c:dPt>
            <c:idx val="125"/>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0FB-AD56-4845-8DDD-ED35B957E097}"/>
              </c:ext>
            </c:extLst>
          </c:dPt>
          <c:dPt>
            <c:idx val="126"/>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0FD-AD56-4845-8DDD-ED35B957E097}"/>
              </c:ext>
            </c:extLst>
          </c:dPt>
          <c:dPt>
            <c:idx val="127"/>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0FF-AD56-4845-8DDD-ED35B957E097}"/>
              </c:ext>
            </c:extLst>
          </c:dPt>
          <c:dPt>
            <c:idx val="128"/>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101-AD56-4845-8DDD-ED35B957E097}"/>
              </c:ext>
            </c:extLst>
          </c:dPt>
          <c:dPt>
            <c:idx val="129"/>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103-AD56-4845-8DDD-ED35B957E097}"/>
              </c:ext>
            </c:extLst>
          </c:dPt>
          <c:dPt>
            <c:idx val="130"/>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105-AD56-4845-8DDD-ED35B957E097}"/>
              </c:ext>
            </c:extLst>
          </c:dPt>
          <c:dPt>
            <c:idx val="131"/>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107-AD56-4845-8DDD-ED35B957E097}"/>
              </c:ext>
            </c:extLst>
          </c:dPt>
          <c:dPt>
            <c:idx val="132"/>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09-AD56-4845-8DDD-ED35B957E097}"/>
              </c:ext>
            </c:extLst>
          </c:dPt>
          <c:dPt>
            <c:idx val="133"/>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0B-AD56-4845-8DDD-ED35B957E097}"/>
              </c:ext>
            </c:extLst>
          </c:dPt>
          <c:dPt>
            <c:idx val="134"/>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0D-AD56-4845-8DDD-ED35B957E097}"/>
              </c:ext>
            </c:extLst>
          </c:dPt>
          <c:dPt>
            <c:idx val="135"/>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0F-AD56-4845-8DDD-ED35B957E097}"/>
              </c:ext>
            </c:extLst>
          </c:dPt>
          <c:dPt>
            <c:idx val="136"/>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11-AD56-4845-8DDD-ED35B957E097}"/>
              </c:ext>
            </c:extLst>
          </c:dPt>
          <c:dPt>
            <c:idx val="137"/>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13-AD56-4845-8DDD-ED35B957E097}"/>
              </c:ext>
            </c:extLst>
          </c:dPt>
          <c:dPt>
            <c:idx val="138"/>
            <c:marker>
              <c:spPr>
                <a:solidFill>
                  <a:schemeClr val="accent1">
                    <a:lumMod val="50000"/>
                  </a:schemeClr>
                </a:solidFill>
                <a:ln w="9525">
                  <a:solidFill>
                    <a:schemeClr val="accent1">
                      <a:lumMod val="50000"/>
                    </a:schemeClr>
                  </a:solidFill>
                </a:ln>
                <a:effectLst/>
              </c:spPr>
            </c:marker>
            <c:bubble3D val="0"/>
            <c:spPr>
              <a:ln w="25400" cap="rnd">
                <a:noFill/>
                <a:round/>
              </a:ln>
              <a:effectLst/>
            </c:spPr>
            <c:extLst>
              <c:ext xmlns:c16="http://schemas.microsoft.com/office/drawing/2014/chart" uri="{C3380CC4-5D6E-409C-BE32-E72D297353CC}">
                <c16:uniqueId val="{00000115-AD56-4845-8DDD-ED35B957E097}"/>
              </c:ext>
            </c:extLst>
          </c:dPt>
          <c:dPt>
            <c:idx val="139"/>
            <c:marker>
              <c:spPr>
                <a:solidFill>
                  <a:schemeClr val="accent2">
                    <a:lumMod val="50000"/>
                  </a:schemeClr>
                </a:solidFill>
                <a:ln w="9525">
                  <a:solidFill>
                    <a:schemeClr val="accent2">
                      <a:lumMod val="50000"/>
                    </a:schemeClr>
                  </a:solidFill>
                </a:ln>
                <a:effectLst/>
              </c:spPr>
            </c:marker>
            <c:bubble3D val="0"/>
            <c:spPr>
              <a:ln w="25400" cap="rnd">
                <a:noFill/>
                <a:round/>
              </a:ln>
              <a:effectLst/>
            </c:spPr>
            <c:extLst>
              <c:ext xmlns:c16="http://schemas.microsoft.com/office/drawing/2014/chart" uri="{C3380CC4-5D6E-409C-BE32-E72D297353CC}">
                <c16:uniqueId val="{00000117-AD56-4845-8DDD-ED35B957E097}"/>
              </c:ext>
            </c:extLst>
          </c:dPt>
          <c:dPt>
            <c:idx val="140"/>
            <c:marker>
              <c:spPr>
                <a:solidFill>
                  <a:schemeClr val="accent3">
                    <a:lumMod val="50000"/>
                  </a:schemeClr>
                </a:solidFill>
                <a:ln w="9525">
                  <a:solidFill>
                    <a:schemeClr val="accent3">
                      <a:lumMod val="50000"/>
                    </a:schemeClr>
                  </a:solidFill>
                </a:ln>
                <a:effectLst/>
              </c:spPr>
            </c:marker>
            <c:bubble3D val="0"/>
            <c:spPr>
              <a:ln w="25400" cap="rnd">
                <a:noFill/>
                <a:round/>
              </a:ln>
              <a:effectLst/>
            </c:spPr>
            <c:extLst>
              <c:ext xmlns:c16="http://schemas.microsoft.com/office/drawing/2014/chart" uri="{C3380CC4-5D6E-409C-BE32-E72D297353CC}">
                <c16:uniqueId val="{00000119-AD56-4845-8DDD-ED35B957E097}"/>
              </c:ext>
            </c:extLst>
          </c:dPt>
          <c:dPt>
            <c:idx val="141"/>
            <c:marker>
              <c:spPr>
                <a:solidFill>
                  <a:schemeClr val="accent4">
                    <a:lumMod val="50000"/>
                  </a:schemeClr>
                </a:solidFill>
                <a:ln w="9525">
                  <a:solidFill>
                    <a:schemeClr val="accent4">
                      <a:lumMod val="50000"/>
                    </a:schemeClr>
                  </a:solidFill>
                </a:ln>
                <a:effectLst/>
              </c:spPr>
            </c:marker>
            <c:bubble3D val="0"/>
            <c:spPr>
              <a:ln w="25400" cap="rnd">
                <a:noFill/>
                <a:round/>
              </a:ln>
              <a:effectLst/>
            </c:spPr>
            <c:extLst>
              <c:ext xmlns:c16="http://schemas.microsoft.com/office/drawing/2014/chart" uri="{C3380CC4-5D6E-409C-BE32-E72D297353CC}">
                <c16:uniqueId val="{0000011B-AD56-4845-8DDD-ED35B957E097}"/>
              </c:ext>
            </c:extLst>
          </c:dPt>
          <c:dPt>
            <c:idx val="142"/>
            <c:marker>
              <c:spPr>
                <a:solidFill>
                  <a:schemeClr val="accent5">
                    <a:lumMod val="50000"/>
                  </a:schemeClr>
                </a:solidFill>
                <a:ln w="9525">
                  <a:solidFill>
                    <a:schemeClr val="accent5">
                      <a:lumMod val="50000"/>
                    </a:schemeClr>
                  </a:solidFill>
                </a:ln>
                <a:effectLst/>
              </c:spPr>
            </c:marker>
            <c:bubble3D val="0"/>
            <c:spPr>
              <a:ln w="25400" cap="rnd">
                <a:noFill/>
                <a:round/>
              </a:ln>
              <a:effectLst/>
            </c:spPr>
            <c:extLst>
              <c:ext xmlns:c16="http://schemas.microsoft.com/office/drawing/2014/chart" uri="{C3380CC4-5D6E-409C-BE32-E72D297353CC}">
                <c16:uniqueId val="{0000011D-AD56-4845-8DDD-ED35B957E097}"/>
              </c:ext>
            </c:extLst>
          </c:dPt>
          <c:dPt>
            <c:idx val="143"/>
            <c:marker>
              <c:spPr>
                <a:solidFill>
                  <a:schemeClr val="accent6">
                    <a:lumMod val="50000"/>
                  </a:schemeClr>
                </a:solidFill>
                <a:ln w="9525">
                  <a:solidFill>
                    <a:schemeClr val="accent6">
                      <a:lumMod val="50000"/>
                    </a:schemeClr>
                  </a:solidFill>
                </a:ln>
                <a:effectLst/>
              </c:spPr>
            </c:marker>
            <c:bubble3D val="0"/>
            <c:spPr>
              <a:ln w="25400" cap="rnd">
                <a:noFill/>
                <a:round/>
              </a:ln>
              <a:effectLst/>
            </c:spPr>
            <c:extLst>
              <c:ext xmlns:c16="http://schemas.microsoft.com/office/drawing/2014/chart" uri="{C3380CC4-5D6E-409C-BE32-E72D297353CC}">
                <c16:uniqueId val="{0000011F-AD56-4845-8DDD-ED35B957E097}"/>
              </c:ext>
            </c:extLst>
          </c:dPt>
          <c:dPt>
            <c:idx val="144"/>
            <c:marker>
              <c:spPr>
                <a:solidFill>
                  <a:schemeClr val="accent1">
                    <a:lumMod val="70000"/>
                    <a:lumOff val="30000"/>
                  </a:schemeClr>
                </a:solidFill>
                <a:ln w="9525">
                  <a:solidFill>
                    <a:schemeClr val="accent1">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21-AD56-4845-8DDD-ED35B957E097}"/>
              </c:ext>
            </c:extLst>
          </c:dPt>
          <c:dPt>
            <c:idx val="145"/>
            <c:marker>
              <c:spPr>
                <a:solidFill>
                  <a:schemeClr val="accent2">
                    <a:lumMod val="70000"/>
                    <a:lumOff val="30000"/>
                  </a:schemeClr>
                </a:solidFill>
                <a:ln w="9525">
                  <a:solidFill>
                    <a:schemeClr val="accent2">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23-AD56-4845-8DDD-ED35B957E097}"/>
              </c:ext>
            </c:extLst>
          </c:dPt>
          <c:dPt>
            <c:idx val="146"/>
            <c:marker>
              <c:spPr>
                <a:solidFill>
                  <a:schemeClr val="accent3">
                    <a:lumMod val="70000"/>
                    <a:lumOff val="30000"/>
                  </a:schemeClr>
                </a:solidFill>
                <a:ln w="9525">
                  <a:solidFill>
                    <a:schemeClr val="accent3">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25-AD56-4845-8DDD-ED35B957E097}"/>
              </c:ext>
            </c:extLst>
          </c:dPt>
          <c:dPt>
            <c:idx val="147"/>
            <c:marker>
              <c:spPr>
                <a:solidFill>
                  <a:schemeClr val="accent4">
                    <a:lumMod val="70000"/>
                    <a:lumOff val="30000"/>
                  </a:schemeClr>
                </a:solidFill>
                <a:ln w="9525">
                  <a:solidFill>
                    <a:schemeClr val="accent4">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27-AD56-4845-8DDD-ED35B957E097}"/>
              </c:ext>
            </c:extLst>
          </c:dPt>
          <c:dPt>
            <c:idx val="148"/>
            <c:marker>
              <c:spPr>
                <a:solidFill>
                  <a:schemeClr val="accent5">
                    <a:lumMod val="70000"/>
                    <a:lumOff val="30000"/>
                  </a:schemeClr>
                </a:solidFill>
                <a:ln w="9525">
                  <a:solidFill>
                    <a:schemeClr val="accent5">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29-AD56-4845-8DDD-ED35B957E097}"/>
              </c:ext>
            </c:extLst>
          </c:dPt>
          <c:dPt>
            <c:idx val="149"/>
            <c:marker>
              <c:spPr>
                <a:solidFill>
                  <a:schemeClr val="accent6">
                    <a:lumMod val="70000"/>
                    <a:lumOff val="30000"/>
                  </a:schemeClr>
                </a:solidFill>
                <a:ln w="9525">
                  <a:solidFill>
                    <a:schemeClr val="accent6">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2B-AD56-4845-8DDD-ED35B957E097}"/>
              </c:ext>
            </c:extLst>
          </c:dPt>
          <c:dPt>
            <c:idx val="150"/>
            <c:marker>
              <c:spPr>
                <a:solidFill>
                  <a:schemeClr val="accent1">
                    <a:lumMod val="70000"/>
                  </a:schemeClr>
                </a:solidFill>
                <a:ln w="9525">
                  <a:solidFill>
                    <a:schemeClr val="accent1">
                      <a:lumMod val="70000"/>
                    </a:schemeClr>
                  </a:solidFill>
                </a:ln>
                <a:effectLst/>
              </c:spPr>
            </c:marker>
            <c:bubble3D val="0"/>
            <c:spPr>
              <a:ln w="25400" cap="rnd">
                <a:noFill/>
                <a:round/>
              </a:ln>
              <a:effectLst/>
            </c:spPr>
            <c:extLst>
              <c:ext xmlns:c16="http://schemas.microsoft.com/office/drawing/2014/chart" uri="{C3380CC4-5D6E-409C-BE32-E72D297353CC}">
                <c16:uniqueId val="{0000012D-AD56-4845-8DDD-ED35B957E097}"/>
              </c:ext>
            </c:extLst>
          </c:dPt>
          <c:dPt>
            <c:idx val="151"/>
            <c:marker>
              <c:spPr>
                <a:solidFill>
                  <a:schemeClr val="accent2">
                    <a:lumMod val="70000"/>
                  </a:schemeClr>
                </a:solidFill>
                <a:ln w="9525">
                  <a:solidFill>
                    <a:schemeClr val="accent2">
                      <a:lumMod val="70000"/>
                    </a:schemeClr>
                  </a:solidFill>
                </a:ln>
                <a:effectLst/>
              </c:spPr>
            </c:marker>
            <c:bubble3D val="0"/>
            <c:spPr>
              <a:ln w="25400" cap="rnd">
                <a:noFill/>
                <a:round/>
              </a:ln>
              <a:effectLst/>
            </c:spPr>
            <c:extLst>
              <c:ext xmlns:c16="http://schemas.microsoft.com/office/drawing/2014/chart" uri="{C3380CC4-5D6E-409C-BE32-E72D297353CC}">
                <c16:uniqueId val="{0000012F-AD56-4845-8DDD-ED35B957E097}"/>
              </c:ext>
            </c:extLst>
          </c:dPt>
          <c:dPt>
            <c:idx val="152"/>
            <c:marker>
              <c:spPr>
                <a:solidFill>
                  <a:schemeClr val="accent3">
                    <a:lumMod val="70000"/>
                  </a:schemeClr>
                </a:solidFill>
                <a:ln w="9525">
                  <a:solidFill>
                    <a:schemeClr val="accent3">
                      <a:lumMod val="70000"/>
                    </a:schemeClr>
                  </a:solidFill>
                </a:ln>
                <a:effectLst/>
              </c:spPr>
            </c:marker>
            <c:bubble3D val="0"/>
            <c:spPr>
              <a:ln w="25400" cap="rnd">
                <a:noFill/>
                <a:round/>
              </a:ln>
              <a:effectLst/>
            </c:spPr>
            <c:extLst>
              <c:ext xmlns:c16="http://schemas.microsoft.com/office/drawing/2014/chart" uri="{C3380CC4-5D6E-409C-BE32-E72D297353CC}">
                <c16:uniqueId val="{00000131-AD56-4845-8DDD-ED35B957E097}"/>
              </c:ext>
            </c:extLst>
          </c:dPt>
          <c:dPt>
            <c:idx val="153"/>
            <c:marker>
              <c:spPr>
                <a:solidFill>
                  <a:schemeClr val="accent4">
                    <a:lumMod val="70000"/>
                  </a:schemeClr>
                </a:solidFill>
                <a:ln w="9525">
                  <a:solidFill>
                    <a:schemeClr val="accent4">
                      <a:lumMod val="70000"/>
                    </a:schemeClr>
                  </a:solidFill>
                </a:ln>
                <a:effectLst/>
              </c:spPr>
            </c:marker>
            <c:bubble3D val="0"/>
            <c:spPr>
              <a:ln w="25400" cap="rnd">
                <a:noFill/>
                <a:round/>
              </a:ln>
              <a:effectLst/>
            </c:spPr>
            <c:extLst>
              <c:ext xmlns:c16="http://schemas.microsoft.com/office/drawing/2014/chart" uri="{C3380CC4-5D6E-409C-BE32-E72D297353CC}">
                <c16:uniqueId val="{00000133-AD56-4845-8DDD-ED35B957E097}"/>
              </c:ext>
            </c:extLst>
          </c:dPt>
          <c:dPt>
            <c:idx val="154"/>
            <c:marker>
              <c:spPr>
                <a:solidFill>
                  <a:schemeClr val="accent5">
                    <a:lumMod val="70000"/>
                  </a:schemeClr>
                </a:solidFill>
                <a:ln w="9525">
                  <a:solidFill>
                    <a:schemeClr val="accent5">
                      <a:lumMod val="70000"/>
                    </a:schemeClr>
                  </a:solidFill>
                </a:ln>
                <a:effectLst/>
              </c:spPr>
            </c:marker>
            <c:bubble3D val="0"/>
            <c:spPr>
              <a:ln w="25400" cap="rnd">
                <a:noFill/>
                <a:round/>
              </a:ln>
              <a:effectLst/>
            </c:spPr>
            <c:extLst>
              <c:ext xmlns:c16="http://schemas.microsoft.com/office/drawing/2014/chart" uri="{C3380CC4-5D6E-409C-BE32-E72D297353CC}">
                <c16:uniqueId val="{00000135-AD56-4845-8DDD-ED35B957E097}"/>
              </c:ext>
            </c:extLst>
          </c:dPt>
          <c:dPt>
            <c:idx val="155"/>
            <c:marker>
              <c:spPr>
                <a:solidFill>
                  <a:schemeClr val="accent6">
                    <a:lumMod val="70000"/>
                  </a:schemeClr>
                </a:solidFill>
                <a:ln w="9525">
                  <a:solidFill>
                    <a:schemeClr val="accent6">
                      <a:lumMod val="70000"/>
                    </a:schemeClr>
                  </a:solidFill>
                </a:ln>
                <a:effectLst/>
              </c:spPr>
            </c:marker>
            <c:bubble3D val="0"/>
            <c:spPr>
              <a:ln w="25400" cap="rnd">
                <a:noFill/>
                <a:round/>
              </a:ln>
              <a:effectLst/>
            </c:spPr>
            <c:extLst>
              <c:ext xmlns:c16="http://schemas.microsoft.com/office/drawing/2014/chart" uri="{C3380CC4-5D6E-409C-BE32-E72D297353CC}">
                <c16:uniqueId val="{00000137-AD56-4845-8DDD-ED35B957E097}"/>
              </c:ext>
            </c:extLst>
          </c:dPt>
          <c:dPt>
            <c:idx val="156"/>
            <c:marker>
              <c:spPr>
                <a:solidFill>
                  <a:schemeClr val="accent1">
                    <a:lumMod val="50000"/>
                    <a:lumOff val="50000"/>
                  </a:schemeClr>
                </a:solidFill>
                <a:ln w="9525">
                  <a:solidFill>
                    <a:schemeClr val="accent1">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139-AD56-4845-8DDD-ED35B957E097}"/>
              </c:ext>
            </c:extLst>
          </c:dPt>
          <c:dPt>
            <c:idx val="157"/>
            <c:marker>
              <c:spPr>
                <a:solidFill>
                  <a:schemeClr val="accent2">
                    <a:lumMod val="50000"/>
                    <a:lumOff val="50000"/>
                  </a:schemeClr>
                </a:solidFill>
                <a:ln w="9525">
                  <a:solidFill>
                    <a:schemeClr val="accent2">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13B-AD56-4845-8DDD-ED35B957E097}"/>
              </c:ext>
            </c:extLst>
          </c:dPt>
          <c:dPt>
            <c:idx val="158"/>
            <c:marker>
              <c:spPr>
                <a:solidFill>
                  <a:schemeClr val="accent3">
                    <a:lumMod val="50000"/>
                    <a:lumOff val="50000"/>
                  </a:schemeClr>
                </a:solidFill>
                <a:ln w="9525">
                  <a:solidFill>
                    <a:schemeClr val="accent3">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13D-AD56-4845-8DDD-ED35B957E097}"/>
              </c:ext>
            </c:extLst>
          </c:dPt>
          <c:dPt>
            <c:idx val="159"/>
            <c:marker>
              <c:spPr>
                <a:solidFill>
                  <a:schemeClr val="accent4">
                    <a:lumMod val="50000"/>
                    <a:lumOff val="50000"/>
                  </a:schemeClr>
                </a:solidFill>
                <a:ln w="9525">
                  <a:solidFill>
                    <a:schemeClr val="accent4">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13F-AD56-4845-8DDD-ED35B957E097}"/>
              </c:ext>
            </c:extLst>
          </c:dPt>
          <c:dPt>
            <c:idx val="160"/>
            <c:marker>
              <c:spPr>
                <a:solidFill>
                  <a:schemeClr val="accent5">
                    <a:lumMod val="50000"/>
                    <a:lumOff val="50000"/>
                  </a:schemeClr>
                </a:solidFill>
                <a:ln w="9525">
                  <a:solidFill>
                    <a:schemeClr val="accent5">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141-AD56-4845-8DDD-ED35B957E097}"/>
              </c:ext>
            </c:extLst>
          </c:dPt>
          <c:dPt>
            <c:idx val="161"/>
            <c:marker>
              <c:spPr>
                <a:solidFill>
                  <a:schemeClr val="accent6">
                    <a:lumMod val="50000"/>
                    <a:lumOff val="50000"/>
                  </a:schemeClr>
                </a:solidFill>
                <a:ln w="9525">
                  <a:solidFill>
                    <a:schemeClr val="accent6">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143-AD56-4845-8DDD-ED35B957E097}"/>
              </c:ext>
            </c:extLst>
          </c:dPt>
          <c:dPt>
            <c:idx val="162"/>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145-AD56-4845-8DDD-ED35B957E097}"/>
              </c:ext>
            </c:extLst>
          </c:dPt>
          <c:dPt>
            <c:idx val="163"/>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147-AD56-4845-8DDD-ED35B957E097}"/>
              </c:ext>
            </c:extLst>
          </c:dPt>
          <c:dPt>
            <c:idx val="164"/>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149-AD56-4845-8DDD-ED35B957E097}"/>
              </c:ext>
            </c:extLst>
          </c:dPt>
          <c:dPt>
            <c:idx val="165"/>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14B-AD56-4845-8DDD-ED35B957E097}"/>
              </c:ext>
            </c:extLst>
          </c:dPt>
          <c:dPt>
            <c:idx val="166"/>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14D-AD56-4845-8DDD-ED35B957E097}"/>
              </c:ext>
            </c:extLst>
          </c:dPt>
          <c:dPt>
            <c:idx val="167"/>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14F-AD56-4845-8DDD-ED35B957E097}"/>
              </c:ext>
            </c:extLst>
          </c:dPt>
          <c:dPt>
            <c:idx val="168"/>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151-AD56-4845-8DDD-ED35B957E097}"/>
              </c:ext>
            </c:extLst>
          </c:dPt>
          <c:dPt>
            <c:idx val="169"/>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153-AD56-4845-8DDD-ED35B957E097}"/>
              </c:ext>
            </c:extLst>
          </c:dPt>
          <c:dPt>
            <c:idx val="170"/>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155-AD56-4845-8DDD-ED35B957E097}"/>
              </c:ext>
            </c:extLst>
          </c:dPt>
          <c:dPt>
            <c:idx val="171"/>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157-AD56-4845-8DDD-ED35B957E097}"/>
              </c:ext>
            </c:extLst>
          </c:dPt>
          <c:dPt>
            <c:idx val="172"/>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159-AD56-4845-8DDD-ED35B957E097}"/>
              </c:ext>
            </c:extLst>
          </c:dPt>
          <c:dPt>
            <c:idx val="173"/>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15B-AD56-4845-8DDD-ED35B957E097}"/>
              </c:ext>
            </c:extLst>
          </c:dPt>
          <c:dPt>
            <c:idx val="174"/>
            <c:marker>
              <c:spPr>
                <a:solidFill>
                  <a:schemeClr val="accent1">
                    <a:lumMod val="80000"/>
                    <a:lumOff val="20000"/>
                  </a:schemeClr>
                </a:solidFill>
                <a:ln w="9525">
                  <a:solidFill>
                    <a:schemeClr val="accent1">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15D-AD56-4845-8DDD-ED35B957E097}"/>
              </c:ext>
            </c:extLst>
          </c:dPt>
          <c:dPt>
            <c:idx val="175"/>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15F-AD56-4845-8DDD-ED35B957E097}"/>
              </c:ext>
            </c:extLst>
          </c:dPt>
          <c:dPt>
            <c:idx val="176"/>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161-AD56-4845-8DDD-ED35B957E097}"/>
              </c:ext>
            </c:extLst>
          </c:dPt>
          <c:dPt>
            <c:idx val="177"/>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163-AD56-4845-8DDD-ED35B957E097}"/>
              </c:ext>
            </c:extLst>
          </c:dPt>
          <c:dPt>
            <c:idx val="178"/>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165-AD56-4845-8DDD-ED35B957E097}"/>
              </c:ext>
            </c:extLst>
          </c:dPt>
          <c:dPt>
            <c:idx val="179"/>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167-AD56-4845-8DDD-ED35B957E097}"/>
              </c:ext>
            </c:extLst>
          </c:dPt>
          <c:dPt>
            <c:idx val="180"/>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169-AD56-4845-8DDD-ED35B957E097}"/>
              </c:ext>
            </c:extLst>
          </c:dPt>
          <c:dPt>
            <c:idx val="181"/>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16B-AD56-4845-8DDD-ED35B957E097}"/>
              </c:ext>
            </c:extLst>
          </c:dPt>
          <c:dPt>
            <c:idx val="182"/>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16D-AD56-4845-8DDD-ED35B957E097}"/>
              </c:ext>
            </c:extLst>
          </c:dPt>
          <c:dPt>
            <c:idx val="183"/>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16F-AD56-4845-8DDD-ED35B957E097}"/>
              </c:ext>
            </c:extLst>
          </c:dPt>
          <c:dPt>
            <c:idx val="184"/>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171-AD56-4845-8DDD-ED35B957E097}"/>
              </c:ext>
            </c:extLst>
          </c:dPt>
          <c:dPt>
            <c:idx val="185"/>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173-AD56-4845-8DDD-ED35B957E097}"/>
              </c:ext>
            </c:extLst>
          </c:dPt>
          <c:dPt>
            <c:idx val="186"/>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75-AD56-4845-8DDD-ED35B957E097}"/>
              </c:ext>
            </c:extLst>
          </c:dPt>
          <c:dPt>
            <c:idx val="187"/>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77-AD56-4845-8DDD-ED35B957E097}"/>
              </c:ext>
            </c:extLst>
          </c:dPt>
          <c:dPt>
            <c:idx val="188"/>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79-AD56-4845-8DDD-ED35B957E097}"/>
              </c:ext>
            </c:extLst>
          </c:dPt>
          <c:dPt>
            <c:idx val="189"/>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7B-AD56-4845-8DDD-ED35B957E097}"/>
              </c:ext>
            </c:extLst>
          </c:dPt>
          <c:dPt>
            <c:idx val="190"/>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7D-AD56-4845-8DDD-ED35B957E097}"/>
              </c:ext>
            </c:extLst>
          </c:dPt>
          <c:dPt>
            <c:idx val="191"/>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7F-AD56-4845-8DDD-ED35B957E097}"/>
              </c:ext>
            </c:extLst>
          </c:dPt>
          <c:dPt>
            <c:idx val="192"/>
            <c:marker>
              <c:spPr>
                <a:solidFill>
                  <a:schemeClr val="accent1">
                    <a:lumMod val="50000"/>
                  </a:schemeClr>
                </a:solidFill>
                <a:ln w="9525">
                  <a:solidFill>
                    <a:schemeClr val="accent1">
                      <a:lumMod val="50000"/>
                    </a:schemeClr>
                  </a:solidFill>
                </a:ln>
                <a:effectLst/>
              </c:spPr>
            </c:marker>
            <c:bubble3D val="0"/>
            <c:spPr>
              <a:ln w="25400" cap="rnd">
                <a:noFill/>
                <a:round/>
              </a:ln>
              <a:effectLst/>
            </c:spPr>
            <c:extLst>
              <c:ext xmlns:c16="http://schemas.microsoft.com/office/drawing/2014/chart" uri="{C3380CC4-5D6E-409C-BE32-E72D297353CC}">
                <c16:uniqueId val="{00000181-AD56-4845-8DDD-ED35B957E097}"/>
              </c:ext>
            </c:extLst>
          </c:dPt>
          <c:dPt>
            <c:idx val="193"/>
            <c:marker>
              <c:spPr>
                <a:solidFill>
                  <a:schemeClr val="accent2">
                    <a:lumMod val="50000"/>
                  </a:schemeClr>
                </a:solidFill>
                <a:ln w="9525">
                  <a:solidFill>
                    <a:schemeClr val="accent2">
                      <a:lumMod val="50000"/>
                    </a:schemeClr>
                  </a:solidFill>
                </a:ln>
                <a:effectLst/>
              </c:spPr>
            </c:marker>
            <c:bubble3D val="0"/>
            <c:spPr>
              <a:ln w="25400" cap="rnd">
                <a:noFill/>
                <a:round/>
              </a:ln>
              <a:effectLst/>
            </c:spPr>
            <c:extLst>
              <c:ext xmlns:c16="http://schemas.microsoft.com/office/drawing/2014/chart" uri="{C3380CC4-5D6E-409C-BE32-E72D297353CC}">
                <c16:uniqueId val="{00000183-AD56-4845-8DDD-ED35B957E097}"/>
              </c:ext>
            </c:extLst>
          </c:dPt>
          <c:dPt>
            <c:idx val="194"/>
            <c:marker>
              <c:spPr>
                <a:solidFill>
                  <a:schemeClr val="accent3">
                    <a:lumMod val="50000"/>
                  </a:schemeClr>
                </a:solidFill>
                <a:ln w="9525">
                  <a:solidFill>
                    <a:schemeClr val="accent3">
                      <a:lumMod val="50000"/>
                    </a:schemeClr>
                  </a:solidFill>
                </a:ln>
                <a:effectLst/>
              </c:spPr>
            </c:marker>
            <c:bubble3D val="0"/>
            <c:spPr>
              <a:ln w="25400" cap="rnd">
                <a:noFill/>
                <a:round/>
              </a:ln>
              <a:effectLst/>
            </c:spPr>
            <c:extLst>
              <c:ext xmlns:c16="http://schemas.microsoft.com/office/drawing/2014/chart" uri="{C3380CC4-5D6E-409C-BE32-E72D297353CC}">
                <c16:uniqueId val="{00000185-AD56-4845-8DDD-ED35B957E097}"/>
              </c:ext>
            </c:extLst>
          </c:dPt>
          <c:dPt>
            <c:idx val="195"/>
            <c:marker>
              <c:spPr>
                <a:solidFill>
                  <a:schemeClr val="accent4">
                    <a:lumMod val="50000"/>
                  </a:schemeClr>
                </a:solidFill>
                <a:ln w="9525">
                  <a:solidFill>
                    <a:schemeClr val="accent4">
                      <a:lumMod val="50000"/>
                    </a:schemeClr>
                  </a:solidFill>
                </a:ln>
                <a:effectLst/>
              </c:spPr>
            </c:marker>
            <c:bubble3D val="0"/>
            <c:spPr>
              <a:ln w="25400" cap="rnd">
                <a:noFill/>
                <a:round/>
              </a:ln>
              <a:effectLst/>
            </c:spPr>
            <c:extLst>
              <c:ext xmlns:c16="http://schemas.microsoft.com/office/drawing/2014/chart" uri="{C3380CC4-5D6E-409C-BE32-E72D297353CC}">
                <c16:uniqueId val="{00000187-AD56-4845-8DDD-ED35B957E097}"/>
              </c:ext>
            </c:extLst>
          </c:dPt>
          <c:dPt>
            <c:idx val="196"/>
            <c:marker>
              <c:spPr>
                <a:solidFill>
                  <a:schemeClr val="accent5">
                    <a:lumMod val="50000"/>
                  </a:schemeClr>
                </a:solidFill>
                <a:ln w="9525">
                  <a:solidFill>
                    <a:schemeClr val="accent5">
                      <a:lumMod val="50000"/>
                    </a:schemeClr>
                  </a:solidFill>
                </a:ln>
                <a:effectLst/>
              </c:spPr>
            </c:marker>
            <c:bubble3D val="0"/>
            <c:spPr>
              <a:ln w="25400" cap="rnd">
                <a:noFill/>
                <a:round/>
              </a:ln>
              <a:effectLst/>
            </c:spPr>
            <c:extLst>
              <c:ext xmlns:c16="http://schemas.microsoft.com/office/drawing/2014/chart" uri="{C3380CC4-5D6E-409C-BE32-E72D297353CC}">
                <c16:uniqueId val="{00000189-AD56-4845-8DDD-ED35B957E097}"/>
              </c:ext>
            </c:extLst>
          </c:dPt>
          <c:dPt>
            <c:idx val="197"/>
            <c:marker>
              <c:spPr>
                <a:solidFill>
                  <a:schemeClr val="accent6">
                    <a:lumMod val="50000"/>
                  </a:schemeClr>
                </a:solidFill>
                <a:ln w="9525">
                  <a:solidFill>
                    <a:schemeClr val="accent6">
                      <a:lumMod val="50000"/>
                    </a:schemeClr>
                  </a:solidFill>
                </a:ln>
                <a:effectLst/>
              </c:spPr>
            </c:marker>
            <c:bubble3D val="0"/>
            <c:spPr>
              <a:ln w="25400" cap="rnd">
                <a:noFill/>
                <a:round/>
              </a:ln>
              <a:effectLst/>
            </c:spPr>
            <c:extLst>
              <c:ext xmlns:c16="http://schemas.microsoft.com/office/drawing/2014/chart" uri="{C3380CC4-5D6E-409C-BE32-E72D297353CC}">
                <c16:uniqueId val="{0000018B-AD56-4845-8DDD-ED35B957E097}"/>
              </c:ext>
            </c:extLst>
          </c:dPt>
          <c:dPt>
            <c:idx val="198"/>
            <c:marker>
              <c:spPr>
                <a:solidFill>
                  <a:schemeClr val="accent1">
                    <a:lumMod val="70000"/>
                    <a:lumOff val="30000"/>
                  </a:schemeClr>
                </a:solidFill>
                <a:ln w="9525">
                  <a:solidFill>
                    <a:schemeClr val="accent1">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8D-AD56-4845-8DDD-ED35B957E097}"/>
              </c:ext>
            </c:extLst>
          </c:dPt>
          <c:dPt>
            <c:idx val="199"/>
            <c:marker>
              <c:spPr>
                <a:solidFill>
                  <a:schemeClr val="accent2">
                    <a:lumMod val="70000"/>
                    <a:lumOff val="30000"/>
                  </a:schemeClr>
                </a:solidFill>
                <a:ln w="9525">
                  <a:solidFill>
                    <a:schemeClr val="accent2">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8F-AD56-4845-8DDD-ED35B957E097}"/>
              </c:ext>
            </c:extLst>
          </c:dPt>
          <c:dPt>
            <c:idx val="200"/>
            <c:marker>
              <c:spPr>
                <a:solidFill>
                  <a:schemeClr val="accent3">
                    <a:lumMod val="70000"/>
                    <a:lumOff val="30000"/>
                  </a:schemeClr>
                </a:solidFill>
                <a:ln w="9525">
                  <a:solidFill>
                    <a:schemeClr val="accent3">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91-AD56-4845-8DDD-ED35B957E097}"/>
              </c:ext>
            </c:extLst>
          </c:dPt>
          <c:dPt>
            <c:idx val="201"/>
            <c:marker>
              <c:spPr>
                <a:solidFill>
                  <a:schemeClr val="accent4">
                    <a:lumMod val="70000"/>
                    <a:lumOff val="30000"/>
                  </a:schemeClr>
                </a:solidFill>
                <a:ln w="9525">
                  <a:solidFill>
                    <a:schemeClr val="accent4">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93-AD56-4845-8DDD-ED35B957E097}"/>
              </c:ext>
            </c:extLst>
          </c:dPt>
          <c:dPt>
            <c:idx val="202"/>
            <c:marker>
              <c:spPr>
                <a:solidFill>
                  <a:schemeClr val="accent5">
                    <a:lumMod val="70000"/>
                    <a:lumOff val="30000"/>
                  </a:schemeClr>
                </a:solidFill>
                <a:ln w="9525">
                  <a:solidFill>
                    <a:schemeClr val="accent5">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95-AD56-4845-8DDD-ED35B957E097}"/>
              </c:ext>
            </c:extLst>
          </c:dPt>
          <c:dPt>
            <c:idx val="203"/>
            <c:marker>
              <c:spPr>
                <a:solidFill>
                  <a:schemeClr val="accent6">
                    <a:lumMod val="70000"/>
                    <a:lumOff val="30000"/>
                  </a:schemeClr>
                </a:solidFill>
                <a:ln w="9525">
                  <a:solidFill>
                    <a:schemeClr val="accent6">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97-AD56-4845-8DDD-ED35B957E097}"/>
              </c:ext>
            </c:extLst>
          </c:dPt>
          <c:dPt>
            <c:idx val="204"/>
            <c:marker>
              <c:spPr>
                <a:solidFill>
                  <a:schemeClr val="accent1">
                    <a:lumMod val="70000"/>
                  </a:schemeClr>
                </a:solidFill>
                <a:ln w="9525">
                  <a:solidFill>
                    <a:schemeClr val="accent1">
                      <a:lumMod val="70000"/>
                    </a:schemeClr>
                  </a:solidFill>
                </a:ln>
                <a:effectLst/>
              </c:spPr>
            </c:marker>
            <c:bubble3D val="0"/>
            <c:spPr>
              <a:ln w="25400" cap="rnd">
                <a:noFill/>
                <a:round/>
              </a:ln>
              <a:effectLst/>
            </c:spPr>
            <c:extLst>
              <c:ext xmlns:c16="http://schemas.microsoft.com/office/drawing/2014/chart" uri="{C3380CC4-5D6E-409C-BE32-E72D297353CC}">
                <c16:uniqueId val="{00000199-AD56-4845-8DDD-ED35B957E097}"/>
              </c:ext>
            </c:extLst>
          </c:dPt>
          <c:dPt>
            <c:idx val="205"/>
            <c:marker>
              <c:spPr>
                <a:solidFill>
                  <a:schemeClr val="accent2">
                    <a:lumMod val="70000"/>
                  </a:schemeClr>
                </a:solidFill>
                <a:ln w="9525">
                  <a:solidFill>
                    <a:schemeClr val="accent2">
                      <a:lumMod val="70000"/>
                    </a:schemeClr>
                  </a:solidFill>
                </a:ln>
                <a:effectLst/>
              </c:spPr>
            </c:marker>
            <c:bubble3D val="0"/>
            <c:spPr>
              <a:ln w="25400" cap="rnd">
                <a:noFill/>
                <a:round/>
              </a:ln>
              <a:effectLst/>
            </c:spPr>
            <c:extLst>
              <c:ext xmlns:c16="http://schemas.microsoft.com/office/drawing/2014/chart" uri="{C3380CC4-5D6E-409C-BE32-E72D297353CC}">
                <c16:uniqueId val="{0000019B-AD56-4845-8DDD-ED35B957E097}"/>
              </c:ext>
            </c:extLst>
          </c:dPt>
          <c:dPt>
            <c:idx val="206"/>
            <c:marker>
              <c:spPr>
                <a:solidFill>
                  <a:schemeClr val="accent3">
                    <a:lumMod val="70000"/>
                  </a:schemeClr>
                </a:solidFill>
                <a:ln w="9525">
                  <a:solidFill>
                    <a:schemeClr val="accent3">
                      <a:lumMod val="70000"/>
                    </a:schemeClr>
                  </a:solidFill>
                </a:ln>
                <a:effectLst/>
              </c:spPr>
            </c:marker>
            <c:bubble3D val="0"/>
            <c:spPr>
              <a:ln w="25400" cap="rnd">
                <a:noFill/>
                <a:round/>
              </a:ln>
              <a:effectLst/>
            </c:spPr>
            <c:extLst>
              <c:ext xmlns:c16="http://schemas.microsoft.com/office/drawing/2014/chart" uri="{C3380CC4-5D6E-409C-BE32-E72D297353CC}">
                <c16:uniqueId val="{0000019D-AD56-4845-8DDD-ED35B957E097}"/>
              </c:ext>
            </c:extLst>
          </c:dPt>
          <c:dPt>
            <c:idx val="207"/>
            <c:marker>
              <c:spPr>
                <a:solidFill>
                  <a:schemeClr val="accent4">
                    <a:lumMod val="70000"/>
                  </a:schemeClr>
                </a:solidFill>
                <a:ln w="9525">
                  <a:solidFill>
                    <a:schemeClr val="accent4">
                      <a:lumMod val="70000"/>
                    </a:schemeClr>
                  </a:solidFill>
                </a:ln>
                <a:effectLst/>
              </c:spPr>
            </c:marker>
            <c:bubble3D val="0"/>
            <c:spPr>
              <a:ln w="25400" cap="rnd">
                <a:noFill/>
                <a:round/>
              </a:ln>
              <a:effectLst/>
            </c:spPr>
            <c:extLst>
              <c:ext xmlns:c16="http://schemas.microsoft.com/office/drawing/2014/chart" uri="{C3380CC4-5D6E-409C-BE32-E72D297353CC}">
                <c16:uniqueId val="{0000019F-AD56-4845-8DDD-ED35B957E097}"/>
              </c:ext>
            </c:extLst>
          </c:dPt>
          <c:dPt>
            <c:idx val="208"/>
            <c:marker>
              <c:spPr>
                <a:solidFill>
                  <a:schemeClr val="accent5">
                    <a:lumMod val="70000"/>
                  </a:schemeClr>
                </a:solidFill>
                <a:ln w="9525">
                  <a:solidFill>
                    <a:schemeClr val="accent5">
                      <a:lumMod val="70000"/>
                    </a:schemeClr>
                  </a:solidFill>
                </a:ln>
                <a:effectLst/>
              </c:spPr>
            </c:marker>
            <c:bubble3D val="0"/>
            <c:spPr>
              <a:ln w="25400" cap="rnd">
                <a:noFill/>
                <a:round/>
              </a:ln>
              <a:effectLst/>
            </c:spPr>
            <c:extLst>
              <c:ext xmlns:c16="http://schemas.microsoft.com/office/drawing/2014/chart" uri="{C3380CC4-5D6E-409C-BE32-E72D297353CC}">
                <c16:uniqueId val="{000001A1-AD56-4845-8DDD-ED35B957E097}"/>
              </c:ext>
            </c:extLst>
          </c:dPt>
          <c:dPt>
            <c:idx val="209"/>
            <c:marker>
              <c:spPr>
                <a:solidFill>
                  <a:schemeClr val="accent6">
                    <a:lumMod val="70000"/>
                  </a:schemeClr>
                </a:solidFill>
                <a:ln w="9525">
                  <a:solidFill>
                    <a:schemeClr val="accent6">
                      <a:lumMod val="70000"/>
                    </a:schemeClr>
                  </a:solidFill>
                </a:ln>
                <a:effectLst/>
              </c:spPr>
            </c:marker>
            <c:bubble3D val="0"/>
            <c:spPr>
              <a:ln w="25400" cap="rnd">
                <a:noFill/>
                <a:round/>
              </a:ln>
              <a:effectLst/>
            </c:spPr>
            <c:extLst>
              <c:ext xmlns:c16="http://schemas.microsoft.com/office/drawing/2014/chart" uri="{C3380CC4-5D6E-409C-BE32-E72D297353CC}">
                <c16:uniqueId val="{000001A3-AD56-4845-8DDD-ED35B957E097}"/>
              </c:ext>
            </c:extLst>
          </c:dPt>
          <c:dPt>
            <c:idx val="210"/>
            <c:marker>
              <c:spPr>
                <a:solidFill>
                  <a:schemeClr val="accent1">
                    <a:lumMod val="50000"/>
                    <a:lumOff val="50000"/>
                  </a:schemeClr>
                </a:solidFill>
                <a:ln w="9525">
                  <a:solidFill>
                    <a:schemeClr val="accent1">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1A5-AD56-4845-8DDD-ED35B957E097}"/>
              </c:ext>
            </c:extLst>
          </c:dPt>
          <c:dPt>
            <c:idx val="211"/>
            <c:marker>
              <c:spPr>
                <a:solidFill>
                  <a:schemeClr val="accent2">
                    <a:lumMod val="50000"/>
                    <a:lumOff val="50000"/>
                  </a:schemeClr>
                </a:solidFill>
                <a:ln w="9525">
                  <a:solidFill>
                    <a:schemeClr val="accent2">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1A7-AD56-4845-8DDD-ED35B957E097}"/>
              </c:ext>
            </c:extLst>
          </c:dPt>
          <c:dPt>
            <c:idx val="212"/>
            <c:marker>
              <c:spPr>
                <a:solidFill>
                  <a:schemeClr val="accent3">
                    <a:lumMod val="50000"/>
                    <a:lumOff val="50000"/>
                  </a:schemeClr>
                </a:solidFill>
                <a:ln w="9525">
                  <a:solidFill>
                    <a:schemeClr val="accent3">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1A9-AD56-4845-8DDD-ED35B957E097}"/>
              </c:ext>
            </c:extLst>
          </c:dPt>
          <c:dPt>
            <c:idx val="213"/>
            <c:marker>
              <c:spPr>
                <a:solidFill>
                  <a:schemeClr val="accent4">
                    <a:lumMod val="50000"/>
                    <a:lumOff val="50000"/>
                  </a:schemeClr>
                </a:solidFill>
                <a:ln w="9525">
                  <a:solidFill>
                    <a:schemeClr val="accent4">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1AB-AD56-4845-8DDD-ED35B957E097}"/>
              </c:ext>
            </c:extLst>
          </c:dPt>
          <c:dPt>
            <c:idx val="214"/>
            <c:marker>
              <c:spPr>
                <a:solidFill>
                  <a:schemeClr val="accent5">
                    <a:lumMod val="50000"/>
                    <a:lumOff val="50000"/>
                  </a:schemeClr>
                </a:solidFill>
                <a:ln w="9525">
                  <a:solidFill>
                    <a:schemeClr val="accent5">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1AD-AD56-4845-8DDD-ED35B957E097}"/>
              </c:ext>
            </c:extLst>
          </c:dPt>
          <c:dPt>
            <c:idx val="215"/>
            <c:marker>
              <c:spPr>
                <a:solidFill>
                  <a:schemeClr val="accent6">
                    <a:lumMod val="50000"/>
                    <a:lumOff val="50000"/>
                  </a:schemeClr>
                </a:solidFill>
                <a:ln w="9525">
                  <a:solidFill>
                    <a:schemeClr val="accent6">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1AF-AD56-4845-8DDD-ED35B957E097}"/>
              </c:ext>
            </c:extLst>
          </c:dPt>
          <c:dPt>
            <c:idx val="216"/>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1B1-AD56-4845-8DDD-ED35B957E097}"/>
              </c:ext>
            </c:extLst>
          </c:dPt>
          <c:dPt>
            <c:idx val="217"/>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1B3-AD56-4845-8DDD-ED35B957E097}"/>
              </c:ext>
            </c:extLst>
          </c:dPt>
          <c:dPt>
            <c:idx val="218"/>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1B5-AD56-4845-8DDD-ED35B957E097}"/>
              </c:ext>
            </c:extLst>
          </c:dPt>
          <c:dPt>
            <c:idx val="219"/>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1B7-AD56-4845-8DDD-ED35B957E097}"/>
              </c:ext>
            </c:extLst>
          </c:dPt>
          <c:dPt>
            <c:idx val="220"/>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1B9-AD56-4845-8DDD-ED35B957E097}"/>
              </c:ext>
            </c:extLst>
          </c:dPt>
          <c:dPt>
            <c:idx val="221"/>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1BB-AD56-4845-8DDD-ED35B957E097}"/>
              </c:ext>
            </c:extLst>
          </c:dPt>
          <c:dPt>
            <c:idx val="222"/>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1BD-AD56-4845-8DDD-ED35B957E097}"/>
              </c:ext>
            </c:extLst>
          </c:dPt>
          <c:dPt>
            <c:idx val="223"/>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1BF-AD56-4845-8DDD-ED35B957E097}"/>
              </c:ext>
            </c:extLst>
          </c:dPt>
          <c:dPt>
            <c:idx val="224"/>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1C1-AD56-4845-8DDD-ED35B957E097}"/>
              </c:ext>
            </c:extLst>
          </c:dPt>
          <c:dPt>
            <c:idx val="225"/>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1C3-AD56-4845-8DDD-ED35B957E097}"/>
              </c:ext>
            </c:extLst>
          </c:dPt>
          <c:dPt>
            <c:idx val="226"/>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1C5-AD56-4845-8DDD-ED35B957E097}"/>
              </c:ext>
            </c:extLst>
          </c:dPt>
          <c:dPt>
            <c:idx val="227"/>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1C7-AD56-4845-8DDD-ED35B957E097}"/>
              </c:ext>
            </c:extLst>
          </c:dPt>
          <c:dPt>
            <c:idx val="228"/>
            <c:marker>
              <c:spPr>
                <a:solidFill>
                  <a:schemeClr val="accent1">
                    <a:lumMod val="80000"/>
                    <a:lumOff val="20000"/>
                  </a:schemeClr>
                </a:solidFill>
                <a:ln w="9525">
                  <a:solidFill>
                    <a:schemeClr val="accent1">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1C9-AD56-4845-8DDD-ED35B957E097}"/>
              </c:ext>
            </c:extLst>
          </c:dPt>
          <c:dPt>
            <c:idx val="229"/>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1CB-AD56-4845-8DDD-ED35B957E097}"/>
              </c:ext>
            </c:extLst>
          </c:dPt>
          <c:dPt>
            <c:idx val="230"/>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1CD-AD56-4845-8DDD-ED35B957E097}"/>
              </c:ext>
            </c:extLst>
          </c:dPt>
          <c:dPt>
            <c:idx val="231"/>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1CF-AD56-4845-8DDD-ED35B957E097}"/>
              </c:ext>
            </c:extLst>
          </c:dPt>
          <c:dPt>
            <c:idx val="232"/>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1D1-AD56-4845-8DDD-ED35B957E097}"/>
              </c:ext>
            </c:extLst>
          </c:dPt>
          <c:dPt>
            <c:idx val="233"/>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1D3-AD56-4845-8DDD-ED35B957E097}"/>
              </c:ext>
            </c:extLst>
          </c:dPt>
          <c:dPt>
            <c:idx val="234"/>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1D5-AD56-4845-8DDD-ED35B957E097}"/>
              </c:ext>
            </c:extLst>
          </c:dPt>
          <c:dPt>
            <c:idx val="235"/>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1D7-AD56-4845-8DDD-ED35B957E097}"/>
              </c:ext>
            </c:extLst>
          </c:dPt>
          <c:dPt>
            <c:idx val="236"/>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1D9-AD56-4845-8DDD-ED35B957E097}"/>
              </c:ext>
            </c:extLst>
          </c:dPt>
          <c:dPt>
            <c:idx val="237"/>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1DB-AD56-4845-8DDD-ED35B957E097}"/>
              </c:ext>
            </c:extLst>
          </c:dPt>
          <c:dPt>
            <c:idx val="238"/>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1DD-AD56-4845-8DDD-ED35B957E097}"/>
              </c:ext>
            </c:extLst>
          </c:dPt>
          <c:dPt>
            <c:idx val="239"/>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1DF-AD56-4845-8DDD-ED35B957E097}"/>
              </c:ext>
            </c:extLst>
          </c:dPt>
          <c:dPt>
            <c:idx val="240"/>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E1-AD56-4845-8DDD-ED35B957E097}"/>
              </c:ext>
            </c:extLst>
          </c:dPt>
          <c:dPt>
            <c:idx val="241"/>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E3-AD56-4845-8DDD-ED35B957E097}"/>
              </c:ext>
            </c:extLst>
          </c:dPt>
          <c:dPt>
            <c:idx val="242"/>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E5-AD56-4845-8DDD-ED35B957E097}"/>
              </c:ext>
            </c:extLst>
          </c:dPt>
          <c:dPt>
            <c:idx val="243"/>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E7-AD56-4845-8DDD-ED35B957E097}"/>
              </c:ext>
            </c:extLst>
          </c:dPt>
          <c:dPt>
            <c:idx val="244"/>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E9-AD56-4845-8DDD-ED35B957E097}"/>
              </c:ext>
            </c:extLst>
          </c:dPt>
          <c:dPt>
            <c:idx val="245"/>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1EB-AD56-4845-8DDD-ED35B957E097}"/>
              </c:ext>
            </c:extLst>
          </c:dPt>
          <c:dPt>
            <c:idx val="246"/>
            <c:marker>
              <c:spPr>
                <a:solidFill>
                  <a:schemeClr val="accent1">
                    <a:lumMod val="50000"/>
                  </a:schemeClr>
                </a:solidFill>
                <a:ln w="9525">
                  <a:solidFill>
                    <a:schemeClr val="accent1">
                      <a:lumMod val="50000"/>
                    </a:schemeClr>
                  </a:solidFill>
                </a:ln>
                <a:effectLst/>
              </c:spPr>
            </c:marker>
            <c:bubble3D val="0"/>
            <c:spPr>
              <a:ln w="25400" cap="rnd">
                <a:noFill/>
                <a:round/>
              </a:ln>
              <a:effectLst/>
            </c:spPr>
            <c:extLst>
              <c:ext xmlns:c16="http://schemas.microsoft.com/office/drawing/2014/chart" uri="{C3380CC4-5D6E-409C-BE32-E72D297353CC}">
                <c16:uniqueId val="{000001ED-AD56-4845-8DDD-ED35B957E097}"/>
              </c:ext>
            </c:extLst>
          </c:dPt>
          <c:dPt>
            <c:idx val="247"/>
            <c:marker>
              <c:spPr>
                <a:solidFill>
                  <a:schemeClr val="accent2">
                    <a:lumMod val="50000"/>
                  </a:schemeClr>
                </a:solidFill>
                <a:ln w="9525">
                  <a:solidFill>
                    <a:schemeClr val="accent2">
                      <a:lumMod val="50000"/>
                    </a:schemeClr>
                  </a:solidFill>
                </a:ln>
                <a:effectLst/>
              </c:spPr>
            </c:marker>
            <c:bubble3D val="0"/>
            <c:spPr>
              <a:ln w="25400" cap="rnd">
                <a:noFill/>
                <a:round/>
              </a:ln>
              <a:effectLst/>
            </c:spPr>
            <c:extLst>
              <c:ext xmlns:c16="http://schemas.microsoft.com/office/drawing/2014/chart" uri="{C3380CC4-5D6E-409C-BE32-E72D297353CC}">
                <c16:uniqueId val="{000001EF-AD56-4845-8DDD-ED35B957E097}"/>
              </c:ext>
            </c:extLst>
          </c:dPt>
          <c:dPt>
            <c:idx val="248"/>
            <c:marker>
              <c:spPr>
                <a:solidFill>
                  <a:schemeClr val="accent3">
                    <a:lumMod val="50000"/>
                  </a:schemeClr>
                </a:solidFill>
                <a:ln w="9525">
                  <a:solidFill>
                    <a:schemeClr val="accent3">
                      <a:lumMod val="50000"/>
                    </a:schemeClr>
                  </a:solidFill>
                </a:ln>
                <a:effectLst/>
              </c:spPr>
            </c:marker>
            <c:bubble3D val="0"/>
            <c:spPr>
              <a:ln w="25400" cap="rnd">
                <a:noFill/>
                <a:round/>
              </a:ln>
              <a:effectLst/>
            </c:spPr>
            <c:extLst>
              <c:ext xmlns:c16="http://schemas.microsoft.com/office/drawing/2014/chart" uri="{C3380CC4-5D6E-409C-BE32-E72D297353CC}">
                <c16:uniqueId val="{000001F1-AD56-4845-8DDD-ED35B957E097}"/>
              </c:ext>
            </c:extLst>
          </c:dPt>
          <c:dPt>
            <c:idx val="249"/>
            <c:marker>
              <c:spPr>
                <a:solidFill>
                  <a:schemeClr val="accent4">
                    <a:lumMod val="50000"/>
                  </a:schemeClr>
                </a:solidFill>
                <a:ln w="9525">
                  <a:solidFill>
                    <a:schemeClr val="accent4">
                      <a:lumMod val="50000"/>
                    </a:schemeClr>
                  </a:solidFill>
                </a:ln>
                <a:effectLst/>
              </c:spPr>
            </c:marker>
            <c:bubble3D val="0"/>
            <c:spPr>
              <a:ln w="25400" cap="rnd">
                <a:noFill/>
                <a:round/>
              </a:ln>
              <a:effectLst/>
            </c:spPr>
            <c:extLst>
              <c:ext xmlns:c16="http://schemas.microsoft.com/office/drawing/2014/chart" uri="{C3380CC4-5D6E-409C-BE32-E72D297353CC}">
                <c16:uniqueId val="{000001F3-AD56-4845-8DDD-ED35B957E097}"/>
              </c:ext>
            </c:extLst>
          </c:dPt>
          <c:dPt>
            <c:idx val="250"/>
            <c:marker>
              <c:spPr>
                <a:solidFill>
                  <a:schemeClr val="accent5">
                    <a:lumMod val="50000"/>
                  </a:schemeClr>
                </a:solidFill>
                <a:ln w="9525">
                  <a:solidFill>
                    <a:schemeClr val="accent5">
                      <a:lumMod val="50000"/>
                    </a:schemeClr>
                  </a:solidFill>
                </a:ln>
                <a:effectLst/>
              </c:spPr>
            </c:marker>
            <c:bubble3D val="0"/>
            <c:spPr>
              <a:ln w="25400" cap="rnd">
                <a:noFill/>
                <a:round/>
              </a:ln>
              <a:effectLst/>
            </c:spPr>
            <c:extLst>
              <c:ext xmlns:c16="http://schemas.microsoft.com/office/drawing/2014/chart" uri="{C3380CC4-5D6E-409C-BE32-E72D297353CC}">
                <c16:uniqueId val="{000001F5-AD56-4845-8DDD-ED35B957E097}"/>
              </c:ext>
            </c:extLst>
          </c:dPt>
          <c:dPt>
            <c:idx val="251"/>
            <c:marker>
              <c:spPr>
                <a:solidFill>
                  <a:schemeClr val="accent6">
                    <a:lumMod val="50000"/>
                  </a:schemeClr>
                </a:solidFill>
                <a:ln w="9525">
                  <a:solidFill>
                    <a:schemeClr val="accent6">
                      <a:lumMod val="50000"/>
                    </a:schemeClr>
                  </a:solidFill>
                </a:ln>
                <a:effectLst/>
              </c:spPr>
            </c:marker>
            <c:bubble3D val="0"/>
            <c:spPr>
              <a:ln w="25400" cap="rnd">
                <a:noFill/>
                <a:round/>
              </a:ln>
              <a:effectLst/>
            </c:spPr>
            <c:extLst>
              <c:ext xmlns:c16="http://schemas.microsoft.com/office/drawing/2014/chart" uri="{C3380CC4-5D6E-409C-BE32-E72D297353CC}">
                <c16:uniqueId val="{000001F7-AD56-4845-8DDD-ED35B957E097}"/>
              </c:ext>
            </c:extLst>
          </c:dPt>
          <c:dPt>
            <c:idx val="252"/>
            <c:marker>
              <c:spPr>
                <a:solidFill>
                  <a:schemeClr val="accent1">
                    <a:lumMod val="70000"/>
                    <a:lumOff val="30000"/>
                  </a:schemeClr>
                </a:solidFill>
                <a:ln w="9525">
                  <a:solidFill>
                    <a:schemeClr val="accent1">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F9-AD56-4845-8DDD-ED35B957E097}"/>
              </c:ext>
            </c:extLst>
          </c:dPt>
          <c:dPt>
            <c:idx val="253"/>
            <c:marker>
              <c:spPr>
                <a:solidFill>
                  <a:schemeClr val="accent2">
                    <a:lumMod val="70000"/>
                    <a:lumOff val="30000"/>
                  </a:schemeClr>
                </a:solidFill>
                <a:ln w="9525">
                  <a:solidFill>
                    <a:schemeClr val="accent2">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FB-AD56-4845-8DDD-ED35B957E097}"/>
              </c:ext>
            </c:extLst>
          </c:dPt>
          <c:dPt>
            <c:idx val="254"/>
            <c:marker>
              <c:spPr>
                <a:solidFill>
                  <a:schemeClr val="accent3">
                    <a:lumMod val="70000"/>
                    <a:lumOff val="30000"/>
                  </a:schemeClr>
                </a:solidFill>
                <a:ln w="9525">
                  <a:solidFill>
                    <a:schemeClr val="accent3">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FD-AD56-4845-8DDD-ED35B957E097}"/>
              </c:ext>
            </c:extLst>
          </c:dPt>
          <c:dPt>
            <c:idx val="255"/>
            <c:marker>
              <c:spPr>
                <a:solidFill>
                  <a:schemeClr val="accent4">
                    <a:lumMod val="70000"/>
                    <a:lumOff val="30000"/>
                  </a:schemeClr>
                </a:solidFill>
                <a:ln w="9525">
                  <a:solidFill>
                    <a:schemeClr val="accent4">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1FF-AD56-4845-8DDD-ED35B957E097}"/>
              </c:ext>
            </c:extLst>
          </c:dPt>
          <c:dPt>
            <c:idx val="256"/>
            <c:marker>
              <c:spPr>
                <a:solidFill>
                  <a:schemeClr val="accent5">
                    <a:lumMod val="70000"/>
                    <a:lumOff val="30000"/>
                  </a:schemeClr>
                </a:solidFill>
                <a:ln w="9525">
                  <a:solidFill>
                    <a:schemeClr val="accent5">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201-AD56-4845-8DDD-ED35B957E097}"/>
              </c:ext>
            </c:extLst>
          </c:dPt>
          <c:dPt>
            <c:idx val="257"/>
            <c:marker>
              <c:spPr>
                <a:solidFill>
                  <a:schemeClr val="accent6">
                    <a:lumMod val="70000"/>
                    <a:lumOff val="30000"/>
                  </a:schemeClr>
                </a:solidFill>
                <a:ln w="9525">
                  <a:solidFill>
                    <a:schemeClr val="accent6">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203-AD56-4845-8DDD-ED35B957E097}"/>
              </c:ext>
            </c:extLst>
          </c:dPt>
          <c:dPt>
            <c:idx val="258"/>
            <c:marker>
              <c:spPr>
                <a:solidFill>
                  <a:schemeClr val="accent1">
                    <a:lumMod val="70000"/>
                  </a:schemeClr>
                </a:solidFill>
                <a:ln w="9525">
                  <a:solidFill>
                    <a:schemeClr val="accent1">
                      <a:lumMod val="70000"/>
                    </a:schemeClr>
                  </a:solidFill>
                </a:ln>
                <a:effectLst/>
              </c:spPr>
            </c:marker>
            <c:bubble3D val="0"/>
            <c:spPr>
              <a:ln w="25400" cap="rnd">
                <a:noFill/>
                <a:round/>
              </a:ln>
              <a:effectLst/>
            </c:spPr>
            <c:extLst>
              <c:ext xmlns:c16="http://schemas.microsoft.com/office/drawing/2014/chart" uri="{C3380CC4-5D6E-409C-BE32-E72D297353CC}">
                <c16:uniqueId val="{00000205-AD56-4845-8DDD-ED35B957E097}"/>
              </c:ext>
            </c:extLst>
          </c:dPt>
          <c:dPt>
            <c:idx val="259"/>
            <c:marker>
              <c:spPr>
                <a:solidFill>
                  <a:schemeClr val="accent2">
                    <a:lumMod val="70000"/>
                  </a:schemeClr>
                </a:solidFill>
                <a:ln w="9525">
                  <a:solidFill>
                    <a:schemeClr val="accent2">
                      <a:lumMod val="70000"/>
                    </a:schemeClr>
                  </a:solidFill>
                </a:ln>
                <a:effectLst/>
              </c:spPr>
            </c:marker>
            <c:bubble3D val="0"/>
            <c:spPr>
              <a:ln w="25400" cap="rnd">
                <a:noFill/>
                <a:round/>
              </a:ln>
              <a:effectLst/>
            </c:spPr>
            <c:extLst>
              <c:ext xmlns:c16="http://schemas.microsoft.com/office/drawing/2014/chart" uri="{C3380CC4-5D6E-409C-BE32-E72D297353CC}">
                <c16:uniqueId val="{00000207-AD56-4845-8DDD-ED35B957E097}"/>
              </c:ext>
            </c:extLst>
          </c:dPt>
          <c:dPt>
            <c:idx val="260"/>
            <c:marker>
              <c:spPr>
                <a:solidFill>
                  <a:schemeClr val="accent3">
                    <a:lumMod val="70000"/>
                  </a:schemeClr>
                </a:solidFill>
                <a:ln w="9525">
                  <a:solidFill>
                    <a:schemeClr val="accent3">
                      <a:lumMod val="70000"/>
                    </a:schemeClr>
                  </a:solidFill>
                </a:ln>
                <a:effectLst/>
              </c:spPr>
            </c:marker>
            <c:bubble3D val="0"/>
            <c:spPr>
              <a:ln w="25400" cap="rnd">
                <a:noFill/>
                <a:round/>
              </a:ln>
              <a:effectLst/>
            </c:spPr>
            <c:extLst>
              <c:ext xmlns:c16="http://schemas.microsoft.com/office/drawing/2014/chart" uri="{C3380CC4-5D6E-409C-BE32-E72D297353CC}">
                <c16:uniqueId val="{00000209-AD56-4845-8DDD-ED35B957E097}"/>
              </c:ext>
            </c:extLst>
          </c:dPt>
          <c:dPt>
            <c:idx val="261"/>
            <c:marker>
              <c:spPr>
                <a:solidFill>
                  <a:schemeClr val="accent4">
                    <a:lumMod val="70000"/>
                  </a:schemeClr>
                </a:solidFill>
                <a:ln w="9525">
                  <a:solidFill>
                    <a:schemeClr val="accent4">
                      <a:lumMod val="70000"/>
                    </a:schemeClr>
                  </a:solidFill>
                </a:ln>
                <a:effectLst/>
              </c:spPr>
            </c:marker>
            <c:bubble3D val="0"/>
            <c:spPr>
              <a:ln w="25400" cap="rnd">
                <a:noFill/>
                <a:round/>
              </a:ln>
              <a:effectLst/>
            </c:spPr>
            <c:extLst>
              <c:ext xmlns:c16="http://schemas.microsoft.com/office/drawing/2014/chart" uri="{C3380CC4-5D6E-409C-BE32-E72D297353CC}">
                <c16:uniqueId val="{0000020B-AD56-4845-8DDD-ED35B957E097}"/>
              </c:ext>
            </c:extLst>
          </c:dPt>
          <c:dPt>
            <c:idx val="262"/>
            <c:marker>
              <c:spPr>
                <a:solidFill>
                  <a:schemeClr val="accent5">
                    <a:lumMod val="70000"/>
                  </a:schemeClr>
                </a:solidFill>
                <a:ln w="9525">
                  <a:solidFill>
                    <a:schemeClr val="accent5">
                      <a:lumMod val="70000"/>
                    </a:schemeClr>
                  </a:solidFill>
                </a:ln>
                <a:effectLst/>
              </c:spPr>
            </c:marker>
            <c:bubble3D val="0"/>
            <c:spPr>
              <a:ln w="25400" cap="rnd">
                <a:noFill/>
                <a:round/>
              </a:ln>
              <a:effectLst/>
            </c:spPr>
            <c:extLst>
              <c:ext xmlns:c16="http://schemas.microsoft.com/office/drawing/2014/chart" uri="{C3380CC4-5D6E-409C-BE32-E72D297353CC}">
                <c16:uniqueId val="{0000020D-AD56-4845-8DDD-ED35B957E097}"/>
              </c:ext>
            </c:extLst>
          </c:dPt>
          <c:dPt>
            <c:idx val="263"/>
            <c:marker>
              <c:spPr>
                <a:solidFill>
                  <a:schemeClr val="accent6">
                    <a:lumMod val="70000"/>
                  </a:schemeClr>
                </a:solidFill>
                <a:ln w="9525">
                  <a:solidFill>
                    <a:schemeClr val="accent6">
                      <a:lumMod val="70000"/>
                    </a:schemeClr>
                  </a:solidFill>
                </a:ln>
                <a:effectLst/>
              </c:spPr>
            </c:marker>
            <c:bubble3D val="0"/>
            <c:spPr>
              <a:ln w="25400" cap="rnd">
                <a:noFill/>
                <a:round/>
              </a:ln>
              <a:effectLst/>
            </c:spPr>
            <c:extLst>
              <c:ext xmlns:c16="http://schemas.microsoft.com/office/drawing/2014/chart" uri="{C3380CC4-5D6E-409C-BE32-E72D297353CC}">
                <c16:uniqueId val="{0000020F-AD56-4845-8DDD-ED35B957E097}"/>
              </c:ext>
            </c:extLst>
          </c:dPt>
          <c:dPt>
            <c:idx val="264"/>
            <c:marker>
              <c:spPr>
                <a:solidFill>
                  <a:schemeClr val="accent1">
                    <a:lumMod val="50000"/>
                    <a:lumOff val="50000"/>
                  </a:schemeClr>
                </a:solidFill>
                <a:ln w="9525">
                  <a:solidFill>
                    <a:schemeClr val="accent1">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11-AD56-4845-8DDD-ED35B957E097}"/>
              </c:ext>
            </c:extLst>
          </c:dPt>
          <c:dPt>
            <c:idx val="265"/>
            <c:marker>
              <c:spPr>
                <a:solidFill>
                  <a:schemeClr val="accent2">
                    <a:lumMod val="50000"/>
                    <a:lumOff val="50000"/>
                  </a:schemeClr>
                </a:solidFill>
                <a:ln w="9525">
                  <a:solidFill>
                    <a:schemeClr val="accent2">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13-AD56-4845-8DDD-ED35B957E097}"/>
              </c:ext>
            </c:extLst>
          </c:dPt>
          <c:dPt>
            <c:idx val="266"/>
            <c:marker>
              <c:spPr>
                <a:solidFill>
                  <a:schemeClr val="accent3">
                    <a:lumMod val="50000"/>
                    <a:lumOff val="50000"/>
                  </a:schemeClr>
                </a:solidFill>
                <a:ln w="9525">
                  <a:solidFill>
                    <a:schemeClr val="accent3">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15-AD56-4845-8DDD-ED35B957E097}"/>
              </c:ext>
            </c:extLst>
          </c:dPt>
          <c:dPt>
            <c:idx val="267"/>
            <c:marker>
              <c:spPr>
                <a:solidFill>
                  <a:schemeClr val="accent4">
                    <a:lumMod val="50000"/>
                    <a:lumOff val="50000"/>
                  </a:schemeClr>
                </a:solidFill>
                <a:ln w="9525">
                  <a:solidFill>
                    <a:schemeClr val="accent4">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17-AD56-4845-8DDD-ED35B957E097}"/>
              </c:ext>
            </c:extLst>
          </c:dPt>
          <c:dPt>
            <c:idx val="268"/>
            <c:marker>
              <c:spPr>
                <a:solidFill>
                  <a:schemeClr val="accent5">
                    <a:lumMod val="50000"/>
                    <a:lumOff val="50000"/>
                  </a:schemeClr>
                </a:solidFill>
                <a:ln w="9525">
                  <a:solidFill>
                    <a:schemeClr val="accent5">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19-AD56-4845-8DDD-ED35B957E097}"/>
              </c:ext>
            </c:extLst>
          </c:dPt>
          <c:dPt>
            <c:idx val="269"/>
            <c:marker>
              <c:spPr>
                <a:solidFill>
                  <a:schemeClr val="accent6">
                    <a:lumMod val="50000"/>
                    <a:lumOff val="50000"/>
                  </a:schemeClr>
                </a:solidFill>
                <a:ln w="9525">
                  <a:solidFill>
                    <a:schemeClr val="accent6">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1B-AD56-4845-8DDD-ED35B957E097}"/>
              </c:ext>
            </c:extLst>
          </c:dPt>
          <c:dPt>
            <c:idx val="270"/>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21D-AD56-4845-8DDD-ED35B957E097}"/>
              </c:ext>
            </c:extLst>
          </c:dPt>
          <c:dPt>
            <c:idx val="271"/>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21F-AD56-4845-8DDD-ED35B957E097}"/>
              </c:ext>
            </c:extLst>
          </c:dPt>
          <c:dPt>
            <c:idx val="272"/>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221-AD56-4845-8DDD-ED35B957E097}"/>
              </c:ext>
            </c:extLst>
          </c:dPt>
          <c:dPt>
            <c:idx val="273"/>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223-AD56-4845-8DDD-ED35B957E097}"/>
              </c:ext>
            </c:extLst>
          </c:dPt>
          <c:dPt>
            <c:idx val="274"/>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225-AD56-4845-8DDD-ED35B957E097}"/>
              </c:ext>
            </c:extLst>
          </c:dPt>
          <c:dPt>
            <c:idx val="275"/>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227-AD56-4845-8DDD-ED35B957E097}"/>
              </c:ext>
            </c:extLst>
          </c:dPt>
          <c:dPt>
            <c:idx val="276"/>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229-AD56-4845-8DDD-ED35B957E097}"/>
              </c:ext>
            </c:extLst>
          </c:dPt>
          <c:dPt>
            <c:idx val="277"/>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22B-AD56-4845-8DDD-ED35B957E097}"/>
              </c:ext>
            </c:extLst>
          </c:dPt>
          <c:dPt>
            <c:idx val="278"/>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22D-AD56-4845-8DDD-ED35B957E097}"/>
              </c:ext>
            </c:extLst>
          </c:dPt>
          <c:dPt>
            <c:idx val="279"/>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22F-AD56-4845-8DDD-ED35B957E097}"/>
              </c:ext>
            </c:extLst>
          </c:dPt>
          <c:dPt>
            <c:idx val="280"/>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231-AD56-4845-8DDD-ED35B957E097}"/>
              </c:ext>
            </c:extLst>
          </c:dPt>
          <c:dPt>
            <c:idx val="281"/>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233-AD56-4845-8DDD-ED35B957E097}"/>
              </c:ext>
            </c:extLst>
          </c:dPt>
          <c:dPt>
            <c:idx val="282"/>
            <c:marker>
              <c:spPr>
                <a:solidFill>
                  <a:schemeClr val="accent1">
                    <a:lumMod val="80000"/>
                    <a:lumOff val="20000"/>
                  </a:schemeClr>
                </a:solidFill>
                <a:ln w="9525">
                  <a:solidFill>
                    <a:schemeClr val="accent1">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235-AD56-4845-8DDD-ED35B957E097}"/>
              </c:ext>
            </c:extLst>
          </c:dPt>
          <c:dPt>
            <c:idx val="283"/>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237-AD56-4845-8DDD-ED35B957E097}"/>
              </c:ext>
            </c:extLst>
          </c:dPt>
          <c:dPt>
            <c:idx val="284"/>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239-AD56-4845-8DDD-ED35B957E097}"/>
              </c:ext>
            </c:extLst>
          </c:dPt>
          <c:dPt>
            <c:idx val="285"/>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23B-AD56-4845-8DDD-ED35B957E097}"/>
              </c:ext>
            </c:extLst>
          </c:dPt>
          <c:dPt>
            <c:idx val="286"/>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23D-AD56-4845-8DDD-ED35B957E097}"/>
              </c:ext>
            </c:extLst>
          </c:dPt>
          <c:dPt>
            <c:idx val="287"/>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23F-AD56-4845-8DDD-ED35B957E097}"/>
              </c:ext>
            </c:extLst>
          </c:dPt>
          <c:dPt>
            <c:idx val="288"/>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241-AD56-4845-8DDD-ED35B957E097}"/>
              </c:ext>
            </c:extLst>
          </c:dPt>
          <c:dPt>
            <c:idx val="289"/>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243-AD56-4845-8DDD-ED35B957E097}"/>
              </c:ext>
            </c:extLst>
          </c:dPt>
          <c:dPt>
            <c:idx val="290"/>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245-AD56-4845-8DDD-ED35B957E097}"/>
              </c:ext>
            </c:extLst>
          </c:dPt>
          <c:dPt>
            <c:idx val="291"/>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247-AD56-4845-8DDD-ED35B957E097}"/>
              </c:ext>
            </c:extLst>
          </c:dPt>
          <c:dPt>
            <c:idx val="292"/>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249-AD56-4845-8DDD-ED35B957E097}"/>
              </c:ext>
            </c:extLst>
          </c:dPt>
          <c:dPt>
            <c:idx val="293"/>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24B-AD56-4845-8DDD-ED35B957E097}"/>
              </c:ext>
            </c:extLst>
          </c:dPt>
          <c:dPt>
            <c:idx val="294"/>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24D-AD56-4845-8DDD-ED35B957E097}"/>
              </c:ext>
            </c:extLst>
          </c:dPt>
          <c:dPt>
            <c:idx val="295"/>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24F-AD56-4845-8DDD-ED35B957E097}"/>
              </c:ext>
            </c:extLst>
          </c:dPt>
          <c:dPt>
            <c:idx val="296"/>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251-AD56-4845-8DDD-ED35B957E097}"/>
              </c:ext>
            </c:extLst>
          </c:dPt>
          <c:dPt>
            <c:idx val="297"/>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253-AD56-4845-8DDD-ED35B957E097}"/>
              </c:ext>
            </c:extLst>
          </c:dPt>
          <c:dPt>
            <c:idx val="298"/>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255-AD56-4845-8DDD-ED35B957E097}"/>
              </c:ext>
            </c:extLst>
          </c:dPt>
          <c:dPt>
            <c:idx val="299"/>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257-AD56-4845-8DDD-ED35B957E097}"/>
              </c:ext>
            </c:extLst>
          </c:dPt>
          <c:dPt>
            <c:idx val="300"/>
            <c:marker>
              <c:spPr>
                <a:solidFill>
                  <a:schemeClr val="accent1">
                    <a:lumMod val="50000"/>
                  </a:schemeClr>
                </a:solidFill>
                <a:ln w="9525">
                  <a:solidFill>
                    <a:schemeClr val="accent1">
                      <a:lumMod val="50000"/>
                    </a:schemeClr>
                  </a:solidFill>
                </a:ln>
                <a:effectLst/>
              </c:spPr>
            </c:marker>
            <c:bubble3D val="0"/>
            <c:spPr>
              <a:ln w="25400" cap="rnd">
                <a:noFill/>
                <a:round/>
              </a:ln>
              <a:effectLst/>
            </c:spPr>
            <c:extLst>
              <c:ext xmlns:c16="http://schemas.microsoft.com/office/drawing/2014/chart" uri="{C3380CC4-5D6E-409C-BE32-E72D297353CC}">
                <c16:uniqueId val="{00000259-AD56-4845-8DDD-ED35B957E097}"/>
              </c:ext>
            </c:extLst>
          </c:dPt>
          <c:dPt>
            <c:idx val="301"/>
            <c:marker>
              <c:spPr>
                <a:solidFill>
                  <a:schemeClr val="accent2">
                    <a:lumMod val="50000"/>
                  </a:schemeClr>
                </a:solidFill>
                <a:ln w="9525">
                  <a:solidFill>
                    <a:schemeClr val="accent2">
                      <a:lumMod val="50000"/>
                    </a:schemeClr>
                  </a:solidFill>
                </a:ln>
                <a:effectLst/>
              </c:spPr>
            </c:marker>
            <c:bubble3D val="0"/>
            <c:spPr>
              <a:ln w="25400" cap="rnd">
                <a:noFill/>
                <a:round/>
              </a:ln>
              <a:effectLst/>
            </c:spPr>
            <c:extLst>
              <c:ext xmlns:c16="http://schemas.microsoft.com/office/drawing/2014/chart" uri="{C3380CC4-5D6E-409C-BE32-E72D297353CC}">
                <c16:uniqueId val="{0000025B-AD56-4845-8DDD-ED35B957E097}"/>
              </c:ext>
            </c:extLst>
          </c:dPt>
          <c:dPt>
            <c:idx val="302"/>
            <c:marker>
              <c:spPr>
                <a:solidFill>
                  <a:schemeClr val="accent3">
                    <a:lumMod val="50000"/>
                  </a:schemeClr>
                </a:solidFill>
                <a:ln w="9525">
                  <a:solidFill>
                    <a:schemeClr val="accent3">
                      <a:lumMod val="50000"/>
                    </a:schemeClr>
                  </a:solidFill>
                </a:ln>
                <a:effectLst/>
              </c:spPr>
            </c:marker>
            <c:bubble3D val="0"/>
            <c:spPr>
              <a:ln w="25400" cap="rnd">
                <a:noFill/>
                <a:round/>
              </a:ln>
              <a:effectLst/>
            </c:spPr>
            <c:extLst>
              <c:ext xmlns:c16="http://schemas.microsoft.com/office/drawing/2014/chart" uri="{C3380CC4-5D6E-409C-BE32-E72D297353CC}">
                <c16:uniqueId val="{0000025D-AD56-4845-8DDD-ED35B957E097}"/>
              </c:ext>
            </c:extLst>
          </c:dPt>
          <c:dPt>
            <c:idx val="303"/>
            <c:marker>
              <c:spPr>
                <a:solidFill>
                  <a:schemeClr val="accent4">
                    <a:lumMod val="50000"/>
                  </a:schemeClr>
                </a:solidFill>
                <a:ln w="9525">
                  <a:solidFill>
                    <a:schemeClr val="accent4">
                      <a:lumMod val="50000"/>
                    </a:schemeClr>
                  </a:solidFill>
                </a:ln>
                <a:effectLst/>
              </c:spPr>
            </c:marker>
            <c:bubble3D val="0"/>
            <c:spPr>
              <a:ln w="25400" cap="rnd">
                <a:noFill/>
                <a:round/>
              </a:ln>
              <a:effectLst/>
            </c:spPr>
            <c:extLst>
              <c:ext xmlns:c16="http://schemas.microsoft.com/office/drawing/2014/chart" uri="{C3380CC4-5D6E-409C-BE32-E72D297353CC}">
                <c16:uniqueId val="{0000025F-AD56-4845-8DDD-ED35B957E097}"/>
              </c:ext>
            </c:extLst>
          </c:dPt>
          <c:dPt>
            <c:idx val="304"/>
            <c:marker>
              <c:spPr>
                <a:solidFill>
                  <a:schemeClr val="accent5">
                    <a:lumMod val="50000"/>
                  </a:schemeClr>
                </a:solidFill>
                <a:ln w="9525">
                  <a:solidFill>
                    <a:schemeClr val="accent5">
                      <a:lumMod val="50000"/>
                    </a:schemeClr>
                  </a:solidFill>
                </a:ln>
                <a:effectLst/>
              </c:spPr>
            </c:marker>
            <c:bubble3D val="0"/>
            <c:spPr>
              <a:ln w="25400" cap="rnd">
                <a:noFill/>
                <a:round/>
              </a:ln>
              <a:effectLst/>
            </c:spPr>
            <c:extLst>
              <c:ext xmlns:c16="http://schemas.microsoft.com/office/drawing/2014/chart" uri="{C3380CC4-5D6E-409C-BE32-E72D297353CC}">
                <c16:uniqueId val="{00000261-AD56-4845-8DDD-ED35B957E097}"/>
              </c:ext>
            </c:extLst>
          </c:dPt>
          <c:dPt>
            <c:idx val="305"/>
            <c:marker>
              <c:spPr>
                <a:solidFill>
                  <a:schemeClr val="accent6">
                    <a:lumMod val="50000"/>
                  </a:schemeClr>
                </a:solidFill>
                <a:ln w="9525">
                  <a:solidFill>
                    <a:schemeClr val="accent6">
                      <a:lumMod val="50000"/>
                    </a:schemeClr>
                  </a:solidFill>
                </a:ln>
                <a:effectLst/>
              </c:spPr>
            </c:marker>
            <c:bubble3D val="0"/>
            <c:spPr>
              <a:ln w="25400" cap="rnd">
                <a:noFill/>
                <a:round/>
              </a:ln>
              <a:effectLst/>
            </c:spPr>
            <c:extLst>
              <c:ext xmlns:c16="http://schemas.microsoft.com/office/drawing/2014/chart" uri="{C3380CC4-5D6E-409C-BE32-E72D297353CC}">
                <c16:uniqueId val="{00000263-AD56-4845-8DDD-ED35B957E097}"/>
              </c:ext>
            </c:extLst>
          </c:dPt>
          <c:dPt>
            <c:idx val="306"/>
            <c:marker>
              <c:spPr>
                <a:solidFill>
                  <a:schemeClr val="accent1">
                    <a:lumMod val="70000"/>
                    <a:lumOff val="30000"/>
                  </a:schemeClr>
                </a:solidFill>
                <a:ln w="9525">
                  <a:solidFill>
                    <a:schemeClr val="accent1">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265-AD56-4845-8DDD-ED35B957E097}"/>
              </c:ext>
            </c:extLst>
          </c:dPt>
          <c:dPt>
            <c:idx val="307"/>
            <c:marker>
              <c:spPr>
                <a:solidFill>
                  <a:schemeClr val="accent2">
                    <a:lumMod val="70000"/>
                    <a:lumOff val="30000"/>
                  </a:schemeClr>
                </a:solidFill>
                <a:ln w="9525">
                  <a:solidFill>
                    <a:schemeClr val="accent2">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267-AD56-4845-8DDD-ED35B957E097}"/>
              </c:ext>
            </c:extLst>
          </c:dPt>
          <c:dPt>
            <c:idx val="308"/>
            <c:marker>
              <c:spPr>
                <a:solidFill>
                  <a:schemeClr val="accent3">
                    <a:lumMod val="70000"/>
                    <a:lumOff val="30000"/>
                  </a:schemeClr>
                </a:solidFill>
                <a:ln w="9525">
                  <a:solidFill>
                    <a:schemeClr val="accent3">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269-AD56-4845-8DDD-ED35B957E097}"/>
              </c:ext>
            </c:extLst>
          </c:dPt>
          <c:dPt>
            <c:idx val="309"/>
            <c:marker>
              <c:spPr>
                <a:solidFill>
                  <a:schemeClr val="accent4">
                    <a:lumMod val="70000"/>
                    <a:lumOff val="30000"/>
                  </a:schemeClr>
                </a:solidFill>
                <a:ln w="9525">
                  <a:solidFill>
                    <a:schemeClr val="accent4">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26B-AD56-4845-8DDD-ED35B957E097}"/>
              </c:ext>
            </c:extLst>
          </c:dPt>
          <c:dPt>
            <c:idx val="310"/>
            <c:marker>
              <c:spPr>
                <a:solidFill>
                  <a:schemeClr val="accent5">
                    <a:lumMod val="70000"/>
                    <a:lumOff val="30000"/>
                  </a:schemeClr>
                </a:solidFill>
                <a:ln w="9525">
                  <a:solidFill>
                    <a:schemeClr val="accent5">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26D-AD56-4845-8DDD-ED35B957E097}"/>
              </c:ext>
            </c:extLst>
          </c:dPt>
          <c:dPt>
            <c:idx val="311"/>
            <c:marker>
              <c:spPr>
                <a:solidFill>
                  <a:schemeClr val="accent6">
                    <a:lumMod val="70000"/>
                    <a:lumOff val="30000"/>
                  </a:schemeClr>
                </a:solidFill>
                <a:ln w="9525">
                  <a:solidFill>
                    <a:schemeClr val="accent6">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26F-AD56-4845-8DDD-ED35B957E097}"/>
              </c:ext>
            </c:extLst>
          </c:dPt>
          <c:dPt>
            <c:idx val="312"/>
            <c:marker>
              <c:spPr>
                <a:solidFill>
                  <a:schemeClr val="accent1">
                    <a:lumMod val="70000"/>
                  </a:schemeClr>
                </a:solidFill>
                <a:ln w="9525">
                  <a:solidFill>
                    <a:schemeClr val="accent1">
                      <a:lumMod val="70000"/>
                    </a:schemeClr>
                  </a:solidFill>
                </a:ln>
                <a:effectLst/>
              </c:spPr>
            </c:marker>
            <c:bubble3D val="0"/>
            <c:spPr>
              <a:ln w="25400" cap="rnd">
                <a:noFill/>
                <a:round/>
              </a:ln>
              <a:effectLst/>
            </c:spPr>
            <c:extLst>
              <c:ext xmlns:c16="http://schemas.microsoft.com/office/drawing/2014/chart" uri="{C3380CC4-5D6E-409C-BE32-E72D297353CC}">
                <c16:uniqueId val="{00000271-AD56-4845-8DDD-ED35B957E097}"/>
              </c:ext>
            </c:extLst>
          </c:dPt>
          <c:dPt>
            <c:idx val="313"/>
            <c:marker>
              <c:spPr>
                <a:solidFill>
                  <a:schemeClr val="accent2">
                    <a:lumMod val="70000"/>
                  </a:schemeClr>
                </a:solidFill>
                <a:ln w="9525">
                  <a:solidFill>
                    <a:schemeClr val="accent2">
                      <a:lumMod val="70000"/>
                    </a:schemeClr>
                  </a:solidFill>
                </a:ln>
                <a:effectLst/>
              </c:spPr>
            </c:marker>
            <c:bubble3D val="0"/>
            <c:spPr>
              <a:ln w="25400" cap="rnd">
                <a:noFill/>
                <a:round/>
              </a:ln>
              <a:effectLst/>
            </c:spPr>
            <c:extLst>
              <c:ext xmlns:c16="http://schemas.microsoft.com/office/drawing/2014/chart" uri="{C3380CC4-5D6E-409C-BE32-E72D297353CC}">
                <c16:uniqueId val="{00000273-AD56-4845-8DDD-ED35B957E097}"/>
              </c:ext>
            </c:extLst>
          </c:dPt>
          <c:dPt>
            <c:idx val="314"/>
            <c:marker>
              <c:spPr>
                <a:solidFill>
                  <a:schemeClr val="accent3">
                    <a:lumMod val="70000"/>
                  </a:schemeClr>
                </a:solidFill>
                <a:ln w="9525">
                  <a:solidFill>
                    <a:schemeClr val="accent3">
                      <a:lumMod val="70000"/>
                    </a:schemeClr>
                  </a:solidFill>
                </a:ln>
                <a:effectLst/>
              </c:spPr>
            </c:marker>
            <c:bubble3D val="0"/>
            <c:spPr>
              <a:ln w="25400" cap="rnd">
                <a:noFill/>
                <a:round/>
              </a:ln>
              <a:effectLst/>
            </c:spPr>
            <c:extLst>
              <c:ext xmlns:c16="http://schemas.microsoft.com/office/drawing/2014/chart" uri="{C3380CC4-5D6E-409C-BE32-E72D297353CC}">
                <c16:uniqueId val="{00000275-AD56-4845-8DDD-ED35B957E097}"/>
              </c:ext>
            </c:extLst>
          </c:dPt>
          <c:dPt>
            <c:idx val="315"/>
            <c:marker>
              <c:spPr>
                <a:solidFill>
                  <a:schemeClr val="accent4">
                    <a:lumMod val="70000"/>
                  </a:schemeClr>
                </a:solidFill>
                <a:ln w="9525">
                  <a:solidFill>
                    <a:schemeClr val="accent4">
                      <a:lumMod val="70000"/>
                    </a:schemeClr>
                  </a:solidFill>
                </a:ln>
                <a:effectLst/>
              </c:spPr>
            </c:marker>
            <c:bubble3D val="0"/>
            <c:spPr>
              <a:ln w="25400" cap="rnd">
                <a:noFill/>
                <a:round/>
              </a:ln>
              <a:effectLst/>
            </c:spPr>
            <c:extLst>
              <c:ext xmlns:c16="http://schemas.microsoft.com/office/drawing/2014/chart" uri="{C3380CC4-5D6E-409C-BE32-E72D297353CC}">
                <c16:uniqueId val="{00000277-AD56-4845-8DDD-ED35B957E097}"/>
              </c:ext>
            </c:extLst>
          </c:dPt>
          <c:dPt>
            <c:idx val="316"/>
            <c:marker>
              <c:spPr>
                <a:solidFill>
                  <a:schemeClr val="accent5">
                    <a:lumMod val="70000"/>
                  </a:schemeClr>
                </a:solidFill>
                <a:ln w="9525">
                  <a:solidFill>
                    <a:schemeClr val="accent5">
                      <a:lumMod val="70000"/>
                    </a:schemeClr>
                  </a:solidFill>
                </a:ln>
                <a:effectLst/>
              </c:spPr>
            </c:marker>
            <c:bubble3D val="0"/>
            <c:spPr>
              <a:ln w="25400" cap="rnd">
                <a:noFill/>
                <a:round/>
              </a:ln>
              <a:effectLst/>
            </c:spPr>
            <c:extLst>
              <c:ext xmlns:c16="http://schemas.microsoft.com/office/drawing/2014/chart" uri="{C3380CC4-5D6E-409C-BE32-E72D297353CC}">
                <c16:uniqueId val="{00000279-AD56-4845-8DDD-ED35B957E097}"/>
              </c:ext>
            </c:extLst>
          </c:dPt>
          <c:dPt>
            <c:idx val="317"/>
            <c:marker>
              <c:spPr>
                <a:solidFill>
                  <a:schemeClr val="accent6">
                    <a:lumMod val="70000"/>
                  </a:schemeClr>
                </a:solidFill>
                <a:ln w="9525">
                  <a:solidFill>
                    <a:schemeClr val="accent6">
                      <a:lumMod val="70000"/>
                    </a:schemeClr>
                  </a:solidFill>
                </a:ln>
                <a:effectLst/>
              </c:spPr>
            </c:marker>
            <c:bubble3D val="0"/>
            <c:spPr>
              <a:ln w="25400" cap="rnd">
                <a:noFill/>
                <a:round/>
              </a:ln>
              <a:effectLst/>
            </c:spPr>
            <c:extLst>
              <c:ext xmlns:c16="http://schemas.microsoft.com/office/drawing/2014/chart" uri="{C3380CC4-5D6E-409C-BE32-E72D297353CC}">
                <c16:uniqueId val="{0000027B-AD56-4845-8DDD-ED35B957E097}"/>
              </c:ext>
            </c:extLst>
          </c:dPt>
          <c:dPt>
            <c:idx val="318"/>
            <c:marker>
              <c:spPr>
                <a:solidFill>
                  <a:schemeClr val="accent1">
                    <a:lumMod val="50000"/>
                    <a:lumOff val="50000"/>
                  </a:schemeClr>
                </a:solidFill>
                <a:ln w="9525">
                  <a:solidFill>
                    <a:schemeClr val="accent1">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7D-AD56-4845-8DDD-ED35B957E097}"/>
              </c:ext>
            </c:extLst>
          </c:dPt>
          <c:dPt>
            <c:idx val="319"/>
            <c:marker>
              <c:spPr>
                <a:solidFill>
                  <a:schemeClr val="accent2">
                    <a:lumMod val="50000"/>
                    <a:lumOff val="50000"/>
                  </a:schemeClr>
                </a:solidFill>
                <a:ln w="9525">
                  <a:solidFill>
                    <a:schemeClr val="accent2">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7F-AD56-4845-8DDD-ED35B957E097}"/>
              </c:ext>
            </c:extLst>
          </c:dPt>
          <c:dPt>
            <c:idx val="320"/>
            <c:marker>
              <c:spPr>
                <a:solidFill>
                  <a:schemeClr val="accent3">
                    <a:lumMod val="50000"/>
                    <a:lumOff val="50000"/>
                  </a:schemeClr>
                </a:solidFill>
                <a:ln w="9525">
                  <a:solidFill>
                    <a:schemeClr val="accent3">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81-AD56-4845-8DDD-ED35B957E097}"/>
              </c:ext>
            </c:extLst>
          </c:dPt>
          <c:dPt>
            <c:idx val="321"/>
            <c:marker>
              <c:spPr>
                <a:solidFill>
                  <a:schemeClr val="accent4">
                    <a:lumMod val="50000"/>
                    <a:lumOff val="50000"/>
                  </a:schemeClr>
                </a:solidFill>
                <a:ln w="9525">
                  <a:solidFill>
                    <a:schemeClr val="accent4">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83-AD56-4845-8DDD-ED35B957E097}"/>
              </c:ext>
            </c:extLst>
          </c:dPt>
          <c:dPt>
            <c:idx val="322"/>
            <c:marker>
              <c:spPr>
                <a:solidFill>
                  <a:schemeClr val="accent5">
                    <a:lumMod val="50000"/>
                    <a:lumOff val="50000"/>
                  </a:schemeClr>
                </a:solidFill>
                <a:ln w="9525">
                  <a:solidFill>
                    <a:schemeClr val="accent5">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85-AD56-4845-8DDD-ED35B957E097}"/>
              </c:ext>
            </c:extLst>
          </c:dPt>
          <c:dPt>
            <c:idx val="323"/>
            <c:marker>
              <c:spPr>
                <a:solidFill>
                  <a:schemeClr val="accent6">
                    <a:lumMod val="50000"/>
                    <a:lumOff val="50000"/>
                  </a:schemeClr>
                </a:solidFill>
                <a:ln w="9525">
                  <a:solidFill>
                    <a:schemeClr val="accent6">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87-AD56-4845-8DDD-ED35B957E097}"/>
              </c:ext>
            </c:extLst>
          </c:dPt>
          <c:dPt>
            <c:idx val="324"/>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289-AD56-4845-8DDD-ED35B957E097}"/>
              </c:ext>
            </c:extLst>
          </c:dPt>
          <c:dPt>
            <c:idx val="325"/>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28B-AD56-4845-8DDD-ED35B957E097}"/>
              </c:ext>
            </c:extLst>
          </c:dPt>
          <c:dPt>
            <c:idx val="326"/>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28D-AD56-4845-8DDD-ED35B957E097}"/>
              </c:ext>
            </c:extLst>
          </c:dPt>
          <c:dPt>
            <c:idx val="327"/>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28F-AD56-4845-8DDD-ED35B957E097}"/>
              </c:ext>
            </c:extLst>
          </c:dPt>
          <c:dPt>
            <c:idx val="328"/>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291-AD56-4845-8DDD-ED35B957E097}"/>
              </c:ext>
            </c:extLst>
          </c:dPt>
          <c:dPt>
            <c:idx val="329"/>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293-AD56-4845-8DDD-ED35B957E097}"/>
              </c:ext>
            </c:extLst>
          </c:dPt>
          <c:dPt>
            <c:idx val="330"/>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295-AD56-4845-8DDD-ED35B957E097}"/>
              </c:ext>
            </c:extLst>
          </c:dPt>
          <c:dPt>
            <c:idx val="331"/>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297-AD56-4845-8DDD-ED35B957E097}"/>
              </c:ext>
            </c:extLst>
          </c:dPt>
          <c:dPt>
            <c:idx val="332"/>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299-AD56-4845-8DDD-ED35B957E097}"/>
              </c:ext>
            </c:extLst>
          </c:dPt>
          <c:dPt>
            <c:idx val="333"/>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29B-AD56-4845-8DDD-ED35B957E097}"/>
              </c:ext>
            </c:extLst>
          </c:dPt>
          <c:dPt>
            <c:idx val="334"/>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29D-AD56-4845-8DDD-ED35B957E097}"/>
              </c:ext>
            </c:extLst>
          </c:dPt>
          <c:dPt>
            <c:idx val="335"/>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29F-AD56-4845-8DDD-ED35B957E097}"/>
              </c:ext>
            </c:extLst>
          </c:dPt>
          <c:dPt>
            <c:idx val="336"/>
            <c:marker>
              <c:spPr>
                <a:solidFill>
                  <a:schemeClr val="accent1">
                    <a:lumMod val="80000"/>
                    <a:lumOff val="20000"/>
                  </a:schemeClr>
                </a:solidFill>
                <a:ln w="9525">
                  <a:solidFill>
                    <a:schemeClr val="accent1">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2A1-AD56-4845-8DDD-ED35B957E097}"/>
              </c:ext>
            </c:extLst>
          </c:dPt>
          <c:dPt>
            <c:idx val="337"/>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2A3-AD56-4845-8DDD-ED35B957E097}"/>
              </c:ext>
            </c:extLst>
          </c:dPt>
          <c:dPt>
            <c:idx val="338"/>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2A5-AD56-4845-8DDD-ED35B957E097}"/>
              </c:ext>
            </c:extLst>
          </c:dPt>
          <c:dPt>
            <c:idx val="339"/>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2A7-AD56-4845-8DDD-ED35B957E097}"/>
              </c:ext>
            </c:extLst>
          </c:dPt>
          <c:dPt>
            <c:idx val="340"/>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2A9-AD56-4845-8DDD-ED35B957E097}"/>
              </c:ext>
            </c:extLst>
          </c:dPt>
          <c:dPt>
            <c:idx val="341"/>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2AB-AD56-4845-8DDD-ED35B957E097}"/>
              </c:ext>
            </c:extLst>
          </c:dPt>
          <c:dPt>
            <c:idx val="342"/>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2AD-AD56-4845-8DDD-ED35B957E097}"/>
              </c:ext>
            </c:extLst>
          </c:dPt>
          <c:dPt>
            <c:idx val="343"/>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2AF-AD56-4845-8DDD-ED35B957E097}"/>
              </c:ext>
            </c:extLst>
          </c:dPt>
          <c:dPt>
            <c:idx val="344"/>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2B1-AD56-4845-8DDD-ED35B957E097}"/>
              </c:ext>
            </c:extLst>
          </c:dPt>
          <c:dPt>
            <c:idx val="345"/>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2B3-AD56-4845-8DDD-ED35B957E097}"/>
              </c:ext>
            </c:extLst>
          </c:dPt>
          <c:dPt>
            <c:idx val="346"/>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2B5-AD56-4845-8DDD-ED35B957E097}"/>
              </c:ext>
            </c:extLst>
          </c:dPt>
          <c:dPt>
            <c:idx val="347"/>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2B7-AD56-4845-8DDD-ED35B957E097}"/>
              </c:ext>
            </c:extLst>
          </c:dPt>
          <c:dPt>
            <c:idx val="348"/>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2B9-AD56-4845-8DDD-ED35B957E097}"/>
              </c:ext>
            </c:extLst>
          </c:dPt>
          <c:dPt>
            <c:idx val="349"/>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2BB-AD56-4845-8DDD-ED35B957E097}"/>
              </c:ext>
            </c:extLst>
          </c:dPt>
          <c:dPt>
            <c:idx val="350"/>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2BD-AD56-4845-8DDD-ED35B957E097}"/>
              </c:ext>
            </c:extLst>
          </c:dPt>
          <c:dPt>
            <c:idx val="351"/>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2BF-AD56-4845-8DDD-ED35B957E097}"/>
              </c:ext>
            </c:extLst>
          </c:dPt>
          <c:dPt>
            <c:idx val="352"/>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2C1-AD56-4845-8DDD-ED35B957E097}"/>
              </c:ext>
            </c:extLst>
          </c:dPt>
          <c:dPt>
            <c:idx val="353"/>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2C3-AD56-4845-8DDD-ED35B957E097}"/>
              </c:ext>
            </c:extLst>
          </c:dPt>
          <c:dPt>
            <c:idx val="354"/>
            <c:marker>
              <c:spPr>
                <a:solidFill>
                  <a:schemeClr val="accent1">
                    <a:lumMod val="50000"/>
                  </a:schemeClr>
                </a:solidFill>
                <a:ln w="9525">
                  <a:solidFill>
                    <a:schemeClr val="accent1">
                      <a:lumMod val="50000"/>
                    </a:schemeClr>
                  </a:solidFill>
                </a:ln>
                <a:effectLst/>
              </c:spPr>
            </c:marker>
            <c:bubble3D val="0"/>
            <c:spPr>
              <a:ln w="25400" cap="rnd">
                <a:noFill/>
                <a:round/>
              </a:ln>
              <a:effectLst/>
            </c:spPr>
            <c:extLst>
              <c:ext xmlns:c16="http://schemas.microsoft.com/office/drawing/2014/chart" uri="{C3380CC4-5D6E-409C-BE32-E72D297353CC}">
                <c16:uniqueId val="{000002C5-AD56-4845-8DDD-ED35B957E097}"/>
              </c:ext>
            </c:extLst>
          </c:dPt>
          <c:dPt>
            <c:idx val="355"/>
            <c:marker>
              <c:spPr>
                <a:solidFill>
                  <a:schemeClr val="accent2">
                    <a:lumMod val="50000"/>
                  </a:schemeClr>
                </a:solidFill>
                <a:ln w="9525">
                  <a:solidFill>
                    <a:schemeClr val="accent2">
                      <a:lumMod val="50000"/>
                    </a:schemeClr>
                  </a:solidFill>
                </a:ln>
                <a:effectLst/>
              </c:spPr>
            </c:marker>
            <c:bubble3D val="0"/>
            <c:spPr>
              <a:ln w="25400" cap="rnd">
                <a:noFill/>
                <a:round/>
              </a:ln>
              <a:effectLst/>
            </c:spPr>
            <c:extLst>
              <c:ext xmlns:c16="http://schemas.microsoft.com/office/drawing/2014/chart" uri="{C3380CC4-5D6E-409C-BE32-E72D297353CC}">
                <c16:uniqueId val="{000002C7-AD56-4845-8DDD-ED35B957E097}"/>
              </c:ext>
            </c:extLst>
          </c:dPt>
          <c:dPt>
            <c:idx val="356"/>
            <c:marker>
              <c:spPr>
                <a:solidFill>
                  <a:schemeClr val="accent3">
                    <a:lumMod val="50000"/>
                  </a:schemeClr>
                </a:solidFill>
                <a:ln w="9525">
                  <a:solidFill>
                    <a:schemeClr val="accent3">
                      <a:lumMod val="50000"/>
                    </a:schemeClr>
                  </a:solidFill>
                </a:ln>
                <a:effectLst/>
              </c:spPr>
            </c:marker>
            <c:bubble3D val="0"/>
            <c:spPr>
              <a:ln w="25400" cap="rnd">
                <a:noFill/>
                <a:round/>
              </a:ln>
              <a:effectLst/>
            </c:spPr>
            <c:extLst>
              <c:ext xmlns:c16="http://schemas.microsoft.com/office/drawing/2014/chart" uri="{C3380CC4-5D6E-409C-BE32-E72D297353CC}">
                <c16:uniqueId val="{000002C9-AD56-4845-8DDD-ED35B957E097}"/>
              </c:ext>
            </c:extLst>
          </c:dPt>
          <c:dPt>
            <c:idx val="357"/>
            <c:marker>
              <c:spPr>
                <a:solidFill>
                  <a:schemeClr val="accent4">
                    <a:lumMod val="50000"/>
                  </a:schemeClr>
                </a:solidFill>
                <a:ln w="9525">
                  <a:solidFill>
                    <a:schemeClr val="accent4">
                      <a:lumMod val="50000"/>
                    </a:schemeClr>
                  </a:solidFill>
                </a:ln>
                <a:effectLst/>
              </c:spPr>
            </c:marker>
            <c:bubble3D val="0"/>
            <c:spPr>
              <a:ln w="25400" cap="rnd">
                <a:noFill/>
                <a:round/>
              </a:ln>
              <a:effectLst/>
            </c:spPr>
            <c:extLst>
              <c:ext xmlns:c16="http://schemas.microsoft.com/office/drawing/2014/chart" uri="{C3380CC4-5D6E-409C-BE32-E72D297353CC}">
                <c16:uniqueId val="{000002CB-AD56-4845-8DDD-ED35B957E097}"/>
              </c:ext>
            </c:extLst>
          </c:dPt>
          <c:dPt>
            <c:idx val="358"/>
            <c:marker>
              <c:spPr>
                <a:solidFill>
                  <a:schemeClr val="accent5">
                    <a:lumMod val="50000"/>
                  </a:schemeClr>
                </a:solidFill>
                <a:ln w="9525">
                  <a:solidFill>
                    <a:schemeClr val="accent5">
                      <a:lumMod val="50000"/>
                    </a:schemeClr>
                  </a:solidFill>
                </a:ln>
                <a:effectLst/>
              </c:spPr>
            </c:marker>
            <c:bubble3D val="0"/>
            <c:spPr>
              <a:ln w="25400" cap="rnd">
                <a:noFill/>
                <a:round/>
              </a:ln>
              <a:effectLst/>
            </c:spPr>
            <c:extLst>
              <c:ext xmlns:c16="http://schemas.microsoft.com/office/drawing/2014/chart" uri="{C3380CC4-5D6E-409C-BE32-E72D297353CC}">
                <c16:uniqueId val="{000002CD-AD56-4845-8DDD-ED35B957E097}"/>
              </c:ext>
            </c:extLst>
          </c:dPt>
          <c:dPt>
            <c:idx val="359"/>
            <c:marker>
              <c:spPr>
                <a:solidFill>
                  <a:schemeClr val="accent6">
                    <a:lumMod val="50000"/>
                  </a:schemeClr>
                </a:solidFill>
                <a:ln w="9525">
                  <a:solidFill>
                    <a:schemeClr val="accent6">
                      <a:lumMod val="50000"/>
                    </a:schemeClr>
                  </a:solidFill>
                </a:ln>
                <a:effectLst/>
              </c:spPr>
            </c:marker>
            <c:bubble3D val="0"/>
            <c:spPr>
              <a:ln w="25400" cap="rnd">
                <a:noFill/>
                <a:round/>
              </a:ln>
              <a:effectLst/>
            </c:spPr>
            <c:extLst>
              <c:ext xmlns:c16="http://schemas.microsoft.com/office/drawing/2014/chart" uri="{C3380CC4-5D6E-409C-BE32-E72D297353CC}">
                <c16:uniqueId val="{000002CF-AD56-4845-8DDD-ED35B957E097}"/>
              </c:ext>
            </c:extLst>
          </c:dPt>
          <c:dPt>
            <c:idx val="360"/>
            <c:marker>
              <c:spPr>
                <a:solidFill>
                  <a:schemeClr val="accent1">
                    <a:lumMod val="70000"/>
                    <a:lumOff val="30000"/>
                  </a:schemeClr>
                </a:solidFill>
                <a:ln w="9525">
                  <a:solidFill>
                    <a:schemeClr val="accent1">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2D1-AD56-4845-8DDD-ED35B957E097}"/>
              </c:ext>
            </c:extLst>
          </c:dPt>
          <c:dPt>
            <c:idx val="361"/>
            <c:marker>
              <c:spPr>
                <a:solidFill>
                  <a:schemeClr val="accent2">
                    <a:lumMod val="70000"/>
                    <a:lumOff val="30000"/>
                  </a:schemeClr>
                </a:solidFill>
                <a:ln w="9525">
                  <a:solidFill>
                    <a:schemeClr val="accent2">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2D3-AD56-4845-8DDD-ED35B957E097}"/>
              </c:ext>
            </c:extLst>
          </c:dPt>
          <c:dPt>
            <c:idx val="362"/>
            <c:marker>
              <c:spPr>
                <a:solidFill>
                  <a:schemeClr val="accent3">
                    <a:lumMod val="70000"/>
                    <a:lumOff val="30000"/>
                  </a:schemeClr>
                </a:solidFill>
                <a:ln w="9525">
                  <a:solidFill>
                    <a:schemeClr val="accent3">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2D5-AD56-4845-8DDD-ED35B957E097}"/>
              </c:ext>
            </c:extLst>
          </c:dPt>
          <c:dPt>
            <c:idx val="363"/>
            <c:marker>
              <c:spPr>
                <a:solidFill>
                  <a:schemeClr val="accent4">
                    <a:lumMod val="70000"/>
                    <a:lumOff val="30000"/>
                  </a:schemeClr>
                </a:solidFill>
                <a:ln w="9525">
                  <a:solidFill>
                    <a:schemeClr val="accent4">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2D7-AD56-4845-8DDD-ED35B957E097}"/>
              </c:ext>
            </c:extLst>
          </c:dPt>
          <c:dPt>
            <c:idx val="364"/>
            <c:marker>
              <c:spPr>
                <a:solidFill>
                  <a:schemeClr val="accent5">
                    <a:lumMod val="70000"/>
                    <a:lumOff val="30000"/>
                  </a:schemeClr>
                </a:solidFill>
                <a:ln w="9525">
                  <a:solidFill>
                    <a:schemeClr val="accent5">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2D9-AD56-4845-8DDD-ED35B957E097}"/>
              </c:ext>
            </c:extLst>
          </c:dPt>
          <c:dPt>
            <c:idx val="365"/>
            <c:marker>
              <c:spPr>
                <a:solidFill>
                  <a:schemeClr val="accent6">
                    <a:lumMod val="70000"/>
                    <a:lumOff val="30000"/>
                  </a:schemeClr>
                </a:solidFill>
                <a:ln w="9525">
                  <a:solidFill>
                    <a:schemeClr val="accent6">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2DB-AD56-4845-8DDD-ED35B957E097}"/>
              </c:ext>
            </c:extLst>
          </c:dPt>
          <c:dPt>
            <c:idx val="366"/>
            <c:marker>
              <c:spPr>
                <a:solidFill>
                  <a:schemeClr val="accent1">
                    <a:lumMod val="70000"/>
                  </a:schemeClr>
                </a:solidFill>
                <a:ln w="9525">
                  <a:solidFill>
                    <a:schemeClr val="accent1">
                      <a:lumMod val="70000"/>
                    </a:schemeClr>
                  </a:solidFill>
                </a:ln>
                <a:effectLst/>
              </c:spPr>
            </c:marker>
            <c:bubble3D val="0"/>
            <c:spPr>
              <a:ln w="25400" cap="rnd">
                <a:noFill/>
                <a:round/>
              </a:ln>
              <a:effectLst/>
            </c:spPr>
            <c:extLst>
              <c:ext xmlns:c16="http://schemas.microsoft.com/office/drawing/2014/chart" uri="{C3380CC4-5D6E-409C-BE32-E72D297353CC}">
                <c16:uniqueId val="{000002DD-AD56-4845-8DDD-ED35B957E097}"/>
              </c:ext>
            </c:extLst>
          </c:dPt>
          <c:dPt>
            <c:idx val="367"/>
            <c:marker>
              <c:spPr>
                <a:solidFill>
                  <a:schemeClr val="accent2">
                    <a:lumMod val="70000"/>
                  </a:schemeClr>
                </a:solidFill>
                <a:ln w="9525">
                  <a:solidFill>
                    <a:schemeClr val="accent2">
                      <a:lumMod val="70000"/>
                    </a:schemeClr>
                  </a:solidFill>
                </a:ln>
                <a:effectLst/>
              </c:spPr>
            </c:marker>
            <c:bubble3D val="0"/>
            <c:spPr>
              <a:ln w="25400" cap="rnd">
                <a:noFill/>
                <a:round/>
              </a:ln>
              <a:effectLst/>
            </c:spPr>
            <c:extLst>
              <c:ext xmlns:c16="http://schemas.microsoft.com/office/drawing/2014/chart" uri="{C3380CC4-5D6E-409C-BE32-E72D297353CC}">
                <c16:uniqueId val="{000002DF-AD56-4845-8DDD-ED35B957E097}"/>
              </c:ext>
            </c:extLst>
          </c:dPt>
          <c:dPt>
            <c:idx val="368"/>
            <c:marker>
              <c:spPr>
                <a:solidFill>
                  <a:schemeClr val="accent3">
                    <a:lumMod val="70000"/>
                  </a:schemeClr>
                </a:solidFill>
                <a:ln w="9525">
                  <a:solidFill>
                    <a:schemeClr val="accent3">
                      <a:lumMod val="70000"/>
                    </a:schemeClr>
                  </a:solidFill>
                </a:ln>
                <a:effectLst/>
              </c:spPr>
            </c:marker>
            <c:bubble3D val="0"/>
            <c:spPr>
              <a:ln w="25400" cap="rnd">
                <a:noFill/>
                <a:round/>
              </a:ln>
              <a:effectLst/>
            </c:spPr>
            <c:extLst>
              <c:ext xmlns:c16="http://schemas.microsoft.com/office/drawing/2014/chart" uri="{C3380CC4-5D6E-409C-BE32-E72D297353CC}">
                <c16:uniqueId val="{000002E1-AD56-4845-8DDD-ED35B957E097}"/>
              </c:ext>
            </c:extLst>
          </c:dPt>
          <c:dPt>
            <c:idx val="369"/>
            <c:marker>
              <c:spPr>
                <a:solidFill>
                  <a:schemeClr val="accent4">
                    <a:lumMod val="70000"/>
                  </a:schemeClr>
                </a:solidFill>
                <a:ln w="9525">
                  <a:solidFill>
                    <a:schemeClr val="accent4">
                      <a:lumMod val="70000"/>
                    </a:schemeClr>
                  </a:solidFill>
                </a:ln>
                <a:effectLst/>
              </c:spPr>
            </c:marker>
            <c:bubble3D val="0"/>
            <c:spPr>
              <a:ln w="25400" cap="rnd">
                <a:noFill/>
                <a:round/>
              </a:ln>
              <a:effectLst/>
            </c:spPr>
            <c:extLst>
              <c:ext xmlns:c16="http://schemas.microsoft.com/office/drawing/2014/chart" uri="{C3380CC4-5D6E-409C-BE32-E72D297353CC}">
                <c16:uniqueId val="{000002E3-AD56-4845-8DDD-ED35B957E097}"/>
              </c:ext>
            </c:extLst>
          </c:dPt>
          <c:dPt>
            <c:idx val="370"/>
            <c:marker>
              <c:spPr>
                <a:solidFill>
                  <a:schemeClr val="accent5">
                    <a:lumMod val="70000"/>
                  </a:schemeClr>
                </a:solidFill>
                <a:ln w="9525">
                  <a:solidFill>
                    <a:schemeClr val="accent5">
                      <a:lumMod val="70000"/>
                    </a:schemeClr>
                  </a:solidFill>
                </a:ln>
                <a:effectLst/>
              </c:spPr>
            </c:marker>
            <c:bubble3D val="0"/>
            <c:spPr>
              <a:ln w="25400" cap="rnd">
                <a:noFill/>
                <a:round/>
              </a:ln>
              <a:effectLst/>
            </c:spPr>
            <c:extLst>
              <c:ext xmlns:c16="http://schemas.microsoft.com/office/drawing/2014/chart" uri="{C3380CC4-5D6E-409C-BE32-E72D297353CC}">
                <c16:uniqueId val="{000002E5-AD56-4845-8DDD-ED35B957E097}"/>
              </c:ext>
            </c:extLst>
          </c:dPt>
          <c:dPt>
            <c:idx val="371"/>
            <c:marker>
              <c:spPr>
                <a:solidFill>
                  <a:schemeClr val="accent6">
                    <a:lumMod val="70000"/>
                  </a:schemeClr>
                </a:solidFill>
                <a:ln w="9525">
                  <a:solidFill>
                    <a:schemeClr val="accent6">
                      <a:lumMod val="70000"/>
                    </a:schemeClr>
                  </a:solidFill>
                </a:ln>
                <a:effectLst/>
              </c:spPr>
            </c:marker>
            <c:bubble3D val="0"/>
            <c:spPr>
              <a:ln w="25400" cap="rnd">
                <a:noFill/>
                <a:round/>
              </a:ln>
              <a:effectLst/>
            </c:spPr>
            <c:extLst>
              <c:ext xmlns:c16="http://schemas.microsoft.com/office/drawing/2014/chart" uri="{C3380CC4-5D6E-409C-BE32-E72D297353CC}">
                <c16:uniqueId val="{000002E7-AD56-4845-8DDD-ED35B957E097}"/>
              </c:ext>
            </c:extLst>
          </c:dPt>
          <c:dPt>
            <c:idx val="372"/>
            <c:marker>
              <c:spPr>
                <a:solidFill>
                  <a:schemeClr val="accent1">
                    <a:lumMod val="50000"/>
                    <a:lumOff val="50000"/>
                  </a:schemeClr>
                </a:solidFill>
                <a:ln w="9525">
                  <a:solidFill>
                    <a:schemeClr val="accent1">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E9-AD56-4845-8DDD-ED35B957E097}"/>
              </c:ext>
            </c:extLst>
          </c:dPt>
          <c:dPt>
            <c:idx val="373"/>
            <c:marker>
              <c:spPr>
                <a:solidFill>
                  <a:schemeClr val="accent2">
                    <a:lumMod val="50000"/>
                    <a:lumOff val="50000"/>
                  </a:schemeClr>
                </a:solidFill>
                <a:ln w="9525">
                  <a:solidFill>
                    <a:schemeClr val="accent2">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EB-AD56-4845-8DDD-ED35B957E097}"/>
              </c:ext>
            </c:extLst>
          </c:dPt>
          <c:dPt>
            <c:idx val="374"/>
            <c:marker>
              <c:spPr>
                <a:solidFill>
                  <a:schemeClr val="accent3">
                    <a:lumMod val="50000"/>
                    <a:lumOff val="50000"/>
                  </a:schemeClr>
                </a:solidFill>
                <a:ln w="9525">
                  <a:solidFill>
                    <a:schemeClr val="accent3">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ED-AD56-4845-8DDD-ED35B957E097}"/>
              </c:ext>
            </c:extLst>
          </c:dPt>
          <c:dPt>
            <c:idx val="375"/>
            <c:marker>
              <c:spPr>
                <a:solidFill>
                  <a:schemeClr val="accent4">
                    <a:lumMod val="50000"/>
                    <a:lumOff val="50000"/>
                  </a:schemeClr>
                </a:solidFill>
                <a:ln w="9525">
                  <a:solidFill>
                    <a:schemeClr val="accent4">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EF-AD56-4845-8DDD-ED35B957E097}"/>
              </c:ext>
            </c:extLst>
          </c:dPt>
          <c:dPt>
            <c:idx val="376"/>
            <c:marker>
              <c:spPr>
                <a:solidFill>
                  <a:schemeClr val="accent5">
                    <a:lumMod val="50000"/>
                    <a:lumOff val="50000"/>
                  </a:schemeClr>
                </a:solidFill>
                <a:ln w="9525">
                  <a:solidFill>
                    <a:schemeClr val="accent5">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F1-AD56-4845-8DDD-ED35B957E097}"/>
              </c:ext>
            </c:extLst>
          </c:dPt>
          <c:dPt>
            <c:idx val="377"/>
            <c:marker>
              <c:spPr>
                <a:solidFill>
                  <a:schemeClr val="accent6">
                    <a:lumMod val="50000"/>
                    <a:lumOff val="50000"/>
                  </a:schemeClr>
                </a:solidFill>
                <a:ln w="9525">
                  <a:solidFill>
                    <a:schemeClr val="accent6">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2F3-AD56-4845-8DDD-ED35B957E097}"/>
              </c:ext>
            </c:extLst>
          </c:dPt>
          <c:dPt>
            <c:idx val="378"/>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2F5-AD56-4845-8DDD-ED35B957E097}"/>
              </c:ext>
            </c:extLst>
          </c:dPt>
          <c:dPt>
            <c:idx val="379"/>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2F7-AD56-4845-8DDD-ED35B957E097}"/>
              </c:ext>
            </c:extLst>
          </c:dPt>
          <c:dPt>
            <c:idx val="380"/>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2F9-AD56-4845-8DDD-ED35B957E097}"/>
              </c:ext>
            </c:extLst>
          </c:dPt>
          <c:dPt>
            <c:idx val="381"/>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2FB-AD56-4845-8DDD-ED35B957E097}"/>
              </c:ext>
            </c:extLst>
          </c:dPt>
          <c:dPt>
            <c:idx val="382"/>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2FD-AD56-4845-8DDD-ED35B957E097}"/>
              </c:ext>
            </c:extLst>
          </c:dPt>
          <c:dPt>
            <c:idx val="383"/>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2FF-AD56-4845-8DDD-ED35B957E097}"/>
              </c:ext>
            </c:extLst>
          </c:dPt>
          <c:dPt>
            <c:idx val="384"/>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301-AD56-4845-8DDD-ED35B957E097}"/>
              </c:ext>
            </c:extLst>
          </c:dPt>
          <c:dPt>
            <c:idx val="385"/>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303-AD56-4845-8DDD-ED35B957E097}"/>
              </c:ext>
            </c:extLst>
          </c:dPt>
          <c:dPt>
            <c:idx val="386"/>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305-AD56-4845-8DDD-ED35B957E097}"/>
              </c:ext>
            </c:extLst>
          </c:dPt>
          <c:dPt>
            <c:idx val="387"/>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307-AD56-4845-8DDD-ED35B957E097}"/>
              </c:ext>
            </c:extLst>
          </c:dPt>
          <c:dPt>
            <c:idx val="388"/>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309-AD56-4845-8DDD-ED35B957E097}"/>
              </c:ext>
            </c:extLst>
          </c:dPt>
          <c:dPt>
            <c:idx val="389"/>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30B-AD56-4845-8DDD-ED35B957E097}"/>
              </c:ext>
            </c:extLst>
          </c:dPt>
          <c:dPt>
            <c:idx val="390"/>
            <c:marker>
              <c:spPr>
                <a:solidFill>
                  <a:schemeClr val="accent1">
                    <a:lumMod val="80000"/>
                    <a:lumOff val="20000"/>
                  </a:schemeClr>
                </a:solidFill>
                <a:ln w="9525">
                  <a:solidFill>
                    <a:schemeClr val="accent1">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0D-AD56-4845-8DDD-ED35B957E097}"/>
              </c:ext>
            </c:extLst>
          </c:dPt>
          <c:dPt>
            <c:idx val="391"/>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0F-AD56-4845-8DDD-ED35B957E097}"/>
              </c:ext>
            </c:extLst>
          </c:dPt>
          <c:dPt>
            <c:idx val="392"/>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11-AD56-4845-8DDD-ED35B957E097}"/>
              </c:ext>
            </c:extLst>
          </c:dPt>
          <c:dPt>
            <c:idx val="393"/>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13-AD56-4845-8DDD-ED35B957E097}"/>
              </c:ext>
            </c:extLst>
          </c:dPt>
          <c:dPt>
            <c:idx val="394"/>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15-AD56-4845-8DDD-ED35B957E097}"/>
              </c:ext>
            </c:extLst>
          </c:dPt>
          <c:dPt>
            <c:idx val="395"/>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17-AD56-4845-8DDD-ED35B957E097}"/>
              </c:ext>
            </c:extLst>
          </c:dPt>
          <c:dPt>
            <c:idx val="396"/>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319-AD56-4845-8DDD-ED35B957E097}"/>
              </c:ext>
            </c:extLst>
          </c:dPt>
          <c:dPt>
            <c:idx val="397"/>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31B-AD56-4845-8DDD-ED35B957E097}"/>
              </c:ext>
            </c:extLst>
          </c:dPt>
          <c:dPt>
            <c:idx val="398"/>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31D-AD56-4845-8DDD-ED35B957E097}"/>
              </c:ext>
            </c:extLst>
          </c:dPt>
          <c:dPt>
            <c:idx val="399"/>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31F-AD56-4845-8DDD-ED35B957E097}"/>
              </c:ext>
            </c:extLst>
          </c:dPt>
          <c:dPt>
            <c:idx val="400"/>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321-AD56-4845-8DDD-ED35B957E097}"/>
              </c:ext>
            </c:extLst>
          </c:dPt>
          <c:dPt>
            <c:idx val="401"/>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323-AD56-4845-8DDD-ED35B957E097}"/>
              </c:ext>
            </c:extLst>
          </c:dPt>
          <c:dPt>
            <c:idx val="402"/>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325-AD56-4845-8DDD-ED35B957E097}"/>
              </c:ext>
            </c:extLst>
          </c:dPt>
          <c:dPt>
            <c:idx val="403"/>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327-AD56-4845-8DDD-ED35B957E097}"/>
              </c:ext>
            </c:extLst>
          </c:dPt>
          <c:dPt>
            <c:idx val="404"/>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329-AD56-4845-8DDD-ED35B957E097}"/>
              </c:ext>
            </c:extLst>
          </c:dPt>
          <c:dPt>
            <c:idx val="405"/>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32B-AD56-4845-8DDD-ED35B957E097}"/>
              </c:ext>
            </c:extLst>
          </c:dPt>
          <c:dPt>
            <c:idx val="406"/>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32D-AD56-4845-8DDD-ED35B957E097}"/>
              </c:ext>
            </c:extLst>
          </c:dPt>
          <c:dPt>
            <c:idx val="407"/>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32F-AD56-4845-8DDD-ED35B957E097}"/>
              </c:ext>
            </c:extLst>
          </c:dPt>
          <c:dPt>
            <c:idx val="408"/>
            <c:marker>
              <c:spPr>
                <a:solidFill>
                  <a:schemeClr val="accent1">
                    <a:lumMod val="50000"/>
                  </a:schemeClr>
                </a:solidFill>
                <a:ln w="9525">
                  <a:solidFill>
                    <a:schemeClr val="accent1">
                      <a:lumMod val="50000"/>
                    </a:schemeClr>
                  </a:solidFill>
                </a:ln>
                <a:effectLst/>
              </c:spPr>
            </c:marker>
            <c:bubble3D val="0"/>
            <c:spPr>
              <a:ln w="25400" cap="rnd">
                <a:noFill/>
                <a:round/>
              </a:ln>
              <a:effectLst/>
            </c:spPr>
            <c:extLst>
              <c:ext xmlns:c16="http://schemas.microsoft.com/office/drawing/2014/chart" uri="{C3380CC4-5D6E-409C-BE32-E72D297353CC}">
                <c16:uniqueId val="{00000331-AD56-4845-8DDD-ED35B957E097}"/>
              </c:ext>
            </c:extLst>
          </c:dPt>
          <c:dPt>
            <c:idx val="409"/>
            <c:marker>
              <c:spPr>
                <a:solidFill>
                  <a:schemeClr val="accent2">
                    <a:lumMod val="50000"/>
                  </a:schemeClr>
                </a:solidFill>
                <a:ln w="9525">
                  <a:solidFill>
                    <a:schemeClr val="accent2">
                      <a:lumMod val="50000"/>
                    </a:schemeClr>
                  </a:solidFill>
                </a:ln>
                <a:effectLst/>
              </c:spPr>
            </c:marker>
            <c:bubble3D val="0"/>
            <c:spPr>
              <a:ln w="25400" cap="rnd">
                <a:noFill/>
                <a:round/>
              </a:ln>
              <a:effectLst/>
            </c:spPr>
            <c:extLst>
              <c:ext xmlns:c16="http://schemas.microsoft.com/office/drawing/2014/chart" uri="{C3380CC4-5D6E-409C-BE32-E72D297353CC}">
                <c16:uniqueId val="{00000333-AD56-4845-8DDD-ED35B957E097}"/>
              </c:ext>
            </c:extLst>
          </c:dPt>
          <c:dPt>
            <c:idx val="410"/>
            <c:marker>
              <c:spPr>
                <a:solidFill>
                  <a:schemeClr val="accent3">
                    <a:lumMod val="50000"/>
                  </a:schemeClr>
                </a:solidFill>
                <a:ln w="9525">
                  <a:solidFill>
                    <a:schemeClr val="accent3">
                      <a:lumMod val="50000"/>
                    </a:schemeClr>
                  </a:solidFill>
                </a:ln>
                <a:effectLst/>
              </c:spPr>
            </c:marker>
            <c:bubble3D val="0"/>
            <c:spPr>
              <a:ln w="25400" cap="rnd">
                <a:noFill/>
                <a:round/>
              </a:ln>
              <a:effectLst/>
            </c:spPr>
            <c:extLst>
              <c:ext xmlns:c16="http://schemas.microsoft.com/office/drawing/2014/chart" uri="{C3380CC4-5D6E-409C-BE32-E72D297353CC}">
                <c16:uniqueId val="{00000335-AD56-4845-8DDD-ED35B957E097}"/>
              </c:ext>
            </c:extLst>
          </c:dPt>
          <c:dPt>
            <c:idx val="411"/>
            <c:marker>
              <c:spPr>
                <a:solidFill>
                  <a:schemeClr val="accent4">
                    <a:lumMod val="50000"/>
                  </a:schemeClr>
                </a:solidFill>
                <a:ln w="9525">
                  <a:solidFill>
                    <a:schemeClr val="accent4">
                      <a:lumMod val="50000"/>
                    </a:schemeClr>
                  </a:solidFill>
                </a:ln>
                <a:effectLst/>
              </c:spPr>
            </c:marker>
            <c:bubble3D val="0"/>
            <c:spPr>
              <a:ln w="25400" cap="rnd">
                <a:noFill/>
                <a:round/>
              </a:ln>
              <a:effectLst/>
            </c:spPr>
            <c:extLst>
              <c:ext xmlns:c16="http://schemas.microsoft.com/office/drawing/2014/chart" uri="{C3380CC4-5D6E-409C-BE32-E72D297353CC}">
                <c16:uniqueId val="{00000337-AD56-4845-8DDD-ED35B957E097}"/>
              </c:ext>
            </c:extLst>
          </c:dPt>
          <c:dPt>
            <c:idx val="412"/>
            <c:marker>
              <c:spPr>
                <a:solidFill>
                  <a:schemeClr val="accent5">
                    <a:lumMod val="50000"/>
                  </a:schemeClr>
                </a:solidFill>
                <a:ln w="9525">
                  <a:solidFill>
                    <a:schemeClr val="accent5">
                      <a:lumMod val="50000"/>
                    </a:schemeClr>
                  </a:solidFill>
                </a:ln>
                <a:effectLst/>
              </c:spPr>
            </c:marker>
            <c:bubble3D val="0"/>
            <c:spPr>
              <a:ln w="25400" cap="rnd">
                <a:noFill/>
                <a:round/>
              </a:ln>
              <a:effectLst/>
            </c:spPr>
            <c:extLst>
              <c:ext xmlns:c16="http://schemas.microsoft.com/office/drawing/2014/chart" uri="{C3380CC4-5D6E-409C-BE32-E72D297353CC}">
                <c16:uniqueId val="{00000339-AD56-4845-8DDD-ED35B957E097}"/>
              </c:ext>
            </c:extLst>
          </c:dPt>
          <c:dPt>
            <c:idx val="413"/>
            <c:marker>
              <c:spPr>
                <a:solidFill>
                  <a:schemeClr val="accent6">
                    <a:lumMod val="50000"/>
                  </a:schemeClr>
                </a:solidFill>
                <a:ln w="9525">
                  <a:solidFill>
                    <a:schemeClr val="accent6">
                      <a:lumMod val="50000"/>
                    </a:schemeClr>
                  </a:solidFill>
                </a:ln>
                <a:effectLst/>
              </c:spPr>
            </c:marker>
            <c:bubble3D val="0"/>
            <c:spPr>
              <a:ln w="25400" cap="rnd">
                <a:noFill/>
                <a:round/>
              </a:ln>
              <a:effectLst/>
            </c:spPr>
            <c:extLst>
              <c:ext xmlns:c16="http://schemas.microsoft.com/office/drawing/2014/chart" uri="{C3380CC4-5D6E-409C-BE32-E72D297353CC}">
                <c16:uniqueId val="{0000033B-AD56-4845-8DDD-ED35B957E097}"/>
              </c:ext>
            </c:extLst>
          </c:dPt>
          <c:dPt>
            <c:idx val="414"/>
            <c:marker>
              <c:spPr>
                <a:solidFill>
                  <a:schemeClr val="accent1">
                    <a:lumMod val="70000"/>
                    <a:lumOff val="30000"/>
                  </a:schemeClr>
                </a:solidFill>
                <a:ln w="9525">
                  <a:solidFill>
                    <a:schemeClr val="accent1">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33D-AD56-4845-8DDD-ED35B957E097}"/>
              </c:ext>
            </c:extLst>
          </c:dPt>
          <c:dPt>
            <c:idx val="415"/>
            <c:marker>
              <c:spPr>
                <a:solidFill>
                  <a:schemeClr val="accent2">
                    <a:lumMod val="70000"/>
                    <a:lumOff val="30000"/>
                  </a:schemeClr>
                </a:solidFill>
                <a:ln w="9525">
                  <a:solidFill>
                    <a:schemeClr val="accent2">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33F-AD56-4845-8DDD-ED35B957E097}"/>
              </c:ext>
            </c:extLst>
          </c:dPt>
          <c:dPt>
            <c:idx val="416"/>
            <c:marker>
              <c:spPr>
                <a:solidFill>
                  <a:schemeClr val="accent3">
                    <a:lumMod val="70000"/>
                    <a:lumOff val="30000"/>
                  </a:schemeClr>
                </a:solidFill>
                <a:ln w="9525">
                  <a:solidFill>
                    <a:schemeClr val="accent3">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341-AD56-4845-8DDD-ED35B957E097}"/>
              </c:ext>
            </c:extLst>
          </c:dPt>
          <c:dPt>
            <c:idx val="417"/>
            <c:marker>
              <c:spPr>
                <a:solidFill>
                  <a:schemeClr val="accent4">
                    <a:lumMod val="70000"/>
                    <a:lumOff val="30000"/>
                  </a:schemeClr>
                </a:solidFill>
                <a:ln w="9525">
                  <a:solidFill>
                    <a:schemeClr val="accent4">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343-AD56-4845-8DDD-ED35B957E097}"/>
              </c:ext>
            </c:extLst>
          </c:dPt>
          <c:dPt>
            <c:idx val="418"/>
            <c:marker>
              <c:spPr>
                <a:solidFill>
                  <a:schemeClr val="accent5">
                    <a:lumMod val="70000"/>
                    <a:lumOff val="30000"/>
                  </a:schemeClr>
                </a:solidFill>
                <a:ln w="9525">
                  <a:solidFill>
                    <a:schemeClr val="accent5">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345-AD56-4845-8DDD-ED35B957E097}"/>
              </c:ext>
            </c:extLst>
          </c:dPt>
          <c:dPt>
            <c:idx val="419"/>
            <c:marker>
              <c:spPr>
                <a:solidFill>
                  <a:schemeClr val="accent6">
                    <a:lumMod val="70000"/>
                    <a:lumOff val="30000"/>
                  </a:schemeClr>
                </a:solidFill>
                <a:ln w="9525">
                  <a:solidFill>
                    <a:schemeClr val="accent6">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347-AD56-4845-8DDD-ED35B957E097}"/>
              </c:ext>
            </c:extLst>
          </c:dPt>
          <c:dPt>
            <c:idx val="420"/>
            <c:marker>
              <c:spPr>
                <a:solidFill>
                  <a:schemeClr val="accent1">
                    <a:lumMod val="70000"/>
                  </a:schemeClr>
                </a:solidFill>
                <a:ln w="9525">
                  <a:solidFill>
                    <a:schemeClr val="accent1">
                      <a:lumMod val="70000"/>
                    </a:schemeClr>
                  </a:solidFill>
                </a:ln>
                <a:effectLst/>
              </c:spPr>
            </c:marker>
            <c:bubble3D val="0"/>
            <c:spPr>
              <a:ln w="25400" cap="rnd">
                <a:noFill/>
                <a:round/>
              </a:ln>
              <a:effectLst/>
            </c:spPr>
            <c:extLst>
              <c:ext xmlns:c16="http://schemas.microsoft.com/office/drawing/2014/chart" uri="{C3380CC4-5D6E-409C-BE32-E72D297353CC}">
                <c16:uniqueId val="{00000349-AD56-4845-8DDD-ED35B957E097}"/>
              </c:ext>
            </c:extLst>
          </c:dPt>
          <c:dPt>
            <c:idx val="421"/>
            <c:marker>
              <c:spPr>
                <a:solidFill>
                  <a:schemeClr val="accent2">
                    <a:lumMod val="70000"/>
                  </a:schemeClr>
                </a:solidFill>
                <a:ln w="9525">
                  <a:solidFill>
                    <a:schemeClr val="accent2">
                      <a:lumMod val="70000"/>
                    </a:schemeClr>
                  </a:solidFill>
                </a:ln>
                <a:effectLst/>
              </c:spPr>
            </c:marker>
            <c:bubble3D val="0"/>
            <c:spPr>
              <a:ln w="25400" cap="rnd">
                <a:noFill/>
                <a:round/>
              </a:ln>
              <a:effectLst/>
            </c:spPr>
            <c:extLst>
              <c:ext xmlns:c16="http://schemas.microsoft.com/office/drawing/2014/chart" uri="{C3380CC4-5D6E-409C-BE32-E72D297353CC}">
                <c16:uniqueId val="{0000034B-AD56-4845-8DDD-ED35B957E097}"/>
              </c:ext>
            </c:extLst>
          </c:dPt>
          <c:dPt>
            <c:idx val="422"/>
            <c:marker>
              <c:spPr>
                <a:solidFill>
                  <a:schemeClr val="accent3">
                    <a:lumMod val="70000"/>
                  </a:schemeClr>
                </a:solidFill>
                <a:ln w="9525">
                  <a:solidFill>
                    <a:schemeClr val="accent3">
                      <a:lumMod val="70000"/>
                    </a:schemeClr>
                  </a:solidFill>
                </a:ln>
                <a:effectLst/>
              </c:spPr>
            </c:marker>
            <c:bubble3D val="0"/>
            <c:spPr>
              <a:ln w="25400" cap="rnd">
                <a:noFill/>
                <a:round/>
              </a:ln>
              <a:effectLst/>
            </c:spPr>
            <c:extLst>
              <c:ext xmlns:c16="http://schemas.microsoft.com/office/drawing/2014/chart" uri="{C3380CC4-5D6E-409C-BE32-E72D297353CC}">
                <c16:uniqueId val="{0000034D-AD56-4845-8DDD-ED35B957E097}"/>
              </c:ext>
            </c:extLst>
          </c:dPt>
          <c:dPt>
            <c:idx val="423"/>
            <c:marker>
              <c:spPr>
                <a:solidFill>
                  <a:schemeClr val="accent4">
                    <a:lumMod val="70000"/>
                  </a:schemeClr>
                </a:solidFill>
                <a:ln w="9525">
                  <a:solidFill>
                    <a:schemeClr val="accent4">
                      <a:lumMod val="70000"/>
                    </a:schemeClr>
                  </a:solidFill>
                </a:ln>
                <a:effectLst/>
              </c:spPr>
            </c:marker>
            <c:bubble3D val="0"/>
            <c:spPr>
              <a:ln w="25400" cap="rnd">
                <a:noFill/>
                <a:round/>
              </a:ln>
              <a:effectLst/>
            </c:spPr>
            <c:extLst>
              <c:ext xmlns:c16="http://schemas.microsoft.com/office/drawing/2014/chart" uri="{C3380CC4-5D6E-409C-BE32-E72D297353CC}">
                <c16:uniqueId val="{0000034F-AD56-4845-8DDD-ED35B957E097}"/>
              </c:ext>
            </c:extLst>
          </c:dPt>
          <c:dPt>
            <c:idx val="424"/>
            <c:marker>
              <c:spPr>
                <a:solidFill>
                  <a:schemeClr val="accent5">
                    <a:lumMod val="70000"/>
                  </a:schemeClr>
                </a:solidFill>
                <a:ln w="9525">
                  <a:solidFill>
                    <a:schemeClr val="accent5">
                      <a:lumMod val="70000"/>
                    </a:schemeClr>
                  </a:solidFill>
                </a:ln>
                <a:effectLst/>
              </c:spPr>
            </c:marker>
            <c:bubble3D val="0"/>
            <c:spPr>
              <a:ln w="25400" cap="rnd">
                <a:noFill/>
                <a:round/>
              </a:ln>
              <a:effectLst/>
            </c:spPr>
            <c:extLst>
              <c:ext xmlns:c16="http://schemas.microsoft.com/office/drawing/2014/chart" uri="{C3380CC4-5D6E-409C-BE32-E72D297353CC}">
                <c16:uniqueId val="{00000351-AD56-4845-8DDD-ED35B957E097}"/>
              </c:ext>
            </c:extLst>
          </c:dPt>
          <c:dPt>
            <c:idx val="425"/>
            <c:marker>
              <c:spPr>
                <a:solidFill>
                  <a:schemeClr val="accent6">
                    <a:lumMod val="70000"/>
                  </a:schemeClr>
                </a:solidFill>
                <a:ln w="9525">
                  <a:solidFill>
                    <a:schemeClr val="accent6">
                      <a:lumMod val="70000"/>
                    </a:schemeClr>
                  </a:solidFill>
                </a:ln>
                <a:effectLst/>
              </c:spPr>
            </c:marker>
            <c:bubble3D val="0"/>
            <c:spPr>
              <a:ln w="25400" cap="rnd">
                <a:noFill/>
                <a:round/>
              </a:ln>
              <a:effectLst/>
            </c:spPr>
            <c:extLst>
              <c:ext xmlns:c16="http://schemas.microsoft.com/office/drawing/2014/chart" uri="{C3380CC4-5D6E-409C-BE32-E72D297353CC}">
                <c16:uniqueId val="{00000353-AD56-4845-8DDD-ED35B957E097}"/>
              </c:ext>
            </c:extLst>
          </c:dPt>
          <c:dPt>
            <c:idx val="426"/>
            <c:marker>
              <c:spPr>
                <a:solidFill>
                  <a:schemeClr val="accent1">
                    <a:lumMod val="50000"/>
                    <a:lumOff val="50000"/>
                  </a:schemeClr>
                </a:solidFill>
                <a:ln w="9525">
                  <a:solidFill>
                    <a:schemeClr val="accent1">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355-AD56-4845-8DDD-ED35B957E097}"/>
              </c:ext>
            </c:extLst>
          </c:dPt>
          <c:dPt>
            <c:idx val="427"/>
            <c:marker>
              <c:spPr>
                <a:solidFill>
                  <a:schemeClr val="accent2">
                    <a:lumMod val="50000"/>
                    <a:lumOff val="50000"/>
                  </a:schemeClr>
                </a:solidFill>
                <a:ln w="9525">
                  <a:solidFill>
                    <a:schemeClr val="accent2">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357-AD56-4845-8DDD-ED35B957E097}"/>
              </c:ext>
            </c:extLst>
          </c:dPt>
          <c:dPt>
            <c:idx val="428"/>
            <c:marker>
              <c:spPr>
                <a:solidFill>
                  <a:schemeClr val="accent3">
                    <a:lumMod val="50000"/>
                    <a:lumOff val="50000"/>
                  </a:schemeClr>
                </a:solidFill>
                <a:ln w="9525">
                  <a:solidFill>
                    <a:schemeClr val="accent3">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359-AD56-4845-8DDD-ED35B957E097}"/>
              </c:ext>
            </c:extLst>
          </c:dPt>
          <c:dPt>
            <c:idx val="429"/>
            <c:marker>
              <c:spPr>
                <a:solidFill>
                  <a:schemeClr val="accent4">
                    <a:lumMod val="50000"/>
                    <a:lumOff val="50000"/>
                  </a:schemeClr>
                </a:solidFill>
                <a:ln w="9525">
                  <a:solidFill>
                    <a:schemeClr val="accent4">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35B-AD56-4845-8DDD-ED35B957E097}"/>
              </c:ext>
            </c:extLst>
          </c:dPt>
          <c:dPt>
            <c:idx val="430"/>
            <c:marker>
              <c:spPr>
                <a:solidFill>
                  <a:schemeClr val="accent5">
                    <a:lumMod val="50000"/>
                    <a:lumOff val="50000"/>
                  </a:schemeClr>
                </a:solidFill>
                <a:ln w="9525">
                  <a:solidFill>
                    <a:schemeClr val="accent5">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35D-AD56-4845-8DDD-ED35B957E097}"/>
              </c:ext>
            </c:extLst>
          </c:dPt>
          <c:dPt>
            <c:idx val="431"/>
            <c:marker>
              <c:spPr>
                <a:solidFill>
                  <a:schemeClr val="accent6">
                    <a:lumMod val="50000"/>
                    <a:lumOff val="50000"/>
                  </a:schemeClr>
                </a:solidFill>
                <a:ln w="9525">
                  <a:solidFill>
                    <a:schemeClr val="accent6">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35F-AD56-4845-8DDD-ED35B957E097}"/>
              </c:ext>
            </c:extLst>
          </c:dPt>
          <c:dPt>
            <c:idx val="432"/>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361-AD56-4845-8DDD-ED35B957E097}"/>
              </c:ext>
            </c:extLst>
          </c:dPt>
          <c:dPt>
            <c:idx val="433"/>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363-AD56-4845-8DDD-ED35B957E097}"/>
              </c:ext>
            </c:extLst>
          </c:dPt>
          <c:dPt>
            <c:idx val="434"/>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365-AD56-4845-8DDD-ED35B957E097}"/>
              </c:ext>
            </c:extLst>
          </c:dPt>
          <c:dPt>
            <c:idx val="435"/>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367-AD56-4845-8DDD-ED35B957E097}"/>
              </c:ext>
            </c:extLst>
          </c:dPt>
          <c:dPt>
            <c:idx val="436"/>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369-AD56-4845-8DDD-ED35B957E097}"/>
              </c:ext>
            </c:extLst>
          </c:dPt>
          <c:dPt>
            <c:idx val="437"/>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36B-AD56-4845-8DDD-ED35B957E097}"/>
              </c:ext>
            </c:extLst>
          </c:dPt>
          <c:dPt>
            <c:idx val="438"/>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36D-AD56-4845-8DDD-ED35B957E097}"/>
              </c:ext>
            </c:extLst>
          </c:dPt>
          <c:dPt>
            <c:idx val="439"/>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36F-AD56-4845-8DDD-ED35B957E097}"/>
              </c:ext>
            </c:extLst>
          </c:dPt>
          <c:dPt>
            <c:idx val="440"/>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371-AD56-4845-8DDD-ED35B957E097}"/>
              </c:ext>
            </c:extLst>
          </c:dPt>
          <c:dPt>
            <c:idx val="441"/>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373-AD56-4845-8DDD-ED35B957E097}"/>
              </c:ext>
            </c:extLst>
          </c:dPt>
          <c:dPt>
            <c:idx val="442"/>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375-AD56-4845-8DDD-ED35B957E097}"/>
              </c:ext>
            </c:extLst>
          </c:dPt>
          <c:dPt>
            <c:idx val="443"/>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377-AD56-4845-8DDD-ED35B957E097}"/>
              </c:ext>
            </c:extLst>
          </c:dPt>
          <c:dPt>
            <c:idx val="444"/>
            <c:marker>
              <c:spPr>
                <a:solidFill>
                  <a:schemeClr val="accent1">
                    <a:lumMod val="80000"/>
                    <a:lumOff val="20000"/>
                  </a:schemeClr>
                </a:solidFill>
                <a:ln w="9525">
                  <a:solidFill>
                    <a:schemeClr val="accent1">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79-AD56-4845-8DDD-ED35B957E097}"/>
              </c:ext>
            </c:extLst>
          </c:dPt>
          <c:dPt>
            <c:idx val="445"/>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7B-AD56-4845-8DDD-ED35B957E097}"/>
              </c:ext>
            </c:extLst>
          </c:dPt>
          <c:dPt>
            <c:idx val="446"/>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7D-AD56-4845-8DDD-ED35B957E097}"/>
              </c:ext>
            </c:extLst>
          </c:dPt>
          <c:dPt>
            <c:idx val="447"/>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7F-AD56-4845-8DDD-ED35B957E097}"/>
              </c:ext>
            </c:extLst>
          </c:dPt>
          <c:dPt>
            <c:idx val="448"/>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81-AD56-4845-8DDD-ED35B957E097}"/>
              </c:ext>
            </c:extLst>
          </c:dPt>
          <c:dPt>
            <c:idx val="449"/>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83-AD56-4845-8DDD-ED35B957E097}"/>
              </c:ext>
            </c:extLst>
          </c:dPt>
          <c:dPt>
            <c:idx val="450"/>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385-AD56-4845-8DDD-ED35B957E097}"/>
              </c:ext>
            </c:extLst>
          </c:dPt>
          <c:dPt>
            <c:idx val="451"/>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387-AD56-4845-8DDD-ED35B957E097}"/>
              </c:ext>
            </c:extLst>
          </c:dPt>
          <c:dPt>
            <c:idx val="452"/>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389-AD56-4845-8DDD-ED35B957E097}"/>
              </c:ext>
            </c:extLst>
          </c:dPt>
          <c:dPt>
            <c:idx val="453"/>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38B-AD56-4845-8DDD-ED35B957E097}"/>
              </c:ext>
            </c:extLst>
          </c:dPt>
          <c:dPt>
            <c:idx val="454"/>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38D-AD56-4845-8DDD-ED35B957E097}"/>
              </c:ext>
            </c:extLst>
          </c:dPt>
          <c:dPt>
            <c:idx val="455"/>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38F-AD56-4845-8DDD-ED35B957E097}"/>
              </c:ext>
            </c:extLst>
          </c:dPt>
          <c:dPt>
            <c:idx val="456"/>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391-AD56-4845-8DDD-ED35B957E097}"/>
              </c:ext>
            </c:extLst>
          </c:dPt>
          <c:dPt>
            <c:idx val="457"/>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393-AD56-4845-8DDD-ED35B957E097}"/>
              </c:ext>
            </c:extLst>
          </c:dPt>
          <c:dPt>
            <c:idx val="458"/>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395-AD56-4845-8DDD-ED35B957E097}"/>
              </c:ext>
            </c:extLst>
          </c:dPt>
          <c:dPt>
            <c:idx val="459"/>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397-AD56-4845-8DDD-ED35B957E097}"/>
              </c:ext>
            </c:extLst>
          </c:dPt>
          <c:dPt>
            <c:idx val="460"/>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399-AD56-4845-8DDD-ED35B957E097}"/>
              </c:ext>
            </c:extLst>
          </c:dPt>
          <c:dPt>
            <c:idx val="461"/>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39B-AD56-4845-8DDD-ED35B957E097}"/>
              </c:ext>
            </c:extLst>
          </c:dPt>
          <c:dPt>
            <c:idx val="462"/>
            <c:marker>
              <c:spPr>
                <a:solidFill>
                  <a:schemeClr val="accent1">
                    <a:lumMod val="50000"/>
                  </a:schemeClr>
                </a:solidFill>
                <a:ln w="9525">
                  <a:solidFill>
                    <a:schemeClr val="accent1">
                      <a:lumMod val="50000"/>
                    </a:schemeClr>
                  </a:solidFill>
                </a:ln>
                <a:effectLst/>
              </c:spPr>
            </c:marker>
            <c:bubble3D val="0"/>
            <c:spPr>
              <a:ln w="25400" cap="rnd">
                <a:noFill/>
                <a:round/>
              </a:ln>
              <a:effectLst/>
            </c:spPr>
            <c:extLst>
              <c:ext xmlns:c16="http://schemas.microsoft.com/office/drawing/2014/chart" uri="{C3380CC4-5D6E-409C-BE32-E72D297353CC}">
                <c16:uniqueId val="{0000039D-AD56-4845-8DDD-ED35B957E097}"/>
              </c:ext>
            </c:extLst>
          </c:dPt>
          <c:dPt>
            <c:idx val="463"/>
            <c:marker>
              <c:spPr>
                <a:solidFill>
                  <a:schemeClr val="accent2">
                    <a:lumMod val="50000"/>
                  </a:schemeClr>
                </a:solidFill>
                <a:ln w="9525">
                  <a:solidFill>
                    <a:schemeClr val="accent2">
                      <a:lumMod val="50000"/>
                    </a:schemeClr>
                  </a:solidFill>
                </a:ln>
                <a:effectLst/>
              </c:spPr>
            </c:marker>
            <c:bubble3D val="0"/>
            <c:spPr>
              <a:ln w="25400" cap="rnd">
                <a:noFill/>
                <a:round/>
              </a:ln>
              <a:effectLst/>
            </c:spPr>
            <c:extLst>
              <c:ext xmlns:c16="http://schemas.microsoft.com/office/drawing/2014/chart" uri="{C3380CC4-5D6E-409C-BE32-E72D297353CC}">
                <c16:uniqueId val="{0000039F-AD56-4845-8DDD-ED35B957E097}"/>
              </c:ext>
            </c:extLst>
          </c:dPt>
          <c:dPt>
            <c:idx val="464"/>
            <c:marker>
              <c:spPr>
                <a:solidFill>
                  <a:schemeClr val="accent3">
                    <a:lumMod val="50000"/>
                  </a:schemeClr>
                </a:solidFill>
                <a:ln w="9525">
                  <a:solidFill>
                    <a:schemeClr val="accent3">
                      <a:lumMod val="50000"/>
                    </a:schemeClr>
                  </a:solidFill>
                </a:ln>
                <a:effectLst/>
              </c:spPr>
            </c:marker>
            <c:bubble3D val="0"/>
            <c:spPr>
              <a:ln w="25400" cap="rnd">
                <a:noFill/>
                <a:round/>
              </a:ln>
              <a:effectLst/>
            </c:spPr>
            <c:extLst>
              <c:ext xmlns:c16="http://schemas.microsoft.com/office/drawing/2014/chart" uri="{C3380CC4-5D6E-409C-BE32-E72D297353CC}">
                <c16:uniqueId val="{000003A1-AD56-4845-8DDD-ED35B957E097}"/>
              </c:ext>
            </c:extLst>
          </c:dPt>
          <c:dPt>
            <c:idx val="465"/>
            <c:marker>
              <c:spPr>
                <a:solidFill>
                  <a:schemeClr val="accent4">
                    <a:lumMod val="50000"/>
                  </a:schemeClr>
                </a:solidFill>
                <a:ln w="9525">
                  <a:solidFill>
                    <a:schemeClr val="accent4">
                      <a:lumMod val="50000"/>
                    </a:schemeClr>
                  </a:solidFill>
                </a:ln>
                <a:effectLst/>
              </c:spPr>
            </c:marker>
            <c:bubble3D val="0"/>
            <c:spPr>
              <a:ln w="25400" cap="rnd">
                <a:noFill/>
                <a:round/>
              </a:ln>
              <a:effectLst/>
            </c:spPr>
            <c:extLst>
              <c:ext xmlns:c16="http://schemas.microsoft.com/office/drawing/2014/chart" uri="{C3380CC4-5D6E-409C-BE32-E72D297353CC}">
                <c16:uniqueId val="{000003A3-AD56-4845-8DDD-ED35B957E097}"/>
              </c:ext>
            </c:extLst>
          </c:dPt>
          <c:dPt>
            <c:idx val="466"/>
            <c:marker>
              <c:spPr>
                <a:solidFill>
                  <a:schemeClr val="accent5">
                    <a:lumMod val="50000"/>
                  </a:schemeClr>
                </a:solidFill>
                <a:ln w="9525">
                  <a:solidFill>
                    <a:schemeClr val="accent5">
                      <a:lumMod val="50000"/>
                    </a:schemeClr>
                  </a:solidFill>
                </a:ln>
                <a:effectLst/>
              </c:spPr>
            </c:marker>
            <c:bubble3D val="0"/>
            <c:spPr>
              <a:ln w="25400" cap="rnd">
                <a:noFill/>
                <a:round/>
              </a:ln>
              <a:effectLst/>
            </c:spPr>
            <c:extLst>
              <c:ext xmlns:c16="http://schemas.microsoft.com/office/drawing/2014/chart" uri="{C3380CC4-5D6E-409C-BE32-E72D297353CC}">
                <c16:uniqueId val="{000003A5-AD56-4845-8DDD-ED35B957E097}"/>
              </c:ext>
            </c:extLst>
          </c:dPt>
          <c:dPt>
            <c:idx val="467"/>
            <c:marker>
              <c:spPr>
                <a:solidFill>
                  <a:schemeClr val="accent6">
                    <a:lumMod val="50000"/>
                  </a:schemeClr>
                </a:solidFill>
                <a:ln w="9525">
                  <a:solidFill>
                    <a:schemeClr val="accent6">
                      <a:lumMod val="50000"/>
                    </a:schemeClr>
                  </a:solidFill>
                </a:ln>
                <a:effectLst/>
              </c:spPr>
            </c:marker>
            <c:bubble3D val="0"/>
            <c:spPr>
              <a:ln w="25400" cap="rnd">
                <a:noFill/>
                <a:round/>
              </a:ln>
              <a:effectLst/>
            </c:spPr>
            <c:extLst>
              <c:ext xmlns:c16="http://schemas.microsoft.com/office/drawing/2014/chart" uri="{C3380CC4-5D6E-409C-BE32-E72D297353CC}">
                <c16:uniqueId val="{000003A7-AD56-4845-8DDD-ED35B957E097}"/>
              </c:ext>
            </c:extLst>
          </c:dPt>
          <c:dPt>
            <c:idx val="468"/>
            <c:marker>
              <c:spPr>
                <a:solidFill>
                  <a:schemeClr val="accent1">
                    <a:lumMod val="70000"/>
                    <a:lumOff val="30000"/>
                  </a:schemeClr>
                </a:solidFill>
                <a:ln w="9525">
                  <a:solidFill>
                    <a:schemeClr val="accent1">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3A9-AD56-4845-8DDD-ED35B957E097}"/>
              </c:ext>
            </c:extLst>
          </c:dPt>
          <c:dPt>
            <c:idx val="469"/>
            <c:marker>
              <c:spPr>
                <a:solidFill>
                  <a:schemeClr val="accent2">
                    <a:lumMod val="70000"/>
                    <a:lumOff val="30000"/>
                  </a:schemeClr>
                </a:solidFill>
                <a:ln w="9525">
                  <a:solidFill>
                    <a:schemeClr val="accent2">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3AB-AD56-4845-8DDD-ED35B957E097}"/>
              </c:ext>
            </c:extLst>
          </c:dPt>
          <c:dPt>
            <c:idx val="470"/>
            <c:marker>
              <c:spPr>
                <a:solidFill>
                  <a:schemeClr val="accent3">
                    <a:lumMod val="70000"/>
                    <a:lumOff val="30000"/>
                  </a:schemeClr>
                </a:solidFill>
                <a:ln w="9525">
                  <a:solidFill>
                    <a:schemeClr val="accent3">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3AD-AD56-4845-8DDD-ED35B957E097}"/>
              </c:ext>
            </c:extLst>
          </c:dPt>
          <c:dPt>
            <c:idx val="471"/>
            <c:marker>
              <c:spPr>
                <a:solidFill>
                  <a:schemeClr val="accent4">
                    <a:lumMod val="70000"/>
                    <a:lumOff val="30000"/>
                  </a:schemeClr>
                </a:solidFill>
                <a:ln w="9525">
                  <a:solidFill>
                    <a:schemeClr val="accent4">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3AF-AD56-4845-8DDD-ED35B957E097}"/>
              </c:ext>
            </c:extLst>
          </c:dPt>
          <c:dPt>
            <c:idx val="472"/>
            <c:marker>
              <c:spPr>
                <a:solidFill>
                  <a:schemeClr val="accent5">
                    <a:lumMod val="70000"/>
                    <a:lumOff val="30000"/>
                  </a:schemeClr>
                </a:solidFill>
                <a:ln w="9525">
                  <a:solidFill>
                    <a:schemeClr val="accent5">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3B1-AD56-4845-8DDD-ED35B957E097}"/>
              </c:ext>
            </c:extLst>
          </c:dPt>
          <c:dPt>
            <c:idx val="473"/>
            <c:marker>
              <c:spPr>
                <a:solidFill>
                  <a:schemeClr val="accent6">
                    <a:lumMod val="70000"/>
                    <a:lumOff val="30000"/>
                  </a:schemeClr>
                </a:solidFill>
                <a:ln w="9525">
                  <a:solidFill>
                    <a:schemeClr val="accent6">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3B3-AD56-4845-8DDD-ED35B957E097}"/>
              </c:ext>
            </c:extLst>
          </c:dPt>
          <c:dPt>
            <c:idx val="474"/>
            <c:marker>
              <c:spPr>
                <a:solidFill>
                  <a:schemeClr val="accent1">
                    <a:lumMod val="70000"/>
                  </a:schemeClr>
                </a:solidFill>
                <a:ln w="9525">
                  <a:solidFill>
                    <a:schemeClr val="accent1">
                      <a:lumMod val="70000"/>
                    </a:schemeClr>
                  </a:solidFill>
                </a:ln>
                <a:effectLst/>
              </c:spPr>
            </c:marker>
            <c:bubble3D val="0"/>
            <c:spPr>
              <a:ln w="25400" cap="rnd">
                <a:noFill/>
                <a:round/>
              </a:ln>
              <a:effectLst/>
            </c:spPr>
            <c:extLst>
              <c:ext xmlns:c16="http://schemas.microsoft.com/office/drawing/2014/chart" uri="{C3380CC4-5D6E-409C-BE32-E72D297353CC}">
                <c16:uniqueId val="{000003B5-AD56-4845-8DDD-ED35B957E097}"/>
              </c:ext>
            </c:extLst>
          </c:dPt>
          <c:dPt>
            <c:idx val="475"/>
            <c:marker>
              <c:spPr>
                <a:solidFill>
                  <a:schemeClr val="accent2">
                    <a:lumMod val="70000"/>
                  </a:schemeClr>
                </a:solidFill>
                <a:ln w="9525">
                  <a:solidFill>
                    <a:schemeClr val="accent2">
                      <a:lumMod val="70000"/>
                    </a:schemeClr>
                  </a:solidFill>
                </a:ln>
                <a:effectLst/>
              </c:spPr>
            </c:marker>
            <c:bubble3D val="0"/>
            <c:spPr>
              <a:ln w="25400" cap="rnd">
                <a:noFill/>
                <a:round/>
              </a:ln>
              <a:effectLst/>
            </c:spPr>
            <c:extLst>
              <c:ext xmlns:c16="http://schemas.microsoft.com/office/drawing/2014/chart" uri="{C3380CC4-5D6E-409C-BE32-E72D297353CC}">
                <c16:uniqueId val="{000003B7-AD56-4845-8DDD-ED35B957E097}"/>
              </c:ext>
            </c:extLst>
          </c:dPt>
          <c:dPt>
            <c:idx val="476"/>
            <c:marker>
              <c:spPr>
                <a:solidFill>
                  <a:schemeClr val="accent3">
                    <a:lumMod val="70000"/>
                  </a:schemeClr>
                </a:solidFill>
                <a:ln w="9525">
                  <a:solidFill>
                    <a:schemeClr val="accent3">
                      <a:lumMod val="70000"/>
                    </a:schemeClr>
                  </a:solidFill>
                </a:ln>
                <a:effectLst/>
              </c:spPr>
            </c:marker>
            <c:bubble3D val="0"/>
            <c:spPr>
              <a:ln w="25400" cap="rnd">
                <a:noFill/>
                <a:round/>
              </a:ln>
              <a:effectLst/>
            </c:spPr>
            <c:extLst>
              <c:ext xmlns:c16="http://schemas.microsoft.com/office/drawing/2014/chart" uri="{C3380CC4-5D6E-409C-BE32-E72D297353CC}">
                <c16:uniqueId val="{000003B9-AD56-4845-8DDD-ED35B957E097}"/>
              </c:ext>
            </c:extLst>
          </c:dPt>
          <c:dPt>
            <c:idx val="477"/>
            <c:marker>
              <c:spPr>
                <a:solidFill>
                  <a:schemeClr val="accent4">
                    <a:lumMod val="70000"/>
                  </a:schemeClr>
                </a:solidFill>
                <a:ln w="9525">
                  <a:solidFill>
                    <a:schemeClr val="accent4">
                      <a:lumMod val="70000"/>
                    </a:schemeClr>
                  </a:solidFill>
                </a:ln>
                <a:effectLst/>
              </c:spPr>
            </c:marker>
            <c:bubble3D val="0"/>
            <c:spPr>
              <a:ln w="25400" cap="rnd">
                <a:noFill/>
                <a:round/>
              </a:ln>
              <a:effectLst/>
            </c:spPr>
            <c:extLst>
              <c:ext xmlns:c16="http://schemas.microsoft.com/office/drawing/2014/chart" uri="{C3380CC4-5D6E-409C-BE32-E72D297353CC}">
                <c16:uniqueId val="{000003BB-AD56-4845-8DDD-ED35B957E097}"/>
              </c:ext>
            </c:extLst>
          </c:dPt>
          <c:dPt>
            <c:idx val="478"/>
            <c:marker>
              <c:spPr>
                <a:solidFill>
                  <a:schemeClr val="accent5">
                    <a:lumMod val="70000"/>
                  </a:schemeClr>
                </a:solidFill>
                <a:ln w="9525">
                  <a:solidFill>
                    <a:schemeClr val="accent5">
                      <a:lumMod val="70000"/>
                    </a:schemeClr>
                  </a:solidFill>
                </a:ln>
                <a:effectLst/>
              </c:spPr>
            </c:marker>
            <c:bubble3D val="0"/>
            <c:spPr>
              <a:ln w="25400" cap="rnd">
                <a:noFill/>
                <a:round/>
              </a:ln>
              <a:effectLst/>
            </c:spPr>
            <c:extLst>
              <c:ext xmlns:c16="http://schemas.microsoft.com/office/drawing/2014/chart" uri="{C3380CC4-5D6E-409C-BE32-E72D297353CC}">
                <c16:uniqueId val="{000003BD-AD56-4845-8DDD-ED35B957E097}"/>
              </c:ext>
            </c:extLst>
          </c:dPt>
          <c:dPt>
            <c:idx val="479"/>
            <c:marker>
              <c:spPr>
                <a:solidFill>
                  <a:schemeClr val="accent6">
                    <a:lumMod val="70000"/>
                  </a:schemeClr>
                </a:solidFill>
                <a:ln w="9525">
                  <a:solidFill>
                    <a:schemeClr val="accent6">
                      <a:lumMod val="70000"/>
                    </a:schemeClr>
                  </a:solidFill>
                </a:ln>
                <a:effectLst/>
              </c:spPr>
            </c:marker>
            <c:bubble3D val="0"/>
            <c:spPr>
              <a:ln w="25400" cap="rnd">
                <a:noFill/>
                <a:round/>
              </a:ln>
              <a:effectLst/>
            </c:spPr>
            <c:extLst>
              <c:ext xmlns:c16="http://schemas.microsoft.com/office/drawing/2014/chart" uri="{C3380CC4-5D6E-409C-BE32-E72D297353CC}">
                <c16:uniqueId val="{000003BF-AD56-4845-8DDD-ED35B957E097}"/>
              </c:ext>
            </c:extLst>
          </c:dPt>
          <c:dPt>
            <c:idx val="480"/>
            <c:marker>
              <c:spPr>
                <a:solidFill>
                  <a:schemeClr val="accent1">
                    <a:lumMod val="50000"/>
                    <a:lumOff val="50000"/>
                  </a:schemeClr>
                </a:solidFill>
                <a:ln w="9525">
                  <a:solidFill>
                    <a:schemeClr val="accent1">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3C1-AD56-4845-8DDD-ED35B957E097}"/>
              </c:ext>
            </c:extLst>
          </c:dPt>
          <c:dPt>
            <c:idx val="481"/>
            <c:marker>
              <c:spPr>
                <a:solidFill>
                  <a:schemeClr val="accent2">
                    <a:lumMod val="50000"/>
                    <a:lumOff val="50000"/>
                  </a:schemeClr>
                </a:solidFill>
                <a:ln w="9525">
                  <a:solidFill>
                    <a:schemeClr val="accent2">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3C3-AD56-4845-8DDD-ED35B957E097}"/>
              </c:ext>
            </c:extLst>
          </c:dPt>
          <c:dPt>
            <c:idx val="482"/>
            <c:marker>
              <c:spPr>
                <a:solidFill>
                  <a:schemeClr val="accent3">
                    <a:lumMod val="50000"/>
                    <a:lumOff val="50000"/>
                  </a:schemeClr>
                </a:solidFill>
                <a:ln w="9525">
                  <a:solidFill>
                    <a:schemeClr val="accent3">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3C5-AD56-4845-8DDD-ED35B957E097}"/>
              </c:ext>
            </c:extLst>
          </c:dPt>
          <c:dPt>
            <c:idx val="483"/>
            <c:marker>
              <c:spPr>
                <a:solidFill>
                  <a:schemeClr val="accent4">
                    <a:lumMod val="50000"/>
                    <a:lumOff val="50000"/>
                  </a:schemeClr>
                </a:solidFill>
                <a:ln w="9525">
                  <a:solidFill>
                    <a:schemeClr val="accent4">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3C7-AD56-4845-8DDD-ED35B957E097}"/>
              </c:ext>
            </c:extLst>
          </c:dPt>
          <c:dPt>
            <c:idx val="484"/>
            <c:marker>
              <c:spPr>
                <a:solidFill>
                  <a:schemeClr val="accent5">
                    <a:lumMod val="50000"/>
                    <a:lumOff val="50000"/>
                  </a:schemeClr>
                </a:solidFill>
                <a:ln w="9525">
                  <a:solidFill>
                    <a:schemeClr val="accent5">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3C9-AD56-4845-8DDD-ED35B957E097}"/>
              </c:ext>
            </c:extLst>
          </c:dPt>
          <c:dPt>
            <c:idx val="485"/>
            <c:marker>
              <c:spPr>
                <a:solidFill>
                  <a:schemeClr val="accent6">
                    <a:lumMod val="50000"/>
                    <a:lumOff val="50000"/>
                  </a:schemeClr>
                </a:solidFill>
                <a:ln w="9525">
                  <a:solidFill>
                    <a:schemeClr val="accent6">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3CB-AD56-4845-8DDD-ED35B957E097}"/>
              </c:ext>
            </c:extLst>
          </c:dPt>
          <c:dPt>
            <c:idx val="486"/>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3CD-AD56-4845-8DDD-ED35B957E097}"/>
              </c:ext>
            </c:extLst>
          </c:dPt>
          <c:dPt>
            <c:idx val="487"/>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3CF-AD56-4845-8DDD-ED35B957E097}"/>
              </c:ext>
            </c:extLst>
          </c:dPt>
          <c:dPt>
            <c:idx val="488"/>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3D1-AD56-4845-8DDD-ED35B957E097}"/>
              </c:ext>
            </c:extLst>
          </c:dPt>
          <c:dPt>
            <c:idx val="489"/>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3D3-AD56-4845-8DDD-ED35B957E097}"/>
              </c:ext>
            </c:extLst>
          </c:dPt>
          <c:dPt>
            <c:idx val="490"/>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3D5-AD56-4845-8DDD-ED35B957E097}"/>
              </c:ext>
            </c:extLst>
          </c:dPt>
          <c:dPt>
            <c:idx val="491"/>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3D7-AD56-4845-8DDD-ED35B957E097}"/>
              </c:ext>
            </c:extLst>
          </c:dPt>
          <c:dPt>
            <c:idx val="492"/>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3D9-AD56-4845-8DDD-ED35B957E097}"/>
              </c:ext>
            </c:extLst>
          </c:dPt>
          <c:dPt>
            <c:idx val="493"/>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3DB-AD56-4845-8DDD-ED35B957E097}"/>
              </c:ext>
            </c:extLst>
          </c:dPt>
          <c:dPt>
            <c:idx val="494"/>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3DD-AD56-4845-8DDD-ED35B957E097}"/>
              </c:ext>
            </c:extLst>
          </c:dPt>
          <c:dPt>
            <c:idx val="495"/>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3DF-AD56-4845-8DDD-ED35B957E097}"/>
              </c:ext>
            </c:extLst>
          </c:dPt>
          <c:dPt>
            <c:idx val="496"/>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3E1-AD56-4845-8DDD-ED35B957E097}"/>
              </c:ext>
            </c:extLst>
          </c:dPt>
          <c:dPt>
            <c:idx val="497"/>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3E3-AD56-4845-8DDD-ED35B957E097}"/>
              </c:ext>
            </c:extLst>
          </c:dPt>
          <c:dPt>
            <c:idx val="498"/>
            <c:marker>
              <c:spPr>
                <a:solidFill>
                  <a:schemeClr val="accent1">
                    <a:lumMod val="80000"/>
                    <a:lumOff val="20000"/>
                  </a:schemeClr>
                </a:solidFill>
                <a:ln w="9525">
                  <a:solidFill>
                    <a:schemeClr val="accent1">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E5-AD56-4845-8DDD-ED35B957E097}"/>
              </c:ext>
            </c:extLst>
          </c:dPt>
          <c:dPt>
            <c:idx val="499"/>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E7-AD56-4845-8DDD-ED35B957E097}"/>
              </c:ext>
            </c:extLst>
          </c:dPt>
          <c:dPt>
            <c:idx val="500"/>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E9-AD56-4845-8DDD-ED35B957E097}"/>
              </c:ext>
            </c:extLst>
          </c:dPt>
          <c:dPt>
            <c:idx val="501"/>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EB-AD56-4845-8DDD-ED35B957E097}"/>
              </c:ext>
            </c:extLst>
          </c:dPt>
          <c:dPt>
            <c:idx val="502"/>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ED-AD56-4845-8DDD-ED35B957E097}"/>
              </c:ext>
            </c:extLst>
          </c:dPt>
          <c:dPt>
            <c:idx val="503"/>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3EF-AD56-4845-8DDD-ED35B957E097}"/>
              </c:ext>
            </c:extLst>
          </c:dPt>
          <c:dPt>
            <c:idx val="504"/>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3F1-AD56-4845-8DDD-ED35B957E097}"/>
              </c:ext>
            </c:extLst>
          </c:dPt>
          <c:dPt>
            <c:idx val="505"/>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3F3-AD56-4845-8DDD-ED35B957E097}"/>
              </c:ext>
            </c:extLst>
          </c:dPt>
          <c:dPt>
            <c:idx val="506"/>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3F5-AD56-4845-8DDD-ED35B957E097}"/>
              </c:ext>
            </c:extLst>
          </c:dPt>
          <c:dPt>
            <c:idx val="507"/>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3F7-AD56-4845-8DDD-ED35B957E097}"/>
              </c:ext>
            </c:extLst>
          </c:dPt>
          <c:dPt>
            <c:idx val="508"/>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3F9-AD56-4845-8DDD-ED35B957E097}"/>
              </c:ext>
            </c:extLst>
          </c:dPt>
          <c:dPt>
            <c:idx val="509"/>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3FB-AD56-4845-8DDD-ED35B957E097}"/>
              </c:ext>
            </c:extLst>
          </c:dPt>
          <c:dPt>
            <c:idx val="510"/>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3FD-AD56-4845-8DDD-ED35B957E097}"/>
              </c:ext>
            </c:extLst>
          </c:dPt>
          <c:dPt>
            <c:idx val="511"/>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3FF-AD56-4845-8DDD-ED35B957E097}"/>
              </c:ext>
            </c:extLst>
          </c:dPt>
          <c:dPt>
            <c:idx val="512"/>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01-AD56-4845-8DDD-ED35B957E097}"/>
              </c:ext>
            </c:extLst>
          </c:dPt>
          <c:dPt>
            <c:idx val="513"/>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03-AD56-4845-8DDD-ED35B957E097}"/>
              </c:ext>
            </c:extLst>
          </c:dPt>
          <c:dPt>
            <c:idx val="514"/>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05-AD56-4845-8DDD-ED35B957E097}"/>
              </c:ext>
            </c:extLst>
          </c:dPt>
          <c:dPt>
            <c:idx val="515"/>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07-AD56-4845-8DDD-ED35B957E097}"/>
              </c:ext>
            </c:extLst>
          </c:dPt>
          <c:dPt>
            <c:idx val="516"/>
            <c:marker>
              <c:spPr>
                <a:solidFill>
                  <a:schemeClr val="accent1">
                    <a:lumMod val="50000"/>
                  </a:schemeClr>
                </a:solidFill>
                <a:ln w="9525">
                  <a:solidFill>
                    <a:schemeClr val="accent1">
                      <a:lumMod val="50000"/>
                    </a:schemeClr>
                  </a:solidFill>
                </a:ln>
                <a:effectLst/>
              </c:spPr>
            </c:marker>
            <c:bubble3D val="0"/>
            <c:spPr>
              <a:ln w="25400" cap="rnd">
                <a:noFill/>
                <a:round/>
              </a:ln>
              <a:effectLst/>
            </c:spPr>
            <c:extLst>
              <c:ext xmlns:c16="http://schemas.microsoft.com/office/drawing/2014/chart" uri="{C3380CC4-5D6E-409C-BE32-E72D297353CC}">
                <c16:uniqueId val="{00000409-AD56-4845-8DDD-ED35B957E097}"/>
              </c:ext>
            </c:extLst>
          </c:dPt>
          <c:dPt>
            <c:idx val="517"/>
            <c:marker>
              <c:spPr>
                <a:solidFill>
                  <a:schemeClr val="accent2">
                    <a:lumMod val="50000"/>
                  </a:schemeClr>
                </a:solidFill>
                <a:ln w="9525">
                  <a:solidFill>
                    <a:schemeClr val="accent2">
                      <a:lumMod val="50000"/>
                    </a:schemeClr>
                  </a:solidFill>
                </a:ln>
                <a:effectLst/>
              </c:spPr>
            </c:marker>
            <c:bubble3D val="0"/>
            <c:spPr>
              <a:ln w="25400" cap="rnd">
                <a:noFill/>
                <a:round/>
              </a:ln>
              <a:effectLst/>
            </c:spPr>
            <c:extLst>
              <c:ext xmlns:c16="http://schemas.microsoft.com/office/drawing/2014/chart" uri="{C3380CC4-5D6E-409C-BE32-E72D297353CC}">
                <c16:uniqueId val="{0000040B-AD56-4845-8DDD-ED35B957E097}"/>
              </c:ext>
            </c:extLst>
          </c:dPt>
          <c:dPt>
            <c:idx val="518"/>
            <c:marker>
              <c:spPr>
                <a:solidFill>
                  <a:schemeClr val="accent3">
                    <a:lumMod val="50000"/>
                  </a:schemeClr>
                </a:solidFill>
                <a:ln w="9525">
                  <a:solidFill>
                    <a:schemeClr val="accent3">
                      <a:lumMod val="50000"/>
                    </a:schemeClr>
                  </a:solidFill>
                </a:ln>
                <a:effectLst/>
              </c:spPr>
            </c:marker>
            <c:bubble3D val="0"/>
            <c:spPr>
              <a:ln w="25400" cap="rnd">
                <a:noFill/>
                <a:round/>
              </a:ln>
              <a:effectLst/>
            </c:spPr>
            <c:extLst>
              <c:ext xmlns:c16="http://schemas.microsoft.com/office/drawing/2014/chart" uri="{C3380CC4-5D6E-409C-BE32-E72D297353CC}">
                <c16:uniqueId val="{0000040D-AD56-4845-8DDD-ED35B957E097}"/>
              </c:ext>
            </c:extLst>
          </c:dPt>
          <c:dPt>
            <c:idx val="519"/>
            <c:marker>
              <c:spPr>
                <a:solidFill>
                  <a:schemeClr val="accent4">
                    <a:lumMod val="50000"/>
                  </a:schemeClr>
                </a:solidFill>
                <a:ln w="9525">
                  <a:solidFill>
                    <a:schemeClr val="accent4">
                      <a:lumMod val="50000"/>
                    </a:schemeClr>
                  </a:solidFill>
                </a:ln>
                <a:effectLst/>
              </c:spPr>
            </c:marker>
            <c:bubble3D val="0"/>
            <c:spPr>
              <a:ln w="25400" cap="rnd">
                <a:noFill/>
                <a:round/>
              </a:ln>
              <a:effectLst/>
            </c:spPr>
            <c:extLst>
              <c:ext xmlns:c16="http://schemas.microsoft.com/office/drawing/2014/chart" uri="{C3380CC4-5D6E-409C-BE32-E72D297353CC}">
                <c16:uniqueId val="{0000040F-AD56-4845-8DDD-ED35B957E097}"/>
              </c:ext>
            </c:extLst>
          </c:dPt>
          <c:dPt>
            <c:idx val="520"/>
            <c:marker>
              <c:spPr>
                <a:solidFill>
                  <a:schemeClr val="accent5">
                    <a:lumMod val="50000"/>
                  </a:schemeClr>
                </a:solidFill>
                <a:ln w="9525">
                  <a:solidFill>
                    <a:schemeClr val="accent5">
                      <a:lumMod val="50000"/>
                    </a:schemeClr>
                  </a:solidFill>
                </a:ln>
                <a:effectLst/>
              </c:spPr>
            </c:marker>
            <c:bubble3D val="0"/>
            <c:spPr>
              <a:ln w="25400" cap="rnd">
                <a:noFill/>
                <a:round/>
              </a:ln>
              <a:effectLst/>
            </c:spPr>
            <c:extLst>
              <c:ext xmlns:c16="http://schemas.microsoft.com/office/drawing/2014/chart" uri="{C3380CC4-5D6E-409C-BE32-E72D297353CC}">
                <c16:uniqueId val="{00000411-AD56-4845-8DDD-ED35B957E097}"/>
              </c:ext>
            </c:extLst>
          </c:dPt>
          <c:dPt>
            <c:idx val="521"/>
            <c:marker>
              <c:spPr>
                <a:solidFill>
                  <a:schemeClr val="accent6">
                    <a:lumMod val="50000"/>
                  </a:schemeClr>
                </a:solidFill>
                <a:ln w="9525">
                  <a:solidFill>
                    <a:schemeClr val="accent6">
                      <a:lumMod val="50000"/>
                    </a:schemeClr>
                  </a:solidFill>
                </a:ln>
                <a:effectLst/>
              </c:spPr>
            </c:marker>
            <c:bubble3D val="0"/>
            <c:spPr>
              <a:ln w="25400" cap="rnd">
                <a:noFill/>
                <a:round/>
              </a:ln>
              <a:effectLst/>
            </c:spPr>
            <c:extLst>
              <c:ext xmlns:c16="http://schemas.microsoft.com/office/drawing/2014/chart" uri="{C3380CC4-5D6E-409C-BE32-E72D297353CC}">
                <c16:uniqueId val="{00000413-AD56-4845-8DDD-ED35B957E097}"/>
              </c:ext>
            </c:extLst>
          </c:dPt>
          <c:dPt>
            <c:idx val="522"/>
            <c:marker>
              <c:spPr>
                <a:solidFill>
                  <a:schemeClr val="accent1">
                    <a:lumMod val="70000"/>
                    <a:lumOff val="30000"/>
                  </a:schemeClr>
                </a:solidFill>
                <a:ln w="9525">
                  <a:solidFill>
                    <a:schemeClr val="accent1">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15-AD56-4845-8DDD-ED35B957E097}"/>
              </c:ext>
            </c:extLst>
          </c:dPt>
          <c:dPt>
            <c:idx val="523"/>
            <c:marker>
              <c:spPr>
                <a:solidFill>
                  <a:schemeClr val="accent2">
                    <a:lumMod val="70000"/>
                    <a:lumOff val="30000"/>
                  </a:schemeClr>
                </a:solidFill>
                <a:ln w="9525">
                  <a:solidFill>
                    <a:schemeClr val="accent2">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17-AD56-4845-8DDD-ED35B957E097}"/>
              </c:ext>
            </c:extLst>
          </c:dPt>
          <c:dPt>
            <c:idx val="524"/>
            <c:marker>
              <c:spPr>
                <a:solidFill>
                  <a:schemeClr val="accent3">
                    <a:lumMod val="70000"/>
                    <a:lumOff val="30000"/>
                  </a:schemeClr>
                </a:solidFill>
                <a:ln w="9525">
                  <a:solidFill>
                    <a:schemeClr val="accent3">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19-AD56-4845-8DDD-ED35B957E097}"/>
              </c:ext>
            </c:extLst>
          </c:dPt>
          <c:dPt>
            <c:idx val="525"/>
            <c:marker>
              <c:spPr>
                <a:solidFill>
                  <a:schemeClr val="accent4">
                    <a:lumMod val="70000"/>
                    <a:lumOff val="30000"/>
                  </a:schemeClr>
                </a:solidFill>
                <a:ln w="9525">
                  <a:solidFill>
                    <a:schemeClr val="accent4">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1B-AD56-4845-8DDD-ED35B957E097}"/>
              </c:ext>
            </c:extLst>
          </c:dPt>
          <c:dPt>
            <c:idx val="526"/>
            <c:marker>
              <c:spPr>
                <a:solidFill>
                  <a:schemeClr val="accent5">
                    <a:lumMod val="70000"/>
                    <a:lumOff val="30000"/>
                  </a:schemeClr>
                </a:solidFill>
                <a:ln w="9525">
                  <a:solidFill>
                    <a:schemeClr val="accent5">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1D-AD56-4845-8DDD-ED35B957E097}"/>
              </c:ext>
            </c:extLst>
          </c:dPt>
          <c:dPt>
            <c:idx val="527"/>
            <c:marker>
              <c:spPr>
                <a:solidFill>
                  <a:schemeClr val="accent6">
                    <a:lumMod val="70000"/>
                    <a:lumOff val="30000"/>
                  </a:schemeClr>
                </a:solidFill>
                <a:ln w="9525">
                  <a:solidFill>
                    <a:schemeClr val="accent6">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1F-AD56-4845-8DDD-ED35B957E097}"/>
              </c:ext>
            </c:extLst>
          </c:dPt>
          <c:dPt>
            <c:idx val="528"/>
            <c:marker>
              <c:spPr>
                <a:solidFill>
                  <a:schemeClr val="accent1">
                    <a:lumMod val="70000"/>
                  </a:schemeClr>
                </a:solidFill>
                <a:ln w="9525">
                  <a:solidFill>
                    <a:schemeClr val="accent1">
                      <a:lumMod val="70000"/>
                    </a:schemeClr>
                  </a:solidFill>
                </a:ln>
                <a:effectLst/>
              </c:spPr>
            </c:marker>
            <c:bubble3D val="0"/>
            <c:spPr>
              <a:ln w="25400" cap="rnd">
                <a:noFill/>
                <a:round/>
              </a:ln>
              <a:effectLst/>
            </c:spPr>
            <c:extLst>
              <c:ext xmlns:c16="http://schemas.microsoft.com/office/drawing/2014/chart" uri="{C3380CC4-5D6E-409C-BE32-E72D297353CC}">
                <c16:uniqueId val="{00000421-AD56-4845-8DDD-ED35B957E097}"/>
              </c:ext>
            </c:extLst>
          </c:dPt>
          <c:dPt>
            <c:idx val="529"/>
            <c:marker>
              <c:spPr>
                <a:solidFill>
                  <a:schemeClr val="accent2">
                    <a:lumMod val="70000"/>
                  </a:schemeClr>
                </a:solidFill>
                <a:ln w="9525">
                  <a:solidFill>
                    <a:schemeClr val="accent2">
                      <a:lumMod val="70000"/>
                    </a:schemeClr>
                  </a:solidFill>
                </a:ln>
                <a:effectLst/>
              </c:spPr>
            </c:marker>
            <c:bubble3D val="0"/>
            <c:spPr>
              <a:ln w="25400" cap="rnd">
                <a:noFill/>
                <a:round/>
              </a:ln>
              <a:effectLst/>
            </c:spPr>
            <c:extLst>
              <c:ext xmlns:c16="http://schemas.microsoft.com/office/drawing/2014/chart" uri="{C3380CC4-5D6E-409C-BE32-E72D297353CC}">
                <c16:uniqueId val="{00000423-AD56-4845-8DDD-ED35B957E097}"/>
              </c:ext>
            </c:extLst>
          </c:dPt>
          <c:dPt>
            <c:idx val="530"/>
            <c:marker>
              <c:spPr>
                <a:solidFill>
                  <a:schemeClr val="accent3">
                    <a:lumMod val="70000"/>
                  </a:schemeClr>
                </a:solidFill>
                <a:ln w="9525">
                  <a:solidFill>
                    <a:schemeClr val="accent3">
                      <a:lumMod val="70000"/>
                    </a:schemeClr>
                  </a:solidFill>
                </a:ln>
                <a:effectLst/>
              </c:spPr>
            </c:marker>
            <c:bubble3D val="0"/>
            <c:spPr>
              <a:ln w="25400" cap="rnd">
                <a:noFill/>
                <a:round/>
              </a:ln>
              <a:effectLst/>
            </c:spPr>
            <c:extLst>
              <c:ext xmlns:c16="http://schemas.microsoft.com/office/drawing/2014/chart" uri="{C3380CC4-5D6E-409C-BE32-E72D297353CC}">
                <c16:uniqueId val="{00000425-AD56-4845-8DDD-ED35B957E097}"/>
              </c:ext>
            </c:extLst>
          </c:dPt>
          <c:dPt>
            <c:idx val="531"/>
            <c:marker>
              <c:spPr>
                <a:solidFill>
                  <a:schemeClr val="accent4">
                    <a:lumMod val="70000"/>
                  </a:schemeClr>
                </a:solidFill>
                <a:ln w="9525">
                  <a:solidFill>
                    <a:schemeClr val="accent4">
                      <a:lumMod val="70000"/>
                    </a:schemeClr>
                  </a:solidFill>
                </a:ln>
                <a:effectLst/>
              </c:spPr>
            </c:marker>
            <c:bubble3D val="0"/>
            <c:spPr>
              <a:ln w="25400" cap="rnd">
                <a:noFill/>
                <a:round/>
              </a:ln>
              <a:effectLst/>
            </c:spPr>
            <c:extLst>
              <c:ext xmlns:c16="http://schemas.microsoft.com/office/drawing/2014/chart" uri="{C3380CC4-5D6E-409C-BE32-E72D297353CC}">
                <c16:uniqueId val="{00000427-AD56-4845-8DDD-ED35B957E097}"/>
              </c:ext>
            </c:extLst>
          </c:dPt>
          <c:dPt>
            <c:idx val="532"/>
            <c:marker>
              <c:spPr>
                <a:solidFill>
                  <a:schemeClr val="accent5">
                    <a:lumMod val="70000"/>
                  </a:schemeClr>
                </a:solidFill>
                <a:ln w="9525">
                  <a:solidFill>
                    <a:schemeClr val="accent5">
                      <a:lumMod val="70000"/>
                    </a:schemeClr>
                  </a:solidFill>
                </a:ln>
                <a:effectLst/>
              </c:spPr>
            </c:marker>
            <c:bubble3D val="0"/>
            <c:spPr>
              <a:ln w="25400" cap="rnd">
                <a:noFill/>
                <a:round/>
              </a:ln>
              <a:effectLst/>
            </c:spPr>
            <c:extLst>
              <c:ext xmlns:c16="http://schemas.microsoft.com/office/drawing/2014/chart" uri="{C3380CC4-5D6E-409C-BE32-E72D297353CC}">
                <c16:uniqueId val="{00000429-AD56-4845-8DDD-ED35B957E097}"/>
              </c:ext>
            </c:extLst>
          </c:dPt>
          <c:dPt>
            <c:idx val="533"/>
            <c:marker>
              <c:spPr>
                <a:solidFill>
                  <a:schemeClr val="accent6">
                    <a:lumMod val="70000"/>
                  </a:schemeClr>
                </a:solidFill>
                <a:ln w="9525">
                  <a:solidFill>
                    <a:schemeClr val="accent6">
                      <a:lumMod val="70000"/>
                    </a:schemeClr>
                  </a:solidFill>
                </a:ln>
                <a:effectLst/>
              </c:spPr>
            </c:marker>
            <c:bubble3D val="0"/>
            <c:spPr>
              <a:ln w="25400" cap="rnd">
                <a:noFill/>
                <a:round/>
              </a:ln>
              <a:effectLst/>
            </c:spPr>
            <c:extLst>
              <c:ext xmlns:c16="http://schemas.microsoft.com/office/drawing/2014/chart" uri="{C3380CC4-5D6E-409C-BE32-E72D297353CC}">
                <c16:uniqueId val="{0000042B-AD56-4845-8DDD-ED35B957E097}"/>
              </c:ext>
            </c:extLst>
          </c:dPt>
          <c:dPt>
            <c:idx val="534"/>
            <c:marker>
              <c:spPr>
                <a:solidFill>
                  <a:schemeClr val="accent1">
                    <a:lumMod val="50000"/>
                    <a:lumOff val="50000"/>
                  </a:schemeClr>
                </a:solidFill>
                <a:ln w="9525">
                  <a:solidFill>
                    <a:schemeClr val="accent1">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42D-AD56-4845-8DDD-ED35B957E097}"/>
              </c:ext>
            </c:extLst>
          </c:dPt>
          <c:dPt>
            <c:idx val="535"/>
            <c:marker>
              <c:spPr>
                <a:solidFill>
                  <a:schemeClr val="accent2">
                    <a:lumMod val="50000"/>
                    <a:lumOff val="50000"/>
                  </a:schemeClr>
                </a:solidFill>
                <a:ln w="9525">
                  <a:solidFill>
                    <a:schemeClr val="accent2">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42F-AD56-4845-8DDD-ED35B957E097}"/>
              </c:ext>
            </c:extLst>
          </c:dPt>
          <c:dPt>
            <c:idx val="536"/>
            <c:marker>
              <c:spPr>
                <a:solidFill>
                  <a:schemeClr val="accent3">
                    <a:lumMod val="50000"/>
                    <a:lumOff val="50000"/>
                  </a:schemeClr>
                </a:solidFill>
                <a:ln w="9525">
                  <a:solidFill>
                    <a:schemeClr val="accent3">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431-AD56-4845-8DDD-ED35B957E097}"/>
              </c:ext>
            </c:extLst>
          </c:dPt>
          <c:dPt>
            <c:idx val="537"/>
            <c:marker>
              <c:spPr>
                <a:solidFill>
                  <a:schemeClr val="accent4">
                    <a:lumMod val="50000"/>
                    <a:lumOff val="50000"/>
                  </a:schemeClr>
                </a:solidFill>
                <a:ln w="9525">
                  <a:solidFill>
                    <a:schemeClr val="accent4">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433-AD56-4845-8DDD-ED35B957E097}"/>
              </c:ext>
            </c:extLst>
          </c:dPt>
          <c:dPt>
            <c:idx val="538"/>
            <c:marker>
              <c:spPr>
                <a:solidFill>
                  <a:schemeClr val="accent5">
                    <a:lumMod val="50000"/>
                    <a:lumOff val="50000"/>
                  </a:schemeClr>
                </a:solidFill>
                <a:ln w="9525">
                  <a:solidFill>
                    <a:schemeClr val="accent5">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435-AD56-4845-8DDD-ED35B957E097}"/>
              </c:ext>
            </c:extLst>
          </c:dPt>
          <c:dPt>
            <c:idx val="539"/>
            <c:marker>
              <c:spPr>
                <a:solidFill>
                  <a:schemeClr val="accent6">
                    <a:lumMod val="50000"/>
                    <a:lumOff val="50000"/>
                  </a:schemeClr>
                </a:solidFill>
                <a:ln w="9525">
                  <a:solidFill>
                    <a:schemeClr val="accent6">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437-AD56-4845-8DDD-ED35B957E097}"/>
              </c:ext>
            </c:extLst>
          </c:dPt>
          <c:dPt>
            <c:idx val="540"/>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439-AD56-4845-8DDD-ED35B957E097}"/>
              </c:ext>
            </c:extLst>
          </c:dPt>
          <c:dPt>
            <c:idx val="541"/>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43B-AD56-4845-8DDD-ED35B957E097}"/>
              </c:ext>
            </c:extLst>
          </c:dPt>
          <c:dPt>
            <c:idx val="542"/>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43D-AD56-4845-8DDD-ED35B957E097}"/>
              </c:ext>
            </c:extLst>
          </c:dPt>
          <c:dPt>
            <c:idx val="543"/>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43F-AD56-4845-8DDD-ED35B957E097}"/>
              </c:ext>
            </c:extLst>
          </c:dPt>
          <c:dPt>
            <c:idx val="544"/>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441-AD56-4845-8DDD-ED35B957E097}"/>
              </c:ext>
            </c:extLst>
          </c:dPt>
          <c:dPt>
            <c:idx val="545"/>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443-AD56-4845-8DDD-ED35B957E097}"/>
              </c:ext>
            </c:extLst>
          </c:dPt>
          <c:dPt>
            <c:idx val="546"/>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005-C7F9-4A4A-8643-F3D09F60DA79}"/>
              </c:ext>
            </c:extLst>
          </c:dPt>
          <c:dPt>
            <c:idx val="547"/>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447-AD56-4845-8DDD-ED35B957E097}"/>
              </c:ext>
            </c:extLst>
          </c:dPt>
          <c:dPt>
            <c:idx val="548"/>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449-AD56-4845-8DDD-ED35B957E097}"/>
              </c:ext>
            </c:extLst>
          </c:dPt>
          <c:dPt>
            <c:idx val="549"/>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44B-AD56-4845-8DDD-ED35B957E097}"/>
              </c:ext>
            </c:extLst>
          </c:dPt>
          <c:dPt>
            <c:idx val="550"/>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44D-AD56-4845-8DDD-ED35B957E097}"/>
              </c:ext>
            </c:extLst>
          </c:dPt>
          <c:dPt>
            <c:idx val="551"/>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44F-AD56-4845-8DDD-ED35B957E097}"/>
              </c:ext>
            </c:extLst>
          </c:dPt>
          <c:dPt>
            <c:idx val="552"/>
            <c:marker>
              <c:spPr>
                <a:solidFill>
                  <a:schemeClr val="accent1">
                    <a:lumMod val="80000"/>
                    <a:lumOff val="20000"/>
                  </a:schemeClr>
                </a:solidFill>
                <a:ln w="9525">
                  <a:solidFill>
                    <a:schemeClr val="accent1">
                      <a:lumMod val="80000"/>
                      <a:lumOff val="20000"/>
                    </a:schemeClr>
                  </a:solidFill>
                </a:ln>
                <a:effectLst/>
              </c:spPr>
            </c:marker>
            <c:bubble3D val="0"/>
            <c:spPr>
              <a:ln w="19050" cap="rnd">
                <a:solidFill>
                  <a:srgbClr val="156082"/>
                </a:solidFill>
                <a:prstDash val="solid"/>
                <a:round/>
              </a:ln>
              <a:effectLst/>
            </c:spPr>
            <c:extLst>
              <c:ext xmlns:c16="http://schemas.microsoft.com/office/drawing/2014/chart" uri="{C3380CC4-5D6E-409C-BE32-E72D297353CC}">
                <c16:uniqueId val="{00000001-C7F9-4A4A-8643-F3D09F60DA79}"/>
              </c:ext>
            </c:extLst>
          </c:dPt>
          <c:dPt>
            <c:idx val="553"/>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453-AD56-4845-8DDD-ED35B957E097}"/>
              </c:ext>
            </c:extLst>
          </c:dPt>
          <c:dPt>
            <c:idx val="554"/>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455-AD56-4845-8DDD-ED35B957E097}"/>
              </c:ext>
            </c:extLst>
          </c:dPt>
          <c:dPt>
            <c:idx val="555"/>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457-AD56-4845-8DDD-ED35B957E097}"/>
              </c:ext>
            </c:extLst>
          </c:dPt>
          <c:dPt>
            <c:idx val="556"/>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459-AD56-4845-8DDD-ED35B957E097}"/>
              </c:ext>
            </c:extLst>
          </c:dPt>
          <c:dPt>
            <c:idx val="557"/>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45B-AD56-4845-8DDD-ED35B957E097}"/>
              </c:ext>
            </c:extLst>
          </c:dPt>
          <c:dPt>
            <c:idx val="558"/>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45D-AD56-4845-8DDD-ED35B957E097}"/>
              </c:ext>
            </c:extLst>
          </c:dPt>
          <c:dPt>
            <c:idx val="559"/>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45F-AD56-4845-8DDD-ED35B957E097}"/>
              </c:ext>
            </c:extLst>
          </c:dPt>
          <c:dPt>
            <c:idx val="560"/>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461-AD56-4845-8DDD-ED35B957E097}"/>
              </c:ext>
            </c:extLst>
          </c:dPt>
          <c:dPt>
            <c:idx val="561"/>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463-AD56-4845-8DDD-ED35B957E097}"/>
              </c:ext>
            </c:extLst>
          </c:dPt>
          <c:dPt>
            <c:idx val="562"/>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465-AD56-4845-8DDD-ED35B957E097}"/>
              </c:ext>
            </c:extLst>
          </c:dPt>
          <c:dPt>
            <c:idx val="563"/>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467-AD56-4845-8DDD-ED35B957E097}"/>
              </c:ext>
            </c:extLst>
          </c:dPt>
          <c:dPt>
            <c:idx val="564"/>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69-AD56-4845-8DDD-ED35B957E097}"/>
              </c:ext>
            </c:extLst>
          </c:dPt>
          <c:dPt>
            <c:idx val="565"/>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6B-AD56-4845-8DDD-ED35B957E097}"/>
              </c:ext>
            </c:extLst>
          </c:dPt>
          <c:dPt>
            <c:idx val="566"/>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6D-AD56-4845-8DDD-ED35B957E097}"/>
              </c:ext>
            </c:extLst>
          </c:dPt>
          <c:dPt>
            <c:idx val="567"/>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6F-AD56-4845-8DDD-ED35B957E097}"/>
              </c:ext>
            </c:extLst>
          </c:dPt>
          <c:dPt>
            <c:idx val="568"/>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71-AD56-4845-8DDD-ED35B957E097}"/>
              </c:ext>
            </c:extLst>
          </c:dPt>
          <c:dPt>
            <c:idx val="569"/>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73-AD56-4845-8DDD-ED35B957E097}"/>
              </c:ext>
            </c:extLst>
          </c:dPt>
          <c:dPt>
            <c:idx val="570"/>
            <c:marker>
              <c:spPr>
                <a:solidFill>
                  <a:schemeClr val="accent1">
                    <a:lumMod val="50000"/>
                  </a:schemeClr>
                </a:solidFill>
                <a:ln w="9525">
                  <a:solidFill>
                    <a:schemeClr val="accent1">
                      <a:lumMod val="50000"/>
                    </a:schemeClr>
                  </a:solidFill>
                </a:ln>
                <a:effectLst/>
              </c:spPr>
            </c:marker>
            <c:bubble3D val="0"/>
            <c:spPr>
              <a:ln w="25400" cap="rnd">
                <a:noFill/>
                <a:round/>
              </a:ln>
              <a:effectLst/>
            </c:spPr>
            <c:extLst>
              <c:ext xmlns:c16="http://schemas.microsoft.com/office/drawing/2014/chart" uri="{C3380CC4-5D6E-409C-BE32-E72D297353CC}">
                <c16:uniqueId val="{00000475-AD56-4845-8DDD-ED35B957E097}"/>
              </c:ext>
            </c:extLst>
          </c:dPt>
          <c:dPt>
            <c:idx val="571"/>
            <c:marker>
              <c:spPr>
                <a:solidFill>
                  <a:schemeClr val="accent2">
                    <a:lumMod val="50000"/>
                  </a:schemeClr>
                </a:solidFill>
                <a:ln w="9525">
                  <a:solidFill>
                    <a:schemeClr val="accent2">
                      <a:lumMod val="50000"/>
                    </a:schemeClr>
                  </a:solidFill>
                </a:ln>
                <a:effectLst/>
              </c:spPr>
            </c:marker>
            <c:bubble3D val="0"/>
            <c:spPr>
              <a:ln w="25400" cap="rnd">
                <a:noFill/>
                <a:round/>
              </a:ln>
              <a:effectLst/>
            </c:spPr>
            <c:extLst>
              <c:ext xmlns:c16="http://schemas.microsoft.com/office/drawing/2014/chart" uri="{C3380CC4-5D6E-409C-BE32-E72D297353CC}">
                <c16:uniqueId val="{00000477-AD56-4845-8DDD-ED35B957E097}"/>
              </c:ext>
            </c:extLst>
          </c:dPt>
          <c:dPt>
            <c:idx val="572"/>
            <c:marker>
              <c:spPr>
                <a:solidFill>
                  <a:schemeClr val="accent3">
                    <a:lumMod val="50000"/>
                  </a:schemeClr>
                </a:solidFill>
                <a:ln w="9525">
                  <a:solidFill>
                    <a:schemeClr val="accent3">
                      <a:lumMod val="50000"/>
                    </a:schemeClr>
                  </a:solidFill>
                </a:ln>
                <a:effectLst/>
              </c:spPr>
            </c:marker>
            <c:bubble3D val="0"/>
            <c:spPr>
              <a:ln w="25400" cap="rnd">
                <a:noFill/>
                <a:round/>
              </a:ln>
              <a:effectLst/>
            </c:spPr>
            <c:extLst>
              <c:ext xmlns:c16="http://schemas.microsoft.com/office/drawing/2014/chart" uri="{C3380CC4-5D6E-409C-BE32-E72D297353CC}">
                <c16:uniqueId val="{00000479-AD56-4845-8DDD-ED35B957E097}"/>
              </c:ext>
            </c:extLst>
          </c:dPt>
          <c:dPt>
            <c:idx val="573"/>
            <c:marker>
              <c:spPr>
                <a:solidFill>
                  <a:schemeClr val="accent4">
                    <a:lumMod val="50000"/>
                  </a:schemeClr>
                </a:solidFill>
                <a:ln w="9525">
                  <a:solidFill>
                    <a:schemeClr val="accent4">
                      <a:lumMod val="50000"/>
                    </a:schemeClr>
                  </a:solidFill>
                </a:ln>
                <a:effectLst/>
              </c:spPr>
            </c:marker>
            <c:bubble3D val="0"/>
            <c:spPr>
              <a:ln w="25400" cap="rnd">
                <a:noFill/>
                <a:round/>
              </a:ln>
              <a:effectLst/>
            </c:spPr>
            <c:extLst>
              <c:ext xmlns:c16="http://schemas.microsoft.com/office/drawing/2014/chart" uri="{C3380CC4-5D6E-409C-BE32-E72D297353CC}">
                <c16:uniqueId val="{0000047B-AD56-4845-8DDD-ED35B957E097}"/>
              </c:ext>
            </c:extLst>
          </c:dPt>
          <c:dPt>
            <c:idx val="574"/>
            <c:marker>
              <c:spPr>
                <a:solidFill>
                  <a:schemeClr val="accent5">
                    <a:lumMod val="50000"/>
                  </a:schemeClr>
                </a:solidFill>
                <a:ln w="9525">
                  <a:solidFill>
                    <a:schemeClr val="accent5">
                      <a:lumMod val="50000"/>
                    </a:schemeClr>
                  </a:solidFill>
                </a:ln>
                <a:effectLst/>
              </c:spPr>
            </c:marker>
            <c:bubble3D val="0"/>
            <c:spPr>
              <a:ln w="25400" cap="rnd">
                <a:noFill/>
                <a:round/>
              </a:ln>
              <a:effectLst/>
            </c:spPr>
            <c:extLst>
              <c:ext xmlns:c16="http://schemas.microsoft.com/office/drawing/2014/chart" uri="{C3380CC4-5D6E-409C-BE32-E72D297353CC}">
                <c16:uniqueId val="{0000047D-AD56-4845-8DDD-ED35B957E097}"/>
              </c:ext>
            </c:extLst>
          </c:dPt>
          <c:dPt>
            <c:idx val="575"/>
            <c:marker>
              <c:spPr>
                <a:solidFill>
                  <a:schemeClr val="accent6">
                    <a:lumMod val="50000"/>
                  </a:schemeClr>
                </a:solidFill>
                <a:ln w="9525">
                  <a:solidFill>
                    <a:schemeClr val="accent6">
                      <a:lumMod val="50000"/>
                    </a:schemeClr>
                  </a:solidFill>
                </a:ln>
                <a:effectLst/>
              </c:spPr>
            </c:marker>
            <c:bubble3D val="0"/>
            <c:spPr>
              <a:ln w="25400" cap="rnd">
                <a:noFill/>
                <a:round/>
              </a:ln>
              <a:effectLst/>
            </c:spPr>
            <c:extLst>
              <c:ext xmlns:c16="http://schemas.microsoft.com/office/drawing/2014/chart" uri="{C3380CC4-5D6E-409C-BE32-E72D297353CC}">
                <c16:uniqueId val="{0000047F-AD56-4845-8DDD-ED35B957E097}"/>
              </c:ext>
            </c:extLst>
          </c:dPt>
          <c:dPt>
            <c:idx val="576"/>
            <c:marker>
              <c:spPr>
                <a:solidFill>
                  <a:schemeClr val="accent1">
                    <a:lumMod val="70000"/>
                    <a:lumOff val="30000"/>
                  </a:schemeClr>
                </a:solidFill>
                <a:ln w="9525">
                  <a:solidFill>
                    <a:schemeClr val="accent1">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81-AD56-4845-8DDD-ED35B957E097}"/>
              </c:ext>
            </c:extLst>
          </c:dPt>
          <c:dPt>
            <c:idx val="577"/>
            <c:marker>
              <c:spPr>
                <a:solidFill>
                  <a:schemeClr val="accent2">
                    <a:lumMod val="70000"/>
                    <a:lumOff val="30000"/>
                  </a:schemeClr>
                </a:solidFill>
                <a:ln w="9525">
                  <a:solidFill>
                    <a:schemeClr val="accent2">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83-AD56-4845-8DDD-ED35B957E097}"/>
              </c:ext>
            </c:extLst>
          </c:dPt>
          <c:dPt>
            <c:idx val="578"/>
            <c:marker>
              <c:spPr>
                <a:solidFill>
                  <a:schemeClr val="accent3">
                    <a:lumMod val="70000"/>
                    <a:lumOff val="30000"/>
                  </a:schemeClr>
                </a:solidFill>
                <a:ln w="9525">
                  <a:solidFill>
                    <a:schemeClr val="accent3">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85-AD56-4845-8DDD-ED35B957E097}"/>
              </c:ext>
            </c:extLst>
          </c:dPt>
          <c:dPt>
            <c:idx val="579"/>
            <c:marker>
              <c:spPr>
                <a:solidFill>
                  <a:schemeClr val="accent4">
                    <a:lumMod val="70000"/>
                    <a:lumOff val="30000"/>
                  </a:schemeClr>
                </a:solidFill>
                <a:ln w="9525">
                  <a:solidFill>
                    <a:schemeClr val="accent4">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87-AD56-4845-8DDD-ED35B957E097}"/>
              </c:ext>
            </c:extLst>
          </c:dPt>
          <c:dPt>
            <c:idx val="580"/>
            <c:marker>
              <c:spPr>
                <a:solidFill>
                  <a:schemeClr val="accent5">
                    <a:lumMod val="70000"/>
                    <a:lumOff val="30000"/>
                  </a:schemeClr>
                </a:solidFill>
                <a:ln w="9525">
                  <a:solidFill>
                    <a:schemeClr val="accent5">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89-AD56-4845-8DDD-ED35B957E097}"/>
              </c:ext>
            </c:extLst>
          </c:dPt>
          <c:dPt>
            <c:idx val="581"/>
            <c:marker>
              <c:spPr>
                <a:solidFill>
                  <a:schemeClr val="accent6">
                    <a:lumMod val="70000"/>
                    <a:lumOff val="30000"/>
                  </a:schemeClr>
                </a:solidFill>
                <a:ln w="9525">
                  <a:solidFill>
                    <a:schemeClr val="accent6">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8B-AD56-4845-8DDD-ED35B957E097}"/>
              </c:ext>
            </c:extLst>
          </c:dPt>
          <c:dPt>
            <c:idx val="582"/>
            <c:marker>
              <c:spPr>
                <a:solidFill>
                  <a:schemeClr val="accent1">
                    <a:lumMod val="70000"/>
                  </a:schemeClr>
                </a:solidFill>
                <a:ln w="9525">
                  <a:solidFill>
                    <a:schemeClr val="accent1">
                      <a:lumMod val="70000"/>
                    </a:schemeClr>
                  </a:solidFill>
                </a:ln>
                <a:effectLst/>
              </c:spPr>
            </c:marker>
            <c:bubble3D val="0"/>
            <c:spPr>
              <a:ln w="25400" cap="rnd">
                <a:noFill/>
                <a:round/>
              </a:ln>
              <a:effectLst/>
            </c:spPr>
            <c:extLst>
              <c:ext xmlns:c16="http://schemas.microsoft.com/office/drawing/2014/chart" uri="{C3380CC4-5D6E-409C-BE32-E72D297353CC}">
                <c16:uniqueId val="{0000048D-AD56-4845-8DDD-ED35B957E097}"/>
              </c:ext>
            </c:extLst>
          </c:dPt>
          <c:dPt>
            <c:idx val="583"/>
            <c:marker>
              <c:spPr>
                <a:solidFill>
                  <a:schemeClr val="accent2">
                    <a:lumMod val="70000"/>
                  </a:schemeClr>
                </a:solidFill>
                <a:ln w="9525">
                  <a:solidFill>
                    <a:schemeClr val="accent2">
                      <a:lumMod val="70000"/>
                    </a:schemeClr>
                  </a:solidFill>
                </a:ln>
                <a:effectLst/>
              </c:spPr>
            </c:marker>
            <c:bubble3D val="0"/>
            <c:spPr>
              <a:ln w="25400" cap="rnd">
                <a:noFill/>
                <a:round/>
              </a:ln>
              <a:effectLst/>
            </c:spPr>
            <c:extLst>
              <c:ext xmlns:c16="http://schemas.microsoft.com/office/drawing/2014/chart" uri="{C3380CC4-5D6E-409C-BE32-E72D297353CC}">
                <c16:uniqueId val="{0000048F-AD56-4845-8DDD-ED35B957E097}"/>
              </c:ext>
            </c:extLst>
          </c:dPt>
          <c:dPt>
            <c:idx val="584"/>
            <c:marker>
              <c:spPr>
                <a:solidFill>
                  <a:schemeClr val="accent3">
                    <a:lumMod val="70000"/>
                  </a:schemeClr>
                </a:solidFill>
                <a:ln w="9525">
                  <a:solidFill>
                    <a:schemeClr val="accent3">
                      <a:lumMod val="70000"/>
                    </a:schemeClr>
                  </a:solidFill>
                </a:ln>
                <a:effectLst/>
              </c:spPr>
            </c:marker>
            <c:bubble3D val="0"/>
            <c:spPr>
              <a:ln w="25400" cap="rnd">
                <a:noFill/>
                <a:round/>
              </a:ln>
              <a:effectLst/>
            </c:spPr>
            <c:extLst>
              <c:ext xmlns:c16="http://schemas.microsoft.com/office/drawing/2014/chart" uri="{C3380CC4-5D6E-409C-BE32-E72D297353CC}">
                <c16:uniqueId val="{00000491-AD56-4845-8DDD-ED35B957E097}"/>
              </c:ext>
            </c:extLst>
          </c:dPt>
          <c:dPt>
            <c:idx val="585"/>
            <c:marker>
              <c:spPr>
                <a:solidFill>
                  <a:schemeClr val="accent4">
                    <a:lumMod val="70000"/>
                  </a:schemeClr>
                </a:solidFill>
                <a:ln w="9525">
                  <a:solidFill>
                    <a:schemeClr val="accent4">
                      <a:lumMod val="70000"/>
                    </a:schemeClr>
                  </a:solidFill>
                </a:ln>
                <a:effectLst/>
              </c:spPr>
            </c:marker>
            <c:bubble3D val="0"/>
            <c:spPr>
              <a:ln w="25400" cap="rnd">
                <a:noFill/>
                <a:round/>
              </a:ln>
              <a:effectLst/>
            </c:spPr>
            <c:extLst>
              <c:ext xmlns:c16="http://schemas.microsoft.com/office/drawing/2014/chart" uri="{C3380CC4-5D6E-409C-BE32-E72D297353CC}">
                <c16:uniqueId val="{00000493-AD56-4845-8DDD-ED35B957E097}"/>
              </c:ext>
            </c:extLst>
          </c:dPt>
          <c:dPt>
            <c:idx val="586"/>
            <c:marker>
              <c:spPr>
                <a:solidFill>
                  <a:schemeClr val="accent5">
                    <a:lumMod val="70000"/>
                  </a:schemeClr>
                </a:solidFill>
                <a:ln w="9525">
                  <a:solidFill>
                    <a:schemeClr val="accent5">
                      <a:lumMod val="70000"/>
                    </a:schemeClr>
                  </a:solidFill>
                </a:ln>
                <a:effectLst/>
              </c:spPr>
            </c:marker>
            <c:bubble3D val="0"/>
            <c:spPr>
              <a:ln w="25400" cap="rnd">
                <a:noFill/>
                <a:round/>
              </a:ln>
              <a:effectLst/>
            </c:spPr>
            <c:extLst>
              <c:ext xmlns:c16="http://schemas.microsoft.com/office/drawing/2014/chart" uri="{C3380CC4-5D6E-409C-BE32-E72D297353CC}">
                <c16:uniqueId val="{00000495-AD56-4845-8DDD-ED35B957E097}"/>
              </c:ext>
            </c:extLst>
          </c:dPt>
          <c:dPt>
            <c:idx val="587"/>
            <c:marker>
              <c:spPr>
                <a:solidFill>
                  <a:schemeClr val="accent6">
                    <a:lumMod val="70000"/>
                  </a:schemeClr>
                </a:solidFill>
                <a:ln w="9525">
                  <a:solidFill>
                    <a:schemeClr val="accent6">
                      <a:lumMod val="70000"/>
                    </a:schemeClr>
                  </a:solidFill>
                </a:ln>
                <a:effectLst/>
              </c:spPr>
            </c:marker>
            <c:bubble3D val="0"/>
            <c:spPr>
              <a:ln w="25400" cap="rnd">
                <a:noFill/>
                <a:round/>
              </a:ln>
              <a:effectLst/>
            </c:spPr>
            <c:extLst>
              <c:ext xmlns:c16="http://schemas.microsoft.com/office/drawing/2014/chart" uri="{C3380CC4-5D6E-409C-BE32-E72D297353CC}">
                <c16:uniqueId val="{00000497-AD56-4845-8DDD-ED35B957E097}"/>
              </c:ext>
            </c:extLst>
          </c:dPt>
          <c:dPt>
            <c:idx val="588"/>
            <c:marker>
              <c:spPr>
                <a:solidFill>
                  <a:schemeClr val="accent1">
                    <a:lumMod val="50000"/>
                    <a:lumOff val="50000"/>
                  </a:schemeClr>
                </a:solidFill>
                <a:ln w="9525">
                  <a:solidFill>
                    <a:schemeClr val="accent1">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499-AD56-4845-8DDD-ED35B957E097}"/>
              </c:ext>
            </c:extLst>
          </c:dPt>
          <c:dPt>
            <c:idx val="589"/>
            <c:marker>
              <c:spPr>
                <a:solidFill>
                  <a:schemeClr val="accent2">
                    <a:lumMod val="50000"/>
                    <a:lumOff val="50000"/>
                  </a:schemeClr>
                </a:solidFill>
                <a:ln w="9525">
                  <a:solidFill>
                    <a:schemeClr val="accent2">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49B-AD56-4845-8DDD-ED35B957E097}"/>
              </c:ext>
            </c:extLst>
          </c:dPt>
          <c:dPt>
            <c:idx val="590"/>
            <c:marker>
              <c:spPr>
                <a:solidFill>
                  <a:schemeClr val="accent3">
                    <a:lumMod val="50000"/>
                    <a:lumOff val="50000"/>
                  </a:schemeClr>
                </a:solidFill>
                <a:ln w="9525">
                  <a:solidFill>
                    <a:schemeClr val="accent3">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49D-AD56-4845-8DDD-ED35B957E097}"/>
              </c:ext>
            </c:extLst>
          </c:dPt>
          <c:dPt>
            <c:idx val="591"/>
            <c:marker>
              <c:spPr>
                <a:solidFill>
                  <a:schemeClr val="accent4">
                    <a:lumMod val="50000"/>
                    <a:lumOff val="50000"/>
                  </a:schemeClr>
                </a:solidFill>
                <a:ln w="9525">
                  <a:solidFill>
                    <a:schemeClr val="accent4">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49F-AD56-4845-8DDD-ED35B957E097}"/>
              </c:ext>
            </c:extLst>
          </c:dPt>
          <c:dPt>
            <c:idx val="592"/>
            <c:marker>
              <c:spPr>
                <a:solidFill>
                  <a:schemeClr val="accent5">
                    <a:lumMod val="50000"/>
                    <a:lumOff val="50000"/>
                  </a:schemeClr>
                </a:solidFill>
                <a:ln w="9525">
                  <a:solidFill>
                    <a:schemeClr val="accent5">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4A1-AD56-4845-8DDD-ED35B957E097}"/>
              </c:ext>
            </c:extLst>
          </c:dPt>
          <c:dPt>
            <c:idx val="593"/>
            <c:marker>
              <c:spPr>
                <a:solidFill>
                  <a:schemeClr val="accent6">
                    <a:lumMod val="50000"/>
                    <a:lumOff val="50000"/>
                  </a:schemeClr>
                </a:solidFill>
                <a:ln w="9525">
                  <a:solidFill>
                    <a:schemeClr val="accent6">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4A3-AD56-4845-8DDD-ED35B957E097}"/>
              </c:ext>
            </c:extLst>
          </c:dPt>
          <c:dPt>
            <c:idx val="594"/>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4A5-AD56-4845-8DDD-ED35B957E097}"/>
              </c:ext>
            </c:extLst>
          </c:dPt>
          <c:dPt>
            <c:idx val="595"/>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4A7-AD56-4845-8DDD-ED35B957E097}"/>
              </c:ext>
            </c:extLst>
          </c:dPt>
          <c:dPt>
            <c:idx val="596"/>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4A9-AD56-4845-8DDD-ED35B957E097}"/>
              </c:ext>
            </c:extLst>
          </c:dPt>
          <c:dPt>
            <c:idx val="597"/>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4AB-AD56-4845-8DDD-ED35B957E097}"/>
              </c:ext>
            </c:extLst>
          </c:dPt>
          <c:dPt>
            <c:idx val="598"/>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4AD-AD56-4845-8DDD-ED35B957E097}"/>
              </c:ext>
            </c:extLst>
          </c:dPt>
          <c:dPt>
            <c:idx val="599"/>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4AF-AD56-4845-8DDD-ED35B957E097}"/>
              </c:ext>
            </c:extLst>
          </c:dPt>
          <c:dPt>
            <c:idx val="600"/>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4B1-AD56-4845-8DDD-ED35B957E097}"/>
              </c:ext>
            </c:extLst>
          </c:dPt>
          <c:dPt>
            <c:idx val="601"/>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4B3-AD56-4845-8DDD-ED35B957E097}"/>
              </c:ext>
            </c:extLst>
          </c:dPt>
          <c:dPt>
            <c:idx val="602"/>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4B5-AD56-4845-8DDD-ED35B957E097}"/>
              </c:ext>
            </c:extLst>
          </c:dPt>
          <c:dPt>
            <c:idx val="603"/>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4B7-AD56-4845-8DDD-ED35B957E097}"/>
              </c:ext>
            </c:extLst>
          </c:dPt>
          <c:dPt>
            <c:idx val="604"/>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4B9-AD56-4845-8DDD-ED35B957E097}"/>
              </c:ext>
            </c:extLst>
          </c:dPt>
          <c:dPt>
            <c:idx val="605"/>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4BB-AD56-4845-8DDD-ED35B957E097}"/>
              </c:ext>
            </c:extLst>
          </c:dPt>
          <c:dPt>
            <c:idx val="606"/>
            <c:marker>
              <c:spPr>
                <a:solidFill>
                  <a:schemeClr val="accent1">
                    <a:lumMod val="80000"/>
                    <a:lumOff val="20000"/>
                  </a:schemeClr>
                </a:solidFill>
                <a:ln w="9525">
                  <a:solidFill>
                    <a:schemeClr val="accent1">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4BD-AD56-4845-8DDD-ED35B957E097}"/>
              </c:ext>
            </c:extLst>
          </c:dPt>
          <c:dPt>
            <c:idx val="607"/>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4BF-AD56-4845-8DDD-ED35B957E097}"/>
              </c:ext>
            </c:extLst>
          </c:dPt>
          <c:dPt>
            <c:idx val="608"/>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4C1-AD56-4845-8DDD-ED35B957E097}"/>
              </c:ext>
            </c:extLst>
          </c:dPt>
          <c:dPt>
            <c:idx val="609"/>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4C3-AD56-4845-8DDD-ED35B957E097}"/>
              </c:ext>
            </c:extLst>
          </c:dPt>
          <c:dPt>
            <c:idx val="610"/>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4C5-AD56-4845-8DDD-ED35B957E097}"/>
              </c:ext>
            </c:extLst>
          </c:dPt>
          <c:dPt>
            <c:idx val="611"/>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4C7-AD56-4845-8DDD-ED35B957E097}"/>
              </c:ext>
            </c:extLst>
          </c:dPt>
          <c:dPt>
            <c:idx val="612"/>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4C9-AD56-4845-8DDD-ED35B957E097}"/>
              </c:ext>
            </c:extLst>
          </c:dPt>
          <c:dPt>
            <c:idx val="613"/>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4CB-AD56-4845-8DDD-ED35B957E097}"/>
              </c:ext>
            </c:extLst>
          </c:dPt>
          <c:dPt>
            <c:idx val="614"/>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4CD-AD56-4845-8DDD-ED35B957E097}"/>
              </c:ext>
            </c:extLst>
          </c:dPt>
          <c:dPt>
            <c:idx val="615"/>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4CF-AD56-4845-8DDD-ED35B957E097}"/>
              </c:ext>
            </c:extLst>
          </c:dPt>
          <c:dPt>
            <c:idx val="616"/>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4D1-AD56-4845-8DDD-ED35B957E097}"/>
              </c:ext>
            </c:extLst>
          </c:dPt>
          <c:dPt>
            <c:idx val="617"/>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4D3-AD56-4845-8DDD-ED35B957E097}"/>
              </c:ext>
            </c:extLst>
          </c:dPt>
          <c:dPt>
            <c:idx val="618"/>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D5-AD56-4845-8DDD-ED35B957E097}"/>
              </c:ext>
            </c:extLst>
          </c:dPt>
          <c:dPt>
            <c:idx val="619"/>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D7-AD56-4845-8DDD-ED35B957E097}"/>
              </c:ext>
            </c:extLst>
          </c:dPt>
          <c:dPt>
            <c:idx val="620"/>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D9-AD56-4845-8DDD-ED35B957E097}"/>
              </c:ext>
            </c:extLst>
          </c:dPt>
          <c:dPt>
            <c:idx val="621"/>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DB-AD56-4845-8DDD-ED35B957E097}"/>
              </c:ext>
            </c:extLst>
          </c:dPt>
          <c:dPt>
            <c:idx val="622"/>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DD-AD56-4845-8DDD-ED35B957E097}"/>
              </c:ext>
            </c:extLst>
          </c:dPt>
          <c:dPt>
            <c:idx val="623"/>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4DF-AD56-4845-8DDD-ED35B957E097}"/>
              </c:ext>
            </c:extLst>
          </c:dPt>
          <c:dPt>
            <c:idx val="624"/>
            <c:marker>
              <c:spPr>
                <a:solidFill>
                  <a:schemeClr val="accent1">
                    <a:lumMod val="50000"/>
                  </a:schemeClr>
                </a:solidFill>
                <a:ln w="9525">
                  <a:solidFill>
                    <a:schemeClr val="accent1">
                      <a:lumMod val="50000"/>
                    </a:schemeClr>
                  </a:solidFill>
                </a:ln>
                <a:effectLst/>
              </c:spPr>
            </c:marker>
            <c:bubble3D val="0"/>
            <c:spPr>
              <a:ln w="25400" cap="rnd">
                <a:noFill/>
                <a:round/>
              </a:ln>
              <a:effectLst/>
            </c:spPr>
            <c:extLst>
              <c:ext xmlns:c16="http://schemas.microsoft.com/office/drawing/2014/chart" uri="{C3380CC4-5D6E-409C-BE32-E72D297353CC}">
                <c16:uniqueId val="{000004E1-AD56-4845-8DDD-ED35B957E097}"/>
              </c:ext>
            </c:extLst>
          </c:dPt>
          <c:dPt>
            <c:idx val="625"/>
            <c:marker>
              <c:spPr>
                <a:solidFill>
                  <a:schemeClr val="accent2">
                    <a:lumMod val="50000"/>
                  </a:schemeClr>
                </a:solidFill>
                <a:ln w="9525">
                  <a:solidFill>
                    <a:schemeClr val="accent2">
                      <a:lumMod val="50000"/>
                    </a:schemeClr>
                  </a:solidFill>
                </a:ln>
                <a:effectLst/>
              </c:spPr>
            </c:marker>
            <c:bubble3D val="0"/>
            <c:spPr>
              <a:ln w="25400" cap="rnd">
                <a:noFill/>
                <a:round/>
              </a:ln>
              <a:effectLst/>
            </c:spPr>
            <c:extLst>
              <c:ext xmlns:c16="http://schemas.microsoft.com/office/drawing/2014/chart" uri="{C3380CC4-5D6E-409C-BE32-E72D297353CC}">
                <c16:uniqueId val="{000004E3-AD56-4845-8DDD-ED35B957E097}"/>
              </c:ext>
            </c:extLst>
          </c:dPt>
          <c:dPt>
            <c:idx val="626"/>
            <c:marker>
              <c:spPr>
                <a:solidFill>
                  <a:schemeClr val="accent3">
                    <a:lumMod val="50000"/>
                  </a:schemeClr>
                </a:solidFill>
                <a:ln w="9525">
                  <a:solidFill>
                    <a:schemeClr val="accent3">
                      <a:lumMod val="50000"/>
                    </a:schemeClr>
                  </a:solidFill>
                </a:ln>
                <a:effectLst/>
              </c:spPr>
            </c:marker>
            <c:bubble3D val="0"/>
            <c:spPr>
              <a:ln w="25400" cap="rnd">
                <a:noFill/>
                <a:round/>
              </a:ln>
              <a:effectLst/>
            </c:spPr>
            <c:extLst>
              <c:ext xmlns:c16="http://schemas.microsoft.com/office/drawing/2014/chart" uri="{C3380CC4-5D6E-409C-BE32-E72D297353CC}">
                <c16:uniqueId val="{000004E5-AD56-4845-8DDD-ED35B957E097}"/>
              </c:ext>
            </c:extLst>
          </c:dPt>
          <c:dPt>
            <c:idx val="627"/>
            <c:marker>
              <c:spPr>
                <a:solidFill>
                  <a:schemeClr val="accent4">
                    <a:lumMod val="50000"/>
                  </a:schemeClr>
                </a:solidFill>
                <a:ln w="9525">
                  <a:solidFill>
                    <a:schemeClr val="accent4">
                      <a:lumMod val="50000"/>
                    </a:schemeClr>
                  </a:solidFill>
                </a:ln>
                <a:effectLst/>
              </c:spPr>
            </c:marker>
            <c:bubble3D val="0"/>
            <c:spPr>
              <a:ln w="25400" cap="rnd">
                <a:noFill/>
                <a:round/>
              </a:ln>
              <a:effectLst/>
            </c:spPr>
            <c:extLst>
              <c:ext xmlns:c16="http://schemas.microsoft.com/office/drawing/2014/chart" uri="{C3380CC4-5D6E-409C-BE32-E72D297353CC}">
                <c16:uniqueId val="{000004E7-AD56-4845-8DDD-ED35B957E097}"/>
              </c:ext>
            </c:extLst>
          </c:dPt>
          <c:dPt>
            <c:idx val="628"/>
            <c:marker>
              <c:spPr>
                <a:solidFill>
                  <a:schemeClr val="accent5">
                    <a:lumMod val="50000"/>
                  </a:schemeClr>
                </a:solidFill>
                <a:ln w="9525">
                  <a:solidFill>
                    <a:schemeClr val="accent5">
                      <a:lumMod val="50000"/>
                    </a:schemeClr>
                  </a:solidFill>
                </a:ln>
                <a:effectLst/>
              </c:spPr>
            </c:marker>
            <c:bubble3D val="0"/>
            <c:spPr>
              <a:ln w="25400" cap="rnd">
                <a:noFill/>
                <a:round/>
              </a:ln>
              <a:effectLst/>
            </c:spPr>
            <c:extLst>
              <c:ext xmlns:c16="http://schemas.microsoft.com/office/drawing/2014/chart" uri="{C3380CC4-5D6E-409C-BE32-E72D297353CC}">
                <c16:uniqueId val="{000004E9-AD56-4845-8DDD-ED35B957E097}"/>
              </c:ext>
            </c:extLst>
          </c:dPt>
          <c:dPt>
            <c:idx val="629"/>
            <c:marker>
              <c:spPr>
                <a:solidFill>
                  <a:schemeClr val="accent6">
                    <a:lumMod val="50000"/>
                  </a:schemeClr>
                </a:solidFill>
                <a:ln w="9525">
                  <a:solidFill>
                    <a:schemeClr val="accent6">
                      <a:lumMod val="50000"/>
                    </a:schemeClr>
                  </a:solidFill>
                </a:ln>
                <a:effectLst/>
              </c:spPr>
            </c:marker>
            <c:bubble3D val="0"/>
            <c:spPr>
              <a:ln w="25400" cap="rnd">
                <a:noFill/>
                <a:round/>
              </a:ln>
              <a:effectLst/>
            </c:spPr>
            <c:extLst>
              <c:ext xmlns:c16="http://schemas.microsoft.com/office/drawing/2014/chart" uri="{C3380CC4-5D6E-409C-BE32-E72D297353CC}">
                <c16:uniqueId val="{000004EB-AD56-4845-8DDD-ED35B957E097}"/>
              </c:ext>
            </c:extLst>
          </c:dPt>
          <c:dPt>
            <c:idx val="630"/>
            <c:marker>
              <c:spPr>
                <a:solidFill>
                  <a:schemeClr val="accent1">
                    <a:lumMod val="70000"/>
                    <a:lumOff val="30000"/>
                  </a:schemeClr>
                </a:solidFill>
                <a:ln w="9525">
                  <a:solidFill>
                    <a:schemeClr val="accent1">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ED-AD56-4845-8DDD-ED35B957E097}"/>
              </c:ext>
            </c:extLst>
          </c:dPt>
          <c:dPt>
            <c:idx val="631"/>
            <c:marker>
              <c:spPr>
                <a:solidFill>
                  <a:schemeClr val="accent2">
                    <a:lumMod val="70000"/>
                    <a:lumOff val="30000"/>
                  </a:schemeClr>
                </a:solidFill>
                <a:ln w="9525">
                  <a:solidFill>
                    <a:schemeClr val="accent2">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EF-AD56-4845-8DDD-ED35B957E097}"/>
              </c:ext>
            </c:extLst>
          </c:dPt>
          <c:dPt>
            <c:idx val="632"/>
            <c:marker>
              <c:spPr>
                <a:solidFill>
                  <a:schemeClr val="accent3">
                    <a:lumMod val="70000"/>
                    <a:lumOff val="30000"/>
                  </a:schemeClr>
                </a:solidFill>
                <a:ln w="9525">
                  <a:solidFill>
                    <a:schemeClr val="accent3">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F1-AD56-4845-8DDD-ED35B957E097}"/>
              </c:ext>
            </c:extLst>
          </c:dPt>
          <c:dPt>
            <c:idx val="633"/>
            <c:marker>
              <c:spPr>
                <a:solidFill>
                  <a:schemeClr val="accent4">
                    <a:lumMod val="70000"/>
                    <a:lumOff val="30000"/>
                  </a:schemeClr>
                </a:solidFill>
                <a:ln w="9525">
                  <a:solidFill>
                    <a:schemeClr val="accent4">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F3-AD56-4845-8DDD-ED35B957E097}"/>
              </c:ext>
            </c:extLst>
          </c:dPt>
          <c:dPt>
            <c:idx val="634"/>
            <c:marker>
              <c:spPr>
                <a:solidFill>
                  <a:schemeClr val="accent5">
                    <a:lumMod val="70000"/>
                    <a:lumOff val="30000"/>
                  </a:schemeClr>
                </a:solidFill>
                <a:ln w="9525">
                  <a:solidFill>
                    <a:schemeClr val="accent5">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F5-AD56-4845-8DDD-ED35B957E097}"/>
              </c:ext>
            </c:extLst>
          </c:dPt>
          <c:dPt>
            <c:idx val="635"/>
            <c:marker>
              <c:spPr>
                <a:solidFill>
                  <a:schemeClr val="accent6">
                    <a:lumMod val="70000"/>
                    <a:lumOff val="30000"/>
                  </a:schemeClr>
                </a:solidFill>
                <a:ln w="9525">
                  <a:solidFill>
                    <a:schemeClr val="accent6">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4F7-AD56-4845-8DDD-ED35B957E097}"/>
              </c:ext>
            </c:extLst>
          </c:dPt>
          <c:dPt>
            <c:idx val="636"/>
            <c:marker>
              <c:spPr>
                <a:solidFill>
                  <a:schemeClr val="accent1">
                    <a:lumMod val="70000"/>
                  </a:schemeClr>
                </a:solidFill>
                <a:ln w="9525">
                  <a:solidFill>
                    <a:schemeClr val="accent1">
                      <a:lumMod val="70000"/>
                    </a:schemeClr>
                  </a:solidFill>
                </a:ln>
                <a:effectLst/>
              </c:spPr>
            </c:marker>
            <c:bubble3D val="0"/>
            <c:spPr>
              <a:ln w="25400" cap="rnd">
                <a:noFill/>
                <a:round/>
              </a:ln>
              <a:effectLst/>
            </c:spPr>
            <c:extLst>
              <c:ext xmlns:c16="http://schemas.microsoft.com/office/drawing/2014/chart" uri="{C3380CC4-5D6E-409C-BE32-E72D297353CC}">
                <c16:uniqueId val="{000004F9-AD56-4845-8DDD-ED35B957E097}"/>
              </c:ext>
            </c:extLst>
          </c:dPt>
          <c:dPt>
            <c:idx val="637"/>
            <c:marker>
              <c:spPr>
                <a:solidFill>
                  <a:schemeClr val="accent2">
                    <a:lumMod val="70000"/>
                  </a:schemeClr>
                </a:solidFill>
                <a:ln w="9525">
                  <a:solidFill>
                    <a:schemeClr val="accent2">
                      <a:lumMod val="70000"/>
                    </a:schemeClr>
                  </a:solidFill>
                </a:ln>
                <a:effectLst/>
              </c:spPr>
            </c:marker>
            <c:bubble3D val="0"/>
            <c:spPr>
              <a:ln w="25400" cap="rnd">
                <a:noFill/>
                <a:round/>
              </a:ln>
              <a:effectLst/>
            </c:spPr>
            <c:extLst>
              <c:ext xmlns:c16="http://schemas.microsoft.com/office/drawing/2014/chart" uri="{C3380CC4-5D6E-409C-BE32-E72D297353CC}">
                <c16:uniqueId val="{000004FB-AD56-4845-8DDD-ED35B957E097}"/>
              </c:ext>
            </c:extLst>
          </c:dPt>
          <c:dPt>
            <c:idx val="638"/>
            <c:marker>
              <c:spPr>
                <a:solidFill>
                  <a:schemeClr val="accent3">
                    <a:lumMod val="70000"/>
                  </a:schemeClr>
                </a:solidFill>
                <a:ln w="9525">
                  <a:solidFill>
                    <a:schemeClr val="accent3">
                      <a:lumMod val="70000"/>
                    </a:schemeClr>
                  </a:solidFill>
                </a:ln>
                <a:effectLst/>
              </c:spPr>
            </c:marker>
            <c:bubble3D val="0"/>
            <c:spPr>
              <a:ln w="25400" cap="rnd">
                <a:noFill/>
                <a:round/>
              </a:ln>
              <a:effectLst/>
            </c:spPr>
            <c:extLst>
              <c:ext xmlns:c16="http://schemas.microsoft.com/office/drawing/2014/chart" uri="{C3380CC4-5D6E-409C-BE32-E72D297353CC}">
                <c16:uniqueId val="{000004FD-AD56-4845-8DDD-ED35B957E097}"/>
              </c:ext>
            </c:extLst>
          </c:dPt>
          <c:dPt>
            <c:idx val="639"/>
            <c:marker>
              <c:spPr>
                <a:solidFill>
                  <a:schemeClr val="accent4">
                    <a:lumMod val="70000"/>
                  </a:schemeClr>
                </a:solidFill>
                <a:ln w="9525">
                  <a:solidFill>
                    <a:schemeClr val="accent4">
                      <a:lumMod val="70000"/>
                    </a:schemeClr>
                  </a:solidFill>
                </a:ln>
                <a:effectLst/>
              </c:spPr>
            </c:marker>
            <c:bubble3D val="0"/>
            <c:spPr>
              <a:ln w="25400" cap="rnd">
                <a:noFill/>
                <a:round/>
              </a:ln>
              <a:effectLst/>
            </c:spPr>
            <c:extLst>
              <c:ext xmlns:c16="http://schemas.microsoft.com/office/drawing/2014/chart" uri="{C3380CC4-5D6E-409C-BE32-E72D297353CC}">
                <c16:uniqueId val="{000004FF-AD56-4845-8DDD-ED35B957E097}"/>
              </c:ext>
            </c:extLst>
          </c:dPt>
          <c:dPt>
            <c:idx val="640"/>
            <c:marker>
              <c:spPr>
                <a:solidFill>
                  <a:schemeClr val="accent5">
                    <a:lumMod val="70000"/>
                  </a:schemeClr>
                </a:solidFill>
                <a:ln w="9525">
                  <a:solidFill>
                    <a:schemeClr val="accent5">
                      <a:lumMod val="70000"/>
                    </a:schemeClr>
                  </a:solidFill>
                </a:ln>
                <a:effectLst/>
              </c:spPr>
            </c:marker>
            <c:bubble3D val="0"/>
            <c:spPr>
              <a:ln w="25400" cap="rnd">
                <a:noFill/>
                <a:round/>
              </a:ln>
              <a:effectLst/>
            </c:spPr>
            <c:extLst>
              <c:ext xmlns:c16="http://schemas.microsoft.com/office/drawing/2014/chart" uri="{C3380CC4-5D6E-409C-BE32-E72D297353CC}">
                <c16:uniqueId val="{00000501-AD56-4845-8DDD-ED35B957E097}"/>
              </c:ext>
            </c:extLst>
          </c:dPt>
          <c:dPt>
            <c:idx val="641"/>
            <c:marker>
              <c:spPr>
                <a:solidFill>
                  <a:schemeClr val="accent6">
                    <a:lumMod val="70000"/>
                  </a:schemeClr>
                </a:solidFill>
                <a:ln w="9525">
                  <a:solidFill>
                    <a:schemeClr val="accent6">
                      <a:lumMod val="70000"/>
                    </a:schemeClr>
                  </a:solidFill>
                </a:ln>
                <a:effectLst/>
              </c:spPr>
            </c:marker>
            <c:bubble3D val="0"/>
            <c:spPr>
              <a:ln w="25400" cap="rnd">
                <a:noFill/>
                <a:round/>
              </a:ln>
              <a:effectLst/>
            </c:spPr>
            <c:extLst>
              <c:ext xmlns:c16="http://schemas.microsoft.com/office/drawing/2014/chart" uri="{C3380CC4-5D6E-409C-BE32-E72D297353CC}">
                <c16:uniqueId val="{00000503-AD56-4845-8DDD-ED35B957E097}"/>
              </c:ext>
            </c:extLst>
          </c:dPt>
          <c:dPt>
            <c:idx val="642"/>
            <c:marker>
              <c:spPr>
                <a:solidFill>
                  <a:schemeClr val="accent1">
                    <a:lumMod val="50000"/>
                    <a:lumOff val="50000"/>
                  </a:schemeClr>
                </a:solidFill>
                <a:ln w="9525">
                  <a:solidFill>
                    <a:schemeClr val="accent1">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505-AD56-4845-8DDD-ED35B957E097}"/>
              </c:ext>
            </c:extLst>
          </c:dPt>
          <c:dPt>
            <c:idx val="643"/>
            <c:marker>
              <c:spPr>
                <a:solidFill>
                  <a:schemeClr val="accent2">
                    <a:lumMod val="50000"/>
                    <a:lumOff val="50000"/>
                  </a:schemeClr>
                </a:solidFill>
                <a:ln w="9525">
                  <a:solidFill>
                    <a:schemeClr val="accent2">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507-AD56-4845-8DDD-ED35B957E097}"/>
              </c:ext>
            </c:extLst>
          </c:dPt>
          <c:dPt>
            <c:idx val="644"/>
            <c:marker>
              <c:spPr>
                <a:solidFill>
                  <a:schemeClr val="accent3">
                    <a:lumMod val="50000"/>
                    <a:lumOff val="50000"/>
                  </a:schemeClr>
                </a:solidFill>
                <a:ln w="9525">
                  <a:solidFill>
                    <a:schemeClr val="accent3">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509-AD56-4845-8DDD-ED35B957E097}"/>
              </c:ext>
            </c:extLst>
          </c:dPt>
          <c:dPt>
            <c:idx val="645"/>
            <c:marker>
              <c:spPr>
                <a:solidFill>
                  <a:schemeClr val="accent4">
                    <a:lumMod val="50000"/>
                    <a:lumOff val="50000"/>
                  </a:schemeClr>
                </a:solidFill>
                <a:ln w="9525">
                  <a:solidFill>
                    <a:schemeClr val="accent4">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50B-AD56-4845-8DDD-ED35B957E097}"/>
              </c:ext>
            </c:extLst>
          </c:dPt>
          <c:dPt>
            <c:idx val="646"/>
            <c:marker>
              <c:spPr>
                <a:solidFill>
                  <a:schemeClr val="accent5">
                    <a:lumMod val="50000"/>
                    <a:lumOff val="50000"/>
                  </a:schemeClr>
                </a:solidFill>
                <a:ln w="9525">
                  <a:solidFill>
                    <a:schemeClr val="accent5">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50D-AD56-4845-8DDD-ED35B957E097}"/>
              </c:ext>
            </c:extLst>
          </c:dPt>
          <c:dPt>
            <c:idx val="647"/>
            <c:marker>
              <c:spPr>
                <a:solidFill>
                  <a:schemeClr val="accent6">
                    <a:lumMod val="50000"/>
                    <a:lumOff val="50000"/>
                  </a:schemeClr>
                </a:solidFill>
                <a:ln w="9525">
                  <a:solidFill>
                    <a:schemeClr val="accent6">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50F-AD56-4845-8DDD-ED35B957E097}"/>
              </c:ext>
            </c:extLst>
          </c:dPt>
          <c:dPt>
            <c:idx val="648"/>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511-AD56-4845-8DDD-ED35B957E097}"/>
              </c:ext>
            </c:extLst>
          </c:dPt>
          <c:dPt>
            <c:idx val="649"/>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513-AD56-4845-8DDD-ED35B957E097}"/>
              </c:ext>
            </c:extLst>
          </c:dPt>
          <c:dPt>
            <c:idx val="650"/>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515-AD56-4845-8DDD-ED35B957E097}"/>
              </c:ext>
            </c:extLst>
          </c:dPt>
          <c:dPt>
            <c:idx val="651"/>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517-AD56-4845-8DDD-ED35B957E097}"/>
              </c:ext>
            </c:extLst>
          </c:dPt>
          <c:dPt>
            <c:idx val="652"/>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519-AD56-4845-8DDD-ED35B957E097}"/>
              </c:ext>
            </c:extLst>
          </c:dPt>
          <c:dPt>
            <c:idx val="653"/>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51B-AD56-4845-8DDD-ED35B957E097}"/>
              </c:ext>
            </c:extLst>
          </c:dPt>
          <c:dPt>
            <c:idx val="654"/>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51D-AD56-4845-8DDD-ED35B957E097}"/>
              </c:ext>
            </c:extLst>
          </c:dPt>
          <c:dPt>
            <c:idx val="655"/>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51F-AD56-4845-8DDD-ED35B957E097}"/>
              </c:ext>
            </c:extLst>
          </c:dPt>
          <c:dPt>
            <c:idx val="656"/>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521-AD56-4845-8DDD-ED35B957E097}"/>
              </c:ext>
            </c:extLst>
          </c:dPt>
          <c:dPt>
            <c:idx val="657"/>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523-AD56-4845-8DDD-ED35B957E097}"/>
              </c:ext>
            </c:extLst>
          </c:dPt>
          <c:dPt>
            <c:idx val="658"/>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525-AD56-4845-8DDD-ED35B957E097}"/>
              </c:ext>
            </c:extLst>
          </c:dPt>
          <c:dPt>
            <c:idx val="659"/>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527-AD56-4845-8DDD-ED35B957E097}"/>
              </c:ext>
            </c:extLst>
          </c:dPt>
          <c:dPt>
            <c:idx val="660"/>
            <c:marker>
              <c:spPr>
                <a:solidFill>
                  <a:schemeClr val="accent1">
                    <a:lumMod val="80000"/>
                    <a:lumOff val="20000"/>
                  </a:schemeClr>
                </a:solidFill>
                <a:ln w="9525">
                  <a:solidFill>
                    <a:schemeClr val="accent1">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529-AD56-4845-8DDD-ED35B957E097}"/>
              </c:ext>
            </c:extLst>
          </c:dPt>
          <c:dPt>
            <c:idx val="661"/>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52B-AD56-4845-8DDD-ED35B957E097}"/>
              </c:ext>
            </c:extLst>
          </c:dPt>
          <c:dPt>
            <c:idx val="662"/>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52D-AD56-4845-8DDD-ED35B957E097}"/>
              </c:ext>
            </c:extLst>
          </c:dPt>
          <c:dPt>
            <c:idx val="663"/>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52F-AD56-4845-8DDD-ED35B957E097}"/>
              </c:ext>
            </c:extLst>
          </c:dPt>
          <c:dPt>
            <c:idx val="664"/>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531-AD56-4845-8DDD-ED35B957E097}"/>
              </c:ext>
            </c:extLst>
          </c:dPt>
          <c:dPt>
            <c:idx val="665"/>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533-AD56-4845-8DDD-ED35B957E097}"/>
              </c:ext>
            </c:extLst>
          </c:dPt>
          <c:dPt>
            <c:idx val="666"/>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535-AD56-4845-8DDD-ED35B957E097}"/>
              </c:ext>
            </c:extLst>
          </c:dPt>
          <c:dPt>
            <c:idx val="667"/>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537-AD56-4845-8DDD-ED35B957E097}"/>
              </c:ext>
            </c:extLst>
          </c:dPt>
          <c:dPt>
            <c:idx val="668"/>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539-AD56-4845-8DDD-ED35B957E097}"/>
              </c:ext>
            </c:extLst>
          </c:dPt>
          <c:dPt>
            <c:idx val="669"/>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53B-AD56-4845-8DDD-ED35B957E097}"/>
              </c:ext>
            </c:extLst>
          </c:dPt>
          <c:dPt>
            <c:idx val="670"/>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53D-AD56-4845-8DDD-ED35B957E097}"/>
              </c:ext>
            </c:extLst>
          </c:dPt>
          <c:dPt>
            <c:idx val="671"/>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53F-AD56-4845-8DDD-ED35B957E097}"/>
              </c:ext>
            </c:extLst>
          </c:dPt>
          <c:dPt>
            <c:idx val="672"/>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541-AD56-4845-8DDD-ED35B957E097}"/>
              </c:ext>
            </c:extLst>
          </c:dPt>
          <c:dPt>
            <c:idx val="673"/>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543-AD56-4845-8DDD-ED35B957E097}"/>
              </c:ext>
            </c:extLst>
          </c:dPt>
          <c:dPt>
            <c:idx val="674"/>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545-AD56-4845-8DDD-ED35B957E097}"/>
              </c:ext>
            </c:extLst>
          </c:dPt>
          <c:dPt>
            <c:idx val="675"/>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547-AD56-4845-8DDD-ED35B957E097}"/>
              </c:ext>
            </c:extLst>
          </c:dPt>
          <c:dPt>
            <c:idx val="676"/>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549-AD56-4845-8DDD-ED35B957E097}"/>
              </c:ext>
            </c:extLst>
          </c:dPt>
          <c:dPt>
            <c:idx val="677"/>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54B-AD56-4845-8DDD-ED35B957E097}"/>
              </c:ext>
            </c:extLst>
          </c:dPt>
          <c:dPt>
            <c:idx val="678"/>
            <c:marker>
              <c:spPr>
                <a:solidFill>
                  <a:schemeClr val="accent1">
                    <a:lumMod val="50000"/>
                  </a:schemeClr>
                </a:solidFill>
                <a:ln w="9525">
                  <a:solidFill>
                    <a:schemeClr val="accent1">
                      <a:lumMod val="50000"/>
                    </a:schemeClr>
                  </a:solidFill>
                </a:ln>
                <a:effectLst/>
              </c:spPr>
            </c:marker>
            <c:bubble3D val="0"/>
            <c:spPr>
              <a:ln w="25400" cap="rnd">
                <a:noFill/>
                <a:round/>
              </a:ln>
              <a:effectLst/>
            </c:spPr>
            <c:extLst>
              <c:ext xmlns:c16="http://schemas.microsoft.com/office/drawing/2014/chart" uri="{C3380CC4-5D6E-409C-BE32-E72D297353CC}">
                <c16:uniqueId val="{0000054D-AD56-4845-8DDD-ED35B957E097}"/>
              </c:ext>
            </c:extLst>
          </c:dPt>
          <c:dPt>
            <c:idx val="679"/>
            <c:marker>
              <c:spPr>
                <a:solidFill>
                  <a:schemeClr val="accent2">
                    <a:lumMod val="50000"/>
                  </a:schemeClr>
                </a:solidFill>
                <a:ln w="9525">
                  <a:solidFill>
                    <a:schemeClr val="accent2">
                      <a:lumMod val="50000"/>
                    </a:schemeClr>
                  </a:solidFill>
                </a:ln>
                <a:effectLst/>
              </c:spPr>
            </c:marker>
            <c:bubble3D val="0"/>
            <c:spPr>
              <a:ln w="25400" cap="rnd">
                <a:noFill/>
                <a:round/>
              </a:ln>
              <a:effectLst/>
            </c:spPr>
            <c:extLst>
              <c:ext xmlns:c16="http://schemas.microsoft.com/office/drawing/2014/chart" uri="{C3380CC4-5D6E-409C-BE32-E72D297353CC}">
                <c16:uniqueId val="{0000054F-AD56-4845-8DDD-ED35B957E097}"/>
              </c:ext>
            </c:extLst>
          </c:dPt>
          <c:dPt>
            <c:idx val="680"/>
            <c:marker>
              <c:spPr>
                <a:solidFill>
                  <a:schemeClr val="accent3">
                    <a:lumMod val="50000"/>
                  </a:schemeClr>
                </a:solidFill>
                <a:ln w="9525">
                  <a:solidFill>
                    <a:schemeClr val="accent3">
                      <a:lumMod val="50000"/>
                    </a:schemeClr>
                  </a:solidFill>
                </a:ln>
                <a:effectLst/>
              </c:spPr>
            </c:marker>
            <c:bubble3D val="0"/>
            <c:spPr>
              <a:ln w="25400" cap="rnd">
                <a:noFill/>
                <a:round/>
              </a:ln>
              <a:effectLst/>
            </c:spPr>
            <c:extLst>
              <c:ext xmlns:c16="http://schemas.microsoft.com/office/drawing/2014/chart" uri="{C3380CC4-5D6E-409C-BE32-E72D297353CC}">
                <c16:uniqueId val="{00000551-AD56-4845-8DDD-ED35B957E097}"/>
              </c:ext>
            </c:extLst>
          </c:dPt>
          <c:dPt>
            <c:idx val="681"/>
            <c:marker>
              <c:spPr>
                <a:solidFill>
                  <a:schemeClr val="accent4">
                    <a:lumMod val="50000"/>
                  </a:schemeClr>
                </a:solidFill>
                <a:ln w="9525">
                  <a:solidFill>
                    <a:schemeClr val="accent4">
                      <a:lumMod val="50000"/>
                    </a:schemeClr>
                  </a:solidFill>
                </a:ln>
                <a:effectLst/>
              </c:spPr>
            </c:marker>
            <c:bubble3D val="0"/>
            <c:spPr>
              <a:ln w="25400" cap="rnd">
                <a:noFill/>
                <a:round/>
              </a:ln>
              <a:effectLst/>
            </c:spPr>
            <c:extLst>
              <c:ext xmlns:c16="http://schemas.microsoft.com/office/drawing/2014/chart" uri="{C3380CC4-5D6E-409C-BE32-E72D297353CC}">
                <c16:uniqueId val="{00000553-AD56-4845-8DDD-ED35B957E097}"/>
              </c:ext>
            </c:extLst>
          </c:dPt>
          <c:dPt>
            <c:idx val="682"/>
            <c:marker>
              <c:spPr>
                <a:solidFill>
                  <a:schemeClr val="accent5">
                    <a:lumMod val="50000"/>
                  </a:schemeClr>
                </a:solidFill>
                <a:ln w="9525">
                  <a:solidFill>
                    <a:schemeClr val="accent5">
                      <a:lumMod val="50000"/>
                    </a:schemeClr>
                  </a:solidFill>
                </a:ln>
                <a:effectLst/>
              </c:spPr>
            </c:marker>
            <c:bubble3D val="0"/>
            <c:spPr>
              <a:ln w="25400" cap="rnd">
                <a:noFill/>
                <a:round/>
              </a:ln>
              <a:effectLst/>
            </c:spPr>
            <c:extLst>
              <c:ext xmlns:c16="http://schemas.microsoft.com/office/drawing/2014/chart" uri="{C3380CC4-5D6E-409C-BE32-E72D297353CC}">
                <c16:uniqueId val="{00000555-AD56-4845-8DDD-ED35B957E097}"/>
              </c:ext>
            </c:extLst>
          </c:dPt>
          <c:dPt>
            <c:idx val="683"/>
            <c:marker>
              <c:spPr>
                <a:solidFill>
                  <a:schemeClr val="accent6">
                    <a:lumMod val="50000"/>
                  </a:schemeClr>
                </a:solidFill>
                <a:ln w="9525">
                  <a:solidFill>
                    <a:schemeClr val="accent6">
                      <a:lumMod val="50000"/>
                    </a:schemeClr>
                  </a:solidFill>
                </a:ln>
                <a:effectLst/>
              </c:spPr>
            </c:marker>
            <c:bubble3D val="0"/>
            <c:spPr>
              <a:ln w="25400" cap="rnd">
                <a:noFill/>
                <a:round/>
              </a:ln>
              <a:effectLst/>
            </c:spPr>
            <c:extLst>
              <c:ext xmlns:c16="http://schemas.microsoft.com/office/drawing/2014/chart" uri="{C3380CC4-5D6E-409C-BE32-E72D297353CC}">
                <c16:uniqueId val="{00000557-AD56-4845-8DDD-ED35B957E097}"/>
              </c:ext>
            </c:extLst>
          </c:dPt>
          <c:dPt>
            <c:idx val="684"/>
            <c:marker>
              <c:spPr>
                <a:solidFill>
                  <a:schemeClr val="accent1">
                    <a:lumMod val="70000"/>
                    <a:lumOff val="30000"/>
                  </a:schemeClr>
                </a:solidFill>
                <a:ln w="9525">
                  <a:solidFill>
                    <a:schemeClr val="accent1">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559-AD56-4845-8DDD-ED35B957E097}"/>
              </c:ext>
            </c:extLst>
          </c:dPt>
          <c:dPt>
            <c:idx val="685"/>
            <c:marker>
              <c:spPr>
                <a:solidFill>
                  <a:schemeClr val="accent2">
                    <a:lumMod val="70000"/>
                    <a:lumOff val="30000"/>
                  </a:schemeClr>
                </a:solidFill>
                <a:ln w="9525">
                  <a:solidFill>
                    <a:schemeClr val="accent2">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55B-AD56-4845-8DDD-ED35B957E097}"/>
              </c:ext>
            </c:extLst>
          </c:dPt>
          <c:dPt>
            <c:idx val="686"/>
            <c:marker>
              <c:spPr>
                <a:solidFill>
                  <a:schemeClr val="accent3">
                    <a:lumMod val="70000"/>
                    <a:lumOff val="30000"/>
                  </a:schemeClr>
                </a:solidFill>
                <a:ln w="9525">
                  <a:solidFill>
                    <a:schemeClr val="accent3">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55D-AD56-4845-8DDD-ED35B957E097}"/>
              </c:ext>
            </c:extLst>
          </c:dPt>
          <c:dPt>
            <c:idx val="687"/>
            <c:marker>
              <c:spPr>
                <a:solidFill>
                  <a:schemeClr val="accent4">
                    <a:lumMod val="70000"/>
                    <a:lumOff val="30000"/>
                  </a:schemeClr>
                </a:solidFill>
                <a:ln w="9525">
                  <a:solidFill>
                    <a:schemeClr val="accent4">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55F-AD56-4845-8DDD-ED35B957E097}"/>
              </c:ext>
            </c:extLst>
          </c:dPt>
          <c:dPt>
            <c:idx val="688"/>
            <c:marker>
              <c:spPr>
                <a:solidFill>
                  <a:schemeClr val="accent5">
                    <a:lumMod val="70000"/>
                    <a:lumOff val="30000"/>
                  </a:schemeClr>
                </a:solidFill>
                <a:ln w="9525">
                  <a:solidFill>
                    <a:schemeClr val="accent5">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561-AD56-4845-8DDD-ED35B957E097}"/>
              </c:ext>
            </c:extLst>
          </c:dPt>
          <c:dPt>
            <c:idx val="689"/>
            <c:marker>
              <c:spPr>
                <a:solidFill>
                  <a:schemeClr val="accent6">
                    <a:lumMod val="70000"/>
                    <a:lumOff val="30000"/>
                  </a:schemeClr>
                </a:solidFill>
                <a:ln w="9525">
                  <a:solidFill>
                    <a:schemeClr val="accent6">
                      <a:lumMod val="70000"/>
                      <a:lumOff val="30000"/>
                    </a:schemeClr>
                  </a:solidFill>
                </a:ln>
                <a:effectLst/>
              </c:spPr>
            </c:marker>
            <c:bubble3D val="0"/>
            <c:spPr>
              <a:ln w="25400" cap="rnd">
                <a:noFill/>
                <a:round/>
              </a:ln>
              <a:effectLst/>
            </c:spPr>
            <c:extLst>
              <c:ext xmlns:c16="http://schemas.microsoft.com/office/drawing/2014/chart" uri="{C3380CC4-5D6E-409C-BE32-E72D297353CC}">
                <c16:uniqueId val="{00000563-AD56-4845-8DDD-ED35B957E097}"/>
              </c:ext>
            </c:extLst>
          </c:dPt>
          <c:dPt>
            <c:idx val="690"/>
            <c:marker>
              <c:spPr>
                <a:solidFill>
                  <a:schemeClr val="accent1">
                    <a:lumMod val="70000"/>
                  </a:schemeClr>
                </a:solidFill>
                <a:ln w="9525">
                  <a:solidFill>
                    <a:schemeClr val="accent1">
                      <a:lumMod val="70000"/>
                    </a:schemeClr>
                  </a:solidFill>
                </a:ln>
                <a:effectLst/>
              </c:spPr>
            </c:marker>
            <c:bubble3D val="0"/>
            <c:spPr>
              <a:ln w="25400" cap="rnd">
                <a:noFill/>
                <a:round/>
              </a:ln>
              <a:effectLst/>
            </c:spPr>
            <c:extLst>
              <c:ext xmlns:c16="http://schemas.microsoft.com/office/drawing/2014/chart" uri="{C3380CC4-5D6E-409C-BE32-E72D297353CC}">
                <c16:uniqueId val="{00000565-AD56-4845-8DDD-ED35B957E097}"/>
              </c:ext>
            </c:extLst>
          </c:dPt>
          <c:dPt>
            <c:idx val="691"/>
            <c:marker>
              <c:spPr>
                <a:solidFill>
                  <a:schemeClr val="accent2">
                    <a:lumMod val="70000"/>
                  </a:schemeClr>
                </a:solidFill>
                <a:ln w="9525">
                  <a:solidFill>
                    <a:schemeClr val="accent2">
                      <a:lumMod val="70000"/>
                    </a:schemeClr>
                  </a:solidFill>
                </a:ln>
                <a:effectLst/>
              </c:spPr>
            </c:marker>
            <c:bubble3D val="0"/>
            <c:spPr>
              <a:ln w="25400" cap="rnd">
                <a:noFill/>
                <a:round/>
              </a:ln>
              <a:effectLst/>
            </c:spPr>
            <c:extLst>
              <c:ext xmlns:c16="http://schemas.microsoft.com/office/drawing/2014/chart" uri="{C3380CC4-5D6E-409C-BE32-E72D297353CC}">
                <c16:uniqueId val="{00000567-AD56-4845-8DDD-ED35B957E097}"/>
              </c:ext>
            </c:extLst>
          </c:dPt>
          <c:dPt>
            <c:idx val="692"/>
            <c:marker>
              <c:spPr>
                <a:solidFill>
                  <a:schemeClr val="accent3">
                    <a:lumMod val="70000"/>
                  </a:schemeClr>
                </a:solidFill>
                <a:ln w="9525">
                  <a:solidFill>
                    <a:schemeClr val="accent3">
                      <a:lumMod val="70000"/>
                    </a:schemeClr>
                  </a:solidFill>
                </a:ln>
                <a:effectLst/>
              </c:spPr>
            </c:marker>
            <c:bubble3D val="0"/>
            <c:spPr>
              <a:ln w="25400" cap="rnd">
                <a:noFill/>
                <a:round/>
              </a:ln>
              <a:effectLst/>
            </c:spPr>
            <c:extLst>
              <c:ext xmlns:c16="http://schemas.microsoft.com/office/drawing/2014/chart" uri="{C3380CC4-5D6E-409C-BE32-E72D297353CC}">
                <c16:uniqueId val="{00000569-AD56-4845-8DDD-ED35B957E097}"/>
              </c:ext>
            </c:extLst>
          </c:dPt>
          <c:dPt>
            <c:idx val="693"/>
            <c:marker>
              <c:spPr>
                <a:solidFill>
                  <a:schemeClr val="accent4">
                    <a:lumMod val="70000"/>
                  </a:schemeClr>
                </a:solidFill>
                <a:ln w="9525">
                  <a:solidFill>
                    <a:schemeClr val="accent4">
                      <a:lumMod val="70000"/>
                    </a:schemeClr>
                  </a:solidFill>
                </a:ln>
                <a:effectLst/>
              </c:spPr>
            </c:marker>
            <c:bubble3D val="0"/>
            <c:spPr>
              <a:ln w="25400" cap="rnd">
                <a:noFill/>
                <a:round/>
              </a:ln>
              <a:effectLst/>
            </c:spPr>
            <c:extLst>
              <c:ext xmlns:c16="http://schemas.microsoft.com/office/drawing/2014/chart" uri="{C3380CC4-5D6E-409C-BE32-E72D297353CC}">
                <c16:uniqueId val="{0000056B-AD56-4845-8DDD-ED35B957E097}"/>
              </c:ext>
            </c:extLst>
          </c:dPt>
          <c:dPt>
            <c:idx val="694"/>
            <c:marker>
              <c:spPr>
                <a:solidFill>
                  <a:schemeClr val="accent5">
                    <a:lumMod val="70000"/>
                  </a:schemeClr>
                </a:solidFill>
                <a:ln w="9525">
                  <a:solidFill>
                    <a:schemeClr val="accent5">
                      <a:lumMod val="70000"/>
                    </a:schemeClr>
                  </a:solidFill>
                </a:ln>
                <a:effectLst/>
              </c:spPr>
            </c:marker>
            <c:bubble3D val="0"/>
            <c:spPr>
              <a:ln w="25400" cap="rnd">
                <a:noFill/>
                <a:round/>
              </a:ln>
              <a:effectLst/>
            </c:spPr>
            <c:extLst>
              <c:ext xmlns:c16="http://schemas.microsoft.com/office/drawing/2014/chart" uri="{C3380CC4-5D6E-409C-BE32-E72D297353CC}">
                <c16:uniqueId val="{0000056D-AD56-4845-8DDD-ED35B957E097}"/>
              </c:ext>
            </c:extLst>
          </c:dPt>
          <c:dPt>
            <c:idx val="695"/>
            <c:marker>
              <c:spPr>
                <a:solidFill>
                  <a:schemeClr val="accent6">
                    <a:lumMod val="70000"/>
                  </a:schemeClr>
                </a:solidFill>
                <a:ln w="9525">
                  <a:solidFill>
                    <a:schemeClr val="accent6">
                      <a:lumMod val="70000"/>
                    </a:schemeClr>
                  </a:solidFill>
                </a:ln>
                <a:effectLst/>
              </c:spPr>
            </c:marker>
            <c:bubble3D val="0"/>
            <c:spPr>
              <a:ln w="25400" cap="rnd">
                <a:noFill/>
                <a:round/>
              </a:ln>
              <a:effectLst/>
            </c:spPr>
            <c:extLst>
              <c:ext xmlns:c16="http://schemas.microsoft.com/office/drawing/2014/chart" uri="{C3380CC4-5D6E-409C-BE32-E72D297353CC}">
                <c16:uniqueId val="{0000056F-AD56-4845-8DDD-ED35B957E097}"/>
              </c:ext>
            </c:extLst>
          </c:dPt>
          <c:dPt>
            <c:idx val="696"/>
            <c:marker>
              <c:spPr>
                <a:solidFill>
                  <a:schemeClr val="accent1">
                    <a:lumMod val="50000"/>
                    <a:lumOff val="50000"/>
                  </a:schemeClr>
                </a:solidFill>
                <a:ln w="9525">
                  <a:solidFill>
                    <a:schemeClr val="accent1">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571-AD56-4845-8DDD-ED35B957E097}"/>
              </c:ext>
            </c:extLst>
          </c:dPt>
          <c:dPt>
            <c:idx val="697"/>
            <c:marker>
              <c:spPr>
                <a:solidFill>
                  <a:schemeClr val="accent2">
                    <a:lumMod val="50000"/>
                    <a:lumOff val="50000"/>
                  </a:schemeClr>
                </a:solidFill>
                <a:ln w="9525">
                  <a:solidFill>
                    <a:schemeClr val="accent2">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573-AD56-4845-8DDD-ED35B957E097}"/>
              </c:ext>
            </c:extLst>
          </c:dPt>
          <c:dPt>
            <c:idx val="698"/>
            <c:marker>
              <c:spPr>
                <a:solidFill>
                  <a:schemeClr val="accent3">
                    <a:lumMod val="50000"/>
                    <a:lumOff val="50000"/>
                  </a:schemeClr>
                </a:solidFill>
                <a:ln w="9525">
                  <a:solidFill>
                    <a:schemeClr val="accent3">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575-AD56-4845-8DDD-ED35B957E097}"/>
              </c:ext>
            </c:extLst>
          </c:dPt>
          <c:dPt>
            <c:idx val="699"/>
            <c:marker>
              <c:spPr>
                <a:solidFill>
                  <a:schemeClr val="accent4">
                    <a:lumMod val="50000"/>
                    <a:lumOff val="50000"/>
                  </a:schemeClr>
                </a:solidFill>
                <a:ln w="9525">
                  <a:solidFill>
                    <a:schemeClr val="accent4">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577-AD56-4845-8DDD-ED35B957E097}"/>
              </c:ext>
            </c:extLst>
          </c:dPt>
          <c:dPt>
            <c:idx val="700"/>
            <c:marker>
              <c:spPr>
                <a:solidFill>
                  <a:schemeClr val="accent5">
                    <a:lumMod val="50000"/>
                    <a:lumOff val="50000"/>
                  </a:schemeClr>
                </a:solidFill>
                <a:ln w="9525">
                  <a:solidFill>
                    <a:schemeClr val="accent5">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579-AD56-4845-8DDD-ED35B957E097}"/>
              </c:ext>
            </c:extLst>
          </c:dPt>
          <c:dPt>
            <c:idx val="701"/>
            <c:marker>
              <c:spPr>
                <a:solidFill>
                  <a:schemeClr val="accent6">
                    <a:lumMod val="50000"/>
                    <a:lumOff val="50000"/>
                  </a:schemeClr>
                </a:solidFill>
                <a:ln w="9525">
                  <a:solidFill>
                    <a:schemeClr val="accent6">
                      <a:lumMod val="50000"/>
                      <a:lumOff val="50000"/>
                    </a:schemeClr>
                  </a:solidFill>
                </a:ln>
                <a:effectLst/>
              </c:spPr>
            </c:marker>
            <c:bubble3D val="0"/>
            <c:spPr>
              <a:ln w="25400" cap="rnd">
                <a:noFill/>
                <a:round/>
              </a:ln>
              <a:effectLst/>
            </c:spPr>
            <c:extLst>
              <c:ext xmlns:c16="http://schemas.microsoft.com/office/drawing/2014/chart" uri="{C3380CC4-5D6E-409C-BE32-E72D297353CC}">
                <c16:uniqueId val="{00000006-C7F9-4A4A-8643-F3D09F60DA79}"/>
              </c:ext>
            </c:extLst>
          </c:dPt>
          <c:dPt>
            <c:idx val="702"/>
            <c:marker>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57D-AD56-4845-8DDD-ED35B957E097}"/>
              </c:ext>
            </c:extLst>
          </c:dPt>
          <c:dPt>
            <c:idx val="703"/>
            <c:marker>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57F-AD56-4845-8DDD-ED35B957E097}"/>
              </c:ext>
            </c:extLst>
          </c:dPt>
          <c:dPt>
            <c:idx val="704"/>
            <c:marker>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581-AD56-4845-8DDD-ED35B957E097}"/>
              </c:ext>
            </c:extLst>
          </c:dPt>
          <c:dPt>
            <c:idx val="705"/>
            <c:marker>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583-AD56-4845-8DDD-ED35B957E097}"/>
              </c:ext>
            </c:extLst>
          </c:dPt>
          <c:dPt>
            <c:idx val="706"/>
            <c:marker>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585-AD56-4845-8DDD-ED35B957E097}"/>
              </c:ext>
            </c:extLst>
          </c:dPt>
          <c:dPt>
            <c:idx val="707"/>
            <c:marker>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587-AD56-4845-8DDD-ED35B957E097}"/>
              </c:ext>
            </c:extLst>
          </c:dPt>
          <c:dPt>
            <c:idx val="708"/>
            <c:marker>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589-AD56-4845-8DDD-ED35B957E097}"/>
              </c:ext>
            </c:extLst>
          </c:dPt>
          <c:dPt>
            <c:idx val="709"/>
            <c:marker>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58B-AD56-4845-8DDD-ED35B957E097}"/>
              </c:ext>
            </c:extLst>
          </c:dPt>
          <c:dPt>
            <c:idx val="710"/>
            <c:marker>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58D-AD56-4845-8DDD-ED35B957E097}"/>
              </c:ext>
            </c:extLst>
          </c:dPt>
          <c:dPt>
            <c:idx val="711"/>
            <c:marker>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58F-AD56-4845-8DDD-ED35B957E097}"/>
              </c:ext>
            </c:extLst>
          </c:dPt>
          <c:dPt>
            <c:idx val="712"/>
            <c:marker>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591-AD56-4845-8DDD-ED35B957E097}"/>
              </c:ext>
            </c:extLst>
          </c:dPt>
          <c:dPt>
            <c:idx val="713"/>
            <c:marker>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593-AD56-4845-8DDD-ED35B957E097}"/>
              </c:ext>
            </c:extLst>
          </c:dPt>
          <c:dPt>
            <c:idx val="714"/>
            <c:marker>
              <c:spPr>
                <a:solidFill>
                  <a:schemeClr val="accent1">
                    <a:lumMod val="80000"/>
                    <a:lumOff val="20000"/>
                  </a:schemeClr>
                </a:solidFill>
                <a:ln w="9525">
                  <a:solidFill>
                    <a:schemeClr val="accent1">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595-AD56-4845-8DDD-ED35B957E097}"/>
              </c:ext>
            </c:extLst>
          </c:dPt>
          <c:dPt>
            <c:idx val="715"/>
            <c:marker>
              <c:spPr>
                <a:solidFill>
                  <a:schemeClr val="accent2">
                    <a:lumMod val="80000"/>
                    <a:lumOff val="20000"/>
                  </a:schemeClr>
                </a:solidFill>
                <a:ln w="9525">
                  <a:solidFill>
                    <a:schemeClr val="accent2">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597-AD56-4845-8DDD-ED35B957E097}"/>
              </c:ext>
            </c:extLst>
          </c:dPt>
          <c:dPt>
            <c:idx val="716"/>
            <c:marker>
              <c:spPr>
                <a:solidFill>
                  <a:schemeClr val="accent3">
                    <a:lumMod val="80000"/>
                    <a:lumOff val="20000"/>
                  </a:schemeClr>
                </a:solidFill>
                <a:ln w="9525">
                  <a:solidFill>
                    <a:schemeClr val="accent3">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599-AD56-4845-8DDD-ED35B957E097}"/>
              </c:ext>
            </c:extLst>
          </c:dPt>
          <c:dPt>
            <c:idx val="717"/>
            <c:marker>
              <c:spPr>
                <a:solidFill>
                  <a:schemeClr val="accent4">
                    <a:lumMod val="80000"/>
                    <a:lumOff val="20000"/>
                  </a:schemeClr>
                </a:solidFill>
                <a:ln w="9525">
                  <a:solidFill>
                    <a:schemeClr val="accent4">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59B-AD56-4845-8DDD-ED35B957E097}"/>
              </c:ext>
            </c:extLst>
          </c:dPt>
          <c:dPt>
            <c:idx val="718"/>
            <c:marker>
              <c:spPr>
                <a:solidFill>
                  <a:schemeClr val="accent5">
                    <a:lumMod val="80000"/>
                    <a:lumOff val="20000"/>
                  </a:schemeClr>
                </a:solidFill>
                <a:ln w="9525">
                  <a:solidFill>
                    <a:schemeClr val="accent5">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59D-AD56-4845-8DDD-ED35B957E097}"/>
              </c:ext>
            </c:extLst>
          </c:dPt>
          <c:dPt>
            <c:idx val="719"/>
            <c:marker>
              <c:spPr>
                <a:solidFill>
                  <a:schemeClr val="accent6">
                    <a:lumMod val="80000"/>
                    <a:lumOff val="20000"/>
                  </a:schemeClr>
                </a:solidFill>
                <a:ln w="9525">
                  <a:solidFill>
                    <a:schemeClr val="accent6">
                      <a:lumMod val="80000"/>
                      <a:lumOff val="20000"/>
                    </a:schemeClr>
                  </a:solidFill>
                </a:ln>
                <a:effectLst/>
              </c:spPr>
            </c:marker>
            <c:bubble3D val="0"/>
            <c:spPr>
              <a:ln w="25400" cap="rnd">
                <a:noFill/>
                <a:round/>
              </a:ln>
              <a:effectLst/>
            </c:spPr>
            <c:extLst>
              <c:ext xmlns:c16="http://schemas.microsoft.com/office/drawing/2014/chart" uri="{C3380CC4-5D6E-409C-BE32-E72D297353CC}">
                <c16:uniqueId val="{0000059F-AD56-4845-8DDD-ED35B957E097}"/>
              </c:ext>
            </c:extLst>
          </c:dPt>
          <c:dPt>
            <c:idx val="720"/>
            <c:marker>
              <c:spPr>
                <a:solidFill>
                  <a:schemeClr val="accent1">
                    <a:lumMod val="80000"/>
                  </a:schemeClr>
                </a:solidFill>
                <a:ln w="9525">
                  <a:solidFill>
                    <a:schemeClr val="accent1">
                      <a:lumMod val="80000"/>
                    </a:schemeClr>
                  </a:solidFill>
                </a:ln>
                <a:effectLst/>
              </c:spPr>
            </c:marker>
            <c:bubble3D val="0"/>
            <c:spPr>
              <a:ln w="25400" cap="rnd">
                <a:noFill/>
                <a:round/>
              </a:ln>
              <a:effectLst/>
            </c:spPr>
            <c:extLst>
              <c:ext xmlns:c16="http://schemas.microsoft.com/office/drawing/2014/chart" uri="{C3380CC4-5D6E-409C-BE32-E72D297353CC}">
                <c16:uniqueId val="{000005A1-AD56-4845-8DDD-ED35B957E097}"/>
              </c:ext>
            </c:extLst>
          </c:dPt>
          <c:dPt>
            <c:idx val="721"/>
            <c:marker>
              <c:spPr>
                <a:solidFill>
                  <a:schemeClr val="accent2">
                    <a:lumMod val="80000"/>
                  </a:schemeClr>
                </a:solidFill>
                <a:ln w="9525">
                  <a:solidFill>
                    <a:schemeClr val="accent2">
                      <a:lumMod val="80000"/>
                    </a:schemeClr>
                  </a:solidFill>
                </a:ln>
                <a:effectLst/>
              </c:spPr>
            </c:marker>
            <c:bubble3D val="0"/>
            <c:spPr>
              <a:ln w="25400" cap="rnd">
                <a:noFill/>
                <a:round/>
              </a:ln>
              <a:effectLst/>
            </c:spPr>
            <c:extLst>
              <c:ext xmlns:c16="http://schemas.microsoft.com/office/drawing/2014/chart" uri="{C3380CC4-5D6E-409C-BE32-E72D297353CC}">
                <c16:uniqueId val="{000005A3-AD56-4845-8DDD-ED35B957E097}"/>
              </c:ext>
            </c:extLst>
          </c:dPt>
          <c:dPt>
            <c:idx val="722"/>
            <c:marker>
              <c:spPr>
                <a:solidFill>
                  <a:schemeClr val="accent3">
                    <a:lumMod val="80000"/>
                  </a:schemeClr>
                </a:solidFill>
                <a:ln w="9525">
                  <a:solidFill>
                    <a:schemeClr val="accent3">
                      <a:lumMod val="80000"/>
                    </a:schemeClr>
                  </a:solidFill>
                </a:ln>
                <a:effectLst/>
              </c:spPr>
            </c:marker>
            <c:bubble3D val="0"/>
            <c:spPr>
              <a:ln w="25400" cap="rnd">
                <a:noFill/>
                <a:round/>
              </a:ln>
              <a:effectLst/>
            </c:spPr>
            <c:extLst>
              <c:ext xmlns:c16="http://schemas.microsoft.com/office/drawing/2014/chart" uri="{C3380CC4-5D6E-409C-BE32-E72D297353CC}">
                <c16:uniqueId val="{000005A5-AD56-4845-8DDD-ED35B957E097}"/>
              </c:ext>
            </c:extLst>
          </c:dPt>
          <c:dPt>
            <c:idx val="723"/>
            <c:marker>
              <c:spPr>
                <a:solidFill>
                  <a:schemeClr val="accent4">
                    <a:lumMod val="80000"/>
                  </a:schemeClr>
                </a:solidFill>
                <a:ln w="9525">
                  <a:solidFill>
                    <a:schemeClr val="accent4">
                      <a:lumMod val="80000"/>
                    </a:schemeClr>
                  </a:solidFill>
                </a:ln>
                <a:effectLst/>
              </c:spPr>
            </c:marker>
            <c:bubble3D val="0"/>
            <c:spPr>
              <a:ln w="25400" cap="rnd">
                <a:noFill/>
                <a:round/>
              </a:ln>
              <a:effectLst/>
            </c:spPr>
            <c:extLst>
              <c:ext xmlns:c16="http://schemas.microsoft.com/office/drawing/2014/chart" uri="{C3380CC4-5D6E-409C-BE32-E72D297353CC}">
                <c16:uniqueId val="{000005A7-AD56-4845-8DDD-ED35B957E097}"/>
              </c:ext>
            </c:extLst>
          </c:dPt>
          <c:dPt>
            <c:idx val="724"/>
            <c:marker>
              <c:spPr>
                <a:solidFill>
                  <a:schemeClr val="accent5">
                    <a:lumMod val="80000"/>
                  </a:schemeClr>
                </a:solidFill>
                <a:ln w="9525">
                  <a:solidFill>
                    <a:schemeClr val="accent5">
                      <a:lumMod val="80000"/>
                    </a:schemeClr>
                  </a:solidFill>
                </a:ln>
                <a:effectLst/>
              </c:spPr>
            </c:marker>
            <c:bubble3D val="0"/>
            <c:spPr>
              <a:ln w="25400" cap="rnd">
                <a:noFill/>
                <a:round/>
              </a:ln>
              <a:effectLst/>
            </c:spPr>
            <c:extLst>
              <c:ext xmlns:c16="http://schemas.microsoft.com/office/drawing/2014/chart" uri="{C3380CC4-5D6E-409C-BE32-E72D297353CC}">
                <c16:uniqueId val="{000005A9-AD56-4845-8DDD-ED35B957E097}"/>
              </c:ext>
            </c:extLst>
          </c:dPt>
          <c:dPt>
            <c:idx val="725"/>
            <c:marker>
              <c:spPr>
                <a:solidFill>
                  <a:schemeClr val="accent6">
                    <a:lumMod val="80000"/>
                  </a:schemeClr>
                </a:solidFill>
                <a:ln w="9525">
                  <a:solidFill>
                    <a:schemeClr val="accent6">
                      <a:lumMod val="80000"/>
                    </a:schemeClr>
                  </a:solidFill>
                </a:ln>
                <a:effectLst/>
              </c:spPr>
            </c:marker>
            <c:bubble3D val="0"/>
            <c:spPr>
              <a:ln w="25400" cap="rnd">
                <a:noFill/>
                <a:round/>
              </a:ln>
              <a:effectLst/>
            </c:spPr>
            <c:extLst>
              <c:ext xmlns:c16="http://schemas.microsoft.com/office/drawing/2014/chart" uri="{C3380CC4-5D6E-409C-BE32-E72D297353CC}">
                <c16:uniqueId val="{000005AB-AD56-4845-8DDD-ED35B957E097}"/>
              </c:ext>
            </c:extLst>
          </c:dPt>
          <c:dPt>
            <c:idx val="726"/>
            <c:marker>
              <c:spPr>
                <a:solidFill>
                  <a:schemeClr val="accent1">
                    <a:lumMod val="60000"/>
                    <a:lumOff val="40000"/>
                  </a:schemeClr>
                </a:solidFill>
                <a:ln w="9525">
                  <a:solidFill>
                    <a:schemeClr val="accent1">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5AD-AD56-4845-8DDD-ED35B957E097}"/>
              </c:ext>
            </c:extLst>
          </c:dPt>
          <c:dPt>
            <c:idx val="727"/>
            <c:marker>
              <c:spPr>
                <a:solidFill>
                  <a:schemeClr val="accent2">
                    <a:lumMod val="60000"/>
                    <a:lumOff val="40000"/>
                  </a:schemeClr>
                </a:solidFill>
                <a:ln w="9525">
                  <a:solidFill>
                    <a:schemeClr val="accent2">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5AF-AD56-4845-8DDD-ED35B957E097}"/>
              </c:ext>
            </c:extLst>
          </c:dPt>
          <c:dPt>
            <c:idx val="728"/>
            <c:marker>
              <c:spPr>
                <a:solidFill>
                  <a:schemeClr val="accent3">
                    <a:lumMod val="60000"/>
                    <a:lumOff val="40000"/>
                  </a:schemeClr>
                </a:solidFill>
                <a:ln w="9525">
                  <a:solidFill>
                    <a:schemeClr val="accent3">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5B1-AD56-4845-8DDD-ED35B957E097}"/>
              </c:ext>
            </c:extLst>
          </c:dPt>
          <c:dPt>
            <c:idx val="729"/>
            <c:marker>
              <c:spPr>
                <a:solidFill>
                  <a:schemeClr val="accent4">
                    <a:lumMod val="60000"/>
                    <a:lumOff val="40000"/>
                  </a:schemeClr>
                </a:solidFill>
                <a:ln w="9525">
                  <a:solidFill>
                    <a:schemeClr val="accent4">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5B3-AD56-4845-8DDD-ED35B957E097}"/>
              </c:ext>
            </c:extLst>
          </c:dPt>
          <c:dPt>
            <c:idx val="730"/>
            <c:marker>
              <c:spPr>
                <a:solidFill>
                  <a:schemeClr val="accent5">
                    <a:lumMod val="60000"/>
                    <a:lumOff val="40000"/>
                  </a:schemeClr>
                </a:solidFill>
                <a:ln w="9525">
                  <a:solidFill>
                    <a:schemeClr val="accent5">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5B5-AD56-4845-8DDD-ED35B957E097}"/>
              </c:ext>
            </c:extLst>
          </c:dPt>
          <c:dPt>
            <c:idx val="731"/>
            <c:marker>
              <c:spPr>
                <a:solidFill>
                  <a:schemeClr val="accent6">
                    <a:lumMod val="60000"/>
                    <a:lumOff val="40000"/>
                  </a:schemeClr>
                </a:solidFill>
                <a:ln w="9525">
                  <a:solidFill>
                    <a:schemeClr val="accent6">
                      <a:lumMod val="60000"/>
                      <a:lumOff val="40000"/>
                    </a:schemeClr>
                  </a:solidFill>
                </a:ln>
                <a:effectLst/>
              </c:spPr>
            </c:marker>
            <c:bubble3D val="0"/>
            <c:spPr>
              <a:ln w="25400" cap="rnd">
                <a:noFill/>
                <a:round/>
              </a:ln>
              <a:effectLst/>
            </c:spPr>
            <c:extLst>
              <c:ext xmlns:c16="http://schemas.microsoft.com/office/drawing/2014/chart" uri="{C3380CC4-5D6E-409C-BE32-E72D297353CC}">
                <c16:uniqueId val="{000005B7-AD56-4845-8DDD-ED35B957E097}"/>
              </c:ext>
            </c:extLst>
          </c:dPt>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og"/>
            <c:forward val="2"/>
            <c:dispRSqr val="0"/>
            <c:dispEq val="0"/>
          </c:trendline>
          <c:xVal>
            <c:numRef>
              <c:f>'Pivot Tables'!$E$173:$E$904</c:f>
              <c:numCache>
                <c:formatCode>General</c:formatCode>
                <c:ptCount val="732"/>
                <c:pt idx="0">
                  <c:v>0</c:v>
                </c:pt>
                <c:pt idx="1">
                  <c:v>0.39</c:v>
                </c:pt>
                <c:pt idx="2">
                  <c:v>0.74</c:v>
                </c:pt>
                <c:pt idx="3">
                  <c:v>0.76</c:v>
                </c:pt>
                <c:pt idx="4">
                  <c:v>0.78</c:v>
                </c:pt>
                <c:pt idx="5">
                  <c:v>1.2</c:v>
                </c:pt>
                <c:pt idx="6">
                  <c:v>1.3</c:v>
                </c:pt>
                <c:pt idx="7">
                  <c:v>1.4</c:v>
                </c:pt>
                <c:pt idx="8">
                  <c:v>1.5</c:v>
                </c:pt>
                <c:pt idx="9">
                  <c:v>1.6</c:v>
                </c:pt>
                <c:pt idx="10">
                  <c:v>1.7</c:v>
                </c:pt>
                <c:pt idx="11">
                  <c:v>1.8</c:v>
                </c:pt>
                <c:pt idx="12">
                  <c:v>1.9</c:v>
                </c:pt>
                <c:pt idx="13">
                  <c:v>2</c:v>
                </c:pt>
                <c:pt idx="14">
                  <c:v>2.1</c:v>
                </c:pt>
                <c:pt idx="15">
                  <c:v>2.2000000000000002</c:v>
                </c:pt>
                <c:pt idx="16">
                  <c:v>2.2999999999999998</c:v>
                </c:pt>
                <c:pt idx="17">
                  <c:v>2.4</c:v>
                </c:pt>
                <c:pt idx="18">
                  <c:v>2.5</c:v>
                </c:pt>
                <c:pt idx="19">
                  <c:v>2.6</c:v>
                </c:pt>
                <c:pt idx="20">
                  <c:v>2.7</c:v>
                </c:pt>
                <c:pt idx="21">
                  <c:v>2.8</c:v>
                </c:pt>
                <c:pt idx="22">
                  <c:v>2.9</c:v>
                </c:pt>
                <c:pt idx="23">
                  <c:v>3</c:v>
                </c:pt>
                <c:pt idx="24">
                  <c:v>3.1</c:v>
                </c:pt>
                <c:pt idx="25">
                  <c:v>3.2</c:v>
                </c:pt>
                <c:pt idx="26">
                  <c:v>3.3</c:v>
                </c:pt>
                <c:pt idx="27">
                  <c:v>3.4</c:v>
                </c:pt>
                <c:pt idx="28">
                  <c:v>3.5</c:v>
                </c:pt>
                <c:pt idx="29">
                  <c:v>3.6</c:v>
                </c:pt>
                <c:pt idx="30">
                  <c:v>3.7</c:v>
                </c:pt>
                <c:pt idx="31">
                  <c:v>3.8</c:v>
                </c:pt>
                <c:pt idx="32">
                  <c:v>3.9</c:v>
                </c:pt>
                <c:pt idx="33">
                  <c:v>4</c:v>
                </c:pt>
                <c:pt idx="34">
                  <c:v>4.0999999999999996</c:v>
                </c:pt>
                <c:pt idx="35">
                  <c:v>4.2</c:v>
                </c:pt>
                <c:pt idx="36">
                  <c:v>4.3</c:v>
                </c:pt>
                <c:pt idx="37">
                  <c:v>4.4000000000000004</c:v>
                </c:pt>
                <c:pt idx="38">
                  <c:v>4.5</c:v>
                </c:pt>
                <c:pt idx="39">
                  <c:v>4.5999999999999996</c:v>
                </c:pt>
                <c:pt idx="40">
                  <c:v>4.7</c:v>
                </c:pt>
                <c:pt idx="41">
                  <c:v>4.8</c:v>
                </c:pt>
                <c:pt idx="42">
                  <c:v>4.9000000000000004</c:v>
                </c:pt>
                <c:pt idx="43">
                  <c:v>5</c:v>
                </c:pt>
                <c:pt idx="44">
                  <c:v>5.0999999999999996</c:v>
                </c:pt>
                <c:pt idx="45">
                  <c:v>5.2</c:v>
                </c:pt>
                <c:pt idx="46">
                  <c:v>5.3</c:v>
                </c:pt>
                <c:pt idx="47">
                  <c:v>5.4</c:v>
                </c:pt>
                <c:pt idx="48">
                  <c:v>5.5</c:v>
                </c:pt>
                <c:pt idx="49">
                  <c:v>5.6</c:v>
                </c:pt>
                <c:pt idx="50">
                  <c:v>5.7</c:v>
                </c:pt>
                <c:pt idx="51">
                  <c:v>5.8</c:v>
                </c:pt>
                <c:pt idx="52">
                  <c:v>5.9</c:v>
                </c:pt>
                <c:pt idx="53">
                  <c:v>6</c:v>
                </c:pt>
                <c:pt idx="54">
                  <c:v>6.1</c:v>
                </c:pt>
                <c:pt idx="55">
                  <c:v>6.2</c:v>
                </c:pt>
                <c:pt idx="56">
                  <c:v>6.3</c:v>
                </c:pt>
                <c:pt idx="57">
                  <c:v>6.4</c:v>
                </c:pt>
                <c:pt idx="58">
                  <c:v>6.5</c:v>
                </c:pt>
                <c:pt idx="59">
                  <c:v>6.6</c:v>
                </c:pt>
                <c:pt idx="60">
                  <c:v>6.7</c:v>
                </c:pt>
                <c:pt idx="61">
                  <c:v>6.8</c:v>
                </c:pt>
                <c:pt idx="62">
                  <c:v>6.9</c:v>
                </c:pt>
                <c:pt idx="63">
                  <c:v>7</c:v>
                </c:pt>
                <c:pt idx="64">
                  <c:v>7.1</c:v>
                </c:pt>
                <c:pt idx="65">
                  <c:v>7.2</c:v>
                </c:pt>
                <c:pt idx="66">
                  <c:v>7.3</c:v>
                </c:pt>
                <c:pt idx="67">
                  <c:v>7.4</c:v>
                </c:pt>
                <c:pt idx="68">
                  <c:v>7.5</c:v>
                </c:pt>
                <c:pt idx="69">
                  <c:v>7.6</c:v>
                </c:pt>
                <c:pt idx="70">
                  <c:v>7.7</c:v>
                </c:pt>
                <c:pt idx="71">
                  <c:v>7.8</c:v>
                </c:pt>
                <c:pt idx="72">
                  <c:v>7.9</c:v>
                </c:pt>
                <c:pt idx="73">
                  <c:v>8</c:v>
                </c:pt>
                <c:pt idx="74">
                  <c:v>8.1</c:v>
                </c:pt>
                <c:pt idx="75">
                  <c:v>8.1999999999999993</c:v>
                </c:pt>
                <c:pt idx="76">
                  <c:v>8.3000000000000007</c:v>
                </c:pt>
                <c:pt idx="77">
                  <c:v>8.4</c:v>
                </c:pt>
                <c:pt idx="78">
                  <c:v>8.5</c:v>
                </c:pt>
                <c:pt idx="79">
                  <c:v>8.6</c:v>
                </c:pt>
                <c:pt idx="80">
                  <c:v>8.6999999999999993</c:v>
                </c:pt>
                <c:pt idx="81">
                  <c:v>8.8000000000000007</c:v>
                </c:pt>
                <c:pt idx="82">
                  <c:v>8.9</c:v>
                </c:pt>
                <c:pt idx="83">
                  <c:v>9</c:v>
                </c:pt>
                <c:pt idx="84">
                  <c:v>9.1</c:v>
                </c:pt>
                <c:pt idx="85">
                  <c:v>9.1999999999999993</c:v>
                </c:pt>
                <c:pt idx="86">
                  <c:v>9.3000000000000007</c:v>
                </c:pt>
                <c:pt idx="87">
                  <c:v>9.4</c:v>
                </c:pt>
                <c:pt idx="88">
                  <c:v>9.5</c:v>
                </c:pt>
                <c:pt idx="89">
                  <c:v>9.6</c:v>
                </c:pt>
                <c:pt idx="90">
                  <c:v>9.6999999999999993</c:v>
                </c:pt>
                <c:pt idx="91">
                  <c:v>9.8000000000000007</c:v>
                </c:pt>
                <c:pt idx="92">
                  <c:v>9.9</c:v>
                </c:pt>
                <c:pt idx="93">
                  <c:v>10</c:v>
                </c:pt>
                <c:pt idx="94">
                  <c:v>11</c:v>
                </c:pt>
                <c:pt idx="95">
                  <c:v>12</c:v>
                </c:pt>
                <c:pt idx="96">
                  <c:v>13</c:v>
                </c:pt>
                <c:pt idx="97">
                  <c:v>14</c:v>
                </c:pt>
                <c:pt idx="98">
                  <c:v>15</c:v>
                </c:pt>
                <c:pt idx="99">
                  <c:v>16</c:v>
                </c:pt>
                <c:pt idx="100">
                  <c:v>17</c:v>
                </c:pt>
                <c:pt idx="101">
                  <c:v>18</c:v>
                </c:pt>
                <c:pt idx="102">
                  <c:v>19</c:v>
                </c:pt>
                <c:pt idx="103">
                  <c:v>20</c:v>
                </c:pt>
                <c:pt idx="104">
                  <c:v>21</c:v>
                </c:pt>
                <c:pt idx="105">
                  <c:v>22</c:v>
                </c:pt>
                <c:pt idx="106">
                  <c:v>23</c:v>
                </c:pt>
                <c:pt idx="107">
                  <c:v>24</c:v>
                </c:pt>
                <c:pt idx="108">
                  <c:v>25</c:v>
                </c:pt>
                <c:pt idx="109">
                  <c:v>26</c:v>
                </c:pt>
                <c:pt idx="110">
                  <c:v>27</c:v>
                </c:pt>
                <c:pt idx="111">
                  <c:v>28</c:v>
                </c:pt>
                <c:pt idx="112">
                  <c:v>29</c:v>
                </c:pt>
                <c:pt idx="113">
                  <c:v>30</c:v>
                </c:pt>
                <c:pt idx="114">
                  <c:v>31</c:v>
                </c:pt>
                <c:pt idx="115">
                  <c:v>32</c:v>
                </c:pt>
                <c:pt idx="116">
                  <c:v>33</c:v>
                </c:pt>
                <c:pt idx="117">
                  <c:v>34</c:v>
                </c:pt>
                <c:pt idx="118">
                  <c:v>35</c:v>
                </c:pt>
                <c:pt idx="119">
                  <c:v>36</c:v>
                </c:pt>
                <c:pt idx="120">
                  <c:v>37</c:v>
                </c:pt>
                <c:pt idx="121">
                  <c:v>38</c:v>
                </c:pt>
                <c:pt idx="122">
                  <c:v>39</c:v>
                </c:pt>
                <c:pt idx="123">
                  <c:v>40</c:v>
                </c:pt>
                <c:pt idx="124">
                  <c:v>41</c:v>
                </c:pt>
                <c:pt idx="125">
                  <c:v>42</c:v>
                </c:pt>
                <c:pt idx="126">
                  <c:v>43</c:v>
                </c:pt>
                <c:pt idx="127">
                  <c:v>44</c:v>
                </c:pt>
                <c:pt idx="128">
                  <c:v>45</c:v>
                </c:pt>
                <c:pt idx="129">
                  <c:v>46</c:v>
                </c:pt>
                <c:pt idx="130">
                  <c:v>47</c:v>
                </c:pt>
                <c:pt idx="131">
                  <c:v>48</c:v>
                </c:pt>
                <c:pt idx="132">
                  <c:v>49</c:v>
                </c:pt>
                <c:pt idx="133">
                  <c:v>50</c:v>
                </c:pt>
                <c:pt idx="134">
                  <c:v>51</c:v>
                </c:pt>
                <c:pt idx="135">
                  <c:v>52</c:v>
                </c:pt>
                <c:pt idx="136">
                  <c:v>53</c:v>
                </c:pt>
                <c:pt idx="137">
                  <c:v>54</c:v>
                </c:pt>
                <c:pt idx="138">
                  <c:v>55</c:v>
                </c:pt>
                <c:pt idx="139">
                  <c:v>56</c:v>
                </c:pt>
                <c:pt idx="140">
                  <c:v>57</c:v>
                </c:pt>
                <c:pt idx="141">
                  <c:v>58</c:v>
                </c:pt>
                <c:pt idx="142">
                  <c:v>59</c:v>
                </c:pt>
                <c:pt idx="143">
                  <c:v>60</c:v>
                </c:pt>
                <c:pt idx="144">
                  <c:v>61</c:v>
                </c:pt>
                <c:pt idx="145">
                  <c:v>62</c:v>
                </c:pt>
                <c:pt idx="146">
                  <c:v>63</c:v>
                </c:pt>
                <c:pt idx="147">
                  <c:v>64</c:v>
                </c:pt>
                <c:pt idx="148">
                  <c:v>65</c:v>
                </c:pt>
                <c:pt idx="149">
                  <c:v>66</c:v>
                </c:pt>
                <c:pt idx="150">
                  <c:v>67</c:v>
                </c:pt>
                <c:pt idx="151">
                  <c:v>68</c:v>
                </c:pt>
                <c:pt idx="152">
                  <c:v>69</c:v>
                </c:pt>
                <c:pt idx="153">
                  <c:v>70</c:v>
                </c:pt>
                <c:pt idx="154">
                  <c:v>71</c:v>
                </c:pt>
                <c:pt idx="155">
                  <c:v>72</c:v>
                </c:pt>
                <c:pt idx="156">
                  <c:v>73</c:v>
                </c:pt>
                <c:pt idx="157">
                  <c:v>74</c:v>
                </c:pt>
                <c:pt idx="158">
                  <c:v>75</c:v>
                </c:pt>
                <c:pt idx="159">
                  <c:v>76</c:v>
                </c:pt>
                <c:pt idx="160">
                  <c:v>77</c:v>
                </c:pt>
                <c:pt idx="161">
                  <c:v>78</c:v>
                </c:pt>
                <c:pt idx="162">
                  <c:v>79</c:v>
                </c:pt>
                <c:pt idx="163">
                  <c:v>80</c:v>
                </c:pt>
                <c:pt idx="164">
                  <c:v>81</c:v>
                </c:pt>
                <c:pt idx="165">
                  <c:v>82</c:v>
                </c:pt>
                <c:pt idx="166">
                  <c:v>83</c:v>
                </c:pt>
                <c:pt idx="167">
                  <c:v>84</c:v>
                </c:pt>
                <c:pt idx="168">
                  <c:v>85</c:v>
                </c:pt>
                <c:pt idx="169">
                  <c:v>86</c:v>
                </c:pt>
                <c:pt idx="170">
                  <c:v>87</c:v>
                </c:pt>
                <c:pt idx="171">
                  <c:v>88</c:v>
                </c:pt>
                <c:pt idx="172">
                  <c:v>89</c:v>
                </c:pt>
                <c:pt idx="173">
                  <c:v>90</c:v>
                </c:pt>
                <c:pt idx="174">
                  <c:v>91</c:v>
                </c:pt>
                <c:pt idx="175">
                  <c:v>92</c:v>
                </c:pt>
                <c:pt idx="176">
                  <c:v>93</c:v>
                </c:pt>
                <c:pt idx="177">
                  <c:v>94</c:v>
                </c:pt>
                <c:pt idx="178">
                  <c:v>95</c:v>
                </c:pt>
                <c:pt idx="179">
                  <c:v>96</c:v>
                </c:pt>
                <c:pt idx="180">
                  <c:v>97</c:v>
                </c:pt>
                <c:pt idx="181">
                  <c:v>98</c:v>
                </c:pt>
                <c:pt idx="182">
                  <c:v>99</c:v>
                </c:pt>
                <c:pt idx="183">
                  <c:v>100</c:v>
                </c:pt>
                <c:pt idx="184">
                  <c:v>101</c:v>
                </c:pt>
                <c:pt idx="185">
                  <c:v>102</c:v>
                </c:pt>
                <c:pt idx="186">
                  <c:v>103</c:v>
                </c:pt>
                <c:pt idx="187">
                  <c:v>104</c:v>
                </c:pt>
                <c:pt idx="188">
                  <c:v>105</c:v>
                </c:pt>
                <c:pt idx="189">
                  <c:v>106</c:v>
                </c:pt>
                <c:pt idx="190">
                  <c:v>107</c:v>
                </c:pt>
                <c:pt idx="191">
                  <c:v>108</c:v>
                </c:pt>
                <c:pt idx="192">
                  <c:v>109</c:v>
                </c:pt>
                <c:pt idx="193">
                  <c:v>110</c:v>
                </c:pt>
                <c:pt idx="194">
                  <c:v>111</c:v>
                </c:pt>
                <c:pt idx="195">
                  <c:v>112</c:v>
                </c:pt>
                <c:pt idx="196">
                  <c:v>113</c:v>
                </c:pt>
                <c:pt idx="197">
                  <c:v>114</c:v>
                </c:pt>
                <c:pt idx="198">
                  <c:v>115</c:v>
                </c:pt>
                <c:pt idx="199">
                  <c:v>116</c:v>
                </c:pt>
                <c:pt idx="200">
                  <c:v>117</c:v>
                </c:pt>
                <c:pt idx="201">
                  <c:v>118</c:v>
                </c:pt>
                <c:pt idx="202">
                  <c:v>119</c:v>
                </c:pt>
                <c:pt idx="203">
                  <c:v>120</c:v>
                </c:pt>
                <c:pt idx="204">
                  <c:v>121</c:v>
                </c:pt>
                <c:pt idx="205">
                  <c:v>122</c:v>
                </c:pt>
                <c:pt idx="206">
                  <c:v>123</c:v>
                </c:pt>
                <c:pt idx="207">
                  <c:v>124</c:v>
                </c:pt>
                <c:pt idx="208">
                  <c:v>125</c:v>
                </c:pt>
                <c:pt idx="209">
                  <c:v>126</c:v>
                </c:pt>
                <c:pt idx="210">
                  <c:v>127</c:v>
                </c:pt>
                <c:pt idx="211">
                  <c:v>128</c:v>
                </c:pt>
                <c:pt idx="212">
                  <c:v>129</c:v>
                </c:pt>
                <c:pt idx="213">
                  <c:v>130</c:v>
                </c:pt>
                <c:pt idx="214">
                  <c:v>131</c:v>
                </c:pt>
                <c:pt idx="215">
                  <c:v>132</c:v>
                </c:pt>
                <c:pt idx="216">
                  <c:v>133</c:v>
                </c:pt>
                <c:pt idx="217">
                  <c:v>134</c:v>
                </c:pt>
                <c:pt idx="218">
                  <c:v>135</c:v>
                </c:pt>
                <c:pt idx="219">
                  <c:v>136</c:v>
                </c:pt>
                <c:pt idx="220">
                  <c:v>137</c:v>
                </c:pt>
                <c:pt idx="221">
                  <c:v>138</c:v>
                </c:pt>
                <c:pt idx="222">
                  <c:v>139</c:v>
                </c:pt>
                <c:pt idx="223">
                  <c:v>140</c:v>
                </c:pt>
                <c:pt idx="224">
                  <c:v>141</c:v>
                </c:pt>
                <c:pt idx="225">
                  <c:v>142</c:v>
                </c:pt>
                <c:pt idx="226">
                  <c:v>143</c:v>
                </c:pt>
                <c:pt idx="227">
                  <c:v>144</c:v>
                </c:pt>
                <c:pt idx="228">
                  <c:v>145</c:v>
                </c:pt>
                <c:pt idx="229">
                  <c:v>146</c:v>
                </c:pt>
                <c:pt idx="230">
                  <c:v>147</c:v>
                </c:pt>
                <c:pt idx="231">
                  <c:v>148</c:v>
                </c:pt>
                <c:pt idx="232">
                  <c:v>149</c:v>
                </c:pt>
                <c:pt idx="233">
                  <c:v>150</c:v>
                </c:pt>
                <c:pt idx="234">
                  <c:v>151</c:v>
                </c:pt>
                <c:pt idx="235">
                  <c:v>152</c:v>
                </c:pt>
                <c:pt idx="236">
                  <c:v>153</c:v>
                </c:pt>
                <c:pt idx="237">
                  <c:v>154</c:v>
                </c:pt>
                <c:pt idx="238">
                  <c:v>155</c:v>
                </c:pt>
                <c:pt idx="239">
                  <c:v>156</c:v>
                </c:pt>
                <c:pt idx="240">
                  <c:v>157</c:v>
                </c:pt>
                <c:pt idx="241">
                  <c:v>158</c:v>
                </c:pt>
                <c:pt idx="242">
                  <c:v>159</c:v>
                </c:pt>
                <c:pt idx="243">
                  <c:v>160</c:v>
                </c:pt>
                <c:pt idx="244">
                  <c:v>161</c:v>
                </c:pt>
                <c:pt idx="245">
                  <c:v>162</c:v>
                </c:pt>
                <c:pt idx="246">
                  <c:v>163</c:v>
                </c:pt>
                <c:pt idx="247">
                  <c:v>164</c:v>
                </c:pt>
                <c:pt idx="248">
                  <c:v>165</c:v>
                </c:pt>
                <c:pt idx="249">
                  <c:v>166</c:v>
                </c:pt>
                <c:pt idx="250">
                  <c:v>167</c:v>
                </c:pt>
                <c:pt idx="251">
                  <c:v>168</c:v>
                </c:pt>
                <c:pt idx="252">
                  <c:v>169</c:v>
                </c:pt>
                <c:pt idx="253">
                  <c:v>170</c:v>
                </c:pt>
                <c:pt idx="254">
                  <c:v>171</c:v>
                </c:pt>
                <c:pt idx="255">
                  <c:v>172</c:v>
                </c:pt>
                <c:pt idx="256">
                  <c:v>173</c:v>
                </c:pt>
                <c:pt idx="257">
                  <c:v>174</c:v>
                </c:pt>
                <c:pt idx="258">
                  <c:v>175</c:v>
                </c:pt>
                <c:pt idx="259">
                  <c:v>176</c:v>
                </c:pt>
                <c:pt idx="260">
                  <c:v>177</c:v>
                </c:pt>
                <c:pt idx="261">
                  <c:v>178</c:v>
                </c:pt>
                <c:pt idx="262">
                  <c:v>179</c:v>
                </c:pt>
                <c:pt idx="263">
                  <c:v>180</c:v>
                </c:pt>
                <c:pt idx="264">
                  <c:v>181</c:v>
                </c:pt>
                <c:pt idx="265">
                  <c:v>182</c:v>
                </c:pt>
                <c:pt idx="266">
                  <c:v>183</c:v>
                </c:pt>
                <c:pt idx="267">
                  <c:v>184</c:v>
                </c:pt>
                <c:pt idx="268">
                  <c:v>185</c:v>
                </c:pt>
                <c:pt idx="269">
                  <c:v>186</c:v>
                </c:pt>
                <c:pt idx="270">
                  <c:v>187</c:v>
                </c:pt>
                <c:pt idx="271">
                  <c:v>188</c:v>
                </c:pt>
                <c:pt idx="272">
                  <c:v>189</c:v>
                </c:pt>
                <c:pt idx="273">
                  <c:v>190</c:v>
                </c:pt>
                <c:pt idx="274">
                  <c:v>191</c:v>
                </c:pt>
                <c:pt idx="275">
                  <c:v>192</c:v>
                </c:pt>
                <c:pt idx="276">
                  <c:v>193</c:v>
                </c:pt>
                <c:pt idx="277">
                  <c:v>194</c:v>
                </c:pt>
                <c:pt idx="278">
                  <c:v>195</c:v>
                </c:pt>
                <c:pt idx="279">
                  <c:v>196</c:v>
                </c:pt>
                <c:pt idx="280">
                  <c:v>197</c:v>
                </c:pt>
                <c:pt idx="281">
                  <c:v>198</c:v>
                </c:pt>
                <c:pt idx="282">
                  <c:v>199</c:v>
                </c:pt>
                <c:pt idx="283">
                  <c:v>200</c:v>
                </c:pt>
                <c:pt idx="284">
                  <c:v>201</c:v>
                </c:pt>
                <c:pt idx="285">
                  <c:v>202</c:v>
                </c:pt>
                <c:pt idx="286">
                  <c:v>203</c:v>
                </c:pt>
                <c:pt idx="287">
                  <c:v>204</c:v>
                </c:pt>
                <c:pt idx="288">
                  <c:v>205</c:v>
                </c:pt>
                <c:pt idx="289">
                  <c:v>206</c:v>
                </c:pt>
                <c:pt idx="290">
                  <c:v>207</c:v>
                </c:pt>
                <c:pt idx="291">
                  <c:v>208</c:v>
                </c:pt>
                <c:pt idx="292">
                  <c:v>209</c:v>
                </c:pt>
                <c:pt idx="293">
                  <c:v>210</c:v>
                </c:pt>
                <c:pt idx="294">
                  <c:v>211</c:v>
                </c:pt>
                <c:pt idx="295">
                  <c:v>212</c:v>
                </c:pt>
                <c:pt idx="296">
                  <c:v>213</c:v>
                </c:pt>
                <c:pt idx="297">
                  <c:v>214</c:v>
                </c:pt>
                <c:pt idx="298">
                  <c:v>215</c:v>
                </c:pt>
                <c:pt idx="299">
                  <c:v>216</c:v>
                </c:pt>
                <c:pt idx="300">
                  <c:v>217</c:v>
                </c:pt>
                <c:pt idx="301">
                  <c:v>218</c:v>
                </c:pt>
                <c:pt idx="302">
                  <c:v>219</c:v>
                </c:pt>
                <c:pt idx="303">
                  <c:v>220</c:v>
                </c:pt>
                <c:pt idx="304">
                  <c:v>221</c:v>
                </c:pt>
                <c:pt idx="305">
                  <c:v>222</c:v>
                </c:pt>
                <c:pt idx="306">
                  <c:v>223</c:v>
                </c:pt>
                <c:pt idx="307">
                  <c:v>224</c:v>
                </c:pt>
                <c:pt idx="308">
                  <c:v>225</c:v>
                </c:pt>
                <c:pt idx="309">
                  <c:v>226</c:v>
                </c:pt>
                <c:pt idx="310">
                  <c:v>227</c:v>
                </c:pt>
                <c:pt idx="311">
                  <c:v>228</c:v>
                </c:pt>
                <c:pt idx="312">
                  <c:v>229</c:v>
                </c:pt>
                <c:pt idx="313">
                  <c:v>230</c:v>
                </c:pt>
                <c:pt idx="314">
                  <c:v>231</c:v>
                </c:pt>
                <c:pt idx="315">
                  <c:v>232</c:v>
                </c:pt>
                <c:pt idx="316">
                  <c:v>233</c:v>
                </c:pt>
                <c:pt idx="317">
                  <c:v>234</c:v>
                </c:pt>
                <c:pt idx="318">
                  <c:v>235</c:v>
                </c:pt>
                <c:pt idx="319">
                  <c:v>236</c:v>
                </c:pt>
                <c:pt idx="320">
                  <c:v>237</c:v>
                </c:pt>
                <c:pt idx="321">
                  <c:v>238</c:v>
                </c:pt>
                <c:pt idx="322">
                  <c:v>239</c:v>
                </c:pt>
                <c:pt idx="323">
                  <c:v>240</c:v>
                </c:pt>
                <c:pt idx="324">
                  <c:v>241</c:v>
                </c:pt>
                <c:pt idx="325">
                  <c:v>242</c:v>
                </c:pt>
                <c:pt idx="326">
                  <c:v>243</c:v>
                </c:pt>
                <c:pt idx="327">
                  <c:v>244</c:v>
                </c:pt>
                <c:pt idx="328">
                  <c:v>245</c:v>
                </c:pt>
                <c:pt idx="329">
                  <c:v>246</c:v>
                </c:pt>
                <c:pt idx="330">
                  <c:v>247</c:v>
                </c:pt>
                <c:pt idx="331">
                  <c:v>248</c:v>
                </c:pt>
                <c:pt idx="332">
                  <c:v>249</c:v>
                </c:pt>
                <c:pt idx="333">
                  <c:v>250</c:v>
                </c:pt>
                <c:pt idx="334">
                  <c:v>251</c:v>
                </c:pt>
                <c:pt idx="335">
                  <c:v>252</c:v>
                </c:pt>
                <c:pt idx="336">
                  <c:v>253</c:v>
                </c:pt>
                <c:pt idx="337">
                  <c:v>254</c:v>
                </c:pt>
                <c:pt idx="338">
                  <c:v>255</c:v>
                </c:pt>
                <c:pt idx="339">
                  <c:v>256</c:v>
                </c:pt>
                <c:pt idx="340">
                  <c:v>257</c:v>
                </c:pt>
                <c:pt idx="341">
                  <c:v>259</c:v>
                </c:pt>
                <c:pt idx="342">
                  <c:v>260</c:v>
                </c:pt>
                <c:pt idx="343">
                  <c:v>261</c:v>
                </c:pt>
                <c:pt idx="344">
                  <c:v>262</c:v>
                </c:pt>
                <c:pt idx="345">
                  <c:v>263</c:v>
                </c:pt>
                <c:pt idx="346">
                  <c:v>264</c:v>
                </c:pt>
                <c:pt idx="347">
                  <c:v>265</c:v>
                </c:pt>
                <c:pt idx="348">
                  <c:v>266</c:v>
                </c:pt>
                <c:pt idx="349">
                  <c:v>267</c:v>
                </c:pt>
                <c:pt idx="350">
                  <c:v>268</c:v>
                </c:pt>
                <c:pt idx="351">
                  <c:v>269</c:v>
                </c:pt>
                <c:pt idx="352">
                  <c:v>270</c:v>
                </c:pt>
                <c:pt idx="353">
                  <c:v>271</c:v>
                </c:pt>
                <c:pt idx="354">
                  <c:v>272</c:v>
                </c:pt>
                <c:pt idx="355">
                  <c:v>273</c:v>
                </c:pt>
                <c:pt idx="356">
                  <c:v>274</c:v>
                </c:pt>
                <c:pt idx="357">
                  <c:v>275</c:v>
                </c:pt>
                <c:pt idx="358">
                  <c:v>276</c:v>
                </c:pt>
                <c:pt idx="359">
                  <c:v>277</c:v>
                </c:pt>
                <c:pt idx="360">
                  <c:v>278</c:v>
                </c:pt>
                <c:pt idx="361">
                  <c:v>279</c:v>
                </c:pt>
                <c:pt idx="362">
                  <c:v>280</c:v>
                </c:pt>
                <c:pt idx="363">
                  <c:v>281</c:v>
                </c:pt>
                <c:pt idx="364">
                  <c:v>282</c:v>
                </c:pt>
                <c:pt idx="365">
                  <c:v>283</c:v>
                </c:pt>
                <c:pt idx="366">
                  <c:v>285</c:v>
                </c:pt>
                <c:pt idx="367">
                  <c:v>286</c:v>
                </c:pt>
                <c:pt idx="368">
                  <c:v>287</c:v>
                </c:pt>
                <c:pt idx="369">
                  <c:v>288</c:v>
                </c:pt>
                <c:pt idx="370">
                  <c:v>289</c:v>
                </c:pt>
                <c:pt idx="371">
                  <c:v>290</c:v>
                </c:pt>
                <c:pt idx="372">
                  <c:v>291</c:v>
                </c:pt>
                <c:pt idx="373">
                  <c:v>292</c:v>
                </c:pt>
                <c:pt idx="374">
                  <c:v>293</c:v>
                </c:pt>
                <c:pt idx="375">
                  <c:v>295</c:v>
                </c:pt>
                <c:pt idx="376">
                  <c:v>296</c:v>
                </c:pt>
                <c:pt idx="377">
                  <c:v>297</c:v>
                </c:pt>
                <c:pt idx="378">
                  <c:v>298</c:v>
                </c:pt>
                <c:pt idx="379">
                  <c:v>299</c:v>
                </c:pt>
                <c:pt idx="380">
                  <c:v>300</c:v>
                </c:pt>
                <c:pt idx="381">
                  <c:v>301</c:v>
                </c:pt>
                <c:pt idx="382">
                  <c:v>302</c:v>
                </c:pt>
                <c:pt idx="383">
                  <c:v>303</c:v>
                </c:pt>
                <c:pt idx="384">
                  <c:v>304</c:v>
                </c:pt>
                <c:pt idx="385">
                  <c:v>305</c:v>
                </c:pt>
                <c:pt idx="386">
                  <c:v>306</c:v>
                </c:pt>
                <c:pt idx="387">
                  <c:v>307</c:v>
                </c:pt>
                <c:pt idx="388">
                  <c:v>308</c:v>
                </c:pt>
                <c:pt idx="389">
                  <c:v>309</c:v>
                </c:pt>
                <c:pt idx="390">
                  <c:v>310</c:v>
                </c:pt>
                <c:pt idx="391">
                  <c:v>311</c:v>
                </c:pt>
                <c:pt idx="392">
                  <c:v>312</c:v>
                </c:pt>
                <c:pt idx="393">
                  <c:v>313</c:v>
                </c:pt>
                <c:pt idx="394">
                  <c:v>314</c:v>
                </c:pt>
                <c:pt idx="395">
                  <c:v>315</c:v>
                </c:pt>
                <c:pt idx="396">
                  <c:v>316</c:v>
                </c:pt>
                <c:pt idx="397">
                  <c:v>317</c:v>
                </c:pt>
                <c:pt idx="398">
                  <c:v>318</c:v>
                </c:pt>
                <c:pt idx="399">
                  <c:v>319</c:v>
                </c:pt>
                <c:pt idx="400">
                  <c:v>320</c:v>
                </c:pt>
                <c:pt idx="401">
                  <c:v>321</c:v>
                </c:pt>
                <c:pt idx="402">
                  <c:v>322</c:v>
                </c:pt>
                <c:pt idx="403">
                  <c:v>325</c:v>
                </c:pt>
                <c:pt idx="404">
                  <c:v>326</c:v>
                </c:pt>
                <c:pt idx="405">
                  <c:v>327</c:v>
                </c:pt>
                <c:pt idx="406">
                  <c:v>328</c:v>
                </c:pt>
                <c:pt idx="407">
                  <c:v>329</c:v>
                </c:pt>
                <c:pt idx="408">
                  <c:v>330</c:v>
                </c:pt>
                <c:pt idx="409">
                  <c:v>331</c:v>
                </c:pt>
                <c:pt idx="410">
                  <c:v>332</c:v>
                </c:pt>
                <c:pt idx="411">
                  <c:v>333</c:v>
                </c:pt>
                <c:pt idx="412">
                  <c:v>334</c:v>
                </c:pt>
                <c:pt idx="413">
                  <c:v>335</c:v>
                </c:pt>
                <c:pt idx="414">
                  <c:v>336</c:v>
                </c:pt>
                <c:pt idx="415">
                  <c:v>337</c:v>
                </c:pt>
                <c:pt idx="416">
                  <c:v>338</c:v>
                </c:pt>
                <c:pt idx="417">
                  <c:v>339</c:v>
                </c:pt>
                <c:pt idx="418">
                  <c:v>340</c:v>
                </c:pt>
                <c:pt idx="419">
                  <c:v>341</c:v>
                </c:pt>
                <c:pt idx="420">
                  <c:v>342</c:v>
                </c:pt>
                <c:pt idx="421">
                  <c:v>343</c:v>
                </c:pt>
                <c:pt idx="422">
                  <c:v>344</c:v>
                </c:pt>
                <c:pt idx="423">
                  <c:v>345</c:v>
                </c:pt>
                <c:pt idx="424">
                  <c:v>346</c:v>
                </c:pt>
                <c:pt idx="425">
                  <c:v>347</c:v>
                </c:pt>
                <c:pt idx="426">
                  <c:v>348</c:v>
                </c:pt>
                <c:pt idx="427">
                  <c:v>349</c:v>
                </c:pt>
                <c:pt idx="428">
                  <c:v>350</c:v>
                </c:pt>
                <c:pt idx="429">
                  <c:v>351</c:v>
                </c:pt>
                <c:pt idx="430">
                  <c:v>352</c:v>
                </c:pt>
                <c:pt idx="431">
                  <c:v>353</c:v>
                </c:pt>
                <c:pt idx="432">
                  <c:v>354</c:v>
                </c:pt>
                <c:pt idx="433">
                  <c:v>355</c:v>
                </c:pt>
                <c:pt idx="434">
                  <c:v>356</c:v>
                </c:pt>
                <c:pt idx="435">
                  <c:v>357</c:v>
                </c:pt>
                <c:pt idx="436">
                  <c:v>358</c:v>
                </c:pt>
                <c:pt idx="437">
                  <c:v>359</c:v>
                </c:pt>
                <c:pt idx="438">
                  <c:v>360</c:v>
                </c:pt>
                <c:pt idx="439">
                  <c:v>361</c:v>
                </c:pt>
                <c:pt idx="440">
                  <c:v>362</c:v>
                </c:pt>
                <c:pt idx="441">
                  <c:v>363</c:v>
                </c:pt>
                <c:pt idx="442">
                  <c:v>365</c:v>
                </c:pt>
                <c:pt idx="443">
                  <c:v>366</c:v>
                </c:pt>
                <c:pt idx="444">
                  <c:v>367</c:v>
                </c:pt>
                <c:pt idx="445">
                  <c:v>368</c:v>
                </c:pt>
                <c:pt idx="446">
                  <c:v>369</c:v>
                </c:pt>
                <c:pt idx="447">
                  <c:v>370</c:v>
                </c:pt>
                <c:pt idx="448">
                  <c:v>372</c:v>
                </c:pt>
                <c:pt idx="449">
                  <c:v>373</c:v>
                </c:pt>
                <c:pt idx="450">
                  <c:v>375</c:v>
                </c:pt>
                <c:pt idx="451">
                  <c:v>376</c:v>
                </c:pt>
                <c:pt idx="452">
                  <c:v>377</c:v>
                </c:pt>
                <c:pt idx="453">
                  <c:v>378</c:v>
                </c:pt>
                <c:pt idx="454">
                  <c:v>379</c:v>
                </c:pt>
                <c:pt idx="455">
                  <c:v>380</c:v>
                </c:pt>
                <c:pt idx="456">
                  <c:v>381</c:v>
                </c:pt>
                <c:pt idx="457">
                  <c:v>382</c:v>
                </c:pt>
                <c:pt idx="458">
                  <c:v>383</c:v>
                </c:pt>
                <c:pt idx="459">
                  <c:v>384</c:v>
                </c:pt>
                <c:pt idx="460">
                  <c:v>386</c:v>
                </c:pt>
                <c:pt idx="461">
                  <c:v>387</c:v>
                </c:pt>
                <c:pt idx="462">
                  <c:v>388</c:v>
                </c:pt>
                <c:pt idx="463">
                  <c:v>389</c:v>
                </c:pt>
                <c:pt idx="464">
                  <c:v>390</c:v>
                </c:pt>
                <c:pt idx="465">
                  <c:v>391</c:v>
                </c:pt>
                <c:pt idx="466">
                  <c:v>392</c:v>
                </c:pt>
                <c:pt idx="467">
                  <c:v>393</c:v>
                </c:pt>
                <c:pt idx="468">
                  <c:v>394</c:v>
                </c:pt>
                <c:pt idx="469">
                  <c:v>395</c:v>
                </c:pt>
                <c:pt idx="470">
                  <c:v>396</c:v>
                </c:pt>
                <c:pt idx="471">
                  <c:v>397</c:v>
                </c:pt>
                <c:pt idx="472">
                  <c:v>398</c:v>
                </c:pt>
                <c:pt idx="473">
                  <c:v>399</c:v>
                </c:pt>
                <c:pt idx="474">
                  <c:v>400</c:v>
                </c:pt>
                <c:pt idx="475">
                  <c:v>401</c:v>
                </c:pt>
                <c:pt idx="476">
                  <c:v>402</c:v>
                </c:pt>
                <c:pt idx="477">
                  <c:v>403</c:v>
                </c:pt>
                <c:pt idx="478">
                  <c:v>404</c:v>
                </c:pt>
                <c:pt idx="479">
                  <c:v>405</c:v>
                </c:pt>
                <c:pt idx="480">
                  <c:v>406</c:v>
                </c:pt>
                <c:pt idx="481">
                  <c:v>407</c:v>
                </c:pt>
                <c:pt idx="482">
                  <c:v>408</c:v>
                </c:pt>
                <c:pt idx="483">
                  <c:v>409</c:v>
                </c:pt>
                <c:pt idx="484">
                  <c:v>410</c:v>
                </c:pt>
                <c:pt idx="485">
                  <c:v>411</c:v>
                </c:pt>
                <c:pt idx="486">
                  <c:v>412</c:v>
                </c:pt>
                <c:pt idx="487">
                  <c:v>413</c:v>
                </c:pt>
                <c:pt idx="488">
                  <c:v>414</c:v>
                </c:pt>
                <c:pt idx="489">
                  <c:v>417</c:v>
                </c:pt>
                <c:pt idx="490">
                  <c:v>418</c:v>
                </c:pt>
                <c:pt idx="491">
                  <c:v>419</c:v>
                </c:pt>
                <c:pt idx="492">
                  <c:v>420</c:v>
                </c:pt>
                <c:pt idx="493">
                  <c:v>421</c:v>
                </c:pt>
                <c:pt idx="494">
                  <c:v>422</c:v>
                </c:pt>
                <c:pt idx="495">
                  <c:v>423</c:v>
                </c:pt>
                <c:pt idx="496">
                  <c:v>425</c:v>
                </c:pt>
                <c:pt idx="497">
                  <c:v>426</c:v>
                </c:pt>
                <c:pt idx="498">
                  <c:v>427</c:v>
                </c:pt>
                <c:pt idx="499">
                  <c:v>428</c:v>
                </c:pt>
                <c:pt idx="500">
                  <c:v>429</c:v>
                </c:pt>
                <c:pt idx="501">
                  <c:v>431</c:v>
                </c:pt>
                <c:pt idx="502">
                  <c:v>432</c:v>
                </c:pt>
                <c:pt idx="503">
                  <c:v>433</c:v>
                </c:pt>
                <c:pt idx="504">
                  <c:v>434</c:v>
                </c:pt>
                <c:pt idx="505">
                  <c:v>436</c:v>
                </c:pt>
                <c:pt idx="506">
                  <c:v>437</c:v>
                </c:pt>
                <c:pt idx="507">
                  <c:v>439</c:v>
                </c:pt>
                <c:pt idx="508">
                  <c:v>441</c:v>
                </c:pt>
                <c:pt idx="509">
                  <c:v>442</c:v>
                </c:pt>
                <c:pt idx="510">
                  <c:v>443</c:v>
                </c:pt>
                <c:pt idx="511">
                  <c:v>445</c:v>
                </c:pt>
                <c:pt idx="512">
                  <c:v>446</c:v>
                </c:pt>
                <c:pt idx="513">
                  <c:v>447</c:v>
                </c:pt>
                <c:pt idx="514">
                  <c:v>448</c:v>
                </c:pt>
                <c:pt idx="515">
                  <c:v>450</c:v>
                </c:pt>
                <c:pt idx="516">
                  <c:v>451</c:v>
                </c:pt>
                <c:pt idx="517">
                  <c:v>452</c:v>
                </c:pt>
                <c:pt idx="518">
                  <c:v>453</c:v>
                </c:pt>
                <c:pt idx="519">
                  <c:v>455</c:v>
                </c:pt>
                <c:pt idx="520">
                  <c:v>456</c:v>
                </c:pt>
                <c:pt idx="521">
                  <c:v>457</c:v>
                </c:pt>
                <c:pt idx="522">
                  <c:v>460</c:v>
                </c:pt>
                <c:pt idx="523">
                  <c:v>463</c:v>
                </c:pt>
                <c:pt idx="524">
                  <c:v>465</c:v>
                </c:pt>
                <c:pt idx="525">
                  <c:v>466</c:v>
                </c:pt>
                <c:pt idx="526">
                  <c:v>467</c:v>
                </c:pt>
                <c:pt idx="527">
                  <c:v>468</c:v>
                </c:pt>
                <c:pt idx="528">
                  <c:v>471</c:v>
                </c:pt>
                <c:pt idx="529">
                  <c:v>473</c:v>
                </c:pt>
                <c:pt idx="530">
                  <c:v>475</c:v>
                </c:pt>
                <c:pt idx="531">
                  <c:v>477</c:v>
                </c:pt>
                <c:pt idx="532">
                  <c:v>479</c:v>
                </c:pt>
                <c:pt idx="533">
                  <c:v>480</c:v>
                </c:pt>
                <c:pt idx="534">
                  <c:v>481</c:v>
                </c:pt>
                <c:pt idx="535">
                  <c:v>482</c:v>
                </c:pt>
                <c:pt idx="536">
                  <c:v>483</c:v>
                </c:pt>
                <c:pt idx="537">
                  <c:v>486</c:v>
                </c:pt>
                <c:pt idx="538">
                  <c:v>488</c:v>
                </c:pt>
                <c:pt idx="539">
                  <c:v>489</c:v>
                </c:pt>
                <c:pt idx="540">
                  <c:v>492</c:v>
                </c:pt>
                <c:pt idx="541">
                  <c:v>494</c:v>
                </c:pt>
                <c:pt idx="542">
                  <c:v>496</c:v>
                </c:pt>
                <c:pt idx="543">
                  <c:v>497</c:v>
                </c:pt>
                <c:pt idx="544">
                  <c:v>498</c:v>
                </c:pt>
                <c:pt idx="545">
                  <c:v>499</c:v>
                </c:pt>
                <c:pt idx="546">
                  <c:v>500</c:v>
                </c:pt>
                <c:pt idx="547">
                  <c:v>501</c:v>
                </c:pt>
                <c:pt idx="548">
                  <c:v>505</c:v>
                </c:pt>
                <c:pt idx="549">
                  <c:v>509</c:v>
                </c:pt>
                <c:pt idx="550">
                  <c:v>510</c:v>
                </c:pt>
                <c:pt idx="551">
                  <c:v>511</c:v>
                </c:pt>
                <c:pt idx="552">
                  <c:v>513</c:v>
                </c:pt>
                <c:pt idx="553">
                  <c:v>514</c:v>
                </c:pt>
                <c:pt idx="554">
                  <c:v>515</c:v>
                </c:pt>
                <c:pt idx="555">
                  <c:v>517</c:v>
                </c:pt>
                <c:pt idx="556">
                  <c:v>518</c:v>
                </c:pt>
                <c:pt idx="557">
                  <c:v>519</c:v>
                </c:pt>
                <c:pt idx="558">
                  <c:v>520</c:v>
                </c:pt>
                <c:pt idx="559">
                  <c:v>521</c:v>
                </c:pt>
                <c:pt idx="560">
                  <c:v>523</c:v>
                </c:pt>
                <c:pt idx="561">
                  <c:v>526</c:v>
                </c:pt>
                <c:pt idx="562">
                  <c:v>527</c:v>
                </c:pt>
                <c:pt idx="563">
                  <c:v>531</c:v>
                </c:pt>
                <c:pt idx="564">
                  <c:v>533</c:v>
                </c:pt>
                <c:pt idx="565">
                  <c:v>534</c:v>
                </c:pt>
                <c:pt idx="566">
                  <c:v>536</c:v>
                </c:pt>
                <c:pt idx="567">
                  <c:v>540</c:v>
                </c:pt>
                <c:pt idx="568">
                  <c:v>542</c:v>
                </c:pt>
                <c:pt idx="569">
                  <c:v>543</c:v>
                </c:pt>
                <c:pt idx="570">
                  <c:v>545</c:v>
                </c:pt>
                <c:pt idx="571">
                  <c:v>548</c:v>
                </c:pt>
                <c:pt idx="572">
                  <c:v>551</c:v>
                </c:pt>
                <c:pt idx="573">
                  <c:v>552</c:v>
                </c:pt>
                <c:pt idx="574">
                  <c:v>553</c:v>
                </c:pt>
                <c:pt idx="575">
                  <c:v>556</c:v>
                </c:pt>
                <c:pt idx="576">
                  <c:v>557</c:v>
                </c:pt>
                <c:pt idx="577">
                  <c:v>558</c:v>
                </c:pt>
                <c:pt idx="578">
                  <c:v>561</c:v>
                </c:pt>
                <c:pt idx="579">
                  <c:v>563</c:v>
                </c:pt>
                <c:pt idx="580">
                  <c:v>564</c:v>
                </c:pt>
                <c:pt idx="581">
                  <c:v>567</c:v>
                </c:pt>
                <c:pt idx="582">
                  <c:v>574</c:v>
                </c:pt>
                <c:pt idx="583">
                  <c:v>575</c:v>
                </c:pt>
                <c:pt idx="584">
                  <c:v>576</c:v>
                </c:pt>
                <c:pt idx="585">
                  <c:v>578</c:v>
                </c:pt>
                <c:pt idx="586">
                  <c:v>580</c:v>
                </c:pt>
                <c:pt idx="587">
                  <c:v>581</c:v>
                </c:pt>
                <c:pt idx="588">
                  <c:v>584</c:v>
                </c:pt>
                <c:pt idx="589">
                  <c:v>585</c:v>
                </c:pt>
                <c:pt idx="590">
                  <c:v>587</c:v>
                </c:pt>
                <c:pt idx="591">
                  <c:v>590</c:v>
                </c:pt>
                <c:pt idx="592">
                  <c:v>591</c:v>
                </c:pt>
                <c:pt idx="593">
                  <c:v>592</c:v>
                </c:pt>
                <c:pt idx="594">
                  <c:v>593</c:v>
                </c:pt>
                <c:pt idx="595">
                  <c:v>595</c:v>
                </c:pt>
                <c:pt idx="596">
                  <c:v>596</c:v>
                </c:pt>
                <c:pt idx="597">
                  <c:v>598</c:v>
                </c:pt>
                <c:pt idx="598">
                  <c:v>602</c:v>
                </c:pt>
                <c:pt idx="599">
                  <c:v>604</c:v>
                </c:pt>
                <c:pt idx="600">
                  <c:v>605</c:v>
                </c:pt>
                <c:pt idx="601">
                  <c:v>608</c:v>
                </c:pt>
                <c:pt idx="602">
                  <c:v>609</c:v>
                </c:pt>
                <c:pt idx="603">
                  <c:v>615</c:v>
                </c:pt>
                <c:pt idx="604">
                  <c:v>617</c:v>
                </c:pt>
                <c:pt idx="605">
                  <c:v>618</c:v>
                </c:pt>
                <c:pt idx="606">
                  <c:v>619</c:v>
                </c:pt>
                <c:pt idx="607">
                  <c:v>620</c:v>
                </c:pt>
                <c:pt idx="608">
                  <c:v>621</c:v>
                </c:pt>
                <c:pt idx="609">
                  <c:v>625</c:v>
                </c:pt>
                <c:pt idx="610">
                  <c:v>626</c:v>
                </c:pt>
                <c:pt idx="611">
                  <c:v>630</c:v>
                </c:pt>
                <c:pt idx="612">
                  <c:v>635</c:v>
                </c:pt>
                <c:pt idx="613">
                  <c:v>638</c:v>
                </c:pt>
                <c:pt idx="614">
                  <c:v>641</c:v>
                </c:pt>
                <c:pt idx="615">
                  <c:v>646</c:v>
                </c:pt>
                <c:pt idx="616">
                  <c:v>651</c:v>
                </c:pt>
                <c:pt idx="617">
                  <c:v>662</c:v>
                </c:pt>
                <c:pt idx="618">
                  <c:v>666</c:v>
                </c:pt>
                <c:pt idx="619">
                  <c:v>673</c:v>
                </c:pt>
                <c:pt idx="620">
                  <c:v>677</c:v>
                </c:pt>
                <c:pt idx="621">
                  <c:v>680</c:v>
                </c:pt>
                <c:pt idx="622">
                  <c:v>681</c:v>
                </c:pt>
                <c:pt idx="623">
                  <c:v>682</c:v>
                </c:pt>
                <c:pt idx="624">
                  <c:v>683</c:v>
                </c:pt>
                <c:pt idx="625">
                  <c:v>684</c:v>
                </c:pt>
                <c:pt idx="626">
                  <c:v>687</c:v>
                </c:pt>
                <c:pt idx="627">
                  <c:v>688</c:v>
                </c:pt>
                <c:pt idx="628">
                  <c:v>700</c:v>
                </c:pt>
                <c:pt idx="629">
                  <c:v>708</c:v>
                </c:pt>
                <c:pt idx="630">
                  <c:v>711</c:v>
                </c:pt>
                <c:pt idx="631">
                  <c:v>712</c:v>
                </c:pt>
                <c:pt idx="632">
                  <c:v>716</c:v>
                </c:pt>
                <c:pt idx="633">
                  <c:v>719</c:v>
                </c:pt>
                <c:pt idx="634">
                  <c:v>725</c:v>
                </c:pt>
                <c:pt idx="635">
                  <c:v>728</c:v>
                </c:pt>
                <c:pt idx="636">
                  <c:v>731</c:v>
                </c:pt>
                <c:pt idx="637">
                  <c:v>732</c:v>
                </c:pt>
                <c:pt idx="638">
                  <c:v>733</c:v>
                </c:pt>
                <c:pt idx="639">
                  <c:v>736</c:v>
                </c:pt>
                <c:pt idx="640">
                  <c:v>738</c:v>
                </c:pt>
                <c:pt idx="641">
                  <c:v>746</c:v>
                </c:pt>
                <c:pt idx="642">
                  <c:v>747</c:v>
                </c:pt>
                <c:pt idx="643">
                  <c:v>749</c:v>
                </c:pt>
                <c:pt idx="644">
                  <c:v>752</c:v>
                </c:pt>
                <c:pt idx="645">
                  <c:v>760</c:v>
                </c:pt>
                <c:pt idx="646">
                  <c:v>761</c:v>
                </c:pt>
                <c:pt idx="647">
                  <c:v>762</c:v>
                </c:pt>
                <c:pt idx="648">
                  <c:v>771</c:v>
                </c:pt>
                <c:pt idx="649">
                  <c:v>773</c:v>
                </c:pt>
                <c:pt idx="650">
                  <c:v>775</c:v>
                </c:pt>
                <c:pt idx="651">
                  <c:v>777</c:v>
                </c:pt>
                <c:pt idx="652">
                  <c:v>779</c:v>
                </c:pt>
                <c:pt idx="653">
                  <c:v>780</c:v>
                </c:pt>
                <c:pt idx="654">
                  <c:v>786</c:v>
                </c:pt>
                <c:pt idx="655">
                  <c:v>787</c:v>
                </c:pt>
                <c:pt idx="656">
                  <c:v>790</c:v>
                </c:pt>
                <c:pt idx="657">
                  <c:v>793</c:v>
                </c:pt>
                <c:pt idx="658">
                  <c:v>801</c:v>
                </c:pt>
                <c:pt idx="659">
                  <c:v>802</c:v>
                </c:pt>
                <c:pt idx="660">
                  <c:v>804</c:v>
                </c:pt>
                <c:pt idx="661">
                  <c:v>809</c:v>
                </c:pt>
                <c:pt idx="662">
                  <c:v>811</c:v>
                </c:pt>
                <c:pt idx="663">
                  <c:v>816</c:v>
                </c:pt>
                <c:pt idx="664">
                  <c:v>820</c:v>
                </c:pt>
                <c:pt idx="665">
                  <c:v>842</c:v>
                </c:pt>
                <c:pt idx="666">
                  <c:v>855</c:v>
                </c:pt>
                <c:pt idx="667">
                  <c:v>860</c:v>
                </c:pt>
                <c:pt idx="668">
                  <c:v>863</c:v>
                </c:pt>
                <c:pt idx="669">
                  <c:v>864</c:v>
                </c:pt>
                <c:pt idx="670">
                  <c:v>883</c:v>
                </c:pt>
                <c:pt idx="671">
                  <c:v>887</c:v>
                </c:pt>
                <c:pt idx="672">
                  <c:v>888</c:v>
                </c:pt>
                <c:pt idx="673">
                  <c:v>892</c:v>
                </c:pt>
                <c:pt idx="674">
                  <c:v>894</c:v>
                </c:pt>
                <c:pt idx="675">
                  <c:v>900</c:v>
                </c:pt>
                <c:pt idx="676">
                  <c:v>914</c:v>
                </c:pt>
                <c:pt idx="677">
                  <c:v>916</c:v>
                </c:pt>
                <c:pt idx="678">
                  <c:v>922</c:v>
                </c:pt>
                <c:pt idx="679">
                  <c:v>923</c:v>
                </c:pt>
                <c:pt idx="680">
                  <c:v>929</c:v>
                </c:pt>
                <c:pt idx="681">
                  <c:v>932</c:v>
                </c:pt>
                <c:pt idx="682">
                  <c:v>933</c:v>
                </c:pt>
                <c:pt idx="683">
                  <c:v>939</c:v>
                </c:pt>
                <c:pt idx="684">
                  <c:v>942</c:v>
                </c:pt>
                <c:pt idx="685">
                  <c:v>948</c:v>
                </c:pt>
                <c:pt idx="686">
                  <c:v>963</c:v>
                </c:pt>
                <c:pt idx="687">
                  <c:v>967</c:v>
                </c:pt>
                <c:pt idx="688">
                  <c:v>977</c:v>
                </c:pt>
                <c:pt idx="689">
                  <c:v>985</c:v>
                </c:pt>
                <c:pt idx="690">
                  <c:v>992</c:v>
                </c:pt>
                <c:pt idx="691">
                  <c:v>1001</c:v>
                </c:pt>
                <c:pt idx="692">
                  <c:v>1013</c:v>
                </c:pt>
                <c:pt idx="693">
                  <c:v>1049</c:v>
                </c:pt>
                <c:pt idx="694">
                  <c:v>1054</c:v>
                </c:pt>
                <c:pt idx="695">
                  <c:v>1073</c:v>
                </c:pt>
                <c:pt idx="696">
                  <c:v>1083</c:v>
                </c:pt>
                <c:pt idx="697">
                  <c:v>1084</c:v>
                </c:pt>
                <c:pt idx="698">
                  <c:v>1090</c:v>
                </c:pt>
                <c:pt idx="699">
                  <c:v>1110</c:v>
                </c:pt>
                <c:pt idx="700">
                  <c:v>1119</c:v>
                </c:pt>
                <c:pt idx="701">
                  <c:v>1134</c:v>
                </c:pt>
                <c:pt idx="702">
                  <c:v>1156</c:v>
                </c:pt>
                <c:pt idx="703">
                  <c:v>1157</c:v>
                </c:pt>
                <c:pt idx="704">
                  <c:v>1158</c:v>
                </c:pt>
                <c:pt idx="705">
                  <c:v>1160</c:v>
                </c:pt>
                <c:pt idx="706">
                  <c:v>1177</c:v>
                </c:pt>
                <c:pt idx="707">
                  <c:v>1181</c:v>
                </c:pt>
                <c:pt idx="708">
                  <c:v>1190</c:v>
                </c:pt>
                <c:pt idx="709">
                  <c:v>1201</c:v>
                </c:pt>
                <c:pt idx="710">
                  <c:v>1211</c:v>
                </c:pt>
                <c:pt idx="711">
                  <c:v>1214</c:v>
                </c:pt>
                <c:pt idx="712">
                  <c:v>1218</c:v>
                </c:pt>
                <c:pt idx="713">
                  <c:v>1219</c:v>
                </c:pt>
                <c:pt idx="714">
                  <c:v>1225</c:v>
                </c:pt>
                <c:pt idx="715">
                  <c:v>1234</c:v>
                </c:pt>
                <c:pt idx="716">
                  <c:v>1238</c:v>
                </c:pt>
                <c:pt idx="717">
                  <c:v>1254</c:v>
                </c:pt>
                <c:pt idx="718">
                  <c:v>1259</c:v>
                </c:pt>
                <c:pt idx="719">
                  <c:v>1278</c:v>
                </c:pt>
                <c:pt idx="720">
                  <c:v>1279</c:v>
                </c:pt>
                <c:pt idx="721">
                  <c:v>1311</c:v>
                </c:pt>
                <c:pt idx="722">
                  <c:v>1347</c:v>
                </c:pt>
                <c:pt idx="723">
                  <c:v>1356</c:v>
                </c:pt>
                <c:pt idx="724">
                  <c:v>1382</c:v>
                </c:pt>
                <c:pt idx="725">
                  <c:v>1389</c:v>
                </c:pt>
                <c:pt idx="726">
                  <c:v>1514</c:v>
                </c:pt>
                <c:pt idx="727">
                  <c:v>1518</c:v>
                </c:pt>
                <c:pt idx="728">
                  <c:v>1611</c:v>
                </c:pt>
                <c:pt idx="729">
                  <c:v>1615</c:v>
                </c:pt>
                <c:pt idx="730">
                  <c:v>1660</c:v>
                </c:pt>
                <c:pt idx="731">
                  <c:v>1662</c:v>
                </c:pt>
              </c:numCache>
            </c:numRef>
          </c:xVal>
          <c:yVal>
            <c:numRef>
              <c:f>'Pivot Tables'!$F$173:$F$904</c:f>
              <c:numCache>
                <c:formatCode>General</c:formatCode>
                <c:ptCount val="7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0.04</c:v>
                </c:pt>
                <c:pt idx="27">
                  <c:v>0</c:v>
                </c:pt>
                <c:pt idx="28">
                  <c:v>0</c:v>
                </c:pt>
                <c:pt idx="29">
                  <c:v>0.04</c:v>
                </c:pt>
                <c:pt idx="30">
                  <c:v>0</c:v>
                </c:pt>
                <c:pt idx="31">
                  <c:v>0.04</c:v>
                </c:pt>
                <c:pt idx="32">
                  <c:v>0</c:v>
                </c:pt>
                <c:pt idx="33">
                  <c:v>0</c:v>
                </c:pt>
                <c:pt idx="34">
                  <c:v>0.04</c:v>
                </c:pt>
                <c:pt idx="35">
                  <c:v>0</c:v>
                </c:pt>
                <c:pt idx="36">
                  <c:v>0</c:v>
                </c:pt>
                <c:pt idx="37">
                  <c:v>0.05</c:v>
                </c:pt>
                <c:pt idx="38">
                  <c:v>0</c:v>
                </c:pt>
                <c:pt idx="39">
                  <c:v>0.02</c:v>
                </c:pt>
                <c:pt idx="40">
                  <c:v>0.05</c:v>
                </c:pt>
                <c:pt idx="41">
                  <c:v>0</c:v>
                </c:pt>
                <c:pt idx="42">
                  <c:v>0</c:v>
                </c:pt>
                <c:pt idx="43">
                  <c:v>0.31</c:v>
                </c:pt>
                <c:pt idx="44">
                  <c:v>0.06</c:v>
                </c:pt>
                <c:pt idx="45">
                  <c:v>0.09</c:v>
                </c:pt>
                <c:pt idx="46">
                  <c:v>0.15</c:v>
                </c:pt>
                <c:pt idx="47">
                  <c:v>0.06</c:v>
                </c:pt>
                <c:pt idx="48">
                  <c:v>0.1</c:v>
                </c:pt>
                <c:pt idx="49">
                  <c:v>7.9999999999999988E-2</c:v>
                </c:pt>
                <c:pt idx="50">
                  <c:v>0.16</c:v>
                </c:pt>
                <c:pt idx="51">
                  <c:v>0.21000000000000002</c:v>
                </c:pt>
                <c:pt idx="52">
                  <c:v>0.20999999999999996</c:v>
                </c:pt>
                <c:pt idx="53">
                  <c:v>0.11</c:v>
                </c:pt>
                <c:pt idx="54">
                  <c:v>0.16999999999999998</c:v>
                </c:pt>
                <c:pt idx="55">
                  <c:v>0.11</c:v>
                </c:pt>
                <c:pt idx="56">
                  <c:v>0.19999999999999998</c:v>
                </c:pt>
                <c:pt idx="57">
                  <c:v>0.16</c:v>
                </c:pt>
                <c:pt idx="58">
                  <c:v>5.9999999999999991</c:v>
                </c:pt>
                <c:pt idx="59">
                  <c:v>8.379999999999999</c:v>
                </c:pt>
                <c:pt idx="60">
                  <c:v>0.16</c:v>
                </c:pt>
                <c:pt idx="61">
                  <c:v>0.36000000000000004</c:v>
                </c:pt>
                <c:pt idx="62">
                  <c:v>0.14000000000000001</c:v>
                </c:pt>
                <c:pt idx="63">
                  <c:v>0.22</c:v>
                </c:pt>
                <c:pt idx="64">
                  <c:v>0.24</c:v>
                </c:pt>
                <c:pt idx="65">
                  <c:v>0.18</c:v>
                </c:pt>
                <c:pt idx="66">
                  <c:v>0.14000000000000001</c:v>
                </c:pt>
                <c:pt idx="67">
                  <c:v>0.11</c:v>
                </c:pt>
                <c:pt idx="68">
                  <c:v>0.08</c:v>
                </c:pt>
                <c:pt idx="69">
                  <c:v>0.39000000000000007</c:v>
                </c:pt>
                <c:pt idx="70">
                  <c:v>0.17</c:v>
                </c:pt>
                <c:pt idx="71">
                  <c:v>0.17</c:v>
                </c:pt>
                <c:pt idx="72">
                  <c:v>7.0000000000000007E-2</c:v>
                </c:pt>
                <c:pt idx="73">
                  <c:v>0.13</c:v>
                </c:pt>
                <c:pt idx="74">
                  <c:v>0.14000000000000001</c:v>
                </c:pt>
                <c:pt idx="75">
                  <c:v>0.2</c:v>
                </c:pt>
                <c:pt idx="76">
                  <c:v>0.2</c:v>
                </c:pt>
                <c:pt idx="77">
                  <c:v>0.28999999999999998</c:v>
                </c:pt>
                <c:pt idx="78">
                  <c:v>7.0000000000000007E-2</c:v>
                </c:pt>
                <c:pt idx="79">
                  <c:v>0.17</c:v>
                </c:pt>
                <c:pt idx="80">
                  <c:v>0.12</c:v>
                </c:pt>
                <c:pt idx="81">
                  <c:v>0.44000000000000006</c:v>
                </c:pt>
                <c:pt idx="82">
                  <c:v>0.06</c:v>
                </c:pt>
                <c:pt idx="83">
                  <c:v>0.34</c:v>
                </c:pt>
                <c:pt idx="84">
                  <c:v>0.26</c:v>
                </c:pt>
                <c:pt idx="85">
                  <c:v>0.26</c:v>
                </c:pt>
                <c:pt idx="86">
                  <c:v>0.39000000000000007</c:v>
                </c:pt>
                <c:pt idx="87">
                  <c:v>7.0000000000000007E-2</c:v>
                </c:pt>
                <c:pt idx="88">
                  <c:v>0.08</c:v>
                </c:pt>
                <c:pt idx="89">
                  <c:v>0.28999999999999998</c:v>
                </c:pt>
                <c:pt idx="90">
                  <c:v>0.08</c:v>
                </c:pt>
                <c:pt idx="91">
                  <c:v>1.27</c:v>
                </c:pt>
                <c:pt idx="92">
                  <c:v>0.11</c:v>
                </c:pt>
                <c:pt idx="93">
                  <c:v>1.4400000000000006</c:v>
                </c:pt>
                <c:pt idx="94">
                  <c:v>3.1899999999999991</c:v>
                </c:pt>
                <c:pt idx="95">
                  <c:v>3.1099999999999977</c:v>
                </c:pt>
                <c:pt idx="96">
                  <c:v>3.0299999999999994</c:v>
                </c:pt>
                <c:pt idx="97">
                  <c:v>3.19</c:v>
                </c:pt>
                <c:pt idx="98">
                  <c:v>7.6700000000000026</c:v>
                </c:pt>
                <c:pt idx="99">
                  <c:v>6.8000000000000007</c:v>
                </c:pt>
                <c:pt idx="100">
                  <c:v>6.1999999999999993</c:v>
                </c:pt>
                <c:pt idx="101">
                  <c:v>5.44</c:v>
                </c:pt>
                <c:pt idx="102">
                  <c:v>4.12</c:v>
                </c:pt>
                <c:pt idx="103">
                  <c:v>8.5900000000000016</c:v>
                </c:pt>
                <c:pt idx="104">
                  <c:v>14.929999999999998</c:v>
                </c:pt>
                <c:pt idx="105">
                  <c:v>19</c:v>
                </c:pt>
                <c:pt idx="106">
                  <c:v>12.61</c:v>
                </c:pt>
                <c:pt idx="107">
                  <c:v>10.049999999999999</c:v>
                </c:pt>
                <c:pt idx="108">
                  <c:v>5.9899999999999993</c:v>
                </c:pt>
                <c:pt idx="109">
                  <c:v>6.96</c:v>
                </c:pt>
                <c:pt idx="110">
                  <c:v>7.92</c:v>
                </c:pt>
                <c:pt idx="111">
                  <c:v>7.85</c:v>
                </c:pt>
                <c:pt idx="112">
                  <c:v>10.189999999999998</c:v>
                </c:pt>
                <c:pt idx="113">
                  <c:v>4.5999999999999996</c:v>
                </c:pt>
                <c:pt idx="114">
                  <c:v>4.6499999999999995</c:v>
                </c:pt>
                <c:pt idx="115">
                  <c:v>4.3099999999999996</c:v>
                </c:pt>
                <c:pt idx="116">
                  <c:v>12.89</c:v>
                </c:pt>
                <c:pt idx="117">
                  <c:v>17.12</c:v>
                </c:pt>
                <c:pt idx="118">
                  <c:v>22.299999999999997</c:v>
                </c:pt>
                <c:pt idx="119">
                  <c:v>5.81</c:v>
                </c:pt>
                <c:pt idx="120">
                  <c:v>7.03</c:v>
                </c:pt>
                <c:pt idx="121">
                  <c:v>5.54</c:v>
                </c:pt>
                <c:pt idx="122">
                  <c:v>5.67</c:v>
                </c:pt>
                <c:pt idx="123">
                  <c:v>6.0199999999999987</c:v>
                </c:pt>
                <c:pt idx="124">
                  <c:v>4.17</c:v>
                </c:pt>
                <c:pt idx="125">
                  <c:v>8.98</c:v>
                </c:pt>
                <c:pt idx="126">
                  <c:v>7.21</c:v>
                </c:pt>
                <c:pt idx="127">
                  <c:v>9.36</c:v>
                </c:pt>
                <c:pt idx="128">
                  <c:v>5.669999999999999</c:v>
                </c:pt>
                <c:pt idx="129">
                  <c:v>6.8900000000000006</c:v>
                </c:pt>
                <c:pt idx="130">
                  <c:v>17.88</c:v>
                </c:pt>
                <c:pt idx="131">
                  <c:v>9.5899999999999981</c:v>
                </c:pt>
                <c:pt idx="132">
                  <c:v>16.190000000000001</c:v>
                </c:pt>
                <c:pt idx="133">
                  <c:v>10.460000000000003</c:v>
                </c:pt>
                <c:pt idx="134">
                  <c:v>11.909999999999998</c:v>
                </c:pt>
                <c:pt idx="135">
                  <c:v>10.71</c:v>
                </c:pt>
                <c:pt idx="136">
                  <c:v>14.83</c:v>
                </c:pt>
                <c:pt idx="137">
                  <c:v>12.279999999999998</c:v>
                </c:pt>
                <c:pt idx="138">
                  <c:v>17.87</c:v>
                </c:pt>
                <c:pt idx="139">
                  <c:v>7.2600000000000007</c:v>
                </c:pt>
                <c:pt idx="140">
                  <c:v>16.389999999999997</c:v>
                </c:pt>
                <c:pt idx="141">
                  <c:v>15.5</c:v>
                </c:pt>
                <c:pt idx="142">
                  <c:v>14.809999999999999</c:v>
                </c:pt>
                <c:pt idx="143">
                  <c:v>27.259999999999998</c:v>
                </c:pt>
                <c:pt idx="144">
                  <c:v>23.47</c:v>
                </c:pt>
                <c:pt idx="145">
                  <c:v>36.71</c:v>
                </c:pt>
                <c:pt idx="146">
                  <c:v>13.000000000000002</c:v>
                </c:pt>
                <c:pt idx="147">
                  <c:v>21.859999999999996</c:v>
                </c:pt>
                <c:pt idx="148">
                  <c:v>26.719999999999995</c:v>
                </c:pt>
                <c:pt idx="149">
                  <c:v>21.31000000000002</c:v>
                </c:pt>
                <c:pt idx="150">
                  <c:v>39.15</c:v>
                </c:pt>
                <c:pt idx="151">
                  <c:v>14.5</c:v>
                </c:pt>
                <c:pt idx="152">
                  <c:v>28.009999999999998</c:v>
                </c:pt>
                <c:pt idx="153">
                  <c:v>62.629999999999995</c:v>
                </c:pt>
                <c:pt idx="154">
                  <c:v>15.92</c:v>
                </c:pt>
                <c:pt idx="155">
                  <c:v>55.690000000000005</c:v>
                </c:pt>
                <c:pt idx="156">
                  <c:v>54.1</c:v>
                </c:pt>
                <c:pt idx="157">
                  <c:v>27.17</c:v>
                </c:pt>
                <c:pt idx="158">
                  <c:v>40.320000000000014</c:v>
                </c:pt>
                <c:pt idx="159">
                  <c:v>66.449999999999989</c:v>
                </c:pt>
                <c:pt idx="160">
                  <c:v>33.28</c:v>
                </c:pt>
                <c:pt idx="161">
                  <c:v>33.519999999999996</c:v>
                </c:pt>
                <c:pt idx="162">
                  <c:v>45.689999999999991</c:v>
                </c:pt>
                <c:pt idx="163">
                  <c:v>60.05</c:v>
                </c:pt>
                <c:pt idx="164">
                  <c:v>9.1</c:v>
                </c:pt>
                <c:pt idx="165">
                  <c:v>45.769999999999996</c:v>
                </c:pt>
                <c:pt idx="166">
                  <c:v>39.949999999999996</c:v>
                </c:pt>
                <c:pt idx="167">
                  <c:v>21.61</c:v>
                </c:pt>
                <c:pt idx="168">
                  <c:v>40.660000000000004</c:v>
                </c:pt>
                <c:pt idx="169">
                  <c:v>48.82</c:v>
                </c:pt>
                <c:pt idx="170">
                  <c:v>30.48</c:v>
                </c:pt>
                <c:pt idx="171">
                  <c:v>21.18</c:v>
                </c:pt>
                <c:pt idx="172">
                  <c:v>39.78</c:v>
                </c:pt>
                <c:pt idx="173">
                  <c:v>15.77</c:v>
                </c:pt>
                <c:pt idx="174">
                  <c:v>22</c:v>
                </c:pt>
                <c:pt idx="175">
                  <c:v>49.1</c:v>
                </c:pt>
                <c:pt idx="176">
                  <c:v>29.73</c:v>
                </c:pt>
                <c:pt idx="177">
                  <c:v>50.23</c:v>
                </c:pt>
                <c:pt idx="178">
                  <c:v>3.9799999999999995</c:v>
                </c:pt>
                <c:pt idx="179">
                  <c:v>73.04000000000002</c:v>
                </c:pt>
                <c:pt idx="180">
                  <c:v>13.16</c:v>
                </c:pt>
                <c:pt idx="181">
                  <c:v>33.980000000000004</c:v>
                </c:pt>
                <c:pt idx="182">
                  <c:v>40.549999999999997</c:v>
                </c:pt>
                <c:pt idx="183">
                  <c:v>70.25</c:v>
                </c:pt>
                <c:pt idx="184">
                  <c:v>47.79</c:v>
                </c:pt>
                <c:pt idx="185">
                  <c:v>30.879999999999995</c:v>
                </c:pt>
                <c:pt idx="186">
                  <c:v>22.639999999999997</c:v>
                </c:pt>
                <c:pt idx="187">
                  <c:v>26.200000000000003</c:v>
                </c:pt>
                <c:pt idx="188">
                  <c:v>33.309999999999995</c:v>
                </c:pt>
                <c:pt idx="189">
                  <c:v>0</c:v>
                </c:pt>
                <c:pt idx="190">
                  <c:v>37.299999999999997</c:v>
                </c:pt>
                <c:pt idx="191">
                  <c:v>39.6</c:v>
                </c:pt>
                <c:pt idx="192">
                  <c:v>21.37</c:v>
                </c:pt>
                <c:pt idx="193">
                  <c:v>46.88</c:v>
                </c:pt>
                <c:pt idx="194">
                  <c:v>5.3000000000000007</c:v>
                </c:pt>
                <c:pt idx="195">
                  <c:v>54.18</c:v>
                </c:pt>
                <c:pt idx="196">
                  <c:v>37.96</c:v>
                </c:pt>
                <c:pt idx="197">
                  <c:v>57.699999999999996</c:v>
                </c:pt>
                <c:pt idx="198">
                  <c:v>37.299999999999997</c:v>
                </c:pt>
                <c:pt idx="199">
                  <c:v>18.349999999999998</c:v>
                </c:pt>
                <c:pt idx="200">
                  <c:v>38.599999999999994</c:v>
                </c:pt>
                <c:pt idx="201">
                  <c:v>35.82</c:v>
                </c:pt>
                <c:pt idx="202">
                  <c:v>35.9</c:v>
                </c:pt>
                <c:pt idx="203">
                  <c:v>6.19</c:v>
                </c:pt>
                <c:pt idx="204">
                  <c:v>45.1</c:v>
                </c:pt>
                <c:pt idx="205">
                  <c:v>6.8599999999999994</c:v>
                </c:pt>
                <c:pt idx="206">
                  <c:v>44.070000000000007</c:v>
                </c:pt>
                <c:pt idx="207">
                  <c:v>5.73</c:v>
                </c:pt>
                <c:pt idx="208">
                  <c:v>24.6</c:v>
                </c:pt>
                <c:pt idx="209">
                  <c:v>24.619999999999997</c:v>
                </c:pt>
                <c:pt idx="210">
                  <c:v>44.54</c:v>
                </c:pt>
                <c:pt idx="211">
                  <c:v>32.9</c:v>
                </c:pt>
                <c:pt idx="212">
                  <c:v>29.13</c:v>
                </c:pt>
                <c:pt idx="213">
                  <c:v>10.08</c:v>
                </c:pt>
                <c:pt idx="214">
                  <c:v>10.649999999999999</c:v>
                </c:pt>
                <c:pt idx="215">
                  <c:v>47.829999999999991</c:v>
                </c:pt>
                <c:pt idx="216">
                  <c:v>30.450000000000003</c:v>
                </c:pt>
                <c:pt idx="217">
                  <c:v>23.14</c:v>
                </c:pt>
                <c:pt idx="218">
                  <c:v>11.1</c:v>
                </c:pt>
                <c:pt idx="219">
                  <c:v>53.48</c:v>
                </c:pt>
                <c:pt idx="220">
                  <c:v>29.31</c:v>
                </c:pt>
                <c:pt idx="221">
                  <c:v>30.96</c:v>
                </c:pt>
                <c:pt idx="222">
                  <c:v>50.099999999999994</c:v>
                </c:pt>
                <c:pt idx="223">
                  <c:v>50.57</c:v>
                </c:pt>
                <c:pt idx="224">
                  <c:v>25.55</c:v>
                </c:pt>
                <c:pt idx="225">
                  <c:v>41.2</c:v>
                </c:pt>
                <c:pt idx="226">
                  <c:v>22.97</c:v>
                </c:pt>
                <c:pt idx="227">
                  <c:v>59.9</c:v>
                </c:pt>
                <c:pt idx="228">
                  <c:v>28.43</c:v>
                </c:pt>
                <c:pt idx="229">
                  <c:v>54.7</c:v>
                </c:pt>
                <c:pt idx="230">
                  <c:v>27.500000000000004</c:v>
                </c:pt>
                <c:pt idx="231">
                  <c:v>9.4399999999999977</c:v>
                </c:pt>
                <c:pt idx="232">
                  <c:v>38.099999999999994</c:v>
                </c:pt>
                <c:pt idx="233">
                  <c:v>17.909999999999997</c:v>
                </c:pt>
                <c:pt idx="234">
                  <c:v>297.26999999999992</c:v>
                </c:pt>
                <c:pt idx="235">
                  <c:v>132.39000000000001</c:v>
                </c:pt>
                <c:pt idx="236">
                  <c:v>14.620000000000001</c:v>
                </c:pt>
                <c:pt idx="237">
                  <c:v>56.67</c:v>
                </c:pt>
                <c:pt idx="238">
                  <c:v>23.95</c:v>
                </c:pt>
                <c:pt idx="239">
                  <c:v>54</c:v>
                </c:pt>
                <c:pt idx="240">
                  <c:v>57.74</c:v>
                </c:pt>
                <c:pt idx="241">
                  <c:v>18.5</c:v>
                </c:pt>
                <c:pt idx="242">
                  <c:v>55.6</c:v>
                </c:pt>
                <c:pt idx="243">
                  <c:v>30.62</c:v>
                </c:pt>
                <c:pt idx="244">
                  <c:v>6.69</c:v>
                </c:pt>
                <c:pt idx="245">
                  <c:v>50.09</c:v>
                </c:pt>
                <c:pt idx="246">
                  <c:v>68.510000000000005</c:v>
                </c:pt>
                <c:pt idx="247">
                  <c:v>22.34</c:v>
                </c:pt>
                <c:pt idx="248">
                  <c:v>55.59</c:v>
                </c:pt>
                <c:pt idx="249">
                  <c:v>50.5</c:v>
                </c:pt>
                <c:pt idx="250">
                  <c:v>85.52</c:v>
                </c:pt>
                <c:pt idx="251">
                  <c:v>64.900000000000006</c:v>
                </c:pt>
                <c:pt idx="252">
                  <c:v>49.39</c:v>
                </c:pt>
                <c:pt idx="253">
                  <c:v>38.370000000000005</c:v>
                </c:pt>
                <c:pt idx="254">
                  <c:v>53.1</c:v>
                </c:pt>
                <c:pt idx="255">
                  <c:v>13</c:v>
                </c:pt>
                <c:pt idx="256">
                  <c:v>18.500000000000004</c:v>
                </c:pt>
                <c:pt idx="257">
                  <c:v>64.3</c:v>
                </c:pt>
                <c:pt idx="258">
                  <c:v>17.48</c:v>
                </c:pt>
                <c:pt idx="259">
                  <c:v>20.229999999999997</c:v>
                </c:pt>
                <c:pt idx="260">
                  <c:v>78</c:v>
                </c:pt>
                <c:pt idx="261">
                  <c:v>24.9</c:v>
                </c:pt>
                <c:pt idx="262">
                  <c:v>54.29</c:v>
                </c:pt>
                <c:pt idx="263">
                  <c:v>33</c:v>
                </c:pt>
                <c:pt idx="264">
                  <c:v>56.61</c:v>
                </c:pt>
                <c:pt idx="265">
                  <c:v>28</c:v>
                </c:pt>
                <c:pt idx="266">
                  <c:v>34.68</c:v>
                </c:pt>
                <c:pt idx="267">
                  <c:v>5.07</c:v>
                </c:pt>
                <c:pt idx="268">
                  <c:v>20.599999999999998</c:v>
                </c:pt>
                <c:pt idx="269">
                  <c:v>83.53</c:v>
                </c:pt>
                <c:pt idx="270">
                  <c:v>4.5999999999999996</c:v>
                </c:pt>
                <c:pt idx="271">
                  <c:v>90.56</c:v>
                </c:pt>
                <c:pt idx="272">
                  <c:v>30.54</c:v>
                </c:pt>
                <c:pt idx="273">
                  <c:v>24.62</c:v>
                </c:pt>
                <c:pt idx="274">
                  <c:v>29.58</c:v>
                </c:pt>
                <c:pt idx="275">
                  <c:v>21.13</c:v>
                </c:pt>
                <c:pt idx="276">
                  <c:v>55.18</c:v>
                </c:pt>
                <c:pt idx="277">
                  <c:v>3.3000000000000003</c:v>
                </c:pt>
                <c:pt idx="278">
                  <c:v>84.11</c:v>
                </c:pt>
                <c:pt idx="279">
                  <c:v>38.199999999999996</c:v>
                </c:pt>
                <c:pt idx="280">
                  <c:v>41.4</c:v>
                </c:pt>
                <c:pt idx="281">
                  <c:v>75.099999999999994</c:v>
                </c:pt>
                <c:pt idx="282">
                  <c:v>9.9</c:v>
                </c:pt>
                <c:pt idx="283">
                  <c:v>23.7</c:v>
                </c:pt>
                <c:pt idx="284">
                  <c:v>8.58</c:v>
                </c:pt>
                <c:pt idx="285">
                  <c:v>15.01</c:v>
                </c:pt>
                <c:pt idx="286">
                  <c:v>1.51</c:v>
                </c:pt>
                <c:pt idx="287">
                  <c:v>25.95</c:v>
                </c:pt>
                <c:pt idx="288">
                  <c:v>21.389999999999997</c:v>
                </c:pt>
                <c:pt idx="289">
                  <c:v>113.3</c:v>
                </c:pt>
                <c:pt idx="290">
                  <c:v>29.560000000000002</c:v>
                </c:pt>
                <c:pt idx="291">
                  <c:v>46.13</c:v>
                </c:pt>
                <c:pt idx="292">
                  <c:v>130.13999999999999</c:v>
                </c:pt>
                <c:pt idx="293">
                  <c:v>45.64</c:v>
                </c:pt>
                <c:pt idx="294">
                  <c:v>26.3</c:v>
                </c:pt>
                <c:pt idx="295">
                  <c:v>7.3</c:v>
                </c:pt>
                <c:pt idx="296">
                  <c:v>26.7</c:v>
                </c:pt>
                <c:pt idx="297">
                  <c:v>32.880000000000003</c:v>
                </c:pt>
                <c:pt idx="298">
                  <c:v>74.400000000000006</c:v>
                </c:pt>
                <c:pt idx="299">
                  <c:v>14.719999999999999</c:v>
                </c:pt>
                <c:pt idx="300">
                  <c:v>16.700000000000003</c:v>
                </c:pt>
                <c:pt idx="301">
                  <c:v>72</c:v>
                </c:pt>
                <c:pt idx="302">
                  <c:v>49.44</c:v>
                </c:pt>
                <c:pt idx="303">
                  <c:v>53.760000000000005</c:v>
                </c:pt>
                <c:pt idx="304">
                  <c:v>36</c:v>
                </c:pt>
                <c:pt idx="305">
                  <c:v>96.5</c:v>
                </c:pt>
                <c:pt idx="306">
                  <c:v>169.25</c:v>
                </c:pt>
                <c:pt idx="307">
                  <c:v>33.299999999999997</c:v>
                </c:pt>
                <c:pt idx="308">
                  <c:v>81.61999999999999</c:v>
                </c:pt>
                <c:pt idx="309">
                  <c:v>101.7</c:v>
                </c:pt>
                <c:pt idx="310">
                  <c:v>43</c:v>
                </c:pt>
                <c:pt idx="311">
                  <c:v>62.59</c:v>
                </c:pt>
                <c:pt idx="312">
                  <c:v>150.4</c:v>
                </c:pt>
                <c:pt idx="313">
                  <c:v>91.5</c:v>
                </c:pt>
                <c:pt idx="314">
                  <c:v>8.35</c:v>
                </c:pt>
                <c:pt idx="315">
                  <c:v>2.1</c:v>
                </c:pt>
                <c:pt idx="316">
                  <c:v>148.4</c:v>
                </c:pt>
                <c:pt idx="317">
                  <c:v>87</c:v>
                </c:pt>
                <c:pt idx="318">
                  <c:v>64.180000000000007</c:v>
                </c:pt>
                <c:pt idx="319">
                  <c:v>108.2</c:v>
                </c:pt>
                <c:pt idx="320">
                  <c:v>43.17</c:v>
                </c:pt>
                <c:pt idx="321">
                  <c:v>87.5</c:v>
                </c:pt>
                <c:pt idx="322">
                  <c:v>86.800000000000011</c:v>
                </c:pt>
                <c:pt idx="323">
                  <c:v>69.3</c:v>
                </c:pt>
                <c:pt idx="324">
                  <c:v>3</c:v>
                </c:pt>
                <c:pt idx="325">
                  <c:v>47.8</c:v>
                </c:pt>
                <c:pt idx="326">
                  <c:v>132.82</c:v>
                </c:pt>
                <c:pt idx="327">
                  <c:v>54.679999999999993</c:v>
                </c:pt>
                <c:pt idx="328">
                  <c:v>146.5</c:v>
                </c:pt>
                <c:pt idx="329">
                  <c:v>33.369999999999997</c:v>
                </c:pt>
                <c:pt idx="330">
                  <c:v>61.199999999999996</c:v>
                </c:pt>
                <c:pt idx="331">
                  <c:v>27.1</c:v>
                </c:pt>
                <c:pt idx="332">
                  <c:v>135</c:v>
                </c:pt>
                <c:pt idx="333">
                  <c:v>141.70000000000002</c:v>
                </c:pt>
                <c:pt idx="334">
                  <c:v>73.41</c:v>
                </c:pt>
                <c:pt idx="335">
                  <c:v>15.51</c:v>
                </c:pt>
                <c:pt idx="336">
                  <c:v>56</c:v>
                </c:pt>
                <c:pt idx="337">
                  <c:v>58.43</c:v>
                </c:pt>
                <c:pt idx="338">
                  <c:v>17.399999999999999</c:v>
                </c:pt>
                <c:pt idx="339">
                  <c:v>49</c:v>
                </c:pt>
                <c:pt idx="340">
                  <c:v>39</c:v>
                </c:pt>
                <c:pt idx="341">
                  <c:v>69</c:v>
                </c:pt>
                <c:pt idx="342">
                  <c:v>204.44</c:v>
                </c:pt>
                <c:pt idx="343">
                  <c:v>6.4</c:v>
                </c:pt>
                <c:pt idx="344">
                  <c:v>169.60000000000002</c:v>
                </c:pt>
                <c:pt idx="345">
                  <c:v>0.54</c:v>
                </c:pt>
                <c:pt idx="346">
                  <c:v>35.32</c:v>
                </c:pt>
                <c:pt idx="347">
                  <c:v>64.900000000000006</c:v>
                </c:pt>
                <c:pt idx="348">
                  <c:v>43.08</c:v>
                </c:pt>
                <c:pt idx="349">
                  <c:v>115</c:v>
                </c:pt>
                <c:pt idx="350">
                  <c:v>44.4</c:v>
                </c:pt>
                <c:pt idx="351">
                  <c:v>24.86</c:v>
                </c:pt>
                <c:pt idx="352">
                  <c:v>159.9</c:v>
                </c:pt>
                <c:pt idx="353">
                  <c:v>64</c:v>
                </c:pt>
                <c:pt idx="354">
                  <c:v>96</c:v>
                </c:pt>
                <c:pt idx="355">
                  <c:v>73.53</c:v>
                </c:pt>
                <c:pt idx="356">
                  <c:v>42</c:v>
                </c:pt>
                <c:pt idx="357">
                  <c:v>18.78</c:v>
                </c:pt>
                <c:pt idx="358">
                  <c:v>112.51</c:v>
                </c:pt>
                <c:pt idx="359">
                  <c:v>137.01</c:v>
                </c:pt>
                <c:pt idx="360">
                  <c:v>68.31</c:v>
                </c:pt>
                <c:pt idx="361">
                  <c:v>1.7</c:v>
                </c:pt>
                <c:pt idx="362">
                  <c:v>18.5</c:v>
                </c:pt>
                <c:pt idx="363">
                  <c:v>6.7</c:v>
                </c:pt>
                <c:pt idx="364">
                  <c:v>241.1</c:v>
                </c:pt>
                <c:pt idx="365">
                  <c:v>114</c:v>
                </c:pt>
                <c:pt idx="366">
                  <c:v>122.19999999999999</c:v>
                </c:pt>
                <c:pt idx="367">
                  <c:v>109.7</c:v>
                </c:pt>
                <c:pt idx="368">
                  <c:v>36.799999999999997</c:v>
                </c:pt>
                <c:pt idx="369">
                  <c:v>139</c:v>
                </c:pt>
                <c:pt idx="370">
                  <c:v>11</c:v>
                </c:pt>
                <c:pt idx="371">
                  <c:v>47.2</c:v>
                </c:pt>
                <c:pt idx="372">
                  <c:v>0</c:v>
                </c:pt>
                <c:pt idx="373">
                  <c:v>78.38</c:v>
                </c:pt>
                <c:pt idx="374">
                  <c:v>86.1</c:v>
                </c:pt>
                <c:pt idx="375">
                  <c:v>80</c:v>
                </c:pt>
                <c:pt idx="376">
                  <c:v>93.5</c:v>
                </c:pt>
                <c:pt idx="377">
                  <c:v>87.09</c:v>
                </c:pt>
                <c:pt idx="378">
                  <c:v>8.1</c:v>
                </c:pt>
                <c:pt idx="379">
                  <c:v>54.4</c:v>
                </c:pt>
                <c:pt idx="380">
                  <c:v>5.2</c:v>
                </c:pt>
                <c:pt idx="381">
                  <c:v>55.7</c:v>
                </c:pt>
                <c:pt idx="382">
                  <c:v>125</c:v>
                </c:pt>
                <c:pt idx="383">
                  <c:v>122.12</c:v>
                </c:pt>
                <c:pt idx="384">
                  <c:v>113.6</c:v>
                </c:pt>
                <c:pt idx="385">
                  <c:v>92.5</c:v>
                </c:pt>
                <c:pt idx="386">
                  <c:v>5.0999999999999996</c:v>
                </c:pt>
                <c:pt idx="387">
                  <c:v>13.3</c:v>
                </c:pt>
                <c:pt idx="388">
                  <c:v>133.10999999999999</c:v>
                </c:pt>
                <c:pt idx="389">
                  <c:v>174.14</c:v>
                </c:pt>
                <c:pt idx="390">
                  <c:v>92.8</c:v>
                </c:pt>
                <c:pt idx="391">
                  <c:v>147</c:v>
                </c:pt>
                <c:pt idx="392">
                  <c:v>4.5</c:v>
                </c:pt>
                <c:pt idx="393">
                  <c:v>32.200000000000003</c:v>
                </c:pt>
                <c:pt idx="394">
                  <c:v>61.11</c:v>
                </c:pt>
                <c:pt idx="395">
                  <c:v>0</c:v>
                </c:pt>
                <c:pt idx="396">
                  <c:v>49.6</c:v>
                </c:pt>
                <c:pt idx="397">
                  <c:v>221.7</c:v>
                </c:pt>
                <c:pt idx="398">
                  <c:v>216</c:v>
                </c:pt>
                <c:pt idx="399">
                  <c:v>0.60000000000000009</c:v>
                </c:pt>
                <c:pt idx="400">
                  <c:v>9.6999999999999993</c:v>
                </c:pt>
                <c:pt idx="401">
                  <c:v>186</c:v>
                </c:pt>
                <c:pt idx="402">
                  <c:v>29</c:v>
                </c:pt>
                <c:pt idx="403">
                  <c:v>106.13</c:v>
                </c:pt>
                <c:pt idx="404">
                  <c:v>455.8</c:v>
                </c:pt>
                <c:pt idx="405">
                  <c:v>863</c:v>
                </c:pt>
                <c:pt idx="406">
                  <c:v>176</c:v>
                </c:pt>
                <c:pt idx="407">
                  <c:v>27.5</c:v>
                </c:pt>
                <c:pt idx="408">
                  <c:v>232.5</c:v>
                </c:pt>
                <c:pt idx="409">
                  <c:v>72.13</c:v>
                </c:pt>
                <c:pt idx="410">
                  <c:v>142.69999999999999</c:v>
                </c:pt>
                <c:pt idx="411">
                  <c:v>105</c:v>
                </c:pt>
                <c:pt idx="412">
                  <c:v>0</c:v>
                </c:pt>
                <c:pt idx="413">
                  <c:v>119.8</c:v>
                </c:pt>
                <c:pt idx="414">
                  <c:v>73</c:v>
                </c:pt>
                <c:pt idx="415">
                  <c:v>0.14000000000000001</c:v>
                </c:pt>
                <c:pt idx="416">
                  <c:v>85.2</c:v>
                </c:pt>
                <c:pt idx="417">
                  <c:v>302</c:v>
                </c:pt>
                <c:pt idx="418">
                  <c:v>71</c:v>
                </c:pt>
                <c:pt idx="419">
                  <c:v>113.9</c:v>
                </c:pt>
                <c:pt idx="420">
                  <c:v>241</c:v>
                </c:pt>
                <c:pt idx="421">
                  <c:v>174.14</c:v>
                </c:pt>
                <c:pt idx="422">
                  <c:v>61.2</c:v>
                </c:pt>
                <c:pt idx="423">
                  <c:v>0</c:v>
                </c:pt>
                <c:pt idx="424">
                  <c:v>45.5</c:v>
                </c:pt>
                <c:pt idx="425">
                  <c:v>25.6</c:v>
                </c:pt>
                <c:pt idx="426">
                  <c:v>73</c:v>
                </c:pt>
                <c:pt idx="427">
                  <c:v>11.559999999999999</c:v>
                </c:pt>
                <c:pt idx="428">
                  <c:v>208</c:v>
                </c:pt>
                <c:pt idx="429">
                  <c:v>16</c:v>
                </c:pt>
                <c:pt idx="430">
                  <c:v>10</c:v>
                </c:pt>
                <c:pt idx="431">
                  <c:v>223</c:v>
                </c:pt>
                <c:pt idx="432">
                  <c:v>0</c:v>
                </c:pt>
                <c:pt idx="433">
                  <c:v>73.11</c:v>
                </c:pt>
                <c:pt idx="434">
                  <c:v>114</c:v>
                </c:pt>
                <c:pt idx="435">
                  <c:v>140</c:v>
                </c:pt>
                <c:pt idx="436">
                  <c:v>104</c:v>
                </c:pt>
                <c:pt idx="437">
                  <c:v>79</c:v>
                </c:pt>
                <c:pt idx="438">
                  <c:v>220</c:v>
                </c:pt>
                <c:pt idx="439">
                  <c:v>151</c:v>
                </c:pt>
                <c:pt idx="440">
                  <c:v>34.4</c:v>
                </c:pt>
                <c:pt idx="441">
                  <c:v>4.3</c:v>
                </c:pt>
                <c:pt idx="442">
                  <c:v>0</c:v>
                </c:pt>
                <c:pt idx="443">
                  <c:v>99</c:v>
                </c:pt>
                <c:pt idx="444">
                  <c:v>191</c:v>
                </c:pt>
                <c:pt idx="445">
                  <c:v>93.08</c:v>
                </c:pt>
                <c:pt idx="446">
                  <c:v>105.11999999999999</c:v>
                </c:pt>
                <c:pt idx="447">
                  <c:v>3.4</c:v>
                </c:pt>
                <c:pt idx="448">
                  <c:v>107.1</c:v>
                </c:pt>
                <c:pt idx="449">
                  <c:v>9.9</c:v>
                </c:pt>
                <c:pt idx="450">
                  <c:v>162.27000000000001</c:v>
                </c:pt>
                <c:pt idx="451">
                  <c:v>161</c:v>
                </c:pt>
                <c:pt idx="452">
                  <c:v>15</c:v>
                </c:pt>
                <c:pt idx="453">
                  <c:v>93</c:v>
                </c:pt>
                <c:pt idx="454">
                  <c:v>214</c:v>
                </c:pt>
                <c:pt idx="455">
                  <c:v>141</c:v>
                </c:pt>
                <c:pt idx="456">
                  <c:v>100</c:v>
                </c:pt>
                <c:pt idx="457">
                  <c:v>216.66</c:v>
                </c:pt>
                <c:pt idx="458">
                  <c:v>60</c:v>
                </c:pt>
                <c:pt idx="459">
                  <c:v>14.23</c:v>
                </c:pt>
                <c:pt idx="460">
                  <c:v>225.17000000000002</c:v>
                </c:pt>
                <c:pt idx="461">
                  <c:v>158.5</c:v>
                </c:pt>
                <c:pt idx="462">
                  <c:v>16</c:v>
                </c:pt>
                <c:pt idx="463">
                  <c:v>44.199999999999996</c:v>
                </c:pt>
                <c:pt idx="464">
                  <c:v>102</c:v>
                </c:pt>
                <c:pt idx="465">
                  <c:v>92</c:v>
                </c:pt>
                <c:pt idx="466">
                  <c:v>17</c:v>
                </c:pt>
                <c:pt idx="467">
                  <c:v>128.69999999999999</c:v>
                </c:pt>
                <c:pt idx="468">
                  <c:v>96</c:v>
                </c:pt>
                <c:pt idx="469">
                  <c:v>3.4</c:v>
                </c:pt>
                <c:pt idx="470">
                  <c:v>184.47</c:v>
                </c:pt>
                <c:pt idx="471">
                  <c:v>7.5</c:v>
                </c:pt>
                <c:pt idx="472">
                  <c:v>123</c:v>
                </c:pt>
                <c:pt idx="473">
                  <c:v>95</c:v>
                </c:pt>
                <c:pt idx="474">
                  <c:v>26</c:v>
                </c:pt>
                <c:pt idx="475">
                  <c:v>162</c:v>
                </c:pt>
                <c:pt idx="476">
                  <c:v>120</c:v>
                </c:pt>
                <c:pt idx="477">
                  <c:v>139.63</c:v>
                </c:pt>
                <c:pt idx="478">
                  <c:v>27</c:v>
                </c:pt>
                <c:pt idx="479">
                  <c:v>142.12</c:v>
                </c:pt>
                <c:pt idx="480">
                  <c:v>87</c:v>
                </c:pt>
                <c:pt idx="481">
                  <c:v>17</c:v>
                </c:pt>
                <c:pt idx="482">
                  <c:v>26</c:v>
                </c:pt>
                <c:pt idx="483">
                  <c:v>126</c:v>
                </c:pt>
                <c:pt idx="484">
                  <c:v>122.02000000000001</c:v>
                </c:pt>
                <c:pt idx="485">
                  <c:v>83.4</c:v>
                </c:pt>
                <c:pt idx="486">
                  <c:v>3.6</c:v>
                </c:pt>
                <c:pt idx="487">
                  <c:v>186</c:v>
                </c:pt>
                <c:pt idx="488">
                  <c:v>59</c:v>
                </c:pt>
                <c:pt idx="489">
                  <c:v>157.11000000000001</c:v>
                </c:pt>
                <c:pt idx="490">
                  <c:v>49.01</c:v>
                </c:pt>
                <c:pt idx="491">
                  <c:v>41</c:v>
                </c:pt>
                <c:pt idx="492">
                  <c:v>5.6</c:v>
                </c:pt>
                <c:pt idx="493">
                  <c:v>71</c:v>
                </c:pt>
                <c:pt idx="494">
                  <c:v>92</c:v>
                </c:pt>
                <c:pt idx="495">
                  <c:v>120.5</c:v>
                </c:pt>
                <c:pt idx="496">
                  <c:v>0.01</c:v>
                </c:pt>
                <c:pt idx="497">
                  <c:v>154</c:v>
                </c:pt>
                <c:pt idx="498">
                  <c:v>421</c:v>
                </c:pt>
                <c:pt idx="499">
                  <c:v>0</c:v>
                </c:pt>
                <c:pt idx="500">
                  <c:v>70.12</c:v>
                </c:pt>
                <c:pt idx="501">
                  <c:v>211</c:v>
                </c:pt>
                <c:pt idx="502">
                  <c:v>64</c:v>
                </c:pt>
                <c:pt idx="503">
                  <c:v>0.01</c:v>
                </c:pt>
                <c:pt idx="504">
                  <c:v>0.97</c:v>
                </c:pt>
                <c:pt idx="505">
                  <c:v>79.400000000000006</c:v>
                </c:pt>
                <c:pt idx="506">
                  <c:v>185.3</c:v>
                </c:pt>
                <c:pt idx="507">
                  <c:v>65</c:v>
                </c:pt>
                <c:pt idx="508">
                  <c:v>0</c:v>
                </c:pt>
                <c:pt idx="509">
                  <c:v>0</c:v>
                </c:pt>
                <c:pt idx="510">
                  <c:v>0</c:v>
                </c:pt>
                <c:pt idx="511">
                  <c:v>209</c:v>
                </c:pt>
                <c:pt idx="512">
                  <c:v>169</c:v>
                </c:pt>
                <c:pt idx="513">
                  <c:v>167</c:v>
                </c:pt>
                <c:pt idx="514">
                  <c:v>0</c:v>
                </c:pt>
                <c:pt idx="515">
                  <c:v>8.5</c:v>
                </c:pt>
                <c:pt idx="516">
                  <c:v>69</c:v>
                </c:pt>
                <c:pt idx="517">
                  <c:v>209</c:v>
                </c:pt>
                <c:pt idx="518">
                  <c:v>23.03</c:v>
                </c:pt>
                <c:pt idx="519">
                  <c:v>3</c:v>
                </c:pt>
                <c:pt idx="520">
                  <c:v>0</c:v>
                </c:pt>
                <c:pt idx="521">
                  <c:v>0</c:v>
                </c:pt>
                <c:pt idx="522">
                  <c:v>0</c:v>
                </c:pt>
                <c:pt idx="523">
                  <c:v>263</c:v>
                </c:pt>
                <c:pt idx="524">
                  <c:v>10</c:v>
                </c:pt>
                <c:pt idx="525">
                  <c:v>93</c:v>
                </c:pt>
                <c:pt idx="526">
                  <c:v>140</c:v>
                </c:pt>
                <c:pt idx="527">
                  <c:v>179</c:v>
                </c:pt>
                <c:pt idx="528">
                  <c:v>102</c:v>
                </c:pt>
                <c:pt idx="529">
                  <c:v>30.5</c:v>
                </c:pt>
                <c:pt idx="530">
                  <c:v>219</c:v>
                </c:pt>
                <c:pt idx="531">
                  <c:v>223</c:v>
                </c:pt>
                <c:pt idx="532">
                  <c:v>118</c:v>
                </c:pt>
                <c:pt idx="533">
                  <c:v>91</c:v>
                </c:pt>
                <c:pt idx="534">
                  <c:v>185</c:v>
                </c:pt>
                <c:pt idx="535">
                  <c:v>83</c:v>
                </c:pt>
                <c:pt idx="536">
                  <c:v>385</c:v>
                </c:pt>
                <c:pt idx="537">
                  <c:v>188</c:v>
                </c:pt>
                <c:pt idx="538">
                  <c:v>0</c:v>
                </c:pt>
                <c:pt idx="539">
                  <c:v>143</c:v>
                </c:pt>
                <c:pt idx="540">
                  <c:v>120.1</c:v>
                </c:pt>
                <c:pt idx="541">
                  <c:v>0</c:v>
                </c:pt>
                <c:pt idx="542">
                  <c:v>16</c:v>
                </c:pt>
                <c:pt idx="543">
                  <c:v>0</c:v>
                </c:pt>
                <c:pt idx="544">
                  <c:v>153</c:v>
                </c:pt>
                <c:pt idx="545">
                  <c:v>34</c:v>
                </c:pt>
                <c:pt idx="546">
                  <c:v>84</c:v>
                </c:pt>
                <c:pt idx="547">
                  <c:v>263</c:v>
                </c:pt>
                <c:pt idx="548">
                  <c:v>164</c:v>
                </c:pt>
                <c:pt idx="549">
                  <c:v>96</c:v>
                </c:pt>
                <c:pt idx="550">
                  <c:v>186</c:v>
                </c:pt>
                <c:pt idx="551">
                  <c:v>187</c:v>
                </c:pt>
                <c:pt idx="552">
                  <c:v>217</c:v>
                </c:pt>
                <c:pt idx="553">
                  <c:v>0</c:v>
                </c:pt>
                <c:pt idx="554">
                  <c:v>271</c:v>
                </c:pt>
                <c:pt idx="555">
                  <c:v>224</c:v>
                </c:pt>
                <c:pt idx="556">
                  <c:v>310</c:v>
                </c:pt>
                <c:pt idx="557">
                  <c:v>92</c:v>
                </c:pt>
                <c:pt idx="558">
                  <c:v>221</c:v>
                </c:pt>
                <c:pt idx="559">
                  <c:v>0.06</c:v>
                </c:pt>
                <c:pt idx="560">
                  <c:v>535</c:v>
                </c:pt>
                <c:pt idx="561">
                  <c:v>264</c:v>
                </c:pt>
                <c:pt idx="562">
                  <c:v>25</c:v>
                </c:pt>
                <c:pt idx="563">
                  <c:v>212</c:v>
                </c:pt>
                <c:pt idx="564">
                  <c:v>211</c:v>
                </c:pt>
                <c:pt idx="565">
                  <c:v>0</c:v>
                </c:pt>
                <c:pt idx="566">
                  <c:v>208</c:v>
                </c:pt>
                <c:pt idx="567">
                  <c:v>313</c:v>
                </c:pt>
                <c:pt idx="568">
                  <c:v>28</c:v>
                </c:pt>
                <c:pt idx="569">
                  <c:v>323</c:v>
                </c:pt>
                <c:pt idx="570">
                  <c:v>279</c:v>
                </c:pt>
                <c:pt idx="571">
                  <c:v>258</c:v>
                </c:pt>
                <c:pt idx="572">
                  <c:v>211</c:v>
                </c:pt>
                <c:pt idx="573">
                  <c:v>387</c:v>
                </c:pt>
                <c:pt idx="574">
                  <c:v>44</c:v>
                </c:pt>
                <c:pt idx="575">
                  <c:v>32</c:v>
                </c:pt>
                <c:pt idx="576">
                  <c:v>162</c:v>
                </c:pt>
                <c:pt idx="577">
                  <c:v>146</c:v>
                </c:pt>
                <c:pt idx="578">
                  <c:v>535</c:v>
                </c:pt>
                <c:pt idx="579">
                  <c:v>0</c:v>
                </c:pt>
                <c:pt idx="580">
                  <c:v>108.9</c:v>
                </c:pt>
                <c:pt idx="581">
                  <c:v>34</c:v>
                </c:pt>
                <c:pt idx="582">
                  <c:v>53</c:v>
                </c:pt>
                <c:pt idx="583">
                  <c:v>243</c:v>
                </c:pt>
                <c:pt idx="584">
                  <c:v>75.099999999999994</c:v>
                </c:pt>
                <c:pt idx="585">
                  <c:v>358.8</c:v>
                </c:pt>
                <c:pt idx="586">
                  <c:v>63</c:v>
                </c:pt>
                <c:pt idx="587">
                  <c:v>33.299999999999997</c:v>
                </c:pt>
                <c:pt idx="588">
                  <c:v>217.44</c:v>
                </c:pt>
                <c:pt idx="589">
                  <c:v>131</c:v>
                </c:pt>
                <c:pt idx="590">
                  <c:v>0</c:v>
                </c:pt>
                <c:pt idx="591">
                  <c:v>56</c:v>
                </c:pt>
                <c:pt idx="592">
                  <c:v>116</c:v>
                </c:pt>
                <c:pt idx="593">
                  <c:v>51</c:v>
                </c:pt>
                <c:pt idx="594">
                  <c:v>342</c:v>
                </c:pt>
                <c:pt idx="595">
                  <c:v>161</c:v>
                </c:pt>
                <c:pt idx="596">
                  <c:v>56</c:v>
                </c:pt>
                <c:pt idx="597">
                  <c:v>113</c:v>
                </c:pt>
                <c:pt idx="598">
                  <c:v>211</c:v>
                </c:pt>
                <c:pt idx="599">
                  <c:v>0</c:v>
                </c:pt>
                <c:pt idx="600">
                  <c:v>0</c:v>
                </c:pt>
                <c:pt idx="601">
                  <c:v>92</c:v>
                </c:pt>
                <c:pt idx="602">
                  <c:v>354</c:v>
                </c:pt>
                <c:pt idx="603">
                  <c:v>1.9</c:v>
                </c:pt>
                <c:pt idx="604">
                  <c:v>2.4</c:v>
                </c:pt>
                <c:pt idx="605">
                  <c:v>1.3</c:v>
                </c:pt>
                <c:pt idx="606">
                  <c:v>155.5</c:v>
                </c:pt>
                <c:pt idx="607">
                  <c:v>609.79999999999995</c:v>
                </c:pt>
                <c:pt idx="608">
                  <c:v>18.5</c:v>
                </c:pt>
                <c:pt idx="609">
                  <c:v>389</c:v>
                </c:pt>
                <c:pt idx="610">
                  <c:v>0.95</c:v>
                </c:pt>
                <c:pt idx="611">
                  <c:v>1.6</c:v>
                </c:pt>
                <c:pt idx="612">
                  <c:v>468</c:v>
                </c:pt>
                <c:pt idx="613">
                  <c:v>0.15</c:v>
                </c:pt>
                <c:pt idx="614">
                  <c:v>125</c:v>
                </c:pt>
                <c:pt idx="615">
                  <c:v>0</c:v>
                </c:pt>
                <c:pt idx="616">
                  <c:v>274</c:v>
                </c:pt>
                <c:pt idx="617">
                  <c:v>198</c:v>
                </c:pt>
                <c:pt idx="618">
                  <c:v>164</c:v>
                </c:pt>
                <c:pt idx="619">
                  <c:v>246</c:v>
                </c:pt>
                <c:pt idx="620">
                  <c:v>134</c:v>
                </c:pt>
                <c:pt idx="621">
                  <c:v>0.25</c:v>
                </c:pt>
                <c:pt idx="622">
                  <c:v>167.3</c:v>
                </c:pt>
                <c:pt idx="623">
                  <c:v>255</c:v>
                </c:pt>
                <c:pt idx="624">
                  <c:v>123</c:v>
                </c:pt>
                <c:pt idx="625">
                  <c:v>140</c:v>
                </c:pt>
                <c:pt idx="626">
                  <c:v>296</c:v>
                </c:pt>
                <c:pt idx="627">
                  <c:v>0</c:v>
                </c:pt>
                <c:pt idx="628">
                  <c:v>210</c:v>
                </c:pt>
                <c:pt idx="629">
                  <c:v>0.4</c:v>
                </c:pt>
                <c:pt idx="630">
                  <c:v>184.94</c:v>
                </c:pt>
                <c:pt idx="631">
                  <c:v>271</c:v>
                </c:pt>
                <c:pt idx="632">
                  <c:v>292</c:v>
                </c:pt>
                <c:pt idx="633">
                  <c:v>0.63</c:v>
                </c:pt>
                <c:pt idx="634">
                  <c:v>280</c:v>
                </c:pt>
                <c:pt idx="635">
                  <c:v>162</c:v>
                </c:pt>
                <c:pt idx="636">
                  <c:v>0</c:v>
                </c:pt>
                <c:pt idx="637">
                  <c:v>110</c:v>
                </c:pt>
                <c:pt idx="638">
                  <c:v>290</c:v>
                </c:pt>
                <c:pt idx="639">
                  <c:v>127</c:v>
                </c:pt>
                <c:pt idx="640">
                  <c:v>202</c:v>
                </c:pt>
                <c:pt idx="641">
                  <c:v>194</c:v>
                </c:pt>
                <c:pt idx="642">
                  <c:v>180</c:v>
                </c:pt>
                <c:pt idx="643">
                  <c:v>291</c:v>
                </c:pt>
                <c:pt idx="644">
                  <c:v>286</c:v>
                </c:pt>
                <c:pt idx="645">
                  <c:v>302</c:v>
                </c:pt>
                <c:pt idx="646">
                  <c:v>217</c:v>
                </c:pt>
                <c:pt idx="647">
                  <c:v>342</c:v>
                </c:pt>
                <c:pt idx="648">
                  <c:v>281</c:v>
                </c:pt>
                <c:pt idx="649">
                  <c:v>191</c:v>
                </c:pt>
                <c:pt idx="650">
                  <c:v>264</c:v>
                </c:pt>
                <c:pt idx="651">
                  <c:v>0</c:v>
                </c:pt>
                <c:pt idx="652">
                  <c:v>232</c:v>
                </c:pt>
                <c:pt idx="653">
                  <c:v>314</c:v>
                </c:pt>
                <c:pt idx="654">
                  <c:v>271</c:v>
                </c:pt>
                <c:pt idx="655">
                  <c:v>319</c:v>
                </c:pt>
                <c:pt idx="656">
                  <c:v>248</c:v>
                </c:pt>
                <c:pt idx="657">
                  <c:v>262</c:v>
                </c:pt>
                <c:pt idx="658">
                  <c:v>336</c:v>
                </c:pt>
                <c:pt idx="659">
                  <c:v>257</c:v>
                </c:pt>
                <c:pt idx="660">
                  <c:v>333</c:v>
                </c:pt>
                <c:pt idx="661">
                  <c:v>343</c:v>
                </c:pt>
                <c:pt idx="662">
                  <c:v>232</c:v>
                </c:pt>
                <c:pt idx="663">
                  <c:v>225</c:v>
                </c:pt>
                <c:pt idx="664">
                  <c:v>370</c:v>
                </c:pt>
                <c:pt idx="665">
                  <c:v>390</c:v>
                </c:pt>
                <c:pt idx="666">
                  <c:v>253</c:v>
                </c:pt>
                <c:pt idx="667">
                  <c:v>158</c:v>
                </c:pt>
                <c:pt idx="668">
                  <c:v>282</c:v>
                </c:pt>
                <c:pt idx="669">
                  <c:v>175</c:v>
                </c:pt>
                <c:pt idx="670">
                  <c:v>240</c:v>
                </c:pt>
                <c:pt idx="671">
                  <c:v>368</c:v>
                </c:pt>
                <c:pt idx="672">
                  <c:v>276</c:v>
                </c:pt>
                <c:pt idx="673">
                  <c:v>160</c:v>
                </c:pt>
                <c:pt idx="674">
                  <c:v>291</c:v>
                </c:pt>
                <c:pt idx="675">
                  <c:v>317</c:v>
                </c:pt>
                <c:pt idx="676">
                  <c:v>293</c:v>
                </c:pt>
                <c:pt idx="677">
                  <c:v>390</c:v>
                </c:pt>
                <c:pt idx="678">
                  <c:v>188</c:v>
                </c:pt>
                <c:pt idx="679">
                  <c:v>763</c:v>
                </c:pt>
                <c:pt idx="680">
                  <c:v>308</c:v>
                </c:pt>
                <c:pt idx="681">
                  <c:v>566</c:v>
                </c:pt>
                <c:pt idx="682">
                  <c:v>227</c:v>
                </c:pt>
                <c:pt idx="683">
                  <c:v>182</c:v>
                </c:pt>
                <c:pt idx="684">
                  <c:v>176</c:v>
                </c:pt>
                <c:pt idx="685">
                  <c:v>210</c:v>
                </c:pt>
                <c:pt idx="686">
                  <c:v>242</c:v>
                </c:pt>
                <c:pt idx="687">
                  <c:v>218</c:v>
                </c:pt>
                <c:pt idx="688">
                  <c:v>765</c:v>
                </c:pt>
                <c:pt idx="689">
                  <c:v>376</c:v>
                </c:pt>
                <c:pt idx="690">
                  <c:v>458</c:v>
                </c:pt>
                <c:pt idx="691">
                  <c:v>477</c:v>
                </c:pt>
                <c:pt idx="692">
                  <c:v>282</c:v>
                </c:pt>
                <c:pt idx="693">
                  <c:v>332</c:v>
                </c:pt>
                <c:pt idx="694">
                  <c:v>386</c:v>
                </c:pt>
                <c:pt idx="695">
                  <c:v>510</c:v>
                </c:pt>
                <c:pt idx="696">
                  <c:v>250</c:v>
                </c:pt>
                <c:pt idx="697">
                  <c:v>504</c:v>
                </c:pt>
                <c:pt idx="698">
                  <c:v>339</c:v>
                </c:pt>
                <c:pt idx="699">
                  <c:v>345</c:v>
                </c:pt>
                <c:pt idx="700">
                  <c:v>407</c:v>
                </c:pt>
                <c:pt idx="701">
                  <c:v>534</c:v>
                </c:pt>
                <c:pt idx="702">
                  <c:v>401</c:v>
                </c:pt>
                <c:pt idx="703">
                  <c:v>346</c:v>
                </c:pt>
                <c:pt idx="704">
                  <c:v>329</c:v>
                </c:pt>
                <c:pt idx="705">
                  <c:v>523</c:v>
                </c:pt>
                <c:pt idx="706">
                  <c:v>446</c:v>
                </c:pt>
                <c:pt idx="707">
                  <c:v>541</c:v>
                </c:pt>
                <c:pt idx="708">
                  <c:v>332</c:v>
                </c:pt>
                <c:pt idx="709">
                  <c:v>461</c:v>
                </c:pt>
                <c:pt idx="710">
                  <c:v>525</c:v>
                </c:pt>
                <c:pt idx="711">
                  <c:v>327</c:v>
                </c:pt>
                <c:pt idx="712">
                  <c:v>538</c:v>
                </c:pt>
                <c:pt idx="713">
                  <c:v>504</c:v>
                </c:pt>
                <c:pt idx="714">
                  <c:v>477</c:v>
                </c:pt>
                <c:pt idx="715">
                  <c:v>342</c:v>
                </c:pt>
                <c:pt idx="716">
                  <c:v>336</c:v>
                </c:pt>
                <c:pt idx="717">
                  <c:v>365</c:v>
                </c:pt>
                <c:pt idx="718">
                  <c:v>1079</c:v>
                </c:pt>
                <c:pt idx="719">
                  <c:v>552</c:v>
                </c:pt>
                <c:pt idx="720">
                  <c:v>992</c:v>
                </c:pt>
                <c:pt idx="721">
                  <c:v>408</c:v>
                </c:pt>
                <c:pt idx="722">
                  <c:v>431</c:v>
                </c:pt>
                <c:pt idx="723">
                  <c:v>478</c:v>
                </c:pt>
                <c:pt idx="724">
                  <c:v>488</c:v>
                </c:pt>
                <c:pt idx="725">
                  <c:v>452</c:v>
                </c:pt>
                <c:pt idx="726">
                  <c:v>617</c:v>
                </c:pt>
                <c:pt idx="727">
                  <c:v>588</c:v>
                </c:pt>
                <c:pt idx="728">
                  <c:v>695</c:v>
                </c:pt>
                <c:pt idx="729">
                  <c:v>717</c:v>
                </c:pt>
                <c:pt idx="730">
                  <c:v>755</c:v>
                </c:pt>
                <c:pt idx="731">
                  <c:v>765</c:v>
                </c:pt>
              </c:numCache>
            </c:numRef>
          </c:yVal>
          <c:smooth val="0"/>
          <c:extLst>
            <c:ext xmlns:c16="http://schemas.microsoft.com/office/drawing/2014/chart" uri="{C3380CC4-5D6E-409C-BE32-E72D297353CC}">
              <c16:uniqueId val="{00000004-C7F9-4A4A-8643-F3D09F60DA79}"/>
            </c:ext>
          </c:extLst>
        </c:ser>
        <c:dLbls>
          <c:showLegendKey val="0"/>
          <c:showVal val="0"/>
          <c:showCatName val="0"/>
          <c:showSerName val="0"/>
          <c:showPercent val="0"/>
          <c:showBubbleSize val="0"/>
        </c:dLbls>
        <c:axId val="1508147472"/>
        <c:axId val="1508147952"/>
      </c:scatterChart>
      <c:valAx>
        <c:axId val="1508147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147952"/>
        <c:crosses val="autoZero"/>
        <c:crossBetween val="midCat"/>
      </c:valAx>
      <c:valAx>
        <c:axId val="1508147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1474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kern="1200" spc="0" baseline="0">
                <a:solidFill>
                  <a:schemeClr val="bg1"/>
                </a:solidFill>
                <a:latin typeface="Bodoni MT" panose="02070603080606020203" pitchFamily="18" charset="0"/>
              </a:rPr>
              <a:t>TB Mortality Rate Comparison</a:t>
            </a:r>
            <a:endParaRPr lang="en-US" sz="1400" b="0" i="0" u="none" strike="noStrike" kern="1200" spc="0" baseline="0">
              <a:solidFill>
                <a:schemeClr val="bg1"/>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extLst>
                <c:ext xmlns:c15="http://schemas.microsoft.com/office/drawing/2012/chart" uri="{02D57815-91ED-43cb-92C2-25804820EDAC}">
                  <c15:fullRef>
                    <c15:sqref>'Pivot Tables'!$F$22:$F$121</c15:sqref>
                  </c15:fullRef>
                </c:ext>
              </c:extLst>
              <c:f>'Pivot Tables'!$F$22:$F$26</c:f>
              <c:strCache>
                <c:ptCount val="5"/>
                <c:pt idx="0">
                  <c:v>Cambodia</c:v>
                </c:pt>
                <c:pt idx="1">
                  <c:v>Central African Republic</c:v>
                </c:pt>
                <c:pt idx="2">
                  <c:v>Namibia</c:v>
                </c:pt>
                <c:pt idx="3">
                  <c:v>Azerbaijan</c:v>
                </c:pt>
                <c:pt idx="4">
                  <c:v>Lao People's Democratic Republic</c:v>
                </c:pt>
              </c:strCache>
            </c:strRef>
          </c:cat>
          <c:val>
            <c:numRef>
              <c:extLst>
                <c:ext xmlns:c15="http://schemas.microsoft.com/office/drawing/2012/chart" uri="{02D57815-91ED-43cb-92C2-25804820EDAC}">
                  <c15:fullRef>
                    <c15:sqref>'Pivot Tables'!$G$22:$G$121</c15:sqref>
                  </c15:fullRef>
                </c:ext>
              </c:extLst>
              <c:f>'Pivot Tables'!$G$22:$G$26</c:f>
              <c:numCache>
                <c:formatCode>General</c:formatCode>
                <c:ptCount val="5"/>
                <c:pt idx="0">
                  <c:v>32650</c:v>
                </c:pt>
                <c:pt idx="1">
                  <c:v>26601</c:v>
                </c:pt>
                <c:pt idx="2">
                  <c:v>24974</c:v>
                </c:pt>
                <c:pt idx="3">
                  <c:v>23227</c:v>
                </c:pt>
                <c:pt idx="4">
                  <c:v>22267</c:v>
                </c:pt>
              </c:numCache>
            </c:numRef>
          </c:val>
          <c:extLst>
            <c:ext xmlns:c16="http://schemas.microsoft.com/office/drawing/2014/chart" uri="{C3380CC4-5D6E-409C-BE32-E72D297353CC}">
              <c16:uniqueId val="{00000000-0944-4BA5-901D-471E13CED3F9}"/>
            </c:ext>
          </c:extLst>
        </c:ser>
        <c:dLbls>
          <c:showLegendKey val="0"/>
          <c:showVal val="0"/>
          <c:showCatName val="0"/>
          <c:showSerName val="0"/>
          <c:showPercent val="0"/>
          <c:showBubbleSize val="0"/>
        </c:dLbls>
        <c:gapWidth val="85"/>
        <c:overlap val="-27"/>
        <c:axId val="1867651055"/>
        <c:axId val="1867642895"/>
      </c:barChart>
      <c:catAx>
        <c:axId val="186765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7642895"/>
        <c:crosses val="autoZero"/>
        <c:auto val="1"/>
        <c:lblAlgn val="ctr"/>
        <c:lblOffset val="100"/>
        <c:noMultiLvlLbl val="0"/>
      </c:catAx>
      <c:valAx>
        <c:axId val="186764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65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tx>
        <cx:rich>
          <a:bodyPr spcFirstLastPara="1" vertOverflow="ellipsis" horzOverflow="overflow" wrap="square" lIns="0" tIns="0" rIns="0" bIns="0" anchor="ctr" anchorCtr="1"/>
          <a:lstStyle/>
          <a:p>
            <a:pPr algn="ctr" rtl="0">
              <a:defRPr/>
            </a:pPr>
            <a:r>
              <a:rPr lang="en-CA" sz="1200">
                <a:latin typeface="Bodoni MT" panose="02070603080606020203" pitchFamily="18" charset="0"/>
              </a:rPr>
              <a:t>Global TB Prevalence Overview</a:t>
            </a:r>
            <a:endParaRPr lang="en-US" sz="1200" b="0" i="0" u="none" strike="noStrike" baseline="0">
              <a:solidFill>
                <a:sysClr val="window" lastClr="FFFFFF">
                  <a:lumMod val="95000"/>
                </a:sysClr>
              </a:solidFill>
              <a:latin typeface="Bodoni MT" panose="02070603080606020203" pitchFamily="18" charset="0"/>
            </a:endParaRPr>
          </a:p>
        </cx:rich>
      </cx:tx>
    </cx:title>
    <cx:plotArea>
      <cx:plotAreaRegion>
        <cx:series layoutId="regionMap" uniqueId="{52DEDE67-4D19-4796-BDF9-9715B273E2D8}">
          <cx:dataId val="0"/>
          <cx:layoutPr>
            <cx:geography cultureLanguage="en-US" cultureRegion="CA" attribution="Powered by Bing">
              <cx:geoCache provider="{E9337A44-BEBE-4D9F-B70C-5C5E7DAFC167}">
                <cx:binary>7H3bctvGuuarqHyzZ6o2FDRODaxa2VUGQUqyJFuxZHvFNyxaYnA+n/E6+2ou5m7eYL3YfBAJEmhB
IhUzI1ZNkKqkglazG9/f/fd/7n/eV/+495aL5KTyvSD9x3316zsry6J//PJLem8t/UV66tv3SZiG
f2Sn96H/S/jHH/b98peHZFHagfmLwBPpl3trkWTL6t1//RO/Zi7Dq/B+kdlh8Fu+TOrPyzT3svSF
ttGmk/swD7K2u4lf+vXd9SJP7GwR2It3J8sgs7P6ro6Wv74b/Nm7k1/YH3sy8ImHuWX5A/oK/Kkg
S7xIVeXdiRcG5vo9p50KoqYJiijxq0foBv248NFxv8k8TmXx8JAs0/Rk/d9h38Hkh012Gk5WCEzC
dq7Xnx8/7pchwv/1T+YFPpd50yMCi82uJpYGE8sODgi/qJzKsiZSokna6hlQgfDiKZVFUdLEIfo7
pzEO/Lobg/n6LQv35OPbw2049o8wz+zu639+wRNyqhJJ1hSirtY1GSAuCaeqJIu8gsX/+Kjd0Ktl
v8+ExrHf9mTg3zawFDA+vD0FJgv/R/hwSJZDhFNKiEwVachyCC+daoRKKi/RIej7zGEc9G1PBvRt
Awv65fnbg461Zv84JOacIIKfi7KkEbJe2INlT+ipKIiE8PJ6VzDcfo8JjRNg05HBf/Oehf/j+7eH
Xw89u7AXJ//jxsOJGzwe5Avv5DZbZMuT8I//2a3O57jRX3f8fLWX2Qmw2zWD4RH5kgBAxFMJK0OT
hPU5P+SHhFchICiKgNXRDYrxcRq3Uwlensn4kth0ZJbE5j27JL4ewUF0DdEIq2LRYfAc6fcHXlJO
VUHmRVUjK+Sl4Y7E0a9CKKCQD7pBV8DvM5Vx5Lc9Gei3DSz210eA/QTCboL99/6PxL5fBCefl1H+
w7PvO1h+nhb0lAf7g1Cw3gM8QwvtVNNUgi3AHkx/YmbjpHn+GxlSPf+HLOkms7fnpO+bZfJjYTuL
4HDEkvhTURMVkdfoRkTraS4SPaUqxc6S1xyN4Vv7TWmcSv2+DF36TSwl3n9/e0roVg7V8XBUEOip
RCRRYvRGjT+VREhyMmToxwcy3kpXXTGv3dMYR77rx6DevWYR1+/eHvGrRXhyswwjb/kf6Ymx9MP7
BJLE/V/Avoh6KmmSxBNNGBXuWi1S0URRUJmjBFNMO/qMcdFxWqx6MZRYvWTpcPX+7elwtwiawxpN
OGjtgkSJwGvrA2N4Xohyy4KgRyr8hkP1N8E+MxqHftuTgX/bwJLg7giYz9niR3hA3sPxpyqAVTS5
U2Y0HMy9MwBKvoK/oDw/fgbsnM84+utuDPTrtyzuZ0ew9K/rReAvkpe2+CvNheSUUArdnQe27YPD
tYe7ho1BFE0V+XHuv8d8xpHfdGSw37xn0b++fnvGc2PZnh1FdrB8kcm+jgJEPtUkKvEKHaUAEQj0
OaIoWkuaPtPZczbj+A86MzQYtLF0uDkCa8qk1d06MMaOuddRgBNOoQxA9IFZdsPee5sAphZVEGA5
h1V39XRjr0SgEVEARoWTzFqe7JzpOHV2/yJDst0dWDpOjPH9NNR3e44F8GgqKJIoKGuLEs/LA16B
haxIRCOyOM6jOy3vJ7F55mcYQJ75qyconI2jwBh8/lIPxNUyDTProOtZO1V4UROoMuTmgnoKk2F7
hCqjC3mPmYyv101Hhgqb9yzuV7dvj/tFcFAruCCcijK0VFXuPA2D3UG1U6i4YPLaevswetTO2Ywj
v+7G4L5+y6J+cQS2H30RmN7iYZlaHRP9eQbeMmgqwX4wDj1UWFg8BapqrZCJh3EB7Telcfz7fRki
9JtYSujPcN//l3xHD7O0XBzS+dk6JYiiEqpCURqRJgXpVNYEkEoWO+KvjQh7TOUZ/Dc9WfQ3DU+w
//b2vOd6kaTWwvNOLlJvETwcUJxUTsGBeBzCKwJAYRqwIULJKW3tBtJ6LzAGhNdMbJwiT3+BoczT
P2ApdH0EMuad7YcJhwMsW3Zr9ecZFaeegv8TVYRtZ/Uwaq7QKgOqKsGt1+2fvsi/56TGCTPozNBk
0MaS4+7qCDZM2MBvbcf5IalBcCbzcIQJUL86uHtyv9i6r0EKKjIHxvVekxmnQr8vQ4R+E0uD6yMw
+vRl6sswWS4OtzEQNiOJULJUZe07wwHRowSBcVoF16K8xJDiFsEk1snO2YzTYtCZIcagjaXG5REE
Lq0muHKhHY4QHHQEGOKgwtHhwQHOxKuUSIIG02ifJ+07j5dI0H3FKA26RpYI398fAVtaeIgZ7AA5
wAEB7z0UbCogXmmUJYmnmgi3gNR6kh+fbuy1K3nnfMbJcL3uxxCge81Cf30EItTk3/8HwRsP/3FR
hHZywFOBwhgElk/5zvUyPKI5+VRWqNYGnK0IxDOy7P7zGicF258hCdvMkmZy8fa74rZcNHYr13aL
8wAbQ4AlWhEQS9ZGTvaOBpHAeawRePJBpz5fmkK5yezgxc05ToFtTwb7bQOL+u0xHM+hf1ivmARh
VJUF8Pz1VhjuBGhzigp9TlDGzaKfd89nHP9NRwb+zXsW/c+f3n7N63mSw6DUrcEDrPg2jkuB+MnL
a1avDRa+gBgWUZBkIsAM21/4e8xkHPdNRwb3zXsWd/0IeM314mFhLtL7QzrFOPjfNUFCSDE/xBwh
XpJEFAmW1c3p3Id+v8mMo9/vyxCg38TS4Prs7df++cI+aES3dkpaG6osDxkOR1sTK8UJgFPg8WFW
/s55jCO/7saAvn7L4n1+9/Z434KzHjR0EX4Bhbb/dDIPgO2dsZIG2V+UiNwZULEr+st+j/mMI7/p
yGC/ec+if3sEnP5u4diunWaHDL4S1VNFgOFUhKf98Rk6bijiI4isyFj6q4XPaMH7TWmcBv2+DBn6
TSwl7j68/T7Y7fVcrdIDHMZ/u4i7BLgnyVh/qXP0ZpnkHbM5ABkRog3XJwJaOvsrjBk9RsdRWDkk
GUKvsha6GGPHrumMb7FVL2ZzrV6y2+pm+vbb6tJO7B/QnQ6HO1K04BiF0tz5nYdiFYfkoVOJh1Yt
Ukab3mcu46BvezLAbxtY8C8v3h78Lyb05gNaVskp0g1FRO925orhySIKp21wkQxha3XwMPjvns44
+l0/BvvuNYv8lyOQYm8WUb44+bgsT85yhHgdkAawGcErqmxDvJgoOzgZTmHaQISXCIm3L1m9Zk7j
hHj6CwxJnv4BS5ybIyDOd9v/sfhRLjt4DnAWtEHWMhLoZHVoUYJiTSVFbYPhu9FWxtV95jBOhG1P
BvxtAwv6929vz4vu8mLhHfb4heeZaCKRB8cuoQqyFQlCHYVV6Bh4VH8X7J7HOOxdPwb07jUL+d3X
t4f81l4myeLkahkGB1zr0C4g8IgSDNerhxF72hxq/AE8D0xU0r7TGcd/2JuhwrCRpcXtEficbxaH
VvPAWloFDmr20LmmqK1+J4oq2ap//Q2wz0zGSbDtycC/bWChv7l8+23wvXX2H/IEJgg9IuA9cPYP
WA8cy7KMwDC1tTX1Id89g3HAu34M3N1rFuzvRxDW3lOjN+lNf6GvH+l+RILVWm3rkTw+A4q0vn4E
kSlUFdbcakiYj2Hy5z3+g84MiQZtLJ0ub95+U1y3RWuQe9Amss+WD0tkny0fVkns6dtmsZ9ZB40j
VJG9i9NIRRb76mGPK5gj0Q5LcPcMl8jO6Yxv3XU3Zlms37IL4uwIYtSu7B/L5JBsEmlubYY6QaDN
6mGAb2OYW+sIMqvXzxD4PSY0Dv2mIwP+5j0L/9URROCs1EROt9N0cUAp+bGgDdyuMhmq6rCSoOSH
3ObiMlLa3hMZB5/pzpCAaWUJcXYEesrlolm41mEt8pJ6SngiaLK0tllBPuhZChXllFIVXpEuGQYa
TV982G9K4/To92WI0W9iKXF5BDEIt/nDId0irdSGYFhEyw4VRsjRiJBFCjRi+lfPEP2d0xgHft2N
wXz9loX71nh7iWC1N7tv/3mbCGlzvATUhlGHq51rG7DYZZV2nL8bdGUa2T2RccS7fgzk3WsW87Mj
SGD5uIwWXvf1Pw854i0hCkv8pl7c0DSuIuBPwkJHZOxqoTNqys7ZjOO+7sbAvn7Lov7xCGTfj7a5
TA6HOspjURHxZAxfgXwjiCoyibqHMUTtnMUzaK8mz6K9evsE7enb85X3bW2kg6rfMDA9ppmP+7dB
DriGiIBE51F+vns+48B3/Rjku9cs9O+PILrgchnUB0QeyePIyVUQPD8QXxBvgKouoqZIax2bYSs7
ZzGO97obA/f6LYv25REs9LNlmJiH1KCktlAFr6K+2lB1gocHCi1F7s94DuIeExmHfNORAX3znoX9
7AhgR37qypBxOI6O9HTwjk2VopaBD9UnAmGS5zXoryrD1feazTj6va4M/r0WlgIXRyA5vv/DhM3m
0FFMbVkiKERwNm+ElaHOhNMVCizUqscHQn1fZ9pzTuOUGHRmaDFoY6nxfvb25+1dnrj+8uDkgDhD
lTZYcl2QYejnlFtnBAKItc7aw7g7953UOD2GvRmCDBtZitwdgU18mll2GB3yZIAKBRcn6rgwvp82
9A/WHqJ2dTUY7rTPTMZJsO3JwL9tYKGf3r39ZkAl32USHrK8FBIV4G8AyGu21BYA6PEl5FzB+YZC
uQojBe0zk3Hotz0Z6LcNLPSTI1j1l3Vi1s2BDWmIQELsF8rOr2X7IfhUgskB6i8vryVR5lDYb0rj
VOj3ZejQb2IpcXn29pvgNvRCPwwOXx8Ape5QywjVgZmoFwR3nyItHaFg8vp0Hh7Or5jQODGe/ABD
kSftLFlu9bcny6MB4JCnQlupB5EZSClcmxyw/HusCcmIeIYOmb7ItMd8xqmx6chQYfOeRf/jEWyK
CaoOnnxdJg/Lbm3+vP0NThWUbIbNsw296yHf1jJpczyRg9UlRXSDrkyek0W03D2ZcfT7fRkC9JtY
GkyOIEDpLFkug8PmdrZHAJIbRL7Lqhqqzhx0atQHhhMAKVmPD5P9sNeUxgnR68rQodfCkuHsCGKT
bpfB0jykHRrasURlHgsezsX+PmgbcCSg8mknPQ33wR4zGcd+05FBfvOexf32CKz/U1zYc9DKF235
R4ReiyhDMsBdXLF+ZXMywIDX5/x7TGQc9k1HBvbNexb26ee3P3cn1uKh+/6D8HyFIJ8N8XarU5ex
FCHdDdlWyMbaVuTsQ79rMuO4r3oxoK9esojfHYGBCKUfHuzikIVOof/CDoEam2tJhzXQ0cfSF0gx
xAUJjw+OgT7s+8xoHPptTwb+bQNLgusjOGq/BHYb4NUPxdtWhV4h8/N74e/S19sL3R5Xj8nc9cZe
GHZnLQ5c2wJHAOpXqDzqsq0W/tAFDHsp+BGc76jKM9wR+0xlfEdsezI7YtvA7oi7Iwh4+30JK2mH
wc+vfYK0g7bqO8wPq2domsDFE4gYRk1PRBo+Pgz8O2czjv26GwP8+i2L+u/Ttz98+wzoOvQewmJx
OBoAZPjF2mI66wQ0gNwTPxEe0UpAKHjUDbkudLR7HuPobz6AwX/znqXA9REcxtP7fPEQJh0EP7/y
OahUokYVheKQ7cHNPZapfTRSr30GrDV690zGcd98AoP75j2L+3Ty9iv/Fjd+3IX+8gQ5mSc3uDns
3o4OaHuARCTSthRkF8WmDTk/Sh5BWELm4Ka9WwGrTXD77/9+nN+//9d6gv/+3ztnOE6d53+JIdfz
f8jS7/bu7el3HSbh/f0BS2uj2hShgirgHs+xo5rDrXtiW6Wqa22vsRjIsLsnNE6gzZcw9Ni8Z+G/
fv/28G8ugDuUsPr33XaPq2OXiPo5T5EkEpysk0Rw13C3Cn/+5FDaql/tXV1dDZ6h2VRDYF173Srt
fM6MzLSa2kvTGV//XT9m+Xev2dX/+cvbr/6zHJe1HFJSQo4mgSjU3UHEXJHDyW2WZ3tWdOGLjD9/
93zGoe/6MdB3r1noz35/e+hvUM4yf2mRve6CEBSnQEQLkbo1zd4miELBMvwEGvSIbtDVAb1zHuOI
r7sxgK/fsnjffHt7vL8ugnyRHRDxNtelDVyBWiwPBFQEUJyqKu7ZhJ1oiPUecxhHe9ORwXvznkX8
6xEwFx3RQgfk6hruP4OLhW4ujR06AVAkpM3D4Df1wRhtbOdsxpFfd2NwX79lUdePoODUFzdZoDRI
t/B+/jRFZTUJVZWRx7KNw+2pYxA3BTh/US9h/N65PeYzjvymI4P95j2L/pcjECeN0Ec917/mwliU
gsf1o3AxPqk5iMtJEbmLhNR1yShGIX7dpMapMfYbDGHG/oSlkXEE4etfmh/LQ1dNaP2/UJRBga0/
prdJFKTIyKAQcvG6jbk6ffebyzhJ+n0ZUvSbWBJ8OYIcvImFG87/8+R6cQ/rxe37zx0oP8+tcMUR
fGawRHc3XGMv9AhBoJ7JlCBFWMTxMVB795nLOCF6n8HQodfCkuH6CHbCYzmBZRKAEMjRDhaHD+Vq
/QYUWKNG8JAOKNwM3yX0gK0/oU+NPzOzceI8/0sMrZ7/wyekO4Jks/UOOsc1g7haAv869C5CnhNB
zNG22MtgF0mof9EqeTJE3z7d9p7POLGY7gyFmFaWLOdHUBTmapEVh4y9k6FK4N5N3Hi9vUyhRwjU
N8fuospjHn6fDrvnMU6Arh+DfPeahfzqCFzQtzmM3ojH7hbiz58hWNwIvICc1dm0h5oGB6LwlBJC
USds9XRjrw71fWY0Dv+2J0OAbQNLglscnr88KXj65MVfWgH17MClkFobKuQoJHlva5j3Vn2rebch
GpLCcJ87XGe6ey7j0Pf7MuD3m1j4z44gJP69h8TjQ3IdeDRbZ7LQOtm6Bd7DH4WG8eBwWLmcH4Nk
+sxnj/mM02DTkSHA5j2LvnEEsuwZzEpLH9a8jgn8PAPC+sY94xqvKIzrE9dEttXlYWHdJir0kd9r
LuPY97oy6PdaWPzPjsCBBqngIU8W6QHhl9rLlNvce3gGeuueU1tvJwXnEdcBYozrbJ+pjKO/7cmA
v21gsT8/hlDTGIs/BO/xDl6QFknK7Y05bPkDpKjJ8DCIMq7ZeXwYW8f0NTMap8XITzBEGfkLljpn
v739sYzQQfuAuwKRSDiUUd1p1MSBG8oF7Apkz3anAuNW2zWbcWKsejH4r16ykF8fQcy7HqYBat+1
sRjny6RZmmEB4fRwRECOvojcZVjB1+77YThYW6QCV8IgSh4HR/9geP28xsnx3O8wBHruz1iS6e/f
fpfg6iAXNDqZLdIDRmEQATpC62RmnEOIalJUmGpRT5uh0J7TeIYug94sNQaNT2gwe3saXNmZlR/2
ZjAZ3rlWZ1Y7i+wwdwGpU5TRHvaaxDj8va4M9r0WFvirIxCerhbhIQUnlGzR4IMj2taq15OfEJGE
4gua2N7tPFz8u6bxDOqPk2cBf3z5BOsjYDTbq/lWnPnn9QTu7xsHd8UZPVp1d1+++7pgi7/LA4f3
uHwlDH57ZWJCP3P0UJsAyvLf2bGfl2nuZY9scteO2ESRH4oAf4fH31f/2IX67X6XgL+OD/19Jfmr
OdDzweGH2g5/R8yHwV/qbegCag9FsL/Dhfc+OvaJkXgdC/s7XuMVRzeMwX97++tJ+LD89d0xePv7
jsFDcaP/73yfv4xIT6s9gVNk1WYsssU0yOys7ikcL7c+03VtFB1VvVcUvHj49R1q4D3axLajD4yp
F8m2gPzmz5eLNPv1HQL9YN5oC4Uh3A/xfjIMHeWybWmrq4q09Wo/VpGBZ+PdSdDeE/PrOxG3ualt
lUOEjPNtd5iq0lZe/PWdAOUGFl0Uw5IQ3klR8OFd92U3oVebj0ftaprr/z8Jcv8mtIMs/fUd3FPR
6q/aaaKaNGrYIFAUV5gpsNGgtC7a7xef7cDEH5P/DBqH1k4sCFPfzaP5hyIV7EvLScn8vFILUfsu
h2FEz4XAzHhO7yE0MjRsa0+Gxj12uKCZxw2aCM5jho4b23alOT+VctsxuMCp70qpSCd5wVvBjrHY
z1RQM5ggegAFMlDJEJULh2MVfkpk11Jqwyr9cpam4oNdJtWs8UzlG4mz6KNlOuXKmbA3tI9jEoyF
3DoBYaAMtDLnVlXo09pQpVrUqVjFSy6zzG9c5HIf3Tj6rCSqtGPM9jf75GzHROw1kQRJEiWVYK31
ySnnGeVTSasNKTItV59njvjJrVHGReeCyrv1EzNceame/cqxESUBzmfUwyPISmeoWNZpk3hWWBty
GbuXIh87lwpthBkfi+VXnkvzs5dXzch4uHBVbW24WK4oAjr8wtRzUrUhcW0konlpFe5ELSzrY6KY
9gXid8rJy6ONrBsNkVRwYskSrl3k4Vvp45mkWmrblVAbvBubk7CqPxHOu7b9nNOVQD4XVev25QFh
8mcJqGGN4hpHhNLhI8lwwLquTNWr3dqwBeVLWjjaB7mp/R0Yjg2iIC0C6XCkjRpgMBS4SpOUNKmN
Zk4C00jLsM71JlTVi5c/5il6FGuC8gAOaUgwAg8/JnajmFdEUhtmmTTZmZL4hf1JVELBnOUcvOrT
yAkt77JxUr+SjdeNDbaKEDmKcjiigHg4scWgx9gE3/GD2EoaoyhqblKYUfaFWAU/m6ck1k07aD40
AYDewWdYZNtREaYB3qygZrZEmfXSuM2cWqbVGHYVzH1DUuZKMrFUYjazlz/vyUDtxepUpgJcewQf
ykCbcUoSWlRujIw6pl5aVvCb4PPxKsL42c09NoqGWF0UYldErP52M/ZApCpXepxs8Yavkvq762ip
asimRZRXbjOKq5RRsAL1TrGj24GG4xSxEplOOG8MOVfcBwR5CVNeJv4nXvHzywCH2MRRzczcQazH
E6bPLSmKycsCYmdEHMsIrWlPqN7nqfncM1PHLQxFOIsUV1fdKU2rM1TdO085+bx0tOk8ys94cdcy
YTdGe1Mr6Ce3MZwoZoAjfDCwlNcpx7lpbcRUNK9KVzSNTA1rPVKDQpqaUmgXRlaT7OblRcOeuLgm
C1cVoIZUm4imiG3twP730kArSsT48sZcTWplKiViM891Z17H1cQLQs5eRbbtv3wwnowybCjXjzwU
sJrheH6YlHw853jDTGJieEoYns8119mxFdgTAZ5tJLe3CUc8cpKQbjEchRYEe1r1VCOya/mysml9
k9RBc8bxXDW1KrvZceI9QRHj4W5q3G1CUXgO23w4HpdIYVk1lmqIlpZOm0SrTJ1apZ3odobjYsci
fbIFMRpkPB75CRDUcB3zcLRcqvzMRlEMI6W8e5Fk6lxvrCpZBT4/S6mxb8K9IgAS93niqnmIm/2V
EdmOJXONSg06j+h9wIfhveSkQap7AscZr1yF7RfhFsV2z1FUD2LolVW0imRPoUbBz71pXKb2NeKu
7A9NUdU7FvwoeAKYvwRZCMI081kmdRtHaQCeYDrRpepK6aShfvpaLtl+EDYVgeyFU05lhEshlbUy
d1zV8GkR3hVB5HzwTSfYQaKxZd4fhfkWxRfjVJSx7HxF4C5NB2DVYm4ZjWWKhstZ3peXyUTaHxxw
x8fPQiQ5Kg0hwqS9XKm/JhJOmhfgX9RIlKz8EkWOfVuaoXjp2rU7I44i6WgVZqqb8h8SkcsNt8hF
oxHy0nBcecabhbtKjnx2lbYjPpkR5DBBwhnRhlsPZ2S5EaW1j5VD08KfcYQkV35I6CwtA2uS8PkD
XybC15dhaHfzkzHl9tIRnE1tpt1wzNwPmrDyCTUqZHvpfCk3Z5rH+Wcezbmvphh+Nud5eZ15FT1/
eeDRLYmYNgjnuN0KB8ZwYCuZ15TzZWqIcSGek8hrpnZeNBPP5ukOraHlw0+/cTsUw6fVoPHsssE3
5lZZXVkW+SzktqtbgRzpRPTP1ZRvbmObE2ahGIY7iDq6R3GtqgJ9V+GRUTr8zlBLxarkQNTEKe2z
UmvEszrVgj/DdLajqAwbjc1ascqCUqMRi+pSyi1HDzQ1msiRlExeJtzoB7Usu70XCHUNmA/ympKL
ITmBcIJWnAWUht9pmO9SFEbXJbI82tAKiLesosDltimbDmCrZCX4oIkN/VDMS/NbhXzRRUjk4AP0
eflMjSVhB5TjI+PqYYUoOHvbitx9vmCpAV/6Akb2SpfUuhWH5FzhbW4m56H1oYqlxFAUu5mVSeHe
vx5aiLwQErElNNS+Hw7d2HzElVyBoUWb3jaBFH6whcrcwfnGdl5/FIbN1DQteTFtqMFFxJnNuVCa
xCRNZnal5asI3Gc52tha6Q/FHB2Zr/lUtbDzAlqkF07szGdplks7ZIixo6NNRIUlQlNQB6Vt78m5
NODTMBLwQXUcaAYqyxWTVINERmhhO3qjhumOJTKKYG9A5ujgxYSXM1ugRqx43n0gC57hzj37a1rm
4p/YbTBfqbAEKNAdBIZYsWpKeaXhWCySRLynSVFfJGWV7Tjixz4I1hTcI8jjlEcw5RDBOJWs2JSx
p11JqyZQd+eXQqT5sxDUm768xkeHEkTSXq0Hga+tntgnVmLxphWFjmrEgRrpts+FDzSX/fN8bmU7
JNmx1YdagagRIkGWfbIuPMlpEigF1MhQdnbCR3E09TnZ3bEYxkfBVRU8LvUSIcQOP0jVXJSITEzV
UOaRPEOqbnRVh2V+8TJsu0ZhuFLtptBjOFCoThxwebPgprYY+n9qFNyIBXOiBJWYXQdzlberArwv
jBuqp3Ul6MR17B1LYOxbcLUELn2C6VCEUjxEzC3mjdT4+BZoypKuCaYP3i7uss6MLDQYXXHqokCM
rCCxZzhKKsh57pQRMTTH0SI9qUheTee1nMzk+dzUduzTp6NhV0DoxxJ4tFowPKiRJTd35zIxYHme
RzPOEiQTUmTJcxd8KKfBDpHmKYQy7lqFuoQNK+M2XGY5EMFWa563BINLfDKDKJXouamKOxjryEfJ
BJXT2vuNoZ6xCm6q5qhPArOjEWaxV+sxjcRElxOzcPRYdV331esChc5F2ClgTJPBIRgMCz+GSOEK
xAhtXn6AgauWJnVQlbvMMY/zHgqECmrXwyaPO1Ul2LEY2TMiAqkjXKltNEXtlj/mQazEdEoox9cX
rlZndYxwb8mMFqmVacqUL8QymRS+kPi6I8yhS0AXqKn0GUZvwZ6FUM7jmUZcXtPDuao5E7SRwJ9R
ypVzmMdxFdRZnquO8GryKBTJB7S9JAcx8KzubCaOG2aJCH0hx57FcHJhTnJRiu1Z5Qbh55c5EHvK
qgiyV2BUpWCnyEVsS3L0GTco1kDvkedGIMN2pZc+5/6ex1boGSb6aUaoVnPnlbsKY+KSVaS+IC8G
g7IWrDw17dALJM3Q0kZTL6NSFAlMSSLnGG4e+LvcKOyuUmFOxc3SInLACfRpVtOVNbuKNRc0MxOL
whCBNOXfE6UQdnDZp0iqPC4Mbxdfm/FGmBODU4PECTNrbnAejR1D8SK6rH0sD1OeR99lNyel8TLt
nn6YquGOQ1yyp1HYJNqKln3awRJcwlYszLGRy+Q8SgPnIipTdcd6bLcPfqi/s6DO4eclJNLDHQgT
HLOF06RMA3iBwmkpeIG78HiFi8+pCuHlsy00aTkzY76ah3o9z/9lOV5pWLngfvISX/1kFmKV65zV
iLZOay3gDDO0stvYceeLxvc5e5Jwma+DG4b/alzzUjPJHW5Mlc6JQOeqLjlzUcSq1OYfiQ/JXFH8
8gaCrkf1DJaXr1YTZ9PIbpxbVC1JP3OCFgd6Q6zEvHT4JoouS9lNjAqylXVe5xUcdS4h9ceAJrKv
Z4rt38lZXp6Jc1u64D2wv6lNHflbYWrJmTeP64+cEC8jgbMjXc0bXk/mFnnwnbjWS5I630mtpZdR
Sr2bkiM4Vrkwse7E3AaXEIPcmGMmeqLOI0OS6x9uFZi2nkt1dltpXmjpWlEHglE5AZnrRczRSg9L
ybGN2lTN6Mx0S8Wc8o2vpnrUFDKne2pUwlwnNedK6auXccb5vu6J1JtYnCTosZw1H/00dKZUzpMJ
V6SRoNdJzIs6tJ/6WizycFZLkkv0zJ37jS5KPu9MpdRTdZubp9e16YvORHMD/nc6L6qvjgSLiCsI
8sSVU14vI0fLcQZa4lISCqGYVBxn+bqV26WehFFoFKaQnTsW5N2vWUQ5c4IE6BapwDTpR8spS2si
l1zjT3wTlsjZXPEdR1dtS6bfRNErZT3UYv5rGUr0X6VVyoEeckTzjUgl4cJzghjESwPzDy8jwWUK
Eud3HPHCTNMTXEQZwtMVwsVo6oqaKkQvrDwql35DLXKTmuhoiImgfKI10eYf8LMpjJONK8FgUClC
NIP/Cu4xp8w8ch2LuVBMay+JzuemJyXT2MsiSxdDs9YFf06US5P3neIDCa0i+hSD6chn1Jdt/qHI
fTuaBVpMv7mixX1IhKyxp7lq+t+EyvlMrDo06jBP/yXUAvX1lCtprvuhE4lTM2skb1IVoXbfkMy9
qaO8mRW5Z5GJQEz3uuSEeaVTJ5EmEu8hwiBJcckauFmklAaMnrGpx4FtmtUkKP2wmmR2XZvngqOU
cmrqjhLLYTGzKbFCPXalOrqQosbyZ4GteR/NsHF53Q2rtJyUcRp9zFIMNimV0Jb1OFRtz3AUIXMn
Ic7d+tqJbFf0P4dQY2Brqcy5W30R84pgH5VRmE4cT1WVie/HtfW5IEnuzAShbOQp1ZzI+azIjY+d
XaqyatqGKXlF+EmLHc7/aGYpZ+cTwCFkk0o209xoMjWSdc2lrqTnQZJ+jUs1Vic01Tjze8C7gXhO
zcClM8UxOe5DqGbpJ06pNc4g4EuppktmzVtweUb+fGLzNnwmBU2bwtBCGqo6R7MCPyzM6/mMqqlD
p4pq1pyBi6s1bDU31grdVnlhJmGv5kbJB044C2o1ulEL7KSZVXnNjak1amDMlSKAn6mqoWqJsak8
+PMkFSccEkksIwAbIzPfyiq4fuNyXuiRWdvBVOTzMjJUnhPUqZW6zVfO5ORQ50StFqfUdkyil15l
fbIjJ2h0NQmiheTywie5mpe2kfMxVxshSSVFTyjc8hZpbNFQy9K9oIJJuQ+qTcwHM8HpZySp0KhG
UzuVDXnG9DTdCZxSM2gyb36UjsuLkyhQi9+LRnDpmeQQOFm4MDUXSmqVkuGHJg93q4U4Bz12bAfz
Ja71TUm4mNfFuCy5KVz8nD2rRak6K2XKWRPexhUVelaFiq8nDR9nuinG9WWdNUUwSUx4qXSNim4x
jfhUVCaRKfpChfgZtXIMW6kcekFLUirXONtho8Ua8MkHPiSqO+N9m165tV1rEy3j8nKaa7QqDUmq
hG+WGWv2WSbaVTOtlLmj6E1Q1H/wCJawLgo1cqtZYZnKlebaOLIKOeKFqahW5EaIo9qekKRJLXBZ
i/6RE1f7CNFJlM4tO5d/V5Ss4T+IWdLA6VU5mnMuRWkRTvIwAB8JHYkso9Iumqnky9Hvnh8o+Kiy
DkNdqk1KZxUl2bdGy1QbXK9xo/MMR8dvbmQLOCDCJtcmSeOJpS7PqTafZPFcvZrDb/PAuSFVdJ+U
paQ7cZaKuhnP7eiMhLWYTrycKvdYZJlpqDiHyZQ0BF8QiXWRTBpEHkh6mEmec2YVifibFTqOPLNi
zucncRlWD2HogAepSp1aRu7RJJtJUmA50Hiqkk4in0qeDgeRVk94IS3hbpQcyKMpVsN3Eb8oIL5g
7pUTkVZiNrWSlPudTyTxe+nZsAIXvi/+y5F8VwaiqeueETiYz1OZJqJO4qpdUX5JNZ2PBO2KyI7p
GXaUzJcxJ1WuTuUypLqWSHI8iRUrS2cuDB2C7it2/kklnhLrNORgy4DlLg2nUi156mQOy6w6CSyz
Eo2Uq90vmd14vJH4ouviVC7jfCZLZfWjmYNZf1QEK/8yb1w7n2muVX6XaONeuZnHC7pkR1gfWWD6
Sy4Hb5xEWWZpv4VK2TgT1eYCUyd16nt67mdlOBHTylL1kLdwvhVcDAJqvlaKRl24lDsL67lfTMXA
iYOzOmzscJYDbHkSuTU+sSRmxOtO5fGNnsCHfi+rlShexjSkjh4FQSTpgag22geLry1p4paeGk6w
xWx74lXc/6XsTHcr59XsfEUMNA9AECCUtCd7ex7K3x+iqlyWRIkSJZEUyavP8ndOp/t0OkDy067y
HiTyHdZ6XkoX1A+Is9Vo4m5DJGhjXkdDON91hg0RHaAwlCgh+rZEN1Gm7rS6OTjg+GwRVnm5r/pH
xBDpz0YOIa/dtqfRT6YdDxufRNtwN08ehj2du066pp/MPtVdO8bLo19SP+gm3uaO/8qjvp8/lSUZ
g/yY93o8Jntm/PZq0eRs/i+2mQi2KpiUhE+P2+73iB1MqlYWNsyuu0Q7T8IVkssQjelKE1y4WTeB
9EsWVHNGsm2slbem/+zHLhp+5OEUjQG1WiBO4rxNk1PB7M6pzdd5OkiROXcYp35ldaqGTdO+FUre
s2jklxgfI/uO8NxTtiXjH4Rr1Tb5skpdya7zKbUCKhQ15TJHdO337s/GWzbSObLLcyCAMh2S1KfH
CUbDeOjgb/ZUafymxv6NrgKuDnKqwf2kMeJeW00SddB1TSJeHpxo148Er02aopPkGC/K7EcilJrr
YkVNSoVOh6Jhwu6PI1dJdmP3gfwwIZLkIWnzcK5HP/m92cWwhuVh4aldYSe16nmOBdcNmDHuKkEK
bQ6j5+0laJdwOutZWv+6rqbbaqQMWbyPM1lHKue8/2mAAvoqHBSSny+NLw+DFmtc7RriaLV7Vzzb
UU1LhSuYyqrTdmCH1na6q+KIFZrG/RTypohM+dQubrmLZMbTG9ITcwNoJrMUlmP34YY4/uB8mrsX
LqdhOSad5/ed3RCw1qVXl9Xtu6Z5WcRJQ8qRo2KESvORjzYSVQS5oj2sYThzXO8imQ5BshYPk9vG
r3AQLq/EtumAmtynqJzjaI/qhOf2aczl9AsBMXoRU+hUlUZsbY8+5jyngC4y+K0+26tpUt3XN2SR
HMUQ6U9HtjlAB1NA3WTSyZPjSrIGGNz4Vc5I+xQ6TcDpOijzYJOhGGk6h+wPjzKF1kVmqNwX54c/
tkA2a+ZuWW8D491UaRIhMc9q3NDCsXC9TFOHqtBscS4PIxLCgQyQi+o45DGnQxnLpBnQ8ex06wfz
Y/bpO/NOVsHY/kz3eG028f3Fk0xtZZ04/aUWOdCd7XhlNpr7MLf9/VroT6nKvobWxK+2nfAF+m0t
2gF5Z94eOmz1F7nb/ov1aaTPXaanusj1cshEt64IR0U4VciE29FB/j/AUyEHPrQRCuTFi196NMs7
J8mzRR/U0V2hOKKp7oucLjaMj8YsU80RD+pg7ZeCdlnkvmWuLKhRjqOVMX1Whx1nT2IvAoe0uoS3
BSNnz4uu3p0NX5Kgtbd+WGW1Kldciy5fDpEry7cS/uNNiRKh2vLJOqqDnbzIfiIfIhmm511qcuij
NXlZo908mkJEnLKy/2vqBESg1JN9oZajef2+bWstfeEvHcr7Y89ERxG28ve22PZnUaa+YpE3d0kq
xmpaVtRUJOhplooXb6dTqKUAr6L8bWQyU+0rdjbtvPOVCWZdofLRlSl48t4vY38KZ8F/eCSQhqih
rJJ9maqU2eKaESglWJsRSylh+Frz4J63HOmwW3Ry2V2vzh0EbGpVcKv8eJNPyVHlzlEgqopOLJmR
CaH0ldmo6bCHIwW4EL0H6LBP+WyH4zzb6MPjUbUQAEf+Nk2DNTRrg/zed94cVlvcWMemV0eyCZ99
6OvBZesNS8oLgRnz5cy2nHfT/yhF0t3FARGVTIKtkv24Uzum5L0L4uXWren0UqSJenJEuexgEjai
Yd2j4JSMTjUBlmLsTXyIh/zDoNuk3gVnuEzz+6qh6vpx4k2kSEGdWbYb9KC9g+salB/9wvPukFjW
V91WZjQRa3HyLW9rt8/9GbxedjNuwn8VBYlPwzKioh6ivi7RRfs9+CuTGXkay4GdolaRG953/amX
UCNoR3pehbZ9mFW6PSRj2L/0fbYtldHDtbOWnCFL2JPLJWKZcX80QI0D8k9IU57pH5CjRCP1oCgr
tuE3G1p/meE63o7p/HNC6YXGIs4pl0lSb8b1N7vAiRykFfMLqN/oMpF1axYGwYG6LMM1LoIRgOxi
DhwV5VixhIwxTSE6HTh6erphy5xBYj36ci1vEgPqtUqyaaXeT1jA07BHTZeZrJbwZS/BNJGLzMKL
GXd2TrJ5uNFD+pawmDz4IrR02hJ5kwZdgPXo7fyedTK/AyHzhICR/xE8QW7I2vghH9iXSrZ3je/w
E93HvFYiHee/7Fh2I00KnjXpwLfnyAt1GX2/nuJgfxgnHWPfIKhStzAONTWLH0BjoOpK1P7Rm76n
1qMBtpr1ropjNCLIS3HYVUIChKbo82eGVS7YjzB2Q4ceCjJZ5fQmTRVFKivplIT+NMoFKbu3g0KB
3q92Pa7BZmyF8k0/ddOc1ehFwyfTzoFt8PHTtSoniAq1ZnpwNFlGQqiD9PBk9xRFa7GO0U02Q7el
ck/iHzIVs6ekzaJfALLFoUvKjR2GZM5J5XXG72xbTppCHRoZLZZ2b+sFd4tXEiFiquJxUQIbXha/
Q4TYAVsvS4+u1NF4HI1lYLSGAeUW24YAAURPWUz7ZIIiu3cQe7qSiJL2WEMLHcgeJIdEdNCJ05WH
AxXjymXVy1iH52Eqdl35FBePEmcJMnFnipYOQWfmOpNj/kBYnxXV4kme0qGI3QfhkesqzjMW0ZG0
8ftM2nCmsCayHj1gpBQtgnS/zsmSu4qHovxcZ7L9ypRSD6MR+0YZSdq2NojavyfSF0ON3Cbig1rL
BQsTqF1bFTyPtqbP5uR1kgShDUhlP9Q7KVYkJpSW8qqhorhqUPsgDwYdUVlvblx4w7dse57M3Ge0
BI6RU2RfhaUA2+7nGDmewIhc85iqXVkGfFal0MP2aYAMFbZF+qhcwq5qC3lHJ3hOjNqe73dlKkOC
mN5q6E3ZIl9z5SAbT35j70k6WOTb1fVtnaAU+8KJJSmvZmHkz3kwizjbKAA6vO4syq8k/u6ZXa4K
X00zmwETJwMSTTQ5lJQalb+uHVuWD2kKfAfhIJqWBsIRRaTF1YtamXS0mCPhqshKudRLOBRXM43F
k19MuR4EZ0MGcWd1ts4tWvE6T3oSnBfjWw/eYN0P3A5+rNyqOD+E2iBE9hOo/hqsh82P5VRk6yUa
10Ac52AjJ8fSjzgVUdekY8uHZocKq4Ajj26pnFuNP6HaVqoZEbffsiVmf1qOzFO5bJmeir7futsI
RR2v0cOGESSfsfiUcCZN0+YqwBJsO/Y0M1PkFYki76H5AdZpSB8zXyXotl5HwyBkYwFydH1Fm3UN
QK9ZUgKdeKF7OxhLE5Ws2J2Ri4dDwUpz9fOKfqw0G/QjWYh8oX0wgaSMoB8V1SaDAs2jyHX0MhdE
t1+cD4Nq9Cii7RxCc7tOrpX6OfBzIo9kxpZCM7IAhm2mBBfjUPTBLiGQzEbUeMYsEkgQmzStey+z
ubJT2RdVzHZyA3do/uTwb/Yq9y6aaLjyKagd6JC7ZZj4z9CWfKqWvnP3kXUIgDoLdEeZn6alYUmq
7nSXT33dxSPBiuxE+GJ03uZHpZ1JahB9CaejBKBbJS3rHDUrOrLLMoW48fXS7VJlNGSJRvZR0iav
CgbQ8Lgu27RcObieLKm6aBw9yrcRJnAR7+xrcSOaH1+KuadMyCCjrZB6/NaztXst1EjGZkKsg1yb
5QP6HBjXD7MeAxTGy2hjupTRvtSq1cnelNk+suvi0jykUEVT0DYsK7fjJIcN7DpI+ghgltx2vaAE
8KqnjutyfsgV4ihNTOqLSngxyAc3hGt4DdwkAtxbNaMrEasOII3Hgz5mYK/Rie4LrhOLW5GfrSkn
CaYClcK7gzpoar2jOjykMyC0iTLMDAVvlpMuTQ/Wwg+4KV3O7QU6plEP2wYWt0HIj8xzuhXoqxod
xQR3UoieZ8e5Z+vywsc0EVg5ZN8fmYuD9mudA0EuHZgweSksjh07ILAs6/NemghgmuRd+WvuYpl1
1YTRFi2qsE9IekxhDE3nDVVuOSIAZXKi2Hn9ctdD8psFLWVnwrkKBEykkFqp9zmolJ+lCyuBU/++
1JbYX0OKTq1CO2ah0gVuy8bkYuRoxzPUGVW+jjH8LkQyQTyR1VSybDEUvSCBUj5u4Za9lnaI7b3f
8MC6p36MoP2EfW9QEemkcy2s4SRGH+DKdEgbi0Za/IB8Pu4N6ZKNCLqEvECtzYlPh7tMAKqSR7iV
sT+GabgOpzmCWFS1ZCFoIdPdlD16S2cz1HkTzCYK7XqzG82nlC9H2c25a4J8JfllZ4wQSWMXS1bW
KAFb8SYWu+tjvliDapsglZOnPeo7MlCM8xD7Cu6Yd0sdcKEEqVZXzvtxY+lcPgiunLthc9m3Nxma
/J622iRDHcMo6OtFmpWPyG3lPpzIuCr5BHOKRYd0GlJzN2bRDB++1IssLgMDT+up3qZiupdqzpef
Uwiv69mNwSJSpDtLpDz+7fX9c2jw4R9u2z9GAX/jDq59Cz3r7xG5//3j/7j2v9d5m7/Uf//+s3//
/fd04b//dC//TM94cPYfdf0p//P//Jc/xOv/8/2/BxP/5Yf/Y0rx36b1/ssRxv/LP/6/DSl+4yg4
+Pcf9Nn3y//LjGKFacYVxzL+z6/1v3wcxfdA4N+Hd/89thjl/w29CvA+KDNZDk8Uluk/xha/H62O
kZNv4xnHMeIEJ7zrP8cWQzzzFbNSeYnnCqU5RrTggf/b2CKeoxx9HwL1PRDwPQeZ/f+MLWIA8pvg
+A9OaoQPAC8VI5JpAFAGD77+V8tWw2JY1Doe+1mI1qAySbeYQAeetoaQLDklK1qSLZbHQJb6r8QH
W73smbqXRTm/g3yz92sruUC1l0+HloXl25D0v+JlhsblpdnqDO3zEc59iMJ276eqB9T2J4+5u6So
2+q/X9Euva2JHn+5byzDbapbv/2D+b37xvbPLpnkOdDSvsHeUbdLGg9Pyb6mt1noBmQAKEg14YRX
fln5/Sx99sq6zr1Zw/NK6e0zcTBg6ZZG3XlLeX6SysTXPeviqg/xt4GzU1OycbqO01ZvbFT3XS+G
+z7Vn5wrtBmjsPDP4+jMZRCc4nH7FC0j7/0k1P2sBAZrwnx+J1bDVkzb6ag7Ys7C9fmdhqT+1ZP+
lxGkO3//JdnxisEQpy/wCT4XAMo3RpbjbVvgI+873hytXPq1kD4/YbQzPxUeWiYEttrDm4Bc4n1c
/f01uinPTrLDdfr7UxZuH+6DaMnvdic/9x5/NfitbiVghn7TWz0Dcj1NOAK3bolKvxIezO+lTlaP
/Lurex2K4JRu3XCflqw7R2FnMReFV7B5+oW7ahfUDvgSASGbohtsxuPokuE1DnCZueiCQwbN8NDD
Crlrvz+4ivB5HTrGRi9uuN/R/UUgXnh+5zNUlgip2SnNZXCj9RYMqNhGyPJrNwYn043wXcCOoVxZ
8r2OWRd9Co3XxJQPiyFrEA4F//vmLU7BBZ/z4fh9cXlXZCdvBYmpROX4xfPx1zKNeMd4/xQr/wU/
IKoieI/n78s6xSo/lQm+8uRwgeNF/PJtAGGB4E1z2Wbo0t36lSbfc5EzbsjouvzE4+0ztiyD2DK4
O4dRlr+iOcJVLMzdoNId0l+wV2bbR4r/+haw4AHd1mwqA+X2nEOqb6nel/F5XVTe8G7P70mPsc9Q
sf6Ym71Eja3D4i1AtQHicw3uU8hKjdzi4lbgqNCmzcrZoMXY50OYZ6Qm2LZ3iwi+tWnLbrI0iK/D
BKc6j/T60Q92r7LEQnyIv1uNNDZ1l8P5o2TL209UMOlpgjwFUTqa2SnXRfyJAheVvnIAXumq1dxA
jU7rePbbVbVSVgWMzT98T8cqN2XLaWtLVMsrGWleFNv9jgVffHsFMB9DSYWPYUgnQ/a4BHv8LnWx
P/Ekn5sVKt0CYsB1P1uDjeA9tJxiTMNTG7j9CSYVv8Oq1+9rR8JmssliqkEvBuBg0N7BVZeXHKLJ
IRSw/LNt/naiwmxpZmisdwSd/BNs1Q5LS5UPOkAXB8wjrbJgia6DK/1dK+0KPTKK62Qwqlr7IKgc
wgbmIFb4aK0qzakLAqhwbGqLYw82qcl3nt2pTMf3wcT252Bm3WEpdIBmNm8voxQjp6Sw2XXXQ/xL
4G0PDsLTWYv5N5yx7SlEqNyhG9n0MgoU9OVU3mV9TOBwsaAKl+0lnHBvm32YVhiyLG5ihlYLguF6
iA22BB7QmNZRHyVnEnWsAqG0XwxJ3uYFRWunw/COwyh/HQKGTmoiyS8Ukgla6wgtO8mCDlXwooaL
2KJMNiV4vnMow1e49/17CQ/oXcvsEgM1pF7t3UveT3OTEVVgwZGl9qFwp97vjoOj6NQlmTb2lkZw
V/tBuRNTs3rQWadPKEDiGcV76ukeD6rauRxuVMjJNVtz9hQMvqwCJs3yPXOS0DTbMVK6oWo7ADSA
kSTh8n9Kyf6sCoZlR+wp7oB4u8z3zxr+30kT6YKqwN5XSD9gvgOr0KN2a/a+8Sk6h2oSUDrtcFpt
lzdQolcIRnBdNAiTshoFJH543gf498truy+eZjZMUTcH7QOwBVJ1TBX1mib2w8Y5Bvo9S7Grddls
QxvQ1MJotnCGmi6CAq7B6dNgjtactnn70+sI32kFjtJHi6oDT35gqtXH1EKSwFax83CBmiuuHm1t
Ha1RdNaTzeq1B3y0TtMGnTw0ZbMIWzap7k5tIrG9mTK/TaKvK0pcuKj4vgVJb0ZrE7BrozkHQA1O
ko1WYYum880Iv7NBy7RehwVTJzTsWxtQaeLwprPleuOiDq1MuEZYUGBjnrpAdicUJWgxAusqV7L9
vAYme19NgKZ4L/bfBDQQagD5spmpP4OzEa+bLP0bzvYubjB4HXxvifgOA7yY9JGJiy7AY5b0W0lC
Z5XtJH1EV+5OULfTsw376ZbBgDzFaW6aKGJjDfR+qjVheRP5cLxjk2hp0W3LUeCDwH4pEFuDGRsC
lNh5Nfll80t8yQwr7zGxqRq7tITK70yFfMfPUZfwR9K2T6PW7q5N9/KmV3741Du0o5mhG8RJmy9M
jIjPIUbfYdCIP23opmsGORV0ssQq5sl8WLWfH8S4PQugEmAwM5YfxMD2P7B/oHqh5+BATeJtO5VM
RDfFlJHHQGScUazU/JLhDWm7meW+lEPwydG43mxJ0b1Fmf0gbktuAmdSnDaQ6OlQpr14HLdsvnUt
glo2L2hNmQc1kfbzE1jZpK1g5E00kj27V/PyaDHicoxkd0V3tTz2+TzhD3BwAF1VdErx+oeUiAdN
7FT3ZjLP076JeuBkP7JO3MsufRtcbh9IwEy9KjNStrSm6sqcQoOliY/FFXvVVe2CRbwVEPvzdYP4
KcV9vi4PW4wE0IvopeNTnQn/CxWsq5ntu8Ncpn+VLMQyBVLZyDUg2LTgeMIRtITMx2dMoYSHdS3b
Zk5tcBGOpJCsIVgGpdre2N7lN4g0UxPuYFZmnfQUnbv55Y2dMU0NVR2Kdr/e+zS0ZyJYcr9NJK7y
xKJ9lGV53MDJ07Ls/NdarhdM05rnMN3Y/RL15C4FY4IeG8P0po1dLRbkuWwv4iNfirlJ+2U9RTAk
GwN1Gx5m7CB3Z/FB7jr5HffF1Ixd7pbGxTalo9peMyS3q+B2kZS5kJyTSDtJMRYc7dg1QNcKkS21
gxrwWliR/XahHUHwDBH8861rYBlIaHB6O2qnlgNcKnuIZ6sOxbdCFehZ1Gawl65MFYx+bOlLnKpr
5/cYNsCYNVsWpBdYmVDPZnEdk3Kgy5qpI5So6Y4QxImiR4sdK/HOYTo1PoyWRuUJOWewoo9pCmgQ
UpBoihG6DIdiVwmTMpqR/dEuMz/EJaRwJAdbhRgMrcmCENfOqccRS8QdfAIL3ziVVKBPsdFgnt2Y
BQLikuz6VISqOErH+yNJluDTdUN25FvpKHAb1+A7AYnttb/BpIt/gBb1E17s8rvNhAC6s/61lWA2
k8TxR4965RiXNrmdXYJq2BR3Mu3uiUftFtpup5i6DZ5dEN6rrIOYGrVLNWtXHJEY1AoFFDidKcn2
u7Q++RiR3X5DuSrPkzRYXXPgw/M07UV4CJgD65AOJL4CUSQ9BVpXROjR9X5TFvN6Bo0SP2DHynPo
k/RaSAhtUCBU/yPIt+EWhsV8xwxTDGJlal+MIsvPXnpSy2juTqVHSNFbGFbhbPgVIoa/KQrhGV0l
XEfZb36m2oTLU5qs06MoCfkI424NKoD07LjHoH0aZJV8qBKIuA8GMsqTxhYFBTnH7Fc6QzVBTbi9
pSwYQCJu3p1JvyWvOIM0ve/LTB0YT5djmuVQGxQflYUDVBQPeymDE0h1uGbrpJZH05VTTuOMWQ6B
xOizF7n8FWci/0Si8Oe0NyaqVdZ2DyCZ/VHNWHldWOjjuOz522753qRdB5cpMHN4bctRnCdW8oc+
niQUaLMFMEGKmF+7Ib2GZO3qDFzcpRNL16HdgWqe86irLVqlJxKqOlQorDKdwLCV4ufAZVvDZjc3
hZ36Ju/UWtkM1EBrekZdm/6wG3wb2B6vIouB4+Tmc8WvmlaARm1BwwC6W9StZkPSWNjg98JL2F15
8VNJ7ptlNfoEXNvcJm0w3ppW/QSJEOJOw8EFI2loC1IE8c51n0YlQ9UK85R7eSwG8L/4rG8OpnwV
7cOl1dneAPUpqwLU06EUeqbWpFfLMcKdRH7/NWTrcDd2LvkKSxk+7m3b35YROFw95SjKoPU3Ng7E
CeXPYz65v1zIV5AOpr1a7Nfac/BnbmfZBQdGtJcJWG4zQKate73cWrGlNEBTWq84IOEoAULfyVUP
sA1N+MZSstIsd1nFyQSXPFK3ZnCfiJ0DoLWuOIG+AqfTDU2Asa2RlG9sFS+Ddc9CpeKgsm2oeO9e
pnmCmw5EF0owJLAcinfPkw+5d/4G3nL+EH97uMQujEZ5/Oa1+QD/Oz3oNO/QB4YMQMfur5iWRjbX
n/A/5waw3S8r5hF4TQkdtZhQbq2ZroCVjAce+/U1ILO4BQuxnWfUu4cFEDYkhnPe6QHszj78GGGg
Gm79PRSEuLb9+sv1wa/pu5bqSfyyWmTJkg01HK7uwsWwAPoc/iJQySsVps+Q07/shDXo53vYcx/z
DoI1s/uDSOG5TfnmbhnLyCXD8QIHn8XwO0KJ02E6fP2Jwf0PyXto9m9r3t/umNQAjTPkCDewjspt
iK4xl6ZZPOYxB4x9UxXI9EKGAoJFIsdj0fI7lKUh5UEyUc4ta2CHukZmrTz7aIThrPRtnJr5t4Vo
OdBBB4byNPQ1XBUchVFa+0LavLgpvCn/wok2W22KtG3M2F6WIEK3X8a/A2SuC3guGqUBIOT5OqQi
BQ87mSNHLVxBBvpyKtfn3cULVYQ7ymacVMRYiXWspxuelX/NiXn2a6JoVkbXvi9vTG++9lT/jtvs
MC3DJcIQCYXPcoUHVt7OE7vpZ+RNKDnwENlxhAxEYn7DF/CpCQTnxm7FfMA5Zm/TSG5IyV+3Xu7X
RDryJBkvqjCavzIciqHX6BNnMJzbEnAG6LGuUlCBNdBrzADItQJVaBoVhu9LUL4D1wTWGC0nM6U3
ckCaK3TZ0rnYLiNo020cUL5jqvrZIEkOWBAUpeXHUFh4MeWQHEEk/gCCWwsSFtSgLWyzfaWEA10h
ej6yJL+fSdrSqOjAXHGh61GNoi6i3cJJ6jEosPkvLHAYthzYTDgHR/BVb7JNxSPGH/SRlNMFzzyQ
EADG1yBsj2IkvBF9gvHT5Y2o8hamiL1Egf4DfW6iuB4fGGTZCO22+CUi7F3ExD9KHnzM24pwtW8/
QrI8zmn4RyTifSnLX7uD+5QUt0agc4k1uvHyqx3DMwhlfPIRh14BUgMInnRPXquf3bzsN7v3WG0w
cg/ZuJ1bla0/JOwwmofhcK+gQqJWDNhtDpK8SQlGh0aco4VCE7zcAOmaknUpT8h4EiSncMdk7Ooy
LmiwaFOB0TgaKS52i4/rnFwERt1oRLLT0vrPyVtb4eNsdFj8DWfLBy7ms5q60yzmu6nocFbJaA4w
85FW9blvV3DfHYEiMKzjafTdAv5uzu4nTaoRfRoA+/AZR50BnQTIAKcAwxpBIA9zX1ZtLp8G1OZt
FoNMzdA2wZRWIzvOpbgUJjuvYGHAsaC23EHjlPAtbde/jR7WoAP3KDRYZR4jiQBlLgRgdJUzmLf7
WOGQrAPbI6BVJpcn1PGPMEOu2A9HvMpTBvgs6kFbeJ/eJYyfFWDEyhXjO2+3JyORKNkMFgKFdLno
eub+VXqMAriuxzTL8L/YO7PeuJF0Tf+Vg7keNoLB/TaZC1MppRZLsuwbQpZs7vvOXz8P3dXnSGlB
CV8OZhqFRlVXVzFJBiO+5X2fj2oGRtvbjHMLPeH0KMfwQqT+NXZ91w80sUuTsMdV4ezDIPFRjnae
CTnoXsud1hVm9830mwP5cLXq80x3zUINvZKtbDfKwF+hEGb14rkod0UpcC/NqfVc0+FaJZCN3NZS
7MZVElneoXx4oEio7ppUUS8QaNIssoW+0+t2RJMXIQC5ztS6JiEvRLvtow7haV6BGaFOzI6M6HFc
z+j3tE0LDoSWLnIs5MpBvbdtsHd39ZjlX6w6DF/8JlO/URnTPYQc8saRStZdc5gY3YXdWRzATVBJ
jAFRMG8ci79L3VH3aSBHhp+wYti+cSEhTJRqp0YrrYybb3GNdcoZY/7a0UlLRNcOuzqHILIy2t+e
CpLvlqZVl0X2cLAaTcv3k2H76T42YkS0BvLScZeHajBQSXOifEUBrwnWCqzCdINeU6+Pg6wCeUSo
3hySjAWziYcualHCSy28LkVJYbU06G+CC8Cf07VZEK5S4sNtk8lNm9dahkkX0eO6xgzoEPQV4eQl
Y23dUhKcxdWkthk11zpoQzdo6nRcp1N/X6ZpQOXOkfWxD20FdVaAunpXFiUlpqBNMVFQfWceut4R
sRxomdcCf2s7d5s6EZW5a5VRHC2M3tNuQn27C3VRXxh2Lr/g2KISitzeN7wu6aZqbw86TQJBmpBp
3MAXTR8C56AFBTKjyC7Dn6RwZrfLhTbApgrNTG1W1HTreGVESVg/lMgnzEOpJD98yd/8ns+O01+G
zWDaF+g0k6ZfpQNl9LVtx424HCuz/yatsQrxRxv1K6u3djaUL6wq3Fh+GhKzjyIcbhHGRA2FmVRH
4F7qVGITVBJ7uHJU2qc57m+qzGz4R0NdXUMXMT0gSPi1piyZJ28Mp5jFWRTiReYJdbSZRmvjYY+J
GlhQmtbfjyWFcCGaydkFEW/KQwVk1bvJKLX2tTOzqlRuMxLbgzTqfHSDSNiPqkYNqKDqjnQVGEW7
S+f+NY/z4MZvKDCsy4y/H/UaqWmbTvONPtgUFbUf1cyj4uBynG43JaIx3IGerkeyovHYqxLAzWir
m2Ip9rP6fkhBV2peV6hUXn1yU0RGaT4RjDpq/o0+QW3cQYkIxqs6zS00O77+a8p6DAGU28MKQXob
DWseJhf11Wmoj85Yxj/nvM3GrRE3ZXqNYFpZD3ZhqYd4imZ9M3MUhncyteR16UOGwOwi0JLSaSn6
TZOnRrOtijnlwAdNoc/bee7GR5T8s/+lHuK+Wyt2cBdHtrTCFeVfs1hng0LRBrXmq1TVkpJyQ0Ng
UV/P9RFZL7Yy2TT1k8gCjm9S9/RxZttew1+bla9Yvgbra27qcbZNaKwM66nok0NayCJZTRlStLV0
WhO5uxU7T7j2ZH1Fnemhg7+2Bk7il89Z0OTzUe9Vw96Nhc1eExXIusrWF+pjNGIWY8vKRbUH/BhM
6yGNa4Q+kf4wFwZnvtotFqSyi5+E0RjPPS3/ozL0iuZlUSBL6slJpa8k1hhrFfVFSCBV5bd2QPOa
YpnqU0MOUKh5FivqENBnRKXaUEy0beq26yUp2Tpp6zWVcsBi6mPcEXO9DTs2dmqoON3CoIh2U5rZ
N2Tn0ao0piZbdeGAr2oqJhrLul6O6deh8RFm6kMiMtdB1RdvBuo3abcjdsup6OLavpRVVZNtxWZa
RW4yyqam9Kjq6Trs48UBRNtlWBVZmEWkk11/FfIzWmToSMcuCfZsxM+haf70+7Sh/jAUnETIEpPA
FQh2fqRGrkMvlrJ6xZtnatcyKQI0vzIsfxlzoF4jNNJ98GF9fOeAqKm2mjXPlPKwN9wJ6qriEGeo
8g6Uf0uTULWMrpE5BvqmGxSnv8j51c6q9avEzUVLwSD2ZyoNThHe6j38jVBnuWO3swKEIIGG9qRB
laCIVVM7wkXXbdGfDIZ02GeVkyERyJO5499VKo6zbUZqNb/GAsN2XrNRWAZOKb4/1/H9aa34arbX
5qndOoowrwnpGuQ+bX6pFtjUWrqJLtHNbg7L9p59X+OhtfHPxqigio2N33GcTRu/Q8uxbtP0Ua3S
q5nAp9YwE60ic9rr6livFcN23GJG+VtUY37L00Rt0ExPSjHZwMqmW6vohRul1AD8Eq+b0mkvFFQR
MBXtV47a/FKnoh/i9djGpvK9Q+lNc0C9bYnAXuuOzaKkO9g6erZTh4bOS4yGj/T7MBLFoT8w/cvS
1ACn1pkb6fYeoZBcJ4ZE4p3nBFaozxIke+FM2BYW67Gw7FUgxnVYte5ELlAnGopsTERBUm3nsnO+
TVZeuqmKGnTWCR54f9r9bAyBm5n2/RzoqGIrSgJFsFhJ2cYosG2ssUfZG+T2V5uzGs2TWpeYXITq
xl3Aj5jkpqmTCQlYxo6YR4SxdTHnxyiqo68lNRzi4bJJL8sqr+6N3siukKM8ZJUeba2pfMTUhqnb
dYxBsVw94fmuyngysqPtW3YaklCZJSGur8ZLwb1cJY0TuHNSGBu9UMeb0kr6C2Rj1U1LJWDXtsYm
DHBYGioy6m64NTKcp7Fxo8+lR8q7V4QoNpUe624jlBuie9QsReGssqy+9ZEfre3EEoh2sLu5UTcN
blo7d3lKObqxh22rzSFGHOtS2E7kKqF63QkSUic3S9SiM+aQGY1PpSc/4Ipa23wc8y+iT6pVWY7S
HfxJ7qhX4oJR5kM3imSXx6gAdCFm5NotVLOqCUwqHDPisAh0xjqYQiSGQRDfVA45W1i3u0CU8W2W
4l6t0NEGctoHarpRSG/2CN6+6nq2HtoKz6jiE5L7RC0XTmyToqhd8Uixd3iWUUEW0JY1KVYEEjhM
4Fwm3zVbhndjKr+NRV67bWMoG2coqPsNooGfGmw0p9+W1Sz3E5KIlSw4nYR/V6vDuBFVMniN3s+7
EmnUT8fyX/EVElLnGaDJjMpmqpWPCRXw/dAY9hFZBVnEHKaXONGVpWJarrUm2KeKNm51QdlFGsQ+
aA/nV3amiEyW9pC5CK8zoxbbFN8vCtIGC11kbsxwfPI5qDoEV5cIqndYbZ+xkT35TRu7+P/YKPXh
wTBUJPdtGlAN6pVVw7S8az2iYt7q07M9YhnTcjN2tVj/qcmMGFUrcgxqM5V3Oyy2vFZz4zd0xvoR
efhsx88WzuulnkzRTnaL7mtqeaYOokFb/0Ld6zVVaoKKcbTJkuJ2bU3zVShze19O1oOiWyMHPjoI
mohE7owV+lYkEtemRhlmMjxqxgq+PP173DfhLqqVL33yC7XVZZ07L3ZHr81cpJcNu/QqC/L6Pu6o
iqlq5DmqslGx13SiJW1XLgDX3UiHt95IO91PhSaPU+jfZrL/EcdfCjO+ThSCo8rR12QRByHio661
/XqKlRvkq4qXtVB6Oy37YdXpeioDGuXx+LXFRXY0KiPbKVac0M62fsi+xWZiIQ/vvLgoHvpC8/q4
22bYvV980T4FUdg+gB4AWMiXYyTOi2H24yZjE6pb8xs+d8z7ebAVBks29Mct8fXFlGqGy26MBVg3
roPSTK+zOIDu0U3zRSsHhbbIeB2E9Aj9Hnlp5wybxlKpvaitG2kJ3gqBf3El9PFyrMW4Qna7NcEJ
4DCRAQgBaVwZEeqybhyupRldm0b6YAf2Poz1CBRXtp8Rnbqd3nv+2P9wYnzkThY6m0KJjwbmTApy
9QPYiIu2TtZ+Uj5rRIFJpTSrtslfGkPd9UHartIAX0Yh8vDab6WbyvgxsKqdFpToIdpbLC+HRs2v
rWjwZttZR3HqaVF7jIvSPDSiwTxNs4wQqAdKEKuwPfLoQsexsSpyGhnIftZWrUraJsVDaLc7Ldf9
2zodsk0xKdu50S/aLvkZ9/KYFNXB6XUVhTga31jBPCRyln8aUsmwBR2+ePyhjgnhA4n5xtcK47uW
0AOFdx3hWZA0yGI7RVVeWG4FkG2pPMptrYzDigbHcOd0gbbvB5UsX0UPSp0go/3ZW0a+rqR+aXat
emx0DjAZytl3kVB2w+SqrWGE0Xqopxb0AmqYmdJUpRbFQWZ8cQ5KRTCIk6OTB+d7NfSvySyV6yFN
mrVBq8vB6EVaQ4Wu5KwBtnCXGsmjTdzvhqiOPKC7sMh1zvScnirbqD5Xl3WluzSH+Y21TBUXzxJJ
Xu7vRjvs9lRi+2u91nScsZZy0yGm1Zp8oEaZlC5orOoyz2z7Mo2hGoTJcBvp/m6mqE9SAbBCJJ2+
61BJX3RNnuyGZjy0Wn2MVOORM+4gcsNayZqgKUqFjhxHNT2gMSyCQc9uW23Qbqo+M1wef+/aiX+J
kXxTdZFHlkKRta92iV/uMKLh0Sl/SESpmypugWkVNm4PW1lHRr1vreFSaetLpBhXYtb2+NQeOZLo
vI9rLSseynRAq4QolZIFATfwD99+1e3KwNhmtrLb0PQzfg66Fl3FTh5fUmd1rgIKuxdhVOFn6wkO
135v6K8mfrd9VGW/oPQMLj20bI0XhhDeauxblTDZHSZybhRGzprTxz4OFP8uM7vI/g2m+Ufk+P+0
yBJN4yciy+fy5389/qxff/5nnOVvWSX/zL+nQaDE/5dpsvsu0EbVtAE5/UdXqTDZQTOFo3NyS0YG
LOLJ/+gqrX+hwiRjkL/HJWgOYsd/dJWoMamjSrg1AGUkrHX1b3SV+qKa/B9VJYPkDdsCdMoPWIog
OH3fqyoD4LKDoYO5GAUih0TP+FOf1u43o6Si2Sez9r2EhsHGWWtyUy5hbuRgQt2iMsqeCzW+CP0O
HZOiYAga4yUpylKRXptlqz/rGDAOnS0yEDDRYKMYmCXiFfp/9pPPeXkddwkpBkbu7Cv6je5SQdo1
FmSRVS9VzatVR/naQdEosLZMu7DTjR+0FJRnPZs0Cnx4QnXUOa5h0ulPU1CAlrCHdQJd+OHNS/1n
db8dm7GMfX//nOwFiyWZJwuQS9UXdexbYFAxxSkeBO0XlTqJjjBP3CZFUL0DF+PjJkizGh16hvjF
yCuKYGb3YmCrHFapjt94hahj/IIpTsWqbsn+UZi4bVd1j+8YST3j+ooy3ZCmQYhoa/AOxI1dtMkJ
b89g0j68D9y/OmBDZnU7p2hIrW8C0rriF4WW8C7z/Z+hlky7tIzZxE3FcJ2geK3xPrAdB9ou6EPz
zsnQ17QQzOlGl7Hrt4H6w0/9/sI3Wmh1mbjs40Hu7SCsDwk88xsNCAIBchGdIce+x0SxViE2IURe
AFim0A31hFJWayLVyER+5ZmfXeag8i4pMZB2tb28xOFWnGFEneDil+s5qgn2infKW7VOaW8zIIbJ
kdZPavRPSmI8hOmsbowybr22yNODPwyCQBSlMOgW1v6YbT9fdNqfi85BFSlA5WI00aV9Ao/K4mak
Al38XDAMKp0XI0O91cTVa+Hn8tcMZUkAbej3qAKMaFP1YvqR6ZQa3BnryPOgVnSQsOdyVo6AT3JL
KKtuTqvvPdWLzUxOFa5JSRFOAh9E/QCzN9/AV1YejaLcDmFqwZSQfUELowmtb048W/SOetpbRJ7F
M0yW6l7xF/tzB1/pDP76hJzF0wepZtuGYZgo0pkocXLzOprRIAzbF62v+wp0gDldTIhdn+qxGkJ6
H4AgCi0Sv0Ixyh7pz0hdpQQNf0wRhHwJUVOEVNgaHlwyFBPyZrqnqxo20FdTEe0xNPUZk6Rh3wI9
Mh7HcByO/E9MbwipZbEZFWgswvpKxQFzP9r2rYX+/a+4Z8stwl7F1cKnKMGMnnLP+ESKoK+NH2VF
t9zwIT6ngL2J5tSchNw/h4VdhPrvNzGuxx8q2xgDGKi8vd/EqlhYUpuqHx0N1ifDD4zNlCA1zdM2
i1F9OvJZSxzL68mUw9YvMQ76zZ2ko0HW2rMrSSvoLwsEawS95N8egXMSkBPqyi7NHItE3640V7Xs
tnO7hGwdG1dzG9lVfy8tKTHzt8Fwr47luoDQcAe7J9Vp3RCW14rW061A9IRypvvF569ek6MAAYpr
fHeff1fvmWy/H7vNRAZdMBsIjdkp6DzTI30cs/llcFCQJQEdg4mHhX29Dg/lalo1HC9nLvnBk7f5
klWDPcwU/zY3vCHyhlFktfiMXkRa23snaec15eVgbWCIObdr/XGi87ksdg02LpDJcNPfv2TOampC
dfMyOf0TQ0OAW5Vtk34DH+PGs1MkrhkMs5fgsQDTZFvp9whs4tWkk5qd+SlyORTfBRcsa9aaMKTg
ByETfP9TEmeBHUssXHSlvlGuwsnfOXp9I+MaXfEINAXd3khaHvsD4hYcr8pTmDfDk4xNipI0S65H
rQOoqIpuZoGO+U+6Voa9ShHx0MPt/c6jeFZjgarr/CD9SCvpCodxRDHaN7lkZtVn3uTvMU7vbwpC
629nC6hvi2X7/qZENNtYm83nNJEFOqV0NF9FQ7Oi5iu/RlDWFivcTYQ5qUkfo+TD+TnWtgN4Qtcp
YQYydqsaPNIKFNhwBDbfblSs8wCwcjV/Hgjef00mfQU6yTNclHCWX1ABN8ckmPSnedT6x6rw5bWi
dL1cxaqX+FV0m4Rtoaysye7RARQ2D0C0GDGA7hW5J6du+pakXa1u9InufNkaKO8RuOhl0V2qqQUL
T0Vt4qwc/PcFwnR0qCrVA5xaWADoTRdKdeYx/uY0nz5G8jcB6F5lDIVY1s6bL0LrWyBjgXyuZSi+
6V0NJEENday79N/mAOXWVFtr1RkzPOPmiDSG0gu5aYrapQ7iNdo2gaU19VFHp18t2Rp3FY3ouwYb
c+iWpYbxYwzM7sC0DvJMpW3+GYT1/zOe/7WcSCQsYEYdgMGmblh8uJ+kQGlUlou2Pf+vfZM+56/v
MqGP/l3/pEbUvElzMPwbumUbwJn4lP5tOVOWv8XOwfwL2Jw60HtO///kRuJfoHA5Oy3LQjcttDe5
EYN3SWeo3RIi0haEY/sfd9w/Mf5/Twz856/fxvxMM3u/f53+9NODwgnwREedvpyNB7TZiEZ+Znxg
ej4BtaFXPx2TRQMAZt2d5oeKAhr1kHodG5CJwJBcpLgBIJhh7dKRdXjWC45zXewd866qbkz/ODu7
0l/pqWfNX+3uMrZe6Z65+aSC/Hqp9FtVv/SD+95H/rAOLCgOrmo8R+EXOzkq3dEqLyp5aMybwr7U
45uexjz/fVD8wxxdM9bItnM39Q8q5XYZHWsFHAoUlbk9WuiBCDNE8sPKPd+/G5xHI0L/8zOpcywH
x3rmDHRIaCg9pyiEb3RCTBV+wAFxm5nfj1AONKxJWNk8We9DqttEaMynwjyNrry7y6YvIU0OsVeS
r+r8vYepF175DRXNvTkh2EAtszGHrVl6cbpDVYWMbjWnj4tXJHHRdRbJ9TjtzGhL4TGEbjZs4vTQ
lLSyL7ThaupvJhpa/joMmSHzTSmoTOeINbdafGMp+Jk9q/fq+YnJVZ4yXix/FMh9sejddgl8HozX
8SHLrnLjWOtfquaLn17FoUfyg2k/tKmErnKgEIzaineTeVErnlWuZHJVqltZ7qrw36j5v9pH7ouM
P/4vcJwup+EnO0EYpT/ffv3L//2fj900cZEu5Q9OT6KjN985HGNbJ6vGWMoe8N/fuaLiSGUTsmyL
iWSmZEv47yKIYpj/AsS90PlVcNHs9drffOlc5E2cQliGP5XZXCY5FhwWTT2JU8DAajEQ2vmghkYD
98UuzPS2re3Uf5A5E2ceACAWP948mY92l/ebC1kdMaylYrm1NEMyxnH5UW8OwGg0goyOuX1hra6D
1d3Xy+OX23NzxxaM8f8csn9e4+TGHLAHpUmofZGsnr7fB6tLf3UmJ1ff23L/vMRJUj6ZZVbNDpdo
NrdPV/c38fpmdr+BbzsTMJxk439e6ATZXOl1OhkTFzo4K3V9H665mWydnwFs/y4ifPLIjJORI74M
VREXvBb8MuuygE7bATAJtyZ9UEvWFIbBWNieY31RiaVF1q+UkXJxk7ptsnCBLxIcNl3ZnYmlz7xJ
qn7vVgvU2X8e87y9vnbc3bFencsczl2C0/jtgqwmYfR+yp1nq++he9+ujrQ1zjze93kQKa7FySyJ
mkGYUPp0TqK+MvCxvDqohQoL3IWS+Ijn6V4valXrzCywZW2/eZG/LwUDnordMioO4/j72ylBEEBS
qtqdApztPjDsCySZsTcoQXIxOEMLiQNb3Ocf9clGokuqknQw+aAJaNhOlo/lzTedTEzYILPKvAo8
xHYWA3CwvqvXmZT5RSataPf59U4yevYrLkiKtWwmKDH102lVvgKXA0ceF8wgochaZ8of2g2X/Jrp
TiVgkSSp/B1kB2dDucY6GAZo5kYdbDdxgmobgAZ6LksBEA6p8YJXg8SbRhGJRwcFdk1BNr5TzMzG
k545V5YPZgQVYYHDoMQgs8gUoqa39sxmyA5KnFQbKo/aWkO6szVkY0P+F0BGwU/xZ1m6KemtbD9/
BsuSefueJZk88SMib+AxAD9O9rjF1I4e0Qm2Womx20nTdFsUQ/+3V0Gto4JvN0xNLHHp6TanGJqf
iLnaTmaGqsDwIbwpXX3mKqefB9UZZvIBVpMMe6YBcPKVzzVyVGPK9G3bOvUj0yGVi7Qyhi8dVALv
88f2waVUW5KUcypzzBonj02CMcdv7OtbrMv5OuHKD1PWdht71ru7v7/UMn+SMRYGx79x8lUU2WQX
EdODtrNKyQnbWgxMIQ+3oQzPTR35YzE4jPjkWGXAtAld8HfW+eYDjGU+l34UmlvHMo3NDPUdsRGx
7uc3dLq1LCMT6cEQkmisPD7195+533RR0w5O51m+Kn/lpTpjw0716FcK3wSnWmOVX5ymd9Izh8D7
whXLnDiH5MagT8NgFUY7vL+uIFWuWr33d0GAKHVl9mn9RLd1SLa5iKKvLXDgbxGxFkZ1tZHnzofT
zY3NhlBsmdkGtUa1TwtLWUZluacU4THYAybrHDB1zBubAguuhdiWQiETCP7ySTNpBbER0wg1SNUG
meD7O7azsc7aXDF3fVVEHrtu8AS0PXOb2tIOuJKLDZjH9syncbqIdJpuHBr8h42FT/Lk9RqZPwMJ
sguPgSvofIVRXFVFeG5Y6ukH+PsqDJs2NUkpkpt8f2t0HhAaJX7hgaXODmoGMdlMjXabNFQ6Pl+v
H1xKqpyDxMkU4RDMvr9UjJTOmsMcajZ6NbQSbQ/4MYAmIddVxQ7xV8OzWKasTw4jKttLnZnmxfvL
dXaBDFO2ozcICNiFoYUHW8siN++G9K/mqf37UkTQBiuE89Y6/d7nTmmL0DAnT/h+faSEXi/4l/FM
kPvnguCDsxktgwrKEOrpRCvFdkTAGNHJgyigbNshqj2lyn98/pI+uAjFWjZyxq3Q7pHL5/dm62qw
yOOajAevLNQZdX0xYZ2Kwu7X55f54yvmaYmltLMEDksv8/1lGErDxD41HTyFT+/a6ir/Uoq6uion
UHsMuJpePr/eSVS5LAYq7tShJScoE1dOl7mRlgG8vtEzcz24NRMsfqqW1KuYIQfrCmbUui1bubFj
39xDnj83bfLPpW9ZqoDLuQxX05ja9P52E3YyK5Q9QjkjUpjuDOAGfiNqpBT1/cPnt/rBG7SWopNp
sVlh4TjNUCaRpXmvDh4aoSRdTamDWj0Q0d9Nofq96C3mkwpBgYrZ2L/bhm9Wil82gJeZc+CN8Iae
eaJW49l5E6m7gosV+8/v6veU1bcBFvEVT8/WKOZTbKNc+/4RUgNrIwukntcHg2ZvQ+Dx9o1QguIx
Z3DEEUhqhgclc+z7wbftu7wuNHtThWLAn9alTnxmyLT6xwo2DakZ9BSw5NGRV0+2l2A0Y505YsKD
NxD3K8mANgcxXG6lWzmHTKOs2smAiykJR9dsvELdJuBbS1ePZWmh3xnbfJvCgB9XkN1ilN9xqzyq
QTTdyDEHAP/58/vjA+Dn0iUgH2BqIZ/AyeMb8St3GbppL7ZU6zVnPPYAxahr3bCWxmFgUjFmBru5
6qwBjgQwmTO78WmwskxPB2UD5dvk7ZmnKZfVdiXYvWrycEHSwssd3VXBDu805LdPPi7yy5x7P7No
/vjsuCg1FQq1mLtsNpv3awb+bDsCdIG/EsX998Tp085lkgzg2V7Nm/lvz7flaowCZ74S1WSQY++v
Vg74iHrTmLwc9+beii2mcgdNZbko3cSZ5ffR40R/wNYJ8owT4eTO+OzpDbd8fGlLRbUjGWKbnnCm
OUUEotxiDMdoWcG53u3voOP9V8g9cjpwfgNVU7WTeD3ETD8zrH7yZkacrSpkvN1Otpp/o+Hpgn8g
cpBPFGwRZ39F4V9e66O5CdAYu7jwUcfA/r9SSShSV0kDQBufL/KPvkkCNJqbNOqhyJ08FQhgSjqI
WHiT3houPbzpPu0CnBRK29YHhBvncoqPXgPUOUa9EUctFYX3r9y38NcwlhYMWGqmIBpzh9lDDdI6
vQo2Xa3pu2IwlTOahA8vykZI2VFnQPtpPxP5SY8zSM5elQ6pucpjBhwZvay+4IEM70JNLIaMsoBN
/fnT/eBroqygaajB2K3IdN/f7FhJ0p02El4E7IAhFsyhVzYocOxXk5f79fOLfXCTdFUIdMxlUCT+
gvcXU0b4collTV6YCIVVhFkDf5vZHYewyTf8jg7nRdf8bSC3nGNEjJKIEenb6UA2s9cKiADm7Akq
lpiWVb2qXDHEVrD5/Pb+OKR/X4jdeHmQjJ07WTg2flAtpdaLM0F00LO1xEuXaSp/fxWT75SbQtkB
g/v9Q8Q7YY1qy6Dkdq6LnrEWAyRb1cIZceZCp/VXfQkAmChMNW1BN6qnX15upo7iJ4rqVbVYQNz1
1FXr0tGD2dWC5fFBR83umzag+bwQY4tVWYMVxUhRQzDA4iusFe79JPIiG+3qmZ/30dNGamFhdSLS
4pN5/xx8x8/LKCtVGj12yUhEoGbN1sQMeS7x/+gTeXuhk9dKFpmClOVCRs6sOBAQFaYnrD7pnVoD
VD1zW38k4mxxCPcslJ0qQdjpB1lVbVcAPWP3YQKtG4Sa8tWMW7lv0JV8yYzGuo5qWa+dTIMD8/nK
+iCcAKgJo1gysVOgKn3/RCd/SKbUYi+YMie/N3DQCReP+njHuQA6LW0dcRko/nShOcwZmXqkfWd+
wQfvlPSOe6dxS55ymqhYsugqx2yEZ2LuQewgmma4iMDHO2fEih9ciJVN/kmWjEj2tIKbT+mc5Anc
QxEY+jpNYSg2qNT//ugiQyFC4mxlBtLpSM1G6wbkUL7lgRQxqapnw+hgBIuyFzYiiHzN7OtPn7/D
DxartRRwiN5Zs+Zp1RZPYFhWyOu8Qhnw1ARWs9GmSVyQAvpnUtcPDmYkiix/ImVy8tNzksiIaU+t
qlMgbtvvGfbpG83xFaa4VRkIAZB0dXcm9kO5xho8iVVIYqm/cTyDvjzNMalKG5mYY9Pr2w4zYTIS
BGxbFTiPIgLdPKqi1vKdDSI13kWdw2gUjJjGSxswT3grE7ysLNy8NzYm4PvHOGDk/Lph4y72EWD9
etWmNX3aPtZaxm5EdedGkQ9XPOh1fAQix4dbSDX9yky17CjCsameNGaeaJ6TqON1ZlrwyO1GM8w1
g5czcxcG5TKhOI01DQ+fog+HMKlaG79erQ8u4+usGCNMpr6CWmyZoahUxWUoDYUBYoNMHitGOSqs
m9ayNlHaFHcGdGQLsJMC6rhsGmhxhWz1lx4e3ORGkPEgP+cqj2SYFOepQyU14pUaMS8ATFbs7ciC
HPAWx8iDMyii1zRM+uIu1mywU5bWO1A4KEoZNLyrhkkR5F4LKNGW/mbO9fG72oZKex1HXX3VDwBk
VmZo1N8ZIGjxiy1VeW78Qtj7CRQlvH3HmB7bvuzuyzbP45XWzOq9FsXKz6mW+gtmnLjeqaky35pO
WkpeZlxqq9mXDtA04Anc6DQa2m2qYldb95PE/hIJnPocQeYdE8BjqH3wIl/CvB0X/ajPjETQbUBX
8f0+FF1n+Ndmh60fsGIsqk1a1Nmxy9USZhtlpNGFUwXVbDDy7PsgqNHvcGSnDwyVUJONXw3dqy56
5jV2/DuY3MAANxXthTBe7EBloJVWMQXsEGYtwC1rxmwPQymhR2DqnQTH1vGDQBQEDCyOcpLBWzEP
BSOk8gpTDyappnNtOOA+uLZ46kGwiEGuQq1PGsBJofQYpQMLZcTo5WP7zfCQBtUgEsRtifZSwCl3
VoxNZRxcYtU9MA6lTJ9HLE8vRG7zfrISDFm5KusChFFVa9uaocE/AuxAPzCDMckaijw0CssXCtLc
yVaelECYzTpp0vq25PTm8O4EP4N1Fmxs0aJuAGOCjEoRI40nRiBm+oY5A/LX/4bGNoyohzVOLSgU
22Iya2cFIRBgxef725+bDtV31HEO1WrY0PZyhr0pUECFqfJCpMk+xwO5CbUo2diq7K5CfXC2ht2H
Z673Z8hKgEHnjdyDMpNunYSsfY9TN0pn27OjONnRWLfh7kKshN2s7qIGe/0ktGb9+U3+uYlzUVtF
wrb4NP6IkzUx0uI0NMfjfadHPv9l8o45b4IONOvnl/pzP0XrpHFWUOMUf1Y56yA0kY82gGiMUm4V
vUsu2ng613z6IKjhnWHIxKhCued0CHislQ7zABpI2gzEYvguQ32TTTKO4VMNPqhjGHOdewh1AxKA
vmX0zOc3edrgXyJZh1qT5EYZbG2eNvKMoi4nVQ10L5NzZW2baZbTKqyy5KZWw+owD3nJaLSg+6W3
2pAtZID/w9mZNcWNZG34FylC+3IrVUGx2AYbDOZGYRujLSVlpnb9+u+R+7toCoKKnpjouZnoEVLl
cpb3vI91244Ce4WP/5C3XxvJP2ENrpx8C0L416sXH6K0mUxpH3r+SiRCQbirBb4/Hz/l7Zr1qFVs
H5qknrbY9mv8a4+AUOgdcHP2we6MscXYZMHMJAlNPCFik7hHJIwdBL+wbMTW/uNHv92ePJp2ADNJ
NMb/qvv+/Wh3aLMtwLMPCzN0ddwwLHDeOeb61ZNhcD53/o+Pn/f2VbFypDNLtY4agX38w6YybQwr
n7zDmta4TuQjvC/8gCY5XBnVyliz0XnrDAfQIGn5+NFv13TgUvmiOkQx6m1/fBukKpQxQ/despLR
0T5wfjHjaKLBNadQARAOmmE/MCE1MRYJFOhExeCd4inldlqfW6pJRn2cbvZL7ruLX9YXfuHn2WH0
sdJjYL9pFZ4SZEf7nk2PTherQ+dA90YaZyOzjzXhg9nfu8CmqhOf5J1z628lEvUFBybL4PXCqzDw
dmZRVBdKd/T1I5whrpaO2cJRF+HPjz//25XGwcUZaFOupcd8HAhazHu1aGGQy5ilwV2WGt9A4o77
YjInfm8rP1FFOBpvojROqglUmBIZfTUGHI72Lo55zjSTtVEbtiF9ObgRwfsSlaOu5kk5t61qJohg
QFgwXLbSND0vcyv/0k06uCkMtwVTNc00/cpUG3fpEmCCZMFdQiBou42HtrBYh/NOev1tafZj+hlT
Q/dHny7R/ZoRk519/Pne+alo0ZPt0bpDIHvcZy4WmxjX69PDbNqzhUIjxRmIYcEg2Iwi5+rEkfTu
4zbxAcefv5XyXq8Mowsj/D7x4ZRqCBfI501tYBer9J0rauTlH7/c22P2r3w3ZDEylcIOff00tWDR
D2E8PfR1R5ybjf4PrIb0CRXQ+09xOXQsqqeceq+fEmmeIMSSHoCg4nRmVE453Juzb4UnHvTOSYPm
mIFMRksoQb9pNAXuqHxXpoc1KIJ1R9yOTy78ukR3Qw0sIMVLU4Zzfl0wB3GqKPDeL7eVA0hfWfbm
ppT894kuqBfDrLdxUDX64o5Lvrcfq9Jp7m0s/+Xdxz/cew+jNMhtTQ6LlOuoGpl1YTZF82gcDN0b
8ajKCMCtUubFaEXFiR3wzgHCwqe+S0uZ++qNIGZeGYK0FuMAdbveibHHoDyzMQXRy6+F7XHibHx7
UyHmYN6PPcTN/Kad7Jl9P0e1ZRxojedfbFPpnb/64rqrBKJgORoX2sLW4ePvuf04r7Pl7aHsWm8r
5zB0+PrH68e8n7kFjIMtQQDhYWhilV8pq/P2gw8aGZPqCSgfgNjppwEr9tzuusU9cVG99+b0+egU
8Y9LFfb1H1Hh6F57/mAcKFzW1iHHGB175MybpjOHwVoIo1GWdUmYLvrbx6//3g7dJlL/qSahann9
ZLZiPg5dbRyEWv2rusT6IyOvPvF+7z0FCA2d2S3woWT6+imdIVdPhy2/bAUYA/e+1HB2zRB1wYkH
vbdiw79XPa1vGhRHr+OPkYs9Z87rBFSTyqiXSVSMz25GzRX39VOy2Pc2I9vC2xItes/Hj+sjDCuk
E0ZoVTp35zptR/up9zGtGP+HzUEPfeu9IhhjqRwtkdBDIWoPArgVMzZRgivscMuwjovGsB7w7mtc
yeuVCiepj1fIO5+U8zTiPwyro8E4evDKmGcDCxeOQtr3B8qyIl4t0DlipFBEsbXZf/y8d74p35L7
NqBHYL+JkDxBUX3Ljw7C8mYmyTaydx5irLN03X+/BGmycIwyx78VOY/2Pq38xrEEFqP4JRWfhY2b
7+CP5fl/fyFCMKIjRIWs/aPFzxiLNbV0pw9ZJearsCv7PUZG2Z+IafXdx4/6O7N6dJpxN0RI/TnS
mJk/eiNbSMyJRBkdMK9rL1wKPWfzYsOJ1KaPSVqK05roUyZTsgH9XDeOsfSj8EE7a3aeCiM8Uf98
51pmDJLWEoI1bubjUqugwlLjlsz938mKRmHY4gY66PES+wILlmkm9oX2ifi40NSJb/HeOnIcGgWb
awAL92jdFgi7gqHm2fRadHk9+TNyqLBx0cv6xowrzcef/t3Hke1w7HCAv0nrCqeQQ+N4RItGJC9A
hjvhjiUx3Uxywfnp44e9tyehcG0tLiY7Wb6vz9MpXaMpHPmZ1wCRszXPBjNBYDRSxBfYEZvRiee9
Ux0gMqUziHzY5j/HsbBvjJNovD46dGJlMLEG2VQnA8iMdb+kpjbOYBpmJZ70mNmf43eI3XzeOIWi
MDsv4sSG+pu2Ha9yWt2YUrKquFSOdlQ5uZ1bhm566MoJ59mIdF5dapx98y+61dR9c1GGKYb3xgjx
S1TV1Qhp4Y+/gDfOZdj2sYKBAC1kxhSCe8Gq63OzH4LLhfoIQ/7ppNL9f//Ftujib41l60y+/sWa
dAOqrHl6iEqt/0jmrH+YVdX+QC8nll1Tjp59Yv2/3XukYnTKiYqZ13ujhwrY515u1SGigHUCVd+N
1o/Uw7Rgh7pC9HugkTg3Icpxv61dF9knlszbKx+jFFpkXB3mVjo72n6D11XRmlYhcZWjo4Rp0DI4
q2YEfifup/cfhCcI5x2pzLEsF08Ud+gzzM9VBnrJyEVzMfTufOJ13m5vXodbAsEaaTtr7vXvh1+m
9qu24ylVLs6sFaJprVFRo0ucTyzvd1+IFIixJOSICB9fPypf2iFHQQxELEVEE6HcPzDHPCQfL8h3
X4gwghIUhWKistdPQf5qrt3iB4c80M2uizCKw/zWuQgM/d+jJL4dqTRlLUbw3whgbSfzillO9Bw4
KgB+bF70UT7jTwAZ/n94qxAlDLc519/x/Yc1FQOqKBIPaz4/WIiFkEhPHXQFOZ242t4ewZvCKmBA
10H+QW3p9fcrPFSGqz8HCLva/qKwGgzv6mpK5qixmUJyvP98gPBOJEcIYLfh2uPaSpo7doO6KDxg
S25etmaKybxYu30D2yOx/OnUkf/O+7HaHTZVCEAS+ejr92uqJidw6Dk+gtIEuBCut+RtqrtO4bz8
NtO2tE9kYu+sSKYTEG8i2Nvmh462WDbhJAcBKTzkxrAwRw8DhA4+JC+5yBNn43uP4ocjOCDUtN7I
uQLgY+jHnPCwNmt4mXt9t6MXNe8atxlPPOqd3Uwjgo28hUBbCPj6O1aRcvyeS+fgjNT7et1Vu1kb
04l1/96v9a+n/L2//1XPdizsxTAJCg9sDcSXkb3QfFzGuwV6wAF8kP8/rEYWPbXVgKOdoOf1W02E
b3gtaH4rnOUYyW6j28UHppvhpHnmQoz87zWWkPIKQnBs1/nnePkbIe65mdGGB2wnsn3QRSAFEOTR
bptPzXlsv8jr6IK+ElOpWz+ExlJ0dP4O+FITEDR8S23aSQ82Yle5rMiqXqtknRzzIIE9gnTB4NkD
jvT88RH2TgzP85EnUAVBXEfl/vW37Vs8uh2fbzsFpSsPhZVVfyK1Du6uKnAMSTAf7NqbRWFDfh5q
O1AEQA60Md/uLiUlMtreU17WJ9bxO+EEZwEKTyZQ0FQdx1yNXspBz05A3ckDVEXjx/pU6jT4OQyq
mxL633iThgCPXizl0Yv++KO8t4volzCCQomNGb+j9QZ8x/JVRMDrawPzPuEXCQO+xsV/eoqPwGEz
nUKmG23Cl+NUN+29zMRsVVy0bS83UUjAuLsKT9Qojg6ff56ypYMMZ3AkHN9RonPBx+pOXDRZIQ5r
Zch9Pq/BJ2Ow/BOX1HZI/2sp//+jtsodkqmtXfp6KRW0+msGankh/MFgJE1Nov1uhPCzWPt5AsYo
pNnef/wV33m/LeTjEGfKi+rh0fpN6fK4HvnCRbHgDYMdc3pVWtNT2AanLMmO1uT2eswHbb89Ce/b
/lJf2JFmjqi6AFw9rheR3WpxmSPTlQldlhUj9rKdZ9gFk+1/Izq00xPH7rEa/p+/YGt6AC1kwuE4
LOwXXZsZzfYLjPGK36kROj1Yhby8s3whwFQGfn2H14tvbMq40v9qLBt+hSQlZJLTc4svds9OOh8R
sF+NugsD9m6WuTHy0rrff/y7vLMYuISYVyX9oGB1XIQrqJEPZbVWF9Iu0/Pann2MWSuAbJ6z4uMi
3V2KmP9ET+jdn4hwjIouas83FbJQtpOZBnhQDIz5/7CiVtwvLXai0+rmMN366rqmoXIIWtM7sZmP
c9a/vw3VVEwKtpXov4mjLQU8z7WrCztYMAJBCBnCZWvRmWDM0UBKJXUSYgetUULyHSvLSWYZOlbc
j8r4+vG3f29PYEG5CRex0XvT3e8BCOsu8MQF8iqFPgJJ/WORuco+I4fq5xO/9NFp+ffNN1dL/l0u
TAoFr7c9Xbo6h9UuLuAuBLtu6BAo2empYtN774QEkeh385UwjyPErLa9OcsHniKs4Nah28203tLs
M4wzT7zQUXjz94VwwqF+xhjk5tzw+oVmFLLK6H1x4cJhOe/qOigSB1jrw1xNuRNjgtvc/9cfzOIu
oNpKr8UNGfZ5/cSV0uqkIzrHttAWfUmXaU/YQ5g3xS304RNPe+ccwWADXemm1+M4O27HNa5oQUVw
joBvVG0ytCVOoE2Nl28VYq58gTNoqJIePoi8jdopxyY0jYgIFg2y89zvjYKIGRBnuqfDWjLzrdyp
2avG7rFp8Bzl/ucfBOWtTwWKzIAc4Tj7oQcyzs00lRceMj3iTRjFXiXlgS0F2Cnq1xPP8/jcry8y
rEa8YBtjJv5jOvv1z2GjPinNsC0vUl1iS1eEWHeGa3RoHKRsH//yf40lj5/FfNc234AzyZv7OeuV
749WLy44VJZulw/jlB78fDRlPHNO3bWRYf9IRafa8zXQxZAsegYA6+igzDCVVpLMrK9z/6pZ1Hwp
5ix6rkB6YCAdzXAI7Gyasp3JyPa0w7qT2/jE32+//Va04Ddp8OYx6h7/NgH0Bxlg3X5RBJa+SQM3
/LWhq60Yxu7qJzr13D+h11KlXOuIE6gK3PJbXeGJeu3j+z/H+VznxYmg5+0OptHM+qamT2WDyuXr
H5DvOVhRt13VVivvrMLwY2eKov1Yj9a9HOaHjz/CO49zfES3f2MsuttHB0bBmNckxkJcqHScMIxu
M0gvK3yuyBcQO9bSOrFA316ubF0S160ey+16/MDS5YjHpbRCadIXX6ccWOlsUuhYVjcE1rYANXWD
8kR49/acRzQdMAtDXsRmPK7hYBfRdsNYjReAghXz9tig6MY+5ZO5KTfeLimfDgbhP4PnZLHb9vxX
eunXRYqDtoguukw7uLHMVpl9bvBt3Ee0h/MYws5kJVM+Bz+sfqILlnvgC3ZTp8YlrkNjfEZV1gDv
KKT/2CMRBO0j8hon/W7eAMX1CBomsnsMs5t5aRMXrmeWbNSs7jxd0gBUatbP4003NUz+oAJphmSu
UtFfrYNZ6wTkSvQTyZzx6OLNf1Nzy1Ld9ez0EY/aHGC3IKzaUQ8wXmj/awqu69h+tmrwnAvQ9fo6
ghf327PGsQQW6Y1NAujH5q9pu1xg89eDusGHo/u+bWGMTRsQAGeq9/IlWQGrVDeNq8Sd2dTVI/TR
9pEJF3S7uS2672hgTIZuixVugdDThPwYeGj1R0DEbS+GLqB2H0Yin+DqSNF/m1LgSCKGQgQ4cJp8
CRWBeoj8mRXOBHFoUd5XA7/zX0wjKW9fEIdP53ahfGq5YB/0NVwD276u7WrOdoM3i+pqqI3FvPJw
bXZ+jSIqjBgO0rT+5kTbOBFK2FnC1DMWlUW0YDlm+wY3ntbSuhFNqhipMNJsjGd/jsxnRLxRczBs
NTmfSlzybSzyoXzZHM2B0Qh9EXZ47U/PsAwHP4ngS8/Eu473jDdN41+t4KPOMaPEPX5AAxMc5hlq
xEGEo3jOU3t41LlHpFJ3tb4fTGmZhxm5+Qheu5kaTNQXe46bXgYZcx99JBM7zSeVrEaevYSNxLVe
GkaJc2JTi6d2gU4X+zXEnXhVDMeWMoUhUMo6f1BeKlUiey1+9LpwRWKHHTH5wmUXxTNzXkCwvAqw
wlJlFg2PVViQAMFQgKJZnPo5zXSUJ5i2jOaFB+g7261rheUESgpoVEtufSaM6X+YvsalP5ddBRla
ZFAftR2OA5rwNBVJGEHkTrS3di/scW83ukZ1u3QRXv3F0vvXRjNgiDYElbfDB6uyEjIRwKmpBGc6
Rnlxa+DEUMRehxlKHLhqwIMOFGfMP/p7pipxVXpI/Y2mlr8WB0z5uV0toEY7irQiiaY0uC16WBgg
AuwRUDNBcBlzPeAGqlcv+GONTvq42ll2CR2hmPfRWgmIdkziiV1vcs9c50rZIlGVdHEiD4iyTTl1
V0OBWhtST5beWlgFP0ZcoWD5cNf8Bmi4vDM9tT7lBmSHxCtya0lK6FW/3WLKjbiwRwilVV5j72ks
PSyztAooxkirn787tnJuIikAZRRtVn2fETDeR5k7TMmqFv/zUPdlBSoM/HzrGgsgmbHF4V+HYZvv
lnpgNlB1ssxwya0Lc5e3I5APKCGwUVQ3RPsy3AzFx7UFD7KamcWbFYEqd0PXemrnLF2x/AZFwVbu
osLLd+0a4h9o9Mq9phtgfIHhGu1qZTQybtthWsCTu+6a9Pg2tzsYJHB2ar8BDiW66atBkafbLT14
QzdzBP/lNZgVyTWsk3mdvDypo6F5LCBSvlTScFqoOxI78xDPmJ5V2DQ3alF5kHgMwD7ATUTjoOYM
BSsCWjbIqBm1TihUq18glNoJZ/kcqminIrCzPRit775ZTi+dH4rvTjNU8773R+ZHo87Pbzxp+BkG
fFhGxUujhmyXC+0x61FRV90R8DP0gJ9w2sVTZth0l6oaD6BWdPARAAh+YnYAHf6Q1tN9attLhz6B
uDlug9L5XZhFlu8XrcDoVtUSAvS0G+eHszZlvguNGejUgD3lfWfgbp/Uhe89mLrWPR7tGVJ9JxvX
F6Pp4a+Zeg5X5AjG8tDOEwyfKIPZqF2S6mRSYF3jyVNGtfNZM/iWGbK56bQsH0vmsPlDu36cY3RW
/VOWpTDrTXTzP33MUR+Eatn7eWdXT8JbcNjPXMHxgHEVzvdBwbPgF6Nt5YUaz0OwWMgXhpZ8vdPM
UdT7cWQMmaIYXvxohppbtIP9nPQzltoJ8bnznQIgqBCzGEJ5n/amT0vSHZuf6xhiymw0FjMXa9aU
xZkdSGfnWkxQ7Cplg6sOMWP9Lq3SJjT1ZsPbZ0TizCQgKx+goegVUI+21cz9Z83Dud+sa7APGXUK
dmNg+EGcaxxsY9eVywVtBC+Fey+rQnOAFHwUe5ZWlnhVZRuAyWyrxgzDsL9THkA0a8vJ3nDyrfOM
XUb0yQ27FNt/2HBLrOp2aHbSFcutg7nwtVflXRC7mYbnwRVZfVlsvdy7bbXetwLqU5LNhf8SpsRx
e3h+neLsqOzLuQRHzE25zYS4gJ+dOJIDXW1zMRu+TFm74tpRo4sv7pD/xAUHx8qpzBkVQ3Sj7jvX
yauzEl7y8ygFhGTwoKu6BGXeXcyys36qKsN0YJT8PwyGDdkbxp6Z7RsdTC9yRMAat5brocuuO45B
s4P90fKRsh02vsG5ZTedSpzUwzAXknz/x2tSAeNMMnx8VsI7rtllWfSiCqGXuOE0MWKAhrZKatlC
0jK8QgmABF39MhT+uBJb5Ay8eK1wF/r4yE0TK9OZiK2pib7kWd5djubizQl2FkAOXEeVj0zz539a
aU/jLg3qEBwaOJtbgK0t+98z3ObS6YRHgNGlIx4LXKxYraVeDH2++7KG9gCbkpD5a2qsw3LWcfZf
DP6MFfZcpwTHkpvIpla4DBsSrYDJbZcTt67vp/rBhmCzMhmUVXd6WSOxb9qNxTQWRvhFSsced8Gc
siZbDGi6Q1Xbwx+nMZqbymhQVXuwhKckC0NZJVMZ0XBZqu3UmpphuZ2hDPqHEn75J6TzPR6jhVZe
0nh6vKnsxgch2g6rdcYpYd6Eg6FnggJr2bdDLaPPpPDlbbSU5L7aVQHWhN5CS3MB+1An3DeUrNs1
E3JvFiZYIpmZXDuZ46NGE8z4FNeGkcmW/kwrZDJFIVM5/H2SLcpp/6dZ+/KGdinZv4U4USYDhTP7
sPbN/BxZQ3be+Y0XsV/6+a71l/YqX5z+zjRrrkGza8oJT9MO/wd89Mc+UWoFJVC7Jpe/UVWmOISB
Nr77evJ/iLBkh5mrdi7TsoZ3uOB/g/RZcygnGMcwNega+YhNtN36n8jlijkOELrKnQuGzIQrAP4w
mXPFuaid2fN21PMVDgSKaQe2SBR+mVvSH/6lnBaiMQFYZ/nlxnUXzcx1SIVOgBNujL60gq4n90zA
fF2KZ990PvZUz+PIEAReJaCMP9L2hiKxK4LYpKnq0otBkLBW0mWongf+tjQWWDp+q2uZ3RveED3C
guOSzwRn+lCiBjif8jzVZ3rtcXoE+YxdrkaG3yLcnX2DBd8YYxz6Tfs4RiYuIiKthoO76BzDhblw
7momtGCBwQdyttFqaObRoK3mzFSG6+0yL6ugSoY2gw8mqsMvbrgGJLiuM2Yxd10uYzIsoWO52Dma
eJOjBuq6obZoN2Au3cC/89eAr5k+NG5ufK1rqGZx17bq3qptXJU8vY5kCP6Se3HfQ9lEtU1HatEF
NF7upOFbVEhAEVUfjk+daWXXecC2SxiIFOpAnmyVtIy3m8Qg2akID2ssgN2UWcAqzK1LhhSt6bxm
MKiDUzUN2P92Hn+16TGY5iy++VTJsryEnDjh2R7IlqlyJecHNdH5i3Or86c4Whxo2Dm6K1zbbTOV
SYprWb63BgJxiK5kNjuWqoUsTGj9O69AlSY6KoIy5pYxzE+W0QI+JzlA+2czA0oqNdo1lt8FdApg
HPZvs049QpCoqffwvWS9n8qGReZCYp9iM2rUTRbVHh5bbpf+cgar/75KlGG7meCj4TttmYCu51oz
w1j1FM5DBjLjNBsalaRKFd863PO/0Lnh/l/9RU9nHWGSu+kds9+9ctKfTTBaNYOiyhwTP3Ulj7WL
5XPb1eJZux4Rdm76X2ujBEXboHH4nEmwgsQ23vwTgBZw38iabTBSrezwlCby+oVhgn7AM4qpkIl4
5NFYLbpbToTOMp2HcDuka/B3FdHLz1qMvJ7dLSPV5b4eP6f0Y6Yz2xDFb1K0+UVIgQK+CwRL1K2l
rsgmRjXFZe5yCKezxx88Tda5dAQ5Rt1RYoLi+QkRsIfnBFjr30C99G83i7g1YBEzeqrybi3wSTbc
R3cgN0vcGUIHCS0HGQfWCPeH4/m6ymAuJItVjDma20pu36d2/V2/iuXJm32F4cO4klt6NryhnFNA
xQYO/zMDsZHQCSiD9rFIi+nZGyBz4h1F6gRENTO+ELF7pK+DgnY+qtpCOzXgcrZZqUEwdCQeQbua
ckPPrTgvP+qiSimvBxoiORd8eZlGTctpo6vllzFlxVVrMyJ521hRedsatf+dQe2sOpPTgqtl2qKa
ugpNVchdyMzoeZjqvkL9mkkrsa1llOf1qLF/nfXiZMTZmO9Df7cHMme4LGzremY+OfW3gjESNZUU
OtB/sCkCjTQta0EOSO1P4F+SGk+rgfdG7DP9XO04o9PPs3KKF9/vXdzvO0N8HW2zaPAY8NqrFk9V
AnflmypRbmdfO3UZUGjr+kKdT0SP30KUZzrppmkGA8sByPVnVMNzBT525DyF8xuT5M6HpoyUFRNa
6fssXMI5CcoxLWJDa+On4NL4lc5++1Q52Rrhvh8NnP1MIpMR+0RdljtbTBQN0GTBS8ruAacCD46u
MevgjHt/+VaabfGzLh11G6Azf8Lww2LibLTASgG1IFHq/EVyY9TNAD9urUEYcGWHBno/5ZIcV7lL
u1f3n52C58ZFk47Ps6xqQda9gjSdbYa4YwS8i5eY8JluBP/bV1EYkXEOknv5kdZ19JXxxTLapUbP
fLBbK9iqrfsPS5I2G8SFbL5gLBhTR0MMzhL74Yo2bpqa4r4i9j3Hril6mlYfiVcOns3jvOsZ45Uy
jf4UvqUYccsrrbGCR+161oMtBnAZ5hyouDfUD0SN1vXUhOsQu9KzAOcBVe/OWlOFP7FbXZ7cye4v
PatsI4pO/vLMcc1aCXtmxFEzDvBgRQptFLf1TD/jdRV+GYJV4ffhl8Uv4qMIZmFoNJejsvrNnWKA
YE09QOEjL1fqSJ1iyPm8jKaSkr1Zcnv4qw4iElqnPi/JzOeDlmNu7NHZGNYeVHP3KZPRwvB6Dzia
i0lRgmqMjF+/VIMWcWc3ED5HZ5nCK0NO5v2Q6+GLlc8EQ6tb59cEzaRrSy4y5ii8DhP9ZbQp2BUr
NnSxO6+tiHPZjt2+9uzs1qx7cWhsu/06oQw0dlbUNBH87nBud1OaBxISKDT32BZhWEDsWdgdQxo4
lMtGe9mHbi5+rYyjPDEPo8skV5FFQxaf6iEewwXKqAwpkifDIJ07xxzbpxILiJLtGE4TxedOmhfk
jcNExDrpIsl6DXo3p7DMkHo4y28ZUnfWxajyz6YRCZxqBDP3Z1Gx0u1IYRp9LXPfanbCHlYG/Shw
LbFr+XjPlcHcPvsMsoBRRVDCXR+F3feqnLHhn5003dFksP90vM3nKrLHCeaACG/nop/5G+uSmoaw
g6fUGajiVSVJGUb4FLVjV0fZT3wRBrjCrZLcMFkeqr0ka/9jO1MIdFlii0uyP+KG4knHWpMW5fTn
1Km5UxUFmu7MAqUtLvtVjV9wQ6ihLEF5vpG+HjigcTOgsBFop98ZVFub/eq1OGDNdLyt2KxX+7Id
WnC68L79x7TOc28XirG+NVwr/4Qmbfap6M3tQ7AMnZuYfjHfTaUNVSjNFv/S0K0RXKLnDC0aS0M2
Q0vPAv8ydfT8IpFLVzs5RO2LdBfKMhkj//CDvYiDU/dieJbeNEDN7Sv7mshsGc7RbdkEigU1nmRu
5PxFE8Y+NZGPjCagGX8frSWOyZbRlS3TIEP4JJtI3I21ImhJZ1m3ZyXq3wkOQDveRFGLgr0NsJXY
uzWeETiDB+Y3GoKGvmi2ubw4Sm3/s/BS5zJg49pxOGbD05x59S8iOPvFqRd6AXnhjkYySWcky0mD
KidiWy19njaFedU2ldSJixHovAunTP4snGHBSa+BQwFrFcuVfb9m+vtIrQ3KnptVEivFiNJiMKxF
F+d1rl6EqUwYKk1a/x4xFrHA4UwVzj+MvrDzMN++YRw+f6lTTN8SWw3j3Wp185fFzacfrA/nK5or
91dOlRMPg87AIsFCsftUi9L4hOlsZp+v1Qjol4gxTHS50AeMApKxeAWH85BNY/NjrSzzccTA4Ztu
OvvRYLzPP5/StPhiAKD6WRRZKveyW6pyp6jANbsV7/1z2WRonQgy7T9rKtcfnYIlLJq5npMatXlO
bBDZz/VCnX83RSMzs+bAJhlCB+blYFrVne9iArKv7BRRicv9b8ZR3ndRvNQiAmdvzvN8HmkqLIQt
bf+dxrV9WwZR+23w8vbKUkVQHfraNPNdZfhYqk1cJnPcY+u10t+11g4qs5vdpYbaxgUCu3yYotzg
2Jwn09m3rfb+NEYAC0TT8nlci4EBgxx2CuxTHHPlnp7PdCn9aQ5QPQQ9joN2rjjUMic4Z3hnDGPW
5dqS+40RCfJgXnMQcbwVaZvSeZXW+DL4E6eKyQSTldBcao0zvtfW7WOZ3y0ymMkXerKcC0fijxEv
LX3EWEaYwMSEHuOTYlC5iZlCY9w5LYllY0FXoImVLNxhN/ScMHFdyqKgZYJZK4UuW/zpKDBQz7bM
+YunOwd1HQYcVuL2g0P6nGtQ7IZyOBqVIUiJV+kA3PEoFC67luopnkRMYN4M+JDzPaYawJBbt1GU
ZKXSl5PtUReUUTmW0Ikz55NQdeQnAvOx7+ms/ZeO9sW3JhuJMfqK9Tkg89XUCT0MkFejM6KdI0Tz
YPcTU5VzERT34+CMzv2kJ/erwstVNmehpOn9QM+6+zMo2+CM78LBaUmaues8QCOl/FTZ0UA+o2p9
bRXoOQ4o9MZ6v4xt+jRwdlwQGUL4KyUaikT4ffvsFmm57ttUhDpG2E/puTLqiNS5HYd7FGk5VVbO
7Px8xIPxU9T3vrsrIKi95GraMjYSxFuABvJmKawAxjumOCBcqWZ8mqRl31TjbAL1Q1hfAKTolpey
9p2rNg+WO09a1UPNKvV2a6Cmm2V29M+2VP73hkY7FbTCJ93EynK4FyX78jromhALlVJMpJXKJnge
a6ukJDTChifW98j/Pkuqq9o6iBYNXUURxls83Ks8c2mxmFKYkNU+xQKNzwhdgSYgyikXInczLXq4
KdpKybksp7iUSlB9Nht8xWMjnC1zpzlf70tmb29CKqeEG0hx/kymbT8MVWc8av4WCx+pKF3oC3VW
kXRk689B77i0V0iRnQTFQXnZU9OSu7yTWx2QUwYfGVu0CV22Se3LlD+HrsbsXzJi37hnZo5a+FlY
FtkAHjZDfxb66UgkExFQ2gQxtC4hNSzESBha+EX62Ztdc05GjLW+NZOa1cHGFmo5Z3KjJLOtalMe
7Ikkbu+BRh73wmmyh8YoKeDjXbGRptcp9yEBQ9Ha5Uu+9leMPJXpfnbWINo1jR/2cdHJYNq1m1kC
YUnffPVSbylpzC/KjqkA8iGqSE/fKES0sHQiYYbPuSk8uoJhrs3L7v84OpPlSHUsDD8REYAYtwnk
4Lk8lV0bouy6BjGJSQh4+v6yN73ruulMkM75R+3s/iHk9iyTqReMZ3OEv52XiTH9BDG0n91JszgM
QT+01MCT/Al+KnKdCaezWQBlYY9ASxsCj6MiCc95Ijx3cY7crtVvdyPCtQXyQl6b9Z5o7YyUr/V9
CfUcp0aEc5gWAVQWiltj9kd+vgGFagDjls4LJZBc2u3HMhrClmhM/a65wcrzMpHjdST9qK2OwTDE
j+0ytXXKywKEUKEfLVkzgpp8BqcFhZTav9aYAbD3x+v16FwKI1V4X7EofOeNt/80wyI+qf7eVFo1
TtcdKJWYVIKRhcOojHbnx6eHG7wPOGwOTk7Yu/PT5ku9fwB6rNP9DgROVQJjTHnIG1P8NzFzbCcH
6q69bfcIWAYPRNi+K0K13aMzEACTAgp6w0UUXlUcl3As1QO1HPl6oE8v7C4GOJ3qGO1tYcJ7wRAM
Gi23m1Z4k/PBscVGE/c1S9xBmlEHh0ZyBz+sdiP9J4s6RShPK96ogytD3bwyVZGI7ALjF48B1Z4D
3jV/c9PWVvs/JYEC/+qr6eY086DNvPI2xF0pbScTHHlVJjGkUFA+l1SklaYj72eICs1uyvMDleqY
zf0nc+9a4FCo3LsJeh3Mt1gHXPVm3DJav6vG0jjmYa4oAGV95Pua5LQ+NF6kOdqUXY0UjTZC3Ifr
Gsgbtt2WRhQuRoB0Y8oaNxg3fvCtAr+PT0D5bZE00QQ/UvpFvGRwE/F7uZFfeKLcxP0Wmzetz00e
TDojXq+OYVW7ebo33iIYPWNvsE9N6brOvdN4lnOyKgmpZ40cvUfOueFnFdZoH7FO7Z9ihgs9Uthq
/vVFBQ5S5xt1vTCkzs/CP77cAcEN9VEAYs5vtVt0DS2n2lrvSr+idxJTIkQXlOMmEv7oYfmgoZKy
vI6j9h8XSWQSmKbOebLyIRJJGfWx9eQxsPVHoXe9PNBnHEFJ8r6bXw6OQ3MPNh16H1RmBmE2rZMH
s6I219xUW2Tme555Z07YKvsyAxdc2tRTUegelmXy7W8HXntMIwkUfxGGKLwLMK4O0wB00SSzH7kT
5xSXw3n0575M/UBiOnE18qGDgxbffW2Ag6YD/hAbMMcGOk+GTa3dfUdY7vDQsLdOqRk7B20BKeTt
oel3TmqEEfatTTkgIJMU45a4vRcTXXzNlLuJAdr+7f0Gp4zJYZozFtVcHIshl9Gh4HxY7rp44LmB
0t7XdGbUUS8VakG8wkKuKlv1qq1UBbVX8zF1TkILGoBgTXI1L3/cGo9TEnu0sh54wOaAEICwmo8T
rhe2hthuisztqA9NRo8i6XRyoYKynIxRNy1nb9h+11Hr2pCTng5e/al3wpsYLpWlkDiSRFgdH7yo
uvltHNbcTXoCFFWykGK5JtPc034im2UJmNExGqw3Uz7KLV13T1ZZaBaXPyvYbcLArNGoh9h0/jP/
OBei4o97n2YzOek+63jLDDz+Pzan6QFrQbGdR17290DW7PdlYyL7jow68lB6HJXjwTfMlzB0FmNd
GRRtf1MVM/dgXVp7kKL42GG751DQzgpsOoib2Jq9F491FrVdNesClGEkm5I1Idf7u9psIn4wB0c5
dEIH06tinedHqqa9/g3iYeKHWaq2uAW4gPWf5DyDKcNnBVmzlggP0ZlNUNdF4yzvwO5lcdxXXHWQ
dX5A0mhUzOi6/WheHzodWvc+coroAnxAiqvV29K59cE63riNKFudwRU438GQXly+BZA4r/a2uzlE
aJg0m4jBXV3iQlki27w8zmERkIQjWR5v8O9rl1tYOs8AsWwU7kYIBXiRZY0HfonqT+k5ak+V2WWe
tMHeT5hRlSfTqkOu89m3LYOugI2ix080XXMelZzsx7jOfftIrV9k39OKSMtwS4gdRRY7tAhDTq1r
nFSLnCuVrJBdTRatXe2e9DjFLSNQA6brIPS1HgTZCNMvcsdq+zcO+bKE+10gZzOqfFlzPYTW/ksf
SHtJ9TI78b9qzqMBboBjs2EcB64Bi7V5zgebnevk0QQePeyuU0l6eAgZzWbfxPO5K7xJH2PkgOUL
hoiR6SEQQXdcrVnc9oQ1qLMx0/zaEhp7i/E4GlNXzjskIrKOVJSO392FolL9hUutRVi4ShAROU/w
gqMUy3o0QrYfwFt5kMghyssDpav6p+pW5D5ebS/DbV+M+5AtZdP863tnejRwXR9EXZFSA0xig/vP
8yaOIMOWe5EgQOVrVMSEypjJC4fU7SsrP/g7E/Dadh0cF2ICOuU7gu9exRXFP4RKdP9Velr3m44z
kLIoIyNEH5x4ly7vYWkMb5v7jNxCKZucRNDu/xS5zNWJLoK6TUZoa9oZuzBYjgPNsm1x0KulB2oQ
96qWwcG2l6W/LyySJgfW9Xm6Q+Iql2NAX8YfnlQmurLXEiAxpu/9pAhByzkQ6V5JJnd3YUOWffzN
8tAuj6Mfl3cxGERxKsdtEUcFJgwosNTQtFO8Ox2qmk7kae/WlECOZo4Q8wQjGOA04PakJsra2sNq
0W8ooejjkzScJYkzwRAmfru629mlOYd+RotA/mNXD/1pRltVJKIRe3nnwpG1WMhyazxHcQ7t1W5d
vaUkKuieZMLNoc+w8JVOoBS4oLnVpYDG9rSVbH5Y3K89NrFj35kIIC+uy4cZxSbCoVL7/GGSSopA
OrM4bXE3flbdWDws/gCMQmw+7bFe0bbU+7jee1kOwcPG5+6SOI80yzYNLb/N2rh/feHVzx6FEH+K
3GkRWiy7tz9dhTbRvSMWMFakStOUsr1w4IFFqf1gBl3/EbUb1sexqZFp2egLT/tqdf85kjf62Kw5
cf7dKH3/xFs4R5lbhgsdUGJADDWrbetPrhXU6ylAOTAlkyxC/0iC+ZS/LpqlOKW/+noRdLP9m3/M
Ge9mBlPnr+nn2D8pZTluqkpDBVwfBVN83Cpn7591vsg3r/J4ZyW5Vp91FE8gFasn/kDroNeqxtq8
zBvAYLYWxv8zFlhFDgOLHJwwwwnvOifS+wS2ViZ5OQ4/xvPsNpVwQA8gfzXymWAOn0iqGxExRP5S
HWHRcbgxneX2wRZKoitS2u7oni8IQe9bu3sr1Rq/VbTy/aAO9pp7b7MlIuUWhwNN7k2bhKoES/Nt
2UeJHvhkL7NPu80ZiRYFnusCQv2qwys5wUStfwVm2L4cNDdtwmbAbhpZavgHEVfJO9HNXPR5EEze
rdjmafow6CLDI7Ggk3caSw6Wm42kM3mqu1au6TDhQDyPrmnfijFngamAjtaLluH80rkrz6ZlBf2f
toqWL4PC+pcVk3+VdAXR+ryKZRGeq7WzdBqQ4GreRNEt6KiElmSVb4TonaxlWJ8Xgr7Ym8d+J64T
Jj5O3WiDIyqsZgaWK+WypX3PGotow2zTGcGSNin/V/sJKxGomCqHcTvCUkrM1ax9/6klIokVLxak
M1GIVvdNXM5YHIS77i5o5bIOF8R9fAkMED3Vxd3WHkU5O0T3kOzzyR6BNACwbGvftZoJge30wmVE
UQ7s9QEPiLIyVpSpzDRga3Vfq0q+l6Zu6nRQsWNndahH9REOeRfwownYElHDj51tZ6ZvqsYC9DXn
BoEOont/Rzpllq9ptnb/GA1Sz2cUQaJ9Cn0CqYAWF86C0K39RzssR/OvGTRYihbQcImxp3XMms4q
FUqukQrW0qu6FiRNldXFE33/btx9Ko+jGUdz5jCqRcb/NvAjrGod97HD8zwN7WwOUSv3D6es8u5k
apIaYOyUN1PC0rJmuyjq36qmsMP7IcgLNAnF7BTZWs5g5XZsBTebpXtAoTIcGrgaMiBpaA8cPyF1
GGFIQZgKIGph5yiPIFq6S9fEakiXLirWFI1bWSIn6YGrlr4gMCLvI1BAR4XW+9aRhXzg6/q0rWgC
2uqxi8HgQ/Om61JCB6GptBE7cDRbtEjzK6e7bsLxLCHR/+6TBCYLwYgX5reiZsKQ5fBKCmm8XNZy
df4LpjLIsxGc+1e1T4iJuCNLHBR9GFxpyFZntIQHWEfW0kvhDf3XAdlMkGFdyP/bvQkNjovC+2kP
3LY6xXlrhzecm0udMmYLl7uhJxG58ncbrRB7O2VOjIvRyeeH/7H5vgbm2jmUpwZBcvN3GocGVWU0
wD0fZNi5Z+D/4qYAgNIXIlPi+qp32fskIHBXpS5Q4/CsAlBz6kIiwLypipz1lnOzMokf91EWXT1i
B5r3GgLXvXxoTyxEJa6+gmyCGxTK9Yr40p+GtAlB1I484V197yAkbXkDQTOyvd3zGyyd43058/Mf
90DbL5Bky/O1iebPiNICPL8uS2WDQ9s8PAgS7R85xlZ9mCEwyxTCxxHHOl4hMUDbG5RfK4C3pgf8
OTSebdKcLzvKINL76DAjkDMIlCdD2ZDhcyaWI1104mDx8rZeLEH58ejMBYQ9+NVH2All3UnBBEBW
NnRv4hGXYa6VImQho80AYZuHPA7I2LX9+watV/m8KT5xdZj3ltxg1CfyvplXp3sUuyFqd5i2Mj4J
S8r+wKrrPNv4LS2INOmuv4ZYFeYQ2P3836rmytyuYL3qkVkEpy8Mcc4g3NnXrGEnYg7xgnlwn0Cg
1JxZbMw9p2tU/VaTqb2DyF1/fN3BeZmj6gIMOGeEsH47w2Atd1vjwMLtmEj8B2CuZjlGLRT/m6Wa
XaTIt1YgYlo5o+t2YvBoIE4q04mJVh5qQ1cOX1MfP1UsZsDUEKD2GeFy/ClQeVfHWXs8N3HcrEgW
hdi+9RJv3IH1AMVcoJi5JirNxY/Vj/HyXAgLTg6DUSuevDLaUIsCCpmnXejlD8LZekS6ikLvMCx7
0J48OlbdrJhjLLhiJ44pUWu4PO26chcm2Fx9zkxABT4TZX1uvcWU2Pgu7qVYtIt5jfB7zN8B4C+S
cc/MmGDU3q8vO8V79tMMMIQ0wtWeN9C0sXBBFSjffrnh5nngHX78u3Ma++8Qj+G7QJGvr/vd8NkW
xB29uHmFSNzd2yq+M3ZfNE/rLq7IVCSj4eQir0XLS79VkfQupO6vXYIg3Y3jMFBw3YfwCN681C8+
ftLgwZq1W50YfXI3c2sIkwvppYsFnmXlIxttUMj1rvLBnTJDXtR3zFW7JFPZ9xzVk7K7Y8u9vSe5
40xg/EvjPFZoDwnNJSMImUXHBvy0ARSpVA6qyw9MGu189Pq9ufbZIoxN2TUaMPrVW/aUhWthaul3
l99+jpDozd6ez9T+beraluxqkRR87xPc/2AU00UQ9YnNgXudXfEHpmqD4wbARyt5k/MKxskmwSqJ
uWsjxfzSD11SypVPSAalPf7Q1Crc8qqD1ls2ki/qJgTviU9Zm8Yc8HoKN9NhGXr306j4HaklrMw9
HedIpfvY7afXBix2P26qF9enMQZ8w4FBPPweTF1z9JCkbEgur2tN4Vdon7ivuQSXwP9wegClhBHX
aU+1NfXjrVlq+eqMfTsly1RtVqpX1LgwrwJtsgdO/bhXlWsdI1+0Iuv6ouhvjDNU5a0X9QuTqljQ
YvLVMH92hK4/dENe+CnHslpP01qpim1z6iZm7ni7wfdRNR84m8NzsJf6eRAlMqF16Pu/xg+bHzjH
6NViZ8Sl5+bI7Hd3v3dtv35scDg/mY6CoGyFkUDJqTf3mXixBm4bWvvZW7iE4C7bsmM2MuNMNqqL
zNnW03I03STiO+BIh+rYqJz+8DYMXKWs/lDgjvEEXX5L9dlGy4IpYhuRvRFDGv0Ua+wWWUXQNmHt
KK37c1wO4qe1kLFmQYN4gg0ycmWdREPVU04LIfWlkfr/XifuiCt3HUxHbx9q+9HZOOcT6Ap3vAip
8/1UI03/RA2F2cHd2ujVId5ufOwR481AVSHl8EZFuXokspRDeoqWAWvCGvl/S1lX4QmIA1ZMkYF2
I8ItxrwwlWFz5lKfkZiGhZ2RPTm2GdpVRHITXsvbvd9hIqrAj8qblliNX2qe1DnvFMIld8j5ozZp
cgYZZXs3UdhyyopRTZ9La7n2MSwrzncWdg5ZPiTbUS2pTPvrcKG8rWVA2Gm5Fr3IbL8k/6OVDPgZ
rievZ8rp/D3ReaFC/C09CrIqMO332kT697ZZg76xQttc6pmmg+fe8fvNO+Stdv8VYQiL5nUukL9x
XfG57EQ0QMhZjXXcOb5S5ORVhwe3H+Ljrn3WL5DatWyPjrU6EsOC0U+lZXX/WgvzMXnp9vhHyaZS
R4RZqJOJEwTIV12vfKb0zv4t4SfKV1w35o09BQfdGm1xuu3cnmgkhI2XZuQ23hjYvxpvNMRgKc1x
NkZXMZYtIsTOLRvmQ4XC8o3YGcg1byiH7xBl2nyI6ri/DYVSXhblGixn2mt5C/LBU2Rv9UoUZen6
f1anqN43mmvCwwQ9QsrchqgDp7Xcl4PXlBLV1ZUqvIvWQKyZQ083/P9MttEBizXCDSMsFwBl2kx4
mDvbefX2lka2AFXEd6jxNl/Cxey4pu09GI+hiyw8ye1VDCfBsJZfWfxYJgu0RUYPBDNY7eXqW/I6
ljdzh0kNKNF1m9QygmNWW8oDreIPqu7aFgID3f6AkgT9IHL5zmUtyJopsqasj4v1gZo/E3yR2YVW
D2gcKLYPvRZPVKXd5VjKWIssMGKjwihcvYHvy+ekaPaGjqZgKVeZstxM3Icr4ySPgw3zASTfqz9T
FWPx4qcQMoUJvcqLejv+snt0Vgd04o182O2pGTIriFByMZd4Hl+u13FCd8OS6+OINWY6RxYQO8Qt
OWfcDA7P3ITSdUrDKFZEROoNQa9kCMemV2zlmk3F6iJkKeeHmh3uPgxnEpbDci7Cu0BszpdYHVHC
oy7GO4ErrdtpkrHp/9ZTOLmJXFDE31y1YX3qILTsTyB80ZIGVoGniwEjiq7d1lV1vw+O+mZF3p45
1Wp5wjcj760p0P3JrIX0b5GEx69FX8nvbtZbeejRNHuIgLtxPjKsypK1vvJ4Y8KFCxoNVSfZTRCZ
JlgLMB9B1hZgTIpl8Vg1swfVJgUXNLI7fz+Zapm9J2xUjjzm7lzdiSXaCTxj4K0fJvaMY6dFVaSx
NYycmdIaf3TReNUNMsPlI/Zy+eCxb7AyU9D9XxHY4UcvMFk9RLEZ1Xkf7flX2Kyi/qRJQ+6ETy+m
PUfzVsw8o3hG0i4clphBoQ6nS1WE3DAcgc7b6izgD43XcNYx8nP4cg/q5oBEQk2nInI672QZ7Vkp
zoTuGfha/ihrsb57RHtsdxruEKGgbv9aLUVL4LTkwpxhiAKZ+WVTM0RVa5m5sroSXJGQyJGYae9G
cIUuHSj06nCyi9rLaie0fDD7Pfzq1hKqzlnwBTHDDPWerh2e0oyaI9SDy6JjcQ4s9CKnSu/uZ6jR
T6UOMuzmZAdh/hUYPuqoc60TwtbDRzwiCKv0igjmECGxBcGnyXe++CDfxzrY1gF9A89Si/2tG3+X
1WK5Z0SLOriMwjfraQD6HDgU2ugvjmHxCzGF+8XZvlDn3ou6OII1DuWLU9q6R8nPTT3/Kmuj4G/Q
lOZZReSg4RLyZX123MJl2g42VkxE7Z1KLcDxDzWUnj6JjYULBqtQ7X1JStmAky9X+sku/X5Kl2Fb
7uql7lCXIoVkgSJ+fLrHZqFsRLByh+pvRV9bqTdLvZ4tB3T7AMDqnN2+IUp46Fa8PFg0pipdwR9v
/aobvMeWDz8eA+sKxkxLLJ/4QN0fVMV8P4cdVoypbSOwP6s7t+hfRE5IYab3ZUbU29Ewg2ZfbdNN
Faq4zWIbPVqNuw7l/Y45+cQZZy9EXiJXRQoRT5yOYOWvyNE3pmh/cIv7YtTd/GDifde4HsMdrQJ9
oixF44zDZdIY60/tmOfhMx+qA77FqJMnJrfFW66gcZPekSy9IYH9OdK7jsM4LhEIbrbGZL4gFrjL
XcsPjx0Wh9u65qH/FdrCc89s68jx2bSQzAWDY+UfTb1q4NBOmR8f2cF+Yfka15MFqStuEMczbgZd
LY4I2xsepErW91o5ZF5uKOJf8Uqh9eI5Vc0zI2j8jcCxxiUcFnpIMHC57K2zKsrXYCiLv6iKwu3Y
+6Pls0/sgOUDnmz3OLT/Xz5dUQneOyD3b9f0ozmgnq3uQYpGebNawA3J2tbTz+oSLnkCEkLlP6xX
BQRlxPzakvF9P9q+7vcbxatcpFSSyydZtBV+jJBX+Z3buUP5jw6guC/RRkc3yMilSHWN+RRpJKRt
mm/zcNs2oiKE2p2i30Mo7PqEU5B5Rrd11V/C0anLG8clIC0B4G+w40AwhVchX0XxZg7Lfa1Dn/rf
RtW8Za5bWViWwtBZWD3sec4Au6PmEVku8XGEduFF2dy+eFwb7s5QL82awQF4edZWBoS7t0T01hWo
mfhLN5Pf85IhqLiudC/0STn6TPcLk0seRhwRgY8tKcDaG6WTM3H1x6JXwZ1eQ0wGIWAAh69jwntT
B/uHHH3UcROYfJy0Iodzi2sKmjAcLdsTrUAV3wq+BMkL3LOPgEN35D4hFvAzEUGmZq3ABZh1jkfd
nCpA9w56RFeVBIXr1SfEN3V0dGXUeqfVgio9EC5MRXUkEdMO0ybk2Qty6R0XWZK3fUVGHufZ5ApF
Wx30j3s7yu4X768KLrljmfWCbQLQuPH0Yxnim01UXy7IQ/kSmcij5o9r946+Jw9ojW7ifuweig37
+iXeyBhB7FLvbBJyi9C65NXPjq91vEBuskQBTMXSfmotP+oPLY5fj6et2pu0nUtfpSMk6tfUQtwT
fWapMRmIuccJ1OzFrwkXwPp3mMU4JZKJjVompCDBqV8gu879MoZMjsSO/wiuSBwdYV2zeQdu1Z0W
7S3maXZUHWDla7b30BCVzn8iaCPsCWK8jdRa2Cd7RuV60HsBO0HAAwd7V+BOBI0auHnaGuHLYa0D
hw+aV9AeQHQN4mTbCv7FZViMSeGupUyicRucrM2Nuawxx2eCtjLXqc+0TJNnuY7T27QUewBN5bcX
xdDkYciiv/ptqvPoVwHD4zA6IOBPbY8KnMRBhoS6WZWYnLtaoxiOG38yBz8Ph78wIZD2cRcLNlmv
RFjIlyNBLpgL6zPScQqsXBHuADaB9iQkGBbijLCcIjw6IxTAZUM4A3TVITZlBKvtCUgQMV06hEZa
SVVP3G255Q3eZd2Rj5/9tY3+wTxgvQIUqopMrMMqsl212xtvMWwi1kuaHRxyL0+ic9uc+ITFex1Q
G6o7FZttvikGf3nnBe++mC10kbWxUv/ELLYfxLkSv9hgbSjAIobnQKPv5NKIcDv1VSszO1YzfDcW
OhqZ12kfSV3N8z0bhWCL4nF/UiiifqDQ4xTF39V5BD49fuzbsld8uIBZ2LBuYCRZiuERjmpgPFxR
uFyY3E3EXD6O0UHlO6eeiAl0SDDadCqTXD2oXa4LT7qWOXAnQ+32e6EJ4UUMzvS5tiGVvYQSyRs6
09zbkFy0q2XVYLVpRlWj2g2r6gSylVd3A4q3D7cco47RUjk9omsObh75cFgzEqxycE3PbcNzZKyo
TjdRYgSKDTkbZYTU4dQj6yPAwRoi9AgRlXuNbQ+fVWyXz3KrrU9Hd9A7bchtckcSViMy4MrFT5C5
R3dhRYIhPLzlIXuytyAVdYg8os1dc75yoDB7SOxB19HT3U/e2n/RBUf1sF49YgeIT8AhHkaqCE5r
TCgFuCACo+d5C2IWPO6eA8tS/D6hvJO4ZHIdECqU+68+2uXqBJawvobtPvwOvFotiXBU+Xfm1Fuz
BhT6a7DQdx2QFBfrqZPS/ssjMfoJa4rNXhSa9ZE4CW9JVLVT2djyKNYZSYnT9NQNM6VSSuzOdzDs
HdsIbFyXqjBQKi32sH+RZP2IbOh18SQJjPrHZR4GqaWbzWWddgQ62q5pvjr4uhXB+RCy1+zGQ1Mn
aoitcVGIh3bBML/3OFRRwka1fw5dlrOkRGUPhOQu6JWDkTSKxHVKeA1vLWISKSThRTM0jT7VhVpy
rnkTfNDoY3CziNZ/LMKCXcipYvGx5KEL+6/C9Vclm6K5DZCt/AThIj+uJQMevKvivgAo3XVKvl0b
JgQhle+hUtVyHuSOOyMswvhsEUNqHnCDDXW6xKtGPelKsd1EARpThscFTERR4oEEYV6Dz82sqARW
Hc/5qYaVviVbtpPH3kS1zWg0XcFj7I/eabf27U4Ps9EXF8NdnAY1Syv+QhOHt3ClU8tLOPApLK2A
o3FlVjVMKAkSqe/MVf9AWR+BFjy99lvNadGdEGj56myJepue60BXTzXdXN8O3obL6uChvNLkG+bD
RQ3FEQ2eT/0Jjz6qoJwK98TrmQIuXTB4NkIUi4Q5T5Z1cfJJYoCT9z1VpKvHfHkCly+dP+u0mlfl
LdZ0xMIY3O9z0Y6ngACIT6nZLABZ+/YZ+WZnDsbni+MxIJcg4cYkW8Pkwf6sGu1vB4CEDa3uaJG6
VjgBWhZtbaw8bPv0BRYglfStrxD8lWwdj8FlGf7NbsSSMKMsmA+zIbGdbWfPf7VUuFtHgV3g224a
EVw844r/9N77tJJgu3rKdzqoD52K9Mey7MTINNj8rxGRXezf7MgqZUazRfnYkVTlYesveLSuESiP
Q4xgP9v6xd+PuMw7JLLYaA6+E4d/Dc55UPTIn/7GQVtaFw3e9jJgTKgOeKHlw4x8uIIU6r0nB2yc
B24TkAPupmR+j/FQYvCsx/hxcppmPWHItO4QIEDRoKUZXixnBqmyOzcuM39uBt4ka5z1Y2yKtcg2
07g+QulGqzMnFcNX3DoNBe7r0ljg7lHd8GiFhIjIDhVJWUCXcSjNkTj1ruej5Pk/WNReLaHAHNxY
CWHP/q2v1oWHr0XOxAxVQs0Q3qLRBDqQWF/1WMaPFTcdsTDcKX8CfF3jjSzzws2sNQSKAJswIgsJ
F5Epntvw2c13B6276Ms2ceQYPs3lwIE/aeY9qx2wxZKF03OUE5AYQxPETSHSvc57ADe3D482RBVi
p64UfqIhYwAkbVs9M68x0xllO3jcJk6s0+6L7bFxOE4PywavZvxKXqfpEQB6X4IKkEzJMpErAuDD
ksdhdSt6u5muPhSmyi/WmzAkCsR3H/meuVZ83y7w6Pbu9ssjiOt3roaJ1AUKExk4JYfJkbiuebyx
WWaeCxPW+O/9XiIWwkm1HFSFDv0eBAJMrFCT955Hdf40F3t+b0Pd5LeeCnbyu6PcMlkcG6c97JsT
bKh3PILT1tlufybb6j+tUufvG6rR/XKN4vqBDZEGcx2aiEM07wslWEMJTObkcXs3jVcfmvCW8osg
ozI8kSZXL8QCNVvAJkQewsUK++ExLwcHSD5gB8v8Ee6Pn6HsMDD5QS7OoYV6HiM+zrM0GgcSv30V
OanXtQhddVH6Z3gyuAt0MlWeensYoWJD4hwlPHe6e8bsoJ8IhF1+iVZNnNgo2Sdk+IRuj951VcE4
stwQwoCALKrb0Nxy3OX2C08jDopgE8Qs9xFx4VmRg5vgAEXIdmBHlWd2qdnc5tGKaNK3fGIyYfPa
JIgKxy4ONRHl/5F8217Fa1iMD6D4y6d2IqTfrCzjczn3aPWJwblVcyD9LN/g5AhsKjCi5aKQ/4pB
O2uKVpzMl2tYhnvY0YDkRx8IZiYpQMS//dwt3zfbUS/1KnlxpNfN5y1Qtg0vU3q3OHMK91Dx0ATH
itGnyvxaECexSTs+qbgSd9C0c3fpR3Dvx043qHNArv3XOY6W6dBrMfIiIATKQRYKLk+PSXJ62HM5
0AhKSpWfTE53tW8XjDiZVTjVRzBVw34cYF70Ex91ff4faWeyWzfSrNt3OeNDgEwmu+nuKclyb9me
EC7bxb7v+fR30TW4EjexCfngbwoooyo3yWwiI75YX8U5JQ+1UjokU01Db44TfQYIKznGTF6XQckz
lVP9BdYT5aAEB/CftdNZ1U7zTZtTI2lp2UDVgYhEVo3S7HzaQMJ9pHtpeK7UoaBs0FaOh0TK0etH
MTnhJ3L/pvHIREyAhQqz9Y5/YL87qgHU0v0WmTX5S6P0j2rcg4LhH+3Ko5EkAAsia4KBRyOjRvIb
CFy1J5NEDhamgxUdqq5volNtWE7AXSvoHoXo1JkeYAdvpklX7I++J8dP6bwYyVREXHiL3DE/qUhC
4BoYRXzvV3jFgtZx6q8dVdDhjDFv9JhyNjS7KuvSs08dCsdswDzfGyXqf4NKkA9SSSVMI8v27L0v
UU/f0cKmuhl52sEFS2TcVZXCxktHCzKJiSCL+cqV3/iukRt90pBqEkEhQiK3ib7S+miKRC+OXdWZ
IG44m/c13UUuBIquPPNnQbyr+4F6QSLMQj3otBSlJxu+9PfE6klyT13g+AfBZTj9Tn7WPtLbO2d3
9IoQmpueol+QFrZ3nd6RUlLs0iBEsQznB+U0kdB9rwXz+RAECY0SSa9/AsGmfhxqkfxUmCff6nTI
sYL1x7lfxGMHNbwx+0mHPr6pHVAMLJeh1/0OUsX35oKMOexGzq97h5k+3icyTd4pcRQb+wmBcLQz
LLQHX0Fi+LS5lWFHW5oGkOCEOJdmTDpyxubQDEX/YYiiqfmQU7+jYcqpmi8p6UlEooY0viK56O0z
ejK9RBaUsVMaJF2NXVlyB730aq7U36mU4yEs+rAsHkhx5Hc5odZ0rtDJiGOg4v+3j9B0QedJh+A9
IYn4rvkegWg2oSNBvN2ghpvUqGzg6PSQGksKTRDm0fJG52lyRlrJsoQ4ujBVhzkXZJKImQ1wOKXc
5tgF8lor3jqZjB/popkdZYrEQBukgnX3Yl/PkA1H0j8apJULosluLoyW4Bffgz+jZ93QQjtzkc2Y
+h6hlvcD9JYfvStao4pOZV6J7FgJp0eeaYvyUSMTWO60UOVX02EjxJ3A8KVBrm0n50RLk+COXCmm
K4gFYhTzWT2qXxu7UH5xMc94u31ugWRPJSLMMarMHbzINvxY+lN90n0MU46JGLj8T6KrkcLqXn5C
Zhe900AcwYjK82J6DMtSjyiLRWPS7NHh+unj/6IRNHG5a3rXxEn4Di5nYb3pROg5u8kaB+3wv8LT
K4k8NnUnr/OAJKRZgSUHXJrk2IMDHk7I0dWcf9WESiGPivFSVGNmHZOWE2ts+XB0TMT9BtZzhSBq
EuDA1QTrynVlgTCkGjpS8ylaF1K0utcMzCYb1EEnwZVziwq9hku0MOuyTRiU/GcBu4xmTCitPK3b
wkc4eNCOjqEp7McRKsyeZJH1XfEmrhYOcSBFbsRoOYE5HYCRvoHdXCNEWjrGJVSILN1cYmwVpjSZ
M7V1a2tqTi0gTPjYYXe+TdtcgV+aFlQ4W2BuqOLJ8D8v8JCKT0Z35Ebitl71kQ/oP+mYR8xlRsUl
lcB9CquKcsORRVt9ywDyNZTNGAstTZAyeh97j/yj23ed9g5dg32WQlP2ktrMiagLZBGCm2Nam9Oh
6ONy11iTsy/615qOmHSy8fj//4fMMNJndEwwS5VVmbzkLk3B7qG7sm0tvKdPtHu4/aJXPyf6DUcl
rDPkFdrVHMzEklXrmpSSz7qtG48mvLgNWPXqKJa0eFsYaF2xTDsEK61W69xgg7QjUSWNS95XW4Ym
q5Pm2SgzOfzZW9Mb30SWNbQuBsWaawS2f7QpFD2B4MruogplJTFft7EeVnYBjKxUfEYwgVGvXG8c
eu7JOcrWtQAhHinhN49t3HtQ2+j3e/W3QhyKzMZEvwSmfmkjAWUJgUjUul5bCRpnG9M+oZ2kjv7a
cQSzAXMitjUYtMvNBpst6jP9yOyLav0xnwTa0WnwN+bENVCXUQgjdTnbrV+hZqE0ohA3mHkenMWT
nZfis+cMynA3hZFwSQl64s3t57omxwuY8RILAdWCHL+c68L2agsQUe0SIrRfAoNrhhIl8XHITDzQ
cZWjK8fMwb55Qmyg4//40r1EQMN+1pgpwMYlFmPzCnk2N2EG6XSEhZPbdIqpuTHKX5hLEmc3sluZ
yN3OQojoVi3x2IUCgVlyTcHEucXcezjFqoN1KaoYGrmyEmCLkVgjjsdJ5BmXjD5a9AQpAFCKrrbj
36WWQUG+QO+9S+jFT48TWmmQo8BOkA4mk/xkVZNebGyf14ucR+RgkEhopGpqCx9ZzUnyMAzF6AZ2
bH6CEIWkYQrU97c/4vV6m0eZ5ws7NKYhi5OhipVYUt4YqVrBFwiUvtkrXSDcvpjq8+2hVh/Iwa3Q
kbAT4TG9/GYqPaqT7VsM1XkUuCVJ2llLuLGq1x4IdwscjXVTmuTcX44COcqpKkeO7iyB2o+1AfNg
4lJHE8OWo+DKAiDJqZJm5dZjUaB7ORRi54wGRntwfS5I+S5Je8BQbT+zjCAXiuABvmrwo3dadLgi
UcZgY2O53qChALK1YJ5ICKEvLXdIrEZpK8vBJV2ikE1MKd3mPbo9Mg73ZalGB1PPi40TbuX92iQD
Dcx32GbwAn750IVXhJHVVKMbKSFeHmafHK2q7Y86vJvXf0qGmg0SJNYdeES+HApDOujxMXMzksNX
KYaWPi/KvqYu042RVt/ks5EWk6YpFdgxeFG6DUHoB2Rc5mPm5CO9MqJzcWylmmLZ5un2elgd1KGw
qGuOrhJxvHw8OuO4QNt0eNToOP5hxfg/04LLi53RwptqrfgxUoT95/aga59PcubhVMbGqS5B4TSw
+dR34t71aXq5K1O6rRRJCwTZ6mrjpa4NZZtCIs5zNAGK8OXzAZ3mitoXg9tLaOC9LOlGCrvf7dA7
GyfRyptER6EaVEA4C4ylyUs5yjzrsFhzo7pr3oEP1U8jriGfqfKWD7bno2cM1Z+3X+TqmHgE0X3G
GYhU8+XThSMZRW2ulHbohFMKwHVyj+tRcwgHiEnAAVS4PyPycnm5PfD1Qa9rGueB7aiqOTt7vBwY
WVwWA0QqOfSMgD5q6u4J5he/8rTNf+vQSfyN73i9bzOgVA3OWRw+zKVHbMXC6wNRl0DslZo7IxC5
NA7rjW+4PgohLcGzYO9ezBatzsA6Dk3ppvmAksRBx//eiUyx8TDXk5KHcQTLTTfE9WfTSJ3Kzmsq
t+oBmSHkqaezST6xPwRgi/+9/alWBjPn01tX2SpR3C0+FYWu0SrDoHEh7Sj3TRC1p2Dw0sdRLbac
luYb68uASDcFraNMxdlNYemJ5vSGQUHBq92iqMvmF6BmblGiHZNHyITIqDvqkN0dXT/eO6yLEm66
Gkf97cdd+YTQj1h+nO0YdS0tFkA/4idKStXF4Lt9UJsW5QsNSF9uj7L2UolWHK6VGAcZy1PPDqcc
X6m8dYNUBCdvSn/Qw5seLYn8+PZIKyttXts4fFpcXsXyeSgu9IE2WJVrRpN6bgfbj8hhQ4Gm/Ny1
Z1irjbUR9K08nK0L21S5AnH0Lc+EIsdFQYdR4KqVMrzjNAAnZE7OvaBF93T76f4EkIspwwHOucOS
nqWs8w73LIam9S9AEgMNSdIMmt7JPIC8mSr06+xos5B3tVHlv2mS7X/gQiCO7IPqJwHfe2M/W3lk
JgxmKPwE4rbliYTIeRClmCUMyHs/Aa2lYmmHtXIZU/T2t5955Ys6GPapbGfYIXEMvnxky0oTsw3D
1g0Ret0rfWF89so2pQOwJlEE/xFzmMNrh5Qoytk6JVoVHIQWewCinSxLwqh28ZYA6WCYR8qw9UGF
d77PenrXbw93vQYZzsQEkKekjGgtIpmpJ90VNHblBlrQupAvaPvkWTdGuf5mjELYOzuVqeTqFu8x
QWKMdatXuWHjTI9wduxz4jvorGfGy+0HWg7Fl1Itk1wdJ4+JXdbiXFBKCbK/VailV115V+c6Joaq
lZ+wrH1twPJnKBa7bgMbdJzldk0BBkFZlaguFiLZhaDlK52E/dym9Uq3RJwLeahnI83z9NnS00A5
xHGT40wRFP2pbz3zIBU4Hrdf3fJMmEehp0blmo5N8dXdrotGjZOi1VyNaATUqmF+0XXHconZrWPX
aNERHKTzBrOU+jgAN9xYbMupyPBYdM125BpxClexlw8Za3GBaRGsSIH+4i5T7PYSzn0Htx9yuaTn
UUhAoH2h89EmkfNyFChepgzZWdwsNmhWT2lMDeF3YiATIvDGB+aVlj7zeP/FKII5SV/Oy/HaSSEa
8hTVpTCodnssR6OvVWUBorv9XCvznjdHHGQjmFGvToIO4c+oZKagnaVF/u0BUwOu1JDIpekG0sHG
cCsfCxEqL5B0GL6my8PAyEsk5LQicG026Eoqo+iBj2u5tx9Kn9/O8zOHt8dGz7VDqJZjcON6+fZE
g8m4bSHIY8XXzpcwx8TYDWRefyoLBTmYja1bSE7FD06ZrEdsL0ohOG6nwaSlWevEXvFDDfSJ3Vrh
yXfU6sLc1up9hbO7R14tGLE/YFulT5163vu8yhrlAFnHfDch2yF1kyi6PJl9HDrfIDKP9fegEB1S
bFoLBEUxHE7uBk+N2z0omSzYY8+jIiNH/DlunL9rH9jGok1TqXlYJCxevorBFwBowJW6gWpH7kQD
4i5SkpxkAt1nt1/7yhohbcprd7i1X6eSogikBSD5yVWHoHuysK5x6U/rD61si9/D2H2/Pdx8xiw+
sk7pQGehzPmR5YXBrvo2m1SGw58PwNDkp//iMGl/9rGo2EO9FW+hfKRukWJUcnvkP8Hf1dAGVxVu
LKRBl6dtmvhRXZYor8jt+sZ9kcnwK3oI50On2MZssmoDswta/+3UKuVXkbblCYm/+an0cvHUN136
tiNleLz9q1a+9J/8L2J1XspVuj4dNM0PY4n/aVAbF79q6jsIIPlnxHTRxgtYH4rSFtVXvJGXR5gj
J9gGismXblRgkXmFWscIsze5gsDkL55qztILkkDs74uDOe1EGWFHp+JhWdLGBB27OSRKEHygBb3Z
cB5fmcD6fH8ySXFLTGXnx352XpYjIUhU25OLPmCKv/jEdp8HxARv2gQ80E8hRmXj8FodkdbGOfOk
85fFiIGShr4WZ5Or9YVF0z0sSQRwWLy0PnnYxC83PtwyncDGyDmpG1QJiNqu7m91pxRWGTejGwe+
OAyCNsiuQEmFPCNFNOr/VB3dfGXk/WdM5iQbMREP5ceXb9UJkHSmvsEGnFn5B8QhNHiiBj7nfRL+
H4eaj59nH7DJqV/7nT26k7Cj8JjhOvA+jdEG7ZREFePG1Fx9mQaespapY2a4jAlgBJt2gAzEdepe
u+8h+59bmST/zjr6iz8VxReAuMXGHF1beoKGLkkNm7LS8mibRXlF35KtNOg/ehwgC56bogoBI9HU
fXvprW2wpO1tBpO2eWW2HdUVjd+ZM9C3LyhS+Hl5oWNRo3MyhgHWE/3gh4U9KVrcjSzN1sjzsnn+
HaGeRsqY8ZAoE/dlaqF+ckZookPmXOSgtb+6oEZTUJl5tjG0tjb2XMNlseFpay+PldIoOgrwMV+1
q6qck7zxOhSNY9gd4ANH9h6PkWA4ZFyL+r2J2tgdaXGNYO97zh1ELVvbqfQCBHs7kz5sa9qlAUOO
g2fvKqOscSmaRE+jdA8I6Hj7g63NDbJABD/UJeRVJJ4GqaeNgM/cMrGTU+8o1gGWAE7xk2pvzP21
jYuAQhXEcexby/uS2sF2lv00uV1Vjic/D+oLPjn5QfXH6QFeyHi+/Whraw1mIGVAgnyDVO/LGYEy
WPd9qK9u53iOOMlWb9+gbfH8d52eC9tNvRkzocV18+H2wPraS0UxQicCRz2R8mJk0+ecUyFeuLky
iALYRCh/VA72L25jlXZ1lugg7BMWXXF47Ks4AHdQ0gmDznIwvvZwFLK3NKDEAqZ8SGeTl8vePhRY
tWFsCW8gPtW0gauXvOyizylMtBme4xXtCYoCZA2qvfgWIMqfPkfwR1EqjYaJkBQNm/ze+PRn72lS
an5OzTSBkbARCh1opyk/jX1kwWa2ywGZfgsB7x6Yjo5t0O3XszIPyNnCDHM4U4i1F5v7EGWw/+Y9
glUzY80KLVHuozjovyO6jZJT3bZheXr9mJpFooxsP4n/ZfRVYCkRdI1CHj5XocmURTYy+dgfjshe
PY3u1Y7Ux9+MSR1aGo5OYncRhlQ+OeKhYsxRWh4fQUPW3LBDnAxlGD52qrMx7eaTahFhIrvgwFR1
ImmqGy/nO8BCvfNg0Lt+inXDzmtwsdkbcLu35DMrC0uSoTa4KJkm0cHiAzoAYulESwdXAoEIAE+o
moIyPsWsFFRrDOU/mKaHqB6jH7ff6Mq6khLCMlE0f6E0/PIJpz6qTdWgwiegjOMOYYajc8SxR++O
nTDERhFzbZ4yRzVDalBwyMq9HE2mQzGWdFa5ZTO1II8auKAyVMRwsJoJjIkJv3xjN145SChkGExR
rrCkehZTxs4Dv9GDckKXBGXzTRPP/cJmEJsIH9MfEDPfWJmlD/vMbryNk3ueHcvZQ9F0vgRoBpbA
i6GBpGVqzSXVZWcpLxwByTFtkOlVtoxcDGXlxcS16pBVkTLtiq6sNt722rc1Ha7Y+BToZPAWs5dE
cEqIrrErNNl7GychF7+DfyZMWM63J5G2NpKF8GrOADlEYfOfP4sUYvAbfeaXfFeCJfE2iAxSq7Qf
KNkBeA91kZ0zpcUb3WppFsbyJfte1mV2Qaplf1HTTEeLSKvjP6yC0rwLUa80LmRlskm3f+fKcubQ
wjRECmIpkmQvfyZKlcZy0mFyZUAzp2gbQOA1bckbo8yLdfHdaaCh3Z7sIrnuZeyiCA0DQTCRrsbZ
n5y9Lm2Le8TX/l2LPRCdy11f6TTaaNG9hQ8nECg/m76Rzc0xJx1iGlyQ0Wdn1QqR/lt0GP+qVfTd
gJWFjsfJJKxmD2hMyc5gfGg04aKJ05eXjjR9RI4TWf+YSg3jFiK0Ku65JSbjxa5LPJdNacU9YNPU
AhpcNCMfKYwL+PsNm/VDN47RP4MMivcy9P1/RWGmzcHrNZ92Xg//tT1epfjUAMqv7nRgdf4hVcwx
wyCnF3e6WqfZt9tv8kpUyKXFJIevzfdBKpLLq2ACQBZ6gm9wmW5D8ZPYoOh/tzCAnmi4Dup3qqwl
N9+wM/v7sh0giGZ8mGBPOm3810Iqnm4cQCsTnbw+S4ksHaHpsqZga3Avk1KTrp6jfd/5hvaZu758
h/Xg8PH2w6/sldwMqXrZ3Ep59Hlje7amVKfK+rwwsNZU2FsgvDUlhJ3IwmLYb2gk/UCxIXj9tYZk
CplIxDQMudws/SkUIeR/HTxEapoXwgYnPPUCC5qvo9SsrZrbvN4WC8VGG2TA1Zvv+8sQIqhHSoyT
prupTlO3bkCMrUwcAACvp0+IuPtTqhbvb7/WlfOA+UQK2ZRUNLSlZIgLpNU1WSCpbVuoUOEfzc7i
dtq/q0qHGLrsSFb5U3xPT7S/JXte2YDwo0fyiICHLdlZfNM+nWjCx24RbSrAbhqeoGqBVX/9NsdB
jj6QeintJEu9XB9inRKPmenGrdFjTWnhsh1oW3b3K0vBnnVBs3CTQv4yNx41huNJAjJ3gH5/cEB8
4bTWKEc9p354+5tdVS/ZB7gJGhCsHNS90ClergXU+LTy4tDsVp1Fu7mZGg/SbsJjqBjTxRqtkXxx
2nyVbacfAsWODhO2JxtvdWU9zroTvhzpW37J4jeYdCKAmoos16D56CmJjAbGueadcrs3nrAJ97fK
w2tPjbRYztk9gUTWnn/Rsx3ArhOzoOXHnKPdDD97g6aZKaNn0zGKAxUlbPtG3HHifgDO6oc93oyT
tbHhrT61TZRPiMiPWS6XeFTHIUhUC2KnI08xbbp7zHIAWCEsOOS6FW1d/FeWiKOSuhbs+bOKe6GE
pBM+MSOvtVw6nyIbYogTA7CV2aGxcTaxCjm7XtvhB+QPkKRstcbVnqz/aETVriPxewBHb59DoDRf
bk/CxXxH/UMKBuWfQeqOzO7yrk1vlhyAdNgXto3xEWrL3OM4wpAdip+3R1p++HkoJprNmcdVh+aI
RZyC14tBo6FhX+JBdG8xrMDlVzNoEMS+KzG/QZ5CgRg6fu+qoLg+O9rsON3gY3j7dyw+xX8/Y46T
KCPP+/Mifm1BVEDgGUEmcz9BmV109Hpm3ee/GMWg/GVbDmmMZWmkorle9JXmAJWLQm+Hb3TX7xEr
NMlGXLY4bf57HNIW6twIQlDsvFxOAUsEnInvXfpAzb1DUit6eaiSKv6S4LMR3kFELN/AslTj162h
/wbm0dCeG6RpliKWsUJOnOWJczGTWHugq1rcDRbUGdy4m3022ub59htdnT/URDQyorxV8gIvnxRr
tiDRYs2+JNzjwHF7xRswvDRG6VDng94bjkbYyYMRW865jqP01GtYId7+EYuN489DYwJIMZNwCfXo
4m0PklQIFinOpQUr8w2uY+2cTQsi6K7IdKkf+RtTvHFOrCzReafiLSOzpCNj/vNnGyZoy17H/MaG
/mW1+2oC0qrnTnGKYHP+xVBz7gP/QnYpshEvh9INWqPwSrMvZHOcz0noyN91k2NHFKSGv5UdWMQs
f97l88HmhfrsuVS1p2w/2jAw2wDLElwe4m8tJu20LWtw2dC2ae9oDoQmkDteMlxuf8m1bYAEI9OS
054C5mI34v5WSQfXLzCMmHuEMu4fOi0TG5fltW+HAH7eaGZF2fLbqTG1TNAJbK+jUR3lTEsbCA+P
QVl4GxvB2gPpBlEgck6EV8t7uQz8aVKTwr54bTQrK7HttQFS/sUotPHNvkOEtleFwAZuBsQDahAB
qBXMdtL8MNEuuTEPtbV1Zgq2FSFVgrHlWnfCbijAAZukLpPionpa/WEEJLxjgft7VcIvK+iQB0MA
AbEugOUrJKEeGjrg9w2GBwdV6bEYscrqMY18yEdTZGx82bV9F10dfDCKGOg3FkvF61DImDht4IIl
WizBgC1qh6OaYR42cO/beO2rm9/z4RaLJciKNFR93wS21Gk/vEbqv1iqXXpq86o392kl40tUBDlU
3EQWd7ZudfLoePhvvC798mfVIudgM5uTMFd3RWx0sR4wOxNSTdR8dQK83AxR+m9jIws2ZsHajKZY
AiPBQW3hLHcjvnxgZvZo0Z2rkFmo1eng4zr7F1u6Qy8A6gpuFVfnmBk1s+1IxZ4XjJYb1LY46DR8
n0ByZe9KIAgbL3Bl4swXf4srokVrzDKPQodV0RTEvxerm9p7j1bsYzWlyiNvYNgPuDee6rH+i41d
n6N88kS6gZpqEX+K2PF8mxbji97QZ47V9+x2rBho5o3wdWXneYKQHppldXTjsHiXMzUAIxiX+FT1
YeHs0S+Hhw5RKOCkOkb6kjeH2xv5yhb7Yrz5z58dI4naToTXkXXxzTCEtCnEo5Xj1OEMZbRxZqwO
RZMMCjNyYISQL4cqoJO0ITmrSwoLa+eHCbY4qFI+56a38VAr+x9XMoq/tKVpJtH5y5EcXSezBizH
7XPcu/FFL49VbTf3U0/FJrIMsRFczb/8Wc7iz0ebayx0LhsMuowiuzBV9AlplgsCwEpcypJYN2Sa
lu/jXO+/2+bgJEf6I4CzASwS903cRe7t77iy2udqFhOCw4W9ZXEgNzhkcf7avtsW9dw22UoIbMZW
b9VK0MHWhUQBPTvX+2VyBlxBmNBy7hNkNMUDRJnujWlP1huaa80H32ty58Abavyd1Thb/Y3L8u+f
tyzJC81Vl7nlcP7qz6YqvcF+qgxZ4EL2c0oigUjXj2GV2vKhrfsCfFWZo3kfCnJGO6OrA+8OT4gU
izglBeSO2grTlQG3tJPZJdW0K0mctWcIZSDKgPoBLp40erH3Fp0q8uvtz7P24mjNnKUk8/+W6ro2
hvBWwB24+MgVgp0lFGxg2iB4l2CJfYd/kgGFpYa1DcF74xxYW3YcApJOYe7rV01qnjU7sDZ0Qaop
lg8OhNizlxrDIc6HfmMSrq0Dti+WnCCKur5jsOjI3E+hm7VBDDprFB0I+9kp6jtMG/Hd7nTt26Ag
5dmFgbQfYpLiztvbb3rtcW3So/N9Dn3iMj2sJwCBZNgGrq0NIdzwyjuOqGdq/EY3dpmVowjRDFcZ
QZkMQfn8Np7NRxA2virHUIFUhjfkLgh9mtfDVqmmfQAWXQf64jT9MSz7dotfsLLB/ekpIfFlCsqD
i6FxhmeydUjkdXpQKbd3dkQKCN/GGn83zfhQy6AtN06mlRdL1ybKC643tnalKwAPKbAhjpVLhnUn
MKzss5qkn9PG7ja+4Np75W0SANIzc91VCdS1VTSRe5cEu+Rgp0KNpjSjd3dlb3UkdCaoxEcADjik
vnrqSLhhXAP4nBQkF8cGPKGmbeBCXXKoN/YhLuC476jQRvrOGqppIwRe2RIk5lTk8zk22BYWmRSr
VRKOktG7VAOOF2enAde7s8fObi55ROfFGWtV8ze5aP9jhnXEuBG4rQ5PIokCL42jV+pTEOIBy9X2
LoRaymeN3D6QHKtGPQs7KR8eWlsCtZN2lFduOaEp/HL7Za/sFfTOUfGlcZU7yvLxKaTkGpSgwMUe
zup+taBTgruc+dcdUOH01r6wrSjbw3bEhp5yD65DmlPDJLv9M9ZmNW9f8qrJqarLRZyXZQkjLmUR
D7V/j5FAtLMTehiwVkw3FtCyIjofYFTU2f8JmJnZy+tsDhM0nhRLuVRorf03TkHB7IR8NsAIAYGj
m1u4cYS0DtdWcgpMNa2fHGD7w14VOHueqEJU0dmClHVnDIrS3veKMj4ObZabG1Nz9aXM9yWLrOL1
LcVI+4JSk69cbGwPDPyfYv+7QoVP7mnvwgvr9idY28yYhII9hSqsvdQ5pJi4xB4GQ5cgo76k4LZm
7KQdTLrr64X/I2T9bEmvV6IlTsS5o4S7JzmhRbREjNMMwldDV45aeqoL2kmm3twqUYh5w1jEhQQq
iBrmBmYm+2KJg5nFxdU2iFiqJkh/AasHOlIb2hjuKgy6B8icwnfuxgYDz3Or4hLggr7C8swDRhW5
vtCT6KnEWWD2LNUroGtZ1z4GfYh1SaN3hbEfp4hCRxaa7XgnIqwhPoTc1s3fClEYFl5pMRDVFKOf
b8yQZRV2nst/Fg3qQwfixHL59lIbYvTfoas4ie64GiC9gTQCTVC7chwd/00bqQDEhOcAq22nmjec
GrIWJ11XksfCiVNlYxqtfVNyRaxlinhc0+ZJ/ew4NmFPqr1uhq5meYUblmYBL7opNrbNlaVBXIOI
b9bX6Vf33bIE8lSZdujChIjuVMLhd3EzFWcrzLRvt9fF6gMhJeW/lO2uoimckqoQ/F3oCh+a7BAJ
7C7tWt94bSun7fzvZplr+qyfWszRRMVVhqxl6DYtkmPFmiW5fVVbl7ww60MhRfOGhoTi/DfPxkuE
iML9c3kXTKaOxo6GBYiTrI8n0yiV6JCXdrLxDldOOQMp2izgnkury4I5HtOgwfGfcmMsKuSBZyRJ
GVpCh+EdZ96AeZwdFo9k/bvPMi2j8HT7OVf2NqquyD0QftCvvdxofBBmA15K80ZTcS0DBoBmtoQh
W6keoJEmuPzFeJyr3AEpwJL0eLkI+qDGOUdC6EsNYH1TDkkSrYd+CMdgfFKHaKsHYOX5yGfO2Coo
GKjIF7OnmVsei6n0XcD7xRGxrQEeLszOQCKGiwp2f2PfWVl+5nyAUvrlEnolfLb03k8oXfju2GEM
gmypOI1s5adReMHj7Ve5PhQnoEREfU0HYuuOetjDvot3h4NVsinuS7XQ3KIPK/cvhiJdy1QlHXp1
k8DMS0tywe2w6yHoTREkAa/07TslbfuNp1pZ7ia1CYAMNEletwROuZb2XRsH7jRiKXzf4dFVYdKT
GvqhKKcm3Y1BFHlfjbSZgqfbT/mnXXpxHJL0Bucx30WJfReTUzPiUhih5ruAl+LyTGsdmKABJ5xf
ddCI+3gg8Dy1U+nph15XQRM3Dly8k2WGQQK6D7ecvQLK96mrdQOr77a1HlqTv3E0Ac0++gj+gi+3
f/LaHEArh0DN4sAjA/hyOcWDiU/m2DmXvjT8va/7zoUsUHLHzUfZOFjWctTk/uiLo3akGld6OUXO
Rg8wPOmhNcRjWJWSQDjvkVz6+R5Mb3Ds03o4Yh6PbREAzH3ZhO1GNLyyXc4xqjPfajkRlttVDSmy
itRqrrsW3b85JOK7ehggidqT3I8y7D/YRvrbQ++8MTdWzjoCCvIT4BK48i3LyhMWCmE4UPCNYTNc
vFE331lgQrbesbgOyEyuHKwzNDD2Vf4KIlWrD6ruXAi342xX1Ir0DiPgyeAk8Bj55kBifGpwiXky
MBvEviEKMu6aQZ7nJ2VCIHpGk+oErz8kSNrRRo2wa74jLNYFxOQaryrmVo0a/U1o+dO/puNPtOHA
ai9Gr/h6e1avfGVaAXnRvAAdvttiVge95eumSa2rr6i7OOa/lha+DSrzTembT5Wm/8gz4OS3x1zZ
dxAFkZek8kHBexlm1FimZ1U8OJfJ1/NvNcJE/A8RBfmDRZp2Kn5BJ5cbe93K6mXpcrFg4fKwyyAD
j7IAx6fcuaRO9I1MU7NHjkituYKpfPvp5i+02NkIBdnWJMVtSgWLY9CsDDM3YklhO5QQepVG4DBW
A6ofIKSy2jBZa2hOzgOt/Adn+NqDFV4prxPqzSE5cThvl09K+Wy5WeVVonRhSUJBKxSRYmyqmo+1
ZSC7x4CuzDfW0trLpf95LjKSc74KhA2M5zuMwVFOhG2CEiX3v1RGQEOE3pV/82DPhpo3j2eRfRcq
nT+knXcJayxRylb5BhG2P41a3P/FSiShA6RBg6ZyBTBJey4YCI28S4sdrDtzOR9AIgcne8S7yh5w
7b49b1ZfIjE3cxM1m7Y8EQtdJ5mWlN4F8xHsJvJ0VNujqJv0t65NwvmLNcjdiBsbhZHr2lmYqaVa
N6ZzwQMIe+9mwKf50UErEh8ENvAkWCJcH3YGZIWtkvTagxKGQ1Jhk5/LkS8/oaMPZo8HOcvfjrqj
ygt5zPJU3eu5LI+vf6dk8CgrY1nFclysRQWzn9EOEu9S5j6WAdRZ97X01YvW2lsZ4LWnYs2RIZmZ
i2w0L58KgbRaDJTOLzEdk+9SVfNZeyMw1ako/Y2Pt7bFEDhRFpzLrVeRdm85WTypFAZRu1nv8Bmh
F9aT6nupJ7M5XNPXb7hm1cBz6/5bT2lm6369dmo4iFtARsxC52U92ZdgcPsU09UcMCJMB8zW29NE
2uS3mvjev2VQdPXB7xP9iWgh2QJmrL1qh1SDzcnEuryaQNTwKDs4FizHMX3bpOZwKmycA0juGBux
yOpQcMsMghHkdssil4X1XGhQ8L3kbeedqkifDmUXxndqLbYIqyvXJ4vSOcAFg/+/Sn3pYuRupTBU
7djTQ2Hq3b5B5LYPcAncdXG1NWFXJhEvbxbToAO7Lo74+Nu14YQLZNQUDWhv3Zg+Y7wGcj7Uc//b
aMScXlUmjJ9cIvK7UdTh79urcyXQQ5TAkTy3TpGqWSwZDBghZcJSvojCsPZV3SSHLrW2tA8rn9Am
iTevE05XAsqXC1O3hyYRAe6x7WBbp/6/nk8xnPHbMTfW5Z/QdHH2E7aDibLJ7dJzvIymUpsOjtZx
Lh3tft3F6HHQy8CSG9o/JS4TzpNWJJ59SNo2qX77SmM8TIMMHzFS0osvkywoEcmusPrHXu9BmfdN
OSZflL4DOxVj96eB48z9FB5gkH7MC+ouuwhXhEezq1tlP9LXOD10haZ+pACMrzEeIFN7njA1++VE
+BbuQ68W0Cf7sTxA766zPR5WQejmmJzPNh26Nh4qYcngDuM4VMSJ81Wz+nF4b2QDOmKhh1K7ZGGd
fNSm2jd3tYa66AC6I/+3llgP7dAxFs0+SjOh4sAQNj/ojhTgev2WqWSXdfDBjO1x2BVmLDM3abqy
o84gixDNn1PhStNGDQIklTLZUUsLY9rZhS0fI2eM4qccpY56fPUMhMjGFYOoRVxH2yFAEZg7nnKp
ffn/ODuvHbmRJFw/EQF6c8uybKkltexIN4TMDsmk9+bpz5d9gAM1i6eIHuxgdoEFOotpIiMjfjMf
YFJjMtYBjro/ytZzzpPoAxgM1CrYGS+3YOkqiTvNVEZUfH4Dr46iazEZ5vvBpqRgedPyL80A1fZN
1CcAyVtLjFFObT/d/xkbAQaCG5UFjjynbR3L5gbfsF4GGEp4ymEcRRUohtD8HCPlYNAL+/VZIeNJ
VBealkjyrA5DQr4dWhh9cQxU56n0tPyhq0CZQcPcCSRbR5yAD9EZPoh7I3SB7C/i90scBej5peXZ
6YsogmUcuS1+gth47qznxvuFa57HBNUnRH/WGf5cg+ygUKBce1BQZ3KB6LM1T60PodY+ChMHacrk
486gm9/IX5WMCoBc6zCGPV7dAr6k5TqMbcDihe90r7Tf9xnu2vc3ytbNgJYkgpKoh9GVXC1c60zm
PLYNTRjQOQPtLz2iQmM1ie03Cvp6RyObS/OQZFh660PvTAcRO0Z9vf8rtj4YkJXsL2vWLQozRHVj
tidKo1U8Rl+ABhcHc4EPiHH4nvj3c8awjtvsUhoFwIMBYq++GG8ex+hERzeOrHf+1HtF+YPmr1P5
VZaY8TnLlnE+IxBeZG+WRBFvo45uoS/61P4nRULsXZ5VXhcYeOAURwd9IlrVFvCtKzqWpnhKItsr
8Dqy4GbhH9R8qbMiRaKg7VTk9bpUyQ8FjaCfAFXEV/LyQjljK4S2k+egfjm6RfEGKbwkff2WArwD
yUmyVZBTWd2/EwVIBT1A5eqp+Zc0NbxLNduGn6mTsbOWGzc9TAV0kWmkS9z56g7uBqF7oQPupE+7
7BRWORdNieXX/R2zGWelNCmtbIdosEaSllVlek1usoyJOeFMaDRHDM2x4fI0plgUpvkLn01xmuz0
n3GIk1PUa/+7/xs2giylfUpmIJR1ot5qTrWeqm3hKRxTbESuipniiVtiT3UCFaWdEZGJdhASG8eE
sEc3g8wGKe01tbZd7HTM2lm5pmD5UfkYsoPpKQnWwiQa979tcxVJ+Al7z0XB1SlBp94QVm8oVyty
imtix/N19Brr9ahOLkuk6vhH1jBWMzh5Y95lSkJZP53i64wP2mHoG4HLrbNQvZlwgsYZdefTNkI6
T29k6UBZEmHXrf+azlQOnY8udxzZp0hVwgcDFdpHDIDq6xAV9Ue9r7udCsNGnPVYNIMHP5SEG5m1
pq0Te5pKgGBxUn3V4tg4RV0NSHHBaX5SmvzNJFz8GCcuE634LwwMiTeB3s8D57ZqoyYzPkBWzVal
yflYdNi+aV71v9Cl0sizf9qZ4tvdQ10DcAc4dFRPbtpfQuu0Stdb3O8WR//s4D15mLxi3jkONy9T
SbkAigWJEklfa42ZnfW6w85x6K9e1bpPzdBU73tPb4991jvv8I52DstYAUoEv/TqhwZDQyrhVUp9
UeKVXmZ5ee+FwtKd/joNca/ighzXP9pwWTBMKxAV3gnet8GOjJWSBuLd6AJS3FgBkaPZNZdZF+NV
TD2GlrmV1Xh0emrZvYvdwVSOWkUh9LAUVTr7NQ8PHRMrXBJ9sgsE/e6Hho1p54GMIYc8PeQOcqv/
VZYTooP9KIqBby+8xU8B7ueniNn4Jure/cdV6948R63h4F4dWzwmXj28pJkSc8kYuGBWkanHBnAY
6fBfucmNQ9lRWMIvyG79Ik2Gt20BqrPKMudB7/Nvrx8ZKqJ8WXK93TQrvN4tKbI0IzExbA6pW2Vv
1AIZft/Mi/GiYcL8pmnq/gi0OgzuD/3MKH2RteADDbaRHJQWETf4ageELl42qGmwAxZneEibzsRf
twj1I9aty2XSWhwsRW989+Yebco6ac9CNUK/tttF9jAbv62s+HcfFt5OYLuJpvwweUPwL5BDtiEv
yb92Q2kUixsLfbj2o2J/dQvb84tqcS5wEBD19WLjCwpc45f703Fz81J8Q+GGggIjUoFb7YFaoZAL
Gr+/jqJ3hpMSeiKAnSo+T2aBCWaj5+2erM5NSJP1PiS+ZMcGr0FnvevHlAMYVcMVS1U8OPVkPqmU
wU/3P2xzFLBDqqzmc1/IDOCv2WydTktKt+Vs8SL/ZXhx8a7DiXBnzbZG4dnCLQReQPZIXo5Sm4jn
NQlFi2Z0rUuLStSZBuRep2BrFBr2KGmjB0mLZP0tc6XgvDuTGFfQk3HRtA+z2zg74eAWkcTCAMsB
WcddQHq7GqaqqVTYYT5czdFxL71eRs2xCG3tQ2ZgcH50xEidgQKI9W7BhP1DjVq+eyRNM3ChzTpz
PN5fwZutCXsDHImJQBUYFwoNL+e2dLq4crR6ucZKn+q+UVB18btMLWPf9kp0IibKA3/uj3kz03JM
ymtoo0HzvGmydVUZDy0AsKtCxvahN7v2XV6F487e3PwyyLIwYbjXuZBefhmm4xbOO+ZCChMth9L0
+qtASuoj7Vv9ggKbl+xcezcXDf1wjhp9NZI0sqbVKY8wYi1Y9Rm5HFOcPOBsbx0Ecj5NiH74kxY5
F9RV6mvUJdFrO4hyZHoJ/Ic7hlryy0+1E5pBoEDUq4Jj4NnEEPHJnOkl2J6CL+b9xZN/60Vkl2Nx
n7F6EhS7fi+5BlzNDjffK9Bm89SE3vy2a+z409ggZ7gz1m0iwWCaRczk6uYZaMk1/iu+THQInc7W
l+uYKfU3Y9TjN+SjbnLOccnx/MFsE/xbW6v7PUae+c7FgPu9EFQEd3KI2x0rG7Syawr6Vso4v/wd
eMpWQ4Tv6FWv9eIDZI3uDBKse/Wrl26QJBsiE8e/kfN4OYzVc6WiCLFcXWQhfdfBBTEvkJmvXHfP
SWbri/4eanXuh7wrLfTd+CKV3NBHAKl1D56GA9hOwNsbaHURpZqeK3VmLFctV8w3osHGNcf6d2en
bI5iUBKC7/PMKH05c50qvcBTbbliZd08hF1nXYpFfH3t1n9Wifp/g6wOOGpmWZeU03LFuJsgWZTz
YTBqmHYifqVwPaXCl0PJ7/1r4xt1QmWyld+jKf1TGoXqAxIO0Tk2xB7Cfm/qVgtUFLNmLebAprMm
7bK0c/4Q1aO+c4Juw4ZG1YPIIau8HKPV3KU6ZWx74SSH+jR/iPW5PnWYUV0jyBo7Q91+EE8OtMEh
k+JVCQb25dwpiog7nHKNa6Gk8dGMwSCZfbtH3rv9IDmKDEqUkW8FgGQZEtRkbVw7EdcHfc7Gw2hM
1aekp39wf9/d3mRAbtAngwMB+PXmMS5MPQvTRDWuM+Rv3w1T9TQvGPp2eZ4cR/DE3+6PJyfoZYjH
xAkCgCZZH3Cy9JcTSAY3YD8Rm5Q0suEy5mr9oyzFcsyjKkpOIkMdErv5Xt2prmzNqCz+O0CLpPbP
aouUkJwdlC7MK1DU+AjWcDhkGu3+UjHU4/0v3JpRmh4SEMK0AiJ7+YVFNItaLYR5rbO0DuKuT79E
tb28XYQ+/w8HX14F9weUh2g1pUiOogEqM2XENFaHDE0qLali+KujnjQ/syR16gfo6lAqjCovdRL0
VrEuWZM7B7R7laAw9fL3/Z+wMb2yI02eR0JErr66S7EOarMqKZwrzkiK33tOdTDTUDu5rpgu94fa
OIGUrOEs8MkbrekZNTe8WyH2L6URX6D12ceFuTndH2VjESH3SOVH1H1uaXyQWC3EvT2LfKt2aC5a
iIFUVn+E+oqFdjYpewne6rPoJUt/Cgd/D4SpmMnVrnHAMRS0jbKA2pD71sLe3O/MeO+FujEKJG4S
ADAw0rZrtVWypjc8TLoyGEdp8Q5F9ua4IAj/8f7krc64/BbyC5Jvuii0pm6+xayl5cWcBaZWYBfZ
p9oJWY5fzqAtlW/OqOf4EViO1x2D51GB9PAspTBMJ3qVk/ddp8ETabJgROz9s6Az9TCEhhD+WIjS
88sU428/7BNw74gGGR9SlybZf/kN8LrZm5KFsQaPYqswT6Y5ZcEwq+5HyyBlnELH8esI/2Y7WZpH
RfFqHzG3/J/MbKovr594AIb06CgH8GKWC/PXzV5lNK+HsikDGuXaoZlH43voIMpKhtkddEUvHqG3
EfVePSpWByBygHBRd1mzTpaxmVpvrstggS73FCEGe6ntqf3aqpP7KKr0fwkokn/uj7mxkdlfYA4c
Ole39SetLHAfbYYi8MraeF+XCpJ1ippd74+yiqxySwGg4AKWrjtwBlaVJrSmgPghKBlIQe4fLoYg
6Wmsx7S6ktk06DyiUFn6g0DuzU9LD4GWqg2b5On+r1gF1+dfwS8AjIz/423fdexc/GssXDGKMGz/
Cc3h91zMlo+bgf75/khbs/oMmyTPJZCvb8lYqxYUpPMyqMOwO3tZZJ0XY0p3Ivjm9xDjnq8KiuOr
IIS1d9yYzVIEreDxTF+x8ZHGd3hrKa8EbD1PHb5lFEWgKmHCsToQrWWVoojrPHCcSf86Ghmc1l7h
7D7aymS1AR5qgx1EIhbVkVKqlb/+aFBcohYDJgYbhXVMQukGLHDSVcHSp8qx7Yc5wGGpP42lmR/7
XCfjmbpX26mzGXk8o7SK2THUotX8jqKMikIMZTBGqnE2wr7ESXDcM1baWEV0DOjiyOa8RN2+jDVG
NShUK8ICk63M9NOkqi6VoSPYq2Bnfn9brutachkZi5IORnQU6tYo5hTRW0NVOO2IQDfTxWjCuvWT
2sg/ZCNu0+cK6PzbyG6G+Tig6JO+1eEcKqcGhd3xIFSvyI73f9HGQaF5RAcC7A2FrfUWnvI46hdt
5uOHqfhd62MHnd/W9qAkm8Nwf4IRo3RIc+flHPdTm9bkO2WQ1m3zFI2pE4SDq+x8zKq29Dy7/Hkw
lbKTcyMXUCeZ3kxeXQTW4KWGX1COtY9G3gvt3EXx+GDO8aT4YlDEBTH7XNtZ3Y2P9EyeA1T0IVGx
YV9+pDcq0GzbpQmm2jY+K1Y5Pmhev+d5ubWHEIAnIZfyGRR6V8PQKxl5l+RNECmm+sVTmvB91ajO
RWlwTqpSk7JsFyuHYVi6c9Zp3kFPp/qzpeTpzhNy4+AAhoLyTddV4zmyiknJ1Dd6F0dNALSjeDfY
VvGNQlftu3hv7kTarakFSMJrFXgA/8if8lc+gA/qMmnCroOertxpKKD/sYde2USWCCSScalkBW3m
Vn0ewnao8FJOA9VBmtfP2Gl8zehhOJ1wfapnmgntB6yexui1W4eRyXQk4AAa8w3cPytIhUQNtZGK
a/TR6GCuQ7Dtdwh3N7PIKM9+gtL/krxytWCh13SFq6UCFpyDkjLETb+Y672zfrtB5TD0O+DvYpV4
s0FRvk3IUMMkiIaaMz7n0Ch8q8m96t2Q5mP4BU/DRX0YR701zoM6JMDxc6tQTvQwltSlByowub8f
59aCM89rKxu7klLMA2Wd24VV0epO3IqgqGZj4t5SSR9nM8rp7k5suJOah3NQ4Xrq+LErvN8G2W/o
w3BTxZswTmQrrktTX200nkyTbbTftRl61XkJ8/hz21RpgaRTmuxxbW4OGZOJjgUoeiivpBirNTP7
oYgHYaQBOjbTGzyaEvR4s/CpyXLvdaWF5ykCRUQLGFDBbfxSPNrcubekAXyq9Lq0se5PZepckyX7
cn81tj6K+CwJ+0BtbxjDUV6CS4s6wUHLbb8zGuTgw8lAGiJTdk6WrhMa/ioqPH8VhF2ecbIQdeNf
NjRtirOcSANyTf1PadLpg3xneF8UOGmzn6GW/6NmDX4IoabiAbO8xMWFp1e/Q9NrskPd9Kbh16Q9
/aNVDdZTl3WWcnKyxCkPk+4Wv9QwNDV/aCfja+kO4eLrWQ5edoyMee9rNifuubcAZOg29us1XAQg
AyJwxjI7FPok/Fpt6sNAa2gn49sKFjzhpUIvisw3dJZoGuMC5LUIMGQ0r0s/J2/BY72ya/m8OlzZ
bDvktjRKRi8DO5DizsscR+DK67moWCPcVCazfby/37a+hZPP3QxUBzm21ZXZoi9HO6JPAiufrSPO
48YZ5mT7+hkjgoNekQhWyTt6+S3I/es48jBjY6pHHya3a4+W3eevD+KMQh4JJB6ewbpNPiv2WBh9
xCjq3JxgUqVn3FuNw/0Z29hodHKogOG8Rzq1bmA1ildS/UuJBUU9OycnSlu0IyfXLXy76l1xvj/c
TebGK03yYSQ1lxxqfb+neYyIZLcI3EVxmekHfOB8LYNXiOHM8m3S4vaUqML4qWZi72Uld9gqPiBw
hf3tc9i70XtrY8eWBRURlF5jHBsjqhW4W9piXCdXLR9xOBy/Yjvp/Yv+svOnVq0/9z99a3wpOo21
KzS1W+Oj0EqLovHSYCjycj6T9bkN/OesdwMbX9noUeh189SCc+9PRKymOBqLm5Y7CZa8RtazgHwu
sAskEW9T5wyRUyOsuxT/yiG/GFNLIMa7z/2IsWzxKU5Foj/UZrtXYt7YZgalWp4fZJLsstXtpqCt
jn6vleNiaxnzIXSL2vITqt8AaiFivP6C4xFJoJElJd7tq5ceauatE1tFEZT1qOq+tpjNx9qtoz+T
Mdt7Kd3GjL4YTN5Lf6WsKQYeltWEvNj7NH+DZn10tLpW9VvxRRHqP2VolTuHaFXqlbEUgQNaLWj5
ElLXh6hPurH2cBkPLDSvBz/NxPi5LdBLPuRTgjUZWlD5tCfnvnG9GsAT8KaWECZgny8/s2wRJB2q
OA1yt16evHqJEE+b5itqfcYxsovxPGR1epyErV2jthwOIqqbE/lj86vFwmAnBG9NOhcjrDJXZk3m
qs7F7kmmFiuvQLXQlm/VoX+YPLd620exwOlEN8GAp+W8M+rG9SIDJW8+Srbo9K4uMZSo0sJWyjQI
u3x56kogbLWquL/uB4qt5aUTAwlSSrzY6+wdkaFpRHQ4DZbYVc6FErZnNBXqTw34iY9p0u/xoLfO
JmeEY8l54aivVtbuSM9bT2EuDerNwzKVJwtbyQsAoNe6rsidK+cNy0z5aljfz+pkT0rl5mlgN7rl
W/X0qzK15TDjNLVzr20uFVwWYI50WG9CgGgTBWeDhDjXi+Kt6ijjQ0htbafcunGdSU1UsmjJi7uR
hsbIuO2dkYeWKfJleF+EbTT5k5cs9SnBV6AJ7CQy9KMXTrXzUMRl/O/9rbJWJ5OhAOURIgGSTuRW
61fDYraO0y6k8mnhIkcJHFy9RgpqCYGyNOn4j6ElTvatqMsiPbgU1Uc/UWb08/3Oc8ovc4IN91FU
omkPiyXM4lQsCF2fvcrT9hy/NxaEX+qB+OcOuCU1gZQujLjh7LQtr5o0S/I3FDd2js7WIOxj2sL0
MhlmtZWH0KT6Cz48SGjfX3jYpL617FqkbxxQ+bZkE0MUo1a6uszQQCoGKWwaWGPjfNTCOXnfWlPy
c67c7EtNrr5neLA1oFR7ol7w3LFc3WcOmEwlzocoUMqyPnYJaqDdFM2PrrJ8N2h+n+7vqufUcpUk
kKnTGwWrK1/4qzS6Ct0GhfghDrq8Lp8Me4lNHzJijJtuFRWftDEcykc3VG3YjnQ8r2O/DJT3zXF+
sOdFt85Gn+LdUsiW208hciMHFyBhIXaXP7t2A+E4dKKYzEM/6VrmR5oRRyfbS4yUqrZrUIeBuKP4
RS405VA2UYoEsBQROmdqXp49RyjNQx26Ruc3UyaMYy6chq716JXOudGmMjnen5KNGElBnISC+4/3
5XpGSr0wXYi4qODM5nwa3XREPcEwjmHX7oFdthabriq5OMdaFqheXrQZ/9dIeRWGw+TNQVjoxeeu
K7MfsC9VHFMU/b/sLmqZSJmgesXFvtrOIQRGM4965TpqvXOMSuNdpJm8N812eFgWZU+8ceuM0vCk
1k/wohy92lwLhqr9oEJOCVW1PSaGFR2rcil2IvPWglHjt3TZob7tTqsoqUe1ZytXTe9U+Fq19qbN
m/Yjkibpp/t7Y+uD/h5KLuhfCSCsL/SlXYSgWiPDz01J84tTIqf1H0aBK0FRAMgEMlAvR7HtZYoH
SU2NsqbxU+riF7p4YmeUjQuNpiGwScTrJBd7FUAzrHgznCiiIHQMLE1STTlBaE/OEIP1h9xu4kvk
Zuoxyoh5979va9t7z7hCE9YJ6qYvv69XOx2CLyesn+bk0HLkL+WQab6X8rnjkFuH++PJXb2KcZQu
MUCXaigk06td7wEi5h3qILpmzsqT2WruOaX8d54jrT6gApPBhp33II2bg0q7CrpC/NeaX9zRbMVv
yo2DUdPDUzouw6FvYitAVMc5DqXVXT1qqjtZ68ZRQKBKNyg788U4fb2cWae161BRWhR73EJ7V6V2
x2PX6b8qg2ec70/q5lAwwcAXc81zxF8OpdM7HNyM+7dIEvfc23hK50oevXPr4c9/GIk3HiB4LmBr
zbIVhZdbeYWmnGvVdY+hNBYQNNjK/Hveh+MeenoNvZV5FhQlEjzOHnfwjQLCFMVVl8Zx0HZ9j2WZ
kp4dM8sN33Uj+1M7okd4svJlyfFzbM0fZmnUb+slz/fas/+fHyKbXxwWWourbRtVtVOXGXrqiVZj
kabV6aUKRX8e9ao8xYOn8AasB6ZCK90Dul9EpbBvTvcnf+OsyujAHQX/j0eY/nKZ4SUVozWhKN+m
PWJwwvmTG3qLKFVqUVix9/zTtnYVb09qlNQs6KyuHntZOZp6WKI1q8j63rGc+gQdgC7+1YHw3pPW
3Ijm7Cb6XFSRKVivu25TueBTU1bKNcnH8QC3sHmYU3XPwHTzk0gjpL4smvzrS3DOa7u3Mhi9U5W0
w9ECr3WdU4hp/tAlxvf/sFy8g1AQknJta/pwPKp2WepwJuNhqK1D0ZWsHNbmQSVK7TguvAt2Qs7W
BoFEgWQYhS58vlc5TGU6E3cLxHS4FCj9u2beA2MQUfguw2i0O1pZ7qg7AX1r4Xhe0sKXoNAbD8q6
UnioZX0UiERwDHPTg+Zg742yFcFJy8grqDzc1rFD2FG09kjFm0LpAWLYRlJfGih3Z3TyuzcdXYjM
X4zYutxfw40NI1vN0osW/MJNVuiNFJfiQmVbWkJ7wBE+OaXG6OB/7u4VStdORDLYSR9wkLw0QXmq
ydX9K6FBt3yZPTEkwRBHuXrRcxxLgd5n4XLoR71RvoajVdtnA8/j5FrYllIfwqIFGaMvIdAYVaju
J9WN6aNGqVFe0z4fvmR5K+yzsEJL3Ukctmbm71+7ioiNMousa3PUUQCOHM15QH5v7HTf4Q27s8U2
Fl86NBGFuL655lZDZa2gf0ePmvrPMnxWp6U8lAWtY0Np6/dlX5nHtuv6nZWXZ2WVqEiaFxkk2Gpe
+6vHH+LRTV025AxO4YmnbtRm31a0+NDj4XjAxFY5Imxhfmd51OPQe/nT/Y23cZRB5Ui1BWqN8hp8
uRmGMra7UURxYOuFURyjJqNx6lpdrl+iCWsRf1adfu8NtJGG8jwABEWiy6tk/Y7PkVQDiIkfhKfo
yRutL9uzNY6pvyiZxiaixKphYghUMH4leeh575OckSXRc6FIvvrcKapEqoPBDJQqtN+XjlrR8Iu1
gy4aZ2dht2YW2hDaWBKMR1vk5cw6sw1WL5e9EBHKlL42tEtup/rFrqhcRmq97JyUrVmFEcKrSOod
3KhGiz4XBghBEcTREH0b27QCcFWLU2Nps/OQtL1X+oRM78zrXcl3Bn8uuq/2sSPfFcgckjKwti8/
1+o1/EaLmpntY9FDfVXM+pgVgxo/GCiZNKdIlAP9ziGKj0bHk5cuSKzqfmO4xXslbscvUaMAi00j
vS3eQ5ptrEMVaeGDY/Rd+hSGSffkNW7ziKqwqh+qyq2Wc+NaZbFzIjYuGgizELGIkBhBrjfn1MS1
KWqqI3UlpvfWXGkRVuite75/8LaGwaFavk9oGN1UmSBupWgoZnFQDMr81u2RhSpMZ0/GdCN6In6L
DgZbkNrsOp+0W2vp7dHGKtmC9XI0YKCg7K1UIORMysI/7n+TvrEFXVTEAPjQPAVBtUoMBmyqqlQ2
S0KjdaNz2FbT4IPQ0j8luTn2Bzuuishnm3b6ZdbnSvgojHpwxNtpzn7kuiWWM9+RZMdZzP0fA9W6
5WBOepNdndLhD0y5goZ+77lheymXaHoaoWaM7001jsZPnW1H6cEscCQ59HUYKQ9o8tbcWEOfvTGj
vnjCCHKpdxZyY4rhIqKMA/SOIst6v6BukvdOb+Rky0W+4O07jBcjwp096AX/3rmj1mRzGcFwebWJ
XjwRuL9XEWzJim7An5ApTgbNPaDUlWmHPleb3C+sLOoPsd7lPzrsH6u3KuR39VJFihh9O3IoMIEr
bV1fGRqtpz5voCw5LnlVH+/vg60pgdMHrp+cHimP1W8sVC1fpgG8fSFc1l+t+rMyza1vZdkr1Tqf
pwPaK7BP2HAgvldDdWYZx3jSZAFSr9oZObfud5iHxaHXl+Lf138V+tdwPWR3lT7HywgXye52ha5L
oHale55Twz52CIod7LT4fH+krWPE/QRAjvIsosDGy5HGMO3Tpc2zgGrMjyxP3JOHfqavok72ZHrj
cMCMJj2OWiV2nhLroIR/N3rPRD+I+7hFrTmZWjm6DdaEFr7nrvmRadd8qx+inWajvAr+virWo8jP
/ysBhWW2YP2Y2IGaatHJi/sfrtfp36bR/DmAhXlox87YQVs8FwzWY8LxIunAYUQ2Kl6O2TsKTShq
vEDD8l7xK0fpm3NZTNUHw8mk8Cpo+dJfsrKd3xdt3JaPccUyPOqiL4y3qdoN37mz5iuKO+HwPckU
U/lgUjbGBSQzROsPxaA1Pg6iSnRoyGU+hoTdf9tUH+wDlVnMIgolm74ifao4lymKWiuIK6t1cAHQ
xkucoi1wNDD+yw8gl7rxWDZCC4/IN1jhRzeckvYR1A42EJE92dGxHW0RIWZsmXuanjcVCLk4sn1H
MfzZPnv1+HemCJH9qLUDCxCMdxaiXKZLUztqfNXSkCStbdA18pHJcq6a3c/6IdQj/E4sJw73DJLX
cUT+FlI1aYJBpgjk+OWieUmvlV0828ECM+gk7Mg91UJvDjDM9hAM6yP3f4eCq0NZH3nSG/90K7Wi
3NXtYIiS+E9qjVCS86o95VEzP+a2Nl3RipwfyGitncf01pkDEchbTGplId/88iPTHDVqMS920C7D
ciosfeDGS4qde2NrKgkpkGFQxeJxvtr/drbMaUIgRdd7yn5hRJzjCi+MbxS9vtwPXlsjgT8Bg/Js
i+6tTnc3dxlI49wOcOhM/TRNyp9UYozHpFPcnRR7K5DIZqO0rCLxVWUK/lcgUQpkHCu00oJ8coyH
iJfqZ5ra+tuk6Vog96P1w7GbnfRw8/NI54G/q9LHdzWRWD8ZoGiYSMeIeuekUC7IDwkVnhN60Xvx
eHswemzkbhI2vTqMZuPV2FQPVkB3VUYGemaRoomrJR+jr102lE1o2Fhw5Oh9GqttOCcJN+hAUPb0
bHlTN7OKBYW1fKqAKbx6xzMUlSMONRWdm2NtmWVKUNUtGqylegiRnj3k2W6C/azm8TLkA3l8RvC5
9gbrzxviMNZ7YfAKsmrvMlU4qT5ZfTnGb/KJeodfql7/Ru6rP4Wi6FeMFgYcL9I2BQdsq589s4jj
Q5OLmm45oMAiPhjz5Chotoo6P4ZtpzVHEXbu18mxo8LXYr34d0kS/dNQtVZyDkvbVN6IKQx/25nA
xE2x4uiLrill/tZF4sVFtxBkg4/4rqIdQJzav6EmWsYlaeb0t2NNbuq7sWL9r4kH43ezLMV7kZvu
r87rUY4ntRxQeh30SvW92mkvsVf1zmca16o4pMtSDx9beqfFG5xu5qelsMb0HA7V8sc10ia/hmXi
zcd5VOPioM61/nm0Z6P13VodykOR4Zx0nsa0hVKeodrjR0jE/M7ooAwnAIXdfJQaOY+48VGBM3Jc
gx70UMl/KhqGln7vuCgbZbbR71nNbNxOZF9c4eDo0XGBH/HyxCedqs7At42gH4ylZQXhZ/9S65jb
sGi6xI39LhXAAmLby9yLFZYga6mhAVxf3Mprvt4/MzfJOOUa6rukaDzj6B6sZVeGbhjLIlGRbc3j
Ty4t1ZNA2/WaGbM/NY8YPXenvglNX4ECBbXb9I4xxmHHrMElVfEUZKLqai951OQcrPY9zxDir8YL
AQH0VQBe8rKma17qgZnNfSp821WKt0khYLQ1ixd9cxbeXNepSExQbEOSiEPuqYvykJVJlz3kVT6J
s5ngX7lz7G8Kj3K2pL0FxfdnYMXqh0k61VCgWBpI844h8HDREKdsBu32OHtq/3NRPCTShjZ1y0PY
0zI81FPo0nkwWyX/qufdhOgL6AjjCIwrqw5u2nU/MyWe31eJtteBur2WWVnIzwCa+WvATV7uNMuZ
61bRGyPQ0AT4hF6kOh1mw573nPbW9T8mBaQmfQIKzoy2rsYi22p1bgyiRx0L73s2ROoRA+bqvUGe
mvsoR1Pt7vUxq0+AOZ3Ir0VYaDsMoNt7VPJJwBrK5ICS3GphFFev7TSrCcj8j0/sNRc4eq4PAGjx
/znVyowDTtJ5O++ArSmWoEPpNck1sO55J1VO3OoWK/CWQaful4sH3ib6ziG9vUOpRoDlkZxL/LDW
SUKIvJOihq4JlrCpkRotW+9371XRE0gjdQ8AvfFJvDIQAqAagGjQOj6R0sO/azIjKKvcCmbkyZ+W
TkQ7ANjNUSxeoCYQcsCaq7ynptMrUmc0AnLK6CFUqaAAaKx3hJbkX1nFEQqliBrC1gJ+tobZFkvn
hMZYj3R7w9D71xt1Oz3aVmja/txyAB+LoWl2xtzYiVIoDE9bCSXkRf/y1BWLjTh8WU8B7c/2x6gO
6jFt4VI7A5ifSjjp27ms0/P9MG7IUuzqS+lnU/gnisuO3aps1cKLA+xqDMGQjk3zmOt12h+cJlaU
x6gUzQemR9EDWh7dObXnKDvktjNY6Cq21HeEXG/EGOK6PiY5iKZjNIFveD9RbPoyJovUnzCz7NHJ
6gJvnTSutM9xRL7jTzwHEl9LCbg/DdCD6feKp9VPZKw02ioEjPbcDnqCWH6WpvhNkVpHHzN3gGsT
l4vxWto8kQgwNVktfSEaAeuqgxPTjzbrrguEMOZPodJmfkI2UftK1unnCaZFfZy0evx4f/Y3thlK
wWjRSZM1iWB4ueRxURvwaZM+0IDFf4DivRys0sVrFuv0J4JVt3MNyWC2XmwXn0wAXHwqOKyX48Fg
6Mme4z5Iptiifqi1v4vSjQ9jbE0nTEGX3zYrjV5nW+zss41jy8OSGAQQV57e1TazKr2twiafgh5c
p2/WenexIoCM9+dz65plBE6RjA6UCFeZPC1ZMdaVPQW4AKXlQ2eFanu1haYHdjXaERu2TKXTuqso
OCBU8fLGatkTn6jg26k/9EbY/WmiqszPBLpB/RDqjZ5dwOuNX3R1jvcqeBtHnmhJuRh5Doxf1xW8
bBwNga7wFFTYJwa8T6oPc5aFJAKdkfZ+0oT/h7Pz2o0bS9v1FRFgDqckq0pVsmRLcj4hHNrMcTFf
/f9QG9iwWEQRnplpzGDa6FVc8QtvyM4lDCbHvz1PW+NyRQO8RE4O1bxVf6ZKgEPbM2RBqbSqu6xr
0ZFrytHr+1R5zzMpsCpt4s+3B93Y7CZNbGTrNiXr+340WZ1qPGv2XAFrlFO/tnv7MHblZzAQ9vn2
cBs7DpI3at+8r4u43KqQ2BSprPdNPIHK7bSUW9TB6F6vsj2pkyuuKHeHSRODaBPVdlAVq0M1G/UQ
K5UznNFZw9IHzlz8owBqicysWkwBdm2NflakeuqPokvjF1mKdPXU67XxDqC/Pv24/d0ba2sR0rxi
arlX1uivMSgkHSAbegoDAR7GGrH1VLGPTy0alPepFAv1oGRR+e9VliVS5FgskivMyOoum9NUjjsD
X4C5T4JDEASRm6WhuOsJCw63P3EjbqS4TvEDcBtwoXXqMTkTiWpcCYwb6V8aoam4dSM7npzE7XHU
quCkBHJ7jDlLx8gu54+3h9/KxNhU9Bu5SylQrCEuyQwgI1ar9jxrwxz46C3ntluIMf8QSxUuUgsW
JTnWFq/GgYaOTok1UcIvcmSqeyI3y6yubnQsQZcIFuYViLHVvTqSYqdTFkDYT2lVm3DNsPCQoLX7
AvGZPWzPxhHmBgcRyrkCqLt+Jkl2QcS0oj0HQ1ke5jbq7kizOtcpi8AXnVzslK63vo6m6sKrZLWv
NVDqDkK7k7TnFlWbEh6rZtensZjCb70dCXWnj7vxOqKDRnq2uDpB0FrdGAq9QdGZEHnpF7deJ6E7
gDl2SS9LkY7WOLWXEbzeU51RQLy9o4zrvJVayxI285lUoNZRGP5ESVBmpQzmz0g5qj2huq8YXY6O
dRjL9MwLU32cM3t4cZLIQaRFt6cv2WxLgw/cC+PgwrYDVONn3JT8Jqhk+L52MMh+O7QC2Mhcj+AZ
nKFRfHumHHQQQ1YknggXE0m4eKMMZ22ODUxFA+VP7mhx5/ZBOFku7tXWi4I1JeAfkY+PAfo3f1K0
y6KjMdIyOEN/UD6WYZDrbt8U3c8oFd2LM1iNfERn0ky8ALIxdKJmau1Db6FF4FFWSM+OUMQAkxWJ
JFONguEPeIwuOIuhaC3PxNqr8JumBU6vmDEy/K6Rd0L1wjoyjZ1tdr3wHGUUcKiVKeRk62fYTCZM
4mRQYzEeGvpLkDiJ82eeRBed0tScMz/Kmzo/JCTLSFdraBzurP/2DyAuomwhK1fk3jqMWqzUJN5j
KKTJ8yyw8MCAT9QPIdHciYZR8milg3g/VWX49fbeuz7Tix4w/Q7iDy6118vur0JyLAKBZIE2n0Pq
OZ5spbEv66PlDkZmHaeBsOj2eNdnmoCDIJCpJt1BEPttDJqlVlTDEJPPkS6KQ5ynxsFo5P/avht2
6v7XL+HbkZZD99eXjapaxEalyee2HNJDOzodBlB9fSx4E49qFOVs4Kk+3f6867CDQTnFC3lvQ6aq
TSa9DyI+D6wGgXWs2Zd+TPccmtXX8OXtxc84dMJZPBBMVxd/kU9DS/3EPDd9UgyftR6g7nenLlPt
R2WVc3ov65E6nFL+kOq2cYNIRGAESek3WRAaB12oTn0mVEkpSWVZlrgV6MXZh0KlAk8v8xnKldJW
tZtFmF55c1dVyX3iINpEHy6tOrfLq4m8VNa6+iwqPes/EFvMqkenqv9d6YFhHqK4blVPiYJZov+t
KIVbp6PV+3UkuFsVobSGp2RBkZ5CbZ76y6RMWvdBiiyiULvQo/GjUw3SJ2SPK+wgaPCH9wa86sJ1
kC/5E5hWavl6BUvMr7uYtqNuRsKdB/xzMa0u4uRE0b96TMwxzg5LdWk+guoy3+s0SlC91triV0mQ
eNTxJH2y69z60PDj79XBUSIfMWnZdINmaIQ/432p+1KXJPU7THAMqs5JHn9WWsVOwRwEzcjnterj
0Cpz8hU7FFholMVbyuzBZDk8j3lTfbeTzm5+tllJUbTvMye6N9CGmh5nWUo+t2gpBn5di6E8GpHu
nDDD0tpfjtbHL1mX5+nJBFM13Nkh0LwPcsmR+VVQE2j4XqkKPTUyheyW7ay+jI3QB+73LskO1Vh1
5YekDrrZk0fDjn+ogvLoRdgNTwvelJnmKXmjhq5jFPhKl7qM6AmHd268eVSji15WrX0000aZLn1N
wdArIqjk7zFOMwePFz+1fdsKu+CbWSXmpW1VvfKpjFPb1yj3fpWMRvTUw5V0/JjNler4tsDu930Q
J3p1KLsiTz1rKmP78xBa3fBurrvB/GxqUl3+CNNUUlzVato7rVHZik4tW7gaJGoQvpPaAMeJceyI
rmb61fo9ZA49uUOYoyGfEjKizdgnSYpPEG4i3kJbQBynUeHVy+yGBoCcGFr1BYFya/giDEngTVGr
6o+w1iJxD8tFZluKSK89mMcxZnK11I3eaC3hnNNq5Xv8GrkmIdNZ8jGySrk8lmbXP405wlg+C1E0
fkstPhYcLVhHh7YJsDFO2hm/7jIHLjNXhvq9T2NkmZs5oXiiZ+30BOtaz1w7lJ2fCJkE4PBDc3wo
8xRZIjiMUeelgOB+BkFjUhtK86S6L2xn/O0IK+aNGiqWnULVqN1XkWVIZ6tVptzNkhgGyIxQeHXI
IgvnPDKITHg8zWrmid5uFU/LbO1nYwCCOND2ob2PxJ0je7gWi9wP1UaO/QKxzRyF5w4jNZuQpXBj
dH0/l2PZ3ZtGBGwzsIPsSTZa0zjYiVEpF1js/XSBdon3gzVbwZk7OAW2pDrxQ4I0Y3nKBrNtvHwq
OFhWNNFZHCOYnO9kpR20uyyThxccPaNfhl22g6tnY6PC6US41h+A1CGBU0mJ4Qdm06UesKvMODly
ND9MjV3fM2tMOu1r+lg1/ScM5W25UA5z4jS1byaB2X0e5baxfoNw6syDLTqdUGOcgoacQuXtnQwI
pokAD+KPKk/Wb6zITeXXqMr95zFuiw9KpiqfjEgE4Qlj+Pg8jCJX/Klsa+2+7uqmOfGP0M69Tebl
lg0QT7eXg73gdaMfs+gEEjwu+TW83dVrZ6eVESdZbIPgjdHtxTLMRiFe1X/o9WS+pPqkfa8MI3to
Kq15iOPQPopQNQfXwib5e9gXY3AY2tC2aCbpyk5OuhFjwLZEoAL0NQJR6z6/ZMaqPaL1dzaDoPbY
9tVxdJzxvpCb6V7ui39lQEFaRn+ag0f1GwlOdfk9f738bdgWclsxFwl54VNjjais84pldwF7OXKL
2HQ+TmXQff7nt3+BNZKQLoyaq578XIpZmtMJe8Uujn2S1P4dTMDpeHuU6+x30djC8IMtB0Bk3Tro
0BpsnUCxzlKmOZlLUhiMgHgH7bFA9ehzU0fFvW5U/bs6omA5N3P96/YP2IjgHAah4IGoLEnLanZB
Uydq2zC7s2q2vtCMwa3CcXwZpWGPhb78o1ZRDkPRU6B/Qf63RhzIdWLKY6fyrRTH3EC2IlIyHgU5
Ew6SudOeIe3mp1G8YPvYCHyu+ThqIkRBeG6dFTX6oYcm4s2ZYz7DD5Dvbk/iRpwI1oguxoLGpjq1
pAR/bVH642rKdWKd9TAiOUI78dHoh+n59ijXIfAC16O6aNBu0THSeztKMJlq3SujfTaEJN8nSSgd
9TmymMS2uqMjUHqDyu65Pej1JIJ8hAPIZzlM5TqjMGc7x8SFgp6aR4Zb1EgG0EA23KDq9/QKt4ei
Z8sOoYe3PgttUtWBPDSUuaY4OpYhAlyRbkynPAn24MTXC0bJCZwSPVHONpn626nURRVHBHb2uY4s
ssBunB+IeuudGsT1hmcUWgEwz0DqUWV5O8qcgaxJBt06c5MH8oF6api5WmhY93Yp5aCF61jZY95t
TSKkAHTSl94dr8jbMeVEcBqyxDljkbjEVJwCxeMhljyzrYedXPu1lLE60q/AFF4qdgiNrrej5RYM
4om+3nmo7VDynC4wHumQGrpHV8D52MVq8ieGrY56Uu1MlVtnfdF4ohlQWhEFCEGXQr5VHftESOXJ
DPpBQWg0TNJjb3dz41d10dh+6JhV8wEbP7UjlJ/C4iWUnMR6QFkf0QSn083mAI5Da++mIHIGD2CA
fe5nVEo9aBLaLzAknbpzb17vICoMSPtz2DFUuXoF67KfpyHi4m7rIrmL0Gm6n5HX92+fvo3nAeln
Th1g8VfW+9v5dfBDrhyJK6yshvK5m5r0W907ZeVqaqtoLqoe0aXII5w5VNg3p9jO6y//+gv+H4UI
FC1USohdb3+BECiiaUNqwHfOwcDXehBGdwPSkLXbDCF04HHU7CcEU8bOnUJQnj5N3XFP++WVsvR2
o0GY4yTRjqZlAe3x7c+QRZw0QSn0M2SyQoW9qZnFy5BWTXdvF5RIvWGMnNzLSJE+9mUZidOICSnZ
S2XF7bdIduoBkPNYFnd1O+fBQS7juL6vk8HSDpM0mOKoIBhU/DMwgJ2xuOkhwEEfeD15UJCkiq2r
U7RQ5kOcKLk3hsqeEeLGkV/OFCB16l4c+9U1M0Dwc5rYMc4Fxstei2aJ5eIZQNJXZ+gG394Py0Sv
FkKDk8OtSdkYmuZqsKQK9RY1MJPqVkhd1Rmnr/08WIlrA3D9oBOk1l4XWfK7WGspO94e/PrQvSqL
0JiBEY8t4Opy0+Q+1FIzMM+1RdkunMzUaydj73HQtobB8ZXJXLRZ6HG93WxzmAurqRE8c6hZPtjj
8nlTlYsnoUpw5slLJonCGlIANVk6R/OYo7ikIW4jaYOrBXKooNZszj90KwXVRuU15KyWiVK6eNC0
udvYcxHT+27k7GCnSXOpWnDdXg6Y7aGmlw4KOe2ab2ZPxLGQdmDV+OhH1PJB1IXzy1ba+iIKq9Ye
nZwsn/RPlUqvNZNKO2hz4aTuWA3OP994GpKFS0ET9PmiaPV2VvI+D/g/E/tsdyI7TCmmvvDS9sBV
W5uZrby0UKnS4qn0dpTSkQMzHMku4igPvLG1UowXC+d9Uk97r9fWMqNZjNGiLBP/vqIp/oraejXj
FVUJAhQVITlq4IYfEayfb+/ZzQ/6a5TVB1HQS3BPSJk2NZ5B7VT5MRyD/mMSFf3OUBsBIlGo+Qrc
IYJaI5aDIc6qNIzscycrwyOouQCOVAyJiH5B9s6padbP4G12IsSNKEfD5GtRGyBVRcru7YoFc6vK
2HOaZz1qk6OBs/VRHrTIo6EwHuAtKR9uT+jWstHWwdKLbAJ8wHofys3Y68NgnVPm8nGGceUBPrN3
QputuVxacNyshG7s47df5WQghuLesQAftM63shWh4wIL9LRxVi+VGKRzDJx1D7qysVlgGS1ClzTm
9KsHw6bEh5WIbp6zcRiPcSXhWjyFias60T8asSxuBNzeNOJIcpFOWmcT3O7g9ArZOY8TwqqIchvq
L0mTxke6PNkDQl75Djhvo9MKSA65oMVPl5R3jcwew5pJxKMEaZgwfOhm5CsBSmpfqE85H0fwj36x
uHnbc+r4qZqbT3VSBuPx9u65jqgA/yDRgHjLq8zAardCli6bxirDS2lSWvdzrBvvZzxNer9QzPxz
RFjneNRb0shz1CIkSMcEdM+TZuPI4KFIXoD1BOX+dQkFw6S80EBgn1tFxs7XkbGmBwUqTX+KOeBK
jcxoz0ho492mZAPhi8Y+eND1ftYNxIOj0ZHOtjMj2Qx+40M5hKBE4qm5iyMMZgsnmt2ejOJ0e8Y3
zisyBwsqc2FJXy37EOZG5cwULw2rtT4MZtG7TuFkO+f19XJbBSYWSmBE42xmosTVwiboHYSzU0vn
wBhl5c6UbNDMSi5bboquMpgRW8j/yZKVfkjyvkeQy0EbSNaT+YeqzMb8MUdUNHBNgsOIrMmYx8cS
w44cs3UnTLxKqU3FcyQIn64cSjEK/q1iBV6jYIHrFV3oUOiEtzwfevSk3gkNz2C/6jJlgN2USS1L
OtmD10/xkL6DLauioAFo3birwlD5CI3BGe4U0NX0NsJeexaDCL40Zhk/t02RqX4aG6U40EqJ2tOU
qeJpxvkdjPgwKLyP5O7A1Kdan9whDQTaz9jVv5hpB6AirXR59MepU947o2SiZm7k2TMi3rnpB51Z
fOyJ1nAptSsijTaQTNofMbBSrxnzBjhm3VrCz3unyr1W6krUsUMlbIlPpPiZZ6YH2l9FTedG3VjT
yylHyKllFFe+MuZd7dlFNqofsGUtCyDjWiHcJLWnS0Ey+ic3WvVPFwLwribm+DCEXf4dg6PUcUfK
2cKDQNv9NJpQ+9jkcf6TlmbwrWvC5pedxep0Sbpk/gSxSil8m09t3DDq7HdpB+TZTSwpO2K2TuYZ
UB/SkW5LqwxeGwbon3LJMqOdt3fj5l6ibwBYNJ7B565C06mzhaZ0nXTWyvjLNKom3YFGsQ+6XsQ7
D+DWUBDjZWhJoL0Y7e3TVJfOwM8gUJGLYnzCkr38UOQYzMehtScau3F2F0ijSvEHcsDVW0uDLwlU
m4iipWOCQkY7PU5JvyfuvHEd2gsVAuGIBXG0DuvNsuqKcrDss94r0lcWsMYw1JFjaCoaHppYjpS9
/8+X0oJDAfkDqkomeHk7h1MiwoQGH2WCSRnPCPb0D5mqFzujbK0UESbzRnlwqWq9HcWOBqWOwYuf
B1wh/bTPR1/vhl/AydKd7be1UOCXFtXohWqoLc/eX7GsbkqZaUZ8j5VAq9IkmOdmFez1w7e/5/+P
spazlWCBFlkBEI1iZ+alTp2daBzFXgsB9u7fF+hV0IMYbLHhXi1QV9R22kcOdSylMw6CctdvIVnJ
z38ehfeXdwlVVBRf1w9xV1p2JjWRcw5Fnx+0DsFrpSyLw/8wCnhk0icsUoha3y5OMnHbBqj+n9Mg
thUytCFw7vKkGdqdSdtYHzImSl28hGQq65uhlTF/yEVDz6Lquo/pkAAUUDUxunTR69C9/VVbg6GA
hyUSMhlgT1crpAY95ZeWxAYyRuAnRgsKF5tvF/OBZCfF2AheUH2Hi0krhghyHasi20zkotKLySh/
SJ5QCvrjAdqdmjuVEgYKGRXqn0VUTTyi5vx0+0M3rifU1Fg6UhxCp/VdEWlWAISCuvs0jLkrTZJd
AbKudCi21fRR6Fq4s4xbnwsaEQ4uLSH+vZpZnKg1JQGccVatLP0F7jchYBPB7NPuyx6lDAwmjAz5
UfRN8D/k31RXcGWjI0UzY03jmU2piLsluwLeO19aszcIdYzGegD+oas79+PGrQW9a1H7JSPAZ3b1
oYILJJgRxACVF5qHRnPyRztX9zylrjcqpGi6JjQwlkrtejp7rZutSYgAB8iouAPZINxOROX70cK2
9PZW2eCsgSCGp4MVAsJNCDa+PeoATBW61FFwLmoKPT5Z+hT5S9kIKeNZsz+RUjSDF4WWOSDClIvR
K3PUmF29Qs1SdXWd+PBgjcLcg9le76nlh1GqhouBGPBaC08eMtkURbzEJ3MYHql7pj9zfFuPJRJr
lZ/IotU9dQqb2M3K2kh3rsDN4RcgFZ0JLtv1GRrtslRiWQnOcdcZuRfR7uvdJgb96aLjVd73g6x9
AReZxYd2iEnBbq/L9RF+7SLDiEHEiOtqFTKVTTQURZUF5zmE9aNLjoPqb9UfisDRnvMw3WvVbeS6
PCjk1WjQLyT1dbrVNHVNZ7UMzrJWxV6vt9BJkTowT1OnIeqhtPLBUBL0mip7+JBEoj12+lA93/7q
rY1PwgWChCO9KE2/3YzQZHohnEY64xmhoV4+wpzN2uKgFpbxzyd5eUApmXJnLDz21QRbqTDDciil
szpmMqge8mlLzbX/YRfRo0Yrl4cHV4jV6bLmtquKwl5mNZmOspLVJ4BfyWFMZYTGkDTxs3TQ/Nga
x53HbmsD0d+ltAaWmFh1NZVRBzEvmPXgXMWG6dWmpj+EXV14tiyh+kQHYu91fRWSfZvP4lxPU54b
AwziVbc31QXaTkbrnFEm5E+5ep6q3+cqC+tno5/N/FjkXfHFalvtk+gLPfPwDbEsrwjsuHSjrGz+
9FD3nrRSUN25va+2bjnwkICqF1ELkNzLaf8r2jRSe87kpgKSkRlpfuyHNH2RzUS13aaw2y8DsmjV
Ee548V2WnFB3tTYsnrTYUht/6Kxk9mqpUtKdLXhd2QGCSjjCqTOWOtPqR4l0kUJpLAthRfl56vJ3
JdLrp9gRxgWx3OxAePC7s9UZVeA6+3p7Rq6rhcwD/yKHQS0Csd63E2IWaqSZOdXCUDEfuiL106jx
ACJlj1kZAXvrnenu9ogbZxt0EK72PJs23RDt7Yhh2KeSVtfO2QkiAOCO3B+iTJF/V8r07+gGKrsE
lTxnyLHxgrwdqqsm+F70b8+xlaueJjWdD+Wr3Vm+zQ+CabL0O5EMWgceaawRpFKCOQPTCw/A+nMy
DKiGL/OgkWz8++yh8AYuBE1TYMur4xwuWKoAsyyEMQEVgj0tfPRwDNdUg70ccNl263NMmQ8hfiqf
iDGutqWM8GVhS51zzg0DQdi2h0KGc5GGs20bJWPpyWYMEl3t7fBFblJp77Bu3FyAwQmzyAn4rzXA
h9qHTYjFPSIjw+/bEAMOs4ZQZmn1mQdp7V/NR8hzAILzwRYNW+gsqzsa/qmqTEsy3wljeCAZ0u8I
KvZ6nltfRbEFkhYBOQ/c6r2ZegmlMBKTc4jve3wxQqV8yWONa1iurKA7oDT071h3PsymmYskwQay
YkhbW6ghWZw1aP+psmjeVfkcPFCJy/aonVtnASVL5GAovOD0vZrDSco7Z2CPnsdKHg69KtJjQ03S
k/Ej26nObgxFd9B+hfbgR7F+UuUZBIw2mdo5skDRH+aBzgclM0P6U0UizQ+3z93Wy0FpFprVcnEh
rbH6srRW5mFGtugMsrP+M+Ragqwd7L7UTTJy5NM0l+X4rDXDPJ3TsEEdpndgT/tpqjZUYQVs1sMo
V/KeucBy4FenFJ948lgOCsdkfcehflKneQiFP9Ol5sssh19GHCB34rGNQRZbKarT3KdAuVa3jhwF
mlIFhXlWKjX0FCqFZ2kC3X97jq+PxlLQWtTdaF7zn9WFI4Ja6fQFuNjZZfUkmR2ugnYcm0Bw5uRH
PIX6zmV6fcMxIIK/xGP0ya60TNKEvyWUxEI4MA6eWlwajmPsVC8luBF3nqL+K1yjwnMSQ+wU/Tc/
dXnwqeEBzV5f40IJWi2RewuQ+zidQI1VNJM001Mh3NKJ1P5dFcFYqmtI9GFDSDFifeukODVoQJ3O
QdCPp3IMlLumH6y72wt4fSQXZ0CKUTivIsiyDiZQ/KMfAKbiDHl50a3VwndFM/901L789/lTkBsk
fmDX03FfbUjd6vpUHUBkhvmsPqqdAyy6FYPbNJJynOXY2KlSXodJdBpfhRTpRYE5Xc1fY/VJZMK8
AkJQdl5ixs1hRGnC66VgvEiJPnmo9vQ752FrOhdWtslrxDO8RqwAzHDUWVT0VBvH9OMyrH02VHVo
57n8dHvlrg/44rtCT5oykbM4Lr2NlAD7dIw/BnejGUdPvRias10pw55s+cYXMQxPLHJrTOKaFTxp
rVmZcPvuSluXKk9SlNKHkjh2vqymey2AzcGoewGhXU74WslCVUqdqzEP7ibZzE6iqzRXxqnhLlLQ
aL89fa/l1je3MAa9tPWJSSiW46+8ijSVwhD24t5xkSYbXGaEPId1kLsUIaRm0ttfU14No18aojZd
ucnQIuqMtvhRzE5SHELLKHR3Hsf6S2GU+X9DQdHp2OEUWlJpyMqfEePCFauHOvB0o7MyL5lrA4yk
ZkvWey1kzVQ3DHWIENmc6BZCR3GXIZ1dmuYdmq595eM2HwY+j+n0RauD+j+sNxJQjQC7OuSjAHRw
s09YGS+MVk9DjYu/ORcDhlWd1fYeziH1e0OaKXHlcxgVrpi1/At/AIWsuSn6P3MSNnfgigzFjwoH
bdNm6DIIH/KcPo+zDQ3m9oxfbdhlwrFFJqOlwHkFP4eBmBeBoqC9MorQp9VTnAsVgMPtUa62ECBb
TiBnkIzLwjfl7bGQIwmJgnaUzgJM2CddrjQ/m5XuMQp4028Pdf1By1CvahGMdAVXtiNkIAwDdIbV
iPig9Y16Pxf5HohgcxTeAepJhLtXaMQ56zoTfQ+KaUPmnJCQlA4F/LWdb7l63ZBrQb5kEfmEaHFV
9a5mp0l62wjONBfVQ2C1maegM/41cLrkojfjPzuwYHpGlRtVhwX4xoO+On60woQ5V3F46VOk7BqB
iXsAFs+Non4vK7oGdC5jQehYxBUJ49fZeqlMag0sU8I9MKg/kVlqrb8U094pbTLjA553fe/HWZcN
UB3ngaOCwPsFFfvwOVGT8VktRvllNLQ2coNslDoX64jEPnBwi5+0npu91tfGknMrobOy3Lcsx2pu
lNlMxhYq22IunzzJTRcj85zKO7JB2sZRgW+yuPYuzsBUnN4eFSVMpaw2HYhVthTThEcO2uFNxrHJ
nRq4cndpP9qzK4IYfdYpDHAbCWnat3eq0to/8tjRoietCKXez6Xe+GrQEmkAGgpHu0uLtJlc+o+t
dRhkLs973M/H1DMio4melGBMDcRicjNBQ1ZtjZMUx5LwYB2kP3BA6yeIZQZ4RWQxC2445AW1g2F1
dX2MNPTpKHXLYC3AGc1/qALXcN+CQFV3jsTWKiyGb/xFXoQW+NvpkTCVMMJ6oo6LJDWXbT1dsImF
UHr7FtlahQXcjXqQsUF66IU6GEVXBOdal4pfnaFFD5WSjbprxr35z5gvTgIAs+VpRYjTWadESo/I
B+X54JwlfQrtcFZdA8fudyDp+sPt77qK1JehoMJQqaJmeNX1ngOrC7SA7sQU42k3YLdyyNPMPkzy
3L8TFLZOUpHWfj2a5n+3R74qzjHyIkDH5UIB96o+3EcoVUr24JxxhE1Dt5pSA+caygIIN9aeZKPH
qJoIgGu5MR/gApQ7kefWxgEtQeK++NZfQSMHZcaOpRPO2SiC6DJE5uyhBpAfb3/l1vyCYMALHRQm
AefqkkAsE4PBQHLOutUgcYdqY3/KjCj7tnD57iRp+NEMlvAA5f1zxYD5peO0PEe0n4gNVwejBLyV
2GDrjGHWTlWjyacRlBPo4mrP4W3jcJCYLCeDXhq1l2Wq/yr+Cr1H4W/Zr9gvpu8KVS7ui7rDz7Dq
9zLLjVVjq4IIWZSMr8t001KiQ3MlvNhDLT7XWrgwPvN+B6W/sWrQqpa8hPYyLZvV3JklnJJRR4BO
6+30T6iie1/0MGwPVTM432cl17jXjCI65WkV7OyYrS9ciDqvcN2lU/R2Mq1Usu2WLtilKjvjBP9e
G3xZh3Hl396Zyze8jayBIFMLIEGnJ0Wt+u04TjunBW2D8DLD7juAM7+b8/7gxO14p4bFnnfixowu
VDVoopQ62M2rGZ20KdbVKIwvkVbVhyyznGPVTeYhB6L+SavV+qzaefO1hUCyU866yjAXkgo8JI4f
1xxNv7ffOaalgwhlE18yE4zfqPTGqc2y9COMWe0+m5s/8OODnQTz9YZeTS5gTgS4cP2iMbW+wafc
BGZoZdkFakIVHKgtS0gI2WUoXGuwu/HQijJPjm2clNpdgCVIf8lBtAFbw7noS1bjoeFOqMT9gsmv
Gm6vxwU2bbI9P2eq0xluJkrRulrPNnWFLoUnRRpNDQRjY9hcY4b8fow0Jbs0vdlWFxE1QeuWVmur
Xoz65W87n+ASSA5GSVXXqG5VOvEj2NrwqzkHw9cglIc/cSgHpRvWYL3cqHXUX+Atsm8FFrz4nSIG
FD0axiS+t6mhP9OgnR8tNixk/Vk2Jw+h5frj7f26sYMoSSwCVEt1l6LB23Ws6NgqoRLHF1nLmoc6
yMoXYdnTPbIx8iWKo+7eMIUtkcElUrfzSm7uIe4ccmvQsle15doplG7I0EugPk/PLZ+VVnFz1RkM
V+RhZZ6GKbZjb4SPvGdMuPFMktAzML4Y1EdemSl/3a1oxcRoqOfRJbG6rD1lfRqCoRShbjyXqWge
OGzDTwms9ntC8k59h64sPbXbU39do+UMve7nJRfgYlzW5q8fESta1uE/Gl+mJMWxJjMIGcBSghaA
xMKV6Haouc6eFCjhT9jx44fRGNG3hF8sIk+prf5l7rVE2gn9rlvq/CyUFcH8IzsIPWd1VZrjEISi
5ZouCyH6AwOJyuvrClbNSAMUC85ciY2TovRV64mpNjLXEKZeuDg9KjsZ7dY6AWdGzAoLN1hpqwtO
7wBrUIoILyo8RH9psR6SasI2LgPfFeSmgTdNUfjxCBMOy+vg1+0lWj51feEAlqTniNbkdfIUTH05
NE4eXgq9qV1bmox3nJBw5wxuPPQomyv0cYhNibZXd+lkk31C8mKUkCwXyBV6LIxyHGqMnW9/0PZQ
S+OWtjJI8dVxJwUWVuCkPE+p6hzabtSftEQZfPQz6p3TvT3Uq8EgyEJew7e7uwo7IqgkDC9JPrR+
HMs6nnHz7HZ9t9eR3tyypNJ4reAxuACd3o7VDFlUlH0rnTPsyu/RvCkOUqAZHzWpEI9jXKJOJheZ
J6NOemxHBZaZFmSfb0/t5nGGbbCQSLlMrzi6ddDncaQQRHXYZ32jxRoTf9dN9V7IWYKKylx2+WlM
9WjRHOd6e8DIo5z9MtSGbyUGz46rmoWW+Ld/1tYlyw5eHDFsuiHrWoOc5rPFLRJeeFf7n2jAj8Do
s1D+ZOFVfY+cJ5xidRjMvcxuY1wEq8iCyAVknmvt7ZIogdLTvZTiCx0fxO9rHFt+lmDif5TjJH8r
1K5+7icrK57VpC9RTanlTnZhGiZo+2QNCbHTttYz6jvJpxkJX4xjrVn6YWlcQV4xd8pHrXKmyI2L
uu5dWRsk3UNBR+l824wmKhpS1Rz7Ulfhmzs86vVQCZiAXWK9YMaQGRcN3qEAXtgkthfNkfhO66TI
7nNTy37bqPVSdcis6qCjCrXA5JHY8VAfivjfU5Y8J1Nd/5aSuBy88v84O68lOZFtDT8REXhzC1RV
N91q+RlpbgiZ2XiXeJ7+fOjcqIEoQnOxYyZGip0FZK5c5jdwEADno7WCLlMRp9olK6uwJTLO1bfW
VirFRTm/QRMu1Yp3lKVS9aXFhuwJcGqrfYyWKbsUeru0T007pT+aODf+TaJ4/Hl/Hxwcx1ffY3NE
6mi2cSBid45G9k0dEusyC6vBQixbHv54JQj/wOXhyDJc3caYfqZoG8nBglkHcGcM0fhQjoPll8lk
vLu/1PqjN/F5nalwW9GyMqxtiVS2DeLPUpcEQ+VUT92CKoNZierkCB28OpRHqcOYuSGevb0QLQC4
eB1MaUA7vv9bD7PkpXTC5Fpi23OS4u51UQFpkuCCqgHIwL9tAjSdYbSEjSgNRslpvrWjvPwzw2r8
S0Z35mNfd+PbUdTFN6UZkvohkeNRuMOo9fVl1O3wn/tv9+AIc+/yZmkpIOuxnVrFBujmoSE/AXcn
XuxuQf8ITxicjk3rYlSp+sUxcvPkkx4UULaN/gVRA3TsTkxEOLlUNpUSBw06XxeIEBBLEF9+iXrR
eZinRJ//w0OuQ0BapCszYnMuEAXrl4inDNIkob+1KqV/jJTS4l/zJPwK8mBaXJ0O2J8aC5NkAbBD
+RYGIlX39ksTC5GVYl4cxJTaiauV9uIVeKd8uP98e3wb61ArrZh4XOB21JI5dZTOUuc4EHEYaS7g
RKxK9RzB8C7UkVyro/ydBP/zR1OG02M71Dkyb61wystYjI3XdXKqXJtlaE4+9NGpWnmRkCjY7LsZ
ZaRC0xB9TPavKtnLKFnjbQxt5zlbsrM53kGYWMX+KFTJQ9bO2Ou7KI8Hs6zqJg7UeJD/sYSqXbsF
Bub9N31wXLDa41PCJ10t0TZHN5WTxlkcPQoalQtn0hY/6UNvltPZCzPoXj0aHn8emYCScM3SbqS9
vw2141Si+Nk5ZI445fm6Gck3UwEMYCIicxLVD84lqmyI3uP3wIrbxgZCZqkk52MS1HMrPQ2p3b8s
SSrNHhZ9SnctpUo9UyE42CHrxmWetW7f3Xx+UBfTKmSTNmKtFTfdSr4OjVS9U5vm3/tf7mh/4CoB
NwX0OlCAzf6YM1BGw3pEKrSG3wIX+iYDNzgpZY4WIfEGrQwhmC7iZntgKjNqC42IQGkx2ZlQEI0v
saaLMxro0TYkIK8AGFBouw8lGUqZxB0P03fDx4Y29I3ZtXXVuzwREBnl2ksE3OqzfG9/E6/MEZBi
zB33OGyzRA8Gmz5Os6SH70Q9Fp6t4AtjVrM4uyPXymFz66/8d1p50LAIbpvKAsaG1kZmnQeQeKfw
qvZtk75FJr//n9ANlB+hj6DQNnWR7mv0Gy2XGUb3rkZtAvDsEn9N0wE1SSsJ628tUKEfchT1H0tM
owe3KI26cUents4S4v3nN5jLrDc6csVAIjdFHi0WvZ2LOQ9qzcaHqA+VC1rDZ26fR6usczN8RVc+
4fbV2E5PwmlFdMjGMvFTdFEuc5PVl/vnZX8w2cZYUNNOha24YxrXfTzFXdcgybiY+ZUNn9+EUOrH
TMC2uL/U0QPR46fLSB5Cm2rzrRthp2o7jmlgSWDp67ytL6IqzgSk9mcG7hRdGI4LBpq7aWAxd30R
dWkayB36r67aNUvnoY9hvQ07JrOuWk+KuAxATs6gGL/qoNebmYkUV/M6J4Ikua3PTAoalCWTIgAf
pK3JQKva3qD2YvJrbEFiN1UWLDwpdKKqvdGPNU1Xkif5W52r/ecSedDBH9MeSiU3msmwaWiLH03R
KZhINRGahjGYgOjZqZIY8Csw8X9pQ2JTjH6q6UGK0N/qTpx8aBQTvRS0pLCFtatCm/ylU3I8/7rO
Ni9olWpAyuNInW8M18rZS/IF5XYjHOwcBnOrCxjaStF5tlilWfK20BOvqmX9r0WroEsPjkHISauZ
IkzPhY2YkMF/vr9XjrYl7CPMmMkbweJumkXA4sFTaipXVNmlt1xf6ota1ZlXWZlzEsyPNszKtYf/
C1ZnJ5BTh3M8StqUBBMCpy6IVfO7nglwvtYgPsJJwZ5tav8Yi8slyDyWGEsnDCXoTQgZ+k7RmoxU
FeSI8tDOEF7kysEPblIlHzjnmSvvvvkGXIWiyqTAAtO866q0okPpqEwDxa6M3E+yWP+RCjNUVjJg
hlIsN9DVmp1yvIB4sX6oUYNM+f1vuo/1q9kGKQeGaUfyX2mcSW040J+u0zL0hnCOPtEPzp/aeSye
zU5uHnVV9MjK8PtP1j7aT5R8jDl47XtEuQCINasja5d57ngr/nHVUNZRxc3Pmq5HYW51OjOpBeiG
b191JjWUGQX7KURE+DLZZf1QOUV3Erf3ORzy2iRTqJ7QlUHZaZMHz9rCuTWzQJUKr8qL4hbSA3fl
BmkXYBcn+bBy8P7wHFoLRx5pL4URpXkmGRUYmkjtVZQB5sh8SEG/fbLjsg0vazSYfCNq4R3bAx0V
VzSZ9DwUoIpEkuReKeFb+GCOyIZ5IUT1p1SOzsRSfsHqNvGX7u46wQICysW5eSdTRMRD14y7LMIZ
4LYAfwEJQ1ceW6YOefBnBXVB+dL0df82Cie988B5DdUl6ev8k4z/4v/wAS6WJ1NOqkdDlbtV1lro
OBQnqXUxodilvjwkNgTEXK6rx5welBTgk5MPnm2vflB4lmfTpQjNNgObmQ7tyTY+2FsAjVAEwV6d
5uQWUWPSTUjmns+goAbySS90x9XQkT7RYLRWCfrti2S8ilMnTAcQk5sXuWhJzT0O0MixxTQHCXrx
iluZzMdcFFdK8QSgE83tPmkM5b1RV7rkaRkjBLc1ViqbCiyvQM1rHkMvteTyYxgtOqIeMNInd+rl
jrZqq/eo3g125arYHhRXpwec6KVRmQsvmmb7DfMqIIyzWcuL18tZ8iPr9J5R5GJ+L/pF+2BU86i5
ChC5xJXbOEkvmTrZph/1ktH6bQ6l66L0jan648B4l06HNf1VCa3QvWGco4eqMsbOLRJF/qepk/Df
og7NF8WccXGwAMV+SsZc+w6FHqHGrnRq5yksEW92a5qPIQbgy/BVLHEhuQRxlBby1Wf9UvQQap+t
iA6dW42jJHwHH+XPZFhSdl0wGnucs1z+aYelNbqSLrrvRTPMnF+wmxFaKKiiu3QXEuVNqjfTX4qY
W+dqQ4A3yAtm7azkVA5uBcIH+QoBFdDcthtG0T4qagQDsV6K8QNIISYHRpq3jGKUQn+eNYTKofdE
17pS5KcpjFSBbLxieCD+9ZcRNXyvlQbpraNN0nWxe/ljNLfjAxM/6Yumt9MtzqUz1YaDthqlF7gy
Xj3d+V1qMJsx9kkImD+KdkJPmiarn+oi8iK5mN6uDcYXp00rRm1d+aaQut7vGL54ltWrJyFYP7jQ
SPJ+VYEUTHvWQKRqRTbO9iNKK5p+caIhrv0mbRvxYiaV07sSzejsKXOcMb0VHSkNsvxSljy06SQM
t+uc0bmBLQvnq6aNCOcXFnowGeLNhmvQ07efmbfM/b+yIpLOQ92JfnnBHv8s90ab41m7xOjcRwJS
0iQNcvWh7u2hvlZdNn4vcgtPA8TaleqNbS/OG3OZTd0XsSnepYaUfrFrLGlhkOhZwV+bWn55V8yz
J7XWmLoSEghfUeUzrIcl1tkcsN852TMK7mUwzH0VjG3SY35MJJz83JmVt7K24GtnORyIk6h3kKFR
Ba0YJOIRGcwmGRwaVH6WqXIeVRkv30YtGgc1a8vyR4XvLmVt48ek5CerHm00lkVJAxI806jtLC+s
VmSxkOzHGB0FNzWBmYxZUflJ3TP66qvcs4s29LqWvFlW6/EJeTBx09r5DAt8sM/II6ib+C1QkneA
F8TgU+Yk/BA4cP7YZMuLpE7dhcGV8dL18oT8fmFdDeOsa3xw66s4kaBjCghmLzJjAXBwtHrd4LJT
XsM2lb20cfTrqil5u58cHvQ2uVEBKNKy4VPveipTyVxWx7Dg0c6m7j0KQJgTpzZgcbfVFgbGZpEt
79NkwBvAamTGnok29cmnfpSWfzQVlYcGFUloWW6UhHL5eP/XHdy7XLcQhEhcKfl3XaUJb5hx1Tyx
JZFfsqRYAm0ai5NVjvb5OmYjpsFm2QHS+IOimFEDwIQxlZiEgfD9NGeOWK+53gmmPrPwjTbi5Cxl
Pb4IgIxAMQGmu4P6QSEYra6JpccozNvpooloVXcsHAOQDX+kQyXoagSsjWH+PhnJ9C/xp/vAvmES
W2azgrtwrHXOxVRCo3kgLc5UP7Tq4e8ZRByTPyuVrvYkGPanFM8f7n+cg1QYkTwuBOploKdb/G/v
LFbrxMCMOZL5Y7oU8W2s9eLfdJqyT0khKSfrHZwKSDGr+hIdk32LMc4aeCQd60GZyn/ksEoarxp6
8S7ioj9jGxwuRiPawvgaFYZtW7hDsB+zOlN6nKc+9Wk74cyCQvQD8mvG9f57PNjk8NOJMisqay/f
WKH5hjAMz8UAd/KUBeXoajY0//4qR19rxTWzOXgcvtvrwoUnJIWKS+qCHMhH3Sz5RactdItIfvy4
Us9wdUcvkIsDSBI0tIMeKvQTgSVI+DgVZu8bZFMXCeN0FwWNP2+cEiRX4S+mIAr225sGlx6G1pRH
66Mlc/cMG1VGbtnG6CsfkpNQcfhUgHNp2a3csN1IvhsZb/aZ9KjXQ/Kml5zpkU5l+0+hxJZ7/4Od
LbX5YBjMKPEUpRwvhFiulmzTToM//DkKkz9Ws6ebToQ1+R9TSjAFr/eGBe5vhNobPqbY8MRuP2vC
w+BlfJgs0sr7j3UQbGmFoH6wFtHMrdbc+DfEliQ6NQXLAcc866NLqy/pS1wMqW8Zyz9NH/+rt8p4
cscdvMnfl7Q3Y4OxXIwM+IHzqJgJlDAc7aaPFXqpA7ldeza6P3o+WgRgRX4hnLfZS7NCW2Q8Ph5r
2yxfJFxpnrKm1Z9Ks0VxdoxG7pPFOumlHT3haomxdlropW1BrPzHpWv70MZXVc4CM+7pt1aLeo2M
sTrZlgdxBP/LVUwLwCPatpttOePZqrQd2Vk1SJ2/IMXoj1qHWZ6eJB7luXm5v1+O1luFWFfsGGYB
WwwUjOCwH0oUHbJ+SK9JNy4/x9b4qnedGiTm4JzU4AdvkuKG7g7jRzK/Lcc8UZJSysWK8YhjdIgN
nCoKzHZuyEmeeYwcLsW3+nV/7rmzU5XAVYRhEBB8x2etNOYXOj3mu96GX3T/JR4Aqwy0zxDpQn2D
UfZ2BmCYOU5nZrgqjjrKdZoLyaunUvcn8BA3SbFmcvoFMi2ktBeh1d1fxZiVnqrU0lMU0eW+/3OO
npxxqwlegL20G7FoDetXjgqhCqXTywzp7YH0SLpEdGdPJl0HxxHNGXbOeu1x/amvw80ghnC0Bvh8
+J/Nz3VbRQ9KIslXsUT5RbTGu0mq0hPQx3oENm0cpvHcQ4zJ6Zn+avP8FuLktsgRs5+lx7Qto4sz
l9l75g/iRKP48CX+tsrmyWq5qEycJ6THwUwTylmsLN3UaRIXLWhAQ/e/2FFRBiYfvitfa3Xw3lwR
fZgveofl2yPUDusbRujG44j8hD+EsAJoTjjauwaXtqcunJy/lCbTLS9ZNCBcTfjHzHYSdUgW64SC
jH1XlmqCOjjVSM3qWc6DzrTywImcMzuLw9eLrN0qWQNdf1v8SXJqRWlRR0GrGVNg54BXbCPuXhyn
+A8DOt4pNADSpJUjvXm3I0i+tGkAr9pTDPRRdcqHfCg+3v+ChwdhVXqjkqcZv70iEB9whB0CSQ7x
/3Bna8aHxMxwF0yRvh3ypPX6LD6x3zp6h78CN7AZrqct9BhQkDJZiOIG+hy19APVCkNY3mYWQhS+
/3iHS61CEsQ3/rEtRirCZ45mGZrRsO68ec4w2Gjl4jFEsu0kX18/x/Z4g5BFmBvSyB5QzdRMVHJD
9w5R1vzW97aMzEqfXRFOTf2iH9OvtOSMz100/Yc2NKBAk+QTBMnK4HgdzMYJ0RwEoonice3cKmS2
fCvp55Ohw1H4osCi80A6vc7LXq+CKr8yGjZHHcAv+h9Ckh8zVc1O7gDlaENSOK7qAzhswfR7vYzV
K4xYHWTKJGEskYssVQN6tRtmxTWxpRIPobVo/zIUY3gqFmWqfdHOg7gV+WKsLaBpqF26/53jW44F
jHXdG7Fb5UvxUy4X0V7oDqpn45+jbbYKJ1PX0JQghX39o1V1iSdIsdJjOchzsNgi/+GUqnYxrUn5
DwfWAjLP5A4hwh2KD20sMcp1Tm+gKmx/hS+5iSn3t7orh2uWzaVbVFV6wi87+ii/3PzQa6Mzb292
GIhCJxYyMC8pHAf0HhVsLzF/uGSG9N60Z2gC0LD+w9FdCfAm5Sn9rm2Tx1Hhr6j4lAeWEukfs0ok
Hurb4sdsLV/vB4mDk+sAUiSZXDP03c4u0kWp2xR4mVSijsQIQRdPWhIpL/jdOVhKGlHx0ez0erkB
6TwrfA6OFbUpAZ6mHr3/bYSyUjytcH2NAmMC9OoqQgYrieqtfPI6D9ehnURTacWWbDsXehWacdMa
MONFVo/uYIzWdcSq/fufv8vV9RHMnEx+tY0ScYF6xKIP9ANRRwoYMCNkNQPCZMYbBkjNd54TQQ3E
5uOs3D96QLp05LMO2LZda0ZlwGW2IR1L0RfDB4ZYDTQPcXYpH2U81MNoliM6Y3EGN2EwxAvFmhto
qnG8yrAuSdPaPiSBVVe3nhc6gmNZW5cidYrQhRIyTjRC45FZw6L1lqeJUqtPktmjJ1/Js+AWQEnu
xMcre4qMtIJxX+jy/NLSfQCJP51l54dPToFHsbCCMHn+10HOyBFFrCGJPMJKUB4mmrwBPlmVH5lQ
K7RcUsFhFtELiJvJdeJ+eJQ7p/H70W5Oui2Hv2Sdt2OVAKxwR28bjV4aOLT2Yy6hXuIXMbAFuOBG
0vilOVvmA7JDPcKNcoPLtEqhcqkRZhFXDXiB7WaSOaYnP+ngAnBAsQNXWWvRnQqJAZxSzEYWPmZz
kl8FyJxnLZ2U6woY/A9fGxzaqnABcH6nBVwsVYigWMI+t+T4YnRNepGm5oz4c1BfI5eIhjLpBGKG
2xttmstQaxu8KMwM1FTc1NHDICsZsB8R+vWS/rgfNo7eH2g3Xp2K9tCOGedQTFd5tbrxmtD6ZYEc
RF0OuMYMWf7nd9lqz7hCi1ZC8bZzQH+iQY8qkhAuS8Jbq7Wp5OqmqJ+HdjE0MtFY0dzMiJe/7j/i
wR1Kmk1UJDVBXWkLIKwQUO8wxaVUwnvhJnpJBLY1R09hamN3gexAMLXaWWLyywFqk5U6EDkIDIR8
yq3NzR3XUNoxDyW/r6VSvyQ1gkteEqO/wiihpByDQNkHPT7emptqsfjRCxt7LqsBGAcFMuSilzNd
8iF/WPNDB0Uic3uYz5XXCDH3FzvOx/fz4kjgTUQGOlRJ+il1sd9Iv9FenJimF0uRXDskj77guJlF
Hhxf8VXuYHy8a51hwFkO4NNDWgvb8gZCWHSSUh5d74QstGYRsAR1tIlblhTXSVPXtJyluEJIfrKy
52aunWtjpXSei7itHmMncxil1Mnt/kc/Cs1A1204+YTnnapqbkAcL5UG4W5VTS59o3W3IgnPkANH
h9XR6IWAp1qXWrfeb52FqmA8LY9cfVKT5g+GLGSwqRg9h7WBrUmlZSd9xV+I6u2u+n3Bza4SNX6N
AP5ROrUqk/56W3irKPfbaAIUyL85rj5jhpQDcnPVEG0vK2FScv/VHj40LUCiFP1GitfXD42bONop
8MEIGXXzdpIccU2WSPWkRjPcyKnOho77EAVvhmEC+aiNTOCvod1vL1lq2nSI0YnBs2TANHrQUfuB
DXAxw/ysCNqHildLqZtHq1JARU66SjXbVvl9KZbRc1BQ8kBzaC8tI1/ecXEmD7R22F9/Ux5qlWtm
ZLfaVmy+aUOGzaCQbzqlKu8zdMBAguG42EmYD25uttX7LKL750gtplO5+cdexytTFxSpwhGFtL0t
/LLWsJdJ7eNA04r4bTwt5bPdN/XymAJoDU928NHH5JwgeYCm7F7+qh3aUZVwrw+yKMpftLDtcFAJ
p3d51aUn9/XRUlSFqPT+IlxsW42THs16KnIAraZT+11qYyyEPMGlzVC8vn8kjpai/4U9mQ3Ta0cr
k0VZy1EHIzWZE+lpVqT8Z6sNnW/N2vTp/lL700cPjF4DKdgqdrftG+V9Ic1cO8CqqT2lltvC0Mbo
moVj5tMkWS73lztI+VhvtVxbjc/I/dbf89vpE206J9GITi7yiPanQZShOy0hCGSpUC5D38+gzkzt
igvD7GNulT3XWFd5U6ZoJ22Q/W1CqwW2AZ0QQOU4orz+IWY+xkM98EPCsUvfOZXheJpJbYpcgOXp
02y4SSOB9y4H48TE46Bb/3rp9bL57R0gbJQbQz9nQbPIcgvopa074yIbWfZmsdHlc2uxJINL6xni
bqEILegxEqiDPg/la8vF3PH2Gu0scBzcBtjPoDWB4CFHeCclMPUMsQbq80AtsYooy9a8ddKSXNNh
otwr8vpJG9rU74bB5qOJ+JZWo/wftv6quIgrHjXuroZvdQWLCvZIkHWG5YWlkL8qfd95Jo5mJ9/h
aOvT61kdsWnL7tAZgxw1tJAgT2X18jcSBqXs2SjQ+FJbWx9LOgknAeTw/ZLAkKwiNa3t+IxarKMR
YUhxEKZ9flVjhQ5XMhea2yuh6VdaqF8MQdyqVCV+azT0bLEdEif9g6OnJpNZcbzkr9TYrzcf2vR2
2Uaw1JQmtf+RRWe+HeasvCJn0T7pZHBnomKHC/J+MeUEasNg/fWClpKmYe4QNxWbrWUUcv5hltLi
yRql+H2OHvRJqnZ06VLoIHMAV5UIuokwVdxnWo25bVD0KERY44izYDlhTlf26UxpO4S+SHXtw/3A
dviUoDtW+OSvNv/rp4wjMv90QGdIOMP0darjzi2lOH0ZjZBhbZScdamPbnlGNb/4MNCZtres2ohC
7ko7DqzGxHFvRKJFKYavsxka6PAXC2aBcebNVMtumc8/7z/s0U5GuQkZeRlo0L6nZwwVbXoH68qQ
ORWOgpGCsKWioDB0kzpzuRZYZQWqUK0r5gDjG9pl2odyWGLrpFxfI+Um11Hox8KoQxYWwefNtzYb
Y4rzqY+CnHm2myNs8LEeJfkkyThchSoT6LbGodnieW3esJ3bzIrmpNF+0pn73CBD+PfJOz24kKjT
cctizE8fcbtvNfoeTb/a4siltBgubSLaiMmSdG96uca7eaZDEMh2bH3h5OYZRooIpbrlAFDTzXsg
s64Uh4twZ4fN6GIV2kfeYuIzjgNEY3R+Xw6rn2SVZdLZpb7eldvPsLbqCKJHZl85ebaTFAqluKk3
jieN8fKcTnFr35I+0eWHlBynIvVUuy9RIQ+Gb9mT/KSEWf0t6vrw2axyu/DJBao/thxYLc/JohB5
B1i2a2OOcC/y0pAAlUnReJ2aTrvG4Od/qnklv5/K5Uz87mirkLnQUESfYOVTvw4DbBVLGhB2DlT4
4IGhhoj+9PBm393fLAecOPT4SaBAKVEt7uZh6OxIMV2wKCjyNLddiHHxtzg09c/tojbshCJEwRA6
UvRN7S1leiPNWvGAVpAYvAXGa/uizVVmXdRirUmgdE5fY8sEIVDbqmQ/WEZuC8R8hvkLyH7ruxjS
Tr4pEyfeN+20QXBgKYqPlR1iIuoy07G7hxEVMedS9RUebwbUU9tdMJwYr+OENMLD3Nnz4s56VT2B
7nMidxyU7GM516r5Ro7TvqYN20fipoKV+Mfi/yT7XxfDCwelKiLr0takSBc4Mk308eRNHmxd8l8V
/0Vgc7vphKUuWbXMHaxcedYCgNDmy9i25cP9VQ7uJOaGBEyiFc2xbZwanKSCeM/cpU4r+UnUY/Nk
lkkb5EtWvMA4/OxUofLl/poHRQRlEaEEXAjjxO2EuxvqVi0qtj76BrU3FXrx2DAD9mGNJCcB4ODy
AzoA0ZhZOjLB29DFpZ/mzQJoaG6qH7VjD3zTbP6IwYfzNoycsj9JEg/Wg6tDz2C9ABl6r6H0twR6
Du0IUEkBRCDUZkiTK2Tg2uQSDatI0sTkQbGU08/33+fRogwl1pSJgnM3G8SZN2/mfggfu0RSLsuo
frfipXXNuUaOsV7ObCAOPh+jLN4lbFEC67ZL31hJCymJ+UQvqpF8O1qjN3/b0L0q0dKTL3gQtwBz
0rnlnvyVG75+o5Gu1ZHcrPiPqkGZQcYID8ygdnKRHrxCZDrBwaLqQWdiK+ih6RCva5PxqpAZolwb
le7ER3N0YkgxjliqSy2qyPTvf7eDF/kLIUStSbsWbMTrR8Mk1mhREJQem1Fv0DlcpGtWp4wHKXZP
3uLBUsxVgEKstAIGLJtUN2/nNEYsDMBKM1RXi/L1zVBrceE1+WngUg8+2ZrmUrysol67/je0T1NS
Fy0PLLSWy8sQKlAwzUU2BtcwBmG6CWXkD9FbyT9JUfQFEi3DlEHNyvV/syxt3hBx68XXBGzlS52p
6DpPUWxf9dlW/oIKY5te7NSqA9mqh2IjjV37XRlU+admRyYmKVU6frRx0DpzJD96LpIslc4+LZ1d
q1WfejoEk5QFdeIIBO7n2g+xDzmJyEer/Oqt0PXAbnV7vHRuImOKqMENfckf6hFpGUebz3phR6uA
aoRURYJK+rHeC78HqkiJElsb8gAkYPecQGvy2qo7M1Q8W2UTDvuGZUa1zYPEAEqgTWZ8Vc1G/g+b
ew1HKxONFGd7nwDPh70OTyOoC1nyRo1+EfO36qoDTj2JE+sPfp1PghUgSCCA+/+iUq9fG6iRqW2X
NAuUMEqERzUhLqFZ2B8GxSwiXxsN64ra74NmZfFJkb4/wmT5tE1/dS6xWNkcYYe80JQnPQuWUi8x
c0pkV9OHOYilfj4pXo6eEtQiAyxrBdpucWExom8lVXceaDEcsVvcpm1/FdZkR15eQpr/oVoDGgV6
oYVBN82Qbu8HxsP1mTNDdCaThAf2+i0nIhuZRPOWu9oon/RljF7on8qu3RrxQxFP6QuMMPkKOas9
WfnwJSMmBaafomHH5e5Uq0vAibPyIiuLhy+8/d2A5Rm5tlqf7dv96UCNh+OHqQxL7vKgcqzzvkW9
P0ggYOMrP8fPkNz62/2Xuc/wYAwAQSJuwenf+YWkWjky5y0hSSNlV6KaNxmFj/ZAW7lD2BBbm7gL
35g0Xs6GRgct1ZWsgNQLqnEkl9t9JOSo7FstK4IK2YnPYSWmN3memvKlQKXrR9wZw/uuLS0fVf3+
KdOkKPOyMq9y17RxEvsPn5a2HUxqMDR7An0EojpFRyOnt1l/auLCeoyNWPVhGsef/vyNA5ZYUaJr
HriVWwJlrHa9GRcByPQcPWFHfj9DU3edvG4/CacvrxYoyJOh80HnA1Ed1IDXQQDyfdv40A4Nvdsi
KoJyqOrrbEboSijG9G6k0+z3lvpzbnrnlokOMcS8LS/0PM5mwUcbmi/NTqNvstYtm3MrjSEaBVYW
CBrkt76xNS8F13sS7g+fFFQCUFKQKPuJs6TbkSKHRhZMjsjfY246OK6sTk7q5kodryjzcX6uuii+
2GZSVG5Zm+PnBdfCM3DyPmtcAa2rdT2Aa3sXLUJ1hKKOtV2Aj0q2uLVmjd/rDAYlkpVTdCmV7L8c
ZqZnBGUFKPSOBiR6NHx78oKVjYs9k83l+jS2DP29bAzNxu2zZMg8oQ7CODk+R9/295XXP/8tYaD9
jZdRm+aBXUnLiz42ZoBhsTjpfB+uQrVLi4I5Hejn16tMNEijogn5tK1jlAEkwBB90STqHf/+GT38
dIBOEHYC/LcT043lkWrD4YoLdbW5GtpP1Ke+Y+6leqWDZPL9xQ5CMNGAOEgPdi0N1ddP1XfyFFmZ
lgbZqKrpJ+Yk2d8qLhnq28y0whvmB9WjLPfTw/1lD54Rah8jLeICFNtty6fTZ50ptYHOe9uDgB4W
qgMvTGmBJWrWPqllP5x0f/a9X0RDEWREORbNvp3IO7DOoU4EvWazHOmuu2Mzqs2zLXUSqFi7Gj4s
sjpo16ZM8vh/LSpU3bUYo07/9OcPDlh2FQykvb/7uKgoqRlLJ4ENIPoNIgeVX6tiACZXRc+x1Z8J
QR3MzXhugPToQEMd33GFBgIioxHUZmytxxgrDmt/SGb9WdhLdxOWiV1InCGzNKuthz+O8LC/fcqk
SPlKWjecfPaj3bbeu6CrVvDW9tZFHL3XdRo7QRVndDTzXpeKq9E6818ociX+0Ovto1Mr0Znk3xrd
N7kxsCcafyZ6GVAXNtE/QrktzAqmVlEUFr6+lLkv7KtSAPdPhuehc95pqVWeXHsHAYMkFROatTew
H0gDFALBMDiMyuQQyZa6s16cpTrjgh2khayC8t+qRrAq5b0+wLGjFg6FEkKjhpR4kDPEdVHm0J8L
fGrv792jpSDqrbtoxSZvW/olgJbKWhBucpYR/lPTCZyess4JUVEecI28v9pRiICiBMGGBv+KaH/9
YI0Ey7iNpTQo5Al3tgR0SweA4MFZku8LuKo/j7rUZ7THACPRHdjmKFG6VHoi1DRQ26J5ZMxt++Wo
tY+UiNklDY32JPc9epk04dZ2NBX7DhFXosHRqxLrDWMbB/EYLpcOJR2/QlLocv9NHi61IjOZ2B9Q
TnJlmqUEefJAKkhK6qVUL9nUKn93eC+dvMX9nodQpq69dZwfiHKb3di2keOk9ZQFqMGTX1J5XtQO
OuT9BzpIs1hGx1KGG+SgZwQE32TjqyyDsK+HtWx2W8uZS+1ENkIvmv0OybDmZiEl6krKpPumLsTJ
zbm/UNbfYOHyRWWP0t4mpkxph3zQTEZpGD0bhij+MA3S/Jzyvb2xdibDJZ5XLk5f6OnM6RkXeh/T
WB/UPqqw7Nhde1zuIhNVQZt8RG1F6pqmeMrsVlwi5nteD/LHHeplft9ZWXJyMg8/MgeTFhp+7ezH
1yezU9oeefOCt1/E3WVBrvzWlrr2x7v2V2OcaekKNIHt8XoV4KRl0mSIV02xFHoVf8sbhWL5USuk
k8B29CoVZC2Zh5K57sDdK49ecrqapcKuehgtq7t2xlS7lrw48KYm+QqKcrwaXWuccbQOtEZ4TOps
laoMxs+2ImsbvVMk2hhBM5TW+6nS0x/FYID+XScRw43WJKYYeSwlb5i81c2D01nJhYug982pTT61
SwzWBEHHP27p8LMYuwA4IrXe4TwibRhKSTPICyOzmUFupeGHBSnI1peEADR8/0Af7ShYBcDH0WGA
YLjZUVNU5xYW0WkQIlqtuWhi2Z8au2v/XPaPp+KwAohdSVbbPZVYDN6XpEqp+nsxXFNkHD/bCAIP
6HXY01PVFdT2kJPzCBVCLTypIFSFLfs6DVmXXzVmgWzuJewtfcjrzinSYFmWJvugFt2ETpkWLZGv
rGqDfxdTPaCEVCoJemJjOqqzr4Fk01xVQfDNTWy9jvEjSMvKlRKQgf5ktHb7kC9L+6Wb1BpKRl8P
aDjOoXmti3n6P87OY0lOZVvDT0QE3kyhXFerW9ry0oSQtI8wmXjP098P3YmaIoroPdGkI5QFZK5c
5jfJRVV7I/TnyYyNnQB4e62gxrZwLiiH2Lvr3qaF0m1W5CK91qqeXTMxjofWteSlnY29/bEZ8MGO
c0wQpaEFtgq2euhpVdP36TUGTPW26E0DdTIEn44TmmzHpErGJ9caUEaC4PY/t41B5GlYJb1+lyIH
hAwdHD3mTKuIlLZJF1kWorHgDNvnce6VwMkyZyfubZ0FclT855jCkzeumqnIEMd56wJbyETVP1hO
rVyQ3HL3GgRbX481EL/k46HHsXqjc+/2BRJzTFdrzT7EamIHTQtj05ORs8PKvs3kaECAjEMyCxj6
jXgVQXuAmDKQ5cxl+6QhzI5NOy3Lsdf6w2y40+H+d9rcLWAlmZrR56KLs3qFnRjRW1wckORsqD/R
h5v6Y+vkvfkoNSfXDjXN8MqXKApK38tF4bxLutx9q4oWCtP937L1mtHhXdqcJEQ3lQc920hxJ6TU
Y0hCB9esw2uces4pxZVu57E3l6KGZ8bLOblRSjRBkUAGBdZbgBXsD5pUG+1pQDIrwDSFue/9B9v6
qNSVtE75oLcgkRhLEtVRBCVVa+XBCKTpMUrBHnhJaP4ChLkH7938qOBDYBpR7yBDvboj9BIVdVpu
OM6Egy59dA3lo9GaZnlB23gWwVDQPUDoKfo45XFaHcuwji5iLI29/szGe0ZQeWn+Iw1mkn+9TEwa
3spgIH1Fy2Qeg0ybcXIBbpVe+nyodq6MzbUIrtQHjGJhOLxcS5cdnxoPmCvwZv1ie2l99Bz4dEKD
hHL/g27EHUa99JtYhRH6+v1GQ23G0IjZPsWsnrOsKU+hGu7xUbbuQHIdzETpxnAV/vnMfzXrjGmE
tguB4mqj0Gr6iFCOv/Bz0r4DbHKfDS0vsMgYQj1/7Iq+5DLEb3D8gb566h1RaC8/td6kdkcTyf5L
UbeRehjKdBCab2gTVqiaiVJ1kFJ51z6mImIB8LjO0ZxK6b3+aAOBoRim9kYXZZ254TPOhBnF4qti
G9jwVq7myywSF2FLa+dobxw2liJ0cu2AQV3XGlmfGL0+JPJaoCn+pCld6wY1dKRvSaeMJ8MMJ23n
eG9tPDg1kIZIicF8L7vlr88UtzNqHRnZN+4Q01PXmO65UqIW/cHO2yknNrJv3DMAnZL/gslcP1w5
FXMPrY8pkBsl75TcSx/mWtjFmZdvPkGZc67MNSssKOEZ7nzDrU1PEUMeA8qI3H958X89JlpSQDcy
1k7Q8ThOgDGPrZW0O0+49TIXZSyudMIl9+3LVQqj18J2maZ5VVbZPrAmC112Jf1tz2a601fY2irg
SMG2UzPdkq6Qp0yRtm8l/mh2ekz0uHwcleh9qffFIXfcYUcbaGs5YBRL6g4pgB3z8tEGxIfKATjd
NS8y89Bw23yOOujNitmLc2ZYewOsrVdJy5gcDM0oBuurtMVKhFObZiavM1r0B6EP4YEtmR9yQ3n9
yAhvANpBSCXA8b/BwFCvoKUCSuuqhn34qJV9dUyjbG+gvPlAiD0wNAEkdaN7C7y660yXNlc7RU4w
0pt9LkrP9Gc0eT/dj/C33VceCCoOBG567jetQtEXoKNKKa5u3c4nhbjIDCx23wKdzc5N04gHWYXq
q7ugLIqcBfkycfIGoZuD4KuqSBBIKlJlK9J67rLy3/tPtrULIaXQlyTTYuy1PPnfxzjDJl2HMns1
QPFCQa/9wqumUzT11UHR8p33uLfaag+aVd5wLaB83ReJ9aaU2Y+0EuJdy9ELymYSx/sPt7VDALOR
q9PmQV99tZynT/Aq8khcpx6eQQfkIFBi2KdRwQm4v9TmkwFKBqqH2OpNCon37oweMJvRVBTvlBi6
vOhN1AZJmqjHOh770/31tsIv+x42OyjjW9qdoc+ek7s0XjyhyROpfHkNF1Hi+6tsvUByJ8QtuKZv
Z1yliX2v1xWIwLm9d7Sg4R4nOpWXqNPr//CtmDBQoTJuIUlcfSuXlrEcbMJhlOrJqQiT2Dgo4zwe
0U7us53Ftr6Wgzotgx26ZDfN1iKanToyiIVKrEJS1OIhSBw0kdWZeZ1TNHsIlK34AeoGZCqkQQB0
y+/565SBOoF5knONTV6Wf6qztvHRok1OSdmon9CXmY96ouzBVjcWJUnkhqES5uutsyz2YVaLpU/O
C2iuhUSA2Jet3QaT3UaBrWQYGHd18/X+ltlclRi5KENxca9VmhRHh2PqzOm1ybEYTKigz5IR0UnW
sfOITE9+mudCe/0+XQQ7mU1a2tKrX1U4Ze/NfZnWLDo14rnL5/h9qiXikOmjuQMW2zgS1P10o+AX
UVusP6XuxKbXh/gBjk6suafQltXbSICcfChsSpud0mJjoxJPFuwHrMhFRePlxhlx8JBGHFKPC+l8
r+IqPPdd1ZytZFAan1nrsHPpbH0+hhCUaItS9Q3smJc4532PtSK0OCVIEvxDdDOOLkas96cceHxg
qthf398zy9ledfeWcmAZ6/5JiFafT6/crrexZr9WuVa+c7TxmTLWPiUOfphOXCXnKcrH84hB18f7
C299TNakPED67rYvpeV1JwCe0IhD2CsN8OhB+jcbYDH1th3+h2+5gNZp+xO3b9pTk07KgNB6cjXs
Im4DJObLJiiNMqYZVkCpeufmXPQ799LGPcEFyL2O+DlohXXWh9drtmS80OGWWYvt5fLJxXdr5wNu
rYKOGAUWGR8xfPUBU7uCFtXS864yqzyIaWk3ln2+E7U3oGecN0Z+DsQfCqv1w6SRHEpUqAHyaSQR
QU/d99WrSuVdzTFMA4FqRe43eZWXvgYT6BBFphUf5gSgieoY7U6HYfvnLODUhTS92J+9PJyQE4oM
BCPphQHWI+qLLMjxzHijzbn9BXfu8muO5Dd+UUp2kczdDp2o2qdoRDXy/jbe/iV0Vhc1tw3KWOyN
kpOrUVBLYdXBNJrJGytVEra0Lb1rE0btc63V5mkqrOktys3qU1zj5Y5zTvt6nisgDdVjOzB/RvNo
9Vaw5LXnvKDXW4v4l0RzhqotbXxEV/XzkCrVf9h6ZF1EfsL+LU44kg0QFMsmpdTS+b3lVOJtDFRh
5+xuBAqDzF/DIGERy1s3sBHfsKcIJ40r4LPh2Bjur6mJ2xOpcrlzv2zEQhj/BAmO0cLbXo7a36lC
H7qjk6uQ8eui/GHGRTo+ZG4jn1XYC6XfxFkO5qXCM6JzR1s5399JW6vT+EXeFa0mAOurRCWa3bKR
tCuuCr1XBsDAbdKqKU5aPcYXUZn2uUbC/6gTyHa+49Ybpg3JTJ9AzN26/LK/nruLIm2aZEarWxXT
MXUU9xA7oTjTqSp24sjG/BnwAPAIqPiExPUORcmFKNwM0VXMTXtV1bbGhSPLgqyJxo8Ocvh+jkXa
2Ynxh/QZsr6eJUgBvlwC3DgE5vWoHweGAdNsPvHUiyMMlfk0tzM8m7ZJDnzZnRe7caMTMfmZUA9o
867RIHiNF2gw1uFDnnqoMSlW/8Z14imo1Xo6COa2x3hQo4/399EGY3BhQKLpDHqAsnLdrGzIvItI
ciOoGHCMxzlymArbs51lx7kqMEjpQYuhXm2IQoM3PNjvU6uNoeBbdtgHo1NqXzQtwsjGdYff6hDL
6qALXA2CusqUN6IMIwnPWkegtsbxyjn38xj9k2hja+Ig1JaPYSFm1UeWI0pPbd0UX8260KYztZSQ
PkP49gfjoio+MeyqP2MNm5h8dBRTD5P0EveSW/aUHDItKt7l0AO7Q4c0pPxFe5ziDi2H+Ti3nRld
xqqItC+63k4f8X1t9pASG8cRxVioKYx3eZnrqatAMhGCYxJfLRlW5wzvnlPfoYMnlTL9X1oykJnC
PIaMk6iX+x9wY9dAR6CBg2Idmed6bBiHWlXnA0MuvYyLK16SsDfHuPuHrgf6GH1UI4gq9rDzGweT
/B0ePQ4doJ3XuXUlcZ/pPNiRWReVR2+W6kEgl/2l0g2JSo8sz2OU90HjgD/rx6L7dv+ZN7IYugWL
USEwpgU88TIEFU6fCmihJGgIkT80iZOcVDnXO0ogW6vQaQHERx6DU8MqwJcZvljeJJYRW19EvuNO
/aGQ+bjTXtxehnHE0o6AcbpOyZqZ6yEGvWgNc5752RRlP/K42HO22ChQ0DYiYBPQ/mSYL99ZtOjU
sPOxeIw966l0sfZJGkP3GwQTDsUw782zNx+LZBb9GEg7bJKX6xkDRkteThKdt0p5Td1Wfhhlvzdr
2V7FYw7qcRffeJAj7G91EVc9/T5U/g/RpFpBJGSivz6twOMYWCf3HVn4Gr3hpNDYQSIhXjSYbeT3
WkG9VTgNtOVBAeT++v3NSnSLoFWpgFNevru40PQ0q8DMyRzLs7oEkR3Xu0KDWzELlg0sYNIyUCmr
Vey268oKBNLVjAzlmePkHFLE3d7MrmhQthydAxElDzRtfL3I9h+XJ3g3OkocNy2kWfHgiglgo9rM
AHMqVKzoZqX7B9bg1/tvciNZYUK+oILhZDDKXO3CIXaNsc6y5BrZZf+tsPKKJ0uajyNA6Z2PtnXA
FqV9qMAMlW4cxVOvN9ykxccZz0/mELV3bXUpAzufP7dx++X+c20uxjejH7xs+3WuAOHeVQxhYvDd
Re2TZyWxn3Wqeypx5D6OvIudWdnGOVseC3EBWvg0uVd7JZlNXQ5GgURNlk4nEonpYYZLerj/VBtf
i1XIZ8ndoNutU8uklcM4aSMG3Hoyvx0b3HBspoFvumbYQ3FubH4bjM3iKM4BuEm2bBXvIAxQ4iuD
Fs+8pqqQ6cGeu/pSuIpn4Sdop+eaTfrZq2Z7J+RvPSfQUUgbzJSoS1f3V24U+MbgM3QdB1mLQzhk
2ocwHdLyoMb6dLr/UrdqTvAEIFOYctLUXJ8BRUZhbld2fpVoGB61yQgPQh2lnzqtcuodPbwkmveR
QhHfYyv3ICVr8cHtxM5R3Niyi7EZ/g9cP4wKl7//VTegNV+FddpnV6kX0UOOEk4wglU/WZlHktan
eznKxhdeSIRLgFswRuvH1tVCMavEya+DMao10iJJ/FUdFb05OFo4kbkk9ttGxMlhgpD47/13vnFc
APkBHQGrwnhtfV1U7sBlHprZtcmA+PGBQ+tdpDrtnobSRvIHOI28D+A/xiVrDrueza2lwNK8yqGP
UCbuocZyHx/zBpBfhaR30NRNdvkPD0fHEcwPQqc3hW+Uluih1Vp+NUO1eczMOnuoh7TaKa+3Ho2a
BBYsbTjwPsvn/Wu7gEM1S6FM+ZXJkPWr6Wf9EmqO+OaVhQGbJkLKCe1hsYdZ3/pyy0iZxogF+Hit
iwtMBfhiGOd0xUV3FLWTILqpDztwsY0AwKQHmgETISQc1v2xkMY31CNZXFWjLFQfGI/xrU6bosfh
Mdo1Nds4CTSkOXn0pjWMV1bBu2rJ0Hol5CSEttddXGdonpi29F8bT4vzg2MAnQzw1u008JfTWFjn
+xtmCwDMD4AIxeiSgmFdo5ihJtg1LlOceYScMnemUH1wYvWPJvZSPO0qq5wvPWEj9h0RZf8aONV/
xs1z/Fm1upvSW24jzVfgWoc7t/bGl+DG5ghpgLw2IFd4xqMhaPPTIrRU1cidTo4hzQuVj7rzGjYC
ICkIE/A/UemGEKYA4bfpgUlyuao8WHPRv8FnsMMabbFbh3K9E4Q2XzuRliAE9OPWhVyxZAS7GORH
54Xtc5Pa1jty/8o9YVY6uadkVJUZR9lRqIcGyWf7aki7/oDaKiruTqek6sOcCeMCBh85y/tbYuu1
U+0s7UBoabjivjzdShkPhTayI4rUyn4pyQS3XUHiIxws8/Uwb974cgEsNoI3zV9Fd+VIvoE+gZH8
tkLTe+PWXX8yaD58ev1DMduChkILkoi8uuFGGENholvyKiZRHCY1SaiuEJjL9MnZqUf+lLirSQyT
8gVsShF+m0JjWGlNcVJl11aG6fchr+d/2kHOoT8ITzxog2eebTowtm+mGdo7bmEdh5b2zauPj0dg
YcTmUiDfYlVSLVe8tDCya2VogxnALOzEAazbAmqb9HpPJvR223g068kglnJvIfu93DaF6HpXjUGX
O0vYLMQkP0+2/QOhV+PVlxwrMaEkH4UIe9Mc77nV8xDx+auOg5ZvqeH8UBVyD39ze8mxCjpMqFpi
NnsTGGmTD0bvJgwm0N/9xD5RLyRx4pcB3s7x1djujr2KxvzOV7uNRMDBcHUi8IHru+kZCe7stEpH
RAlnW35ACViH0Vw0z/ZkVtG5NxJNP90/GrfXKitSzNKThxdwA1d2ipoCzTKT65BEuGsPbXZQSkfb
ibBbr5NdActiwUHcpF1GQbBrGNdfm0pGl7ootOOUde5zgrfaiVKg/bDIeb7+KDK2Ryj3T+HHP6tM
JU4oVLSZajZJc90XIUdv9ro4oFE4fahRtv09MC190LpanhAhjPwSzni+80m3XjBRDiDSMs0hKXx5
MkrXHHgnDHPopGfnMPbCR5KXvTbIbd+PoSG8SDpVNgjlddgG3zFpWD+k11JRpu48JaZ3Ubi8P0Y6
Wn4nve1VFf57LN8DwE26gElq/e71OwmEIZ1WnZ1E3Hn5oMj2RW2mx3AHwj56MAxFOwyI5e70/rZO
CEcTzCb9K4v86OUqHS+5azGouepuNAdTNnbvRK2jhx5FP1MJ2OX+Q23FNYK5TQ8L4PANQi5HxQVn
HugDqkZwU2rDwJUmdh9aZMd2NsrWGcHFUVsQcks5ttoofaYbbD8HaHcsy0PnWUDM0SKFYeLY8aKy
3EaXOZ+6z/efcIOkTVcE8u7CUebaX9e83aSUg1pQcEdWNYaBC9AmGMdQfRMBef1tZU3dBnDmtbMV
icnzqRXN8FjNs/sWzy2F8U4eub/u/6atM7N83IWBS1a8rkgzFBDdeurjazMkxk8Rufk7s/8Phq7L
NU0XCoglEOp1Lai4CkyNmtGAa7Xh1RmQYfH0fnqya3VPMv/PQOxlVsCHRQKPAMi46gbPSS2M5JRH
YE9FIjFzRc3hTZUN2eTPRtWA0RARNmmRg6zXKeUK/YibYBb9rKMihj2iN196u+zeqm2b1YfWrnrj
7DpseVp07Wz7c1yYmo+Eo8EMZgQVe3JbzzrimFM2Z6VTy2PZuKaknVAlX1vDG6bAaHrmANo4g97y
tKRwghm8ruGPmtL0O9F/43Mukl30S1GiuhVKRXSaXE8BQYF3/Uetk/aTRJh9pyzdOKkswh7G54NY
uI6AkSH1VrRGcoVc1B6w3mYmoM/Vo9UP6s6duRGDAOeCCVk+5W3VpMeinKoF82IOqoam/Dy8HVo9
fnLmWf+Rq2O/Exk211tmnezTDSGv3smRzHe4oxWJSGKS2F/R4ZSXnu7lWxR83Z17c+tzoctBXUgt
dcuSUEqvRx0jRqeuVjvmc9p4hKHe7qyy9b14HrSI6bTdNrmraNaaAubldZxk+qh1dnkoFF0LoIaV
O0X9EjlXh2+RDCcBWKTDuaFe3hkFeoy4kABwiGtr+iXQmgw65veXsZNdUCpu+sbBKepdm+6aVm08
JKqJ1FPLVJ52vv5yZa3VGC4aiJN5tIGsE7qe4jnJ0vqbTJX2+/2gubFLACnRR4DxxStdqwzZtTEh
rbzQCdQpOWHjULRBZzIzzkWj1H6dm/pOAbexUTDmpapi7gLBbh1AhWHM+ZiU2XWOlSKw+9w4L54z
x/vPtfUOoRPQnlg6zzcORbZiwUmck+xaNyYd7ihOrhj12gGgtD2pjq2lyKGAcZNf0CtfbRR0rzoP
o9Hsig7X/ANHwSgMGMjZXxM4ev/ef6yN6x5BGEA3FtNSLvzVWj3B2UwtDFMLfZBP2jhMdRBmjf4h
CfUk90ddK1BLLeROLN5eliYaVnEaM57lm/7VvesWdnI5gaOt3THv/I6wUvp9LK1jPJqKFdSoll0n
dfD27Pa23i1TGFCf4MjJUlfPO3FK/p9GNIydfUjwF/yYGzifZqOqv7//areWWpqu9NUXNuI6k1KE
pY8ic7gK2txCcQaBed8pTXnMBgO4w/3FtoIL9w0oXLA3t6oTAxbJU2bjx6EOlv2lkaOGvq3ROA+2
rK2HdC6NiwZ76CnNU3OPFLz1oLSYoWfxUk1HN15+TBPk7GS2ZBWWC+2lqMz5qFZJdUoSN9o561vR
5e+lVvtGdoOMylFjauxm6SlP3eY0cHv8no0Ez6EqDl8/agUBjavgn+bfQq54+WyG0lRlkuNC0GnD
78TswzeySfbAWtwz/Deru2G56NgutIboxa0iNEIoCWMGQFNhGVvmx4zyZi582PIKvNxOV09yThrH
D0NdtAFiOlYXxCj4Uy5DLMF6Jc+zwNE6ZTrblWuXwRRZ6j+43BhfnCaLHB9mTVrjJ5CN1kE1ZWO/
m2ZR/xZQlFLfdWvvYySsPL94NnITZ8OttOjYxHnR+AoC3Vepabi6e5kI1SDOx+G3reYuDiyFq37V
7NzTDxEoyX/6fgjfi96em+OQ6Xl5sPURAXcvjfo3yug17anyUuOrmytjfzBFF1VBLo05O0jGNN6h
saq+8zHRVRSMRuf5edSN0n4ohw6s+6AAuQ88aK6/rIbC8n1Ip42YEdpCO+tl3UB/nGb6tD2Sc8GU
FEIGbag4oz9ZLSP5GdginohTljfPEI5wGq6kK0uyi2L8mSE4iMI1vSWQKXk0fh6jUXwiSjnz28Zz
mEv5YP2l9S9ikyNSEI0Wf2vSKhkestL0zlkPZ+RB0YcmOpLNa2lgCNWVx1CVwj6qWWTiImFGukFc
SwwlKIw0eZ7BC8gDXk/N/4geo/2oyzHRj5Gi1OCihjTvP6UTRc5hds0sfzcXVfOhTCv7CXm9KPNn
exjrd5NdxqUva3v+6lrC+zXY83TyRjys/C5B6OeiaHbtnHO1ylA4HPr+uRO5Lp6GZugHH/5p5B6o
KwfS+8wS0WHOerijwhvM+aLijRf5kcqtd0Sm35EHberMOigHG2fDkt5UcxFqr2V+JMvKPNStlzzm
09B0GH8L7ysaZIMbtGNufao8q8l9B7CO+6Qrw3C1Sm2QKAvD+Q1ULprx0sfFVCH74GZmgr1Jk2l+
68GcguhTDu1Bgo+qHjQR23hvcVlUvttH7b+VicyfH0rFrrCrY+IcNLjIq49lO1ufOyWMAYBZaR7I
LkdU0RbMqP0JlFv0rqeYbPzMtSvlcz7Wuh1E0KuvStnMH4wUkft3OTa7s0/OlvZsSm/qH8akqj/1
U2O1vlm2xpey0mfthNCqXfzGklLPAh0zjb0G0kZ4Jd9e5pRMaKyb2XpuJ2obzzRVdA0CsND5vW47
nhucCXYukY1bmQqUTiMzQzKcdQ1eijGCWwjlw+oy4x2Q3/CjV3nur4wuwIeq0f6tx3LaWXPr6Shj
6P6RLTLJWwXYMR2bWQ4Vss2VV/wzxuOEQWI4UDXV4nT/jtxeCukKkNVE9DVIIe3zPPJUeHjhAF0y
y6MZdkBpnXQl3HOJWn71Op6TTDG5Q0DmliKQxDNYQzdn3FoN1b+LWdYvrWNQ9foHWqRpuaAWyZ51
Uy9KkFYDS0/xYvScmnoeUy9w3dT6sai3zjtfauuOot7EdxTE24LtfXkVmm1pTF5O/SIgyr/xEmM4
98xnx7NtjGSNlZeMD2afa8dC1cb/dAjooTLmYhhz03DLK7BvdGjYmg3OjVlr1qqvs+5DrrTtq8Vo
F/oRAmikh6T6Nz4BjXAHp4I/g5nUlATNgjQtEyU9Tor18/4XvGmYMt9Cq5yGDMqwrLVKR0eGWqo1
ONnVbnT5zR297J/IaG0Qd17afi1Rpz13oim4d6bxM2j1tDze/wF/kKcvduoCXeSq5JPiW3tT1+i2
YhdIsjLQTmU6HJaG6eNUe83P2czd/9mxyX2lZq7Q/ayu8ydh17H7NJmloRzaWHHlKRxl8k0Nc5WR
7UBhe//33Wy65edhtwYTgdnozRbHsnMysSvNrnFY5wGe6twjzTwYB1l6P/rIMY6uO8ogDPM9AtVN
qsnKVAqgyxcIKTKdL7d7oSXxEFVdRhkSjkfFyLOjLMv+bAlnfqMn1rTXX7kJT8uCVHwLfZeqYb0X
kB6uwipmwRxX42sxqSPnunwPJUXuNKn+RLr1R4dFS2HCIJKW4PLW/yq/cL2ZQOg6TCL1Oex9fYhA
bI/6YEUH02hr7sWwcgufjGVhVVZ5haTtlNbfdZEW/6iYOH3UrcScDvMEI/7Sd4hl+3liNfHF8Crn
U9Y09oARRCm+AxeQ36Qegl2aRh7v2OuFNh+Hyph/5aOC2GfZh4AbEFzVJNZ5da1/5prrWj9t5rH/
p47p1B2dBlIpUzYY9j5pj01TDZTetyqKrNGnHHCSAIfR1PO5oPrWjwrcX56Jm+JDjQxU6GuTO3y5
vzFvIjxfC94gPWsU8OBH6i9fYZ7H9hjnyNonPOvRnsP2k5Uo4rW4umUVumCMM2Hg3Nz9qpPifqXK
7KrKVifQJspTnVV7qpa3EDCWYT5FAKUIuZ0OJWkqbQmm9Do7YXKWMhyO5DvqYUzSju+vhUEsdfNt
nLQJLnPW/D2uHePtwNz6cP+t3mQgyw9hDEjmB4kQFtTLt2oPoUoni7l/IszpiBkRt43SMJtWjfEg
XIU9ST60cxy2YgzLcRRM/EdvqHWcNG9egCf0QKL8f5GV9Q+pErmOT33pnEKzML/DD0ufQkS59wh3
W4cePZ8F2Q3+gAz45QOztUoOWZlf7W4aHmtV9uDNQqzRem9P/ndzKUSOaamy2o26TaqUlHsLdAkx
apcGpxLBVEEsYBSzu5NpbXxGV2XAiiorTTn6/S+fiioiMib0eq5T4xXnyRTltRSOfdQYNQRlFReP
qhPmO4tuPB8NJdRhwE0yQVpnQ7VR2WTmc3ZFarv9buBIeU7qru38RJ+dPWSdtnE90C9DKoh2+Ibp
JY0zKoieTVNTNvp1b2kPdl1nftFIxAmTSfWB66fHWnTu74FR4aFMwNwJW20uKSSas5LP1gNdsHZR
q5z9sFL31Iw2cgvGvXSDEGpSwRquLrBFOUgbR+6TxHKATyHwmBEsEak7Ye1QfMQMqPk6gx8+jQKN
KNQ25HS5f5o339EyJuXILhOnVYysXOAuNaX2ddaF/ah21jsMKlDmHDKYUjic7CSoW8sx16EZzNjy
VtqwtKt8ZuKUXUtXUz65RYPwgJWhPFr28jg7UzvuLHiLsqENCb0Fs0kwSrdDy6Yvc09mLZjV0C6f
wRFFx6wtY3SXLJF+w5toOMmqLZ3AyL3pY9im/QNcp2InR9ra+LTcoeiTR976g+qjIuvMBGST2U3y
mMF+Qre3r/xWyZKd+Lz5inHOIlMlFwM89vJgZ1KdK1cM2dWVdnt0osQ7o5ciL14ZOY/tXDvf7u+g
rUejt28CjAORwjO+XE+Px3IY7A4+bBQ331nJmgOUl81PVt/X5s7n3Ho4tg+HjokTequrA9NhNh1h
YSXQWsJdW2hiPmuVXp0LhEmCzhnj//Bw1Bk4YtLSZNcuD/9XFia1XDjhjFNCyUk5z2H+vvfG8Zhg
ifr59a/x75WWJ/9rJVAlWjSTDl1bhswHYGGCvhd9N/xj9xqmW1+MegJrpIUQaa3PvN7gAuNp1KRT
UxZ+AY7vSTYtrlKw3z79h6daMKN0Q+G3rZOFCd4rZrygo1I1b6+Jw2E/FC7xbcCGTdmptZedtkqZ
F8i2wdTgj97Z6hUKWmUqXaL02sVRFwyuMT3GpTvvpCJbb28R1iQ1tzZ6PUNjJ2YLHBad6tn4lM6x
OI6tNZ/KudlrvGw9EAUO5QaV1TIbfLkneunR5akY1DWRRJWIdvIV8M4egm0jt2IjkLxyDTDtXg9B
MOC207HCbQzCJrqoahP7pjs1D1Zvx8fYpT2bVH1zJiHcC1Vbr5IMHQoHOMBbPnlmS1AFXGrIcqUJ
fA11ulCHi0COojjd34ibr5IbDpQIA9sb6kJjj5hMxba8kl7Ddp5aNDV7Zw/cuHnbkE3B+KImZj64
uk7R147HxllKjtDrjmmTzjRK1fjDZMzpieRSpj76SO3REDO9iqFrMCx2ih1uyi1qmDtvYaVAX+Di
u8lYww49T4ofiZd4q0fHVA/tkV56ap76FCkCQCVuBitYgWjvF7lXd+eiyFA0FgLHVqrtLPOBEnQP
5Nx7XbetzUbM4ZfRJr0Fa9d9lOahzhAgBy79ONgVQwzbUd5lSfFzCEf1h4dY2/eekcPOzbG1AQgN
FA/Uabf0Xj10bcXwSnkd1d5+ctoh+YJUyZ401VZWzS0PeAe+GkYeq++PGYWeizLLrk7iRL+yboy+
eko7+doIyR0I0eh7o9hzd986RjzSosmzAELXQbY1sdBxW+ScrMxSnzJtyko/9JzW9IFk6T/vH6St
D7gowOEM4tKFXiOk7bpxZzVjMX4MlFojGcozehEh+XEdm2c0geLnsVKHA/25ZqfUXgL4KsAvWGXq
S0judHwW5eq/7si4lBGinMRDBkrm+0pT/hWj9H5jxRVTA3d9vTPK3NgzL9Zbfc06DvXeW0bgrdR6
6ed6O/30Zj093H+lm8vAhYZHQkpzk4MT/qE3xoaAv18oT0oFX5kh7k4msxWaEGBYmJRAP8wbrXS+
psrcEhuzPtb7/oLQEK0k7Nrtg51IWzsotp1ovpV3tu7HdVvnPi47iTxk+I29ehyNYBXyrQB8KT85
KKubWnVETfAjZ6yK7LthCVyE3c4OQJ0Wr7+tsTbBAoGYjCvIenahhmZtpC1Ck12XFZ/bwqVrlRew
A+Vk/4fMYPmICFouk5IbAG/PcN/oJI04F52JD6UjrLdxWoYHZ+ydnbJtqx20NAUJNTQlOPmr1AAb
kFyxG1TVrMbs4J5Mevc7E2Xxs1ar8s2YauFJk00FiR8PtSMUyv5BN/JO8/GyM3b270b8YUfh1gvy
DBUKz3t5LKemLl1FI0nW7Tj60tWTFlhDUV+ljKbj/aNyfymAUi+XKrA57mcPmFQ8hUlQdF11QLQq
e1YMCuf7S22EcngDKBnSh/EW/M3LpRoDM+BmSchjoYFZcuAnjHGaPHhjK84VyuiXKd7DTtxGApBL
wAXZrxRw3OAv1xz1pGrTvKaVPoY4sIWR9ZG6Ud3TBL6NoyzDZqQBtOTl65LNiCPHmj16iX3vTsck
SoynZlDyQ6jk9pukafaEBLbW05E2hBLMpqUj+/KxdFEVxqzR9kniUvObUguf9CEWz7rR2+CXMM65
/+m2XiOMT4AajEqXHvDL9XJ79NqmgqfahL3zoVM08dyqWrWzyu1exCQK4wlmogYZzbqMSkxqeRtR
hOtA6v8LzdzwJLp4fDJUsSMUd3vnshIF6MLeprpZ1wHCZKA2xcDnoJSUv2YP16TAaVXr7IYjQwF0
Sx8si+lT4mIYuXMMtt4lay7UDyoejCFevktwHLCNDUB1BbZKD804am+SsdxDkm7tkL9W0VdfzAzj
OJv0nB1pteq7SJ/EqYyn6WRr3TcF4PP5/gbZWg5/xcW8gIzwBgGZdiTmsOSROp7KNsj/j7Mz3Y0b
Sdr1FRHgvvwlWVWqkmTZ8u4/hD3t5r4kd/Lqv4c+OIBFEiLUM4PBYBp2VjIzIyMj3mWQrMTFwCK8
j82uuTT8mQP9sr0VpDFLxqsAN9u00M1GU4IBVuKtVsTompEFxAYNBaT+xuCjBHabomSffMfY3TmK
Y38s/15mTdScwEWxf5ZH/+Z9B56/40GV34ZkasGGWGRQbosbuOL19Ec+VSJViKIySBQt6G7p2EkP
oPYxssIM8iv5nPkTidW0du0xT3KEqoL+YH9vmQWQcsFPcGJJKRcLgpebzFZTY6DZAMEPLMhzmJbp
eaj74BMaRv0DntHzHRAvTKwzLEVEbssums2aF/aN/ZiVVnRwsP/s6fUXA9DDL+JRTDRe/RxDBg0V
tz1sWwj9hduZeVB7SarptyEf7NrtIqOIfcwP8+ksDWVV+vaIAqgbK1pme8Ca9Ny1g9q0PcC8OE+H
ShvF75Okbiyv7RP8yKx8BnsVRzYV/rGtVflgCsupXM+AO5kchJAAbHQ5AH9nysKOytgx85vD2++k
U0Q6dygMwQm160c1QN3HyRCKm6qhQIO1PtKy3TlfBgab6PMvANnNiwQTXge/dLW42X0tPQ1y354V
IzMudTk5HjWhI7nHneSWw6yhvsjDhEr6OkJyuKQiDDF4EYkjXyd8+jxhaF/10SmFZ0zzjE1SVQKB
gKzdvxPCyL/Agxrf+tVB6HLKFpEeFDA292pZmPjE08284iT7TdR6/h76u7m0XY27uqrzJ22uQYHJ
c7bgsYzr60Ftk7DQn1oowlByF434dXOFiZlYhYzm1ZHggpTgxp7oHfWPtB7Gc65icUrx9Ih8/Sd6
vNhpCGYvAFouKAsqorF6k422M9uJnDhXR0d28EFTTUgqzZDq6b1ujM4X5KZtRJ6yLnbN2hbv+66S
TRfX+iTyU2S9nqjlydJd4Ex0DucgDT8WbN53soku6qw38z3Zg3r0/tjsT340ogSILVPZRXRrCdd/
HQ8K1eOYlZJ97UX0NcFg7qJbYXpuoPp7baOLg6x1ZzjyYhPCKeD3LacHU8AmWAxTr6g1js+B1TQe
HWL8v6dQ+mWL+tNbNwJkVMAJFNUW4c71RrCtUO51/F+vpVZoNLTSoHvQevWblAX6+xzRyjuQoO3B
lbrJhnDkwHcWz1cqtzo1y5efdMwr0fM2cq6gnaarrQvb0yfUBYcBccPX57dJSRiKMh0sO5qJIJ1W
wa3vyjEMmpEtZ6Lj59uoy4V3OhiQf14fZ7tsUBWgCS1kED7oWhGuNzhN1Kqsqxgy20/0TLpaHYi+
YI7jc1sJ5WCbbII2+lQsG4JK9JQpp652ZasOtsjVxr4aXVh/cNKyvRMAKu5Coypvyuj0rmSV5Tt7
ROt80vKj8vk2fiDTwWMHLTrq2htwi9AzR55bxbrmmhw8Ie2Qfadt2TGqURg/EDbkUnYsEfqvf+Xt
xmFY5Li4LEiQNsl6V7eoxsOxuEaWNF9S8MUe8qLOGS3x5GDj7CwoBE2SMIpHtD7WGyfMQ1QHtV7i
2MufAWir1yGWrTN23IXfV2P25fWZ7Qy3mH8g1wNcnJO/SiNQK8zLRRf9mpj1kLvQvZrvg53G78Yy
R4h/mN6MhwIdAXOORaStv3R0X57BqYFARyXAudpDYX+URCW7CZqP34Cd091R6n9fn9/OhlkEJ5en
P2GNffNyuA6/P96qinMNlhfdANf23ZR2ypMmWcKtHaW7zrLWnV8fdJNJL3NEqIBOz8LWXqeK0FCA
p8y1c21z3QkvIU5nlevkC+xjBmWUXhFxlH4YWaH8LPO6PXIq3sYehgeesai6LWFotaZosXaDaRLK
ayZ9nmwtvQuY5EHVam8U/nbkWbnHOYzLzvrrfrITTeuC1nauohb6V4GG6K2MwzfXHQ02Cw0fA1AL
3P51OTUPmzF0JMizVlxQhpca9dRV6VE2vXO+X4yy+mJ2reshdX5E1SanOQmnAjkZaLJL1eHoWt/5
bOh2sie5E1iddcAOS7a9HqKoa7Wz8JVuUq9aZwcHAWt3FJYGALZK/XvN/RqjyhkkMnr6s/l8VcYU
rHw4v9m3kMWhW2XRx4FYwYXwcgsooaLkokbsUUuKL3MbZJe8VmJPWOZwkLVS/OXvepnDkacvmAy0
74iLa8iAmotBHWMsk5vBtp6sUoTfevQrnpRZjhK301IkhuIi1kd3KHNE1sCFqNmXojeg1Ad9Z4KE
jCKAxfoQ3yHogeOCTlHyKZKy5N9UDeGAcKTBGy9MsvQxNlEP86Okk/8nl5HZuVA11GertQCJFpT1
cJZMev0xsvNscnOd+rObktJi4izh72EBtI89p4179ZwprVA/kZTnsmugwdOfkB+3SDSzXE78UuAS
6GH8Sq9rskrzvTmnhcybR7KykzTo3GxOp9j/6HYqV7AXQu6btB719/bU8TZqwtmZ3WgQ8/SOJNe4
N5oaxch+tOWf5egk/0aRZn2A4hsG/iChN++aOJ/81uuseM4yJOcuBdH/CY2koPQH0wJ/KXdSqnk9
ri9fE6kofzR9lzveYBi57Wd9FQw4YFrRp9SGWeO30O9OWmAP3V3QjeYjjvBF/8Gcbe1jZTgjD/Em
0L4lLUQM6vXaAtyJUuk0dNoYuiZijNI5VWLxkI9DE3tDKqU/YlSr4rsC7a/RtRqlds6YY0eFZzuS
AEQao/gACWZEc6xTDfGEyZki/GBs1crTs1zo17lB2QlRp+RriTi8wIYxgucixXMnXKNpbdM106iX
fGhlVuclJf9ybcmonlAullJfBDCGfZPcTWalTIkyRMst/G6qAULRMJq0eyu3xvpRUvOp+dCEmvy7
KGdF81KB9ILbCzGL92qQppfELLHYCClcSS6Al/p/FYvde8OcBoknmgLiiG6P5YfZGgfLNRJH1HeS
qop/kSPIomvNkKyHCqPGNWI7cd6bSaXKT31vUp/hddI8EHDRUQAOVwHJsjLrJw4pUQpTqs+T5wBy
aXkgWLG52aAFLjJWC092obCugr4WdUCUAuzT2JvqMxrz+bnpcS2EtqIrbjnm5iWJhm+S0jgHiefm
/DMyaCxMl8iptxCeKpoluuPYqGEZlL5LUJb6YcXGfxqFoEaKR+8H2sHLiJb3qRRYkpneemIyEJq6
uwHzye5ezw82cyFuUnOgCQ9CiHboKgcyY6HI8PTi29SGw72iNcHJMIv64K29d6nZ3NA8H8lZNzSc
iQttxPAFwZhuiH2IUjMt/S7x62A4ch/aG4pSAjWcRf2NzvnLz4bbIZKkcYZM/CxhrMQjDrxJnF54
UDYH9PedochW4YVT9NppechqUw5GIqRrkLSalwh2YCXM8EFre+cIhLSs9urOgcKBjQDXNCao6zun
NUwM5kCHY5ahdydzktOTURrZTykPs4cBg8T6IPnf2RhkBSRvKNEvzapVtprBIVbLvgius9WMfo51
hS8IVkelzN1hlnbRIu2/VfVqgV1n+MiSupGU+pnoHM+psXW3UQ1xzUHV/2f0dXpnTrnm52ZY3vdi
+sXhzPxwNou7oVI7r63L/uBY7OTqFLSRruMZAjphnVHSbMLbZg7ta2NWeBqETgTkX8in1rLLH/pk
GhdS2yPQzc5+YlDA4ouf7pYyGxDW5wyE9rWj/OwHiIqc+zkEL9BJ1kHw3G4nqttLh4T6+qJqvizL
XxnzNNvoDRqVelXCMOvcKByD+Estw6keiqiJf5ZDcCQWsZ0d24l2PU0E+rAU/V4OGRaQdMemV67x
ONh+jaDmKVABwieF6P23BrUFBbaQ1JndVjEpsMHM6ojsX3n4Gd/7MGi/8Oo4GmWzR7gGlp48BW+a
2JvQaefo3cLToG0mYm+ENISkYaefsriG4To35qkvj1DoQPjXcYCvx/ORfy+rt0HMVAhYT7agi5bo
vS1OeGSbZ1UOA9NrI2Qq3GmsrH/TAvv5c5q1ie3Kem7ZZ60MqsTDv8D6rNLADH3KnXHgj0MIi5Zb
diSpKK3STTW1EX7UYdyO926pPsUICow4SZfktAgi6+lZagbjvVNjsXzJiqn9kQFS/60kaf7FcKZQ
vTj0I5yrHOKf8KARi3Uvp/1O9uCM6j9mWxvNGc+Q4ZuFHOJ0V6GDZJ0Cap/fC+yOYpjaWTOfWy3L
zrMy9PQ/69KwrgtPvjorTjLZvtkjf3IvdQ15WYi8kO4behY7niwNHdIc+N4Ep6gcAUcr5MM/cmjS
Jb4guUhcFbqE4ce21KpurTv1x6aB4k1eZQPgQM7QUrwy6CinIISvWeid93XkSmNbBq7kmJPq6lmY
Kt/HvDRLYP9NBjUn1ZJfRlzHgUfKk/4vpP+nn4vYcb5JlQ1rxwmL7L5RnKC+1KR1pZfpZhOdOxQG
fqW5EmTnzhjbZyWtugSnh7gc3QIeYOaWWqc9DPM8zPda5UTho5NKdu8FINi+GUNskrlHFoLbuZPO
95E8DZlvI2DTer1c49aud0H5T4sDLwaGJaKIvhIHqQQzXasebCdLew9JnUl3kzHUfs9Znv9I21a7
x02mHE5qFo6Na1lJKO6StJHvsBmVW7dzclAvQyH9o5qIPdpKbfyYBke6S3s1+9XVjfhWF/hRwPZ4
Ri2o7IJYv8sCzfk4pdqUnJqw7OLTEubhapt5UrjRnPS/WXTxmGjdrLzH1sA0T7bad9kH/L6wbe0h
nNa+UKXpUx+P8KvyrO8vUjLF2kkP8hYliip2nhC2kgSM+yGma2TO7Sm31SS6Fp0WlB65XPUjy6CB
u3pcG+25cWY5vbPMQP9djpUjfN7JEji+iJTOz7oZ1uKYGsFZyGFVeGqrd7FfNF3IFpClsZ7cQRmb
5wDhgsXtvNTEgxzyVHLbojEsf5ADLXUxWIRmP85Se2f22ezc0YxBqnLE8vZJSJHOaTCH57kMnMem
1OWPU0Q3964K2yx2897MPtN1zCZWUw/rk2htO7w0ltb8gMgDla2CQdr/DNV5UPzcEQpvrXQyxCWK
oULkcVOn7tyKMvIixa4G3676/G6Mlar2uV3U51aJjPmdI43N97o0nV8WDgzS/Tj3cnsfRSEPKimM
y/shMiP7FLbJAMBp1DLFhf7RPtWplkHYhjgvXSYJDTE4pYHzGZu5cfiIgBafUk3Y4ZxPbq+nktyo
/Yj8adx8mNWiCb0u4zV/Y1VUSARz+zVAm8246MVcfarKWswHN8JurOZoA3ReVMLW3DarpDUJhAKU
fz4M5zbGpaNq6sinPFJfrdmK/V5PpoNKwSa3WS4IwI2LXih9xXUqWlTlH01sOIljE3zp1FT/wLPy
SAJtc6/+GWVxBwYpQnVxda/2ihbjrBzC2BhF7tGLVTwUAMRzp5dHemNL7vwiCf0zFPXdRXIMgalV
1sBtShkeFecbMb6P3aGr8FqpU5CTaDwEbostEdCqMjunWhx+e/1O313BPx0z2vIUX1ZjlzFVxKYD
wYV3l+U1VWtR3tfHU2a1aDqMcSp5RGX5x+uj7nxcoJM0SOnWUO5Z48byPELuY1hEOKrYfsjw6HaF
JSU/0F896ifsDUWLhgXEDYnFXBX+YB63xbh83HnWU6+fEPpWtLzwOxwxDuqlm+yPJAKgz3IeHERA
t48+0MrFIumGEhsUrlBO+pNt0KWJRaG7Du/7g8fEdm6UnuWFFk6PnTrt6jExyBEe9C3iAWHCYrWS
rN0jyTp7IRzot89teSyTYZLbbnWWrT6Q4MrifJeHIr8TaZGe6qxtL6KUKw/ZksOOrrY5FMyNmMIT
mtcmQOaXeS24C8Ns4yG96W2cTb5A9VHCw1rLPuRSMte/VSUlh4g0daBhm0bT+2LED6qPJkVxpylB
FMdg3e86a/Fvfn33bgMQaSk0Lo7NIpm8Pq+BHuV9pGMyLGV2g8WVEnxogq57/i+jgJ1ngWnJrZV+
HK2mHpLalEM7tfIlFLjfcbP3/7x1FCruNIVp0DLMpkur2UGjjxm+MGqhPMW8Ce9rtEoOnqPbfcog
C2xsUSqj87UKMkYLz47bA5GLJgowbQxCF0nx6FPbjfUB62BvKOwZCaR0FFANWw0VpNglpDA3bkGr
Jo/TmBkfgnweRrdNxyH+D+fvD4CRbinCCOsafN8Jo6sKBN50o5wfAjH9k1kT/uqx9mZf62UbQMhd
7ju6Tetmup4Mc4OiaIqyOpzfvqCWCvVMcrGsP0KxbPq/y1BMhhIZAOINfKQFgiWj3sxtVCKnGHa1
9d2BIHrOEMX8Wpam+Zkp99cqDuHKSqDGDt7QW97I8gPAF1JBo/+M4+7Lk9/3llGWFRF7ai0xXvIi
Nh1XE7JTnawqKAJXo61mfagxR/xtt5WS+q1DcwAnzgBFgSy1EeFoI9NyQ0Uy3kzD5sfRCgFew3HZ
elagTeVojUH5UA8T5VbNpn6hfi5dSvw4D8LM3tVM0UKlh4pmGqW3l98BIaaJNIiFwCgXKm6uZO/M
wkzdYQCx4UYBRfuymY8QFHvLD74ToMjS3tyQgVvE/VFHR+UeW3PjhCoC4XUQ5kXjMXlpaaJ9RqJ6
9tIhuijRkcvS9gYlBcIQhMIVqOBNZLW0AYu+irxASEb5GYszyQ1RnnSDXEtTF7Mb+aDWuPeNAR9D
xQItQlVu+Rp/FWywGZQDqYWOMBpG8KWPQsnD4CZw03bIH7sqmZdHe3WQwO7EKJhZ/39QEqCXg8Kl
pzidUGKfURa/GMh53w9iIX6LQyHz7VW1VPNBMy520lB+V3sIyK7obIi4t35UeclTcX2Sg/Qo6O6M
wl/PjwboAw9gjfNDjEBzwgHBadVMZW/QovisKfURQ3Dns5GHL+KTRCDk31dzmcx0LmmmJhibSz/S
psj9UcrVK1LQw8HVu3MGUEsCbMNdBU5286wRwCnFNIU3kar9rxABoJnOR63Q3FcB7boIhzniQ1VY
1v+0qZDre3RMkyN08N5HhZ5CHXxxoN0oXCi9JuBPFyFG4OYEeDMKz7pUHpEfd0aBj7KgiwhryiaF
bOdyJKmlrp8gU3DvDGNkeFZS2Ud7fnccKmuIBzmLYcBq8YBljK2JwB2U6VjBUzcLnzJogQcna/lb
Vi8pUI84E1HPN5f+y8uTpdipqQ65JF3VLi88GrUO3t7KTBlFqO/sKlG9CGH59yHwsbfnHbzRzD+0
G/AY61RANSK5j1E4vsVhgF6dIQUn5Nltvwvn6CBm7XxKqpScaxRIsHddY09CrR9UrgR8c1EveF8P
lvIThlxyMMpOZKQIy09kqD8M7Zefco5F3EldEN5KG1PJkyJC9beRmg6SP2NW22dYK9V4LUOeNW/P
Fv8fJYueFjipNQAtK/q6tFWgGu1AAcmJ0tqPp7nyx0KKrq9nvzshhWzUps2JuCwgouU++iv8D0oT
Z4DZ0JKvYjxPeSoUABXD+IzJkfofpsU1szTQwH5tSsxpn6J3HlghkoZhh71KFpl3E0RU2spxMRy5
dO7NjAYLLyeAyDDfl03098xqw6mluIlvqSBlsBBp8gcRGL4dS0dNnb39uLw/AexZ5MHrSomtKq2d
qTPP3iIIH6m4TRdJG/59faW22Gps4EEzcwGArKFRtJpQ6dTGYJIL3ngIVadES+sPyEbhv14P2mlM
WuHT18WKNJHMUxAPBvKc05vRMPyGRR0BVTk0eNR18y6KrS6RA/L9Qc7FNdOEctEGJNVF2EwHu2Xv
o3K6F0VAhQtgszOl2JGTAkXVNIvaO3tMpsuY2vEBtXT3q0JGBkJG3woJl1UqQlmPbic0gptcKaof
lap1Lud8di248F4nd5k/oCrmlSjRuPXU5R9EoL+ZwbR8VSghIO7RbtvgIeNp6rNQrmL4tGV5jql1
gLosBxfkS3bwVfdOBU92YiekeNDXq/MeYYVddU2NqfsY4hnWTZZbj2P9Y2oO21i7Q0H1BjfHi22D
oxCWFukGRPMbzPvkpCKN5mtjDBk61t6MXUViBaQlh4M6AQSVValkURjTnEzJIdp39UeAM9YX1ElQ
THDMyDxIjXYy9AU6wXD0yxHTWN2wEqfb0gt0XaSs7c+yLHfuvPCw1TqRLnJR2b9eP/c7n5HxGO4P
EG1z7GWpS0JVRjinq+Y8QoFYbR80HnnvwWwFB7tj58pDQWYZakGPb1i6vV4NEBcW3iMt8cQ3yPV8
ZBKcAvWENOf/0NPkgsqt9fH1Oe5kLZBUuBHAvsBeXZe6ZKPUKhRkeQ+o5Xyq1SomvsnZk9Y3MkK3
SUOvppOfiiwf3p61ULNEwxLWylIvWZ2HMc8lTomBDkI7jL4RRpGPQWJ2GvNDk+C9UMMexQtxUWjk
TbIKNY05IeeVYS1O01MXrhWb46lSlfGcFKYJhV9TxbkzS+umSgCv/HIUnXkvHK37+uavvaSGVBep
nW6vq0oy4jBTJTwOgq5+jKS08Siz0f5Mg9+piqWvjH2NP45QzV4feCekM7AJO2YRP99sZezptaky
eYtFueo8whfXH9sqiU+vj7JzYCjnEdEReuLqsJdN/tfFX4SZ4I6iUKvSHvmkyN1wVsNpEdQ4lFrd
ndBfQ61iAYahvTXSkbu1Y2X6jjJnviV3R/WondOx2BPrvMgWmdU/xMK/JgTMNaqa5YmeDkP+E+5u
+FmFw3OpyDmuelLECTRCo6CVaXbF59c/5k60ezH26nyo2tTXMg/mm57mxQltLosmECVMoofixnzb
gy2yJdQvpH2KPpR8ltR+jU4rRdJMjYSyFOjPMKKvHmbXpE3tr5TEsAIcOjSt3AZ4jy9PQcjMnUx7
MMJyfkQ6MD+CYuztpUW3gCo8SsiopbzcS4k+s/r48t24+hHst2g0Ppq09ytX14bu09u/NTx3iO6a
AUDoT/z4a50pL46aQ6cfcaHqR0Gn6xwlyDvDdIz9TBnfjAriSyNXstwrhPpNF9FBxgh06kRNOnaq
W6TrjZdYuuRHoWkcVDT3djAvUrJGHtjWxmNbjUQwRBqWuloN4AC4aBB9GKQS4fSoAwUyWCHdijo2
g9EHVZS+fQ+TfSylXMLCNuehRT+NBpqCNzmeTdAr4rc8oXdjqFX3IbGS7GAL7+wZVFnwdOEOJQat
rxRl0OwpA3586+u+fY90lP6vCAfxveql7iii7o610EspU5tbOJlt0PjpTNR0WssYH4rANK4KsLNr
Z8CxfH137g0F4YOE3KD8tLkpi0Cm8qUQVqO2j97N0jCfzTDvPyWSUC+vD7UTVslxidyQWajDr9O5
tBhMuQzolmSjkbwfAQbfgYH4D+tEWsqXU6FP7axTQOtX2PLSXhLR96lphdeCYXnsu0Y7mJC6cwDo
5XHd8pyBF7M+2hI6ckmA1MNtsGdLArxcWfUJY3TdOY+gTmJPq/Ok8yCcAT1SC8v8FRQ6Kr9Jrck/
2hl3Zp4m5QQ201DST00+8keidjBxSJH6BjHfLOR/t8ZkwOkcSIStPLdRtuoQEMPEfkp6z4kcKfax
HGLDh2Wu/cbUekjOshHgQhC3NmCW11dxZ8PQrllyf5hQS/PrZewE4NQBj4fNgJaqOEHrmk4OqpNP
UTO8f32kva+LayTQP+Q0eEgt//yvwCnZadDUiKojwqIibwz28mKPZnrBqKHEqC3PPa0LRwz58MF7
feSd6xFIMItKd30hQq7m2FltHeRqibFYn+SnhO/hijQdLkkbtm5eyP3BTHdOBmhWOus6N9IW+UFb
e8K5CbxzZ+rhqSyD+RvIeucgHd9buT+k8aVCvwNOUKNoBtYX34IZkl7Sq8OzNKBOhvruUea/NxQ4
Z0yMQIvyzl8vHXVCIwxlCgq1WfoiDuszRJHMTWHsH6zVkvetSqMwcRfEO2QrLvPl2/69SyaY97Ia
YNGiJ9JwMVtNfFMllKw8pwzicz4m+Qe4plX4H87BAhtAFIwEbtPGFoNizWFiM24EVg7S1Pg9D8Z3
XWCJ59d34+7H5NYBHEQGsakj0BUA/GoY8c2SwgS5uVD3kBzVvUkpj5LsvY2/bEFq2VQsNpdcO/xp
qkwxAkBT7pkQZn9mQSZ7hhNOD5aggPL61P44I61XD08PEiNI1WyX1UnDUMwE7ogMkDVExjeaDupX
AZj0gwzQ86tR5dGnMRM49MRWHfXIsQfqvyUwiY82xBrZkztLmjzyHYw6rV4UVwQJusm1G0zzBlxQ
23OXWP3P3mjsimaqGOE6jYbI/VotjXt9LvQjN72dDgu1AyaCqBH/tS5Pclf0OrIxya3o7J72uZT/
U/Hu/VVaSd17+qzb1H9qdfRnULSftcFu5oNLaS+WoAW0lJ0W+uj6PDSGPVq1sKD3z0b5VTPBd5Vp
OB7AZvZOHdgjOuas3CID/fLUQRJqe2MBcUj1VIDdi5vLGOefHWcUd+Bna8/BM/nu9c2ydw4oui6Y
cDpYm4f2zMuzCXQgEL0l/YJypDxWaRLdqVnbHRRM9o6BvZCKScEoPq3fB3NIgYKECyDMLEs/bElX
fmpNloaIm83lw9AUR4Jje1edA/LmD+wPmuDqc0YOriGmsdh2R3X1xJGYPCfGcKqSbN2Vq6H9ojXS
dMoy9u7rH3W7kBrFLNiWwPt38E+NBimlLInUrTNkJ2yYB3DE9niy8Zf1xg5TS5Eb0cHu2U6XQXnH
w4lEzm0Dk5sFGUySYNwpBW1xp0r6r8FMdS+bQxW3o8x4aoLS8FX8Lw/qQjsYDEbmZC6K1fQs1qfD
ngytjgeshPSySr9B/coMd4jnGSoi3gIneMmQnpM6RYGgdaSBuGM4X4KmKd8JjJ1UtyGFVb2mz6Kj
0LtV6aHvBUJ/YT1oO+grRNBVlUch7xkjsb6AEClAE6GlHviG0he/cRkrDQD3UvLUTG3xKw9nEiK9
VbXvKdDN2aVzmGcHl9w2mPCbELmB8curkoray2OulGMpZR3JtJx37Z3Wo3Fq1nASX9+D24NNWQEM
FRoFewqNVpFAwitJt5wgN269lNqRV2WxpLqd7uRH3jZ7m48nHOA7ihGL9NbLOXVKHtudRIhOo1i6
zzNDdh05G088JuVLLmvTuQtL/V5H4+cgVdmdJ48pUMKol24sfGBiwHzsaPSDdAEh30P8qAXXmKQg
vPT6J92b5CKqDa8FIN+m3iK0JslhUpLrhVF+jeBExF4ROJLu25lUYAk3BfYXETTVfTKj23qwbbbx
k9YL6QrSfgvKZ50/h0loJjoreBPa1HhTFqcfrNCK3LkckouuptHBnWftRTG6qlS3UUhZ5HlerilA
qikW5WJU3WvJY6y2QwkRuCpauAc1GvB4M+Y1iwvZwJtLG3JqRsfyp5U6jX2y7G4sr7AWpvoZhTdI
FLNmw56Nhnh412tza3/t40FqT9TMkvxxttSSqNiB3fF53xnSXW2mY3DBfjhO3SaYFMePdDzwzqNw
Gu2U98BZ0XMNisalVNFp4Ox78TiYfdLiWBWYSH+pSnCfpz3o+9Keza90o+3QlSNRLAySUn8Mqi6S
PSCwfQWzvy2fMytGWnQYJa08IcKUx6d6hjLgWllNzSzkXsTWQs/6BdqkITbW0/iTmHRcwkMByo7x
VzdpI+JNZv/LAGCr+oMxWnQ46z7jkMf2ZHlFM+MnqxptDaetkYrBn+Wmhagw9qnpVrPRq37WBKZ9
Vrs4UtyskvOR8xvp1U1KsIQ/dyjiizvyOO1zXlRy95jDgKh8Mfbye5kOf+x2gdlH/twOivb8+hHY
O22LdOcieEYTd70nOgQeuLlot09JqPmUdbAmJD28iKFtDy7R3aEW7xLiCbpH6/3e0qwWsZnRbnfm
/EwAqz1EV4L7BgPx1ye1d7KWgbAFpL25ybsMGOxzHvf0NVF60NyuNpNnHiHmpR3t9pch5COY+d4N
QKmY1tiiCbxJulpr7sEMCQi/uVUYrhSEAltHiaN0ELH2Zgb3jhrxwmXciEbJZmfSRsBce5aT2hto
x/qdIlqXilxPcj8dqYntrRmtKcgW1H+5dlchYwx0xMRtrHQ0ea4ueCoJv0z75rmjt3l6fdF2h0IR
i1cVvhFUTV5Gp5CLppeLKLmZctffh2iE35RKa07TZOr/YSeSIJP/a3BClbWjQjGBXcySka9YFPpJ
alLdFWFUnyId4P7bZ7UUgWhNmsvrezWr1jRHLapQU57yES0+aRiTO7TEgoD3F2rnrw+2E+ChniJB
R3nkjyrVy08Y68qE6sRivafZqafNjt254IQ7F4WG6tKiIv2OJ/4RLmL7mqOdBlVGA63Kg05b/vlf
tYUqK5EdlUkV8lGPf9GxEadUV4Tt1saIvzaF/YBWhQkXCFKkY34Opc45zAu3FE7gSvxxVIQp6KPf
+PJHWHJNSOZqucEftajWFEJ6JzkDUqRVJLIHxFjs/DmE2Vojfg983MPmpvqcy3LO1Rsj2nKwFDsH
FbjiYqK01D7p7778PaOSq70Zl6hojyVqeCgwunVSqq4R1enJbIMjVsJO72ixTYBdzSajLCGvPoAj
BsBUFtlEpCaq207OeCe62XaTKrL81BDpnWmV1VkP5/CUznNCHbYLbrONjefrm3AnFuLsTl1QIW3k
P6sfovSGHOc2r7Qky7o7KzDiD06uB+fXR9mdLxVW+ip0lFEbXB2smk4gysgYiCT2AkWwc+eMsbOO
AzoyKU1vF1fLqaCx80TwagNpkbAB46JTez5Iq3biFtgkKk40B/gp6/miZ1eWFpIFt3EaQx+5P4KJ
kc4eLttHhaC9TQWtHN05avYkcOtNVeFqplZ82hQXVDcHGOFNrPu7hCTjHzO0+oN7dCeeYFtkLP1I
R0VAaXWyc6WcW0nEyS0rO1XydOchR4M6cwM51P7pC7l5znu7Otg/uysLZIU9RBdk6fm+PDp5Ewdx
DtntpgdC6125bGwD8qda/0OOWD1BAE8+l3Fn3BnR9DAgj89Tr1CvTdQcaf3vzn9RIwKSTgQ3199b
NZnvXLG0RiNBN42y/p7uVvfe7OLuwmO8/kLVYTy6nnaGRawAGhl3LszKdXksbFsqdFRUr0ox4kpY
znakeBpSpucaZlLhQe5GQ6ipbDQcXz9VOyOjpUa3cKmN8XetUBqVFTZm36bOVTda66xWRXF1Bmu8
SDqs1QStHxxmiiNxrp2AAWR28V5Z+CabaqCGtogVFQwaY+ZwBiOTncyeGsfrU9s5plh+0ZKhOkHt
cU2oAvZu0ydEPjoBuupLIgn9WtfODazigw28Mx+s+ihDE3Apjq1zpnCeI6CKRP0K1IU7arX6vg0T
9WCUHUQNusDMZgEjMtD6hY4Pq9HirILQK45lgze0QnpOFLshLRzCWHLnrjL1RxkNnwWPXwnUZ6Om
DB8EhZ3k7bkbS0cYdtBPYNOu9g0Cs4EVyG14C3gsnkuI/J+H1DLcyJqP9AV35r1wf0Elc8st2c7y
qP8r3SC1z8C8gfI2CxxWCyeYJy5zRfnVqPksvERxRHuqqjn4GC9yCV6RNP2T0/4fZ+ex3LaSheEn
QhVy2AIgKSrYkvPVBiUn5NRohMbTzwevLJIllmfuYhZ3Rk0A3X3SH4T18+0NdfmHkBITdeGsnM01
/X7KppEwdItsQYKjVJtHWN9aeUijLIGsOBj7IetUZOamiut8MUMzsd1fb/+K823N20C84g8589xp
TfWt0+H/qx1HvUPkmd+DUJTvojzs1FdO0MUHZqNxQ5BmsOXM12++a2s7m1JHO5abW1lkpX1hhXlr
YQ1bgZ64gWlvykOb6VoResnkZPvaScUtQshQGN9+7AtBArAjz0tjFNoJwqivfwvLBaV0nJTZ2ZAB
224792OB2Nu7Ou2mH4Vm5dg4rfYHVQl1HFu0rnc4hNpW2KwZGl1v/5rzDPj1jzl9MYZOPF5hjJiN
3nzIHA9Fr9lQ3n1fdHNUKcNHXAhiWuCnjx26YP9+FZDvAWzlBCKiiJDR65fRD501Tsjf3SLrjSiB
TRnzBxn9HQcH8tuq7IJ3amqTPYJ+m8qdFtzyLrTmyi1wfvFtUHNSPsiK3ma49vpnFDabMXXH9LZ0
PHlTO67SorXKh/HKOudpEH+bXsWGW2S0cvrtW+kFmTYbsEnsBYqYV4DLdNpxvzpuFiKKpj29/Xkv
nbHNVITWcmATlU/SoAw5nNUOFm63utPiYemWg1inMUR9I7jCu7i01Mb2AzzD46EQ+/oVNv6UNv7M
nVI4Wh6mDPXi1F9R6WvQq7hSolxcC0wmSMHNxMU++Vxe4TR105TprSyyAUouoEhn0BewZc61cdvF
pTZ6gE/ZzRBl2zl/3dlNCYBgyVxEbys9e0Jfxf5cu/P0Dsev4NvbH+vSJtzw0N6G13Fpx79eakg0
PODdAvaWPc07u0u0vVdW9ZXyw7+0zMaOAUpKMkHj5/UyVp06bTKr5Bjk45LvvdzW5YOCf54+SscY
v+airIyo9lamz1PXy5cc5k5xQDapKaOsDVonIkCoHAxfUHyq1TIU+3SiVxz2Uuk/F0HoDLtkaQf0
ckReYv4iK/sgyCzWeFoVncshc9PfuV2ILiQWYUWTWflSRK2ovCmWgwZzcvWcPItMOkq/Gzj11D+O
szziUbQkIW2wannfJy3bWUcUU0ZzYDYUxoXwvJvU13s7mrLMbQiplbVH+aLukbEbXRFPclmCHY2N
csKQASzRg26u/ufCKJf6Hi9fiVo1spg7ZRd4LQ4YZd1UXlODD/G6rLhZS9d6discAcKkGdNkVy5T
vR68ataGnSFbZDs7vav8e9J9dZOmCHaGmxzKO0trwUSrWRu/CL+qk2NmCfGTGj7IdprelQ9mL3uE
h+YaLRlIlnLcSTDkSCElOeqQAvWCNhz0If1IVYgKRJZiPBsOJn5vYdMYCj2lQdAczDW7faH3nxdX
AsWFcwAaaBua6oZDUXWSuyQ542ATSZhjYc/VHXEdS98qBfKx0m3Orpzv8+kGBf/mDkOoRvwi2H7M
X4cuEaK10kbkt4Gb5jvmCUuIaPga16sud4gJxE1doRvoZdcWPq8iQM7QZtkahg4EypOLZTTb0RKe
n93aell+KbBf+Dobc4EYu+nLI9bCxGLZpe6V570QhbFkc+hEbaLsUHVeP69vZcnYlzat7Kwd3vu8
lBuk59/Ptr/eFYH9g7GmdhDLRCO+HfsrF/eFmSk9S3roEIOAFSAB8nr1wFkNu5ZjfouMaBMgOTV1
B8yZaL6NEg7iIOypvUUJ0hxCJBbqZ3BG4+NoBRSTaLaW4WII65Bn43zz9n14YcvRjtkGTT7x6wxA
7dVpveZCBzXVYqVJ6KR+LMYlXhiKXdndl7471oZculQBhJWTDZejSGauhcjQA8pdKKXrGFVB/Uu3
0jYsxiDYMTO+Npm/9HhcwbYBI2WDN50EzKxQdTX7EBXRAzD3XCDGMUGn677QjGuq35eWQjqUIpLq
fFNieP2FSwn8jASLbW0wbnWY/cSTMCZ8sRt1ePujXchwqIeZJG9SpZv/y+ulkjnwAafYBLFCJVbY
VkF6P4/tJBm7F/KQQw3Tr5yeC0syjtzmkZs5JV3x10umWLVgu+enWI112Q6jAecT86d0H2TohJXO
ol05MBc2yzbkZUIDIeu8f9cW1kwHA53sPDAJ0ePysRFV+wwu241WrsnQmZX6P24mwMm82Y0sBc30
5GaqgIN77hJQO+b9GInJdN9rqqF4XoYqQnxZRkvX/bODI1/RcGnIoySFXLx7sqiLqp8/ueR0i9Oi
HZjSd/WihAPh/R+fcMtGyFGpSYHBvf6ERjq0iJ+t2tHCmTpkapNFVtH68SatdmjzStu9vUsv5EB0
/qH0bEhimt0n6yVlUheeXLSjKEX37PnNGPmlc22jbH/lNfhtYyIzXmBkSFfs9Nhp+bQWXulrx2po
zMOsxiZq18aPhlY4/37sGIPCz3HZlJT0JydcLSoYq4ClbDNtH2YNwkdtBd+Kovd3GHxeE3C6dOT+
Wu6UUFqAYXaZD1O7Z0EeZpljHJTVyNjJKnMHOu3aTOLSmwSMRnB0mHB4p2pf0soG5SVLcFT2Oofo
ara3aJTa0Thp8gpW99JSG/sYsvMmhn/anFIdNA4DLcjjoMrtWdruxu4W3uIIm/ztXfhnWneyQdgh
GwCNIfZ5H2YQnK3SyzCGa8zmxkVqfNy7SZJ+lhOKeVnZYng8lyIod3hZFz+FPYo5nGk9A1QaFSfS
tpS/3sjGQs27onh2P+p5sMpPaPTacmdjJqNH6NMnfVy3q+484pxmHvymdL4WtmznyAGbc5dVjfvR
a1fnKwKh5O6uu1bWO5pyXrInzLc/u8qq0ZmcfPmQUAul330STxXC+8DeK18AlkWLaWR57IFh18NZ
S/wg7Gwg8iFa/9L/PqyT1HewWNPnHMcSFVbOrNtHXzT6HCW5Pn0rzWIeD8jrOF/oxxGkqFCQyrcy
JORszUjLcPIGBfZAecXvmtY547G3P8aFnJM2BP9s9SuBZNsXf+Wcq+sWbt6h3pyZpXtXzWUSKwOl
9W0KRvFB0awBEvlVQfG9cnYv7DiarjCHINgjYHN6TQwGCZSOHS+mGE67n/lfxFU20O9RzvLh7Ye8
1AjbsBKkuIhLst4W2/56StlpEpyZpR01HPxuFLUtFDGtVOTX7ECtUlpI8Jojkbn2e7uxXlDU6Z/e
/hHnz4ujC/h0xhM2k6fTIUGNHeLoNEASa9kFkQuMN0qEt36yZLleCdXn9/wmCbRNMhFShix1ci3W
td14qcs8fmb6dUN2q91UZT/+fvuBLq3iI/nks8SFLouzguHpGtJ3nB2N+1bN9hFhV/Ma5ss4v3UR
cULvh3mWuwFkTxIdufQoHIGzAq3nj08GU7OXclpWN0IxrpoiINa00FHGkO+pZuVn3AXWg8qhxear
4b5AXs1/FLMIACvr2SeFjcDNzHb+/PbL+AMNfn2p0WZl5ITgHsntWX+Tdk1l+s2c3SJWPdy29GpU
qI9Z/XvS/PSGsgJNQRNq4L1q0om6t14/1Ws577pC82Jn8vT95I3u+ylz1+PbP+3CxmNagzQH4xpm
HM7JbsjGNV8wh0E03R+mAzaD4sZJ8LhpXKOK/30pWANAfk3qZeTPXp8zX/MZg1XIqkht1GO9GvFc
aPpkV1nlNTG3c/8ROuigT7Z3Tnlunc46G9ICEHHkoymk75eJFmodtrQZy0NijfOLi9RiF40Ur2nY
O8n4HozPNIVAmuSLS1tD3ssU6YvFHiYbSBjdnnhZA/N7B8QLC2YfskyIGOq67LNUl7T2tLYvw36y
hk9YOOZffVHPWWgxy75R5lJUcZEmxtZ6aZfnwAGMG+vOOD52GxY7ttwVAfVBM9AmresF9TMjdToH
8pRuvUhmMLR/q9YR4UQM+b3MbeaHEhF9l4GEKvrIxEAkoRvd5h/7bA2ugZQu7JANUkmFTTeakdD2
7/+6HjUmXuWQoatS+/kUmcva7Exg20+L1V7DJ22b7eSYbEgDHBCYOGANcrIZx6ByrCSg/Fub4tkY
reywao6M/NoSsekP+mMAGyLGkl4P80aqK/vzvIaBD0jDgXEfYjwMMF8/qAGswh8rGsPCKvW4FoGM
oSH3URoEuAvDCwHW2F+T5rn0yBYZ/mbhiuzW6aFIZ68uNRSzbxe98HeC+ctRusM2nh/n5EOTJArk
TVInh6xr6Sv0owAi/Pa5vHSHbqSlLU9m3kAP9PWDI5UzqyAxE4SgZcm+C6r6yBgoCX4rXBqMHwGN
pjGcGHwcJajJ/AaHJ4Liyhhd24nGNh/nsvC/mGvj/LbndkbMy5to3q+zdg2ecel1MYwAuk9v6EJf
preBqnkiOdbY1vTAQwDNoduckwN2NK/cUOa56cHdWRdx07lppn828sH2r7yyC9ENLDU7FUwQuGr9
JGVocp3KqBSkJ1agotl0q0e7kd0/UzIokNiOMAY2puppRSbL0huQMNeOqsv1OXa0IPuwpOhyRq1q
hblHcrr79PZeuBBO2fwe5CTINOddkbQixywHmRytEuvPWGidexjqSQU7wEjBR5/h/ue3V7xwvYCA
Yf9vECNoUSebbzASoOdDmhwFF2JPUr2TFv2CpSrrK72zP/3Yk+uFXB5FMcREt2HTSQByyj4pcyW1
47y42oOdBZUXUoyuepR3y/KdDbeipQ/gCgRy19TqWBZG/n2md9PEWtOJF2TrrT6EbRf8SlxUnENb
c40Hp5ydR7xAljkcjL4wotXQF+Q0a00f9mLSGudWmR1dM2+gg/7LGNBzicx0XsgBki4NEPhfxIdx
zjE0NdWSgO0rze6zkw80VSmSshrjFErJ3TT1ExCEZJTfGbcglWQumv1pMlaGS6ILmkeNSekxoJ9F
wSI1O/hAVqLf4WBmGLE92W77wPW9yCcmVaCs/bGo1zgxKnDfk92vTzYptxb5TVBCw60bTdzkZYO0
u9/0RhZrprDxWMNa8RBAR62eSP0B9JitQitC+MHiRMjmezLKR1MfscDuxve9LkVN99RjeJpV+ucR
LsnHEVknEWqZNj3kVd+liM5wJUfrAoSzrQP/o2VRUAHcnrx3FoC3L74xtD7AGaSf47z1enufMTUF
574Wyxo367r0YS0mhl04XKYikryXKVxTHJnCvkkyP/Yz1+c+qpNqjLGeKcYYNoReIciyBhBMlraC
d2Kmmh56Zdf8B1MCXyaEWosvb2/2s3uD1u2G2AddQSZ4Ns5qrWBOVlpLR4jny47rabzLu9y8EsjO
jhSrwDkPwHdvig9nQpiuUdfEDVw/i7mMSpT6D5S6XZgElLdvP9DZfbwtRW+KOSCRm2v5dehw5wHz
KwCTx8Fo9DT0nMn61vEKn8axTr5WDIgyzBhSwS2SLIApXDpY6splfB63cVNFN8BnfZRuTxshk5CO
z0DVOep06HdSM/NvFerWe72eEP9cnGWPDcK1ZPZC1bh5uHKVUBxD1D4N3JmkQnQc4R4Vkm1IT9m9
jXiY3SqHQS+sidC1RPqrEhYucrR8ffa5mQlV3cECK4cr++rsi7uvf8y27/7K0dB2YsdrHpIJZZ3G
DUaPu9btzd2iX/UqvPC28aqEA0+zkM18yl713Jrbajbto0E4iuBM6Lej02Y1vqBrsF+5fR6khWTb
2/vswgOCSCYz5ObeplBb3PrrAaE7ynysJ+s4EYsOiav3MXoREF7mayL6F1ai2wH+gv/wlKdKvbl0
UXkv8OAZQf3HvXSKD1LP9Lt+dLJvbz/UWbDl8PASUQTesIEE3ZOHmrW8m8w0OHam9mHltd4a8/Ap
GHKEGVcrvRZpLy1nMq0kyvKEZ5eP0dgtWK8C81i8cHZrJu2IDM2IgiKxIrterxmbnr1JHo8hxCay
B5oFNODrx8ORJHMSfQX4mHj152SSCaA1DfPYrlm1a5oely4i+oW0QhG/O+9eY72YOhVajUenzPPk
pgGc5URVY9a73nSHMVpVj4nhhAtISujJqvfDuDZXFPguvWCS6D/UUods5uR7riYzHgxjvaMPFuAh
VbZXHSZwyj0FU9XcdcSlK+naH8GkVykN75gc0cKjgDL+rM61CYk1aKngmJW+O9z0xlCtscVgErY1
BJcJpBreJI2ROxALg7GxYkNOyc+hmc2j9EYY4Zlfpp+7PJsBjXRDOaBXUMlrjcRLcY+uFrNysNUM
UE6Or+avxHQNi90ebOgnE4HtX95k/bOoMC8DqWvm1FjOMZ85ycoDEwogFiI46Tb98tzVygW4pgBO
pMhOff73swtQD+WxjcZPpH29uQ18nvCOUv5RgQ/cPEFpG0AGG6aCRm6j6UccSa8F2wtvkVYaG4yS
wN50xF+vqZBKJzU33SMljR83Td3fWEjvH99+sj+Qy5M9RYVFSOUccXZPx2q2MHyt0DF2S2GRdUPc
rsMsdoTC4mONoIDcFRSyfmwM/SBxU3KR8MSGqhKPKJgCoVlzp+0jfEg051ngFfQ4JtiRhEDE0zTS
jVWqdwGyONm7xMvab7J1pHa3jghjRSrw0p+Tbdfk2Fqz7pHbDYZId3DMshMN36kRqwr8nwbDqo7d
3CZfZOMVP/2xLD9ihW35Mco+yr8xbaxzoln007PuKTAmiz3PP2Zpt9cg/BeuuE0AGejHJuhAz+D1
F9HnyffKGS8vzxfiYOjpsG8mS9u3smz2b3+Ws7hLP4TRHAEJVUPu8JOlmkplwtVw4lbk2hFgkCAc
7KyIYb6sB8esKZmQEdu9veh543JblY4ls07m8WcoDFq4Zecgm3hEokfbU5c3lAPMbz62hmHc5mQ9
adQw03tYpt55vw5l/aDR0Hgv3bI4ulMAUUbapvscIMebXannLhwHh7eOXg00fn7dSe7JHeusRUcv
wNTc9keiOeuTSpf+/3nvlBMQcUwK4tM8r7AGT+a9Hxy1Fo26AoGgNkqqzBb3HoSG8VhoQ/ujL0oE
xd9+9xciGlFzu8vIXTfy9Ou9JcxKdKKYkiPAZEY9gQzidQmSSLlFs5uLVr+VSxXspJEuHzDq/WcU
LF+e9gN5EBvcPttv+PKqEr3+gDzIGY+dDPJIK6r6phJjh5qVUd2LoB53wzib+65yzCtTiktPDyCP
eUxA9gDr8/XTK8MtKqPPSVZ8X3zZ5BzeO1ar8+o91PqMoYl7oxpCCsg5Wjz9Kjr6QizH/pEaahOF
4RecxHKeV/lJUyVHe2PvIpc3NI+FXxVGLMfVfFxWU2uoEEX/q1jnjI1Xev/1TmbfgeiYDUSTV2u5
kQwyn5PEJp42dp4+LrCjuyvb5NIVFMA533j9f0SBTl6UKHG5nsiymlz0z4tZeIAFCkUdPlvpHL+9
Jy8cObBukNuZOm7l1smR89Jl0URKxmqCamVSKp3f7qKP/729yoV3T6oPQACYLs2a03ffZEala1pL
ACpX9wblLeNzpqTc64mt6ZHs/5njBnuZediG6EBx9yxRLS0pullkwXEum+QwICRe7Lx6FPWVIuZc
7oKFwJhaJuAtRhN/nCv/qmJWEymOpKBabgyJF0dlKNenBzFazzhbae3HIFHT98G0EcclEMgXs8pt
fGECm96z1+TdbeF1+fTvG+jVjzJfbyCsLj3MH3sf/0ih9mjFJ08m5sC7Xk/WK92C86J5ewGgFYhk
oKFILl6v1VuNJ9pO94+LnYyHOQP3lMNADr026G5qbpsIooUVcmRyzDoXmlRjU5VXNvGFE8PFZtPl
3wp4AtvrH9EV/Vpq3UAySrh9sF0NPppok1tUe6+ZkV5aamObMaFEh/gsI23GVSinZme1tkx/D3Ia
d1iVyy+e2356+8xcOJlsXLD6G0ueG/skPTAcOmk52Lnj4Az2rk7S9sM6ZN4VLZkLJ5M1NkAk2OXz
9vDqM7h0BFkvUlTrFz2Txc2MW8hjzqtOozIY3e9vP9aFMLBRkDYxA0IhLenX30oWtfRSvfGP7QBM
OfTmPn+uFq9YvmVGDeTKboPsZRXV+GGp4CFHExqq1w7IpV27MX/xCULtAF2+kx+BaLM39M3sHVH+
nJ+ZzSUHgRHxEPqT1RRhQgmQhZD5mpWBhBB3YATWW+Vrs33l/JzhMSg0ti4I8XibUp1ev2pN0L4a
decYZLQ/09G3QsOZy11hoHJcd5V8UuOqRQ5SQlfC8Z94e1IUwJbgzG76JigEnhwaDyMfb0579+h7
nbfu7GWw90EJsCbsUtGa7xC57ERowS+9aQMr+ZRJL/lUBN76Tg1lcu0IX0iGccDZEMlcIhu58fW2
SCixsqpKnKNZiwH7JL5POEN8iF1kUfZGJ7qdX4v15e3NeOGMIZHooSQIMPicBc6FDki+r91jPbrP
/do3d3ARsitNhAtXBorSYJ4hfmNkdDoDpaysYLHzaDLHzr7Wlx7dcDWq71jTuf3u7Se6uBggDaYv
ALwxWjl5j0W6uWkrWqdF3R4bpFtuN8/UOBhm+9+zdZql4DQZaW/znpNPJvTaTSp3cY40HEBn1J3c
K90pr5yQi/uUpBXKPGERkcKTrHnRa2tOVOEcV3vpy52vNzXKP3VVfEh6o5BRvxrF/Zi3RRlh/pi9
GzugTWGzzJgEN3qNIvO/v2E47ZvrJ52+s5F24LXDUKmSnWq22d1ED6QNZ3h3ZaxPvj1eCW2Xdijs
FeAVAN7Ou2C01exl9Qf3qDHeiySzpAhr3OpKSXRp10C6BXALsZhQevIpbVyGpqZlFcb4kPUsZ45K
u1d70Dfj//H6YOETzzZcFFKXrzcoUoad0zUsBR+gDKtgXo5BsQRxkgrjylKX3h1bkxv0D2j6NOvM
cqGtHQTRo+5p9e3EeiAdl2tGcBeCCaIyW5+KVjY+iactg4BWiQ8fnCOX18FPibt0EiWrlHO4ugqp
YwNo6k9yJBeNo3qt8K9umzK27JlJyttb8zyY80s2cN8mI0u2ffJuh5SJuZ8bztEDRPUwleXUcYm6
6YRvslffm0qa1+qHS0tu8KftJGz9pZOd44JYzVNSxKMJU+0G3tImewPlap+2S327WOO1xuP5VqU9
ACydj/rHluEkdNPvnWrLz70jBIIpLmqR7uknObtGgCh8+3VeXIqGBMJxW5/zdLpsLboFQtJxj5Xm
1rCmdZzgkCzd90OhX6GIbq/pdTDmqRhPkE175LCnahlkYAyaq8Q9Wp3wdnqyTHslpxcjX+xdWXjM
4TI/QTqrx6BBFddBdxsd7mx96r+N3++6oLlfn0q9sLQM+I93XHAmAgORio84Zhl3+pTgyNsb82G1
RDuGJc5LeWg12fwObZ5rWIVLL5y7jm4YkJXzMnGCKlc4duod9cGo9ybkisi2VHVjmMzr3/62F/pg
G7iQr0ts2Tiq22/5u3JrQRjD+XaPgK4RUEUAzPxRFZmiaPG1TxUIhoPm1MFHIRb3uCwNDvAjNM37
tdLnO+Fb/WHMp+KDN5bL77d/mu2Z51+D7Y2ICHKCCA+fnmO78Hl0MJ/HpEyD6YX0q7OfZqcytMjS
LK/f26uLgpmHaJl5D6tHgpRWmlLhprBm7JcMW9AubJweBZC8BA3oPnWd1gzdvVPaTvlIxj/ku77m
z4eTWNo8nLyy/w2WzW9/qcaV6b43QLDeS70pzPs+YBD5ycmpCMIRr3P/1mynFLiQ0tv1v6wKhiZy
BxvdOM0J8LunA5YWL4B++jmeLDVaB82zauNG+oa0oqBLXDtC33tMfnvYbNUgDhbE2CKGrmnxMEyz
QKIUevoST2jGE47sdnyp3Kwo9yDywXBlNcJ0UaqhLxI1/ljLmPyWQfiAvK56nxXmRONeC4YqHETR
344qn5Mwh5OwhMj4I2CH5pP56OctY3sx9CjslKUy6si08oHcE3i0D9Jomb4Lp53cKDezMYv1fuT/
KfIke0Q6rx9vy7w3kps06XVzh4sduO0hDebhSzlatenGHs1x72WdhZHuG3vwkl1nAezeLX6usIYA
Q7tWX4Fn+N39UuRGczcXjmr3oqIk+D639aJHwNvdKWoW0253eTOigtUi+yme9KrTKnRGV/Useqex
Y5ge1UeJCr32Hffs9l3alpYew6pvnPk4rIPRyXB0U91+qBReNVFvW8v9xo0CTTFJ57s3mk7yaLgD
3W4U7vqvjttPZYy8MOAxQ2agsGBWm3qIHByqv+iO6BOGV4n5BVp/9suwxoCMy1yW+7qHrHlwO7bP
Bwi49QsjDq8P6daXWYg8jPFNJaY2vIestRihMDDkvgdcYL1zJnedkcSyi58j8qXdlyytKnWg3zzf
I47V1o8rISHb5aljFmExlWoIpeMut5jkTMl+XtvpC1IwZhArU5s/GInj3Ol6qX0JFP+gWawUMTj3
6mhUWfJfS1nnhLpIyimepVpRRAiMxgvCMfeyNYJm0r7UjB3TyLY761HQ5JjuXBR9EDRUPGNo1aOl
os7qsd7KuF8+e3MjX+Tgj2Yc1AWTCx28znhXJqK2DqWWW+NNPo3NL6hW3Rw3+IJ/r4Ox7MMycIQV
dpSj+1W6+UuObMhz7eGOG7p6hU5Yqs3B53zIdAOwRWmMYTqNy5PWaeSCRdHlQxg4IELCsXdzY28D
7Az2yBzi+aJRhsfLRrXosskzqPHyujlK7MjVTWnVXcKPtPOHAh/Zn3L2jT42jG75PKbKzWIcevxH
F5G8ZopdsVje02IktR1ZeTI6ewbB0BWE3WWS6mw09K/WgHrgsarctL0TMCISLRKu9FRsQZsG2Jc5
IK2absMjCtujvp6HLEiQxJgdMr/RsrQPnt3V3h39Nvm5loBLXnxVQg5Rw5hkD4YoDPfLUqjyhmQV
OH3eZgNI3b5aZnm3lKmVvPfMPBcPhdN5bYTCZHDHUFcWu1QL1EMX6Mv3qVjpgUEcwHSgMHr7qctK
qT+uaFEFXIVow3CTVvYPgxFIGcFXDZZbyx/s6QD6ZbhfaAS4YYWTVhq26L6gIgmUWz7mxQKSMpl6
HBFXSCJhYhkTyDNRNF9nvBohPNjjOkMvpzf3OHZD9U5D1z25mZKunHYjHaWUTVcrB427vP3QtY0B
7ljxxnpn7T8OfdnOX4xsTKpdyvXyfh1l4UF30fRnt/P79wjqSht5y0E34Ha3ElYrbSkVom69eqEv
pffoof5mw/dBfu3e6FDZeILBJ7+tQuN8WKkvHoTL3t5nxAPAoqL0I91d+iJCDbxXkWvhvhU3aDeq
r9hflWqfWsDZ7trVyPGBSZe8/ZppgzQONgz1j9moGm/Pt/WDdwR7NUa4nU3vu6RNlwhM4Dw/dMoD
ioYqjCdjKxdriVQEModhlauhDu1ez6rIa6up31el6ab7riGdJsQZY7WzTATxSUiMdu/UuJtFeTqB
/ppK0/kx2os0wmY0KwTgqeJCGnlsXoVtWOipqv2wANL4bmhj/svzhPVY1WjHQGdsip/5IOafeum5
RdxN6eCFM8wCPZ5HZX+kU16ATDVWHZIM++8rAXmo42Bs1X+B0ScfJ3cZ7tqlUb8X312YGldq/DxR
d3NPNIuUIe6H/dfZXKsKfzZtFfuqNprPnjV0/3WJkX+kl5xheFNW3Q55TwNDjHzyn52SnjEGt01e
xg3SPb9dn7nAbaJnU3s0xqbN4nnK9Petr5X9EX3n/N06+rMblSDKk1BO+MxFCEplnxHe7jyKEnZ1
VOhe3R0l8M8iZu7tqnvZus7XDPRKgjnE6OkhIt7L79lnYoOSFsZRPmTCB4EAsh06wkFluHKd9N6u
mq4MYbVk6LQrKeJkGrjPnNJbaQVLOfDJgAc+1cxbmHLKdFkjrSnyH2uXrPaOogIvIVvaw/OUtkb3
dVn8+guzxVmDitQiytM4GTctzkqadxxVlx19nCZa7g0reJ4n1f2wcbGxd1xFtf6fmpbe2SciMfBq
yJRu72TfNe9Mrxb/WUgMEuRnUz6MmjC/0U+Qa+RYw7iE1kT9ErYmf+/QtSp3435YQGiEslo7/9aD
K23BDRsmEZaiypGFQNsOUXO3bZ7mNV0cWt91NUbJoCdHUknvm0uxV0a02JJPfoOQbeSrfhCPpJAm
8aXKO1i7QRG0sdK09UfjTboTtiMmK7EAokDt6LnKul2k6RcxXH1l7BatWvSDOTniZjCk58RaW0zZ
fWV66wcxtb19wEOSPQ5CZ/kiKvCU0ShNb4wyPygrvkhPwV0KoLmgZhzM8sgXuncYua3qxkEilZo/
TdbPMs14SjqB6kPd5rMR2e6MQOSirFrL4OQmq/uzkUMvvr6d9m7F6UkJwvhpawnwX4CkTzpXMq1l
vuajfjSsTn/S8gKKTOXk+4mwa0dGyUA0bINi6q90Cc5bsAArt74cGqqb+O1J0TxNnEI7K41j7dX2
sdSKcY6lXoL3sxSlV5jqSXo3IEV9X4ye0V8p/Kg3zp+bzg5ygYzh6IqcNkRq8qp18k0TTbdMe+lQ
lEsQy8/RTXdXYVWREKNeRrKZpilya19fw3IYhvs+sXTQlw22azuVwnPENgI33iOBwX8xB0xnwoKm
chHaqT71sdC5xDibVov3S68HL8oSK4JYmyZQXHllioOobcqvdjppy9e56c0y6uzG+Tbppc3O0PIS
0OPaucgBJ0RJHRnnAsvrGgrDKmRHoJpQ8SD76nJtV5qBTG75K8l619nb0SKVMkScdbTCS6RVZ/99
wqBffRh6z8932lR3/mHpq+xRdLqyn4VhLRbOQSbC1ERwI406OixIcGTcKGlcdQHUUR1GUHJopYYH
K1I5/+PsvJbrRrJ0/SoddY8eeHNiui8AbE9uelHUDYKiJHibCfv054O653SJZIin5qIqQqLITZjM
XOtfv+mOnifq1bV4jSc6Z6XWT3tm2zqOCmk1uT4qLMUOVFVGfWimBg6GbqYq2g7cbsrDQYkte5t6
k1aFnDpVjzOG3db7dnKocfQq0rOrxo2V7Ah9vM0eHIy9FN/FuTM9IRRtm43TmA0uL+Qyk4VkwLd/
MOmZrpYJUnOQ2dLog6bPliWIDSy7fVswUKbJntXrqXSH4hKqp3W3WF5WB4mHTHAzJLFWbjQvrslX
xmkbwilorLlvhnp5nqZF+xRhpcLeVzZNfKFojqh8BgosdrOsS4ws0jLtdrB12+veW7kyWECUHgeT
Pq3/EOu7jU72CKI60MXEnyNlcRm7xI2ykUOXysDBo4fmsLcyEVSNJ24Uwy1ZEmwccqvIlnsQ5PVs
3FeNXfSxX3r2KH2Z90V7LqO07X5kS1c92mpqU69Z5uyeUs2NL/BtJKeP4jXvA6gS0bHtcnI1vUpx
sfxTi1pclKMurP2s2FSKaGPLT15VtDa8ed1iHTB1fRzG3j42zaR7OzFrGWrWMp6PsrC62m9SKxp2
hN5rSyhtt/jcp8iscH4bzMQvpty4663Ge6KuzO4mr9VPMZMfJegTqywuGhcGnd/VleLtkST3l4U5
o28b88XJ9viTiygQOcjsVhYZO3UJUbEOCTnsG5+lqmJw0+ruOU8wkYGwWGHeJNq4agJ7KOtn0ySe
jCVYeC9mXCYj62ZpzA2nm8oAKI7RAyAE15ZAR3lgYVNXD7e9Wpn5hVqgiUc4NkePZlkuJbbnbvqZ
Q9kpAruwlnsPHPLHsLTqsmnjYrrPl6npdwr6XonZtbH+zGxK823eDfZtvMiVIq86ks67sqpzMxRt
zaTJMr5Rcy3K5Tx6/d1YYaXpD2hK1U3hpm2ObmJ2nF3k9in9dUkWwLZmOP5dKexmRlIAM8sfjNIo
cXG35ls8xtoqSAB1dN/AN748eE3V7VJRel4g8XmuA3X2YjWgZiqr05TCDMLoSE15WL1E6bl4vVH7
iWJEmzRvIs9XFbvNt5TQBuU08b08VMXaGmPSAydr0XTq9aHPApDeqUSC2TBDdGo53g9p5zJT8nRx
n3W1o4fMcW070CzKXaD+gqhcUno+xyI29Z3VxlMYZUOD3xOweRLIWKiHvDOmYVN2ndIH+Qyd5DDp
Mfbv2hBl1zQ59pdS75PugznLO6gYDoZ4NwKAwPN9jS9jZKIWNFvawSu8FT+I02uMKkq/sbOPbLPe
+Sgo4IwhCe+AqPEahqRXKAtF0iaQqTCGMS1+4ESR2M+y+ctmdFwQWS3MG0yNwedrcLU21LhOxtY6
VMKwNhGxH9uYBXzz+6LiHXh69fpkpqgzQOGE/RXlq2XZq309WgfkLQqnltU3nybK5TsjGjtcCNT4
5fcf+N4dRB4AsoiHCV4fr4DUwezqciw8aO1AHhttkPrFWDmYTBb5R77e7xQua9YIUkNSdQhYfHVt
04CGnURck6q41trNQtzBJmrmqNrLSBE7jGJdIvjkWNG2NVryUUjU21u7Ts7XNxLQGluhV1da5oIa
pa6h1cvY3DpqGp30AoWC6Q1qiM/r/MEyeDvNwUwQTT8VIhSyN4+y0FC3YwhjHJYVumEELUJ9iL2P
cOH1rv1ahvIxEMW4IjD/NxY0mlPRDLWZeYCR22NMYQlx5VVZ1XGsjdV3pvnV1Swqa5cnmJr6np01
9qpd1bFsNLKnv/w2rWM5TE+4xxYGSq9eX6+aNGtZjIMV1XKjjRVQ4wj65OEV9cGFv/Pi8kkQziiG
Cbh8/eJCr7HTqBAGpsZWBOg69sUOEwF73uQ9+tHg9xf29mGyOCDvs1KwkYZZ/+uFYbdLPpDi6odl
gGZJS2lfLtK0PuA4vFNa004xdIdRoGF89aq0z8hqa4s2VnG7UNPLzuIkTvXSvrBmVGaDqjbBbBTa
81+/NCQLUEvIcnlrAo69WOSYqaoeyI0qT8Js80Pt9R95Cb13aUx8oa6wu63z/l9voAu7WjcJEzvA
LXevdKZfYK9SXOd5bN63radG/pxAYPrLzRIPBldfFe9LeqXX+6m7kLTuAAYeyPqqL7wIoEbR9f4I
AO7cgHVnGIp6ve+aZb77/W19b7uBO/qTevXOiFoWrdAdwfspOt29mfpJo9mey63Zu9V51CLlf3Ol
axg6fEXsdF/fYDPB5nNsWuOwHiw0nrIO3dZIt0VUf4m80v4MVlAC2nfD9vcX+nYhEpTA8bHK/JBH
vT7ulWxAnWvY+sEu4gUvOKsPJz13gXfV+YOPevsS8VHguDgBssmQ2/nrSwTGl2eZFRuH1oiWsChF
fCkpMq+w4s+2ucHsf7Ad+y8vfZitRJ+vK3/VLK3H2p8Gb4M9i7pfMvUgzbY9eH30Ys3qR2El77wt
SIe4feSREkP2mtDQDEmdEqehHiZN2m3g9mP5lbxpeUmyg9duhJtaH0i733lsvC3IrfgPMt3rvSa1
e+IOYmM5zDmVrWolKX5iVbrtFbf8YFt7OyxeE8yhLHlsoUw9Xj02Mkj1obZ67UAS0LJZOlv/unrs
7dAhmscOa5KAarLDhaMH7sJH+IOT4p17i1+ajQ0M9icgNq8+Pk3ywimYWx4G7BA33QCXPbezCLhg
yYJ+NP8XCwKC1gqP/HSeeU1UK3NGwqVUl4OF4ZMvnU4cYDkMB8saig/YkG9dItlTeTlXDho3mDrj
15ezs+yxsnpbPZRRzcpWFUc8r2EVra+NSffiFYRG4RBnVI2fZZ6SBRSYk0Qy3WnnXrY58lRHHcgL
n7zq5vf7wju3nbvAeBzoAK7J69tgsrvbPT0xHr2pddsZxvxVG6YsD0e3MV8aDQTxg5X6zvbATg9B
EAdA8oxej8jbAmWm7eSok6AdHQZVTOG8GCSTWk1/XFNAgx799u+v8h02DaIUTk42JMzJ2CN+fQJU
DLo5oGM6AF87qwSmYzJbdO7yiKM+nJp27KwoFJSC2yadsAXTZFmGeSWcjzJr3lnRpoU4h/n8mkX/
epkpEv2JVrZUgvOSbyMA7YOuCmujteIjDtE7H4VRCa3QuiG+XdGVI2VaruMZs23OUerKc65JHEsq
Rd/8/v6+Lbx+riQbBhbhgayoX28vcjNRC9JaDjpzgTZUIot5mFWX2gd71Hufg/UgMh4ui6ryVX2i
T0mRlqTXHKwpqy/g+lfhPOjqB2/L2xZIZw9EfY+oDQbr66uhYawUqzHVgz3x/qOmQV6zneYs07du
1jZDYMk++zrTpjBKFlX+URX2k075qlsgP2htwXQKvjfvCOIMs4/tWeMwo9fzBXbJqFfyCgiKyWPR
ALDMo+pDSddvMbBgTI6k0XzBI8777NmN8aLm0/g5Ihad/CFmree+BbIPpmS1Ex+ZXn7JjVEfnnWt
F7dex/jeV3totAcDg4Mrg8bkOU9c66nR06QNCVpXROAIp//SWdlyMkQuFbzr0HiEzQyA+EGN9M6W
BGl37UxWI+M3GT9W5tYih+x3MAg2APqdMCdXYua+ID8BOrP+gxbw9TJBEuauQL3KQ1/pX+vX/1Q6
iNLQK9dGnNcPScfgjEm9qRRNoJRJc/j9OvlJDvzzk/1p6gA1GAIhLHU2nV8/C0Ox0gUjn9iHMiZ+
ItLEuVCcST8vOUT6wOsmecIcgLACJU6TJ3orpfatwTOv2KTdi2mB8+KjJcNdTzIC14NsrLv6c2ZG
s3NuoQQHHdzk5ykiHP5bZxXehTpKoU6+2ya2DY45WhgaDpaWhxhZWMmVSCaLqXnX9HUwrUFiQVzY
UYwy2lGfltlbSDPERVRup0LFKVVv2m4KFWEXIlBW9ZVPqBpqYHXp2njfT+r0aCl6Amu2tLlAWbpu
HCbZ2FTX4ziKrTXJYT6bUQmuJrB69fbm6KXGdavHGX1UPOR4nnA2NwcQ5zTe1cB19h6ezkxEocsU
4uH3T+T1acQD4VzQAMBIq30rl8RipVBYF/0hdRsXrwLc1nZGFPXFaWD6PuwBwfXPXp1M8Ud2FG/O
JD56ZaavqmxaY8hiv74LhKfopqLYw8FwuzgP3KQhOioZ6/iLWufOECQkiChHW+IwfdCkon1iteJw
XhYLbPm/fBfo0FlqKvgZ1NZ1Sf5pCTh9BiueYdBBiGgIa9T/fqZl9otnwmiwm7IJTEfEH2zmPy/w
1WIAQ4MpB2cOrvdrJi3BAeDQTd0fRnhyA52J7V1pJTAxpm8jJmeZOTGcSOaoVi/LKUZI0cattEMl
awScHS3OPrIJfL0VOPgLrecLICLdL///9T4kVZqluFfOB7Oqvau4V7KDq45GuLQi/2CXe32U8VHc
7fUFoBDS3/B7C1Sk1PzjAs7WZ3tTlsWxgX63+/2Dfe9TsDqB5o5fF3bgr9qiMveWSNEH9bAUfRkm
S476uCs+0pu88yobtO8/s3m4eW9I+xamT6Obs2WnGM6sTuMqPoGu2Dhtr4V6vkbVI7ep0/bkKa19
1qpq/GATf7uO+Q2ADkDxsHZg8vrrk6tHAW/HnNVDPxbRHsZdum8R5G5TJ3IOudHNQW3HyweFwpvC
fn2ItJusYNxPqaJf1T3GgOFdMWK2SHYn/Bw9coipVdA4J9u+mtTD0OStyQiN6YOmzwJrPlNtT/Dt
EonrH6PCxIkVB54kFh8f/G5v5Pk/fzfsfRA5cNa8OdaK2MNmIpHLodAK/VRno73ONt32q7OQWgOp
ZSgn3OKYI4ZinaHBCfKW6qAOnZkEUK7jKoAVikXU3IxV6qNtKvV9J6k2AkWSD+rbmH51gSEBpIIo
Ge1HwxD25HcNrilhr7fi2qa3mAIVEscTGcOiwWe7HZjnMWh6Hln9V1OZZJ0freWM38m2rHw1Vscf
xFqkQEDSyVLfkkyv/AKe/bWJq/2T2svmoyCr1wXfeqvQDWB2wmN6aw5q2k2UelIsh87SorNqVc5F
mcWkaphL7n2rYOX9INO477ZO3dn3v1+h7+yCwMG0otgDgEC9qZ1RlOmC9bMcIO+m9caZdetHHluD
4Zt56Uwr2Sq6arM+KwLB5liFaxHxWMiJLAfNlKDWv/+FXuMA3AwdxwogqrUgAhf/dSWRroRjXSvV
Axv2qDDzm7MBeyzy2TQDI2lfJjmjSg3GVxnOppFSUaqK8QHc+c5GjB89BTibF3j566NhMpUqjuZu
PDR1lzE3UueNquTRHYVg88EW+c7OgQMo9RggO8Xya5mnKaKIYn+ZDgsjw6tW5jAfyrYJxrhRjxU7
f1jmWfGvm/xfL9P/ib/X1/865cQ//5s/v9TN3KWstFd//OfV8L2Tfff9b5fPjfgbG8K3Z5nW1X+v
P+T/fdOvP+Kfl+kLVJr6h3z9r375Jj7p379J+Cyff/nDppKpnG/67918+130hfz5AfzO67/8//3i
377//Cn3c/P9H3+81H0l158W88v/8e8vHb794w8TOcB//fnH//tr5+eSbwuey6/1t5T34l8/7H++
4/uzkP/4g6Px76ARIJbos9hSXJbs+P1fX9H/DvLu0fytfB62tj/+VtWdTPgm8++ENvI1Ji2ugc8X
jxrU7+eX1L+bvM6YjzAXAF4gJf1/frNfHtZ/Ht7fqr68rhmxiH/88bNM/0/l8tP3nmEG7yc4FZCC
/apO0J0iw1NukPu8y+JD5NjIOxNyGQkcs050iON1NVrxAc+PYi8t/s7Bz+xGUL7eoWVZU/rG4rpV
Yn1lqokXpS0UjiuMyHN4KCNuBSLbtF5n3Qw6s/F4Gu4XiO/bvjOLDzqSn0SkV5dCyBX8OlwUuKKf
RKI/lX79AEE0bRM8gbwh/WZ0wt7OWl0fDAIDN2Mxyg3MyXxTkw91Mrjqz7WFK5Ra2M6NRYjjbppV
7TwbSX3GfnVvxmSaNzrcwyST2iaF+7HrjDTdmx2OIKZRd0+jUMcXd7LSXZ3Z9cGbkumGaWr6UXW5
nvivLwytA4+JV4hBLe/Jn2vavqtbNYudbt85WRlG7JfP6pxPm2bS6j2m//Uh0tVup0Zl6qewhrcQ
c/JjE2v20bbHdNdncf9RgN2ve8363jCc5n0BCbRQ/liv6uxC7TMwDE3snfUTOkKgwjhqxOXo4Y4B
hVIJ8rRK/tIG9/ND8elk2E+LQ3GmvkIfpd730oFasy950E8pPuYFlB1NmwINe+DrfK76vQKl9iMY
452LtUhMITeFA99F7fTrA4iyyYqrhc9t64I321rq46jUD9nU8XaQ7/olVYoP0EyOqrVr+s9jB1fD
AXU1daIcxV3oTQq83RRm5S3FuHeq6VibOWQPN47V40zN9Q0am/GCLaz2NEZ1vZWVimHuoDf3HUXP
hepNph0CCs++oY0mxgP4UD4oDAMpXfsIo/cs9bpd0/CIw0VZUveBiUAWWHE63aWu2uLKLl6EnUyn
KrGNEGyXLnuxu5XtFRVbeNTisfcGX45De5jAXXZphs9VRFbRxsAP5EsxO/UuJ9P3uQBV6kgQ9/PS
jJllCj3+JJ0K/bJJ936hV417r8o2YcfAHZrRreMKH2FisxGKZRwTUDL+TAYPLFSsFNMwzlLMNgdr
2tXsZyeoBsUzq87cGM1qYNx1g8RRGL/efTEP4xcFM2crZJCFL2dbOu1tpZXVs5YoOJZyA8mPSHF0
gq9eTemVt2ruOyDrK6+P5b3SGIZv8yKfyOJutyJrNB/jExTw5aRvsjJyjnMWkYSVLP0clNhGTgF+
evo3PDvVLW4qUFGTccg2jd7soyjqHnO1+2y2hGD7cdOmsMzSprxp3Tl5jNq8vy904VJVG/W+yiCU
wwRk5Rr4IK187eSGvM5RBGU9O7hEcReEpmHG2+ZDFcyy+i70osHltS128+gYwdLz/J1S6McKr94r
+AgR5EbXXOPM69V+akGCAhqnWcc4yaJvbZOZ94Bs1skrLZ2gwGkOnaRTfPbI/ILIynjcyBjBASKq
/L4mCAZViECCo2PTjYFHZXzRZAqhw9TD3En1jWfFDvMX5XqwVbnHBH25TKd4Vw0O9rHIOPCIGeaj
jg7KR092BL74Ouc2ErL2m2crydaLiyt0D8tuTVDZDIQj+f041LekJcKGseSLqBeTq8abq9fHO8NK
WmjwBFU6HAEwkee8ugecjO8yvnStocDYT507XMJEmxI4cIkekJNBwExjJFvYrXA/Eb/0kU8MF0a2
tM83ZqabZ8JupuvakGLLM5L3dqI47sbhYfS+V9YTbugNa5CMxZqn4eEIFve23CjJ4gZg4XoouzzD
PEZvzT2R8sod1G/j68R8ZK84hXYdC2W86qgiL71m6kOnMUa/j5t5ZxC5bu88Rcuuq6gh0Bijlit7
7MwdGV3fokFJaEkT8ufYIa5ms1G+VPqgbId8gU5dDekesqgqwmmevztiZhjT519Sr418s7qWkTyY
An8h2A6PrdpeiVb5pE/uHE7e0IcREpf7soBIj2O9vPNoO+HfVi8t47u9CkM225PT58Z+M3vJ96GI
26seUnzrw9HXL6vJ66COOV2zN3oIYFFVB61LVAnO8se5ijq/b/JtAZSWaQ6UCleB9QoePt2h1sDE
sxWsHjEAkMyLtdX1rPjcDl6KyoK1KfzGLjEyhoBOUFkH5TfFXFgqaOlGXE87yJvSX8+mDbteHZRz
leyrOp9uk6iis+2JJWEBdYGj9kXYm1V0kaUuATad6R27PrKNC+wolscJ2ChAtfd1mDr1erDc0t4P
wlD5qdI6yjE5YU8454HWYrSrIPL1BbP984Dm/kakRRXiRBpfYTAu/CGejlNlPVR6PF0bi3KhI1vf
Mnmcr0a1nY6mU32Vw2eTyJSg18xTPqcIrlyzTn/EuXIPrmvsqA1sJpjWssHoxQpKDtswbkkaHHvI
8LCU741mijZmTwSiXi1n16l5Am6RbPVBK3d4vS8vc12XV/aqOUbomgQQkvOq9Mse2DxAv1xl97y4
zhbzymUPiSjONrPWMmtxlzj0urhTdo1jqMfUMA2EX1Rhpa/VrZGHc99JWnI7u4XwNz2oyFgu4P7n
e7ofLyigsOhu4pzY12zw+TQhmaDSOh/mXgPjfiz8zigTaLpu/dhGqn0TeaLcGBahtwvorfRdxetu
MWsmGiLHmysZWPR9tHGzqTmO9SwutMGsdnIpzfNSR/NO6NqxlstjOff3nhyMvTFXRxjDnEJL2UNr
mcq0DiG/gsw32Taz2nSTiVQN4ItLHofSbQTJOE+cJUpot7MCn4OzU2rVfKkgNNkYnX7deM1lJLJP
aZ/clFJx5IYQhOTs5lW8KwFr9wlRT33mabeZUNsgUmSxnVvOraDg9GQgh1iuV3hKU4PW1reUQaDE
irSXIkcpkSK2vHVVpbylYH3o5ISeIc2jXbzE1o2+ePkWOrP0B9nhdumiJFW7oTnUeuNdoAEod0k5
4TLkRurGSmySdLg4gDWG7rn+KUblNiq5n6HMyUZiFSu2TaP9AfRlhfYCYOKT8eqbjTzF8/Sjj9Kb
vFQu+9aBOU34qe9GrosyROm/lnhuBbKw5W52tfwai9poM/dfR3JLD7anoN0SR9OTY9AW7le4ujFy
t3Y8GAoJe4ndWie22/GEQK7ftP2+tX5EkE6vsfId7ktO0zCTHm25FkcXsYuRKaJqFG061EFXGDfq
qNifM4jLAKk2/UlCJGDcyOxMvMsStJBCBoW/Ip7TQKyQAADNsbKrXK3ap4nnQkX3SKRQPtddvLOT
5dkthuzUmpzhg1nsBJmfhEw47k1a9O02nojTQjwrQ6QrmhFkTjJ+kZjBbZoIMuhiOA9p3t3LGrkt
zumOPlCRLMu3ZuzuqsWNb9y4CDxcFS/bthabwdKDCEFP2Lp1ewln1g4HxPoBJm/8gJwk8C7VvP0S
O3uQT9s30W4FsaWV+6SRzqHMzOQZ3qvcRuokgshzse4d7U+Glj9xcwldzexPhWr0/lojdW40Un8V
euC0c8bWOspLM0qfY6orsJjGQg2o3ua29aAjrIVtWogr21JqDEumR5wNW9jwDFjwvMRk0oaebDc/
hljbek1nollKjmgtkZNmQdwPvmJTZBUEdLT6QSABFKp1zGBiq2p1g1sHGS+LS8C2M5p+PMcl1GTv
SbbS1xR8yweCaYPFrsO0mb/Odr1NbGeCPUnNOcpHd5gvIQEwXC/NXV8lzkXETG8PZ02GqTdfMyfO
L7zcQJvIGOxLJrw74Yn281REYVM7T7j7P2aicvZJJ7wb3Wt2nY1Qu7AYSeDqiXrcQsGTmg+1Oulh
MsgFf2fCp6wkoefLVRPZU9mFtT4PMHOc5IQlgb2p3Xj6FLXFKW/MGMJ0do9zjb8MncaL7aC1Rtbt
j433rU/0AYyp29Sx/lWHMn5SDC8/Ry7BcBhaQ9uIF9Sm5NCgcUOdWClrNkfB8Mae86uadvw0zJN5
Y0ntKupktkvm9M6jovcX6Zi3DQ//0KdKu9MBS+0Sl6roK7OnMWQFbPOaMKtYS5wwQbETui5tADbi
vGJLOt8oXQOsbeYIuWVf+lPsBCMds6cqx6o3JJP9asvBellMYg4UzTj2buruNNRlCKnu44iCaMzK
7DofzCFoRH2NTDLgYAlKUaXPLTcmjEkvN9rZu+tpODYVAop9bWXpF9vVWL9dFzbdglK+6rRo1yIS
9JJTl3yCWO4z3dsx3JIiEG7rbQZ7OC9J7wZN01EWNluc979X1TUziEsgk3RrKVZ37DP0kTWGXf4w
TfZFbV9MdW7vRoUCTFcGjxdT68955228aUK2jI4ZE1acknfYqGuBlSBMr71ifDYzQSROhzSfN1s5
J+itfAaGzNTnjaBe8aux8u6oKMaNyO2w17r0tvLgwPPM8/qp0kW5a8ou8/W5ZBy11DWumrotSM7V
7nJn9pPeQIfUTton0IdgIvtIH2W5sYT60o/G0ZnS4rPWlafUG+19arDcBTVMRZ7Qt87rD868c6oH
zU0Q23+1UDGRbKAy+EX4rmrzuYmnci3o7aAzEBJXs3loc0o4ZZfVzIaTrLk2CHaA7tAcu+VkD+Jh
6urdaNMPKsMDOSknbdGPg2VzRjrJPUpad9uUPRqAOoS77u7w/Ej8aVxGP8PzWMcNXofyRBrytqhJ
A/eRFJKdCq0eRQuDf6dqy6uhNEmsTIazwKdoZNvDuZGEADR7OfZ/+9krXmoSQMYBg4PIuBu99tOC
zkG6xwz/pssxTq8SeatnTdhPz43JhUASngjriZeNq90JxLj7YT41iEQoNmZfa7IALfHWitVP7J2Y
sGjHPGPou1h76ZUHmtnQMh9apyRyz44pfd3rKH0YchIVEMUc7L67NVA6EhcFrWzYadk9i0wP2/Jx
6ZwaDozxHJvJ2TaPdasXG7f5gk+ktneNJzw7LH/o8p1tXk9qvdd5O7+JXojHoazsc0QSiJlpbiCX
PHTHrLlTxuKO7c8i1DlZzIMTxW6+wa2t4BQnS4ATrl+90JySRAs9Z2PwwKyWIbrqyT79kSJA6old
vXQ8QePTqVvLcaaHVYu7mHUdqk4WqtNICkTvoshR9HbxdZ0Q5XxWjAvLi5wbIqdXNwI78YK5relf
tLq5GOc4+eaaFdFOMzF1SSRjwruqEL1jeSyHelICYZtLyIBZDx08CTaFTu07lZMM6jJ1CR5Rb3Dl
Gq8qU3WvyIYfwzQR34DmoarGPApjqcZd5hgRjqMP2DLY+6jUaVY6JT+ZdBtPoxqnLOfZJTF81IbP
RWEgf4sU766cPrdMHZ5UNBP3rU2lEPW4geRmJ2/wlWioixGpqZmdB2iwCz/PJtUNHJgKB4hH6mms
lDkg2PTKSEaKROgszm2XlOgikFqhjjVvWPpdaOC17esqvLaZPK3DWCvxZbs0xdbA9jTTy+Wu9MYM
h+x0uSGdDc1YwlTg2SKbAr0OwzQyNqpx3lhkGr2kABCWLcHMZLpT5lYJo8SLTd+0RiyzMJEYYdm1
1Z2qouPSlbnexHY+c2QgfRRY0+1ZPjH6E8FIeUYWa2jdtbPYM1pQQzClM9gxXDU7x6npnfRIz/ea
PR1GXMEu8Hxr9j1+EDcpFAf0YwMyNqna2AVg+jI8S1WzSOk16W7szKJBbqv80NJ/b3PRftGm1Wpj
SNpTZMzxhWHF9iaF8/Z9doX3ojfDFIzzUFDzSZMJbYIP/0XrYm2KEKjqfQT147Uaa9nDZOqpjZCL
rDwogpr7Oa21ihM0x4MlM6bOp3VpHnVCK+/nUpuSkHDm4mzoSnmd6nb57FWEyavp4BEeoJjXaa4W
x7im2LNKx4nOeWUoxtZbypTTOBrFvk6VO/ydx5MjPH2V+k7ePpqbQd3WZKLl+H6zPtJ6pmfqS/3Q
R5EL6zf96nTSCXkfh3Nm6I+O0TnPJX2+7xq5+Z349oYRYlIMZxDMSA16ZagOVB3asGKgyITIIma/
Uc3yuQBYEukybp0BC4LGyGs9ULkdX3Rkrl5QG1oMoEmbUDbjXVePny1Uipq0UIgZZBgSYNNh7K/l
LdluzfSYulV8aRBmt1V6/T5JZmNbJ13xGBnyWIBLbrj9n2LMijbltDrDmx4axqE/leqCUA+xpk+9
bjG3b6PiUA6y3TrmmO2sYhB7W19uEOyrCRCHdrNk4lMPF/tMRTvfoMDOepI889uB/o+kPp7Kkhne
rvUS57KI5xMML5MR8Vgd1nY8tObFvOIlnTcJ6U4TcrUlvkaN650Rr+IYggCoSUzrK0+RhAsn/0IH
nmhB2xVk1EFdy88I0g0G/nF2dloqVJBOYkfgnLZ6GCdG0A5zfrlqX/dG2lfX3VAot4pSmI+cAy0i
PT1iCpYCUs/CiOPdMOJN59t4ABZ+rWTJt9lThetrwhwvGs/Lr+jdsbdguPh9GtXxzuwMcYxNTfom
Xj84B0R1YOKRvVeUTr1QFTe6HcfIudDy3MBuy7JolKPyvmaXlUEM2rctRH5ZLvAlfXWiXqtcB1CS
06Zod0Jk8yFjbvdtMS25oW+AhRRnY/kljaj0hyrWjsqS5J/yIZYPPxH9YR7kQ7uMBDslXveIJL3x
hUnAb63V/dnCoDgJqzarQzAB66SYqrJV53l4iibEuKY5L1v6pUvpls1Tv0jtbDdDmQbFYEXY5pTW
o1sXXWiOinIdTUq5UeOhebKdyL2koW4Y1pIUd6GRE9ptViqf7jcEML10Zg4eH+n9DBIyuacxd63r
dpoH3+vT6v9SdybbceNal34i5iLYYxqdIijJqcZyN+Fy2jI7kAQIECD59LXD9/75K5CWVYlR1SBn
6SMEiIN2n2/vBeG4+1EFuRV12cOFAbQSOAVGXyRd2K2uwPj2JahvG1r25hteKosDfJ3IU8IM/9zC
3Pq+8DJwWQgH02nuJSAihdLv6JriPmGFuols1qBgmMfWQT2hPri7Qnk8gEWq8c1V10cddvRwKn72
PBwhsPli2HlW/N0yRebbUoJObJKlX5Fj6UNVLng28RJ+t2RpdCV676+5HlEP6g1hfI371/CdWIBQ
KMOhhH3cOjb7Na7SH6RlM9ikkBnsoIob7rqOtOB4YCuMvUL71zwik1Hamd1zSQKIhZLgLyL88uQZ
Eu8XkA8O0MSTd3GPRXihM/8Mugx55zdzhNcdNb1bVBbtyo6rJzXVxY0c4j9R38qeQtapG9B3Fhhz
+/7AgKFi2T2rgvpUgMt0BYdfdBIu8oZTm9BuHxV9d6i5qaINWzgugnHUf5qamI0bX6wFXlWmqLw1
YQQRXudFj53EcnulJhj7lL3GV84CBgb/GdoDjNS61Y1Jv6kF88JmShVwHQtwvHdgZ6h446VdevB1
n94XKQV4pFU9/1wuPNvPY5h9PdvNic2MI8NVUfU0w9ytk0OE15F3PZ5rn8Dk4d0OFRfhxosUqumq
Zdh60EiDBEOWI2BtyxPWdWznYTUFO+Ky8f9TufCvXrjfD8jWzn6qvnjefvVB++L/unoezq/G0g71
/+CrN66ofvfsnX/t8d6/PF+8lP/8N/95+PbSPyBHjSFHhPw4pWDF/v3y7dE/zgy/c90pHpjO9Em8
qP336TslfxBwqlHLB8Lb+U0az2L/ffpO/T+An0BF11mXHf+bZ+/08kkVL5Z+GOFcCS05sBZQk51f
/F68FddRyXHf7a07uCr2uOaFTvXUaIJLWYjqjxXDeRYYqXrQ+9Ebp3cCjgD1tQ/UTYfLXBhqY+Kv
a2zFC1SSbJSIQ6j7lOlWjNFqLHC5QeuPOvYSnEDrFK9h8MVOD5Uq5nUzNz4qwwFPwXTSBOUEjkYM
afSEXc4Gz0ThHWgA8w9yjW05GGAg/od8wAwK/f4V0EkJGFGw6vvarGpNtz5eJh5VvOxUuuDSp62l
/2SiuOyudE1RfeVBzIrnI285yFUgzTxsfkIUaMsqN0ncfAug2oPgS0KhiJNTzucInLkl4dOHBPo0
yOxKgfWpNvMBJRCEXfVUvad93bEDS4ttVWbrbSoDjqoDwHbL8xnQv1pR9/k1wFQAgeeUtRtgXYKv
M2/Ulz7T/DiYCI8EqEn4j2zuX2Xp/10K/onLgEc1Pj8ryFX+P8jD4Fy5/Lr85EP9rPqv3Uv1yc9/
8T/yE/oHHqzxWg/XJHgmna1Q/1d+QmBOBCz82TcPb8x/52AQ/nHWdZ/5vWcHFGiK/87B7A/48ECW
+BOiCk8eP/g3eXgp6vRQpoKyWVw7W4oGCGKWYWXDnBcovl7Sr94S/mc4YC79tbDltcjnR/UXiT3X
CVShnJkc6fgtbFsoUsovL7r3vxqal5qZ10KfGaEvQvNm9orBw1s80GJAhQjy0ALUtXUKHlgSA4iE
UDvFGpOncQU3WbzTsLYID27BMRG/bDnlXpuZoDJ5DLYZJQwLPsPjvVtwayqFCRcbRsiu82xIikPY
ev0e4Mi3eKSvdHpg6UzwlBf6IpA6H5azd2lGGY4LwVsCj9eiW+on1CXgMgsfMYccW+8TEHeuabuY
nVvPnP/qiwGzFOBk4XYEKMyM5xlgAxVN3/ii5y/3vxqRvxPIFgnjjkLPRbvonAWDHxx1j40uloem
FV+VXtd5O4Ej2Ww8vBEDzh/h2tnpJ/2UEb/4SSAkj4EaC5VjKxtsdAAtNMONo1twe1ZgeHdYikjl
ia5r7J07gZr06A3a/Cuf2q5RAEknA6G1B2A+pbfF6A+AmpbzG9UHrwW3poYshh4qmXyVe91MHxpW
Te897y0331eCB1a3zBkEev0yT3lfm+cq7ndkkN+dety2ZwkCWCjgdXnKZ8JpcR+vPTvVwVqaN+pG
X2n6T8jwi+GSTXpsOlpNeSh8BRPdQVyRqXqr1uGV6IHV6xQDMW0Uai175d1Kkuwl5IVOHWPzFwje
I3sI9CewrNIFdFc99nfRqrRjv1gTMoRNfjoJQHIh82geQDGNjgu2qo5Jas3IJYtU5XsDGi9GeKb1
CYBgxXrv1jPWhMz5WiZriabD/oOK3VIQ/hfUz+3X34c/h/nFxGbX1FapwTsEzro5vIk9HPmYKXIA
g7sHsdJF7oq49k+//0uvjB5bTDj7eLGVscRs01TNNYGh7qFbmn9XHPP3BG2Xq6BEdU1Kg3u4Hor8
+ko0df3nXKer47poH2AM4EqQn2LG6eUY7OEaAC2emL65dY31jcGGTtvJ71TOQdf47Hlk+cRXEryx
dr3W8daiq6huoMPFJ+bVNG0NHQ0UeOLu900/j/FfjB///EdfzDgg7KDIo0xl3oyx+SFg03bd8zW9
w/160Gw7aB/bA+3D2KmnYMBx+ef8KhiXblRjLjx6GzIIMqaRPf3+p/y6n6D8vYwdAXZWreky5qwR
QDGhuFzMO7fQ1pICwnGAyzrY7669/IjD+95T8g1w42uttjbgA+eDCWu0WlXktlPsqhn/nbHK/+QU
KpsvOySueLsU8GbMQx58N+0CGZVxajXqyy5Dm4QLmUVYSnxdnqq5+jGvzVtsmF/3CIpgLmOPdVD2
ymBbwzJzDfX6+yjgjy7fEdCLy9CQfsESgGcqpwCdNr4+LV155Rba6myIuXrELrF5TQBG7CbvM0wY
jNMKhXeDy3ZXKR009zE7KgABb/GgAS2vCfhHl6YDw30ZfSIF3lmaUuaQOOMiEk9Lb5nu/PpT4mrr
MjLQ6nPrq2DMvSYCZtTsijp1TElrzu2hgwyq3hvznqV/TnP9NGTE6VOiEP+y1UBkRSg0XdFqhRLs
zk/eV7NwOxHA9Poy+Jqq1ptYDSfvNgZluoKS17FLzpUzL+fyGpCmlSTglpbp8JUS9SBA9nAbgTYZ
gY/L7A0lH/O5itK9GVr4VYCQuHcagZn1MTnq8yqBF4M8jMU2wkUaqiWObqGtjwkSLlSGfTvmcAlK
d3iV/g7LsR9usc/D/sXiGScpU2GC4U3C8Avu2e+bYXRa9IEpuAw9oEohabNyzNE3m6J8xt2v45e0
plceZrHMzn2NR8XNEH7DZYHjV7Rm10ymZQ+xxZinffkdT0fxJjTyL7eutqbXxQDFAXDnmAMKwTag
5DwX5K1i5ldmKRvSkwEmWgvWyBwVmFcKvgYt025TSWqlZCI5fHoiNuaDgSZ6TIDmQBnC77vknBz/
3LoFqTW5QohJZp5ieZ8nFDxtJsFaQP9ZJ567Loi7XdRko9N5HVDgy9GYtd2UNiVEYvDfVjAmY5Qe
VFXM/47l9fdOxaYQLHhshPgH8SHXu41l8AWyz4ff99JrH9fKf1q2C58lPq7kybKhfMCjpAeIv1t0
q2NKFAQouANgqaD9Kcnkn4uWTtenwc8nmReTi1mBYKAdFrh1gWA+6wwEeGcttlvDrVlgAEK6mwtP
5AtZ9iUKM0JYQbiFtqaBjsakXGssQxwy1M1MoxHPwMEHt+DWPICN0CSTCfMiqO9bOT9ik7VzimwX
rUm6eu1ZtJ+PHPoIDnp++gbS7ZUhmFiTQOlrL4PXCfo6SQBGSdL3A4PNy++bfR7Hv5gF7KJtXwN8
m8xG5gURrdqgGEbQhz7p4+EDfFXSp9//lVd+gg1nBWnGFNCTijzrVrrpaszviY7e+AmvBE/OE9yL
kU5Rcw6HDPR8M5fHFmRvkb2FAXsttJX9QcWww08pqnLAFtFzj4oUt9tq+IxetrqVmHRVkIncl9+l
Dzp+4zbEbdSVvyYSPlhocyS7GxG1x5rz2rGrrbSPpgYC0SFFV0MMvjG6gAcTjF+cBkliJX4PV6ZB
1tgjphp6KYGiu90yNIHbUppYmT/RmkKQhf7O+nTLpnCD8hS3httYXGBSZlMN6HFYmx0mCAvruXC6
NUOJjzVKIDfB0z5yXwHxq1h4Q3DOcupuu367lWFiZp6gQ2Ck08hHVMw79oeVkMRALFsJdLU0wQ70
+kPfeG7rjo13wDJXwmcC/RF2ALPMwK/DUMStP6yE9CdMdxwHiHyCIfgcYC4siWPo8PIrCqh44TCG
ARJibYAR0M2iK8cBYmVk3RjRN0koIFlrgocohBpsDJvAMbqVkgSPcykY2JhLwqbZkDF9L+lbd0Dn
feYvVp7YSsh0ltVawi0P6c4SeAhOeCiCAiPkm2hO6XcNZ6d5O0PGKd0mr8g6Oo9rUbVT3yGXErIz
kfyrABLPMbadp4WAcnsxY96OK8RpKNCFRq5xvFGIrK06WEheMsLtIDfzkneZODHIPZ1GfWTl6tIA
qBFCW5kPE2gKffBI6+QNoMI5cX7xgSNr8ezGmpKphUWNWkWeMBQWdN7BrdX2qB+B0vZoK3KyNtGW
1q3cpahfc5u/ImvUjySFm03HRR6vBeCHabxsAIRwW4fOrJOXuxX4rs1wcMEoHGSWA/zOYf+IIgin
frE9sHHYbwP4d+CgxSYV7FZ/HMkVZQOK+d3+gDXOp24JoqbDRg5Hl62oYRQ4hI6hrUHuFTJNwEkQ
mA/aLV4s7pTQbtNYaA3yAiLacqHw3qRMXAMjscOD4N6tQ6xBLoEQMajtx1rn+TsKW7iy7+7dQlsL
0uyRMSj9bsxNLBkKLRmEaZwF/Te38Nai1ECMEReQo2JPXpOHuYrno1yz+NktupWhWQAoedUI7Ima
4Bl1BJ+8LHO8A7VN5ZcVyIeJMJGDJ/U18cZ3skYdpFu7rfSsK+bBnwOjkI30Gcr/LQ9QteMU2xYd
+XpKhijBB4VPYgFcw0xhUTPzONNuI+asAH05twiVQXpPMXG1NQouiIYuUTZuw+UnDujFKav2Qga8
D3IokTBb7lBEJRInrQguay+bPYSClSj/wy7DCz6OcZZPcHv9fZef1/ZfrEFnie3LHqngeoVa2RGn
crbI+B7l9aI5ZKik1nhjOSNyRbXGcNYCMW4PjrSKdlUopXb8YVYGQ20QsowNIq+N+AFqxLoNU+Em
pgL84PKneSjuU1qeH0cUPIVgqXJC9ZrjWcwWwWQUJq/BqACmEcuHPsw+YHv26fef5Pzjf/VJrNUV
JT1zpzmujkCL93/o2qDWZ0Rll2OSWQms4XwM8MiEbXwKAoeP3WOnAEl3arutU4ENEbAxPbplkdUd
zFKBIwJV1y22lbw+ZExVzzFYwCc7TkX/tKrA7QaJWEtrAlkf8KcVJuOw389Vea0y+eDWait3FWqL
ebv26O6wQYlIqeF6CsdCt+BW9gKpgorD8bx79HvsNOZNBxKmW2grNSUHWKdNcdqr/fhToNMDIBBu
WW+L9ujUs9UjBrv1Mjrq2HRbIFGUY7uDy6xnuOmGCCvF9jEo78auuAXx2u2W3pbssUjKQdfInLXT
BQo6BYyEiP+XW39baYl9TNQDCo2sp8MXRkU3AYHiAeDjFN5WF0XzEsPxGlcOai7ua/AbCkPcNo//
kBaJgMBIBjsCsNmizShD8I5Q2efWbiszIwLzeR1ixZYhTOHjJH5GhYTjjYZv5SYwgWpCQbLIQcR+
KML5Fta4bmPFtzLzXMXWl+APQZha57zAZl2WD25dYmUmy2AHiBtcnsOz81yx9hDo0DG0vWSaJTSq
QNLDSuummOQHlMs73gDYspNZslaHE7I+1uN3zAE3gNK67aVt2YlE0TmhI3JezfVV4pXXXfaW48Mr
i7FvpeUAV7F0VrgETNZ2nzIA/83w6PIdQda7nKnmVaqmIS3P/UZ9n8f0XblGbmslsSUn6kyBBGAe
OUl1vpbeO6jKnTKS2JoTT6kKV5bISNLr+5RXDxTcMLcesfIx40sYrCEm2HDyn6rIv1kTt3z8B398
gMlduMK1NgcI70n4HoAFAXyw3dptZaSaA9O05wUN1SuHZURwZQK3JwVYDl8OkzgeRNe0AJ+1cAzf
Tyuhn7zUSKfNJpyqL6OTIkZJzIh1IY6KK1AY/qzwIurWK9Y+tgsFBMpAguWzV37Wmf/Ye8xJr4y6
oMtWg1mlQ7piyQliWW8acGlQHYcyeaeG2xKiCJ7OSlcB9icejPSmfqIbDviDW3BrF4v9AwnrJuZ5
MvWPmaLvVTV/dgttrZUVpqaqljj2G53IbZPBwiVB8Z9bcCs30ylostJgGPJV1yg7b6dN0qm9W3Br
tUw9pkFmwfcEchHQmmDXZcTxY1q5iUpctngjLuRiiXJcvM+Vm9aHCsqt4VZymkIZ1caLyIsWlZHx
TO+EkG5XLSSzcrOXUyyLEtPhNIWoPAHms65hre7Wcis7kzrgqz/he85yPpRR8zSW8tEttJ2dbdsD
johdRBKBA4AK2kdSaifVBqoELzO/hPNHEk848TQg+25gIb3uI9Ba3Qa5LSeqmVcVepA8r5E3xq++
xQaEBKdeseVEBrWxbK2gC8MKR+oNb6uy2ylAit+6yvn1VgVuDZddQ+cgKioe8bwoxFW66PcwGnF6
qUDlx2Vo01Uq6c632p6oOnDqp3LnzeItg9zXGm6laMXidC2wXOSViG9iPzyh5tptlNsiHygfQo8x
lLvNwxlpxavvtQbZ0eWLwh/xsldaZQQqfEh8mjmHt02tWrg4kCe34NbXXKssqf3Ki081hKZN0Su4
fidue3G4H1+2HFxBdAy4T6ehFBGALhUIOZFOnEa6n1nfkwqgumAOGJ9M2UBaFQkwfDeqRp264x+w
Zl28EKV4IhqjU7fynV7HbQBYjVu3B5c9w0D9Ef4AI0qYF2wJKU6hCZz2Q35mzbgLToMGl0GwctF4
GoIHRgUMmVurrRmXQ7DOegnjXOGJRx6w96LznFIfnP/LDun6irW80vDS64IPkORAD94at+9oT7cJ
QFgqXbPlhBJavVlr+tGk871Tl9jTbduNehVdtZ7gmMcAJktr/V62oCi5hbfSswewKwgbMBKTKblN
+m4vqe+0jYOH/GWP442CQjrczKfJBzlNsX1fFU6bId/2i0+oIXIhmTn1XEuYXsbtZlwip6MEUBmX
7R6SGjR4MAFPeKTMwSS+HSa352wYilyGLgKuqlV606kAljGV1akFBcfpQ9riwYmzSda60vAPXzZw
b9948Z1bZGt5GCAEn1NSTKcmAYQnKw66eHaLbA2+Jlp4NUzRhBFizEMSp/Ex46HblRvcAi87mw1h
N4dn4zZNBOCcUBDsQ+P2uu/bqj68uodB3ejpBLu8XReT29LxHhJ+15ftTmBqVmdDqU88nN7JadhN
anKbBM/OKC9fyXQoygh4SX0SnWQbYBxOHst+uH1Ma1kQZhZsQbX2qYrTkxm9XTkmbnOgLenLqM5Q
7YkROEdQIbB+6Q+Vrzy3KdBW9cEolKjRJ9NJmFDvPTigbEoAlXZO3WIL+zrRoGzPn2Ef2HsPa2MO
dZv85RbaSswUSoQ59psJpoQtrEr6+2xlH9xCW5m5RLiLrGM1nSD/vCsC+iHo3c7IgLZdjkGU1+jJ
wxP5ibfsipnlmDoKkWACexlaNtUyGw+tZoFfbvo0uC5Z+s2tR6ysJKwpcDvLp1OQfIID2Z70b/n+
nlv3z3dS37ah6RVTcZYAOBvgmRoY9SsRvyW9O3+uX4W2cjLoWQROhgHLFhZUdJ92I9yKdTEGn8tI
gRmfyqhZnS6EfFvmNysDQhqdMJmH9XWAUhbYyLjtr2xBXzNFtIISQZ1oy7cFzvn+GDiGtq6xijXk
SzBE6rQ0pniSPq9virOnmtOgsfV8SSJgxjp76gQMP+DGE0uvwxmewG7RrSRNKw2nkLjGjNufRQ10
15a124xrS/rgzp2ZELW1J6OSq5DKG1RTHNxabSXpEHXnCmlPnlZwFWEUc+QwdHULbeXo2uqChAYA
2eRLpvfh4Bg2uJxW0gSWIpzV6kS0t43T5jRPxZNbi60EpWmD2Q9mvafJS6Ggao7Q3VWOg8/ax4Zg
jvkVQ2/UqSquDbLo6CWNdFs1bQUiwKfcAB0kT2MTP4ULLCt6Kie3pv90rnyhQQJoSvgxW9Sp9AaW
T2P9xKtRuZ1fQ2vZDKQJKeSw8pTR7tCk6RE2VE6KAFgvX46UqoIfpS47dVoJe2yCcRczINCdhort
QujNIfAL4CoBKBv8IA35MkzgprrFtnIyUdmYweVenoLhOZ7bXUvrnVtkKyVjODwEhUJnF8O6Tar2
AL3R3i10cNnZZlngB3Ee0CUwmsdkasd9nCn5xuR6Hg2/WDpt7SH1ejKlUEpg6WzC3FDSgLbfxWe0
by2ivfJkSc7Y/d5NoO3bMi8jZzDKUVl26gC/3Y3D6O8S5lZyCzDjZV/5CzAAWnJ5qkp/3fBsEltQ
oZxURxDCXgbvlIi8TDN56mEvduAJ4PFp3/VuZxZb69h68OVLRoxNEI78G0ZSbAFGx2o+GFtftr3C
C3AVyHE8UQJkXtV1n2LF3DTDMBK6DB7DoiCbAzGeBpq+65v7ukwenca+LXcsZyDAkwmRwxbOFzT8
Dgddt+sP24BeVfU89g1Cj0MDzywmNomBc4Vbu+2cZWSoVx6NJ0IgTmP+jZKD24JkM7dglpwZPQ3j
KVsywPiLTd+5vYv7NhDLUB86xrNDQT0Uh5U/B37hNofZOkN/zlCj6qPQA1j5HV7zt5lyPGcRa2eb
rHVQedBHnsa230wUnne8d9sQ2TLDpRta47NVgOJflp8yM9d3qw/rFacxciZrvrykoEOVFYBViVMJ
gVTMik03O26JbApWppaqn1qENlmldi181bcp57PbCLSpbMM0eCjSQnRBmqt2mI4s5m6HK1tqCF19
WcK1r8NaB6MkEIx6uGAFrt/TykpOPU5hElGeSGf22MrdZzxy7BNrg1ubLq7hpNTAu5poAsM6Zj50
cu3c6gTBHL4cLJhOikJWiK+VITuxtl8mjzneIP5DbFjBgL0fvRjVwDRXSwjUf+CW+LbYsIIp36ij
Oj0O3rQzwQzkAIPg0CmDbIjZAoHQ5PEoOUYy3Kwk3STELTdtpaGv6kiIutZHASuvQ1aV65VaMu22
WbTFhn2txrSMS31sveQGjkF7qrnbJbbNLxsySeDuVExHYBjNxh/pbVDUjg+FNuWKGSMDoEL1sR6X
9yMQIRvuwV7N7WNayUm9DrcS8twpUwmsW5qdUHHr2nIrPUOgqCIzU+DmS1RLZYGBm5F4y3P3fHr4
xRba1hx2RQWk/ZwieFE8Qlf2sTAue8IEVt+XWQ9Tgl4ufaiPHgyKSFPtUp26JCZCW8smqeBKWJlg
wqmw2mkYGijx1eFDIrK11ZxG0ukoWfTRj5vPzOsOph0d+8NaMrFILmM1GH2MxXzNdQ1zFidpPlod
X3Y1xzMeTIyEPmrY8sI51iPwHxkClwMzolsHTzA/SIMnDn0c53Qn/OapWMWTW3dbJ08NpwsP9SH6
qBS5DUqYBJYBcXpeR7utpMT2WLN+0hiAsXiHTz3gtnl0maoQ28rJtPfrAY5G+mgkzBZHfRWm2nGc
WKulHP02rlt8zLXzvU0aDHsvXp2uUhNqyw093RRc+EwfB4lnjqVdkz2qvL87fU2bWQb0go4nGFsf
h1lcrR3sTmE06hbayks/UwPuyRE6jdstk/WWl05YEXSJlZfFSBaRtgg9z+uBam9T+dTtU9rSl3ES
sE0YkTmgrCqYbDdPmQ8vPLcusdJS8JLG49xruGX78COd9n3itKdCl1hp2cQwvSH470hN8QOPV9tK
JM9urbaSEnZczdorJE64RofBHzSMpGYnKDLabWVl3y1ybJpKH7uheYTnzOClLiJgRLaSUvQDDeSA
zg79GWtCfFUK5XJQS6gtevFRqzU0Bp1dS6jRWHVlZqeNPUJb6+QQQaFL8JQMRnq/SYC7SIjTfTtC
WwkJiwvttV2jj2W9wvD8pPjgtrjb0kIW6CHQnjcd5wq47wnWPdxJkoJGW+ukL8ZF+D1mv/KMk60z
6CNXN64Iglv5SEsY7JES7aZ0/Iut8aNmsB13yhpbWpgy3wsGhthVeDPBLtFfV8fIVj7CnGVNfBwU
jhNfYJD2zLOPbk22chG2XEmsZgwQ6Gl2pIw3hgmXxQAkcqvNxRzJRKWwv05HtpeevltKenBoNUJb
re6jRkQqAu9Mj8F5JWBq6y2x0x0ssUVLK4zvvGyAQNRnzU22ju9Y1Tgd4eEudLkDRHG/F/eCnutV
m2XDBnk9BI5OEcSWLZUJLM45h/AcIhdcNzJxt8bUDRdIbObZ6K94RPIbkJ7TEAXOwwMsJr86fUyb
RRYukxcK3MDmUYRy1dSryVYCoeOSOTB0siYTRvtVt9W5jiCMDmOrnnQaP7k13JpKUH4I25jE47mo
6aPmKVQv4oNb6PByoIxBEPRAeo55EfabHstBqzOXiRsdYqVlkwHVskagb7AO5MfM+ATmxJVbjTCx
gWTn6y/cZxqeT4F3BRDxM1znXaYqNNxa3OexS4bOw3zSwKINls1br5nd+sTWLTElYCuhStSoq3TY
zlVNNqVyOj2lcBu+/JbEH9pZBRjf2mefw266icrIrfTB5pGNC0wgFw/17zTsdpR3D3otnJ52SWzt
twPRCDxzoYANsmr2Vwij2X0w1K1jdCsrCezdKaxOUNaXreTQpeLdMqrYbXWwtUuw4wlwBkHRUxnc
06C6iiRzjGylZRpNeLzUmL9bwc2RS2U2yRAHbgumrV6iJVng5YyBQpPpqtfr9UzEldN8ElsLZsGM
aOABjTr1uDkbpd3Tln5yC22l5dovCXCvQFbRZvgxz+2hp25lzcQWK3VDnMWhxgSbNpwf1CrXq3bE
EdCp4ZGVl2Uc8IH2IDxA9HxDuJdzVr53C21tu2tagZYoAKyKk2CTRPXVkrg5DABlfDmbFL5u0lIi
c8azMyZFBTI85N1abSUl1uA+WGcMkjJJjiANXBf+k1tka6UEG7nsuYcPudTqc0cJ3zH4Gzo220pK
SrJB8R7pvlY+/InZTeS/hZI8f69/XruSyForUTHNwLsHCmcVNIm+dKBsfqljPHLDLbSN1yPNpH+3
+FE4vvFbzmPvF3/QVi5Is/YpyjXbfMCPqLY19PM3cznS69UEAogvzYYH8KaLGg7wkPM4fR0bXBOI
Dv7W9Yh9zKCaT1GyLj2kGaJxzDN77gnnIitqfPyMRneiDG7hAOzWchsMV9EEpMWC8rwfsm4LmuMX
vBNKt+nYlmUVEVPBSgBVSJNiz3q4eqeLEwqC2KIsLH9TMUi0W8px58tUbGjYuyGziC3KSlU9wc0b
/Q0D3h+9Dp+UgLPu74fKeSr4xfi0VVllVVFjqmjIuV9tWZ+MDzpsko/FYtwWKluaBbB3F9A55diu
9+EGytqvjW7eqp59JZ1DaxpCnWi9LPAnhcFagCEeMvXM6wFvv2WRqWpbtgJu0sPgOOuF1sRUQ1vT
DBq0uLCRH8kS3KaTcrnoSontTqmmHveKE0rGV8pBV+9GtsGjmRtindiCraEe60JiVOa9ScIfle9P
QLuZyRFfYCuoSDgCbQF+Qb7EE5yRi7n5HI5d5Za2toQqZCIZU9Kja0wynALiNZuha8zd7xPgPFR+
kQC2hGr2+MxWDYhLrGUPsAjtthoySLf7AVtCtbag8qsIp6dKz+Dbx3deqN2mHFtARXGZYRKCCmxQ
fpp+oyKhx01SrW+s8D/lUr/qGGvz0MNfuOlrOuRmUqRF5HZ5p8CeqnfzrFFZlqXT8B619uJhrIj/
1Ddq9rA16tLvGWTM15UK0+bQt4pej1HpPcGUWcybGPuGexTRDp/bjI3jRqD847vyYo8fsNDL4oZg
O36tPYFYmuvijNqd3VSEsJTFEHihnO2F5FFH1h7V2eJ6FPy2GajbFZMtsKpnoyPDND1hX/hcUb4d
Bu+b2wC1tuOMDv1IW4SOglswe8fVbam15VV4k1e6HhG3nNk2qzCCWP3GpueVnLLlVVCa14nEgfDk
N1V2f16tHnG86r44dYitsOqHaaFlguijaHbzUu54/d0tsrUVJ2U7Ml1ydLXfbebiOuvcrH+ILa4q
GsNpUgz01Mu957NtCgtutzZbgzqoYGw+S0SOQ75fZHZjQOZzC20tdybsYzENCE1ocwjlukORvdty
R6x9eMXrCKhxDL4+nsptWYKkk60QWLk13NqgxousyyAQ9NSWK9n5ur/TfeaIG7BVVU0xwb09RfDI
GzdpfEho7/YpbUlVWbFQzmDon9I+3MWZ2JjmvVOH2IqqeB2DmJEeX7JttrD92lDz2S2ydTBumtlk
Wg4JNGwx265KNlvSF27iUmJLqiJVeCztmhScVV/usqmqNms1M7fF2ZZUgZdblB4dk1MTx/V1GsfV
vl9F/cYC+sokaKuq5jj1Epby5ERV2N7iGal4L8TsOMRtWRUVXhDJOYlPmek2OiYH0bjJ74gNcWtG
ZuYVkoIT8fUuGL7Uo1sZHIzhLxfgmmaZkUQlJzXyzVB8F6vjDtSWU0XF5Iew4ENkRfmujMhDQ3jm
dEno24oqOJ6ydiyi+NQY/WexzrfSuGF0fFtRtYRrI/BIF598UZWQUxXdxgyJ27bft1VVZZ/UUbya
+NTF4eOimrtRxg8ueQ9nxstPSTJQsv0WobE3OY2kzMfIaV/r26IqoxuegRQVY/Je6iOR03QsWOUo
/7RFVWOQNgSwr/iEeaU6pJ6vdmroKhfJVurbHDe5NKHUHVJHUzhFpHEeKze4nW+rqowBtzHup/jE
Dd0VHt3WkdNE5duaqjISDVnrJT6BGtHts2by95REjuVTNsaNpx4t2gnRMxPzPRvqcOtjl+W0ZPr/
0FXh8lQGBsMQ6PabYWo+DquTiCP1bVWViqqokh2yXk5Z8xXHq9RsjYRuzm1WsUURS8VjeOas84kO
/rGSwVaxzmnj5tuSiLXw2mgsZoBLBHxUzULfw17B6fIPvhiXid+vI8lKMs2nOebVnrelOKgiHVxu
iyDmsA47Pk+qUfbZdBRznOABDMwf1Upv5zBpJfQfr/VZm5TTWdErCZl24F98jDSbXQ49CG69Ppw1
/KkZ0XQZLld8Xq7M4ESgQ2hrkwUlRjCn8D07oohcbIbzcyktHXU/9mu9rNMC9RPhdByjlm6nbhX3
MzXyjeuVnwUe/7hGQNutawSqViiyB///cPatTXLqWLZ/ZeJ8p0dC4nVjTn8A8lFZ74ft8vmiKNtV
CIQQIASIX39Xdfed6ZPTEX0jIxwOl7OSJIUee6+99lr2SNCXRY7EyzG4k33mRBHRuRXPbUObFI3O
4yIPqFOM8LuJlnk8jNlqmkNLdM1z4rNV3cltHZYahpgtvyjAjLPzemvUghI3L6099lRAao7SD9iR
/bhotp0XXGcVRELDfPC49fo7j6oGzWgXuUvhvs9GdTaMyyRU9pja+li3aZ3T4SLlGVz7LKPcNj2o
FHvfcZ37MB+G2ecQs0wvWybR2f5hSFWvG60/R1ypPEnYJyi0XVTxwr2Hf96d3DwYOw0Yc4e1mFdU
mGJKo4/LHuhZ+OoaMUOgGrcuIvlKpuWKjcFl+965QMQc1pucucB9h1XJV3bMkouynDg7r7lOetJL
bDFVQmp4AU8fWmzqotMdq/tsrog5isFxXO2Rtuw6atYSbKjdRaN9LvWTziQdm8zi0tkS5ksUXCmU
Jy48Cc7mSa2raK6DxR4Vcbu1wQdAqPkiahUG5WyexBVzUovRHquu02U0e71bspFdAp3g6mdHpBAJ
0ZDl+eSpJwPYzZovFXDUSVxGnj6nzjSNloqSDnePJ3tVN4O8yaYlvpA+fU6ecdlSwWsXi2iYv4D7
c6tcc0nwjYl+dgCTpW+jGlPkKCbz3azVA57Bv9nKP7fVf3GInWuVzEscVmnaovEl4901KurdyWXM
E2ApNrkE1sTtn2dUSP7IRCJs6V2S5ktnf4q5vyjtwcXPzgtWw++17UPM96g5hPb72qWXraRzW2Oc
7gFAE1yZZL4qGkYKAmeTyw6Lc8vUaupp3224uEyGWzG06O4cLkHsMSJnO0C8KmMiIIXHmPdBqWN1
H1Tiwt6Gc/M0HfNwJAuzx/ZTpgBY5x+6VhdGsec18okt21j33B59U9/yURfj1F62hP5XhXxAPTVh
FHOwqmv0YklRgL50kfdgnJ0XyeXIzGYoRiXtp2MnWYm2gUuyElz6LEKOTdDoALolx6xuDyLuilTH
lyRTuPTZuiRmrWMPqhKMwQJINc65rC9qX8Slz1ZltNq0RUEK02SlOUQh0vjtorPzf9fFx0GNAS48
w/npNqiyOrdNfFFJH7d9FsI1mUsJC509JkIvVTn1Q1flveyRa152+2drMwSjNQUX7/Np9kUfuS+M
XYRb4d7PzuYs6gdfDwhY2lWHZSjX4+Iyedl2dV4HH8akh/UyQhbd8sMyZbnMyGUT/LwIHtAWKqot
Ls3a5IQujVL2F1lUxtl5BVygoLbNbMYEDzJ5q4TGmLfovr7oWZ5XwD+V4UBpJd2Rs4qeZODkXqdT
etniPC+Cb5pnIx0GXL2WNclNa40uVl0NF9VkMDjnSzTwXRO1fXcUnW7zAflE76vLTvzzerSewnEQ
arBHN2455GGuVS2/XDbqZ0tUNjazA9XDEeaXbr/IaCsCAsOAy65+tj49WpCmsc3WY52hxy4yD3Ez
XXYsnxfSNxZEo+q39TivQV2CjTHuVkMuDPvPxUogJ2ZlPPr1aNr0a4XOsryL1svOzvN6ulDwM6Dh
4I8w8rMgPszhwWbqoqpjDArknxPbMeQjmrrFetSJn3QO2Qimi2zwy/tFj/S8qC47Ayriikca4Jbd
0uzi4d/JUHyewf8ieD7XLDGKunqd8UjR2z1/ZHi8fFd1y/jTDLwFmwRNNM3XYEu03V32Xc7W7LaS
3icZWY/x9BTYAOSGS5/CWbq7dbriUItajxGsMSbX5lN0kS0BHvDZig08R0dOilGSi71vEnqgl/ni
4NJnyzXxW6Cnmq5HpBgg+ZmtzevxQlDk3DCt4gIdT3Zcj4LX6guwo8DlfgzZv0MY6N8R9381gc4y
3kYPALNV1h87SInzF1gTy9Mcz0F0Iydg0U+g89D+xVaqhhev35Q1b2u8MA+6rejbWec1Gmu7IQeS
aLYT3GpQRl63So7PVMfRcE3H1tWncR78dGd9VWc7RaAofjWBvjKWXRtG7spP8ZLecriU0V0nGGwd
5qhCZSMXUVa98iAK06LdsAWUrRjMWNoodnPOsqBdjlMNMOqBhy6I9moivDrEK6RZHpY+5cUW+XXd
oRn6NOuQf0UQ5X5wYqbb6Gv/2O3kE+Amaat0byGo9tPh03wRwSwkPoL3hYo+S0n6EaDlGWVgzuMK
FgJ1Uu2ZN9w80yacP7YVFCLQi/XAYIsC+4grs7JI/6LdhsbaKGi1OcomabavTS/bdT+lceD3CZSt
xyuopLbpdWCzebiNdNSxP9AK5N2RwWqhLtJ4ar7YykdVISJ0CRWOmr690tVSjXcarFL/EsNxtC6V
gYZwoaqsiwt040ViP9FN2NOnG7ksSac8v0fFuV7yTIRB9sNj0Mcr8LIdLDHbjDXf6mYV5CpYojQp
11hOep/GOqyKjKE+sIuTNbhfok3yHdwOfFpw7kR87+u6e1rCpjG7SrqOPxoYOOBupq77pOCYlBRD
Zds0X6emU3uCKi+7VzIc22JALxVaYLcZLF7ZaSh8JmqBpuDCXRUUWZeYqdxWCN0VZJkouosGEYOm
QLkxhzSDhk8+8Gz7ulgowuQNS/ugWIiqeL55l6g9mixIttPWVU2RrqP75tqWgvcpyeIOLIqD5H0D
a4MdmehpdWAU1ue56xn8fgJQFlwhhmA5JUQkaFiBKkdVbEMfvuFjLEjlSTufkOj3cQ5+YG9fXZNa
lQPWTbJjHVkyo/geAklfOVZRPnUsdg8u417I3IbVvOWNNsyX0SqCbu9U6uvCVuDOw/xm20RhOgNp
9oUlqd2NfQhlLt4SURdhKlW1b4Xla0mh1/e2NNU65wExBr4cXeNEmRKVzS+D48k3AAdClv0SZWOu
xSKWg8V/t0eXsmnL63bg6T1KB7HN0QqwmIPQKf49yDWJZB7EQwvfeoWi9lqOzkn/Sn0mIRWEfq/G
vCd1NmYlqbVjNy2oku/hVq/kEKTB+nOEhcofvlLhC007FQOzqIPxSVRqIyiqxst2HckFvPyi4WNP
d5MIY/6waB+Rvat02115J0JzkEuihtxGbr4fZtd2e6wt5goTjf2vpeZA/gTaRtwR/kFBcwj8XH3L
YqjE947wARTHUSdflsgEJzXjf/Ialczk29Snuu134FK2Ru0WO/P2sY5F232gYZjGO5RSw9RBrkyw
+LRODJ0EeTdXkewKhbJQz/KYsNoX+LJ+vOtjwufDEPAwvemX/nMOBEmFbanqKzwu5IXiGUq5NX1W
Lqg7mJZaQYe8HyqgaHGj+y8dJaT+lQ5MV78sOi+HkowCIXZdt7G+rtGysl51Md3a+21s4q/tqgJW
KDIv0X400tk77KbBWvDamXiP5uwkzEE5VPoLFCpZ9qUyVJzSHtIBUF0Xtjr18Rp/tC7UEAjjSbfc
dl2HcCHUs/0WR5mD65p0zcfUztODkatIct1jRQWF3UKlnxu3BaKkG2KMHKykhZU14qXhQHrMCRLE
Mr1bM1GRgwrcUO0ahGpBMaRJxXYJhGyr0qZ1YHKZ2CjYNUGwvMVd2g1XRm0l27B35AvYGp/D+xRm
M86aFAGkFDyXwoN+Pt5vld31tX1UwZhtO2wJCe6wUgK7c5cKTvZTKwi9CniaGFoyiGh+HXwEvIzG
Nnsbwf2/TplZbuMxaMwpS2rNDhH6OsM9xyKYbnEAnrTviwH0R7fWt9kS1xCubPh2m8bdcANYC6c7
gzRFWPikE83eqGSRuedAjHMs0OwPsFT9XSZ5mxSg/n8PmyH7FWVD9SPsSd899km9YSbUVNIiJnVa
rgNVOBBBEAXdyAvw9EK4YKm2/sHndD9z5U5dR4YdAHRZwiqn25lJHOp1PXLSmDKSKB3ZhB1GRkme
UX8v9DrmTGw6z0CIyiVoDZiXzSPCCJe3EPsu3Bos+QbbA5UlWymS2OXCJOamCcPblaoySsZXsQTz
PiRNXToYIpVwKb/ZktEDylNpUE5wdSuFnrNCmmDOcgru2GGtwPnA7twmt1navjg/Ouzn649EiGmP
Hh1exrNaXpK5MuXQoKUD5gXjUGTw/nOYtmmF7Sda1xNYXGEOE6YXxZFBBNjhcbR1X3waYD+shizn
eLgFZBpozqm/pV4caLPeZvNIdmj1WuGfqmUxJaouvCV3bey+Yxjj3QC24hFA1g/JxbZjbCmhnCVK
7ZsP9ODWu8ChopzC6AwBwNru5SoPXouhqDIyFaR3OFYcfSA6vXc+ObEeckR1BBWRKEm7PKncQfMh
u+l5e1vJdSnj2D+23dirfb0G3/mKA0FV6nqat1taCZMLar+YRaUnG6fjrlriD1XPd0KhXFx0GMOo
NRNWglmLgaQ3SDm3zxMAbTvrbLAFdcEEC6xQjIi2WMTsXrJY5ekq5yJsZVDwfniqEpEcw0mgZ8aQ
Rw6dSjAK2oLJsM+VG/OmJ3hP0kHocI4Y3bURV1cAK+IqpwtkLBVA53zs2ugBfvUJTpqqxBcSXbnB
01PmfbLZh1DQ+GOJq6kqs7kOX2rDnC+HuUXRkYaNam5oRCNgB7Oj/g4d9km5kE7Ig0hbqQp8PxoW
UaAruk+ATK0nYhi9jUkgTc4F5K7zdTTpT+OjruwbFqRXaVvF33qtozVnflpf4RMZk302DtW3pW0X
i5gP0tOnLOTpipk5grcv+nr7Atg+2nYpyLCF9l34DS3RZszHph6/Jf0gPkaBys+11g6j4xTWFJbT
kMBwum42HCAAyu7iYG3909hlojslgqThfgwFgaibDia+6+moeZm2nYCgSrdUdzaqrDu0jKs/9Dap
T1E8yTtonUlMq7C3fkF9yWeuFFOLe+VQ5GwfWVbTnzaBudwXaUjr8rAH2AqMdBleSasHh6Aqrdtj
XfXdVzN53n83U7J8TDGEUfIxZhALHBERo3a1dJSXaBoJ04dZamN2oWvBzVKdb9UxgSrBM6G8Urve
SEzIwaVQjBb1BAtV6ZLxfloWsSE0GScF7YXVdQ/90Ium0K5jFBtLQ6YcCGtk95ntNpqPSvihgK46
vR/QCqaeBzha2PvREjLse+Ks3De0QmwIgDmGXdYaQnAc36Kb9nPPmpIbQo4ImsPMl0gFb0BtspBY
o/QE5xCbXKODJ0Q8Fm3buGuxz3yDkvG2/op8BUUpMw/BdBh79G2UkB5vxKOCOym7GljKKwxFE7N8
nqmUBeyCNPaVWKz5gufZHiP0YYCfvyro+0aiafrHoFu75p7SuKvLCCEvzScDk6UH5C1wCed24+kO
sfUD+IU1hFNJiqN0m73fSpfI+LpZeSRPKRUT+DVx4iSUhmxa5XOzDc+rS8c3PoAIdmgh1RcUcQPb
9IIruXyYIJVhLiE//qXzAain3RC34ogeL0Ql8QqdxnKeELvngUnH66kxwU7hIH/jjkUvdgjUKU4y
JBRNt56wFVJ5F7GJz7lS88pPmRQNRwowo2WEb9uHmiP7FVldmuRtP1asGENyDCshd4Fa9FTOQTrw
A+PBuhZm5nR9nGgz+YKZdi6x16Wvm1MVOkngStxhjfXda0CSdN3pFrHAzYCdd7tXCFdzB9PFfRV3
hvwgk2VbgWSn6Q5T4JXZbRkVTzzlWb3bgmCmp2TlPLsWvfMvcJ6UH+B5zKKwg+nqw4Bwq0E9aRlo
ufH2Zpr1Et636jMw6lyFLnPwA82vLGx4/JAIvu1639mkQPXvuILGuuYWnpsmrwJ+G41bhgwRzdId
2ncrbwG0ccZLF3NBClkrhXgsYdHjUPfBkxpniZNoUsljuiTS3W+R7ceHhXr9o1u6NYR0uZFB7mWI
48laNoJl3m/hXdTJ+aG2qof/+1K/ysavw2tFYzMXrIKSLcvSICixAGBGIFr7ucP7Ycyw26fTWKzb
MtaHRW3haU6nuoEX3MbXwhrkwgT2UO0rgro2zjseNjBTx408b1nWvEdSLo+Ay9mXOokWs5PbJK8s
DHARJE2xb7Eg44CcajB/ymal865KJnmUqNTlct3CZk86t1bXararuKtHIr4Mc3QPr2yemxD64KGc
5C6BBz0rlhoqQbuYrbW6tj1b4EPWsgmudcJDSFP0mdxNKxfNnWvYFhzQCkxuwnRcvlULC267IOFT
yeLWAEKA6mly3EbkFTs6MDbeVjaUP9amkyoniGSX3RhRl17HVCdHn6kWbKpwHsC5oLHsd300BF+9
ojwHiJAUXRq1B8f08Emz+dnP5I67Hn2eQRpviCnaJCg7NAuKg6gG2+Sz2LLHbGm3NxMZcaKLmO+U
RCaYZ6umzW2KM9z/gPusn3ebxxl4mLq5P650q/7oO+fNbliSDqeNXPt531WU9PfA5JCUzyHCQ7iP
il/IodtnZSeIedVbfBzSeX4esVlehZ5V8TVZp1o9AMbX7yLV2VD00k9lOKz6xKIK8Y0ax7spE+Ay
ggCPbazPOHsdwNvieQgPwm03rJu5m/pmErsqWpJ7ClfV6ViJCWmp9iT6iZX9CdaQxAdP47C2Dglt
1t907dofo9DxVwvJJ434KpuXnaZmxKzCodjkytbZVQzqMM99k5igWLNhDq+FikRWDkn3eSS09TOt
zZ2aOSuV2k7N5oe8iXryBAmi7aYn6+xuQ5auLxvOimHXigUq9iO8FnYDNUl81bt1DU+dcMmLtJDq
wKBLrQpQY+gfGDXOTjVT3UagHjiEncWuY/1aVsswP8Q8wT5a08A+SplWcByWOrs27fIOXal4e7OQ
0H/vwhkMds6JypX0vlgDkJ8Pi/Ce5J5A4LhLpmuyrbuIt7TeaS3X2ypsjmulH7y2fAE4ESZXOPxB
OYPfHumiIoDk6i8vUnqc/Wafaxo6VUDUFE2mtKV2uOI6RS9Vavn2FGydo7lrefgGeT71fQ4d40ei
cSYVM4vWYd94aK2qFj2BwofLrXXziPBLmeDgIuAdxTIumzwR9FO4a29RlC045G/6m0CRFIO/SPKi
KjLbO1DPsmQf8iwdnqHEZmyhF6/dy1Sb+gNFhsmUOIJnwDCm6nGVDQKhMFR0UXMTrBj/kK3xQ2S0
afdm2OD3y93oo2MEBmmYiwydOvlSU37fpKGJihkb+y0xYnmTdauTQ6J6ENCwCzXoLIH9IS2bqjb9
HtZI9juXK6q8EHrBbjPBykMVhlOcfNA0wVrunQzjY590s7qqPdb4FeQu++dEZTS67se6xaTmpi7n
jndNrnGgyRyhfJ+dPHOhyVHncQhwiXbyW/rpRlvizEDbb+QhubHnSnNbjqPO2n3COlvfmcoIZD3h
HPc7N8n5xwTHL1LQOUSdcZapSws61Okz/NYaUQxBHNU3hAHReEESkPkr5pinL2EF3+JfiYQQ4N2S
qsmdIpBxwsMwV+34kGrds/et6pQ8wENQfMwTLGyvKbL1DStXjdE9rQEQlHKs6+ChCje4kORUohCB
lW7TEYcohYJ46bxGOr1KtBR+RQN/ArOZKYzuGNDNUOcBdh3+EEYdOZGuSeZySQbNckcwGNcN9DfZ
oQmzQe25xgh+XbSy4W6tVs/LOUE/aqGWSXevbvLY3VDiGtZ7CjzwDZWQweciVaQq0DA0iRKeqvOz
ZlB3KI3oYjB2FqTTOQ4R+S12DSQfnAiAHLjJ9Qh2Y0v7OwWpk7AUS5LUz2tHgr6YfEqWoh+3dXpI
XDPsdOeQNiIF0Wov0ppmH0CRomXXJW00oGqFQDu3wKP6J7Bb5x5tsnjDVZuSOFR5ZZyc9yIBjvmK
vg/JaQ74AvqRWGQsuB9MgI1WW5nCpifostrnCdd2vlEIsuSax3MYireKZZnMM8LVmE/QSniTCv9G
hNRES671hu+BVrLxDaB3DKt61EKnompGPCDdJdt4XPABbWlWAl3gBrF0/EYMep+PbR/Z6Clb9CJ2
cYU5noc+MQ+kJZP6mY4BfKX6tqmasvFEJmAUhDXPbKl5t/I/bLQF2U82mx7Awzy4Zgfmb4D0SauJ
F4mxJMtXhOL+Mhbcea/cxKRqamH6o4WG1LHLxvQeWBm/sBpz3jA30p4aosf+mE5kLdtOmXzr5D+6
Qf/z5/p/qnfz8Pfahf3rf+HnnzARG+tKTmc//vXFaPz5r8/3/Pfv/Pkdfz28m7s3/W7Pf+lP78F1
//G55dv09qcfdt1UT/7RvY/+6d26dvrb9XGHn7/5//vif7z/7Sovvn///befxnXT59WwI3a//eOl
q1+//xZ+soX/85+v/48XP7/A77/h7/pHDRLL3y/23+94f7PT55v/EsY0YYRmHG0oyWe/0vL++Qql
f0lYnIQENsYUZ98nEawz4yR//y2g8V9wuELdHqcyTlD+Sbe0BtsgXgtTvIYAI42iMI1iDt7b/7u3
Pz2d/3la/9E5/WDqbrK///ZZN/yf+lNKI8AUEYtTVF+zjKTniqF9iJv24VRhHY700a7THxBON7tY
Ic3+p1H5xyf/8yfFf6tE/+mzAA1mEZwtWMzTkJ8Ta+2AitBY1UNOWiD/gVuG/ULw0U0Lz7Ri6sQa
5dEnljBwF9+RuUUvRrwuz4kW3Vs/se7OkE9eKJioV2hjVseZJypvQg2VQhm+ZwH0i+Du8K02GTtZ
Z4OH2iG44KBAPKhW8O/MV+mzSc2dpEEG4D/Kdjaa3/04G5ATK/azDigtUlG9imyDqjtkTjEw6PxH
G1uN0CmH700dFwKFunurp4c5HKZ3wQQ2LRolP9JI2kOdcZvXNrA5X5tTO3tWCDPAORnF4KwY3ch3
onPdL9guxHnMCCv0PPbgjYHC8zwOiW/KHpmY3DkvEpsjb6pwgqltLdla1XuY15hSsWgiISJEVgXj
9KyDLFAUbn9V0JLnTMZM0vRoNNxL4pI5BFXDiWTYhpHyr8YnKLKsabC8erj2NblERWNG8yxyrvsx
Y9nDjOL2T/hYJQ7PSPO6aEnH3iww03VXEcev4JzdyIIDBolzUNOD75nw8SMM+8wvF5v6iaKZPS3g
4DnjgKN2nopm8dEf0zbE2VULU6UszySkWYF3maw6RZIlr950WfBZs9rmvFvIenLBGFd7OsbiuInZ
fgHyjehsGeM6PvHNDqqk0A+H9a0ctz732ZS2uaek/hZCjno6oWaE4LJqZ0y3atBJdjI94XBATDNE
SCiOumhXaQXwJsMHG0Bs0TDkk2aR2aNWIE+J6wMQTHyDHgq1jd3XKDZ+2uM7TC8NiRYgohmQzrwm
Lv5I19T4cmuh5wZNvkWtBUWBHuk514vN6QZxnpwTG3KAZ0RWBQBs9s02szRFRuukyZ3ugvdZ2FHn
CLXCX2mvgu2QJTb7Bs0JFAxVmAGtZo3MgmJG7opylxwzyIfUKHDpBM2iOZtRByva4HPmGhaan42m
7T0kmoaxbGBMNOyTBfhTPi6Gfv72NPzaVExlPicCiEDQJUNcLqp1YxmOUN7Yz2Pmp+oRAnIe+wI2
Jd/bdzWij6Ikk1y+8zaAQk0HucMTvLsV4N1YZkOe2hhqNTKAXPCuC1wnT0PkR3NMpkm/xQ1Tr36U
Y1u2jK7T3tMZg6MzBrg9VRYZRCoU0L0grldRjiKpHlnUpD8xJ2p+1VuwRArazihTkaQBvAPHNf9j
lAHKpFOownbfQHK13ingalGO6aO/owYWPIdNotJyAeJxv1HuayxR1qKm2iDtPmQGcwY9ZdXyqOc6
TvK6jnUN8YiRNCgzsOlrY5z7YrvPLGQyaopy7GCRzW2CGli+LlF97OLFyBwRiH1H8aivcxRqoaPd
Zc4fJz3HA+AjIGo7RuaweSDzuvxKGDgGAPNntC5I89lhLoMAYSji3lcC3KR6ZQ2snlYauZ/gyrVP
o5CalWbhG3xsgrmGsxeMj2iuZnA49kPEZLDaHFprW6ib3eBj+yD6ZYtzi8hn2NEI6e/RwIHoiYIy
B9cKmmEbAQuh+lCohtU7EE45NGmgI7KWTjSz2oGHy+QOGK1x94Qj/84zvU5JDhD/E/lmNbhvo6xH
wJzLAGkzRP5JeMrMFvVAASkmBQAcRo/ZFJkBFdQmfHVtGgK/QLHpUK0chPNg6D4XUshJdeNBZaR5
ki0+3m0dmdZ8C8kQIC8aq5+TEqhSxCkQ+U9gbga5TCPlNhVbXtN6CNsjBWCE0ne6CZSMUQys8kVr
m36zKvK6IHEa30TOYB+QuNkRi7edv3Zj1YZFRaifboHU6uoPEO2j6T0daac/hrnb1h+oLTe6VOEw
ROFnS9UyPmUAHNNHa6JgiwoE/633uZxTFu1825PlOQuWqr7zXU1nzK1EbHCo1TaEeHskJCAMMA1Y
ouJ8sCZgB2R5zXKPcabBlU4DAzEsEkOuFWWGYBNHWQfKXVfSc3yllbftnOQCqCH7aALV6+PE4hj0
HSTrUAXOTRL5BPkjC5Yub3yHFEMHjqLSWU2BwI5EksF+gc0VRCXQOIPqytfEezjrtX3VDE/9wFFl
TH0YbsfOR4YfhGVJu1sY5HhKgBwhNr9B6fpU1bSPj1Eb8uQhmJp2gDQzgDha4KB1r5pKZQ6kCzk7
CNcoCgmrmmNFDWgzLmLTuK5G/L4M/An9kIYfOzW6BBbVEN8zwE0UbX6xhQ7ZNw+RZrKDZkwk2rI3
EEn5uc1TOL30DvnDrYeDq76Nop4O5aq5H0esSZPIm97igR7Qc6DFF6LCbS6RYszyEILgp3H3dtx2
KtDL/WcncryTaVvLW+y/y/I+bUQ35awqHT0uirAbFHnq6HrZhmUurZIsxAjFa4d6XhZMJylF/LMH
sO/LwGSN20EuvUtKcKwleAiehT8iulTuA6rhQr5xTvX/5e7Mlis3ki37RZAFEIHpsTGciTychyRf
YMwkE/M84+t7nZTMrqSqW2V6a+tXGZUkD4EId99rbx/Paiza+Lq2Mts45qIqMwQb4ZLxNXOMCttb
q7W1yNhsiL4Omw5azvQTFW/qJLb1czFL5S1Lk3tulpaoJBrlAlUKCHC3Nni1S3czD2PRJKOfsf5b
BfWaZr4h2QROmhUVR2TGB1MtT5lhVW9z3rYIESWG5nQr0pCJdHFDzbD8NBFEwnXg2PJ4OvudqsTG
m+ysXsnOgNsux3RusPYRxHYyOXPZRBRO08wExrKK/SLkymCwNQN7WJvjNNXbS5VnCfMY3TADZ2gT
3+gRO1ZzQK5nXznTSX1x9p2xEDSfunPgOuaN4wjC21neKZl1kqjUz7uptz+blfj/hNmqbwtOkjyO
mh070OIdtMHnNiJOWEZheGOU47af6/G1zZbqjvHr7Gd2oh86S2XfSBaO3pa87Bid1CKxgsmpXP7I
hQHGEW2kHNM1UmRqBc1obNvtzsrMgypiI1S2NaxBj3zFA90IKbxujK0gUsw5hL1pP9zI+s5j0t8t
Std8OZCil3VqPHdynP3F0NCdF1KjwkSO291aF3nAyUfIodWaezYYaT9ipa6dZBkChIYyKIFJbyPm
wH7TEsCY2Wv3OFljHTNPZMs2p1iX7Z0++QkZNAZUc8x3BUnkAbi8eTOwh9c3VPFCJlDkzYuGJ6ef
xUMTaVNgK0U4dBfXXgYc9NhEy3qOdKc9D0PWHdEjKX5KYdEpx2LHXouZ45TyaagJH1x7nhiWCHew
GoVIr/XBeFwGNw71OmkCGSemH2lNFbZ913r5UsXfeHm7AP12eBNGBaOiLcjgndn8rOo1uo/W3vYa
qQzP1OVd4lbPRlMJLwFfOBRD9FOtZnkgnHfyqIwD/uW085yuHvd2KtaXIlq2dpe46t2kxIUAsQA6
KhlTvxPCPgfOxkuNnI41YXQj+04ul+Gi25tni4tz3+jzi7105dsKDufN+ShPbDXKOara+rN1DRSE
fqhPxlYUrEsvHt1WX/1k5gcPhoiMajJ/qjCTpWv7faq02TcM69lNW0gL1ST1l15XVhaSSNj9NJg3
HGtlRAETwNoNnBiZ1utz93LIyxSzONvNkS5FzvCINLIvaLwxqKpeC9uJ8tSx9G9Zbtr0OIUZaHlu
Hs3BXTIPQ40IjWEdf+J1m/4IMf1HPf45/dHVff1z+HsH/5em/7b5qh6H7utrOH80f//K/wd7/V8p
l/97r3/9Ufd/bvR/ffnvjb4u7N8sSZY6Ny3dubx4DP9o9IX4jZbIsW2EXRLBL7DwH42+YfxmCiEd
lwAW3dDFJbrjjz5fl7+5us7MAORMmORqOP+kzScx/cLx/k/3rRn6ZY7gqL9bCPPkwiUjWR2JD698
ekNIEKfW2/dKJds+3dTGEE4t2jGdtfEsDU0VQQYVNR03NrEuvkmvyGERQ2yYvUoNxnFde55WF9FF
gYcmfsmtcQ9FxxOYJeqYLIJzYULB/tashf5spWm9enklWdAi89ZYvbhcisrnqCluFqOzX0XTzSeR
Z3SrbjHdkOptHepoo0spzRGLgou1npO4tpzW191NhyjlHirMrQTgoc3+EeHW2YlxbYpDrM/GT6Ez
CA/Kdq4O80bGBQFU1HZa6TxsZDC4futm89kQ9mKHCTLivVZeDmJzbNQj7WFVXpHMbWqMFgbuVJFX
/TVLx7ojF4u9l2nUJoGTKXGwysVlKL04r6vDVjUvgTK1SLiKNERNfXwk+yp9aZeofVdzPl8Vbttf
TVQ/V7BN4+vioL4wdS3pAp12HEElITqOLQ1B409abYV8GEbrLeVGUcK2ye8yt4wonK1u2KtZuMXl
Xrd2ZruCiObTejs5evlApenuXVM0sGnoeF4mMqs95NQhN2x6NR7gKBjd23EDwJiWGfQBDKd8yBtG
JUR38PPb6VUDuseGlwQST7biSqOP63bThCDg0Ik6np7L/L0dt/IMPaHtE3brvVd1k+3cZMiesDll
fpJVADFF8V5ULXcFQ92dTOPqGn5Rr4LC7eKI6720Peg1wxfJ1ATmlKcP4y9pwhlgxVEyLpLFgAlh
N9Iy7ft5dKA31RODrLORAAqszZCHS766d/Q2K9dcYgZkBCHcz8Qe+7HVDk9Y9FbfKWb3GueYc4BB
UC9pu8Z3wJfLR7bJ/uzSEt8Z85j0XizFaSBY+NrpO1bROOieVb6dqXfjl8tKoB9gNlQENekKgezb
8poULO3TJsch1JSaV8LWL+qNvAg5MBLoI0OVBBlaxncIibr3xq5Kb5HJ0n3M5pGgtrdt8gEgIl9f
RsXHH5dna2yd3bolDZ9geVFaXO1S0XUj+2hbMzkO4E0/M1ryT7Nf6uNoK7mBEyE1c62PwysdKmVz
0l9Ll5hRrxmz7T5zGcZ4wtDmYl/Trfq5Sz3D+5UF9HXz+5pu8TcxNtF1InJxSzCN9uiWSPyDKdO7
GCkglGOTv0a6bJ+23LZ75Hpsc4cqZpntQkz5A+zkcL/ZlfOorY34cHiSmdMLcs4K3Hs79ry7p8ix
2uuyLOP9XOqlX9bCuuX4Q1hbtHE4lO4ynzZrrvwN3AlYq7FY3NpYN4NpLIgUv+Q4zo9k9XR3pRGs
9WoO0mG2z8baz2f0RKCEQba3U5NY96tT1A4KPZIC6jV6nwNDfsv+RpfVuyQIhLBr5ZHvrm6Giz6o
T7X1Mmbgbe5FOYxyXQvNForSEA6NtKi3KnTcJD7oZGH4kPrdXRuhB7mXwWNnl+abQMLl83UQIskg
Kk8uhNluVlOM2FP2V2mMYuiYitlnObihlbbOS9/0KtQWk94hNR3L04YpvwIHmL/WJYvKx+gyd5Cl
3J6csXSehRM/t7YdutlwtZXX7bTFZ3aD2U2QUNP5W8V3GagY6zFaBKNRZl6ew2F3NwzrerMC/Xmb
pX0m9nAXlSs5logsOdJHnXzNfZJsQVsYiNG0vHRH9qw/2EMPbVxJk7dKsW8wNm6McVABNXe7m+IM
c8dFAGb99XTqKdL39ZSmX8lFHzYLqzmXhCGi2BvrN5pHRi/0bM1TJ6TrbapMGDv8ri63S6fvVmMb
et+RCTXV6m6I7VAn7+4vQXpoq+RYpB0W/o771muqtvnSt+1tW2z7ibjhQe0dUU3HTHeicANLhZvS
WvG0uXD/k60Pu/6ieieRSOmMcu26E8V6p7RtGzxrW+hbrbi/Hqt5eRJFlF5VWTx+9AW5/hU31k0e
p3FotD0v+TzF23Wl6+KBppgae12Y9aK/Gwjx6UWRR0nVvSrLultspe4+Tm0m3XY9bz+rxpiuaZ84
eYeIgMvWGAbPUFp7bnHepNKAqyc2uTpsItM/WFBHomSz1XujmdRbshbuM2s7+1NcXFgBnefyKcnz
+Y6JRn8EeBqu2mLU9py8YgdEJiCm83iv1+O8eG0pBkkKaB9f6TWd8ZQXw2FszPWgADW9Fv0cps9J
X0mZd8Op7dpHFuqYP9SYwFLobMN4KlVuMHrVNsuvifi/ltukzqItt69J9bbrwTXUN1TKA0QPqIeA
5yC4QCKkz4bxbhfD5ne/yInBKNU3vgSewq2ytAD/Q0mrxaIOeY6gy7yMDBssH2oXlVtxGpTp1wiB
0NrFGGbMxA/z0iR3+qAVXwMb11sv6mxmLeQt2d7AIYVsz+zf8TK3zB+EU7tXs2nyE0NUH+d16+7g
gcXJmTvjKLWueJybRZ4tVSsWfug2uNTaNp5ipdo+d4cVHI25+p5M8S31gcfMB0gg53s/oSnJ2eZJ
XTPWkXsU5vp9rBJa4SZ1kpesao2TLuvuQ8C67O1G2pu/qJLjPl27JrArI4bL7zpgvKKNjJOWaO1N
1trmFR4HMAuC9EN9AWjkEre6Oztb24mQzjq6NashOaH6Dt8xgWxHGPPeW62y+KqUKJnRZtpr3M8K
eFVFN+2YdwEoaPqQpEb+EyY5gwBeonz1jU4b2YVzzLvUK7bPYqFfvNo89rBlfrvaKkwnNwr6LbJ8
PVHaS4wa/SOBoa69TrjlR9dzAjIK1cMekP7YQVvcrrbQTgP85f2SahAceZlXRxU7zXWrIuuQFBp5
ieO6QcDWjiWu9JH40YLqbcfL2NzAsk17OwaenXLpHBFqk+99s2qEAokSuMEpxVVTrtlbwv2GSFOW
8iXBU7TPiqJmIrjG56Kwo4NdKE7VpZdA1m5/BDRg/KFiO/NdNc85GvkFgYqshvfXNLXgspkPxRle
7GmMWGCxsjH2Wnb68tCQqxQ2XMZBxJ/8yuwS41bCwdxzteGf4Ma5T5TD2Qqiaq9BUm69l+WjfkJG
ztd9pbp533SO/aibc/YCCJFjnGIk7M8YXE6z4WhpuBQLN3dlZoDejRoYmK6MaZML1CLz/j0poomR
Uh6fFraaG55RTVwjUGlHBYGDzDna7+jv9tNWD8Nj38riIK1q+KGw+++QgZZjs2Yar3ghP2BLip1j
4rVpnTncGmSEHFk70FpJt57R/z6qoZ8PIgIPTuzYtrChSJxUzDXRvoVxXPp8Pi/OCqRibHI6gHn2
oUoXyPpSDSYbikT2WTDfxzkQRW9rWbpBbSjnLPqyVYgqeXRdcxvealDVgcojdZdal4l7mqWIQ0nd
MMcDT2aXsJFw5mxVk/uUiHIfryopvXazoewnLc0yz2hHe48a2DdYR7p0l8KBhWlzEViGdoxwEyTz
TTKN9V0zMSCmrRBYrlr9DESH/ALch6lng52jf7CMm8mOjV0rKMd8h5Bvz9BzjD71zP54t9IqQnBs
trGIi0GIwYLLBtE8Dnsm/t+AOJMdMLZ1F8HIB4vBhkDMHOnkWwvuF+LhKt0vpVxfJjO3rzSXI4Kp
UzGfYNncwMqKmDlnVl/JLC7CjhHUM/8EzFSzlvnL1hgMNnIE2soauE8GalQtJNtGvy/d2bx1kBf9
qi6NQ3ZBJgUp5aw3vYCUBNxV7OmakivMb2hxi6iBj1KQBtfKzgV/m12vq/Q4llCIWeTUtymP6LGu
yLby0y2tD6wk401vxzmc0xpFatA1MOCctRM85f3ssXYkC41xdK+dohd7Rxvik/UL9mTefi4Ta/aZ
lC/f8RJFexoZhrfgoTW2pDvcc/aNtumMgzGUbGGcm9auG3MO+1Qr85OYe+u7LOmcLztstYPJy/XE
WGr+XJwU/1pk2veosIVfZMr9skcwmmEcrZelllTA+dIEg9NVPxyx5A9IctutGC8mLgHKahHJFkI3
F7gJuPJ3ZaTHz4UWD184JuJ77gF3TzhJf16mqv/OcFKdeCvMn8Vi5LTR9nbfMiNDLhX2C6SSbgOv
4m3CsqTsF7fXutmPGa16doZd3RiKtkfE4yMGa6puWISFwBxrm8KO2Fe3Tj7R3cwa759WxxUGIDfe
jVRnPfpsp3tG2lk/sBRWbwTZdyEfvhlOvWH5K5LBeQUOusliLX25bGfxkB8M3cO8Z3kjWj0t2MgL
KLbugo1dSgV61bvWqfnHq24xrlp3Yl5ta9q+bUyn9LAXbc8aF2geplU+H1TdJJ+OyQOO9IivAkOO
+2rzRNae1GrMJvVQPmvszDoyVHOfsdDaQa9f0GWdnaSAgYzL/V5MCW3fYI4/aVuXwWsLOd6qPK0+
+VqGeEWD10fYfXQV2fqKlSCu4VY3fAhM8u+yVbN8zdF7yyt+IdTOUg4vsqS3ikct666WJekLH/vp
VVJvOYcM7gWv6WRf4WmJ54eiHMmV66CgQvyOjBbiRaQB3Kxxg3mXvdE5vXUtNPvnCoNwjvML032h
u4cL590kWxnQDc13xQUAxxLQBvgMdnEDGG7AMYeiXVvOTcv27V/guLn1Ncqzmm6HlOSC0bDaD6y3
9g7GczSR3jjtAbTCbavNd763HHFmrkC0qRE9u0DwjCSVfR61mjpuYQsey3fsW8PUhsHPO1fdAt/F
/tppdrDVQn/enKrbL2XGKmZn7B+tTBPXLpjV66DqrPW1dHHPs9FVJ8MuD/xYnlFQ+hdaBm7I01Jk
R5PG1jO7hfeIhLX3NZeYmlhqFeO6mORTRHrZUaCcPxLSrILWRLWHDp52G2Dhi9Sa7WfjLrx/sZ3c
rHPc+NYl0Wt2zPJ9BtBvsBtxeGh9U154YgDNiHKqXIviOnfA/8v58my5m2teiam8AMOu/bGIzZn8
sVlxxgwk2l8Z/Ch7tYhx56aufKH1h8BIY+2wiOVpXrXtEYebIjRrJLVgqtpzlcsEE8M87lh3Upbe
pVsi0HZbwzjGl0QZMvmxbqQ3YxeNWEu6Nf7uZN2bbbamFcJ6jm+J0LFwtpr4ZhQ9ZoBqMAdm98sY
MNGB3uujx3q81EGMg8+wFw7dMXKfl2xVDdGlzZqPxI6VFcUgQUfQte27befPvbiI73LRk91gjdq9
PubaGUG6eZ1ILfrKtEp9AobxQ7dT3/lGLSIw8XkN10arfOiiyWsa0I61WTfUNPe06H2y3/C4oP39
+r3ZM9dcldZaHRbO9MO6WtrZxIiovJhhEBexUfurUVvvHZuEbpd8IaU9uRgrp67c1xo9Qbxo8M3Y
IvZZNo7nnvHYDRvmRqCUWeAZiuiLGUy0F/SlnKWBO6Nt7noQoPZyNvWc2JZ+wu5U1wgESflIfHj8
hjo4nEjQnALeiOoBTdP9tC3dQqRKmuQalWOKva5J0u92msvFZwc74qbVGpQFyMy3sqyNfV7SYHKV
tqFo9NeYLE6oi6r47hjzwdD0iA+h7pd4t6yscPC6BCWvWTkPDqKi7s9I00eHuRxzOypU5ziMdjGH
xiLbzzEpBzsY4xlLiKHmkVtktrPDtvRxACcEjFPbbDDCJyncQ0lD+C0T2vKQtv3G1C2V/KkJrRXH
TDJp6/Js8SMLBwnMAbVjaI866AUTEm7aLu6+2XwuOuOssQhENJLuMGkSQshpWJS0k9VilacNIP5n
k+bF64xJ2q8zpTthGufQmZddOF84xmPHo11tz/NSOHdy7FM9yLV0vHJx5RjfGA2ud4nlRDvUZmPm
t8iBHQjoNvkBl0TeZHrbT0HKBpMr8Hj7yMItNLmN85X6pY2mO4RYHoRu0p8kDe2urybrOY6ykmBo
zb4y9bw8NRSQuzlOLnwBd8pN0ybV3kUImbxhS00Y/c1BksNUPr8ajJs3EgX0tfDxU6X7qo1MLq1Z
Zk/FUkVbYDFxm8LRYo8NjadxbcR6oQWpE0dhueWYLSZj8Udr7j+rkgZqzbByApQ1+k+211rhVOnW
E3ZsTPEd7pHJdLnopyhxDoqMw2uLCRTK4zCNTySbWXtj6pKbcnaLj8m1Uj6anBwldy23e6Td6X5J
WiwEZOCSxWWM1S6b+hRn2LQM90O8WaDDGxusBQQ4Nra0W/aZm4mg1sZ+O5GDMXvpwOyy10weiDKe
Yio/hxs4KIHBdzLi2Yh1e3tMmn7YdUuKyZDNbtrPvqvdWzGM4qeI+MLCEMMn6JI4RBIvj7+OvOn8
OExmROPcVNsoj3My1LvR7skvWGNzewfob+7KAdIGG7L2OTPfDXsxJuh3slk49OfiIYHafdtSrf3K
6yh5k0SIH2qZp5+ZTKKz5G/01jK6XLE/EO2VahejlT6vzlXcNEwP20K/G5UeA6KNpTxtRTK+AC3L
PX+DKYBcaXzBTpmMLWK0nOz5gQHEFcFAdFjWy1XYmAeZwCFzSazfafoYxyRNUd4hd+Y/ClkpDgNr
3d43adPcRnOce9uUqp0apz5cga6eLQAbDyZhvo1NeIVYMZXJZfqzWcrdZg1P47UDG43Opq/WXmJ6
ijUanDJ7N4Y0/XSjjPqXLVvnzIpi5gKCXiQnhAKUO7IBH2hwffwr2Wu/5hUIEE3X5sXjuuY8KLn5
0nYWgqHNnr/n3mA3knsxAQWL1pb7UpZKwU3jSwBe5qPQu8V6gzssOQOiQtxyVWYA/pZyrynTkh9O
yjATf3Uvgy3O5uPidt1lXXdypIMz8j0TzHHlb9tW4ZbxL/jKuqQP2xIPkyZKJT0m0rjuy3XAmhZD
VXJIx8OuUUbxLUvM9L2z4+3Rjqv4EdKQCRZWCugbSzsaA46BdRTyNGZGtXjCXQYKfRycVDdw3WOy
IKZvWOyeRKbsUG1FedV3EQOisdMLz8639YTVaHjpNienmx0G/EgGMyjXNkKrKeO7PGq0u5a9SaSh
5e5nphfNjUznLaScq49zrOSuxDgeptE0nhgc1Df1VFgvuoMbgQiDwT2YvdX4mBWKl4YVrc8JHsHb
pdm4EauhcXdI4pBQ46jpH46NKqSkGwE/VuLbatKmDEbWh+g6wDRFBeEP828Zt8mUPVrcCoGJh/2x
bLLxhpZgDuA2Fm8AaL0x59KkEcpynF3Geq7oTj4KExvzuDHO8owuUzsEnZIol7a+pyIWh5n8iGvL
Selge7vWvS1qt4dGxFhI8KzBebeNivGLNgVPkYWpIJbmnASbJiaUajyeH9QLJWfnrHHwFfrkPMFj
QnY4VsP8tNM0T9OzWj/ESW0JZA4zbeEM3P5lte35Gn0RsULrYfV8ZfYrTqNqntOgm1Vd7HEL5dk+
gWeSx4bzlUqvkTmHE9SG4VtRPxFqQno5hl2pf6SrNr4sjAZAUW15RfpIDYZTjzujiABJh7Fsqc7T
tsDRqSbKC1s6PTNVglgcElgw/XhMvAa63L6c/c0gkoLLkzX3gWAl66M7dLHtK50FKUFRVyuzxF6L
PszFwjfUwuPQqEEmuRAIRDmsa8fZa2tZfFNLekXfYRS6hFWu5uE4dX0tfc1s8qea1HjdV5hifwzR
OglOGytPrjqiFMxDTpBtQyfDAear2Bix77s1o+/Fuihn0Sqd1ymTzRYWfVstB3TUaA+j4cZX69RF
5jdgHQ7lZnPcx4sxdz30lyEAAIW21amHtcLtJ7pnkgawCnZdFeo8flpYZU4JSIlN5wHNo74durKY
fygshebBItYHEajIli+x1GCSozv0LBkgSxzveOrUKbosgA/zEd3+sQhtLnHNM2oPhtQppd/WxgzT
VFdFsCWz/UCuntiXDlVtONh63e4bZavK65y40/f1xXPIm26ZflM66sDHi3QJXRRUbt/EbCDQiFtg
56pxzRKZ5Mc8rL0KqnkySMhou1PXruU9PRMzdKukRqBMr1+Jes22K9SN5qHDXPG5dWO9LzLmrWB5
fMTxdqBGwLqxdnSHGBblcJytod0xk+A6c1DzUq9Zl/FGNqr4RoZUNhx6R85lMA4auk8Rxb3y8GwS
Jcu9km47rXSbxXONlg4ytyaG6JI2EjGTmVrf99n1LK1+8qKRUqhKquyBvr4NIACtY4WB2t6pyAC1
k0p+MKiQwQhUGsqWHyHuYvPKFtn4ug1rR/dgMQhnk9t0Uk3u/qzGjKY5XtIziZE97KVjZPuSKd9r
zHiCE4GVcD9HUZZvQ6Lb0CTZyH8t1CLDMSfOjmOlNXBwOfTPRZ0RvlXLKWfYV3BRMqowrqa5lg9I
xfbjRf+6mxl3+lIrBs3T63V5dQiAulksB1QZcfWe8Vt2mjGs7CNMZacULv5gOhqrbBlhPq+MY69X
mKGTkduotnYldpAj0W6Jc6ou6QCya7FR3LpxtQZuvxFkTnFjOyEEr/u4EiWBhgt3hMZCXH9DdS+7
rKHNl76yY+0WDl0e0ryaX2h3nYEAmDY7kh5pwHiaw7NjycsiyLwdyBPo9R1W89m6RJmJfNca7nzK
NQG1W2DA36F0zeGyyZUpqbSeIzKlAN/FUN4UsxM9A6Yz7uEHUt6gwcddX25RAgP0yAgG1URHI57V
2Wh03KZlLnkkHOSuZFjIALKX0fyBGaK/JaOHclGPe+eks6yGF6wcCwHhsFTNLQSxYp+4XsGd25Dk
2u9Rbv+Iovn/yymDueR/Z2f+z/bVff9Is4+/mGv4X37nZ0zxGwwfCD6IysUdclnw+zs/o9RvtiVN
Ll2pSHcQl3zTP/gZpf/GPl4L5woxQzb7KYgQ/IOfkc5vkhhXy7YtGyzHddQ/4Wf+Cs9gfTDAdnSp
E4YBqCP+HrLI0mYUgTHBC8zBftDaSHvTRlX+l/VAvxIJ/4fR+fVtlM3PamHvMRz5L4tIUOh1ptp6
mEcV3ZetmpD5PfKGsc6vq1SfszE3h6kzyrDpqxXKJMYKnev5B3fHwKwIMTYYqtQ6XKbLOMKJ9o26
6L8tz7sEM/7txzThnWDvTEcaxt83TKRKmL2RV0ZoStXvlzrBE1wyq7wah+ULn150pmHkQmIzuven
R+bfmIh+RQb+y7em1HKlMokO+XsocpXp2MFhUMItyYsHtlzAOpSwbqkEUNlGu/XRPqKPMoozlG8x
vNZZ0r8qvJHn0upCnAPrP9q09utvZhogzBfui8ft7xmZkKyOLsZKD0kIZKS3aBxmLGIqf/zn3/zf
PIGma1r6BRSDE/v7npeWHWNYaIclrJOyO2bD3PqmOXf/xaT1b78L7wtIgCtwal3sYn9aJ1pbSOrK
aZcwLTbXL5JG2zki+v6ff5W/hmb++sQsUwohLB4h65e57c/fJGrzGRdOuoZFGsmzssQarFNVPxi9
FRNJFQ1+4ari99P2L7bEP9vPwO/++sxygjiXatcSFsa5X7tc/vSbGbKPqmGKjHAu5vcmr9O7jUgY
tOEqfjcwX3j2mpe7vpSN7061+fKff+V/+Vwv350TxHX4VF2lQAD//Ctvm5YsPexoaE3FnenW9p1F
a/Pwn7+J/JU2/pe3QynD5p+/UD225Yq/BW7GoKu8jT3ej1pbg5kCm142zk45a6Q3b43j7C1y1zxU
RtWdu1nG+w0VnjNmw44z9l+ugdGnEWuek38U0/upSc7v8aibh4I0xKskn4sTE/Rsl6dMXjCkGyFD
JQaGBOpl9xUWA/TPbbTeonZijsv4q987Zc+kNM2mNJxMq0JnNNRkAQiK8RnbQ4rHRBo0kGZxz9gN
MDvprLc8rzeGjTC0rDjPftqt0p6A9tfdNMLfw9NbK5lsSUbemUUtVtjVGTOb5Usy2HZmQzsi2+Jr
jfvmC2/9WRZLRDvryDVkdoZZxdSjG0wtTDnlktlXYoZMkgw4UfknuX2SckLjyf99SqI5o51XksmC
RlOO1melXswnVTKca/S30SIgoxqq18kmOaSm/eFrFmVfZwyB/cQaRm8koG6nATVj2ImNaBf3fQOF
TAQPUSvTKz6QNUgz1Bm8W+pGxKh6QdFP20esr5qnOvbO+hM9feE3Kt3Cbh7rBzj/6dvFwxQWJKV4
+JtMM0ithb4QkhACjbH+2rRHo8/kwR6q7GgrLd93+FVa+AacABisviV1NxEi0qm92SzxoeEQBxUi
za2DPzxmGct5N5ZhHkcyPPbc0vZDs4p3BrfbnWNLpHqJpmtpwx1zYdeL58EKB1FPh1rlIsBG4UVT
9EiW3UOMu/3YCrHLO3vFwlnviPKorkdT/1ATbkJioIRnIXofOm0yfHz+4/WwYD5MzHYib8c8DGu+
nLJMi0KNhTjvNqyYtGjtmpEnqMFCVo3XCSW8P87pa6ETV5qLqzE1vo8lGZf4Cu7SvH/ILKCmLU4b
VpTF7h1DqPJYEyZ4rOoCzSi/0cnGDlnhMxH1Zrw72YHoxR+DLK57mt8qHtjAsw6nSFTfzEZORyIv
mCFYROvppclqydidGZ5H5JlaBgtgcwzzXtyZ+EG6FS/U0i8gO61n4lmsB0Bt4O/HmsyIg9Zl4uCO
kGY5cOjOItQmWod75HWsgxXhCVhOYPKym3SbcXgIVYaZTRIDgQ+CqV6X9Tcq0tn5ortQQCk9TGVs
D/+XvTNZstvYsuyvyHIOGeCAoxkWLm4bfU9yAosIkuhbR//1uSDp6TFCfKSxalRpKTNNRAURuBdw
P37O3msrdPVHupbhddhmL5NrY1Cd+wHtZDxwVo6m02L1RAAgf4Hs4GyTopgvBmS7PqZQfSNrNRw4
Sp/NzcjhcPqodL06uEn5oRx0AE+TvIK8ALnJdJlWVcO1yHXv49A3yzHV8ytc+t51iUF+k4xNGRga
dhvRDp8BxvizCetMyPrajqZ9SZeRDNrQZ2DaBjF8kQAUbrvplugBycB5Jacc5gkfmmd8GpjrMwee
n3OYWoFWui+LWx8MZQzoi8WqThWJ6O66adTpMoOtGlyaBmgzi9dIzpDBgFo1NWYRr/pgVEv9xFTs
s4ZyY1uNiN/yXDtY6Hku1aS9arEZbvLSo+FlpuZ8NVP0oUjD1MtThZNJ59HqaFjs6Bi8hDO408KO
96MXf9LM+Kqq2ic6Pwzx0D1xSFW8oOsiSHKgkBGAlWxK93MCc6JhzJwZoY14Sdta03wDfvJoAADZ
gU/IN8P8x+uUX3NEdjciNZnh0kR0Y48FXDl7JECnsUlf0nQ+9Q6GBRn1i4WF6nkgygRhAw3+mq+4
qvundj3nZGr+2HvOZY/xFICOl6CqkuHWosv6Yhe64vfwjGOixw+lSj/M9J5+Vsj9o4a0PKTtFpNn
13UFzvi3O6KwvckRUdRtlSXLe2FF3so0TjLwEPB2d3C0jftaFsZ5asGGNOqu3fYFwR0bRC8Ru5Wn
3CPjhenY1qBgfCmYUWM91ekaptpkfKZVMgU/3l/lH5HWb/dX5D6CEt2kakGu/25/zVWuZ03iMDzW
tGXe5f1YlzshOXT7FUAekMEmbB+Qt7JtLqM+Q+g0trPdHz0bVQocwKJZgqESDUfurotvk6TgWQ4n
04gCkMXVy6h67znMOQPsDKWX23Hoxvt+rNRXIi2JujIwiOoHxvszInbVz4h2vfhFSxYQITieO4rC
MgqLXdTL+gJ9aPFsWoZGHFRpy9cSQ9l1Qkt9dUVqxhQsjlt8dXIte+6tGv7gQh+CC6dLDYML0CVq
sshR2m5IpuKFV0ZcdZreXuuSjj/wlzgCxRFryXWFOH3ZkFCw4px0qEWw01RxShTM1M2qYla+606q
CDSMWJeRNbm3et0tq1NJDPVxIj7pOdbGzjedHmbQSPslYtOUyXLDvC7sGau3NYMUl/NhgG6rwRu3
wvY2EaUkLlwYIM6OrkD1GpIfVe+8QRNaMLYli7EVdsUVhvUphRJeyAepipwuh+iya5fWEzuiHBQf
poaHG7+48GD6xLiPbDFNrY8VH40ypmMa+U03os0Vnj7cmnbFDCLJsUljeCQhw+fcWHAI0uMQm2jW
FheJSBExaXbL4LmD6tOdTN0ZvW1rjmD4Ch3V0g54GybxsUyzp8nRRBwkPWiaAEiQS5cC+S09yGgV
5Lh9WcxnHpqCYtfKDlmbHUljgy/I0X2ntyYbVG7jzQd87XlEIyx3ZEDCXj0zfg+jz0x70a3RN2uQ
mw0zExCpyeSLpXCsM+bNy0DUTAuQX+RocKK4sJy9QCwKxFsf64KyY7AYvadRYR/4d/jUz5mwz5Ji
AieFqEGISxsge3buyNYF8Qc/RRmn3CVtC4WUPrXhkceiyoJBMYcN6DElx3QQw/LouYOGw48T9ZOm
1iDVEGuZ3CZOYp3wLVhtMOUGs98+9QyqO/iS5rYrpv6hLXW2lMoJp7txYPwS0GefVnXBKDrGw4Vz
04hYJ10JByeS1wyTILErGUkAy6yMLfQbSNtCj7CTY+lp2ZCaCI0n0+oInADIrztQBt0HeuPaDTDg
6QN/5cqIitPsteew+dzM+fQs5kZe88iDVEWIJvvDLJypCvQoHZBmNDCb8EiMxYbJCM74GtbHx6gR
0vWHlNAAfxgdRtws/Im+SbtlofM+2N1ZglaXrytT46tKUGwGWth3bO1mPMbbQhqtwfM6yNskcgCF
5biFa1ptCPZ3bEGODQEvSp80zc2ZCCVtj8e3WuiQRWP6rKlBIUuzBVswcEGYplDYtEcjRBy1mWtj
Grb49pHIMZnqDLqBlThZGBGzK8foxWaKNBH669HgvITcuNI6R/JDwPjGiA8YV3S+ZkbhRYu3WO7q
sbPA39Je+zSaJfklvCtrz9PJhqsqymhoO4mXyb3qCi/bwDBABdxmpvdhwdufnxnY8fpTGvcWFcpi
Mw713IopWdbr05HCyn2WVktXs62EvTOMXFfUGaXZ7Vgm5CPiUB2GQVXU2X7W0oUFrCdlQnQ2Ov5S
zQ7aRBvviIYl9wx+m3Y5znr4tHiI308eTweqW76wkSJFj/PTZKXeQks56jnsgKJ2AzIrpvFQGriS
A7jmY7etS2u+mkahmO3MWXjTwGzKN0DgMGAO6PsYhg3OUqDXgSyw00A8LHDAkvoz6ytex7rm2Bt0
cC2Y4jMxvzMlM+LtDCfgehmZLQPHlEazRx0XXg4S+/nGzLNER7qf6jo+T+pnWseotWDymda9JxPr
Pgf3l2yGqnGTIKa3XvvSacYru5nbFw+HOm14TDJorsiDuuGUlH4II8auoD2leWXRF29RXhrRi80j
ciyWlMMPGM3GXUHLtH2gJbUI1dbFyl9pbBi0RNs+OpVDt7vBXVxuJs6K7Vmjj4xT9TweX1B2atBO
W83CFFwLFXh2GeH11SbvtqwW09zUiDzYjjxbnI/IGW6wosSvtaXVd8PMwWsTuqV6Di1NP6LZsDKW
01K5m6mUsEaYSbQftYkB3cbp0gYNLYqIh1kkoBMHI8+TlS+SM0etR+TqiMElTlvVha+imawvurCr
kUmANlx3bqV98aRGJEYmpIfFJY3GvVtF7JxlbcpPehFV3bZBgfVUsPKDb9Cbodq2ratheUbYVJ0X
Rmt/WkBk3vZjh0k1B2zKOWeG8YnpLgLEHzkewgBnNtianDKRMKINKt98DlnHECUsA0KnKHvIOfSM
QZxMjGUcmntX4JHSm1ZHhg19oLJblKg6kpMayTFIDwM9gB9RyizHjEDgZxOfyy6CuMwbEKGi0TzH
RufskM6DjomCqrLxAmxZQ6qcd8Q0imOstAHvTV+79SZb3C7fLDXtLxTiYMAbNEz3ItEiBwTMUt0i
f1kfrPUsBlriXoSQrpEzmVPArKu4HjtvpN5gY3V8y9E65Y82x74A5nr+Eg8euOmqYMoStKoFj6ps
98pM4YJuWmamHLSheeIb8UbYKcsQ5zeizRyFk3jqYKvKquIMFoUtS+kUzy/1gIqbe1uyp25g6LeZ
MLA4PphTJATaAKRlz3irie+RylucVtL4o1YY9uRHqTacFU6f4/PX3eYyo9lyi8ddIGwVITTYivWM
tJHeWpWigyNhqQG1X2nVIWAhIL7tJgOpzegR7pO3S+wRgAUTOAZDgDpC3xB1+jxNIxr0soc6+sTB
LlFB6OKefFAho9qjTEDGY7oJoRRWabYx2ZCAhLBBMpGiAXgHEm1qN32fdvaT6/aWi7Z+KZeRlHNS
bdWij7RQJqdVjG5F+EF2Fjt1YebjTd7LzN06FBCwx4sOFKFAfMUjTRGHHMJrtC1Ozeaj6QyJt5vT
efYu6lEREedqhi4BmmNh5ZDuCACJErtntODPY9lHZrIz+Q97sqsY3ZdiAmWURshgG9CIBBcINsIR
qoOHdDResBFRz5H3QMRHtMVnlX+JMdyB5Mug9K/VS3qKI+aHVxZBGD3W0aT9K8Xwl4Yv/zMtzGLt
mf/nMcxd8qVtn387/1KVX761Mv/xY3+OYvgyfxcOz7ZngQUDxrJ6if+cxWjYkk3GH4KMVsYtOtXE
38MY73ePfzA/r9Mbw13D3/+axUAzE4Z04TQYpgN0wPp/QJYxBqKJquvSZgIg19/vXS+1xU9ZhIt7
BKttPM8gFTEXd333Ylhx9Uu9/T8uZXgSRLvhMHOAlPb2kEqkOhtIwxlTWmpD09r0ddm5PzkKv+0N
/+sijrDp2LrYwd/dj0DTjzAObwb1DkDMZNxqKdzHb77k7wxO1t/03yfXvy6C65dPjckNTfe3dzL1
prs0xXjkw+0+2zJHeS/M8WaymvAnQ6z3tyN16UiUh+vETLfoeL+9kl3q9L/G6pgy/WGfifIsYlOq
1E8O49+/jAu7DWG27r6PsOxsLJ2YmI9J2Jn3fdyGG10vu8OPP7X1U/n2U+PzskxWas+WFvfivGtS
UPH10zxaBwnEFQNbxxwZmWCXBxm/1XE2659N1v55Vyi8BE0qA/mha7+PRBQKmVfvmAfbDguIeCsc
Cc/Q9tfvilcb3bojhZTyXfaU09HnYtBxQDyHAUo2FPQjdS7lVBK4bfazb+p7H+K/Lwf67+0DkRft
MiwaKRCFJ3d6KuSmq4vuKl56a8c60tz8+O7egQ54+Bjw8CHatslH6Njvo6oXW63qL9if81h+qho9
eal7NHTA3nEjbFo3C09oCRDNTvbAwIk0Bw/L7dS3D3TeoyWYLTnQ5SUO4mNdoBSEXwJkezPNcXid
IHGuKe7H5SMmJk78tYrVoa8yfXgmPkRqN1gpBNdWilCtH9/Y+1dY6s468WS0YQubt/hd86nzCuLI
mv4Qz0ruIWS1FxDqrcNshslPYrL/+Y3RmJOs8UyiGZ+va/y306oQ8zK+WIWxG+oS5zlnw5wGTmK1
Ioe7BanNr98Zl9GFwfRfmu+ferpZBmqj9kDKl2LeMMx72kXjIcevc//jK/3z/eLOKG1NnnwGIva7
Z3FKiYzlBHewl4WQhbJCaVbizfrli6zLODsg2wabwrsvqifTHWxgdUAlhw/XIXwnweq++/FFvvM0
SLIQXAF0BAro+6VJEPBk9Jg4BtSaGyxO2FyjaPRTPMQ/CX/87pW4gIRHqrMorZ/pN5NTIuFcU5uq
Q+q2yXmK3XZXVSWKtJGBxI/v6TvfDkILFP6GzYPOqvv2Sg3efQhTBU0UjcNLkaGdg/n/kz39e7fD
/NdhAo1xx1jhrt/eTiKzRlcO5mFSkPxRMhGh0cE+UvbW9f/F7VCf0CAQjuW+v52xiIB9zfkBk9+8
J7gJ1aVVOD952N4O09fVbr0TWlQu+wYN0HdbFGK9CkAhYyrHe0ZEOl/UTl9fjIWwb8Guz5+Neqp/
ku363UtCp6WKMKWOUuXtJxjrkRTjnB6yBXZXGsXlTh+N4mCT5okss6M3rOHq/sl9Um/x177djClI
UVlQlLJtIU54e1nH6bvIavO9so3I3Q72qL/SMbTJd+NlG4NwHUgjKKRR5vV199EEhfVC3wCP6GxW
qt1SzmKiwt6L2BqJMmLrqj2RzdV+YESRIulnCYIxxe8Pr89S6IVzY3FxVyqPWXOLoH+zOuOcGxUL
65IjeNtf0+Mdkp0BTFnd2knpIuBrdN0J8qUl7wKwSdEx7MuG+BlvYKnfgpfWmIbx0FgbehzhlWiN
9Cs9vkadgKgCD2xDrbrXJg3mAMdYbNwJ3jsdeTHIThy1F7rodWerGj6MjWMU48nEqNH4hEEVWFCL
cNgajJWS48Dx8rIy0vCjbc4hjUXI6sdyysKvDTpgaz9l3fyBk6zTBWme/eHvSKMvWpmWASlRDPcK
mRDqF0WALoIk1udzt+rQLwusN5g1yqm3sabT/z14dZPhQSI9A/8CMWN8IbA2kcpj8GNqyKl0DOgf
SLnBNDengNfsRGwqF5nzNnQW6wN2RIP/RQ3FV+IHssuW5SxnlNKFd00zh1BcyLzczcTb4WArme1Y
eCc0P1f28BEhNfJccAXThco74IKlV86foY9glwwLhTUYG0+o+TpwwjNM/Dp+ibEKpQ8yqKOZPfcV
XWSPrES/1CQMcZyg822Pmv6jN2bdS8gLpoLKinRIjUs73Kfww2/jOiSArBunQpoH1KBzEnRiNGKk
oQA8zlGIJ+lhVkV2s+BzMS9Q4mpbm15ytW9dGtob1PMQ7urm3oZyEB7cmT2vbrpa39HApjFTD2QY
xeHkDJuGd+3WxW/UIusuzVPnZtnjjJ3kUx4VBlENU/SEagjbtaWlAE0o8yUBUkwM7iO700xmzY3z
oZjdqoc1EHXJpp87jjM15qViJ1KEQDyQnXqZwwh2/RQbBNhCJ0ue+ziVn1WXYHsgYG5eiLeqsO2l
RcYrXshW0dDAaPSVIAOWNZXnOD4ZOcXPdEkr4zjUMkweMLfzaS+Snpc/wgNIAguhxh1KerPboMr2
Ok5vplMxtodA6Uf6CA7OjSNaaI3Ul4vIEUw0GqIrjzWBpyuX1JgmpkCttqceirSgH2LtEU9IZARh
79jEGkwATJi6d/Oyg11Vf1obTLxIej/vY9Y0tQUaoOdMOxLduFlCQ9Npjdrtk200VXXAqE27YZ6J
U86bgplCGc+LtfMYy8fodzLvEXMEnmKzgaPg08+z0LvrUdYFRHEUD7XDT/mdZ4CUTdfZzLaJ4+I1
m+bkLk/Ir8Grwot+CSelyAPHLqyvOfRjzCwKgztmq7qdiZKTTRV4fBcr28Al4nYwM5aSRJbhq62S
CM9vjE3e17sqJ1bGVsL0cxonhAFATgB6XYnpFb1LN+3qBGv2pp3FnGzaMAK70MRgth+nobakF4A0
qKS5IX0wDc+RvDtk3UZkQfitgUPtwgbO+OcO/L+9l/8CGfZNibCi6N+g4u+egbD/BnynU789l59/
u/wyJOpNE2b9+b+aMDZsOEuKdUxO6QCYmELlryYMf8QGQfVnU2TqBlXm300Yw/mds/faoeEnDFNf
uyN/dWH4I0Zn/CF1Ixp/Gji/ooj9I4b+m+0YDhFHK2p2zvnUuZDK327Hac26gA9PxxfVpRfkoGW3
Zmmi5WNOJq7TKcv3sVvFJ1klRrSFqz3Aw1DMePzRIR3KHzXwcj6Bv68ESCQ7nRDEx2SeywpTpJwv
RWe068CI5Yy1ptDOiMr55EbDxCRCt+ugjJsM6KfVfrEMUJfffC3f6ZYYawnz7uYcRrtUVhZKOvH+
BOTZiIOgAC1BJFkIPSmMr5Nha2ta44oM10yD0VdJ6CX9gzvPpbWJrW1JPixg84CAyO7P6ueXXpkf
shTfUheHL23Xt19+A7qofttBk38mX6b8/4C/SB37zTf1jxfovh+e8/7NG7P+wL/alg4tSNTIlMS0
LGkdcLr7843h+fxdt3UB2w8RKHFo/5aQa/J3G7H52uL5o9HzLYNxbYQ6zJURkgt+TKD3+IWoBfH+
5OHAf3UtDw27JZi/WfwS3548FHLuTtb4IPqcsWAx9/bZZDK/lkVvHZIeQUsJjGxvR211jcG9xmJC
3cOUcrlW5jSc9dmKuMBNG0Uk6rlVk52zfTb3hjGV53g5mq1tIOKzWrWcYU1k+F1LFZ438SET5FO3
P6nI396O64KAsg1LOqjubSrk9/0IXj3mkGj27wiOj6gFS3ebuu6rPqbaT45s66n832/jX1dalbOu
9Dzhva/8+0LBa6x7eSeKXG7jeHKPyzTgFpaUIw2BBxd1X8+d71Gw/1Jr4o9Lc0WOo/baaqQh8vY7
i926mtxCD+9k4qGYWyBnkSRhnbMuzNtvHuXvLDr/+Dx5yFzT07lHFmmSH95eKuW5GbyhaO610e52
8Ww/oyWjATgZ8iffnPl2eeOu6LHAIuUxtAmm+GOT+PZJBN9jI+OYm3v0IztkrkeWrJ27dOdloxNm
VuxIDPWleSwRqQ3WU6ODJagEkMKzCG298wUHx6bV1CEeu9NcXOttHAyDdSysYlfkd7KPHyZZMLpy
DnmtKBgT/HbRNZQNTHHC+Mkx++25cL0ZC4Yqr6fNcs/i+m4jcqc5tWPyB+6NbNR2jq6qzQQxD/Vb
V204b5W7H39P/3gaUcfT1kGNbzoO/dP19/mmH1KPwIDTubXu6Uvb+wXY8IE86BzHW1ge62n04B05
IOHbnz4hb/sj65068OMNRN4ejXzDffeEOGk62V7EUJ8yd9wS4gmUS4TFT962dyq39TKuEHyodK7o
39N1fHuDBjlBgJYnAQHLoO2jxdnBWuMoMqr82XDzQMgMO3HkSYpsBI0qjKkWLdXAI22Ty5qk0q02
72GCP//iJ09XEo+woOKhs+utRqA3nzx1fV+lYfSQhCDTwrzrUaVo1iasadiiEhIM+ONbDRTBzY8v
/K6nzEdiMZxhnCH5d3XnvHvGjG6x9diW7QOJs4SBKCKgkaM4Y3nTqPmpNTkXwv/fOMQW+3NuvnSk
9o4mhOvCCklb7a9jRvn+PBvPVVfvCTz/EhkmejfPeqmY+ljusp/qZkt+1U8eVmP9zd6snXRoPJcn
1qYixCe1LgXfPK1ajTMqWob5geSCi3Cx9wgqgsr1LpU3nqWltZFdiZnfejL+arT9Us3yP3PEavMh
/ucJa5AmL2Q1Jd+WKetP/FmlWCYFuoN4lEk4ch3es38VKZjZHGct2RmUrmXMN0WKIX7nRIqLTa6C
WeYavPn/qup1ONES3QWzQ/ZjlvVfqVHerjDoWg10vdS7q9HI8izx7jn3AHshLHCE35BWcGBPpDtE
btH+m8/jOzvdd6/imgzXOMNY7vueZZMmizfOXMXNrPk8ilT8iGBf+D++ivHurXWw6+LYw27D58Oi
wZL99tnP1+gRMdrMh3tUEH4Xt7MR1HXoXrt976r9nDkgjDJmXmCkhbOJ6i4lIsIauuvas9XqBenL
+3IeE3tbcKyqLoYwEuapyXTQSSC4JmeHDM4cIWRVCYY3ousWH/zhpIJJiv5IQn2YHJZl6veAPSza
S1FnzH2N5Ldy+FUGVZeB3odI+eJcbwhbrtGbm6jVcEBbVnQTkvwJqqbHWxI4CcEyW+jF5qvlAcc9
WFNn7J0Q97ufw30ioKDP0qsQx7vpA/idztZMp1vpJG5ypZNM80iiByEzrp1mD8NQePo2mkArWGLs
8l0XNRBNSGoH3tR0YVFsx15fBlKsxorAJOpqcpDCQbpBCurJ2ayFdo3WKTYs2hIgv22ifuPwsRy7
wd1IEUp3X2duRZxEDllj3xd2m2+9MCmHM7SnGS0SFAjgGso5OrZipPgYSbSwnq1KegWIgK4qiWax
6rM2Xazm0FbOfI1OsmClb0cGsTnhRMnqA0gkWaZl8wxB2XtWwEkeSretvw4FeYb8SZd/igiV/ET7
R74OyWB+JV5Llh81jEtEvebTYGxpzQr34MVaSwJZqvXJAc3biGPeHev0UAvMGbee3dXQ0KHxpSRK
uao500EhwDAxyOAILAOT/KcOTRvtRDHhLOtEZ0Vby4AUt9e9ph63sCSRwC1R7xG+rgNSOJJuRfvY
Ws2WxBKnHaCDDATmB7d3EV/GMitr+BB2eiWXaPhzyPe/y/N/sTj+59X5/3yN4ucyUd1bHzI/8+f6
7Fj4kFlL/16e/16fbf13Gh0UIGgaKAKo1v/uumA25lxno0phEWa2+PfqLLzf1yIRiwPV2p9/9Asn
SPoP3pvtnPPHer7Fx0ikoCFoTbwrgfo60pXUMEFBvSYy1nS/zHFkgvUbz60ktjdElJyaLo1PYTVE
J22IP2ZWqu/cQW50MYut0bbVRWVPoO9USJSmVho9BjW8CgClQh0yRO+23nUv+5BxwoAOm65tNObX
WSrVQCvTkhwRjLYRSKR9ujyVeJWqttrPEmjcGSud0p5qT1TRE3HIxYehc4aLznJenN7ob/Ky0HU4
wmTj+G68CqNhe2yjnly4xvaCwerIhNW1yAWlOmu2seZplUyz6MaEdIyqFvUh72R37rmJuxwSqwDn
U+eB6db9qXbl4Ks2N05D3PUb2YzTpsOdAAhHDyQsE19PmstC49aBnJ7FYf9pbu0qACUgah8tdHuy
huJckUwPOyIC5ZhPVRqUFPJ7HJKZbxjlNlbmmRH36T7P9EbthqaDBORB7KpoZpdGsR1CWT0q2K/l
DPFFGdXGiIAy+gjoa19fzOLcsImvb6oCcT2WP9VEuX1VdK7r6+C9em2+gOo/3kEJumz7WUWX9Zog
7NP0aB/b1vKlRbtN8VfCuF/szDgSEMt1yZWLrwhAIzjKgrD2Rc0DbFlCYupxBzyXBtUUcwALCpvE
202s5CNWKxdVU4SKb2PqI1BignZLIUZ3B5twHh8pV+O73jO7szYeH5Hy0Z62MUDtjFpfsSGszZKP
7VpPa6IR6JUN9XVV9t12NhoRMA0QAeeDnTGo56xi1ZRYWvagNvFWeJnaxSTN7Qdv7HBqowzk8G9c
lU5PMF8mqhErFI/McBo7GV+jy4h13KTmOB7rOJ8fHKRZdjAn9aWSDpy/9FRFJDTvnCiyejDReR1u
CQYEg5kRQOf3CRjINHXHizDMj1CxEaDGFmz5m7yICXYmKZkBgWu6GKppjQN7kqm5oto0ZNU5/Bsr
zSHq2wtoXPxWyV5p0bGfxvCTJ0hXSWIwL0PbI5ddJAY/aaYQnvXlDqAL+5WGEw2kSH9vhMAb036A
XMWiUX2eajvZoXWlNDFK68p0yRsOCelAd07QVNQHXU1yfGnhr22T+VPCgKw0EwJqqhOlyjl+gaDI
vBcbON4uq50Or7937hhJ+GihwfLnPq13eg3AzocUnSneo6ROgtSuQiCXw6QVXwQv045nGlAWtQP7
27JkJ1uWJZTZsryzlgUWC7yM/mKZamobAurC7FQNzXRNtyvF4ZsOBEGZacmIIYkAtE6RBVp3SdVJ
E3pxW7aOc4eVEJpfDYgI7hMOtXY4CzEjnFUkQTd+1Xg5uN/eLqYVDS/N3VhZnDQVDt7dAglxD+R1
KNECoMPfT4BknvVGA/VuIj4viAmYTIKYkkmCsO6zGx1hbeQr1dYXUVWRV6L0ubzmMNrDkgcYru07
hBsvQwRIcue0zPD8HLm63JBvCATIcnepVkRfFyhDrHMEwYOWJoVuzOwbjcGI6Tda/tUbyY3KvR4e
0JAw9uvjnpgFyoTRgeeVTaQpxsltOA3PDOa8U2M5vOk5VqImi7ONFpnmfYYU/kSKn9rrDG/2RRKB
GDNcMJFVs0r4tblrj0teefqh8epP1gIl2psbcebUc4RLLos6NFtTnu67OpRYtdvGHBkf5h5LXwde
RxTQNsOayKd8HJ+7nBRjgouiHR8sj1mSbzFstv68TBUVWd3CTyBFtKTnTgNy8SW9tBNAy+IypW/5
IXXUaGxaT3F4jVuQWEl7gGZ4D+Gpjyl27zU7ZPodqahgWDi1D5ElrkhfThFcuwcbw0Dp07dDt2R+
YH1tT4qp1DkBFBtLHzLFILa+cApb6g34F+wbflzrzFX9tgPIRpJLuhLx6Fj5SgJ4sSVe38VpzzRt
vJJevHJ/0rxQm9kSSMkLzgRkmZPiSCumqE/EsJQfB0LHHtCc2a7fCPHR9Jqb1fbKdK9GCN/WDzzl
+HIG5waP0WrKsW7s1ph1f8HAGXrySzpnn4UzSsYOGvaPFO7jZZ6mNopl/DAsFAVm0o0gpAOTVWOW
CGasW7Yo95SgJQtafG8XjV4X92WB/d633GJranpzTgoj2YTMndl1INjDJOjF8gz9Ohi6IqiU0WPo
wRrUteTjwdcEFk7WBibXZqbhC7OrzYBt1ADkGY/jKWAWD50ft9dibQsvJThHjeeoPS8YWt6GnQEr
dFRWyQqb2GH41JS0xFf7OcPMEgxmqJX7HE48g2ctOoDZxTKiJUb/aTGGkhx7l6SgTpRXSwOKGVCx
2RN50iYtmOjey5eN3Zb3oZOkfJHxwqrpoY2objQsVH6qm/ivcKEpBN5sY8+IRQoiQADrt3srceY7
kSbI/ZPURlonRP86OLy4O6uhYCfsqtEfF+gDJ5Po8+1Mof5UD4bZnLouucTtxsayKOJawR9vOFvo
54THELQ1xueT66yBv3HcsQvIUvNtR3UfM0fGxkZfJwk75YXFtT33JvG88IcuuqzAiKUbapp8NdXn
XiOGj06UteJ8UsCC4Xleq7zak2GYIaAoX0tIj8kw4NEPEbOjqyyb7n5JMp10JYPkGcD46CwpEbOt
OUFqtYs02mfAx09Cmd692U+TJE8E5CeJdaAl2SrLepgS2vfmbRIK3Ac8JqR4RqrwrmNiXKJdElKu
+mE+5i+R0WU9RzsDf1Sy1HgjEyQsWIQBu1dBQmjntHIX2ixgqmfW+26y+37TubrVbQw9LqP7qJud
L3k53ISQzApMcZ0zHy3MHwSOZaoT/jLPdfVo1U4dYTBQFRz5wnWeESzr9N8np8BQVo7hZWy6ertJ
7DTpCVcnjsx3e9zQzPIIwzukbQLyU+8TbdxNra2a/UBG2lfI2YzAtVZ7TIoKbxWP0kFTutjZFCh4
KLpyMHcKn8vVIHhpXRPDH36cczSJ7kmldbdLqgFvc9zualzw2sxiSvCh4TVh4CV4YSaetCCD/Qbk
uE55UewUBwJWpKcJAz0MZZsJZGBZ+rUywvOyEvOuxtN7FsJZgN3ganFQun027ZeaoL0AjyRJbRMm
OSJPk7kOhklG+B3aZTnaQNpOYxoLAmLC5tD1YtxJcLMgivMveWLZ5AKY4jLRW+cCJB0klwVQBVpp
kkEudbbSF/o97RaEmbrQC6xWtq1ow9TpTYzghHAUe45OdMXPZGaIPd8yRTt8yYvZlPHe67W7Fqj1
GjeTqFOiVdOWFJIHEa0WoSWLX5d4PuhZQeNhUuqRHuaEXwipwEuPa+fQkw32lS+2PkR5au+9Ubvh
yEG4VVKib6IGD5+62plAzJnep6Yx6FiCNiEKdBjd8YGV2+1PXRyK0yzbcVsVo/sQs08Tw6fXivTA
LBpfBpTGD2aYg4RG7bmxK7MjpDMHnhnVpgaZwcyfYxMISacTFewLZdSvS1UaKcdp+ZU0ojqBodeA
C+stYjeiNqn3BHvN+XlPuAayC2wkS+CNaf6BOVHxGcv/MJ/g01v5vhz7xTuCRIPYEGoEhtZLn3RY
n3sGCPYyeJg/YYvtXUCp5WYcDYWkIp/s6MIFQy4vYmlhWqnwpJgHPC7ldvDMadzMcHPKS6uNmmmT
zv/N3nksR46k2fpVrs0eZdAOLO5iQkdQBGVSbGBkkoQW7g44xNPfL6r7znT1ottmP1arrs5KigDc
f3HOdziuVlkI7DgZI91v+HPGA8bdcWig2Wq+4a1g3x3TePRc5sWuvEBwe5eZuQ/Wsq9lvG4sruc1
aa3Fxo2m8LMwtbkj9Yig32yk4GP+zyvWzCQg5mp5jI0OundVCcprX6ojB8FIOhpzh+ED0IjjHIY8
nctrDcp/NdSFtbYHJNBCIYe8J7Jx+irFZT1TyZgqdE784Kn3MbbvygGb07aTFffuPM03RDf4+olr
pGbqZKcKHEdbPTq5W7WnPs0WswsRcSJ+G+Z8nraJ6vUXWbvxsBvH7hyPYES8rH621axfQ0Zq1drS
WfQSuIaDvVCVRMNqa3XuRFteJUkefELH9Qgcjnu8Wn7V9FsiA3Ce46UHoFJr6qlaqTvmQ7zEXhZ/
5BXd0Zp6mEw66ZB/GwIg1UxdQFwMqFnhPZbAQYsgAV2fxRhpt2RgldkKdVNu7Wzurmzl2Hz0e3vE
vJBwqUKu7MsiPbQQ+0PiLiC87+RYFCBahzhcw5Et/R20Cid8n4yWPsQSMJgbXO7+r8TCMQ3oftbl
dnYxcq+CMAzu67LlasvQlg/XecaiLTR9SjCxyi8vKgFZPxAmQ0gIceE8U8Aotda+uVRJJN80xjS3
Cf7Dz2kWEfI/K7dfQpK9aLNM1sTXtl+2dxembrXPi6ShiPPaXcOM2ewSODrFTUCjFsORKhzufd2F
9mscVxkeZaezbioERgekjcmtsuEKEimdt88N8cP5bk57c18lTv+pEGKsu8VLfnRDWniJVH4l4gxq
QScnitlKdd65skfT7SaEVSC4HdFBYc/S4taePDk+BCMQv9QJFhj9S2BDCW7tPtr2edIUN0M855KS
VFBDEm3UTuAbI5ojzzjk3WVRArAjSHo/2Q1yJk2v69RDDGASshCp6AfPcAa8tnFiJyfwJKOmrCcL
bJO5GpdewTJEkLvw4JfmVKV2uYcwQX8Sysm9MzERV7wD84A2mD0vgqi5KqcbYOkpiGevt/GUNvlL
saBgOcWGbOajRjtNzYtSbFNWS5peA9iiBxrVRDoBJbWDo39RefYYIfaaN5NE4n/2/HxuL6P2cDxa
xhbTgcFJ199k2GzbO52Cj96Q++aq00Cz9Ttt1NjuygwAPGUuN5keu/4t9pPSWvWDhZqgiNxtwdNK
pV4V1v2cVQQfkN9Ibk88P4SK3mqIcHmwti+phHL/1hVFeGQQo+9UVZLdbqG/qayweRXYWq+pQKJj
TLvyqBwvQ3A4+dQMVeRgM3YZC1fehf1tMgP2CXmoydeROyHldGv32nQXs2Bdt1vi4PXJjuflnPt8
DngGb+GmXlz/io+c42AD6nvOboUH2vfgOpYzPxIV5/9ksJm8q5LAvfoQE3R9SHMpMuZUxhAfzGOu
Nk2Yhs1d1LNRKAE8hHhZ8ZdPTfxpAQxlnkqdX76bse6uFSj/8Cw665IdmyM9HLBMDwc/iba2NyYb
hliPRdc+2hEfbRx8AauwX8ZK8E468mlqET3alrpDdHCJDbsf7fRQRxBfoqSYzwPlHpm5MJvZ/d4k
RHIHUWRJit1fQDcJ1AxO0tSf1KwfuLvuoas+KNf5BiJzfRH0gm+ot3DqP1x4GhtEuUdiCYgYr+JV
r6sPWUO6QQj+YhGhuDJBe6eilnCS+i1Q/mNuW+ex8gPSdBAKhrZHMZO1Zyb5ZwY3V2PMQ6ac5QOf
7FvLnmETiTzY1V1H9jBH9Sqrg98yLN2vyqloCvqY4bVKP0g42aJLvLZiBNFVzBilEgzAhxRoOPZZ
ZkaAjIh5udjvBLnPGtwADPZD3eVPjOklYxiKTp72b3DuEOKN+0D+4S8FbDMPQGGRc0xiuY02OYXM
pI5WR5tzsAu7DciBIRIneI4JPpPbpmNlUiBsJM7mGZQZqP9FXXM/3yYzGrHYu0g/lukcyPiQLSEh
H9kNqYDHsQkxxTL2gIm8mx1aigtDNFlK+LO2Po6W8TYJdA1hT1eWbm5B+KIiL0LY1sYiFiFcw+S/
HkOrvmm6gsWuaM+2qShLwv6tmrwFmFU+7CDCxEeXXOlVPHVn6i29thgJIDwft8SNhFu775/jWdwp
J27PnUfkN42Uzfm0mkQ8yWfZBz9uFXrXHGzRaSQhFJLWKK8ApS63+JJvKbXcFY76Q4RafBX0wCLC
5BtOcEDg9/LBvvCNtMwMtF15bHMrv9Ztememdj9OZBn1s//gVYiK7WCGaGIP8anhaT7qliQjv+Fu
CjsGVGKIvBVtT3flapmzuppfWYjAKOEb5PZfUbeeMqrVdbKQAOVIsZ+q6lY5wXQMARm3gRYbesiE
h0/m160VaG/rXT5zRPCoWs1ncjFruz59IDnkRJ1XS7epC4KoXVKvoJM1Z8cqHpe6YooEguocl2b+
1H50DNPk1+At72SgnljqiD0A+TPDBLnyWu/BoXi3ly4/zKbI93VDx9fBqyvQv1yznGLrjkh7betl
4DkzyzmY3O4wim6ft2C1uYZ4nDi915Vb60e+TLeNiCnYXfrpg1DOh6wofp1QsP7qOoFKvCb4VTuK
UbN707jjcI4YqK0GWNMqrB8CFPdDlHWbmBucaoO5gJ18V0xhyti+CWsK0yTPAbF3+AmApt1roolO
beY3VCNVpkh1RQq2RSOZbnTmBa/pbE87BiDnPovevURetU7w3gqy/xBJxJe6aICXiPUnarw3bdWI
8PPlFtQ8D6yjr9Ow7N/jzCAPJ95JVoTH9zJawafo43OdipE2srjEymJty6yDJs81ODDmZ07aBGHa
/PYaV1ZfKnbGPczN+DrvnOVRt629kl3m3qss8p7CpViuDTmgazg9LzFd1haJMZruAodVCn2DTHs9
j4exqvTLFPDpN2YWW5ErsRvcfn5AQrKcvA54DjRBa0d+lrOyXSWAtzHPaAbm6h1lUVZ03DQGe3mR
OKBwICOsozq7EkS5HdkBOjs0Ms2q75i9FfmpLduniPAGQKtPKWX+Sg5SXJFqMh+guR4qClLXd/dU
czeNh6mepNwExAKy6iCeQ1LeAZTTOyAsuoCVYjjx5PI4oCz66BDV3ZaB5BUvbkh4Ae+st8gXBaz6
WOq8PtQ9gYquLuA9daLeOvly8Or+RngMJ+oyPw+F/TzL8GDrrtv4TM+uyqyT39ZCFQBvnvQ9eifs
mP513uhgNWfTsYmH4yimk67r5BFRyWV1XgC6E6V3TEMaSHBG+rULGiaGS3HreuJQZHUJ/BA2Cek9
5XVu+vANQuFvBCdYIGIXelDUP7PrzJ7YBCGDl10JSUmdLpj3fZrpJyXqZp0p96QuObIAnRmT182L
m4tpNZFJnFrpJyzazZjQ0NcBsaNxNf6UvCRtiQBiZUFd2uUkY/LBbhFo3XuMN+hI+VtL1/AqDZpI
C4w9q3EUAJxt9VWM1ruY+zuY1Xs4RfqY+9UXDQ4XvGVfuESHPspepwi6jTM/pzVBjwzLn0MYVm/p
kno7nj2++UgToRWb8gYBAoi4Mfgag2WfTeKdJfQLKQZHXBV8z1K6+2nujn4ZHvHHsONfvl1yqtbk
R9fRZsw9AR9pGtIj+zBgUEPMJomZub8Dhd3uJML+TdAS4bFhuQZlkmPql2cPZJ0G/ZZ8j18iKd7o
Tn68ZThjzVl20u1vqQtnRP2E6qaDtwYamiBpZmDD3/mI7IKGJ+GjU2r58H0OIFjy4k5iyIECdmO8
qGea4JBXWxVgR4l28CawklFvfMbpxHIyxyS4pR7wU/qK9jafcC2v87KNL+M2cSYfhE8zoltwdRZc
x5D6t1Nv7RnAiG2aQcYjaie8IcGCjDc70R+OFbzihBl1vFJijnirK2JfA9ZQFvtGjB5gtu34loqr
8Q6LSRL3mPhqglM88itYJ2Wifk0yZYQB96qd0/FkoJ9gDInE8oxUZMZzVY1OT1NshYD9oVHFNRdf
RT6OYaiQ8jsOljqJLsExffFgFjkF28FRQ7GjkxqzB+gUAdFfPduaOTDRSXF0/JRM8G/sYSy+3bBP
Byw7Tj49B2VlbE4E0Rwi6elTqZaR/FHMLEF5w08nsnMm/Tw4VQxodzWjrXSV4VLZMzSDUA93cNOl
ebBO8uh9ruubEpNHjYafi5SMg7hzZ8J5MJiooN3BpYt2Y24zdDdSE2wZBTcIBa3fBCUmd46emWUx
3lHubHbxmDBpRhbWLvap6bGgOan1xXFDqIu3rUQfbAh4heuc4YMxbbZukqTwGSCQ0VaY3v0KXKIj
eHV84phl+yrpbNgCjWeZFKQ0tSlRyEuMLsOrO+pvnrC+26G3TQM2JiqAUYsDC8OTVVz3tM5uSLPp
tSM1hZfuyiKpRLnqzKKpBhrtYfqyyKJZBwR+7JC8uOkOTljy2i1l+XmJrTIr1s5ExWQNWeZDWK0B
rm3+3N3/r4jhP6J/6STZf3y2f+GoX/743wQMjv8H1m3biUEOC2DiF+PG31Tw0R8XuwbiFnTM2HmJ
VfovAYP7h4fSEx0tGgZUUxfQxd/1ZZb3B9hpH1bAnyJCYBjO/0Rg9leRs8BPgaMcRWKIyAzt7J8E
43+QI/pVJCRuMcYcsrjnVdabLg+7LU+P9284FH/9SpzpHppg9HABmkckbfE/yXQZUs6kW3uryOny
tZAQniezuNsuS9T2HwQk/1bO9vevBHIZBD2/KAw7f5WZXQif9RSQEpoxbHbpYVdqmv8tfPIvwo8/
vwhmHz6zCFKIg9rkr18kDSIlFcAqXJnykAKvPetZ9TsY1oRJ/eufB4j7P38x/2LuYeMOywXx6D+b
y0mlzoY0YFPB3oFlYdvL5CaWdV4iDq+ibpMEBU1iuuhwWzHaJF/MjxBoyJwcPXaLIZf7QnCEu+ma
lA0vodSyWnsMQ9QqJvSWceWQ294Wt1lt1kWL6OCWWqM8l8xD1b63vfS3dOBpboNgmFg/taJ9iYOE
NVk6To1za8mR/9NNZfiTN0sR0EZmtdl5QMt+CCu1xJq/wi/uZy73ipxlC8+oxTYIwOllbGGNI27U
kjT66JRgR+3Wg+up8ZbLK3weesPf7dkLe6/YqY1ZKdWL32jVBCBWN6EDY6XLlrUsxfw2adu8Ztq/
BAoXCcNqxQiupxZvJsiwwiMKCILxuEuErb9BlNbJFqzB/MkNOb1MIz1CDTbiRrblBZftZcPDNEUL
fO3UTTlfW2rydQwE8DWqW3yGZAlan5oq9plwkPI56QMycnPAv0BvByftV3VcF8NrVBSczBsnq/vX
OqJFWSKanXUTlSyShds8uCrFWej2aIgggUbleoQURl+v4/5VBVX52eic2D3ZDB+ksDOBK5Y2ZHXX
uh3Fj+fqD+HoBSKYwyeDYCdn25fWdUpxOMNhdXs5vnGxOAHRMzPQ7IUC4y3FH0ZVquN7pVJT8Mv0
mNa40pQvkxtdKuhyOi/dSGjvMvTlYzMoV64b0oR/OagVSDwZZvmZ43l5mVh6/ZLkCkcsMef8d0Dl
+6ix4lc7d+7HG1WO08x0IyTNo1zSiXEcI/wN0ECmAFk32d/Md4vfZLxWpA2GdhCsbKPSezd15bAZ
wFdeYi0jU+4ZRTonibsKw1efW9eYLHEkA9nrnPUU90m7IROque+ZcNOHLcpLNsAyXEE8y2UVGy0L
Dci0jCkgZMe8l6PIPhGOpuIBnEL6OhAzl61knzHZVDKKsvVsAZqhU8FTz793W6jRsgTOanqVqNVU
sAvRUnvJaszF8Op0Ne0ya2nvN2mKzbiWYQbqHZWoZIqDrgHmHpMz0nXtS23YX9qEaloQZnhRdp2U
fuauY2THhLhGcFRXRVTO7zTSXN4VybaQMz2qpVWXVLxlFV+xYm2iui8n03bAvi5gVt4M1uhvMj20
z6owy3PJsR9vlB1mX5DSxniV6Uy81Z4M4bZ5jr9uSeaGmNuHJfxDbONoNpLAvZqTICMNrnRK6BKT
zfNvd+Cm2NCw7ljFfh28aW3lvyMd1nckJRbtZm47nptYp9a0ZqhAfcKGtUboECaZYqkzmVf4my0k
Pd6/3xMP0INXuJexMJ8W1KjxVjvT/B2ZnCdpkEnJeINypdrEJWPBMkXOtIk6m9V82RaDtZHJ5P9S
HJnv+PRRxAaDN8oNB46qj3GYNB95PSP20iEGXjCZJBzt0lZjVvASD7JqlnVMwpIO9wg5jd5809ay
58dkA3rmv6ufkf5eRmUoS+vLmTbVG7xe3s9CuOnrFE8e6XktO9PNlCc4u5sqJnI7r2aAeEtQVVsX
TdMDQIa23JnSXtj+hmaD7pasYp+1u0Bs5I8YEsBoTjsvyAHYNaRpRHu2R+RTmgIm1AqBWHjFTGl8
c5h1TmunRhywYpw5wp9nSs5hVrXlXYBv2j+4xL5u47xDEOFD7W0ZMqn61FeVDfWkdci3z/MMVZCc
SmIdPM5nOHgb45GDh9CQdHf2viOD7MlmyHKBqSpTE52VMCv/7fO0XhS+AwTUKouqmu3h4Jk1Ui9i
pLIhzt4q6vD5BPgx/c7J1vK3aVCYO7+q0XGnxEBekkj76XEIfSRGQeQjmagLDB4HQndZTHtTG6Nb
YICYrUG169/g6gH8ZTb71I1XIRZaa8LJD4REuGxAxyZnXyiUD7evYdsLzdAwL7Ds7yEBWM28xbcZ
h4vw4MHUY5MvXKj2/tJ7B2txJSTGJkJX4YTZNUGTAVvbxL+ah6B6ssuKibUM1LsDHwC9maVTvRlR
v9wE8PVue8/uvH1MGrLZtlEuvTVihjzf1KrKny3R2Z9ou6YH3xlVvcb7C+m/xbl/VzcJIQT+7Krf
XTmSj5qZeaILItZrnRDOxGqlMKpcD6GQnzZn27ZiDNhsWAW3nw0d2X2rbG/jk8Z3x7UgbnWniJLG
HLRzLSF+j/z9M6PfDGY/rrVBHcpojABshJfnPFUX6z6Ci473r2FrqOvsIWZIMCNJ9MRXCV6U1URX
ETMglLtw7QrOL3QEnTpZuRcgycf0xV5vxA+1Vm4fIekkkO7Y8/B9Sn4b/RpTBMhKw+L3INiKwCNk
H3zJLwvOE4ni7TYbtH0IGoc30mSxRI0mxEcupRaMMs140/mhSlaWj0dyC0mlPnL36n2NLI943bxY
Xng28e3EEgztMl3GyAVdYL/3HMPjZDf1BZyM2PVtmcu0BBwAlGCVK0Nr18T+dBZ+79fX7SX5bUWb
V/jrTsbyLeDhQ4C2tNX9jH74B9J1dztwUfAc8faljC7SnGTKy/tR+B64DYd1K8HSode8YB7J38NC
ZxzsJgBY37ERzb060RtLeaO/nvIIiKtNlMlA+HJMSiuan35tI7D0V9XsM2Co1TR0OzEPzGcBx/Nz
jVSTLByWVF3PeJpgaLJvaDmJQtvhd9pD2Su3AKDgEjChts19A8+0vHekX5kr7SA29Y4yDfx7V0hE
h7ar+ew8zihNIZdW5FWCNfg0JbROCyIYUHAEVqtpocnfwEjJp/WIDr+8QusxhkeVcW7x4LQg3fsx
N3dF6rrtHuOGZ11NcwxwdRphia4jmYJQhd6mnrqcupPEX7LMwK50/V3PFjzbRnWkDh1cSni/dUhO
G+Ih5oRqIByQp62cPhtrdBGUQrU7FZYEZE5uY53DDCOKFxQpbxwXieXeu9pFQoealVG6nkTh3vVu
SE2kAaJq9L1udM0IVJhd3ocFex+4If5tRgQlGTeTprAb8JFXtyQlTh+qaKWLzZLYEVJ6PZFtkKia
L+XCLEce3QMk93sP5U3m18WFvHL5noc5ZfDdxCbM1unSk31CisnXsBiEmkHYojIpUwuhoaP8C8pb
K7JDoDGbjj07OpL11HMGE7RnHxnGWmpTj6KKLsT6Tt6zr9H6pjdeEYPlTDwykdnKHipTZ1GG9rMD
BVOZ0EfCjWn6UyCOEFt3UeVFNBW77HRUQNwIaNrK3Q2x5S7HejYlL0YWcgMted+cvLgAubyF4dwz
F2TB73DkuIaw7jDtE7LkMN6T6+ilRK0TZTOEH05G+b9KEpoQ7mXY0+Gn7oQ3VasMuyTC27SM/RsZ
XcS6TlJ1r05SkEI727qwf0EinLqPPC9ieVdiURR3nQsnksoi5Q6mrgvL7/8dSZDN8vV//8OFGPEv
nBWPmN6y//OfP9zMH//offvzP/vbbAKfBFbdS7wUJwbG0v8OeXPCP4hUIEKLpuBPdOjfE94s1/0D
o4N7oUygG8NegR/j/48mfMCikYhxMOPpv1j+3f/JaILJAK68fzBLMuaIL04NjNaXoQHjg3/q5P1c
Y/AwLhI6sulRr9sj9Cbi3kUHtbgf3tzJx01mrEYLsmZoEdmCyokCPmGERoSts4Q+odKDrDeqUxNl
n4+PoQDTnS23vl8M0T3K0BgNSrAgbH0ofV+Za6SDlaTj7GJ1WOqwAPDtp+mJqDenJ1O6GbKY4BB/
NI/hYuP3Xc1N42lUqO4yYCiTs/6osMyO7qqqyceONlNipfcNqdPTJojJn3gHDN138fpiD72IDidg
TKsFNtl0Bn0wde1qaXzIURQPZf/MbiwUqD/9eFpP0bxU57olM2FfNoC/HxEeBiUcq6WrP7WlxT0p
vqF9H1BiRaewlZpMeMxtTMydiZa8Np1sOUGUiZ4GFqgBGSgmIgkgNiMp7XXaY7Dqo3hc/I1LN1Uf
IQ+Z+Ma0PUG8nlmEmG88nhgWKX3NfImEtYpL8hZwJFLQNT9eO78FfWwtp5Es+e6bviaGZ96bVucf
FZE+chPTA8iWQsyJIaQH0EfcQwk4u7zvnKxQ7xkeOX2bh1ZkrTyWodax7rwi+okG3Q8Hh3AL/Y1X
kI6Odqgk/m5FsoVn4XGwIwg9myoEzCTZkpDZPaFOBrd/4AhyxM9kkw20YUbhWLukdVo+NonJDUF5
73Rxem5G34tg+cBbYjFIPhng8lXEN5vzi8irZLj8eVXpczWY1rs1cRMvrxaRsCQlTCiHpgTQV+jo
d39ydPK6uNkkfxFU0bZ3NO8shGO5X3T+dHGWXjFdKX+lXYm4YCQZoy/Fq88S/stpy2RaA8YGhJYy
3EHG8ueDe5+RwrX2wyndZO04AviXqaWor1LiOaZpqriRW+G9MGpJhjfpElp6Fbiqx6tCmLO90QgT
CsSfnT9ErJdNE0xQouL6CV8NyUWFX7REqC/LfWIxh+ZDJSLeymyk1MKCY7OhcqDGDuhR15OTo8SK
2VS+ycRziiNse4V7sI4Zrd+WU6nsu9FCn5Os0yjkWrND1N9Ydjp/Rl5FKK+9zy13Wj7xpCZ9sg2m
MnBvyyJul3PldqX7IgB8v5UVHikKPTYQLbHL3r6NK7PjDUve+KPuvugGr1thJkXhK1P+uUE0pcKT
7eRtvLZtZfoHiwE4RezFbVPRfTPZMY992frWa25mbT7nOo7Hr8jXcXS0w9oKDlZXjfmNRF7r/ijb
ZqlEZkuenEIyfYot7DUsWsvkDVV/Vrpr+wNegPoBBSh88B7GIEHpitoLGakGczpoZW9tI/yJUFZT
U9zPVvuGFUxSYJQeSops4Oi47RLeGcgpuc9SgF8q5R8hKHS+ZXQQJEwLkFeCNCJ61HAdi76NtzSO
GGDioZJrNbAlKGdSYlZOqUvvKln6ejn0DiOrVYpvNbvcseiR3LHFBlYPBLXMKi6vLE+Zu3auLWxb
qOfJeyflV7NnDZpXStHlGwNreIVJalmbIR+/Wjcy2xRD0ANVyOuSBPNDogPfO+b80M6qzEhfGl1d
7uvSCrcJnlViKiTn52V2xr5D2O1RyNzZLy07cxoEvrPa0vqNfjpE1lAzUUiT0aKnMylRzNLZlPSd
22r25ocApN++o/nYy4R9a+NWUNWKerzXDRLeUyL0T2iHLONYKfo7aS3dGxlq7XMhxmhe273j/hjX
oUFQQeihSo7ESi25QBiCwfMp9ZaFOpVAox8bBtqrIHqiWk8DhTrayXCrevQRpyGk6mfVFPzyMfUu
ECcciWanInTIbd3yujc1pSOTSXlGzSi24YgjbOvYCv46a5rpG7/Nc69CcwEWmObVhxTzxAngskL0
LabhdY2AbQCC8BVVJr7NNYHkETlCG1b/M7F6OnkfwbY71wSaj1szVIq5ljsWZyELcc+vGQUIAR7v
urtEDzhtNOxMxA+1alKbABci5hGGTUwN12zonQ4/Lay1kcs+3XSTG8q9ML7/UFmk6/SOyF4b6ueb
1ETW3k4c/ynMtHqj6xx2wEnDHfiN/KHzobihzLBJY7dOc5QxW/E62uhJ3o4+e7TzrNGLqQJ2nYeB
zqxHFcxXPY52/nd/ICDMpUFJlDwMc2OfvNEOnpWTf/qya05QdK7LDJbWChFS/8vpOp+n3vZvhM8G
d46qpw5+7GZ2DCB+taBfYye5ZoZ03RNFgkSqV/f4vdor+NGUAl7n1m95osXJdUPrASVESUhri5go
KbONW1rpW5wbtZe1wGFpB9ZPtbjEscSyIHuiYwh8T+6XLI/djAoSjVAYrvVk0p1lF/l1tQw/aV6c
Y5EfGymTN1Lg7sTIPNSXEP2LnHGFtHKEk7jlBCmxypHDscjQujJfru0fwJl4SFR25SttI+zxs1+E
TOFJYwIxNbV/jFNDuaD1ScaU2LVtOFg83yb2ZcJZiPRqTJ6muA123HxfLjhiJN0CKntXD/u4LNqr
bmx2TaMKuTHsDrtjR3wDWvnOZlmQ9+dG+9MVRU504ECNrwkZsfbMkoNflEFW+C7JKEy/pnDGJGhX
jXwoKxs7QVdhOYxzC8dSUiT9C9FFdrKBRxLLTRC1pE0ZYnMQV4hUsVONAqq1A5DAqX5wCEkQb+Dj
zWcW1cDE9IwmPsfLsRn70N5YnfPTpUPOmGLAJFdy599GQ/hStVbxVquM87mV+N2Ejf800am88jqT
Y0OMnY2xyXtfTUwy36YBM0YjbHlTTVZJImBOux33gKfnqbyuuzl65dWw5i0mmmDfet6AyiuraC+p
NX9NFcLSIzMojm1G+yJcD04+9FjW5vk3weyMwJCetv0lpEXuwfrJ3wFRFduWpEHm8mP1bhBnXuJn
mAEmoSFfTVlujLNE6G0xEy2cdOhfaDlZi0QiWdMWpRsLnTKuK4eJRdJjnmtxpa/bcbkOklGmiAab
5pounrB10sT2rWugD4eWcHaWM5otSlTLvaR/Ybz09WUDjH1j3E3k+GAm9sZrL8FV2RFi4q8UAUBf
cVE2j6T/NW9RGZSvMxEdr2AE+oeJVA+GDGKRO2PP0UukdH8wpmx2iE6+llqgcUEtzpDPjm46p6kx
NaMtFdFSfdUjfrqh9O0DeaVgO+NBcVJ69VlBGt0EGD/oMnX+YEaf6JrMcnYJi5hnN4iWU+AGzgv9
+jNsSPxYMrL3bbGYbzeQHaIE8Y2qpcS1SsgnhCBr1WXk3JjSPFAnaG5T/F6YbmPchFpGd26TZMdi
ESmBSOhcVxHuyNViJzfw8L/zCjXomheANC7flw+KT9M7aYbbG00u34vv1dambexqb9oq+yS0JoT9
fQmt1a5TPuNTrvY+M/vbdhz897Ftqidd1P60ohWhOYYhK7D5dNSnopmzsz9eOBFOUdJLoyQo11hC
WYLRvTUUZxPCvqBwf0igGY7VQoHBeAPQ7Chql1CTXCB0Dcqe258I2GHrdgxoOrSYDgP8hqLBcv2j
8mpVbBtEsawCcQZYp4hVVrdOpmjYk7DjPtcFCjIezq4HQZMOrGQT13+1XIWrI5yrT5Yv400e95SL
i6/eUcu7m6XWJEypwg6xwIHI/MCYX58cFlTYvZKB1KrFh2ThMTuQlpLmvq5Elm3GcEmp6fRd5Y7+
ramRMwF/jZH61/2DcNzgtrcdnm3dzGCMKiSZRMXlI3wqrMyramjyU+guNpE9tuJJ9JRoxGbqi6G8
kYU7rIcOu6HDAKqEhIVcFDt7GWx8t6qQNGfLNeA0Yd+gn82rDVZwxY80wzRe2dKjFeSJHW/jQZRP
rIY4tizg8t0VyjhxyGTkPUjLng8sBf3iZFQukk0f+Pp57Fjhr8ZicnDH+nOwHoSTYXDNSmd6GfR8
o9wGKaJj4S2l0razw5zBYqKGCe68xFh7mfrhb0QiNrBQ7Ad3kE+qoz+XxfVUL+mn0Myaj6mdumJb
tq3ajn4wk9d7cVAQegUBLGd6A/O0qNRyFaDTZWenc4QrYijfLDxEV0kVqqeUMdJOtBSOjGgC+8eP
+hpwSVIcLU65l3QI8k9TOPkWJY95Va1uzoPP+eSESq5ABNYcVX1mnQeSk84RRzyIJ7eNX0BlXkpY
crrWMw0CWtsevV4hgm0RZGhbeug6t7nHmDpu/fHDoabcorHzfxuMwO2aZFeiUivWtNgSQnMkGN2/
jvwQxEsUN28iSqmnO7+vW9xifffQdTE83qaqrma7t9/DMtXYjpLwaMP56NiPLcn/Y+5MtuPWri37
L9lO5EBdNPI1UASiJIO1qA4GSYmo6xpfnxPX9jMVTxRtt7JpyVeICADnnL33WnP9AOlHwlQejHcm
E+QbkQDf1EYigG94IuOTd1OLvb4TVb8EH8tyUVsP6VDSEhCGcUsbtn9SAdBseCKq75rYkyqBnv9t
LozkWMemue/acvRxTav2KK4ict1cZlcT1adIkgKs7MN8NwdC8lPvksyZLWbxdcnjSHsteNNQBdqd
RpdYz6f0Flq0zOZDuhxT+Cm9iWRMdjV6ZZrblXUTY5XYyJPV4io1d5ou9sdMz8N9YeEzs5mjiMBa
svrOVPPge9fV+UkmRW8/jn18jPKYzRxS2Hyl8SQjxSIwukAS0MYKg6UYCe53LQjygy601TFR6M/V
SnnXksTLOB0u8saiyYrkksMR/txkjv0xC+K9FPbM7/tYA989NtmjigRNoe/JJm0UuDmMnMKQNTyX
biy69k9FbbTItst55BTfhymJmUG48F+MunUThjo4moT6zMADFFFh00LhZB1iiZpguW2ZKuAB6WRN
tZhHYN6um1L9hrRpfED0mmuOOmma7IUMRh+lYlGZqCeTtet6rbIO81LHyesCh93aYnc27NHK6Yer
alpPG4Q3eetzXv5BrrPhBmI7ngf026M91OY7sb7DcxsTYEcQndkn10h8aSqZnPZFu2O8Zyek97YA
Nqb7ZEh5eScZeV9aj+GTBTZ8205qe0f3I/DreNIFZ5RDUdshLoTqITbhvB0nImxwKGuxQFiaAmBH
DvG3m7Sxi73A+Bfbd22Nx6IvxMQD1m0RjLkoygbuhunGZa390EOx9gPGoKOXRRzJHYMTlTMagUDz
OhN/6pgY3awUZW+yjHx0yONN0w01KtFUTc5BflfpI2TiyZTnI92dDl1HWOf3JVtm5hDdJuC5ESXV
xihYP0yNGps2sdq0vizGikYe5299J2l7Zk2dDQDvLg76wW36UXgTmStR/Cr0AxZlugOMrB45pSou
TSrDmXJZvBIgct9I2VL48qggCmoK49QL6nRHNHZ6xTelGiPA8hnBQIMmicmt06Cz5V2WlPQKwWPk
kWNSeeytCZYPE4nIos3zqe7q0kAnwsqC5i+ON1oJKwhBeOSQb51ZXoQlXXSou7KzLuBzgE1YauJJ
IriyZOa4KpQW3FDGvl+iRbxtMmug+VZ3c3ag5RGabhrLUeLEU6/hADYUAS9Oter7AVv3FG88WSMO
IzmNVP2nmi998dqHeYI/Tmtqkmo6s6liu9HrpXyMTZaPLRjRKMErDKYg+NZpjGFFnkI9EHw5H5iq
ujDyo9DPEiPVzi0VuboLjITxbYJVNXdJcrOCQ0S2wOLhJeKqUacZR40IivcRP5n1fTJBfjN86lic
MLUoenNEaoh81RLU5CG1GBTa6pzE7U4tzcTcRH0ZmKeA4ja40QIlKDcZpcO4wxtaJpulS7lqHOba
j4KCuXYX1C12KbE727FSMOl1JIPydrIrrE+WO2todADLG/w9+lpRuYnypMq2iTQQhMu1u41uLJaE
7nboDoAyungz5mw1t/UIKHsT414KfJG3STsNrdkthyZNZzKA0kCJtjSJcuOQlarU+8q00Ja0l36R
glt0nVy8FUTBdE2+aOjTLpyHXQijojvPQofvTzHTaPYTmM7CauMqEDK3siCckxixq49yOVBsfW7l
csvcUA+OKIVwLhOBN4sPOnkMLLtF0jP3bxLyelKDUvGM8YXrLgzlJud/t4hXa3EiWZt0wPkojEvB
CVl9YWBX7bHaWAvYcIuMG9RaJaQQ2JVOzkjYXE2b+uwIowTnPtRy/QyJdjzipqPPHMg0AGteTyqU
bLuoga+PRHmD4tHRRbRL7kPikJ0utTh75Ln+Cn0p9IZGDGAqqAQOio2x62khktaIfF6fl2YXkASM
+YZSPmV+6UUMqPVOxj/W99/CEmtWE8v1iSascc8AvLkeMo4YaKLxPRBAKI7XU1f8QI3xMJl5x7XM
b82cM/lbrH1ctXsZFJs96DjaNEagAGlkRsQYxuxaTHGyp3LiRB1trSiLnpqFU8eQ4O1IagEgTic0
m05dcmBHYYRevBW2xgCdDqshZXtn2Wk6+q1iEHVv1mTjaguKiFxkDI4Vw6M7zqi8rQPkTaGSe/GA
4nAHOwnjQiyLKZ0VFvAZBplnFlL8QqirudEmVtk0bSVinY1oUMTT0izJNsqMgzC04TZRyhy8fzQj
Hc9uW1N7ifXMQODNEn8TmoHkE8ee7vRRbXfRXMn3XapX77OpR1cthRlKmCrPzhlpFmFdY7OGatuf
AD/Vz6qI5hoASbbjnA+drOJy30eEottIKxQ35506oO6a3s3CKu1Ca1fKQpwOflBJ+muUDMdhmbJH
6PHh01AJukvFYbxhCzRexTymb8kP+81gaGoPbRTfEeIQ29IkDVeSlM1ew5zIoWlWeDl+Tdr9g+WY
QthsiDlXQddET3ppzRBOJGKc7AbHrTPLVngr9Hq1bXUSjFHs7QBhXCt0Fe10MB4keB6ulAos1TWp
umqPgM+agnd1GJMdgjjztdTMxCFs+1zL+Y+5Ugh4stTKXRbtqddR2EiGKrnRyIldYOR4GIymOhv5
9MKxXnAKZtXO2qOxSy0Nz7E5m64u0ZN1ySe54Qz2Smoy0vqAvNBlSs4ZMxwQcfG4kZao+LaUaVN4
mSoRFhtX9V3aISqBdzFlt0s530j9ghJh6kUPj1W1y3viDbA8TzZoLsmds1hyCiW9w9UhEGBhNY2L
60LyCayuXhD83KI0uZ27+WFO061eSIw8uvIb4qQSBq++jREQbOuU5ypRxudCmpZT3M97KDWLR24c
k/CoUv1AKrrDMDXlCaLztJc0ej6gTMcdPBBqnyqa4Bhokm8tRXgVgw8Ka1P6WVsdxznDlNc+sNnY
ek3quaE0b3HDDKum07U3aqN2TIKEyoxhidxZ2UasOW8lquUPTNbgR0nI2vVwhLGkf2MNHZ77atwj
Lgh2RMgOjtIn+uD10HQYESTttrPKPe55ARprldFizBXG34EEVKaTB+UaYWuKLk3pNFSYjMP3VG9F
5Eq8L6OfBXp8UIJAv1J0HtuKBL4t0jFcukP2BN+KPbUJpAcRaA8Dvzl3mTEVeyPCCjDnYAJrrXho
Qv0bmTExtVE3uRnyRiQ/0lMuL6rDzVqrNkAZNgItWmJxa8YeVeyTlIG816PaBTFCmabquc9ZAIdT
XGhHFTHdDwA6iB3lMnYq5A/OEpUPVcotnYAYmQ5e7wI7eSvviVBFIgBB7GlJM85+U99uYozeLHBJ
DZVKz58HhoheIyBHDofcdJCfhR3FY6LdKG07+igaWciVsFo3gjn8QTHKWUPOoIWlrI2sgxXPcRlW
+5EGsE3u7pFU+/pRapA/GiHd6yQgWZ1dp9gCngrZIwxh8kgI0rdA5YAjNXg5yd5WXaaE8+gVY3wE
Bdnv6RCyhoPomIqsvZnBshy4h8VPdYFCJqcFRYpIOK3a9+0RkEN6H5UcNuxFow4ArjK+rQ3id6Hj
NF2uykN5xtfcU0vRN2F85ObglZxFVHq+roQ+8dTAryqwGWrfJ/rIO1ytpcqGl5EM1E2TeBqsst7o
zA5diI6vwDusxQUQFCReMOABcvtUEEm9L1QdX6UBBXRKmu4JY0V1KGe2yRjT3w3DbXxNQmxwOF+B
wGKM/FFBIvZC+4LjM7osih3phPI1e1gwDm+UBdFmV8c/zFmD2TGqN1Jh3XRCarIQBZPuqEu6uEm9
oF5VRfrYqWqBI4uQDTZjWnD6gLUmVuZbnHSCnTONCLw21uuQc1KDhBltTqI4MsI9u0Fi6CW6Fjka
gzTOs7mMt8Yaaf+ooOzinp7QhIC7K3XImXMDOW5eZFYfxMTDpprneUOiurgtVGRYrSVlP/ul2CfG
tOrXxPkQt5JwzUqt+/PMpswxVXCJgxfvdRXWsTGPw+mDvuA3wvtfJf6arhGrZSk4CsCyqJJqrDL2
D2aCOg9HQSnADuAk21KbbdK5l5jvzsYXivgL5Df/OlAcQ1I1RRI1dP4XFPjAnMekyovYU5hxGl45
kCyNt90ipLfkMOdafNeFc5MV3Uuhrg1f8HJXvO8HXQKpXqpOQoEiKyuZ11AuI9jG2rSCUrdiOLOC
mtkgBqmTtBg5gRoZSrExBcOqvqFqSAbcTpl0xhBL6a/WWuAy5haiI2RZ0TpJXd9+BZP/FeZrogGG
xyVLEkRjxLj/IyojGLUxNYI8cRqlUOs9fEF5OiB2w0347wtr7ksKwvwyyOKX8It/DTnt/yyvXqAg
Xv5Tq/PorUSAG4dR1/7XX38d/izXJIpf/odXdByhb/qfzXz7s2Xy+g+s5/r//Ff/8u/hMPdz9fP/
/q+3si+69V+j3fCLtUfS/ii7OZVN+fZWflTc/PVf/E1xI0gobkSw6dwaHd8PT/A/7EACgTCSiM6S
yR4BJuTFcGv/LrtRNKjSwPQttKJw4A3evL+LbmQRSjWgUxEQOhh8GqX/juYGgPsvjzZgZvSZqqgp
sF7wJKG7+fUdNhcrFEAAv6DFE5ZDPlN9XVWYz6G6FH1d78K4SIhcCbucM1qHGl3RwPjpVsuggUpQ
y2I/I1+ac2SvhEU/n8epa6rgSGNbB6MjNkrPLAIewXsOdiuFsFjgk7xP0G9gYalKpVSDHV4YctU5
Tv8lj9Tr1qqfQjnloKK6nCeiqXFrGcMe4KtSAJtkupTKYW/eq0JYMuWIwJ50xYmqTe6GTY8Wu79r
KLKz8xwCtPymqFqG9aiclPKsGzESHtSlIqia1a6xV7XImJ0MbLTuAeoCrpxCGss2cR6K4p62lrB6
lzryPaZZbd6DSGgbv1flobnTlMaqbq1+FLvrijjzZ6EuBWOHFqhttmI+iKVbmHr4wsi6B0YxyohC
c71IDNsITYQWGsS5lD9Ha6N2Qg3XHpYLy0nGEkpnoBgI85bN8toYSsh86VAlqypgToVt15ApflMm
HLkcc6iRp0ZNp+Gq12pti2tftpxORY9jR+BdOZpnrEL0fhjytFgMTkrAYZRaq5neK53AuTc1JDcT
TcIkSgeJDPR7gcYBHRJTCd7A1rQJ5XZc0YjTxJg6swqTlacTi5j1X3IxUtQ904fM/FlXBGN9syZ1
aWB9UH0fxIF/yevb0kILPBiDss/nWr0ZAOGbG9VsptdcZtzodUWQwodjsnkrlPTfgE0NUMOFrFvd
8UtBp78KI9rfzPIjepq1hHh0UUztO8TYAnBBC4gXZ8dw3/GqpRs6E2Zip01onA0Z3wDTdr2dPfT2
dKb4qyy3AVSuAgGz65xUHIa7WCnjGMlCoWExicTmukFHgFw27sFqJ56RZm3FIaXIIqYqqQLyO6rr
svCLmBJeEuPM2ndyjTQ1FWO59dq2zpZTV5gILlGOgW2ZJ0EiQSUurPQq6SXM3gN12EPVi9UpMvIg
2edI/hc7gRkeXhttTOkfmuCU7a7Spe+Z2dfgMURpeUdRaiq+2KroicVaUPRThrlKdedOzG7zaqSF
PI6CpvkDTiQIDaE6h76uxs0mzuIETVRUZreZMRp0aQIBvkUYN0K50XWYo/akA+e25y5FwiBaiKiY
aXVN45faYuII0iqCVXum4TSzqEOf40ZEgovTnIw2Ao2DWtm1DfFqriZTEsLi40Ddun3fJ4EHjwgN
U5ZkKJ25KZAuxlKDGqfiAX6oVTnKfSGRaY5HZSW45kLCoVPzm0BC72H2MdDQUUbkwYRfK8uz1RCk
gOM0TYbhds2gLHEkSEk0Rsy5NRFpVQAv6BFK9yy34R3ne4zzdJFIdZaDYFThgJbi6Me9NmZXWAmg
aYZBmtNWGoNeBicpiSu6KNKib8OwsspFMLwcBBZOiFSYufTCrzyO56nU1Zuk6+ANjiNNpTurHobt
Wkl4fVGYLxKiMjzuY64CSAryOnV7UaIDwtRDyrYzD/l9lcG/t8dZDmR7ZAAGIqiS0gXzTDsVzTYG
FLrWF52EyQpDnwGjXhbFdUJnytV3OS+Lg6gibjszHWzLDd2MXLOB1K9tl0mIX5ZGA3uFMIl2JU5q
g5FINSocZsP63WhVeTuw1FdPtP4kJNtSXJt+XKuadEy7osAVPUpS6Pe9bH2bg6C8V8OWnwxYQDUd
SfFaKGIN8J2OkSA729SpOjQeqYmW5cQDPnWsM7i3o6txqFT5lGSCMWPUqXT5sa8wBKDHSvunFnpP
t1H4fdDBTejf7rRgshQm50jatqMeS9ouKyUajB00nckBpEYOEREANXCZItH/4lqK4ibGxfk6RAq9
FgvLVwlJNk2VazGPRu6gQAPXbZQ0j1x1ZgbB4rQsnOJ7mnZOW6eT+hM5ucocitzgBZHJIKUhfjY6
jGY1Ax9I6/kMqC+uEo8uL+UPo1Da4byly2xMMmzQoERM0CD0GvZmZoSIO9IlhjuNNK2jWZvkQvNq
hmEQKuBam4aCb84aRivAkcLqh9xNZko3vi3VNz0txQcgJTNKL4z11HuOJeQBy8tgyLVx3YQ93dFy
zPJ5Y6Q1cKwxUYcIwkbRhi77X1rQOU7y/kx4gDH7cTGzS7oIX3s66ZkkB4XL+SQZZkeGKnWL8YKa
rSIRALE+fCLJxdylLVeYHaQJLA0+H0g8QPj8smdXQyquyDeqiagKwiUms3AnhsICOYLRKIQqQiW1
o4IotKfBGprpN1DUi4z6MCQ+UXYyq1RMFPZ9ZBLsbSUAHX/i35jLQ5tSCnDWDximF5tAE8zuxVzy
AlU+moiuwEwYq1BtUf7LxWOSJWCI3Xyh56YyLVbSapclzCMzrwrmMZg8hB/RfCqmwEB9SCLkcFDb
vgVeKeCW8VU5j7lxS9SIKjky+dRPnspe11IMB4GpegrxZszTSlGqegJZLbHHlAYkfmIsMPWFNPik
Jk8z4No+E5cdz27ICiXPlhGdslxZdTSdNrenQRKr/noEJaYzvBXioHmqZKXSjp1kyvJJ7htAYpGQ
dClUrZRwVIu2uEHTrymX4VzphTDf10EjDs9dicVsZXbWS+dwOprj3YwlFw5oGEPku9UCnLVw0I1Q
eS8bNQkOWTsKhadqTYZKCYFH7SHpA68iS9aJH85Y3AUM0Gtl9ExmHQgPyfB91JCMAuklgPRgVamu
7mPOBOn9HDURmetDl7/CAQyqLSP8bDhOOu/xLhCTEUQkSIbxDNFoILaco66+TUl7jQ5zqKj5fvXv
0bRIiwWPLE86TyHUzOZpYnhy1wB/fNZlRZIfdBhdzKdMPHt+tYiAhsJUmynEp2LAeojlVHTlAXHF
TjLBit1nWYYJb0QPRZNuzGtAyaZKMqg9dBEj7wJr7C0It2D0/v3y6F+rff4YJPj/YQFEifKhL/A/
QwFf4vHXMIe//oO/0xDwD4gikxBDgrhHk+C/yx/Cd0gLxHDAsQQAkKhykb9XP7L+fxSS2BSRGgH/
O2XOx/IHC4ClE3u9lr6rHeEfld/fGxYUjdSQ1Iy/aWBIXP1DYS9QdVFg4ThY//xD5wL4uEkdIUrH
6ihd404+51v5zGRCP3QPwhcRUHyP317jghig0plcVwHpqN/0V9GjPW6E5w+/8+8+/q/hUv/4+OIl
8cCw0lgQFv5p5WjcBsfhqTyWG/E1fFe/gDhwkv/tpxcvg/fGUTO6RW7FI695eu6AOXhGmDRe0jc0
7NilSze3mmmfjQJ58W27gzcabMcWWFYm96hiklr1834ycPsnkpNmVU3PFkYZJt/YhblsroQubTvX
DYpNzACuOVTE4CSm6Y2q3LpsEpXHUQSelpWIviVGNMp0FX0tAUJ23+DC7QkB86VGR54mZRqHIjOk
VunK99FKOVlVmrot6j53hRhO1SACIAYrxb6aFJizzaxqfN2ALReReCyFt4ib6GgPDC7AZzhJ1kdb
DPsmVZdQ77CoI78mtuNMB+6tM7WSQANyKO7AgBPd11vmXdgoqj/0KpSbeux+iCUYMfAwuZ8n8FCx
fgCEWSU6bdNUvoxZ3NNSM70K2gyZmZGXfpvKL+k0AsjvzNgdulY6DRHqmLkBuInHfzxkNLqOyFdA
Fawnh3BuLS7R4WbIc/PNYHlFypaJTj7UozNGhCSkolH4ODnrgxwFNPaDcQbYB7IN/LVkl0qD1TuQ
lF2i1M+MSYZTIgumR5BG/UUP7dcW3j8f1fXt+PCm9Wpp9HjmpKN6ire6K4624stuKn7RIZQ/exUu
MCPGbIT1vL4KTe/M1PWnpPemc043Qehhg7rJbVQc4FrZAU37wV4hUXYU72GQL8PtF6/jr/alf37H
tcfy4TsSWDQEzVRLTHSPAt/TODQLOrLaXjsVgnHQ9Zsx3pnWDk3rF9/7s5917Qp+uKQVFCiuhEw5
5so4EvvOUapDR+Y0Pd9cl0FqIc0bPCGS2r/tc5+umfJnK8JFt9fSzRrFpbUczTr2rLC9R5voLa3F
bDo5AbdDeWhdwQqGuJekbmoYz5oKMpoYkHLfMJFhTh1ryHLQd0qBXTchODHAdItRPlNDHFhRvvht
1tbVP6P3/nk71tv04bcxOubiECSWY0ZDJR9ukIDZKlIlIMLtQfvRy9s/33f597sILuRfL6SboULy
Zbgck8FvmntG49TLmMLsb9AKWx3xzUIZ6pUA8vaY99H+wBisHwzhjK2pye+q9PznT/LZ03Cx1bSI
1IRlFuYjMjfT7Ue3UI569WpJpWeNuz9fY92xf/ezmhedQiynFkPjdD4qduemh2uw7MfZSVztKj0N
O23DoM3Jd71bOqOHINSmL7GZnCvsX751U2/ucrvYzd4d7aqrPagEuz98tdNKvzYz//uOr8HDH++4
yWG8T1o+mmT6ouhZsAz001/88NYt39eBnO4U4x6Mqh1D9Xj98y/yySlCNC/WtonY+GGVoBzD2EEO
Tg3aThbMdYV2yRXAZsI9DrqZXH9xufX5/c1zbV4sdS1a+K7tK15AP9xGDjNCO3UsVlNljxfhi1PL
ZwuqebGYgfaG9WBxFd0P/P6x2DXH1imdahvcWQ/Flnp2Q/PLi06Qx3eJ88V3W7/D777b5Xq2Tn4w
8ixH0STxA31Fcp0o6BM2I2cCmgYoDwztPrJwUTSIK+meaNDNbFX+4un+K5Pwdx/gYnWjK1wWwVAu
xwLCcddnjwgSrxQggyb0HZOpbGLsBuvQlN9xSLslDscC5HimGX4d6avRPPNi7os27sSke8kaDPDI
srw8PaTFs0UUqWnNG3FajtX8fcE4ydHXlS1jEzVwk4bOqwkB7nd4utry1izuZWNFlh9qtJN9uReq
x1a87WE6FMpNrD1Bz4T+9DgijxbNG5lPWEqjl8aih1boVkKOMRL8gucbNI8xZ04b7ILlW2+SmiUf
pKw8J2W4n7uEQjPYjEbnKbXfLQin0MgrxD2p3Q7RJb5JYyPFuxBPeqFvJ23A8H/LcWecTqPeO1Ug
7kiX50ZRMmv6nT5JT53VQ2Bnm2vHBZqDdqWM0Vsk9QgXlr/Noz7fiD5ZiC7pWGSPkTy7sOzSn8Lw
aIun7CBt00MfO8VZ2nbe8mK+kT7yoD91p/FOPrZfLPifrTPGxRuIWmPo84grh8JZXhwCgAqaaaip
Mk9/LOXQaZEl5vv1l5rrk6h8n+SbP78g2idL/DoR+rjEIbGzUHE3y3HKCINSUPGLqmeBWgbEPfqN
OZzhcO2sEc3J8FhUK917sYmzczTTV/t7MGDfWut2mQ5F035HJ0yLefEm1F0aUQFJsKEZuSEcguby
bLe9T8hchtSianggh8Cd1MGv8Fz2aBU7jCbkgW3KkRy0dN4nNS15oXKkLKZDfrWERynYh3CxgvS5
mY6ifh30XqXcRTAe83I7q7WnR/2xlzmwyjbCii+2/c/ujnmx74umMJlDxxrCrMGp6cgQKBJJqTsW
GIbzk5Q/d1jSWDUsfY8q0zaQ/5YSTo38b9GOnz6Zn21DF+cBXCxx00J3Ora65uSTW2C4kYQvvt7K
D/ztEnmxyafsvxWDMfkYN7X4fUqiZduUMNXI5goQKFvDxiD8blMyh8CuMcmIZRRpn0nkX5m0Fu0U
JYMjZzy05pLGGynQjW2LhteuVAtTEFAfu64EAKsDXJSFZq03dlJ7KxOLxiM0ZN1bOozR+MXX+eTb
GBenCWAeutmF/FZr2sywNdk0SZSy0+ntzy+M9NkFLs4Ek4mHRG14YeY9Vo9N6Wie4AhOw/ogee/C
j3gT7Yuvtq91m/rN7mFcbF8E4Umg9bP5iHC3l4LvuBo8Mb+h9goalolbNPz0n1zSTdTmUCbXjfIf
/owX21ZMPxu2CSefmikUnghSCUvhGvTBF/++In/yzdY//3CYttAAZyHdtyN6zO+iZz6/QW53d5Kt
P27yvXFINlgk7ckzt4V9Fm20Qe6b5HS+4fav6Su79o8/3095fTB+9xNfvFz6UHXkPBrzMZVO6vg2
rybAbW0b8ff8sb0hxlX3jYMq45SwG1/Ywz6I75MTwGL6hvnqKbSld/RY4bal3bzvD198rM/u/MVb
OYQNtnnm5ccEh5aVfE/Nxw4k7jL4y3uaNvB0VyPpm3JVj75W7SFGxJEv4/ELLIr4HbgGrd0vkTcb
J+x+ufbVYXG9/m9+Lv3i/apDEiv6hPu2bFgPhBc8wR6ugyedU9t/9tUvVTkoC4DrDToP/bH1iA++
bU+1z8GjOJDaubVO+rf6nGyJI3Eg5Pn5o+YqdriRzl9c/vf9NVG/OH3TQIQLN7OCzNmTFfmdjEwz
bcjnRKxPCewvhcCe5CqAwAzTjao3NOjBI0wOzHnqzgyYHNyo8bNlaG6j2+0rk02+S//FWWHNE//t
Dbg4K2iEVebM2+djEIieJpy6607rrpb50LTOMDwA/SkB9GMtj4YNGCGGs42nMVCufDG+UiANRhsz
3UzFY1FuNXyJuiugb8Rku8uGU6vtR8gCcXcmNyGCpKOW6Rdr2Wdv/F+KkQ9vfGEUFrm2fPBmM7mm
lzgsXa5mGy7gY5c1zG1t3UH/6iKsdcIdo4md7vrpLnYWp9pTG9iQ5vz/8CZfLKyD1BIrhdeHLLno
gMnAN8znfNkJxk0sbudxVZ1cNSUDijHxKsadc3OscSYmUJtgvoDJQB+bfF8Q7UdzscWyaWOPsjWd
imJwF+VmXFml60T6z59X+uyhvFiPUwHkI9JlXjvOHg5HfokyGS3ga32VuMwJgbnRUiyuROMhBP5m
udK0//Ol/0L4/u6Nv1ipcwzZYg/W61jmbr+V0QA7y16G4kQwRuSaO3QKsW05wWP7lF6p2wQXrd3b
YMNt8Rry27zNl03yTTqEnTfdEW14l9/k78GVLpyr5ElpJc/84gn77KCmXyzlaM3RAJt8UtNH3eqG
W2ODhtdR9nzm69Qt9pGnuX/+VT7rWukX67NKZzZB0ysdCb3ZqXvNBR5wNPc5RwGsWPeIv33VNvbh
mQCDeyBdB6xnX1z7kx1rlZF93DoHsCJLMXBpfa8d6QS4JMFtl5PxxWnzs/bDX6XChxc1roNoGGr+
fUuyu3usVNvhSfip0/w4pUTffTUK+ORUq12sszHzGCNWuAxdDnSpueGOzWNrC6dp2y+evDMMtztw
FtXhr3t/vmvK+rr85lnWLhZPHT36gNRbPmoAH6EX4kzfNflm9vt3uXIUyaMU9SZU4Hfm4FjPL1Qb
5nXzwEuPtUC2h0dy3q/QWhGEiPtq1Sc4iEHC9P7Pn28dRP32811UY9i8MNYSlHScej/azHPvoB9H
J2K42nokgldRE3J5t5gPKaIbW5ue6NZUzvgz7B15C9FdYZm6IU1R6B39qviqiyGty+Lvfrf1zz88
EhK0NTRDfK5o8EXLVacbmVUPmRp4fY1+5HV8nOqDISJRJqLt9c+/hvTZr3Gx6OUENQn4F6TjuJ9B
95XypiUANQy/jb0HLIiN7q0fzrFW7Er9AODSrpVzv6tyxrOb8ouD2Dqb/O1Xv1j+IiUtBLyXLH/T
FqZJUe/LgNitDaOjykV9XVLterPwLp/FDe57YcDT5mLD03wVhf4pwUU9vIvyeSSiU/Vi68ZEN5Tv
q2qj5JSJ9kiwVbQNIVkQp/P8xS/3ySlNu1gJOwGOsryuTsp18FC5/Yu0nZ9LqBVXyRev0meL0MX6
h9e8Z8bKFcwbyb2fbPUaC/aXS/ln3UL1Yo0zGoGouXWNS3YIo6djeSAiejPsFLc9YRegeYc402F9
3c1nSIModr546FY0/u/ut3pR35HUO8pWypWx52KEeVQ29S0kkX3hz9vKJbp5k79kZ+xudvconPRz
6ccPIHYfrX1gR1c8/e64CU+073bl3Zc72yfv3zrT/vj+IbWarSXjQ1l3AqZZWitXukOTlo3tm+iW
O7aZ669OmNInD496sUii/SrB0nCxlh5G4wKJuq0eAedKXnKK3T8/oZ+tdOrFSmeCKMK8zkUGN/VI
29tAOPGzTbUpXNNfXN0lnu123uHkdOsjYaynzhcP2nn2v6O8efjzh/j0m14sa3IIPakZ+RDKJt2K
3k/DHzzLF3ZfnRI+O7apFyvYKKPaxz0hHbsNuHy+V+vrrnmPAcgG4+5AbnKFzY/oi3fyswVTvVir
QsBJqbXeuSh4RQS7tCdaOLHTunLncNaHspDtO+Eu8jNeIdBKJ2HxrS/u6GeNkb/mOx/2iEhIi7Fa
z4nhY/ky3i678X06Glv9Tnwr7wW/3SyP/V3288+37rOulXqx/oQBQIFG5WqgoH19f3+7OEQi2rck
AlNOSJtrgjevSZGyEW+5rfcY/j/Ozmy5UaWJ1k9EBPNwywxCsyxbviFsd5t5nnn6s1CcOKHmF+LE
vt69XQKqsqoyV35LdRVx5T0vbAnMLDiFEg15e4mx0UauJQoigbZ2KmIW0ktzI40aPVwi2nCnGVMi
52qMuojUB0y5tNJKtOQUq5Xi6WA5KJzJ6JQM5QSWzIGXyy9azXR4Ue+5bb9BiQzXVvX/9mosZiDv
j/bkAHDfHR8+LssEYw3A67RcSQ2wHqe5tnJrUzIKD1ZggjSssQaoVpFWXSkZp6jfzHH3jZ44vVYb
JjIQFq0KBq0P2CU607c8XbBWpsI0u5/9tlm8GuMIpNppkZW6Z7ZOo0ESaOZaZACXp8EmelvuggP7
USrx1jd4Q1QC/fXI92Pjs5G5f8MyGtt8MSxxnIRFEtqYG8C3RbUIFYgh0OmHvqI82YLCWTc6SO38
Xiq3RHbogC5CmuZKd2dPgoAUkn05hVhVp48TAAZ8rUITCr0jCLWK0Cygs+ENlEtQu9DHy3AHOHyJ
ktlXZt/JBbq6p7o4QOW0IkTQtVw5dPc2B6+GKGTvnaDFE0HYHuXXT0wtbPv3rMTDPACJGkQHDu+6
UTg93hcGpaNApDVvnvaOLJ3RG+jv1Sm72qyt9KW8wf0s/zDkJDUQIhJDwp3IgrOvcaXwnRutVWkF
eHfF1yEXkP+ic/UIwoMmyrlRaLX61mu5QSlonJbPKw+/cB69/8KHX5IDBJIN042F2o9Op0HdqeT7
QqHUXqatSkXfgyUci0O+DVca4pZi6tTk87jvR4A9Je40Yu7BXF3Yh4Q9ymD+GH4FCY7qwcALMy9R
WiXSRBYqnbVgPu2Az2b2LLyS8OyD8zkGhlZZS3aRnSkWd9SARtXOawt3KZV1T8k+vE+/CUb0WGMQ
2iBQQNqOEFv/xM2m9rURX5jCQjoQu9YCERFNm2jOHc321CpAcQWkTF8pK4pvTKaiHkkeXNRiAKPD
cXondocG5/J6bc4vfPb7EebhZwqthwbtXqSc8Yf4GC8obCELBDs7Hc3ZkCPs80T10dVgMefOYr+L
9/822+jZmQ++TnldTt8eMO/T8DuqICxq/hTqKQUaNWxrIRKgnlquTbYpaj355vet9uE5w6RGxk+A
1mjErv3XZc5NcYR9NqI6MMAq1hbKDXJdqqyvSpeVh1wacxZB6Ram3jG8qZzhKO1xKU/gI/wH9H/0
c9FIssnMJ7B4QGKcBn4bBCtJ7KVBp0n/8KBoLi3ROIIGBLb/pLirBNxVHA5r02Vam89e4+zMVxNh
JJQtXiM4kwkv01vvlOvRlj2THzDPpa6v39zSpJw2w4dn6PuuzHgggmFAEAu4kBORDDv2j7wmQbAT
IaKHPB0NdeHKcEvnrbtW6WE8V+CQ0QsxXnEVGjnYwaT3WmzDPVAcUAZdSrNyRjuw4Fr0W5m0mdu0
jpKVWr/5OLe/fuSlaHi/LD78BgamDSPRYLJ0v5zqbnExZD7CA+D5o4EmnfyXsfNTufOP/Om/DXjf
BR8GlHouBncSA3o76UdyL2hex0AgvqL7m/tLv9PnoAGoTOH/eMDUUbfXwy7lFu/H+4dhfThSjeg0
oZx9e85O9fSOq7d436mJNf5KtndOjRYTa5NpMNrhcTMt9vlbZr4efWFx3K8yD4ODlcU2LkgWDlxQ
wTc6+cUVzcUri2PpXn//tA9/veikokZLE3KXBm3XFlBxCtRNU0oZSX//6+uLNEdt1KYzYr6yl92v
BE8W5D1d/DBmDC/xoe3xRHiXjh86LESUrpzgbu9t6EPyWbAykrRKtyff3XfBrkUlza+BxZ26Dq1L
MhQ3I4rZwBIqwbb/Za6gGue2+J1zavcO5BG98Y/JyhRfevmzyAQkJfqBwClxIEDRokuwspcsnNru
fegPb4BoGriiV/izPPfh5nosfPb1ybsBUAiLMGowXs+cpVIqNYtJnpAmRHePfD/Bid5RFqPTnByC
eC67WnphaJm/cFtxz8reG6+CAT7lz/wd5LO4JGwzHT6ldrhStli6et+z2w/PPEqEzxYVZtqgQSCM
+eUrMIPWOcOVefUvo1R7Xwv0YmXVLGk27ymGh+GIARyQHr2UjiCjiw8Xj1H3dR7ifF495DKjtBoO
MSpvg9mqpVtvZW4vHaHmbdYxeJFoeMOXbezpokEDymQGgRLt/FYONtKp3TQGtaFv9IXYBgdQZ47l
T7XxP/MjLmTIAPA6x+nkR20n23Lfa+6G9VaW+nRMebLqyGnjenghbNWCnh/U2AZrmM7ijgzZD+DS
SkiSqIz5K6Pcq7LPhpmdkhqp5MCKpQCx5iGR86NWGUViCzsxLRJ+XH4EUEbckr0Fsz4FndBaCL22
WCM3kt1K8NtpQqMhsRSnU2RjwhbIwn0OyKtvIUGLcxtDzl8rVL0LarUO3wA4lgOxOoLiKTORCILL
NwsjWc5TUlz/3B6uYsXA6SDVmOCfSewN9txdKqJvCY6+KMLGLZoAYCFwlQQZDbFQCl364bMMLyVl
uzx5TQH98SN04jYtTAppO6JcI4zfo2If+XDcIXG/50sVAB2kmblAeb1sZzSK/6dyJWf355z3SQoY
d1xrflhWBlmZ+PZA6jzXNt0YyQ8IeED9ZSuhaGldkrMTXwKMBQkkAI61xDf672NgZSBzkYepe7fS
+vTA92a1jXmZQM66sBoCfrv4T9BZhPTKvX16sGdzZhZlyboUuMzFT4ARoQJksx/qAi2YdZGuDLB0
TSZnZ8AebPy4GvBKS71VBy0y4fy4Bej4G9x96yc8TbfS2KA3xAWyqZXPuLB33E1QHhdc0vll6jU4
1RqDVu36DbUJz54NMJLN67WBXpFhk66F+oVDLjm7mMZ+3I25gNaEjh4u3OBajNdfhhHIvYFTpXBK
QIQ72M0blAh3y4HReheAMObPIAJLVDNmjg5PGDmodfnJQhwKsI2VoX3l9at4XrOBkczs1/F0zcV5
iqgYitYoWRz9C8+vAC2KkQajAzID4y7l5A6+H1GB9g3WpkeTBIfdl7MOTp82gXRaokalEyDDPnHd
CMqGF7XCjGCSA+NAA0ncwFdw0HzCgdYDJmEs85XgtaNMVeQfrx8D6I3n83R2CU/AXWGbgUGeEWek
LXMTTObc7kPUAFUm+eRB+kNxEMaGDn61C9fsM5TFlJ4QyviGltIAgsROTlbW7bQ2/mfNgHU6HS0e
Zhd6MWHS52J2icNXCc8X+Ou9fsqnZxP84dk+EYgZTAvR7e8Ug+JSdonKJZVeW86qpDcONm/Jmq3v
9AefPYHw7xPAciEq6x5PUAVo1fEn+hmwScIGSE4j9rdV//v6gZ7HUzzRFHYeXtVYE3wI38B7sWaf
fRV29+YdBS3+gs3FFVahK18EbkjPH2gWSSEkrwpgHaYFX+1KJ7Z8JVYBD1AknDZ4yGlwMwKpXSY3
wJ6bSJK8rx07nist8IizCNqiIppQPoYuDwwLIqI8JYW9T+GUmr1N/zBfYi277LqMf+nbzeIpXOr6
kJseFR6Fe9x0tVHtTV+PkXkbdMBJ1BssBZVeWytPLY03vfKHTwgbY/R2DxgPUE5Lki8wbnXWWsue
V53w8mbRiRUJWEOS+OM1RCrDDs3ycmj2Go3z4esZOM3oZzN9Fjf8rKXQroUJGMefTPeHOxYWbHv8
diV98vysK0jzjp2AhV+IN+00rZ7ZvVnuE7uwQzXUkazbtJtag3nuXjTRo2UDE9ptwmJlj2OmJ3jy
ZPOGHK6twEsB1NfBV/mI9RakGzTXu3DWkinOHHOToJSpPGwSBPxnTmmsVbns3bxO9hpt2DAI0GpR
o5I7xCoJpIQa7JnD65f+PDuBtzKLL0IXFjnMFBDIoFnXeQXHvj9gbRAndK9tpCOtttvWgIFYvfKV
n5+kMOAszhRlXooFepCd7Do60Sej1kCX6MJ2NNwzNCqShRIfv6uN4JasnWuW3v8s5Ay4b0QghuEZ
NfcYmdPXDqCvQt/Gfwxq4iyyFBHMHF24xiGcIfHYHWsrsZl3SILUyEGDsJmbg1oqnB1/wQbLJA3h
spaOXlqX4izICEBNdMV0LOQYTcoumeEFIKPK4PcD/7HxVy6m04M8m8Kz0EJGwLpLBZI7UU8rwJQq
cWe+noHPEx2YELPAEo4EXYORjQkRq+HNG5XoxFBKuXeZWzIYsImAs3IDN49R4WBiXp499iRRR9xU
hLe2u9Cmu0njXbNHl2XDKMBq18YI593f6q8f4EynBq4OrZEdImVjwimELM+vf/fii5/FKxa4EkAI
ERALDZku2TNCnbag9zXE038bYd4VkIRMnhdSOiW1ftxEZZlchnWcnGZqO8B9ooGY5Lramry0MIVp
V3nYPeKiiyMx6/Ad0MeqtR/CHle5U22lemSNR//qnusdxKT5V7ayLhe2q3nnEvAt8HIgwynXUcBC
Q+Y04Hz7v6t50GkCPZmz8/4klmhHasCuAuQAptS7jzJzviVVBDX5z8oXWtiz5n1IoRuwKUsgsreU
mmOphzCWSeSYN1Lcm3NkCiWHPsMhle5s7M46eyiHCGVSs1xZlkvjz+IO2UYsWVAealG4GPzG59Z2
Y2UNbLm0N8yJlpRHDn5eEKQz7vu9+9UCTqUAHP8GV28YLciUAfwYenjDUeG/X7/QhWO1MAszcF3t
SRFoU6dtFBCeaxwF7cyqAyU7rPUoPL2eCJIwDzeAI8A7Fq8M1/bveAM+zuufPu1fz2bbLBwAmApf
gRJ/1+1G+D1W4PTufCBZIvX131/6GvMeBhAzcymHM4QDiG2ySy/i0UP2xpGOreI6lE0Y4FbviYu7
pnRdCPnzhoaq8ehgiCTSga2yWvXHgingY6PV/C7wgU5QR5TzKfR87rKLz13S5vj6ORem9D1l9hCG
KHpsYbCB9wh10xsWzLZYvf8/1wgLEj87e4CKTye9i1fo7YZreMiuDMqTDAyqvqL92jV+KY7OOwbi
UqJgMh5DzmSxGvrbN8JHb0U2nQNDjfQxC2rbpthj/xTh1ZSvzL6FWDpnsgJGMjYkibdWW6i7ZG+U
EZvNN5xi/9tHmR0yBrcNe7LD+UaQkGIjOQX9Oux3I6z8+aXLJ0//u/dU4Mr3fDRMBdUBRoCNAgOo
EVyPjSSP48nVi1hvKLWpVwoWz5XBmAizIAByH+zBQWJxBGJLfXNbuNU2oexZ/hE0zEpHFtSBNHFl
tIWIMxfdD3UqtGSFfWi6/kFStnJwWlgoc0G9CPJnSREuojMP1NpwJeClCZc6TpGkFU39XbDxJKbN
NfVZ0pYSeLrYXuwcehUOPW6BXV/Sg7CBhsbmjqma7ytoyTI5V0h0u/B6oPoQmEHZfxU3ldbIgrWm
X3tezJ2Mlv+dJKgyiZ0UTlUD6MhSnbRpI0Ji0r3km8ZBSUZBYkuvbfgLmZ3ZmISK85/KQjnF3V6v
goUQP9fhBy4Hn8wON8hyOEyI1wCVxkED7XhlGSwsYm52T8m7sAoKIkMKRmYcYgdIikwc3NPrH3+v
Zz37mLOzQpO1cF3O8dfH+DNw/HrTu4bw2RZXl1Z9ZPkh1YEn1FpZbSnZws1DBsETpUT0k08nnOg1
8RiGMB6lrNFXUIMMcLwEMpJED5USX/21Su1SIOFmgYSoeTKC/xAO5d33F1PCi1Vveb2wwhxYNJk1
m/Ld/cT1/vU7pRf2SG626deE4DKZgIcMnRHax16SsxOYtNDvlRs4Dcr5BUVRZLb4Q//r3fqvYA9P
XPSLHF6P/zxjL0hzwXnv9ULoAQvlwNTp2lybnWczO5QqVU7LnNBGxvWHh6AsPZFqvCa4WVgFc6k5
XyF3KEx5lEnQxm0yW9CjY74JUKKsFeJGbupjbbja6yd8rirAE84WPS0UoEy2CJ6Ufm11nOW39aUw
wlOw5b57x7UyxzczC3JD1H4MEJF3/x+dWdNXfLJi5pJyCe5eIxtgJ0eHlkm1yJ1bE7QfToyZ4g9a
AnxSMfy3k/xcWU65KQ2GPU5bPry0A609uzE8ga/0++v3uLBZTHDtx8tdXjRwB64wUdxORZkMzi51
c0LPHRCNrwdYis5z0TgYUyCklRw+lMq+jRb9RkYyvCQOzPt0OkUGCQr1Aepx9NphXdjh9LGMzxRX
h2blJywsxrmOnOD4og3rjHVoNmzhjeBts6pd2QqXshRznXjiciHLcXg8MfNBorXSC0nruBOxFiPB
hUpvxTe3OPDFtUvVEd10uVacYLqcFu9ZcQWpE62FH2Jo9bDWcguUJjlwYOV0tFvkO3Cb4hy42gas
1RudJHuESaOGKCSbvNR9NCwW7cosW9hh7k/3cLjO+DTA/QfnrHFfe29MfRrAJgl0+MyASPt6Iiwd
suc6cz4nOoYKAsohr/6FMWskwXpci+V4i3OBsjLIwnyeC86zCsTeqqlxyG6EY8OwP5T/RqNcz5mJ
pPTDLytFStT5Ggoa8LJLTg0H+BQBAzG0NXPZPpfWttX76eNJkJhrzJtU5Px6Sv2R0YYDKJ4g9Ta7
FDDwGvY82MUE6NzCO7un0eEVhECtGeUw6tmOzw0GAga4+NBjpabxBKqpsTIhISXNcJ+wf/Mw1oHq
C0P8TQime10StSQjZR+iNeK9keBVYwTwuG5qYFEVeHV7rMbTf0n0sFIwMmTjbQgLZxfgVfDI02Bb
Fr3awOV6hHoATa5i7ZDs5+vvsXBvv/cFPMyruBolLs9ROSaV8szbf1s7tVsjNF7/9YWFzczORQM7
ALbllojD3A9Z31xvZVEv7GR3ecrDrwZJEJZ/Hj7dmOyRiM98U4JRtLeKqFrYP+Ya8JEPaQ72JCQs
Yyx4XyRvrc3YIC47gHATa0eA6Tz1bP7R/0b2po9DQmiRJGx1ME/kSM4tyoSbpO7qyNZJh3hlyS3c
Yuaibj5jG6pkI7wsBk0q8U0ofbltrNdfeKkqeC+dPHwKKfMqErMIEwjXvz0FaiQodThGJWZpQZW0
Qfpcw4wvzfQK3bJdX0sjuqyqrhbC4lzSTYsweGUzH6lPUNQVnOLYa7oRHbC0rakwAWa3MWq+Blmx
dBNWLhNL+Zy5QDuLQh+xA7M6tlrdNSqjdcJLsEk0UeUMAPSh4vkZHOE/zpO5MHsYSGRVUizRzu73
oh1tISliD8QplimFfJcOw+n1p1xYrPfzwcOX9MsMeG0Rk56N4b8EyVTIXV7/5aXMyl1x8PCn+7qq
GdFD0IdZ3DZiKmRSfehf3L3AgCbG9RpTCUoGnz+S14oRJWSXUTkCnSUwR+az2slZRmPb35Vfs7Dw
7neCh1/jgrnKjSHuU7XaadWp2SbbvzVeJq2KZrv1V47bS1NzGv1hlMgv8qyi8dlKKnJIulWqPtPa
AuYkfaSWbGKlVb+yCJduiPfF+TAWjPboqTw/kQhYG00qNnQ/skMYGVq0uJVBnstDBGkuyaYz8LWF
SWGXWrRWGdMgnhZt6RurQnFooFuo3KCN3vDOsRG+CQfCgjfCgCuFtPILlgo3c0E2FEAQOkyPCc0G
+tLgTQbBAbpRlbWYLD0Pyffb2sN7HMSwJUsK2aWo1AsAyEmzitRKp9DmU9uNv7IrLiWx5oLrcgQx
V+jxJgmzkt37J0NPjY12NrBHBjXar+mmlp5nOoQ9PM9IjDHsoBCc60qDbiMHTSCwgkN5XJPpLJzm
7iHyYYDJi9mLBAzA2zBrV8Zjv10Thi/96dnZoW6jhgsz/GlGeGPYa+vqTISO8n3ur+SrFxbo/es8
/PaCERqYzGGAgTKakwumigRFVoEONoV3V/bepXv+Pd3xMEg/piGB+xVefqIBrNdkX36siMiR2gyc
l4cd/KAB8DHQle+l4E4Uv7SkgoYcSMBC6a/j3VKuY66TpjmGGTsKvyFCJZZV6mQvxA5kjwJ4dxH8
wK+imhHXLOjUsDea+kMcTB5EgWQrws1NYXD3ybeEA/jUn9c/aClczbXSA7yyYe2CHzSeW5XYZDta
C44GvBY4Gf0UKwmIxVc/He4eXn3pwyiZ7HBlqod3LrPKYUNmQEyDJzjCxUAc4MRiwj4G9zsV/k+y
T9swghmIjdBfyK+0k4NoTSv5vA1BkOayaSIVBA/ObKTDdfShgTFpcIN/hTJ5CbScHjDdNmS2AQP/
QpnHoSK8gu6XUDCIx1Vim5DowNy4qb8yJxcW1lwp3eSZL8H1k3SIIVXgFQLbO2DOBfR1AsXpr4h2
Fk7o5Czy4LYKhxYfIS4XzBH2Di53Knzkela2goUz7VxD3ExGlVSOZ4APjspShUyAjutzaxW0hRPC
XDScFi1RS9NGg8ZnI3fgLbRhdq2CLmcNMhekP14vhIXwTE4nsYcZSsD1oU5EDAOzry+QpeWpPYF0
1gpaS2fzuSwY2tGWpabLHQ0g18E7wx1sH9m8KnwkX+07/SEANwO8k7elYGCiUPB7Uj0QVtaKQ0tz
YHbBCagcZmTt9HiQhUS9BSy75CdqHq6UZxYC+P+IgkOG6Hy4RaKfk7eLHY4DiojS88oyWTq0krP4
UY0ewcPEGYeqCMFB7q4wSDwD/a6Jndyoo10rwmVACpM7xubr+fAcqCDAaeLfCTF5t2fZdF+mOxg8
64FJmRkhx+g+DeUeNRraLEOV95AwjQ7EFCyHlZEXNHbiXBZLpzUZZDRG7n/QbxeXKgUxF6rFmmew
+1gnlPAKKgaeVNpGl2iyqpVbbe2Y8ryTB889ixZS4ElDBHIFylXeZ4avOeqs4iJAnj3TVYdbZAzb
ZgtxqYrmnfREHMdSBgV7G254PTMbBYo//+/KN5gqif97LRfnclrPl1ifZhC5OiVVU73djMdKZ5Tc
qOw16Mvid56dbUoKBrM+B+1espM+UtjaBUrrYCle4bOpAJfsuDqnsTqajDmon1aWy/OYKc5FtHQ6
VmTYj4wjBjQcbyHaEweghvP05/Wbe77cRWkKpg/RbEDG3894vDhp76MZs3LWpI4LBxhRmgWSqAMH
NmRxYUsd+gtJcKyM9/qH0ZEvy532UGyDN0xRLTBgpuLQpQkT59jmbrQzrLy6hROLONfQCgUowXdB
cAnGwRdowbCtQPdBRchwlVH6vyL8CdcS8gv5BVGaBZ6hGgu/5FA5aSGilcNWyaG6/0MehEoe7RF5
rh+Qsqv3zu5sfjUv+/z2L85Ftr1AkO4wTUnYGF0LtHHgOPoDT3PVtWqN3ET6alvt9BhPFthcVNvm
DAVPJigemhMBSIosGD121nRbIMyt3L2XHmYWTxpxaKkxqFGLFZPGFGECplRRUa5s2wv3UHGuhBUL
HjQ++C873hcYUYTWKmC4ecobtabaWArH4ixAwO1l8JumIB3h7J1Qfg0v3S97hZQHNgWwdiymXkLq
MNjptlPjWB7UdLvqmTOtqmffZ3Yqidjw/+qhRlwC7FIfhX1iSFoKEEGkC6EGE9OVZbUQMeYK2Irq
w3hkGwiVkAwfyUoe+J3YUDIBm77XMen5CQsWTP/GJCEUSm+gp9K5qwPaXRLq4INvOxkwEqlSAgsZ
rtwmFyfFTJkywExorAWEP6E794Hqll+NwCoCAPiNdyM+iP4jWGObPj/4ICX371OxMD2LWQ8C1jRQ
GXSa5lad/GkkvRf0vorV169u4ePMNaxsQokcCQ9Mx6V86ouHcbUS9yFYQGXnN3KeSO3KN1qKd3P9
auvTrgc7utHxlbCDHjcK4XDyEbuw2lSkRAX6W2UA8swKOUstdlTb9paWvsqsrbal7XiuZ4WzcRUL
YTs6rWt32aYZSDkF1yXVSDQKAvrrlmiRNAo76K3EtYYfhP3G+5vETp6QK9PnXo58surmmle3FhIJ
XH7gassL+gRlKg/VbryRguYzTthrowsCmzjumnwX1Z9D4eLQwCpU9pEEultkShsXb/CSU1i4pDJF
quSDcApjkwGZWeo9rWzgkscUSuKayHQA3jrZfxs8YMNUsoGtu5aEXx0qUSkNRCCp0cGlEv4Mjf56
Li1+4lk8C2B7WfQR3jCxcW36N71AXWELyqDHu9KkjtkljeRz+LYy2sKqn2PMA6lLqbSF90ejeCYJ
GGqnoe6rexM8C/Q6/wu5XiC+QbWWVxbLc2qQIM4Vt/DyFGHnyQCTjO5v+lJVyCSl6Z72gCmM3yoe
PRregeUA1hovacgZPo/u9DTS4iB14Fi4L4oLsCQwKsASAJCY5zWPgVrBl5OwVwDYbAY1ZzO5peCk
SPTyZCvc7IaaX1mDd+3Zs+k3C5SiENWjwHTwAHJh1AoFLwKzPnJmFArIRFxEtL5UFdYlUjQNPRi0
/ycidnlW/gEcXPbinzH6ajLKGLy/YvyeUkhoWR1LyCVr1uE7Ee4b0MHBjJbObmREyOoHIFlwYbdJ
sMp5sL0rKKfcGC7z7zwKOSSX7tnMyHNCJsgj4/8F5UTJfYDlfEJO0o++jLctYcSSVsEoY8CfAxFH
YtItuhQUodR4tPB22UqJdEGaBBDGv+GWCIQiqjnAkEnkAiiVOFFmqiJhey0sH4I1YqWouRDVhVlU
D/mBbwqOHRwRSnQWIGrZgw2Gl6E1e7hI7e314lhoVhXnauQAEyruOHCxW7XbwjdF0qPf0oB4kzNp
A3tvBb9XeaREpTFCR/iAVTAcrThBppWsy2XaiZC81E/EZH1Uma2vNBWSmeBotLsaxBBxZUIuRYy5
iLmhKBbeEFhQCMhR+g0U+4bdjxo5oYiiD0GpazTCo8lEoUJ17aKx0O8Fq9B/vzTn8jXp9SGJlHAO
oXx1ZEcUF9Drx++D91xUvXw/Upcu/2kqnTwWrjKIci9+sFQvV3X2TqM3Ea1fP407qgyqVmSgt90W
Zrx+rCZI+nHb0OdXbuxLV5K5JDqk0Q9NMDgiUpVdeKMuhXgnoBMCs0BplXeT0LUPpXR5I4u1lMjC
DJ0LpMe8zvuIxJDg8Z1i3bN4szqsXU+XbnlzJfRk9Bulk76/RWeCgds3veNyvGGr/WYvSJMDgg+C
5GbYcBfpmP62pzJWxgMF9LiRbdaqXAtZY5Gf32J5RsrialrsR94Ob/AaMsItZVFqZLebeJ9skfkg
wH5L/rD4Ka/XJEfflWlP4u//6KhFFrKOmoYJQRJeWFI6ksNHTkTfadscMwZmy1CF+JRMRVAVjWAU
UM0HQ50CzrPLoFLLKt1mhafSiILpcXAPYqBn5bHNziGso7HPKAXKDrBOlBm4Pnl9f3DBdg6S4Y/v
NnbtDbuSS0wxQ3U+zOH+EwK8TAPAHVU4AJW4bEqukhSwoQzKzejWyMJ0mhd7WgfCZ+xrjIseWbI+
EZQ0yKXEAz+S6SggqkXPqvAPkEXaShMnboptJ50LdEkypAVNmwZPeR89b3vK1WAVrRD0F7Y8tXY7
HbbUX01gkVyrUHhcTryFIQtJDjwnSNltvpMMLjBxfBukXEmFX6+STLGvlGikCxXbTVTref9OJjpR
I6eeiWWoxB6wCFE7mRkffDZOZIbKdx6MmjVx6KBzCrpcH+tIq5vexmFJLC3YZdksx3+6XryBb+d7
G8aqFKVvnN8bOcvefClW+ir59vtuX/e+RUlwkwf3tE5Js64lGZ0CdBU6eVACpMRiFQ50mIKgxAZp
I1cZh8DF8Fo6ws8BiCv6FkVGQtuh9yerGpUFAYgUWdkPRUTfVBZa9LiyLVo5mpysj0XHf1Yis5NK
KTRKAZ7ympDw4U+b0MV3kxUJsCwFHCJSqccbBE0Lpk5En6oe3BUtwoOjR1JUgoy3OMhtKeBftjSv
DWwrcwyCFzrk4XsMxDVRfvh86X1wWfoeJp91XLcOF3EGDKPVrI1EM2aHT6oaYjNjuOrD98Gkltj0
d8wKY+wq8CW1sD67/r5r3kp+7/uVAu9m0KiHGjjJ1oSXAE70Quof/FKJXEljPCOilNC1hzSBRUQC
i0VRalChsUofhq1HeJajR+uPy8Kd/MCgD9ffhJ6VhGad2325r3AU9iNXYRo4rwP31Mtg5vmdTNYq
2LSYuj7iMK8mhNGDU10HDts45KA07BFg8Zg1cREFAE4kTm3v+BUkLbzBwTidoQQNTr6M4kZXctzC
YyPpoJIsSbWkZJcYNjFZbF1AQxLUUYBCO4ijf5Jg2DigkyPLd110zjFvhY+BhMVYARfPMyc2Tlb+
TYq/PdYcW8JUhP7Ke0wSpj1VtW+IEfuOch1aqwRcSYheDdgQcj/SB+azUXBLV3yscSq/pOxhdC9Z
R2eWkJJ7wEb2cUltS7rUCrh8WUPtvTeUqHs88onjKaJ2CTrC+u5zjLINHmPoUJskAO6prm4xKq1U
bwbSA2tCsjvGlaw6pc/MwJ7gactcRLerzARWuISvEkwfb7gQSQks3jxJYdiUAmSFqcGigFWC9RTK
eUYqbPzOFL7aD+EFkNJuwDf3YU1bCHpW7NpxLBRRIC2B0ZI20foIRiulnvTje1ugsxtWb61E4Cwq
996uucUDj5ea7NsOHroEeFJ+i1R5AJQGrGEID4WsWiMwVbg40HE9Q7cljHS6S0+Fegln8IxjlEyo
8JHIwqIKNaU1cmqSAvUlc1Ii9cAv3RKC2iKrQgIZrcE1Sp3+DgtXyN5JObgE0JIRBpykF7D7Nhkf
9A6Jz29Fzh5yenCdxDt33b4p/tZhKcN5uB6MqLiI+Op8gGxRrUKwj9WR8JkiNKRSMRueMAMxddW0
2Y1AuIpB4RB+bCVI9ntklChlIF1cmAurLXZDeLCf6bqCXwAR2XjBnVHEW2SeJE9rarl0YJzO7Emk
roVDW4NhipYfPz6SrUzEn2gvFqUzHFfI9puXXE4mINf4jCWDHEw4j3C1HPJKHSvUN/7PYrTCWslh
SCLKVKdQkDKiIMDILYj8fLDr4F+UOeQoe8kpow4BmFepVuMC4xW6SG1q90iMv36C3rb0h0rAvYBn
iABYbdR4b23pm0QYW7wfv9VhASBtlNFGldg+Ch1FlRhi6ws6g/Y1ToIDcM8bFfarhqEBu4+Uqil7
JQKBF4hSDlsahyg4oRw3HnNBJA8G2CkNQBZ9cigleNxGwv2KTTuwG4Rc4TjTJ+E0n2Y5RvDqeluk
QvBNnctA7znNjdEkx8OHHuVZ6C0TgxEEA11UAGj3gkLxgYzJo/0fks5ruXFkCaJfhAiYhnslHD0p
Uv4FIY0keO/x9fdw79NGzI4RQXRXVWZWZtQJR6pQoCQs8ETXSVeJnO83kkWUonnqCCiyIi7RdVf8
5SumKOxL3GqyLDLSE3a9kTmE3vOqltOH6IbL3BMNQSIF0MfilfmRKLlMxa6MJLvRG5R9rXlS7DUa
nDGuNj3/rmU78ZT02Mnw1L6S7NxhR5sxFk0sL57KdadlzJLiV5NZ0RfuUp1T+aVYpU0FEtDvTcNT
OiiW9gXrqEDvjpFwo5iFumZ40qtzPXodll0CIIBg1IJYrP6+Po0IfNL+xg5jGbYk55UeoSyW6Q0J
6QLiZVm4j8rZN9jZ7tTB6ZeZwGp3kD+t9Mck2aNnjPGT38HikmAFteKeQvCCaJY0DGVX2Zqjqr6i
eHb73EYverXXHlfFxhhPVXmAjYqKs7F4LWbbINRiU5lOXXPPfUjzvVifK4YWMbhjuFNZBhuCst/a
JH+C8b2v0QH+UXA41viL9C3fUu2jbTQnujxyeyeQfFPpvaEpuIfS5VYv+i7iG60j+SKYQvM66Y8p
cUdl20JHQc85olk9e533Ka4dXiR3lJgluxgWuJESe6lhfFmfcesl5cpLmzqaoW6jLj9gRbUfHw8f
RNeaMn8gIbRZidKo/JGLvua7ALnp53mP4YWjNINbLuccln5szGvbO3a/z+PeVecmWIaxdJq2Oerg
AAZJ2kJrLk1/VKV7qOWHTv0iQLpcQtba+/GqJdKVlROnwSAUl8nnwQRTkvaGRPxpg8XkPCkbMTup
lZ6mudG4nkqDjM6qPQyqWTn2utBZKVs1eh9MIKNBmDRVckezR1MWq6a/FHPxvY4U/NTU3LTwES9j
hmxXgYgMfxEDLkydO6zaZgD9B7SUT2bN+c12FAFTsH1drXuxWL5aMlaqRhA302We3uGLN43oHBnv
wLaYXJUMxqUSTqwf7VxHl10uB3ttiCfGi4PClhj3eup8NhLJjyRNFizAlgrik+X4vQzNQAq/ZCAD
0LbNau9t84mU08COVIJPHy8zi0BhKTbWU9sGehHua9v6W7RIc8dUuhblLqzlLyUlvyrhq9bHJlDr
iScGMv/SQzutgXVHSK7r1sY2Dwi+G7qQtf1cljmwW/yRxtfC/lTl1359FQttnVfnTyt5K0rvLwR3
4O8e7mI8K2kFHNVIb5Oq/Y4sRjkyQSj4vg2o0opLk9SnarTVjVZKO6PmjZXarTn6ahXIRfpPmI0X
2z0Wug9asVoJjyectS0Nb8qNdMPa+UzOVHRoymI6TkZHmGDZx7t4mfcjhtsbtmBvY6WcjH6Jt5o8
flTU8C1Li3ZQtV/Kmnplav/OMxmrVeqMxmtq0L4j2QdnT65EuxPKqRTfWcpgMhaEBk5YpYyN2+XI
t5ZhTze7a0LpUCrpNq7DgJjRV+z7DkJIwTLR4oxl8qfZWCpHZPTphNqb1qe8mDRpvHYGKezclqgk
qvJMcT5oqIu79rimn4n9IetcFWczs+NNxoEvR0I9iSjIvBqQqdM7T2q4SsYZfxro7kO3zsQ7s4q1
SewhPs69tW1D7VKb7VGHdIvq4rDONnZdDANt6OdR6lZKyeOr5a3oK4jydTnOUeEna+Loy5ssjM96
ZkxTykOhcKBAXFP9N+0+YjqkvqiJU2cTwGt03VuH7qImvSNrfqx+d3C9llbeJeVW4zrSTi9koh4L
kV/nPmLTwOJvIijpPPAvqN2C23u+0LRpb11bfSyava267LWMp1cVfGZWr81wnMv4l9wLMkNJjCNb
bFxC6iL8TSHhS7MJ6+eIRFGFN/DekyXCWci8rD5zw1aVp3aHDBJa8Rc7KPK7zThAr/E4u6Le97a6
VUoy36j+zcRbQoL4szk0uybh2m10d5FQhipfk/xsLO6QsjkklF81H9716YeX0GUe4/5wwqLw2jh1
w2x2w+afYRI3rv1Wo7eazXGhkeum5Kho8kbqfw1L2iikUpcvmvVUJG5h4kgO1F3h3zCDpWrlh6an
VztUyHSSst3COkljLNxxUKhT5arG+xrn+8WqXpoE9UBXbFXZKWQMrVmiyXXXtPcmfaL2L41c7tY+
+xQmD8lJWMNIeXLDtk48kTyHrKWW77HmWjhfyNLRkrfFNwRjqzsRluHlx6S969aOLmGdg6wDyVD2
yUR4UhfvTdvXGyo1Y8pBn4frOlmnCKcJ9o3krnQl6N6+p6XFMHU0nBEbqD7DM5WeqP+ZVzKxSDfT
3sMlSAlraNmzTorIU9OzaL4M1pesMSVQktFu9GXjlIHcYoJJTluf+Y25N6ozt2dLhRnTo4Yvnfyk
Yiw5c37q3rVkkp7IeBSWa1ufEV40LcnY6k6Hgwy/lpcYYULz8B8uVN9cX2dW+rrc6QGdSBlRdjUH
qjmHmq+HJ8smoMhh0qnp+HrJHcxzrxXcRYe8x+12tc8WXbDIGk/BSAlAeGgzV8kGkou4sumyuyLa
RUxcmp15EdOCmnGsZTi121IC+vZuvUQnHOKCrmeimPu91Me+reCZmTyAhISQqMaL+t+QNNYkX/xm
rLjjqk3SBmMUtHqOE+RLKzCnCQrFM/OQD9Ee0jxyq1SjN05cQ54vU2Xu9Ai+XWg/coSLU9FuKe1X
aRK+lPshDovze8j+Rlvmu0X2NGNfFX8mV89cMnZ4CnBpmO5UlJUbi31nmJzd0HyaYjcirq+Wr66+
CrY+yg38Uk/SDzdAvqH7zkYvXzblL0kPm6YyXotup8bnXnon3TuQJvLeLLbrcWHj6Vu9S/6tZZ+U
nM4oPNiU2rFiSS2tK3CySk9+HtaQTMumOTzF1TR96I08f4iw6YAqrUHsJanytWkO0rL3wCcaJ44z
3yAdOuyZfFV2pdPqz+KsRWWLIfsk9nk776coCVSb6Ahjva6KysZU5vfLuCuV9mc1jOREC/xsy1G5
RWriYHX03Gv1rSmmvyhicIPD3IRhbAZ9XN5qi/2p0LJv8mIbm9mImV6WkPRf6alSF6cjjprP5crL
8G3lYxxEofInWYpXDeHPMt2y5rx2Tv2pNf/gCAdWP5h5BlfLnfyfgTNXOrbeMjwaOLM/VG+SSg4O
Nm54u1nBg2yxmMjEqU5Y8PNMibQsV5k2S+kps99XX1XCT78RyrPoNnntxOKxnrDjxIrKS/K9pfh6
Fzlh6xMqB8SwFO/4U9IIlkh+3V4+KCB2dUMY/I68Adu+FhXWkH/Gt3IRr9qHtPiEeyuBMriK4dad
nyf3IT0NeufAHOvXnmKtRy5gBZus+GLHcZBV55Zfzfl4M2jbpstPQ7orsd4cnTINGhwv7YuWBgbh
2YiKS9NryHFjCo72Eo1O9WLgxhTexkb1hmIzZv8Sww9RnSs7cdJQIlYrNoXfZppt8hDK87Vha63b
ptqhKOpdagSEwLPqOvXf8eCqyS5Mf6X4K1yfo/7fmK27WvFbbJxql9GvBCaMWkyCNyT5do1n15fK
XLlOkbNFYGDZnkZurSs/tb7sMT3nOp7CBr+N46ETdFCTMyxKZ055NbJddtfqiAn01qQetWRJXbXE
OyqNT6iJg6aLj8I6Ghe9PuKYaeFAg2ymdu1/0tgwZXuR+VqATJSXbtwpK4nwGVQ9fluNwRx+aNM9
bYLEvrtMzgFLlfZLYe9q/T1WWEDMp5sh/pkY9KYATITUT1xm5btoycSUDE80x6J0Y/mnU7H7Lb9t
9HPFXz1eddh/jd3yysMhU9EBOE5q8QHO1MeXsN41+r3MTq1+rHAKRQJe4BSKuEmWPIre0u4UdUdD
sFY/Zejl5JbnhWsC2vUedqgbFawqnfvHGiKO8PFouPEfJSkkonEWL2UnuGb9QQJoIbt5ONGO1GyZ
/aPHc5t6q+Bl9lZUG+ubotK9Vr9640fNc27sBP6j5NwTq9Oz2YGlca/Z4yUsqieSXzdazcMkqF6+
2WFA8GdsvfBZzOqpvIv4NZoveA1L60ur0dnEiZMm5bnumeMZqo24QMo0BIbMh1tP4VspraxMk5ik
7wQma1kNcnPI7Twwy5QTj7ee7SrxVdoLPKRLnMOPRVO9GlTJnCZMjRlm81e9ukbLpiqewp5X/mQw
zpSCbwBJoCywfyavdHEi67pkd3tdaftOMOtje0GutjHN41JdS+2lCc86DW0FC5b7WuiO6rbIDwl7
1oMGeJj54FZpuetuFfcg5sydyivLXHOvS980Pod1X0hgvEHz2WXbicVf80sjIkemaLI2OH/yucw4
mGQyHZV/pdgCbm7yaq8nPu4lRJDYpj/8csok2+vFFgZ0ogNZr4n5Upe/Q/5lNN0TeDsqBK071r0j
Mr67d37WMv2YtXbTtFCG5g2xqM3X19nyNgaLqKunufhYkvOKtUb03pXRptCe0jAomcejjWm/iNkF
drPPaQsOpgVauUOd5ZjcVCODGCBQTv6J+aY0BwPZURYfRlpZ7hHDaTve92NK3R8MxnmFO2WVXKAh
Woq23NEBMSwnnEfCh3gXwpmN6g3O7KBeNotsth9S66IvUf2b8veudQQ7Rbi32JeyKh0seg2wEuXQ
VeAoxgURw1gSahSY6ZXZqVQpm0a+MbVXi7YidKrVkVHEdk8NJowFxeMv069adS1yx4iCSPvR7dzV
jecscvJ0F7fBILaQHJTh0XQm4hzqF3yD0xy/L+m0lPeODPL6PKTXuHvTSwDcQydN3sjOQJp/zvZO
k//o6Bopcgy6FJU+Jj5kKytsmSvNaHCcpiEVY1PyztO9yPQjm7i1dlMo7n0VwZ/w+XA4Ic5W33Q/
U7XlpNSxm7aBlW7blubluSN5s4t+Q+NghPsVEWzsmnkw/jQprRrWR6zp6178OpNfPLtqd2FvmF6w
Y8BTn20Q96NGfLTFiAK4JHOWE0pgYICSSOmuiXI3b18zgxT5AsLjkA40jeZO6r5Wy3SMZF9gFNhV
jmxuSyTOJG2olNPAPGezJ9TX9VdL3lSi6CWG37eQNXnuZaN05IJvn/woNypdkxurOCElkfSfDrj1
eREW2PameITZcI/mBAr3vsTCJClOMALzzyy8/oAb+aIgAQJefKYCmSHWb+pWNf5l83t7rSgs8TbB
8IQ2Lfw18rcJJTBQVs5VKxytD100OqNBew7sCP6xmbrdglpSNz8i7dQJrGYyf4p5SPOLOh14E/IG
jNDRWMdrXLs7yz3STsBeVxVvCeCDeR1nF9skjTlSeZXguwVIstQY7jgDiSHGMDdm81uF5wlbaXsn
PgzwnJi2ebtYl4pcrWFjWPgOvE5S5aJ73KzLzwMP/ED2a8pHeX6akRQx+tdVsHRenfry5FSSG3Ze
1++wrZaTT2vcZWnpzhNMmDw8aWO4WU0riCJ85runcuaEMX7qJBug0ruk9S0avbbeNtO+fWkIAcVh
/o/ZM0QKKd4i1IqWF94HBOUf5t+QubHiVDIO9VvV3rDlY03bcd/DHwyeSo3+1dK98lsInPtx4YtC
4Q3Rp9W/z8qTeNawIVDHp+5dW4KKn0jz1mUFqryVkbKlByGxzGGKD5PPVZMdDckW5gl6ae4oyeAy
TAs8hyB7QHZcvZdI/1ISbkqvLw6A9bb6G0du3n0neQDSSrK4Nb8o0qFr3WzehnLAwGf8icx02o9U
/NTDFyAvUdub9FOlpb5npcVLVj80DVoVFCDv+Tmcm11rnOCxN/lyFFRdaQCF9WsNfHAmYvZrwAHA
epL/qurGKJEbWxFVm2Y+6BVlemZu3ZnZv0b50fTbA//HQYmbTS2u/wFLj1dObNJjEm+xjrEdvdrC
D6DikgGG4vXbSHcyCdbyS85XPvGHVxakszt48wau1Qzv8h3epCPT2piDZn7R83vKOxXXuHDj8Trd
xK6vz7UWmIsbzj5oCYIwwgBwry5QNzLLcLowBgpaedcoPu+bOX8OlIXo2OueGTpDFIR16RIJW033
Ncby4GA3d6Di6d8QNU71LsSdr13u3ByLbyMYWx+oemLl4Xs1DmlIrAHRzLj8NTQ1UsO3trzq0DPJ
ayf9rq2j8uKYC7zH4RFEIB46NseOCkerPVup3KH4we3BjLz0urZvmgBfUaiEWO+/Y7ImZVu66Hrx
RvRSEuU/aAUSADKv22/ia239kOtBmm1zxbHpXYnIsbDl6gPL4o72c0ZfbiHi5qVimw0BR9MofBBu
iXw+4KTcl+3X+GvpmdQLuCnVGeOtbp4VZH7qqW+2tvpv4hfX3Wju6mxTSm9h/VJ/lWq4D9MXmJPH
0GMPiPRb/LG69+4kgPTbWXO0/Kk1DspIMVdYW36xw7c5RhRSOXwJ9GoKjfaquymUGDdxR+dswJCP
G3l8mL0nblah7ea/9kpHVT+LuTjMBkOb8CferYw11I30bLDsUPwKTfmoFHZvc7C8GSKD7apW1agc
h6V0e6M+mf8v7yQ2VCRALdPkxKQ0VdWXIP+AzRXjyWzUdwkAYiPpw4PDrgqna2HtKUMWyLNeZKBE
pNVE3XOrNftuiXdqWTnGUG/bOvyT0/rTHq1vSU2CBmp5kxmJI7qtkWV+MQnPtDzVGCksmzLyBdPs
FSETAtKNpbhV/KPG3ypqBPUQWgEjOGGDrbZT6sMDhotd2fiDsi9+bEnbJhpu1ezsVZfmPjSRNyx/
w6i5KFA6CheY81bwN8uap6zaEMx9Ezv4nvmj7rWKv1p+CdWiD8nfbOxVqJPZGj5K4TGMN50jrOmU
NZgX9+Nh6TnEBZiYynoNILWanKub3X1EuuynE35oTeZHZvYEBOBnwyO+S72N42OwB6idicit20ef
LOOLTwma29mLGq7Xej2BqYXr+KFY90RLn6pwl/K7dV26CemOKWebUSZwiL/G8Ym6OS3+atNjHfW/
aPqdUFpHIAAbGnwsKExXEYcJ6aJGMkBEeoDDVftoemGG+wf6sAB899cp2pbjfgGJhayCStCiJ7uE
v4Dn2enKYTWA3FWvzrgF1321ABPt1hU27kQVTgbHMnwx30uMqttNaHgVC5ohKSbBKHe7ajlXPyaa
q8wcr4DLoBTjeJWGvXRb+yNxFuxQjuaHbkU8XTdXg8Lc2nWEtuHXwCqluqj3WdsVGaZ3O0LuNhmx
jdx64+AzcIv2Wdg31C74MCMnkNS7yqtPn8x3NAl3jg4pXYZMg4Bfi4UHGYRRhJEUGXwjvxHwuvvO
zY9h2prqbsGpiLiu+WdEE1hA4F1G7nIx0K0VXgZNHM4YdWvxthsvRfpqG6dlOmewrAC9+l706O0A
d5tHCODc+PmQgPa/Y40De3KnyaNFUTA2fBmXS6Pc+z/7J0+MzZB4RvivngGwkuQ+G8OHQmVY+MND
/FbVXzlKMHs6jP8Fq0+JDymq9a7Eelc/OtaxGRVaiY+M7pE2MvfB77R5Y29tkqrCS54FeXm3x2M7
elJ+keGWh+xAcr2lWW/LewPq+Ssza4N7BvVPFf7qlpPZDP1olTPZ4bnL+nmdXZ3nPTtYzhrOImhc
nfI1mUhLUgovTj7q5iR/W/yeIfPm4iesXgesUEV2ZQSEhIQ9EuK0VqnbC+onG4Odso+q7iBaOEAc
iaAYC3m3jkwSIMdAfT5nuad3Ohn5a7ZCpyNnGRAH5J0veLz5G9Y3s1gODX2carh2f1yVS94484Rb
coDRhi8OofmIOBXe0nzMMjy/I7Tf5SGnQFFje0wfGrKVhmbjMd9kKo0FKpLcqUD8aBlQ+tgs+qYf
3bPCaFI7vbadV0+72dexfW3eUtvhfQAEBaxQIsgt6S8vP3Elqwvf/ihpNJX3FpglSrdyabtLuYlQ
yBauZm7qWHbVa1JCh7uP3u1jWfww3LIJJFvfDXmrF9BzVqxhii425aBSeOhTIPp9PTDR2IRmqIdm
+GYl92hili1WX4LGXL/DEbVE+Tx9SA8nmP4oodJoa1Jsez/h0pB3M6NSteKQd4o0VLGPOgOroNZe
OJzW6JwtH03yHsWeLX/KUHSJeDMyO9CPs+zNBtzjIQeBt6F/SLyQE+PFVuTvoZAOUUOlCXFIfLXA
9qX63Ui5Zt2YRHfcw8cvvObjzGXWKFEZWsdFx+LK4MtBqC9+53BfpFIgw1/H4U6eeEDpfRgb3y6y
oDHhcCDu1kuNli6CAEWIPR7rkHsicg2Odl39S+NzAjIdRU6LiCRqt1ZbOAvpbAwMcfutS89aMSEO
mtDks+7JCYlMmnekj2Xsp2tJDwGubVClGsMzs8lbdPQ4eQTwoGWXPp82tWKeBhh9jJElR1OfhuhO
xCRcd2QjkNrQb49my3if3eIaR4Ax11s0UCAmar3NDMJtLKbwIvdjZkWYZxCT/s2qvywl4L1kGAdS
lKZTW33lNu9EAuBCd2rF1VmxVKe0nqTOfTzq8Un0l4J/MMq/+NvMFBmj9ZSLn7DGZvotlZHnKwzg
6rNEzG6s+/PaY3PEsEufHKIK56ootsqfCmhvxz7ISLOsyCFDVbil8SbVPJRDzVW4flX2dxdFjz9y
4P1PUcUYEWPCSZj03Ymjits0xyi/ig9KtqUAJ5rGZkSiXZjZZ2cAoeYznjZv4CCs6SAggxh4l7tj
Gf918PAL0+74t4rO/U+ocln18wC1HjGjNdyJsmW9V7RESfs+5tles9Bkxele5QePLPNALOahmJX7
gCfBtC/Fc5hdBVrGKHyVu6lzV1u5DP0Yeq366DarjzhPg+IgzR+2An6N0M0Z+CjDa2LfVHX053zf
rfBU4VMZgShpT320r1SYw5sibXXLW+3QNcbftvJi2BXD3BHuSrerl7tEeknUkU77n1F9CyCmpN/p
Arplk7YkTpYg7xlWqsWtn/pzWqi3XIBVE18WF3sdG8Xin2iRS/SLDOtcwHSuX1NHIY3tO/7PnLm5
/Tbm5EWy4drrVfdLZYR/QvmotdWuGTjh/aBzr5n/hh6khAqsTJK1HTLrK4yXPTl9z9Gwn9UXE1lx
xQpB0rzpUvTUAWq3DBiJKY2nBHYfOM2SnTKB2M1oWnxdk2O/VvWbaUTJXRMIhJqInr5cq52wo3tl
knojEI5W/9Qo81Rd20kNasZifVvlBwTElRPJNrr/cx7D5CKEEuFDGcjcKOz2rbCJ0pOscS+mkV0A
fNU2olS3gx2HTpOamTPIzRjEvfiOWjPyYUJRLSzxyQoRkAhtJDtUobsvL6Hk9/lWKDb7bS57B5M2
vUrU91C/LuMz42ebHmyL3YkmcUsUSeW3bgjXJEFg3egt41SGC73FJozTRn+JdNNI92EIZVXG1qYn
so0g4RSEDZnCjtnca8QENtUtt6RDo0iTY0map+PLoXJQbdfq74OeuEq5XbQv3YL/UoO8521Qv9qZ
Eb9ATVGXcCVwltaDoMO+t9IcEyOjtW7ObVy/GYZC5PYIE6V6iNnFPlX0y4jxJjDBQhdrAWERekwb
vE0MuALtQ8R4VMbxuGu74jhOg4DVCmG7cOaNraBpZL5MFuYc0ypCJ5Q6sWkboXhxxPM2bWiSQU0X
F4Ln1JXttVBtx+IWkeb6rHWfdmrtC4xGmnGoiD7S3dlGh6pr9Y8uHc2q2CXRwG7ckIDvF4EcXvTR
T4kPsVnL0siBX6SLZuEEi1NAeU41GmeHLtJUtqQ3aFSLOTqxp5TQdS7Fy2LspdZX7X2lB9F8H62D
IM2U9QBOW1/3T7zWkd+TdAGdJVaw+lQCj9TQgClIsxQvnTVwf8V8ISGYMl9i0pSsn93c7sFXmEar
3ina55q4iYjp5gK9LZkHEd8M3euwmuhcOwFnguhNqCwDk0W+bpkAbBakWGm1LG9go0HzkD/4FWFd
w2K6WsTHrXdRY+2GJfYHFAiDymDZvMaT1wzDtsm1XSN6AfdGy5SiOUT0zP372twq4NTB+mdyb9P8
9uNX3tsY1mgfdfsDcBa25bmPkrNSbXN1Oq72r7AAuwsmlFbdL3rnLwbPoZZ2VvytCdJOJJf1M9yi
9rnS1Y5dyl+yHRD56LY18he7Db/asiF5Jg0RkaDGmxXhSpXxlZjKSudDMGA3vPWKvFXT+L6EmRM2
Fml3wtHDBCVEJaHDHbsl6FoTu8+5Guyfsa1lb5AXy5WUKPEUPfxVKvSoHGpt6AiUrHtkw6lMUEGh
axX/A/ogrqnkayEj6eyI0jIj+4AEW3NhADkd3VD4WZpuh8Y+xPMMk0dqDCqmCUK+miOwsVqfnbir
fKC2qhJIzkbgG2ss00M6N+BS8bVhqa0BHhmy8iRBxmmjsl1RIs5D9TEptp9Y2QV57jlL0qfwsaCo
gTsNtPcreysFqhvDMGRPHsrBN+qHQuw86wdZpNZtRdpZTYbtlw/RLjp3Z4rxlw/jnTFuVqvY2kj9
dRoqwXSSsptUoVLQ7j1HvoFeCouWlq2XPWP8GtdP0WxV5k4NOVmL0iamPWFHT3Ij49ap59m06XVq
l2TrUNU3as+P+NfVWP+FxjFDgdDSKJcmXbrxlUkNE4xkuHPxVtbZi2ItxmWB5gZLyBnNH+ptJdPc
fLyY9dWIX6UWlHovl9XjwJUJvpOF8V0bvGjaO5oWf8hYR5NREMda81cj5c+c0XpPoijQEsiKBhQu
k4XtLL21I2+HyKK/Dk+YbqbHse9IONrxMpY/Wfgdj8CdHGFr+UVkMNFhFyn7+D0oxSIrXmv46+B3
bEfI11EEZvgUKmct7ONrxuamhgrxrs/rT1KP0z7tXq086HPjVy8S8knGQEcuRpafj1K+0i7GhOH+
mEOsuH3tZP1zYqiOgT+sOTk5atxM67f9Q3mHUTTakNlG82t5SZ8DMVyr5rTECJ5Qr1pqActfuEbc
bo0YJbaHvZ25EIHA27WZMJd6NLUl/IQMsydt7VxiefKd4ovsBAlXiwpEZuquPxOc/QqF61V4bTmd
12mXhAfVunR66kRcMdn4OrY3SCeo5amASPXtEuQN0anNWq4jKbo/ypQ1GJp4zD5HKb5kdOOiPczS
5zDZPpf2UyIaX5pehCawXp3YTdDcMpP0J51er8iRM4wdN23+FBmWvu3bFQ8Q2n+vCgd4U+WJv39U
YwcREw0yh7bK+mPCJFYU6ylSSCUEp9AAgfoxhVZdLlZuPFRMSlDI27z6WhccP2bhtKvqKMpHH1Z7
e875HGzBZl+miXaKP9g94EB4SOWvGBDAqt3GBJPv2dWotDxxAcPXxWDlFKQjX/c2+dXq6hZ1DEFC
aGFhRRO6AsbeVPotLAMFKepGhPZJGsSRX+MPUwFgZ8l2rBeL+W7XWON1lhe2W8YuqTFVhdAuc4hr
0TN+NhiiGN0C5qD54/gXN6Z1QxnQbMa4HK5DDKLPtT/Da0WxsriyzJ6HDVCVHuUhbZyxFq8mMhQW
PCpDv9alFiTsuexbtpJZXJHKrVWQgyjReA+LxYFdEVHOahi7D0en97rG93dZ37J1lBBvbJVeLimA
oCNt0gdqdJqJQKpNYW0aNb2UkpcjEBkqDOY0jXHRlGAWZIutx7zdqqOEpHUGA6QRexqk6B6NubvM
mnXs5+VrlsANNV1uXUtFPVyZ9q1RyByz5xuIa9a+tY9JuVOjv+p/nJ3Hctvatq6fCHWRMXGbJJjF
pCx1UJIsI+eMpz8ffDrePKZYtVtrlcsm0gxj/mnYxLMHykmjENXzLppntnVSK1jl+Ki6j6jU40UU
vhd06uhfmpJNMy8eXHHWCLBGT9jIRPCL5z76cjl8lcWL370pLG6+eKzNl94A1VWeZEDDcFIEvYQ6
ZLHGdRyGzcHu8A64flHcWQMkk2vEytoKfPXDxa2aQJx6I5xc5rqOTXElt0ttOtw1EOfuWNggqdam
KyP9ox6LRacWGJrdxz5o15prOUnUK4+y+OU20pxtwSiC4BmJFA0NTAQZpZZbKII76bOUPRwo4UdV
Jd/e6IOSveRjtSlC91kCXpCbx6AHkvVNBDeVEUdr3+pVpg+q3kx2EobfjHVIGJaCEcC70811LH8N
Pt35hIauWPtKArEHvGhGIUMnU5tgy0H6xjpuZCyY1ipNf2upCcFYE0nUK81O7n2FsOCvrHsxG3xC
YPK6brPfRatqSNYmKJ7XfGSkpDf+I04s5O6oEFteN8tD99R0SEN1OeW0EjoGiIo6wg5ZerCuKaNB
0MGmuulpwnKZFmdo2ZiTvC3eKku+91L7PckTCmjwS3NIJLQFU7gDosdVkpTPtUl5B+AWmu2eQOJQ
WqIb9+p+ZWGIQsGsQ4gIpyw57ZThJFOnt8TMl6A3ILQTDdWLYSL/zkPDfQX4ZQErvk01/2z5sug4
FB/pKGF70YkgY2AS6V5qDoJ+LvOK84UzFC/kOqJm0bx50oFykpbcYOtSGtZJDnNJZpwT/qtE46Ju
600jIwIZxY72oDNsxb2CqKUU87gOVoE70McYeEZ6GTy+WKHsc+sOCHJftgDfwjwpXrZGPp14Xfna
00c2bTL8Q6jVSHi2av4/hf3gsDyMK91CxVcysQyiDfPfnQuQl/X2axOVUM8+p24Jh3Ni6uAyer7E
nNCTcXpA1l5sqtgW69EugF99/S4NQfuohWTHy+xirzUozYRSIjaWt65KMRxWThganOo8RmElt9Sl
OFEqA226b8MW6u7Z7EwAJMs4SJZ4sKJirriHbCjvTCp6TfjLSgAWiznL2C6yqVcgwLzqpYgQp3T9
OtO1I930oO6e4CEHPBarrvtWC2uXhPZCF3xh+C+u9wi6Wybd2muLTcBtKRUa/vYpU7qlEb6z8K+H
LNkFtrV2qxWHY7/ZG08ump08p7c3qpUqU+Yu2O5otXNk2FvffXNLVkcGCuIaPxjvcs9Y1rDbet8D
xYqnnIi4rKOdi3kykXpjt4Z6lufF+K2j1KrdZlOk7zZNjIh/mCqnDm1c+stuXiT9obF+oQPzgw9P
hkhBx9Y4gfTRkdOtmzaPCqJR0iY3GpwubzGRhajH4dyA+CP9pIVvbneiPM1qMKycWYzoQrKWci09
qFm5tn1tWRIfPx8mLkbrvQ2n9JUmUMAP2bqVXroiWpkk2drBTu2fc8xIaktDNF2ei6CaaA5Tict5
3EqAkdOk71jYQwJbmi/b6Py1rrqbyLDefRrDtkW86i2dtuIY3lKMNwmCPDUyUZkhTDCVXUAdpGPe
dCtvX7UPXRes8gHrn5lvNSwEmAIXBCpOPvhG501JLWQnsitLn3FGbrHPZ6BlHJM8o99GqD0MULrE
fyjNTyl4kE0HfxHytbdB/VTzLwteXilIdW3esnTEAxp2X0Of4a3P0zclC095QIhtpdUnpbee/FEm
vyAZ57k97KR4l9tEzFW0hRMbBVQs5FQ5vQfP5zYtLIgl3wlDi+z5vxAlsR/vwI6ZW6yemRWtvAz5
eQSVuW/yk+8+cJjxM0jhXeJNtsll0YSL2gi/DIDT7mGQnqj3g8I9tQbUVU8AgOx1iK3dmvMGkDzn
/20doQM3uu4sI0kdUdraQ7uuOZwIEcQzVaQHtRic0Ui2g2+o9zSaQhOr1Xgmg7pfiAYFrqJ4rN2x
ssqN4UsV1meqfljxaRTNPC4lBC5qhSQrsb2DMPoPFOxZZC9aFxG528ugytlUHWVu8qSUoPkcgR0v
rBvGRTox4VO6A5VNnw+cdYnd0FKorIEzce5Za1kslZLuhAHq0vRAo5llrZZzi9lMNr4utF2UQC7X
wt32kfagh/4yMjTHs3uMGKs8XCkSylKk7Y3uqOUqDQ+ScO8xQ9TBV9dZZ294NbxfWH2h8jmFmobk
qP69YpxDSTtV4OyllR+kXp6bulhmpmzeW32EEsq3tCWHOAKckm6JFfE96HBddSS0JSLUPyw3Im22
LeiiGXf/W65LMaJSJeJ4IgoJ4qzACtw0fCejX44+miMMk336IsQHyr9R+8ohCzQkD63TS9QwLCj5
szDHR85MG5NdJ1XgRmxPPrSYoKT6sx+jgxXvhgKmw8ucII2xVliIhoZ11A8rX3gHCa1B0Yd7I8y3
qmfgkemNZZOrqoP/ZxEbBaiTvC1cUIMg95/LSF7oKNpw2NI2HsVwVi3rpDt4lTv3oFeycUCXP4aO
Jiwnzjo0dFWhfOSjbfpAK0S8Si+VVc4bmxV1TQcHgOuNiritoxuAiVvNiT1A2qPWvbHwNsqLGDa6
y0ebY7Ok2L8ffeJbUK3fU2Dn3gPjQ7fP6LlFtbE5MrviMU9N2JiH0Vz22V1NJaEUgAZ6veqE+8D8
SmXi9KTvDJG81kfzUm+YJXGOMNHOkUqFueQomqjngVfxgpU02cZVRxYdIG8YOiUndy9wCviaouu2
Vm7e07UqdyojO1fVw+CvNM3RA22XgxAr2lNdZJTQHgeBRRa72qwosKRlSxnWVRP9PJ7SlzitaOkx
7BuM4y9Y2ja2nK48JVJXozJ+9eZ9R22Wjydb+pX0L9DhHNEnRyhNcQjmNcQ4d7NwCV0bDwa6TbEt
UD6Iai37ymdb5YiMk20PEKOmW9H+8rQR+XnwZakxWLjE3meTC/ZcZ8G+JwScTm7i0x85rLnauNNh
8EdqiaY/4ncBRRkWAxv5cJSY2K1sYEVQZkHTv2IZqu1fgfZbMddjVZ0S4wiTCU084DeWioNfpo6G
Iz80yn08nko9XtEsdVHCHWnJuUzfrPB5KNkH8ZqLXdyhZS+Ri2uHkmyqqBSAlBNfscwsrFOBE08q
RPhZg6IVFVo1WvtS+q0RmRvjGzZLbDCTSKkJcrz5YoGDyCeXrqrX9BmaJ4G/gOIdaDWo4rhdIn5W
TTH32tbJxoNupvxlGDkXQiRgb5UKoEWEqFgS03g95HeJeqdS38iretySGQuwPxvJQbJ6DK3j80R8
eYss3+DQDUAljQ2Aka6v6vZYNPMEmMt70L1FkVJko87Wv4upqRTAiIieJNQd6CRQKvl3iMlnkfYp
OD/DJqCvklqI1xKHrnRofKQo9I2NEOPZHMpVjW8EOxAcYTQlg+0VZUXhJvOgSpfd0N3lFeTGPmh2
1fA26E5oGnM12tXhuer3JoJRNTjmssTQ9KO3PNE3lhC8vS87P5VSujUtWN7SRpWJNVL6pOzYcCwH
7sOoDY60qGLfGWuxzWybfnoYtzjiZjW8dm88y/pvI0nRdZnbwBufwuLDVpoE3wpWh6JTHNypzqDW
yB+ilRQikBU7b3qi5pNjOl8evRToNNa/RncXaZ0/yW1zF0DHNBbB0eVOaj1sYtLCL71HL5xGRXA2
7GBb8KZVV1nCusy1stnU2l7Ig0EiKiVs6FW0yYvWcl0dMBtT3D0KL3vFqIEAAEJgSf+yRahu3Iig
5NZAVDKMqTO0n4ahARc1wANeviIXCzy15OTfNSSVW3PVHjaKPAxO0elEcqZ3WRiTzOJThaVtDbpi
tl6/dEVNk7KCY2/RN6sxA4CIStydIE9NXz0FZcZsrzyZ1nAGGSt6raonT1LMpym3T3ZMzveO1xrN
xlYADjwbLEG30W2KHpkoFigsKdLwUoxHpJ2R8hqV2XysSCpAD1/APb9ZbO2991BAAhkYJ+xy6Ybl
h16fShOzxIAfrOuT77TC7DxULjVqg7JfKZ4tevWWSUP51dVfvqbelYWyFVMWRJ6ccrKLzEwE66w9
lwDHcGqjEs08QDABcWwpbItYZnrDWBbmL5obkXMU9hu3+/awKNs+BzjfPdstZVIqhvyYlojU8Ne3
nDxp3Grg7euUozudHnOoEE1+ixXjlegjKWs2SRy+aR5+3DQZ7i16CTyAmq4pPWsdzKs9dTHCJwVX
w6JirpXNvSCuB9l+4H8N9UYNpIWsLoTVbGBXVjlBT3mcPPjkZVE3jUjVyBakRKczA+q+QX/3omOS
OB7ybFShwYC6YTgFpJrPqLPJD0D660vWKRnHuda587Ba+FX1pdb5irnktJW/azg5aZE0N2AfrRjq
unBXKsiQ3z/oA4WZ+SBAXZ3KHca5lcSU2KRjSUn7O5kGXLCkbdlKM+8Q7BTuQ6fTzVAUq3wqL0Dd
ivwdy2/TLUWAm43+VCYYOc+K9aBQl4iIRAZLTZ5RZh1lNHwh5wslIszZxH/sln1PKYHlDf+iH8TO
mKbs42N1sDpp8kSeQXey8LEolhhv8eKfAsjQgdPbE3pR8gNknrr3VHxjgAxLL3kUzcId7hUyWaQN
0xJLa24vS+m9qxHWhMvGmPflO7pvj8a48n3lbv3ucVA2rbuOPMnpg5Mb3sVoT22nVx/iYjl0v9Jk
YacfAay8+R4YkFPPNSxq8OazVnTPcrywaELV7VUATiklniblPDtWnO+TU5+AmAtlEnkGd55FYXOM
WDTs9mwaTtof1PY51R9Eax4lz3jP2TtjcaAGduT2ADVZyc1T4W8b+0WjWM7BwePWzRaVbbpH0XRz
teKjBXg8GhUTGIeVgtYkXWMd7YKwwwqVfRZb+k6bTLVFIYj8hBafl2ScJ0pFJVodbANpzxiyRI0J
GGOiHesSNZaWDetGEjBRWbV1rYxloRnUVYsAa15gu1KSl0L+isNhVeAlGXLa25bjSABOG/CXjN2g
uRslLDdlXqxjCbdULK0UTACCRJjkzp/6wfQLf/zli7lww6Oc1TYQs7nNFZmTh4J6GlRzY0P6V8B6
effmR3SAT1UKGBNuQ1lptvXQZlTxyIF3pUFBNGDHK5J3cufufJlDdIYnOPTPrZWy/A4rQUZOn6xq
86ipR1XbCCAhGEjZuos5qlfDXhjKzCiKcqtbvuuEvvEKN0HgCDR36RMhBbHo88VbRf/yVLEO8XhF
I4x2hAIflsNvNaa4NjNVPFkEZMnhZyJQvfpQM4Oqr4Bvc52iVozbUov2iVY9BDqSXyl+krxg56LN
MCTvYFSBNhM5JrQ6XNvCX6sjhggS1vpscIjaaCEA0zPZPzOtfM5D/AzdIpPu3IbI6CEx5vlkP4pg
ic8NQ7VlcdUmp7IZsdAVhYm629Q0nrO+B92Gms9mLqdFX+0xCwRVMmsK+VUq3DcphBaGmTJN0g58
45fJZl3GCwVhvl1t+mBpBpQr/vDbC8NdaqNgx6hABWVkgHTDpOxMV43dLCxkbL6SLlzz7HvBvkab
Y8igFFN9HuPATU17q5SEOj2qFjFyFlqgCGAXZq0unBBPPM2/DdyFlfTsqaVjwwzUsY9g4+xxR8i6
Q6NwxhFuNx1+FTYyEAlKhtCXdsAQJZI7C9SwRGDaBEiKUAXONPjAJE4XlV7cu1l6NGP/RN/kTZ+I
U97sw45Qpab5RkgTSmshHb3IcIjceFVcf+cmpjyPfMwJVPnQkPYMDGsfuWicwh5B8c9xVMqUdfWv
MKqLwLvIS8fEsjvsNjN5/jm+YHieTZGJ526GZ/BGZOKVOOrL5rp5FLaGrBoo+PSlLz3m9X3tPt94
gOlG//EAxkWOeqH78hBrqrKT5S6fBKJquR9UP0SKaMAOKUNevDVRhzXWKA0qeh/O9bvxBLSSPvqo
D27cx5UM1cs2vFGtpmVro84Z+8MUnxvjZ4cCXI4O+i58SuqiiOc0GofzdKV9CN4g37i0de0VXETZ
lbVmjqbFztDrBOuS3WV6rowhr1+A5aGWfohozwl3g702aeJdq206ZWM2H31N0EHFAJOKVW3jVcQN
EtSvRawuQsn+xS5W+WvmL8Bcyts0ZwXYg16dVWOYqwOVms1DFff+8JKyDFcfWqGsA/Qfso3JPPTM
D797Yg/F/IQlcy5wmLl5T+uJZh0a0jbWK+T1JL+PDRUtxnkGtoYXP5mZ3iMdSayShLOCmf0ht9gq
03XRlGslqrepL6FF0mnSSlX4K+Z8oBZblT/rY5x3Gizuz5/0SrdMcdlEtfOTqvX8Qtv5XSWhBI9r
VyPRMpXegkzGUR6APPzqVNQiemtxzDRVGazVIIZHr2MMhpbef5VRPIH3cb4xSX0koyet0l3dIcst
IrU89xYVi5q51WNnmyEMfKeA4dkIs7AiBRCC8Yi/tBGVe2PCa9Og+Nd8mcbvX9HtbR7FWZLKI90l
/bujk2zdU7YKZp/Oc7WO6pm8Qi8jz16kOX5BBMCzbTd7aBwxA3Gfe6vf3vwLY9VeRuC9uPWar02d
i8RYX0hqJVmeduep7ZrgLRnhilS8kpv/WlrqLLc1MFdvAR45MXtIdZHCBmGH7UrjsEEmJZRMXFNy
bhs4uJZ6el2Q4v8ZVi8BB46EmFbjVPgnW4nXFvL1xiNKfoA660hllQ31gHb31H3J+VNs7PrfxjBd
wCKFbFwn6X2oPUtEP+YLJDreUfaJ4po0Dwe1E7i2XlpEh6m5xcSrNws0nGf6Ty+sB6D20X8ajKVM
5kdEBupeokprHIu6FlqdebL13moFmTsaJxyXi1HHSL5MO3D8FamL95NHFPD5d2ch4MFPOaddjbzX
vsjVy09d86Gx2bAhM+KTaBfDYo35ESK5zwkvkLaoTEvRzzqS2dqZS8BVCqgDVNY9Wy9w0oZ2p7E3
UwQ37Ro+Bhdf1W1MwpCa6DBFjyXaY09CMNo49VeVM7M52LtoJGimNiIC6T4NHZG13yyDZDzgu2Tb
9H11Jssms9c7xaWH0Ul/jlX9FIR7L0PoYx8TNJWkLITgXtWiHjaVqiNOfRDqoXG/6dBT90etLxZG
8TmmO3xS0O/PJcYyk24lOasO6VBYfRTgOfUhYp1QiodSDxrixMWDmrenskk/1chybA5yCnVMknJw
JXyPwIthFxn2nONRUC564g84QVOWzkT4qbr0R+/zpQ9xTOfr3Fsn7kclH1JOB2ARuS4I5CXPSyWi
Ba3WOopZSrUDG/MI5aChJ065q6hbIZlFaziGhLPkVL4and+0lwGHAza0sHoqh22T7lRkEyUCboSB
RYiXPQjZFIzmtyCJzpXxcOrd3FB/myMQB93/MGZY/anR90lyJtpG8Ta2Se5PsKD+7ejvXmGui7D7
eW+VGrwK33+O0nUqz+38KarPeao6SuvdSxSzSdvi46a/WSrmfoNdptL8VZ9FMxTdObrOJskefp7P
2pXQf/1iO2oUNQxl8tX2ZmOSOWRRV2bLjOgoxOBzWhwDMgJFyfm7hILHENl+CEgqGI6eFkyYE9xU
FXynTfKQx8NKR3aVQPD7dNQS9EXy0M6UZbPuSiAp3DZdmQNAEFBlBfR6Nm+04P13qrQlLqqiWipT
zwoC1rnf+kI6mJg08j2C8NXPr0j/5xpsiYv4Xx3lm6cAWfPkKoqMz7i6VQ39u5yzLpPcXbvKzLjK
4r2hzrIDhw7OfqQQNJTyv4dHncOG4bgv3o3OT1de02Wau5SRLBgMPEfEsea5fJTuYYemzNTsv7zA
xVDqRdmlOpkbe9RHI1q9g/mmPqKJHz+MGxnJVwpg6zKMPSokRWghl/A++q/0K/qt/67O0j0nmlpZ
ia96r9y60pSv/X93Xuqx/9x5EyW0VA2l+b77TXc29jmoRPTL96pONPi83PrfzY3A4Cv1tjGNu7/2
+IZU15iOUOqdGwFyBxKbKOs2yqCMsMCfh7D49xgWxkV4bipPRUos9XfQRLiVCAIsCYhDGktcreGF
M4FiNfHiJWqXfYqGI4/upODLJR1dckfkZL2TtIcRpbL0HRXg4EG08SrIp1JainTrR6yyCuh0jga+
AnVMWsdIbEdDvBtMboMiXblQkJwDyfmLKnHvx1+K8uCHrQNuN2dPLZV9RVyZVgHWRsFbkx4yJOTk
edgxW4byXtKns+mXtvSc+19KJJ/LEeoxTJzWRyOokAZth1AGUkMvvedCP7d0/K6TA4KPPqcRQ/+e
B0Sn05Ohgb4Z7K1kozWi4r7r0q9+fFJLaCM/OZQ9JhpOojC1IaRZEOfW/OdP8Gfg/N8BJYxpoP31
mdmLW2EPOYYAsrwwOZL7K7UfQQVKgta9xQZhohfxOe6PsXKW9CNDcFWQO4yKqvPLGRLJXsO3HoGY
x+6+K6zfko47JqknK99HztiRASVBgVqadfhnbCvE6+x87DA486IG+btZznEBFBZnYeqQaKNUFWT/
vpO2dbyXxLZNtrapIM57jNFrxEgr4+qcD+shrE4tdEJsQ/TmTb2Kof1mhu+fjcD+ylxjnolflbtz
EYvKmMOS+gFGcZHX/Tnqu0/Nbdd6P8w10lf6mLB51Tvo43ufbrR6b43jjWJZuXayutgH5BrIxTAr
SKR65UtEGOK6fpV070n3sCpt3YREYeIO2hsnjn+vp/Tc+M8PSsnRDYhn5F3t5eaDVUbVESYSw0iS
ZTY5+2lKSExsOcjrIgLyhGWcfh5K1yLY9emO/hpKsjTKLE2DtpOqEhZ3dNNlNJgPUkNhmKIKTK3e
wyp5NOQaDPQ7KeRFK1XoeTtgkwaUOwM8teVA3FperhURF8eUXrddWY3sjISpDi4M4c5c/nA/iLUO
4RrIWhEaFkOxNjTQKQftZY4g/Nt4yM9B+9E9SZwFIA0/uwNfj1Sg1biT0EQx4xGwU1HQ24Q0nk+z
JNtjbYUfgKKk2Koz+6X+HcV3qNh53O+YDvCgN+xoLyW9QigFvqgdJWQdw8z8RrckVYtoW5FUgIWa
pncrpOp1ShLbrHjHOV3Ks+REGKbQF1F1Jg1l9D2EiDsw+/RGw4I/Uf7/WAP0i01FHZQiG0mPuiMV
fqmtoy08yB3SzZlPu2pp9ijoNabPzS1NW+f+0kZ1OZNodpYvTfo+mZzrIsedUVmuAfKmf+Ukc1yW
Dnkscx0o6ENb4KJbxXPsjEd8E4d4RbF7R7wyatwV7OMmXjXrZucvxBLv1o15d7WEvNjATOG5pZnx
VLRtnuPxX6kr+Yz3lYBp2ot3DjlNC3PDa571M90hHHX+/fbkOdGSOmSHrby4sZEqV07L+sUuF4xN
1LN8q3SIg+Z0sKvMp1dkzpDnzkkSmAVL/+nGHPx3fSD0i+W8BAGIoula7l56SDf0QTgNXyR6z9PF
fwnE6RfrmV2jPCnVwbpzbVTpRXQQKvK/tI/UG1/uylFev1jBarktRB911p0iTV7LhtY6RZgRyC4t
7bi42WPmyuqgXSxXqWaX5LuPgBjQq3nXOPrwxPaDzsFadiZtEqqdoKy2b1U7VxZmbeqS8Nfy2GRd
W7gxKvu2IbOeKEyp2CYgvaTYkdbSOblKi5P0xkC4Ur39QW7+upgGlavHMRQd2NBqlD80jOXmrVd3
pWzTLtZVTzfzIdI1uvN41rkt8ACSxvjzAL4GLWkXa5FlJSIz/QYItMyISIpKKPzIt816jmGDXO3e
HI2FbOHPzZHzHJUeajkwSLWiW4C/SAyf4pEGsqRqa4QUNEUNcpHZ3qwf5QZBskoKyYD6kuY4ZLHL
UrAzK1XexMKXdw0RFU5f45dpsY6TbpWKN10lFJLWvi6qtmC0rTuRKASKui6ZW7Fs/2pItZ3HeY9X
INYzghLIvvv5TVyrG+SLZSM1O9dodCXZD+cQNSSNAL6TfKnCIkyy/jnSK5jrn691ZbTIF6uG5fp5
k0pcKgt9ZSPScol2V3P6Scr68xWuzGntYjGGPC5H5Jm0yahIECKanBVxTgjDTDVu7GJXDmFCu3hf
QWmY+JK4hK9FwapEYEiYuW8sWgu9nqFY8qLrrWqvtrl7DPyy2cYJxjxyaUMcYfnohCzTN47+V97n
n65Pf80+f0hg6y2zZxQWlKnBVqADG4Lixue69jIvVmDJ1MxQ7r3hTir2NIFQ+6WwCby51V2E9egf
1cCf/fSvm69aV896jX4GQVwCtBNhW+1bVV78VwNBvVh15TpI4gIp750pCL7RZfu9ItVVrbrPuA1v
TZ0rS7t6sdTikPVHdZS5yEDd34QI3ZOs3YaJDkDk74Q9HkdtsGYEtTuqjobm52e7si6qF0hDQSBO
Ubhqj2HvqUnesvAGgjHd9j++yB9u4a8vIiwI47Lgdz1lG6VT8h9CcgVjqL8wR+e/u/eLddcM6qZI
s+neJeh0sQyi9MbUv/ZWLqZ+SXyGVSb88hTtVkcPnXyjAdaVaaBeTPiGlqeJKyn8cOyQijwoDmJo
gv5+fiFX5rB6sSaWVed5ksqvG5Y/o0OHq5JlfwO7u/ZBLyYwOqLeC6c7t7GlypibJiN9ei/0OTrP
n2//2su5KKL8xPXGNkZ9o6t40zWYbpN0iC8O2j///pVq5k8/pL/GZJB2o0dKb7Y3UbN78ujOFMtS
N3pLAiDt+wQDlbXXjhEAZCpRpT9f9Uop/acj419X9WO0YaOeZvsmaD6zSDPA6bVkFcUkQGRRgy2D
2N+fL3WtQeefcv6va5lNk2EOGsM9VqHoID+NCe7puXTun7TZLRD3ylf6c5T+6xp5EIicRqnhvtYy
jhxpERBzW4jP0EKummPwv9Uk+MqIUy6md9wHtqK5FUmx6O6xAsXBs9XvpAHfXPXa+vkN8OHKXFcu
5nqRSLGuI0ndt7IIngo+/M61M3f98ye5MiX/7Px/vS3fCz3by8twr3vLNngM26Oc35iR1376YrZD
dteSq8fhXiJGNLF6In0XRXljR702Vy6me2dRnyotbyV5Jsg9xfRFGJtC6uF8JEv21jp77SoXM97Q
whYF6fTuId3aVfkLRiakoYQ768kB+f75E1ybFfLF/j0IpW6HmKuExHCVTtjStYGAhxlmvUbaurgb
ihsr2JXnkaeh/NfXjoI6onMyV0J7jHgfHBWDr6gWxNKXdJG48UBXPrx8sWfbNMZ1o4zoycF+aeO3
OK5I6Pj6+WVd++1p1v/1BHVi2G4fJAnpCqcWQy7R3X4d3Hg9V2a0PF30rx/HI1ZpKsr3vb4nR77B
AwcAfpKLhZ7dWAGvTGb5YjLrddO2bcoVmvqZqDQshDdu/dp7uZgPQ5qL3O8kXBVjT/jvV4WptL6x
Al0bNRezIJXKLkSSE+1D1SEkQya2gry5ycvgFITw3eoB/O93Y9kX00CP8yEV1hjtM0LdJPWoxZuf
x8y/dwT6j/7nZ0V7ppdm0EQYEROGC8CjpUMKoDA1UvX552tcOSpZ9sWg1xQQHBEG0b7zQrLGzbQd
joqUNoiDWY4UH3Ry9KacZzsLF0j1uoU9ptqaiuUzqoW0Vry2u7E2XnuRF3PENly/Sc083lf9UdLv
aIJ0Y5BdOT9b9sUEqfwhFkWcxPucnAkb3gDrAO76WfPlvlaYbOlcdkt+cu0hLmZKPiqNL5Ii3oeo
0gvrua5urCDXRsNliauk4+ibdrQXo7TSyZApwcoDugBYt/bUf1dUlq3+53hrYr2U8pQrNBItBWrC
WU6u9LsuiWPVQufn8XbtKS7nuxcgSTJgwkP82Y3+ELkIGNBeZOOtvu3XPsDFrI/MbDCV3ocuUpPn
uKqRGEtvP9/8lRckLma6H2qSXY5RvB+/2kflM//tvuKX/fm3r9y2uJjstVa3MSbweF8PpkFInPpS
6tINDOLafV/M8ZoMmf+VHzTID+gZ+Wwu/fPPt33tpy/mbC+jUyxCj5lFzwtoSxSRqk6UzRia9IQj
HtmN7f/yDV1MYitPzMareUPYc+jo1ZAo8fMz/Hv7tP5Q0n9vnwXN2ojJY8TUyHt26VI+2eku/7i1
D137/YuZazeVkQqPMU/TT+URjn7qwl1iSZ5Bd/78CH+q6v+LC1jiYu62eRb48qQwaYxZcqg+8pN0
z4ahvWtz702s5+4CDfHP17oyUq3pz/96XaEkm7Jw5WgvpYjUrIWtSTd++dpTWBdvyu9cdYinrdSX
SMDJPDq1VQanOpLlUEFWMt7tgN4UaQLw2+Gdc6TayhfCrJpDXWX6KovrbMtC6S5+ftQrX866eKu6
WWW1livRvqCPLPq0V+/JmMRjM3wGP1/hShFt/RHh/vU2K7nDuU4zw336hdcbtWEsZvGL+mWd3VeO
BD9f5donu1gT7SKzZFoqxHvLB2YFxc7K8sYDXPnpy57gfi53aN65fxmQPbFoaRq6N+7637WhddnH
W060ocT/w7wZGWaphLNfa/OepMiucH5+MdcucbEyZrJFPMTYRvuWNC988kR6mCD6t85h137+YnVM
mnSgny51R5JAj+2GYNX5N0CXKwvvZUPtRNZqWkry092ZyG4a6pRO/5E8/PxarhVM5sUc74vAkESH
1Iaejf1je0LzMnWDPtbv1bF9rz5vXGYaf/9YtcyL+R4XAfEXEQ9Bfzd6xwxT74gZMWbKKoAMo2mz
dmOUXpnIpvqfa1YfuLYboFvdoz0gg8uoCRtcde4s+MpvbeDXZrJ5UdpMzat10u6oDnza29JwBccP
S/3CKpfIrcn4F7fow2tz7mI6F01S0XaZ11bQjNCV1g2L/s9f5MqAvXQ/hLLSj24B4N9KRLnRVll6
ywjK+vnHr9z2paVB66RmtHFA39U5jSXYAV3l/s8v/7+v/v9739npf4fM/1B3ZstxG9m6fpUOX2/4
YMwEInb3RRWLLA6SSEm0JN8gNGIGMoHE+PT7g+3dLUIi65hX50Q7okOiCBRQOaxca/3f3/3rv/nz
5wasWpakZvPHf71tKv777/V3/v1vHv7Gv15kn9uma76Z7b968Etc+K8bn300Hx/8AfVsZua7/ms7
v/7a9aX54wZ8xPVf/t/+8B9f/7jK21l9/ecvn5u+Rp72+muSNfUvf/3o8ss/f3HWZe//fH/9v374
8mPF771olo/Vp0z3X3/4pa8fO/PPX3z719CjEdAWoetJz17bZ8ev6088+1fXIe0WCV/yf38c/eqm
Nek/f7Ec+1df2rAqIk8EruevFequ6f/4mSt+DQXwR9uJPB8XQHpE/vfjPfiG/vON/YPu2tsmq033
z18ejjQugwuuHQShJ9gmPO71cGbaEu1GEhQjKgEHsKvVBDdVH+Z3WnSA8r57NX/d+/t7PTx0/Hkv
R7oiiHzbD+1tGrcYJKrZkhkfRkM8YLwVDhiGoPr43DXxcO2FK1z46Vs+HOt/3DL0AgfwkO/ZfAPr
gvTd9h4UYZVz1Bl3lhjN2eDN1qFu0+xvZQj+vEtgR27gua5EnLRZEEqJCCkO5nGXwitLMTFDUEmQ
hlwodWuMYhCR1PXf2pX/vGdk26gsXd+XDIeHT5bSUkAyU467uEd9nvgzPYMl0CV8CCVOEU+/xp98
c2FkE9YKJ+IlbnvA8xgtkFuEqO7x13np1VHwxQeZcdTWoK7AjkanDhkPN4rQ8QIZCSHdKGCYMH82
Rz0GpA1JZvWAH9NrCvufpjRWqJGD37o8iLDsEtep7g5PP+V2sKw3xa6cO/rcM9iW+VMTT42Y8mk3
5fCW7UqAoSmbU+mkH+8S2rYtfQi3LhN/e4odtAKnZOONoB01oINW2QvdyU9PP8p2WntBKGQohOeG
tnTdrdZpIiW2qFbNUDqd9h7o13xbuKK57CAaHP/2raQbMKEjVwY/Pk/nJ3mKpHVFFRT2wr6LhyFl
rnl8740pypun7/Yw3loHRhgK1iv0hdJnEdkMDKjnumq6GshFkfkX5Wz0h1QN/Tu/sMQr2rvgjyC8
sk9Mtu34/+OukRdEoctL9f1NIJkYobUKITSVjjB3WbxM13mIN4OncE2f5xrV/9OP+ZNBEkYsKHx9
js0Sv/78u3VrykMd2hXAhWylv0aZFx9DiRfxc+4SEBmxPro/TOvSc7pYFrQ/95EGgZg7yFA61/n7
Ly+yHc9hFwtgVG/Lt3G5SDhTMJbG1tUXTRFYL2OdySs3k/obKUd9+/RT/bh2hJEDwVGwtXrgATbv
bm47UTWrmhni8pG3THMpPDcwH/17VTmv8hAyMlm1E8mdn8y4yPU9L/Ad22Yj2Ow0wrfdqq3JmVIX
lZAbAkQyUkRHgCz9/dMP+MPgWNcoNxAiAG7i2lvlgRbK6ktv9ncy9LoXVH9zoIU03f/Nu4R+ZAsH
/JF0uFC0eY2LpfEfcADFFXM2V0AdoNAqY5w3f/c2rFK2t45yduhomxvONSzD0BQUcgV6XzGCEISs
fKrZ6YdXFhF4kFJ11g1aSHszgSM3NLLwFR3BOgeSNcQpqaZanj39LD+MAWasHQk0hqyEHm/v4ayd
A8cdwpASHNBQ66otluU2RDUKBa7Lz5++1Y8PtN4KT9+QgMp1/zg5frdA0HNEJjcHztAGKaKFuept
/3JWGUrUp2+0Lqj/ORuy4EYB2hYnWNda6RGKPnymdgj7xrgLyXolYoc1fTbyiCIeRr0rZ9yTESIX
815oWZqd5U8FusgxD6e//byC4INxHzg2X+FW18N89fIkkxK1/DAlV3OsIvvC9SrVnHjeH79D4Upn
XT0IVLnPZh5bcV4lbUBxopwabHEijd98j8Y58ZT79ulX++N3KLiBj1bec4hytk1KYnEC3B8ndKcD
ak9p+fWxQSV7Yvn9yV38yOeQIbkLa/36wN+NlLlOxOiVM052IWRKOjU6FMgwU55+lu1rY5UImcUQ
Eh3HhmS77tvf3aWOhmCZC2HtMpdCdDw2YL5VHJ11wKtPPNDPbuXYgsdZtxN/K4obgth3LItbRYsL
Ud5IWpNtjAprbZ0aDNEf3RjfD/+Qk5nNyUgSrxOvbaWDAUjuZZDgCXPOwtOhZFfuDvaY6i8yJLG/
2rzkaxGIVABo5kzFQgKejn28K7sird+ItgPS5ALMY1OwMGxGljBZzpkbV4V9kxXV8kUGA2KNXT4X
7deYFtl878doCndz1tntG1xiBonLb223qFFBqiOUhbjWXtlTvODS1kEGL7OrDq4SMv3ZgaEC5alJ
Cz96ydaTzOEl+OIou8vTyQf83YWJwNzbdfVwF0zxDLWIH1OXqOveuYMTDaEW57ceWrcqoGTpPEAj
NXt5Cw0o79RvQdrYF14zYBqieTr1KvaxUvyQtuNMFrKrJGRDGCsgRAaBH409Q2g5FjS91LdLFDTz
5QRwpbijxyPT505n0YDIKWKu6LmR/YSkfsxVdDHUYzWBpHFchDm4iDfyYCY3C1433RSjTu4MLVre
Elj+XVEFLT5s+Mrc5c6CB4WfLaz0geoQlBYY0TcQ6EMFLDDo3Pq9m8SJfdWYoPDuXWGnKMNoGs7K
jyUG0SiEw9rzdgvNienOsYMed4c61ObYAgVAieA01Fla0K2/Q+PBMCBrJ7c4wwgluyfDay2XYaTw
avbnHMfK1m2b7FbCM78PU7dc/TjDcoSyJr1vSzdMoH49gIM4pckGWPk4zPRxdFmFZ+AU9+ld0hey
IaubgoQSTVHWRNdc/S61BqibViVGBIcVpO59Wopp3Im+Ks3LIrVBo9TKLW973Xti9e/skGd3fh3E
LNHVGFWHdkhyn253u0xMfzZOXWp9CvO294Hge/bUvWxzv2qvx8wK0IxY+dB+yUDrXrbeHMZYApZo
lWtaQoadzw6EnNMF8u6dg0Ix7RtldJ99mumVhKlf13bYRgfcKoyH3lpEFq5BXQxyAYBWpROJzYYu
I/DBrk7s4UvkNbbBDxpw4dde4+tQw9kw0YKIbfacl3aFbviqU0k6HYYWmMqRD9F9LuywDtAQygxS
kK2/WZ3o8PxqMoM10hhJHPM4NlTNLYYhjvE5yHre8HnBz5pvtW+tCObTtIjhk03tD6ZhH5UGmgxU
h51VBHDD6yY341mUtznCI3sB2NvWwpou2yGDnLakmU7uptKjKuaYaIheTCYFZZcmVfMlZFKtNirM
4c8VQm0fwxINNmJJ7PmmnGIcw8ZQDeGllxaOfZiZPGiS0mB4aUYvSa6nPjTl67BshH9OR5frHlJL
4wHueGkynS1pSwMQCVbogg4KUQUfXPgRVp5FFV6keVxBsfcF+/LUK16DNUcLgVYTi1dIO5zf5rKx
hwvJJf2D31kM+w5EcnEI/WlojsbFyQ/jLRvnEb9TOt6H+cqxiztZfF3MSo8f0xLar6oa3zkG/Vij
/i583V2mnOOiY2a1FYzJrkr82z5KRvHOAFeid6+MAMOB8Q6XC8wAEGgx7tsAYL2J3unAZC9sFVnJ
wS3z5qvtIIJ9kSo9MzWNj6VzEatGHcbED8s3ug1LLK9s8Ch8Qf340R8iMrNV0aRvmzEvo33dSpym
CqY/Prj1CNXTCbP5KBPItXun8/F1yAVpjONYpA54rS4d8B5jNr5vpNWt76ysUHy1aPGLqbRw6Srg
p+ccdmBfhxZuDO7AqgENxAAtqlTxVhVaAd5JMA/CRSXGJ2QJw1y9mmPXhldmGQoeHY3ygA89C1MT
BdY0Q202teG57yjd7pspx64pYbMiIdHo1LnxIpTsL50xyi4b1gv/2DgBjhGzxIP0g0n6ND/UpHg/
oH8Q/t4Nw1F803pOYcg6Tm2uZZe24CNQuLh04ISVRR+wjWdMWJclpNHRAWaTjHYf7QlNZntnm1r3
B9/tV6DcMDiwb2IDHFp1HnVmJ1qBzAkALnBwzBbM460ct8qwr1fDiyFZaxdCBTjHzZ2HdbFtx3CU
ShwY741pWzg60k8izC8SKmLTCN5hN5HqIvISc6QB6ZKOOhSukviblRjjiAYPoj5Bertnsij7XGVx
gDWrbHz5+5CXQ4ShY2UX4GlW1yy+SXDZdtqTalHzwpOMSY+sRPkQw/fB0AQw4xFXvJ9jhwThPI2F
DZtjGCFgK+khvsXrBBT3RMFuvziKUBc8cvu1sdq4PfjZXI4Q+2vByQWTouM0dC1WoXNKm3szFgEe
OewBv2dzO77JHfwO9pUlmIq4BVivlBVTqnNVPsBlK2WioEsPUX5VFq4FjSuycICOGr/NzyUoRPds
0FPhn5FAzb+5lYuzmokcSCJdX82fQqXBv+a+N4aHoqU4cWhFgq3GaDuQxSPldLgB26VbHu1KYaSE
Vxan8EF1eOe4Y+niEDXgrdXFEOtDU6cYasHEAZWZOtVaJR9jOiOB19yRy5zrvegU/QWta6kVKZyX
16akVrWH9oUZw7J6j1edw3G7S0pAIt4AehLXknhczqRqzF2KIkjyedKVmVbkVHW1FJS38rqI5r0s
lwovwhGV3g6lbvPeZetjytcLQF6AxCjfx0B7X1LZYmNnjR7Jum6o4eWH7ATurqgGjRgHgkh9RltV
XQL1KeqPc7u6BSuvcd4isUai3JQwhlq7zVN8Q/KxPIg6lweZDJ3Eb8nBf5SMyRQSIGFoSOoniTHR
ClzYi0rLIj93ZxXrW7BMGqPAtFTR3iRhZeCF5QP9WLrOF+9gsb6jbMTcJUUbUk6wIfSYT2/cpRpW
QbQf5MBZfCwXC9/k03GxkThB9qZ/5jo2RVSA41aWeVvnkYtfT5L5cXYlPHA3cmelHZD7XROAqF7g
62ahf9noBTOjG9ebs+BzOxIqsL+6WiZnUctGijWcJLdV7JWF48PvhC1ug+1D16Fk1yOmDr5V4bbI
hthdDCIRwTFLLPAcECbxi0o48oJCq3vks6KpMaL0Od++19aMtVmLaMtws9Yh193I+S7sMx2dZT2I
nl1kpRlKzlj0cLrpw2gwePLAfBB0eShUde7y+jWv4MA3E1yZzus6XN5NeWdbzYDWqg2Wd00aQJ3J
E91rKOSt/7qtxgFKT4F9tssKdZPEVP/AibTI07xEoD6Pm1X7PBowr+/7xPXez5zYGW5u1MNajU0t
UThXhaF/eTbJgX+Hc4r0kVzoRHyhggHyrpnmvtvPtqdvU9+WuCXwyRULIFsj7tO19dJubbmaY9Qx
H6+ZSfwPZEpwAHCy/D1If1YQy4qreUcbxYTXBm45CiuavP/YsqmP+x6cNmY5boVdQ1vG8ILy0F9Y
ht0RSpajxNsuX8ryUDsOKE63BHWIZUQFUpLAFUPR2Q3b4ThXDp7C5aLrt4Hl0hAyD1ZgQE3P8lbY
ibCBcZcTfotZmr933QzDpDAYJniBYVkfRa3gdrUlJaed7qfwtTPmFgZvVQ6cabETuMZpqoevpXEF
GCOM7lyGTN61gFF7yd940vzW4bz1GXMUEsFL6ET4q4tg/LYSUt+JLMeKO46JpezC4bTEWaABr24V
3c0sW+Zq0EIpZ78xsHcwogQePvQ0HO0Ex6GPI10m10uNs/LBhYQhDlMZpLcTK526j7JWC7oJZcdQ
6mdoQTrynfMqkLZ13qaiEOc25qU1vd3B2OO8UqMwHVzNrlfM+XLX1zk01IjN9AYTviS5SvPauodb
K+17FbrYVbZtMbxatO/dTl2PeX2Y+uBE8ii1DsIexHmU9v2NtgeAtCaYNVy6QmFDWEMJRV1qJkLs
gp6SzhV6gSmVwk2osH7x1u0gBqbqr3BZKMd9dUcmB8isxoAEyHcA6cXq2D2zALIYjitT/XHyQ+wM
EttvaSiv42F2YowCA8PhXs71QouAamuWaYZPk3fXktUm+mDNS9XeFbaVYBxi0qLHuiYL7eLeq6va
APCF/YaPWuS1rnmV1lbJrLSU3WkMqNuWn0g7lr9VLRCMUTK9DiXNQAPkdQ+O82iC4H3S5cNbn6Mg
VDhOod6Zs9QNrjl9PuMHZaYwPJ/pur+eMP+a9vAcOIYwW7H82Nu9SOfp4Pom/drq1RZPNeHycdJd
/yXXJoW8H7HrME4tkMHK0rgWeVVSYCmvi/o6EDFuHlUUQkGP60rEh7LtiICXyvXwePbs34ac1ZvF
trSri0iWsOrq2sNFupxgQvkeXQKVpSBKSiL1L0kfA2aQYVq8V+C50QYbQPQFgH9vL9wleo/xNpBI
zB1G2KWe8AL1qc84yL0tK0p/v/NuZwdnjBH4eIqaERexqRf3qWqhXzWDhX+6paXJzmIPgNN54oOf
vK5kH7z1hdtPFxOh4GpdSjYhurNI0gDIlBZ8eiELyz+4Q2dfkGbWnx00xaxtAneSnTR9HHBQLqbh
QAqNgBwLmkTtW604KQzdFByDcSnB/RFv4jVMi8HbZbH63xMR0aLWFLjkhnMgXtQzF8GwzbBVZKMY
fhuzFgBh1NoadzRGP/Z5lg7Ya3sF/TOSZAbhvragVHVLD+KF7pSE+1kO9ecqGhZWPmrPcJ2CHO/r
3sjuyqsb6BJzujprEYBWON/0Tf/RAl+S3YxB4xjSIIjsLijqxoAMlN2/brsKG0vHCqeXtdNV0cFt
NGr0dtHT6wWrpOJiqYcC+v9gWdkFyUyPR+1DqRiGozhKOeLfMAyk03eBZTv6ZZNlmA9k+GfJmwF0
0/u6DYE8Z0Ips5NBhXMrCiCsoAaCXazUxBq7lXmLkUc/TWdysQDARx52oSplD91jNMLk16MskD75
NVZfgXHQRxdh1EtsX/32s2wSqDLkWumvyaVT4BjCXq3OGJcsh1jTJM7BSrCgwFQgt4t9QdvV73pk
mYEv66++J/YC7VWHy6s4T6avbaVxXkymrMWRTw3DF8ZlAkVWcNT8Rh6u1rhABgUqECczzq43C103
4dBCzAvb3uBIgWNjttdO2HvnnHpt+/eq8rGjr7280IcWUsonmpBYd/oqdW7LOBuby8Ja2g+eLxBp
OkPWhpgLLsVsgTeYw8kFQz33UN9y3WNuMipCkv6lrcLZPcOr3cU+nv7p9jOJg7zC2VgMmHq1Tmcu
ukSRpoKfxln9bUEYB4lYjfhZvC99O0vfUCqVyE1iteDiu0sDu+xel14J/w2VMWUkXYyZwpJUjN/G
qbBWGw7MNPYs3pyWJX7nsGFFBvUnxFlbD9U3gtv+gxqi1H03xKovv+UT0fe5kITQO0egkbucO5U3
b9I0URrcdWjSt8JQgicLoPN3JjGv62IOcakdjINZBEPDqxXBbm7Rsh8F6VmsAmxUTY2i1sFdvX1V
N/63CEfAs1TJL3XpTh/yCAENhmrRhcA/t1tDTkuBqKom9PXO6MIKDv05vf4vxVSKizqiM6u1nBXL
nVm3lqi97hC4ec8miYI+x/qpMx9ISwQcZSSJ5Qu3G4NX/xU2U9y2HP84oNcQCJMmx5TDtHn/Cr2e
84aTGaTfsE8JT+cx7G5V1EzsMbov7p/OEG/z0JzWKPFQrqKTQESU6B5miIPJm8yiaPpyrKx4kbA3
AYyfpxOtGD+5C9UXm+o6FRiadzYlmE4EPvh67Fd6X7ZXnEzqG3povBN32TSZhVg+iyji1EzETBLa
3Wou5UCAzrGWjhmV+UQa6B/xgBj8GoQznkUvM+OHL0dpE+gXibbuQ3ahbzmCmPzPEu7farl6tJ/q
QQ/WK/W1fmPar1/Ni4/q/4POqxVM8HjjFdGc+figU2v993/2XEXur45LiiOi2wr2drC2G/7ZcxWG
v8q1d0DQ90QAD1Hpl3/81XPlhr/SvRN6tkuRKQo8h1/6q+WKjqt1wPI/+q4o5HK9v9FxxShkpP+n
poBS+Y+qhbeF+yRxHfuTYWUIYGJjr+v5Z5kXYXufWbo6piHWha625RdiOAXdPKAhasdAX6kXXuWY
+6wMi99wGHiXcnQkXxYpg5jGTF1xTmonZA1AIH1n6grZYVTJYTUTsJy7sAhddZbaZfRhclT6+wi1
El+BtS8Ntw9CdeB1PYsAflXhm2XEuwxWGwDXm4pc5xXRTfKaI6dDzyDtFoijrV7si9w24S6pM1+e
Bc6kroLBTX7TLLrz0asDnCkJ7GLsO1zdnju+ml9zjJuzW8utM3dvUbIgOiAph8fIMufYzYoZP7ke
57sWUU1Yvy04I90FOAVgKt6MV15UdsfYw4vK9mkG9xZRv0idqfydk+p8FeDHd+OOLmTYCbY9LWYW
vqAdUA4nE82nuMdbBHD0sNftMl4UTtq86NJquk6qMj2wsF+oyPfvEhmkL7SsvJYUrlvBScee6yLQ
k3vEs4uzb6HOIiv4rfU5BcHFIfZWY3icg4DyeCky8aHMrAYzgMS/meSkrytddXdGBm+w0lHHOE56
DgD2chEJLPdaogPatoIXZJCmz/HgAi535/mlX3TDFbXU+VAS871VoaxxZtcrGzPEadUTVnRWhYN+
Z0o7uNLEJdRrKIJdzo2VAIFTsr6sCn+iSXNwXlHyc+/pRJPncuklJ/diuVso+RKmFWV38K0gW08o
efdarTWTwRnygkAxaujtn9LlwrMK9FlIiRk/tr7WuTlyuk0A5ij7EpMnQ1hb+NcpZ5J3BF7e2eDb
7ywyStezU/gvxmpI3sVDX+O2YCKFzyok35Y07j4xgPOGtMVLbU2hTbhk79NKvCMKELtoTP2jRPad
MygjjND0JAeaeYdxhAtcWUSZFo53wF90GI9nTc3D7Pql8b+YtHZxBeGMemmNDSjVLHQuyPKBuVXC
n1/EOdxdry98JDJ9TzhczC0k1kyPtntMyomSU5JX/e0orBjjpqDGcTRwOKgkMc5MpPm1Bz92StpD
kpZxc2lKaoa7IMhx+oFvOl7XJKxeJHJccCbF7+8letZBHUlIOjdlG9hvs0hYCzal4XgQBqLrjpOq
77xuo0ATbM5u5Bo8GHPHACMbXHqLE51cAZISq+db0BDtTdN5TbIpOaPjxrpzITqcuXQ9XNjeH9Nu
JFM6c/h/l0S5epG5HanAYm56vQ+cMeRwI8yFB7exOhJQ1QcHr15YxmPKMW+sr8sBN+GzxqrgF/t8
RTRNY59zXhFY7MZ6Ts2hM6l1T7tP/aIc+hYnEWO/9oPGZVGCurFLa78fQTZH8IeDIbj0YuV8k3MU
3yUOtstnszLuWwpBBiA9+QTnDGPXUB7iwJpwO4jj9pUOQifBH8tBSytS5WK2Q13wM5DbknLBwjfX
Gau8TXMDgrekOrvLM4xLd1PXSdQVXtC8Ity07hrq/OdWvaz+cWnSXdgcNS6VqJB39flocfDF8obU
eJRPEMi8xPndhDnENx2N9dVMZ8MV7AT8Ik02MVMp9vm3DK75howazGfTLER8hWgtvSOPGJ1pdpd6
V2ZDivFEll57jefeGnwuXsRCu3hk1o2HOqMf3Jt54My1N2FBvl6Rpb+IqJpexta4lnMRQr0MYkfe
2IOe6WGvHHHZRTghVUnQYBhLImznkvsAYNkBo4tsY1061tBGpFDD7DoMsu6mCq32HWYbw8x8RDhM
F9lM4dS9l5nM3oiomj6oUOhP4TAmlI5IGR2HeBq//rEh/63QhFWG/7bRxoO45OJrs/ZSd9t/9P9g
M/jaofF4SPJi/lhXH9vvG8HXX/gzJnFs51eixbUryKEByVkFhn/GJGu0IgNAQS7dB/afXUP/iUkC
n3Zpmpd9mh1JZP47Jol+xa6P5nFawWj/oSFS/J2Y5GHU/GdEIiI+48OYfFmoN3m6V0eMXZob7J6i
G9+EqLO/ew8/afx+2JH3n8tvepRxqEt0YRfqKDG6vozz6Wb2/OI4j6PT7BvKjHI/hZI1l5zXCRLN
2m+yjbFERIfUwydK3UZS2pDqGLjsuliNheb9lBaarKlotHfsdbAEtwYTpOJEW8rP36G9lYm7Ux40
5PaaY2pFMdgY11HXadnjTPT0S/y5GIhHWh/1u9YabWi98Et8S/2uH/pLV7mJczG2YfKuTFwxXrdt
5n9iBX7VlYO+qeYcNxJrsD6btLPsE3Knh703//tN0uP28DMQAFiM0F4fhT/5LWwcP7EPFE56soh+
eaLX67GbrH//3YOmgwna0sjm6CXe8KYeQ+cbGWj6PAS6hFMwoce+rvXvv7vJpPJapOwrR53VgY9n
ZN+8pfQkThHBHrv+pl/OmD6caIjgTTG5XjaTGO+CpXZPaPQfe0UsCN9/+iZTZjAtUWbIl35fzNVS
XbDuEyLNciGQfXrIPfYMm2XBTsiNiDBujs4wNAf6JZpz/HDFibH02NU3q0JOlsTB/ksdG5aeu2Fo
sR+vKh20h6c/vfPIS9p22OM0NPmz1agjLsbT+CrJgtnGl1fg1xCIIQj3WvXKpu7ZDK8LVxfZpTOK
Ul1JQ4PDTVB1fnYYY0PpxqzhGsGpmOadLKjBnPqI65v8yTK1lZvPWTM2oWSZipcQ2XPf2F16KPzE
r85TzDvtD7RhLV8RCBTOATvF9Mpl52jOaooiZMx0LYfnfRnhZnEJ/HQc0N3oY2eN1HlwIJYYDPTR
p6e/i0e+6206pi8X3ILGXB+TJqlfg74kjpypxkbPW3zDdQh8N5uTjCDWaSJ1LINSYQqHCeq9rNLw
t+d9/PWxvru8GUU/eXlKj5Fd5vcWnTafx1lXJ9a7x17OZqnonaQtbQzBj1Y0r5UPu2vNPk+lfN40
3orSy4UDdp2G6hjaxo6puiX6nZu7iznx8h+bZ5tlgg12idOYTWFuzRztR049/t5eyCLurDixvj39
HYhHpspmuSBd4yNKD9QxGfX0srez7itKRie87hi65UvqEvEpEsE66H8yK7edpX1Eb3Ns7Proy3HC
25hapXkjnWmSL6IsNs5Zz/NiEWJcnY4nloJHBsHWdGFIbe14OCkdo1Lk0bk0kwbZHiXpqX7+R96f
3Mxwr51GM3ljc8QGcs0Az67XWIfRkpU6q0oHV1OS3mY+wf587HHWT/HdjBlCS7kx3a7HvqOT8hCr
DjPUpU9P0XQfu/5mwk9K2p7f4O7XFghaznLVNV/80mZZeXq0PXb99e+/+/xWPikL9ps6ZhH+OGQE
9Rl7Q3niy97kj/8dR20JC83UUTCz8+YYKUl2ZTRh+TnFPGQ62FaRuh8si7TfeSrTkVpDlRacsoN4
nOGhG1ueWPIfmbZbqkLtJoPvUGY5WhRB3seV534Z7YXugAqg0N3zXuNmaRCWJYVuZ8Lwtlmbp5fR
vxpjKU+sCQ/FCf95jZs1oS45QUuv0ke6+IrVqqmj4TEpLYTeSZOh+6bPQpOQj9dUQk+33gcZC+/z
08/2yIT6AbkwZcWsSZYe7dhxK/rJEpFf4lFnrFeZskbrjUxN07x++maPjMetHIFu3ySWdckRqgvx
MqY+hqkXtfhTkIfHrr9ZHUhNWJmejD6acsalu0pLhpoejk9/+kcWVLFZDapI0ZSxbs+p8GvrzET9
gJAkGWpw/kqM9JVm8tswBdgmPX3Dxx5nszzMQaWF35Jxy2walXqp79veqU5c/LEvfrM2eJiw0BWx
xpXj0KDtjZPpDSXdKr1YLBSBVpOfEhQ9Mr63YAZXL0GTNZzLx6Cs6nsa0uw3bkACEHMyO3s/kDa6
N1YVy3OOaphnh3ZIyfN5r3BzxKjCzCVTRXhec5y9BIBGYcEePHysn77+I8vPltMQKUOHGa1dRzUn
5K6JcOWI87KLZejSTf4pD4zHRsJmiUjorHdN7KijNzThPupEvfcYdCce4pGrb0ENTdVWKlqn5eTF
8ZuFJCfmGos+UWZ87OobDVIsTEY/O2dUlbTjVWDGN8hMzPnT7/+xi29mfOrQWm/h8XxU02q+JX37
vNWJ88yrb2b8oBuXnH/La6fB/lqGOtp75MCfefXN9E4tV0eVxdjMilR/RJIz99QsRPfM976+su82
/1A3gI6ySR3zam5eNYE1H3SE+ejzYoutx5JYLEfR/Mmnn8dvNFo48D3a/PC8r3Uzbee6KCPZ1JyE
2qq5KLE13y+2KS6ed/XNfp4jNiJvEjXHCYR6PSwJGiFx/7xrb2aq8TuE9yULQirxXEyiBk2hCE7J
1B8Z7lsrnH4ayth1+uZoTWtPtteJy0G15adnffatzt40FmRnm/dS05G7o1ORXHtTncIjPfbZN1MV
XEbWepDdjlEsvbvFdq4ToqoTeM7HLr6ZqbVIhmEiTXJMaI5HDtu3pERrx+5PmRE/doPNZLWGoOxo
VCOLFLYHd+zpHSd8f94C7K83/W6qao/CaNq5CFRafYtt2CHH0fx536n38NJpbdCPCCq2kYDbvZsM
o/+G5sJ2PBEVPfZiNlM1DHSuRt1SKjbCW7DRtSi6Bj3s1ec9wGayBhNC5LZummNn8ObyuqZ7TRd+
eiLD/tin30xXBynV0JQMykZnHfwrUVHnR2ylTgUIj9xg6wYzp320eJifH93CoVJsSg1Zxe/p83je
UvkDFKaVyUI7dXOsPFCqtJ05N0FOGe5Zb9/bTFr6DjJKw9QDPJp1z6SG2xrEiX7mZ9/MWkNLBF0Z
pCgYnPmb2A9unDooT7gbPPbmNzNWqYkisNXx5tN5vFhyU34WKizSE/vfz8tBnNMfTqzGt9EJjRNv
xo1dJm7b7jgdvK/9lBgnulv0bI6FNsGJabB+6p9kc7YuJLg9eykNfuwrmcrlfp6cfN7VU4idmDZx
98yvezOZcY3FlDHhnU3WFO5tlfiXYeDL5y0V3mYqmw4/9KpgMDGh5blS/8PZmTRHjnJf/xMpQhIg
0FaZaaVdrnl0b4iq6i5JaEZo4tP/T3a8izaP0xkvy6oFKQOX4XLu7/TzPdy4a7/jFHFCOdRyIWmH
RRSvwTrf5l4/cLF5HtZchk8MlhQUhlgodlpFj0k7lh8ker+/MZuuTFYXuBFz8ErInjbnaSLQNUah
PW0cvsg3ovha804YQ/wPq7l66s7RvrbiiH+OPwKamPm0jOE4ojp6W+aHrZe8f3dBBnyEOPlTwFT9
MMimeOyiAv5HPUqR6+MOWWSCusWggtCp7y/ZnClV/9R2gVoLxpLqLbLkSDTNogOXwnY1yFvlXDNs
yqgkr/4aUQpVnfH6sNVfa0i5vyqUJUGpPRExHFEtglcMBtKIKgcW3PGlr2AszaOly7ei0UuebGaH
eAZl6ux3KgtC7idukj9AOU7i42b3AgXbieZwK6+I+AbfZ1hB3hijK/dY1y4FdTKkjtu2w0XGmi8G
2px3yAr9lCvM4FHTBUdKhRIekdFhTN9JPSTNjR++NnrOSrbvZdVVVdGfEzhV5dKsqCPtmhshf1lr
X1hYYmcdY926Nmtd9Wc7mZEfeBHvR5yOUSS8ghYFe6X1y41JeOWHnJPIpEORFAQe0I2I268RxHtv
bBqIW+nua53kLF3bBM2BpVACGUbtMeg4PUIkeFMre2nmpW5y1i6QrAOoCcPmjKrdHn4BhCegP04X
B29reTPmRUd3dggv1QqPMWTyMldC6gJK8WDdzvEKmAFKniLa3cL0XvuDnfWuicAegtCuOZd02QKY
b0x4iOKzGJ68xstVBUMTVC202JszRT4mBzIL/pGlubV9Xvl613EFDknryve4PqtGJ0+AGKTvx0jz
Gxyja607652kQWXWqW7OQ7gUdwoogpx1aXJrOX15Lvwrif3PcX1ebZCMKOKGOpJ3c75PY/z3Uu4k
uNH+lb3+36fg/7QfyBG197GdYCNbhwoK0HHBqlKhBANvq23zzW98L333n18BOH2taV/ir+hb9qYJ
h/2zaCp7o/XkSh850V42dGMiLc15YEB0IK+hYeXT1ARlrbPi3aEfwGfwuz5dxM7//Uug0GVQVzZB
Hoq5flRT8HeVwqrPr5ucwAeCX00l6g7ybm+2HLobDeRFudxY2q8NtRPEMMLDW1wX63MITAWq9FFD
wWDb26b00LYSZZiv/xHXZDcuaQ6QVN6kcGc4T7Lal/u6mHfYljZx/bTWpBzeMDpN1UO6DAp/Y5zW
3ZGSCgWsG2NR9w4FFdre+JQroenarwQ46IRVMpVnmJrRL3CIPYJp4DmnXXCPRJUcDvsjGu/Edt4F
qU5RbHbPT7/M9f9EDJvQI1yT4lxbzO8DwXL41NQQWd/Yiq91jbPPC4OqbFwS01zoMDzVVTgeeOtn
uwLYphvva7u3o6FpLquE/li3KM03Edjvr8+wK/Hu4ia3VsacArSeqz4JHoutHresV7GpjyuszZc7
Eg3BcHz9t671kxPv6ZgstQhCkY9dlRwhDMV4p2S5e731yx7xwk7vyggjgndkM6zFeUPVWfUPRzne
8BD1Q7fmQdgN5oQUGUS1qMmNvr3+i9f6zlkEQBOp1QiKbI7SCTjqToyyjAwVECaoNUTZBEmTpTi9
/lsv9h0IdZfD7X/m8LKJEjAWFQBYrazIynTVzaElIfgyfj/gpPtLvckQlWtBDr6IIBnlpr4ghS62
mX4/4OztkHzEelCBRF2/rH6AtLF/RN166tk/lzH6T/+MLO7VtrcBdEk9LjioSj4qgaJ+v293InxI
unbGw3R/Zls5ovoyDfvvuL4E1GcFweg6Mc4oqgPDNOjOYmu+LwsW8z5Zb6lRr00d8rxr7LJVqOTb
u3MQ7vN7EILTO1Swcs9hdYK6bkeUBUhcUVEDJe81rgdvwWe8pVG79u3OLp4WTctAbInzCELJDXeo
qgP2hIzUR8qIjndCmIwQQ2PPac+rXVOWDVyuv3DigRntBhmX18J3qeF6PgICNRlTqovmLGH+euZh
RO9DoOj9/gZXxtcV4EZB1lCfW5q2GQ0D89igkuRLUdjpj9f8dwV6A+CpZMGKeqYoc30wPOnuWm2K
n36tO7Er4xXUbJGo89ohnXHXNRsFo4ejashvjroCvVbPbBw2/ECI6oxvcdv1nxYbwUna7/ud6FWV
jbHyyC3vaL+/i7d9m04dNHX/f7jN/yc0wfRxArhHPRsK2SZ1hk3F2hwEKAsosQB++sb3X1ax/9k5
0b4TwstmhyRBefVlenZ3YHiGzTFYd7Yf+j5JbgzytR9xIpnrAjgjKzEGUY8yq5TOYIXHzcgqoFJw
LT/6jYUT0FCOTiiu3NSZzAM9AQ8eH+IJ5flerbvavDqhTdFvWp2BFAng2wis2edGjckPv+adPThe
UsDQOjS/6fjniFpMlEBTn5c2kboKvKZYDWqRWgTZVA4fyGUkdhTX+00hl4y6bpbaCUZ156IcuT1E
3T5vB9CU5i+pilAr6dc/zjaswKoYBxT1n0FMNA3YBgJVgF1AhNerGzrJieRgW3mpmCjPyszTCZyP
f9Zli32uIWjcCeOBl0KAwljCLm9H+dsodbbx3SvRjdadIB7qZYUIiFTneUkgQk4iGEJ3pUKS2K/v
3fgFbxjQMFai+CL4srdp8BhpYe/9GneiFuiDeIvWojrHfQQ7wQ53NTwfki+vt/6y4FGkrliuCHhU
JE1Rnrkd0+ZUgKLeH3iNQ9wyDqk4VOVMf0110VZftkAFP0EyCoGy3gVy1D5vKPgEJ7QNeCzDAmLn
2dbz+JOtpn7XFYp/ff0vvMzPF1bwxDlbR0QvrMbr/7lZaXzPp3EC/BMlTX6tO/tzknR2Y8hwnAFY
Sd+QlbE83eubgudrH+9Edd8EJOQNhjygKn3DCrxGm0X2Ps+J6HgnpDc5smIc+uIcpfIPm4CaRc7k
Fnj42qe7IY1XDUCDkLcYZ2T3Q4m8xQYs741+v7JluoZF7bwbMJJCmcsOD+kZSiblu3IMUHwq+xnU
HL/RdQJbUziCD3rCzFxB58pV2k7TYd6b6cbGf62PnNhG1WGiSAG/Sl6wAM9LEaBt6y0rySuNuxI4
FMvg6tTNQW7LCYV2LVVHtUu/qHK9isYFS6kSaByFg+VR90P9pt8pO3n1O3NiVgMQsEQqSHNQW6uL
0Wl4P17c9Pxad2K2xaubBUohzWfTJnec7cmdNLo9+rXuhGyF+uWGmK44E9P/EX3TH4A+9Mo0CnjL
PL8tAYODUpRgQrd3afnYt6sAerSrbhzhrgSVq38jo466WVok6waOgioa6+LCD2hMDv5cv3p2UPz8
b8C7n11ReoB0BNxRzsAxAno+rbPfWY45ITsrFJGm6kIJU0qdpEmLfAUw+MYjzLUecgI2EkDkGAks
nNRj2oEvpAyAaWJcYhTWR6tX9l+kriausHG8lCgJypOl44dmK/MNj91+i5oriUOtPrZzOMthy6qB
pjCga3IpvATe+HQndKtOgfA54G1BJ9H6A3yn4WxLYj54BZfr88It6jEqRST4VStcHJbh+wTkid+6
4OJf+oFtnbZofAvKOKOt/EZV8Mvvw53AlXMPEUraFIA6yPqekKJ8DHooJDzH1NlsQfo1lnexzGnY
/Q738b4Z8KLr9+nx83g1QtcJAZItT1dVP066A0QrrCJok/3adyJ2JMUC2f4e5GO9sW+younPBjwN
z9adiO0oXcFkSNLcQq7/CDLidi7n2HOPdaVwrdjXfQPbLV9Hqi9YF5A9t3i6sdpcNqQXjq6uDi7u
YrpGsCzIydaS4w5lCBZlQKDv4Al5AZDXid8dw5XExTBCgApEX7YVFNtK4L9WW1V3XuNLnO222tDd
scR63wzxlpuaf4KB3a1b6bUucnbbeBCgkUK4jckTmidY+0Q1MIw7MQc6oEbjEXSg0qsUR8Dc73kg
qGYgyzpXMm/GqDgAabQcOTQQnmPghHCSLjtFEQT+Eq7jLcMJovsN/p/0O+sTJ4pZS+MULFe8+SoS
Av2iqt9IShR+VzhXBrd3WN+oabH+sOST0mF/kMvmmSJ2VXAcGIk6BaI6j0U1niqgsI4NAyXVa3q6
KjhSdUkDL4ggX8xOjmpK+ZE0hvg8tcOBzbnb9qscyQJlGfKfZHwvk0Vmuu8Lv/T2hWby35cdWHno
QcAwKbdRIWGjtXYNy0Ybdajc4pIrv6npqsQKFNyXXGLuREsMb4myWO83+L/cmJmXj31hlYudEB7X
sU8tynbzylS2xSWxjc0bU9TFdFRtScusm5ogPHRtXasb/XaJ2Jd+0olkA0qY6ao1yMt4MR/gQLae
IT9bP70+o679QU4kE1MRS1HanQOxqf70dmdfhimJPoY4zIWHJWqGbyFozz9e/7UXqXUJppgT2SBs
YYG12Pv7cEzKT7IkgKVCJNTJD0M4th+ipEUySqcTix5LoB3LzKw2Tu9ET+z3ZmvT6lC0tklPwJKG
y6dirqg5NklZhUfoKJJb/r/X+tzZ5vW0I8VX0CBvTUH/0qaGQjLkpv/2ejdca97Z59OoL6IIoNY8
DQsQ/02TnnkKypRX665wjA4NDuTwEMXHL39Sqv5ZR7ic+7XtLBFEqKUFNQKX3XBrz+Gqi/u4aDwT
VK6n69iGYiogw82DZXmfNMFHWYFg7Pflzs4+gXu07nxJ82aNfhdN8pXJ8Y9f086isFZGtMAr4kQi
Z8g2lwa2REB0nvxad+If5aHVZnp8uIim3zDE+qISfePMdmUeRk7wwyMKb4Eosc9H01cPpA7XY9yR
0O9268rC+gV4OBl22Gernn4nPEg/IAGT5H7d4oSoNLuBOwBL866ATUobAfZeautV1wi8rBOh2240
w2t4mg8w6TDD9Ne+FH7d4krBsOA18L2FeibCJet7F3XJOS5mz+3PlXeJspQ43Q9BHhlRfa1KOX0f
K8n9TgiuvktJkEGrOMWpEuS/t8jX9blNGuI3013Hw5QXHdTQUuSh7thna3T/HgCQwW/ChE6UAijc
rV2Aya5NP5eHIC2bt2YIO89nIVff1QbxDMcQrAIFIKu53obtHbxzbpnI/WvF/MIxwBV4VQteRNei
gWhsM+1vDi0CzOnnnvxVBgBM56rYP8ThcIIOov0plxQI6sZW3SmGR0Bw2FIgBYAKtb8rcIH0KaFz
DaARdtg76PQ7cOvxP+ZorWZfqmkS1HNEne1eNRuDTRSco3bCkNftg1R3WTJtnd9R3tWKbVswt3XF
sdVVdL7DWzTLJvjleEaqswg08O5Qq11EXqwVzh1p8Q4+an65J0hWnh+Ha3G588FzIec7nvn6Afqs
ltnB66IALYDTOvyVpFDIJJgdOHnQMuUprJgXlkzgkfJ560DZqyhqmcyRTxjeJUMpPsM3dP/ks7Lj
qed563ho7jhQ6vj2aI+zqoAJ4jQFfiIMpKWft85FQap2w/ILp1rxM6wKcxcPpfzs9+3OZj3DyDwA
KTrNwab6Ji9e8dbszdGvcWe7HhZah22Ek4AKQ7gHzslnQD79ZH04mj/vlykJ+kDsONkFKAu44yDu
vN3szL76fbqzW5OljONQ4WSHTEWdt6guygY4et5YZi5j979rI5Dwz799szCoocMMAadczHcCpt3P
2M7BmxFAVa+CCYFJ//w3gqq3yQRD4XxrdHM/sG567BnzQkCgdTdeW3hy9h0TeTUnf9GoeeKtV5En
WnaCdaURG1YDF8zGJvxN0ZjmXg516HXdhp36824RKCwYkxqHvKFdgzu7xQUSrrBo9iorwtc74boq
RgwPWhzzUPF2DMLwEeUSt7SyVwQFwnX3nhtojJKoxtk61M0pXQV8Ly2MTGEmGdlkzRsS0PmgAxjd
3PMeXjUnBiv5FYjRAXd9r9BwVWFAruBOrEFTXoM0POHRpss0NmXP1p2wBl5dR3ANFzmyL/rnanZ7
Du2ye10ghHDCGiZUMM0QmLY0AE85HchxTFa/p08hnKiG61TcUni95n1JJhS2x1/mZlYHr153FWBB
mSxprJEfpW06nmaOQmL4C8obVKyXL1bC5bDZPrGRlhPO+GOx4XG1hctmUn3z+3QnoFG8gTL52PB8
WdupPuxtBbsu2beT9pszrgisgHVsu9BZ5L3pwaAF3f5TCW+zL36f70T0EKCM1MajyJkAsB0SlzKf
d6K9bihglT5fj5CJ24oariH5WvbVnaqW5rRO2y1o07VxdXZgK/U0pwnGlcHJK4d7IYp4UKF5I7l4
rXUnVqcO7F+QeNHvXHzYUjIcuiT0QrpgF3BDFWKZGDJNno9yUt8h7yYf13kYvA7igjuxqgnQBINK
Eui7bfWRwwLpCda7xuvqJlzdVxzO4TqEJXZHkU6wEACM/ClpK5ybvaakK+oKJ4LLFSVJLtZtLk4V
7qAX96W++OTXvhOxRJYR3EmRkevEzJ4aGukvA/zLPvq17mzBcBAaKZx1cU3BrvQ55o34UC6D9QtX
1/G95zStYHQicgmrLJDrpykrlsEvzwKGxfNwTaSlcPwoed6DQ31K2z14bAepP/j1jBOuo0xJrUrK
84ui/jgWATnaoI785rwr67qYik/TZX8aGDm2CchOMQt3zynphCsl+9aoDTfbtTVwQtAgR923euoD
z/adgF3gBm7D4bK5quEb7Eye0pb8er3Xr5zGXS1XLTcYh9dW5kZX/XdQhq3K0zpsLt4Zpeep1tV0
TbZr1kAhV7TWOI+ZAQ4rVIFz+fqfcGUldjVdyMzBTFkkPC9CGF9nkM/Au65clFz8jh/MiVkeyL1q
e9wmxi0as6Vs8yn1vcoxZ4elG+nWeeciN1So+gj2dkKAqRawa/XrHidq5xoe2UYLHPs4/CDg3sIP
ZQrzML/WnaitCeQhosCKM4BiCme/+ke8wtXcr/H4+YIzkVkN44bT9r5GGvh7KPaAUPVKGMEt6nnj
Y21ABTBIGBkLSxAYHyfHwsI46PVP/7c2/4VrLnNiFujWBPa5a5pXdVoW50k1rXmAF+j2PhBDLR9E
BN8F0P3Hb8W+2Pmg9kl1mYSN9Y90wGtTNBNjvoLIGf0oVlDLz5KK4V5BP/d7g1clg6C92X6//rFX
IshVhY3tTJbWbiLvepQeHvHKsJfw6JOS3OiNaz/g3JjZEOGyueIYuXXL9DXeWfeTmsVPiC1cZZjQ
yFoWRYwZPpbvRgaHVEhff/p1jRP7074HCQyzRR7PzN4x2Kh8h1828buSucIwEWEjDSEzyUtU14GX
2MHHNoNdEgQgfp/vBD8SFHEzALGSWyAqnhhN2A/RkeWrX+tO8DcK3G9g3nAj32z1a1FtfT9J4acd
EhcLlP9qECToKtCml0hDybowcGeCWjcDs58Jv7WLOivAHnO9pT02Dvg20xzW1DHIy3Ac9escZwEo
Rp7WcobUsq/h64in4wGQCq+mXXFYChbBDHdxlstxaO+4Hh9gq5D4TRlXG0bKbisWGbAcpc8r3gKi
8cvE7Hhjylw5b7iCsBb+0rZqNE6oa7N8ZUsQ1bBOGlM4r9kt+PF6/1zSfC+sva4wrJksJ2W58jwe
Ona/wnrmn9joKTzAIuquQ51Gb9fP5RxJYHtaz1w1cTZyFPWD6W1HlosADlJpS8WWrdu6+j1ZCVck
ttc0sZoohlx4jdOHCHf2NDdRG55e77Qra7QLTQO5HcoMgU4LkV85EDLCTj0Y/F6vhasSG+lI4RQL
qRUJ+yQr1/63jmD87ffpTiA3e4zds0fjlILinm1zDSPTduT0m1/7TijbWcMoY0PVgOJieA9goM3Y
EK9/ebXu6sQEnlHpgmRtPvXkLXj59hiVU+l3hHJlYq3FbXBVPMl7GFTn4Cs2uQFbzLN1566c7FUz
aEGTHCzsAZ6G5G9Zp17MJgHM2vP1vzJk7ImJaD63zXhqmwJaN7J88Ot0J1qHrae7AQwnZ/v8TpJw
gOU0nJJfb/xfDcwLC5DLCetGnLhLLZN8GWjTn/HoaR5MAkOOLLbD+Ak8Jxi4sZIOQ1bFdSAzkVR6
Pl5eQGAGCbfgMUtV3Q8Z55t9C6OGLsjsEMj3rejCFWaKQpV+eazY3cORMWiD0SJBmUC2phSAsLgP
+hVICldCxqD/h/arTPJx1XfYW7/VdPL8cCfoUZcKe2SGzOpqZZyn5TjnbcdupVX//ftfGkIn5pOw
G3dqcfBb4K09n8Ret8UTuHJTcRAAh47ZXAXRhyqsxwIV1awoH5aqw+12upiNZYYVc3hKonlLjgH0
1NsR1u7r5zg2oTnV68hgyg1LjvWk7b79gt0gP8Ij/sM242yZRV3Q/uRdG2ovVaJwRWa6gggMkkFs
6T2He+y2lVkfM8+EnEsnq3oeJqmiLO/1/DvCaGfIVfgVrAhXZVZfkn2FTVieFLLI4Eb5OY3E79fD
9MqO56LJGm5ImGpcvRfBpjcdiOsYq1D4nf9cMBmSiHHEtU4A2irN+9gE7M8Ge5Env293DvbwelTc
Mo4hXWj8C9aRoTgWUBDdqp24Nv9duRnqE+cWF9MEL5G8eST1ujzVTazrU1fKMs0i6Cy/QBss3rVb
s9M3uN125nvLOhA5NxRFf25s3L1TiRj0EZfa9UOrizI8wqF+s1lZ7CI44DFqwgteOK/v4EXI7GGR
Sw8v9QvMHD7lgOHcWI6vjXP8fCNBzU1RUYkC2jgM2L9zyMSgIfgNhLMMbYW0kO7AhbUmOrBZ1LRz
dIjKys+VAa92zkLUkyWFzhL57slQmvcAd5yU0NxvB3cFbmm9FHBeCFluBcBqLaCwD7AWVJ7vpa7C
bQecDVvh5YIbquL3OmgknpCVDm9VaVwZWlfjxgsY0S7rxrBxwdMa6you6m05enaOcwIZoPit9sQk
uSxxFIFjYNE9lYOs/R4eXZHbzmc8CU4Gfd8W4z0pmTnwxHR+i74rcRtghhJuZsLK2ex46sFDxkM/
epa0CVfhBt+oBhuUoDjPGzy6g/KYwXejOL4eVFduiaETsWKCm4TpMG3oFGp62EoYEGcx6lGLh5rN
yZ/Xf+Xa5HFDdzd2nFa8ss3xuHzelrIk4PZG5a1XvCvX0NCJXOCrmG1qrNFa85+63xrwHMM+3A8W
9VyHXZbsHx72/a+aIXmFYl7hhciHgOnyQf/hcsHCHc/x2JXzNS3L8dBGgBNnHdH0n9c77jL///ds
xF3BWrCM8Klf8YBoAUsOshKrKT9Qa9O/E97TLzs0DN9e/6WXh4i74jU6KzCYS83ype7UXVLO+q/U
RNpPsMJd9RrgyRwplBhviUEy3zPY6uBdzhNcw131WieGaW/DGDf2FQfTQ22i/p2YQ2SbX++cf7eA
l8bh0mv/GWeUU1QJbP4YxllxVF8khf1T9jGlGcSJO78vbNHItyXQjt/wFG4fofvrUZhbRa1fEQBP
3duDUARza2f5oKZfSqY/detHkMQsdhaBOYgaIYaV5VDByvfgSHcojp7Cu9c779rMcoI/pbTFHMap
1c5R+ShoEZ3nktVeyRSg6Z6PTDm129J1EcnFnC7v1lLpz6mQ6kZUvLw8QiDxvHVCE7V3RUUgKoH1
/KEsq347om7EPI0AeW9eWUbuytwAo5rLtC/wN+D+kMmx+kztwLyOTdwVujW0YFYVC8ml6uWpUNV+
jgbqd6pB6cLzDpKN3KI56mguExXdtUvYo6Ay9DsWQDL1vPUB0Ow+aBqam2Vqx2yzgT4vUe35nMxd
oVuClLQJCrQ/pIF+u7MQanA4zd1YNa5MfFfCBprQFJWFonmglwSCJPrPdPEg9Yoql2qGLwdZRuNI
s1ZWvYnqqsqI7pMbT3aXtNIL652rYFv6bYu6BXnvcOpbe9B9PSUHcIx2sMFiMdC7KZ71j3KJza/X
/5wriRzuytqkhAuajQSBZD9CFqDaJzZlOypA/lxSU2/nXrT15Vpqmvku2mQyKEA8kSA8EhmSKbPI
MUWniXXxktmur/tPsxjbN7VUYZPhXsLXB1TT4Tn89c+9si64OrlSlfbidkjytYvMliWQ3XwNIUn4
NYyFFy0cRsXOU97UcJu24YpVAe7kxzGa6CHouu34+l9wZXK6wLRY0aC3zJLcrvFy1mRuPzKUZ/qt
+a5WrlkhQTNlGOdgnYxHoO/NQzfqyuvAzbmzLKwDKfTYU7S+NDYjTVy9JYGn0J67WjkyQzmU8I7k
YKmQe1Kn8Udh01v1NpeF8YXIcjFpi8J7iQZbO++GtMVZrquH753VTZ2hNGbujzRMJi9vK8yg+Pny
OYGcMs0tifLR9pj6sAJvf4mF7J5TyNnYk8JItUke56IEV+xESwYnusE00y0M+bU56uztddtj3b/M
ojVN1RmmAvJYQlrh9/mufK6dw5EXEwnxKCnEoaQJP2Iw/JS03BXPBZXukM+EXfxacnPaZciOTTv6
PfNzl4jWTFsxJXjpzxm29wOewIDkbKnXWzl3HUWboOGThWVtTvq6e1Kw68u4JP1Xr4XHVc7toqxp
24dRnmi1fEXWXr2tt/aWM9TLN0HuKueWTiDt1U9RXgwj9OrbOHVfeUHlX6BjjEFmpkDOWTAV4Zew
HJclL0A29dLYctdQtCIx29WyRpBLrnjtAAH0gJdpc+/XbU4sr4y2dFUmyqnpVT427A5lb57nLNcv
dDeFEM02RHmt5/ULrRS7W2JmTn6f7oSx7nmc8haf3hS8+jvso71FdTcgDV7Nu8I6y2i3wQEEuwFS
/t+MmmaUp8bxT7/WnV24nMUy4AQS5nBDbu5aZKfwaFj3nt/uPOsRbO8R1o4wnyqIMTPY+E7wlbTM
cwV1BXXNLkC0iuYwX5tIHvlWrqCspH66Ee4q6jjTxQRJQZRDBlD9GsqE4d3GN6XJXVIabKxYv/Qy
AlpvGx9WeCblU6RCr5wgd0lpnCncQrsVAxsM/KvWpPlt62opb4zslX2eOfHKg6YYqhbLXNUCWpmF
Qdps2RJAPpVpNaknJOKTzS/AXIFdSaegADEKO9lO9nvwMPZ3xbjcEmZdZvoLJxZXX2crFcFDKAhz
nM+39ZHEir9PLN3hCUDYUhzkzLvxFKIIJT6O/55VvSLP1crVS1svQ9eFeQWrvHchscWjmUvtd0J1
EWqW80WEBdDrYKkV7/sJtgnNvq9+k8sVys1VW4AWVgHszmd9Gln5C8Z79sbUoi8PiEtQY+MI5rNF
XEi6LL+n3bZfmGluGU1ca905XI+dIFPcFnGuWxpmMAzsD2nS3dJqwULqsuy/MJ9cW9EAD+st6K1x
XsKPU0MNsPQ7y8B9Us2cQcq1jqetgCXBfbhT0GvZVi/bRWMSNMfdxon9PIPHDGktgGN/i8YSk1V0
R/KBrchsHXbdtctJjl0iMzjRVpASMptUjzbt5yqDpp6zY2pGGR4mjkqnA/LCc3pIRsFnGMeNlToI
U8f7odhUuOaTUr05qH7q95yRhczntIhTdppXNouMwSBvBoZ47vq7nbQQq+y7DfUDSlIX/UY30zAf
aoVHuw+6gBH3mVXICJzK2cKOrY4TlmRVoOL4zWxL0GzLYrElMphjPX+o4IryPcQpz/w1zDCmRsNs
KQ/xvAbboVU2rH+ThdrtMLVLtWQt+ILVp7SawioL9yiheY3r75qtELs8Qc0KjlNixoZkMqzN/sB3
iwkKuzqUp3yWXQQSWW1sNZ4ZD0L5hgyBjQ8tcpr2LYPFmzruod3lz64bLqoJLPFbnG01jADgmlTr
+ieY8PU/GDghTymJdfQriqWR74hoEuxpTG11NgYmiLIW/i+4n8tpbB5mg0zgYQPIOTwDv0/G+wjI
0B6fGGpxiLhpOxxzkugnzBjpfgjgcsgPqgiiTzELaPqhhfXUPQwhNTvvgKIXsA8km/xmYxoub3Uc
K7y9IxtYsQcSTLM8VH0R0iPshrq/q2FV3akIBpWCMVZF5t1UQ/57CPd0qU8GZ4n3xVrD+ysyluxn
a61YsnqV0pxAK9P2zhRj/COqy2R8KFYK1Fo8je27bZDlN3xhBT1XAWzo00C3/VtVmp8Mh9KfdQD+
0XEcdkTUsMf6S9fP+6fWNPTbuk9GneKdQqwyE9X22dCoACjnCJS4rGmT+DjzJPiYAjd7bgxuE0hy
pKM+jCbeP8XQksRnWRlkTCaWrOzclF0XHyPNkBUCkayasqrcK8gF9j4Zzkmky7cwg266LxS45vSU
jqX5DkFmWx33PVHmhyKDrO7Iyrv9bhSRiD8p2S7x3TYoqe5qPFdj0k7h2n0SccGiewJnqw3uiY2e
jhtKFqGrZ8FWHSlqp4OsnbZJnQD+1/u512Zr7knCMCUxd4sKHGoTyfQgsL5DMRHU+5A1JUeWclQT
nKY2k6rxUNEhohCCNGt8DHDzf1faeRKf1m5UDyOqkuu/d73E/K7nbaje0BJuKTgOlhOeWHXyRyGR
+CseE/Y+Gki7nbjF6J7F3M5vC7onGE+7qfGkdzosHxdL4/mJMXTNodbQCcMeT8/7Y7fHwdPMawsg
BMjyyXs4Oldt1gNp1WftOvQhvh5ki3elgWPmka2I87tUzN36ttEmDY8YTClO0VTyv2XfNfPTHiNT
fYTSTfC7KNXDI09n5CLxUhL8RAFElBzKYmuQ1aqqIT3GQ5TWpzAol0dYVeGFP2jB/3/T9rpO31/8
fFud6YFczDOLEdUTO9XTZ4YuLI9UhE1wmApIWd/8H2df2qOpziX5i6zBGLOMWv2B5dlyXyqzMr+g
qqwqjI0NGIyBX9/x9LRG06VpvdKVrq6UVzeXh8XnnIg4EZvbt65Y4nWFzRQl7KezeMWxozNeT5Oe
xqK6ujmOBy9w5Z/qvfXRiSESd7qJo+FNKFLpdtl+BM2I+2JgDOrLtEFygMxj3l9dN3ufhGkVORIh
EdKssb7AgLlRuGUpNoIc7DXW29RRCp6xDpf9bkQe9s90Td1800K7vrxLFxp3J3Ur13NHKPfTtTok
Lc2j3ljAwKmAoDTY604XazIvuojnOn5POUDLigTa/gpq5UtHgHzg/l+psrkyXZ2VazvPxyQckNs+
w58+3vvPq1Ikl46NhbDqjwigEMwRswDVf8q/1/DYO7AVO58G+1hluywYIdMhKwLt2mJTi80xjfEn
wBSkNB7a6TWL3c9t5gZ+J/7dIr4szBO8zPeepmMBBypTNuD/i054tIMp4RUeGdHgUkQCY7ZOmhsp
yOILZ2PygJRSaLCndMdl9T22vvMpiAScg6AUyaGTdydLfdEgEBclwDZVYh0rkdv2DRVMXFbbh0UA
V8Umb5rsbl/N3OSIvKAlhy5ggcscefFO/AgjWv9AFFL4FHcxEtYXMuR9gHIjfIgTPRBtEelpex6n
efpA4pS7GWQYfO8GMX2wZKgL27Z7EURJ/2ytxgfsSHZidP1u1uTZIXky14nVRRSLuIQTTJjjoQwv
HbhSaP3XBCbCUn6DeUPyQJf+k+gWkO2mkeAgvX9eNbYM4oxMpajhxTIONcipOTupBVAo78DAMVY/
9bJ7Yp1ai7SJ5iPp57ex3T+5DcJqxRbg0cBfMidqni6xJHjCB93+JnPNc2WaJxlHP+wcPyBF6ybL
4vlgV/Ow72s25/sStF8wwwn3ijuVfZNZ1AAlgo/MviwV12N66iYELcsBfA0bx67Y/a5/482OabEr
+9X3OzzSglRf0JzYqhP2NthSFCvEVHxECIz9rN1wZuH60Gm7FrQLovvYd8cx2p8US9gZhSK4TWKx
HxYe2jxwqX9267Z8WKW2XJI5LfCOubua4ToJdB+5aVV96GNMMoFwSYFmQ7zXetueDQQVl4Tg8W3h
EV2Odd/lQQPH72Wx23Eews+9iXHRvMh51k15z/Rh6+EExGCueGQD2+4pyRhWm+qpySHHm4smpOEn
LJXcT+HYT3hmsQKapOkYDMk7tI7yNFECoxUE058EAl1zlkT7Kd6GQeVJBNdovGi4PHP4IdoMgSOI
XMBDN7UPSS23JIeBS/OhGhS0OZ7mXAzGZhWekSptelsKLcL7ORDyRzRO490ek7BcdHCIkma8j0I0
k/PcXTgatYLGaqiCWAbIFNNokcIlep8gpzhZI9a8G/UZkzG/rb2/bwV5VSKMTnh5KtrwpNr83Oa6
pnu+8iAs1Cgudq5f60YtBUNMe6HoOuUdMgrBUsj24oMAJ7dj3yPjfjBY2BQDZIdd7uk6VuAM5h/Y
5dRln5K2yZ1vp1OicNKSLQ3uYTaWPDAqIhSK3b/vULqXi+gnZOOwLJ/bxg7Fvjkviy0Mp98tFD5t
GbipbwvfJaJE0ITJZ1gB4mwx/LOJ1rQ5rmDMOhDVDYuO3JF5LCwl3Sm06VJsol5zRjnPV7QFRbgv
n5gl5whSMprGeY9l9A4iqzC1SG1Zb7icIlNq5cxeZEsii9DiSKQrbS4OeUzrPdaF2xwihbgMEBJa
uqt+E5ZkIZYF2aWtqTj6vraFMO0nPJdUDs+TBjaGCS3XxLHXEd5lRbshYgi/JEz208Dq0MFWP4oO
mVXjDdfuftmyb+3e3Y9aXxzSjk5x1s7yDbum2S36wah/MvDHQJFL/fwdEcx+K4KVaYe3ZYAwdPFP
Q6M2WdJ6RHHgbMhgyZtKWmlAau3tsk/ZwcyW3nXScJEjmyhOC+bXqM8jYjJMGhlDf6Fx1uTtDJtj
i0txWyNR63tjV1qM6PyfeZbKnPmA3Jo9rUSb3KABGu8I05PIo2XylQjS766ZLn03I9SiQ5Om0Ps9
wHM+qkayHYdJ6wdYPXzMDLrlbNBZPi17MuYIvU+LJVAYXkwbFQlPJjwafEKXFASXrElGetojTZJ8
XIP+gukk1JDS8u1PC7OZ41prM5bKbk2FmJwxJ6HZ2GFRrEXzerVET9NGHdooGgqnovsRFFpOGtHl
STiqg03G5C0EKYg4K2SOjjDVyrs6wndh0s27zeDa6WEOzqJtp7JGBXVFwNV+siGeU5hSMo4NPG1+
d6y1YdHSpn+udwmEhGMGy4cl01lZrzASOFueqMddra7K3FqXnYGP3bi1/UcfaXc7+NQhLEo1SHPY
h9LQZTrYTqIJwhbBgQK0+2bCYTrh1DBVNg2mUqjXFRFr+6xoRp8oegq0ihsxBUmS7Nyuvf6GrHHo
NpCdi9TTbmjPLprtI2a05S6iFHUx3VMzIwTVsCJSCy7x0qbRy2Ln8bef4dk6qj48hYp1QV6bITm3
aMRvYSDLinYdg+dJe3VkimJBxuHBp5DcwqZ8GMd8WjnNKbwYbd6aof8VUIy02b688jXjpbRyAKZj
ugskuhJbq6Z562pYe2KFsBdB5RJK4jyWSn5Nje9fQEPqW+sXdMfJNF3CxPR4xBox51lKyTnbmSi9
XMmF1bM8G9onFRDaVD1aPzpZKQPKASd2skJxBvu0eosaUcKbtn7zXPZpjtdy/sg2gUDYKKX9HaQp
7Tdfz8F3zhpcO2E788bYRDFIE0vQ/McULGnYvcfG2HLJrt31pLt4zxMzx+egmeKbcWmGT96A6Mec
g74JU2Va1Rn8uSYND3oCd73bYTN8PtWTM3lopJ7vVgaH1Bz2UqSY03lRhZjJjuokdY15J6YJOIAa
8xNbM8wvflou62bSe6AB9Mc1EidHaueIh7lRHrFCtrksK+15bk1s31B00qGI4wlKWvhkNkluYA98
1H7ujys2Q8844tIXKRL1TrvQI8yB3NUTRPi5jXak0a8UJ2A9+KRUU4YTMxpXc0Ap9kMhW3dPICMq
0YRnv7F1O/YVnspJ3ivLsDd13Wcq/AjAACL1BCU3zO7xnPzE3qhHlHz2OGwOz+0m14rHLutzuQ04
4USyy1eECd7sGumjzdy/OwYQIV+XIDDwC5MDq2ikwieasGH5WDpu1gPyjyPszCmKeKB+L7xvg8e1
0ziJ43BsXal8wLGn5Ofwc8js9t2TZlH51vcZwcFWI2vRtw0mk5o0r4K3G2AQRqDDX4aGHFIWZ3s+
7Xy6F+EkXOnTCNMg8BAe5EkDY+J8AQB0iDaCqHqIHYe3etynMpE1QmE4JAc3W9ihjQkZ/9WjESmG
rjaVwMlyr5ZQ4f5MDClrNW2SUxrV26XGFuPbAnapEixabrgVb1AgpTeDAGCkcCbkWB9TO8zlAOTA
62Ysexh1n6PEK1yiNmxOulfNEXVE3i27nss43Ew5RU10kIGOsasVRE1ee+KqWVtzP4JkKtAkqzcb
h8PB4usC8IssPbKEr8XQAmUIQv0JmHT5hLTVHuNRNyWbvK42HJgFG+bmDIwN490GHBXQC3Tfw3b1
kOP2ScIJokxErF7aehhVDimdGAoRDG8LkhRytix7n8O6NT4gpm8/jAon8kKnoXQ0ZpWGV+95cS7M
Z5woDzx1IodAHE/41HmZww2RqZLikC2nsKbnOrL8D1TK/IRGKTurAYMjfuBTpPAnwcfelugAeUVd
+4a5NTxY5ZKnOEkfEjM072Q3310kwb90quQ6nmAe1dWvSBuTZ/hEdXPerUh4zSXsi9H2RW2BNQwM
O1FA0xsxM1nIBMlnfehxCnp4lwK5M3dwf9F5mMilmB1ktatqN2yRO/Vz4bQvJmQD3JBwDg+KRPUh
ltj4GOd6+GgmiYZ6RXpLSxpe7lS4CuaO05PRE38cUIO/IWYQtl8j86cxBFCx+/qUWNHeSys0dtRh
3LR2y+se0SCPoDTDGR51lxbB9u/D2FYGzee1G1P53k5xRQ0m9hlcAk5/VWJs4hi22qduSGyB3GdR
rYL+iuMmPs4Gj0gbjie5hlkeMrRgdO+WCvaqf3aYz/5IMVRc4gjpaZFSXT7wwFRgE+wDtclRKr4W
NtEf20iWqxRxPHAasqLreZsTt/mqk2wp6xkfK5BsOwKZp2eVbY8bWq6jnQQOXdbfJFH0tWnvjn2b
PgSJxydohkfX8vskwqDo+QLYKCYfTcaDY5RJoKqwCLxfxlgDGAHEnSvbHGsSYgknddjHwaLsqzfs
nrJrA8UlLeDerCuolL7HpEVLmapPtqRzQefkZyv7pQwRJn4fBcrjLZmmXE67+97BSqxKNmxgtSos
/NbzwmMD6bgZo4qmh6utWFM4ibK9u0N/gnuK4oAg+j3QFWAAdF09xywBS0DcnJnA4D9oDvW2poW2
2Dsb4Fp9xUVp3msbvksSjJfAp22J/ECTo3/YoFmRH3ZsgDStileTiR6GRaEtleaVrsN71ic9OoZR
FksTdtAENuaw2M5WRtWfXaAgX4+jaoHT5H0TIqqRLPTJInbmqY5iV4llQQcnlMxNh5g2ZtMDadas
RCB9emrHjuaCyg9ZD/yQxH5lBc9q8h7jJgCqXsQrzIPPDrc7zwjE5njk4wONapwHQ6+LKWzHA9zJ
n1PQ3pNsdL6LZTOo4V16cchMewwylRWdCXAk8QUbUKvox/OE/PibMRt5JXiD8ai3MFrzE2jDmoZT
wdXobiVRbshjuP98R7fziZ5VXSYmt/uBOVLEZNtuoH4Wj3QcJ9S/eceHA1Lc25x4zu4Bsqo717B3
69PuYWZNsl6xYrN+H6EHKHxoavzhit3D883nC5QwOZQey+cqW6w5JXLEpZoh7fUeYPWkpWcXXWeo
ywtk8QSQl0geeYOMgeMKvwmsas9OSqDg9fLExD71h1WqKfzVtLstSI+t2Yvh3oWFrIHt5XWIXieP
W5r199q3XtxGZApzTH+6xJ21eAVRc9XnNYVEnGeWIGQYRuWGvixBJn9utVmS9yi7the573h63xu6
nTeZNAvaFBTAz1l3S3gBjr4kBSTK1xcYos8DQZrqjuVll0ToZftgKCO6YBy9wnFvce8SW6J+RVDg
ccJvBQ2sfKmTpDPPDEaR62FtmqF+RITwcHREYkZmk8Ko6fQysrt25/ZSp5D340Xgj0HgApdnoIrE
04pVRAOkzuu7MYqsO24hnW05jbZvLkG7z8OLCRzqbKc2Z48TiwKZqzVc64+pjqitAIGCX+nm8RuE
LiEmmmuXla+SImltRCfQPwVTyLHhiL28B5g8waIzB6fjD0kCsPXXNCO0/mZtybSXzYbc41yQ3S1/
qNpRhPGOxP6Qtq39NmVZc3J11z8r1u/9TZpM8qFBVcKLEXMxnmdi21fXNxj+o2yLXlOt4xcb+n4/
Nsu1u2jaBNa+eBuBiY7x6JGLC2v5CBPdmkWPOp7pg7xazx9sXPeA3+e13+DXh42OcyIiqe5Qu0d1
Cge4GJ912NITni9UL7NAiSRbvTx0wAu+ejrLW6wlDmC0OooVGcTLpykiWjeF4APMSyJ3sQklEh46
KUvd89qcGE4LgKTYSjjh1/IXj0mGnR18XdmRxHH/GPIJVjK9qzcsul+di3FC1eMvOMHOrxJbgM92
1eFaNgPuEDh+a3/N3AWkxNgdkkdkxicnrWgCjKiP+IuNGiP/eNPD/wStI3J0apZlU17j0ndFnXiG
4NoVHMQodePRqQ3199b1RtwpZABHZWbbEa+JINbcGKLkJRtHddvBBzKokKIyuBwpYHX8mMTTUnTB
PLD7gUR2LjdhsqEYiPjFQHqogtFaDhUi5cVzxmOGbelRbScMsiHNHQ8B+DibwUO/Q3HLwdWoPw0N
wYqIbPAlcO3dl7VX6x+32eQFSxHhdpAg4y6cio780RT4cSWyyWJJupXtMcEi9kVhyh2vQqb0LTDg
Gm+3dt58MbCVzl/91sZhk6dSentP3N6Tc7zHAXtSfOei8gZueQeth/CCszpZLkMDD7o8o96aYoNX
JS/WmCWPuBlcgWsJRjQiXYpNXDh1pLbUkj8jd8YqHHSCAmGgewR4LZz7k4vHxRQKvRiESaOvW3kz
R3Uc/AqAKceHfnNNevXdhMnqFwfpoW5AnozsiRAgQKWYw657NN0OinBF7TnGJp636+cQB76bBDZ/
UYCzU1rFTBEjzfwNktLtHT7x+i5dfHpwel++QZAAAHtC8b7ZEj71BbY1W58TUxtE/URL+NOgZXwe
wJW9DovT2blrhwXjPQ2S4NlyO92RjQ+6xDsrfuMe7N+9THly4jEhcHo0qylCoqIHt8rtqVvBswuN
6TInWmKUCDVj7ZmoGlgTsH2h0aECsCk1lclbRif3gOafPYIWqlUuWukkvECXbHxnw9qmhc12Uxcx
INxrs9Es029K14UcGG0Rc5rNYfYkpNuPCSYDBG8LbMbpzqv7OOMgEOg+HgLPN4ZTc00B7QtKhyKQ
vCPnmSa0BW07TqECxDIo8m7iJcS962GHimxel9a3YJO1e9wsTYDa7y4Ovlret58ZAN/buV4SUmQw
v4huBhOuUPcDt5bFCggJlKJMwzfMcZOttk7y15nE03nDBLwdk1hmb6z3GGvhnTSct2bX+reELSds
n429kr1gBU7BGuyYsbZdoRFOefPajszmNSWBqPb4aoM8LGDm88XX0wvstfYfGf5d53vDHcsZ9rp/
bUoE5jjPeGqrBW3q8wAUArOaam2+EYU9742vI700OMNwBGwpILEB57SsYHXdBUUnt5HlEA327cks
fHvxvsl+aqnQvpvQzy/oQ8ULrTtciNqtBnunIGK/NFQjba5QDibw8UGaVXABxHTHI1AuXVP359pj
pz+Puq1/xES/31i+Jze+Y/CqQ/yJ4mHZjazei37o6G9s3fHmEPpBKCQ2bB2C/SAk/yW0mb/CfgjH
K71u3HkHmvp7NLWsK6oBSR8migkWSLNG7e0nFaDURit97swI4Jomgx1K8Om9KkwW47jQjKA07WDs
ayDVbbbkDamzdwBzTXPTKJwfgKN60pygpxuh+2w9xWA/Nt0fF8vxp+p3lACwgeuvZQRlWfBg8E9h
u/n0FsUTbAadNdhA1lKGPnb2Z0I0v7O+F+5iLZVRIYhGxM40b+COqIzltwEMXYgnGsrHIzZY6F71
QTf94kA+v4hOmL7J4P9cl9skgBuT1uAMB8DaiGPAYExcZB1I7QLvLI3KxoAOQxu5t990F+kfs1mG
4LLrWqWHukv7X2DqlyTfXdYVTKXhr+v4kRWQ4OulGPraPwTzXKti4liUKkCk46wP6vkt1tBfHMYu
dfpYO4KyHPF6gCfyHgMEJiC70W0lWK0qm8BrVVkYwbFqNQDAKnTn+mMFzZzjdInAak96OKRceZy0
cjX3OITJTeAJGN10WX8CN876gkZuBzAZ1MMLYkfxxIxTQHBJ/RIHR0snrM17TpIGYFw3pa8trAf4
GYcs4zmNyQw1Nm3lt8S74M0S4rqvZISSAwsJ+z4BtlC1Kfd1wo6/00N6t0/N4ks61vM9F9nycwd2
sBdbazZ66K3HhGjWbgZB7Dn8z3eE+RTYVqTkdnXBivEXONJhNm678Rbf+gDsCrB9H1GZnozsenOr
8OdvOBUl3giRDAPYjG6A2GM0eDIwl68rIic8QXrlgj7TYM6GF9JvmRIMYeMUrTona0b5waSZ+eVq
DjgggMdNVEa7Xl5BHnt2CIRalsPVW6cpyZ44KGSYGd5gZdzsxxrL0V/NEhiXqzizYbXMaN4KGFWa
7qmj7QReQrVA/ogEKIHHWhlgMt0IcS9uxd2kaHs7RBoy90DF9ZZPFGtm52kfphn0yIi+fV88G6tU
mO4N70cQvC7pFva4TqlNyxXjd1jwMOwhKMGY8Z6anWan2QdwqmpTdDR5jQVQ+7xuezSjG1V++EMH
vWUH/Ar7HYcbkrGF7MBZjXqMIMtIGp9UcKXvdY6twTaBgofL6EDBQLsC+EX/NTEfrtWEJ2HJgeUi
HSPwYLKqqJnjvhQkxmWdk71D057s21dDG8bvuhFDG8bPYd6v0FS8uvsEsPtNZsCCFSsL1Vx1DQiP
Y7DVw4PHCv63tBZXL5B5jj4UxtPpMEEVspRjN/C+dJhCgnc41c3TE+03n9yI0UdYgAdIG/EDmZsN
s7cZI/0N9LjBfxniVP8iieiDe7AAqT9sBBvPPTpS7E/lwAVQmFjMTPreKrQRUJzAGPXSbaguJULa
Igz6KfQeRdyg0NxrEOEEfEhL5oJDBtjcbZLg4GQdGV+izkQffbi6TwhB/SlTvUjw8fYeWoIw1MvZ
Ux11xbbp5ErMbWn4JaReGCr8jI5uR7eHK3RkraJ2z+dgT3VldhWmJerklY/oxkfkYo6vrRGgvAkL
x3tLWvzRcd8KAUx4cW8jaeBXOK72bYtD1paIM7H7OW308H1tkqgvmmAVe4EbjqMUQezxihZdh76A
lQlEZcHiGrR7Poqip4QmwfDQcpMupw0neFaRue1pgQow3KVGpmkeY4n4F7AYXxcJWnIAANKO0zUr
KJrK0K3DfOuMbB/knnCSexti+PU4bkscUWa/Qd3H88wxLM65jAEYQ86XPXuo01XhhiRoi7bDpkPe
rzvgq56hV71kRgYAprdFj5dwchgHMXri2E33Ye1yYEiwK+wHPNqakgj7id3U3UXL1m3HBn6p5vss
weWdwR6iqCTQI205kFhqqjStl+CatLF05R51lN4vuBaw565DmeVBOs7LN+dgLWHyNoNXFcqGjMUj
okQaaPGaeX6F0xR9GlKmHlUq/A9cKrTFHGsD7py6TSh0CkP8AyJCBplCzOcNG/jTEFfgQjPEiG2s
/t3ZeAsKvwrBC4AGySfNmg30qDIrXjtF9tspWsbbjUvQJ7Fb2qoPVfhpw257CRItzRu1oO1OU1bj
RwJjTOzJB4gQ/5M62WGlvcZtq6bAmfimCQxdH9I2sH8ct9tXqvqlhsLpOqcTnAXNwfVhuEJuF6iu
nBMWlnWgG1MRmM38SWkE3jueooHkKLTBB6SDO/5GLWPEl7vaNQVCFKPTJmvkc8WJOqaM/zGrR5LM
EpNgQBwzQdFjE/aTcwY3D1YqaD2Gx3qeUnkX4vWOqy4Lm3dk0vTja+pqIOgGoYy8VEHEbtCBjcEz
pDLocvN64+KPr4f+vknCLCp326DOmb17D5aI9YXYVk0qY8X2kkA7sOBDNJhOmqaXuooQhdmUIdt5
Ugxxu+NEGJnoEdfHjc29iQF5UtQpkVPwoxyQdNzX53km6iMAabnmbhoVBXzlHVbGZzmulRUBSB2P
t/GmDYJsreScsrtYjN27HUI09cEEmj4MknqH4G8DK+R3FgYFx8jyUstpY2dJJlGD3Rnr+gShy46u
LaEhaOgGnOQX9it64MgZHucisjtnF9VfPwXG/O5ZryR+GjMFzJEz3J+glmUvwxYM+7Sk50FCNAbX
p3nEZQC6WiFQffKo4SyxQLlWpk6KOHWHlmv2hwVO3Sn+yIx+sZq3r4Pta+AXK7EA9oKJHFB3WnPo
sqiDYGHAAlEFnjp9F0tjQdMnyYhWDOZ7IwhR3n2SIXBv3XCFlCD71uZkxG4EwlAGQJNySlt7yOhi
7UE4krQlA5fQQLfCOhS+Obav2D+AtlTIyV6vO8b81y4V48vmEGb/VHOG1zqNEZ6Vywhbd7mAnMSU
cTa2v9G3zcheYyMu/8wF2vU0Fhi1gRiGW4UzAqi+SJUEIjyR6BOdawQaq245bO/Sjr7VaLtawId0
ZkBYh7A77HOy3hsErstiWsLph4ce8r12jGrgG2wuIwRNRsW4jEiI6MNazaVqDXqUbe0dyC+MkDiJ
PGXfEjIDNG7U4O6uEdnyiFmpmRD3Db75AGZu7y/CWLeW4HgikI/dEAUnit5RlnwjVxf4vRv/CCeS
5yXGMAopQgoXdG12/FjCLC7+HnYiK3gtozNBOsB4k6ktLrIGO1PVPPZA4TwWrnU5pU34m6hufdkn
MUHPZGm/lw7q099dtOi+GGOO1EPGBQA0t681Amoz4iaIYPcJUArt2gcBIfH10sfdlyJq+qyHBC9S
sHCIr+AQcAORm+mqKY3XP+1kpwWd1wDfnWmr+ztVdywsiBsJLTOEKS0HFib9WDUL6dGooWmJDwC4
1unQLllnMOTvyXD0wTquoFeZzbCu35vkvk6nur0V7YxTKTSar6ANo6EBR620Qmip35972CK09y41
QwgiKQrXQ6BkNqNCX1ttzV0TFTOsZPo3DfXo+i/WZf8nTflf5gW14xSfKLsuQwwrOmxo1n9GqZl+
/7NNgb92LTayr+sagKWY6a6vrlvLrV579i82r/7TiOn/J1j/a88RG/MI1Nza4BjXaFjPpMFbepwz
SAFyRJuJsdQsQl+KEXj7iWF6+KJjF9my1QglPQiMWLpCfTfJeeUk/mfLZv8prv9/DCnAIrZ9AtUt
DhHIolvRbSWV/yqn43/YXfnb9RTNf6hSDsRkNJH+LrUff66AzPc8mscBzkt0BNz0j27d3x6ojRgT
ZTK2H6lfm5uNdHjvIhu+/LOf/td6FQ2Yh8Wf3Y/hhiVMzpbgHAR9+8/2MP42P81MGzQhkquPmxyC
KpipOSAAjP6zpZ6/XU47m/VB2uFv72mmYfkYR0mIFB4p/sWK///wTv7tckquEYs28dsRhP3PoFty
N5qnf3bZ/3rdMWewHnmo+xGv4ofMsgpJ0v0/fGD+eteH0TlIY68EoIo75HKGtMLH6P+ZE8ffIdgr
VBV8COR+RPqfvOmb0R7GPfpnETXJ3ynYah+6Fg3Gdhwn2/6KB9s9WNaL/wpH+F9f6/9ufveP/+dI
mv793/D1Vz9stoVu568v//211/jn367f83//n//+Hf9+/N3f/9C/p7//p//2Pfi5//V7yx/zj//2
xX8wdx7bjWNXuH4Vr56jF3IY9B2AIEWRVCRVaYKlqlIh54ynvx/UZZcEieStGt2BvWyrzYOT99n7
D9S3yZDfNU/lcP9UNXH9/Pt84fRP/r/+8T9Pz79yGPKnf/76RghQT7/G4ZX+9fNPl9//+YtX14uV
N/3+zz9OHfjnr+un7j+Lx/jpO7pU0Dr//cn//f+eHqt6+gn5b7KIqgKfUiazO01t9/T8F838W1ZI
5puyaIIyNvlLCg/B/+cvMI5/K+QaeBFbkgLRYdrjVdY8/02W/zYkCbkcJlKWVR1Ft/+OwKs5+jVn
/0mb5DYL0rr656+JVvXrcsFjy7IMUdWBv5maZhpzIdPMNPBUpph3n+Rfu9DRxY9+duaueC3m8bMJ
+skXAwiQ5hpMQtnEg6/27r0SiMsw/1RbwVK1HiXvULfnZEkkBu1Nf2TJVBVVU/EMnFuCu4GFK5wi
CffdYPuL4Ro7qb7ArJcH6CJR1+mFbJw5Ed7rnixriqirTK+pz2jGIuToXM1U4b75kX3JHtT9BKs/
18jrK/HfMbRUHbiaKHKWz+9dLQ87U0k19z4PTbsl/5d4JaX0cDVSOH+xhn+ukJcr4p3+QFmSWRQm
lDJ9rmzk8o7BZ0N372sRpJf6kMef9BxdWwp2VKrPNPb6FnjulyXqusV/MgA/zuUD0WfPckTrgr1v
thyoN2jJnNEfmi9wDdizruiqYqKozV6aRvZlxFJH6J37g7fPXXFnytcimByh6c7clq9JqhjhzVqZ
3fhqIZstSVpv75LFEmxd+eje6LznSnCGZzo0H7KpKQMGoqyxcy1m6HWHqHQ3rml5/h4GI5pj0arQ
SHefXgMzR/h/+2PooqQoeE9q4txNp+8UJQ3zxN+X383IGfrFAMIsvey/ZpfyV5/3Me/83pY/gtkH
JwEs4XT78+X+3EdTpJuGolFBncbgxaTJuZKmtZz5+zZ+GNRij5z4OpOib12Rn5k46TUd9GdPXzQ1
rZ8XTYEICA2pK/w9NRXSDsa9uEpuipW866+S39KNedvUbOaqstWMJKApSW8vS1KDXi2f2U/zzcvA
GaKm6bLBI4otJb/ujajDurfikt7AvjEHbQv3EzXRZFFL0tpPzx1LbzfXND/knDhoYYXMudJVBYp9
UGRv3/vyEuNGiKmOpTinF8N7jbBvNWu6DTljpyP/xQw1aB5ZYskZkfnRD0FeE4w+BMBUT7fydlsZ
03ULIliV0WC1Zq2E0INlCAf+vqi18IBIJJBeGHG/p5M6rQGaAbpBRKBCxplfhmI/lEpOLXNvggEe
xmKinJK1Pt2X90bM0tQptFBpxZj1pbLiECiLx6nalcsmvvbj4Lb1w4vTrbwzYoDPZdFSRFUiDpld
fEkx6qOmdcFegqrRkpUrVWE405NnDfiX8Qnj9aqRWVeoceOVY9KIc3VzUNbUwK2P7Y3iqAtv/fX+
lmqXIzqZk2/ULVmqbC9vB/vuD/pJpEXyUEcx5DnkeLH+olLPfB8y9F7xBM+uIxKf6e9plDwvC1V6
0cZs3/qUMSxXRIEPw6C1OZDV7H5LVedtC8rrXTSEA8TUOg/2FNpKAHcNCsxleGarvrskZG0CV1O5
FOf6W6Q8M6qmTbBPo3IdBiTWf89b/L/d+NXC7KKt+zBLoKHRAgdcJXpQes4M1HOI+GbJvejETHrF
MBor7II+2Jcr+aJfIYLqBPYBKotDYhPF/vvg4fYbqvTO9WAPXzsYF/fmQv0tBYef/SQ5JZqERhBl
ZwqQmt+1dUm2d99gduuNkeMJv/eUfdPE8834Yl17QQFvlgTT3roxzeCiSoUzt/iz98SbkVQVUWIt
cHxLs7tVLXLg9J3C5v0aO6j3r/NVdUHe8Uq7dg/G8tvnzdpwmEf9Pr6KVvI6W5UX/nKwv//BBn7x
GbN710/CyqPSF+xNfZ+SPtUD7cy6l6dj6FRPZ8uSGtbYpZER7IeFe+FuhqcqWhY6+EcbduxCtwcH
TOMyBxPtADRMTDu7IQV/5rB8d/cBw9eJAabIbdbPsQ6FoO+0YO/pxUXXFMmjIBfu0+nBnH7kTU8N
QzHIPauKZk0f8WLV1DmaoZKoB/sgw1YjBMABtxtZ5f6cxuG7vXnR0Gzx4JEAfqllSM0hWCg4ayRn
m3h3gcoybx2Vf8lEMK8701P1HxVuxv3V12QTr6St9NGDH702loUzLpRF4qQLsGHLZus58YIkvH3X
rf2NuF3/wR1DQG+CewTWo86frU2KeYM/JuFezaprlBiuYQMtT0+cNg3Y65kjWSopFop8iiYR5bzu
LLBeJDuNqNp7wIafqlFo91LYA2zPYEx1IKC6/nNbaOMPqIvxpwHrjccKTgFaaW14pYPZuQ+8KNiU
yjCJCVELASEatu43sy8KTke0/qCDh3Vx1VBK+dF70vCt1RPQInoe+1eQeUAaDqOkAHUyORcga6FL
ZMdypR7iQka3OI6F9E5PNfFKBhML46QcFQsSVo/VaRTnJmgatFn6BdhRmK9WIKXXbgljCMGVUb0f
i8S/MgEvSjCgzB4YT61FmU0uk3oH6AoqaTD/OtQhImqDttX0GlBiFVgMJCsp+wQPlmyhzP6ioJWA
U7XNvjJ/nJ6EN/E5uV9SQVjysn1kXZxt0SRV80nZpN3Lmns95PfAY39Y8WB3/jV3we/eIZOIiaZJ
4Fenu3guwTsGQQTd3xNpDM6TVNtCeeYweLZoe7WmZInHu8K6IjJX1bkGvZirlBkyNTiYscL8gHDO
P+tmp3zPQFdXC1NNxXsqRRBGtF4p4eLFmrEpQz/8Ac3CuwWAS0glo3wDaE8Y4vKhAUcZToQX4wMl
OV6aogz8yzXl5Fbo+/xHDdDxuwxh48sAlMKyXbdVAmqMfYVATWPmKEKNTZrbUHGje72AxWdLmSJN
yB8S/Z4mJ3dmZPUPpm8q/gKAP9hmzVeokQmoY2L2HuXplVem0IHiRIq0iz7gGUz5Mw7OmVk9P8Ze
Dx6ZP52Xk6aT0yGj93pDGgJu23XRBgcMI4crEX1bW5SactF4MRy0oIvrLzr10Q2WoeKidj3l3ku9
b15XQOK19OxMOP9sQzX/HEudUmeWZoCgnX9OnllNUWTRIRKjfFUkkuf0LvVoYYCKmdWSt5UNJVpI
cPj2ZZ4bNkbh2YMihoVk92pTLavCbK9Lze03bpWLixGl4L2Vez5yJFFKGq4z9q4br9Cdzq4mfvWK
SqK0olQ9bDiRMoDAzXjVxobl+M9yGGGtnDsD37z2eRgrZOtMS+GNxyP59ZB3tUilvJbEg2XE0yGQ
qfWP1mw9ECOZJG8DCtGfk7wdLxWpFDobjrR61ynoK65LsU5vPB67h9QcysdGHwdIwikkP1mRDtWQ
Ay4aPEkfFkMGtKJO8NxEqsMIFBCKbSYdhrAr7jSgT1BMEkr+ulhKAUJXLppQjeWZT5Ji9J/8sioN
m/RH8NQi0AGWy/SBxPkCIg83gh61MLhEAfgNe8B7yt3M+ggi3rr1q0YH5BYijWy3iRF9ktug+Db0
gtvZUp6LHwoymHtMeusrOWoa1W4Rt3Am8Jp6LoH45uJWuMB4d8pkKnWW0+wtUyqVCq6xFw4+fEfK
g8aPHjS/c/ogfROGKCoJPcnCkBqdHRJirycyVsSkqv3Qe4AYbi11OYMEgAuMoyDYvMQa2DuzO950
CukMhSSETGxjIEwwC/DGSM3dRm2jQ9WE1pq7RnPq1DBuT/dKeqcZU5SJRkjy8e/zB5ToSYGgBUl6
cN1cApff6Ds3hEyWe+I6asR4kVjLZIDL58rIPZlj3d90iZsuAgr6kFk67bZiG69Of9U7H2WRTEIC
2NCYU3n20M9qQPgJJc1DCoFtVdaZthxHQHSnW3kbjFHyUDEo1SXyItxcs6d+EiFbrkOgPyBJUm19
XXSvTcHT16ClrsEyRPs6K5IdfFt12cVCaI8CWN3EA0zfALxcDlBo7EIZ0wU+HNA3QFCtJcC3DmYc
ENPAPzddn6x1WBPrpkr9dSu0+bYGB7fAl7laUH2WloQJwaJyUXE43bk3sdfUNy59iRw0mZK5zYVn
elphVEV26ArPcyodUHqlIppiRJp/ZqVOx/SrY5ymGDzycawiChKzY7weWaYqystQ9mrwn26oL41c
tCBJKWSk49RYJG0cHaxJ/SqnzHd5uqdvFsvUvCVSStJk0lzaLKTW9ThzB73OQQ8pAvSU3r2GpNyc
qSk9+8rNe0ltYgpudIl85yyQAs8jVjkUiEM+ApDtat8C1T/WI6B33cciKKhXKsm4ey+BH4ZGxhXO
mtICUoKwhroybJIGNdi8j6RNXPcUuKPA+BHAwFxEY9EDu+3JbMdJEixQa5wEyM4KoE8HxqwDHI8S
B6VksLLk2YECvj4V0qAtDlbfjAtJK1UcPy1voVXavs4hO8hCfWbQ3hQpeIlzIv/brGnMjQF8xfW5
+kG1RoKm2FDK3LWJ0tyEimSMhMawXWBS9hDF0pnl/15nDZUIB8ywQg5tNltQYVrZK8byYEUJeHq3
Nl24+WO8VMs0nzCGzT4z5fxMq+8sRcaWjB2VM3o7hzKIk5JkJSnlIaxQUxz6wF2oA/To0wv+7dbm
Lczb0TI1hUB4LmIsAV2qcxbXAenGcNK6/YqSX7poush1Trf0dhSxCWQOTS4hHnFzYVrwj22u+5py
8FK2FtrkwAkhpV0MAvIAum7IjiYo3plFM4MfkSbiOie6h+lEkMorebZQZQ/olt5lwiFEqWSpCtpl
1Sbwm9wKccduAyBpC8X9UMrFqnZNZNJa7R7pxNx2I/9M+PY2Yibh8Fz65hWliBT0Xt/65qCagogl
5KEK9C/YMF54bhkBP4RZ6u41mBkV2ZW0a9AyiWA0a5Dzo+LMqnobeWjk1jESMCiZs7Jm30D6hQee
ohsHJQWgmspQJAducrLfiHWGeCWeOVDflLR5H1i6RXWZy1FE6GO2edB8MVh1innwA0Q2HX+U5c8p
mIFb+DJhi6yvmd6rw2g1GHT1uOwJctb5KzeI1e81V+S5tOG732NQk2MdyhiKzyEDg6EHyO901qGp
LM+CwI5O6RUw6DwA395A6xiiIXAKv8IrY0R3j71QVBiJjR2qDQt3cJsPp/fF2xoeI0RRhTwpMAMW
6rRFX+Sk2sqNoaKE1iHSh3pVFUW1LAiWFFsoLOGqKQ31hkSYsE38cLyqFJ75iBxZH09/xdvThnop
F67BhgHooM/2SVLEfWtouXXQ+wAUuycIizGWfpxuRJuC59fXBsVsGTCFrlEB5np/3dWhFMs4cCFd
IMrRkjdoE4JeM6zXeQm7c6HFbX0pDj6murXaqB2yYQZSkkmVZtRSgxCKfGK2X8XckgAz+36PJJza
warKA5laFw/oGxFBhxVv9ujTmBgGWihNTo7blzRPAA3mmrc8EdOPuV+iJEhtpLQc6CqVA1svug15
Gt3IY1qKTh0PDc9wIWgv5SZETyaOXOEDD3k5RYWmsj4HqqB0cFmNPF1kmg6LU4gK4R6EtfyQIStJ
jslKRcEGmp3yZW7eIIEHPxKaShgog51HlnUzyAV0BR4IAtpneXYfi4X4/fSQv7PeYQCbbDKFTcig
z4Yc6hm84qLOHxBDaFaFJeYLhIwEROw4oRY42CdgfTEBNsJwo8GWWEGXih4gZZ0r671dYSZJIFY4
dUpTIcn7eu6zIk8MiA3hA5LwgBZ1L7dBcZQXZ/r75o1M2ZD3/wTsk4AZzEMrUatEqcTB5gHloXBd
BKK59QwdupIURmQJ3WjtmkG1DBrBv5eazrBZaOfsHt8esib3FSlsoEkSXzE7ZDM31tURGZMHGMHW
FcXs/gFdFvE6yayDMiDTdeYSf6c9cuZIyJjcdTzzZlFrLpsyHMke+mEkCY4AaXM9ytNlpon9Cu/f
c9W4twALrnLR5C3FFTLBuGanBYkGoa8C5hL1rxol4bpdNGj9ABbV9QW0KuTrxo7NZ2XIG+hWvIIZ
oDiC26LbZWb+ojeCdN9Bzrr0PTSyQt4dZ+pgb6PF6Qu533iM8fSbD0mqwlgmPxc+mBJToJUWcCqa
XxAtqmscpPtF3zbFQxqcTcu/s86pskK2m97bIOemyXpxnIuFVoTKaIYPJM78dUecuiK/ea7g/04w
YRogxWSTRwSh27w6pftijy07TNbAIJmmA6RdUSUdVho32gXQa2WVt4ZiR5FeQgNqoo3mhXi1+KKC
xFItO6e33TThrw92nkwG4A3S/2Bu5rZLBSqNJT5L0QP47Zs+Gn5AETzorvfZNcLrKmu/nm7ubdRK
KKlqRJHge/Q3xXuTm9IIsix66EYt3+ooFd0L5viJRKp0pmNv36PAH3n9IssEfI0g5vVs1p6rJUkl
pw/aaH2JEHm8tTojvg471LVhxHZLyVW6S3w6KicwA/1MyPhOP3l0kE6AgWxp5txUxmzw8oYgmj0Y
oyFukpJEZC7qxdJItHPYQ+XZE/X1HFoikgAqMJKplj83PtJzGf6t5ZYPOVs0X4ttoDjQ2dCKzcIq
WeaqgG5YlirdlxHiPzI3AolRG+W77DHN4rDZGm4cJ1irtXLi5GMOe0LO0edAw9e7HSTo6EtdGeWV
omcxpYqgKw+dLGTLVmx8ZSnAib3WA2bCQX1afJTaTv0RxqQ7Wikv1Y3uIbrbR26NJz1sKJ00JOGS
nRoNMgZ9S0TgeKUZfEajbmgujA7sX8fD+qspo61lm02gYl8+qGgyRBYqxGzQZaJDeFnUsYE/Q55a
3RRoDAg888/ZLVmCeyiEyiHmpYICTOwWDzjgDHbKdnT8Cce2EfNUqG0oydCbC6SBGhvN51pftMiK
7qtMK64MrdHMFSQkv7X7BqXXK71IE8HWyGKsh5xpQAaLKcaktHAvDRTHNh751kOGHMwP3tBRRzWh
EQ2EY4X20zgxeYCzR/GyyRpY91Fk9AhsIYIWL0UgMyg1iRO0QIRqj0eHlCOah/qTj5rk0BHQjPXg
E3gjNn1hCRSbmAWKFKEUDeMNatPCZ6woxHqRoqfTACAqkE+l0DSYTgcrjHqPphSaQ70NZWUiRhXD
bCGIlnrq5h9HDcHA5dDyRl30zJt+KxTIuxCrIgSJBKDYtAgG5BGicCgwug468Hh7uG2ZfuSkrqHs
yn2Mem0rCfUyI51l2nVXDFs3RRgB8o/x1W3V5GoYPF/kh3DtW2oCzHsb6ju6IEjUuYHTqFpwGViN
AMwUqfsH7gg5sVs4+Dz5jFa5Rn1RSm0DorcL7VRNP8djA4s8I2cu9n215AjQNh5k2cNoSSj1wuZx
5BGVhEXvu+PgyF1/zeYT8xu9QnMQPV4FaVdYJVGJbe6kMEFJby+jr1s7yCd7GzhryRVQp+ExJAur
L+SxT8x1CE9EtCvBgPTsNfDdKylNnhBWQ+atJ8t/KOFlMo2m59/VbLzPTeQan3PsCW6FeoifmiaO
d6Wqo+nme2q27cVCthyEMLyvRV15HylZCrpj5ql4OwJqzhAxDB5URPcxWi6y2CkVoHwL3qPJByNT
m22hD/6FWeR+Y6ty56OePYoBTkxVPnzIBhICDFE06gtUlSrIkKgzbQZroLLUE9d8DKu8uM8iWfwC
RN9C+mIMyvsCV+EKvTyCdLwLWu3KqoMSVwjYkatc1YUUpqO6LIc6ehhktb3OpaBDbTr1aqjE0igh
bAy0jBb0LviSCqZ+g8Oq9zUN9Ia9L+hKvImjYJpo6wYDK/0T9NGxJOQR0I80IDd9oYrKs380e7QL
dU8JEaXCWoFsmJQVKPVGrW57yBZ9L0yr3rZ9KK/NqmMYhsJfRFXkOV0biLuoE/XvfmmmKCxljfJR
VMbuhulg5Xnk7bRlL2C3BtkyUz4E/A1hDjHDgSOI9eYwYvjAu64bERyvamv8jqqwdNOYVvzdQ3AB
U2o9z/eWFxsHEZrUV0PrVep+sqQtEJGILwbP8JaeqqRkeSER/Wg13a4S4boNrUtLTIZ1pLrVd53q
iaNOTo9IpYcfPTXSiwULW4YvO7FJBY+XDfhxt9hAVEdRAd9wPIprUxoyu/dapV7I5iD+kBGmvSVa
6/aeKwwfEqmYWNRE66iRufokIS9OpDcUIRFJsNDq9IpGdRlyTv0cPruwMGCsMWVuHKi2lxWFaBO/
hB60PdYeZxw6kWhYtOEdjmPBTuzCTHKYu9REjqBWP5aS5g5nMkDzcIwqNbWhCeinK6RMn2vAL8Ix
N0SUW1aF9kOb7FTtWxAeTocizwmDl9fmvIFZ8C1LHW/H3m0/bC0bEVa7djATcC6/qovYNm1pce8v
LuBMOvLKtyNHtM/AcueBIHe2SI4Q9sPUR/FNnRwAcIZEltI/REUqSgs3ygYedwNifYs8kquNFOUA
CfI0rMVllAUywgvRYKBW3ouxuuSm0G5isRrTM6GLNIvAn7+LHDonIBlu4w2eRywDH0WzYnhwk6D/
1Eg1IhgaAYwh+ONlU6goAWWKe29kgUL6D8u3GuYrwjBVdzOkub5qrLK8KYr2rpOqeFcPkyJWIXpO
gLrj/ek5nK2R509FjG1KTUrgZKXZc2YkqmAv6/2DNRqC0wwIkCJDey6UnL3SqCqAkdQnjIwFx0Of
G0ZDyFeEpG2Mh4ET9g4tOXER5RV+GTy21q7e5WdehW+hgDy1qS3wFmVt8PSfdUtVo1C2Gql8kOXc
tZtw0O+6Wn1MLKW81qxCXGYQYBdKkQYXoYJmepkkLNQE/SsiQU4g3ahJftXKTu1aApd4iNd5ZaCT
anjyNeyj9iKHsnDR4mGFYtZoXta9l9+TSfQ2KsUB5/QkvY2Fp+wh8GPLEnFNm7vGh8QX/WBp5UM7
BrEdDRmK/L7QLJpE/z3X5ylp/LKpN88LS85E0LJG+YDaoLdUEKBxrBFlnN/ukDIVmKmYaqTenqup
L06mHq7+kIpa+uAK+WPXWs0NhP0CpVxB+3G6pdn6nvrDsoM/oj1DxOf1uxxCQuMFevZQ1j3SzuTm
bS1S44vfboW3w/QU5RlBwn6WaQrc0Cx01Kgf/J7goo5dolZdOkcgmR0rU184xXkUUYmZUkmzOmsd
YomE7l3x4OpVsvEqTV5ksO4drmLXDjHRcJquHdYIwJzLsjyX/l+e9DRtARYnecVLTEK/9vVbsESt
LvKGuHmA9N6GC5dn1NpXU28ZNQhdO2JmmAnVunqypR0Gnig4JqF+hXp9jnpoVd1UOEldyWoo42sA
pXEjRsb4yNsF/TKjMtpV2kmo41NuK7OLONHqG4uw23AYENTX6q4MHmC1p8NClsknVBJiCTZ10Ni/
8M1eF4hXqjhayFhwFHaNtPNdgzVJe6aAMF9LuijrGnceuTnubsbi9SAMKFaDFmmLDxEx0iJrkCPO
awBQp9fSc/ri5VhPt+pEMyBVzMFJ0e11M2NWo3sic6tm9hcHoXcb6ekFqhv2D3+ZLs6CmeaHy7y5
2drV9Txwe53mUNaw5QWPlEWwFJZEMbQVLjfoJa1O93B2G5Drfx2XzNYxITC4NtXrPui5hbQrb1Il
D7/GUfMkVNm/RZifHNPbf8dtRmad/df/cxV8K3Fc+1HPmauvyK43+VO6r8unp/rqMZ//k/8fclxB
6bwY9jcc11s/QFMxD9Kn6iXD9fn/9ZPhKut/s5anfU2Jl0VNAugnw1XS/+Z8UWRyLyYHzpQv+clw
lcW/YQhQw6CEBlDA4i8/+a3q3+A/4LVR3ANGRFnL+B166+uzTsD+j2+SoCO8XvxdLVAv0JJxx+Pn
EmDrNzlOVFT0NGXBS2KpDTHCcqP49cXQ/Fwkx6mTv1qbrX2zCz0POb9h18j1d94an3viNRVZakHX
HkOpORewvj5BfrUz29IiXmqeKxX9zsso+C17FzuJvjS8a6Rd6zu9E4e7jDtkm5G8/ZBqaeHZRev7
Vxi3ADlH0E287+WxAnSLAHl95sB5fQD8+qhpm764hKlFD12A2s8uNctHiuSyoyPuuUG+5/cqr79a
mFp+0UJW6paRoV2ykwR3XZBrKpEYdRAg+1woOEicnsPXp8qvRqYxf9GIKw+8U83EvDSwNsJ715HA
ConmUmj/sAGW/MsGVFgIRqAV7U6I8Y0DA9avSzlEwxrxsbu6JZY93ZFnWNavC+BXT+TXDRleAr46
yLudlRsF4mxZtjIyLO28wQyWmPq0ZA9U9OhKUVrnxSA+6rHfrNikGnkYUWh2ghX4H6lfmfICfcHw
vuutkFxLKQc3g+YqMiY/arTBx7q4O/3Js0Lur0+eHeUYqyiJ4tftDtdKH+dFjDM0IG8HmOOtb5tI
uaMza+rJpwHNSETc4tC3UzRHwzNr+OiYze5kFxk4VxOydheToTVN/7ZQqm+ZOKxrjBDzuCCK1247
9SMglQuS+HaPRlIQWksylped1gGKlRdxpd6NiK4IaXgRGGeG5sjumrtM5y05RKFnZNrhFtUm0bwK
8zNR55EVP69rYkSAPhqlzZ1vqgvMdamO2yOvKTxrzizFI+fV/PlEEq/TZYEW1PKDml8p3RkNkWNf
Pjty/JL8YhGzlbz8Q24luGcEKKpfW+W5w+DYh89OHPSOw0iVaKBItkpZL0mv/uGQzI6Z6VWboZbP
p0t35Djt9pwN/LGFMjte9IYkqMmzeFsMQrhUARhXCU4xPE3PfPmxBmbHSmLJqN03WNqqfVkt0zbF
nCLRy6VaD7enj4HpGnvn4JoTfTW8qPJCyY1tI4qXKp7VNnIO3zMh3Yyad1npIPZON3Rs/cx2u5iZ
yKiXrrkNPOuiRmI+lDFViTC6NT6fbuHIApoTo5sMN0EjlHF/aZp13GMpmyVf/+ynZ8GGWKiYqmq1
uU28plmFkfiklLJ+ZmSOffcswhAyiwJdzo+7oswphj2GEw/il9NffmQFzQ2k40IKEj83ECXTpB1p
63vMcm7dobj/s5+fbVpKRpIkBK6xRXr/vgqGFfXPO3RXVn/287Od2/aeImulpm/R1l+HkrttJxg+
2ozO6d8/NvSzDSyLKMsLuYcfVdMgvv1QFt2ZLz8SDM8TuCGljS4d0aH00VfE2MH9AObnsxd515Sh
9kOFLTRuQX+2idXZVc7bFj+y3NUQ1YowrvK0i8DLv+ECfR+mYHxQrD7TqyOnxVwSpRpRYlciGsqy
ZFuIwaptOuiWrntZFjGM9ByP39Mzc+S4mOuSYV/VxU1HS0h7o8Lc0oxrqqOT1dmmDnDJOt3MkQUw
h3Zhn4WVdUYzNUki9FaAJeNOfOb0Pvbjs41NWqb2MZfRt0khqBvqK+ViEGH9nf70YyM0/e8vguey
i6oAZw4+3XxM40cVg+P8czucOUyP/fpsYwMol6sAqeSthMVifcU1t+qUSZKyP7P1jhxMc1ipZaG4
nA6cHNhV+Gu3zZ6ikLzoIHr6GUresS7MNjcFa69LwI9tM0y9LrwpaOHZlNliVokXhSufmYdjsyy/
ngfR6pRW7dFqrnUcu2TPsMOseDw9x8cGabax47agUJoXxrZ1TXPtTTalgKIvelhrf9bA7FZGltkn
/+IZWxE3bmySsIoVSlD4JClPN3BkdJ4JcC9WqZ9bwogxuL4VQSTaWN46kQ7M/89+fHYtg6UL0Q13
9S360pP+MmhY0wv/LOCdY7DbUMklvbP0bVl1qNQIn7PC9GyjlHK7RVv7dA+OTPAc9zconoKQlcHw
BMoDJkWfW694lCU0hf/s92fbGBHdzmvQX9kG9c71Sgfd7wlmsT7960d22ByV7MKYg4Cs69squMyC
u6KubxLVcATBX51u4NjwzLdw7Y4ZFmCcoHXwLVVK6xP14nIft3l1Zvcea0F+vXvDaNKCaJgAFXAM
II/UdbK2x20FlawzTRwbpdkmbsohDKuATrTuo4agcAm4IwjxJXfD5elhOrbJZru47HNvUKnJ77DM
rT8onqlcWHpUXZ7+9Rko93+ZAmmW2PMUtKDBqMS70Y+9RajVCVD3No6/mLoA04jqzMc2xuxzKeBs
N+E/EO61JaNqD36o1Ge+Qp7m/J2XynPl9sVJQhXClNy0ynZCh6lk7HXlV6kWm0vFnWxEmySEkxzH
Igb3qirgqajGxAxWolTKRSzI6kUe1cPWV43gDqswbRHHWIyYclj4zhgM7m2A7N9GxIzCVrH5cCgD
Y2oC8U3Y5W1x9tI+EhbOa7ap1fYlwmzlTulLD/PM0fBqu8xHs7Xb1OeENIZO1uwgRkXbDipqMBdn
JvFI6DYHeEYoOeD6lsa71midzm0/9YW+QRJ9Y5nWVWt5QJvCjaBc1XxWmRlXkLuBgWPYIekXTSDf
6iPIEwQTzjFXj2y8ORKURE5gYiwR77xWaje1WuDJEWrCdWhVxZltMaPT/Fq40355sWQUHUOuSMjj
naTlZnVtIfCClwJwP8KMUl+n1MVCR2X1+Y4+II/fBkIrkqglFVf1vnoVJPmwA8BQfz89CUdOgufv
fPE9vhsVbZ3lEfYYmKDwMPAdRUMjYXTlZ2zcubTn8/Xx3l6ZnWpJnQstkPZ0R9om+sKeSDeiWMWb
1Ju86kd5bBzy2NiX6ZGHhj2mDzwSgQ5h5LPL2iH54GpFv0mHIf/RRj1+bhTQ0J4Dhy6Z2C227S0F
R2TAPcP08GnTu9u6l8RtLGfSJyAb0qIJvREsnlUPZ4K5Y8tldoj2ASYWXL1YkFk3UhTt/Ow2MIoz
qJtj8zI7PxtTrMQAKNKuSzFzDvIhW3tmpDop+2JbCkN+c3r+j5zTc4EhTwJ/BPA02rVlrS4yIAs4
Kp5LIxxL6M51HWtEYsxuTLNdbmVrF3cixScpNf4A2W2Xyg2cMUhlmO99ON2ZI4Mmzl43GNGHhWkk
2U6vFVsMkMaUkaAClHUuDXusgel/f7FbrCbH4ljPaSDc+OKuRu6cEnTKsjvdgRkB/H/HgzittRcN
pAhO1TVSzjuoCOPXEXTtCsl+xalwyVpnuS9dYsWdflRwDNvlYcCdYbbpJvPl8gFknuTUeRuu06JM
zuRqjnV4dlxJqqc2qaamu7A01/HQ3eSZ+C3qtV0TxOdC5iP7aE74LouMqm0WZruiCy+qHjFYaLd3
ktyuTg/qsSU+20pun7sKmNRw56V5/gjfdQJhNuqZDfT+JQYs5PWMhQWeL5Np1M4TryLvANR+kat3
0fiNu+z0978/B3B+XrcQl6DyvIYWGqFLse8UelsE8dmIyp0pwws53cr7s/AGJ9BbCKFLxXTgtCgn
BN4C4MiFZf7RcYaIwus+9Bi0giuOox3eXk4ifG9TdCkDwcmFM7HYsUGabRwRJ3uxms5Lv6cmiI1F
qnhOZtwI1v3p8Xl/FYGoeN0Djdx/agZNurMC5Q4e3SVyO86f/fTsSdHh2cUOJqXYlXq9E7Ro2eBh
+ke3lPwGLEcYE0p6EO5EP38a2+pj7SWXOOzIf7huZrcg3r6lkopxuEPp6aoP5KfQlTZgBJ7+aGzm
MgbI3MZC0qfDVqW0HYjaRSr+nlTBf89aMDivZzS0QgPv92zYer2617z2MNT/l7MrW24cV5ZfxAju
yysXSRQly3vbfmG43d3cV4AgyK+/Kd84c9QYU4zjmKdxRxACUFUoFLIy9cfrv3rBGsUWe3QxAgAx
VlOUj+MJoty3elYUrmm3gTRCiOf6IAsea6t//34HpU+ozBVTZHfybS5Ld31m7A2dsZXvL01C2FkC
uRnWmzaPcg2ai81bR4egGubQSVY5yfBL/50Tgp3q7xkQwCHnyXZ4RPuwnIhbQSdGUh+uL885AH/x
cZHHCCJCkNrh2RQNbKCvFIRO0D7qC+2UOI55yFnDNx1YrsNcG2a0TDvKz+vjLgQKEb03TYUG6XdM
qrOG5gGsLfV+kPXhe7HCElIc9JdotTpYPJLw8HZmp2jRs3H9hy/Yk8jOwIGZROpv8mjS71r0eejt
nsbfKsuoluBrpDBQLlcVHtnzsSp+QWlb71/bfCXGLZzBIgvQPEL8pmOlE6XGr0lr3X7MXYhGonWF
okz2fH15lgYRonTCKEsdZ+LRzMqgUiVIFB0Mp9pMOpol0t/XB1nwObF1rCS1krQZfNoaFNdxPoqB
HlT9I7PklVksDSA4NSOyMUEbjkcKjl4+gzWna8kBdGe/0Mb8vTdiNCv/7dfTeBZ9pIxHcftRs+Hg
pNyfabG5vkYC2+Z/Avf/999dJMlgd+uMdOibw+hxv9x029yvN3oA4VK/AT0r92J3DNmWbftjvZX8
ZMX1PpGZ/44okF34e1pAh8SA66DcAwB9YGx+Qi1623lJ0Hi/mfvjcLjRvPenh9FNA9ntXdV9+PVr
8FbmvGB9Ih2/NVl1kjg4Uag/+0VQbrIAaVpIbiAA7s+7D3QqbJTKp++923r0d70FS6UHaG0ApdSV
+CBASv+z7qotJKKVhaCpSjiLDdfYoO7vZ8H9rY3eDBLGLooU2zUm04VrkCpSFk5oC0JPEkaqQM72
Ur4W+zn27VsrIB/aHxMdN4mH5qRkJWILnRb/ndjZWS4MSulRcmsSDGcfrVNyw/2889HiDOkq9yO/
QbPaBukw97Qg3fGVi9XiYp6Pj8sxswaC9nhuiroAL+AeNHU9ECl4OKNAOKoEst+DcPS68SwE9n+h
IBnUe1S09EYlYx40K/0UE0pXLHOhoqWaglWwlNVt0uo80rfxH7Dnj8fmSHwWOH/IIzCID80a7HHh
QBeZNQrQR9gtAkuUhiDMH4P5YG1MIIxrn7vK1jrGJ2Nf/bI33abe/m+c/f9Yhtg33KlQbcedH5Mr
GdSaIRfsybXxdH1fFpfuvGEXNlCm4EWVEsyo6915o/n5xgzlEBiXA3r/IjDOruzRQkoictVUaWxo
MbqrokxR/VZ/ccjam/hCCRxdOX9PgU2NBn7UkUfE0fKbAmRct0qNuk6p5XE4Q1+18HimFZtUZTrU
aSGaZPNYCZV0kh9a2Ri2dk+dA/gMs53jdPoPp2jRBS7H9QGksoVXoWfJU6ZUu4H0Seaj2O+gEzaz
wMt5fQ+EHp//7rAQ1AHTTep5xtoYbh3ad/wlvqtuzL29bSAc03lo4UxP1g1EITzZL14paKM30p48
tqABvv4LPiER/z5W/sUcNcupSlEH5xGExX04pye5L2VYuY17egzuw8z9WW7qE3e3h9d36Kx5MA7Z
fb89R4vzUZfjvMk2km8Ha+F3KV4Ix7dZDaM99oRHsr5JwTThsCdFHVemu3B6g+34b4upCjQVExPT
lXYk4D5auHcApbqS95u6FiIHDWycnYWPJ184wCoZ7jnB+WKVRZgjpKMnSdLha6M3b4YArwgH4+x0
+G8KJm/0wNjp5SH1G7QeQuU+MHx0oWMTiKu4JY66xmt3dD98OG/5jfkRO64xuYaXBvGKky6AT//V
ZZbqSc/VBr+whxUohySqN+dOjT4YsSbZIdm2AXh7XIoxEx911Ovmt7DZoo4M5VJnoTMe2wHPapLW
R/ncVJ6uf3wh8BjnQS8CHBt0e4rPzjXoG0BLyzX6ioXXBPBP/f1hEAmo0lzgw+wjebawY2dD0vzh
JtvF27fOzUC4jvcrb/D5H21/3qn9eMjd9khWLjQCXeU/cUPkRbF7qy5iG7/AwNjxFronuxSneBLQ
XXyID5bX+X3gHOUN6rFBHoBkNYBMa0g3g1f9WPNUbcmqheg1Wl1t4XiHVd9NwbhtT/GeHWYf9GAe
uGI8FgGbfK+GatjuavcdqqVeuqfH5tTuyUnd1Z5xu8qBf474XzmYcLNAgynPiYQFsTqfI4Al9xaO
tHN+DFaqHTpnnTfpDQQQ6Y3iTa7jk0h67HZrwwu9Zf/dDyFo9RBxHZr6bBEQBXkZ3NHN/Nizt+mv
/DbZGcydbrQIJ+ATWGRO5MDe9Q1knjdAw2F3lIAFqiv5a/uylMCKwE+ez6WdQe0swuOkdKKP0F2e
f5i31lOCBOlATuiz+ancXneypTRCFzIwyQHZCAHgJ5pP1kN9K/2sjihCB6Cw2asH7PIK+uTzcf2L
HRbJinCCjyW6dmBs+/ZQ33Y347bZWvdY0AdrOyM5Nj57vMqtEU7b63NbCCAiVtTJbeaMPXZ1TBWv
6SGTk/xvnKz/GIwuxCaI7kBISMaqtQN6zQnoClLvjKS5/sOX8gqR70a2+lo2z4dov6khXQ5Q8Z0R
drvkptppUffU+epHaWz0E9k4Af1ZHHW3xlFeH9Pf2uvKTzgHga/2S8jNzBpVF3I+8thm8uqwDe1t
shu2pV/scXvcFh7xR5/D+CGXjiAFTd+1VH1p24SwJM/OrLaOisS2dKWX9nY8Fk9qOJ2K0NoXr+U+
e2Br+cSi9QtxZ4hZbPSNxiNzm+3Yo3zMH0zk0PaLvWtOIJdYI9ZdmpMQYGwVhXPQlXOwx09+nmu+
RuIVYxHowP6xRRFaOk65NNkpvp0ezkozxkux03bJ3j5kobzpwiE0vOLk+NftYuHEFwGmpB8gQ59g
wZz4ZNmvkhzG3Y/rn16cyLl8cXHgc5vYbcpnpI531T2eeuI/5av+pL52jRu7oBhPExDauzY0CMK1
l5+l6QiXd7wX2qADwJBdDxmoLIqdyjeqlXerhU0XKSWBNh1BgISin2SWbl5v59V+uaUvn/9+sVJE
wWN1kqIi2hM9kNKfFeUr74XnsP+F22uC23d8HJNzoSpizHAhKYLg8yHnTy3/0Gusfb/m5Av3cZHg
fSJT2qaqfM6o9b0alCjC5b5030Z90ByqMN9lm/xohR3ynji4bl9Liyb4OrTPMbUOEY3Mj0X9BJjO
SvK9UBYVm7GVdCbgzMVuoBrqxjLzEpBm0ljzOZhdrv/2pSqTiDsFrZREzXMA6f35JXtPbtR9tquh
NiPdWIF0bMLkNr3vb+r9mpD20oEtSr0AEzraVg9Pj99AUwNqbOXR+FHdNU/xawIFIo8H3WYCiXyk
HpKPYaeF12e6lJ2LOFVLBxzHTDBTUI66RnziG+qPQR9q/jlBLjwAt/30pv1ThFXYvjv7+l5FuQsI
uu1asF4ICp+/7MK7qhk0Q2aD/SR0fOntzZgaR6KuMWl8IsK/cLHPQ//i81qazFbRYoJd0AWGK+PK
TrbjkeC62PtvjylS73Jj/Gy2xdH264jg1o5rutv/LoM8OktA5YFzWx7XKrNLsxViic3YDNrXAa8r
Ks9cKI2Ap62WoTdhrZTcF/zus/pzMd95zDVA1BFjeytzGT+kxe8VU1m4NXwSvF98GSSzZm3lMFE0
HAbSCX0pUbvhobPJT3xn+i2uUMp+gnXUx2lXncxdj5ByfeylVROCCSEU+MsRm8ip4pL2PTNUt1sT
TVj6uJAtFHSezH5EpBoZiKfOfarzTjKM4PpPX7pfiPjXbFSTvJnx27WT8dI/6s/ysXzoo3hDn7Nf
1vOUuspKFrkQ5UWMa6LPTloUGMlyMl/mhUfT1m3jH/Z4p2V/LCBcZ4Wtnbbn1fnCr0QsqlWp8QjW
Yx69qN6b4ub+49uxcHHBP/7M9pufjbvJ3PvUR6WodCEAtTVR7JXBZIGCWO7+iZ7vSu/5+govWLyI
TWUjL1o24HArZe2PAaZIzVRWPr1UAfsXzlQySuB78e0maP5AYwJE1FniTk/tg3XvvNU3JOw2OV4A
jDu+Z4HhmdH/ptn5T575aU4X3jbJdgpOWWym0TZoToBYyjj71xds6bD5zM8vvh1DYcIA3RwOm6fJ
k4PhmO3zUxzG6CNHnZIF0lY+qH6Ny2GJ97P766MuuNknp9fFoNDam3O5Rn42ykddf6zS98lZqfAs
vdB8Ys8vvt0CeSuVExaLbaQTOxhRdlc92Qe+726xP/vsZPndylhL1iZEizZJOnAJYe0GPoCFZ3Lp
mqTMwruhiO+snFHm2tl95/ypQY+akkKxZjQCw549rq9knAKF2j92JeI8y7xlfWdhFH7STtO+DR3Q
zJSov8mnPog/ru/1QiQS0Z1qRSTd4dhrWYkPjN6oHUpvUDSJaXpodDyZTcauyqrb66MtbIko0UZw
NJhVjtGM9rHV3jtt5btLszhb8oVVVUyeJgXklREU4z1jusnB4DGBF6siD2VKPJMB06yumNXivpwn
dzGYNuK5n8UciUGpQgwh7JvOI+emBB0VbnBeQvDOVfUnKzUPXXc7FP+bKMZ/7UG4goyykpusRIQb
4tvYvMmb58ReeThdyNTFR/jalhSAF7Ev/TA/tXHpj5a1n8bqjkjlyhYtbb2QGEzaBB2Bhlqhk7PZ
p2pN7g1FWzOspTuyKJhczGVczVJlhRDvpIlb6UO6ZcaggZ5DMUMJHSQbq6zLLW/K9naS9GEL4Azx
cuLYO2797tSYeloNGnh3Mhi3A2bbxcoB/HW0UEQwax8PTtO3uhU2UD3Lu1dnZiBsu3Oc1tWyZCV5
+Tpmg9X9b6M0QfmZsMqxw56N2gk6FuZJy03gafJmLXYvDSGUIaBVWFA6KE6IbpL+fcwztgWLbXKC
moi+vR4floY42+eFaynmTJoW/B9hiYqoG8/JsZH7X8m8Rm7xiej6dy4EYsq/B4htgHMYBINCCKsP
kaqnjltC29WfzWZylTGzf2UKutttndtbZ8jjR7Wh465ktrbTQBkKHaS+hXplnRMjVNFJFhBQnJ5m
SVM8Kukp/lcpNjKaMjbJpKAWmLbkuVLl5lFJm/pB5WaKkzsvdxkI++5UtZh9olttUJpJH6qJQn1w
Cc8bi4DJNMvrLEB7hfSozlZ+ACoZ4Cs+ANntqkXGQwZWrtmd5w4vTHKyJ7yV9+f2sxDqj/IPpW/4
LxPE+z+tolJNb5BTcDGoaMIJO+ighuCb1J75QLXHaoKQeQWty3ZDTRlPcwlY3bxyRAWlr0cgfbo+
Cy0VrYp4cxrlTdGzDo0AeaEi47Ap80k1KEdSV4bbcWq121mv8ISXJINbp53jN9wBgYuCPqzDZDX0
TnImepqrEbVtLvcv3zMcISZXQxybA0F/OoEsL7ZUP9AU/PKcJN8cQAi+RJ7ajON5MeQSqIfLJoce
WqkmXg9aU/97cxDquxZNrGwuEynUqtzj2K0xO+TKmnDTUhQS4q/m4EUcgjV2OOTDI7TYFU+KzZ2j
WW9Ta0u+YTaP16fxdaCH1MDfLlbbBjjBQCwcmnV52+Kluyz5yhmykD2ijebvbzPJAPl3qTthrZEq
VDroP5ZQhKLuCCG9kxab0rawLN/WIGFbV7Hb19AOQQk40dAHiIQQlBIjSI8gCZFFzIYdXp/y18cn
RBP//ll1o2qMcMnClJXtVG4hHAIeJwMtMiuvRAtrKkK3CG3ywYF4Z1jQ9raRJU9ppt313770aSHk
MmjNZdBvtcMYOjFbUKSqbgqFkJWvL62MEG/BBGnIiVXCL4E88XJwFrmjDTiITE5Jh3fL783hPLeL
Y6NIyjpmmWOFBTHvE3vayc249hSycCSJqPPSKfPaAMN2mMhmWPZAQzJ+7DRlc/2nL7iliDcvZzPp
usIGYTaHLIfL+xEyrQXkRoHjKYIajqr7zVin4fXhlvZDiAK0SYDZkJo4RPy2IZOq2M+G3UFZVm3l
e2uW125IS6smBAGtoRmQBLYVtua86ZXYVfmw4/Rb6aoiotAp0STosFZS2OEE86bK7B6ZqWmhqtH8
lcnS2s1+YRYi6lyO1RnoVKyWMik/asN+hBbC3srYn29thgg71yCPndmzbIPcH8AKfpihCmx3+4Kv
JJ4Lmy1iz/tCz3MgtuPQ0UFRNxql7vVJfOyK/mau2pVBltbo/PcL37P0OG3AnRiHzWSGTQn9At2u
QSPXDcH3Vklw7ryI50I1cHAVxUOeMK9W9qTCy7+xcqgseKAlnOytPCqF0wO43euT7dmsQ82+JkdK
ebqHesrolhZfiVNLGyKc8CWLrWwkXIla4xna16DZxetBV7n5mgTS0mYI7t3Ms16qvKeREttBUyO7
VWl6Kjj7cX0vFg4LEYPeThmpCtrRqIYYF2hEwDMMOfGVhoOFHy8iaivIkkCgXu0iQ3qUqhtleizN
FSNdQFRCqPNvK81MZ6RJVytR1+TSjql681w2TrWjzHZ2lmYVD0WvlBvTlqY/k151J1WZAMG2ZkiY
KxBquY3hqXdO2prEa+LaPkCydwBRGyNu26bjbWM60+Alzjltk5OxdDYM3KQhbUdjrY31/FO/uLqI
SF0IRzh0hph5BPkwA7zixAcvx67XWuYqVXcHypuXMVmlEThbzFejnU34wq1lyanLWCdKxJrBQu9+
XD/i/leMEDFpqW+nDIxuUAVuAcHKJaDEyhySdVSzBm8ctbX4++mDX/0KIbjQsk8gql7PUWyNE3gK
dLMDND7GjdrX4wwJ3mRrxU+n+RQl7uTmzRgntgOnB3FJ12pbtU9wSSlREJAbRQdtft0/1tbMXFOT
Cq+gg30zcjN7J0VVvpUKLU9V19J3NleQ/0vS+BR3E3/gkG8OTKPVemiOKI2KW5iGlHPu+siYeA3N
pb69RQ8vxEVy0KduwTWlgNu0np4ZNGBvZYcUvmk0JJDlhkGBwx40v5+k4S4fofCntq26TeRE/zEB
sOtacs13Q0+MLUpz3a7nEuT9rFH1ZWpUft1p9GmqqnJwDehpHRywQ+3BETxvRkkGIC2pIaJy5mlX
9alGJ02p3yHBoAHIKLXUI5WMjjnwBqeQGuNy1vhVQ1C/tApG9jOrxyjt26pxodhgKG7NWb9SZVyI
GyJWeigywjLGaGRyyNR0oC32wQ5kr1RKlwKHEMETvJnHWcP6qK+SD/AX7HPTqd0CZvC9uG0KcRsC
u3ab4OoddcprjxNBqY5N/J7Ua01iC0eQKYRtjetkbk2zi+oSVzGAszYmbtKenFn73NJe0Tz8+K34
bQppGWTtdQLuZDt0CjwppPLb0MQrR8PCHP6FQDY0CPHQRokgYYX6Xtn4SdWGmc5OE8VZMTj55ltz
EDHHWaOVTDqXxROuPuVa81SlnX/90wuGZJzndhH0+FiPwMahsouwgpqQUiphLYODq+yN7z36Qnvk
7yFoI2c1OsVoJNm29SvHGX1flt1aqXHBz0RocFtJJnofKI8gAvUCFSXov+XfczIRHNygRAyFx1mJ
JmjoaSy7TazpFoIKKxfFpaUXfLhykNHXU99HLVEgHPamI8I66UqKt5B3fQq/XuwrRaJS9HWvQa7r
Jiev0J9yZesjz1ai29LnBffFVWQm9UxoZOlUcqep39YK+ATMTkI1zTHfrxvn0t4KvosmyVGb5kGJ
xtjalOBYz/S1sujCBERgrWYWqE7OMMpY61Sf2kwNOvD2eYZTgKBC79vN9SksxAgRU9tr4JwdIV0G
Wsl0mxRDB2GWFjpEUOj056JFeaZby/iWpiS4cq9CykoHzzB6Zirtd5GOKPS2KOU6QylvdZZ/j1lU
EbG0Te3oVpJRpPQ6PZpxu5tt9fn6ai24hIilbbQO5NwWPA7N1M2uUGYjbHFnPDrx6HjXh1hapbOt
XThGAynaRJkn2JQtbyR95tAc4x8g5XxUO5Rqrg+yYLi64NqcpLCtypGjuJ/kGwPcgLuks1v/+teX
piCczRC+o0YJHaGoNKo7tYdKWzbIz6xr7yTL/p7rfTYZXSyTg/ZeyAjVQ9R2ZrwnegGFXi1Z61FZ
Wh/BsUc6tuCMHYbIMZw9hBoPIPhZWZwFhxMhsE3Z5eXYIU/lKi4qVr9LasuDHswGgkgbTVkBLS5s
gYh9zSnenVhf9pGt5L/lUspCqeFQjXc0l0KMd8WMFtxBEzwaOWRcoz0EttplGyUxa5cpM/cNKNSv
eMPCDUs7z+9im7VSw8tIbCsRAcHkUNx28YNaamHeAmjWWt5YSyvl3KUFO0/xYiD0xmVzXWpypNGX
hgx4SbqZjVcjcVaqfEsTOVvaxfdT5CuowRgyXorBQWjkUucPVNkZiQ1GKhs9Vw4bPXv+Xj8nHlj/
Hg6aR00JBs0+apT8oCsQQKyTu+vevbTpgncPsz5OHa5TEeVoKBludJ76JX/93seFc9uoRwhbagiw
yXiQ9AzSiBDittaUNZZ+uuDWtT1yLasNJZqteQeByge8EqQupAk33/r1IvKVTVOFQKEqkU5VT526
B5Csg8EvWXnTWIhKIsy1SbV8kpuBRjTuXgdDvWcNoODXf/pCWBKhrElNZ4jbOl3U2pnbOq+45e+s
9KEmkyd1a3JpC+svolWhfp5W4EygIMu2HmtofbmQd3+gMNSVgLS0QoIXGzqRh6IjU5QN1UlzoDLZ
Gt87cETC1QqKmGWV9Ki+0OqZx/lBTcuVUtjSrxacVc4nTeoNHPllLrkyHhpMaDBc39aFsCbCTqGn
EbcWmWiUZc2o4PmSa6E+l+OuA/gjgK6Js3LgLG2t4LgQ+yZODvOMKrCRekNKKFSCTc1tmbymvbU0
hOC9pjFze2ZxFxVoZM0UVM89YjX+9YVagBBBj/3viInqbJdzDeXIqkfVUKp9m5SjmxjDj5hrIGrU
/2hS61mUBQqF7irCqkGT+28Ofj41Lk4HIuU2IbaE06cdUq+OgRtxu1hGcLLQKuvmE5ST0aNfBo4M
7WUX6peOz1H+2sRNzW4dIybP13/Jgikqwokeg6k0y6GcGcUNpLI1/YDX6JVa8tKnzyZ6MUemtfJg
4xIQjabGgMxq5VsUDNVvfl3w/KZuUGgbWhrp1ovBntXp9/UFWTA6EUna6hPeeFt817Tag63IO563
EX53cP3zC2mBCCZNoPBM4glp32S+qJPsdig31km+kdXOV5zCG8j2+kBL8xBO7TY3x7bquBxNqn07
VJruotibuxpv1shwFkKNCCNVCtUpU62iABKatif1crvpkyH3jXJEKzDpk+9Fmk8Ozgs7shWWJuaI
B4/c1t44aCllrXpOyxU7WpiFiCNFKwkOV3DgRSTWZS82YumhMTU0EltZvnWUJFk5bxf2Q0SSNmYJ
wdIOjqblcy8jKR8kfwYb1d6YC3klU1s400UgKSQZgcyfYbulknqJXe7p8KQRlNG7j8ZZu+wtuLWI
H7VmSs6QKopMc5rcXC5eHQq6/+tWuzSD8+pd7LVTVHrZD0SL9Kl4l9t8D5HcUC34JkmszQR8yfVh
ljbjPLeLYZgMpfUU6pwRmq7+mHPTgyBgOoIBqFiZx0LzpnKWBrwcoSoNzmdSahHLu+G3rte979RF
EcSxEm87qG+FVQf6dgf8148xAPl4xyrld0AhrWccDVXkQLRhc32ySxsmRAKz0JtMR8xBVbh/ogDK
uLO1BjRaWkghC3DS3owNxrSokFRQaRv9K0jkE+Qzze57P17IARyzKTWSjPjx84Auy5n9mGT65/q3
vzY2aDL+vUdGYZWVJrdGNKivbWsGbWL4mhxWxrwvq+frY3y9QLKICTWYKddVxdRISu4Ly/bUvHIH
bWVxvo5dsiiBKneAICkGhRmb9smqivukdt6hlvo4m/nKGi39/vPQF54iNdSWG4jiRRBeZKAdrrIT
+mB7N07HeSVqLc3iPPTFEKlpNUY1mXoUI1T1eMicWubRlnvZWkfn0iQEd7cdPYUMvaJH0PdQfGhd
q8ehjJPAkDL+rUNKPgt+/jWJZDLA6BnrUZfEcHKIV4yWZ9Jvfl1wYQcq0XaZVVWUtnIXNWU+J1Ay
ntmj0ZjFGi3m0ioJvpx1eIwCrbUeqfUNJ48yfTWdFbDQ1yEIIvR/r87cc7SNKSmJLOi7exByk/Yq
SC1WSi0LfiwiEjMjkzp9QDRHID9kCfvdyOSZ5ulLS4xfjTIH1115wU5FhKGOLoZe0XAhHM16pyP3
dMsB9BvmoHlJp6+RAC6Ncp7khTfYhWRlqtODvLXJHxKe308Tu9EIvZvKfMWaloY4//1iCCTizCBm
hRyU3svIQVt+ks3njP2+vk5L23G2r4vP2zpQwJDlUSIcPH0wWVUHEj2C6E216lUyM+UH0Yb86fpg
54/+G50g24JrZ9Zg4vCFUxATsI+prdod4fFjV5Vk5dFtwXZF8GEiawUIT1D+KkdjBxJmgDTXdDbO
B81XP15w63o0cmgGaHOkoDnClSDQ6cadeqxr0KR35puBZXQd4OncwUaD+/UFW9odwcvrmcqxyQDn
wFTSO9sx+RZkHkoaDrZF3+o4ryRfmYv6z/Xhvr7vyCITrgGmWpVCzBdtWix7N0CesUnyCpSOHGK3
nonimTfnRozMmxNz7WayYBQiNhFIYEmxE5VBgiSIa5BKVqExrDno0sfPM70wb2kG4aekxbj2JLKC
PkM+ulKaPrZ0WqlMLw0gRACJ2E7m9FALGRg5cln+2dnlZpBWdZAWDFqEJEK2PkFjsgWyt1G+axK8
3EP3bdhe3++lH3/++8XqWHhBBmne6OwV6Z3Tm7l/JmQlbC19WnB1sJJk/cRmaa9XNyMBQmbK3MZc
SUKWPi6c38D/nHkrpng/ObfN1HopuSd9sXL3W1pxwc8HtUhRQ8qkfS63D1VlArFnz9bKx9XP2t4X
YcQSXBpX/TrGowka8BOwRbnVyBpwiVbOfWEmcuHNvZ2XrpVXdAfwmuYNTf5DY/n8QZCqewrVDHSi
kNGPB5OGPRKMPVqwjSDPpuadOJWKJ+E5VyMogM3Eq2lv+zGRxtirymz2IBrhoEc5HchNRbrCx+OW
+n4+XryY5mNUdjHxpmIYTro0x6gU1KbjVQN33oa6RaOXo+cO2jkkqfKYHdfM5dlg2B46kF46hxu9
W1uUPxJiobulIBXxMkJJ5nMnlX6bUmEQv0NDwqmPJWAVGtUgWeCYOn1UFROYKmYXxkee57GMCJqa
z3Nuzd5Iau4ZXLbAND11P6BANLyNuWlBq7aoTV/LmAvanTS04lpz0zxW94wOYLYwZeDqKBke5bb/
U+pJc0xTxC1bSdPprswKqFnJTtL+TIH+dEuIUrq0qnQMVdjjDlySEDDPkn6jxm19H098xj/Tn8Tk
BLi0Eb0Rg0P3hZwiruRMvoVGc+fbimJ86IYJcnhEhZsMgvMbyDxIQQKMr58ahRpSYAG9VuOtx0ze
edakWpuZaPppSnT2R5bwIHEse0TWmqHv261qo9tUsdy6OquHN8lR6x+9pI1Bruh4wRg07jW6Wfhc
Tiufj5nm2XGXHdVJTYG55KMv8YqMQRGnehba7cD0HbhS2sqTpESB5JlKIIFTTOy+AcjmddQzmQc6
Maxyo6iSU3lDHZcH3EXncGay2fmT0pg/usyZoTtpqvluZqmGTiw4h21nGlqGjcIooRKlgP1Yb8aX
egTLop8YVhMAC8NKiFJrytYktnbMzNy+73lmKcAGlsQd8G6465lT9W7FTIhp9abktOgOk1pXNspm
DjVIqoJdWTHSCMTLfGPluQe8n76jWU/cGWEA1wSZPZXSrI2+lar1pjSa+M4ZJhA5DMYAjsS4B9LE
LPsADQT1Ji4a1qHcYjey17c03ttFaf5BrV96ddCN9dzkBRwnrRuNBkTrWwhq6dq2yQzzFoT9eefa
4Nc/5nOnWEHa5/OLTcCGbs39+Iw3Xb3wlT7Te2/s+5oGjabPAR0lY4M7xwiYkSGFNZHL57jg9hP4
xbirKkzf0NhsXbtrprukkciub03oYFsDiwbLqoOqlbPnqsHzJLQ565d4INJuqGspsPPqEcULJZxa
hxDIUensrUs4fo7s1P7U6rKL3Zb38lzlt5mtzOVWcSzDXAlrC3mKCHOOtanInVGV9q2DrnGTAtJr
+kl630K4S27XRFYXwr6Idy7loqV0HClE78x0w+qYPOaccRBjSmu4y6UhhHzBzDONI6Z1kQNoB4yq
8G3Lkb1kLoNvHbkiKNm09TYzM0qjxLJeE5uB4N6eDFfv1p6rFgh+ZJEsWNUT9Geqlr2fT3Lvprfj
8/SOFr/umD3xO+lNfbFfxkd6R4/xjX5/fVILdxTzvJoXeUTamZAqzWx7r3QzBNCJHQPMVcwS5JVM
u0NX47zGfr40kpBW9FIpd2SO7f1os71k5xDS429THu/ztFkDly7ZgJBd0Fb5P86upElOnNv+IkUw
CrRlyLHmwVXlDWF32SCEBAIEQr/+nepVv4yvXBHeOSq6yUxA0r3nniFs/DBIT7w9tv2r6n458lUI
/WfXviguvK1OMTMCuAGznGNAm9LSajeCw/p3D+KiuLBaqyahy3Yma/1z8NCiDLMXYljVvk7LV441
n8ClAKr//+MOQ8fnOAGxHpVoW1S2h2Z8fPb7/iU06iw6e0vb9SkMtzEjXrxmSjV3LZYu/EW+woQ/
2XAuybOw8p90OEbdGTMrvm+IMEXXJep2jkGwb1ji7/05/cqd+ZOK8JJAaxKut1GhBm9July7GJXU
x497+vMz++zqFx2EpI1SxoTY4f23ZXpU+tffXfcCODCulmSauwoRgjS40dSrS8v4VzHen7zIl8TZ
hVWtJttozimbJ5dVaOCyCYFB1xAzb49/9ws+7th/thVC4XSYRrU9g+faH+dlWPbE0fH9765+scxJ
BRuKwMdbTE0837FpMUfEqs9/efWLhT7/GzWFsKkTknCQaiqXG5Apm+LPX/2zm3+xzNMOZV7KEnGW
NkVKp6ro0dXeWrg03v6uf4sv1njH12ptyVCdgqbJGYdEmG9FPXwB03yyfC/5s3GkqfIMFWfrkC4e
KlSysmmSzA3qZ+1QvoZfwu6f3KtLCu0qtpBtjcUJke4do9iRXCnZ8gWa+dnVLxav7aKw82UnzphC
5+u2H8YQXdDwdyODS66sJ9LNo35rzrb9nnoONgY/TaBzw77ooz8W0v/oRS8Js26wPiQrbD1zK3QR
M9o9VyT5MmP5k8P60nw23OYk2nq06a1WeTtPmYBMzMKB86tF9tndv1jCOuCMeoOpTnJt3wLFjsmY
PEVN/evPy+yz23Oxhgfcm3oirDqF41pfGe0BdtXsi1H2Z9/9Yg2DD8GC0cMgRWnvlFDyg3fRScnp
q6HmZzf/YgGvlPTCWQAwnL0k5ozD8iia87DU+z/fnE+W8CVTljYoYEXdsNPQdXDxsu2N70cZm708
0LwkPXn68+d88hAuubJGWUDsSYhydqMyr/o4uPfmgH+xwj55CpccWU1gAqPUas4oIQoEkxTt8IvK
1z9/9U8ewSU9FhCYCJJ2is4kDBCW+G5Zj1r4VYB49ecP+OhK/sf6vfSFneuYtoxgbwMMwPOln9iD
onzJFxVWBBhDPd8B55nmIpLuKwPRz57Hx9//cygvfRINQgPw1PG2Z9Fw5w3V321Hl7RYA8cW1YBx
A043dfk0wqB3NV/5Bnz2vS8WM1y223moUNUT6Pg3M7wGpvniNPvs0hdLWZtGRU4Tce4h1LsaCWeQ
jffVF/zDz17Ri4XcDevqLfWanmrgJDDSymfVZOsyfvEOfbKOL1mxwAu0gCFIegqG/p+B/rLymvuA
uXwJGljydwQn75IcSyhQF6SIpSc9+jiG20c1rHun6Reb6Scr7ZIf2wbwSPTYx0Igj0HNC/OBVmIo
vXylE//sAz7+/p+3vpax8rUXVyc+/iRgyu0QVI1YRXIzSffVyPKTB31p51rremrWGA/aQ/bp6rzD
5L0Mq8z/vFd8dvWLdQtozEZjTXD1mGTRWKaagfnxxcU/WQH/qsj/c3ukPwG3gujzhGm3zrZu+rmE
868/f/FP5m6XJNmqitpOrUt6AianM5/RPNUY5wJagqNTVQ4Jgi5CGCgo/ZcznX8dM//za1Zga16S
quhs4U+cbqjfpzgsaKq+IDT9y9f8H/v2v9kr//mAZB2Eaw2S6dqeuP3oUnQ3nOtn1Tq/AGwtcqjJ
p908oeyAm2X3jHYXlFPWyH0X+KwY4xXs7Gib/EMbdmtpumBEqLUPv6s/3/NPnucl3TZILan8JIjO
VPXvCfWkyKrWT9//fPVPXsVLM9dOT6Kq+p6dmhVRCvY7X16J++LM/ezaFwU5txVSnD1EZW1w6Mus
Yj/pkJx73MO/++4XG0G3hDwcJpQjCZjg8/ZNDE9i/mKW+MlW/K+J039ei2WxUvQb6k3E0GcYXO+s
gXYHrgrbUOqvKLOfPdqPv//nQ8D3hBFdXaGoZeZZeN7Z68UX5+Bn3/+iHA/FDD25jdiJTORlYdvv
IJCJl22jb658U4kSqsKv7Ps+2ZAvLVcxzPCHbh2iM1yN74IZvg41PZNE3iJO94tN7bOPuDjWfewD
tm49nIymcjCqbKqsYzBt80FaqXhc/PmF+ux5XBzvGLTEDewQorNPo11n5d53X52Kn1z6ki07+i4B
5demp9EMFE5JjpfKn37++Xt/stAuKbJC82mL69Cce+4jeiiBGFUG3bsiX72on33AxUpmqQ9XvwXH
oV7qAgjEKZH0wbqvaGafPN1LZix89qvRp+A6VFt3RxqSVyP6L93feF99wifLwfv4Yf9Zab0XhKMK
IRypUn5GVhSS9daocND9ZTJUQ4HMiOiLV9VP/x0g/I8zxbtY18otcTi4wZ1VMwZlwKv4KQRaflwr
PeyDvht/T0s9vmKBNs9mm9K9DHmDGRYdkFSI+d2L8mEM3mHWqbLUG8l3qwTfM2ubBz214bcFCD/I
Zut84FvV3E00ra9oJU2ejF16Rvp2fa2jiB5DiDMLr2fuRsh4u4O5Dt/j/FaF5y1+m1HW17t+3mSZ
dr7/SwsmyyDYMGAVIxwQ2GDeDMYJW74Qjp5YGvEU0AVyB2Q00/PW0iqLbWjuKtLwf5SHDL7dx/Sh
aKJxPc1jE+1g381/ryzuv+mZhDul+PjCgPjcgYJgT5Oe46MIG3dP/ASy4Nmz7rgunPCMw+vr6HXV
eita15+1mKp3RqZ6x0RTF8PcNK+YZEw/R5J4V5ymC88HsbZiB9LrgrGe351tR8PCGxhItcSz9/Bd
qF5cb/2fBGACBrEzf0iwUoYMoRsyd2Esm0xzg5KJM/CzB0+EmHZTjOLJNNwMtpEl+t/AZdgiNnPC
D3dVHjvf64sWFiElqE5rNleKwCAJUYYy7jlucVrFV8k0+6clYV0mEvhwmahvwzIZ+prmE9fjjvMU
SbXJ1KmdB63mfR8hZLKEBeSsiijA/NqvpiDNMZsVWSzc8gynS/e4QqJfJHPl43Wo9W6MpNm1elK7
oXftieh+OfYxr0+W86VcA6XKSPYwlLHzCAucADNz5BcfgsHpk4ds8mOQmqCUdo7vIfCZX9EBGgQr
ejI4bEmKNEqMrw8oeGg29+GkMryw7N56k31gYZTgvQnIi8KBuVc2DXZQOSmYb6pov9kmzolc0oxv
zr7HaTNeSTAYvtEl7a69UeoC55S+hWfI9lr1i8qXEeMJfw2XXROClbtQ0AkYwIHrXqsPb9sYGtBZ
y18JgNE7nVrE8lXCXI34uF1keVWAOqGKMKzQd/Sw8AA9y+xgJsphgLP0jz6FfjSp9SazCOOD63rq
05fa+v0uHgW/k5aMt30T+JA1hVWuhNVFuJEuh04YuUyhP3+LkHG5U9WqS+WlXVkbjpvumaVMGlxl
rRAUUuNJXDsv9K/o5K87E7EUj26ju6ihXRl6CuEWQ1zdaAy4sga2kNkYNsGBSTF8j8YpzaJuUFec
w6VlBn3jKh6j9N6tFb/2h8rmU9Qkr97mr7nnE+9+DeRYdNID42SAl9y9HbrgQPvEP3gWb6bwF3cj
FyAetqbNTweWwB7mOtWeIMKoHMNo/uaH2xv0jOExRmzEftomyHfmLcoCz9lrkmLsn4U+5vQYLXeH
pLLRazobV8LgtvWznowqg3FHdDOgQs/bTcO8nm0xLeDY89ujgTx308jeA9bSrK6R1xUx6IV3krPl
W9fM3yoHKWUS1bs4nsUh3noPFBSyxt/aeq3fnaj7nKvObqeO0ulkTEzyiPg9pDPCPaZgMg45Y2u1
W2XY3QVROzwII94JDZad1yT9g+6NPM0uCV9WQT2ed4uB3q7p+lJLFt4kcQeuQqi9ElSM+i3Ev04o
aRLsdu2SZJuC3t9zPsk6GEsUdd+/rVKQ4+S17hv8LOVT3S/IZbRd8wYGxxLmGF00P5gNXHSYkFl6
UwcgK6itRnbxMHb94+a33ZGlkBlKf+2eohU4b7nSuNp3Nl7PAd2mH6Gxc5dzyJNvqOmgfokS9ise
GwKHyxYBXUrh93rwOZiktPm6iDi3CaE7jiynw8pXpFFRLzin4QiMHU56sBaYW2+HgO822sVVUu+5
7IYxm2aRjHmXNDyPoqnZdxWFSX8iIbufRtxIv/LLYKADyC8+cjdqy/N5DTVeX9bc1lGcPjpHhsfV
yO3Z132690A2u0pTawt46SEFTs/bPk5tp3NGqiXj4cRfXNt4BYX9xN5NSKtfp2k5z1uvnt0ywCNr
xLfvKhjvUmw6mQtZ/BzWoX6QW4/cS+3NP2tFgF2soqsP3djczwr0yDHozR5eeDhJG+eZYnTrDD9z
Q8owbadXuobNnT/M0R4WZ2sxJdGSCwInrdoz8hrT4BmZMGNztclleddDr25SbPw73qdw13I1KNim
jdocw53wmkQ+OS7w7zngtcAbksbyKOug262gBZZSezSPx9VkrsO+rfGYYOy+ynTnh6n33Eu5Qjk8
pPG9ETRFxigbyPsE4ORas0rcxqv+YOZE7oavsv7WBUH6yr2uBaFjENcNXek+ndOwWG2lT8bHBVan
Jfbv0dy1yzidGp9DJ9zj7H1KCNxkDa2iezlOOpNT0D1uXu3avEaWxVQy3VQvKrX+CWnXUEpGQuxD
KduXbkUwb21jsNU2Ot11JqE5W8MQQi+zZDp1w37SfHhWkIDtWDqIb9HW/jPBWo8WS5JsV1GPZ5Xo
ZXlCMYElX/mcHzdYEh4jcJeiTPuTYAjvM+Cuxdha3UOIVu7Ns4qOZddxmjfB8OCS4abjLFNY4kuH
bVGEQ2a3qEqPcdWE/m0sVaXLYBntrmW1+sYSbzwFkmBpjQrBekmlxywZeQ9lneW0RuYPvLVyQ8Jl
2U3YHg+ehmVMzkacvs6ovsqQASgfPen7hbARyG1t5z/2IkAcH1xOsdwAeIRa2WxRcUdKslX03vW+
V2Lb8oraX9ffXjoNJWTDVt9uS4+h+0odfMkqTMFjNr7Dx1u7rJbCvvmpj6wP6jdhhJOtZQj5Rv3z
qsk8PMMAXLJMi0DujFlMvuBtkZmlQdUiADmq32iFAyAc/N+689zjtiBl+cQrk5psFF4Il7Q1Bh0s
GeMh022f7kjV2dyk8XodRsTssRWC/NWny3HpCc1BSoyGrF/YbHJ/IPVbTJg4qwD2cdLT6wLOcdJn
MQo1UkgaYkvckuTYJInZg+bibpe0Z89RAmEzsHDIjjqz5hBSeu8geAkYC2nY5CwwnM7gO+iXMLsV
e2e5p/OUV64pEK4RIl49Am8y4yOxd3HNl53VcOaAGgwzKwSVlII6sdsE709GUgGuXFiLW5o2/ZmD
CPEULSBIZlDZkJuQ1D3ykHWL7T6cSfAse5n8NiRuf3jM4PhNXDSdYFmdnluJobnv6e6wzAnSsOdU
3dlk7fZVHJincaHjvWxxgHRWhEWgI5dkUlNRowNt4Ho7a889rUqCjwhyWddlHXRd9CRrcKg11tvz
pCWS6cc2CEpVbfI2pR5ixBSVAaRHEcVWRLs1LGGoSl4C5SokG8En7HedgN8e2lHfgDaCYR2nrlyT
zoDa6bcyR3B22oCWqKvfkd6mfBir+LuZJQy/rF1LFSXh44z0pxsxV0GT1ZuLwP+rh+p98hISH6Dh
AmEkCla23oNiM6scMu55R6g+tIOOzi5IaiCTEUcOZlWLM6GK2pxa4e0cZwxcwSCwd5Nc4qJe0S7T
dHTFOhlwVdmyubxdna9zFUoUM9Zy9eiZmpdGO33r7JqYbHbgBWZyiOz9Kme3g/00MDNEl7YfpT3B
P0dIH4ibRqwBT5T+NKFoguvPrhs1kJhutUEu4T98GnHGylxogx2O21nRPKJV/9AhtU1l44pv3KNO
O6rIQ4fJRX2sE11B52/Q5CxzdYQhMlky1hGvtH4gj5NtkYMWK3UN+yV+wu31czszf7fEcgDHxm9v
RttXezNRnU0+h6YIJov6avThmm/ZLA8NG8PrGBXp95XC2++YbmTcEcn7e52yoJxqQ6/aGOcFSBXb
XQIPgDsVjgZhzoNB3JXXrrepZ9yY26ndDlxz6mFYDjYuoY1+9twQ5olP6lLj2H0m3Uyvo3Do6kz3
vd63TMS7kJsVZztKkAyeyVU+BnG7r1TjnSLk1u/XiI0PXk367w5F9qF3dX9eENABw5VZdEXXVl0M
Mb3QfSF61+QxnGbf6nhMXvUAsjK4xn2bIRGvUXBKQGfXh753ZnWX/CNWJSZorMSUNx1IjajtmquU
j3VJkCL+wX/yB5ZzN+MPYqqfPerkFcIv6l+gyXo7Liq975z095HtgkIkJipih4cEbLW5s+3s2nKF
3nDHAwIWKO35Hkaf8RXbZId10wUQu5oajWfnn2ov1jyHqKF/biahf1rSRm8y5fEPfH/b5l06BDCo
ANOb+ISANxrIl1HU3pIFAAx2utemCDzFDpGI51c6+NGR6ME9jZ5FBobb1syM02wStHW+hUt4I9VD
H6JOQqpAC+/ViXsLywNSDUVD222nm9CB6yz8jy/Vu75Ai4fw34YN8sBxEtwqhGXee6NmZ/A91nRX
p3V/NSbrVM4bTETzca5HzHdJy9/6zqRir5ceXQxfB3Rd4Vg0gx5LzkPkz4HTiw6eLTlLuIfC1chv
HZ/0j1SiIi2DTcTJLR+kHB8DDtrTW4NRGXKP0TTz3JPafQMXITjLvg0OiWM6YyP2eTXWMbaSyAI5
eaR9WpXWBHE5RHLgRc+Uf6wCf4ZpPm6CgB/aOvzEOEJlgTLza5y0UQEWcnREJTYNOUxo9VO7tPA3
jcmG5J4EQ51nMHjjpqhNHAIP6Zl/AsUbtNvGOXqYFokdoUY7uptZ9U8Asc0dapUxg5sfDQpLakgH
Ne9sVNTVwaA/UHdg1a9D7qI0UWB7a72WrOewqKoGwXMCVOtXtQ5IHzQ9Q2G7SbVnSGrOYGslszSc
p+ekkg1+W8COIXHrzzpNlz18H0S+4CY+BGzznnRHq2KeoxCbEA3VWQH+yYyEmC6D5dZ0XOZZ3WyC
tuUolNiBCUZejVzsiaFGO3Ugv19B9Bh1mfJ6b7euaVsYOfPDmhK5T3QsrvvFB9gCrN6BGB1F+yiE
hGNj7uRQbWfAgDCJrHt306E3KkIkIyPQByKbQ0Q2ibcRfZEAI0zJa8kkLWndjXtC1iVrZsp3FeX2
2pptPeAFTnLfLX3JqlheD52q0QokbD9F45Il6GTfdOe3qOU2sQukP9xVazLj+bpWltizH/sarVLA
xPqYiG1Az2KiQ1SZLa/EnO6U7NPbkVXB0QRVhUA6F1VF2M62HGQyn1Is4RnV8sx+bDGWaaYHk14N
pGIHNRpz7VKwrPS88CdulfuB8rF7bcmy5FLhCC8M7AVRnyydvfE7ohwqcMAY3FB6K4Vpr4iZxiv4
3Fqc0MCPdg6N6b1Rk/nFVqieYJ4EW0WO0BCTLeisC9Izb86h0saurNEiTUnql9iIQUjvrit/Afil
WoTMdxI4FyLUIGjgsqy8DjxiCqoEhkciOsOpNiyWmi27uE0pcMaQPyOh3WCg2K5oVGxfv3qp5PdY
TXUGsyh+lYioLnoXR6g1N1MGH21ZppBhYjMwIyp4+PfBaYKhZYPB29gvOdK86jfUUF4JXl5ymjar
T6y1/fVIYMer1TjcgOu83ickqPc6DoLzmDTDlQiF/AnhBdsZxMDt/ZBGMltbW+0BJSIrxKogC71u
ffORf7RPaLWKDPtWe2OY886t708PtJniZ4QB+kVXS3j0GsRnn1AIeseBLPj+yaL3iwTSOpKNXgG7
D0602+I8RQeEA98zh0on8F5u2ybJVY3xIU4KmCrKgdB3ZlucnJWSONiCfgwgrNV+elhllR7kgJgj
uIEtrKzmAfzwsU5bYCCJ6NOPrm5eoJhQrGyMtVcfNi37tFu3a6anDhlJq/s9jVGzd03j36Q1HBWz
JAiWKwRIRQ8K3itnSLUx3RekQk1akRWhf+iRVD5BUfYdyF/0y1eg9QJMgzSkisP4lgSYipJ1SpIs
jhOwDhbgGd/h9sofl8Gf4zsxIE6kiP16pPlAV/M7Sbv2CbhYcm3rKVqLNODqVsyJ3fHOtbfKNT6k
E0N89xH5gwNTDL9rw8RDqpu5gLAGY1YfnI8yXdKxFFGnS29dRb5BRHwVBgOSofpA7/pOBruB92iF
fIu5AGU6fakmPkLt2fZ3FTbSMgUj5WCmoX7v2ig59dOS3jhkhO0rGupjqLR6CoxOUU9gqPMaNMBM
Jfr2EoKg8DBTMe6HhXtXJvUs5L0N3bKGYZyd4jj+TaKgirNuG+lQgCMe3FU2lQfPcFRsm0IHn3lR
A82ElODF1y3xT80IrjLEKUgiwU29tnDwMVmjGkix+iGtb0bCGsw4+LRDRYgcaTVUS1FPLEQPp0Fk
aAf34ELZgc0fh5gXw5Qr2Idey6s9HRfxT4oa6pR2MomgjEi3q8EBFMunldLdR94HzkDpfvR2FDDO
m+m4X5Y4+FatdiidCcxaDGZKc4pV/7BYKEyXVXk/PNVsxcfXyYnDVoNAYg/hukFwgIpGXFcrXYoP
C/R3MZPfnjcuu6WZke4I88cdYZBsqWUL3kYdD7fhYLfvJmyBzKZsKqelGZ57FBmlkrUovKYvcIgV
MDBg6yHdVrK3kDlFh2Xtg29Uw6EapjhmgGJFeMBjZ4iOMqRRAZSPMRF4hgXhlNWkRt46/HDLfu2Q
lkaY2c2xQS4LRWu3Wd4j0bVL3ZNpZpYJEns/vcWxYwBP4XtlxvEK0AVcn7Yl3aEVYwdToT4bOAB1
gXNs30uTlj7MG04NurwVTutDtI8b2e8X5/90SZU89KRLcfrh14gaaJ2FMf97vPTNFSyGyVlga3ny
Rk5yU0uKY68yNz3cz4sJk8aMuRmVQD8UK0Ub5FS65A0F5Oq3yfCGmXB7TUJs16GtbR7qLTkH8PMq
9Sz4D9X5wBYw07gehMQ+L8DZwhPkiM/aMFKZcuDFqlwqjkKFdeEDNoZq56AuRu0aqut0q2JUvagD
HwNSgwWHwmnfC+WO3erFOVoxdB62nVBiAwcPtyrYczPHj/CUbgtUHThWzcbLpiK2zmaSsBwDEH0D
OZT87sSEhCso0/KNdRIO6A4FUb2KMrQw8AqGD/he2xfmJ+B2M0/gypt8sX0z3W5y8J9gsPqyjAQW
CmNdv6xz8Nt6BC4zepFxAZGRLmBnEheY8v8ON7W+z0ENQM6ukLvAgLQUq2i2Mkqw82QA3KFMdJEH
pJcl0y7tWPrqeumehq2Rdd4ahLsYHbYsaymzZRNSnsFGICllg+0ySQBDQ3Lmjosg9qoGp/Ihqjcs
/3kWD2JpNKR8yA0xqFJKHGPq2pvT6paPY/8GoZyDt26o9iN8nfLI8K5YBpyEehlcJlGVIDsDxfsu
8RO6azZAfyg4xY1FGcgKmtRgJVYJKaMxZLtBBEG+IMHrEGrjFahE0zKhyERuZZQi5GMLX2O+2rJz
PbsSkZMldZW5H9dRwXymFwBZSH0Y9MxuQLuYShOixBbwgSlQrpp9NWsc4EudzFmFaLZvqAnjG9oK
/7dBghTQVoTArS7eoE+vmco9T295Ha8/mxr9W9bPXfzsN94jwtq6qRyVML8ZgXAv8Da9gxZvuJkD
IPYtbYeXaGuQaOjMVsY6lQWdpo/XC90JcjjqgkuR5qPnwdqd4IyKFOffO4r/bgu6aCcaD/GO6zib
I9uqfh9WGD4R4ElvnEfeoSbNssPYG41SPQ7NVbXGWIXAQbMmhRwmSec37EEACqqeFVIO81MnWLxD
yAA51BGN7yEBCvFDEsxdoO72oXLagJDuLaYAH9v2YBGF13rBP2D8+a9kqvxbqOr8fY+oyKwyS3Jq
HAY1XCbhOWiBR2N6BMefAI4ydsOkE6lLrx0dXIFKB1dderFTBOK5SazDMQiSJJfAtvfw/1kLtvA5
t6SXRSVTc2h8vPVWASLINtThDykZxN4zTXW2a79CCuvUqRdoJeN2Zccqcqik51Y8wXHqJ0Ywqlwh
1C3ZHNWA4YGYkpV7e+sQxwmGrRizCJXVDd5Qv2hRiBwRESkgJaLbqTIfNv6Y0RXbjP5UVq3BWxwt
d2Otlj3qizTB2o50Aflh1xaorOA0NYzNoRr5fFoiDFzVrQJ9PclqnULrCug/12rd/MzEKjn5iAhD
2NXCY4wtp/gOTGXeQODbxyCBrtP7AKD/FpHf4/LYAGCtM54Gwa3dFixMrxmGXSR89cOPtuiMVET/
NuhmfpoSmtJ8NQKTKt7OCeKHU9LhG8w4sAEC645n1l8wOxsM0MymVjKPpS/DrEd9Uooh9l9TtsDh
WbpohthM051aXVAkHXL4ZIMdcamqge6IGiaI4Ei3A1e/LbhdumJAefiyTi4Gk0qz9gdHmiXygb1B
hqVFj/0PFDO9K7vGW86sDfiJhpR+H2ahTnWi7D8zRlxTRmtFr5Ox9u9Yg6ISSKV/HUz9R5xe02Zo
9K85T+prtvT6epnwf2cpBmdxobBHjkWEgfcZyrl6r2a/k2VYq+kQThOqHcyo2uNIRFvySTRHOwzu
+9RsxuadGuED3vvrjwU5Fy+2ofZm1XW0Ix0N9phM0SyCc+e17pbxRoarPFMeRI+IgSNeocxqykSi
icByn/daTeyqa+V2b93Myrjetr3fNxRyDC0BWE6NgEJ5Rn+O3QkQLcLOBtNB0s/Wpky6LUI/64V1
3ph5+WEIFNuA6IQHYMxiXbBIVd+jaQhL+EnU+yRs+a6l6Xwv/Xgpe+AleWK2+gQAXd0j08nPDSw1
djXcnx6TurZPCfxg956fttfDP6lPzBNI/pZmzRSMkEEM4dDfmMkak7V4/fII8lqEAAKLfI23Cq+O
ScRVEogEX3erdr4fbFeiFejePDPGNx5dhp8Ye0MBHoQBfUOhM0cZ9PfhUsxBMjd5WwtAHRMZuytA
4nF75c1ND0KTMxggIxjvvtEamAGNQ1quwhf/x9mVLEeKa9EvIgKQxLAlRyd22i7bNfSGKFd1gUDM
EiC+/p2slVvPJBG56YW7QiRC90q69wxix5NBHT1JoN5J1KiP8MVMvycts/ZJA275fhhL635yETeR
UznVP5DUUH8qYcOYcqpY8g13nwIGkKlzx/w2A2eoK3casADch2aq0XSmcto0QXDpzIPRDLdmSB+E
ZHpMQvx6cK95GzGdzw9Bz+bfPLOsTV0M1m5wwAzcVHY+PRbanb849pT9EwTVfJiDeXIjOBCKjQb3
v0CW4OrcguEXa5L9CGYYpEwhE/8q1RcnlJjUG5jnbCMJ1GE2svbfiGTj94ZXWB+67v+MiLu3Bj1+
cmjtQh7B/k/AfC78xxAU9YeSdoC+QJbujz3ZBdh0otlbHL8PUJTCilCnv9DrRsHSqG9Hn+CeroWD
W2o5nztIGCLpYBfcKg68zkFYJAMZvfBxKEts294xVoJyTkjZvIYKx+lIQQnB3vGwreA2ndlyn/Vo
oISzL3cSt76T0mCYRUVuhb/hP1y+CAkuSSR72X6Zod7Z4woOu8dNRZUF1+pMH6VjB5uL5+pTWTBc
hEuUAH75qmick9TKBlCv7XcaNwg0emFrWkXQYIBvX4p8CtiHgy2yyUs0vIDQCTeoZKXPM8XNlw9E
30u0In4UsJt59VsqHnBokl+Er8Wx1UW5lRXaFEE/+yjudO5BBrhPj/g+T1XlwLgis8UmYCR9bnUy
Pvnj+OA19b9ZXznnlrF22xUDOuHCKQ4dbiqRDdem3VRjlUZ5XxRbRrjzZ0ST/w7SUt3jjI1xywpZ
HlAOrqHoN4ax5jMu2YHHdhaUTmAJxHrUdbz6D6Itf3Lg8r1vEzY+uePM71DS8Z9cND82ncqzbdvW
qB24nUSNXE3JDh0jfdQcVIgRl9KvNPDEI4Ni0BkSOs492jwZBLk6dLQUpq0d5hEGQIBB9KTq77ve
pc+EpPQP7tb1sSk72QOVMsKnQEF2JCJu4j6PjpvvLz1ouD2NBUi2Lu4g6Ij6qNsmaNA4Exc728La
zCUqUJDmah6cGuVwlaGmswXxMDliTedx7XXpviUwe4xEAQdTcBI6HOkrv0vcXZpF/RlVj6yrwOJW
uBeffDT00F/CrgtNfbKhGZnOaH8o+CPBbM/G6XXcDEyU7xV0e7RImgMki7xdDdX0FRzmErTNwGEW
ftEKP7hIRpWAzpSVzfYAGdzn1hTg6pjchoS1DUIFLRNSZkBuxB7KhiUYUrgjoGgvitfbAIYG/LLr
oQI8hi3UoiFakkVWGdRAULnBn6zQ4e76M5YQkgb4Us9Af9UDtIeGArehZ2Tc6+N+TpHGdnUBs3/A
/uFKUTjBBOW0NpenXBa4hubZ5tIg5aLZ5rw9TTlBAWg4EIDFnMy764Cps5oVcOan74XHXwhDHx4f
pv2M5MaAsC7fOv+lAVr8+ot9CsrEwAYos0wD3NpAAIqpQMekjZT12wOR4Prgn65bDH75+4dfjRoZ
DMYKcE6lBiXO6TYWKxC3L6O/ArBe+vWXv394QGNhYxhTnsaDLnClPPKhQfkyuPHnGwhM5aC5LdE8
jmd0+mjqJlvcSvfMQ2/ctqs1lfalSTKCW4fO3NhplsbAOuKsc7ZJc0z6i5znvJI+lhaP+99ZSsOO
KnzUMS7cZpPS3xAq2l7/wEsjGyGNuiuklQYZnuy8PNSk2NlT93Z96E+pcFg7RiTXrgQMKmWX21B7
Bvrw3z6lLOqmEldhtws3Ohi+WXO6FgcLX8FUMXSaHn28ZJax58CG4sl1IIOUf6k7awXQuzBTpnyh
xK0ktLyOxuhwyIe0rcPYaQP+fn2ylkY3olh1Yw0gYAu6zpCfChU8ChS0bhvaiOEJUDSOblYIpeQg
ifJmZ1X+mjLXQvgGRvhqXHGnmQCQXwcAmThkPEI7Se3sony6/uOXHnCZrw/5QcgBRT30xGPoXZ2h
LTXAkJr8y2364/r4n1KZIC9rxG4XVmxK+qkE5lxn2zGpyWNqX44UXuCQgy8a9azQR3iu5yZ4mOFi
LG9LTYER0l7q9MPsgbUSaAUqqmudRxw8NsV4uQfTzln5+H9Vvv8PhI4XNAK8T3ESoyEI2QC4HjKA
UVzRPgJQhzPl9D6VTexQ9pLU6tg6M99en9S/5sKfPdQI/ZQ4lWsRUcWhP5Gz5YTiUQPXN29R+kdZ
JkibXQbky15YisECJ+Rb5vrZvpd5Eo0utSAjNdFj3kEbULAk3w8NV48AM7IDOt10wP17AqQgQwUp
snzS/EHxPo9YLrr8mMl+ygAg0vODKxsotYlaHpvQ6c58DqYH2O0UTz1PyIFKp7/vAzm98J7jVtFJ
QVE4gSWq5FjEsJ6dy1euFOwEUC4NUDloKhwMajSm720/18+0EyHsxaZ0n0yedwiTABpoaM8BexR0
nH9NSPsG+LV1KAuH/CpRXTui3ykOTdepO0X9C9I4cGMHLJB4SLx525JRQ+wtd88aFl+73OrJoUxT
sitmmgMeNKO9HloMXdVRTg86Ad466y+nSCG8p9yjw75uGa5KUyB93N10UR+Kyc/3PtPkHoBTe23T
WAhKUx8ygK8KmhFWeCJojUJpDcaiXxD/K5GxkApNx+rBToegHWdEBsqcd2EJ0FA70DU396XfbiTa
TmkRdAzZMBgU9E7RTUJBNkSF6/rSXxreSLaW1TS+Dc3cGIjTp3meAKS1ZaTdm3QWoVh9ee6HfDg4
KUG7GT/f0RV8L5KtqM8891cCd+nXG9nW7lERzhWOewlasM6x5z7aInplapy/rPFP0oJvJNukmO1c
uHVymhtY5KBoqB7HQe9DdJJjvyoHSC1SD2gTi2xlSH/xsinfxxL/3oLc9L4bNXmjXUa2U3apKoWg
EO6ANEv3FU8FuuQNfxMKDUPbEt092jfAG1ap9p5DAjhn63H/EX2o/kAz6RwSRzYQK8/0XWpnAMbl
HQf+Cdn31U6TYI8rwPTc2fJn5pRcATgzjE8CGtL7oFbiR+jx8YSqZIK6b01fphCRVQcQnEdLBTdJ
ALwf/Tlx000vJxHTgAeAbdlwLRsVPF3JkEUJLeaDsqSKkxmC9sJK9U7mjnXyBrTEUbCDOTD4ED9R
PBp+slJUp8qdLqqUskYLXnrfM+54b70lx8fJlvPZK9P5UnpmBSq1Yt7DU0m8OV0jz6OGXp/wSwV6
ijN9U8In34fQqc+WViiMA6mZ3+uQs5PiPUUhgDs/k0r0PwJK52qbdLazobNbHaAuxb74aLadAGDt
vrjzQB/K2QMOXAcuJO/Gmh+9fpi+tp4V3Nshg4v6XADQ6DpAVSDAOIpHFPjkhuW7ItcCxApoufHG
niIOZNAriFVeLFXrADiNNlQ0WROLMu4C9O9NuNyrpPoNkLr1QnKniXuX038sJtt3J0umPdSIhnue
FEDWgil8T/Me8BQQbu5AlkCByQF4psucN55Y8LJ2AprdC1/1G9QX24iotni1GqiKSqgh3mS+g0A1
9vdkkBRCXxBy7a37QauzHVr3tTOsBOrCYdeULB0GjaNDaIcnT/0E/nwDtcpIeOdyXA3Wy+/8LFaN
LVx4ACfjVh+cpnE6eThERpDhB/SL/AEnZYhmF/7UwB/BEaWXL7YbfpvCXG64f5MMiB2ayoID+kEu
2v3BCeSvSwvKSdTdqh78whZjWqmXZAAMDSoZJx+FIIgSpNmaFsfCefIvF/BDfmaaWXOeU+juNd1T
k/RqC0eU13lIsdhQLWllvZM0v3NAGLq+4Sy9irHhsCLndk9w/feh7LOfSgingFXorlw8l6ompo4g
2Gpl5/QOLg9sYnGqlXwDwi97hYvJDGxfV9GjDRjAI59ReqBVK7egbaGUCYrOQ5FQqJemfF4RwFpY
9KYDdxk0QRc0fngapzcHGPiackhKfFFrfhYLF1bP2J48L8+KRFUIKsCAtn6oIKUK5Dj6CrkboZgo
3q2OdHezGwzzyp64sOF6RpYQOe59eRdASSQ4U/eByn6DCsXK2X9pvoyjf637iVoT6p+O3X0LoJaa
ZlnstvlbSceVT7L0+40swSA3GIwCZ7UiGTYjpXHOmq99md14SzJFBbVbMhcCc/4p7Atgqhrb099Y
xrtXoAa0vZHgUN42WaaiIHrGTYhKNdBbJI/qBL1Ov4sYrbb++Ho9Uj8lH2MDNE6euZU1Eytx44NV
esTKMSrtAWh7uCxYEf7nyopaeoqZDxj4CWXlgCLv1O84sTxAgrrdh/b4XRUK/U6i9tdfZ+HTs8vf
P2a6iTVKZymJA9TJo84qgZVvyw1M2X7e9oBLxvvwADgY4aJhFTOczKHoAB5GiyYMWykHL8QGM2Kd
6hH+ZDY+N0HNTgxuNAY/U3Y/WOnKd1iaHiOylRPC7lP0aD6k7M5Ogf/QDZQ5+ZpX/dILGME9W1kB
wRtM/1xyugnboX2AagGwvHXdH0q7T3bXv8LSc4wI9ws4NaN/j9sY+Q7IOaTFZ/Rf+YFY/15/wMJE
mcKDsLccs57nczxmuJGBP/IrTNn3PPdvewFTbRDmZFArSN3whP9ENaQTreFP2WW7el55gb+6TJ8c
lagR2GhSshmi3Xns4Y79Zfbc9gnlTkBwMhcK2ujQn7zxol1MvRRdrJYXqNEzvuOKJFswfaxDZwXs
0LWCHTK/8O5FEjQPltPzTUAc8JMHnJujOU/Riq1S55i4s9zULaQj5s7qtxyAsLOetDqWKg2/YYdy
AQPvM7IijbP0fS4L42MYpoVE9w6iDwBT/an9IdsSqIdPHru77ftfnvthfNLXaQiXyilOKWkPpQ/O
uw343pEQK7ktFk3VQ2BQ5ok5LAAm2dpn8kJT5ul3iIKp7fV3WEi61MgmheYjtO/xAHD31FGzKjmn
HX0bRK6iNsXHrUA7uy0tUiOxVCAiDumMxDLODxl9r8G90SAN3PYiRlaBZAQAnHAeiJsOQF9XZ/BP
AVY3jEXyT5bepGVkh9TIKQNmKhh6JF988mCTBEUsc7ZWfFxYr6YKos51j2v4DH2PrJhxOe1+FJx0
O5D3d9fnaCEjmvKHDQFdowMUNlaZ+JYM06OAjs4sU7DUKro2RQsrylRBhB1AUcwwnY+98Jy7I3h6
Oirss6MeNfcP119k4epgiiHCoTf0euW5cVOAFy47kBan1P16ffC/0lyfZEVTCRGlSNQ5GSSliOe3
x470xbagKqijXjJ9LHUxwMaBd28CCHSwrXEvn/u2eUIRvPlXt026R88OPB9FOajRDkMRYQQZH+Dz
DKAfR6XHMXX8Zt9SiORl0gen9foPX1o/xrEjscc8GMAFjQfUoZ0B6nuAlInX64MvXDFMPcWZQQcb
wNI8loGk/9i1GP6Bybb1RoYOxhLgS4kKvM6q/WVDv38tqJfeyMgYopEa5HGEWwBRlzH7LRwgH7qX
62+0NLiRMQqCc84g0QEi/nRKE/+7KNSdnWUrmXUp2IxUYZN6Kn3B/JPrv6jqGwQXdwNQjuUsVx5w
+ayfLFNTbBGNhrKoBkfHZFSw8gLDkgwoptw0OabG4hiEmc8g5XPKPOAFWfB19G341Tpi5Xq+MDum
yOLQJPMsKsyOlQ/AdD77KgGa/Y+ov1z//UvjX/7+YW/2cuAaQduHwRa/T8D7JeJl9h4rmD1fH38h
y5n6irz3yspClf/kVwMYNpN/D5+WDChmcQZS9iUpy9tgBqYZeafhKlNbdXCCBoYNSxn/QJyxgm5P
v5I1lpaRcQIAgqjNCehNsSqhulU8oRB24xoyotd10dXqCa5BqcvcTR/Od41TFaiZ3gjBMLUVQeTh
eZuipZAhUbyW8DLbNI2nj5OQzf76d15IEqa6IssBMcj1ZfpZf4bazM8mFz/BWl4ZfmEZmdqI1ZjN
XZZh8qUMwuM8knqrLOFGWdZPp8ZVwHuz7v36qyyExP8pJfKwJNB1meOwenRSeLhU9wGAkZ1YK3ks
zJXpKA6dnx7SWJeMR+uozOqNDAIIxKwdLJaGN0I6yarWy50J9QHpb3r0vySDCdO8Vn5Ymp7LYz9k
jHLssIFTFGyasd2ImaRbHAEOaD6eecFXstJCrJkW4zNzcdiyuY4713cAaBhq4E3XdFOX5scIZBwp
uj5xPXaCkpO7yYJmB3weh79TcuOm4BgB7XjKIQ1chE4yHLZKN3deobeApN92XzNtxZltB1bV0ypO
JYFoETQ35mrH1I2jG/txIofBT/oBRWbU5sBxZBVObOBbZz6wntcjbOHzmhqJvFVhOlOniqGNC9v7
fY5m0G0jGxg8DXn3GcSGJk4HeGoGkkDHx1rbi5d+9iU5fVj5Ao07H4ypKgZTBISNN0v9uv6rF86M
pixiwZmAMgXHerHlhVB9nqCcB7GIAdBhvSVJ6W6crDpef9jC8jcVEqH4lPKmEG2c8slBMQl0eAiP
WVu7pyuVt78KxJ+cuExZRAd1Hge+uxqkaJnvvdLPIs77JKrQ63vpQsmOoIFczPgC8pxOGTnVo9ft
VQPl39RLwx3E9Yb9GNjwtGJpE9x5KAhvBXPRxU2yrAEPPKu+I/O7UMcCEwwn33TbDyJ8vT5DCxnO
dCZnotOTNQQ6zoZvHchdiOAI1H5Q37KVs8TSNzAShPS9WkIxJo+1TX5ZjZOcepdZ205Qubv+Dkuo
INs4tUN8rUULnWLHRPltk1c5iOloF+zbXgnQm0MwNaxR7MKx5KfU0Q6Yj5D7vP7wpUAxUohKIJBP
6NBepJYhr9GQbCdoKVcm7/PRAxPmC8INR2CzNga+YxM07T+5Rb9f/+Gff5fAhPCOYTBkdk7YCRqR
e+pC5nIef1NIHdw2vJFAHA1PONr77ETqQWLHB9EfCpHbuV87o36+cnG5/2+GSqRVDS0UHmK05UQC
sjP9BqPIjU5WsHRL41/m7UMG7EBwh9yDbGOY9tSw2oN6KOuaCsCpNtj7zZqB7NJjLl/+w2M8ux26
TFrsVIAI6YsoKVKoqdzzulnZgJa+s3EEkPPAodQocb5I+qirzrhR5XzteLe0Po3gZqEle1EUkK1H
MV1P/SZP+pUF9PlGEYRGUAcjm6C2VtT4vq4H0hCwGcrxmjyyLG8+6n4EszlMpi+DLOYVJ4SltzFi
ubXA2wi6MDzljp882V6S7ZxiDFde6LLy/3+nCExIL1GJstweVnLh1EWNS7YJewGGFWwrqL/Na0iN
hXcwgb0JGGP2TBg9wTDCA8AdtAmvd1fOS0uDG0FNOmgAQQiNIoU/Uyv8d7aC39fTxdLkGNEcwoSo
EVC0i0tGrDNq3EfULewNwLiglSb9c+mJlTPB0jsYcR3ykmO/nhvUIoeHnKi70Qr2119iaejL3z/E
srBHQsO8qWMCr0L4i7gJ1EKK7fXBF+LYxPaqtoUIJNz3TlDt88BJC5l+8Oqq11FpiT/Xn7GQjEwY
bx/i6gygWXJycG0msGyC7EoEmYgoXSPdLD3BiGqvqKpaNpYTZ54Fr2+ykdw9BWBp+fn79Xf4HLMS
mB7jGYppM5smcLC7AViYnpZISqO9qTQQPUw40Jeyf0Fv4T2RNznsYUVefsqH725p6UF6OiljuBpn
4WaCYSxoJWM53fbpTQxplomLcJ0P60PIWlctGGAplJSfrs/XwqL1jZi2HDBnIdbXxYNb3OduvoPc
1cpZf2noyyL4MC8qRL5GCxR4BwJqnv9VVysFsKWBjRjmuImXeYtboQMucjCd2/Tt+mQsLE//8sAP
v3gaB3jA5sI7uYP3tewAxISGSATVHRQkx27tzrz0840tmUEYgNfgJ8YQr9x4HEStkfhrJZGlwY0t
mYYTnCQhdhD3KcSXMgvSDXm1uz49C7FlAvVqRgKhLFRQcd7ezJCGoAUA4ZV9Xylyxml7q9x+36Te
4frjFlKe6fo7NAXNrRbN9KZ5CBInSsmfYhXbtjC4CckLEx/gDugFxK2uYPDrb3xSR9Z44z5sgvKs
Blq5dh2UMSOYkkrAhTCHmfj1iVlYpiYuj2oYIlc9zu4O5BKhEaidP6z/6oBdftv4RuDmoJO5pd3V
AKuca6DvwSgpgi+2ui3lmDA8rakHiYm+jsHc4CAK+78ZWeMHLU2NEcElY2S2aY49OIcyVM56tctc
0AgCxYM9BxTh+gz9LUB9cpoz4XUl51Ne2VBX6KsWd4RSDWPER4gQUB5UhxGKKnBD1WNs1a6796gD
CWSnzOfIt+x8e/03LES6CbdTClKxEiF5klb5JXf1vqvl621DG9u0yAa3Kzx0zsHjryKLjxtIz1Yr
q2vhZO8Zx2wKYyL4xAL5qDkYKBCrrun8xKcfnn6Bdj3oLu3aOl6IcRNwJ7icJAP2+wStv2kjw8re
2NCYjRq0+VZeZmG9mUg7MY/CtrVLTyHQ6tyGlnEARdn+lVRfrn+KpXcw9mfuNaDY19iSBPUinX6b
O751xjWE78K3YEakQ64OirZU4tydu2Dha6ffZ5UfHIWg7UXgAuQFyE3xO9EL//dtL3R50Q977Kgg
JABNYe/U0N2YJtF8Ib5P40pQLL3QJVg+jM66ItFT4tGTJaoHbVPYRadf9VQANJjvBitLI9UrZ+Vh
S9/G2Mh5m1pgxKC8TgV4UnxMz7nP75085Zvb5so13ianSoQ+3uZCtcIp7d7uu1NDbswgzAjzSY7Q
z3Nx3ie1vYMiFpgWxco1a2lqjCCHOPjojEHVQtySROBlbJR+Cdm4EnULo5swu6CteK6CGVEH1oyL
lkleQYm7WCnqLsS0CbLz5SybUuCa21780L6o8F9Xnfp87ccvDW9EtA7AU2Yhfryb35U9ffbaMdLe
XW2XrzetGtPWd3JkB54pPMo6Wx08z/uqc5xrIN16d338Syx9sveZtr411LAoVF0dbG4QbITKaxNd
hMyvD770aY0Arus8SbQNTzU/E4/lTEB2gotb2a6eEP521j77+UbUaivo+1BkVexNKSSIgGY8k0DO
m3rGJtFTEkZ94IWx50MTuJ3d9A0yFKAwQ1bk3vfL8tGTPVRvHUBDblzNRpRDqhF9CuwdsW0NIIL+
HgvIjQBOfX1Cl5abEeQ+VJBt3AXgZMYh1oHCRDDJTTNR8NbZygssLQgj2ANaul6ahjSWbN5wWAw2
axl24ceb+Dc2e1nRtfjxnrct6Y+2eO/G9zq5bWpM8BsKjENZ2DWE/b132r3Vbh/N7ZeC3dQbCEzY
W9VXQdomiRdfRBYjGJ5eNEbTlQS7NDOXv3/c6Kq+l5l7mZmxjFRyb6G6roKfLRtWonwhEE3IG+IA
XHuSYweFL3JByQY0O/iUriyZS7L7JAiJGeZuD4phq8EYrvtHwN7eoZMMw8PQCfe2h1ZmouRKNl84
EZgoNbuDVXXndiwOnSnqYQ9OulfmFtHglhvKf0KzeOWVlibMCOO2g4vLiIpEzOrgCIOUYA/s6ZYq
iDBej+SFMCNGJAeFyKc2w5tAmhUIx5eMf78+8NLHMOK30SLNfM/14iHI+ruwbsttqUu9m0UropBB
Oxx+hMXKWywsXBOjpjFDE8TNaFzrmkHkKfs1NTZMXvyzXUDX7/obLT3kshg+REdXihKqVT2L2zKB
hh6EAr/wMgC+ZWXGFhaViVWDdducSFZ3cTDPIdTGi/FHXo0JaBHtAOMhyPlBRTMojtmchU/XX2lh
eblGwEOn17NxHfPjxpJRX3vHBI1NuH2t5MKFLmpgwteCgnTFaPk09hEcEp7rnX1ofMhRwehmdi0o
jD2G0KV361U1h4X1bOLYcohzJ+AvQ80WrnKh/87nd+hJR1P7YOdfSf/LDp4q/s2GjxqOLz37InFX
vD6XztL6IP9dH6KaChe2djpuXLnJuvKr50ADrimBZ9TpERYZMNiTd1OXHVQl/50C6INlg/dqZ+kd
d9gegsE7p/XLldW69GmNzEGlsuqEtnBy5GABalo9Q4P4zq/qlRS4NNFG4hhgCTSpomJxBkeLRJJj
qtu36zO5NLSROkroybMs8b3YbuBkMkF0vFnDCi58IxMINzbwJ2xL6cQCGJQ8gLVBd8+GAkTsNSzx
X3D4J7uQiX+TvCQNQ7qLc0omiKz1xQHdgz7OZBKiMFUkG9101hHQrLSOYC1eHy3wXh49eF0fndGb
YIEDhZOCul22EXmvj0Sm0EDr9fgnnEECmP2QAw8ASdwqcOyvc1bKd8+xINs21jL9DleMOXYnnv0g
wEM+c0eVE7x33PGeqcTbw5TdOgMXbu1YB5e8pvTy1yT30JOZKng/3Lb4TIieM1DYdPk1FkYPd6GA
FF9L6b1AMGatFLqwuv/G4IdcLGBnTqsuYHEOx8EUBOUKRgbS+nLTAjRNjaGoMdegScjYCtvXDEyJ
MKX/Xh/6L4jts+VxWfQffrmkoNUrBVkZUbfD76Si1j5NeH2cbL//lWIDOE9asGqjeZ09jb0zDRGq
TcnTrNV4GHuVrYXCwgb9l9D88YewHuLzroa+TWWRhx5kOTdSsHJ+qgcGmz+It8DPSsFv4PqLLz3O
yEcWFDFzxw1lnAjYTKK8eNdXYA1P3vRUBdmZju3KCXmhoWDC+0AkhARf37hxocjFBqVTkA4XhQvX
qaZHC7KHrqRNO7nx6wEiOTYbsrUtYGlVGolrLmCWJXwbFVqffuWWC/ORKpztBoLTq+IvC88wwX8W
fJtEnxdNrDP9lafjcJqhOw0n9VWdsIX0a7okt9ipWji6ubFF2Fmw5jf4C91KYljIv/ZldXxYdAkL
oa/KyzGGCOavsquzCIKlzqbW7vfRbp6vL7WlFzBONfCtQ5fHzyCB7KaPHB6kkPVcWcULi8tE/zlq
tsaEAJoH5NxecfiNeP59pmEXx3F/HyHRic4b8dama+ljG8kCOo9JDS0hEndVfU8q/SQr+g4x7LVD
wtLnMI4sWSPsSqYNiZNUh3BhtBWMuco63AWXLUpAbWaNRbL0JCP8S88TPWRa2niez1X9QHX9JVPe
0YHD220f3TiP2J7dNLbgbewl3zz/qYbJ8PWBF47lthHU2q7hn0JrN9b1uBfaemeWNQPBENzLQv0i
c/OPZxXv15/1+cr1TWweKv+091RGYwXDXeimw/tn6o/Xx/7Lqfn/ncc30XlQWG7cPOMo2sxu+9K6
U/BESBE85TKY3sAQYNsQVmp/0qaBE4IXQgV4amE/V4iLzzTY4Flkw88TorV+uhtBsYSZWdnAMNgN
AUIuUQOCiuzRGom+gzV88OyyUUMoYoSCvGyDg89aa9+nvXooa7+HwY/nrnygBQkOeC38N6mMtT1m
F6+zWMHZ+sC7Ct8n1LL8hi0TviW6L1/nquTbVHLoLPtVstXQYN5Mg2vtm0Zkm7FRxdfrs7z0BY3c
M8DUh40dco+rLr4PMzg0KktXsFILZUbgcf77ppxLOZBsIHHYwPAsYLAgz+ZNoMXPIimau1r173Mv
XitV5PBX7naQRIO/V24DDAbWjRO2L9ff8vPN3A+NvASN+0BXKiNxCW4h4zKWfrl15ehtYAb33jJv
DXnwedrwQyNBhUilTt/JLgYBfIIsMIcMVvZqaZQZ0WK6ab/wQyM3QS+xtmHh0saJW1YbN7Ee4Tv8
z/WZWloPRlpK4YCQClI4sbx4i2VQuZbT6l1jaXAjNbkuhy2j2+KYHQz7zouLtjhc/9kLH9gEFnLB
aSEAE441TAWfwUCfni3RtncWAciwa8rh3HiFtxIzSw+7ZN4Ph4KqhTpsIWDoHHCUxncoC7VPYE2q
H4FXjeepSdBpg5D4yqt9vqf6weVXfHiaY9GudIB7i2F5fxSj3LpAEuEOfn3ilkY34l+XRVoRXuHw
NJbPrAWKNQ0firL7cdvwRgJoChhreQ4QxC0qtE1TwpjzeynX6B9LP94Ia7CqIDXspTpO276IWFI/
kon+AlayXDk+LYSzCThMutyDYVtixxTsjE3XuEc4SPIIGvy/4KK9Irmz9BAjnEVet9ZYdE5cJN9U
AdM08UxLsKrdX9e/wdJyNULadvzR0QJS5b04Oqo6VBTuN917WaqXolnZrBci20Qcpmzm0N9z2riT
HAYYbfLQzVW48hU+P9HAl/C/EVCJKiu7bvbiCr55x8FNHmSanWGCidBLvQglkn+8cU3W+y+F8ZNj
h4k0LBW8Li51l1hZwfA06JIfM8iyJBuo16QwYQ2zt8b3B/2FOB7v9l1KJdsKJd0Omjkw03G5L/ap
CGCWkQEpTHZzSoY7C1Cc3zLsQdhunLn4EdIslCiwVbzbXf/MC8FgghiDdBzHvijRgEJTjl6AEsN5
GleS0Of3CN830kQ92P3gXA56Hk8ipb740AqrChpdzA2bTsM8q4ngqLpyQlp6lcvfP6Q8G+ZjGY4i
NMZRCKBDglOac3Lcl+sTtRBvJsBR5CkkxyxxmSiYrgbNEVAyeFiAp6/WJGoWQs4n/30BWQ0WnF4T
3INQ5goUDDoUdKisEdAnmJKotSPy0mOMzDEVg98BP9bGEwyKGw1LNlLdKRUTOO01zc/bpstIH5UP
5/HRytA7khSQ2xS1abVnM9J5ba1876UvYpwLfLhRu3YHpp3v3ZH+NaAWXCMSIGLE9qZ3MIGO49Q3
NWNoFDZYp25fHqrhLRzuSr9d2UYX8p8JdQzdCdo/qIjGrFLnqvTgeWWvHKIXgsEEOiZh2DMPhdZ4
rDSu73wzBUNUDbvrM+P8Zel9ku88I7RdCu8538JtpMnncjPBeO9Z1nl5hL1Qm2yESpKnIgceBHw4
u/5ZNYHzkoap95DbPUJnYDXsiGZ3I0f80yhsrfAw03HINrN0yyM0mR10G5UrttME4zlHQ0AzzLLx
PrDcbEfL0j82CVP3jV/528pz+yMvZui8ctiqvjo2r3ZWDSfmHL65uySX33Fzch9GqQB10dQ/VHz2
LurakBMNk3BXBSGFAZ30nkXY1hs/q6vHGq7kZ5mjPTy6UAZuNDbDCLLvzhGGNCn6iAk9dN6F4wm7
MPiRTQ3AOs2sX6dGwk/JBTCfsHG86+ATd5egoAEn+iHJz0Ufwi+ShHCYmf/H2ZUsyakr0S8iAgES
sAVqpEe33e32hrCvrxGTQMzi698pr/rqNUVErTqiF6I0ZCqVefKczFpCx7SdfxKgieJWVeweDEXq
Vdjk2emzXyAPjafO8g7mXHaR3abDU8G6iKfDPjWgsDaOWXZW0LKMIEkEd+p7CXSJQch2J6w0hwYu
AF1Aoi32rmeyC6EBn0TL3ORfFELQswk3mUfCNjBlbrr9L26gQEVS4X2tLD9ZomoEy5QJOeMdttRy
sOweRMq4m0cgNTUDxwe7e58itbkzunosIg4946207drx1Xx5UUONwMw98L0bYImxRgNC8nPS7hm0
np6vn+G1T2hhoNHlwskbt45nG7m5qQc1J4W+fQgUeLMRgqx4Wh3qao8CsMwmqePWKQ50boewN42f
BpYT8PLxjk/Gli9cm4zm0xvXQ/9JZg+xM8j5BA4E/twpbgNs4y1v19drxd0yzaP70EKa/BpUxdIy
0G+csergz1n3vlS5urdMt9i4OVYAwhBT1K7BcejKBtJkwBHZDVjNZXuoIUb426/m2tnZkEcOSFcP
084VpfNcm2bxJ++c/C0noN/dXZ/simfW8a851IIpmjvQIj61OVjW1L5CDLNxLFZWUke+eszwVZGB
vXjJW+Slqt8d5IkCy7Ejd4Z2920zuJzJD9EQU0vNjMVuYDfZeWD50eP5xuKs/X7N9wv0CHXdUjax
GIZnlidzALpqFUhgFktFtoQ21r5yOeofJgDFAAZVU6eJQbgf5kX3HeJ9+9pNHuya7q+v0YrVUM0F
ZBPpiU0zdLRZA6qL0DRMAPm6Fx1Uw69/4S+s4ZN7UieYbC1UFaCBaMWzmbeAzhQ9fy1nAhFrqGQ2
p35KxVNiL8VuHpLxOLaTe8Tn05c0saeQ13bz4IER++AX/vJCLdVCaaAlj2lndRC4HLyD05D0q5co
BwTWnWGe7W6CGMKixCntPcgoeCjDgmy8JQCiuzYoea/Pa80+NH8zz16LmQxdTPPxm5LjcyqWjUfh
X+/42ZJpjkYM/mhU5tLFcJQPxO6hfA0wIX/glgV61LxY1LE1QZ8e8Srr33rQWP1oEDbflbZRHXJL
kLumG9pvttXR09zz6l7CEnYehDxjCvlPMyTW0h4bj5OwaHvnJ10k33tNSv6RQ9/HJgoChyQXEE/K
GKSWgeMHaiTxwYM/Ggv0b5l3yOpZHR1Z5GfH4c2TZ/L81Sx7682QTrZPeO8dF2ip70TBxldzWWpw
7s5uMFSERm7Lp+OsCnFyoBl7X6Tzckw96YSdXWbn/NI/ANCQ3UC7dPLSI3QVxh1120oFdQfVgrDj
VvNQlZ6zRAXElfOTz7j4zT0fQEyIIPoBycxXMiMPd32rVy4xqrlj10yJWSHDHXPr9+gx6JRdiBrM
IDN+QoH5Npeiw5ItBCzp0qPrg9A+381iTh85Wlt/m+ZM/xBB/dsibh2g3CeJ0y6JnOIUStOBRwfy
bXQhnXx9qVZSDjoDKFOQJmgK14xbWcRqMp+tojyXxfRlcrNDX3p/lKk2JrLiHXWksqxkzns4ElxQ
FVQ3+SlHu0npvZVcHa5PZu0Lmv9tOXRS5hyoJmMCbf0M7fS+GnfpROsAepm31f5cnZOTjFDVdVPo
vPUJFK8HkDRCue825mtX5+M068aHCDT43Zf2a+P0QQ1BaqHuDf/P9SVa8YI6B2dvGNYkeAvKLJlX
UT0uIel4s2ESf2ONT/ygo/nB2a6hktNml5QSuOSBQkerB0R7IWboZm5kUSd9micIwIqm8O8mDkLe
oalBfJJDzX3XkKzYl4lEa17ySiE0gfhiAFuYJwKrkHaYFAwqwtwYokZJIQLqZXxnAWwSUi/JzhCo
pTvLcJtnPubTvUNBgARtSPCzjg8ln+i+qVkm8MCaKzQXqjFiyBG+EKtmQaagrBeqKUu++fXovnfQ
gYYMVzvcFRCAPUERon+b8ySF6mHtTOC2KP60xmhElld3wTwPXQa32cn7BjwGwJk64NhCPXI+CdtU
NOqbptiBKQkqm7lnPC510pgbC74CWnEdzdMBRgupAYsZZzwb91UDude+2iWZOpQZxEToNzd5g7Lq
nTN87fDCRHR6m4fVodqZa0PZtW6T82TKP+4iI7T0R8wRXy7MLI67BYJdMWgds626ImeQFBnjZC52
bWlHBQEmgX1z6y0ev7UvaDFnJyDsokqUAxxzCCBfG5jezw7UQdzd4JlYuYt0qlIjJXjktKZx9hIT
cBO0nRJxzMBsL74a2Rbz59osNMfnGE1vTzVmIf2XCcm9hCt0JN71vXlbaK4juAdOK+qnCmlRrwZU
uKdPaH4fbhzc/m/YbA1eY1YFynxVd+cKSKcgsrju7VZuN1uL+ZDsMCCDA5L/UhhDqNhkn0qLxoT7
RwScKfwK/yaW+cv1r63tgub9gEaYJ9KyJU7GqG6n5xFNJNWcx+Bhfb7+hbXDpJm7aog9msYMAl9C
dz50n223DwXIgnnJDyCb2rDulUtCR23Tkg5cdfaCBE+5gwZXNG9V4dZGvmzUhxdSAYrGpiI2AR58
Dt2+z4JK+e/XF2dtbM2UyWTD6foD+JNS5w2kT2+iF7+vD32xo0/uNR2OXXaj8kTvkJgWDkJWy7fO
KP3QHZvap9u+oFmw1XBEjIYLG8h5HkM+vbjns7QhjjzSjVfK2vpc/v9h7alngLE8mURstvl7z8uH
otniul0bWrPgOp9nNinXOANgG3L5RyRblc+1kTULBkcFSLhtKJsYNt4mNO7qrZLn2p5q1trTAfJ1
XeGfnaoZIggatmAFtEXxO20qvrHka9/Q7NXMBpcSi/lnMUBK3SyQG/7h2LdBt1wdM53nqBbi/k/O
nhMj6grY8r22XglUSm86kzpgumOpTaEP4J8tdT+kLCTFn7oXG655ZWN1JHIn3emiPL6A7HyU+z4h
RsT9hm2UmtdGv7joD2edkEpJM8GxyfIpLGo0axCxWcVZ2VUdhSwqB/EPZ5BD8X6PlolHxis4ATYW
feXK0ilCwTqm3KGCelSr7JjDxRcsctopIql/aCR0scXGc2xtFprN9tk8Q8utcc/g0GnPTpaQyGPD
Ajk4K9sgTlj7hGa8llouGKdJxRcirOYklvvM3Air1obWrHfhfUVGgfQdBLzzgGXds+dXD553G1jZ
/ds48+EAcVElbYqSybnPaht64cgTJlaE1vV47s3fY9W0wQUZzZ2tHuq/B/+TO0bHDxOG2KH2bMiH
fx+WsH333yjkhquA3dkqSILmwfw6/3hpnr00WF6uG/jf++uzb2rX8dTJZVF22sZzTUmUgJPSCRt0
cv+ypiX5l9a02lPGB2iaGEAUzm1PX1RRFPtGJdNubEqcR9kp0wqNTMo/chbqEXz22b9lbbNgIGQe
oBzYTodCUo63clu0b3aWe9a+9C5vu7TypjZYVJn9RpxcbcX0K8avY5lBU2/O1thCvrnPzuPk3BFh
v11fsbWhNb9SGOC0dvJRxn1W3iEk+FoL8vv60CvRo45grnnZO0JYJHbNP77/Ky3+yQYS2MWNw19m
9OFAe8DyE2tAZdhNy0dLTk+zMH6bAnw4ZrPVWrg2Bc2lJN7k2YaJ6K7BtnqkCoSzAMH1DFrfDe+4
9gXNo3RLR1GfQvlZzM5OZks4Tj+8tMKB3AoL/nrxz2xC8yy8T0fapkgiEWNwTqSV2Z6DiPVHS4j/
m8qUP4Ls0rlT7dSHc9F6u9KU+RyYjpOh9FkxHAvwFwKHzJ29Oc3zhi9dm7kWSpRQYBQghSWxbMR0
XysJH1Gi2uzXaAYooEZ+0wozHemcQYK3TzqAtPp+goQqhOMAS/Yj1d10MzMd7NyT3J+KFOOj9Bsg
VR4Nm2r2n98JTIcbK3SmCUZAVQD1xXGfs5HtQMEoIY08j/vrRvr5A4zpRKSsLIWanQE4cKiyHsiQ
7Cww/yDBPdxLkh2mNtuowqzN5fL/D+YKIKcxLtyb0ADala+G51nh2C8E+oTAgm/coZ87M6aDhZls
HVEtkIMxyJ0Nkhw0vm0corVfrzmCBk2+FOd/jCWLHRCBSKMI7H4DJ/K5JTAdFaxys7Uzp1Fx6f0c
WCpCgNrtC+7/O4pS8+76Rq/NQPMChI6mWmysf5uV424YQTlfkBF4Cj5vXL5rq68ZdMdqyNBRFCk6
wyIB2gZBI71slfFXfr4OEwZrfTvKzDDOkBEeAnCrljwA0Wb+peCD2uq5WZmBTj8KmmHIXTAnjyFD
HtFOPY398OX68q9EQ0wHA2elGBlPshyP1Xo5Itqu6nBsKjNAzEIORjmZkeN49HlxGTMO0jOWH6a0
FwBzWN2FQFKmR99P65952/jP9ujnXxwH/+t9Zn3f+ImXjfr/i4J5l/P5wUQnKqcpHS/v6TldItsa
OPphu7NSyR/XNr533HhKEDe6dH6ZvWGL5moFa8C8y5Z/+CxoGkyIzkLVDOgfpHrRFw7V1CClUAGe
FplG6OOnR7MdckjNQLg9Hzrv0mu34TNWjM/TwggnabnRXzJQkw+b9ipA5YicjBN4O+TRGZJmw4P4
K4ureZDMNpmfL76KE3d4G/3mdwZpBnSqGw8LHip+U3aBMbcPDjO2yL3WTMb677qKIrGMfIAcUIa6
EZ1ZQJzvLYgIbzwtmkPBScF+cYhjeE4alpyGqdHtWtMKrOTVVnLX1eplzvsAWLLrX1zbKc2/IPmV
tXi/u2fHkjtivNcmBAmSu6G4KSBhOliZDEWT4HG3oBn8AVI+pwZ8DgsH60ahnq/PYGVHdIAyIWVd
WnYu0FRzX0B2m4w/fVCTXB98ZXl0FLHISeFyv0IiHogzHxLAigLSDFW6RW1s+UqsoEOJc1SNhJcX
Iu561DvbR8vJTnbxgppbNBU3LpHmDMDNlDt8hJm44pGhjT1xfnvJVipibQKarXuQSKaZ60IvYEpD
3wUYYH4YnCIE+CMshtfr+7D2Ec3QofbYmU3qkdgx7GPVAtDitQzyMR4PENWWgUPkba7L1Qycch/l
yMkQSLG+eTkQAT6PAKFA/8EWxGTtwGo2jrw5oOLop4trMv1xpDuD9Xg6TtRW0fXFWvuAZtNSzenk
SgV+wELMIR/n+ojLgD/ZaM/Z+ARZ6QtgOoYYFTEGnhyQT1eKs7MNCGhkyd68YDMhFrFIAv4DgwEi
6CnfPkxFM+6TOhV55CYiPRsLcKMKKOSdt6RofzZHcWwqd7kD3Aa8CoNH+YN0zSa2ASa6I/UwBhNV
7XlET2uwuHNyB1XYNGy7wfk2JdXwSD2/Pphj038dBjf5oqyuiQrZeV/stGHHdi69SBZWE0A5xoqA
slui1sh+sbEdo4556DPupUQxjEy7vJ+yR6tXXR/MtakeQawwh/6cV0AhtNk+m0f1qtxuihy/zU/l
mC1H5k3zuaZGcWaJW5xce/yHgrRsDx6H7Iz4J31Q4Gl+A3Ff+qtfoKEZgCfQ+5MlhTqwvK8PcjHl
XZ0sJSrXgzwIAu78BOrqD10CZGCmoCQ1j7ZEp6O/vAExVe9z22h3TJb83utLFI57y7goBUhIKLIa
Ir+y8awgtawWPVKteBuY/4fV1RgCUMRC+Bg/Xkg/HUaQOoRqbL14LPwuBN7H+8UmVu+FWVdvrrWk
b72d8oh7aR/6ynzk8LZBLgX6OJapOw1d/q/0AKdF7bw6UklAzj+mr12XWt/KdJr2EzhO0a+5qNDO
3J9jZfKvFfSu7z2nLO+k24kvmTuA82caLlSDgK40y5Zu7Yrv1kHoo2suRX/xeo7Nk6DORviKPv8x
gzUhylqU4G+yNh2QPgJpB9GgHD2O0niGwPpTOravJVDMtw1/md2HQI6R1K5Mp1cxpTm4459Elwaj
2iLiuDjpT6JTnXfXH4a8nTi0mtocTdek+ApD/nX9h68Nffn/xx8O4qisppD7kKDOocaDZd44sHYX
0EZydJOAZ5fP9JVl6mEgzk3Zbqbz52bVUI8KYCe8tghYV8CvSSKWbDwFVtyyjjM2eOk0DjqlYsCn
Qw/CVdKwwTu7xdu6Nrzm9fulAL1BvdTx4ghg6TkFRaKFuDdxc2PjLK5YlA4erhR650Uj2HlMwKFV
Mv7mGH1E+FxHzJAbEenKudFBxJIl2UyZLeKyebfqb0P/dtN51OXpodGSyaqCg0ILdvdoAnOYBdZS
8Y1TuRKh6LS5KQMHpovHejyzC7k0lOnRg0C7ft9fIjrXU+qBgBBpi+97Zbd1dXpDlInrKBCSAtdz
Hlu2J2kbQK9nw6mtzUYzXoLezqTNDAfPx6w9lwPEWyXBBYQHZAMZiNLfWXmXv1zfmbW5aAZtCtMp
eW+rePbvAT0NGvPZb5bg+uAr4CdGrf/6oYw3Q58sGH0Bg/FZggT1ZCSWex5RnQiT3En2s+pEbBnZ
NytPhwPgRFU41rN9mnlS767/ipWHqk6r20Mhsq9KUPAnXZK/gGWX7hLUG/c19QO/Zu6pnf1hb0P8
+lg3DdmIZddMSXMJpmlMo30RRBqYh7vvscu2mEdWtkyHtapeuB36ihH4dd2hvqC+h659HuZigwVo
5fzpcFYg/WaDOvCVU4lbD9rHpP9SZi91ywLbui15qoNa+xkcVEsHSnvW2velLP7Bs/5opsmNDllH
shZkAZldVYOXIHXvwM25F1UuAleYf66fqZXd1Tl3C1YnNjUu7d6e88Sp8+Ytt0mmMh28WpO2HEsK
qYKWtIFrl4GHdt6RPd32wzV7H0dnrMEPi9SsoU7ctQ8As27s6coNpQNXobLteEabQUx2+NazPwDu
BV79zoat9M/ammtvt4YAkSAHB1IyrtXd1wCHnsQw88P1hVk79Zq9KvBqMlhWFVtN3oRNZccD9R+m
vL7vuBmlstkC6q2Yrw7MhIxsUvkG9pdkgOMLEozI/A7ZjVkTHZA5Q4dSlGUJlQ6TRwYw3MlAQtk1
wWCXGxfU2gwuS/ghupSO37FimMeYZuZ0AhhCPZcLtP3AjS5/Xt8N7/PYWMdkJnVHoP/JVTwyuRdZ
k0e5YD/nCa10Yim/+GzeQ7fgNletU+tWaWGKqoAoqFGIIIHCONuYxYpF6JhMVSe09B30ZJHK+ofP
qAD2ZJnwhLPuim7eSsSu2IXOqNslYhbT6Dtncyq/tp76JsF2dX0b/sIwP3mj6PBMoEOoglI2SiA+
sV+q2vGPrPI5CWbfQFKRO1MPRlI5QGRh5EMW+hPrv7RNkx5SqczD5Jgu9B2BiMwOgz+NvzvgC1EW
9cusDKbKMkNZeNl+QFfxnVV32dkgxvSMVAZ5JaOBl7bf+n94kuKOc63MCtCh0OcBqBzrB7M328Ds
6PwL+p4KqaJsSz9q7XhrfqagmfTqssDbdWnOVirmyGuTF1l7364v6tr4mqfxe2uc2xziap3VhN1E
f5qqORRN9+X68CuHToeG8l5ZvEGLWOwk5Yk36TFt6j03IXuzZBsGs2KduvS8l6ZWPyTzRbRN8aOz
2C/gtjnwBCk7o/deLD8/Zn29Vapcm5Dmbrg5gALZgPRgIaGt0yBTW/4r2Wu9pX+zsh86dHRKHCWy
pLdim4xdJD27fEvtkp5HSa2NBVu5XHQy3xJsesAszrhTmiVEc3VYjW9i/sbZCF26jbL92jJd3MMH
ryzGcsnSTBA8grwHcVl+s6HHpZV3KYpLG67/LxnwJw7B0uKHtFCFDQaXNhZlOO+zB+uMHrOwjEwj
MEInaFFpj4z7cWfuk+D8kkbJQ/XGdlufX3F1lvaecEAXaKHAj8bHUVav9cTt/SBTIjfeK2tLqFm+
60+NBx4/GRf174aiWGI/zkkZOVu1gLWfr1k+ISkBOQuwMVx6oe+5d65it73cdaTpNGdWbve5FZuk
fQFN0DO0jw83ORQdZJrLjJRLiaEtNpwqtOOgr4fyoEpqM0DXm9w4Wis2osNNG6koabwZ+Z+0TyGg
XczvWeWkaOsxWdhYWZEGlBRb5feVrdZZcEE3PbRFBTo4tuBdIB87+cNGv3RT3GaNOgLVSXPRgh+y
jbmxXxbcl8V3B2Vvq9+4mf+6808MUUehNlZLRAKt49gMndB7ne6BRay+9cHTcm53RdgerXcUtZwX
c19Fxsl4H97qt+qX+eXCCR25J0RrG/u24j51MlxvrIslTbkTW61/cMDNHfmdeEmo3GITWrGav8mF
D45tgWw0nRWzY0n85aFLmxy5cqI2NmptdM3mS+X49TCkWEdin0ZZ/qzd28jxgGv6r0f2kq4hIi2c
uJ2afC/TUbygDIFH9XW7XFl4HY6KI4wuboeCSXA2Dp455qiJZzJI+tsg2kxns0XsYBuTi52FQsCp
bee7IvE3fMrab784gQ97WlFDeuMygHeS1Ide3F+Ud5Gi2ziSK3uqq9qbRmpMfmLbcV0Ov1uTnWYj
2d+26JcJffjh0p4oHa2axgpUMGX3VnlgnFLdjVt6mdCH0TOANWan6ixwWzX3PXN3g4lesSLrlo11
X1sZ7fpmLecZWMFs8JPwk5QNArbK31r2FQ9uardz3hGLmuB4i+dLR1I587iukwerqDhIuSxo+0AG
9vourE1DM9opR9VvTCC9QcH6H2b91EVp6WwEa2tnUzNbfwZ1OLJpY1xYX6mSEMBDdlfd9j6nOnqz
BtkQ5JqcIW7G6R/PXL4z7nzPE/8hIeVtGFyqIzhT3219Uk+wLttbnpnb8B342IqIsIWFbeHI3fVt
WKGPpTqes2wrM+GcubHRzogNnLIATy3quB0YffazA77IoJLNeFZz0+xpKae9a+fd0Wjc4QjiSuvd
y/AcvP5jPj8T9P+An3OxVCBdsiEBqXwwYZCBvCf56N7GHkR1Atm65SKRF2/uAjFs2z+dnJ76TaHw
z22H6kjPpXRV67v5GAtaHHz1yhlEhSFtn3t/3Pyf6yv0ecxDfc34x8QQzOkuN7V0A9qcElodLVIE
BA0L17+wtgeaByhHF4V5HwRtmUj9MM3Rfs8asZFf/Bva/H/IQ3UNeshPuCrtYTqmXfThkLj8C+9F
+9SOo/HQZ0vRBRWflrvFN8Ups0W7R3GjOSyj0XydrMlugz6FhkRaLvL9tvlqrsItIIALOwMv9Fje
j5PxBfoztw2t40OVQ5G+LlorLqWb3gs5cuTBeHaTA6U6MNRI8ibvbMT00BZVxyGjbD8kNX2+viyf
e1D6f9BQMPk7Q4PDPPU/F+MRePhg3upgWBv7crg/XJFWphKnpNkITGe7Fwo03xeytfTt+i9fMREd
ulkKgfRJCRNpexlw8y6fqgMOUWCUt5FqQe70v79/dllfzaXhxGXunSY0qgVz7ryTmmylAz9PzlCd
KLbidU55718awSV0sqvu3XDKCN09uHGMLihsTvHJbOMKWNsOzeLx7LQskeBruQ8ODxBJ7FoOunPf
SG8CMVJPu+pdQGpyt8F6TVMBANNU7yy76QJSzs/+XEwbjmttGpohJ9DyggIMc2LnEhPVuffsiBFt
XWpjFivj61DMxhq7qbMxi4TUQVaCbjWvA662KtIrflfHYc5yNkDZ0osYIndvneq/it7eKrusFHGp
jsMEm+I00AZObqbjTkmC93KevDIO3iQP3WhjDWBWATRu7cmfk8ofzGz+UebJbTEx1UGaINBybSDM
YJLIPXw3ITlyNgAs3xHhbOFAV6zevezaB59CXVsCqoygfvbZi1terkQQSmZ0ZCGqWK/XXcvaHmmG
L4YSAtEL7kZvyo5t2aO+lD1dH3rt92sXOwHZTbW0C4lF6gQX3m/PDU37TzJuQRJWfIoOzBSuotBT
AzHnYvUvYslDabPDOFSPdQESBQeY5SbdeI+vWYpm7+YiLJUAuRwXBO4LOWtUsVB829tFc9vdp+vY
zwP63vx8ZDETaVC532y+MfDKNuiwzDZNxFTTwkThvHSD1hfiawqsb7h4bb73imoLpbOyRDq4jri9
7ZcSEyinS/vhfYo/i70RZa1stQ6pUx01ba8Ex+viIHgb7xK/DNQygtJcBqR+MSFGeP3QrijcUXZZ
xg9Wx/OuTLIUFdcBjFCHpIN0emIX9ddpMs2jDQA+35lVUuWBcukQZrIry8grJN/K9q4YpI6/Yx1q
L9QHHWrbWT/nufzZ1luMYGsnQbP1yploZV6IcmszP6j2wUy/uPKLk2+RPa79dM3gjbGcx2TC+K5Z
hJVoAGfbCDvXzpZ2nw+W7ZlZUUIIVGRVuKCUvEfnsRWCtajZX9/4tROmWTjSlsOcqqSPM09Etv2U
WPVXkzy1nX0w2rN3652uU34SWRMxuh6NhTeFJQFL1/jbndLd9VmsaMLgpPz3+M6ymREowp83kf1i
nVlYnbtv7i8/bk7djj6p0NkVu/Ile/bezRf/npyHu/xYPpc/xA9m7bZggSsnQUfsVSIdqqwF9I2a
4mvl9veD2hKHWRv68lT9YJ+AASZui/6X2LS6Z1sOr57c0ppcYbCkOmJvqAaoJ0n0FIBjdQxpAXbc
hKf9y1jkKmQOCPpCNwdFsqin5VG46OLMu8n+zi3WPiqGMBbw1jRCNx6U5esSebLMq34YCzJnflFm
c1A4SQ8V797+yftx2netaT5WFXDUYy/LgyFTN6RT6kUkK4fbng46KnCaTTmOSULipY2gz4k3EHB6
73y+jXuV6ryiTT/3C5tQpiTceSQCqMOxerl+ltd2WnMnE6r2IzIxKKsttrsTUnkHaxHLhr2vOEMd
BAhGz2nigrUguTdf28Q9cgUlvj6fn5uK/rg+g4vRfZIa0DF+qlSSdqwcYuJRwNRmf3z003zZLaCm
ibLGOQCJ2O6s1PKjvp1fr390bdm0R4O0JeCmHshkIbD9o6vS3yRzoutDr7hhHeOHYevKWWB71lD/
Mi1oyEC2qHpig6oP17+w8uN1lB+o9N2mzLgVc19MwWC4j8pevl4f++IhPtkNHd0nyEJaU8G6Jyio
o/0U3VRAzqPVvoymiwF7ZCPwXVumy5H74KJQ+bUR+RKwYxCSRWiUKYCMriYQjqMF5fpc1tbp8ukP
n+hBnecRZkwQU8++uSrZt8l84zJdPvlhaF9lfULJAqSG+L3MMkDF0zPqcOjuU5A0Xf/5ayukmXbT
Q9BK+Oi4xyOqB6Fi04VjV8lTn0FL+vonVuxbx/25RuYov7k09RvMPXrNmNeRnZT1kdRCnf26A77t
+pfWJqNFDp0paxPIOXApzYn7OrlDekicLjmDEn0rAbQWlep8jdSqmr5UNYmzyUxPJgHtZIU++bcC
0IeD9Bs/ROLJOhWtk57mgiNGMrpqI/haWUkdGggt02xgaDOCNKv/p6BjDDKNMigJ/5LVZCO+X7FN
HR+Yk8xSVpuB3cGl7NDWidpBJYxHINsmu9Hl7RvxDP7v9Q1byx3Yl1/x4YinJjq8pS8hcOJN9IWy
vjkvRKVfPJJ1Z5ov6hvo+N6V30IoFp01YJsdXLSQl4XvPpccFHS3nRwdT+iVRWrkiydjaoyR6RvI
h4H/e+t5vLammo8ogC9vJRkhjWz/MUBjOEKSxkICcWA/7WSLIH3litPBhGXeQ5DdTmZE5vmTLwvj
BDHC0LLogUJHAX2ZBycb3+cqERvP2RVr03GFOeuUBHKIxB680i4XYAMZE1kFOerlN35Ce21UU+VV
PgW/haeOuXgeodWbbsQ0a3ui+YpFgLlhaYw5Hge2c4sJ3EgddPbqnx0TO4nUzsbJWrNZLQggFFD2
cshMlJ3OWV0FqpsPphJRq75ft6GVbdDxfMy0FM5uasY9N15Qbosqo3zvSrZxQazV8HQwX1qAghNl
iyYexgxE4ssA2ezKRZ2wB6yyMssmNNOqQOOUZd8Z7jCluGJp/kALRroAasHooMy5c9uB+Pte+OAv
JjU5C2ekiN2ib4OOyZ2d15A6rpvb7lwd7IfXUcUMZhZxXo4hpHJ2tdPtO4u9DpV4mIxuK2u5Ejbo
iL/eFmUqkDOJ6YisLLDXEQLeLTLHlTP3F5z3cZXGofaokQDj3aTIUOKx0XRHNP8GNVjcr5+6td+v
xQ1+gSIyqc0FSm1FNHi4H/KtkGTFMnUQn7Qcw/WyS5psGHY0R7Pf+A237m4GDUaWbxzrNavRzN+R
BhO1rS4EqWjdtfcgQgjsrVO6dq39bcz+sAEZVJ47RwK6SZa0PQ8eRMJAqtkaKWDQaO81BpXtfbt3
d0ZGy4NYHAjEejWg0r1rQKOH3vhM0FF/9iApUEXcjOvm1Qe+vwXxCtsixFhZQh33ZzoGiE5rRCNd
YQU5iI2I85VuUQStHAId7QchzwVaEgK/fCqWHW0YtJuGygtKQdtwmH10ebCZRNcP89pMLnb0Ybva
PC/7bKK4ZkiBGOe9ZzQo2xujUh3q13nQZ3A8XMz5YO0g/nsYButUzf3Gj/+bl/7kNaUj/VCzbhTt
GbQSXGr8O7VDUoZOizguhBSg2klnUj/+x9mVNMfJa9FfRJWQGLfQk2nPduIkGyojIOZBAunXv+Os
8vSZpqo3XniBWtOVdO8ZXAAsqsOo7XcptDpwoJOR5ecRBDTIOokBFDR3yt3DbKci6SaPQ26EgXLi
p9Xw4NQQ1Fi41Yg4mDtnB0FbkcXcHcc7uNXmOwjRtjfU98RJFaV3qH3Hvs17ob4LqtMv6TjrF7/p
rAgqAOQsK9wQ3uFXp5wHAaAFdNlN/vgOyHBa9dbAXSdSGLCThj1XrOuuL+Ky8MWr1GEPtV5Bf7TQ
5HgZYY+WKKvtnmGfoeN+0fkNY2IJIsnkcJNVrr+XjQ7upM/1DgKu1sn2LdePvLoKkxa2iLEgxRxV
ViUO8+Jy5OTyksGly2qOY5tjMw5p3iVdubDvuhR+tququRRwVZRyA0i0Eqb/g4xcGkDv1aTPWgwi
Kn3gWIsSFhq65DyW/Zbk9EqoNvGRg7IHG/W55Tx6RR4DKKCiqpYbiZW1PhhxtIYkQssnfLyUCGn1
N5X/8jOYCLpbAvlrv964P+FxA9NRYHVQBaCfgmzpHrvc33LKWUk1mxBJjmorYJ0znqa0/+lDSy3R
SqHqkzlDs5NhTT6RyRtlVAwq/XU51qz05z+gSeb69vxe5ptKSfZVD45HZ8HT5bqvv4fTfyIZb+0R
+tYLrhVAv0WakC/5stxc/vZfDP8HgcaETXoEeh3VOIA0WfjIpBSD0I/Q6dWf7XdRKSCGtBU3fR08
VcyHsjYZlxMJeHManFAXUT/4cJaWE25rBWd3I11Y1EL/4mGydBBLuwpOcOijdwG8H25ge0l3Reg6
yOSmjbVxaVk5VEyBTuWBwzdUnjhXYwbcXuu9ZfZ0C+6xjHy/S8Ys33LVXDlR/joY/jMPPshpZIGg
2JmAzhPxcLovw0DFSHHtLk/GWgPG/SsHW8rqFwWeZgY1ohKLOB6G1PvK4S61lbhZa8N4fVmhO87W
DMN14KMcNu6G5XslguveRcQIHFlLWyjczWmSU6hwgkyRufcSGVm6qTS69vONyBHStGEaPIGzcLCD
p2k3p88z2RLn+vjrjonT9DXYdFJBxM3BgeYOt1Z1T+af10yuY+Iz25nZdRsg8edCmad6Fx/ynHaC
NIx/utzAx1HbMXGZpY3iDYyC7TMcayMY5CZZlcak5id3y4V3bXiMK1VWD+moC4WwPX+zuy9QK0Bu
Z2PprH37/f//bC57KnIY+OHXV3576qANHvnVtO9nsvU4Wxue99j9TwOT6nMVVDagnH4gjsVkjwc8
BxsYKHeQJ4QTzoYO5lpHjE08q4XjooLjRzZfffLTJYnSW7fOj2OdY2ps9rgMIYGHy0Vd5N9cn55b
hwLRjbQZchF5u+XvstYFYxtDwtXuC+gCnW0KLnEf2tmbgIjrsa4bMDEvr9aPT2knNDaynu3W60a8
BRCfT4sWZ+RtaKQFYA0WXFiD3vpmiWVjTlYSvI4JrBypzQsvsPszsWz/m8JRFsL8WvB8b4dj/5BD
KD62IQUYZxCKcKqw3MOHYOuEWll5Ju6yV00NUgXeCq2+K6dflhwjou7LdNg4Nta+b9wPGHQtUsZh
g4Fa5DdP1vV9V1fW3oW33s+iC7eC+8qqMIU1oeDbz8WC7EY1QAALirtjIrvehUIc3Up3rjXx/v9/
9mg79mJWFnrStr8gSL7raRblxRZscW2cjAjQFFOTQWULGv59kaTSf2vn7JA1rNjXatoSeFrrgrn9
S9E0zhD4yeCn0Ww/CNw0W3/r9H7/qf+9rTmBcXrrys09vAjDhA/yYDv5U6iaH5c35MepZsfEXIpi
dPKlxtnX5k4fQ02Ontq6AaDbD5+yefS/VXle39g17w5l228ZV68NlxEGLGuxp3aewqSa+T3l/Zci
1Q9k7D9d7tTKlJsQTJGNWYMDC8483i6o8ifo5X+dOS8jd2Pvrfx+E4TZDGPVQJUCmGrv3ZBngh0E
HSaYa056C+2x1gdje2cwP0FylGPZOnLfcBHuAlfxnRfmtxZ3tswZ10KkCbn0PKcoA3dADkZGIwpe
Cs5FEHGLIOEOBTuGp/7WSbyyiE3k5YgLe8E9WCfyAOLEmXqE3cUGkHBtrIwtbjdhRwm8D86q/mV5
4qDDajdaP2AZv3FsrTVgbO9qsINWygDSSe3dxMP94C43FXxYrI3E/9r3jQ0+Kyi1wOhGnQMfCPR5
LFjUDKKNppzEHoctwOV9sTYFxgkfFkXZt1PqJTqUIPQKB2okobPxIlvbE8aeDqyOZrgYwixR9Mh+
fq5IeAx7tfEaXvm6Cbhsu6DgC3JC2A4QC7XzU09udeZt7OeV8TdhlhQ4ZrtEFishDkmfIVSpk95P
2e009uQU8HlLZXCtHWNTN1VfhFXWB8nYyRvPav8IsMOVHx5JA1fUy5O8NlLvbf9zmlJikUXDq/3c
1K59rNORxEW1gDVXZ1sH9lo33pv+p4nQXzQn715HoK1EqaojafMoR3J3UluqTit3Xs/Y0m3fKWED
WJI0trO3NNkR7zbVL5VsUTd+vW6kjF2tqrErBEUboZ72dUNumqx6bOZg4/q51gVjUwcgILUAyqsz
4R15JgDaHtqhLJ7HWpRx6Oj+ZNV++Xa5LysXa1P1sCSBHPpmhpVox59pwOLCg1lp2oF0KEUYc+H+
mdottvNaz4ytrhdeWVCFqc5h0aRneMfraBSW2pN84UOUSWp9qmAOeV2CxDHhl/XEqxJCr3j/NAwU
UJveL5J+chh7vjx2K2HRBFbKyu96ot6tF4AdiHpm/yiVv5FpW9mNphwinoReMRB4kDqtDfZzgZM1
L9+zbpsS9GstGPtd+2oepmZczlD9tZO2gRB7r6X6EdBsiGWufxEAWHY0C+czc0A1TJsRxBRPszSm
pVC3mUiDXcb7fO9lnbORlVgbUiNC1I0H/X8WLGfY0OwZ1Uk9bmkErPXXiAxpny4E8ulB4uo3L5PJ
PH2Zm+sIwWDU/39kE56Pz0MW7Kya7gYOPcVhyrtPqUfZ4fJaWwmdJkISPPvRKS0LV5XBgwHdb0+P
u9n/2V8b/k14pCss0eaMs7NFvUc1VPCmRxqOWuX+cgdWAo1p5z1iRQ8QaIYOOSQrn1rKMo16D21g
H5Oxfceq+qWCHe33oprZ1ht0Jd6YEEmV+Zljj7I4k6z7hDJluRtqcRzH6YvfZmnkse7n5c6tNfTe
6X8OtgqbNCwW7FYrvIM3ctxmYM2DDSG0F03AY1xuZWUITcwkRMM1fAFDfs5wnJVREy7pG8pmUL7C
kWTfys6db1PC2Fc8i52ny22u7BpTJTHzCeFDmqpzzTgEy5dDPr5ky/h63deN7c51xd6FrTXkI8KT
XKYbloodtdnGSbr2440tb/Gyc+WI1zUO6F3ZHUMOOdzuuuhvmnxLqKzKhXt4uofiqSmXe68vNoL/
ij2IY+Il28UeuKQFVO7Z8pCV+T1uAfessI62giT7FL5M7XBv2X0OdR3LOQ5iq+a+EmZM7++myAY6
+qVGzb1l95ZspxstfGc3FIyeRq74FlV+BR/hmCBKR/ja5gqXKGDU2TEFRPJmkFZzk1f157Qsa2ir
d3M0K0VPgVU38FAPwOB2PSdWJVxKNy69ayNt4ilpMLVNC0W880LUbQvnlbDpsL/SQwndgi+tg/Ya
/LgE+s3FIaU8vUGlc4wvL/+VDW0CLVU5dPACRlDvJIv58pmRMELpK5HjD8Ef4E630cuVffAfiKXV
TlI0EHysxxnm6RzV8mGBK0pf1NeFCRM8yUA+d/SIZ5azfJPkVwOJZd9SG8O09vONKAFsAu/gbx8k
pfzkwz6e2i6kparT5Ul4DwYfJMlM0CTgu+VYZSKAarZ6ZFN44wLlcPnTa/PL/v9YmFA7AzEF7lC6
pBCZmKZcJaXo7DgskYiDZCD5RhtLJh7V/RZRdeUoMuUYnTokvc5okGgGaV7yjavP4fjHGn76xe/L
vVqbDiMb4EvaeCSTfiIyWdw31hBzyy9jsFm2LjtrU2K8EwK3yEMvREUBJmGfPRbEk9oCK6xUsB0T
K0kQdmjdY6USq1t2Uizw92D9gMqa/F36ME+zCrx8A1B1dg7xqiMMhm3YkrY6cXtL3i1D/7ZM3nIz
9i4Us0L4watxBp6XaLGvO6DAh7kI95MoyQmKmyoKaz+7supl4jCprcJCSyzV2tUv1pKeHQ4QjZ25
18UJE1rJfC+buhkPmkFk0MvMxz2MSQ7ELYuNDfGXvPXBZjOxlWMnfN8vawXr8M76Vk/5LwV217PF
bD8CCFz8aZWqj14Z3FEnQIa07vntApGC2B1I+LWBRRgIhz6BJGJVPqZBSL+l4DlGI0vl3eylw/fW
C5wb1NktJHtkjoI4YxFtqp9O2vI9HI6qeCrh8WUrZX+moirhX67UH4CmxbEMQvnkDnm3B3JK33jS
LQ/9MvtxF07DCZxjmITZ3o+st8uj26TtKQ15UEaLAj9USZoPUTfg05SyRUfA8j2iYpvk4fzkzi15
rAelI8Uq/r2VnSrB7A+6O9R1bQjXiXC5cgaNUBlWdG4Dr2/PM/m6EDsSLeQqlz+XN/7KtjQxpbJU
fVpb7XBmneihAz+oLGFCD6/Xfd6IlnPYFKHMZi+ZMZnesvwMLevKX07/PxD7QTmUMs/o2Qr66ZBq
j+68odgCwq4oXjrUiIheqolNSADvgrDe+WBD5729m7qXEgZ3ox9EfO5vgFpOQhvhoqwk/NyeR6UA
mNcxEBBHpcih6IJT7vZ7hcRqZpXHUs8PCw66fgGsJt/Ita7NoBFYC7ezA0/NfmI1kOJQnr6x+uq6
K4AJNIWicLZYEkL+czNCxLiMJvHJ7ZetyPHxKW0iTafU4bzLcz/BVam4E04GGWaXlkk61HKrqLFy
sJmA0zwV0mtS1DTK8jTrp8pOavbj8tpeOZVNLckiFC7n75/uRxGn8w8iAe+D/Z1rf2vC4brNb6JM
IcExSboQL7F5c+9P1edB2se52hL5XFk8JsjUp747906Dp2DbQmR3gNimnt4uj8/at429L+FS1uKe
p842igA5+d5VGyt+beCNnV8hLz/YyAkD+0B2VVGfBHzJSPhMRr4DM3CjkLS2cowAALkvQBEavJIB
8YJn8pvkf4YtHJn9VxPpg0Pzbw3un+wCgi50T4NBwgRDqLgj3nCaLXu24wVyl+ApcTmFO8fX4BED
JUl3DOoxp0qW3Tdki/MzK270oumxB9T0ZoAA7GPoUpBDBHtPJ4EADT/O1MqQRch45x4KBh5x5FVj
2UVh44ApzeeQH2faBV9TMnyZ87L5U8yL2qM8Dv2soYScZ2DNBxyfwYPn9TYyKw5UtyLYFHRfQjet
Y9+h1bhTaU6XW5hojJDlXnS3FxZzX8rM8XYUpYZICVLdji4vzhB04SfmNv6+B3b5T5n5/LtEQfno
uwPfS09xnNslPZbLsLz4tuXOMUtT/hr2mSielJ0BCeC3daEj4Wb1WVqld9OS3D2yLM1e5lGNNxxA
56TypH+w0nzZpWXd3FSiag5d4Raw3qR2DMNYcbJ5MEWsKKGY2nIoS1fOKI5TLZxjO1l+E7Em8Eo8
R2g4xfOcjrdTW4dFPLuts2uZ1Z4zRsdXBf5cLCYZzAlJuXeyXOW/WWEY7NN5Us8lygn7sJHBvd94
00vb5PXByfxg3zPpkAhWA7CmkEvnPPLJ9l7Lgbt3jiwg4YLffSoDyT6lVM9d7KvRg9M9pI9+VPWi
oeWk2wkaGfwOcMFyP8DbGsRw3hymxvUfoNkznmqZOlGH6BRE40ibc6qHZY/Ztm4XIArYHtLt/N6H
cdod7NLa36Ia2+LUDjDviuy8geml73vtqVr8MKFLRR/7oAdhowLtR8IQd8z2tg93eoAm6gGirOkY
W3jOv/XzADlo2yECnm9wM7uzaMi8fdXWUAgH+ErCGI9bUO+y8kPfwCwJT4But4h5ObNAzUe76+Xe
9tzuBVrP7k+3U0DSpulcxNIDMTqucVX+NOQKdiE9DM2funDEexQZBktEFbzRXmBLOu7nVkUegGo7
gVW66/wXy8FZy0LL+Sl70T9XE9DypAJ1gqfFawkZ8CMFQMe98XLZJG2QL3Gm9RSPWT2egEJ70xT6
ibsA3X5ILTKjGK49MsX9AC+Q24wUHjwX2VxALxqiDBtH48or00Qwg/m9QKptAAlD2faOL8GXEV6M
0YhiZ2lbD8OcHStvvC6emtjlECQPZ3IkDFbdL14GCpiCmRIoOcCqwztl3F91HJD3aP5PxKtz5uYa
7uio3IQ6aUVa7qd2mb5f/vpKtDZBzA6SjqogqKbCpU/ErQ6OFaOfXLhdX3cQmyDj0dEizcbJhlHI
jAck3lLZMOxTEC42GlhJ05nYYtVXVDiF5SZdNkIkzJFDUjSVG3Hfn09BmqcbiciVY5kYx3INTeU+
0zM/L5XIfpSUWnUE3U66sXLXPm8czgWxg34p4PnVOyWFvSNvbkqon+8uT/PaIBmHsuXC1EtLONzV
9tFrizjDnZHaqAFeZ9PiEOM2nSvWuG4Jk6+yeaTIjPbhHd/KU3y8RpmJLdZdX800KNOEEV88Ktj0
/oZCMQEjIXc3HkUfxw1mQoxZkyH5RPDap66eobKchxHPZbVr7HDeO5hrSGtNKvLDetiQuPt4RpiJ
OWZ+6/suyJXJ1Ivbxl7g2WuPP+dgvAFZdSN0rLXx/v9/QocAKzQF3R51pmruPrt0ViAKtdaN63N3
z/Lc2rjyrSCgmCn2inMWqerRLc6uH6RHBk2A/eD7LAZxvsBIVnPxKeR+eG7TRh/rNs32chjm58tr
++Odw8L3///Ty8ael3QORJrQFg/xGSOZhqg3Xf74x9g+ZorAUugk17BkxXmeBm2UDhq4eTL8ImEa
ywBN4rbJZ3rHi/T35QbXFrsRB9q8gVUIg7gX84PuZHvzyQpxHyW5vSVDvNaCEQvoNIdkhrNrMlNn
BzBngtfqHjfGq2hczIQn+0OvYAyBEVvI+GWyvINfNLdizF5YsMWDX5kUE5PscbfNAteHksW0iKNk
5bGnxY3X1WD3Os3OtvzhkPPlMWVb2euVMTOByPnQVZzNLE0yn97ZfDlC33jPB7Jxk1hZwqYCLHIc
ReENqMcP/rQftfXVG8KvV60nE3vslIOWo7DDJAje1KBjL5D7rjpe9/H34fpn6y3E6iFJB4v5uqgO
s/K+sj47BLLYwgyusO2ZKf8a0NF2gdAPkoWBwIlCGX8Yu97ZOakt94K35CF1g2aPjKZILNkNu2as
LZxwZDhBKUHvtLeQjSN0bQkY538LIDxcnjFHYZ/vmqZzoyxX901dX+eFzUyEcj2+5+M7BrvHHhfJ
Tqg0dtz6FW7iG6tsbdsYG38WBYdKRQGcspOXkbA9EU8zvYfq/AFsiCfVQhxeNeqlacJfl9fH2sEQ
GNcCQeGzDOLL+/zZ6aGYxn3XskPeez85amSQYeSfBaTt2qJ4XVor3Jiqle1kYpdTm/CituH1bQsI
EefevNzIYqj2lzv1cRoFYfj/F30OQm+AN057nlB341b+2XPoF5uTYx3CpxXJgC2Z2pXj21SSHZnd
MpgbIsy56Z+UpN9CVT+ANX0OLLZVRlnrjHFFKKfZD1pgf8/MK9sYS1z9pBD8jC1H2d/ANZR3ZVsP
b5dHzvbfl9p/0zcgi/z/2PEeBmc1RDHO+WhVPyAvOBSnzvOYG88o7YsbXqU8nh3WWcksHecT8+rx
zeos9wZc1+LWLez6mbYL51EGod0XJ6xHhiGXxYl3xfwDRQj+xvoi6KIig8hRIMfm1s5rZ+8AIUB3
kyDlE1Tv8fCuKL1z3A6qvKITYt770i8r+M58LqqfLm1vR6KB4Icz5pcu5ZhX1x++BT3SlKxYup+2
hihDhDxDivSN4sPnrC3DEyeuux9VLm9FP44tTiMy/ixUMEH8NYcFvEfsg98TIBWWMgDkZgwORGX2
G4XM/K4PwXfwaJGf5zK3j4u1zAuelL315s7FfKACcGPfBy4kt9zntEaaB/WH6hQg/TvfuLkFa0RS
y+mgh+pXAzQJjOYs667IXTvWWVDHDRzhdk04iT1flq/jnLK4yWdvZ0lww/FSpgfkfLtXXXs1dItl
x54xpPo3EHHOV1jbD0+zOslgZEVUuZkqY9b5zq+h5b9zD65vke58unO7OiOR9lwk6zPgNHlEPPdz
I8f24DZ6SGAdNh+0HFCNIdBO+kTAbe8iWkNgPQ5SgJ+idgR4Oy2lHxXOtMTV7Io6CivX2bsWyx8a
XeIWVpLRvx06KWEvDvMjP+fAzw4FDHOhNjUWhy6YG4r+Z8v3YAbHFYLLQXoCiqFOPCLpyZlTAl88
lkIGJOT1J0fX/psrZH/qK3g6RyDPBDdAXzonpgK8hJHlqzOohmAQLCZDcN/1qH5mS9UkXRDmx8pt
86+obsNALFcKV0M6Zwu45ak1R65wLbHvShVErU3qV8fPOxIBvdbeDX4J+ec6yPZlWVQxGSu5m8Le
/YG6B98vAais0eA7wQ3XGTJbSLFUcTsX+jEIawUtKjreQzm1fWgpp8+cces0TF7R73NJPAeKilku
d3XVTjbUZ7Jqijkj9OXyTl6LsO///+fgD2vWKZTXxzPyWWfVP7vU3cAprQU945jt057rPB+mc0it
N9LVvymKmEGuTzDE3nhq/y2UfBSFjDt2CrUJ1Tp+dc44Bq2HwNuPppVOJCjNEypE81jxvN3Ngz2l
sQ/WaXjI5mH+Qd0WCvrWEJIiYlZP/+ROlr2CCsnhF8pH2u4q30P1NqhbEKqvG2nj0NbhoOjcBCMw
iFLFbdlKICa2ID8rz15T2zkP5hC7ZhnPlICX3fTpeS7qh1yL18oNj/pdEVuC6Xy5Jysza9IPmlkJ
YMX1eNagN1vjEgX9qcjvp2xLKWflhmYyEEjNWqzwQSRwdzr1adbjhj7ueRZuSbys9eD9EP1n1fOg
KTw19SOAp36QQL6v6+O+4R6QOE37B8G5PF4eqrWeGKfyYvmZ5cMO/LxQL0MFIfie+vy+Da/jUDBT
y7m1fU5DmIOiSDseFg2fSO/XkI2IGRsdWIkPJvVgoh5xatm26EDpRqmevoyi3Hhgrg2OESH8QftN
Lpz+nKvpxUnTJMycmEj5dHns1ybZCA6DCkNLkdBOxlKJuMShFLuqwVWju5N03KqvrrVibOsiGOuK
AFgIZqt34xP6lBXZYy3H3yVVG5F0bQ6Mu/cCYx/mOR14wv483KogKx70kvUbu3nlMWESCpbcq2Ew
A4lA4IKk70XS/yLCau8IJ2obeYAg+SEjV46WyS4otQU0ASQAzvCiiUENRSITwplxU20ksP7qjH1w
IpgUg1pP9bR0ZDo7x/RYnJaXNpke5jv7xHdW7Mcy1jE9qFvvUJ2GpH8gJ8gWnbz9VqJuZapMfWcG
HE+Yaixp6RZRYf1xwqv0aJipsixxRZnGVIC9XYjXrBbFzl7S5x5SK54fbp0ia7/+/f//hEVoDYlm
7CtyFiAqQAfvqXe2qB8rB5TJJVhE0ZZ54IRAH5A4dZsdkmNRni3R5HxdQDQph+sAA8wkFRAR1FYX
oJijwzCBEVgVec34murs+1VhxeQU9LPVlXPgA02cx53yUKh4UGMXDXKr9LUSFk1SQcnGjtS+C/m8
NovDFMXFXvafWj/dSFivzLJJILAA9Zrzmumz34k7mpV7hkv45bF5Pz8/2H2muLLD6yljxdxAl/gz
7W+7wjunpI9D/ardceNE+gtA+qiR98b/WaVq8cA+tUu4JnjdqyxYisWTu3c29dPfdtjkrxCMqZ7s
NA1jJSCuJbhF9iNH3V1xr3zoHT6cIbrV37YNQJFtu8DKkOVNdtTCk2BrWqW7m6zmzWLkOgwimEX/
/5MtAlEYq57txHbwttXL3qLq0JArM7XO+0r6d0Q4K9Ke4BbQ6gwQP+8POG9wI80+UWvLmH5lUTpG
aCi545F2hChe/16O9rrqptFsX2fDli3GSoAwmQd4SBeKLNME7V/6YvVi2kE+6Qvyku5OWtmzqvQu
J2SL2rTWmnE3CNzKsdMePAeYRn0fsznRJDz7czfvJlYj0ZD+6WxyuLwp1vabcUMAoBLvyXacznBw
/uwF012/yF+XP702K8bNoLRhUZAWXJybAabE/dL8oimwl4tKNx4tKxvaZBKQwEF2xh9oUqZvff0I
idIbSPBGjSwPsO7baGRlgEzGAIWm11Q4sL7pi+Le1jRRvN8YoLXfb8SKEuCWnnUoB/LQyxILckcn
ApbUG7Kn7WFZfAH8Csl/Xp6NFd4FMwkDAa00TzOoAVaN3cSuLCQemahIhtFgzQUkdpiE/4KLkDuQ
QL04OQMIuRMFXaKxy4eNV/FagGRGOJh8N81dMdJkkfXTVJP5Nqclu20BSt5TvwctGTlrfhqYpZM8
c+Wh6Iffzgx7zMAh1k5A/Bh8BMHhVdkQ2keeANO0nCQ7cchI37lIcH0LRzrcgbNwXfGfmYQF2QU2
StnY/j0QMVPaRAIWW232mS7PlydnZauYqs4WVx3yfR6O7QUijBn90vnTjxBazxujvhJRTIqCC8N0
y+9HkhQoaezg1AeDu6ys9tzu6lOVp9DVSQOY1szLlkL/Wo+MuGJPTZ7V9UySzHPvJr86Tlb6GmRb
b+S/EMgPzllmBJcmIMM0SmEnTS2fwSh6pdOy17VdJgEsfhLwBfI44C6/6XNvOmW0q95ab+Yxvi0i
i83DHhK9W9Sqlc6aDAernFrXEZmdIOX3i1bFg5BpFoN6v7u8PFYChclCGEvA2pADAhS3hvvK8Or1
VsRCGYvqNsVF+HIja50wolHLea0WAdlaP2+iYX4EZj6iw/G6jxt3jDKDmLXSGCGgKuneUTKNmoAi
VR7aW0ti5a37H3HnaljYUGLuyzoENeaXpDe6Af/0OvYhM7H4DFBKKfMRBOnJlslU1mNUTdOW9/ba
FBvphmCaXHfWoZewALXZMIzSlEaoMUQB93czv3KOjZtFNcIOmpUWS1JuWZ+hJtPEy7SkNyJ32em6
mTY2fkZdiLVm7pIE1m1Q5zFjx4FuFcj/orc/2PamxnNK56oRPXzmc10URVwsrHnmFvimpZfr5jA2
Qf+jncNFRTAIdco4C6RHo3ZIywJ/5/ZzW/r0N5Q2vJ0m+fDHb0rk6LvKuc65npmYfNQn+rqBTUyS
NT6PaI8crhbTxmVtZYuakPymqJpyBuw/CWXzzMahiUjR3DHf/nx57la2kAnHX3QhLAKg/LnpHhpO
j4D1xj0segJAaa5r4b3lfx4DzeCAHFx4MJaoyi8aMJ64aMPDYo8gdQEGuzFOf3/wB8vExOXrSaRp
R6md8GlIZGXtmh6ODOmAitMJyhQPqYBkwDfmEWg2q72CHdFUflNe/gbeCGQlvuFNtPHoXJuy92vl
Px3mjhtQlNuXpC3t8itqxGwPQ6ohLgNny+FwrQkjdGhKUB6GhlYSdlXiWy1enO0hDDY6sBKYTCHj
vuaKTsxhkG+eIsv7nZYsKoKH0fNQ29+iUK51wQgaFS7CXTWH1Xnm09KAMIaEsQPV7n43t6BcX7f2
jCvD4rYFc1y1JEujnoAogoWMBH4T3g3qx+UWVrrxH1wwRA/mRjpzkmpNEq71eAy0Ze/7tnQ31JVW
bnImGljBfspjOpvPYMf9sWFsuZvzfkkIzo86aqU77xZaDZipUav9db0yLgZTBivLjrbj2Ul9aw+d
kq+FPcy4czcbS2wl7Jjo4L5UZZB76IUHjbtH7db+Qweo/Y7n7B1F1BfX5ZZMkDB8LZEnyrAXU0ha
zq61JyG5clqMbQ5HRpHbSwfdC/oUuC9W10eDQogGYj94zCa5MRXvn/sgrpnoYGkzv4d4UHGGztJ5
7NxXAA42zu21TxtXA+3xuShcuiRqnm4BbUryot24dayEEFN1+B2+5TWNXnAze6v725qFYOw8djpZ
rHzjgbO2hIy97VheIdQEx0W//zLhRCfFuJcsqf0tf8wVjBE14cGdJ0RFRrhVAHwWQ5E5j8BxFBGe
6YeBaDCzYNHyP86upEdOXov+IiSwmbylqLm7ekonnWxQRsBgsBmNf/07lVV/vFBIraySSKY8Xdv3
nkGoUseq6u+AgT5+ZPOROWR45G3gNhwCXgJCobFNJDvhogg1f66LlelZ7Npsgw9JkSmgwN0TZ2R4
0V6j7906CPf+5MkIQkR6U/h9Ao++JgBVrMKVxqb+99v9+3eBh7DZhaDrSnw6DOip9TQxmySXw9aC
aCOUzGm2Z7KlWwuelCdoSVV/nMGqV64IS9+9hvB353IhcggFQozwlMLuauzg1loRuWUtg8+VGM+W
7r7anAEpghvcyub99zYgcwQxVzniwdTaZ6+Ceng9joCzAGQScTLio1A43jUiWMM0/ns7g8nz3/5R
nQGwipE9dWX2MKZiW6VspYy1cLsic5XjXldumRF0BHIZQbYt+23/mm6z2I3FEKW/wjySl/pRX8pt
+mAeb6+Tf29wwmY3BKMTYexEN2d7osd8Cpx7qIrpLctGGaeksfa3P7M0bLM4QuBK2TZIiJ5xcbOP
OqurV6uA/tbt1hc6MUcUQ4LNHi1oaJ9K7n/lE3JYeWofB8mn3eCsKqxcl/D/HxJkjiKG7bwpe+A8
z06wr9MHlT0q69PtDiw1PYsUZNKN5WoXni1WQzd1mNTbQcokBktRrGzMpdU1hxJ7PnDEV1Uy3HDK
NouGDNezmvvua53W7hPUI/C4s9jkmo2D59cvF9AqGEyCdlLHvKtRrQtNigK6lQDesLFo70NS75o4
tMvhXKhArfzOhZUSzgIIBXqqhXcd6t6s+FLS/MXP1gRll0b5+sl3sSlIxxJ4r8A5TX4Kdp1hB5d0
JU6YcqVmvxCJwllwGIRMOm+C2ofl8QieMUMuozD5BrBcRFedipYGaHahKOwgSSwHFmmpKZ54WwEc
i8fV7XW41PYsGtDRBD3XKPiQZooa8dsGZf92y0tjPwsABdFZqgbInne50HeAYsD6UznBkaXEWbmG
Lhw9c9wwzCJYCzUpdmq6ksZy6EkWITnmxkWlyi20oHi1Ufx7Cn96o2j55XbHFuZ8jifuq7TJChsM
+4H43oZMxSfObBJ1sr4Ug/hUV9TbfuxLsyCR+azngwNjpyZ81f4fGALFCuvMU9/z9mNCk/A5+u8W
MV6Y5CYA4rvk/bAz+gpoSFE1gQHomlyj9/f98Y9AOocRgyBfBBqe8efASosdqzrklZ1a/Q4YtPvu
DODkF9JA9DkSyHUXez+3i0PrTFW+CeCTlUeBUEZEFOVcHJOtOgH5qjeh47loK2i2NWiKX+2SlFEO
gYgYVGjjbijIvBPcHL3kiKqpf4IxaLGpmd3Fg0nob1fY7AiTBA8JLicPL9QD3dYJRRrbXZ/uSOeT
uzyDtdpUhtmum/o+qoUOvrCWh58cZ4K0vT/m3gviIN9pxqS/cQs13VujSO9I0NEsCv2qjyWvkz2Q
Z+kp7bL6BzJn8MQoEYSgiSg2GcR6dmEeljuCpM1L2Q1irwG6g4yMpbZpiMYjkk3BQTpO8MrCIEUJ
oLef4PU03ndwaDk1TjHFJSvFBpzjMrI7SDKUqksOVhpUh7BwRnCRQitijWf+4Jrm7z2gJaKGpXBq
sjrv03CVtLFs397jTjXEnJMh1lMFYr0I0HF3rO6srk63GmTdlx7eGxFMM8NnYgGMGfWtCWA845Gd
VrY4+lAF27IcqOoaqtdx7bgF9F9ZtSs83+x1qZovyrh0z/XIXxsf3IlG4bxzC8CcN6YD98yvQ/oD
UmljjMqCfFEetPenrIYGQuedW28g24ENxVHXcLqvB+PvoWffxFKBElXmpLmAtuY8wXcn+EHTDuWD
TgV4zNfj0a9EidM17c8Bn/Q90066m2Rg0FRA8AJxfzZ226GiQ33ICNgRzGMAAy6LYOPmjolclj1a
wiJHDZT2DrzCX2nXeEfkfe0Xx20/FWXRHXybk58AJLTVhtVq+ErINGxGaNCVEc5LAQvk1KObBLz3
P81Uy0016elYKDh3hjCrjgG4DB45cM0vogv1pekE24ZSm6+V59SvStXtBRIz6d2QT38mVzcAVmv+
ELRBggHQ2X0btK++kvmpN2TAhNTirGEteckcX+2AyJIR1fVnyBBkF6Ywwk4hxTFBi8dEuv2+LoUn
NnJoi1iGvv6S8HE8TTS397ge0JiYFA5AtZ/v/Il5US1bA6vMutlLYugPAo78XZPXEC3uJvHTaml5
ZJOGjHuaNXuKR/E2d+wE5C8AVhX2j7+pLSPvGq+sNiGl6KRQyQYrWsZMIQ2dNChqjKLNdrwHi5Sh
CB4ZN2WxJZ0RhgAiO8DkNtxUCCkRy4FcDOEXq5mWm2LUVUwbPxMQA2bhmy/98qlUSj9BZSSLZdGn
sad9dYAFn93DLZWNG+Tk4NNX4m20w+eCc2tZOYTmbDAJ0rA0T01I7UdoFyQbEdbypJtu2gvomqKY
zX8ntHJPoceTOKVASiTUzw++w0gYZayFb2UTQL3Cg0LthVUVF5tEO+xN2LkXZSRAbt0RCXgN9cDC
g5ZF9c0B6yKHJ2EhH7URtIrbnsAtpAK94SHUdXgpXZZ+8x3rsxaiCRA7Gjy7MoSQbaULthNqau+M
AtIPGhheZIlJ3eNy2e/8HGUvv0KmrlLQ2YwAgTaPJsMqzErfxLZKw/MIKastY1kTM+mZiHZVcHG6
obto3E13BR6O95lT0nPnBOozVjX/nFCbvmLtjM943I6Ip/AZ9SI2Tg2L7NJ40WTYtC8aYj2jfCrf
gIy2QeiAToJIenkH5QVqxaCEJhvZ0TGA88IEl0QZ0gCPc+kjkE5ZeXBGiyFJ0GNvCpKRT02Zm42V
pWxrlUZ/a8cGwkjgPcCUkiWQNC5ylm1zr8OpphNUujuRk0MpWRX5oNduuq4ZD4xS+mAa1cW6DMQl
B+DlMA2egeAyQ0o2JK446AkQSZty+2GsSvooMquOG2P6HXYwlmmNvSChHrDj9tjtRzxLQLhIWrhY
DfDNOlIbWrqln7YxtQtzX8ocMp45d3acVeGF2CN71kIPwHCrfsegvBaBbuA8FBk4pH5D0p/tRLtd
3avskiLibKRraMx9GKgXoH9FKbOT00htw6PcTqZdfoUlFIzhDoTrV6k2CbRrHxkAN89V0ZQvdgfU
Uw0Rja3idXGvciI+Qf8ziYRJ5aeCF9ADGbF6jrAit3fFSOydpM1j2LI8zl3bHOnk2t9QJ/EPCQ+a
GFJoDLofqHOGqNtGMGKZ7sNsYiLy87HY5sa190g+qqcKdf+TLk39xWOD2Ja0CPZAiYb7YQo1/pq1
UeZM7rGe8vZTTQscXbJOnodymn5kgBXuAacInmjXTPtSK459YsO5wfbcQ28p/5iFJEctom7veqTA
zy6C91fqWOOnspO/oOzhHDn121/tMKpyo1E6ue9brS8us9rvgytzWA+kPdwB0mEH3ZnpbphMkWGI
NYWW3KhwmBeQkkMAxyraFkI1JOoHFzJ7jm+9oVbKX2AkmH2H9nARG4SFB5J2/GvX+h1IR/DiJrYh
GEm7ffUkAUnB8oENDxyJgyXhzV1HRvq9NybpIoi7oehaZxbMFq6XsQ7mii+d7QE9KzwO53lJ9jpF
4k+mxFwSWcvfds9ZVHhhAP4UKuWFHlqgzrL8LW15fpd5vH9G3DZ3CL00thPjPYtyqu4UQtyhtODF
TifgP+JadeQUDLh0VRwWm07bpTGvbHDmhoK/DZXl7eyqLo+1cIZDDz/Ds+PILNbUuA4SdtTEuZU1
J561FYqu4ZgqcIpSgXBeh0dvKpPI8pr+Zw6JafSSV4/gHa9J/S48Y4LZQ891BHSMedmf3cb6Vkzk
50DWJO0X3jHB7Innj8BRytIHvtwCmaRxxVHK4mLzdgXyu9T+7HXXQpJkalmLwmsONsvIaR0TBW0P
CrfSlYz0QrbkL7vv3TO4gTuF7zUQuUEIOYGfCxkvHKlNXW9Dy7NWUjL/rqeQOTcFihW+qwYgY+y+
gY1pR+6ksO5S3u88kR0tt/OQXqIrj8uFHs25KchnhIj/V3/djt51RXUM0gJei4U6JpZYmZiFNTWn
p6RNzYK8l/apsyYJ/iLIYnKN2rvU9uxlByemKsgnbp9Urb7AWhLRT0Iz8vazcanx2ZMurG0iwl7B
F8HPqniS3nQCZ1LsP9b6dR2/W0xwF68Df6zw0z1YH05ajxH0Pr7ebnxhM8x5KGqY6qIUuP7hKlzt
XO5Uh4lM3pehCYYVVvXC892f7WfRgL6KbA3WqQW5Ka8HIHh04X9ovtZh9Wyk+X27K0tLdLavA+FA
dZNArgGPKYgoQW3Jg0Jy30XVuAY5XfrEPHkj7cD1y8E5BaPaaOdnKzQUvbcSvI7bfVhaSbMcjp/a
+NEtNSdb4orU9ndtEaxkzhZmes5HEeOQm1ooB4LVXyycRm3z1Jq1OujCHM/5JyqH8IeAFd0p8HK+
TQyOKW41RZzIYg8FtzaSHTI2t8do6VvXf3+3HyZRFpnXIQmVjkl1Vl64710Bic4K4EbXpiAahmuQ
z4UQO6edMLtFtoZNgOppl8W+yL1NSXwZ4eXsRaNJqy0ZRwBek2BNRGFhhc35KLg9VS7zPY6jHnAI
X9Mhgj3vlwlguSggxUpJYiGP512X37shLBI7B/E7hY1S+tzXYAK3dizMm0hFBB2JbdN/dYaVlOHS
bM12P+1xm5NOCRCy/EP156579MR2xFzla75WSwt7tu89eI4HY2uJs7HVsXLVDwZfgLr31wTRF/bk
nJgyBUnKbYgqnowH3UFbkS/9CFH0jy3m2Yb3qhpuTQSJOo47ZkSCeh9QsPydfNu5+hXKNitBeGGQ
5uSUyoLmJF4Dzkn15ndNrJe801cv1LV+LAzSnKFCtFbCHwFb8htaHwVytpduQCLi9igt7Iq5mUVT
VA44nqjsT6SGgpGIHf4GZbxtbbnx7S8sjc/1y+92hKyY5bEKOioTC/dMhL8SLjIY2PhPt9tfGp/r
d9+1z6jinheCzohnJ5Qb1D7r5fF20ws7bE4haZ2COL1xcD9IobWg/uTpn9JOY5OhrrNyS1iIg3MS
CR5TSCMQA5WSEvIIOXO6x5Amxbkapgcolu8oDFq2VpIGK7OxNN+zLd1qFdIeD9VT5em4G//0nort
/Hv3QTU2MreukH5ljRCRxXT3yBsgRSHlb6/+fntCln79bE9TYrmQkoCqvt2rg1eIV6Rbyo01qAdk
VNzt7Y8sLKg5gwR2SxBxGFyYMUHlwNLmtYQ+yMoJu7AZ5sQRZKG6sPXS8ATLqs+pZT+PlrXpgxXA
0cJ6nRtMMC9swSO8siG5uymrBo6ZpAvxVrWPdeOqyOFgi90epIWZ+D/iCJxrp75NzJmpA5PW1hU/
cpi3I/23slCXRmq2rdMitVUO5ttZoXDBgm9EX3hQr0zx0q+/Tv27mFEVbo7UFIBeoDl8riuQhR0k
owWQ3BHL5FrkXurC7IC2bKVJkurpzCXwsoTkT/XkEaQQ9Uo3llbqbDMLEINawaQDqfb6CNPtXxYP
V/AcSyM0u48jNddX4PkgLnnuHURx3qa8vhO284Ky2p/bS2hptc42c50Pxq41ac4u9NdbH5VNKb0X
UQQvbQpRFV3xNSTpwjjNqRjIM3OHBaI795NE5aDx3gipVp7WC+hzBJ//rqWGkxJaSTUa5+60KbWB
sHXtdtspY4egHo7NaO8BwP0MJdVvxKkegox+HVnx2Bn3yc+rp447L8yxX24Pqr8wcXPzCLuxITiD
uhVcWkLwxIPEQ46ej3vPt8ZLWKn0YSpluk/cWp4t162iklBytFPafw/Sjj3TQYNiZqh4caH6ElVW
2b6CaIUqfV/BVqGCesmLqwDy6foJGDB7lA8uGcgddeQv6tojQPc16SPmMfEAuSr/bqygP9NIGH1Z
aVU+GWfSUd1D5LdtDNmXUDzeYQTHyOr75D7Ba+aMZIJzX1JvPHK8cqDRI52dY3qab2ymFeAbKPiY
sBMnpP3Kr6UM2rgixjlk2oEqtesY+OHhNJClE565JRIACwG2NAn+AwjrcMNaREbDZHopNMu+JKMT
HAZf17sR0sBx5SIs87EbLj0L/JVotrQCr7P1LuBIqZmkDAltn4gHSuXRddfEYReizJzikpYsAbkJ
yB7W7i33jgdPrl55zPxlUPyj2D2nt4wKysWl66lzf3L38g7cP+gLe3fBQWzSbXUgD8UxeXDzqLng
qXYvHvqV6LPUp1nkhN45A9IBKtgyLB25FaMYRNQ38BIlRTiu8e6XJmUWPjMBmqWdZPATMdMPt57e
SpmtiZst3Ov+z4uigkNS4QXk1MBS6y7jrhUloztBPxmqrkhe2xtw2GHcWE7dp9s7f2nMZuGUdm7P
shDQGkcX5tuomgySxLBGjZge1h6ECyF7TmSZbOVXYUgJEBYkeIUUjXko8kCcHJJmm6Ru/H2SZuXz
hzo0J7ZkcPCFzIdtzpr+LmS/yTzkYsOPSQKRv0izdzuygdt7a/OKnmClKSDU17r7Mg+R57entxGM
t5WNvxCO544T0CxDbfFKSfRHemTXrL5n1xHviy2cGz6I65wzW/DMdau6gh971ulTl+ePTAwrV8ql
33/dO++GKag5XDQnC6rmefWSWtOBOSOsO+WnLAvFyl1yYeU6s93uwVk8wHaX58524qk1wBWM2Q+S
0M8fW0jzfe6WDU9Ln52qvu4OItfTXSDDKraqflyJlAuh5C+/+t0wQe3GynyIP5546hVQshx/Kjf8
WILhL0L7XdtDEiSOB4+lk88AgYbMWvlaK5SOR/g+rPz8hRmYc1RUWsJ67UoF7nSdnYZeUaR4i13S
TWtEzIXIMaeowNnCKpiw7ROj6ddkAEYABONfMFjYVrX5kmt386G5nkvWt9hmbUWb9qyY+9joxo1K
Kk8AI60hwBYo82ROTLGLoiZBOvknvwDESAPeBFkY39qEE9tWIEA10LRqkuFkxvKe2Gs0lSU8/pyn
Yvwi9yZVkBMm5UHR0XnVOrdOgBmI15R6QdRZNvsdFHr80qLCp2CotzKkC2t7rnKPYpuTF4QqAEn6
OAu+ar228Zdanm18AuBEYqH2fO6R5ojynH8K9ZqAycIBbM82ve1pl4R515wb09zpiW/H4uzL/tTa
5daeXmj9envBLS3s2UNp8gorVV4OzkArcgB8hk/Z1fAkDZo/kosHAUjy7Q8tROK5zL2pE6NbP4ck
a5VuQJrpyy6SjIOLuXZn+XcUcOZsFjcMWT/1DgRNCmASAVksj/2YID8EztqHSiXOnLmChoERN4l/
4hbvLo6A8XyhJzeuZP7z9jAtdeI6T++iZZZOOaAgPUBMLTCUrdqi7rNxqjWvhKXmr7Pzrnko1yed
ZEqeJZcbv+AwwgqAQLQPH/v118++az6ANJbQpeef7LDf0hCJCeBBP1MO34TbH/j3tnDmfBM1jMYd
czAPSzwUZFIdncDSG2iWbstsrCOArO40sVdm+99L1pnzTeBdFFZBpfGiG1sXPKUkw2tTmQ1UWQEI
/ZhNJbBo/x0zY3lEiNCHxQ8rXgeZ3BUsXSEhLs32bHNLC2yGEGn3s581+aZ2NdQqK9wWC28tIfjv
EIiU039/vEiRaJcjRD4mqz96dNy3ibO7PdULP35OLElMplp3QtxurhA2GFSBW+SaX7cb/3fYc+Z8
kgGu9LUtbXVOBqePqzJ5gzTMMy1oDfAfsOtFKFaS8AsjNBeot0td5zjIQRkoxdFNhl0RdC+3O7E0
QrPNDLgwEKsFns5Q5t0AwdvlEEez97cbXxqh2Vau2zoF5BZP/rHOIyf9Fl5LE+FLCFXNrnFWrudL
H7kO2vt4EYDQPnYePYWZ+9jDSnFsISXdBz7Q2jjo0hJQ09vdWdjLc3pIA/qJY0qVnHgwwJcK3nPC
C+2NkT6ch7heyaYtfWW2l3uj7MYx2HDudEDOLhphOQXvsEhwvv1YP2Zb2sUrsvJIT0+WNwSweCRN
7LVwDsk4b/dsyvjHIvn/yc+zqm+hpcFOHQu/eQJyeJDEDnJnJbQu7Io5XySwm0ZKFG/OGWS0pITP
s7fy3Fhq+XpyvFtSVUMDX3YW7EWho3FO3cGJlZU2K60vaPQ4c2V5a2ibQQca6qNSPkovyHduWIaw
GRP6WCqApKGxOKnHggLtAHpWsgm9lEG+XyCB2FUtjzhtpz2Xazn0hRU3J40AbMfg/QBJfVFMKNI3
fdjcj6HoTk7e07OA1fjHNtCcOFI4GQGxD4gHQFFQZp284WcdON0Wj/fs3udutRJ3Fk74OX7QqYWB
L3GFDlFAD5wu4hBPIH0BJ/Azq8pLjTfK7a20tFLof1eKa3CFHDgq7P34zSrIYSzXwDpLkzILA6wr
QXdTaHmybWhhoyoDDuyQvOT5GrBsIfTPcYS4ApXIVmcKq7zgTdTYaQ2wkUNh25XqlRCwND6zs930
Tj5mZdKcZcDPgJmc01yuRLGFSZ6DBh24DFq9vh6/tveWavK1twMd6Vq9oWYT016UkZjsj92C5uhB
ZOJ9OCyX9FS40wle6vXG6pL71JJPt9fRUmeuh9u7iKMz+EYDzu+cOiTgo5YrGCjK7mfrZd2+HMLH
Coj7/NPtby2srL9lk3ffcuHgAOR0SU4tXHtcsc2TXwHXkWr8lQv2wsLyr//+7gN5nxc2FOzskwTI
mw3N52wYz07dex9s/7rY3rUfIqUbhH09nYK62jcVeFfDZ2tMPjjVsy3taK9txiKBFI8kR8u5UqeG
Gi4IaTnsbk/AwqbwZ1s7TxPOm7wxJz80F5cXhwrmH7ebXprb2dGuOqfvvSKEX3DhnYuxAE1YHmX2
ltCV0Vn6wGxDZ2GHlJvXtWftNoc6KfyIpM0xHbOvvYDu0u1eLFzp5mjCjBEYuqbQqk8CYOKcL441
RMQC+D77YcJqZagWZmGOKvQKYApLhVXKuf15Iv0LnrErJ/y/EXDOXM86oJ3I8J60IZMtv+S19Qzv
X2+D+HrBLthk0jk3HVhktinX6jh/ZYf+v0zlzMGECeT7mE1TcrImdZwKSO3kkPnvVey7LzkAInVh
o+pJdrYa8J7OY5P+uj1XS8M42+yjgOyrXVIMY0ce4dL3TBMa326aXLfcvzp1/ea7jQ7nykKGoIlC
YUfm+5AM3aluS823ndLirlQjF5ERDP4P4ICUzaakvHlxtJmOjgbEOApMzXBJdx1nRz3XpJsprFHu
VVr9HNXQCTzRMjBGuec0j1Ba6qAjXAwp38veFJuqK6cP1fKcuY523o0ehB8D++TUFUhTXR5NZR/1
JV9DES5EXG8WUSob8DI94viw60qfOwPPICD467vMsrKV/PjCxvdmkYWAxi/aAPOcYWzC5kKuIGX3
yfCVPfO3gPavyZ5FlkEjmugx0KexhnKCJXO6y+F4/IhMdn5oKqeO7SrpP4PiAgE5U0gO/2nW7Dww
cg6aeyzug0k8O43rxLbdoQpOS4PHExvxPuDVwZee83Z7XS4MxRzuSJgHy98Cvh1Dzi5YUs/QSzqn
EzsZsibDsrCr5ohHG1V+4fscsNC0PcAgOdtUCLsfi3xzwGNoIR8VaumeFOz0kN+5WDT/2H1vrpnN
mK4EaVErE5lW38jgy0sQKH8NxbI08rNgw3Nk+ItJi3MJeHFR1nvqOGeIxx0MG1ZuYgtnzxzwSDQX
oUPaEfIM9yLYUSL2VQfXKwYL6XHlfFu47c0Rj2FVpYM7wA5cer/aqoxQeooUCFYdTXaFfdeE3koE
/Vs//MemcmeBweVQZaJQgDpXicn3VpqX+3TU02+Q1Le4itMzrLz9qPKlfIK8b/aYwKBwL0ioDwmU
zg+FIf3KT1kIUXNQZGscU6DE2Z116sKBOHHbRwj0ka0YvDXHtqVNM4sgrasUfCmy7kxI0h9AnyDR
0Cq2koRb6MAcE0kz2w8Dyx/OrNvXkFChfbqlIF/djilLrV+XyrujTmdlZijxivMQTikI5lPSxnlf
kEsOVZKVzNLC0p5jI5uCuiWI8B3u4kGxgwfW9NkDZqmPVMjAqwDpPYtU0A9ypU9L37vu4nd98oI6
tMaJJyfX4xvA/pwYaPp7ewp+o0JBNqIKX28P3tLtZy6eXSN1wKhph3OjjQYCEwaLVm0+57V6Tnuf
bH3XfJUjexKCQtiK3Ce4JETweft++/tLk3ddkO86Clp6WflZCOUSyeMO8gylC0d3vVb2WljX9Ho9
etd8RSrdkJx25yQtn2nefMu7VfHHpbZnAcLzmUuJgz3ThO6eTvLeAad2JcwtRGs6uzKMfmMHVlVC
Qx/vtKp96RnKdRMouH4X3x74hYv2XO26JZrZ3oSg0oLxvTXcfBY2fWgyucugTZOz9JzW4lFY1UrK
caFHcxSll6kwhyJ7d55C4DQGxwSfQlRjYL5qfXUgOLG93a2F9TTHUw7Q1DOOZbXnvoxHwjccys2k
XjNgW5jyOTyybgYr7/0Uqu3hWw6OslmrOy41PNvvioyQgA5yxF9Fv8ps+qyk3N8ekYVQMkf4yalK
oHnfXIMv38Hu7tJL9uBkI4kg/MLjpB9XLjBLM3zt27u9BiXMPJiIxIpqruG9iv30V+49G1V+8AOz
zWy1Vih7mfVnMhkkevBoSR5TiH33zcvtofqLTPzHmU9mW5oUZarp1dfVOgy7aZPs7W22EVsKln08
3pszJJ43d+OdvHSX8lA9kS/FQ7orV2L+AkjDmaP+hjTrasquX4fEThlBl6YYt5be1js/jDwZBb9u
d3Npj8wOe2sKfS/08R2XXVSPaQLyJL7d9MI6nkP8ujTwjdta16tKGdeuteVd8cGmZ8e85QVUDRy/
2lj254QPUR00K7FpYYvM0Xy1TMvaLoDwrjsYCAbkW82Z2hSGfUuc9tFPh5+3R+dvcP3H+prj+UxH
aDb5FjlVY/gMLr2KOJflxqPJGPleomOQItKYcnVJUWeK/MDbF860xxNYRWXvxcTS9n7KM7PDG73d
5JA8keBv9k1LI+kO0BEhVb8rm8I6MICxIPSW9jEwg7DW7AlquJ7Sm7bg9IsFWYut17M1gNZSYWYO
IoR8VS+IXybHyYH76MjBEI9K+LTXEQNo+SzAG7qvc+0fobbSbMBBNTuCcPo2JkMybIFXGL7kdm9e
AVMhKwtmaVava/RdPBor6YRWKodTPRRT1BEWw132omjxua1RgefCS1ZC7NIDfI5BLFSfAKDWJEfu
tsAKQe3jmWpJIIHnQdQjgQvrU0qV+1Z55R+kt3at8Tf9ZB4p3kwHJ2m7CAMwfBk0qT5B292OEErt
bAP0eRIlvpO83l5/SyMyD2+amyBI7P5UQjytMJAMdy9BTiJfwSh3jZu79JHZ1WUqs4BCFqc5jUGN
+n4Nx+MJpmSurraaejYM0LKV3NDSl2ZxTCVMZEbX7WlwXHubh+JrJtrnjnXPDYDecW68biU0L6XT
5hBHZ2BZDbuG9JwkHtxMU6PabDt6fPpTKwLKz+Tz5pdxQQfe0lQWj6J3ne+TzoIHEDQUjkN/zEBb
tPkAFMUIsRZwiacHmYrhaAY+pJFJYSIehsr92fuB+RnCp6yKeYEjG5QKusL5XTih5zDK1vKqCdTp
/mTKxH6pRU7jImisSwiWyUH0oOTfXmcLB8wcRplz6WQDXkMn4lnWJ3+QaoNQ40YoZ1krS3nhoJnj
KGmW+j2Ey5sT4HPZd08UMGbIgSO53YGl1q8dexc6NNy7bb8HIxSiTf6uIxW70FS5K7CLpWmYBSbR
TCUrkkRBlkJme4XH6wvkkiD1QHQRCaqHr7d7sXDFn0t7OyofINaVd6ewM+Olq3j22IyZu4FfeHYn
giE9Urdo4YCpNH9MXHcNPLmwL+fgybGH5FQ7Icx0IoSqWx1umZqgO1QiR0LhSBn2KwO5NE2zUCMl
JsmVTnMK86K+tOXk7RpurSmjL93H5pjJHubj8A4M1KmbeA5hp9D04Px0gMhYYQKNttal1iMvBkij
ScOCXUu7HF5hqmr+3J7Af/fPnkMqRQMsHy696kRTqwF9CfJsbUoeP9b47D4VeIDslUOXnkO4j4uk
iAPr9+2Wnb8Zv/+/59jsujLe7Z9UZmTkHto+f7OiNy/yIhH9CuJwM2686P4+/pZHOxXdv53P8f0O
fx6Ox91xdx/H9/efHp5BD4qOz9HP/f73/vn38fcQ/e62d4/74zHaH//H2Zcsyalz3T4REYCEBFOa
bKuyGle5mxAuN/QIJBCCp/9XnjvxxzWVEXUmjjh2QKJmS3vv1bwcw+PvOz+Mkn0dJpfTKUmS18MB
f3w7fYoOp/3lFOE5cXw+RPg3SXSKDuf7eLf7Gj9d/1kUxV/j+BB/PeThLQbFxkqxg+tO/+t7OfR1
iZmwENHsHr4XXkCf0m4Css0H7WycW/bgFJ2fWLyGeF3Z9JG0Sf/y/mhvLZJVrCJzluZFb3NQBfme
ZSqq5uLGEtm41dlrvOc8LV6uSsaPcxZAjtMKh9o62PqtYmBZLP2BWs9ToR97JNp4ucuLV9tjicNu
uVRdv+Ff64j877iSdqF6mmG4Ys82PRprdr52jgVVxTytbtzJt4ZvdSeykbHCVZ3zo63g5+N+9qpb
p+B/aJB//fpVeLLsIutdSeUJXpIdZNyq71WAaiWkXMkMP4HScX6PhubZwaKViCvd2S8jnesXkRbs
j+Fc73krYKxXlEAZolmclhEEDJ3YeEtSQMQFt8XpMBlKnjpRVne9bckfUi/wJZoXsRRXlbHcDSmH
fUhERxefGJRFOAVq2i/wNYsEh6xhXSiIfuRmKh7YAPapt0BqaNE5eAlYUOleNFbwOxBLGtUlnXCH
aZ2KQnNtgMYq7O4r6Euiy+gHbbCfCQ1mGNmNaRstLmVws5rgMxpxOgHEAKxkAmg1/kXJ3PHBTRVa
VTNZEtZk7IIOr35BS5HEMEdMkZM2MiLCq79KPbUPTDEdUePniVKLmkJt2dlrk5ao8ZCBxMZAOrxU
g7xjFr8FWdxaGKvbZVGY3M278qrjJovHtMyqqGj7Wz27f98B7DW8lkEfLJ8wwEDtPhv/eVmWyLdO
tLxlz7dR17XXEFsPtlylrzvvaIL+Mk7Wnmf1UYkAuIwAHlZtZAkZN4I8ZhIquG4F7lST3ijUbAzd
GnSbAZwBOSaUEVF7ClP5oLLP78e6f98s7LWQ+2w7E23cTp6qzlL7kgTzATru/QPng3vRvV2fhtQL
kvdftjVFq8DaELRrof7enDrY35xnUQ731USDM7XhUxP2Wt5Ck2296DqMf50eUMbkBpd+fuwAltRv
i+KhGi/i7f3P2KAc2WvsrSkqLQbWVycvGG0apkDpTAenzxsaLiWCaySHAVqdhpHBCaEd7pGwLDL4
YLrDSPdtUd1EH21N3yrWZsOkSatYfSq1L3YgdBdvZtTEiQgzMskWDa0gZ5j273/4xuHhr8Kvt/jd
EHBsMbv1T2zo7uycPFncu5FMbVD37TVGV8+VvbTdwK/CyTNindtNgEnkRn7BdcDceVnhHglzh2en
MRKuewZCkVlD5yOkmYcKrIl0ipvWWDEVFvlsKFgzWdtkN37exqL6/yC+10Mkb2l3CtKeH5Y0dU55
rpf7DqqcbrioIL2BPtiY1LUKfGbqrCbMq08GGqoCOEtcmC1TQQOb8Sp2ctyAugkqx+9P6kZoWQOA
ja0br6iZPLVzhU6rI9R+5IJ/LHCt4bywGawd5dgSSt4AnYSBXdMEjo+V/6HE2F6jeIWvddbamTyN
whchTsCQK78D5+FWg2Jr1lehZK4HJQeP9qepXRIafHakiAgsU4LP7w//xp7iqwtZvogRuG4Ud3QB
PQ8BZP1Pyj/WrLP5KjxAVN7px6mVAE837WWwLLkr8+xW/fia1/zjNrbG7HrSX6p6mvTJpFUIP9zC
sXAOOuHAdzTdZQu9sR+2Vujq3hD444j+OSjUAny4iFGtzmUprN37E7Dx9DV0N2dSEqjc9qex0eph
RDxBMC1uWexuLJ81VtfWXZ25MJk9+ba1dyyJSlff34t+6eFNDNv4979hYxGxayT567xT86zzepk7
0J3JQXhgvC48rUNHmht3+n8XPuw1TJdBDJIRM5TQYMq6BJQ+gERawuukBaP+rexyFvl9BwsC6PqT
Lte3oIQbS2yN3iUg8A6yydqTEMoPocL7Mxg6HvWLyEOP5TkUgFt+yi3/Vl1yazWstvuU+k6jysE7
BraThpmA0WsHds2NI2Tr6avNTptsqWs9lydN4MIU5L2A4m/ufyzWrqG8WtvQnJ5xvRK8yJLecvoH
5M3NjdrwVkrOVqc/9QfNM13yI5Hml7NQE6Kj8lgT4NwKADmnEgq5w3QPK5xfpUVvwZM2DkO22vzo
29dWYIr2lHoAWpmIqWonyYO7mAMRy8f2zxrjC1PRoakHrzzBqDx/MCUyFQj/W+KS+8D7fWiPriG+
Wdc7k80A1MuLV5Pu+gGNnP4Wc3sjAKxBvgLu53NKrO4MK40FtgnlEGcFbe8lq26JkW6s3TWot2rF
qD0VdMg7/XuVsWPAb+G4/59B3z+OkrUYKIH2NVKDBpIQnpSQZpENeSCprJZQN/X4yEUGffoSPZ7F
ZWKf0XoiIR1x056rbIiRGgEOJxup9k0xuN98u0dzbF46iCuPYGb1B8gGNM/TZIEhN7tl8ytXjpBw
BBH9hbgVuxOO7dVh2kh5dlgtUmieD1OEHLCAM0jOo6UP8miGx0dk0iD4xNrBgKSQu/RBNWzetUup
Hu10LM8a3gv3tdfzE4HHQlQ6ZA9rEu+pAYg/akbXfCHAx+7mieA8LojzMshyBPh6tncp9To/Qmaf
v5R5Qe8V1BIuKkWXkTgN+zRdJSydoP0RALP/5inQAJTt9PAPsO39wiznFzW19cXojvwAvrTcFVZF
px1UuPPEZtp/dlzpiUvrVXBdLzozPlZd51xsS4hdO8K0BL4Flu9HVVHOsBxK/RoXbpv7USbQikxc
uHm8FpnlQODbgoXEArOl+x5HQozIrPZQbrKnsGJ1RcBvTbtT5swkERACv3h5KZ8XHtCT10n5kM6u
vk8JlPrTGT4NUzd799r4wVNuD+wIJ8XmPFSkvIdivvcCSDxHt6+qzhmqMnu4gzjfdeA0TURqJNld
lTVR6fX1saiF2qVl2v5s9GQnKIrUB+57xdGZu3KvQc3Z8wXgXDI6wZtPLQjL5B6MXRxINyRgvHeJ
pRl8gLwi/+Klg/ja4FOWyJY6AI+HjMFZATgd9tbA29A1kL6Bq48T+Uvx6LMc4uPWQlAxYX1dAFjQ
smI/QIDiABkYLD4DSwdaK2tvEzIdCOYuFCxN965acKf0dH10htRJKhhn3KH2M547luUX3QblQcBh
NxS0A11bEAkUfd5Pn31YCsACxTVPmVz83ZQyJkLjEpgTFl7PYr9u3RgaaPm5auABIjTncF5qpwRl
MwYssu3vSuKhjOT1Ey4Jekkm35vcZO7gIMk8HLAW3HgerD6DE44ls/vAzs031cLMu4Tnyp0JHNjc
kxTWB4WYkO46thMCMsgA5zd82DGmzc7j1fxNNRAg7Hqizp3i8tjD0+J3UFXdRUox5ZHrD+CgZ2JS
TlwbBaceA9cBP2xF1aq4X7K6g/EDhYXR7MPrI2PLF/R23CQVNv2kVUYvaIxVycjm5lzlzTKdgtlr
LRwSzZC0RW6jPuPCeGYs3bBTkFlzu1x8YnNd7JumtSNcKqvdZOnyk+P49T5IIaVb59lzhk2Iup3P
Y1ZVznlB1y00afaHIQOLiK0tHnuwvItrf5wv3pjys64WJ+KmH8NmKNvYSEdHQzOZR8VmPzs6ZPR/
F4RCDgraY8yPNArZ+xzY8DAI5iw20KGk0Zi6ThrxxcBvEnPz05kLGftVaYFBXLRJUcGoiOsc/iDY
WoGOZEDkkZGOQkO+E29z2TeR0aY49gSw1sxmfexJkf9O+TB9K+1gecmXUhwaMNx/G0iU3TO/dt8a
6IgcBcD6EaspO+RjszzUi/IjcNW7WMKv5L4o83KfBb7aLShSEzhleaSPctcM9znElIBsV+4hhShO
/VDVKd85PdjOsATySBFC2K5/c/22YEcLfzShHxhmw35FlzCpntzqfghmJWJrmdD24Q4f6Jnwoh8/
eO6ubnTZVeWmLOf05CnmJUb7Aww32LkSrUreP9k37vhrRsWswKIwbZuecmn2tE/fdI+mXFuNPwEx
vYXJ3Tp+V6kc6wNSFumozu7UPV5V8+Dw9CGwjr1mU8DhAlcd2kCYQEfzvXRRHo9xvQKv/P3x2frp
qyvc0JQW/Ji84GS65qfr/qEV+/T+kzeuPWvyA9V2a6urYE3rodUwllFut6Fj3UoGNiZ2TXwALxjg
c1r3Z16Tp0otB69odqmaf5DulqLFxtis6Q8yB290oml/toavXvHC27f3R2bruddP+isjFPDJUXCv
789dvzzBuuqzM2TP7z96a1Suk/HXozW8zFunBY1WEpa4/l2dN1BSu6AkdWO9bM3q9Zv+egEqxMxd
KowJrlJwxGv43niP7//2rWFZJWASYEfPMXh04P5p+0/uLdHHrTFZ7U6BOKYyq5TniX9C0riD2lMs
hnQPE7fwY798lX3hEIBi1+RAmwmJXQgSKEBqaFG9//CtEV/tUD3OjrD42IO+MsDUr/VNXNtwWqJN
nX+sdrxmLMCWmpZAY/YIvAB4AtPa8fmMbsru/S/YmNi1kDMnGQ906kOzbkxJqFtvD/BeHb//8I3Z
XXMVPFJ5uOim3dm3XwqcvXPqxYMp4sr64Oyu5ZvJXCvJ6wyRxhLfhyC4h3b0jei+MbdrOkIuCS6c
ucZu6uzfAoTCwfGqECpMNxYm+688/4/kjaz2qxz7KRv7OT0OEJLbuVmdfTa18A8jmcrd5GRVojrX
JJ6XAza+eGX+VAroh0qXV1l0pcxNux6UwbPfp8OjVdZqx6hwHjTL+Dfo2tQ/AB5S92BIFC+w24Dc
T0avZoKwJWykO10KM4rE6+ZlTyBhC+tUSe4LrmD3TiScO8Olbbs8nEft/J6F1SVjaf1piml+6xq/
i4cK4rmxbaBYH082pTku8b56AQ6mQMGp9/rrPc4fOfLpuj0uRTsdh564ddQtjrnkuVv6sAaUHbY8
s2HhRwyc8hYu94Eh+Q5tO/qsXYBN1TDoEc9Ga7ilRFshPKbn2DLUgPtUhaqG/TEaiCi+M8tcGHCF
bwupzd0MteAdZ/0cOXrR0AwHnjqLLZaXScWm6h6E0+UbXAD9qPAH0Kc63TSHXMOlbD9YHvlej+A6
wUHWMru66JHiBEVpw7ywVhfYPaSXfC6CfTk75TNMGMfY8YcKjp68hOcj4nwWKrgd3APaIr9P0heR
P9T8UOaejDOvd8CAzvVPD2K/OwdeyKjLmfplxo02dhb4KXbjTE5I28lPh1jlGWgb8ppC2DfuZcaq
BBdluqvzvkaeDKmBOXH4UuwM1PWjmndzlM/id4Ec+8c8aVQGAps+N9e+v5cHNLItt/hWsqCIXGnx
z/lMpk/UKHjg1fii2IN3/HnhuoOqgFFhCye6c9mMQP/yjH+CISv0K9oCGILWZG04OZYfxE1P8x8j
6I7Xu5v/tXdV7sM8CQKPoaVbfYGfWruvq0CFUk6QcS+a7pIWIj2M4DAduzlFzmJSuHTApU+SM35m
CUJg5iEf1ZXViKgTfGoT+EnNdiL9qj3j0iVPzPPMkzHZmCxOtewgf9H38Acc5BAK+Fd/cx0KrZUK
PjBfOLYU2OcI/J9BbmQPPJC4qjle/b1c7ODPYKflzxkV0QeUGUFHdrnbwbazNS9OY3cEeKd0qXce
8dnDpDlFQjVKgODHVF1QfVGn0buugMVrzy7UkR9HwezYV4bB/7Urd1BPchIPWgEy5BLmda6YrJ1q
5w74FajStbSsT6ShbYXk1ljIj0l1kr7l7qgji10rpR15yAJjXGM91D56eUCTebjT2NcJcyAkzZRn
9l66lEkT9MXOluyaxFQyaecBCX81unctsCUh4fa0hwRVfZB9RWM4Og5wg6yGr25NIbKbiRZ0mFmA
lmQro5/KOSujgi/D0zVteUSkWk7V7MxxP5SQOWzM0mHlBrDM9esB1nFVWj4zPoEJiAGY975T2CLK
M78/1vDKhAXOou5bR9VHZJz+S47awq7Bnv2VgdQdIlMaQzUxC881Qx1r1XWvuc+973WraQzwrr4H
EpInLm+go2QNmZoi06eY8sbAzLAB4w5qXYQodVUZkAfLYXNsxtmC0qieDxWnfthT2pyqvl4iGgzW
Uz/6NYfnqfT31cCXH7B+rA/gwru7lNT0q4Rc81tmIWDA/qrbV4G9fKryNP1sL7w8aieXYZuDRoxi
Bq3vCsflT+4UzJeCLs1jDln4uAI+62DAMj6lNqa3L1n20Ni5PjAxOEnjzoAw8TZIiMnYm28Z0Hj0
MvwAhW8J04LYAOP2PYsykM0hwd6Vyaxs8WotaNfKkcgSfGI/OzWI1ruOEvu+cluscntCdkytuUk6
06a7siT5azOnCwy34ZVBuCF1CAXkCWkFjIrqykfqiopwb+depKGpfqAdCoTNEIAWNTahsLJrQLeL
g01VehScBo++YJMKF4bKWNj6db+TYKqfHehnPUpNyhDJ+3wJalbdw4fbNDE1nO4mSiQqOSw/SGJj
WqaM3tliql/S1K5fxrpG9LNbL2aBW7xSe6ih9Z5VZw6q870z2NlTMxXFrmklBMLhktp8sRT00CMP
m+9ktRR1Dwjk7tOpMT8tVoyoC1IFy2kJi9HeSneLwBZwm7aK6iZlh1blBRxDLL3H7PbwGirskDjE
jWqNPKgGgtcN4fe3HEelLOzcpq/29tTAE9md+OdSI54UACckPTS+ASSiTn8nskB/mTpmcPtO/aQX
FoMZG8siMfvdlw6i8okzqjLyM4vtIXWefW3Subpz+Jjvh1To5+7qBpmZhQBLBXodHL6Q7/OhQDfe
VScbJX1I3bsGv8b1Z/AhK7pLm2CJqioDnR4VW2fXN3KIYEZfn6bckKiHN9F+CtwqnAViixUsb45i
2XdKerB5XMtL8JdpWPhBcALLVmJdST/2+BjcVbiHP9jQYehQL7Xkr7wGxmvIpPcZ5497TtuOLKGj
EUV26KC8OJaBO3Zqd27cGphJh7zK68dqmMxOCPhpoorfxjzVcATvrX74gf1Bvyof9d8FcMXYpbp7
7iflHtOiWXZwb/ewhQFsCVIyP6M9c8jbvN7jtqSxcnp6h71LH5s5YD8H1BFjeKOWCa9Ed0BBUz8E
NekPZZqSqCV5tzez8o/wP5x3svGsS95ZbpRWg3VBUuMcNFxUY6aMegD1OH0sytL6BIXa/nUonPp1
NEML8bPuMa9rVGoFHKlxNBR7m7bqeqyPd+VcLjuDJXmgitqoOqc6dlIc65IW6q6Gd/I3WeIAgBfu
VfHCaYP7AfRAJN1wYjSzNfzSkFgLcbYXj5Xjeg+LJVG6Q23+cy9E86NCURESqSjYAXMHK2E4jT8x
lCOeeFmJR3gqlb9nfxA7DgGyMwxOn2GLWiZdRou98KW4y2bX+QSOsPUrJaL+pE3j7e0KONGdRKS5
wKkZ5IDaMWFAnfHHOPvuHz767gkfbBJbpt0xL1P6jIt2sA+WeX6larH2zLj0lwaO/1vjKSfxB5nu
0OpqQ+V0IOcuA/vZpkN17+l2ec1Q7IUndN7qT+AYFD863Q5/cMzDSz1Ab+9HWajuSReMows+9e4z
q2yew+5caxKqKkNpMlgMnHjrqqtJQoummsJMpy2SLtHlBxzYCnU1h7YX4H1BipNVcGkba7ybK+om
oves19441sNU23CAWGCjjlLjxJq4IXw8CQDBY2qDLxIC3+dP8Wgs8zrwWmCtiw7I8UbFOazOH9EU
gXdEhyvYvrBsFFVr97NjN6haGVg7+0TAGioXTTSr2nlqtanvWzaQvaoJTq5SkLu0afq4b/3sUrgz
OjDASez54HuPlZtWr5mpIW1imNRJBnJGEkhLxzicCRxxCccJwgM/NChEH6QRweM02OBNwEwI7QAj
5gTjF/xK85J/Ql3cXNs9Q+Ix17mDTrsPwCRux+dRB/ZXCAqP4VRPThQErnv0obR81PUAjKZy5jlx
2yyDIL7dwLde+ga9m9SJuwIW3pbj0Wdvgs1Z4qJc/1BAovESSBgTe7AmT4pBjYlIafYgcq+4WMwq
dgvMwn9ZBQQ1USo3LERwoA+2BNjIgiNzU/DyEYgzfdEo6fxWNhgJkAjqgBY12QCPWtSimdfD5jXt
pLnPcNV7qg149W1vVU/KgupcjFRtRowfuoToeU84YXs3bf09oXP/hFIXfXFLaUV1BbRqSbtxP8Pi
PIQdmavDHLyQMHDy7vfYGfpY1LkNJeKRPcNlva6jOSOFB1hUUN4gCmxllatCigtZQi9L3e6c102k
5q/oPYZYTO/n21sPX1VTIKZtq9wm3ZmlXSjFqZW/dHmjjb2Vy6/qKAoF5tkyePaAdYjQD53R0M/i
Efix93/8ViViVUsRwrUHqoHgnT0LMqD5Aze3ZCs2Hr1mfPeys2kqLdRQgguOfWQgN+qoWw++wi/+
qrhBT5oGxqrSE7Ot07h4r11TvL0/HBv9+zXBu+h7tC4M9U+VRU9mYF+qtL5DL6IOg5m89Gl54xM2
1ox7ne+/PsGnpYaVey7PKPDFQCoAAXkpbyngbCyaNeMbtf0AuSFcjgvcNCcXKCrrmxB+tNhZ8v4w
bf38VQ1lFlrMKndh9dkifyQkT4ZKPky2Lm6Uabbgy/8R8f4aoNFilSVhJXCGvyZ8KfeyivK4eWXf
eDQgWYvZfKOYuDVYq92b2irgRrX9uVbQ4eogKI6oaiEc1Xn8/mBtvWG1hyEhNvk+9FvOvocwLccQ
SUsIDUZIaO3ef8PWql1t4kH5U+v3qLamfBojQbJTW8hDKewxBq/MhLxAMef9V23M/Jrg3TQV4ZAD
6c6lBrJKP9TQc6xuGU1vPXy1sRswX8vZRmunTz+1FF1oT8E5/ZYQwtbTr6P315KylQ/+iMWu7Zch
toovjMJkHmau7w/MRlBaU7tFDuZZLRxc6KG9buGSrvjHxEDsNbeaG5NnJeRG4JzCEtEQErO6uDiS
X9jQdzfW0H/GOP+oi/7HAfpreFo7RSKAouaxlAp1GnRjljg3lZ7C3NHed9iMs89LkE5dVNeyuSxD
WyAtrecjSrasSGAJ1gAD7SpcnCfrl2mARMgBwgsnH5CRXE0fU8K111xr1yltU9WQYB6WizOClIEI
NAMkwtyPtWD/C0l/DUTvuh3QChCCTIFivssqB9amFjXf+8IyNxbLRkhYG740mUubahTeaRF2JKZj
y32sF4I858aFZ+sFq4gAXVdXdQZWS9zJQr/6VQeP0EUOwd760Gpf86HrkvvZCN+Vk+Sol4DaeSj6
5u39Z2/s0zVLmRe5QL4zuiDePCuIPk7Bw6w+Jl0JPM7/BgGtFOEWFPMRIfVT01pP4I/eCI0bEWBN
SW6aJXMysPrhf+1/Wer2VFfNjSNk69HXofprSZKR8Ml0AyQqHZmMFkflTn5MgcleG7So3vc1t10k
niOIVUqGSmHVlDcGZWMhrjnImgwZSglYKGgTBDWPO9RDCv2pBUXsY6tldX7nVBfKjI57Qj0ibBjW
uPNNsR/vP3zjYLVXRzcJMsCCUtiBIHco0QmBseTS6JeA0ZPw2j/Q2bjF19qa4dWGzVACmSk08kHX
+AGgSpQ2t274/5oBHuC//107Cy9QlAw89wSI8LBDX6o5BMjBHhyNVLcp0qa8EdT+tW+vL1qd3ssy
V4E1587JhRVMFFioEhIn/8qtYPf+bGy9YLV3i8lrm87toZ4CUqTxX9hyMeIjh+z111+H768tNmYd
HzsmIe3cRZIBYNd+LXsW9oJ9ICRfX7Daw1lWcx91wRl45zaI1VIlbertcIF+lWi0fHAOrsvrr68Q
bdOgGIbNDO56NARLaLW/AnA335+Af22H6yeQ/306CsZL2dc4Vez281Vl3zm0V0kpEaJNdeMDtlbr
ajuDX2x8O4VdWaMJGrFZLGS+k+NPZMEf/IjVnqaoiUC0D5ZL6YBLWvYSlNlDXv8pyyHqOb11Pm6t
1dV+VqQdtaQKjTYLTFpONTkFQQHJB8L7V+jBuE95Uxo/nHkF3yeQxROrzNHUa1uUjFDsB76tqvj4
uJT2dAcWj3MUVU4BqPRVBI+wugyxGSjwexpSrTznPWqfA8yWAC2Ixm7s7mqlIOM+Tp26ayG6fim1
A/FZ4XnPqJWzhE+QMandIf+MC86IouncAQTfV/lwpKaqYtcNBi90JhfenV6nMUKiPY08hyssepwo
+o4NPXgiHz4zN72lH76xvtakWCf33R69XRfdogroz2o3tkNolumrALJSanmjqLIxN2tqrEP8gZLZ
6c5SHnqUgEvQM4CFvbGC/xXJsUnW5FcUFF0990t39iCBJEm7M+Ij6lrXR69iFFmM8VEn789l9ux7
XriMP9/f2FsjsopNMH2sIDNUwA+k+i4zFAnRjh3ol489fBWT+mbKs5ED7JJSsNiLIun4C8Suko89
fRWT9AIr3nGul9Ogz5YJYmuEV3Jx4+H/FEC4jvgqHM3gKhWFv/jHglRtHZXFSHfMbtDz5bqNoBXQ
nYMmQHW68nGzifxU9knj6CZylRpgATwEO6j59bHyrFseXFtztYpfPQFxoC8nG/rGy/e6gv2A39t7
C43oGwt46wWr0OUCpk4ERQi2XJao4hPoS3Gnfr8/XRu7Y01LdTw7zcT1utbw9tAT8sNT3Z+PPXp1
/yDgq3G3UO4pAAomzR+d8daIbP3o1cXDz9qBWhojktpmhu4cLk+tCW6cRxsn3ppzOsKUVlfd9drE
xWcwFl4JzGRLHwJ35aRuvGNjSte801HaDFRgpCajS6GceA8qR2ggivb+wG+E7bVnTAo6LqeC2qe5
f6sXmnTuz1SKcMYxYxU3JndrlFbbvAS8HZaxxJx8/kn63ysVJIuUkVeMx499xGqnp6S50npcOJ/3
Vf/Dsxk9FK1tpzEU+lDQKavRQUOJm7f3X7c1I6tdPCyd8oehtE+EsrNdeUklzIFV395/+taCXW1h
xwLtwG/gU8KoDlvvu0NvPHjjZ6/ppxSI+GHwlXOajcd3aOucPWUec2nd8j3besF6E1tuZopG2KfC
14elGDPAfvyHAjYE74/Mxlpdc0+9chEumHjmlGlxr3GbCnuHfBIKyRwp3zhzb5SVt95zXcd/XcTb
gVVBnmNPDLNRSd7V97zk+2WWBLba1onVtzpEWwN2/f9/vWgeISlXedZyWoY5SxrbS3eBFfDEqxu6
f3/Mtl6xOsDzUrjVkkLNSdTTyeL0S63T7wX7CJ0RZyxbbe0mmJzGy7PpBAUcaKD5Mehzr0DK34h9
5LqD14XN6/NXOxutamGXfYrgR8H+yZSlYQjWE0iTDqCpTEAginCBNcYProxzRlbcvTq4HSeAxWV7
kAiLJkTFCJZ4SxV0Ua4F6gxAvx6MaIMgrmhWALAFit691WQzQJ5WjpZIYw0PEA23v7S+m39eFm/5
nRWj2JFRT0+gP7sniHpaT6Xb6XjiLlB9i56nX+9P2D+7J9dPXkWXFHs/dT1bnVwJTp0zQkLaP3jw
69QNeDuqfekhThUQaANAxMl0Xazd4mNxdM2ABTDbHl0ph5OxngrgXQGBve+h7V2iw7UMU/z+F25s
rzUFVvcZWPaAxZwKa+zislEjVJXcU5+236uKwfttNB980yogeZ2bayg2gM7fyO/u7L6QEijzITM6
bNT8B6od+Y3QtLHN1qxY3vGlN8ruT7KsgiivbCfSZOah1reC0tYbVkHJsfuisUeMWgtQzYPi7fSY
McABMle3N+LeNSb8Y7OtqbFg+Q35MEOfIODyzWusHR/h1v3+pF9/5r+efX3nX6EuGwy4bzATPM0V
AMvWi7vYidX/Ke3mxgxsrapVJIJLJUDfKelPPiQaw7yB4E/pP3rBsCsn/ef/ODuz5Uhxbgs/kSIQ
CIRugZw922W7fEPUyCAGgRACnv6s7Kv+OZ3OCN91V3WTTBJbW2t9i3v5788v5Pzu/NeFrGYkUIB5
DgVYd5xa8j2tobsb+0M+VQ81aOWBmt4t41dmv0vPYzUTQKkMVZxKwcmkbgI3ZBbRavnz+WVcOva6
yrBTh4+p3x/FYvalCcF2pcu1eMAL7+raLDXXrB5pCdIIvL0bL9UfU2W3TgGg8Ocnf+n4q3ENvRN6
6m41HO0C1W5U+RD+t7SEb7Pt3ffPf+PC+7S2S1GHcM7crD7WtpLvhYIFV2kmD65APlKlfAY1czU+
f/5jly5oNbhHRedmXIDAKjSUqkUH3dYwsODQIaf2yst06SfOf/6vASjzMYOPQPKDoDfwJ244bJSj
vjL4Lh18NbrbSgsnHNvuyKCa3tVl7gFPihRuo4bm8fNbdGHcsdX4tqLslrri8tjRcpkR5kW7H6UM
+dPYQKIX1bRCMJPm0FIvVIkrP3rpulaDnUGPm3LM4+Az2p/VjLZ1MH+o7ovNrHU4jB0LV8CMWh8n
H5AO7Mk1B4f3MDiLqyy5C+OcrcY58TU3Fq3DQ+MgcTRLA7vTVl/TZl2Y1ddWK6ROmtx4AHVUDWyi
1b1op6gGcSlYnj5/6pd+YDXSK/ArJxAa1JHlwn4YXYAGYxYxbQF+zMvITcPiSqF84UatnVczM3T0
RlodiaTDTmshbmoDv87n13Hp6KsBbqFLcpFC0x57A70fkPF+nLrQm33t6Kux3Vs3zUSX4tw7djsr
8pxhMHzt0OcL+te0IQoI78uxr49+U4X3xvH/GphKrsyxl+7Kakw3ZMlTD92SIy31dEZqfaixyK6c
+YUJ/J8lxb/OXI9c+VkJMKOdnOpHheydNOosk7fU67qbcQHvICYQEF0B7lyYn9apL93SMNCjQKwf
JAChjUPQCEpht+rCuk9A2FSx54e/Bq95/dqDWQ3svk6bDCLe7rgszVNbyBddX/NoXrhza/EfneuO
tA5QcMHcQZsB3Tq2KvxbNtR70xQsrstr4Q0Xhvc68aWeWGahIAcTkrRwCDQ7UbDNjASEdtRvn9+n
C1P4WhXouGA90HYECnQmz+msv4V8/tAzuZb2dOn4q5GNoNHC8Q0BxxolQY9FaV2GkeyX/eenf2GI
rPWAZIZ7qkeY7BGuszushseoCuuvqNuw1PwnSuVfQ6TUsi5h7EKdVsDKymv48SgNbkavuyfsmiv0
0hWsBrmpAasZGJ4xiPrTzUByu6t0/cVl0Tr1penHVsP5iM05BhtGZvNf7UR5PFdfrJvWwS6BTSVa
chqRCD1AG30vfwleF8mkr92fSy/QaiDPc182tkSVX9q3Lngb5vvq2p7cf+rC8IDXij9JEMxN/HaE
2hZ7ywktpwBetCLFl9Mh03fovvuP1uvMq5os6DchsEIlkhD23NJpS4F423RZoIDrcfOIZSR9YZXz
0wQtrAS28h4+f8UvzJz/nPy/3sK0WZqMnhmXZZuewDW56fLwoaX9E+Ls4qHzH8niXOtXXZja1mkx
Z6qubD3uHm2QEFdsSQ1UqnI2jnoPxDWL9YVZbS0nHFm+hD3yJA64qb/1UM4REMF3kM38FnAFfn7T
Lrw1a13hRBHYCOpUeAjrU6AE7F0kRjpJ8rWjn8fyvx6JKZnjKFhADsXM7bZC1xUYNJV/pEvLv/gT
q2mhM41u6BSQg48XSXcBiFNBtusg6b2ySLz0FFa1u0dbJ1s4uAs9bbuEDPUtqK1eNFVwLAp27YW6
MLut1YBigK03V016SM+e2b8ItfjaE1jNCqQpgYD2SnIY6M0UtLEdn3MUjZ8f/D/xt5gX1hLAoIFK
ejZLenCw6Xki1vNuFFzVoKGhlwteFe0SGM/VbwnX1SbMsF9GZ5CxSNctO3v2hrMM5tAWjq3NnGdi
g1y45Wsb/GsFYZGSEummuPBW97EtUqhtHiCX2Hx+5ReGzVpCOMBi2xbno+v2TsJf1ZQH1/n1+bEv
bTivRYQTQz2r4dI+1PKMDKvMoB97UfocJE4IbTxV5nuZ1mDVz6Pwb/1haTY9lcEpWJwEfiPxVlqb
vZK0cq5c7j+v4X90q5zzffjXQO504aWuMbibI2QBuljGmHsqKjHR1xpxgfBURqC33M7TOfB97pwN
X+QVmOqFuXYtTsSuqy+4punBVeY+hdd48k0kwbUBlVKra6qpS7+ymke0kmgsdV0OUy/QaGCJPLi5
y7eZz+6XdFTwfjgfnz/fS+/OakIpMY7KRrQZrAas2Kdd3W35rP6UnquuPK4Lk8lasgjKqN/P4ZQf
mXhTtjw5/Fr83qVzX00nPc3EQqswPXit+wOg02qbocIOUni/v3JzYH793xetrUxI2slJD9ayOYY3
2L9HuIt5StMq/9LdCdcaRT6GxXIOMzioHhyELHaar8l+wnXkibHdMAnQKA6VxN5KDwhoomprrpz3
+Rb8/zEYrtWJqUd7ayzOe3bmNFJD+u54/g9j85/Yz4S0GxzjmfhAdIa7z5/Ff3/5wrVacTKsaVNC
wgMvJw3bPX0PyupZC9hXllw9ff4j//1Ghet4kQVGDD/jXnrIK5uw5kmyAWp4e+UL9d81YbhWK5ZF
4fuNYgC99OVd7vW/ZDXch6N+MSAk0MJ7rYKvqHdhBhWrYR2QEjm2My7E9YLbyQeWML0Gsv3v8RyK
VQN/XoLCUy4QAE5bPTZN/iKz6spLdenQqwFdiELXbdEVR5i148ED0m+BYunK3b/wxq61fEQQ1eZA
aRxdKepnNI1LP0YnCCyJVrH5JLCGGyNnsv37tHBx0KKZv1YWhmt9X2FB2ge7Oj+6wgF3ubhj9jTP
7OXzl/bCyFjr+6p65h1QFwX8J0Ncyq3vINElqOMmvIaRvjAs1jK/ItXjjGdTHJkcEAg27bsZrMGp
uGauu3T885//64Neqq4WGSAMB/A3D4gBTKZMPIriWtr3pRt0ft3+dXjMsEh2PI9qxcGxzGnUOx9h
9UiGLz6A1deaO4JiqYlxLWXZRn3upFGJ6bwK1UuRh/Rrg2Ot/OvbkQF7i/mcWvBCSn9rFHv92hu0
GtJZwTuR6SY7UtUly7APdX+HtSq8w872a7+wGtmBgJGr6FFmyPqvL+/hH38g6Z3x6cPnx//vgilc
q/i8lhK2UJRlftWcaJP9SQuB0QwKJm26t3bwrmGcL8zh63AJGOpGgHlSTKxgolSoLxd+C4xoMlcY
2fapKb+mqgzXuRLZzOjMpzCE+vkeHMy4OWdyttfWkRdG3Frj52f4os/Mx9eUjq8lH7LISvri62vP
+8JMvtb3IWmzE+mM/NFGevtQAsxB9PPnj/rSqa9Gczf6I3i5GM20ZNHogf0F8Arvrq19Lx1+NZjh
x09btwvJYfbZD7BpTdzVVRbTGjPf5xdwYTpap0oYgH4D4uADik9yXwC4JF6BOoqXkl/5gUs3fzWc
0dhgrmBoEoSqe6kRVjaN/MokdOncV+NY0jrHZxEV8Tz2iVe+CMniSZaRV32tAvt/er7O8hJEuQwl
QD5ue0xKB4ikOFIEyLUwqAvXsM6UgO1ggp4Fc1EYPlODD3+wa4JnL/1iFbNW9ElaLIVkPDxYd7gB
9yh2UnulgXJhmlvnSExcAanVYJoL6oC9+znR8Tznf1VmvMhpqX6uuyb/UpMeCdz/+9UsS3kWnY3Y
x7Wt3dSkhgNigsb/S4MgWI3iqQzaig2mOiJ9poE8TdfO1lFVHqmpLW+rQdRXbtmlp70az0UgWAhJ
VnYUIfBRj2HxoFOoad8/v4x/1B//sQ5aa/mWsj9nl/fZ8f39/kA297fFE9ux3clGgBlGc+zEbtxG
pzT+7UdtRCIW6x22n2IvQQEVjZFOdEKP8N2+tge+625meHsjFT+TxEQm+v35Wf5n9gSWA2v5nQoJ
qNsqLY4ql6AwaOkWUTVlHDrQQh9JgX8C1j8ooC1O9e/A5yjt+FIGVyR4l57BataA4s5XBFKfY+ef
BEP0sjpMYBkZ/1pS/YVJe62+C62GflAE2RF0xJ3tdQlMDf/GZiDjPr+DFwbeOn1CWMmArSHlkUvr
bzs0fV6HBXh8H1tlOipnrz2BdFxe+whdmMHXyrvUkiINuzGDSXW89915X4IU9LUrOT+jfxXDcNWM
flny4lixwt5ntYnSlDtbCT7kxgPk56xH3n7+U5eeymoGQQ6X544twcIEyzkFEmPlHxYA6z8/+gVN
KXYi//dKzCCsmy94qZcw3AzL8m1oSHiseHCrnPKvA04WohjqSOb2Q5ewEYO5A1xh2l8Z+v/sVv7H
0F9zy9M8TxmQ5QAsMGhx1bMHnG3PDMIzf4PXHUmKZO32R2jzJfaH4ggC0Q6oJfBUkRoBkJTreQ/G
Hzfn1IKscLYeb2/LXt3lC1anZj+K5R1R6Fc28i+9UO7/3qsKqF0tfVocA9n/zQsRF0738/PncGFw
r/HnNGelCmlVHJH9g6AsKEwcndQg1XQq2Hz+E5dG32r+CNuSAyaCJ81JtZXyVYXm0Pl7J31w+BeH
3Frep8HKGDP0QI90SU+utYdC9VdO/x8SxH+8KWsQuoIKzqV9iFsEOnwYNAnESztbu4mi31NPftTD
C2CVUTOh6zHD28HMCfEZ8ec378LzWWv+ZqcKQ+RFyyMgb92+b7C+qwNbb1U2tccUCaJXrvLCK8ZW
EwuQfE4YAON9bI19QNTYccyba3gKwDIvLLzYajLhsJxK7S8ecvZovnWMnu+HMFP7xhEa1Epdmipy
fFn/UqEGGxWT5ngw6eK8ugJGzaMgXsejQQ/eq89Jg2AQRb55bp8/VwPhSP8I3XsfwSzYSSjT16xZ
Kg1aSOnfIN9aHvomSE+mcfJX368WEpu+DW+8cM7TqKdWvk1gk3gxdPZ812cerU7cAR2OCZVrePJc
HitmFDzWTSFaOMFcBxQyhyYNAl9AWQ1cNNIU11tAKr0Y2OFm358xuB0ds33q1GEkprLf1mzBagGt
5zM3Y/azLUSCw77BWgIRqqbao2/LgBVudGTTEfy4Ht6OuNUzaizF/Gd3Us1Ok1lvmzkNj+glsF9T
4PKTqg15c2eQYsG2HtSvYWZkP1ve/RIgDSSZUjoudKcBk2UwPQ8+TyM4bsMmGn1JEip0ek9TIF/j
rml5j1jeIv/dQL4losA/B03WBeJGWuAeI9BwIXXLBqyXs8WiFijySLs+onxxv2TsQG3027KC/jCZ
AbPW78GsJhViNNxl/mOXHtgraF/8J2O13eheKQT/BuBEc1OA51xBR+eDnvxT9wWwnMoGaYJ98OFX
OmXjmyin+SMsc/rc1FQ+Mb9ttinN+PtkDUiz3Cll0s5LuFO2mn4FxYzdLQrbjBe1s+3uRdfNMs4A
Dtw4cpgSOhsJyKEBDGSRnYirpiAxnAbtFCOAhNwNCCPx4hEvDeJHqoAnVZs5f4usCr75HvI6AKtD
bs082R8VVeGNqNz5FajpbkNnMf4hRS42LYJgwCOUJqn46H5DoBN3IbgCOzmFcPB14CI44bmwpwoB
Owo5qmKGma73l5gAIIUM9bz0jrSX2QH33t/RxhVPHXjEf6d5WGzEkDwAq3HQ/Fom5MZD7Up+Vo4R
D0QMUOhmHQEglLn1TqfM6CgkNaWRrHWfNMaC3ahzYF8zFbKfFXUGuxUDLCczMI9oEVal4ImTTlBQ
ZiHCcnaFD6YYkd5sAC4vxgPQCeHTAMkg/mc/jOGrVi+ME0UjAtLkENUZUzvG5gIrbw5cD5eIHHKC
so2x3dmXUVelOGjK083gT8WNrN3+uYb3GXicqn8oAxFoDLpA0o0gzlSBI0L0Wy0H89fvjYPa28AC
wuc6vGHE9Tcu7aoKArdl2eYlm4+cY9QVmR33ZUO/l0ikvh/Gety7fmPfMzdDhGLFzENpRQfitKof
NMOU7jRn9wrtsAUbLsgoE/6EYGB04N1ReEfeMRr7oxdsJ+gl75TTTgcVVFOkaEW8QzWMdEOxQf2z
RbkCchFIsCNvPKiL6jqiEuRjnGn4HRVPuy1mpu/yDHk5SwOsODOI8hvGJIQ8XRjWHmk7kBERX2LY
SVXIHRs8M8Q5eM4i8UYrblVfpQlO2X8bHfrcqexM3UbzuBIeBCR9VyfGW8pbgf3kJtbWM3c9IOgb
p8QO0tgCz4hWeZ/uadmjaz4UyMTeNMBLbuDoCA6hlO4eWRHtX6eu2ZuGSHsPuS64qXqc3E3pNgNo
1SXvo7xU/jcdBvUezGvPBxgsNTtXduDtzqa+ccXo7hDlU25Q7CGNp+I5+AW5RcoS3OAQ4HcxtcgX
K/KUQLsuyiWxWRUiHY40MGZacwP4o/My+yXZW8TWfK+UxQYbxzc4wtQrd2Epmh0LsBuwVedM88AJ
EUiuSB2pXk0wRxH3dSGKP4wiZz9Yz+tyS2ekGkWpGPX3qaTBY+PT8oF0utlN4Zi+DfBXv6Vk5nFv
yyFKA43p03Oqm8UKexpZJfehmbPtkDlqk1LNHxRv8y1z5uIdoMz8dhxSnuiAq5tFNM4xqxAX1gTM
vc95XeHrkQ+J27VZMoDmftN3hN/BszX3SEKS9HFwWLYfgBK9CwuA1op56Q+gIgNzbvn70I3BjwGr
JXB1zuvWiCpveK7HzJZxyqY+CUbSBAkujSVS2/ZQouf8CHkMw9P0zBauWrMZmrRISOiPr9nI6qcu
q4tHoiexW4TnsFhR6kQT9h3RnKsb9w679emTknX/q645cg47wHD3FYczt+lycjtaZHG5NdabgWdt
Daxyg875wnhwljBlp4Lx9o63rf/B3NIHW7qSP+tMFkcyInGr9OBxzzqfHkKozTcOIme2QdULvP88
a0HUhMFBIoA2xivUblFBpr+nBRgMUIQn86jTUNykKFN/ZIi52lcgpGMFrAv6B36x+mWEBeMuYLq7
nzPifcyVMm8kPItS09ZXm8nMAYO+x4DqPjRtFg2t57xy9NKjgIVgLpNFvFXp2C9JgWj1swOCQyOQ
eWKnKilvUx/BDZPNsOMByfzGIcQ/GOLlO9/tBphLCFDZfgPAKgjAkZ9VSFYATSXugLFM0DQpN/h2
dz8NvpGJHuYBTA94wKJet/lucmUQeWmX3nZsQdcBgN3foVjIdpi8YrcMIKENHONp7Nr8O6dOnmgj
+bcckr1kGlOVIE+vuJuXqUSmAnNOM1R8WTCZn4PXOfHIq/E30hS6YQsYrnyAU9l5t32nb5nBPESd
cSFR5Y0pwORIw8vilCr90bqNt59yt5bR0tLlZpozWGlF3cQwKLY3w+KKe1uHDgZC38Gr3TVgMxtB
sWxDukdUm8V5ZGFQgOSMcDKZy/KvFxj/BN7IeNfzorurZuLFy4BdAIRDdLk9SCV9mQg00ee7utDL
DknN7AeZgv4hRBP/bN7xN/3Q8wO67dUL87NxL1k6N3vOmukRXRBv6+a626DOkiid0CUpstJNHDqR
EkkSTABxjspLRGB44a75HvIzwIoxuxZqxEcYUqVzRtZXUDoB2QvXoZyebeBiCka6Ycz7gexR52MJ
I5e6TjSjPY0zWrhLMvhWvY9MYoNBat5iAhg7cd8MLiZBv+8MogDyXADPVjgfphbmWwqCdTyKvr1H
1hw78xF8AtJykUu1CVNa78oBe6uRqUvg0Wp3MfXWcBkc/LAme4XYDmIKICZTF3kIXhlb4mDnW9lu
B8e5qOJxLPwmGZqqnbYojfyfpJ+6j3Yp2KNSPARXvBlgkdCl2z4UIZAaoxP4j1kXiB9TJ6o/U5o3
SY4PYB6HMwWDHuXPu0HnPoN2oFBvgjsMc67sKdpesvbOtA/j38OrKhB74BT2vSlt+GxACzuG1Pee
Mq1dQNID7W7GbMwTjLbgvgp5eNvPGSSDcwn8N75YFGWU5c4dqFxi2NiuHHE7erEVnRwfwmpRf5hx
kKomqaJ/BjMGd0CLt35caUNuPDdg5+fiSdDazyom4JedHRxH6ugtg3xDrl9zysalTGSOzB9UTfkx
7NSAlJCMDuci2UXoqlL+XjM71RFPMVHATUzpPdS3sNiKCiDnloRQmzGC9aDLEJoRN7nvOviYeGTX
9qWztXaokboW+EA79yH7NuA16RpzzKFQ2+NTJ94B3O6Q4TCBBG8Q0/FRdQHazpR7u36sgKZyu/5X
lmdOsxlCmSdGpUucjsPys1iANEL0l4XbqFJEvIhR8jli0jbfC0KCNEI2snvbS7+6Hfy5/FY1wbwB
I9ZF3olXHWWvK5Ms5RjEICBSEGDKfPrjp115541huwGsGYGN+U74vr3z5QI3jZB6h9TMuYxngRST
cuBgKs2EPlaumXaVy0gYIa9h2nQ8NUd35PokZj5sjO8yhFCi/ig64ZzMpFMECsz81SJ/6aEKpfNQ
MDYeKmEz8OvBa27qPrw/z6G3Bgl5p4koSJx5Vty0lY8cmYpm9YkOyE2NmjMsekYFJTHcDD85bEQm
Tu7zDXJ6zd9C1e5prpt6xzM1/4JeOjtyvA97L1PutqhE81jlyu6pCCqQ10Ox5bocY5cgJaNcluBH
gSTQR411Xo2gDTLeZCJVZyyq2SDlAgOS6LYDgjX0EeEI4OgyRh7gSscpa9sHkCzqP9j9xfKikdkc
OXbstlWAAMG0L5B9SJpc/2Q2U9iKVLZIWOU1icgy/a0pK3pDFOJc40wiMAUCx2V6BTMOKSl1IX41
Z3h+gkJbPpW+09z5bZ12N5DThXtXLOpxQo7Qvh+GYdctDMVRFU51h2QFpzo56FCiVG+RbKo6JLsx
Z8zmxAGrO266AmtPJDb+xIwwIP/D1aCIALxdzjL/Q5SPDHLjSGSAFKjjTdrkZDP5zvynBar+kdVN
Ve7sHAAT2UwoLuJO9vVNCugCYjCKur7BRdIw9gMfQxPYKY6hPwzI3oOrN2zy/jBg+MeUOXo/lpUf
uwaOU0DOy/k4YzY8wLAChhMtB6DX4VZKajz6NgrGEtlAquxkUoqqe3FKp0jAGy+ekNrCf/BZIt7R
c5yowAk/BX7h/u6FPz8NlZPtW6Qen8Y+59spdCk46Pr89SUDIl+awiTaLVz09PHHr6BrokTmiOQl
S0a+ayRa/s5g8nzhhIxpBHMmtFSitdDkzwuKAkzOgKtqXkDsW3g1VOvScPJzcJ0e5e4MsD4onY2z
aTXo/RtfeEjRJF6NGA8k0i4f0urCjZA+U2xo4HsnUXojVjnAxeODUgzBEI1dMGwptIwHNAWdSBUU
hYlog81E0/owYsVVANmF5IDI6VGSLdYJEhHW2W2HTL+f3uSBs6Zs3Zzq2Rs2XYGlfGY9mqCnTE8e
hvo258Cb65axXWPBjIwCk3OkjIVLgqz7yjvTLuoulqXW92q2+gF/LR+8lmu1AdxNAmTEAvWjWDyG
fM0AQwVQlKPvymwTDBrrf3+qxlM1z/O+6et2k7vG/4VGAYKTWu1VCGrtkWZR8famdod0gwAfnqQT
+jRIzAjQd5iCcYtSJeSxpS77QwvsSVSj22y9aW4eGm7cLbyM8r1GENeNDVG8OUFWvQYNFv/KmOxn
O8thM4wD34zWzkeFxeYUMZ8ViQ4peV8s4lRS9IeSNJsa2CGRh4iMFWb/MJcoAIXD0UceR/tm58U5
jqRALrjvltmpM4j4ZVBOoozm81uoNccCrpq772XbD+9pKiceYYXj36pgaBLEGDf4oqNzI/D5Ojpm
Cm9glAjQXWLYiWrQYDZCtD+RhmBbtGgQ2xNxdyhfA28A6d+C8c/yAJkhVTclWFe3yaggIIwybUcM
j4yY3eKb6a6ZJGb1DIXXZJcGd7Ftj4by9rmbJ/nd0BBw2nExCETh0P/2wbCclKf8U8OlG5fuVH53
Jj4BQab7N7YgLSabnOAGa3z1EOAwHySz9G3xebAfhHRvKMnR8wmo9gSYF9zb6iwsNmJ0DOIbHGQG
nBsdJ0Aez28SkyhUkFlVxFPV+zuwsvJn4BKyZxY6Dmw0/XJourneIxbX7roBKcgYKTLxJre4B0Y4
hR49mO6HBimhQllniyzh6s4zXbggi0G0e4uY6g9vttX9uchLaIAcDQQ5O/S3RvT0rdYLNCAzw7JR
iXDjepNK8gGFFrx5BVZ1lYsbh08/1WW/I4BhJwtcOO+Kp9WWe+ilRU3ntBu3aPNnnuMTg2x7FSPy
HNMZEI2bkJc0mUmDpBcQ1f0T2MfjdgxSiNnxBdpCj0lRJuswGnplbxFJ4efIOKudb+kQoOKasn6I
eugCd4icPYfwTUiUXfBUOKTUTw7qnTbRdsjv8GoAAtypunkmZaZRRVqfPLmT1fdCijnmpWu+mUKS
nZRDc9M7tdkqt1C7usN6K3IE84/IQsucCITA6aNBGRwjyqIpsRWDUngZ0+xuxnf+nWo6/m6RXf3c
TLVKajzaeOpNc8gDjPwIuS04Y8l0WSc5vqXIGyBseJRF299hBC8nLjq9pUHR3c7IQjkwmdltM/rp
XpeWHM5rwzs7U7SIkI/tY4ppUXEZTRYgdvq5jd0gWHZM5dnGQbYPempgEg9ez3nkF51NhoCyXywI
bI83LRAvtiiDTYNsrgRd5ObBH8rgFqlzCJkWPc+2sOQRtKVRMWHo9bdZnrbIxfORaZOHpUKshpc+
+qMsTrnAvdl6ocJVhW7j7GeyMDexkK5vEBHf3AYl5BoKOaE71ZYKGwb+OCND6lwxhEp9eAi12TAm
tIlabD7eBOlID3NXdZsStdt7GRB121mK1UDqpU99pYsXao25hfjN2SMDL8ft9ZcFay+NVnE6I7DE
m0SIeI1MHYRCknqIbiHMkW5zowUAKdMk+59oXQ9xqJHGoianBW3JwNwy1U2Lngl8wAiQwppe7Wbo
o795vep2g3DLo0mDsYvRX2m/Y57v7utlZAdEzpoTthrbk1tU7M6BBf4eDaP0TTqDQqYyy5Ksh2SI
qrRMBKlHfPoG/yEPsbCSaeO/BeD33QUNLU2EdseyC5lH/rqQpWws8fDvQOHJP/ioFV2EWqXC5ilc
FzVYJo+DXw2vrvURjGXxus+VbW9nmWW7Am26bYf/OEkRobWdGdrWvs+nu1T0PwQWA8+IROQJ5ike
CVhgtyHSm27DuaU3XkdE0gG680byQL2gq8NuVM/8GMOqZsjlbstpa8WUJ1zKxkOk9BzeslKgVRg4
i7ND/6EKN85E3F9w+xnMkkKxe4icBvpQGmTHxw74/E9d6KUvaZeN91M39S/pCFXSofLmLth65eC/
lwM+27EnzILVpk27X0YO+qEADcMBVAfN7WhC+/zFyawLvbFxnUj0aXl0sbQl21Dl3qsQxThhee28
pgvyJSXSEIvJk8/IZax1pDQ6c2whCN82BdU7MrnpRjkoc5Ka9cAwLW6Xbzo2OXFu6hCJPNRoRLPV
6ntoR/0Mi9IEy20nmx/llAGjgKHlPYaBPKdJ8fTO9gT5aJgM/0x5Kz/8Sk0okxv9bWoWzTeYkM33
AnuNe+BRR6RSBkuWfL5BdmF3ka32kQfljmPvN9jbn9VzTaERFfiUYT/GifIGYWEYxFe2jC9IkNe4
B0O1g6RrQg51LvQtiA85ynNQVgQpDIyBtnpsiWwOdYA4sMCvxf7KBV66wtXu7zz6PbbOgP0oYRVK
zCK92PPklCwK1kmZmWqLHKEKXslpBI/Fcdti2yN+JaKT6+5M05mty3i1c32p4HsZwSiYCzbvMiwN
X0xDu7uZNvp7CwtGPBU92bla/jWucFGc5d5NG4T81DUDgj8Xncb45KC30MBN9NSJEr25zJTV74oP
/8fZmSxJiitR9IswEwKE2ELMkXNW5VAbrEYEYpKY+fp3o1bVeklglqu2TusmAA243P2ei2SETOMR
/njpjEnRVOMWAhvk4aWjkKBE4GffIn81lUjM2y3UDE1q/bFkkfyRiHkekqzhO0vF2j35WTIgYdOr
GR8epJD6gYgtK1BRgilYtUWQwm962MnfwpHwN62c/snrB451lsePfd1IGFTS6kUrROCBiNkbzezi
a1WNqDa5ONxYQV/snQ5pC/jkzXfAWI9n2ljDXlQaBF0ylUnkcvgSQH/kRq7s33H+g06fUy/kE/0c
/JiboI1OQA6UpALlPbeyjj23xSat8K0cCem3NICLIwov5Uovx4LoipvMjclqYhufQHhUOg11I5we
ml96bNyojYXcskH9GlrkesOZeu4Zfi8IRnokYZ47n+iVzs+lNiaTzJHB1Rp7Jc1P0JXtLBfAN1Jp
cIj1AaUuHOr8+iXohm2eSXjZsi/XV89CXdu0Rm54XiSxN2Yn2MjpVzKjVAO1rbvyXheq8yahY/Bs
VERcIk7wh8vOc996O06C4d5FBRkFtCxewwstPYZRnhdNZpXoK6pOkG68IclbvE79PHzyHRnF+Ukl
3uSBqgHzI4Fe2UGxJ0KLbqVlaenWL3//p2XJ56riTnvRqFl5CI5kpJI1nsaCaJQ7Rnugtv2gIn1b
nbjVsjc+9vyJYJ79uGDxqnC02IvjwFuVstQ+DF2VhX6PUg60NTiQZzASLOGX9lBRK92zMUM7tSXq
Fc3owqZtoj46hGtU+F11qpFrj4ROX9M2C0JPxs/e6JIo6fvPGIahPdDEfED60ro4MsuTD61nKMAD
ijL0cyC30K59ZC8z4YMWGMdo4UlUo0XpYfsAJaEOK2f8kfT6p8Ob/fVVujSQJt9jZnD5rZHjPLUl
wiy49FyaXcBPZpuRu/1TJbE9Wgh2ohkx62bwRg+W2N5P7FQaTfyJzQ/VQOLXTGbdA1qPXaRa/U9u
ISYRpPX6OSlVgQkcwGRT4RRCf15/7IXXaoJA+h7kdT0gEdtwiXZTuxy+z9wuv8Dtw13ps1tYff/n
DIYq3sTGnh3xEX0o4UKWyHnFW33p0sa2QbM8YEWNxTcC7Z5NTwN5vf5aFtaOyQABFh5167wpT83c
Dz8pE+5Rqdx9zGb08aOvp+tOaALX79d/bWkQjD3E9kY/Buc5OcFZF1bXdy7+MQcr/MKlNkcTBtIi
CkHYr+vTUFoS5tUBPQ8An/HdVBIGP21UqY7IViZTBJuLJDsgQorPKQpK9OiguNXBDCf7nC4ZyUxj
J2ZpX3ssK08JUYfOsp9iDl9sP59/eXAgtlB1j66/0oXPIjW2i2aqKaQG6Nqe4E9BqmQPlTJwaD+o
WJl6Cz9gQkSsuhy6XMewTS4ytFeU7Ri/1nTkezTvB2e7L8Wwvf4oC7PDJIHMFbwQ0EyQnGj5kOgb
2jdwHl6jKS50xZnoD9SWiqYMIJcgqBZFPooe7di+5EW37312rLjYjQgkVnaCpScxQgjUJVJaDC5C
QA/C96LJvsbj8HPK89/X39TCdmDiP9LJhiRAVDlsxeiecv8BqcuV4V669OXv/4QQNk9yqxMjhnvk
8jZprXkf4KTwySE2NgB0diYoJSNAISLZufMX+KTvCjtbee1L926c3jScNvtsgDpvlN9I54ZwCPzk
lY3l7MK8w2Ijrqwl4LEpLDy6duXSS+vLWMA1PM7LJlCok1F7EyB1ncXJhSzwUMqH67NlYTaauA/g
stM5G/FR5dMYefRr38FcBo0516++8AUxiR3URgEi6XqksGoHWRE1wCk5TLyM3gxpK59alGeykAvS
r0R7C4NMLvfxzwQtwafHObIXJ4j++ts56XEORk16d/1plt6VsXLrBrqhFhqCk7LsOvRZ+qAdq4j8
ai3FsHT7lx/+5/aphP17qpz0VKK86qpyzxpr5QO4NBLG0h3tFHU7fAVPAzCYXunuPKgV3dlDWcze
0k+eMYixhH2f+umEZzjpeaYoZuSXHGE6k88pYIixhnnKrNyjc3qCc/EfNtv7PJY6TF0UtBJP9yuT
dmkUjPU8y2bEkWGC4AJlu1a/cv/P9fmzkLgixmpO7KyCNZ2XghuLDlRJ3nlThiSrzp6GcLGdfxez
f0zl4/Vf+3jEgfL572TCmYyoVg/YrDPnBS2ezQbNQjfCGm5RxOabOZjX1Lwf71I4+vz3lyynB0y7
xwvzx1fR4PzjfKHwhexbvjIiH3+ffRPCkRDaAyVK0xOpu19+3d2MhIdeDxmdI0oKDVZ7ABv/czIo
tP/+93EyGMHbGauxCrMOJB7YooONdouml7U+/I/3Ed+EcAjbSZSNcwBM4dCCOm1c72nq1wANSxc3
FjoIqPDJQfrwOJbvE+JWHTwE6dqr+Xhp+CZ7Awe/WtIOdw4/87tOdse8a1YUhktjbKzteko8ZxgU
hPlZkG2cwAHqRsL/0/VFvZtE6936okofk4mRw/UFsjRtjXVeepL1FQcvgc5o+FDtUGwAgJxCmo3j
RjerZt9LI2Is+zGZppZlAc6tQkyXbHCK+i9qiVUhy09993yTyjExqys7FghIY4YiTPI2iWCY8Kld
1ze5G+ifk76F7rmTm6kvU172mwS2A23mWiGYpSu71cLMMvEbQiFLkmWAe6DDEf3NXuShhfb6OC/M
LJO7MZcBOgdchmbXC5ehxPZbDJHt2KjXTLeSk6+FRVcOXEtPYXzAdRDEbuzgA+6gX0F25S8mppWP
x9KlL3//JzZAh7hdQUiSnoS0HnRQb9gqUG5hIXDjq12AA93TaUxPDdNHJn6PJdslfArBNlh5Lwvf
IpO60Tno0YHFI96LM0StvLdtemqD55T+KPjaMC+9IGM59z4+rjV6ciCPRWqo/p59egIZC5iPcZOi
jI4NibKbXM8l8gfjO2n87y6E0DOzztIrnq5P1oXNwkRwYPWhNUFih3Xj7TR7URHfZ+2aR+LfbMf/
5w99k7tRXQzqZ+hUTkMORRsk9RdUHwxFzqWwrV9QsXSQX6UjGsVgKtKSwrtRxBm2oqMA4/J6iArP
ludL8SAcGk7u2mK2NyhkvtIk7naimiBtQe/0jhJl3U1DK7fX38rCDPWNuB5WbQnqyCw+YpTJeZzr
8jFgIvk9dAw1c9U7K1vdxxGabwI9pkCMqnORCNB2/p4WHJ0w1Hkkk34gNPsui/mhyhr7ssGuKEqX
HszYMNBaBMVk5YG4wg5z7GPefsusu3TVpH5pOhm7hpuipZZAanaEIO9bkTu/GjWeL4Xk6+OydHlj
58hBNJpcF7cfJLC5SrshmkV58vkayXph6zYhH3KwU2ajxw+4snKP4kgRCdL+8G33lFY1PB3qfg8p
9Ob6wyxsIL6xgRR1lcQDsEDH1CICrX/Wsx7JWvph6U0Ze4grO9y5DfDrTF9GyPdy6JoVWdk0Fu7c
xH1AsCMDNdvWcS41VFnoY87u4YSZ7q6/mIV7N1Efmtr5OBYzwFts4xSg/8JbO2NspS61sARM0Efr
wrrJJ/jy1+rY932EBvvtUOKQimV4/f4Xqq6+CfywO1ezxMYDwFex2rmjok9JJtSdQkc0DmKJvbOL
Lt/kxE8PdlynkBfM6NBya2flALP0Bi9//+fjzeY6CdA8DbZoSR0SWh5MZ0K0yKIXRtnTSjy79CPG
WoduFT1BFACtwMP4yHwL/SCAR9PKW1yaZMZa9ztw9mAMc2EsekeWkyqk1ifP3L4JAElhVBWIzgIR
ZwIud4oc/jmAo29CO+bWqWv78uloWUlQUgfgmlfM2q9MrYXIxvTFYpaP41wtnZOCuvMhvoCaykaj
67F3rPtWltkdGh6sqK1Ui5Zf5HmVYL+9oPPEBrsNj0Y6tWdSVPSIxkT/LMda5pgZgq18YBZGzWR6
NK4SeULx+IxC35kM2zqtVybEwnwzaR5t7bYKCwsIKTS0QspF1ITn7FZCxoVtwYR3cKu2Yn/A1g9z
3EttBCqFIIST+rboXq6P3dL9X375n0XZEoIvb3O5/6raxVWabZoq+GJJNO9c/4GFr5dpmpURZCea
KgEkxIcsckOYnT1aXGenvrPUG5o7CzvqXDzPjC6a7ed+09gEYPw+5tLFMaHobnrI+OhbbUsk+X5K
MkQNuqav/8zSuzM2g0rh9DcmyMT5agA5FP14ClU1ey3PsMBL9j3637EZKwc6wdG5BGIarfFjB5i5
QCsB3NbzjQf11WaivNzEcF5/cnQCl1XmwfrO1sHGHaS6qQrG73mLgOH68y7NRiM2kHLUTjdiKFnX
N3vXCfjX1r2wxkpvQgp4lM7nDEt9zwgUBBvKriDI3/jw1pDyd6o9aCbQR9nfZFxtrj/OwvCZmI6+
8ywuO+Co0Ru70WAQzBztBOXb565+WQ//LCyLl0MBBSqwdcmTl3+h9o29Fiws3bhxEMjdfi5cUgMc
ODrQPjELLL/Ey4H9AIwn+H79/hf2zP9jcARDWUD4mpyGi7NkHsziJ5+F/fX61RemkongQNuzQ0v0
3xynopGQ3RT3dQ71ghd3vwN3zW916UeMbaDlnCjI7qyj61rnWqeP5aAB1eh+UGL/vv4cS0NhbAE0
o5QR2bAjLGFOKiG/LEoepzYpVraYpVEwtgB0diejL/z6ZDWw76hL+widYLaynhcOembXX9AVXYVO
mvJUxL6/c5DU/MaKLtg2NGk3KXXnLVNAoQBNqeANmpVrX7WlhzJWt2qcmbYiLk7OyPxbNP15G+01
+e76kCw8ldnZl1YedNcWLWGJVZdV6Eu7erIYS7bObA0bOE/8hNpEbWhM61faTMlKWXghBjJ7+9Ad
Qdwsb9jJdzU5+3ba7h3V66cW4qA9g5ru1Dj6c77avtnqZ0MfVClmsxNippOiwOZDxEKUvBFsJY5e
GCPnsqb+2b6yGt3Y0sums7bm8haQjiFM21msFOIWVqZzWU7/XD2niko/VuQsiz3xp/0Q/250EnnQ
fFyfBEu3f/n7Pz9A+1ZWrPfmc6HrXRf7uyFmz5+7tLHkG+TedZkX5NwM5JHS+CHLRL1y20vvxVju
SF6jwyywcdvD1xTrjfj7oUMaO/l1/d4XtiuzO89Ok+rSnV2eRw8gg/wt9q2ot1YuvvTOjWXNHdlp
ri3/pFPnMebDPePdyppeuLTZkYcXPEhaUArj3SIDCT5QYQ9Wx/WXstAL7Js9dXUtAzk2Fq6ed8Ot
zNM6SgT9ltQIWUMqeXNOFO1uOoGmqYuX5l7LZlopWiyMuNl1J6uJJHRm9mlEZ1zoOcF7kKHBfB7R
u9uuAYCXfuTy939Wg6dF3HYtjMcdr0DfU/naQPwfuPrgtO3r9Ze4NELGimY21WgUSwAJmmUXJrbc
e9nwuRVntuAFEmCYgdXqjO1V78cZ0Bae+/Hm+p0vrAlqrGfGW/A+MoegE9y/I4KfbXzKSe/vP3d5
Y0mPTqchv2jTMzBEEYfmf3LkTZb1n9unzTa6wXPyiuT2eApgt1spfNdq8ef6nS98SM3GOemxQvrC
G1A7FwwY+OTPDHQNeGHqiSfeGHUw2Q6LwdpYwlpZDZfg+IPUvNlKB6srcG88ONi3NouY64Gy9pAc
586PZmiz8nZ7/cn+2q9/9DtGcD7VxHeh6SQI2XzNtnFVz2EfBzICzWC4R1bdB9AIRfWmd9rHoA8U
wkbEjslYF4fZhh42H7rx0hnboYnbKc49m30MLM8PfVyO32sYcm3n0rKPDTAQVVgBp7C1LbQIBikM
XuCgrpOXxPdAb00Kchh7ofeYdcGGuczato7NNt1I/aNbivaQxqm3r/0UdKry5yTg7enlPHlwoBf/
aff5kxqz2oJKfQ52jgXUBxxH00PWtHVEVAAG7Kwtb9oAdMU3KbQ1B+ZClVYN+byHnN85Q8E5AW2k
UNCEFQPsxi29A2W1e0zGdn4oOw0bSFDpra3TDu2tRWrnNkbJZGUkFuaY2XRYFT4QdBzTl3TObvTm
FDCk8ZWOxIOqPP6ee8C/FPO0Zf281oS8sBn+7fr+ZzNMcYhx1Ei7c2XFfTjQIY2gNE7DKi+9CDr4
4/U59rdc8tEcM3bEFAi/gKatOBcwbjwr2w28yJczvWFDkuy8GQ5rWVuku65zLzyFETL0KmnobnJo
H7W8Hr9OuWDYTwNro4J5eBh6i73aEOhcGDBcfHPgR/cwNyNx0P0T0+8IaNPnSZQuBMqeVW+mVAI4
V/J2A8CLDeV6CRV61dpbWQXqgOM7ijipapNXJeL+FLROswP6EDlnXrIjZKr2Rs6qwkGgs3YQNbov
kjH5q3cq6IfZgFXpolXA2oBqWNzlbcsfBOR1GyfOIJuxs+EAv+N5l0m33uQZNJABs4NdMecUCDqr
v8164SILnatdOY7vsCmikZvT4Bb1uvHEOy72Wem4Rz3qclPgLLop7Gq875RmIQzGdTRB0g81vNM/
W6xPQzIP+QYD+3NI4gr69PSTfSp/kzP/TJec4/lgposZGnhvQTo99p7z2id6rQ96aToanx/IXdAE
VY3izEroe5MscmD1OmsJQf6a3cPSIjM+QRxQiSRP/O5c48uZWsMEmwH3jyv5i5rK2woKtTCzgRUA
eZWurOuFcOBvEeKft9Y4zBIxzdMz9Zq7mcvHKa9WvtdLlzbCTEiI4ewq2+EMPXUYeI+gPHzuymYb
6OTFEhmzIj2DrvbIxgCFNjZ8rkHWN7tABchZY900w9mbzth9N1Ox5op12VA+2GjMfs+WQNFu+VSc
M6YgaU8Pnk5ugIF5vL6RLV3eCB6BSZJCKUxQr5y+QR+y6RTgmH7lfjJDTIyNEo6nlJUQQp45Qx4T
lHg28A6WT8FNysV2TGN7N7bB2jgsPc5lWv0zM8nU0qbJXIGZWb/OSYLPAD0oQT8Xj5nNnxRuDARy
JAHTQLvbFR0Ia4hcm8+VCc3eT8tG1TEpPIxF8e6C4uNMAGTOwUbIl88NtpHiTWv062iBJVDpn8Ax
by1y641r8gXnbxz30VQ11q6QVeuBMhqfgH8t8IVogvggvQ4WMaNgQDFwR/3JB6sjx2FGpjmkaeKd
4lEBvJJ2xHp0hml88ypS+GDzuPVzN7Xp29Tx4dtwgcvxNk++glDI3jLgfjZlC0RBRJVTouMMPU97
5mh6k8zt+FCizeMBOLH6JIjDXmpImHeNdBBWoRV11yAlBU5Zw34kdsPfeaKbEM7OgJchDvOfoIp1
3oG6haAyg5A5DV2gS+5G0WYbamfZIQU9ZhMIYYHJQuU5tdPsHS27bGsnQm+ZM+bI1E5Nf+NCWXSI
K9i6yiKeDoPd0wwRtRI32TgEAGm0aBoPfLAQGhAKg8a1/kggXBC11DX5mU1U3QueA86mM6/dj77X
7CdWlEc9k2YLoqX/YwTZ4z6vubervQ48StHw+AweQPlcFYM+O9UgaOinBdSICsnGRx/Ahl0s4+Rr
DtwI2tTRUgyfwNTZMqK8P0VQocIxlO7jOAZ4fFaCHOdfFIxMS9B/PAmeQ18lETAl/U900jTPdt/F
aJ7hnv7mThSGuc3AppsceJfyhsQK/Lw6vfPcWKNmUdkRh5nnDc1dBnabr1FBBG+yaJWz85lV3OJv
IF5fnEKA6ki3vLXBgkqSHChDCqYEcpk3aMSBv/hc+6As+doHBaSZtxJ6+ReHEe9rCw7CYdZi2pQ9
y8JUd60CYYmkSLSAu4wewiHSoHBuqEh4iD42dgQLEDRRD828QrAYnOtsvqlUDbPfYYoPda3mE8di
POhmnKKhZOm+Yb2zAaojgLKytn9oR+rXZMIk0oEVPM9qCnYAmI33lXDoD5T5+c9gTocXsDv11oJ7
1U/LT0g0IUkzRQgUeVTPdPpFgiCKraaNAqBjZxCS3OAGUM3IG9sj6PV5KIfguYCmfZj5N79O0kj2
CRw0AWuPNPPOXq6eaOKWu7pyqm3D6j7E0zogk6bNFjRS+3ubKwxVkfdfgWzmtz1J8FJzUDTHjvun
TNnZVhUgigCRiMK3Vw0HqEpB+8k6UB141UtoyOb8lseJs4vRZL1L4qT+kgW45zSHi3M0Ow2JtIVi
yITq1l1qQSQSKFfel3aNUwirnXuHx/0WZ48hLFhggUqjANxxC8v/1SHhGQmsShUWAkhaBROrE62n
GfRQDBNB5f/Bg9Pbwe7T+JyhXBpZbuzfzbbvPwFe2ewbpyIHzWSM9FGKNtR0aIJNbAfdwUuDbjfN
DonAiASOCf4hQBr0+Yb5sIB0Y8J2si7QVhIwVF7gQIBuYs4rvZ0Lmjon9Ga5zr52EroBakhuvAb/
qwBt8WxxTOpUlnFUpjIHJ9IBhXYEZQnKWHefp07/PfWzSm5KZ86/NUkGu2JZVk+CFw3cfivxyqag
/oFlXUWBTlQUuI3thlPiK5zTZG2xnS5tFopJ8jgillvd5ypPIZSxxxg4vgHJxKzGu4maLiWAGNil
D1gR2BmPPdqK8i3zJAgaAWXQ+DM2vuReX9z2AcGc1w6ZnkCLYvssK63nGUhBtBtRQjx0voBwBqyJ
27znQsffLKCqgNxIZvC3HDXfDxoUQwC5puABS8ODysLNWuw0MLY4opLJD97cIaU81hN4H3HZwOsK
bBrvbhiwP0GNM/uHHDbi3X1N5i4s4wb05cYq0+/i0tarZu6MIejpvQ1tQl8DgQ1wcrkb0VJZR53y
p8ep7NG/VI5+jiiuT8s/n/k+MlNP4HSoKjeqGk+97cCzNUWcUqbvI8vrlRj04zICM2UEBYe1SgNs
3Hnu9A04b5EMum9WDB8HRF5Yt2uipI+jaGaqCSyA45rWxcF77NNHt4UhrNRrWeyPszjgY/83xMLZ
lKiMI4uTsRQA5cy56S3gHDRjAsf7Bqgo795dNTL6OKBjppCACs1r30+Hk2p+6/zNJ/fBJ53T4O/z
3yeJ444nzB3KM3UhBYc/MEAdFJukCHWv0pWk19IDGCfAqspnyWCTDTxzv8mSG+CYoiBb6wi+vPT/
D7lYYBz+2hK2IjbP1Jn6hbxTwuFgH0gslTo9c1H2KxWdpflkBo4IoPLaTaqzHfwMxA5V+vD6ilu6
fyNkzKsMQVGR1eexy3ZehdgHXBQQ9fZy+JxahJnCgUbFvK0HWp7Buw3zpj0JXYQgpa4s6YXxNaUD
dotkUzWq+qzkMxqot9S6z721QtfC6/k/yUA1OaiO1NWZSFX94Th/nFqXqme3aqHD7Kw5uj4MSw9h
rOkk6yZiFznGF+QzxYv3Tn7riv7L565++dV/DmWM20WSJDPYjwDoq6EZdrbWPgAwQqxMo4VmGqC/
/vsTrd/3dStBCktBLDkJqgskmEX9MgRA7cFVgtwMTXmeWiSV0kTdlLmTHGpAVLaFHJJ7OUsIVrp0
LYmxNGzGmscwQW6QDMVZKOte+QjH7DkLM95+tTzr4fpLpX97rD5Y+6biwNIN0MRw3zxrRGjPUzf4
tyDrxDpqB2Qb56IHcB/6OHsr8k5PERoygnc1xvTZkRBsgVbVd99bBlsHEIOn8k6XSDIkvCmeXIG0
wMaWk/MdTgm8wJcJifNQA1ZWwCzEryJeZzMa5ZsKH2+KjIrj8q/wJO7iyA1K75gQt3mtG3dqN+ij
r110Ghd1HI5DSxDtekGzxZLvgI5z4vIBdIDx0bODNBLQhVohBW4XcPVxfKthCk22li74qzMOE1B3
LN4S0PoAwNXW93z2+Dd7Ruvr3lK5fuEOr6bI9tvpua68djONoPzrnADL3Wf+oalT97YH5fgsy6S+
h6jfg/1FoUB+pV02brKu9YItyk8KJHEa4NYrYnUb0WnrVYDmk4V1abX7xqvyKHUTCT7zxRkgrJMy
fiSWF+OVs/arXUz2F0tduGYUxGTKs4fWr90DhWFGlFec/nIKK0h2qkyHnQ+V7TMYLdN9nRHAiWiJ
0D6dTwO4ardFzkVoo7R3uiC8j6WXI9kG3RsMNuCvAQRev0sVH/Hhmn3QuMFzfgBNLttUHE1bsZVa
+yKmYN1KzwKSWauNJkP1LvtZ7OYp1feTUwiQQO1yJxvru1Si2gnmxF4o+otTI7goZSh82kQBuncq
uAYkWQgRuAMkLdZyB3PnNwmzIjTg2qn/YA+NhMQMXKv7TlN4t9XCAr5RDDC1qewaLw6njDO2dXVH
cexEV9AIbKBQoD0Cogx/wr6pgK5P+GB/nYG4Pnpxgv1NToGf/KrSxjs1FB3mUDUppPMzv3MjFZTx
2zRkVsiLFvws7qrIguhjY9WBjU8JrILvyOgG+P1hOuQ4w36hTTAcpKAXGzu3Oemgss+wjHF3QHI3
Z5FW+TOZWAZGJkmPmFVuBORqcxCOyiO4eGX3INMmESgn+oS8QxcSB54znlf7tzBAoeAwWm00pZZ7
PzIel7sJ//W5pckMxLNHb4faQaANCuKBDUSDwi6zN/SDw3qAx/UWxDcROl3iPJYYXwho6T3M6nId
tlMDhWZOanZOEKDeiDGWW820+7Ooe/e2IB3ZJjOSvXAwYO+O52WHSVcZtJcI0UOux/YOtHDrLpjg
vrHz4yL9kQk0H0gcjl4sf/jjVqCg1SrAwVvDfYW6g70r47G+TdtufJl4kN9XNs7IQPbO1bOVTAEK
XheAKJrH8vLgxbyHoAONUWHtVNzbNpzXh4rbABuD9rshk8JOnOfx1y6L+30G4ujF4MOysZHAEfmX
DcZ6GtWBKw9Alytn0yGV8KUCfgewF5prFQKgX33B0WjW25b1UCwMdtvf5GSe3pKA4N8DF5YpNg/S
O6vw8O85I6C7VjTDOaaPhwleHfDpxtaY5Ki/EH+0f1zfhhciI25ERijf6EaDqXnOi+HJA8QWhipP
1y/9twL+0QZvBEci7wNwvhF1sUd9kx6akEW7Jjxmm/gdmiC1cR7nk3+y9uX2WZwOHrCpr+NKv9PC
Y5karVKhDabqWXlmMJzV0A+6a0eThVDD1GdNmW6gs0A8PLXkWbTg6AnnNi/Yn+svbeF0YsqosB7o
JdtWn6mV71kHGxTbfsrqdqsB/i308B6QbiXoWHpHRtCErTtA6Id3BAl6s5k0OJNW7vLd9QdZOCr6
RtA0xZT4QUxq6Nbyk207GxI4jy2d9nP1Q8HY4vqvLL0uI27KxwFVY1kNaGlzjzWY6iESqK+aTvcq
G56kAxJN3lSfizJ9Iyy62B/hkziLM8fH5r1NGX1NNOC34MKLlbe29Dz0v3FgOTARoEm/PGPNP/GA
3ML04LWk7b7QEspM9cySeqX14zLMH6xOU0vFPQncboaTKUyQkEMCiT92w3zII4Curw/O0i8Y6z+d
8SWKbas/qbn1kP+EpQot+lMfjF95Mq6VQBd+xVRWiR7kVbiNTacAKYLJR4BWJ/Cs+ZnCtelTz2GK
q2wgRcExj8cTulxPY1IcxJgfGit7svNyc/0nFlaLqbCyCeyo+sHLzjAQihKab+hwEijJz04dltnL
9R/5yxf6YMhNkVVmg7KvYFJ31m/Om7qbv8jTADs5uKW8jd+b+1PwjgCZfLv+ax/XdZlpqwzMXka1
DeFqM7tIScCxpYQrcG+D5yWT8mTLRG2HDJ2iYZ71VrWDJZReyVks7Gym53KdZRTfWuUjgihPKXMO
nsx+Xn+qhe3/b8/OP2dBG06vLjzp2CkVb05w2W5eEX+t7MhLFzdWPyomzqC6mYGgNX0B//X31AEG
nqjPwaGYKbTSfQ9fTrCzYeTqt3ubO+wwKKdaSbIszWFjuQ9OmcCbAr1k0mf1HiIa+SA8C1nTaq7P
HST3v4vUX8tELswuUzRVIjDqULJmJ1bEYdX/nKoGx6QJzhkictIGQEsFxP8nP5WmjgqWUIJXAyqb
KVQmIUop4p36s//9+pxa2MFMHVUVFG0GM77xJNxf8AwK67m9pMbDABaL139hYUF4l1/+Z9bKlA9B
XY449XD5p3Cd7+7YP16/9NJAGN95MKmQTIcL1TlTWeTO9IyCzWMXzKguyi9oydn48PsY+Bo6beld
GR/8FoxUnLzICAArjEFyFXWo5wUw9YEQeXf9iZZelvGZHybCOgTv04kRhgg/TTeohtorI7FQZGam
bGrihdN5iVPCIA8ec/E8eVHT62aj4GZ1NydNs0EDcbWrbcpeSlsSueE4pTih11jirvRRki2A/s9x
fkr0K2B+7jGOq/IMJ8XsrfOG8peV8zV9x9LLNg4HxCl4D/QxEl9A4YSlgMcK+mcfMnsiYZHNKx+K
hZjHlFNpu+p16hX1ucLZrRwr4F36IyhM2xz9hSUvTum40qCwsL+amiqULmI7nXEgmXtv42RPMI3b
5eL5+rRZuvjl8f5ZYxw2koUDs9hzIGUXxepiKOPqp2leU9wtzEvT35hZAyd+A89dOHGk6F8bt1Ye
tCuTfmHzNgVVBGUR0VMLdw9MADxpw6qwQi1ENFb2sarX5C8LY20qq3oRx1k5ke5cCHvHvHKPSkw0
dskdF9kJ3kovxEvXOneW3pexVXilbAlybNm58d6Uc54gt/ncSBsbRN1rOCKDdXlWfXYsK/V1pMGh
5+LX9csv3bcRBczEBmF5TNFakrroqORfKGn+XL/0gpiAmaIq7vkNLybGT//j7EqaG9W18C+iSkKA
YIuxnZiM3Unn5m2oHoWYByGGX/8+9ypXN5gqb7q6sgAj6RwdHX2Dfb7mFkDn7iDbUewrC2aV6LTJ
G1BrhnCC2GbswD55Dyc/97oy2hRWt3iCwgDGFSfZ/vAGmMDAYgJeJJGwr6yfTHLVAnuDPFmgi4/k
BBNqp+ke8EnkUMFWeCN/r8SJSaTSPYEsNgxHTrABjCV/8D1oUzn7FF5um+eNtXec//4hkyQCoV4S
l510OtQqnPJ8jHhV5F/+3rPX2hlCrS17o2xbyVsml0otHZrNwBjHXQNZc/icBdq7t8b+uln/L5kK
Qlo5sYOT39lwcisCcbfAEGuPuZqPM64Xj5eX9spexYxozwG/aAR4m6ehPWPNh+Rl9uH1nFryjvhb
ddTazBiR75WeDR/jHuI80IGHU0h6m1nOL6L4cRjbNw7v8ssfszYnRgrwimGGyqdmJ9EMvyGPvivz
7Ds0YTYKzrXHG/v6bDUOlKMh09OAtewDajKjVUqvS1+mAHqVtmBaEdSaZNKnvE5vLHEdGQb+of8O
jBbYqhpSSAzys+odUCQIgOTLe9KPNLpq3E2ula/TFmCOnsRMw2Wy+QImMFr111UfJpnKAyHFy1w2
4ZLywR7z+xYSn4WVX5eYTPXyOYVbybzUNWDU5XBjg0TyBSJM9R3NeydiQAce/FpudkFXos0+r6wP
KSqDVE4+waT7tATjr9627+wMSEN83TtPli2kxtpLjJBmNqBfLZ+6OJGAhc0kgGJ/EaN99NNV/LpW
gcmv6n3Vqh5XN3FaBw801y+VpBs96JUoM/XMgc133ZoPAVoFXpijZM5LCPC7Xy8v1bWt3ORWzZBy
IBXVJIYc2Gvr2fkJB4qj8MmvClayXUFhcoADRjD/gCDg/vJL12bEOOKDH5QJXH0DtOX+wP0OfL04
0J3Fje2+Xn4BPWfST1pUJsfKLlReOCCZwGapSk6A2An4mdfti9cGw4Of6e5rtVgUKqOMHdvAIy9w
TbIfptom34hVFU/DRKoNXZaVWtXUMx8DYCJR0rexSqG77HR7CUj/CGoF9G3vafJ7CDayzsqomjQj
XsBgo8KB/8Q0hOva3AMKV70m8/iW8OY6nWrshv+OWGAdXZwwe3pSA2yNQ2J5wWM2wj2Q91MJDzhL
Xadc4Znq5mlb2L6cGhLTBPdkiupoZuLddtXt5TWyElcm5wX+kCCIEkphfEm6kPtz8quqPLET8MX8
efkV5wzz2So8r84P6U0lqp6HoWKnrm5/QfU8bkjw5fKjV/olf90PPjza6nI+pE2ZnHoYYuECErLC
NtnJaXjkuEyitR/rXP9meks9fKVkMbkuXsnQGkvmJU71G/f6sy4isKGPPWv2lL9d/qa1dxhpwa0K
i6JTGZxGPkfJAAAmlaHt/ZFjEDogGlx+y8q8mwSYkQNaX8mJnjJnubVEVYSo7t6CZPF3l1+wor3o
mSyYibntVI5uF9NpIjQCr1vust6uXtMkXRrQ7ywHeqrDAF96BjEdaEeljwMIe08T0Q04UXWX72e3
dU81fDpjNJ/drwEa4104LTmQEdDnehRBAskvb/bSm4oHMh7mRhQb59KVPGJSbZyyabqeTCqup/LO
nwGQ77mAQSN9YRQaGZcHaSU0iJFHEh2UYw8CYOwXgwI+AgRMr8+2UuHaHJ///iE68nkCpWFi6Bfb
wa3wk5cqsyElPrxe/vF/U+ongU2MkqKbMohv6ImgAw6wdVuUsBJz7foA3PEf2gl5sPKGHvJuAC02
K9gtfPGcG2dKrGMwtb9yRyaRAOrhJih19+wGDa75YaO+kRrWhtbIOsD44fJfK3LKaHaP5lcEZH50
+cPXHm0cKEZvoK5HtH0KZm94lFDPPvRpJjd2yrWnG+cJP1MUvo8SKMg0cG7VwMcH326Tp8u/fW1N
GNkF1HE+9HyuY/gc38GM9NdYAp3Bm42y/POocU3QNKyvNby6bXLCMfVOVN/m4Js3lsA7bYEgP//9
rgmapgJiKJwu7OSXuvju1QpuPZPyTmwsNllqax9xzswf4kbLoYCP19jHpXXnZfUzoXewDD/yYSvs
P0/xromaFqAUSLvwAAOGAfXgfeUwkpZAw7G0RIdfHy9P9dpnGOE/9EuVW7awT3KADQ5p6AlfBV/e
Qp94N79dfsnafJxX8YexciVcQnGb28dLr5961h8JTIWrMj9cfvznweCaAuy2P4y+XIb5pLWLwjiP
exAxLj96bRKMKK4gcZUGFK05W0AwLnd/er1fh52lf6OnV0Cozn+9/KKVndANjIieLfCZNPRYYvt/
6p/p4J0O0+1wpIAlhOqH9+J89R7FE7lLYvvma3Gfvsofl1+8NjdGrPfLYGm4SoKZUr5ARwXAsi7y
5UYramVmTCS1tPmU87ofYhhxvuej+043bZzWHn0+Q3xYU6DBiUowND06rh8XT37xPUjBXDUmJoga
NtAEBGhAgsB/L/cppX+KpTkgAIeNZbUSdab6etZBVyQD4/HkqsJ7yBK2fCF5Dg4aKEdghsEk7/KH
rL3nPOkfBgn+E7zGJX8LDZM8Dgp6l83NSUPvodqU6FhZPyaOmpSstMmcYR5ATnHK8lvHQPHK7C15
hs/PhK6pw07yOnfP5qenutGxx4UMi6R9KSfn2U9AUcqzLqpGdEIuD9hKueKaEOlggmUGGyoUW47+
B/DNk8X/uGN2kMny0JZTZNmQGvCG0wgg6s5L4eMI/2/oF4QKNDDOgHmWOdCC7LrUZoIFhSSQGgim
Jhb5eOo8dkyWaWMNrk2cEfgUxAZWByj8tCceK7d8IsKCQzy7quPpmnhA4YjR6YdliCsFgTpO2etc
LnWYllvaMCup2YQF5lXg2FNSIrfMj56+Q1P1JmDJgYIi4FjXeUu6JjhQdDrxixo3pXM1/KpIELds
eZxVcZ2tDtTajQCFCyu1HQt1XNYeGJC77iZXaaVd5Zp4wBpd86VdugFof+8nsnBcBtarYAyY1iHf
t2p+ZkK9gC0I043uOiM3l5tbvUi0A2JkGftLvedU3M19CYmZrdJxJeubgMAsE2UJueIibioXPvAc
0vwBbMwvB/9KRJjC6npibBlnNcRz9lYBAOzxn7beCOTPmxCuif0TeS5V72GbzZsRN3Bz0cgfKCzI
zgsW+rOHOd0jGb3xFRqBAQSU7GnjvSsejy43wlxTN1vSpTuzjfqw6B6levD8Ed1jEVJCDzC1f5BN
carRNFD1I02u6+W5JkhwtqgqqhEiXdbUZ2GahE27Wwq9L88EiCUU2bjRnFrJAyZWUHKfFSmcV+Me
foSvgtci0q7FflYlGABLJqCFVLX9dUvERA0uCfpgbOBNvIy4rZXQa1Kh3y8bk7WyAE20YGujqzaf
n66mt8ypdwLdtmDzQHHOKf89ibsmPHCAoaNdCWxtKAbc75bmBDRnwKihSgR6+1KmGxOy9hVGCihs
4tlTibwz2sG+SipY/8m9WyQbp8eVFGDiAWETqoBCklW8WP0tTO8PObM37g/WHm1U+0x0HkYS+l0B
2ky6qt81lxvI3JX4N4GAuaSTlxbIi6A5ewcw8iNieyEORsAELNZzq7kFJbvA3fvcv7KMNWXY3QSX
86NE44gWFoMi0vAHli1FOGh2ncmZa2ICk3JWlT210M5SJQK8PhTQb538U+JdZxLgmjhAkBk9QD/o
GDf2lzYQ4AuD8bFsVHsrtaUJA3SX2i9z1pexVf1vgswSd4cdtIF3WffKbffob5lFrawrEww4FNrv
uyLAeyC9MHfFre+xjUbQ35vYT6La1FO3JJuIqnBWCZxBRQMl2S5IGYuDgKbg+7eUhQm4cfe85UDl
Bio5TIVw3tqgU4ACjV5Y2+UcZj0kiita2n+KLIG4CeQVw1E681eQH9l7YFMGBn2h7gbSwd+4Lau9
zTjZtTIf9vWIA8WoAWxpg7x4RRO2f7q8Ia/Nj5FJ+trlGQ4AQ5zkxRymIj20br9LnPGd917s5pSH
6E5fV7C6Ri9QL0yW07yUIPsFuy5x96W6KbMtgufKLmWCEH1ow9dlkg4xgSw77+IWFzWT40eiuG/q
65y2XNfsIQyWN1gVXqL6d5UeGrkF81n79UYRwaFmnI1uM8QgqzFytmoAFKMIbXQFt3bWlRgxkYIi
cBIFy7kxzoJuAKOYfFMQarm8jlZ+vmP0CiBESpuJzqiEBzaDMJ5lIZUTLNXAmgwTx7nPK/ly3avO
P+HDiXuRBbQfGBtigADQpq9CjUWalwHOh8gt3bhRh6yN1nmP//AaqMo0QZk3YBLl3bvFy4NL1HWb
oAkYTIYir6y2QhXcqTfVJ4eM1tfVN44Rz7jNAYUWliaQDluaPdqOBBJMdKzCGrL7GwlxpfpwzDD2
PMITCxstcdxdagVHv+qeBEwlLs/v2sAbJUJj8zmVLFFxP7PjEtjR4G1dlaw92ojetE7aICjFGPsd
DENSpatXP2izjbJppfozsYCNC8nirM+hNwdhbaeu90MAwRvg9aX2NrbTlQ8wwYCwsyOuW6bY5sZq
D1J1F+oczMqrBt6EAYq5RG5L8zIGWZsFIBfX11ENXFM8fZCQ421TiV2GD7+TynGnkPF0ky21siBN
tN88ctr3xFcxc+v2fpzm/AWIJ6huNV5+c3ls1l5x/vuHbNAPims2BCpOoN5JdB6NCLVwUPnWhcra
zJ7//uEFAZQQs5ni2I3j8R3Eo18g7vTr8m9fe7QRr1Y9jAn8gsZ49JywBxer28o2a082QjUXarKy
Fk8WpR1aYgrrLf+gtfE2IrWbLK78Xuk4T91Y4p6MdMErF2x/eUjWHm/strJjvBoLghWjsMGS5LU4
A3/mfAuYsrIdmqA+6lS9V+tMx4ku94X3O58IOKIitOA7XvAtoZaVrzCRfR50RLlXjagZ9PCgLOdG
1ewdPkLXrXkT20dIWdpz6+gYOpqhkvZNrk683pLRXvvxxv46yClfUrjtxElT66igoIMMOb2zCghW
XDXJJp6v1n1fMTCAY3pWscq8uCLZj7mpv15+/Eq6NzXSOzUnXNX4gD6Rj1ZXgADvWfdQ3TjxTL1c
fsdKgJlIPpEnZcGnRsUpu3Os6mhP3kahsLZCjdCVkOeTto0nA5zwVWXk0Pr6Sy+WY4LNXFfTlorN
yqncRPRx5jTJaFEdw9HyTzrL23bqVGgz+dj1sFpQYDf3AXT4Oz/dQo2urSwjuKfG7Rm8d1XcYOPZ
jRLvS5Si4Zh2W1vl3wn45ExoQvpya/Tycen62OFj/Zzh1vUkVAnQWaA6SKrKHpvD8DwRyHtCsjkj
ELizzlVSq9wcd8ABpzsoIFZTmHgu2ReLLerQagfpATVVVI8zpEF+CEKGeZfBRAViGgpKgJDu7rqd
X7pb+XtlpEw0IIw1Am/OPR1TBpohdPNea1zIhGTaOhasrF8TBQjax2wHHV4gnWcO15vs/XJcrP1w
I3kAcCwtqMToGOLeMvs1ZHf9/Ovyo1fC2kT6wb4exlSq62Ke2XUT0j63mrAnQLEA9uVW90mpSHT5
VWujc/77hz1fMEj+zXzWuF/xw3Z6WKBHf92TjS3fR08aXu94clP9z+1+QljpuucaWcNrrZSMzXge
92YPkb97prcsttbG3djxreDcgfCljotlOovW5d+6qjm6EpAhSKZftyX8vcj5MOKpq3mjszw5dcDZ
2xTCdRCGt8VWX3ZlQk00H4UBWeNIkaHSgiMAH+f6DtTnrcuTvzYQnyQdE8onwc32dDcgXMuB31jp
koalT5xd1+XYQeHrFcolGazQ8q300E05PJJtXe4KL+fhqKo8HOplfB9x2RrBAQAsiYThms0iEOvl
bgLNz4HVj4FTlNetFhO7l8qmdYKl0zHp6/pblgfZvVJZ98/ltbiyYEzQHpibXd5KoU5B4cI+phHi
1hoXFaXcgW1d3vT7695zzkEf1gy0bWXZpZNGZb7ANYADGiKDb3PesMjCxfGVbzFzQVtAmN/ROubN
s+K/y7TZyfbWdjbO7Gsr00gIYwXd19bC0umb3zL7EZRb+My1BxsZwaEEkk4MD/bdGJsbxB3EdbFK
jIQwLfjFC/Tg4PtdvmaE9pBAFV+yxP12eV7XfrlRJtTBsBCSYF4De3yhZfBYzOLL5Ud/vj05JvwO
UPHAh9qYjlPLfnIS/7ZV/Blg9ejy432svP/mAccE3y0c+r7FQgBkIupbynBlniQPZceHkLnn9qGT
/bI1brovv+3zcXJM3VKYqix/j0uxQx6pFlCg3jrzrg3TObI/RFa6gMja9vAVQKy2OBllFSRLQdG9
/LvXnn7++4eno+ybhoZARkf7/r6bZMiIHaGtdPnpa6Ny/vuHp/uUi84i+O05NIxG637SW4CFz/Oa
Y2LtoH5mWfMyAi4GOWxizbtlbPdD9mUqt+qOtZExYlZB+s3tz8YIXs/g6nVHzzjveaM0WxsYI2zh
yDgnHehHaMMP0Eh+JOrt8oh/fmJxAiNeOwbFMq/ASaKF+k6f1jva2aGuvtpwrV/aZGPVrPx8E08X
dGg9MA+NB57xrxAg2EG28vnyB/z1fPskbk1ZUh9+Pk02azSRmiRzwnak5Cxy70RQTPci6KLgXr1S
PBq9Cr0CvwL1iTgwP4eqTBaldkNvAgGQiR24S2TpAERmnKViq2v6r7if78IBd2C7cgZXQfqV/+C6
M8SL4Z1Nob3dlIekSH3sKHR84BBKP9pQjIcIuXCiooTJVCK35NdWFrCJ7asCBU1w2CHFsLVhYRH0
X/umf1EL+LFTc3t5LNemyUgdXeGTGcL6Pe77sie3T74DAb/FHV4JD99IHHOP+NNeq+PJhyV45+TO
HjeK1s7lo3ZCkAMK6NJnSb1TlA17tdT8MEsIiYZekk9AX4ww0un74dVz+uqOZxK6gUvrh3UqyR6+
auK5BCfjlbi2GwndDgeMSnsY5tmPcKsBFElti4MMZPcqoBh9Yh50f0ILmo7pLp1o9ccZKhuK9p0+
AM4NZwKdedNjlcz1XsPCah9gle1cVM12+UY4dKyPuvB4BGQYeYDzVHfbkCE9OBXLn2kvyB/IwKq3
MVf60cYzjn0DquMQ2P4NElwSBhlzH1OImtIwXQCl3IiytSViZE+SATiVQtcwdl1oo1dpeoCb0Yub
VvaOoQO08Za1RWIUPTBMaYtzfXKqk69ASCDgtmQYVih9jgli5DmzggWE2tPYhemvXEAefpf/7t+h
JlI85O+s3iVluAUgXvsOI6XisqVWRY2XweUiLOnXZNlY6mvTYKRUKEoBOVwXSEjZyZeQ2HZLiJQW
YTnp6HKcft7+cUyMol9nVjbYrIh5L371GujqQXwBHD7byR4CmSK/7Vvrvi6SjRy7MlQmZLErRkfX
Eunbmd+dFhbxW7vySlIwYYoQfe6GESYDceM3wZ7ZvYauZj/dlg3baiqtzIaJVGxHqGo6qZ/HZbGc
tFsusWqn/o8LUtI9Ln22VKbWhshIb4lOF+J7kGVWZbafdHAL0dUvl2d7pTA1oYkNREMzGyqgsXQ9
dRTppF6nFsYfjoMTPIBvRdiNUDcO7aAfrx01I8gHS3h2EqDWnroRTinQjoXi6p29TN/FoK/bbf4D
W+x13ukaJdlMsx+Spj8XwbZSyUpZY8IWsTvPHswQi7idp2FXWvVLteRxWvGXcVD3rNdXZkMTpkjS
wCp5jyt6ZxLRiN5Z7ZPraj4TiaggK8wHaeOoNraRou8k+XF5Qa2kDxN5eGYQL4ttqbj0Zv93wXp5
0NIFX34p+FMzMLnrstmCireXRrBcsw+XX7sS7CYGUTvS9vICR0+rsfeA1x4Et0OxaUy2tnuYKEQN
+oEnCa6fEnW27mlAENn3MEK7hzBydqOSqo4aQuVB+EP1sLCEP1YeTY6FLcvnOW3EAyQjktfL30rZ
OVI+KUtN1GLZ2jCPdc63s83ZRSth7h3cPmBDDlmy5R9Cen3bpsHwRhotIQvEve/wggVpkM1grUdj
6UDUdylBEGAF43smVROTZGhvlV0mj0OQk4gQxg+Q4Wy/2ynX936T8r1cHHcMPeKkjwkF/N+yg/KH
0opBvWfQ8g4K2XUo1JI9Zmq27pwW4kowXZueyFDzp7kKYLUEJPERvNC5xy2G5UcuGM7v0DzonlQj
oXjc1uO3xJPyNeWj/EWnMr2vOu3vRN+So5wXAZlGWmR34DwuX52myvfe0DavnsI9qegC/tuvbQ69
7Y7mX9Dmn3ZjuUyA1ooZeD/OHtUiWZihpxZSj2YP7iDgljOItowa2CaFVZXlR3SpJfTcmodWw+pF
VrAYHInH37VToe8Pz4BDDZ56NCjtHXUJS0DeUvXPIl03LAqf7twW3i+z5vUpI2W1wylI7XoJmj4t
ZpSFYNffjym3fvPEtY+p5yWRVXvqbiRuArlqjH1Zte5NCjm7HTDj/GgpYf0gPYxQA9cVERS3YY01
w3z5mz/01mGECPwrB3UwnF0C5W8PwBfAZe0bQajYKTiH7QBDS18HuA7tQSmcn9A5dICNodVTzpje
ZYGujwy2KRHkupN91wh0z8H3gIq2lbi7YtZLXLHgT9fo8ZgkOXysvKa7q+pgPHLNwTmB+uw/ixjE
r6K04TuUjcDbpUO+Bahci+3ztvjh4J4thZPrDNV96h+hOYbzLz4zf7kcTCt7q4mcDQaYg+XueQME
IptVD3m58eCV2sCz//2rGS6SsDjq4qw8DCXFTgnx1HcJ+VMvNH2WQm5JDq19gVFrSp0qp1ElLs/I
Uw6gd5myjX7e2pONYhOuPWCIaqVin9xUTIXwRN2o81e2UBMjm3ZydsYAZazIEcbk1mq+Cg0ntTzb
azgyXZ7alXVjwmRdeJe5U4KrLAWjLAv89vyMvsEJ/vLj/yo9fJKFTaRsViDhFC4H7IkN7V6XNL8H
WrTZOR4db+bK8SILZ919g2jcNwUr9qO06I07TuWO0aH7n6h5uS/HJP9y+Qet1HImola5C69rwnD1
PAShbd/T7MXK4KddDtAjzcAk30IxrM3eecA/BORImQNLZrQLBuVHS3LboiOhB7lb4KScOU/Xfc15
UX54iWqEncCqpY+JLyiK9lne4CQeHIil61NbMPUG5y9/V6ZBur/ujUZdmkELTEHVX8Vjl9111H9B
tXInXDLucoHerEfFqfS2sK8rsWViX2tn1kEjkdSsFqhiwN5zZwOruDY7Rj6AP97MEgv5wK3IcI+e
XreDkAjyfAJTEw3FpAOkPK2rVDMdUzVzIbbUA29VzL1E7JYEUPou0fLkc0iK0MqDa5qrsn/oVG0t
vpW8amJic26VuPGmCkZEY/Vg4xLtSTRgm+hK2GGbqXxjNaxMkImPHRlIYW0Dx9UxJfLOdlt27yb2
z8tLbSU1mSKalCpqdwO6KYFdP6KXGMAVRR5Y5W9dAay94Dx6H6KHk7FvdTkFp6B6LIrHtP7tz9e1
IEwsLKk8Vqu5UnG21JEb8LCGgc3kw3Nyiya5NvRG6LczXO09kqt4mQfgMWUW3KKOczfS5NrQGGGu
YbGhG5x548ElULV1Q9AyQzq5G5vmShZ27H+PfNEpusDERcVdPsAVUeFq0/Psm7OB9Y6mfb4b/PZN
1/2vyytp7XVGtFtt13JrSkED9qMWHIX9suyXvXzM2yvjwCgCaNuNje4FDnTNHA60DWm28dNXEpUJ
jZ0rD/aqGinQH8vbTLi3UrY30m7RjG1oG7XJsPGilRn/D0zWAa/cTrBiHZ4fXPUEJ8oIVJbLE7BW
BphQ2Y6UyDq1C85tIiZYT9LphuG6/y7nc3ObLRa4XgpZKfeBuBymwHtqc3gEWQzy+m1Px32t4WjF
WZ1tLMC/mkqf1CUmuJa7AhcR8BCME7+bwzyRx6Gd9oXA/E0ke2+s9sUqywOFxQxcHgLsPku38e61
kT7//UPasW17diTD3jOiRifsqYHHQnVdS8eU1mRpOllFjZXe1z98+Z3JDRD42m828gGcesfMYckQ
MzuIvPq1IHxHxy1I4zlnfTYZRjqAS/IIc0f4yusu2xNruungMrWx8la2wr+3Vh9H22vm3ub+EC+1
O8EbqXBhXZrVMWvb9GxM1hwWiYvaoLbn7yq3HNQw8Gjcw1Qtu52dbNyhOwGByaAZ9rkq7aOEnNWP
y79t7bONrJGSzqEpb4LTlL1ORbfPUrG//OSV6TKBujaijLtWG5y8Ba5EDgT365z/WHrv5vLzV365
CdHtFQEL5twRneVYwVLH/SdX/RbjcUVKwTERulku+tlWqDHBBnSi2krE90WqZJ+0bX5KynKCHTCk
AUDuSyPojPEDTozzThTLvKtLx3qasqaLsgrTTSCYFytX2Y/wApk3Pn5lRZnyne2g27oPgIIe7TFB
xs+OVeb7kYI+ZZQm2cYUrr3lPLUf1i11mFXB6hnVT9mE+ZlyW+Q7Wtw4hF6XK0ykbw//3QXXwsj4
xakbI28LqLqiSOOY8F5HzTTIFB487Pp9c5t/EbF+oVEVFYf0oEMvGg/1bXDqX5w7P+6O1W7rDmAF
vwobtH8PWml3RQLZC5zu7tijf1S3sCs/jBDoCq0HeQ9ZlkN5K57GuywGDzFOT8k+eKk3oBN0hVHp
mKDg3PeWAtquRSxSkL13UwKZ1dYdXieeCYrjLE5LKfxZn0B8BVUSnvUAyrIJ4MtZ9xQiuZbr7zxt
QzxTV84dRCNws2rhdF7tFmC1GIBCTv4ANenyNBZNeS6ZShGOreNTeCNWQaj5Inc9yRqIgi/seSpK
4OecFLfqZEiAhdO4mkqgpcaoQ2/hwj49guCgv9Uwl/oT0ETcN55q/wmWFiWrr9yDB5BxxAGdCd1A
6AerFsUhExrgCuBEXogSeje4kCUuz74DxRnzPLlTcSgJmdAHHeubhAzTa601u83gv76X8Pn86Q62
j3tFx+vvoSnjHXiXz2Aylvbedzrxs4P/Xh3qscGnNbi/DfO2qR4aWJ19hWS/BWVWl1nfE6vjd3YL
12bhliKalW/3ITRU0188OGvPstZ6ZbUYHnIPBoXW6Ird0CQ/3JLTN5baImyhEvjEc+rvlwqNzoWB
vTBRnVVRUswj3NFpCftTpaOlbtSd5SwwzaNeYR19ovsvM8AgkFt31GPpjeObcJcqPULWl/2Dg2oS
JsTGmrZAOeraFK4aNV3CCVpJb13VJYcaF3kPvlN4MYfJOS6/reC2mASDR18FF8ceer37OR84PMSk
BJwT9tVJOHtsiObKLr2w6QAKDBVv9V5DAOjOtxj92jSMnmmVaXBiffsGCRVmYdMC+Sl2YaEMXb4R
LurXJX9j24JGSt8vHSBHftCEvnxIytfLD17ZtUz0uSum2u/Gmp3aDN8JM+MfvcRXyZ5vZLy1MtRE
htdMVsnYd+wE79Ai9lm93Hg4dkeLhUZyBepiTbM0KmkFNwvYW4LlLEO41T6qYpiODC6WR0tcWQaa
IHJYGBYJnWuk3+VWVt+g6xEKb6O9sbJ5mAqyJYrAuUvLLJ6aRxaA4u1Pt2NBj7Ch3tie/jYvPqnZ
TEA5rsYmWZ9XwYid/wW2h/KuSUp62ySNdQP64QLKveLOzwBs3FckiBL9DUgZFm5Bwgmu8/in659r
NE8jhIGMytkNDmWdtzcFpXTXO6O8CZJaH6Xb1nCEb+F8looa5xJ/uZmhPnbg3LGfWzKPIUr34WDx
hkSD7sRb4Frzqe3m9pjDg/XeD5LsobDhLSUbO91BJqHaNyy19o1rjVG9+AGoQNqPeJdSGIZSCln9
pIDzJv6nrcy+QeO4e05hgLlf+snZBfCkDK9b8ef66sMmn9W4LZvqIkB8Jt+nWr44mrzOgXtdgfn3
ou7D44uuaWo1oQcpxTP335Ls5fLPXin/TGHcIrfPEuY57Dr66lCKee+KbEPuYm3lGkd1PkMsu5yw
rEDHDZth3JG23pNMH732OiNCQHn/PeidjzLeGlCe6Civ9kUT8Xt05FQVbZ4uV8bHBMwruKTXwsKd
gKT9Qz55p6bnG3H3N1V9EncmWr7FTZzbBQht2INpFY5QC61upSeqr76o4NjL+8apDkI49J+SBSfV
tV24KPlWDtkNs7j4IUlOUX1Y/XKSrt8d6Cz5saANg6mp2nL6W0nl/8HIl72nBmtUcTU/aEjZO4pF
1UCu24FMjHxQY2fLq3NvHb64GbtR7a/LC3tl9ZHz53wImDlJS84JJg5eyCfWuD8VTDZ8W0SI+Y3O
4EpDx5S1HdoUAF6BnAzns6C6txqovpUg2k27rrzODMohxmk9kXkbjAWTsVq8r94sfzfOdJsnwwPL
rjwBEqPSbkao0ow9AyekYPMeqAK2d6R2N1b52jwYWWCCRXdtdVV7koEj9mWv6C7wR+e19rn7beG0
3cg2a8vUSAWZ1U/BDA5B7JTL3hc3hV1DyW5jlX7+EcyEy3ujU2lBcYwFRIiFzB9fQEt7y2UQ2WAn
XrWDMBM0r8HbmnAzrmK7O6jKD+GsskuC58vh8HkeYyZGHu7eKkP+VLGC4HkIjx604FXJNs7Rnw8+
M3Vq7RYaqY0PqG/gLVE/H8fFjQZno9RbG3wjkm3LW2jp486lmQ98+T91X9ZcN45m+Vcq6h3ZAMEF
mOiqB5J31S5ZsuUXhmzL3MAFAFf8+jk3M6s6fTtlTWfERMxE5EPK0r3cwA/fcpatWdO5gBX8O4/2
rRtz+vcf40Seo9bBow2bFDVAot+DM711U85e3RyZ21CcGu+2+kiL1wwy8MN73OQ/Dz1cnr2z62i9
xS3ouocjHZF1sXIDffv8uKAfCYZnV+7zeVrTn68diVvx3/cpfi5LOztvngYft4ibtU97ZZtNuQCa
B8N2fw9DEgBvOil3NCoevUHZdxrNbz2Ysxc6Ak6fw/QC+0493wi/u7SsfSdWvPHV5xD6JWrlQoFA
voCXxR4m8dtwYH+JxsTPEfRFh+kNoVisofch6+5r+fXnz+CNxXQOWfdzlc8lHJwv5mpFzc1lzHN2
GxbvbGV/Plbh52K0XtB1tp+RnXd+UdwPDYku1jWa0tnVIvEyHiZ0gkNxyF33Thv61wbjn6yqcxB7
EeLx5qbNL6yCKHqMcYv7gDaH2LpVLKmDVBIMt1oG3VoLbSlWZcU1ASyojFGkjJvCV+VFVGT+jmuf
o61i5/mZsBJD0Yk7f++JFR2UoMsBbodufpjH1TrTAzAMOY0hnW+vAi5HdCQ7kgAUNj0S6dPuHpaj
7unnT+yNsHUuilsP8H0w6DgdqHN054coCaI2l1Wsga66gOPB8F7p8daRzgJNRXMG3C+Th0602beJ
BCBV2En0BMKBGjpHObB576yTt5bhWdyRlfRbaE61xyi34k4bj21EkZEtDUT3F9+gs4RhAt7BwfK5
OspiADSLIfYkVdSL558/lreu4CysDFNliqmx+ZFa/0sk+ivMdnOYIZfinW38jeByDijPkdK0rSjF
IcrYtcm8m2DoP/z83N940OfY8WyeABcfRXSYGMgeJroYK3dd5ZApndv3JNDeOv3TjvOH/ZDCjhDb
DYlw+sOD0SJty+adxfPW6Z/+/Q9f3YDN31cCFB+RuyMtHzxdbbiWyVoF79z7N3aqc7nbuR6zJmrm
6OAF8spO+Tao+LHqb0sAM3Q/p2XrfevKcPPXHsfpFv7hejq83KYlNDrUwXLvsf7j6rc75aONqtBO
+2vHOHu3fRJon4jIP1Q6O3W4zLVeBz9pIu7Swtp3nswbL8V/g49rSkdPA9o0hfWDGMLLgC33RoTv
rNu3vv7slWYG553JVkLzsJSflrCz91plUHLsaDl/+/mNeusYZ+/1EnIyVksoDjlI7kcj12qMwXEi
sVd5iIR/6SDnMPI5nGRUWSUOTJMb5qaPBekOpZ5f/trXn3bnPyyonBZscWXGD80S3NmSPmY62ul2
eme9vnGLzkHjtRnMEljJYfGCxl0zbcoM/yvSv3byZ2/3FE4gyg6CH4zYUQ11X7NiBPIe+/yNhPcc
Aq7NMoEEGmD8QLbZ7K5k9hyKcQeVjcQT259fwRvx6dzAPrOZJQZv1iFT2bcetjAxdLsYJKDhHRS0
0zuJzyk6/Enec47AFejtFH3h80Ng50cW9C3UEOb7n1/BW3fJ+3EBWdcVEs46/MA6mU62/+wPMEJu
q+B2DZc+BgDv4a8d6OyNHkqo4XCvjA7GeP0np9bhAJUkVCISgx8gfodd06nqnXHcW1d19mqTdYAm
ZN+Iw0BgW1xBSlxe1mbfOLct+ePPL+gNFAk/h+hWJZorNGAwll0iQLmrZQ6/ui7Mhngweb4Ja54l
tIfduQHtP+UjWx7GsMuquIyI/x6H64396xzC6wnbTdou4WEJQrEns4/Xv5f0kPtyiPmJBU0GsBli
FXjhYSj78Z3q4g2deH6O7dUDqYQmhB8g/UrigK1mvigsOPopG9v8RkJHO47qDLLEPc3WdChd8OSV
WfNOZHpjmsPPsbwlF7YKRO0f1n5xH7yCwSY1G1dgBlbl1dHRb+p5n68jn44DQIoZmB9136dUMw8A
rUptoFM7gp0arp9W28p3TuuNgHmuq9vZMrSKFcGBy/UuWzqXDNW4xKRabn++6t6IBcHp3/8Q8OcJ
EMgcZraHGQqVTTyQ0d96k9e955n967z6T4LNuaBtG3jlWrAhOgjQYawrN30x3/cgYS9gm/IiTxoh
Yue6HYr6dM4K4MXJhreYBD1WvUso/RAsLvaDm4qZGDYfewHKxM+v/Y1oe44I1jCrDXS+InuqljtD
ykSH+1atN634+PMDvHVzz2LUWph2WucgQgGWP3Z1caFY/s5ze4Mfxc9xwOi60NIzuQDgDcj3pPGj
MiFLNh7gBlWmqxc1x9X5UPG3C0SET7KAPfSZduXcTXHrzJD6kH/+9vPrfCNonCOEc7SCjL8OxUXf
j/tqllvIZKYzKy5o6HZVI5GSXmT8PfeFt452lqMswZS1MliLC8+FBwoDbubQTxTdJfb6K5rZrQWH
uRL2w88v7lcIy5+s4HPoMB11bboaT68DMadPIC4K2ElGPs5dV3eHMA96mfiFIhczwXIux0CnQpn5
OHh51SUFWp6QOi1Yk4akkE9MN36MYff4KUcPYE2myOovsu9zl9RerW67gZFnvubTsAEdCoZq5bL8
FmP/4+vyv/LX7va3c7b//E/8/LXrV1PmxXD24z8/dA3++8/TZ/79Nz9+4p+71+76pXm153/0w2fw
vb8fN30ZXn74YdMCVrXeja9mvX+1oxp+/X6c4ekv/09/+bfXX7/lw9q//uPvX7sRsmL4trzs2r//
/qvDt3/8/TTd/48/fv3vvzud/z/+HneDnV9apMC/fdm/PvH6Yod//N2Tv/AIbTIpPU4lrClQ4Myv
p98w+YuUksL0LIqY59MTMqjtzFD84++ERb9EkfCAV/FpSNFcQFCx3fjr77zwF0kjSiU+FEEsHjv5
v87th4fzXw/rb+3Y3HZlO1gclf+qSPxfKy8II7jTRcz3Ah6yAKd5HqTFAA+GAdCtwDjQzg03tv4C
GdoIszDFZgoCDGBuKfhtXNyQlXahBAvAivEWYhplmQaarCztWF6pFIpqkl6VDRnrWOZznm0nzqD4
XzSeGi/BKYOdJx1QYcRiQT79GAFASw/cYRQOQcTF7kO3DtmVnHP1QmenIU0wFUzGDZnEC+cN7K9A
hLzNFuG/RBUvNjV0Zj+VUXeCAIUFbG6L+tmf2qBNg6z5IiW8Nt1SCkgAquqa5LL8lC0ZiyMGDblA
Sf6RtIH6XFqYGft6VLdGlS2cfNiw8enS4A5AeCLmpipuxTplZbLikZbAuBA0KERY9zGNQH8dR+J/
8KAicQP1nKxJFYaqd+OSC/jRlMHOhW65jlqQNqyrIOFQwXlwwwDCuWaAJEyJ0Ev4jWoLEXqgryLa
Qi9xNuzW5nPUxdGcddvOd+1mzSpsnT4wBDs31M2UDDqDa3EA7mLchx38V6Os/MJamAxmkfqA3Ls4
tMWSf5B53yvIG2JuxMNZbNa1FI/lRPE509hqE4jsuxH9c2PqOllHwIzwaMejZaGfzCso/LyQwYGE
TO2avK8fQz5vydylReeDk8tdDn8dokhahG2w7UA9vQD/s9nhgZHUcWsf60GzmyJjV2VXP5YcEozD
KsxpvFTmT241ACfmg+/FHeRav5mpKFPoebo94w1kg4hVxVU4k2WE/avpEgjDqLjAuTUJZWF/Y+20
HG2Ep7Uo5/wYKLHiMGYG/UHfIw8ynMC1tMxPmV/Vm74Nu50sCrfFgFon40qDY6Y8WLKLad3y2tuo
qZQ4nr0OcyQHIy/KeKmrXR717GD5GqVi4uCxOgIgolwvpQ6vA91yMFiyKa7USpLCGm83KC+/gllx
D7vRqLnOuqH65nwXgu1px+aghnLaLXwtN5lf6KewVfTetXBU1VIUX61tNBIaDsRm2wXpAOXUax0y
LEDiYZ6+lLennPJgGy+CArjTx3atyy3mspeuhpFlmwPZ74uxomBN90VceXWe6Nrr8RAaAMiEh2lN
FazjJjQrCLayAMQxEOxek9nbwYJI75BZPXolmhg+AkcM+0fICCjRHscmYPAlgRpC67HPM7SuDhi0
5fdZJecV5AugljvIPqcA/i03ol2KDS94lYLnBfKphAqvwxB5IEG7nYCkvsoYkTc2b901FNlht8wD
WCiWFMp6fSP9b13u82SldoZMxVJe6LKItiyyn5hh+abTtYih39heVSwfYE0WPuUelBUu8lyqPJkB
7RTbBY/+mFOCtpXUgPCvuf+hzbRBgCpMtIUcxvIJEjIZSHXrplk1HnlRZuqzWDyVZBU+NgAMh7Wz
DGBZg4UL9F2dZjS4EcUCiZG6mNPWeJhl5q0V0Ikx1SEzIWi1Wa4+QocQILGZ+Rf1QoCKtTWHD1G2
oZGBRFgNLYM+utUrBGEaAp6y7dcAwLq2s0+YQLl1ZySCo0zwUFEutXnewh+YzOMXy+piOr1goFyn
pos6EQdlW/ipzQOoFE20fal9SKKowZcJjBnCq2yaFE0rRXmBC9TsPrIyQs2MuwaD4XqK2KULYC0E
aVjr2zhv8OjuFpsvSIEwnYn5zLq0ndSWdyPEtoq97Wi/90x/UKq+IQ509QwLbu/lK9uxhqd1uT71
+XREDZOEOMYlLaeNzKIvvt/DbRneDZG/rQbqJdpf91QV1zn46snUqYeBA96xZC7plEYRpGL8dmcZ
3YJeiZ+7PTxDYxGtX/3ygWaIbCJ41o4lS063zEy7bvKuBMbMbeUSoZoNBwS1q8RFX9m48aFe0PAL
1Du7Dip8mTM7V+jDWvW7wrbXAqJWkamSfpKbJoeNYOZuVgAHIPOcSFkgYExeQnwVswHwz37pe2C3
7ZEEAbg0HNC4mkB/tloQDiDYjK1nbLPLWXUp8dfbgcC2eaD+B4Q0CfY4Q6mHfcuPq9krAfhqaxCX
ojGEb1kzw9Vk7PnGa4o7PbftZhLtjeb8ssurhxrOokaZnSEwB9QN9fYBVf61UkHxjXi+A2Kmntkd
WpP0UJDapq3IwkcIDRi5qVn9GEVRsUceibAXcdbGLgStfUL43Jq5hNWCVGQz1EB8GMDzN8Egv3ut
hpJRI2niWnbZ+vnXPkQQCSEQAQp35ifT6saDXOYv2VINV1lBLaowww+1LrIbyJ20KexZTNLy7rgI
2SZLMYwbDx5OW1n5RwTCIg5n7cXgOMwpNX3KumKf9/Kmg0trMg5jkdZEdKnmeb/pskhvZnF6d4fp
W+a6K7hdHCJRj19cy/FGyJuGO2+fzdJsc797CCgkiEhjwecnL/D7zeMGZKU4gDZnIkOeIGpuC6W3
c0Wu2ULdlYoiaP+q+W7CTiiDFihpWNCc8K8fQS3N02WKjuNqj3lm72jOL/XsISxOai9GjvodPKKP
c9OVKfKGGbCfur3S7Rq9zL4MjkrqdpcNmYX3FSyOt1xDcmkeRvZcQP23DxG2LS/zcRM1EsnP1Ivv
lvXeZdg0zSaAI82nYqTkeY7cFfYOVUJ4DKDqrJP+a4lTClvqHQY9thtEvTlpA5bHUeh/ziZPbHI6
sk0wUwUwYqTa3VyIZ7bkQUKi7GFWEr2hCvEu5BRgqHWa+rQzFuBtDCxvQw8W1nQcthXHVlT27mMG
4+5EGnVTOxf3MCX7PDiLqMchhmb45TS76qisOUwzeWZluRVUw/dB2G2xaJVAheoucI133VT8shlL
P248RnakcogUHvmOma1/BUDwvaP1/QiVCOQlDOsX7mEq3JKxS5dC1t8rik2COBKmGcfUMS9RF06y
29fTFKUFEtNYQvEDadwAjxLAMB9tqbu4Vki9+pXAfJbxZ8Ga70FWeVvdVGK/9v1FCL4LBCf0x7Aq
gySfoEVsKsh9YQZjtmFf8zKdfKpxTYXpr/psUUenFpZGbv7geUiawsZ/yQSk20tt3aGe6AJTY52Q
id0XVtxUVcATnUEl+NIUkb21UWS29VCwDXJgkMkyEu5qUXffchC6wL6lxfqIck/OSWjAMwlsC/q7
UNzFZd5AR7Al62W3LMNdhzsWy9LXFDU7ffKyRcaBmHlaOc8dVjLh53HWjuxZLSFoRXK/3mc2IOkA
ZY9+U+KZ0ljpaaVHFeo10U0Dn6W10FAOqtqO37WWq89AV+OAnhM3WVWbqyHwewh8Ldl1Hi4OAiAA
Wu2hfeHmpFdhewWijP5MFzDJYmS5B/BERuxGy0nahGKheVkQIxcQl5AYCWLjOaztiNR81wiIsyHV
jo4gJ3yqmmEqY485trOTzy4sy/1PdgVBqlIKZmNDoLdL2ViMbctbhz5bHCzLlwXYwz36MEt7mw9w
MU2DwojpiS2CVLt+yGBfQ0g4Hx0MXpcdnaru2oCrejEyRoIQbNKVTnliuzayuwp9MvZtCZzdE1kW
yxXIvzRMm07cZ37ZzHsJRmoDKd/FPEL0Ay9MMGB6OUldPCmeuSkhagku+6ggcxT70zDv0EDJzTdO
6jCM55rg4a/MK9SmBauLH+nYlOFV13Vte4FYbcgOYbwkKSnbGkIUJaTJ4lX4g0ocbN4HwMBXmg07
E/oQlffQAAhizAS1/NguWth7VRg8kmIBn+YetoWm3/tM+jBOXFqvBGLAhKHeLLkl0dGNgCF/qpee
+fs+FJhFmCCLAH0qWvt5WXoBJkPTgHkBPQ9IOEfYdrzbyXcDgqtDn3JE+YSKLNYurMaNC5no8cLm
BU2yOgi++DSDH7NHzHQIQ0SaB1CcM+8apSW26UhD3/2yXUcNp+5orfWEbdZML+3YtQRiiaNfAugM
xtER+OigO0AiVZg92MAsdutULsd6qmENMGdIsLlpcF3gksQOUOsG0JIhTzHaROlSdeXrCvDbgQ+s
/qKKVqaF86a7jAzBQYDTeltA4TnpRldu8XzgmxZZkWRTWKBPClRQKhZS3C7oJH8oc5GqqEiwLA8i
IC6tCxfGAO7RFCz3x1aRG95AM7BGEz7jNtrrOkp5ZbsbbBs9EJaoX5vCfKqU6E86OHoDiAjClAR+
3DJ9P5bl0MHWRl7X89R86jrxklkr9n44PbUL15CuigxgaR279TJdPGQ0fFANztP0zSMIJ92myYak
zvQRDjwyqcb5doD05dz3sMhEg4nVkBusCP9gPZZUcDiF9Lp6gktaD3XFpd44qVlCO/9uhcmFaeQR
dUGWCOnRmPTdzquH16ELN0u3Ps2zvJ7X6iNa3D5kNsdlQMegesKjfoYNzW3RBSjwiH5R6DcN9SFo
h68V7fbQmLp0rgn2U2WfofZxEItMmsGlfhElaFeBQ9NrTIp7hKGCPHktvdeWbouJQeXIAAjTtEco
kb2CAgnySS67awhOPPjKtTFsCW9zf76vnb5i2lsSOxGTuH66WqBhmUXeLZxUTgPbAV6RaIWAvldn
y3rJeYEsdEL63oEpRMDdyfV056CQs0rxGfX4DCp4dgg1X5MoRE2E1zCk/e60CbblvtHfK+gQQhXo
VglsZZxv1DBuEXynBCpEn9XgIO+hlljLKc2c9bckq3YOBUauxJdhxf0I1oPw+PMKhdB2msvntbBL
ks3lYXXZsxLVV79rvQtGoTOfNYfVaPiONgNICrnbeF3ztOQe3Yz+tBtp9EIyGLMSR6E0GJbzdqKz
D7BVtzfYBft8uI56f1qSyXMvg4/lWLYVzhsK5nMLuCPELfEu0zAZQ8dTEAun1MM3ebZ9ZpR38YpS
NRZCfTMlgahSQTHSIYBXMZA7FL0UEUnBBK9i4nrRQkYRUsaU389R9djWmAcDOa+DwNyVGBCA+oC7
LMJDJMuDh+xWQMTd4d/rHjMjMaiHntj9AGByH7W7vPIeKFJ3uuTXVb08LXqGoQxszRWmApHnrrms
Hzmd0n4Qx2Kih64nu9KZfeTCvTFapcaO8RKpDSTG2h31IFk8ZHuTrUcxDqjma9jTwMZWqA3z80Mr
oXkreosmjToyU6YMemWXEq53Q892tPQP3JLHDO1GCIuVr4tv/U2tHYeW7HDM1naTe/Ker5ndFyte
cOzzOo4Kf6NZHcR48aHRZG4FiD43U6hv0Dk5oEnzqbLltwyJIdRO+1QMdXZdcn+8pADNxNjFn02x
8gvZe+2eelEKgoi+r4AvS6tindPKEHk7z20PsVLAgXpqww3qqKdlYTzxOZzMy3mpU5h+NXeqAMhM
eIB9G2y/ZoAtYU3VjWroQ2j1BuT7uAIlDhOXD0EdbN0s5f2YF+hUkHqK154mC9PobMhdM/EkQl/n
6Hr/CL3mJJjqjV8PZI+WDo075W08P3gYHNat34N2aPJUE30BsVZ/W6/oIKHRcZfx8Yh2Fupu9CT3
jqAbk5FNWU37oG3anabR1ptBPANp/4vzi0+WyGNU9xt0mPCilBFL/LoFnpwnhkqI2yBc1XYAgyk6
RgpYanCmqxbUfiE3uQBrdaHkiphr0+nLZtZ1DMJQXA9QGPWZSGspE7Dxv7WlhouIiHm/QPYMYq9V
tk5P4LulUucfbcexYu3OYsvuUDNGgX+LeB232kD4r0qjAXk8JvHkygvq+yyTW9WGm3W4Vz1Gzlo8
Us+lk2vuPdxwX5rD6KFaa5GjM6SkXr0No3GE2ylFd7ADVnLKAh+1uZu3KME75BD6RRRuk6/5BzOj
FC9VFW5ZTsY4IHUP4qXeT5332jZk75j7LkyZqBH6cZUJFd7p7HQAeI8Ny/ShhFxcznDqViODVuF9
gZlALCqxsW2ALiAdNEbE+tuk2+Ncz5/rqrhSc7Yd2JKGyn00vXpmsk6CrEey0odoxbRdAsLFrcDU
qA0G2I7DMgw5RzTCX7XznxaHoTQQvx+rpr6ZmEn80V602r8uKxJBhxOxI8jQxDB12MZRhtn1Gjyv
xr+pA3Pdrt4SA7gUIeKrIYF6xwGJxFPfiS3tkIqP3TM6aIclbMAwK6EhleXAQ2TzJZUwqtYhmrsA
ZNeoXL1HMFDTockbFHMDYBL1clW5MYIsdPkgaPOMca5My4ViImRXmC3SJql5cBwCuI0zL+e7Sjcv
ioEdGkywG13GEbiaokIzlfnP/oKEUvf5vFU+mtqQ5jIotnpz7Bsft6VoiwQNvS8jHkFayhlGPaHd
Ix98ri2hEB4xm1BpjDy7tk9Az71rKvXYZqOcP0mUUUhlMTCWbtg6dVL9w7eWXRamiwXsmIm9aHKi
6ENji0axDRH9so4kiUrDeTJORVtvHeQt+tTra+O2cA/K7m0hVr4tRVd2F37l6mKnIKH96JoQ44AA
JjrRxp9D9qHpVdEkky50gRKu658NcnW1LRFhLUquOfvWRQD6bet6CL5jZhHdd26a7zWAeTX6kGTB
e47sKYqt6BEjcuWP6Gn2xNlNmJv+eQYuuE56s5IOlRSMYtIGKnvXrprJvZ6D/lPgIBOdGNVpnXhr
sX6SmZ1QZ1t4H23rHL34pCoQJ5LSF+WjB0UxoEkzy/t44HMUJvnSumxfa43HKJeqxYrofbgB7drC
RfZQyS5ksGSlfNmMtR3Rwm8FfI3XrvnsVf5wNwvjbthS50XSMuS8ya/Dpd/HXD9McP49Ojsfr12V
IBfb7vtwPjz7Yd5207+2D4N5fR2uXvrzv/x/cMx2wt2/PWbbmdf25dsPU7bTB36bsmHygDGbECJi
URgwHp4Qfr+N2U6/EhRIfeFFXkQDekKV/j5nY94vgQfqpQwEDYXwT5rC9rcxG2O/SIHvkn7gc//X
ud3/YMr2I8ACntGgbMLJCafoSc/DzO5HHMQqmWj7CBry4IVXIIzqcIPWn92DlxGlf7grvy+PPw70
zvDmvx0LY0YvwEVD1fOcGMa6Big7ZeEwE0hypcaJxFkG8Tpp189eXUBPv1bFpli87Trn/a0quUoh
34Cc4jTo8cGPTDCt2c2jwwy8bv1N2Di7XbF57NDP2jZTV6UICxIlO0G+K1A5YujiJ1z1UBMtetjd
yM5dwUmZ3/380n4E7/96ZX4YBtzzJOOn6eiPdxHo8lDWGQ4P1VO1HThakRgZggaFtxPilqg01CjD
2GFC8Q5i7jQC/cOI9PT8cGQwtk5LLIzOTV3Rz5gGeD5XKWNtvgmmBjxs6r/nPPyrWsjZYaDTGURY
I34YUIH1/Ue4TDdLBmFRWZ5yhMmkJqD9ph6LMaWyjaAmariBXqgA45exPPs6ZFX+vKIJp0GagMhN
TcKHiLgjqmVv1zfNYNDe7GD6NovybsFu0MbMn82YltC8RdIzjkjMBas+V2aJUijPdMDAdCGH4Ew9
HCC2vfyGVPm/EbumVzOM5vVvCF32b9ux/fYyYCr//0EUYz5m9W+HsctXi8qn+wEscPrEv9ECfgAt
NIEIJhkwA/8OY170C2XMDySwOKeZ/0n06l9oAU/8EpwgBJJiyUSIgVg3v4cxwukvYSQoh5YsIh+D
BeP/IIzhz3Fqf3gTBESkEFl8nCSwZiFHQP1xidpoFUA2YTEO4zSluqqDZGwN9ABm5MZ8pNd9Y+6Z
bzYQRFSXinrDZujGI+X6s26mA+Q799qinRzQYtwFNdohBiUkDBfGREdLkShwDvEK3JUDckD5MdMv
XQZvKQzaNIjbK6bYagw/ThjJYVceridaflijcrghVm+jk3SxjL4Jzb9ODdoSZlZbsA5vTakO01B9
BswQXZkMRTyyiuWpHdA0FzwwCbQBn7I5hHOVQdGbyeVUat/wtoCjEjB6BdhZrSp3IbG3aESiAVuw
KUFr89BGOPnJ89Per4s0gyZDXIz2NeDu8wpscA06QGxRaMMx5TuG/Mj2VJ80uftS1eoGGWWD1olS
R6izp/CB/4xcakTn3Wyjov1OHAA+XTd+Mqa5HVdoD0uKmjOQX4PyEnH6UBZPC9HT54oGOoFbK/Ti
AofxwZx7KCFxmtOwVirJ855gBK1wTRiqDRrDfRbdizosk95WOukdcsgAQtOhGtJBLT6YbhDAwWwx
5UtxwS0YoHy0N2053/mTdwODTZTiEEFm3VUNvDhiRvvsDOQvZL8cZZ1HyUDbq6CDGgwzptwspOs3
ovYoMAOn7kbU3BVVv1G12k3CLHHu7vxMXaFLd00kP1pTjHEECVkYst9DV6hIoDfTgcNWJ7NPoq/A
od2SKEQ7WNgUnd8xRhPcxHyAigJBNp1OEj5tsWssucC7Eo8McHAXdnvbqGtVLQmmdONta/gDQUvz
AVtZDlEalIVsljD4HN0T8fMLv+4etHGo/7T+UqqFJsHC2XeS9ZB9W8N5P0UySgAHyJ5KAd+YFmjD
bVeW/OCt83GsKrdRS5EljdIY2hsbJFCv1XCS8XcYm90ak33XjF+FY/+xrTFvMYBSQJSmvoFqnnfJ
MR71pijaytWu6AlBIKrS8qo0635Fez4NhuhYNCYAjGK8XsEDj4d+otsuZ+SuddO9Xw7AN6iIxKyr
cF66+FQjunMI2qCaL300L4vgsh7NJ6PkIyXqKlLFuoUYkMEr6C3XfguEgvvf1J3ZcqTK2a6viD+S
BBI4pagqleahWy31CdEj8zxz9f+DvLwtVWuroh2xD7YjvLwc9uosIIcv3+8dLJxc+uQZ9JyOd4ON
izCqx7RPWY2yvCaH0KYTCks2zOLvRtJf6aUNOc5WyTY2xBlpc5lJjy2IzfHQJaG2yfsaDx5z1KVn
kn9AdHG+aVs1782ozP1Yd3PPnkjEw8T5x6jHOfeipvQy2AI+zNQLsJbPCn8fvxtzoLU1zCCKfDtU
/GPJ9MMt0suh45oRBZbYVS3U+SY/t6fa07Sp3uix/F4Mci/bOEUFmxV+jrcdY1lA9hMgNuaUOJ1s
o+wmllm9rVggUXdXIP9y3a+JXoPS1cmPcLwcesP1jbi5jcyu32SJpG4ym+KyH2bod31ihw+GHCqQ
Qb2+VJqi6ehW+RbcvSUyBqRcj7IDvqrD10xV447Uaf2JPiURKfPlHM7Bxpx66BtFaF1XnYv7OM5L
P8o+pM9X9HAfsRc6mBoJsTORghPRCyuIUfiFXd4Yy3SVLiFNd2c6M4mNOR90nCNYTrejq13MFX57
mftzsYdPSTI+4oe2afKo9PFh+RUj/9jGOQxYEQY3ocL6eJHn5jBj0RennoIuQiM/2ZSzYzBQqZ21
XSrwKR/HPYhHfiVn8B7N6TfYYW9yoNFSG24jp79OypS9QITZWT/S5g0JgO8t55xkT+lXAN9niysu
+1x7qlUnPdySxK/EMSCJOexflXSS7ymGQucgBwPNmMl3cAO7FFlR7Ht4Q15LlrSfQEWlkUoUEJFU
lp2Rw3xPaMhZMWpEByTAIpmZbbshxEOJoMtPQXZYyob9u9eH7nEm5OdKC+V5MWK42RfnoGat8GxI
Nh7GVos3Wua4I2LB4nzI7c2oL9UPkbJ9Et+aXqUqutGqKaSF3rV0SKMIi+hu2gk7vBnzb9TR0M3K
PtnY6Xydzab6NvTVT7IT232jY/BtdtZZ4+pnUYkDPNS0Mihpp7a0JiN1PsLetPX4Wovjx8VC3oXA
7zzV0kNssfladMqxyOD7QG925u7XbKMvrcPsQgVOcJAKq94pXBKYdNUmHYotNsK+qvuruHM+N4rT
oA8u6LX8FHq9WWgMYJ++aQInuqpC8atps8+6HSzb0mysHUb8xba0snxH/4NbcFSsxSRwEaS9HZ5Q
MZIkQydJte5xvHdpbBOWuen68R63mOcpXnalDbLhls23VBCUh/wVbNlI1a7VsvTKdTmBQLGeYzuo
KvxBdH1fQ1L3ROcw0Z2g2c3NYu0SrYeP0SpxJsnGe5qW5Yuj4J8YI50nqyKG09DktC06qzqbLGh3
UTHRhi4jskNwBduZuHjyf7Qjy7cn/MnrIIVKq+L+u4iM/LDMY0q4p9l/iU05P1rzDGjkFvmdSLHY
JAqAyvzGCnfzSvmw3AmqiHjg/vElL9L2UyKGcbPYX4rK6g5lUJu7qENAEY5ZwWnOJquldre1Mrp2
7Rh8dVvb8eyqIvBAjLQN62jXujAkBNheUf8aW2VcBrozcumB+jvM1rckcfdDYVuHXNfEQ014lJwV
Z5l9H9j9voN0/8UMS8TBDWHYoSy8UK7YnN4VG6PWAcFbTsssrbqD4YjdvDJS0mgTlOFNVyTnEXIM
gH6vzPUN0SipZxW4uAaW39hwQOHMp3Z5SSaAl8Qgopn1aMf1ZRAor4AulWM/imsVFO1Ab3fw6IwN
MM7ZnIILuWbp9fm4dgMBoINpvOkMAhO6dT2q0K9ymrBzvRHcjZMEujnRraLX6ESCoygWgxtAuOof
Qml8nUsg73nibG0OYyx2sWl+brMJAHntEiQaHigJjDXsy93BJksr22b4JelpzzlPNBdExUSR02bK
X7LN9qXEwM4BZZu9uR88Kw3PTOsWh5ofGSD4QjBcpXogrYl6iZ4KLu++rYX7POjPgrg6L2u5z5x2
Q9m165U6x0zH2etuwycHEN/FGEj5gbncp4W6NsqBhh6o8h5m4edSVxCy1GhtjKjvz+p+fHR0JX1z
5kDrZnXTFzy3Jb6HtqLBw3nWzsvvYRivoC8kOwviTVC0mFDRvYwlXcSCki8uN8uiefR7dyPduCw3
z4Y2uIr75nvT3mtifKgAA9I28CvjoSyz56EKvxSlThvc2Q1AzYuWXQIPHuxaXNdW7k8rw6hMMulP
I8SBSsS7qa2xfGvm32XqPFkZRxV7Q6rqZ5g6v+jqXlhjD00CSwNSEUbZ77XY3Eeojqy42qfW+HMY
sVgApBzM4Xmpz1wR7ss6pJpvdkbuXhrptbuMX4dZXrbhpTDvQ7XclZN70UMuNM0WxkXiNVFzqUTN
4h0ADnU2snJqLhqT2mYO+yvg7G+KWjed0nzTuA41U1V8l7U8U60GgHHVLRWKp7C2fNdJV8Nu/phZ
qN9FysSmmjYvZ1LbusW9quvypjSaO5TnO/aPKwV5yE6dW2vKt0tzT7Nn8gSJXRjg3WTx3EG0lVci
RkbUSMMfNQ4TvO03oEzRwZ2fJwq1QGVf4ji7wtzNs1r9AujqMTajz1WB+mkJ43A7690mg76Qxf1t
qYvnOLQyfygNUPmoP0MpdAP9bTAi30EBv0ztDBSjec3kHvrCfewUxUuNM9DciN0kjWbfG9odXOzP
dfVkT+pyUu4PZhJmZl16T/Z54dHSDjwuI+F2jMbvgJ3u1qnSncxM8wrik7EvqvxsmeR1kojbUS14
3cyA8K3CRbAfUy+3f6kY+4Kmnx9jzV1vFNHG4RgL12k5uM8TtVLCUSYK7TIrbHjZnw1b7XEfjNhF
43ajzOG+iAcfuudNPembUPZESY1epMFBNAeOgH6yDgF6DF2p52G4cbPqeg6bK0NzHtw+8NPGeDJp
Huhse5wZRLX3svrcL99T9S2xtF+LcRFr1q1QW1WHmJyn0d08W2c4tF2VdW/cNWXyE2uzq1JYj7lu
WRvLxDDI7IiwbzfYAFxbY4zxc3cuzWE7xxVWlOXdFA7bsnqSif0rMtqzPCkuwlhM15gWeNEY3FQ1
RPp2MM45tLmtLR5+sTDZMO9Lp2AX6/1Bj21yo9XPoi5Tmo3lQSsNuRkzG57h2F5la7NS0s2pI5qV
zdfU0eiqqE06JxO5L3hRQ1lEnsPRkOUjEczhtYXjlgeroOTiRixq3I509COsLoJi3GqiISpvHGCM
RtVvLem8SgYNn0ncw69ztrbObk7bp6NNNSK1BNDmv5YAfM6noIqeqzyl2Bqg8+vyuqrrR7Kg8s1k
IEuuchgBwWw9YlIEZS8dFjRryfeuMh9KzSj3RZd+iyS1pOGU9Z7K9PMwzLYHXeGgESLk9VrzNAT1
c56SVEYBD+cmIl7DHpMfOZfWTbNM4jwoyXtceqf3Ykd9D8fynt6vhZDPuW0SQjFkAC1/LtsbKfqr
JVTXqSkKSG060GAD7ytrF2sb4PnhJa1LT6IOn+nAWmiZzPzMdqJxn+BXT397WvbCmeldYO8O8Syv
6U9MsN1UUsBpIxRHm+PgC1Dcp6gmpYj78bT+af1Nyk4ccoBpZ7IhB5xMBa/RiAMSMsCGsqeVSOf2
Av/XZaM14V2WdJtplPeFU3mRcrdB3FZIIEecnutfhq3fZjRhgqzUN7MdZCAgYVpB0wyKKzuWXCag
Ufs28kYoiXO3i1TpbnDjsB/iwYy2vNKJ/eEwy5w7ZEi1MpXTbRfQ7QvVEFzGZd7CiKmglZNrWeyq
vKo9qNzFJl757jJNqJTqOvsaOFN+UBotd3v6EWqsbZHsZkyo49R+KiFujRoXpVaeKyv/DQ/TM+b8
axQI56wkBZV9OoHuBFHmax4TCpUUB81UXN1D43xpOdoWF/hWGJeS1tEZVKQLStMMbfKk/CaP6fsj
cdDMS2Wxw9l6+anXK+Fu58xijiONOnC0wH/h5qEHHH7EJzkzPT+70ONvOqy87YTB4t7lbr0POzCY
KcKwLxqqKDjECb6lW7EM2aZxiPYRrD52j+AiCYOruTUMr4HAhGnzShix5WMfRN8J1fIxibwY7OIa
mr3ntNG3kKlW2Nqn2GltHy3rNkiqTdYUu6ho4E+Svkqf2INUEIDCcCwneWnSf0wbeqP9lqxZT/Yh
FgjjRdj0oYfEf1fp2uT3ZdxsSqu40HUDekO0yWWBC3L8y3RTdKHDuRsbZyRXXZj190wFOFg6t8M4
bFD87HpHntsNRjN9tml7uKXx0H4NXIjmWf69ScfrOkM3OD+Hdr8pC1jHZngzzemTVlSXFQaXFkWb
Kq0NMpZzmih3xElujHj22kaL/EIbL80yuTVyGnJtfxsOX+opuU8qB5EKuQWWUz2BKpgHm5KYgrEk
xc/TTCACZYS7LOz0XZbM8aUWUZ4G9XUfSHhj2XxFJvhNJt07liWSEpQJIRzvRfsFtQn/2/7LGGFi
lbXlRVzE9xg0uddEYqnHum9gupQ4dC2k98aZ4RsQjrKh8ESgse+W+qWWCNsjkcyCde1eJG3ymSwE
4Cx4iyQar1yDKtpaAs5ZWtTX3SBjT++XB8Lu6Lv36QYS/xfYfDfhFNgbSTiZ1y9msSma+ilM5zmE
mXivuW1DRZQ9yrL2uqUGgsC5cdF6d5cO0ktD3Vjzvn63CP8OAemoV4UL7d/rEqPfJalz1sQpTFsA
RQ/yKHahbek8muHyWbrsnEOazxfBYh+MMLoCGHI3Wh6tLBZDhNwSk3gvBUWOrJK0x+wyPERYl0FU
tR/CYnpI4uxpqCmpXzDs/xfA/v9nTck1GfD/juZvf/TffpbNazR//Qf+aUra1v/AnHRR1Zm2Y+mW
+j9ovubK/1kVfHTn6GZJ9fI//bsp+T/K0bHgI1nCNM0XJ7t/g/kWPQDDIm5emGsz6q+g/KNmmu7g
DsmvciH3OHQ6j7Xf2lT2VOSLtl3Sctfb6SeD1OIm/11Y5lnGHluCrWTfCtx+bZhbw1ZXDXyQ8lDT
B5zYRSPZbMU0H169vne6l2/bCxa/yhWGgSTQMU0as8du/Vk5BU7tau62Fw7EhgnYaGw7d9tGBD3H
yj1ldPLiV/aq5aY7jqBJ6rrrm1B8iqOWW7CYySAMXeECnrWaVyNgy687tVDVDlFaGV5omE2D/5Bm
U6CKPgG9SgvtodWTRfg61AKsxMM6u+6XGUvTPEQYBP5jkT43cmO70zHR/FJT6TXbgm4AlY8SOjzp
yZRPWAFwuIbEwX6Jks76qvX2FO4Dd6YZOzjOmDwUrcuxkUuLbHGYqjUgC0+iti251JAhNdOK9moU
SBQrt4mdc6Nev2aWFBCxLDD6+6DV4T+Vc7bsqkkfUGgvTrjXFJZEfqb1mbnLZNTvojwUCt2coc6J
uCvGfVxb0IanvkiwDM85AiUaY+UXCYoaLxvG/rk2FXzJpAWvIEsdKh92QVnrR5VNplacmsj9iTXA
Dky5Qddt3DCsO65p+SI2yVAW3c6M6IFuzGBefjhBPUUePA1iINKwsqpNjLkpHUqjLVOa0+N80xpO
DytWotbzTCNB0sY9tVTe4Nh5t0XVMgZeAREYfY62UraFyCwq/xrlCFbdam2UoGMfM2AQkhSr5Fon
r3zxPp69bzXjzF5HOLTygU1cQ6gXEsLr/i0GPTQK8nn1FzXagxKZew1LR1Reqemmtgky0teTJerP
I62BvCMGFM4nfsIfy9rBm1+nFbhuEML5oz8nw8rJCMPcAm3C3M9ixLbwwh2ZnC+oi5go2pjDtJ8E
cDYdFLfdffwOjiwDiAtfuRY6nwcCAnvYsXXA0oIo9UsqiMcbjU99Wre3SYSiZ+7zBoS8Lw5o84pd
oMfI2oIYwv84jfC46G+RSRD60dDZ/zqeYLu8L3I+bt/bls5mwi9ypan/09R8ZUNha6qKZ5HoaEHo
M7lm09+4lmo+f/zk746iaNsKV9qoT9f//dUoIUTbJOlj3ZfGVBA3UgA7BZjNfjzKkYUJ7xdatc4s
06WhoDjYyMZfD1MnlKb4suh+Bfpy6w6Odd83nfkLZqrfL455jQHwEzvz2pMMWyTCaXRikz6aY3/8
gqMHdTAvWZIpJXl20n/bZoFCqO0IpIsXr1Q12HgYzF5Sz8UJi/ij5fXHuEcsmmBOSjOOc90fKN7P
l0pp50ltfoVqRrncVXW1qzCL+wlpHyldLsr5hBvG0eH0Mr5kjesweXSDdf72zWuFllShqWHdzi1v
F5iIFaPI6m/tqc0gXRjq+4lPvR4+rw6nlwEN6EmuJXWm1LEpZlySjScXQEKM2FJoepHtt6KSn6NM
iY20p+RA0op7N1TacL3o1vQL4NB+sLIQvv3HP+XPuY0pntDttfdPRWOsr+bV3C4xvqhn09L9IOH6
whqT92Y9p3cfj/LWAOllarNCoWPZvF6YXOsEeDXK6JS6UVYDnGVTJJ86d6bBnk72Jwswihs9M9wL
oyz4KyPGdVSTemplhzmmAVPiaNRec+c0q5jOVgVjJol6pA5DPJzYg9bJ+fZbmsLiDWHboPPX4/zB
sgytmc8pfNNuo92UTzUqVXbEXE+y549f45/zFNcIV8IRwWxBcsC/fY0L1lWG4bjCXyKw4sIdy0dt
QoyTcoEGqgqTv3LV+9cLtKXgPrkegLCz3o6nTbQni8GhaxWD6liDllFUjonfk/d8Yij96NnYltn0
pCtM8VJXm0f8k8hWTSXSUG27uh3AxMikhNRcWeV3OvFohEol08bTnRp2Cjlg45kUcGT9Oayr+TK3
KwEfJayn2zHsuHTTBBHm1RTb85oursnq7z46v5bCGpqM6Rg2nGNDvn0zfdiZNqCi3MaAPT4MhdJP
O1A7YdB/+vijy/XJX02wf43l2IYQOgU9f3k7Fq0P2pbpLLc97j1fx4VoKW8MrPZzUyCOoXVQOJLO
Z5QZe0xfDCDA0FlZ+ck4I+IxRePRzU0hbceL+y2nY+vsTByxuk0+GeiVIewXQAEtXJeFxOkCsd6c
ncp3Olok6zNQNZlK2Bavi6vA22dIU3ciIyA2tvpsOJcyM5zzRTbzhT2k/f3H7+tor1mHYjejtNfx
EnPkse1/UaPqaNCxbE0UlyhuzAUlatBSVyZNu8VDA3VDnfQndrgjmx/rZVgD8hQHN7I6CrG3T1j2
Di2HKje2OZTv+6SuIcnQeWoecXsDkepVkh66RsexgsyQ6dClkz5uOlSxNYGv+PF7qdHSL+/g29ge
akJ1HiuCO/c96rC9hf8D8eCtGxfn+igzC6cIF+1ba+XljwyAq9k4HZJR2PUJHcWPX+jREfHyZEq3
XT6etAHuj+Z64XRjOwquK/hGdVduX7k0V5foxCjrXnI0y/mjsadwlMn9+aU6enVEBFU+5kgudGRU
RYYnU69+lgo195ZudnRuBHm9o8G0XKJXcj/1HFEnDot3xndZ07pBZqnhmMdM3pzjty0Ti300LC4B
XS4qaZ5Hdo05R/wr7wHxCsd+NI3qx8dv9899j0uqMlnejgXR2T1aGXWhSaLrBWZblTFs06VpD6LK
YKINdbztNPsUjfjP53TYtqC9umwmMBGP5mkORdmFdSW3KRr+S7c0sgczj4pDyn0698w4MrauJrW9
6ZJBZaM4iE7sZ/o6wtsvDQbAKjG5R8C6lUdPHMSxGUu75onpojzYdu40m3mcO5R9bockp9TtATgC
vDTzylRB/RMl7FmwxaH4XMfKGjcff4I/JzggDl5NKxzAyznON20i6nGtMSBEwxncOHXx21ic7MQg
L4/1n8cmJVBnAAkOwn9a/OvosW1L69qicsUWckkAaBkq60fVQun2naDAMCNnm7+NC93K4UXBN/fb
FOr7fhRF9BsPzOzZ1t0y8+x+WioPTzYI0aWw24vIXeJ2ZyRYBIPllHqOa9iSfWnTdMnPwtRJ6Nyt
sD/KxW7+9fGbO7I9fHkoCNQrd9pYKyDzaDa5KGkIRDbldoA60oaSipa+N9BqjgklRv/w8/RM+xrP
k9142lBDYygTms36Ek/bdqnkxowL6850tPTzxz/t7YnDLyOHwnQBXdYfB8f7qJ5wNb71nDZ4+sBj
8Af8XSdPAuXckVJuPf7lWAjEhNJNG7zNplw6egs9mvvWlojzMPjo/cYJc78HH95Mtvi7MBsea701
KCG5jUNR4g99e8y4ENNm0pYdH1zJuEyn0UZph2EMvCj7xK3o6ML/z1ggmQgvXIuNf926Xm3JmYHd
7lIxliiq64VfxX4E66fPdfuHawB8OQZYUjmQgyV6V55HnHFY8cAcM/qk2tVQIk9cFP/4qGsdz+nO
Ebten45DCiTsYEOHV+NjPTnvWr2zAPZGdSA/95ST6amhjmpf22xI0MsYKo7KZjsDb2xszMQOabeE
J7aGtxXL+p4BKgkUE9z5HaQdRwUeLLjcJRVN+Ushhlu4EvMjdEvtfplm5442hu6nWWGcOO/+XLrr
qBy4zFyhm5w+b79uMxdz5A6JTQk92g+pQP3pTng+uUsrz8iFczaVTXvUiOZyq+I2umRLL28hUzU/
0e5Blxtca7hfslr+/UfmfqOUucLFpi6OVtNSDEmKAYLtj6jEd1WNTHxq+nHXxIHY/u3CNYDkefGG
sDDGOb74j2UIOTeHDZIvayZl2KordD7ptSjt7PPHQ709ZF4+MkOtuP96zIAivX3di17VuAqsQ7XK
hqoEOV6E86nt4S2C888ooEhr5SsZ52gUpUEaJCMZcxREz8lOJrr1bGDCdYHplIWdj3T7G1UWy4Uz
BO2JaXx0sP9rcPnyMmmjI2Y4GrwNU9R3YW/7C0mRMKXBn8O0Nm9UHlQ+hgXuPnQs7HdhAu/wKoOm
KZv4W2iPdX2ixnhb5PzzSyQNB65nwGrHPRBRhEHlToUNXj1nV+0SpD9aVU/X+eS0Z0YhyOMpIZDY
o+g/0eAs/srv+Z/hDdYUe/7Lif/2W6fxIhLcvJBmWdp0kWvCeJzMPtglffeJ6r/fWYh/nj6eX+8+
sqVLJXF8RFBytGpUoWaNRr7tk+UHlw+vA7/kFnyoIkf7zvE6Xyymnj+O7TzhraqmTx8P/8526YAh
KWrK1WtSHe1hPdZTiTvVMOIcvd5FjtHf4rIYXHVSnkqHf4n2e1NJmYjEXo11tDWLqhwbJ1tsf7By
3IjCzjovMRzao2SrL2YVIf9PbQNUfhnuLEwWr0U4pc/YUynIY3P0X+whACSsbXoENv2Btx97NiGl
kUBt+2KuR7+r2UdFWP6mGDplIf/+O/7PSEefeCH1u4CBYvtF5s4kbElzCwtCp20jav/jz/n+Wn71
VEd1Rib0YMiyF76DGm8WlYfbac7lTQSNrVLkXzg4cW2yGt7Kpo2N4aoZVw2MOnUtfPeZFRcGQEoA
fmROb2qQHsQSb0ee2Rjmxl8srOPk2Bm7SceA7eNnfm8oA9YNhdyKBR/nn0RBO+tZy/ZlREhlsob0
YVlPhp+B85x9PNTbS9+/Ngjmi4UNLN44NDDePhX0NkdTE8XpWNBmNHHX/OqKpr8wXTMnC97u/iov
6t/jUVpQFoOPHB+pq/94EmMB5es1ZKue9hQUYLxSPn6q97Ygg+6uAlSiSXQMgdi5mcsapYi/LHp7
Xo+Ldm1EgHbw0qDaFBhVul1sXKGDx7VhxF/04+HfKaOc18MfTdkJ5x27gT/txxYAPtlMzi5LsQOI
RktsUurlDYhRsv940PVMO96LUO5h98tZg3Tu6EtaQygwSGXfGwszIem6yA4z1cuJUd6dmqteGZYA
gOzxBUOLsxx7FB4Nl0dnj/emtRchWiqse0+8xHc3V9YU+ACwOSjn0SaT4kiC+aljY4iRMUNgvJrn
Ku6msyzt/SLASnOSQ7kjqapL++qptuzlG011MW8rgN0TM+rddWKb9A2k4KmPV39lNnbXtLzdZOCO
KcamvjJJFL1qE6P2e3z1Dv/F13w13tGNByO2YqLpz8NHLn6tXWh6kvFOvOP35gwYIUwfBw9oDvy3
qz/IB3iggr21zbT8Xm+S0NfGSPwXz/J6lKOdsyvGXI+XijWvlmjfh3Ar2woj/Y/f2HtrnkLdWLvS
Ftfgo2dpJxDMQmPNx1ndnM82/mVQJZPxeZjpo3mkXdeAd9yZsd6sUX1kcuhP/IR3FgddFzT+6Lf5
m+NLYeYmBubChQONPewvUFXDqSTzfFPQTn/8+Gnf2WJcaizQM1pLtO2OznolgkYgemQoGRbPwK4w
MIGM2rasvjYcYbusDP4uYPZl72ZMjAqExTWNO//b2dJOs0aSNmOGcU10EnRXjKHlqS7WO3OSZiTT
kVaZhXfC0T5mD2rBrTnD1BRrG9+R5W+jNrITE//d1wd3gH9BpOCMffsoWWsgsNT5UsjzUBprWINs
DXa858Xu5Q3wcno3JpDoPv5o7z4ayBtiadA9LnpvR6USN1Q0MGoNNnEF3IrnV3SypSv5U44OglWK
zWWaKoWb9dHW0colRuems3Xgt7RPe7v50pFOjqIhXy4rtCOfksVYCEVCiIlYQ+7TSs6HVmZYQ2l1
fQqSevdVW8qFhSbWPeboVQ96JkrL5hINtov+ZYyLaWeMst5n1dyxdefj1WwaEH0+ftfvbAe8hf8M
u76lV5BRhIuzRtFk+xYqu62shuDXolX2Nu3c2s/DOplR3mExMTrWvOkmJz4x/juYFYp44CFdrp1S
VurbHxC3EyzgEsO+ppjSRw44BD56Y3UwMxuxfJscUf5E+bNgaN0J/VMpC/ObltFPxWNuyctthVWy
AOKy6ch8/GrWcIE/ZwjIBhCPTol0fJh1qouMSQcBoH6FQdIr3DGJHdWuuS0713Gm6U9Tb+6TFqe5
RKLMq5GNorpQ86dlNM1fbRM823YWbLQkNg+1GyY7ETvJTYzhW4zaNRhOQETvLRx6dbQl2LpWrsLb
dzmjp3JyzMNRi2OSq0JULgJB2Ikz/r2Z6mKfQvPX4sJxnOBZR0VN6zPhi2WD4VUxdvCei5PQDrHH
tHfxfcI8vNQW68S4fx4bJitjBYiBbandjk6uoghRo7lrgoBOXnEEy2eLaDTDuLoK/Y8//Z+oDENh
NoPDguKGcfzlx6SCIwzxzRdjkd+2q+oaX+gBvWsEGSXfpoZILvtO2PlXOx2mU9QxY13sb/cmppw0
mO08KISTo819rDAZyJ0QHU2PveYmjev0V6r11FCwDs1rJGAutOpeEJ+XFNOyVd34oAlMpLzWaNF+
moiG1NbFr9TxzQZHJqy0cnvyWoVl2CawkICTnDaY3+JlqoYNPl9Bt+OElNfOHKaJJzGgGrehLZp7
SnN5twKT39pwIBVLX7IS75mibbD3z+vppugwzjxRIfw5kdcUDqA+6AWWA1D9diK7tJtlkXDdSq14
3Lalndw3oJx/jVsyykrQYK1waB3XIVVvxVboYv0ZNT1NnWJxd9Yy/ErRZ5wgS7w3nyRPw/a2tmWP
oVsHuqHb9owEd7U6EJchP4t+MXZG1ViLR5xC/VvO3XbULONUT+DdV4lXCBkYFjP6BVV+tcHLLjXz
3AI15lKHiG2cqnbLuRrvDTHbT8FIvgBumZUXOna7w6013Tf0qyHkd/o2yWGPaWlwZ1XBePfxEnvn
3rJeb7klrBQu/uYIgOpaJFxFNgBAza1l0HZq5QNCk/ETfSDzerIq7N6WVM9+zKGhIdvBVWPeLA6L
cDNhEIrJqsIX+OMf9efWxm8yubusl/y1tfx23sWBilzlkivBrCxxqCDAvO+H5adulhhc18tCuGce
nqLSvLexKUiq9DRpgFH4vB21kRGLEE2iHy9YeIeSQAbuUT9RtTgnttAj0g61Kd4ztlytmyiKoYce
PWCDGNh1QTp9XN6ycwfeslcZU3jPdtNfxk5MlKUWjRI31Dbf9YnV78vCMcGC6+ReLnn1w6nN6Gc1
SXGrcHJYJVzEgH/8Ef44dtffyMSAF8Va0Y/xuSBE0lTBpMM2K5tue8TTP4ImCL61qUIT1BZxJPYV
qvffPT/taZa4O378A/5YMkc/4KgUa7CRiyyz0Py+z6CdR+7nZcBG4ONB/tgS1kG4gFFY6yRh6OtU
fLUuk862ko5zxk8c7ZJW3nmaES49acZlYw0XnWndW21zoj5Yv+6bY2UdEzosdy5wJf7u7ZhjbVYR
ujHNdxRVpjeGeci2pxpus/U+LkLt6eNnPGLI/jPdHGetsrmFmc7RPm6hvhA2bva+LRCFEjpkoVd0
J1yyE7P5PQ15/b0oCSVahhy/UpJarxQeoB//iD9W1/rQFAwrXUPaTKi3Dz0xz6LQKjUfc5gSHWhY
0wEV1nVf9dXDx0O9O3FeDXVUf9HjDOHLMHGKYjLPEzu6X3I9O/t4kPc+okOPl3+/MP2OBpltfIFD
DWm9lFkUbIulWrDnqB2xD/JWfJlgvP/+eERax+9MHPj0+KE5sP7+YM+NOh7GlTOE28jonItwpf3g
BFUu/Za8bIG5veB8wA2X9L4QIziP+n0ijCMe8Y10aqlIBneIY/FSq1bWvuir2EBSILIv7IfRF1pU
t2VASDrSbz02t1Eb4acTpUaB0VKAY44HZLem88Sl+YQ+343wtC3R8rpl29zWIjBMLPf18c60BnHT
G83qnyrypidKQuObu6ulhV+3zqA8GgtQS/vcgLVRCSgmqOcH4yfE9Ol3AVH50l3SlmAOcke+TJ2F
sX9BHwwkclrMB6Oay8cGkgDPU831o4V1Pmku9lR4dUbqsFcbFn8lpwS4fy7sjERUuME/lm71a7ZU
p5GtmeBmgyagNKdz1HgDfkFBM0cbvRyrCbgw7s5cnIrIHlkcslIiVfXhpWZJgr0C0RAhp5wwxDVk
IayL+8YXnPT7ZNtVRmz4Cr1fdEduUEva4v9SdybLkRtdln4VWW16BRngmBe1ASI4k8l52sBIJol5
8gHTc/Ub9Iv1F/plXVJKv2SytlrUJk3KTGZEIAB3v/ee8x38a/e1u8p62o/zKLuUajuaptSPrBNs
dTFT6s6ABN0NWytD8eDQTefoGPL5CDyKGKiOEBraIXsogWVftiWV2L1T5FHkHJtQNy2jkxkmELil
scA90s4wmYs6dlM7C+tg5weGJMccyL1LvQzxWkMNfpUT44G0smMyJ9zGA+cSZhHOUSx9JKC0/kJl
tDllrVInLJfPyXftG7AzOLpnYB2JHbR2kzZWTgxahNh7e1QQVOcj0CpZfaICb8Rtvdl6SOApjyjz
HQv7vTQRG9u4qunOUR3FrtNQ7oPf8DnXi3oMRQK3Sm/7EDfPdsbpItL0ar2G6KNoFWIXF24O6Dh3
0EvobbG+1pF7YPEnhwLUy+U1taikrVSHGf5kFlfrqGoyza3uTsFV5INlTBtjS5ECXAeWNNDl7hsi
P5OhsNbvNEzDare6YX47uhzoE6fIwusJvZeCpbx0I2ckF2WK5bf1MyHyLKCTBHHABhzdANsa7hjb
gmLfxn6gISQ653odxgodKYGN8+GunKeLMetVcDSHFuxdmIXDlCi7B1bDNxcAiPUX+0XwsD1QC0/z
3hfUvEBoAnlaStsmTcuHO7NjB1neGclNby5hToe6z8ONZbX15mJamrY7H3zXHaMh8UoQFyPzaqr7
A81jk/ddo/xlT5tpwmzrZkGwE6a088QMKxlTFJTlp3YBfVf4jvHpN2VxnXli0Weu0x4oOwNAcMW6
GCW9T2jCzia2AWHVPBIIZuXoZUfmKPlFpLzl1pJW+LpNtX/tq1AXJ0FVYPVqCDvYtVkkwFRwjrv0
iDdZEggI4cds4hySBhfKPiWAQmwJ6qmqBcWJrwNASQH4ZHPBzyXGdhUwrs71Pkddb831ZLlAlsBu
W/NJYK8QmhtOvW4SCggGp4Wsu5dRDJDZARw/KqtYga2PEgNuqPz4NarwzR9CNwaKuyGHnQJFl/Qy
XdadTunFQGXptc+uJd3ieK7c+T5YanGi/MLC8EYoVTJsZ6aG+7WsBxifUzfVc+FDvUgK6KAswL4v
39spH+5zVMVOqqNAPzvEtjgnsILBVbIwGCAGpi4e7DwIHkQFTvfIi6oFqhsZRMsLfQV32U2L59fQ
Fgpxs5TZtBzzUGS869K1zUcJvF2k7YrkNGmrUoXnZb5ahDV7TuAeNfAAQlIMDklSsco02VZrFlrp
YCHh2K95Q2QaXpK+SW0NWABxso3lnAajRWeutl+B+m2wNki+cZKpsTRhPg7nQPDnk73uQuWtzW4x
A67koBQIzjvbr4MkGnT4OpGc9QikD2nMpoosgxFkcOOswMUV8IegAUJfeHkO3QrRyUndhvNxVAVV
BJkB5+6J0wQueQmTyY6HPpDtqQonQ9oggpAYar6d8euc5+GRIUSjPBfBYh0XhbK/hDx4r7zFrs1F
47fzgdXNmSM1ygOKD3tdddfhRuIoGVohLbZSew7yHUTQC2gClJXYhgiDgnLduU81KRBZOnNYtE8q
p+7LBxe7YPtd19U874ZoKeH4B2o4dyBPH+dBGTzYY7w9e0uOiJsV1COcxs3KJ5iGeB+rGRX5VU3c
Tg9Wo+uq98xi10kcOG2E72zAD4FTwZuXrrPaSb0NJk4JqrLeAFzFLZUqxduuqSu57DZRlK8oopar
DRpRfcutfQgkzAeHd1paH4BgjDl1odC82XST6xRPJjkQmlQ21o5Yx5t7VsKT6RPyRMB7c5qbvaMZ
CYS/R6bGvLWWEraGvwbrU9lq59FyswOKksA3XOycQ94i0vEuvLKWIunqlq0dvr93n5Pe+jwqb6Ko
cRdOTBbwDyBY9JF0Wsm6eHK70MnTvlbdQ4vQQuzGfoIsOE76c3a39QVn6cyDN3rVeZjJkCMDwVFT
Em9eyNNl2UCJJL02ksn6NT9uQuiWvg9FjwSXzrum1GxeRViIK+l3YtlBr+r1AxGW5aXuNgiy0HnH
K8XfyuBZDEOwt0VRvxeuU8DErjqIcCtRtBg3o2r6FA6ks11uZ8FFNdjDq+mlsZLFdmq9hzaBVTPq
F/8ckqbSp2W5jfrYG8CIpE7TCSbxBkVn6k0F62e8bb48wqPg3XgAue6yLlrlcTiU0XA1bd4c7YL5
wJaXvgHfjj+Dgwhq+X5kJ0X3m/i23xUk4/hOlgbWtL7VuiPQwK1aS6UT1+XSCoEEQcTHXYsptwH8
NVbLWSbkDGSs/XSn4sBwGj2wyG5R1XjyYVvMAT7QkluI3YYqewJJ1dfnZLCMIOPjuXrpeR7JRjNW
UxL0N5jtEKpnPUfK4SH0daHe5AqhL52ocfx9YA3RGRlJPagHy8aI5iAweuuW6Nh2G1IHJt5v0raC
lMVe2uq9XcLchrrXgHDxojajs7vEB/MeXTq4C6PKCCAkDOnMreYeXNRmzefSMsUV6pqu3tk69G4b
uAA0YrY+DQA2TGlbVxyPvVGwlcxiaDBPTT3bd09OmkYlaBHUmC1DN+7dPl/Ogfnb2XFlMVrdh3Pu
gBjyObHuHD8K92PbjxrgaTl+99rFfEX2yIkIFHN7GWNI8JNcTuiUm7UKCC3TkQUpq4wlYQtiI09m
WfCqHgDUBJc6ow/mFVcbEQScfFnOAJqGOIF9v1P7teLSJJi+xN/19f5Y2uNCRUpNPwp8VvxLnfGb
old2ORG+JKntslF4n3NMD2jn+homDVF8Oyhl3X3Ruc0z6E/neOl98fjXlcwf6xhenwRg2iA+BN8f
+3CWWsn6KMaYuThZM04E4SJUYXNDlFzJudNUzVG3Qdr6/3vVQ0X3m09dZzqfCBKJwaHG/ZGPU+JL
jHl+NB5yWyCfDxfWqrK/afz9sRalT0aldkAe+Ki9fygTR1LggqUQ2c6ryvAc7k5wAR+nOf3rj/bH
LgavgsieZm1Mmzz84aPNNEoiQpqyXRM7KzGe3HBp4aE9LWcSl7iFWvBs4Dg4w1Da/E0l/MfZkX94
9QA3MSogm8fwhwtrcVZuej/brbGorsgyVmE6dXq8D1x1IUa4eV0zkjOqivAuHOv4jWGTfRSgSj6T
Tlyc+2r8u9nln10QmtZgIzA4H/xfv39LA9wtMkqxlFeQzjAv9fXJckhDzaSjoYmK3id8MAAv2AkW
9r/+Mn4ZS/y+v4MPhwEQvx6amD+qY1vQRrJZC2uHJabApsSrD0km++Ecygk8wGCFfbXq7cQam+kk
CvV87W/RuFtI57krg946tVS4ncQmD2/bLfZpjJfZeScnn+CMyT3uTaOJpPVAYh3CGGAfIJ7f5iip
akAvyTA+/PUH+pP+EUZX3NXYewjapnP5+6tJNtM2Z9omXSNmAhfEYXvpOaSLDoPnX0JorgCzZdUV
5WvhpQsesitlguKfarHoywpscLRLHY9x0A9NrDnIOFILumaumMPHscHYFbrl9E+HEbTmYx52eiyH
r/DHdjjx27OclibeeYK0lNmuzC3nBUrqbh3/+UP7u5f64R61LA1Hr2IVVOS3nRS1o+6svHFY+lp5
3EBUTrZhvCe0sHr66+/zT9YkXEwYxvzIjXFQ/dDzDFpPzkz3Y3oDknDnuh73FmCRv+ms/rHhx5VE
tM3Th8Yz+vH72uyujhrQnDtscO1T6wKnhi1O8Uhv8W+tSH/+YrTEEKOHoB5+WADhAAExKFnbPdII
QUczCqZ6vI1Xeh9/ffH+ZO/iY/3XK/1w8fpWFmjs+dYY+y0nRZj1J+REbEgsQ/TJ+YBlsaiL+79+
0cPb/2FFoXmLRgLLLEvKL0Oc32xdvpmzYiDLYbdu0tmtIqx3pX1VDBdOBuP2l9f670AX/Y/NJPDc
31z/3Zt+++mz07BFrt7az//8j9vPwbw35cdP/ddPuvj8CdBX3v8WaXT48X8hjZzoZ/wWAeJ9vh18
aodZ/79iVshLYfXHW3YQz7ArH2Y8vwKN3J9DGwXbwUboMf8h3ei/4gkgGjENdWI8FXjV2FL/CdMI
E9Xvbhya7dwx2E8R1KObo2d8eG5+c+OQ3OQElRyOgmDFbp1THl3GQKndC6ZoY3cxcSLnpLyputnP
8VYsZwutqufCMwf6pAuvK42NFXkpBOC12s0ZCRm7fMOFATu/h2tjqnUFkBz37d3aEliSLGs1Usuq
tXwUjZmROuftsu57MRfQ8+sig6dUQzVdHYOHOsQwkpgiNJfahfCcbrZLRqqJsFUd45pZJ+p2TVuw
Crd83i1xvjyOZRi3p2ZSzvoUoY1bz5yVEGmIz30e7MaSZE7h9ISdT/5yAPpX1qG5yMn71dPI+nYz
6YJgekhlGGhRSpyBdtnnE13EtoB93vnlZQw5Emu3MIOkCboCj6XWqd9btqdXO5gIvltcfx0IB4vi
x62syudRmm49ypdYX9UE25B2HDfOV6915hDHLnsYiV4fnMJ1gccMFKAh8dGJ+r07iD5K3SEX5X7z
rH4lb8/RdlL2ZbakHAqG+7JapOQjlZRAgTtagD9pd93NZQnyouv87Gib/b7fz5IPs3NwDQZ7dykN
5dVgJOMkV7+qEpthEgddeB1kAZlgJhAlnfjNakEaSVKEGzXXJvXswbOSMmiqNxlLaOFBfkDblTro
yY+aJ1o8W+he0E3dzDF8wNxLjYN/cufANIc23JE5eSTtkFxsgQ8VxGEUVNXtIicdMIMZ5/KknOxJ
nRKuFQ6nylREAUAdrot9bmjWA7wHarFvY+J8E0RQnZOqAVd6GhyOVDBTxTIc+wFJXoDc9EYusl/a
+qJuYqMvsH1bLbDHgP49bC4AxqREdiNMdUH7AeB79R6tlVD7gveBCtaKBxQWTjA6e3IGiW/PEcdW
cN+ZHhFlAc4dS/UIdBbak20u1qqIxUGyD9F5XJp12I+DXOSJ1c49thi8V7TEhqmk77jpMbfu+34m
yTuHe9jQP7BUdQZe0KJzMoJBL0qGkokMqry8KAeX+InSjMo8+I2Ag7oMep1f2rJqh7RoJl3eN4yD
q8u6y9QZ1sWpPSf6VExXtKDj+Rspzno+hdinoiOyK0zB/Upn91mLuPa+eN9WfxyvzN12ihvIP6L8
csodTp5+uKHTyngnt1dREnawLoRTrDMpB0OR6/IUVzypp7JHG7ojixSqF476MPrWdJJ0a3oWlnvm
bnkf7wDv2c5xEa/+V0h66bzz6rKr97Z/GBTg3FXuXlLT90cjWF0Sq/25hWrpars65kxZ9Gm0tYu8
zLPJ7tKGmPf2Siw5K1eWO1p87ykxhgQSv9HXZAIhTDdMXIojn9NRvtfZGgYEcTZ9By62scGMW5pu
+tAd/lS4fV2eYDEbAfI3s6pOZlsqolAdVp6ThcWiOFVqboYTLPQEWwvuo+xMFtMUHTPWO5BilT96
pNA7EilQ6bTWzneLwoHy4y2Qw/um9O48urVEsJAk4e/QngIojGveDt8+P0RMcnSWLd0EvhFi5Est
Qvk1rpn/tdIKJjRKrf0TIidevVUuv2EVk6R9ZWc2+XNOK7008rIhY32z+dMpECw3RalrvglvjPdj
FjXNEQkI+pvwtXNojQ3hVTFt9neO6P140q71QNJiVhUy6eew/HTEGF7VK9c1acgwfwKSKr80AYrZ
ifIYCq+L5X9VaJRjZMn4+5POQWKQtkXTP0WOikTqE8j2PUMIyPfl0+FmMbKZOZpskFXiguX36Yiv
LzFGbPIrelryKc8vjahqyasGs8E2rDRuTRSdCmMTu9qUvixPJREH5mjrsuVxtslyv3Dasr4fdF/U
x7MvZ+t0kuXSp2wYpG25mec+02WoXeskp6pzQ/KfHSLFWmKRL8xa2yLR3UKLiuBobaeF3U4PLeKx
z3L2antH8bLeTkRCywMBLEf2kRn7vih8/zTIBNHZKOiymEBoiOGT8Nzv0hAfmKwOwLiEWlLRQM2q
ZQVobmjoQAXQF6IPfMIdKLohnSoELGY2wkl8f3Xv+7whWnJyBcHrHZUOPu7uwLwZGKqmxm3XG0mP
2DvWZYxzP2Saxlq0Li6zssV1u/Mxi2m2Er4i7kdenoyDtvML4L+rOM/yZZqTLohVmZqcSURiW+12
PzilukH6FDxVFnTcxI1leJZndHCTjAbgc905LouZXPJXiAqC73uRTUVozhiQ4BuPG2m9rm7uN1vW
B754VB1ZsiK32I3yyzmenY6w5Ky+Gtexexp0Oz8R7CyeLXsB5c3kiKieYFQ5BN7YYbsZTRbupyyf
xr0oZfvg4PxyE9epXfaYqIWpX2fQaxlU9CM0hdWyLY9+acUgQoQjVIUJ/W+O3rQFvlQHlQjSEV3x
d5F1PWRvmpc3MGjV/VD59EIP0ZXQVYuBHiOEj+gbhwAtT2xVTCLNu5HtbYhgwDArcjLS04QJr8zS
ewRPL6W81Yzi3msTud2uCNDA0rsnCiyNpxHG+NBCHeO+Cpcl0fjJnry5kx8NXg/Q5tIrr3GLWDV0
3V7RAuzL5ZbDvf0u8rV8INWppHkalaObDks5EFgSb8I9dgFoX/U4yC9nQIJqN4ia8IZs9OVrVNrx
+2b85h46uX/uFIv72MeklO48ui/fUV20TNEZ14Fu7xcX7DP/8HgUxE1vJY30vafxEM+B0iQ/fMmB
45zQb5VWChJXtTtx2DjSypnURxlCZEoZm4HFxcJO+FNTQR85wUwwrnsdeA0pqwyI7vDXQCJwm7aa
dpZXTdejmDxvz/2Uf/q+ydezZp2KF3iFhlyn0EZ9P3CS4iC4rlG583WgSHCxo+JDTW3PlF1a3rWe
F5tbHwL7nMTWWBO96S5RlTiTx7yAyBRVwS7eaHTQPW/PSC4+DOBm5Bc7x+7rvTMOmXeSYW+47gct
cNeNPLKpfdhOE7vzhyXdgo5IDb8Jzk0l3BmysFUusLTXKjqWB3lOSuMcKlHdTksGVAZnyxEtHUEe
sD80pKLQ0TlCjEaKBzl0zX6t6+y6beJC7eNuw/wS9YEaOYWUAIbZa/Nny8rdL4K9lnaHZndpuTEr
3g4KEpLIPWv+1nEsYBRc6/US9i2iTr26xP2IzO3KZC1Gt01BpXcNXhSyJ5ICJYiVDGik3srGjO2p
Z9wZXEOjIgbN2JBeCZTwHqu+MhYT2gp6eMUVNbsFWOM+Lrq+QVbe1HOqtIojlrJl/ay0ma/ayhhc
YEG53jIjVx8uigoNa2yZnrG1s32gFWlFusYlyg8OzZxTy0AQKbQMpuqZAQbttVRW+RF5rf/iML2c
E8WZwYPubh/O2blN1NWS+QXtgHL0xHnPWfMmbxleJ3M7ZlVisEAwqHfH4CanZ/giVmj5h5zt4rtd
AJMgZW3aHhy76B82lc8eSUw+GFKbaR+o0UwO3+syNETbMDX1SbzooTwuTR4hdsHQB/09qlcmZWHT
of7umCUjdwmyPU339jY3bGskj9hMxylP6itGu+hmRht1Bee1otngaJPkk6KP8z4GwlRMgqxpetaj
cjMEVc7wMWsJPn4e6wBotRb9tpdscJCaLaxXiRqjiCzbZYDviOSEFQ3hlvXUezoLbpWvincZt9Pr
us35daTXGgxToNBldds8ByQ59Xyjxo4Nx3VfdzdrDP1w15Td4LC7SSIgfdvLLiThgUBKEcufKT+a
6uOsW6TFpd2IO4x8kd+g8PahPud9U6XODFC+HBb7sxBro5I4XkggabZ8uQBdwbqicGcwIlnd+ZK5
tWiOArdWd1Wwlh+gVyhK1qyZH4NBooRxqvFdTItFKja782NvpCDFxOj6TvXwH9O4Y6tI3HGqn6qt
oyCCIkgLEd97fON1sSC+y40g3geLSunvOv6x0NH0ErprTSBYPzb5YU5F3PQ0cnAZx22p03Bwi/cY
b/qUWKXx3TRfY7KAJt/Tb60qy3erALuvVKzBUsutTHANRIxAUf9dELJNRchvd7dtVA+vlDcNYXbR
bL750lPPcYXQ2951MY/GMx5QJuulS/lG8lyLmMry2vqhXmImvV1vvdvx5DIDVKX/vAmUnRTAgtt+
XaKtOsq9wtzKvkZdQ3yef7nObfu1zcvytExk4B24idmeil59msIf5yNuLGDZyNg0qomp0oyuMwL5
cuWFFRxge3puxrh/Refgh2Rqa9L2Sqcw0VHktMQcSJ90PXYytlsAdF3woIUr56uYQLIhrRiDRWem
JTMeeQFHUQwERb63S8v5Th02IDtxc6+6KbYSjLzoJ/+wgLUT9PaN82ALUOhLdnNEPAYiGOdqKbqV
ZIJY90+ebzitD4wD872y3fxD1ZMjjxlI1N84FAtxZXTGNSZw2nb3Wa377Y4cTs7Sca5RJDWBPgSY
ilWJnWDZ7lJZbjy4qLAQ9gx96JhzNtVgn42w/VDgo3nbRSMHxX0rtj67jLdOuQmhnV50S3tSHf7S
UhC4JGCKo8FWhrTZFMcLln888X22d7ctF0+lv5TX+UFs5HPxat3+S4D+39Fb+x+GBXcOtp1/zwVP
/8//1p8/ff9fp5xz5Odve2m//OCvfHDx88GIeOB6MbPBzHAgSv0aWkyfDdpKAAXc9Qm7pX/2/9pp
jv1zSM+MDhxI2wMrj5/6FRDu/ewGHP4gAOLoZDIFIuYfpH368e+bv8zVhO9z/oaSd6C7iR9ZVFXj
LlmD/t20Wa7vScrCmJ2arQ/MvdIhR4xkBcIqXwK76spXU7a1uFW5Eas8bSrDTGxXDZjHou/LiJ4/
OyoGQI3fN5MpT11iE7EetgxbaxoX42Bd4D2Td6OW4XDSZXF3PYkpes/V1LzbXVY8QT8FIsCBKyLi
ppzXJvGrmYiZrJE5x1pnW75iHTGS5y0jM1aew1Pi1WhULjAjEM0RdY65n8xGREg7OsbfbTPdjwQ8
Zn1ju4U8HdgzP7fcntY9QWeey8AgdOpvK7hoShmHztqzIILQXNEBcE7oaLSvftGOoMK1jltJWOC8
fhWdg3Ol2cib2yJTvHqj1XmJx1ngIiL+coCHrXm/WV2LmZSBIvCni5kV5nB+iijRFpbS7YY9l71c
w0oRKVlExnlEtVYOh+ZJhdyIc6hb7PHQtxGDxcVlc2zy+cmUlVefr3XhDXub4NJHHOdBs+udvGYe
P/QgiebcH+bTra1nIjNCz9KXbmSN+r11VBU+u26JGGgYC2tIOZYV6CnBxLMaB9MKWc3xVoMTs/O3
I7LYD2rJwa0xazh+3qZra0fdbnKd8XsWwro4MiRCX7R+Npfpppz8Kg5AlSVuwxErtRxX3yMZbdvU
3QJqDECc/XbFqXq9h3uYtbtsWWzvAzUbXTe3mHr0IwRd5XDMChmgEBVbvTOIWkYUb5QOxxWO1Doh
jKFak1CbimvuO/zDNnFJ3/jSSZzqaxs1U71siKJGdmgSUb0O9HvlmO4FVIiA3bQNUYBETgwRQsU6
fuy6TJMBweDhdM5jeqO5FXLipcaNMioxvrNEIgepj+nCxk7KMQ9NSUAI4veZXhWlRNxIUkm6wqw7
6ZmQrbjQGaNxr+7yIy/c4ussn7e3YZkV8jB0XU4y94XS9E3LIGQm5i2vEWl2GMBRs6phQc0b0ags
SYIQWX40G2QxCT1ukninfMreKieGFh+YIn4sR+2OaSSWzk89QCO34zCpZ/o9HUVjk+cHKXP9WY2k
Xe76di7f84XWzjpHpHXMk8TMPym8GlLFFY8P4IFjVYb5dsLVGb7mShLiVPpu/GAVVYvG0AuvSQeT
xR6pmr6ri9K9aOOKugazbiFoNHXicB5s2OAWz8vpulXx9FJhu11pPMth4bI2qELmYhBfDgmjt6gy
yCqSyhNzYtfbGCQcivRTvsK8TH2l/eqoYUzK93Fo1lmLpClhKq0+6i20vzUqx0a5cuiuyWXcgqt5
QfZ4JEGP2aeqVQDhScfRHEvD7K0FmGrtZWVoRI2ers6F05ITYy2K7JFVloTXbLYdZ6nIqxWpYLe+
2LPS7+4SUtW59PevNk9PKLejbZT0AAt/TqbOpuBxKtL9lN810WmeSxq4lmW/U2fgY1xMGI7USH17
w4uiUSYvxuoTH7gh8UVL+STQKXPT0TY4V6D13/t1pIdlRn4u0XWxPiqE6VdqzIa7Ma6LMenXsHvI
J1vfhhxHzw8HSJFYonaOenKSgUG0hXku2znaEPGsNIwB843qqFXKf8F6FFan2WhR5SCybG9IerUW
PnFLlJ47RiMBYaM9XuI2G3qkephSRzes+10et+audctl3gl2xDvTDTJKCl+353zuXu5Kq9gghXVl
jA45PnSsomqU7aUftvWLkVH3OFqtdGgHTrO9i+fAnvdTjhZ87xNpcjFoVqw0AIek0zyg7ZS4PcZD
+mkif7fcpisSTls4J8PMkh/AKar1IjShRUktq+YTDrG/JAF+w6vWHllLt3Kd0hIg37WbI4xPaGYR
3iCCnnSDpSiKD+BT1ZSgCUO2XwxrR/CpGclt2HJmCTsRD2G4d7ssOhYqk9SLM2MgNP2i/hJDYF7c
itE2B2a11cQvIzuHS+y795A7aNzqA/yK3OdJXKqWuiBtoh7+cMVR4EHXmXvLnYLoy84K9ztGhFnu
BXDH5zxv3Pt2seclRU2lHkmaq0/rUGXkBlFrYj6ox+ydbEFBH0i57cvc+Gt4TN1O7874A7fVUgbm
UfI1IXXbwl9CBkMkDLlVRx9aFSR+xHXT05spney8tWilpuwHMH2qQcbe4b99QsOiECOsqiSyuU61
81m/WngjDt22a+yAzBoyz3L5QkY/+9ZR1fcpvR3kIZJP2yY1rvYT3dUk6OLCiIlfbWlEIpXshl9A
zuhCfPIDUs36qdI5itYSWJQ7nw+BJsE42qKF7qwiLipVLYbTRC8NmT5K9wEZmVMTPIdKyrPGcMRn
LkLabOc0WXUyeBl/2fUQm+8jR8/jUWvP7URPTW8LrJRGO8c6CjmYGPphhEnEg/tAbWd9KgqA+5kK
EK0WHtEi0WJpqfLha/Hge0SqpY52O/fcaXJiwBini+K465R137YTjwFAJOyWXdcQSDQPBTA3g3Pl
1RItIW0dZuC3jP4OhYvmH9j1ay3e80ES3y1wsuQsHJG4ybzR+epCpkuOLsNPOVAjgYjL6q+in2Hn
VH1IATQ023I+OEZ+USCaD7CMiG7nIahQ9VNZsi85hOdtEI43LrueiOtQarvIlajpX1Bl0qpV/t4x
gqctq1oZH8X5TOovI+HqSvdG03DFmt0mEx34Dy+03HlvBD7gvVg8ZIGRUwxvDBeWYje7Ov5gtFJf
UOK4j+x6YXXOnZ/NSd5u+hKlrh6O0VHF7XlsIs8cI1lfbmYag99jR6r7aYjbcodZM/jmCsI10elK
xewG0Asxur7yPodYesFBoL58c7xBLTufdS+ilXQwcRLS1hYEjjDJTaAq23fa4Pg4M4UzxMfMS/R5
ads4w/y1kd8aKRlwltxDGNgJaLqqCIq+HAjlY62lScuJMXA2QXpWRMz5WszjmBZbqPEuiOgcwvf0
UA7hHNFI66rjrt1mQ2ipy4RETeFwLWuODjsWvC5I+f/5XBlhXizWyJH1kjBkwZki5JTFRDEJ5jjq
D2HVVYeiOhZP7bzyaBgm0xfVIjBDe0h0mFjyoc5k5wynS227bxBw5C0RT5nYTdoruW9sFd2N/prT
aOwFkVS9ZxUBz5VcyWRcBsTOoeX753zX84MjvfgrXjuU/HEZeDYz1bU2x2iopzztsnB69SszEMKl
rZJNINPEihFK+5KvK20WIk66+5F15s7XekMl3xERP7sNk/BmHqqTxrL3IUQyk6ykYZ/aWjSfNE2r
e0Pz2z6pXW09Laj9nhBoxueBmgaZ6saxmDlrDMyA0oLZTnSzzWe58XBHkYXdnjsLxvyU8sL6xN3E
2WAYmy7e1ZEkag+LflHQgCjlcRHUq5UunSKgnf69T6RtH5pbtL609Dor2C6iWeYYDcB/25BTJowa
sdlwn5CmlsGrbUdiSYtRB0c+BBfmPJWor6UwIk8cyFxh4gtqcpCmJY2LesoDgs7HiD3jnytVvv1P
q5MPGPB/XydfvhlZ6reufPtdjXz4oV9rZO/nCJu2gHgZQn1A7YSR8tca2Ql/RvpEiBXKWrJu4pDy
9VfJiQh/RmZCQX3AV1NbB/zRrzWy4/2MSJHfFlTP/Dlo3H9QI/9eW+aHroPmEmMrGGXWwD9wRFj6
4n4y5WsZodhvCJNOGNTa//ri/218ze/VXr++SHjQyMCHQMH9g+AUJz0SceZVc1QXJ93KLE2VlnVm
DzRIf3P1r/8lsfqpM+11X3Za/ed//OnHwWuO1gVEIySE3+tncp8NjviYF9D+aDidOZ5u9Ur3f/dP
Xwb6pAv5MwjIPrN/hItvMXHcwej/X/bOrDdyLL22/+W+0+A8vJIMxiQpNEuZL4RSmeLhfDgdDr/e
K6oNdFW2UQW/XwNtGO7ukhTB4Xz723vtdw4/tU8feT09t6S70n/43P7qir1+bvwY3I3XFiIcjn/E
0v/sBiJZ7vud9b6JuiBJllpvGYIibbWmQbZOG5PUQ2so0fH+IfH8v/1g58oQomWDy0P/zYZUcgFO
va2/W3WRxuTImCA1fbXI92uUU5a1GU9uu53p2m0e//6TvZoo/+2c+9efDHUBDQSKx9Uc+NcvEK+N
ZpKufO/MbCxelprMTzS7FJ4m7WTyqOWcYpuxS3thlWB0H71d60vybH//W/znBcvgy/PaoMQB18l/
OC6pxq2Adr+jcUNL77Jn5B36JkpiVP/XHxTgXYXMCwYYu9fvYAEaR8XqCetdG8suSSen26lyRU9a
6D38+5+EHe33j5a0/NWlxvmWYDy2y79+tI2rabPeibtttTIsLiDwxzhNF+4Tv5X1E+gSLDG4JTmY
ssFJT16QEVohOgq9aFhxCV9jYyykh3EWS9ywTP2RUnPP8NG71kc9j8x1zHlEZrema9LYRehvd4p7
BCDvirgegsElEqKxE3TPFjlHLwTmg5up32o0mpmut084zvayY1/EWtROIX5cV80o+GTEFYVsTGu4
iHAbD+eUsvRbMqIAGEB6LUntlH6ezN0kP6D5WPbtoAVp8+AHGoEll3maDdWitweTDlkKv4uCHVVp
WOoiO0ajBI+tD+XMDTgla75hP7mqoXAWe/Mod3KF9BLV81YGkV7V7U8y34Wzq/SiUkT1zP55ZexD
YJK9Rr0tQ6d3kHk2HCV9wzpxRLddoq53pEurXZsfMpZRHuHddF12+N5W9czqinLnDbptEdZlrr4T
UxQ/e/af7C363Cz1EL+1m34YPZGiH/S0p4+bgrV/Ry4inWB79L5LVocYHR/sXtcK0Z069gdCfyKS
KCy8E7xntId2cgcWZAbuFrr5whRL3lbepw4psBkbhlYh+FyLOcbR0HarlL2SoS1npoE72ESk0b9J
2eaF9WButvTrgz47NT0gUFKmgb1zpaXu09wG7QjTqO9orxutqRzzc230ZaezheV4sqEbUt3MnitE
XW1tFdart43+c11ldHuOkYavxdCTzMv58tHa/giuIl+yacdVZ2Ze95birJ/sMLe9SWZh1bWZnR6V
dMEWhBOy8PjM6W0rl9Ai0v5F3myiFdjU3S6I1DL2Mr1RVtZM6z1nH5I/UWlJImZ7t1ixOoXYoLSm
eWF/iq0hdhC1LAjwnbRQZIkcAYet80x2x6Ab2GZNY6fXdyLQS/2sVOrq+8HK+695bWm4d6zevw2E
m8kjpQX+m9WTKY1G261+FVVrZl9y6dFeBioO2ViigyCcgAy6jD7xgv3CU0+8rr5gJ2f4jW7uvX6p
t/u0ddQDrwUnuywyoxzW6Jri29KOhbdXmOnQbkZ7I60RmvOCXcg05LSHbuRbNyQI6VvN56BHIHAW
Eo5FQ0T7bBB+eHdLU2dY2OCF7IzNNbRoNILG3NNx58kfmSiXEenUwkC9QOfgP0pQEz9FoKBUvONX
Un0yBk2qvazzqKxnY1NpekG2MarEJ4ztvBdriZBAz5cufgb12LmfA6YKuryrejXQbp2pNtkStkag
ERXndg9uC71ziaWmYxGMtyoY68qK0Ifm1A+7oVfFS7nlfUUwqxfe/LxaLZbVkL6qbeJZA2zzRhso
nx2EQIltjMK9X31ZNTvf1SY/bGZVPZCPZldp5NdsqnLMbg0NTTFE5MXgUsU9SfMGvxlavTT66sGA
onKPdMt+b+mHDMd8JfOFlyNLcl7TufE1dXygyZAXAjvQoGxC+2hfa6wbhjuE9azELQE6G73UmMp8
L/OBNyyJ4RoZdnHTh4zR43VYuhXrKmI10CoN4CIfEZWV0ZDlvofyq9QzUVDnBWZY18R2VtOfRzSy
nxNVEGRNTDx+bmg2U87i2unFLWjM/NuwzpbGY75Y7g1bsHkNiLNRTz2k2ozMywDKnsGpL7Nl82g3
1tx5bWYz++6PEw5cp9TSb7pZtJ9TpavnxZnbglHFLH4Je8N5J4Z8+O5qun4rwdCQwCOPTVR9GnWx
m3V//dby9ZGHh6yEVdIaNCekCzv47gRNTlGm3Tfnbc1GyqqbeXgb5kF8W32n/iHMWULj6pvux1i3
SHqw4NqjXJo2Zzwy57tmMbb6WGq2PiXgwX0VF9aW/0Cecx5Ut1YvhjZZHyQtFyZYf20QVMcuf0J7
Hb6LxbBfJl2bP3lCFcWunfLAj3nNGXlUeGhiZJ99GACrvhGJ3YT3tWSsh8ONHzPhkJqtNJZ6z8ic
I4pq4TpO+uNm2s3CD+n7P0DSOCBZi1SYt+fU0BL+aIIAhIXKcV9xcxCR9bA/cCfWG7cfGyibrlKr
M0Iro+Ra34b5vHEWXe9Xxza/prwcbwZNzU+0rLdzjEzk099eTmZ1y62T3qEDml3s2j77+yZAGeZB
23nk8v1eTOHGWzIgWuYvn6hWXolfa0GPX7Yy+1wLr8GDB7qBTsuVrk1URdTkqF8d0E4Dk3Sob7P8
0c8OdbPCUHwvY7/WH67fQ45oXY4ZibU2jgqxLBKL3HTa3jGhyznd85/uq0j49GjvyrqdbkTpKDeq
86EpElTb8p1bpjH2VMObOJrSgaZPthMzhgFTOo/WkC9b8se56P+veP8f8+Gfjojx76mJZ4HV6KP5
+efB9Y//yv8kJXTnvxgJfUO3dCpY7Gtbx7/m1oDZ1Ha42GDskQclSvjvsVX/L6JerG4Zaj1awq7x
iv8ZW/mnXVMXzMFXcwO8Cfv/Mrb+kaD595zgkV406dGzocNBQyMwcR0E/zQa4ZWXXNbaeCiL/PoO
V9OtxgGQ2sxp0a1YXte2e1LAbBax66C42jYU/T2UHy0nmr36SJn96Pf/MBj+dXy5/lqYy1lbs7++
rravE/2ffy2nlBBYkQrhIUxpejZzsRkxqyxtic2VMkE5NvJWE2k+7PrOKu8bU5+73Z++xv9lBv7r
8MIHT98UHSUcByEdWbhP//o7eMzz7K/aBbxHbbn7jLoPFB63YtG5Sp0//+9/3G9pw+vPY1T0iU06
fMMMrNe5409fRRmQeKaNztuz9hymnfKs99JcDIHJyaDHj1XNpUoDnoK8atsocErF82XCtHr4h1+E
VM+fZsc/fhF0FJukHAhI6OG/DTg0YEJbZajdV3g4pxijp3lv62v2MyXXcRdUONwiq4D5Eub6tnzX
Ndk8Vdjhtd00siyLNE4xjC1F5/0Tm+36kf/5asWIYBEsAuDiXGOmv8O0ss52CI6Uas/cO6c0Rwvs
mZhym/Qfvozfr7+r48EEj0ZVMCKI+/t3z1HNcm1J/ZRR8QN3WafbRjJK33zbutn5Ys/C6RjfIDI9
PiikhLGh3+jvv4e/ht/4GngCXDv0oDkjHui/h5vNLsjTEe/8vt38lZCrZhY7j1CRGc9db2U3+pyb
/3DbXW+rv36+PHSQr7CUEGEkqPXXS3B2BGqm0Kd9PlTyWzFXCO+AO0tiCq3tnPlXJWJaRfvl+//1
b+VJxlytmzRMwqz+7X5f8xqO2Epuxxpr9FZNYpCPaESRXGlVmuJMzNPtnyqb/vOv5cs1wVdjoLmi
CX+7zpvWAzZh6f2+82dxGAjxYJaGHvIT9V3+ZAnYRdhw1T81u13v479+yA4MERdqFP8TkFv/64eM
lG8Y01iM+2y1R2pH6uuapuaK2q/EYqa9x343iNYp85sk8EbT3f/9Zw2/7K/3EXIbniA+cHr9uL7J
Lf/2qGFtQcDCb9V+begDwdnwbqisP1mq1W9BOTxjgk9gw5AzyAPrsBRddvJFWuRxtjrLue8zUC0u
5nCzWKwHu++GY8Z4c+hg6z1DRTEu/WrKPdmqz9ojicJOLD+IrWE75I51lKasDvAVj7FWivbC6gDb
qGA5duJ0LovYpwvtIFYN847SJSJDLXLtA0VyixSL4IwI35fZtWYIkeTcMNsccZWs6CxqwM6Y5Yd6
KdPz4Gt+3I5N/S7kIo6YY766rTVuPIvkuyi5o8ai8CmycjGxdI64VAt/uJ6J+8xyLhP34zH3s+CU
Xz3aRAq65rtRBu8jWlqMn8C8KWVD+GOG/RWbgz6FrqXObTcBUEtBQ7JfZ8bwr4f1yCtNWDZWUDwp
VhU41HNdQZ9q5/eFiQvrob7FlYNTZvF4AyTappr8qYErjGdjMIifbJ5yCCRlVK/R4DrDGPBE0hoA
glZspS0PIGXPRnBWow9FdvU7PFdh5ZfVTHUebb+8qomB1AWtzU0uC+YTnOT2DsCXHdyDxltZegH3
EaPP7zGiLblet/HrOGbvhEvayW8l/0R5o9szobXQHwEB3RItS2li0oOs2e7beuEBKJmmy7d1mHks
V0FZi7i11+UeG6/hgi8S/O/Zk0X+gIWX/9tszGx5qQw0zFMO3KpMcnfhRW9OviJo4FqtogbQ1beR
7S2eYD5v1imFFf/rjbwYU93sycbo9tfIoJgzUSKCPKYaIf14CxbJWgq1PrQmz5700KgdPz07lc5D
rMpwkWLULXQjJmDMb52RjRTxYLItjHvyU1wkXUkcVOMaKuO09vn1goZkPK5orLxQVIasb+o7+sfQ
IXy14nkv3RxwU+ouXnMCAKfsb5aLnhampjWQ8lNte2h9Xhs39tp3XYzK5fh3djvxj561UiclRjKh
Pw9kR4cT5W5cy6gu/npT9YP81k2lbxx124KMZ3G/8UFxXKBJWDQ3hJAmMHTYWiJvWfshNoy1X4+Y
JqpHg+LeKg4CzfFuas2lWGp2qtG8GFm3aE9ZkFb5Q25P9piA66ubT5ywv4h3op8CR7J/GmB5g9ul
dORFuo45RbPtccXhohgDQH3ZghnHWfVPjaARYhA07A4Pxtc48Fmh5K15hnnMlk6EFr45jxXm5/ag
ZYgH8Gl8tmY6ZKh31ApjvC5rzz21MCpyl0rbdeS+rzY05/o8Eq4+fExZLvWz0fbeeoBztjx7MHPN
cHEDlSa97mw0kIwk/pTZFt49YSAWu5QRoe60ilwBnJAtP3jFxLNscBBdo6K+tu0WlSTFXgX9EJGL
wT6Eidadab5KAy4WdjuChlUnZ+M4IrfJA50c9r2lN1TNlyhiEieIvn7f0EqaA6XwWhaX5cwrjO07
r60id8xI2jMxjdARK090Z4QoFM5DHrAkBriWTKXjpefM26iHIAaaZrgkqDDpPbBY+9b3Bic2SLfi
ht94S9VDeduMXnNQej42NzXjQoIbPX0sA11LAqdtLgbowRNEB8TI0THqL/B3IuqCoLyYgz3fbBB3
/JA7V/xUPhHvl1amQRHzoaVRQymHinQFjzHKx3E4tK7MLiksRSseihzr0+SLYOfOecVXX+W4MYCs
Bm7UDrOVdMJ2fqwzhKbB7OolCbZ63RlTal+WOcjORChtQHf50ZNmf6cXVrBf5GblJEMyDXPGQgqj
ZC2xA3pnvUzspwrWqtsD79Hh4NszW3UUh0StXVodr+aqYy39LGz0rTiQ9NVOFSuviGVQm6hqno9D
2a0/crFaCR77/FwQA7ptje1NN8qObPAEpjOHwwX/adjWPYzh+UlhX8Xzz9wUiSbVx72v8EuRop4T
zSg4+RGaRNL2hw4z9aip5sizD45EOZPB5Tml278mBpZQG1zvo7TMN31w1Z0tt+4oyDbHCFHBkUCY
v4OvV3bx0Nuj9oHiyyMKteQ81EYrdqD/MjupMitI73Jb858arXPuy2zjkW6Xckcjn93vMIG409nK
4D2Iqqzu16Bvs6iGP/He1+RWThuZ8CZi71A0KBhUvs9za423iz8En5Cvp1+SY9fOT7McQY0e2Z3U
BoNClKY8wml30W8K2fHuqtZj3RqDG0HDxsbPAkKEKVHEh5k084F3hHGzWvKUBqhaxEv04g530XgJ
4O6EODp5a6nCueczJEhfU9M8QVg8QOprngLLrlE3Jve0ulL/AS0yYIcu+OtDjgxaHHiVcW81Y/tr
JgJHteaVz4ih3652ZG3J5OCvLI5lUbJ7EXOVzLkUt3nWjUeTKjA2DyVipD6S7ava4SYogQewTZH+
L7e0rePQDXCuU0oUwn6phkvZ4z3kukCxxUtAHFu1K46nScgXEMmkLceAe6Nwr4t/mnR3WJjFqz7r
7sHBtrxzOtj2zsA5wd6sGBDfzxnFJt64Oy86je8XhYnHcds8avEL7Zd6cXY8gM0YR+oWc9rZmh21
qM1dvhra0aMfChharX9yGByAF7RsDMkDBUQIPFTuVVkXw+/pnR4o+jYFX4nZ4YTyMU/6GSuskEhy
a0WdVOWrvTrENptAtHeeWZYXBC8UqrbPgMBmzjAn14JPAIs2FZ0h8FdWo6lxpMpBC7eVIM4oc6bS
ZlLJOGg7jYLGUKnyYqclEUDDMXZatzyblXypoKiTloEIqFqykMU1NgH6cGBjZm4nfemsk6Onr4zv
XyyPdr2R/YQ2RrZOmLfT5JWHngfjLvfX20WJDycjke7VpMawir5Q90CT6MaqAvLTi9tNFza5hMs6
nRuyl/h1bNx0VwKCwLaqnKC6NXGpo8FiAoGEEbWjwlqFymcsmUrMeaq+2KusISezXbeNYldrYohS
j2AVkmWzszUvWYU7HgMhdf7/OHdsbFN3+eDOSRF0ZGth5L3atf+FsYgcb1V9w02jnUZSZ41bc9i6
0hWVEm+V3nwEmFDDHHxMtIl5iN2gnl9pYPzBI/iWp/o9PkDYbj5el6vP59oIv3IJNg5hwOqXWNVb
Th4mcZp5jXnL326sp3alWXpkRNQK+XKcEuDhSUMxOPJMtu971GaeQ/mBBuVP/Dqg4ZAZSB8aZRys
I8V8HqtwvpMoXdMxtgZ6EkdB96bLISicCZrd4cKeDq1ugEEI0qd6km6k5cFhbo07pek42iRHVFuT
9SGdBoCRXVH+CnKtCzlW+iE6Bkkz3d7ey2tOzVeDd7ugWxzoh3pY1lSeeXhamPUdCJm10p95Jr4U
q53uBBvGhMxaFRMuwsDGY3N5cTronaBrcetqbhoFNjGuGtIiPMAalX/0Prqgx9JfaNihpE7q21xI
8nufZoktsdGenNXBQuZPtJ3OnREFRfoqlG7gncQ+B/TNvffm5WBJPdFxch0Uq4owJ1az3zRi+TBv
MrJ8UjtSAk5/FRsgw5XlUYOvxEbXfRlW/UCm6araduKwim00wyDVg7id1ikuEemPWyrvqBJNw3ag
DgOUcm2T3rpmCWtJL3HTiPVgbd4lq4cntVrpnbmp7SS7EZsyh9GbYlNEQSdLJr3rvBqyWH8qa+6P
Wq9bjx5vgccZxv6pLISRoKaUCUWf2bPomuapKbZtl1Wm9a5k0X/meguIRNNdO8Qyt72xymfnVnuc
MOzmx7qUfcerw8k+6sZ9rXmzXBZ9s0PDrF2Cpb4616Drblnu+JG+mWYytVkJZ73t6mROO+ICffa+
sju4igh2JFkNE0XU2th1ay8SdJgdSkNpu8zs3825su6a2pCPw6hXsSO6vd10Q1y3dfHmKR03/VCb
eTibdn2HBNRcSHEkY6dZd2XXZJE5jT7N00J3j8tczCvAY9xzBQnEUGchxaVlPKRTG9tAMy6BX/Tx
qJdfPUOs2/S7WZQcAaAsVRfG5oBdDOu7Icw7Aw0gs9wd4/nAwd/KBABPcC6htWYNCeUxNwiwY+N7
FvlwSzlwR1K1XU/j1OTR2BPAgobTn7H6unfke+0zO9/hKYN/SpB6o6w51Ny1PomyzX7YeWfH4xT4
dYR2trB1wzy6S7feOxb4JdOodbbVIIfZ4t4bsNcFMx6z64kSkMmW51lkE3QmFNwG9FFCuj7QVlF/
rzrWkFHF+ySNg84Ah89yHcLq3GvDeMLlQNy/6XTzVq/G9KSxv+ZCzK38QTkz5lPXzs1dCRz3Wek1
VkTCkKoLU+FzjFsEUM/GH2ayinJx7jVpZbFHieOB02MvwE23M0kP328u6bTI+1Jf7CZahRMwP3BV
7xik7AU+gwaYxObskqzKfZ2rkjNmIbPhpPdu974qu9sikoJdAuy3sfYVQoUTpewCMQPWrXmsiLrN
+3RbsDyTg535af6a9E6nqtCjYuVmFXr24Ruq/wimZTqx2AIeISCDy+uSkufXdk6V69+kg1YeOdbx
EeBS2eUc079G2gIgYAcDiyGIygyCzGygRFgXVc6mHeFvGdjYoTtcSUH6nEhN+b8cQCAnc8nrb37W
/5SDN3zwZ/lHjlSLiqh8DyKjdw/XS5WL3B/0gyZMJ+JC1C+jYTj3tTZ6Nzmi/Ts4MUK411fPhcOL
ODKa27dz6Zj8ppq299DRH3rAbmVYLqijYdkQOErqtYJD7k7X3WAPGfUgNNzJwPbS6jXPSHm35lJ8
wyCw7HgvL0mXbbYTIviY94Xpb7fuABwbqHb2YtQWEcVprZx3enONG+qZ21gRXn3UFn/+WbLX/WCK
vNjoWg/d0KhD4464T+m74xM2pOIStJ/Lti2eDNPeTv6EwZ2o8vqsL36zg71ehQCCclCxNEhKztik
J836KWhhMRc02IUT67yw0IeZ1L3vQFHrUI9A8mK6F+HW9tseE31+LLvAOSkBAkf0+rVXAtBRxJae
AYWZn5YXb2ukGfPMErGcYcuaisXY1jufs/Ifc9IsSDUGNHZtlcwtwb2sVlpgrBbl0yawMPZujv6p
yGpnufe0zNj8mNi7HzLtGXI7DBBnI1Dzg6O5/glukk7OuPiAvIDhvAbk7TO4hvRyrfV+6RwG9kCK
adesm3sRG6cEr1GkXN2RoFhOUdtzh/8iZpOpwFF52ggyZkh/eni1L9gb7BNcrB9jbxB3APssEquu
rV1Q0FZdZkN+YHtdL+fAXQXVWLDf3RSulOH7r3KQh3FyyBsYzd4InOrQjCYGITEGbyDpd1kx3888
cO+Wxdrr9nSjCMKCjb2/2pbpTLQP4zh+X+lfiKylMc8ot3MXaTYr+cXh2yJhO0QtCdl40+1mJeHh
TC/Ch8dMWcKPASM/n0thPCtMYUUNgcAwDPhxLYacao93NofKOqzecNdnOrF+bHVBfzCaK8sJaP04
MooOsADsiggBMVaXGtFy40qI2w3F/D4fOHKHZjsGwWnNujqFt6+PlCtlcLj2LYl0dbQXjhAX0epD
CRyo9OrzJuRUHnOr8L+yUSjSDNOSUvjjIHWmeIqDcoi3vmcObLzz5EB8mfPyjRZXrOmac6gD0m2L
PZxtaf0ojQ0fFhQKXUUxdJMbgWa1LuZpWbQYi0OSO96rVpDa2Ob3YVPu2d5serYmZ7iJm3weoqXF
uT4qXO25UV8GXqMsPMD156t3Qy1QFlnE2eI0YCT2i2DnifUXdtBby0zPXPqvjaj2ahY3RK5xYWlN
mqRD20bCqTlAL49pR9eLV+lJavZPVo0lnM3GR1lDydgM975u+dLsxX4iXHE0gCjsLBnAx2owNA2k
9aMtdR0mQHXmnF7diZo0kvTBFYO3EYFd7HXqerpOex6diSdWeTv79Y05SKIEbrC9dWI9emWWRoOR
nwhf/VzdvkVpEdNN6wcJAxJrtsIwOapXpAn1CdbMwBsNAPF54IGz03viI93UZ8wIHOT1LCU0s67v
mp9BCetcmWQ++lzSNO4wnwI5f+bAMbCQFwVWFGORvJT99MarevdUQFOpgKPgdkfoSXU+UDqrgIBz
jpbG21AETxmYsj0JO/OV/HlkIwzfqs0ZH6dWK86KKrYor3m2NHhfPmSNXS3c6FAnMUkGc4IRZAXa
TsGM2s6IJ8Ub4na7fhml3gUva1qkn3SejlnMYXUQd1DAhRuWk2Grc49KOzE7B3ziJBmGNTG8OvtZ
aMQREihx7XRvN7k3flTWVDSx02yVdl6ljVoRqh6k8R5eDR9A5hgC+1HBVBR2oKTaHayIUh5Ltbz0
w/zYCO3e8MkDddy1fWEc7KrHcTILGNscGjDW+c80IrlkPTwv0adCvnP48ZNMn185IpYJMZuVALT3
6Gkamp2t97eVNtwIlTn3Lvlcmta3ET9M4HRamNa85sIxm+qHPuMQDhnJCMiOzPobEi53nAl+PTKw
VhWHrE77m8KxqyN+RXowcysrHonWXP8+YX4HhcbX2paQLiK38sZHRw0tNtfMDk6mPmhwIMpsOoIB
oUljLjhtDhWaBDHGvDvYtfs2mjDdz2QPhHnCT2O/6Hn6C9FZ3aXe4p1SicE2oi3d7BISp1Ozkwz0
zElehparz+++LmGB8DCEcDNNSWaNEi9N7/AdVVmCPFPcbZWnHr2mnx6LuQNB5pjc52b/uQJVOLrg
zb6lPO/ZKmqEHMqpJEM2SCgcpBwdUHZ1kF0qOZ66ql+vLSPI+iQhSjeqqra+y4HrYz3DQcnNWB+m
aSi/sVre9iC7xlhscxMbQwUlQ7XfeD4uJ40Z6VDzxgq1NcsK7vYxuzFTBUwI/2gdTmzJLk2WBYAH
DOMUCFDwMHTqJq7Vmp/g8stEUV5zTOm7RXHKcBVjOXRfGuTv127CfSL9tNv1goMvbhwOHT5Rnc5A
xBz5g1gjVk1UEA2MVX4N7hbB4HOBivlE/w6vMVzJifAmdAsJ8T6kFKDBDIuHudkV+WKEmYVNRssV
zYN0+H5b8m166rrlo8Oxt9Oy1HmYrGDlBLRmz3S5iIhL7LEC03xjbc3yWIDsMcJA0u3d47LYD0tt
/QRDUZ0sAW4Rw19/uyn+XT1H2Z2XQJ0qPW+SKc+yL1pAxVk2rfzQePeRpVELjrjpUyGAPqS1dlt6
zRnjFCcwOs44DLbBJB5tHtKJzjIkrkZW9X7NrETUTKdgtDU9vPWckY0YeMhrZnTbjGhaWDvKx9d9
xbv0zsw273XExB+qDvuPt15tRw1YoNpHieevzt8X+GMRvCEd6SIwdkZV/gLpaOxyxxVHe8DJty36
Qbq9+5BrwQpVZAt+zsTf3ogvamfNaVLaYJwgqokDoEggmkoJNpBrxFzOXm+5PzQ3Wx68ctbhhGn5
C5sFJyGKzfdBpUDki8pAHjXdkE7b/jFI/Y5H4Gh/9Wbn73wBOACSnA3AWJuPHI/8mPxf/epsSt5N
Dl0M2AiXSAStvQc+l8cjyUmWDGP5Qty8DA0I0O9CUYarAiC3Fl72yJeivvU6oW5K/LCPa9U9mQD2
9tPoFhGeYnfnWuS/NQ54cE3q4sK3PT/6bmc9A8KjYlIzffWiWOTYkd6amnfX+04ODQyUxnqtWZGU
dKVhDY6t4rW+MXlABf0keMq43ON6DDvl5GPs5lXP/MegDIFXMGy0RFhw4doUUxQWTClKOXwKqvqU
0LGk6JYQqSZ/LJZWvcEcy+94RTXo8qL+XDvThJ5Di+OjVO3Vg1hLA1B3AaL4GtssgH8imbLOy3a0
5RJaAFDH+k2lFzh82o4A2oy3edCOQem2QKL9PP+mTBlYZ63LZg2bdJZTA1DZZVItMIZkCdoms7wO
FdIzb3P+7vo4d5l7djNt2pdbS4ixbPxp36xG9sJrihKzGaJSbbF7XZ2ue2WjsT4CyGtiXaM/C0lg
fCnIIR51d9JuHcsuksKdHDPscuAs8GK9aKkHj7fp+mM1VyZkbyy41wMqjyUheWterb1T9Vti+cMK
VQArnznjrGVAo7MlbdtjWXGO8jcipTYYlYSwqPE08KFHV7P4BS3Z3nmFGhNWn/nBDmYrtB3B4lpP
tR13sAcroH5b/CL/1LnK82htEcjELGkZVOCFZ8qSjnVaZfcm5uvEVe7OALt0YEmHwNikFkfEbDqg
1rjxwoEoYqpGFVVBnuRa5QMSK9S77JvpFgiWfqqgO+4RFDSiAJUTBxp1K5gixXGj/eJ2zjwELiKU
DzihiPN5Kr9hcyBuHdIscZWq9W0QervHIjxcJVS/fad4mxIHZ/rkXAUlFGr6e+EMAyQIf7z4cjPu
GC8hGIp1jBpQNdeimvGA74KL0J38j8loVx7Z02sxk1ymadCl/IorYV+lFtxv23+uKNoKPb/+ZtWe
kVBoUe/z1f3JIquJIR+gFRL6joK1hVy4AiP3NfFsO811zdSBEfNbYEFDxjzJYvhcmVfow8gLh+1e
8SyshSyvVqGaYT6uv+BsLmFbMcQCu6iOQ6Fz6KCEq2U0ga+H/8OKSr8FfWFTN3JcSKy+VMgkW9wZ
dcaY6XYHwPa4OSfMNOQxR9XxRxTDzpYI1DtDOCw/NsySaaTKpjlOaS2/L+NQI+NgwMl33qjfqpyO
Wo6v9YxXEqntpqb/IWyWeeZOM8R7bU/DcRwGmA2w6bFh/zd5Z7bbtrZu6VepF2BATk6Sk0ChLiRR
siz3TeLkhoidmJzs++7p66OTUzvxOjvrrHN3UMDC3kjjSKLY/M0Y38hr+tCmn28dBj9Hs2q7j1Xa
8yHFMhLjRUOmyVUjPWeT1xEIJRfvbPuaJJGKoNsrJzqMqrJ4yJYhuC0mWnLbDeV46m07PnUqmr6B
6/QZPNWpfVScRyXenQVta9TPPJUm9YpjdX4sY0dv7d6xzq3QWvfVnZRHbfClbGojMeGgmmMY4LqN
vpaoRAOvjMR1IT3zNrbzMGg6SJ2nGZvrrouq5c53x6XboAyDXGaR1Mhl0bZik+Nj4Abbsom39cjF
Yrc9CFNO0Se3CeOXVI5VINiOb1j+f429+GX2LGbRMP+TGzhTQLRsl0e3iAB4JXaPCDsxpvOxUR1N
mnbqg5hHcSIcyn8sZAINGTex8xk/q7qJuxzBbhVX8nwoF3kKofxudJx7z3ZeMKTNI+dsMpKZdh7S
xOXIHQZKZCz7k6gbcWZGrFq7LGJJYYMy4esp3U9e3ZpbiokRkzM63Hur9roHqBnGjZlO2aERUYqP
v8i7giW7txxxi3a7hWMXY1kverTZ6yhoahP7zCqNgeGq6uibPP5+yU3wGEFuIJyuz/xTo6x4BQhb
JN9Qan3SSahAB8xefl20EaTpeY5XmgGpVSuPdSXeOf54sqpi2YWeIqRhtX0zuTwozeQEFy4Iuk3F
VteGa2XYclOLNv3oJWtVRcJUfE5f4501Gd9j7YrhjDqdSBxTCb42d3bRAkdDX4aIdzCEb00WnQfZ
J9dmrDHoFoi9w0hlgQxRyjMjqe6V8qlwDYA5C7yOXN0uPv6EKyZgxqn1rGZg4OrY9/0Y6QMIFxzA
oTZ7MEF9/tACXcV+K2W8Zww5AY2lY+NeE1XYYvLEX67RB3ChQ1meN+j5FqYUXl3vK71yTIy5mx4H
7dkDjY0zz6wpan3uCTubDzZLRDbjRVScdyFbxk2ezyCK28y/H+AwbeMaT82mgaksd2rhoVZxs2l3
Zlva7NlrliIgU49lId3Vzlso627Ahv1sFI2+TSbXm3d0ht5aBHaeA9LB1telph5qU5B2BlsD1EvG
wKK8QV49bue6w3FSD1UcJAuCLljL9mGa2uXOyNvpzPXB024ccGjxdphhBOjVfUKyvXsUNE5wGm0X
wXpJujZaIa6yLMHFxtigi+jRe33VDkgFzBoTC5hEPldqZpeW131Kx9H5TO4VJL3ZG2nDjDg6o1RZ
QOPkhNKTH7i4u6SfNHQ0YIZcCUxNInsRT4s1JwHczUtSehamhpw+6ejoK2I8KzpRniUMPQavDlil
gFVG4jJvW9e+c/O83RV8lo9e6Gb7lNXAHtkAmpPSmm9zcwHJOtrfYKR1zH67mL1SCcxzauN9z9lp
x+o+UVZ4hlOL+Q0wuYtq6fagnl48csqAROX3Dmy9x4pi9zYhNCvAa9XfCQnkDM2Wi0/bymtDH5Yo
G+dzGl5WFQZWrOk8h0NkB/QBTPjIaOsmRIPuINFgNGTlyTN/chAoEQeJdCVT8Kp3uiY1/g5zAr/j
qNqTxx6Q3fg4YYxPP/34nTyeGXdZbWrCUvHNeriRqKmBp0+Um8wPa/ipO2Gm/NPG0CJDJRtqVS7C
xWsCtlnudwt+MfeMMBzQMOHPU/JYrZooS9dJeT4TxwOOI/VRQ2EM5Z30raynL1zbdg28b0IZBESo
+kxooNEEsZHH06PBxdJeGayHJmB4ReWcoPlwp1vsyiUv5U1PAgbUk2dtT0Ww86YaNcZgAsnMtxaR
7QMYPm7KPCxSGsc7YiVrKk8oJt3WfhMjmROuvUMeAanYeqs8L4D2gIos94yGr8Cf5v5osFiur3Oe
SeI6NLyYXRpU0epzj63wqOqOw4A8ac3CVCtdq1lAkuL+LFCaty5JUOyGLsbOcV5KCnJmHtbkn0W2
wV0UupjHr70re6ww7FZV1wfN0jL+Q7UorsK+Me9ilyckCrEYADjv1cL3UUcvFh6HB7rJy46tCoug
nni6oGlcgUwu7toDMRzmU6WFf9eOnb7SCc++kLLlAb9sepQOFe6glvjKaskHM2LKa1Xp7Hs1yTSl
hrVAlQIJY7EdWeZRD9W8Rw0gv469kz6XVLaPfa5p0VsC7LnVFqxH2Ist8nlMRHITDmF2LT0ZUfLN
ySlNsNu4AxnnneqmT9FY7KtQkblFNCtbQJafxVndG3dxmd4shsu634NCcqTfWZjcRl31UVjWU5cz
HAa+XV8MHRPhaZb2dRca3B9ni8lQ0jzhPQgP3pCrh9EeJBHwQ/owg9T8yLJbBDSdEkWKV51pqsov
Pc6GIHOpXLrKcsodd872QoChxPPn6nONf+oyx9+y06V/l8aeye4ABZrCCfiZCe1XInnyU51m6QU2
r+5znMe3isruAonqUxtGSxRIarxtu4hsB4caCdSEPM7Vpbcj3TxEIrZOr/3qBIsfbzYSbQKrMnGR
iBWrZvpwGQxsS/8NPOFDmfPf/179Li8lSDONP/KNB/CvX13qlwYK6mv3x791+F6ucRrt+7/027/c
/p+3P46+l6uf5LdfBG+JHLf992a++9722Y938fNv/lf/8Geux8NckevxUvYF1qG77xHw099sKi6S
538PZQja8SujBf2XH/nhbLHFBwJufJAMyKhXLTFC5h/OFhsyIbHi6LiVXMOEVp7hTyCDIZwPAEGE
j6YTNDOuf2TvP60txhutYXVbYPtwTQtvzD/ytrzZy/+ltEYMawKDwA3Om8GBbvrvBN42GXusJUOw
WWZ0qKvqQU7EBW6LoTDmQ0Ont1lN3gECVsBhzFCvK+yaJxBO6VMG8+3LJNT8YsQNMbU1EV87T6W1
OJaVvh64yzHAQR5KTKpBMCZYQldThepnLBX2ntnvedHBYrJDFQD/2THReVhXrQTaJ0cxE3+I23jX
F/4pETRMTX3TRzZzXkUDJCcxBUwuHgitNFmxNPIjss06iM0ELUTUIZEPQmMe+oPNkzp+SHIRfmNg
BzdWyy4r70GSEoaK2haHiORpfl/mWRw42ZKgY3YiGkAM7FdR4eVbaN/dDcG+zFkErZ44qHBERk0P
WUcfRWkX/YNloHfbajzIOsCybg3fZF1jUibOcuh264VEpWz4cG+hRq9UlcqyQHjP+P4ukfzWq1HW
4LNmbjp86qU9Ix2ExHrQqWA9W1WRWQSimdjtR1Uf3SIfHC/jNmWa4irUCU1ljyGTwVnlQWWE0QNu
3Lq/YvPUM0fwAHmXJkR2qNTTR0aZflD6bn45ZqQyWPVt7zCqYyrDWm1m5jaaLELFWOKeMP1gTEO+
xQoOpAGM+WiQEs/MuA3PaqW34wj7aZW80+1IUkiYS1bMB6gTTr5DxgJLS1yOp65JH2qePevi+d43
umqvh2W5hRdJgW3oT4vjx5cos5JDo5HgojclxGDXzdKstvUMXvKTagw/f4zNXCjkpXlcskLnETjv
4EWu1PW3S/gf+fT+x8FjPLxZ//4+xZz7e/OOHLP+xE8DnvyAfwzDkG0idmHnig3kx21K8AeK3/Ut
uhAfmw03sJ+3Kcv+AMsFhScePJf9ucAh8fMuJT+IN5uK8rmtQH/gp/4BN8YVq6fmXzcpz6ZkEfLN
/udY5l9JHV7WIlPsKUqHRFfTYTZZo20YNpoIhTJzVleVF9EZTgN5s5c9AzNEWh16cDQhE01cU7ls
ZSfhNg8emhOq7XSMxmu/dGK0JY6u1+uqr011XnVWkUCDEEJkJT8BLIr1AG7sdStk6H0qSJ0/89Cx
O9uK1sy9lAUa7u1MFsSbAWck0thtQS34Vqya7US4PXFBtiUnsvhKumb2D/Yl4zbjy2Iwe2JHNxJf
AJFlvpStH33BY2gnW3pYoHtI4yprU+YSDpgcU51tUhSL1RkkUvKIZDrmyzYJRcKEY0z8Zje7U1dT
FXkjoxUd1/aebPOSOa+pqxLRd+rOZ7KQ2ZOP2+JKMsO1gg7A9XWzdP7XGEvbUxl16lsVCiwUiJr6
lbuPgRZbem+5T6HgJVlB1Z2zSeQ45ZezyPz8fBzSDE1Wya1m1+MkUkeZFXN5j4vEZS5QLSPqGG9h
rOVVnloCc4jRJLDxVh/LkkyTe2dNkbl0UCJd+G6oiKPqjKwqNrrtl/OsDuv2um1DMzuSe03fVbki
JcXZpmdETj09FVGImAO0PXJBbrBF+LGETAWzCx5HfsZWB41F5NYsDWrd1s8NlB6I67XyXmIXWu7W
xAL9ccyd7jPtLLG0rAe6Q6/qCnBZVaiXlqEqj6eRrfOBxGi0FaaVM9srsItjYUe8ckqQMzIScnum
/k1Cf7xNJQaxjTm7qPehDK1jXSTLCcJXl3a84elw1pWG8S0mChd2OaFNJyts4zuSs9tXS8rHDuoD
Kegt26pt1qkKAVOiNIMEhiAcICAuWUbyBwCLhqGCS6v6SZQTXJVUmlTM3uw4dz3pGLR6SW9GWw2g
vqLto9lGAjsytsKnM7EacW1EgSymXgTAsmar8E2g6CAi97bOXOAOk0X/txd2ySI5KwYwjVjxGnDw
efgSjnlxjaXXesagQzZrG5WMxnqvLoadO4ROyv/q8QsPfMEcvjdFcwhJ6oEfN/toHvupWL5KA9vE
YBMKsanrZqLZhmDb7cwmdPwNq5F1kQQ4ozwXXWMjODMZiW1R4+IaN0Oc8niFFjA+Gfvyl3y0pHeo
EDwVJ0f1PHLmPq/ae4ItZAzxkmiNzdCBJLMSR9yFc5VeWMbShahhUvNbXQMMQQPrksLQDolibhy5
t53b+U8luje8VpXl6SNokK48oqPOr+usJCWNQOKQWAbtJUx9GU5+F0gckd82DAv4w3Fh9FKTDQCg
o2SmBq43exzjNfCTiPClZx+QRZ8xWPD9+FmiJbZ+SzETncG2oJHIBLNrFwnsJrYVGVMSV8ol+rz8
0aTviAKUuPNHBCZ2fD2gVHA5D90+vWsmSb6QbZJzAhVyYfAhyLc6uBScXRA1uEcCqNBgU/p63aWw
b8m5oGqXQPpCSzTpfphHLRtXD/cIY7sVSFJYeU4Jx6J4D8CBRVtUpuunQ8takvNRInvLCQkGiIOd
kIE2jJuNRVZZuFONHbr72TOGz4bplZ9zWYt+M46wPTcGCKZx103aJhwZWRoy9D7qoJASGQGZthhR
xHTNqZqiJdtEvsOqL52rqdq1JPDdccJOVjCHpGxsImZpY6DnGpSzdnwGyxUXXLGx7aUjmEH2qDpm
wrrHwPOqKr4OY5NAGZbKIBaEF93pOmf7PYVLvy+QvV3KWvIVqDkjDi2P6ja/DOEclifAIKita9yI
PXN0EM4EsDtJvldh3lG7hXkB5qzmpGAtOhXbrva9O7AXhD8D5gEVnWE4MTmtJ/1Za1MzgaHtVjuK
dP0gpduh8w3t8jzMhdUGaaScZBtJpMkwjiHrUqNlfbNhHQaypzNyghIm0t1qLFvU29AWRP5RIycv
dszuHYsizLHmrTmZNMR0pca26dMVP6JhpW4zUsw/x10M/SYrQ71r4AXH5J4xUt4wppffJl8zt+cp
n3xWDsSZ4ijH1hnHjyFkFfZxLhXat7HLi6t+WUjXFtbiHZ2WhJRDCE3oNZkE4WCT6zwKQy+fs57d
fmxwL2SxVLrfrLY3SMcoTROVd8Jm2m6b8lWy8T5MzJRPmbUsX5jt9mRoW5BjibmwfQxPCZl2dU2c
N3V3ad0Rmmt9cp2EGXTuIXigbV68J2Q8Y7mhQ1vuUm0sr6nRDedYmrVmfS+7w4jVqkee7vnXxBFp
+NwmTRdbbuYyDBRZYIOgHayj03ucM/2YwvOEjw1oI+xHmMQFe/aHNCIqcZs2K7AiCyXWG5lQp9Ok
NDAtBkINL2M46y/tBDyWeV9lyy3xC7MCvrJY2bqissnF7XAzrojGcUYxAZ0DurVMB21/xbHUxfzg
0hFuACAln24WMo7IURAubO2LyLeG9IKN5JDwZJmWsHhwmRlTiauEvaOXelOI5QrtM4zfKDet42xg
8btt5lpZ7I2aDHcAaLgCwKtdXaqyVtmp6GK3QQ2YWC+eisbxmzWjFLsgpiMzAHGuE0ES5nq9m2kR
7PUnZ8Le59h+jjKDcadtzjBXuRVJJPN1r8Nwt0wEBRPtN/fxJxc6pgxaAxrHQzcPBQoMjIbJWajH
CMiwy10ewjG5WPaVjwaFr31ph/BLLyVxceZY+PKMMZzyys3gZ4NU3Lgyvy4QtDqD+b1OuY0xlLeF
ecDWY4zLbvAJ/GD7q3KpLnzNRuy185moXrXcICAJ2blqLiHIlM1lSBiSf8ToYS1OkFNbgGoms9bM
9ixBe489TGIjJCbcDmUIxJ3ouWwMAmbjbgKpOiVO3tFlhrxREcNwxflDSzchBY5s+a2f2HucR+kw
p6x+fHPZNgDqjEPR1p2JngbvztYkNdY7y2qjdtkRLqQEcpriUQH/rq2PLTpyfYhqjyKYE9mZHrGC
4qYtUH3qlTxV1x7Zaky+6OsncchVH76aJFW5hyJNQAOx7ZlZWoXEDa3ruAY5wZD33V7Vg9edFUib
5iPHHGXWbA70726T1N11wo0nO8X04t+xH4yXCgfaF9Depre31JzqvdWwCzvYavDngLy6QuDJtYDC
4BeAHbssnlYctKG8qhTCo2DuLfo7WM9RdGHwwbJ1qWXhjaDIxo7AsPKZe4LGczi0rISwcGvwyzYy
1OvO67nMCYe3y0BSdtRUa8wGeL6Lug9cV5mvtW2m1O6+RhwDka22A7cXmHbKIk4BL1ge5lTA1l12
oECQMO6diestpG0lnYTn5qP0Nbg4LtX6oUT8xnR+9lZNzDjCUspDa3IDduPJXdXM8WuBBS9FBuUS
ZuVPcj51VZjXG2xTiFPLgoEmJqKWMXZbu/iNSfFB/GrFEYe48cz4EwpgIEW9G6UmELMmybcFNGBK
FfDr8Y3NVqg/Fg45YZS3c1+e5JjVxEfF4Uww6kjI+hnJDJXHpCVZ5GboyRu8rCcyidgcq1qcSGGd
Mw5eY8TBiuzA04k12thBWuwtTEVu6gQShkIMUIBAqJ3Z13G47SS5BUhVV6Q3cvzZ2zHEARFstv74
MhgLkpaljcvvEQPgNWiwqJPnKmN0D3UpMmgu5lZXxB+7Vlsu27r0BoUcNupcBuQlfkHcHAtjVWvY
03agsd15TiTg0eJXN8Jgnu1OAIdlt/OItgaBZpramrF2QzjirdNIG4NLNVQcUpLyErt9pPRMwJ0T
DZl3y39jJvBfG27+T5scQC/50+TghilrV/6vO/3yW87x20/9mB4YrvNBCKh0FmM7h/9b55U/xgfM
3D/41CuMCdapggnl8l/zA/WBvwpDxTNd8625/3/zA2i1SkmYHg7ybBo5kLT/YH4gfkc5OLBimLFK
nqGENyqw5O+QHTyjoyFLWkItQtcgHrAnghQHD35ajyq3Rwm8o1D3zgnPvldmf6+BUQeEh8TnhACZ
9FMufmjd0Frjn6GbMtSFm8XPyGL68ziG8tcW9Qm62gQ7bfCvI25VqBHn7m9gJ7+zOByHYYsSDH1X
Hq9krPyOSIH+xtIhrVhAmdZsjbnHFBHqG3pQ9CI1yMo+scbNL9/1zY8Zy6+QW0ZCv0xe1tfkGcmk
GXQd23P3PRY2coiiL+aCHqNi+YjF9VV4xRffzMe/waq8/47ev9D64X8h+/Q+mAeFpiiQMvtCzk2+
Vbn/8OcP85+9Bp/GhI7M2SXfE2u63iZbhLY6MCpiyXBQjjuja6q/+Zqs36dVb8eMSRpEBpNzlyX4
u4/ixhVm3ook2EYRyx5l2anM/U+hdg5+3zwNTY+k2Aq8tLP2yWLd5mq6+fPn/J2K8/MNOD5MKGUR
e/8e2uKWg0WAMYs6xCsXGVqzSxx2uHWGDtP/SPD2n1/uHZXp5+vBZIKLYzMae0+mATaHJbKgwIt7
dIxlrZ/jHK9qGwGuCzPvuvDxLTZYGZ0+eR3c+v7Pr++Y9l/PUoKhYF5ziTMgVCuq6JeTxyZsGHdA
iCHWr84rp77KjEUE0k1eI7a7t6nr3Op0ZFs7VPam8bJnaSevts4uKkK/CEysSBadNZi6dTtvx4u8
6aW6qrVzi8+PKCL3aknSV7OVVwUBgXhjM6Spo4Euq+cxbKVOeJ77bXyTYtLA+Wd9GzKDBoOJ4XYO
7dvFTukUFn3vWPUX5ukPrZK3ZePcIiVod9KLHhOb9QHNyzMDsnZTQ3RAiiGvxi5ERcnbUOQBQSLw
HsaytDfVZN3KPnoOAW4jtzI/0zHTza1/5KTCucev1AUk8aGTYAh55rYTm46El6KVriDiE1ZpzOZy
K5tS7TDpgo8Y8gudiNukZcbz9slEIi8pReeTJJOQTtFIgwIw57np1Sllcks2bMmn8pJpuSyWfEt+
uWLv2IkAnA5JJ2O+XRz3s4Hr+lMHiIpdB3Kt0uLIsaBHgJrSPWEP9FlQwHUs6vwZffrVNKgrJ+nK
s5SS4TJLe1AtaOuJJqf0oQi+VJUctl4cV1vHjtA2agZNPHmuLGfNNJzxUk8G5SNZ5Ig38+d0tml5
hcAh3z6hq88Csh1t8JvF/Lh+rzjGMIt4IEGnLL7u/TDIEo8tPSUqKca5uRsqdKNynSBKrB6oiTnI
b4cRIws2HlVjpCKj6tGLbBGYOHp2QEH9fUE68gFHnb9V2rvy48wHwjLPh5rhw6aK9TO2BMa8KbsQ
U3CAI58ZKeqUZT+29nJWls5tyfDtVCpOhWmZnNO4WgzcfNmj4RCoaPz5MozCCRmbne4clm5Qkvhl
CHs5oC1+VWP1JGLv+Pbe17CNg1l4R0xiAz6l5es4iFd2Tg/1hF6dRTr4HsC1FJzxqztHC/YojGQY
KvwttfIArGHoApXM9Rmwp9ucbfRBlZMItL3Odn3cFn7YPi1JYeLpYN6kEUBsMLkDWWk5Tn6so72d
FDNtDpcg9oSnxeEEYPj+akSyOJRz89RNXhqg4yw2I9PfrZfzZRbNxOPV1xUEA+vWt8iU1QPvzEhq
fjosLtaLxhz4h8eevxRW/PZ6ufcxTuV5YKc1GLLdEFLCP41tdDPn6aszcJEhO33WjXsVs4IT4XiN
FvMhZ8OJ1AdySG1zwi/ctw86FCRXj/J2YXG2rXHX7JRyr4rCGgOCGkkWKvwra7Zvs4QLSbjRs+1z
YGZAEAwDmidobBcYv4l55UjNnv7ktWz6zJEvzFr4mAK6+kOi3fkSXSAqrzTUW2dYL1FveRnAn20n
pR6QSKyAHePBXJuj9XfsiC18mz0XYA+QkHkPbYwRZb35dh0iXWi1Tyw9bxsWJuem4OIgjdZeg3LK
DVnlLNEhm3ZidHZ1SUiuLbllLPB+zyvdTZg/KxToLvYQIt4QOnkyvrK7fgmJxuLr9Fq+GockFDTN
RnJpLrynMUOnOlTZM9G9fII8Buasl2hvsAjdNkOZv+RLfEwla0O/4oonFOep8eJn0MpPTd48ZeV6
7OUqZKXf3LBJtBn+8r5LFb9m6Fn3b9epUXmgm83l0DMMZ2HZrxLRpjyr1MBVETFwNgZOEjUYD6Ry
cHIZ/jlBPbjSCYu5Iyc4+4gsbWbxGCb4B/zwuwlqewf6Cl6D5KdCU9xC1bY3PDLDr21CGBK4J0Vr
uN4a68m6sL0SnU9KyDRiGZCKMCjHawsw73aJ+umGcSTvZMQk2EBwPMoiYhbVcGrj9sb6z5cCIUM3
YKQa4ytWefo7BaEjWclHPVHV8KrLJ1ej89wgELAuGCRUeGsWcQeXh73JYMzNafBm7rQoMrHAxQZq
ZCgv/KTVG2e55C2vm4hDZM68iXngTp/btw3Txs0y9fBY0mplHOOy/tSQ/HGNZpNRcON8ZQ1IZLSF
gG3EdLIToLyfJgnVDj5wBfDErD4D6VgTgML50sikcnZmEj+3hCLdadP4SoZcDw8nWb8/UrkRI1WL
EYjREgF2YfmtqtLyTFv2sE0jLpYhQz2PlSYLIPa1u9Aa1d6rB/NpTLJnZuQX1XpzqkrOYJsHtpr4
d6uheXp7LFK33s5jI4KiZeremutzEY3ZKV+LjVw5V+uwZFt4XAbV6oldBj5Q7jQnaaFGaNvx2hk6
/aUsuIO/3SNS7V6ZLZxGo0iYYVXheRXFmDZKoffc4tdnSvaATYi4ZBd303o/npZebDE8v/aVuKns
/nKFKMg4+1x46YkgFdRsC1VCOzFsLRno7ROMUgweueAEt7jVMzNTdIAIgomOECLN59NEFPfFPHk0
KiHM0NL0wg0X3VGkw33SDixiMrNnVu5MNwjHky3g4um8qLitU1E+qWL9mDi7eFGuxyytF7ImfUQw
8bOOOH5po18r2AtbNL1ctGuB8VYuFFbzhM75mfRySF2a2RXI9PJvKsXfsX5roegLVsXEB5MzITFd
v6vTclo9TH5xkCnuVYj2HkZeiZtm8jpq7LeLxm0gTFv/zeu6fynJXZMO0ETsothwW+8LxGku2h4A
nrHzvOE61uA7OqSWcrgNUwyblYVjgwUyGIQm21GPXLqd8dHy6qdExgcPUfwG1oN/WKRNyZYmW7Op
gwKQP5ATOAVYZSIaN4DU7THszBdHdQaiFuMT2/J7p2pOtaWqfT0557GBU7ztvyUiO7MiaAprHTpk
4WvVkF8e5/rcZcewy7JhuoK3n57nsARhD3LjtmHtjWvtPurVcsI5h37myi646yT2bAQwsJZ925HA
qSoXTg88sq0jbarGjKh2Npek2a4bqBwjw9aAJhX0hjj/cyH+lwbVZSjLanztsYn7fE9tZABVkdqu
jB0rJjyRWU6RZrnHxYtek4q7Jw/W1795xb+cUbykZ7keL2txSr3Jm36p/AX7nA7KlbEr1iPFlyOP
vqS0JS2NfOF2+dwr74iKlEFSJg/YSK7WclIs3NBzfxBbjIkU8AvP3LVmMkdKoPVbbigGZjt9Rp2Y
AuagayvUcdYDpCevOZYie62r5gktKSLkhb4msW8nQIgbv02rLdmjVEE89kWss2Do5C2OfgpByk3m
nAA8KMJbk6tTCx4SbcY9ALpKR9VG0/JW0w1N5W8XoR4YlD6MBs8nwCvGmQUYnlmDc1Ut/E0aqacp
sdqHEoAnsRkjBlc/4plMTux0/uPJSM8VjTwY2JIawTTFbBb8tvG3Yqy4sZK2sc0ETwWwusZa2GHf
5kP37ogTj3LL1vVTyqCe2Ok2PI8SZ/mBNP1HQpv/L0WFawf778U6d33b/q7V4Z73H1odg53pB6KN
bMuzYA8jFOSa+DFts3ww2kqhuMFByf11hXL/FOso6wMTFuLBXSlM9gnr7OM/xDrWB8bQmPschnEW
gXv/SKzj/D4xYsqGTohx3qp1lKwrnXfDNraWsUk7io6uMtHx9oWpQez3aDsoJTpi0UBBVWm3Z1+z
NDem2S3uXYhDHzRd0vjzTYP5HIdKvEKOseLxTBzOkpwRJVaqTiG3DRvzNsV49jEmnADRNJvYmWiF
VDtBGdMo3hI1QH6yUUKpohsvCtWQxeAY5dTu23TGR7iyyUiKrGvR3+GwNKEPkfdzo8jMe2HVZsw3
leEn5+gicZwNlBYIfErtyoMf1Yh92CI7TxbmA8r9hH0axTzTJvqGKrt0RiJ8NylxtNipJXoFtB9F
YrLPAkmxB3KY3tHvCAwnCbXy3hRQP49sVpdM7tENcagygzUWZYdPUnP/j6Z5P74bBnpotbhbokd9
992QrjwIjpmHt7OMEhqksWkow5bKP+WIpv8ORf1uEra+niOYvUrkKvwnxbvnfUgsDaccUa2QmdfF
hBgi6rzEjeT4DL2E3THY0jo+lQUjlRcEQgAvqrF9mmmCER3pFi3JLxfSfzLP/B1azTtiSOUhT/HR
zq6613fviEp1SaKoIIwSI53r76Sx4uLKxRBbbuIjtvBkjNtAkafp7kRdTGVQkCj2d29DrLLafyna
JEh6QEYkmjOhcYTPpfl7JeS6Rb8YWTiTuhh2mbsrdViK67RImUKlcTeae4laALecssz0NEWu/d3E
IQ7g0sBDnKaVWL6i3W39j5zySkYHXPvQqxCIMfD6BsQm9O4gJ4/x/Rguc/jiDFO74kVFx+Ng++dj
+vtYdf0sXOgokkmPY8rPAO73z2ICxZ1154CM0FqVXxi9eHngxnaW7P78Qr/PNdcXcngRaTFh9IT0
3k63Xx72THhCzg6mOHSHE8EddWrN3lVS5srbEqCk5+3o5ISz/PlV39/QeNU1Vs+EsCJ81ENsMH4d
Luak1VWFG4fRRokowmKDpcF2SxBRaO7O/vxaf/mE1EOIKrlchBII5dY//+UTRigxM5Fm+InwDqFv
sWxyq8+6mar+HA+VI05dj7nR/5ur4vfCjQPLUoG6mO0NyiD5tr/59WW7cFAgTiKXgjRaGDhg5rnJ
w6SGpcpY5yOY3Hbf5W719c+f9i9HlpcliYxuYA0+E+rdxbgI0jpLhJ+8LPMNQoeccbrslSLBE2SY
fPnzq/1eKq4fUnqOBc4btDdCVvPdsfU6tNQsoRPYI0banzVsmA9hb9sHI8z8m5b9VUB/spzHHOC/
OYWE9dePCheObT6CmZVU//6LDTGiC7KHOH/acKpgsRF91hZ3bVMs6dfMUWg/N27E+z4QM+Z1nGVR
2mQbyG/ZKnaqTIu9qGw7F7dkmTaEs6yhywUjWhveqFn0mbiuJ8NF7JKlDLWp6fqlXG7Hsp3KA84q
ld+WS9GQqDRaM8QKdAn1fFd1prtgGncNd51v6YWpeF0545nZYrm0NsPomctjrQdj+B6Z9RI9jpIF
vA9LRiXppRy1kFeY9VCRF+y0ScIWUQleYMzsyDulJsYosR3p68PtPGblfIU+UOYM+aYaWEe0ALjA
CmkVWnxKGB67A9U74UIVqyzPzx7jJaOyjZF9WdOuIn6Z8F57mZanXgmNzH/A98jErIpcEAVeHxvq
WDF0RHEemXZ81QyQsA/ujIL2jH+DXNk96RgYimEhERn7TBR2F16ICAEM+hXL59bRmq6hyqvYS5DX
HTlzPbQfYNsmkpcWSFg81WPDSFEueiIkla0WgKNvcmuqZ/lKIEIxNmc1jiBD7zAGkFbB1FxCoN72
djhLwcAKf+MRyIChvvtG7vePgiy8+ZWZJSoysHTMvZ7RQ65zzrggOVfbOAOpwNnWt9+pbLwOwMUS
J999P8uKc8MOqUk2BVwicWFMReWSOBEtcbnzLHMag5Q8HXxZCLb6klB5ops/SbGwJmxcqxzPRe/m
UCoj8Klbh5Dh4RgXg2FcuURZ8PQxIKG293Gh5+Lm/3J2nsuNI+maviJEAAkkzF+SAEXKVknVVdV/
EGXhvcfVnwea3RgR1JKrMx0z0THdUclEus+8htil/JuRxzmfg1oZQpMiOUpY3xr6FyFvOh5NsBHQ
S1DviQoj8XnKHUe/Ba/QFJ6Oy5DNxjUjebRbSXi0i3IZjF+mEgnSwLH8hDqPgZRBjU2StY0gtQ3k
y6jCvERqhvpN0Q65rRAdYSo+/7RzbNeJMFmyYhPjCW4k+0FrSAbvmkrA6thjn66lJfJ/STiDKQnQ
XoUJCXC0q6xEHscmS9LDUPKkjFt0caLORr8/QP67QhsBgaYXqhdZ988c5nguoKUGJesw6lTo2bU2
auFAwXWgDpsGiMpMEVgOOmIhbYegQUG7GZhYjygRigzzmMoCSKyRY31DIbk1zV1gKDRQax0c+UEf
+xLpobI0zQC8eKKKJ9uc+KgIy1Xw4kQdaNGBdQ1LWMdaq+4WGqc4CnDI6lYdhjGGhBOrtifRuuge
SlGU+d082dp0byLcjWRchB5xhaQOxIwb1PfQZJkKSwv39mBpwb0m7SD6h044aJT7Pqby27jDEBYI
wbIvjPEA27j17Z9pHfjNFx9cWSQ2M1bxSGNggtbm/QYokBN+aXojim5MoymHDmU3wzQPfWIlOmS+
EfKVwPEAAWd05tBQLj4Vtj02Ci0pnUsCtKNmpN/h3In2a6csNpDRrGjqP5nVqd2tpWbFiHan3vr3
ih+2n41xMIxfUystMJ+Xn4nTmxqWlgpOASCDsSRF0lg3M1OkX2hUZBZSHLZzF3Btodgmk6fSjEf3
8lBngRMRjY2NiGabpqqrxvJT3rz2GlROvHBj/284Bfox7jRxkBZyRZdHOXvcLf5siQiitOh8S2c1
iuzmZkYlrP4bqkkNe6bJSgqumu4fh8FSArfS0y73msIB8Xh55HWwDZME2y9SVDLRJRNYftmb+SGm
N5aF1fp/KxYbQqaR5wniASrCimSJQ39I8BYDZlS3oCz4t9uDDQZw+nb5V5zFVIyu6Y7kAVYJcNYl
olGalW/r4fL0hj4pwR4YcY0oR57aen1fkaGgI6dXul5defVPAw48cRwV5IQDr4ZYjjh/Wf430xd6
MIF6h1et9xEK7YhLTeiki077DP+6QGavkVwPqGkgVRrJSL8SS76zkUEA8B+TqqctzFV0pYjA7KDr
Is3saOpNqovqGIghfPBznuorK336jZdDoxGaSvJ9hwjdMpdP8Waqfi7DBG19y6smpdoWedIcmgw3
y9GqVNrVVn/l056Ph2EuiGObaIp81V6lHLHK8e36yfESH1uaPCwQ4Lfogtg6Qc08YxBweQ+tl9JW
ERjRcJRGQp/00VjtZIxG+74dUN6jgWFvucJHb0TTemu0fnNnd7YGS8en/40dx5WcZ5VDL5/2tWQu
wKqbFmTeVdiKFEVcpWKmoNGF6AMkPK1IWSFRequqYfVVNfvpkAoWZ1vWtdwGcTZkXlzFqDaaRa5d
KfGebyp+zXKYuU50Yb265rxZ6LRT+2FCo86DvmCh8wkR6xbuU4WAPcpu/+Ec/z+9vE9vrtep88qa
+IUbwpJ8iNNdNdG4l5L+0J5eIaqwNY644eJoL0oMEHQcSk2g7op+ZYrvjGqDUQB0BsUWAM/q3AR2
Q/CrG4qXyrT9VAgxHEwTXWoxquI5VeCTYdgp6ysn6DVL/m9FgMmauB1RP4exAJ/CeMW4vPmydm4R
iyB3tcdyKVH3WdwPBPYgn9ON0DLTc9QAZic946Kb3TSF4gJDS7VAdKvApdorP+dsnSmNGExeUKgA
obe+uoOu94PSJKoCU4ZZZ9mlNY3Truo3cqqi9qOf/PWZIOE16M2w0qvrw8bohI1QA+MNM6PdABuA
mBclGd4+tjaAWEmynW9Gdu1dPtZn14jFbWWaPAocLpKz1bhGXxVjWPnNfkhG9RkH6OGzCp8PtbKu
U6DZaOY1Y6vTJ5FVtlQHqCSVErJt3qLVlkaQSkEGccDYatBcUWfBY67E1j4XbfmVXf0NnmP+GT7H
eBcQ1H26PN2zW4yYH4wW1/SyqjxQp+dpLA01rUy/3aPNl/xIkLalUlk0L6khEG3I8bSAjWPtxjgZ
ryywdhrqLPMWQhLl8DZQ7wIQejq0H+RKEPZjv++7YN5H2FeBk86cXwg1jDRWcMtDFirZAvCI3LTv
hhtceM19gqztDtg4skRd3+86X5TNlZv9bKOzg6C8spRAx7hrVjd7UZq8zW097XFmQEJYduVeaeYf
fdZfi/bOvj4jGRQ5jMXQzDDW1Q5opllXLAYq6dLqRBRYPc5h0+LKIZXvLY4Kd/S5TGxigrZxLy/8
e5M0BbENTQGSrnXpA3YXjjIghvaU1Xi0aHwnGx3JK4dv+/vyUK9n5uQeW7p/BAMYZjpAl9YrbSjo
goBD1fZ8gcbtoChu1Bbx2jyzkQ1HnHgLTzTdCrtCPNmZtH3bxObWVmv1GZFk05vT6ivuRuU2UJHF
hIOR3WdJEv7JFfPatXO6IoQPSN3xphqOpPxFrL8qh7dZVjGQHe9kJHXtmCqoGP6rKKnCBRD4yeMC
xvsMxdVOJcAvY76yKuvhuVsdg444u4HqKdfQ6ZlIMIEHASGBfIGMP+RYRH6SVf8j0cIeBmMKLygc
nGOuRO2Va+/0hVuY2QwMq3oBEdMqej2sb54aiShOghi2ikKulv9OFVi9u9CqkciEplqqm8ow+3+Q
mJJfLu+N0+t2GXeJEAGlYpyIj6q5gmlqAgV/q55UcA+22FN1F7scENk+DQtWGgWFw/9iPNaYg020
SNnv9AOXkz5S7aGWLn2rubVme7hXYto4SNn9DLVRvXK9vjc9oBU2KBl6X8RJp8MpOhp6sIZVzzQK
5zGXNWFoGyLU2pGSU3czoQN+fIKgs6lqcquzmssOe7OQRas7CO7MqjcYarBTnUrsJ+qGru73qJ+O
RnF7ebzTe+Q/C8i6oU1iCq7xBef/drzUQMBpLAUf1EDCOQin/vPA/7Przcn+XwylA3RnMGIhBOtP
h7KlTvYi/NmDzRa6zQRjDZ/10XYTH1bThx6B/8yL29FCcwXsnipWg7XagM8k+nFejNbOXSNDAP5V
XYJNYoYf/YQ8gMvRI7DlIbRWezIbTBNpNql6oneQVYFktkF8qPqSNJX1ofB5mZUpyXu59MFEn8ca
MGqyMoZP4CVmU7rS6IxdHeC9Fw6kL6oMC5f7Jblyt5xvEXDYBqJ3sIh1U5Or+XVmOKi93arg7SLL
2bS+UbyMxqCnB+Ki7NrDdn6FmjanmwuFUJ0LaXXkhNMlfYhMshdZSlc9aoVVTYiwtxgIbsa6QS8u
DQWoWMqg9vQCKXPUoysTPr9MqeIsjW7mC7VgnYoCuFamue80T8wKaFco9dscEhS8PeTxSkRcXhlq
H1/apTrFZaPzduGGeno6rDnNhBwYtDKtCCCVZh0CXrvbKbI0CjqT3GUdKMEPb130PoUk4+bVVPXV
6efjgopHccDDw+EbUmmDp01oA0ucOR4vj/TeN10CJbYvDRMUC0+np+C93ukKUoQq7N2tyNPuQOJE
jJgmKBwrTrPRlVJeybTf2bk2/CDAYTZScuo6tQWAh0r43KB/iMzvrjWLjFrxnCCIXkn38vyWL/Xf
GOn1ZFJzoaMAIo73Yr1nIoBDFeprmhdlID9xbtUfBisa7vxRCT+nIkuujPfO1NihxH2Y6do4oq++
ZwYjRBlixhMFLEltbscnI8x+J9XY3lye2Xsjcfx1DCVgZIh1aJEIek8AahEn7iAG4EuApADSBb/A
+nVXtuNpSrF8RMoPiwmzjh0zlO3ln795/ND3y8Y6DzSvUUNjonVClW8rCmQwLk/p/I6hHgzShkCJ
Oh7vw+k4NtqUShPjba2mNvuCy8ibqW39VuGNbHu/r11KjP3ic3at6nS+TRa8joR5ReeZOt4qWbSh
nWbBPGpgqBE46I1BwYRI/0tDYTxWeXStXvnecJSIaVNyhSNWtrpUcpIHDVkIskBgFLshn0TmhsDH
sZdOrWOFr0Zz5citR1xqhpDKcHSnRCuJCk8/LZZGfsEMW5pkDsqfjvanE9ZxNEsfvRZsWi8v5Hpv
MhpvOxV9oC8qTfbV50S6oneQDGpBPvbqoSIw3CtZ4SPWndpx/sHQ7HUwwl2d+i8KSa+I1De7U5Kv
FpjFtG7ZiRDnJ0fdJVlXHec+GLdqWZhXDt5pYWEp8TM5LmcLoTnK/Qv06+1psCOVJm9vtFT2W3nI
g3L61DmIme6gN8e3jNegXFH7B9GY8ht/V33wilnG1wjU2D/I2Z3t1WYB9g+osi6CQuOWmnaMxzIE
3wRjnyu75mwdAWIYHAm2I6gMwBmnU8VxwAcFoZfu0JjT9x5f2vCpRE8nPppRmTx9cNMsqA9J4ZVi
PlHomgCpg1vTtcggVirz+Na3YYY6+CMeWqcpPz4vio5LPUKyObFwWc1LRyagMo3SnbUQsdHUCXoV
jkuBAVoxYK394YnxWnP4eIAYzV6dhgRxPeBgnL2AxrpHqmT/gzdUjLFhbjxfHmr9nFNZ4UkAQsO+
IONeQwJjCwnHyrdatBTa9mg2qPqawlh4+uRGE3JXZYl/5eUxtWUXvH1jGZTyJcEvZTa2y/puiWyd
NjVupq5VOjnyfWwTDCDr9mYeaPViyKnd1oo+PNNr9KG06/qEN4SGmHTfjvlzmhu0MNICi9rLv+ud
b2ECsaTyB50XFN7qNRmdpM01i44+bNvcAwzvpNvKKCY3AMByY2Z15NWlEaQfHZY/zlzKnFTtuSX0
1d3exkaggxfBGb6XE4g/oIVGLXWEuqP5oLY1lQetvZJ+n53TZcwFbMhKkA6o69s9GJUR077BNaY0
+Yvmr+M1BA2IQ6rNlc28vPUni70MZVDDZdWp66zDDj3uEHqfosEdDAn2Ho2TL0mPaPXltXtvFHJ7
zidMAu6fZcJv7nSd2uXQTSZyuTisPoAE5/1v4+mjp4W5kLURQi0pIvi+01GidA6jCkoRtrm6v0eD
rvLGyEo90gAyUhBqt3WLStXlqZ29xMugS8+D4/mqBHg6qC7bTq/KYHT1vs0POkJZzyAJYX4lg+mh
WJt/9K5bbu8FUrdMkVRxCbrefMrIT1AVi7sRbbow9uwICY/A0MZ9jpHqlamdnbhlKLCnBlufHvs6
rBHlhM2sTTl3EJP+G7HDEe9IPfe3I1Q3tD3Uce+Tmv68/EHf2fyvWEhAZ0uJ7az5i65UrddwBCPZ
/9U7ZLw7ACwU2IzpStnp/ZGARqoWLxRzPP2UBr6juiZ1jlmkBjezqXChOI2zy2gKXrlF1qEwFymT
+u9Qq1vE8kPFN/JpcG07Ke9imDEIypU+CjGJ3oIJ88MnpQ9ivFyK4Up88/rQro44pVravczRXk7G
6TRr6H5W2c2D20In3qhEwwcngDyXWthjbciZeix0o0Z+Lkwc1NBFnZwnjF/GR7Wpm1veifgwOX65
S4oMBqNfAkIgnVWVK5/onTuCFjHPHO833P/1uvskkI5BpdHV2vYvvKLppReWfeWKeOe0Ur4l+6Eh
rZt8jdNvMZtpQumGJW/wYzmWXL6eXfv6nd2HuquNk3al3HAWXLLu9EZMqg3kBrq1TPrNaQVXVabI
ujFeZQhYRoAK9M6IPApQGmzYrvG4OoItpoIot5Vjvr98lt47wTpFjkUPhLLDq77Hm+E7Y046TAwG
t0Kz7l6rtB5bKtMe7y1sLe0NhlndYytbadxfHvfdz0xiCXplaZmtkTNIcw1jr7LlUiAyu26a7dum
tcTOzNJ61yd4pF8e7509bgJTYddxjHXSodX56htgjajl9G4JG8lH+9GM/1DtlC9QIhC7xCzU8CaA
uL/7eOh3JbrCFRI+RvWnmDSUetSwxKIdCfXW7dUxQjSfKsYusEf7x+Ufen7lsBnIESk/sR7Al1b7
oegz6tF9jwIz+Wg5J6UGf1QrtC1sFd2/EoKfL8MSRtA/pBgkFxDv6WgcNt0sAbq5eqL2G5BD83dI
GtwyPu4Jva9oVy7U98Yz6FMinMERJhw/HU8r0zntZ7t3e1S6BtAek59+KdKoQ7W+ix1QJqxTcWXQ
dz6p9ZrkU4TGQ3mRA397xFqDvnqnxp3blFGyn2mxfVUDENe+wDN3+9Hls1/1XEgWmSZ77XQsPdfG
AembyQVwbd/mlok/Q28gx6AX5svloVawBo4rEcyiHfN/x1p9zMYY6sGM5sntQabtGqsNv2m4plek
N0L8rfTGUu41vdBQABSB+geBx/ET35ie+OUfcvZ9iW90Uh3KKFTDqYiezjkls9MLQgRvEVndZWDO
borQVzcTOaZ7eaiz/UNV3wYttDASCfDXtyXAXL3AlFZ68RT3B+x7u8+RUVs3ulbHO1TUoitb553x
NFWSONK+QO1l3SoJh6RrQxiSnt3I/E5lxf8pVMihRRrmT+xaGMiXJ3j2HBBQ0U/jf6i/aXzY029J
ypYiChQLb/TV4lFEgflZReLkb2BAQtkUsL8grUJtmo5B56go8KK8eOUnnEUiy+iLig9tqKV9u9pW
hHmOnia98II8rL7ntDAfVKoC39SmxbwrGeNg13SqCUdDVF8vz/58Jy1sU4d0jFoqp2cVb1nh0Bm+
OQmPhspCaZJO46KK1R0CPO2cK3vp7OljnogJYRBAwYNm2GrblrqVSmMuBf5ASr6LACB/5ov+zaYg
2klYdTc4J3Ufjc0Zk784jwC8dOjap8srS7UceISEhweEstDY0UmqMLda1KF91b7yyL6zmUC1Lazh
pW96VnYfsX6VxtDqHmlrtDNQ2L9FmrncFZpePuvlUHtqkKQYkMH1S5H+/XN5Nc/iNTYK0DoYWHQ0
iNeW1X4TWwTxjNZrmWrebCbZ0e8s/zA78TXprvMjusBuOC2vvTE6P6ej5EanQ4/A9MARIbKvURn/
MGtLuUvGyr8Ps8a8cjyWP+8kWKYhbFGyBlZMLV6utw12kh1h8QCnsKD/XNVmjoZNo2wyeg0f3i0c
BcqcFJN4lOhpnk4tK8oWh/rG8CoomMeE+uaBlKS56adw8i6v1dlXJOuGpsqMwP0RIC2H5c1atTnm
2jrkPS8aAGRuggC4jJnb+RP6gp/8OOk/OjXGMyG3AfnkcqVxshrPErhbIbrqUcfwv6hgxXYA4nMk
m2rEjK8s2dlJZzBrUcN7rTICCz8dDJcmA5efGDtBkU/Ps9M2X7J0Bimtz+GRbIXmdDH/H1XD/0+E
JadbUhBfMjpuc2rja0Jo1ik1GH9mCOKxvCt7R701Cxw4uHSQjXeaaddKeKKXl/E8JkDBSzWI2hYt
Pv4rTqfaKqWDyzxT1ZI6eNKEgvdbpNc7zZTRJkbOxC2yGTEZzSi8Ti3ksc5RErv8I85OCL+Bg7H0
qKlcg7c8/Q1qPgQK3omsbRZKFxfynr4/6tLpohR0eaizK4ah6GGSwMiFdbrGUpYILfg1LA5P+A5G
3+MU3M4xvKbLo7yzf4gbORZU21BNNFa3tjI6Oc4DXGRVEWLEEfnxNonr0FOQTb0NzAxnwFxea36/
9xVfmzcgZsFprDMzs7OQ7LBZyZGV3nZpnh7BbESARK8KBL5z+IGBoEJMkAZ1eZ1YI6yNtRG1eAK4
WN2heqVsNStudlFZRXdKIK61g9/7nkBdCP+Ah1KkWh1+3QdGvsDGPAzixaNoCyryueZjiIKyhu4X
46Yzk/jKDffu96TlRzGTc8EVfrorcX0w4wq8vjfYaPNWLSJWoVAcV4XSdWWod74n9QMeXNimYFKd
1SEExYs/G5pAnkzxat6UKQ/9BsSK8x3+obELpFV/sKvPZcOIC7mVvxYI0Wpy6IrjC0gsMwTBuEOM
Zt4T0lp7WHX1nZjCfydbiitlo3c+KNuSsWgy8katj3loVbPZscpc4Wmwxewu9gYL420zzpr95QN4
FpIyPYJhFLlATvNFVwewVEdDJI6vejrkRi/Ry2KXjwFmzGWKLXuJcltjz6Xr+8O1xtE7F8xyj/J4
0BRfCuCnH9ao7SmPukz1tHJqdoE1V0iC2x8uETM/cnAeDQgXsJRXD72D84apJyCXYuyI0IoeMR/p
+uxRhA08daW9VvF7b+lQtZFLdXjhXa/OQgJQOegm7pZg2TPmBJLAN/zshmb/78sr9+5INKiI53mT
iANPv1+MM4qlJjmTCqdc/B6mrDM/aUqoYpeLufi3y6OdHzxSQ14e3p4FuLB+c+e5xoHV4Y4uySM9
xXASNyKH2qP+kB5VfEndy+Odzw7tBa4x8CZcKyiDnM6upZ2OvAGm8V2oyhsjpcEfirn617T98PPl
oVZklSWeWMYC7c02BJGFlMhJhEYyDYUy6nCk8w0rfygNvFd+mYOVpggRRRYIf3QI4sCTLXTOB7MW
SYK/Viey/qW04Q/fiMGSHy4f8qlJE2FivbajnNXGLWlyonGXUCMNfF9WGx7EJPg5msac7eTUB5lL
aRk8I7LYiXa4/EXeWWwSRXp9C4oDjO/yz9+ErFKzSm30e+kFyeLSgIGsOOahsD1YsdXWAoW7vTzg
+S30esHS6yOmk+DRTgdMo3kgAskdzETxxeymPvrm232OMFWounGlNPeZ7vubwe+LK9f7eceVc0px
GBgquGIh11XB0EJDP+9GoI0o4OIXGsh221fg4eKsK3/MvT7eZjl8zUjm5p06gr+t+rLYF/M4vBhW
NbqZg8jd5c9x/v0p+VDJW1Ivh9B6lT/3MKF1DMCJiowivJWi6VyshPPbsCjmh1LaHy3F8AlAkAGB
p08BtWQ5i2+WG0xbZsbgVhfH4+65EnDxt7HdJ4uTRj+7VWo46ZVn5/x4UxxYcktTY8WBlp4OyWLi
kw1/1NOTMEf5Dt1UpHfxLPd6zQmuYS8Wve7TzBIgBIEzkqoYfgFiWw0340YEYZIHFQmjemfYJS4t
OHx/Hlu8z80Gtzs5JxC4szTDm1X9hn6EtcX5YHRlYRZX5n7+8GE9BlaPqxvYHkjB07lnCXDETqsF
7Yes3aetg64jXKjwmm7d+S5iHHY1GS56NvY6tlYb0fdpSMkH2djwJVOtCPNNLbvNwNVhW2z/vLxp
35kWXXoQwkshWAfZeDqtJjGx1jEAWiZYD+5QNZAPdlioT5dHeWfjMBuehSWZhl+32qulvTiaU6bz
ijQ2XtoxRK/RSQYs1vOqE5vLgy0rcVKQYIeCjac8SSfJ5mOeTmmq8EFWNZ+iWROGP0LFkT8g5QQz
DrGd0rilbEdlH9VoOVy5D9+ZJSU6rkPe9QWPuOznNyey1ax2CdaWjGjubiUSEhGujF0FeU5Rv1ye
5DvbhLFoUhGNLYHuajvaGhWC0cB4TE5hdgy5LDFzRyMAQkTooiQXXkFAvjve0hFlGTn865e9sc3R
7iyTKk8y+ze4g6VHZEEDnIUTYyemwXD/F/MjbScKXDDHa7ocEW1t1tgyeniTm64jAJQWiY/rxJKH
Tb7ZXntRzi4bWjscboIXWBwLa+V08fQEOxkUlqkt1bNVe2XeWs9KNFbVpvLrxlVtDNY34DAMbPzK
psPgK0VQep7ojKoIWm7B2V67cs72Ez8JsDfbmV2F//P6/gOAWUvAx15O9kdbWUxuPmZ4sVlTsvvg
52aoBQdmwgeVQE5Wb1eIuiR2mKrh0YgsH4KyG/fhPIZuGwPn75EvuLKdzq4dxgNytVQqTe6fNTdR
YtGDaJpueK2oodw1GW3fzTxp7bXq5NlAgJ+4Dfh8tPQkF+rpso620pgBoOS9DvHimaWUR2D04RXO
4fko/NE0bpdjry6co9NRUOUQoI8budcKRc/cCDNpEWz8MR0b+8rtdrYpLC4rUmM4pCbkvnU3YtZT
ox2L1t770G9+0Qoxb/x8Qr4J++YPA0sZCxgX6ALq5fC4VtNKLa2WuIrbeMMadDrUuoUaq+h3vt7e
pqriP1zehOdfkcQSyBOt/EV+a8006LFGS8y6tPeGiaslxcj51q8M5ebyKK+wt7fvA6TnBXi/0MIo
YUFYOV2s3rTAqRZtsRuUQTM3tMrSvD5Axe3MnROXIug3fQco6p59yycVMA/8PR29UD+CnkfwtHUS
4XCzN1a6Geoca5g0waxkE4wNTsIaOPF/q05mf8IyqJ+HcrYfYanqT9JPjJQoNZ2+gO/sbv3EFM/D
2LUqjqA57lhQ03EHHVCW/hWPbYlvPSzX+9FWxx/hIFAorCjX3rYxBbadhWcS7mO1cOYjhSVupcQo
W4HyNi4AGxOGHWqcAl6BI+AYPqh44PR3fmnpo1ukifnb0RuIsCI0whe/TocfmZhx+O0tKhZ3QWMg
yMOVULU3vmyDh6Lph9brsJvvPVNW0bwDbZUVcPoCnIcwEoot18QsTHuy67L5PXRFlu87CjOuj9gK
0k5ynIffQOV0axeMnEawc3o04PlUyyQztihDJ+kuNWK0wI9dPsB7j80RW7cbTcbIZm1wHqxxmBNO
0mWPOTKmIaaCgfT/6MbYxS6BALqLeNvp2aEtx9ne2mFWaYv/slJXfDyjI6MnPIwqb0ANOfBhrJmZ
GexxUojHQ5G34/gnKyvJP6e207ta3U3T1963dNz6MIGonX2j9LCaruxFttrJVqTmwBkDhIGhBIiq
1StOl2HG+64P3CiIi31cGu0uA9qA+WJgzF5HqwDTwzmCsJkXbt3a/pXx1686ATYB2aICAPifKHu5
bN5ELJpZwPMXWuwOltEd0KDGAgLZHNe0lcpzMLZ8vjLf9YB0qLm0eGUWmjbNsNWEpfBxBkXx6hjo
Wel7g4ORvDePtUBQM4f0tJtRJh4OhiiFPFhNZbcualLidpzVztlboxRybxkxHgA9EuE+upo1NmhZ
ZaDrE6AHnPxbNGjbb8Bgjep90amJ/wynCmYP1tl59YAGunqkA6jjHQmJCdkpjsEnnA/N/msbWFrh
imoQ7c60EsoIUk9GHK8bs0WyKhs0/zFDOb3ZIS2ZJ5vBCghNaCvk9fcGvIzlRYkS0jmEJ/ZSCjjm
jwkwa0w/S6wEl1fwJxZnveHWCF/nD04davp+aNVQuxEx3oWaESfo56oVOc+GCyN2ngZLlJ+buA++
91BQzK2Gqtw9OrxRf29JZXaHoWqj5wGBKfWW3zpGPxNJP+WfIFaC+a6dp0bf+3plFWgAZBaYwDyB
GQvhHVz0iFvC8BSNiJbuJ8UpUgjQo37vFNoU/dZnJ9+TYGKKntAVcQxX0qBSNnFH0zTcmhKe38bU
4rqedklUZ+Jb1QbVWN4MEX4ZNzaCqxH6lnGggSdCc6vdRIM5y6MgWVR2fe1UwZM+xer4jAye9rsl
ztJuqWRpAZI5pRNsVFukmes76Nhtjdq0+2+XdyK51OrsLdoiZD3k6YjIUnlf7f0mjAYqQHaB2HCm
Vc22orhiefBcOfFYRmITtpGc+9qzrcx8SUd//OsE3AtPZe7zqicFMNZNU2NyuWmpt3Q3s5VHP1U7
Dx8CzAI1N+sN5N+wqSoNzGJMJ8APRqgQSpHMm/DEi0KBn21TDTGKkioCpeU0ay3rpRbFU68EQ/lp
rmYl8/AR9AtXVQeJyHyV67WKWhZaYHd9ja/5psVfpei2apiDMywgQCb3ShZHkYvRid2jPorSm/3V
mBpj/m4qsy2/iTotftpNiFFwh7hNc7AjrJkRwlN1pNMgymOi6UwI+f2JJt8puYnMJp4eWjMttOPU
JZ2b5bOIvcVrBJknQAXIqGP5kDb/0muzthOK9oiShaXTHjH4lGXGhSYncDd+VUW7CGO+eaPhBOIj
ay6SB0MUToO2X577300z681NbqhTdYg6q5i8OOB03+PXVALLYjO2Wx/f6qPf1ErH05nJZvqERJfT
bYQ6zpYnI7gMiaQ08gkHvfxmcsIx2YL26tTDlCMddKsQc39S8I2wk41dj0PDKynqSdmGtdXGXzAF
FN/mOvM7VD5rTh/yJ0oV1rssbbFpQTNemXZ+WiZyZxW2VLZ0GsLC3DaCZ26Tg/2xF3mgKZuBFvRl
P2BbWkTqIw6ovvXLmnVlvomxbsncNqy7Qd2ARozTT8Qs8p+xypvkhXLwjN+8FttHGdvBrxr75c9l
F+AOyudXp12FJOM36G9jcIMYFIscgw2ulJ0vZ2wR1Ti2NoNZQApHgEr/Bro7kqi/4qDJ26lX+6hB
au4HZmWO9tggCjL9KJ1GZ5k0MaYPYxLiVQaNYnwJ0DSPt0Jthx2AVxqlbZ/mN0GBphRmnCWqU3g7
hBJiMXJaAjUVmadfcmXy/8WHpNUfoxYjiV0UD2rowQzObuSgTOIFq88pumtQOaKQU/ZF9OLrTRYL
PFKtyDo4Nbu/Q1i+RahlR0EmydzZgCX2Mmuj/GPwD5V0Y+DYWm905DvTaePESdvs84B37iaotNA3
3cmoG2OLx8Ac/7Bm+ilfB983FOJyE1WC29BWYuMYzqFtYaGT6Hc1BkLDzVRCSb0PncrSb2dfyTT8
c+Oyp02MTibOoPbouKLoRPqbhlbv3PJnSeJUX+9KV7Uqa9/haYMaYBCFow6sDxtarIgQhsByoWnK
f3sNETS3aUzxS/Upz//qyxKb+DCb2+CT0un1P4ZWwZvIzVGf9tMgjAITkzC67boxme5rOD0jFSFe
FzdtNeVAkUEh7ut7wudNVzkO1iYTIp2eumDsx605ZOE3GAZpcR8PWfelyh2h/CX80nFigRNXHlGG
GzSsRFXtdwBC/hrh/ezJB7jJRUs/WuftB0V8GmPERid6pWrUo5KMabpHAH/CdtuiVzbiy95o2rbt
akW5Emm8tjbehlYAiHkjoFHS+oAItG4PBBNN/3As5TEhXsw/2fWM4veWSkX9CyPs0HyQdT/7iNIA
AnCVrs7GfRlm3GbGqMj5yRnRScMfdJj/ymma5bYp8r7tNviEh81+Vvzm5zBgVz9s2mFQLYjgmn1n
OFYldlnfdX1ypdq7MhaEnEmbY2lJA4smdYZ4cvoZDZKxZKThfbS1JoBXqBcdHvWd5tQ7tMQTIuYC
ofc0L+wvRi6rzK0yq7SebGPSSQJG2hF3Sh5E6pLVaEa1KegI+5/Jr2J4R0EgML/J8kx30SQptK9N
0sZHoyg1+ZwbifHVlq0GQyNCBPNgll12DZn1Ckw4Xa6FtUPhfKEWnJM0nBYspR/o/XFwUPLz0lxV
7zuTJLps6/wxntTEcVuji3EKD0Y/BIrcfK+nvNB3E8qqR8Wevhs0W/6A2kornJem/ovR9b9tfxDX
6I9ngQNlEoByAn4urzaVxtVK0AGtrWYajoM5TSWe9WUTF5sgLmkOb0Y2VIOpSaw+WOowFp4EV/hR
sREahyiLL51mYC0UA5Yj9yZsN7qQ5iTu2MeWIuQXukoYOoCTRvIz5skZg4zY9XK4pC2n9HR96MiS
6FC8pfV8VnZgqm1pK7l5BHgRq8AhyqLY2T3Zxa2FfaX9AHYYYdc+iOyjIqiCTJsaj8t5q3VW4osN
vrKO9SnpmznbJA2uIy9xjDc6mEqJytqIoxa+OVwQDyZ/Vz7UKU2jK3NY14UhHckl5f9PDfqMCd9h
TJZIfbSPQWMPh5KA6JHCuHNXV6P1p4NnteVfwH/l8pc7H5WqKEVaHVgyO2Z9bh29q3yBBfptmVqx
3Ndx7Qw3xWD19lOQTmn4kjh6a9/ZGvrE12LcZSeeLBptKEQSgZYQ5sJiX+2TPNEVykJldtskqnNn
DzbyuC30meBTRJ/yCbusodzElY5rmYZku3gMEzQqPSOYFmuoGvnWGxYvepjiuK8XR6papvsxE+m3
MRDQFPS4BBtPfpP/bZij/j+UnUlznEi3hn8REczDFmqQVKXZkmVvCE9NMo9JAr/+Pvhuuqo6VPEt
2gu7I6AgyTznPe+AZWHcBFf0dhcr7y/plkEiQriViXvWMiZ9L6SpV9qd58rdHKTJD+UM8x/OEueJ
szDZzoaQjxhcOn9mZ4mvIHt/fW1OnyGGH7Bk6BY4T/DqO/3WzDFtKmyg88O4WK2xIetFHYuhJTdc
UXqUmynNsWieLGG3rx74ZcvJ7/RP+H87Exlxeel9sxKnTramR4EbR+NSxuVPv5Tp/ezFfr3LF1pO
cvJqr59CAVlM2xbs0R35bNI3hycVCOeIP6FNFpuNUz96iwYlX1iJxv6NBNGmE51mbFaSwXCHLc7f
IjkwQgrMg5xNRQwdQTHat2agVc5ubUu5fgRaFegidNYkMaQcca/vP1/1F7w7EEP09vD9KbgYPpxv
kpVaAjAxPTso8pSX0Arm4c7oF/UApF3vwQGyQ8CwOtSN5Hcz+cYdspfhx+c3cb5yOCRxSICNAIoJ
6+gcPw/qJk1iV46HqmM0c0vouy1DvnGDvI1xBNYk6cvVN7bRKWunObWeHuyUiKzd/3wbjKhtFGVs
BD68gNMVNC2LIj5cDIfcmztrq1xviiQu61PkmKI0QuGnw9ZJcu1+nMqCJMGivrKI/8Iq/17EPAlY
lzqwC7xASIhnR1YXCNC4VLQHEhoSf7+aBSxhP/pYXS6DJKEijaexPdJidT/tdvBN7Ont+iEfJtkt
IY7OeDIUCS4JzTho/U526dhtOqN18yEcdHMebvxRlxmZY0V/rMmvn37EvOPgblQ1qg87xhdH84rm
rg+SDt94v2sbd4ddsLaPMcivtp8/8XOMnJ/LWHz9oRyuqzPQ6RNXhmktCQ7cB813f026r42bTORf
RTs0dvT5pS6G1Ou1wA+Y+PN+GcSdXSvLBr8ggaU+jEr7NSGNssmhLQmIGds53TcSWDRMO3L8dl01
lG8qFmKzpKX8BiQ33kJSu/rtnRfcbPQ6GQcsfWgglChnleIMoqm6OesOGlTUNBqGMQlxQ26HSHfA
MCOzT5dras2/ou7TFbZ6IlGVsL7ZPM7LbbYTV5/aQR6wW/PpipyisW7G2uzHG5UPeD7adVuO6aHX
iUl8nZG1NY8tUQyE4RZD8bEIAKqPAKDjMRUBTtFVUHQHOjvTAxvtDPkbT3M17Tx3KeJ9BnA/hIub
eOmmyvPM/TYSxsGZZVWpch4QYuTqGZUQhy597fCh2XWqZbsWB5w6Gke2aoAbe/IfkLq0yZXFdwEs
8fxhP2ECjVpt5VWerYhGxRpBjGN9sFxreJiFoycQQfqGHDZGhj4+VbmRbDqnbxcSe4bmFxqEyd8Z
WabmyO9ZpHd4XeubFAZGiq2TK96LJqnnm2kxtGzTzKZ1OzqxvMqVXhfG2TtEGkGbsaoxYNebp5/N
UDGRF6ruDp7HCn7sa072+1QADxsG3rAHMlCcB33pnHivmYUjHrXRzvtIWm6ORzF5Mt7X//njgmQC
WgyvhlHwhVLN7PTZz6EnsHVazWFyRziNkhAEw6gfZeuLJ1Lq4idqfPO2cxzykXVct5qVWjp9TTpI
jFeKuf/4tNZIv5UEslKDzzk3kyhjpWRhHXqAZPCexVWhZ1TL3m4ZwC86c+ErV7w4SCG6rTxW7DjZ
XVZzwdOXUsuxMGJNHw6WGpMuUo1X4ZIzlKm+4WWWTRV2tjL7FyPjf9r6NTDrRgMzggSTF5Zz5Y1c
PgB+PjeBYQBalou7UZ4dJ3rjdgen99z0tliYf230xB7dn16i0mbTE4Ch3X6+DP5uHqcLEzU4Y+l1
UIIH0zmb18xygiesZjhUQN3WPdkA2GgsYwb3laFBGj81ua31IeSssoziYnF/NbwmdYSeIx4CbQHQ
JpGlfceMXJBKJ0exk5h06Hf6FBTani+5r8NalLM6NFYxfs9MIge26axpO+JbrerKnPOCusg7NZl+
44Syvluk26fvNM8K/Cg1f+DMKPL+yxC0xmNWuG0fTsQaEZwZZ0t6h9Z8fOxIk6yerUGZEl6XmYl3
asnqSn1wUSjRHLBtr7Y++KjCfz29H5vgWoE9cX7MecpdTjWw5EuEgXBvMQkZaAnDJvHqdzMldGRD
kI7BJEBbSusKCeNvVXjyop2/EjR623UixSD99EZ6pwvIn3azYxbbE1m+Va169VE7tRlEFfpzppez
1w32TdoD+YRVzzB3s1TGcJztRA4H5XeDIzYQpkRsRPDwfL0INRkYnRHVVqn7fzCTnEDqk7g+eg0h
EUBQCY6gbjzO3e/Pl+361E5+DFxMxJkM+NacI5Sgpz9GMHxSQxKbR/JtZf9Vr8nWMBuOLhJMxiaT
kWjm2Nkt3TJUb59f+q//5/m1V8mJYa9fDjdwem19DBgpy94+MJKypyqq5olcHB012Eo+9fFt/5Lh
xSO4F0YFTmj1eTGS0BirricUnlgfnKOMLIaUMbjJB6Ueh1g/Jr6zSy2RWZvRGfJDKfXJfzGZ30UE
bbiaHiqjKLUDSa/tN9OX9Ys2MIfFjSoYuqMWp3pRh7E5l+QLES3+OqVD2YdCThOBTEFlPQ6k9Wj7
QmZzcgSL7O58wQhoy2Q4GSJrJKJq66GUcj/82uppgXpjBEZOvHK5gyfYTG8meOv7MDJa3wxM8H4R
bK17x7q3hRFlfe3/8lM8LO7Ksht/l/HMWQFPG0kcTlNWua+xz532rqc1h6J2mNsPpWnve6LS2hvG
KoW58WLyOtZANzSCx8YlX/t17hGN7tzCmYODtvrT71XrGbd5E9TkCUl7nK8UGH8102cvl1NodU9Z
0ZgLommpzw6cFk0cza4Zsls1ZFVj0EnBmSJys8luhani9C5oZR1koZ/VwiyjrvMmnPS9gRpszOMj
ZB+yo2t/qDMsDlEZfMU1Onh0snHlk9lmQUKXMoskf4DjNH9pG8CTbRfYmMNY7FJ3cBPyV7KNjGrP
K9cpxxy3Iz2U4FXCWiYtY/pIHExskqDW24UTxgSo+eRLmUEGb+Lz9X4Oya26fBO5zqqIAEs/PyAk
PhRtMgTBwVOl+tNAM9m7xC59LIYdP+kaUr9wtBTZgJOogiub51+N6unrwHgIbJbNHBydaLPTby3w
yLCHYuQfVBnHHCRDppw+wk+h+umJOkve6MwKD2w9MH4k3uCkbz0FsfvT8RUJfKntz2PkaqbxAyBj
GLoQz6b50VKJNxp3RpbP2RsdDl6/IebQo5wi5mnaOyttAXV04jJ5iFuhpxtGqj7q2aUb1S612zx4
TwwRPPrxYvXR0PKRdgSfgNRpjC3qB/gTNYaTU9f+nIypZnz1+Sv5+8zPHguSA6IY4Q1RVJ4/lgWH
S9NtdOcwSQIEKNSZ8ZFe77RyO5VL2+8srx33TpkR1CIcrfywNb71OoQm0S4NQGqfBX/aTrjpnS5E
mobEyGfat6BrGXdkJTlRO4/a39wYTatPWVSSmyRfps5vB7LpGaVzglYm+tDQKAsOC8fP7HZvd2uK
ZqymwP3ulAQ3vRrt5Nf3fk6A5Mbrs5436PgzY+cpS+3bztKq9hWOYmU95bCXxuOA+RXRBGJamkgZ
6exsYZfUqSLu2MTcQPpLte8qPVavjH95rLY3es9dSRf0EHh59lJVXhvLcHJnPJ38vmnjr3WmZ6tV
39yqectQ0s4+3Niibev5crS3obWXgzVUpLCFY5sEN6SCcrOEXhF5FmLm3f2TprnPiK5JteT98/f4
l9R9/h4pvx1Y35CSLyzw0kKHMCulcSiaPi2x3+n8H5RbCSGaPXapvwwMDUU4GPGyheA0p9sZzYHa
jh4fwEaS/ZR0YRfPvXk/d2NuPHYeYSLPWTdYbwk0z3WmUjL/+V7jXuS9JiLnqHB01VqcSosYP5q+
8MSvVmB+Wa29R7ANkAAHUTBknF5+skyvQVsaKROarNw1gtLpCkvmP3YX7gnBMTxFWrpzuB2Kjl/4
ZTAfXC32+ztcEeWTpdlksPPNmfrB7kaoIcEo0/4+G/QlVVdu4LKSgLIGeAOetTLkzsNJFENHhMqj
cZCu3if3+aAn950tB5LVi1gX25kkrfIAPWi5llqxVqKnL58CYsVSVgt1ZnhnlaooapiVss6ODF5V
vl0GrXqezAJBpO403pWd9GII9Bcp9+ivIEOx3s59AgdH76xBxv7BSMqxo5T3Eyu5iYscRg/7d1V/
yBaebaQs1eQRkKjmsBFqmrEr9cH0STOXc68O7ZxNex8RmR3qS5KNz1VTFeYty1WVpO/h2ZzsPv9I
Ll8Qq2LlSq7Ec9qidQX9ayCjG7mfiXTUDsWU+sae2Zxeht6CzuildiAH964zvhtyFQd+fuGLfgwB
J5RyMFZaQ6aC67//68KlWiFYuYgjk7BGbdDsyRsbj1p3D9t/uRnyyfj6+RUva3QuyQVxaAUOvyxr
q7LDwZJG5NjWqS1/B6Myv6OO8Mc9NitJgxIYT0kOnJgQujAAo4mYqELuojfPHAVqU0EUEDCAl1Bx
MCd3eZ4a835Jamfa2MSnu8zpg/R91hqVPjiJX3s3srW7a9k7/7G0MTFjlTHD40/rvETW3XrShiw9
+gJzuC8LLlPmmy4TmHoh5a8zXgtHu9xG4GCASvLkdLos4wwHTqZRtiJLs+OA6Yy94zUpezNSPcdP
FNJ++ujrsdGE/dCLnxJtT//8+Zv7j7WyjjLWdCmQQbQep2uF5srLIFUGh5aY6LspXlzej5frzxJL
nXuziJfxSll2FsUC4OzCJec8dNYpJyOBs59s+wHhQTrxnKMyPFBmIpzG53QscUnT9LprP4pkSPso
n7oUihDzqSEiZlP4T0Yyl9/cxEhiOGsj7LrXcpyheZj6XLrXwMv/WNIOVEpkrSCnaDfOjeR1TXlN
4HbJsQ1iyu5w1sZ8+QXnVT5oM0hI2JXpAmuusrwwL0TzuAqyVi7WEBuPomqGKtlB3tGGozuArIWu
WQrtIagKN426ufb7G22ynJ9abGgEX0veQbWjaRmTK8DC5TaE5SAbMkprNmwGnadvuJJts/RaLo71
ZBh3GbHbUHr1VGg3qSgMMsQ1WL/FmjhdNdemq2uq+9lRAUKDefUaMILq5ly4VFoO6Z9T5h1UoZon
FO3jh+NXPfVX61ZmF3qNSth9l4H4SLsf4thlu1J2yp9GTS4K+TDHMZsxpJhhuHUUPzh6/1hs4gTf
MpgRyzucajlvey0N6m9tO1s3jpuPcHkHJdZOfkjA2beBD2ITTUtZ5ZsaTlS/7RW22sfWKGX1q2u1
Ju0eBcHbfbcV2phVSTiTtKYFkRrdyjtOltc4X0a4z7eMjRp715eM0kLOPH7DgqCvD6EoVD/4VCU7
mBMQYpzkk/ZdWXoyFTubVFiQ6M8/3f94sc4qdPXQUKFpOrewzKF8rX14cvTZqsoNrvR0NL5YUA0z
cFD7pXf9TQ4Emv/vF14lGkD2K6jPaz1dUcyqaaESWOcokWRO6wGDuhuJfNUCrdNC8LbsyOT0Wj/3
Hz0V1v/0VEjAoSdf6Ds9UVJ9j/Fy8JHgeF4EC8/tdjOsgyKsC3/8o09NFodEiBrBXWz7y303VNWA
j6mytdCVNrQmlWb+IctmfztSnXorlGbEOxx30jRa9KCEeKczHf8a5zlIfN+Xc39PwW34NzE4wHwQ
wZy5h3EmwuhHMUP8fdA8wOeXpbXzH+NEBDJBTipxIyeG06a20odS6m56O4+rcQM0fI148veEOK3G
Vm4MhTgHCCNe86zMGMxS86xKDw4OX4xxS6yS122sIa/ml7aqq3c+FUqbMkuCL/Qz9TfohqM/YaiU
Lb0HYOqIal9VmfZ7wmPxmvb7P+6Ob9/CcAjq1ToLOwfvxk5zROwXx6mQS4xDZtYocWsbKb1RsOS+
t0+Mur9XAjvoN7OZyJYN4eyn+E9PhhRfghLcdAPCnNo/xhnHwWsRNpdfEZgrJZq+epas2sDTxTys
7p2TVTbH0VHZne5ncbvpOgoabIQGFsoe6xKsGmwls6q7UtteHr5rG4yCY80mRdV5tjWreVjyESYp
bPDe/wchiII/3qU3XQ42GBpuk9q7z/eMS5QZFTowKo2Dv1KXz0dypoeWJYvN8uhMbkbvUMSpexPE
yt93afVskO33T87wIoS+M39xO4VVRauC+llndNdcgfAvEGYOf4aSQDSr+Y9//ui9zGt6QsnBad1F
V1Hum2iJOlMrvyYJtKKoHQTDLUwlimS+S2uv+pHVhq3JK7dxQWNa3zxYHj0GWXyXAHOeTH5jFv1w
zJZRm9PIHBt93FBi+/jHz85k2E8O841HCUlGiyCsOsWzXNoRfU1aztqiwfqYfAGHW+9T/7Wt1Wi7
4eLHg/bWF5odP7MZauK2X4qluVnJYOKJKPTWvdZxuBcLirMAAjuEIma9axV7upgLWM2l1ab9Man8
PPueWZaoXlwx+pBOs8C8s705reEusm3DrWBcuRmbIlXvmDDlu9TV4O9zdBltHpECF1cwusDOIrZ2
71tseGX1SuhK9aKnM+dNUSzx9zgfCYpuaw64Td2U/lvq0RiGrTFz6mSWHXt7PGiLjKBMbHLsgimU
bas7p85TK9JEPFlWpGe+oQ2bARFYeRPLuPR3izKd5LuLsmrc2ERSO9u8NmqmxrEAGVjMHuUOyZyy
fEicwiIavQ7s77EiKvJumEy3f9GKCTPzvHKH0BQdkamwScz0ZnC6tEO4Bi/1VvJ5tKGh7GEIGz1J
gy25JMq8dWE2xDdiMpgcOoVJaQfBwcMuaQiW5QexgA6AJUYgTdKE2CqZblS4uV/mIczlQvvqQhKF
iSisDtLU5x/vZTWFCA4np3XaCI2B5Xr6enEggc6zBNaxKEu/ym+13mjeB1vHrTLCVB7O8uBZwgHZ
b+a0NLdO2mdOHE5zB7/dy4zRD5k1OzLkq9exgYMY/FMM/lzfN4XKu2dbz/p5X5tzYYRMCioz6uBJ
PKt2nIDqIBFZIvK1QC751ujzdH7Vdc32f+VGl/+xc1LaN7mZjuSTltYsIpNp2pe0mb0pnOfU8bZY
cshsg+5gCA6VPhHDt1NjT45KaCfMG6LaNlsn2yAx0IzNrOtV8s2UdXdUmWgTFRIQnlkySuB+Pk+W
UfhXwMmLkwBbxRVgoDHByxpuzunTxaDPddDtJEfNrQz5UzijH+HpqFD4KaltAknkfEJ0grX9/LVe
cgO4MAc4IxmPjp2j4PTCg2iYNPlucpwXobyodjRx07vKbP+B8572d2lrNN5NBweyjmYOjJ+Oqtxv
5BTm3RDqUx7M3xKHJjWgUx5hOYQqrSt5m7swx+8S28CTIxygFf4UFArXNOCXXBcPWzSGlrBASS+7
6JPMKV+s0qyyY6ABze2NbPY2BEDZD57VxUdmYRBgsVaJAVgLVexL4D0R2ZlhhSC1HtoDOKtXoLHL
U457WpXJOjNpyLDnQvGE1nno+EiObCnEyJM+YBPyYNSdx2AoSbUIDQzVGDoNa9cnbfezwnD+GyoK
LAg0q1by/fNXfLkvU6cTtURBvDb55+yPZPCoVYljOFIqEjUeML/dekVueIxBPP9Wx778ymL+S2c6
KQs9aJ5EPAAuwLKB6Xa6qArqwiInvPmo5X4jYGS1aMNQV+j5FozYtiJw9TSncLaLTozRLBXPYeMX
kAbtsEy0dnwyUsetDjQzCcQTiNgB5DgbNE3heJ0spbjyHVxAIUi//4aVA5YxtTnPU4LUwSBUKufo
TXZ1J/Pae/WLYe5CExPJV3xFpjzEMFB7rEbhXRkyn72g9Xu3Vg8DA/qNwcl5BoMURotl/NxkL8Ax
yVOTZlCVNVWzq09ps4Mnh7zq8yVxzl/4e0l+pUEfxX6OnfrpC1JuZ0p+lP2cpwvavoq4MTcSri/G
mwRbIgM/JqfYLSB41g6wv9JEGMciGL4uBhScY+O3qPGSIanbO2kXVvYg6VWfujg2l1fuHNEwlP5y
EaFWz1bwe/ZodfMwn/Hljoy4nK0+lGk3OfLKx3fxKLEdpq406AwD9oRzAyCOpzaG/GG/tDHI+GEe
rfIYtyUiyroN8huFQOvX549yLZP/tdSxkASIxvkJngL8Nsbqp09SaLL25ZTML3LSyi99q9UvXmpk
e1Fk1z6rszOCS0FvQXLKoBXmEZSh00vh9494TgXJayOa7mutzG8q9d1DRZVbhjKW+dbVmuyK+/3Z
h/H3oqtJJiAUTFFCK04v2sFrQ93Rxi9pbyWHoOfk0422Pk4qdh5cOuFDW818yrzU8Yolw+WjZcpL
UQyhEaK1c94uLObEV1dI8VoXKr3BXQANmDF2yWPcYXtzBVeA53LxJvnyaU/AI2kILiLVqOKILihS
76VnGNg9QxhWbUhmcV4q7D5Ku/+jezhHgcv6ukBxa+CYOxVlkoVsEVjlhz5lkwAtHYwKP99G++23
bZ7u+jQtn5QflPHOgv8MZqNlgIuGbCdx1/p5bxUhlfVAfYSVdQ9DVdAGwnEZU6xBkSPfKkVvRIpP
YMhfRgqE+ZCv49cyErltTI/DyvgMByJY7Rup+iqF3Oy1702Zlm9tVogC9UfK8HyJx2TZJlJvfxmJ
Z4NGuVmXRHPWWyMIRZU/9J1E0Z3lvQ6JXlTdH7+35zKcZd8M987Qa98yxx7lA8Kf/p3SVvvA37v/
VSyGlW0xG1ieXKeM7SgZhTMcdUs6Lzaj1V8I5dpXtEwV6NA4B26Euh3cJDVN5o7FnIh7ZZkpxlx6
MWd3Q5nVLzI2JIBX1S/OhqJQRk0AE+kumeuxCuVQLnpEe6vKre5OS3LjzbMeaSs2805cnBbsmUc2
/6jMz/kqCvxS9oWvK/FaGUmj/elMws+fOHKzDTT/eto5QVbrB7ID3CN1XqGFNFbDP/yHZHNYPPUr
cEdlbe1BplWomfr4pqm5Nb/WXVPddT1M3Dt8CSx/izkvZeYsDPmNxJy23mJagDHVpNp+ROaHpjFs
UBqKTc/fuwxnOwd5HNnAtfswFwkREro+m8GTT+TytPP1eu6O9pCY6ZvTZ2W7iT2nnqLeSKziZpoq
TiUh4CFFjl07N11dlQa6UuS6oaxlZu8dMhblfTtPkxO5mPmO757T5vEdrqWjOW4XM04X+q3GD5rv
pQkHPXTapHqXeDbkmzkZ5X6cfQEvpl5pxJZZdFCqcZwQIYDQbIXCDEQcYfG6TJu0rv0P4PfA/dV2
KMM2uNwNb21iB1k0mJmXARK5Vb2ZB2O2j6XPjPoW/Wn6QyaW5u5qSqOeHDxLjjWdocp+JbIRXxNL
tt/LAkwk1PSmQqCPtdBDlib+PeFqXrUlyi72PuoO4eAGk8YZWMlssGbwWP8iTOdgTrFNkM5vNv+h
f5aOmh6kRh+8QV03kMHF5ibD0h18wJ/aMj5oGAf9KR8WF06fl7ruix+3RoLGolRH1WETfFMkGAvj
MlTmqpVhNmA5vaUnadNHpkLTtAsGkXhv9TjZAT2gZwumTF416xnpGYnXR47QKms3QbaDfdQjCLhp
UhYb301eThCKeu4ITrTl3GeiGz66Sslfq9jjN4HihhYBB9nTsR+D/nuFF2t6rIg8rm+nuWowIJtd
N7TTbPJu8750yludEI2Rg7hKPxwJ/P077nwIa20haR9NmZm/Wgxc4pu8kUEVgtjVxUbROaUbsrjb
7hb1IRHgNN+l/YwKlWlnbnVq+BX385jfjUObLK+ZdArjpmpnzFORrmj5vs2n0mFs1aAgZj2i+/U5
LW7wWZ1+ou3vSOwoxZjjp5mmTaSjDB03BvDCxN7gJWKjj35s32pCZsmd58WVzRM0sxnyUGnGR+DC
1NgMcUelv0zeTLRA7aTpjkrFfQVUK5oPBpTAfNKJsVEJ0cFaC96uNkFnWmaKXbUCzG8DqXPyfoyr
TEWl4VcdWiKGy7SEpvuu4hbzgxi763vJU5XOBmPxKT9YjTCWHTgN8JStGYz4J8dpthlwUhHlNrY7
EdrOzH0JXBjBBUJgpp/R1OZYnxp1Di20qmcku2NjtnsX25c/OeFdf5asqd4sw+jlzRjwgh7ige4V
6bBOj6qnNUEGlef0P5oRYdcDkm+PBJK2K8wI0pgl7uZB16DSiaGYvA3GB7W51zBO8J9FM3X/1CrI
QMeLWvuj4Rg1It4NnHbbWrF3zYTxsgaj+jJX+QH2CDoMqNOKoc2MvFAgJq8LUtqf4GgCzvjaW0pR
axGKdP0KhnZxQYA8HeIZVTsvDb+sswvqfaYh3TFfDWJ57luFGl2ltnMnqrK9Qwl4zRn9nAHNFrYy
0vGY/JsGBan+9IJejaU2Wvv41alB0iIB0sPLCSYxh7QISU2mfeq+QZLwvtiuRNZkWqp+ZAxmX3Ot
Om+A//9W+N0Un6uZ9zlu4Dlo2ttsjF/tSiqsyezqwffbBuuZCsmlUVTpzjQqbaMSPf5WmHERpUZn
fRezRL7vL7gGfV4OX9aotNQwACCGrCq5c3K4bTE/AzG1XvCLSo69cLJmQ7Zk9TQ5c/9CXk2OPU8t
1ZXLXiwB9lsYujwCor6Zmq7//i/WwdL1pdknynpRIqASW4TYcUL4D3mxlA+uW7/+778S3Bhfc7xN
L9snVFpzZZm99YKcp/8+zRlcgiyRAH1lM0fSIQGgbfXi6fOrXpbiK9oB68WzQe2RH57+yLqBeA8Z
snh1JN1FmAQtZnR1OT4C/A7YP82NFg6dm2N/0fvXXCDXlv20z4Eyh/aBgco6fDvHy9OSBeWUo/8i
VYMZAGIslIYmM+fOckS/kbmd3vQLydVAHUv8VanYvEZX+I9bgPGEpxk93urSdtZqTWPfwVjIq9dh
yrVwVjnO3cpYR+BJGzR3rlyqMNGV91EFWjBigeWMV8bZl8vMB6//69TFRNk+b4a8udDHvPX6V7oW
a+8OsRpCtzfsOzDE6qU3u2u06XN4jvaLK6Kupklfbemcs83Ua5oBvc3YvvqJENNtT4zerWjZAzeO
k2jdjyQP0kfcDDQNAyNqGqPSOz9SyH3SDZ6dXRUVACna1mnt8o/hdR05oCpuYDWQsaDvs7RTR3D5
Mog+X6uX+wD0hbUJp2WEAHuu70sgIpMrIrrXEnpAQ9Uvg+1UGH6oufqobW3mAhs2CugAn1/3co38
hQLhbQUQ0Fitp99I0Okaj2wgPAVPIhqkoKvL/SB9JPgL2Dh16wDOHqXjrD6IDmrBKxdmMFfu4j+2
ZQA1fj+vbs0GOE9Bmi1H+T5b4RcDU7CjnrbimyywvY5SB3cAbFr7dNPWLhBPbi4kBSUGrUge8OE4
ZqP/HJiM7P/HBwP8h1sR0g6oGLjGrg/uXztkHgdB2xmi+KK1ejeFJE/5P4a+UN9tsThH9pWP2emt
G3hi+i2TWqe58kjOPx38sFGHmQ7eoLBv2MNOrx/MZuwUsuietTZtxB0i7q548poKKgrOBqQmQHLA
A+PzH32+CrkotQFUDIiCiIPOExqqpErLrPD9pxw3ud/DQL+87/lbc29CW1Rbdyo7ubNU2XZXTojz
vXqlMwEJoe83V6vH871Kl91s2xq0UvRrwc94KN37poa5sM3MQAVbZ4E4XGBqZsPE62dx+/nvPseg
HYYJIHucg9RgJDifE0Ttpe+YfTvJc12104/J1DCfqRYi262+yL8xpR/2ASKbZyLBoaDbuXxr5LiE
PqX3NdTqolriXlbrdbzeGTSs+Obpmyfm3O71qSueDSjSdz5+zVv6p+wmxtf0YK2h66EMgiTGe68v
97G/5O9jt8TWzZVnsl7n3ycYl4dWR17PeoLhHHG2NWSpYUmF+ebzPOrVbTfP5YPdTR4dYNE0vxh7
Gz88e+pfrcrX/ixdk+Cw47x9fhOXy8IF0UI2R+UILHfO6wpyfK1gnDnPkuTQOnIrmdUogW39rdMH
e94Im9EXBO20QgFietLcfn79yw+CcxPKBuNFBLDkUJy+C4nBfjZBTn/GcK58zo2p3C2eDCIzrup9
YSntlkd07SxYH+zpg4c5gzM63EmHGcR5PjERjtbYlIl87odFBlD+K7J8VeFot2A62ZV97mKf4TI8
W+okHUc/fARPf2Ga12YH+dp4RmglkxAeAihF2cf/pJMe7xKiS6+cdOcnzvq7CPiGGQRjcx2Qnl6w
L6deZZjRPNvLEtxM41Ldu2JK54cCNcEt6zh/72PH2YLeenxhSyH8Ky/1v34yuzo1EXQURoBnHxj5
2QyX9FZ/XvB4jXegXeP8kEgyd2LkBMZtAYu/uDKzuFjI/GrUqjw9HOuQDp4tpBRaeNnns/5MDluK
F+GwQCnMCT+IdJ+B9RH8qPwAC4zLyK5j8fvzZfwfz3w9S1YfJchYzLZOn7k7tHwzVWc9c6bVQ4jB
RPe1WQMl8gFfzRtOr2xfCfAp9LFeFGPrcPv5DVwsaWvljjA6YWbKADJYH8+/TlPGDI0+a6b5vGSD
GjZ22mj2bW5gHNwFcZJeWWLnWva1p6WVZuMy+dmrgcTp5XpR4bOqB8FzBZECr7WWed4C8cBWx1rK
od7LPsffrozFYOH/4ao4rB0ogD9hH1hI45JxtG5kJUhAT4OUZIRgLP6PsvNYjhvJougXIQLebIHy
JEUW5bVByMKbBBIJ8/VzoNk0qxis0Mz0bNTdWXBp3rv33NIKFbFojYqE3faI9ftZbz1A9U66a1s9
pyWeOxyoWm/ww9bsEfVXM/xG9NLoIcqI7dXsRqon63mTta2CNjf5mbOZnPV8IANbPmZqyuWNpsCl
qOvvvUDXTsTDuqHhJHRxL1QmG2uJ3XM5TxSbVHNG6kHbUMZAaJshZuefZqV3N2Rts+0nOe7t1q2/
o4Wbv4BLVHsZD/qtH3W1tmAK58TLDoPIuRXh+/JH4U5Dygan8WzUlLn3mF664H7QzGowotKvtT03
vKW+qAwRbFvaoxqJ3wAsn3OjrW/xza4meX4MTlX4qZRFkOJfzEizIndkmZrlbJp1WkIETOMNqhlM
XZ7ROlvAPmOYF7F1o/f22rCwfdZ4KvY8/uWeAyKAh2C9Mc4eaEHnqLkd+btlk1KvFqJV2n3fBM2u
F1LeaFG98jGynq0dblY0Dqfrn//nY5w6qCUt+S5niKfFH7fzl03a4Snb5XAyxI2rvCSXrO8fEjYG
5HDBzv5yNeOsU6PFUfo5lkv3NendbIgGqlM1Jb4y3eQyX/I7NYzjJh1az9yiHqFVYdR5dzT0Yr73
O29WT5nS3S/oJSwzFNqqe5+STt90rszn7djSh3g/dG6AayHtMm8DvVMcMvg9KmyKtkZrMWale8C+
RAEbG6PMQmDxeMlvbNpfmeU5vqwtMRgMtLUuvjUDDdfQqck6t3mQbMsC4KtrCfi2nWW1B4rLZR0i
wPD+aHVqH96eYi9FBH9vNErd9Sazh4fT+/Kx2k4ZFH0fm2eSPLKeemlQxCQX+IvqjrOdl9b7niTo
/QTtCzKb5tQPAYXHEuy0o98l6eLP28SRo4OoGrLmQw4y+rEoyKC58Ua8svxS6loLE3RnaRddrAVG
AuMJOL9x7mZP/2TWMZHFRT8NUQW5rt50fpf96+ECuQB6W6oxBG3Rxr8YEXmojoOwM88Q7Jbkcajn
/iNJaeW8mTxlSA5XuvHVqOY0OVpeb396+8FcL75UYKiz8f+r8PuyLTtLZbWcuszzQDYDM6zh/PRi
R0VardsHDcLrhjJQsOtLKuO95i433ovr243OGM0zkkl75USv09B/vnau0mZyXaxz0kIpUk0LMdWp
zI9BiWuHLoMtlxv7q+v5hY3rCroI0OnSIb54EcvcHALCAexzDL1pigrPpv3X5FS07UyYT2/f3etZ
lMGw5HBC4SYjRXl5eZAddbNva+csZ6TL7yZPan/oosQbjpn69AB2MP1QSfnvGxqiAnyD/3kcF/3L
a+SW5hrpB+4ZGX3xQ9NwF0aoz7yTPaLluTGtvHaNoC9WEQMBHgg1Xl6jSZNmBBTontveRHKdT5p2
dlWsP5rFjF8r5Si0afphulENuD6J8s6unYl1TXTByVxso8w0Q/fSxPa5TZZgiWYb9kY3DF4bOZk1
beq66n/1tF8p5mrAihcn2XI4Mr++/YRf/xnA2ziKEfBB0/Pl5WsNEoFJ8+yzgoZHFpRV7FxttCv8
IrV2Z8jUPbn53P6c08x/h/s3piqT3Vqtr0sE9JKYXJnZ+UyJP724GVDzZSMA9fEQ+kEc8cI3AEeV
lWBnTTIoYOQjuk9LMRGfi2SWFmYwjss6oaTlgVaGmM9v35dXPmyT9dTn46ZcwEHx5W2xO7sui66w
z6IiS1fvsnQnEblscy8o7mXcdjfm7evPmiAO6K9EyDCq61svx0tztrtAmeOnRbAww1+q2s96Ceyk
RrHa3ZhDridNDgt8Xzb5UT5Cz4tXPoiLVGvNtjgbU1sPj5L8R2vPyVFtLFdLYaP6mfI2xHmLry5E
qS+BrtB//PN3xwGRFgmTN9LEq76VRBmpNc7cnJuhJ6CqNYcoH0eri4qm8pd9DHn/rohhPv3jg2We
5m1f0044K9KoenmjDRYllYx0S3DVTfUOq1BI4fEI66/tdy3KsBuXefUiYe0jOpMYAbzhdEouXqRG
r7QZ1kJ8bgqii4/SGuoPdotrG/FA0sttYU/Lv5kpOIcwJDcUHwUS2qsDWr00MYoFPzj3DjEZxyZw
sr0oPWDSrVNP415fXLu4cVuviszroGuJ0WESpbB7uRNNXUT0ZVMlz6VhJnCfoNx1X9At+MuHqZ/s
fNP1RtCfTBGUD5DgqbvNARTiqNL1ajoK8Itiq0Y3vRWKffWu0+GH2oUvjM0wvsOL7UmQzk7L4Ss4
V54cPhYdHDUkED5d+D7r7UclCv27wHRTnmtV1VtcNtmN89grbwD1XhzQEEYpsl1mQymjEo01z8mz
Asx2MpPM/Bo3SA992SVFVBhlcsvJs17TixoX10xXijMgdvxVV/nyHZ/iQCvpnwVnUiAW7a6xyupY
tr7P1zzBgS8IP7U3aQbtKeJ0gfHg7U/sai6DU8z+nJeP8g+y24tXvjQUxmr0J88pDlBSXguv3Pdt
kaR7B0PBje/r+loBI6/XuZo619i9l9eqLJnV8SiK51zT5LGl7PdhcYT1jRPtlwAl1a4MGsAvNJXo
urx9nddr5/pMYfqxD0NkcHX6t5reS7xaY2x6y5/ierH3kOD0oxy17qubOg0KL9x0Mtbwa4519mdC
y3HjY3/lw3Mhf9FSoIC6ykwvNoS1q7RmRHV1tnqws8QkWFK+zybSPx/RMFNHN9CcTO8y6s0rSXjS
4oOt1cUUGkQr1NFspuZ9N5qkCb19dy6R3ExDaADwvGGI/+vVuHgNaklAivKLgF0cS/sWGrsjNmjU
PBWWkOvg3oOljsGKJ/pwR+s6E5HUVL9NsRonB7/VFhQw+Uh6NsfCHE1WM1WfId751gm0k2YjjJnR
DOeoYXeDF0x/EBaqJ1kqe3le043HCD29aLcpFKAfb1/b9X6Fa6P3GsDbhXRN+NjLty7PiwVmquIL
o23SwWAkK8JFvXyUTDPUk7PE3eOWosVB4/aunE0c/F5X3Hu6qm58bVf7V34KPwQbuWvT2vjLuvrP
EWRg2fFcqopnjL0OtqHSSj4lrtF5214fCWuqfB8Tb+J2+fu3b8IrA7OorZZww+YschkD7pJ+0sRM
QefA6Qx9ZR4mXzIUfGpvW9BbKUCpD2mSav+YF7++V3ztkNDo5RBucAnwZCIArFxOybOUjlGF+myI
CH21MAD2TvmN0vJrT9pe6biouDnk6ZcnPL/FOauMInkeyjL5jWW0L/ZS5ZZ8JB8rcLYzLXdsRrmL
vZ2Ms7R5T49cazeWUQhr0+tCu/FdvTbrcFxZl7O/1rbLg4OWJNIWyk2fs7H2Pras5u+GRqdFY1go
gQuZEd5TFtOxquwY7pSmJnzYqdy//fT/KqdeLjKcWlYRNgd/LNDWxScArAENhEyC86gNdXu0M7JT
wiYuzCKkAhUs2yprFIKzrOjQGCrP+ZI4PZrA1i7z4TA1Wh1/jK1ZxqFmlwCroZakez8Q3qM5pNUT
lIy0CkulKxHF81S/n0d0fRHAfke+Q+kyZ+FgV8nDkqTlb29g4wGNviamIkD+TMavlWfvfT0b0ggv
n4+a0UGSsmn9oll5XnbsngySzbbOgC1+l7ZaNkexwH+3dxqp7YfS70vwUUQWUNjS42BDh7jJfhKa
IA7wVqFNF2SU5FGveO9DM+t7EKWO0afh6rDHThqMuU7de66f4K2o+V6CUBs3Q6Ol4kR8iW59t5zS
nk+9XIMLp2ByjY1K/QbldiaWR3iw1rc2qA0QWEWefXz74V0pOfiGqMjSlqIDz/bbs17OX2poSscU
bnyWdj3/Gt3M/ZSh8E43xH64LqbpIbOjpqmIGZlmWTCL9DC5f5isZ2sQTlCVu6KXnQo7JeQ7GyFz
Eiq/GX5aEAOysKVeti/ipr+VIfr3OPqftw5v7OqsMsDH4hOhqXZxXAVP55CGpNenqVONQytA4iIy
Fk/fc6uHZ5YAEqCcNQIIS+3d7AzVDkVuc9BbgpWwu8n9bHfGadSd6T4fjNEKA3YGNzYGFzMjix4V
MZ1Cob1uwa+m5BSIcY7ZozuJhZxvvyyzXw3sqsOMMmbbmnrzWBbap7cf6StjUm922O75jMroL58o
er5mjHs2mKVQ+iGbWhXFullHHuqPg8H+OMwsT92YHS92ejSB0AGtXVQ8w8CfvItOQ5u3eCV8MRxq
e6k+OF7sIQGHBSbDXgfQdWOlu9hI/380BEgm083qdLm4RE8GWupJfTi0JAfCZqkzPRxE77Wb2ZhS
WkSBsm4hba9uK1e4UjuoR/HCsda/vK2JqUYhyDY5oJhxPgcNMm8mkaSo39m0kwhl0rqSEhgO4Bvv
0Gu3liUHyRUqmbWP83LgKVABEenGcGhk32280WmWHfaMrA8BfHr/eErFH7168dZ9BMcGnR7qy9E6
l85BDRLiWNlTupkKN+ckJM0dkdE/uhYX/Nsv618ix4vPmPEQijIg3Ys1rfPleEMVjOi7F5e5NM9L
UoHEnAxoDVaJzBOiXXuMvGFxl0c3m9tTV2ite18SrdE+iaoDRyEWI/lGpoeZbToq28RQSguWaR4g
eaU4mTtffaPkYIfNdtqasw1BxR2b/EOdIwjecmYJgkPm1+Z5nNOecMgae8993QXueAiysko/BjNJ
YCizZYyzYssLZ8c/s6RyjO8plMeR13xs5DJGQh9k+bObLA9rikgc7AJV7oh0U7YNerK6zmIZiaEa
fpqxMLM7XVuCckdAiZd8LqBBDEfC4duNINFr3TxKVjuLJQ6TMdZf835kCt/WPs2WqBMWbU1z9FQj
QvBVBsZ88uvtUz0nNeIC6hrdBy8Piub32w/r6rNDPsgOl0INOy6LRePlszJwG03LsDjHWjifMvZZ
T3pn9KdGTmPUOaPavz3cxYGdV5HhaLNwsIKLdJXKUZAVBzCEnl3RacsGE74dao7ebK2hMMJY1+ZD
Vsllkwzkt8eBVe3eHv76av9i4akXBFRs9MtQV82wARLgUzrOTWIsH8w0N2hzVfrvceqW4V05kyP/
9ohXXzqSxNXQhmCCUgXl9pf3N8gUpmCnzLhgo3xHg9vodrRS9W9aJrNm+/ZgF8fl9UP/P4ONYi/n
5svmfdU0EpjIDGqXzEwLwAjwHnD108aPyRilU9xu697XoR9o1S3V3SsXiiWR4hv9BGDMlwI4Jxv9
uGITx5Q2xeE6yYOlba0HezHVz7cvc918Xswvq+Kf4uZqKaUQ8fKelgS9QUzo3ANm8zEUZpMTD0LK
WH7j2b0yDmH0LBDeajG+OgNR0cpzQG/+IcHJZX9mtzo6p6qz9eHWenC1EGGzpNuD4JgAASbOi/Ug
y0zCJojQOaBwiR8BSY7PeuJj8avqdqE+XmKFCUZV3qiDXz8zsEZIitCrUUlk3Jc3EiJF6jgtWiKv
4ii282aqTjtlxf2D0iDEPb/92F4bjRwljjac7LilF6st5LcKJm+socL0c0l/iXIRh50ufTdXw7d/
HYvXA70MciGU7Iz58so84YgSh1UAIFjvf45TFW8HYNMItLxZf/rXsVD/cgvX+j4jWhd3sUpKzU+8
MT35sQOWVk2kNFowgLuNbH0OSW+Pdj2F8ZFD0WHfgCaJ0//LK1tJdS4U6vjYloF9KIO5f9LzWWzQ
u/kb06z6f5M8/H/GRuHmUefhll6WWE14ZHYRJO7RCcrgk9IbeCCZRDOJw8v9+Pa1XZ7H/w6GgpWh
aMvYNEteXlzlwqrSZOkfcUSlX1OiVO+SetK/6pVdffWVJg9OE5gFGT61f1+Rk7mPqV+cqsXWb6wU
11MpW0PWCLQ29NuvwMaOVYlswphxrKHqbkhrmX+C8PB2HRy2x9yQBA62gGAPWK2K32/fhevvhCkH
wDU/4G8g/cX7tLDp7jOndI8aC/6JoyVeT5KB33uNuDWTvvIyWfiYWJT1dVX2Lz7JimYRqYAM1dZ2
uyOIrNkIv0Y6Pw7j3p0pJ799adfzHJ8HLV+cLM7aBF4v/T/lLLBThF7PBrsNjJlWOIq8v/Nxm0RG
rxOqM8d5EXFXb6V7XF8mxyZU0jAieGT0pF4OO9QdlJV4so8eCb1flNFVobsM5HZYvR7B6TM2/3qZ
bLf/2sSY1DFoXFRPgiWzXVI8iSopbVyGY2ZuAjuVz3Fcx04o4qR80gazVzfWq+sXh2HpOmOc4Uop
zb68zKSO9XUGspkaVLY3EuEc/R4zLSp098bKcf0gwYmtFFQ6muCkLg8w+ZDFvZKVfZxFp//pY7/7
HOd4xrAcuySlMiMvD3jimunGnaW7w0W8XPxfjnzxLCvyRJux72Hcudb4XDmUyI9t53IepRUzBuHU
BUUQUhzrnHfUOLA4eFXa04OyiMHSazXF4KQzhx2DMkfOGhYm8S4yF4B8ULnNpQz7Oq/mbeOyL9xa
1uQ+Jfla3bH0Wf/AnDv1kQmiU0MLkozGMSPgbHjSLZLNtouKK/HZBGoz34+V1vlPqgH8uPXSoHUO
9izqbjMTCGV+ocSZqcj2uYWnxWy8cmepQceN3LWL+tTrSLrfs002yCOowMyHekdsUFgXZfyxsevV
VVDjUd02hEZ/qhtDS3AIZ8O71iJHODK42HfY9qv0ToyjeNbyacICn7klgULKFu/J03S/e2blvZd2
jL2daV+DWJFYf0yCAn7ojuq1iL5m3VC+07I8bEsQcaHE/XnkZ9qSmtpQiC2csmw4JUNPGM1Sme47
363YLnUIgh69TE+eKegXX2vWeE5s3L7QA0F+yvGvp5GFNryJAHj51UfDqKlCjcVof4Hr16Vg4I1F
bInik9beH+rpbqgm7Wcn7NLcjppwjA2OZTmG/HPDHaRhH7Je1REzq5qyvcu8OYjJkS8sosJVIESY
Q9JyH/y4bfKILbhGaoqbmkTd5iO3dQEj/n4QXRLvK1WkDx1+ry7U/Xb8WSQOlpUaEgEHtUT7mXsG
yQbopcqvSZlT/AnHrkMPrZGInN47ZVWWT3SUbO1HYYnl1FeJH/wYg6LKd1NqimqjlKaaaBTtFJy0
ttfvMdCgoe3nWVRhAqyAs7lD0fuxJo8REIzZlvaOrHoWgk43SI9LAyN4RJDkO5ESSoBzTFVS7Ekv
6qco80k5/dkaKm8fdA9W+FbQMHf/9EQHppFDbAxpgZW0YDNYlfMHRiGoIq8CPuX1ICOtkCK34TzG
zrRqndylKXYeyKwNx6Z4+KSX3TQbkS0t+17iCOmHECarGEEXz5P2uxLBcrZJIVm+D7AD5npLinT1
A81cLr+ac6x9b0fJ1yPoKChaWTG5SgRToG0sQ5w6Jpa6phsaSVpJqifvRWp59abQZlXeeaSdYp0q
XH0umFyyQo/ksvS4ldOi0N7zNaruuTQbIlQp8wM0TvvO+1lIUyPfeFFetyM+Rc5ByDqTfi5IiE9B
xOCdD3mZnZ86HkJxKOUIhIsonDVWKDHfS5fYw8MEo/Ap7wbDO7k9afZRk83l705kwiYDtBXaFheH
UPy2vpSfoVSNkpDNrCI9UqbUJ2eHFLikaUZxqBcDLRDz9tiGLTDY+a4chN3/8jIIZr+UhnLgKS3a
1CkjZcSKKHmJRjqyq6E71sDixb6e1TiH0AFBbGvBiMsf+J7T3sOmtcvHYpxK1CWWNf8CMxlMmzJD
Wg6wbc60UPVwCLfcWbN/gqFv+xu4R8bnrhvrp8zRXH+XdKAgwtnE3o7MtMj5MPpleF+7mDiAxTVB
F6ZtPyQPqK8noqQ9CQ3LsIiC/s3rn/p3RaJ7D36CQCF0ybUOjjmiq481dEM3HL2EvyGwRnA8npv4
PGtelR2E2/LU2Yh2Q4Tm5l2lrXz1qpZlFfW91hH0TOgVmAsp9E9BtWjdZiSAhPJnNg1lSGJ2dfQt
NKIbSbCQIBd7gZiKyJzsEgGD3L4XInG/1dXkP3Juw/nf28OApbO0Vb71FPfhRzfmUwK4j4jxaFJA
DiIT2hiIY3eKia33RJ/sWqcbEmTqXTZGCaEVaGnTMf+tIR78M5ZJ8GNy9fSD21nCidZjSRO2RjD9
UkPO7GOBLrvLZZI+L24DYlkFIxNHmabBJ01TFlHGqZ6LPaWl5ZjzmrahETfx5ykpBW0Kf8i+TYWn
P3iCSvxGW9rhITULP4lSUAFq6w/adAyCvvlSarC3w3E2Wy/0pSbpFAbWH/TJPbQ1txdiG1etjYZ4
8rJfxBiAb+karwlWeX7JJAS0WUsRZtnLbmkNGeyxUqH0pBOgGdE06DykpZfFI/ZQP4vYFMxnE8NH
CrXFGcrHIC2mT9JKynOeAfvYaYErmkc7F5p9tmwtmFeIAflVx4k2wh85r+kwnVWI4lxOi3M3yxHX
iqbN9bc2ltNXPRVOsUNoEpg7TIrdfbqa0nHzACzo58I1wnFw6QuqrnOSvTAW996rDc0MvampP5R9
ov2mN2CI4wRVhVqe6HkqNohozktkUkYQcNwqIiyxKXeiSQBXxLIlX2yMQe0eLMXNJSE7Gx+o7dk2
C45dPShnxG0ftzrNduEEJ7dggdi4vZ1Xxy4WY3+0OKTILdLsQd92TaAhms4HEqrLvBf3VqZKJFBu
ho05a5BeR05vBkboZtIZHxwyHB5H6mdik+t1r2/0vrJliBU9uy+DJADS0tSudW/Tmf2Vd7HBEgd2
F+T2WMkcypXVP/uV7Sn28FmZbycCD38P+MS/SosS5BZjojxw+NJr2iLYGMOY8PpzlcXtEM6FXqrQ
II8SGmTAw9pnoxqeEZOQXkOtyXicm9Zjj4W36WtQEG78WJe2P4Zk5tAWMNhe1+HUs4VhxakbAH4w
V7TQLgzpMQ0Fxk/PzuoRNvUoH6Tmd9+1RB+Le0sf+99GRRkgXBqIIe/1qszpNnW1/9lyetFHxlip
37lmTMVxICusPphGGyd3/B1WELVwXLywNwnB9Qmjze/8tB9/eRCTYCW4wpGfjEYW7TbpO32IQOVZ
xoFO/hoHs8zwIDPbkOY+W3z57MD/yLhAji+b3op9nySwuIuP4GXad/PQuu0p7YhPDSW2N+s32jqZ
7cEaQK8BVKK2QdODgmHXqH4r1hO5a/wJEPCYTIn94BSjC4gy8ZIvgd0j1RCuMHNwBWxPIidxCesz
KS+lx6mp5nyv6T5wmQ58UnY3GDNEEqzNcX0oizHdAqYkhLD0eusTqaZLs5XEkiDfH2b2ZUGwzO8h
o05in01sI7cYM1xqBezTqGprk+MdqiAonrVMg7eWgJPyo3bx/Kc8MYwZqrthPLSB1SSnHlbcFFqz
YReHoUj832kAG4bKYafcXTXVeRNVKfgo1leAthuQLjz1oElreSKNtqJ+DZwq/SwQRHZ0jgdjr9dL
rm/cmQ3ehvreej2I59ixt65RPcQgU+O9aMn7A44TZ/mxQCTIhziSvhFSLIJuWs+ZC8KI+KfmmcO7
MZ5SXnqdCr+IP3hLqnWhqSXGAKM1aH4RqlI8G5PDVtDxWG1OowktdRhLPoACV/CdXro8IRK6XQ+h
gT6UWyJaNSvsxcRM5NQLW7pSwEMObUxmBO55Ay/9xs1AcK0vdV6RQZKQ12n7qY4qp/GMp2AhBjWE
FkWjXg8kJoHZSYu7YlomfzMtffHoNiYxk8Rxyk2PuaAiLKORfL99i238gyOHoN/4acsv8Ban+lhD
/rE+6K0Rj+BXaskHAEkn2MEYajBiWX1qHDmEDgYMv6aV06M5Eot8NJ25CsK+QQfGBJ62JCSrbkxC
1LlE76y9J3bZngnfB7Ft3H9u/G7qOJD7KtkYqsybHSR7L9j2YtDORdBU1jc/5d8ctpnZxWC+hKtt
Wmra2pNsbYOtATMXWKSuZVgxmFXzAMmwZ5tSldqzaJbxg98FZXbniEEW4FXpC2mdZP722Zwidddk
3dyb+AqLo20r3QqNoOHJNcY4QwGjeBFEeS3b8cHuK7YztCty7YmdNVsvJxG19x4vuPYVYYkVf1tG
0b2T8J3lXuuF7t8QabxSTgDeRg8Dmy9Y60sLFlEGk+7UhXucMuKDoeH4dzTv5qjtKu9DHN+CcbxS
FYMRRyWBYi2CJGrEL8/1AAha2iaxc3RxsR7MbMmftGXEe1R27vzJ7EBjeJMn7sxsIFhExR4LHa5f
+6Qj27hRnHrl+E3JmM8TP4RBwf+iQsfaZwYSOtCRVC116NrB3OUTYTOWuUrwyJjtvvWD+SNP49i7
cfZ/bWgkUHS/EQE5zmXCg0EOLGVs3T2SKc7ixR5tx3zY7QJaSqzHcT188bhNd16hqRvVwNceASU5
utIr9oeLv3gEli38pPJm90h5EoNELUCBqKGKV9GJBjGuIEcFWJbojNCQ6BhCbDm0HiVTwzt6y+V0
4xV8rf6CEZiKHaVn+oEXpR6noGo1yMQ+Jqo/LaqU701DmFE8aPZOr+Y/q3Jl/3ZR62/56LLy4tr0
56ne0di9bCOP6JIFcXLWESW0l99bQMesTcUZ0tvE6dwTUJL6uLRAcQjzFKeshGE7KvNQOFpn7khs
Apnssi3+iFg0SbcJuwgvpDGZ/aI3wUTgGkl6r3fp0G3Q0bof7GCw63ug5cZPSpH1zpzTOX3wnIL5
Q8KK0zYDj4B6jUa947n18sy8M6exmlA8wq/eznapuBl9kUel3tSP/qhYl0ONFLTpW9EiYwmbxbf/
YJGJ7aNRpf5HnfbLfN+IyfnsSrSzYc0u5k/GombtAzfWsp20F62kAOC32R3LhMASnHU+aOdilARg
NGVHyDFGBn9PAmErT5lHotsRf4UudxTSlrvZHc16Z5B3Z2zT2S0+zoE/pB9bLZ6rDVUJmmf2gMCJ
DYqMb3QqXpm40ADw39XURYNkfav+U361iPdQCSLT47yoft+OdSA22qTpp2Eq24wiUz6p7dtvzSsf
7WpUQyWPIoDS5EUxuw8wjBfN6BwR65gbFFvJfnRo46eZnZ5MY572fQcGwFrs6ka76ZVPBIMoXnmT
6cLmPXp5sT1mADJZqDUHUvpY1ZP8ewnwHvtiAHuATMCVsL5U/z5J0SsEg7FO2EzV6/347y02qzhZ
S0tQ8FFbfS/LwEp3ygyKaDS9sdlQaUgieyBQc5fOS3ArauG12732DvjPmnZ/OTzIu0V6OBSPAdzM
XY1J486f5vFJjNKroz7t4p9J1vSHmg1udWOCWB/ly/kBvQf2RMSLOv31y/JzPVFl5OzvHouBQ3iY
C5ayiDMsuYYBNKE8zAExRhOGa4Qfyn1A8VH+cwWc+R9bLl2Gtcd/uVISGG0Ffeo7R7xM5q4iGPPY
pN194dXLDXHU9YqwqsIDrBCkkKJXurRW9d6IpWxhNRood6qdVdNz58v1qSlVqV2Ke1WVGaYv0ny8
XSCKXJwDStDpbily/35UhrrVXPnrwnjxAEBCECCHeZDTG2/+RdOTXPnaIPMNbFMrnL3Zsb8NbTbE
e7cMljtCcLv8lCL3ePJKIcu7QQckeWfXrj3fVYtZbVCacJgvjKzbanAsbj2cqw+Sn8e3SJAOyqDV
OP7y0yAfRsRkrgZHN63TB2FSG45qLXDuZTUb9xoqyajz3ezw9gR0Neeto1IuX/Ue+KEuOxUUN6u+
GpSPU8b2nsDRYOA3cdB8h8Hb+GFV2P6NEa/aMKzHLMuslFTXOAyuf/6fKWCCBhf7k+kcc282SVeu
q/SQzXocpsw/zY3B1pv28pljgbfIjMBaR7jHpU6bhlI/YktOT1pQ289jby33RZWZFbCpckJCk3g/
Z9l0+3QaPrx9Y68vE5Y4bjYeKfJABKcvLzOhXwDZqMlPgXRPMDri3yRnBDvLIAr9xmd9/eYwFHXR
NWiWp3TJ9Qn8nl/gD/mpbBVFbjdXOxqiYgNb2Py92M1W4YTpbgz6yp1dW4aIUVErgLO/eIxLb/c0
dYri5FQGUPLOTcx3uP7FXZok5XLswYIOFKbmPD0kep67/7qQ0ODn9cHSAoUDy8P68/7zFjm6MNnj
22T1jNJlI+mv8Xg03ajZgXE/5MBQkU84sdpqiavev/1sr68da8ff7SVmxQC22MvBmTPwjNCFPsZJ
RzCD2SLFN7HaRAksq5MOifwIQGAUEQo5/c/bY18lYbLJRqeIfYe9JPrzy3UEzqA1txUqJn2u54+k
MHf1XjfkxHGWoHjAdHTT7qdaoLXo4erGn0YT5v8GrFRlUZ0hcXdjS9jNSbSQCld+N/ypNe8gFyb6
vqg66+AOxfTl7R99Pcuwz0ALvH73f6F9L29YW48aBVW75YgW37tUfr7MpBHsTKf7pabAvhU4d/3t
MZzD/WE/zl+XQi9DTbRmhdseywQBo021+o80l2Ina6PP/7Vnv26haM/xKv61lV6sKkS3o69qRHtM
7Kx/LgZJzIauQWYOpTFl2Xb0lf4hy24y2a9XWO4oqhomboys7BUuzjgDylLWVGUcu6BS04lStbmV
Vq0eMo56X0VKLaBDTFmHXlCSqp43Wv+7ayDQROgakn+VwUCvQSdFAiKtFFwqF3ehnTWqV1JYR6Nx
5889PehH20qs4FgFtqpv2L6u5jvMpOzOKau6kNx5p16+TYiuR6duUElSMTTniPjkzjhkvHj+UTOR
KyDD7gooZoK0kxvO9asX2WeWXQGnaAN5r/SLXfPq1M5qjm3HxZ1KMzT5dh6smoZfY6pHt/Ue3v5u
rl7kdTjkClgWyI28OlcnhJBOFCrVscvdcdPKOX/qmEz301je2plf31Tc3mhqOL6ieMFd8PKmOnZX
kWRZq6OZ6fm+ss14m+NniaqE+jE5QOa7ykjkPz9JjueU7HmKoIqvTlzIQNC0O7Y6BkM9+hv4vaWK
VKnTPqMbbJeHZBHidy6qqTy+fWevpnAflArjricvPNGXNtGWEpiHP285ou6NP9tLYp6pgZvO1oqV
3p/mzCMWirgaDURlEGfm7u3hr+/2Xw0XuwPsAyjPL5avoSLXmmqIfST3LRCh1L00LO2yOcmxMLfg
wn8LAwPT24Nev01o/jzmC85dDgeAi+8mmwotn1lLj03WFqfScJQVkbHldZFGxSQ+vD3a1afyP8rO
ZDlOZtvCT0QEfTOF6qRSY3WW7QlhuUl6EpL+6c+H7+BaVX+owoMz8n8CQUHmzr3X+hbEUZS6GKVA
xtAUWv/9rx0aPDxTFsNrj7KRY4mzRzIWJDqDoaxbjb9ol/OE//mS+OJW8TToAoBk61P/65JplfgE
MIzdEfW0wfh4LBhoFhkFAgSfSVxL0XQX7nJ9Zu8KzID+B0bAVdSLVuz0UIHkvIp5kfqjTiK1sU86
nNZXsmMK++vjezvFbcFzoru3LnhgrbjgaZXXoqdws0yfjlmDJuwKRr9bRSn98PSnUJP75DtqmoNo
mcY0j8ie8L/qvL/lLUOq7BOj7zH9UVfe6IakG3vjhWrw/Mf21rWfcz3dDOLIrfdPXlPeMJkEWhxl
SbstNHE2hCbijAefoKBDqeYLrZqzz5eYTU5JK5bFQGcVnKzDxLHhwZ4CJuLFNHnXylvsu65xfk+G
kexF7Br9Q9ZY+iEbxktcw7OvKIBp664tVmgKlJ/rv//1khnJ6OBV8KwjBLjBJbAACHV360yxW94Q
oHYJ4n7+gq23iriUhvrqUTm506WzSG4CCnm0/Lq1P2terRe7sugceeFNPn+k9GQsPDAMMNfY8PXf
/7ovv3IYdpNbcyyoaNJ528l6WFEGff5aOrM/XWkc3FpQAlo5/HBju/768Qt++gpBKuL1oa5ezbyY
p09uNIsLNdawzK9NK6/2dUUVnxvltBl8P3kFgRJsP77e6f2uPFoT/icVPCsUF31/v0Mq9JatNzli
Fy+/WrlpE6vmQDkxYXJEcVtn30fiNPa2NhRi8/G1T5f/P9de+2Dst4BITikB+dRo8LS4NtTXLMR7
2Fwzx2Is7MnlSzeW1ecpaafXjy/6Hw+YcyKuI/Y71qrT3EAWl8yfizY9pjHLTJgiTHu0cXgRCzfB
P84QSYgLC/KpX5d9nSEQmxxNJ9I9OSm+f8jIKwEPEaZyJCIy2SoJBQReQffJ8tJu405ucQDxIqOe
XFwjajsUh17vBhee9p8mxl+L9OqapqmLWYHVAifPad8rraYhN0SgPSRLxehV9JWlolrEs84s3UmS
42AORXMvOqX7e42Cv93aMZK5rSrjgZke+StwadrRGppQQ+lhb3EH99jiFMP4ZbSMtyXWsdJahS6/
G2OWP3mlntlbskT0aWNw6Fq2NS2ke0eOLrkXpEdyYVVmKmRKYDYYhYecGX9gTMAqGtymoUyGuaGe
Ly9iG9dS/PRhOCgYMYcgogaf8P4n0WFa6ZKa5oFsSEv/DitgHLOwJkxDhC3qGvtLhbGvZkg7V/qd
13bB9egCUL6el4aknCgeOnldsyxfwgCdvJ/rrxSQQv9Hg2wicj9ZANzOszk8WNVjTiRle49yavnK
mTXObzWpd7eIxtTbP30RXJHOxVp/UXquRrz1Uf215CWTxSKXB+VjSpGrh5jUYEKUHuo7oWbscfWl
zOzzW0T3R3HNqZRDG8XR+wsSQkoZESv5WLqjfwAiYOWog7DISjJEkQCoWKrDx/d4stT8uUeguIwY
IKWew/sKFjeG7r18JLFMOaFdel9VYS1G1JdVFll9mTch5VJw4bIn3e4/l/1jImOHptQ9JTOU9aT5
TupVj2PQxN5d2proOrNgan46xNQ94Ufyl4CQptW1ujjagHDBMfv2UtP3Px44Xzy1LpU2o8nTOmHw
htRsgUA8ou6hKlolH+hgkq8uya1h3dTywoHmP65nGfaqpgf5ubra3v/A3SQQASCof6zLINmXdfwt
qIjfIMpG7ZmTJY8f/7in6+v6mIHrs7QRbIWr9JQ8VAE5HufZah7jPOuMXTYnPpIBpCUxnBFr3rUg
G5ItmAjDPJKTQxo7Ls0iRfcxdvmFZfa/7p1TMcvjn5jLP7zOv74mHewqcYQoTUUcj3thLvLGyg1r
4RhV35fEeV/KGvlzhHi/lK2nGYphvmJ28tO7x39mByAOCTdObVUzZtWdNxT5U3BYpIdEF10q88ZZ
CS6t0+kmvbcV9T12mapC02WNXWRSTZPIpVcIW9za8PZ1MJHFQt5YDqWosWy5UaLSq0jvF6zda9cl
iWK/t74ips5ptLZ6lYSjT7oVqca1cj4Fk2dfqK7/4xvm/QWSRiKnw+d0UnIGdqYhtO+Kx6bti2c9
KdxdUWolF7TGaymX/Ip978IB+Y8H7P3DhShJn3OlbVAPnFLZSrNwqzZevEebxJFHfk6c2OZkfWvG
1ty7mspe8YcidQ96nrQQCMAaIikZsqPAQqudGPM/f1t0QBjhMLvCJ8vk4P23hR459RSasEeRGjki
5Nl1ttiQ4onIZt+8kTng/AsP/vyVXol8yIPX2hvk5MmxJknlmGdD7j0WQ1ZpRLkRLcNDmF/STM+N
KOja6eXjL3r9KU+fOi00YEY09oBYrevqXx/RSC4ncadcMY+X5WuSdnZULAsqxrapLg2f6VidXs1B
0MS8if2PZYv7fH+12MkbTNZJwCrtLf33xO7U4JLsRVb3GyQrRBo7gYAeyWTd0QOZqjFH9SaSXtgv
fNlF8AV8vYbEjC+qmY+EPWntAzOXrMCJ5hb6L7435cLYzQZ/U+ekU3/vTFxM0EUWop6zpXbbw5RU
4nrSszYjJ7ij3iK4bSIsrRztZ4Fg1r7TXNJeQukUgqM8rvne+g7jyzHqa9SHM6gUQOdGscHlpM3X
dN/NW1OUyukjjtJIpZAy9CZQnjkwXzQwN2wEMplIBPGGZVeg0S8jhzpjR/Rqi2RTbxEDalnsvXqD
Ndw5MFHyQ4uvfueMU9Jtmgx43mbkeywgDYsAsbamEzkVjYFd6S99Y3Vo7ig540iO7fLga03gbQsn
GN4SW8vKje/U+n3ZjfoT8jtjdtHS2UN8lWX12h1PhE9Ucmo4D6UfK9q3ZmG8oqdCQdLURvwpq6fR
3pSLBRqhtjrzF/WoY32u+AzrYy0cOw2HfGnelkS231tG6RAGdEMd+Z41LcxMIRf0ffWcPrc1zFpr
7Isv9P6ah9QWzRyB4owfyxymF5FWKHPLAc3Ypm4KdSTICoNIiq7j0SUq8HMsxuE59/L4x5AHyG0B
GFbl1WAK8UVCFvmF+s+It17HLOapqiHFRmUORSUsaoIuo4wIhOKusoZ4vMv0sX7zOg8QzWzQ6gwb
K0jIGSxIOQ2T3pzFfmbKJzdpoPRu3+SVeltm2frHxEiyJnQ0n6Rbd0qDZAdnB0mpv8Rd8ICrmOhB
TS/do4+T74XpRJ3tlB1UR8o0P4hal2hQdoVkSKM5nZsHd6kQKJMxILqQqZWU8G3WBcAL6HHQ2O+D
bwyG6u+9NMf8jptKNss8+P12IZX+mmzr0gztUe/Hp9lH4rPBhjFP2xZ95C8Zk79BuaePS1THXl+8
9ABYzZdG1ITt2YMykMf5bfw22hCCnnrYgMPR13OtiTzZx8k+KUVawLSah3YTN/W8RFKWODTCYHE6
XnOApd/bbj29KhoX5TbTqKj4vIScsTcxjtj0EItrFGmJAckmkAOnwBXoEmV6QyKPaw7Gl6EiXfGr
IRvbvBcEavVPCNnFF4ac9fBmJx5ySBT6dPjpvhfjjT4Ybf1NjEhlMbewG2NUauXI1G1Q3o9eiWz8
rVCzuHeKzI1lh1O1mkPp+t11rafBFC7FIi1+ItJRnFwF99KOWwevREunqy8GjYq8TQp05/PIqWkT
k056hwzSKa/5D4stIIZmciOE2MiGC2qlNY+KWuHgc6JMP5dOnkToamV3VSzNSK3ZdfMSFphIdYSR
5eJt5sVuvEe4/aLm982Vv9FKHfNh1zbjfbssCyY2XdP27pA5wT6pMEltOuGSFZv2czrsqqDLy6PJ
sIHYN+ErceUuEDSeB1sG7R33G9cvWZZNnCaLFhY/QjT3k911wtjaZVf+6jTCai9slWe7CLv26pdf
6cxI0U57r8BhvKXorfnRkcWCbDVxDqWVj5+Zdcf/GjTHPITGJ0Xo6pCnU7U2sP7asaxhXSf0ccaS
bzoPMcEqOW6RGNL9EHfjtb3YRrqPizi/xJ/+j5uk0A50JqFMoQEQvL8w+ArhDxhaH92i0n7mtXju
IEylG5NcaxV+vC2fFQJrq4gjKbDW9ax42hzTbZKlncLyH6tqqHe1XMq3hGNUE8az4zyaXTtfKKbP
K3v4kbTi1jtjtGad5vctgMAKVPAE5ZJgtYVSoN8hoa5+9olr3Bmtmq5xmFl7Y3GGOVJ+HzdYNu0v
H9/26SkOJjGEcVBz7CB05s6IU9k4lkntlU/mbNVmaEmgpUZfp29aXWQ7RlEc27BAtBMRsCPpFG3Z
XyKInta+658AxoLD+ZqjgFrt/a9Mz0qLBa6pp95pTbEJrC4gPaER+X3gZd0Ncsj2E0TR8tfHd752
Qf6uw7gsTUiADqjEVl3OSbGZjHKY29aUTz4pZfF9XFVgLPmp1OtiIdKTYqjFpsQ5Xd1a6LZeP776
6au9Xn1NbeSnpzWJWun0phEuSMIHnmhJIDQqq9p7yAtzuHLVgEnr44udvtuIs9b5DKlQtoV65BTQ
4KG4snDqeE8mNIgpolOy+v7Myd8CxjTfbCGT5MIlz/iYjEs4JLJ0EN7A6Pq0IwfBAydhGzTPpWZh
dQhLfXawV7qVl1EkNKU49O0wGp9rfaJypLpcgg0EbOutFiZC6pZZyxxNKveWLac+ZItiyvxsB8fF
vEHi7rLcW0JTUVL60y3nvWFV3rjEcdbWOA4/GTBOrzPkj69FPzE7+fiBnr+y3BxBgZTx/zf8ev/r
9VmcjlTW3XMnpvIRRFNx01KtPufdNEfapNwjZpzk98cXPf0VaWsG9FeRtblIurxTaSPG74wBkV48
GbJv4p2emRO+w563Nm8phq8TWKcXejynEgRWRLYWDomsDB4Ne+/kNTU02SubnftRWWkdFg4On8xr
xG2jGur1QBrybqxk7m9mVag3WfND0w+fkQDaMCyjf30AdNVQ0dJ/4IAIa+T9U89wbZbCrKZHfyQy
ZwZCEU2YzexQdzrvIeg0cUEL8GfS836N4NgUgGlgNMNTP2V/lL3w5eJX9XOpB7hGyjYuRdR7qTgK
B4vvFU5V2EJDVgq0lq3jXSNSImAa36a1J+FrwMjo9rPcc5ydDvj/iulgzlp3CSyzbsAnfyaiTx4K
1S2TlVPeYerAFM8bZT7NbSVJZqJX0u2tovtHlpPDGw+ejheZMzitxlPfh9HVgn6zZT4NjcpmjE/e
TwdofxoZgw4n8uNf+79uiupmFb2t8tI/3Yu/qg4CG6WtbNd80iqNfOxcVMmVt1jNfOEdP1+J12v8
/3VOTsi44bNi1Ik05izQ+GD2UOeH1aDmeJNIDRb/x7f1X5db9QhIFVeq4CkEiIBoT07+Yj2lAIQp
o5DRO05a/NCTvLrUGz1/hDS+4UStOx2XPNXspPiFvCQ1OWnE+fh11GTshgNdzZd/vSW6+itAcF0R
V9Xx+++yaXSzzcDwPoupMWrKh27hEwVXGqVZa759fLGzbZteIGUCdC80LCyHJ+0T1xa94Td5+mzV
OUYJzOrBGwc/EtD83p5vAO2nz06ayd8LIMlLQ/CzdX+9ODIdmzMTqrPT6A69kdaS04945tSE7iow
VWltGMQHYQbTJN53Mq+ujNhdLrTq/uumQR5RlcJuoeA/GZzA8sMg77XZc9K1MaMc4oi3ldeL5yVb
5HOdr8f6sdfdNLSdxv3n8gE5O20UUECIsoDWnFzdW6CAW7KBBJnRLLXGHO7mVGnfbYUork/UpZ7c
2SeyXo9yl5cWBhIz1PfvkzF7cVKSzPBMlJOvXSejUcrd1McFAPK8mi8ND8++EgsTG1NMjxeCJM/T
fD3TbVfqST88L63oSjonpf0zWOSloNqzNCvEXRRFAYepVXwF4ej9bdl2UlDZlPOzn9Ie+VaSRuJt
FnxV2SZrh/7WLeikHUymo/HWYnBFjxXFeAP0wAnma5z+Dp55d1TLIU6dzt0gEJj9bT4ggE449c7t
ct24TdE+M06Xh1rX8WIRaYPlIB+WAtmsqXGqR0nLib7bm3mR0qKRMKzqvs2+JymG8Qsb9tkPiYCX
HeOP4ACT3umspKV29ro46Z8XZGCPXTd5Xwx8S/vG7S/5Ps4vxfiZdiph8cjJmEq/f7jjYgogokn7
jA6oe06SPDCjEblmP5E7svt4CTqvbZGGwG9a6eZIkWhVv78YIomU45zZPvcrRnMfT6o4eKMdWJEd
p137O9C7TK2I8MXZJ1YvnxyGU/TNl4lmhxGrsib5ZFmSCoe7pz3Meol1zWvUBOFjELbcZrZYfmTC
ZxKh3N787VAfH5gdzHKndTlEo0xLVHPfQMsrL/g6zpYaXHUBgpRV+MLB5KzKzOw2T92yfzY8BWbC
IJyV/DzZf5rMtn6dTRgatlVO+4yu84XXZX1s78qY9ddbDTTkHABBOz0TGUGJpLuZ+2dYGqg+jUIy
OLenEmJDm+qN2peJWC4FPp4t6evXyPAQQiUfKOKJ979lD+6r86TZPRuN0U97jYkmWG+Zke5IuTbe
VYTZ7gqV//NWwnUZHyJNoRogz+zkhW1hNqSp1Q7PpqUyBBq50q8Ta7nyiTj7OlCLp9SO5qUux9ln
slaH+LNWpbZHBXdS7AzJ1GZo5rXnqqenGVb4mgkbGrSi3MWjV8jtx1/K2fmBmaUHfxulHpsHy/rJ
XYJrJxigmpOXmbifY9owikZeld3Q6btN23rv2qlxrzKl7mjUOYeeW75r2lFdeLPOei0Iqblh/gy0
MWvy1snfUU1lyeueZy9KqGVrw4UpQxI57SqEcQDuXALMuZkl7vswk/lEwx6JCGgNV10SJZ29b/wl
VH2rD5vjI3/N+/etS0cMs82UvVjs1znBhXGxH9Ml2Rtyab8Ew2xtKd8vLY9nsz5O/ixXaC9WVwV+
hpODnILsPKSTV7zkVSrv4ZLlQK300rpqx3rJwnjFXIVJMjQytLvG3bc+Umcf8nwS9RJwCr8hw9UL
b8fZB486iuWa5QalLobBk18liwNj1IWUL7Kski6Ev9NvPGX1EC0UDMAwaXqvCzus8mIjq7ltgBFl
Jkicotae/anJfja25v8osc5XoZXQ+ojMIun3aizGS0fB9ct4tzjx/16Fc7xFrEzkY7z/3Ro4J2pp
kvmJ0IymCseEWg1VD0CTEAWNGkPkZizruMYMlEej72hMi5zitz1o5Rd+GzUfZ1nXn/vMMP91bspI
nu8L8izaE3q09knBRMgP0tU+mJ662VNHXJ3Bo6kc+OFNJcsrhyd6yRNx/stxxXWIiWgdvcvpDljZ
gRoqrZ+eijSGd5D3SXwTJBUMhrJOwerIySouFVD/fU2fFhbr15rR+/4X6HOA2IM3TU8p59NHz/Vn
Epjk+GrMebbho7d/f/x6nu2EPFW6PPzeFDCUL+ta+tcBdJV/dPyO05O9OBCtKlXjvCrmF1N6WkOb
UlNU/YH61LSu/NdNmEsjb6U1yTrDUn3yg7oTFLm8VfMTvRV16H3NWVHRzo9a6mqX9459pQ/Cfykr
u3v5+KbPN4i1DF4jjlAGrE3D9zftlgbGWMWVjXLJHwB1NS1zeMPYaMK0/nGGwWvLDoRrnm4Ox6lT
OYmQTTCX9rw85b2hvhiT3x1X+mkPbY2z7IUt4D/eHi6GpWrVx/NtnuzzFORDjtNsfkLCQh+781Vr
ECLS97jK9B7mXd6Ak/34Yf7nNVG7BkjkPf63/vtfb9DYDVowDR03KJwfYFRHGfmMJrVdnbc2SMxO
yW7z8SX/4/eDDLEOCygp6CyfLFNGSj4Bp25uk0L0SZr1faVy63MxzxfO4ef7GF/FXxc6+RphmaxG
MGA7LM8rC4sk1qDF7tn2pfcSowM4AChxfnx8d2cPFLkuEyiO4Ni7V1nf+wcK03jxi9Sbnp02dQhJ
SEZQNnEeOM0urZFmYzalN3zhV/zT1vp76WcGhZtiXfoNVj30SO+vyil3MQrPky/YwCwZdgsdwO0U
FFQPqczKT3VDU/pKmJl5aBJDaTt/aQz9qoJTE+xFYqnmejFePVe2r2Tlep/splI7Zt3LTTOaUdM5
UeENgHJi10uIsp3cWd/PjZVrxNs49L6oFEF79ygIkidI/dOhi0XTRm6iKjcUMoNsyBTN+mSRez8e
UL22nwcw/wUhcPP4JQsSK/454o5YvlfZJH/Ww+zfTCZO8QhdaKJgDpl+fuGhnVV+6+AOysLqg2cF
pWf7/qHZcvAIF3DlS+toq9dfZBBDzG6e4r3BabcMpXS0fpNZy/A2dW75WSuc0YNZ6ZjdoZ0rdJP/
9u6wrGHUdddOItZkoMHv/yBdykR5fty9GBUyDhDONZk2caUx4SuXJd+Uqh0vfIxnVdd6TY4UyEBp
jqEEP3lzxBSMzVjXw8tYGf0YpjOg7ygDNlchHFlGe+sZ+fAzIPDJjxpf6beC4M9pt8jBJkTIWOoW
wTgi4vLCszhdJda/y8HMyEfEUo+07v2zmCSWWise5YvXDeWtWPr4wPFaLOuGNv9rrcDFaHYG7KIo
rCDInGxmLfNMVK+aerHJbX+L497/YQtrFBvV4YUCSA4s6sLbd7o4cUlGuDxvtIMGaLCTXUxZHXI3
r+lfCNpdojaoms8cefWdIgzzR8uKWB8LCI3jBSjN+gq9WygYzdB9YH+hRFw/gPePtYRa7daDrT1b
oN7V3uxc797qffXV8DJc95DzafnGlVcfCS6vL/2o9tmvypILGR3dPzOi8y5hG4MNC+bBe4ZTCoPL
mfxi+rpkYnY2Tut63YuykMX45ejwytXxC+0UzTnMcwJN1LS7/HsprDTYjzar7B5ql3ry5wz+YW4q
Q20Xe0A83c2jXW2YaZsZE7kWtfiier892HEzaSNnB0gX055wqxSnHVpnUJNGboz9ZpKe7wMQ04MX
f14NiEtctTSlhJFtNXtI8n1e8ybg7OybfjuK2CQ8r0i17naakmC8NxjB/OIY58tfYzbP9tPMbFA+
OCDEuO7QrhSqUKcV2t66MZGKP/9x9eD9pd9MJNPaJKCAeP/TpnrvNf4igmeYbhDePECOz4jEyqM0
U+lumQ7VlwYgZy8xenX8ZrxOHFs5VZxs5djfazBwTf0yVcDGwi5L7Pturop+WwoXCL0RW5P+aAij
jncf3ywzgvdv8urqWItPJFLsssBjThaIvsIA77bVct2OQXbnTqTBbbQRjHaI6hn1WtpV1rUzp04W
wS4tpk9ZJsRv1Vtrpm+Wk9zWYnB7rsxG/YLdO75YUyqKg5aZrhaaLua1m8Ark/Qr/Ydi2sVBncY3
pSXmrRogCt5gDSjF56Sxk19TqufB1qvc8TPZj8Owi2ezPcww+/BQSKH9TmQ8GUwkLSBMsJAy2dzT
iO1v6B23SxXCoamyjVJ9r55nQIz5bmoaiT0D4Yxu7nW2LyOshO6U38u6Mba4vLTkW7M0s7qrzaBv
cK3MgxmZNMs+9RPqkJe6c4QKtdnoRbctLeXoB9uq6l8JFcS9kSz9t2oy3IrEHHN4EQCeUKgt6fS7
Gw2pgeym1rzKXQvneoAFawhtu0uPWhM79rYvvHFXxw7MlIX8i51pJX58HQRt691MhUG2cTgEQ/Fc
U9Bm963R6ePBQjhxR0dlZU96PUqg0Vk60uZqWEoRUkZP26Ztk5e3bZHHVzb68CkMMrfpH2a3mYzI
qMEW4k6FeYwYVCmxabxJZuQ+wifY0GIcX8YuLqt7mjWijupqETp06ME9zowb4sjpe/BGQbp0V7lU
dRfONbq2Toh0CNGw+d8YVeQe2QzNlG8ysHb9RpRm9RWzhK2H2dghfHS8ZHrryfrswxQ+8C9/RLtx
N+RWq4VdYZqPQT+34q4y52K+lfiImJ0NTelF+TIBIy3nzjq6WUlcGit/q7YpjLRvdNLVw5gseRfG
tjer/SJSj4ZGXScI0nor2Hkjx6C9Edu8IsQAzIjpfJXvYDyiUsU+ZJpRzk6q7xpracvDWDa62OK0
JJHIqJru5zCL5oeuSyfbDoAXi0+2F8v8ZvFj29hrg9MYt0HcWHAietf/vPTOIq+CAZ4pu+XYP6RL
YRk38HCKH96U9HqIHANy3D4bpOJdo6nz5AvCzn71zSTkUXZBB/i5t8pvMDx98Ru0ZZI/OGPpTb8d
WFr5tqLZEqMdlW58sEQju9Dp8woKJa3V/YgTGtf8ZM2feisrUzq5jeiu5mASaAnFAgq85BuQG6xK
Sm3imHoXhCIarKvJHgBGgZbUjUc+XM16iqcCRqc3JGTAFtZo/wB4NhYbMdhgbfO0ss1w6Yuue4F2
a776SV1Nn9SYdVtVF7rxnCY9QOHYIJFvM3usLF+yOR6x9s821F6ChBf7p+HykEKQrnobeflSPqw6
6ZeyEEm+6bECvOhjN+UvWLv04qWyvUmFBQwfdVWLFGvEILSi1QhVrEeDcCWAx8MmH5eg+s4ZUX0H
27J8q4xM/6mnJQjBIYGv+q1TOdYovVX+Hs9WYGxyK26GfWyMcQ9/sqdSnJw2gMK9DPyHdtCJ9tpQ
sCGoI5X+SDYlEuZu6pybUS+Jk1FTTzIskedxdWzaiXrEHkS78RdlGVHm6Uxh6Mb395NqgDQ1eruU
XzWYYMwCSM3i+3CGpov4Hlp5A9Im7rd648VOpE8uLBCzS5Jr0oywqVroqb8zj5EihCrkduytdXA0
entqt0s9es4urqRTw5Yf82lbZ0v8RaXz2EbsNKoG2xfUXwZGDE2Ekaj9MgeSjzbGX/9qpSL4mvVI
8W49UwQbPUFvfa21cbwPalvTo0GovjzQlkE0FhZora7lYqb5How47sdSkn8+RRlVE1xvAkQfjaSa
7euahL3kysQkddU4S18/yFTvpBmiMU6MDbzs9Daw836+7pnDXGuomIwNhoXK3a6hB5+DAuj2BjEs
os9YGaPGilxbX5MS7dheBlTNexrCmbfxqWX0KJnWRGyX81kswhlwJ4a/YKjqp6Bke3u108KsPiF3
8dR1S+93ZjZmypIZy9xqhzqR4lesHIMxDuv2YG+70rAnhqEdjPmZso9gNs9p/C+BMINXkhDTJdLn
svTCuOVIssHb4JabQpCScEVmAee0NLEtxCOG1gHJzXpYFPdz18X1ncrcYTxyilkwVJUe9QgT37RS
3ddRT2R6NTJ2vin8IM9vyqGdrkvsIvrjEEz2NW0s1NdpY3Kymt1OGrh7h+bKMsgz3cAbMMsrOQxd
Fo3E4QUcLGP3aRJt8GIjxbcPbT17yWuMZXX8tBKDv7KA1G+dlWi3C8OK4jqZmXp9QdcYjNsEdbdO
NK1WGhsfMXH+zJHCaK57HyFzo7PUbvXMEcZ3rMwaBg6zqW/WhI4rJpKku5UFpXILOlqaDqBX5gT0
e710kfupl4vkS57svLtZkCZ7d0tXje2v3k28X0lR1/UOKofdHfSl635i/gH6jpDCpacfY6RpqTjJ
GNh0kAoh1+J03i9O2bZvkFtGuXH9wv4V1PwpUTCjk94RBGDYm8kVjvFDor2sboIFSxvhCpD3i1d0
2DK7IsXLSH7HfWzaKP/j6nUqiOA5iJShceQX5XDAtGD7V5aWOp8LA1YKZdqswyiASJMcPWeenG1b
tZp1mDWvsRlO2mZxdFoxfk+9dOg2maPp2jFpGAMf7d4rRBSI1PZu4sHX90gMMIXXFSarF33Sg/0M
oAxBll7r5Q5lRl29CdYJEVV1YwPU9ZihRxPURndfsJ8au/XndNHTxUEacu7S9rU9OR6BGlA47lih
RLrRhai3yUAg8FWpzegcwjpRzJmloemSGaDPGd3i3PBTar0d78rKYsNvGmSicCvNcWOmlZnsvQVJ
+Y4acYA6jSQ9CwcDefptNQPEj7RRtP3WEIXoN27XOa+ckGcRUeiDbG2Nxsu2Yx0Ub83crGO3YIBO
3aWFt/PtZKCM8euYCi1oQLNbWvBiChreb15Wp1oORlrvf3u1Bw+47jKikgY9hWcyJKaf3bb2Yphd
6JZLdptXsnCuZs9PN0Vcps5WWyYLL4JVuXNojJ5yokpKK95SAs8gjr3ctcGLa176LRVZQa2bjNN9
btgu0b+NdPtNWvmDfwcfQiX3pVchqZ/Rte9LJ1go6TgtBXutU14FH7sWM2ezRvmkHoYyyJGDheC6
vU8EtuTytk0hODxCtMg+I6tbqsMUtJhNqDDMZjMiz/2i1UPmkZ/gFqUZDchp5QF/zuBt2rRwtC06
XyIaGgcW8VA50xDRwk6m0IcFLKuwaBJt/GGmtRhDT9aWveXlhkTsm+UMKAW2TsSCU7rf8tzO2y2Z
wWPOSoX9cjOZHvKEhgbjUXSaElEzWuo2tVzl3uFeSJGd6zDh5bEmnhX/tAb8PUqoy/pIaJkBUr+w
sQrqox9Ut9JpZQsIJtaaLKopjsubEXNwxjtbaEBme/w8VNxAhx5IYu4dike70bwV7I7UJXPLcoaU
36pnjqBOvjFq5Efb1HOJrLamqr93l0ybf4wLKuYN2SPjVaPnLUhlRBfBrYiLhRGjxU5gfpLBqB4W
XfT5DRkaQUt+hApaQWsvRUJxs5RG8s3VnKS9insO1xu28dp81Pwux2TDAYwuJEuX2Cq66gkqVb/Q
vDCosQDAploSa8eO2uMIymA0bTpVVGJTibHAGozo8DbRB+fN1CcJKLILvGRPr2w4pFYwSbyNeZ6H
HRhi/YZmkWZFBDqk7cYAllHuypR6LZrADD9z6dKNumZe/sfZefW4jTRr+BcRYA63VJqRPE4zlta+
IWx/3mbOoclffx56byxKEOED7IWxu3CLHaqrq95QHCO6EcOBTVRZeNTEUt0EjWckH8a0mZSD1WgZ
CiZlWG10YMbe+76LSJfMkNbNOZtmYfB0zMPkGAY1TVuZdE2za1SUKGyRRuoOGCMPPA3pd/yTExS2
t1ZRqMBPkKZSgsi3Kq8qiGSVl296JXYyUpE2GX64CgmJn7Z0U3bC81IVCL+wSt/CmWh8Jh+h5je5
lfZxqjy7BkKqOIGvZ2ib+dxU4MHnJ6O+ayLcJaxES9yX3BPmtGOW8UoL1ZqXRltO9lsGwwXromKo
xKkZs6bCUsbGwKZrJeDjNJMRwaoQuyF1p/ANRk6w98jyRb7tBq8+O4Hex8fKLKI3LRqdcZeO2gj9
po1pZfh62cXFTkY5ZJW+7ur0qekr/j1ZhuOeKEQpGclOjXcDCuqdBYtUJlgcZJFtfQ2mETHvQJ8U
d1d19Ol8HJ1LCbGtnVpYjtwb2iZMiBGFH+GdnbyTke00L4qtFy+uLjP9STSuS6saVxryXDR824Eu
pFRZt2xMNn1fB//YLkK2vo3J0BZEExVyGwxiRa1R5s5RAKN2dtDW+m9jZ7Z8g6HLZkcGEjD7cDrt
M26xJSLo9tAnR650dwcrdcq3AD+9XzURJAl8rpG2/tkmRfy1gpokz1la4LukBphI5UNk/MTsoxpf
nAbJ8sOg5eIbqIZ+PKqZ644UtIuk/dQEdXvMcKoutuGQGcNT0ur6XispbG2bMayiY1Y4ArPwMZny
+NBPXmhthTUWXGRG1KHqiTqJ4r5Rr+lr3K7RZKgmof1bRuCf/NQ1a/NgdKyt5CLLdp601GmbdwYk
dL80oqoKafg3eL2QnyM0rDeYOfkCTf9Pmi4TdY/kcjodcxRv2r0zFSUSJWZvDRtUTYsvY1Yhy4xK
qO2NsFMTIqlqTebFwepX7sY+0MqdhruAtq2MSN90KjSvC0Tiydtnoa7YrzoC9c2XSqHNvo0mfOy3
YrJCcz86kev4ZmRN7gYGqjZ9CxpbyvdcwkO7JXJn1nMPzIKXr6WisF3B1JQEzNjRUZad0uRotvx8
UAtEMbERMdo1hyTJbfqUsTkG/kTZMDT9KkuyHNi20AaSRHtqdzx01MInETSHl46+4yeh4JZzsO1c
tw6zmQT6EEh3+lqa4c1ixZNWHSYNDhIqlEhNvCQcnu91RKDYGl4Qu/u46mPqyG0VJdEuMMJMvvfs
qnXOXLSa8wV6L+m+jzRu/V0LrCb+WCF+qr2jJ8cVgA9oNb3gbqMh8k/FHBMyp/J+EFm5x/JChiWW
p2STvlqN6PHXDdYnu7RTqmgvY6FeGrC+Kn2oEJX8AM9h9KTHQfyyRdyqvONspRU+jKVAyVfK/Yvy
739SKC6waF2diR3LPlGMRVLVYHxwgj9iXLyg0z4ohcxOvJ/xOrOCWB49h0KaBS9vpbu5tLz/PTad
FgsgM1VvPG2v65MNLERtMtr4RLGrSJ8SzEQgegh8EahtCbowKWx2JqKWGI2U0/QMilUJNolQ8GBp
hx7751of992IUReenVz32WA/lYDxT0iCx9/7Jvxbz1egOMA7AfSDIuAP7qKkWmtTwpFU65MGLrL/
ENua4G5xU3wu8BgrD7VD+eZzxkH/S8UMJoveJGgYi3I53JilHSLNysaNkyI9GYWa7+FdE7cVBSS4
70Rxe2jgwvZHgHC2sdJ3WXbFGBmsGb0nFB3hJXu/G0Z/dIRbKIip0BkZUU8yXgoTqUKZsNSRNBRC
xaXIyX4ImWBqosN89+1atzcdNan/ab3IVrQH7/4aNNzQy6YTNDcuFpvGkdZg0p47ZS7qmWRH03Sk
wpoWFI1A5VSo57anManRHGu06lvshFRQUB/FWkrDmWSl6LwsORNr+YeHDCmqBbDy+scockxDT2/F
u6i30rOeTvFzo5mGT9BP0dJJSrgTrYPZCJTo3eOhF21laDWwPCCWzGSlWUB6MTR264R0RESPTlJk
/+hdHewV08ANxTT6E4Zka77Kcx/ojz7RfFjBcqOdBzMKaY8lvENFEqoFwh0cG1Wv9kEwaluUlQqK
lgYNv6ZykMTy8gOng/pt30Yrn3sTpzh3ANhRM0VxAvekBexKCysx5caYHIewKjbhMFgfLIjnLxNT
xA6cK4dDeyF0hmsb7t7IM22fbgZdBWhv12ssbcoYtemlx0ai8L9LRreOPxlWN0pM0X6LYHbC2dgj
iqobN5R5uO1H8tG9k2OHPqo1lj322I3erk763LvkoZrLAwpCyrSJyjEZT0IVTvYWYPqzJnS16MbM
ewRBa8KFi4oC3K/FHimnACCjMqXHkfTGJpkadPszzl6uOodSp/mZETtpxKfQSFbQQPeGntuZKhvU
oIWwaKCW05gERStS1A0z9T0LlEUbQ0OjQuHBE2+QFvhXqOG4sktuowNfDFwdvBUREuDlonmdBZhZ
1u6YUWBSR8MH918c3DGPP4fFkJN70tw/2LUTAVBodfd9kvVc+fiE2z/tGhWwx0f07q8hXuqwZn4D
6Be4SUtHmt2d7PTYNsqsxDA7WvddaryZCgw2H88Xfc7tvemsJkM8U/TLJt5gXTbFH4AGtityuPd2
MtDd351tUpYlFcouh65XMzU7wqX/FUHa3E15TfZfBBgOdgJMnKNTE1RDnTT98VTMUfkqeoDQxkoC
OAEYUgsR/utDlOKrotY8lo9KaFVPdqgV6EYMzg8EcsSXx0PdSFGz6/9r3UOR/c3/vh6LdDjv+i4p
jo0TZs+GkYJEQyQi+kTTuCjeGlkXX2HjK+5r19vtF0MxCtJhRL4OHqmhOfhlq4l/6Nkg2hiPSdpu
8JgcdL8zwkTbq8A/x9fHP/ne7MDVQ7kcm3X4kosefFpNbR8l2OMOPN3emkqc47HuXmCMBis5192R
SPMQ9CfpIjhczw39lspVclEeEQfR95MtHMrxYV3uslIMyVpL9nbRCTyzHjtcLuQ35/34R+LggVzA
jFErj/gcgkHiaT3IZ3RPxftBqTVto9PE23uWMX41p8wdVnb7nU9FnZICNhfkbxrQ9egYmE5hZyfl
sa2y+EMHO+djMzWISKiD8fR4/W4PFgNpOoirWTQXWtn1UEpR92Yz5v1R4MGzTVpsnSAAWs+1oacv
imKHL2o7oash1lQ/5yh6dawQEiC6kBiC2ON2Xiwn4juqE1CxpK/hRu+yzkHzHiKauTKVN8Ecvwzo
kxaniRciKMvr72vdyI50te6Ok5NqO9ni15iLejqoyqhs2rpunqSoLo/ndP7p15/G9TETeGkkzcyV
RSS3GweohG2VR5ryEd5lbVrtCsrCb6rEMIU3VeF8LMraooUVCJLwpE7bFfzEnc8m2wAf85tQS73w
+rMbanwhdS7vGQapQ38O13hfg31+it1ZzbZAgN1Pu7xf2U23i2qT5qAmBd6ekZdoezVPYmsgsz4W
mqR1rvVK8slo6XA/nuDb24m9Q8qqoo7r6bNfwfXnKVFJ0wLruGPooeD7Beo7dm0TrZ3iXE+IPvpj
FEe0CL1IU54TV8/b/cBbQPgujlFF+1R2MtI+P/5Rt6s+620jAw2GBGnhG9xVOXo4fCv9Me1sCfTO
qhC6NBP5TJDJDR9/3ORXEAfDDlnf8tloUUZ9/ANuJ58fAJ0HxWCmxXGXkwJFUu+sdDhqqjD+Z4yK
0SH4Y05/faLcmb9n8a4y8OYyF0kllLh6bEqnP6JGIr+mRnqGm4W0QSXLdy54pae5svz8+NOgXd6c
KURlZ8C95vDWR8vresWjsqUWbevyOLJrP+J1UJYbFkPtfK2aC2IKsshvkdMa1ERazHGfMTDEK9LS
7HELSFXovmS7Ru+tSAmPeW8GIz6QqcQ91xpi8rukaZxtpslA3VCQpTAEwikAHIFhl0nu1WCz48AI
fVUxcy42Mmu1Uzu7kOJkI90+88MpSD9kdR+WrwnadXgSUk2fNk7fdm/Cs+EaRyTV5SsdjZpi7hBF
5ptJG7P7wIFyn/JoTLRvGrAT79fUa00C1Z4m/66L+sF+B0nC0/xa2jWEYq2i/xbZIXpElAKh45dK
0V7AqJZnnFU9VOOswviu66BRqbihIqb7xAct34Khs61NWeHbAP+0Sw+lLNv8QuKp/MppoXlPs/EI
tTqmpfADt6W202fy37CQ3jsE/uj7svdalwavM3mHXu14v9DF6995MtJrlI+C+otJ2vGW9ADwsCgL
PPAQfWP19LXrRB4KHLLeMBulc0ghkvNBVbBDxRbh7fAy6TLQD3T1YvkribEa3Ump9imFNRAJz6hb
4qfVWAMAg9oxlBf6iv1rTLm6+hoNXv8xQA0y2NamRUe7dyYxfSjdmdBm6LUzfNTLEHwvWOPoNeCl
lWyEHaTJDjBV5T7jX4/ZRxWjIbptoiGkhmNFWf0vk0TfoyqBoG262J3dVTPH/RakaVesJDc38Rp5
aACMOiVU1hvC8/X2NscmlBoollNg4WbTgamHOFoPp9qyaHZQo8k+orSlqCtpzm3CCUfJZfPQk2QP
WdZi3Im2hE1eWx9dY1DPoYtRHj60VIb9OGuMf3Ta9ihsxPgCvxipI/VgA+B93tdlp35AgU0A1wra
TmISg/DhPmuZ9Oc4nADF+zbPJ5ponlFOa/F/zrmvb9hZGAnmIs9pShhLsxokkUQ/qlFzdOD3bG3M
o3q8IOMC4EDXfQmArH/msVugVl5n7xusS56ARGjHNqndb1amTOPfvhGYRg/93/neA+HrLa7bHmx6
1up2TTee5UM5g1rSqAzQSIS2JqCwJNeBjCfTnl0l+H7uPnXxIMGuEsSCkzdHogoLxbWHYW1hNt5P
tlf/MUOrFGMr1L6dtMg+h7IK90EKmm5ly84Rd7EGwBWJ1Nw3vI+Wz2SPR2oHGRprh2a0D6Be+pes
bqJdahR/yVRFjYqYTxGDUhXZP0IE16dDp0hGpjOYx6zWq09pkoPz6MVIQEqLsNI2fRmW/zy+cW4O
JCAEXjNMskEN8faWK6FSD5VeHU0ttD7hlF08o0CtvOhFNv1SFAFcICnXBF9v8xobd1cT6SBozszr
Egca97mO+tlonkAhApuh8W1/m5Auov5vx+1PfEDxhrciq6k35NTjjwFB1hDBtVaJZjyXunLVz1f5
1RKjyw8rCeC6zemFnnQ971PaNiRzjnVqxGQ8TzyT9m1qKltN7xR6JthPPJ70m8fIHAWpV1FWB8dP
LrMYr7ed2qxD81T3lrXjGhp+xqlea3s0uYxip7pN/EmgIRq/4FIMn+Lx6He+1p25keDJeekjg3I9
ulVJw+07Vz8By/E2meZG9Rk1o+hnGiJYe47Ravn8eMSblNHm+QMXUwP+O4tGLb53DHEXUrxAO6HT
qJ/d0sKoE9zEoRkd4yeeHh7oQTCHdJVM/WBSpCxXaJZ3JtxzDLTB4egSSJcK4WJo4EGjV3uqYVP+
k8nOeFXqVNmi4q08JZlUn1NbVC/YyLXVymzfhA8Aslx2cHKpis4iDdezrXctaunkE6dkbMfGxy9m
etNrjy4kWj9rjM3bmMlouEtA8mM8NNoXMw1bd0B2wdVOnJq50K0Uu6RSW90PyXG3OQHmSfHK/FdF
U/4VrxF9eJa6jP96uq9/xeKbzT5qgmlQNYCJgbhYhU3swnjbACAXyOkrRX5zU2ZCIJfu5WLNuu/e
jAM9hx43yxbheXY942NG3z+XzDjaHs6mAlsA3k1X1Cebp9Yaz/92Z0EZRUtkxnPzCF5SQkRmZ6pd
2fopVIfEOHWqC3yqyMQzXgx2BLrFbH8GSjJFL2lQdGuGVrdHmUKdpZu4ePFUQbzm+lONOBwLTFns
kzIFQFIFfdpxO3bR+MEpnQihId1aKRrfHRHkF1uWshFP0+sRXZCzXkHB9GTkWblLcYNrfFXNtU9o
VtqAlfU1rbA7q8n7Hqkhrsa5qTdfYH9UqMxOC1R4186p0lLvZGCakO0yJQlU0Jpt9fQ4UN1ZTYP7
CK1G9FQwRZz/+x+D4VZgIWPg6KfEtr0P0kjsV1rg01Hvp8pP1HyApmcl0RaZSmfl6XfzneQ4CJJD
JCMqU2dcDD30dNnrbILDUwiz2auJVElRk6ksto4Os28lLN2sI+VudiwBAdK5iq3D9ZeqAGDJMdSK
L03KGcMZPWOclqClYIRI4Mn8b2cWnXnCoEezgbcoN8/1eHYdwwMDA40qVazsS6T9N5iut5sQauZO
KxLtkiDB+UVLe+PT4zW9nVhwMlT+kNabDazMxQZChcLqLX2sT23c6p9UezI+JEqWbGIwNuXKxX6T
TfGV7qwxMr802UWLscKMyO5FZn2i7+c+W6JNjjVPG+B8fe5PGm9BH934tSLunbX08JiGPwQxl2rF
YlQ8vbMsFxIvxgwGyaYZIuWtrizvtQfbsQMX2q1snttrBu0N+Er0+AgFiNgtQuwURi6a0Fp7UgIT
cXkjCuqftho7GlsW8fcURGRkxufAsrKvWKHE9TMEtyD0qEtFxSoT8HaFUXjBTgtWO+3vm4AP4JWj
FbrjqdYLB2fyGSAhxp/kT2vx9jZxxTWBrgy1ZOIuk73YxkWbdWHtaNNJUEPInvXJ5nHeq0F10Iec
yi6KIO6wlYZwdhXqRPWbOpHOgGArzHH08bMp4y+Pt/dNyOIXQc3TAG6TS4JXvD5YJWbsZghe+FTK
VrhICWhNugki3ion4MlQ69CvcKONCPOoPeQ8gd23xz/gds8TKIla9C4RCkTR9/oHjMhKCzpm8oTC
jzhL1+jyDU2M1H6aqkg39xGWW8M3q3WNtWLC77z8j7ydSw8WG7InPJl+t/CM66EJWK1F4i4+gIWt
plOKoFjonEAXgmzwFagiVb7JhkIk3/F6SLqdEFMBSwBgt/c6TIHSm9tKkTEIJD7NWTVCmDfDnz+P
oEPxf6ZtQimHL7q4naUW1y7s6gF/oNEzG7xVkW7khIRgdp/cQoF9qBqYWlOal8LWdlNAgTf1p8qp
imelDdvOb4kZ09rxXWwZZostQ4JExCBpQCf4etqCKfcU+jowhCjkjf5ACbt5CpEqq7e17QynfrTG
F0uDULYv+xED68cbZnmI5vEpbv5+TpOOI1pzPX5DS1VjXvR3lWuUh8ztPJvLAIv1n33uiINe9jLd
e2OKZJqfagiB4lQaqyPCBoHcaEb5tw7aCNPOBkK8iEiCUe39TVv849rvMBUArdjnX6DjD1B4waSR
M3cfnFxTUWoaER9Mg3WPq/lo/rE/qELx0Of9NV9Pv9UUr+fBQTLccKHlz4BYzd7XjWZdsNxxvGOF
TqSzB2U09HiJTBgoxIp6QjSUmmzHVgqPhEI7OnpuAXJO7aP2ewY3YU31YXG0uampsJOOwHo2DH7t
YgMHYayiMF8oX7rErk0fOlX5HYXCutgFoym/S2sMXqvRc5WVHbII6P+Ni8IbWhNcbLyRrycmrHtS
F5mLs2IF5Rck/o0tO9X9FPVhsVvZjHPCerUI8zfOFolgqAjrS2elcdBgmWiK8qWWZXNqm7b83gfU
nJVI59GiVZGxy9zMszZN2qvxM6Il9nNrOc3aq3xxKH9/M5V/WneELaL54lAkJvc0NkfBl7Enhj5N
uBz8kzZZDpJ+QKHenKlgm1x0k/4ui+Dwr2QuixyC4WmizV5AaCrT+192nSfNTUoHI/sznQE1xt1T
7TZ9EQyXGOJCgSSlEqzM/O0HzyPCKEcnANDcMgoIHVK04oXJOaiG7mgmVrkdsmF4n6Wu0vm1gWyA
Kmxq+y1Q08PjVZ837vWiewjwMMs0gukkLQs+EQSqocUt5VyJVD2ozaC+K9IugA7SxhYsvaHftbFh
fcC7oN5R0chXEqjbDc53g05E+wNYGIDF6w2ehCNth7FPzpR3hxPB2DlY2Cjuks5U1vj79+aZvU37
GawNQgmLF1vjAJYNtCg9y6nM9304p2QOEAoFr+MDNtDTV9I8vOXaNFkTx7mNH7MMHemJalDsp2V4
/ZldNShzczY5zwibfUYUf1XDrtpVcKOOU+NVl0ABjft4be/sZOqYlDUdpHBnE+/rQaXMAO02YP3M
RMPbHf5anflcOIjwRlGcSF8zpbZmtnnnS3n9u+Rh9lxAXOaFimbMsgNFdobxaR/bbmrf2FnTZnRQ
PUSLxbD/aSdlTbn6zjYCSEPVeO5pkIwu4jNov2DqjCk/02k6AvMWxmZA9mmnD5gQrhzXO0dmLmPR
8iarIS9ZblmyWeqiVnYugqD/lgXS22lmqGzxOSqfQ7fSTyDl4q8oW2svaYls+uNVvT/8XHigjYxm
zmJVmXyhVK3NqnYyk5R2ajf33aJGXi7rCudzNfadH1IrsLZhO3Vbil6xvRIj7y0yektzuxXzZ953
1zurjSQyekGSnwMAOWf+j2abOLXnt1It6MHHo/ClUjQrFZc75xfxWCoSDi8chNEWi1xmkVcPZZSf
p9EWT7YnVXuHfUBzKMrGFhs5lyzV3MM/tqKR+njW752lGZhIDsBL7wbnUFpKnHBY87MzwtbbDKC/
4Rk18lfgNl6KNeVIhv14yGV2iMQH6QauMGi8MtH6Uu0k7BEYcCIjvpSKPna0kGt8y6OhDXet5cJx
K6IUGqnQlPeyJ1M4oOxhHZ0aj2M4ZmqcroivLN+6//0eNNrRs1HJWpcSh7oVYpvThtFlDIQB0bUY
+uDAMwu4lGdi1IlVQBPJHW2SyNmpso3LbY3/TbeJqHm7KwtycwyIotZ/iQpYJpTyrrcgvcDA7XVD
kCfSJxnhs7zDcQLCdBfLUR7aZtYzzSHBWZvO1uP4OXdgBj1eobu/AZk6Xg5c4NTLrn+DMeJpBmUj
utSNNW0H9g5dxyj9niT990GdnC+RkcWZnwfhtBFVEq5EgptTyBRQxufanqt0kCKuhy+GciisNBaX
HFDujvNSxUDdg3rbt633VYOw8U5HLXAlJV2+NflWjgAkDI2nLud/ea0UGBNMTVwrZ1EjE1DgIacC
DkZfJtW96EtmSmeXu9U406HadyaEk6d2TPAUEOrwYWBjrojc3VsE0P4AcZiCWXDpehYkDxJ0VBxx
MWSv9X6YI6khx2JS90bOg9bIRuedCJL6qaA/vOXcTiu74CYsMR/MAg9cGsHU8xY5umbNpvD2FF4S
OxJvcLi8s+Ll5rvUMdMvNnBdfRtFVfpTTtgHPd6AN1GJoYFggsmZ/ROcpf483G1Mmyx2gCab4qnN
zYaVqFC5qqLxaPWle3g83p0dN79ZOf6ACGjZzb/nj+ehMUVaD78nupBhDa+dmrY8xXR1Y0eWuqVt
aX4MBbvh8aB3PpK9TY90fh0izT7P/x+DJm7SSjno8cXrHPsDdWPCSqXZr6PaYC6l/CVrZt7eaKVS
0CebAFW1rFyOPA1s2D7JJVaE+85QwT7oyCHhUh723sYW8MFBSnorwdXiI67ycEblLp+R+xS/b251
pRzwE5ZucskNtNgxxMRtpZtUlFMShKAeT+i9VaQJSCJKx2R+015PqNnNHUA0I869gxma1PXutdRG
a9NPsQPj0kp41Krhp8eD3jklc6mQJjWZISDbxaBTaCuG2mfKWenou9HuipOLMeTOVqSghcjWjX6T
w/w9ObHtrJzQOzcpuSh4bkos1OWY4esvzstB1WPLDs6iQFzf1yGM1aje1Hq4KRstgH9s43SQWmnm
e+Sv7abE8AN9ODkivdqmw8oxmoe7WmykyxAL5n3LIswZ+vXPCUkcxxLVh7PdKOqzPVpwfqOmV91t
2qKIvLLcN+dnHo19xQNk3tdLZHOt6yJpOjU8u0rk7YI+Uw9VkBy7PO8qPwTE+Pp4pdfGW9yKAbjA
VkJnO3ciiX5NTtCApKv6IduMnf0jwoFyDUVwb0QAKbwkebGTmSyWV83iUtSNGZ6jqvwuAAbu+9ZJ
3rAWV/nAPPrn7z+QpzJwpFlGnRzkevlQq8VnMhHxWW2b6DNcYBgcjqj3SgC8BGdbuG/Pj0e83TA8
H0FlcMHNKBFLvx4xssVAGa6MzzYeun7l9RqMVJXSR19m6tps3oQHc36rWkznjMEB93k9mIvhhwaP
Pz67MbFOQeghAD/ptOVW1tk4bV0nMJ41Srfp/vFX3i4jAxP8qMbOocJY3OTaqCdWY1vROZS05zdj
6QFMUMwo0XYoMjRfEBmaypWZvQlL88dSlMZ+iQMCWfv6YxGwKNCS6pJz27YFODJQxhDHPe+9o0j3
LZjS8X+BUWca1OQw6VfiwG1GTZULKVkKrajPkDss1rVoAYUqiZGcSW6Cb5CBkk9ZFhrioGSB9aPA
KCDGplLqHw0n5O3ejI3cISFRrfyOO9sLJBtV2Dmxpye5SCQDHCSyrnHiM4qZU7+rYysRO1g+I+qh
ivP2eJVv8rX5m8lX5wwSk6Pl9oIEOzZeqSRonagB8TaXzY96pG7rEkL3kUfJwIeBWH7Lc4HiAZod
yfnxL7izz3g7/07YKa2qywJjFoWTm0zUnGK96/RP5VSGh0SgWbkZ+0Hs1SlNtb9NUudyJlcQmEHO
1Y0eqIbaIvBeKzlPVVc3WyxvqV/bblm8KmDYnxBU834itdJ2wGENfFOBjYQrUJQ7xxq8D7VEINXw
TJZpaioTTwEJmZ5hnbqKX2pO+tLXSv9Tpazs7egvDe4FhbFi5VTf1Pb59P9Q6iowL/qS1ycMsS8S
uDpIz5kZx80uznt9fKo6M1tZ1TvfR9+PlwnlCCq3y31ld+grZJnIz14EjpUuGzpQKBRi7Ni7b0yH
+CDRn1u5W28fQ+BA2cc8/1QiJiWo66+rNGmJIYizM3Y6UnxPArNMD73QOwpQiiFeSSVrc6tyrXc/
gE8PkIATVIrQZeu750ZW7bRTqiFeexTdOdHACmm5zdqwsI8XMdwukP/IvCA7awa2tLsSbRmftojb
n0Yjr+VKhn5nNFCDsx0hVVwGXIYxEw3mrmRF0TPqqk/IDjiOT83TSf5noecUrcTse8Px+CeTgdwO
WnPeCX88CBDrrAu1hvmBwFGPlqDBG2tDvav5V3Es++vjYHFn+zJ/cPMQGAdCtWzwa02XKBDRCmQ4
LGM6hEGXy2MQ58mXx+Pc/ShM0nnMA2DimF5/FMKdRUxoKM5jmZRfNQ+Rm8hokO8ttH4lAt+58wD/
Ur+B1eHwZfNP+WP+miGHOoH46Nl2p67fmFrVnxAI0p7SKeXt3tja26Dn8T6djO7v8KUEfR6r0ITo
MFK/hKN1PXQO594IjTE/q1Vmq75p1+z/JHAODXJmr10br1ld3YkKRLt5l5D9on+3GFCOUFPBsRdn
B2/dz56w023DK+xJIOfxEgZlJXb0/vCYeLyad66YmcOMEAHPeyLSYoq1tmqj0ajKM3qa1QZn52hX
GkmxNcYGzQFlWntR3IzHekKtB+4N3xx6/2L3pCPaNdWYamcTzdpToRcNqtsmksCovCFL1qATttYv
vNmwjDKfdUpQFG3oG14vJcRsyux2pZ/FJNAjS8fmQxK2GQqXssHl5fF83mZK7ByaNgBb8LrxkD2/
Hi012gL/GU0/x9rYvDp5NXx0B1SM9lkGMGIzJCVU3V7T0EpLMQvV7Mp5Rsb4b02F5g0MuWkmfc2Y
l6VKsUHbEbFMzTj3vNyeEB+TF0tBxYLImj+7jXVQRzeu1z5+/rir9+I8KpgmzgtNebQUrj8+T4di
FCCCwZR06SUO+/gArsP52I2Njq6OlNUPVRrSlzA3L3lZx1sJC/DFVVGxDKbKRjC2DuWvx0tyu+W4
+mbc48xIoFKy+FFFApBY7SzjrORp9KNvojTY2hBzdNTnApE91VGNKvXjMW/3HGOCfoSLhuw9PMDr
iWh5rMeFtI1zmbvO97gosvcVWptbgD9/ya0DC8JQVNQo2hoO4hCLE4xM1TRfoOa5l4MJq1qIPN3W
g7LGir0JUIwz124JiSSHwIauP0m4nWpWo7DOKmqb72jrm99En9d+I7Tmf5YVJqnfGcbaFXBv8WwV
7QTKDwDYlmmLrYyySPhF57ZTE/j0Vo/yVNSgykt/3flHdh7Czn+/dvSYbbIzYj9l6+sPrduKNoao
jTP+SOY7RThmdUgHiTpq0WNl/3iwm1t7hpTwYWQJBCdGux6saGmdZ5gyn+vI0JX3Djqpxq6tG9X+
+Xigm7uUgQBnsIK0akx7KUkEogzAzGRZ58hQBUJI7fwe9wDlfg6JZfvcDXV7OxjYT0nHddLd49Fv
Nw+jExdtIO7ccUvsKlVDqGqdbZ3LSJOHRinTp3qoqicUpOutQIBL8T17rPaPR73dPNej6teTmyZV
lKa6wqjq2L+G6P0+F8A8MYzSrX9jVPIOj8e7N8dksYRb0nQUIRaLWaNxOWh2YZ8BRqW71NXDHaXE
CMKlaF6Qpa3gX2m8jr1ozYjw3pfyrRQHUAXgspu32R+ZUtyLcpLdZJ+FaqU7JzXVaBPmU1PvCq9r
PoejGNZkUO4PyQmh6wdudlli76XjoRSV2mdIn+YTojrBzuxyBG5b27Ex7kjs6sfj6b23iWgyqmSE
sxyJunj9KyPUzQQL+nNb2u6lr6We7WVUoQ8ZC0jNOy0raOq2TS+Y8//P0AyLnYPG/p9/2h/zK/mi
ykLj/IxNUOhbeVB/DJOa7mFda82zErLmAvMg9+nxsHOoubpPcV6i3DIXm1wO7hL2l4yjm8dtmF36
SqhPliqhb6tt8culpdb6aYoOHB4mzhapWoEev/23+xl3A+rQ0D7RegCNvfjqrm9VZOeU8tJFsJRH
s2kvWqR1sF+RIypR2/mi1aNxcrI6XBl5/psXHw61C7MQWhtM+BK6YBTSwg9zqC6xiHP0OTVzVw19
cTBgJ6PAW4pjlKX1yqV9Z7ZBNoENslloguTiJq3K0sUNsKkvSHcMl7oQ1Tuk2uoD4t/uzksjbWcb
Ybmr5Vh9NodWWYlWt6kj3fO5O0ivEkgXy369ycpcWF6Ozv3FnjodIKmjeL9s7EKmD6oxTubBIVnK
fGFbSkPqEuX5E3juxH5OxkBZidfzp17PPx1bcOlzRR6+mbeIZKVMTBYgaS5YuTUdKGjDN6cx+h5r
g7VyA/6ud9yMRXMBWBl1PWCL158t6hih+sasL2kclt5GkNa+joPTabvc8NC3Nitz8ktg+ok/4ZVg
ARRp5spTGKGBaUoFg9XETqnaE/awu5qUVES+GyvORyO0lGCfNP1wzNumVjdJ11maXxZhkGxU+OBw
NRHcRlMd9UZnExbJ9Jo2CFE9PsW3m5ksXKf3TYFjLlYv4taUIkLaNkFz0dPW2k4FbO3E9uptFCr1
c9uV78nuyhWBrZvozF5C5oI2FswNGmiLJAZgJHBMR7QXM8Uawes6uZeSjtI0YYmguuXfV4jnAWcj
IRNLJSgVi8MDwsirA6tvL1anm5eyoQXJFaDsEW9RjpQNgbz0XRXvtHjKs004Y84RrRaf/3qq+WKa
oXNLAILB4lf0yLgWUi27C+im8AO/9GuXRuLQ4x27U6HPPAWtvgbpurn1ISfCEpyjNGwVa4n2kSKG
ZibN7pJWXhBtCk42SBILkeFuVM3j4GTuwdATSLNUnv55/L2/1RwXh2dm6MC5nlFsFBCuD4/UywYd
vT79P87ObLdtZWnbV0SA83BKSrJlW1acOJGSEyLZK4vzPPPqv6e9/x+IKEFENhaQg2AhrW52V1dX
vcOJGnX4dUjk7NEe6w4SXR7kyEpXzbQrghFdhjYLh5dRceofYYuAuVSj/77vGqXD1q+Xin+GMRqP
se+nuw4pX5h3OFto5aew2MmS6jzGzmw+RB1ONCtX63XUpWrFs8XmBSPe54vTkUwyTPg0Sk9GMsXf
W6zjXlrk/NHtQip1K6VKulE62gtYloZuNWvq/v4S3jgpGHPRWaEwAZx8KY4CQh21LLnITqWthZ+q
QQ5fQ0mp9pnaomMdlNZKZemDFrb4ZCrCfxYfDOEudfnJujQBt48K94lWev3SqFbyWPR5Dw1nnntX
qvXi6DhB+F6pVta5PmoCkpcj3f2W4Kr5miK+/WWa67HDK0DHDXW2qm8U7OdNVJnOJjXMdgNsUXqj
k5l0btGkHYodWAk/1pqafdEwsPOsacaTJtO45SK0Ll6SJOQ9dX9ZVXFFLKdJE5BHMKLmgim32JmS
g3VPqWYnBzSy6SJrYg2b0qyLHEJeM/wAtejsnS5BVJlunRZs6xal+b1QBtR2UxzarZf1ZfSrmUvp
7MyhXu/MEhENdyypfAi4zBS5KcfsCdAO2uGWGpqHUk3zNe/ypRIFIFGDKj2Sc0DKkHRdXoYVnZ66
SIeE5Ceq662uxhh1lKiaeSql48fJcooJKVfHeKWjEYduR8tij4WR/x4YxfTWDPrwU5NpoW1M30kx
vslmc6fKUuqh5Pvv/WW/cdcQBni98qrk9rYWOURPiwQgRl2ezFSRzlOR9a+gQ5A4R3liG/pN8lga
fvY/ZC5icUhebLb1VaN5VBManqFRnDhf6X6sNOmxR575WTyHXmQtn78ldCQeK/KfpzFIMy+aUI3+
65l/hHwiCDnzFYi4HTMsEIjxpxrlFpfuO23gwU6/U/AfXzVtajeA8/y/RXrCjaTWZyFDIEovS2K+
oqeUniqtOfWFWW8HuNJ842Lah6H6NZy6eW9gUOzm2bQm83sdtRiQeI96KE8hrrrL0+Ug/NwpTTGc
WNxh3zZasPdHWdqiH/8zK+1mJUhe33HkxOJ9iZIAE102F9BYQ2YoH/sTJg3Do2Uiq1hN9rjBY0Hb
BFoavzXI1L4NTmd79z/rNSRG4JcZHBAKKotXj2oE55R0jNrpVPpO/9Qhk72xJN2BDJoqX2VfTnZl
mmRcF5VhurFkT5sGRc7HUfpry3TuWIFdIyNmj1NzWyTF4ThXWYHP0MkfJ/V3C/Ls0dDq+NRUiNHf
n/UHJPIyekJa5BlAugiagqv98vsmfSSZqdFMJ6cfncLTonkmmPc0f/G5smw8ukpkbSBn5pHjRkY5
/+ooKsN1horS7MPCCb/WELkyr/NjXNCwRJE3UYlVxlOSDdkPw6B17Maqkusun7QNvKHzja/3JyEi
/HIOFA2phXBIyA0Xc0DlvdJ5l48n1hQG6YR9SIEt9lQ+UPyvf9wf7PpAWALrS4dTEAxpG18uWNhX
xYxvgnKyrMinplX7yXbOZjyEQYTACKpUe1griYpDdjlBtN64F2AyfrDdF4fQCJDHNrVOOWW4uXoq
qvIbBWHiyZUn2X4O61B5yCugAW2izoEHW2P89NeTprAN1FCsMD25RdknFYQcQDzqaQgGdYulXvGC
H4bsDqVs/ottRf/X6TV8KxsaDruf/unyVaH6dTWHlEhOUmv7W9NKMq9h0K2p1M5OCspgY4egWv+H
SX6w0HkjmjSqLr8s5rbgwaDan7C8qB/8XEn3WZe1r8bcltuc7bRy9q63LXwJig4QndhN1D8uxwOS
LKUYKWinAD7jGXXLtnG1oFPeprHn9Xh/cre2ENVCARqFdYqgzeVgpHxanSeNdrLyWglR/3Pa0h14
S9Uucd8vt0XbD26gD3G1BcFtfcoiCeO6+z/iKmlw0DFC8JLOMXx0TtHlj+BRXlIc1cwT+gJK5OqA
VR8m9HeQjS/kye2ajDeqsfpGvbpUGNamLfNRlyZ1WGSImQSSw0CL8JTP6NmZSo87YoRJ7SaOJeNk
UeN/thp1erDxvX28P+OraOGIUWH7AhyjuqQtHh2caEnCjcI4AbqLf2AuGj85k2+96aWab4cI1tX/
MB4dGtqQIClBwV+usD2N9sQlbpz0WM8J28JVEV2BOHq1+yJ8qLGzXpnh9TcF4yDw9nBVLRR0FruY
qiEyg5zV0yhJw9e8LBA/BhK9k5S62qRh3n+tkTtZy5XFWfwjIgIwobYvxNvJPsEGLMU98zSR/FCK
tZcUg6rHlvbn5IZ4D62pNiyODeMQB8StwhRBsy+v4rR1JrNJeZtZqYTbGS5ZY+ICCLYsL83TOtr2
WV6YXh7Nbeby2uFdXo0N1bP7n3URKv77M8gKiP5QuUAbXn7WDpHpSisk+yUxsMBxM4kf7dYVEFng
YuBtVoZbHJj/DgfikaIcGT450eVwTmqATxpN+6XT1XFnJ5NS7HXJx0iyCBOvSqOR1EgxN3IDJWcl
Rtwam1uV1jVgODh64kT9UQGPuiorxz61XyQTscl9jrQb8rD+oO4phAfSY4wck+OG0ZR/AesDs+f+
Si+2s5g6Fy3+mnRU0VpZ5rsgBOJ+QifqRWogIup0HjcICRi7WVIar54m6bEJozWVjhtz5qIzwfKD
GqCtvUhgFHQYjERunRfApzGnRotx6EPfddqYehQ/B82AQQpdgTetHhR15dq7NWMoSdgxUFmDsLEY
PMCJhYceM4Y9X26t3kkfp9jXDqasnJo87LcIW9orYeqjt3lxfknwVSIjl4AgcS8RS1hfBOM8T9NB
TgIt3kyx3ti/KC0p74Wh4yOPtZwjqJl9b77ncjIF57EuEQ6mjRF9yuzU+IKHY5p+ppKhj15qBJNh
udNo5cGpNTu/Lt1ZnpXOc+RyekCcf17Ds1wFBpDLyHwgUq7jaEAh4HKbjuGclrpEJaCzYiVw1VJp
rHcEh5VO9qwYMsF7m/EWR0mV51LnpkMIFdBrROd6pQK73DzUeQX0S4gBs55s38tfUjgjXmKoRB6m
1nLwuXWked6UhTL0BGFpGh7KyhqaxynHFegH1tEOFlD3z8wH3OLPryma9biZQ3FF3kY0zS5/AqDw
HCPVSn5x4GMHm06OygCaOqVhN+4qS9r4wZw8x5MsB3uoa8rXegAigUSx1tDnHwr8lDQvcZChfa19
DkiFaGthzR6UNcf3XSeMxu4x9ys1P2KFZI4eA5rNexmEoblNFXxmPETPQu0t84fZeBjHfjwbpdKN
e8vvZNmLm7rrHwIjK/ptoIda6LWqHBwbdGnCHXXmlr9IHfDEtjZTl4ef1qty5ZZSZm+w3cpblw6G
pOPbCMOUn9OM7yUySWRQqOAmyUaih4HVXU95ttnqw5Aqb5Scx30dOMF4VLRGhSoOzEvfDLifWd/j
YZ7f5RCPBVcJM7qa97/H8kSTS4Ir4HKkGsa7zlqEUPz1rBB6e/iC07ms7Ay1r44BtZJX3kTqxsiy
qnhEAWVNyk/8s5e7gJMstqBO651kQGzUPyK3NgdD1hil82Jr1ewVUtLsm1w0IfJpNN8SLMb+Un8T
kAgqJXBYRHgSkPHF1s8d0NiwgZyXLjfsjY8mx1vXGsMGmZRyjTSyrA+IwQx4tjLZE9QK+j+X00tG
xFWbugwPoEdm5TExIs10KXHLmjujxzshJCcX9qaKp1b4yVn40lrtJCebyAjDZ3GK05WTf73g/CL6
8HC8xRos26aNb6PZTMP9kNu18WvCDPorulLoQzfCZYUX4hoRYpmGfCwBYQ98G7A64DKXS0AuNEaA
L4JDYWjts8qwOwRxoydzGI2VW+lqKGhtNOBFyUmIFS5DShf2PuJApvpS477x2qnR+CpVdeS1FW3C
+8fleijwIoImz6cV+L3FrOrelgq7VbQXfBOL7eTESuxpTu0ciGOTtDLY1dmEJy8ED0DmwSy44srL
ajarObDw5wBzz63SxPhiKcXwZMb9/DAg5fu56401ocnlZQWnjfK4AnCDOgJVtUWO3uNj3uEzYD6n
TlRJ27apnG3f+tSxJpMA5kpl6+wRZEBbQw/H704+WSsFBLGGF7GBlEroTNChIjiYy37ZONRdWdVp
d5BDyyw2aaM56UtQTdn08/7HXBa0hNiT4PE5sDEFCdhYfM0qAA+SYF2NShHdDq+ZNWzsh1DzN2Xm
a5+mAkoDNUWlDNFWAhTuUdHIpB0fC2lKF9CeKb0rHR2AQ6b2Cm+LtBvwdtMLTIPt2EA6G4NJ0/nW
IqOVu2CctG9+4Gi9tZKIXh1u5gGvH54fVSswfot5KHXdoZgIngfRsvapayzlCPtFefKhxf/b1dIa
vO/GeFzfosIryOM0ki/PttI3CoW8sDl0/Vx4qe5nP7mL1clNtOxTVhbmyiV1deoAStIGE04BoAlJ
fC/Ha6TY6ElH24M9Q41uItPnNjWT+Scvv+79/qa4OnRiLC5EjDaIXgDgLseaR9uJIaG1B7mq1YMS
j9LOsWP/WQkqddd0xvivGo7Tyge8GhSKIW0pkLFcTAJ0dznogJv4gCsr3GNrnumMwyI11SF5ULoS
2wuU9y2vT4pkpTx5ddDEqOSllFeg1dAquRzVnwoVD+BWPpTKjNGHZETTd1Wuw/39Fb36etQ0yPrY
LdBXaf4vJlciXatrkqEcrNrG1VLN9eyZoGe+qYOlbO+PdbUzGUtsSE6zKBotX0e6TAYdYVZ6GCM9
f+IMqLtYuGUaEfwd1zfz8tv9AW9NjguBhJpmN30P8YP+SGRKOUKeLu7xyoWYJbvsXvSGKM+Fe0D5
w9o++ShmXsRGnvTcdSQxLBBNpcVJB3oFKGQyktfZD3R7E9eoNm5GJ+5QYVZAgc1VpTloiBj1t6I0
kzO6/GhdBMCYDbdw5PgBLQlH9tRgbD9rGAiUXmbSYpcBJQ5uRwoh/UCeympojRZl+p9mzNiKU22l
/Q9SUz/Ld2lX4tnap132bUgG+3M9amTBcjbhxYU9b1Se8KqR0Bq7v85LRA5lMVV0PMFAcTqpLy9i
gA8GG73vQDmYiSk3Dq+k2p4Hz+S5Nm0DLbSjZ2Nw9CMSeAEObEGgf4q1ElvqWOd1g3Bxk3VPwPNK
dZ9Eo40CXGxYo5tlSQM4EcaYg0SaqibfigEWYb6tEbceXrIUBHPjTQhQ1GDsIrXoPhcNy/edXF+J
Nn7TjtJKtBO57+U3BlUH2AqOH6XeK+wGkQDmSklOMSVh9UWPzUp2E0lWHisHZ7xdWslB/ehbQpSx
5qKeV1b6ekeTsCKEI+QYOEFLagI+GHbQ+aV/0E1E5dxOMgrMeIWlAs9wACP3v+v1ZHkKklNB8wCl
ijDv5fmpFEsI8BfqoSyiHI5zGm4tPcx2jhRHjwi1FHsnTXEPT5N6BeO1hLaxowR4XKdwA8BLlBgu
hzYhAARdOKsHsw3iZ6xHo72ahlhVx45muWE1ZJuybNVDW8naoznZrYvSdbNWHBAB4vJrC2Ad/+k8
h+DYqJe/ApPAWO/iXn/xEfM+Nh1tSx+gztZPislTMShZq+5f3TVEKeTCkF2hQqTiSXA5YO8UVl9M
bXRwsmT+XdXx90HYBCZj63tZinV2PMdrmNGrPcWjg4QBCBZva7KGxZhRa0tB2PjxYSik6DnoRvMX
hMMfkeOsuYZeLScjURGEJSqYoldAeYSVdHTX5OQw4wGNXaUCS2mj5cNkcnqD7sckG+1fgvO5cbDK
AiwItoHi/ZWMbVf2TR34fnJI4zbfz0Enofs/FDOmMFKwkp7cWkmmRjGbfIj22mIl+9BumjA2k8Po
c5fagaL81KQh/6XlUZ9s75/NW2MRbqlgUs3m2y3OZsHoWaArCWezJKTWhrbxbbnbx4oUryh43Pps
dPBIxDX66lfTwpue/pefpQdUM8W27+RDNCDYZMQIu2/jQGnXDCSvjwHRhojDmEK6bwlsxVk7sCAK
JwcM0+NvRhTb32zUByByyHHL6S9mWlxTyVv9/qJehx12C0cQ6QMKyCB3xFL8kTFMUFVSzbb4gk4f
/syNRN/2aYNhNs497a6cJgtFDUeJvCzW5x95ZY3fVCw2V76t+HYXYUf8ChIlXdRFKLAugl+XGkY/
zREL3snjJ5mVN8LqnyQYe3lfI4jmYno/axvE9gOP+tZaFfvqe1PKFW0Zod+BOpezGH62Rkey02E6
6m1a9M8UxvR2C685rgwqfXIaEPF7w7c3K4t/9dVJCSkVUP6kTAjbeVGKbduo0mt6tkcE9SrbdPNK
Sr5oWgVIxqtAHxY9LiIh2vAtUmWfFWHO8lz4RpZ6ppSZiofgYvwPplZF6/Z9MTioPNIlGJ6szEin
F8tHqdgFr9H9Wvnd4lhffC5ajIJpJCopglK1+N2DVVL77qvuNcKtDNkooQtmhnhmF0g2YYvb4NFk
NZL/HDqK9CVKCuchdtSy9YZKrmRwxUX43vptsLKLPlxrLn4Xm5hXBCVj0sZrLbvZQDuwkPr+tY9w
vnXHPE1DL20l8xiUUdtue72tv5Kdhc3k2iMWY9Ak9GYzNrUde0pUluNbYkjiF0aqEx8VBGqVlYh5
tdOB3hKYea2SpwOIFRnIH+ctgl1ToOKXvMrTWNpeCKVpB/Uufs0aPCs3RTw0+g47dBu/WNuvmwcT
0Nha3ehq3yGayRVIdQrbMNFivvwRtgHcOk7r9tXM6D52oRr9MmIw41uclJX3CVTpJtet+XR/21xP
XfAkBECQ4i56+YsA3hpdDYzWbF+Luul2Y+X36OXEo+m2dCatSPUKI4s30lTab6Vp9Ssx/cbogBUE
UF+kstRcL+dc+JT6OtnpXgNHptrYogW74wk8qA8Rr+/gJ03m9hNF2xKgT5+OAj1FOfTt/hJcBRpy
WcgCFqeedPpKHrYIcNPkBmhfVclEmFUKK5dtPP1jo1zkVapUf//r8agaCOc9UCEAdxfRvba6OTU1
PT4C+pYRcpxq9HZhUJSflCwtfptAQ5KH+0N+kEUvDyEaESbkXsD8pJFLIByk2YIWWZcfA9Jc250K
fwokl6QScr+bdz7WnZBEUM4YS/i322yUzG5H6luXBeRF1fhmqIHav2hJp0UYuOlVKI8rgeIqlUD7
kT4p3FP6lkJ273IvTAW+7Go1REe1mbLsdWwm+H553fnfEoBraxy7650HfIVV5mJh/1HOvByN4WNj
HKry6Fj5hKulNIT8aZzg7dRfqtb+Tl0ay+iwN5+mKpLllTfNhyjU5QchYRIvNwHiRihArMYfIaeO
sxrN9iE8Fhi7HZN+1DTPxAgx+jSafuUfwlGfum8hpIF8Y3Uon76GfaKnbkVw/97UcGeAMxr2NwJa
HXjdjNM9diymVOxSOeMF0kyToWx6u0SbtBzjUnUNq1DHBztRi0/MPScLnYGIuQ3C2/przj4/UDaI
3zKnlhS3i6L8rbVn1XmojKGrN9YYzeOmqZI83/qFlmbQArQGq6y0REvcbHzpS1xEavwWBlb7y+lN
P3zHMyab3SBw2DmzYszEkSpR31PJ8r9B/3C0J3Mepxjen+Wnv4Oua8rnRJlK7Wseye3kOVpaaxsj
1AN/08y0nZ6yVk+HXZKIh49QjSh3E+WH8Qnp6Fp/roBcfKfWUEaeMVozBDdcB7V9H2OgfGQLFcpu
7Gctc9FjAZRvSUFjfU4HuQzXOFE3dhfPVSGIAItFXHyXX5fLJK/DPI6ORtsOT1NdjO8qbkEvvp10
nD69qX5LCcw8qjNKlLHN0r9UAVLoYyGdBdaE5yv37lL5SE7kjtNNFkPxpftcS2n4HoZZu6ktOfVR
GMfmJZJk/VWPSn9HWUVeSaOuV4BTTA/pQ3JeMNgvVyCtrZmeleq/+kYY1bu4cGZ4uwCnUk9FHKge
XaeeTf0c21116NDvTjdOY8/Jys3+obVxec54cBFj+R2EPjAgi99hmNNcOGp0jPJ5tlwMISP5i11r
zcsw9I3tKmqWvXAvW+ccz7cnFPLSMz5Ogf155vI3IXeVZfyu+FlhfjdSemDPcdpIxlof5/oOgvX0
Ub4m66QWughHQHFn3hc0VhVcHJ4mNfZr1F65mlwp7InUXFvFf1buBJEQLpZGtPkF7JSL4WrMKMMD
wXH6/Ng3szJsJXnI3yO7ySHf9hn95zQ0MDF1E6WJ4q9z6GiZp+bScBiUuMJgC/WdxPh+/zcteUGC
q8BTkkaW4NSpFIMvP5cx56YqDZnyqS7q1HktUc5qP0084tWXQI6bYYPunWO6aa474dtkjIZ0sJJy
gnUoF33oqnUcpu+ALovBk9uezptaSW2y7espT76BVRjKhzabBud9LLsp2BZ0jF5rZZLHz6Des3FX
+logryQ5S0qJmBQaKYomc6/xx/LC16ousbtc1z5hxTrv5SmY/2N3Ra59sVQ/eNDayolPUVVxLp0Q
mconJzOadK+3XXvSUMZJN6hNRy+mnur6qU7D6sUaKFc8YH7TSS9KnvTZV8eIoulzZvWq5NW5lZ1S
X43WvKiXYkyYDvNSgTGGHgUuEijbXH6d0BxyfNvT7ig3IByBWEB43ZhyUQSf+wH5dzeb0dl/zCJj
wA42Rf6wTTFumAOhDpD4SKJvKBgidHd/11zFGn4LtXyE1ejJiN7r5c+Kwrjv8qwfjzkqxcojCMng
dY6q4skHHuUleZp9r3wtAgZi9eP7PNjRSupydXr5AYwN44ay7HWQ6f24oFHhjEe9w/7JBTij/5OZ
dWR4gxIUX+Q2HFamfF0iEFRBCi5gM4RMzBLSrIUOaSMor6OcRdoveeifJiETI2Akbsyz3HERO/Ur
T7H84lPDQ/dA6WRNUHBJMWJD8CtMKoSUCunfOIuVH0e10loeJUeQ4nAruqrS242Uj+qTNDtp4PVS
rox7uafGXhhTnz9rox1HyCpWGXIqCcFZAeg5a/EB/hceOdLQRNVGcdJ4cAdQMINrTMqasdw19IJf
LUQyKOtC3uOTXe4XpfEx2IWfdmwatKA2qdr/4v7I5m3RqfOr387/sfiRyQaGn7WVGmkcPWyR36TC
hPt0f+te7xwg+DAwybo/tGkXC6hHetCViVjAUrd2YWz/oxet+i5jVviapE3prOSdV7V0RJM+WiQ4
YaCosazpzJElj2prT0fCOXbMYTN/gompP8AgD76E3Wy48+hwPqyuNs73p3r1voUpSRBERgkINlfx
4iamZF9Txu7N49z07bfeT5qIpkmgWFs/UqRPWpP+G6H68O3+qDcWGKYR6H/EJUiFli9MjMJGp2wM
62jbWQZNMQqTXW+Z8/esbeJDV0X/3h/v6hVD+YCMHpgvckkCNnC5txqrr5sB/+fjPBtEwkod37u2
7jxhRLsSA67D3uVQi8fzbCa1ZBexcTTzDKCwHdbAdGQDb56wCoed71jRQ+Jk6RbpoviIycias991
cgVxmNI2dXuM6wVt+3KyQQGDKfYd+TjieZHs9awsm8far+eERmFVP8Ly0cOtid34f5xOKb+3dh3G
D2lb6a9Qd5Vf2tzHbxUIws7D4y3a5diVrDVPrredkCYDgUtkNsAZiQ3yx0NL6pVyJAdVj6U0wKWT
x24jm/XwPvjT2B1UaU4f/KBRi78FU4E7BDYiYLA888CVXw5LN2CsYxL0I+aKMpq1Vuk14HLfCgqt
j9QZgv39ffeh8nCRzQl0NZXED/Uf/pHFPB2cAfSy7K3jRFhVHhKyCs31k9REOEAOUuspbGVYRQii
jHulG8xp1waNI3EhRy3QAa2CgBpHOCM/JFy1Rx5R4/CizRicbPVJl3+XamRPD1abt4+dIk++F1hF
lbiVPVpF5vmqHG8KVUud7cxb2njoWgXUpBolvUIZSbcTV83ySXUzHyf5TYO6TfJmdIb+4Nd2F55z
WRq+UA+s8x+T0qjfdG2WCAy0cWy3j8phH7b95D/VNM/P2VDlb1HXdP7LwCu5cGs8SWEv5UNr/L6/
qtenGUwC/i5UB+k7AN28/IpG0xRdUSvWsaVdFm78zECyIgetqLhp1/lrLjYftJnlRySVoQpCEVog
4y7HawNNkvpGNo6w2IHNaIVO8pfQmXBrzBoerMpq5gdlirrM5fXfF1sNjY9oX8aYC4eRpbY/hiIj
A4mLOctd0frddMBcFTdygBjvaitRqOo1GWnb/YW69cvJbUWmC6CWe2WxUllZY9gxJO3Rx96aH5qp
4UadG/1oUTA13gNd+FunsBv/zZIu2SZ0r+xPStXmlWvmkK+20YRJUF1SK/AkuSv6xJXhjHc/Jaco
YGvZefqFFUcLb+VGvI6iQt4CxLpO2MaOahGwkdDuzAqswpEjMWNnWISunFvaU1MUpVs7krPJx+qH
00PY5Ar5y04rDy/iJ9mrqBHwZDcWpzbJ5iHFcFw6TZH11QkD3ysUpdtkAiolzHx+Z3LbrJmiL3b1
fweFs0ywoNZG9L7cZUC6U70PVelkp332s2xNCJhaVX7te8v6en9fLPKN/zcUbwYB7wR6tshv7ESm
PBUN0sk3I/m5HMLyQRtD/VxrODQNug5MpO2BwyCltyYde3NoKj40sYQqzpL+XvRlp4xRGJw1tP2m
z2nU6J8dIwvmn6kM+BvBFsnYKU5GAMkHxa9W9pX4cn8cZTFz9jDVfJF1CJrj5SJP1PLZbXV41uOy
+NfOp+5pHK3qbeK1acD6tdd8Q24OiCG3JTTnRDH7ckCddtnglGp4HsMgC91eRVdjLNvviEXmriSn
xuP9T3tjFwmpSEYCeoq9mrh4/7hY07bWsjnQnNNURkEDYZfL0JM63NXcTIf7trKet4YDb0KTQPSQ
rgqmFBSbYNIsHxKJlmyNikvXlVVfflTrIa1WwtmNtRT5IkhJ8UC44oOlpT01iT9DE0HfV3nsxl7f
tS0inZ6BqoixMZuyWrnAb8yPIWHkw1ai4bmUoC8Ts4Q5HQXn0ugyf0vlWfpSpwVvDz+q/rn/6W5N
DygCfQAK7qzn4lSGUIc0q5zCc5045QbCSXLESjd5aKc23mEi//t/GI51JB0iyOJ/eLlTJJ/i1kQr
51x1c4zyYtzqT2pct7uAorDkhvO4xji7OUGQhALxyvV9pYkda12txGl4TtUiab06yKL+qYlzS93U
cx4neKkkeNfcn+atL0gnQfDsAXrQ87ycZh/q0pxATzlJcSrJhwr3ytwbymhqdzyKjDUu6CKxFQGG
4PZhq4rE/hXLC0/rJsycLDxzZ8E4IY+T8l3tdNLDHI9VeUDL6EC1vljRgbmepcDNAL/g7H+YhV3O
UsnIKhoti852rZZ4JSBW5RX1aJx0ZVo7hjfHInbjDEpV5wpErBZKgqdPFZ2DPFT3uLBrOzUna0eP
ulg58beHoklGfU48yBfRrG5tfdLKmmlR2C82YyGrW2wLzDdH9pu/j2WsIaH6/w+2SPPkobRpaNvh
uYyHoXJBW02tG6j0fx7tOF+DRl9vFEbjvU3VDs9Nmk2XX4x2TudIGlMrnV6fvC6wkdLJ9DR3w8Qu
XucaP+uccPH+t8fhwyeaKCOojyC6LodVqiAU9J7oTF07elTSzjljN1ps5VAqkr8+eowlKP4WPXwh
3XM5Vmm2qjnQMT93TOurU2qQ+HxLK0mEU937H+ZFJkPfWqgcLisKlUrLqR7m8Dxlmv6CUZN0SNtB
9YapWZMQuLEpqYUzK6QqBXhsETgdFKdLxZLC8xyOdNKqptEb1+iGJvC4GKxwZRWvo6bQstJJWiCV
iD7w5SrG7MtONZP4XPOC/GQOxdcBVyEhqaW8R0PXfb6/kOKfu8yQLodbzG4yi9AIgpjH3zDDxeQN
nXH5DIPzw27M6ugEpVy8N0Np2KJS+JcwcMLnxejLBpVE2q86TRCfzT7qEaJQe9cne/okDTXPAEXP
VrbNrcUVLQ0SblgrvJMuFzf3fXvQuf/ODm3f58SJpS+BbfW4+U3Gz5ou5hrD7OaAQg4eXxug5x/F
/D/yM8qIRc71EZ37yfG/UPbLD4UZlB5d3XSPm3y34n9x63Py/Aal+iHstqQ6O3qnVT3k5rOOkpHm
Nh1M4EM3AZLd5p2az49OV8nW8xCNc+zBdFiTJL41XyoTQgAZ5XAo9pcL3EtWG/hwus52qQ/QQEry
p8mqTlkuF/+wGmsY7FuHEw16YbquMOxSKCxNpUgDsBqd07LuaSN3iGxo8Kv3JhDsNSHXm4Phv8Sm
BdmvmIuMDcZJT1dSDs+F5DfdsW77aq8W5VS+jtC7V9ShlgVycTYMJMdB3XFpAO9e7FU8BJQBkYD4
nIHw92HvoHTnjWNkQFx15tYdgyr9QT218tRwaPjbbIjcTlWSl5GH2EpifOP6otEB5JO1Bh21xLXl
eZ72fVpycJTCNI5a4IzQFULf2VHCc3xX6bswekTThZbl/QC17Hd9rAPQNUGDVimvLTmafktvJe3a
5Bznqh9vKr+dvuomrVmzSRzd1Yn7/KlM6Bo1UVGecipT5A6t4bxOc9cfsJQqVsKI+NCLoCl0CDi4
ZBBC2epyl2tlZhW4cMbnPDOyyeuBqyhIDprBw/253zhNtHTomeu8vSkVLMYJRpTmDVjpZ1UvRx7o
MsLs89ykgQuJY/7dVY31dn/EG/FD9Ek/xHNBAi31a9SE6x099uycBpn/PE2QTmiBz2rm+ur8T1Q5
0ufGVxo3SmxrpUN7Y7KCcE5w5iwLutPloiZmmCfjjMql1ufnqhHYE8WkERWkUv42heZqbL7xFQFq
on+EeiP5yhKV0Ms9VBOkEc5qnHXDtqgcNm9lFDgJ3F/UGzMT+AfEuCAxEJkXQXFMlQAme5mdy0QH
a5bAXN/odSQo8UaFW6fZKCsb9FbwoNNDXQs4A7xxe5FFdDQa6rSas3Md+SolR5g1E+id39TLg6dW
z6NH8HitBydHNzwhCEcfeY53IManr/cnfyNy2IhLkT/xqoZ6JYLqHzdgX6nBPPFtz2GtOhIaPXHs
RQVnyzUb6xzJFp6EWiJv74+6XHIwFZroi4qCIqhGeXFy0PLuLGR6phO9veZh4v/Zx1FH7CyH/reV
OMFaBfPWgJReEXcjRpEILQac6567iJki6KbZz2MctPtiEAgbhL66F/pf0V9m9mKGvOSFcJd4By6r
1FB8gww/HfWkIWadP4Y0Wn+rHfLOmyaZ1yTlljefGIwuN9mfzKjaEjyRUhmsMZCTT/6cpPGGQmrW
fJYcKwg39CzSeSUK3VpM4XoknnkgqJYpd6farZYiOHAqp7pVDhgRZumLPmKrMMfBtK2mqV7Jm8Tn
+TOiiwly1VLzAV7Bzb74fNX/kXZmu3EjZxu+IgLcl9NeJbXllmV7WvYJ4Rl7yOK+b1f/P6UAP9QU
0YSSAHEymUGqSVZ99S3v0oWaN2TNdHEFfJDQRk6LZn926vGrDLf5RAWvan36g67NdGyFh4b07Q07
PyavP0AKPdOklEJIsxhRWgVzoyLSLkxbrHSjt7rxnFqIwCmBZ/7dKW301Jle8vX2qvMQ+J9VKUvB
ZNEenR/OYGqtbmqY/6tlCcqoyCi1NoBDzd3tdRY+KMji1yKUdOZdK29MkYIRhVAvk9Ob9dFCULvb
taiTi6OIdPVbp/f2Grh0cU3ZhJWnA3npWSdIaVLMmL1cvyBLbJrHPMhbJd1AV3Pqe6zsu2pDVy5X
ftx+0jkmBCAGiSiAVrYvX+rdOJZpak/jqzcuUT3lTyGQhp3qF22GXmvZ819DxETM6FnrRqay1dBP
p0Sv7JXkceG8QhV57fbrBN35boqMWmtjaBq0hZ2k2tau7d8zAkVPx0rstQn0PGeQTwxyzQVrKBEF
8x4/9kBDCfbRuMT+OHkPqqaUu2LQT40XV9p+sDxaN7Xh5J9KDyzJ7de9sIFfgeNkDhBtucmvbxdR
pF4B7MW8dKPRpjvEWiJz7zVBfn97nYXNxNUNZU3OqcjF5d9/c4tliV5SvBgmIrVW5WEgEIVHLF99
86Ufp+gHumyld3d7ycXX+ophkP0AxmLXS1axggaj8Hm0vg/GYx0U0NkbRC3MjW8YyqcGcA/g4sH0
X5J+WpPsWgiIQMGluAONOKYLs3gEhTRj6DBwvRi+/aswTLc6Dlmqxwe08/uHAS7beF93Xv9sNQG1
AGBmr1m5xBdiog1YBIV01Kog08iP/+alo7JUdFDstQvCO1F8GhUdkqWTjNrwuQrtWENmO1dPWhWq
4nD73S8+Pf06eK4mfbM5xk4E6CsVQa9fiirU48+KP6S7WsUqdm8kXe9sAyEmmQRnubWz+IelrlCo
vdz+EUt7juHH//8I/frxFV304aQV+qVUteaMnG/6I6VFsrczQCQUfsbKHl963cDhGcNiGULaKIPK
m9ddOiETfKytLrqCDCg3c9LtmIDq36KGQeG+aJKp3EKTCD4qISkDCJcKKTKNe2RhZoe4GZPG1brY
uITwX36FVqMDvU9VRTkIaO3pwR8j96cudVQ+/oK56inoAWLB15rtL3BuKH8UpnGhz1zvUR70Dj5k
8WSj25PYT9aw5vGz9IZBJCE2S8Ip9f6v3zCK5Izpqtq8uLlWf4q9vnvMnTxC5qiMXVyIsyxEu4Te
1Zq52uLCABVRIkC74h34NcbmN3Oq3LgoPfh7gb3jpu/j6tFTe2hOhfBzzDpHPUxW7v3FdcHUuWRz
BM65B3hqDp1mBpVxsXOj/jyM7fDcpR1DH70sVYkUDodwY0fIu63cC0sXINoDsowkhiFqcf2mM2x3
86LUDIwByqnbFWNnDYckKHr4Nirq6/9FpAI0DQSTZ+QNzz6s1SRBj86KebHbMLnEhTI9IYTnQp3R
p4LDWoXGPgeCnx8/voO5+tBUJExKDPn1Y056HOaohJuXAkPhoxI1UbA1vbq1N0J4Wb8bEho629tr
Ln1TAIxkVFzqSIjL2PkmTID6HgerSs2LKszPTRHol6ZsjSNFpSUn3ChcGMr44/aaS9e8RC7KYQYt
8Xl1paCEbISkxJexyqLggDpycvAbPAxW4v7StqFaBQpC2ShFV66fzVEjrG07x7g4peL8wZpJT7ZT
36FTbo5qM6ystnTLUOQAfKH/4DHKuF4NKrpoNbu2L4hH+Se9aPN0lw/5Y1lVL0oRJUeNqOg+aDqs
jdT3i5XlFz4kkQihEq44euFzw0XUa3EJcnL7Uo/DYB+VzreDzaSY2Bdlw1Td2UqF0pmZinENsrzw
4K88PxpMlOgUzdcP7ke9YyMHysqW2W8npYGwHumi2TSF/y+phh1BWNJpc/VDjuXDkAtzjRqz+PCg
1VUuH9L1eYMgKuooN1PVueQIBh67VMMKUBkYcISeNUFLGsz6wCz1g1BjWR0wrkIKH40kquQ5J0lz
mfY1hetcyt5Qxb60jLjbaKX3rxIFrb4p7N5Y+cpL71pqB8vAD1FtLro2GpPKZxbOpVV62F3bZIjC
v4s2SkOg1a2vHIxsrJWjZ045dsaVo3+r+F/WNHdtvuisvpZuuPTpqcdgRM22+qDrozpWkXOJqrTa
TE0Pp6YcwmpjRf4zpsPhmn7l0vd9u+AsecKFplGgPdgXtVXyaN8AHHkWg6d2dz6Qk52Lb0y20aJA
Kfe3Q9VCCKGMZ1oIwBqU95wxX+n1MCSoASCvExYFftS1dmLklEVbM2jaFYDrQlxEW4K5stxWYEhm
B8nQh6S1TR/GZFyZ/gY2njA3mdsNH79OkQcEKUsLU2JIZp8vo9KIyFso8Ry9nNCxNbLuSzgUmOyI
wRiry8ffoQRwSEI07ej5bjHVBAmjybAu+Ri27YMIXafe+oXN9DMqM3dFYGah0JINFxio3GigqGYv
0TGDSCXUWxc7Q3ppKwTQphKXyecqxT3P8lr1DJwze470fg2xubg0uFbgprR93rGebSQt6qm3zcvA
dQu92lDrezM2swiFm3yoHvSyy9AgDUfxW+Gv12DZS3vVehXX4Q9MnOUhenOVC6/q6rhpnAvcx3iD
j0/0U+1KczuWTvV0+5O+P48gqhBdYftw3ZASXi8F6rTuTaHRjUEVqd8qeV38RtwbBDQqG1a7d1WB
uKZaZoxkb6/8PvQgMMPzccnSJaUbcr1y7WdVaiMmelHa8G+hKxlg+DEp7S91bhR3YWVXwdoM//17
ZUmHpAxwp1TwlTH5zXvVjLQMeqtDIb5M20+BYop0W1LJblWoD2sj5vcxAJVULM5dymSysnlupHoT
Wi2JsC96l4t/NAfo9iFIvLJdyfuW3iO6yIhJS9Aaie71Qw16o9mByzqWO1UZ/F9HTLtodBTraBu5
s4ttf1jTlF7YNWBeJLEBJBezg1kPxG0du7biyrswdjXKQ13mTKaiEjo1cJ3aPxVu5/5BRrFca1i+
vzUpg2m6UA9L4sJckYGXODLYBTjq57nlbQe1Cw6CEac4uHVg/Ephye7GXpsEOOmwNXfp0MZrM9eF
F/72N8znU6VeJ2YWBOIls9T4HNSNiPZxgU/pzm3bfGuOU+N/OBTK6h/ZC9l9l2yS62/s9m7TdhZw
Xa6cKTxhK98Z21J4sbGxMf8+1WlUAGwf0+YvP2ralbD/PhrK1QH4m+DX6UDIF/Lm2IiRyjmnxfGi
+xZiGzQC/C3phP2tanBxLIcseiJFzb+KIDVWCtWFE8tpfVVzk9Ss+XzbKGs7SUxbuQy0Y06mgnxl
GjvK1wZQ0PHD8YilSIS43xB0nCMUE3TspmyIgxfkvCtY8H2AFIA/7hCk+KoPnvXt9nILRwgeCioE
1DNIEs69mwHDqGk3xsolyULsUCcUtMd9yssXexOj8SHYVCOAtMAZ7JWB7kJgAorCOAVtBYLhnI1Q
t8GoOEgQvKBSN9qHuOshJTSOsP6LF4p2CLReqmDaK/J3vNk2nQHzogwt8aJhK3vkkhk2EwIGx8Sd
uvooLIVG++13unQyuVIYiDFiRT1idkyqtBNeNBjipcEyqz8gk2JmR7igkM2gEjjVPUT18svtNZe+
I7w9EniGupQts8ORxj76eyZwYb1B/baf1GGbKr66hWrmfbFblOhqM10z8V06FnSA6Y7xdhnOzxZV
oBFFeukGLyEebMMmIhre68JIv9QVQsO3H3BxLXzTqfNB2dFtv/6MEf05BWgR0PmkL5/QTii2PuLj
3i5vezVb2TNLe5O0i68H8QPo/Lw/5GiwsdCgf0E+K/2lanEeHJtElNnu4w8FVIQcnbcHBWF2gdXh
VNVGnHqXRDjdIc5zx98aDRSje2uc6jW9iaVXyNZwaNxTFNA3v36FhoUKraao3qVze9XZl3UUZhuz
UTOxryMj/H372ZbeIcUsU3YeDVSI/Ptvzt3gF06YkGlcLGb8n2E4gQMCGVWtydstXQtcxK+oK8Lm
XMUYrH6BYkfiX5h9WOmdhx7cI+MS93HSwLLiKOFmHXAonFt+BVR41f72Yy6lAnRHKFvp2iIhMHup
qtq5sGNK5RJPnssA0ai7PXql+SmvO2wRB6888IrFESPVuN6nWZ19v/0Dlk4+FAHwYEBC6X7Ms8kg
jAto+8olbFH7RK5ofIypWT5l1pQwfbCZDVWpsXIaF+aYOsA6JCB4k4Cv5qAVM9MwNvWFd9ECSGGP
eV75mxqfTOOY0LXRN37mp4G7QeJc109MzVJERnBihkQ41X9uv4C5cBJdE1pkUisSMBSZx1x7M6Dt
2hVe7l9gzxOGKl73HZaNhY++rdY8qJ0XHAMtbnAwHa2jAjA43VKWanuf2dm4TZwy3pVWtka+WboG
kA7itCHvAkBrFkQgrFoTk0AfXlWemoilJWV/X8SqQCJrDNo7Be7c/e1XsbgkRxxnZnYCg8HrM5dq
mKzouelchmbCiUMxyuaRn9e7e8McDFKzMLX+ur3kXDtOvn2wO6/4OzCs1FLXaxZoDmdp39pYixeu
dglVD19gdoaCkg+oxHoD0UI3NnmkpOiloJSCsZKh/oinwf8CL1k0xxj1u3uv9IfsxVDafs1XYCFA
8LMku40aXu6V6x8onNzzDSvwmeMUEbphY9p625E6+tIgxYGKQaFb6d4yEtd6soraWKviFz4KVyMN
XCnQSEI42wfDNMZujXP4yzjU1iOd93ZnV262NSNKB822xjVM5EJIepXIY9uR1yFZc/3ATq01qj6o
/qUFPJj+bWZF94Lain9XjqXqPeJWEaXPENAs+0mja+FtyylYu9kWohIjR8pNhv5ksXPoSEad2PnT
pFxENPnhrsw8lRy9BML9u48B/iL5YZf+xhqDqliJyEuxCSwZcUm2j/EDmIVkbBgivQMA9RINXbd3
2yDaFqpvHfBmV7w7fJecf0t4SZ9rM6uOataE0X6yqzWf+8U38OZXzLZdV9d93dWQ4UYjr/u7xAD0
gHyZMVVfbCGGP/1kRiRpUWWu0RpnK9OAIyADqeMdM/15R6fH/8DN4r5tziNJ2xfN88OfOcUT5nPC
PE5jW/1V1V23hrWYHTO5KvcgktdUErCPXr/Km/teaRJlgpyan+sBo+AdTAF/5xSucVcMtb8bpE/7
PXz+9C4NcmxUbkeh2RmTizN0okdGm0NqzMyEK3Izt4RrJdU5BYtxp5bMBLaq66OzgmzeSxao8a/b
Cy68Y4a0iCqAK0Ezfl69AM7O7XSMunNecuPvBrzhARy0aYAVathvw64IkLZJ45XLfuElo9Ml51w4
IjOZkT/rzUtuGFdObtj2Zxdhn+SFH4BzluNgMbTrg7qof1cM0q3HbLKy/Kvjj83KXbu4vjxYPKAE
AsyOVlspGSCfvD27eODGCJdP7bY1Roq20av8hB1nAw5QRvBcx1yx1DWl0qXXLiXV+cJI7yIXcf38
Ro/NVqLF3TnCF7okeY2EezDdzv9iZLBDoKgpqDUOivjn9ude2F9SFIXGFhkGTS79el2EWb2uGD2e
e+IS13vBLCzEFPpv3RfQ/3vMt1d29AJbn24zjTSpSw1o9F0EtWOjZPf258F1xPCQDUb2L+iMxNjF
jh3XJ3xK49+xlLw9aonn/9NXTqfsqnLo/K2udLZ5Mno9Vo5KVil43AR2XGy8yrHTDcy8lnrGdCOM
Gjth72+/q9cL9c00h8Mo++QuEqlc7GDcZoex1yM9z8dsOkea6L/ojMmMXQEsfV9Vhl98GoI4egoD
5BS3EyTkcK/YCLLspq5rqlMdhiInT4FHsMlxnSYzw0Wt3IweGsZbQNGFd1fQ5ao3yAkWxinTcj1+
KVo77rd5Mjj/qlOjXQBncP4Euone0ch7uGz9FGDaePtB328KGqvAMaUdldTYn2U+Q+JoheEogG8M
NbqrUFH4TrqtPaYMK3ecim4lu5unWvLF0jABrozospSfmL3YRsMDkwqmO2tuGSfTps2GCOliu6y7
jeG2aXtPGDRjTEbcyfwZtqI/cZZCb29Bzox2emZhpGaJ0rhA22zFF82e7L8/+k6kvYOkPuhkWpBP
rw+KkuI8OtTmdNa9UDM2Ld5rmFB44qFDz+kAoRdnndsrvg8JrChhwDhlUq3PmxDVUHhTr/TTuTGr
aNObif4QDMo33y0IULnaqv9kRKLj7UXff3pmFRLxx+2KT/N8Np+7XepWDA3PuZ6PuyyLzU080A92
E/WuH5zq2+3lZFi9PlHXy83CDy7aGPP4vXruRmQD6M42P+H0vqTRqH+/vdIsd2SLySKKvImihVbn
XE0lds1BS6pCPRfpWB+crvedA1ppVvJ3XUv76ZgBJiqshgmlKJ9iN96KIR68D04U5c8A2sdWp7Bl
tDgncLYi9Zwx9K2zo43VtEFbWse3IlD3NZYnK8dq4VtK6RhCO8ULIXd2p5mhW+YZwKdz3SXTEQnw
EcKQlWABWNX2fdyUqXa4/ZKXVuQCdcjS5ZR/7swc+pWJNeOgnbVSYXDoxOHRG8wh2QZpG+ymvl7L
Vhb2j5RSkzB98HO0Jq9PZRXUWg0kUz9n3TRMezO1OvdJTUwPP3Fd982PzZ3l18NZjdRIwgQlseN6
OTxWdK+rPO2cCwJMqoAPPGJfVOkrLeT32Yh0v0CNk0SECd4ch6mEBcToPNbPfZO3W602ES5NrP6Q
4ka5RQZIvQc6G+0wPEP38MOfkBPCXNbh+EMTlz/tTSLWBYYxlEgJnuOkjB9CkLj3ho9SOl627Q4g
7KrNiZyAzkIA6SbYeuTHMcpVZ59QlN2oYhukY+uYmdshjIZjDpTrU5YE4SfNj7ythzHiF7yZ9UfU
HLytqNpxD3h8VeVjIeBKACiqYsyAaI/KEPLm0VGFKjMj6rUzV3Lydaq0+DeWvcmdSdjtN5mWmtNO
U3RXWTmnS5sYkCKl3avux1wXr+2LUUgiwhmVYuPo9W4nNoqMQLbhOyvX2OJaFg09eMDg5OeNWQTT
zJjJnnq28rL7WUZK9RWjIQx8Os0KVi6wxbWk7jfiTNK/c5ZG5GB7Qn3guQojHX53PgbEW0SYOvNX
3rrYBt7euEtfT7LMbKlExuhlto+0yPSmCpz+GVild4egAoyDKKsPXq1OP1pboUqvJvH99qJLjyjJ
+FLIiC08b4Xlhdm2bTVpZ4HYwBe0TNSHVC+TdEuzenJWjubiYlJ1E8QL7eD5/mxqtxh91dLPeTxF
xUlSlvaGq0BIFUpirbzOhVAOiYTmEn7owMXeFZ692wKVjQjlthV5uxjIsEqh7ek/y7JXdi3E9Q/i
oV+jK/kmIYD0g084Cz1TmIZmriTG2VHcckd7y8iYd7vRTuKVNlplOAe2tLYy+114qzTQIFtxQTJ/
mY/RRqdq+3YyiT+i0H9wbSfaLxqY9R2XnGmuTLMW3ipdIy5jkJZU9nPetkt14EELRBBQVMl9n3V/
ipq+YJPQ/2d/xsaaENXCqWBBqRjBkSCBnZ0Kx82KQSDCdraNQm3/6SR14Q7RPKs9sqd95Bp1/MJ2
DWII0wq3bGlpcg84HCQDso96HU5FYkWAtCLjrDhK8YTbQBofHWNM3aNj9fFPKqSeuWza/zd5jw2I
FVoPTRPYoPKLv4njdhA3WUgMP0+KHe8qLOzbvSYm/3EK3PKstkle7T4cBsiW4YlDuJIguNmjQlUD
91kb+hmdQ+VJoBTl7Mq8i+JDbE9pvPJi5yxXDortyCMp2bWwpOcSSoNWMGxgvv00VVSDbuil9s5J
G9oGmTI9kKCJQ6fFYN2btHlQDCcQn8NCCR7op6xxCeYzCn4LREwwnfybPzDPun7ZrpEEMfP05EkE
Nt867xrD3IhsEM95NQ0nbpXmvo7GAjUGuwfXYA2wK4qh+o3PByKLqBXlW2AZazIC7zMo5KVobEiQ
L+CnOXJPqzBvcKymevLxLos3wi9IK1Cj+URvuYVn2CtfY7wANmLEuHXl3nuNjdcpDZuPalZa1HHq
5lAH9BriEMW3hk1f/IFajGNUaFmfQEY6x1CL0+esyrp9owNatNugeuitqFsJNO8Pn6sDfYBsIbEI
75ir6MvhJZi5wxMJTdRuB4Fnw0B75AtopsjbuDqTs7pU9TV1ofcBjv1Ic/ZVDYeRwKygy2DLdJFX
9E+jb3R/Jtdr7vGwq5XvaCtwBVtm4AQfvqkYZ9O9IilXX8UJrnegOaZIbDWhe04D7RhWsa5v6ibK
GXyk7nM6lf5Kh/T9hSHLSITu4FhwB7yezjfhJZxE38AJdhDCaPI/XddZ9Edt/9Jj7vn1dlx5f7o8
nEKgccj1NG7a2ZVopgGXbRZXn9Flm+5bc8ju2zJ34r3Xp/6Dmfj9uQtbdR82sVFtS2hS3y2jCXMY
9pp4CY0x/0fEWt6s7HCZuV1tcNBKMJcMhqSSoTaHaOmVXzbgqarPaauXfxg+D3jzIb6Z391+/ne7
SUqLvc472M0AuWdxtfFEZmp+O37Ghcztj2YWcmLMhhLdqoPsTzDZ9uF/W3H2wv3IbrDOHsbPLc5i
9VZxzeTOD5r6k0C//SiEfry93nwzSYkT2ADSWJcri37D9eYt7VrBhE+kj0Vmxvdcy8ZjbvhnLYw/
bGX5uhRsVaB9/EEb83qppEzHLCjS9FE4PqKsZpr3WFIk+QumL3iHuo39S4N2MG5jDajf7cechyO5
NqMT4Bk0uNGm1K7Xbmtr0PvWTR6HARFVAQwV28rU3QQ20sxgqV3jTwZx+cftVefb53VVGf7YpJDb
58EozkrTg6CYPI7NpJ703L1oZh0iDD996tMiXjmsi8+Iqinij1QD7xgHcaQwRbaa9NFWezwcA6ZF
+mbEzcLfF1oAG7kIzAecbo12Jft4vzAVD310UgI5jp/38MvQT0RsDulj5IfjQxDl39u2hKepp752
J+JBnPEYHj54NDn7tPDJmaF9s3fn7Oe0A4ZgZUH2GLiIsmzyxPDqQyLMod9llm/gpNXX+UoBtPSg
XKekzZIZCyDsehd1ZeDrkSqyR3CG2sFIau9ONbCwCbAxesLDPAFo3K8t+v6EomACHgT+lZRCm3fs
grAbEYgussdyNOp9JybN3AdBOz1GFX6MHwyspKwky6CK8FSB1T1X2KlL4WOOZXn7QMt6NEYxsYk2
SaoOH23xsxC6D6xE+ObSdGavsjQ0H/3d2tuHPreJP5rmM76+3UYa5pxhW68pN86P4ut6sqXEkEnW
ybP1+kjXlL5wvH2UF86hztiZWU792hv9sKWP9jGhSMaXPJ4sO3gymhzmLN5ojLXcUNG9feIW5U+h
NCU8XlscQ1DUK9n4/C58XQplUXgE8Iy4qK83pVYDraDvifZ4Cis6D/RmmwGuW0ly5L3z9saVGwL+
Cd0U9D09nLyvV7HKPvKNbPD2A2bAmwDRpb0Zok+ua1l6sBUqjdzrpyMJgr6/HUTfPx8r0w4DAkZx
zP68XhnXqM6rs97bm0E3fu75a1TW++74v60yKyP0wAvasm1YZUg1nLI1+xDayHbfXuX9LpTPIvef
dPyjz3f9LHGvGUVmVB6icKo0LuvNbZCH48G1mnaPtKi3ErCW3h3tKBgYwBLpws+2IUldWZnYT+3r
yYkOYsLdT++TNe/xpacCOso+h0YOHXe2iuqrRdUASttXk2vfxXTjwk2lZ85+yo1xbzNF8z/6XIBV
JceLnBROC7296/eoOpPfDo0WH6bOzR8beywfQwWRsttfax55paMNyvJgeaREDejY61WCWLMbI8ZY
ppz0cqva3KEDPNi9O67iVedqa3CgpGQU2iVSqomqbbb/FLtQlFrHn6MOyuh7Ak/2CANKmbYp2LCf
Zto2T8R/sTdqNww3TW755wYK658grVucPWgLr0l9zi87+YvICRm/8o4ZOM+evpgSoBB+Hx+8sE7v
U6POHoYizHaQOpl325P2MDJ/XAlmS6/87aJyq72pbWIR5FWBne+BTnt1aLTK3/kKNq1dhP/tx78u
TWgJPCCTIHm5XsqqeLtKyFJmmAtyQkwE8bhtxuyuQ4d2DTu19GAgeMjMmBPR6Jut1vpxqxhtgo5+
LcKE48FR2ZJP1faBoX+51qJ5dyT5eBbpkRyj48k0n9126PePTZrFhxJD8c8qVcxWnbC9g36aH9LI
6VcC2+LjSdlnqSbBFTu7HgLopJ2pcwuMZqnTOu2HvSGcbFcGZGW3v9u7m4gOF6JY/MtBtwKK0vV3
00NTDzKv8/dm5gTu906jkrizIORX92bCfB+mbe3rLcbDFi4aXdnj63P7Fyw8LPookGXQ6WOoO68K
UQUxAidqlb3u99Zvv7IjbTekRvHkWwKW0O3FFr4kIh08JukECNy5MqAaTD33kkomEeeDjVW7wL+i
cQo4vBEdco9CqpqKj972SJBSooEv5HCQ1svY8OYYZknc0Piuk8PYp85WT6dmV/R6e5gYUD6xZ9td
E1ThdoqLYOVx51+XavQ/p4SClNnjfEze+Da2K5PRnlKAJ9NRIl5+Cg8RC+HaHWQdc6q9ra2n1SmK
Qxo6t1/2/MvKWhg5JSZGNHBxepvtLYjSgeNju3dSU9etYMh75T8grox912rGypGR/19vM6rXtegQ
QlWk8H4nUQtctY7TOuxOQY1dwb7qUlNjzDGW94kh9GbnlXEUPbt20N83uLw7n0gZwFvffuB5kOdH
SG6L7ABIlep5nmqEShIjx9ufOtXJ73xPD7540eg+w9P3vkyD0hysVPeeby8639KsBCOd+k1uLpc2
5fXuavg1k1PUwyks1aH6U+exl6gHuM5GgxqMNjW/MsJI+PS/rSp/1Zs97cahoTNF6k99FU3xX9rk
JNauH2kNXEy7JiJSVvffbq/5fj8x6QRkQUFFrKBQvV5TVXKrg06IxLhST+4+M0TX7TAairWNK+p+
Ddyx8GLROSfb45Lh6MyLqq7ARptMeTwhDmgfOxSivscm93aHxEyxbcdIrKVI7/cPqEm0fGjq2GRj
82CsIEtWuqGYTtpEpEC8qOmLTVk32r0aqIp913EdfEaf3FsZmr0bQUhWMR0HqHyUPXARZ3sIPEdl
+WLsT02gKd/dym/bjUiFo0mPgyfdLZ07rQMv9uTXvh0dKjPUvvuK5ST3EXoAa/Zu76MWmRuRQ2Ps
KxVFZjUK0vJNnnXhcCqjNviB01DwEOfqn7bPla8cKufMRCZ65rpaQyS/DyIyZWQgy2ECGTLXfZ6i
Nq1LpexPYPyHAxSxYBeAlv+rsBrtUxaG0Ze+o+tl+lN9VjQbDYjbG3zxwZl0MGyQKM45W8XvOq2y
HD4Dfa0OyILtYXFRdtGwCbrKnrZhIJK/SqNM/thjnf91e/GFzYfxIhoiZOggAecKxSGtvNYfePgk
nJQ94Lj4sfIGHTmNsWt2PWqHuGqp1Uppv7gqRZyc72ERO8/UByYBzJOc/hSiLLQfTWc8OYAldroa
w9F1jSY7EjPX8MnvZjpseGaJcu4G6Yv20uxqijU1tBpsyU6uD55g9AZ1Z5WRyCE6hN5T6g9i3+VD
cLBi66zIzE/D1+n4X7xw5hxcWdSx78TpmLsQNZnLn5TQ7355kfEzDNUw2thVqjz7oSifGyX0DrcX
lanj9T3Jg6MzLusQiQqU3+NN3FZH0Uxa4w5c+BVqOQwEiw3UAv/37WWWPitppQMBEnglI7LrZSDC
y6FYwsSwHiqilzPGG1dVYEMOunCCrVHH2nnEr7NYyQMW7gjZTnRlPGOaMT/C5pgMfixSdrFTFAc/
bfynvqy+ZXWarezcpcPKOrYJtZSKbj62pURUW73uhpNEd32rkXP9jkOMe6cEid4fHGdsz4FeedRe
gFBXAvbCU3LXQ5rAHJJQOf+K/oRhHD3b8aQzLsYFh5Chd1FePRgTakt3t7/lQlSkOysJOpImwpm5
/paoarhTIOoRjcJOpwYpjF1oNvo9JXZ77ET6W6fj+q89RN9MIyr+ub34wkZ6bYIz9ASWAz3penGb
In7qNGc6mZ0/+gdyyjZTN6Io/WCLEpsXfso60ao7pxfTmtzPwoPDSwIAABVHQndnt2JrRHXkouZ9
gg3WftVGL8PyAKvq7mhOozi5jUuDoYpwclUbBfB3JLpszc37FdY5O7DERvhBlNavfPvrF9CasY+v
m8Kn9tyOlTLPUnaBYXX1Y6aLCVsgZUzycFvCf8u2weQE6n02aVGxowth6zB3orDcm3I8/lPNIAef
YpHku1bvHbVbub8WgguepQwTYbmCa5qnEVPpesjc68NJrfrxxTV9c+uoZbRGHFtIzPC7wVwEcR3C
91yFpcM83dLCdDzRX4icvTap6d40Wq/d+HYaZcfBateMt5e2AjM2EjPwsHQDZikJLK0iivRxOnn0
hmCOVF33eYoc9XPG4O1M8mgnm0FzKxfBZSP8HBXlqvrwQrwBMQ3ZG6YmbYj5MMFMM09prEg95b2j
NZsRnLH16DUAf7dqZBVPiHWb4dbN3WQnOg7GSmBdyhFlQJVEUUIORdb1RgTZIRJfZOrJNYL+GKI2
/4IReZ1tPE0Me2HnUm4zGmv/zu27Vhx6eFbjBuyMumlxJlmpP5Y+iANvkNBL/UNdcP1ruPOGXEtD
9RSByNnWlWc+1NiQbVAaTfcDSu1cNCjuKwg2n32jDFau0aWw9GqkQxNdtp9ny4e9E6Kyp2kn2ojO
P2k7OZ+Y7YQPmOxo+ZYcOcx39iiRPLfD4dLWJ1lg59NOeN+qdRU9RCSr0052YfS+2OTZlLSfK+7a
+pD6rtKYW71whP/v7WWX9p40lXQpJm3uulkUHgzI97rCqQqV2NhpRmh8dUe12mpKaO8AVURoQDMf
NJIh+bAGtM74DMgP+QoNmzkkPPFTfJhiQ7nQxkyRlhtN40tdACEE64PN3Ice85UjDDFblhxy1jRv
RVnCUssq6MOXTlSV+qzqma5wrL3R3wE7CkjLCfl/CBD9MSuyeg09MPu4/1me3F+qjKIS6c7qW2ey
CsBsZfDiV5jneUUanacsK3/EXlZ9BVqVre2m2SF6XZBSk145IzaClIznb5JBFC69oM+dAH+F3u13
EyXRvoSsZuwacAyQME3FGXZd5I7RlhZWEW+hkChrI7dZMvOfX0FAY9xGeGHmcf0rprJotXwqghcH
gcy73vD8nTHW1q60abHe/sDLS0lXbYC1YBlnN7piJaw/WcGLNvTxX5UuRVV0b7A3WtM5a2DNpcVI
sAHUUVKxiWeHxtAgUtsNhqz4Pg6PTEXN5FAkZaHuhCasD6aEr2/RBaIl2bRynD57iwB4+ql2S/8S
lpWGF3NsMAnrlTqY9jV72jncfpNLe5WIwF2A1AnqGbM3qdfNEORSkMcqKYN7R493cVG4T2PYB5vA
H9c0YpdepkQkSqMIxO3m0kYg6oMEkIJyMQFnbQrPQWct6YLsm2eGyZrxyMK5oJEGfEdqloMRkA//
5lyYFTqPCsZ6F/yNQ2aK4/Sg4Yh+307FXT123jdaT87BiJWeqiYfujUpgIWHZRZHIJJtPf5j9i0L
aG/YfNfBS6ON0V3djs2pDTEMLs0SbM/tDzm/1+XGYTEIMHCKKCfmWa4FEBtgaatAw8+r7LMTKM7v
/+PsvHbjtto1fEUE2MspOUXSyEV2bE98Qtixw04ucrFf/X7oAPv3UIQI+SQBYiNruOpX3gJzoUwO
rtvXx2JIm4TatAqNoZtntQqWKC8/ljhI94dailfbmy0/CDlTAv6FKwdH/Hb2w2gsxjzX2FpCG855
4wAcp9Hi+GJsuweNOdjjhG+t99KdA9jL1fBsvossURoZW8XV1Pt/I6eYiwPMCs8IJHffnTMrybvQ
CfNjGBoEeMbe8FvLvSi0gaVguQH/3H5wpFOrzpMQCx+LIkDuDugux7P5reTi38nLN4eih02DWQXi
sKY82U7UScNr0muX0OINVORewDa1kFb8Uc3r1zU+fm0tLr6l/E/ICNrm9sNMfUzHtsGWL587o/lQ
CatQ39upLYZPkDccL5i9vi/+IY6S58YCd/308t7euKRA+VBCQpMS7aJ1yAqSIwyj3E2vYLUmmNBo
4v4LwNT8yzGk1Z8Ke4z3pHE3J3ixW18IUAvoZ/XJxDHoMCnp1SztaQzskSJpIJjm+V2YjtrXlz9w
a7SlckbRFkIkyNLb0cIWN5kxqTOcpsawIOatSQDfFYVb6N+TYTBfV3b4tZ5cjGgIOZCK4BLfDpd3
BaIBqpNeKxN7K3/gliwPrazmu9qp6MP+ycf9b7TVLRzqXlhpUZJejbbI5qepnpvwklSe9cNt4+n4
+sHooywWZUS4hAe3n2alyWz2Cl60pcjC9sOY5qkbzAhuGk9664V7Tc9VQP1rJoEVovSy3DnPhCBA
91fK1EzJFTuOvvAtgbqKXiJZ4BcGyPtzNLheZYD56+UPdGSH9g9OBnxAtswivIEEyu3nCqi6VSSc
7Cpl43yTzuSctXTIjpUijSeSPGXvmdnaqaD3F/01gDp0A28HbE27S/Taza6D1qjzwcuUwvZ1dHaG
oFDrXd7j5nAQekjNFp/M9RvSi7hvBRLGVzs2Biz1Gm0mS1SdImjdodnJUZbJ+q1Esywm+L4F7ouF
DEjyVaA3ha0s2zzNr143uPWFGutsXIZBJsHLe3TjOvPA2lEMWiSon7GN6S7TBqiN4hoWo52faNVb
tAaSoZlOVq3M80Pl5OaebtnmoLQi6ONSxQD+cLtwgxE7db8YF3ZjWKKUNULU95VuHOShrTLDPmno
qO5ZE24sHx16WmH0smDirBOTCM07S6/V7KpYTYyVlQbrATuJug5FcrDiMtV37prNrwSTTi0VwVDE
LG6/ctKbMZppnV6tehr+9srxbop0QwS4LxQtvJah3Uv2lhhuvWl+0W3oaGIRtram0dqIsm3SZ1eA
huUHc+a2hdcx211g1dyyb6DJ2tpZVTvnleDDX9sVXzmNwBagI52/22+dR7t10eHPr/BZivpkiXY6
OpksjDf5jOt4EI+6kXR+JELVDRql6N3PL+/jrdWFlLykD94i5778+W/hNfpivZpHdnHVi6z64fae
8sbuDTsMxqEez68fS//lZbdEIPTIb8fywLG1SdjgxRjV1mOileUnUqMw9FO1/fbyUFvXAM5Ki0Yi
FCfCyduhFLMlFEEj/VqGkTYeiql1oiOt8L2y9Nb0gVyhGEhwTCVwdZVWja0PZuuU1yh2re8QVl1M
CLvyUKUl3qkvf9PmWBQ8F44qZd01ULXIWxsjZ6+4utLK71Lk9d/jBOw4FP2MPT+FzbG4PSkvLSJ5
63w56pBn60ozv9YZLf37LBvkuS25Is6YI5V/vfxhW8dPJ05b8JxswzV9Yp612Kss3CyzPrUxiVAt
+lNR/i4bSpOW5zj+bExjvH950M0vBHxLe5V4H7TT7Q6hkz1XXc7GbzJpPuZt3v2YrAYgjtUiQnR4
ebCtK43MnAYReR39m9UxLxalBk1l56d5mTvnpjSKyU/o4ZSA1/QIu+hS7brTy4NufSFJOmQ1CtUw
jldnwEOeV0lMHDtdtakSf/TQtAG26l5E5OxxmjfHIpgAY69RE1ijbSj/2Xo4h8XVswa4p7aLQ0Jl
DTgQUaDcYwFuzSZiNmh8oD7M2V59WGI6QKZyG+k/IC7FyeihhaP/0zRHrWhi94Gc+JXku1/39O9D
rnaLi6qSwL6rvBZSsbvHJDf6r5gbNXXg1mr3ASDb6/1Gdepf4By5lKForVniad32csjb6mqrWDjJ
2BvfhkqipX6P//f9pKXlx5e3y+askihxiZHwo6NyeyCsWc5C84rqGjtxcR5YTt+2EzXoikZeeJ72
EGl7461WcbCiIjejsroONc8eX8giUno0fxJ7l99yTbg7CNytN4HeHdVGsHzImqzu6kmyXSLZVFdH
LZri0NijLgJZufVOaLh1FogQFn1qRJX59+1EipHuF9YrTGTT1X+D/VLuZFRUT+3kvU405deuXCR3
CCDwY+G9ux1pbhdpu7KvrnjIpfoxh5z9rc7j3RBwa6kWGDzoVDosBEm348BFSlOsTqpr6jTRU1HV
4cd0lh04pPFDWTfGTqlib7jVQg1I96ATk1bXxl3M2nq6bTRXNKWi/q9H4mA78g9STuQPaeMsu39p
8d5+IXGzN3e6WV4b0lLz4KSOcbLDoqk/Wo2euTvPwdZOpCaBAC9Q5sWo43a0GPepLIqHCh1zy3mf
Kl3S+FktrJ0nbiOxJTQnuIQVyE2yzvOGsc9COVnltUMtPby4eqx251zY9VmQuTy29K3DoAnjSkX9
T+zp/W6t4u+jr9481ZFLuOISGs2G+hRVWURbrNAqz8+cBePjLUDfl6+wrXldJnRRmFkURFdXWNnY
uVqkWnkduyIdzrqiDfWpBAD6R+OQ+WG0Bc9rLWlYtwUFfVKFa6GVivjHS7RBvPco/+whDjbnkDYC
gEeogGyZ242SOuNUzUnHSaiTQjnHRfNgjhUGJ6XzNq6qcM91bnu8RVYG8XsEMpc//y0baMQcKmSB
1dUcw7728yGsDlOUz3dN3XZ2EFvenr7D5h6F8QwqG6EQ2nW3I5a1kYlaKtVVUYbmwa1mGZSIM/wL
Gss4c1rlE85S+f2o8/K9vFm2ok6axf8/8urINy00wCHPxHUGWXJUxmG6yxVZYKZexucZb8MvngiV
nZO/OSi920Xritr2+p6pIltEcS6rK1xErLwViI6+GNwMxDtdNpVrvAvcwdx7kjYPBngJ8hSY/NS6
bmdZZINATjfiwnHpnZyVLnPc4yJ0sfP0bX7eb+OsVtObVSoSqU3QMtRHu+6Tf3Ca01x/MlHuPSbI
Wb/JorbdQX9tPbgoWPM+gcMivl6NmphTh2zHkj/MhTKe0xFY0qk2RmE8JsAxpp1rdXM4AweKpXJP
yrI6lGQNshsbL7uaVqYr3zE86rI3amcJu/eXbnH698sbdWvxkN4H1Qa+AtLS6rVozZG3N25LlALx
HfI1LScgrBuISueXB9o6/fQHFhlGiq5QV293ia3VVoXbcX51sir53lZ6NN9V6IaWJ4EyIlqcltHd
/cGQS+ZHsZeu95oDMuuToU5eW1xxbyrid56FoNW/faW18iFq8RwIcisxmp34Yq398Ctu4gthCIDx
fm44SQ+9dtTEUfCOmyPrm5yR6jkRTRXaT83sq/lQmHmun7segfB3+ZBrThpoTWtYOW2/Ie58p0Kw
8dzUMk4eJ4K9Ty/PytYOIy9FcWnxrqUIfrsQsrWjDmohO0xE88cSIdPen9J8uo8Kz/v48lhbR3ZB
dYD7pWhJbfF2LLLftkwMJb92CLA2BzWOxfBRb8009FUq8YGXpV9ddy7snXG3djWUV44QH/gcYBG3
FIVrg0PbN13ufQb13ypJoEGb2JP62NrWSwgEnHrRl12XuMqxaZVUTMVVuh0q03oSTv/iyate2iws
v1pSm3bO0danURPG2goMABnV6mVx8grJoClhUytFOz7F7dzk56Zyy1dy037t4+XwAAalXfIMM8IL
Zs1ZSVbaZrkR+yDWk+7OVWF+nGQ8De7Oi7k5kdZC/4ae9pyPXYge/3AbWYuyHcdzAsvo4s44ePlJ
mzhOkMbjGP7JVELwXZrvlLLWHjVNhvq8CnjsqqXYZEG7DemGmOhM/Xz5FGx+2kK2IKBjT65ra1kh
xjJvSX5tpU1o/3QxRp0J1tRDoLcjwKoUEY09n7VlH6zLzstk0oFxFym41dErMqPKpsEgXHVwmrDU
tFxQk7M8OLM7IcmLJMUjmvzhXZFm4j2qg+L7y1+9dfZJQyjGkqySqa7iZQx4uN3pGFxVjMcTP2xV
TSC420bIFwrgVqq06/SA1af9+eWBt6Yb2jsfDpmHa251QtIJX2HYKjxplaIeCdZ11Gf61oMFKC35
SZrpOO8ECZvfSsAFvWEhhq1jdlUIo3dapbi2pTOkp8xrHe9BUUTXfFPSOcZnomkxI/KLvMv2gtzt
sbkJFiwbN8JqnutcWMMiAHOF/lf/DaW0cC6YVyzoHDcv/x7dWBp+b4Ck2+mGbT0kNBXo+aP+/Fwo
ToWaYk+KpOKeDkOPYXQGN821ufg+IJaXxnsl6i0AC4guWDMAnxZe/mphhYRD5GYpdfdm0D5bY3xv
DjpVd7Ubo8fYabKvTdrHD6nqNJ/1rMTYw9KLj1o3WU8v77DnU877SfXsv84/D8ztswYMtnJmQINX
JZT1KTcUB4x4kcZIAaZh4wswJch0eaN8//K4z3c241Ka/PXcQN9aBWs96Iukd9z4aji9OOu5GaZH
Dq7VBnnSzctSi+z+5SHXBBqegWVMyAA0BhehuNU9osJm7HH8Tcm028zxe2fO73SKosMnTzGaxqe1
ZDsPI7RMaK9h9oM0QXqRr6ej2JMKfX6l8VNIADCBpmkA7eN22h0HgWurc5JrWpPZzKjV/RSwAZKH
osbQ5BiO9tieFZzNyRCUwg2sNjOd8858LN97e6/yI+BNIdFGlZi6++2PSCgNlFZBQ99JiWB1pana
f0qjs3yRSfvoJAmyRfh9p7ggqNM1sQf+Yx4V6YEsRSKi9PLPeR4NGITui/UCCGnMLpYz+ltOLfS5
bapmjK/z6Nqo0ptCK07U8nCR+YOBFu7t0jalLLg6e2C+wS1pUXytY7R18QHMkuGUO3mzh6vZ/KL/
DbR+Nhq9sSFo1QxkePVdQpEiPTrIyIudhdw6S6B23KUJvLDRlz//bebcRlWzzB2Tq8zMGkGWRRUA
uofiDKfaRm37bZar9Z5B6LI51puHJ4nSLR5VkJdXB7imVauUkZ5cI0wA4gvou/G7p+XR27Eqx/wM
qiIefWOY+3M51Xa2s4YbF+jSsqE6bS9KpvBPb79ZTyz42HWNEWDfVZ8dIx4e+7iNrNMYUR/ycxkb
5tuoSu35mFKtNX1t7Ae7RG7M1X6WQm3rw8u76vkTwg8iIoLetGAB173x1gRbH3oivaaDVX7O1bmh
14J92dEuOEcvj7W1seDBQO2gyMSVtjoqsRSa1OY0u7boAI5vsGTQy/u5aUZvr/izPZK9VOmR/nsO
tEz6MGtjyVdFpj0dBMjZ9t+8RYxqJ83Zmj5iZep3QAv45+ouSnNd1o6SAe7R87fqGFd/K337zzRP
zp/cM3hv0sJfDgKVkNudk4cK/Tcsga/8jCE/GrHX4TpPX0DuIM+27ngD9WKOCGgeVBRvBypscPCl
w7FM4tiZPnjVkCffMJFJUh//PpG8zdy4D5HjUWs4aUobvWsHO9yT2dp64H//FasHXjV6VQcykV7b
VqoIm+TudC4InA/t0JgPVm7p8EnDrg9e3qJbwy6Xg4OsOLjCNWAjpYlrdSJOr048lNkhiiLzHo8M
9S9wVhiXzR0a8o+qIWfl9PLAWxsJqiiYo8Uk41nPIOkGDMVrPb0m4OMvgCmJX3RnmOzAGokM/mQ0
6ui/ShDAcVcRqxdPaFMPY3rFLCg/1tPoffQSMVHCG5OdE7K1nbjdwWwt+Hz6S7fbqerRErREliKW
GIcAvPVRtD6CT2kaRDKy9EA6BiBckWV54kdozyIuE5vuh9dPL1yqJSEhJQG3f/srGq3r5h4VzKsb
4nwSqGOiiaeqSAbHN3rk1Hayka2nzSIe+M+ABEPv2+F0dCHbIecJFRR6fvaW+nnodOVNmrT2JzDd
6c5wW5vn9+GW6/C3lzSqzUmbiwInVNvImuNYA/h9EvMMvILkNtl7xbYOya+S0oIaX2Ke2+EK2bp6
o1XR1e7MKn8sdDWUGUUztU3OTeopX52wHqxjrDS2+IONu5QoAHTwfjwrnfEMTiPeacD1LXv40PcV
wmCeIvKDW6ruH8T6tPAANNN+5c1aLWI7DWBvG8aKa20I3EizLrXoVB+YfnyIndF5dQN7oVuoYLcd
PJKexQaYvk+lnSnRdTbNcjzEhR15B2Xuop0Lfmu3ELxTTqcwwXuyuuCdoQVvr3TpVbY1CpcNHHiK
LkpW1EGr652+81lbZ4HSC8hCELgAtlZHzyv6IuxqwvWR/tPkj7NpfVOmyji67pB+nkdj9+3Y/MBf
gEaXJ5nI/HZ/GhnFUBuQyLUsov6U97EnAiWr2n8pySDc/vqbZYGjLl01Hsw1kU2EcVThthZfY91o
iiNmZ9Xk6/gKtLhV4Rjz8mjrZJBqIxzMBYkD7Yhbcj2bllpAfhzkfOktxUmCTs26RKK+02jOX7mX
dSkGq3Sm/m6BeMWPkVZxn2a01wA7h9qrLUj++zWkPpRcqAusMRdmaUZF0Qto22WDo1aGDwl1j9if
VDFgd9+0/qD2zRl4vHffpaAywspUfWnE8c4qrAPr/+YFyBD4BTi7nJ/bNUd9N0pdi19SKn39beps
8W3MRiWQMkrukmk0Do5iV4rvdg1adXMyVQ9ei1iRNkTjHjd7dT/+91voHNF+gFH57MmLwR+k7qCz
RgAT7yz0r46kQPNwAIAu3uqZSouuLON6525cpTa/hiUt5DVfrpDnEWJsVyUattNl8hSp0tGopj7I
6KdHx8p2SwtKocTSyA1HcUhNDW2unc25Onf//QBcREjlFlLRuvtpKKjIdSCyL/GkmicRzrXfuJSv
3cLRdl68zW9FfAqFokVSbR2kmtXY9HGfQRLH3u8yyZS6F6xZ4Q+Qkt/oEjMzX05pVtBfNoz6/Aen
EOVejiH4NIoyq7BfKStTKqrGCmt9EvTmZL3VtCyrfDcSycOoVPWBPEi8swozfRpGFOx8q64oTL38
O7YmfPFWQ1UF5CFP1e2mz9Wq1iy5bHpTw2ennJJDJCbdB5yq7Hzycmf+ljf/WluaaWiowkLk7dBv
hzLQou8oyqgXJE30p9rO5VFPNO3p5Q9aBYvPRlk9uVHdIH7cMkpr59qXdszDa+no7klrXKDhWud+
dMowv3fsujkYyHJ/eXn49cGlCcEW5X/4C0MGmfr2I5FaSKzRnadL1oTeG9fJ62tWj+kXdSqSNNCF
7pU+pC5z54VcfzUWFxZmpTSbkd6AmbaKxguUFRsd8P8FLOVMWIwetucbST2ds6IV3WGyE4Gcmag/
1q3bN4c8I3HZyc3XW2n5DYu+A/kemjXP7ixPG6Q3ZZpzmdy0J8tCmdQ8aE2KljIu5c4rQ0jEHYC9
uGCWAC1QflgruuQefDVKiM4lQlLjU1GkdVDIsLjYszc8TXi7Ucdz97imq0jkv0FpsTPXLLO9TkUi
t0uFWZbuJUPlO/CEO1l+27bOx8rMmrfQAhx5fO2GovMC6YiAjuVle99uqFpIli4W7mUK6fioXds9
xaPaXKxOkcmhUWT1ETJxOe+8BM/3McP+qhXDJsEfbDVs1lmVZeaxe4lS3brXjA5jzaQ3vacu7vRD
UU5OMIXOuHcdre8IFnWRNF/onQs5eo0jrIzchrrqsYeE3YF5cWLPOxS2iVz+y9O6sVkZCBE+InNI
ymserdl0YRvBNrwUDjJHcDe7Ux1a+n1B12PnStgcilYHlwJaAc8wZ7KqzcQbUvdizV38RjaWTnms
FsGgR9XOZtkaivcM5RmQEi5V3tvNIqkxOZRdvYvorPqNpubDCbFx68vQO3smLxsngW+hnkqnl16v
uXq/4Jh7MG0L79IpUf+umR2OHxzAyxBG8XspRu/+5QXb2hlAEMD+06RftJZvP23UKiCmTqNd0iRr
yTvm7J9Qj/udCdza9pgV0IMDMgvec/V6UDZAzJmo7uI6FaaiUyEles5Oa90Legnh2bDC8twbibtn
bb6szO+P47LxFyTwour8Swzr9vOcUPaR3mXGReitNvtYKE0PJlrfd9JStDBA5l8/F7Y6PXaYdSpB
aBXx3oW6Doh+/QScsShbASR6JixdlewdL7L1y9DVJoUq06kOTV7lp6YYe0Bndi6IEtIk92c9R8Xx
5fXdmnkQN7qODJlOerLaugPXQW2akXFxYolT0Ciau77kgCRK3HycEsX1JV6AOzH/1qZabtblo2kG
rs8LCtcK0L5YuxiwVg8J4pjfk7aq/375055lXMwsrh/0KTBb1BZY7+3iqmXlxnaY6Jey9NKHEinE
o91KPFWUVj+iZOsgIK+It3WED2veTnN1kIm3x+PamGD8kICdLwICgNOWu+O3Co9ugZqcC0+7jJbZ
m9ERB01pBuAnCi0oRmPM2mOPSmSkBxTcOCPBy5OwsbswCUV9DWqiZT+r+CRG3/W2VM1LN0TRm6Rw
tb+iqnVOMWi5NpjmsfhpOKVycN1uT/tt46oCPbZI6P2il65ZZbwnlZyy2rwkiSGrO9CynRVIUvyr
IUdLxMe6HVR9z1V84y4GjcKaQ8WC1equQrIwqj11ACZ1GUEJHkNrlh8WlBN9GMO+e3luNy4P8hhy
maXuvEjc3S4t3dxIDELoF8VIy+rUNvpgH/omEiZGzlhNlEFMQmG9G0ylTD7WeEHel4PwxOtPE/AF
FpepZqHX8wyPvSE68nTcEb3c89vEzI+uI8x5ZyttrCc+atCVMD6D57o+Tu406K40E+PSJl70b4Vo
VOPPVi2PkXQHv4v7vX7GxtEhFKGmDmuY6u/6bppd4FmVXhqXflDnb/mQIbYp56ekF+4ZD4/hcU69
4nWlwyXSBJ8OlQCHEAZec77RtujwBYyNSy6x1ESky0TVG+cJzerMI4nxntXK1qRi4kVXbeH3UP+4
3UOAOolee5gaSWomByc0xyChlRHAA8jPBDDd/ct7duM+oLhBt4LhkFnwlt/z23WU8RKkKLTYlzzs
cXb3Wy3yxr/jeHK7I76T2hjdhdJDUhXua6yMpwHg/p6VwsbFjKwefWOPov6Co1wW/rcfARaiEnGb
2xe3Nl0hAq3QYvFpKDqHEKNJavXRStO+14+tl5bpX8gzAyQOJPbcnZ+HY7YX/j6fFNImFIhYfVoN
z9D1owfJf6pq+1IiYZcfo0p2D1lq9UFkmNlTBgjsyZWZ99k1yj94/hkbvQtIxlREnmF7x26GJ8vm
ugz53I8Bbwmg86irMidQ1Er0j4PbJn1A+U2LfImjzM+XN8Tz+5LNjgoHLxMaGVTob9di1ttKS5TQ
vOBuWpn+XBbDuS9mO/Vr1ch3rqrnN+Yy2AJ1R9ABxNHqMWxTnZfQLK2LUybT0U3j8pTVsXNnDPIj
AUj42UPc5V1pxOV57vq03LnBNodnjil34j1Mqe32W5MuERbaLuaF8aZHdN8Vvy6s8MMQa7Sap1C8
jTvE+g6Dk4vRNyUZ8E64tTnbcKSWWeCmXjfSPYCLjjM7PMdWUfw1qfkHqQ/VfTKOewd9ayRq20Q+
CEQTva8OejNXaW3HrnlR6vgOInn4T5SY6snsx/iVFT3g9osuMfh3apes7OoK47mtS+BMFoLQnhTv
4QAB5DuhzVuM74u4QyrugEOhd0WKQY0uMxSgz6/fwotECI8finDPlIkSI0tzC+DJJZsH49Lkcvyg
xnXnxzWyMi8P9TxyJaIBMIBJOAEGBZDbHZRNmdFVvWddlAgIZkCbCYOUyDbKLy+P8/xZAHdPRYe6
OK/6szd9hicvTFE7F/Ll+KS54xOUsD72s1A1/Cqc9wpZW7uF2hmeuVx/VHhWBzMSvIV1x3ih2U+j
L6VBNtQOZXln96XY2TDP33U+jq7nUgTgEVq3sZRaODVpjnNBhtP+TK9saC4eog7Fj8kdzeabPkCb
9Juwrcyd129rWrlgwH8DcQWgvLoAXDScLDUL7Uujoknru5biBqKyrEAp8jTztSr7/vp1JFTifkWL
lDOyvDy/vXSNUetuFbn2BZyUaO/c3Mgb32zz6F3fFN5wrAncd7bo1uzCLmT7EHbTL1stZV/3rtFP
ik3EL+r3dV/2d6iT2O8s0eV3cxKpMsjdpHx9GruIMuLggxkq8Kj1zca9mYHEZgc5jYkCMN4DJKxN
lj+micDO2mqn6TgAhfk4duoreec821REcCBANIDQjcf0dpb1CoGgJE7cSxkqXRDPuXJMihh11VpF
vgtptJ1ttHFa4KK6NEUXUs6zwL/T1UpqKuNR1LXukcF3HwGFFV8Hw9V2qrsbO5bdswCUl5l9Vt11
RpJYs56ozNnCOCKRBSo7xHhpzrUeDy9nz75rczwqj4RnQB1pSd1OZdrnoe2EFCDLtq/vx0Hx3s52
Ib7P6iTfFlm/Z76yNZXUkgFGGvhe0dS+HS9xepw5lcnGxqAsD3JseY1T7BVGY1L29KSetRoJ7xa0
9RLbY1oH5e52sLQshMy9yLvAobRObZEofxVuivZjWU+n1GqawFSMjFvWmfqDBu0gQprX0r5QlDV2
WvnPQ05+ytLxW4BhtF9WF4OdEGPTB/F4rmDXYPEVfyknS+sxmmvze1ubjM+mWUfVqQmz8tvLl9Ka
ZrWEuVin4XUDP51uu7F6xfTGjXCDlt4ln3UVcn9ZStQpPflNqkmPRrNZ9Pemh4W4ElZK51uVg5CZ
5bVmfpjM3v1SIjWyONbvnWOYTcv++q0gB8CTYJjUZDlb9KzW+VBUC5FhWg0kXtNR4K6sLDMCymNt
G8RZhIOzXYRqfuinyXlqLBJ9v22mke5hhyoXoLahKQ+W4nWf0DW1jGMXI40SeEZHXmXkldUcbA0U
WgicwDrOIOOMYBxN9EBBw40H3J2m+fPS57nTRK4owWCFqTEFkCL0sQ3S1AM3ExSmnmv4S4Nhizp/
mAstnYNe9kn4Np3VMvtCt6vpv0WqXien0iZGuMMlKo2lL1LbCj8rnd60uh8WhjOCTsmVKUIExG2a
4WdfLZN8Z0/9oNjQPoph+Ms0myh5MyI+251i1GfVvyktVNM7kVRlcm8IU/Gu1hA77l2oTjQRfckT
oPW+V/ehPFc48KF9o8+RVzyIJu/hyKWRHd3bqjCRr+jdUHtvuTW+EpnoehHESTTauFbjfiYALKvM
0Jxl888uUae88zVzTsX91OgoQ3iT2yRnGQ118Ti5ojffxRGs3guSrmZy1k2Zu7DUdMB/PoaixV0t
PDW/L/F1HD+hbzMWQanlTXjUvck2wRI3U3aXuJR6jwb8+8lvI9K1k9LI0D3C7NaKgPZPVCMQEeny
aeg0ff4Bfkk33iiDhXosZps54j6ehT32W2XEwM7vsfjN33e2Hc8/LKXJkpOLYkL8pu2gbZ/GTFHb
Jycq8/mc2dDDDhjmLp5lWoFVzwUafh+N95hMzF7Q5PnoXhGEq8aftLVHDcKnTWb4kNsQkP6Bn11W
4jC0w5RYxwFXUzOoarQppa8Zc53nvhuXUVz4jlEbnR6M9NgWglaFM9onvQNVi0BsqLTVGy+fRHhA
tqhNWj83qkhJAUoBrHuc7ZL2mlKN7XCnY83FX5vzpBJJQEfIjpM34dw6zZtEwegNPUV7MnLtkNSl
Nt+N9LNQgG1wXVDeRsbScA+8Fg/ZOCBYSOov+LXVxYMGxkc5US7v6vzo5Upvnp0p1eEMCwMWGTRA
03PbwdemeogHH2iEo9aHouGQFn4pQ2E/lJ6DZedMk6S6h38rvfeaSIzUDrQO/c63PZbZ8kcUzlkS
jGqaSu0Y20UnZYAyL8LcplfbGWSvUOFi8oaBKQ7oS8TwvbQqpl936KxZK49WOo/zsVTQKvPHTvGc
bwpgqMUAQKveNP2UVn6oZa3nL6ZexedMKmN3bIWQ4o1HnkuBu2hE9pmajKvA3gxbcZprmnt6YOix
rb91aHHOh7CXpv7YWXZt3U+uQyp1yCtoFmd9Cov6a1jQJHgoC9udPw55X49xoEyy0/x0mLPoh0ia
DliPqoWJRzyb1uqsBrqi2vKMyW2JMrniVIhnzCjGhtxVbheJu1Stne4e3ZoU52hV6tN7aU1SDnhK
RKF3GZvImv2iSh3zR1bpKBf7ajr0qZ8YnrKYPvSOGv4IzUKZvhmiEs1niAejeGhAVWcfoiSq1cXw
KgLqR9XJpO4O+tCvvdn03oeN2qkPMaDZ+ZIqttT1+7ianFD4sqJ5cNCj1sHNobBs8BJwpwr7a2zU
SvRP0vWNBUKI1uUx1ru0O2dCqPVJ73o9emBxG/GPQNW1eYPUp4IEvm1mKmcBCFY8fO+iMptPMLDc
NPe1zur7u2jA9plnxm21f6jvq1HkgzVXpw9K2PCXDDcJszsEiIHXZlTrondC1l3/Votrpb9XhSzG
z2wQxw6w2q27wG5MKc69rY31Xaz3anw3tULLH9KyGfvvU+U46Xxp2ojWk93nWnqPy/2AjOaUiJ5L
Sig0hPSoSbRvPQAGeZ+6ddmdxlYNx2+l4EFBGiAaoXbYlbsg8I2oWXhyg3Cl/Dx7lQnLKEQzXHtU
o9hUv2K+KKyHMp6mqT3lI1i3KxA0TJYHl0dBO/HsFN3ZE7YnJFo/uA4eY2yNWicQc5pWQRoOg7jj
Dazrv7CfruQVNXt1qo52B6nq6zixfXgsRlk6JDngl8Q7HTXt6T5zgaC9deyY2mafFTAY6fuOpRfA
ZLCr+0LtEuWesR374zxMQ/IpjjjV9yoZ6ngnFD3ByMWyqinxc9NLHvvWDlsyU+nm3yxbsYdLRx9k
4eu02WR9pgOQ5dcpF4OtI2bJmbkrLKAKFY9mJrVzVltTN/gTNW373AH5aT9QYzarAxF7RW2yEVD3
hQ9MjWzFqxHzfz9R1y6P/8fRmWzHySxB+Ik4h3nYMnRrlmzZ8rDh+PdQTAUUUFDU09+v78Yb2RZN
Q2VmRGTE2KUID3IZySnF9nBq8WqZ6aKfVYctcdXvqRNsOZEgoi0lwaZOMTqsVul8M7ShuSa+e7pr
Tr1QLJTazoLv1ifoWrZhfCcwMrD5zYghe8T9a2qqHtFj8yOKp+x8CGKzhEdlApkcDziPptkPve5O
+1nsma/ZvVj1EtwtS1JnuVk3zKRzkt9nX5Uu7ynO0aypf9UukRxP2oa1c93t2LZNRSRHm8zI1OPW
/urXYx7+rYtyucIJpDt7w5VC2Y+pa8K+K2YmZlucocR4qjB40R8vWChl5tVuWXBesEGAXfovIFtC
hQV10tTvNUbSF1wY1Ia8bDXNdST9z38R7dlMj3BnxEiWJCvV7JV7tzsyILL/w6k0mmqb5FCSHkz0
4elb1tZGawf11imHr+o8ME4rkNfgDefMWfRvaPr2PVmWZqdy48byoPW+0p8Jox97c9a/VbvCwjuY
dqnqbBJnLrBCjX5EXZq2L/M8pv11WNNlvOqxpwF3SZomTVT46oJIHFcxPdc+eCj+jxnXqr3x5Vjq
KOG3LW56Pae19vJ53/Y/bapZLUtT0f5cglp8LMHpImsUye5dWqmH9yAQdfRqBnt0FSIQTXZ9v7lT
diVSKuwv+kyUfjK9XMSd52iUm6qljD7IYTzeTRDU5k2p1Ml+1GPvtTnJnPFnAhBm57ODlP34rSS7
+d7k7UFB21e/nTbi6zTBHnmPriv1nx7pbV8M4Ry+r9sUvOG/asM8G/1MPSJh7svzFrd1704u+ddz
YraulN4W0wkjzKe1w5/OFKc4venKaSuiu9lfTYgnZbC+z7AALUWB2/R3mUK1FInHckuZxrUW5RTO
zXu980AWXuLI93ZS858+Tbf66md6On9amQTDn9OyZFCcSR/zNDczHgAl2wcYhjQHzOVPGkydfXJ6
NR0fm79GG+ka+JLfWcLpUepLp5NP9EkzSPba08wsFHNFv16r5BPlrXUfDsjJsMzSM9Q520Spe2l5
XK3MA9El/2q0WwxnGePhVaBdma+qo1sujnOqezQBe6jf/AUK8Ul783F8Dx1oq3ye9DFWbL+L7K6f
IA1ooqwQ107HIiAwQfoxj08UmKQiCybBt+fEHyTzOAaf9l277dULhRO3tHdZPOWaHYDPQz+Yv507
yr2MuJIvZG1kW0UJC/08Tvf9fLX16WVMUSFtAqbP9sza0hIhPBfRoBS+/+fOei30smzKTnnY3jqp
SOa7ycgg+0H5lFHVUaWcK2SasXVuXXdxymMidg2uOpXjtQ/StX5plj4Q3/pkScbqmN01uHZHiOH8
2UTRcmE9pj2e13PRMEqkb0y/QE30UDlJT4kTAcfZD9XZyb+/aQBbUoAOk92J4Aimb0G4x1fMYxek
PzI4tcxlb/qmyo64Pd6YLJKjDLY+7ZBqKs/e+zOONkyLbGz19aM7pZ3gtQ665IETBKlrHi3pEhdd
r/RFdGe2l/GRyZk76m9w376RdYmdx5EUYXI26mqJQ9vyMBW9/DYt7BFdpBvMtky00WfZp1ON2Qau
F+69wbgqrvxhYX2gm3tC/4I+EucXeyyJi6nWMJ3FOLGI6PIK0WKJO+aq02xfLCgqQgoU2tmBtHf1
Nqlzp4vF0D5GtUk89ZbWZ5DQbcZh04X3/mjclylseVaxfp+yMoiZ1pixauwWizA0WfRkEAHGedsr
2xS6XnbB8dOPO14Fu388t6QM1S8LCgHxe/HUNJZoBdG4at0k2+voZMIWJtgyQhIyIb70SYyIj4+U
OGWP5utXSpINL9/iBN+JdWnNvafqAbbGb47g3hN6Wx5mHzvsosGaYMxbd83e46SNvmI7fP6MaGbd
3KgdUfuozznFx8A7h4rXOFiKng+T/sKzyu0KR0O64Os0WHYZ5z64D+wQfpIMXCAlq5ep+3N0sChS
3hjEOfncZ1rOy7RueWsc1h3qNDOydMxp0mKap/1V9x46Ia8xSBuGrva3x34KTw4ELH3zDoCyK08v
WJp8uhmL3pm2F0HRTHP4Hcgjay9Tm25BIeQ8qkKRYD9XnZ0RcQVpk4SYZvbNmI+pjE/sxCR1zkri
KNd1dOM89Lf0X7av4sfYsM6YJ2ET/3OXTPzHfbWyOLp2ecXhf/b4UX0+R85NmuAO0Z7QdGSdU81Z
KIbcn0X0nZym6F9jdrkXDS4BZxFnu/zZ4yLdFHPLOVCiGp8Yf+ZurO9t52q8JyckxH4wtBGSTyCV
cgtb2n28qUMvD4g0/i8yzqHyHpbZ5Iog6S/xwnSSt76Ju8r0Q+IgkUuGvjgwTiDa8tD9XDrOtjoc
pon+NB5yyYoaGOPJ2Q0gzS61t1YKC382M+kynTxYz9uiYXjWupj8Rba5xKvdK1qmk6Y4piVL8sEx
zSvP+LnksdLGXneGkNe4b26a8zoy+4UMW2xzaQy2J9x2CLk0obbfydtk8DtqZYEHlGHBTpDG/UX7
3TQVRxL2v5nPJsI4neVc7szt5Xva2fD3Ck+1LXZMe4Yrd3au3lsa2J4UYjfb35ww7HXZnicGzyN6
qacDL6Vn9iYGplVOyIPTd53/+WsXu1WNPc1ctZszXTfJIV0il+rWImH3mGpp2O7IB8FcnDsmgzq1
2chOxxov/j+nxea18FbSyguesmEpdnZMPodcmVch9hJNtbmnsWXTnoEue1CLJO9bLb/Mo2+OPDUz
5aFZ6ehLEbfebxm4Zi/15Hld2YE8ci2ii6nNKKnedGBw6xljp/k1+dvYF17cu07ORIvcPdLDUdJS
buJimU6e0VoBg7JeEzHRGVYeKqFVvHNm9OyMpMkWfzsmpuwtJdmMwTfePiDKxygPIhv4HM82MBcq
KwLLo0MbWJvVz6ps3fiCuzWlw0ltw1DgBZ2uuce3Fs5ng7kppy3+kzi3JEjpn23h94nCIeDkvXG9
j75Z09toG/03t5330/QEIWUL6WqFW4/di95BWzhN6vSLEufSXpYgpuI2SH5UrhDeAIJMNvi+cWoO
7FJEM3M54MEdr9kYEGCqPJmvx2qCvAtUmJSjb0/B/33Iyo1JleM/lC5vwbQ1R+lZMQ3cHepEvhrP
q3FrkyHn53jGNKEJG+83RX185LXqd+IehYdlXjJ3vijHaJKy9MbUfYnbdXOpzq6vcjTTmV+QKZD9
CYOpVXnDwfe99ZuozeM62cY8WfbpEw3QxrpcgLtgfsZ4ouY+7cDxCfVijULg5LIUb64qgi0YxhKv
IYeuZ57VUSTtYMLXuEbSyx3x/ItcmX5yT7pRXUbt2P5Hy+CzeqO08+eY1j6qzLDE7yNVWRaTbmYG
bDdt/rndNm0V+NP5U/qTnkqpGdvyrSE+rrB4L6zvKJeFfKW8mPVlcgP1kOxx+952S6rzqfG6Z02V
Hi82Ref7MGyKixx14k3QC7qeKzHKGpu/Y+sKjCiGiO4+gHoMaeTvetDEpGDh0/Y5uaukDPFs2amQ
IBLNBT3bMF3Y22YIAUBkapkwfszxEbQU9mmvG0qm02+FiIjKrOgulu5xAGhuKxdKJfvi7rYG2IyP
gUmRNbDzcFrStszBnQ1mEi4qX7vdp7h1Qvfe5405CvInR/17cFyk0dOwhPrJU2D897VmCeGubi0m
hRnNwFxiubm8z4HtwF0Wnw8gRl8BCzMmb4U614QhffbD5xM63cvNSJQyYmu2uq/C4NZSnrtu+Ctb
Eop7mhHjFql0rMndgCDqAsYUsskbMW+5mw0uJEXaRizqbE3ITwd97DNuJ8cpnx3Hjlu50zxg9YHF
jnvndqgA22WO+yurmF0HD4LoqLilBWYFIzmpQjDszXqVSo/MX9lyRN+TqEv2S0JuVVQMm+5kDh66
bb/n1kQwCg7DZ9GJNJHlmEZDkOU2HduUB8CdvBse/P+uSdsvlqGm/5Ra//jw6fSw859jftW4sYb/
3HTA69dRaOd9A+L1c7XIpYWC2qdkKnbreGxjTXX8L/RnCtxIyLrMVZsxA4847fLeo+1xqoOxyBTW
X/37OduUuo7oLj4EoktZ7GIlpNKPJnupI718LH3Wk9zIk9aVAwMfwR/IoOOKSg9mGExrk1RhIklw
wW+CF7g5NvfSxwOnHcf9XCVZ6/QF3ML52VdO+t0VTto9pMJq781XStLf+FMjKvI/1yWnqqjg+Qbb
KgzITmvvExRZn1uWNtbyWBs0o73kpSTBYWfdkVdaH0XWMPzes4VSvyl3E6rSc+R9puZmoqylO35f
Dx2p3O6koz+2OBCGFfAqs092BMHnAbi0zWccSv/rSXPD1MrnECCiVM/gEa3gh2Ju/KDQcaju8Xuz
uhCh1P/47p2/WpOwmvf0A/+mOWG6GafODrm7hAYyQok2y9sQEuGSdYPoqq3fM1Fhej+lxZCsw+8p
sPNazQSLU3/tub9MWxT8F94mn3y1zA9XpgEpYIqH6WFMGbbLM238ujzmXf9o5RT/iiEE/9VeO/0S
meM2eV07i5e7NvRNRXGhq+pWCRq2SnLPn3ocXyosytap7AEE+MyMdfkc9efrsK8LYSMdJkN8t8nJ
yxyOHyE5OT3B4o1YMJ/eow/JtOMV6Wx1SPsaJ7rg2uR0EXTZAIdrSvmqycIe8ym0jak0J/Tz7a38
SvhQvRQp62ayquEy7CUG6XlXJrmFEUckLOFiYsq2l1bdnb7R7whZxqYMl82+qZUKV6XjpO1jCyp8
VsxZfF0tOclZIXcHLsjHn0tw2/ewK2ICh5diq1VwFDMYyVgteIlseaaRkuWRGRpmtbS33OdmjIkL
20L7IvVN7yXpfQ1fapcpsIK1TcpkUWnZDTsWTbEU6QUwwReX0F3Nb4+aHlfilOJ+P46sL0cDOwIz
txI9f9QN8EcXTs1FhyN3cHQOoLRJtc27nmJAdZ7d8fvkGUOvdMRHT7TMvMz5pqfxzapWqVL5TvcV
rt1tC2hu+7femYxKMQxLVMx9m76bSankqqyqf2aTMzwczrLpJ8HIdN9GzRrT3nvH1y4iEKTokFYY
uKVtxME/S3H/3dqmu++tSrJLWveJLSKoI4fRbmseAFuOLY/gbh9UiEg89xe7HMXurs0jMqR+KQb8
7Oeyp9A8MA4rMn2TJdhKiU2lKpYTxUmhlrm5wW7Z5LJEALAJhrpPcLm9uJkUKCu+roQnqCqCeKIf
oxPryl442zv99LRj+IWfXn40vb/nOtD2X1Cn5Hj2/mSf+eC2eY4ipzke2nNn1vdlJH6lp984+bKD
Qhc3W9BnDHM7zm4se3/MZwqEnrYG46VODfq7XU6nzk9JEGGhASfOi2B77sM1LHm60HI/6iZ2vobC
rX+xt7ym9D09YPVpGRIP8Nc+Z0V4ch+WQEzY4HlN9BjQk+5FEJ7jV7uI+p/hBD5zpuj+NWSRNMgB
/iedmw4RZCFcz/nRGacfqz5jBCzQUduucnBnguALJuPnkhiboZDauSn0eh/8qZ+zVOV7zINYHjtr
hFW42ZZW75yjOI/17Cf5lImkLcl51WuZBilsorJsE/BrlwNqxIlGmbPzpPbyWCJmAXdpzuAh0srx
il2vQERzuI9vCS4+rNyaDW8hbCfln84QNsPMLc33ZJ8PcTmjzNlLAKO9vnfEMvovDurR4SJi0F7K
dZs8zZ44fDAc0qo83QEdUOEmCVzAnMh+tzr3ixcOHrtdsUulnHePdyNRp6LvPE37LZh5/C5J02wK
9/ux+Zuq1Foor63lvxVJE5YOfCn/XvpHetcy0aQXHTVAaMZrg+stcrG5OgPswnWZx3l/2VgnTQiw
OkABIT525uSFTrZidUilBd1s1zK/cUZfEH7Vx13tbVrRh/jel84kjb0CXtPIkrZ49GVCRLx5bdkI
5s0ZJLjt7UH/zKrTMlb7cCweRQJHY7z7G2yngAIzexy5iONjvrbb6leyCdV2mWaNqfGp07nPQRAy
9y4Oh+gbZyoPZwoQwNM3HOLMg1hHDgWepoS99OV8nPtlA6I8nO3MHSCrNt+g+QDqRWe6chNbmhWH
G7eq8LuG/jFjWB7yeszaoJqApr/5vK11aRYfl6QJb/4u59HjTyW8/kF2a/ZuJ4fXGc0b8OM+2tsG
V2i6XyccDl3NiG6hasTpe3edt5yWri6qfwUyW+s8MIO2pZs4zUNCyP23rWmQMZM9zZyAvCQbqi4+
tpm2Hs0FQjeMYaAN9tYpoBaiD7Zzu73A4LK3pdZ++H1UwpAhr4L0OZkbGnfXO5YnCIxJXGENPfmA
NWfdPzvyXMUX1syUc4fahJLvEZkG8z9754+s1QpSTB5J8xipttu+8USsfr5E2zC8dHQOgPO1f3Q4
bcc7jF8gg65qmznhuE/aPb2Io4blcqLgc4Y9vF8ZMzr87f4WBzH6YqJBJ1k7eb4p7M6XAwBGfvAa
NrLP6+zwz+dh9Dr5flDzP2oiFc/3kIWyLo/I85AVFO/0X7gEq7xwWVgEyiyqg1dcbz3/R2+8TT3X
6Lr19fCbtUp3uvu7aZSUxNmS25iHSxj/NFOwdbkA4uruJmwsgjv3mEf3PUS/YMuTYMG1WtN44VAm
mf3kGNzsJ7eV8sSwbIc4yi1JNtF1BLgizHOE0Xk6Z5CHPKRl3bB+MfzZA31bhnLsSaN7H0o9+T4k
KFJYWcp28zabjS/UqNTfAEy7aHrv1saRhd0D1T1ivZQFlxnrwezN7vHuXLZ42ueKxQA5PTYpVlp5
4MOh3kV2dHe45qDdimkMj+mpaQfWXm836XgcMxvFXw5SGMyLxxMm6GVg86J3G62HF1VoHxfVVWHL
YEwzic/Lc2/m8/d4SurWTtm5W1K//jjAndg92g1kWDDoNMmVXpa9rHux/Kd3eL8Kcqz/aVEIEcUb
tUNW7vE5snC8NcPLHsWnvBeO1gVw0F4ot/nEQL1wpvWv1JuPOk7rIouX5b/h0Ms9J1r0HevQkIkS
D8CflqU758U7QobdlRUA3pj0F1aR80dyRN96orQvUT/MX8WetqS5MNIHUnNwlWE/jdd2EcOHt5kw
vrjzsAEVNOZnAjCaUauGWv8ZAq9/iV1cmpFvTLHOQ6Ws86CzNp0KhDnNnnfLIsZ826Psr9UbXAXr
5O2dUFGGo5oBuCKhMvmtglCEF6p/Fn6eknP2Lw3dGhlSnejLrnX7OI/2Nvbv8CayV1jz4PGWTVi4
4SQ/+2hRL+Ab6Zg7bbP/Dv1RXla0EZw3YbdVSzp3++UYp81cgjbz7Wsn6xBjfS9oKij/sXKjZirw
vz6iMmUqgclJuuhXNzbAACnJs3UuxFn/B489/0q78xWleTaWfRJmQN5LNlI8ffbr8tUZkZixKJ1U
i9gAR1d8j3Vpj22/4q8aLkW8uXLDopIalTd4Nrolj0425Zyuy0AjyWixGbuTJJ+GDAuHnPWnvT7W
+7VlxZehKet/0iDIF6SuLiNYvER3C89kwDSmyWvbZtGnZBW0zb/upAUsGqa5H7i4Zx7jWXr+ngRS
z+IgR+5v0vClRGSCbp9YOE1y9HN9A/umx5cOf6vhgpPPEnxXZzr+PWbTAza7G8h0QvrkNxlgqp/X
9gYARZ7rPPUyW7LvJxKg4IX03P17Yxc9gjRK49zVgx46lDlLdnCsIF/JbeQcSSmVw9ufbj6E4YKc
+BrUNqkvyk3a5Vk5wxEDuDfR3yad3D9oYsWaA7G77ueTroj9naA9uvdzcNmdlOme/sWOjTenNl1f
jaNZm2t0JFCvC03YE5qq/gGRlYfhiUDOEfJdORAZZq22qJ/mzzyCDICzNL13cTd3PYo27tRSHTS/
qmQradr+bnOjd8Q4PsXG4fz37jwWmYA0FSBbGUCX7E/nYpTHr1MZ+nEKtLi2XYpVNFPL1tCjj9F6
abxIHAUKoTEbiwENSF/WiddX9ZAZWvjFxlxVXDP9DQm6s4vOzpBZm5ljvm1Vr2tpm352Cq/z5m/x
gIomP9pQYzCibJfmuxY16oYsAB0NcLrIaG5CikHqNMmaL4j9UYMdcd8+iMXLTG7mOfrrbPu4vpzO
TnMX2nrf0aK4JIeoMf6NNdE2FWu4mA33I4F+5khRrZYnwY9OXp/drB9Izzv9y20yAPxyeYriA8Q9
p+qGdbWdVK88MwnGV2K2qoJ2QPqRbV2G5ijULY2jA5BSjDpG8tIhL2KQPhVUxowB4/IQT42N7xKW
/rZyixZx3g+iJ7685cNEl92E6Q7rE41NHo9d9NyQYPppbszyjYGmZuB23PGzqL3onlqzkYRitWIS
teMNqteDc79IK2TOqjUpWnW7jJ9PeNz/OnNmL+EczAd9zNL+22gpAZyhYKdCaBh9gG67+3fJGdB7
oW977dxz/+s6bb/nxPmhapQqk4/d1G33CqARCxbIrltn6mESKwf/L0O7RHkY+PILHuZ9Vy6KuIG8
X8Xg5X0s3KTw0s38GBpp7qn39hGDQRdyM2zEUHI6fRKW5DbMr8KDnWrHS8shHU579Y+GG5/ULno2
klWPKIf+OLNqS8Plwe+G4yPMmjUqprqeTNUe5wARhvHaQyyXISwGqIeIrUbVvfni6PfHHbu2f+2I
jjJnLb+B3I9lEGCu6i0fpz/F+J+vNXICP+EIGumomxx9WMdo4qg1ATLp6yHfbEYz7pt2/hqlnfzL
eYgCpBdD80YgZlPdSr0tUx2k9d8UTeAlTWuY1s6LBuQiql4+amwwYGNpjNNrRDLtUPZy5Cygkjc8
5w0KIl6aIaSgmZMaYcLl0AW7WN4X1BjiuOyI9p8yi+l9CVo9rAUZRbat0HjAGzvTvg2fewJtfoQS
hKI4Qk8G971LWt1TMgnCzkD25vks28ZvINEQWFZwP9twXfmcaE63KJI5aNM4QuDzGFdEeLZzOcQq
hF8gYim5Gts49qoYI8aXLdPucV8DFsGSYt6o1Nl9Xk3q9tXWiG54H+qehaaOy6V3kHzE2aEfoSKx
j3VHtuPW80X4bfJAuMy0FbjTh+CLDjKFp1UwKpXUP+FdrR8lTNvR4aBZkKMP3hc7g3vXo7pn9j+x
rCk2H7+cfCMwT5dDsm1/TN+LmotOMSQE5kevqxl+/otJO/ZLOOKoKZASBm4xuHXyK8J7+nk1MNel
EYpt+6nPmkuCEfLTEB7Lb+6q89edSXWrFEOoexeMCcm3CRpK2Kla0IQmnb9oJIbdtP6HxpqJHQW5
/4yvtP2y8jpNRVs7++NJL24qb+zc/9ZYH08nhlvN9XDc9PPBtkmY+8Ogl7tYW7rZSG69X/CidANb
uxKPw0DuOGNtyEhBslQ90ShM+DQxINTJh41OYJvN34PsLpzruX5byUxr708UHXGRhPshsa1KAo19
WRv5l9aZXQqAxs2wVDZKTmjzIXOvZxzD8S3esL5Y/IJU0Xv1ShLTTZ4f5bWbHNAFS5bt17DGxP/u
8Ikr4OZjgBvNKQ1J36VdcM8QxC6b5m2PCs7Kw2GTHfjvYocueEnZYpiunj+3XumuFnAVMFYnuYiM
O9OLj6b51rRt6vy0DFDiOgGKDQVP6LR7OezLeNxTIKO9RKQKnmfQHiUlppdIskPMqZIL6avuWBxH
FB93B4Y/soh7n2SMFJmc4JmeKSdTLN1fGarWv120+QOXUK/R1WMISW7/ktrcnbyO73CpJO0sTp3y
L5XgpEZp435uRXygUGYHqstDB27FJKv8TvjfMD+nNaq6S3CM5lvfb0tbHG0XB5eQ2QyaBk9UfdV6
MRwBWUJk5upQr69925rjKQT7ci7MXwnOltBZyZUeCxSzA8Rz71hicZySINblMbilLLljzTmQpj23
13HUn32IY31N260O6UDa3nLgOOHyFBu+vEKqdv+03XKbwYWiJciz5aazd6B1x0tUWzzl7QDxX8Y6
CPUlpkYk//xkTj7Yia3NxcBhJg9dlq7/BbzX4B/SB5Gb4zoacxfA9pbaJZCrEC0sC5qn5dmb3e6x
89bw0jv78ZzNjYe7ACXhZYo77ysaSWy27cBOA6rAdA2eNdqHg7k5CD7NSWhFsShMwR8wgQy/RIvK
XmWozp6U1lQelbdH4ztbgIF8FOg/drDlxoUfS2vnTmcKWCU2k+9WCZQjM03YfZDAstmvsiOr5s7y
iV/YCe1xcotRxFyd3p+fWAhC66J2ViRuQpFOUbZZ1aWoxyIukXlixR8eW0ivayMG4yRY2Td3Qrw5
kCaGEiYpqzdQtNCehepq8U/bPjuvCUtHZ9lldvmNLBYxcAO2vUFthPZysIxdeW1TPzioEuZqJx3+
67nGPGs3NvPzeQrmdkjVm35cNJtbbHvb/jBkUGV5TB1G6Vr/HOSaPEFUm09oUc4/LEUlLBoAc4PQ
oHLFvqTp5fS0tyHCl/HYw0q3UfehZw8Y5qASli6q2zOfYXY+I5TRv82OdJLBoEvegvhm1Ds2eJTd
MP35UQuTPqzNlH2ZoIxfVr0Pf9dMM02teKc8dKTBvrX+vr9Oi6e/u3OQ0XRk+/GquDiA/jkavnWK
pt5ukTb5Ni/hX2l5U9FtYfbWi0g+SmVd+i728Erijsyzki5UIrVERgmulgtRM/a3pwHe5/2mzt8i
MhtSph8ScOhrBigvX8RuodLQVDfguGp1rC69Geer9ZLx72yG4H6ro/h+1e74dfVW71GEqwONGjIS
RePclNkE1Ret/jMKSl0xRx+f0J7+aUZkNWPDxYwd1kQOKZQFetKbkkXW9m5osl8s4OHx0d34p1ld
3WTeXhHCxSQZ++ba+1B6juGyDxu2d2Mgtms6pk9iBgD3wzPMiaaCYI7U8AMlb/YC93vJsuHTOKQ+
9Ca1tpiy8NLt5/pINuaFWNifKBT+Sn0gRRjPxwmNYs5PDTBWbJ7WeZ2+1MuZyaKdUeIcX9vZYbya
BqOLLZ33qUQqF39Ne+QNVZSsQTEyaz5HTZwgEp+35U8cWz++9N6QPFsCuu6PNV4F0C/Zpt6UTohH
2v2FxXWebjAD5N7pSL6MnfZJV03Xn7jZzF5SxGkffd9863yybIB+LClbIc0kltcJO/U/B4JxWits
HH7FMnS/aQaKn87ihF9GR3qvsNnTm7sO8kEJhzRzt+mDi6BWPHnTLqsMIPoRVp8uWZ++/Dehs0Ro
M5kmT8M5rjTKIfh3P3s5t+imNNq3Cpx1+On1/nnmQ+Z1DwN88TVFJA1h1qf9Rzye6a+Nqv/gQ5f+
yySKo+TFgydRiPk1mDV9jrqglDDP2FaOX4W30cWnSj0ClbG3LoWd330yU35FrJ5UtAH/4+jMluTE
oSD6RYpgX16rqLX3zXb3C+GVHSQQAvH1c2qeJ8Z2V1NCN/NkXsxbo9Dr0s37FGMAK7o13mGexuAj
4btybhZTYWcYhMyqeSt4bz+zt4M/Soyx96tKb6mLNSwA/kJ75cxtcQ+9foJ1Tyv3iLkWfwPj6u65
IlMhytkVP7tN0H7n5Rxj3eXe1RG0fgJB2HzYk1V0TuuStHdOD5oNOCR67BW3W3/5gShf1ohgTlvV
4jHum/V1q0ePYvtJeUcjvepLmNz/rJZRrSQuRnvhsiYM2ZEgf6M8oPtc6fOBGnaD6u9Y5j5/fpFX
SCPKeF8IAvqVRJKEVrERz9w6tPw5NQb5Mwh4NyL2lkV6cbtAoEWmJJg4RmitsUlBbsBQXx4VAwEZ
2XfVYRmU/wBNKVnY1K53HgDHjpXb29NKcVi5h89zRRYuPSRkUnLUtcyRB6TC4TmVjcXRR0H8yIup
emkwvWFLHbEiNxdD8TXbvJ8JXIEQ6U0Mf0o2xGZTRFnILtJhytAQVl28c+vSKpDBIHxIuUY+bkQu
NDKv2f4qF90EcwUO0Q+S7aNJ62HOXOWNpsqiWx7rChw6mZ/OtuKG7+bNK9WZ64gbvPjaqbwrcxga
0ZYKMf8dOrU4O9Q155tfqimCGAfo+8wNHPy5UcXS/R5L2ddPnF++f9+0tnMY9ZJ8PDCxbOE+mUXz
DgQZtmApTe92BwiTpc7U1MqNMaqPXEqINjkW5X7d+iYc+LGWxruS9GjshSlDg/CVeVsR91mHZOGd
EAzQ9MyZ7Ot4HZVt9YeISki7Pd59tR2rWOXxM2vsE++BNbcTx0xYJBfiMNufkZhSt2dX5lyeS6YA
NpZ3XBeOEEHr6hzL0e2S7XEQkYrlcWLCqIvTxI5ZlhElykhDDi+VtnpTCiTX8MbTW/LZYzpEDEcY
8MQafGktUYUQWHk6+SMkR0V0btu4C1r8hgN0bAK6oLdcERUW4BPOPQu6+NAO/DCoO/vBqb1JAnZj
KKn9Cl63FpnPjhL3scddSs5eN+mcTxIDR/3mYPMQUJdNuUZfvLwZnO/dtBlxAj+r9LxLDACvz6U9
n8vh6CRTYqe9qZmTnWOcVEvxPouYl3Ey0zX5CAozzugYk+80R78lN/ARue3cXwzxuhgjhLv2NQAT
SBlj12XZB4WXO5e+BcY80OJdNPdlEOs84+euJgfnzEvWH/wuStj7aFl/zqRsnXc7cjp+TWw+XpkJ
bI3ct6NdvXM+E2qVqJvZuK02L9Gs3fFR4uJ6F/LTg3eiNmMEjw9GDBmegUaShlrbrnqMJD4eIOTk
+IcAuyY+tewj1f+iqG8m3Bmw4zeiDHn/ffBnF+958TxUEX9lX/DOVNKtHteO6Cti+Uz2a1+RPspP
2xqtOGsMZrwufEdoLrsdxGlWJHQc3TnQGvlGyCPxq6Pw/Mr/UbJ7TDzgclp+veMkJvuYY2sl78RZ
SBU4fTlQcrsNaf3cwgvHsI+9n5+JUMb5rkLr3i6dJZX3NKXVlOPw0zZvdpvgLy13fFpJcRbJbFeo
J2fS2suML0GRkRuHsH4qB16kz1viwFH0kQwRfvyKWMKTKA36x64QbPpN9xqzIgxP/IRpfHaduIFP
Jo88txcC7DOWcTzin++iZSgony8Zm8MfTpvM7s+gpir+0CyapMqBPLHM8TmJQN0Kg/IxnU9Dwc3n
IPknem7W6inQJ9+WTuJfONATrtYsF0Yg6j3p+1/SETwj8dQIT+xvnDw3XkFiSxkas3IuraRrwvU+
Z6XIsiPfKoYs5/cZzyB/NwVk74teAmGgw+fut9oZfPXMTtilfsrdBDNcoUyM/2Y25vZXLpvxSEap
BNgGCgrq4urq1DUnHAotfkKa5OM/tpGG06X3UGkPoL1lzkNbWHWa43np7ulXECkSe53Ks1Zrb+5E
z+aDzI2hQPfpwg6+L7KmQX3wo2BZnmsgJnGckAFJsvaEr3c2TtDFyCBjW5c9kzgSYKG2gyg8GfGU
enTtZE5TLl7m1i0P/zFB5i6+c1HUqsf0FqvvXMNUVfNy5J3i4RqMVVyJO7bHmoRjwEdu3LmN2/Hj
8+xDtXPTWZeWga6fx7sgMKnEaZ10HWQqDoTVSCTaum9ixXPAWmISf4s20iEQt65vHnhgdXnmfRAt
H8vasSSZOAP//eYJAxOsI2mvuwU2yNxYZFvv+bL3/T9CgLo+FoN721IpyLIO9NGFdXSyakBmLnIp
4/Cch7TXvg1q+N9TWEt5xXAN/I0khIPsf0iQgtWTjuu6/pLsI+O76ua9QxQ6drxxDehnXDfhnOhi
MRZzlHBRN55aPhIrv0Uakf7TIbHiWZRZvvfPQxJObfTh5T6p5l3Zt1WUudWcVIxRhWqTay+L/p/h
KEn3gu236TEstCG2DJHvbKd89ZvlnmJyArAbY5R5ju3Ay7uijeYlXozLFOQ33bpf2H94IwAm35t+
DX7JMb9DAoXxO1ZD7nVPczqMTbdHBhU1S8caEXzG2+A2xwDuqT/2MnTGZSf5EEuHkDrBu4uKgjS/
7+LIRYhonWILroLENatVODA5aYEZ0zuL6j9c4BVmXGvl9cOD8lhVcY15xeLgLDgcww52YEl5mLbF
PUY9cuy59VergYNjfyy++6IphjPCZCq8s3Gt9N2P0XDg/i5jfyi/9w39XWwrW+s10jvMRpYk+3U+
z/2O5bMRSFDNvs796qJjHEKDqOAxOy6Tvk5+ijp1WFiPIu977RKzoRmpiaf9RDNq9dInuNP9rk3W
AdIYH7DdWTFW6c+RqsCpQJEXZVVSGUhT9jEY62DxKLCnwdM8JeHcbxdy1bL/RSoCl4OfwhcvUiJ1
3rsJBHWZSVEwpHXLOuevxLV1iX6DVJHvSAhDNQ+eKvK7ljR3g0/EKtaCiGgu1tPItfVPuEVKXwOd
U0EhTDRjk8QqlW+bU6bjj1LAEgSca00qr7hAWqBD4ooNI5mPIGe4afic2MOQLHic3HVUtF+LpGlO
TOiShY5t2LW/W+rDyueIqgvWztKEUP7zlypnOdrENtgYrB2CzXJFqxxFXEuFJDdJDvqZ8IouRIOt
TPGNYENbX2bY1OEpAkIoX1qXtNVxq4O4vyzsOuQOtNH71F78irvUuovJEhLsTLbQwTeGr/tpes1L
iYI9zZ3HLJPs2Esg2VtKYlyn1pzK0HGLIasNBsGZ8CZOfL70S3rnzE3UH1Q3un9t37bNC2x+OBnA
VL571w6I61p7qKPczwkB/xjmNMl/g6bPi9i1Mxh1pkDB4iSLchnLX87a5Js926KI528hO6NptC49
6px2BV0lNLtg5KDeJ6ZoQgp8w4Qha/XWKM5UVxhzlPit6rMbUdjJRDru+h3OwvQkLHj/uO8+XA1v
JlZZDGPWBzBnj9Kz7PmV1nWKk0MlGAhMIBeBgOQ2+ZG3PwerQTHHokqUwFc0Gsvz2Hr1jRbDF/Vx
0Z3Vu7jeOtannAvTfB5i7vg1V8C6EZ8b+gY4K+ma9HswD9Q2sDPHyfW6m+Ogbv9wry+gdSmdZVQJ
MWHze+vrWNHNgcL6iu8z+/saYJsbF8Zp/1xAXdlvBeAXTRWC13U2JCIKfvN+UZyNJMsoWM0rVGxT
UgNQ7XwV5upYpZWnHglbiuqQaCuDP3nsxGbaB04XLMeazi627lZAyyv/wCIaf6JYqR6ZZJIsIBYB
MtCOvB0JXBu2HnB3UQlaBOYEG0M4RlMnN/VGRscy76fwdl0u5IeIzQppH85V3R31qOPyn845zsBE
i7Vd3gldJ/ZUeFQRQKjrtaBmnAuie0uOEWeEEGQk8Vzp97/s1ueLk8nWcJeYR8MXJOI9EL/Tdr/U
9xA2ZLlrc4MCRlZedOdqmB3AEwmWnlDW0/j2PdApcX/8iUjeESam30HEta1XLpGkt75oFBnHkwpJ
n511uraD5kmWYn2jWALb7ijthBpjQ0O06NRz6ymzAqHetUexgBWfmqRgyuVXvYSnLpwjEEroJc8n
TTatOVT8YAvidUvuteE9n/tmH+e19OUx0Makv0iicmJlTqJ1z3FRefZd1l35CQIWfMrAXXmLSYii
6r6eQxTAA2wpfQyhN7vlnev1gtgXz3k9Ao1ohKfMUrG73ety9KbvXD8n9d1bCGGve8WrarlvHUHs
k4tYPGZ2JjLeXnje+ynJLLcqsrQm5gUqGKGMTt6dhoBFclKimQuQ0bzeWLDV9jSFJ5JVlkfVTFa/
eX6nlwWidCn7AMdBgmxeCHnN3nSeSPvVmrKibR6e3Jhvdo+2P208wnKkeuEN8F6Uzxszs/1qwFLE
z5B+ufVXUyRldRk4WKsNvNRx0598rIM92TECgiIyudZF5nRSrzB2imW9mcPag+03rWXkm7ismcDj
mxqngOE4YGUl/F2oNVM/z6EyQu1ovghEiuUIms3bmxdupO43ioun8YDGGA89UMNkIj8LwhW7+hxw
Fa8/2KgwgJODOITrn3QrRvsbHcDRv3HrIu91Jrca/yvnZvH+OquaTLPDCQ1a76EFn16mQ+70pj8p
p5r4fk9LauKEl1Sx6DBz14EeiX0M6UmkpXV01Z5aRH7KGDyS7OdBGGHvYtla7/tQGNfcUWyq9GvT
yyR8HJXI+9cRX7X+oQZ4rmO5bKl8dLDgop0vgro7rIz21c8QxT+/hDDTvEd4i7qZaVJYO6cM/CJz
8X2Cjw3RP3p1LHdWOk/8/vYnYGzfr8Ym/njjJq2t7kZeIbicg2+C7i4vnK39HrILLX0lyEZqnzm5
8frMlZzI5zSvI/eskLWCQzxwAt1pngt1ovLJB++RDtXBSclWisyuJM2v9Hc4y61aYGMGCavZrBxK
VgX+MzDOFpwjl6Kn6kzpzTzr08gWK15Ss1g24juhjaur4QGLoozkQNxd8KKUt9E+HSDnzMVWiUOH
YxNq3rkgZCpjZ0cJ8zWEiRh/0RLDYt79UmANc6tXgquoXNx+FdmGefX/qLYSQgbyrUlf7sZoC2u7
A9H0xd/F5zoid4WJ8vUEO7lUj6Eib3NUpIXKY9GyZuysg1tamfIJZovrtG4ku0inD/ONSY2IXz/w
W3MsU7HbSTiApVDehfx1Hxz7jTXfXD66jej/QGwteeAO1rvPhqicHQ+E8B1CApys84OuVdQfS7XO
oQQfSZ3oJ1f1kjYxsr+MZBPb9fb42g6huQ3USnwyQIQrTzTE0roPAnj2KYO3LOjsrkhvmPo+Xcuq
ZzjvG+1/CgSq4EU1HFiXcsXXuOsBgEkG8s4y9JM0rptNfZSUCIh10ddXFvOqmqaijcNsDhqFsE1J
jCqPG/9j+mLKyI6niaKr6X2EGrmdb4MfR986y/j+l7qERH7MUd+S4Mq9NSZz1+ObfiNF49BfEgHQ
fjND6o9HVfXp8AknwApaYsebU/1epGPkC7Sj4CJHLpGvMciFZ16Epb8Y88wttwzGsu1ekm6+cSuu
crn+j8lMTNJE7SLiXTqoXEX35dBC1I8FLMdx07WZT5Zyl+oQUHUR0swwAl3cN0WMcJcG69q9DUEg
0yfZbFiOi575WZeE25ubJUE+Lz+Wko9XcvcJOXtPXY3OdG0RxJtDyGefpvtmLdLgVMTJ+DndKgAI
dqYWfsT47vIzmTUdjldkPlymEL3JOXGfNlV3H0vif195ElQI8sB+kju/h9nApis6CRZubBCzDRf7
CIwTWC0nPQggIcVnS6OpfseP0v0HRjGm6G6Yp3J5AD9YtttfjG46LClxE6/XyNiVm/Z2fHLLsWji
g00HF+U51z4LQmBYCbKY3vFJsitP20femwNOlNCEOmAsh2Yy5IzTMmAmqJtw6oCGfdiBGmGremR9
shJ7UqB6/LnaaZNnYO2h2hdVRO1BwnUHvKgqFmpA2Tgzh2GyWxHkcVdUmqzjQ1D6bfqxyiEF5Q1k
4gQ7ji+WrtP9QEPPDm1sDQnAJIp/ckK0NKsIviUfW0++nnxllXOsHSq3Zn/SGA6aEPnAnk1SZWHh
9ls2OHmbsCjV9bh5XFgfu6H4q8Gz8hnwZi7DVwYrfzjn0VTHwXudOv5yWceW2umFz3ciEGzTGKGp
rvwj1XiO99J2faVfQovs/aFpTHB/OAnO5zGnnqS9I0BMi6txzJDku6gM84hChVgmj8usm+7aVNNA
LrSogmSqTqUNWI65G3369mu4XFuC1w6V3lwMca/uGO3Dvq3115DOkg+jdN3rkqSieiIGJxkFx4Gr
TNaTBOlPwkhc4R1EIsm+LCpK3H/sOtZTkmUSsDE7BvuYsZUsQT5uB2xf5NMEcJ85TFRRMB5ocjLp
E6JuV505bbChEPyEl3wOklvvDzsqD9mQTw/Yn/QhkhjRXzf4mIXlurxjqSA8FyWM6Mr4QLHDP5nR
q74YEqdBVvOeUvW+KnoEzZjVS95rm4Mn6X3cs6D5U1OAQR0cm6EGIAVI75xHyw/62RxSBVgKDVjW
rnegIghUrnNMMj1vWFGI/pAqKdyZmGm7jG0BYU4fRVudvUrrrny4ld2Mh3bcLPjSxBjWPzWIAk51
mW/3soqLBEnAPpuNHgCTADajOSmu0WKY/R7lkpJRALMP9fyPSZiI5B6r54Zb9VHdrm/j4lIEdkw5
VPs7pn7r/N0mlSp/N6dj6YmjF6zNzJqgeeAT3TaMh4yQbm5fWlk63Su1Lkm0XOLND2R7JWqi60dS
OfVxYPhu/iKgozDhVUHeabKnVIh47vzuLtHM+Cr18nslFcb7stiWV3SJJD45w1D9KQsg1N22hrMf
I7s6k+h2G8eXfxRzun0P+FL8yQ1FTewNolRsx0jp3zXBOi7/uN67z0XQV7iYc5m6WTiTUSL1pLyn
dUKjOrYiL5uLQHI6dq0tfeKZ6/Ri3BvLAa1s4i8XTXWgX2ShSAZcCJpyIaVcv430DPaPJW/h5pch
zOm4TOVpaRCdvMlfPjhn48TfOdEQ2W+jsdwwdoxKbnsckOZuLKo3b4+TJJRITHEbzd4d3YnBJzC3
iQCXQmcLISAQ2lJBLHkrwXJga1j548QrnkKMuJjiF148zq+2LcG+Sfr41yWMy+EE4sxgbigE83hG
WUIa7efGI/ZeEvzKEXsq/HS/s5uXYdT1f43X03wfw0a9Q+v40A2Un3o/pi5huUY7AJudw1mq5lon
ve/SeZ523qGfpnq+r8AX1UvIIjT/O9StDr4XXTB7T3mCmHEnvLgf7ypIA7ph2qjzxu9ImEF4oRWr
vcpJrejtUZ+mADeUu57SvKQ+lx9WNJe6zXMNiVoMkf8LPK8fnf1YUwd3AcSJ62PpbwS2ItdJxeNU
sfeQGKFl4tnh8ybbt7IJu+UBeogmiOX/jnjatcvnAD5U7ZJWp9s17USkPwVvy0RzXUTURFXpS/4O
tt64M5wbLVsG7gR/Dk/BqIInkO/KS+OgtSIzDrqqekTYtIvXA7+4Ne3IRYBK4OkNbZc2+zDYGpgv
SthQSGFz89589xFMA5CzBP3ebSYR3HGNipy7AgBvvhNkoALg0GZo5u9BGCpxdVLQfOT3kA3SHAqT
Gc8eIj6LJVNFCRxrE8LlopuGqKlMh+YJ0nTtuXH5cXNww5ELA/eahVMlgeGi2YXqmAbQPUo5pyqX
P5mpBiq57tZAHpK2X6Nji0odvHlUH5IcrEm1ygw4RP9kaF6XLGEKJ0VaL/ZtFXWtj7O3+FQsFfCR
j55atuGWzIiex3Q15tB2RbEcJnzH+nnJl9TPHN7o5aNt7S2BsNRfFSGdxwIekRieC/N8iNrQvqoa
sPreF9Rw3a0ckZhazehdWwJMXJG5dCCVbzE5qRdEOiKc9DQ5/kl5xKWhzVHMn0e/yS8tRx55pBk0
/ol3TzXtEg6y5HxjXoIdHRPS5UlISIsFcxSRaqLJRD9BzDb+74VSiYK4aMCSHwHOakeSXEZNkMYU
pJWKeuKghSgZKQbUfYgmJrn1spZkqke7HNpKsZagcBj3ORmXgCrafT062lBfIUTK/Xpw/3GethBJ
iuRc11+LCoI1OJEeK3FeUcO2w7TaIkDW9LpfyWo9Oe3XRA2fNHmSHq7iuUtuGw61SHlIUTCIiJFu
ldCMsjRXVi+2/NJzb0rhIMM+juhvH0oxnDfKWewLzR1EqJitJ/thS7hi+mj6OrBPw9D4/5TvD38J
gjrhKQ2T4tHPuWIe6mrmVuX0zCiMyoyEMOHTRsFZrCr9I4RdNceCy9YlLip6o3UuWlontsrn30aV
wk2z7iLdHHOM31dY+JrEFtHhe4oDByLjgNrukZ/DfyXf1f90Xa+pzjW/nO7YjmOIpkAvo93FXFLE
lT98PdYi3qo3Ga7/57i4jl1zhwXMGT0HWL4MrXxx0ZUizIql/O23kXmPOeF+Cy9I7H2ldDw+6sFR
H/xEU/BZdM00/wpLJCBEbd30Z7cy43Ap2xFnVA2yyA/4x5SiFOlEGMG1JOBxRYbmIKmYgDsvq25+
8eDY7VkgTdNf4rZNcc+j1f8yYdtGx22s8tcZKdDPZMDt+kBXJ8SiggudkQvCMskoQYWnLtgrAsIy
To7T/7SNDos9Dze3oorRUB08ljA0v5q+pUoKYSufWlLRfejVXubgKkOmp8CUxMxUa6IzhcQFrRtJ
zbWQCIHki2QP7Bcb5B4nRnXZatDIv0QVyPXiKXpCnh2nyO2tG4q1qvDbso1pamBFMIVCCop1VzsT
DtwuJWxXH+amEmBnlMGFjwUO41/0OhH+mekz/TFOblW/4QODf8TYzY/4g9TFJtviXfDKeMsXyrHi
jMqZ/EF6aq+poKeLKEZQStLrcfxSMIvXx2haaGQh9OnSuEwpcEdrwIwM2o6U19HOQoIaeJaQxpNP
tBUZMFcVjQPNhsPOe1V6e4PLrz4IjI6nHNHbcsVq6NSgmlA6jzllOfVlSEOo4twvtvCqUr7++PBu
8lQ4ph/2esVfuaIYmpYblaSczwwubKPkRZOR7dSSBgK7PHogmWY/UPzlwkol8dvCOCaPIw/MP0GF
6q1+YLDMqACpzjFt8i4/lVPiXDrZquAeyZJQ5dTcul4Yrcr3BsmHpj+mBW9P9WpyYoUyrP8Uti6x
b8HiwgeW2asnZ+uads8SsP7PwoODJ2uaqo1Q8VgXgcEuWFXSYdzu3Kp3IxQRLXXW9HEz7IlkTvGZ
mwDGqFkaB84M+4iNVss2vnIaQPBuVTmtGQVGG4AlzrOfnqxW22Mfh/JZ50vQnqKbIx5h2sSnaJUT
Pa0pgYDqbmBRV+Afe35RzRkbpGBIZtZyD0pMYTxeE4ns4n5zpQi1OpAoLGEBiJd0X8scufV9M5HZ
PXFr6zRrV6P8j8Vhu8tnN5EnvdR03PmkDX6UwOAYpczM3yLKPBj9uD6xGSPiPSHOK1XC+qdpyc+c
uGlufVbUIUchsjw58KKJPL5i3J2Du4L2QuewIXTZn/SfYOr/woDsyU87eVe21AzK3GEZKlncpACS
UMmdw/8Zd+84b5I3Taw4MkBDOMGrF3e2HXamW1ZuAUA0lPlqLfByUXTf2indzsPkzsWP1tlyyhQ9
WpHMsRptPxKvAM/N5iWihWLyXNffeb5JH+nVnXGTFJjIEfYWz0gIQZdQ4vJ9A70e2aFEzLQhIc3r
a4OpX/X8o1rddqUaaFibzKcmLD3g+9PVOy4enTk8IVeHDOZ4NmysfExsFa9Z3FnDGpnSzJX7ygIS
0/xZlVI4CHkiae6hYcb1v0NOsfjg4DEaDRdvjOmX0v2Qfiqcl/SAJIcKXrXSm8+y02TDk7yYr6TP
wuR3Yul6+MEZb8t7mibGjI4wm+CmzOul4qNEGOkSWqLhM6o/XhNNw463aGjxH9TyxAy/9u8tTXP/
ppnQH2Fk2dI54LHFcFdN/dR0maoWQGJiQba4D+A/kXPqhZ4Pr4PPuXhUyVN2UnW2PS1NuoZHO4yt
fas81oRipKaJvCraTEsAIS9Xp2TsQuK1Ell3V29wtGjBtL42SJI4Gme5lCsQVkKjRAE/Xx8Bdpg2
42VtXyLRWJlV2mvkcS29mRaUtuHdWSTpMj+sspZXybNOwCzexKmTtxV6c6+cl1zVIjnUfjjfb2pz
gb83vtl3LTgpMelBzZfaJ3+fFd7cQP3bChY0z10s0B0bvyR0oY6n+5XkORPUJsb7vlAE53rDhe19
xKAvT55hkNnFNqzDr04Ts9o1CP5/eMUWz8lE7P5EXqx+EYsIKD+4mUXozuM6AjPhwYsd5R14U4u7
hl9xdIup8KwwuRMtpGJFES/NrKvK55FWAv5/Y4rvEyvklowwhdt+obPP/g4acHukykgXe9SjGMgU
5Y4yrjaEG09jL4Dk1eSKji4pbLlPrBFf0ST0ClrhMsLNNT1uZO31r9UaUlq3jgaIpIjNbeyNI1He
VczKLrsBP9Yh1jR/uD6sFd3Fy1eEslo9tbVTzOSUBZWGHJndqJ+HcfRIuhM2qk+lE3GPnYUhg8A6
rx4fYWPByLhOZAfWlPpoMnZddRoHX84PipvufFbNUvwyNYcwyqqzvhfWLP5hthsdThXuncoQhLjT
0KHtqH3LHpgzdeEGtb6s5/e0qMLo2PnLMh+XelG/y5SL9m0o1q99LUJJJFSQsGN+8KnTgZ1dCBBv
wfcWsr89NI31m91a1jzEQcuLf8ckv/xICxn3Wdv3fp3R9GDwuqSXnPptqEgByuq+K2z7oemZgIzs
++YLurBo7yQNuN9cj/KcOzqL/Bd8/vYbvTobbp5XTNckMTOxckAcuLfNLiQo83Xz20f4tOQvjmoR
XwK63pYrfN2gHtMo7C/zJAFJaYlIP0hbU6VuWrLUkFe1tI9BV5CrrxosuNKY2j9gKswHkEJLKEzN
LZIOq5/krasrh+ilvSj9GxnT2eUYMM+bYy1DnIfco4X7KFlTkO9pnkivTQ7IkhFObJZzY/zoQi2i
PvWt0SQOljIF1164nDwSqOycQzVYQZRbssGCBBwkugdje6pIjiNzwdox+W224expYic60ka2fbh5
7YmHcsCsuhWfjwQRqQfgC5xTkr3o6hP/1eGRtdKk8WMb1bl4xZrCPUrWcNRXJ1L+dFlV0Y7HCvpb
7GqRpl+ryumfaLnxUbm7emSwomktnDORSKbftMcQeVdNEmK6izUOf5AwrxPeHhPAhNPQ1ZxNc+zm
A9y4hWOKfBvjG25x33eZzOnTpmq80POn66WMG7t8KvWHYRMY2q+rx2zWIq5e2xshvNN9KtRTM7I5
6qRbVhReyIEKe9K1E9MNZhTgzqYa5tlpQrvYb4B2DI5suRrvZ5P0/e+JmoOnRTN13+cjRbFDz+CA
clsGlIPv9FRH/T0KP21ilNsZBTXhcPgvlthjNmxb/dIEcfs752d8m2qGHYL9fJCIlsa8UwqqRwTH
dsP/jS1V+zSdYw/IEAjcl32MFF7Ips+qeEvkObIwWxxrTepexziNr+tk/W9hUnWPLC2mTccFaftW
Oh41XEHs0U+KiLm+Wa5PlL6QKp8eoCbxzIsVgpMk+uwOmVuKPv65LezIuLJzMClP1cRMzpSJNpxJ
SutIDguqEOlC4bipNXmMvRfQ6LqL6cD5wLvlF1zbPudcKM2qj9wuW9ouQ+NTZzyI+scURssH5eVo
iJKet2+wEnlzz0I7MX1GRcyKPMeU4xHNonUeqV0OH3ofuwGnsqp/W6fo78uxHeu/k+c7I5tZkKW5
6Cd0nMaFxbTiPkxjpTFW43AtwaZ+LMmgya90/N7O8Pr1h2ZVQvOh9aYeEtzf7mcSBqF6hoda/mmq
+up9627uF7cp2V9pph47WIil+SVD0Tx3k9MA6EUedXK2cVJodVfb5cELHQJETDQoJzp1xvElLUPM
xpjf9r01dfV79nNH/HLIx5JSjEcbH3kscmYZxq82c72YMBAWYXBeJ6SACxU3JnjZMIjVDyaNdfhH
NVO43rVO6SUvMVl5P4PiX5urO3T6j3FTR57mJW2HO7ZEtjg5VYg72S9gZzuVqNWg3dnJyRYvQlza
6VBs6q2VQZc+w996K39j7/wdmioNrl6YeA5/rZlfB93my3WqOhMTg3DdiZJX2Nz/ODqvJml1bIn+
IiJAgASv5U173+eF6M/hnUAI+PWzat5uTNwzc7qKQtq5M1c+MZpUyVtHJiHZTnjV572GCfsy4wZs
2TiY4RwXSO6vLVReCjZ8Ex7LZgACzvUeyhKRhAJjxDcuNRneR+B2880U4fekSoymhVMZY7wkbVfE
5WFwIzxhMduZbQAceg9pnB5OkweO/6Qt1YJ3ySLwh0IDNPOWJRiqYm3j+TlbUpq8uLmP03bx8/C7
nLXXpts29Wq7qbukxpkdwrrDotJnpHu4E4BB1In/N2hRDO5djFefUPYK95iwl1CQg8T4ElrOqJ3M
WrHSKNIV458QIBqbvhhhBiAtH/a+5mvGWzPkHsrKOrThLi/YMt9lPbqeCGsTfKmxN/6viMvneaAV
ARWQaprytx8s/rDlntMSLeAHgRsiGeMLSoPHVL/W3V0+0jO5IwqXwFZtGaq2Ge0ObDWLQX83gZex
rm91GJIeVv2vuGwAQ+g10DkLqRHDPwzf9Y+T+AwQsKCDP2tNQuM+tWZhxxWVCSuAlommH4xgUmMS
bjfUeHBbA7+LaWDSlcPQ2kwQ6UBvKp6lKqiGRwpW0GvY26ZqG5Z2gV46UO6osZ1r6Egl5SJMWe0N
NIgX6oQbIkETMxgmvBzmHpunTg5bCmubHgHHE+9c2CX4fb+BJlaW0Fj8LDQbwan0z1swlUPE1e1v
WgJSmiqYKHgTJ8h0G3dKxieSnobDm/MxAxYZ2TeLy+Q3nHcIDXE+2YXJwYUJ5voTTudwCeeTx914
xnUJcHjbw2p6HnCvYhWs4KZsegxD/g4OpPnOyhWOaIlwRb9KUMviPl8VuAzVOfAAnXBqv9aBffvN
XaQAStn6pVoXc+SJAcID58B57rHMJNzXiv7ix7FLlDJ0RIPCaoJ/fuyiaji+Xx3ypXR+Ya/H5BXq
uHg0c8c7LgHf1SH+VvoDowVQWFVQQIYUKoZt2d0kY4+Ywy0iAjN0F/uz+OhE5r4O9dQ2e/bR+K9L
Uwu+iWma/6CT1O8h4b8QDBebmo2ofUPtDsIJICpoezXoNxkSTa3X77bsq1+rFBkEUXY0NOTVAUm2
ZBwThLtSSgR0pNWN50f1S2bxrm4qi9+WP22Svxc4qie+NLlsM8gdPdm3PHcObiY7SsGXm9e2LrPu
qa87kRLqzNEbcLqNlJgsMfBdamLXausxnb2ZRvZPnJwVUMKQFzoZxoY2e4np+qN2wWpziWzXT1NL
PID8MutsqyYZPebexD2BQdsQhhTOUm2MJ/CIQtdsYewkBOsOCWmXaEuRc+0xIBQI4Hj/u49pEOsP
3IBCEdLEPJ2yL4QoH07Zv9t4DKd+dedXpcoQhBteK25xfN5c2VKkz6Wh2yNojUO2bSGb7FKj8dgL
NcPXhdEbbW5uyyNdM01MrlYTaC8QQ/Jtwe/5DNMu6i9LxTZ4k8GyICObRdhbLTGXbytKiwce7Ovz
VArWSlWTRL8rArRwSyRh34PqZPThLTW6ecUV9gWJk/8TI+uttSYf+GE6o+nUfm0VfI8B0t66F1FS
Peepl/105kYblCVrtYZjJ9vqbuDpgoCTPEivJkPM5YFdIR8Eh/GSxNylVRrP7XbOb5NI3TRckioh
23TfTv6A5lfkPV4KCsPeMZeybCcCc4tfL7E+Tx7OkN2Iz+CvszrpX+p/tGCRH4lzIuv1c+I9aLbx
UKmveXZ0xs4pz98JBNuvqg5FRPQrMI8RgCR32/oW3t7kcmptcibZ13jwEvRbaeAFscFm5vcLHOvo
ELgQyVKV4aVQQ/sZL4hal4QP7zcuQtghAOSY8NcyUxeFizU/VC1EBDwAo9k3JlGPMlwcsx/COrsT
9cwr2Z+TIoPPEXaP09BEv5ecn8uBQEbsbChOEvUeYCT7xYktBTI0y186CCRj6NrN7JxMOFt/F4Ya
sCq7KO+PlykPQ18wh8MpN0PyXNY+KIzJx3a5m+EVt9u2HS0kKp27QbWxvhA8LK4NLqTMnJ8Y9Snm
Cj6XD3yWrK0HeiDPbL74C8j/pObQUOHEiDXM3bUtkLt3UezjNL/1XL/6Cbu0fsOGx+PKCJ2fgDvh
afIp6D+1d+dnTgI8oYOz9VlgjlKHaIDQTxQIyUQ/VRpn7IYaJX69zdoDmmDJnEbXNMyjX9jb8Xz7
re7/2QnjAb0grR1p+xyBef5ePWgowab2Oh093IgAmNF4rFo8byjUPkZ+DB2NOFp43uarIgKgCSBT
qzBDI8K4RKlMkp+wVndICXgYppH6V5eb7pcKFyT6w8IQGZ5ApLLRZKEGc5hFNkdOn0XziXUzcat2
0supoA2Bq6EqMxq7YnLYYeb3P7mWOtpHmVcBVu5l9qvjxfSjQAezth/bOGPAzlDt5mYkpaqRJ//E
cSfXZFtnvRrby6p9PzqjA3dkbGNctXz8OtQmuJs4iOq/dPIsDLXjIJpbD5S+TTKg22omii428X/K
wy+2Q5NNQ+JlbGSOomuyO7/Gdby9XebA9FczQbSFDAApzkoPxXbNkRxMlXnk/P3E/rCSDnAeeF0z
3y1AzWNw8YJCeT7ctra4huC0Tv1LSMiilyR7FAUfOTd3wsspEs3ZrFq/l27BP0cHxdI95jN6yEZV
TvQTJ5CsuJURMdg0WK7LJ5uWAzUsZVL+Uiiu8cmoMXp3dGQX7IaSNI1ft+ZfvwRkxGqIkXwxDjhe
qqEZ6vew+SJ9jIe+fcO1qMON4doLqqJRNQU5qZ7V+0it4ZuF142XwI+H5eTNPizrlCad5RgTpu72
Ydu49W5Uo//AyseMvAqQXaMNea2yv1pP5+OvlC2r+9fBri44JYYKxg5h76P1Z/mUWgTXzy63bJ0L
3+3suS2jmhA4uLS22qJl5dWPYd05DrsmI2PMnWJJieBuPPJ+zh2zDT8uTNLqz2RGsH/8KU51lzer
HwNjGUK2yUnRh9chwoFJk1KeFJsxCDv6pCA5DeKRwnuugR3Q/xUIZyYxwvllWeAAsXbZsnXLAHLh
DKnnfedWiYbULUrfPvJqyeq/IXtufQrQbWn7MIj6G8hBafNKpr1dXrxCLi8LDlaUqnmK+IG3EmIh
z2puIcGvhXhdEd8zjvF4yt7hOcfzZzYUU3vneqMQ9xn937zuiiIAoEBcILkarHx0GtXE4fZKkk4i
cVz+f/9U6EeEhALKUVeUetfR381VNWTBskFqT4bHyOhlOfVVq68c7xw15O3s9AdFjE6jEPsRnoMl
wV9mGqHf06Vo1L0twzjcuYZ/48/KFG3wRZLUU88KniufNo5kVFfoWHiHqMMyj7zEW67WRDzxhtJ3
4R6sMemR23iutpUV7Nl5/Ey7qTHyDj9YwtFBYRtheUwWi3YHqAdwZFrNU/9OWAr4RRrpxDywEWjD
fWuQ2L/Nym+k4juD3XvA0lDlzzDGWJAE0lQfeCZ7uRn7xT5mg4Vq1KzTikMUhqs6+VXYzVd2ur34
aIdunXZOqCX1JKy9yXHbxPWKf+wKZv+siVyMTwOtd91H60seE6QUVI8QQzYP/R/LWhc7kapxY6ze
oCCIGqz2dGNa3DoMJcSONgDoA5IzbI+6KwMpY1eN0Sd4ppFCR+8+gC4yrzgxku9IyMx9gWc4gfxi
yL0AotHqwWBAGe4qtrVHpI+mwYSPd+FMsgRwz+ohSv4CwBmyzMH3LJxzPjmyeOPCiE8eGH+l3Wlb
F+RY3iKlm+CNDJgPQhAZjgQfPkhnOwCtIDBIDNmFbw434C3HCiGPXPfdE86IKnpj90cRl4etMt91
chFPts6z5RQCPLizNvXekrgkgOgQFtiXpskvYeMivbGySEGq5DWXpXjk0afBY6ru5v4WKJGG1dlz
7bBKv4zEb8jzkhYhajAtEHlwFY7OecUSmZFidOERPvpDSl2kvw52eWCLhFOTWu/c/6/0WNp+85sq
wj0+TxwfTCohR7ipsHD+R108vkuFokCBW6X0VNNUvyBYcMlVhCI2KuBsvgg0rv6+aVnet12XjPd9
7MQYAl3Ae4pAWkw8VbO9J4AASjqLWQePeKXufT/u3/A4NT/MsCr5ifkzf4waEDRLIUoWKfna/CPm
piPkskqwQprnOcvOc5tmz5iw13Q3gjwYtga0K8QStgf3iL2avRzfUl5te1HcXkchYa5t79RiFxZB
X78kSzd4h2CtmVPHGesqyBS7LpR+ueoxjOowOpRxg1AQRhmLiGaaQXgkdR/vAnZKPHV5btvdxHns
fIQouvJrHJ33lMANWYrWOQaKoyJo+IQ3lEGI6L5isJtQbvyWY12TLxJcWePOKSh+mVdCxmOZs53U
PQu1aFHz3SjopuaaBr6c4o24Nt1KeiFq79vK1e9Lr7sbwm313KcCsdi512DRgydo+WVwNPza9TFa
+MV9tILr1Wb0YMwBmoun8liMYfydZZH6G+Eg5kKwxtOfspY1BQ+D6cAQAHF/1aOsadykcKfBjdPM
H8y1WDqWfPLugganFLVeNuMy0pPUOiUImCSvqSjJzl4XAhTCIEGKdM1pXDjmJDB+FL6F5fXGNVge
Yzyn4E17drr7esnTfCsxFhbHyu1z+j3r/ncVV27LnO10+Cad2PqnlMtauw/x+N/1MVv9HcK6a9EU
O2HBqpL2xuZcVo/T0ocskKCjuB9QcCDRQahmBJxULda7eS0A9Hp+3JlTLYeuPywumjvenF5UW6pe
PedUkt1mQPcLuFyQB0a5pY/RRRBUhJx2CVuw55B7JBRReMfDgHfV5DyHi9Msn8H/G2aKfs5J2gq6
3u5x2M9nbkJBdi9E230xmdbDUXgyBIQwGKDsqciGHSmtjlAO1LSDLxt7cBTFIBsKdJf5UA+xzs91
juUd+okXI3jyo0Hkk1bNx4T1Uv3gcUNYr2Eop3A/Jkrcuj3yqWhPIsyCp8RMQfcd5nRHUxiyDObI
Mld9JDSHQWCrWHeSyo4AsQGTp6IgF85oGZeEeG8bxY0qkL3kuh1nqeyeg8WrzoGscge0rT+sBw9x
rHuS0zr8jbG9ssFYlsirr0ObLjsjbvxr1KV1Nzlo9VfEWrYbTku+4WkCyU/ZDXmLp0pEXX7wuHDc
2kvaIvjq8cwTPp9z58fzXeJtLHqCeo8Zz/j5dgI4UZ3YPqwvq0j7eD4K0kgBF2wi+oKvw/os5v3V
ca44mrCH1HXCVTOVDmtYOHqkPnVZHHidOE8YGDtv244krWMq/UpZ7yMZqGnbZGwUMFdrn8nUNOa/
ZYjKazjj09rGSO/xURpf9hCT4PlIrpKKG+52qaXmBCcNoM4M096MtV9yENgGRDEbkRXswMo6U2Yx
1tdGzqXzmWFBvGpTqXkrYeQsB+oDaT/tHWwD3Ci5CQMzWsfPlUxQfcCJBxZ5NGCJsA+3z7zg3Fdq
QZL1WfeKCx6rzbbhrjQTOau6G3c5DGsHEEI1ftFWh6fDw0aEIbZJ3hOMcP+xSxQF3+GMgIE3Svin
to7qR68P2p+2uRFD1h5Och/Hi39XOAOH/7iKGZZS0brXuvMW86t287h7dskvHrgwd8z0SyibN6+r
w/Si2HNXFxeh7BjkvsZRMTfCfe7YHmL58KT4Cbzbk5JHwlL214Yt7BM/IuW5ADy0e0kdScLNxHho
356Xdru1SyF70w5JYRArBD97XeYpCXY1bgi1m/kWyv2Nnxrwiqe/88AEtTSc9KMuXvTiTu4xMLRu
biBgILKwVgOhMQmXnA6SuXGSI7tkyd5wSBMVHpOpM7ddyOCvL0Gm5z+0W8i/PVeiO0iQGf4EQWX1
cdBqWt/xknPbCL05+aNNl4732nOSJ144ULHwLY+gxHxwrRt/5JZ//n8vyJdrFw5ILPA6Eb9HlVL4
7PbkSfbQyXlz1l3WOD/OQLBXCF1Gj2WWhx9kPVr3m91qE73YhvckTkqOQpf25LULt17oruO3P0+u
w9Lo5nzYZVkfJZhBSC5vLBMABvk66/Q5B8ar3rDoBOCw2Ik638MaEPmGH6WBBhYeaam4NJDHTejD
THf5D0CohmR1IFc1F+up1O4I+ld3OP2G9J6vqPom0VlStDF0aqLioR3uzQDGE65tN03X0ctokttk
fp3yg+Yrb35SdCH5FXTDIBgcmpJaLiRXrOrMRHwthu+XGx4YrYB3T035dgRO4I7sH6iYkRzLf6AO
4oh3gJtMZ62juTlVCrvuIQDOqS8ZN7zw5Pphcl8xSa5PQbfi+RjUOqeUhGQiPTMFY8beuOwpk0t/
K+B+wlKwrkc3Dzv30fiAx2sAaTgBKNYpCTP3hltqw19L/LGMRfjc+KW+3DKy6769LQiAZfhPEnjV
X7Ggpe0mTFKYhSkT3xEA9C6kgiU7uDZK0+GtnOww/R6demhGfF9aLS9tlFXOXtv59qALIRkduEm9
paKkDnpjeZB+WMg54vtmcPD3EBAT/8mzuYnPccewdl/XSl5W6izCO8yVqIIRP/HxExHTVMe48p15
mw3xCAdm0cMOdEo17gdEC07T6JaC3VYykPPPkiQDTGIe33lct7Fa7bsDvNt/DEF5sX2mVBq5f9ct
Dhn428x2j6ld9w9oiXI4tAwVmDCyisEdP2M5/4xLYxAWdWd/F7ZLlqdwmnuy2+MUU5bD+5ZkW2jD
6RklxfOw393sVRw52QPcS1WjwCGoscunSGsrwsU2z7R0DtUxm9gnbi29IRe3HiUdF3bkLVrmRdfu
QPapx1sil3GJUsZgI2evdp4aesiWTegP1KuMPczFg2tJg0P9ogV+Z0MnfaX3Q3gXDL6KP8OkU33Q
UATe5h6o/hZquqIzZZ4ytm/zpFJ1qHPPudCehGVFFPB49mxCuU11Y+T124I+T0I4Bc4mSjmKwqsX
yMGpq3crAB158FHdfrlxsSSsI+LhATno5s2EQLtLCWOvfBozjD5yH9xAbGZAgiFY1M0BAYYNO2Tx
G+1MUB65VSN8cb/vZk37jN/ZHaJu+5QWxLG3fTIwKWBw13Qh3GqBFw/I3DYancllqzeGv1VXm/Z9
JPgtHtn4umLby9TD+Qmk8B7bYXnVEBbX7VqQK6MZrS7shXK94q8HFCg9pODOrr7SeQr2wO/n96bo
HdzNY+xcC5qU5F3u+mt8yfOwrYBkBfPfWHQm/+RVNj3Xca7aC6taorIbxYLsuYi9+UYndi1KYjRh
IfVpsqS9fO4YLiwbU4Qoj2uOZ0YCtJRXj/ukzdovMohr9ci32TQXInSUsy05CLQzO0QyBTzm/vKn
4MrDmWHkUG+J9QnaCQQS9o6DhvW80yWWbu6GGiIu1EkV0jhSYmvviN9HG88QrYqA5bp4bPP2UgGQ
BuGDGnZSPbUT8AMRs3YGK1S5X1mYvqwYA9WJLaGc36tRkUEZADecdKDLdIuT/VY8SflN+zKm2Hdk
bGvnNZpJVvJ6Y9n3hHwQPDstusBTyidER3qWIPEE5FePyinwqHZsvH7amp7hTWe1wVqggvnoLHV+
z9peBMeCN8jFurPNcIYA4HyIg9DQlsILuPCJvoZR80hu1j1KmmzAVLaNHg5Lhp//lXVl+kZ7atOd
mjJyjrYeaSBx+0hfygi98Xlm3Vn8kJI3sO0iueZ/dOHQggoLlAefBanff044Ni7K6V2KMmdC61Pv
pPWdXQnlbmZd+rCNFbn6bUToubssBiI2W7A4rA7KODOgnYXKBv4TC1jH4+/cOfQ6oEpMbNPoUgnT
xwns3XyB5AOEPYPw+Q/gocHKxF7vhe8/4++LVK72pQ+JADvBWJnPqkpa4tSKnaGgmBgFkn1Ls+c4
1MFx5NQhmEOZk7fRSwV8lKSFuasbdlVPriYEhXZBfJga1Lzd276ANcgCZOX6C7qXJks7JOs+sRZc
bogko+4CCKZP2URv3bbLsvJzrKPCP0R0zedUqq/h49J4Y7InptSHhBVv4O2VVc4zHhoWHGi6Pm6I
wov/I4ME7waOyNg/tIjiaoOtpvsPDl2G8pTc6IYFVzkWYxMBGkdWBSV9BSPeJlygJDzH1sVKKNyi
e265lbknBgXxGQ7GYz1cRPaU4+1en2YXcxYWNKzYhKlX91p00Lcp2eii+CVTdaT3qyg0svAo/qGI
WsY7nrw/XKntBZ8oBmSXdzFklEm7/27eZ1onqVL0L73szHMEzijcOo7F/YM5jdjoQtnXjYjd00tk
yuqPN+QY2Lfc7KIDxJYgeTPRkF08sJbVX+JLPsw50q8CIx890EAILco8Ld3+7E5HA35i/ggYZt0/
ief3+SnC7oQoSH4ZTL7XvE1JiH1mDfKU+G/a0/+5Y102jVd4GBE0edJE+xUCP0mFJlheBzgg3LTi
bIm/6f9TAHYEMEDAJk32QLHCwk968fEeZY4SOajKOad9McdKek2ivPg3KInFTAI+gypHeZFHRuHW
r0l2nUuRmnT6Out1urMLy+JtS21rsnXHeqEmkZzZo+CsGd7CJkrazdCPTX5sJieACBHP6QMrNf5w
oQ2Feo3Xims8wgHc6GQlMmAxsPKewuvyixu2SfkfDtDdN9rQe3hSFbCPkxmc/tgGhPSPVBPcboYO
i/ZzX/fladYY/LdLpVYyfamnr8Bk51+Ye+qK0ghuWg9LboJklw1tBK/YYH/fAUAMSaNKWAd47Klt
OLk6WlIqCIKEPj6vLpN/yEW8MkCFmHjHxOz8YItmesxaF3xjEgSm/iiXZGXNFJJcf2WuB5fqKEbG
LQ4JrGOiUOJEbZ5ZDnJtZXexVRa2d1z1Zv4fhRP+g643AqwahDomcRSB95I19tuUNH1/pkOQ0NwC
ayxBSucD+4jG3H8DtR6xIZbEqsDSpALcRoFPcCWEoU+oG934lUadUvLqc01evpt11s55pn7zfpA1
SSSUxuBDYmKR23wIqNcCYbACELROO+AAlFmHJ5D+SzgAbqzlkd9PFhxtXELtK/DsvA2aSrIT2PMM
Hp0ujLjVGQRQYN0BQY9FHUO7mEpGQy82pUPWYTa31JAb7QPdL4+QhESAOTYebnMXaeq9KPxkOoA4
oBsGAz4s7nZyI72hUBYOKQeuuaPC8sazwpzLbLLMDowmv1h3rBGM3sV20Z+TpceJOwx+tD0KFuGD
SAnzDj93pGuSMeDb6JZlcoeXmNc6pDUXHz9VVZuEcSamV3kYXyBa0UfBTOqQWnNFd9GDlfrOZRi+
wRVHZY+e2/QP/Eyz9bqUU/Bf4ZRM7TRzDOtdWSzuz0AZUbdN1k69D7ZsmMqJ8tNGyps02xKfrhcW
/IwDe5CN8p3hOKU7ofCdnlYRN36YS3eM7ofKckBDzfDeM9vHDyjVZc6Zl1Xo5I21d41oKYQCmzId
9AoZ7b60ef44ezZKt32r6ddzCtNkFw6e8rFmbKX+0VNxdD8js5LU9kf/XwF84+ippcSuHw9Mipgl
5QUK5szLQiTZE4eZazcssqW3t2uOBTNrYc0JnDA8Tn3vfJHmF7+jqqdSk6Byf6QCqPrbCaf91YwU
pmFCShDimWSLooE0m3pPIZ2VAIYC4eDEhK/HMCwWVIrt4I3Y0BNvYK2b+CNtrS3q7d1EgZvY8qMG
AjV2K26+jeLhXXbpuoRm2wVAe3aedcpDi5Dnb+su94Nntuil2c/UN91W8JNO9usK3huzqlN391wa
aPrbTLQYvvLANLQdol4yRfnJ+CHLlquYW1AlReI7xjTqTfwo9k2EJ30H/ICg+EDI928gpui95FpL
IzMYs19wJXGLiNku5r6zreg/fTZ+e6UrEyIZOixO4LaPn9R4wGeSWBkf3S7DtE4/M44dyFqfNf1P
8ZbkBeCInLd9yKZqGi9hHc3urhQ+C5KS7uanJUDsPg3FOI9nO+TRC0QDdIMA1SLmX93QMpzzmdOx
BE1nQykFU34TJ/QmEgjNolPUhworjyB0eaYfHC8yDDJBvR+1kR8+M4TzC4txApbLan0/hzZNn/1J
YalGt/vC6IPhJwxJVe5RnjKW7GkVNMNn2CbxemZaMxNk0TYGpx4lq3vSfNLo3zQAujdoUli90L6x
PC5GMaZk5M3ORNzS+tDRktk+sOqKrtB3Qx46SWYH4kILa3qlq6a61pDZvGOi/89kn6MIMGkLAH+k
F2sfr0mgj3kA1eM/TPri0c5cCnceNRhmKzTgLm5fC6yNLQaQjIKS2Xaq0psO4EB5JCY4kYMMHU9w
eAVeRfeAvz5Pwleov6UdnmvwbSjGY0iE6yN06QL4qSFUyGsMWxaWWKxS43VPURZgqd7xv9YsDsd1
6SFdoHn6LEM5EC0IpKii7ngFM8CDnU9o+x7mmleICrY92NlGz1wsg3Y/rnNz7YbKnXahFxBdb1cu
JF+MRVl6ZGswIYWXYrjEPtC8HZcNP95Xoxzem8UwHnSZa4EOLXl4ahWa815oIf+QETa8HA3Hx6Zr
GvFZTCK6gp4svqKWYosNtSyGjjwt+59Wu0zUfUvFAvW3OGY2IQsyJhxvDJ/wciY05Kl2iPajHpqW
zGNbnn1MNua0tO0cHJFnaAviCsnidi4xWh9paWi/V3o7nS/XXehXd4DiVcwzyXSisXR+isn4YrBw
+rL9cRxcutsY6gF3WNliJaR4z0H6yHTt/wfFdi3PIyUC9wN8lXkjkmX8B9SikLs18EnLrpJA94nu
CSv3qGdtfZnseksuwF/CtUrzW8x6jxw7Xrdw+K28NPyVdT1J78gZq5V0HZXP2dQQlSCkWmXnrPGc
Z8LtmkxahOXijk6GxL1yP09wQi+it+GxpTgrPVPMW+3gS2LX2AI+SupTHMMjuVp/gUIDjgAjW4Cg
vWWiqbMrm9vlOcl5SE+kORfOZpnR8qlDjlAsfWB0DtzsscetyvbhK6k4qjrr1GT+nvQRKQKMqtZC
xghoXwKsxuSSD+jnUNB9k+V7NVaSxgwwRct8GyGIl0Ap0etXPBkbnh23GvLfZVmSUHRqLShcAcGP
l2/D/XHlZs8/B2bvwIa11N6uIM/h76mGonNPtgEDbc04t8KBIB1IWxT/xTtyVTj24UOMe2778V+D
jXTEfdyzCGoDxoVNyNiPjqOr9DP1GyTNR8kaJnmlI46YJYzGmNwmPxKMMNelGjr/L7eQtThMHFB/
W/pvvruR4uxzHPXArCwLmhVjg2BrwhPYxBfSFfpCE0GaXLp+8F7HWNb8LNlWeIeKOJW90Bcx/6OJ
2f3doAJVtx9MFe3J3kiWoGPUrTvtQuXGS+gMD9DarPMuJpJQyZKjMqA3lj6Dcppj2UIdK81bDV/G
vU9StOw/XUlFwHHBkshnCsUq+OIBJHuxHQA9JaeML1/80nJ0vfOS4+ZD3+pmpzop5bsl2VUR/GOI
7vHvz3xFl2SWtMfuHC8Y8UcGqHB/nLDgAh7x26MgIRm0ewaARZ7YwcqbnLyFh/KSEHYl0SEwj/JG
EhDok9ANOkV7K27rrUyQcs1OzMBiIaeAOWET5zshx5jxOYTcJHPkfQeS2bly5mXrPo0Bru+hbkj5
4nk9e2fSLlN+cCf+jR9wR2POskOoz9JxpH9eVVihyQWSpNYEqMtnlnHC/pD2qnrgOU1oNZtQ6YEe
l/Bn1FjLfQ4cK+AjZZk8X9wMEx4acRip95qIA5y4SiufBXFrvty8Ez893pn4bSCcCAyfBeEltoOh
YVcW6oX3vEOr2WKRWkETNHdTF1C+2a81Vn0ANvFpYElFl703+lcDNng+csVk2O6cKEJdJNZS78Jo
DsIDFgNVffoFq49zZrmSv8UZBJONGdNM3lMvgQkaorTMcRcUtcxekWRDhvcSoUAexx5yN9JufeNS
xCF4VnDpit3Nbk0dZtaN6mkyfcVgFdQPK5iq/ICSlvxqWhilRBaxox3qkV7Mbe1ZFlKMSHT3zaqb
v5x1mr8yZaVz6sJOBfdoakT5sFKWOw2j5E9jugA7oyz84N0OnudsaqLdFm+hRGha8SqUm2VyicwX
xsx2X1N2E9NlFXTNKWjXONqD6KSkBTRXRzB8og/pkpoyeqOytntAUGNhEt/c+Dso6kNFIRBOa86d
zv9WBdXtGy7RC6DQJMTAuBI/oJ4scCneidwk/I8rBe+ZoeF+dhQLMsYmweaA4bai2OhYxwGF86Q+
4Z+KMbRPOLKj6l0h5t3KhI248mctPu9LTCS7MonBbvo+4N646pbqOya9voAd6PLJeZFDg/klN5BX
iP7i4viA4ivhCxLnwYdvMQ3IvTbFkF8T2p2x5jpBVl6XzgbN9ypp8PvhX0onP10oeuX9NAMb1RMR
9TQ+tP7gP4wRUw058Cx1tlMJ6eLCKbSCpORiyP+mJxvnpQBghWizdv06vtrWbUs84QYMwcUALZMH
EyKMXdhXmOUnE+X0dcObwp+x64QamSTuDnZDFiDkeHWanYlWKwcscKfwho7p5F4d7cpoO9ND2N3J
aqJjMUaYQ1bOg7Sx1KDxRoVtAY4u23qljh5uuxi8TEVeg5s0UL422H3VtRBJSps4mBvM8PSIMylj
kYL6eptp2mlVxXGO6iLY04PDT0oOkF/AKbZyekV9jgAOLTFvfJgmjt3OKU42HLBxwNnWjmnym1zL
FD93mvP4rpxXyecj+Wfjx0KaZXijFU8XzxLXzs2zY7yEuwSNOUSaWXGeG2BY8PnA9RG4L5Zcgrki
qXxQcywYIiAXd5j98iQ5tjID27/xZj6nm3lwHU244z248sioaQy+GX/nZ1f6jQedNiedgGwmLy7r
JYfR3gmwy6tSvNLDvdLaZStoHnvyjDUPOy9bYjZ51x6N7Hv1HvyPo/NabhzXougXsQokAYZXUdGy
HGS30wvLdvcwBzCB5Nffpfs2NTM9Y0skcMLea4cZvSYrynWPNxvvgwYENCAGZ3/DTsqw2898x//D
oYtGHDuxx1vW+SPBiOC3vvrJd/6mMOZQG3GAAicNGSIhvhDiPWUcSzglOkJCykWrvuasIL+aAoWM
eHpPIifjlkgegCdcok9og8j0cu3afdSLp8hWA+lMFdn0PqfbRsdgffCid0AgnCLMxG5B7HSLP/GU
OKxQW19ZP7NdqVFaFwePQQfisOT/4ciQ/PCKjJ0j7uTshDlMeo+c5q6ivmFtOJBVOnSz/EKbAsKE
PRrGwyVgWg9+VavyHFad2ruMLgh40aU3bykoHc5bUunQm3v5zCpuHJF/cSq10NrxTDCS5tKOI1Ab
yb9sEJroxWbSnwT9un/HjDy+pIyzHzojWBcoE/+ClCXlwcY4fnIrBmgboshz64fTGYF/3PMQ7igd
CQEtLdtHaFaCJLxvGgmkTrqjro/ZjFYWaRz08oeUJvyrYoKVb/3Oz19FKx/ncQ7Lxy6fnXvfH4s5
Wjrlkhaz+LAdw8US7lF7s4T/wZKQSTksiIwjAgXnC9374O3ZuK4ZlPWR4qcsl5z6tOqpukD/rabG
k1nRVYIuQhYI174unv3WmbLL6KzFr7020t5VFYaHkd/MohmK6OrXn2JBWXioVredIzSrhHAnI53i
nc1AsI9q387bjVV4DUKIuhLv3VSYd21rX++rwNjhrsttyz03SRh/8ExM+gDcVCXvU+nSnvtWz9jc
9xfvUi10GtsAFSCB0XObEPikY2fh3o2d1zAwxNS14bBOb502cDlNqMR9Q9ZJtYVeQkYo4zB33ja2
TN/qReDHcgvYGRiQ2DqG2zlEhReJue+rC46Thjq3rtHyLPYizmJRxFa32FEhZgTJKNDA5RUV4avA
DiiuE8as7ExUWlt/MUwfgEV3KQaqhSdxjssr/XDyAZOPkRsGLSZdox8nMlKJsDAoJhUa4GrbEz6A
9K7xgMtFXdpYw/1a+2MbLXRD2cukdMchNvsq3IYIz3AXTgz/YJ3hVJkRH3c6LiWH+igwzPXWyM94
U55gVWHsCh+KB3yy++RQNz2W2Las2hCQOsCmluWGTnImanmLq0e3hpFlnXkj8l9jBTaicbx5tBpl
79qNOKREm5j1ghU5ZU2rLTz43ZPTZtre04+1zdtSi5UML9dth3BfZHGPudxLMS73Hsbna9XKkQ8W
3BwkCqTHIxZMVtzhctetiBv3M8E51UUHtefd59nA+Xi2E9mQsYJ+m+iRbcM5J4EhtGo8sKwfxx+2
U7P6iNmb5m9dWqFwJgwFgEJk98TbbvOuXet7wQgfjVnFXBd2WBAPMKS0j2V+YrBeHuyaP/6Slrig
4K6xwEC+247KustHpteHVVRp9qRLFJwbxgCaf6kyJoVslxAigBJ+6u4Hey7nzzxpHKLYrEUS3iDK
Ogpb2Z9JpZHriwA+5961UwkxyrKXyT+NtMfzJqMwJUiUlAomD7W3UARLDZvpYFgq/NIVGRwDhW8j
PaO0RF/FJV2DBkpgCdFfgRS961i0jlE8us5K1wxne2uD/QSP4AlTb4cGZfE2dKyxvIqc9L9uoz1i
dC/dwsWFCGyA4nRhKeGN19xx+/qC4GDp35ShJ2biWSTJVlkzXkIXeS5AE68ZfmPIxclDn8bDfW2P
3Svib1EdXe2ADPOwiAjGCA3BNotLfVjWDhOixq4F+6FMD/f5PAJHLk08o0DR0w0T1kCP+qxzNLOY
g4rgp+D9Mjtoo15JRAuF6GZIoYshUBUhWHS+GOkfXB2i9c7g83rHJVx7lnDUimWEjotYVPjNeJTC
LCR4kXuQoo2tjGkvc+PQvNcawjShuzOKwoIQlvBUDHIMPmyGue8NemCUMEhzLmmZZ+uDNU2i+oI7
0mVPxCBwErD3Nysi8a4M/ZeR7k1vATCY76a3KOQbRWVyRCUff6AYbk8gzNDio5YTvPQ0WfdTpdE2
DrdCjYBH5lCvrCG0f4ayi9tAIMm0I6Nnez6OqA2cna7swXtKeXixiZVgPx6skaCH7cy19xN0iOwP
jqfGFF8kI8dNZwdevrXrtgzveKL1kwL7dwttMO0n+5Ky2yqPDgG8SL/czXzfIjKKcfO9Rm2AlgMg
7XDu2jZZx6MaV7v6u6pgse74P/jVS2br+YkM2FncW45Q71SGsirJcZ5zGJwgG1CcRG3eB/b7XMl5
KQ58F0XCehpToWLeSNjpV5u6Y0yYjZ+/ZSxYCVwrePkw892o6i+sMcOUpXhYD3/iPEk6fPdOh7US
Pl5p7xUVWnlhKR3HX7y8qwshlzU/igadJmJL33kz8w+VITgZ11PnV7ABnDz/Hgoonrezkr4oV45z
A6AUyne2TlAy7hvLuEdZOWaZ1C+GvyxPheIU5gxlHi1fm3WY79Iwh8uguVvIvMkbfMutB0gecrC6
PWpF7n3TnMn+vcJuescTZtDWTwF+LRI4aA/JVpegfxPIxD+4s5Q8+kFOWn0K7r59L9mntGRP8a3j
8F9s5Gca7uDeQTv+rgiOf0DgQGggAKze7MkccwakF3E7MyDxq4HBVSDf4EZ6hLeVk+X+Qbkvm4NB
jmSfihsWiHKKTKOrp3D5jGaYymMJET3d5cpucYMimTubtE1CopXwXuxcGz8gpYsVn0Q74zzq17z4
4SXvvgzedxCznnA/2CqRULeASgwPqecQ38xurf2o/dgmzHbqk7dVV+MT7Cnm2Q0eCERvREzj+2jk
VP9QlYXmX2G53C+tIiBzm4xdNt9hOamudTgG/6UwSQzp7I4JkMgG4LLydKiLCMH4vL75s3ROPUlp
bmS5dH7RwJy2ZbHDVXRgzRojEK5H0ClZreRLE3RLgQcLTFVnl7eKqbUrl3XGLVwdJXo+M0QkcPQU
DBNim6qdqmqfDbPXbQ2VGaGQYNrJFkZ+TPLv3LJMTsOkQTjTZUw0YVYicaQ2sztiS0ZnPxJYbu0K
pdTFKawRJcjq5o9cL+znp9BxAMx3vmKd38ye9qPM4nTaE60yB4d49m/A8HlK8uE9Lm4IorILkg41
j8Ce2Sem/y7sDBZbAFUIGzARCROuhJ5pquNWrzVyHd5zCjm5MdhXQMlimnb6qxlDRAIbFPirc5kw
GP+3ZvDDo85Iq4iqhQkPmAQCcipQb8mLDcIdVZ4Ilzf2fVTQgAEtKJHA2oGWZnaDsNc31r8+19lZ
Vk1Y3DVr0qZHy0vqS10QoY0VUE+Ts5mz1SXFWzLr2U7YzD5nfHPJXeaB6XujcsjPo+jq/GasDZuL
IU5C/C7KIY8K924Mh8dyug8eG2DdCdYFHTFVVjCPvDx5c20sNwddOegvT9C+q/lzwjGAqHVWYXkY
maddwQYGfyfEfajzp8qWnyYexvlC9g+hnqhmoTgD6G8IBRuw5m+C1GnZP9r1L96L4EJoLrIGF+/H
i28ckohRUkjxGFiMwvTJXsXK1hMqy/hQ22pwQZ91lf2k1jlzD4rbKEQgbsmia/fjVJRGI00nSmGE
KIaskAq+VoFYzkRDsxDflLYvpw2Y6MKiWWGxzxJRi+AvXqlA8kOQBH1EpTP5BB8j2N1UWc/4AZej
gZEj+gUTdWb30O3rxQMtJemW8OFVeGCoPOf7sCWjey+NCO7ATcQ/kw9nczuWttt+UEdOOen2nBXf
DuSMN9gmI1khSf3P7yZzqOXsvmHU8P+l3MjkX9h0BDjHyesi8vwhRHFgGNAAyMOuAkWB/npajrPI
Yfi1pIK8odTm0Mdmx22sY8F+xNcOU5rUeCo+ww5ev9CqrN+YNd0vWMf8Mk7Asoe5Hka7vY+w6Jav
gxUvI+FlPa4jJUOEywRDU0gp+EFYtL3yyYfhfCSeY7z5B2nOH5km594TmqpaIH6h4tIXlTneeg/C
0Fq2eAh9XObkqgAEtG8wrq6mS+Ld9qEFdqitqh/deqY/tVCbIB74bl6eYyBXFpRmslKuSvCn8k2M
VpMRMQp8js8Wue0FqmuB2XDq/OvaDkRvIN7PyLIecbvxNpCNnHGF/nFbYf3FHm+7Rx9omXie0yHm
9kZjQJIKbrVm27lVlT/cNO9/eEsImenzcolg4+QOC9qlODq2LuBYFzGZXb84XJCEDrEjjyNZKaxN
cznfe2Hey1NOPCegNmp+EPcYkYhcyUKW+c2bVeYVjVhG10yqLTb5nTtVJPDIcXIGYGypab/mzun8
ravtYT2wzi2Wu4C5Fht5MMz1X9TFIR9EzvvdfFYedMEDbgPX7G+JQcubKqxpiPLiBgQFeUHECMsu
HYdXN+c9p3KVHk4yTP+QlwhXi7qiJbd2k6Ng2YjG0uFjklBO3Xlh1WvovCjR4/3tOocQUxKv5cjh
pnl1bee1ZomWshtd+jpyiVx3opWozumlpJJP98C1xLVJ4HFuxO1bZtxZDdkB008RMuJoOFHLZDDo
i0wl7oUIqiMBlARY0CKt+gjNB/lATmn/mS8+FoeQk/Y4oX3l90WU9gSlxot/AJJlOGoST1PyxB35
gCydlgtbDeIs4lRZADEnBb4r4Mj9Y5wFKd4obbaos+d24BsHa9kJx9XuU7pMK7cN/n4kQqiqX4fU
WfAnrpm+TILrOXRaE+5TaTOZYk1br+h/S0nyLUqQ7ko/0WHtxV30L6i0q88EDxgCDOZsvOe9r3zU
uqJ9Ra5BBDgqD/qXzipMDKVwGdPd2Cj1mLM9XIFqYiPNOr3+NLzvCd3VCOyYYb2y8XKy/gOPAug2
hqWAH5b8Av+IE4fNOHQZQHya9g8hlhs6+cHl1KlPPV3YtOvAL9fjnpVK5uz4Xm0s8KkJ2DiVo7vu
NPOdsN92DfsX74DWY+B8FBmcSvvqFDldnu6UZR2Gxl26g3J6PgUnY8PAo5igGsmtRfwZpTIlzZaF
PqEVzJy2Isti/9+8lm1MNBRRHsjPNDS9Gjg2yisz97xiTFbLK3LGZXnIW0xXPMuwbZtxarlMiU+4
sCIdGYiOnG4HsAnqm9UHQ+mZvno46BoO/QkhJbqrrICzECn8G683e1jK/WxpzBP11F9yiwL3dWTU
fOys2RmYDScDVeNQOkgAST5I8A+hchjujMWFscUaw9FJCFud3Hkk4UKw74PkkVk7YCCDe8fs/ECu
858pHwhSoWxIYdYlpFR+BIUoL2EC3YBsZvw02LgRiA+ujBiWcpzHlg5+JDITMHkaZe+2Z17OiKFO
x+c16Yk9YfIQ3BHHQSZjW8TJ2S6sIHzTYhyPJcEgxcYLJgQTxIMtaMxCsqPoB023SlEfAHk65p6d
bOpfISKB9WVKHzxUtiC9qsGx9m/N6Lq3yCqNjMTNvHD0qnQGdKRCunALQatBbeXKY5suoF1HRQQB
BVAdBHvql9E8tkQl7UoadH+XgOdw7/sg7PSuI91EbqYRSMG+yB0qrimz/fw0w0r7p5MZ3R0mReib
hAX+160JJtrU82F9w3EhZuXISipbT3oyUAqznIKdN1kSsQ47q0sOA/scFr2+5op+aFGZ+C7fRt9O
x6Lo+68+nweFzonk51veN5AH7u1u7LP2HketDqajR0Rff1cIp7RR93Cdfti6xZNQGUhECLV0xVdj
nJl9p8bJGCF/h+rY0cZ8a78tJnQIi14m5JpAXz5jUTYHGGOVeJNIxIsrVI+4e5ihYxHRCrsf7CAg
Ru8WnJrFmO8cFtLMFlf4C6jYcBJvNIO2/MWrfDQJPgnbAev8lIo4p3bHvVQkvfeAk4JwIDYAN3LL
SuLQEjVOz5ahKKb+5mapCoLusoKBol4dyBp9XFsnnfGyMgsqmZ0TbzeQf4N2l+OffXm5sLCNd7IM
atoonkoZ53snJfoSassIg/haVMIOb1gWq5+vIcJ9xBdatdWwKQi2XJI9DUYp9XZdmvBLWWWRbrVt
rf2flji3YluiU37AiDa/ZFacmw0uWAY9M118EPXgjC81A8lr1VEos7HszZ0buGg3FXb+a2IlGd2M
Ia59T5RmfvKRUi+HFnyt/LTo1nOCW9AE5dFk5QnMvzUrgVX2U79+rtIgz414uUvousIxiDak64Vf
K1yq8XctZnc+LTbpPS9BAK4aFISBUwSwpihjNqmoTZdhU8UtUhfhZ5DaZMqc+GH0UZ6cA/hyLAur
GOnklgtPyT2R3VZAzgVp5c0Dp2As0XsmitUkHnuQW4jH4aMcJJO2QB1hVsEJ3dLENaOzcdhFwnRH
4paVv4GLQI0jk8MZiT4pXKDVCkIdUStSDKTWvaVnZ7mMdaLav0wEZ0Y4sS08fO2Nk9mHGjISAr4S
rzveeZjQazDsUOYXyXdjB6Gzk3M6J2cHCstI5qU9p/H6MXNn/U0Rys3UUr0on4l9waqwbRGPzFS8
fWk/5Fl4s1XRAb91FRa+KytJV3607mDB93DkZGf3jVg7tZtnSC87lMTF+E/SSMiYfWsKNqObuIHV
AytdVSFzbGIIt5Q7bvoYkJZuI3bK8g4fXrlM3QNGz6nYcRiW9SPsKInMEPhdcp8pVB1PnU2X/RPP
PUiond3LOWavjOIzxUbPpsb7VdQUzk0VHJcfLtcb9o+RUdZdKKAxfyy49lDHV30rMpZvDQsjY9jv
tVsHP3e4o9IHi8N/ERDxdziPq5e8SpwPbBbZs2T+oWHrPP30MrA7TLtpa+1N03n2IdADhfMKMDAF
UuSTvrHtEYuFxGIFsRH4qSvqrMixSFdhBZ76zT0C8TAhdi1bJVsXBC9TcurtTgmQXtozy09DorB/
mKTHnhRWL6blzyKneEaT6aTJdpJNu6C7NGF1PxfaaYhRT2mjpxg8yI9tFIgbwzxqQBPBTRA/ggPh
isDOZ7PPClNhHRkA2/M2hT7uo0tUvMWcENPkHtrcy4LnFAY/DTnOUW/vof10nxeh2uQYrwMFSqyc
xNkWQlX4yyaR2tarXZsi2DskVC6cu6jMLwOLFRgnvi/a/rC0qaRc6PNqlQe7yhTlSweL0vLJE5/p
07BbrE4GaRC5EKr9kFoHXC7Ehj3YQV0XxwoMhGywaHAwEq82+TY/MtlCudgsbM/bz2IYBu/V00hp
CWTqPHKLjE8sZtTkJnV7zOZ0t+ySmYqF7dbPMZ/wN9lc/NTjUtQRfrzebOYkFvKzCNIuT8+8Pr6L
cbpAuY+LoOZ0/eWRq+i2V6JoLonoYrBmHuv1TZBrD0pmJ8lzYDM2Q4ACaIT5gOa55XfpuMM/ZsYg
7j2ri0L882qk92h1Zwu8MWpqGRA2UTAYhWpMxLkn0NWDdfTl0W2T0UWDuLBduKs8hq5HI4PsZocU
Lgc8USJkYuGuQaQ3MP6PFFqPr5KSbvqLAIIJIBFHTjCSlqLBqEgQLj23nzHWdSAkgwZLGh59aWvP
g1ftol1maD0I7ylwQeyMMHchPmEVbdLxCrx40uEdg+0eklyELTSDz1PjBy6zBx+kkMkfgBc2Jtg3
UNi03mEMdioQjLXwRRCB1cdIvZCNYJC3B/k67Ys698tPZuDhdA7WfB0Opu7IrqiSMDN7Olef4CS4
mOm+FTYJfVYv4RkxwcAJa+xlIX3pRiE9MfkfJnTCKULPrq8c+GEmCAasweDAdtXozaeSNgu5KB9S
ta0QtAHrQ7jA7CwvsytSWs3IX00FyUeaDiJaMEq027qm/N9aJhyokhhl0LilNel1SKudTe8uhO0y
u1HL0WcJKLZstwTaijwNj4LQ5R/OeuaNVe7J+8YdCLlFd/GuS+GMO1EVtcE33mPvkrhJGC+pGEEB
dgRGpO2cTicipOJ/feMSt9yqOOj/oR9R6psux275SpDIRR46F4J5gUSaZ+R1xOKMswt+ocn7yt8z
4oORXOjeihqi19j8uZM1sdfjXOq3LaY/gxOFeOWfIjDNGfFIDnGvWGmobAp4aqNSzbhAEge3WwCy
FEe5LrJz33dNeIbKMDXYnUuEbgnJ9s6OLRVVm58kRJr4ecaD5VtNjryzmdXK0QjaEa1vkH5YQ5Ot
xwqmY8+zbdfxmUMAHdUwBcNvygLyVZRiZvuLJQ0pvd1QGtcSJQhjKkoG5uP0bpugCBq1mfHTQZ1Y
PN4BCyQq8Ushd78NRUA9LS41yY5Cx0OLQq+S3pE+40+PaMnz7NSHahBnfy4XtSM5Iv3TTzIIkAfT
Dl7gm+u3PEB9+e3VCQO6WsHb2iKFcZN9W9jWVxKo8t+A5bzm27D7P6O1LniuyASsIoMU7AeaDAwA
cnrZJrTxLZ9z8oS+4lmunNNKsttvmXhtA+sJAjmCv3bNSBRMjMPGLzfnHjrnv2FCJAatNAzXZ3K1
0scGJNRyiKtK6Yhl7y3cphF+s/NJeyaEpvPrIzLkVG7ttgk141BUkM+Dw9ppP3TEVj2uA0P+FxZX
pHTw+aQNpy3xSRt2B+pAtwROL+2LNxgL7n+qyfIjmmsw+Di7slepx0Tf5Z4LG4McHrjpXmCJhyWZ
sAYTPVpdJyGnZl95ix2QwBRKovZA4eqN9LL+RddzwZyaw2ifo36uD0HWJI+BZMt9nFwGX8TylCG+
1YkoyZ3Vaw+6lExjsXF9ZtGPaV0ZDxT5KHE/9EPAbCbJrcizMzwKgnmrf2LcMp98y0bZNBpf0jHU
Ce4fMqL1A9xe4ngsz8eSaqMjIsQW7wwxFaFnHeouJjWjQDRQMIiWCJ5wHbKSJnjUemqCGWoh4Jvc
3aBaS5BtYoW6nda43vba4zX+jhOcbls/ttQVCRJQ+7E2ybOuRP5XWrm4r5mYM5P7P8XLChW6/mJd
bwci5nxUi9UywGgfcqZq4HrrewXHAgHZ0AvWmTjBQzKS4J0VN6rhcAZG4KNH61duG6+ozK9tUw77
JB2A4fCb7DQRVXAbOWEPRCs4SbK7rLUatsJr9XJG/J6096jX8EzMefpJ7bd4hHy1yeuIGUTdGZWS
iIX1oXivraH9yQmX/5uD4bTvbknPr1aHJjNi4VjfaX6lbJviNWdyY5PH8drYffiWcI5e1Vy0JVIw
Dl+BSL8TrxXI3fZEWs+0ZwXIpxzEPkGFbqtM5KNO7ylxAMvOwKHjHyZYLsoOMGblQajcdY5CB9nv
KsT6N2DPRCLjuOaHEMIttj2rFMGRgm9hYxny25NgLRK8rLw6If2uMP62QgdC9Fei+vsB0qBkUc6T
wgilUaA9ZcH4jISm9c6Mkw+gCyX+BdXVkJz4Bl2gzjbi6G0tVMHOow1p7mariIF4D2VvnwdMjtlm
dGeMV9y89cPSZWbCv2BssEWOXW/dFfzO/bp2+m0MivEDIyS8ndAKimLnJ1ST0TjYt2YxS9ovzVwI
KErGvO2ztqb+b7cKnPnhYAhLQjeSe8G5dGpv+sGax6QWOLH3k5iFl3J0pGbxglTzwIQAmq0HrW/P
ljEGL0ZODQ/xGqPd3Hh1nPzaKHsKoHZr7x6DjFTwTQOdh5MV6byzd8Y2qC+jDlS97+n23Mj1tepe
ZBWzH/d6YtfdLh3JAyH29fYCd8OrSUC27Niu3riDaCsIU6KSJ20NWAxNcE24xWHtUMNEZpC4K5I0
dT49tsTqvic5bH6tsVpDwHHTiohftEw4o60JBpAbW/YpGMOS6Jeio1D2hljVZ9Rm5IlCp2h+c2tl
SJ1R6r8EjSw+sJ0lPzHQPLOrF+5xRB4hDesw+djgM9k9xi0FY5SkE4T1ZuiST8oNvEownjw2dk2s
mREl7PY2PuO2GAHOOm6V75KbRahVWUWFBAnQSERqNLXSklc0QewhvYzQ5pko7+Cpsj33L3SBCSi6
7NzvMkVmcpyVoVF2GzRABIMt/s4j+qh+dPGYFNzlmSgebIGr78FknbohU4El4LgKsKJvSxWsJwjt
MzzDaoavKKqwdbfZbGOOaU3Ry63T6xGOJrLD4ainZoaCBnrDPtghwkF+qoqgowFuyTbFgyw2WEGC
8dl0NEGboMPXetf0Kj/WI33DedGpBibeMRjYrLREapdaY+7vOceXE02GRDlM7KtnPRiJZ8M/ipg2
aIcb1Z3emZam4rFqWS/8hwcHU/du9FvIpPsJ5XWWXMoE8YQ6ZNNa9sMu9zGgUnmoYbmBEpz1Pean
Qowyh/FIiMKo3D9WMyFtzca8C6nWMiwOEwnCPQRxzx3syDN4vMn1lm71rdPSO48DNgNsKIgLKrKi
0CJvi0WO+oI0b+n3o1kaJIaIZKx5qyjIYh50x8ItqWOGeVe2vjgnFExdvSkWylFYDr7TvXsFCo4D
bt22eVhwkFrYK2O40BGorjp9IiAsc5iFr4xx0OEsiIxZpfJLZfxQBCUEiVdGhSVXczacj9lx5ZxG
+UW6YIJXGdnRCUXJQGcp/emWR+CFnB1Y48poVWL+k65hJ3EF91W3R2hkVzsbjeJVJZjRtn5FzBAD
Fqv8kxMk4Fzi1qOGZTqBAJVZfyf/MKcb/4W8u5TMgZpIDpw9bmc8Qp5gP0i+bcQDc7sF/EZXB69V
k39sbYbN7LlA3RxZ9zjJX1LAkEeCNZTevmlTBOE+RuD0SNDO4rJKl52ozyodh/Ev97yTXYBH8Hnl
GPtusJ1Gvji3sv2KNiKJX6BR3XaMyyqBGJQLT/Q+x1me7s0KEoyrLgmco1QJMkyK2fHdX9IlOyQJ
WuaN7mfMZ7TnSNtp7AVTltSmh/GoHCHYeGVQRXlA6RvVaJbsq6LDZ9tQkbieP6YBRlYuAlBTxQoB
mtoIOiSQhyBQAQCjdnmi+HE4OgPoURcgkOpfD8hjuWemEfSvky3IhmNKrpEU+ZZ/qgpgSs8mowL+
aHFWeEc3YVKEqKo2WNTTddosibLG9zRVQXPXGCS2EbPWVjA/0l346DZzL3aMLgVXBCmWzX+OzZJw
j6BNwUJN65ShqAvv8wUd/FSeptQwRGM4EyKGShB7ymcXSerniG/MvXSEGw97O6bOgLXg8M4sBV/X
fiLg/UaV6GajI0yAKUHbXYcM5ZeVvG6i241+QR442zDlSTxAqGrFbfraVsHyTXmxTM86JOeZJCNj
qwOaOAdrkdXKoNqgSa/bS0L3nJ8JdfDzh7ZhHbQNAR2yxMYTUjPpQXLuYuzELgin33GhsDISD+A1
odBqdUiiAK62/r5BCzN0z4AaVsoPBAGIGpURgFQWxFYVN0wYW0+ZZ/td90rDYUgoTeykYidlrQN5
FVrGg/feYmSZgV2MeNv5J4Ebvg9BuPR/85Bu+ohhalRHxnZ29s5tZ1tPzNBNfJVJrvsj1QwBhGb2
Xbzlrs1tUqle1k8zau10d9sC2Ueh8MbtCODtXmmtWXCzfRJElcQSW3pcKWpUqp2eNFqIGFaHDEnu
mVYbCm2HzKPgrk0w5uw8lfXVL+AC+Bdz6mcfWprk1FmtxajEsx2HzI94+uN4zDuQ0Wkzn+wpxzsm
E+P9xnm/9lHHqJqQosLi/vTDyXnwcCLGZLbzrG5vl5d3m8N676EDgogRODwpVoIN+BqEQ0A6697u
juskxhvVSmO8EiECUJY4S9ECHwhAlnZ1sN7FPpYnBmAzbEk9BUIDEjTE9vTIP5KoGJCsdGUwf1l1
Vj4vaZimGKxShYYTcTaEZ9h573PL1Yh1skv+iBQ2DPN6Y10szBA4mnpeqAiJHkU9MjY53ZJ6szcU
2MN/mWnRJ1mI8tkxt5nij0DSYMRuZaDNqQP/YtDGqqzQF8dslfEEblU8YplEEI5YmVokeC+8Im+2
GgH+B0p/1n2ZNxviaPEjfqKyccgVInLl5ClS7nYTo/K3Yb1tfXqnWh46HtIL7EOmnGXRBOM7+NHy
e12d/oZeM7EVpf7oPoMUMlfjxMMn0Zb1f04vi5948eM7xzEjsMcWqf5m5h7HDofY6JtJKVqsbtFd
uyOVKrR2YVXmH+FYg8qzUUR/ZvjZXizU8imCZwQpW4O18aFKydXahF2DIgvYW/fbFxQqbN6d4hnL
rfsWCtf5r8iy/4c6jaMfrUHVodcePS0gZNoFCYLokdnnJbW95VHjXJwRoxZb9srVOUCrCSGJNGS9
QdMIe9mANa059DQ+x0VqQo6wUbLayGPONcJTWCVVgYeZyJE55+2aLxgrdIqcbRP0gsaAps8qcf7J
5r9Otr0XEbrZ/aPEarKdY2o/o3apoXvmteOfB2SIAseVZDceNC2/qyYDJ6O78MPyznPLAQMS59VI
phRS1kCgWkHBmMfTgcOg+mcmLX8sw3l7A4dX1t3YevrXZ+kXouqragJiQ6bzu8SCkLUbV6kfBtcO
XrhzEu9IYB8xDwtKWqAZNZ/TZuRcpYmzMr87dcPNmmWmpHzpdE92pcN9TfBvwxp3Z7OE+U/2o/Vq
0AgfV906j7CXbxQe8E09W7QiRYLC1R6ZMHeqQxYnmNWWtAzOXbmGf2poGWM0wntA79g0GEkyhyIF
XQg24JAd4ZOFjEafTBU412ka0mcd29yFSAoXkApLMj+wBKkBeCAudzcpELMz5r/1R0wU5lHqEom9
8WaacXauNs5bOc3zmxELPE16UjahbLE79NpuLSP2rNVJIX+aorFTwzOLNv2aJ0tzyWtStDaoaJif
qd7vn0vokExrEn/+zy5y1CTsxryDWwxlsx8EMeZ7ixxeDkeHeRPDkHn9wmalX4JuSpCViJuHeJjs
utpTNxF8znvfTJGwKKd2tcpWE5ksAIOFvE5sGPUVT3kh0h/sUT6jItOobIvXMb+G9Ld+xCtXfY+u
5f+G+TDlW54EorRaOrNrCBWIH8PG2bNjo6DP4c24EK1JZTFwW9viTxcuKFcqy6j7pLVrZx9SOemN
3+ccoEnHPIl0Ic7VTQjE7KObZx+Tssf3T9UQ82hwoSEZ4myA4T62mf1EZCLnFOAu+zthoc1D1bA5
6peh/FDj/0g7kya3cbVL/5Ubd/0xmiAJEOzorxcaUsrJzsFOKb1heOQ8z/z1/bAiOtopK5Rx3bWo
RbmqIJIgCLzvOc+x0iOAl/y1bW2klsKcnDu6D/EnP1cwo9u8lNl1n8XZLh2hAm5GOt2vCHM4HPlu
hbh/mJFFsXeI2fa6VgGh00J/Hu6hQdAub7DB9tdOzila+0jAwUBNNL1qXkYwTmXJdoD8G2RXgjr+
vu97dv98st3vRL7Xw7oPZH3MOHQ+28ogmxlLiMYgVNEvwD80bg28WV/SMOw/DhozH9trS7Jp6zNn
XqRZFMNAz6WfDRPt1wqLqYlKMgi8YUPRp4m3JrIgpJ0N5eBV03kLpp3WC0WdwhUvmveXFrvKExDl
A2feVVAHXbumRtSXdMrRBmyRUsCFJv44OUjywczVnAyknyd1o8HP9SEJElXjc/oKwIs5VxlL5Qft
zsEtUply3MDJj4PXuAntXxHiJ7VC1dVQZU9bbBlZWHzl2JHemtGwhAQMAooxp45AE8Ay5Qf4wGL6
SM22hhKChus+HEcruxbxCPEEuEcG0siqIIDG81QW+7yOFykmrAr4UFVtBlsDRHN/C9KSzqJTo/mk
ZiHkh77KjJ8d8uydXH46XNdgwExH8Ol3NWUCPTwGPlwZvVxEsEkNu9CLy+o5GTP3m1c3A19R1kD8
rDBDtpNpOdCXqIjeOZ0DjpOzGUgfDVwtpetOm2MjMmg6q9qyspGIBEBzK3gJgwle2nLJJUYmy7lq
Rri97ui1QWEa2L5zMguzYgVuoW1oknIU3goOQwTCWY0VYWE0g5uchYjiMakyv4yej97agAND20MB
C8Iak08OwqeYIDorgSm6MjkhGmsQu+XnFv4gaDK66Xf0ielqmWbP6c4UQ35ISdGN4fAX/gvifQyg
fjDQ12rpY/J4cJ4LAgyXcM1RL07snNObVWavdZrl4S1bCOcjM6BCKV7G4TfMysVnIJbUoUvfCbKb
ABYHFXrDpDwQ0VJqrupeF88+WTpsoJNA3js4nwD1jGp4DYKW7zTNDqfehMIK3G2vCLxfmVZWovWh
dL0Z6Hhpjq64JhHvN/VHW1k9Ln5pVN9410nOUMovfo04gQieRXaBeNXp4q/aw2ttd5wlr3IzhBiF
W6999AgmouYYF/k1ovaypxDlkk+2bDupdLijdUjB0dMYoXW8uJ4JrAFsqfPrNAiXPkCToCHssBOT
bEA7lu9RFaLAte2RecoDzT+MoLm/BxCNiMWZq6hah20SvDRITEde3bz9oItsNOhm8LqurKTD0ZLa
dUsWguf/ZIpTy4FJnFNlj81n1sbsOZjzOt/Itpm+COwYj3QeWrmmzl4BBYec9YGm4yJnINzu4LrT
cE2krWOu58YzF3KVD2ZDBH0SgDAZ56NA/nyfjThCN2YHcoPbZ1J/c2Vfot0nlXpYV+w9/RU3g/P+
NAooXyZ9VrYtiSGLTeoZ9r1gNpLqEmX6lphw7Es8TqvY2LVNC3EabbZjLUmU5toYaouWNvsT7EFi
9oZtnRiq3iLc5u6zELkvqRNRvA0R/FD0qEp73xjLpZWZqA7K0hzgsrGPGwJu0+Jxyhb7FNtbvckB
8cdLlQerbMWmFi9R6nAw6zAS7GucOES7RH3/mfTD/Jmjd/+NuMEEq1FDoI5BsaFc5xQvs1VI9ri5
DuZM7KB6EfvVWIFdslfKkxdk7PVLA6Mv5vO4uBsig5ILO60whNwQk/xl95H7i2VFuxv8KDFu4rQd
vobwsw5zSR92pWzKuVty5SK1rzRms13ArvVjozsOXyjGY/RgQxq92A6OBqCdJNjfhI2RP6E1DNHv
YKXHu+Xn42tYsttah3mJghuqo7hm7eJI3yBMSTcG6oFhj70g+EC1h/aWTe0DfmPEh4cIs0zGa/yH
ysOtHwV8Beh8g1MPiuFbltL6ucIt1WwFIQO0CysEONQ669rY0NTvwycKzQEbrrIwNiPuSPNDO3Lm
3Xh5ivZs0vRrr1uiSD/h8W32oAVN+oQzEkj6tvRaaWVbcbeNu9kH0sCUsDcwe+zXzmghTNZEVbbX
ocb2frVMF8nt5S3a0tWGzsERFK4lWsKa9C7DVdWVgRWaIxS54RPUQeLJx6Jig5VqB4qEdohBQLhE
QCwt1sYElugVw06LoerWbD/5eGBdrp5cUs2Cq0qo8UsTjQsbprYwEdN7dRA0oP4g4Kvtiq8UWh0A
BxbWlJWBBPlzDPoGnowgbG9V5QgyN06SQO0xzQitSA17G6BdVIivbQmOeo1v3/o4QyZCNSMHUqZ6
dFwktrYOi7f2FgBtEybDfC3GOGqu8kylBz2hOFiV8LjQY7BjSPdtU3rETePu83ekenEQoXQI1LTm
cPMr7mJ8kVaLwus6M9wGriGbGQqPzuD4+4BiCSb4kaBsyETp/Tz1joEPLujzT8olKGWDlcL3PsSs
z1+6cAhpGhWVFpsq9wcOsAT/fqM0AJWkG5uSshJNPfsRikxZb/Bgxg9RUtvDmiN+Sbo3SVS8F9hL
COfWbHM2tjTC4+xkKMGDyA4e0j632y05UM6ud03Sl0aZdPfs+MZoZ3GojFYOHyKTt7+Du9NQwvgO
Cir+Ksg2XRKJjLz+BNFdP2ZmR4txmPGp7GSHWhQtc83xjmZCBOkbVhVVHquKv2JFzX9iOBfFOjV9
fBxkVIp5azgqNHB54fhgWY8MqiqcVGDysb0LicfsN3wwa/YyMMCOfaJB+qHbUF8dNesav4wtEGcG
4RJjrbp+73fSQRxJ2F1+pdnz/rQpQQabGG05W8xYigcsRHxwZUH/DmNW+1OPGdJd2vAu2CWccv6u
N3HiA7CQ2QsCInp4ZdM6W0oqKZLGJOAol8Jk+ETFrbyrKMvhu0rrfPiUgT50V+hzaLsg1SF+GWmz
RWEyduMF7E9GaZDJaN8gSHGZxdkEHp+Ca/djRmgVb5sarcVGpO50TFjdf+QsR88TsNponUs1bzWH
Tkj6RSBf7C7Ob82GzJONU9i0021ZfMlcG1UNtKnyAQRa+HG2tYP5oEunX9Rpx58mFpdXNpTljabi
Gm9KYIDwrZw226ZwSV9CHvAT3SqEQ0lHXT8KCxD3lZc76MyzpdbmlV0z0s3JCKjC4JN84A2DfsRu
tx9K4PBkQHc/2H5RReWlLOP0EfFMqNCt6qK3KEawPG9EOHUsIqYle+/Zw5+WX7Vhr9yVJaYhoRNU
m65Pucw3m77DDAu05tFBf1BvitLu7VcSA7hNbkKzmRJ3E5n2dQDRv6NvU0wVQiQKyzTc89mi5rUW
RkYrOGJ+LoEbrR3tWoIFR5rek8mbUonASxy+euhjrxegh008fAVopE08e3ywSFbFXyFZwaoH33It
OjfwBhRJbbFKu+DFUsLM9LrjmeMKrWJJRAA0LYCXzzHp0eD0h9Ltbgm585wrp5tiuVNEH+bf8bla
LgwJq2wGaI1lobbAHsAp3tgeDFdOAIHowNOHqVA4eyl7ju19qDu3yffaI51J3eLhp/uwjUIdcUNG
u4TNs20SHBPOFmjhCHAlJOFuZVLhN5fzA2d8fH4jWzXPmB9SiP7ZDhk4PTxgnyySmdPywecLRXci
JmnQWI8iL8inQPREMivmq4UaNoB0j4kpn0HrECG8DkNs7GAYLJYfHEHhISacsVvFNVpVdhZRLvDV
KmlzQmevt3HINv0gkdsX9P/RjNBHqTjp0JP/UlNy+6Ucp35Bu1s36xj8ABuqjEiXdRv58kB3m6yf
rrAEkjxJOvomKjDVbMxAp/a671X9a5ERkxYwOPECSKkl3nzk7YSioxci8SbKHQ5k4/RLK8zXJGZn
I+0gpP7sfLA5JFu8WeYehaElKUKU9X3ZGXJawQX3vrnpMF3BhKc+T/hGq+g8ttTRXMdGJDd0bfQ6
Itv/EhCpF23H3M6pPHFcI5uMppjc8ztowmvDMec9Jip2+aCE2ZSVYwXsPZhl5/B3Q987GUYZaofS
RQ00t7gQR8Vudc3pxq+3sJFIki8k+SNRn3tHauvoWLDHZupG0ctHYdkk6CG9NjOeTOVQoZF2XP0K
rdye1tksZXer49p6Zs+HhCvw2BivZpOM0e3gIH5ZSQmCyTFNO74mJQWPSZnTUlljiESGFFmasHfb
Mdzqpl2myCbGSmPszGGcI6hHFfoaGC1QLbQkOgwQ56w/K860dFIRVFik7PUW5jCkoKSOVAmx68OE
UGykkcUezqLsU5aYwlkeSErjGIzoG0JBTsRIF9Za7Zs6b29ivwnUJuqtoV9r6VOOAMnCvw2BR67i
vPC/ISlqDh4iUTapGC9+SlHZP0CJ9UwTNTGzS6sFKz9CuF1FLZjTDXY35+CZ1H+vcurUjyjHqDBx
bcm+Q3f/CIxp/CZzu7y3FMm3VxFdHH9LqI3jbRHc2Xwx7QWCZNe4hjeOhRl5LVE704rwVZ2uyd+g
rgb11TNX0nHgGOjen+iUxvGPPM3pe+dNbnwA/5RCiXPN+iZPckjMrtLVLouIerz2sOHfmm2dHN2Q
BZk0UZCDGxgIaBFRPCNkEq1y3JWPlviA2EPg/QPb9S2MkglBoEsSLhYVt1nJKYiiFaVhzj6BT7dm
xe3gy99QFf2sQmt4tea2ePAlD4oKY04pIjcg3BM2ZgPWnQbza5zJ/CcnvOgpEUuNNcrsqQfHrplv
Dul0WPJG6jac9jAWsHnFJOAGQ/zVLMC7iiTq8TEYwB3wQs3RwZuEqzYhokLvqqQ7Xa7YENArAL8s
Me4JPtag0IcQeARRXLiBsdSR8eYO3zn8TeQpV2N7y3PkVB4LP1pOXdTjVh1LEdhLqEJ64Sy4r9Jz
FqvynEGo4eyVo4srnO4jR6yx2OAxkN2e2mRdrTsl5ANon/Ernsb6a8yJ5buXQd7jwDePxxS/8RMd
0PYI4Lt+HqGZlytKLyB3hK24YnCR3Ij/wg2Hbp6d/raCZFruK9MNgW3UHnzBq66kFXQTofUnyErh
LbC2//7X//jf/+v7+D+Dn8VDkU702P+Vd9lDEeVt89//dv79L/oKyz+9/vHf/3ZtaZqOdDzklS4l
T7So/Pn3r09RHvAvi/8KzShs6iZ1tqWdtfc90PzSD/uHy4PIPwfBQqIt4laEhZTNfjtIz61juiki
t9REpZNsjPkTUtEWaY9HWWv1H4+m2dMLLeE92VzY29GYChgQtYsEzmQ/ucWHBR5+srzuxqbh8Ovy
YH/ePyHpL2hXeYj0yHt8O1gCMp9GOpFgqNBqvEtEfrJGGfbx8jB/3kFJPKtlsnuzHBdJ39thSuRV
AKI8ByIZTrN7oB0qPAyI89V+crTvP18eTiz/v9+mheN5rkv0ly0xckkLauPb8SbqiR3Ze+oxh4CO
FwH2VsNWLugoAa5G2VTDjuYsWu9M9H1F9oMFI3TjdX76zaA/ZW3dUYYJXbbA6XuaMIRmwwjKA7gh
vVOyMKs4rqAs4P7hS71759eLP369djzF64f5wSUMfnlov03qidBT1GSzegQUmRFlYAMHmkiIzKje
hfdzobIvUAuXoMyYzwXfrhQASTkcS8eKm5vLP+bPO8lU87QwOdMqyW767W/pJrbUtATCpzxwG9Ks
nECxYRvFl6EOXfhUWI9MGj23l0dVf9wBj7H4izeO5Eu5zKff7kAeQ+bshr5/1EPu/yDAKfvEUkpr
ZPGPUxjqnWG6uzyk+POuM6a2LEfYvAhCLn/++5jZEkXbmebjxLPxrpH8TjBDSe2mc5775BkNW3S6
aseHOaNa640qLV8NknLnzeQNQQ3trYXr9c5q4P15J5QgsNn2bIXGQppvf1U5oz8e+wayFgm6rZtC
/WJyXA9W7Mg1TdocnqHDSgTVN7f34cSHeP3OjVke8W8vE0usycKA4hdFi+NJ+3SNcFsoM5MvHnOO
Ehx1yz5SO87Hs3G0CQl8mNt8yKnv91Dom3BqQiKIzCG7ocPpmcmNHSY4DTnIyQx4DMuRs7n8A+XJ
HOUHslCAYuDz5nmCH/r2HtVF7bsJNuvHYKjEHN+oTsGJoqAREpk6YHoy7px66sfrOdSYd+m3za5Y
x7Xy1KOpBw/ycy0TegU5UA9cHjlBjs/sJYPmFi857HbKXcOvGtwzsamVQUd/3UxDBkcwBiLEYb2L
Aa1OJFX5I1HSdftMVGnYVhgmSk6DBDYZut1YgSH25ILI4WoUbEs+EmtcJlccZgmmQ9TXT48aHtIA
WqoN2y1O9HDYximalJvCj9BioK0cPskeePmWDFB65uuQ83X7oWPldR7L5J8mb2rEg3ogchfEZc5Z
cV6DKSIdzULBtjPmxDSe+FXpUVAoWorwAccbmQ5Rvx9wimY3XTV+mA2wbA8I3PD1vjOdT9+y5VkJ
x/Qc0zU9qfh4v31WxNeYOeRN8ThAvLwDpUwnY0nxIM4VUsU6dwjt2CQAy4crSh4+QM2hop0Uulcy
AtHw6fLUWWbG26ltMWv42tqeRKUhT1bathicAGBK9dTO/sehGcO9hwd9PaSNM/LSJ7+0kwMA7f3i
ndXm7MBSWoKNhbesJ29vgzE4JbSjsn4C0hXuzZjgezdvKLyVVvYQA6Q5UijiH9aIifeXr1ksS8bJ
RbO4urzNQroag/nbsZGEMRfGKXwqEXJ5G3bE5OiOJX4+9M5IOtBwpvanqBdIEYg3exoQex9SL87e
WVj+vAe2Y5mmZQkppenp5SPw24ILYAfRbGFgZHGZ6Y4vrJVIs+kuA2+6Ixwg+hqbKlzDYTZeLt+C
PxcMR/FZUR633qMAcbKigSyYQZMWxiPevjG+AgQeTnccpWNn4zjWtBGK/vaqQLD/7mL6z1W9vftc
K/ITU4ANxFB/8pkxo3RskLymTxxFXeKRehuL0tUIv02kIG7g99IMSvnWo5slHyn0nHx+HkfZ1at2
wlgUbpBFxkjWjN5Seyx/g/9osdyNv8aadKP455SBxr6fer+ydkOcDeGuDSyPrihUOQJHyy6k+R9i
y12pkrg8+D+1sB5rZF+39G6JU0wb3kKaKpF5T3SJxYkao/tC8pqRlWBzJKuNOm5fY70K8QbhZykA
cwY1lAfs8EnXfGJjVjzg0py/+KyA/qMsqkrtxlFQrO2xZXhXlWPGza7BTUpbu1Wcz0PVme73GR9s
RoMEq82NVBIqBKiSgf/WDmP1QEM0u8vjoTN2E7wg9H0QU5DVztyw9qaGYEZcFXi/buP2tibpubEU
pS3SQarn0KBW/ECOfZvdQlYjD4cSi06CVSF7nyRGvAxRdNeM2ZhcufWon4BHgFN1Q78+YIsaY5yO
YHRfpcrkF9Bt0AzoRjUEkbu52nURjX+UrpDawHwAnblqLXPY6wz50svgTPUedXCMmlRxeMbuyBZv
hfFqCrcqFgl+VsIEm9rCE9o48Y+axg65YnCPvXwXTJVTfdFD4KqH2sIO9ODGDbJruwglcckTsPRt
w44ICixyIqAN1ZCb9/Tl3Li6mpF2O5uaLB29xi/EKz1SYmxfayWG4s5FnHAryF5XP4cp0wDAsuHF
KqaR7rek9LIJSCQjtSMrhy1mWAtREF62fTK6HJLWiJzDZk0HbzLWZjrrmxCD9bSTgy6+kDiACmfA
Q3ZQpkzBcxoKdqcCXkFY0BxY9bRTg2XGR3ivsbeDu1pOeIkrdMp1oYmRiLUMYfZMw0A/B9Wql15P
9pia19S8+29VmgUUxUCRY790YFB9bgY123cdxn/3KrQQ/4IAa3s3I+Q5tpbIS6e/FW7mOs/tJOD0
Lsx0EW2czFPTRyZCmn1tsDj7H/zRKoZrA8EmkHbc2+XOpXuE4VMMSXabJ1ErP0knCPq7uTJls+rH
0Po+Qybh5RoofdwOVoaVeQ0To8LkGEIeWMIjy13mIsf+ZFSzMQdXioPrNRJaZBhXy6aGHVXmmp9H
o9QhbGpVLvkvviyuYt1YY/YB6OtQGlsJCcBGMJo0j1hP4/TBIhaFvPIkM/yPlxfJP5dnKXFVsv9G
40Q9+WTnmWmTbEQ0b4882plqZKfHDl0nhWGbLnaknF2IcqL/YNPOK8JNg/49/M8/VdK1hANLD0YG
2p2TT5VqMjCsYxQ9UR1jo4BhPvnYeOQXOVlFzx1z017aE9wEvE+Po2c0WwPV+DvnsZPDCFsWpijF
BQi5Hl8q72TLMmIaSz1BwlcqM2AACCijKdgx20a9DQaODNdUb5T7ztfx3KiUjNkfcGQmof7k0slr
xoxL1vqTa5rhY0E//mfrQztRCCc/YjwR9n++NVOmq012BYKlVdsnm6G+bEn5tvPiqSGwKN8bmMNG
vAHw5OqqKFyQxqHWH6ZqeMF/F+96tKpYI9nbIGYm/PU/nX3K1EpRCWHyUaJYPuG/bQ7wxMxeKUT5
NNRF+qWBAnwHLVWCvJvLW9QF84h3lHdkGI3unU3hn7sDPs9KOZJDto0j9nR34PLNSseqeLK7Jv7Q
d7a5GQfZfR1dDYwvlZz0ME09Xb7eM4MKRQudIy+wfMs8GXREqZU3KmqffNq4m6Yr9DYuQ/NuMovw
M3iL5Ib2ivPOlf7xivOJ42AJhAbFpHadkzmWuBNheaXpPyWp6q5IIYg+6VgX3+GnEaFa8PUUt7il
cK23HmXYy1d8ZnDLsVyu1eE2y9MqBxTcAstUHz8jRE/nDYqiak8zUu5ESVaZ60VFs3Kpa5gbMydh
7vLgJ8dq5tRSiGJx4TPoLnvht9OLXhim27FMnx0ZDujOTZ4sn/c7c0yhrgH0RYeV2B9tNBQ3RhSL
58vD/1NXe7MLtMRS3+HvJsY4qlRvx6ewCQYGK8bTPwjgtRGnuCkK3cufo0d0G8UWB92B6Ta7uFL5
J/ig6O817+/nyc+zVQuH6+XyT/pjArLEANxbjtBqmYYn+1JEoS7UQrK/4iRKn+zMNfbABsjMsipH
7uOk9+/6mfyVy6OernJoLygPaYWlU5ho7Z2390E1soWU4IbHAdLAfaSb8p7vbLzBabZ0t8xI5e8s
c+dG1FSUEAhIqj3myclLmEY5xd0YHnHR5B/l3P5CSZhQ2wBeiDo3/IsL/G24fw5jv61jtVJGV0RO
eKQfP2wIEYtX+FWTrYJ592sGePnzP7+hmh4CbxS1Y853b29oN2IJNGyUEGHiqh9gbe/lxD5nnXeK
TgyeoXcOssvH7/eJvDxAzc1UHvPHpE71drxK+UCSqyY8ov5Ep1Aa1fSpSVrf24mxt68vX9zpkvHP
YISdW2xkqUR5J3PUKrxmwNUSHbG+mFurtAhqoDx6q0LTox1nNwUbA3NBgFjG18tDn5s2HleqWS84
MTon06bAK48E1EiOU2u/pga0v5UKmuSWdqh136LFOVwe7/R1XC6VdgY3luWJteJkvCTJCFsyxuRY
IUT6qbXZ5pusIHUWj5u9d8fI22Pbsebt5WHPPU52m/xFrY9j2snjbFyOVY7bpceqG63rEfkocDpl
RB8pzxjZO+/G2cEsoHX0aPnGeyc7zBZfNPmqYXrM4AYdg7rkDZFu321r1+nGq7+4sqVHRGFd2Y48
uaGpSYOJwKz0CK6XrXXrZY+48SJSh5dK/+Wxzj4826J7Q1SyoHH09qVAoprNfS2SI5uTat67Opm/
KkycD6SsIBSfEjzBgDTBYlwe9+wkdajWW1yfzRLydlwOrC6WPjc5tnFVvzoF2zX6TPNujuzBIo7R
0e478+Xslf424slyM+tIatjqybEpzOmBRr239jjEPda+dtYUAMBdEaMQ7i5f57l1gK8U/Tg6PC6d
pbfXiaq11x3Zf0faQO1jSqPn2bZzw9gOAH0BIE6ALXSqzB2yKsDDlwc/e5Ndm3jTZfPCFubt4Jit
0ebSAzjGTT3dLThG/YjiyL8j/tDPr8sae2z8zoM9e5up4nIY4pJsd/lNv31FRJbWoWrN9JiTzahX
M+L4H/gNo9d+huM4hWK4ygeRvFetPXOfBTslT7moxWlBnHyde2AMpayi5Kiq8SnzcV30OsHJjhgK
e+uIXPOQiMWqD3Im9d7Zoi3/85MvC4NrvZz74CDaJ4v9ZE148PImOaZWhUarAAh3A6Uo7faXn+eZ
eytMR1GPcy0u9LQUq2qUmAzDRRoq2xpGiOQBrQaa46FvXwbPGHc5ueWvl0c9s/ax4SH2YlngHZhl
b5+oxoo5+rkbH5nkS3YfDNOJ/O0yBs1RtGV4f3m4szeT14Upy7JOXeTtcODAJMfjkpWhDrAGilge
QjskKubyMGfeDcE6rvTyfij3tJ7ei7kZAcCnR78YwaMKaDPuVYuxzEWJAVegCi3/6vKQ5x4fdVSi
ntiI0DRf/vy3V8NYCDQ17vxjNDgWxWqdIHQyGGnicE5l4ouuArMnBg/d6Du90XM3VdjLC4L6gJLX
yTIUNMQ5Q2jiasuJZkqMF6MiLzLo/2KG/j7OyadL98msRSRhqQGlWI9tFTyDgqi2XTlD4wojQiqL
IPp2+b6evTh04BZVcsfiw/n2vopSzxgp7PToUsrrPyZJZfWPKoybzd+MY3Pm9RSbK+vkJgKsdLMR
Tu5xRJlIem5jzsFTUcMIeWeinL0gRffJoufBBu7kgjCuqrbq8uwIpEfuklyOwZZUQFe+s26dnZCe
RUeSNQWtw8nTSlPpo0QP86NK3eAz2ppQbG3T9oitihsX8aO0GwFdIkbIdflWnnv7wM7935FPK3as
YTDL2GYcSeA1Pwo3FbhGXZqn9CYz/a1pkYBfHvHctVKroD6HLMbiNXg7Sch/iWfW6PzIiWpe+ahx
7tt6zB5N0kHphxc4/VBTJ++Mem7ttJiSOGOVojB4MmpUOXM5NHl+9JPYg0plzuU32QYlRzodf798
hefu6e9jnUxPfI8Fm7iIpxnZ7YtntEsGTVVIeN+B+9iDZ376/xvwZPp44KZMu4/zY6bTmoszVJRv
we+Vz6KxnNcqBwD7F/OG1cuhHcfemLLX26dItTy1aFSnx2JInR2+Mtne69gLsVqmmq49CWWqekfh
ce5tRFPg8Nml/+ecviXgk6DF1hw0cEo21br2bWxp7JuNd27n2Rn6/8Y5fSdkHlci1mz7KS19xaY4
rQcsMY+RTqT+lJNQHF37sJHf27CdnaK/DXuy2LSg8cPebdJjT+lGICzOfEz7lFETquajE72ztp0b
js+f1h5KDR7lyaQJWwj0cxRlkC1M/yqBJXjNzjAgpTWLPl2en+duqC1426Wi3sQp8e1k4XNYBlBh
2f5azvh94XPd5Da+3FWqKYrrao8EtXvnIZ57CVleJGUbeuYYh9+OqTK8LRI05nHAKOWuyQopryEB
urcDzge09XlVv1PW+KNJzvlbLPo7d2l+eJa23g45ke5F39nhs6Tb8KuLKbfu+2ujL3AsgxlYlNMg
XpFKjxjqDF22V3LIO/MvVjoblQQSNran+lQHNXttLTNbx0fEasAcoM13t4GL9WvNiQM7wl88WpqE
SOJwu/Fs316zjA0XDUkYH324Pddz1pVAp8DxPqkMcXyZVvoweqbzzgp7biWwPcFnD40ZNauTFdZJ
Wr0YFZadcGgC3Jr6hmaSCMfN5as7946wkWEHjJYTYMjJxE2BImPC7pOjY1jtbTeiirkak7kS2HYr
/53l7fxgctFNWdayHX57K/tiIDPem+IjnSnnK1mqxo1ZBIpkQ7PbXr6ucy8H+GQTpShVW+9Uodfa
EwACw+apIeKL1xC94vUYVtNDg9Vk3AHRrN55YueWAJTeiPOoHpi2efI6VllhZi4g22PX1nRSw2Ic
vk0NLSU8rmB3N0Zdj/UOqbJ4byd87rbyOgCipiWGduSkYqQb9AUGHchjhJmlXU9RKbYzFUC8z6hb
39l2i7OjIcIEKb0UG0+XHb6Ifj6BRTjCfqnXJf6RTwh6QOK7lb0zAA5uWAQ62MhqGp6drlOEpoVK
PzSANG+x1EkCQiY3wvWFDeIlMSp1ffnR/6GmWlYp9plLrZBiIVvot9NsanSRdj6/ENI0khBg5/vM
qOefCSjnXyIRCUQbaT/23lQjJelE263prIXWVUik/OXfcu415vjs0UXi6IeM7+1PaYfBFMQAx8e0
aHCb4++B418MZhP+xbfu94FOZl8UW2OTlAVH2cxsvszgh9Cj9EKI664Ay/TO27WsPqdVCJep6+Ln
pfDsnaxOZiMBmOiKKgSWqWINRcbAmE+7F0cU8Ujo1pvgHoJR9IHcjuad5X95fKeDa75AfPKW4+2p
bLodG7g9tLYPFhgcAH6tR/9Vp9b3Jjbt8oGwdMd4JpNyine6DELnBXpiZX2+/GDPvAVs8XkHqD/R
iz5tRHflENYNv+0gLUJdCGpMO7VHcpq/lAX8rXcu+cz95hOA95WvHaWR0zN12kNDp4zmwanr6mdy
4kgrElXlzVeyHqGio5IjFCIPhvrOQO+Ebffy1Z5Z2yyXfQabDQyMqB/eTmML3Tfx1453EGCo9GLo
YHnF31J5j5Pw8Ew6YH6eZB5V+Tvfp3PLzaLAd5RLuxsP2MnLvMATqhhj0EH19APWfWcJlhlofA9l
BoXnCktFkD/NRgOUQ3uDcWAHDVPMHBp/a/geObd22w/jXUDIRbKey6mz76cR2Nfx8i06/0P1sgLz
rrPiLffwt5KLjZMOFqvlH7wRAs2OKl2crE3ZTw8IxVG0EWGfrERPXRxB4Th31z4simEXRtGIsbTs
pb8LUMHgs3G8xN0xG/ROpGb8zh7u3MSlIuTxBcYFoE8r/jUAz8EvTX0YDOimDrzCu4gs9+/EDXTz
X0wbtsM8kX/W4dP6WkKIXGBmmX+we1JDN9KZsdSV1SBujT4PKsL4miF01mUnvOgdnc6ZRWJ5O2mK
8VXkMHwybUg9Hy12Id4B4BP08Q715s2QCk79To5F/GNTy+IXVGxUFKVIn0aieuP95Rlx7qVZZCMa
fTgnOnWyJKd49QAp+94B+AMWRhIWYPCWhfO582f61lYf6y9E3Sby+vK4Z7Y+7IzpyWGV4aU53bBa
Qd6BvxT+AXjcgBWb726+pC4RFxvMSbRDhB3l71zruQWKcE6EE1iq6D6c7OxmJyEbofT9Q0ISaXRT
9ljQ4kWpt14inrcQPxelJjS5gNCisH+9fMXn5rQHdBy3E5VqcdqfQ8mRCyCKxiHODISqIChTiDOW
rux43zttPW0vjyeWyzn5BBF6wV1GV8SCqE/e9aFn9lSg7SgXN6LBaKvd69lH0f8SxKP51FfF9By3
05JwHSE91KMV77WRkxiWVRK8IlZFc2to33ynoH1u68OuhzIzSif7zw+z4xIa1Ze2cZCw6V+Ceu7v
E+4NzkMSz+JN3/QZqVatIsMrR869wRXqPaQhkSe7KF1u1+UbdWYqLnJedznA0LY9FU/5SEwUwnrj
kPq0DTgYytj5OacRKAkqUzVSRUK+35n+Z6YiJ3Fho9mgDQU/9e06nNFY1W0UeIeucu2bIrfMcg3X
3NcbT1UJYvKBqEMEJIA84aJEqf9y+ZrPbPkWf9rSlqKKiHLp7fgiNbISv7J7MFBGvk6VV8LjnXpw
ApfHOXdv6VxIc2n3cUQ8WV4EiqgKdph3SKMMrEA+CfPODXui7BsUqKRlFziFLg95ZkWzWVOo4DAu
9e+TSxtF7xUhIeAHUAPNbTzYi4w6shJoEWFBbEEd48AsgoFV5/LAZ6/1n/4JBGxWl+WZ//ZtlR0O
b28YvENDLutNVvoV1ACLkE8XYcLnXgQguv9iRMrvLGe2EEqfzKIed+cE+90/EBfqIXayglc4szSo
KdwS39ktzNfLI55ZxPhScQxfel98NE6eZ90VMG381jskLKZXATmtt4kVfUrqsft8eaRzM5SdJCsX
r6SFrvHt3cS+WrXs4PRhqp1oA6qvneEETbP1F08Njiv6PXwM2OVOVsn/w9mZ7chtQ+v6iQRoHm5V
U8+220OXfSO0nUTzTGp6+v3J5+wNl1oooY0kyIWRsCiSi4tr/UOHdDAqDIr7YtatOJlIIeFXKu3k
2VCwNjwWpaL9uD6ztW/IgYAz/Lsxu7xy7UGTMeJa7JPZTAo1PPqIOwUVAiQeOzMW769nAEnz+IzU
GOdq1OWHHKIoToLYowCE5gNaI+UELSDqMQJQXTTbrs9tbdW40YFggn6Fvr8YLMHhFOvY2Htx2YwH
i0bNzM3Hv+0vVu3PcfTLSRldPRhZN3kv8C3758xDhuNYQrZEAjWdtcVdXeT/XJ/ayrLNHRd3phpy
fb8JZaPbwfQw3BdF11/NIPVeJmN6adLa3ghgawVMRoLYC8XHJtVepIV5MSB3j7Pti+ea6SkXjfo4
9RiigGlvihMmAt0BnzmUaEsldl+sHtkpva2yf6/PdyWcAeoj+/QAO5KlLqsCPOVkGg3sG4GDs5HY
2te+x92X8fInrSr6jWmvfF8eyhRLqdYA2tYXwayM8OyQgae8YEJNAj654ac0iDRsHyBQv3+bznkn
KHnVBLOrLsby0jrIC90MXpSpwHw48IKxxqtxrpq++yPCTnOho8wQSWoRl/sUyyth9YmmvJhuiziN
rkkkT5rcUtobixJV+1VLUCfaeFasJBeEjPm4GzMQbPkl0cILwkZMIU0hSEmfoyJ0D5o+dM6t1WPy
vNfGTo8eqwgC4U0+1FsbZy2/Y3wH5AeNYSDgi/07abXd1EMQntGD07qjzkby/B7JA3QpkcL4pFmh
fktZIobKUUhkcoas+I5KME6s6Cbjiv7+NeCn0DyGA0CRexGTbBAieuEo4RlVNiQ1tZn3rKEBhDgj
0lKJNWlfrg/4GwK8yLwtbmUSR0pAcBTno/VHJoA6RIXrisMCuArmmdRFrHPOI6i+GXstcvDmsgsv
/IjCiRGgsl4l5rnLum66c6ciV4/qQFnoJixFhGQ3BI74CVNAfBt7OmLN0bNNTE603Awxw564/fuX
gRv0EbaJon1w21mNkJtFTVE2yXpUW4LKdA6QUobwAeMc0fy8Ptu13QbsGCg4aGCPm/pysiE2MS1U
CuWlhPnipAiW1N7wIdfG4svQFc6nHOrO7ZDZzkMX5sbh+uBrQYPnDX5goP3ZcIutBmsMDR8vCc84
J7ffghhjC90pitZPqXRujDX/v5arSkwmtUOhgPO1mGgswYvW1hi8oLLOExEpchTTg06XlR/m/aMj
Qji3VuxqLX66vdr7OCibycZmXslu6fIStYheOiX5RVQ29FY2o5gfdZj5dMDJMiP8HBSR+kwgz/q9
NDLxOApryP97/5fmTp+bMHyANyDz0IFKSDQLXgLckA52i8KsT2SGXRZZ0+n6WG8w9pTFLccDj0Tx
3jIhNF/uqbq2UN9BVO4F7OcZfZr4Q4AxwW1c5cGDqqAxAl8vGT5qJfT2o+sKwLSmhXKgH2NQ5SAm
2gzVRklq7TltwXHnL0qpPC3m1OePQ10ko6VFnc773XbjBzmY5ke98uyTO2o5npZK8dnB2xw3ehsL
hNwyvtmZVR/bRpk4gnjR+PEQlt7G/bK2HWYOAtUDep0klJc/SnoUDmTnBi+Qj/GWtdEFUm/KtEek
F0fySvNVfMMwn3C2OE7rA3sWxXlyWVgglwOHjldrlSmUlzhzUbl02kF+UCMXxEFIKX83KSCvDmVf
tu7GKVxJSyx3hudaNDvBkSwGjqLeCvHT8l6MFCc0F/8OX5VskCKBVzka/cayrw6HQx/52OxzsXyG
QJxFDlhEbHuvyb/OhDbEKRNF30GknNo7bsC4e7q++9fiDIGUDJqGLiCuxRFHjhwuYiJZ005HoiYO
7MBXkVBPnyracghP1maOZmIqs6+N2RZHMxLu5+s/YS2sMlvVAm7oahzBy9UtDW1sm8H2XmLc0m86
kiWB9Z/zj0yirtxfH2vt/pivDRIF6gTWsvwSp1TU7YHpWhgI3KB2iXwdl+HwT64CadHiLFQ+2ZPA
ydWtQHyero++lmzbFH+gzWH+gvzR4iUxKiX2wJIbpG+o8kQZ/il2aMOiNkcXqTo77Tk7YgzOo+Gi
a4BW1NEqwXneXv8dK1+cwiT4D6qTcIGWEa/VACs0GPq+iFlBcdArp4aOK17h1dbxxhdfHYuigwdA
kFqouljdPJ3wkMFx+zzlTXybYhqBQ1uW2UfLMvu/ALbP3QYyEDpwVF0XuZDs1EEiHR6fu9pNPs1w
NH8M8uyxQ0ByryvlVk995fT8bqqCvECE7g36A9nIBNnSOj5LIzXQA07iAR/XRjTZgx2Ovx2nRvun
ioXqHWJZUXQ/qDKSf/GF56LMXLuAhfgGGdljeYB9PRgCZW6zg1cpv/SAP89mqxobEep3X2uRl9h/
Dra4A0SHgh6Uj/iM85T3KwafrJ7yRJOnZsRxmpQbmXSflAKlfYu3+GdRdvgt+5BjYf0nyNdRhTYs
+9VVyklHBEWOzcYttbbhZjUnrikAHMD/L8OJkZpA/CN+IULmA34kTeSap9wQuO1SDEcO6fpZWonZ
tg7uHUrs3I5cin5B3rYA3XkM1+S2fsx0tSmOAyQ5nNUA/UQPpi1/Xh9yfRFgws0JP0XHZW8hiKIw
BJESngvdA2XlI6poP1fpOCK/jZ1redOp+F3cCvw4HgqI64kvPCd1Il9idnirkrtQ3qpTgEkKYO9/
XGn22gbmeW0VqMnMFyfFOwqGl6sAE1NCWQS3HqFPnuBdY2KEjlf3jdLgYrGxBquDzX1gUJ4zKmmx
5GFkOHkL++isuYEIP7STIsRxyrpcnCa8j/67/vnniLU8AnMjAT4szSTdWyQFdWeNDvbcyTmviyjb
W3CsvWdslfBJvj7QWmZKQ5L3Bm9JDQzNYiQQ6hb+AzlueLWCT11KyfsVbXNkFvWpdOsd6CfE0XUA
tBSdk+E2MJLqALYVZRoLliz+y93x+k9a2+0WAGxuTqpGPLsvlzUTyIIYPXIM7o8EJac7uGf1kxZE
cYDmmNluxfPVC5M6qfX/x1sS+1uzDQ3k3OOzaSZadzsmo8yP0hgQR0bz5b6m2hJ8xBU+3Nm20BzE
iWbB5jyqURq4PvO1PYbImEq5H9Qb63858/kuIYPCyUcvcpSGVLQi91PRGf/ATM023l1rX5mSrQlZ
ksACteVyrEn03oSeagKNx8Itux0cREMqCcTPV7vaMXekZurGZlvJjCikcosYFI/m0HI55qAJBDrL
PD7nvHGLRy8YUnHSYFE+4iUYpse47sPxJCvc4XZwUoq/IaUBUQKyNauHeW8UzKCLSH1MCWqTDWpi
LwwFGVU14rce4i5ERK+lDbMlm7a6qi7TpQBK9dOY//yPd5ai2DJQOc5no1S6b301PndF5nEx5V1+
fv8GovZCgmmRe0KEvRyqIZ0HRggDNsIpB/ExDKoOsZkax7wopXpzfbC1shiomFmKkgcbleRFXt+j
3wP3ilpgrpM/UsEpuRwKQ53uIpEhM04rgp4ffhmKeqJphku5C3UTVKCFvG7SMouNzGFtT7OjDdRy
QeSZSz2j2JCFUwZjiBOW4tyFE3mRrE0nPlQjqvh7OjD5x+vfYN6xyzhNoYbzQ67L0ItPUIkG49+m
Cc+5njYWfqQItu1GPKDKh0qxwl2tuF22R6S8rzdixfrItAX/38hL1r6Krl2jgXM+T64rDYQPTat7
RuHXA8A+KM5j7uUI6XukQMXhL+aMEiOJNugoMC2Xm8w0UzTkVC88j9CYPoE3DO7cNizN144/8tGk
RH7HmdT63/cP+xvhOackuuMsbnsN3CIlSBGBzdXEscMox48J3DcR8vDfuqofBIrjCcqEfzEszUEO
FJw8ffmawwbSkkNIsbXEG/tz0Jru5zab6rtaxTLomOYp1nFhprRbb5q18gzRgnt9DtIAnBZhA5sP
i/s2Vl6kqvXjvYsd762mQk/ehapwnqcKlejMjRvnHoCttWsdZ4+ej+vutEZOKGerlf5VAKwO/yLr
oodDE5x9r/PGvFx+Y6pI7ho2nhgieHRcrAgaF2GQnLsGI++NtGvtSFMaNGbe+RxnFqPZuBuwj83w
HGa9hrVY5wzdvm5gDzmdJvcZXiR/s+AmO5tKAbxze07N/gjXFLrgLalZfHbSsHweJpfmW1wN/+l5
2uFwSSVhryqbfcbVeZpUYwFXzhF8sbuRHI8xdI2iczLF05lejlQ/9l5tTIiwqGWzN1tts9s+76Bl
8CKjpQZEsYLrcPFtzdHEXdPq4jPq++33JmlnK7bJrXaOkWPt9BfnyCJZh9lNE245WKnnRdxAHYRC
G7XI3lfO9ImXAl7o5WA02TFzUpTxm7jE5eX6yGufdoYCU/2hPEC583JBjSkRPNK4fyOcMF67NHIf
sG7pMBnWox/1SANhI7Va+64UerkUZ4wqy3k5YKBkOjrjBjobMJz0nR7gZ3CXtlYlDh2v6HgDfrSS
VdHMxFeahyGdg2V3qnaNavau4LnM07x9aI2+rAgH4YgTUD614xOKPXp742SzDUispGN1vP6BV+br
ADecCYa0pGiHX87XwMm0nJBOOWPOo+8rveK9ICz3nxGE4+frQ62sJe8httCM6oYNs7h7tBF2d2rm
yXkwi2HYT5OpVXcK9R/8yNwB6GfvoTS6sYFWrlqqCSiwzsRsRBoX62nLuqaKZsY8kTpt73kNSpVB
qDn/YYVk3Tdhlp0CDYzrxjaaA83iePL84W1Gf57ccUlGcXCk6BQLIAegWpH5QIGb7hNu8n26EdFX
58fxZ4a8gSCKXq7faAe6HTYDOGfTCvRdliHFyUPQdYK9Owtr4csa1/XXgbC7VVdaW0/O5Uxtosyg
uYtga0Z6natjBrwiRAMQfxzz2CWVwPXa1PdCU8aNKLT2TYGOzKwbHpgcmsupwtNCgm8SgAwQWsQz
zEoByDpV1m9gVNbKJwgkAK6gvWTwlF1k4tjiFIqHTdQLWMT+FmnRCGcppb8dHRQK8aZIv+g5TiGn
sClx9+yVfyjv4MMQ2sLGSsqyMbyZHGR7S2l0G/tqLV7Ac5yV1kmx3zQc6nyScpCt+wJSyFPv6sxM
whvdEb38grSSrcyywvIZEIVRn0w6UuHt+88weQMVOIhW/Hux5k7XWThSgZR16tw9FVE77kfgesdx
sK1dPQV/QQxGMZDwz7MADtQSy97kWmTkLeO1sMt/qpWBqqTf2/iU7+NqUmLfxtCwvx8mfYo/XZ/q
2nYDr8C1Pt88QAYvt1uAlypdiVx5CRzQWDtDqSUS7sJpf/3FONxxENdmBMgSihsYTpljkkcPaYqH
m7RqnGw3q0luoT/WIj09XkQbqE052rIoWOJ2icYGUESsucQOp5j83lAxKoMQGH+9PqX1oSg+kmjy
xFz2qYpcKLiSMpShpOlNl6s/06Dpv1Ytd+lfjASmYdZAgz++DO+IttqJjlzoSx5HYp8WZec3yL49
sIeDjat6bVJU2ag+zEv1RsigTq1uymk1v2ixPflj3ubjHvsNfHfDyus37sq1sE4WAlKVtyn02PnH
/JHIYt7aGphZKy92FFbxPlb7KfadqpuKXWpm5S2iojzVPWMqN5Zujm3Li8ub4zkiVXBHlvQrI6MG
awEGPvM4aV45H9XnzFF/VlL3HrQkCnAvtiO8D2KEFEUqmo10ZGXeLlLOVGrnWsCbXrsSwIcVGCpA
yvKKz0qbD+Nu7LzqXre67Idde/HnxsMZbSOsrlxls6sEXVV2EVfpohSQ4tw1hm4anTPHLb7ncpaw
7lsr8G0lNZ/JGpKN4LI6IFt2DuG8iZf7VmDk21VWQl4bTuU3DGKDj0MbftYQ2MUcwc7CjQm+DWZg
oGaOHyh3RlxCvOvZc7Ls4LCMlHGeMSTjviIJM16vH8c3ywdthJUDC8LTcVbkuty2RqIiVGxF1bkF
J/HZKzRX+N3gVJHvjIbAi8lwYwzkrHdrZSzGXaQGqHQkg4bR+nmWuY/9wLFwfOjLU05R54BJjooL
8hi89y6cB6WCoyHpCpR1+ZjOBjZmZBrVuWM19zz9zH3a4ELZYwv0jP9b+d5Yx3g8L2cZN+hdb8DB
GhxIqqPIU9hw2Ds4EpWh+kLYlfIhBmyUvfcozsPNpUGKYy437yJdx0m+xAw4rXEVdpGjifpyXxpj
cUOtrDmVlWnvTE84G+fi7Qbi+PN6Jz6D9wQldLmBRlSlc9MayvNcQLkddO8+DWJMOe2eCndeJ4qf
RH2zAVF8E9kNBuUVbfPsI9pai13bByVy27pTnjWvV519RI3qORsTddzXYvMVtDoYgF2WEpYHDfbL
GWJ7PKL2kVXnmnznmyzL6pNT0dXHEVcd3psxzxP7Y6xFttbFbtPrY1GdsfuwhgO2vjhUAjTExu/6
uX8TzuaBZtACidrcW128IvWpSmhF9SinVJX7qU8xKownLAACJ9Txx3PlRoq+tk1gobtU9XgMAIC+
/IgDt0EDXLE4CyjXt4LNcYsr8tj7Vcarzilb5VMdi8P1Sb7JvZnkn4Mutgl6kQVFnaQ85005PbAz
FLlz4qFLD+7YFN9knYU/Iw+5qi63go3AurZrZsMLbN5nBpWz+MAGem0Deg0lQIKiBcOVud1+6DCX
3dPOHl6uT/TNZTFPlHQb9b9ZKWOpKRa4GT4XiSjPOFbXn9JBGTEKLosi3F8fZ/WDwsCHie/AwFoe
dl0xHGVqZXGeRlqSXu4JPPamfxs1+DmUjjpiX4hOua9WRbYRut9kOb9n+L8j00O73D/11OlhIJvi
jPGy+61yKZ7ZE2BXXYb4zMvO+zIZ1VBhSljguwZQWvlyfeprB0aD8cQ7it2LmuTlDzAlzsRVbJRn
gBD3ul6ZT3rjtriB40LQDXrx4/pwK+cFbA0uZ8RUmobLMlPlEbQ5+ygdlabwK3XIJ3TYKUoSPNIv
OOi5Dz1+5cfro65MEk4dLwDGhjq7LBumqJkUnnSLM1B95z5Wy+AEsW52Gmr0CKC1PW3JMa/s3JnG
BrIapMWsQnz5Weuqb9o5czwXlUgPQ9To9U2DLaR491XsXoyziD8lGi0DnofFGX/WoNvNHPNTJzF4
81NB8eP6Z1zZrDy2WTcWA1TxMleUeUxCEJf5uTWqWoPP7clbTTbtrxlFfa7TBFqy35Lz4faXNq37
nCAr652u/4jVtUQGmNSD+A7U8vLLNrLWYoq/rCWew5SW0ukUisC9ISFBF1SAmb8+3krAA3vmaqDw
GPNNsiM1BaZzZxRn/Ihq1PiJcn5L5/Vmmryi2MiOVycHnhhFQ7SosfG5nJxu1SKwgrAkEMX46Ebl
9EwfXb1t2kh7Sscs3DiOq5PjhTVj0DghS1EgzQkH7L6YXJl2zcMgTaX1K9lHxV6JB8/YOIZrhx/t
ScqDtH7oK8+z/+MtaVe602RtXJ45HYOPRRDCn4GjftJcKT9yqU+HwGid/96/fqj+gYBBy4PizSJ7
DG21SG2cz86jqbmPSPBD8cJU+kfh5FuKIWurB59CB0SPDxCB5nJ+WolnKw4o+VkIrH8fciOJsboa
pDY+kiMPwQ9VKnQXN/bM6leFsQqmi2Ik/1yOiis25WqYO+ekUtUvoMdc4yTUIf2p1br7pQ7Sx1KN
cE+9/llXrkycDBCbn/mrFCkXO9URJjBJo83PatDGX71kxKJT6pW7d/tYy3ZBYXk48YyuXt5ECu66
G3ne6qRhgiERMAs7LfGp9HrKQFMQ7coyLIKDIIj8zqsDF6uxRjvIaMIHNuswfr0+67UVtiDN/KZE
EnsWYR3RAhFVEYKE7OAcFJM77bgjq5uknr2Hwcj8xTRnUgUQLsId79jLtYXNZhRRFSLWp+nZdxzd
MW2Em/xxUkV3awlQpDtc0qoNqPXa2rKHZ+UH+hR0ZS5HdRU1MECnIhWmB1i+jugCkQaFL5raDscB
s6KDNEzxKxVR+vn6911bVtJo/DS5pZEFWOzlYmrsjO54dq474Tzi5it2If7cuV9V1bjXm7zae1a1
pY22cq8RXWY8AKPStF1eKZ2KeEccMl+SPfxX7P65D8MQuznYlPu4rezeTwvJtRZ5gfUcNZ3z8/q8
V9IF9jAJA8UuZLaXZKwp7TQ1qPkFhT65yR3eS9EH+ifuuzXDZxXbGd88dy20N2AbPYnMpnaQGqpD
x8WALxulvG2mJi2xO8Sy++b6tFauF7aROpeTZ2mDJQiPGoxOOd5OzkhesJNKuFv6gx2YwQTPrMwQ
9Ht/VLoYcBHsMYeyeS+j3i2JtPsWr+vBl4rXvlT4zu2ari1viiEufqZ1P22AeFZCA0MDpaGNOlOB
FkfVaUqsrBx0lYxQuKZvS+mmRwzt5bfa671/UsyXNzbNymFhxBlIjZIeMPnFiKiUD8JszfTc1E30
QTUiB5zWUGavMZWJ/wql8/ystLto4xuvnZY/h118Y9nVhaKZGAfgkPaKpZxzX5giTX277OrXKmju
gRJ9sEQr7wo1LuvD9S21+pkpRwOrmN1kl4jDthj1QMfU7zx1VXgGb3hf5+H4KlRzhKbu9O/Pr3ku
ANzhicbfyx2MZHeK/2SanW0pfrZNOZKihNpZ6TRrS2p6JeqC7KOgj9gY0lzLR4omZVB4s3kAxgx3
QV3ld0YTDNJvlVCeYixLS+CigXtXhe/HQM9h4Y+hF0vq1S72lC0q11qTQKVxas85eIppvQjSwI0v
urZruSdBgwPjIOItrlAw6PT+UxOftFx27S6ZdNHd6XXWtcdGcbx9quh14He1Zk0317fOWjSi0EUb
Dw4E2FHj8lorZOiJTAHpDaJ1vB8sKGguZIBfpmzlRp6wOhQ5IMSV36CvxVABquBSi5TkDOy4uXXr
qb3tSlifGWriz38xK9qoTAkqFjfY5ayUcrTSMUG7MLZzVNOmOvaHVJpPscNF8hdDYSU1ayRSxF8S
FpyJjYuxGwFnqrvO79LRPNqRKbtjlDnlsBFn1s4Dgi//N9pio2AqMSD/iDSiHlVpi6Es0K5HLejN
XZzhEVA7Qx74SAg7p8pqi40U6C2emyMBPBAREZQN2C+Lzzp5gaKGHaPnkoQQ10QsVPetrvdoKUAN
c8BVD/oDZTjrcx63Nu71IPvvslTJtngba3sJUTJCHmys2Q/4coH1Wo5aUif5Oe/b/thhg3NPY745
2FaqbPl8rI4Fn4k3GozwN2ItdipgWGlKxpWC5UOc4wO8q+IWIHUtaD1f305r3xgcDua5cwN/bmBc
ziyz2koZizI50zcVI6BfLe0PozrJQ5c10jwZtiZxJtYme7zThFY+eXaEZQOor/rT9Z+yEpR4HxJ7
McDANWEJEAy9JBraDGG5uMychyLuDW/nKL1vBb+CPJ3XPNe39vfKTUbze3Yhd7nHqB9fzp5OmD2N
FQCvGtTpTwtonnZ0mjx2vvdJUyMKELtFerg+z9UxeTTxSuWgcotfjin0EtXVaYjPriySu2AaSknz
pB8w4dPVp7BTlXdLcYPwmZ+msFOR4kYP93JE5BzUaLDBdSqj4vgQhd3bFnOwj9BV3Z2N3fTWgCup
NM9RFpIUAdmMJT3A6EWpOh0DJlpi76TQh/KQar2mbnzKtS2DMjUPYB7dXGiLzdtqoT2EmsunxETp
Ez71VX2bl2Yf3ve0OMNTXbnUFgP0JYb3jsyJoTU149coE4FquPykcQxaQteg9RS9x8O6o24eId1k
VBlQ3jREi0Qfs2ZneYXzz/Xt82bO877hWuOJhrAjYg6XIyM8pCI17MlzqNEe3zlagm4HLiMRNO7Y
HoydVkziOHbaVqh4E5cYeK4aAUoBokh15XLgpHDduBzyHkF80TyWZXcXSnSI/RET0feWxOakclbk
pcmBVegywRzisQlQ4XLOqdmOL7k0h+c4DKKd142Of/1zvp0VQ9ESJuIAcOCUXM6qbnpr6LTEOUta
n/2hVMADHIzIGu7zwkz31wd7c/TnaVEFI2sGdwNu6nKwKjHIqBIz++7CTD+EbTj9Z/b2+BK1avl1
3mdb+ezbzcLkdIpqVPuhNy4l3KfKyNpGpMX3PrLyg9m0TeRPEAruM6+afiBANtwis+n9xTR5xwNL
w0UJGtQi3gSBsIsBUvr32mvsfVGoiupDP8l8RAnym6pN8CF+/4dF+AC7FFYJkdNFC6fiJCY0w7Pv
eTX1/gCv9zF3ZPiIdXVxrEq33xjvTV7EQpI3u7Paxiyhu5ghLr9Vrwxu/n2AEnQYZawchGoNX+m2
yGMThbhh5+mQ8HDwgndaGHFh8IqHVQsembj+5smZF0mku0zsc6U1/lRMO7FlXrTkA5HikHNRouBa
hExI0nO5T5ESUaTdGtqrNtTjsWwq8Z1S3w99nFRIyUb0vRpa5Zi6qfhK3aF9SGT7CTiU+HJ9VX/L
Af2BP+J3APf7rUU4AxyJt5e/oygFSBF1qn9YemYrlW8o2dDdhwYk8XspPUSm/BJOQXxA/0KFKZEm
oYG/Z9Am/YcpMyfzJpRuKX8JgQ7HPkfp+JsT2M1PJwXYBcNlgINwq8QlQAawrV731PR2+y9YXetF
KkJtfc2cvYgrW8a/NqY2x5XLqWGmBjIGAt0c6pZxB3fyHhNzLf4x9MCdn0A6iB/JGFv4YHkB2PrR
UcNDikq0dRMbtWkcantQM+NQxEU23Y8qNrYfnViJMn+KnD7aj0USjrA746k6KWOZBk8akOryNgkp
etwaA/o6t1Wu59qnNOUPHbszrA3kxCK6cdcDnODAz+TyWa1yLlr80VqYAPQFjlOPr0CNy2dderH0
PQ1rBaF7eFMXWy6RpD/Lj4hoKcAJoH4USEkel/E07gslg4z3w8riyjop7chDzAcYX9t3mtLr5oMD
IEZ7bCSkMQ9lo/FgBaVW+HOdJj82Sej+UKNI0faBN+aJD/Crc3d1jK3eMVGipnjO21RN/b6cwg+W
hPXxYLnCcADaeH1xitxaK15aMwjCe9MMjbL+UJftqIpHkY/5yTTorjxPCVKSN2kpc4vmdaJUud+Y
zdCd6MM0d2pS5C0W1IMWf5y0sH8s7EZ3fUeRyU+7jWJ40GYzfTELlHf2rdJxGjMnq4/JOA7djciV
NDiVSae3uyELS4zjsjpJjrLyBnk3uFND7a03xsB+KnEM/5VSEOt8Rw+a+uAYShG/juaIlHybZk6y
y/LUCv0BBU4zOdpZH8SfYYBk372RT3Zf0CJ3drWVZ8ljVaPSLSkTmDTlfWHVlnJv1IHzwyExig5G
7WUf6maSAkGFILFPFsJp+Ml7Y2beDm6sVXuhg5g8TF3TVweXLS18kQ3eM6KqeuWrvdV6JzB6aeCP
FsT03RC2RrNPK2MUR9g8Mr5tFCo06BhMynPLNRbclOgM5D7AqyH64tV95R4KzY7cfSvBtT4Uqlpl
CG3budcd0PFQ8WhEPNW5x/Ac//pQR1NuV9dBAjEIp/pvBgVS+94Zda/+wrvJlE9WaRUm3f8pvdMl
qgGfq4jT+tAUzfCkWo2UfmZFsYdC7dSEt3WnDx5XX1NbB9MotfykSM9JHtVUT+2nKhY2uF5E9aeb
NnYTzxduBH49nwro+Oag3MeSVtyuU5O++BGihyZ3Axf8T9dunXFX22X1kcA5f7XEDIeDiWb6eG+g
JJE9OWU//RNOIkIhW5ROlfoJoilIPWA1Gji6X3Vx7+64rezxFGIbkz9NvapomW+khNVqr+QIBjya
pCTBF0xuNHlb16GnPZpqoxS3QV42Q7kzZF3kX8I8V8LjgOJh9Kp1Ns63repkoty3Igv0Qx/oFQpU
Th6rybdAiWSk+73WOqW+y/s4tz6rgA7t+7wEXHXr1GVY0i7i3bDj6EnxRXUVvQiP+mQYVbjrY8Xp
/D63zeCu7+0Bn5ImDtMGLneXuYnwMRJB3LEJ9DTa6/YYUFPHUulcjVGofo3CRn2eaAuGftOBD7yN
CcraEbF//d8AtzAcV9EF2MMNH7uD3jWq8WWKlLF/1YzKAIjSqTL52led9WQqRlQ/WJJbySc2IZfs
uqHa3NVB7w270NJFs+88G1hOr5e5+pzUefKvBORqPakqL6KRmp7tD0qST7sySazThLiz5quNY/+0
p8J4qRG/0Njekdbs7XHCsDiojD6DAOq0rV+iaRTu9DqcUP92Wtys+e8RkjDzagBqNMUaYrmT/OVq
0Zjv2lTJP7ZAFl0s1Ut3uClos4x+14bB4FtOUeZ3NWZU7VGNRHQ7GZmh7RshRsX3RjEK9O+URKoH
0qky36NL637oMAKu/dbEl3dvBlYZnQwz0c30gJGOgpo8bNH0toOz1IJCwL7R+o4MSf4r6EzOdSaz
NtojRduZH2DiCXmXNajQPqBDn3T5MVEn076LmyB6sbJkbPfZZFgREv26WeycOrS+QDpP+r0yjU7n
+qg9dmXo1y4v6J2OWvaH0EwDcc48MEs7GkR6gjegOs+urDplT1dfr47c/0hyVZIQ9ans9O5G7Qud
51oDi2SXD1E+3bd9FsgPkK+RR8hg554b2kb/cbGZ4dewGMfjoKFl9UtguazvrHYC5IW+f9aerGoq
Pqpe6lm70m4S62AMpqyOI82mblfZtTkcFdqaYLdTPDD9MQXzeJPRH4n2RWA6LwXojvG+FzPT2M0s
U95K4c0GqLCQ/X4SonhoUtBeh8qOB/u20Hr2M2Rt3fbpIJbNsxkXcXUCxdTZh0AtQKO3laNoD12H
upC2bxGo0n6OOaJUTyoUU+T+rCHJ9IdwLqGCAwj5nh53htwFvGOqF5n0VRmfIKmbirPPqmjKdxt5
kPnmCgfX+buFAq4DeuyiAtM2oWvRTkhew0gozwkUFvHIgS/LvQb83N1bIXW3U2F1lvcBL/mpPtSq
qLtDE07cpKmRAASHAlTfBmCov5iANzuqcsLr/gv6yC3NPdxqGX/rlUhVj9ACcvU29pr2n7qw7YzN
7ubl/QQmrbvhgi6MDWji25SIrsWsIU9Dc0bvL8oEXTLYLao/1utk6GTrhGAt/JjqUXPfK10T+xQW
y2ajNLF40ZKGIRnF5TgT3WZtsEXS3MjCHXXqc69zqJE+cPY+vpMKL12/9EK5JVi6aEXRtJ29rIAi
Ua+kkrg0KQD4EEhvxIs4Ca22uylDkX2pUQeXHwIjIEq7JAKaT75gD8dSCKPy80K6W/SzN5MGCKCi
30GtCXdXCjOXuSceFZqtRrb2GhhZzHf16rMmvLSAHrQlIvpmTRmKugvdCzYu1ZB5R/+R5kI8SaJQ
VPor91pxbkcR3jtR3PwQ1TR2p0pz0i1zmsVrk09sU98Gzo2AJjWYZcknRdos5VES/fQyM7J8xan6
J63LtQehIGsXVjhBOGWF88UgtGrjgL79sLNUOYWm3+95awmOLKyerl6jJD+FqIZ6l452/D2nnLi3
hyzbeO9Zy0cR54yiyFzxh//qoXtx+WnDHpHRKYrV1yHBA+1YVVohPw5K20/3Fk+Y/mA12vQ/pJ1Z
T9xIuIZ/kSUv5e3WvQOBQAIJ3FhAwPu++9efx+QcKe1GbXFGo4xGmhlVV7mWb3kX+DxcBPo6VWPr
CVxGq65oy8CTGnDe7mMnhMsZ//ALJPeMHRzSsbxW87RR9vHgGfbdWPR1Hjjh5KucOrmm+flbMOSu
Tnjewkvo0djGc/I+5yXzNi4iHMm1bcVJslIBLUYbtVGVR5QlO8UxRFGAmszpn5He5GF1kSX+6P8U
Za6X371UzZoUnnnfZGvw3bK3koxSkqxVqXVueEgEcFInC1wVq2PomtLGVCM9bFe10SrmFg3gccR0
S1QmSjlsNUrjm6TV2z5bN1md0j5zw7yt7sTIE/bLdr0kfTH9Uq++WLVip08UQRI7GUIMVavZhkd7
OAy6shse6RR4m2BM8SryA+vaHLUXzB2lhQ7X/EIx4L2RGsPiooSq0sw63gR16fdK59fyo5SRK2yN
IfK2gxSp3+VYj72dbI3tWrViLXQiXys8pzKySCzcofMzzm9Aj5cDTvGDRttcy7TzZMmL7VR99AxP
W2G1Hv1Mu8x3qN0LQg5IbAtlyJOSy8eIvBEANVAOoCZwPOsoVxq9CCv10RREFUENbT/2y2DbZa7r
SJ0x7lDmUFZpUD9IgRReKo3wVlYRL8nofzJzVp73A7EKSkwfKfc/t1ui+wlvRaw9unUQHGQ4VxvR
lsMtkCv5sqmbbn8+AJjLVtGR4HBS0AKEzXJz1xxPvBzMptM7QzwOoV39MevYuLbJe4xLiDSm7ARN
aNnruo7GeIfxl0SKW0rlplHbfFy7Hci0LSgLd6GUMaub/v1RKMnCYKBSK+aUAg/jnQaSm3gEAOSv
VJSVNlZWNLIztmn3lGSoEGzHUnPlXwurMa9oTKtB7xKiDXfuqXhpFQ0g27gZH33fch9Al5TJGinN
fF/4tWZv/MwfxnXkhv5jZGflL/qm4QbKrax8MXD5+B2MD0yJmjTVwOOvIuwgC/Wu1x+bqrW+h6Vq
rlzbN2qCwMIk6LSyqNmdn/sna47PDzV/ajkTmXZ2+dOHlKURjdrHPAjew05kl7LI8JxKIFytKdTV
D/gPqV9DDE0fGmkQuMQC/eBJPuN4nq1CSUJOGuOx7Tt5L2QfN45uHPs7StvCsfTIW6LhfHK9IVk1
LSoyDwBaZitrE2PHbZ7qj2lZjeUmHcrxEpcXc3QQ43avQWbV0UoL9bZbwQTKVnKpDQuN9Xk8MU2a
qVK6piXAdptVyxutqOW4YtJyWse7GtjHBRFetupJstZyBOkwCbR0PfT6ks/RhxXBv2XPaWgQo2Cz
QK7ieDRdP/9cL41GgQ3jQusx6N2o+xam7Ig7PxY6OJBIV5sNamFReQ3JG/Ulo7G0TUsG361C1Mmv
MwTu/EMSdtK+NdxmfMd2Xm0CR6bfEGyrylT61150dRPij+MrdyPEClR0/NG7lbtutNbnN+zpVUnt
kSYVKvr0jYCmH8+lKDPEqbKYZcx5wkO9qUPH70UMTsKOomsFLNFCMHa6dxgRWBsdJIvuw1w+3/CE
q9RUpx/bDrrRKKT6dy/Vw7b2k+TCxrRqX2nysMt52nYxD+nCpTCPBcG30fVEtIkgbTovszcKL8Ja
kBsbj3brNzvVyuq159s92rP9uD2/tp+8hwzGkURxFogkrY7jxfVzMQ5unxuPRofIttOg3XSobaXx
nawwRL1urSamitUo37CST+19zXHbqHS0ANwFeeZ9+XLi5/BMAV6XramPfvxzotoVbTwoxmMxqO2t
b7jFxs+HeGv6ueKMcEp3Ziy+KE7K5fR3wSFgIeyOM/LxoL0lwbvMa+ORENHcGZncvYSmCRykgrnz
tZbr/46Fegele/yQ5nk4JWKtKsPIeFQyNXzo0E50UrT+D1WWpQvf9vT6meaFpMb04oMcn925hQ0g
S+LLP8ZGi6kVLzACc2q5GqLsEOietPJGdBtV3QsW9u/nA6PABWQeRtt8jr5GTUi0uvEodZW97oM2
3eNIgfdTaiOd3WSbtiufXV1JFu7buYYIi4ucDoOSvhFTInB6/CH1tgl04Rfxk+jRKPkJsthWHM3y
FJq+jRw7mU6fZzskWie2RSIKc83eihQscfIuuRS+UrPhu5wqctVq4UbDZ2XJIvOTA0c3kQh/Qs9C
ZZ73/IKszqIs6bUnP6+fXDeOtnob+istjtV15GE8CApTrEQ15k7h9fGq6j17F1K6W7hVTy8ZDKrA
X2LPgdSBMQ9A60CuGt9vrUdkunwgR23/vSpa6XnodGmp+nQacoB9RCeCIo2grz8H0wEtzxODDOwx
ogNx6SpaeXB9PQRuL0sPo1JHqGmWS6d6OrXHTyB9IpDuVA7oyhMEHG+GcPTMeDTa4KlUNZoXtN8f
G9wpKpIq0azzsun/nL9LPxsQ7bnJHGEqWsxdnahwdb4n5PCprfThF9DdamOXqryDyjD8bmr55fxw
H8HxfILEF5BSJg83mtXHE4R1a+aNaXpPRWDlxo8sidR8RTWmki9jXw4cKac0irTWn6r33ctSw1DR
Gcxa2eXEvJvWqCIwlF3QxFu9w4P+dw7JdWFJPvnwCH7b3OPEINAuZxHQYPeDFriV9eiWIl9nOoFX
2NcxtZSoexVJYzmlH/LAnF+ZT7Y28qwwyyxyKyQRpvLHP8GPVMXFiLE2o6LuAlApUq9Gu9d/y1JY
hQsJ5eldx976kJQk2iQ4mYWZUqyHsY9i2pNsBuGqqLJ2l5RV7KSE75eGLzd3g9LkKy+CTvLVWTIa
FAogZ3gonhAOciwJqq7x4yfExEzNAZ+UrroKHxAnSsSS0O4nm43RwNEByoScjPrxbE1x2WqGroqe
MMuU1VVaFz1+hQLZ3e9SiJ3jJtYS5NzrXsjuSsraxnuHpN3f5PRgXUdXXfldRgTRvBzythg2aFBa
4c+ortinX1wWcilQ1SbWR5QpT0rBAWaYeJTU/ksw8OisMkxG10TJg7tBhnoJOXHy9adIBUlPUlgy
WGAcx6syRkmJuZPtvySqG121RhTvrCShQ87yOG0mafcoPF5pVVsuPLEnd81UJqKAQHyKMBVcjOOB
/bSnUkZh7znkfXimRDdetm3e3+Zx0T9DClky+/h8POBbxOFUp06KRampZaKP1Ge3StK9GmPS1fZp
vEmRyiscDw3mherUZwOSwaAUT3OGp3I2QdONuyBwe/EMBMN6Htve+J7GdMdk3A7XWisWDZynS+Ho
NuV6wqyJM/yRtZnzT6nIftnoqvRqJWVjrLOuqMl4VJ8WuGsH6aVW+nH7EiuDqUsHH6pzdgcWuq5/
pNpQeFu8VDOu1jRSQ3chdyYen/+2if0LS4JH1FRO45pK9sKy7pP2FVSALxlr1a58IilQvIG56vrU
0t0ri9rNzpOseLwRJb0E2oIVyZ0U6r59nXtqskZ+JjXXvaIn3XWdN4jCpKaQq32Zml166CUPiaEY
ijXSi8Ch9P1YBSLYlxh2tttObhPpd+02AB8pVGrxxmpq/1UjVvAdYmei865VgvQuihF991dwP9Mh
3Bi5VhaFk9I5vqd/Kw2/bb82HzWdxPibIgLxSGwexq+jaL1mE9pp7K8ALMQvfl2bgZOnJmZ7OT6h
O9sr0NTv2n7wvxdqSamizjX+15Uuk4ygu0cXtDtknqEHd2YYNneoVLr9Xkrd5AeQERQNpAnBtB5C
kzagFPX55aDW6s/RrmrlaUhGjLayKErCm5Zu0qWBGmTgjHQU48kAxEjuK9HL8sHqK1BuzliBmF5X
hhZe2ZBdrQvhWVrjmJ5UYpMSlxG+yUFu1weabn7xViVUjlZVoZTU80c1uwthIgua9EEUX+EepMl8
Ptu9180GN5dKyQbD0Y1IIBzU+dI6yCAF7JBplq7cJOntVdCZWfnTKAZf7jaNKPIo3Rguerw+zj+e
b217wOy/RymUxWvkt2G3DRKqvFu7kLR3EbhjlkBhsmwK5kYHGKpbeIBPrsWpnDVBvYlvYazOy3qK
7clBksvDK1dEvfPjrtkGova2U1btlCDvEN5FTVwOumghBTgZ2YQeBnyWPiolF56B43sxMxAFSIZW
/DE6OSmRloBRtAY7p9zSqszuS9A5mE1Q/czsXY1ZPI2D88/PSemAwAM5FjSmQAxOFLnjHzAkfaAn
Seq916jzebeaVVu/pU4ZCcSS8ga2eRhejoVbbkK/Se55nYaFuP4k5AJhS+2ARhaZF93mWUBC51ZJ
SVyiF8J7ZRfgYOOt83RINQflkmsJGzmLZrqdL8El5xc21URUYQi4CbmnoHuWe8VWUfd5KRsvA/rt
22IcikOuWvkuRncUbcQCv4vzKy1mlyJNUPQmEGigbwfydu7g2MQeSsNmb7+g1WaOYIja2JGmN3pB
I30eTU54dzC2vEIoeRiUFI+/qCxJ+cgra79QKQoc0VftTz3zkjdAN/oXJdEQfkKaYIoniV7Uyfnp
eCx1EO4QqJ37IuMBtQ+rsb6ogkJGERdhlqJdFFH+CMD/ffU+BgSWBO2Pw0IYczwgcthxHNiZTctT
92/N1m5vXAv6cSt39WHA7s1z3JyaQVLm4qAV+bNa59L+/Ic8SYk/fgRsLuIodi6d5eMfUbZKTls0
tl+SolHLtWuMlhMQ4d37dTtcdIMlNr4RRq9d77lvqj92N7GeyomjJ7K1Pf9b5vfH359CqZr+EDXj
OT06Thu5H+vWfsltqzEOdtumpdM2WJE6dod+zVpTipH2YxbeKs3g3Z4f/XRL8/lRUPm/0WcLgQSX
0BuEPl+KLg3WRmUN3krzlz16T88q41iEVZDPqUHMaVaDpvadXVcseKxGP4QNG8cYa33H09hdGoE9
LrR5PhsP7ArMZwyAAOPO7qSstYzBtgfrpe90DR3XHpPzYehW+OGIp7oog4X357MjC22DyJhDCzB+
Wud/EsB2wvD2iWe/xF6pf1f70ntMfas/jCKMl2hkn82NTjqlholmRPR4PFZUEhGW+B2/YE9v9juM
o+PLTAus0ZFiycasN9a1+y9vE2AnCtkNZRtkjGbLKZS0s6Qwc18kV2m8VUX3ytvKEU/5whX7yWmY
LAv4aHQqadTOkr48oZCBO4H7Usl5tspS1wZgk0sbA5vevVoO8arI3PJnGJbV7vwUP/mCU5YBcR+S
AXXp2RdUa6Q3RVHaLwrm7fZulMcQjyohxo3cA79biBrmbyanHiFKEnjkE9H6mvPZjUCtpVjxpJdY
SKKaCrJD7FSq4b+6uRQTRdSJ42m2+/v8JD/ZOlzySD9QGWOXntSdsVGhwqyzvG7pITGRtXtSxf4g
YWKw0aNmybjns/FgqUCJIYVjzCl2+edY0AwsY0UepJcJH3EhwcdZtxn8qY1kBeGVYBWW2u2ffcZJ
AYs4aCLHqLPPSNsptF3ES1481Da9NXxaigOqEaar1A+XbGM+uT0Zi0yJo//R/zqeXqx3fpX7rfuS
irxRaSQLwElKP8oLt8tnu4W4g3yf7j3bZXbi7bYstGg03Rcz8ZrDqHbDJoqj4IK+tXtlFmN8KIfR
XXgkPxt0sh2nqA0DD8zG8eT6zM3sqGq8V4lMYSXistvgHo2Zh68U+yZvxLdcDcKFU3g6KEppFDNV
GqjoaMyZBp3byoErG95rE/gQYxPk3OkQQUfbWr1XXKVqaecO/G+xPn8wTr8k404REHUtCEBzVx4q
1mXv+SZnIqq10in4EIQklIzez49zuj25QFFnYjnB29CnPV5UPNCMpMoa/7XvTPtKG5LBCTvTuBOq
ZG++PtTEnwDvQW7ADz4eKvGCKMRmMGCoLrkaJDX8iZMk2GZELL58rXzYLcJ74c2dYDXHQ3lF5VcQ
OpiVraXfEqmSDv2gcBRa/8ryq2x7fmafbBJUOXgcuEMnGZvZrSLc3EyaAOZOJVf6OjD7+rctafEh
scMA+KWmoj2bLUmyz9MsFpEOCgrhtC4o883nCL6lTEWaBa8yHeedRtFlreGJ6gRDpF1TYa5hGPbq
AyCPfmNHsrHwMH62cQgtplLYxNuaq/C7QTGYhSYFr1Tn2gPPZLgSZhrfmWMbHM4v7+mlTVZAJRtR
dM4Cu/X4a+qZ1eqjUSSvVR9rxUZOgiz6biGWr95ToapvvRy69ZLk1GeDUgvjoJFMEtrMvmmSRxEQ
9ix7VTrovTKuxbfUhbSroU/9PfIa/cLt9sl41AlInLHrJJWbBxqpbYwl8KfsVStN3QEIG6Aq2lX1
uhs68R5SJl548U8/4PQK0pBCXY+i5ryeCTAoTL2mj1/lQR23VuaZ922gYQqktKP65c0CvQ6xYroR
YDypFh9/QcKIzO+6PHqVXDoFP4eoJP13bTeRDhl0gZ/n98vJzKY8Tplg0FPx+2Qp0Zf08k4L6tdJ
4OmpRvXIUQhQeXwlrf1/jEVmBkJiKnVQDDueGeix3JDHoHnV5EwHJYCg1YY3EYJHJQVLLYiTe4Yk
nNrslBsxM/LE48FaAVu5cNX+1e6r6kpzA2OF9KR+07fhobXDTaCm0cLZO3mHQMuBKwefpnIM7Dki
M8stN429UH2VI5nwpTbTQt6o1AoX8r7TbzbR+bAWp1NPlU6bjsc/gZkdtVVLnqa+1vQo4NXiLnLh
925br2LZXooCp3U6Svn5XhPWDuYpysv0gI8HUyodzktjx39ivdEAP6b6PYzQcDX2sQkANEhXENns
jRep6Z/zW/Ok2oBAKOIKk741yrMyCKXjobXe0JKmbMt3SqbGc4DE2SWZ1XBXhLCN4tLr/uTIBv4M
hdJf4C1pPajJ0C2s9dwmbMI7mxoqpRTSiWv4c/wjglTq3WzU6zdNgyawGY3QLR09aLyCutjQIGwS
yKgeIfMv7iWR+IDiBk3ZJ51eRtSME/W5jiBSHGJZyeTtwgrNd9wE8Oc5Q6KWLBnpitmP0wKkQ+pY
V9+QKdLuWuFqzxJIq99UvEvcyxTobD3Vo01BJnpZhGlrrmxdUiZOYzYFE6J9KMeo/wWGv1nSYjiB
kE4/DgDp5K7GTgU+fLxySmnFdauM6ptc1va3gM7Tb0WX4sJRK0u76eAIdo5dI6jkdJTrE4fuhO+v
2zLv9rXwIc/6ovD1he85fzqmH0UiTCRAVjPxtI9/lNkSJ7aRobyNQ9y/6YWSvesxVVXBV7tDpmzJ
7eyT/cMBpUaNSDPiFCgnHA/YQyxKfKU338KslPGh6NIaPUQzqZ3Cr7ybrMpT+cr0B9kRcdhY64yn
+s5NRevAD0z+pAPxzNZX6yRcn988pytB6XdK1kmAwHTP8xIrzlCUaBT3T9Toz1JkuLT707a7ck1U
G5OwfDs/3Pw+ptJLbx1WPluNhGReq3TtpoJVo3pvHo+AM8q4w1RSIV2WeVUfOi1tL0Rn+Zvzg84v
r49Bce2iwg9ul8rv8eJDl/PhmDFoNgJZrTVf7Gh52RACM+V7g+Lprkdd5lB5MHrPj/zJ6nJHU9em
0D2BlWefvRv9QtcbyXtDoah7zGsrW/thoF2Kpo/WveXvzw93srrwT1Ab5ZbmtUN9ZDZRIiU5CMIw
fOPgVImjIan12mvNUCHOkXQOdS20eXXRLuWZ86cIERBWdSqIACo4LQgr+NU0+EVEb2XM0YG9la09
u3R1nH159766YxmM1iacckKxSbX6+Gvmpam2VtpEb0ArgsEp4LRKAAmofoC/lzZIdpT5F4Mx5kcd
H+KSBi6IWGJ2h0GSDGmUt8mb7nnpvnQt6xI2sHsYAyCs5z/hJ0vJUABweWiQr5kztkZI3Xkk58mb
H6vBJrEVadv7qppCS6RAsDCvk+05zQuvkSnDxBZjrkBCFTJUJKlM30Av+qsg6rV9QzNqNwyt9D3B
be7/Mx4SNRZBJsDcuVeOXINqCpUgewtC3UMLIs+K+iCrvX7plWkmOXkutAXo5MnZn6bIaZiuG/Ch
808X+fTkpchM3oww7G/dsMg3ZRYaTtlEAG7kSq2vCqFPpsh5txQ0ffIteV5QQGLvTInf9O//idAG
nYTBg+r55jd9Bp2Jdv++KrowoNOdGN/Pb5xPviWDkZZwjxPLz6kaaaoFSaxV2duYRtomw6t+A6Sw
37XoMa46WJwLd82n4/Fy0jqdsGTzhU1UtfHzpM/emjI09hQkInwCy+Q7D1e6r3jmF9oBp4uJrpJC
XRd89GQ7NFvMok9Mr0uU6G00O/mu8JpiTYF5+E4hP9+cX8rTkJMgCm4TifOH4pk8u0eVHHwnwVL8
5llFjv3OqMZoLljGL7tSw1v84eGMhXIBcqrVbgzoq9uqHYuFFuLpAvMjaBDweqBAQmXrePdQlRzk
cMg4nOYY7vQoC5GbSLU/Zp9H+8rOvorWYSTcuYDDUjSg1DSvZ6No3Oa1NKZv1SCeq6ao957Gw5WP
5jogVdqeX+PTzwk0jE4sZcnJqHwuWAVFqIk0V2retEi414E8IlkT2sFBaO3b10cCSUjYQXOf9vYs
1gtsDDJrqWzf3E7Nr0bV9jdd6wVbrOXL3fmhpn3xT5YErAsxS9CxQBgUBMDmRjzDWCHVISXqu5dm
ArZppW4qxerwIJcQePEq45BYurf2uyC8ly1Qf+eHn8faf8efwGXceBqh9rSl/rlwOiCbXe3XyjvU
ByE2tVWoD7Wom13qdfq6GnL5SvbcR9lVrT0IbkA4xjhuhVmNN3KdLF1/s6t3+jVUS+gBke0TH8wT
VFq3QKaVWn1XpdZcI2sABcNIXe0uQhd8V7kC4YOkchUnjMp2IUiYXuTZl0A1jCNMZ5zrYl45NXpM
ZlQv1d79noaT12Tjgxqa0kJBaB7W/53iNEHiEZjkcyhfUlPETFNFe6/B/BwQZ9GctLIRjVHL0t/K
g45Te4iiH4Iw47ewkq41pEcPgVkf4qzLf4CfLpesWuaNcX7TR6mf9458leB9dlFafdPbUiK0d0PN
nqsscfc+CPctb+RjY4ZW6SjI/Y9r222Du2IIoIkEDUCskaDm/HacHfG/P4QXAn4ElUjy5+PdmBcp
GoRqLN6BOQabyg6NQ+CjhSq1QtqcH2p+Y09jAfpithQoYEnMS7tNZweT8ZfvOZJmoaJBRHfZdrX3
hPJOdRirMVjrVeauE0Tw173kUtAG9fNy/lfMwu/pR6DlRiKuCSAj/DmesOJZWaeD2PEcEVb2RWPZ
t3nZIepTKE3xIywFLOMK37iFvf7JLkTqjBUmyCDcgEFxPO7gYnwaCYRDnF4LrhGVcONvDVQYpEik
4b2Ke2uD15r33GNOBJ8BGaKD3kvdqkGRtVgFrZxfdBXNtoVo75PriN8zqSGSYUMcn8Oc7Uj3DTsu
EXwFkyp/8/rGP6BeZjlNZPYrP3X7ix6BE+RDYmOLJg+eLGYlLocxVTca7eqH85/ndD+irgkvi1cd
UQwW7HiZatVujVrOQs+JdAFQBuPJGz4KdHORLbFZTu6fSa0VSM40FiW6uSVpnmadJFVm69EbQusF
dDmKQ22eePnCxz/ZcwwEIYg9B+WL4z79+3+ufLMr+qFs5d5DbzcZo42NO4C6jmukxm5TbmfDAf1X
exeNilrIwvX3ARg+umUZnJhzqnLSU+GiPR7cLQy/y0eNjedCtRq2IxVP9dKPc+97kGjIpcWWWcvg
2AFGrgepkO0LxUVADcbUmK2K0DNSp0izoXbUqEvIWHuFuCp00AMJxPcsQf1thcJILRxQvQYWvuhZ
BM962GTSrVHmfnqhh1IrIwqApZ+jGfJADK/0CDvljguPNehXQvOsF1SV0t9+4qMZaYxmqTUbdywt
LVtTsBrhNpXoUvw+v9k++S6oBNO0g7WDMPr88qP6XWhxrymeY/AeHNLKTb5pokhWvp+nTySt/e/K
ssolFsPJm0ukA5NkAkFQCiDlOf4irY4ojqgS1XN86E7VoSuyoVwBzdfsK70oreAAr6u7RHcuTzYF
DZulR38WtU4iwR+6yFMXER7tHCVkQEmDitRpvlODjhscQLo1NXd4B/Iqs9PmxRCevnD7n0yaMRHg
RPGDKG8qUR9PGlQ7oj8t2k+O0LM/GYZzNykq6jSZO/tC7Xux02EibI1+NBZOwCezJUPAUpunf6KO
zG5eUrlItyMUH52hDPZm7RXR3lPV0burA60SVxkRe7KQF5zsLPr5FM4mmVJIYRBkjmereKIJG4qa
IWhhIZwavcR6pZS6kjhJ5+UrKZfsbyVgG3fhqvmoBR4dd7Iv8JoTCxHUC/Tk45ERdsrsRNOgw9Ry
W6cXPalvVa7yRlPiXzW6BKChRaPUewvfwqBemRZQo6veCNLmm5l2hAJbsn/0OErUKW+aZpR8RylV
IPOJlDT52rJrsfMJrOEc5hUq1yQEiNM50I49848fxUazFoTy8sHUSKwRhqK/6F7aNadZdaTUVAJc
vaRq3IgkkYNrI6IgtEZFu8zXMYDMLwqPE15y5+FVT4aGGidNh+P1iIj1ZXI09VdnN2tdvbdj30mG
H1+7SOaDzBY9arpaGxVf/aX9QNpDcvrBCW7shT0138fzQWYJb+3jUa5LnvqLNNPRlJUnXZTBwVpS
KZ5v3dkw2ux2Mkzo47n0MRdvb97JP4bD0kzmKdh8iFm2l3m6nqsx3wRRBP9KqR1pWBuv3s/6Xr07
/2Hmt858pNmtU0B3N+WSkZSb6ALFMH2jf/MvMI05P8zSms2iaBVeQgZHUP3lfkvX4Vr+0R2U7/9t
iNktFnSidiU3UH9xUa/E2nX8jbQ9P8SH18q/d8d8tWbBV4BRkpYXTKN4Lq6L3TaAIeE09y2cgj+B
5AS/7YO3lg7I2ulL1du5rsH8nM4T0SSQiqjumF/o7Uqxr9zVkHyXq9opJf1CUR20a651a+NpB0WT
HEkvAA8dJPlyrLb85nWHvojxEyG5CjL0+WWZh6TzVZndIDJEgzDu2UO++ZJ0t1X62JQL98enB4Ln
YqqV0+eZE0xVn8gPvRD2T+T8TC6UJ/vJW3vbbH9+Jp9u03+GmZ2GbAgD248YJnuP9tnr8Fs6DLv/
NsTsJEhGXmsJrdVfzcbbTNt0cL4aTX98j39mMTsJtQb1fYynIS7yK+9CPRSHaOkkTDfQyUn4Z4zZ
SSh9kZulYAzlJrWd9gr8GN5w5UteOo22iv7IL/9t2WbxQuXZslQn7P7sfbyUHrSLdLf08ecc+r8n
7J85zfaxGSl+LiF9/ct9yq/UXfZkfO94ty/acls/+PdidOrf/oKFzNKOmz2MdZT1pR8w5jCspF9G
sZbylf3TuP9vqzd7GdPci1GjZPW6Tb//u+m0w/khPn18KfASLyM0xjE9DiPwARoBFEbqL7O8yKQf
lvihd6OjdY//bZjZ3pYzz43DkWFyf2PruzC6yPNVIBYO6Un5iYQfahSpj4EDAril2QNcm3Dky1ge
H+3K8lNHCfrm1gWK2UJph0S/zdIMDT5Uu4K9hKVIuo5QJXwPolIQdmDY8Py1WQMeASM2AW6B5dDm
nt1LQ9eXWli7yqMVxZjUyX16UxIhE64VmkMa2i9EUtMq/nu6J7AKNkNgRcA3ge6fnW5U4fg5ke0/
eXpiC8cNgxjvaddcCgvnLwfR/8SNYJnB8tPpnYVSTe8iHi5U97GtVKvwV+DyGvmCxHi0lBWNteqL
vmKAf4D0EeOC6p94+R+P7D+FhhhobeCVcf6kFYm+4tyl8sqS8Nwy9RGj4rDOl7Qy5wecvJkna6pk
I9Ch4YFzfC5qqlrgxLTguVKl4HL0o+DGwHnxG+LL1s2YjdlVDLlgoWh58v0mFzPFYlER0aENNDuM
iRbLvYRINFqVKogZqg477AvU1fldefL10O6fUAGAzqnYgUw7npqUW8jCJ0r6XEqFna+QC89+2JPx
8w44TLLw4pxOCdbO5AQKVpI0dS6/aeVUD7HnSZ5zI22uSswlb9NCX1q4eTjMYlHqndpmyHaQDs0W
TnZH8Ht0R+5BAyBzKxn6t9YMlL05TIJAgTGAdvVQG4gpPfw8v5on1d9pbNpXiAxQU0AZb7ZTdDmO
Csn3rPvC50mAkttb5bPZywDc08xvUOC1yiAAEz7CNv6JCGuq2o7heZH0FsX8ZwsL/gEEPboEaNoh
OkX1k34QWJfZ7+EpdBGQF95DLaHRjGRJVJnpTm/q1rtNkBgxL8s6FcqaTnlZrTwEm21HFuy8HyWq
EPkbLsPN4K4qVP6i2jEgjhuFY8eVUV0kaqXna1Lduk1Wg0dhaz+IKhRfNF8CE0R7Bk4myC32Dmt6
vEOL2MZ4oYvE/dAa0jVoZsSPW7rIv0orUdotYj0ZYK3z3/HkwFs0HylLcfxoYQHQOh6zZPP6lpFY
97nColHwdB0kO8wLtPC1gwue+ZvIzOJwftDpWxx/K8478CdmSxYPb+B4ULVH8iyCF3Wfq+1obMpQ
VDFen5Wm71Pb06ytlggl3gVJK6dbAxE8b4fqubUEDj89PrQN4SADWuE0guc8/hntlIIJqOD3CAyl
410n1bbm4JFuaAcfdFyxHktqeZtMRl97kxW57t6eX4eTK2lSP5m6NFTSIIvMy0pymAs9kNXsYYyG
oKN1EPb9Vi/cwXfSxvCWLqWT4VhrcIFsLpBKAHNnR8TyShM/EDN6iMc4pt5TpTD1pRD6uxPhTbBw
Q5ys7kS84bVEWop3GRjr8ep2EX023W+kewyxhtu40ZpVHmvpLo+8zrFG6kpDHPZrinXWwp4+vZs+
ioO4+0x/ATmcbWoqVDo6NnH5oPmldF0mtn0l2tC+zoZGXzFpcalFiXqruMK/For/rip1shCTnZwr
XrOJ1zgRG/mHObPR1pNISF5BJM5DQ3U9j9uN20wirV2npxei8B4DBNY25zfUfM0RIQdPAFiLIAh/
8Tm4KLBcvajHVn9Q9dG+qujB3nZJJ9pbNM7H9041a2MN4reqr4fKtZfMlU5GB/8GTGwan3WnAH/8
xZFwL6LW6voHIzOtKzemBvlS5aodrwItLGkZADtKdrxN3S4bUO/96mf/qH3zFtIB4O8ncBy39ah7
GsHw0JEZKSs/VK2LNLKa6EJr8clxMkD212ml5j/CojIu0nYIXrTM7fWF622eXEy/Aw4BLJAJckmd
+ngdJF3p7KEp5Ieiqt3BIULIy12n1nGJYp/nAYFqknwBqnM6Jghp9AwY9m+37XjMpk+wo8BT4MHG
w2Vdi9a+GQsbjZRIWgNHWhI5n29vAGyYESHAQsYho443u0oivR7VqsrLh3BE2cRv6+4bKiTjVrJt
T3WKXCXuB2jw5/z2nkdVGnQJnih0YNld/0PZeXTXjaRp+q/kyT2q4c2crloAuIYUSVEkRaMNjkRR
cAEgAATsr58Hquqe5GUecZQLZSpp4iIQ5jOv4bI/2ddp6VgSaL9zbw04X296nMWDYy/We5fi343D
5kHekMFoJp0s5GqY/LxDoIiDctTy8zXRhBdV4Avsd5bs6YnMAwEd5TAmSOOgPAVY9WoJ0JMbjPu0
nPuwNJJmNyFWH2Z68p7L4tvNyVCE9DAXwOSCi329QIIBjic+UMY9ov7NhbV23odhshP6sixRaBNF
rLJm/SZGtJh+/dbeLk2ogZtVHkgd3tkp3NnoAw9xVVO/x9/N29ei8/TzlpDDD9vSde+sAaen3x4R
jQL6wCxRIsJTOMZU1nrZj3p672Vlv09cT+0Dow52PjosoQfz8/c0kKBmAHfZeiQbGwAnspO5TWtE
d5Z6WO+LxhSHoO97qMFje0wr3d3JZnj89eO9WZ7gmjesg71d5Zse6OtXqQfjCiaiXu/rMsuv5tGy
dlS33hNa+ttRfBBjkOUh8Z2SnpMU3f4BQ8P7wJhVvLTCxhYpm985K/nofNq/BoOIYm24P7yCcXCE
WXOSxDhjvQ7IeeSfE63TEB3sFuxUXbyjym+z2+a9HmYlDA4nBCzXBkVoFXlWP67d6FSbaj0o7++g
Mfrl6E7CxwpGiQwP3qLGEScSAMMC3M2khw2WhQuPeLKCIhnbSMvcqQtCQOGDhi3K4s+I0LiJ1fOT
jlZf9FYzQHyu5165B9reA2WuAq6MEU1LlzllnGA+u8xIBHuy+pDKBLOMkL48dd9D37NKsqhQq+VS
a/cxNzrDgwbWQQiLXPiARLpqpBtvCVuOznHAqBg7kaUxW8MNM7DcpUddEgRROE7QSS6CAi+dK9gm
VjfFSB/Nbblz2t4vP6CgljWPeWE2zS1KdllenGFCZ8Pbnlw9wf9pqeclzUJpmBgOhRmiO60WmqYU
2OgYVjOS6WjKpRs4OW17Rl3DKB7WwuzAzmYJ2hpmuE4ycwdyJaoVx0p3lvWj6hFtOpDX+eUPAGcB
Jgt2iiblx8RZBoqe2CoW+w4Lr/wZ9ldd73J8bQzQHwAb+U3A48fziSsk2ZN6u8WPZlalvm/RH5oi
p11H995C5qkNLac0q/2cN6t+7ad2pi7MVDg5fjuWHMo0FFaGoB0OKViehp5dDuJKGYkA/DIP+E8f
IXt72jFNLTXe2GBiKlSWOfB3wRwI57rscJN50nXKLHNkFBWCIRH8KtvqwmCum/TMMLXmBX1vuWns
mnO+S4Q1gepK8aI5BEGt6fFi9nN/Kyetrw8LwW52kFTll7PMJeCL5WwlRTzWWdrHnq+ldjQlk5g+
DKnV2QcMZYIp6loLgyg7GWV3jh2m69+Wvjb4j0uyBN0aFSNgl92siSaN8m7InAMyM1UGj8L1xz0B
GewKx+8xAhar343hwu/O49EAnVJGQY4zB1I4ALK9JTTdyS87ljxmXzukN1oMBHFjVMu1lmnaek4/
KlUfp3Ew86fR7G3nMCVgST6vI5KBH9pUzFNYCQSxvqYFPoA7PD+Gqiaq6zeTOUpvvX4HcQigt+da
mevvbE+iGIqOqm3tXXf2qksgofZGwXVHJGbCtHd6vYZ9s0BsD/0BwavQEknf3fER/OlsJm8Vx6Id
A3032NZc3TSAZeVLS6JfYgWECMv14huto0c5+l0A6swJMTKT5Yc9ULvaSxPJ0nOWOtKF0fUo6sum
rmJenZXjWbdiEnIl7czD51nkyZh8aflIWAhpmMAlTix6G7mQqQU09dUe5zmBRGSlyEtXNQfBZVEm
VXoGETX33aiRqlBzNC51sL7ommc0RpjXabE6IUzZgUvVqFPNOI4jsPvvNaCJXB3RoGMmYrMlG/oO
n8PPdzUsqeDbr++LnwXQvx6xqNERxdiU9agxbETh1xdGX+WwztJOv0fHa7TyQ4YqD1rctc9Jes3s
zrPYq4V0aG/ZScAUovZfLS9p7VVAhvpR9A0SyzpuIlHQ1n56pHhRu2mMrRWzYcnpXVXB08BoY/1R
fUTuaFPMBFTz+hMHOMinVlKbjzMia+6h8trSPE4y4OTmRM/eC47eZIybejc3HRc48OiNN/B6vLzN
qjZfHP2xKlbbuqJMaM5x4lu93OdzW4HzmNJOqw6mqanCCD2dJsV1Kp3J2neOh6Pfr9/Ym5CJx/63
YSy5M3XtkxfGwiswDhTanSH62g8tHWxpJLpuvnRFzuXA8PlvxjAQ4E2yFoAVgAc5Zk5mXPOyfspH
s3qy00U1Z76p2mFv6am3Pgq0CtXOlQ63y6+f8zQotbdQHggdeRK4GjCkr6e9LjDdCLqyeyqyKQii
IZFd9gIlpvY/lN3ILWGWhTfWbNVV9YfMdGbj6def4M1CA6HmIQsUAN1GFeEUTQRdREquCvEgsQR8
CDIr+z7rfv/JtFusIn97rJ+qUZsWKIDx04iK+COYFuUVDwOKwMdGOrMZ00dQI5js1m/fCbvfzC2O
MdQ/aFOw8amNnqwh0140XAGH8sGYGpz4ACkGN7geq+spr6oDZpfmE5lJacbSE83Dr5/0TUcKlgHF
H3RBoI2gNnGaAue2QzGNwP4Br4LkTroFJac9lNPMBq2tIa6+F6kogwhnVvO56ZZ0hjoHt2XwInO1
Z+PT6CXa/E6f4c2MABImZAY6icT1ttFfr7a51c1U2V7+2PeJtzNEOQOYgxHgFEYfm2s27pPVaaNZ
K+t3OlSn+xnp55+2wfCECIA50l6PvHqtlku/yh7Jy4g6VYEOz2ErjiV4FGrW0wjdvPrNigBjElFv
dA93o0OdpuiVmvq1Igp+9FavPIP+lp+5faDd5JkqztzBFL+JaGE8dMoMzhFWNsWPk9mtNaNTiZj7
R0M1Cc5M7ljdq7xKuli1jdmF/epAErSqxH4HEPhmC2/I780aYLvagN+f1CImOrnb6TE/OsCqi/O2
CLT6MsvrtYi9GnXxd+b1b+6K7axErx9SPiLpp5obNT2yahqn7nEqirz6jMbghBVt69cYtCypXZxT
J0AFsMEtpIoBAqs5zhC1zCO/ycv3ShVvVxZbeysiUIahmHzKd6vKys/KccoeN4RqvDhuctZbV51n
RSmVreOvt/XbmSbFgLVIAdlGFP+UVz4nJoLk/RI8+ig8fG7kZFwX0kUWXEes8+bXY/1sIL0KWjY9
eAJYiAwINkJpeb1nErdWgTt02mOl6pTkCjlfr88j1HIDmqGNFNXyqSHAry5Q4NI1zGrRSriXLR29
C2lpaaroAW2eHLjWdFPyWS/aefPHxt/WP3Zq7I3LcpGZOK9Ar6H7jqeZ8zmb/en21w/yZtLgCHDH
UBNFyYRG9fYG/9LEVSkGuF6tGw/0c7zsnLXRPvlkhhmSCqWrxb87GsobyKSirP2zpXEya1bV6cj6
Vu6DrZXOA/67IMtczdm1UvrvbIRtX716QZvIBzJsMH02gc/TdviC5BwOuq6zwVCNLSVL47xd+2OF
qnu8pr0dFrzWM07yYpeudvNOwPJ2XinNbbrxWFcABT5tfg4OwKEyb/2HhKQkP65DUJfcKli/fEhT
PdDeuU7fbDTYgJuqM5yqbdxTdsGAVCuFHx3ZaWdQkT2uVlQMaXrOFPSguuviHajN6XisGjDOtKvp
w1PSPcWQlTkO3MGkm99G0732/TE970p3uJua6oG06D3r8Dej0aHY6vZQu1H2AW78epHKflIlnYX5
Ge4A7fe107Ht9ZogP5iezOVuQUz5vbrgaeEHxIq7BX4bg4YT9ZSOKEbVTUO56s9BkNTXMC3qD0Ph
te9siL95MmrUm1rLdu0TS79+Mtxh89r2G/1ZG5Lx3hmdeYfzgoibBY3J0NTal9/bgNhI6WC1KcNT
+QfBcTLegL35LGVSPuO5rodtkIndOC5VOBbt+ptRBUPhGQPNb7uKCGhO9zqs+YBUWD3Xs9sddLlO
B+LcS0ludokA1Pib4etPADyQno3qsBHvToYjPyzaxV0XxEGnzQjEV/vUTkXkNu57tline9shbqRK
ve0Bjk7UT1+/tLko7ZLJnZ97b2iwla/WsxwxiYsMV+f7X7+vN+uDF4VbAkpsXKJELVvQ+JfjGdFc
d7FWZ3heVCAefWRl/NTLJTaVKjt2qfvOtbZFQX89NKEusL0odFKV5iI9XfSOvgJTgCTznHrSe3QK
3aGQNusTPtyDN9c7ZEFAvW7oo/Q3z0t6kago0Bxjy212PycJnj1JfVn9unoOGm65kCguCVcSq2ge
MbF+Z628nVXOE1raNJw5vVicr2d1GNBYFIOzPKNbbB69fMlkWCOw8j2ox/ZGLF71ztO9ARxDgaHf
uqlhgEwBv3TyeBS6MgHRSfuGII8/f3OBua1nmlfkiRH5oktqOG/rUkpzt2L7MZ3JOccYo27zJjtb
EgcFxXDMWY2hHHxVxWrMi1phYjbVhfpAvG6YoaHnujbgjmQllREOCB95QGuQZdZwSu0G+ijI5sj3
tLtOp3LDhKDFxBVAKxs23UnuoPdGVS0uQuVLYiw3DXXMowiWdof4VPnkGMv0zqs73XuwiEiDfzoN
cZBRE3n96vRBaonZdtYXxJeKCHzIHGpIFR1KmmDvJGQ/l8Ffd8MmMMXdvWHNOFIgtL0eq8nZBDZl
pm9IU47ui9SDAhm0dEkHTcQDvkDNPl1bislm4XAdRmMOEHIOU2SDJcJzAkvzr8E4gyB3M7/o0FDM
C6uIeyBeNlYydjeEHMWUL96Zozf5rYviCmgZ6mkb9Rf01esPzi2ajSKR4nmwAzW9mC0euXG9jOWE
xTjFXW1nZb1evoypZilsiBHV/5Ti000lsiScTQ81V3/1XoxycriQ62/CQlCU2Oi4G53GDE5ia0ki
DXXTaNocm9YY7BehxBlKGENUovJECSV7TzDzNB/6OSoMWKjfpASQ7052XpV2ReIKR92gZ1bv/WLK
jqIO2vPGpMbYOdP4gWBi3Nuc4JELa+8jDq7v4dRPNsn2GcAvEYSCJGSznOoSDv7aNYkdtDdyKmUR
Ic9m+FE1LP7B63r/SkG8f4/29zeTTdFoE3AAqUUGdrJ2gfVOcm6M9qYcFuu6nmZ50DDSeczSQMW+
z+mzJrZ5+PVt9beDApKkIQfE4Y0QKq5YmNIXU3fjilE/y2heHHSjzS9Rg0siuI1jiMDYe0paJyfC
z8lF7cxhUVFIBi31erG3ji8pcqr+pilrqGdFx3lngWiGWvmexPxJiebfQ7kUq+gm4XV8GtKIQuvo
epjdTdZobn0Gsa3RcSVp7OQDjb7VOWaJ2RWh7WumgsdmpO0798jps4LE2lDLG4SQo49r+vWzrpDc
Znoizc00FBacN18cVaDTSknm8p2MYjsj/nL4IXWyna9EAfyLmvOp2AjyP8qc9Bp7GpGnl1pgjLuh
yd6Lsk+ytJ+jQATnkOXi5+Y/uT6UkXPStLK+mZsluxya/nmttPlW6WmGYJTT7SxkR3AaK9ojEMov
v16ufzeb1CDtTY0CcuopDLbQUq8YUzu/0dag+MTtrEVBs47nqPg17+yMv5nNDU24BQCkTICAXr84
2k+z0JyqudFG1BLTflYfcSoov/76gf5mNjdQCEUJEK84up1Ei6IqE4yNNHlTGjD1cG/roiJJ3NgK
Mm83DnZ7HBfbocHa9yLKvPE92u3pObeptsA85/YB9bvlM6+fElBZJfB7VTeVsSbXeiLpUetWrosY
rwD5JbGk/k4eeqoowALa4KHk+sjVbQpg25H0lwAZUIcss9YcbvBYRTSuxxUpNusVOyFgP3UaAy42
rupEDc9Bq6pzQCzqeQiy6tlAePCb4Dn+4xz2X8/z/0EP7vrfe6T/13/z9+dGwuJNM3Xy1399lC/1
repeXtTlV/nf24/+77e+/sF/XebPXdM3P9Tpd736IX7/f8aPv6qvr/6yq5HnXT4NL91y89IPQv0c
gE+6fef/7xf/ePn5W+4W+fLPP5/xuVfbb0vzpv7zP186+/7PP7ds8b/++uv/87WrrxU/Fr9UzXP3
VeXPf9y8yOGb4D+aH3+o7OUPNP3T5vQ3vXzt1T//tIx/IL9AV4s4nECLm+PPP6aX7SuG+Q+6bJtR
HDkdSdAG/q2bTmX//NP5B8VcGnCbZgNakqSZf/6BwPb2Jc2w/kGRdVsObAKWBcWC//nIr97d/3uX
f9RDdd3kteoZlOPu1UGIPtBmBMTo2z+bZthJMIWy3Ei8EiCNs8w4RAXpQpm0H/JFNj/oLmNxi4yO
oNNsUVoKqYoYSax3pvkkXa0vQ8Od0pTOdFCoEIX7MomTzs3ORhXUfVgFuDzFyDSs+WEr013bad5+
dYchvc1KTdN3Vplr3m5K5mENi04AZe/wgMKEh6105jj0n2guuy24ECNr3GhtqMbGqTvlF3ZaQJ0c
gwHFiWGZzQfNrjsr7BD7+ExntEl3jaVLO3KT1O4ia5zRW1rgOWRnwzQqFQ5ZZa5R6q7uc5Yl8xOT
rvwPTemWMI7rRnxPOq9U+7FpOLf1Ik9DVbrQnQPkFM4bq8B4tCMfF1HnT82CcXavj8CX2+QzBI76
mfN4HY4jVcciXPIGg1Xol+KubyYYzZqdD34Ee6D+Mtjr4sb0Wc2Drky1wnaWNegN5YGDcNR0u3lw
LaFSgYdBGOIXD60VdJKNUbR6aPRIVISGsup0B+VnWugQO8tyaKpVF4Bx6ECF7RRMj1NtemVolwVA
TH/NxRffbip8DcyOcTwx2j8WvVw/VuZSAqQp7fSG83y1jyoP5A9P8zU9rMoc04VWrlp91BIduCF5
UFpHq07KFoKXauawUJ1j7vNeE8yIWQy3sI90GeqwWO5kUTpfcm8UEvkj5VMMyvrxYDaFdd8kff9c
4vygQh0Sw4e1E8WL1aXj/WjNi8/KSNY+pG9qfsqQefrugUWiwZ+n+hDOgV1kYeeMhopxXMNNbR0b
ghRzGICsGyPZ8adMJW0P9qImQj+rJt+RZVTmU64ukcTTjdCuUi+Iq6bV/d2Y+PrerXRpHcbK0b60
al6ukHD21uRgyDqrj+hwpEAWEHc676w0cEMaH4uuLjFuyxt2zppuqApMVMPCTEd8cbwp70SYgGby
PyW9187INhDL6RdtNau6jGhxO8lVp8wWv1Hd5k8/QKfoviYas/ZidMrpzDXz0iY9pi7pfFloLxY7
Eiwj32GTa+GVVQTBeKFnmJadJV2A4q5ECmfgE7cDEimiRjytpYvfnEtfG3uALdTKI1VS1I9d3HX1
S4zoHPPRqm07vV2tOgeh5A42Ut+dv07xkGRC/zwK4a7RWJtZ8kWYSBXcD4jGTVd6trjyw1DioveI
2nwgPhCQlyiEy6GVwbc1LWRxI7x6zPYz6GH7Rq/MuY2QUknaA/iHabqScvDGDzi0magVlYMHPDoJ
NNSlxsGfrN3UL5N+a7dAiSMTvc8Vlamk+1jwEhnG8IYiDxNlOU9Cm9Z0N1QtTcW6z91vlV3JLNat
tXafUgGLKyyKSdxP+GtMkRZ0cx6mmtNFKPkt/sXi9lNYeApQSzUJQ50Zda9e7JFGz+XklUsdphVl
nqjsmln7GGg088OEY0btO1TLh69LZq+3UOA8FXHuFnk8i0DmlwY2ysnOHduqv9EBmE2RaHz7kzc1
frnPEKb65M6miVtgkHEoEWXBJU2UM13kiTtNP1JzVXsTkNIQ5qKopzC3eKWICE/NECaOZt5yPxXV
rQNu4QZiIXiksl7T47ToPjlDN6ajgTyJA+SLjrHzqewXAtHcHx7tMpPPuYfnwn5y5ulbmSJIjdrF
hOg0jdI8m59ak9Z5mM59VRyt0jV7EDwg4cIBlQsUVpXwtF035aL/FNQ5Pcahnks9FNzBSaQWBDsi
bdCndp9ia1exB9vlI2ugtw/5YIONK1u7uswQTsljDZUuD4aA6dVxMIjmo4IrV5ZWKNtg+WHKrCoP
SAX7c5SnyexHoy8qse+bHP+0cQQFQ/LZgpwLEgT2ylqVnxHjqrvd7AK/A2ylu9eotXoNKQ2yUVGL
/wJSPVmeP6p2tJ6Et5h8zTXkk+0WrrObFnAmYeOKvr1p9Uxe4DCgRGQYlQvgqzFrO1qXNQtiwXa+
N9pgWHa4R5CggaCansAfebfA+7o+zqzCWC4NmZZXuaySH02fOxh9++l6Bxe0nw6twcI7utZYdWHi
Z6keOsZQ3QEDrYcYQunchbA61yBcPGP2ItsYqcDUyN0eLBpvKvSK7aOWohc5yHuVL3tv0Jwp1Cbp
ZSGFO7OOQBRCg0CKTlAUr/zlExIq+lMj8rbYkSPJOXJGOFi5TMbn3Nb09BylJQvh0DkI4GxZSAaj
5TN4n2crw6vXRB0lDy0qLFnE6rWOjdYHXNEzZ1oI5n2qdlmxKP7UGv0Cn0PloRIW1EFUm1iCRspc
O/dYkrm3cS71sY6rdYI4YI+9K2MYtR4ixRihxaqQ/p3ZlLzDYVqCG2HrKglFkRffBLczYMu14Eir
8Gu87k2qkBEir9bnETyoH5aT6D+yLvQvRev0fezLHFHZnhn5RlTjaPvJU/OTqKfqGx1uL+NWRkMn
XCxYiixlS7vLejt7XMs2+I4L2AQahhDBjSqgaBj2tkuD6ktQ6VydmX9WuB2fpxR261zoXctrHIyh
HEEsuUTsgT+trP25mnFNCsx6BzJMc2599s0U67WRYYaVgsGJezTCqgtP1GkVdZUBZy/t3WYv1VTY
+1Rp8mxN/cmkm0q5IfInI3hEr7L5iMayU0U+tSZO+KDpPgLYLP0IxfE635lzMVwnHsjZwyytJo9m
RYAVFkkKNtvMRaVHZcr51AEgaCmgNSRypWZUbTyMNZhFWwIIDZN8BUFbA88tw5y2Zr0vZ0QY92mZ
iYsJiI889uVAkDZBBVkPa7om9dWaa8vTiLU2aI9xXH9YdMhZDH3uzyBpp6S6oJ/hzjGZ/3rhdpb8
7uDt9FAmZnpHOVK6oa8mzOYgUttkd2J5qXQvGeK1l+1TMmtBtZ9WzbrokqEfQ7XYUAX4n/lxnPv1
q9UNPkmh0GwVdYmlsUZ9fC0Ia3V5Pxge7wcgqXclRgyCohzr0jwCJ+oMYdZ1xQdrbpW5w4gzOded
sbV2bTeqTzUh7fcprXB0XfO+uu070X4Jxrn4nqo5KGN99KoxBB2ef2mndBJhlXf15yGrlxeSLnld
THmiIn/Vg7vOC8rzdpoGNOzxYY18Y+qeuZm7T43EsywaG8MbiYFkcZ87ufHDRBb5Nmja9ThpVcMn
bjXzy6hr1c2gGfjwGY2wUVjISGDsXtGBt1FE+NaKMX1YPOF89YY04O3jofpNrh2CXKB1gwtlucRY
SZZkZUSE6T9VrJTL2RsMO2qygrZIYU2qwtJarF0466YYiIWlfzF52MKGSwouOg4ayLyRXnnym9u2
E0JjgL+tUHWDvEu1eTpW2TyXYZ3O/nVHlj0AGu0w8LLXNbhd8IDLI6Q5lzODYx8hOb+cHjjXdI3r
B7F6zmYPIK62wqKLZqsfm11hC4oodBO0BxP2Uxa2bi7KnVdhKB32PvXPfbdI9SLNvvtiY2xeR+60
AWSmrG2oZOFo9pDM1fRMG02/KzgxZISpLkgF7P28zwtCnQrsDPpr4Kfc9biuiUXAIJoAy8G015Io
UbO77BxHjV5YyozeVZLoXXOUzmoHIa5XKdBho8N6ttZKFRxV0VkEzW2BeBfQoHyMuqKk8eE0NqXT
ZLF9upVCancJMG+EVDVbnvMjyX2bFxotU2ItLfbremmQtfRTCyBwu9iXMzZX1bELVtcJW01QCAfm
6z7gp9YboeWMMg/9kag9GlUlzbCkFSVBPxXNyzyPbrBLMO8FC+t3NmHrEnC7aNj2flWskiqU1swF
JNWof0FFkSxwzGTvcjpg6RPiLqr8SOoMusun2XrkPctro8ydpw4zlTQahm660jT6e4kyBzP01kD5
O2X72X1Wpa2/95DFWnEDrDCuJguz16guk+ll1Qsss8DE60Uk+xZjXLbLcMTha3B2iSnw8VtrRzah
mepmz/2oS/TtZpskUgKFr6NKGH4dCrQWs709TxXmWElLctmbVc8yUsKURx//2yxqHKVDOy5rTwOh
zVmz7x1R4NiQpzOvJku1DFUto5KHfpk7IzQM5e+Lwl4Ql3cVBI0hXYIy9G2tNUNhrkN3pTmqbw8i
6KtLby5Gcw8zzADPixRnE0JXaMpYDYuHYuAIVH8/AErWI28EcrrDk6BO6a9Ap7uFsyjMGEANaamH
2196bKyGa2pOXCXDqXHH4oAKYpKHc9MYMh6tisqt8oVfIy4BtnJXjIs1hfrqCOLxFT+C2OFmsULH
muv6QEDT32lu2ZTnCaweAQRcwsC2S0O6saCVPsQjClNXwVpZfoyqrnYzV4S3h74biiZc3KEMkN5s
IGOgBsqjlYDBvlOklmPUeltOTMVKJntJxkFNznH75bxMKJofha3Gz60oB+0gXbDFYYPWtHluZnqQ
fsbPRek7mZdTG7qLEASxmVN04SKoa8XslyzAXXrx29ibO5sCMRQubtUWk9YDXBk/23fuiMqSGP2C
0BNhQtI/Cxe4uBeI1gLRN9okHp2ECkE3jKMRjZkY/ENl9CI5z6w+I/MB2SKPovWK7Mz0stQ7Utds
mytIBF1xxOtUVpdmleT5kfs/T9nfykVoJDAXdSZ10dSgthfPDVW7fVXNmELtfSPnNZuO1qtrQu1J
wgsIWvN7YnlS7nGIqKurNLVXOlUaOixXcwZmJDREhSA23dAqO8rRzYwdH7Bs9mWXdtZuxeBVRGpw
VLcrAVdKKsuL86PQp9U4eNv1HmMYEFjnCM0R+6i1cfyP9E8bcaV5uVrjeW1lxbVJLfAsAFc0xCnk
mnynrYuZ7+1prOtoNFn9n/rR1PMYG7/E2Uu/8IxYC/SkOdh6knhDDLJfUUeif+nvR2vop7Npbrzp
4yIXfbzCtmCoPhicEeJT0Mguv0vQQZWRAvw/PY1OynoMc2NdvZtxJeG8gJ3n2OEylf28hy2qPSxy
7IrzaUMMR5MpHWeP4mWS3A1yzA1Uy338vEOoPvWyb0lzO1J1qic7FlQbhHPB80fVkq3DRalaQ0VV
a63NTsy4kkfk8bKI28oFd2AWtjR2plASLIDA0SLus9zody6qBcW3Ujbao+9VVXuO6Mjqx9T9mhn+
0BaGAHdR6qKz+kVxo+aLdlBA6Zfd2g6TPLhWRabp22tBRUqOtRGBLAzSsC2m2oBJY/gLSFizyHa9
6mUeuahxyDNgi0N/xgU/sNKcrnNvWsvOipvBq42NpbPK6uCVVmvsnSkfYEFADTJjY6X0HzUWU3mw
gtm60NBJXmKKrS68DBfnj3CE0XRTuKL4OoHxw4ygl0i3LMNmV9j1q1YhM0rdIYZN01/5bu1dw2up
YDWNYvjiK6M7rNg8+weTHeXu5o4uYAwYRkLarx1CwqxhrU+1vdxCtk78MFmL2Ya0I1rezOrLO1ff
sNHZZOCoSQmyXnYFRcF815Ve7Uc5UMFmZ+eruKZEoNLQEbN7RvmtmaIFR4M0WvqievJnXB9JdAJ1
lePYvqC2bGSPeecH98FYL2BJXFZtlAyN98XI7fLbYiyrxpz7DbmWtgBuFGM+noOtRTCjBGQGSYpH
EVzn+DmHc4aHdkjjf5GxCZn9i9CUUdLpc4lWDIItrpLC7RG08pr+O5tf62KAQe1yPoJyXB66nPzg
bAnS+X4YKoCo0gWiGhHBz4SioEeHhooYHusFXSi97mrmd1bTlZDYBSLDAJ+LQKrRyZ6taIDN5Mau
VuUCYADyJmZxSAZj7o6KVTJdUeEq0rsqmQktrjvDbayrXjOCEXv3obJLuS+DSqq97g4O9VoNTwp5
q5fBKkKHopK7c5KinJ5p6ELK5zoDXdvFWadrBO64+VGVqIdZr++MBpPLnW/N6Ai0LtKXcepTM5J7
tFd1kBi9PbSbN2xmSlvb225CuTMbszHfj12uDdwAgXCPwrMSEeMR4cpzcsERFcuSBC4LrYHK+MGu
ATt3h0J5q/F1FEsw3ohUr/yjnSWOzct2U++mLvVlfumxgCJC7cRAVvlhyj2nOVAc0ElhqhayFjFu
oDKOi1JO/vCcBdk4XeoSUbLH/8vemfXGjaRr+q8M5p4F7sttJjO1y7Zsyy7fEHKVzZ0RweD+6+cJ
SX3aStdYcONcnAGmUSi3ysrkEtu3vEtP03WCUyKgKBTU6tocNtQ8u3AfdqNqV/U1q/o1+zIA+Bg/
QDoaKGCWNnra5W4UIcUxoDV6qNZd1NGz+kxAXegPAa7reIXh1Vb87ZYWyP8dm/cSvo9kQvCdtKKU
zc4fEPGmjok8wpucqSHuOJAQEdi1fSVlyjEJv25rFNS0fP3YF85SnU2o+CIrH4/Rrd2bIm8Fs2OH
Ie92TvqvwlS5FjoLDFx7AYYkVJejRWcBfvEybTsE85tv9pqpb1KUzv3gGPHhclZ2d/CUT3hYonAs
2VyXSp7lQ10VKdzdzbrwa2TfUyii0TW8st65bGSywPPC+03vZ8eHLWmII8tZ7JUO5LJcEidjfUKd
JbTk+l5jnguNBzOQ4dLbxqaHmA8zbueoOiYqUp3TooaKsixpmaPdvUyoKFEistVnCI7F31bVBAn1
pNp6LwuRCBoCsnUPK1WmbZ/ULOyLbhHF28nlm/YZaiI3lIrQupjVjN/WLAbYXWWwBG87FzemHS0A
zMp7aE4LXPm5+VvE3XKvt2S20rKJ8cCYrGIZ2Ve03FjaWfndoRLKI0SFVTNAwUIRwF20m9LByPVu
wIHyL+UNPtu560mCwWxwnEO1zv1n0Xlo3cUAZu7oHi5T6gyr8xdpWn4so6a+qzscxffYQFlgwkL1
MRZV1e7HLYimdBhcTe7gmv6KM81VnNoyzo8z4gYQS2ewqaRCjlr2G/TOLwLrcLmLcrf/NkVjOKTK
nup3a2QP+SHeIqbZZG/yvGb+Y7YVxfqwUma/80lQREqSV3yDF5rcUQ7h7RiI6PsBMQUKglaPmuJk
6eAtuuqy4+aWjF0XFl6Cv2BblUfZx+OK3UFZ1LvGEvOnNrARCZ2kv93AakM7p182AkxLZkSi21SR
Nc4F5b+09Uu7PpQ1FNF9XfXxg1Um88KWJ9vvIm+Gb5OXl2lGkQgiNBvFtZUFHN8Y42Xk6BSjOcrK
tbN2bRvXf/pEw2uqRE7Ff7bW+UNG+6W4SBorn2lFlbiqu4huz3vfiuYbnANCQaXTr76RR5UBb1fE
121dzbgrZXaQVhMM7X3fSWu5QH4YolCDOt53OHxhCcm4o2UTyID6iu9VxMnV7NhbWklU7+ir1H6V
AmtT/sGiSuIcenY/QOhjLgiRBwpIok4aEky7dkld2RtxCFOW8wGZChBxoiptuPNtrLMdwg6ev5NW
TqRPP6yrTYWGllCIzpPcyd6i8EHSG77PZs++j4cs2Y7t5hXvvN5WzKJqq6pdQ6Xp75rNnXLIHA8A
8MREOk4Zw7cveynVXxZJ/n1CkkNjLxvK6ylz9C1EU1ftoxANcpgGJbzvCC0XuvwD7a+xcbMPve9k
I5Vbz1n3Xm+R0auEbsgtcWH8DpzO6Kf45fDJbNA4NSLQ6ETnW9iGdjo2qvicqCW39u3khefAdmZ5
RGfe0XvbVYp6Tri2mJhN1dhekAC670nfosssJ04+QNULlpROfBsxvWjQ7dypciDuht0W7j3l9dWf
ehPDd3isbb2z22b6O0J9sL4LBwhhqQsdmmpPmdERimMx3g1yS6yrMOq82yEJEOhX/lB9DtvGfjeT
hA1nvvT78lpzf9cqrhJM/MZsu/fpP8k9551nU/Tp5Hdfim3c27NLqKEtu1924CeKuwndwwewxKpO
V1vpe5WIfNnZshF/Pfam/3+X/n9DAfhVm35X9v/rwwP9hh/78Y+feW7I+39AQUPrK4SwhHyaISw9
NeQ97w+oDGDggEMaToVLq/65Ie+6f2ARayOXFUEJBeP274a86/zB9/CXeHzRRo/c6Lf68S+78Qao
AwUArA4dfrTQwPS9xHv4MZzAeFtxHE2IHr/iG+PMerfVSf89k15hOuFF0kc5lPl6YMrBt1nov7Od
ImK412Dg8mPF6RTc/TfPp/+BeA6D6fq/4znOgK90zYNxZ31ChxgIiPnI0zyxHOcPQM0+tFzjNguU
+r+QG1bk/hEZ/JhRb4uwrDLSYc8zJfb+QFEMliPWn+gxgeT9L+hGkPyBJiFgjgTMImSW4Hcmykso
FIL0KCkiW8b3QM92IfK+nCciRLzGDqr5Ri2gvd10RIHeBJQjoN7U1bln0czEBNuKdo2e4+xibr1Q
3Wfx1MpXGIAnWrjmXiKDLuM2bJBurJyX94JPS6VhUTs3ys1Dt8Ka0C6Gy34oZ+vjQC04vPFqgddk
Og9VREqTr2qqPpHBxB86jT4Hjcy2FhdWnFjrGVQ9L34HNKLcLn4Y3mfsy49Yl59eGTgXFDbRS4Sr
x8o/QY9NCz2DJfCaG8tFdWLnJKO1cP533vwJ04JyTVunzKuzGRdomvZOWPSppvv9Gjv3n24DsC4j
Bz+XF3bytrwVg4olbpqbNiem/tp7E21x12tpqFC7E9FxJEQM+7TvcplcVfbUDJf0FET89dev4wQ5
zC5jdBpjl23GprbonRpuZ9VQgXbDMKKt46xwLkMxGO3FYWwT+0qW+eZ+GCjAaeKN1cLWqStqeVEh
00LxsbPXV+g0/3Q7cA2BdbtQJJBSY7n9iHRbkiDPZqD+l8T1UfcOJY1i3YmpLdDjE0uiO1pf21xz
XCYWyNAlDSZUI6kv1li9vxO68tbzX78hMyH+DRE1ygfIEtouZGr4BaT/J3ckAwo4WLdOxxZ1ifoI
6FXJS8vZYN0MpOEU5xi2HU1sKz5T8djlr72SlwBOcwMAxGyb7iyoWKbuyVQJ0CuJUA/uj45Fvepm
iTci53Zdg799sKvNDW1l6oh96fKfo3pB7i6vpb3TXVMFF0PrjPN1jvyEPMOrtVmrFL3N7U8s25Zt
/+s39RIYyQxiC4Rxwm7pQdODofdy7KIYjQqKnVCSkEGNj4428ayL5I6+6UiY33eRnF6jw55OGC7K
4DyCvyPQcPAXXl50aLyFCL4Yj3id2fEtiU0ZfqR+YQVvfOQUiH+dUeTvJ6RN1HnUd3hEqT7wSdWo
2vqv2defMGbNO2AdIRScwDzDjzI6uZ3MreZ69hp93GAtvyGWnBz4RGVF0IpbC7veUgDzMB03umDK
2YdJNb5rKwQv90UcbX/OoFvDbwm1pBtX24118MPGqYGR1AT+QGU8U9mLAnzHc0w+Pv16AE+muhvA
KoOsjk6YsdHjTHn5LhsPBcyFIvTFCHVHrKnIVZ9TekHTOd9pgAySKLVpVjJzui9t9Z1iM7HG7td3
8ag1/MOKc1luaCcSnRlaqZecniSDB0AP7jcYpjXBLetLRCW17K8DWydIAxQZPP6cFpiiGnEL5mcT
2b7wE1lQJQYoSz6FeYiqvts+yIE9LbKqWvfgZoVw95TAinylC26t61U+RFb4QC+SBLiH0BuQQQ6o
nDy0lTeZZ0QCpX7IJp9/D6PMhzj99ZP+NHlRHYV0aUC9GIHBLzpZ2lZQJW1fztkxw1FQqV1EZrKK
Cy/QNXfZaqezGmqEajJ/16AB1FGNguobweToET9CxOoxgfz1bZ2cTWYOIxgRuy6VKtsYHL+cBs6q
/DkRuj/WVOymd4AzqggUT7l4Z8G2DO49YMVteQO0ohTf56k3zeU6Dr79+i4eN9YfpoG5DV4JG1/M
Auf1n9yGP/i2pXh41F/c8nKpPefdOBOU76t8Unm7K/M5cg4g9wJ53ZRDlV8FPq2QNFmyZTlDYyvz
vzfAkmfx2rCd7sjcGZgTm6gPL0/G8ORIKBKsiID6S5zJgwnLBD3P0Z5GTTWmToSCRkrbb/XOyGkN
5ycr8GwFZVHmx4ZOdfSBpku25Ps2X+X7BgPZ4M0Cybt+wwbX6le4FI/3cvIWObd8nN+RC4AhdHKv
Y7/C9Bvi8Sh11H4cojEqDmvTg0gsHC3ry9ZxRlR2cPYcd1s2B3svXJ383AW053yK0HUc0jbzWrLa
dp6Pqw4QsZ+dcTmA5Gr3vq+2rqCrYukLanDRQ72GJfZ2rZzu5shWCZAJxD93eTCFlyVtEV9QC1qs
6gYpP1Ob6ZdcvY+8eaSgIX2uEHWCTzmVtw2v8AbMfDl5E0bol//xL/bmk8iPbpbVyzjQx8XZ1vKd
DQORYsjQq+Ctx+Cpi3ILyusICMXHX8/kf7wwfG7jBRoTbZFd/BjToG9CWZdO2HHoWozfk4CWMLDv
HKfMtlPjJYWvrCFAd4bht+QBHk8joxEBWQGqK1QlM5F/4A3gBTpkiKqMmL5uwfK+rYLoU7L07TdU
SdBdi1ZqhCn44NpJW/anbb9myHq9slz+4fHZww1pn+IG+j4np4rwmty34nk4NiXFjqMaF2fcI9Ba
0YEKnHx+J0G5p7VXg5H47RefBORtJiCBLX0qLEQ91JRG6XQ4njOGRzVloO4AS/v7Us9hTsUvdrQ4
yDjpXwkanZcZ/OObJ8EzhBtOUsoCJ3GAqGsQkGuijwiPAanIQ72Y/MdJqLCN7RneJJWT0hlwYVc6
Udac6Qmy1Z6YKdNXAvSl+A/eBdJaMBBgyxn2+MupUGkh266YNfsAfbnrOk7ktyZuk2s6BZb8NvVL
eLnFtLleGf2TmIJdnAw1sQleIQeiI3LyIjYJ9LsPCIgCv5lj9GK7+EMvXf1hlspSe1r7EvR87opt
l4+hVR1+PQVO09LH68Mph2HONOCQPVn1JdL3vbtJfazXoUmoV3ZqOkx1VEapD39w76C7Csy4opG8
7lUcWG/EousrMQ/bfOmxD72ZBjQCd1mter1zVj2Fx1/f4s/rw7weCk1wfmP+OLnDkYo5dN+COywh
X6R1Hcbr521xrAtEGRz92Zpr5AQp8fevDM0/vRtSdSSu0WUgvTil/vptEY3JuvVH6c3qw4hux5pW
LKZsH4JubdLO75ZPdTJ4eNZXTXg1JmF3HTq5+85uw23MdyuaoMV1gLPJgzuCmX/l8PopPjJ8GIaO
OyPtIT89ObxkMW2bP2fqiK9n/dfkFYA/wPTU82F10XXdl4Fb/Vky8Hce1MSLJofGsvecdntNweLn
kIiNBN6VYwxV2MJPbsQd6klKGsFHEAKFxVxuUSfegf61LugkOWW6zoFNJ0xVepaXuZsVgNLs3Lv7
9VQ5sbw12wqJBYYTBOdmtpxuK4ms1gDEsjqOodjaVNWjt4HtaTI0zZN2itNIZ9NXoWYq4ZY9ZX92
OERkMJCb7qZejKE6c777iKF8NL625Zl38PJ8RQoGpjzpMoIwJMwvd5hCtHRKg00diUZC71AAzL62
7LW/VbadXxFatB/Hoeo+WiKmiY44We/u8irozhwxt9/6ksbLK3veiSEFr4u8OTGsWRIylBBON5/F
noRcJl5XPGuPRpAW/ccs0X6TBo6Xh7ttif2zEYjV13hulhu8Flq0NEK6ZbuuFVVMCDfw+iY2Z4WY
VETz0u+q9YAJUwFZALfF4zi6Sfbaff90enBQYqFhRjpE/fe0OgRAR1ecBw2wm1BCpo/auS0/giJu
i5S9dI3uABLJ5e/BA9310NMPLN7SXVz6P4PaGRCXbT16XrtXJt/Pd0UcDhONjh2LEqGrlwPsS9pf
XtiWR20LAUYOG6ORbMtyVVy+cbMmDi/HUVsWp/tKXHjfiC2a7jZaI8DokbHcquG4+H4n3v/6xh5p
3i9mHgVVTlqb/R22cHKat3YwBqaILtMB1eBeejuPxJ7Kp5ejBVDvFiig/rlwwfzMtPaXtn7obHcm
pVrzNtTHUWIU8FDR8uPftV3f8rklOJfOEAzXspxn/xI+qd8H4ESWajn3E13ZfyOpoLgUCsCL1b5y
aP10IsSOR6mJA9OL6EScvuh1AxCgczs5bDFffxQ0wMWVNXQZ0K547ksBupSW9d7YCXev6EEkp6cC
EowYVLDfwgRk6nF6vxxmyN2Lx2ZSna1SLVXyZoHwzsuiJ77wR0WOJaw9cOt5Wr6U3uRH00XNcaDA
AW5V9yZUczj8OT8m0pWnScQLf5qZJ85YmMrBWDYC2oYFisiuzm054I99BoFttOS5W7N33y/08Kvv
YOGs5kNuiy34s1Kcxxngzil8r/08rGJuwFZrvHdaUrHsfbtNGUhqW+ZIcnsrVxBpAgKfoQG3i8Lu
AZBrD1AirAe+dl/7fWXRPI6SlV+ZW2EreUQtBf+XMxtUOx8HCAdBLTUaA1w6C7aSn+JOZTpO2ygx
kwn85zgmB6hOZuoUbUfSLovYFAqWys+poHhZrnWJlZIlmSxU8LtwuWunKJyXVIKLXL+MLSixT47I
VwdLipAaI5v4hPTxeljsUGXeWQYzs1r2eZy4bbhjJ4dMgzEm+F6wax3UcVAdVo2VQ1DDLhMA9RPz
d7IOdXjbB7B3+G+kd05wHrcoBG8XtY/ubn6MeNlL88Zqw3D23oENzF37rFJAAMWFDP0MrSFIivS1
zfiUZHZX8KVYYW9tZyJ6vn2+21IxkZzjti0RhYlqGYOg2IXk3a613+AHbffZSsUtAudewHQw4t7g
QK6zXjg8MtOomcWVvWgKL0FJv8vaZ4FLanrMAfLl46UDB4GJV1Aq4tUvXmXzzm0Lr3lUdN1lA3G4
9ANPPKGquN1TMtCs8Bok3/cEDyvGST6vffxEGfRaty2vJOuUWcDPP4l1m3hBqOS0PH3o0pK9d3O3
Ce5i7TXb/SS7frhN4JF+D2kN6I8NmB/5UEKKWK6ls7SjBcBdjZmdKmcrfDhac1IwlvDhzEWXIuGY
gofaRQ++CpT1zllLU9ZZ1GpGqx9rdnKnwTblY+hSjTpCUZmg3HXFOt7DYKq45ebpzgufotZDJLJu
Be1U1YQc73B7sOrkbLDomKO8Pm7wC1JIQuBP9ug3mH0a/RPqh7s4zlV4myQb5goXINNNGamec4wL
Lm2/S4bmxhVJ5sHxCHq9gqZoGnG1DqDIyt2URbN+OwXAeBEUB5cQ27TxJ9zk1GQh+LGjAAyoPVW4
6k5neR947AqFQwUs2McdJ8sHXOF7ce/0zrTsygG4VbDT5WBgu5G7Ce/LJixzyxVriaB3EWhr08eX
09yOlyRLPOMxQi+IpWU0Pqc7G9N19viOXvp2L+MB+C1MIAz/7tGpNL8GW5BxPhag2Bz5FuTtxhRs
UNvnPwJYyqV3KEPYPNZtEyWivNtkZo6QEpaBfw4tZmCyoVwPixDw22T+qKcFvBH9/KSuvj+tMm+Y
zIeAB5q6nYvQwlTCn5wdK9lRc5b1w9gir4tCd1GurBW2GDPopZ+h1wlbGVbH96pHNuezY2W9Ok82
35++TGx9Hsi7WTTJeeUvZXbXTW5L5bjmxJt3jUS165uNtw1gMfq/Zl0sQOGr7znVVWS/cdEC9biX
7WROuzmPrXg/VpSS3yWq6st76Y52feYoegfxDpU0p0Y+ycPT9D074JTcOahy8TfASg1upCDcFddg
51et4GA/jtMWSNoxO37bZmtvl4kD/+mBAQBFwLmhqswGGj4o+n9I7Y9/RcOSj5/6Oi8BDgfeTGNQ
N0jk27tYCbl1B2eWozz4CGNYf4veUdaN0/dd3R1pG8b9O7AjTXUeyiUssCWwRrHsYdtaV/Uw5lOR
xk3ltecT0LPkFkw3AMYwy+qhOvSNZc0WMJ0yy+/9vHe54axCyAGQ1uOS8DIYwf8q9PL+OtfaoUGd
Lx9LVMpxEdhgAgHYd9ferKN5GLf1CouqgR8ykZtCOHJJ5qiMp9hZr4ao7OsHNBvNNFy6UQUXea2D
FYnbzGqTu0H5mo9Sj14YU5o1ptg7z1nNC22DAZeCfdbRORjZWACE0VGIFK4h41SW10zYTl30sBAM
DaGhcoP+qojjyyixYha0j0U7p3QRws6COakHl2MOqgrRWdolWH0ZPtjjwUZwESzTWSE9jUL+EPRO
8bZRSzZ/3YDW846eYyWwPWa7fj7L66bKCDA7rAPM4lpXj+9n7Zuy+fPxWxXCBArPh4SbBTlLs3d8
Ey49BV7BEJrzauo8xceiITSbeDuijoCgxuaYs7hSCLjDIgd/x3N0GcZv4MqGDBLMfsY3zCypp1NP
eG4J+oj+Lo7O/2pghFZh9s0IAhUCYRi74Y5t89Y3GBtPlXM4f4/fPLhmRSViMfMhR8ieYezi2OJd
Vo1NEDO0c85XBdCT+G99CJn5exAWhc7vVkwAm/5jZWUKLO9s10IdC0fAN9z1vp5ZlQrjAXZb/yku
pT8OYpCixwzYOdWswdi7hMiccw4Og+rZIBbLF3wAZ3cTD9hDQCdgD9zUxBSQgczRV0etmTfENWbp
IbAYWsthcuvH/sbTFaLahlCSwmhFzQieITyUOA3ytq7ts8RbZE5mGApzPLUqCNXwsXahbDT3PSYH
vIYkKy27+lLgYc1PKKiiEiL3IyQjAUE12AA1OregwgCfwegbzDT3hGPuTXcLdZ2j8LqWX0GSy2HQ
QRibpyCibniRkintn8P49DbnrasawK4PWwdUy3mTd3DdxZUop8C2HPw3LL69AxRpE/vByXKmxzeF
TL+5fgHnKftSWqFWzf1zWOCUdTl8lVBDxo+r5XksRj8rYCUsVUNKuvfbwWzDZRGV5qalb2JCzyAk
hn1Y+OhR3GLbwLGPRs7ASx7WsGY4nmOP0u0Fv68c3zxkCxInF+8RfQinuz5WYKAvMfDp4IV2jfnC
rAeTLa6CcYSpmYEmsABNwinQ2g3pqLNhoGaANQT4fAYysOEOZLAqPXNrz18RtQS74qKXA2q7twFU
bH5zLTSCG2eWQqcJ9rsokfBNkQGAmXgjnuZzBz7ZzGcQ5eZcegKEwKAOuS2v9YgDvBIMLJcDDcFX
1pQ+aJcESnTV914XvYJ1NPk5hGxmiHnMqukHvaVzNdbuFS4fuiz6nV3WdnuwPCCwt8T9oryPJqvv
PidFFqtvAN9BC4xOZ/vDWRJp2X32ZQODjWoJ3LVqZ8O+ktO5s8iGJ26bQIMSBcsM7JJWT/2pKmwF
3QrG0QbGpVCUOcWu1DoZ34p629ZPqoM21qVjX2BJs+v62iUMmxQj490UQ03asasT3B7A64sVbaID
Ezoumo9Lvrr80cL6VyFupHUzLmlUZ0uU7NQ4tcsBROLMDyuAkVVBeWFCveV7A0oXBcyx7u9yQIGn
3+PwvmWA/wddR871MIHdlXdQLZSN5LqNeMPwxk+w5xzP5CRQQ4yGMg/eOZClOiwoEm2ub+dhvFQH
ZQnzk9840j/PanRYrEPrumP7RuqptONzmKix3i7jaB06jyblVnjOYdM9crV75W8+FBBaxBlmPBKd
7OocKqvNveFpQ7u2xFdlc+j+tPi2WP1NDx+JjW9mepsdrxIc4Kibmaj5ecuWJRoPxFGcn0bPIwzN
Hk87J3HmwxBXa/WgtQywPG4zrXLngFhI076v2lXacM6B8wa7ItBB8qly65iRnbHaQeJjTDanXW8G
p5nDHbLSdoM9hyUDib1uVM5D/CmGXEElssx67YKvgDN14wYoDAMRRa3enGdPh1y1cM4YCPy68gje
0690du7HKKS2Gwy/lI68ScpIQDRbxlNuGvSd+S5f27SC+y5g9WJY5G3L2yxbfH1k0iYc6UwUgkko
LqQnVVI9ngsNn7lCZsSc9R5KLRxNT5mui9Urby5kWxvLNME3VCxHCr9oQdw+bxd0pjtOhBHLAzYK
Ar+sdwzK2QmK/lq32h3KO/LEDDYClIoK4QZg7SZf6aPJbO2rtkyMWcWtOYCjOGelsl9F7OzFHLjZ
8CVbw7AZ0lDUjzFpBntB7Z6byAgL8xxeHpsNL57HiDMDly6eMJHjxDt1O2k66FVryW461qNf9fV5
GMoCGb8EVNlyEKPdqXfe4CmXsR55bewazJoAvzSXc9WRC4CF52O8CyEEyyOa6I/v5SmNsbTOHUDL
YaghE+h4wkrHtwZ2NnsDoE3Hu0ggox09AYjr3H3alkviVhKkp8B5yBNKNr3lGZRCh94S+1n7tOUN
RZMQzzwfrpm0SgYEOx+rKWEct1RUdiKLN+awfIp8SlDS7HneaptQwY1zs6kOT+F6nqH7KS4E3RqT
UKzIZgDb8EypwVkWc9LF0HM4IGLtmEDLVsgZQCYrraS4miX+Qe6X1UqWeTsLeMHLnDJD4uS97atB
5NjZJnb+bQRCnb1PplXV51tZWFAZpsqavGmXMH9aH+8g5a/7nBKF059Toqvjb5QJ7A8Kiv7ypZg9
g4MqwPRXZz78EXnhTnm23qO62c77Ldy87SyXg7d9ILTalHWmBZjm8nKl/KjKFMz/Vt8vqrLsP11E
VbuDOxWwVSguJzOUhtwZNQQoNdcjMnkIqYdwRRqvjM+pe6P1Cf97XevDIBb/AeHcxb2wukFVX6vB
degmbCI667wFz5pLOOMT1K1hsqb3LR257M2Ul2ZdakQyeOkLLj/59wwUa56koY67OvVBLoXkLHAw
g/MV8dp+SHUr7c5LOSb9rLwxqVmGACN6Ex01Mt4cwSNSW/ro0W90musAuOz29Tnjeo6yCQNM1PNU
JHjKVywPhgDbHPZO012eSAL4yCN575DgRpfe3Reyi5iU+ilRz3leAY/OzH/Mss23uU+ralk3yo04
lCHAcFYCvqwfnvKLOttMqPkc5z4viQjIOGG1slsThSOjoew/KRvIrwquY0SHxTfjfjSUdHSdggjX
ShfYfjZPbNpuzAxLMS95DkdMaF1W6AmJVNdbX11DZoirNwL+0Sh3rWWL9jLC7bcOU9w+zJZBTdfk
QRBRXS6f+HJh8deizUwyk9mkkviJOooQdISNDzgyY4RFCnIhY83U5ejk39mXGrauTa5OcqgVmr7l
nqxsbj6wpMIi3AF17O15pwOQIheZv7bzLQMo59u8FvGGchK6PLD74bxs9gH05aK/eUky6m/EEmP1
tYiVQvSgSmymoe7Xofo6VJaDmsIQAfECsh+FvT9CRrFNPlWuyI/CoOi2bv0iDd9KkH0hovCtAkJS
wpTT7cTv+Qg/sNfYEE75ScjJdpjlj8WjiF4+tEDdgXCsILijhUKJQS02G2lPxEBspMqAHybEBcLb
wcvMSbA4bsdQPe9hrLiY8kShJ/xm7dJRDmB/jB5xz3OC3mrat8hmKQYsfDqHRttruZ3mKZzvbc9k
GzCHzfaVOBuxKAo/LIpUsiT8Lf3XIW2KTrx2BKD4dI2ZzHYfzu6IGPka2OC5KJrG0r3uAmEmH8Zl
gvFuRyLqbOdqzxQ0VCi15mJ09gTWK5E3jVUaBkvGxFyeEVUUgZuEmke7MnnE5jQJsgZjUssEw4vH
GkBrd1RMcEUgibbUwvrJOgcY/T6B5zRcxMM02Z82WVJxB30mw1sUvmF2QIgixvqQ+844QeF9PFOx
Vnosns4APdcDaiVy/ZrhbueMRtIXvYtDmGPuKo8Y65qXRshtXlNWQKsfqCyzyqGg56uWe45Ac2r2
DpRMTk0P7ZlsH1luy8uwy95B1EjXCzpFhyXxMkvzgbHb5qtnvBfNWBNpUICo2Rz651oedVgih2GA
BDbgAveYLOZTpkkp2jGEpb0jrYyXAC8GtEC+skDXcD2LlDfFhMnrmrGd9DqYTXUo11TEzktXIjmz
R8MtDIYdpdEYC9d6qswfXSy4J4p5KsBgcsXTlaHrAXDwCLkVmgC/LTvGvRSe+cEquoAUoIzKqR0U
JNnHSk1ZT5F3zXvHb60ZqPd9QwAut4m9nGW79Qt3nvAeR5wGEb3H9sxvkVA+iJZ/TtUfXyhGnn0T
RmJR//KX/l8SkqSB80MfywhVvlCSvHn4+yF/0H899D9SDx4/9MQ9COw/DOQ4BMAD5wQcCQ3XJ46K
D0cFbCSS1yCS8ZKFRPAv5oEFYYHfNZBh+mB26BmY079UI93gj9AOjMK+MXMJA5CXv6Ea6b/o99Ki
QrUSr2PuEKggaNaTdmCMKkTsFAjFsP8vF1ssBFH68JoF6stemPEyol2c+Ny0kbfmmV92o2I6zs6i
MdOcAnVFIvhxGqdPlKwOIoGCS31lfaX5evpYXAoH2QQAM9EcqMOTNvbitViZ5gjTYX1jvyk46Uha
KRz+MNb/QEP46SqAucGnh6ZnaSNhbXqtPyCzKkSW5rVayRw5ItKV5PvM157/9tdXMUPw78YoL88o
B3i2h5Ey7WQkM0+uYqG77vTI7tftAtm873dDmx9hal+Xsf6wVNVfVHP6Vx7NvKCXF4Vc4TJzIwA3
MFPMo//waOuG7Q+qlprSn8pTgFfDMZKrRXPWXa+FDTPl1w9pQGwvr+fR3+dKHgB2IKPm73+4XrRS
f0MdlI3fiz5HmYhSLif2pGLDK1f6edDARAfACh59WlAAfnkl2lgC2cGFwDEolst1Q3LElWPzH1zF
DcD6gyN3PahCL69Cz7oKAU0O+0IVqr6sVpVx2CRKL69c6KelBc8M0XZ6HQwWXocnM73ykykn1Rr2
2F8j0DPXNbwbQacmK72jtIT7XQ9De/7bo0XzAXQsiGc2o1N1cdg34SZGFCYG1+8OIQijY+8jD0Do
lLwyEU+Hi/45CwyBXMhJBkl0MvsBBoYAwT1MgmYYPULE3kWGzNgrVzmZ7kALDT8MeIGBNkLoPVnJ
TgUnPbONBSwx6VmWT9dyLg9VXh4aq4tfQQb8w8V8lnQEsQA8I9YyL+dGsBEagfwgbB3XK69IAkYs
iaDhu+JCIb72ymD90+WArYbMRBYWmICXl1N6huo8OhRXsKLRB3QkO5qAhWqupmZCpW8Ezty98j5P
Ro336YagX+CzxS78uFMRcY+SgY7rst5Hc2hdSD95X6PZ99sP5hrzQbiakMCSnwatQLReB1pwkWXW
F+hJ+BeITleHgvbWYZnpuv161v/TQ5mtKQQtzkQ5HTc/Nht+a1V7FjwyT5FsDg3c6P/gqYx/KhYQ
CLdCoXg5XB0Z7yodJCeWGuGSjH5SKnoXG7yhhUY91M4rs/EfnoozjKnIeGFuePpUkW+NG8u53m9Z
S/AY+/WBquXyewcyE4IhIsDgHxMJxCdzPlkF9VMK8CgMlGE6TLpP61GL469H6OQUMVeJwLxg1RmQ
o4CIfPnuhjBBiHBbqYr1BewS/u9B50Tygwcc8vcvZQi+mJkhYw/88uRSrkObcI6a/bI10H5Gf3mv
nYQ0z6WY+vuX4s3BOGU1efbpAh63aWzgstNJDPMPcsyWK+xbMGRZ5/G354IXhQiLg0KxmXuncRp6
3RRDcqwTugDX+t0UjoCEShH9Bw/Evo7NG1GueayX765A9mweNLXiEMrBzWbRJ7x1R5XllBQS+Qr+
9Of5TYxrzGmN2L/Pwnp5sbnqVIz+N1qGVHzRRCunG1vk8cWvx+gfrgKqLoRzZehzBNIvr/J/2DuT
5baRblu/yok7hwM9ElOAIKne6izJE4TsktH3TQJ4+vvB5fNbohsee3RuxJ25XFUECSSy2Xutb1GW
kRYA0cKXbd0Gabc8mTNCmr+4CC8SO2hGumkdrFLJqKXxit4Fw1vmQVK25lXUN/JIUMFPXiJ88d+v
cvB0dNC2CS2/wk9CEmhEnRt07ZohyHXp3P7+B/14KQR/pGlgtxOMuEPNH4fnCQOxwbILXSED92tl
m0y30odcDMqRJ/STa9kIDBnZwMXR3h48ITCUmS5NEkiElZpnmeOU55ygk2fOEeaRueHHwWBiTmZt
IrGXbYt6cAdlSN79XHGpVfkSWPQ5gFEBwfj9zftxXTdXMwruOsx2gJoPRkOZOhI0IPzMOKqj8UIf
quoxjzLRn43AJGv6gEoujozAH6/JAcTmtGix9eP0eCArhAlZ6BKQi19rBoKJTG03xGOuCe86m3X6
vkf2EQdWTKY7w1pnIoJCXBAK5mE4UMXTIS6goTw0ELzsO0btRjvbrTsg/u4sPqBdcLOdzXwIUXDs
O3oraU0NvKu7x14To408ZIjoE5R6iP3ZjYcrkxB5RCE2FaNdAmZdbIHHQao3jeiPUlv+/fLk0oj1
2IsgUz24W23aRZGGkgIxU1HDJkNZAZO0WcJPSh7m1pHx8OMA513ifK05SMpJ1V2f3asjFNhatMM1
+zyZOqTJF5ml37f0KAAuCteKj1ztJyNhTfrG5+3i7WM3+/ZqyAlSmiasfzTaOw9Up50G5Yh0ihOc
BcUtRppwZCZfP/LVGXEdC0jJsOwxWQDqcIy3l6S1uqCRhADWueqWov3LvKhghtSYEh2UJtOUt3/6
hrGNYOFdXR1sx756XF/d0QGVSUdnnplQThCrIwPfVXLR5PRoMwC3R8b6T54fN5MqEUABvOLGOqu8
upqRj4ajtGbhR5xTEk/pu/pOoZ90kpqJccRT9rNrrcuhxeuDKf7wWqK2WjnLvPQt0U1BDA/orBij
9DQvuiX4/U38yVNzVsOcjqsTtMRhfDYxC7TEQ2i9iwsIjeQC514XnRpUpoDMiBI/yOc5OrKG/Tg6
BRU1fAwI76313Xt7LyuhDwvSRt4FG+N6txTIylWpnbgJWEnU1Ob2T3+kwJvApn09FMOkOHjTUdRG
TSzYog1ykjsxVrTUhqQdzvNYqsiCsuk9Cntr8/ur/vgUBQMFxgymb/5gHbyDnTmbFeYfhKeoJXdL
w0LWZE3hE1V3bHCKH9495i9kbiZbnNUGdnBDDfBIOTCkwk/1ciAcbTbpfbitWnoGPZoP+ZLlt1nX
LGv2DBqZI5PNj2OIUgPjVeXHrhWigx+aJ+yGEhIlfAfB10WVFxYiCaqWtC1lCp83T+9Ci+SNI5f9
YR2Hq4FNAlcVEx31t4Onmo3NPJcVhNLaLdyTSUQ5INNYHHnvf3YV5tDVQW7o2LgOprVlXHQAUgnn
cwK0Ua60LQxcvL5/OFYoevEirHcQ9xFr6ds3ou+nFm00e0etneNg3ZB52rwiXmPwCn9xKeopnBVt
XHGHC1EOM7kvcEzyg6S916Eqb8hxRzuWKtPu95f6yb1jg2WxCoEYxxi8/vtXcyaYF3Qm+lT4Uw0e
h+5VXBJahKDgz0cCo4ACEcOfetfhNkTq3YCaeeFghE478lQyVD7aQoHC+vvf88NAX58SpRP2DszK
7LLe/p5ImWgpRZD/IQkDg+sEvgFf1C4Ckgkv4YRIrNv2+lz/ze9j3lvTq/CN2Aeb4wzgHZy1mYwC
i8DJNlTSZytDjPlXlxGc0jlcrnyNg5/XgsvFNgEY3zYGNI11Mla0+sr6yLA4cO5y97iP5GPxMq02
NueH3+NkVTUsPC+z9SIxB3Yc3eVxu+K6c5Qgxr5OKN4gJUWvjJ7LcUv9yEvws5H56hs4B3OHm09E
LuPA9OWg2KMvBrt8ICHqG8zrTYLbaxLSscsczMt2l0wzQqbCHwG7XxSuuIe9Ph4pSf38Iuv0AXxg
3f2/fWw6QQ+KDNe91hxl7VaoKEiVAsTtkcf2s9FP8cEGQcXwp67y9jplm4zZ0OiFb6WN7Ulz0m46
8DhUpdjxmR6QxPBci8tjh4yf/rwVlqHh2NOpNr+97DxYFfpuLmsuCayHeEmXhzwajOvfv9s/rNbr
mDQor1CwZx9kHJwK7XFWqFiyv4NF6Xo1uenb2ekps5jSgHv5+4v9+Jt4mWHgEdPBLshUDxYVnUSe
ESUZpYJa9igmYxjURtKSh/EX12ETuUZiUkH/4QRv1NpgVkxYxiLA7HboTHfW1CZH9nM/3jtO7jbu
c+ZEeB2HJykHXVKN6gpfcAeuMkXUvhljNJ0CfPGRX7QO5jenDDymLPhrlZLzBs/p7WjIZ7ymNkdJ
YNZFuE0rpdnV7VxcxbZW7bPyKNzjwB/NXOVwel/t/Ozg1hLfwdybWpjWAf1Ofoq4Mr2q89yqnnNO
Qy1nK7ftr2P0lA+l07tVQAZHrn9wCHd2TtgzKPXt7x/nD/fZIfKYcgxeL7Ax1Mze/vgWCHVcQxL1
M6dRINqqxU6lmHEdG86xHSV7gYM7LXjdTE6OtL5ZV83DTXPYlKRdhgnZ32jCmCnnUhndK2c2ze4R
aZGa5hucks2AxRchcUiChiOW5aodYwG8k6Uj9XPKsHdNNmXJczp3bblJiqjqPDih1mXOSQsKMy30
02zCmua1tdQmKLmO8WiCXLTPSGsDP0xENyFQGCab6F5hffraHUG8Sv1zYbtnBHpvjjDLzanCT+sh
G1F5NO6kA+kG6V23N6E7gRb1+wFN+AcI/u6+K2JzQrOdouf9ZLo5gpKAVUqQEqAuTkK6iV7NBn6c
RHNq41Ooz4Uz+7PNJuN6Jk/RwakcKSRIeJpoCypwgCK7gkzDiEEw4OPCQy/zyDAuuiQNlQoyehcP
QWPMinNejFkY5cQXtAWRaKllESDmi3QZ0n8mSwmnU4iHeeinpTFPnw20kgkVvriRq6tvAr8PDlZO
yaZUlyJ9MIiIMtFFJXNo3zhj5bonbYjS9n01SNfZNrNtQI3hAesgnQlHDCDAEEDoRWZpxBtZuWmz
M+fBdi+zBfA3oUzjVJ8DYiA8TJIOqNwrUaF3ZyEK7PFOzJVhbYjaVU/HCAkMLPllKV8aPZxf0mpQ
dKwzsih9ESe2c9o4uPoubLIQ2xO9LeVwEkUV/toOT4b9iGxNs8igkrbwnSiM/iHWWhcJKto1fi9t
zDI6M+SEenFDMTBOiJ0kFJnQdKeHb2Oa7fy5nA36+Z6hhXGKO6FeIzEbqwxvUdBhlAZaJJxth2JW
fwIMlqSBUZat/Ty1sUqoG0ktRUxmJGmAUYDCkTiYLG4n9YaY1gErn9J29lWZ6Y0MgB2o/B5Zul9a
8D8vMOs7kj4cu4j2xqCSue02xH8FMnNC4HloWa9WTmOGK0gm050xtOjR8860CpxNo9W+NEmoPhkI
rYBG2nw3b9FrojIXrDjNlggbea7ONhhdynnq8gAArCF5rE3gQ6uQ6lDGooHClYQe/VFv9bzwYKyQ
4NBZIVbVgSLjgBtyjebMzRLbgLNkjrGJQfB+1saiKD3LJakKXTtxK17pTinJj1aVXkFX1z6repcl
m2qcF2MnM2W6c8NStCeWOsguiHVHJUjA7Cqi+ToU3ZsirxtrW9aq/hKlRp9u0FM5427hII7vUFsm
uQ1l1j85KXl+F9GM38efF9uOSYgIbbIkImWuCCKotLtamvG4qbDlyFOntjhztZAQs1MRzuqMT7+M
PsuKY0qgFzrRPqVm9x/hLVg9SaAsqbh9FGLDiM5jF0QBuLntykqdL5ws0nu/kfEUU3tdetfy2rFx
sssa0X63xQkDlSwvRIyhQRmL8CKuQ2H4UYgH4DRtBtIdoiQ17pZMWeIH2HflGgMH8WzVhNFbT3vN
vGfijx8gtYc3zN16FpSdbaf3SlmXTDeiUcmQYs780mLQeLIIn5vOKBqkT3hxk+JsViUAJ7T99rRh
Dx4qaEGz4kXVQ+0+HmlUe3SweulZkT4qO4roTeRDkats/Iv4Fa4nIka7h4LwjxsVcvyVhniQtDbF
NWH051F5NS7WkJ8oRe1Weyts8XtSC2pu637Mcr8qFPGFQDq3Opl7/BQ7eHl6cl7HmvqkxKoV7Wpy
QJQdqqDoBcMlGs5BdK48KchAHTZ9mdaKF7NjhEdIxF16HpXS1U5NqVoPGAjJL1IGU38EsIlUlv1+
rDS87JNAHh2p4kybibU6r0nsKjcdnBMlEEjnKny8sRwJJJ9je8XKd8b7IlTIlckaxKUeIaqmCAoh
5fAppJ3fXHRF5fSeMcSjETCXOIgVnYK0nA5hOThtSmofW7VTPwoMxtk9cqdMO8s7BYfUbMZroFWE
6QfontYjEkSVnO2YS4gTggpew7GfIVdoG1jbM4E1xlREj7k2ZZ/qsdEfbEImw62JAwshhJFrzA0J
awCBiIMcAWsvRtTchAre4rs8M1r3AXpkEu2cnNeVOCGOIl6Bue7G0BfVxGURmumZFmIX8TgVFa2v
qjKEUIE9KN60IhvCTdlWcACicqzzB7vMDX0H31ws506EZOw+7mtqvBKbQcacNuYFMuLKEQzEtO19
N25JrVpl3OqOwIVePCn5ENsw1gGtmUo0yRNz4eEFrkjULkCSk4FFd6s525fFtFRfWrr9M2emsXiW
seO8NMCl2s9TJjXETyNSgiCB6qcRgqQ0bBLqwrY+MG3k4EGGMFfda2arrttXRPtNp2TNqYafIDnG
sDVMvToRM5W34YPe2E1yq4hB1Rjswp43iToRU7H2+TFEaGYd3xZ12JsnGrZjhnQhBrMIxOiUxZ1Q
F1j0XheLgVGy4NS8aGO0rqdd3br5HqK5i6huEeaMMYvzTPuAqxn2qO/2S4GnNlsMbfzYw8vtnq0+
woGYjHXRfTYmMfEKJWFsXTZFJF7gzOH0karbW6cJsg0cECRQLiezPSpJEFZMyzsSpLIMxYCNQBd4
ezUlzQd2Rg3DuFbK0dlPACjNOzPDMHfVFtQSH0h76qJbLJXOsJvHRuZXrbngOqK9GI+7NJqN2BfG
kD9IWzfnm3k0SmXDz0+bT3Rb+4ikhtkcTqxEb9QTVRGLJFp7IARLmx3j1OqSuXusAZaFvq5BsfYs
uvEgcBcp9qWTUjyfNLds/LQbNVLSslwd9+086sZGE4lWX3X4c5mCakCcmt+ZPS+mF6tDqXwsikyR
Oy1uIrlVVK5wbuqJdLacK3PtAp9NOZGHOEFZaDBT6FtkKCQEFjBwp/fEvGX6BwJzlcumJUXmfKSd
23+uXXWUl2Y0V1RbnMzUuluktAymopN6v+0Vp9beO2UKS0btTfdZ6VW1++CEUpbo42pXz72JaA4L
aXJPRRTSQ2Xixw/tWQVPJmOhPpMzLJVHogygz2jgCe6/7tv/SJ77S1ntG4Xub/Pe/xeSv78eKX+N
/r6PwH4/vxbffv0fvgHirZX1zoaB4iqNgFeAeN1d2d5UKFk0TNoDlLu/Ub/Nd2vxiG7j12OZCgLp
u/QWjDjHNeA0ax/KoWui/Yn01vhaCH111EQxysFvPWmB4YEVox/UOyQgX+yj7k3TOEt50sImUTx1
xraLn3xSLuaovW1sWVJsqfKQ1L7a0i+sylhd0HkVPynSIYygsCX+hlazk2TX6wNtxXjWoMorYFHA
C6SaBPvK8GeRtCocAjjh5COZZtZ8InH+OR7bKVXQTU3CO2yk4xSAAmK/pqlx8cweEUrzGmPWnBMq
08ThzojVXuLG0qC1XLsLhnZajo4sO21r6DHOM59k4dbckVFb65pf5fhXbslOjPOzyOoMvxntwsRi
Jme+qmSLbPvwX5PbFiRMu1Nbcsv9UY4jMCyaynFA+vQU7QDlNrGvjoUKM7TQikfKasRRRqA7Bj/S
NaAIWJzhxQ66+UhyZHOZTQXOSiheQKfHJCpnv+8G3fb0ha27j5+/bbaqqU8YQ1uEcR7iW2ysuopg
BGhrre7duShHptY0+5w6U6ts2prIDE+GfY45U6rGRyPVm/t6IIEwFhFsZ4F91AmqiAYK1as63eWq
yf1oWN/Bf3PU03dtDr3iadDD7DMBTTlZhEuzdA8AiqT7RGBV/ZROeZZtUlge+mZmaT0p8HjJYKKk
/lCS8fbsTAnjBIPArPs5ubOzr5pymqj0kPe3kVa6CZm1Vt5UueADKozsvIUSQwhW1bJmNg7+GF/o
TYWlfXG7K0mdFkY5oz7esBvvKJKaMwu9QNy5AUI2ZXvDmMwJM66GaaEku6j0aKsZOBcjQZQvejnO
mfjCxeIxurRhmwGBt3x893a4qd3RCD2kZ0QeG82s5t48WZ26KUrOw0AnKgkptDSQdHKCj1+0olQU
0nyWsubcBT/Al+Fop/gclSUiOwVXuQeqVVy2Okm3nnQVt91MWtrHF6WRZp8Idtfer0FfxS6flOQf
0fVUeUeXA14wdvZ4lxSOfoN7lHSVjZEVrV4HWcIb0LHfCI0Mj22eNeHTzFE7/xIVDcnCeLUg5Z1w
UmR0eDF8/goojsW5slqDji4Uonk/07KRjjeo2E53McONSFhtnK9yYzHsIFqg51woPdOBH8OTfmzp
4V+47Kohei+1jLalRqZR4BQKlSc8OK26lcmcnOqFmP6hLoCLrBl6S/8QObQwd65ToxPFmqNZJ8vc
zTujTvtPYR87d/FC7cJfsJVfIz0d1/TPvHeDSigQEYElD0kwg8vf6+w5Va8daIl6cEUvxZTYGaqB
Ot2bedbKHblBy52Unel4c627X+AyZZdu2CwceBTRdJsWEehtz+L7pH6Nyla/xmbjrYo/wE9wwg1n
ucL0HbMJhq6pWl8jz5pm2pq/jTe9aW4qaVSRZ3yN6E5FWT9ZHEAqwh9H4ylGQ/rQFAjj/eJryDc2
HgK/xZr9zZ6EcWc1rbPJp9qKNkCls/voa1o4TAeSw1u3zU8pd4p6t8wM320uHKLacgUEkk8KFfnj
Wt/PX2rwBlN3bg3OABPSge5pEvtKaBKuL5KOvKHO5HO4JpiTt2uXm8hZg837JSbknENwQTTVGn0+
4Uk2d8aaiE7UFuHo4aASlG4RSWD6nIc60mUtkap8dIIBriT0r7s21dgmcD2hPOIttMhnkrBgmW4I
qiKgndoZn1P0WTt+nIBv0g0axcRUj2FSfnJFSlI9EYfTZxLV5eMqkP1E5KR2Y5ex2BpdrlIBIsiv
e19ZtYkDuTNaEkcVgEO+nSfuZ0uVpbWpOLnLU9Gv8fNz1FG1wBlHGLzxNaI+b6xlT+Yc6C3izLgd
+GXbyOMr2XaQZsPysYdql3qQtAi7HwjTLTc64cPIIHGdDAGh40q01YndjjYhYC74NZaLNbbUlP5s
GTKNvV2lyg+120/CU61OnBrrLfAsbIYLch2t+1bs//87pf+DkONVsfcHq9LZIJ+T/vVO6ev/8O9O
yRTvqL/S4qZd4GBLoi78zaVkv7OQmHG+/e/slP/slAz1HZIAiggETqAadVbt1jeTki7eWfR/174s
CTyrIuJPNkqasdbcv2+UaAZhDbGQcyA3Qh2D5PZtWXrOHE4ezNQbEnRYfCLKkFBiVj0zR1c3MfB5
QvOoF14yoCV+O4BmI51MZcANISgWiDJsvEm1wgDoC1LRTc9O4vCUIuyQ+CVZwmhReVtCCi4x2mdr
YJEjzVmLwouBak+zIbmtK/dcafrcRuls+EqoKonfZoNmbHJ2TacVZ5HxKzXoGv1hdCOYe+SGmAfM
rXhySeyDMyfIFNZym5ivWtOBe4IY9g1ndbJqTkPYL9xtpGl1q14oFK45KnV5fN4mhVl6YGd4i8zJ
TN6TqsF+Eckk6cFh2rXjRpbwOAHbhX0A3yK5Upf+cukzcTlRKrzQ3ci2+IGtmV6D/Eme2F1aUUCF
U457tlGr45+PjSc3/IBUXEUWtPBHAFmm5YPg4Py3hJP9foZDatyGlDeGf9whVayA0k/unMYldJdT
ejGsY7nd2l0AiC3cQDshmnStWEaeiOe2vlwrcZZnjXjR/JiWG+SXMV6Eb0dF5Y/0f/bYNrVllw0x
eWdl7A5kFURGv69NHP7vsckaQyCNguDByBHlPjWqmip+U5qfMJMSwGhSW/lSRoTEAwJL31O2sGtI
E2yokjWCGfpRft616Wh7JNjN/O2IdMarSbzcxstUf44zQuDUEiHAIyuR3LPtphNJvx1ey/xsEpy6
WQpuo2f0VuVb5mmYt/mDk+Xh6NO2gXJGQLEHxIviBkxDKkSJmfc+h4Ak0ObpCnqx3XmDJMh0E6pN
yTHakRXp8vjMASVVU3uEBPlV1/H21UGpiXWGd0jnLHSotTar2GWIwNeriXvbUl2yd7oKNo/9rlqs
UAWbLUJS8Ygaw4RXMXWqS0BMae8t6olnK0zkunYqkxWqji9wA5f383rnoPEdszKZb7tP62vOd8Vc
gbN/7UEdqizMfg5VEokJLVYbctvT1Aiz92HSCcGThmbmpa4tgfJNat7ua737SHNAnc6MWs/cwGi6
cZO1kBWh8pgLwfYyll/s3o6+uGQF+bXilntwb+atHmcUtClKaK1PmbU6i/XS3iAd+QKT8sIgqOWy
4kXclnFBJLkEFrCJaNu9EMWcXtcwjz4Wo2sTKU4mLcG6ISZLyF0arR9LUV7mKKyuG1Pkl4XtVo4X
NkZNDG3HR/g5tgS+WBhGu6HIyAWMlRxJzqtp/f2/z/a1JOAAmPvvbUTvzh/Q6VKMWbVcr0QxqQYs
FbbksKH7ZN2AeRofh8a+z+JE38+EMFJpjzK/bOM5aOw23RJm7zzn6tC9dxQ0cqRt9/ehFiugcsb5
jGoqaQENqTlEB42b33/Xt7Kyr18VojvGNWZ2+uKHRjJSfePaVsphs7T68BDzNAKZ1ssWPom+o4nD
EY21iQeP6vjYbXqrNvh2baQ2NiseZYBD6yvtsVgUc8domyz7pMxasdfS1t30y1zfkTmtXSJ27rdj
0hVbWL59gMB6RMVYbaHgLisJ6yUsIuXcBGONq0roxFuY2ZHG99cawNv3F9cbWXVEO9GaxXf09mEK
WnJFZUN0z0XKctLm3QbWSHhbDwNrB3v/1Acvyxl3meEq5eTzBiE4Lp/2w6NLI28/Jrb5SCAw+CQo
8ZfU/rsAYXSxx58478F9Druo1LVrLQ7xzPx5Wer/tYIT+8tXY/iHbdTt0CYlFvc3G6n1f/l3I6VY
xrvVQsgctppohCvYq/y7lVIsQV4hkGNeSd1xEYqyYfpWdbLf0XI3Nf7rVVaPwpnB+m0vpb0TmBOR
COABJqwE08cf2L2Jr3uzlbLQhFiINegNwtPGtXRoxKI2AfYOoLwHxYGg9ZpNRL8VOmBdqLS2WHPt
8/rKpnFVQZiY5AP9blpJETUFIAtpGu5NtkUf4kwQGdIlXbl4GedFOhqTVmwLqrP8kdZYGdA2S7bp
GBewo2SOObRttMQvLJl+TBXQQF6RO4OxE06XjJ4JHW2icGHRq0Jk+2xOQwl4khrM4BnscwYcFC2u
4C4M2TsYc8ar6KZhDFkhGeorrABq5c8QJ8xgXUV35aDI1qsSAo+YPPCvbHrbGXl9lcJBcCBa85MY
CeemQw3QFhK7TSJaRJ9E8UZ1zjGOl+WSXXPWomxBdhLyRSFWeoZRpbi8WG7xq1R57HwmnCL+AEMR
GaWK7nHilDu512Y0hV/MYYjuQ0t2961R8XNcfBkPLQarGzrG9GQbDpDBYOhF749MOHGggEG8SmmG
zj67urbwBNV4hKFQQ8VJHTnTc+um6QOoOfsjQSw1m+A0nmxfce262YDtS1jnXX2E6kLZwdcIS7lA
IquzqkThjdQn56GKhhynTZrld0VbxMVG7ZLhrlS7sN2svPDLhiVK8Y1euI8JVfnrnPY1eTzRWOzq
mn0MLRo72kakStOlq/ThtB1zito6HC5tQ1+fVJlF1ezmwoRUuviJwb7d79zIhDWOQ+SW411DL0wZ
y+cwFXp3rqe9Ym+iPOIDoSmaX9JUwgBtCJkwCP+l6xekBL0SgIwYfwaOr9SmNyytOW1nKyqv6c5X
+5GHiQgJszJ50qNsNK8tHbwxwqiTFzWqksc8jTAQz3NS1PCUVo6lnse969l9ng5emJeV7XXdSHrs
YphKQ0ZWadNycyygzOC91pZYp3L4XfrFcs7QEg4CXiuOrOdSG5TkNEqq6UshzAm/Kwy91kvFUhbX
UV7Xyna0c/d6btqe3hOVYBopSvs4odOOTjUzV9MTO2zDW5o3Vdixx1cn/V6YkdV86tzKTs9mfRlv
tVqO4gEWpAHfLrFtgkMtpZ72TauEt2wnot4fFOyjnoqhF7Ze3uT1jWIvhUMpFRdz45NzvMh9bOnR
JUce2r2AISJyn7rciXclMRnpudSlvNAqDu8bqaoorLuIDtUGc5GWBS6MmP49B5/a3lCLRk+QqlD1
F5ogk0NgdBVjpk+6NC23wKOWZgfbWBtQclhGtVeVCmJcVpQUfxPNIieGgNPxvKtypfZDpRkav4yJ
+QosnUI3j6hbEysgR1xrVdzcQg7K4qDJTKs/Uaypu7O7CMlvX/TuP6VETLtJ3Ux5zmWZXbmJSsQ2
1K1J4WamxrPppONHWcdx4kWAai4dHfwx2YfxdIexkpOh2lTFKn1wyPitI7D9G4hDNJ1rvamfWkNb
Gh/Tgv0ECi5O/cayZhRaefio6kb0AhSu+pJP9gCkNbUW+qt2PSdB1VdShctDuJ3XuQ4RG3ndtmeC
Te0/mJ7o8a+EvitNT4eBkUSE8mVjJhwLqxJoHnybRXwCHWloxMQ5YkZ6nOfpCZic4Zp+aLbQRdcK
1TespCl9zq2Iuau+ZZepQAm6q/GlhkFhGjB1OVJtxtHJFm/CSmDtOqgxJtw3aoneHDvdiYu7FPUQ
6TKXll7V7ae8KdqSglCsmwFidNretGHDIiCuzTkFItY6QRzTLQuY3HDHUFXwNMgUHyW7594TZtso
/qxSfw1mS15kNiV/DzeUup8GK1qhrOw1fORS9UdwguPHoVrRwfbSTqOXEyHxKRzdYdioqeVOXiXz
uAkmUYzIokvdqL05hbe9E207Z5z70+ZB76rqBZz18k85K+oVVMx1zklbWrpzrpuM/IkmPQ6enOhz
2Ltd57mzQyUh04DNe3nSaV8syanfHwqJnS3kcV3jL7M+JnkIcxPIHx55gQgno0YQw0XcynmyR0py
83hn9lRqvaGzOVrwgeNenayp93q1Gj5hU9JjyB2K+4myLCawEEpP6rsJyEtPwTBD8dVGduDNSSNg
voWaiezMzj4QYmcNqCoTM9rULOMXYRFHQBDhkN7qiqFzsIBOP+xMKuePdsjvO6EI6u6zVdW/U+Ix
QUWAWgWfnANbGr/bGGMnAt80EtDTe5TfU81PFjsW12Y6qB5UqPomKgtOrmSyxyZVFttijatQfbDr
Jbf4LzaH/8Oe5fjS9kP78l8Xz3X3X9uBjl+fVOUhZOh/YfdSW3kVv+5ensAWfdO8/Prf/7uTdB1C
i/GX4zxh07eig/57I2mLd/wzm0V0wrBSyDP+zz7SsN5ZOMg4/a2JhCwF/Ktv+0j7HQU0/pJUF6Z1
fJP6n2wk14rb92OJQrAF+AqM9gdiVVdPRmIlJyforTjn0AE28CHW7elIEPGvPv7w6Ooo2Synktml
bdr2hraLGt1FqyTk1W3+yRn5rcj3+9dfz4SvjsZusWQk2YV24OpWt1zXGgG5WBVTS2PVVAsKSEbT
h9vfX+xXP2b9Eq8u1hGIBLSktIOpI9vK43jHrqCabXHEZvr2IPv9x6zllFefjyRJrVN3toNBq80L
TZNmcUsvWLXPZ8Dn005xFhsNw9zUN3/3g9Yf+uqCtVDrka6yHYy561DxjAdg3WY30Fr7/QXeKoO/
/6K1DvzqAoLtidoPhoXOsXPkqT0bIdbdrNNZPLM41S+QTQ0wJLqmpHGt5rAvt3h+xqPJb29PSd+/
gP72C9RO0WVWN1O8i8inpEsqdo6hERBggM5EwCXHwhtmRzmn1MmGaNAB0iD4iIReHEkM/tWg4QV+
fQvyaC7GnLUokOQ9+0ZbfXEsmex/f39/9eEHxYSKN1WKubeCee6cRxWTuhfCCTxiLv3Fpx8K2SlQ
wAU0Wisg6oxNN2KD85J+23CkcPOrjz+YGypFWnUTWxSdWdE+aLIxqaQtzt/NPIfn4pYcSfQKKMv6
SlmrO5NCVJtdk5H0l1//YDbQOSuIOU+ZDSqSR9F625PpNQ2v0uavHq44mA5AJytl1dXKrqxmx37P
2TzuPxR9r3z5u89fn8url7MTVLXlZIndUmkr/Z8jDLLwrGuP3KD1e/5kaREHL79bUUcY9DncwTpc
iq1s2UoFuZwJZmuS2HT/8jIHr7iBng4ZvuLs+n7Q+31pV6UaLKWWT0Gd9PJYtvWvRuvBe9xUI7E/
UyF2FKeXuwzT5VWJA+Du98/iV/fq4EWWUMg1BJTuTlcmGFUdnobzyJyr5iGzRPZn8J7/zIbOwWKP
qAW+tVMLVCvmjLh3Ua/cSGvzfzeC/0MP2/ePP3yhQ2JUuDn2bnAaWlCgm80nuGL1kcXkF0/gEAY0
jA6KVIgJO6gEyx1H7SIwEQ3Vf/ntD97nITFKUnmRBJrdmPEMZjLEPKx4yfKXFzh4nzNXISVw4u67
GhFRJ7VmlTJoU6hD738/iH51g9a/f/VCOzruBk2Z7J3bxckHR3Td+ymJmmNWtPVG/OR9PvQ1I3JF
i0SYyq7Iuya8cYqiGT4YSI7U016JXed6jirDPvm733LwVjtzi3GX+umuNjiO7fsFWrUXw85W/27p
dA7eZ/wvjd3rrbNDNlubJ12hj3gaBrM9tjavo/5nt+vglZ6jFIIZIYC7JpzrdhWAOc77QlnIXI76
sMiCKdLn8hEbgfFxKCNZHrlzBz60/7yGh15ZyL2hUy2SeTcXeX0aK13osLPPXLZ1CEPQmXglmVyj
n8R2XWyzaYmcjY1psbod1d4e/u4GH3atsGoojsiUcFegUdoAwXUoDeN8+v340Nbn9JPbax/s/K2x
RxStN+7OUFe6+6JhOELUsiz5vgYlgW4Hef+XWjFlsTcXUVqXE5C78gIsl0gfBVQi68hX+cVrZx9M
HKLE8VfJxNzVToge0l7cF3CAsjmyvv3q4w+mjRw3G53m1NmRAiN3EdYRGtK4vP75/Y381cevf/9q
0hi01hYkepjQ6CfxZLGUXnYqdOW/+/SDPUBDFGaqoFz9v5yd2ZLdqMKln0gRCKHpVntQ7pw8ZLo8
3ChsV1lIgITQzNP32u7uv50cu7IPt44qNomYWWt9ZSxxkgFvJFP2GqSxv5Yd+IdRljjzxAhAaUw3
k5XTjpimC26qDPm2aUguoFaDJOHncwJus22i6+9aWeQ5+/1lzvwRreDI4AkjKRGGgjcNPVBgNHbc
A3suF66L2TKLu/cEF3NgVMGFty/10SLX5ehVfTeVEBgNAsXeZssRhOHSQsJfJOBevDIH/aFTxdev
9UunQrweDzYsDWVLcRlLpxAa1r2nfp0qdoY+Tj09RLe9LSnOjQXh4ceuhnDIr2Gc0RyCz8I2WYPO
AJQLGGkdwV5g4GHrWb4znHk7IyLc7LYMKmSQ0GUTxwrBG6Vf7Z3RHOklhoUHpQMxDyBllMI7i1AN
z7pHLz9r1lGbLZAblwGwHgcB6hlwKCnzm0ddrnRLAgAJqtGWeFaU5zGHmGaByvj87y1zbd/frBd4
dn3RJbsq5taGcJpA2vQPjp1iObNJ6K6cVrjl/v03/tTtnSU/WtKla0W1lhEG7vt86tsTnhKE33Hc
DV6aQERgEBqtZc+gb0AEGAQhO55rvep+TSj/dcjCJiRBYGkhHhglu2ukSh80OKR+hTsjFgt1JUQY
TeXQtzC2mpgi+o1vgvvNZm48bQygK6yWuObRXbPdiqme7mdYev0G1U+Z06+z2SghHpnBScZT7zo+
RSvJ5JvYZAn3bHtn1MLjtAz1QjdsCWd7EDr+vOd790rH/0OndPMP4jYQoJZXy2mQPCwieCaKASAP
z6rTl90GMnUGm0a2oOWDzzAWgwcIS6vnZ3XGrNDWBAE0/v+76owOFFrDxLfq7miNM2Tl83A55Ssu
jem19NG7Ydx4SkEWXckRpYPWjGcoeDALhP21fs0eOaMV4NSsJ5SgdEbhDWfyDDOD581W5IxWGG1k
BmsEGsbOcF2kucHJK9n89gYukX6borSSu1hO8VStcA0uwOTBlOm3RLkCNMU1BXeOzMgutF2x8uaf
GQ4Wz1Z3xuloDWyyHCm9SuA9LWHx5wDcNc/CncWVVLGJdrBLTulA4Gvemq8gqI6ehdOXw3QYYdmH
sGY+tYjMLJIWTpvZ4M3Ra3q/PlL9unakURvUTZCj6jBDP4x4HnlbpbV8JS7yDxOYGyuywQreIXZk
Lm1okAViOySAHIMpgMPHq/o0f1l9Omy5mhG5WiIErzNFEOm41LBcffcr3hmrYQN4ew8WdVlXo7zN
2zEECKrd/TbDbpQegiJ0VO+ggU959CVs6buRvRZ09IeGd2OitnHHw/geTEhVDR4xPX7eaep5V0id
bXDewLYVIgOnbGGnPYLv9dwLKNT8WtwZp50YA5NDnV8GzdSA3pTep3A1+3V2N0QUz7erHrcsOHVy
+7vZw48UGje/ejujNGvWOsB6vZcodkS4Bx0B6trHqPabel1/KnQ7MxfMAPiZ5+QTmzAPQPJnQ7+d
hiv3ngcQvIGhnUugIO2x39JvvNGVX7P/DBb+ZRNWZc2QLkjgLOMdajqlNKouXnt5/UNPd+keECYj
jjJQUwnMcf6QgYT4IINKf/T6rD8l/b9UnU50MoB8ojtCkltEav2UZo3fJ3WzGS2iT6CaFHNp4gWm
k2z7LIfM7z45dMYoW9m2NhHKDtrxmc37Q8zGV+TQf2pwZ4T2KyTzU1RPJ1IFwSFoq/vGEs/7ARcx
grgRDd0XDU4Jyd+oPf0M/aX0m1pc+0UAoiNmc7SJ5N07sLTPkPH4zeQ/bzp/6SYMLMFowwX+qbfI
TljpHYv9VtCfN8W/lKx3QL17jbMd3N/3Wb+Vnan8nlndnPxGTvDmzqi0Vh/ANTi06V9eg4Y4q6bM
W9izEXl+Ylx8M1DgAkroN0+5qId5WMS2r8lUQmwfPlvkOZXtHI1Hv4onL3cTUVdtXdvkUzkC+l7Q
TtzkVf7Jr2xnRAoI2xDDQyDTa7C7DUjyFX49z4WNOGMSHXsYJMGSjCwuGMhGFhxBF1n8Bo4bYAhV
YDqxGArDIXky/THDLbZfmziLJq/5wAa+T+UME0SxRqMuwiF59ivc2dmCqF0jMriCw4Lrm1XibX+I
2v+OYPU/DzWuFcTMgMwjOH48ZTJ+G836O5zDr3G/rh/tP6+7EHHxshdCSoYM4iwfT0ZFb2OUvc1I
nfFpFOjWXpYdrg3sLVuIa2MakfsZtPDbgW2J1/hBpt/L0vnIFon9LDpKjIwLS9oPMuFeGyzo6l6W
veUzA1QbI3+LEB+EnIUqAV0YO6DGa2qBqu/lD4Bsyiq81UxlzfTXYAUUD/OiX6s7w3OBl8ggZTc4
wYQQH4dZNEWU0dRrHxHm0cuKG75ADpxvqPi2vZ17crstg98IDSFUfHE8bFWK2EgejWUmogfwWpIT
In7/u3ze/zuI/iPIfK6RlJLPy1QSLd8xcEdbw702KQgrfVlvEwfdXkdqLCmN6WFVsBeGrP3h9Tld
cdWOFwUECE4j1AzJ53rcbps0fvIr2hmfm5kqkdEAsFlw3AuJmN1zp1o/GQa85S9bpY8RarhAK1Ti
CckeO9s/pghx9ZtaMmeAzjCBCh6upuyhtZHFOJvgLoCB571fyzjDcw0AFB/YjC+67H+P2MFtY/bN
r2hneE5YeGB97MdSJPX7TesLUcqvH7pCqqXKRNJKZkq7DPy0rDU9BrL77ldvZ3A2llWjgV25zDmS
ftj+qLLXtp3XVv3NGnQ11f16LbQGuA9edGpKrpZ4LkyatA9Dordibem8e+0rQjfTH6TxrUM4jSkB
FfgiOfuIVM9nr6Zx5VIbFI8ySSuD8b+MN8sIGk64ML+nOkTdvmydmvK4QeIKKs7Cj2oJOgSI6r/8
au6MUb6Bn2LAMC1j2iBryEbzzmDSkFz4LdLuaxrwWxTyGaPLlE1PTT2+Q2Cn3+wVO7NuXe1rJGU9
lGmXf+n6NSw4Y6/JRq6j8Tdd0qVrIrcEsT6ZxFDagneNos9wabyi3v5T0c7cIpt4wEEfRVd7/m4i
zZsqSryez4BNetlVJIjyalh2U8IbQssgo9O7sF4bL4Vy6Oq6kL1KYrhLUHECD8tuhhLAXz9VHRKx
XlZdbVUwbSOHgXMB/50sSBhea79bbSSWvCx8MjBkIowZ7bKTu2WndzLenv1GkNML87WWczvUpkwr
GIpSu9/lpvF778P+5GW9c/QSOAKFKcN+eRuFw70hk1+9XdWVafCqkqzIOB+T7GMTmncIv/I6fIau
4qraGDyJujVlgpYpcojni2FXmd887qqopqgdELOYD3hv4sPBUPFuDnK/rXPiDE2CnLu9i8mA1LkI
tkBYhJfTTILEs2Gc4dm2OdR0IAKXEezNVzJE8l42xHp+0ehlZ4HXK6mgERwQkGxgxR7ZI3YAfq/+
MJK/LBz+0qyPtx7dpUeUmcAasYuRF1m+CK+7J7DmXv4CNMwkr7cObV/zNT10uPQrq4oNfu8fIDW+
LH8XCOExqtLlNQ9tQNKgVj9mhLB4HnZdoVSoKNL48kCXiNcYj6pO2gItFPudF12hVJpuW0YWostZ
InCdJBDfI3/Jc350hVKThHJwjEBjQeZbPcHRScVXsW/wEHpNki7dZmtMYkBS02XPWxiUJ/Vhk6Hf
mhc7Y1bSflVBOqPdu0zf7CMZzytCMm/8au4M2SVaol3LVZdtFduPpK/qG5ZmgM75Fe+M2QjzZAwI
lEbkSTWM53TOkDofI3578PwBZ9ziEVH0nV7Q8tG4XozJPoD/7Pem8B+EtwFX5kAhKV1Gps2+IF5s
u0G4+H8HofmfA7srNJoIGKEWSMESPR5ufUhfigCUg5NXy7vEW6A58UaP5KYyXpDCF4f6VnSvqZic
zI3/V3XndDo0G+R1Ge3LJRE1Av9V12LQps0mDrXKa3EDa+0K6/4oL9EYBUk5cT7Ez7C4pcNbpHKO
5ilPVXIj8C7Z37SiY0mRygaX8fU2ZGQFF6MdzIcVuS7zgexDJ772HOHnhwQbNHoMY9y1n1I9b0iP
CXFLdkjwSr1d5iHI2pKmG2eXqm9XBCIS3CZ8CqDs3c9h1I7pMUo3lLlKBI6e6yHnI9x21M5nRelm
j+Oiou7LljKGUC4GP/G3MYwHWLItzZcSLu5EHDVyEk6IZI8z5FnSUBySPa3nmzrs6/w+yTr4wshg
6ROSldZioYm56GY0tiR9nsFereTCjgtCYePTkq4MV9gSQfUHxCmoHvvCPEeQm2kiQL/6xoR3a1e1
+QVm+YmVsE/X6yGOxHKxyPt4RLi0UiUUoG1atMhZsE8yRKyV32ruSmuMqpE9oZe+FFk9/2WyweIO
tcsmv5HrimsGRL5CnZ/3ZY67PKRot/fc1n4Gn595gL+euAlaDrBN3Zd7ryt1RBRjW24DaTw3aa66
BpGmoQ2iVpcIeIsRLDx2sy3SIEagntfwdYMBJzWsSAaf+hLvAz9WzW7jYPQT0oc/Qwl/fQWbV0Ac
9rQvOckh35nGdJOHKG/pD6+6uzJBtbE5EXPUl0nMe1wXIma2jv6Pyf6/9FYBaPlymxOxasdOXuqS
J+qfiomnKm38OrwrEFzwhLcBT4Qpc67KMZe3iAvwu1VmzjIVL5A0hbh6LGE834oKaW1FLsPebygh
vfvF/ZJBkmCCyFFd1hTknU0MyHszfrtu5mwrW/iily4lfTnvs36EjbC56aNJ+W0/XHEgTxpE39Nk
LGsj2D3DAQKWkXn67NURI6fVl3iw0TJTXcoht1mR9kOEN3ZkNPppMUJX77XqToZkq7FBIIi3mNO1
PTVN47lBcPVeOgW6wtZYwvFGAy7TjOwUHSB5xatxXLHXSmCVjpuuh6tWytskWuKpSAZkaPmdY2n2
slOCElJDyNRjNIGegCTNiHzB2XD3uwp21V7ppgarEGpU4kpou1SsmsuUTKnf7OsKvmgkkR59nWRa
YLcO4zrUxTwp5TdcXclXaMJtRgZUXwZ7F/3DoTb/x6oZWVl+H9aZIWMAflrEYOkSVN8luIi8Cw9g
H63xK2+Hf/DVha7wC97WqkpAaC+tDCPzrMUVdlmlHWJs17EPnmE4ewyCXLZH7OJEfqhzHOrOPIjj
3vPrOwMbpuCEIIW0L9cddGIgG9saeRDI6Jd+x1FXIAbyoMXF7nWJrKawulNNDd/ZPuwT8fxIzrRq
yWxgr6VdGUVhIxDp2a4IEhJs8VwnXZlYAjQ0oHf4AaQnQrZs549Q73/36mGuSgzJnvuUz7YDP7Ab
D1sd/bATyI9+hTtX9vVgw3EUqSoXws6SiltKR7+jtKsRU0FA6hUJIiW4d+NBBAgfhpHkvV+9nXP6
xKWpw3Xpymo22WnmAB8pJFj59ZfQGdRritigDl+0bMwWfFPtGn03AZYbv7pH7lzNup51oSqx6X9M
F3snh9rvNcDVidUb3hkT03fluFF+G0oDjlXTr36LmCsVWwWyPhcRqTISGQL32ywbbnk6d9yz2Z1h
CtZWHwGLqMo07hCPlmc3gOjsfj3dlYwZ3dV1lTddmTO+Ir35ihSY2uXdv3/Ta7/7zQuPqxvLV7Ev
a4j1XVo2YOeGoN78JEnY9ycEuvWd32afOHvPeZ+6fd4biede5PEc4CQbPluZI/r53/+Mawf/3Z/h
fAGki1SVngwo8Cb9houAB5Xyjz5FE1caxBaCp0fYveBA7EHQGsZ5+WeNkN/pV7yzAWpwKOx41cky
11mF26MxuwDnNXsNWQCMXw7ZHuF6mwVBs6xqjjuEkOoC+Rie042rDMz2BCntUd2XZI4mXaCZ2uuE
SfLeb4dFnBskFTRgYSCgEHJd+jRPQEeGlVfLIHPWaRkQHzPkWfYwciPxrjF46LBz2Hl9VWTbviy9
wxSDWOmNn8LUVO+BPtZPHY/9PGqgELwsXTaI3ARFUl5X1uydVlFcTk2ceTY6fVk6oHKKVOraIznu
mvohexcwgH/8urvzRfPEpjs4F20ZrlO4HzvgyjqgWLt28TpDE1dSli1rpbGzlUCkIf4wqwl528PP
996v+s533ZMGFxXrEBzrsN762xaxxo+U6nh+pfY/r4b+cyIjrrAMQZ50S5IZs00yx+rNEIbdfNOI
ZTBnHMRmCqYKsqyPQyy3/j7YcSq412k7qM80jBhyfKm9pCzYwXOy1Yx0hT0Q4o3q4o0e1IBoyYOt
eWW/9cAgzICKYs09zHELDq5i7G4BRed2b/hyjqoZEBOLDAxeENUw+8xD+FveiWtOxXMHtsN4xIGN
gRagzAqYAZSfj63mgT3ivx6bh4hW/fLdr9GdDgld40CvhuRTXYXt45KL/J42tPZbYEFDe9nf+0DE
PSOLKOlG/kno8C4P67d+NXeWJZw1dxUkqygjC50tojgvtB9fC9K4DpnfdBVXEjfPAbBm4waMpkZW
x8WMVq7HHBApc1xxQqgv4A1I7nVJgjj3l40UDnmcsCUWZaCD5MTEKs9Wy/qDVzu5Ijm+V+CImEiU
S8/4Majsx6mlr7XTdUb/XTs5U05I6mYWZhZlIufmCapq9iYDYO7r1obBKxdUf/oJZzEhCEytqR7E
adxAxz3yaTAAVS4Gl+2XZoWj7ZVD9Z8+uTP94Jm/BqdJ1ifw4IQ4zzFStNc2kKdG2YweoOj2u1VC
COfL711z3J1URqLROgqWI0s+YiLy3PNkzoAOEDiCi4AODCpolqZoPU9R+MoE/acv4QzmFOnCmYUH
9yjqIZ0uuRzjMyhleD9P6kUSr1d6kAletg4yfFPwBtMAMR0IEoTXvf4EIK6ftRUwxpelj3s+NM1u
2jJN4+kMzXVWVDz0O6wgAv9l6cAZ4yg+h7xsWMbOetnVMcsbr3McIBwvCyeJDqUEdvcYLs0tqaKC
9Ylfm7tatD0icuwnFG0tO1X5cFYN9TofIjz2Za13pK41Yw66OUh4d2kc3A2J3y0ecbVokBWikZIG
HMB2HW7bcZxKMBSevKZNV4pWxSlfgBhDZw/r8aS1YcWeS3b2K90ZpSRH2HMMylOZNqO+g+r141Dv
fuGw4EK8bPIatMlgoXNTyp3K85xP3Q0ZpJ8Ulfx8kf7l7SrYNzzsKdOUTdsOR82z+yA148mrXVw5
2taSYR6jHqQUxYDJoXT9oI0QfpeKxJWk8T6fBlDl82O3gOIp+7I1vd8i7krSgCzaalVjIyWnGRzl
uSMHK+NXZt7rGvSbZdZVpC1Q51s4/DCIxqUvoL466ASJwn5t7oxQsLz2cZl0A9eSQhR8rfsBVIIu
9xN2kcRZWHO1w3Mh4hxGq97SIgP46q7fROPngySJs5zOSVd16RDlRwXe1iaQ6f+aqOjn3d7v2t0Z
piyxsGJ0NS+Bu4iWO9KoGAajGsGhz0hK6ssmzm1UpMOi4lOC27X1AJhRvCCOUyf7eZhzMpysDmv6
VaUxBfE1i5rU6waeuGq2LRhC5G5M1+OSmepLE5FsPvFRjN3Rr184C3HXNFOShTw9boYnmKD2du4O
HBiYyO/s4erZzATK41LpGfQjrk/gW6wgjDCvm2YQml9OgtiyxZGO1HwKr7lfazzAqc1SL50ysh9f
Fq7ThY3VhMKXGdnNcmQDgC3UTytHXC0b4zPc8HM3n2gb6kMkQlBCOvnN66u6YrZeZFfEEGB+C+WA
wAQBDFwbI37rWuyM9RqaTcKCaDr1UNYUvTD1o0yj6S+/ujsjna1ag4Q9TCfw1sYDE7Y+NXvs2TDO
WG/MGvZ4iJ1OyKikbzuwib8lxKZ+2yDXpWBjvgLJs4wn4O/kAcnVSIRhlV/qCXGNCjKfwOTJ4vHU
gCZ9jqsJ+eIA/hReze6mfUUrjawU03iKVsWhuJqeYa/ePAt3xum8DojMSndwHdMQvCciAM4TnnsV
V4IXizkJogGtbhXiWlZAeYnhfl5C4iZ9BVaroZKgRtZwzxzzlQMiDjj2wa/R3VUZdoIKCMkRIjv6
bVTRk+LUz15NXAUPB5up7zWbTw0xpNg0rU5VBRndv9f8WsPfLJquiEeGYqCij7JzUsl4ectn1YBy
l1BpzsxorIL//jN/2BO56gYkzQzTTnV+Vgzf9/rg1/lJv4grbUDaeVPxdMjP9prtIdaQHRjPVr8e
70obWgI2lN17dkTMzE1n9FuS+MVlEVfkBDpfxcIWHxYQzOC40Lg+dNvsJ3ICU85Z9XiVTlOC0uu6
A6IaCqdD3u9/e31OV+UkWkyR0Hiak94AhWnU0B5HVfltBlyRU64ZAeM+NqdFzMtZ8YwWCHW2frsB
V6a5qygBX2g1p4lbeQ5H8cGGbezXzV2RpuWK2R73Xyed8fSKK28PkOn6WQqIm4DWpXs6pVmlT4EK
zKG1oAhFevdLswLQ+WWHqRiTJmwTfWqmgR9srOQhAzrAb3/qCjTncMc1vKmzM6Bg9tkSvf3Vku61
LP8/TC+uRLOK1jWcIeA+xSaE1+W6CdM0fO3e9E+lO5sNFgIst+x5fmYBnhOW4Hsvu2evgeQq4kRI
wwpMkfSM7LNKgvgE6TBY7uMnv+KdU0Eo+6i3xOTnWKsO2tJ2S/h9Esou8xurripOj9mMkw3m9RyA
9jant5J47k5d2Rf2TdgmKcWOCeQPbQe+ate882oWev3Qv9yKxIgR4ibq2JEmswpLpsHmu/BVzR/8
yne2vp0Oh1bOfXpmfbghQp2N7PZqeXstT/B6cvnNok2dDtkEQrNsrZKz0sF4M1XLoh7HlNT1CX7P
tLrUyq78YbLV/8fh+uf29Hc/6iwo6U6rbmkHiWPrtnbAW8pGUn0SAj1Mnnm1CVmAngdcTdFFA9ax
rd3BXrz0UidcnXGwboUqpBXLfuHVHlRfo2iF7K4j0FaLImp3u4JATYwe7gVwvfphGas1TC5bwNIB
gDcrQa0uSATOe12YKdXYCPUJPh3woENff9WGqzksQKZr1CWyAnHPxx0H+rQ+7sOymoPYo3Z7QoTc
ujRFLID4Qcz33mxjV4T5HCQARu+Ihhc3oRYJou8V7iwngJ0bI2dUcEz77oOmCgeZNm2zH0or/LOZ
B7YcATdGhOmMFhKHZVlpUwLDu4G6JEg0dl97XNqmgPuZkIRrEWdJzT93DRP5d1XPAP3AEGl7YD6R
9tXun64ivRtt1b4VHUKjxsO6AkwnjiCE2+pk8WRDTwEF6u1QZehpOYjp6x6rI11sTO7A9E3ycxPP
VsFfNfT7DSgB3SFN9JI8tGRusiNpojU68DQBahE8veyYKQTgFttQg9cK/WbbgzA/5TjvpwfckGx1
j5oNnUmLjCYpfCNLU1YsxbYRW61Ezbf4Wj2YiibDLqbIw0Cq46w6+mWYVHJcd7ul3+fG7tFZmz4W
j4A8Z8lffKBp+hhNVRTd24pnc32UFh4Vds7XOUQigk3SWT7AoZHhe+mm0ahcTWxez2eCVGPsPBTp
rbjZk2hbvw2Zavr60C+4DL6kcCDlzwBgI4zwABQ4SGJ1FlxjIOUsQamHi8VCtIUEnXRe5tOOb9n3
FxrjIo1eEtFlvBCJyM+J4N2hT7ZVGdym7MEI2my/L+MdmUdxWg3mqMcEKNX2edto3WXoDkChntso
HrdDX3NGkRLLd3nEuYZnn7Mp6vq7fLM4+PGYzJspVj3hMh9IWDB/sVuYpiiKDqDARe27UGQmOSNg
RWx3HV1D3GqTCdlqFs/M01LD4E72ESxNxROErBE5f6MygGfGLCnTT2mswuzIqzFuv+Hsk0kMGsX6
5Ti2cT8+ipnUyTPkWYM6t3sKm1Dekz6+tXFAxX3IV2H/bjrZz+zITNAz8GCrnZ86zXd60Spsh488
UBmhmN5EncRFqliuH8k0ifAba6sq24uqzlVdruuyxLfENKz/1K7JHh+QeU/g6q7XKMwR7Rwn8ns1
rbWogaYWgF1GyaA/wqVt+QGvS9jaQ67f7w9Q9Y0Z/uc+YN/71iz2oqje92dhAQc/aI6R9L1l6OY3
taD2ccpJfSZ0yNo3mZnTBGzuRvP3g+CbfbtCp08DvETDf58dr0nEyWVcAfv9IfByw+/aZIj2su9b
WZUDzUNzNw95Sg8tixj9nCWU5X+Hq6geYcUObvGMZL/DoQCa/BrXwNazKjhujc3WWzAkFnuD8KDo
k8wblh+1hGPwXbpz2T2GddWEl7Vv5v0UDLzdbvLdkKRMk02QjySpRPWeD3mtD3qfAmQitiQf4YVQ
ybjcLnaMzcNI7EQukU60/ABwR9W/mWNQK89gtgKTPG3tgrlzjTPDz9BPh+ZhyJfku4S3vjtUuDJc
3/CNGEwlvN/WUxIDHVofCV6rljvRIuD4XNWzhksiSJf6mWdjzi5Ka50UUxWY5BvneasPdTeKqS2y
LqwIQEcs2i6jVON0nFZKguM0AixedNKu+nM05ajBEej5EHGGG2rRBPUISu4WjN2pu0byFAi0s+Jx
WGFMO8XarF8o2dcEeLW6Qy4nUBDJA06T9T8VhnB6aCWn6pAA2Nl/3IcojhFwpBQiz4pIWNtc1glu
0+cdfLors3OYrrzP0Oq1ByF4wjK9AjotlvG7CKepfr9wm9+Bw2GwKghE1uTvJYq6fk0NNOUpzhM8
d566lQJnDSNlF5cyD3NxWpY6kntRh1Nm79ZtrHF1sYFlld+QasemCHY2zi8jUGtBYU3TBE+gahp6
5CyZg+NIljA/pru17V+G2Ki9WSa75uWs+qA6Diut9vsIxJy3JBzb5gnXR3QXQPvKKT8jOr6ebnOB
Lfvjjnux7MxEg0Vvqqp4gNib8e1e1aQVh96acDowbdIA5gUzVs0KC50dw/cTESCzzh2bprfNRlJ6
0+PduH3sEXfXDMWyM1B0EC5eDKvJw0sY5eP0Jh6HoPtKmy2T96DbjuhoHVeS/x3JzKI7KOS2jae+
zprljL9sA9JXCTZ+SMTCq9uxbtroAkdqIh9mQ0H5OmFOkskRcKao+sciLxnB5iNv45uxb+oaAme4
aa44ZYQp3fJ22vWNbkF4rQsKITE5jRrow2KZ9o4+dUGe3S5K5n9lVODCFzHpcfXMQi6DH5DaP11F
rzeIUqH7edpN+gT55/ajHweyHsMACyB42p34oeHy+kvBhhHfJJiew2IB+HW/CdfuozCsPSIOuXmP
HTwykiwJACSUBpTlQ75RdH1FAGx4XPS2HPSIzdpbQfFseK6ngB7XtjlSpHq+S9JuWR+kpTs7Nk07
xk8qH7LgzHvAkIEepgVoEgTdQK3yQObYjl9MS3EEyVoEkhwmnHse2gm+z7ecIU3xCJlTdbfiHx4s
QNrHBnsnnKOpACq6ZWb/JIwBHlrBobTfIxIw+sqN2QrWJg9cCXJZxjGISvhsdXQZoMC6ydOMPdlQ
IQyG5xj1zyTEWCxyGizoDzI+UIp1n+Rt0x0x64zDow3m7LRkeXeYSXWv20B9QGbv8iadMcUfY6mi
YzP03y3hQ7GrqvkCtkp7z9YdaefriCeRG5GYnWHHMW39fiQmjqaPQ1jDPoqNlo0RXzghcRBZfQL9
AFDggD1TsGLosVl12H3PlgjzfQAL1p1uR0jWW4iG67s8mrblB/Q1U1PkeGW1RxIA/nwHpLHd/k47
tZ7rZYJ0ueAI6H+TDVPCD8MWcP2OS0yGX6JeVYUBczziByX2GckkVc1kXwiT6vrW0nAyR2iOprlc
x0Q9rAqbwR/dlL6NJqvCY9eGtUJTcVjTZR4M1VvgravtDC1t172HZm1qnxBCkNxz0lRLqYZ93x9T
pCDoo9nwMH9hiJxZCjXTlRbRNgz809yZmnxpeLS8aSM6vAVV2vJiRQT7uOARwm7J9z5shvBpApAx
+BThKSz4yBLMpIhtmqYYLlomk3g/pI1Z6KHWINDe8saawzDMKe67k3muDqmNl3M2zW1b4nBi9cMK
TczbHIttaoplVZBa1fEjzVV32FMQE00FWR7m77kI2rmCUJXPB2psetqSvLnsqjlUa/dZAV9WpFuz
Xlbo6Nq++wg13n7Yox7YbODDE4SErMAlmD6XWL5g6MraiiCkbd6BiGcaO/tRgzu45OF9003BfuSG
k5t4hVJzr/AoyrpkOoXw/R6kNEPRRDECGEzSfcCu90si4jdzCDBDOGGIsv2q2VV0w/4z+VQ3+cMS
5Yd+CDEywpCUXMilO9i2xetRQNhTqNbhgncmYYqwlVEpmM4PM5yKb0cis9ugTTtzAGv+EeeMaSmp
TONkwTcjanjUfOCwr4eIgj3rvJX9Q6T0GmCtQFLBXZ7U4Jf3w7Sd47Bhy5uwIwaBzni4z59Z1q38
vEigl94OlEefshHYoOPIKtyjZE0wJY97p6v0TEy70jd40Iy69+OU2DcxkzIstez74Iogx1H9fzH3
bcttI1m2vzJR76gB8o6I6X4ASIqk7pYsW35B+CLjDiQyE0gAX38Wq3xmSpwq61Q9nZiejnBLIkgQ
mbn32uvSMey4UFyAA6kupkijN1m7PL7MsGXqOVWM5XcLmFVBOgus3nd29QME99BVE5/CJjOrUxlH
pb6tLfA63Ly8GbZ0gW672UGLG21VRrtuY8IMAdxRWTTRNRv1KSlY2FNxrcD2RvJ3rCZONu04hNGI
F4FmvGud3FaqgTVXsrZQOD5qSHnpU25Ff2W6EWV9WuRVkEYVrAfx6Kp5SqQX2CTICI+KfS68RlEp
5xC9YI7wbOwVgfHIWKIscIcSbya8R864kynhYtjUSzF2F/WM8+SZh8ZPOyLrJkIGjoG5XsRKqjaL
bIqv8cTzxCICfjeqcf7YdVlB0PLwrLI3I9h62PEMSvrySEvtMfvPllu1nIJ3V7PSS6tUHW4VkpNm
lG8odTdmZZQ/+WYK8kMtOu4exyaLpnedGaMUs7mBfFqazE8pn8tgo+vifTyPYzLp4GWpoeLqMelJ
zFwV+8JpGKQw6PpR7NF0XV2sE4mGfADtt35wJiR7UhN/MfdjvPWtRBY8jeMPDQqqdF6qLzmMrG8j
wDd3RUREjpgC98D9dOx7nAxH5fPlW6Sr6GnouCr2pCxARF8ru8bXQ0DMXejhPwz7e34N59AxUWKB
G8kYrhcoW4anHIi8uZsCDU2Cm2U6BqBcZAF/UqqzydKra4wh4TGAzF1qEhvml9jipsNiFHmP3T3f
1qQSddK2swP3BmEnhPsgzT0SIDY1lg7uz+ixZ2TlvhxlvsWDgcAwkS/HVahvSuXunhHGjiKs8cDR
xqRlKO4bbtr30drMt0ro6j4PtQWRamzqekjmsIy9TXL0b8tuQfjishcTyZ9ENOujqxYVb6puEGm7
juu860zFjwsIuey9D5R8yBtPETRAXCeDfdbKyTdJhrWiYPywFOG30mWLe8+5EEsyle2sQE6OJr9s
ypPDxaFZ5hWGOspEi0ZW9DBYPGVzSftqk4spCo5TxCATh2Lfh0dTRFl8Y4PZut0E54rwaRUNEWm8
sMldjkzz/BN6sXZAaAYJyF6XumRX1Tw1iC/Ouwlba6SNeqJjo8PbgY5Ub+HOtnQw2bCiOPTBFDfP
AVYmQtj4UvJyE9qqcMnISzRXsRtlmZoGVbdPMhpQ2iQLX8by66w4Ha6muZ/WL4hZ8yjwC6c4Tu8G
C5nrpIIErtrCXykjF0Y1ZXU/R0Cztn3HaLtzEhvfBj16Lg/DiVC6HWRL6C1kYhW/BCOcRpsonnl8
iCAEnL+XOEXb29E6pcN0ifOpONrB0lAksJpRqP/WijTLPcAeSYDrgIS8XlrbWOxERSdRQ+kWS/+h
Bvzin2texwfWY+hLbevlc2RpHXxqQRkA8DP3HBmiGCEUKZ4OVP5JNk41EmDMOG+mNjfqg4BLhXtS
vgjVR2uHmFQbLocAxUrW8WB6EH6t5jwJCJEUVU5m2jTOaENu7Krm5TuDgUXzzZTQZ25VhSDOd0tT
zDEsNHhv7pBazut5203wK76Iy4D0dwLrE3twSM2pQEA8kgTUW3RwjNhXNCz8ntZFHbYbtprZ9Ekj
hMgRbNCjo0b7Ug3pgiIVhTXqHufvK4cS0V/EdV6bp8YG/bTrq8DFB2vjkeMbW2NvNgNp5ulTHXOo
60RRx/aT8/Uw7XQetkEa12N0WQ55JtIB1A53tVQVy/GVyBLyVosZSWr0NKDDGgSMhp7GlcUK3hND
dtXnZLjw2azeDZQsziaOr6u+XZqmSQzSbhPIHPORIjFPVf1u8QrlS46A4PGwUgvIoYhHmVjnUT8n
bnTe3svIy+L7hLAetV3rMCw2wsMWq09yi9SU/Spa/mVB9GNZJbQP4uyIgHEmWGqbtQrQXC1hcDGv
eIIvJOGRPDqcLNXneC2LzdLB+OS2J9Zsy2BYR7AEgiw4oFmjLg0xOMSuqNyQpTDeou/p5MConHyR
60NcnI4n3C0Xwa+478sUZ6BunzgGMOGuKorObXTAS7+dZqi5AGMEUIyusojKG1X5EBBQudQ3UDaM
hyYrRYcVmY3HPgR0dx2T3JED6u3mk6qK3t90tbdHN8iuKTZqWeaUc2wcABfz7BOMXNCM5C1207Iy
9bVzYQxxBJx1/KGRqkj1uiBpB8qXcF9KQ5vrwVHbXJtstJej1n31mZhZ1dte1eYRMArdtgFFFYb3
I9RhWSUzaTMz/8Rhr/NiiAjDpIChTImHGIVO0njZ7ihy1Md0QK/apwqj+glhj2rGOBf7pkU5aua0
GYGBpLBfiucUap8lT6ICD++w1KRJNahfIJ3DMYdc93HnABi6YI3bo/QTLz7OfhrWq5XhsHsP45qe
XLWiHEubOjrp8rJXIIbBXG+eN6Go+hFh6OyWIJRzM/VyruCEkCF8ukNRIe+jggKOySz6/EQgzPG4
VlkwgzA7NOumxhAdVULmIKD6mnUImzmQGhBiksH2RL30DrAajjI0LgibnENwKFaH7e06UHHvHjBa
IubKw8gAda9HCOoNG+HTlCpltL9tMfn7wlZ0tp+6nLviQ9Hn0FXVTusGRMCWPbYkRneD/GE0ATVC
UoABIQwSe9+kPxQlUA9gzHZX23GJEuwRc1YmK7BovqmlKIrmcvESwEkCTWL0yVjd0bQHtDLdLjpf
/X2oh0B+9NnQjbfjVMblURUxWpptO2Z1eZjyYo4K7LeEf689atpP9ZL7dtqusYZNdt0P63tMDlqw
3yZATO2czDjizX6urMfKJsMToQXdYcgTXcJdAQeJ4vA4TzovRvke68E327hwBZoWFXXzlVdjVz/7
FmhMgh52ZNdRQET3oqs4rjd1nxnyGJC1nW6WUFXTTdYj4u1eAVIlvwFJ4422lHbfeWdjuZ+jvAlT
xuCUfYWDLMdhnc+c+E0m5Kx0ipAs8H7TNQL75WGCrVF4FLBoCi/xYMn6OArKNDL7wrm7jjUA1kRo
6mF0rgvzEnJaFjdkzToQirKw7vZwnA/IHaRxUvQp4ptWj8FNt+gdghe92YGiptsU4xA+ful8awMk
G65OHYIGEMjHsGkHNBACleMmMrGu0Lugnm1vRgB/dQphhLNjAjefiFyGgnBU7dwF3b4EGWD64skS
W3wqkbkLn5fKbwzXut42lKphQxAl4+pkMO1S7FBINegIGPzHwJpsTrleiDnrN1VRxvMxc2DUpxB4
5DHfwEIhtDBEz1oMXUHx6POjmGa6Ymt2mu2xT/YYKQ84whIAqFGdQBO4Vpuh7cZmx+YxGl5kyesm
QIkUMUcRVAv3ke+6bhsIsWqMtpxNpxbHIUuDxsQXgmiyzIc6UlQ9jQYRLFenZ27W+OAlq1haRTPt
b7ksm/lDgE8TB0mBZq8fdycbatT3k1ondjOeWpPLLOjrGWcMiK5rUi1Znt8ubWRRk5mRinDCTAk4
k0wxJOHeJaFt4+5ruWDLBilvkW34YtwUDLsxkhx1IZY5en/EzPTmaON+VLe8qKYcJ6Kq1m91gTHC
p6ryfb1jOesC9MGDph1ClIUp7xmqGhwNJJaM7zS29uGl0Ix7lbgohs2yl2xUjxEwtRK5LQDu3ZcY
fqb1kw7GPrjrc0xq7qe4GiysBhbVkFROAwyJoXfTpjkULQZWeEiYpjsjUd+JLQIQx+ES0r2c+3TF
8KdvYa9mZCk3oDs6dek1RkBXKCKUuKpHxuxD11S1Ocqc+v4QjEhU/0TDEO256GYBNU7fBmPSSOKD
qz6EO9B9MNqx/BisCBRMYxQA3XYZW2VuSuugUGl5KKfHtQEXMVWhxXSmpE0HbxiTB+6rElZnjxTY
UEo6BBNU03oMVuRumw2FsV9z8DqnS4Iyo1rTSM5u3C99F9O9ATzuL5parOFTVDjOj2WNEV6qwxZT
6i0ko6FBb9cBoQdub2ce7AZDyJhS0VZBgjV3LbQ9QVEdh6/FLozAiR52ZRBhUCM6zGaWpEE2mkqW
YdZ8YwrJ2d7NY7zuNZuDsIMXG/FjnNQ0R8gZmq+ouuKRsfaJW9ihv8icje1VCFBb7hpejPGD95ip
bJoc8B5khWCS3ZVd14jLLG+6+sEr3JjLhajaHsMRWTgAKkAtRxT5svK7apRtfpwrE9fvUc8CRQJi
KJZyAKKgWkDNDOZqZZiOWMw6SGHaIRa9wQBPqnhXg8d38vCVz4OA9j1K4xgOkO22xQzHjgfZeoMb
62Slzd1scNMw7MSTgDRyIuPlgeK2QxUV86Je32PsAWBrwkrexesqr9AriOCSBBkQxESEsJ0jp/mb
IhdhJYS+qCs58Ku16SGujcjSu2dfjjGgu3qE58fOIWF6KZLIA4PFcJKAGRQOVk1wtzOt/dROTJG7
Hn4JluxOXqcRWreZI5VdmTWeqjRuva83S2tOUXDOihtuMtYdGCS4fj90eqSbfFp0d0UsDGaSOavD
6MBWzelVYKMo2GGs6MpNo/IYdbUerAYyRtuSfp4lgt8vszWv5ncAlJkDUl5kZv1GO07zL7ruw+YQ
UqgTD2Hpl+EaknDjHhu4MRfv+46z+SpigV2+LwOv9FU5ja3criNXwD5ijKcTzOhGjENKa8HPGxy7
HsPW+tQtyPo8GLyFajOuhNQp6OwCY27GTozYSe1ikJFvmglhvu9DX+f22rg16o4SSXWoCIB4Z5An
xG5BmLuVrPoC0CQA8sRVoC3QQZRgqe3wnLdbzJFqAA3YQk99jD9VInFgJpouQRAZLBM1GCgcND/d
u1ijTc8TgLbxrZVTE0BLXsry23g6Gb/JETgbHAN4fhj6GEVIiJ2ueaDGEDemLAdyb5KxYfBg8BTR
ThJQaLihhAfgC9J8yG5IIZ3fYf+Ee+HUdOX04qpZz1f9Klv+AVWAYHNSDdV4XIBFzh+UbPV0i+M6
p3uLOiVpYU8zJIjvyedNR4HN47DFyPEOVXEsj7aANuAGU40WrgYILFjRug81unKOqEnG3edxDAaV
QApEPOBMXQOwMEPxDsSGKN9ME2KU31Xg3eFARCoG3BbjSWXxk9TQ2uq0CzGBAsKVmaF3SQmFHkt6
hck/TTGtNuMLGuUccBga0tB9Rje2lkEiHLgPVcKxvbo1yZse+owEtvLa57sZgk7E+XQzE8UzNNEA
pZPRI3ZmuGjRa5RV6gc4Z/sjGuGZRxtDC5AvNv+M43JGLRIL69q+s802jD9W7FFM/4yUfm7Ewxs6
zRa9+ZaW7xR6npL/Q+nJuQ1PD7O6OCul3OGUCtGqxlN4bbFZvhUp/xdGT+F5XhsabuJAdEXdHWAR
DEVfusvWBz0s4CxYLYDDpgp2+jIeyN1sARCliMENwhSoLHqOn38t4s+pQeeePfkMjK0MjNz1SAFt
NiXEINcgmA0pyiVM7DBtU28o9P+ChHSe8mYGu1hGqdhBSD/IB7f02bjROcpMqK7RiQEBL4IGReG8
dPuff7i/IOKdu/pU4FVhMyd8JxSyLBzsWrYDEK03PtBfvfoZa0sjCc/KIuZgXLRfahM9eaWzN2jW
f/XaZ4wtVMlDq/OM7zDmQr1ulkM5NvQfvvgZM8tFkev6UfAdkK4tyH2AVyPgG//snp+t82zGDIPH
pdjlYWBxpE4Z+m4cvv/o1c89fUitKVg1uC/o1OBp62KkM679w89f/C+e0HNLH2EwqNFzhcelkDH5
Zruy9WkoFoI8HkVanegRjN09xEFc/6NYO0haXzMLC5V7CXscvkOMKP/ABmNvqgjozM8/0G9r6084
eOc2MLJaqJiWnO1aFRfAueJu8YBw8X8vS+TEE0Phi/+lY1EnLkpdPVZr+RjhSeP7zJZjgVYhL7ZI
Nfw2T7TQJHESFdHv7+4/X3mN2n//F/79tdeLKfPCnf3z3499i//81+lv/vt3Xv/Fvy9e+pvP7Ys9
/6VXf4PX/XHdzWf3+dU/tiiL3XI/vpjl3YsdG/fb6+cv/ek3/19/+B8vv73K46Jf/vXLV2C67vRq
cNTqfvnxo8O3f/1CTtvof/7x9X/88PQB/vXLQ99+bsrP/+svXj5b969fePQri8A6UTGPYwEjE4hm
/MvpJyz8NVZxJKUMQdiQ7MTj7JAUWvzrlyjCj8BwjWUEoyWA5WBj2348/SiIfkXgdyjiGFEKhEcc
JhH/963d/f6Q/P5t4Fb8+Pd/dGN712MManHRVwcFAtcQf8EgSKRxpJRiAu/hj1xY0WPUobAcABwv
5kuJOKKkQpX5VmTF6/Pox2VwGhARy5iz8OwyBNyGLFsZSURT2StkMOcH4120mcJcbwsw299Y8+Q3
DcL/rBEVRRIpgxihRYRQDsrRmVYpA8LgMxMUSK3vq9BtMjRJM6JEupaWmDUinzhIJBTM+ZAAOoAR
rLIYzh5LJPeoOmUu7kGD71rh7g1KHXVk0cxAAWcTRlbweC5iQlIXdzXG5ZMD7ItSGtMD1H6lik/9
QsAKGmabWS4ZkLQ6b4yPwfYLxsnApAjjIkBc68iiKTV0lLJMpOal9Jdmqhf/Ffa0E7baGY+IB2Ej
RJD1lE4hnSeygV0YqtvUK/DA6LPp2qX0m6EEMC7TOcQsLUu4bWIxJJJJaaKUxKVq4/3cNTnQzKLu
aPaRL96tT3KAxRxNER9Kwz3Yp/i91DgM4S5CNghaJW5aZdwmXU17wIWT75Y5xDgjOIFiYVYJ2Jn3
vaznNeF8bniiQi/rA+boKANCAzM4si3mRnokWkKPO3MAG2UMg46AUXiIscKAX4iZG4AnIDdNYO5h
5h0Wx3acgjhpanxwFO0luLGXLY+aD6xtBnHIq7gut5VeQT0HeiCj/JPF4MEeOCzDCfBa05L++4JR
xmPUuo4cggo8wgTDV4AGGFYVGIDzyMdpN7SKgBZkES6VgyWLnHN4FFTf+rwSBh0yaCQXuOdBhLx5
pgzwGB0XX31NFH3peoToAqFGYzWnpOpoe+kGCg7OSkkM237wyyf1BQRLUu90ubhix0i7gDNQd/2A
saUA3BRfIWZJ8sTIOssuZzZP7TvYTgX9EcSgwAAqDkExi0BfGoLmis7dOD7o3ITiutFQUL1bqgUX
RBhkHd40HnPYyz4CGS2FU20wI8G6JjVQ3xWkFSh2LRVrAkBiYmjneFj2O3g9ZOJSuHwQt3NeaAye
bdvp/vKUqEIa1N7cuUOE+azhKWaGPdvOfhTabOGDNbXAeCqiiypphkb2u9zMdn2OJ0owe4E/8Ri+
a2sr6tQZxerrocXXdkd7sClvQELSQRJgZNA+BCUtxxvg0DR6ZAbUmTolqgsOML9pQe0NVcIF+BVA
7+ocIwNWgo0sfAb2ZAmpfXk9lUsucNMXrg/DDAhkuJ5y5n9jY4XxAIWiL8PmQqlVL4eh5VQcKwFN
182yQieWjFB/RzBiBQ0YRPJ8XYtmsw6DryJ4R9pS7nUEc6jnGHiav8+nECLCDVCGbnrAOIqB0BAG
Q1+BvYDZ8aeeV61D8Fxdq/cgaJ1I5PDnzFy2GWk4aKx4URGUxsXIYMj7zk8zt+uKuDpQrKcH1iIe
Tz8sEIiW8Q32rN5kKQJ9ESl0Dw9siMMuBy2Bmn9Z3YC52KHD1Ns8jrqH0dXD0M9MY6KMiE1IJowG
g6aaZI4hKwCwQm/6GCX7Vlai8omVFbhGiS9EIVLQPzwFzR1baXzLVVROJEEcQh1XSdDG0qa2DvM5
wVRH57vVDAg2k8DtwttYVkF1XIMuCLYUs9dsYxTPgv3swAbZmCooF9ydcNQHgY0jeh/UwcAvuqaU
TTIqmbEjhhfmssvDHog9w9cBT/ioytKGMbIAmstWFwA3htApZrDRrnLYvZ5oGbnEKCNnpnqGd8Zi
4kuoc6a8uY8ByvnsOp/arAjyxCMSaPxbhSpOFUUlwSEuYagWCXVuMi1IOTqqQsRxjzw327Yde6CA
aNU//KGCePNY/nEdFXEicFYSfm4Kj3M/dAh4KyDL1rBThkJleqh685Zr7Otj+cchiXgGitokRh1y
dkjKqlQQjOAywRDE4rC28+UQDgdruLliBQP69vOPdXq9V4cy9OrQNDERUxAm1XkEbNZLdKgCM3i6
ziOwIRQumEH1PUCPyGIKmYdJz5bwc51p/8Y391rherqjYIFL7CIUiFEkzgN/+nCZQFvCM+Z41mwr
D58SN/Qg5mLyv/n5p3xdU/1+KUKZJMCzcUAT+rqmao1wGcBi3NV65M8+qosrL/1bYQr/+16ePgih
MZOoBEGeeH2VcVkaKykYfzDltaC4zpgcw6+QfwQK2KWqNzjlFtCDJtq0v3+Nf6vEvy6/Qi/Rf3fn
Bfyrmv9Wv3RgGL28uOvP+vw3/z8s9aOTZvOvS/3Lz+vnurDu86v+4Lc/+r3aV/JXGnFBVAguAJfq
ZOD7o9oXvyJUmyCFT0Alg6obblY/qn3Of8WOFuKPGBecYbbz39U+egQulFCoZFUsYETF/k6xf2o/
/2f5yQj1Dx4ZFipA+hQby+nnfxC+dQVrR4eSbtfnsAlJFLDulwhAd5doFpBLxwF/Mvi0vWVy+Xrt
/bju6c2f1h+2mdM29IfrlvBTyDxiAndWZFMSapbtoO7Qe+Kbt1yxXu9ov18qDlF8Y+2x05J/fal2
LaoVBqnLbtJeHqH4fwLZ1wFfWCcQHoK7P3z7f7JNv16DP64WoavDUUAoLvv6an6IwYxy87ILJFD3
GpUoOhpw2AdM4nfae5/mIOCmrXgL0/iTjykEDgHYf8SQn5wv/tJHYIT1Ab5JJfuksCL8Pop22ZbV
Gm3BbOr3P/+gf3Y9dK8EZxvSock5LAuOlygyWMBAj91gdg8GZiU3uVmnewHVF/qiFjbnyc+v+Xob
Pd1ctL6EoXmD7R6JzsWlkDaJSnludhPEJReVALCl+khd/L2rgG/C0T6REINnrI1zoXxgEEHOjPQ7
rhokTGtX7IeqEn/r9MEGDSyI4AOh2cbRA0Dg9YNSMBvATMRjLIZJ/5rSZi4/VFqj7fNsDd9AMM+X
2+ligA4Y7HYRJf6/nkpXRJpmIp9xHMApShTz+5ysckdL8vy3751kcC5QhArkeZ1jwJrCsLaU7bwL
YnmLmZS5GIp4fuPRO38MTp+GMX7atzgW2bnZAJ5oqRQmPruMsq+UQQyXr5l6w0zvz24ZY8BoQuyK
sKU6gzlpkTUiV/gkkRLThV7XdyWJ+6sGePbu5/cM2/wf92ByWrB4HBieA4n/Prc5EQSktYA3zWW4
7ZK3TELOXpxyIDmAjFClQ0SG7/5sg/fFtCI4p613hVwtQ4EVZuYdFVXk7vu2sSVqc3IiC68ZOCqT
7if91DdBNr/7+Wc8O2dObwNFK2UC/48Vde5yHoCxrdY5qncO08f1o+ozjM0KWHyDuDrXyOWTXUE/
zZMuxN979H+7MrZ9VEW4ESeT4NfrjENkChEOWCVZqZqLpewAuVdqSQ0erse//yGxbeCUl9D7RedO
O6yYOtqBdrYbikC+P4nYvmJPGw9TxtaLlbTju3pQ4xvA8p/d2dOSFtiHKcEJ9/rzZRVBRNsERmBf
Rl23HaVzH2AErA+QO8xmM+cEbeww9fTlb35Y7L8ihoEgBD9RiCLi7Lok7LsaDMVdDnDrIRByOIxF
1z3bxmOwZcf+riMN+/Dzi56tfMB2gJ0ISCao2YGDnptGME8Ywpyjdjcskbr3TvlmQ31J3zLLP1v8
v18HVZbAzB9C7HMTnKLMAILaoN2FY55d83pid5pIfl/kS//G6j///qDcFZyEqP5xL/GEns7ZP1RC
rGgg7czH6FC41H0q37BhIJScNqo/lHgU4CrBzhIBVxIMGOjps/7hAhSIYikoYReTK7jchsvaHSfw
f8uNb6DLRmjKpF0SG+jMNrIHGrGBG4QfwZmdYfruo1wU4GgHKAkp48F7qZcyhpQ/jz8yKIaCdCrs
CtmDtA3ABsXzHACcybHV9OCO9KwZj9BuLHlK1Ty/RCDlRsA+pvIJdEJILnTQtfvKdxIxQbWhx3EF
S+caiYKBus9JO6T6JLi4OHlFf5C5hJSz1KR410E/+7G2PHjO5oXdRJXjX2GfLr+FU9jdg2YADscJ
k3gua47A0iakQwzIdeWYz68nwmhh85WlesA72QgHTbwr4D+9gYIrbLYtju8HLOLsZoSAxW4sV27a
lV3d3RsBD4p0AuwUp5ZO+YE7y/kW8YKl3TB4d8x7gTlLhE4vlo/NZEeynaHyECmHZE1u0SPMbN9h
gYKHFQfLFwr59MeioU2cQI3bQvjd1uUC8gOBKSq29mWbRY67FNKrXu+CDkgy5C15B1lSZtttFoTN
/QAtv0tRV9LLnCMWGzAcX7N95qAeSgblV5cC6kFTD3SkGfc1H5DcijqnN5vJS/uYwUzzDtblEYVL
NsTQCWKla5ryWkCAnOEHYWJjF180dB1a1Cdtc4BJaUE2oAYFNeJUlf6GPhO6onINyY4uhroDPCma
a10GGb2DkZy/WyCzn0B8rnt3Be0/DCNKYIcc2l7TdXumxujbWooePmUgOD3PC6GfSAT2YaJg3tQi
39EGkC9PXWHT3AEW2wxZHrVpNjdNe11zRAwlDtqKIckVnXqM+Bx9B9zNlDu2zt13EH+0SppMdbBB
RP34jNy7nhxkjyTqO1OFwDkYZHgXoPWh1iN8bp9R9EX0Aoq5yu4gu4WzRpOzwaeLL1ok3wiLdzhT
OAdNdqXB3qEsHzejXZZql4PTlEDnV/BtX4sT+NUPQbgNSk7mtGqH8SsNsigEH2OBkmymE7nUQEEk
XDHGOkoB64b3eDuVSAxIIqAXg9gdQA45RBLGDdD9gmaidQ7Vi9Yw1pDC365dVHcpEXT5FINCDFJI
Lme7hRjM2asaEhN9EZRDxbcBmGgXIVkkUogjbvttXoGls6NN7rKDLOA4kJBotTlIen3GNkvMCADS
aKm2NarUy2w2oD1lPTiaqSp48x6KE16kQWfD7phFCx65FdaZPF37ygVb1KUgWzUUI52LbChX6Cn9
2kxJMMbAIzBIhJo98V2eoYcAKtVumZX5lC5Mg1W9hi7/Yszk+aYdGs7gYjFjyjI01BcX7Sxc9xgz
8Ck3k66d2jIYVEAl4iBih/rPtOCVY9LwETMKTEc4LcYP0bAa/t5zLZ9KyCLzXU3r5VsQO36yLQgd
O9gVQsJEqxnWECst7XEeJOdpZXvxDApP5g55iKSitJfCfGiwv9WbCQLhb2XGO7pZeCOCpC5rAf0S
AyMqlcOILADkD2d+p5p1/QCSXHDVDaFZthx4rdrquAOCjaIfY1wftr1LOzE0F2ZZgmLLpx5kI7wo
g7oGjgbfAREHERR0Jcj+hLd6h8nO+gInDPwaIyN/0lEbjUB7OjwCYDQHbiOlKz5PcdG/m2SZ44+b
LDZJ0588nSE067ukbyWgWaTIGp843c/zBSxaJn6AUjaYtnB7hSNJtyKWJhFRZoDTaanbo4XOZ9+q
GckjAbrpk6qJhE1ag3V9cP63R822w65nq+sPOby7yIZUGYMf09x3SJ4t2oxsoe3M7gSzzdepnuFR
s0j82hBWU5AOa91YuAGc+L9V7fjLCNqgvMo5x5OPIXQcb4EfC4yFAB1MW3wXUBCWS1cWSIAFETJt
MJso4QgPVD2JcA6IPfgiNb8A6B6FyIeFQQC8fi1Ia+uC/ah1kI57C+lo3VZZQuTMoYlouu4jqCBm
21QtnnM+wrQVzrHddTC58kv7f9g7jya5lTS6/hftMZEwCbMFUK6rmm3ZboMg28AmvEv8ep2aUShG
sxiF9lq990i+ZhkA+Zl7z3XsL3qFJcq9RNypBZ1Pje+YWIOqZFZLhQFevXu0Gx4/cVPh9o0pXdr3
fw5ZorpKjCSEHcMm0MU5eTtQKvCa9NqdK50Tz4fqj2TUVc03iV2Yl4lyjAdDs0Pa/ac2rLtBqmBX
K/VVGyiM/QbAD1/5l5yG7Wmxyh/L9/YZdj87958qIDz7Uos3DdEhE+XbqIqj01qPMm2aCAkl7ju/
KG5tb+tIPJO/WcDhFkAoxKy/u3SoVM665EnX5NxamlMu8qRRh+xtb5yREbhbeofAtZqomlV/gTrS
v9jjmMWope+lt0JXKfIENSHRGu2cT5GWjRX1HgEzBsCIm0LzPcGm2RtYTE5mr7K7DLvcZdHtNuyG
jAdfNBR93SND5p4nAbD7tjuz/XKR8q2YRPvmuRdzd6M87YeDoruLrqXSYXBZii0ykJ9oSayN9861
dt2hWU9bnoyPjsJihs1XP+dmfzVBwJYJC97IYZoXcTCDurhzunR7cQbzAxq6d2H5Od+t3EEp2DUz
f0tbdB6hWWNQ7vwkNaincCJEyzg6XyDTGZCYqA3Fcx8MGZwA7MzB72XWfxJpnxItH90JMV85j783
Qw5hlllPoy+aqETE+li3pVzDPNEdaxPbe/TYyf9M8+DGKRjFnRgyyg90kdvKqVSXeYNg2TRzc9f3
ov+bUMoW0WBhP40IOBJjtM292MnSrpOo5h9GbCeL9WHjjrs0loEgzQ0sdey8gbuhWYZ73zUtSBRj
98ug+PmLu2VbXoiwW2zCFZIextTUVAUq6k5/bxYeWQyL3430ph1uzfE2YQKAbQY55pyK/KuC+fo9
zP4Yd9BsRThlzctqus7D6jMOud4iXG6FcJebOZ0A2nW9bb23Aj9XsDjix0/zjzWo7QdrQyGvR32k
PKp2pmHCcSjVdGmCBANbab5l6FBfHSnmCBnFjdmJdIHfkU48ptKt/7WU9akgkCyCXto9dOOSb6E/
OTUVSqCOuAh+MCuKsNOJCpO1sPDVeNuOPdkQtxP0UISVFqSZAOc56/N0Zzv2csg7CKLCzPR34UhE
pKxuQ1N01pVCWT+6+XIMxAaMYKvwnvt4x7B6ITnHF+d+D5kmds1oDDSvrVFNf1hpVnNk982yoyoV
8DnUCIlzxrG7CJR8lr1fAN3z1M8t1heq2umkx5Dpe1t5EhRzWbRKDKqsTbllzXbdd4hm43lyweJP
iUSkOwjrL441/KHZ+oI9q3xqmwFbd9oG+gb2BQCsRKTseJP63cbD9zwGvnnxC02xWq4uCvPafq69
JH8UQCgGTgo/wfIzmlCvqG7vclAOW9iMXFTKX8qLw5nGMr6dbtrByg69DTTa3TAxr9rmkYInlcTp
wpRHA2pFSXT8zp9n0sk5vPYrfgAAJ8NAvTKWUTB4KjJ7HJzhpKb6RqTDcEcR2EdSKeg1rSSpIFHo
zCmujSHSU4Ui3lHzi9MOqw0KJkcESQ5ndkjabn3PtwaBuEb3vVMVB/p+26z0jmnuBk7Lhm0QBsXc
I1doNE8NmC43SDfAnAVmZkQUgS33kfb2oCgCM+zrigXqsllZFUmXxfUOvXxGH7Kk1kOBjng8woiW
nwpYUH5WCrL4yXY5Tm8TwoHHNJy7ebnYCslvXKxTQ8Vi1vaO8S8bW79rqD/8kiMvbwx25JlRHxTm
aW4WL8PBXTr5tkS+KTa13/LO4ecpaWlgqFvXZLyHiZ3veDfx1O93WpHPd1qCbjp17lByKUAGenbZ
hE0PnXDaO38wvttWyFjrzmStG4homLBG2AAweBnp+DugxvlGwD2pQ1dZ3uNVHrYjN0LcLU7xPtmm
A7GivMsNjCZunpkc0pRlkZf6vRctuUuz2fvteuA5VExxUWRpEKYTBVeo02B9hxzhjNiM7fqwLrrc
rxyyVaT7vqbfhBqFNnvk0DVApsJ9xgjFwCNLTe9UZ+ZtvRWvqZE6N1maRF1tFzuX4uemylrvFrFP
epmNenpyjYw4VmfbJhidKjumIMgYMvc1nAi3zaMRd+Jw31YaTf7klDtuHuu+V0iyd27rds6eCOmM
8sfl952roWA129iQ/REvP8T/AkhZNIGsuaejavGR99jY+IiPxsrXEoqlKu4KZbz27UBYsafNz85U
+oWg+oyuxKI7kkYO1ku1+mzzfPKA8fvtnk/ghV2D6GI7NX0vrNlwNDgeruQeHK0S11TlBDSQraxP
lIbeAUfwFZEim/TgFtkFlfmntaXBidbl1qk1oQRrNadQe5p8Pnq58YoHbfydm8b8y098cZ8pkExD
U9pg+9a/7tqpu9YkjAsB+/rFlfXCpK3nmWlmOMRaL7vMS+DeqM4+sCGfH9mOnBBfGHmkm5TPdkoX
cTLrFGJs3bxnKUafoBfrwax8mx2GaW4Picd4KQRhLc7oJ4KjnU5u5PBQjIjztF4pHvJnmE01nj+X
aXqIgxf9WNEnFZZlhAHPvnKvCAI9wzJPExz/18r+g5Mx4y8d29jnWUolpSgwvJkkKjO9W0WdnHDz
dG9L24ksKtax/m1UDUL7xRqtCNFg8pQmznwZfDeJyBZUwMQwNa6XzCag0J1L47dZa7FC+0v8HKOa
InlqEm8O//0EPQbnIG69P3owfzNhcvYkPaPESRp0/bbEd1v3WOIW6si971XYQLAoNGpOqC2xn3Z4
ZXzOH1eJZ2Pslm+cX/kxVe0rkn90RD7as4Kd2sxBWnqgEWtqju826HmwI/jXeD8UHonfou+rr0y2
CZaHvH5Pvd55HVN8z7GN3mTX9Zn/11t1sqt7t+fHbKMwx5BSGGbRLNATA8kRd4nNMzn28+bbLbDr
tGZq3Lqe4SsMf6nx0FXX3mG2Jv0OogpzaEoR8StRAUgb5mpXQxGowt95ZuBR5LToP4SfOnGhdPVt
4cS4BVSnXxY5iyfbxGczMTBado0cocC4TQ7SyLea+SAMs3K50eCY9rqos7Ad7XOS2VOyz7INlQTp
yh6eaH/it4oNfEaNKi4Ktsy7ilpWlK/JAPgphJxgBTuV8e1HKhf+ubBHa907EhFXXM5zLXGau+PL
5KeU+mvTujfD4LmvTgZlEhlP5848sX3AYMMkIMzIdAV7Mm9edwvcfUz3XCDXMLJKqVsL16gRtuj+
y6hvpvwPsaJlHuUwEe8T7bsrWyHLFBRPplnEatN6jhdzE5/5wEM9DtbWxR+1MEa52s7UcxGIiiK0
FdYUr7VYttgF8JPueHqk5s7r/OFxWQt4F9YwAufx2hlMGp5T88fwhYIqM4xmilLQ61zEA0mWkohZ
iQI/yUx6ZUs5IOKuw43DSKFsOQoKV+wqz2t/EvbEWGPha4F+Y95027CMvRRa0wYXsDGn2J/1fB9A
ATKvyVDmPRyJYoXTOWVzuHQ9rQS13DpegjVd+yNuKXZizHrpCi38h1GGAft5rkpalDUhlT7q54Ln
nnam7Y2BzTzGwzKMl4pvvI6bROLj8cpM8rkCabnrOMC3Q7MKvmBlrBmVex94IZZLqA31NhHwnZLN
xDbRIW8tcgbNZcKtZfNUcXRanyDBmmDKgRhiBU9NeWngP0IuGL3pIeWo+id+hAbP4VELo9PzqpIa
tPLIS6q0V+w8UMRI4LKmf67gXayhuxpMqry1Cv7OJqPbcHJyGg9GfzMTbRsGIfRFt70TBe64qGkL
nkiuHWDE7HKmFXEpUZNQYs3qI7cn0jFylIJztM6T/EGVJd+6wEmrcIAoZOAAkDMONaOZZGTbQt86
Qd/CRR3s7s7bvE1FpTmlf/mJ7k8Dp15gdx/Sd2mN/s9gI88hyrBe9zYuKHy0LqbTgw6uJvYe2iT+
FbaOCMRyq2t3jbsws01BHdjRkJRBvge/YL/pHMNV1LqGAJwGN5QaURtuEQfCYe5Qiklf5NiZ43UI
xnQjabd03jHZmu9S6AQElPvBquI8MAw/7hChMK+WgFLinqqI275GcXeYBjPoTvXUpZKJX+U8ZIQb
2yfXdCt8UnNWHyDzQC3Z1g66kUm4oXfvycLuI4PhFgKgsWEnRcAYdwKjOFcAN3L1B0Jc+Zv3HDzl
vkY82Vl26kZrHvT9TT3NvC2f18jB6bWlc+4WVa4n4hacN9FldPW+8K0/Qm4A3SvPnf14AAz3ZK7Q
f0LgEukWzRMetrteNkUdmTzlnwa8GnU8sARPP7VF3fIrQf693HZzSYsPb3VKw7ze9BWPBs2Esfwa
yIs/FaYdFSILMg2doSImqTQhDx2yps1vJ6nEL+kAsjhtLeBI54cy1QCeKfJCDlvkJqtndvdp6aZV
fgYIRTxK6HtesDQ7AXY3B0Ut2SOOJG7yubrgwPEKp8emkRVglhmUlI6Wssmae5/TeAkt5u6003Bz
t8gSdVfFFVsdd6cDkBsnf/KRfdQ2xX1cC7vd4hZy6gweeVDqVdh1P4aNSYN+SIGIgAgKVuLN2Bni
Q3UZ7KFUrIQP7qfsJkpuntaR1Y0m0tC+QE14M8z0vxGfV3qdhW9eQQR9Sf26SzoUz29zi5f3ZI2l
XzB6pNeMYaQworZIBM+gVWz4LsM+afsgdpzZPWTQcZvX0SkWCpCc3prrv0BFnNmiyd57uWTbmc37
VO06xKHNHw6SyT4To9B8zSbURMYqOY2aXgy2LsyEUTDY6JObCIXWAC7MHfwaczOu4FeGB30Ci9VX
VLuNDiC7IBQ14OSxjyIfiUU+c4I57b5LZ2iNg9f7tYS6r+zgvYBf0x7LzhwosKRTZ3HJO8pu3LqY
XouC+UgEOdlpqZ+mBD26UYzqbGj8hpAREycYQsC6s767UutJekoTf2R4JZ1nW7awBQjyWr/HWYrH
FixCg7JUT8YlqZL11dL96IA+mER+SMy1Di5OweSGp1rm3RjSXr1dPs/eHA1z4Lr3U9mkjwx+ifIL
YZsbxl60iQUhJMVSyzU1LfUuJe7LCq9S1OUNcIZIL46cneneYahA9qKXGDqyDUeWYVu7+g98XRTj
XErAUgOFRABFcuH9FAsgVgW3x76CS33Oi3AlJ9KJZ64TcTP1Sec9dK5XEpo1lNTYi+myDhdjMTIV
tWvf2DHQzuuoStJVHdsRT+8+WaEjHxevW3+ou3OHQyaZgod8We31IyeCK9mlrSnWGGFH3ezwi442
ul9YICAblWdXX3BWKk2lo+1gxzATHxUGi1mHxswqDOqEmT35G/VT7IPJ13QSC5bazO7a7BuBEXYF
AwzIU5Bk2gkd7ZlPmwPcFSxJYzxtqTabQ1O78xqNEkzFASuVN0bASsYiNhuR4sGVXZGfXNAOcVJb
QXceAOM5IehY+145rfNUuSBQI1Oo6StIUTGdN1ZnoESKzrhv7RlYdK+U++TQDf+RVtYUtzrb0h9b
1LMBSTttjcfE991HowbYEoLtCYJ3bdvJes88dUHRbHXuTeu73XZGzdimx1nTRF4mA9Lfvhphox5s
2wOdHGogscWurwpf3nXEjj0h9p3N/WBrMVJX9tlLcJ0J0U2PkKaLZPpiSEYLvvXZ5h9Wgvq8fWKC
X/mVZFNKL8+VBkKNUHe1z+oN5uHA1X23DUn/i0JM0SsPfl8THVv75SEX2l0u8G454hELyXe06YA4
2X5NOOuSjvbTp5flnuyK5JPaZTordNVtuIFX1jd+3xMZvKZO9pR2AUdzUEO8wGlClkIJAarhOKA8
3dVdWv7uALlmh9XaeqqUSRiMfWu059Rnat2ViNu+2vRKr04zkeSRRAOWN7HjJkZ95plaWr9oi1mL
wFvqRm50097LcVU/Ig1AHPljICsuy60G82CJWcUDy1/zVOqiqvZyalULdaxkpxTyxwlLbbeKl+q2
qbfJCzgPqv5inL31Dsv6zGSp6Yps7wFjbp7qyawWMI/byAJEJ/YU4SHqN8DMdfqmar++AorZUkNT
98z5DJqEPttjBOGEpQXkg758gkeRA6b+AIXdYkzuiD9FSk3xIsqxynYwLOBFswq0VcVNB6f2V2q6
miI4sDNxHksIp6F0NvdbbkK2EDc63OmJ6Kfxthyn1UNfbHcC87qnbkbN0jS2hb3+xf1enNnkAX5f
UbWfVeHAHNPL2r0Lt/HooGcG19SFS/bbFNycv7BrsucpOU5wEOAXYPppZO7OZHToxYExbMd8rFx2
+Zj+dJR1W2DsJqW89NLzRiivbWco4OfOMCjZJ7TZTbdKG3we2M8C1ojpjocVdo4FEc1k7L+IlhZ6
4Excwslo0g9rUayAWX4wZ2fcwyCFHachwnmqtt/gLzpxExTOFTQNZng9bb5HeZg2COuJOjJgsQI5
a+HlsgBH9VkwH3XwfOkbIL9wqUGZVNsuG0XL7slZIEPOdS6OSwWdQgwWcsYMPedGnQTBBHt/uyYc
vUVzBHNNiQwqbr0kNNCUKLjPMQj5vm6OMl8dZqmSKnvfsLwduFOhZ8M/czSomSoIjIiHnHhLuqTB
OVTWW3qj2HX/hd22gpIKZMNEaxivBRhjGLXLW9M1b3MOxxZK34jrvefsfbTcBeY6bFzbjQ3dYXr0
PTvDNB7wMOf0b+3lvsJBU4aC6ALznWWt9QyiPX3EmmUER3eTeL2urGaDEwshejzi5R8feyocFmeJ
Mr437dbOseQlnaq6s14oSkoJKDQDuI+3NPntNKCYYz7ra0e6lTwcNOhO2Lz4+/XOLy2dHKcVyGhc
5TDuTozpG6aF+Cyy4Vhyvb16rN/1lUACAhlVx7yGo6hGN1SVmZVPONYtdvw4qZY8zl259fsNFEb1
B651Mj7ITuSXJKcVuUy2z7BtsxHUhDA28vXMBEl+1OVqQuIu7S45da3DDqFbRADn0oG8/iThhdxN
lpyXHbHcw6NfFnpimlO1kjlYa/ZXEFprs7p2l+fSBMR9gD4PTKU3HD85GsgDg+PULbxEyhs4HVRP
27wHVWzrEylhC4zQDrIYNnFa+V+4iPQaB+ViUOYlwi6iPJlUu5uM1WTmqqXfQKqpvQvg9d47QA0e
ug8CpQVUQ1UzktgVDhOdNzQBw8cKAnSK+BzZ2Bde45LfOHXebZkUzmfapcXzxre3VmGpLcO5SJd7
dmcOhA7oKt2aMHB1w0iXUhq1jEzUdMhnRoGnpqTFZ7UvGQHtbL0s4OqU8P522JhwxJH27YXrqqya
Mq1o/qQGwKNjjeQniDS+rOIwc5J2N1aFEQjqEbrIGzzyjvjAaDGYFyOTk9SM7BLbi5xWd8OLt1lM
iS8ojEGQOW2i0hcPpionf7CkK/EAhT8PTrR4igbsmpG4nLNNqyCc10pN+wmm7XBq4ZrNN2tJn7fz
cDYvRyA15QzJo3Ss70TyoIyXzC6xOQFAKk7DyDwOr5VffNrVwoa0BT+BVpnYCve8UKx9lXKp+hiy
GY1I1fXSe5i2fJNP3rBAxtDQZIhJgPjzPaORsNlH0IjdlNe/bewN+4sNJ0OYfumW7ohMZWoPTLP6
KXIp0d0Ic9ly06+9NT0CRljf2f1l1c7HF9iEwzx3zPDhl/0MQGiNX9xS1e9hncVvMi2XD2/M5f1I
80VZO0/tX9RMBSxL2+uXaJFSPcw29UDsOh2xH9IDwxV7LfOJMEnYnYW5Za4/bl8k6YHv2BtORSoh
etQri/FbEAkrf7CpEs6o0XQ+KMMYODSSteuFWSeFE3obUs25mdWbpQ3+FRLKVXvd+zbLqDxfCWuE
8jGJqKyg6+1MPnD3oj2j8PcNsjCo/baf9XS1NjQyk0+JUd2K72qPInpIo05NUF78rty6PYK+YjoY
DQzfXcvY/61bbQuNkglfPPIXO4VFZFh2TU3t8RjWGWfEkSiYkoZWuhx0edbhM0S2jc0tLevKPFI0
J29MGgaqgtIwt52LovDLlcpgYbq4Db1xn4idXaoh37vouv4Myuz0faY1hbNhwE2ygDjLTh+rYLJA
aWZNOe48f6ScMNyeFI5Cw8K8aMvCSEzewWKdtyoBVjwvuAtTZuyKjIHZeQwMwdaW5Ij6zLdPlImR
pZzbZbKMXznpqH3UgFxjCtTVW0uWFoAZtKNNbkRw4qjc85kqnOzeTvGqqeaYYW18T+fCIW4GvX+e
oMWf+L9P2TYT82XUbDOjypraOzBHmxt5CBB9fjzI3xiW6IwnFZClFxm9z0I/EH53WYCHdbHwYQD7
HgQ7yumpfPUGTZXfV9AD2FKz1oRNXVi3sDCMz5QP7TfiCLmFiVNWP0B+6gG3kc+kblklX9kgoXtD
eQysOzS4DKJ5WfmBLHuvDJEEDHloScO9X2Gh0DLXzfIBD1Hjm6VyehzbBactsShdymTdhrAs2bdW
oU3Dcz+ntftrZHn5wmWMMGYBNEYjmK64yICG02Qxy7KfQd01uD1ZAPs82serGdBt6ns7GGGo9ZV/
LWlwlWKahX/2ltD9N6ERtClhNACh7rJ5GlcEYqT/hNZYQcVyHf0ppCUfPLu03ztZsa8pjITiJ2DI
eldua+tcs+j+MNL0TuUyrfp1znz5Z3Gd9NtjCFqHhE84l2QSkyAlo7IexQp4+a5uO4PZ4cTNFRdM
3D4NR5U2XsMtp+VMlfspFakK931gjybESORQR6C37o+vCldFhq2GfYVEChXUNjeUYdrKb901Z1I/
8GgIaCANM7mZ8qnsPtzB7pmmJ0WtWIvixA6LZmB1rsoETqFJiiHb480Q3t1aJhzj6cBrDBOZYJJW
DSKCC5sTb4vNcjBmqM11z73qkMFBHd/KW7+UjkCi4lHeISumyOi3Mf+xuIUB6tMsDjEymbHdI+zy
jVPfgGOO9JAznlEpfuIYyrM4FrTfpAooRlu3cmUJNKPaCzAhe9YlK4oARFKQwcRSpvgJzHIMeKDq
gm8qHZpb6TgbT4Jt3X6IYyh/G6iY55Aog+GL42xCTmHgYQhHZ1m2HS5TICvIHQt8pjgOmiwcZGp/
9U5VdJftOoL+wfYu8k84UHmJHzIjE3R0IOlFlQryv+xHQUpOy9SspyalAg69CuY3Be2qb68zGoIS
pqW47VA/kTJSiCb/bU1uRnUwZHI7eG2WWp/IC0jpyRnQba/8RO3ua7HS5lz9hCwGcEnDt1tqdDkN
qDMEK9Oo9jX5KzI2yMjQKhoVJLcj74Nh4CxbvzlhbYWqq4aEmb6SKa0GFvUe6myExBmRGlz1It0Z
fcYNwYCPBRxrG/ykUjC8R6eQuK+tmyj5jrukI1cdc32KqqakklxRYYSW1cstUqZW5YlooGx49tkj
3q7Z2DfxOoDWjKqBB+Fx6CqfCmrur6gzGGMxFlQ0CSWTnuaXY5JyGycyhyhLwjVDj6LF3ApAvUaS
Zc3g3V6z3koQQS2a+TQRxDaTtCSsUuq9D4zZ23acg1T0L7NoG+uOAgcfVsFBRljO5sjmRvUmr8uo
1iXLb3WVM0AkQq9ZW/y8HWjUWKZzyn6zrFpr59Oy+xeF5Tk9ItRr6guwTEAd7BEAAMVzYozNrTmN
yAaplHzMNC02ehFD3xWpH9rUfRNS2IycbhWWcuaxt2dPB7FxHhcA0xQRRo2rv3T5xj4zp4P/2Nrb
MLQhsWPlEuIyrz8pReZ+36+yeO/WAp/B1BKpdFy5Pp7VjFQkHllBMbE31v6PgGxf3Zt8J95uQayj
zoEBwRxF3LIw/QcZlj7oZumXtzw3xXRLfkgzHdH7VSBqly1BabrmpHcf8MHLtyJN7Z+Bi1hFnS2T
NU4bMoRYSs4jWRAgzdnx4GcmDALlTFc9AgwAF2ihql3idYMTchGc2a9cvWt/SFiyfFeuypOzOYwz
2kw91PqWRJsgOEFXILSH9+j63FFIaiJY1w70Nocm8w+cNd/B9o45JsoQQGeCM0Sw9DdUy/GRz1qm
vxw4ZAVNbTK+ImRD+GYXJetwB6VtekwsBS+6Nvh2OToKNf2VkyoA7amNeJ+EVCkIfF1Rzzc1W28/
jXC2ecNxs1ppUADPee09oEpRTCU2x/5MGPsWO1E4jmC8A2snZJKR5rskqwdUsKIuJRJSpuJbGxcC
jdfe8WbvLcttJAqFQgyw78p+dZhDu+18IyvgNns3bSALkF+RqRswz0V9TBzeTtyqkjwrYpMLAltW
PQTM56YiLyH/aRiRAVCh6eCNGAbOyAqBgmfwxht8eLpGIGRNrC7HFCDHIQmQV70b5koBQ/uj+6Ol
lcjOiLNrwnmgeYEUHXIy39gv+dsOtaOiNNIMPMndok+/m8To2lHFbEgg9Br74daxJLpIvmpRnFdr
GR2kjdN1MY7Pc3nibijNZ2Gt1wUlxAtBrbEZD4lFvMrFNBLh3M391uFD9TnLTp3RgwN1OdBBmWwg
XAZ5RrMxc99koEzqt8Tt0+5MJGXH/KZTRvlARLAGnlbajIAaqzXU6zBsjOnRv6fDH6NgS3hftkkz
vPQE65gXCOUa82JAmGvFTsLJ/a+839gRhQUWcNekHFNMqa3FWdn3LXVdPwxLY06vU4pZvsb+4Rjo
cjbId9vOdMpyeHeZKlLjsbQHb48rtirgUFDjcPUvuLTfFlQnLjVg2yRwY62knZ65/sVMOIggIHsO
S0J01C8H90J1mHWFIMjIJo09XDJ9nGPI531/KsoW4qUGU10fdNv2jCjY4/tfTe43+atnVsI4TS5t
2MM29hr5SpeUmXm3ERa6oBAZtum9GUvTum1F7pMCBquwg6w9l6jkKWFTdsAVWbejPjepm5bl2WnS
obbugOLPm48y3kj6uCZpsDy0jjIqSPxV31xYWcr81fWQ0ZzzJhv03UKCkYhrFTTEKPHOLgrGP6gr
mOon4N12F7rMSHm2B0VhR7nfekf6XxaHOUUcSpAesSKuBtSCIQBz57MaW3SDM2gAZm2Mfs/B5NAD
jzO/cZ4E/ZXhAUxAEo6CSSINSA7jmqXOekgWitX2icAeJk+nYipqWR/Zg1iq/+PDBOGOLCtUi/oM
QBhrwCbnfnqYhZgsRkmEwnrjy8yoBdL/rMqi1Z9qaGj+9jzaXDHegDDJOn+/rCNTstVAxJ3GZGbk
TkVyiQV4RSe5hu43Kw1lNSQCJ6CKBaWMHmAYfDgnobDYB3IYp71roMIF1TPEzbpl7CEzYu+CfLcI
e3AfkyTJij5kxenbwwmBmFzvK9sSHBUEYpbBk+3myXLs2atscep1KWPRqlZE7kE8OozwJF66cmIN
TJSBeFjsTf3kuGKmUBaL/OZYmx0q0s5/9bY6+QgQ6U5hi6z4uZj84LBC7+6PyjLKD7Pv5GsNoP0t
I9VkxhCjBuD0fRZwXANiXMnMZEqPiyVvumir2W7/y136//34/8O8Zvn+Fz9+3ud//4z5v7O3/vm/
/MuNb5hS/IP+GbAF9mHft3x8a/+y45tu8A/8ZZixcDO7XuBipfxfdnznH1e4lhTCpxbGrOljsvvf
8C1oXpQE/LJH9hUrAPf/xY9/pQH8m1uLv8IVwAMwcYPYwtLn/KddMS8dyoFxvteY3XZpQ9BJOeuv
ucqXr64rvRMdh4wbNHuszZ0hLsxBRcjcnbPVTebu3z66+3+ZxP4dBWZdTXz/+uUr5ez6augqHBcT
pXO13PlXP96/ecfMNUcNl2zl/VK1W8gI54ZBVvWySsbTtP1c7ngO4ynHkdcG27hriSOIczM4Glv9
YRcES42Dr2KgSsPzig/zMPcOKubFFrfjmqyXeg7ernTK+L+/7n+CNf/zdQMUcYGoIXMM/tMMvxYA
973ZKO5FOzClFYe6RphbmQPukMApH5oe55a/+ePNaM3Bfc2YdJ9YZXVYWrmcpyHtPyc1Dy9tlaDl
u1Gm+X9xT/4zrPg/XiHzNWy5NtbJABX+//nJzg1Im7XkFSoOpUcHKi2ZJbUTscqWu8AT8izgE4Ub
/UNkIjCJu80r9y4eLrhyVZyRI3IHHmh5wDsy/PLqrTmgtrDDxWDu2qPX2DM+qo6NnxLjMk4pwhqh
d+7iu7Fcg+T83z9w+Z+XrY0TDScPPACTkCQzuNqQ/+1CyafC60uj7e9KGwVIOAukvQilcOz4vkri
NM/WJZLZ9ohlLzHP8yj+duRT3eWDeXWuobq91l/VwataYm3A+f6S7HRKpm4T4WNba3xC4Pbput2A
y70yDsYq63viL6bvWg8Qvshs8p5b+WRDBNLN4F+67n+yd2a7jSPZun6VjXNPgGRwvNUs25JtZZbT
6RsiR85jcH76/dHVwLYoHwve5/ZUo7uAqq4KMRiMWPGvfwix26fLR9+hrkg59EYRLwkdym8hG6vl
wilE8m2IBPxuJfQ3WtiIb+SwGF+TUlpkvAol4ppcBNkLWTLc3/X6D++r1Ba0JwUcWhK4jkQAAvpi
7VAghiQt06MURe+IiuDKejkXvpo2Ak6HHHqU6Hz+gvrofH5VJHvSl2H+ZdQGXFxGzdrUTmFc0RLP
d5+LYWamBCTt1ODtQf6lHmGOKNEYbJOxcrnj59wgDc05FFrwwgoMltz30ifSC1BgieYr7nnPHy+p
yWbl7d5jWza3DsNw2Iuht+BdcP7IYIR9JAarOI0pDhbY7vfHHNbJynJy567RkP6xiVdbMkFJfGo7
7e/g5spdypZ1G1d4aGUIl2+M0kV5CaN2kYHlrcIBqg0JAplcKqX43euutdWNbpf6Hd9KZclbLY21
nWVQovvCyc1FVo27ZKzjb2hG+gOXieK+cpwec0R6XiYE+gcXqPzEfylQyoh0qzB3rvgdvFqUvNks
bA4C06FL42K7aNNmnmmESfsTHiHw3qkQ+oLi5RAxDzIC4lDdZdhZN9yPIKNFm7DLv5TpNauKVxvd
8/F5DzgtUDgZeJSps82q0MPaqo3YOGHYWN7g6AXXGBdpi4vqovSGZNfRkf4SokBaQ+d2SEfg1mYK
6Ab89WqJ31FyFwOdXRE3X3wUDj8LdFy3qCTp480sGrCh1RsBl/+Ua8M3q9a1oxkGxqf8A/jypkE4
iPEtwNSCguF8GQ4BRnwhzeMT2Rhia+ndosdMbd9U9ZWPb3qJ55NsWnzayMB1qhLcqc4H0tXIwT45
zk9jxMVEybknACrFwQoAoH9Kc9IIP/7Cpn/h+YBs1OqrL4412Y5O0/tmz66CkpaxJuqTb0hIXsM9
po/AYtbvNoxXxE2tXIcb2cdjvrOULRNK6VQqAXfb7uydRYUa47nRFqd+inEcqy/B4CzHqkHNKX/a
kYaVnr1uSrFSo+Av3YLtx+NfPvNk12abpkGSsY7N2fkzhxZZJIHR9aeOvgJ6AWt4jEMuwjZg072s
9Z/8JP0GMXK7+3jg+TeEA4VKXQerzrBNFuvrCfpmtg0oDkWDP/y90WXjEVxmCaya33SYxEQLrR2A
n0AV1tzCofDHqQej2G83Jg2WXQlt+QfHUf4QeaV+ZUZejXreLAO2FtxanOnQprDFJ2O2z8YtsfPs
xBb9j3F4JInGhLDf6UtUNN6Xkdg7GqYe4c6x2CSFe0vDo6TH1/2mk0gDwSZUrKFoIaAWOGVU7Y6c
W9YRukyOhwJQ58o8ntsZmA6fh0slyq8VmGOJqRR/u2oVkANNiUflPsuhk+FKQL/vTjMPrhhWeobp
ZK1vOkVZeMl45RXO1g5MTZTOhm0TxIdRgzn3afH8LIuQOg73Q4YovR6snU7TbZF0NCNgB5gbEo2i
nVv2/97lcEV735B3Mmg4e0GMKyxYwMIWFAFzizwNT02IJsF4j9NFuJISibxiy0lg5dRXZnd25joY
GVJgsBlgj4vBxtynrhk6rbZDK0asrypHu0OojPnomoVN/CncZ/hm/fcrL/T88RyuGC7+NCZ2qRwv
jju3hoEYBAeYjIyTarvjAvTQWYlYQtpTRKXt7GRM1wCS6V6Ujb2HcAyuWPl0TTPtRiW+etF3Srvx
0sjZKirEv8XHP+91f/+f2X/9eZOpnsoxo5nYDs12SbMPIoT1yXCCbPBPrsXj2ofXAvdncO+aVhB4
7AN10aEKnqNw6O48P5RHQmAqEsCS7hZWeb4eezSfqDlwk7KGZGlJzYH4iCzju9FKmgEj7nxRaC8J
9ymOqR6NB9xSy0XdG8+NM2qI1Jv+Rsg2urYbTz9+/nAWF9vpfON/nFlZSdSHKlS/HU9JlKD8wncV
fVEXrwHPR1oagaFsIImhzHV+NlhTGAFRsEQ+pY8son/gsUixDCBz/fp4zs8/NKZ8uv+6qsUy1AXL
YlZuCBOmc+OBj0RwVH6b5HrtSC+06YKjPgowsv3upHm1IVr+WqVzMR+MjO0LZZZrC8Oe74Wq3UOB
yXLtFHp2Al6jTHGornblpL9Y8ewhAtCatW5Sys+fz6t9q9NKpzqxxbWIIM1vpSxtUDGsAz6eyfPv
eZpJ25wm0xL0Dif7yfPNUliVwbaSVyezjvxnE4gWzwH3dkL7Fx0RrSHpiFe96C8n0WFFoUilZKR2
n1v4O2UB5JebzSniLrFBWqc/wPmXKCeV+kvE5rOGN9A9NboLH0+2kBYCPCtREqQrqOz+Lsy6aEUE
kLy200yX0LPVTtHB0cs3LFQVd7LZbIxdnxGS6TUnrN8oQCB9vIS60dzCARn3+VB4t5MRynSmJfTc
i+yGoyUCOoiJYAGsQDFvbhLDhCNCeuhNIuufRNn/IbALR+NsuJp3cn7STS+PGok5dLGvYplMHpBv
TzqyrUwNi93qVOmduRnLDqZBbuHEbZOr6ZAfcsNHmm4NdFtTukB/alu4WkjUxuDFChRnyb9T7hHR
BSTYSf/ILav+aZZ1uiW+AUK8X+R/aEPRR8EsATqqD/Efwta6NdC4wVFy7wJ8l9dGExbHKldfVNj2
T2wMlQG9RbOPIgk47sauOgad555aunsbvBblotFMeVOURrkKRAavp0mDK0X5rGh5nRu2B86raW9m
ic2KFr+niR/bQXmy1eirS6NxhzzeuOlyAgSVvKjv/SRQdm3XPJg5nhse8QjfvaF9Ju2PPjCh7OvY
IpeR6Cgixt0Y72fc2W8ygi1ODl2PK5/heWn/76+dTBl1LvA2Z8m0Ibyp/VBJp9CvlOKUDEa9c+GE
LbHeI1EIg/RVPZrj+rOfvTP56U5miTr7p5h+z9vxaog+vukVJ64a6nMz4KHrAn7QNACKGWpr75rQ
jD4e83JT4yrGXm2Y5BPYuImej5lC9qHX5ZenHDX/okKTvgpqA46+gT/8x0O9M51Y2uFiiDsXi+AC
3VNaGPySoZzUgYQSRf4xj2IsODCyv0kIn/z0eC7GcUi9NfBELMFmpyQcuyCgDslPjnSVr12BT7wP
9X4xqEiwNSUqDh8/38X5R01OVoHhGlyVHG6351MpZY3xfhuCfHSVtRs16OROCI/cCqW1gGLg0fJP
832FKcKVUvMVRzrbIiekAX2B9Xot5MZyPnRvNYRfWzwqWqvue1+G/c9CK8anOjOPemmKLdCtuolD
VT9CczM3sUnuWBJUHfJXpVkodMqR+mXNc6wjR+8hzywMBVmui+sk/9pV37/QWpULz5Go/Aw8jUqj
qb41qI6/NTYtrcwln23Iw40oa+w9QQa7XdLVzW0+5ncfT/PFip2e1Qbwn6oNEznB+bMWlTekHUoa
9OoJQTalF25StlCK3GS4cnW4OIdnQ01v/M0H6TUDBosaG4BTqD2BlfK5yDBNSzr3Wx2UcAYJvvj4
4V7Bj9mb5KbC/R4owbDZg86HNFotyi3iHk8sVfWmNxwS1SFa589Q0bC3b0KxFLAu1lWnP5TV2K7Y
IvIj9kPBEoFVAGfd4SxUnFHdQzFaQyJItopSVyTJjZOTrbBOsNKq25IQAjK+PRzYlfrPdLVA/6zg
nNFXI9ZUYw7BvoQzUvZOfoPs9NqDzsK1eDBcRqcTgN0OHP0SxlCGAo5PE5+Qba1rdsM7beiHZTuq
1SZD7YlO1vgStAI2RoOj1sLonz6e6ovtaPoBGJi7/AxOozmmkCB7kkpcxadeof+IAt0y/qSd0W0o
2Ot/Bkip248HnIEo/z6yg8kqTRmaRVyHz9+tmtEEIhI6OYkQGY3Teph3jTusRBBjdlq185XcOGYt
Lj8FkogFFhBw6oP+GjQ2wzT+/R0wHumkId3jXj7bqBpEtMAlfnKqoiHcNq4bbGMDD8GFQ7TLopF/
dDqyO93vUUkgIlyFAKqSGJM1aIL52HqV8yOIrr2Oy8+aTh7XWBpWoCyOM5ucRuqZxE81O2mhSavW
plsydthAmTBbHz9+EbP+2OsEgMhzOeTODIYyByOgMIFncWc4YWeCntMJYgi3dFoWvil9sW5D2AiN
MDJMZPnCylzRN7gFEEbYBc5NBn1laZJxCpqQRfFW03y5IMHUY+Z0kLi6GrGno+BbEvFOXpPnQrb7
+AGmivd8k9DwgZjQONfCsdec7UsG7JIC5Xp+MrBJQOedhRuwTufKXqRNU34xzHS31+3JM3TutM9u
YDp61+I/pvi4Fdi7LnS+5aUYlmZo+jvcRJB7Yrr5KHCoWyheo20tUxv+iQF6lomqV1ce+70PyGHP
t7Fep2DhDnT+AXkjbbHQzXL0aVy7oQ65ayQB0U1YWF8t2AmHbLhHQ6DcQv/4qqdds2uvXUZm1T1A
DsvUAs6hQpuw9VlR4Stao0ON6x41sIM1CpYGspD6l/CaaJ3astr6WH1tYGI26xQ4K03bK+j57DbE
D3AEuBLLV9DfFXMvVcIzMIdw1epU1K21LEbitHMZPRHc/MNHWQqHOcCHwSqBZwWZRJ9aeP8O7mLi
jIk9So056IOaBRabVciT34e/dWUw7gDE068fD2JezPFU+05zzEPaWN1Pf//NsWuZVTsWndWcgFed
rTCIyIRzhJGpzp14MQhdo5Ky8ltN9+GUhQHJCWHXrZUg8L5axRifYtiOPwiAj4+ZE/Vbgqq95wHS
83dfonRFYhds9KBvNpkYmo1T1+YmgP6+CVMJlxHQZlfDa9ohZLr3vA7sFNeu2z6w462tBc+tlaRb
0dsunqxBdbRw5uCe2SE/w18JwWWfH4K+TBbYnkZf2x4xmip15Cm6dBdeCRclCPKXEn+94RbWp9y2
tlHe+ZuP51CflS4YXRkqS97hVYGMcNqcz2HaQlwWJHefkOv+EoPTLXU4+jcTlxfKeTrq073egdpN
BOrW84fixQ/kd2g0HqzxOPxZ5Gl9aIuqeHSCGmFsEEj83fCHaSPHui0yjNxMnPhIxIae6bYmGhrd
s9G64bN0EATWrmTlJzv4b+qVR5ttftOTcXBT2XOJBGiarw6RKpgyOYFKWisuozLqlUesA72Hz08g
bRaL5h39Wy4tswm0QrVze6/STk3SQ1vCAWWw1wpguRVUG0ervwSOhRGQsQ3Z9mJysdose9DSbeY/
+fIewly4EMPB6fCIcJFF17ukqr/GYbdwOmTeNjJ9LBDQtT2ZnPhXNsp33j7IrKZRIGtsV6o9q5G7
ofNHy62dU2PnKfbA+OdUWEvifqr3yX4UKBFJApA+HYwcKrdOq3BR+VF+MEqJkZwButMOTrAssNpY
lm13MwbOr9a1i62Jg+FNSUsbLhlNBgdJ5m+oqMGGU6hFkIP42fRNWp263u3yyE2unN2v/bQ3hxKv
f6rXuEOaACykcMyKF/LWuiQINOXUx2LASj6vaQ/7D8nY9g+4WRYHouLcJzmJTEXX2IsOf+FjV7bj
Mh/oDodGuClVdSBnBaMwsWBLiegg9dYqdsLkygk6q2n4rZZqc1BPnRogvXnYgo24W3Yoa0640GqA
zbm7r4oxXMaKrly5qrw7FJghPU9CSfg2zr93f8Cd1YfncdInD8ywxYmUqCtrHbO8Th9/GvP68d/H
4rkwZ+cPDqHzsXqz1rqxLsRJENGxiw1fW6WD3wIbqbfcf4lFzcN94sT+dtDcp9oddPzzvHJVh/64
0jW+DjXKP1fNv/4m3NsdkFl4YuwL57/JyNGjI6kUJzJK/lJLF5m+JSfoEctZ+8pbnV0c/h2KQ5gX
CjBEW+t8qNhEjWzCQzghHPtHcVWcULLQWuGS4iPl99sriQbvrHh2IAPQeYJpBN388/F8rBOSYMzc
k4vR0E9Lcd2l5jvxKgsNzFsdmA/PfadjCxwG2Y5EBeW3Y7bOiNlIT0a4xZXjoRiwE4LO9Q3Bi7cf
w7DYawCgtN7yaLjyhV6ePGAfdJZAQadG9Rz/xOiW0OpijL6MIshWyqh3v4RWiB08IUHDTW/2VRaa
V6qieWnIS+GUgzEG5kpVT6/4fJLQXo2u1qblF9no1j7KaT+l0N03Q6oM91UNEyRrevGDbRlNAlL/
+zENgrUB++3f1/X/KZz/R3M5iv/vFM6HH0Xz47+Of7r/2jZh9ufHGZVz+kf/pXLSOyE/SQNV5RyH
rjldvv7D5CQjibsxGCQ9zKnTz9/5D5NT4e/Q/eeCiD6efwrMkq/yDZcTXwuqXhIN6F9w6H2Gy8kv
e3vr4V5Ov5amJn/igsUKPl9JneiJ/QYrxSUOi6pFLWrlb6YZ+pUNe1bHT8NQRWu0J7n1WpwR58Ok
3pgDKBUIjhAi/yPgeq+Mqs6PVZFlWB9qxjcU9/peoA/9VgaWdWVXuXxKl9qGL5UWIvCLPdvEFD4B
aWamf8jUsd5qMXTPtO+unBTvDcJXOXFvNV6rM6uhAtWuE3SfwQEMwlvCNq+QbFbR8s0ye/j37H9L
d50dfcykS04CHF4aK9Ofp1/x5rqgjAN+10MYHNQeyJJ4nnQ9OmO6wszuGoT93gNx+aQNRbwER+1s
bcRNybKumuAQDVHzy80dLHBQYSaLj5/ovWGAxYBngOV1KBPnT1QjpxzchifCHaxeBx1kyMSM6ytA
6nzPnCYOagvvn7dDaMa8vxG2Eh/SVg0OiNUKpMxYOORCJZLE0/90sk9WpHg6a9E06ACGIF+1/Ziv
K7icn1+Ltia46xHwO9El+O7fvsAWcNBTKOkPgQRkCZzUXDWjnbx8PKmzY/v1abk586ATj4jq+nwU
d8hSrxd6cMCE4HdHAxbfgOIRCSFGNzr138ejvfMKqZBYJ2xV5FHZs5XSMOf0bazggPFos20i4phT
KDjbj0d5Z+nDxcKZwWDp8yXPZs6j32Ch+MD7e+y9LdysEtL28Ade37XUxYvnMSaWB3Qj6Bw0Nudo
aRpXODUWUXrAbAcPMAaWOw/DsSs7xsVL4vJN+4RmBmFesEdnu6JXU844aEUPmB+R8OGn8W/LL3B2
A9d+BJNuP/uaGI/u0PSCIGgS3ne+KAZNyK6S6CXRDMUryKE1/BUnXX/8mi4njygXCvMJ9mUe56B+
mTRd6WBifOjpi+7HSKBdK2JxZZTL79mYhpnaeXzSdBFmay6f2DqV7aWHAoeMBRI8dRXpZf8bl1Z3
E9S+fj+Q8yacUv4t2iq/x1EJwvSYD5vPPq5poqugSTmhy+BU55MamsmQa0EWHEgeHdZBo/z2lPAa
DfJyTnlANP30ZTm9hD57c4lE3FmGfGAuooG1l1XhasA+49Pr43yU2aPk0vdkIgYCDvSY7GLdIO4C
bOjKKJerHiIsHxd1BwwcHH7PJwxfIySUQZ4e7M7EXRjQHf6FEu5hRk+hBqK90qm82DY4wjhe+L6m
fDGoiufjqbnTOfhXpIch1awvQgQklOtlVz/FEEOMxWdXA0cZ26ABFKFdtn1psYw4mRf5wZJBf1vX
Htq3NkmuXAAulwOjcPmbeDPsHOas/icOpG9rH+wNTQjyWJS4CznE11rKlxPHKPR4udGzCbLEzyfO
CbKoQKuUH0o438Wy1fE6R5gqPcT9Ndfb/cdTN23fb7AOdlr0SxafrWlw29bE7D3ZEYLpFtnrwZZA
ffggjclTEli446aoYI54fDm/Echah75QQnnlvV0uSgoQ6mxUEa+MrtngfoVLADBnecjrWstWMenv
uDJmVfSdFpZ4CbCY1ZYfP+/F9FLtoMpiC0OYxbCz6dUxl5Cln0oI+8giEzXxH0aUlEvT065dGN8b
CvtP6l9zoqHPaw5h+6GZNXlN7aN1f0xYzwcMWTo8vJT4s18bCAkNRijbEGDRamjni6YbmgHzhaQ9
jL1t7A1pd1t8Yfy9r3je88cTePHOqDi4lfBQfNa2M1+fuRtXBv7lzaFyUklSS5Dc4ImmLPExrXeG
VjtXKrd3ZhGBC7cuClXAkHkzYrInMwNXNgdF54Gwra1XWZV1GGT29u7jR7v4FqZHg81P84cYba4t
57PI8qt6NW6aA1WQ9gP37wgzlDa96027O2YjkBNsmdbCsd83r7zAi71lGnpi5IGmwrqc0wtJFIix
xteaA+ET6qY0hPaSiWC8Qi+c4SYkvJ2PMlv8VhmWfuPqzYFIhe/Y0vVr3QjdXark3tcoSrolWY/d
Z+vH1zGpryHYQaWYN11Fhoer7jFm58T2ygiVZ+wBq7XiDdcaEu+uFEKL0fUBqdPVOX99Fn719PLt
5oDzD1CsQPOGChn+mqVdKz/eHYo9GnYBPLyLJlXW5T3gtdUcRnqXe5wz1WeVzOKbUBrZlXc2U14h
iJhIuMKeWAwoP4lEOH8sictb54N6HxwFIgosHyc6jooV32jC8g9q05MC0BdT/l0Mi4tkJz/V/9hl
ld2jEdEeK4K49Cub6DurFdoK1ygXgJKqdvaTYKqUZLG07WGYDINGr0NO1YbelaPpvVEEm9q0zUzY
9ux9Yh+mEMfMKARIeaTONz2kIs1Yf/zRv7OfcZ8HHAHW4TCa93qQH9bNgKXaQe84bkOOwa1aRSV+
dEn53EgZfXo/Azw2udzTfkQ57ExL6w2U0GG3IxX8pA5dZOrLiBe1tKWC1lvTi9VnH41FY1BJwLmc
xEOzU2GQ2F9hd60eIrVi20ol5AH6QeAYK6XsbG+ZRH0aX1kbl5sohDis1/gMgZTpopw/n2+nKFE0
n9SIpnfxJ4HxGW6VOksqmkKOV6zh9WbtQwLtMD8kAC72lR9wuclxu9Mn1Im6RoMaff4DGmzKS60J
yRpwKgcVTaHdg9DKbSoBb7FOpKG2ivCtNq6Me7lcKaW4uqIgZx9HpHg+rhmYGCXruXcYWWXrLMbK
ssohuXz8Ti9HmU4HkAwNGTrNqdn0qvh1oDJzvIMX1+NmMPRgTVrhNRAKmJBfe1YXQjGm+6KikZ4U
7/O7j1koRsKL1nHIZ8Iee7tXjLUkYtt59N2sIi8akBRv83LUxjvfrXQDc6Ash90VEaKZ4hpU4Dqf
aqns1qM3qhZRHXiF5eoyxcEjOspGAIjQeMd3g4KmEiuziuj9psLvo5XZtN6TYmGUsGoGYSQ7PEgK
fVVBH+NFaj6GYTh2lnLV9KGGDaLa4dDlunlkvlTRmA5LfBHHbwmmbvFD3IR8Y3pYSOs282SI+x/G
oUX+BV2vi9tngVRjU7VYyv4I47arN6LVCZ4Lmjpw72M80P+astKw3HITJbjLcsS1exjYTf3YJH5R
rkbTxxfeKK1E3Yk6VeNVZDS4Tqajba9SpBX+neN4BOT1vcDGAuIjdkZY7DntXaglxZ2q9skTLmyV
WEcgVOFXazBDzhSq5h+9GBL9GMSYP90HMukxDsxG50UCK31TyOlOtmS61MFGWh3BLWPcec23JMZY
6q6P+sje91PiWL7GetfTHqNOM0sa847t3I9Gq3Qbla3qhzAGzcFKDAPIfZ7JvFx5PdoSYr6KblyQ
0pH7qzBqdXvR0gGr960RYdiTVR0OhZ6u9F+UtteSVaGW0XNVpwVWeI2Nx540OKqWApJTuvJdL/xR
BCrm6aVqEmZVg+TuCWSJ8Z2WUiVWsU+JJpms036SOWad6q4HGKScbMM7FZOwANN/w/3T1okzLh1i
IknDqLk1bL0AsuZqtHCuPyAzNbtNPNodangXS0BEIQAV9n0qFAufa7Kz7J+chyTd4PHfTLZ/iVk6
68Imz3GJ6T69r9GRP/ElJIRVqeOk2RiSYNJHjHT1PsZ2TdVfeuC44M+IA76+I7bTybcJTjREXLUB
MSQBqbjNBl0PkgBCBBJ176GuczfSjDtt6bixTTccsA65EMk3ZX8DBUFa+7gWpiIWZkLS2CJ0ER2u
sroUKmasqpJgBk0eKO6cMKlvrcR2MbhOqqp5GQatlBu36wT8LDSE4RoGS9HdQEd+De0TZp/dOmY3
yXFxHYkXUSvT8LaSWRIfyJ+qtd+dJ8eMYBwnCopDA+8cZzTptD7nRenp+9pUrXBr4qan/LDaFOu9
AuIcpFBdzfHbkaFbY3qdWI90EQL6+SGAL4lkHmELewtDK3+Dcj+vtmODV90+jPmHMQunEb4eK9wH
lkXdwULlpDTob7ZJGWCCrYbeumvU4sHyM5wibDxs7XtZVcj+LcLgipeoLwMgO9oOBB2NGl3Y36NW
4yk9cEvqKrKK/L4gPwDv9GYPXccSoPZOL+SPIinN+kQcXDTcKQW3nG1sp+De9JrBDXAx6jH3x6in
lL8bvZcsiyzKVfasjZpl0gpuRlMMOxF3f31P+dkH4GyxltT6om6KmyrTtT+BZn6vK/ved7HotjAe
wDOa9eaZ5BhXprq2TZn+lU2fbeoMk0f8p1zymcQxJYplWGBx1WxlLY+jrn/LpMFSCv0QloR+X5N3
aS/MMY7+GShRFiGY+k2DVSosdHysiBOi/z9Z2nt+cfRKrdu4o2Es8G/LN1GOv72OwdxC64PyEb+x
ekVyPbG3YXkfFka9bDpb2TlNjht6CFynDObf3q+6hRlah6jyGyx4TeWEm5uxT3T3nozAbN2StwUL
XfwcgrZbxbZyJwg9XpM3RvgoSNa2brCFFgMtp2EiAxMf3z5bot7ZTkSAUR2Kr02X3xHAO677Ac/h
cIyiHQVtu8w0/WEklWLV1Jm2Hdr4VoVJPP1lkgzlWG0dOch7DDwwBrJ82qxWVhwMLX0RKca0Pi3n
0oYfqbSmxO/CK0nrGf1nnMNoavfDs9R0YDayMwixVPUbK0iybVVGm9FJ/1gGYp7O83YGrslDQFJk
2U8G1ika7Z3WiNJcVhY2kvhSiBpZfVFjRbRqoppk8y6N3HGHHaaRPJKZauJSWhKSdcM+6TbI4v02
3FV+ijjQIkQpv88Hr8t+9WM29g+kHdvmSlWq3CEJWEXs9Geohrz9S+qz3p5cohHqYxQZI+g7SInY
FvBQ9D+prqYYP6mFOY5fJzZ5Oy5UIubbm5LYi+pXQrpN9aDmaRauVL7oaI3cOHFv0qHBlRTr0eSk
sM7tbdKNYthqEZ7kOy3SuLK1wEbmppaJn/9NyxT25TLgrI0cyBggZTjiYamKrtE2fuHUGbo/PDZp
f21JtSTrKoNHuMhxUOmiRUWCgthFwrZAG/miMGIvAlNPlr1nt9ZCd3rruU2Uprvj9LI97NyjIF4p
uh8fc9m71RqgCg87W7buUxqkDgeuIvPfrpsV5FHUytjfuqmE0dznVtohn+kccw0skRq7QGtddYE7
ZQGLDN9MXpuuBtyWMtX4S15XNWJzauLe0VCRJmsS18IXjnSB565LHPayUJrgJqhUG1+dUqCz1eHO
kzNPzshD39TCxX2X5LdF3uSK8dWog+BXmXbQU1XcBcO7koxQjkGHg3rlIFdQj7WZEffgZGEmV8wL
xdvg9GRv2NIvfted9LRVjiqoWPT+QF+sx0bResj6FA8pcjFCjVRopYwJm8D6b9hiru+S19YHKvYu
eaWJ/i6qbZy7gxx5yirVK03ZOz3CwqVaCSGXWWtVZLfWZYLLfpr0rlwBgGl+v2jKiAPMSk3zsazI
cV/6WpOdChfIh5MZ43FCVynbVjkWXMapyRy/eqjKJKpWYwhfYxUJbBmJV6hlfnThncWLuuqIpDPM
0ip3odZp3raz806/sQk/UB5TUeC4nZZq8UJVYD0ECX1WnHg7aIwRgQnhOqHIf6HKV9Obkk+SC70u
ovo3DoblHYLA1iaFLyASfsthYUbLuoljLNEJcGwmVxfPJCml1GtrmbeBZ2xjQiGSZdti0LjgACbv
k5M5Kxail9TpihPBMTNsrbMI5GkTosJkWVvqLa2xbsCaFqRvU7Fz/R1Ingr3/N/DLxgk1E+yKvqK
KLN+qiWCqi/ipVPEirfEfrwnGyw0WTWmUaXKCf+20l3bw8C5gPVmmzgLqUm2CY6WAgZolhS/zanQ
3BMohusfboYRjZbex31opfOZdtsy12D9aWoPM3UKbRgxakvVZquniAoWRkZ0yzKN0jhdVZ1VxHu3
VoKn0E4rYyHy3P6SjTjYLcq8JBnJaTz3N1aW2ORItIS8vNqj1QyDzP8BbFJmu4GaPtskUazDQMdI
5BqP8OI+A+BGQxudAOQalDaz6/Cgd5ESkwp1DFNbO9oatsastb74+/G16eJSOA1Dp4i9W6dz9coH
fnPrpi1Ahn3YBscssPxjlBc5W5iW3XNeeutUr/H7NppOXMG3L2Ci11FdECKDlhmY8/mVkLtDXOUk
huHC5GX7yszCdRT29kT3vzaPFzDGNBRscXAMAEzgy/OhwOk1/JLG4OjybeLHpcaHAeYuwWGjR5Ky
nodXjJ3ee3FgM0Jn2QNjXBAPfcRFhDQHRwKG7Gcf7sR3Im/zK+jMu6PQEIZWKGDjz82w1LJvih41
0lEb9VLuFBOR2707jGqw+XiBvDfQhDKrkO7ocM4pZcgG2you6vCIlK3c64kc12KIqs+CoSx0Y1LQ
TVdnFuMMkUlaUGvyFOwDucgqEbOWDYUeYQPwiP7pmTsfaob1qjIhAnUYyDLtGu1QquQfgt1fk3S/
M21TdwOuFUgTqJY4X3aOX5D8lnXuoYgUe1+SerbwuBFcQQLf+Y4wQ6OdCKkCpey884aHJsLEpPKP
RRt0+JinOjciY7L6Tko3evr0SsAfzgDI4c4Bujl9aW+2Coxm9bhJXf+oJL5a3WdQqNIDHTDjyop7
Z0s6G2eGF43WmLqBkgZHjOYcqN2k8ck/io1htO2Z4waDy/rTqw89B84JpEuwR7D8zp8s7msiqahP
jpi/J81Sj7v0BtGmHhLRMgS/Pp7Gd94ZXQrwftYFZOo5ub2oZaBgtxYeYYH5OxdiD3e3KDvYiXUN
cpzeyBlWxd7Hzgd5dSJ20Nk7f66kInAcdUZ4NNGs1InLwZvFMa7czXcIE8//i+di+qzXY4SOxvlg
UR7YFdyp8JjJxLgnOrz8Ncq+WopBv9b6eufjmnBUGijw7IGnpyl+sxLJw0pyUSfA/ZrwKVur1pNP
imsH7dePn+ndgWhn0DtkVdD8Oh8oMULicmojPHrkd3J5V2zrSSBOqNefH2di3/AR06DBvGY2DnUW
lOAoOqZ53HyzB6snLGMskuyzIKkD8RB8lO+XP0HqPB9nLDNPHxsWhB2YzcoPNH0z2E7w5bNPA1UB
1T4yMVRqwCDno8gaOTB+7vHRqfr+Lilb9S618DP7eJTL7wi4GEoZqjAb+5FXQ8s3iwDwU3UrqtWj
9JPoOzkGJZlcOXf9BFXr8v9trAkUfjNW5CSOQrB4fGxDfXyEU2qscqmS9pNAtP94qMslN8HKiOZt
HZkoJ/v5UA1oH7l5fXisU+E9AQxoG/qr9mebLXjSTV062lQctxfNiNQqhIFfWXRsYxxt1pqFVOJU
wWZrl248Eq3+v3goXhXUXrQx1LPnD6V6BJCYjWDP6zoQgb6Xy1prrCtV5dT3Ot/uIHqxIfAdTYyv
ueeePuH9RAVHR68Ney6D0EjIKAzNdlepTn7XOF10FymBcjTIVgD90FLHu/IT3lmUDpMKFXYyeIJy
c/6gpozAgYYyOuI21XZc2bC+XzZ5lH/TfNW4phKd/m0XD4wicup6cJzMhSeGbxRdoFTR0cDUb8Mt
iCanhTkoDvfRjRU19a2Pb/yumlxOP/1CYftPLR1Kz+mP8+fEaiEkjzmIjtGQJCu31MJ10+nDlVX6
zrdAzxq7aYSf/GfOwTGdPiYEqo6OOBi33yz87dIVfzH0r3zel+ckinj6jtM00vKcLxwPqMMze+ZR
IXfrC76NxZfI9j0iXrkOFeC/7pUB31smbPd8ey6XBGg359OX2kiG/puz8+p12wjT8C8iwF5uRZXT
TLm3GyKOHfY27Pz1+4yz2LUoQcTJTQqCeDTDKV95SzQqSVC3AG5nFzmuvFW8p87xtA/3v5T8Eus9
ImndMJUB8F+lI2W5pE1qhkmQRW1/5ExgWkBUOujq5yp1cN5ehq2G383ZyQ/GG4AW5Pp5HqnG5zjW
p4E1aOaxIMV7cpQJY2gDZ837s7t1AqQcBUxLbl1UTy8XUiQduI2Je6zHQvCDHTd4FXRK8TR20mJX
s1JLmtJ6T23mDIf7Q9+cJTwCOVHKIc4qZZkoi5uWF6YB4i3td0x/UhgDLdwsWLJht9Udv7lFkWpA
9o37hRvucqJxXDSzyxiB27vS7dmo9/GSZYdy0MpnW13Mb/dnd3Pb/DGevGv/ePGKWlDYou4V4DWP
g7WT/4p6JdsVU5o+0bgqXhB4KzYQHbdWVKqJS+UmGtVrhSKjzOPRU2RlMwzn5zCN3XE3oFL8DVd6
Vd/fn+BaBAMii02b+P9HW20dyk50t1I9DTTR1ibu70jT0/wL3yLoP53KtIzpKVIInju3d3atY5Rf
oI1sRRZrov+/PwPGiwSygKBcF2AwpF28MXF4ifHIw98gd8qfTSZF+TvHoGI7wGrL/RIzCJsWFuR3
Adn3LQJT0UNRG+njJFTMJ+3S2lJgurUDEFoD4ksUInWDLncAJhmjLd2/8Y3r40NWpWN7RNaPAjE4
hj47jaXzg8e+3iif3NwE8KcBtUmVvTW4BWgCjvE9jfDeotdTlcZnPOTVQ5Pbysbdcet1oeBAlCXh
9Ve0xcZVBHbN3B34taO/jZfo3p6HLcr0rRuKqpMk7cvQZI0X6Ko2K9t+ToMK4Eygxnb7IY+H9kU3
x+L94nTeMx6X3YPWhNEGLPfmSqLmzrdD+QT+1uUHNEWm1m2ppUHmZQikt0tziPTBeAJz0myEA7ci
LwAlOnoYknJ0BaJGKSchDM8CHIR+FR5btWub5VeLE9Q3inKYTsTu/K1yq+IXPc92AyN48wwZhD9Q
xwByW2sCYq5GDf8lzAJBToDkTtFBZcFYK/b1qRYfsjrpvji4u9G1H7WfE35TWNiYx9rtjQ9CVej+
xlhHbtygtz48LBQLjAg4LXuNz8SXS1A6JkTCqpSqpkBV7hjWS/eXPs4DNbS8/E5XoX2voIG2sSA3
hwaxxduLnj+aHZdffjSywatU4HBOFY6OH6dOSgskpU+2x4RzhBlqWDR+NTVzqj2yBF6/cbRu3R0w
QnWQXMgokmxe/gDFCGOSgTYN9CXTzg3Qik/wi9I32qRE+1aNrZOHvNC8EVXdeiPB8MNdoeAhz/Tl
qF6TTtQK6jTIS7PGNrgyK9m8ipXzQAn70Sg15Xj/Ebl1xFBEoDrAahN9rF7laI6njI5WGggDwzB/
LKCZ7/NJscKdk+T5VrRza1lNnYIOFXuQZGs087CEKhJTHk9WLFzGGZsfbRaB2/HiJD6O4+j9E5Np
fb4/yZvLCluSwg4FewQZLpcVtkxvJ5Akg36QRjpLhF0qChZU4SRBsj8avdZ+uj/krXWVsG1ZsyJk
Xa8rruvVnMIADfrJKM9YNk/zvhYRJtpgybJ3/2EwC2aa7EXQrVxtmyRycScqO5J7S+SfrR504BHR
ifyHcDIa6PcHu0atEnYwmGpTr/XA461Wc/LKtkF2BaAXvlG+IkX4FHCsqIWZi2/jPTzkpvYuUdty
76R6vJ8Xh75M1Dooi03xVndEzm2dHQDK44UANUWxYRXEyjps7yRFRu+1z76FRdcFWRVTfSfecQMj
m5pz32ehvTPou75YLiXLjafjmjklF4S7CiIuLxV3+OX2aqAPNZbCTxAZ9rye1qrTyzJY8z5tkuVc
u56S+Bjxvu00jC2VxNF2aqz1EBOwS964QG7dmyCkadBIfxqorZc/ZYjSuDEikQUpLuVHWm4ou5kL
zmB97c7Hvo+9v82pyN+gnmZv7Qv53ddfgmCUmwvWFiDt1b5oBc5cOf6AQVmATt1xa5lfOzftvyro
/gjfntv2ZAxYaOyWse7wcS0xQQf8C5N641K7dctI4RJqUOT25N6Xq5CORZ5lS58FWj8D70sEjR/f
TFpa0MtMffLYZVH4j6LgpbUR+90a2aFzppPmSIEtGbH9kXR0zAsrvTSXGB/NwTu0VFHVUzrzfd4D
TdiJGBvp3urmrZ7QrfsGRrHsReLbg5rj5cDm5CFQMiq8HFaVv2hTM/omVnzvBz3ZUrC4NUc4nGwx
AjOmuko7FHuJE6AcFEcBtx/DqUPIml7LI7hf5bkt4s9pOagb63p7ev8/pnE5vdZygQXi4B6oVMae
xzl6D5agfA6runi8f73deiuoWtJMRiQMTL78JX98wQqIX6OCNghCLI8nhHWzeTk1Zd97Pi53Ub8b
e0VsRDs3x4SM6FHAAdC9vkBCz4CiNNdZMJa043cmumDKjhMOeyozvAN2bFvP/q17goBSBleojVrr
Gu2kJH2TGXoWTAm4tbDApw93yrB50PXMfh6dJEYciVdyr3hiq1Vwc/8QUVFWkdH2WoITt3bUx3X2
jxKJp0oNAzudIHXY/TslwQdwLrbqHDcTZfQi/m/E1QVdek6uuVOKoJcOfhaVFHXf1k14AFAunhws
B/eLU34r9Mk76d2wnBIEvTaupFupGgozNCygVgB4XJ1ParaAYfGCCPSitE6JpyLvaofDRrnx5meV
xLTfcAGqjpebN19iY0EwPQviEuMoi9r+rs1sF3OlIX4ZgKwfh2528Zmewd7ePzc3T+gfQ8uv/se5
sWOXBCrUaGbQy1J2np3HnxoXzONOdSSI+P5oN5dTqg7IQ0Nnf/VFkdsfhNnmORLOGE7u3GEgsqqb
cdqqbtyaFkA5iZQHPoDf1eW09I6CvJbIxAwnxGqX2tbUAf7VEEvNhAom/v68bg5HNE5PCHFRmDGX
w9WYHiYp8jxBadNxQIQnb74Agm3/Ueywz//DniS3k4002akxVmFjPqWxgtUDV12f1/sWvL6/VFO8
sSdvTgkJKwnzpX2yJsnDDMBHykvyoKOnofpmDDb2ZJRx92FsHbfdCIBWVykPjYy44Z0iNmCSSK0W
UO37aE6RrA2iWR3jPc7Ujf0lX4wh+qSYeNn9VWdp9LqtfzXm6tRFLapFQ+J2ARBA/SXTGnNvx0X3
dc66LVuQ1b7/PRR0dQhGMIwoF6zeXtddcFmluhTUdqLsJ5GP4CSi+uH+Lry1iHwoYBKQtGiBriaU
DFo3qG3TB7ORfcY8p98B3n3pF/2xTzEgvj/Yan/8OyV4dlTLaIHCS7nc8lWlLRk6i30AxL19IpX5
YXj1fHIXaNGvHAnNVjo+FtgFtMdg3F2OpBg6D103dYFb1co+pU65J4fHEGGZxcZQV98JaDEVKxRW
TfjBqF1eDlXMTZXYMEyDsCTfyFKv36cd9j+vnpDOU4KcKF0KcrHVAW6badASINXcuUmj76Iu+Ykf
fQHd2oL8/Pqx6ME4MKGIPBj2ckYmXN1mdPUhMFO7Cv2u1uMG8KWn1X4DZ2ZraquXTDY/ySF0KN2y
9HRtGWUIS7RYHQa6Ow4aIfOQlj6oAhsFcVpdmArPLQheY26Gz1hkGv3GA3O1K2UEL+uApJVURdZt
mRwDEKl+owZ2jgH4ALzCb7WwP41Y4W7c+at4iKlqQHEkpgE7M1Ahq2ylaHDca8bCCFQDehMo+Mqf
Ezc9Qgo1Az0Xzo/cCJONkPPG/Cj5oIRL1gr4QF2dBTeaGhhNwgl6qdB5Qi4xsk50gzUIhIMyb8V8
1+cBAwQaP+wdNLEojFzunmnshyzqKjcw3UH1uxi3AFXfvB2vJyXBIbos9qNbShp8OYpikFl5yAoG
eWxEzV64HbvT6VoMLcaelGXj+K1KD3w4xHzxWSE8oEpI+eVyuFpLJah1NgJI0OY+rgyX8rsrjro1
IZdvNbrfonW2zwdcKdoG9/P7J/Jq31Du+N25I87jllk/rHZsOoC2nSUgvcQcyR0FQ7RG2+XPJOfY
qccFXJj9EoPLOd4f+up0MjRACIn9AujB9C9nbmoxzJ6wwnsPJGJ9TAcj1o5eHcf6gZM6THueXcvF
+3PKcTdTWvPVz7zk8nO7ol7E+mPQdfkDGtup1UobzCBdwL1bmee+1eJ+eROPrfYBFtj4cH/CV58a
+JkGvA7nCVoRdEUvx+tADSbLYltBbyuYwythZj9alZX/BbzOyA5IOEIZGBuHFo/Z6WCuzapstiR6
rg6R/BGSziwlpBFeWb2USteExZxnVoCN7rjjSsqfltLSX5dqk7NTsEQjlxoOEQY5/uVUi7Ze3MEl
LRtjaVU3O9m+HnN7j6/rFgH+6rzKoaRhr4QsoiO3OkB2XVZKornY7XqdOR874JmFH0F6WHyzpxK9
cdFer5+EK4JL4hUD3LK+HhyjcQp0XpxgQs15hzKUfWgQszzd3ypXwZNMq/XfYjzU4a6acrXuRf2M
DFUw4Ax6dlyh/+3MhnisR1jRXlGq3++Pd72IbAq6jKgas5As5+X3ygfFWLoeX1pMFbN6F7a42zje
lL+zSfg2rpzrY4BQB30qbj1wwYD6L8cSupVDMGrDoEyMkv6uMos9BsD1QW1NC6IS5EL7kCKdp2OR
Ets5bXdz2VjfG/PVQe5IDJaMT+3Vy5XWlgupn01T0W1+wN2q3yf4xx0Gp98SI/3dr/+jpMlZIPoF
58rrDGyYgvHlfG0D53rdHrOzCLWmw+WhaetTitqqcc4gQokD7ixGi/KXCVpLECl0R1UIYZ7qYZ6V
B27EnFzAitp2r4ySmZQacTp/6nK1FEclTUaUk8rOzp7FYohh7yae9Y9oG6vaVSBPZihsOe4kO7up
aX/FGaa7n8UM0PcIrjQX+7TP+24/52kFfWbmNJm7LBIoa6MUUYYfM9MMxwcVPXPcoblQlN0I0OM0
w/UM/RaOlIFzQzedtaKzx3ehh8nMY9pDiXnRRqURb7SoEWLfejU+zbgEmMZjqVtVCr/J7IrdHOZm
8QU667wchSnCyZ/TZSo+9o6IzJOI1Cg6pHrXLnsgbdBy3Nye/rK9qkx91eBAHJKioDRRp64yHtwC
v4jd6C5G8y5r9QGCqbAt5YF+Rjj4nDNU3FlX1TwsmTVZ7/oyGZt2p+Ep5h1VpB3El7jPaBhiqDkO
BkLjTdOZZ6GMDWooqjZ8SgdUbb5Pet8Xb5VEgLKM6igLP04NSFLo7OEUh0+ukZT923DS1fk9zijt
/Mbigooe8eTR6l3tUd49Kc6AHGVH5Gm/G4rFrTaemutnHcdB8hTYvBK0uy5AhobZzgO214Fl5zpe
ulr1UajUyg9lr4CCM1sswhDlToev9++R69sRJoYUZUZfFam5dRNJs5dEAEtMz0qTjrAU5xGxebex
y/39ca7vR9BOFFdpKBsoWKwv/abC7L7npj+PWcfGHCo9/wczoewzO6aP9wJTzfpwf8jrK4MhmRHT
oz6ureUHjViHUNAY2RlriUoHZtiE+aGsw3h4WdR8cTe+4PVKkhpQwEGpQmoDrrUik8rREQeowqCg
2XTIh1nDqlLLNl6z63WEjE6lSIZh/MPaoKqcUGlPpj4MMsPsTrVZx++rfhkeVK2KEO7WEIm/v4q3
poXmJ/c+QTw0mlXMpZupmYLhCoNYUfWTl4I2Abv5SoC31MMxpboc9Q0JaVzLJRWUbUrbTtKzN5rm
2Vhi23eUaEsP6sbi0dvnxaQf7FJ0XwU5SPG00BaK7ExOZ3wfm2b5HBtgqIzaLY4KNoAb6ZZ8KC4f
EspSYIfZF9QRKfFfPiTlpC1Tlg/1GTVu61kjLB72IeiFLwiEx0/MVH3DpTD8aidt2qhO3Rqa7EDu
FUJ2cL2XQ2d5VEBhNJtzqWG8iLR5TvnbbbsFeOFsONVpTquwexq1afGg8tvtBojnetv8r/oViSZm
2uuW2OAkBEyVUZ9j4DWHFvrArtajduOIX4+CfDf9aPoZHDtSzctZFjDv67zPxzP8zv5dXZjDIY1x
5XjtEaAQjEQaWFSDsssVHSXSF6oG9ng29XJ+ossW7goKMw+vH4W2ukyv5CC/2xl/lNLDrJhn28qn
c7YkMQaoSvJrwlR5Syf4+lak5sC1SMjIcaZRerlkpY5hVNkM0zkV5XOMv7ufdehmdNgPbYSNv4lV
l9ufoUieKMlKRtlaFbumas7jk87nvNLr6hBPUfy+sWeovFjs6eV+0MfFfVu3kVAPxB9W83bK7E7b
jVWqjH9FhUL9rBmXMtqlVq+4B/QCxhdrjBTr5wKSb0tx9cbKoAEv4dS0F/i98vb44wMoTh5pRD3z
mQBIViKRf5m0rj+7DtHMq781/W2eJv6CG8k6iY8M/PwWgcp8ocA+2oWR6ZQHxR5Fu7F1b82JQIes
Dh01nsFVbcQIMzFmVrqcsdkdnvQ2LvyZsuLeXRzt8Oo54aMgA3QdqSE0ky6XLxSZEpldVpzVWdVQ
7l9iP8ryLTXN6ziJGIlXgkIdBVAyrstRnEQ1FiWainPfDP2Dnpr159HqrYNCOXDndd6yz/v+lXh+
XieaJcyNHu1vG6PV1GQLOpq8jkHryTrUSVn4OqXRrfNy42Nx0VDIokVKuLKOxSKBB62SliX6HVQR
PPoXp1ygDjCqRvbWnJf6ex9PVrHDOgX/HTE+Tao5fjfTKH9CE6J9HqxKHKJqbALbLF7JnGCTSgUw
ScCC14Bd8mrh6eXMOhY02nkoSmoDltsiSuHoj6/cRFRZEPoCQIuMPlqmqxday9VZjBHU1njW1R36
ytrBjWZ3Y6teuZFgGcejRF+KGhLVyTXuMyXVrTK964NcL2Z755nE3r/Srunbl2ixGvVN2ZPJPkRY
wE++szhufcrxR3SfmqiMdD/s07Q7wMleJowvx4GqyTIXW7pnV9uBH2kRCbDLqTWSlF5udVubQBSj
CRToit4gHGCkVKSR6FL07JX6f3xc4iFKMXRy6QzCTrwcCsce8i517AMaKMIfnLg6GWnmvfbW413T
aVzwvtF+5OtejpK3cQ2tsxmCCQ0mv/H0+ETRtHhtwGoSMwFMJzzGEozL7HIU1cxaTfS1KjUVtadq
QDdB7WdlYwvJP+Xibfs9Cth3yoPQYdawp6ZIpkG1BaOQpiH/ZP3ojeWhakC62WG0xRC73grSxYXO
kizBUOZYHQtrTMk5c0OjxI3wFnoYGE1ayN5S4M6NL/eP4M2xaANS3aZsRrZxuX5V2IaizjotUMoU
UqKITYS0eDcQpt+CL12Fbywi2aAkd1LSpaZ7ORQA/bzXlkELRnzSfU2N8I1cGmtjQ1w9GXIUelgG
vujUONcCt0uGqayOsZ0EsVf7sS9nyjK98qEzkM0QRlUfNTtpNvrfN6dGwRahcRQPr/L5yXbjloqh
Fizz3OLtRykwxul+48m4OQqRhGQsEeevExqt76I2rkwtiA278Pu2bJ6NPtpC0tweBWsCyErUCOxV
GdzuphlZQEsDSNtZfpgipqko7SsFG7iD+EzgWLmFMF6mO3W5GTIrblRvdtl3wgEwkHIvQ4la/stm
gFagA8mhKLBGeBdzVtoD+VIAbHXx9SI522r4EVr2RzRE3gxl+Dpu0P/O6v/GW1fvYzW1AOTxhdK6
+15GYKt6L6r36EhvAfSuqrRy/YAH0Oomt73CArauqHpzVrTAGGH/DLr7kETlgxN7zc5olk/NUn0P
+/AdAJNuY01v3RispilRlzrNTLl//gic21xYXZqwP0zHCk96P8z7yPVKzJxz67XxLJOUdDkQJWQV
1L0vh8o6tgUqZ2x4ZI99mLmu9DunCDkiCnT/Hry167lwwdXyjBCRrO5BlTpzS5dWh0fkQYPwCgW5
r3LL4Pfm2lEckCB1ChJrWGUymb01i0YPRIjIKLi/XyGoiL0bZVu99TWCm62IoD71bNq5IEnoVVyu
nd0rbR321RKURhb7WT6JB2SLdD+vnPI0ov6FeE48vekHbTjWWodg/OLWD2UXjVQ/HX2jNnK9vABF
iSMl2V7GA6svWeCjaZmLuQSTFc1+KUUeKsSPXv0RyT/BaEt4kPRgXWW7tHxEVHuhHpQs6z7qhu/W
1Ewbm/J6KlyL7EdsBOgbgMS9XFg6vRl1JWMOIqVWjlo0ALx2O/N0fz9eRRwgfIFg0OUGJwZsa7Vg
2Cv3WuzFToAR9MvsWm+giXq7eEAMMLO2NsvVlKTQLrw+izeF0sbaCtSbYi0d0tYK8Dkx92NhgrMr
jHR/f0q3RtGJAznJNHX4RpcLF879kHrTYAWWQMjU1gfvaGZo0v2HUag7o60LCgFgx+UorivA4GQG
DVQ8h/1wUgwo9VH44dWjAKr9/UhCxqZPdjlKDdrCXJD4CiI8kfYwz7XD0GFJfn+Uq+uCTpyUJKZI
ih3RVQg9zV7XTkrqBlredh+anGZRYmTd33a/9BvLdmsoaKZIFvF5KLGtly2p40XwQ4KiH8pdtejD
CXeH0E+8VLy2+cyspBEHlCtiIrLfy7Wj8psXdVHQYFSyeA/hq9/Nqg3jqli20GA3thwIS4Jo6tnA
W9YeZklVdWhH08uMVBhmfYhCv+Z282tffTkhh4IkI0EIWIt3iZgyX2IkTMgzvyXwUB+N3vuJO/T0
2qIh9Wzw+MiV8EjR5l6vXKfPRhIV0dnAZPrg1vrfVZV5G+/7v6pcF9kOmQC9BnI3yniUkVYRoFoS
S+l27wajQMByX+tu9LYBGD/5PS0y5MlKvXLOPKZNvo/nbIw+J3M1ue8cSCn6U0SzZPySJ2pWHuay
mVsEacgFfXqLelCLbAi/aONYL7vY6Oh7Vhoinzs9HWzjsbYUV+zGHv8GRLXsdoKhacReeYJplbX7
wpvnHDN2NVL2OjrsE94ARMTHsMtbe4cK3mgeKizejGPhjV1zhKUzFqcIOsb01A+u3Zw8vI+OiVpr
zryjQzTp7+eiWsavYNzoq9rN5D5FWWw2Dw3CivHjiGjnPzln8BcBrKEdF7QzoxevjLGIVb1s6Lvd
ZKLHtx9rYCzvp4m4/V2YmXF8mkcI28+DksziBWl6azl5FGPhpeHzgcRhG3rfpUpkBGd6QN+SvsFc
7pKqLJAHAPeJP4YpjedbryxfeMoncWzMdHmPULHzLdPGvOLX5nW8nxbF/O6aFA8OLuqh+gcbPezu
IYGBp/uuViiIfLd4LHvIUtW2frABLtQ/26LP3gEQ0bQ3jiD0OpadBTcPCfC4O6daGxtPs6hHzE7a
XGuPWVpqzUNIdjj4YaIqw7sx0YZvCsVdIDK8hVaONqcSmr8oP0aqby9TPv8DMtxBIl+dk85H/7Ju
/dxOQ+f9QojlHZvBrNGJLYZlOFlaaaUPne1AqdsV1Twqb3gS+/BgCjN6W7FEyQ/PGcPsoFI1i4+N
mxlfY6s0DR+2TF4fvDErnHdIXObKUzmE8XtkK7zcr238zg+lpzbNfnDSUWVj9IO+HycctnfIXfbm
M5KTmfZUjOGckCjOXvq2q6JsfjBFmaF5FddI7SLFj1t6gYnR7NPjT+N/ULrsXN+LRPF3GLXlezsC
5ryziLVav47G9D2655P6MV96482MQjhUS3aa5j1lCwIh/lxaSoXQeFwtj12nFt3ebimQvLMWM0/3
XWwqyVkzcyU9peSW0QlwiB0fFqVy9cMco1V8UOVn+NLUWqsfKRDolq+m6Vgfpyqt1RPQkF73tcyJ
mx19bm860RZK512c5Mt3KbSK0JtTc54QPg/NHF/YYvk+aOHY7VugEPXOcQTSl67RaNa+hoNuHZAF
Ve1fmtYUqh8bQs+AZXj628ZQE/utplZtle0yxWy/ZpxbzbetLNIBjeVad6xaU/37/st4HR6BGCVi
IWohPoKqePmGEEs0zYjRbSD6MH2HKnd61Mxa+dLFdJ2AnC6f7o93/ZBwnUnUFChVEq91PbRvooRi
rkYvcSzfQ2eLPylOJt6/chCiBor2GgUth+7WGnlDx75Phmwpz4NKc160urJ3dGV87UuPEAhlRmp7
NtA67CUul04b1XHMlUqcI0pmx86rkwcrUfTPAsH8jafkatWkGg78I7BShOXkq6uhugIZ6bYVZ6vu
7AdEpgvfGDRjI0q62gtyFNlKgxfAi7Vu2CF5hsCs2otzQ971BHBe+KZOVgXCHU+75OdrPxLYKGqm
rBzxPxHm5ZwaxUMtfkz7s1chKxsKu9qpkdoc7o9yXbOW1SRISuioUB+hWnI5jLAGBO75VOdZKcpx
p2FaOu+aOtKKXSjFnXcZqmPxoUUKvfipYaBdwExVQtBK2Vi1L+jDV9Mxb7rFfZM5uYUqYYr3xEbZ
6ypolD+SUiW3j2ywr+0EtZo/OA698cyOQw8zEek+JdzYxejQb3zkG0MRRFPBJ8Ji7detrShCyzee
1P5cWPMgNeGyT/iuGM91pfSvnxWkHA46GSQjqavYXomb2Rtjsz+LJJocH08r0mYrinreY1U09nHj
U8uo7SLcIlGVDRB4rBoBnimn/kdBZa7zTtVnZzzDGC0KPBdjpfcxcrNUGs+Vtfhtz//2WFrC0bFf
HdTmk2tCxAI4VqfO3i20JHqA5kpVGuOEZCvfvSqoSjabdF2me2lKDtHlz3NHpeuAPA9nR9ES3xhT
YgNaFS+J7lHWt5o2GJASePXN8ZtGpOJ2SduGHuPloLHRm85Mc+sMoLSPdxb6om+lud3G2l/vKnmW
2VHc6vTw11kPAoBCzYplOus9bTffUKrl7Cqtl+xxZDO3SOQ3RvuXUOBIJOdVSWYukkWjPrGcp3Ca
H5KkBx8YJskLNIsf9/fU9TfjS4FQxKEaRiQWFJfL51X48BZzOJ25rZR3c9ji5kBdUt+XhWsUR7NO
sKPIs1HEG4/L1Y3PvID2mOSRQOZpyFwO3CPlQSt46M6ZN7jWvhhH9dmavOmVGhPYV7Ef6VDyYDp0
zdblOr01prm2UwMtlWh6qrMYbyAw6eknlt08TAAwj5Hdl9HGLSSLZhdHFYNx6eIlnSTJYNeUnxy7
qRDDCydonCF8dJwfqTY2J3QPwr9Id8CbxR1q+KJX4teeByDhWEABzXIQH+AfLtc1Ug0RLbVtB2Wt
TSczM4p96pof7u+a69mRkVOU/F2eQZV99fGEsWAsp+dOgNGTcrQV03hOgV/srdo1j3mmP+eJEWHM
MhqvzmupBVAWhOpJckiOezk7o8cZTTU6Lxi55XcRINvnVlWqjbrDKk74rWHFEedKARlOsLaqPykt
1UmvF3nQV0b2oTO7+ZswvPgrbu6m67dkSf9BnIpWF3wfoJZ0d9esn7DUSg7ikgeWozhIgxT1afA6
LAxyHG38Kp7Nt03Yzhurubpm5Dy5qTmCUrdP9lcuV7Ozwtw1SjQazMWAQ8CS50erR9Z+x9Wmv7u/
Z343i/84Ev+OJt2YwdlRmzBXMR5E79AWOqJRIi+xexrs9ikx8/yxmcv5ZEdCP3ZQ8l5SBOvrnSXU
Zk+S4HwlrSw33u0b35c3m0cbPArs6HVOYLehkkO8zoN0MKf6sRchRgRhoWIxIZLF+NiVov1+f/ar
e/b35IHbSIiVLAqvm/ai7GAjLyNSEGT7PwBlYnUlEvVQqINxpkIRHvHNcbbIZKtL9t9RKe3TZ6LY
TQx/+YEppnhVP6l84HKZlb2InQ5s+Ki72eH+9G5JVnk6XR46jtKhd80B0m1UCapSFMEkZjM7aAJ0
tG/rVf5p6SpUdnACSh/SofHTwUoPUPSKfdxEGLMqo/smzNvmwS4n5e39X3XrO0OH0iyZ+kn87eX0
F+GFDcI7RUCbQTt0zZDkO0WruIdHV30EB1J/uz/gLW0BGGdSM4yeFqdZfpA/IjSdvJiOPPRmhBOA
hZed5y+1Pj+yL8ZnzJhUP0M3tsc5CzMNLq7yo6pk5ca0b+010Adc0YTQBN6rSxJZSjSQPY41amzL
x6RZ/nKVfH5QzMH5UGPzc2S7bTkzy520PtyUGuXbw1x4GC4nDpzVVABc5YFbGPP7PlLt5blG9U/4
HlJEe2HkXzLatjMK+HCydxPlxOXz/cW/9bWpeIKOxY4QJPQq/KxH/KisiVM9abOwd/VYmrxIqMr8
ckQ5dM/e0lvVRhRza6lpPdJRwaKc7vTqtRXCiO3MtPOgVfLhk54uymOhpuYbZx7qPcQO5SEGEXe8
P9Gbg/5GQ6O7JOPE1VpPsMxEFxWBow/VAd835UTpDHvSXG0eNH3qvo2Z0m1sqnWe+fsukW8+QD5C
N+6wy1GVvAvzTrGKwEiT6gsIkcRXhTN+Fks1nlQYlr6bzAccf5adYobRHnJH7aMEWT9qSxcfaEOb
p6rG8+/+Yty8eSza9hL/R6NtffOEkMa4s9UiKF2chwal8/Zoj4+J7yIl7CuUod+ExmjvhmSO9qbe
op1KgkwBhcZiMwtU4+J04129tRMBRRBxEkLI8O9yqeZ0rkcI0QX81sgZd9NARszq9NK7MFEFrww1
XG1jIW6dQKlWKEV4+PsaJ6F1VRyCsyoCZa61o0Xv+NFDafsR59/mOFlIDXuuYvtDMYWypDfOWxvk
1raEACVZKoQTV0oueTLGZYlYLShDatcAapD33A2GgfsQ/WTK2nNsvWFz+U1Y97topERq49m441IR
vlCy5iltxfwPcGCkkSbhVj/DLoJspOpj/vP+ppF79fK24tSR7pBHywLX+jWOy1iYaYgOPniwkRQa
WNMnIxfmFkL8OsDCIJQ/nlgV9AVn4nIjZOmEFbuU5OzgH73M/KvFI1j31ZOW01779epZAd3GPENu
OwZbbbtm6T1cjmwcC3KTLlkTV81yMqOkGV+XY3AVsG6IMEOalMHjmv1v1GVhlglium6Gp4kRVsUe
T+YtRLp8plYfSZeZKTuaogeAusvFU3SjZbaoEqGbWyWoxrs1lGrNTPodhMP4c6GUBcZ7LRrXu0Y2
Wf66v5zXB4rXjOSR3cy5IZG8HJ8KooWifJIFYNWctx6GZ8uh1Ac1+lorokbCjMr9363iJDwtXde2
h1Gp5i2w5/Whkk+q7BvDgEEqSP7IPwKKJiazTZQxC5xkzg85OPgR7d6kyjgx2oxQeuNyWJpc/3Z/
8tdXGA8ahG6WnqHZvpfjYmkfVYQqqMFQ3g99h6ZvdJhat5hPVsHwaGWY9eudUhgUPCPAAkkrWvfK
y9bC5W3iiwszX36iIrb40OuGk5kbzQt6PsnXxhu8jc98Y6ZAAOgOoM+IF/y6aqUokV33PVpptjl6
yMNJqBsomBK3RmPyEhzUctXdCBtu3AsyHiVSpI6Hbstqa6VxHhfZgjIThLOs2ffF4GQPeWM0xs4t
lP7jq78lsCjaEnTlcbFYa6o0iAhVoVuQXNqjgcNoqeq7xZ2UT/B+xgCRvk7ZuCBuzI+Kt0UsRr2N
MyrX/I9dW4G4sIHX5IGmd6r9uHRqMx46EJ/1Zw2T3Vc/tzRaJCCBhjoqbWth4MVMwUrpRhkY+VLt
VayZg6EQuNqhgHUyETf89Or1pHCF3gMFd0QA1vL68+RmpevmGGimdv6wdIaxKzx9/lXaLZ3mTsw4
q90f8cYtAPNH8rqhTVHEWl+FObCbZOnLgEYDvZ56Cs/wban62nP+YA299+zlYBo3dumNV5LyABcw
FQnu/DV+iVpFDJhhKQMuIP2Tgs/ej6aJ58f7c7s5ChxQjZXkI66bMhr84D7FtiqopgoykNEOPhzg
rTDxximXGB/K3w5JKk2Iyx0Jtp2qZjNVKDqTDx/NBJny3ZhYqX5cdDfWj60+v5aUyZqBxaFGBgyc
xATDnctB/4ez8+qNI0nT9V9p9H3OpDcHO3ORZUhKKiPbUt8kZKj0kd7++vMEd86uKqvAPBQwaEyD
LQUjMsxnXmNEYR13NOaPNJesd040m+8hyovHOQqs91nR2db2pWtJxZGMjz6XBKAvvZgSMYUBFYgC
YQpb2XUlrrIBaKMXl8cYhQAKHD0EGJKBy2mJ0DSTyHYZJXcwNNSRnYJlHmDaWaMwN+vG/jdmJdWf
UY6WAcfi2yVT4LTIW5RHWxmMAwI10b1RTCvPwPUR4+835esDlB4BCvVyUq2iIM5Zp9VxyETySgRz
tgvCvuedzXVcOpp4/ByEbqCtnOzrm1IOS+lEcmklFPFyWFjHAEiQuDriu96frDDRXqGoi4+wbXup
8vLtgTq53JUgkABALgaLO3I4PYyqY23337sy7+6mMF5zy7g+zyB+YT5w0jzw7cvdUeEoO3n9UB+T
rhIGjTCr+jw1VP52z+8K+ctehoeEJnSaCNBA8F3dG1MgzDCjoHXUdTyz+tIJX0F2+6lnpTiOSrnG
c7oejhsYvg10UtkBWl4gU2EibpDOwzEqwi9jhQKUojZvbat3N202rYkJXce+T/f9UwxGXfiK99xW
QsUSezxqhWIjcx+o5SZQkxbK7Cy8N6LPacGXYZVXu0F4w5p67/Vh4LLEVpCWvGRILJH9rgAJL9Jq
4oTnqi/c+q9Wmz+Fae/RxxtOolSr/Qu/Jo8aICIpjy2Zgkv/x84ycGmqPOUQ1Q5uuaO5U3TcsCPh
8r7N2ksjhqfRaJCQwdAYMhY3GNRnvBlLTTnEma7ek6C1oMjidr7nwbdRTeF+WBnx6pxTcCbge0oE
6dwuK7FQ89Uiq8g4QXTM9nYsUCX0w0B3ftQq5L2Vs3F1BhmNd1smTUyOWPryVkG71UB8WZpuAQP2
zbFT3prdtOZTcGtOxAZ0uDhYHHq5iX+J8sahDuEmOfFxGGdcwd1Jo8XsKq+UTAwvDRKYkHST47zT
/0Ye6HKoLLISAeQ4OVbFWL4Cb5HtJm1Yw57LZOriSmEU8CEynyPwuZKL5LYPerRk6PtQXvkAYDJV
fCNOKCa2eRiIb4OIU1hdDQbu4evOCMbCB9uje8HKbG8tLHEsrEqWD2LNYmFRVAjCdMSKh5JjUOw6
vSqQjIlMqz8knt39xmbB1YF4lnuUsqL8bX75jF7TW52Dot7RFfiz0C0u4m1biLZdeX1uzYoXgfNN
Wg1AYPENh3rKJ2jW6HBnTjL7KMS6P2JXnzdagOH9bw0mJXtk9Z/67OWkgjaAQGYyGN4RPVUDLwl3
uP/W7+Y8B2j60svrid9sIdlHk4Uy5OVgQxx6aOYoiJrmFbSawKrb2G8qI/mOM2Z80u08Wdkh1wec
EXmIJKBN6j0uXnJQ0c1M5So/0keQxl6DI5R9mxdFtbKOV88eH4wWKKIAPOcoZMhf5JfNgc5iEFk1
VcU6a/vKV0uAor7W28W0dfoyDv2qkhWI59fz6vlhUHY/gGJSSKa52P/2TP4YV3l4DAtTOYJfVPeK
pRhYudf5/Vw2XyCsGyvx342J0gWSxHsKb9cNrITmRRJj5YGi5Rjv2ro0vxReNbzjTk+2StBwXT8/
yevjAMqcUIxuBe0KHobLlS3dwhvHgdZBihqCu/UKp/muqOH0Af4/du/PD3Y9O7oU9EZgNxNtks1d
DlYVqhnZCOEf81FRio2u12q5HcpJqXy3daLEjy04TSv54/VnhJICn47IHXQahJ7LQRPPzGw7b7Oj
N1sBeNaxivxsMtt3cD8Mv01GGGd9F2srDKIbcwVHiOUAYROdLndRBrWFOSizQ9cvdeZHUOHxz0yI
7pOLvAW+D7Sd3z+/tosPSV+VNAiSpTTcAF20PIszCLFG0YvxwD0UbDTZ83IT1B+j1nkxZQWIANVd
Wj44TEBcXVyhalNWauna00EAtHtfx2hzwPCIV2KVxeUiJ0Q8rQJ14jemRLU4fu2cRKmA4X5QzYYa
A3f2LjGNbGVLmvJW/OW1lcPIo0ZlFXVhEJmLd8cKhrEuIms6SOusdGNoSaUDwa6j3I8rdvHW6xsH
mn3lTD/DFqUQX8oHvglJqIzjkA7BFy0snHeF2lbjrhG5ocN5yYIU4bQmY/lToSp+iGJu7zc5zhMP
g2rn0ysTFZH20PTs3U0x5FW2p2NrDncwJopor2ZBbp+6Gjr6Vjcj79FzcnOiZTGQLvmT6YThm8R2
muiQlm4jdogT18MmVGuVlTJJeO5VFK6nB+FV+cc0jZwZ5GdprEHtFnv8ae0QbSJSpioEfW/xiWZd
K+Moc9VD1YnmIchKb6flWbKfvaTa1Xmlr8j23NjjFJqBxNDGID9eVjK0HMC2kg/awRgqc6MZpbWT
PgJ+NxvJ2r643hYuhEeZeUgBw2WYQDW/t6dg1g5q2rZ+F4IUmBv0W58/tHKBFpsPEQUwfYRQUghp
sYCIpcLZrEfj0FJwjTZxPQb7wWm0Xailykafup9totnFfupxq3t+6BvHi4WUQYkU+L1qlRvK0KMS
kI2HyhIoFysifCuxVPvnR1lcvuwQSoHglCh20UCgFHV5+XIQVBthHe2Ags4HO3aR2XFVvxLRY4jf
NHp9a9nA9bTQgQZfTZwuiYhLzSVFdINdC0U7JLYo75tEfJzMcs197uYg8hnjXdHZIItZeUXTtYld
6YewxS2nC7Voz32xJsNzvdupJwMuA8ePAB7k88u1a7MSSiD9ZigvIij2fTk3lo+PCTVlZJJXjftu
fCoKT6hYAhnEA2M5KcdBynUKevMwRp72pRtn8QCdIn5Flz88VI1h7sd0SlZeyRtzRIGAYaGnAkxa
ciwVS2umNqjNA4mkAgWtDj7OQ4yXWoaW4cvwVuxFeGKcNhSHaExCFrtcT2uYNBDfrnlIKP5vZsVK
twjUYeQW1eo2oJG1csKub0fGk00raVtMLUHuol+C1jS3hzCgiHFIgnTYjgiEbxy4Tfdt0Xd+2Ybj
25eeNRmr0qCTGQBljEV0FRcxHn1oXR2IUh2IT5NRtg+O4or6QfMap3rdYImFL06Wp2vw5+t7DE0g
0O6gfTDhoZhxOdUWmog5zJp1AKdbQGJVg2+gtAEYgS26G+twemdiHLgZtX5Nl+HGIkvkNVh7smaU
ExZhVkIXGAWeyTnQgxwQ7gzanUOp1sfYwfWFGNd499fjSco2jqIU7+XrsNhEeJ9WJZ6TVIicUECD
Q+rkSRHNiLO096t+6n8+/1Wv7xrGA2lK8ggdhCD9cmknb45MNFyVA6tv+m0rsOB2q7WS/RIWyeFg
GBgccmL0Cix5O/yyWREeNFMntRXERa2jMNN52/QlStLqT6sFROvG7fs4cputo06nQbPucUcYV1IR
uT8vH0NJhodEjhI4IdQyEsOiBZAkkc2xM21EN+0xsIf3acEZC33huVDtShTw8rvOS6PgsdO0wPAd
FVLz9vkVv74IAQ7SvCAbkip0yyxlNvUqSuM0PHpV4PkTaj0ave2m/GqXeF2WCSaBZjRWa4WJ6+mT
Qsu0iOoe6Yq+uC569JFpLubxsbAn+x4fnmbamWVeqn4T6fa06VH0+Wrok2X55Wy0H6E4mo/Pz/x6
r1H+pxhpyOYNj/XiGEOiU514ANIVoTx8aFIt2VmiGlZ29PURov4iy+WWLFNwQ15utWR0gjQDYwuf
GhWtIRle0W9xfa+HC9lYa1n8jTlxJVJ9JB6AmLQ8sFxWbZWEbX6EPSm+pIYwd66XrGmxP2Ujl5uX
SYE51OBn6LS4F5dv1AyhOaNeeIwTd7Z1v2L1Ur+uKSbedZ0WPxbCVOetJ4ZSRL5SjvnwKsR8eti6
oouOdqn2zsbOzcJ4jySF9yOks6D5aHuIdpM0alVsJ80LjQduHCdZUeO8tURUaHl9KbXLcvvlB8kT
aBCi8/JjonX2hoa5snHglK4c7+unHlAQ1hWUaqluwn+7HMUbq7CbvEAcHUU3N8rk2tshyOxNiXTF
/oX7mGo6iCegr4ScpHaL+KwLZmTcnaA4thomIANeBxu36KOVBuTVPcEonBX2FDkQPbPFhIog6YSW
DSUHNo/3VW0QStSTrfhBECSDD4C833e2Ht2/eHIUnsi+2dVc20uHdMNA+B7T8OrY2i1cK6XD4NLU
xt1vjEKkBMSAKxDFssuvleVjnE5hSSMy0PpN27QhaWcZb58f5WpPaBQsuGXpnvGeovtyOUpvB1Zc
Ibp2bIfAuJ8nOzlkhDZbajJrjbrrodBkfIo1VRsIwxJgM84ItPfeXB7nobHvGvha2z60cQhE43Jl
VtcbQ94CktJAXU2ixi5nRSUmNeIoqY6dNup/8W1SDMcbvdgl1TTGfjXAFBf9rL80viXuoioDHwUU
KvWZRWiitonQo7Kujolu4F3XTijyDcH8JUijfO/lmfJCYzCYhgxIo59QmlyLAOJynnFbyUqEqI6q
m5X3LsjmuyhN212XOi9slT0NxWJKvCRdVup5l0ONltaZqE0yVKyV92qSifsmNrtdSm3odZLZ6Uos
fXUlMjWidiqiMknGX+hyPNMpE08JjOoIpNfeFbkl9rmmvBCY+d+zokLIEQAmTwnlchSr6sw4673q
6Ey2iioVZNlssOe9pU9r8p03J0QZktYS0ixIOl0OBRXcHiDXVkeU0iB/YXl/blDJX7njb+189vv/
jLL4TLSJwkDJy/oItcLaxLaDnY6R6HXkE9OFPxRr+N7ZffLx+Vvk5txQaJF3FZ9smdhVjrA0PFTr
4xy64athNMuNYfdrnmA3RmG7A/wgj0SWU13ciJbZBkpU2/WxazOPo5xU2yCKp+3zc7lxTRGS8GiR
0fCmLBPiIKeZXiMncmyCJIUXPndHt4Iy6Gidcf6NocCyACxFOgWi8uWWAOwXQvaaq2PYe+H7rJ7V
h0mLXodT3K88WTcnRU0BCKnEqy5LuTFlO0u0TnV0JxX1sAajAy1KXCylqPw/P6lbX4ksVCpsUsag
tnU5KcKY1ujzpMaPJlQ2eamLvR4a735jECqRsppAx3IZweaqjSR5JOqjJjP7Np8Hv520tcN0FSez
EWhAcVzpelGEXNzndW+gbNH1bDhO6kNV2tCXp7LGZ0FUD2Eu7N/Yegh4QUkjikXnVh7uX1JAJ6aq
5XUTs4qDMSEOnDplL5S4PXVo93Yre+LWhwJtB4JL+nVTsLsczcDVEeegucZp1Sjv4lAVPiICa0ph
t3beL6Ms8VSBB52rToz62MRxvaXMLzZV0oVwGcPHl+8JOggEMQRmUH0X84G3184UJutjrcT9A5q1
5iZsxmD3G6NI5XzZwka9f7EnQozYlBH/22PZVcm21qbvWh6scThufRpSQMhbQD2pCMpF/WUjxHU1
KOGQNkeo/eYWmeHhLpqslwfpBM+8fGwBUHVXeFnLC1yvc4vmCMjA/Vszest7MMes1u9+Y8kgjUpe
GG/5MqlV2rC15yCH9p/W8+x76ajaSEIJdPJ/YyCgqE88LJohi2VrPauFBBWzbGjlb0kNHL+LaTa+
eBTAD9D7IPeplGoX+yzrrDHuTas5ZmZi7IKymXCVB77wG6NIgQGALhQvl1DfrAdPbNV2c5wznA6T
BGNPo+xefsMRjIDB4MZhD1xhMcI+sctZt0DaF4U463Gsfoc9ZrwN5zZ9QHQg+fr8rGQ8dZGkU1Zi
PlJrACIqmdvlxnZFXzijC4B5xqqtuy+itlLeD9GESVswTEV1EOhS2fvYGVzUJ822DV8colM5pBKM
gAYpCHDjy19gyFny0ezLY1o3lGijMNQeywzN1A2MKuWzbend2g14/YqQ9TCiNKxkzywDCtNLVDWf
TI4ZEUy3EUIx8z0Ig/nOsPCl8PGFydfKwVdhICBj8h+wE4Tssh99Oc3MCeluYq10Qjiv3FLyU/xI
U4Ztp3rFSauq7H6QSlTPf9yricpBke9B5lWSVRz5819uLWcG7lL04XQSGGW+i/s5fC0Uy6PcHvdv
mjwFRfX8gPI8X+wmOSB4M15MVAiRkbgcUDO7Bk0zwYBwvA6hk5CTgLb5GARt/NI7jKEIn1hJiiEE
uot9Y4tAM2Ynn06N6kav9SSli5DHa+jAWysIAoTzTjfyWiSyMI1QQ1dsOplBNH1yrLjZhpqV3ald
Emw7sCcr7dyrdwbtGHkhS6aN5KQvvljj1RBaY6GeUsKp96jF5H7oxNWn5z/TzVFkhUaClKg3yp//
si+MzptEMFXqKetyCuhGXO69Vl8DX90YBcQouRyJMBnqMpUz8iyLBCiSkzW05kM6eNMBAcK1EO3W
KEjbPAHXsLNYonUG0TRoqtfaqXGQ+E+zdsQFecy3z6/YE/FnsbMpx1CCJrZ1sUdZfJjBiUPFdQL1
1CN0bWyD0sDopRgdjfp/MarflNGFEdliBvZ2qqPK21NKb8IQqcNS8e6nWtXTjR5446fJGaf5qz6I
zNkJ1emsDWzYwT3VulCzjWpjh/MqDer6uxPEdvuqqOLe/UgSVqqUBWPktQ0ripL9FPXKC03UweaA
c+c0AQ+Xy7mU+28prGa9qLSTmcfOEYEswHJpGUsHHU376/kFvXGwAMvI0ytVJ670QsY65/5IVA2r
GZUrV7Mwq/JbrTTOQFPqZldniW6vVCevtwqkJ04VWgiScrWU9nZbKo/jKIBJK6l+p7sx5huz2axs
lasXVUqwQvFgGYl9wd9eHq5U13qREl+dPLvov2VW0+9Jl4x3YkaMcRpr+y8TGYsHbVLNlaL19e1L
2ZBuFWpthJAgni5H7gIDn4uIPUr8W77J6kn71KUYZQ0TypvPf74bS8lQiJebZJWy0ns5FG9NqzQF
QwVGNhwMtsqrWO+ch+dHuX40iU4h8BMJcYFQwrscxWmBm6B6YpxQK623whqsfT4K9zDqdfg+je3s
h4dUyv75Qa+nBpiGgiiBES7F2FRdDgpIIqsLoRsnAnVvY9dp/Mn1Imsl7Ln+VuwRQlWuRnAZxHuX
o0xlYk4FTIkTHMb4DUR0jro72Ae7ctZ8qm4NBVXU4pIkyII9cDlUPjpeqaDcffLU6Fs9e+2D2pXT
foiatcDqxi1JIRlCGs4DdBquyFyRjSqqWRnWicZQqkDhx4w22aUJNZsHzYTeuI3NocQpEw6B9sqO
5rnZVnZVnFSvcuudHo/l9Fccjx5Nxt6UssyjqSb3odPH52pKw2k71Ur1A4mDMH7r9K0V3utEx/nO
Fmocwbtw0TfQujz2fIwWqgDEWdZMa1GOXLDLt4ADjmcs5V32AOCrywUFWiWCwS2MU93EP4u2MjaO
2T2UATUcPW6+Tn30MKU1FB7l24u3Jsk0MHvKrwjoLr+knTXzgFSrfjK8wn4zm4ryNbNqbeUAXDe+
6XTCRpLIftgKlEYv59eTTNWzW1sn7DvdDaK11jFz7W4bJm37VnOa5qTSgL+brK7YjNNQnkEMxtvC
btdoUdc7V7L0edOJJ4nYNXk//BKnoIrXxXVcuScHxKiP5KWyqceqQHJ2XtPJuT714PlpvVAv5VHi
jb8cqrWLMA8QgD6ZihvvDHCpSPmi5/v8B7wxIXywQJfRpJK+CIssYArV1o3s3ELULWo3cyZUv8gR
G2p5tVbS1etniHYHeivUMiUzbxlJUpdNva5srJMWOsp2Crv2o62l/SasXaQkNTfCvXbUpmQ7Glm5
AmG6sZiS28IbiKok3ueLaXp5TchH4/pUKkWyhXEc3rnDNO1+YzEllRnEHhDIZXPHxWcVQGlvnYYS
M5qkdYJTZyfVviq8ZOW2vj7xLKYDD4PaDJJ4tpzwLxuxqpURBrFqnSZ8hGj78Ua88+K8+Sti225T
w8h/ZHXSfQ6I7kM/DG1vrfl4a+dIPjqsValetDz6ZmxGfVkqLCkyHO9HJeoPtEnCv9hMayJrN86/
7JnR+qa3RP64rE0XtTl5WqDbJ3Lx3rkP5l5x/LSyPZx8nSRxNoUXDZ+KJq5zgtcx6+9Ur4mrg11r
7rytcBERK8nerfUnYOYVo79MnLrYUGY6OTTvavtkhs2EWGuWoxU+fSibamcWtuU3gfat8cK9VmQv
7tHDSwaqTsNXIzfDTu7y08+glQcJLj8ROrubPlYDbNTC+i6u225llre+8RNnhHoIRZklpaNBvgot
5Mg59WLUfSCk9klpbbGZ0sB89/zZufYWkXR1QivaAfQsqYZcTqsdkCCpwsFhP7W9su3mfnhMsooG
S67k89sBEOLkO3OXnaYhjUcpGhSk+7Zou3dNktvjnZHq0YulJ7kRaeQTxVJeA4K7uO97EbZNVUTu
aVBr81j0eX8YsUD58Pzcb9xO5DgSz8kdLOvsl1O347DE+LDzTs7QjRgliKb4u7fs6eV3PacHPhp1
LdA6SwiJXURONyu5y4uSp76tT9O7wdKGvQaSaGVGMuC4DEgoKZGZ0naWkJul1KqTmLPT9ap7yty2
/9hbUfC613o0x51M9VUz6D69eAURPAENRlMJLKe5KLkLpah0ylnuyXaCDNxmhkGu267pf9w4Dkho
S/6B1ISmenb5nbq+MULPTb1TmotuF7hdt9EKJ6eXrtYrIc+NLSFxbaAY0ZajJr6YEA7NHQ4jmXey
M63f9ibin0Efi5Un+dYokr5In4JVo1ZxOaFQVWoFo2Q2XmpXGyuOvY2hmt2Ls1zyMY4RYQxPI5H4
5SijFgnijzQ8z2Vn3Yli6HzVCNYcGW/MBdUbdgH7TbbkFkfVBgoQa24WnsvByDZd7KQPKTfkSjns
CWF9sbM5p0/9eUlVkj3gy8m4yaA5OQzys5m73byduLTmj1raiMyHolsFD4Fj1+PWDIT1vc+12T4P
Vq5ii17oonwL/kgf30ERxTCACKvONsTmaE346N0piW9xy32J1cLK/ArGtreFqOHx/9NOKPdZQK3q
4KJwhAmB6gh0qmPLyj/WrhqcW66WGHq53aooBg5lvCmsfsq+FfBT60Ph1BPt3DDM3oku7aYPgwDd
lvq6nZjmhhkYzeuyDvCxMEIlNv0U9qrnp7qVfB9S2LTv4sRqi/taL3RrZ0aaPbweQWU4vqpRI/4y
1Go834tZm+zXihlrzin2sqJ6QGytDbZqN0CBF/rkIfY6NzOSfjPldV+huZjW27BvFfOb1oKif3zh
pYDaHmwhKn7ceVTWF8e1JwJw03JyTx3v/9Y28pA2MACw50e5uurkKKgCWRRJiU+WkVijKJqOjad7
cosuOdsQDfy8D83XmTGOu2DIms/Pj3e1zyVajpqrQ12FDvryFvfMyiv4qXZKurjYVzrNZiTKrBfP
igoQrzFAdf7HnXq5zS2MBtVpGvRTHTr1tnCSco+LqvLaKkflwdKrNZTN9SqSQkojbshqoM2WEV6e
qEpn141xgjlhnmGueZEf4S/2KQwMJfTVDvmC59dRzuDyIFPmkKoFUj4KrYvFozs1XlumcPxOZp3n
ztZyyurRHKaovLOFFTp3laWM1h645GivxO5PuLzF0DDyaNvhxSVZ5IvLHQccySbzvFPejN10LEcv
+546Iv1cO0Ma7p1U7/6GKIAyepaO4bglL26abecF3WPZ5o3y4GWQPnzDzhQUDOlA43VjoOb/EamV
Rr8jX6znbRzjCL0ZqrEtvxhOHoqN0SWTtSnTuot3BcWeetvFVtG+9wLb/hnovfNX1XcGulZT6M6+
mvT2175BCn/laVsqn/KF6VlCWKdFLrOxJYZBQ42sg75vnsY5L/1q1sJT4g2W6SeTZ30z+umTcPvt
BCLue130zReztsu1a3z58WX9jpBO8uapC5mLJ6mOjIrUu/BOSpLGd0NbazXyI3qYbqY2TVeqoFeJ
L90Tg7KdhFxRn1lqlQWDQepZN97JC7HfGciZfByX/7ZHWh1Cqe6E0N+GLo/A8xv86qIgMQTZiKgk
qtv0VOWR+yVF7I0a80SqUyddz9t925CS5qExrlwU16NQDUHJlXIoub19tZK1k6tWGifnIS66z+ja
ZT44BP3T83O5irxcRoEWrIGAZibL6q5VIQ3cpyI5N72S3jm5pr5BBTvdU+FaS6+ubiLydgaiUkDF
QEIfLpcNl6cmj7qZukvmgQO1xy9jGjqbAPf4tuujlVvoemLwF2Vti3dKl5TJy9HCSIxFWJbhuR76
ctMz5JsyK42jlncvJhNS/QCuRn2cSUkBo8uh8nGMYBDq0TkZC3o8VZ3v+2xYU/e93g/MQkP2kU4D
OIslrlahVkekU/ES1kG2Ie6IHook9O5euh/oZtDGAx4g27vXWodO4aRDlLJsqRFuy8Ir/3bnubb9
pBGRun1+tKungp4JLy0zcuju09C4XDkriAc7H3jdVSucEbAqEayvlO912b9Wkr64wwVpTdXnxr6Q
9yQcFy4oXuDFkB03kj2nbXrGmq18CKyWztfUKhmnqw36L8/P78Y382TzhOeeQSEJX84vcsbQVMMy
PytFEx48YCUfEjMvdi8fhd6rzisPd/FqFXt9oiKVufk5Tbzcn5rW2/XetPatbs1Fdl91umrUSZZ+
xhGyWKIUaX7WOzfY46lofw2RhPn7pXORAsKA7iWEiErw4izZDXBWYwjysx2MKVBg2E9pW4crL+X1
w8EoyL4iVghEA+zN5XeZHXXWi0aIc5EZ812OE+nOm9J530x9+2Aq+uhXIH9et1Vur9mKXG95Er0n
LCgZiTQhvBw6GLQyKdUoPxea0w/v9Dq3kyN+jvp4riHXiA+TXnbf7DKwkhdDtJ6wlIjTWTQNKXAt
dmNTZo2WDE1xziJ7cDdFiQKEAz3+5UeM5jk9IUIjviBIo8spZjFicbMbFuegn8UOh7t8Y+Vteedl
tvPip1iSt3m/eLlQ8lzGmkaSF05UtcVZlHO3pzhin4ukLVbiyusyKbY2yPKwL3nyiasW+yVuEqNT
lKw490k63KM2nu4jRwnuyMXinT6U9jbPcTKhPO5uRigju94dzKPgzrt7/nhcv6GoOXHUaWvLBsZy
93C20dNMneKMoH15N1TC9nMkn3eGUgdbLaWN9vx414deqkfxCaWE4nUdA3Fuq0IQrzwHRZxgL1pN
qAGItcD11qxIanmwYaaAh10sr9Azk+urK884Uoab2fCSjfACfJD1oNzls9rcPz+rG2cQ3iT4Zcku
p0aziA1IXeZ6qp3yzFExNjxPxi6mu733Mlyj3FkNd1ibhCvwuxtLSXwgS57Sq5Mi3uWp4N4OplJY
1XkMdG8T6FZmbXQiWHflk91YTCpbVLARfJGmC4vJaXC8R2tSq3PRCvVnbIviXZ7a4lMDN2+nl/GL
vb6wN0VDh7cUPqNKMH45L1evB25stzzjeWa8grgOCGI06dIY5ufnP9tVa4CRuFcoR3J9EbEusru6
rjDSCpkZZRhj14RZ1W/IdnAHrfTUQ3kky9WP9oTbuNdH7UOdlMXKb3Bj41BMhuwDCo0b1FveoKiA
9fOcNGfuuMLYcV8jqWhoiEC98gqtrB7sdlTeCfQW10wOnjy3L1JbCZ2hQcrjIUPApd53hPAamKDO
OmcVEFiHB8oqRe0jMFmGr2ajruIHrwQY9Saa0b76WTrj7NypQ54074UzY/vqp4U92z81uymq18po
oG/UjnrVSE9NVTw8/6mWmxBCJVuBbyTxFTJFu9wU3YB/HZKB2bl3RLPt5/RVqARn1CL/onf80kxJ
DgYAh1qRzAYRdLocTNeKTnPmRJyjotEga2eIjY3qS9MXRpEiUQzDtUuutJhSk5V6m4u2PkM8tDeW
pXh3bLWPllcWG5AS7cqbs9zscjgQe+TxZBb06OQK/5JkliagTdedmnNcKs5da/LGZF6v7XA07TeD
O2Z3zTS4u7q2w40+VdHKLbK8rRheSkFKrj85NlXsy+GztmxaAq/2bCjAxo1MC/eKjTXs89vkehTO
MfuDWM8mSVu24u1GKfGxCrszzGX3UGHWmt+PeTWsRchPbZFfTw+CgjzebEd8LWVCvYj67SZThNd1
w5nyEAB43UhG967xZvWVg1WX2GfunHwxLaXS3ka13vXztmxtq85ABrQ6+lxq11RUMHR8qbMyjD8k
vaHOd/jKJuPG7YfKAsSiIgJHYTxJ/C613fkuRMXoW+qo+YcY5SLFz+soQSTBDb3PE848eEWqykfD
buzEf/GqUjYg7wWwJSmDi/KskWK1O1ZiPBee8rfem9FdVCT2yglfepHQtzPJaLiIKfdIH4LFDjGq
UHfzuJyozPaatqtHC5OJCtDbtJ0V5Eo3SKtRFVPG1qt3eDOG4pwZnP67xArdZo9ERWL7VQ20zh/d
qFG2NJqM4YWpERqxcidzbGnsUkVZfPeycgeKfnN57j2XYDvXnKOSdzTun1b8n9/H/xM+FmQBuBeK
5t//xb9/L1CTisOoXfzrv0/lo3jf1o+P7eFr+V/yj/7Pf3r5B/99iCmvNcXPdvlfXfwh/v7/jL/9
2n69+JedQAh1ets91tO7xwbF4KcB+E3lf/n/+8M/Hp/+lg9T+fivP78XHVcXf1uIa/Wf//nRw49/
/Yn4kywj/vPXEf7z4+PXnD95alpqhX88tB1SEH/8849dW9S0hv94aLKv4seNv+rxa9Py95ruP5BG
dagIyeITUdGffwyP//0T+x+8ryBZLBRkqCBynYsCP9t//Wla/6BNSP9DmvtKgWguzabonn5k/gMI
JpqhVC7A8tFJ+vP//coXn+9/P+cfoiPJikXb/OtPiqXcb/97YfDXyNCJsSRXAszeEoRRTrmoC1D8
H2tL+yH6TPFttW42NbJsh2L29B0dnp9RJYKH1HUwFMvnfRDlb1q1MPxY6w8ddnE/BrNCJiWeMbce
W/3tEOjV26bJqmM+ueODM9btuyDRxR3CbtaJu886ZX3o+eacv2n6NPKdbGy2czeFu9DzptfUzr5L
ggj03Gibi+pzjrHqXndaE2GS8AcCP+FmVALEJNzyfT6FD03iftF6421ZmvG9bjclQsUwQ3OyM4ot
ME2y5FtXZH8HeTD6k0uErw7uhxoVRF+j6u1bGZq8QTYDXVLBQHtT8reXzp/0KvyoR/nfReiNuNi4
D3qufI0058Hssp9dUFR+oprHeA73umLUD0bR1r6hN39hUh75el1qn/Mq/UZP8UMzmfeAphVf1Rl8
bOxjYCqv1M5RwGUhH52I6HXUNcVWwQRgG1RIFRHfwq3VZnGntn257yJ+u0RzRh9N+U/YWWbY9QUf
OjvDY16JbV8YLFYlMurwpbptPfWTmtfT3dQ3zUabNARzQv4xmMkPR2kqH7so4atVXOLsSl03gAyz
rS1xbuZRpU6E8qyaF9GPkPqCP8aiuzf7Jvh7KK3gc5g40b5T++6c9Vl07rMS+liBU4BW5uDHs2Er
UVobBNrNV1471w8eWsSbpkrLHdVFa4P0ZQUOQy2/2Vahfe7wyfRjJ5w3Jtax/5e5L2mOXEea/EVo
475cueSmTK2pLJUutFKpiiAAAiAJgiB//Xi+nrGxPrSNfbc5vHcqSSQIBCI8PNx3wzZOVeJ130RE
L3lKTv6Cl05p15dE0b+S0L/we/zbwfWotKE8K1gkVFxjido0mooOdJOj51Zy6CxxNbYJmpp56x3a
Rb+mXMpi0hC2wUhiWMwjy7Fro+G0Orw+zgItuLUXg6y3gL9QVKkAOqRtsN5sRqO9VSQrwEIYj8ys
/JRJj+/k1IU/xIpJg5Zig7XNtIdY6g2mf2uZTpZWmFl4maImhgBzHO5bL3kkk42BhETDb6CpQ6Gz
kRWtjl7oLOGgnvovXLHvhbkbG/DcXKvtohfi3nsMA0IaCLsIEhtjGW7ymiQ2qGdBugN6xlDO6QAQ
jOELnHLcVLgFXzEKzVTlkRWFbJtrM7Avsuk3OePrK4Y14HqCzvZ9zaWebIEA9kJ8eb++ocTDBvqA
6dRnb7EXm4iz3/mq2jYJfXCGkwQINS65xGafDHYn/ND2UaBowRS2buxjPxKytOe8z4659LC5Mf41
hGn3srHkESoqtBhX/UFcAKc8m7giVPFBGfXmSXw+WFR+DhOEwNNVFKsX3BqDfbIuYDGCgWKqzkjw
wWW069q52+tOYttFuGn1xHEiumy6Th5Pa5Cgmqs2iC9s6MMCCVotCO7pCO8+evOlzcR503jedM2v
U6CflcV+AnfzcdjwTt6Cv05pr8tp8baD35oF7ufGojnO/hI9XwYBueQwaPtycIEtmdeQwmA4tOyT
ofn8J/6pqU+K6D4cAQX8pBw97CLRbDeSrEHpGYgux/hIZTJQXfo+vjFU+vMSnIu4TET3NQXRi0di
VyAHUE+yl1GZbamrvC5GzM1CUkOzdirCQWgQnfBF1OhD07+1PNBFBtuQQkGDvGiVETBHyST8QxA8
0mH8kP74QXrIbqYzQv4KvnLlVvmWjhpGSy6aXvn9Q/Zxsos9F9Sk67MKMfUGASlZyCm7Nha3gIeH
KVI5fswUN4VufkUJ/dvHy3hUYmKIm9bU//xuGQa88rb4aOf02nB4/Iyzxyu+8a/VCq+aVD9VU6ss
aLGD3tEFEjpmCfcSY0pNx/4GU5eWW+PBtcAul8GHtixUjCDzKmOQFag4g059Hnr8PK69RxjCXsKm
cTWcGUWZRexTRuPHOPfBCYRVH4y37aanBLrvFhsRGqhrGS7zQEsJ1v64kzkB75KlRGLykm3jJZ85
9pq3QsvIQi3e2ewx1OELzAcY2Hv6Le/l50DYOxsaGI5R7AU+5G2Vzvi0UTOEBYauujLeeFRxkTze
qRQHsUnzFnKd1oFhugwIvmWA68DN04cYFn5afPatfREWw2yCcpnJWi6AI08CM9SHNohcjfrdv4Ln
GZd2gRgDppNflpDn+xid3SOcrurWyqlcJthZQWnrqoTXF05orDHBfpkM/btZ+bZF6tnF/NPhsUoI
wmQVi7uvdsWPYhj5zIb1Btreo4XazZ6hz3voMmELjGDyyrTjR7+JvIR2OcJTRv7cm5SVaFPokopP
7IMP6bCpAbxd8z7/DXmFbxjuujoINkTvbvGKcN2a18Yhb+brrRX6A+6ztoR933gJ5WCLeILJTZ6Q
P7hpJpT33V9UFGY39LB8EH3/6ZPmBN9lUS4U6hPtfenBoCxjTVXRyYAUi5s+3KKhPNziGX0ss12b
/EjS9ebUArngDN6GyvXshfAWVykU1xOPkisIvrweoxGPEPNv4dq/q2t3GBj95ih9Cq3ofCBaqMMK
GLsMKZ4OeCi0iDo4JsgogycyAPh6iFNouw/4sLiwKHbLElW9WrBIhP3NO5y2keDb+QvuwC7BmYFh
4JcNyalH1VrmPbnOMUL5POdZscX3BUkQnGeGvQ9pVl62kFJvF0QDuWZZ4SXjUCzjfQWpVZU1bYL9
7Sk1llHcrJfR+tHNp1gNjEw7MIY0XatIdV9xiFsAHaJnDbZV5Xl+OYZ49ZzlsgiJu/FuHoqY4+9r
ic5BwJsrjbwX2M1MRb6NGiqtOBjbkIb7UUCCpzX+VIyC0ieBAf3TPVKW8+RuncyaX6NN8DLgttzz
uwm847Lji9yzzee1h9yqzCSSGh0g5ATdffasU16F5lIPa4pGFgSJYB0IgZFP/5daeVyhjfbZq27e
IW/emwXKQuBefnd8wvZDuOIc0d8jaVsPkGuEj5xUh3gFs8lTabhbB+BbNMqnPQkRIZnF/wKNrZli
Vr1gEWI3saOFE7SGjHTsvXgsBdMp8M9giX2CIAEPFYwflgDsnqHGA8lTT4B+kig4enWQO+gnxMiO
Yrm9sPtCKwTEjB4XrzMxKdSKn8wwVV62AK0KkdI3S4J5h847gfSNs5DQxnsnYfutNP9sMXVYQkVv
eKGiTy73UcfybuBSUQkZrAaSYxVtsmtGQ6TTQEVBlvKP7QgTObibbV/NGNiChSv5aj1cZtCeG2Ay
gIMumsgd/wmGIGZnNfwiTj2N/xppFzhtQpcYSc/N6sYcFhdM+7wJed1ZKGPksch3FpPkJYCy9aGV
uN/ugaUFFw2FMhxY8zW9boDj8Ch0KIYuiaoucKoaRtxEjDksI0/Ck0ep2f/PC9b/Wob+R+n6X//V
/4fF6j/g838vVa+/4BTYTebXf1S4//zQv4vSNP4XprbBaQNUBJWJf2CifxelSfovoNwBmpJgyd/h
XyBZ/6co9f91b+ihJx/8o89/H37930VpmPwL7E9wJtGxv0+bACP5HxSl/yDp/7cmhdoBGlzQ8AIM
if78HTH7T0wuRLm3tpgX2MP6EXhuylc0KweLCx610pcZFO57rzVQ2lo2hZNt1iIblrSOliavEpoE
72pWrm7TidW5Q/d78vo2OWvDLS+EhrvSOgfsB/7N8pSSdjtsyeD9ZJBj+GoX5Et+uMLAFDVTadtl
rENc1f8PuAYd2PtL/MdL/pvSCjgQ4zN3K5r/fEmcXw9YrvP3wNr4we8m/Y7FTWfwIpvG3zUeWooN
4v9aJU1i7E7o5gFDGrKGxpn4PY2ZrNSMInnOtmWfuTy95bBNfIN86jQXPQj+Y0Fjmu2ioGtfqMqD
wxKE9gXk414WcxyPPkTjIxrt5Obss5+55KtpYIXGRKcxUuOas862vpgbtN58lDdNT8evJHIGwGUb
7jCnk/1yAjy+gpjF93d2IH0xAmow1YwYxE55w3BbQfu3TPxe/nFR1v01ahLmCDthH7NkUAdQ1RTM
/UsErKUAQibOemnai09GVUhjE+SqSGKfAGImphCzHn7nC6oX3O64oGZ/oL8Vl/kHlB9lnYrVQHQI
8ollZNpYF20czbCRbLj1Kw3A+x1a2NNHJJaA7TjuJ6RlhE0YRm+8oNxcijmBhfX9DagYLGLXADV/
DzZdna59dsmUk8cUak21BSRzaGefVhgzM6UeUatwxdnzmnG1b+a22/Wex/5mqNlqiD42j8jBUWxE
bTCf4zkNLgEEnwFk+O7i542+irQju2XzxgNvOH8GOber+GQlhn5syIplcT9N3IH1vjrbfzvuxMfW
tP4DRJaii7Wt3a0sHG7R3Pu7MLbtu2kYinHAEgGuIVBsnc+8XYd2C4enhR6+82SJn5poNBU2DLIE
cje+3WA1hXxkjhRAjfFE0NSH+syk9qtoXJXNgdl1GpOAJssrPY+PuTfWIGxvGFxb1EGGbjpihnd4
MRpjphAtdVWPVDIGiPyNSEROIoWN6J2pt6PSM9Bs6KMd1SE5Min8G/DXqYhVaPYKoFLJkKV+8sig
ck7X9W/fQXe3xMRM96Y3KiGH2K1zybvIAHNY7XkD3X4+oRu1/ky5AfEQTfm06EzO/SKMzVaHIYjJ
vWwRCbb1COnX35CPas5jq1WFk/A14OAW0OtnZRjqtIwsdcgS1+c4IdmfMDMXmIuXUJlEpWbdbogb
UseQiX9CjVVr5M5FM4Dbs2Q+R0NGxg+D82u/TcY9pc3JtP6rnqBW1vXbd6Ki4wy9IK30fGb51O9Q
0JVbS6BYE5jCR1fxxxL4pyYPft/nxavQa/8Q/23QBHImWd3DcQwQPH1xorthfugKqbJT04VX0lKM
D/evsII+wKKyyCFlD6r5Ppm7S5hwqFUCEaCspUUPRUnws1PEtfEq5fiLsOU2pg6YDA570WD2iLf+
XjTvIFNWMbdfNIyulAefK13NJSGoQgnc7ssuNuHzFLDvlbaYIDPOPWpDznxNTpbowp/8Q7TQYhv/
gDPACgHES0MEC6LN8AveIM6N4c+rl8PXAEuAhAybEPVXEensbDrRFISN12gVZwXkPPRcTRdUsVt8
8OAxPHY+Kv2IduVIDQRytvA3/D9YSXRiLnNI6VGonh9kJq8Rb+ITUHt9MFBr/B1SIivWt3zn/Lji
fH3yjfogjGZ/SB6SQzLGJ7Ys1yXuotoDaf3Nj20dSNH+CO51zARfMhDxUKTTE8wcQMT8sShj9ok/
1wrtEAAiSSG4V276M7aoUNYQ7qCc/ZHB8Mr6UAOOQnhHNbUuYqw30LOAUb6D2Hel2SPt6BUN5Q6B
T343HL/fDejL6KC5mHQuIuOTks3Lawo1F5n0+87DBMkQZWUWdyeBmYCZep+b8p6AEl5SPQLttOfF
CAL8ZrH12ukXfNwKjtcHakO981xKa02nV7O5inkpoBw1AfOltSJmKiAseQQf/zKMcQ2sDgMe2VBC
whhKf8P2GCBSLUy9BFsGUEalbRE0iGxJ9wGc4yPQ+hLB1QaQXPiDmazucvky0/6Jj/6LP+es8jJ2
GhMDqJHkZ0YmWvZAFIpBr9iBkND0WPfEQoLZEvNGJg2QEL8Nap6oFfKjz2EFqWSKppWTJZwg+9pg
cNJmE5pZWj8t1p41mX/qBd6pgDFM0/5Crlwuq3NlQ/N0v3rdw5ZNpBiQ96PBdPHX1GC7Jq/tPD+I
Rj/KLStnRm4xcEZ/IQWj0VbQ3r5wXBYJJvMqL13riWJkolXhcWkXWxh4fXo6qDCoBJTH1NK5g4nf
A0NkKUg6lrBny+t4HFwBVmNzMP54dn18cTph+0j/wfmiUEbtQvBDXPrQmFmWYKbwmiLAn32QAUq2
en4F3ZEr1agkuQdx/UIFnnyWyrjrliWQWE6iVxFvoBn2kVcYib+2IemvIBDaYtMv2D1Qkcf+9nAN
ptisrckObPNgX6KSpnTILE4dcLi9dcBKpnmtTfhLLwmr1sg2RZzD3R1QfVoOXcMfuoxcUpD7sXF4
gSFKJneWD+0bAVILZEm77ZdN51d4d998kzxtYR/eHED/7Lw22XuGupBnsEZZUlS26QnmOaUQcT3l
bNdj9r/ombtk4dkMt0xz2C9G+EwT6Z57736mg2JWMKduRbVI/5aS9D1ah3KzPIPcEvsZ9HRB9KMg
2fUo01In+ycjAPks4fSZJuPz5hqKylmXGMY8tRtuJFgApr65ZXdhcN6yX/O4IWoFGSjQ+nvAMFKR
ppCBh4EBKvcYCHGqo28olL+rVUSFjrWtwEH7SntR5oYAquzZAKjFHTcCVwcY0CK/asXb3AZHTZKD
HLrnies3yui7mLqHhkTlevdJovLZpbF4lOPbDG6QcJhs7nMkLK6ADM11HVCPg4Ku7kyiPV3oicco
r5Ie5vbgeRWqid/xxD9z+N7bRh2D0dvxxVCsjffhqKt4p04rN39Zoy+5GU4jZNfzMf/pWPeqCbm3
PGqfxfG+ac1rqIAX0bsjC9XdJ83EVKjIRkVC0hMw2gd/1rC+WRCrDHb+SvpmrzzvMNAGkOfml+AC
VvDDrdq+g/9UH5culWdI50HpEG6/pcZGLaLl2Dk61FDdPLNshp4uIlgyYIApQapfDGR8DiL5NXoG
Xwuu8PtWj3MFoA5IwerC2ri3dpQB6EaNxh9MdtmsHzjxym5Oglsbp0GBmZdXZo2tumyBxGzT4qkV
OgnTkhXBYg/WC4DndUO0A38VifLmoQqAqule+ezdxQPGgMS4g9Z3vcRz7U+e2Geq6UsWoNglWQuQ
YfKDQ9f7wPOQbNf9Sj8gArOnQtzNCl9QW6cFmET43Sb9zMeeFaODDv7dyLnVqOAJ0ovKJt2wAz8O
i9y1X7zRcZEIREpIONT5MHgl9EVu6Ji+NNt2waTmggmbIYeaY4K1H5o/TscV6dcX4GtjoceU7IE1
7eQaYIEdYiKrYsQmusqPHpqJpyVEAo699eDH63Trkbod2jY7NtBqK+047jBOExVUqXLe6F/429Gy
leONk/lZp8EtirIDLAvLph0ROaAKZO6bMuH9w0CXvmB5+uQEeJiK8uNK0GoLYg/2FUm2C3v9Gbj7
RCfkEkpvXBE+hGwLaP2ildRHc9mqDIpDzfiyme7GDD2AynFBc7eMMW/YmR5BF1MnjTcgtNlwD3op
YDXlHSbH39Fj6spQu5r32Kj+am6JWC9RsICUvx0gi/YjAeIGYbTnYM4P6Jm8Ly7DhU72ysTfGEVr
24ntLJp3hV22h826hy70/gwThkta2t1zs4egMT/DCWlOvvUPW5gu5RQDixkGewinePqloQINQN3V
dgiSch7XTznoBXr42y88669saT+iyXscOurhLEc9KBukAaRtv7JevIQrPY9T7CqCkFmxJNa8cHFr
Sn8MsTZp0J3I5ldN1h5NBBQFzTrJhv3Uu7OcPFmiL3uVyUr3Ou5cwRde0PGODkbrhbVWFzqHCVGI
ix3YHnTpEVzbqJrC16wdT2OaQOeg23Yzmyk4nxxhxxsTBHp2DTlE5hhn1RaHf30vL/zenpmjdYIR
duIlaz2kZh+q7gYI8RW288jrEXJnwysQTGwRAb5duLP7mSl6FSF0QatJoA1SAclShwVE5bngFMZI
qs8+YIs1HX068z2GgZedskF+lLFNXgak3SBkpJiCbJTvjh7k9I8eTfsdVAbbvZm28I82cfAjU3Rd
gMCnGDJU7SGlY4EYsqFV5Rz09+Fk8sSmiA/IYoZRF27yyAlwYPM7Fkn44QFtN/c0AyOaWjfdMyoq
vy0Ba6OKnahtS+jDpei+QEXmmtge5ZwVqCxz54d/MCHWIGZ0viiQNYx/l2S+1xN0Ce/1uX9UEYGv
rta+28UQZXhyoxXfAKXVg8UE14H4WVRzy5YjhJ3nA8ZYyGM6J5EsnOTo8TVOvAJFCXdN6pA2KjBl
P7ogs2WMLk1b9P6iAIl4GRoaU7pb02z4jhHrz8pjMi5IHjTvwIvt72Br1lNmuP4ArROa/WLLeeGJ
1Z0wIQlnapqmqkwXXx6CTjZv4B5nuy4n4WH2WvoduM2sZZeOdxNTsvTZofP6DgENPaUSLRn3F807
AhEnERRB2pzAmFlqlct+v0bDOiLcjcl3M0fuGenEnJfwaoseW7JhNgd1S3xyvEO0SpAcGwCF5eAn
5mDgKXxbBgL8N8Tiu67/A7vi9G2Tm6mDiY/mDj4+mjA8CspvWedhVMx03h66F5qUQ6ZAaVRUXUi+
uP04zBkqLGX3bJru4AIkzpaYAMWdVULeDJreILMOfCl9FJdr0co8PjV6Dui+ScPxvcsz+gd2YvaT
JS48jnFvd2O/ImWOBnLZ5p5cvAa+C2OzmBOsl9SuzbcOUyD4i85S+ksgooOEkKzI1zYr0oPNUv7M
wXQ8+iqeHvK5dbt1ofERPFSA0L52hyVrmgLnRv0Y0AP4lUzmx+Sw79Xy0KKW2qMXHN+JzEn35YUM
cRXNXspRLc1dX0Rek0OHATymwlkBpCSa2e8IDKqHSEXLUugQSSPa0VHFMEoDyJg1z4kHHwIAD/pk
JztcBpieVhkKfjy2u0JmKtmPMOLYpS1oUVMSPw4hajmFDiM0Md2jkXOCY02W9DC11jyoZFG7bZq2
Lxi+iQq0dPqhrO/2uGHEy2Db5icL4vCYtMjw8V/wClGMHjZ0FvpHOVgI7znCxwGTyTk6T8nAvHJN
6FpE65Si9krjR2jy9yvAfohhYnBUQhp4RKswILZQaRf86buY/UQJkX3PLeSj1mZpzgqNecxO0/UH
X4P22oB9UCkep0+RAQ2RZl5Xa7Rr68jytdyCEYyZzPkD8pqWnxrZd08eZg3OKDin3Tg69iPKjXzm
gdc/pW3cll3EvKdIpcsLnxZ7hmnf9sl93HQJneMX6mfrPuCA0SObz0+5WrdP3A8RMuMMUtBcQQ0f
U0sG7YlYdBcNC+GgSDYlv+dJI4VEznrW+SCfQdeMSjmFwTsapRDmDIx+8NdxvXrphFsGlR54IbmE
erbdCBoIGHPcbV0zlcqb7AOqFdBsU51A8Y3qKhBkq/o4oug8e8EV3ibiQBvFdoMXT3XicnaY12yu
LBugn2Q8X/8idoXxFiNePUF0oWpT/GpIbTSlsE1Toivf/1izZnvoffCLIZXXPKCt/qSX/i0Z0g7d
BQs3xgxJRdABxUHbNnrbwKcogxjdqvsYPypjuJdUUbuZD4huwYXK5t0DZM7Mu3ZedPKbOauZlfRt
mzNWT0GCBDJLNZrD2wQAIVn9a0Mg0lVgGhr9/QDax8/oKw4vo1TiDDs0/sGNtvNOMpVeZpzLnaJD
i2zezORRdSulh+CuLiJA3MLpTlVfelnQPvSQffV2MJyE9eOqBEBUM6y2Q+uMDVPlQZLw2o+Kv3eN
mKJizXPxNECy2hWQH0AtGOJABqkEgA1VLocKPkJFmo1Zcu31FhcWjdSKssg+pHCqfoIWWBQXPh4R
3Tp/QicuR+WcjTDnHSeO/Cdx61DDJUWcdDDo3/6m/WNIxXaHOBUUYAJcCmQsfRvwR8lj8wrjZP9H
Zsz8DNNChCjYwQeXUYl4Bymin+CeQz2eR1vzxjH1sgeBb/oALyr8TTov2auxW48+GcyX433zewl0
8DV3XvCms46cEsg/eiUCHxVFRnLQumH/xMH5EZ27pXnf2appEZGBeYzY4Qu4snM0o6bshqVj0CgC
zxMCDerXxKj4anzAmTVrxHiAbJBai7UzDWq9Je8OlIv8Knp4ORiXTt2z9BzmweFjkQTVmA4Id3ad
UbmJBcy2KL+TILz2zhuLQSepUQOHb1nglv1C1viZsiC7oguBJGAI5/kMBdBgt6R3RV3KMUmNW3Zk
hxGUtlsygHNiROjvNgDkCZQUwGKvtdb2tMGBEUltRAc03GbVoEEJwOZhgSzZwc3ClWKVcAadwugT
VJfgZ0TsvMdqyxNc1eIAPIWGAWlM1v679efp6KTfQCeKRTeCBOUpnvzWB40XhxRt0Ow4KYYg72sd
vk8D8ONdPmzdVQs/2S+0g+JYDxZOKRhmiQXzyyFpyd6XfnSUA6RmilXH49sghK3RQvJYARLG+jRu
Gjb2MnG/25BCxzXe1Bv07VRWoTcePM5aLs/t2geVXNLp3pfmqtQCYt+ly8FLBjmO0+sAHtzR88T8
HmAe8bg6RKQiA5z6Ad/U79auucKdm9+JCKzWS5WcCQlgdWurzMrnpm31gbTeVudqQznh62k/zIfW
RVCj8BVmexsIDzzyRKcPkfPgPsnabjwPox88NPPk4Yv6wVhgT6jSGxz63AwIECLYdztrQNLKDy9h
7MYr7G/1u2o9QEeULNtpM4DjypR0pPY50Kxs7lO/MHO0PS1pkwJkozbYyUVt+zFYcLNHyK8kKHXV
tHFaWYDD7yjqIGOTWPWAAnPcBdLotyUn/smJIfABbITxC+AzdQKzBD1e9H4fxnxCQQNaPOo5Ci6K
P/XYFSGwSaqH9K1VTYucn3TzVasw+QEuZ7Kf8U63GISAg1lc2Yt1DqsQ0O+vZqOEXNQSp/0lpqDy
lItkH1DVlDXNB8hACLSgiijq8nuCkQ2FRQyJ67Gbg30IxNvd5nlInlBi+PKyBpD9rZpthXDdphu3
6xdEnaeoG9VT5uk5LUDQ5g4HXY0/J/Clfg9DhvHTRFL60IF2fwugt/MyixbY8KTl741p+bcPJr1D
KjK/L73GmRB59NNOcwdSD1fibUJP/eDCPj0OrQ8k1mecXGTQiqdJzDNYlYocp5jNpUAT+0nFQ3ge
5glEM88G8PHz9BNQJuwskwe/uuzOSRVmRZIXRDGUdltr3wGLTbwwXTvVreRhma0qqlEf9ruWzPTY
ISo9cOQ879gf35NMkBgAXdo3LDevxOQGjW4L8MVFRL/0CDW08iGuiEPWU/mS5Wg7eEAuKx+mx6VV
o63RBJDf6CIM+0WuvUPPxF9rAu8nBc7knHtFNC79WUig9k06v4wz0C8/XsTVUO3VkcyDE9qC0BAz
WSjqdJLqnfI53SHYjfsozwYIVN7VUmPTtl/xkgUCopS4Hnw71HMC1EgNZvyN7xqiJNPmT7oEojKG
eM+QfNsejZcGEHgKggr2NfNFLh6KpyidwEDxRIxcbVBIppbxuWk4eWbeds27/DqCH/jap7qvY4JB
mAKPGreoq/Swa1W8vQsPPvMoKhZI+cAOfERuvcAXtAhsRo7bho4omXxM+kFr+HXE5QdSG1RERNbK
zx7cvk8EmeUcJet28VgTPlDUNedORtt7G4S6MGmiPzkGHD7A+k7KBT3AL8GUf5XN9N3nLVBaRe+z
vcKcgwg9NDBhQ2FLfImtnKHR9eBHTf9kmQt/rXN72MLMnTD/NQPYV/MIbt00HIFIu+dEZpEpxQQE
sASOx0EWHFl/blBhbYkTzyyG4wVGofVD76V6QXNAmhrXmP5NZGLfEYUAdqBE3aO0QnYVbA+rn6nK
C8GnhujRNxerAOe0Dyi6IzyEOt3o1u4Q4i7aJVvHeIFkRd3IGPl/khRAIgR2zM41Yt2hvF0u8EKw
NZwyxwKyH/LkRijopGzENkl+hNGYHkhoQX/hfvMMgy4wkYYuavZDSIgpMTHTP84T2g+BIo+iG5Lf
beL94hmlt1wB9xrBaoU0kdnHPWA8lFzosfMcudJEfyg+T7KA4ktUwssCvacEHxvY9wo8aEPSlenQ
qyCvcwO3mlUt31KQYViZ2vkYeqAqgQx0WYRfAf8nr3YawwfLgceh/F0K2tzr99l/0hO0VSVDP8Uh
8SrSDK+domla8UFiqedxn45L8uaC9qgxcldAZGpDJQrbLMqqIO3f22Z8H8SWHSFd6x2RZJzW0H0S
a+7PLgx5aVn2JJiGcrSsgdmeQ+V9NlI+ZANo0YE4Oj9/ZU6+sGW8bGzrsRShgElW89LOY3qDnrso
qbTN/6LuTHYkR7Ir+kUscDBOWyd9dg+PedoQERmZnOfBaPx6HaqFBkqAJPRCgLTsQldlRjidZu/e
c+8LYk+bN1rnHDNung5c6ay/ce3sNqMmkHuGR+m0DWiRpu9oZnxm2GCsL+q9I7lRF65T/lqQm08L
Td1r61I3SSglV3ynkMsSc9l3SaCk9b4XdkmLNxffhnhirk4zaHqYAgC+SV59+yWxm2ABG33z03wI
YlJ0AR7cKjU18hHumxBzPtq4oLQiIWb3tCNsepWBsHu+RIqPssvsyApxQ5bHobaxgT2v/MTkZqYu
+m7XWjYm0OjgwM/iTme23A+Fag4+c9sIpm7+yZqZH0KvI3dTL9q4l5bGW7JPigcADcHWBAext6PQ
fW840XI38S7cz2554sCa3rKxXjY9VnxIuwFSPpP50ZyT6FVvHWPnSB/ncBCCoSHXkV025shXDEqS
lrq+4pDSpr55ADKt5YFQX7zp2i7nl1RjrsnS2GdetmwJDfpj6Kz+bGDEckBe1ofuhejNEgyE/M7K
6tWFaVFsG4UqWjEqwzAncnynLMv+ydk5MQaqjYdPXdn1YxFZM56RMQJtl+qMFFzpoW3X9hFyMgXz
p1jjqtMD1QaD3V84quVLofXdpQfA+XK0sUfj45bhQ1UP/Q8Q2nyaMyd5I+TSn2eaJDF8VWoffczm
faWLydr0sBgx5Y6NxRVMj1NeFCMTyiQ9ztslLYox0Ll1ILAoaTyhvU0vYzVlrE6hC5HUqfCri5qB
bLcx8cno1MaW1gbaQtkRjL5RQYdjxj4V3pSd4JHF1fUgGhmCtaOm8hFXaTYe8Q5b5ISK7oE6jc6g
OZqD+hiXp0hPG7rLLGO4RbmdMVUpM93mufBe7cSlpRZTsuYbUyX1a7E4+W6qeRFPbVs9GFS32xsI
P0aExTeuXBjFEeGahjsrpl+MgU7ngpboqvN3JavWtqi3NXSQACIofLMLncFzT3rjPheFh0Bl0/lw
x2La6JzabbqLNAMfiuk2VYPggNX1vRPl7h+T3uz7pbAlHm9Hg7c18gUM4DRHnkenOLsVlUp5PLS3
rOENiOk27VKt0EInT82AE5ufD2MR+58fL5ViepiiCic5iVsNTl2q54r64RcniuKDgqog8+oNu8Wx
ozvdiJpDlDwkZv1pVemb3TqoEl5CBMbWpyda4uqDzt31XSy1eV+Y+RBy95o++0Qz90OeaZem6lku
n+s1qzgbv7hfhiR9Uv3YPEze8m2mqHZb5L4G8Sm3dUEQQIEda2mG26Wt2WqDq+ZjVeXOfcsO4dBN
y9YNYprTfsnULo6Zqif8b2FgMvAO01pd+2PwGQa6nSWvtGuqHa8DCxBR6EEelxbctrUk2KOGc/X7
OgFB8KdTMxIW6JvO+G60yA1xdO2LjmdwqqepulNl65FDKmKyHtV3EjVPbJ6vy03DvIi6yp/Rrs/S
aNT8/KPFCt3eSwLReeW2M/w/fb4sz5mZmMHopb+thkyw5hbFlglcXcn4ZTdUY+8Z61x/TOhmfFC4
OldWPiN/RsuAt4Eztkn03H+yNLcVm9HN/C8GfManlul34w+l8zCbFZoTVTId3Ga20vWeqg6JzL2t
rTz7N48/xEcziNc+ruIDQ36C1KT5O+bRg5/RgzfaJUugvdpxdxPtihCtFeZa0RjRpk2wg+yhS6KN
R1zlrvLpx0Modx5YkYyHyWC30G4EKJ/mViY3RWuzB8sYTcQ/sq32ERHLuC8rr76nV39kXW5RXzOZ
WDKYWNRB/MQzjsz4OAwUiQVp0fZ/SnrI30bNpgCQ32CG1SGpMqqL8mVB+XpDjUM6a2txiRkpN9XS
tNuattNtQfFMgNnpXlKrGG6Z1KZd0+UNrKs9/opa0YRd6k2bxcyry7TU0bGg9O+kzI63rO8Oj6O9
VHeWytKwpb0m0MvKmDZ5z/FpAfSJ0OQiJ5eWKHTrP0Bfq5DWQOsRSFZdNVbDBrLx2ldXblvYhCBq
BspW5LwZoRX0Zl0+Adu0rUdXmEHhTD6SGiuD1+tJdK4WVJZR6fPILhE3PRckaM7ONKhwtNIMlGEd
meOB/6ol5lPX9tUb2iKITJzhxNX5ufKT7ma4Tbpnss1fFooMb8qWhL+UXn4YTHn7uF5aUPfEe3NS
zfkRZbfeJ2qxgVAjbcs2zLBKjOKla+oX2ZfhzBxxIyndnvRycu9GfdH4Hbfiaoph3o3Q2WdF29oe
S97clMVEFsjv+VkNazbGENlIP6IrR69ups/7PNebJOQWpnE6t81tXHg7dpCPGkR4Nd761vW/kjhx
D4ZFRwRVcexiYAbLnqyOz2uD1eVc8TPkwR+McuQh7+TFjM2ZrWu8OrpN6qfWD2XMY4jYf/WnUqC8
iNgFhkC1aczVQddyZZ/GiWvm0Et8F2k348bB8Ho2DLABodGqQuHHd17O66tVT+efGnznfmSQ90KW
SBU0XjZZu62IZUBE/h5KbiHJop4nXQG5GNOJP8c65yht2ygZTMASp24/ezCWfQT5iQQqzOQx74fA
Z3zektFornO1hvC6srZ/7DTB0be52d2hrmV3E/zXlnKidmu13bEtXPjlmOsPXrkQM5R5LPDtNc+Q
AV8Y7X9aP/Ofiu8gY6llFLR1+4LaAdoG/lMWeaAHNOXFlB7oVI4DqXVVfUwzk1fNgCm2g1HptgLS
YMsGEvPieWMSb8YOMO9fKmTl70GhkGXo66pW3D3Co3+HV9PUiOdal87eTmYryOG2t6nVZ/9r8PZ/
m0n+vwhwr3Xf/zXA/flVfqfUrvwjubzGk6lm4X/+e6LYsv5yyerankCM8XVzXfL6D3jbNP/SdT4U
/jmOwNpU8k94W/P+Aur2SWuu/wcyh2tP3H/Q21iIf+ku6x90nTZJOjfsfwnfpqTk750ONl8AanTt
tTtC8JCwwfDvj8fQKPQLQcdMl0eDHyZlWaUn3yRpUBDiwkU1Em+FkwxKHf70xNXe2iEqwfwkD5bU
GFdc+TNbmSJE71Vxe/JBameDhzz1ftsV+3TZ7VeS/borkhLUTnPcun5N2TXYF2HORHlcsswxPmF4
8+K+tLWh22HZAoJ4qdIfloih5ogiySsoQhOrAArWKUm0+TJuy1G+i4aSlx2zifJoLS1KKGdV5qUK
OjMzyMRUAzJ9CK6hd2eTFIYARJX9XG5KKKj2gT2EVR5vUk3Tyi1zSextx7oeHYxnSjr3zqIj2VMs
8FkvJp4tfSjXdJiS50UzpnMCk/U0d94QsIl7fm8p5Dgpv4L9HPvxqeuXZpdG9QfBjWFTjtVP4RZ5
aCpDniW/XFaUgsWOXE++KP9iJrb15RiBfcE3yG5vz3V21fXxRklvxacx0oheckwbftJv82QWB+Ie
47nv8ypMdetDDenEyal754oMy71Z6tE2E/p35RRjCHUxHioQpa1KmCeZzs6W7Uw453r1J6En4RQR
etrn3cRZ60srbPsGsUhQYZPAB7zbpReBCymbxGgk2zYoxNBYxJtkLQYgLSc3K1InTTuUvFMzK3+Z
nWZSuxxxGcOnaxAKHrR+WfwPmXg5Hmne869sqgrbkMluhFT0N/zwnXADqOsKXRBfZ7pljEXgpfF5
zUbIQ5eXbXFnKw7MFiJoy2KQht3dTt6h0BH7A3ezc9rrfYHrRDWh6byYDdBYPw/PucOg62WAc7rX
acTShUo2brdss5K4atRxNvlTOzAssW6NFKiYuOt3k8fuutQsnJ2j+eO1z7SJeJ4pHxZRcW9Rk9da
TwkClgeqP04fUxd54mA1QxohASRWduVWUacnPvDcvbCD8jvRE10cNdYl5Scb1orD1Oo++4JHpqaO
1t3FZJzjfRF7JpNEuTSHwqsgN6FBugTVb7EH+5hTz/mKt9OjSSnjnoa6aDNyefUtp2lwC43yXHqa
F5h65yIo1qTzwkKmajfGmkvUyZqr/lfPhm+qZfOkz4JijvZQF9kSaJO7AJ4UqstDNVMfcvSoiTLv
sRe9gSYBQkl8D5aLmOJHy2zu2nEp9iIbflt9A57FGm9UqNZ60/jP1e+9t7T1GXEic0PN0POTpkA/
vuM2QxkaC4Ft4CpROOGc00SF5OX0iCBugQYTDdzCfk1c6gGORmoyakyDgPJM28R3GCXQTEWj9uqI
fqrMBvOplfsrrc1jjnJw4QVluJty6flMcVsdP2jiNgVPsXX7TczlSfBzViipo/49qYprE3nRLiUU
jLL0w7ugcTfd4hZe6NFTgfhXYBPt4hJ8AVnRlOVWW6ypP3F9YvXrHPVLuAZhu2/MoggzzqLvdTth
BZmhrzGqbcj32DVxAi/yD1o7JQAx7BOCnBsF+IVjX4bKMB7WABrjR1lfadwc91S7ZPsqLpYP3EWV
7gdHamhvvb4qjz8iI8454nQhQAv9mGhjGW+YoV9Itd1Q80nZW9gu2NTLTo3F76qB/6NORNvB/7pn
Lxus81Am4iTaVPvl0RHMizOuGR+AtnS2Jo2q3XXGIqyd2/b2zvXH33mc+xS7peqzHaq3XpvsXVq6
6lS0NR3Vve+eDexCxXgb+riUSC72j5y19DoNCKSrNrbl0RBvDB4DNGe6YDYm3VaW09xtpppWlo2F
ZX9hT9AC+zaCU1b6bx8q6ZH3bXTxvaUJ2oj79yZWDjIrC8n2yG7O0S7rYTM0zvKZDXG904jtfLIH
h36xLEIMY0l9caSRJX/wOlGd2NN3o2vkz9yW+cCtOPJOjhfVl3Jol5Ocx2EHlmk+5iDT761Tyz1v
Wu+Y5lN88gjXvVgz3qTNaxApNoGHNFQvbwxkTocXZiiLGnT7K59s/8NSlb/1zVTeT22WPQDS7IVH
zsE1WutAPKA65HrL4K/lOWLK6r5Jh1/iFOg9fxPXYUPXcE7Twr1zZY8yXmp2aIFCI3ks9h8vmR9t
uxLHrNGnPXL+JVFTOEYTv4u6PtSN+dWgZxlOf0/RjLOxOS/LttKfcG63UZU9lHN7jj32SLn9vFt8
Jc+IDMsua6iRSqzhkHUjhKNitKiKeQhIs+8GE6lu5GPbdUI9mop3vModpoZ2DBKd2g1j6bf8/sWr
LyT/KblioFLAvlIfcZ0jT99x6vO2SIroRDky8qbQ4m9hjONpWRZzb6ucmOTk1lejgPFdKVTaetMN
Lce/YrJeD55cjh2UUbcyf5Vm3uwGLaap5TMOFDUFzGlSraLpPrLGP4iID3nTbKJeX8fEz76jjD5L
Tn3drPAagDdVAkQe3+JWhtOo39LOOLkmGsKwso+IDdcMq5hyoOwxcdsL0+cpoaBpq3dYudZYv5rS
PuB4BXbPtrON3WYnx83PWeur45w3aEdpD6Nt1stLljbMwbUqd3S93FN7yc8y7xhqEBqVw8nbdR+O
BZSWzZODF6QkGoWyk23qJDnvJYHkkUf+c+63NoBwqt4LrY1hoKtUCyzRq2VnNDEwNhoh+wUboDtr
5zfpkBxJuGotsHvC1oSud4ov01puNAA2WycpZ7YUdBbWLXmPYVz4GlZZl/wyZVwc28FAqbsauTVu
2nFsTPLRBXp5qfJdysYJXta5fkahLt886QGv60u0Ud3CuEnKmM2oe75Bzc5QpXX00Oo40sfy1i9j
srLJzXgy8Yg/AIL1nd0pv0BugIETtEU9aBVvl01vyMUgVIHiufd0b/5CyliHOWlqXCSXzDBX2L5q
Y0Sx1LrGFtH3tymGSN4aw4QlkE59fK+bw3BbAEwOA9j+bexQvCCIlBFvpGrJiSfNlB2lL/jHghzU
sbeM5d7PlLhrWN0QTjlJ2mXOW+KG+Uj4nw/dLA1Ab9DNsI8KsR1kqt+aeNCv7OpeQ+9ZFyIgjq/0
/hQPLEN86BpTu+X44miqPLsLt/39ZDbqbE92d2Wv2WOqzR+t7fFgcAUPRJ3fuALOFzHiygZWTIR6
LgYawpryCeyVB3oAYfay7lV35i5EEb+Y+pLsZ5GUABJCX03++MathQC/W93JXpe3mC80nK9+0FOL
3360/I4dFrq5RnJK3CneJm7K4lAsWieTX7aXtaHdw0hLfRmOMyWcYWRycJLXl9UzH+v0QZF2f9Fi
/9cslpaMYZMf6t5+axDH7xiByFyMLP1CoHwydB5UV7kq2dJpwhhc83YlD0SZy2YRabnlW5tcPJvz
JJgQDcDpJ+u+w/15krQynKzEskJlelfsV3tvO3N8nCzOEjtV6rlEoH9Dg4320nHLQGRGE05N6u9m
CvG3/kTTDFTljxyth7Sem/cSjzeg1/zTGtiw5Ei9fIgijf6bco5/+ZnpX2pIqnebvHOCFxHOTlu/
pxSOwFXH3uMyV096WpXvQzr+aLN+LDyQa7/L1Ad01i6bZHpAXRPfdd7XJ5seksdhNLpt1UXxdzO4
7ndt2eOtS4R48aGRvI0RuRk3lch+qiRfsdipBzIFS0FB4gxZs8Jmf1DQ1c7WymmfGzpJ+MHlTDN7
be+YrfuJPD/eKKWoSODoiNN1imptieJZ2fy1vaKen/RJHouVFdAbYdDgBIWKiKF9iGKuPvu8JVSk
PGObz2N2mxqAb6pNShb8KP0jLUtzh1+DjehVbxOK1X62JhQir97XMnE3UxqrLVh4dxyFPwaNaxZB
GmFe1QB0pwL6ar/0Rrpvp3RNDo3mGr/xu+i81tTum4GUqT8SEO28MTCLrgQ9ouvpHjkIboi6zRNg
BzJdnkxBGjsU2RTuY9Lk/UmBuEHDRA+J0q0QY4f0VFbXG+km9pkWED+sp2U7pVp7BPzbZmPWvKed
bjxQJ/aMTtmeZyu+xqUj0Z7GBEsUqpc21PxWa5a9bTooB42tQF92T/8Lks2HJ+bkviQ/eG4Ww3wy
eiu5QFUAaZObDtn11G3rSL1EtX/KZSEPMJDWY8YVCUIBFDsz5iJ0qhVjph8nIQfrp+G6HPl5mggw
4UEYFP2MlRI7QzDwKQ6an6yqcyKLRnpfl23yyJjOdBm5fn/n5O2vLJ/RzDN2w4MhJvG5rQlsVdBz
p7QFOWOEAXZeBDOH0hreIGK5TydFt7kt0ws53ccJOSsgJszsE9vIAFpp3+VQWFcvw82LGbI4HzHA
2bRZE5hL/UOren4bsoO3M4d+l+WN/Vit959UsudAmM0v3Y34hrZGyKYZClLohbFgvxz3KCVnqtm0
+s7q+tdspsvXSWLm0EGymmNpqOsoRMpBxFLOwJ7Fb8rL3jM9MV+WBOwc/glI1VDzN5+XfdKGfx+U
0/eeof+dx/kY1XEaoPwlu6wUzl6bJnxzf3HKo2iyYlsiFHRh5qt4XlvKsrDo/DWHoPf1BrkMuyGa
rZPIM5trdOxt2I98iSfP20d2RDhBf8Q1iCkS0tK7MfFe2GseGnrtHxvfu1pqGoO5patG5jm/qcp/
8CNWuhrjFG2XNv1CJyk59QvyiCoXZ2NKDmOFqZe1y5Edc5/IsJKCoaHvb5Puv2oFztRiJO5NcY09
R+SRQYwWj313vxI8g0NiD+PVw946mIgFn/RdY+IXWh3O5bLXlH8mC9w8aU5GYcl6Og8W2KLW5E99
rC7UYDeXyNDyXSzc8rl182eEo57cii9vVFixw3GcrB/mgy+PfGttVL9YFVR9UdfSXQoF77PBw9AP
7DdwAkNfeXUNkMUib3hym2arAVK8JXqX7lnF4HxlhmNT8yL0vWa2l2JKZjJAvihwCYlgtpHVHeQw
EUqtxCeZh3EziuGdRPsPj0jE18KqAQpMbT9HUgcmqS+uoEKjtnAC7aEQf0Qk5DNS/coeTwQDfdpp
axV3m2WMSKamOUE/OMippLl245GrCcn42yGmRfkyT/nAezvp7rO+GY6MbE7IwUtOe8wI6DT09wgj
9k4FKspW81Ud0KoB4lESn9drXQvByG3OMUXJl2+0L+2ENKKxBgl2QC4PphDwnTn9Ba3+hyx7sqMt
M96tEq0bNkQrnxq1/GQRNpmniPL0ld5dSQByVnothUAsXNh2a8eUa1n9vtZhwTw1zWf8VX0fE/U0
HO8ilQuzy+VLibK/I8GM/1904lJ4Vh3UVUHCwh0i97NKGYD9JvkzK87ywnPbsCfLfxmyuYFE9V0S
vTaVTI3a6on9WiRRi0i9sOt29Y/80Qd2Tq1yz0qs+asYjPmODXrFgfxpGbbl8j6ybmpnqRFfaclK
/mhT/NbiSMMg0sRDAXHJt8cCHoqH8lonvRNajL8nWiLNJ/bQ17veXENd+jrXWQuE3OgxE5Kw7rBO
PMFczTveZc7YCs99IK2ThHWnmxu6N8sD65vbY1tW2tEgxxt0qfkHBYpCLzt76s18gSi1cU9bM6Kz
rpofJtKu2FfRH3PK/HM1Wc6hpMnwYBqZzsW/jbel3907ZuaitJh6IJ3U5gzsy5Pk/nSHA0xcSfUZ
jo6D3HGUCI2hQNEMdDm0Ad8fO+jnanzQnLzeFaVPDKvpfOTRoofK9LgdAcQCS1jKDad+nsB6ihcO
6DrQNLVsq2hwNyKiDcF3Kp00tfbJiUeSk/abs+fG9TE2pbUrMxaFVuWxSbzsjPjf7IloKNRTl7sj
7wdm+8Fbw6Gy2nq5lx6yGWVJ6J6xt9qeqKHZGNshavttafdglSyNj1EWkRfNz7jovovauZkrRVQu
tnyl5K5fn63+aLIvd48IzqYfOhFzR/zWOWUhyYkxyA4sgNLgAcVHzQHUSHuybH6IpNfy0FJ2VoL8
ZUiv8YQLN8vjEs9AdwN+ZS6SrxnH3yL0WA3R2STDPm+mtk/qfU4QarqYlCM9tUll2zvKnsYF8hQp
fgVgyCq5k0nSrzehDm69tWQ4nIAugRNZugpWzJtcBu+H5JUypGyTAwiyYZXG3Op9hpJihNZna940
DuEmuRbjgGi4xVthyOY5nXjgNjSdaPNxNCO+PGtNwUiKbmYopLlMB6bqLaoFg6jQYgZL9tBOO7ds
eOcRR2RMkSp7avQ+Nn5rA3rdg+tIqZ2yjuADpx6bXWHnrZmizmHSV/4MqHkJ6aIYm6slO9M8tUbr
Mzfi7CXnRoGGbG2jy+uQt6axnLTMMadQxrh8JyH5MlEe4ZA4K0mHWJtFi8zbkLnqz+Q4tFbJSSc0
OfcD8meKtnyP9O8f4G/Vwani53IZidiRtZuj8hqN7kthkAbtCxS4mHz8YxXbp1YY35FZYd4VVFhO
Jbkncus/02AsrzwJ8gUBN9s7+qzIQlDl8Gb0tPblGVpHqfnzrp+BsbdmXgIEVB5ZV1x5PPg6Xar1
Xu61Q6gVU/Y6U7w5PJj9WPE8ECs7UEyQUdEXTdVjioKUrWVqRflUdbI56yhCQd6jW/ZdXL7lLFsE
j5JUAspmwZdIjIO5Aj19wobiwsSr5eysX+dpeqOa4Bl6ghIsLxePY6rZj/RYEHVI1GU2uSM6rVN9
DCLjcjHYT3OMVx3zlkx4K5kluHNT3ZfQn8fcJ1C+GdHMX5c+co9W49m7Nku7d3NJ1B86Fdo9GcGM
CEzD0lW7jt4LWpxWogdWZoqNIwqAfZRGRA9Zt7bLJbwyPEyDujeu3tw1tHLM0viZTcfkHbI0tvoq
IdDNA6x+QfUkAX/7YI0iifc89H72mqa9X9K9UVMIkiaA8Rap1hZ8bzaplNs6thG1AVQQDS+1ifPD
jAxq44Z4rvx1N5NPZU/KG2FTzawO2+Vsx8w2kEtj9ZwLu5sR1Wi31G21VXk5ziokW7Es7SFOShoJ
0WZASi9eK7/wgiLSlHw2OyL5SZAu0bJdxuVtTup7tOlTrHSCFonlblw2mR2MBam21DPvWOEpMbNX
DbKi0k+YFCnh19Tj2mlD6JNysun+Qse2ed2RUoAnHGMPi1vP7jA8aGxJ3I+4626Fa4ugneaSjh8R
UzrTOwe9nrVbB+cTUrU1B1Pm6RgJcCaUPULkHqOm8Xq4ldI8V/rSfC5l4r7HE4B5a4h0C0ssP5PW
S04zGildCQmyLC1OyLzlQqaMiriDR+ztNCZWOe5kM3QNn0/aL5uRJDxVDwBaIVU6uLadYMu8mxB4
DsxKh3mK8kcaAz+XODKecAYupWEc1312486eE/kHogXct+NerkdFHnAHx543aQso+qF3gzKlzpID
FMTa5qu7WTzIxgapCiRzsBDkhUoR8dF83pbeXwt6NHTcmfvth9P2v2l/BFHpBhhSq6Eqhq6dkGtK
jGJo1teBgOH31Hg3+BU/JMQ97Lii+0dQhvnkpUmDD1+a9BxZd7Q3avtuUHtvSu/avD90jUOw2YkA
d4WetTffm+KrwB6gFtGXQZf7nbEp4sYI2BWH7zMAumic0c+aS3mP5nEqMk0/tC5PpY4K+EibydUB
FJsW+5Ti54FN8MzTC/DRkh9FfXa/7AahGpC+2SR+Fj8aKnEOyADJA/RtvfUnYe4dKjV9YKSHxKdY
Rpl+/t0s2bH3p6+qidfzAonSciy5QQ6IhvihbPT5F+/b8m1izR/fxjbaObpiGW9vE7AaPBpykQjC
zsqRkdiRLA9j09lPK05gbPSoBJSUhnWgTkmGUPvmM7Lsb+nELyX1gneMifHFLtV8cGPJXlJvGWiP
8O+ciF2lccNnuEnXy0Jhj91xSuC02hmzqes5tYuW2p1ognuqB0u7Gw27Cw2jKc+z1kqK9Xg/84X2
NHDBun2apvyRgHzLCCumnYe5uaHg2Qi1xlyOcWF37OQu62M1usC9Fskc5TWBJmV5LTWTKTDq9oUp
+u+4Gxhax/jOXX+pndG5WyY4ekVKmi5SrnNNqb139GUepmjk/pbVr0lO02DuGdCLhvySmbEEnsbV
PVRJ5hFN6DE6raq8xgN7CETs/Kpo4MJFtfTnirhAYOXT1WEZ8XahCftoxRGkm0SPdqjvRCu7oxIY
8bhShOKk9umKSiN9PwOYTnYZGuNSVmELLvE8CU6xcy6nqbtTPfekmJbLyDmXyP3RZweMSOzCdyOy
BgOlMxOdjZy7Vg8mL+N5z1qLs86O+G7jN1x3WyGdkxOVZvqC85FkQe4zCR9yJQHhGAmT9jtydYdY
31IOz/9bDXv/3yCNteDuv2Y09r/rLv47pLH+C/9gNITzl0v82GRcch3Blsp/MhpC/0s32DPkeY5w
hcP8+U9GQ1h/2euyRfge0xYeK+P+iWgIuvcwmU3dNQ1CQLZw/5WCPf4qABhcfCj3X2ES2mBZRG7a
NmvnGYxNWvv+DmiULZ0MkzVSP+QNLbF6hYG9k+Q9XynzFMMuIUPVA7gxruwc0c0v5lR4X/yN52Pk
1Qwj0+IklGUno9Cg0RdzPHEvz4ozuLj/jr1G9nsYSj8HuMCuw2rMZQdHNU232XSp/45jTg9oid77
xOdH/+99SGl8oja6Vp7fD5uOQBVlO25NL2aZuw1V1UDzF1RpTGkPopGj3pjym8QLpetb9y8D7Q53
sdnWX8LO2j81abQw0xL9a1noYKIyyss/yJyDtbqK3B+t84l+lzK2fwxAii+k0WW6J1tAyg6hjDe6
w4yC5SpJu+Bclwzbc1z2Xyhixk9SrYwmCfXyjUlBsMhYxbyqI75hRPM5yaOQZQ9rQ+vQ5Qi9znJm
JbLjHDXTaPe0AdxMuFQGOOl3J0T9Mt8DjWh3HXxxDcGcZT8J2SakKyHUqXNATTh8CLZQg6V6imVy
1poEtjlIoOYODSqkZm3FP6LKSulX8EwfudSyIsw47os7p7Kaa92kIJO0IpmEiitegjWK64OruzFS
bq/X79mw9HGo56Kw2TU0eLcutxwtgBpIFnL8PV7qLEqdLmhNdG9WbfvfyOg5k6yF97D2vxhfk2YY
HfdV7k2QqaTdUT085xDpSuIUNLTWBqx/G8jStKLlrlkyWznrKLWppKKTxctEhpxCV7vYabIyDxMd
veieulw7RBCn6EnUqyogk2SR3BvtgV1Wg6HSsHIxq/YjXYgaZy8IzAngRPEH2TrNFm1Vt2XQ1H4/
BpwHjXkY2qIla+bDmUNNeRMhuIT/GP1/vI79rDOfPDm4j9WMyVXxBz/StgBynZoV6TzH4hn7N/bO
bDtSJNu2v3J/gDMwGgNevXe1KBRqIl4YUoSCvu/5+jOJureOkpJL4/jzfamsjMzE3QHbGHuvNZfv
h2MN573uHgbMsrxcWxH6D0FDVF4gLEJwAlTLeEnYbMJmtaR1WdqtV21HaSPG12wPWpUpTSLgoRNB
pwomxb62plyyv+oRDtPH9IQgm0ABl4vuZZoOUTl6/oqGsAkt3Z5jcZAZZDZcqjgIt6Mhhp90Kp0f
haIh2DcaO+H81EYtUcKMADBp7o27WRv/WuFp9OfJm7MKxgIDi56xDQ3pTByaFIXEFrgXy1bnWabB
Xw5AhTnKMP6JUWP+sGjDhCu2duwLoqgyx2MgHbwMjkqFWE20kP7Q0Ep0cssVI94IMxb+hmRPfk2i
E/K6bkPPfOI5n8XMFwfSZBrHKDmZhlE91lmY/Ek6HqFp3ZQ6OOPCe2uKQjKdT+v+xuy0icZqIYk1
a9k50huv4Luv2Mol7eyjDp5g72j9utdxhaytIVD9ddMESBpiFByYHJIIEFY9GZG5TgSzmPUoMlrR
8XzzrDMzmhtGRlNqTAcDLLU893F4FEbPOjURXrg2BItwXeKiTDeqjTATRzm9UCb+Suah261R28ra
7iMc0kzPecG3DWuXo1/od6PiU5pkNEn9MDox7Lx8bCiHum9UybaaoNqDCSiQZU0Fis5dMEVWt/Pw
mDg7WBzGM64bOEy2PYSPNqyd37mnts/0twxl06th3fEubPrajkSR5rszjNCGo6SLJdtBTBNbWmc1
BDolsnrE+sIvqDzgIX7xdYb2GMo0HBjF1MbPwTFmBtOQtIynYz/YpoXSIZfK0azvEY+I5ptRBdwh
dJJMYuptGeq7Rm1oDPE+QXZg39d9sbHSOvlN06BeRzCKaJrLdENg7Z0ToRcCRN+ipQ54z4tXXVwc
MokF1fRUE2pUyHWdJwfWYOLe9uekSGkCvRsQm8M8QLiuEcWTekeTa2+H2LLy0XU0fesAHS5DAfIl
bW9iX99I1nFadLdGqf6qi/COxGH45ZG4iKt2r7eofICfAmxOm8OMNAYCfSmhYuKFiVa6M93WJOwQ
7lNc1pX5bKjG77HO7gfsoUZf7DqhvQjf7ZryOo3pPNDa0OvgiEXyWPjOduxS1gMFC5fqEI5bBizP
KMCUTWOW5QGH2vc289A3R+Fw0NHVrbPsGxAZf827NQg5+zoLdBTqJep8yGFW+wurQrbuYHtDgmbK
pfr7qJp7D2hNHD16Mkc92DUJkrQoSjYakhAFflkfw0yd4mRT6+NFOBXxhVGDGKef+92PIUKY81Q/
h+XZxwctT1mqY3WMfTa/QWYf5tdorD7fatEeO+lcOKKg+DCnMIZXcGLocXprPPLfP3mV/1RHkNC9
zLhP4vCis4JLO9avYiZCiOQm8HgqXLmSnBFF5bCFb0CyHn6ZCgP1tAvAYvemoLduMr3hBXCVpazU
qtkqICoCQE7xMF2iSrlIMnHJSEms8QWsCtO4bYOeu4aSo8bZkSSOWZlnl88V44o0it9y6WxLNTm0
kXbgleKxQBMFOyOo1mNqx4+TaqxVWdzW+JBEqNPJstNripEOpCANt8HAO0Yw9XhBZswcoYOrRsw7
maSZ1WHfqjJlJsBqhJGl0qhJdmVefu+06Jl6ujalExzJTiYvQMWL2eQUgdDkQY3ZHh2FOt6XVn5Z
lognkuBp8BqbaCUhvg8ZUSuzo49wMUB4AVMLxR6u615tGTEFa6bf9JiZgawKFtA2b/Ewshw14zJt
q1+2oUQMSDtx3QuBQXhA2Ioj3onkGx+3iewY4GSV/fXZOAA+sIliPbmOhLHV6TftbfYbG61Qfk9o
g7Ki307J5F1oBSOf2gCCI7Vp3Q3KhRK7RkTXMmMOqQJUS2bkHHK+MWfPYvxoq266mmLAg2XPpLhk
vJaNzCx62soY/zKmEoA6BSk4BtYUWsvVDSpN/ygNHQRjvC4UQg6TzOHMh69TGFzzFrNCxLvW4fso
ElPLKF0L9yg7DJIZiL/JUv1eQ5IEsK7faBLhgWG1OOYnCIAFWKQREytN+oZ3dEAMqyZODw2zCk2J
r8fKJylQuppIv2UWeB2GuiYl1VcdF1XG2nSwGs32hNaL8TRysznl3h83CFCJj/sJJ3WnVPUDu4zn
ENONE/zKAJoayV043ihtxe2c37cESEqPy292L+wCFXiWBHgk+Hr9qXdb/zFJmDCKaudVza51fit5
czVKOtmN510nlXmpNtFOSdIUdzqNZu2N13oYVIbYlgEQqzoYCgh8FPZ60qZVVrUEl9Rb+qHqpps/
CgHIT8/JXaPwVYGUCZ2wrqJnRpYJhTG+NTse0o7cJbVHZdamX3E5EpQRm7SJNaajkBKZW07Nb8Z1
u7yHdxhNLXvkzDg4Mr3pwRVlQ5URdEE5qcNnoltRRtH+XJF64Kxis3xhb90dnPxl0JQCsaU6EpUu
EQ3+tBou0NGfVOv37BrCkVEGvBc0s6NPUTWQV7WtZjv8xdV4qGjV/3QwZNnrSCKS2FW5M2zDugE2
GIAX6sF+tsouxXvZr+qiDW+MDisNtshZ/lzK1PiFWid9EUY6Anl1JDms0vJktfKKFC++Z5oJe60s
C2FUtWjGkDdjKHcGySOxsTRGJ4VXXxY2GJuVMtT6BW8w7RvnNu6OtMaskHk9VG1uSlveRX6a/klM
4UyrtFONe0uxSdFQ6VZijae//KjC/u+ukGSI8FZ6YeNiiQuCbZ10xn2h+cJekWVsJJtgwE2zisah
+M3SUmnnVwlwR1xBU7pusxaM3mDzwzYFA7lkLXg03PWow0mCaprxNlHo5mzpzcL3HZp0QEIQDhhq
CLdoZzhcNH/BjB0SHklJizOwsZ+T4ZJo8iKPQ+UJO6Vyw85kLC+h/cbbtB6t35A9ecwURYtae1Ci
6fX/9xma8W/0nA77/XSj4WbOhPs/l3n19g9HiJj/q/+bMaer/0UuNCHiUtV4zVP/J2NOM/5LzJmA
eHQIiIXc9r7boGLd4bGhsed2gGv9u9ugW+D8pbBpYHBE7G/a/6bbQEPjXa+B11n6HBhCtPnP3wV7
9qyxgl6V/w18X3QofZzJiBvVm3fnwv1Xz+J9gt2poy/ixS3pqch2S+Uui8wfaQPiY0ym3XnHXuQP
sMexVU1P/W/oWG8x6dub2rTMMw/OaX9/WvSmaMpU67w7FtjPgniAY+ZjnT3vmy+MNwjHEzP0+Obg
TGl42tqlIqS++vzgc5bk/zSP/n1BxaJp5JgofBol8b8ZivC2ba/kL2ionY0PnuL4+UecuKrLwOqe
TyCGlY8QYztc8rDYWYnqXZ938EWosV048QDPwbubEulvPMN4HBqVNffvpfnB7Xjq3LDO3l/V2sM5
P4ahc2d1ubqKK0xJpgghegTqF/cNTcAPz/78ye+WEwO1YYLqbN/5VjFdJ31RHCqzFuvBDJvbIfbQ
K4v2FdVC/C8XHuEnH2dEnroWi/WLqoMZcZLadxFgnclPHN5FjPGLe+nUwRfL13T0LMuAPd+pvvzJ
8DUB8GI+fX4t/t6QH92oi/Ub2xX0obrt7upSbDWS6+eYENs7ajCdp4e8AgSHMTm+jctoC4aF9+5D
giHZO1rNjv/NnV9kDH3xQ/9aMz/6Mov1XuaiNiZZd3ctMpe+6HeTf6mk33pGSODrTP11YOM4KNOq
046d/UzixCpjySZlCSPhihYqNqu/fyk74G/aMaVth4QdkAWUoJwZr/PFNxXzvfrRN10UD/xLHjrX
rrsDx3HU9deR9qTkjOhQqDK8peMKaRsME3uDFFdpQeYZOBwAl6kZSkTky59fPp4yH34PEk7/cacn
DibeShvTO5V5UtM7UOjhxaQNNBDOEG8c2rG3n73izvN3gt4d5ycnbBFveIQR1jO81dA0B/7lON55
GjGP6hdnyDqxytV5bb5bg5Dx4OQqtA/KtIuYLaM1HNRnm14MZnuwQwn6HVQWDI+Le6HQiUrI8bjz
zOixs4F5qOWfsHCuwiJ9dvQQg4Ny3TohkhD/QakJwW3TzSiGC0Z86HDGS1tAVZ/fGIYANYynP8i+
eo1TddN7kpg6+nxll26DBPQxRK15eh963qECqg8P8UYCw2ZfQF/e27etdalgGGYDfTGfsRC0EmEO
NzWEuckQdwjEfoZZeZ0VghatBoagqzBV8M4iHaT5ir0DNrkZk+SxV/pdMhCKhsYdQWe505LhwgwL
bA2wZ7rykh3tjS6ybwlRnn4XZ+ux9dyxlOdVQXVRw0Wf+iUN39LVOh5wwTDwBj+2wb5NtPRarTPj
Nph0eg/t/y5r+t8PvXlr9f6SIx3h0T+CPh0rgDphtaPNuP38Rj9RA9VFRad5FUIe1AqXruKzM0GZ
0Yrix3nHXhRvg/ALW2IicstSYwYtGWTb4bfPj31qFSxqd6fUaVRYZukK1Ub9Ow5mcBclVXQbYYdL
v1hrp07OXBzeLTWdFrtl+GPtjr1z16JujNTY/fz7nzr0oiJbVS0c8Aalq5SgW6Yk/9ZGjrH5/OCn
Ts6iiKKhtJnT+rXbEcQNyz1WVgIOJ+Jjpiaff8TH399wFvVxwI9d0NWu3IaImknB06gh9z7rvIOH
++d5b3EMZp0/VW5v8bxxTB/RbBUHZ+0pDGexfAd7iGrbSGo3GZIfFnBRKf23887KYqGmTjCGatBW
rnC6ae2NkwtIofjimXTqlM9X+93dSFM/aWiMlG7iCWONRjck98g6a60a80T4/cEjXcnwRDely/Dh
FzwoB2+F+sVe6NQXX6zVRKvGiGzHxk1rGxw03fhalOkXxfjUwf9jjcIiQevZuChVd0VNM7D36nFz
3vVcrFIPBmcb6zZVpqyCQyd1Ih49QO+fH31eK/+51zGcxTJNERHiTagb12npZ8Ex3THvui9jxK3J
9IcMT+TCSeeaQLNvP//EEydrOXKvJbBCxpCcrCL+w/201oERnrdoZx3C+zvIAW8T90ZTuVqFHTFw
4LfmhnH4/Iuf2I+hef7n0RstxLNSKAUDDit7ycAp/JgsPOIYkm1MBwOpItxm9B9L7ca28NysmFDm
awbU39gylLdZZ3q7yRrbh4ER0w2+ILHKChhSimToi3a3v6rG9nfMyGklOyHPu4HsRUGgp2sNg6I2
bmHbb/6AwK3tmi+OPZ/YD24fe1EPvBapstOkXEwrVg6pWaHe1q1HwGtbiWr1qsW3tk0KtT5+fg1O
3Tzzn7+rP1PTI+yGquzOWRmiUkHdNugvzjv4okYA8fBoESs8akfEfEqFoBp/ffjF0edT8tGpWhQJ
ATVuStqxcXEOhTSBzfTS6Jt0U7dCnPVA/48oxTZCs2JDa3ADBTdXM0hja0lInuednkWpILoZ7MJg
10wY0Bf7Zv2b3vVXLztiLmcfnB5r8TC3B2VMw7AqXQe8xFFtcnGJ2fMXkh524mUBR2LolKNtB0wm
ag3LHFl/2yQgjOCsX2ctSkduJVRZWRGDlNaQs6rLNnP+nHfoRd3IlcioqrRp3NwyfhXMTPEu/v78
0H+jQD86bYvF3WOhaj07xE6TM7MW5SgJKGBCJBsFoorP+AjbC3RnABFPKJWMTY+mfRVTrDB0TTNs
P8n2DjOkrdU77b2FoeMasKy3650UKSFWyLXiEesDZIXHsRdX+0mTyTYrVGcPdv172Xno+aa+JGXH
huStALcI7MBcUdWhLoqGgVJS1xtnwDxhh+DWDbUs7+zRLI4BTNdVQzDfjQIkGnmFV29SbbKfkXPn
vPl5EN/GWLvPx6F59uJ+vBClWWz6tEf0bKu/WuwguD8s7BYxqWhTLxh+WxK0tXSerS4dtr0GU2Oq
OiLThu51wJuIeCc882ljLYqR1iZJDFKqcL3Ku1LSeSqBkvuLcjFfwI8u7KIYxVqfe8xGCpemMq5/
p5rBdMRnD4ECWH5U4i8q6omy9PcV/11F7fDG1j7jXpfazaieOGhsjGl5HLRu//k9eqJmW4vCN0wx
gl1L1C7aAUzh3k81y79/fuhTX36xNxrCOLXHsi/dPkj1H3alM6pUQVzWMlY3n3/EqW+/qHp1ryTj
iCXbZT6EOnbE2YSZ5IuTPxe3Dy6yXBS9mfkCi6MrXHLu0jXxHaR1qtkb8igaSzZRi/BnsIuIiNfL
KcdbcNZvkotaN05lnFnhWLiwcq76YvwdxfbT54c+cUXkotZVxahFvc8eqcJRedmgLluNrVSvTV6O
v1gZpz5iUfJaXYstdWyYTIeIHQvk/wfdqsg5GxEEfP4rTlx0OX/0u0XRKq01EgshXVmQ0zkY40Pk
9FfnHXv+zHfHniwU813BsZUEky2ux+uiPq+zT2r0P4+NzpmMG6ZfbgSBwtwHZ74M/336vPvOVmwj
bDIQAyRdc4QU8uLrznl7FrlYwtqA5b+qVXQLpCitLc+PV1EPeP68k71YvRUKNQ9es+mW+MWI2xtI
FITBcNbBzcXq1fuhK02INK6p5NGmSpobb1TyL775vGA+KA0zpu79bVINiDKIspFuqXbFDeT2OS+k
AnjoICrVHabRpQUh7vNfcmJJmYtVi+YTjhUOStceUNETJkRyChSvG9kN2e7zjzixpEDr/eP3KA65
vqYhTLcvyB6V5aOiOW/nHXqxWv2wH5HijFzkUolXvoqobzBJIjrv6Iv1assmiKOu5YuPXrcSdnbf
BeKL+n/qpCzXa+CopR7KyiVah0hDUmeDwnj+/Htr8z3+0R20eO4iprWDyLSlO0RXWWPtVZuInoGw
je9e4G1q+J44bJG9DOmbpr8m+pNqTJe6JN2bHAr+rkQdF+8m74u693d2+dH3Wax0IxjyMY5Sy7VR
GErCZ234DKKMMfhoR9W7YlBhtLdWGQEYuyGPeZ171MfS2A8lzeZ5iIEb8IvVderEL+pCH4FbkDLJ
XbZUOyJ9SCeuQL18fuZPHNxY1AXksmHBq2TuErd7beUlDmblq0p8YoxGouQ/11HgxdinQjt17bbp
f5lB1B7Twn+hOR+SdICZViuRIA9hARa6+26I4rHIVBTb4wT/3MRTmfqyXsWxH247ydyKnDECHAut
v8Va49/lRAWusTBbhzwvfoQ14sl0wJpcmtc6qrzzztCs4Hhf3PIUyWIvh9jVMU9uHAb1RzTD1nml
Bo/IP44+IC0w0ZZnrqIGfzSNKFicbtMXX32uVx/cxcaijk1pLktViNRFhXyNXBm9Ba+NUOfTF83v
z6sLxqKi9cynsAj3iWv5w0vb+q+yfzzv3lxUM6LDcr1UutT1BiJZncgl8/arq6qdeIwYi3IGA2sq
g4m0j5aJ6DEYJnFfQI241hQsdEUSwhpNSWdbk8VSbRpfGW4yvUm+Ta1OSl5fJNACm3CDVly+BmHe
Xdl6pu78kMYkxpRZaSG+m9qgERrevw2V3pSbPu8lek22y2l43rzfMLR/3j7ouT2ypjtOfkPgGrmG
vOVtzjv7i/sesFGmJwSquazRvbSyR3gaX5T7U0VnUdGg4PJenDQkJYJ/dgrnWcgvCveJI+uLcobZ
SFhqm0euX5n+Fv9EhQCx3p91RvRFOTOtCjvA1IcutNkU8A4Ym5FI9S8W66zh+mi16otSACTShB00
cHgQ8mO3Zs9E6+0ua48M9HF7Yo7vtmr+os8bh/DNscQ+NeBwacd5KAPXkSgoc9MEPd2JR9sIyM4e
oEkCNO0DPDj3rNP1FHyPcVjbxROyCXbgq1jX7j1ChWp6n3xSA9uAPzWb3b8+VvjW+ryTt6hFvapo
SJSTxB0m9TXOKdyq8tViPnXVFyWIWbcANJvHbtXlTOKHXR5qZ17z+SPfvU1ghAOGRiyD65X+Va7V
t0V7Xt3UFwVI9/soiKd0rps0lGxFbv0heTjvZC/KQkKBCXB3pK4pj57hIt4+77iLhRt7cZbywsmz
MC+vfa99pi/3dNah/7of353o2ecFgslIXRVA6tpv42KvJACNzzv6YukGZm7LgbREd3KqfFPn8Y3h
ac6ZB18sXFzjUpE4Ytwx8Z+EJD+jxmR93in/u7d6d168qbf1HjO5OxYZTCZYQLqV7847K4t1Exsq
+jd2ta4gNWdLygw7LsfTDucdfbF0JjppvhRh6uKXeEqj7DWDtPVFNQFZ9HG11BbLhwx4DPMyCyE5
kp5g9VcsTFM+Ug1N8kbUOcwgPdbDca6icAi2QfMk6cVq8A5GH6c8LEQnJSsKDpze6vuKmMe+/q3H
3zlCQmNYT8wrmHPo2/EcyfZA73eF4Pyoi6vQTzcxCB8/f8p5+yTSC3KyikGkghLsUmLhaB5yPDcE
ilJMa4tcXjXa8ycTt4XSq0cqfKnjT5Q/h3wOAW2u+Yca0OoK6VNjj6+291u1H4QH6NK45WX3inKt
T/bvajhaMthQnxUulk0wDPTkuXBjIgFmYBAVBbKruTf9cjXwQ8LiW5QeY36PErzBbub6/qpb8+/n
cEhBm1DxkKhF1/xrtmpgRjmaMDxtQJucv7+nEbejWun7Bh4BH18gSE+7G35b5L21XbHjhPC86dTi
Aujlpg3VTYoDI6vKi0bdOZ7P3xKbzNbTEijok1sgXpd0DJ48nDA8hzQI1r1/1fJaI3Ds+Jp84jv4
9FdAuENceq5qADGZ+SM00kuPIDaAtVgPgu3kC/hF15q8shggBcAXJH3nFpst/ogt9BhUb3goOIVi
UIk0Obbqrq3khm/eND/mIG21H+F1QFwKkA8Wm7g4zr9Ra5/tWBIwjecJUxBYrPOWw6ImBz3jXscy
I7cm3BK2o/nTr+UXy2GuNB9s9LXFXs0P6i5VCzb6VtN/t6BPMYFqG5KyuZRhFTTrcOzMLz5rXr4f
fdbiGWDnFUFmaELcOPCvOjN/gLjwv0qq+H+6LWMpVi5jUKFZW8cuzEXjaM9ZY8ZAAt1ZF2CpUy7w
GEt/ftVlYoO7ZbgmiuyLHqyYq84HJ0UsHgElQ2vT7HUya7n3gwG3dNVfsMCIh95y/897kjq+67n1
gPsFk7gRzRcvSScu/V9h6LvnAxhmUMwEvLkESf5h5qW4nlMX31Npx3/00HRu7Hb8St918mcuHhjV
6BmymGTo2jCELnsSne+ymoiZzAtpf7TKAAcgCtd+BPzZ8FosKbISUBD12l5nLPwjzGfxxePl1A9f
PF4skvaSKkkzV43yAgajlhBIYyfPoWrMcaijv22jpD7z3pmv+7uzbMeKIacxIqJ76F/KxH5OR//l
89vyxINMLOpC0hAvVyFicQU4X+qzhf8sJiUVIHt4VOMKQjxRVxtNaPl5L0l/x9rvfow1iNGz55AN
LYu6NQIXpo3JmYNGsSwPlqmlJsNSN+7zH1lWQLfUfn5+pk5UnqXGWA+qWrGNNnHLeHwUsvtJv/OL
m+nUoeeL8+6UjKQVNpGhRW5jqY9eHT2VFUSb8772ojbkET5YNReJ63Tqkxc7O8A7XzxT/u52Pqg7
S6WrwLbfkrYbupWlpRfDiJFTNVOD4MfR2gaRhk1dyWymy7lSalsgAneWYTkAG8002gRtKPZ5HmiE
SSvpRhnLbguoNcQz7ZQbXvvFoSKyC9CwL3cxP2LTayIDxu4BMfri3Jx46V3qaWG2d70onMBt5yQm
M95lVJKIWXkW26shu2M/MyKo4C8qHPS4Y57AVquXT6albyPTnXdUE0Yinur15Grx9yIF56/wi+I9
f8ZrbyPTbQyrgd1aUBnbeevQ2d563m2F+s80/tbW3UaHgzvVxqHpfqvtc9d+8Vw4dVstapRMLbUw
sfzOM65w3IuvFpkGyuvjJ466qEiVk1c93dHITUjsux9DgF80T6cHA4z8oQsTuSVxqNrGIlVJyEr8
PWR87OmBY+t7Yav9Grm1xw6nyqCWNh4UsEFNH2MtoKOg1AaW1xp0Z0jE100PMPNICKFcdVbUzc57
rIZO390MuRlf6QJpWFmYDSk0eNBXhWzErin6+LJvspoMiVS7UKuCnUiNmXUXoDnkChnKg50739QE
ZOEgboOmYhM9zAGDwO1WzTSC4k4K0Az4f6O1l1k5CTFdscnCUL9SAkdnJz/mO7VN9QejN8i00LJ4
qydK+Edp++iF3FP51uVd8RYUUX076TmB9LETb52JL4GEG1ZKK1qc76G/ZYVYq3KwMprLtrYOo0G9
gjzm72QxJEc9UuxNrut3tjBfyXEZt+BxFdzhZNhHTTBcoLOzSjIeIEqGjr+Py5KY6gpmS98Z17aR
vhm65j9CMv/h5EXyVKaGeWloNVxyw6h3plqkUFAjhB+Z3ne3mQoIuG+G9kB0syQ+OYDtL0IL63+t
E5ZnsVPtJ2UOjH9Mwqq4iZQigoXolY+8E1k4xe1CvhiQ526jprrjcb1ulABkdGn4W46drYTaANMc
yeKNGqbSfV7366iAJZ1YwOG9uA5vw6LTeQlvFKIdop/9QCY06L5hO6bOdAAZRiwcsUdEU9b1PUwK
1mlh/EE4ZOzJ9M1uOSwigEp5aBME1bE/oBLs/JZTRUjBcZxCT2WaLJXXiEzvjQ7sZuPXYXPQRams
/Elv5xwRbVP7QXfw40wQ9Su4OkMF+VJrRv+oZom1l3o6/FB7U984pQFWLhvUfUPM1ioZ9ZT8kNAh
lEGarmK3BE9mvi6Al8sExEYRXXgy8lfou9mVWcDiISkDs1WVgA687pDLsUokTL+K2op8DJRx20Aw
l3Uz+/cFSbkrx9HB+JhJNF05PEPvqsbw3xrp5dvOS/RXAy5Iynuhl7/GHbhMR5lTd1tySTGvY9t1
lPImtwli4yVDfwKwqsfrWvGaFwBA1jGDE7YFiDmuo0DFc661Xf1HBWUIzpPkHBu/3QvEm25tjLxd
tl08MismcbctR23XST9aEw6abOmxypVtkh266tqhOUxkth/Jn2tfPLMyL4rewu2eJ8XAimgMAkby
Y1dBcIcuDn6yFKuGNG7s8iDvjlUFUzcdZH8oQ2vCKuM4d6SwZxeZM+k/asIDrsXU2jD1sIVftCxM
tp6JfwRQ39wFdeFsfZ4me7W363IbNVb6KLpMvzKBEu3hCRpMzJLRWjlWor+ZsZ3KNRi5dodopr6s
Wto1tDZDcRMETuwdOkHMAm/VQ3w56eak0MeMxNEmMvPWLrGWYwvX0I6aZvrYA4bZw1PzHpq6g5dh
6mXuYPG3h60j5rynHOgIONQcA9UUaLyblVU63Y/AwaF299Pv2pxwrNhJQSRHYw7quMvB47RMnWea
lLQVHj+akdd3uiz8Fh340PyKwBDOBzLbx9aJaWoRuvinqBSKR9QC0MQPpbd39lSTc6tp6bQlRbPe
tEbZEzpUZvoKsmq07oMJ6yDYo5tSg/A/Nbm+NQvoUyvDIlty8jWya0JtYqrAr5lzJ1dVrRcr0du4
fcj3uiLzqLksaxjuaQ40d5XbarOdjJx8W2vwt07Wt3cq4yzw+FLdwnutN3HXO+sw0z26zBWqjNjK
36KmmV5qtHErcwQYDnNr3RL95eVgq6bsqui1Ga4/oTfKuOEHuCWKdYjqlvz5mXY7Sidfe6HZG/AG
pZZtNKZdr3ZX4mTqVdPVfSGBMNu9scFbgJcO5M1OJ2Vibfldsh00vdq2ZmtsFSBs20TAtRKdz/61
7rV1ETQJHBkHWgEMqkbeiDonuZf/+7Ppm/apb6eelFMnO5RWC8y68ez4vitJ+w6asKNrUqkqgZSE
O7WaEyirFPjACD5AHeAGM1UpFIgubMGblQileAFR3LyOqUXzIhPlTWOXHlt1wpGNYciOejDQQRDE
gZWE365qE7SoU+vyVo5hPcxBlmxvRubymaf5F0HVZftY64ytCrX2QSkrMmcNM7whyCv9EwUSm94w
3AJFZd8S1votv0onamXo3zxvHO860gbXTeF0r2lk2Ltp7JQnoxEKARuF/qNNRcLd1fqbQQ+pbY4l
V36k/hRh9EtNrdsAEv46qoV+l+QE1RhjV+J/bftdmHj3vcYDIDVAHdh1Nm06BzCBtO2CO29oN21r
vsA1N1ZayheytSHZgTSfnbPKtMHAmV4jLmxuQYvBrZjYVnYdyNZYh8YWijTdJrqmUBsJeiuCAGji
nHFTxsqcgIpEM2g8c91ahKOzayXDjz/39Zcii9aEWq1JQ0zXpJ0Wd+xnfqmZVFcRZHb+PUe5xjlf
HVPUsXCmTJtN64DWRds5ZXIcA5jzxLXyi8iA3VWBEHvb74ofqmpne9torJtK8bqdExfqt14mYsto
Ld7GBnxoSBuxvg/7NuPzK7KZskwtvmeFo+s7qLsJ+6xWCSF/WlqwKdtOPXrAgxByjtWubWW/1iLI
HKNu/6i69lfeKv5+HDVvm+QxjzH27ls9DUG86iS/ZgWBZLHqsCJYo95W04ZmZ8VzPg7ozWZLWDbA
j8x/6xy4/z6ZVsbKqbIuXIcpeBGck2H1XULfpFilxiaAEb0GCRHvaycf9xQjenhGre6rrObyz97M
UCjThQ69x14XPa7RovKdY5eU+hXatW9GSFaXEZolJHvFW+kYmFE6lG/zzvYGoy4xsp4GJS6wGt9c
Qa9JN7nmN5saqiewIFLFQ7Mw96TcGcciC/q1lbOm0zYCJciT5CLNyXDzMqlcJorzDDZLHjOgWFdp
0T/4agfKGbXvsSuF/kOCZd1ERvynGjvrEDf5I4hBUB9s5GidxuhDqslUHgDoKC90QGHAFma2y9jO
PaVjSCJABYY2GHeBSWJHzRdc14bIbmA5i4Odl96DbPvqauLxCfvaBy44EuSR95tGGbqHclKDX3YY
x/CXh+molX65022qNis2Xw2WDb/FqJ1wrye1s89CiCWY7Mk3h/upXWV9RyRaZvnk1BP0TsoJ6bW6
uJ+mlo2igzcWspG8ylPLvywiGdN/zPSLiL0JyKIKUhzbh+GNSEiNhOR6DOZTBjRgpRiDh1kNJ3lh
JL3FjsbhHUoBqkwiUXJT1lp9JcuB3a8vutad7MH+nldV2658or3Ii1DFTnbgc7qpuGXPqH2Puu7x
vyk7k+XWlSzL/kpZzBEFOHqzjBgQ7ERSlET1msB01QCOztE6mq/PxVdpWfZyVGUWE4Wu9CQKdD9n
n3320h3pZyO2fyJnE3M9k2B9yXJFpYFfZJONdnjXxu3wYzr5eEhC+euFtbmxawmOw1MGwOfYIUUm
ERYkrAWAgJf5t4UiWRvkB8q7GkjNjhtaiqgiNfx6ZzcERuuZkHTWGUK2q9bmCI58w1FavedVT0yf
lwMCMx2Zcxbm7FNnYbAdZHeem8Q/LrOSEN5UtmPJ2VstZVmAO0/n/RSUv2j49DdDlx5zzl1g7sDO
p94zyQ+rfgrXB3/Ea7TmBUvPsy1451tUfLXQLa5Ta962mUuSomeHLEDkBBJbXrG3bJtj0Ukd5qrj
UKB+LV8Ax+c5ImJrikiKCkHHuz3HaBqKdhu2ptNHqTPJhZE0FND0ShyKg1NGpuM2pIhhNTf/Uo1e
tvWsGqLPE5BkjGhwcmlASoe4Mqku2lAcxzSBCRaU9Sa57vYqf542hsx/HNARD7bdzpsBgXY7VX5D
zn5nlE9h7ZSsQJQo6/zc30Nd6hsZJ8YqA2KwndoaKvDilFc6Mggrd4AFYZLwa/dj/Q6vy/6opRtE
tk/mHtcnINeY3DN267o14XLDriRQ5zQS0rfP9FLdDhD59m2v88iK526l8cQT9TOE50HbznOr+vrk
9q2OOob18Nd5pBIWKsjJ53gzCXikGSBBRymum8yYW04plZxhfVzv+ZjALl37N55dVy8Bse3UDZ55
MvkRNkUnPZzJVMTe3KbRVBXt2UqTng6W2VnjdP3GmVS6rlqHtH5/yB+zmZ8A5dy/YYUmlfztjPC1
6w362ElX7wQZOvYmUEnw0vSEVa2m2WLH2wWA1sbjcldQfERF7Tu/C7oCnNG0rSb62Lh70jMZeIE5
ed9JnFt7Jfw2yj3iyoKJSEYrSaetdL03NYxBRKK/uXJC49exTXNLIIy9FVPscKaG/rBu2Jp+ChNu
vRR+1DFxBu84K9Mi+S3MjmNhV3t+vWU7JuV1SNR7B7OyMJ7Ulfijpuy1rVj5aukYaG8y6w52QQgv
HILC3pXdLyaATzd3iSWfxyLdNEv4PcYkB5VWCr5eWMO+67ixyXHkhRo680wnvLA8wEpl3jbuds45
oYKhm+/0wOk215OKxiyZL7RS4WUWBvmYWXoFzIyEfZr8gdh68NZVQfh0KxaxbWOfDQwnULfVtSdx
xRBu2qkybwwz8Da2IduDgvWxCkF8XaOo6ZNJsDfJytJVFPD0XepOpZsY7zueHO3zTvDsx8putLmi
5TQju1VsrInSiAJMedvespytjnmsRGg3oIbItGNnkQ4plWSDwkLTfU2W/BhYa7aUiq0VimqXVYPe
Ke1Z5GuyGVyJKQP9OdVnLVrZcSTXv6mK5RvhecmRi9J/Vk2f3xiuuLbrjbOyiBXYkdIeR47R0j0u
g7pJRTCfVVjEkV0szs4O3fkc8113k6mXPbVBs7YCbJDx0s9RPZDMxqrR+MCMlhcfqPq+I1Lze27A
GgORYnhbh0CcZsY/uiq/ykIaD14Bu7ZulfccLGW8rym/jw3q7ypYaCamMp5XwbRQddiB3DoZO1Is
y7pPZQ3naSmc+EG3FTFaLlsjJeUJVX6RyttBWfbFEn28dXAg3QCbaVkHdPUzO810FXQaN9rR7cZr
xrfR8Vir6yrEptYPGFT63b7nggIkL4djzEiB7EXfP3sjE9ahqYLbzhwAz0zuyMJNOA8UmcSOzRaW
g6p0Op6LqiLSHsnKS7R8EyUvE4nf/j3qh0O2AcQjSbYv10D5Tthot63a8tJq507oOdxNc1qAcZXZ
uWMdb+WrUcCzbe5VUJoQMY3JOZgKgN26SUyfIapvkMvYBC+e8q1o8eVbMKhImFm/NntIeaJ6g4Xz
nndF+RuUMKYAGAOtncz1MA2g671GpVHhTR9mrNybgDXwzV+5bLYgeZDY9eqJaXSyJm+03nayJg0w
nTRLQVqeZtdgDcngrZx4fbPhzf45izRfoVm4vKfCn9j3icFbihGwIX3sYHfygND1kOOTQytZQB3m
fst7FSrKqqAq2gwpURbFULhPrWjFQVWcVk417uepGS7WMhnbQv6pTfrRAEvlLnfme9ojf0/jTYjl
NZ5oKNRrliZ3Tql5kttupDvzpte+I/oN9o/gXTHUwSVn8nwUGcnvqSPZr7SH8qVtE+c+7ltz5dvA
lnTdZps0aXG559Y1CV1ZZ+nSICsgYbiDwrduWM526hxjhzl+EBdqDdIMJIPy5mOc5nI9EtPyXCI3
3JqUpt9XjNs6MQiuAhcTrvq0u81V9sxrJtfghb/BEsGcyMNhM5YeA2nVv8x98EhBdk+WAG0zkaAy
LJ56CCI3mHnBI5BlDG7cDWhzY64aMnXXMIEhFHCD82a5LTlfiIqrNsu4FDdtx/tzRTRzdgsgBAYi
m1DoDdV0D+92/vABuFBktDDRMzlHMYTGRoHM7cJTOGRkZFaGf8iIOeZr3BlC1extKZ9MKIgSsTsc
0heQ32twF6e+IDC17703z3WfHcedXmwe1720VHvyytR7QuqXW6OCVeiB61m1ZRzw53TX8TDsVBeU
30MyEF8Kk0DxGJrqkHqArceqN/eOsr2IZoCYzBmiIgmB2E/ImMSSPdb2g2EbK7MKgo1NwN7OICDl
YNgdiQP082tVymSLgFWvzTR09mVbk0vSlu7WCao68htoFgV10NozDPAhvQO4rJnK1yYNvcMVnLMa
UneNTpydF9GBOfczmgYzOZh1B8+pS7lHLQJw2cY7DSRtPyyiyZ7tjFedv3R4DAB9b4awpwqAA+sH
Fp2i6/L2CkrywECMR1QDX25PVKpUDvikar7j3AK1yuV52yzOcQD761vSOkGIxlxRafjFVmncxfYM
aDRPo7KmSAHXqiM1lcWOmGRIMfXy5V1VKPx4j347wJcGprPyAyCqzJUkcRvtl9U2b0Z6NQ6a8qwn
zHiMOxZUUuthKsojJBXyCRL7ZSkJIJzrkCxv+CEjy0LAbU5t22ZRy2Oy6jpxAuUJoSjU4N+19WVz
tTVTHdHvQYU0tUFvMHxo1BSbGtSa4gfHDWnal3Lem2UrXz0f/TprqvSupqEAF6LEkVA5N+r9wIvI
8mV/r04P/iIOXsdMV1i7xnZ3FqqnbzXPaSOC+6ACjaeEGRyasE8iQ9DnkSAIhMPQXMvBFfzkDVvT
C0HKqGmTpoLTNudpNt2xe8ACmn1ZQ08Wo/nME8EVaEjStl1gFZYw92NPShaZNdR6e08Xp8VMPjs7
PjSFOjell61KYzrK5aFbvLVvTjuZSvjZ/ojbwzWSdeB67Ra77L4RpCv6Rgh8trrWfW8YeB9tWYVr
PXPSz+VFk44aBEa+99OwRoUY0EPyZdPY4bHnguv7YDvj3k2qRW8I25Zkdrd3WW2fWqMSB5LQnxme
3pOtc7Ti6aGDkxdVTsy2QA5IpiyWca/1eJ9ghVqpTA7r2ZXVPSBztR2nRT8GiYciLpe3pBL1Vhqf
bZ19Lja6vkPaAURzBiNNPrI3OvtyG/it98ctl4Oatd6naZytZMajklKmQWEMi/plGLKngplX28Nl
ckBXdAl1q1G9+3nzk3QFXucr5L4qyG6t45Pkojd8ad0aVXJhxBItJWi61ixvhGjLdS8Ypi0NicJB
mb5MxvCbaWgkHv7UOgSD67QX5IJ8l3kjdPTliq6c9Ime7lSMZr+uFms/4VSN8jxOyVwP89t0Mo2z
n/LjA/LdOJl5bPAac/SUeeRWafi4XINAB8lrZjF/mGJyO5Ye8EtDmDLRRo8udPtrEDmxUWG5BhwD
JDut9zJP8K+K0kODrAoA1UP/2gTdvHFSwF5Awk55Y+59c3ljq8rcjBZlEjXesJ8S0ot1QaQsHJXb
GvY2jqE/rdPvKSQhJdDIL0X25bWhPizEkaODtftgqnZVLd+zRp7oz48AR3h64Ts9xZZ9bPxv1xWv
ymwPtpms2+mO0mCdS8QQj+zwY5b1+HaR5ulrRnNcIiAm8rXyqq9u5LgIrXzb2vJtBN1ydKZAH4Ie
zU8kjX1bCnVBy3WJD7WfchT2VTsuh66HehsYrEEDVDci4Y/v8gq2a+z+Nq8Zh7r9vTMrKNfJO9qn
WsnwM6wUAlhNQC/u9FVrlSezoaVuJQShtBU9Oey3OcnQxM+y3KIHcUfsax0lrdVez6bsphnY1QiX
1zI0u5Uz1rsZY0tFrlU0MEsjFL5ueM6EA8c72SbJI6EmR8u4t0b62in44Li/je2fsSvqFcZnqr1h
6W8nv0B9LaafBGTsLiUOHXSh8Zvbxt4SXnPDjsoNLU91g9MrY9QyFH/GWBXGQVtz4O5Yj8kQspfE
b9f4wgom2oWbU8jbw4o2/bmG08i9ElzhkpMPS5T81fajE+N3ZzCaYsppP6RCP8fXt6oXFoohgk/7
ZtUOxYoBwI1pNQKtjuUPMaoroxnOc0uLXjZUELT7+RP6/o9BXOveYKu08VKxLvL6wZxof4UL4kyy
ppmapruxtfeONH5Na7Z+yV++eNgHrYpwuCQteshfXrOxY1XumviP1BMdDwQqY2o75Mf8dbZkEDlF
eVuFJxzeZmRqvck73rMGgGtwGe7FYMSli/pnoP4zBRlnsGkaKtkKj9xMSLcyoTVgKjd6v15p1zsW
gxmphOZqGdOCFZ3yqHmJ9DxEvimPUJ6PPsCRFRvLep8V5uP1OhPNdBzMtrqbvOnCMssmtfud7wyv
fij9VeX34TdJnzuTQPs8phFiJv6VlJa/Hsf5J7ti4UoXQTpQeQSE51HPRKEZxX3QJhezoeWu7cpn
KDkdMy/eakAmmxl4CKn2MXE+VXrrSpHtQtG/jF3rR7NX3TLjhCw1MSaxNcEmMQU16swfVWCGG7hb
F6YWQ9IChbCyd6QutDF46iTjMWgbBsCXBvHhSlcbz0tnzp7y0ZjyJ9O1eX26sw0RTcb1R8/zGXVN
/xR0mbtJq2Fh23T5aCzwGjL/EGH3hxkjYNBA1JFVTQAIqXIiIyNKehGnzPy2nNZHJnWzvYOr+jSM
OQCupHcjowqd54lifUMk/cEiHW9dBQw1MsNuLnPjuuu6V9DcoKdz72lGz+jiccbYyLCa4ltOrQu7
wHyttQElL0N0aGZyp90FcxrcwDDyRVVfhpTGKQH+SS85t690gZeYFKldXttYPP0p51SanX0QG20k
fQ1BzLHyvTfoF1cZ3dmMJUSlwMKK6lb9Vk759Fg4Tf6S6gxh2Em7xwA4zSpNk/GWyZ+3MabAe/QH
7T/ARnxvUmem/ggsAg9StdxPqo9vaW2cx9KQkJuY8V9AWVKk+dNDzLCAxJ822AoxUKLAtXgzFw0p
DwALrzVneWyO9qWBH7P5q1QNmytCgF2c4VRzBZ4sWeEm7Gb4zrNyNq6bXRRUj8ggkBYCDMHXizWE
D6O3BEfRVJwkJFGtpCM/WWWtdiVFcuQtI1vuFmMsHAhix2QBvn3jJvulKZ/mRsLesmz9QNh3Q3VY
5XBRyeuDTgkrumAV3+huNaXB0at9GRlsFuyVEefr3Bpi9oTqaU/a9naxeHohWxkbr7WTN05sgr6H
7mNcyN5cqZ6RSsjq7tp1ldiYXtIcrbx2boxJiI0cSlCWuj4WpegiOIjhuUhCgRIYD6yFsDr3lFpO
dRJikeSTkErp54S6Dz4ugNxk4c62MlIaXWAifkxmXpHZdxgTpoe0Ma7uG/PX7vl75ZVrPzl2Vaxd
o2fw2IKinErjtZmYDYwwQOkmGNKDMH30yYNHWuHgrCPeHnbDWxDcGfqC8UxqBsLSxI4zD1BGddi5
BP2LodlbGs0AddFz1zIIluOU8iLq2W0hBIw8ydhkEmLgueLXXefIpyrv5oNyjXoNyXW8H/2r5ACL
JerioqKQMuTLOJCMucxd+CDG8Ql1AfgHY3SH8zwe9gsR6+dpCRIQon25jaF23GTj2O60bBaA6qNo
KNzIyYL3Et9O/ZTdeJO0PxvpLOslDsVJZgJzfu8wyaqd66XgpikYEVqRnBnbjqmvzd+sLp2jdGKJ
DBsHq2b0yu+4c4gG0qVFgYiPROAQX8z4z9jE+Y0HXuqmb7rlZhSDcyJOenEJBszKr5G31R3/uHai
tDGXF0/3pDcVvbqdvc68gDooPpxc2IdprOhO07h+dYLR/sOQzMMDA18iY5IXYe/irkAxddZymdNb
lM8kmgA9nasAIK1rmyUKsoeYKtmAPYlqmnZMwWASSp8Ft7zrbtqhQM6bdbBjCm2/tqVp3Wv+KDei
r/pjS3XzlFPJX8Ima78TLWafzXlpA3wz++uwDT++hcVF9lhnrLEx1osxpPcTotmvY6TlzlqQW6Mp
VqMGAZQjfBdxWK1VBhajzhoDJb8fYvo5jhns1dk2G7AlrKxB+YdF59l5qv3l216qnvdIS5qnrofP
1mzoL1QVwlszORlzqXZJEjs/PPXDSSdOucW/GFwW3XdRYPPAM2UqYaRk+HzfE5Gmt20bVNtcL7T4
liJud8WE1mGRSsHp3M1+ys8wpl63njvZnkZ7Su/7KrFOfpcY61L6apPB7MrMjJEdYmiwa/g98ebY
Pv63Zgo+B8cr91aHcC2H4Ro3UC6WgUAtxIfnTTXlXqXmn7jAG8q0kGFpUiVwnPzxxjRt/8lvCohM
ge/AUhDdxLyGg5eBNBofaoAHOixzQmRAFTS/GU+ulVXdOfP5Y2KLc4JPl1nrA0PR6lNIb/xVoQ5A
k8QIbCJw7/vW56CHWfk7eQ5gwL701/5gM/YDyXIIU956RauY5Fh2ti0dytyE6/5UOB0bOPN4BB/W
3hSeg3Viyr3mdVFcPmHxJ038pLsqN8UeHjgooKYlnjV04n0O0mHE5b6Jp1mhKhnsDagxYNM9SM/M
xV7ympszzB2eEjN+LMKsfl7aOWFNA1VDEXdfel9OMiItGXz3ZJyKQyg4h7O8b7cClOGpcnszEiPj
IL/AxhOjdn+aRpica18zZsplGzH29e8G2yG2pWnfjb5t2lVGh8KZmC7uj1MWmgU0dJYs0ylOLOk/
jBY1WjImQKpqpib3ClveduhE+th1NRYBaWAWABmAQldx1F+N28BvS2jZmh/HGKA512yUwqpwQXjl
Da26r+xjFcTpZ5YzhDTT4hWInLGqOAmMiFAwV64bq2o+/MRTryOvycZ3AVdKNoAJVsMCBN0GAVYa
cDCbtPsc8zZhFNp+yMCfduxOd/dQP7qIElzsBcmV58Lx7Bc/77u9I2fgSQ6MOYAVVPqdC7xyaq2t
qeJ+4+sCp4dbjFG51LjVkpR5uEUx26j5Q7izt5vNMd4yxYEGXwb+BvSWva4yK8eNz7x4CcdpGwYG
8+Ix7G+7JfcYmDAbSmIimK3R7lcNg5vvOsZfNxYN4BaMPytZsNOyhEG6s+MJoctM8tvEd2H49Lad
7ITt8FDKyl17XfjiyoB3Avdz8Z7aEF/VFHx5vdmexJhwKHSVyc0iimfOfOhiHppn/2QSAvXozDVS
Qavsm3jwi5UDX+k4o5GdgKEwV6i0ESH0/Jawkgii6svTOGYN5W1GJuc49o8j/kzm6u744k6AUs3R
ZL5BRDgrwzlCjV2p7nYR+by2ACd/EW+Ub72CGD5BMtWd67TvPP7+zVLP05qOrdxPZWe+50GsD3M6
Mk728S51fWI+Z62BkzOvL5RjNYAVUfL6pcYdjI9pLfzAX+NQg99UgQsTfAMyiHsJ48Shr046fv0M
S2frLB/DFSqaa8/mbdFWcGeV2vRBS79W1+EZ03+27X2qaYPpdhR7xXca1MFOh4hWaWqWe9vUuCK8
oTt6XEOAZXAKHbUas1M9OeIixezcTGqKd7YRv8VxL3ZTmhunKR3EJ1xnPmz6+ZT72r1JWaTeOaZM
b/JWQQlVOrnkE7rASo+ucZaNHiNH2/qrL7NZ8bs5j+EkYIGlesFfk8p658cLY/xWfwX2gImYbv8+
KbK5ZrIcWCc38YHRuEykGhtwp4PZp16X3dB+5iqe+BMO9BFFGH7lg1Udi87x7snpxJifG28DXO1T
3zCWFI4oN02M4GT4uj+YLO/tUP3m85IZwzopYeD1S7+82Unqr9PStyPbmbvHsg3bp2Ys2+3Y2s4N
kZwCKlhWvMux2uJ4W+lWaaSTNHIkLgvDHC4I6cjgne2sBqNt7uLJyjdSeAIoqd/zvZVqI9gsHIeW
uGMA9J0wr9s4WuptnTY4gcsbBuHrMZjTlbN01QHQDq/WaOonXczNxtCzfJILpjE/EfCr0KgQ3Zb2
0My1u/HnmA8TyQSCGkKt3Ml54Uu7A7zIfE+y81eKi5LXs9c7qCjF50Iu3vPo5P2WgyE+tYNOjxX2
TwIn7HDjLaw9zFbef1r4Kj4Mpws83jldvAa68jLwW+14dZ1LnKj2MfSCJl3V7SA3jVqadTx16wRo
7QbYfXy0NClUohfzI4uSMxlyjr2GHVk9tFaNFSoHp0juRJDdJWHg7knKovZureGAcWG6LG4DYmma
+7UWTXjbMZR6pVWmw0wBL38ZcKi9KK7pg2q4aPtwEP0ps/R8Rwf97NvlvCNM1SU+OBmaU2KNz/VC
XyuapYm0HXxq6YpjSx42LhiEZQaPOaNIXJFsG17I0PlwM/UVxEmGFCDRV4lTQLbw6vHXBA6er6Bn
A8lNqn5NrwoWPqXHIK3P/CP82N6Vys1unDqsWW1jZBivRJLYTSQ7AQKyLPm/i0IZ+9lN8n1ge/7Z
SKsPY5zxgC5k1O1BAaoTRGh8UQGbjn7dZUyW64r5q/tg5568t2LFhMuX7cPcLdOT9Ampq5nWsXLH
xByY4bjLM+MDHnkW4cRy927N6CS/ZkfuSE1MjkXgpmuGovbaTjgcCB3VzRn/8vNsuGrXQrq6qcjN
jHS1sGq9uO8u1pWjLLX9Boa1xL2j0204xS9eMf2RhPet87J0NhgiWAZUPFJtbMcXlQd70z2PC4YL
T9YfBni8cxO01cVtPS7KoF1jXrEWabA3mC5k1ON6T5hdrLzCuFsKIHKlY/+pOZAjbvffLPC2vbtL
mgfT7vqz6FV39thOXAYoVbGPOzFI0vDWLOY/nWVVa6vWiL1dFnB3DRW3LbpdUfq0ODCugq+wIV1u
1fu4qdLF8TazbXbbSTZEtqFTbHoXEyhEadoVT74BVId5LQZCd8zYN9aYfr1HjyPwTnR5et/ggHjP
pFp+xayqJ2FixPD7wbpg7Mg5iIYKvd3wV0aigcwZHRxVfH8L5bEBhp2MpqwzxD4ejPpghHSAm8oV
xUNfTHiJ0Gwbxn6x3/wJBfux2HXqDVzubG8xgsWnLQnLVg7MO1FYIJk7ro9RObuZ3VRGXEZ9nyLN
3UyhkPtZxTzOqdWdyAWnpARIEHdjeSyKUUyMumLG7kkyPg4Y73aYvbixxiLehLgSnxpTFeDD53lf
x9DrLLT2UyqBQ2KbQPHRNDge85TVXyG1sYEskYR5iERr/wl6oIQb3zKQEfPFCO/GiUJ8TLJwF2K2
+26YsdKOLxidhM43nZbVS+M5Cv9hixYSDWaYrV2vETu2CMzgCDCM8V1Bb3Gbzx0ACBYuJW4bz32Q
fs9dSQpDTzfx2yHjnwcnk9k68XTw61cBFrUB307MRHQXl4t3NtnEoZ6S1eNYCkH+fYgq2WfzH4im
8qAM1gnrHPlQu6zjxJnOnjXGKQQpPR5BxGOEgFnlbUVLwJYFHIhfBAewMYftbYdzFSk+w26QFP7F
h669ZTADf2rCzUelYu5q0bwhPqY71FO+aYKFfEn1N6kf5Z/QnPozPXj8XKJr7cJmUQe15BP3maQp
qXlAW+nNezoiEVl22R7CoZLrgcboZZEL+IZO99xDFmGaqZccPJV3B92OLAP4GV6OSbh6F+Rlcq7i
KvwEi5htWg+Ou19O7T7NqWaUVhPwCiYch2XUYs/KhqZ49ahnQlq0FFTabsqTJUMeDpr31nWWzcRZ
uPLgYp18yaIiFZGX7l3KB4AJTDdtS+I0St3+pxfGJCOnU+oNubq8TB22DyWN+NgQf7TxbWa9i5XI
x74axtM0YKYkVJSdmZKexO51yAys8C6+lT6mZhPvzAoUal5a7xhpBkjeXIaB3cZ7HLNqV42xddPX
kG1jJ7Hh9yae82gnQXOacczx7Ld5BIPeQdtxwSgKJlpp7KHkGxMESCKEX3mTZ+fYwXxKk1y+9CGJ
AysxejP6TdClm3CwxzvRxMlHwuejLNB0xRmXp6pjgjZmORysMsg2HRHBmzpM6jWJnUlUuKgaCcls
JFpx5qLXP7pY29fEaTJHTGTzpwOZQT+QjfsE43ZkGfNw1NbC9roc85sqDLqtXMLp13dj3gshN+iO
66eOFFc5w9URmobRaXZSumxJNqzjcC53skCqSebXLmD1HX34azGHYaNtnJWmncxpRG67sXe85iMV
DWNLDEYbjDuCqrNIRnZE4G+gk7Li4TfT9+gu9SrJGX8Ovk7X2SjTXcM78GxmC9tGg9m/MTIuNipn
I3ShWb0x58A7FDXgOQq76iPPi3dtmQidKWeI47PUEav53TDUwmqM4+IN74yoxs97ydlgYIUeKuxq
dn03xz0CrMZLBt4OThP8n13T//03iE/37//g4y9Vzywapf3/+PDfT6rkf/9x/Zr//jd//4p/wzQ/
f5Y/3f/8R3/7Gr7vf/1315/9598+2FSoUPMDqJL58tMNRf/X9wczdP2X/6+f/F8/f32Xp7n++dc/
MDBX/fW7JVJV8M7++tRf0DSXBbj/JjNdv/9/ffL6C/zrH7cKalbxdzy7df2S/yKmWeE/Q1sI0xWm
aYXuNYlr/On6f/0j8P/pO7bl81mLdtT02KGtrgS2f/3DFf+0nNBlxAhqzQuukbEdMyM+A57dDUwT
tcK2sVe6/394dmFZ1+Xn/7uD6fNfZ5htO57rufwUYN//vkMao50Jy/TL29RJr6Bzpw/MaGpFyejS
zLvxtsvLDOHLq5tyHF4mVOtpvcic6fiqC5itPWcqHM0fL7WC4M6rPY2J15vHP4Lr0P/Mw1iZe0Lp
HO8zrzsm3aqxMYtmSbcwAKzmergvMjdHlAqddt2JNr1qzgWnU5OZgD7ntC8TOreWDO85JyAbAA6Q
o2jShnwqOqjMmUsL8tR1bO/de72oShwsTnHRvfbMGz8Fc7BJkFof+rJwXhiyZsZhZjFAvTpLBnpt
TbXT7Q0CJZxskxtX8//APrNNcjz8RnlrEcq097wc3YtEL4xdTcHMCB12GrLkkfVLP0Ezw2z17dVG
cCIvSE8R/sbBZm1k0Mcivs6bYm1xrLRV1Ve3uK4GdZxIIbDRXkdzzpHQbW5CoKvmsmkzVfas+ufC
P1Og0TuK1lXdPrFq0X3noV0nN6mRAX9nZ7D4SJaasA9YieOdxWaLGQUq9eXz4tMTlKbr4sQI6vkL
umK3G2ildxZ3QhUtmXCeGHYT7IUDzEAcKYqbJk0wzAasjtFuMHGvmN7Eo0G96mK7/ZEs2M0r6J/V
tK7y3u2viOyFjYFlFEClPYlTjIeiBb28cHaeEyRO+i3bDO2Tp8cMt/+UWtLc1OgvEyU2u4Lc9RLg
aIx+3Op2q6pFxfjY+UkfSlaT4oPT60LDcxXG3p8yDDyj8i88ycayzYuESZZg6IOEOVfUS48lhp95
NwRkneYrD49ISxp8najzda3g+rD0usZak9rlQGoG986SKH7kbuzPBZtR+WtjO5WL5zIO+3XgeCLg
hKXQNvexMwTBt8YXS6cb0m2520Dn9UwnP9v4LTMrHraeQVQaeydzP17+k7nz2JEb2db1q1ycOTfI
YDAYHNxJelNZXqoqTYiSo2fQu6c/X6r3xu0uCN3YsztTA1JnkhlmrX/9puh0d7M4MFreHFaC+zJW
doaMF2Jfj9xt6ouaQDAn8cptOQB6owjtUcmZtisUjn2+TX86lGFxpEsc43vfKVxagwyzhHFrhsJD
pAM0O32RLh3FaqmmsX/q+sI2h7nUkGyuvhGEzw0SMutoL5N/CMIrBb2c5Iw8yRPYdHc20lQK6baC
PDOlAzImd0Ek+dqgPryGG5kAciUphXreTMjwAn5ykcv0YvvNMhUMxyINsiZAHeKTstPRUquuSmUe
0+vJiUlhhH/OYtZ51re0tFJNHAWr2LRe8IKyHOAMelqWzD98zCu9rx3Ib8MZgUSXFIW0yVJwA5s8
sm6bYJjgfa704hLBSrmoIQrIjODTS6wd39LrHBMgs2NWkXfdKelFZsypt3y6KPh/U+E9YXmjYanO
gBVfKhfQ6+AGGDEyJYa//xwWDtqL2iFbFAQiGPJPELZB0FE0tAkJCyGkaU1/+khtHqEtEaEsDolG
i7wKXVmYc8AYsFzjYJVkp9q1/OA+MsDo8Ip19R0xqd6iYJXWIWtji+zUKrXkGpVSBv+MhMDnAsk7
u6dM0nKXJLbH5NxvE/dVkTTOwejh3L/vaXj91zFQTNKYa0li3sJqflWJ1Sf7ekrs+hnIcvY3Webi
qFb3Rr4WCFc29eRMR5lhcn5mGNHftFObXma3zagWPH5UIu1H2CcRMM2eITLMTPQCNjqmwEmGxyUZ
zCuxmhAbDQ28E9TB2cvlcIc4p4GVsWQ21MpkAZ5pIVInZTIhPWUocI0nYzZIjfoWLVYH4bR2j0ni
uDjd543vHsZR6e82UeYQPvm3K6qcdCMDcB01OsNRVxAZNbOuOxje2ltR2UWf9eyT79zmjjrA06+3
Cf7n4NVj8QNQcHkl3xzWROGBe+56y0zesV8aVIMhi9i9a2tBpYdTakQ1NI+2XpNe7V1kGqN4tTL7
NUPDSB/V1tFFMB2enwQjhYsi1Xhld4BIx7lM62DFJrDnS4iygtTbLBl0d9Rji640q0JLXUKwLnMH
ibF/MjCx86MZW5v/lec+zi4pw2iPkDvEKL22UAyLcj+bQqRb28oVVmL5My5RvJLZ8p/tqHM0yhTm
TgjVIqivqSegWMWN1X6KqPvxGaqTtHvBpT37HHlDwwxyCiF4Bnnir6NIVpe6cua3opzr4wid6i6y
NedCNOLbETnx49TBQ8mTPrqpjeD8kQPx4LJswicpBwusGLLfSlm8kAha17gmkS4H63NEu2+tlBBo
5kzL2Z5d6400dBJJehnch9DuTi0Toss4xvOpyQgDZz6S3hFfLF9156MCKua6OevWRjJWt+0nCBtE
rDVE1enFisFuQZ3wT30C4kdrBTFo2BQz9PY5pwZf1VxiTI4bm7XMIAi0OPmuoK8kdPCYIkRIm7HZ
fYKDZh9MlXZH6VpU4H3DfMmgYHmFZZ+/CfLitvZV7Z61JjnhNRW92Qu59Sv0l7coBAErx4EhsDXm
RwlNZz2CV5+0z2A5AXBdVrOw843t01xv5qQZ0XoM/qNCIAV9QdXDZvSJKm4bbJxCv+fcyOSUvgNV
w7uRpk6BCxtg16TqWaG5HTzZZknv7In08Hpy9XlMl/rQlzNi4G7JPiXWFbIuQpwt/DSAfY4Dit0L
5x3mD4dBIOqnMFD2yNQ7C15FBJ+TO9259cFVjsDq3Vp2C8pz4wKE17F+j9T8I8uRUFSwth66SMo9
DNv+XBVXFZRvBw8N2qxHZLB029KzAa6F5WLuZYrbPKnjTVXibJKQ1kkl6xIqGCabkGJqVaGTPvWl
HxyGLC7PHMYW6Nkc7wcj7d08R4S3h/F8Th2oxqu0qPU5MHFymPzBf24dGkJk+upmkoX/YKVh8SKy
sDwFLEuOywYQZSEJvnSAdgpv2SlCiF6ipSuvLzRiLITWb20L59mY5XaeYGat0sXNN4b09wu6XpsQ
9mWfOlW+cWv5Bt6LDGq295FyQ4Jg0/RAeJVECt3D0bWjb93Qpc+6cYZdwrV6SIs057ydxbatXDZZ
XJ/yLrFvKoZy4CHF/Yzh5rH1GRRWcPaBWLtDbbn+ZtFhtcdazdzIvlxWvEALV626jhJi7bVrdl7i
BjmYv6Pce4bFza3sw+jH1f3ki2t68+ijG7hOa81hgOZzk4YTPDmP22LisNPMAgoTF98hMDafa5nX
e9uTAS/fvieqG5ZMOrVPWiTWuuSk2XSl3Cm9xAdYMcwC8QzeFAtD0KIMii/u4uL8CtWjHxlzy/Q+
YnYnCLyU3QNQSnzjhso7G/jeOy7raJc2S7P1amgka0Q0A6rMuAnObh4vtNzksY+l+kTdi1lNi9sa
7gJ5fEBzRBnY1nI+F1UvtqIbzEXOC950VyQQdq2iDgfPc2+7DsngMCXhKjLQ9KIx/mlZqtsvrsO9
E41Murq0ha/hDZbFGNp2zmHe9reNa3yzrhecRrhfl7WvMvMtnvtsLTUz9Lxu6k8sa71u4PlQkUKH
KWcn2BRdDArlt8tqnHxx26q03S4TYGg3ReZiPGo3j3Job1IMFASA7NWo4zqlJot97dK17OOKsox+
iKrwl6cpOqhVE/fxbowTfW6rLHkZWnLj05BMMxh85WVizzWTkBu/vCpGYivcBQQTgka4aYHriTdt
2m6EDZXTWMBZVrixDbjajCLrz7PkjJmGQbzpXAxHEiq5O1RZbCLhlz/jzr7NUjnvFBfLhcj1bhP7
zXwWEAR2um6ns7PUd510nCsbDoAvz/wrM0y/4gz5iRmt3ulf1lgwBEA+tR1uaqu8MZResELKfGej
vNsbSEdrZYXyCQ+AeB+odnhyZP3aZziXLILKvm+bdGcVQLbVVKbsRyhMbTy52BgWzWMUpfnBq5G4
lm1GswAZ4LauCwC4dAyZ2AYeMq0pKI/CQ/gvIritbVVgPhAW02s/dl/qIM7P4CjqhNhQscnLt25K
YqrCxd7Di1SI8TCmHDfu5NsbTKyqXQrQiW6ncM5xkjx2A1D4qjKhOjoZi1ik4ikLdPWMuhfwuJLZ
K8fvF5Q79Z5EkWktFbWN5ehNXWPkpzrt7nrVvrPAoK1THW7VLM3jbCp/Y3LedeOG5W5SIfaVQcEk
Gs3TRWIct6EYaNbWVD1J39ObiAHbyeuKYW3DQltR1cqfOWoJAL4p3s24TK/tuYSXOLQ4Rlhc4/5k
vQ7UwytXc4Ct8BNPz2WeW4cudZfDvEwz1hwVZCxEPLibVEV4O6ITyddOkYY7vXjAbfkAMtksDPjz
GWhi1fvE4Hld9G77U3XR2OMcS6ZLWzcPakDv2VlHlBnXZT0WtEYuiuJ4fiCgNnqIECU+Yf2AuSOe
G+fOvlochpimrCzO0nUeNp9a+GjvQT9WD4mhT6RDpUUO8P9eM7e23jqryHZpzoittbv4qfLDbI14
oX+CD/etlUE0rkSVwQiJanM1sFDFxoM1wcsitewOIkf2wF+aHvOlwtZBuylGGfgV0OwOb7Oe7fsw
rL1zJit3W1pRcddCUTrNhiIkhxOy4XQo9m059bf+WJqzm04vkr7gJTBJ/EWL/Mq3dvwtW9NfoxWV
W3yNcpRMi3wwpn82TveA6F6uxiGdzkDT9XumhuXENYO/o13Jt6RnBEAGY3UXgRp/rtgscB+R0yGM
p6qL474/Uxx8JtfZ2SZem19IK45vGvrodxVTEOgZmD636svgS2R+s4rOapnMoWR+vS7J8Tq5vk+Q
U+E9FFMqd1PQZbupEPMuCnNv17oGJeeMVGIaHGVWbus2+45z+FRBHLh0cfO8XEUSiyc4O5mwI5VI
zTro4vOkLHnTwbI+4ngL2mF6BiM5EqAKhtgmKJ3bAXX3NvaXTxBh6y0cIsEpBZyQNN0dB/b4Y2nU
1dQnqsp9Ern6CKjcryuJ54uUnnP0J6jfee/sfSGHz/BFUaBU10tFwd9Pw67dJrqvmUiU5tkE6iGF
4sf4XERHMVMjxw3efa52i11SiWBbZaFzCdCyrAwEDWSHdn/f+D7JCGnqIeAYQefXsdMoBlxR3WDJ
kuf7OXBvfeNdtyxeXsqx32s7jA6RTuZVyC+xEumgDmmTNIfFv3o31FIf+hg/De7z/myA5x+WwE8e
0B4359pa6D0dt6HQiL0TD1+esGrXsNUqMPZZPIPYulumWafEyeA8Gbt/DuAEr/WYWM8LetZH28bF
QmdxuMInQH4Zs3lZlxWpzEkZWmcLdyZ/paEsH2odRXdtHg77xq++N4sTn0OrnLeOV/krQbv7I/Nd
dxM6JgtXCFuDU140Ywe1eICj5seoIV0R7Cb24pkp+0i12ctXoZfqHZdZP9hpkMYNuE27n1NV3zfX
uRHHLuYhJTGFYAyJjA5EReYMtWz11YYBSDKG5TGoKxXlTTdsFCQB/DPmZjjZFNHrLibixYZZvqZ1
LU+53fb478LJcKlD7tu4dva5UzZ7G9j+M1dyuLVclb2nbthu8Rtm0Of7yHSgWp9tPTkH+FTLxkqI
J6txuWcO2cfxigqYhtEr8+sobjjLkSwz0Cw0kv1inUYnvVQzyYoljkh3QbOMq1IkJe50WNb/8CCQ
Y1cR8n4ZI0scM6I3sJQICzfY6LkDYrequqC4TyYo2owNcdHERW/eKNd7b+LKudFjkOzQPNFDm8XV
W3L4hn2CpOl1Tp35Yld9dhANbKghJYDRm8rkMs8lO3Uqx/VSzuVOVrGkbvaGL7OMUQs6xtfQBvR8
N6F7esF8EZ2ZiM2zTGgTVw1WuBfE8f06zBPvrp7dec8FIhikDijrMTQJV11RuMhtluyt1Nb0yPz3
e+iL5aaYlvEIZXAyq0qLHs5ypDFZmaut0AnSZNr7i2rqqylUMCDaK0ZmCpZuwHPGulwRz6G3BM5a
D2Cm4GBCjQ9eOidP8QDmA+rs7e1OLrddXMKxTwt72VQKjTYWFvbD2Czd2UKm9Rj3y3QTZIzFct/F
oqdmLIN1jKT8iTIf+hK3YZCOsGHo23dThQVloUy4CtJUfWm6Capt6sOUy5Zs3ROwyM0nXILOVelk
9Kcw1EDn+32mu/GTk2TcHpHrYt0SwrJm3B6HDwquwdYieCFbmeAKc2Ze4HAnuZb+bnAVr67YLtgE
gI5iJNXLmNR0UNe5Nz2+f7ZrMwp1EAFNXF3A8FN9aPWUoKnMgOF0aud7EdHWLqLojhEqVZqjuNmK
ok/wh/OH9qsq1LV+nnrn3Wq7+FnNGUI6bprxU9zSzkph9F7NU36uHZvKz6sMk7BmooquUaHBNPFs
KoWiStdRPb+PUS5u+5F6EyITFaWliW/vbdxN5JL/MNbVTTBBbQ6O5HyJEtRM7JrhgdFkcDOwiTFE
nhvYFir2Pkf4T2H2Jd07u/aHy5RO0VEpC3i8lwDGjs0QKgsXFyZx3OywDm4gbLUPOjf+TrI66VM9
rAeUiVcqFF8KSDfrKqHoGCK7fGkHLKySFulyAbd03dXLTSYZnhduQqxh5X7P0nQ8UNr+0El/Y6Vt
tQY1+qab/jbhB0eX4DfO/eJWcpUqQhkFFnS7GCX8KgZ324A6i1OmlmZHlqNZURdAYiVLbR3yMpJe
f0bEdEAUdF1sQ/UgE3OqkutFkVsPooJLR/H6PCgUevP0NYqsN5I/qJwWCCBFWn+PYpw/5lw7VCAp
ie5wrO5mptCrUfLGKSNqGExoHYk36Z6sNoAAFBgNbSLMxGVEBbOzTEfLqzL6KlVUP7vcyV+WNDkI
j0MTJ9kBM0xAnaHAA8IySULbX7oExM6e8z7XHBc05t6eY/tpkuARrmpSWB7hZelq6kCbLIPjhMFv
MihIOoiKWcn2a1NG0+caOcymsXE6ATCP1wpa3aqxFhw7x7i6iTwvvCjIONvakY9g6J/qyHF2lWV9
8mbPuw11ffGgeGzYT8kmINL03kr12Sh7ugW20aw0etGpHy6Z3+bfOsmB2PvVBK8SRMGLStqgsE+O
VURHKmYLm4lpHCDd58WjJknvi+NMFFY4IWxLY9rjlE3tF3cQSLJCIWi1YcUdXWQ5btYoTFay9mg3
9biTNHuHcDEWEAqOc4xMgnsVOUgb/AI/mjjz70ovGDdUWO2j7TEgDat0fDSSTTkiGlnFMuo+hylW
SrgE5y9jdj1kcZPJ1gUk8OPoFY6LZViUJavEYhPXkJgPyDWRMlbhuE+rdl5WfTRAXo/lF+0AsJrZ
4wM77JAgv1pfWyCBB+VbDSGcLOA+AEYz6IjvIXcv+zaa04sOvfE5cgJr39uuusXJOAFFm7HfIBr0
13keH6I6SO9xxu+3RVdh+Eh7/MwgykAIybA4d/3k0AVqXDFA846FAxgcmuxmVC30BA0iLQ0CVMcu
oLzlCPWgvWWnksf6sWj/J8Ob+Mpn91vsk/Do0k4UbCfLSh+xKeFcS3u1s5IRGgYkLXJR65bf4KoN
c6CdP/tw6WvsJLzg3OYudt85agXcVpxp3VYO53EovQt8U3hmbTj29apY4Ctmk4OSpYXUuZIpNjeu
JvBJMKy5MAQDdClKfZtnnojg+LcKk/v2ze9wFeAiidz1pCGIa24VnFRAkexhAuZue//edjWHg9L0
dmEEaQbr30vZtGBxdn8rRfYUeia899rQOQNIhD7IWVccsswkt+C6aEPrPnnuqrnbNbmPFaPC0Gbr
aii48MrJ2EN5+5wM3VMf5sUd1o7dLQ9CfdQ6IbV2PmFGGXmgm8UMA3mAAop0A1eooMvNZagq75BB
Ydpc+REXPeAaHXRavovYAvEE8pgeUwm/ccDObeXj1XSw+tC/YepSUAH2qFayIP4K++G9zOqsWwm8
iD8DTMFGClwV33UqGTaeaIdTVXEVrqDgMZMzc3kg4aPhIKuCzWLDemsECpn8qunNnTF9QDh4dWai
EjroWjyYyhm/1UU53s5DYIGeNa+BoBlZ2V5dX/noX5cYfj/t3QwYSZHkB/lDrZj7Vp65CI9qf4Ht
cs9Sz3vsExd8geANjuPDwAcB3jQN8u/tko5LsAHQEEhdFzesqgeGyjg81RH1P3Rx95nGXsmbkgCp
lzn1MUld19FQmjXcebqDOpm8ZI2IqOu+FV0PomKJkRmM9lJ/2C1+0HmvZd2XzGTnRtaHNMmxKMUQ
02m3Xp+Ib/guBgxpOxEO9xIvR/LPQ/HYSC2aTV/4Y7SbMDqpiMYbpmIdJF6HT1BbjunV3gMwaRTu
Y4tRkNm1Vmc+GaigC0ilqTfTNJf3TOLKnZkgHqFslNExqcsEKuDUqnkzx7H+0uNSFmASNPLfMHxY
MIpi+vpDv/S4mF2axdIn0LH+gSMTfMHREG6sQhA4aNf5kzW38TffCx6GavG/zgyHtiIenTU+XfcN
C2nllInONy2zjsekUO7IJgjnG8csFbNwp3WfLSHKlrw6hh1V3sj+xkNx8MOUcnywB49dP9CxjUcL
b5yHJovkaxKPrn3E4CJ9SGlgM0Cf0eTwFXVMnntghls5DvGC9U9cB8+Z1A2ozlUl8e5KvK3XYx+2
7VYG5TVHGeXHPecv7Ws+ubzEHgQt5uqWWYVcrbNApNKif/KRpKhd6mMp8CkO2sY65nicxt86S/Y0
aRarxzPFTIvSmp8C0Ux6UJL3urhiuBsQRO+zkNIMNVdbvuHSMe2w8EK+WXRevvdMidIZ/8nEMHJP
BpBTa3hOlOXteGHEsVp2s8niEcwvF9/lyIF+PRKxcBt39H31QePLeOvRKhynbuy/UvJma3Tz1ylz
m28k8Vwbwd1A0501u5bp3t4so30oa7lcTJLKdSMkxruDO/8MuAieChE0Yg2tAKscz5cPGUX1N1st
8nkZR/0CzctsAyvBRHFEdYElsYxveqGKU8W8+pvxKgKVMDjm5IKNtZ+hzK0ZvXvI5tq8vlF2oEG9
apDflQZqvvjD6H4fWmj8Q81wKhvbFzn0HKZuffIMRhmM6NoaoVqFWBqH1p9ogm3UbtfyahTizZjp
PcL56AxP3flppR4hZpke7ucwBudJIqpdTmh7nV0tX0TaAQk3ozrZIUKtumTLjgNVL1aSYETEJj0Q
HCwOsaXMpY4mlrCF1dWmgGSxUQ60BUFlcEnYlcfCd17yKRZfaiWcrynBhLvMMvHzNMzqNmhkcMBu
tl3VZUjWhpzDg7+k2bOPUurIbOaJshuK+pz74x5OAj9xsuiLtMjVW/XDrM9u4uJfnff+EyQj+5OK
GElq05MKUs5cs0mJjA62KuoqGK16m9RGrzmi7FtYMy5kaDO86KrNnqMmni62mIYNtAdzcZX7iRNJ
POOuGp96mOvResYCbi+y2mdm6F7VmmkgGMp0I4QN4OlFEW6BW8zJHn3/yUJiAtd0eQxr+/s0I+hZ
EZ2oVw5o6wlhR0+L5gWMFxNn65k53CxAFGv2bgkrBCAOrd6wsh37/IshnGlfH1pboWbIPZuO263V
DpvZGdOywnzOxnBBWWG+YfHKkcHhiP/CoFBMdI5ZKwlUM/suuSrTgHcTpc1102XY/RnIAIhjq6MN
0xDVjEuxH42uYv5ylaw5mMADLH1FWIq9JPQYuKy6mdZRh8KinyVjncJrD2wvcWBU7a2LaxGfsxDv
erHox1mHwTau2ocIPdBD5vb95zjPk5+dmRy9ho7UfA+GSVy6qjZfp3pxn0aOgJXlBs7zUHbDT3gK
0886MP6hsFJxHfE9Srevz5UdTjeWYJsh7HzEN/AeKZr3KQnCLbeCTfnn5scsDL5GJEuvtairc8J3
SHA1b6o7RlFkunvwT1zLzcg7W8Rjms7N/ZRP3+Ysfh98F9AtF5jALnn2rDAK3A1uW5Pq5Q3jrmoo
LsLWuYn0wtBXVio8B+hysAPBDGd3RWGv0szmnHB/HhpR6nU8+C3T4IlZwDTBakURRQXiGiwGo/RV
x3HsrKGIdJ8zk4M8y8wjeC3BeqCWWbDSSh2yiBOjHmq+0rD4NzCgLUA/T+x0iWAF9gvu1eSDN0hD
XYzja5LItoKu/BLIwL2vi3Svu7bZQB4f31n16Cap0J5SA425C2CcxCP/VsfhePAM5YfTd/J9YmZw
UG5LfTVMDn4AjMyfIiuL0TYtI4GFqTgmbTg/NnBcN4pUCpgz0qTjCmI0fhaMEtD9B692G6qTHwby
jCwFNXQWxT9AP8Bj48LKnDWXEH5ftRm9+LtBFIdbZVJgFKyRP++7rDkahz17s/Ay7pAFLO0NLBxF
fCKpq9hgDRisZgl2r8xZSVrqGVfhIvvEagnfug7x+SruYveu6VUHnCfhTivLjRWdT94fgkX4R1Qk
yyqzpDpYCv/4yk27G6VQ/38uujk+2UuEPaQmdjqronbbBoLI0K5rLqUzeOG+YdyCzqLGR++E7hDC
NgX1SKRSirwwBHFi/rMZhG1Np6WGubFjQlIeFOrcm1ykGCs4KE2HXbcoF4cQGzQbQxMYx+O+KxOn
+1noHjP90IHdtBrnvE4f1BCJ7qLa2ntG3AcDWMZLD4N7oKmxP8tRh/rB8ecI73vFpXiIGe4OyTYo
bCjQwFbBPJ1MNHnWMyE0nr70OIOUZ1m4IdkGVi4wAMziovvazUJad3DJ8uiBUe44brtayu7bLIMB
C0G4b1bxulh1mKII1XCPkzUYZ4owFR84pAPvQWU72c/YGq1wy9CXOSxmORgJsh56r16K1VwBa8ih
LvB4apdbjPKWta1xxEwAl5/AY3DydKAWnvOmnG9t9vwh1m0TH+ewgObewdVdTQHu505NcE7YY94x
JHaw6W0ZPnVCHEo1ginCw/Gc7CZlVP4TLKn54qvZffcsL/cBz4TKEBXOE/4S9vx9qUbn1OGo+z44
buefxgIb/ns4ylGAVeqQytNkatbc3Hrie5XEsH1NYCNxgh5FNEIHmTPMYMwX3jj/VDHt0iRlyHE9
F427orQOvO3E+AhPFu2RfaDpiQps0A4ed8l0dd7GYWroGTc8dnYofupJDcfGyWh/pgBqT5oQrANE
ARHTYLILzPbgVcvUnSMlEM+tGUp4852XVAYnqyJNhbiJpzERrz3Sysxao/yaku+QPmPQNKHSph+e
Laym87sCYnMEKc6d/b6+rxZrttJ1muMaQgOi696/7ZLJx08+CMgliaoxocTWuusfpahsN4VeaBPm
soYnEgH5x30IK26LUabZz6QVvviNaPWmq3oUWL4fjrdA2mNr0UIV1fyIurJbK1jpDBKGt9IsfroZ
SWBKcdgHRULn6IcMmrdmlkX0wuGYZy9tS/Nl2xKJboB7MgZEtI1YyQ6BA66AQVoHTSM3EXemhbSz
2+II0gx36Zg32TMcIhfHEGyNBuv+f65M5P+KjH1JvjWGUrb7SLX+Czv7rvpRPnXNjx/d5b36+Df/
fyRlB+rXq+Ah/k36/gspe98n5Y93C3Cwfe//Qua+/rs/mNmW4/5LUUGpwP8POfs/1GzLUf/yHV8o
ABSbP/g+QSX/5mY74l8KHqtj2zpwHMcVpO78m5zt2P8KhPAFd5lwrqzt/5DS7/9gXP/Bk+f7/vu/
/0/ZF/cw5rr2//7PXwOiPN9VGpa3K6QvuFe1+BDCMtXhPDghej/bUvM1wgFTJ+5wex/yj+ijrOYT
4L5j/UPcz6+ko//HB//jc7VyA6GQ/zj2L774nzKFinLgVKmSO2ZA0gGEoPPnCC7xa7pRCaEgOZwX
lJGrwM1e//QL/eaJf/fRwqUnFT6GsYFSH3K6ZiRbOdL5uyFxG9yCFfqKqXQl+D7Xz1rWzKUuszO2
R/o/HHJAJ2FP8HdxV/yHb3KNofnwEqTtoaUS0Oxdvs9fSfGj06J2meO7pIygvAhHCfpiGH8QvQnw
I0ShhWCzyRkifKVeYeoGfymEJxvgmbRmmhlfXSQ7VD3qqpn7+y/31+icXz+QxKcWMQH0f+I6PoQF
x2asHThYt3YFT2I1ZOH8E+ws6ffBEsD5nLH5mLd+E8TDllsv+Da3/T8FzP/uK0jm//xajnD9j5l0
3gxhLjbRHZxxzHq9nqqZa3ITiik5MQdzXqiL/HsrqM1nW4E2/f0L+Kti4Y8XIFFGXJ+dAbb3Iaur
4JhVXhvc4v8Qf07U1H0Vroh3IAPR/u8/6brHPi4DqbX22Q3oGoIP2gilY8czkXVtUPKXkOoYF5bg
jyP6j3PpN6v+d0/DwCjwtPS17V6FI3/O8BoQFRl4EbfYeOADI6Pp0xTZNgVO1336759Gs6E9oa86
D4nc5M+flA/C6xI3u+sd1T/jUlPfwSqrj3//Ib97HB0QDUS0jUft+OGV9ZmXiTZP7konmOtV7aHX
hqYsH1PTzf9V3uIf6wAnGd/lj5zFHzepGeGgQmi/kw1t7NBhyooxTN9P/7DcfrcIkNzhL4DYhmf6
sN+6YJz9Lkt4WdnynBZVdNMm6Ej//rX9Sq/7sNQ8jhHXZVvTCWluqT//OCn+BMNSJHdOL3tCYK3c
lHh91wMjX13Ez8gbcWIQmK1syol6csuYFivephKOvx8GyDX/8IV+89SedNlewuYikh+feskVzIdc
37Zd2Ryp1u3DYGXT9u+f+vpQHx86cJ2A9ehL6csPAaDYeHKO186tEKhCU8q0lV/Mn23X/zoFzenv
P+s3D4RYAzc0H0tQwL8PWXk++o8g8KZbpmvR0e9hkyHb8/7p4vjNyahUwDqRUinHcz4s/7SM7cBm
vBrMg4DeoUiLaKqY2BoNliLtliQBQZtMfsg3QDZvN+k6evTUYgEYpO7N0lvhUZBk8lxjIvck0ghk
rrHBOlwrTR+9Ho7d37+W6xf68BNwjrOqtbgKwcSHn0D2omJIJW6VaNCQY1P+VaH+WTW0VgwlIvuA
34f3+Pef+buX9OfP/HAQqdKPwRjkbeuO0sZ01hJrPJ3nc6WHZRW74BhXbyGfjosqHqJGEf3DF/jd
WvBdgd+tg2ei+phO3VdtkHCy3MJDmbaD1bSXKY6Tf1hwH+JGf51PbB3tKEfZdDzq+i3+VEm1BEc4
gIG3VBmuu+0nI/qNwMjMrMQSDK9e0cZvFUDaWzqWnrMWyh+IYla6vNqL4gZbuLkiycwCm/iHze38
7gWw8TQntLqWsR82w+KItApqectahrjVmPjR6ZL8qyF7cbtkTfIZogSGAES3GYAcb3qd+IbbmBw0
/hQE9wm+HT/zq7b471fGr+ry43IMKGtsbkM2kf6wNIaF8Wsb2Lfktzmn/2XvTJbjRros/S69RxoG
x+DbQIwkIzhTojYwUaIwz47x6fuDsrpKjORPWva6ciHLRSojgADcr997zncAt5goBdMelSdsrn1p
j/F917Tls1OM5WXTDPEXq1VL47huJ4PhFJE0TtiYh5HU8Ysi16qHj7/fu/fNw3nJM+MJdrm3P6lT
da3OoeGkNXaBNlCCUaJl8Uns4juromuaOuUA7UiOEWdrSMgJHypsf8qR0KfrWonoMdcTAFdzoMSS
C5N/sme/t/m4NgQsQVGne3hL315WNZNmKYz2NOqdusT7Y/otvaJvjQNlHoIOgUcaSpFvg0vHbqUn
k7bDCdDfo+swrE8ezXfuMK8kyh7SHB0kRGfFHTzsEjtbAwAQ4tscdyBE0LV8/Cu+e70e1SMCAcs2
5PlBQxVgq9OoPeUMNv3BI+YSvWCzY8Bh3tXMrNYcNdqaagJwyKqbpNJg8CkoE02jf3Lvlzft7IEH
+8dpz8YFqVvnW2CjGreJNdIqI04OeC6eq7l7HTz9JSgl5EZG/q712Sb13j1mebPYBKXOWeJszU/h
EbR0V08sv5CvK1okQSJsXxgYwUphHESBSKWbzKsxm7+APcG/0N3ak9rQxv8WLnXHx7/Hu99nWYh4
5G0qjvPVaJmXo3Q8yTlsDjzexVpiVP/kqv/5IdJgU+ZMv1QBaKjfPuNwopuhKetTPprRY6zH7YOx
UHH+7ZUsBm+TR8rj3ICf9O2H0B/O8toeTphLmx/IFtML5njVJ1fyzxKbD/GExRsrpWCBePshhSZL
zXaGk9IH876Cy0Rs11yE5M3Y4E4+vqDfQdxvn09OJpYr6XYIm7Xo7FmZFk+niJqTm8UFhGNPhLcR
Y/Qnqx3HeTOM3uibVWI96gEpPSPHl++TYUYXyEePYZvZ1Vpze6K8MjW2+JPUlIIrsWhLrz/5nsu6
8Of35HbbDnakpVtCGOw/1g0USZMVmKcyGUn2ZrQK0kSXfXxp205M4gr+ydy3pMyB5NLr408FmSVs
Odn9y2dg+SYcFlzs+3RwpH72oKUWrJKonk5O6tJDtt0UDUWsf/K7nD8DfIhnGLpNtBXrGNf99hmY
PC/UVNidhgIMBy3a4Yi2ijA8Igj+/Y31cChKlwrG4Sxw9km0oAzZy/rk5I3IdoHTGa9xG2Ozmhx3
hxrslhC36KaA/vOq8IVeENuhP3/yHZbX5uzH/fM7yLNNIXbh0JulOsWibY9sHcVNbQ7dja4Px5pp
yabGV/aYISPNumm+wO3db6dFAuzSU8/8EsHI9MmPvFz1R9/o7LUYCYNNyBI7zYOmoys0jJ+YjbJb
7KyYprHmrZQh7E3K0GNlVPW/XcuWX9+0DWIBTdARdCfe/vpAa7wOQ8DJRXWGVZ1Wf8xp4pNl5vxk
8PtDWGAk9YAgf9Z5+yE0o+smw4CWV8q8KxlebId6IiFxxFMGpnwaivGTZPd/NACXj7QMugb0UOkf
eGe/c6YVCY4D4ikDONp+kC4+ME+WS3yugZXHr72cJIMptsJXnPFws51oANtjGWixPnnBjOUenv/C
yHJ5izkBu1Qiby/fSgplk350ApArL+c+p5sX92hgIVbjs5EBllhOFwdZcIQZJd6TDi/4lrNAcVPm
Vf39k1fgvV+DUgX3B4WRzT9vv47qcw+LmDqpftK0tYlZ+tmIW7IPZwrJxO+w2B3LerFDj7SAkB8i
HTXWou6He2OK4YRrSFdLLJxeD4iv9yzsezpYNC3Tjf5C5HX6+sk3Xl6B8xvIisxayCpIfXO2cLBd
6OWISxSQTjhvrFQ4JG3qqCjX8eBKd5WlCtN+Q2ha7UscPjcdqs1XRM0cefk9YSB8/IXOC4Dl4VrO
Yx6/qY5Q4ewHbbJuhGlVnRBdks1QdTpSDpgc/f/PgyNdSay241JvOGfvTYbZgAT75boX14HJMg5a
SVoZ1VTKCB77fXkoasalq97pIOxByCOyvKqt7ES2XQ0SHXnRv+2ZcvFSgNkwTEHF948v5akmRAkB
GtCb5FVYiOy2N6LoW8yQ8f5f32Yp6CXYdEw5Jp2v1W4UCCzx2rGcXIgDee5sxrTWPlkplnt49mzR
Y7Qshyk5IxixbBh/HK1dqvGgM71j1XRiHwS4Ygp6xbdpWjWIqPsi2398Ue+sTJJpIvMeKi+TKvXs
AwviDDHI9Mc2NtuvelMpFFrFgAJw8Dq0o200jzo+EInvQyZ9lrEmDdPPoodQ+snOw+pzfvEUY4yd
pMfzxSlGP1slOTZFY9dVRysSc+SnQ1+HG4txw1fCs+RX21LDIwRuhhIRZO3xByb+ASIvDaX2Bi27
sFYwASL7mORB0K4g3RRkpAaR7LB7IlvamQj+tC+61rrzxVRn+oWGklUDJKq4t7ASOrILZ7LNaFio
8WTMVXpfJ3b9g2EAUZG2buSV385e06zcuRD5Wowaowg7d7WXrujS2z5uYAZEbIs/yN8KT+UwTj9s
lMdiU9YZbsYhztw9eJXJOoQ5yu6jcvpx2Nadnf+YlJVpvqITincUhstdK8hU82XG0QJTiwmCRXfD
DiicaaY/3YK8UyRjhnZXz31Z+L3ZApQA5pUcEIkMzxUz5nQdw5Ip/RKkVr12e8v6ZlgImMC/28y5
wnn2ruPYKmuUV5aZ+qWuF93FSLAVZsXR6vaqYGiF3CmJSKGEJwA4ejUaLGk7WUkM6rBKyzJegy30
4h8q1QuEziF7yToirQVV7oDHZ2ulnkYIp2y8fJcjr5WrpEd0bUOsw84ZrgqOy9C0Navz9g1YGvsY
YMAAPyCxkiA40OR4IwtUctih+M8Zq6tuT/SQ8QvBoj5gdR0IxernFNe5gv1Qr/RleV7h6cReyn47
n3KrTguf+g1bnCqBRa0bB27KWqQZUYSBwRv6qBhZd4TZivTB7O2mW8ue9MoVw26w+gHtPPDwKNBI
AFFI1RHA8OusZxk2t1oOzYdnJjNvoRaYxol4NJh66BDgDiPfIvV5bruu2Rv8uM/Q50MMHyb+FlIL
8oK0ahD3EI+yjkRhMjqM1xb9DicfbfxWdmY2o2YraUyEImh+lE6KiKOOIauiOXcVhI5QlfcqQxa+
BrxHapkCwGz4TmzYN5My07sQDYBHUZvVS05wheoxkKMr/bKR6BeYiPJUywBhgW+13uLGIbFl3KKV
RryAngJGYVTRQwWiM2X0DAbi5LG+BXmzQVskrCsUwAn2yDIJvwuFY2WLadq9JxNuJNkBPeYWw1bU
b5l2jcDFkyW5Y2w99kcdkavPcbW/6YOhv8XwZQIqpADIAZ9I86cDRM7YNr00Nznit0sXPyFg1pK3
dOjbfRlaEeRnm/8NvO4AGShUvkfHJR4Muk8TPaAyBu+O3JbQlzBCLdMa6Kxyr+qcQ6kV6kEBrrse
yViH80RcFVQZukRPSvcK+MpjJLNNNw+QaOawbsN1JQAb/b2l/q+K4f+Yyzn1Q7Scei1ew6b8U8Lw
+y/9LWEw9b9oAyx7AAczdAwmRc3fcDnD+4sNEuYGtDh4jXRT/1vAIKy/bM70ksJWF5b83aX4H7qc
Z+uS0nvpWsN9k/9GwsB//2archFBII9gCEjZwc7J+fHtPq3Zmml3Vpb6mdWDKWzLBopN1yuBqCAa
R4IqVQXACtSfuUFHu+Qwsns6KyjnKtxntKmdDeDwdtPnlalvitBzrtpWtfOGKEIVI+Oa9Adhzime
NKchy9HCYum3eS6zq0XGtCZGCf9EbWY4TpRoXl0xmuMO4a67zSdlrz1cAjXGwCgjdSoc+mtRYC9Z
jci6sDAayfSYLZkbQVzPAetCPUfo7QmtL/u5nX3So6zHPNf6GjV5N9q+Ps8gNSFLfZsoD48CXibF
LByQR0vU8je7s2EVJxoHtVlVImvK8iXh1jZyfPG4c6FFhpq+xzdp3eKdF68OdgHNN0RTXohaW9SF
URnncERiD7KBYkooLVUqOngu8YUFfgY00kDfrjjRoZDSq6o7Zaxw3g4eHMCNJstHPPbACvdiMsOH
bLbCi1jHZblqs8xNfZzM+QlTnNOQOug5z2AtbfRNlkmiFVmul+6MZHpVdSi54XomVb2pZLlh0SbW
vQZLrnySOJ2Se2P2N7pX1TY9xbp/rDWWfsDFkF+Iag5GdyWDFl5Gx2gMS6eY0l9pZ4vjaI8phnhh
vdhFZxHSnHs2qRFlh8Cg7HIosRM5TBdm3JvosvAb7GVuLLJIOd6CLvK6DcGPxMClBuVKj4oEkRAT
npuiHLc1kmOD3zlKrzxNxF9qUrGeHFMB2+0C3bpwu84RKyz5bMU1OE9Irra8w9CcPfGAI97ueieA
2KSlZMFrQSGxgWL1lOztwBvQ1BbNzaya+dKsZm/E+Fb23Vrw8HkHza2Mp3whDne4QcNNRqsg3IQ4
ZJJNGLQEmoUamAUn6JK1BibxEa5E/x0JIUktLVaBZJuhcMd00IslJ5Kjkr2qJomVKKrc5hnNLQ6y
WXXjMUy1NvJDjIBoSctUwf8komhIJp3PkFjtFjQABAizjLNDXjjZkpOUOBKd3IwSUvO69KaVhVv5
njuiyOUZKjHJ4OGhq2E2Ars/rs9mFWktn2BrLCWr3HSck4fOLUEAKdS1IPuaAN9x6AkLBXL8GmHo
KQ+zXvVHqbXhBadG2jOmlmAG4aSarwGdNjnsKas6tKWb11usdEkBjZV9EiNaTxrB3FnHKRh07FD1
eOsO9PRIKKg1HsxYwOzKo1a/zWPKs0NlaeNVbiUDD3GhL66fmu7wA3kfirLUdHvnf7co8KoL/dTk
qPOfd6jV9yLMvv98baM3OxR/5+8NSiKWY7ixDECXqQ7nz/+3QXneX+jbGHExi2fchfH5vzco0/lr
kdvoS6+DGZuzTNH/a4Niw2N4L1EM0AJhSmj+m/3p7UGKwzknOv73yDoM+vXO7xbQH6fIPMSlFgEF
289JKTDZA9kKI3BOzlxku5COxfaPW3Pz9/n0P0v6XOHqmL1tFAh0H343797uhoVlpC3Y73A/EWXN
uKUNHkSPQGaae2B8gHypErPgk37E207x3x9qcCZkK156AL+n1H9cJErXoQO5Fe7x/GpXeLCitVHg
oiROJv3k+t42RX9/lMAO+HuyRO3hnM1xSJ2dZopgsOldnlzJWWhr5BBiFegEBjQwc1exctvd73+L
PH14/Pj2nn38Mi+k1WRzOKanskxg3t5eOxUz273X7FPF0WzIgIcrjrI3HCJYyeuS1cpTkTglsVe/
kBze7j7+/LPhNX0u9DtoPhCy0Cznz7Nqh5O4HXT4zOFpLj8ysc+PHfmM39KeHTsiiWJYBQ3J0NUC
sM7qbodp0lZ+OJq0rnvVGvfopscd6Z7D14UpGn7SATt73n9/PwbLUCWQNVKsnX2/uET/pTK9xhwa
dasMqSdYyRETZ9aPGxUW/6U+/o/StrM56+8bQjlJJ4x2GCIim5f/zzaN1kBA7dVC1535WOopSHVY
B5C+bggWF3cRALw7IJ9EQUXBJveIZl+lnTtdEZ+Qqs3HP89SC//RNKJpI4At/F5wDMsAr3z2bfLO
LRsMsumeLgB2dgJgSRTtXbO9qFFRQSFoouSqp5r5GnfVT6ZGatcSrLdps4k5aRd40Z01B/o3UZo4
Ya2xQXBWWLF4AnNbHZqJZCEAUa7R+6MyIBQOHi9cyfpylRe1dsgjD0i3CXxhi601OLpGrn/7+BKt
s3r79yVKShF+5eU9PH8DK8WEFvpmToLFgF19LuqWNEFq7MescWhd4LF/Kok006nlDHnSsyrd1lke
EmwiWnyP2PHKPGhfesPWqGTG7D6zO/0b2GNnP/VJdp+kRvXslXZwcNsu+WktIUnlrMzv4FOohkZi
MGComr31xKhGb8CZzu1xyMn4xKWb3X98uW87un//oHJRGQLDM3TXO1tvtB4tl6dF2R54CybuTqRQ
423tk4bb+VvDY4MMGuS2gVKcCfJZH9uDxN+NPGh7l7yprxo9F1CJ7aFvSM7yUqZuH1/U2Xq9/ITM
9dDVspAxCzkXZLnMSaO54eOsvAxJgo8v+GIjhm08gR9/0jvvAxvDssPyyDgIst6+nQzCKa5aLAsD
GRbHTBbjY+Lo2T1GmvaiA7FxnxtRfPfxh54v0svlGTjV4O8hNmMy8PZDYfeij6Pg2yuhwhfaSUSy
wyTlTUzsEjWJGznWE02t6jlVGS9RYxP6/fFXeO8O23wJhKNCOuwUb7+CNjhu0utptW9KkkliWyfr
pmWmNvmmnQefiHne/TAmp4LMOB6i803JzJ3UMcmX2k9LAhIniRQOaFZcylDUDx9f13u/J6L9pSoy
aAqc680KDxVUnZsVO30THMGzGseuHYcLzay9C0Ea4GVkAaz6+EPfeQdpI6BaZbVHOWSe7Sm5tBp7
ziM+NCQdjGGnJunYhaAPPv6cd+6jyTEYbQUiJUmn4+2PlrVzr1XaUO1Hp4biju+jXVWVPvp9ahXV
J2/Gew8pzQsUdygt+O2Wi/6jZqq9NJvtwQEmW+v9ziL58o6JPqFEIxF7x4TYIXi0JMCQeNpEWHuy
kK304+t978d0qSZg/bnISMXZ2ja3BKT1nl3tRaQ7e6xhzmEgFWZTxnDRQ1oFK8LePtuw37nJixoK
vSf2Cx0lztvrRlZh6XXLmxHitT/hbGe7dk1c3evYCZJPqsV3nhx+SJpZ1AZLi+jsNawof7108Mp9
zUZ8ivPmEcP9Z1e03Kb/GRT93iII4qICgZDKceK8JGvKIYUhpJr9ogra5dD0zbXU2dlnx8svI63W
bmCcg8sDXP7JyPad6zMR6TBs5LHFI3G20uFtF5aiI7DPUocApF68aAm+uo8fk3c2JzYKzEg2szZT
nt/E3koipQj42Feam92LmA9QjFd3pNDQGQCE/uPjz/utDD27odaicML6wRLOCe7tI1LaOqBhmZd7
nWYYHbDeBc0eEdwKhkpBpfdnLZ1vDDcs1mQULPz50ouvJqIGMWNGsZccStauYxHE7UvnNN0LC1YP
EH4IrO0AR+EqEKp6/vhLv/NYW3zdRSiBjMG1l3ftj9d56U6nZqEV+9ECeMtYNjhOQ+vsC/JfPhlM
vrNy0JWTDD+xcHJSPb89EROzearKPbl/UbHNnSShDzF7m17U7W2njOlgWgqoIqYZ+2ogeeHf7zfW
MnrljMyizHjw7bV2+uwO2A2LPYglKOiKKzSmSl4DrJCfSIPeebcsh+XYY5FEq3t+slwm+kutku8F
JeMFTq32ogWmhWRDn62n0GwxTnrl3F5o9afbzjvL4yIpYH008Gb8Yw+XqG7ckdQSqMo2KxWW5acZ
xP5FSLDVtiUGFAWEDD8rXt5529gOJGEpHDCNf0xeZ7Dx0ZQF+V6DnPxUpJN2481j/QC4OdknTv7Z
JrD0Ws6XL7TG9OoR1tHmP3+9Q9sx8oyIPxrCFjjbceqJ/U5AS/1ivXQf2TskCnEph8e58gIGgIOk
s07bsafHmtS/KrqW90NicgrAt+zutEpZAPuG6MUWMbV/aqvB8nlvwRp7NTgtK6r7fVmb7QMrS/Xl
X7+HuOp0zJMUKLpx/nJgtWyVYEy3NyGF9eQiOWQckjr5RSVGf/2vP2vZO3kyEQigcl3WhD/eeWSC
lTeZKcWtg5Qef/a8Jdei3dEV/6zt8c7yglWQVwApJh95/h5Meq2KyZyw/i4djxZUrg9fXluLIEr2
H1/Vb//I2+VXcLSjzUBRgEnz3MWSx6E26GPApoJLDFgp0Bn6BU61M5pM/1YoHEJrQVrMfK0ygICo
eD3np44Q4L7VhoI5DM/ZzYTP4orox/xRgPuAdrkIgaJSK18+/rbmUi+cfVv2XiptHTk72vKzHwGs
94IKoyGSg+W9rAYLfKibaVdVOzLFHeI4fOl0MLPKZvaySo2ApOjGnG9DN6qvk5mMvsjQ1W1TKgBr
+LfvICjDvHNUewG6yrsdvAI1Wjx06yZw8ssBVMLq40s4n2BxHOOASRHIiopA+x/rqYH7nKreK3DF
MxaH8i8rPxEtBNZM52DP8nPSiogOhooGXw+NlylL5sMnX4Kb9uZO0rRgQ8FYYDOcW4BY/ziEEppN
JI9R7mlggwhMGoYY10MhGvBNSUU2itZdk6AC/kUNT26SMh0A16Wv7TGKf5GE8jQ2ZVL7tONgkY1a
zMuQqHWYluPem5oE2UbkXAqVXSOrW8P5A84fLmnG9guwcsL/QKUa3OW2vyNO4HuB3NJxl8fLGtFo
yF0sE+xqGthaJygK30ovdcC1UL18XXZrEMfggqKNiIrrymiuQifZtdX0qEPJ6uU3c9TXWtbuizS5
nYb+EnXYfCjnbA0D7Lmp6nUv5+uJJkYC/cs5eEy6YPJ3tFKmw9zUTx6BD9Xg+JXtXbVmzJCjOQDj
9y3MLErV8KGzQ9/mr12gbUhb2IEqOBR2tLHd/tlagtKB6tg0LyKAH2GVkmWobTRvSWZMtf081Jej
nWODAgoncB0TcVms9USRUCfsbx1imVU1ywcBED0tbqwQWib1zJyN4EKxGIC+CffFrF1NdnQnGmiP
RVY8F8w9iI9i/Q1eLLcGYyR8+t1faWmsGXQiA7hKVfAzzjEepOEDeaOHSJgkes9bg/yOkDhir3mG
NLBqHUg6QTbgz053WiLhVMUk3oFyDAMG89Nlo40okJlQDsq+qIpqF9d3Q3UJIeFr7/wUs+hXpmtf
e0W8baafYsGUeLSmfacyL5wKsmb3azati66dViyoa2yWOxD/EODtg5tANS3ay1giLZks76kyUBVI
Wrzz0BxNGJ9Uf+kFNqi7rFN7JOQ1aXrhgwk1iKcYYYdYWaC/VlCqipVuzX6Y9kvyX3+ddc5jyOOc
uckjjh8Ceao1zPRDPs/b1jF+qDDb2sgY18YYnFwgH3PrPFZp+9OMGqIeAAxmWih2rh0BF03gXLTP
mm6i11mCuyb9m52XJ2vqKU8DzCzwwzCchzRpNelLEK9aoh1o+/iRZV+RBrKbiV/tCucyVM7Rwg5T
IFryHSO5QCJrrizORoQruorQlUTcExmLxDIrjhIsA0k8owJYSuYhMY6W1TwL8geYRYD3I0q4atcq
k9C3zPwyduOjXYrGD0HpjgawC5bJxwSEjD7ktwiKfsxGDb7XNXwVvDa8XFVjbAzFu/0DZPSlADpS
9clTon8tZOqnvCZxMu6muH+CQrfXZPtisW2sYoG1pY5+tV57CEoD+lD5M+qdKxOuVQ67Ihrjtd43
RCn3ws8i77KbSK7s+n3oBIeSQafP7KC57JNom1nqiBjpkXHheixBTNo9aBFCk9xlBZFLHLO5SxY5
nNbfFeyKq7yDQFUNh1L31ibQ5kJ4QHPTPXTmu5kbWNXpJdEDq86LAQ4l9bDu+756XgIV8l1WRlbu
tyNtR879VVdvm6A6ZpH9bBbOCur9phDEJhXVXSzSmkiSBCz/lBFzY21apwKRRSwtYidqD+YUK/Ah
q1Q5zn3mYg6opxJDUPXS60P25CGk5UixrXX53S36K9F0d3Vb3tLNdFzsQHkvhn2iyKTse3dXQCZO
C3VVTFAzQyR/odaF10W6yGJS8TPXjAc5dyc74gtX4X6290gJep6otFwTVbPinEgCTHSrpz+Nkgzi
qv/aSm3fduPtpBThBe7XhGU1kMiwpvJHOVMAlOEcgCKZGx+so/3Fnl3jACYHYJxXXlZNk12jXCi2
slaun4LCaldWbgcbPWvbh7Bv6ogFJzSvE5KEc39qoeb5zUz7dlcPqnyxI2LyCFpx0K25klSbSTCq
nxP3IpCp+2hAJ1uBBEf1I0q50epxH5hgEsfaIBI30MrsPsbB9dMjyZMqJcn6V5I07lCf/dKN0ly3
kztvotFYxROoMr9Cp09XtZu/6yO8PjvREWilpXvKUOYBWumrB3sG0hXwhlgVWWz0ltt8hQxVPPKK
IhghZsQ5mLLtj7WnzR2k8Nk7wGzJrslmyfamNlUZCSSBtuRjxV8nItbRJeixs4/sUfsFBLPaeFKx
GCKUmtQVyj+JNMoKrgt0/ZQuwMs2ptd4lV+pyt6qqrXnjTZDVEq6KkZLRW76kUhaFngy7frvsrZS
fdv3xOaM1fCtJYfqZZr58BVG5Om5AVZ3aJNa62DBtemuC6yIaIrGgZA+tMkdJ7hM0Z/vnymj8x8G
UIcD8x3rKsuz6kmGkIonu4O9VMggXKVmimPLG6LvObih1uWFz7MceLmYpQA8jHR8lWjGeN0OOayK
McO4OE8z2meitkjtyWJweJGOPXmc4nRtziYD/1Ivb7S6aK9imhhfYifFMd0E8QXhxOVBswp9W+TC
O0LOJ4aiKJX37AitOcztsvZo4D+jof/qVqCFnVyLLuDM/Uya3t7iubX24CU5HNrevRjL766CqUpS
KnkRfdo8gOO09sQKwgQ2S5JByibHDAlJCeaobkWb1nDYzprafOH43N5GFnLSqRfgvMVsHsLaSR4N
zdA2M12HKz2INk6ePCDgTZDoD+qC0d3vkJIhA7ZkEjthzOTpobbdwBBDUFumY81NIlY82jZdMm0D
oyYYxks8hCsRk81VqHrQJIqQJvLRXJRK5FXoKiA7nIwLzjM7A2U7IDnYBF2MWMgpopl03cD2qwLA
GtqQfJ3Csrrq5lpfu27UH6PIstRqjkE6h44EiDobExznmvBmS5jE9cSiWxm97X0jRpG6vfCQPFdd
1/o849ANKQKJAeot7cmboqOag/lLM07VbgRF/wpSuPgVhHb4qOlO+TLXt4Hmmhz5KKJ3huzCbVCJ
5Hqcg+rKLeII/GKuyA6jP1r6tkMqXuoO8doechaXeKhOrjT0l6qJx30RhePFQI2MEDcLKYc0c9Nn
A+nh1ThfiN5B5tPYnIgGzKx3terNV6fLdZ96NeCoNKqtDaGt1S0GplpRM5duRjVLWkX6dJkSBkgA
aFhxu8qyAgGKleYxGLTuCxpzDvuFY6Msnuwi39IL7veQEaYfv1Ur/jxysE0HuKcbt+qJfckTdh6M
Qtb1BIojX9m5GG+LQM5fQLsae7sYzfXodn11E1uEIyH2GrUXBGDxLtPNCL1Znz9h2/cuR0LO/Bog
trkW/UwQphXgwdKHwWoJgE/J/SHCbxNQZO8F59oLG53Tg2ZHdgMOw7ZsHmKzurELC2LXFPXQZNI8
ENtQVym7eTsDuLeHuo+3HI3l1ZjLfIs8iyo6rCwyIiSlEr9zeuDHM+tt2VX9LiRO/qdD5/0e3ZT1
0ha/yFRk2kx+9CtjKmvjxu5lOlwpFsi1xOt521osviMh6X40a6QzZrp7Xxs5OS2q81Zu6ACWtAfk
65RAdfDd6Vt5Ta5jcTGUPfzoSpDwhVa1++oM+Xg0cjRJNjn2dhNme7JGdL8wrHRrNWzUk3QH36hJ
L+S17bauZnabeRZcK7kihEqS+mzkjjjUk1p2EI6T3wYEJUu69ODcQ3+X6dcM+gEZFKC9DUGYKg9+
RXSEml5treqO2piJw0QywTOWDObnUZfcmpXd7FrPre4z0x42qM+jn5Mo5qdqSLJNXRc7KBrZbeeK
JzBuVJ/aMKxnctZhw5uAMomoDKiCuzThSgOa8c/I28Wx8+zwIrfASxI9PiAUNKfogFJdH1aQx3B6
aLOlLivRxA9FTsTAqkGmfLVUC4QvOIj4OgWfZcNfsNcmHEx+BGKhbmci132r6ZxNrpXsbJiScNih
P38wB5fkuNAaH5pS83ZB5PUbDy/j2jWrkyZ6jE8u/MVlhVDe/eyiKF4z3wq0VeZU3kPkjvltqYKq
9itTi+LdoAwaFZiKXyO9Cbcis1qQIlMd3zqGHa2zPKqNVQXch0pDVgfbpkTh7mdXQtf2E5PnF/Al
8gA4juCBTBCI7gSDbNZR32RX/TS3PyNy5ciKI2V1hmdTV4zDBzp1RHbH5makDsJXnRW/Mq0zThUZ
Ao+9LKCoK6MPiReIrYxSCNcevi/Ec23nVM6mLJzutg8r8J5eWR7MHHrgWMbmJaw7dxWi4jlVk7U8
2t182UDD32ltSadsrByDE5JBQqewvre0hHyPwtyftDZYgqD0dD04qOWn2iZchUJ2I+yIPBtR1fMl
C9ZrZMkCWfrkXrZFWO/LpC++92PIA08EJfrN/qCUlNhi6/4qpObkzGll15Rc4Yae/eR7I5kmFVrG
pB+aL3pD1kEyd8bXuPXIZQrcJ6MyZh/gOlDRNNPVKtJdAjJHSRVb5ilcXwn5ci6jTdgPah0UtraP
hwkuplFYVwElgjkMZc6CIGGes/qt8ABDLmWI708s+/coKvLdAkqC+Z+kGADwzW1rTA7XeBOtO4tA
hJNWTbQuyMWhKe3Ku6YK2vsGaQZZs4BoV2Wuo6YhmPPAs19+iaxGW6uhIYMloaWtDWWCgBBM9zZf
blHrgk6GyNmt3dhp9m4zYE5Jv7L7sYoTz2M8CIPQUUD4HFwZmNJEMEJyTsKWwC1u8oXezt+9yGyI
I1Le1mxTfW8UZe8HQ40AUwOGckeB88vR8vJbPxecQ6LmSxeMzTPMqxfaCr0/uayBBuvvkNoxRxrj
G5Gt5Y3FuoCEOJ9RdKonbQiCbWJq8S26RyT7VRJOO+xXI2LGYiby1hnWXYMgpTPpsTZS5UfdaeVG
OCTIBHVOcqWEHxOVGQjCYPDzNmkOgkPekX7UjuROE6SrNRnbvJ7DL42nhYcppwVg5Q/ZFHFuaFV1
wbkSdi5RKVeEBnbLO6DWdSBeujhdarvR2UiTPyg2N7AJ4+e4cEg2o3hcG40T7BNvLtdokr0N2Rfa
dmwWCqWTSxYDNNMmiZ8Umghmk47YjUY9Sb3noGKR9AWLgORi3Qg83zDihCwrJ5b0HYJgHQvNeUwm
wKerSqshCrsGiPwRSx5UCED/RUe+aZKpCGtF2e/6XNN2c2wtwXu5e0y8Mb8eE7v6URVL0k8x3ndl
YBOPPOvk2sf5l24I+90wCiDv5fBQy9Fk3l/ZT1kcp8cmDIdNS6DCMSQ1bK3He2LXJsKAKv1gZoN+
ajrV7yICtvbAUj3Ca7x4XWtVe4ElyfoxxJa+VUT1EXTiUpx13vgoxCR97n/lu5WILtD7IBGOrG8x
h9U1IPF5k2EXXw0LkV/SnG7yZCZTPGZXNCBGr5QWFyc5qGqTNna3MYdaXHul9X+ZO6/muHGtXf8i
7mIA0213s1tZspVs37DkxJwzf/15OPvs75OwrdEZXJ2qKV+Mq9AwiAUsrPUG1Frj/IfRJXAhwkac
caKPF2GLkCNO0FkgYDN+x3Uh3TlINwOJsbInajXDS4tY9Sc/cZIv5oivRYOQyFB41iW+ft0Bxm+7
M21s7TT05f0zSJT5WSXmOlhqC3tc+tLZrojH8rfAWOpgLXXHgXKKB5rSCVo9Zhvf+A6EShFx6eoa
FS8tHpqLdiGbjuHaHF2j0g98MiQvakwmwFbjgj1BG2JNKRFhNRvqI4lS1++xMrADG0lVNE5wDILZ
ctCWvD0iXp7CgvHrzzMG3Gc19OwDZhVtUAOU2vtYaeyh2KeHNC+qa+gpc5DpHm9mH3udo9E3zVED
a3bUWrzCdoLEPtlNaTZew71J7lxndC4p17dHDC0Qhvedi9ZdPCQh8P2+xSzbuC3JAM/AU2MPnA3D
xsoKj9j1Rp9z3kw7fgC2k4cPEQguIOAeHi65hprHrKNJjXqyjpI5irdV8l1fdOcG167xExYTN2NJ
gj9q60+B9NLeLbJrLykx+kW2/HcVY4IyNCWGXq6dH02qpV+sZNEuc/xFTQD/A5Rb3Rkew9EssdGN
l0Nsl5B1x28gCHB67fTnMsvGW22o8sMQm9rOrJ1+D/9tguaAepcw++xTDWqavr6rYzVsvIi8tqjr
4Tt+geAf/s5TE5501OGJ9jkLYhH6TxMUiSBPkx+ZPa1XTUfral+lq7t3ExpxYuyXk43r3c+R3OoI
gS89N5BruJvSqjrgTeKcuzrJyo5yQd/vmwJTMTFijzMVuRaEhlk8al0X4i7ieMcsRIcyWkB7C8iX
O3OOllvQg9+9qF4Ow5qg+9vG7vesqXFsGFJw+bEQD4PNk7csnPpgUDun3FKk1i5xcpfrI12/IfA6
YUnTr7tIJNFj5ftXRjZQlHan6jQBfMeVfS0f/1J0d3EJPIy1lV1MwKIo6Cw6FXnTeXDGEC10dCF9
ETt4UI7tSz8gsopu1k2V436g4RKzQzyr/uREhf1Dzxvw/FN5NW4o9wS6xh64fnLhb766qdthn+0k
5oRLYzdctWHV3S8ZUkcDjkzTfsoxE9nVc5JdWuGSYbAc/16hXO+GQkP+N3f0/bqMBZL1tNiohdXz
sbdi86jjp3XAN/asMkqUGT1aGhjp+rto6KiypZvzly3W3zMZ6RUGCkYwreG1lmANhMsZlbaV4k1h
eYjpG2710wqjam81Wkd2QOT5sYdkvwuc4i4FKQa4k9Px2U3m6WSL+mLIYkj1CPBfjvn8zc/aX3GS
ukfMkdCotdvlqK8+bMVpKi7msdooELUz/qLxYZR7DTWFx9Rf4ufcS9ufdvM7bV3emjYeumZIt4DS
W7F3zbX4GlVNcjAtZ7hox0lcZM083q3mwhUyOWUfmKGPSHtqQIlx+sg56YUh9vP2lq/jqKKU54Sf
sXXFpCBa87MEL997btdNX6QMD2mUoQhQZ1AgLFdUxxwL3PyQaZj7UD7uNpmHrP4WFtNMba0PqURl
cdAPScyyGgtGiP73Fimci3bywxNET9oGgD5vF8SNCqib+pVt+dEV5hTpHuxa5R/bpMl0XuhtjHMD
LwxjRxoN7aHEXWtT2mizMXCaCkiOLZCg3xtRq2N2ozVom3TmQr0tB7DTHaoJyXqeIA+UjLH3oGl5
7mbZXYx+WFBFpODxSkMH+gtdnWxtjpux8TnwUZ2Lw6ufcOBbZviVzRzteeBlcO7yCBdXGCfzzjYG
Y6FYHRvBgHcpNSuawxklpnohHXRdJIWgxTgHy1lx6qQlc+RnJuyZuvBkpMlwM2M5vTdjlNvzwt0b
gHL3sD+v3SF5GfHc2AmR9Gf0npIjdkMBzM5mZ4Q65QmYNJeT5Ydn+STu2k2zvWpb0s/YrB/1USB2
p88mtOIh0YJqCudn+uTJvrB5SVe60/yeQG29oBKOL4g2LtTcUQmtKIGeDCeyrvFQML+UjptxLJBp
W3iXmemvOoqwgwzFN7+ui2DyS3M3wCE4N/QsP3c14zKq7Oey88pzF2NFhNCHx8qgLp4jcg9JqOsO
Ni4aQeF7/Veo9453gk3SB7VAthmgKk5Zk4ujBmXT7JBbmEtadT5gadZmFzUi+MfYFPE3av1Rtpva
mMpyN9Z0ObAfdP2OLpuXJDdQwbwTLy3sDcn4LgZ26SWZQYUFueufdXii7dveERcFfrTksL31SEmB
ErNXmZdt7HTX9ji7d74f0buffHZhhbzHfqCkfXRQ2D7ynDKPUT73n9Ywce7mBeOANaaiY0ftsOVi
9mU3j4KkLbOGl4xuXrXr/Vl4u5k1vNcxCNRguUbOzwQMGJYvXdLeoXbOhdHSZMIohQrvEHXXXNY0
77zQvWx6p6ZrZWju2WBmxTn6Q0jXuw31nQZjpC8rMm3nqTvq514VGU8GNaYj5mujTyYR44CHTwBP
ZFBJ39oQsHmaYCAA8XAOErcvKngIk9hVpZs+657V3hutaG6ioSXnzjH8iZAJb3BI8FetdXZ+hKER
FMEyeYmqhbFbZyyiw+JF8zX6NO7Bou/2o49TjeCJ81O2bA2pEAeV21XT2k8VzmqXeVjWD6kRZWQT
5cJbkE5C0MTOeJk5k45FXtoP2cHFudPdQSw0fsJHb6/SaCq+b8Q2fx87c3o3LjEVeX2tE+cKeWSS
AK+p0qvO68EGZs3gxQd3TsxnkYzNbxS+0RRfMNdEF9jjYp5T19N2WmmGd+WUDFy9vLivdFysmuvW
LRFENCbbOWsa3f25JJApVs7F39FSRd4leZhzhiYC9ypefJhUw2kb9b2dteVl7ZQ2laJOax60KBZP
Php9P/QSEuChDKPU4wwDLjNxVH1DyW48rAVC5Lsh1ZKrCAfA+0y41lPuZ81vIYT+jY+MEamZ+G0w
mZrYDXFa1wfAKnCzfafHrbfD4PEqBGfuHTuedNTvMxMjDsu8xyCou1li3cIhpYCJvYvMSlzHXQFs
YdLxAN/pgiI5DnYbQwSf3scSbZBx31QFlA2IfMwLHwB739Wpnh5JMJuv3TJjVpJkI3/WPSceGjT8
SwzXv0UfNby2MRmkPOLH4dkyu/NjFZq5fpqKxb/AnXxFqMcZsuY6Kl0dDnU3J919Suf4LAr1KDq5
mPb9TmDdd/djWmfGURSY5uK5W8aHsbLye3qVUXaeY4aT7HsasNZBpxuW7NeitHYLvhJUNkyiHg6f
1R66jm4rF0IMfr5YDGuHX09xidB8ft94aX+qh2K2g94dWJBu2ejuBvBcpG7sGvNFdmlqHMFOkFkU
kOPvM1pXA+zQzesvdNf8npJG9IUyPC9oX6vFcTAm/dvGNb2gfp4e/SLNn/Q5xSHAtyHt5ZgJnsJy
6X9009DfGMu8XDh2OiSXPsifGwqyDJ91gMbwd9IOXu+zT3nRh9czTrTw6D0BJtsfasQXyUzw14yu
XWgax7AZ0zMvhK64K/F6+G5oUXplL2nX7UakhcagdSg8YRLJAynAItYc9zUwhIoe41LduwV9feSL
sgXRfDwXacGHNpAVuO+Av60wuRoojT9REcCmt03qlsMi7+aXyrebB4Qz+x/pGJouJTpLe9FMEPp2
ZTUPVDU1HndL5RwSL7PcHWSX6bHVrfYZZ7x2nxml98SbwUHbLprhymf+ddU65AdIUDhc8qVGQ7Hj
vAJBQz4emhtwNK+j4ZjGKejqzjb3+qyRV/YcpEiZan2xnynOZvt0yIGzW8YSdQezDmkeDDgRR6fB
nfQvdZ4lHnJooDWpYLGzWpwcnjwq9CgONBYfAjENmhJ4Y/Ixs7S+HBOYGtbSduFn8H7cuxSDi9sE
ogOyBF587ed+ji9cGeZHI6SuigcSQb/yvSmAFnipAWbDPASwov1kNQWbgFbo19zsnZ+OFadXcR2Z
lCGXieNB7wHAY5TlFruclzlt9SVJF3oMOsGTVxvoOq1XMRzs3PYf4hj3tML12YFa3fARyoHO0bET
A8g/GJtI3JRI3D9F2CBgGGUBU9O8JD1DoYaApWFwH8E83kOF1b9xLYTXsevk90j/NQ9YrsfdBRpX
7k8eOxP80LEnNpIeNgoJwarBV9AqMrMeaOeJPDpKj5UITRSOqCN+yZfVJM+qarM7R0A6/sxV1DgH
r83C9NxZ8LdvPTcCiUJ8FPuJFse3OGdrZ3SvbsCh9KfFrrIjhhucutkSfaE7xXLCc1/K2wkRHZKO
GFUjHGXW9PgXhmkADPm71qPKDKpw3Cwkaost3KRbfPc1D50bb2P8lEuXHTdco80juyzNwMgmznt+
hEH9ZXrOLZ+y8OSb7X1vLROtqDDtj+l2MpdcAEcfw6Ur3Q4x8Sur+nOZIAi9Ww2UbEnquYEyh7+m
4oxJVFou6MJ5LWsABeSuc8PK/pblbZ7whIzxUpqpq28VKj4Szur9qSpjHkMtqj3YU0G+z2/jfh5P
Td9U57pWV+dID+oX/RrzLbjk8GHkA1PkdtvOOtozfx7wyeVsn/QkvM1thzMyWS3OOTusOET0RrOe
eFLqpzwF2GNHWvy5ZX/fNnMGRxmmYtDHNj6GkUGzbCan3hfVyiItKCr1l+5Y4XDjliWV1lLzQu1i
KfR82VUVGw49EkvgxJ6OJ9Ok53rA9JBkW6dKeopp14DAGVZvl1r4tu1L+OIpHdMcpks/NA9oaBCL
Zev4t2M9jgfWwTkLGx/3Wqtom8PUVi0dkc6+qOgn0LHHlHtnGrX9INjdp6zTioi8rLJfci4UsmRj
bc7qaEJlB9DUFa1QrqzegW9SCrgCJA8pTiGpdTaksw1CyWarjHRo97VH5wNgF/eFHi/To9B7h7yx
5ZJC0wGsrbXk9yRaEL9Je9i8ferTo4xrz4z3k5tzYZIdmpc844fbpRn73VTHgCLiroPRlc7GHTUq
JOAFCUupI2IGYmKvaTNsGDwlLoZh6i4oTfCvsWOkZPaUxrWzOW9IAQt35IzHc3D9NPA4GilRz51+
mfp8u5s1NCDQaBM1tmCejUS7BnlQ5bxZajrtKZ58/0Yf/yNRkIeq4D/ZreSNr8n/m/vJ6Vd181L8
6uSh/r80PoFi8z4h++4F7kv/Ur6mY4N//Q8f23X/BYsDeirXNXwdWlL/4WM7+r9gYyO8C+ll42UY
QNv/r+OJ5f4LMghwaweFcBRzfagOXTX08cYO/xe5kgmTmqYpf89f/QPPk7eUCQ1uD6RsxPYkgD61
4RjFiZJGD4SDPXioEJ+N/B/xTf53cIln4jgIv2Uhgxta8QTM89EU7enVEt/9G9H6mtj93rwlfGuP
QkeW+oVN26gcSOrpuvnp6iiOvv3qKwhzRkRN1VA5gefMt7XwMRn8hzL//7soEk1gARbsxWPkBMOo
fSMPpTrAy0ptVTZU8Kt5x1PaZQhS2UFlCl7T2QsJp+K33GCyr4aOhMYLfkZTzqXcTXs/tA+TnX8k
evve55S4bNYIRlpQzgrCGsmoyK3OCyrEB6VV0TfmyKupW7XtLtB+baxZimg/DfbvxhrqvdrgEu0E
AsA0ZDlLHnUCyGihzYeBErva4FJ0umY7NIB+ROAPlfZpRPkJXb+hX9S2i6wz2kU8vT0K6IFdDF/D
cdqROD2qzVyKT0pvbVfUDI2tRLqz++aqEB8ZnryzWXQpOkmiynw1aczVdVTvVjNEqq3tf6lNXArP
MB3A+JOsBZFR/kwxYk2K5k5taCk62SWbIwdnVrTQx8y9w0SB/++H3pb1f2H//3Oo6FJ0rqJ2OlMH
FJxavbaj6r3eYljaXm653d//wnuLLkVoDGYmRc7UDqAW07rQLqPpp8rI3Gdvw3MFmr1OemwHBnaz
rT2+1FGvdI6jTv12aAoK+NHnkb35Hk7nhRdml4NhfsB3+fOKIAH2dnBnSRtquIgSjZa4ciBjFc1H
wgnvDS1dnOs0QY3e4p5cMohN8yLTpw/4LO8NLQWmQV1YNzXPDlCFwrLa1brfWD2lj2rfcvvVV0ct
OhSjXqeMbobLsxjaGyRgArWhpcBEqG9YQj1ZAtDkP9cJ1oCtGV/VxpYiM86W0p6HaEEwcl6O9oiu
FADXj+zD3ltyKThLr3YwQ+/mgFfZHUhievbNg9rEpahEJHBtrGUWAcCdx8kWP5PQSw9KY8ss2lxk
VjSgrQZM1r4UuX0zZuMHRi3vrIgsH1GszqDloGnoneTWLuzTm3zyf6pNWwrLxSr8sdInEZRJRA96
HE829Xi1saW4RDCWWkZCW90vBIZCrv9bK1bFNZECs6OVU1doTAetPv2qte4psj7QKHlvtbf//yoo
QVsaq5+y2q1R3AzVcKMjeKaUQjieFJVGaomaruYcNPSXL8vEGR6ADv8zN7j/XGtYMb6dudMuGvjq
eg4my/uR2+K+yP0Pbsz3FkUKyraymyWbhiUwnYW+TGxclCD8lJJCpK/fzntcjcQyxmoOwmE6GZ35
uSvng9IWdKXbMgtnT6OdvgSWZn7C7hDaV6y2u13ptsxDe0UQoOFCc4dll9gJ1JM4Upy3FJYA4ULH
rtslqJOMBmN+CctG7WZwpaiMQIPl3rZLMtDDyOLykPVKML9qCy7FZQiRAvNqJk7Nh7bnJleZpqNa
aLpSaFqlWQBBZKOMg3aOVf0XWmCKqyJFJibdo9AMNngmdDoB5RzvkQNVSmVRsHm7wdPMRlcJ7kyQ
1/0XvXLAYOj6B4T+dyLTlSIzB1XXCpcjpWrpvJeudVgxRlfchlJkNhXGZE3NpeYs9ec+ir8MmaO2
4DJRNDXaMYxZ58Aimf2s4Ur+nELWUtqFsrxUY1mZ8PpiCeKwfAD783mN/5l7yv8cso4UmXNagbuJ
iu2ez7DjHr1fwlb7lLIgvwBG2SNzNAfuZF0UdBuN3HpQWxApLGOLU5em+Bx0NqS3uS4eYkwi1cbe
duarCzPKbDzJE1YEAY0No2iA0q8+MvnYBvnvp5rjSHFJJijwScjIfVr3dzr3mKf1IIPVZi7F5dSP
bhZZCXvQHKOdE5UvG3JObWwpLmOziadGZ8Vjo7+2YEzYXaKWfztSVPqDDovMS9mCq/ZrnvwfQl/V
Akf2wogrGlmx6JZgw0kcwk3CGzHfz0pLYks35oi+R2/zegi8cvmc+VRQABh9oPXxzj6RpVNQCzbr
xOBqEAKyyWw7E+j76SNFrvdGl+5MV+/blKY4mjUQ04NoGvLDopWJ2vUgW6a4UDesms4DSLpZ/5ob
vf8ShtN0rrbqUnimDgxdFGjnYK3sR1yOoeyphY/sNdFbBk2hyKaqrPXHBEgzfXAELNWmLcVm1+aN
3q4silmLT+WywePLD94O21f7w5liS6GpmenoJHqzBPqQBPWoB3o/fZ+Q3zaS5KA2eylERZJn3TJU
K/C+mCZqdEQaSS1bFlJK69ghRDiN2WP9AAG8Hh4nKipK05aFTxD4jNx6rbDlHmotEBli26Ot/VIb
XLo5M71dnAxx06Cy+qe0nb419UltZCk80amLzdG0OMen/CeQhV+8ZVO1fSjrs8SoxLTpvM4oMlRf
K3BQevxdbdZSYC40OXV/Dbna0v6uS8vnGBSZ2tDSrZnrgELLlfOqizpoTX5nH5ZWsSYmpMi0Vitf
0onIXJPlPiprwHqeWlIom0y6ceONbq0tQVnTQS6d+058ZEr4zhEuC6yJonY8ThQzaHqNDCt0psBU
nbdsdT/2mhbaIzHZNCaAav3BXxRTcEu6NOO1NyCm6ktgr+MzSfOFg6WP0i6RncOqXMeEQK/5kIV7
n0bOy1oh2aA2thSSTkKdDWLVHCDrATzXcfEKj8Wj2uBSNhvBZs8yvTYDu54vZ0//tPofedu+s00s
OSiTtk50wQ4srPoBfdEsiAagCmrzlsIyraJG1DAxg6VKrlFWBT7Sf1YbWgpKp/eSSi8Y2ijNL4mY
76EOf+Tl+N6aSPdlEvsiM21CZwbcsneoP7re8Kw2b+miHPUO76wF8FeVLD/yev0K77E5KI0tS7ji
+pV0c0ad2l+y2yoqAILw8FEbWwpLzOgEoFgwVO6QH8twPKut+IO0arsP/5Ce/CUP/eo95XhYH9XO
SnqS5tb3ZAz3ZYsHAeBil9C3UWBTCyNTilGzXeAbVVQ6XSv/OsFxzpHyUVseKUJDnIqwGGE76jy8
nVk8ImP5RW3obZe+Wh5XR//eFSxPFGMZMUP8qHzFoaX4jJxh9HyPamGkD7eR4x/yslEcWorPVCRL
1yXMuk7qaV/ZKfWlSq0sJisxt2jVdxjVr6hr1TNstmU+Lytt+SBb3tb1T9tRitC8i0YvB3QP43vp
v6Zg564LRDE/2OzvjL6BeV5/zXnxbDQ4eXCWiCVFPT4raDG8KO0U2Tweq42p7rdMuS6KT8OMIMbU
+mrnlowEmqE1zo5PO5M6J+pPGSo5ul3u1CYuBWbXa6mOExuBObrXyI7uI8tSakw7f1kDvIoeKzdD
Jy5ZkykPr5bRqSH+Zw9q05Yic8qddRr8mIQ2vy+95qXofbWKh6xcyH3fheCf16CfSu9UDGV6GTr9
+sGabIfSH3a4bK+xMex0q2a5+yRGCCuK8xlI6Np/7mI/jg9qiyNdokitlm7v0dYMGwNhDL36MaDv
oza2FKK97hQ5akgQlfX+BG/taFoflcjeWRsZDVTGtg57mjvU69IKlQX8H+J55zpaqHa8yEKRA2D2
PFlSSrVVdg/f9BHR6p9Ky6JvF+yrvQ6tbDaQ8qP5Uw72OeQqmGlJNJ/URpeCdNBDEdU5NeY87n75
id3uc+glaieA7M0twPtqoc9DRY9rXO9hlkZ6+sF238LxD9tdBgR1qQc0d9l2YuJ/mvL2BNtJsf2j
SzfoDGG6WhyOF1/Tip0ROz8mB50/tRWX7lAzNXOEtJl4ES8YR83psegUwYBYIr/dLP0wVEaE9UkQ
IgC10wHVNF0hFD+nFKCo9fV4ZLJX0C0bN9u3v6RxlDaiLSOC0slduhERk8D2mst68Z6N2lMc2nu7
KHGNDRsmXZy7i/GitdpNuphKBVtbxgN1nYGar8OZhWLHWVQWQdGOdyr7BDTw21nDjWuWwmUTmjiJ
QQC9GLP0SW1oKa91cvjtyUiqtWroStibONhqxkrF97/Qy6/Pqz7D+tSiZR20YXbr9t1Na6udsqgA
v12SCOnBvCxZbUTHvhskKoZuf1JbEikqQdKhgNgw6zoOTzMfM/c0pdI1KtpvZ21k8EgqF6l4YwEN
vQyXIByUrh0cut4O7eDU66alQUSK9Rh22c2Q+kelBZGRQFXYQQ9byjVwEZ9D3MG6HN1cbdoyFEhr
K0CRib1QVx73xYyGXlzdq01bui1DyHtCN4j1EODsmYvC3Lk3TEpHt+1JIYnhrdvXPlzawtZO2AEi
hx4FavOWQhIVh9lvYw7uCfmRm3FKzHOkFNSOEk9KaeMV910ByDUYFi3ewVKLd2VZqcW7jAbiAaE1
seuR5jfGtQ4rNqxaxUWRgnKO6fY2rUXaZkG6Aj//GzKS0mWGjvjb0PFShGr7hj1YT/ZNn3SXOHV8
MPRfbiz/nZtgCft2bEv3EM2uKRvaToZ2lj/kfQWlO/Ev0O2G7ipy/RpjT++TZix7Z8mna8Mb1mc0
h6fLBjp4g9w1EtXHcbbEcJpRtbiezKm7tXQH8eW218NziuMx8s26VikhW+3NwPb1sV31fYcY3LbW
rvUszPDSrsszpb0tY3VMPKdbkG5jkBo4e7b9eYjZ0Adr/ec0EDmHt9NG2qmsc6sYg9X/XjfOp35V
ewfC13w78mTQ3+21Ci2gwgiSZTqY3kf68u9NWrrHcpSjhsxAZsgts6u6sagAO2pXuwzS0UY0qxBD
5GWsOcXBbJJkl7mT2uEqo3RiJJfRy1vrIHRR+BEhyiyQZtQIOPbm1fx6BybxFPVZz6o0elEcV8xM
dA+26d/vwe2I/kNIykAddCNQ3yr4msiohZ8Ru3v2+gXFNYyJ89ZXajzaMk4P5cWsxnh1DZwpvELv
6iLyjQ+Owm0//2H+Mk4PFEbd9DrHlad16VOrkVLsusYz8p0JLfWDH3lnX8rQBqGj4ty3pR3EtpPs
+mS9xttALQuSwUyQYRskY+o6WCfU4oMp7DHEW9fWVpu7jGhCPjEpO7OpIYj0y2GcCvQr7EUNyYgH
3tu9WflpJzK7rYMuzFCqd+Hu5snD32/Nd1bd2T75qwf+si62YaLjRCNfO2W6eSzT5pva0NtPvhp6
HScjmRvEllc/31XD5g1Tq718ZEgT6kuJ0QB/CdK8s/Od26IGtZuB7KrNXLr6Q4zoKiYuADG64jBR
Jd8Xmmkd1UaXLv8miZy+cMCLw/h+NlP4uq2h1mq3ZVzTmmFn21G1DVa9vTLi1tutulD7njKwaYkw
XSg9dOLqDHFFDJ466Me24uBSBhBh1j66HhOf2vUHzrnnbuKpXRy2FD6NsJos81ZYUBqGB/nUTbup
W9SIhPZ/IY8KK2+TjtETMwu0Jb1IsGlR2ii2FEBVEq5uOiw2pFDvOXacK29WI8oiRfw2No3OdZGi
hG8a+wMuQpH/K3TJNNTmLYVPCpvN8FrmrQ/Rudu716OlGDsy7qhFpzfD3dAJrNZEpCot9rFbeAe1
eUs5gMibfihGNGi7dfXO9MS8n8SSqy2KjDnKVoSXai1l8Lp+GkbjeS1HtRRXhhyNjYmyTQ2IbJ2S
h8ZB/stX63XYQgrLJHFG3UrYJ05ZJAeU14/Cxnxeab2FFJhidbHC6OBuwSFeUZnMHs3KadU+pgw6
stFsxsPCZRNGOnb1+hHhcsVPKcXlxAFu2wikBTNlrPO+7QXI1NhUOwmFFJp8TETVIiY+h+MTlf3n
unUe1RZcCsx4tBcTQzmGnlw8HSrEfFtX7c6UcUeel9cz2ngo61f1pb40l3njKq63FJfT4qVpl04Q
2F0jCsY2+9TnyNgorYmMO4qyGZ+pijXJVg1blhGrUaGrPWv/C3ik20DRByaue2t20Km4LxXatGoT
l0LTTaJCrMlsByiS7h23vMHn5k5taCkw+8FGFCQZ7QDFZxS/tCBz1QDMSOC/vXhiDWnRFQwzHtEO
Sp4cKJGxqGHfkIB5OzhGQXmHAAr08ql9CgdUcdpCrURrSVHp1AO+TdZkB9BzSnSC9/NYV4pbUApL
VMFM/ORZE28BqFuk+tMYF7VSY9PeREBeZ+EhCkZx7vIt2zlHRRLl8V1b94obXIpMz9DKcc4g3WuN
d4302sOkqERgy8gjHQJeVRQjKvlDdUrT5C7xPLUEXPY11RJX10BZb1IB9ebAgAUbdNMqvlCKHhl8
hEjs0KfbFl8ElhezngdIHKkRFG0ZcIQKoNtVC3MX2pPZ46flawh+q01cik0DAH3SY/gVLKF4mTPK
y2Phq2HobVOKTdvrkZ3ftsqgTetDktiIwup4KqlNXQ5Pk3W2NRQaDGO+sUR+vSo2UEwpOI0ZPAZB
5ARaO1ysy4Tba62Wt8mgo67Rq85KMYIQORZhJp5znlBcDykwdbpsibfVNxDhwYPT6pJjOzdq7xIZ
cFTNZm926IIFuRldIoD4kKFcrvQdZbxRgT2A4fYJ+b2t3VoZ+rY4GXRqN6YMODI24mNYkqK4yZqc
/A6V/hYhUbWZS3fmWLmzZtaseOnMOUpmc/J9STT/h9roUmjGVcsxLhB9qevY3dtWV9zRewsVP6gU
m3VlzHGEQVaABw6mTZQrb4essr+rzV2KzXDAEWUAx4BkgGXuOy9DI33p1Cp7MvAoXOZ47gYGz6rw
x+zisFNMq+J+ka7O2qRPlUQ82TAvmJG5y0pohSjW/f2ybJ/uD0VVQwrRWWgubRQOxEJYWHYkaQTZ
t7CsEVsHnIn+/ke2L/iHH5GxR00tGv4NME6zML6Jm3bX651a601GHTkpxlE5OsYBN4axL9poRFxx
WQO1iUvZrWlW1GcR3AUaRHqYhU2+H+ZVqGUAsg5RXTJ4j4ftZvNwkfTOw1y6Sjg7W4YdZUXkLq3N
siDwKm5ip6if+myK79WWRYrUFJqVn2dsScuzvyLbfarLTq2mKuOOUg2Zxr5EJqxvB/wwEpNssa4U
C5O6dI26c+1G7HMngDw778M+w4XDWRXXXArUtsrHfoYTHgzhYGOqOgOB9dZY7XTUpUDV2tJ0E43y
SpzaV+QxZ0jpKuHIMFN6m5znU6JNVs7E7a2qYsRZR2ffUOuoCFmMaJqjFucOaqoOMv8JJmbYAUah
UrIIVvft1EW+hlkZkYj6kcBa1TRe8kqtj4jW4Nux09mJV2fmTR4u4yUWCOfh8hFx8c8HovDli1TD
SfHfWwWvtXm0fuvj+FklNsWmnPj6pZXPfqSFJrPOnLA4YmH9o/RSR3G5pUu0iax6tHOLndKv59gV
zjtDVL//fuJ/vomEL8WmrS0FbhgxGkpzHD/VaxlecTslR6zl1fRJhAxKqDCOajBgpPJkLct+GDFc
ikxb6ZITMsZpNqkleCUL3wmY+Wbm9hd+27cf3NPv7Rgp/DdThaQsdT7rEN5kaMrNjqeUvAgZ5hSj
Z2xpK0N7ugupzvueFqPaySKjnAzMqcbEZU3sTr/GE/HZxVBDKS8SnhT6uqizcnD5mFq3YNAyr97R
zko1cRUh45xiZD5i1EftINe8p7mkyuLrrpp6ELoHb2O0jOzChhdEtyZf8vPKBFjLQ6lT2yoy1MlP
Q1GY27nlJ9YLnoEt/EizURxcOgEmEXtV0jN47PWHpLcuvewj3No7B4CselQnAzbjji+CKLPQTy+F
2f2YEV1G2bzvDcUbQwY9LXPYhGbHr0wR2tVtqY17Mecfqc+882+Q4Q8VUHUM3zkgJ20sPy/xDzd1
Dui7C7VDRsZA5C6moyLcTrBouMec9Fw31KgZQkY/CRGiKD1utcUaL7yqMc9T7GXVLg4Z/9RGRojZ
ZoT7QL25lK9nseUp1USFDH8C5I2gv8O8kxKjpw7l8B11QKXSImLBbyO1wR5qxrGHRQGwFhSlflFq
qxooDDn1t4OnRtP3U8XHHKrqujfKWyf31aieQgZB6fhZaJXQkIPzkxtHRGeumtCckBFQa96teq9v
564nPg92ce2Vbqa4TaRbzjQirxOCMvEc18jQD83zjHS+2uAy/mnW2haqPksyTst93MdIy9dqRUsh
Q3tsgR0Bvi5c/lg7hG1xr1WZ2v6WUT2GIZDmmDiw3NLcsLHrUUNGUO0SlUE9FkaQ0Yg/deB5iE45
uhYMdbcqLrh0zRlxM3thyU5pw/jTWAy3dWz8H86+rElSHM32r4zVOz0SYpGuTfcD4B7usUdkZOTy
gmVmRQqQQIAQ26+/x+v2namkOjvHsCqrisVDjoOWbznL+38fLP4kHIo26xKZc2DCHusSYITnBT7i
BwjN/6ps+ZNNfIvrUaoGHAGgEhSJ/Q85bKvBhbuq+3XfERr5Py57oLNhXdtDIDQqhgWaC83wDNs9
tS+aizZZKMwOxzaH4dNh0DDtHKUAqKrw613llmCL7PEi0ihyuTUwx3kOGTtHZF/DItgCe7zGTp2C
/c5BqTZPqiJ8hM8B3zcVt7A+2Dj5rJyQPY+dvq4a/boW+wBmwVawyJuBWVYwvDm4WrRJuU5tOsfj
vsW/RQ01wah72iPcaieYr8Daa2nYvke5hQxFnkE2FyNUYfC7gE1lBR+ZcHnbtT63oCFd5TERDNft
C3Unu49NwN7tG3lzaKqIjGt1SbN4OWSxgXONjqd9iHjI9v64NOEH5sUUdYpDS727unmdg/Zl32Vv
liX2WBLFMcPIIvoKP8O3aY2/7ht6c2iOVAdTD0HSA8hpImFqGA/jTomyYAsY0pw5Jk1wCZfjZ3Sh
jrBv2yfbH2wRQ24co8JYHxvh2BBge5SfADy8C8ASbDFDhRjHOXK4KzIkadAMD42L9m3gW8TQ4Je9
9BcaHNZoBbZ86J9gG7qrbRtsAUOkKHpYN+F+l0O1JG0Lmy9m6n2nfbA5NQPuVDOUl5NHdf0TrB31
C1/g171z+M3ShK0dhe877ktVs7RU/l0t9hXiIf3248LsR+lqCuwD9pPFwHAKlgY3fAJscN/5sMUN
WeFBCi4gwWFZp/vAFhn8Tffts1u9ItgLrgo+g2jJOc8kZi2+FWx53bX0t7ChNRTopzLc8dov7kcS
kRtOTbRvKm5xQ2MHz0Qy48JdFN8PHn8H8fHDvuve1G5CnfukdwAfj4OCJ/UgOwdDR5h473ucbFO6
DaNFhlEO6Fdsx1ft1wU60HA733fxl7Dxz4jyCPDmugAacc75oWPyPp/2ybYFW+gQhF+9JujQG267
0b+OXE5SGtTLL9bnT+LaLXpo8CKYCsPP7gBTVNhmVy17k35pykQMRbHzyW4WKuw3IegETxCoAEw8
6eIJJlOx+cUH+EnUv0URwZ5qRa4JFAT8lIM740GTGISZfXTPgG3OUcMX6Iw43B5UuG4Wxb6Krm72
XfkWR2RpVJWwHIwOXdjzlCh+7iszZrsm5BZJRND/rIVGcLvYKBuLvEoDFY37ZvsWRxTCToMXsOw+
9IqWbVLZEnwqJ6d9u+MWSQSP3LHu/A6WD648Elm/W9d9VKTA36zTdqTeBDUdtBJzOMbJEtav+bJP
XzXYAolUrSXFpgtAjliGlOvVZpaXe5/o5iSNZjKPsAbGQR3DdK8XDyTa1zAP/oIk6lDBVYqiXBZp
mWBi/j4NO6fKJsatu0kpOQEeUleiS1ZdqYOG396uBih8w37cdhcZwR+Sx9hZgqlIGClvPPjo7bv0
LZio0QpGopREhwZC0/dBIx1MROEFuGuBbvFE1LeOhTPF6P7QJ6Qc703XP+8be3OUrs1ctVBSjoCS
W+breB14Us5lvy8GoJuDtIMlX8XqS4jef/Mr8VHzfd4jwVa/qJubSHbdBZW85F90VFiUzop9YlQB
3QS6yD3rbjUaNTO5Aigbl0t/60WzeL/vnm+Wp2i9WvVo4YDCBzALGcITtDvanVPR/3GetxH83Zq8
u7QQ2BUESw/ulwzQn5yfdLNA85Y3Go0tJKEuzO/WevjKWa72ZUVbJNGA4ELBHR6EMtd5B2Lcd2uG
dd/i/wuCaLRyyHuFIosT5aGKugroDbFPjybYgogUvEB7wTF6U9tMVcGSTGYnPTvYihf5Q2EW/IPS
00qHpKLsEyvGXWiZYIsgMsYpETkkdO1AblTnf+FS7bzjm9OTwhJIhJc6Is3zx8vQUTgddy2frW6R
kKIhQ4edfJhFxtvqTgbtvurnFj6kWRN54cSRmufjkM4IhYQm3b5tfIseMrZ23dqBZwO/3sccxunT
r/K4y039K0AO6hw/rnkprYjWakVkXjJygD1d+NVZD9WctZjEy767vj0/TU7gulqhLXyRH7BMJSXq
oHvGZlsEkUemulV1gSdaqOFJq5VeAQ7V/CK+5f/y7rAtgqipu5DlDZJznc/VbdP2+UvYjwBYgmjh
wYtc+/GtjgP6fW7hL71rG2ZbZBFsqceqGyVSa1vfrpcaTA5ttl8MfkFW/fV5sy20qI8YPNpKHKsg
+JKXug9r/1AJ3oMTOkNN7tBNc+glTb9ak+Z5HEDwkHl210RgfwFOoBMDCwOPHaJqbJOmpVPiUbVv
JmxxE6uwA4lzHR9YW/svY+Cqh3Lsq2rXEmRb4JRZamFLjmtfgXBMYRD72g0h+8U8C37yVC4//1Ni
T0pQlsca86z1ow+mH1RKab5PtppthZuY63UgZM4Os51UssaBn2nh4p33ZRM0ABTglcuCBRhW5CFo
V/8ULV2wa1NlW2QTlKXnXAy49G7pz2MLrGpOdwUNbKveNM8wp/ZodelWoTiGpTY9AeusfyFG8ZON
Y4tsimAhLNrK8sMMUkZzKDnl74kyaFePQwk7URz3pDvGjV7Qs3E173cdy2wLeyLWzPC5RPlJuCCE
0UngiducNpbsm6hb/BAriVReiQcSR0VqJV8T29J9rTK2hQ/57eBPUmKJ6Wmq4BvOrltZ7KsmoJL9
4xKLIk9ovmBwKqruSLz6y7Au+6A9bAsgQo7l9aN32RwKnl/p5tUy0+wKh9gWNjQCVtIWC46DXNgn
o+r6gSpCd8Hk2BaXaC+beyk1bEzJiNgz4p8vPJx/fzT/69CCbRFJs6GLVkQAgld07iuMiCqSIDDv
WDa0enn379/kJzvnFpZkVVso4uHuKG9+RQA9JLShz/vG3iS4xIJGtIzY2kjUq7QuAUxudLhztm+B
SRGpBTzlsQFFIZOJge7lsffr6hc3/2f35fJQ/nSizKwuowEWVohcpq9+rm6hkr5vD9hKBUFRinkc
8gmHcaYp1JfvjQx2Jf1sC5SJKXrOhuGerCtBcbiUPqSI7K8oSpT+UVX5F+HPFlUlBV+JHFFBB6WF
57fSRnZISl75XuIGJ+Ok7OvouZROFSmNTGhOjWGzaa/8cXDjmrTLCklY4GyqheJnM0gCVUCLc+ni
5ftSNrFIgJdVmZTCnUcz+MuxCD01ZO3SAH+6wDHdQbXbQX0snLwGsiqujJM8autXs1YRP4ipnOus
Wsdcpb5r8q/huLRNVio1vZ9Jq+Qd0GyxS3LeFV26LKN7npZxjb/7qs4L6ClVqr9uTD09LHCJC+6r
QvHoFtpOq7xdw2jgN8prCglX1LVvXtHMiqebZaqMqZOJhkO+Jrzv2xm+2gT+cvE81FAhhJ8Qn49w
al4VEJGGAo/GdD6c4PqpyiszoZ7ywS7+Iq5gtq79tLd9Lt/DFrB7rA3yiIeVh1onikVNeS1IUJH7
puopS0WL4uitZ4p6egz7rplZUkAHKcR6oEagxqZh/lmnWmk23rpezOXnifq0PctFRY6CkxT15ZPH
YNpyW/irg9AOdSQ2Ty5wskUXkAKYm/huGulT70hjzwiyJE/q2XALAxm9rEeYlcLDOQv7XNtDUEgT
fh4ab+ripK+cr5fMkthyDgFtZScI6LtaiW9T2+X0O4T7++6FxQDS3LY6nJoHL4g9cdNPnqgfHF9H
PAA+wiE+gQnw2IQp2N/LerlIdIXqNAZIvngZKxeaB1mFvArSoIODU5vUAzXDLaTpI/6q/B59DGfV
mheniuAug3JQyiMv1ty0SQTQ0LN0IZ0ehrpGThs3xVilUz019ndhprx3h6FrIBXP+s7eANvKB4aA
BwqLBOzZeXzX5BXK1NDl0fRF5wXzs9ZInvW2JVXmrTXFUw8DAtO3JjBFStapWlHtr4f7Lva7ezmW
ART2ZC0+5QFv5XXE4x6Jg81lv+IDeZVGKtEFJo14fbk57ZXBXaAZo1Nvs0GF5QeyGmOvmKi9axS4
eg9Vv6Imh6Vvg0fa1fQ88JF1aVObyk/oUrv4aJhUPBEB3IkT3mlYLoogzE0yjhqlTg23gE912UxL
wiWXNKk9tD+UJf0Vh+fCEYpk8ScwidECbPvVpE0xlDoL8qlfEsrr9qpvJ/Zx6qMlTGzYtgq415JP
Gaxzpbtqw4D9Xg6jB2PNKnoX98IYmAxXa56FcSDNyXQtiv5jv8qEjKF4YUtos0ZE03y0UM8o7mcp
vKMHo4DmDLSa/dR1VF6Xrii++IriqpSC+l2qp2hi50HkpXluPThCpQWFREu26roTCW1r0T91C1dP
2oB2nfRTTh/nXPEisxUhPIs0r2AEVpuzEWv7lLce4ucl9PIxGxr7rG0XnZYYhk3ZzOKpP3p1s7TH
oafLdEAwFqoEyg3urZcNI3ekUKZIAGjoqhtZO7RkDPhG07mplEn73NPNia15Yw/Ywhd7B5DpueFT
/0ZXibtTyyqz3igl9pmOnZWhw2tTBHg5CuDdkFZoOzwVIHfzxCdL+DiPXayuYecTorUsKxseWTDz
d6qjyt0EtgWzpDDtpI7OraV3a3Tl7An2JfNNo+G+m/AWIj/pKJk/PfqsgmQe61Z9rPtlnmEkTJb1
fdvw+SpGyf22DIqqySgDXzUMkCPfijXSJJ2jxYB8Z5S91dEUNd/7STfxUYYunhOheO8nnmnK+akT
BUrrkq01/huAAIuGkuIUButhrrKlbkYATGZRrs8mLCaWQZUWRC3i+vU5gOiMB8cC0apPTgzQi4bB
2siysimmuxxgUfRL+TDrw7T4bEl5CWWhRLlIuatSa1ilJiEbdcJAHL6hrGDHsa76V7HAGm9aet6f
OgWA6HW/LEv/ONVNm6OFAcxo9NSapXJ3OIvy8M4OYnm/iJaWR28Fj/eq4h4o/KnqGFy24HkSfZdx
ZEFHFoTlYJeVSlxrBz22cwOxV6WSSnaszdwAUaW7YSxFCZchSqobzKjuruBlCZb0VEs08+D8cli6
gk5PzcV064GFlWGpUy39HMQQG0N1qJbQWb/IcLznbdwV+oZJHocZVBVJXkLEYaBZCZLNYTDye9V6
wyvqv2sG+gEmeiFEl3ox5MsQbQbxk0YL5ENkzfhNrHruElq5WKS5yMNzW7IWQvTTfBdY4p7LCmyM
1PRQgWtVxW7sOI5NEkymvkESLdMBrKyUtpqcA9uIm9msA8kmHsEYj+NF1afWFu3nAHTQR2XaYq6S
IG8jkwUG8/4ZeCMbnHq2kiaZY0uKY6WVqNJq0mOYdb6LPtFcRCjUesO8pljVgZcY33X0FYvK5dks
lNfdSr0WUE2rVnNUNi+DK6B2qjbB1LM3OrCQBScrrc4Fgx9t6nEHU3WorcUnU1TrkELZoC9OXIn4
DqZknUtM6en5KiyqMrhm5Uhbl/ZzvwxT0pPFsodWFXGQTg38bzKhtHzSHczVs9aS8kX6vdUJySc2
pLbSQ9I4uEslfRSp6d6rROzS0gp1No2u65s5jld9NcTKs8++T1eXAt2B7hGTCEEkX0p25Lz1zKms
qhjJuAvqBLIxv9d0bJpjH4aVzUQo6bWaTVVecdihdAczkTLTEbcpC0aEU1aF5sMIs9wxGSzOgGSh
+pPmvbgpQTBOIK36WKkOvqglq3zs9KBlqayYKbdHHxFHMmMx5glbKA7pkfDqftZFnZRETQTW0uNp
UAhJ44nGCTOUJXgnk/Uif5hd+XFp4ULL5pCd5nLkKG21EVqobMA55oIKYpTeDJjz00BcHV7nrghl
Os6tdXfD2udjGlkJf562K7zoyNoObEUJUpfvEgQxcjpT0sRdqoe6Usnsr7M6tjwauns2Fs6lw1Az
eTKrgkTtXIoivh5ixCNJ17Wj+774OhRJsGo4xY3a6imz+cR11nXSJ2lJETtAznsm/Qde5J7NOspz
lxkJ30dc0GxfULpoy3SFlvFtD5G68cTCfPx9chxyJybISZlOCrPpJoo7cY8i2ZpfeSGCqyttbLi8
iL7XIeayP5G0kcNSP3bFyD62YetjjSyeQYQicq9LORRNa7RZfVNm1kIx7Ip5ILUfWS4Ceoa1oBYZ
klgpnyX4dOS+FuEaJwgH5KluqOfjDtT+cM99ktdZMU25SFst6AcXe7NCOaSMVHPyHEwbk6ZE3JqK
sKzZvUbDu0hVaUHjGGerHkZ/QFetCKAJkEQrkF+nUBRK33QFpy8o9Y5xin2zuYp9yh+qeSFDVkVt
aZ9X2k/PuG7ylfEcGnsGHPryTFYI4CfQPOXjt3VcuH+AOTSKn3M9TEtWxaWNX8FVjfpThKev4rSP
qZBfXT3AaHMt0fRL5NyIl5CbuYJGcBGRgweP1TJdvIE0R9lArDVz/eCWG0gWuT4NZON3mXYQRksR
9JPbUjbziOjX6uamhmzSBwhvcJKY1kFstGuHGVqScTt/EX4z0wKYhWlqTnbEBn2yemjMwfYKfChc
6yhgV16FBbB2OHoPjnWefsA+ruZ3xoGycrMuhVcm/ryo+jzPofCzPoYFUJbPdOUZHfwgSFcadcGp
nHyO/Wb0CyhAD8MynOgaQc9yqmCm+4pnzsIbGFPX/Vvb4Ai9CqNg7b4oH2yVlEVUzo9LWCz0iY2e
Kw5Qncl51lSkPkYgj3w0Ph3uC4azP/Np50JkC/UAOD0DRzXTQZevmWiMc6fWzhXLeFA13lkUAG89
IRBlLoVvY9m/5/XatncK4mGIuMZmRiZdDP2RYOT7Jl8RYNZ1wfT7yg9rd1s1UKb96OkwMB9HvybR
A52HiZ8WytnLyELWYp7p9sGMfVieetjFhBnCaqrSDvLxzWF2ovFTYOmJeGMMUDWTlHSdgCJbnHfr
xVE+XActKtHpqjvdYsW0Zk26KhQAhMZAcMXXmPUC9x96MN5DSfLce4TNEMKBKvewgvCwqyLSYOfg
OR3ZQpYJ1WxoaSU0GhwB/D3oX4JBR5h0oCHP5lNrXDV9E9A0zL8NKqfr72LEzLXffR8LlVys/3SP
FFXwKE+d9olLltjM7GC7i+NYWYrpxinbV5mecXolqpdIbmU5lF+COoo+zvCDuhRKW0kiuI/HWAFo
Okzy6GqcmUvGPPw/h6a8ctN8kwdTZ5ZHCsPEYknFyNTYZtgLigYP1XEobFRImkzmVxbZy1AsPlTe
0NISByi7WpWxUi02hay+TxIAO2SLXWGG6MSIZPt1VOAwo6YJplsdZwgbCbTDozgHtjTho16Cj9Sv
WIxIw1AvDQpdyoeRTky+YZvtmmwSmEvHwnUxP/NwbCHeH4q5F59E0fv22RWoEDw3Jm51asOokcgy
pIMvrWbY/GLso/khpFSWAnihga13eKxRebPC/OOd30RldUVHNnYPnmXUz0bsMNW1Md30Dn6aMABt
G1cET22pRkSnqBWQNweNMHqICZhqJ2BkxjXtEXKP7+xiyZiEa13r68VO+XhVWMrQeVj97wCKTCSZ
jJy/EGDS33EnHdgFXmt7CGU61mTauKC9iaepfGuaJbdtYn1IVSGENwqzkMIxTx0nTeIKn5JDOt62
93XLzQmL0H0siM55wkbHT3608u8ViZGuRkTHYbqgfm0PTJWxvhvwVNoqUZ1D0TNZhtroZK0mhifh
1vARZsrgUC1rMCcEjzeb7BCMmR92/mMkBr+5YeigMMQ+ON4SqZuwBx5QOx9qsxaHHowUBTv6HSQ6
D6L1mfo2U9m4A2QqbQC3vIIKrC0E2Gnb9mhWDR4BV2EOdfjgC7ilPYawSTEpQ1WzSVckyTor18EW
N+tchhb7my5YAuwtaMEl8s/hzKBnfrc4J6sE1koTv7XB0iOH8gwrbQKT0uhDqC3/nc0eGT4Rau38
UMQgdh1RI4RGqW/CHB9hbkIYSwHsVKQRfM2fMEQX3o7c4wP2IUodbjlEySAgXXeVOpFoquG/7biJ
WAopBPpKCSpPyQzlgneKxqjKwCEkR6Y5R4afcd6AnRYAe3NGodZE8MlSTKCeA0Z/SryuL9F5xjYH
3ZBxRhoQtSTIutwAFuVq2eU3PW1WGFvTOPdTpHj8eSo6ESdETLxJW27LjxE0ts6DyXs/lX7N3+eO
A3zbtaJ46WQXfVAuVmFKiSq/gE20vuNwHcBFTjjQkfkEIhkLJh6jMS8/x8RpmnmTas54k+WRLcw7
YGNVT0pWg49gaZ7q1OXcXoVyHsi5rhYAcgOOqZG2KoT/RTXCDei4IgyQR+gntxLnnIMF05Rjy7z2
+skU7+QFR/q5VS3CHB+F/eA7WJ6yeFcDrY2KP8UphXoNR+pQ5ii03Ssx6Fu7hORQOQ+qMCVuR3fo
+0rxZ2iskimNPR+7bo5Tq3EZurFhnvUOwX2HCeZRlNI83SfhjCpSus5FDZ1hVEeSEC7zSph7P4yX
95Ov3ElqTpabQZqm/2ZnkuOwqIdBXnuLrUGqI7xkYkwqMDQeZ8KYToXq6i4BH9TzHlm3FHcDKzhJ
5dDG55XPXn62zQzJZ6NyWb6vJczYHnNeBj5iVDrOqSulfCKxDxsiYV19H9qRwc9C52a5m5FUn1k3
dTdL7gcuRe4E0Zowx0E6ICVTj00Q8K+01rrMVIzIJDFhKd4xmFVeozvZQhXJjT2izLGcX1GjaRBB
e+BNIrWpzHDj9XGEXlk/LR+ImaZz7vUrS7TIq/t2NPV3TeO4a1CHoNgt8kWv9U09IuG7GXsuqsSt
1M3pombk+WGjPWgNhXhmV7zSoy0SqLKU+bs4lC2/8SqvvNat0lPaB2r2rv3cuRZ3Mx7e4EmnZBK6
oYgTugZLdxVAs+iT4/M8pojj8ofSn/zbIBdPzhXAIkI/jc8Zts31zrKy9W81+o5v4GXHTxyU808L
R3Jx3RRU56eeahJekSBa3BVcQ/ohGbqpfA7BdnsKhrzokj6Pl09gwcUf/WZqrtXAmgNpxuNSoNYS
Nt8mhiWRBNZOHwkqnQnAFojW0EDFzmnIvUR++cBQ/4aBlEXX9jAifHot6DqfO5ydT6BkWO9cRzNK
pDrKpydoZazXo43DMllyoa9le/WtXadkWGD3NQdkyuKrQUBMII0uleCCVvKdr2XxkXJMrpKXDaAw
QeiuYEUIllcPNFybDrXCo6jganO/SO3fR3JdvuQo8r2vw9w+LK0Y6Ek09FWQJVmm/nsox5dVa4rC
8iDldRWuqkXJLyxuwq4ozngwXtJaeHYAljHVSzbYfqoT3P7wfe6t85hFCJ771Hm6BPQENbbvbIVe
GVYDQw0axoDiWSBpfiiF4w8eq2qLU2eRNqGYtlindtFPFZnm8bi2LFCHolxQdx1J0H2CKQjxcXIz
hup87T1R4Q1nysgAp5B8ar4F4bq88WVsCQqQS9jhSKj59wbCWr8H4VjhT6NuVGmOfTdH3QOleVQi
C/+dL1GgBmNrcp86v6n9ZGoYuPG674c8MyKu+sSXYT4jOFzmWzfPZZWGqM+/AJjAZgi7eI1EUmqn
zygRts1xjDr+hoXln6JovW88Vt+Liqo7tvajSqKWuYcuEvIO23X8VdXwtv5FI/xnfahN2xUywYNt
wxIo63j0z6BCLikDzmYf+CDegA80QWnDVw2a+Jji3ohwS/vep33dvy0yqmzLbqwuvShanaoR2xH1
p33OKdjjfmzPDYE1sdGAWeuVTQkHSJQu+b6e7pa2bVaCtV+Btu0N9gXWWg8mRj6266ZsWdv12kTI
8+sLU0F5kCXlhzJ3v8LO/gGS/Rfdua0Zw1oOQ1WOAYi4NcoMJyfJFCeeKLzgqkbZ4rFBWr8kRqCZ
n/KijN970BsZMxpClDvpalW4zEGP4fL3uvaPU5v7++S0YSj94wPrxqA0FqbBh3m+LPgWzuHl6rxd
XAS25X1TZpYiR9xzgNYm5acyIuu1b9EJ3YV7ZFviN9DqFToUgFROU/RM8ltfVB/3TYjNKlmWCrWx
YgVyKbDJKqNHL/L3bR1bxje6gSB8NFjcUuZf26n+RHv+K2DfT7alLeXbNbHOWYGxQ5l/sHxNq3if
BR/bEr5LW+qwmrFECq/5HNZoPMrx866bvSV8A8S0MCgDQNCsgZNDOEUMXeu3fWNHP05wNnSFQBoP
Unbtv63oiImOzvt2jS3hG70+EGK6Cz0z9r7CJG7IqNTBPiDXlvCNVHSuWQiCJtRvqqxCxeMVPc9u
HyIh3JxfLFhQ8bWXSehofktRW2rZunfwzfFV4NidamUAxnT2Plqq1G/tLvkYtjWKgFYkOiURyFPB
ML+iFgwH9eLDvpmygfPyAc1Nj4I4lfcLeyxVESTTKt2+DWVL+0YfOxJrUYBl76H3NnXeOa6KX4kk
/WTZb3nf4USIiEgLbS2GYjqaTTgvUAjZdV+2vO9Rznm8QmELAFTxOnZoIqKiunPszeqsZyjzozWB
M733Tzp2B93QfWfPlvc9RmuXxxyXjeL7cWqqz0KZL/vuyObQ7CGfGYUXYb2YuTWdmFpOpbVrtm/0
zdLkC5AgMoe8Y+WEhWF4n1GYUvzixLxgvP5FKLKlfYcovEGyF1wYPTkE+5LlMFLtyQycDGvRyEcd
slLtqY7o/E+bq//8Nv8f+WYe/9/o9h//he+/mRZFHvgnbb79x4up8e9/Xf7mv1/z41/84+rN3H+p
3+z2RT/8Dcb95/tmX4YvP3wDo2AgTZ/QvV+e3yxcEP8YH1d4eeX/9pf/8fbHKC9L+/b3374Z1wyX
0WRpmt/++avz73//jWFj+88/D//P312u/++/Jf2XtdTb1799scPff/N8/jceQAaIRz5SqTC4QMKm
tz9+FbO/Cc6gJwXnXxrF4vKrBuDo4u+/hX9D7oxCO4dfoiCUXWJga5CVY0TG/hajiEoJiSNgjXzg
6///pf3wbP7nWf1H4+pHg1zVYuQf5kcYUcG4wPtD54pRJFeb+IfBrbryJVryXThohhbZMPRXzgEo
cy3XsBp+MR3/+nZBAAgo3spH5ZZuObGtF+dODah5UoUK0++zVpdOZZOXXvBOBgLeUX96Ev/8uH/+
eD9ulJePF4QkiDk+YciDcJtLkLJR/QIv1KTzSPM8xCx66cqouvrFu/xBvPmfZRbGPh4vFF8C1K1J
FNG/4KUjRAi0oE8354fjwyk7HpPkeHN3PGbZ8S7F93cZ/ptlaXLCV9ndzfGcnPGauzt8e51l+N0p
u8bvDtf4Eq8+ns8P2Qm/vcMfn/HSND1jtONVgiEx/OUlR4O/P78cH85njJZguORw+fXxfEw/4yW4
hCS9/ARf45tDkqSn9IT3xWsx4uPVA4a/yTIM9Rk/OR+SwwEjfszukvP5JTkfUvzN4XBID2maXl52
wN9jvMtg6S2+uMMnwRU9X97+6pRevx6uLy89XJ+TQ3qfZvgan/p0ZfDhU1zd8XC6TdPj+e54uVBc
2//l7LyW48aSbv1EiIA3twDK0olGEskbhNSS4L3H0/8f2BNxVKg6hWDPhFrslsis7XLnzly51o7v
fHJ+8FP3/NXj/fN+/zxPExM1f7d7d5fas9lnh/98fck+2oyvrNgSPw/IpFbFSHq82z68H7YvDGrj
/HD2R+d5xdJHp+c1S4sjRjYnoZVNety6j68/H3z7wd683TuivWLno8v+mp1FNFajeBcYsx2W6PXw
9MQ6O8w3S7K/uXNvHGflwv1oerxmcHGBeRJIqgmDd+77C7uFdbq+Rvi5U++0PFZLSt5aLgyvC7Hw
eLO9mTf09u7j//z+8L7lbDywV+/e77bvdw+lzcG5e39nLe3bHRvr8LQ77Ha7zW53a9+zw47OzZ7t
/HZ7+7Edb23nfs96c/I4Fq7zeOPYnM/N8dG5uWH3HfcrAf7qRlhgmlWoir2I+XJf3RfODTO2tqs/
XiLXlmQRZ0148kzDxM32/cHfcCw57g/zgWfanvjfwd7x1XyqfZsRHv/sC6e3/7j7/f5Pbz8+r22R
jyfdtQ80xyd/4bipK5CPnDflw+HlYev82R9Ce7vbzpN+t8XHuc93s5tkYViIjY0PdOZ/dR+2L+7L
4enOfc3xbTv79ebnlh/AUB529u7lS8f0uXiRp8OOfbc5ss8Le3P/I7KPzyy168q2+8iGeLfsr5t7
PMnWtffu5hE/dLybHcz1rfrxjro2TvN0nHEuDKiSs7Z3+zv7FZ/b2Xzut93WfvrXMzM8nOiN495s
+RAb/O71T6AsMOFnd9CylXAyxn7s56l+xb3fMQt3s1+7e3YfXOfmcMBb7985LThrPD63xG6zKXGv
2y1zztWzn28B95XF2b67h4cHHDb75uHJt+3v7KIta8ItsTlyCl/x2kf7w5cddoeHw9Pvg2//fpp/
6M+Xh/fQfpnsn759wNnhhx6e+Nffv9mN+Py9c/+Mj+X3x/3z5nn/x8Hl75/tF26RwbZ9e8dR/X57
f//9/rjffD0c97+eH7kpnEeuA2ezeXbtH7dcRPvHG/eZI2pvjsdbfPZxz9S7zOrHNDPyP0w3lysW
uVv2d9zLdzfOfnPPUf/4i9+e+c+zU3h2bx5fX9mIzq+VFbnuveQl8bzpe7lgcMVwS97wi727u3O5
8jj6tuMe/73knJV9IH2s8/9/K8rLlti4M4wuxyw2mY67B84/R222Ot/epc0psn/Odz3uknNxsPmL
eIft03wrs9AsPF898Q0H+56AYMtX8/ceDrt7ft8/M2nu0Xn8CGyY1u18a3Ki7jm5h49wYX88ciDn
rb6d9+DDdnangb1nCzH9eOutiz++mZfR3b/eEem4+weX77m+AOrJ7aHTPQZnviwZVE5giBOXzRId
hCi+2Ga1bcpC545NQYlLUdfe4qer/D8rCuGfStgny0sOmRz8gGcq1Fy8LLIA2QmaXWVD8u4PU0nf
gyV8qjVutqeJBP+iKUroCfFAOPU0gIMNMBlmZdNPoG7BdAPYSLrPyen9a0VByN2gsw9FwWVjv9Sa
YVSJVOwjNZC/i2GZHppiWHv6ns+dJtKKqhk8QgjPl2FzBew9aAyLWlysoosTWEPegq/RNICd0JVR
wSr74OX6rjh9gnyMTBI1TTapq6GNvOxFtzIFbHs3zkTNmXwEFKC5XR1Hd2Jr6itn8YIpXn68cyxN
mWOZxaUgF6mYg0DAVAIEo7OyaQtXdwHYFNzK9VFdmEkdyQJVNphGg5fh6a7QCj0zhSwFYQEK8NCG
kT7LXDS3aq5YD32VGyvBzPnZ0v62t2yiGpt8yvUOe1UmTeQRAKsIm6jTwxU7l6ZQkyUwojLD05cd
7F5qTmOYU3i0EjCXDrjhiAJp2E7v1IHXqNkvTaJm6KYFXSXguGULtlVWIHGjsbT9UQaP2FUyAjCA
wjTVHCnCmuqKg7o4OFNBJpVzhi744ijT4+2ZTShTZU9aFaRVRFGmkQ3Qi/RdXN8fl0zpoqoYnGaJ
WGHxCJHQP6HDUCztsRITt5ET/b6OwOhaqV+tHLDTlNPHAdP/NrV4h9DMVVS1xKi0KX8IAsPfmfFY
fjMkRb3t1bj8VpmfS7aemzybyFAY+lhiIgMxddTK07Zh3XxOv/1/ViQoqnUe+qK23ItosQTVJASV
XVBpnyHyEQD1TPlUxvt/VtjsHGYdTtxlSyt5OpVShlHasGaENs17+jak428lZXFpq+vQYZKUkizD
Wj5/K8sIq7DUYXyvLEV3TFSJjomeen9SmgBeLPxV8x9OMlOHO7T4ieqSzTESAoS2dQU4P/myXdK1
b5qq/pRL+XMys/9OoCGqIthlXK68pLXXNTHwKaKWNlhwgz6y2nRVOgBXDtTi9TubIaljAbaiXDtf
JAuPGwhm2CZaVtm0mMCenym9o01BhMJb4e+yPlfsQtd2nhfHO0VresEuu6yd5dyDFS9y7op1jg44
DZnawhz0nLp+K0x5WHbcMlIG7PUxq9Wgpn+iTddkMaT5GP2/yPLfIVPc5c5EnkqTlqHHQMN8IA15
ZdP2Fx/FRO62APSVFzBrd74uDEda7nI6ZOAZVbBPcy1tqKxBIzXWoR2FciUUOvc0wOahcScPKtO/
t6RlRFhYNYWOnphCNHsFRkMr1W256X3F7UVfBvVZdfpT3Tbp5yqB80xgWTa53c2ZjHkZHtHKNKSt
xE0xKLnpVDngoElp1zgPL47vLyuLLQbsxpr8EqfNs65zW8BGTl96wi5VfXu03vKoL93r18T5XmJc
LDATpxuwlC58twkhtEJECc5nNCtHsAbV6dRmjST63PlgRVeIYXVFIis+//lfSYEsp6G7NprSjn1L
f4I+sgQzW0c7wF/Rzyaspu31UV2aR7asTtSscU6WHsGLcxL4GjeSHvVq4XalKdzInug7ppnWd3I3
Wo07+ESBKz5ize5inHrrD2WZ08GUpFl1E/V5fiiCFlh0K1Q3ramp8FlG0ub6YC9N7hxtigqwaAPw
5unkDoWZlhTCmVyQw6+N0A4t3L9dtKMJSqQpJBOa79ctnscW1lyQUBSeQFyLy1gQmus+02q/tDuv
zly9LCtXSaPOFsBirlwiF/anBvyDzaOJok4V63RwsTpNca+rBbi6NtmI8dRuh0b7fDAN67xEQEIg
SJ/BkqY6A8adq/IIuNko+h0sBKkdR8ajWMYaEDZxZXdeGtPf1uZd9Ndp6H1ZrwcdbyWGiSc5SmjE
ugPyZxpXdobJDzp135ZhaKDl2R0qZaX5z/8yxDkOkyCY6BjoxPoYmEK6y7NUPOapZm4KQ+9egOwK
sZ2SRuo/fxQsca5WEV/zIFcWg4R0gF64htt/gpzrOSk1+UES5dYpQLwf8goOL7sIPG1lxBd2pkXe
hRtCNnT2zSIu5E0CiYTUE4pK9LAXCv31hRTRoSl2azogF8669fFWlgjkLa7H08k1C3oSVL8goAry
7kZv4WVOlQbGHzCo+waAJDDjsl5jUr6wpKQ4yDsQiJgaDSunVquglKemwarS6rJPK0houj1Ir6OW
K+39oKL/mKFF5JSoia2s6Nm2nS9dXVVkSZW5MpZgHg14aEGbD7XlyCxo18loR5CMNf2zsxXECter
Nb/JCLeWvqXyBqXqURK1AddJuV23c+t+WCd7BenvTwG1uNRnW4SmvAANcjlLHsZYDdVQK4C+xlYG
h0HZCtN7J8jJGtXUxTGpisKSkRnQl04snKLC7EWaUjQphp6hGNUbMWnTQwngdcW3XDJlsP9F2sm4
aJccNk3vZVBjpJgqwQOT9hDcYhrfglwcP+uZmTxiIY6ApImWtCSyKVMAjYMMCr6i63BTCcS6AWjc
zfWr5sKmm68ZrkYmTzSWEkq1bwBKD2k7SbSJxhkd6HuZp5+D435sBALqOZ+HDVNeFsU5RZLp0xRg
9/FoOZTqhZ8dfW2ffpPTa06GUkPFEgdF/Hp6eGlDoFnWBwuulq23beKmdmKFXiLSISt1mEvT9rel
hZvI8pFuwZGWBUvvvtGRosCnu8rPduYBGQ6pydn34XMp758OR2qGMqWtLLdNOGAcz0yEFzqqQrhW
+vxg+Zo62Xk/DLvrO+JDIfrkVpvNSrJsoe0gYXoREkxlEiXArHJb9S1msZQCGhIzMOlWJyd2oEE6
QuuovxlDzaIdN/G/CkXm0WaUFdsA9aCn65/n0lSznJAeSWRoAVWczoJPrziMBOwdw+omNyX828pJ
9vp5I4amy6qh8f4kG3FqRIdkJQSWntMrXcl00faR3sDzYhW6c93QWTDJ5BoW8g2KDGAITMqpIU+N
M1EZ2aJZlNHzECi6LfbCVqKFOmuENXr9S3NnAp+wIKPWDQ76qbV2qPUh7YArGY3m3cTdWB4K/Kh7
fUwXrZDyUImCiCSXbzcjMSpl9PGJUZ1Wt3kbpBua3sOVhOwFK0wbzyh8Igu1nLk4y4UYndc5UjWC
+6S3VEcKteCzySIQQCI5CJwHrxtzKdcAQ4/QCPPmj0MlvYPHGu4bLzNXvO55rmM2A0JIM6im8Hab
B/tX5JjqU66JqUH/dOuFt8JoKlsJOai8p6cYAOK92Wvwu4jepgwMj2bZ6qhbRbFyw1zwLxxwCV49
jXyLuQwFJnodrcZPCAX0TpY2DaTX2Rd10MTuVmv7XnEGtLXDQ9VZ8lqi9sIxIEIHjSUrukagtTgG
EDxpsB5YOa36kQKJjaiPbl+Et4rqqzAbefzz03uU60cmC003CZO+cGqtbAwpCFicWhCEdl8r1dZI
p7WTMH/sU9cpsaTkyNhBmm4tHwRknf2hMlhWPQh9JzFRah6zyTjQ/rWmanE+g5iiMVHh9W3I9ICd
7iB8pS5WGjOYQ5ckuGOelCZMH8jaWbWi/Qqge/JWzvk8R8vRcfLmXCPu60zhOohLbYDUBU6KLBVc
1Sq1b2XbTz/L1khcScrknyRChpsiUPJ9SnvzCsj9fLtKCikUmbcOsSRe7XTEaVbC1Ab40kZlwofj
w/iVVMa7lpGiKq2M/i51La48dzmzRZ6t1NPIsy41UOo+jEJZKuGyEmSerSXUAByVbMUZnD05LAkx
K4Ubjv3J3TP/+V++QI4acHA5feVVRAujY2Zh+FpOY6q6VeGpX0q6tJF2MgOyRrTn1mt3xIU9q4k6
AS1RIPmjJYKwmgojzihw20LilVvNjxGRoOkkeMlr8PMrx/CC46NYwmPZ0Oc2WF4Fp4NVZCFW+0bk
4Ov1F/xi/ALHTex2akXnLv2zNCErKY/lwaN/eyt7UA7bQl2XX4NKzdbA0xdmnoosKE2TAHuGjZ5+
GDmpm2oqe5x9GXBcu7b52etE9Jk4WHYyevFdbX6TSv9zuoJzOMwkUEgndwZik7rfqV2IHhOtLNjJ
dCkkudPQ7TrtrE4K65XpvrS2PL1AoSo8KKUllDvNsohW1Sy3ffiCvnYjVAWbUbK8myZUW2MlcLxk
zCJxRQ7SEvm1mM0GgY9AaOLcnsitHwspb+/7zBDcTs/7l+ve/ILzQ6QOM5QUDcp9yukESp6qjbSB
ExNGhvcraqTxq9kY3S7OkmRPSXOts+HC0MjSgzvWyAmYgAVO7cGaG6btmOPXc8N0hYASZlX51NT5
ns8vmUnRmSuRoZEvXuyNUE8Lv24iRL5HtYKgaGhbj8JfphwkOSMbeH0iL/hUk5gK9hM865xyPB1Y
BJ9g4rcCZD9pio5BHtQRksWU/nhu1PKvZqw6cVdy16y8ny7ZJeGISeUDTrLYK23TS4msGNiFlLC1
YUtS7+WRUmOVhcHXPlfzW7MLhJXg7sIyAlEgBDAIvvhi/vO/PG1Hy0TaCD6uriFP4GWc8iIuc2gX
a30lmXNhh5r4OQ1oNnljYOmnpmjibI2uh/LPqyfY4dtJ3o16Z+7byovcPvOFlVTLpaHxsJ4LKGSM
eTKe2it7wy8H08oocqr6QRYm2U19LX+aTHqxr++ZeQcuwgCTKIpqgwGgngvy1JSql3Ljjx68Yn6Y
3KsVCaQIhojtf7DCvavJdFYQSi2siDOLv67hTcooKTelJ5o3gQAD3nUrF6dNJydhksbV5GW/cB1Q
fNPHAiuJNhgOWPRk3KsRlTV31EyxXHGRl3YFOar5HUNQoS6pm0Vx0qs2xG8JTfPcNdNjClkL3dZE
L0YZrYlDXLJGlm8GUZEo5l13ulBFVke6UnC4q7H0j1lYKds69o2DOAzFzdRP7croLmwMPDK5aEs0
sKktvGRsyEUPWUlm911RUJkNRHpx/VxC+uLTq4aJOTVGllYVlyjmoYBhtwk5x0PXGambgh5wjTg3
Q7iFvOr5urELs8gkUpyk1m5ZFKhPZxGSqiFrYF6zdSvQMpePU/6TVTCL2p5AKpfcv7rWKXrBO3Jj
ky8lJgHDvby2p9xMh2CQMzvqQs+JBd+Fpy4kV6sJG9WrBnsYpH7lJrhwEuagWpuT0HO2aZ6Gv3xj
0ERCkQoqMWadHGXqiZsEBjk7ViGcuz6ha5bm0f9lCYqY1gQXlNlF24TdAVfdwD41QtuEUmfBUl43
d2kyjbk0Oscm3CmLgaVNZSaQGWU2JIrNboLs9Muke5ZbanUJA581Ho0y9L7/B6P67FY4DryWFkar
1Oql0IR+oIYLyg4Bg3xNR/1roGcQhemlsu3rQF2xeeF5huMnqgahCnBh2W5I03IOX12V2byUJNsP
sqNVDMn30Quif/JUSek9FitXE8TqIPeQKF8f8XksPdeFcKFE1HReLQ+/qObGoCRhZkOFKj22cjba
SVD5PwSvbO8mU/A2tVfWd7BGrdx8515n3q6cFOJoEgrL6yhrVCtsSFDangx0iKKGv4ngcny8Prxz
L8Cr0yAPCbCMPNryfu2MrA1DOSBhA1Hjuz8FXeA2eZ1nW9Ub8neoSf0f1y2eT+j8ziWlZujcgdrS
7wRNKgRiRQSRNmHaw8acaV8sCLd9G/GpEJbqTLONzKdb1Su8aA23cMn6RxQPV4Ixx9mnh7QTcjGU
VMJQsSiCxDUEDqbda5B3O1afhBLcJFDducUArdiebLH0+/roz50EaVI2MrckuQYypaf2IYUKCZNx
EvIQKwd+/YgLtd/JgWluP22JFCmZIYo5H2n2U0u8HWR4YLklM88yMjebTBj8rJiq/hbxozFYcUfn
pxSZG54RxIWs6RnRRx0JcTQ0NdeJnJS/uEDcuI9iV4JHb9PAq7jz07F8K3oDyt1RUb9dH+z5YcE6
qXQgz6IhkRBbDLaFirWtsQ52LLqRCl20NSTMP30kZysmpX7qPYBMF4EAJ2SmA4ZClNS2dYxG9b6D
S+rwH4ZiyvOpB+9pLZE1NWg/AVwaE9lPxRdg6d5IGVrs1tBgF06+yc4gVWlYgAeXRSUqqBrM6W1m
+6KquVZJs6Mlpf4BxN9wNE1I3K6P68LOpxI3Fzvg9OR1tIjaal8e83JeIkGIUD7pzOQevqN+k/qD
+uW6qUt7EewldcY5YQky/XQ3pHAj8N4aufONvj6IUak6JBNSVx775AC9n3gsqbg/alVUvNEJV6wc
hQs+hjCOKSXrBCR+iQ7WkrgD/EHw7SE2LNslGcUvqpkY5DEHo3qRZUGDk1ANyxfY7SGrvj7487iA
CIsmVoo9ZMBpOz8dfC5MhayRfoG2KxffWAyoXTOZw+i0gZ/UgB3j+MkXBu0/OBwMgzBgkXE7y9x/
g/pu6Xc8AkaphHiST3jozAmKLKONV2LXxXHn5FlgeiSDBwA+nMjudIxeF2SppY6hK/a15kpmUu+k
vFsjkVkm9f5nxsSfiUjd8Kg/NUNHeCqGihK6ETWKxkpat/MnmPfESHBKvRbvKShCTqYIX7zBG7Yl
Nc9Hr20+uZ3PPsbCuamF2MMlK4duWFUpzHlGtSMw7He5kcKwjgA8nIeNzWkm8QaccXN9Py3O7Yd1
IH5gViQyqWRwTiehypGvjgzIO03fb49aqY8b0W+7bR5C3n7d1KVl/dvUfK7/jqAnxYB0sQvdFmLX
TaMkpgtLZb5yMS4c38eArDkxbBLN8fBZHBChC2ItCKPA9cLK6I+IZahUeccirg7KCO37s1E03iej
udkoWHqqfHSZzx35i1lURrWstNzy3d4LfCg/hQaVBHUt531haAb5PJlGCDpyjGWo3NIu4gkkmFwL
uZr0pkWLKN43SmrIexr2a7qAjAKPf33VFg7nY2iULmesFrZ5jJyuWu4ZHkRxKuyugxh5FICLNpwc
Y6p7qUIMwBgspzGDrt/5MMfGK+H52ZahoM/eB7MA3B5fu7iSq64xVMHLVEcrG38vVt4IQ1/prVhZ
eHRVJ4suyoRRLKBCLXhhpYVPu0uhWXb8cIToclSS/CEqB2uD4q2wqUduawQHsq0iT/6KOz87fpg2
KT6DiIMvGqz/6exa0Bl6cZQqjtYNufY9HmJTe4Y/TBag/feNulmpRl2yx7ngzieWA7C+OIMwXCWy
JxQyFJJqZyc9TNYQP8Bv2U7VynG/YIrcvUUKH4gT53AxNPQFgioGVON4vDo2XplNqHM0Gi6tXJOF
XkQE8wKCgqDEzi9D43I6ncUo1iF5antGVYv5DQLUxU7wptSRBcN/ajpq/F7fIlGQDsptr2j9yiKe
ncvZPKURgjrwO+zUU/OyYMH6nQWywyY1d8LUyFDKViSmRQHSWjUXH68fyfNToRBhMa1sHuLFpdZ2
4Q+xh0iE58hJrO7jJOs2ZRg0K6fifFQnVpZy4bGlWEIZK1DMCqLh+Kaew64L9k4KrMcOCvAVP3PJ
HNnZGZ5NKwXjO51ELSN3Gpq67+LExCzaFmo1hoETaImStLaZqaOcbcYmCdXt52cT5BBpAEJ/Et/L
I0GqERS/LDgK7MJvQUwZM68/CQdikeA74Wogo0MFiBN/OrokH5NAN0XVGRnOmyXmmUsVo1ipT5xv
DFogRJ0MHC8ZYvHFHEYQC/h9ZEWuLFP10cww3wiA2A6fnTCszDkiSqIkppapKfj8+qAwhcgtVJnI
jKbXbSjWa/vh3H3ouESeuDRpUnFdkiiSqvdGpTRRburG3A4Ckeuth8Jy8CjWXx/Q2RU3I5qIqZBc
MGgXWl5xFUpgohiGsVvSLPbPFLfpi6b55RY6+sGtzVw4+iRRV/b7pfGBhFCo35LBpPn1dEdUaImh
N8YsRmFQUjIGzF7LmWEPgtSvnORLpjhR3C+8V8iLLLaFlgQI2Rhsi35SmociQIo379ChV4EZfvow
zf17YJDIqM9pvcU+F6cyHIsWFYein/KdVSd/KtTSNp9dL/YD5QiQ//O1ufS3sMbDHURvKxsQCuk2
nyZ3EtTgls7XGnmnIrnLJqFaq42dH65Tqws/4SGiRNOWF7qK1E37XgX2FhSpubIXz2MRippk0Lg2
aUKnvnm6LbRhDGMU5kMXzZvwCxTDEyoEA5IwaiHfSEHkIePSe8peDRrvx/VpvTRALjFetujWkANZ
DHCY6gJ964H3kK4Prt7K8W3ciGuZpItWSGpT3SfbS8vaYoBRC+LJ00LXkLtuqxR5DIZMWsvrnm95
3jQ4Qjh4SYEgznFqJTdEhFSaIHLFdvLgbe6LGg3GqIoREEjlpllxifO2/qu4yDAwR3c3FFq8os6E
Uzs/U8tyUiPXm0p158fl9AgTd+JG1ZyrstrO2l9fq3OXBXqK581H3pzweLFWQaOqQmcgL2saRBtN
I1GzMmAa3PNQabYdyPLbzqjrdOXkXZhW/DGgG7L1OnfmYvEaYQ6+oBN2fS6frZZF08ELW1K6OY/5
tbb5C5NK8K9TkuPgiWepMjTuR8PyS/TWIIPPaUAj9HNAH8wM9bpVB/tYzcP0026ZRCPMXfMFB1HY
UnkY5a6+rts2daF5lxxyS96L3jfKHgHz7p/ra3jhJFC44piTKKaLdImgalqDKkDQpRD/EmB1Uqc5
yWT9+i9GyEST56AZbPkcFqUCybG8QUaITo1NkImim/XWtOK1zvYF6ROuMep+5GxmoOvpcRt4vFFc
jHKX7vLyMSHt7oqwl+9QtdG/Xx/QmYMkwtbmghhRIg09S3RbVmXI+KEb6Ea5prx4ILO8QziNtLm6
qDGIlsvN3ZuBo6JtGb9HfWspK1uEEurZ0vF+AipJgDwjQWinPx0vz7mYts+43IyaGNMJLqBcIidf
umSq/djRkVRIJ1sP0ymxbDooURWzRRMVHQTRKd155cYKRSmVnqcU3YEfYQwWQz30Cbph3wIjI0Px
3RvjKIv2KGfUwq8sjQTPdARIYYXIRhgli6ON2PuipzjBmHWl6DYd5d4IFvuoQqBnKCwBncog6Oe/
H0yl8lYaQdr8kRqx6L9P8qQr94imVumvMlab1pHbMZQ2kZCHZWRHUhOlx7aIwiPiJzqqA0bUja9D
kDUUyHnXibGx5f7zWmeU4q5HUAj8UXUnJjNfQqQEifmN9I6s3uh0U4q/UJxXra8x36hEdk5jlITW
SGIhTdMlQtRmfHj0vo9FFaWNQ+U265+lUdBpmMzRQvJcuGXN2InGxqq+DqpSRQ9VrgnKPrEsjwQh
Y8m1tzIZUSdwUW4YDG1flZM/KZumi8jFOImYWKqxr4Ja6HdIj0UsTmJ2suHSnxKGhpNapYU4y1h4
opsHnjI+5SgtZL+SItPlcNfAFfi9RDoKL5tUeSHcg5fNvfsmtCbAzq2EhFWgdTUfVQdZ8ipB+U1b
qzJl2fRc6AWYVrROzRHpehGNyNbQkuixnploUldQhNb6rnmjUb8XaNwHrUOSKWuf6zwi6Wp3WZRU
AU9Zz5L2iJo2wxNisk3MK8Kf2pJ6ZSQKyJQmctVO3/XBoLMh1MyuFLZwCPRdckjarg0ejaAtus6m
ccZUH/se2nb0DxK/h653rsoSY4ejPuTfK4Oefd5dGfoF36ZR6Wd2/k6bhEezVvzkH5UbW/ZR/BVM
v3anvopkk4q/qLXPuR6I2m95mlQ/Jildl4HoBD4qW4ETml0l1c7YljBfuj56rj7mOcjWS4TAGJj1
ttDNaTf6Wpa9mVosog8HXiJAtzRPWqN/x1d2MjKnrRpPX8rWBAa5E2oLcT9bjrIKFbrYb5S2QgZ5
kr3fdZXJGlvZ09HWtoVxlMRXUx2nmq51dUAuwPEjoRzfisCapGMvF+r0Vc2q1n9WLK/JXuhvHRJX
Q86td2iLQJ7NFBsvc+lkGcW7FFInWv5Jxk/fEmGWunHzVsd4heDuLWziuvqtiRD42aIAggdygN3V
gYheXS75wr4cEyqvdlaq4/iWoR4VIHksjhA12EYsojNKmk3IKvFGQUq7QD3Fg5Wz32WBoBmJIyLO
Lpj2JMfUAm5agV5Oy5G6tJ1+aQEKYqbrBTUoIFtCF5a+EyBCGZpntSRMo2RHCAD1byAsBYQE6Sv3
sltZ9gVQqjD9AEu20Qr14x9aWQ1o5Rm+OIlPOoFubdK2g3pGZE8NEJkWQclCa/9BiyYKAluQfatq
nRkPUddHBLBLtbmPc1FLqkPVJEHR7qqB5uDa6XgUGLpbKLqn3WZKpKct7EVhkAWHBm8dgZGWrAYl
SFhsNEdWBQHB6bDtzUI+TEqK+/rqJRoKRE9ZrJSxtUHD0uilr5WX8/YhujM1JZprkoJxNzTTMNyY
gIZqeVP4k4qYqDW20qZG5tkUXUvoo+pLGpVjuS9h9AgjEIVNHke2pcm99ctMZWoe2yYa9T9NEfbG
DYI+tfhuhLDav6QGPfmg/gArATyklTT/JSv4ZFvuiBacHvnE7kbU4S58GXkgt99Q4aqSXZL4unxT
mzBSocmhiT8NNKFqBD3G4lB5aEsitipBE9GXvmTrfu/f6Z4cPFh0HtBCZMUP1NUK6j2pYdXaixlq
abwh3VQNsk3ROw8e9KLrad8tlFIVXmWF3Pc/jClUXhs9qkkLtIJg7fhYlBykIG5HBxxCouyAW4vJ
TT1mnubqPWG6E0eWXL4qrWwKoi2kaVncClpsJU8y2m/lrcQN7H0p1XAYb/F3xeukSmPwzc+s0vvH
mEIzfYxiJNYfm1KcrFewQGW+rXMhNNxAKrpxR6w6NjZaUIBGN6WQer9zq5aqL8BWw3SLUPFg/WTL
5uw5TwLu8ljp6BD+suAs1mkthJC+2ORTVym/Q7UjO40IVSWzq9kj4vCoKSnlKSEbG/05G6dyOgZC
pNLcrw5eEn/zfBPNwb3ao51ubEWt8gdpP/BQ8FAN782o+tOZYy/+7mK1RDQjaCS1FZy6EVT5p1wN
Q6vQQ58NOs1dk9jViQMXku+jWIaGLjozKC7NqNQqUBCedPQxK7PfaG6LYmLnZlnTLxv4cmP9KFER
L74ZoZqGXEo5Gz2wQYZNqMDE+ahoIFOQSm4yHKk5IPqMfBtd6NQ9yrsQBSwFQZsA0iAUFfHnQA/q
9i0FF1rZ9FCFLa5RiiUnBgcCxlLKBQpJQx4CK0KYSjW/DT6F029eL6S//KyITLKVCTouWltI3ySB
jJmjsBcVxyj9Kv2nbifzCYAXN7aVisHwqGf9sPc5X95tHKBD4OB9yldTovBr10oXv6HjWj4lYx79
0kOtSfcFenqPRd/rj7Se+s3HtfDmm1I10O1Y68esL4P2mUjBJCUdaFa6KyfoLXZQmnjNRkTfckB2
3qq0/YTyLCVYs0ZxXjJYrHESDlU1ipJLbjQQ7aCA88ABiAchgVYmSbSFxNu75XWDnmWRJtOPUOD+
PhSNDAd8EdQ9EGz0RzcV0sxbHVpudauKaNvx+IA3pBjjQgTU5pWBW6RZLjodoHG3onrR7nqutzcF
LGbilB53jKPFHYsSjgncQB2oVhRrq76ND3XYGSMqySbYMfjiLB8OoaHv3HAU6uHoQ3yBNHGUGXuU
Q5phFj83JRelM8uzpdmU0+boxNiZ1HqqU0m5LrjKICNvWrd+8IS7k7+j7IVqLCL29Vc1MvyvSIZ5
fwIqO49SBQEKMyII4jYIc+pIolGJnIc8snrbMmuCVahjCv228NIhfszzKat3slpHxQGR4EDatkoj
D19jes1LVy1nOZZIq3vKQDlbU68t1CK80RRzJ+J7HuZ1IBM+xug0NZ4no2skw0DmqhOxCLhE9E5t
PmLa2XrWyj+sXktvfCWfBhdkc8gYxKFRdqEwlfSVo0r+nrM0oRP2ibBFbA4p1gwqgy3pwyID9pfG
ssNjJ91GasKXpGGJwZGvzhCKjiT/WxVHkbdXfa+XEUsOAHzqkWkhECGhYxkjvhtsDTmC1QZJML3Z
KnktUtK3ptiy8wmJdSfoQPb+H0fnsRw3roXhJ0IVA5i2JLuVo2UFb1iSR2YAcwBAPv39dNdTHru7
SeCcP6YicGkKgKF2gtOxdeOziZYu+NXR1eZmJhQNBXY2GuleqiZr74KoHDFbl35S0hlrIjcf+D3H
++lwqHktmy64GvyWErrOCor/yMR3qQrDGUTzb0RJe7octWzPfafFg4e0avhyB7WnIubMTKfQbmVe
lRP/W19FiTrphN74qzCqA4pK+z66SdomkhdxyxnO6J706lsdvjXfIdEr7107cp80VV37eb8kyXxe
j9Lhs7hLnzEtSTK5DXKP68LOwasX7Et83Rf4ALLKpwr6iGhsTUeU9zdWFwyX2hiGPH2MlKWGgyxt
RvRUQvBiZevHffK8P4tMqtu6HejpXB2/XDkMk6bO+kJzMBpK6H7P1Kb/ETS3JTQhydp99jZ6uCnL
Nk33ruZJg42pZd36e15LatXQw3PzhUXtiEeqcqMX6mwId3EGr74Z3GBLsoHsb8ow6T8v87KsYv+S
nyqgBWurzMKj2ifPGrtJcypsTX1VCUdd0ekqpvCskOoo6pHjKjoXawEcfIiiq6hst+67NOJHEIWb
szkDQi6nxNeoQQtbFReHpx2SiIKy7C4E8/T4VjW+Scc4UnW2lBtnF8xGRMebwSLZXc74XR/B3rw2
hz/S7tUUrS4OMcHOwvsV1kJfEHFum8texvN4w6zC1qb4WZpLQAb+P06zBUu+WIkhHgNL9Qat331T
UF3+V42D+Y8AmOrTlKq97QO0eWefLf3xaDb10tN5b3OHB+qdWkxnuXCU37/MSjicmZ17+OfIhi1D
gVMkIg8YKPyL0LWuuvLbbnmBZw/KI2PfZ3s71t5/nvHY7SccSGNeFU3IXSC4tTJkvCRkFS2t6wyD
PQuqbv3wEVaeeIoDM1NyRqPvzGcRzZH93fRJrK5WqRiHV+1Ep6PV3EPpUvf+ehpJrKvTUIjqg8r2
iup5nLHdS7PtZsl1NxX+BUfxcIeIosDi6x8htpstCamPbkgLQEiR/HNmz/5zVpH8W2TAZqubYtqz
zaG848dIwn2GwK6t2UM671QErOfoXn4iI63bTZ/GGJwuZeV3Kl2Sw/8LWcIOtCauYkQWNO4W0fBF
b7zwr+laaS9cJ4zrDDh7nkjjAAU+41xRY9YEBdqTqqIhXQ+F5nUZjvJP2I/mPjxk8Zmsu3jafG97
SkRi1MXIxIN8cg1wFUcdpNOJqvHpbGS31KfEtXGRVlu935mptc65lcZ+RYSSqjQQ+/q38UlKIOul
90OqjL3oonVm7QDclMfn4kiNV36Me3up1eJ/GSO3CE/PPnxSQN0fp4iayzuv8Zx/3taZey30yKM0
LeGnLtvmpQrIycDS2C7XW0hbIK/txvm+o/HR9H0E0Z5TBdj9s5Mjvnr6ij3Ot33/VQ8rwSzLcLTV
Q1NPEtq00/232y7znpk9Ueq0C9m2KDfb7UZ0ls5Uv9+nf2Uoiz+7P5ZPG1f4Y9hW60e1BnGXar61
v9G0zje2m1xm/Z7fPCWFxbpZS3m7Stu2+rHtygXZgiP3ljaCqtruKZpjkWusWtmqdnolc3wr9aPr
dbY/j04dgMi7ZBqd9bLrLW2mOoguYC7dj3BVQUhCySIe5BzwunvYLmnZHdjhc4utfU5lZCO2UpQE
MWyT2JOT8S0WDmXtcH3A+cqz8VjsT960Qnuucl0voobvOk3Wbg2zYfO2Mt2WiIes0FI+FFNcvaK8
aF+Mt4EDsfhtC90eyeSkBTkMYdqFsX2m8j741kPS3pmlXsprWwlfnpKYIeY82y5eM7X9MCpO4ZZX
7hS169naJHnhTqfDXAd1f9Pg8F6v5qEN/wzaF3e2EUdwduOqeqPp99iuo3JOnquk2C3eR4XHYKFF
vsgodZwoZbGRupxc2TdZKUf5Xzz5FhFQX7Q38piPV2m2cc3mYAl7Qo92YdKdX+aig4o0Z62r470o
LR2BnBZBd0485Z06Ga8mm4JRM86OJctdwYfn29mT/Z2l238JlF/+UjNG37Rep4AqesEMkHtqd/61
ddPdYPf7OcJBr8LzrOsxynDRrI/Rumvie8l24As46Fc/sGU9kOzmWzifI+xTmmrD6VQytgeZaKVz
FWjDx0wwQZAG2ZkoSnmf5V8YvuK3M8rlTSKn/wNNsN+U9JnbbK3a5C02evgPJLB9nLex+6ISksZa
PuacwZKz/lpYIuIy0PyjgzNJceX3Sxvz9247T5QoVnMqHF97qSuLiW+WMwMcxAuW55aID5Z9D1UE
p2c0PWq2VJMS5du4N+Mugj96X4K7KGzmT/ok5ZtPLU+VLrJdv9RC9lRqW/DPbOmGsOPYa1ovnbcl
/oRhZkimlbK8PYLJ0l3Ml3hHnYdTY62y2+24lQwpjru5+V5E7YCtaxJhurN3fAikWR9xHUr+3d6I
JQThxnAhx6ZQ6a5nywqErZTl/6iH6aLohLkr4p9qkBAqdk2nyovKbKmGeDsxNe19JpejeUemXzx6
W2h02rEfHRmNr0xtk9TDZR+SSpjqMYyGrKTmcr+mfnf+JOxNvoRHIjm7xdE/Df0avwWl7+5XiSrV
y7g2w98VifUd8RHDfq7DOrHpQArGu0OV7Zp63MCY/+vJfW51zxVQVIRncsSG0ZPtneht80dWOVTE
8rXSmqvDDDuun3BWtr1enca/aReWZGZff9hyv3fFex0PhNOxMxQspLEkzmlharmlrXBd0pHOXZ3y
iodfQpi2PFWTIf6oYSPO2lKph95nnwAHglO+aKeiuZ0PghIuCpG4V/Giou+yk/01+nWmmFYzYrhr
bF9AlqMpR4ZcmMxSv1zlcTAioG8BxAjMxDd/V0M2/TXtmoTndR28cxD+NK/2a3NQJDzPy4czGaqM
Efehte+JJElV0LVzlpAAeQOVOQQpxFv9q+zUSg/12nstsaya2SsmOopua7/sfm2JiEzWGWrJslW6
9lbG5Z5wFa71c0wWb5R241pHZz/e3DO/8UjX3YLVufMW8YG4CLs7pndvyam2Xm5b3HHmUsESvUTC
zNU12ZFcjhVjdZVyFonLpHKsvnDKMYryOYhxqQclh4wELLsu3PZ4WNZ2Sk70Fqubvd/ngAUs2P00
oZT4oTYht1ofldCY7Tb3l3UEUXQ6UB6+B8V4fE6Jdaac31BRarp6bp6YhYe7VUX3tgo1fiVdK8ss
ZEL5C8mw3zWRWaucnbm/Xy29yY8OUQxr+ZyMgMC5HfyVbp5iq+cP1987xo56k9u9LLwyzGPafPcv
dQhnSXu18hbQos2v4DCqsxkuvvIvfgQAWJzrOfkbBvXcn6Z5OcyHKTb3F72zw+WunYoX59Db+9CZ
5G+3DW11jt2+fyU+Xb5tg2jmzPii+3Bqbt3UYeP+fYgmIXopTIazO4c8pUm4mfYkli2JT3Yrxvpy
Buum9ruX7nFbtgkzy8Fa/CuUC/Ciaz2SAXwAbHrHRxXblMDSwZ7iuBkUMIff/VKW4AQC1I9epHau
7McqG8ZQL3L76NS1/GPyQU/81TaeoiV3jt3eMTxP7LJ7u09ZB6JXn3Dndx2Y2jh9il2Hcfm3PX4g
hd2Zpqe4EXF88ojrYdgwE53WRx30IFPRtjqZ2O0xcKmMdP4OcNr/vD1yCP/ld6i9yyAx45+Jymo3
LaJt8jMwZtaanaowkB4RDuP1Ij3REtTp+6BDxOuBEs9j1WX9Qf/71hh1qx1h+tyuhlWoPJDtZZWd
iZKv5nU0Z89jxkABUyID7sZuVhA0tn9u5o0C+JIK4HvXb5jb9uag1+8A9ZVZ2NfhE+2hqErsvo0g
brTh3hNM50fpOobbfxji7ZYChjhjHvIzj3k3iwrAakzKR70TjJMClCjnQqPaNXlgyejMgi6JZx4d
T961RbE8Q6p07Pb70Ls/x3f7WVu5cUyTsMYfr5mmU1G4+sU7ZPIwdna1F8j1m8elL10vD8iIeFoT
IhxJ9aaJOutD40FXudXGJOAsnivOWwJk9NpVTYnGoym1mw1DXx93SipWtYBrsEvjdQvsaTwE8Z2i
PUx7U8+xezmP46rTEf7/peKpWlHWtHEFViGHksO45oWq0cqUqUXuxSIaBuXFVvrxkRNPPEJlFs1a
pjHR40UWboX9lH27OhcVW+oVmKpPH60J/1V+Qkl4Z8p1zxYeoCgN2vZwzuoo1ZHPhadfTCA6kbpu
vS9kY8g2goSpo44e+xHB9z411saILvzDAPOih1X3hhS1IIOnNRPTvonvIInm3wUSOQfCHyiERFtz
gPq5K0RAbaZDZHuxuI+eW3M3ta5sv0RVH4CSMlEvBQz9eOoikeyZYD94TGzD5IS7aK5Sx1kOcOa9
VVeF7+HrXS20TBqQzNDnEZMrjdNwfB2/5DGwAFgZzHQ0j/JXMrvs1S6my2coHxcIY3I3BqFtU+mq
YjipPVrHx61m5M1J5VZXVNsyY+hS6CnXptJfXrE7LfOeGW8bym7dK28txMt8SP8J7e/RpcFaJCCs
Tj/Ppw627+4YAgCwqgzW3/8nGdJEJ+O3t832QfTF+iqKYWpPyTw134GvuE5HbY8vs4v5wd/76nsa
iPBgOfCLh3HvQ46gYvBedStJ7dWgT5eRN3h/i40jj4/KMwYvetDHa/v5T9QLgPnj0CRubXHVYkkm
yoXUtiY4cc/JBxi05ZlV9Rgzvwz2d0TS4k8PM8FFllR2SdvNFc0dmaXwSeU66V/jHlc7ev+D8oPR
i+bv2SGzhWk9/BZEOToZy2h873mmAemd7fJb2I7Julo3565tfk4aW1XFU8/1uWZmdfUN5AjuW4TM
tIkX9eKGdzY4ZAg107VP1t2Zd/kr+wfPipBwQ819F0eaw4pieud5ivtmulmKyLMQTJ0O8jJqgSkJ
0o69y22SRGUFJKwE+er2+z++oZ/DilFTZSNw6qtrKsBSRUqeSQMJ7FESTRJccgm64NpdARHuHd3w
pH6SBs5J7+23HHt+z/rBeJ+GtGX+K0QnZdbbamIV1v7w3NhkMRl8eb2cE9kT+uLZ2n2aGUGcLETl
87gw/s8cB3EF+YR9ZMMZb52ZIbu0ZMAX3ahTxVmHPUnX0X4lcQR+x0HTyLRzN9llPCT7u94a8VK6
zUxN/D7Pn72ipz7V1MmpdLN6fAwJKP07c/M8gDS7j6T2Dt7jhBa+ALLrFAUcPwyxbXp3fitA/pyL
xt+3x85xl+6mCNfjSCder/CMGRH+rxE/scc/icOnblmY5f24TmrUPIuoMyS21VevwGYxUVIjTUK7
UtBEo6oePdyw22le9XwqiwWK3yLl4/vdPYaKuXXCJ+UqNfFVl8wKA2rQL0dBTJ/6haM42xvLExsP
TvRv9Z39We6bXm7GOOTK2fHcuFmkA/sJDh7JbEGEfBESfltd1RJ5/M81RyrmOA4+499QgtsRQ+MV
GbDu8d5Y7X7sqo3dVHtK3GB6H77DyAA8E/VM5GoDBfy2tZGOEBJ0cPhBGU1X3SL4P3eznhhpZdQG
2YQQ/h+8RwDbgYrghyzu8Fz1cmHNIjre+Qt2Aizec6jpTEEferf73Dm/WyEn7yRoLawzU8PygyMX
kPFRBf6bkyU3PCvj718WJdcHH4ieFpaNtj9FuEPCTE56WS8MCerXAD6OSQceoV9MS32b054pnGyI
D+Ff7O7qfzhBX7+iUq3+bGCzHwR6utUFPHX3OjV18D0fQ2VThh4HzB9u7mscJnlnk3gy8ynQifsX
4fh4pF7REAJAH4VUV45qzVtPgVdw7VV9MecrahAeZIyd/3gf7QR6OMET17rdGfFQ3kynUIlqPC1z
LW8W0iagm2wvvwu/Awlwh7jIq9mE5hzVB2rCegscwcYwiKW8K4Om4zPDDIjM8rzu52Hb/Dbr+O2u
e3dw4JIxZH6r0axPY38w1IpiKYJsB672T0Ef2CYbndZ3bo6inYuUYKLgQ3gWRqgvY289Nyywz5ES
7pglgRD7VT1X3gtyWJIBHLdiNogGMlyG1QWdKX/mgLQsivGh7f2x5XA3/S8xQ49xS9P5kR7uGD05
S6jLsxFr9ycamY6yugesTltRBtxnXju+rJMN/sNzAT7Tq22I0nnFjyPfJUmG7p2/795xq2ZZi9RX
BWiTLoPoAa3uqPKYe/jIqzWeOJREsGGv06RDnEsqXNqLop2i5sbj+AB5rqbVPdFWWb80qtyBewIj
6tOALkkC53nAyuMaHpm3b6iHXXWoV3xdYZd25FmU/PH5yMPeO9aUKxKOY+Om+V6I0ZU5jI97HZqu
UIRYJuF1qGJhAfSN/VXxVb6Ox4HJ2DZJPWRCcfZluvIqQod7So3PQELl41L95HO0JnRfhVNtb/g9
eP36rUCAsnejXfJKxovMSjEixZBF7F0tDe/fJzoBDkgZ9RBdns9hqxizeDl7bx5TtwZiINwEcSS5
iQtLbB1OK+1AnetftCu5b9wGUXGSliUileSmnnu9iuY22E0RprF1bJ2WmmSirO0BVC/jPQy+x2Cq
3nqOlIovIdquBpeRKI/RQMnnQ7Xb7S6dob5lOgtvzehE/UWge11nQdAhqmFyAK1xXe3Oeac9AQBz
lDw8VRAMH3rf+CCTX5dPHUvXm2UnwOIjBgIOjngsfqu4HHfclEeEDIirozlB9c4348iYcu7A1FXW
0n67YZ/153t3M8Nf0YqgvrFeGFzivt7+hroNTo5XbdM90D2c14opcudQmsJ/ie7q/3a41e8W9PVV
jiHSiWIk0SfzVcn0RmG56vJaj/JhRe6BQgwOlhwlvVsoBy1VtnsEkRO6aebPqBk4BLcKtJybZI3m
rFH1wk9hIh79NR57mfbVIl8TpEefVevaV2eK4i3tvN5+9sREu3lTafHEPHGgUJn4x0dx91vKbX5V
dnCSlLPabfBAoTtBOSZnhpa9HGsij8L+YHc7ljWtCYABaiBDHphrjOY4dTcrPwN3lb99J9qepGBB
TZdYL389pyRmtWYJGvMCWvOq4wMy0hWbf1MzkoZZW+tlQLNCcjVhnz7xtHpEZMGr340X3IXVVyRN
sBIwvR8+OU9THeYSJUydF3yBboYsN+JdLXgOstrza2TLZIbBn48IttKfMxnTCj+wTGeKpW77GLgT
Rk6NrwRMtf8pq+cBFf7RPvQtk+dp1+UIrQW92+VJo6U92wZae7JhN2V7pCSfrMAlejoKLhi48dj+
GZWjPlkI8HHXnThePHd3cK2IybzIcm+evV27gEaugYXj+hjGDL0GzHRLDfmDXovpvpOe/3vu2fSf
gJ18mU0or/7sOOs+ymHvfi2hYsRGAd6gCasL/7UK9gEH/l779wKau7oc+nL6rPTwo0BkB1GpIcZt
vdicXolUbwn3hdi3BjoJMvElDBG1NBUxl6mZ+vVbY7j4E7KClswbPu+nz5DANAHHlZyG0NRrNi1H
+dtdXcREI4zOT69GBV0RDIbvue4IoE63zXOfrG/sU0c92Qh0KZtPFHUsIfuq/7Moi7u0Wn6e4mWR
9XB5jKp/HyCEeaCT1taZABhwUriDKkkBnYCijlBVd9U69lE2S2/mHjb8ofNUya2i4KMCHG8dsbeX
sisQDi2lXZ/KpUBi0fwI7VMpTbWjR9vEO7t5++AHQN188414GOe1fMROQ3hu4fbyynNXMOD5R6LE
CxcEBESqYYvzCFDtFVBx/HBK41EE7rTgsnqu3Xs0k32Y4SsBuGJfC2GlGzfaM85ZxBuMXv3TvlES
k4vJ5wevVqjknFcAl0eJYu9dVP5oc7/anUsjoN85w0v7GY9B8RIwxfA9hWL7cv0Dlh9DfE3RjBvs
LOrCVK9uUdPnTSSreegnEmPOvAocbEjzuCuHgDZkGFg9lUzu/gze1I0hV8U+zLdCcrak0VquKl9b
OR2pCPfiAb+FftZevH5pucr50iUz5KZvoeKZ3IYCWlIGn+B4huMvmsvLwcdhDxZbDxeOmVD2WCnG
Gz7qgrQh8qoq27Fcfdc8P/wNpLifF6cL/42yakNK4HX/+XM8sKXBeZDmzSRxFRW2I9YQvvRjio2L
36Hyy54bSsTAM2AU9+2MuQB5TFjcH1FLp98BEIcWoToGnSfFUI6MRLK+PoIeBHss0KkDYKD+OE9i
V/cqGbg8u6kzHo/P7F+rAM6JzBtnaNmhQvXsrLb5a4Yj+lOhB0eQWfnO23JMLEVBS+qOtBVqm9Jz
8BiWm1Mwlofaf+MpbG6R4v+1xdJOmd+PTHtRzXweHbFHImTfOpeNN6JnsgckJwd2M1WnJmZkT7Vg
E00b6DrERonxrhDlVPGJpDvamcJe+J89YjhOK59ruOm1c1ktE68EwH/yuHij/ziCQPd5YXzzMXnc
mjx80nx5PYVDaaOa8EYvaL/SPhnqV7NDl4FJmeAOD7bhCUdcWZ02hH0z2VCjZJuPFCxGOLvONT/c
jFZDWfGiElsiZPsRIA4BnUMXetI1B27Rf8yYSN+Nvwz3vVNb/7JpR+fcC7vKCw7XSWXROqyVRDUB
JEghEHhCq69VD//p/jCJaOriNMJRqi9tEnTwDV0dLpxAHmAvVSkYHUjLh97WvuJ94kcoZnRMaxBC
fOj4TpmaTrPFBx6/w1QGetBbFUa0y8zoc4ElQCu4N6r1pMeo9c90BQFpN5s/vw+NZ75Nzx1EIheM
c96s+/QrSlzR3iL0rW8aTosui8zPVgXHzD8CuUxdphGz1zs5pOIG1yI0dnSY5lNW0nzD8fG3zmpR
SQ5u1cYPs+wAhOk4PNgHyL+Fde3jYH7DBzcGN1Uw1L8RHawrA5ceNyQztUAzYrGyqGweUWBdlkBq
yy122uVOIzTfshi467ikI3Gsqwe4Vuu9oLA4vhi8NHp4G8lieV1LhRXkNBPBFV0JqPxPUr7Nuy19
u13AycdDnrAVo7HYBOmQ7NeA22V0iI+ESDRiu+Iwua82lVSowaqY4XoYfi3Q+AirnNr5Esgj+vyo
VVCcEIckSKNYTbtcLmiEYLp/XgC57YQVen2spyzmTgmZsCOUZjB9ycs6TPHTsfnGgaw8+Jg4lKcL
lLbm7tDLAfx2cDLkECPbc4loeoMfctUEphmr15p4BD/fhmEm9QcVIEOm6naw4iXgyJldxdIfIwxx
kYyt64ouRVQKikHw2MDfEuOoxiMqLiew5ZqQIgbcbHA8KEMouD48Ezs2ks1ElFp8BrlX3E2+BzUn
kZGTGTcfrMv9rD1IK1+UvxgejT5VJKheEybjgrA4vRAsxwuPr7EOqQpT0+1FqnaOd3hEAJ8rUsFZ
phGcRGi7jsb9DJSn8A/3xGiStqqVzTtfy/+qo+cMFDV9NKnwOzDapEEDnG4c1s9zO7W/ESb644mt
3r7qsuqqK8HgDbdRj/5TVHokbFl35Ilcw351YQ1d984w3HxOjY5/ERecID6ir6g4tcmBpfPwvfV+
jmvvTzV4UZA3jXWujqAcxoc5GeYns/eBg3YjRsE+/Iz2XeGrOZPOhiqMiVzgvO7D5a2vWvbchlhQ
DnlEnEUOMi6fOA7gkPCYIcn1+1YIxG9ie+SYOnTmNwqN49iQaGSm/98Dck10OjjDesfRCE+Mjqh4
x4nRXu4kq9ocwQP0IDKf6WPHH7fkE4K36ZrmFOdfafvYv3AEGF8GTOBylTghHZIcLiI+ucZn/ST9
fP2vK73FMFCr8pWMXf20V7PmhhnD8nNa9/1fGSGzO6s5UV8Jl/R8CnmxYCKmJp6IoGkidKE7I2fG
Ew/ZLSvBe4OLgcGP1Vv9BaPvP4cxqk3qEg3/CosLRmOWdb8bBpN8kv2CmgfGOJhgAY4GybIv4v/a
pju+anYrPpXbomnbukjLrKmbYP2h8wKdOXXU/qnJdqW6xz2w20uQOljP+sfTsegEsWg/HB3iE8fh
xy+h7a4Xs3tr6kSeCXgPpKhQGTXlfIrHBNk1dwulSnEpjzKDkJ3u6R5z9jxyQuc2KHvKBmrXtMMF
86N6mwZOZYY4pEebN3L0I3js/iI3bR7xta7oDGuvEycU4cXjyvlUZYz5LmtaPWy/PLTiv0e4m5cg
hEeQ3I633dD6z03ry/5pasxG1E5S6/3Si7X9tVTLQgzqMfvEAI3tWlzsg988b6O/gDyZHdPK7hyg
jcwuhKYeXqziE1uSCE+1HFgX7TKFc+6tvDWncq0t52Ni5v6ql9bbsOMaGSdgqwHnQ+Cv/OcKO8/f
sT5GkZG1NpBo0Lh78xUPCCcuiMjQxZ1mx0HQRVf9s0U39y1ZDfip3Z8wl74Eay9khZxsRwGDvGF1
2i8z2+KlYNL/j1CoH5h1t0ZyEDADnrDi+B/4QVB6dNiDPqbacpHPq5tcTK1RsKw4hLpLi77zmV1l
pNq48Rbk8wHmIOMek5stLU7EVHle26IwASTJiwKbDHNkFD2CTTNtBrgCbpoZ+V1eUzIZQx5sXE+I
a/xXb5/qLxuj7M3aNmLKxf03T9nkxMVj30h0Rkz+DLnQrpU6D34X/hKdh5BnIzTkcRHuemRTXGwm
xf6GmmmMnOFFRfX+J95C91cIoeWc3OJwRF4lCeQE7VBlnam5YzRthd8/ufEaP9PfOHw4YgkQLA1D
6WWch8CH9MP1t1jSRI+vefY/yZNH8Ikct7uaMV7pk0vu+5rx73FeCjzP18dhBjQiAKj/LaouPzzQ
NBS1k+1qmFgesdTzO7GjFNQ/uksEbogDkMC/Ff1eyRxF0gENH8XjBQp7/qSPtm7g3oN9YzhGkp9u
Pjlpp3Jeo/u1CYTlqG7dAOyvad7nUdUvSaGSR2hDEBdTFIf4AbgsTSmhwNpia8m4v3OyfTI0sGp4
qCzTdcDskGKsKr7CCqjivCRTI/MdLUSCzmvdr+URdmRdOD83TONMbX2SugKWbVF0+Ce3i6OHn70z
4FDZjqtlWMo5KzYNtkd+k3e76EP+LhWnWErAZU0HEWvJOZ5HxhnCm+d/BsPfbT11q5fr2YEvr2Nc
BXzTPJBZsE5lm+pjF+8YEPmN7U4kelwf7otvI6JaJnSXHtAYIxo9OoOH8Ub1ydOqiiNIWdYrhobC
dXkhHE/8NrV//C5qvbkIwn9wZsLgtk/ZLP6UHQYcJjtooCh+cgV3CDcwo8duH0uBfJa1Ot39yL3D
Ljbfx0mJ4DhyOyb7UkYrdVHJaCwnPfS8t+xQvYdVpjgjFJXlZesuyZPoK1I0kgTG/sbXBjYDOnzJ
C479BYsFd/2V18hEpMtKm/Laz4JddIV2P7Gs9g02xGYYnrzdRRaAZmzBRFM48F145LbTZKt9zGfH
ujKLDyzQmXW27VP7RpiT2Wa3OSdVoninqiRk0kKAeiCfK8smd4EE6/9sCTBz2g7h6qwbMMAzmO0K
yUUyefU1+WNJd2d0HT8GtWqn3NdHi01rQGP3gOUHUnvDp8CXMfndf67q3eW8V0dh890CWZ3LisE4
d/kW5/zgEGe2aGCp+GLbUbigQl7xXE8Rs8RE9YVA6KkZQnbe1e+2t1Sq1//j7Mya20iSbP1Xyuo9
e3Jfxqb7IVcAJLhJVEl6SaMkKvd9x6+/X6r63hGSNOKyrdratFAIRISHh4f78XPo+3io+gWGlwYZ
gCOCCP1nMLMqRciq04+NRt3ZUU5LDbTYrFO4GNVQAnmL57IFCik3UigBeZnJpILEm4Bluzn9Qz+q
sF4eq1xKb1VQ6eIKGCR3TDbW4CFa1T/NcOTxR16XXCHZQyKuVKNg0xu5+JWIb+odniglIejYmrdS
rTRSEKrm6WskTOKRFtNRvKKZTPkxaZKyJmdy4JmICUV7EsPxifqoWN7SXKBIYPiVIabMjsCBAwiI
E2XMqXgfI3qQOZUqsmGjKGofh66lrNwMOuXdTOys/SJE/RRM7PeHEzf4vFPJZuxTsif3vTKSQ4Lj
bLgGEMEtWYE+uSE64LrIxa4a7VNHEiMwk6YlgSXTTfCBnGROCFKNMnipMjPv9aICDMt1E902OUhi
e2SV/wKhPt6uDz2gOGJOP5ggVN0dfZLh96wmg+yMyswLQ53NHJgIkipfrHjhMEd1vBjgs3LSFUUK
sa4HG576PSfZBjOsXMcfY7XsefmKVvMFniE9J8lW5t8jqWlBQYQZKSW6ufMaTHpZf5QqEAA4WfAX
qgbnsZ10yJK7nOLlq7Xop5E4XgELMpGq1UDhEDaCk1bzBzWhl8GhCqV/08zWuOcO6hS/CiPq3Jhu
64l91BLit7VSO6t3Xnw5JbnjpXNPGlszTwAjY7O4XTGoixvPzXwkcik7fRdR0V68WJXMBmq5Rjh2
I7fmLqsqZW+SE5FtE4J5nvDVXEu3Hc2AP9pQPN3qiZn39gSwYtj1J/Jvd/SehXCbCkbF2sSqVnlo
efXG9anX8/oT7wLhk2CRGKUMVIvg8/WUKLefaulLXp5UkRiQ59F3K0pHweb5BUYxlGiaCuoG1Phf
BrqhFiUXq9RwEgqpMXC2EUl4AEDJ8gi6dERvw6J1yVdqennsalhQo32743rlEvid3ADxAKg/oWsQ
ITkjC7lp7s6lRbMagD8UhFX5qzBUoT1kzRAY2TTfCUIO2asQRmxdP7h5NkjB28NvG77X4VFrpR3f
hMaWKth5rzU9rG0PbKWwab3iOZQDZR52IihBhe7O+pYahWWfNDW6auccWPDbg29lxZCYY3RZFKk6
KvrKn3I+eimS0aN0V9pZyJXrtVLIQSoQBvQyXhUJsCayaBGd2dTPE15U9Ih6WQnahCCGhHej958v
fKNt7/n2G20oVgA8h01bsB1RpeKHKWG6aWTJDqHSp4ZQGMdDLbylG83L+0mD38tcgrIkAyBPEdDw
hZQDeBLrwkptKQB+fS1kDFfWW0l5wSzWzHjoQeVJXBYR6VZ65yKAHTnZyKyr9Mp9exW23BDraCvD
h7Gym4KJ2dCk1JNaIvQOEgQ4sPlNTQwFeBztUoSFszZ/Q+pXvkCi85oZQrkn6dpqg5K2ob4AINlV
WUcdnnZA+U4HZkKYK4HF7cV5D3rOCuqS3u1K0d8n/7CKHOogjfXVAhlf2ligWdGBCP6Fch9EeLRc
kf5N6sdC5S7YkwmitP320r6c6Pl4G/tadIHGlLqm8bAUp5VUdTkujHsFHkMBK970bmM2zYOl5ZH/
9sgvLZuRIZ/RIDU20KNav9lvBJHdolVSomLZKCSJhwhsKxdvXb2Tq+XXeqISiNnQkUES53wUhk4U
q+FEK5PUH7QV+mYW0oGi/PTBAG99wW5engvYt3EfVI8pCLKb58OZqhVahYCltj23WU9q2CHj+BfN
NdLu7eV7eSZUeDYM9Mgp98Dvuy7vb8tHK1fbzgl3Q9jIzZ4Ihl4s2ocTB4AnXckt6dwLwuuvjqhA
xEQHPK0JW/ZCiRd2Uwyc+ToWpu/hQqLL6tM1k9jG2R1sjZfYkV6zEKQTTBohTOiftuziE4oQKpVb
vHE78F6xTnVXu7XRjeV/YIpIEMEJL6kqu7ZZywQwOREFa3lqjAasc2+BOZqbC6O8tn7QlUuAp1BB
ARN/vmOTAU43ixmlByGg01ponXZpLLfeTI6VCj65sLdN5DVjtEQL9ABhGd5sc8L0qtWixVxNRBqt
+6mEGMSZo8gQvCEnqLngSbYkRetJsxRDZBVVWCO2MiWVNeTEwHQet1JUPCUU9MCHZkBXTvW12ZWr
KLHQj5/enuIr7ouLARIyCV+J1rN8vqan0DwpGiBRG04BOjolIwy6hXyrUqR+k4cmWQhFDVQFwOOF
6b6ym5DAUm1GywDnom4ClVFOqthsOOldOJhfZBqvU+5iadwhVjb4Ef3R3ttTfeU0rAEZ0iyKxJW0
dS3dZPVg7HJqWcBDXQ1mS38QlEu65K/sIkLhnDYJliKonzfTgq4mSsv1zIVyJs2g3rMuDZSuk0Rf
KkXQyEkqLrcS+N/4gkN7dWQuAlrYEAuEL/18K0Nw/3OPGpidmgPvaJphQjfsOBskSTrpG74dsOtE
K2d4YeBXjgnjiUQXkF2Db1u/2G+etKXl3aDDlIXN6vnQleLowQQr3FtkUC4wJ70yR+j/FARMOCqr
YPj5UE0uyqdJK+jOp/fPFVqgZbPW0nibUEC6r4Epf84k6xJf8SsTtFZuePSDNDIo4mZPaZiGg3nk
kCQSBDpiCxyJ1pYwiES6FN5tpBaYDwuVDWRvIME8n2BK0zn5JCYYQgjkWj04pqnRLvG9vTwKq+KC
iMiqBuObvqUEFEcTFY8GHRgBAoHbbMrA88XpeCEUe2WUlRuP//CeUOhv3OdAv0pRahbFaAOMaC2V
GmidWH/3sSaK5sjJcCjKIuxn5ys2i/E4E74DsgA0Uty2kOtUbtUK/aXz9cp0cMwSbPYilxyWcD4Q
FSU1Ksmf2qcJZtKkkFsHwOIFxuGXXvGXpCh8WYjEE/5sZiMTsExzSZKT6WaHMhbD0ZPj7Bm5koZH
1JrS/PJei4OLF61GEOraqqyycRsJqG7SBwTMilLzYovN2q+XeXbfHuWVeRkmblEVudt0nnnnizdB
3xq1WcNL3GqoGOaxcV2QTnDDehXfnaNL2jyvbBbj8QJAx5TwbkuKP3ObTFVBWB43Bokm0lQRjQQy
8i7B2xN7fSC0y7haIPp/8d6GFJ9WFZZvicuEdt2KkkLVn95v5BDxkA3TlNXVWhvObavTaWyn08CO
inD8C+oJ2enSbLmgvvwyGCD/pHF/GFyQ9MFvDmyox3BMrZyZCnp2wLOhYqFVZvoATt8KrMmk8TaL
Zup2XV9cWMZX7IMYC5JADYFCiQTKuX2MiZg0DSoldqWr0Wf6frTP9OOpnZ9XcHXYegaOyH9759aj
dJ6oQY2CpVzLN1yZ25s6nuTSmpDOtkOlPAUaUKyvuUAZ8lqQeZPfhbTtSnbVxCRx3x74FZMx4fI0
OXYmp25LMIvYJVErJIP2GPfCTaqphd3V9fTu4JXpWZBdynRZwfO9ubSqeqaB3wTtZeVmGdDMGMLs
JpQGhb08L7QLBvqa6XAfkwJcVxSk3Pn+DQo6WIBTeYyacxJA6AWgLk8EqOhDIz1CQrgcNTJ1gUJE
/fH9y2mwjEiMmJiPtnFgRkLCOtI1IP8gmO4kiJ68CiLFCw/T1wzUkHkIEzhqvE83gTJET7UCzTxw
ZD0z7A6UwldlhsoT0G2zozmk2/0Hs+L9DLstbx0c9PmCnuBQqegLxDrVqk5cWttrHWwXzFgXrPHV
ifG0XyMO/t/cPPChowILCi0DtC0hjQPIAVMl6SprzndZoYndw4l2n0vpr1cGXZVReOywmNzb6xH5
LWQ8yWCT6xPNNQsybRSm6NtaAL9XkNlEReG+vZQvwzeMg2epxuOUu0DZ+JZiymithUuHPqiejiIn
Oc1N/pmGL65U2sKXSb70lPslhrLxLeik8JwyWVdChs3uzYUVRzr1CNvi2BVeMvbicZqhDbOSvtyF
JvUiKWm6IAYOifCfQE3KjhaDKmABMd4F033F31iwneDSFR3fvo0p4wk4JpJQFYCaNvJQzwW3F0EP
//Yqvz7n34ZZt+G3PU31Ph/FEMmb8HSadbsdVkYt9CFVzSkUq7/ViljYixNFNTOHprbOqT/DVm4i
xZOKF8SpXrMvdvxvNQU8w+a0VjDIhYbKlCMA444KRPVZaZsMHJgYHcaOh9nbk39ticl4c5dwc65K
budzV/WTiNo9TyBDUxrI1mgbMpZiujCr1wzZQD1cghFfYS/XWf+2wsCB1XweeBzAm9d8CdOI4mEj
R0+obV8KBV6dEA+tlZYcQK+4WUAokUEFSAQcLcrhbtgCA6Q6E18IOF4dhU4SHA8JD/z3+YRoZgpr
Ga1UtIGjxPThJlIHl+cVbc9v789rK4dmD1cr2XYyDpvYvSWiN+lkZSChF30BOLprVKNxX9Mm/OE/
GQq2Z2sNpxH+Pp9T0c1dbwlsUj339a0Z9jFlTRPsLhCiKX38DwZD4oq8G4G1tH16w2ETQwlNmDtS
dfGHoUftEli4O/Z54b891Gt7RYjGBQgHMzf8Zl4Al1S9K8jXKIpW3MNfYd7o5mhe8FXrp2wdJ8zI
xpoT4obYEjCX+agvyQm7KzvAkvYAQHSPc5w+xaSl/Hqgxeftab1mGWT4wCUCUaJwtbn+lJ5O8UKn
XgaJVumkJ3ri2hRlMOL6+MJmvZwbKRIVo+DiI32xndukSlbeAaReW6jbIA6b+8psD+Dj9J3YJuOF
ib0ymgnZMpoJCL2sGLNzO5wGRUBinJq6Ngn6ISos4SN6TvTrSMPpDl6+8EK8+dI+SKdLqOUQR8i0
t27OciLqoPSFik52Cutfaum0kGiTp4e3t+vVUTQgNBLqJxaFzvNZCcKozycomYCxQbuqjlF7A27z
kpDSK2u3xkJUV3gckGle//43R0uOnpYoEzB9OS7jnSSFK06CVt+DWkz6X3IT5j/fPS1MkMySDEU9
ZZ3NtBQ9b5Mo5kkArRjBeiH/SErjncLUZBN4D6i4JRw6l8c2pJQFGCbK08jzrlKgzu0gjCGlrJYO
+Au60kT27MJpfrlb+HUNzU3elISY2ypgM9a03YwWIL68Ga6NUxoexWFSpnd7d/ooRAO5cgPvLpsb
724WgHxAfWTQYfSVV2TF82nFl7V6ekn76sWEdEXiBW6IPJFlJMs3hwp631YYRLoPpWZJvhSVUHtZ
H787Kc8oPE0JJ1aFBCZ0bn6gP4F4G3AMt/TeNnZWmvDfTMuUKcdxqMHqpZ0Fco7meA4/9JbNxeLY
a/Nc3QYvcjwIZcbzb5Dz0lm7fIEstTkAmaRV4ms10Yr33v9cJ6uwFhczNzOu8XwYEU74QV1zd/SC
ma6lTM8lyOLd22drjbXPrhTSnKtGyFoAt9b/nQ/SJmXX9p3+daAxuK6Eez3ZFaLhV5JsI3NDgEOn
FyINF2zyRXZhHZUOI3K56soStNlDAIRQ9M7613k4WLF5XZDGq0In11P3dPr89gS3Q5EwFik5oIxD
mpW2543zSCCTOIEHpRVYn6MbKE5CZ5iK8UqAZN0zixAEGbep+/agWwv5NSiFfQqZMiHGNqGXQjWk
TdUc25B2ZPc0BeTeyVzMC6Nsb+e/RzGJeRVlVdPbnDcqzxEcwEwtprdpAkkirPlXqJMcmskvoSRe
GWxVCKH5jDI3uhgbr99WFdpk2gpBjEPGmmrzgQuNG3Puw3caPvM6G2pj+JoehsapYSgaEic6F4ow
gFHlvSHbOgqZHwQxyKvhSTZ+cRikGLg9lIw4GS2YKBVTYTsZ/nstgZIsrQ/4KbJN5EfOzxdtBqdU
0+lIDJO65hXbxdAq5u/1vJR7zkbZnGIeJBABzDweYQENbciyvoiZ9OXtmbw0ANIR8LGiyLGWmIzN
rsy50MvRCf60qhv1H9IMiUNOV+5KJmFc0kf6Zbq/uyUCDAYjRUCJhKLSVpZughhBXUZKV5TOoY4h
ZhTo0Da661YomhsQt5Xf68Owg/FVduYklfdQ4+YXfOOLU8wbGaETCciWuTZubmZcNNCqF7Hx2UqA
/TdwKzqznl2Kpl4dBFgHa0qZRhe3g8D1Andw9CVbmsLylEbRDiUCdVbwrt1bYTAqDyHqJgyE6MnG
Vwx5PluxPk82CngxcOXafIQshb5RNY0vvPE2M/p7KKJc9FkpXKNheG7ySmgkWUlwa+sFHd8dE3SH
XJDe5yR+jUK959dk0L3cwg9OVQV3VBnTXhOjvdHSBn2tiKdLVbotZu/vYagurIp7PFe1zbpBljNS
NBPAzo9au0vnZrmGOm640YZIC2IezLRzzRrdlzRtTRnKKXRHD9Feg6zFYUsvHfTNIfz1dXRKAesR
JCB+kY80SxnePPghqmXO7U7N8qsZDgM/oaHtggr3LzDYb2fw11hg42QMh4o9sfH5PqpqAd/zwj7G
aftxoKMHviwlOIXZDp7inVa1X4dk+jpIaOao4YdSGz7PlJ0Xor6mz/aQ0V/KU6y+cvOFuMhNLnRL
Bju3hQjRV0Errgkvvii1lvJcQPpKFbCjtHkHYWaZ+VlyKuQHiOCS76cECuoLEKVXFn/VrhXBJ4GS
gHHvfEHC9iQPcH6ONngwiHv1qnIBDdduE6e5+/ZxfeUMnQ21fpXf3liNtMjxsppd3OvCPsMgrglG
h/efVEaxOKPA19a78HyUll7WsMw5Q8Mpin3ZmgW/liGY+g/mwrNKogRIEULf2JGFtEIO3xp2VKXp
V1qhuxthFPSHt0d5zTjAd3AkyI9Qsd14HVAWUT0WtFJniZQG6LTGBm0gUuRFatRfizVUDvJQ1wdl
TMfH9w/NHQWUDIDHy4NCP3UpTQX9hArJueMsadMTYgjCnv5u7a6ASg6+NF2/w/dfAgS+NBPQ8ry3
wCgRTOMSzjdQmCjtCG0KaYepNsc0K6tdbHWXqi0vl9akAsjWiabIA2+br4/FZtTFulhsevEeRF17
GlXzY3jSDyO0LRC19jtDbd+HZcH5kJGUoQggzSqDy91cizQdTTy7y4V2UxgKPls1bOC7WlIS3YFX
to4hauwiijDwcqaf3t7O1VLO3YwpcW8BYqD8Ao5mMzSIGTrIMoY2dVDYyhymXlXHjYfAER0OfXsp
87B+3svxVEohAJFBrG4sd5FOoRrJkOB0ExwH8lykf+VRFPqAq1M6Go16BwHxJdG/l75sLQeCSwJL
iuVss+Un2mpKlKoW2NhGtCjESkBAq+h9tT1J/tvr+epQvNnp/ITAkBv73EhhZzsh0gizDHSBk8wF
ImaiF1pJWfhSepL090VtSMuY3NXAKDDZtVa/ubGFmYZpU6PtQpsh7BBaSK3qDLW0tyf1wkhWeDpD
4D2BJvKyPJ+UFYIyO0E8BTteYXbeMsVp6eZ6rP2gIcyEAK1OL4kLv1jHzZDbdczp+jORMXDo76xd
Sc2eU0Pq3aLJxwuTe+FWfmHvgTgQXVG31jf3QnxaYhEeJAhEl2bYQ1BSODQEle+943h0kau0KHRy
pULYfr6EUImOqdHQmmxlneY18XiCpkk/BW9v1PZ0EbtwqjhXWLlsQj96PgrtWBJCT+BbhjAUH2Zr
RCkpGvaLYow2qkPzw1hdKg+9GJIV4+GyYrVXqPb2zZdLhjIrHd0TSddK7gxpueZYVS/cSdAp3Vpm
v5LULb339kTX7f/djZAUkwnTVqwhg4KwPJ9oPk/DKGaoP/V+Yg/O5FWBcpTd+MIw20omTuN8nM2d
Q7Q46E3OOLX79VPpIrhh/zjcPb09mV/vkbdmo5zPZta7mHY/RpEDAAU2Ah6edAO3i4voiaN5lN7s
q9Y+wJlvL3+9Pfb28flihuvx+C344vmcq+2qoyXsVGdyQL7b342jcXjvvbpdyfXA/zbOnJeQQJSM
o96HQUMv/SdQzIfwwoZtb+/tKJvrhR78NBfW2Zx8BEEc2AKd0qkvnOUX76TtKOuZ+G0uStJKarru
17HxvmXOx2ctePr04ZJc5i9F37fMYuN2QS/ni5QwTOOBNXUgHbA/wbB5e3KMR0g79xcsYbXlt4bb
uFwLmUrcB8NNzjeYXu3vpX346Xz4dGGYVxzG70d3+zgvurIz4P9cZwXtlUOyyEEoyDFd3X0KvnTu
IwRBlzbsgrvYdj31plJb8Trm6PKw44Al3l8n+/vjTWzfde4TbwIbhs0LF8ul/dsi6hWYOeR83b/F
+XbyxYDQw+v8+CbZh3YeDPaFhV3v+jf2T954kUylcZKewnWSsVPwn2pD8+nAyHZhOdej+tZAG5eh
CugPxVQu7RXGbo8h/Q9VOxzGzLg0p0u2snEappF2ZrkeNFP7PIS7BILkWkbhrMzgH7lUcP6VZ3tr
XhvnkZqCrMEy9vcC5reIM7iGj/Cb85i4ifuTTnscsWj/vDTLX/HnWwNv/MkUFQgINAysfJAP3afq
pjko38I70o1wbddPy8fykNwqd9rHCxZzaXk3Dibq50SvVotRsBnoFrDPcUeU54S24dRe6UWu6ZjO
JZz2i2TLxn/KG0+zyGWWd+vBoADpJzvJ/Vg4J/s5tGuWt/Jl++I9/poDoCAIcn9tkQO8fe6xu8ws
SnE1WZSHPYnzobgWkYPqWFeFg27ffXcHjXXQBuq1tb+wyq/51d/H3qwyJDJLToGEWMWdPP1T7sf+
5C9u5nd7eXcpZ/ballJPoGgBqI6i+OZBkMJOnS5t3dktlO+iRMstnFTq8jyUrZue7t+e2tYREPaT
9yTZoSgg+wEtnK+q3idyGOfqyRGUXvEhRYJKWWoThNWW0wWfs/qU348IQ4HspNBP45FpQIZ1PlRu
yvosj8hlhbSmX1VWWYIHVvILPnS7eusoKhUsXgNri+w2r6IiTY0IJBxHPa24tzBNGod2zDtHXOTi
Nq2L4pH+Jenu3atIBodnFUE7RVB9tZ/fookKdoS2qxFoRGWy9iBjxaeqfXEPR31+yRa3LzkmyBuO
xA3we42eq805QIKnPVmGsDhGOZaWA+FF9wjjG8RJrVYp2cdcGntYXgsDsloy251gQ4hY3OXpEn7S
+rKvYA0Yx3HfFLp8D5qkQVioTWrTrkXEkt5elxfBNzVXamO6RKoJXBi1q/OFUVHOKHvDQLlSGkeE
RoQ8WvCGENXG7twh7gr3szbOqY+s6fjUUnn8HnVWZLoS1cGTn9aKfqmtfRtfrl9JwT4ob8HvinjR
+VcSYGZKkIafHXQVMtiFFdlGgaL4QuIfBoKpHs3DUstcu8k4XwhtXx42hU0DnkY+mAy9srmdoG8V
poWWEKftza8N4I3HHsahW2g2L6FEXxlpbZ/RKcOTVQDLcz7JqFt17iz5BIdeqgOloMHJrZYUilDq
VM9vb/LLc00Kk5wXXAF0aIjbknxkiHNRwV/lGPDfeH07o+rURBfKJy8eOWwbrZQKkEwKyFwB64x/
O2IRxQklPQ2jEwpxaM/IiNppESk2BlUckuFUeUYe5p4spuqRan7+rBWLdMGDvTx6fAdwN2uLEjCz
baZtOY1TVDWcLhMCZ92LqlD4oGYimECrhwBnD2cx/C3vXt3Vj9HWA9RHIlN/Pu9CiwulypGbr7oK
2ptFzfyiMJTd+0cB3LwWC8Ac0B57Pko0jdSmlnSE2wURT+iPoBZGQfvd66eKChORyKxRq/y1x7/t
YbYomdEDDHGSqS6PudpJbiJAOTNBGeoWwxz6753VitkAUUkFBMtRNzYjL2KXI0ALKfwpiQ5pJZz2
IUIsFx4JLx2KKWs0ajIpSm4vQIe0+lLSW8zOQRS2dEUR0pscZvadaGoCiA1tgg527sZ9KHT/hmT9
1/f5v6Pn6u7v27P71//w++8VDE8rbGzz238dk+8te/+z/5/1n/2/Hzv/R/+6HZ/bfmif/zg+1d0f
/lD+eOqTqtz+m7OPYKR/fxP3qX86+41X9km/3A/P7fLw3A15/2s4vvP6k/+/f/nH869P+bjUz//8
83s1lP36aRFf689//9X+xz//pM7Dlc5L6L9+H+PfP3DzVPBvPzyX2VM2/LHv8qfyR/dfbvJULUP/
lPxxv060evXjnp+6/p9/UvL9B/e1tGb0OF3q2k8wPf/9N8o/6Awko67Sh8iFi/WUVdvH//xT1v5h
AWilsZMa/i/04p9/cPr+/VdAk1aYNaEq2Ttd/fP/fu2z7fzf7f2jHIq7KkHH7J9//l20/N+gScBo
V9QneODzA6mdJpVemFQ5Qq111RwoQd0KO4V3YJ3a5lE+rL9Vb0DteqAZRx/j2y0H6UOr2NJteJ/c
jH7olcflr2UXerNfeOntFCQH2Wnd7pBeZ0/5Hmw/eDOZ18leDYarlJfC7OuO5IdO5qJh61Ev2a+v
CXQi+fXsykHtZg/hQfaaYL6C3dhBOf4KdjBH8MYrxYVwcwezmCvtUL7aL17Pe1k9NEEWpO7iCX61
0w/1h+igkBPLbrogme3hKLn1nh5FX/OLm+gGdBpsPm6/QwbgOFVQndnmdXZE2v5GPhi3egCW4hi7
+l51T4ecV/i4q/1i1wW5r3rCbjiYh+o+vBNu8g/ZwbqpjsWuOfS71kPrhnnGTuQJRy0wnHBvEh0h
rHaMb3MT+hRU9uzsMbwb1MmevxWHfq96mUdc4kHbbD/vPbjQ/I+JbTlSoLuJhyjqT91hXf16p//6
Gqon7fgEtwkU97SDjmjf+Z54F17PhySogsxDQZ2ZDUHprq+HZn/ylKC9GlwpaHf6l/aqcwtfcXQX
UuZrw0OzIsj2UjDdlbuRfzU9FPexfwqsewi8u73px/eTSw9fUBwG1c4C6OicMlhc2Mh4+6WH+JAe
TF/5KR2yu+yH/N362u8qvgc6TPbw0UEGyu15Io6eduiuJ1+/rfaqH9qjh8jqTvQLN94B8rwPb5dr
wCSu6IuuQuq0cfXb9EG8Ln6cPjUyndsoGjgy/JSj096ILtm6G+XGOnb77EP9iNTaHpVZv3e0veEW
fEhyF1+NgbxLA22fer0neZmfHtWj5qIvoezjwa3RDv9g3Bn7ltEIbwPFyfxTdsf72YWENUhc8S91
Vx/kq+kvYV+4iyvzZU2v/57w68UVd+pDcaXshx1U04vkmDfqg3SHJQahl/i513BORP7sx3CVP0p3
yTfODz+Z3hv7JUg6Wz+ogeAnt9mH9Jhey4f8Wj9WV+ZDejQ4Ae11uo8P5QG1kQsFROUXIOm1o75J
+kzVIEMS1EhHeFk9lMlnH4p+l0aq3WAbds13aN2fP/sg8Q1OZb6v99CbeqLHE8cVPip7xUZD5ym+
m5ycTJHgwhnroQHuZKQa3cSHJc+RHdmzUMvind7uOWF+tpN2BhHU98QzPKzIQSfCQUjbN/zMQ57V
RebY7a/U6FAEmQOQyKE6QIKvCOZdda9dSTvB090oiIIkSJ7hVc2Ng9Y53fPpW/E47vqrLMgeTbi+
d0mw3NY7C+vPED2+eoBC1BE+wdzFn/W78Evs63t0UPeZQ4T6aH6JjvJeuomSa9TWtKN+i0Huo738
8fSgPRjk3saDcSyMXbQfD9F1fnW6Cf3OV2+1QKnuTH4aEWsH8sbjHNCgjnnP63nwCdlsiT8n8ZM7
T19yMqN4hYmzQMXW7Tzx0LuK/eMnQtj25HIm+dmQvAlqEHbh8klet9cO03W6GwOkhI7mTbNDJtbV
/HGPGIBEWmDghxMfEYplZ2GPwlX0Fxbn1s6Tbov7xDk5Osm8yPmBD79WAzblKFyV1yd/dAdvcipv
uLLuSIzxu+zm5Pe+6ZkPKlJBgYU5yIEcaC78k27m5l7ulQ5k+3vhdjms4+bH5Vt0q6MiQ2MKQ1IB
9mE031n7Zld5ahDtRG92ybw5stve9A7SjaSEWndyVEe6yjzRQVXHz3yoOe3WX4KBq6bzIEAkq/oz
4kYYXby+PbvlXnPh9I5ta5/yU81OfGh2qWN8NL5Ebov5JZ9bPl1zlb3ADSRgxgjceKZjuOGDsYe9
mgKJsKv5kPhQP0bupYfP2irD1fjaOdpEyhOPXcJAUySjrx9PXGWV0wUQzrnNjgYegT2B3tFvyYcx
A5ZycIxrgNBByV0FMQN/KrgfMi6ggVy9wMmZ7E/QfPuLV9g/SooQg03XoRMGIytpuHWQH5bdcAVb
OUdu9Ncji2qxO7tfzUAPRp+r2YbV2Y+8jlsRkl0ftMdqNuslyV+48NxSrBm8kX+tB5Lf7s1DiKNq
fRNXDg81R1j8Ohzy/fqB3U7HxkSnuJn9hl/FOM3G6/gPOaz5ygwGT7FNZ/0jLOhptedup7kVvxed
dp89qHxQ41U7C5OQGSbdI3vKZNcPJ5G/pzdn17t/TyQlUCCfiDOIXdPN3RNWme75V0eTCpNhN58G
ZidjPggEM+XshkXjEld8vBcz52z41VP6kc9nXaGzd0JP98Sg90+sp+TSRcl/ukNUceDzWG5sSrjL
H0PP9JBMDpafbAtlHw7gNxHe8Q8wDcaP3VWD7agB4kGs3Foe0vcF+7ymASfinJLthLqYxCAaghKF
AqjhAnJ2xCoYuit6EAVzcOARZ2fWv1vXDAlGNjPyI+6O3FsvRg1DBpiD49QwZWOPwoq/mnLlUdfj
sFcMUjIHaB21a8nOXbhZ9ut01lCp94erZYcnYPeQwghYIH4C7TxMr9qti1fuT5/N43RYWI6Ob22y
98QTQRjU1/G+O9BzyILrgXC77rThLrsSH2BgwJHfBrnXOh8Kvr3Ax0NZ7/zM+FIWXzfGK0CY/Gst
0J3lS9Mb+muRe748jX9Yj8zFoYCa4uvU69fZyVd9oO/0Xc+tjKqMZ+2EK3zQlXA37brdgh2vY6lE
eesZgW/Pi38ZpsRVMfFF0cAKWt0R9jnukovHMzh5q0mU1/imXb5aMt5FxMRinEfotQFqfS5xh1Nz
YXXe6fPpc7yvPB2aygB3tUM+o+WqSwMD+1aDHr0SLE/kVm6+WXtt3/oyZ1YO4mDaCZzi1VKTGzOQ
D6Mv7FqfhOx0Ze27XRysx6HnR0onthU88OgthCExoS4u2hF28b7/ruKGrevVV60FnQWTWc0Sylg7
cUtWVMEMWtfAqmTWcvFY0YAjdW8+TvfqDT6NvS5c6ViQDs6x2LU+le0If10+zc5cwOd4vdAhRvJb
vkcZ5Ot6OAk/A40vBxJXH0zsy3Qj8a9Xx6/wb+o9xLleiC+C29cZuSg4F4TRYmAete86x1e8XwKT
K6Z1Frd+EgLgfRx3fINXfZo4jgVhwIzjmfDBJibdst6o+NqGL7NT+Z741SFs24Vu6dY+kjNOxNgo
JnuWW7kEc07OIvc+C+uKB8SK2VXxl4XPvoTHWm+e9bQujrS6IZGt5qQ6CvEnvSZMob3uNIxEwGvq
TuOgn+dKtuxJfh+zjIQ7663HVxmvY2KL0Yb71s4e4h/VzbrUzUHji+YsA96Tv689i5DcDNKPISF2
fVsEDYFK7Cr4pyY4XZ30Y3lb3C/P824NFHoim4RwBU0Fxjc5XRI/Zt3QhT9e8Srxcs5xdowOkEil
vrTjt4fSLw7ZITpUQb5cI1EQ385XzbE7ds8x0fLiW4FuZw5BEGoNj7nPk2rHd/EFip+oAvsYmB27
U9A4s50ceRXZuT0QJVVBTY0E/Tl+imjETXlSJHZBbVtgWSRX4H0C4/36H8Uq8YfgRLwZLOo3a9xS
e2yQvxyHm/lad1LfdHvv5FlBT6A270jcdny87Cm8ShBJpxR7U+/AvXoNIXvmiPv6SrtBUCeye34h
fjAeG/1xgbv/mkDMi300K4sAERRHQ+rQ4RVgJywLDTye/pHylbrvr8J99cj6YiiqK98OvELKK/lu
EmwTHaRHpIOI4JSvCNt/VO+SgOXhZ9MPEV9H/5I8WzftlX5XBHBy+oiFJ5kNyDFyonvBE7x2VwRc
kYSZaxwqQfvsRYHgNcwTzREn4o/R8OPXEG07gxva3/sdGk+2FvAHNoqA9h2x6RO04ZXdL152nVxH
Fe+awVeCyacAxv6TNYDWoWztZG991bT/w9x5LdeNZNv2V84PoC68eQWwge3oREqi+IIgKRHeJBL+
689AVd2+JXX3qeiHG3EiukyrJGJvIJG5zFxz4CITyGf9MVFDi3XCv7RP/GZivv3xKnvSRxgGw4GV
7HIP29Oeh3m/PzePHygjMCfLRXkhPGUBKvKaHGXo+ukThp86kL/TFmdRGzRh8U1jPbwvPMTkfQ7n
aDm8YqLMpoDfOFhU3+EzOoFzMH3bh4xJctaxdgf+H3x1wlAAw/7eAuZu8Y67/o6pdkufnIv0Ug29
WI80LeZXV2Xwhw/JtjrA6cIcAAeCJ/29PuWn/pDdbla0fKxRf0i43B7d4iK9kH6BouXGJr7OFVyu
xKfwvTh1j8qDHtmRiPaPMRAnF9JPv1efqts1jc2o5XDbwzqCILa1hDXdHUlEb5wDq51tPY2KA7h3
3oeRnA87cwLPJubM4cGxdoNXAHActHz4YH9pmDPhr/0BAPeN9mB7X9zbeQs+fxTxHs/ut2tPQQaf
FJqLrBzRXaB+VdijbH86Ayyhr4u2/o8NBZFNx3dCZsqGRHROIoA9PP+cuWUD56LD/g+Hhkh6j+qU
SxFwqJGMNmx2IaIWjlF3/x7cdNLQuDngpR+N4cYH6YKETX4PBz2CaNjFBzcSTy2bP2W/eIl7Pv52
UOL9d3L8BsudxRcwj96ZdfQkTtwvDqX5IL9gY03s0QcuZ29xmGL32JFtcJDGe/1liJm8YTvf7zIp
AJsyYcF1wv37QxIxonzmQsAOOFsIXHz+AB+YQCrKTuo5vy1Oe4zt4glLL5YMxAwXvszelu1+kGpz
wuzpokJU8ZfC258VrJ8qVr9rFP5V+P2LngtIY16vEB9uCFKJNGt6DxSWONcP34lTDvi6r5whjRGQ
APAAHCKrmbyCpJP322WnEoRPHkedhaREJYTAmf5+j7eWE97CVDgyNjjqU9SS9k73dpd8Tm6Sm/7q
3fUn/TCd5lijwuERseJ0FGoE1fPZomYkv1RP6yE9DqeEeA/2Mzu2yu5PoeZYn+VNFU2X/tjwFwSk
/dC4GS72ad8Rx8h9nPa0jU84fV2+Lv69wyFUx/Lz5jd38qZ4lD/2Y0B72s+3muJNebCOmg8WJJAP
zmXx3yde7przYN+qPB+naI5+9nlOO5PlnIXWcct82LgcHUAd2dXqoKC5TaeGc+F3UU1/UdgNAQuc
7Q+NwJf6UdiBQ2ffbLh5FJYo0u1HykZiOROicv2AykmwRhWXKEKEYWQ1+6G08L7NIdsEv2eP0ZKH
JdqjG9zc96jZ179s4R4b7OU7/dBFeJrwaJyAszRWYjsC+fD714FgRVAo2KZ4IpJjxOR0bk/buTEe
pM3rjgTAINriT/ozkTQ7Of22JsYPgh3XfuSrsw0k/naYvigPGy+acVgOxjkn1bc4tacjB3O8sl8a
B14O8qw8KoiV3Hgh/umjPY70woYIcY+xyRb4DrSCIDLceffdjfq1eKi7Y64S6oGc5vXeNxH6fGkQ
1ARhHdRUojvGcMJ9Tc78e0+qdVkvafS5IFIcTz1qopI9Am60HWTnft9AjntqS3LNOwvhmRSQDeYA
fY6gaiT+2UM84yDUCM53d64OKh9oDwwXbtx44mhlL4EEy0dnRyAso5JDUNcZ1z0pcXgfC34sP9yf
r8l7dZvezyHMhsNecqjZZhqisb/Vy/w+tP2v3tZfuqCYO1pllbnOTfJDuzPPHr75xMnEe5/VT9sj
LUP9Zoq2cA9kXbbGPbTUouZeuZupMg/frFP+aN23F6pqD9t7deXXP8pbJwJqTNjpnjFxj7K7hPrx
Hj0k9+m5eZwu3UWLjfP20VLfTIl5toNOlXON8pNNYDhcSaAJY0iNTxMhMUlc1B/Xu4pYw77vL87n
7Ux9L5QnDs1DeW5ZIvm1vkpSzJtvHI7EkqF6W7LhbQcUl+pJv9e/Def6yilEQKtzliXRSJFTUJqw
j/LkPbhpOL9Pqy9OIjIv4uLdVSf2d3ZxyudU3ow7/VZenBOp92FP8Iv4T2H7f9TCeWpr/vdrL+an
bs6/7fL8L+zYMFPyl0Nj7wj91K15yeu317eZLvMf/Z+9yfP7H/mjI2MYv9GwpqXMwOvu56ZSD/2j
I0PbRcdb5ncPX1qUDHn8oyOjaNZvtJ5RtzPCh6KFtsw/WjKKrv/GWDPTIExp7BN+HFn/QU/GNX6W
mDAnSIeHqRJULLtnhfurXhpOvLsCr1EBTNvWeFzbMRmax7RrJpncLNtWKHHW54V2UySSIEoz2guq
8v5paZhVktB2fLy5tQhVURvUST63J29R+0vejTjWD90yBggUPq2O+9XyrIsj9SWGj0Fa4Vq+5yRj
DVNIFEGt9NulydLpCNcFaqhnvZuN2YZOJ5+cdnajcQSBq85APUGxKA9ukaJgGvHJAjJhrs27oY7V
CbywduztkRgFxNqp4OMfO37LY8foGsel0bownxU71hNT85sEc/kmtVrfTtUZSofGZIvZPZva8DZa
2cWw6wceKUjH0QWm6O5Ml7Grj66Z8Pqb6/1YaJG3Ng9OTwnVKApgL9l4cda0YDtdy4ZELtOT/MNY
1BUP2jRLARHBBYnNFvxaq25yOPdqCZRn1KxXMc3SLxa3DRbVfGwEQ0zzWs7xYIFKSmeXcL1uUGvB
nsydQqOcaY1O1GtrE/WzI8PZmACwYCQZLdv0Dht3fuj0tbsTazr6al14t7Y526FbbuNBdSGPlTL5
TB9zDeyuY14QQBEZA4xXmJ3yfoNofhoUg4BFzeSdJmgn0PhtL8oO3BuXklzPGNITWLcxFE2qPU3u
brHVTc3w3oOtiuZcas8bCKjLamfGS9V7Slxj+3LMuH/QOUYo9WMOOcoG9sspM2DgPpgJQTvwwRB/
tusIX8PPyhpK45z0UallQIDUeV6Pnad2cJKLzuyD0lPpyXTT9gSPiwh0aOUZfJv1ULuZcnS6Pg8X
Y7QOXdaVF3eVqq9itxyn1cg9tHWsJC0wse+tu7TPblHXx9Jd0f9h/3kyF6N4KiaHpuMGJ6C0MWNI
gdWcs1TvL15iayfDA5sh+Na3bg4vJS9M2AxzN3j1AfCUEo2ZZl7nVlUuduFptMVSOdt+tVrQa/qq
fV3neYpBCFJTGjec4HARto+GcNUdnDdwknq9GVRekiJsGuAWZWJmXbvlpcVmH3AUbMQETJRvKJPx
nk3Km8b4stMAAYbrPStfvEprwnbwljgZW++1baT4rAC2fGThbKwUPLSkVS4PptaSV8lW9TNnkO/p
ZipntUinT325Mf7d51+b2nRiSPFUjlUEAmrGEOy8Tdl1FtoS4NlCKU7ZyHc8g6AmVZXDAgeAEoAq
d6MpALMfglHR2PMa8+IU60NaY1esN03+AH4+nhblrh8zL0b9f5SKRWm4p8eK6/AVpdpxAG786Gx6
F7MMbpkWfiw8+Hs6U84QdY6zPRRh33T7DZteVt1TbrY2/WRO5ttmpUThhYmxkVgrokmjfNQUz6Fl
DPbX7bVnZzHtL54Huclo1PGo9+ZxcurXMtHVSG9a7XapKiMolO3d6JXpbZ6quzLxntqWWsiq0bCz
TaZn0rts2z7XnowTWT7U4/o66+nzOjmfk5pOdaPUkTvgy+i0xI22PDDBElt2/4FPTXppVetZq6Z3
R6c23ACSOyxV+pbo4s5Vt+wlB2aBDWLlwG5Zsh+J3X3yMudWtrW4VIvytc21aJMqeXpFxgD8q16I
QzLlWZlm5143lfUAPfDrlKKezU0ful4WMFd3nzlIeztHiZoGOuzYdBFyxKvtWvEkJxSiRhcpeVoc
xGqwXTgO6OjOfLQHnS51sbI1OtqWPy3Csj46U1SR4qSPhgn/drbXiwtuOMrmBMOxxrtNQXX6a7M0
gbNZm786s3UwNez4GsNbYMnSIaq/m0bZRYbIqQLa2Y27jnj2KR69CbvVz5C1b72U0VJIjzR3O0z2
+8q6Ogpe18NWvRfe8iPflNhS9NW3zezGwxcp3+meO8wYA7zsPR2K8ybSJ3dqjraKwCAzl0PuJjcG
E+1h9rsqtnd+JIk9+FVjP8Abfaor77LwZvjOpOvPo8L7NObFXT058rhkGnCyDO2hbhxUb76vGMH9
KNNMA/k12FE2YDGE5fNtkXN6ol5LEdZoTbSJeglso42d3KPMuA3aYTC3zgesRCFoatRQ35xLsUyU
NLPtM2BoLHeKbuS0bWoOrUE+ZqIfwbtvL6PU6BQWqMTcSlafPIWHZvT82QBm9QL5bhhiTa/Fuws2
HcOchSJMVfbfN4BxYcs3jT1dEXHrKK4D4ZZhusvsiIHevGOzwLdtIMnDS2OOcKRKbluguRAQp9zS
AviF1ds4TPljh5KMxENtKmC22TjNx3FtMep37IcxS9qDMgIRR6ZvBaMnqFptanPWK0mBT4rpUE+0
G029vCL0c3xzS5Sw9Bi2sy3RRDxs67YA8KQrvHBKI7ZA00UZ2Su4Tm1YllcBiprixWCoB7XvV/Zo
KXCes5E+4vo+IDANp1xOy1Ntcwyec8jq4qDX9pAUvr2MSne/FLnuT+V2qDvRBUBm6wiv/PGQJ/kx
najzje2rNWYH0aeh7rUhJ0vgdDh9CJn72aRSXCnNr0sxDiduzL0qrcARY+i1Kr0tixJJXh6SMb1N
zDL0KtDtWc4JEHTLpAZmrsHqW9+6ab1ifUx7Y1EfOijdQdbZWHxhw9KqnKxDks7BNgm+I1KSNinr
D1dFFOC0VCFtrVlCHqFKo2fzlnAEvhaKqnot7NVk/M52A7OtfIIhqFp4no+N/tQ3+7tpGwq7SltF
uLG9rWDm7uzdBK72jOe2rdk5pUd1y2pSVNVz7a+t/TkXCFeqZDiCk9odkiiAVkrv+YlaU9+tWKWg
lynBl8iuE2y2TgBFKU/k6uTgjpOgNTfT+aZU0uyiuXN5rJj6iqd15b/K5huivoSRotlWVD9p8/zQ
zUNybcFU3pp9VYUo0YovWJNsl2nyhsfJsV6cTIhINK5yXafhQ9RlJAQfRWVJKvU8nQjD7JdCahQ8
CnOguNDPMobPF2k9IhJnYxm5oWkvX8s1EXQ2y/TQp9hz5utw8RT7GSNkWgLpWjzVNS9836oJSwDI
Jm4RHIIWeM1RJPl5rcVKQdeRcMzKfoLG24cDonWCm6E8cLB1DUWGTG+Q6Uy53lFDcXioyrDV3IC2
He1jmfI8DsDFFDoe84Kttd+kqyIeNEE0TfelqjltTLPb+ks7LAYSm1VbegouK0S4oBzWHFSoUbaL
G83A7dZIT8fndM3X8aBkitGH0MiV+sZVmnLyJ9TF6QmSp/oAx0ahIYuVYh/V6pZX90q6GtqLhEF8
Ejj0yirsGbhtv2SFLGiyD3WZ3WqdquY2G+zq/OiadF4oNGdG0p29ypmHWJRy/t4OqTMpoa1XhUdn
AebWV7W3049FS40tBZeJrwz42KlAecEsdn42xkR6ocFdGZ4UDAQvgG4z8dYN7kgZQbEMGND5lhWB
QAWZf+4Ia8+dPS5BqbCTwZcQGb2MwqBVrUo6xcPOzSXZ0C6ynxIGGFc5Jy+2TOxLjk7cTf1qnqb+
djbrUl76MsueZN7JEDpefpDm3NAEXad8OY85hD308W5/1DPFak+YF9Z819HMOfDbRqH6xSVeXQf/
MOiO6yhS38Y5Y75qW0fdGZeERL+17HUiJ9GVfjoZalI/eaVlvXlIgFXOPc1FVLHZBeWDVZTQAzcA
xKM/mtvADzO3Tb8vAJtmp2kqWF8zdjKc1FkjX5pVsWmS225OkQ3gnXlcx7zTn+dUKs656W2bnajR
8zE0NM8smayTMBCP6dIvyqcy67c5gLPsyk9Nbgvvq+ZItmrDwbI2UitPGWLeLpUWpj3OYxWIvB0g
BnKoIbLV01wJm6kXStwAbWk4/IfUvtm5ncZ50fSMZrSWD1WoK6VN/Mue0X83pgGirgNzyOFIWqxr
aSQAo/vES7+YQ6O9Di4br982Sf/Zzau1DjkU6vmY9MkndcDYL9xWJ19uZmuTx3xpN+27a0yujNVl
Vac0GDSNZMUX67hetqlob5WB4y/m5bLnczskjq8urlLEZta71O7koNKjL5aluVfF3HHM1iuJsVHk
BANDJ53AVCRTV1KzDuOUPLe1a3/K1ZLGBLblVDk5bXD1qMljJ4jx01KGdlN4hwL8yVEae2Kn6+MJ
ro167wi1vNfVnpYF9BeaxF1SO/6g6gJYe6Lde4tpfkuy7DMZE+sTZT3YxwywfaDz2gWj5tXPMxDC
Ow3GahaozGYQXIFrD5FxJtRi10V99SrbpMjEaA427oiVj4Io/Cu53kCvQSyOPHcVNtEhM+fjRSyN
7ae6FJGHrpjGsdCSNiiTfvDOk8fYW9jZU/lkL+nrUOr2Td56fSQSzQtG17zd9Gk8VDyAJh1v9MLZ
rYGKB5maQeYWXXGunXGpyGK16q5Pi49VFBJD7bb0ohWn22DGY+sghLn406QXgHQNd3xVMF35Q978
HxWo/m316aca1V33o3kc+h8/BkTGv1az/hfWqTBUtf9HXfGdHPp2+q/LSPswy/v/+j//+Nf8T63x
X2tYf/64P3XFpv0brmNUiLB+JB0xaIf8qSs2rd8MPGx2WICOo4BJsexPXbGJFplhe6SB/HcsAHbT
uj91xabx207CwywaQ6x9gET/T2pYWNz/JJLChnK3rIUZswPFIDepv3RrRMvUvKIV/WdrKj6V4CVv
hGaj6bOKt3YYO/igeYYkX3RvQzF4Udk4bTgyn3qDQXH3WqoSgYNotggoqHUL45VuD2Emicli35gm
U1222L6YxqIfepCQ0Yg4/aiwZ4R1na4krgb9cMMAia4mFDu8ub1qK6yBqim9eNNbM0yl+bDKzY5m
rXw1yM7xIMi5ysZPI/btgtreXVUGU4SOUlTH2lHRicqZok7fTX45VV2gdGUXdN3OO26ZOBta5oo8
O3JWXOG8tHkRO2PW23LUI6XVnxy3ohRgPLhNfc374nu95W+5Q8az/4KXqF/MTFAukiSl7fZNVpaE
ly0eR4/6N+k9u96WxzjaUv1S2pfMXdPD1A5QbKFoRjMh9WEz7ZL6HFtF4pYfupuczWZJzs6gbMfc
Kt+ydfQCmbWPnP43SycxyMtBPuUTWUjDFEAwyuIN8xpkBoQnMfEUpbxeLZ5Ep1WnvM6zO7BqzFkN
7bZeEmtYY85NxKBme98AqghTIM5huTjuHqxWfg+G+Lp09i1Q0zVe7eW+Ey8qlQ9fVs1LNTVUBWdK
NOrMXdh/qbWrl3ntH5s1vSQbs25gNxbfshrY77CHA2NS3rVcI9rXqMY02nCTUY8Le2zpDnVK4Odm
9tPY5N8VG0q37KsXscxd5FQrWQe2uTz7RUWgNWhl2I7LcJh6Jt2omRKi5Gp/o/J4dC/tnyEFESL2
kxf0ZfGRUHkpCTJ8RhVeMMPJQi/VaKWp7b3YeB55kY1RhfXWS1d41rHV2swXm6FdSQ0RQbmWeUt8
Iyl6yRvPs5BTtdN4XZIRCbSdmpwjW6PBRXew66qg2b4BjBUP+TY+d7MVEx244eYZx5agttNsYtyl
fczsYQEJ3rzIpH9MzKKmONU8Sj5tIeRzo9b3GuBhfyPijGSPA2yh12/OWH5fi7ElWqUqkZuG4juG
XM5NW5mRCbXCh0XAYHimnLO+e/RWlgJEIdQpDSLv1nqCDPdAutDEVt3Cpc8lsvYSvLxcy/y2VWsZ
trqF+LMurS+k5M21SDhm/KRU2oAh13u9t47DoqQh1LNH8kJa0l72Ya3awwQMxCeIYdnlzYfV2Ypf
ZUoVmDrjqR1s4RhCyBrhQ5yDs+Eg9+r5psizl83u1FBJ8XqqAMP7S+dM6LFMzTh6w9yGibKmV3uz
0FAmFsrBdCM4Yc2AAkMmBd00qpwk5V4M2rVb8uUu12UTb1LKEGQ4iitLIqT0ep2BPsMKZsx0ArXk
B1iGmOF1FluEe1DlN5l4HhY2hHG1aQeqiYxFm2bfh9Z7N3JTnBMl/0hcM7a6jDEEZwxrkzA9nYR1
77AtGnQqTjYVvbCSG4K8lBswUj4I9ZQrCip0IRTsL9xJ+0AT4qYqVPPYuqUaTua6+pmlA9SW2fcp
n2+Wuvxwl2r6UnHQ+zqpUmCKhFJozkeTXlYHczHQLk315eRUBaVKHRaam771uvpKnRM9IRWfuLGb
5SySsYw0Xm4ySMnGZ1Khpz+BWtua2GmbST+0uUtTzW3VsFstcR5VKMKl0WBo7xrb0V0S8Ty2hJuu
2zWY2zb9W9faI+mWQLg2jTe/rxtryBBilFyncXmlPNzlAqXs16OqscgW9qOj4q6qb+a5F1vm+Ie9
3/+HMOTfBiv/C0MQfZ83+veDTU9jj791k0sUTH8NNX7/Y38EGrb9G0xeG6sgVVP3yWfGqv8INCza
XhhpA/JkVpjBa48z/v8GGvpvhBj27uLJNOUfU09/BhqG9Rtm2AQuxm5oynzsfxJn/DwwyU9n2s/Y
B3858k3G8PbRub8M/E1JioGGVXoHvetlNO/BaQbAMqCCj4UtuLq/YWr8LP3+43p0+fhmMBSYr/3l
ejpoq8arLRfbcPwcfWVI8GhS0kT/m6HM3ycV/1/b/M8L0fkjjKNPibn8z19ML4TbKtjmHyrypvpY
iFFWsTBz53ZIc4fOX6vwBtpOSmMdiHuinavSM7pgyyEA/c2H2a/102fBKHW3nIX7ifEnc9Y/fxbT
zJmCxIT4kKlbeXSFlj7h0Npc6pUSyd9ca7+Bv1wLX2CWFE3QfWTulxu89M4oxpW+2rgsij81Qr0f
rHw4DZNXf9WGPiOR2/J7RZ/k+18W/r8QFv1ixcItx5iKFbvPbkMycX8d5izUrMQWbvIOHVS9a+WY
2cOg2f2NPbeUSLRJpXBLIrecp2SSd7gxIeJ0k+JJLlbB6FFnJ5eia+vPf/Ox9qmCX++IjXEbfvgM
tDKv9/Pd17oGu1XcCA5WK7rILTPn2BhwcFz8BgLSQjVYjMWjupxSWOvGJR42pbkYnbDD1Uyav1uZ
//TGcZfwWMRkkZrfPnP/88dpaiudrYEHRAC4Iv4phc24bYFlQAAifD61aUrw+z/fg3966/Zr8q7v
Znm8C79yPIe6Xm19U7gmhOxrVaUGSXz1dw5A/7T0bJxU95a7TmoEx+EX34Paa6WrQDg/OFnXG7fA
ZYfsoVPLnbGbKfX7otSld2KO2emObVlL8TcDWri8/fKo2VQ8OnEsv90FHjeDn+9toaRC7xNNRt2C
pxmt/BIraIo9TOJzMMrxdcLs7GXZdOtFaBPC2FLV6MStHtFrIrv2tVmN6keVJlVF6FRbzaFTmVyP
MhdfjjDJZY4WE/KC5te5kul3jW5Xd3MhZgTrpbk+VWmtis+rO9gP+ryaTC/iw/hhEoEPd2Qlo+rb
dm+mn4t+WQgrYDarSMabcbU+q9PaW1iHD1W/kYeVsj9Nve6SjIiJNo3ZazogRyxQrnnn1AO9h3JU
sGbY8BvXB3u4L8o85xavqXkQWN1mQUM4RCVKx/cMBWUrHMYwBYYEdwK7yy9G6+RXZ114Pv4CJsV7
q9FKEO6qLb2rMug7xWnuqcB5DEWo5az5QHUH4hNNp0RH80szPxKVL/049ZM1HClKVvI+E9r2UdOi
aEOandm7UFMsYI3MMtWDdCtX8905RxEwGfWg+byVJpLPddBfGKZdJeKFbHvJmQdXfGsblQVC8pww
lkHr+VtpelCtsqTOGLJf1OLbvCmLibYBcowvmE9OwxVutO4DGVHci51LtaFnLdIhEILN0K+FkXsX
NaflfNFTr6BgpxCeR8WmO32wKVRVQ5kZoo7tZDIZgbJ0hUl+fVxvBmc2b/Ra6jQbsk5N6T04FnMN
SVcdK1ALVPo2q0ZQKoeEUJBSLUTZKcuS09pK3CSS1p4++tbL1E+SbdE+q7XVLk7ciyr70jtlb3zT
jWRhlmmzZxqYltoyBFL1tfVJauDiQqAXmfq2ecgNkKz2bfO4djmlXwzMNe+mxQwhd2Iez1LQ0R3L
+evI3Vvi1AISFqMwkW7mzy17A4LFnEj4ss2pIZEYOmxCmE1imdIdKjlMJrtkPcyBAAVPd8bc/afd
guZ51FpzJXwqDMk7he+8PJfVItJwm+AehPCZcbsfFK+wcA2Z3MoH1oCDR7KtXhFSZikYeJPdkMWb
VdGG7GWlJRe5GLUXFJpFdN2bRU5uNJo39bq2SKvxHC9DYRmpE7Q5NYGKwmQRJ2JxEVraFa0HtaXb
GeTeUlahNlTitrWmtEE5mI0ntlKF72J6mEzSQzAZtnK36jU3pL3GHn2MItpogKt3vZYRdetaoV+k
vbm8oeqw/ij4G61yQ2Ps2Ek1/Znlag9XoKONdhkaZUNOPHrNnhw6WxWzYcjpJTcanQU+OXP6Bn91
RoNRLAnyUVRITTzRFPqG806JBYYtFyX2Fqr9B7MmM/NXs6MIm6ZIaA6bMatLTH9hXvZ9bL7OZTFB
P04NYwvVegYXvjjpoh9xFbQjy6LzFpROkxkhnboOauHQCJN2u4N/sAQz3AXDaCnaoUq4s0FTlhgg
1vj6BPbk0pik3VligG21qPIrOgfPW0q5pdLHVlCZyXcNEYUSBnjsLWlDsQrte4WW5TTTrBAcX6Z2
bbesf8mK0jDianMFdE9jUD6UdkrRovTrOt+KtPCQhit9Ot+mqbYydFIY07UqiQ+e4ZIJ9biJJCGh
rlPLLgK6Albp+mteuzRRDTlVvm6J8rGxU+VV1rZ7l+/uLwHSjMnxS1ASTKnkXjGEfWvmX1xts5B7
6u6+kSVl1z5W5kSDkq0wqS7r5g7obDStWK9OUQ312Zvn9mmrrN666pvBgHM6KBMzHVR2Uc7nHQOk
tH+6KpLUjpbYbSZvvE6m5S6xYjtw97zSIO6RwP6+NlOlM8NE3o+tQjo7DKoYyg+2ZY9KQZIqzNJn
uvHdw3ic6QXMZ2VED4G5ilQ1pmeCb9FjHGQazYFtWBsueWM0ybFftl45bmYjjdPm1Fl7xo66t5BG
MVFJEWrLzDKeFat3gjxverS0o67oiHtAEAWe2QKUMTpl+JGqWtN92owB0ZmSls5Db+OE7DeDkY9X
Wwr7pnMhV/iVmWQU8Pnbo9tVox7XllAH39Ob4kOxumoIEpmKO8/pLPeSJ17v3qi56WxKpNui1zp/
nOguXJZ+y2Vk5ct0mctOMPs2UA3w5bQa7/TjFDqx1eiufs7uN/hlldgLaXDnHKe5yw0qGxL/ocJu
+IpgM71Ts6ll7g9Nq19b4g0mCWWLiLho4ZXdOU7XIRFOhJV/pXXQt1dh1kp1225lViKN8uDQz141
bZR/2lQ2+l2lLDOj2h37JJi6XKvLozkYs8fsaz8UE8BEI9MR7tdm7+Dyusw6fXoPJZwbWgK45TMn
Bd0JoA+OfWn7vtsgsqrVQMtkRjX3jBO1VQZmORkMh6O9cuOy1OoTzc6e+YtZDOv76kinudPsFLvm
oVPgemCM2+44pZEKFF2mLh/vuqKiOTuzbL/2HedeIGbqYqfcyStS/KWYH/t+S9fPSBGa5WYqRaLc
0xKT986ULnTEUDjm57ZWrBsFQAmt6jyvFF9kdZ4+wnhJP2og6OLatzadeh2+dxpteKwX53JUU/me
6LNIcO9ZMvncd7Jh2twzm/neFqa8T5yqzr6NWp58zU2lKo6VWKj8JEozWkEmbKMMjYxX/isCBct6
6Uo1zSN30zZCw9z+NGgL93kZ+8SJQIwwHo1Ttnu39pB2A7l1KdtX56VYr4tBpzPUr7BEu8RJA0uT
7ClJAgclsERK3SgjJtJ9tKsJxZRN1YEaTJ5AUOJ03ruZY9O+lFNjH6Tiufe8+fqboxbZRWwKyqFq
sdfvOoq7B68rSkSDidE/Fjjxb+SEm7gtEtvpLulSLNUPc0KGNXg2jd5hrFJE/WNu576Kq3mP2C1D
c6CDsbkbS6ciCuGba9/mZrBLZIH10D/K/2bvzHbrxrV1/S77XgWREtXcSrPxdJPYTp8bIXYS9R3V
6+n3p1Rh7XjGx0Yd4FwcYK8CFqpSldCiKHJw/J1KzJvM8WYcAgy7q6+Elhr9PnH0xi6RhYNyxQKl
wvErKe+gGHRlkCmXu3kSu59M05iNfV94CI1cK8cTqyWGDJzZg0RxUgtn+35cXCigWembc6BT9oLQ
aDVEFeVHCeyK2GyyneHmBqI+tjq6cAnbTCDdsbfDyotSjNAz26xoR/vmGJiyhJbHBp98LPKKt0vo
4fTeGCwN/z1L8p/Ci0UdtgDp36fRWz9ng+O3oeLIA/bqE+HwvWyc1NjMzA8OLftvdb1YyBB6CZ2y
zhIIVMmaPHBVa/qbeKU6o2VZTq6+81XdN3TJojzbOe3s9J9YD533Pbe1ar6YZgv6SO3oi2WvoxEw
DropTfRd2dmZOjlz5E8jh7ivkCgUKqm/URrVb4AwLf6b0UowSLQLy383JrkDPXbIPQHzcoGkjMVZ
FUXH1Rsjmw2tkEobYUGd7XNGVrH5Q8nGKw5x6cINy/rC3BKu1vx6Ywp9NdY8HQ7pNAwfjLSdyjc+
5eqDkUo9HNrSyvMDaGaJhNNY8g9uFM2YJXbW7IXWYhdeqKhfUebQwkj2rigcPAaXfnib4RAlAycq
B3ZVZ3Ja/vMSfmBj2DPy4kZHP0yVxQUIQudfL0ygH5jtbKJiUhtOYlZRebGoPMuPKbwAtt+ytD6P
xAq4u1Xb1tdYd8YXDhu734N7FHggJFxDwrxJx6+unYE/ExowIb7qUnrWYukUTfx45jSx7CrJdn3h
6v7gOsQS7ao6w6y09az5e0w6lxnGxDWog48F6F3V20V2XIqsw4fFWkZNcnXBqQxuJcQeqmO/dYBb
99FknaBfafjKj2nbd9gT+AVsryJeYQ9KTrPvCtT22o7gcYWVVhaCq3oFpckayCi7Doj7zk3XvLlY
fKD3YHJF/8mvGgJQe3jOXPywGnZCq2Q11VM6rvt4qMWPvq5sWG5QJ+sQ/pCfXcheE7KonH7Fi8Iw
7C90+ywbSobjvUl6iKBKZjyBaEk4CzN4sbeDaky59/KU9bHajXM9eE0+H9YkzpLTQtjhT9HBlA4w
tpsZNm59zFTsWX6C3TVPO683hmmfwXLxw7VM3eu1Fh5uLEQyiUu4KwO3eGK6QK37pHBPZe/NvIDc
ho6+r83OckKP7WHcj3bbcGfqV7r69pQsbHhm2wcziTtlsKamZQejco2EPog9H8EnDCRp7TQheuVi
DJNP5MknWiEJ4uZZcYkt6pgV1RKiae+iuou/WZngjjmsMnePfTWMX8YsNzGjmcb1AX+70d+xVHOk
Y0s2k/7WydXbmeuaWMelN+kAWroaugtZybb4Xionrh5NsAz0z0qb6iJpbTjPSeZIHBdiqutDpazE
fsv+5GCqwy/ghNLnYx3+6pr8P2ho//+Gq0uLFuQLTe1v1fqtSr89bWjzW/5uaNvmXxteTmmKlz9E
L0WL6++GtvT/siTucZzNgpxBtB7/aWgb5l+b7z+/hrcfuayIPfgD/2lpG0L8haBCckwRy2k5/CH/
pqn9tN3lCfJeMQAkSYFUYHPL4n7aBhqxGaGALzCIMee8hLvd1mg5qjk+/jYrz3Q8n7bytnEIpHJ8
st5MG9vB88C3tvXKNinohiyjGB4zaxoeYTLVn5IhRj6QQ4J7ebw/n4vAzc0OllgvMmnOW4e51H79
qzY056TYDeUGakZD8UqL/rmnIpRvC0nZvGDF1k/9DRJIOtj/5CWh9F3YqFXXwtPyJcB17q1Jw85v
/rvEeOYRt02fRfNLHIQF6dmIubQ7r9VNHmR2l0BLStN5l1iZnQILx/PFy5P4tBn/52Bn/dfWpD7i
SMmDVnjLfCxkbX2An2imu3aO28PLg/3xxqCBUCH5CsiD5KvzpKKkN03KYLi2tJONu6xxqagmpV8Z
5ZlHkpvvput5+EOq8/auoLvbS4pf1P5LdpWn3DZ07q5hh9jq3y5BHmhzatycWYEsAJ+eLA6RFtaw
zBQASd+I09bKDvmop1c+rOemjZY1oZDCYpdxzz7gohxUsSA2gkFmi2MOiBuKSGWvOJZa26v+H2Tg
11KQmIVK4DnwEmrApw8jDRdOipkXAdx2+ImpDRBBD25sVv+mVOOA/draj91NM6r2W6wxfb6mmd2K
49w2SRaUa6n1e4meDIlCR6fpEM3DhhGPFXZPlfAQ8fbRIIKx9mAT93Pv4ODg5MjH2JFw1YxcUnIC
dEXxz6njCrzrLTjLIYQf/5tTuO0SrJW1UWpokN37mdm2pzRdOTurocbOyVbiNZf07YnPZ4SFCkoC
jQkb1bMWPrtB3CUGhY+/5LBK1EJvClFJcYftYn7vjPQPC+699EFMJDPKSP23//qDAaAAQaLqUNsC
e/pKepIgPQG7IJhNwwvkpGlNWZPxyip+5oOhSW+aWx4UrtrnWxyhk8bomi7qfrCyUI5SXVm9iYdK
mzuPLz/QH7spekeTlG6XxyLC+BfN67fdNKOnniqVFGD/uvruziPEUsoXZBGOtlJC7iKpXkmVe+br
gTTGCQ1zbSOjnc2hAQcDPgFD0uHiEe15PKSpt7xyTJyPAshj26R3bpCmj1jpbBSanTq1RLR9owZc
oEGlHVdNl+vf7uUZ/HMgrD05FbYDCcjiHFbUudPViZFxAxZOcklnTwSu3c3v/v0ofxcNHslnAOtP
F149V22SGC3KTX9GLT5wP7Y8GK//ehQQJhAqmnuY0f4CsH5bDeUk7L6S6EOXySmv6hpDuHUsjNuX
R9mm/veveDNL3Y4bomg9qjF1tklnfgpFO3VppdBAuaOtVe6MQS7fRfldDigeq0TuXx4RCcD5mJwL
2B9z1G3DwnZ4On/V7MRqooEYTKU2sBwwK+xckrIysC9rRFqdvMF3PtnjGEU7GbXofdhp+go1jERR
WjYDCLFJlMdFwvGF4xqcFVwOnXjjxeh2wI7MtiZv30G7gUw9lMsDV36unaKUmnSBWuc/13Yq7N3o
9FruvJoW28Gx1mwOfKvv9A7+U1xcqtxOmp3VZOMUCGsFkJozabyVxQqTrlpdu0d+ZE3vFFzlr3HH
CzoMSyI3En+kS+5M1nRBSqhjBXWvywlOpY70vpja7sciaM2FxiQdTMVoKONc2LhWEfpixOxl5tAE
aY5EOwVNVCSfC6910GjQbMpC22sbvE5aobEp8JKSJmgi6iUgK3Nz8tOWyC/XIZ78EP2W434tZkH+
WD16DT6g40zilbMmyWFII23eeKvtPtgN8ooPvjlgMJL1kx3DE6qhiNahFlVmF7u4cob10vQX4sBb
8Cb3k0wSLEDmCOI8515FVy1dhGqOCco9OjfEQb0H5OqIPCmdCerEuEwRDMGp8mBYDZ6H/9rGdNzV
/jhj/9hZNHX8prIeLRYBfChvdB76pEymj0ZdRt/celzxi0G+gf5Lecs9xG7j+5wLF9fZsmzfj8gb
jQfQkfU9WQwyDfuOgvuidsT0DkLXGJ+abKrxP8qSct1rw2+NDyi/yU4FhRafewKfvhpLg36w8WXz
pY2rlKTNrnc7PNKmyc2RBeZNErYV0hYa6eVkh4g+Y+/gZEmxBee1Q4vV67iMGA4Nxvi1r0az+cr1
u8fLduRCfMho1anjsDbWcjCcAl+Jthst42B0sUQc3a0RfjHZlOHLBzNVBr5puF+NWnTYwjnZiqFW
ErPOgQ+s+8JMyCKsMqftv9spcr+rrows4+ShxEE/ZxYgmQay4OKQt/l6y7yL7BNKbmE+aozVeyyj
6g5L0lYUWSgbo8KIJVrcz/FcRTiBjk32rjSW1DpVS8PEVn7RjqdyiXKbPuEYmwdlEnlPEy8vyelB
K+L+dEqzRFDTWXb22NH/NfD/NTNsBdOahrLnt3123Q5DLJCmO2Pz0AFyZ2h79LC2fjA6yXqh+OKb
7y1xmVVAuaghVQzrTOPUEWlzB684qfYEchs0ZpxFKjoRiRp2OS2vMqgGYG/MoAa7A3gq2w9CQvXc
qaIpqyt/RpsdoJd0472CHuiRxhFTAyN2T8sbQHrZ3SRpmpfV3rfpEdjHzionpCQdl1qDIIi0Nlnj
/ljM6EhrZVeIsNocV2LbL7F+5LpHTle/1l+XMZanMnPn4ZYtJ8GQagQ1XOArNgrur5dFSn/pXGvo
+x/0WrnI4KGmMlW7+9khKiG/SHRFB+pj5tHgDudpTt+OY4EiQDSZvaJOdkUWx/5+XXPaLsEodQLw
szo01oK5ALaMmFYvQPU9zPumkf57P5YmflbpMKMNXvr24+yNqHKmckYWvJLZUR3qqRhFMNmOBgMr
bUOHNtcEPyBZSFSBrTSVqp9odw06NFJT6JGZJy+M3leadOXCGb5PK812CMNQp676PJXwCqlSzeMy
j3F0Y8fUqQQhovkLG7LVyx1ZuW0C/rnRKmeEbumexnX2xphrjmz6copmFrhec0o9MA90Tl5ThnKy
MFW14y31thf89BlVywySnpXv+ll5073pxFxj2hro9+ioqEVgL+2efbrJW/SmYD53RmGu0WWD9K/h
Q2ni28wpyrdpxkdANR2l7/gzQJamYTZxTNFph9K88NibaWDWEcIMZ8IaMfMScUJwPFcH0dTeO2ZK
ok0zpvJzvcRuFILjFj/6tnXToJqk4qa6kjoZsulU6LtqL3pAbbrgkKxBtiGbu44RNqPRPBhycDOU
/Un+3hJZPxzmdGzNExBkixZYGeONgWpRHvsujSGIxpgO8LGUfnFw2VU+9u4m4jEzLd+j4+EO2Ygx
GQPdxlwlQENtDK2W1fkGZNY3cKplirjVkPXXsu4FrUdLtCcfZVMbSBRjmJoZA7s12bPrR2NjkR1k
nySQkJx+wgfDBUrIzKq5sTM3TcGhzAFQWkbIPwlujZFsN56F5bAuacZaGDl8GLJOqbCsJt2GBADZ
yY+05hv5wI+JnEwjKi5YQEamPq/J4jRXfWm6wxWcyhKRgHDbYj+AdmH0Vckk+mrz23BA61q3OYlO
THGotbdiDOYMtgpHWq0qzFpTxu+G2VbJ3ipjD/hAy4kcP0TA5k2XG263S0fH8sLaM8aOBZrL+pJQ
iBo5ZtMO+b6WrTEcIVTUGJwlabSelsz3x+sqr63symPjSfeztBd4C5G/qK9KpjkUh3yE+XwqNWfy
wSXtNP04mBCD94BT/D8CThW9acoZsndo5ZU2r/0OOw/O8GruvDsVt41+iJIahfyURUN/rMBvyouY
02Gm2Qyp42LtxOIhM23w7DbYW8QF/avkg87jCAdCRF5oJToP9XGRZoYdqGijhKSQe9lSae72wQpQ
EAMJOegPjVQr7OSLhtPI7aU/gZGleDkoiMkcqNRO1nsawAOeX3Nl8oEX3P0vKuQtoKzGuFphKdUg
T9lkovRSRj6NQEXTdPRqiz00bbkN7isn5wzjkkx8NVFs8UhzGjv9IJ0pyhYkhWsIjWhSAcJp8Uan
ivzbkbKFxOuVc+s45HVGx3x2658L2yzMvDSJP9CG1qxJdoroCgcYDdUhanMoo2ZTY7vWdf5NPDoy
DlsaRS2s8jKyd2Jxsg+JKSYc3q0OpLkvCJPZN2gWmd+iNT6WJaKIwCsKwSGnCiJsOBtWjDRTQx1t
3bfXVmxENA1Jy7b29YTLRjgqa/k4dKPxtqPn5yCW1s5Pj5dmBqpdi3rfO06EdW2EL0rErX7t55/g
NOpLZJjO+H5OoGIezYj6k6RVD6r5GCuNuTWl3ydgPvWYKrOprnOk8F6AiNzbZPTWjPMVKk2sXUl1
PNawKIegVGnVhT6Bk+RpFYnCBLXpfPhkBYyjwk9SI+iQYYC/uYYPpKaQNPqzluUBONal4xDV1jsb
zEefYhh0Q9BpUWJfB2sUu9iywB8RAb0ifr4joTaogfgYqE7U+8LJ6gfbjabs2MYIS46aHdUM63zt
bZLjoEHsidKevTu3oq9zcOKxc9+oKuMMFPlc7K0hReJHWF97uaYzHK7aqjFl6+sGE881r76NvVsx
P/3s/zqIgdpy2WrJ89g067TWsFS4E1QpJUJrfR9a7cqgSgu7CkRSik1ZUjefNWSWNXAK8JIgRaq0
hKmnKzyj0S+k3DASjiKu/7m7r1yvuxtwGMFQbRwWM8Q9RmRIB2BgYI6T16B5Tmd/bIDA/ZBqrbga
udt4B9U1KGN6e8T1wanT5e7lq5R13jHgIiXosaH0RJnmkinz9CYFfjfhNNOXkKMpei5tPo5NCxlF
y3Ud68g5pAlEq+PSRPa6c9MJ3fyQr8vtim0AtXyukZUsRHjg1lsVqzp6MyzEwHaavr4tTCWqe3uE
ohUm3NjWgxcbmTzFY4YRV21U4x4jhDS646odp2h9q7QHTnOcL47pJe57sbrWiYwqB6/joUHQKrP5
Y7Zakf92KVJhHrOcdXE0IgwuAhpJ2JSVegIQenmO/pyiLXl3y/f5Re3eDKietKhbGABxpaCmVUJ8
MGAmXUR+JvNAleDLhb0M718e8LxhJGmHw6Cl4U9Wk4Td/HTAEesdM18cTDegdzyuhsajmPZfgn1J
L17pETwzlr2F4niujTQAwcDTsXIHBXFhp3WgtAmXEweAQ7Gu8Wl18uqVa/ufl3ZC2DwezlGCdqs8
6+H4FZRWVcZNEHnNZz/Nl5vFS/Urc/fnIIgbSM+mctiQH3f797/1PLLWL1tnnClMkiH7WWYyudVl
M51efkPPjQLrGFCKb8ZBN/p0lNLTXG245AQJDJ8LkeZpKMyqPL48yi8G8ZPWCkoNd2upwHOWaDfO
hlGOmfuq0/DBeEk4t9NAnikRhVOHeAwoI/QGs2tvUXRU/gcD9ZR8l3GVW/dc2Ql2k8tiy2tOptY5
LYNY3FMiYGGFkVvO/u7ln/W5GYFODzXZAlZDe/B0RiwfUgCXaebd7e+tBuetzqjdV9CUZweRf2fH
0Uk/7wKK0R9l3yx0M8mfbqlrGxSkS9PA6Xr5af74Kiz60axSgDZAN/+8v4S8dWzhJSH0c/r+YExJ
j4FJ6xnhak/tP8gvWujnU33+HAyAc4PaNgiCfMezTzBZBxpXatX4iKx6vxYGVvaD91FLqKIvP9Yf
rTrawjahi8K0JdFz5xuLhFiWAklhZW7FQ2DDfD1xmmVv06SObyIn9SEY+ea//ewZVMlfnNwNwlFn
vbrY04PsPMCDtGxwjE5L4kCJxv57lP+Fz//rV9/2/wyfH4e0+vEEPP/1G/4Gzw33L64dWCTCiKZN
yvbL4fU3er5ZJLKj0LsF/5AgTyy7f+RgQv7Fi0JYsUVabamSrKN/sHP3LzQP/Cr/89mXwL3/DXT+
C/r4nw1OuQgfTfZQzjp+Nss5101l/RwPVplAFJz0NwSQWORQFHN7deK8mnZmWtq3SnQQ/HNtRrQr
Sxf/vLTKsgfl0ZY95T0twVe+km1Bnv9Q4FFwA9DcA+6f7bpliYxJzsUNZPXmXVkY6kszLYW/c+wo
R00cTx/8qfA/KzWI107j7Y/+Y2ifLRRtC+qZc8CzmKQRjW52UzWZcYj9Sl1POELSLkwRVi0ieXh5
P3huOAlaRJXBqYyE5WzTLmfO0CK78aBHuUGS6PIxa9Pqa+TVWIGDV35/ebynO93fr/v38c52Oisz
HD0wnoC1CFPJbE5O2xFgkPGPL4/09KT4ZyTJBCJ+kqjgzspa3BsaXLbyG6Oo+pvMwGAk44r1Cnz4
3EKREE8AdOGhAPE9nT6jy/zB6dKb2htqjF0y8RNbKX29ZB0JFVHfPgyorXa6cF4DQJ4Cp/88ncfH
S2WwoS5n89jlXNuqOLmJQUmssIG/fbDyKb73VuXdV/MwXs2Fj3lO7hj3UYYYJ/i/mF34LixRwCuM
KZ4+uO/qJVcm4+coR3CHnI7xBJH85UGeWZzoRNljEJ1Cbj8Xb+bKw2qiTm5SL1WPg7kYR2Gu2R1+
TskN+tH+FRjrLJv216SSrkc+LXolBj23cZUzpg9SxTeYe9VXem6Mz3Uq09uarNQ7RD7zF38pO0wR
rCwwB5iDBzgLBQ2eqVoOLz/5M5/JViTzF5+l9cfrRaPNthnFN7B9BXxkYKZo6KpgwIXglTl+ZiRr
I1egWwVLY895+iIHfAaqMnKvKaviz9acZiftbx4bbZa9Uro9N70gtxvYb9nUVeclVQkrNXIz6zo1
U/G+Zyq/4v7mPdhiMapTWTpkd/H3WARGCS4DQ1Lm35RRz5udULvevzzBz3y4NscOz+uhRPats+9n
VqmqGkdc8w3hYbkWjf21gbO5RySw3iwiLj/iEABznkjSV1SDzyxqwGuKIQ4W/GDO4eUSEY47WhZ3
69y7kHBED9huE26DW8UhElX8yj3lTJj8a1FTdlPMQniiLtiO/9+vQ+iasFf05TWa4dbjdkz/Lxxc
vyYisHUH/I+s+Von3vApNTxC3KLK+qRpGb+yXzyzXz35Kc6WGTs9rhKNvAZL4WyPlqT92WGydhxU
h/99cc01rjgutd8ce8tPXll5zxwFG7tHIcHkGo/b8NMpcKo8SadVXPdzuV7mvcSQH4glfeURn/mS
bI42pNDQ9Kiyz47SfsJUuWnEtRGZ/T5SI+31BBJyJ6r+FSLR2a3w73dqKYiLkhIN+uM2279dcd0Y
FZwaxbVfrZlDi3pxdeAmSX+w+xQZKudNfLOY3XRK5SJ3FQ2ta5UZUGtRA7fv3amu3yi7td6YHtz0
wDJx73tlMp77vmw6F1xqPMsyzzsmxYIOM7Hn627S+fWkO7IwAQBvZTo5xyVO5vvV1fEPMWE69/KH
/UxBSSfLhtNpcjCCKZytd59m1dgazhXQY/42omm9i1ObtInRwdJMwTBP3IVEG6cmpEvMxZ0HinoB
sbq6aDgml90rP862tp7WczBPYRxuKmEueOebnjUPUw1p4mrUuENGSz7cxGXqv+MmRKKqm8T32nWJ
5RMo3lYx4QEOfe/jKz/DtvLOfgaxsUwI5IbqalGxP1kuWdKuPmD8lWGl3U1NT+1axlH0hr4CFmbK
re79dE4vqtz1Ly3EXCArVnXr1FP7ylnzzLr9NRM+TQJ4Qo599iFmw2zBXLWvorLLvkeOaoA955NX
wpAoR02r3/W7U9zr9sJqzfQnFunjZ69BUikSaz0ldDCDarT1G29a7NfWzTYJZ5PExfvXJUlSMJ5/
UyKVJfNnXQG8xEboD6hMB7onJznMw01bfovMFT+UVVU7CE7RvhwiWB8Ypl9FdY8wsbbGhTvaf25x
t3+P/XtyynNLGQIS7GKOS+XidPD0vcU2vjv5YiISSYcIWXnZ3CJv02R9UHXE6APvEazpcBi6b4mk
F+t5tX+Kxnq5S3ScWK/UJH9u4YKfhns8exxOYec0rwL7GjNTFqaEU37ULr7dgZ4Fvqjot/Yropn3
S4QkMrCb6s06Qwd9eTaeHZ7egVAI/h1pbzvOb3ve0Cvb7SZ5FY+xfVgSnwQgDP1IU/PnbrdU03Cn
h9g8TqL7ksMke+UI+bVt/LE8GNjDaABi3fkxmlb2YBauuMrw/r6w8UA8jnHtHlxVmHe4souvYvb0
Dx9bK42oJI1Os1+c3Axp46Zvw+QMMfnLE/LnFquoHkg4UMqiYD3fWYrKmCO9ZldpXa/fTC1YquuC
qBZ/ZJu8m95ZksCluLtwIj28sq39eaLSQRLbZsJUCM68py/DSCY7t3xwSxgF9z0w4BGkJX94+QGf
2S62PpXFAKbHvJ+XStiINAggEcxVs/FjbZd3ebN816WRh2wWKY/o2oeCZXHMioikwhyZDqoaZJxu
Ys27YrDWL9jBYftSeW38yvXymdnnnDGx5fMVJ/45N75Aiu9ofjYmSF7MtSjflICYMHJBCL0KTtFS
R2jDh+iVzfxpA287+ml7UrbSTjPhr1tnM5/3lpdAX7n0nNwrdnPtaWKeprGq9gl4FDGuUxSz5qYY
psbLr+PXgnr6CXDR3cobCnhO1/NHxuTdKswxuUrtvLy2WpyFyylFu5aJj12dk0zmiHZPzsBdPLbO
1TRp8j+NpTsY3CWCxtD5rW5LUGAsyLCLmw79OPb3q1D6pmzx6G7H+FGbw/sBqTbZA4C2VdPi5oZC
bD9b/p2ozWszyoxXlvKf9TjJHZbNyUjJQNW2LfXf9hVXpwXbq3sp2+1TKcD+d2sSEcStWr/eW3KN
716exz+/nW1AWJlsoly9zinHLJtSrjb56a5P7N3gtYc8b6tXdstnnooPFFUFPNbtgnO2TEy4KCsE
iMvSENHt6NolGTdVTHaqEAh/JySj715+qj+rX5dqz8dilBY2+/P273+bxiqfNPWHvuyXNkVZOI/7
AhnmwVCVfOXRuCbxZ/2+EGlUUffSNOS98YC/ePa/jdXijz7DhNvLNbf7A0JPSWxubFafEGgtFXD+
qAAIonL9JBs2sWBl8RFDOlljddoMi2/khIoUOnlnXcBBW+VFt8CBCtcZA6r94CzofiHIk7FUec6x
cP05wmtyqb8P9Vr+MGYQl3fgKvka2kMTNWHXFtbHSRf5NcJr/7FruyWB7pI038Rsu5AOJUyXve2B
n++nyCsedTO45HlGyTABlIrsDXay68CVt+/8gxxwpw31XCqIZCsJVXVXFI99LNfrEjZnt6s8SxMd
WXdmxOGL1gXbkSK/dU0SLQKnsYZHNgH9sy3W+Sqv3RFb63rKCXkvhuJn11Rzj9plcX7Ubpbdc0s1
fyKxlndWOhVg4w2c6jBGb/VQ9QLPHiNfV3z/uVN8y2pHYndtmJBmStw5YZCQ6bCLJjO7qnI7v4PH
1cEbc21SyBFrJUeMbZomyCARkACZ2TXRYrYUxNXLucR/IvLRCRpRxuTV+Mr0zVCfMnwuQuy0jB+a
G9CHHnpPFCQQ21jBBEUQIVYVvTjWSE8w6Uj0JzkM1bjzRT+1hyyJ23bfQpVcA2llOFIsPayiUDoa
1xZqNvXTSkx9iWGe8xmcvp92FmemF/QlNlVB3a2+HZrpsiikFHGjYcRY01Vt2Gu6G2j5dmFvIugP
izHaXEYddI64uidTkFS4IgZdxam4w6WYpNyutMqg30jeO8iLJWyWVkVvS40EOHA8J213OercWxt7
xOSo4Qdf9plGmi6WpY1DR6a4RuaN5udpsbohOhP4nNwNP8XIZPRz4JOhS6pjYuTeo8pkio666llV
m7gTD9OiGj/yGXC9QzqBmz80u67fW9peThbExC8UWLLBCbKNHojp2V5JFRsQPtIlPw3S1XhBYmIT
xstsvS8rkXxOunbW+xym2Xe8nGhJK3SS9xoCD0nefY0fdrkuMxmKnblu7aoKUcUwL+rdZNrGFy+x
GH7IE2KKGqeYrqAjFwRkpFyaAxyX2/wiHrWfXqYJXB7yajLaBEY3rCSz9C7m+qgnlscGlXIbtGWB
S5aIa3FMpxxjgcZdS+zHMdQix7teGzMU2DwruLe1PVxh9FKnR0wUqNJ9WbfVcapnLPfxP5qKEJY1
NVM5YRweNi5GL2FRlgNyuqWHFIeVh49RZJyPDw4RNqTe2G7y1V0xHOFFcRwefFig1/ZkrsfRTCsY
UHaWfWQhDxhFQsB521AX4oFfl4Jf8BL72ir8qd1NFdysE3Ex1sWsCeaAlWemHrQ6gwhpGIH40jf5
2oY1L3kkXMOMHmwnzpq9lZuYNCGbrklLbEujv5A1bkWR52X9WxcTl3s1S4mxeJSOUCmYyPhgWF70
sYI6ic9OXmPW0k9mQ4g3SFwOdXxoiR9tLUoo3FRm9ESNh+SuxxM7h0xn1lYwdo5b7jkq/cdmMYWN
SXXkkQOAM5R3nS+NQSAxQkHS7wjKeWOsGXuOHTXeQ4yUllKIzvjj6ubyErsq7z1KO7S5ghVpBnWe
G+VRRKvUew1s34WY9Uto9vCM3jmbch+yUE1wRy+8zKJVhtnOvmgHkpfczZEEg0w5fEiHHN8LMdUV
IVh5RmUyiGp5s5bG+sHyOradeJTQ3rJ6Jet9mIyfbmor4oZtJxWYWs1o5TYtVeAsVNvYnrLxBrns
xpsBTWLFxlPXd47Vkfngzv70yYRi/0VJLW+YKfwQHPy5P/ACxvsYjdU7idsFXisliuuwjCuTzM6y
tskFJb1o03+jlYfZL5KKWIHUfYdNk7OlRwAlhJ2VyWvHUusXf6AEC3q/QOmM2Ysg/UcJbDY9jSHU
roaHQ84p3gfl5hqHYG2aIus7/NX0BldZjHcXnrC5UMaavJO21XzCK1k+jGY9P85uOTgkKBjlB5db
7K2daf+j4dhY5ViRR3ooYLSzrzoTx0+SmNaU/uicpjtTRFF+6NPJvIPX1MBJKnzeDNpxwqxQznEl
S+MOZxkKc+O29mTP0dcX00WK98EnaY/iB53Y6LYASyNbxpyd+zqCnBfiyOsCrlFrXxcZb25nY+OC
stu1yTIep5VTkjQdLF9X02x/TiZV4gW77khCjhQDpGAP+vAu7bucJGcWZb1rsNGsL2GJTp/9qXPU
fkwhhZ5M2kGf28zPiTbsEnJGyA9x9NVCEsn7xXDV3mgHKzkWUxlvZFs/IwCzqooPObyDGmJ45Lw1
DQJBwqFs8BrKZgz0cc51vYEU3jJj0Q8LFsK2omufGXNDLORCwkGIIEvDcTMiQiXteap/4BhhQRWG
M03oyWoTQuNq5Y+nZs6ryzWjkEDsn79NJ5CVH8oZhwvBWQOJf9N3Xs69JfMQ4QqWSUROeW+1XeMU
Z1oxWzrhPyQvY33X7iiGkAq2uA/muzxzxi+5dtLThFsu/H7LggE7j8L4b/bOZDdyJM3W71J7JjgY
J+DeXjjpo+Sa5w0RkkKcRzPj9PT386zqQlY1cIHeF5CbzMgIKVyk2T+c852HpqrRci+2XX6jWCXK
DAFhSNJpJXxE7sIa4Bw4tX6g+16LmC9eITPWbv0lkdlMO+EPeBanxV2cI9Ab79D0iNo2rFeFw4FW
uV/ZmqQ3Curv15QPJWq3Rpf3ovaNz9YJ05GpSiPqWBrdMFzkB3C6LQFCK2JK3HPghMWj44FORgCV
stKiXudS0KAl4QURyrBZ+8o8mYPvrqck8SfjtW7duUQAmYX6mEzdhULeDAlcGjcBaw4ZV1ATLjQW
dxjaCI9xjKolIsSEVQJlmCdqjGSBNHVbdoQJbGwwNbywCOgxB2hm59ssXPWL1ybUFGOfd4zT2Elt
K/ABb7K3iiROfT8tdoPvZa85MR3fXjLlJASPlD04c3L7W2h/usdoMZBSaVeQpBHIe/djcjEBlDVw
mc2w1EjunYZPEDY4dTSwtonrPFjxmGxGKGEURIHjvmVGnl0vqRc8otpaHhcod6i+M+EejaZjHkP7
FUIGNJMu3wZqHt0ozUZE0ei7STx1mPeLpVx+u8OkyI4bHfdpltn8FAapA+oPul2zQY3tjxvf7JLb
jOXNtAtrrZKH3oWvxbGE5ZAKC7lsNDkrWT5YTDpY3z5Mit2lsD4b1ApdNBcXUJhqh/Hen5bsozZ6
FatwFefABp8FsBxeG7U8Z8o0yYBJkmPaNwY8lXWX9CF2ppL/8mG37YBfezYDYng4fs+uHkesQmbd
H7ECyO7QT0t9X+GH2HPI5M2+wIAC7yLxGAUkdoaCU7Qi+Z1kZv3QVT4JyKLp9UZhnUBxMK3ckw7H
5xTJ3Ki9SBQLaTCFAdVnR5qKke1ENUENsYFKr5S4OoSr0XcBXiZZl3Hdjvz4lhCE2xnqlp3uulCk
OG0CJbzY1Cvy0GVN3MemGqvnLuN37UqufBGNpGe8j1lhDBuBjLu+Ig9tIWJaYYyK9Li43wQaFb9U
Ptc5w2N+JrFnBfKTQjc0CYGa0manFsX0Z+wcfibVErTkJynhv7UkkAm0TGv9ZCIap0wbqdW3mBUW
wHZekr6SJ2md2R6vH3Mwly/4Bh0E7Dojoha25EOIFHXEAib13ptLoimsbiXZNlxASpM9WCcHZ5RP
Y1uEewe5ohXlJcXW3hlsA+lr1jtnqI90CH6REyeZu8E1963AVZCbPsV1JoHGOYdirBGvs9toH8jm
GZ8akZpkGeLJIk99KtVnLdrxfama5QG6FFCCJlREkxkzuTExjmjlHTheE0q/xTLLaC2q/ootDHym
kJHzZfHU4fApZjF/D5Xicchwdp7XlL/MtpNyfEfSl+IAtFL7e15IuIoQZENQ65eED9hRyaOxuFim
U+jpNyykqx9/LUy8Av4q3lrbHbMtXrACs6HVNi65adjwgLziYD+AXQwsGqteouLsEfRHTLYxOxlg
DZkoguwkhaibCSo0tIsZKcvM5VqYQvNEwUEvd0mTYGNawerFbl+kvxlq+WPE3eupuFLG/OYNhRZ7
fzKTn8oa7SMqcrK5Gs6j98tiAmjMsuRHfgrTlvO9SbeZbc8v4cCrDUuzvg1Ic0R9s4psunYCo3pM
Unrfg98HcxY74eid1xLsQETtJwnq7hdySUqdfmaDJLtLdK3txWGGnmMjMesgG7cuOWZTU+iNZ9fG
HTYaHHh9Sj8T095MP2s5GHo3LBaOAvQgE5nYTei/N/yX84LF8QEOn3VXgWpj7m+Xtdj0XhK+Sc0h
seuk8rG6zy22g87LapR5qTbe0CstPVc1++7d5Jj1D6hC46kvyDrdrBqAGeUS9uJN71aI3cBEoGwP
3bSYI8fB+hT5BbXaFjCuJlK9dpuTC/aQ2GFXUzHXyK/hN1GVXmo+QZktm8wdz0OHiBp60gxUVxG/
+CHsoZGwFhMgE2ZotLfpAPg5GvogJ9TFHLqblTMe9L0GAATvx1je1eD0TgTLLWh3U1sET4PKhmFn
ZXb6/Oeo5j9Cub+x5/7L1Op/5Azf5Onv4a+QmT///3/Es7h/XPjniIaZrwYoedg//F0mZ/6BqJWp
K9K54OLf9y/RKP/QydnOJZ+FmaiArYzz/SKe/odODsSMxzjMZFp7Wd0E4f8KMYNK8l+GXiiz4JUw
WgPswdQfGM6/DdjyAfNP2rdbXkp7vKoLXHfRAN+byr8f3G90QBh7pU5M/8CBM9I6yl6ZJ6duE2PP
ntbCFYO3tLxDKj9WJ7DCrvjGHZL3d1PgGDeQ6dZynxQAHGMkrslr1QXBtJm9uflyZ5V9yrkIziGJ
UsEGXAZGVtzXzkmbQ5t+Uod36bVhW+uJsr/dM71LiNdAyXa1mI3J5tOqTY5CbhGa521olsAVl0F0
w3lRlI8H3PzqeSBda6SPvzifbYqFdbvKrKwjN2U487Os3eJfe+OC27Esi+4QFJ5/Kf5DHJmzVxig
FYsqExgG6eMH3nB3NH9TjF5IGVSVI5ZNQBbBRe8xNaE41IuvSJOn80s+AmWjPKmoYZ0br9WOFRFz
UMDYqz04bZt1HBwHH5ubfGvd6te+XOh2uRWoLZegMXeUIPSukxeMxDSnUxmZHI8ptz143VJLtoYO
EYnXLbTQIZ7tvoe1h30aBIdpkrQM1cqKyaa0Hzrqvp1KU5aknpkwLYc/yAHp+JhjwuJGLUZAwbp4
9Vc7inKKFO76x1CSA1LPhPhupsEeyalwi4/aSWE+M7TSeWy1ORNgkwL7mPRGj4Gd6dwcZYuJx8Bq
E3HDISdBkoQYRWJR6HdW84o6IlhvpZ1N23JR8x6XnbMbiAF8yDvRfQk7vDhl+okeurSat0VZ2QFK
Goaamv3fy0qg1zdjIPD+jMi89jLGMKqdI1JLR9xK5TbgdHusHT1CfSWXElsFaa98Vt6UKDCOjpu2
T9WonC520eLrj7QfZvItU7KsrxsBfwxMnustDtC81JPOr6lo6tDamBYggptuzcplNyjVcanlGJxu
DHu1qst7UbY76MsgWBe3uBJcxrFbetdjSykQqh/2KKAMmEVuYHuSqVfl+FWIBWwMpl7YyQiP70O1
nQN9XcmJ8VVWNZ+FOzzRUgxb0CtmrDszJJTPD77IHupjUo/STUi6N1T60T2U0xpwo8BLRsXGRY+B
AO7QGnWZ8QLW7wXmsbNvBRDkdSpLco67am/2xM90YWyRgrljt+cclqrb29J/SUx8Y01+kAG0FORk
4aZcrItvDVgiMsFvOTdv6+J99gis8tbDcANkQEwi+L1W4tuoKG2D5M5YVvsRAyH5bNNKHHBb8u7j
S0s6gKQOPVi04FJnveR/pyYx1t6S0A2xZ4qxZcWl2/X7QFu3aw8SOksQsLez5MZVU/458vO+gou4
x2CMP7HnoZlc+7Vp01fVpif0tB+i9x+nAoj4lBPX46ok7kUNK9LQN+iF0vcOLCUlzJHJEkUiKVXo
44fT6tMqqs64TbPkUCTVa4a5CDzgimAgxGIsbTOhd6+9B9l1z243vRu1up3WMiqluiKYuTq4rT7P
CSEAnOo9ZgrV/nhkOOJmbgnsBFPI/NTHGTd13kPBJGJTjWO7zdLZ2xBuCau40uAhKmGzjKhnGFYN
JsCR5EdqEm72ZCZraegqCKQevmtQHN0BAvAHCMBxV7jed1AM5blfzeoG8Pld2oDGtDD0b6zEC6/l
MPKJ+FDAF1cGN2w3KMa1+zBI67WazF3ROuByIPHeq1AdisK+eKfcozSJy5uT98wTuO57AnGK0GTa
N7+qmVS7eh6SXbqa7paJVnZu8pKpoEq2eE0KhrBYWgiHjPXQDye3k4JPwTlDMh+u0t4uThj9oIBm
drf1yvEKE/ejr+VdZxQcIR0JYdpfv1A0PtSW25+8sRr2kz+9EQFQPw6tM5PUNzP9NKueeY1tHywC
UG1rnImQZpOQ+rhKO9OMc6dHrSW2yqYYk1h53/OJlZxIP+tJi6dxErfVJblIaXASNo9p0Vvhoc7y
IM7UyNhrGp7lrL9rrz2XZX7VsC3guNYvdeu8kxqAT5d83JtZLfjZcwY6yujuoVLOm9yen+GazztW
hSd6wfNlrAnoY38ZlUWWxA1bMq3LeKMIYEzAWgqAUVZ78DDqq5Y9piCRuHUhqi4GT2dv3I16/CYw
57Sk/c3FGi1X0ziOjbjnfKtv6H6gugYkQhY5Iaeu230T8Pzsms2PLZeTJ7Lt0ncpq972egTNuB+s
pdqtjXHPMjbd+OHAuz4bx7oXp26U6jMbpy1BiHNUt3iZLcgAkagQjGRr/wUF9a6usNamnfqilV84
8cPqSgwYOQN8LfgwbZrR9GHVoRP70qP3CL/Jhr5lkCfuWzaK3uSfV4axuFWChBnngau9zBlr2hXH
XWOCKPgxlVk+KRyXeHDTqjUhPozmZQkxOWIHLbOoNq1vGu3XbM1KcKX4MDdRbq0WiWqkrSapryzy
Fy2bZ2onW9XPXz5LL2YLlbKtodmuVg1GGli7o7s4XIP8co9NEP/9p0CT9XSt6r442oxNDZekZ2hB
3r0d1G3Y70yDG6f9YXLot/Wxv/gR163GzOqZQKaLkdY1S6cCZocjJJWTzdzriqFHun4Is1ezv02G
Bir8fsabVdl7cCOTCyneafE076VCtLOHstEcCJ0f7Wd+eHY73iypwZAK3crdvPTzvZS5+dmbvEcx
QIHQjqgf3Gx+ZIpVtu4BOibc1Rpe7K4f+jV1X8upqaCGpuWMkRhF34rsxOY9NLat4UymOooCxjTY
1tl3Se1bi7roYsOENV2/JQuKAhA17bNp1VNl3DKTyqV11Mgy3+eG3FY2goWis+Pic+1mVS3UDCH6
+boopoCcsiTvM/Fgk4oZ57kLL4axfdoXe/aOLsQYJ53k3g4LwNeRc2n74gqa8XKubVP3ttxYlVv3
cVWzYOHjdVaAVJsk63xri6+bpDi3rAnqIrDB51woVy6amyy5zOdkYg4csgPV9f0CTh7sqyQwYVZp
QRMeBjJ/b6zhQ3ER5M+wxFr/cQZ4kB4JwOnazxxZaLGlhLqj0Sy4Ty6DLGS2GLvOmTScNq7Z30D1
AS4/oTcGg9NlzbiXo2Lik9sgUOg8BzfRv8fJXPK7qQxm9abaeq4RWplzEmc9ZVk0z3zogqCrMjba
al6fgtQV3m6UxlTcrpAflmCbIy3wd2piKQlLPsn25VQzu0ANXMyvTW3Lh4SsFp/pmWcNW6/vKhu0
W9iLm2ycCSAjuxWZfYMjlG0I6Hl5YhDrYUSten+fJZCOeb2FFWeUzPXWIFQXJQMRp81mTODSTxkV
DZP1HDpT5xBEWzIOIjlP0nRL1dfFxm2hjNwOS9r4uwQQS3Uky8YWL9mkWI1AW2jLuKtXGW5nP4Ps
A7yWhTPxw0CYLvPnflnBZEBjGt6QIzI7nIHWyaCsTrWy5U67Cy7uuVtf7cTp3nGBaGo1p0U9BfpA
uvae4AF2bomRypiUZgJ2s1kdwwIQBN2BcT1DhjvCsxPX5ainw8ok/WgwJ3toK047d2FuQmjIFDOg
5txkp3C9zoF98KEwn8yAY4u/pYHRHngA9n5mt20iy4PXJ9xjtOMI23Qd+UQr7BzkoU+yMhRcKVYr
QduJswGg/BfLZH0qQAi9gA8wrw2dDj/N0lMl+tT4v6vE9H6gssNGJrLG+Ay0Zjph85bfzF5VbIFH
ARwJSh23adBbO2b3mront3eZXxP0HrrBV5CXRFrDkU43RTKwdaLOqqz6k2vls0PdvCHRMInIVwnu
eqhMn7SsDDAHg8lKWxaHeW4zEUmuyuOQm/POzZZPo3WnI7liy8EdQtAHubESRI6GYpunnItw+b1j
iodst/T4tLXdvHHrkONHWsubgEazDUuDVGP0Ci+dWc8xscRXoZZkXFQmmBEWDv7G1561C/Fog9EZ
nfE1JOQwxiPrx1CeSsKPPCAtvfoNeTPdwSNv76epv2NFVl+nOU/9Ojl+VAZc5eUKTwhKACjvqg7t
2J568Tzn+jmZRHaZ8BrboPZ2IgVMAvzB26adaZ2sNGT92JNJUw+XPtav2zN7a5z4Gpd9iSHnsU+Z
/dkT+biTGLtX/iZUqEuox31bjwuNZOEdybdeb6ZadkedDGw4y3HeO/Yyx/xNVPl3ReV/BjF/+/+H
2G00eJXv/K+TmMtv+PsgxjH/IFCMf3wMhraP8vq/BzHQfk0MDBcijMmYBm/MP+cwhv0H9hV+xwWx
iLuCW/mfgxhD/IEX/DI/sbEy/t3M+F//51+8ufLf/v2vqtw/DZN/lR8hAeUbwzGJI5uvhkX4X6VO
xaBzw3S6l4WUoXsijrZ1aLAGMXLzNMvgkC2VOGWeovcGhtNP7w7Zqq2KHHveaWJkPPdxdB5nh8eV
TT6XU0iJTVnJqmaiWwiMB7U+MjLemUN9auurXiXXrR4Zos6p9eqkJ8d+sIxfFbNum7LdGZj/aj0a
L6313Y1WrNar3j40vhO58hMK/xVZC+WxGYCw+RbEnJawmR2nAeWV2vrknSTc6o4X/KasYVo8bQIt
c15Fpy1ijd4uGlC29OltAbV+K6Q+VszNydSLvOIGzeuDuz7kDvVj56WPGXkKKVKWfjRO6J02BlQQ
d+xRa5SQR2ul4l5D8TGtVWyGwtxk+bhPkHsbSu+hhlBxVvvMNa8uPWIyfoz+OACwlWDuQoIKvPSb
uPC4UcWZfKSWkK1mODokIA0pa7oqZJm6OvokR75/qbcF4B4MNTH8mE1XUAAbxm6iQyCZLzLtZTsp
MmOyOKh/dOZsAWPt2+E5CL8zh4EP/HBkcuHDKKwbZWGdkJrtlExUVKDhL13vmT7aOzgWFyerqHQX
unwqiE5cMMKOzn5nEm0XQQQ1vcim9Lkx0Cf1dM5NUxyCJegQkDAdNmy/J8ok7y7s4ZNRX9viVzm7
b9xzErmK8b7Wn0U4x4Z/nsL2OIJM2zoIwIeNZX8mLJP2FZFhVx616o1eMXM0xLhaI7FhbhRe1gju
ZRJWR1nqmk/95BEYnrxYBJFbuWtvM/fVy9d9K6ebWo/QIdFYnxZ3vQvVmu3z4KpprZwP/1ilBhy0
1L1idYJYCMHb2SG8aRnZ/06Cpem8pb+4ajF5p4X+3SfMS9Z2OM1eQ25Sd2SBC8hn+LkQQsOg3sM8
ixKd7wBS0SqzY44Md55BpSB2SIIzl+VpKmm88Iv7EOOqiFXB3iCRohZ+EYVmurcQVxhLH6smOPgQ
o/gps3PvtlbFDhekYKaNeAqKeGXpFNYenIYF/k8dBcGyN7pga4v8Fjva1i/HXT1a94gkIhMIFwN6
ak42OEyFDIkx1jli8IuGwD3YiMsYAp7g0EeFE1dw6xv5JSkVfKIWXxKkLraYj0tSbdkvhneMoZoj
vv+odNZoWYyrDv6jLqC76I+5yzdec6/Bk9mZ4jk1tzA6u1unZvjZZMuBJKYHPbt7a21vQVRFrjls
HKaHG8g6IMTMh6l9TXLjZJGbVVRuzC4tDvNa7sz5plA0ZybAXF4lkneRPv4YK5voN4SPm6pL+vuJ
RWXXAr9mQrmzjetmPir3oZRpFtW10Dul7y32NqZZ72x1msX0qOmnVnmPjoWqFEW7d4kKnutDDpku
8W9tyoTcS6geICStzJ+W8lP5KPcmmPnJnMLw67ZDxuvOLesw9upKNCLlu5fZPwnolwvLUMMuSvK3
xOVtQBPAU/XZIEb0wVl21OqDQko0fyoobqRzbGsSyTeQiaKeTI3Efq4nSiBec6oB1EhTNK+/E+MH
vtZmrEDGuQ/Qm/aquC+KhCPiZnRJZwNV9uayE3KrJhqt9NPCoLOp5HPruWRP+eYWBNV1DXltLU4Z
DFEEovVmWLJTIKY7EEFRwuNSg93YIDijCMqKwygQpS9wqzCHzLss4QBcLzrNcqNIs+iZ1ayvYfAr
RGzHkmljogJqLXPLcxduU3Pc95Dn+OYRKhOhUiaRX48//rCe1sCgnn00s2Om9qYWwT2qniep2J2m
w3uHCp7p16G0YE62deMdq7bnjAfzt14H1iBiW2Q3JP6pG+VSsGd9Xn1ShhHMibIAstidX4cflyln
3qh7JF4pAg7zXXLXIJOcP8gXKiKjCa3rtJRbpNr70GkhgAlQpVh0b+vavbcHmiXXFeiLp/xqKMqb
gQiwj7AwmYZbR0w/52n14g6lw65DXnbTth3IasKHTqVNSsmqzEMvLE06MSvyNZUPfU14zAIKeqNM
5Dv9ZDrkbMjRJVwqm18Rdcp9GlbDs9PQVuZcsqZnSHq10H61TIr7YfYYx4FVQmtjlyg+F3b/dXdC
bTeDJGX8nlRiO0qZ7OVUo69BscCG+SD64KvurPTKkEN6JO2zi4opBLZVaH2qRp9iFHNyHKBTgoLO
SdTmLpFlSvHAj8FrRrZNnk30cmH+Ii/BbBaXf3iRfFQhb2R27mfrOTGSLXbZtCCwB3huYL2EC5/d
IB4kqc/7cljvyI6ajtVqx5S9r00G02vT23O3m9VVmnY/wkSu57dm82n1nX9KaZfXTeBpi4B0unHy
G/l3HNoQd2ANPttuAl5UXy043uZwfVXDECfr/JWrMkBR5oqdnc/R4npHdF1Hi/SSmNQqjjxdx32T
bxHRg5lzaYs8xUgzzXSMwBXV9fTWMtDtGAqm0A6RBY/HrKa674ad0cpXFMV7dplZ7OGFiW0U5Lu0
6Q9tejurmt213mNAvFwvm868kDpdAi4jYRgHtD4bBhN8mDlCx5UgxHHVV2r2gp86YCJZdY2MzVY1
L11iBLtlSWYi/KSztTTa0SisQkgxOZ5ItReeVPfKYJVQC8n00PcJeizzzEXXBjQdpUGbbZGKph+e
6DOCzpphsJjIg0jZICDbeKiwUUKkDtvmhUO7y30CxdlIRR6+1rsmgRXo5YU8N1NJ0KJYxH0wlDkq
b+BjL0lHR3X0lOjuE9eBtIvOj8sf5Ft+KCUmCsY7e/SeqLQZOvjIN9cLUBuCLBOCxGjDk290VJS+
JlBso2VZn0rUNx6MI8O/4q2Wt2UY+O8CCi8U5lpdI9CeUbHSln4A2mthrgVr/smSc9h5vaEvYoVk
O4IQNRlhJBbY4bAb2WVwv54CWEPXQguSEIsSkVyp3a0Y02VXEqGCqBl9JllQyx4nznqlnDQlfZSL
Q1lLczYUs+9SfA3hEyqRK3KF1hfdlMtRianbLSVSpzbznGtnTqZHcrDmd8F3f8MCHytXkZBKhFpp
G0jp3RNYy8JRzu0930pyREzx4FcJ2y3UjQBAhhf2HOGxCCvA8bUWwPesZf3Sk53vK8s/dolbsXBk
t8FlbO6I2pRxMUO9zybzip7VIDG2bT6b3GxeMIG31+6k2BTkhb3RS8DXQ3qF0FJ2TAUcsI9wf58l
/DMCUft9aHVxFaIQM6p6V1xyLmEK96cLhZok0vI5rYZX1nbJPkwgWAYeMv5i2Eq8Mpje1/bEEjff
Do27PBHc1P6q7dB9yYVMti2Ll4M0qZQhBhJrppdkZy+B9+w3YQaHqLUPIenRUd9PDOKHmtpqCZAk
hWV6HxJtuVkDDSx16PUVlsTiQVTeV94mp6FRr9OY7/Lgfu3le5Y+9e06bc1kLM9l1h2ZQrDXWC3/
kDAsSNIku1WMjbZiGp9ydEjE70jNOxpm12IWT4YitHM1+7ORTDRASQD+ymVINOb5736iaWjyxUSL
iNW0Z6rZzjCnKUioDQ/oYJJjZw3yOielgDzZrzRn6dAV3hsj2RcmxS7uB7UbC/cuEZNkiyCui/Kn
ugy0oL7Bs5DqjnV1vUlwFsTMrsttka6vrsFSyZ0pbYu0QPbTo7ZhrJ6O4UMVYKMw06slXOEWOtM9
e3aSE9WdcqQ8KanpDhjipBZQ1LCXz8so3ttL32LTpKR+ebJsNrYElESeN5Xn0ZtpQ8KGhikUM2I0
nwfFC09wZqtHDlOK4sFad61RLwxktbsbDPslhU95rnOiLJXKwuIOr2sXrzy3vwvkcQy7kuQ4GIa/
nSwjYCkFCw/7TNsfuWRhCQ4Ei0FiduW5rLS+IVKv2OuxZqdYM/jhzajDOJ/xyqYDG5mYmZi/qfoU
YbyXXdxV4Whta5Wv9FFBbV8zq2ttPhM5fI/TzHin6oBN1TzfMYM+tv2q59N2shNgbymvFZldpEMI
oFHtNBww1CR6R7aem195cPgF4GWnW98MBAnb3hj33mIRatrtB937cZm1atNZ3jtNMcuKdf6VttUY
TUYaHv8jbVHL8fv//s22EKT80z38P6Qtj/r7V/PXgcqf//8/JirBH9hmyQu6UKA8kkf+KW2xrT8u
flosVChVUKlcyFz/rWyx/7BtIB1A+pB4Alzjl/6hbAn/EEhhAv4cgRMw8Hz7f0OA4ov9m7LFxhp/
YWEIiy8Io+HfbM7A6Eu1Ku9NDqv2nuCW9zBZ2S6gk7oOmjr1SRGdhksqcbPKbvgQagJxh56zYaK5
OLllIlprkx1iz7AE61zX6ApoKMJsDfdScMJESec4yr5x5n5p7F2SBxoaa+YCpo/I/7Lloax7Tb2U
oyCIjUR5sjjrFtVmLEnKs2+IEfP4o7WRc71j7YRfX+56r7ayPYGXgffJeVks5S5oF4bpOwQ1bulz
0g0OpnbJYmxTeU7mbVmaYOhp5pWFWR52odlCtsVpH5mFPedcwu5SpYRDp9D7mQ3ggjlB8El1tVUs
cRio0oFKfBqXn+XJ6DsXSWgDAencuijUKICWnCzUBIlrvvNtWWNjWgNsFgRSg1Rpm8GyN23RUHav
QuNJ8tvBUnHHE6KiNOjUuW9TugNzJc7gd2tO0yOyybL7cVpUcbEDj59FBDpzv/8sNHm8Nx4ZwpyC
ruuiJkdTTcRfD8VLD0ySXAcaZx+wp/PFHARHJRl4/SytaJAU50Ri6ytT1rCRoevRSyx2hRwSUBh9
raWQgQaDQR2ZsI7azKmJ1mOoqv5OM6P2sE8I/ciPzNWXO1k5Vz0pMgwMikY757kO0LwArUedw/WT
XBWapUqEa8SAtpKuE98eCQwjmhrMSsO+ahr721V+SIUXDEO1BW3EYg7xa0lu77ioBuOKTLkfuR++
08RpfPw1LbRnf+Ha3OD6SvXJ9SbzNTBHVNsCNmi2yV2rU84OTLl/32YJzfYwhewDmpZMnjEyVcCH
2UwzPQnjFv7CVs/EfeOPzRq+WhWVGAMI5XdwspzRxY9ArzbHTWrh9KWl7jNwLlUCorBvRTXS03XE
Itx6+HxY+dqBgQe6RLH4jTEkm/Y+qbaOeRwtd3Z+oVDqnTezI4TZR8JudFhDEWIjGm3wwDnFfiyn
hDmKGsDS6moFdT2nnWPHOs2dW/LlgU8Pa4BGgruWb2rN2w5ljXAbHBN5Ug3RUofdsi8RrtuEDhTZ
nbZciex9oMpfiwBuNOu7pCL9oqMumBYP8KuF+PaOt3Z+4cnlY5xMTGncugWeHCOY1O2QlfzR7FP4
RTKqh3DbjguWyVCzUCIqo5fbVtvJfjLGWsRpMaiPpvbMR2p98bGak//S9QO56ePsNNf4xVrrAP0s
na51lml/Izs7Z7/C9HmKM+1hJ19FwcNWAWCaNu6AV5LBJ6FJcY/eLz+BSSfgMUDadBRu1c50qfP4
ELBTfKvcjqlEt2QTTYS/8F0zsuBR8ckteO8Fxwxy+gVvTGfSYVwP659gaLcKPubMVC05F8JJ5lvs
B4EiXCHNlonVxYV3X82BbE7Ky71L3GexEMNNLa8eWyuwq3OTKroLBEbEFbPkb2C9b2yvQNFFH1gX
l1YU4AStXxka2QP0fTUz3+unBO3KAjd0JrlzFr04pxBRcJZKe8Dp6CR2n0fj2rnpHtFXhvDWH0uT
BCMxmdZwZAAa1vE0YnTc5phUoa+khlBHVtm9PC86C4wr3tvMP02iRbccTyFmwsigdfUiwzbhrUcq
GBuskZVH1u0X++ps/JjDZABLOyUo5GTYWsZrA+3fxlxbgRwbieM05mWSiLj9zvq85G6tDLoLI7WZ
96UO4SCHcCq89Hk1pXubp/VAj5D64nkycQNdpxIm9d72xmFgkQ2r36vf7B4rPSENBqYZhqbWumTm
I8a7zA3ElY1ib41KXarXQrIBvx613emHJves7phlkvANjxcme6yz0Rm4lKqmjmf8mD1rTmR4/PSx
t+yq1LGzra2QKD+ktURyFYSJug8s6eZEzZCwt0EuXcx7ulcUgn1BmmtCMUrJKUz7V2Diet3ViZ4J
0CUH4UayamZX5q3QytPw8kiaOeOOKPTBh0dywq55di9FOW4uxOIYQhxElWVWlTcjslAuVImDg/1C
6Nq3Sv4/9s5sN3Jky7K/0qjnZoI0zkDXi8/umqcISS+EIiRxnmmkGb++FyOyukLKW5GdjwUUcIHM
yBtydzlJMzvn7L12Eel9S1kz7bExR9dRnWLAzUJ0MEd2BeJNTG9o33rPax69ap71Lgwz/wI5eHOB
yrldbg3TPJVxSVTrlJokmc55hFokoY9vHlOvZweF8J2Jhb8TN0QO1AjSEll49O+zZtTJDqT8+EJq
S/Mah0DZgEOK1ttlEiAAZ/7Q69eMeizU3940ccvQ9yCmNXLM04Q/otvgtoTHt8rLPmqptA26SXTV
4IsPNIIpCKaAqj/AQXOGzkinONjc6TnACkb8BcMO1KoVxltUCT5xG8lYxMQbBA06KS2i/OT4MSNE
Pc8twgVu10M+YL3YYc506er+kKAVud+0W1TGA66X2ujmAxbeYb5FG594+AgIrh9JcK5P3FBLlR4q
D5tHN3l3gdli08FYluAZKtqAMe2gT6KIKoj3nUAbbjfN2F3KKupO2PVui3aueUlkHZfECYDBDQxd
vZDX29xPRu8FWzV6cOxR4BPsftG6MfdYGleWftA4AJNN06eRcYh6Ia4cz1Fo91v0dVdFks94sQfN
ys8BJLlhJbGf7Frm6QFkX/rmcpUX23Rmi8dxEI58qIIwlOTTZzXdciNMBH0EZzT3C0m3PeBNpref
A0jpOQ60rrUdvLJtjBvl4lV5TSsA9hN9JV9k68kM54uoS8W3hIzEu9Z26pkGK8EzkUqico0DDM58
Xbel3Gq+61sx2nRToqljNiCCpLv3Jst87RzGYqgzY2gcyrTn74Xidt/5bllm66AvkMslfuUzbrED
xDZWgrIG8It9Zg4u8HfdE5m7aOHwS0BPxU9R8kXQtMc2i1bLGS+IGSfIu+saE+nywOTMJ4uIpl/G
SHxjzMRQraY21vG2YiLFcjzg3Vhn1tx+K7sYLkBkJsNLaNXDyevs5KsxVvWtlRBLs/V17sCGb+rx
gqgYfMfcihyznDBmnkKbEeNUxQ577DFAvY/YC897f4jewS6Yj5LjXwOM0nb3XgGnEPHrPLUrMgE7
Sk8DTTTeBuA9ym2jL2Y69e+JG9bR17bLyE5vzaZU23DME/GkClGO99DY8VBgGpOVvxdpZ5kbo6Be
sP+G6/ARWeH/AFNRpoRe4MCPCAUT3F8JEuHYuqnBL0VvWhCzFAZNwRyFNu5N6ufg6ft2pCP3S5H0
LxBLf3lPYk2pPBaMDSBax1lKk+8vt2kV9//+b9b/RtDkjoiI6NxbeXlGQz3Yz7mhtjQS521ejP32
9+9HpfXL6JjfkffzF9Qzqgxqnc/v5xoqY1PACk7Ay43HfrvmO5ZbK5tp/oPv3gzKGjdCViFGb/V3
tNKP5JEf7w64F2E/dzHn6M+0UtJ+9JBYyNlV7Znb0EOto0T1+vtf8bNPgRoOs4Kg2CT4fuE1ffxK
s6GpEsVivjJGx1s32sPz19vkUmOir/+GkPWv38uzfA8gDpCT5fL+cvkiK+vjDk3zSnLo2gyxUX5t
J1zEsstkv/r972X99V4JfYc3QoDg4I34bMAwYG/gg27oubasPl0xim8dYfB3XdsO6xKf87bh0L1B
AN2e/NIOlnAeb5vYNI7GZtF1TYHzVaGBeWnwr51mA6n/33zGv15gPqLvY2MhwtDHePLx+xjj2KZ9
yHef1QF8iDEtQFVl0e7HN/E/shWaLHxjv2myNC/ppyYLf/9nk8UhiZpMA0xCpu3jHloELf+B2Q7+
sJCMBItvxyHfeAGj/tllcew/FoULZu4QVGFoLdDIvkZJQMMHcDdqFdQmrke+IqePf9JlgU3FB/hl
7Vngzg5He8fxEa0QKyE+rXWAG/qUJe1dMjMdbxLfGZdT9cQAQC0HmJVfzmyAniY8AL/JfB6l7rwP
JuG8RSFDiSf8h9LeQy8ioabGhZx/pQ0wW5teVGWyyWEtr5Gu2/JFsvRRRizqtHVna44nbuN3as0Y
Vno7Cw5Bd9cYUchxtLDra4ODmL3H0uqN2yVhqd/PY1REDOtbcyleSKIjKbH0SuY5i0c/80pGbeUc
tGuaHS0TzARTIkpYbW3MFobKKjEztYxsI+ls2qgxHthTISzFJXmF+yFwq3e7YhwwcCjK2svUStun
QOSexWQJfXWUdKpfe1iESjKMCtyeI64optMyneWWgCBRMDo3WNF4kfOoixH/FxUWWaAamGxs1egn
wrCANKh+lMbd3MYkpGTuGHonjKCT3hZ5lt6nOPq3sVeg6UyqWBPwGHR8jwuPN9n0g2rVMz9NTp1s
1Djdg0XxjBvKpgbH5AILWTPVMW+zsrXci5HaRu/sgaM1GtfQoFvP0fdpQC0l1+RRVYwl9di9Mk+N
/Lukws6/MlGazwfiI0bFbFPBsyDcptjhCCMzrlFxMl9L1Or0tFpimFZua8VU7qlFAJmD0efkohqW
K84E/mVsYl289ed2hMKWpfwWQyaaJxwVSXikkSBuJisAg1DHyXBqBmzqjJPGRO10iAds3cajai+H
hJMtZ7je0ZsgDttya+Pfao+F56Hxx8k5n3yqUHxOZhE8yh730WYkFLHY2K5MvjJ+j2h4O03ubN1o
qvojMlJFuB2WoPZpSsvsvW4Smg81TWzrlX6ZuvaHZM7WcqwNhVq1cl6slq4nDjZKzl3UD2VAVapT
ve17mbWbjmcqQc2C4vmhIZbrm6gzST9NmBzz+2Im6y3NowYiWhRJcTV3YBRPsbJ4MeJVcCSjHODg
sW1TDNISL6vHfRGMsxed1artzTV9gcDaVWGorvFtmBbju2k07kAhBM4xMCwetsEK5mXAX/KisCaK
ZGN1Sl0rvOjYcX8+igOOOtStGZMUi2k77KVnhSfaOSSYfGjA19Dx6NwMdp2Ur3D8aO9QGUmF7dyg
R1EDa3OTMPyC6JgeyCb1FG88h6p5Cvp8EFdEXI3R7uftOhND5j5KS3LRGQeyNPy86Trk1OEODAA9
AtHPVXWe5JPN0+EVORKqPnjxnXhEtZIaLTc9AVWPoqMVeqzojYhVrJGvYartb/hOkBIjMnGejCGC
Y1v4w5VnTcw5iyxxvjG6cEg4jurXLC/MAye97CwhO5WhvnCPsq95lCv0Ups4EOMBtMl7DLByM1eC
otMDk3Hpo6PHIgG0kXzNupPEZUWMhQjGAtdVZZH5FUoGWpoiF9tszvSTagL/Ev9C9UDBxcS2ogf6
PBVmeIZCOwU/aGB3W8ucKC3KtHLT1XXxBfxCeGzdqQZXoGnmkIKTXdsgFyTGqsA+xJYZ+CsFuvCh
UO5dkCjEqjWBkjirzXGgPSAmsERkn3PcoXrAY964va95C5kCIaHRsxF1EcZ0rAUZ3nkYpwLfUNtu
GsvXtyTWGslG6NG99qyyPreChmtgG/D2VEiXgLi9k/YxbwXdUjs3w+QCZ+3SW90kOflgVaCv5kq2
5/FUY9xzLc1yPDxQl2SXNI7ezWzqvgZWXbvbGcxGtuZwWGFzwX76VeXZnZwRUgyt7M757YvNiDT6
CZROgZgIWGYeYpmkB1Pv6V4C1RgahrV+mgFDcXigU1L4cAhiuljXTQjhEbEnT25mje20xXQA+4R0
Mox7mhDHombm1UQhjpCs6ds9TjzgHqCKkivaTow0J9yXOzfuKTUKxwOylLAnCDL+yuwc/heT7CDp
5XcG8Gm2mv20MUALjNFLPYf2wSor8SxLRmQkW9IGR5nAWTqKTH3XTq23NzHpElpOuHS+8fWAqSKk
G7ytY8+7nIsiP9LyDvasJPK8RClAkLsTnwQzkENR+fPzqCs68ZLI5h2hU7DrYjPDx+CNGSLCdkgP
WZ0NB6a+6CLnxILBE1SOOKWcWP1DUWYAQkbJFVupIR9foac7b4z/3tGFdBc4ceINQprwQTth9BSY
OdmwgZrSjdM334ZqqkC16TRaE7QRIB3yEZOm3Be8VR76Z1mGj+wM/Fl76zg62gRWoNJNF07NmzaH
/j3I+vaaFR6NXMCzd+mi+ftuWYN/JxMCFjvGmth+ImT5snKI3+xIX8ZZIoKbRmj/pex0e0M8RHrL
gllu+5SJbk40+xltcovVpokugiKfv9Oxt75K9Po70SPpoNwKqTIIGq1MjZ/Da+LxaYhodtB3Dbv+
shTJfE/gsw14jMlztx36rqFpY7tu+FRzIkOaVhhZss3wsCIXB8nSrcxs1BdJHXlPID542MU8huRa
utW0JeRIdOuQmcx7MEwO1qap6b8Encfez3KAXSBNZzQQIkKNmWBy21VJOcq1GBw2YzyEob0iDdH2
0aKCh0ASauRfc28Yvd2Qz+MZPfTR3zRmWOAl6mGHQXlwq3Xd1oN5o+ugPwxD6b6Re1uf5oTFfeWS
3eetC4sUun1i+cy+ZqFTIgU5jDkA9rgGwQMEKdAFQSVLJPuFX7PMxZkbLA1PCAgw4jIXqapCpR8J
JyY+uR+TfsshKN/Q1l/2GQuazAaoqfEmfJmYDLniFNJNocmZYPROXAgMi92EcQGneTNCV+h0w9pt
GT6WFxOqIXOoPpTnDabLdJNHi6Cgb4Vn3E5+ajGyHhcnd8C+CWPBswrrucbA8yxtX6trGRKZV2qH
1oZLxWewBzBqYXwytgmjiLGR1whxVHpuRQQA8vxrdIuxK0M0mSzn+Tm6kv4x1Shw2JGD8YTgrkYm
y6mDkXSRsnPprmlepR5c3La1H4o9QFlZ73xls30U+P8PNq3YeJ+Ng7lyEjRStMQDdIvT5HoEIdom
p1YHfaN1U7ROYTHhG8drd/LLdpUnVrOXdh6elY0MUZ9ywOs3sprMgzZhhbKYpN6ZjhrXhJyisoMd
xdmtkIp91WkcsIVNc+mVmcW0pxetf7LsXkUr35vpUTFI7BW3JLSanUEn/2zKa/ushMLjoBSMaAHR
Is2dM2xL3P+GGYyIcA3YUmALw/bJb2KyeR2aRJc5eyiZp0huQCiSSkwUK+JvRjQcOtRoQ46MDI5i
q8pwNISzHOvLqqDu2ZZxz2F95hjw0jGDuCuymW157nG3dpb03mLL73faSIgqpwmC3yfzDDznZfMc
4tzoGMbiZlxFLS4SJBXNVCLbGtEK57qiku+hPYpVNKeeXiU9YPFDVSGJRy+f2ov4Z6ryHckNbbsX
fizsFXNB49ysMiYNs3QN60ThM9CMAKT9JRwXQxHJOsHjRBtug+xNd6sJ6+iXlqlDyYdm7QFmGzbH
bEzsk4CDQG5z6fP4dl7Fx0yw+n0JGgSwxKzy/WubhuHal9mCJ3DDDh2ndB7sIa+fnKIZ9zl2rWcn
tTnMW4yJXgWC8psA1QbK2TaJnKM0PPtYCRtiv1mYZLm6UprPUR8XQKt+FAFJYSlEGzmhzjE0vy0h
He28GxnMBYchmLD/O4aTGJQq6HEwHkTvtosI08QChNbGD44M8gfM11UNbs0oME2WINWx+YaGWS2n
vx5/qLDnr4nVIdiytITYT2L7HQp8vwd4VdpnhZuncCbgnTPjVQHYCO4wIlwdaw0WGJiQ1dlIShxw
Dp2IuzuO3/RPefxXgZ7SQxMtBSGTXnwOxFBcgOGoj31idNvG91G1Nsmr65GVinlaHXnomJwh2yGe
uDNLLvKA142kyHxnBE1y4zDjfOuc0nmXo2vclmHaPYcqCe9iHcVburX2RvgGUBi3mgPiWrrKvya3
ZXqLELskq4aS5ZHY2oqheIKobVMBP233baf9JwufMmCl3iRKfam/gsny+HMdtPpqxGzF/LEedgE9
UQfMZt0xkRtBUgPSGg+jcKqTBtC0Z7OcVpqaElOjP6wjUl5h0prq2uTksc/C7msKI+zBMoR3JoCs
wUGyxQEP+YHTm75yjFY84lhneF6ihjyzlrEsPNi4Q1ojqmth2MDSuNvzeI8kXx6VxreWwEd9UIjf
9n7MAb6FgVOX7njVDwLBQ9Tb4flc+K+1sgx0ofCveETDGc5UBZRpGBFhrCMyzZkFpyI4pbUSR3af
t2SK41fPaMeDTix7G7CoQluqDe+ccPYOyZ7vpfV6cDNIDwMQr1tWyeKCGUy5nZoU5CHxKobDXh8y
zrUhw+4m4K2E64TxWvZxtrEbi6OtyUC9pPAjYXfsrss0hWltTyOi4eLNHfgpJvHGsfNsDMuZIQ5j
5KEDlCWhlZZRvgVZY29TZl5XYdF7Mye8GgJ1Rhy0u0/yarh0CPG9qWAY7hkXGqfOiONi24cRJ0vp
J/6KKsR0V92A2xozyWzvCvRbaxn1RbLOgjo7IRQdb6Dnvcxxo04cL4YDIZ3deSHp0NNyda5E2Rdf
RsZ/LXiILmVvZqP/OmVKY2vBbYhpY7FIMjyednZBzirq6/kYMc20D6qawm8IN+pb0IsDF99Gyt0A
lxjOrKkAYTWlLc7+QWTje9G1FC54oG3WyRCtQcd4irG3p7/5k1Nc9U3TLIoEd7zufYOHKBEzyz1k
zu7VVEnHgRnNDYfZwf7aLaIsEIQWClTfV9+ivMKmkHHq4OkFjotvBwrugdsYCJePsRDICHa8Oyco
jSOH8R7gg+lGa7uBy8GOCFigsavE2fbSGXdtJJ6ctrXOqqwm4LWyht0yi/R2yjCeTWUyUhiZLlhZ
ps7gRsRHRf2xyvHjM8rX7K0dWM0VQfbRsdUJtYE1VPrQ0YJ+UAM4J5z7noupauAzK8+yvjZBhUmH
WF9FOyrMr2NVt88QZLyC6hyvhlbRfdfHw1WhPL87Tp3Bg+PnjszuO9yILmJ4iRpGetl0zZDHiK40
M4I1xPnwCyQbAB+eOe11H+fzTsWTA4VzMPXS9i1uOQ/OO2uyF8205XbfcrfqXmQed3TM2vG7moac
sHt73urUKPYj6UJ7Tp5GsArCyTmpsW22fTkal2yARIdZRn6dgIldd2Q6UILNk7hgMlLWe0N30XEq
iulYUyTdlOO4830Evph7dPFthpuvsYDm4ZLteJbbTAWBOCYHyylZKNDtHHzi6B/R7A6SpGEZvHWT
qZEG+BRtm4FIec4AntENWNy9+cafR/nYulofEFcgvUTlo3d4R57Zjsu7LKgUCpWyuC51cpT8tntp
QBdD9JrLN2fyJhei5TCbp5gE5Gnblsp4nju3fQzKAfC1KLc1zc+1sv30kcmkedt1sHjdORc00Mz0
KcxB+qGBol/oG3ewahTGuQ7pF2dm8pYH2+C0TZ2MB2PySmbyiAAoJ6u9TXjxs1Gm1iaP7eQi4yoN
9ehlm8GLRgxCZHngE3eHzdQLfZSJY9z2UIKPnHlcHgX71vJR+9P0i9cJ2xQiTuiRkTOQi5z6BhP8
eUBgFPa2j1shwDqy9l2ZXpqkQTxFkpPd1NddtJW5UZ+F9ajozTXVM9kEnOEK/W6VwDNbUaRfRGFL
DlYAeAdcZCcVJt0FMiXvUvjFwwz6EXJk9erXgXnv9j1PUF/21RUc4ZUzqf7L4FRJem4E1fCld1zj
RILv8ASUCFoNw8taXAM6oQeETiymCYtXqsD2IDO5oR7yaHdNaQy0tSkdfkdafVV7jWSJZipm/CnZ
JGbb3/ulxwnQ7ihfcMzSCYqc1Gz3CaEn9qq1Y06p4VCbBiZ1w3zQrcNQe0xAxIKadM6MyuQvUNh7
19qZynt2XPAnJMJzllpAK+6qRvUWH0eKkXJjNV0LnnKoo2RTE+ELbAMuY7p1laWac04mYbZph45l
Brg6RRfXNKD5hIB8/JtxyiKx/Ngy93wK5+X87QS+7/9QLv4yX5oCSY4KcYg0f0ZkQxCypxk2Q+XZ
a9mUHtShnLZdOGmL/KURCuFGQX2R1Mt6KTQlQihggyX/RUTLudApOCdvZUlG+DZ1acGva57kZlOb
Phk4DPGT4PaXAcW/GHD+q6Y/YXbuErbDdONz2ADKsGhicvaGilOfglKa7kED+EPKUMfD2qllVPPZ
On3p50bz+Pv3/su3Z8NNEzbzVYsQY0a7H6dRgTcCQyWbJKj76gKylNzHgIk2M33jTWq18lDbhbw1
sPcxFZeG+XNM9cG4+6tR969XL/DZdEOMe8ve6zmfpmGJ7yaGQrxAJ89Kkm1pVj490DBN9fcIQtZ4
35BljLTDDLmLlGGa37Isc/odEbkcSqdO0mKibGmzjXZTlR8jaejiTNZxJPZuIkpj4+RA0a9rcCge
bs7MNs5//w3+sBL/knSAWJfwH38JzQ5d/vF5XgwFxKIf7yAIsqLcw0ST0Mo3kCuaAENoMG6HnEAH
Tns5t2dSBdxXcWEtd52hpi/kfpXlfu4MNW6sHzegQTJWcf3PP2QAT8nl4MY9xuf8eJ1tm/3CX0hZ
XgPHHhCK4dVn5RjzuTh73AzJlL6F+cC4KYNH9e3nAxHWiLu2oo0FM9Isxkal/A4rIcT4Ofy753i5
0r9+jQFsPrTMAdNogRc8+OTYpjdPgHubkzAA52W8/blu9AJr5N5qaLNdsvS5/c5LGTls0MRqeAiq
n5HUMMtWC9lisCjwVc4JqCAnJOLfMdxCpVWWPivT1p5g+GAfCS5+/93aHyfc7jLHXabNPEWCtB+y
lz5+t03mzlgu0O8Ikiadg51rJIJF3Dbj1tA82C9ly/XeTISt5YSBihgUGwq07DIGKp+cub4duwdC
GCJGcSJJF2kTZeVmctFFo2gk8wBnNAMtmhm4padBiy+uG0HPC7vCwzWG+tfZQYwbFRFGVEuUA22w
NwLkwLxgabxT9GW3tmnTLk5bxj7YLgPjpUmmYLqZUDvdh8pGCGaDYav/5ukQHyfyy5fj+DwAyNoB
MKIg//SAo5IGE8FcCqB0opJLIw2oziQehwiJE7ykbeXWjn3RdwM1YQcpXp/NIbnCJ+BK/LtD3XnF
AKNP92HFiHaNZNlpDiyieXZmejpwdohHXchIXJkePbFk+hSUMT9KVGiNhNuvFqko8dZZ8NJ4ZT4f
aRxlj8woTH3/+zvh42LqA0wUNFQXZjYJXCxLn25hdKSEkeXwXEuIqksREK/zVBXH0sTO6KUdLQ2z
9jgOOYPYagPc7d88ROKTuACsQuh4LrehHcJeQKbz8VacE+XqKutpiSdpX++82HI4B88BbZGfUym+
Zt85hlB9H1OjxqyLTnFZWYHpfncTt6nwmLgpTlT6y9Ea6vXStbEn+Vxl7OMU0BhgjHGK2i3pbM7e
lXmBmp96PcVWOhvluCpFZGxdh17r/vffrvj89TJht60gsCzXs6FD2uLjL+fCFjAjb3iluGox2AwV
RFpZ8OlpcoQXFMJ4rlPLt0+RnycvjVnREfX9Lo+2RFdF9nYKEYCtkLOGV5rm7mbUWXYnFIAxxmKW
exdKnZ15smJNMSOXmAIGUFjFTBPocqoCQmRnciLBpNgZxuyqQvGqWZJASzTdrRNRz/2N8mkRHfyy
Jvq4LMkgYllBMMKijWzh429cGDVgnLp4HexlNIjAnwXQRw/P0R9VAik6dM9GHJKqvijGWKV7t6Z1
TFlBZTa0dqK2v78En/QJywcKcLkhjUKhQHLkZzFPCT6JQ4ReFlK282MtG+Muy0Js1bG0ECEr29MP
Yzuis3NR0qXbycWmdx6GVZrSMMPEBbChpbtkxW74XhHJMGyz0vQufTu3rZ1s8vIdeiPTVmCF5YUc
QYPemVOgKBGXGS0LTfMkmt69dyUjh5U2TRqQP/6rMboN8wZzNPy1jskS2MQGXKNdHxncIuDJgMeP
PRWoSxCWvXKbkvOuLq2+Ac7aR/E6mu00hQKisHyhMKbhWFBXJLzk5JARwSoyPIZVzYsVP4aoonTs
GIaHJAnRc6xdgHKBWhgQFQ7BYEl5M/KoVlsbwHW9qfBuO8dKZ4tawBD5OWhI66EPNU1tt6Z8W+VZ
5xersQwvoEd58DiFVSAxG0pO4G5RIB9u+HaNlbYkE7MfF/YfyYXu65L//Z/lZ77Tq+1SSssfzJX/
/NNF+r2r+/p9+Py3PvwQpJY/33ixQH34w7Ya0kHfyLdO374BQfr5BvFbvfzN/9//83+9/XiVe928
/fu/fa9lNSyvFqf1B92P9Xud0LHvXt6KX91YP37gTzeW+8eicGQF43SM52mR/PwUCtnOH4KCA6GQ
hUbPdxYF5J86Idv+Q6BPFByyhAClv6Bv/kMnhB0rtHFkIehbbD/+P+IMI0H4tC54BAW7obe8FB/F
9T6tC/D30EOiNgXgqTJO624xP+Lj724CJebHiIqBqPFo7N8Y0TdfKmQ3xS6exOTfkEALXsauPQtk
YU6y/AbVTsoc0+jzNXFc7qU1hNitEQHfj1kKxizu3bnZkqxQfTHzbu9PXlxthhEr7cbFs8sdi6ZF
bKPaaOsdXSgiTxy6E8gk7VqZ53Fmw/yNW4lWVuWpQXpqENAcpFl6LJiQX8wVIKKDy7oFC8Qps4T+
uF6sK+Cz3pyeSCKGB6qpzgbHoStc0ogN91hba7FpLVDzd3S7RXycakrZLUaT4cKUSVQfo54Dw4Fe
nux2DNmIzIjTkFQKdNXYNYaKY++KDcVgbUBWJA+2gXCazksWBJtyytpvypMFrElVuQnYNXr76yam
Yt+MCMpxfI1Degx1D34+dUwCkhCf91h+fnRUrdJlibGbYrwBDRgla9bmaZ95Ra1RNZCotVZyAfhg
nyucFegS66KN+uoLwV9+uSdNQz/jUgar0ZNNux5TZCsryIggFQY1VTu4qXZ9ESHjyhJ/mA4k7iH/
V6VLUoVBlYyJP8O5BhitgnuXdTamg8mnl3kzVKJ4DQ1/vi2RlEAJabLoEMetAHlmp8F5bTUg0Jy6
jsa1VBwHV/DpgzNYIpWHkDwW6E4IEO02bZL16L3pLiGuqVnzViofyxkQGPfdWhBF5qwss9Oat+dX
XTVQnaG/d2n4NqN7XHZOwtLWy4T0FVqrG2wHnRvP6OIo5Rh96r0PW32ZgmItKEMbyCr8CON7OCR9
t2X0b3aHMGQ/2vczE9JmdJrTlI0ZXVQ9xTZtqKyqriUCjkv01xN3pkwHzi8GyOqVGVnGO0e1+lyi
5dV7YAIEpQ3ElTCt1FD0uwMGAoi/bUW/oV4pOqLfKy+NygtE0RPhisCfGbBRk1ePudnKYBOMdhud
UC7A5fVwWJn7ZiZ+dU/mnlSbzEtiygNrRkkC+ladAJuY2W2GxkdCJNKVwZMzJPokl0PLQZCvwSA4
JvIiO9BhZCzeMclVPEB+SPQRVJTbsgXKeJg4IxMfI2fRVOd2HsT9K7P3FPxS6h7SVlQvLsRQGNeD
DsgybloI4zkDynt4DOKyIlL4HMHCkCCynzoYqUt6RsuAKBzD8m+iUD9WSb4A2Y7HxUL8GiJpQzX5
8SwD1tO2DMaT6zrs+61imLdi95tXPIHWz/j2f7Sb/Zdb1Yft7ap5q+6G7u1tuHhp/htsakve53+t
fV29VZ+0r/z1P3c0gG2uRWoColc07YFD5fBzRzNRtyJGDqnP6Jk6LvLY/7elWSDbsBALLhpIe1rL
/7mleX8I9K42dTpkFeufbmmc4z9tabyFw8gPQUcAP84OP9VOQufRGECGnqhxOciOrGVkwFh2a1VY
jYS365Uk7HqEYOVx4gONHWzHiJimyZgZ4+dTr77D0wAEjIdJ+xu76WpOVirKGU0HBYoZBCQgtWid
UoC2M0vetoOQYa0qKBzGRjBQuR9I6rhMbFRY2xyWLFZTIvDEWac6j5MdffPqImd84CCBrBvqgYmX
PJBEqomPYjYJ+8MtpvqsdmvGSvgoY3n0+1Qk11mLag/BVoapa6S6Ndc0p5lY976ZfBUsDhKZb+kF
p36aVMhEqUffNQ2dG6+MZtwp+q0EyVp8+FWkHH2m4n4sUTV6GYLeLE3fW2YMtzJztbflJUiXkcje
qTctlSU7zDntvVNZYbNqnS56iJIeelPnkm9Gl5tabSX6rr+jy9EYnJ3B3a2cpmdndJt6eknbjigN
+COdvVVkW4G3mWdA0KAwrHcqhU5uUYrF9sZdolwIO2RTRjuw+HAcKVVwBUAycxb0BJPoKXIzuesb
VFlhLjD9VDmN/RXTCmCxRiObL9QtTE+UtOD5FBBNkIrOY32JgirDcR5SpG4MRj7zOp4Cckv9Qkd6
K7q+F3sR6Dzd2ah//F2oIv85a+V0ASwENCzdhOLM7bJ2uErbOutxVXREn/iGW+gj0jF/OEBqkMPO
nhFdbKqIymKFoZD9LZMJmfOWDGzWc8gd7zoylGCkW1mPuM0G9wbtW/lck2RGvwHtQhWsGrP11QOd
/xybaObb6X4QA/0AMtNAVOZpT6RaSbIiZkdnLK9d5UdMUuswe+Jm78lxgl5HbHcyohTw+8F+rnXj
v2TCtdy9mu32Gmsdm5UYPE4nGUq7ibitBezZBnhINyXOy/OAiqjYmP24BKUJXLmrKHAw+YWw9f11
b8QobW3p29FVXEZ6XCN3qrQaAiTXoJXgGJUPRKbIOznijNzpIMcgUZe5LJmmq+A1G3vnazbV07wW
RI2nqwgr7TcTrM8lauEli0fGELXscVTLhkL4AGhf+zFvswQ/YEtGwoXRKPswWGn0PsVFcuZg43ut
Wi1uBzcQLxwyIwB/VRV9G/B6vqc4Sp+EHNtTn3bOQxR51ZNp6576K4Nfv8xh4d9gZxUZ2otKnUyv
Zzi6ZsSKuscxYx1wcPUL7kueR/hdcZ0++TRkjJ1AkAS9l/Zbg7DZLOsVlHCpmFaVISh1M/PIf+hJ
rsC6h6x+FXstTHnLShv4d2HW0N0tWmy7ru1vMtcqrtMOqcFmsm2KzMbykm91EoyPdpAODxNLy10i
4cBxisI0yVXRclEAcqkRnfSXcTmJa64uSZUMko5l0nTfuswFwySU030zspZfqkuzyeLWIHYQy/rC
cARs4r4hUh+qTdLVPOBJo8J+lY+p9cxZfDgD8EuKZJI7zEOSgBREPnDsh7vcQjQCw17K+9Qc6PLA
57IjcHMd7vW+RVYHrSX7v9ydWXOdSpaFfxEVQEImvJ550CxLlvxCeGRI5hl+fX/oVHRdyd129Gu/
OFx1bYsDnMyde6/1Lbj2LFk44AlWb6dbUspExnSVZSHddhbgnXDdY/OP73IXx66RFPqWdEIsqypt
pmo3ULd9w7ijMB25ZePAYE50vZsppK79znDkVRPyj9fEjThr7LBW8hAT7mztXPQS5Z5GqdEdRTWz
OqKsROFA4Be14rojFm7cOsTlgRl0HTIbejvRJLBY8imzygL5Qp9Ysnry5iozN1J50dGI42i8rpre
j/Ylx5Foz/tfM5YmHGX6PgEpfRVVbZZbO2V1O/iOU9z5BE4g7/SyBuISKYHUUVHa3dKYnqOVbnqU
I8Ey20d2ZVe0F/y+/UrKhA0G3aVU4z9ySgEWBSBsi7O/fIrxT38JgyRgtCiDO151viyBbWW/BjVF
N2y5DM7nsVfWlR317s3//cD//7NEspYu2v9eIx3zH0X+s4m/vj/683cuhRJn/X+ZZGQL2/OW8/0y
sboUSr77L8pWsAWCamjhofynTlraBbRcfY8Wt0X3dwkG+vfR37DMf1E6UT8tYwIMX87/ySOET+ld
oSSlzRov+Ic8JQC82B8b6pmwzJxsMXntJKx9jQ/5swajWYHgM1a4tFHHFQ1fMUgJTtyvurgToCsr
PEJrlTmy2U42qqCTHfRUEDEkgmmjRw9CRQ5GmvlQIwFhGl7YYThwHHMGIecE3yIUd4yH7Sb8hmWn
8FdD07gsLsVI4tfA4LVSR08MJafCbYs90/jS+YVZflO9YN6lYOvZaGMi7PBgVWEFEpMyRI/p3KED
4WgiQG5IMsGRpPP550Ns4R7+tHwOc2VITYNhzYfMvcfQI4k66EVifSsHlRfzdc94LTszSkhnKOhp
Q0OSGEK5zwYrv2cOXRJSz/jO5s8wHWOOHZh2TSYHqlQzOxNAbdJZM9AVS3djMzDW11bGz3p0RWcr
jv8ocbAsmctf0YuY4lynfm42KzdhWdkHDHXs10GxD95zmfw/skoT56ydasI5oWsbcaXNX38ZWtT8
57rAmf4YtJH/2lFhkXIikeFSgOFvp6xEn4hQSAecGn9SBk3FdYvrmhhSgT0iOCrJhkJnFWr41jQS
E4+OtvR4LzKAeBix26K4FYwgyutgSC29p3MQIMSmjPyM2BWYZ2Q2Tntg2ieaXZmMtJMD0zVp19mL
P2zmf5wrl6ryLFGpDMd46LmrWQYE49aY8aX8BDFgOmRLNHmzH2o6PHvdcOteKyMejMchcGT1jQ3A
0rdukuY+Mc48yfOgIEVSQJdJxjQBt9FjnwTVcxTibjmmvYClXxC1pneR1jZ7EWHQbv4irA5XgzDd
EqG6WbFJpnHJs87JG9Q/hFk34irqHCf5yn2O5nsmWe3bg21MkvuIxlLOc4cdhuwAghrT5hVdVAf+
NMnJOibD2IlHMBzSLItbghhm+5aF2I8OuQ2XkRRCDkz7kLNxsHajYOYFZfLEG5N6mjsOZ70RG6Z4
aXQXNik3D2M4prCLCIEACmYMTdjnZx36SMSWtuBVbNpZ+tns2St53nnqH7DgsjVMhkYaDwfXaI8S
9393jCaDT9t7OMfPPU+7fSg9F1N+TtqMRWKE9j9ngS66fe70/s4qhRddm6g07L0ao6g8RBi/rKtB
R5mzt9qZx2y//QrCOJufEzdvnR8TxMmbsXZcff1v5UQz8/p2UjClVNHI70k9nM1nr7MR3g2pnu4c
WZLBElhEVDB8mzk2jcEIdLSXsIAOOZk63U/r7Y0M7W7Iz3PAzPm1qHUy3k85h7BtZ8faoGkOTOYk
k2kwvjQ6in+QxxDh9DBDJ3kgkRsYzoo4EMMSWPmn3D2HBgEM9/wo/EIA8MEv1KZBVnhUijlAygYK
QFhosjdty0mSqyL3e+9ZOjSxDODGQW5LNmh4LMA/zs/52ydFOZ6N9x3mqupb+SaPmaVFGlsxtSZa
6aQxv/QeRsgry3CHYU+nhlvliIzPHsBVyc4JdUC8mfIlCcoP4UjvvclpzZex7ZunOvSTCSCwbM5w
J219Rge3BGIXOSuRByymO8YhYvPrTLTFeGowkPmfirDOo62ye7JCqlD09+iDGqzZOCb0tnUhHtxb
1qy4O80UOsOuAyhZ7OIRgep+JsGsQVo+W3wD45K3qDN0CTLA6UHtByAMOMgYc3cXD92PmbyTiAKr
SOYTyV42+UgIe5oD0ibFkbCrxH6gFoJng6OKFdGfjeqBsLQ4+trNIrLAjowhiV6dbX0N4zIdIAJo
ElfuU+ic3TEHqNEeDfIhjEdn8Ce+PFnGdZ/yWCTFSdokeCysnAJVeQ4siUOSi5qJhdiaKiN6HhNc
DjsdRfl406sgwdXIWCf3kIk4XRjeYSDt+ivXw6kP1L21Y34wBoseASOqK8SpAf4pItK04cLCnTi3
xR3ei31vyJHYjtF2x21moF8mKgzzO0uTFqwCnM34NYQZzfo+icmu9k0TWoSjhqwMWydqmqfMiR1j
5eCg313+eDVx3N5dvmUTqZgZStAgTR/jcW6RDb9971oWwOlAbkGMTG0aU/8eSooKV0q47fyUVHbj
bsq0bLubaay1ed+ly+xSi6ASV0UT8++xgpAiR4EYtGPYQwOLFy2BV/mVsekgGnn3foff5ZVZicow
gaX8Z+ZmWXFrpTJmdlnCpQ4OkdN7AJ9HVfF8Ll9+gnB7tr7i7V+s5pIX8/L7pi0xNk7s6mypmo4N
ztIi4JQEGmvReNGKvb4sV+nbxpf6np6fL1+T5fwn94B93WEisSJfvtA4zDxyW9NGVZhSSYUA5rv5
Ryn3Pyip3vgT/xGRKCaktg08D4EL4BaF1ft9kxFapFXCSx05YfdIMRI8aPJEgnc9XOcOx9NDZYZC
5huEFyhbfJNa/duMuTPcG0NM1BW058U2qWcXo6YcI/VgOHn30kwBone6DiI4EFDstHsjzPnu9vNY
J08W7xZ9cb+UpLMvQNTjXz7Vh94Yn4o2M3WPozh6CMRa7z+VWcd1q7wQJWI+sxDMeIKGTVYHiYlk
KE2wzkYG3/14isfooU9SANtuWFrB14Qefziuep0aOI5surOSRMUYtsVMIlx2btXAexK97V+Ks+TP
yYdGAvaq9/rqaoprXjUPrhJ/hnG6/wDZ3qoO1jzP9XVgdBaJxA3uzVuWkH7Yu+CA2798dmtpC797
ohbNYpuGIDovTPjOhyfaAjCj02GMu9nJ2V816bbqNA+TORwct0XQBO1scQIrjwm5pTRbxtD0Nm6E
qVCOt/rzo7AWA/4/LgfiiUBsCHlUQNBR/Kz3jyKsK4cRjd2dQAmx6Y+dauS9z0EPHxnxZlha4wRf
cYFsMtj5pG6VGEot94FdQrz2dhyTw9cKkrQIoePW//nqlnvxn4tDeALVg8k80ggLkoC3dGv/idqQ
AQG4ofRHmGM56jiEpT2aGNF4Nj48Yd0Y2ZInPeWDmA4xb0P+wC7SYY/+82V8eGZv1+F4LicdOoY+
X8MPNwlnt6SXBnUqkhU+IN5UW+xzwmbih463HM9IzLZ7TfI6kP40qa3m3GOyP5YqxuXwl6v5sCZ4
wBk4rykTXRmMzGWa+/6u1Illoh8v8mPHgN17MmEvtRS/8zQ+TfOwjPNxmfYPuaN7RPZVWXHr4p6z
zyGaS8v+gWxZPBNMreQptarYe8lkODgLbNyitDi7w9J0rnyGdKRF0Ue9btLFGT28CV8vutuqFJij
/6IOeT8EXj6XR8tecKx0uM0A795/rpyNWYpxqRQcwVoEYLpXJ5kNtTw1tTSGp6D3cYL/5dkuz+6f
7xj6G8AZCyuD7yLCig9rUSgwdLvEsR4BNdru14G41RKUArzHE9S6KD9wnCLoroOYuZ2iGYw4+Hs0
MkMzuEfapBiTGPsk+4gtJcP5RhJqlRdiOBdkOzuginMr+Msb8PFrwUHeVQzzgeFD7ULA8v5GKZnZ
aV7okLpjYkfz844SLJF+1YH/isxox4maXlza1vY+w6l8F3Moa/7ytGgV/HbnlK2wJHIFSJh+u3Na
ORXPyzKPbjJxzrIk9p9NhP24OUIklf1DjcJavjQ5JlkLzuSCObioIEsqCefQiLSxb5N5nAEDRI1m
VS7JHuM5g+Vj03pbcgzody6I/1FRinDWzlkbizyv4ms39yL/dPmziTXxkhMwzvaXm52sdnQ1lM+Z
MuAt7ywsghuQWayoZFHxE3IdSvNIqy2H4oNkZeUVVVvekVAm7UfpecrYJ5Gti+9VkQ933ITOvgsm
E2H95Tqx4nCFodeG4xM8OX7fiAxqGOWm26wF3sXPoyPpt3ZBVaJLtWNYZdPoGs328hHChhrvyaIn
nfwytbO4YWrpZO6JZdrDxy9MVF5Sh417VzujkX5NByvGydtFpGcaDSTH5m2bCMmQ7R+IIg9p//bS
Ce4olCyagDVIi3WeZYrUWd3P+rpp0hFnWurknrkKCLIs9vTauS+X0sEuONrflvg/6i2USwClvnYj
ixNdMJp3vFZ2zel72QpIMeNTh2E8U/KCbaacvmy7TJ189yWMlkLCYAJh0lrlvbnysT+M+yI3erD2
VixQqYEpjfl7rt/xSKZm4G0wELq72wFBo3zhOw/ST9iSr3uiQuRVLVnYLmqlqgt2WE24SC8g/Aje
07IkMK1ZpO+AoacdBS7sFuDyY7ADkMLXGPEYf+byd7H/uf2D6AuWa/ohvH/IX3h8acuw8HR5lEJa
rJVjgCpwRw4rrwvjiKB+QT1sm7vMaivM91hl2+Ko08AqD8XbXcsMycVZHhKEX8PYhQYg0jmyt1aD
hfZXS2BYwrvJp990oGqCXVWBcGgID9IjobposqoHM0rTeKucKIzhvBFlTbCvnfj7GWGA2sdB3utz
w5bSnTxPds0jSlQ0nx55N+Mrrj3trqmzLfDfFSkluQnZ/pFkOXI6U3pex7yp/PsRdKocV5cHfdGg
GXiqFN5f3r+CNCGrb65q/JfVtViMds9C11p5Wx5YF11HOE+6I7pq36e9Uk5V8ktWMTSOHKvocMRL
LvPryJTQhhj5MJpAHgI78RQzXlBE5uKl3C4kGAo9Vfrt1s7d1F7egLE+BBXSsz3tAiPBW5P7E5Lf
KNdbWCNxfYAuGPZA3Wtur8T3wLHHaAZVw6vQ9GhQDPESmW/fxZRXLeC0ha5QwuVxeeIz15QhvPGr
Em8x4B3+fhQNOYs3HYcWxufCwUHxlBB48Ocd5q2ie7/DsGG7YN1s6gdUnh93GN8tvXgg0oeMOf+b
h3CIoJyE+VwhWrXm/CUXRAnERGYTbmUeYReOL4nImUOYIu87kklRbO7ppMVLwyJpOWvwej3ltucg
oahGupdL/4GwV8H35gHgcKAfjMZCyjOXzZjuK6OYelJ+uiXpss5nxoS95X93KgCJOJbaJnqdo7Bk
xksLBGFMMeDLZKSVuclG5hI4jtn5FgGAOh2DdWWTQiVWvZs15k0UxZIowIAx3UOa2yP8e17n/FhC
9Juu0tEe5amEbFeuOQ/AWKnDuFpzjiKSk6O+vEkJIJcX8d//bsKwP+xM8EYVSG8L/wlVkvWm4f6H
haYrbXZOCJSnyzKwnHCyq7bk9LaqJjl6O7RdweJoSkD1F6MoCZPMiZtH8sgrsUfP47ebuXZ4ff/8
Lnwotz0obtQubJVvtb/N/36/dacZN9umH3fSHWEU0KVGhjZ3Kanp9wUJGEh/k3AgVKUsvka2p5kY
p4nds8uVg/tt6EuD1FZNaEa8p+9Ka/jPl/eG4/rnq+pDC+PmIZCwORAg/Ht/eUNLkJXGF3ISWSy2
mdea+RkaF14zBZC/3k1FwOJOFgeqIBaC4aamdwgBCcIr1RGIKP8qdELfvsKeUI5HbbVBdGxyZZGi
EiPik1vG9UN+7eclWYurFASoRIEHu+KKUerg7EKycdQntBNoTv/y2ez3lZ70bG47Z021SDJcy/yt
vpxDzpasSWegubHYR+ZQ6qc0dEYCK5RJ2hHMCYnCvWREuqO7TJclghAgiLcwtPMcmzW2YyIrdbxl
+2RYbViFlZOzRXJJTcgSvBQmhnmmYBKoosVinvhuwTDTiq7nKegkKQlO230rbcfxX4ykzdg/Cf9e
obdO4xMLwfzogFWGAKB+lGBvd5Wb3sTCz7aTX1SQy/TDGM8vbk8Hp6VpuaaTBKZ8XsKG0TkWxed0
FjR64EIErrUDB74rsviOptR6VNpeZCO4Pqv2hmH1fVfSZteEjDc20a7t5CLk8u/NMfHYGF0ahr7d
rUiQ6ddzMJFF4WKgnlE/MICJc4K/TasZWZ/MhyBQ+b4vOoe3tMfPmbNE5DbJwRho+3vOHcc56495
Lr/Icnhu4EEg+RgntjbrwQJoarieWrn4GhmMSLJbJUk0ptM6RAXK5qdrqc7aDyFZypvBnsM7qLR9
+91UhZvckPLpNetL998KPa99zMrqhuyonZykeyC29npU6g7T/CEUxjWWxdvQ9Ix1LIxqX5bTt67W
Z4libhX73s9k9L82xJ3fA88f927txBvM+87K7fwKsjOiv4g4+uXHEaPXt09mNYyb1EZAKfDM9vUj
ntC7NCp+iCVoL6wUWohUfKojgjAsZlkSS71PlKJHBikkOjJG0u5kW3Dfxj75jkNzP1Y1XvYk3wm/
BjTdVDf0eG9iw1Ekmykk49MXachHSP7NuVQ92YHh7K2pY8Sz7pqf3qBP7ILeljTdnlmv++z5zS8o
wM12jrofYVg/2aLrqC4Z7o7j8AtczD0ePR5I6t2LmXyfzt9GaRE8ljGzFWN6UehKV2UJ9gKy/Wlw
Z1KhqqpvtyxEMbAYaI85cnOMSqzpN1YAZShRZ2jmP3AB9Fe08/FRY3Bbp+1wHXbzLnMSei+Q95Mm
wDrcwovPAHruG4UaxLF+zml5X2nx6OrgZRq4SwhqgsLc4oPYDnaOdIgQSBOkKcRe3bFAUzfF33RQ
2TEvOdQrgorE3OyrpphpkjuS+UiQIpW8Kipj9E9j4U7qNq1x5DMSaeMrxzea/Ma2aKECHrKsA9ay
eiLKWCc/qBuJuK1DSNUD0xLSiHdwg9sviqDra3SPIRmzAcbev1QMv7XHOGE4wqTbxxLMCf+DspAk
Fb8KAS/Tfu/M4pkzYC7AxTgUjSYIuGCHPT+JjhryUr8mtiso/nK2++jToHrkNMww1pQ0q1wWy/f7
APx/0C0BMN9iUhzhsPZwwxe6Irg2D0o695qDzetsF5gQ2e6y9vpyjIiTyDROM57LYvjLXfn9ojhu
2rQOcZYqD5DthzoqyRh2KquO95f5VDpFdOeSzKNbHSUFp0fgX3QNrTJrw+9BPsFzqeZ2rn4xG2/m
KzLpE9rgf95V/oeLom1G48CkY8E8/ONF4X2ja4CyBa0pxuy1DUYSm3ozmLd5EjeMrj3MPCevG3hV
L511jkP2XYaeIniwCgcQxp+vSC579Ls9nAsxLXoTGJZM67eWcR+Pva4nXV3B1++S52am8qbdjl2t
QGKmtLwqS0mxexmSYdTnns0+9mpKDZGdLx3wy5HZExnDD52n7GwIcPh9OMFR3luhBY8Nqh5bpCGs
ZNqHdBHrvZjISrhhClzX6x4oU3DoongYNoypq3ntpNisqHd9PP64ZWxjXTQWCuGQFnBUgdY5ulxd
edUIIIE7E2NyB+qfsIWfg1lBg1xaET9ztupuM9veTCx0UAdXgtiUahMZKdcV+G0LnqAISYvrchpI
xIjNctojsjFJEprrEuW66RDNmhCBgcHVULiSAwIs0500OEqvBebLc4LvkeQBFEJ6BZnNMK9tPKZ2
trKxpXdEdtkh0u/Y45Eyw+DexAncsb8UsUvk8D+fo/JpqvhKCXzg4HV/6/I0cZRzajLs8+VBJQV0
iFNosRjfOl5PSgxSP/DwUoY8NRoFcXFCg5B+mUEl6q3tZ5ZHwovuwHi9PTomrkl6I+PGLe/L0aof
taz5BIxjKOmUNjUzL3BV9P44jZXfREfD5HSp0LKequdagChiWD/nAMTwiJpf4Q3zoy9jdzmE+XwL
SqaodnUcxPZjiwpInjNh9tPfenbvX3GmIgpFi7LYQvjG4SZbKr1/1PetMcWJZel4D24iar93RprD
GYUYw4wwI5F3D6B5nNfCDWzzLhC9Sg6BMxO/keWAo/ZNaefD0Xc63vxaF3nxt+v7rcevbIyikmKa
kY1NXtH767N6ywS/Euq9iUeq+dQqMoSQBRRY8NjQXaLW6YXZzSd3Em5srULdeuq+kr45nRXKyU7/
bZX6/YIEiycLgsCJvNCa319QrB2DFAHmpuTHSPtGmSoaju1AA+y2GiZoGI4pqvDrZcxW8Ufk3sbF
3x4Fo5S/L5q/Pz/eDPEmPMJyx216fzkks6ETLKyEsF8Y+pQrdVTuyoGsAEr3mpQa5v3Y2ATNJ0Xq
Da9B9U3OtP9xlVhcFeLcZS16m8kBQ0Pi8uc11Fq2kn+uoSgoTSVN+gMIuBnWfLhfZFSS4GASlHTp
rUqCEF8bFwnenmghvgr4ysvmRB5TbL+go2UJSDhQNbuxqZmXcsz2bhOPLJrTFHEg2U9jgiyyexNE
/OVKP/aCuVLMWRgZFbeT9eLjrYxGgYc0KPD5zVm2bSN02ZCSGU2+Gj5QRtYm2bSbgkRftad31KeU
Nr3Z3Ac+MT6rsnesc5OBOefyqFb3TSptOjepXezaBAnILZIQRDhJN1YsKtrlSfzlE7zXf3l8fuYq
b5MV9lCUYB/udUackDR8E+xzHTmIYWTKT4orMLNHMNVV/AWxE1t8jje64CstHPXQOgXRNWbkVCH0
mVZ//fMlyQ9LL5e0DCZdTunoN034Ah/ez8osSdJJeHBDwk55mT4R+anCu8AopX4qoF7iQeqH0jG3
PcMQlxzUWrCV4DbqWicVh2qE8UsAoGcA6Lt0qfsSs/XJxcxOy/atBc5iNROxUIUd3eBLbTfmI2FR
/25RhaMhnMP8NtXBwQKHwa/HgVKMES2DHvXWDvdHl+6nMy1jzcsPuvRgW9I+aHjjG0ON9EbhU0T1
4aUKMzpygIbpeA5MHJn62bAsASWQ9bq5dEjrHiaCxLxQ0Ot13/7CpZ3XN53Ud2ClAnGFpqFLHgp0
7NEdJyP81XnZVOU14We0Zs3Z495hhuEi3JG4jttLSxU9fcSkqguX0a8bzUF4rrsiCa5KzggEqgnK
/h38gUCe/vxYf/tWewxNeKooTSkiwTJ9eNNobKrSQH598uUk9mhudXpCjJV8akxgV0/KQWlDwTFE
23nx9x6Q7YTWjZM3LMh2Sezjw+UTlBaBQA+8ysMtnVw62H++zg+NimV78xCpKQQ2dPDoWHz4Tqug
w/PVRdV+qpXSWz8hs2qFynm+rya8gPD75qrhRBWHVykKHar0tw1eEMiV7h1y4vyQBkCW7tLMg2bF
iYVM0KRueByZHsSaTLTY2I5ea6njmLcl45rEJDOlZBpIIhsryqF0RlmtLN0SMqqRj9f7hlbOrg7T
Ov9bY+b9Yvv2cSnaEDnYNMQUO+b7b1tiU28MqL/wlvUZwZhEdCESt1m3diw9I4kwuZGNOx+INrgM
00vH+0JX7N093d56U1RdgRazbKJ4k/l4I7aMVWCTFjbcnGasZLEhDAv1ho9li6imTObhzqDNyThJ
19RtYdViroNWBu77SEK4k/0oUEP0f3v9THN5wf65rfA0WaMFWAXBqNH0PpxgAKxPbdfBG6Nc9oi9
rjKr6K2zGs1Ug1xeWkcPsrV481mRl972pX85JIqvhP+mCLiM6S+jMyA7fJN4F4OBLJiO2YxB/Fjy
q5xrvuCZmwEDU2Nc3rAVETIvrKoCMVKJV82h1+PnaXZUPYteH22gzMhK395mHZhW8DjCw2tvClp4
TP8dSDcHH08i+C3LkmSqlxri0JtkIJI+zXSUj3ThL/Px2TXQqlRIV90XpvfODRa+ULHkLZcFL4OJ
lbZb4ENlRdNr65FeHW9mFwIVVFNTtPdGUIAsatQi5nAYj/UPwdsaZ84RV6OUiyIaM6IwfiXzPJET
zK/xY1egoF1fLkdrOQVPsg2XteQNHQ6bebmjl+HRZS0lI4wbAFyUaZd21HiYQ6cCcMWkzy2eGZmO
+kEZIzIsM0dXrLak7TF9cOyRXfAi31CVrQZQsHzgXWO2hvVidvi8fuloMUpcHtmlkVyTAGQhEajZ
X0NN+sHJTwzuRw/tbfiUkRj4dBnVZ8QxRpuc05Z9e5FgNNM8MvzE3SjVs6YQmKEjmHH6BXODWX2r
nTkpsDnFP8swV/md1YbS2bmm8YKczvePl32lckgvf4KsysNahEbt2c3sDCKgaJaj89tE5CIfcPFZ
MNDEBWxcBx0svWjVvk3+LodC/GlsN0PWdtE5msHat9rsM6LZh14cZI7ydMWR0iBuUaiq5Ne09470
L5vqW2tX0nlAL+tPh0xECsUXrYb/nutmeTRlBHe1Zv98mab1fDGm3VCMeYPa720SmLA/ujsVd178
GNag8ncRDBIqQ6cqjBSVbATl0U4GdqDLiFQkfg9VU8PUP6ZBu8hNB7BieAM/p7QvjlaelFs52/Zj
6jlYyTvscKMq7XUYOAo4O8FvbeustR3c6IGma41792doG9G6YePfDqVhbISHe24uhbvNtREB55nK
K6YkBMzZIY9GOwiYS8S5beq29JBbPd7FQKjjFckTRL2PxDWlfh3cuLH6CbPc3WVe3W57a3zQ/eB8
KxKDWUrVeI/gZ7pDPfjjqXKBSkThiOkoJmgYnZOzkkkdbunjzTeGiLDJNaq7L5uJpE9zmpCoGQUW
QnAf6tpyY6CAQXFA4t5tR/6xU5qDmADKaiIbnDuIuDiYvjTJEoEQk9kurJTwicmpry1QanjiZem8
2H1sfnOScVhnkFzWJGGIXW4Y0XU5VAz4q1acJzE6+wR/o171GMOfO2eajhDiP2n60gD7oEttgrJK
zp3k+FMQfbXrqS5uarT6+2lB2TO9d7YjAXu7mumlDbS0+zJQ3GAHn7z7oDKSF2eO+iOdCbA8DHO6
dTB5w7kTnYmlvphu4YeQbNr4Q7BvjPGkrWQkdjqNtjLOh01VMxPZsROYB7O2mC/7E25AAdV/Y+bC
+c4i7BKjQLfwZNiY/cRUNvdGa0dHX4zA19PR3BS9/bnKCJf3CMTc+QLVD8vtVWHEd5DYynPaAywM
koluv4qd+XHq53xnTnSLNlEhGZYytu62NVMPkkHEk6k9cz1FCvOfZYTf5kFjJhys9Kkrxp9mkI50
pp1DDAbxK7IAGIODovJ7BIIR2espcD9r1YcH1wIazESX1Yb7jEWpBAu3qpvhbl6YziGabUYwub3x
w8Rrtxwl5n03Fa2EFgf7fTONGWN4WLYkDzG3+WRlNt1wW8/+rghLgWJm9lDikjIWQTTYdW2K6jtm
fZsJ6sMrxlGoh7p3QO6mvqB9MDeulfkHIK4/cR+EpyZxYb+qarrOgT3RjXGMLwUZZE+cPBFB91V7
VaCM+JyASi1XU2rnZwfT0Rrm3desBbZO8pC3z1EybWjvexVjjA7bB9D9DQocbH1Eaxrdmphec6O8
mkBU5nOkbMIqeOBAE67JbeLOpzY5WFBgQspXP/9pdUP4Y4ide9jswY8sUeOdC8h9xZR/fOn6MDfW
Qg6kgFruUH7uTG1/Dmbo2v7gd3LF+5V8UkBAr9AA2WenNYgOD3j2YNQ2pV7SSyJ1ayg7Lw525wR4
D2PDXBuMtddZbVTuLsQAsJ/AmR09uCw3omRWQRk2v+DXcRma+ua27tX85HZJepapH/DtlvWBHAVn
W4O7vyplgOXCKP0DpO4hwL/H7HxNx0YlgJNT/qMizO0XGcfhbQsxBMp6VZ+yUD47cSXuBBVJWgwE
v1H5Qnarh7XX6XmdqgDiqJgeESgGr/SsRh52T4SutprHgiHDXYAFBan/FN5Fk3nnVLrGzdbVx2Qo
Keia1sLdwHQZoyZta/Jm+zUuzmbfg7XalFP/OOk0uhet/On108h61PtHN3Cng5hG/xCQAhhh92Wh
1Uk6fgGFvKO32VwNceysbfDCX2VlzTbYg6FfI/AhwEf24SchZlZ7t4BE2w6Z/Vy5s3UTVmb/BEui
foJjK2BHhCkwazEUN1GPG9ux8+Z7TULvHscRQEu+BkwblObM4CO8lUyBiJYRazfuJ4Im3CUmopO4
qyfX+2SDddoFAQCemeWEKitMvvhhO3+eSwpP4bRDuvUry+WN8v34JXfy4pmak6WwjfCjzgbBrvSP
d15eDo+d9K49JDNHwoOqO3/U7S36vGQP2jTY8HKLW0zPsCrgXu5RY5IrOdeqv0pi13/WMdMTv27s
Z4SCNFRpUn7vUi8/9kVR/OiazjurqiY40bBHQKMqz9elCUvUsbih0pi8HbVJi82cmF8RRz3c5iEl
KMLJyE0ws6ukSqD3eIFvXMGGdTBmctJFe5js7WhACuePTGvGsr/pGIoyNox8kmKj8LPT1v4Ond/8
uVOJ+Qp0tFrjYZ/3fBumLzrpdb9G96G2ujIHc8U3mTNIlqrvQ2rfMEXOX/PJFMesHKx6Q/ap35Jd
DdYy67powzDCT2lg9MnOSjLrqxuG1HWBIbfpYAOgpnVbo5L3usZcJVYq4DopYxkwRt0tqTTtSzVV
xX2aKn/aovSJQ+glmgDnMfQeIYZ726LsDiS/OPuAauaziRTQxdiwTadMreE6zVcotv2F6sYwIGdh
Z5ss79kdmwOGiGmDCqW40tSiq06EkPuJANyx6aQ7uJQ7HPPR2omQO4/uzLm/tZC00N/ec59uDM4/
nyy96D8Czkw3Rhlj+qK7z2EGc/YqqbJxj+H71W26bt8ppznSNfK3uQ9PXmaMn3VUvo4sMXtzmIgN
AnxO+7h1m5OVjV/oO8praoqbaWBdmMLB2NF4O5YR6KusUpTOlJ/rsQrJgkDp/pWTDG3MKbkJKM6W
3n6Bz8MkmLUx9W4YPXNDCQC2QIbNa1UE6Q0jaRM3nEyvi74xbngvayqflvDfVs439RhaLXsciaEE
yZEPicUs33sKoIYGfumutIsqZhLWdzdMzM8yM56lrb90RScO5IxnSMqGunzqUgzeqFv6aItJJv+q
6X8fUK15944u5Cftu+DwXXy6cLhC0kZGTgRRMdxmpIOuqtGLvwdl+F+MndmO1Uq2Rb/IkvuwX3ff
ZN8AyYt1gIN7O9w7/PU1bHOlk4kEVyqhKgrIvd1ErFhrzjGdox/ABieLbG6JKy87eEYRnNkYiztG
KyMCYGBYtZWzP0XdHWNmKCs47a50KJs7+AMRAHaSFPy2Nw6u6DJzk5Lx+tz7Ta1OSd/Ht7od2g/z
mOZiJY21JVj5TcNgRGBzQLMO/8KFYMa62FZ6AeLH8UfKy9EwzrXdG0dyNoJ90tmklsRudSftRu4J
RXiL4RTtqop5c+vkJA9Uvv5gukp/bErgihop1Pd1avQXK0orXhGWEQux3iuLzXSbMMfc4Kx/M3r0
gSPjhJ3tlV9dL8B42XI6ZaYNnq4AH9BwjGyqID+YWMq3odPbGw5eeOA9THOHVpKwtsGQ1J/jRFJ7
Jt70nBDl/t1wa+2tyHW+QJH7Vzq58YvlV4BYI2okgnU4IRQgME4djqsvmO/jY+f0BYj9Kr0dnKq/
mWJT2yHLKw4CeeOxIuq42qB+tsetnQ+kSxaQRjc6oaPHIWcwLePgVuaS2o+T8mtlBgDiR1p33A7C
gtC9NXdO6qijGyREncfDpbeZXMN94jkV8f3gKPl1LLBYomPNvxRm5FBsUzek1cDEnxTTI3LoeyU8
tR19lW5qvzevrorkZZpadrCWDGTOUp+wwjUXXbOKHVW6+AYqAGBAFjh3fZTgXtTi5h/Qh9kbaQom
bGGu0wZbtc/UPlSbyeEDV6OlETCSx0ziM108KVpHZDDzxheB5p3dwfNuarLiWC1NpG95PV1Nr6k3
Ms7ERhdWfTUznEL4vxltJwapH37h71RTgEWwrCfyZfXm4AEc3JEUoHY+gGTscpMXvRq5l10SXTN2
QT05B28S/Z5YARJa6Hjvhin9UsciojvTyGvIIlaA+SnaXWu23EOr919zs0erF+PC0Hj92osBr2cv
EC4OqM10+TDRF38BnYGQGT/NFgOQ9DYZZOzDmHSkHzhlf6NHtX1E8Sm7tym1px3R4GyiIsn2eUu1
Jy29vdhRWUVP0BwcTPiY58O8+aRi3Tu6sTB3Qxv9kFXYEnSVJ/8g5/d3TWjD2M89mBupG5/FkGt7
QumJzCYSheauIPrKFhLxzJS5aj8hQb9ENkgOUkWz4sVJpU8fczHerDEsZuzSDCR3x+mf/EbgW+t6
Bh20TzLbv+Lyc9s73L04OcK+M8EwLd1lhnhxcKz91C/uVo29HjJFeBjSqdIPsu+9nImypw87WoJh
vydND8roMCWWf0qxkPgzl8sA403YB5gUzkjZy6owXTuwE4NYjdBpZuBgSZLEO2Aknh/4JlKG/qIx
y301wNJiWNZqrXitQG4SvBKj7t4XhKzLT/mgtJumJy0GW0BK87qGLB4calq34yvNE9oBFuHfpF51
k3+e8JyGx9hqI/eenDUffGWKYPcskiT7YXKN9nVDJ3xX1jCjrqE1cs1WcW7IkwL0BOx1cbe2p2Mv
dZtdKit8cHM3ks4Rs3Z6UW3CHOhSWoVbHiEvhUCRRqYb91rT8WnWjnix9rzD0eWAESWjdt817Zw7
N1oQ3/d52Vus5xVy1EO46MfZvds3f/Lq4BqrfL6VSxMm8xpY/OSAVZKLXGTjl1WFOi7to2lRZIwZ
rtL7tUEyOhGFHHDf0b3p2VXtk5srHgNsbcq6+BAu3ftVgewj8CbaDrINnYtcLMKbNnG1q0uqdP4s
J13UN54hx/0YYOdyDjompeLVIa57OtMVtpLdTKgYX+vFzdEut2i9660ruEJgWyJ3zucBQYvZQ5u/
E8Hp89FRV//041gmd0mYFuM1pq5B1Dc2HX/S7F16RVqsmurfnIyUUVJBj83NSC2onawZWjNrcOYY
doBt9mmV6peYs50vsNLnAcWqwf1zYxws54cGKpgA3Eo0rQA+zXCCD/JJZmGjz3o0XLpKlTcDbCj7
QU6VwACnDWBMN2afefTXIhJ8TshU2o7PU4cWR3L8teYzTidpnlZvN7gByaaVJ/6b72hD/8k2I9t9
ZSmxxwNqXP2+y4YiZt8dpuZEQzc18JJXWDNpejE41fEtNG+90dfdDXfZb3YDyVVsFrym88xU0RNw
j/ZQBda2qoPMv3bIC7+0YsTES3+MxhYq5ETfhiohp6HMCre6uB6B3IhGZm9aLnzyrfBvIRB0vfCA
dD0sXoNSwiBRpM4VJBTqhfrRSn00acgFilAHmKETIoc60wj38Wra3vjcEZmIymE+uQr1V450VbvM
M5s8KH9qmCKSf7xYKPzSix4jHfROe3YdWU17m1SJGOdGXFZbHZ13vnOnSRAugouU70mAHtgiVUxV
edJIaS/2aVgZ5qHnc+n0mxOqbsQe6cUbJWQaykZkOziqev8aE+/BCXK1A2vRmItjCdw02gaFk/JP
I4ttKVcalqJP5AQN4Z3JvATwquFq8dbD0i1pKtETugZoe+fCkQ1uT/M9sLceqRTRViNIPNr3jVHZ
N7FT5/hQ6APWGJa17ATFqalPrS9hN+eiaE2QDXgNMbi5OqZ6yoVDKljCzp7ua0wRFk81nrhi2k24
nx/9PMnbYzy5FtKLsK1KmmKxelRVDeaOAR88u1I1UXgTJFqSXtKm9a2j7jFvv5oMx+jLUwLZp0yP
k1c1GFO2E+7ALHlwuglXej2MHDuDBr1saY5F9jWeiHp4TqSTk+aWl6V3jz3hb3ndM4Ht3ZACZDng
cgsjFoP5+W17P45pO4MgQd1HdMwQxLtkZVM9OnooXjSGVt2/mrSH+MRBNNPeyAGEBBvgFxu5JxIX
uzsoBkyJxHO8i/G7d9S/VBG3ipxsjw+dw6It7DrNH1gMyweE/F5/RkSFnEiCulVbIvcc8lwL99Ee
NOeA1a/MjyU/7pVWNIPh2it5MP+yrryfyzCBAudtz05UH7Q2o6h5HvwfPYkd48Rop5o4osBCDTxo
aBNvWly5MVUhzoUriimfTl3VWC0JWQTpkK2kZHanrMHNXsbaVMk/Vd3l3j7BpcBZafU5gSblbB8y
jTp2s/j+LxOlj3cKkTs6Cnr1KABQAfgf5oRkIOSmlUXFxTaKWZ+32mmMpPbjfWxacb61IlK/79u6
YuP8/xg0f39YaKrSHTWBotu0fD56Ea0hspsxD2yOMT13p7GHNv+mhPKiS8z8BBdRkgQoquhMx49r
pt+qOLMW2shKNpETR5iDPmIsuJF22T4k+tiGT5FmNeG1bFVkvYTe5JJ6NZZ5t+8CV3UH1DSNfLNH
oxKvZZ5M/ZdepFZJdMighTe46kW2H8QQziEZ7HPHPz8yXOcPrwlYQWse1DKkxT8rPmJrGhTP/VgQ
I1pS+eJhNgyi2aoyS5Kbbkzz5s3PvJzz42qsXikUNcPm6RPd9pkvYHFexZxvFWV5OypT7z5VrHpw
N0LCuAZ6+R50hELAfof1hb1Z3XW5mMkDWmZRb9LcnAaQ3otD3xGNdM/ZAB79br2yzaJrWgsSLXex
vK9EB2CWNM3wXwkvtmGZZWH/r4xo+TxBebG6t7K3u/6S93mV7PUJJeOmJ0Kbu7MsW2UzWNW3MAD4
FG/dPGcld5DAYcq3Jk3xZR3OuGcKZYryTObzp+2YzdkPYNeD6nttR3p3qzNQh+wTWADc6kVO4xLH
AYPbUXHbfE1x35X3tlvGaMtIK2f4V9e29zVFulsf7Ak5GLuqxzVfJ8IqzJkUy2Ig2piYio5HqYvB
WlzRM/LBq565LrKqWRoaCWJB3kIf4f/eg4TDauaVmnxxfLfVdqucDaqdoZ3Bp0TWdoL4DYSHcwuq
iaFnQrpKTFXA8X6XNo1KLkM0W9UBgbLVEsFLz1tvZk6ivSqn1mn2KlhaPzXOH+57mZp8RRooI0WC
E0EDvDOl0No9Abdc1fVmWSR+cKHlslOHqGDkuelAMm4n1ZvjiUWmE9Wv7TN1E9m8wanIcrWB2qDh
MirhVjRvKWhWcUwGpkYYDhbRNEmIwniIqQi9g7HoNH5BLyjdGYli9QCrQhfFj0DGTag5/rVkwOJf
TMrAteJZJn3lTExZMW50ZyA8b1vUBG184v83Uh6obmhQgc+CqVVmlwvBlUxFMN82K+HktSEEHGFR
a4vIv7ciWPbP+UKicWuOgBcdzlG5l+i03CNwobR562Knm7kbRcbZfgOjh1PfpqNRxf9SOFSptZbA
HFUn1DsGExT3KJebPxuW+EOrOKtgym5v62xovDOsNtyNGJ0oDGgiOlFbHFpSqjjK4x7ziWtqtLQB
JhvOCIIVHTI5AGXxflBYp2xrbpm/eUwpzEeNRESErCs8REPwxZ/KSFDlk8+GpHLTSrI8PpmhivTL
2KPfvV0VT4RseOAk9E4xEB3NgCWC8978NxTSKI8YFQSpE6n2lZVc7KqjGR1pkv5y7ppadciJsxJH
o2OifhrD1tM2rSaq7HZ9/FfagUuS5IwQIlY4/GHmnT098cK02RFtmBIbGwGJv29iTTWPgyvBZdJw
pOlcGm3WNBsNd2n5rQzzOjlqZd3T7jLNriT9xYonPq1K5YwTwllm188+wt2n1Arj/JZwK2BAy+vZ
MpYr79OmMz6luhaLb0FUoeMYcgzpT/jwBJ3S0KaLfkQGOMKEj2VhXauU93OrCNsik7gWqt+7pt+G
iO2qeDp12DJBPrTk05JeYHbxOXRmSecQIC68VlGquscOAM8GvaFOhwZL97TPZ/vpAbovZ4L1XWh8
p5hbSSnrg+XS4+xgEjP2sipGI6wG8yI7y6PdRcNN/jK1ClpSPj3le1dt/ZpzDGEu8++vfCyRGBOv
bZrERvjceF3PWSQBXkbSsXTMfFvgM54e4IjBP/GncYQWgx9ZfnEdLzFeOFIxkF//vVLUbAKgXALv
rbZUH12lBsDlkcG1MR1X4te6qxa9zf3Isx6N3fyotOM5ggOCgtPDTHYmZKjNt2mQYfbxJ/q0b7jh
gRv5bTcFrz7RmS0S8TC8rTB97dyYFOytZfgpmNAFEiVdizZfkzFzomlouxq+zhnJMn/R6RMIXL88
FZjWjYuO+HegoVmb7Q38Ne5HmdVpuINrlJQ8I6r/zBLh+edf7+xy3db/LpbFMEobTg9ea475K/em
Cg4Y5khvDeXga5d1oc1ILf45cpqRYBcxTO+jnGHIFVgBPZtfevWUgTXps57pbfrFAJ7pqOI3sCJq
jNk07tijCFmZaWmocWagS7IcerLehBHmhaJnpSsHRiBgyuayfCrNGWIVQqnlUN4HPZkOjTW/pguX
phclF1Qkgr+d2BObImiIeYPE7teeQ31KEFkaBXPAS6LprLKuN4CzUVz8/Grpca09Q2OflQzLcg8/
in9ifYnbctA8sGuidU9KTuybfsbKeOllBXGb01VZo9bKsroPPtPPYYte3WgMGSe+RKfnTbVH5xLg
mgdN3j20C3opmFAq3rrgH6x2TyIZj3TuxS5XwskUVbYkwUc/JlIbK7lZlzePljiveuU1LdtWELPi
/TqzoCxDBSsIK6S1bPIsDrBr25c+wCNHMtQsz/9zCfYhpwpeBG0ArCAQcnwOLI7+QaXZlsw9jKTM
sL1SfOxzDebr3s7TnCRy26hZ3y2G2909jbex+0kZMpuuxyKiuHKWsIy0w0O1HZXX0NoIZrv32o36
8+cUH9WkZCjoJoheQIau75DC8P50odfw+C3Xqi8r14qQdMoDxg9kk7HiS/eScMB+LIkLjHeY6TqM
woqO7RHon3HyumSqd2tRkDXdvIhCj6p3mmvmIRGS/pTsZpZYtNcWhhde6Wg4tpqeqUM4ma15KhEz
Y6bXW6s4YhwJDlbi6ukRHpjCPVWGuncpYeH4vNGkQByBi86uAFcvySgNwTZXB70pUmACncvekY0J
3b4Uud1rkhN4P9O17MTfMVfsj430uuIpCamcUbDZGKOI2J7GfdanPk+ViqFWADojV31fagIXbOeO
vC2rCtxuXBYLe0XTrWWt4kQDsWlZRWQbzIvqqo4aCZVzfxHMiD/Q7F1ncCrbw4AjLQs+1pzKrDds
t+gseEZHMfOhfonHBcv8sYtLntdqqS88Kj9E5eCP6XmjEsHQYfty3Ga029Xuz0+D+UGKj0dFWKzB
Dulglj77Ot4/Dfi0J4NC10AwPFP20mUpyHXSiW8RlkFAtMqpii+MvFtSBsgaAF8cZIZ3lm094Opf
SszJxJ92R83GrKYwaucqkWk5pHUSYznnGoaQsTmgaOVPuGUpff/UNnht//JVflNuQ13nP/PRD60j
hof3XyUIbfysrFuMSNG3vJQSkPOznercUldXrHCaYib5mEMCY2tcFnq3smLfYIQkeCzaauAPTRlU
xEeAszW7G1yBbDs0s4o+r8kIPIxpaPe7tGegyOAiTeuXCAUc0MrAYPP/8xf6qKX3WZB1m+YGtbpN
EsqHF3WIHBZnqcpLCAhyukvNcUrOA3YlvKiV8cMP0ettw1lCe+rQemEqlZBKnv78IZaf8h+RKL4f
vBo+SCYH6tfcgnl/VWm/o9dNI3GtLE3Lj4Y7WsdJNR6lOGWYRQRI3KfGvTkaXNV8CAxx14ioD3dJ
rXTjsB78kAdJseM7Sp4iCw16w3wRGMaN0Hzvoo8WE7gt+s3IhnVjM+BX/VhhLCq8ydjVmcHvFD3I
m10eGBRi2A378Eahdrzoht6ia4HprOEUcjpQbH+5AO+bvLi4TJeQNbC3vjC5DB8vgDNZEktUb168
ZdslzDkU5zSJcGe5pMzu8Z9K57Qa/8BU8LqulU5lqhijsufET46qGnWyqxG2Vq5prXN2+WnBQdLq
ewnQnw+70bHa+jRkU58+Uk/K9DnLGHgWYRCHf+nTvBc446VkzcdQgJMAvhGGzrn99J/2Etgx7jS7
xAVOkN8/idakcprMHLLIqiX98wX82BYCnQSSZ25J4Eq0CfV5/+MsN6ehKCAQrQ3/VZM7yiHwWCA6
T7t3w5KhRIaRy9mXICu7v2Tk+b+9SACD6Zg4IMVMhyv7QdFdkXTSTlZUXQdV5z84BSbjc8zILtmB
Wqu+rJASz6vc6riaCDmLTO6Nib+7vx0XdOGgQ71HXEIIwVkfvR492dKYzhdkAMbJubTldQV+6ZXI
cS0ErOl1lFK3EY+AIji3xLqYZ8ieVfaq8XePvB6mugv6nnc40b9M0hk0Mqg0kL3nYGiTlgC/oBi3
XktTbVdXIRWZSbtTNhvTwKMVb1fsbiO7wr96JNkYW9NSoXUwxpjpbCvDEcNnbzl05DhAn+MgrLyj
k6rM7SAYDdGwW0smMiBnz55KKJOwTbANoDB1qm9xoAp/S7fYaW6hslv/5kEeE5lldQVUzIwO+z7x
oW7iUpj7H3qQAjekRmM9HPiibNtL6Vgu/k5LhhSWNQDV4o3od85xK0XT0hO2eZ4+fuUwW0y4SWpv
6K6VCZZz0/lEUpxKPY4+i96u/Y07hZCHLKXTm6LL2KtvFPe1hNJJiMTnjvP4l74LSKRZa9Xa0yJt
GwoCA65u2PqkEnlDorMBtFNHSvvyOcmWW05RbpYcyeSmVSd71YyneEzmY3OjmBQXCD/Hsrt3a2U2
f/McfKzJHF23cLnhNjBZ7DHpvX9HOkk/kcaacxjyQvupB2LU9hVV4b05hKWzrRSr5dHtaMzcz4qt
etxggyoalEM+Fcu1XVobgd7w6KznL7H0vMQoqUsSDn4wVZvJuus4TXe3gZEnzV2tnI4mhzA5yHOm
jxx15ytZyW9AVgv5Nw/ib5szdTGUEYzrLD2sLx+2kU4yc+3HhDEtfMj4SVYUiaC1jbB5lb3uVIfV
N7DafdbqN80aKvakkXV1X7euGr/+eWH6jVyHwgePh0NYOTYNm2Lz/VXvNa/vaJkkR+SlSMwlsrcA
kGqjDXs/T+tHEsKLOZVwHP918RabBHtisEoPJbhW8wvPlBX+9Ju0zW/XIWe4QMOUaFJBzw8n47a0
UhKZO7wH/9d5NWzKiD3xKjMMqGfSRfn/569lvS/pOIi4wH1AigBXp+fO1vX+a9U+bVmO0+4vX+Kk
A4/8bLu1ecA4Izt+augUtzEhXuE1AQLkXaJKjMNtr/ud2Hrwk2YPaDY5+650XiT4DZLM/QrA1UEg
jqMZWrXa9IkUWYlIY+lk6ppEDCyQB31NVT5uzWhiyx6YYpRX+By06ujZ19E8OiRU/LvMlCX/DT1d
Qya9dMn+fAkWIMB/ihYidciDg6jGMILkas457y8BMxXPKPUalctiMNCq2OByr+6RVSKRdKExsyLZ
h7Z4TWfb2zpQ02MbV9yfP88SvvTu8/imARyP5B1KKXibH25JIo2ibGsGARrq5fquiEQR3qBOL9MD
2BcdR17ueP1Xx0aX/dgnjB7RDdH10H5URUXXah50Q8DEAe48Eg9Kgbo2YdfmDNm2wJK46EmstgRu
YmcodOyiNFw1JJvkh70FLXIL3XRIeHNz5uLbqrdNsY8z29Z4/GVkXvrJQLpZCk2kDPM9Pzk0dqm+
8OboGJRMcIQ78qAfegMjzLl1NL3YaSNUx1sQVhyLHJWwE6wvwp+vnvG+AqNgYQZIPhIjdof5n/dx
sCQ9t5ncdvKBAfhU6HacdfkN9P46PRujGwOE7vynhnfC2JlJFbxULdED24L5bXnT53aBGBlzu/uX
9+w3/x4fi84bhFvLdZcn6v1DlirHoe4WwdXSBD6chnqr3DI+IQ9AcVajz5AlXfvNREccPhYYNeFP
J9J6sbqRvdEOBTHaMHNSQaSe6eT2oRsmKHRe5bSM7P58DZcq9b9PID4vB/7CbMzlOhKY8P7DSgbc
OYsahF6DVtLTYLg+S1vphdY+JviUU12o52B2SWWS7UYPtcI8rnDBRHpW/wSREB9YApA1xNAb1wJc
/yLgcBqDRgaWadygFA3zPIaiADOo46rwposYxO6CNmzkZg2TrV2254PdMoLdeBBSsPwMVhbsV3lM
XWSadhZpE6Z367TIo0AgL950W/M5pPJy/nICBiDBV//vpXGBL4GXIvfBnBkVBEi8q4enRmg2GsTg
qFpJAWfKzAqOcI61z+vopPLgZG2qwY7skynjJCQofu4o6Yo8VaiILu9ANyCChOyDvOWhqIBAEISV
tbdoxiWZRVy8MN/aYwTwKA46kmW10Zuy89r1cwJrcE5dMMIHbsyw+dZPnW3tSf3zHlfGd7lMJNeV
Mh6MuVxfcA+jrRz1RN+sURhukcrtHamXb3O1xMRnKcrSjuCTx/V0VhKJPH1aFQ/r2BO3JTcMNjnt
CDuAkfbNbLAj2ZtZhTOLSuO0I/t6nVktbt2Yl40eyNDNHcgE69CbAXu0uuVcyL8hhwarD5jJHiNY
pXsCo/TSIWgLqFqfAq/DCJPrQePdZXSocKgv9deqTQGRQoW4moLbGCsSlu9o7uKh60adt5baEZG9
zdsqdlm7+GtHfx2+rYQQGBT85UJ2UUQcRYix9ehHPvPgle/MrjSP2qgH8MYTZ9S8BWZLD4xoNNoD
yUIyz6KIWgp1pI/dDOdLXlzXnzxJ5hvaLrLVEoq+ZDysuPn1ce00n68lQHs1lxy1apVulWbHOiqR
sDWNY98K2j0DWyXjxGVkCoqFj2YQwcjYMI1Ve8jGmZzvk7JebiuvGKJHD0GVQNHqDw2v2ZCnKYcn
u0VtkSH0kI+9WUAdKVrOfns5KAG5jZ7B/DCbEivWjvORgdcHo99k/iS2J1OvGRMjsYtE2Llnd+2c
rkgDx+N26imS3WY3UgKJz9IJAiak0Zy6FmlaD9lEAmGZjWOde2NplovEFnCI1+wtHP0m8VphblTf
VltsWgVzm20pUT1MkQyglv53vzS4giidaAnn/ZzWQALJW6xZVvstwmv/xe6apEO2alCDIxvihnCm
5t8qlhF3sxhzXdKteOLWZiGQkYIHnMx1ZspktVrTU+WKunHRTeTDvnDR0Gw45vtgdPMuBNejtQ3x
EeAI6UhjleGtblzFCyPQ6b6F4yBPFtrQ6GF9WjiOCe8OGrf8rrPC1/dthUf8mJgq6J/nQWDzZmve
vHnnC7zGRMzaXieGaDWv/9Jx6mkSaz+KZHCw8NVp/IljnQ4ZSGJG2/ga7ITTELgkmQXDIPSzgRG2
uIieHXDHaLF29tIDUHcsaBQQzrRcSA9R1tz3dpos20RlxOBNmqEwXwjnY/osl2CFsahT3oamijhn
6cvqIchT5req5RkmDYUvHw5zbRElIB4bytYktj/lBghZOvnGAxQTigjBCE+9DAXP0iMJZxZzPMez
lLujj5y9uoyCw0djGHoXjx5zleGb0BELbHlKHPvnCqeAse8EG69QoOPdzMMAjv8TA8Xcl6uXxZbI
nczhus7b+KIa+zXPopkcbuOI2D3WhoqEhNJuIK/7iFx4CNjwI9BeU6Sdgr6KFRgZh8WqVtIK7hi6
juJxGMmjuEauDR1hJA1KILm1/HL8Ojm2KLtNA36l/pwva5aoHXTqRg8vbkAe4TI6dZF0T3cW/651
m0hTQv1ZBjfpEpwSd53h3ZKUUH5XmBXKWx1wnMMf91DvB8bYn6CMzE/rYNaduZE2BppuiwS+ik4u
r4MzT+8t29lII23sZmMw0Y+xUs4TeCR0Ts5kvu70G5HW+KXHvqvGIyuF2xxdhF7FlWIkL0++aqeM
hUNEFVmmcUnoV2X2eF+EbdW7dc3JOuIe/8XcyEO0DgkBEwf6rUMYodx7CPfLo8NW8JW2mMKQn3X+
9CMWWIbHTUMgx3ii0dbOobxdlNGfnPLqVFOPIdVvkb4f054h8REnJsOC0tNL4gkn/JU7HMOKRLpl
Uhpja9KI5ZZF3t/YHB7jo2XzLlyVE7DDrdM3w0yS7mzahNrtVFwlGcjeRJczbXVU+lGHBBbZDMw0
FpHAqq3ic9+wN9J5L+u3HDNDxMSQmdkpGewYEnU79T2hQi2HT2b1Dk980ktCbeldFxv0kPRBzERh
YOgrulrepl5WA3yZbJM8x8s2yS+cJo1yT3skN78BbJ5fo3mNHx9BKVrlZ6RmTnecNMCyZF+IzjHD
HbZjTTwyM7GD4g7MAZE/eh5N5QOqlEo8+eu9CCbEI35qeGx4wJ5B7B0wyHJk2Zi5SL2fQh8GcjOt
NqvUM7Uuq2FkcJzfRqLLabkrBhwOAzGeBOswlrPkc5WzrWXKWkKsXZ81SGbQUZ1iZ8HuehdMqu0f
Q8xNySGvnNR+6tk2bSAzdf03pM3HfoBvCYeiHoHkjPekM/C+6IISj25Bg6ie1h4HYvoPJCzleBTJ
QnBLRL+ONeLXH7FP8zs9PcLXEBCv8U1k6Bx/rtXin2vk309p8JH4LOSPmdCcPPfDKa02B6sTaWBc
Bo2sj/PUprI8VrSoJ6ZKZfp59NChOhsdDwWSUZXXOPloEt7WcuiQ6ZcTfSumjXM9iJC0u8lRVeib
yCpSIjmVFl4oC7xpLx3PC7YA3OKvfjD78sGacJ/WqTB+fNqHDf0Bkj0cHgPvOKEX/YX1KRbyla/C
uQTUKZLuXXoXL3PnpYTBqWQJC5IczHCPSrrBHAff4auWRSr4gdxTTDAMh7a5b9KctOg/X705uO1d
Gc2qAFZs5hRZnIp4zt/f0ZowQK0DofCrqkWimRq34TwFPtIpYN1u2EUkBc2Ueze9jfv6FoNT8z0W
VTWdUCfkAsaCY8nLL7ktBkKdrdQHwsCALOMq3de0RPUTBG0yBQfSsJrDn7/E3Iv+71HAYxJm8gt9
fgDzv+kH83Auzt3eOZejNr7F+pQObC4GExeJun2CNAePfwMrvW3++fNPdj62yfmpvOMmwCAi8Bg6
fHj4PHNKUsXjeYZBwaTSaNyKVFgVfOfI1ZOeXaaSMXoWx3hpiVkgHSN8CixsafgGObqDBwCpspf4
c+HeNYOxLfsS+H85/0YbR6X9UPaT6PYts9WYJkDm7rx4iIpNDWEzubHGyAIPpHIrvjS2yJx4S6I3
LeV86IfyNoz6aHhKSIZ9ckthtRtBEVSjbnTb5xBPCP4FDMBqK2CI3RK21D32QeX/06aNHp/NXjmH
sca9vh0Lhg0bje0nw/9XUhYl+hC0+0TU+YtbRJjFaB4SolqrLmcqEjnV7RDAGL9AH+alMYgYOyM/
jOttMI1Bt4NOYJd4CdL+m5f55AHXsv5Ln/B3nf+8RPkG4j4xc/pJZ3j/aJNZE2phm6GUiHvEMDqr
YsMG21EYKitHKoiInsUX1U+v721XtNUdF5w6DJdLNm6VXVn3MgsdLnBkTIi547Fq9y4gUnC2Rh44
J9OXjrFjORhKeArTvT0j0i8JfOrkCDiFdLeiGvXyM9l+/h0eJOrxgRgDDGN0NgIOp75OPV4b9Wcs
ai69Ipd7mx4zO8teVaMD4zYLv5M3ltm/wlwJ32BONdXGTGgff9bMiucFjaIYkBlH6mr3OY+gD8XA
2PZ61LT72shEfyqQBw0bG9Pnczugh0BXU9XeDkUqXyfSwf5QofABk7Z28x2uibY7ePTOgw0JWkR1
DiYIkG1l64Sy4hnBx6ZFAyqHQFh0C+eJ+6eQJkiALSng1GIkNL7PkVH0xR0dIq/Ydl2um4ew5OkJ
UPq0+yFE1X2toVt1h6HSkX+bOe/HuYz9dkN0e0navYbwchu1Ea9Kp1Vt8gxaZz7uDX1E8JXSsE9n
Va+Imxu96Ltn5sldQehx9lCDwzL3tp6xAUzQcc9E1GePhh+RXlFZtU0twlqG7ZSz7I8VX1goBvYn
jd+ddrpOmfG4Kv/WIykFoxcTi5QQgwdRVtTn3Bqz8HY95xaVO1U3rjXLSpemaOiSq3Gv3IxZDNk0
HaF6AD03euDLnwyYQm2fdUbfnNs60U7In9z2vhF5sy1E5w6HsgnscIPmrVRnt8+GBySYSb+NeyYo
GJi9fjgEbdENp0CxJN6WDI12FvD+HC9NpV7bQkOsDL9Iqb/sFL8jQVnGlp4ejTPd8T9OBDsIF3k+
5tYFey0ABOUPQJBXqefCE9uGtAm8U2eJLtqC4GsB8QWm/AfZO7vl2oFYL6vVmtKYoyjt6pOttNo7
EKCtbVbh3bjQwXNskz4Ec5TNrGggDR7KOXFmY/eSsRq+an280sA01GfgPcAFUpIiKdFlmrj9s+lp
8UvAUcfarB0BAhtpLSSiJwigx4FF7jTcuvwm1cHOoGMOeKMeV8FAjAk54V7MkjmwR/zKXGA2N3Jw
/BE1hKuBWSj07F6DhvfMdfbfKrcz2l2D6fSiSEi9M/yiKH8adGZwpXCA+U4NOYX7vJq4DhGfBWUD
zRsFJoqTwZEAwPrGSTsFFVfRYDiVg+Orr0i2py9/3q2Y3H7YKZkrsM8jd9KFQ+TKx5ya1qpkA8AU
CDMzyeaNowFl8aq0XrssaT0DvlB7TMV3IXwZHoyOhsZ9UjbIzFZwK6bwIj874Ml/amkfOrC9/WDa
o30q1UOcBJj7qLYkdGhpZs3nLMlHh/A710oOdgyw5QbdQiH2iRSgQ7TcafoN9TX875XFWGqJM+yT
ge+xwdNuB/fIaKzwGVOZjgvmf9SdV2/cWJqG/0qj7+llOgzA9gBLsqqkUrZkS/YNISswx8N4fv0+
lLyztnvRPXO5mMFgDKWqYvrC+z4va2f8ndRrZqiPjmxOpqUhWjx9g0C+ixm/s/60oW+/Ua9W65Gb
uDrRUXJB16MmnAK7VMPEeEPl9qVeot+DYZZv6pZ3adD7FC6bOiMDPA7R6O59FDbWqQX0k4S5K/yT
K3DlYvBxsXokmwTvd4sZCkgaVvBgnzm9sLeLt3BE4J0kawdCw1gVpzZ3To1lIO1i34/O7l3gjadV
PXI20TXZ0NlISvWcvsK9BWjlG1oXhIMZAyLEz28FaCJn/n+yCbe+s8xkH3evuTWX4tKZFufUjTVE
kyVUsxu3t8f68E5iZTZAZgsvLFFNQNLkvABk7ShmXZIP4zMmGHIOtWnBSq4zvDD2hFFFhlnquCOS
LsZp7ZtA1NgTn2qqN/ODh+iFR6iBKvk8fpPr/PWJu4UI/1ThUeBB+GRgb6N5Qp77yxw8LQ30TK2N
6IRxNIaGouN6Vm967fcBY/ymm8Y3Qhx1IuK3Bnnx7a/NUDfVt7EW395HFO9QwzXmkw3HeOOip/F6
niNPikMoMZkVLetUnGeZLG7zkZ1LyAPZWCLmCJvei1nUVcrNwth5Fcrh0PBbZk+yyszwva2TrmQg
U+Fch/JpCP0Ui2G7XraxK74aovSB7RHKnh55fhmAm7RO+X8zGf/zRwXuF4UgUhEmbEC4f656Kt5U
TP6wdqTOohV7p6DxmFjJ9o7n/LJ3Bvala5uPmH2gzdC3/PXBequrfirHtxZxU41sAih2tL8A6sZO
Q0jrrBOsg4bVhT723sfFWVp5hk3WXGBGj0UToDioTg1mty/aYjPg6weqKwx3eknsIgrfCGGlUKzY
2iE/qYiJGPcYBssGk6alNdrfbFp+wSWyrTLYIbBzxKXhQdz9E4K7b1dHb2V51iF4WE5XbJMPMvHA
XVsrwSdXeVLiSTM8hh0H4HpsSyk4i+nk3bI0vssB38QlpZvpKZZIdwHO851xbRvxWdO1phENRk9F
8K6DTUpljBfminEsGPqxSE64Cm2TMaSYP2ssJ8tD+TZeex9X/fVhss1frykkUqz1GfASe8Sv/aV1
YaY8k2RoZsfZTrimWkOgfak2YPa+43nl3QhmPTcMMLibQG4el13HSn550CsYQGwOXJ/IzE1/OERZ
q/XMOtB+2AckOxSKqhgbdfP+m/E8O9VFMnekso5vxs1EiM30STfHEDHsFwqdz2oCiBmqomGsvtqZ
6Ufa2q5RMgnzy/v4y2JUO+4L34A4Utaid09tfbIu9LFMjAvT51qStH1Wp912mbawseCyBCSQaFyL
72Nnq2x0gz5mEYe//jDNPz1YHVx/W13EGNonauCX1XUO4mu1G1GeJenCh1mmJh3He8ypk9R+sQV1
GxmD3pZWHNxCy9yELZMxvrx/Ro3y+QRtaCNPc1c5xuG7z+RNkF8MBgYJNLXEvoTv7lvd3LCLNktc
mFFtr8dn71rUKk1RNJpvOL6/fot/uq8gI6S/xTfNPtxD6PbzfSXVJ6xGLArOhtpINcANdnmTTuDp
D5kOK/AhQZRunLjVaBES9YZ6/Ou//zZb+vG2QgUHyVQIRAICYdqvHzFPCCyCq71wIdmorN00BiUg
yL+JkV9tGhCZVyOT9hGMO3rsDrmNTIV/1SotLW68TXp6JP6TUdX4htD9m5f36yCFl0fKgukgvHQQ
C/zKW43jnh0aoLXj9CYKnmK2jWfvbFCdnWpzO4CFOCVTKp8jthV0lZXQ88v33BH2rQw4Y2VXx4q+
aTm3BIkiu3XNFOptvc5h2zBW14/r2/Xxfqz/+g38SYDiu1tOg+EZJBmwHvn1DrisizdrxHOdWYko
y0iaWoKIytwi0KtSN+Z935auddm+mRnQsTB1hO41w9v0mlI+vy8CkrKYcPSIMj5WBXCG6+93uree
SCPQDWnD2/qDKUWpUFEOBJxkmjf0B/LrqLzRGDPN1RpLnEmMQXY4VCrLr6q+0zZ5zqa3VqR8gx6W
i/s3T65f50ic2vgBgEfT3RgsiH65I5pV5o221wvY/aB8vul1W9Y7w9zmBsG7uGmctMq+SSDfy7+5
g/zp9PENpqq+wye/2c9/PX1G8ms6qFsa+dmNPb+iiC6HK+oFnae0xYktQ1ksCC6zJLPrKC35X0mk
kMrE3+gure1d/nSd8VhwWDn6lBFsSn+1bluJzmZKi+XxPRDcZ5TKIqOwOyDqeSo3nNDcxhGyA7ke
tXYl9BOwa+uciYlLj5DQYik5anQx4JZs7AjWUhkW04mtc3vXXTdjZmyTlGnI9u/NlwETjxFRNnSH
sRtXKtwe6XFdKaPZqwZP10GMJgyl98vqfRG7boaq5M2f9N7CvF0Q//FTApj8x3/y7ydqMIaQ6fDL
P/9x11T89z+3n/nn9/z8E/+4yJ76Rjavw19+1+GluXysXuSv3/TTb+avf3910ePw+NM/dvWQDevN
+NKvH1/kWA5vryJ5abbv/Fe/+NvL22+5W9uXP35/akZir/ltSdbUv3//0unzH79vF/5//Pjrv39t
e/1//B41VVZnT4/1bx9f2vFbmT39+rMvj3L443fN8T4wF0XHxkVF7K7pcZ7NL29fcs0PPEMMHpNA
57esMGpUFnRD+sfvhv8BtDGqPgQfBq50iy/JZnz7kvvBdpEj+hQs9AEU97//z6u8fj9/348eH8r3
f/9WjxVzgXqQf/wO8+On81wgKTbRQ3G5myg38er9crXDbmBnRE2xEwMX31k+9oDHwHMtal8UJeP5
ws1ntmpyTg4qlvm0ly4m+GCUXXkmDb0xI3BKSXOUGJ34RmZ5B+iOQxNmY5o9qtFMrIidnvXcVog0
osIeFTTJ1h4/1blD+wqPOTcCRAwadosu6+tTG5yBgyW29z5ltdEQYbXW/RpOgzWQLlVThQXSBdHG
fGLVZADWxisuanLEkqCfqOUDpIDxliSCEfogm9zVwmotLEwIg/iMgHpoQ3a5FfSyagE92yOiaXdx
404vMJuJaBJavdz1OivDk8JDmxy1XNnTZZeydo/iSbYd4s9U/5b6fvyMcKwcAxuYsk2LOg+3krWB
c1EbEnRdoTfjxexP/njMB2ViJm6lNwRVv1TVHuSn6e7lPOeQUxK5VqGByqLfD+ReVhhSmmHm0p8s
CCU6Y6edAaACq3s99teTUMkcIfTOHw2S3wnlRmHUh71dL3JHC9kY6PtjzQxnfaOyNuhe0q84cvUr
lvR6G2QkZ0viY7xqupzX0Z6JM5j7e1mJSS6BXw/GtAOF2/knXdsWdya7XjucMh/lGvBCMq6ypbqI
GaM/zqzUr1gpu9/Q3NDHx2It9BCtMd20kZBCFazjml8BbRo+A1FD+mFhtMF7s1imE1G8WN8UA2js
D0uuPkHDIVAGACtOYsMBwrUHwdYYeN4UkJK1keYU9tvqmrlrJ9yb3AWAGshJTYKNZdNZR9tOU7R+
JDtNYeO4DuoEYciPWl663R7TChAzMQ1mZLe9++KVGAAvCSUyPw6Yzj06YJaOJ+3IgDJStvJwpKJD
qCIP1Fmy3xI0qrMGv8B8SoZ234WMr8w5AuJMLIQcljaBJJ8AjmRSgcSd3bhv7/VupVAcK1EWQEtR
ix20zrMvbJJMtx0Xg6iQjbiwDguK34pw+rVRYdrIEVUgi9FAxu78hE5pmYBKOZ4dJDqbhvN68Lsv
uTmsBPaMS7yE/pAybHLN3hMhAymFCUtSKDNN1d2ox3O6dV11zGpkqTs/YuHd3MbMqwGBMi31iaxr
jI0M65rel1FosbczHGSR1JaFdj9INi1YVBbtc59NxBBllUskGtutex+CYYw81STdzEhAPXFZbUtR
gDS4ZZbuCV41Glw713WU+6g8O87/6ZsLof4aIPgCIoz5dcrSqKpee0hSfrgWJrGlCd3qLbOMlxVo
wXhYkGcsRAWx4wwm38sPRmbYDH0Fe5iyXEQRFmkin4ZJ94YQL4p33iY+HIUm77hs3DRb7tKxEJe2
FbOfxhzQGREjsmrP+M+inEqw5OxkQ3ValbzbyBiYzwYjUMUqakDZdxEZYS0zetH71l6j/WrDipt0
EmhI++3At0sYzD7kp3XHjN+96PXJaAmpEdLhNPIdSKoESpELSg63dWYmAqJypetPlRmPj3Vv46gW
cwpx04NxZhM9qEYaoMzNP9l5DhfSrIVxS0nptpfE38EG0hkV3+vOllOIOcD0w95cFz0sscu1EenP
C2orCJgmv3Bjd2QcAgMmXZJAnUjtC6a+0Fb1kTKH+2bhV8SNOjStYByaZG9PWGH33mgV+d/UeD83
idsTxzIsm157W1cidP5lMOJYyaCUGOZdrFpjF2PpxTRRqb8ZAP0io37/M5unVYBf4Ln21qv+4BQy
ex0h1dLPRFlzRgScQ5oT6gMXwzgqgvNyvQ8dM4+/zmiLzgxVI3TBV9H+zVb2Z4Hm9jLoF6lkTcIC
t1CGTfD+w8tIpdXNZHt3O+gGBuFl+fQFcon81GW1TVHxzxLk/3iY/1w8b38KDoPnIErwkBojN/75
T9V17BsSLsGupLKswslehNwVxsxR9ofWM877rtxixSuz25AR/CeUObyx3b9fMf5r5eDV9NIPY//y
28VjK3/jgff8OFCG/T+oDvno/3lkttrzp+Lwv1CXlo8/FoR8+3s9aNofEI5yiLxtNIlcl6+8l4OG
8cFxTdhmgvEG37M19t+rQc3+gHCKtprNOgoPlqIMsb6Xg5rhfaBKRATM3p98XvYZ/049+Nbe/tD2
6B7ka1T+dO9Qq/Q/zTeaFG8zY+C9y6NFP/QlcdlsA9oxG8uDZ5X6dRVP4naVWS4iFFLD6RZUroVm
56/PiQagNaxTr3rsVi58asQCwJ9K56sVHdNXJB8m90+8W/d97nZ2KOl1L222tt5ZOQ6bzNCfnO35
0WtP8PfoqX0tBx2CMYq4L1pf4Qd9vpZE+Rajf5uLZcQhz3YVoxly/2k3kWxuHeLZS3xwwhpPJEaL
9h2Bhjp7ySKNX5NCTyhCExKVd0Y5zoD2uWQ+r3Djmh1wFv6CS+r4HZAbAjB8TYgmasoSTAeD5DGP
pp5Y14injWeHKCLAuHktAOyQQnX4DM0rWY7tXNTVTkITLEgjagTLXBwqc3KhFX15cHXMoEzSYcBS
BzNqyLNdBRO9fv3hlPs/bgY/32VZKG92wc16sKU7Ip/fvv7DfWfGnmmujnOa6bV7VejufB/Hi9/+
zTr057sbv90jd2MTneCNZM7+5l784a9goBvGyTSu5qmwrI0f0VUnfTPK9GRKVJZd//V7cn5VORlg
0UyLs5I/yHTCf+vaf/h7dMIFkPzxG517X0YdqUMPte9Wj5nvswODrtOkR9TUZrdzJUv70HQYWwTL
ynIUJn/WnpHBZNWBYt70Je89m1acg9bJl3IYcd08JAkw1wMM0OQaeSOayiEZPP3gDWvsnVmrMQCT
QtiIhc2JOfeSxe+tAA9aSWNCtvrR6pfaYFpfpvDhq6S98JkSDtfWYCB/sNfMCjzamJnikhh4RUaK
ARMca200qllUSFgzw7uLZ6slCLpH1LBTrrL6PeTQPrLHTcK6tOzzTsremlfCJJwJakdbWcZeEGr4
jCjPRSa1ekUoei9XASETU3oiM905GRVa0pMuExo+SlGKl4F91XEW7YyIq4BKH+SFRtUw7Dq5sGWL
zK6FOD4S/kMZGOapIa7gxjBt7JW54KdH+/yt6BQRHwnVbkUF72hTZFvt4h4g14jrpa6lf8ycDDK4
pfgIgjwtim9DAvh/70xO5oV0QAWBAsIgzRItDAjiWLfMRyNNoB2PRbUa0NN76Foy1aAkl2tRmx+V
wiEWEhnpwh9tm/FSWpUU52x0yEzGLxbTi8aJH9CYFf5Zb4KxBDtjj/cp+c9FQBJUS5Cjx+s82q2l
8hD7T3eu5rSsTvNeG++Qq2aUdYlvm3tFMue9mkzpUUKMGh6l3HMQjFQSw0xhV+n2rhhwgkTq5uE4
aDRvAfuV5bZNYoJ0yYK3CPAaBzJFVqv2Fup8OyNOd8pjlBheR7Rq1q+Je0Rq5xLSUFYMtiwEhKfp
gFM7SlSbtYe8c9I2xKOBGD9HLFLvRrSkwIybDAxQMnUvc7IWLzB1YVxPGqMErkYFBbNN+uq0N7UR
zbYnW4Kzq0WdDIzwzz2fUh7IvV6GCC8vzdwkz6vN+tzYexaQRdUtth6SmCPuLU8tnwCntEfwCsOu
XYb5ZXHN8T7jUzQj1yZ6PmR5mTUovS3ysUtVjVXYYmuWO0T1/bXjFau31eU1Upp6pSrd9NQs2U3h
XQ2Gsp8cPuN7HDSJACmJzis0e4QS4bquk3ZQmHS0QHTjIEiGSzgapZl5bqRn2AKDnhDK21WXLEZa
i6g0ZD4rRltYtgSi6OMMrsnD0L4faFdPQaR3ryU3mA1yWc9G1A2i/6Q8jVFzbZn9nZEWy4sYZ4so
LNwwp2IhOOSAFKRHo8rz8IWjWLhRDC+LUABCalAdr1NjE0rrxDdNmVr5Sa7aKQ2wrGgSYVq5KNqZ
bOgZETTeN4/1LUCHdTHOoFN6rwtz7qvNk/2CphZ9sNbhe470viyRg3Q9WQ3lXNYqdCyr+JSqsb9w
W7W8jhU3vWCB8vnQVlOXB5wemRclRsttShmzeeuDOfvI/ohv4yKyEmxMfrYiRm5d0ruLTdmbzL27
LwnFqBHrtskTXXx7j6OIsDM0l+yYes0sAZp41jCHgphIKK7MTk5IhobIvgWkfYxh7VRBzcKPD2wC
5RuUKzKpqI717hMuEh3RHBHIL8ROEkrumHT+5DWAEAJ1P3nng0n0yPhUM8iAWt91eRWA5t0sj7NE
bYnmv7nR5dJmQdqR6n3iE6M5ArFKlN0crKZGV3QWm2rwwpQE+CZQutCmYzcaBMaXyMO0SOCFI8yi
mmhJ7cp3z4pyVVqg7L69MVcoWSHJFvkUebWZXSmXLJLQabTkYsmzxN21vnC+FoleeSfaWtYvGUpr
sXcA435iHB87AdAUqK2p12cnQy0lMU1OkdcRhjnT6w84nVvMydPoRo6sM50d77oaB1LK2iqcu8Zp
j6lFLRDhJmmSCMEgEqcRSPXnWQ7GC1oG71lUgk91WJP0yhKm9rBgOOYkZ/Xzmicge4KYpMfxOBcV
sSZo4+w1ACtUcQl5oxjDCrT+K0Qa+uVEy0bauspGULbZgDhWsbl0u9Lu5Bh4WdbVwaRi8MXz0i3Y
2SFEm8GEtWOl6/a5+2erqu/SNtGe+ty3YTwPw5VyUve+6Xv9Ceh+3AV+KjHiuZbyVq5Tr86iUhrz
EBr0xCJqE2YiyO9nmlq3j/N7JnQaMRk+yfSRPSGgCfHNxZDRmkp0u8y2rW9400yTVek6U8KtJIB2
mj5cYfcncyMpB2osOl1bPxNVIz4nqItvB853hJarKG56llAQ30s9vloGv5wjH1RXGsCfB8VOzPL8
pWXBWoYjshQ263OskJ5UbXUUC1dX4PmpnUQ8BIvrOZcjD53Vx9ieFelwDbSLetJ3jPKpsmpkEAZl
0ms3jfUDoqD42QPhIgFQJt4Dhm0OvlFr+jb4qqCEmW7jPJepkFSRAH1hSPpDbe5KVhx3qi+dR5xd
yZdq4KIL6i05INAL2Q17NmZ6SvyGSpcwg9xkBRmAZ3CXUz09kGzpPDDyBjDvo2ck7SYoi24pz4p5
bucmQEDWUB5MeoOZCnMpDzFpXi5cZV+bFn+zcJkrBinPW6xQDtj8KK+srmD7RRDSOQ6eEvoSA4j+
GudL/jDRBGA/zgrkCYZay8ieweqduhOxI+HSTeVmKBsLEPMIolQosYzWcNdRxIax6Bid4kpUxjmK
eeUeXEi4w5mvZNveA4MAPbxomTZ9hLtAwk0CFPpWgN4yL8HKLrg2NAXwPwD4uPR0GwC6SC+YhM34
MmwdJDvf6hjMe455OFlFHUIU0SnMnG6tsTgUHd4nBtmoA2wMni28o/uCAOfyuNELVtb60kuKNKgT
Omia14l2IcBar7JvGVhy+2RNSmsJmyaOxXnZItiZqflMN0+oGgGeXWvOOrcrs2LYMaFVCggIgMWK
Iifii6pVI6uizEztelWjKs49NAGACBddqvTZ7EWp7avazl2iLVLhPLPF4P14MWGa9q5cuTOe6t6k
ox0z0qWglVcQs83Q9EkA2rex2bekOS68C5EhxCfoh3wd9yDdsctAwalUlFHeefkIZrJTzSeG9ZW5
L2Whx3djXmG5CwpLZQ4cPx6JJ4lPMvgYoOb1zJsM6JPJsM8VvfMxUzQfm69pofYO5tzlKarVvNoI
QiMpKQF3yEZ+WhkE+F0oU0fn/phoyt0ZOgPjCw3TV31ed0zuL6TbuTj9Ws1j6RCkC43vaWz3Hfjw
zmbAh53Lmm/adorNW1Nirb5AXVwCzAbn9xkOIPc0o4htJ8DHT3njzRhrjBgW6/2cLuurBGSGQLTo
J48mrzPLkzqx5geJXTbeicWfzjpnzTy0YPFMeWL1PA1rT2p3GrX1wuxSV84uiyvWFY4gje48d1yp
c6NckUWThzkfKhAZVth6s/mQKrPtoh5Jn3HSpQjtdl6jRHsK7903j8bcpXrYpVlP1IvFh8/5FZOW
1LIIpmm1V0X6EAHgENeGkmS8Ic4nBCE9JTmjV81ujzl58hkIkzZ5bVg+mUj/CGHCNS/7j7qoYDqu
yNtQAMc6pf1qlMP1AktsBueYT1Vi8+h2maRSsqNlrmdyD8MuTisrEowfsViL8cnMfet5E6onD6Ti
ZA9l2yc3SVPHRZA0UzEEjiV7RrJI5J5N1qX5dQzAo9sJMwWlyik+rrz1Ztyh5ODpTQCCfMHI1zLr
1ZbsxOsVgmAsNIJmQl8JPCOVs19OJ6benxbbGj4LnoI5SuiOCLhyyhwinTI533hggvPAZli52bwt
THga3W6GqLwWV0aO1SjS/SS50xFyf1GUSw7zLx8q7YKDvdx3qZZyCaWJYvVATEbQ4m3uAiTHzBEm
fcnsU1Pk3lOHhuwmdrKF2K9WFWsAwaCiL2Nzx0Mpr9yYS4RN1/vA8N9auP6L47P2hSyG/uVlYH72
/2BoxnTrh37/T2Oz223B+dvt+Pz40yL27afep2eW+IDu3id1HXGC8N6GGu/TM9P6YAscDkzPtlGZ
vg0G/meXan5g/sp6lScvfnvkk/8cnvFD7D43pouD2MDlP//O7Mx4VxX+7/SMtSyvgZmejzKICTcX
+89DF/B5DuS28fPE9GtnKlQU5yxS5JnelepqnOaJhKSRq9T2CTqtUgnWyDMPa9oI7syVeQOJZDhi
wuuDaeU+2UoD99ZUchWJ7JDZxSNN1XKWdPapO9fXuY/XJJ01e5dzRzxhskqXz0aDB6v2ksDOIuhY
IV5Jlquhqm7cbjgtMu0jDMViF9O9R1o1vJp9cs/M+CqBfQat0w64E6+hocWns74l6GmiuEZ5YSL9
JbkG64O1nGlOlhsH9rBruef53DzaXoHayG3n7hZvYc5MDR5j5aU309AREzAUdyVovUC5VkGz29ev
9MBgu+dBV19qHNhXLMxysWO7bHILQ/pwcGUmSAPbDBpz5eVRTkrPR+lBefWclZYtocqc5346ofXu
T1MawJuid8SjlcXpiRL9QDjHlH8yR5mhWoHXdVllrSkjjlu6A2cYnyAvfM2r1TlWSje/NCTW8fBQ
SbenyrhC1l1E4+A+gKciEIk8z/Osyy4blR6VHV/HS37p8R7TRGDaGVkvmrcGSTJCTNdss8/zpkVq
ha3aT28XQg5h7OIirl32c9V8p6MXI2Kr0AJO3BFuksbwtG78C2ivMKBLREGMOUmpgAHI8iauNES4
IyRoxgb57B/NRt/GI9C2WVUHOL60EqUM7+nLUk8uwVeTzXFRvrqnvs2zqzzDtcW6V3WsN3YYVvSx
2dV15manclliaZ9oqFUiNbti+dIYZre63KxLApVJZ2OHQ3BCVqADpb6/L6dGZOcktEEmRh4+J5+J
0INjEiy4RrR9msWi2Eu4l3HYU77Q4ayScPIgnayWetTuHRl04+RyKmmyK+TOJVKN5lG53svs5GrC
CUtqBWD2Qt2lRm/eSWl5d1Nbb32Jt5ysbK1T9vfciV27HcOpN8dbbxnJnVRDcgbSp7lCjk15qabS
PRBiQuqgWpvyEmafdqy9tv0MjN1+KFlY33ATL2XUaz5nja0MMZM2hX84iucVXoBb4eXZEWcRDy69
RzHqoahB6BMws5n7MA1OF1rL8yTYZPd9JNqsagNRW5xzdpLnB7muzQnWWS2a8RNDytXzCSCzxdKQ
bFIjjLkKmLPFZGlYbqqO8HfHi6zqnOtCW8oinN25vI0RWWPkUaSHVXNByqVWGMZ+Ngb/FFWJ8akm
BWo5gZQjv/JNcST9xPw62qU4W9YZPDaen12clfBmMGg/2q2+fG6sqr+x08p46cylAJOclXtsCgUf
1+ibgT5zlQQDx+k6EU2+G/QtYcpk5kVYamPWh8ld28u1SPJT30nRWEM4fZjmrCA9PfFfyZTWUGu0
zVPa1S7YyZlMtZkjMidM0Hlh6xkT+hGwg93skTumh1qRETyszO5TBP4nedIkRTCW6Rg5TW5fVzjS
UeKnEtH0NJzjWO3olsvpMvVtyvS0VbeSOh/EaubeJER7nKFO9So2puW0I+4ZM+rkMUmqKFTnarUR
YzN1VGCUmUNoCpUFIo/MJUgJWQemK5LZqOH7Vg/xQXSB8JGj6ADqIzlTq7Dorr51zIuuWu5HUbFy
utLrpX1ocBqG2F85WxQJWBE2R9c5dpg4rsnH7LmjxvUBVoofErBM4zXkO2uEOKHiRl0N5vA5pkMJ
UyM+zcXIbsBIdsoznoDYNEgNRH6Y6+7AHS57NoviZUVhfoIOAX9nIoZoKafzpC3ZZBKfjUqS20qj
74aVzUmLU4nlPbvdcfLrCzaVh5lGE6+2tIOYKJxdw/7+yAgJJidDWxrkxZhDG9wLK25+Ss2oL7QF
9w45qbmpTrLRfZ0t4lJjEgQpvyrm2IbNeBkVDDkW1kdoAsbOFvmrZ0pc3Po1mtosaoRenqX20EZ6
zNervkfK0/gjEd1Y7tXCTGYWxa70xJ1fj7GCnIHrVp/kzcBmKMAtgJ6kzOpPXE7Mtk0VGp28aAqN
CMi4utEH7rCpNXRh3KlHzdsGI/0aY5Syvi35fE9679dVOXeEuoLpmUW0MhLn8DJbcajkjpkX28QL
pytbaSKE86R75rF8XSgB/bplKmT25nWmSK1k51sEletdYWAk0tBlXi8YaOwcsHakaSBeWG1SNGsX
k4YGbdp+QgUaiUzmuwQm+x7nfh8UZnOa2qQ+JlUdgj36FNcFDsWsf8Lo/JIwtUNswidUTBrUYn2v
AVNhrorUG5d8OnOnr3rGLCvhTNj586+JJy5SnpjGJPSw7uwn6fMkW9Jrhldfx3E56mmDs2PijGvL
8aPSvKPTlkE2EOoXO6ohaZUESb3uT5b2Kbbks43LJRPya0tWCE43XFDE0eFxte2o0rXrKRlumQpq
4dj281mBYIklmTEGblw/gErMwoG4+ICgYOymTQW7pL6THJ3TaiWnWk+RR4rik6FciD0qIVCCPMQu
q+RuUIkWOhAgdwvBrZGTaw0RQmQQz7VutTwgHSbBMq+PEz3+uYu5ekfsV7lFNIS8JvrL1rtbWp/H
Qsmo2x93RcWDJRHulesWz6p0TzUfp/FEEt3cd/7OZ12+d3vzc1Z41xyMb+02c9Vs5wQ5fRywkdix
rbiY+8whp7d+LjLnS6mR0pp5eN+QWyG6xlDqLwRfUhQ9JPlw5Qwt733uvwhppfdmyYCiWUR30uWI
QiqAxGBQyvmeCZm8mOkjLi10o5/zhlRpZ9KOlZstr1mTTFHadmbIZNBiEt/u85QX4/p5HDVq9hhK
JcUdBsJxx4VtR/Q6d3Tw5zWL12iYjXbP0Nnjp3H7E9mEw9gtSLgFKxgiPD7Crt6PAwVOPCkrtBBT
XfQ+w59S90h3JUgI2xt3ltbLywhwPPc2M66/MuWJd1qFpM0wH4epzHB5NPWpLLx9P0sH0g9iO1oj
cnLz2HgpU9lEXiP2K8Ib5ufu66Rn9wxpGXPqZF9GREqTncoW8a6uJ67fyf2aeVSLxHx5554snKgn
PyZAd8fiofO2WMVRu9Srrr4Ydf/CK8jwAlJ1PRnmchFLAzDg6lrHxTWYzoHfWrIp/6JnOmzRGQKq
WRblVU6W6eVg6DMrleWeJSpOL5KZI8n9mI6zn/1Xcj82wRLQigrBUiIftDUToe6n3Uff0G59v9V2
JKioL5LP7FZHgN+G67ggL0kL4Kzlst65blcT9+aaw/WYjinOVdvS2BQByel2QKWKcBgyyKyASZ/k
gNAvVoZ+OmKBIZUxe8JYpBNRtX6lx+0uY0Nzr1XXcRuM+yNpGwaPnVILS6dkarTaZ5pAKpks7VU/
CeZf+ZIwQklAUJWlgu9gXThzdzLK6ULJ7lTTFbb5aQ8cRPGkxRQtZWuHLgDywG1iBrZ1Pp0Japdg
KQkhANx8bZK4CijomiVjcdK7jX9MS2Gclt1cnmZj4oR1lX9as/Ikq6dvlLEGA/v1wmHC/mlxdZYP
fdftbVZz57qeInfM8Jh97byFOGmhmMkMFjXiCNSaDOb4GPuzOjKobU8dNjg8aezsUIweC68IUzGL
IUI/c93edbqZta9YZUhxqAbEhA+TV5jbwEufJuj1jb7IWzr+OtsrnARo3NiAOeOeyYmrXyR9K8Rz
RW8ojjLpOplRxc2wZkqYTWgEdDhKW+Zpz7eTXon5Gk0Ne0Z7L4j1Ye/QL4+xcl2asdbXmwPLtQzf
DyMm+7/ZO48dy5E0S79KY/ZMUBrJLcmr/bpW4RvCIzyCwiiNmk8/H7NyqisT3V1di140MEAuEvCI
8CtI4y/O+U4owf+L3TyL6VqRqcBasCnYeU65Y0j36NYLM9291rjaLDnbO098F9sEGiBOmblyj8tc
TgShUmXQ/aEX05wIAk1bOldSLWFV1C7Xvhu5SmEFt2emmib/HNQm81bSkWVcFRxx/gFAvwdoSMDX
NcxdgzmXPORi5RsKJ7PrhtsyHZgDd2BCfZcDaqgFdUcJdixM2zzX1Y3bE6N0xR5uQWkCadeJZyBZ
tmdRFTTiJxKj+XvplvKaV1kFv0MIpryABM1yfJ548sx7bKx5SXJ84b32QxZvtkPZHniuEERcZd4n
+dAqflP2MO4WN05oBddfqFSTaGQBC2TJeBlseVdb6/tsc2F3sE3RLxEGopKGvlK153YC0u0YTKVw
GF+phpqg8tiqTtLDXqvssK3698E0ykBBRQ5mhUyw6caIEZwRYMB4s3WqOV850+08rvWBFBM9VDxP
d7qpw9eTbhkNIyGGveOD8zWOOCKtHfSen6vou1PlUzSGyFhwLhvtlQFw/Wytax0StktrrHhc2Ra5
2MVKtJ+xJgciLF75iu+JrubxlR6tXs9DNxcvDETtfRlPnwgKLvgD84Cj7G6p7PdSLM0hTac2Yj/L
gh4OaFiwNJWGvtMzxodLzZ1f0EhAMhhDS0mx0yyaltF+YGx3Lqz2fdUI9Cm7d8vNH71ivYH3d48k
G5Mxo0hldlPgrdlrUaMltb04Ptdjb4dYQJbQcctfq2U85BoFRAqdAQSCQd2zBfxpDXguNb7M4C2x
/lgR2yOO4Xpb99kAfswlGhY6flp5FaJdyY+a7pdH2J1DNC7AmOTS3yE1B0pT8sifzfyG3eX8SZ+p
M/YEK1yQ3Ao1fqG68M6D7lGjIhmqmMoOpyqjI7SHAt/bUnHCuCeVlB9jW92wwKSXzeInD6FbOIJQ
uLCeJk25VZd1TO+dRq2HAtxVuEzdfcLrDIa8XoIm9R+zQu19N8G0P9Qfqnc+cfTNx2TbbrvAnumK
yMxlP0z7A+WHLTVQEBb+ozt/6C7PLyjPLBalx9C/zvKHJmayCwjFOAwqzRAQWN+Jan20Ie5Z8KBZ
NctqZ/OZ7VrHKR88zUlPhSpb9LrWQFjk/F1vlk/XaqyIiB+SKqAf71oYD9batEFexrekW4DiEpfV
YnqflK46uFNa3iy1yzMmXRwKkE47c0++pRobCaAr9OXz0If+kmG99EiDJJ7oFwT2YW/N9ZtlLrfT
wD+uUKGElV0QPmepE/mv8NWy+YBafN5k+uQjLCzrDCTajEZ/jWP77JFHFfEC/cA2ui+McdiRiTMm
6I8LDdonNcj4mWvZ+9CgOy1z9+LnCBcgMF4pSx3SOPMr39G7TvhKgGzRi5jiEhUJfpPKtkwOk5qq
yCqJ7+IlM3EuVjgYGu0QRqF2BqSPDNzEUkUay4yOmFmRLo9L647hAoctAJeHYleVDcA6rzuBfr6r
SVQL0IMTHGInj9bYvnV9QvPB0B8VcLYcjYbtdWb3VwxMNWsjluo5fBCGOOM30yoPpqt29WStIcNi
vAlxOzwI6Oe7orJbMjWyczHMwLOWKhzH9dPmTGJFvIAnYRm5i+OCJtkt1pO1zNQ+Uuhns29YWqd5
OE5Cw5Vu59dqU5ckc3rHLX8oaMhSBwSKZV5IVjcj3dMaTBEiZzaEmshywOjyKY5ok5fr2Fh7Npl7
g1nQeUTE75sKCR+mCW2J72JZiXDy0htdQxnVDm8aQ6DYA363OMatnzkLxYkMKe8OzAeDeNKueV6m
d3qd/nDN7tyP8bHeWkGzh8nBw57rd69MacGJGJaAkn4NvY6cKK37nlNG2wUq95X+pOzqE7fTTjJJ
iPxMHv2uuhsgQpH/GumjChsTxCJpzCbzqC9nNttoKRyCV35JKvdhwBDgUaznmkYYZn9wS4p7ZCoe
0a9oBt69urxOjXaUU33BRPLiOckxdvsnx5dElyfTN+nET2bJeAMQAaMZdP5ow9eCYPecYnLeMy4h
v4E4TlJSjGgsRAwkr7zbABJhsq54Iez4lZju02r3ZuCLqg2NHFvLyqbKbOVKLxWndyn7IsYTrHMY
txhWhaUg8S9jXz2pjr1OtT7ptnXpC5vAWn++ki53ZSVyXMnurFlcNBQvKQO9YEUWGrQ2wyqYi1CE
urueCnkn655VTsJxU6Rvo3LOPvQkLBakg3TeNcEVHJUds1eylJKTmRlfoAu8oO0qkrjB/iY9H+IQ
mm559ct0xx6e5n/NXzlFI2/W97Y5faWjz50xa/FhHpM7O1Y/RiV2njHc9HnxpffzMzRyM4LdbD1k
JhEaBh2yZk83Sq7jOXMxCoCf4AjywiZugC/VOzqtetehofxBOO3B8+NzWjbk+CGasGqG0Lk9QYxE
Z+pRErKBizJjUp9Dz/JHYe8dC/VhyXW6VN5yVzvc1aCfbHQ6JSB86HiuBV6f8Wqpqk+/Us8sFS+N
mUIgobO0cLCAV233ywhUCDzhvi0rRmtVr4fk9ERQm+4Wz975nYmeTzjbmfuzwQ1Kj2XyPBcJLdpI
hnV2gzmPtfZIfPrEIGP0bs1+lPfsgYdHAX4RLMuQLkId6hxP/XFlkOQfetG5tyjljPHZ7AaSIat0
0LsjN7vT7DTW6PqPKWXgNJdyXY6FoLFi5phTnaW2ETXgTYkyoIoe74e2NQ6VU/Z7u7F7F1FhwbDH
RkbTRWLW0+lBIxRXndpRd9uUzzwmnm4m/vFrML06vZnwLEYp5ep0LydqsMhKVwmLpLAyz2M27vvj
jW+K0vioNfmdeUQiLvBLUvUy9zoJOQk/6oJSt6aemx7p8HBQmdekPxWLtMjEeeBf4qFV5ZM1wzfQ
rZ5thByW9jQ6LvCojSe2hjbSmyews+o8j1N1oA51loOD9PK2lXorDh72qWFH9aj0iBZtkhfhgUf4
TOTK7r6um0rt8wTk4AHlDEUCkHV1i243KUK5jM9109MQVyrpU2YRdmEGTPJW/UoWsWCjWacsKhe2
TkHlTAUT1EpZJRMKrMfM6/d9XyabpsmqEAPYtYSWpzcu83xhpHfj5KY9j1+8YTtmJt1lNGEn3OLg
sNUtiByz2MnJ7pOIrz1DcUYbOJHzDIzygNcThfKywFc+MTiyqlOP93a6uOyW0XKBgTWWdq/hhLaC
drXyUw2K/QR7B2ZGAUFmhDWAnR5vS0cwORHiV2IwgD2bIAx2LKrQVHquqZVHQFMJ5pLKgMrmDm4V
9I7rDGePn1GRVsM21PKqPMhZRHdhGhPh9oJ3wPvoRio/8qiN3Nqxt03naNC49XhxPWom1tShP65y
XxgYdFipy8m8GweD7UM/524AbDWN8thcDnrJ86bENRxZpFYeZbKiyyv78h65a3M0Le+KCIavzeBu
PBvmMj4UBBEcyOvyuUExF7a2dQWfJ88xu3ZiNIpPBdMuIBeiP2o0VBdSxPUol+4bNDBuR4i751Ei
zyvKZtyz7FJh7U6csul88GVtHcQgq72Wt4yZa3wyjKP3JGoKClR3OY6WnYUgdhbYvu2DruH2rVDz
wznu7MjOaKLIks13VVsNHKBJz05F7fm+xnDOF+cLWcrwCssyQYLq5Nq58SeuJuUWD2TtmWGsdHW0
pu6FQXF3mvUWHuq28jzRKeiIiQnU2WJLnvBqdpcym/3dBIeJQU1FjrS9ZkdsAg+pNh1NJZlBxbTP
ujE81ol3Yw79mQx1PZo0RPKGA1HDzGLKSmt+TUf7p2WmE177ZFmIm5yuhWa8+lkNf5t0i4BBAuhw
YaP4zX0vqK22ClMcjHx8LHAaRcAMs6E6YeniTxXg4XlqSVlAIsqYjtkNRnhtAH1l0g2E8J38fSbL
6tE11v5h0NeLGAaGCZtSeEggysQIT3YC/+mhsqbkyNape+10ke8TM0mf/bi/lqvzw4NxYFf2dC6Y
OAKXHu1DZ7j2j5jdwS7PUibtTuKFLlg5zCzMjscutsawHJeTVRnLCTazeyMqO7tfpI0ScAGcnI3F
24AY7JhxwbMXBL5BQoSGSLfh8ZFbqP9MuKoN4KeI7A9EiXpsBUOl8QxPXcLpLdl0AcPNIcj40m/Z
p+kPZWsZOyUxETF80vZ2XkwHguy0Xa0Pd3jrUGCmsf+xyiq7NDKlz+jZrEiNtauGSIouCMsY+qUl
Qv6kNgj/oe26XVJ0dCPrLEJHTpwcXtmqc9txwqDJo5UazLuhWwFNzilFgdV88+x5p4TysJSyj7M2
VXnnqYzST58OaKFT0BnwjsizMx6XRcgGZYVOOzzryMLZ6+B7c/x9KyWuMrGkgjWaX365VvWaWnNO
daqlbM3cR70Frj57todBMPlohaaDeUDqHNpm881sywUFPqVDnaavscTfOdeoD/HKkwQRux5RyADL
t+0G609WnfeYUooA52r1THluPTNmEjuaxeRlFNbDLLMfWWmg2hmrl9KQL2JR1ZGAkw9pWsmDVbjF
DVG+09ZDr/uiMYcLLQsKJnLurqkO3lQyYwzKGtWuLzNMbz6NKxD75nEUfh7BvlaRin3CQ51pid/Q
5ech4YfumX2YesBUi6Y6yeUnEYhdUJtys3R4KxGqpIYHPW6QQ1y6oTGtbYC9dt57rYRJ2E+cUJJq
Aw9q8ole9LEoeoZIuuaccrjk+zqvv4BKDDdNYf9CnkdaO6CiexhqMkwg/s6MBUriF+Fsd2WEBLoP
pNsoBOBdxwlS+SfcxxRM6H8Ypk0XkHUzIxsaKbc2xC7uKVsnRMKnzjZ2jrsB1+fuwVD+zdig6NtG
ZjSo8o1BUnJx1ARQZuqtJ7BFG4u7RT46j49kzp4rHqSRQ+lxdGySDltTlTsxIKFtdP1XkbDj14b6
Bc3htfGyE3iwnyjEiqBv2mQv8Zi9ZyWqLNTRU1C3Q3kgkFvctv1y35FX04SJREdXjOLZjm1Y/rbu
3CMCKCIqOC0aEZ3iq3QGbJ/VZJ1iK97FuZnvunS5lgm8RJR1dYiMULyzVuTX6Ll5SbXyRmmcf1ky
9TfxiEd6rgF0xgIfKynbn2gXQIm6JMIde0A/N8w7/XsNVHo4Nr7YC0Mzrghpkz3O6vw0Dzmed0l+
zQNsJmufYfV+5cbrQ9mZ03YbvzfNdK/X1StXw0vaITr0Fvd7zlAdRTyj2lgRQ2mpxgqHpPw0F0N7
ZFpf3lIxRR4nDx8Cp79aSLmKAUugJB7MnRFX+kmz/R48vl9+75f0NdONnyvuLar15Y3oU8jrGC7N
g1mL+Zh6nREQveaz3opflIN1JE/GY8bnfTDyXJyAh42UQH7i0UoMTRCn49eSMAIQuIWimVd6NbN0
ZZo4CzptWhvOT/RuWdYMDy6ZCQfKuhkct/YtA8UI5sLJTg139RFxY8W2sIvjA6WEe+L2ARSVmc5x
NUV7U1nycyyL5KRXXvuiYeT34nTBEL2ux1zQ1a9d1Rxm08jxxhAnMrGpOCeLsDje8MfnPm8McDnW
WhfQOgnY9S0GdwIX8gjc/mUe6mfSgV9K0yaOnOnwVR/BMzkpRIOpy85GNlnUYV5GUTL8sIeGjVKO
nhaS+Hxee8UYuWP56ZOuezE9L7Ls+FP5xvRUTf7NlLHF8fVdYSVXSIx9gFwCI62PVDBdJueCI4nJ
MMkfK3cMQVvHLnaca1tRlYWkUbHUyuX/nMfyf5lIzNgIXf+5t/Im+/5TZX8yV/7+N/7Abbi/oePC
BujqNvQpD0D3//NXahgsMR1jleTPm4aBg+zvEjHvN9yYm5WN5tT4ndLxd4mY/RuTaV3oxKwQxAfG
w/9XJGKW/We4juMKncRrfXN52gYv9fef/4OBzVvACwNyD1VnuYgfNOF3oSw8obGyBg4a9CbinMCk
vnIDYl1pBFApy3u8cEzO7LTtBd6cSe1h3OKHiodVH4MeGasMsPJ3hEKtwLMjd5X6TZWwpwkgHg+P
KXF0TIerLk32PtWXFmpWpg7MqHnKdJycMU4JOopo9Ojq6Ys97edMfq4fNpxWlzpVSNIgFU1nfRpg
M1jodDeBhqGhaOpGHkmlqfmXCXfqW2H12lvZt6nBkCLJn8kdLH+KqnZP2CTgGZQavOWpyY+zxY5s
x9qSOJC+X7NoaeL8SelN9TxlTYeoxvCmb70sUCbIJotR0Q+sq2u4Ex/gf5h9Uy3J4RBn7Mk2nv0W
g4Wa4FfcWUyiXbybQLKmLZqIJxMbMJGJMKvNDkAzdWAW9HrnPbkdmpUgrQhUYKRqqUf4FdYnxrXm
1Pki188OGp5Pyf29UhIU2k01LeSQpXSYb3MxZNUh6zhxGSsaHsgnN7FRoufWiEpPeW3UD+YApiFh
P94qRmyakXpr1I9uc79OgJUCFr4T4m13yEmHdiemI50RWbA/t2gc75Ksbv+tNSyYI/noGTAY8GiY
TOZ6Dw9Etopt2+2YV0cmxm3rZ66Fm40oPMwdhboTFkLvaMoJ8rCkId9ds8I26WD3qVme5zomCYyw
QdtDcg+GpUlK1OQE5Aam3aD1GaduviOSAi8OIl37p5j9z2qxeB4kMu8rpiDOlAR5VeBeYo7LfAiF
9fOmBPsa9WV+iAfPHg44MvzykhHw2hwQ8yU74SUtGBDFgtAus8J6jJ2s+lnxFPnCLDnFpxHI3KGJ
x7SMiM7L7zRRI8cgu1ClFPn2bB7Z4VrHuCp4NLhdLK7MwIfqtDSaMneA8IRFkLizvGFwcxqcJgRM
hCTmVG+LlzDrp202+72ZmslL16dK7dmLuc9lP4Pma5yZeI1m1oh1X+thDfVENlqAgbi5xe9L8ViX
Nd+3DpnmzmGaghiaiTTpRenqfSx6p/sh17mkKMCxP14XY0QvhthOmcEgjYXKF3+EFyEmLtK9i2r/
XE0kEu3ZUJSIwVufiISUUTOZaETEyZBhWuoHC0hSmw7FzbC9ym6zgqBde54tvfxlUPBYe9jfaJV0
duPvPcWCFk5s10hTAJ1vBP3gQHNYtMl/p3wtCeFdyKCmb5wMrsO2e6zVYlwVroQtT4hmHdB6DHhH
YodEFtLMv1TS6l1UsjfskcKV2n3X6izeY0zUYW+zFYUgXkEIAx5hkKeysuIKjV7TPlEssEBqTexj
usRQHJLxIAgK8+aUYBHMA8dGSo1tYVq4BLrYwxHDOOJUgBh1w150rZ996gAHHGLXdGdLGfkvAeL1
jpw3gcamjZEV+ERJ6o8+neOnF5ucPmyUHQb0CMhXJhWG4RZBM8qsexwZPmX7HvvncN+npn2LVV24
D56QYNl9tXhw4DlXvN1od/G+x2PGnJj9IjratMAHi69KvZdlos6im+ijCbrA3j60+i3oIqV2npZi
LFx9L/se0zx+G2dGiAFmYWZOYJKmSIrZ4WYDy/LDGxfN3eEf8NvHDEUR8/hUX18LOrJ3lFYcrmM8
+PVTa8g2Y8hUAS+/QxtkLXel1pNKXkwt+4qEwe0Q9Tmd9r5DIES8Sl/4dyrWXODhFh17t6sSXFgP
IEMpiX3s+2kE9SgvWB+O+XKzOvEi8buo5tp0lfDChJvso6v5rCLyRpz67Gp689og3GlDoj6ZqZCJ
wxwWDp8H59oae4O5+aoMRHeOtknfOhfHmAGdTj+5yUSvWCu63M5denlqGMF8U2jtHuJiyfRLleGa
jtIuY5XkoYh+XvJRlMecc+u6LF2y3lerN6mDj+vgkMwJoOO8oaLkHpAq2SNonh8FKBnGqNgQNt1D
xVrnYmDJme/cHv/USYdijYVooMpE3IsdfJ+yl9GjwZPdvcYXWSBB4UiDCIu2Js26YThoRj0efy9W
/r+4//8QL/1f1W1PnwDI/u0++6nAfXxWX/92zdrhZ/Fn5trv/8YflZwjIGXg7PPAMDL9EhuA7w9w
Gj8CqusJ3XLAXZowCf6Q+tvub4AItuIPzgPwCgf9PQuRDZtmi99cR6feEjBSqAeE+a/Ucebv+L9/
V/o7RKNsgBXqws1XAKxjw8r+Qx1na4MFgmdMDyn4nSOpVsgHxL7tyhsXel9gW4wp83VJdoXBzNlN
HxlAX9Yq9vbemB/Sgp8MaoGkzxIt6A3rw5nYig04S8gNxxSXlRe7XM8xl7de609DXXxMqvjFjJ+F
nHsZhHZO5kqPcIARyzfnX0Nukq9uv8LqHQGGz/3OHOp3nxg134BEtv1PnjgonHJ85EgovpdUEsfM
RRiHHnQORsv9vhrdz1L62i4moWjXAmzfSZ3O37CNB97wrWVXH5luHjeeBoPdmKE2kkYUlypM7c4H
R7vWkW7K9bouW19XyKua2ar6FpwNP0MMinEVhRzMhMRp8ROVH35d7iojPves+HCPxedldPcIlWfW
KfK7DmvpUMZWAq++gtG2vaysY7KgWudQMJxmVJm8+Nrd3Fj36+ox/iN3fFrEbZpQpnZ99oXV8Dmx
eSWrPtdRJTDMZb3+WqZjc4++EW2IvYFSJ0ZSpjtEg5t/xZtqqpbfVUnwYdmyTpma4daujTfidSMe
7R/Ial47EPFBxmkeLGX6fVrd0+phgt+cdzs0qg07IXHbreUuT1W/I9r5niyet3XiczIdviMQMYEz
DA9D39yz4+jCfOH9SH/12cOihMY+QqAt0B429Gc8Tks7tXskp+89E1dCrcY9ExMsBNtDGOtbONvf
XJoBd9LwVxFsHVg1j6BuXi5E1je7ZDC1nb/Y8sxkB4euS2uxLvaDwFtKWgBmeUOzzopsE0wpaf9o
c/juN0obsSjWfC7i5dp3so7cTtkIHcS8W1YY34hZA9YII4c/sDGJCga/49DvHH3onuOFT4dEyW6n
epUzj0ZhQHRfzRYlPudK11ll2wccCNte3TpoxWgFouxvF87sgHoKLcukOUG6crELFNEuvKjJgm2X
+yeDL8s2qg989mDyHIyKrXEmXfKxyNW9q/Pt0yzdl8btkuR7FrH/JFeFw6350/3v+YIENHg8jmkI
aOx/vv9FRS5YQp7owSsQSLgYeJZcHJ0M5aNmF/8ERvpXlpUFYYXTzhOObfJbDf8vv42diqFpaZwc
XA+RrUj8g2LPptXVO3OwNZa3OFTREo6Mu2T3/g/n9H8AkgEo+R+8VQ5V4TCNNXm/f36rFdjSunbM
5IBv6PumKYjEhsEAgpKvE2fN718EyR0UjDdeVRIT7O7/65fwl6b597e/NeD6dtISQ/wXsBXsGZtI
LyM5yHG82mZ5k6Ti1AKAXOxiV8fyn3zcf2Vibr/PNWFy6pCAMZr9FR1WWWSnjrj/DrEPiK1XIkyX
VyXvkPQSSEe8feB3/rONACFMYZTntrj2zXcTNkEB0Fj2M1VMtnf66sIY4BVEYVQOlzYfX73a2w+m
PNLO3SKsP6xflHHUlEUf4ajYGSvnUTVYD9VCfBt+nFNTZ58MsE5a0l1i1recRjvdS38KNC4RgNSP
udC8oLGMm6WtFfIbBP3pSCQRcLvYA6CEWuyztfznMuHUpLNVF1PR/o+T/eWir8mxVAU2j7BDMxgP
KbQO/I0qOxRJk5MsSQZny/Hpma/AO57TVX9dWqRCmWLJTb4XEJX0XGXDvkZh0YAF/xtd6F+qlgDP
8t9f3Y1/ItH+99yS/4vYs9sF+Z+PwHZ9mtXNn2dg29/4W+FEDeR7JmNlH4I1EgD37xMwy/yNIRcT
LBsulE8F9O+Fk2H/BvHZA3es67rJaIrZ2B+Fk/XbVn4xHnP5gWMxS/5XCieQsX86TVwLUajPiA7g
hkF1x2v882mSFyAKocumjBCM2j2PJGvcm43TIqenH1dnlQM9CDzCg2B3csGmAPtGuWrIrJUiJyS3
TfXepspW7GRFYlJcjYOpLplb5N+oM8b0nM7UZpGLrhjbTqGoCgwaasAvRDBmZzXUMR0CLm77kK9u
/M11mvi+qzfRFrYaEp81TD+YcpCKfvVNJT9kKQ0XeWynUG0W5N3gHW8XhKM6vb6kKRsj4TVuHxbz
RI/VWv19nBSoichkdOYDRUwCKqiUtH1rOzUyyvuG+9DvE+ecL6Q5IKTUlXNoK6cxXkCrTc2pRRwH
O2Pxi5a3XyXJSdW9H0ejjdh3P5dMJc6I7Xz9rtqyg9DiuduuJa5SAJOJid1PuLTzADw0VY5wWWbL
8smv6VfcdhMEVkF90sInYKomciqcvt8S2MSqpw1aFzfNdw5kHTGx6zfsOYIFwiRlWNCmr09uXifd
8yh1w1lPGdKbzvtukiA5DxfqgV4nQM2lW47DdtTS3L8dJp1m+ZE6oVpbdgR4wsvTPCIxWFdWqBzu
6+MqmHNi5+NNMeSTSDBGdHJsqXEdkDVubL4U393LuuyGncCb4AalaK3m0lBC9xf4dPLD0No6x99A
eqh3Py0p47J1Thc8Lb6qxidwDTr5LDnZ5SwtTaN6pBKy5NXqqGwObjFOEwIqCFCRqDwQIEY7mH3g
KX9jvBAS40RWBkKZbEWewiKM8bW5YT0xdTsujjmcumqYO1yjMUKtvKqzMVK5w3bITtTs7qHf21xV
yahbZ3NB/3StF2p+7AlZhdupZMExG7K/T8aRv2kwr2O3LV076jTEEIc+Wb37tOtmAxeajS+U9ct4
wzeU32WOrJqjP3iIwCTCpncXZDP7ztqbtutWxGO2F2Dr5tPY1bEZZgJ2FPUnwKrdlI/k98zAnxM+
mWwLosV9VUUTTnzzg2ht9oReVsFbqjGotBd/NinhF680RUKbkTTqwfCViyWimbLjPOodMxxciBsu
Bp2D8aKpXEcbmWaTs8+41ps9Q9R6OCVFnJqn2C/AagQ5/Cm2NYvbsTLNMhAO77oBaSABYwzAdJf3
mD7fRzm6/d1SiL449DliuQ9khTpkAWhmmrbPel9zkWfPso7vVnRE1tXh5scliGA0Duuqd+ofRl6t
c9hSQNzr7Vj5IXKneDeM0k5DVE7qllFLe6u1xkTs62h4DyQQDcWxgISm4SXotEvqbz3TVFuMZ0gY
pyFr5wzNiUNT9IBKvzB2uobaFoWfpDh2dcnI0+XJ/jR4i3OEBItWBjnotNImOOkDQDp54LeWBDX4
K5vCwU4RL0LS6yj1Bvhte70cspOLZxC5BzvIKsqnoR7wCYjmu5Pkiw+VYgIxtep+LkMt1/yzNxhW
ElVcIw9iid3HFK2E2HGa0mWORodZESHT6ASJS1TqrnTqHlVP7SUvOcq7zw42JHs0xlxocrOOxOLW
Zi6Icj4rIKn7FP5SW7zv82q0dlTrrf4heg26bGvE3slOwZ+FFOrIdWLdy8LWwIuHSNgBvdcvczuE
cZd65q72Y6TkZCVM2I1Eqp9ZcTdcOLpV/gJIVVxoG+yXsSra9KSv2ILrN+m30xP5IJwji+GPP4VD
HXfOrM5gDpvHDfKBxb5tDKTaOzHq7EmtyRjWaDby5VbMHg8Dc9DLTWUoOg+76SZmzjCSPayqhGPs
pb1gP2CpDsmERdd8Iznz7kGzSQeldcUNlRBIXGFj9Y1vQuuZYiI9Xx6UAxKJqIokRjuQIEHw7hbY
GmML8gWdYWDq+rZ0RbgHGh2ryOywppEWX4EqO9HsELizCR49MflvTY6NJ4h7Di/wltoM4wVYH1re
RSXzGLbTBuW0U4XwbNGEeMhyP+utvS0KdOQSZ5UXFF2uvykNnM6ZCTo1mzD7zcntewgV2LkYEDuU
VqEKIMvg3BQzk3Qd9GKD8Qe99Q4poc8cGlvkV9XpqzrggEG+I8EPwj1cZBb3aMQLSuNSq2IULWuF
Ib/0hiyq0I5cW7OCIRbgKapBibcCAQ1sd2t4YUYxPMUrm7KAyO/2nluA90r7s/QIsrXxVGYxbxv0
Y/224tXC1TunNWcNcDe5Y5PiDyiJVnDTkG3I+f0F8wyoG9dGswYbIAapEuaP7UUuSjqB77OYDg1X
FK+u7LbxO1as5Jkprdbc6llvt9/zTs/5dM2aAXwk/+Yq6rGQe2H+N79RWay5vm/SPjF3ndfMJVuI
RtOZpXBM46tH8Auhzc2REDUxzX6d9sYSYrBZ7iUf3qY82TQMWkxkEmYMsEwoBmTxyZ9bXt2x9x8X
COdcI5tpbGJzfTuxU9JJj23bdweQG4QWAsCt8zqh2cRdhD1NwyGTRHLzsaHsyZ5o7ft7048bOoiE
QYPfxzbGzXL8liPZu2bMnhkOqKx5KESqnq2xwX+XWFAu96XN4xFFv4++hEuslgEcNKxTwLV8gVKf
3XmQ0vFkQWfp6IWlVU9zCPWnpluYS4AKE7anm7ibZtyhYC+PPFEZ969ilBgQkTceUmH3Z/jVyFhd
KdWj5sxsvZKhJbzVl6LepZ5Tv3YMeW+hZpn4C9YGf0redF9oXZxHie/djgy9wRK9eDnwBxFjmgl7
MFUEhcJYDRGHVIe1nOia4KEyLcAXaghmY05Z7XUyj14cQj7PmkqUivC5NF89my0GDums3qnQBpOC
MrV+cMDOPIptLDQBam2UCjohz3cp0EjC2texBflU1gWbMj9G6MbVNCHWIOgunIxO3ixWY1Jweo3+
Q7QpjIcRsj7YWsfX0McuiFOCshXV86ojJbjMZYJQMi89ah7iEntkZgJEwoFAo0ULUjWKbzp56jXM
gFpUNyTr4MtZ/P9L3nntSG5tW/ZXLu47BZrNTRLo2w9hGD7S2xciTSW99/z6HizptCpTdUot9FP3
Bc4pSaiqZATN5l5rzTlmBdpzUvCRYFzCdr2e1FjLVpB9fapCi6yYRSLq7qnFe/MYGVrJj00DpFf2
JON4qbKBARnutEwNOkzmzbK1JuW9au2QpiUjuXgB5wQNUBWOXrNKs9oXC9mM9t18/H5dD5jvkaAa
JWLp5Hc6QuExj+eNUULm630F61jhGKW2zf1+AGpfTPJiID1eX5lemZDzPCYGxWmeKqfWyitto7Ab
DNH9TuzNC3KT6pWPIno7ZGjcV6Qu2us8qeieEtXYX8/hyf4GprABRsL+HSrR6NM8Z4ta81vOV1Jv
+qFuV0VSDtl9LrQJvJAnROhsujSijrBQHavX1P+adVvVAm27zOP66OVJR1pE0xRXSqNhTUkschGc
MskSYxM6tl+7kAMrVuTQwmPhLGRfhMOp7PWCdPc+89gAMkCegCPxzgbBFhOicFUxDrrwq4x7JAza
4dqTNTp30o1JpM80qakLlW2ktlL0PDVY2VVReSz/KbuFUqQwVdMaS47fFeO97dNaPGAq12gGBH2G
aA4x+AjJsvDnFjyTX2YZJGnjZU82OuZFuYozDe5CgYm1WXwvPP9Rgf5/Vn1f/D8mQ8Ga5BjqL+vw
2zDNK+VImMu3H1nf//tv/l6PMzmG3q3NQwKi0W0Y3/+aY2gzDBwIvhREyM8TiT/rcWVOjZkxxyZt
KPpe1hwb80dBrji/UcCbhop+BK+Ogcrln1TkOFk/VeTSpqyHfqRTkEMlsqHIf67IhS5aUkaK4tAO
3fhgZwIcQiiz4SNJWhaBjNyfFa3QbGTnM6LH9tHgD7Bn3KgAdxEWEF2KiH2VBwV2N+VV8KB6E/Tv
qa0dN8tt9RHDc/COCL6+dWLd++gUtLhI76gxtSJDA1EECWhArE7BZRNV3owXpEWtVnq1y51sOmXs
dlnqnDq4zC1r2go8Tm8y8tJzq7BspwLRl9CtxNXbatk3AWs/6vsrE4HJEp7XWzV7UGm2B8ptBl3p
xez5FF4eoFtBtwBdoDRyhJyhpJxZjh0hZusUquZFP07yPYSA8+37ZyGJI/bYG4IlW6v9TCFnWns1
mvzbMHThVW6Vym2J6nXXOejzGRW3hlh7dN7xnCIBXpnEPp8sxBfHybLI81CrLnhXSQILFnPgOZxO
0380ChmveM2ykscKBi6lrEve/1N5irqoVpaCqHU3GsigmeYefgZC8HqCfXT06ya9bVLktyEZ20/a
oA350gZZDKJNThltFq+YThg9vL0TaTiUBDLXRWoiYicTQgXLyUUEk8uiVuQDceEt2/yOof6Dpufe
UsH8f9sMFkGHpMqoW/aiUN60ro1cOK/xtdn1NL9xF4p7r0uDyz7WeUlO7PnQCImhfihS23yOCtXa
1lgJLoOhq281zVMekLv6W2uqnR0YlWzt4fbf4Q719iiIIRq28raA2ftsSpqW4UhJjdjGqC8Gabr0
rJwnihWMdX0wuSNRNhdWRvPURJ0aLko7vRRY1N7teDR32P31J8H79JJOhffUtzGWezk2WCEtZtNC
U8eD77UbU9M6l71BcB7CyD5NANsfB14ptJ2C8S5EEHupdgGdYJs/ImIR33fsViCQqMratnqmzOq8
Cew1ZU0GKNsKxbY3Ihkx4USUjmzZya4dZrdsll2E7HFW2B6ydZgPxgtOHPyigdcEiw7E7rZG6bCn
0cX+FCcM2yuSQJ+An8O0TJTxRMPIv0zj1n+GR9NvEDp1S73h2dSNKQakURHzZ/i0OJIqvKJ1xXwt
zA2iv5twIwIcdg0b5lWJTergh00GyQG/WOLQu1Ijpot9ws/D4ZLdSA8xxkjpdIlXvLoMmPKv0e6o
q0xUj8SshMtwcsYTltH0I3Gy4cx+ITh5qmW9g9AbNzKmcKkxk2/DOIxPM8gbwYAh7hEAWACaFJm4
PeE51E5JNVMg/ArIT6pW+Tbw6+FMCZnz5bshWMaoCZjV+QOkxrCxLtlhROSdcCHenZK9l60X3Dq5
jxlt0NSVKfN2iR79JKcGmRgg/lVF+VRnu86/Jg1tHdUZczVvqzLDiADT4vgFwr1xeMm3JAB2BT+W
LtjBlu/4sOM5Jr4hibxFVgtpMjxEoGZoemgLQyLJiq4jY0NPu47Af3h3ZojvHv1HfCzrbTaw10Mk
6njLTrnMqpdsuCuNbD2kO51w6eF1TIItaVtReGB7vmgdDIf9VacfnPCM3m5gWUKuXxxJ0UFnMrwM
0q2g4VI3uQGPUBNetChmGtcfuxDlXnfOyauh2Ai9ZYRON04RPawy/WBZ9bX/Wlhbrd02+TU8+iyf
w8N3tMqEehln5qKw4Ey6nkOk/DZicW4TxK40DQoP8zQW1HaRay9IFt3KGpe0RNxKP9jBg1e9Gsmz
ZgwbQHEobna+5oE3wlQpcyYSqPVa0b4PUX3bUBHy+nNnZ1DUm/uuNMAyyxcJP1+Pr0PzYxiYNCjt
StdCQOnXdrwXNA6fK3CtOylmM4aI8eM1WHu3BXX7A5FXBSqxcpmY3Yrt595gfKp0MwaZ2Ugm0F4b
sXIbMCXtfEMshrRYlcyDs1isHGbdFBALD6OgAXquLuWViU4MDVP9pls4QydxnsLxgUbpibL3PiV7
gT89PDpmd0QauULQudCj2ZsfihN9rgGmEGHmoW58TH3/qGb6mxE0q9i8RmCD7dTJEWHeFsZIV9G+
L8MXlT9dlydWkCUpGOCz2/Zi9HBhZKf5LFo9M1HsA2U/bPW+PJRTgPcA2jQUP2SjE2Thbg/apFPw
LlC7wI3b1pMG9iBaUeviErPXQW8RqbHTMm62bVJ+Kypl02WvntG6Q2AcfcUkvSJZIuCjsCObx9rD
9+AmmaDlduk51F6LEDRI470RqX3EdIeIEtGeOdLKghnRv4YUFkN4Qme4HdIbqD5TdhDidWq1tTSv
x3CTj96ysJ9GNvsaRWSrcRvgbMXxPFTj0ZzlcH2IMo++x1itpzTEte4h2zYZrll2SoHi4UXLKNtR
O6ZXVUuyjz2emxxNvo5nfHJedclErX1K1RDv/Khs+1miFlm45f3MukmQ9Nnea5Tu2+ySeXaIuYtO
lmHdqpSFKT5U45j3bhe9VVVxDNOLDjdKdLLZbmePaX2CeLUmtnRRp/4FyG3bO3IXbh0E7/iaifKy
N3axabKPANUdhL5V1e9ldU13etk6boKJjwgvXJMwvRsTz1i8sPydFt2n5qMPSpaEeAr8FL2k5d2E
xrFRNKZ7rmataiBdpKuLegnnRX12InV8QgQ8W6UXZnYsvGaRMHafHsKKTgZRXyVDy0vkE5O9tqSz
0gamx765FgPkd15W6L2aFkYvXFbtUfHWBFB7H22+m7yPsnmQxU5XX8v20Ja3objv8SdN2wA3dhDg
s6LJRFHW3Gbqo3E3apexDbEcFz0/rE1ubfgN6R43qwausDik6vWY3DZq/xxjZOayCRqEi042m376
5sQHBZhUjhptTSSFFzGeods1aLjIrgf+lfcToU0HXSmPkUHVj4MxDJ50Gjs+jq2Uzx2tQYrzdhOw
G1Ad0O+jQI0WusM0aGtZazabuCvPzbDH3UTghNtNewlKrg8OuemtG6jNRXLGJj6x5Fb2UW0/egie
PEFKjXZ1X3VPabnVkm2PnXCq/FWO5rXH1Yt0aakkW3tIcZYmW0xRG0U5xxT7IUMIu9yr8lswQLoq
rY3Nh81pPgX+rVnB47KXNjHf5CAsZyp/GmXnmFiFpDpCgEQd3K7CkuEFtbbV3U55Rl+JtJrgarI/
sDXg4VyH7TZFeODzJXCqRTs6+m7m0Op2uc1QfiM2vCC5AlU4s58+e1DLGyclziRMlh3bwsBfwnFc
OfTmcG0UnJiROzSmT9peJLDSPeVKxs/ZdEUk/ZpWKNafBXmsSXFXiq0OESHxt6o86cFLGeFpwx0v
1z/MNH8mOzA+J9h8r0vmXEoNqRfuR3suj36UWJkM7Xy6gMlhgBCFObXqgYvbtp6sQqfk3oJ3SrWb
6U12UYkxVXlnqd0zXUZnaaqDxPXHlgX7mLnNM617LEBjb5Afto9mFPabUGnIGi4S/YFMV+J81YKk
A6nf8JORhlPk2xcyQeILraaasf5iH/Rqj/mY818TQrSpOvp9xBh0ND/JaVcd49lubqpc3xcpz+A0
b9ZgoCEXcBtHni2miWE93NghHEc20ajxSe6LgDisK6O+yzn3uZVBj7KKYu9rw5H+qboEI7P12Jig
zSRkPR1dR/XnjIRNon9Y2I82qcx8fMDt1J+DQsldddpZDnuY+Sk/Ye890VuTI7rkO72AGmiQymif
mvTaH9PDWM3jfp0rGUcsIgWcNGoUZoZ6cJt47P2LiyTJThBi1wZ+zzrd+DVm9obWqpOBfuQdIgFn
upjy5r6DxYhq3YwsiVdTU79PIXox4ObiJQ2aHY/aFT2jrt6i02Y88qD1vVunECdnvEYnNww5t4XK
jVQ2h8m2bjRIesnE1CDgDRjdkoc+5xI80+Y9GMO1Vn7I6R4t/crK72gLqQx+aM+ov/c3UA/8PB5V
m7Utf8p8GIjb2iwbNLQ5cWg2gXy+B6GUVUmFL/cQWT1Jh8iszCI5VlX7zH5zOqGpR8SRDdjsajhE
AgHiir2G6vqFiFf/vNfy31EMMat9/r0YYvGtSiFG/9iAmf/CHyJSKX6TwgJbZdg0LH/Xiv4hIuW3
bNYV0M9EI5iG9kP3BaHE92WHKz+vJ/Z8V/xLDQFMWqAitYVtalxN/R/JSL+0XkyaOBYNRinnhF9U
ZPy0T0scVkhFkqVTuUx+dwE20gLtZ+95S4F+T+9Xg3mtWxIBwHimON+Co93woaCpdAg6tROo802O
cKIcqUDjpUaORAZclNQHWpj11qvtla3gP0fCCcldNM8OWgPGb1s78B9Yte7aNnO9Urp+EG3J5lhm
8PCiHBQsFpWZBsRbC5bhJmiCB1/Uq0FWqykvFwEVAETZhSKNTTQYx3gXGc62kpDymF+h9Bx9ogJY
RvUsugXJ/eg53fUUBJs+RFHqNAdpbgxeTk0KZJmfA9bj94fl3z64X+R5fzmxX1QmaIARkHt15TZl
vi/Y6/TyUrRsFUBa/3C7/eQ99fkt9ddLOP/+D0LgosTMPWdyES57qehPnXb4m5//168Coxy2DB1E
VNCCbt+nA5A7ntXUFZVr+6cQRFhq34BciJkkEZUXq7ezocUpcIaX8bkIDnSy3Jho3Sia0TBw+9I1
bOJFlQT7GoCc7B5Q2q5U7X6YFTe5h0jWW/j8/Yi55PyzmnI8OmxwJTwPy7hSRhVEAhRBuJoecKqx
gNkyA6CEz4sLp4MSbzNGRqRXLXJzX4L+/fUJmLVHP6zB8xnmBGi8nefnGF3efIJ+OMOqJi2v6LvK
rZAcBHm4Gd4iX1067UOLPp/BB53DhbAGvqO3yDgpie65MJz+ZkPy0+vww8eY26g/fIyUWTISDq5D
5GBFc7DkGASXWt3CpIr99VeedzZ/vnX++o2RcP14qLwgfBUBM8uCMVH+UvOYEVPxv/tG33WTfz2O
xNUo4RuiLP18HCeo4M3HnNlaJ9EHU7qKDxAFhkIZpAQP+MQlDvFG7Ct1xsWec2a59fSg0+2Bgg4V
SaU4A1316nX137x5Uff/5BT8+dG+NqVrmtF11BJ9Z0FEhqoZsw+IWxU5sb/263KD9nmt0MH59Zn/
+UX+87BfFmRHITGl6LjIpcQnB7Qh16Nljd0lIazt14f6+W3956G+LFEwHcPCx5rojjSaagawIOv+
747wZeUI2kqNnYoj9CNdk9u6/Zul6ecni7BZRhiaQQrW59tHolguIvTgbqtdNONba3F3+Ezcvbdf
f4+fPg4GTjAMHVhm9S+PQ2iBqE1phLplgjCgQ6oKwf3m18dA0fizOw7RvUV7l/gG7cvzXZs+2siU
Oy6tYla43i2w05GntmNQuGowPEDFYYBKWw4kUCgPtami5oLkbxn3A8ZJv7A+dDO8CHuKv2ruByvD
XdcAjJAhA0cN2Aj5WrTZvG6rJOYxHe6iWN2KJHMDLSY2NbhQ6ELPKoekMDdq8e43vavCNW6d6dxY
b2r5Dk9rCQFirxTqXgvOnU1YNKk7JsN2cIwoihTjvRZ3qJGmateYNdNcuruTs+to5mYElsDIWyuK
s8zDzAXC4vaUnoup2HkD4AiUll7YrKrpHqzQ3uiiLWyKbdNvikJd53Vy1rNv6h6t02tYWR+m6O6l
Od3Y3nDdWBugo304XLWJ9RG1hAwrdLG0ClKDehN0nLgoODScuBpHPjOiFTHtKP/AA8J3RDu5kv1l
RZdQ6Z9n0YaCG8Dszc2s6ShSClP/rEN74xa5xBZyhrlwjMt3+veLaWtdNeVbPG2oEb9/hT4zXY/c
jFG5bvOXTL75EzT8hyp2eDm9mGFKegNT0xH7ALmbcQ9VkHDNvAdz7zjrkZ5qX0enabCZh+mbPrhj
FgUPJd9LZ6OnNh7Mkgk6raaxd/UmP863ixK+Q652BzXaWCK45vJAPI7o+HiLFCUYIbDHMdDf7XZw
gWoymoZLFaoWQ3gtPuI1OuWMvAmc7KFA9zdF2W9bJH9DecOgHbveISW5oigpjvR+iYnqkNJwEcqc
hUHXmizJ+fUQcrUhB2JFWBq6yTSCBCbG42bzqqTRakQrIZRlWL4P/KEwzRZVNq7sVzRza+n369DR
dmVDroh/IMBwgSxoF0UvBowlrVddznnmsw+Ffaj+viNIJNDPdmvRsJ+zFnTkLWlhrFNA4U2H3Ly7
qM1+xT4Es+GqZtvXtK+w1yr4VI5+zlu3Vy9V+kATLdaoDq7zFEuhIVZDQSyJ0T1GJBQN9GhzjBwo
c1d56y8qYkP1qMNMSSfN009O0K3KRHfhHp8rS7yASqUsmy4ymZPU0V/XvX1M2cqq4g2l4h6lP03Q
YNO0by2orzSr7g0lWXnWXUdxyTRw6ecgNr71SAHVosMkFUE5Bq/R4Gmp6ht9IrhMhTPpVKvgkrYA
1O93DVeu0fA+BGcP72xABczGaSN6PLBdAU6JnTTd+0GhkxyjMRohbYyriNEQmFa4L4CU9eaQlrRk
9OKEtfG54Ke1uk5c1EWuK3yCRTSrNf3mAoEC56Ff4xReSAm7WQlWY3QPDHmHxHHbKik3JJKD4tkb
i0uvhdkl8V324wpILvYQupj2Ta/naw+lvqJamw7yFcrVda1UsHfg0aMa9pOrKjV3WJJByhi7GFYe
xlYX5jpdFe/eEDBGI7kiU8xl4AO3jlFpuBblcHRG6yJRPLZoKs0EJhXFxG2Z1jsEkzAmQd/lckmi
9HL+hjG9ElnDQNOfu95fRxnJ9ouYi1P05zrPLsM03AVZ+mxXyhW5mfuh9o5AU5aR328G5UinZlki
WaunZ2TDUMXEAtE24sKKbmBPg/eG+AlX40AIZlyR9jsBpx+hx9bw2h1WUB7hzhWkhnQAMCEfrG31
ko3mymDW2ktUyQpTxjTa+gD//P5o2OUat+LGgyEYkJjjzHaluDmm+oc6OIuasRi6tBG2isIQaPSP
BMheWXp3NspnrDPXVYv4toOOAzwKuSbir8WoZ24145SzXabDsEviDTGQeOCGMxDT+8ojc1cLDpXs
LjTAjFMcb1tGn3jl17qCSau+qUC7/PotqM2v0k87Qopai//h1bA1VbO/vNIVXFwBuNvKNcN8j9iO
dxeLgY7PznbQByZE0lES6oAJSStUAKbj21yjzT0ArzkN7JUqu7tUgvu4t/7mo/3l9fzlk315PRPq
lSVsyCpXpuBZsH+rSIx1dFBmfZ9wLZ06BdSXrH59Qv6y9fhy1C9bD6ONmmqsi8qF0b3EXdmAaRA4
aX59FGfe6/3ltGuCSSBiAnC085f/obYIrFqz8U3y5SwE+S1GMjrJGFsvmSSvc8Va5VDg6JhdzBuA
KKjXow6+dmoPXWk/EjWBFmtd6OWyG+Ol1R6YACNHhjlEbR30cEO4r0Qr7kRJ5KBAxmsydOKnluq7
GZg8NXLXy/vmuglvG81YDMSkxMjRAZrRdKQk7GxYo9VyVsSpOeI28Vh4a0OwO/HrNQroRWH37hgQ
YiXHc4X9QVgT6tlviA4vA6W+nJ85qXX3pp8+KnW8Av1/mUCwTJz05HWZ6/j9fSC1te30V3WhP/cp
JvzgRvpTytBzcNNxuqnRWwYMXbPRux97+cis+HqiNFH1ajPTjBOqscKKPoaSDVNLCi7k5CbH7zq7
NHmRGBEPdGAsf33lcL/88sp9taaxBHrViMmE2/JMSI4bVDdCcec2jj3Zx45zPN23+7bON6y9jFN/
ffjP0h0KRU2nvzU3o7AgCn75fN/UQBTMSnD0PN/U+LCKXXAOU/MIPOr3W/QfKb3+O3Yf5zLh33cf
ly/ptyr/bGKf/8Yf0i/5Gxlxlmaj42JJpXb5l/TLBkVkS+lIHaeGjaeK2+pfcXUGvncyNR0E4fiu
pM6P+6P5qP2GBZMmNo7zP4xa/0T49XlpsxC36ajIDEsDXeXMOrTP9w6bCWavBfoGtc22EpLmoTT6
bo0QeXR/OCeXv69j/0H+yiVVQ1P/139+rhP/dSQOxNmAWfKVedRoEP5gtaAst5HsBiWGHVrlxHGn
lvoqHRa+v1lPP7/Ffj/gnOgneZXppAF+WbWn1iODCK5fEMThpmoGraF9RQDoaPfIVsFMsP/vdAJz
h8pR7n/9ZX92WiW5W4ysHAx41pfT6vVamAcSFTwaqWSF/r0a4UDWDXPAPPaTvzm1PzsaIARuIKFD
Q/iKIRgQCqFryFeFBkD3gWAQopb93kYE3hdt2V3++rv97LzaNrclwF+8yLM88sfXVKiNQZ8n+aqy
opTX4IT4IrYeRRyZOy+30iXtAOMy1vnl18f9vMx9v56CiyloNNAm578/H7eTJgRSO191UvOXU1nC
wsR/FUnjzQMqgqAKKfuvj/iTb8rAQKXZCOZBpzP/+Yg6sa+VXaXYsHCCkdVmOdu49IpTjExtxYZb
O2rqRG8Ossnp10eWYv42f24G+HbCYNRkwb3gV5stwedjW4aZiyFmTt0AnoVIXrGN5vL3vNdYTt57
S/dOQa54zhY+mFmyy8UNHXiteqsMqt8TGleXUIBNOV6PZLdT+DN++AZ0rLszIwPJdhFWs9wSnbK+
SNBWHo269imytTZ77SvEAgsn18Wl4shqAMlXa+kdAAV0BnbWM/uv68En6tAuSVSWg8c7bmyz8UJg
JbsOmrwZVrYdZVcttwWt4yphyI6dmKYF9CRjFUcJsbMqoCowyGJCOjJUNewtrG5IORWcr/WyKwlT
PNh+GE+Riy6k+V7YmLOpM3ViqoB8jKJuMxYCLxTxgSrg3SHCsRC1mcTl0PU4N5NqeIwqJZQbovaQ
J06illcdGDW3F1WZrYpAovsBNcTeocyccmUAvKXE9sDZg0cKu2pb6EnDk8zO895WyjhyceJNz3MC
Iq5TwbLObr0wnnI6lbkbeHR16Pzk8bMvJQtNRTtfXzllpt3hRBDZxqlraWOcklniRnZSGsDPOwzj
WAGaszkOupjTPARWJ9l8AyHZjOuGiO13I4cDvSjBJExrXWhyL00CP7dRLtBaGoEPubkd/DjboZAl
XHciS2Z8Iu8CwX8/dqb26BhBrQOBykkzO0MKQy9e9YpGNx/+f8ZuHQj/nM+jm8QHDk3hF1dTGqvK
YcQxa9IZgsGINyrusLw/KlDzLbdBHkkDigqVcTYagjLuz9mALOci1jt856kgrsANAFqbK0JvGJxq
+SB71sKsVZ3VqDZ2fK3SAw32qdqP4hQEXT5hMLEhgpBVFSvMuYhLTP2jlham8hgw/BoRQuAvJaI+
SOF/h1Shmjk+6X6YjEfbgm577KFN9LgDu658JyqoJLhujsfGx1bJpmNeYVdcl7MmvNB/U1tgVTfQ
TzyiERKCtUHtlopFUFsaDP3jpALVXODVqsqVzj6LfE2Cd7C+tapOHrzVkM2WNrn10SaCRPqIHDUH
V9rU8zg6Nnw6tbGIYfFl392mFuGb0LmMugS9DId8EUsxPkLV72/HYTDnLjOZL0urmAJ7AbNZufFt
ZGMQdcvrVvCmXmrUZtqicrqixh8dk0NgVfLJ8GtvgwWJeGzIgbP8X4mIlxxSR5zVoqZjnuQDoedi
qhRMCTKXwdG3h5ynLxq1G7bd0x2mg/FNQXXzAgAzeTJYRd5K3RmIGuAzIWWN1OTSzwL1tapt553E
w+IFCTVZM+x828Yd7BJcYdKOHv35VKIdKQN0XTnkkDffskx9QW6YuMlasswWauBwPlPE0rehNrdH
E9jmKCTrOP6AT20iq2a/+0IUPAQxQo/yeimgyaUoOwxzNMCReJKauRNZ9KS1M3KXela8jwMhAouS
CNEAGYOHtiUQMXVMlppPk1PmUE/bOKDtY0aespyGGWelmti0ZMM/FkEN9nwFdzC9xylFLw3VmIL1
utSLGSeFIXjhEzBa0Zr0QPsoxiy4stEhRUsYwBoVmWfk+95hgwS3UAtvFTyKNlEiwdQuKzB0j4VN
ZsfCCSwaaaC5CDesS8ei5oLjswzskhZGKUQKcz2iNMLQQ0NRYLRGomwFCtIu4thJIquzND940Vim
J2R6HmZuJWhRpWv+SF5FKrEroY29ruOW2G8ihoOdjaIkuAiJd+nXGEkCiiL+Hn6YUM/G8bKo2irc
GVpb0GVJW4SEkxisfi/yVJMb6LbQcAeeNoLaIOMySVR0yikd8NjJaGLPu3V6R5lcTCtJyuqeGR0A
YYHWIytlBdFWGRPuu77GjioYY9JLK+WQrMPAFM26B1+BzbWmFeh/c4rOd+7oo/v+MVDHmA4T0sBk
Y9HTbA/ETEzFQsfcF7xruJuqY1XaI67V0BbjTivLwlkNxtiXl3HRFOLAmkvAbeDkBRnCfkvaEJi5
ungDjhgfFdY1MEfsB3sakoqqZodRFKk48b2m6bFuib1YNL6HknbBviRsruPIg7XdWSYlr40ltqK3
Z1XdQda6Ou7pC0YkiysOQPCl3xul/yozvdPWLASiLhZ1O5r9rus7IydEqgaVWISY9jBHTMa2YOnD
ctXpd34b1h8zaP+678Pw0ODXI9kyV5T3umwR1NkproFRy9ENRUMAH0gb5fzkCRiU+K19dFy65FAu
7EEyMfErVURImmijNC3NBe2ymO5Y55UDhnKPbspKC4X11tllUS4H36k3WtgoJoJks3mq+0TcYwTx
aGr1lf1WjxlJWVVYl689Y1h4uk6Ns0z4mp9ufdVuoPbi17qXyTjPA3Pfs2nzRt7waEgDtKkmlfhg
YKmcr3c/JbsC1kB9MYIU3PP2DwsGzJLIGQIfq/botHk9nfoo07QbYwjs+9ofHLIFC8DboJ9BiC8z
8DME3E+RxJJghn1+Q/ClsHcT2B5r5YcD5lFA3FaK8k906QkZGO70tjSbFJWkP8lHFm8UmDF+9HCh
FZ6NH2RwrHdfs83HcmqcF7ORyhkqcsaVbCQhjaQgPXqEEo3b2U04z1mIgSCFRyJAbcD7EYEpBwBg
9KztapV5Shguc15MgLaVJpiJFppZAEadaOz7PD79YkrG+bQq9iyQR9+IAj7v/GdSrMZTSDXGhe0a
WtfYTpRnvZD6qU60qGGDF4iBd3qMPNAgvvNdTGl9zGMcB7CH23nSJAJLcaXZYFhVUt+uHnqlbRS3
DmtDvg42Kq6NRfhPsvVKLg6N8WlyEHXUZbOv7XiI94PCeIlI2Kj0UJhD4kNdLgJ8oN5YmoeyqmV+
G2KHaUl5GbrgAAOCZWYhEGIzC2h9NAFRwFYCnqDPg9HkCqURwpYI1KFWhuIR147PjGRoIpz4sagT
dgZWViOnAg/ARq3298JygJo2TlC8Ajgc8V8jDWZDittgGju7WlceryJ2OpDLXA2SX7BiRsQyHEFW
0EhbbGeKeNF4rXzvZaiVOf1eUcG1sohe+4iMvMPdLAeeSTUMwughdRBMMGjk9NlvDuzsZJ1wi91L
08pfFcfEYo8RqquwdFt5vDSo5F9yXx2nfVY3VgjDMdA/OlITzyRwDk91maWIX0zH6K/palf5ClRu
CtUiC6mfmp6O/ZAF42ayoABvLYYh5yyMo2cpjezB1KzKWgLHaiVKmY63tt354fPYDYTNeSRyiQU4
8uKMsd1GEZcnV46iFbHr5FX1VOpjJACZ9YyBaPuJ9Djp0XiBq5QNIOuvj6p9jH0ijNEgPdW1wJip
a105oi4d42bTVXkGUhEPosImotZfpjCaHhKUm9mSeKjw3YZpJNYacE+uoWr2p6Asa5AYcWm/tIGD
5FSUWCO49Oq2IRc+XzeJN9Hbz1Qgw3Wlbic1pxkQ0gBs4JFoyivtSpJhijl1fehn+75Cfe8v+ZzJ
S1u3zqXosZ6IJVrIrlQ2vMuDnVHH9NV1jRKFLVcZ4W8Jq/RuykICKnDaw9iUFBfpopEkJ9DG1ZkB
0rYnjQVU8CPog/6BYW/2IBJQWuzItMxlI+qfPMZVT6PVOpFrhEzqTKNJbqVDvuBCE/BllwzcEuSS
hUPQWdgr/jPLlVGsHaMLHntPSxtkyJW1DxUk7Qv8U/JBi9r6qu6n6bbxY16SdOMZUjjY+vvF2I76
AbeyGbhFpWH4CGCn3hYefnE8sZRbhygYgATI0sObXocO89NS/z6W4EV+lRRemC+F4M0IBl3oy9bQ
GyJtMNSQysDW6ZaAIsoAhw31WXVGbNFaDkphmRlJc9SlnZFj60UkUHyvaP9R6/D/T5MoaqAfivvV
S/PyH9+yJmzGM33B//rPw7ds/KRM/P7nf+8NCu03RF10UmhQYQ9lDftXb9Aw+B3ETo6k/p/7D3/2
Bs3fGMkYQGocS2PfYEt+64/eoCJ+s/CQ8vNoD9ITdmhD/s//8UkvV3/57x9bdl+Er2CaTNqCJpxB
GnasHfPH+7HV4wXgh9JMezV5o2v6I/iMgZWbZkmmPExjX5XXJLT0yo5wX2JIsEBk2VXuMd1Yarxq
ivfWJmJe3XdZbQxPP5zEn7QTv/a85o8GCo//83CgiPsiDdJ9Ky9wEr0P1C752lA8kS7NNPlf7J3J
ktw4uqVf5VrvWcaZ4NbnCIUkapZyQwspJZLgPA9P3x9cWbfCGd7hrWvWu66qXJRlpuAkQRD4/3O+
Uwxb8tcr7/jyaJcyHbbqyDNN10LMb4DHssSqljgsEwdGahkESRjsYMla+VxNafXuz0dB54bVlwqp
ZTir242vMMUcz0E+Ig0KVpRs77LCG968PMplVev3tVgG1TuTcrQvlBX56UMVOgmanlnLTWXk8jAg
en9Dbgw9FdeJXqWxxrEjrn7y0Z1vXN7lI/tnYKALIMYoa8N1vRy4rv2hHRVJeR6j7Dgb83jXtBrx
0nNTb1++xsti8z9D2Y6wKVCCK9RXdxIxNjCxBX+kA+pn23fgquOlfhy15Zdu5caNOuGzCxOwT5VV
3EZG7BsqbuDpHYV5zl5MV0nMc/SF6gdiFrv9OSvZ3MuXpX72f4qCXBawe6VU5sX3qPZaq6Kg1KFm
2DVbrxAUJMmvCdhUeyS2wkWz6+hj8cpvwvnty4M+m/sqOYbcA7iPlNOZmJdXF9pDItnHEJ9DWZC0
HmrKv0AJ8Dn6H4xDy9nxaGJ5z1T2g48X3pWMs+Dw++pwkt5ESSW/vzzKmcm5uoe+QRtG/Vfnlq7K
yI6Us4LgxBtbdhD8qe6RKzLYx4QM9aqxX2dYtDNJwFQDuQy/GdPllLrDHZuU1zO0DBWR+8ZylxvV
7Wt32RA2rV8TxRztvMu7PCROUcY+1Fa5OMWd4ciZSlt4awJdmak+LQJ8DFw58vbVs+R8movB5h7n
YzOiYqIch2aiBURB65QYhRuP9NlryNQxoZW6dED4kKwxf7YfphqclnijyUhjIy/+MgbxqhXOfeSU
0Y01+vpgSA04CYA2PKsanrTPHQJuoWMx2GjnxSnHevOOLgyKqpRo1H1o1vWtqfT8dVS0BIr0fCL5
JK8liaEzYUfC3rNht1i/kbH4Sgf/3i8hyKUWXP3lqHVfE/QxU0tpG989mWH0tAd6FxllfQ7N/Nq5
kJ9jjWSNl+f58/lk0jtQXQseN9re1WLrqu8mvxmQWNSbG36SvjXZLt+9PMrz+cQoNneBhoVDA3E1
n4wwiRXtIiZgQHfnV1OFYHk3UNwfj1EIkOrGRa0otGoBZDzllEAKzhq4XgCtEchAoaxZld60nOgH
18225RKnv+ymBNHsWFH0VUJDk0qsFYl9bQntix5LW1BuG8sbbZprNxlEh9pq6Zbl2mpKPplyXV9E
Im+4fE6dVGbGYSH3Z5qtyLxx4bcGWn3P4BmCmAVTRjlNZqeSbcLeMJpbq8N57btcG032OK5tQ9d1
KeCtJg3kyrqsJbc3IuyOomRGYVbD3PWLFJLwMdRLh2bCJPvk1JnJON/ZgDqmjd9TWr9xwdcmlkXr
FPQObVRj/aBLI/NmilB8Uj1t2c0sjYc88rod1UHt9PIctnRz/VlVHwQeHywWxuT/XD5GvbW0QhL1
yylpbOtTZhC4sLEbxESskwVQjD4R/kfTnnIOrLRPoCtMM1EHi00zFvGfIT4lOcV6sSGObeioI1fl
Ahm51ACRf2eTXxc/mhhQ9Bu/qfoQH3NMjB7OuhFFXiqXOvzWVXNv3Ht5QazKVCSmtm1Hc0rfaVSg
ST5usll/H08J36CCoI4GoXG3hMVRbyrHJlNYjNhqjdlZul1Y6gsuwCmyt73kN0EIGZoOYwqeuv0w
0f/Yjc1kHXPhI0esepn8HWmRChdrNVJdrdKHKCY4tZKyMtLMOBKCY+EtJ6bXJeV6JldRT0p0pZ0+
dfmx8UVT3/PKO3+xN7LyhxSvnIkj0Uv6jVXnFLA2NnrWDIZY5sX9Nh5A+EHBiqPEHMPXTUulNyPJ
cpgb/5VeRnYjv5HrYETeZszidPAx/5HfaJ9m35g0lANNI2ZlaYINceeVYfeIoKkLqjxL3nlnAGvb
5uWwkw0nqC3lpWrepYrXmvqk8B11xR7Z9oroOnR5/nfTaBV582fkazvT0t4OY+gHqWLCJmc8LOBR
cFRAysDGmrFCyBpnnKw4o2WTSWFm7TNyFr5d8m3QXJ1Y+YL9VLyduxks/sCWsPmqjzbJKDLKoNha
mSCRhBCADL7t4Ds0ZbrYru/DMSpw5HihZgcRSbHefX0GNmVneFNfTYgukVFkR8KBywq+qLJcwteN
HmvadyRy29T0yZdXYCj/DImCcD9/th2YfHi8FEaqn0L7FGGQxfCDTQjSlHHGTjVpTmeiOuOoeuHi
epCKUhWfgVW0CQVRK1Csct+bnAPJUopuNdpECWJuP3OvvDMES/4mYi2/+VjyDMsC9qXIWbkHRSvq
FVCrOLO1zpgtgleaB8pOwLfYGhnex8KiL/MeTTp6+dyignSsfpO7QOUOJOtNiuh1hnulYnLJWjEL
zQDUkbkedUK71ArxqhjcVkswpNFcvONwU7inHAZpth3jHqrHJBF6EmYiv48UUePXJVpQ6rRDhlQu
1TLxJjbaDOgt5wXweGXhyS1fgTrbkkJClJszj3jikrmNfzpzRvcFWwrSvIxcAUGGpkMCF9GEWLcd
x6aWSkavBcmr0Nxwl1LVcra+CR4XVv2CJtYtcI5Cc1fm8MSgww/FSyrqSG3gyTKtCe5uBVovPbmi
M3GWtmJ5kNoEDq7GKxHvBtt3ml21+O1bjnWIWCuvpmkmyyY1NjWOYzAn5Dc8uHB3QxUTZlc7LM8Q
iFsyVyfOmUg6tmFczCad/ERgqE+65dHwF+dLNlPi2k/xgNQ0Qkq0I21BpiD4tOpbPI6j/y1d6qX9
YocyA5hihumPOhMGb8HSuObRjezCf1U2pWPdi8arvL3hebnycLWcpZsst/4awi4zDjUcwmRj+VOt
7WjsyR+xwFN9zCHknkwOIMW+kk0kuZzUdSi7mUpu20g0+WwIPMjsVFdcvMc5mkHOJzMtAtkSPVgB
HnzTGqX9NfN7+Qtgbwj+su1px0V17UGdyI38a+rrFPNGoEnxNrfwFh2t2GrjfT8OYG7pbiH71Loy
745lDLmDwGaE75lrpQ467oooKhQApYXuMoqzV0WGd+4DbYLUNLaCECL7aJpxUVX8EXFjHNq0Qc7Z
Dxn67XGckrcQnBC0KDDckn4eXeh9KdAE4na8fZ30TcVTbDyr77qfngyd5luOSYvegjE0RgzsAAJT
e+jZ1vcBmezmndYuhF9E0mi3U+iA/fAcclzJe3DsghVHpa0VSUnbYtu4vqdN28bKR6LNOZOMEcm3
5qyn9e9t4v8v/v0vQ215/8/SwNNj0iVPbcnnf/4fX7KHlM9E4mcLncKB0oj940r27H+hO/LAt6M+
wuqklMD/CANNHWEgFQDaCZatNsHUvf4tDBT/gs3KQUuw3WeHbDt/UvtjiCelBofqmkWdQeeM4CAt
Q7Z3uSdaRGNpo4i9fTEM4whmISmPSSr8u3JOcP1Fpl++9oaBhMA27d66E2/n7smdulnh+/cvoHyj
Sn2+KVZ7XlNit2nqxgPYUqaHprasrR3TgjPT8I8qHL9HomiKqgRxC/dvXRKoGy1Ef0LWMIv8Tq8W
ZxcX9LFfvp7nd5R7yldf5RURCblWk8Ui00uzt20Mi6n+tilnHaBRCUN9I/VOtw9mnnWnui40CMW9
8wVAh5kcXv4JlwdWdaGEYtL3dLGsU8lZ7+99r6g9KU17T8VNcd5bFwZXSMc8A+sASa3YWnp4a3/9
u0L0n2OFGhZXqQkDETcBz3NdRvbNnB2A3jh7na9HhMkmiVWgbWZ1W/BFlQ8HzWiiu64hOxmMVF14
G8wpM5XmKi3fRp1mf6oW9EGbIcUyV1QuEit9cOvHFNp3RFcq4uMhG996VRsLNKJKLvCwpqXAAeWz
m0jpc4WLS/8IKC7KCMPojg3E0I+6KPPpmICB91hjZWL/jaxeq5EwasWIf2wMgZ0m8isPS773Msv+
LtI6HQ6zbvjdSe0OCQyrfReQhp/8tbAzct91TpwhlUunTKGt0E6doO+53yJnDu03FlS1/lNKLOOR
QiiGBVGkQPgwCFntRu/y4Ys3kii1Nybbr96EfWZ+iFxaobDuPPkJgF/PTseGa7hxx9hnp4eMadkX
Ztg/urU0fliRo4MNzEcLIgwofoBKvjvg09WRStb6YJD6ZAzea9Ev7Qz2mdu+8WSM6gSPA3ZvBGlw
DHMmhXUopKY0pVWqFDDd1Oc7s+vwqORsF/nWgxq9K5oFS4yb55bcYqnMDwn6K2MHCXtBWRT2zhsR
J9PHqIpGXNK5aixPGYp4b6QFum2MRPzIM6KSt2h9GoIX2P/sFt+QR3TB6ANnXFLT1uVF6Y+QFn9q
jm9ge6fuuSGqnkwAs83zX5D3sZBF6KewVhbpAFJt+F7KBLUc31i7PxP6cMqJqf4RdmG+XbTWODXa
OHh7kqYh4nVe/OC3rv8VL038c2wSUCuWpv/O97a+ZtZQH6s267D1aeJVns4eKBDNt7/VBNcHJtxI
SKutad8XvXI5eZNlvp4mH6foshj+O4oUXrNzk8ktgRpF5iFKywQzm+m1pHPPtQsCSLcXDBb2+GYy
YqyFdq6y8HwUCRwWTaw0VTrE7zCKZRoGs8rvT+gqVI5Sm0U4wcQEO2rgpuEfTtgi3fd9TFJ1tdR2
cT/ZMlwe/HSS+a4yc/994vnA1yn05wRctZgm2wnkNlk+wql3fUgjcLf0GsJWIhrc8mSPWfTdHma8
YYWfSbrD4KXdbTd0aJX8Uv6oaIDnW6tb9HxfOQMEAYJmNeuttMYu3BIxWXT7lP3qG2kX3bTlqLy8
p8tZfhPdYv6IuhK8Fxu/8N1cSvE2TiVUcPQR0ae6Bz8OF45AMqj0ReAnOqlXEVTzdwStdhjGQqRn
O5NzWnsQjuZ8tjU9/6sxp+IXGizO4zB7h7/aBdSXEenQMmPfQD3njAX+rNZOc5hxtBDCt0PWQDgw
fT0BNOVFPagwBHMGcguD0C1dn6A9oenkPTE86QfuAP1vZw6F8SUkmAzoRtFDW4og6EMFTwrzjd5J
GOTs2I1+l/bEHQKt0vRpF5s9D4bej2EeOM1X7OdH07O3Q+Iv32rNpeIxZF3x6EQlZwATJS1Ep7yf
XBYyJFeHcjChuPVSNOYuobxHemZPaOdmKVpfQz+yZNFbq2pli5AiHwgYFZwdjv1gIQnVRp3gRs/k
Q3RcKprWm453B4+sUWOr940CHUGvJ5iK3EHAFewb3EEpUdv6Xp8qrqzzLG1hl25H0b6WDcRAGtZ6
fI+Mkq1wRcIs4jksWo8isvOA3FRsY+QVmdbGasrlrTtrhbHNxBD+8Hu2zQdet/5bRq3pIwKBDGkZ
mwB9MzkeUWCNjkBEEdbpt5m23ogtOjXL2/kNHt7d2BbOx7yUnQd2wpKc3VwxoLzrO2bmBAf1E8dM
/LAVQeM5ce9tatyoGl1Wm9Gg47+g5eMR+mVTL7NX9XpRsgJxDnD2Wt0777L2XWmEBLksWfXe9rhX
L3+4r42GVwMTCbVPqPirHcpSEoDqttLZJ1mpBaOZL7tx1MSBVFlEs1Kxif97k3pl6/WMCUFnxGfN
pShGn5mtymq8pimWhiXE3g9L1L+Lyf6IN7HTe5B0GxxnGweFHzKpWCpOJXCQ4pPZCS3E7crEx0Jd
o+GpbZfSS1e39mvMJWiuygipzVYbinl8bcGNd/Htai3wM2KYu58FXz7vRhVxVdBUT0l3iQnmi05P
hRb2qksM9qenikgdOOsRZmztls7Id5I1Wj5ES+q75O+4kwmRNSfWFk5oC9VqMTXnQAy32//eAP6/
OAUNPxsSFH7+1+vHqv2vQ1/8/dgBMlvnX6mRf5TV3AAo7Wjs//NLlATh4v9AQkSO8K7/2czvf5IH
1v1bA6D+yf/bv/mPqOHjXCFq+FGyaKs/LeJnPT3fKFfGf8+0Z1qID/hC8rL4r7s2I/2zXf+L/xim
PP1ftI0QMPCOPaU1GY7zL9ZFytJ07tQumrfkn2ORhiiCtYE+JccFHrbHzvffmggDkJPys/K3PPBK
jun9yblopYk4G18EZjs0EZzLKK2sXg3MAHaTeXkSlNNcnyzDL06gTf07jmvafUlu0T73M2OrK1Ea
CY+oW6ulDIqpkF8XGd54Uc88iv9srX//GprC9ENwlyEFWf0aL4+mzvYHGaRd5X0Niae0ETdP2Uer
zMKf45y1I/2Y/LVjUzulHuVF7/TanZH+VxYkwAKn51EB9j7KmcgPBEYENeA2IQljC5N7/PHkaV9b
VzgcPzlV/v65RI+haKG9QGFfnZGeNEystO7d1JyTINM7X0dLPFYfm6Ek9zLJPC0Qc4xpqZ4r/w5M
/vB+mmkTbq3I/e6kAx/VyTA/DZWYPjowccDTkgbwMwNfdNQml+2D6ae/THKOfjgIrj/NbVp9SM3p
vR4Pt/xdqhGyvu1q8QeYThcKZ9/ldRhx1yBWbpLA5St1x+dOokh3jBvHNfWnrEbxdXVU0/Gv8T/1
K57cLR2tSFJ3UxLkjZZS5zPGbTXV9auGGJ8bK+XlB+b8YMhURMDAnOZk6Km//2QoQrF9NnVckJb0
v7LBAekKW6HVDHzCvvPp5Wlw7boMMnr5kukeaDU1S54MJvoUjUhjJ8EgOvsVoRvz1rHLMpgs/LMv
D3XlQaEbwIaj9C4INFbvB2DwhGNHIwNJQgwdaLigCxmqv1f2C+HUU6HU1VFoAZs2vUme1uqC5hwZ
8ETZMsgiJDX8E81+Epp14xk9H4UFjA2HwLRJFCjr2MVtI4F0DMlakgGLUrQhP56SvpDmjWtZfTPV
VHD4C60Ff4yOXVV1y548nW5CHwB2kqmwuNjGzDw+aRIlbYIY3otybmBtQuadxbRfpnLeEKoy3eir
qs3T5cR3BPUCRItIf9HHrX6CpGzpERsjgxERLVvF5miZUO/iOBp39pIQEDc0CUdQ79Ybd+UWC/rl
fGm4xfSa1d9/cu2cfsMhM4UMGjb0uz4mlYxw8+rGg3z+sinBAKVuiiGGjcJ4NUonTP6TyECvfYso
IOfRnIsvWlbs6mi68QJcu5V8KuGDATekE7Tapw5SxHNrVzLoGjLJGkTk+6VAClyLKt5Zk18/LIhF
NxmeoFsT6bLadJ5IittKn55lEpXAar4OcY9VMGyzQEx/pS2ZrbO1H0HECKnfwTz8KAk9NdkRIi7c
oWjc58uHeJaPjYHfn7ZWn3L66P/+0/XARV4E0JNKKXN8/aa6A8cRB8FA4Gda8tnXpP9eOmFzfHmU
tU6B9wd5hfJ7U7xUjMjVPAotFEakVUj1RUt3CelG23F0u9PoGwnk5Ng7eZMmv7lNX+6V+/tE4EV7
qOxy2r78S54/fhf3qJrShirmOqsP7mjYjQgHKYMYvNSpopO7T2nc7rNcj7ehXtgwPpYEvmQT3xj5
+SRnZIfFhJK3L5CyXk7y3EICWk1MvCn2572qGu8SF3QcqnfnbZFI/cY9vyyvqtmGpoW9hYUCnxVs
PR7uqzFXwo8gGSBYLNZo4VAgoUTZjiyH2D7TKuQ2xTJ1p2WwjIswuqmfUMeJy3WLOr7OKZUyMk2o
tR6kIpFitrtcBl5l+K+sDgsXMVLmpuqJxR6A294BZOo+yMlLqIK67lYMCd8+K65uQNkstUJe/hKh
Y7JXEiC1fjqrg09fGXM3zHkXJOScK2Bi5XWbUpplT+vJMBtObTlA9NEvo1ea1kAHxv6zqZuxhPJi
5zOl6VwbAng5RUi4cp5iAeilDoopcs3qJNoJi+3cWom/SbtQPDRdYX4rwZftojmiC0r9qvvqDfb0
Psfr028hVBQP9WRo7z1qve/zzMU5N/bt7AI1qppf9Ox694+XWXbG6k3kv7zy+mpPk9AvtmHgtwE6
DHPbZmw4oR2EpDVThyTC2Prw8rv2fFvDBoCDs2ei0mTbtrrnljcIV2KqCqymrk5ObJEHMcNalaX+
Z7xRNdkZiuVL6KBpfJ7y5cuFTa+eO91oA3JIxnsttcKdJ3X38PIFqVVqNYmYwxgfUabDMlh/DesZ
3ct0RrfoFjNmqr5oNtXv/8EgSonMeY+6l7v61sf1ELsY4roA30N5wO5pApZekhsfoyuXgsBH9V/U
R1dfb2pmra5MR3ZAaYjA3iPw+Z7G1q3v+rVB2LdwzrQR57LyXz4VMXcc06ukDzKzb/fdNPwcZiII
X75fz7+qgkYVL7WiFCpe5+UgHd94v/PmPpB+k93RVmhOmq9nd9KlKrcsFvXt0b31Gbl2ZepwTZ2L
Z+SvaQSuVzuWN1sMqlPeTZ2h3+cC08vLl3blBUKtRKOAN8gxns1qnAYNmaENaPxkmLc+6cc7jRtA
RZAs2peHOitdV3PbwQfISZ4du8X0u7yNFhE3A62hJpDlDBFPz7x9LyfjUPVe+JqUU/8BNMhEjKpT
w0k06/0Y1daHjGjhPWbL6ZM5dtb9y7/pyuVTq1JScgtLCCvW5U+as8QFfFZ0bNWcaW8ZC9l/VYYO
uGiHG3f63L5dXT5nCfpxFh8rE1fD5VhYYyPVkesIv5DRZ42QTEB2qDVQrjbjMS6Lid3BUhBbPOhG
TcUcZ902jIhd2kSg2iQI4bYjBk8UX5Jeo89GJyAv9i/fkCuzji+55diq4OJiQLn8kfkc6ZSpyz7I
sXtjxRPVnTMl/Y3bfm0qXAyzmgqeR1eEKkIfGE0sDlikord2rAFzQnK5CzWzu4tGzwgqwhvfeiR/
oNsdMZ0RzAWbLZq23kKb/OUrPzO/V8+H9iwLPK/DebW/vHR0XXEI1mAMKuJDHmSugAFN5fW7MRzG
H66ROGBJKfqjc6014R58u2gCCkGVvgUZ0REsAGaLSClBfMIW4SikvDiaG2Ig/L7ztp2bIRQi8ak9
xI6G5sgpMvCjFEqqwC31MLmxGTwrvdfXc66VCw506sN1eT2CvOUoKv0+SGqr3adxg/NktgxY48Aw
PPomQAnkT+lRgwrbdrgPu/sxxYs6mhs0cs1+LjJiZHoPtVmFddiaTapHWWZCqzKHv8cCHBw+RSDB
LVeaOM6vuOvtQNhDdCgTaT6QyVjcjfQMjyIRgtiPtr3T6PfsJ0/OuwFA7o3P2vOXmfUSo4ZtUrzh
rL76QiMy7DlF62Oga8S1xZ3ffHHdBtepbsl3L0+W56+Jr2BQVG1QjVA3XX0R6qkf6AJ7Y6A1s3WM
2+wnPepb/Y6rgwBRss5/eet3UbPqrolp3wWU2sYdFl5vS4nvls5ZLTuX04SCF14rViUKtZRyL6cJ
fbKS/q87BeAPfiaduJcefLmu1jdDB7bu5ft27RGdrXe20szQ6LgcLBxtJ83LcAoIGcrIKx/mA7wT
iqAa0ccvD7V2nfAK439A/IAen9EsfzUWMHwZzk5KFk8E2wKNV3JXJ+B9IA0oUZ1W3/tz2j4aiWt2
Wx6f+0qMgg6g05b0KvIxJ9s2oeXmU/+IcvMIU2TEtSz05sZNufKcDd0h64JTI//6+ggzth4TjK9w
AEShAibix1u3iW71s64ckCkNcERWrkf2MuvSZp2bmpcb3A8+cPpHv02HDDSqDQB7dJsObI6nNyeJ
Bx4hdtsaj1GfRtFhCqP2Q9hHs7F7+flcmXdU5bBxUXDi47suEzpRZDVWUi3BuCTGo5CuR+6PXb0t
vAbS00Sq9cvjXb3+pwOuJnosIlzHeb0Qxzjod7MCXDS2SUM/cyPS+ajVmwlENs1rnff0k6tDl2XW
AeTJrT3+lZeAnRblLmRBuDxV4+RpxSuOPPqKBDcHNeLRIxiCfFOMGmpwK7JvXbSa5Ku3m70WjlfV
sVDn9MuxIABh7hidhYKQsI4DheEd6ZOYDtNGnLQYF7npjfqRRrtxL0kr+xg2hrwxv5+XCZRBj70P
1Vrss2vHilY1osDotBBJw8HcBzIJEYLwnFlW6Yn2DewMNBl7roPor0G7sde49nYR84pv1UUO9Wzb
ZVD57iSYkMBcsq8W6q8D+CnrxmJzPv2t7/PTUVb3eZZlXZignQJAMBnxi9I3DobZVnLnG133drEJ
XUWek/WEtVutEQxRY1IXqHL3uHQCaa1FSexj1IHg2cy6Yw7w1hu8F0nulwetMJsfIgEYePKy2tAf
Fm0xEWzoQj4UdWmhuccFVN94QZ8voNiIuOkcDHTOCNa67eZ4hGgZjmYFDRKsQ5hUGvHYbR7EkEe0
nRir2d/5hOehIp7M8h0MLP3LnJY6uVi1CNOD3TvL0Ut871eYNprOR2XUPqTaYHx++c1eP2FAjjTp
8a34tBoJD1bv25MKcgJhZ15k2QZwDBz2h9ZyHP02ufEqPR+FQGA0njQ1MEEzmS9HGd08tbqu6Sk1
yPdDPYoGfmtmFDeGWS+LVLI47tGoURpUpTe9HCYnN0TUTTMGZp57DxGHyw22Z/+ThjPhToOe/uHG
zTP5A5/OXMx0bGDoZbLtpfew7tdXmdFBKcv0IKwt70eXArja1IYHo4J04iHaZtKjGl+y5R22/Blm
t4kyC51Hwkb879ZKdXuL7QtrwzDEyRcPXA5qNFn4I0GVLYL8xVFJMzkbmXzrQcx7a+Dd5Ytfu8lf
Lf92uSksrZOI8vv2ewNO6XXbV8CeR02TVOwcHQ7TQgbHVgFx4h1kkZaMzbJx7I0khpSWpJm2SGQa
ZwjyvmoQ/Iz2LDYOlctkizTQIYrTsarXiSbghklqKj9evoVivcDx5bYxkDsIOAyCjdYLXN8beloU
bY9aSlkTObsuJ38U+hu7/qHFlvbJSZf522JL904USb3R3R6YIx0EWZKhLP17vVyqvwvUQDh+0YHl
u1wmuESatNS+zINntPi3Pf0+VkjkB8yRy10SGjGA9s7uvsexqGpYTZ1/4vHyZPLRjwO9cZuPcSYo
+EcZCp2eSFpC5vuusl730nLQKXZ5d5/3HWw2C8EfVcE5ha0OmD6q97012J/7PsIkGbVSO+apE4lN
5WcF4kNpQhxZ0OBtY7L1PoMbx3ZdNlQstlTEvRTESt9Xm1Eg06Enh9rUcY34fnY6u0bKFi44mrsC
vKM/L93Whra0vNJGmZn35mB3n0wiaknL64FBodGHNv5KkCn0WouW4V1Z4uIhBE//ixmGM1iPe1Az
RRbq+nb2auA+nLxGgRk0LQkUxu5ErH0dlXdAoUDmpGmdwDeZRLrNUbpO+zwqgJBNdnXMC6wPpz6h
LA+iP2w+mzbHCSBQ8exs8sX6GrrGhHJLd4iafHkCrZcWNX9cTHCYvTEB6uvWdjvnidlXZh/ovduB
daHyV9EnPPzxKFSvaJV6qBbokqhf8WSZrLLcMcuiYD9sC2KDSGTdZ1CpbozyrJfJxTAMxkwqPOxa
z2KOJ8OEUF36UOtnQNNtRVZht+yRs1ZbaS3jcfamR6c0pk07W0RbYMzbtn7anl6+UnWyvVzSeBf5
+tFMpA1C/fHyStE3h7M2hj29TMPYFWgqIO9g89YJKM0iJz/V0juQ1vfz5WGfKUPUpbMSKF8y7lzW
08txy25ArSegv9ptH3XwD7X2S85toOyu+f6voquGX37k8oJIb3HfVK5BZBQK3cDVIOuMefbZIAoX
RaDVD/sZRgOkuzFKhg0i4OxGu+LqPaJHxLpF9RzJw+VvbYsBZ3pvDzhYBn0T2VVyzA30vSmVFYik
EVmiFWpcp/WqG9vBK7OdlZJmL19tJU5f1X50p5hEn7lD0GO03I665JhFOfXGKFfWZOp6kF7OvA02
wJfXVxhl59W6Ngaj0JKTPkA42IpkGdDqsKn61hU5uMdiruNfXdITWBvW4XyrBKOe92oe8qIpCRRs
WRY+6/I3yKHPcJFqHK1HsZyMyU+O0Wwm75xiuPOzJvyYd5758cYkVH/oelC2uhTd6R6YYt1+1F36
PENkzEGi+4TcQOGYijcc5T6adNbnWoedVD0Omb0jCSKoWNoz1PDk4+5u/I4rjxnONv1vovbOvd/L
i+/qpmPhjRZSX7rpTsSm/crXffs+R8q1KTG1biczxm1XGdWegwE50c7s0b3RiGftw5bUXxMzl3Vz
q/7sHMhbyqmTiacWKA6Eq/lHrCRJOik/DP/WRGxL/EtolD9qmZSn1mRprJ0OrOQQpY/gx8RhAa+z
7Qo2sC/foSuzg7cA1YV6UCznq9XCL0My29QBOBrBBehT0b8F5YaXwEE1jU8UD6I2V3cvD3oWH6ym
h9pWsmGmFg8BXT22J8uz6yAnt6qZ4xAqnWPoDuHBrdKWTGAtvEO2RQiwHRHGmvV7W7PBSMqMm0Hl
nuSgTrzjhOUd+wJRcRun9YMtnXmjgVV9heBHOzT94t0Nqdv9wJwx3llxaG4mwpLQbRv2/aDbn+cF
Hz2rMicHnvyGj7L2yuzgrw7LSBhOUeTUHRvghrpHu6NL9zT3sp2BDvm1nQzFw8t3Qy0Cz26G6tYK
7gjUhlWJqLW9UA4YlYN2bqBLYkbF/wJ9Os7BoElztm98mNYnf6YeAHnaDa7Bh+Kspnx68+uOdnna
Q2ITZj8GqfIoZGnc7WXclMeXL+3K68duFKk0HBkm+rkC/+Q5a5HNRxjPcJDCUjiNS2wfBx9byZ+P
4tIWQ++L4MvF/3Yxm8DSG7J0Bj1oHXa0ZjF4JzwR5Y3b9kwAqu6bq0BQyFOVJnt1KCoWi207EN4g
zPjIol5Rmz6LTTVGjyL9Fk3T8MXx47jDzb2QaRRNRr6tM8erD1pq67A/yoaonT+/dmqz9Enol9Aq
Wb1JVWgmlhH7euD7AmFHCmE1Ya29McqVTYXqArKPoVIG7WNdLSodIa3EK8wgdRa5Lwc/mneRrvLZ
Mz9LP1uljL9QTSVWK4yiOpADvtVNlCYeG/ClTf6inWcnJ6fPi++uiNs3FkyAduO5o+HDrEOofWNZ
ez7x+L0+DSR1kkWmv1rW5OBT25odShz6zGc1dASUhKG78Xl//uZSgEcpB7fIQTa/3jJz0BeL25dm
4LksHj2uDA5bVvewtFl8kuNCIurLT/vqgBRp1Zccbcf6feJTFy1zu5gBduZ4R5i0sm8kxn7kaLmd
ksy/8Wadt0GXaxNX+GTA1fSiRADfsbfMoLCIlfYSuRPWcg819kFWSQJwsxSnQevCvfTH8JC3iX2k
YEOua1/W76mHFLuoGOf7sq0fp1TIfU3r4K5wF+0wOTcexvNljZ+KyxINHTULb73lL2wITz2b4qDV
+mTH57XbVIgYt0nYpTeGuvoYngyldj9PljUQkmKZqNgHvp13QHRdKkyZbWwgnMcH8tZubSOvzWbe
btIP6P3rlKovx4vsWXI4y83ASuzoLkp0rmouxxtX9XwrcH6zeQJYgbBPrJbRsJrLaUxNJpeDNa0K
ay8o3FRubfYkh4kKwB5ll//l5Rn9/ARAf4S3R2F06P+L1aCFbgx+LlIr6BYLP1yX/dIrR3yk3+w+
tHrFwZzc7ccw0bwbK8S1Z+h5poXX/dxCW311LdececMIq5icKjmxas87esHLGzsnR9afzf5/MJ5g
QeLdVYXodX2wrxynN6PJCrQuo/zqaMlrDyrMNo/tmYAnsN4v39grrwPThU4m7ltcPWtRUr3A1tat
DN4q222i+PD0FPRdNpErxj8sbuN1QGSIbBjNEAOuq4VhMkxj4jRLIK1aPxax9xpR6i1l25XrQZmL
UxtPsdIGr55XAQ9DaIJdUt9n9YlNWbzDsIPPrGyiP7919EQQQHNuoE941tg9fb393AAOoy08KmG+
Fa3Rf/Z4/R46mUbv/vgpoU4nudIz2bx466tKx4z2llnoAYj0N+H/pu48emQ3ujT9Vxq9p4beANO9
SDJN+cy6trQhriUZ9N78+nlY+nqmkpko4jYwi9biSkKpFGRE8MSJc14T+t3Xota/5HG0ZqJypSKC
siT9VYCZCIhelHfGvFYKIzLlo1mgT1b3TnXSwlR2S9+Xd3yj4S6wS2VTQNPbGU2V3dZIC63k/VfW
kGewUFuasxUoPedxLEPwf0w5uI82dfwdgsbYnZtC26Oq160Esyshk3wNJVWuArOB9uLgwly3MU2w
r8cuUv27ccCpEvMGeSV6LdypaWZx1NBB4wbo0OklCTt/o7zM7bSb84wRCaIfmtRyDMPX3BqZr97W
coIodhP0t6o1ocrUi/oQNUJ+TEWgPkmFphz6sch2WQze5P19de3gpriBRDJJ8SwJu4irdiXssZZT
+Yh0IT6GcOzuDSxaDlEdvUDJpSqpaNFtkqRf1CDL7q0R09lioOgLU9/4Io1AtpvKBsDQAdAuewOX
06xC+ymb1X9Wsppr24LFQi+QPg/twcVd2M7KeKSojzJPY2PnVrTpc2fp813cX+PvXDlu5kYkhTmA
lLTjF0OpGFcjIhAox6RBeNmg0fAAHzZ7bEyYs7Mg2UyakjkO1Obn+yty7SUJ/4hPGsjzwq883yl9
pNah6CYFdgXyPmE0/V0bvXFIhNJt3x/pSm0BvCN/0QxQwX+/yp69iV+230wxq68eJ7t4zCn779Ho
b76b3ZB9SDQEuSgI1Zh0JsrfCmITn4w6GQ+aFa0cC1fyCQIb91oZnUAC6eKNhzCK8qnq1GOgVogb
Tfpj1tsImVMW8SaIzBs/UD68/+qv8XKRr9LP5njAee1Vv+R8lgurk2LUb7RjgQj4THYIk3sdsSjE
RVUziTcEtds0MiGb2TnMMiyZK8PCJDXJ4NubY3zMSuM3zcQq9PArUrfOKDtfTEcyv0tkldIO/w7M
GuyoAIbUWnH2GyLs0LupXRexi+9BOjtkWJrY2paEdRTCWepXpU3Hx9EYesS7Gsl80I06vLXK2b6Z
bV5ihpqmd37c47ykTaJs6EgYRe2htYY2QIFcwR28IPSITKQbIILJyEx4qNBN6FEpEn3rIVTMJ82n
T/agWCNqtD23IlS8csmmX2W09eCi6zBIiLDL6h6ScXYnS1n2A6aWaaL5HUlPNfkB1Z+yyPcTBcLc
LRs7/4IQDBZGmT/Zk4t5S/elmD1ITEcTP9Ejyoubpg2MubRXOahDBMXsFo8uwN7y/WAN031tUwPV
UXgoyiTYwi0i7UTXyVFFrR3BxTxZU6Hc15E1IfM+tL/1Ue5vUURzPIsG30uGlskAEr2oHxVE8Q/v
77ErJwu3HvBdnNfo8Cy/rl6PJUn1e416ahbc0DSEAmjZa6KmV0aZP2EVvikXb1Wdf/7mG84s9OKF
5GvHpIzsna+a8RYHyG9/+CoqZRkFKA7aqWCvlveKwVQxWG4a8xg1aOWXuul4UxStHcUXkY9RrFlU
CA6bCiVkUTdplVAfZF+xjojYJaiOBOrjfKM5lJa+FvouwjudK778mRJMjk22eD5rfQ+oooli6Zhb
+AC0cPJjeWw2SZxJt02iNp7shBiUYW6zkm5cGXiGenGbIPTCDV1kp4ZA8CPvNQmFiBA5wqrosRVL
2200pT9tGZdVESPRiDn82m78585/FvIAns+IFkh76OQRb8/fuQT2OUlaFJ/s2uJGSgkn3NX5lDy0
KOFNHh0viW6wUnUPNP7EwaiNYltEE4DfFKanHshUKcxUcp50HNB/oK1gfY6mtnzqEJ3WXcev8/wj
VRT0Iop4zPydEvRmvSPrybdlNqU+N8UQUaFKU3GfxR0uvy1Rvyo3FsoRrUd4tZ5wYUFy2WnNvHRx
uccrsIrD7lBNeI2hKDUNR/SLgshD5ic6mZLTnZKUD9Ad8y47KmXqPGL+nXwTqIMSuGsH0+YkBW6P
mVr8RYSj0iHB0fe/zGpqEdZravWXYvkDGml9ie9D79yFWKzXD0RRoexrpRy/NEYfaK4DsiHY1bWB
BA4ZwPATASbtJ8qL8u8c7i1XUFGjfDNDOZ1tE0cQjnE+U29GA+ELD6pn/StOkxuJyET4R5oFtG7D
ZjhIcdzfj8LRPzTGhHAHHmXmoewnE7UQc7SmbevEwdZKQSRs6tDAtaRqtPZnF8KXcaO+C7ZBp2rd
To4d/FAokEcHRUrwHUNcg8qJPWuBWxllcz/HSFoOpL9bLYm/pJhbpKxN7uDzwluJW0p5+pGqoPii
22WNl48fYlrVdmH9tdHrEocM8q0jskBih/JQcFM6cfyCrZcG8rJotcfQgHCyCbmz+psBQHqw8uFc
JAnz7qXkQIuINaYIcL57cXoxLFKD6CTXIb5ljixtlajGJkkvmm1djIaH8OawknBelnJpd1iQAImw
OrFvyVCUJfRxzNZGZlXQdTP6svgMbW90S0kqDurYi71dZsk+zum6h2JSDxrt22mKlTurNqOV6+ZF
JQIyMjcVqi70bKFhz/HzTagXJsvrxH564jnCrYrbmyeGHrumDipqgEzX/v2of3kVJJc2aErScWBM
qAfnA7ZJ4ugirvOTImK0WhHa3YsYsnecp/XT1NnjnRybMrOfKvsITahnZYzVl/cf4uJ8UylO6LNF
K8oblE4XV0HZlhCQzoR6wgEIs8cxwUtLTceVhb4yyiwoQbYws6dpRZy/aRB2VWnWoU4bUjVIfQzT
A0C1Vg68OgrnGoVSmyN7SbUFWTiR/436sUqldg8MB0WgwbdX0vrLIwYHiplPCzrqdeXO38UIh26S
q1g/TjUsjJD+xpiNYo+CFOzabhaNVFuEL33T+UNSNthMNqVJiWcmZ3OtOB84G8Mo7aOa18POxjWB
pn4LhlLf4fw23sZm33u4cudbC+nXtZ0674Lzs42S9gwnp7QLM3ppp1uro2GnaAkf/XT8jCmR+dFq
TeF1uGHdKnG4b/JyvHkVQzX13EFDS9w4ZrJHP/r7+9v1NSKcPwkHLEUa2ugQPSkqnE+CrYwUhbRC
nMLRkrwsCgPUvFL165SE0l7OpMArGls5FAiruUi6FjexVlpg0jTpA+eNvfVjoR1MO7YPkdJaW0Sf
Efv0i/Zk4QR122jjuIVddMRSPcZMSGj1rVXb9QHL2+JWTS3FExgDIduhtX8cfZhiXozUBTrURffR
LFBSd1rDONZ+1z4ZE+WATdFV6gHPT4omhW4En96fyzkJO59Kaq4WAEZEfQ1634tPn5NeFGmkGUfI
C5OLUE96H1lDcJOOSf+UV/adKBKIyoLzIOBu9f7gV4Ifo8OuoV0IMACQ4/lCamFmOWIg5+2iHGWR
LCoOXTDWT1lv2X8jaKZvQr3W8VSN0vIEsCjZDrlRrQhPXob884dYhHzHt9puykKTPk4nuwPCWjs8
sPyN0aBTAUM/WokdV7YvOji4eMySJaSQS7gLKp1G36KncqzkVAIaJ5IYXz6RfjM43p4N3ClLt5Ht
JHCbotG+kgUptUfjpAIWo45h4xYhEtWYr0m417Z9nWYbE2DtV9IgYH0YsJpY0gG1RZo6quMDSbcB
zoN7HPyKJpK+1qJSJYhmcYvKutLXbgwM9wfev+qvlfXVLnYXuT+NbSiSDA2g9Hx9S3xmJaeyzSPW
yZiQ1pJ049SV88h2bndUJ+WNTM8q1EwfzGb3JATgaIuHLRDp3dWKKq/1Ti/XmgfiSjIXk2Wo+IsN
V6t53/V5aR7B9FWnLHN+EbT6gxWm9l2vDmstwsvDiOHY3PQZyCm4eJ2/fwScsYyMwTxiQ6rdo0vX
U2zqwpuVab48jQiDQMAR66D3DOX9fBj8lE1cixrrOHu8fQe0T0liDDHeUJ0nNU/4dKVG+or3Xv2x
S8bhQRsEHp6O9BOWGXcBNQ2MbaD6duzJqIQeHd8JPDnR4sjNlG5cQVjMn9N5xJkfFm427TPizjLd
sxJUj1t7NI+9FUzgNgN1W4OrhFlYq7v3J+bKvBBb5rv0K/Rp+aHFZoHLYKFZx7jPp32Aa9Bemqoe
178hOVjUbjwj7x2v6mx55Ru/DKuWQR49J5Nwqi8K/AitN5OwwuCk1GqLsOZYb6g3DbsgSM1t4kit
NyL1jWGgSLc06rM/D6yUv0lh6YUT2QH1nO+I2vTj0BrM8IRL+EmVU2ObdmV5y8218KJS1RFe6yec
knznpHXiBVdPZ2UGLr+0+QkMFcMi0nq6DOdPkOsNgna5EZ5A03AjhP3vFhVuBMoExLEF6PzHRyfj
cYcATkOwuXBliuXUCsbEDk+iLeu9ZtcYoZYpmo6VjaYRq77yfpd3pRkhBD3L5JjGYWLe5m8uCiGI
52SsqC/IlkCtIZVQURE3xWxlOCZQWZJQ1Jv3t/Ml8IObGfVbqEIzugZO4/mYLZhs+ulKdFL9Yfgw
GjAcNmWYoj4YjFgPu36WFB9hYQJKjtXG4ojo8kTdhAAZIRQFgbA3ujoLSWt6NJyaydR+pWGPtYY5
1ilKoVWWrDzylV1AZwnsL/07sDrLyGQ6vhHldixOKZugqSg5dVGkc+HWUdsv1L/fn6B5zs9DC1cL
4IUAC9D+INCfz09lhJPRQOo6GViSYgndCk/FB8B1qCavZMPXh5qtRRSqTDSoz4dKKKanymRHJ7Bp
NlKgubjP5TB1g7iuV3b25SHCWzF7Dp0zQuay2NrFJS4bA3Kr2oQoPowNvEp1xHbfn7urK/VmlDmi
vdnPkpJWkyEYJdSwOW3lBCig4zzbcqns4M5M3n9jOHrhc+qHmdpyK6Pl2ll2J4uTNRr6h7ItUN4d
cZTFX9u5bftwrTR35XOlmI6cO7oNVHGXHZ+wwgkv6WD9qgD7dpA4Gy8vzHDfo+7qGsPoe2NUmv+N
l5z7yCDfeUkKCudzao1p0EJuEKeZGXNISoxTUK3AoziMfiCYupZOXx46gM0JEZRvEJ1hI5wPF+LQ
HupNH5+EImUbS8vumkH6kJb6b7XTTs4g7vXUeBxKzDPeX8wrOxR1em70OArq4A4Wl9KQ4ggSvcRC
vyW4R4GlbQtMYVdm89U7bPF5mwQ/Kv2I6YAsWmzRJvNrP5QpTyEiAmkD1lTzJYMsI2/6mMsY9s2S
cSOT0nj0myl6ojbaBBu/Q9gnwnIJTbhel3+1A3y1aepz1/Kn2tjavZh2TTcLqiK1EK+Vt658VxA5
+Grhn8+KmYuYNMS+MWE9HZ+Q2547+k25j8w42sd4ZbsjRMyVtbgSmEitZsY7jU0N1Pf5JoATmIy2
L6imVd1LRBn8RtTdL7gvazpLVxYdRDk88BkrxJDzi78JGOXgO2nRWekJ3Xc4yjn+xo1qDSuLfmX6
wGbTQYQCRzHHWByzZjoqet7q6cmRRY17b853azrxFn+lcmtX9qrw3pVAMQ/G+QoHni20mL90qMZO
wi771CvIHYOZnLOVIdhI3SDvbaAE+yrM+1M66GDpc9TRROIY3wp1yjyu0AaUKUq69ZgMO3CXyn3V
2uWjPq3WDa8sM55u1KCow3AALaGmfWunQWCO2UkkbXyHd71zh51A5jVNuraDryw0q0xdkP4U9ckl
eqOx9VRMDUOllbC8KpPo3JpFcHg/hlzwZUmXIVICOuBAeM0ZzvcT+vczaS7OT7KMY3mIg8OtXxnp
16nsXj/oyUvSvL7tDNPYUs/Jd0Wslg8ogFIzMIxyV0wNFB6p+FUVebQDG5VhR84ydFMc3Zhd8qIK
A0a1Wkw/Amh0ri5N4crV5tpMzc5lwE/YQhegZKmfVRhxGyMHlRUCcI0nThOucUhe0WKLODgL03Dj
m3k6gL3OZyqA4geIzylOWaPHbEfRRfsiLZBXk1qspLxWK6LvYQwX2CvVRvs8jUGBj5eu+9/oRiin
blCHT74aFB+yyTS/+9lY1zvHqsQpN1T/B5Q5XMVNEs0KrH+jFJvY9tPt+8t9barmwvdccX6VJjx/
h8kptTLK4+Kk6fksOtBgwjjVqfPy/jAXsjLzrqIZOKsVw4IkZT8fJ3DMYhgaJzppvo+UQf857+mg
xD0NsJqifr3VW2UrSpvgb9RuO/Q3dS8/5JO1sr2vnM0UpemF0liheirP8/EmWmpQ+lnQTJxM5OZd
BN6GG2Hg4qYJp947U/97zKxd6zfVJ23IkhXwx5VZIEd9LbPZQNvoLp+PrsSlLKDcZadK6yw4osrw
WQsnsZmlzvdCU1RczTUZ+wg5Dx96lD+xJensPaRU4ZohniGZruUrmphXjnPC18wLhA8FCmhpSAIf
LghDjcKepQ3Bt6qORzi74LVeRrOT0o1UqjnmqKONW8ioR3eirLQD1oGgGdpAkf1txH/1PcG2ySsG
XC49pymH3/0wE1RF5sv09mRZXmtivOZs5x8f4HLqCfS0gT8ik3I+lcJPhwT2KNenWq+etTI0PyXB
XIIL6Emg0YS4Y+5x9XB814InfQMatNijAB1Jbh8Vdu+Wht/GuzJr9e+5LysPDS+3U7Oh4jsbpA5M
jtkKyH6+lOM/CPgcmqLZqkDzRzU+dji21FurkOoXJUr5GTxAu0cftfO3sT6IJ3uMMOYrtLIvtgq8
59hrHDE+GC3poUeVc4C7E9hQA2ony9zOLyRzp5XAb7e9XUcBLodaUniTXFrUqgAo3UhBG8q3BMt6
T01BTTfkF9nJVCodPHA1VT9tOME4mowIhXEBdBthPaIgNB2LHlzGZEzmjxxFlhJbPKn62DZqG7uq
HPbf5MrSYxdwp4ZFQB1nP3y/y1+aZDL7Lcl0dmhslE/cuMbLHIZuoCXE7A7jxmkYJPk26mOzpYqZ
F5WrEN8RyPVx0tqUaWacmtgoVSqkwfgzhl9UuqNT0zQVSBZhRZug+rhp69r+PeoFfdj3Y86rq+vZ
Fpk/tRnSRsXTpPizSPk0STciODDTySxjUEPEAwQay7yQcfmL7ASG8YRb2thOTraXnKSXPwlDTnad
mqG4BzhEie9oAw7Fps4r7Zc6DP5Ho2v8llaLCNwKEwK+DpQHW5dkT/276Ca/cWHJ9Xfw6mUIrSzB
M6Zlk7FtA119iewmTJHUr2CC61qFeeGoDHfq0EywbrEoYehE1TYjWL1vUaZOn3M54cMpu7LQPD+R
k6OCmhU9pmaMky0M3cR38zzKCgxFivS7jrapOttGNKrX88UbG90Zcd9tE5tbndUV2ssQZfVNE6Nz
sUH8Mh33hujGblPpOu2XIWlU7Bmpd++segS6lWudY+zstuiUjQQjooGYPkKjscJM3mb5mM7Gfk7i
aiVaC2VghD/9IsgjMJJYv+Gbo5jhLdw97C19oYW/5akJvqCmKT7g6jLYd2VlotZXzEwEXcM2AYMa
ql99OgFJAwKMLLukpdNdDCk623JA6i9oyPoEyzYIvvllAMm+Vzt4cL0Vwv6WgI+7klT6D2Gcxvlj
0MRqf4tJnNzt7RGo2W6q8vzD+3tszkIXW8ycMSZEjxnQIy/qe2GE1V/UNvWpxyzINYrCutXV6oTF
YLUhQ+o2RtJ/rwfNWclwLtJx+AiQx2hV07aYxZnPo98oRDCJaaxORZxobt4iX5wHKpKHvl7um26V
TXblPWdqOtUjDnEuM4v3rEWmDLbuM17i37UJXbfW12xgveldW2V79la+rVXtjy+0pA28I9R4Oow0
PRfDqmag2JPa1adwZjzPouzbxEQE//1FvMjhaQtYM/oUiBIVkGUeV08pn6ecdieltE5DG35LZN25
7/VKXdktVwYi9Zn1UABHs2/mn79JPnz8b+JAbdtTjpySx6UFDiYtgV1cVunu/Xe63CCUQ4FdsUUo
8VP6Ox8Kl6AiJX8cThkivy4xYdpCnbTvrDGx3GFGu78/3mULkVLv2wHnHfTm3YSWg1Nqh+E06YOC
hxnh3Bmh2muxirgFp+FeAaP62TA4lotQVBtq5vlKMntlfg00PmaTbcogaBqdP4NuBaKubGc4OVr2
O3eM+CEbJ4UsQLZXbveXyEteV+V+T87MnqGycD6UWYm4NCppOA2qku+l1OzuKmmkiaD3Iz4qtu2W
QS+eM7yBDwEP7YJHaz2pNNae5No7vwpaU2viGrJ8kGEUyNGWTX+KAr3aDH1pbM0mzL3YCdd0wS50
Mqmyc6AiecZHOb/+Yn6RegGwk1TDqTa0fZwEf/e2Hb2UZbmxfX+PO60Xa8F+HMobwA93YKk/NmzD
TWFp0oNVjTJsYXMln7/y+iwA+EYaidQ/lveKqNUie2rnJTeHZI9YY/8keoCNlUpN6c/jxCxUxb3Y
AZ9FCfh8zWf7rFEP0vFUGQ2AtFjYH0RvIdaoIRD1/ud02ZumZmTSQ8SEAuIZ8JbzsUygT1IY6MoJ
NzSf+59sZfJOJ/fKcEh24PJFvSgk1xlSUt50VhH8JEuKdB/VA5q0gilTN5Nl5MeSg7PfjK2PtwT5
tJh1S2E0YP2mbQH+md8niKBPeP2K0K2G/vcw5fEPTp12vEt7abqB38vRbA3A0R4mv8/+uE7Gi/J0
8+3wVeJzXuA3cUMf8k4LRnM8GVquQQwppk1IReuZvkK5cv26tlfoy/6DrqKAufhmpa7tpDGWxpMz
dqOHOV7ihmkKo38MR+/99bsWDjmxVFSWafrNQfj8tVB3y9XJZCyjiSw3b3DC0SUTjfEMCXFNCh/g
wkheDHP+wHrc9ziIroSoeYTz1ATkCtVuNAW4aIJTWjyBIxkDyfd4qhOQ/mh7yeRoAdqi0sQ/os7+
ggVntiHPTNcO1CuHz3xa0wmH1QdXbHH40OCaDKylp5PBvWajp7T/KrMvuR3pDDwof/5d0mOF0QwB
HbjvUr63NJOqs6xRPjkQeiCllZ+0VGtuhh6q+cqyzgnH+aTS3JxZTWRfXD+1RULSpnU9FUlinCbQ
FJ98h54+rt58OmUJiWvTIZp7k0vgEDaZmSDX4kzOoHpBEYPpKWvr8/uPc1G80WYgPNVf1pe64JLO
qJcBPvGJ1Z3iPIshD1eO6/TqH2M1Zp9WsGbUuubSzXIrZ6oTlaVaGqdKD+Nd3+GSiWuquFEa7C7j
rlFWChJX3sqmOGLM+RjigEu0AKV4JDaCSj/JiPZs+owiWJU7zR8nSHPVDojXbDk8d6vPP4+2qCtq
5bV5yioju8X22zy0gRbuuUcMh7GT5T9FNxHm5jo2OPh5pZZ61n5dJtOoj+aJporipuS121bG1K8L
EufQlOMa/vLy84fvA7yJPg0K6fz9/P3SDAZlp4TWSXEGCKGwzqHANNJNUFJwwxi2dqfMtvaTFP58
f1O+rs/5N8Jx/IpPRN5VJwiej2yGDTIhFTOLK1X/W9dJqgMpwf+rlT4xxfVzQZPci2oboL2cwMMp
hOnR4dW3iCCMj0poJK4jtO81GSJCfmF2stEO3vmNpW8iy8gOK897ud84fbhEEbFeWbSLQFnH2GoN
rWadMODLtiYMIddqa/Hi58iyydj6bRy/jzyuW+N9XmcFt+Mg2ipNIXm1ZRabEJa9G/egdN5/sMvn
AkABoGGuXNDc0RbP5XdMhxEMwbOvgn8nl1ZdgSDl2jExNwXPlwuKOREJkRXGwF/lfLnAZ/WGoI/9
LFGZPDklzpybZGjBTyhF03/LB18/WSXlAxfHXcPeiQDZIDeKFCVH2q/q4w0Xmfwp4biDfBVG9nfs
n1r11sag6JCJwNljjAiWzParCB/iIgp6Kl91OXmj4TSnsTRw8jIzALcb2RCVji+bkX5G0nu6M82s
StHdCx0IEGDPN3PbcdpaoYgPwnG69MXCHQEpi7Ys401imcmWok3+xWnh6ndVGD9zPKc/rSDSmwOK
U9mnstIdsc2KSH32J8vacaNJv8llHlZIcvhD6pm8zC+gBvK0IQpNL6oWY5VVNyNaElpfVbdD0Vb+
tldK5QbEh/gZFYqQOdngLGNwr1clEnVmcVe3lfhdkpOiJq4G05cyV80nUbZp7OVTrD2mKsKCe8vC
bwb97aELNi2yevjP+0WY7JM+69wkTEz2VUmhFdzU0GzVpDDupcAPQWoVet+CWDRjZWU/vCLr3+4H
UM3g4Dm4yajZGMvurmJVUWhyVTxlhYq1cT1KRbxVQ747B7vnzAUqSqHBgLKMj24hhbDv0hKFlUB3
mq82v+t7A+qpI63nVtG8SbOTuXrV69G2mpBO2Mh6bcK05LKB7lc2Zfe+lfRYTuexdKgS3fhRgqO7
pyzQV5A4ovrFLjog+aBAC6zXI7v7rreT/sWRi+i+zGdjYo1Y57h5BlTfTas53xVBPHy2tbEBiyPS
O6x2DNQvRKZumPBC9Sqij7TPzWIauJklmSA3olaLI3EarRk5XLQcqNNwZeL7AoZGSVI7/8CQIm1L
K2miZ9Egpu+YveppqdV8rXUJERyta24rS9K2eUkDcUKBbyXrvTwIGP61EkrPkC7xIhmLJvx1dB9b
oyzWvqZDCAMojE3X6iOTsrbVHmlFTZu+QxH2/fg1/4/fbiSCCc1b/sAigxxwiTwzIxx3WhAZzzTK
qochtzqvCk3EjCk07gxfBA9co6SVoHkx2QZ3HfIhYhlwD2oA55MtJQQ6ApT6nFZh8BEf3OY2wjNt
G1SJvDMwLd6xmcQmi4v8J3TncuWUf00AFy8N0GT+eDgDZa6K5+M3lar0PIH+PIUmyL6htQ1pK1Sj
fxrsUXlUREj53M9prW5MPWjBtnfGi1brdg35tuzwAKjy+q7jltnvuizTHyunR/sqS7F89woSTrQ5
sYGgTuv42a4XQQ1EGXGjDfqELZ/lYOrC03PduYm5IZLeTxgGeIqSFQi60WTIXFFBXgDJXaLwGFgN
icD7y36R/DP1nCj8gdEZKkOLW5bZiKqvSBefHQrfIN+clHpTPe2Kqs+22JhE3vvjXezvuST5Wpik
X4104WLGAwn5dEy9tOfarCj4gKSeHRH65mMp5x9jnJNfyrw3XrByrFc4IBcH9DwyGo1z459EZ9nN
S6ygsrRo1J6NqR09tZYNN/H73++/3mWliVGAVCJrzFzSyVjMZ+qkQ68WpfYcjUF+S7jrP0taD+s6
qIDtTjhy54mh3Sus7d/GGH+1Gz26Qdd7TRTv4vY8Pwe3bkoSpJQ0vM93dlLorYiCVnvuJlX5muld
tHMKmqYhlsKf33/naxP7dqhF7kqGnOo60fI5tSn2DoWUuuSZa8jRy1BBvYMbDdVRFIeB6Zy/UGQp
MupUrfkcjpqyi+UovQGKr+EvOmaHtiiU20DV8AmT2+lhjBVlJTxelggAiNE7AM8BCYH5XCRekd6T
PJm+/lzog70VdrqPQpFs9Ka8AxT80mXyYz11N7lePXVWtDb6xU2W0SktUc4CNQRMYTHHXW9JcpOF
xvM0DdNDGyvaCRni8KGLm8lDwaO/i5Mie4y12UM+ST5leTQr/1ZiLf2ej7/ziDnfFmbOHctAE2Vx
PNZOa00WJLFnueI6tlGsHmQAejbNU8XPjmaKxe2mzIZCc21kAX/3QXtoiLGwcnv8sqemiBSvnBzx
/f1NePHh6XOBF6IcZ4kKjm+5PnUcAGkHandS2zHYD7JxbwejdrD0XMvx/UnHW7SP66MRg0XCM1ui
rBNn3+pAi1Y+hwu59/kSxakGPxOA66XMjxw0mdIXZfwh0ONKvcGsWy03TRig4Rh1dq1uCE7xry5W
k4849NSU66a4+aA2rXYg506+R4rQgSJTIaZWKJwgdNHbpXShYHSzFq7mXft2OXlWPD3AEcBuB620
vE4kk5HXqeBZ28FAsjK2k8btulLZp5rc7nU1zG9CJU/3qqjiD+MsTQn0ovOUPo5dip5rMirKcnth
m0LPBeDJzMogWC8SAoR0IwBZkvpBwrcDTfQDFemtYv6N6QQq5eZuFnDJzW+pIh6NiZnLu4M+xCtJ
9fKM4iGgIeBuiiIOfItXhY43RU6Oc0ly6DF96AEtuEOOMWNHWnib1nIJHacyP8T2MGzUWFnpE15g
lEi/KHi+Uss4P/jWz4Nc0zaGb5mp9WFSj1HyUCtPOf1YW2s9VCi92b9MR3hXiGezcTBM+zrC9dL0
wg2Mh9S6KSt7q2fKxlG/iEzs5bTavn5k/z9c4Itf2Yem+vWrwQb+f4D3O6SPN/Hm0vydDn7zb/ft
j+jbW+P319/6x/ldMuW/WC/ceKg36jS0Zhxx/6tu/uPfJVP5a25wkQ6o5B4oGRG9/2X+ruh/oW5D
WZBDBXYPXaH/a/6uaH9BuXIozXIToKnAE/7n/z6zda4X//7W5nmhV8uDgQNFVZ8Yac/iY0vhqgrR
eL/A0dYjBdqZo4ic7WwxugO7dOuUAwEazbwPfeg094lSAbAdtRr6+JjfRYaV/UoibK43VmONp2wq
be79qT59gzYQ3jd9n93jtywSqP1l2ZC5hu2TOlT3WurA3Mer6lvmR9ERIvj0LFGLgF5qhOVDPQKw
KO3GxO1UM4HaKuko7/DuHLNtY5Td5wnITBTLQF/kxE8PQxN4f76hn97bqsz3j7xALScIm/986n5V
TVv9+jf2dP1vuzb7+a2J8ux/wPa2uO39r//aLRe7exehPJH9fLuz51/4Z2Nryl+QwVBbo6zFFqbw
9l/7WpX/mqnibN6ZG4hyGHv3X9vakv+CuUeSRhzX+O256ogiVxP+x78bzl9IJiPlSmsHdB0itH+y
rc/TXAssB+QEDltE0kh1KUCfB0zg6VHoQCvempjrVeA3UAZsUKj45OT0FN5MyvGfU/HtJ3R+LMxj
YdM7N0n0ue7GLf18LGEESYzkVrTlmqF/b+kuIEOVmroHRN2CDiFluTtN1oQMU5bEK7eXq4NT8kTu
GNVjHDrPB5f1oBFZoITbUpeiO9DExb4CDerpnZ97VcrQDXDTW7MXayXHhdLEv957xnVAH6A5tVTj
12oAKlKO3HTB9ckVkhJtx2rERTAv+sehR7BqYw56dlcHJQX5tEU6AKzEjZpTt2jTfvxDA6p/PRBh
FuEipoMnO58LSalkhPXtcAtgsbtPdCLYBEr5wJacdv5U5r9TR4VfBBCu9nK8KnaqETsnrv9rB/Yr
8/X/5U+vjzI7rs8xle130cyafKVKJ1Bd22aUxIPIMtNBvLh0bkwMNZJNK4XpUeprG01Vvcxf2DPy
L18tWshPVeCEGwvbn3szpKjsCUwi15pBi6z4n+ejW4JUNjAgvrjFNdA3g0gNx0Fs6U/rdxTxrL0u
d8N2SqfRNSvb2FYZEMUEes9dlQ3Gvvb93M1MoI7vfzxXn4RGPH2pWeaaiHG+aIhlGKHvo58b6tXw
VEaF7mlTlTxy0ZducGOyKDCDO96MwMzv4zCG2zqYWfeNMrG98iyXQQP89Fzfm6tOMxvj/FFIh6mX
Q+Te4kGp/qSISTdOWM2+wX1n5eI2x5/l/ngz1FJ4Al0hPyhR2tmqcokTKsIL7W0p+f7fRjqOxzZR
/kwT9nXB59klXs+ODdayohYp/4ez81qS3EbW8BMhgt7cVpFlunumx2icbhiSVqL3nk9/PvSeOKeL
zShG60KjjZ2NRQEEEonM37iJyKo28fUIKwinzPqzhFDzLu5az61wDLn/XbkX1hPk3GjQi0AGMFMZ
t17lyoWJG57SKcgij1XgdSmF92VBy97I6P+g+PSHnRr2zvfbOnUS1kGBVkYklMxvB03ELOIpZFdb
eZafgtmZfuWZ6H436j46mdVUnDgK7rF3lio+jiHHakwV+Mx5qZ3VLrHCA0hj89syICO5sx5v95ZM
r17I8jTT4a/d/jQiFmpnfZn5bdlp56KuHG/K4vGs10awM9TbvQUIg2oIyp38iyTxdqiSkDc2pSE/
tTkcBWLWByTKlN9CkC8e7ZJwp1q6NTX5NEP9V+qHrElF+VQC0rFoyKRGF52K2jLPQa9MV9RY92jQ
W0NBR8aGWjotkULcTq1HtGEWZZhhJeDavtFUmacnUXbCccg+3t/AK5iUPDFQdByMwkhVSM7XOuup
0dqxEtUc0dRFlyo3xPzQK05F/26sZjphdEE/qmVDOxHc8qlsXGQ383K2r3FvuJ/qeB5/Zq1W+ZOK
lZLfdMpyuf8T354xdjuIXeotACYIXLerYY80qJUgSP2gUsvT2Fm2RNVmJ0Kb7mEMpJxwsN+jRW59
AkrisOFcyl48Q24HXZBWU0vsBn35Vv5nGgbw8tVsR9SYdPHn/QnujOWsznPtaIBcSPN9Xh/GIz2j
z7KbdgHN/T783X8/tqxcsaWA2qDkdzsrB31MNeAPP5zS0ssMfMfFgHmqUePNdn9Smxvr9VirFRwR
5W5UrNL8NKizh6gWNU3KEBW0UFF9R0963FLtsj/OTi9+VCaMx0M8TXl/AOAfPSjYgnwWUxF45dhX
KN/O9qf7P3ArflCmkpJ/iEoA2r1dC6qUzjxEZeoDakgvej+FftU51tc+cssf46gFO9t4I2yzjylf
0nCATwzd/HZA2iidtaDg7S9mbf/ZgdT8G0l2DtowdSbK6a07/uyGqPhUjKbzmcp4P1F9io0Zh4YU
rdBIC5Q/xoGn5sGKkSDduVa21gNOIGogMhiQptz+vDF02W/RkAN96Mav84Jx3sHEr+874TV9LKy5
3HlQbJxrUlgaLwRTysrrnL7Hht0e7Sn3k1BNclAm3BixZqc/Opv/hNTI1ByToXA/3//uct/d5iRw
atBbxT6FaeIIcjvPFNcYHNG73E/ZdAdHzIFf4zt5UtB8eDbhWiA0i6GUqofToQztPTfmjcPO8Lwj
XiIaLva3w2v1XOdtXua+BlDEo9TfeHkFfyHT52kntm8NRUGNHUdZmA23uiExSHMoaI5cxnYJ/KMc
2seka+1DXo1QnO+v6tbH1BEIxV6FQjSwodtp2X1glb0F02NE1+dgZ5l9EkjEoV4Le0mNg+nc9+P7
MK4v4QxFZy5l2enh7l0NOujtEgxgNPyo6aMvbWAHIE2X+bHHC/p0f37ys6x2DWY7rCVW3bTt1jp0
qYPk9KgRLwNcD6+TSts+yLTeM/EdOGS8cLx46vLrEqX/vH9gjCNeMh007dcdNbbriGMg8g3wC6af
mYrsYxFp0RlAgnlo+16jGeOk32TSu/d82ogI5AbKiygNeNc1/TAzjMYo0WH3heFGzxDY/sEIxjrR
YCjQJkbn6v5Mt4ZjNAoaRAMy+HVALvp6rEcsYTv+V59DdbZ/4GpXfa+jIvtS99q8c+1ujicpFCrW
pVAs19cuKB1dE6OACdi1TwWX1aGlk4du5xL5St7tIAXf7iCIXRwPNOiAEFPFuD0hiW2GQ4RsJ7SX
EhFdBLYeurTN/CWj1SCi5lMaKV/pcdU7y6ptDmxjNQtTGmnttcJDnKcoLLtK5Ldqog2eleX9Mxws
azrbyeR+LuGOFv4UcqoPDiZ3JeQ5kMePlW1NVzsh8zu2phI9asoU9ocmUpr/ZBAFSm+kF/IdlV73
uQ+Xaj4AeB9jHrAdZKioLhQTuVET+XqEQKajoWaF8OJQV35XqyCBcRDNjq9WNBp2ItFG4kHfGdEE
yVkBy+GuFroxehNS3Bj7dadkAPYmOI02FJZsmhLc6tQAk7Bu8AtFybxhTnT+O8kcLY3spGGLfBRp
Pj9GQrV8oYk9k/aNQgC/jT2O8BbuhfS6breBBtAhxlg19qsl0o5oy2pfSrVXjinCjRdFjWgqalZy
6FD4PGrj2J/nfhLHIt0VhXx7O0AKpPsFRQoVfW39isx1dTai2AxBoY32MZzy4tiVCyJ+Q7XnV7b1
SXgkUwllyiBt1rlW63ZZpw5q6LfoJIDonPXmYdAr24vT2JQdmy75ZraTAuMRmPBfArdbTAqm0fEs
a3EerLrDe2vJldMAmANQX17u2TK/vb8o7lJJBZ4MkIxG++1nGQBKRxXcYqlaqB3LWks9dKCbp8qs
HF8TiP6mebOXC2wOKleFlFx6aqwGDbHDUwysZf1+4mxSLquiS6q4MRL0S5H+HB0O45Lbe3Kg8lq8
vctkIfv/h11dm5ZQxklEKUEuGZNr5ugN5bhiPt0P51uTA65Abkcvj6b0Ks+CQ1pGVUvYiUvduppL
2hz7dBx8B/3iY4MYpj9Nyu6rQwbt9dx0gGs0EXnmgEG5/Y7aEi2ZWhqRP+B4/llDxOACnxN9bFMs
X9wh5tkoU/sUCRgvLafyQA1jj7a/kem7nClK82BPSGzXuCq3Cni4yB9Rxrn+bBhTeLHDrPloAeL6
zKcdftjNGD2YRJprF4f5FVBM+YQejXiAj6d9SPU8/QUK43/7PTddsdcl/Lepr8vFIyVKeJgBWF/d
sKrFU7OxqaKTjFf0v5riUbj2eIonxz5USdU9dUmen7t4dPyesqx3f0dsxj6U98GpwhGiH7fKfXt1
CgeB47TfWnV7Gnhfn3K0X5+GsR1/Cb0du2OoZglgakv/UCwtvoZLEBl+Cd175zbein7AtEkzpBMA
xfTbfaLC+x/qpon8Loznizr042kKne9OaO5Fls1FZz+81CMhfax2JA+8XJ+ViXOQpuZlhr78a6B0
dm6xrJ1R00MNV+lH/aIWavQxGCbt1/1V37j+aRChI4HwABIpa94FJjFIVmXkHZlBuW+ug7/1ouh/
m5qxv9iQG6+aFSdH0MLhH/cH3lpilMdom6DEg46b/PtXtdE6KCnp5y1L7CBxM4VRceqHAk2NvvDv
j7Q1RSn0Q/imSQe7+XYkq5RObyoj9RVk71gpxiNo9MZrtVA/mPGsImQ6lD5SdfmOzNrWxwUvIQWs
2Edc7Lcji6VV40HOcUFk9UEdu+7YDoYKPLLMooOw3aAEVtnUH0h5spOSJ1jW35/71iqDXAFzjwub
5axX2cUC3uIJJP1KOtOLoKY/W2OMocb0LxJYtNA4tTwmma4l1+LV94yEHTghLwDfWJbRc5bAImWd
bRQGaAz9cCPLPmpCdT63Oda4/2aWMn+mKIqg0/p6jm2nSG03jX0nKXKvz0vdK8smwvPGNXYigzyP
6xsE5OL/DbW6HYsim/Khz2NfYAx1cKzGPKLJ5B67vOiQl7X39N627kkp0+dKYRM6zatjQs1FxK5a
x36QkRY3i+N8wBNUR1amhrmQKsFByiqf379rGIoOCZkoW2cVieuUC7CZitjH1xEfUATwcJzAz7Mf
hmzncG5lG4RZYiwWWzibr9Yz7VGmJ4uiR0jF7aRhFnGaK/br/Qm9dHbWnw3sOFVim2BHWeB2d6Zd
WncGS+hnjd5dYrfpLn0+1ZAJ47q6ZE74hHBg8wv6Y/UFVJx6cuuq+6erl/6stXV9ISccPR1tAGzm
VbpUWhB7hp6PPmjeaickb31ySfkGJwPQCzLL7W+1lzxN8WNI/MVR4iNkETwSGlP3GyV2jkOF7KyR
W/rX+yu0ESQBCaAED80S/uH6uTtPNry7pon9HJWrJ03rf2C0snxHMmY5ipkNLkRmnu2mKN4/W3rV
oAYA4yrg7FZXrWi7DEwgDXQtLnCDVqbFM6YmvrhonnjA0OKzspTTzqBbuQaVGnwS6P1qkgl9u8at
Xpph1PDk6M2q+6EEIS+rwYblSA22oyk1pKdFNfIPatcNHwWA9Pmw1HFyimnT6u+PXvwWzDFehBve
PH96PD2mPDRCv7BCiNFqOT/bQ6h7uj4PO10quc1Xx4DWFExESYqBD7M62H2Wu62AkehT31ZqPw+6
6JeeW7nq1/RYzkUYpX+LKEseqqiIBWmxNvfH+xttY3ejtsjbErwIvbm1G8Zk4Nw39WXk03IyHou+
1K+j1cfXLFT/QWpaPwzR8D5vTlkJ5Akr503aDU9yDdJQJx7JSZSmfqzG6RnFm+EKht65ooOWAY9O
o+/357hxmFCuhM4KJFk29NcneDKCqjALxgPB4KMjU5ysTsVsz2v/6oFIP6WLUuykzxs3PVcEJ4ji
GELwa4Ug1xRTMhU0VLiDMToxRvOc6Up80icz/Xx/em/uQAnJ456nqW0Cu14PVdNoW3jLp34ijF6+
09qzArbtUhhCeCJQ9vy/355W9ir3EVotVHHB668yOFXJtLzOUuFFRt9eqUigLQ6ZLQXsObjPcarO
1w6Qod8qRXFBvCn6ESVu7td5nu0coI2p08CW0G6aQ3QcV9GqHUHegTUXHmKRCFQpbeGjdTTSsip3
dU/eXI1y1ii8S4I2BaG1dW5SE7ZCrCe8XMFF4KBa+YzEU1Xp0U4A2h4IqIccCFa0nPSr1C3vyGKy
sReeQ9y5BurgHuCezDsHfyU1zSnkecMGZWvCwLYpNd4OUypq18+0aj2jb6qz2aAbbs6G9hQNYfB7
3dK4FchvXd1iDr+DF+uejWgyfuVKZZ7CdtBOduFOByOISNXdvHUgKory72Fo+p3t/eb0yt9J5kPj
mw4QDm23v9MNp8wNqlh4QTwVD5rQoz8B0Ac/nEBxMcwwm+ZXOaNU5YD031mjN4dYDq2jSSIDNK+j
1UY38xrTOYdGBf5m9qWZXOvb1KnGtRdp+9v9Q7zx0UEYknppLt0fCj63s5wWF2sXQ8gO6hw+oMo3
HQNV7OH9t0ahi/XSw0PAco2AQWWjNAodGTcn0MorBNf+ETrKXjt+YxSaSzRekMPlyKxdP5eqTxZh
I7gsYMtecEQFXAbW5PruFZMquACRgUZxWa8uz9gFK+PYY+C5YedcilokJ2comp0HxsYW4A3FwxiN
AprPL/X6V4dR9KKndtXJXpVk8USdfhpMJ/Oaqt/jx74ZijI4mEXZ3UDviGf47RawKtvJqQOZmFBN
jT8ZevwjjRYkCpI8/Ov+2r05UxZ1Jc4TXAoV2cz1PhiNSmmzcGSoJlEfGtUI/CY1IzJvFepm1EbP
c2D+lo/ovd0feGOOUsAfm9QXDIuxSvSALKc4OAIUGFMnfs6KIPQMEIY+pl/Ozv7YGEr6YyN4LrG7
b/iaVaiETtiqrmcqkwO/fSgJcDyBH3s3SWf//rw2FpS+Hg0/yezBZWcVKQbLkip1OE0IKo3Nkdk5
jwDX569RYCCs0xdt9cMMcXfvjSzM3humQN1TLwKTj5QGKcdq46SBXuAdlgaY2jm/xwHFyhyWJ2cc
cMr7p4n0AhU9rl3rTba44AWoOMMMADQR0XBou2n2qM5FX+BNhw6yhKrz6GZR/oPIOfy8P/bW9+Tp
DfiDKiDvE/n3r05ibA4COg+emVlOzp83tu3DcDY9HSmKnV36JoCxoJKfbtHRpx+/ttINwJnqRRa4
Hr7d6nVSluGhF1a78+p5k7zI1hIo0xfzEqhg+u2EnAlrxxyQB4KQefFgZTOExFkvPgLQ0i7hhLTw
uxcQtgdTww4ebPgag2eCJGjKRnO8PK5A80YAL+mSi4tbVub3+0NtTQ2UPXg4usNvMXHpCJJXEb3j
CerLD12Z5JeEJm12KKXeoWeMHQ6L94dc0bHIZ6RAPfnBiygn9Fn52Hq1P/qCKpiEA3p2R93ngGFm
Dot1zlS/nMPhS65KJfYkm1GHqHVph5wL50G4i3rEos7wXavUfatV4m/3f9fGtpV8GqkzaOg0OVeH
cxCN3jJ/h4s9Kn5XuOIHL0Rd5wwSdNlBSW2MBcxSrjtFZPy2VymdWRoBKpqhS6euBG9Q6raXFzn2
13r+PuOdl9V+AfrBj4BQ8UauqInsAJPrwPGadshPUaL2WE4jWHd0lCI9RnozfMfl8nPr5uXf715Q
RubWeuGAE2tX37nUksqZmeSSdOqhHoL6UoHsPZjpUO/tqTcNKoptqCCBAGA88oDV+wIdNqicocUR
hbr7VButem2MfDyno6FeLafOT7M+wNE0wF6igDafQtco3n+PIQxFJOJ9Q0V3DWVNFjWi2ak63jwD
dxqW0XjIClX1zGIwdkKs3Is39QimC2yGghwvOwts9u3ShqM7dnNcOx58UfE8IDN87Ok6nwIjwS4K
rRVes4hA4WaZvhuLLIcGYYZfrjwma3JMo3UAzDAS80LT+E+rNeMpdBL9TIdl2SEubh0ScnnKqQCE
QIvK4P8qTtSGW89h3zkkHtilLRYNxiEt/8RY0d35cm+jIN1/dBzJdWh4YMB5O9IIIG+iQ+Z4SQ5w
sIztwjNHZGgcugBP3TzsZcRvZ8Z4ku9NqCHhWaPV8PtN5wo/dK8b27+bwMkuQx8/4x05nd97BKVY
Ic13VpEizlrIpawL2+wq3D1RVKovSkhMLUBoeLW9d5FsTYnwSSuMG1+hzn+7hMXs6tOI3C9AGBWb
o9g0pefThNhds+d+uTWU1ArUADXxZln3WxO1QjQ5Qzs5wl/jSlMhBdY45Me4c/eKbltDkZDKC4H7
mLLN7awgYslSaGV5epCgbNka0XESogXEoFn+uz8V9AFeYxrJMJ2v1fVTiZoCM0odnlknjYD9HuCa
qRXlcz+b45/3x9rY77LMRidfTgso2u20eiUwW3hBllcN9k8gs9PzEKq9t4ihoImtmzvR+W2WBioU
jB/zkj1Lc7U3MrsIa9jrFoaCbeAnyuD6iZ3F7y0xEfj5VHSfQWRxslaTcnMDrZ8O0fYgplOZt4HE
mjTtNUi68gLhAe7P/VV8U5FdDbialmEULd+RfaimqKmohnB8ihz1QXSL8TEe9dhH173aWUuZHN1G
fqlDIHXk+H6c6FXmsExBMKEHgzR9kVsfuqV1TlHdIW89oVGVUT491stkXyEdGde8mMfv9+e8tXMg
Z1L3IJVQtDW6mGdgj3yLYXliWgJ6G6pxLIZx+lrXBSLyjrpDUJTf7M1s8SKhw0ExhMfT7UYdEQYF
ZzJz/pTG/JUEnbAwIxjNBwdZkL1y3uZg6HWC3JIN9nXdsOZ9miLDY3m4PtC8GcPpmtnlfFECdc8h
b2vrcCSQdQXaKzmtt/Mq7H7MowWTq1GJOz/PdE3mCy1Oj07zhfs7+ZTV5b+45STPRt47XDvUR28H
7UIxtE7CAalnaUW64N/jTiEErqlRj0OXKO9+xsAMZxjo64jyMvLteIZDaNakk1fV5dVpsOwayKOB
7Sjs8J3n7ttKN2eRUhYEeWmdC2r5dqxCr7MRnQuuH0O403FQ+wzBUdT4Hwza+B9tuxbfpoa8COWx
8jKpTec3sWWcZx4YO9PeinZsHqkGBNWInOL2p/BcTYNh0Jl2NSd0Zs2RqmSk7yRHWzsIZe8XuCOv
lrXCosCz3lwaJM2QIHI8HlTpIY304WAU83CyAnPw2riwd9KJt2mnhDbSBaY3Q+65xioYtdOA7rd4
yldTfrZnMR3rWFiXBZezYzdXoxemw3B1o3Qv1m7FHfmQQMkcCBr19ttFnTH4y5paR8HNifLnNClq
g4djbMe4KORDd7AoMu4pdmx9SCALdHd5qqGbtso/S2MWeavPpgfSKDzNGh4gaLgpO9psW1Hn9Sir
aysAkB038UKFr1B6H19YzBlxQDvG4WB494P31lBU5wEMkGdgG746JKNeK84SqyaaHzoYMCVYjlEI
zr+ozD1j5ZWykbyc6FRy1fPF4FOqawjPMmVZ6HSK6TVW1CveNKWacwjNwPmZ6nGRXOfEyP7ROrP4
MtMAiQ9Dao+/HMlxvD/nrY9I4wuGvZQGIEG43Thxofcl1BQ2jg5RAu8M+wMGw8uP+6Ns3coyQaRZ
CjiaxPR2lLGbAM9WVITz2R4LnDxi8Z+6zfU/3WYU0YELWut83mZdfIj7vEiOjT38m6uZrEDS+CHV
u2tWdgbT0C3n1PJyt6u8wCxcvF6HLK0PxewMyUGIItwzVd6KQmCB/qtgAAR5tboZBn516jBvJ85n
PCja5We9qJ+7KUueQk350gIYX3bSrq1QABgNMLHC7QnQ43ati1KbYivuLa8oFetTq6BVOpZE8dDo
Ax9P7XKPhLO1hSSWGOoY9ki8fW8HFBjd9E3cWR5v3OSI/Hv5cXSn4Pf7W2jrcOKJhf4s2gNcHqto
k6iQQyeL23JWsHweQms6jbrAKyy0zW/3h9paQcqV0r4GdQGy5tsJ6VqZ68NIGLeiAOKtKTTotiI5
OBWw/WbiS94f763YA8Hg9YCrNK7UInWGcmZ6XZ0Oj6pTu56OkeDR6nFMwTsAQyV3TE+K2jof6ir9
3Rkby8ewNjxaXb8reyZHWyWV3M5U4aWyPjj91WG1GtEUrsVLa6mL+nd08t32KGPZfIyFmf+NGWRL
TKybVvcXu1CVUwyQ/mk2pmCGoivYZfPSte9Gs9DdAc1DSi8zUEwjbz9K2eq96kwk9jN8Rn/qKIR2
jfU0I5r5/pB4M9L6ANlTpOBGybtF6zVaf5I9iobEznNsYz8zChmKbAZLef/b+ajI8ih6NvEco0l+
MZqZbBNpRA/h5L2Ma3MosIU4X8CC4LVwO9RiFuXQ9woftEi6Q0qP5aFK698Wfap2sq6Nk0OAp7EC
FIeQsH59jYlbwpCnHmA3RnfKRg35YNBtF9tJbb9uHbEDhN2Iry+W3VJGjcb6Wj+1T4RT6eAMvNGG
ahO3tn6c1UK5RIlTR8esTNNveKeDt79/YDenCV8Miw8extA6bxdUHd3OngqyabNcnCfgLPMnihM8
LdMl+Gg0uzKxG9cnzUYa97Keg1nX6gMm9dwURrjw8lJx4p1Eufhm0yO9w5EoEAju83MTzs6HMTba
Y+QiP3F/vpvL/Gp8ucFeVRqTocdzgoiIZ5axXLRUpH6bac5D1wDj14GQH81510J8I5mmqQuXguyE
psM6Z3CUcCqMKcO1tGyrS4S+6TEtFdAEtRtdWkS1rrqaYmfeF9pOANiaLjkRaTyxhhtA/v2r6c5J
hWMAccWDEh6duYqCg97H+jGey+bjkvY1GE/8S++v8dYhJT2hXEb3k4+9im/AN1JuaQ4pKpcTcJwR
AxJEl5+IpHtyJdtDwQbT2cLI+68+Z44hgj7MVD0XK4R3PJhYsqHYcxroIews5dZJoRbzf0Ototw8
WOpgojqOojdL6dSJesnUAGR8ZYCRVyP3dH8V35JgJAiAxXq5T6mBrpIRO4xES+WO12UQiL/r0TIe
nDpwMRFcohzv36a1+2MyD8NjqQuIXukck00kY+OL2Gh+xO6Ufhza3vqIfqz98/6Pk8d0dbGyoxSd
IjClGoiJt/vK0ecaCXjV9sI86J+aPPhrDOv6en+QjY/LjcL1/VJ+olh/O4ih1H1lj73tBSOEvsAU
yXlKq+FQxfYeO3lrsW/GWlVM4rmb3D5ARciaG7s8omZsq56wivkvLXLbv+MakNGziFU790HRp7+s
sTXCYxXWqTimkSWcg01fwfZzNKAPmAVgdvfexZB6Q3SBKFBz961jiO0KpccaXvesRHQPo2iwUmhi
1Y/G2tl5p779uDwsuIzgN1HPIeO/XXfRLykutpnpDcLUPo6JtVwrd+l2bp63QZHyMgmDfOfLJGWV
mgqrwwxVJDxRSdBOzlQhFWqFVHTSbJrhOVbFb+046p5Gq+G9ACJeTjzeSL3oydJDXJ2spoOLQgvP
9IKOS6BVtQrloXo6zV2WvjsWMhRdMiI/DzYeFrdrGdRBpidZbXq2W2Qf0ihRLkvQ50deL9/fu0EY
ideEJCk5ctDbkST2eorbkq/mig6gdC/llFpxqiZV38ny394q/P+TGpEukKy8oQooZQlkPAsMz0Zv
/xK28S9CWXeypyQh20/HQ1ane/yEt+H3Zkxj9c3qWSDi0TImxo+DpzhhfBwsrT7GUxWd4nTcM//Z
OgSv5rjensuE9DZNHMZDvI7XgVafwkh3d0715qy4oGWJXarorq7KpbEXvQhMYPzDmB5HtwawUw0W
JhvLdBGWE57vb5LN8aT7iUyBKCCs8oFxzKwB5SXDi5Db/KLO9BQcbTKxb6V2GZrtXtVg85DTj6Qc
Q3oJ8Pp2U/ZdnsVUSNkpMNlOitmiMYWe3DOk8uioab1DY8HKzlqjJzuXx9ZMJVeTdIvW15tHidW0
ydgmruGZaRdemmTiDSq6AsSo0lzVWfy6v7AbVTDIqvTKua2JKLyDbmdaN4NWgyY3PS0SwRWcTfkQ
mN0C/npEfMrMej9A4BBrnkj86ejFTzVV9op+W1MGrSopMVj+Aue//QncpHOj2hNv78pO/dpM7PAQ
O8K8tihOXGeR7uF73l7QzFkF+YUTId94/fATszsOJfQcT2hh/Tj09k8VO/mTiPNuJ+JsTo3BqARJ
vaH166jOYquvK+oYaIdVvjLEGOPZaHn1eK48YnQc7uyejS4Do/FGR0Sa0I3Axe1a6hrueCW6KcRt
ickKB4RlcyuhitprBzyyqmsmQuuozqPxjKZZe87dSDnqVuruXCByoNtMix9C7UsWi/BiXD+YNFCh
HW1Gk2TaDi6OE/JHp6jeUEtkTw2N+wJTR3Q7w27vZ1nWxTxd5qGrzZSlPR43Wm96fdO5lJCbVvsy
mjhTd1qc/6X3QvzHnBFWyPAb+aTZQX+eRjHsFeQ2dxiwBkl+Q2Jhzb214laflrAyvclN+0teptGv
IOu/htminu4f4M2RZGUBzJoDcWH1wWGhUggISEfyztG/BHPvPvWGaK8LtY2dtd0ainxenlBKjbTJ
b/dWrVjhLBSG0mZjvsToB2BBlTSnOcbd9/2zIhkgHIGXlnO7HSqshNGOMVEp4QF2jOBS/1zSNPEC
a4j/uj/U1oUpkScMB+IFXd/bobKsc7AAUQ0vdN3mDw1T7C+qEe2RPTcCATo6wFzBgUpw0mrtmkXt
1J5mvJeMUeNbfWP/cqZmeBKW9qXrw3lnUhufCv0nCeGFfEa1djWclo3ToArD8LK5gvyVWjYMkMD5
Q5Q9Ui33F3BzLJgfIHkZ8o0ClNG2o5EXMduib1BcKTX7oTONP3V3Sb/dH2njVuY+5vnG21xCElef
qivoHNo2uVTWV7px6k09/GypYQo2s18aHUFiB8vR1BUPsHfHnd2/FVlQ6eddC+Cdf9Y5SGumWtXO
5ASjYieY2mAX1MYdF3XoVl/tSetPnZ20ySEkLj0UyVD5bomo2f0l2FpseSjYRQgloapyu1unEtXP
ZiJb7oTRKcdai6uHxIFdAv6gandiy9amlZqq/y3sUSK9HYyWtDYqQc5TJ3VJsxL6CofRHLtTA104
9cylFvO/2Eyvh5Rb4FXhZ4rmwenm1vRcY+iurZpPfqdGznOgYlB6fyk3dxNkPuk/zdt0DcjUp1KJ
sprn4lRitXbkuVWfJ8hJvpk6tjhQ5E6/BZPdfBfWqO6kXVtjo1uA6yoBhwt7NU26G2NZEzC8Mo/V
J5d8xA81jEBdq9F9ypqj34f5H3FYZTufdGv/sHm4muiwUlhzV+u7dMtAadbwisZWznYcZYeqrM0n
aDbl+f76bg0Ffxw+2AvreO3tiN+gSHHbA/BQdv8p7NT8lFtZe4bxYu5MamufovGvQHeCT0/yfDsp
oZsJknclfUWCqze0g/FpmBoIi7MiJXbsP+9PbCvJQnqWFj9Mbrq26wLPBGY4ySQ2hroWPuyEvWtU
J+bjFGjFny512t9mCHmeKGGaxWI0P+dzOKE6E+91MDbKPxBtCYey2i8nvwoHsTtovdWQXzq8Fg4C
c++nqgS3vjTqr6paKqryVvxYG014LQLQnK6SK2wyq6K8mSIJFmb9EaHTPVCiDAyr5I8QCQ0B9hGo
ujUDLShNsw9Gru9UoK/iwhv0FAVJjjYkZxgmWGloTrY71ZGNi/xm0FW0qjJ0DgPKu5KkMxxLW2vP
mIqYO9fA1l6T+B08dfj6VLRu91oeuEE84krnYdD3vbdj87x0bnY0leRJDZTi8/2tJo/jeiGpV8gi
OANS3rkdbRbaCDdOtTwlKNWDEofaocmt8WOsDvklVKrJD5NROegRtb8xyONP94ffOsK4e4LHeCF5
rFHAppsMNsgZ8FgxmpVBGyMU0Wjh0Yyj4l9ECzosZC3QPEALrdZ1AZ3QGhKdW5XRdEE0vfB58dfP
iWrsJeebn/DFTRfApyRk3i6qGaQV/kL0/ZoxppeDB+1z3Y+qhzJf5llVuYfS2VzFV+OtNiZ6jVWL
CRTg0kpkpwXayZEn3OK7Aj+9+x9sc2p0zaXGEs3G9evHceZ4ainoeWE7Bo/UKbLpkNQVLkpZUQ8f
TCN+t9YoyiwU06DgEYag6MjJv7qwrZyCXdRR7YfGbR/zPtYOdWAtBzcJ8tP9yW0d8NdDrb5b3bpx
z5RAOSyjdYjVvvfauhh2qshbR44CE513qshURVYbsW0HtUk4UJ4u3FbKyTv9IQ1U9yHTQuVsRiSA
WeUGj2W8VH9o7tTuoUc2f4CEQco6L9Kjq9sMJ4K5RcTe8pAKQXw6SQ39qA+D+3deGrg0Fpx3Sx/E
SYgw81Qn3tMA2NquqLPSB+MqRXVndaeUBkLIJHgywvXFfHCrCr8rJ3L0r9MSJ8FOFrY5W0kxYrVR
rlgfRjijWWEGjKa1iPTbwdg/L2hpelGHTJUVxznajCJ8sivV+rCY016vZisRo1NAqZuWFQWh1Z6i
E6gWvUk4V90ox/V1LH71SiK+qmbQnbSRj5sOVXdssFTfCXib7wkp5k/li8cTwPPbkzPZba80Eygh
V+2XvwZj6k4U4suLUw7upUYy7ckWZYP9meWASoXrQTWl2utmbJ0paWHAl+abY7F3+yN00cKIn+kr
U8N6rrMAQcww2Pcu2YpLtCAReZX6FfBKb4fJEmRBEgUguqm0/xhZq56iqkoOU2Z0+Hkpe2T7zVm9
XCQAI+nVrLdwkTlx0M2m1xpNclwmOk/WMu+VXra2rswAqLXB6CYZvJ2UCFs3nXoevrUWTvpRdM38
ockQtjzN49Jg7oQMWeVz0BFY5Ymshl5vZ9O/wDFyPQN0p0mDyg/qHbc/AxVgZ4xVKm2BuoQ/FW6a
w4A11YMo7czDNNzGUKTH8Mop9YORZ+VFr/pgBwW/9X1f/4Z10FSSOk5bcJvxTJNZLFHzpLa5dkl7
NT0oQOEv778KiFCYhIE7YUutlt7qJ8OyQ0rGRlmOl9LstIuLIcHX+6NsRUJKDYj3wq9hnNUJHXHf
C2g4mt6IocZfQVcb+cHJsyE+uEMw7EFatkIRHoDU4qHXoGC0WkO1t7u5WMhfhZ400EuxNnuo4jHD
fzrS8Vzq1BhCQYF1bXjoUIzeq9huzpa8AT1SggGqhbf7yGjGIRNtQ2nBHJ1TlbfzZQGuBJFhGneQ
V3Lh1mkt21LyiMi/QJPdDpWOs4WbGoWFxVRyHB7Tzj3aYi68DiSnHyPF6qVzvsee2Bz1pTOs0V95
s2nQI0564IREhc6drqWV/lZCNzsrqDE8YrueP3adoewkZFuLShGOQjCXi4x/tzMtDR6jL8WxqJz6
D02oLN/UIe4uUE13DaK2op5MaCm76yp1uPUH1OC3hTaaYlmT/A9n57UjN7Js0S8iQG9eaaraSi3T
mpFeiNFIQ+89v/6sFHBxu1hEEdLgQOdBgKIymRkZZu8d1amq5ex5Uqro4OrtHVORsQGDEmqy2xWN
easPKAgjOUgL5T+j7MrJb1GbPy9JqfvQnpKHHnU1kEL5dIA1291Mh1xX4Ai4eJvHWh8iJrzDePPn
IR7vuzhX3ZDdeIja6Eh3ZN8U5AUiIPS0trpSjtIA2UM6zEctrggWq/+nm8MxQBHhqEW0Y4l8kvFQ
iPXzEm+dTDvNzI7KwHpaQ6J7iMSED+NkG4zYNQft/NsODQl1ut9QgCkebl1MFynjrFWp6fdLlPi9
rkgostrLc5yRXd42tfMiYAp4E0eEPtuWhMuA77DXUmokUTVIP1PGO7iaqsbfhraxANQWR+DUvaIM
/S7hQFG4Ja7aPAmWHWl6OVE5BFlVmqepkOTPDVHG332qlU99FBrmfZrUuX2a7VaHs7hauSvN0/J3
X4TFUQVk5y5ybriNpBI8HtsKiJ1HGnEzRaBBN9PX0RnWoIOq+fP2Ju+dHWr8UDypsdBd2Dz97Uoi
q7ah4S/F4jzByXC+5Wn6L6Oop4Nbv2cJrhAVCHAaeLPN7uaV0zFzcNZ924nbO81uzJcyIsYx5UNJ
t11TvA02/UP6Wdua1iJTZ54hifnWWK9B5ITxfTbA5h6sKDkIW3a+kuhYMLdYXAkwW5fe2TTbAUYp
04RGLZlPcZJb5wT1Ze/2V9qJEwnLeAToZQnhn01Cpw824BKBGCJZ7oOpruxgmRaSnTljDsk4Ff86
UvddDzPjfmAO7um29Z3tFCodPAio4rPGzZdrbSsPK2quaJ109XsGJk3n0hmmQFWmowhmbzsRIRE9
LuZlKVt8Eq9SbygrXaekVZU7uxmHoIky/WA7960woxgULgjnrZWwyfqa3q5OiFCVd8Qq6pMNme73
Dzz5NwhU4cQglG0e7szpGbLW0GiJmLAGNGBcSftH+Xm00n9+/wNBhsH7824jk785HqXcVj06NJTk
O11/J5eLejcvceJlJq3P26b2TiKifigVoJFONLIxVZQlTZ6OELNUcsXVolpzlVCK76TY+luT8pip
yt0q37XDnJxHoyPQvW1/7yyiMAjnEh8tetaX962QUrhYjFv0YQbLZ1idr5VeUdOMtXX5ctvU3inB
BoNYkWemrLipnMphmRUFIgK+Dk1CyM4viE00jpofLGlvS9/aUS+XlNXq1MCN43Iv3fDV6rXkfl3s
BtJjmp8aa+3PY1EbQSxVoTtP3dGQj90dFUkQqGUK0lvf0qe1OfUdL8A6lfmTykSLT5a8Lq4RKp9v
b+ieJQZpivgSQsqVgN28rrRTEpXO3JBldwzEdT7GHek7ernmwZ7uBOqsB+EQgkyBCRTf9k1NcXZm
Bjh2POVoUOQ/nEGXH4xezv6JQDo8oHdWvDNmbfyDC0+3gsauI4Z1bTtjHfiJPEVS01/STHPjnm7J
WIb9nQMEwb+9lXvrE6h2Si6IP3JEN+vTlLpdNciTbRKrlpeYbeTHmhWe2t6oX9CNl/5z5Oyo1LMT
kTGZABFgDIpRjRurrarWoxTH9DszVT0XqId7pbVmLs+DFqCv2R4Em+Jh2SR5IGQp+CDbxP9tS2tS
YvaLScAOhl817kdkflx1Dlu/1KLuXM2L6lZ92QZJ3A/B7f3du/twHemMCNE29Hcv93eEntCs3Dof
e43nzDPztmWnbA4c954Z4ltRv6MIdyXt1RR6mhS16MVnhf5PxYCFc4245kGMsndYCB6EJCsTbVnR
5WLaGF5JFCJOturNS1VkxrnuCuls1VIJgtuovTSUqoO7sLsyXiKOKMo9V/O1+lrrVD1hZXQKc39S
4aKPq/Pj9lfaWxjvEOJvKLtTo9t+pUqKHbpLSMyoMm2YamKCOtPtPCdfOjfJi9odqmQ4cC07KxPv
nkAAQ8O/0u9F71qu5EWCDWEMw+haqVw/tnMy/34vEjMCYkzsD8pws7YkjpgdnVPDt5VO+lkvRv6q
1Nb6++dc4CbBuwtPAo7h8mjEhUajIoPHb9WmdGdG0pK6zTDoBydwr1KNkLeY2UepDYzZZjUFxMhE
iJL5zAv9WKpJflcq0vdimONnJ4mfcqBa7/t2/AZ6Ibkzina9v31Sdp4eVB5pMgnFesQJN+tUatAS
RRgJObbIeSy7Bn1ZPTNnt1Vm3To4IbvGkOQVXC/eoG3LtUGxutUT0f8hp3qRw94KVKOgjywPdTUH
f7AydpRPCH2XCPDyC45dFC2ALy2/auqfeMjmEwNImXOwJkdpwN7Bh+LKejiXIIg2lswsSjN1cjgr
vNyfnDKrkCfQDhvWO9J5QGspPgnyLs5jS8LIJ5maXsO3klskLOtFjZ/GuuyCZLHGu7yC0ufn00rG
ZVEX81Cvs15HpPlPCTX7yGunvIEfaSLk7d/e6Z3XyEI/C/gWFxMY18aNKmj9S+sA80flef2WtfHw
4Iw5yOZemmznWQzKQgFOk7PEM7Oibg4i753HFxwMl/VXcRfy++WHrtKmmfKsBYFBCvBcTMUAzKiW
3bSFRd1O6mGoveNdweejpAJek3rZNtRWEiMcNGocVHNj+77qK+m8GEPrmZy4v5APnD01Sro/OM5k
7AKcRiB/pb4hw0u2pAKwYdaZyxd1Yo6to+TDt4J85g+uKXVqKnM2Q9yAUF1uaAv4OUdKGp+gItDt
hmpo/ZepeVGeh6aV9dPt07N3e1DsheMqRukAUri0NurRkkYRpycGtJ295HaNdLXeWMsf0DfIN5Fn
AFjEKdk6hAFBGIkECu7YWr+3WsX+t0Hw57/bq9k7jCgiCMrzr7r0ZjVRbzptGOLiZGrEj6jZKy8h
DEEvTtSBmeFzcpQk7flUnXqjKD9QudkKXzHDOXIAEyKI4LTmSSuA16VZP5yGMswOLtquKQo6xNU0
RikPXH4pWtajwgwNwB1mrd6XxVqiVBCFp8qOj2p84s5uAlyU1f/f1OZOa62OL21wqcTuWdCb9C/M
uf/aMzgaiefZcadVWYNYb3u3SK36oIeydyQB8SGOBk4Qh7vJpas+NVSDNpivd7rxIYOJcsKt9AeR
4N52kooRLlHH5BMKN/M2FctJoacUzEW2RO3dEi5MXAe6+IS++HS6fSp/UU22+wnPWJDrfmW0m0+X
RhVY+iYy/U5GZtVTmyl879DFne+SMAQcUIawyNzYyACFjvYSqgy1ApY0R5SZ35lrxAwVxm1UjWsu
pvIV5P98Vstm+jH1ulQd/Ni93YfJD2gA/hNZ1ebbd5CdckUT/QG9qF+XCiwIYOA/ANcw1IOKGpAo
kS5ql7sfxXVoZwrk+qFVwsDSu38quZHuImX9E3cqqJMEkyCVqKJfWiJKn41JBUKJQDHTLcyiRQMh
lxUmlmYIRh+IFOyeKip3ioL0Fpma+Ps3p0ody7lWMqFLZzTxN4eq4V2ay+rnLMzNAzjP3jsoJFEo
JKBjifbqpSkZ/kXcFwJNA+M0UMmCfQbRdB/m1n6ZrGl+kMxYer19ksW/eXWQeekRtuTqgEO4tKks
ZazDt+Fqtn38NBu15eJp69Jt0Lz26248As/tGiRCIZf6hSTZ7GfI8AW7qGY07xiyjkaI4nxvLPg/
Y6cxMKPSjvpIu5tKZi2kSRBo2RZH27GVnEWmERcx2PBdrvXGqyIVw2lctRxZlCaRvR5VvCMg3e6l
e2N24yAMCLA9w5twuJOsem2S1/TL6iPu3/5m8lSBiqHjsW0KFJopqbGQeihJO0hCDYW5tgYa1B4M
mGT0SBfRR799YvYuhFDTVn6lcTiUyxOTtVk3Agaisxnr5rtuKbQgmnTrGe335OCB3NtEIKOwB4ib
aOFuTEUyI0dmWlO+MSRZ7BYycC8XNQX7D9rtgAho+IKNEUN6NoaWZpBKpYAG340VE0Aqs19PoTI1
dTCrJY2P3LEDZ2j6v29v5d6rbAGVtcAwMI5kS4gagP5EGZmWH8N4Oad23/+ztimQjTjRHg1NMk8m
8ApPhYMDPVZ3DvzNbgJkEVYJ5VJKKNukHJE3syRXB/auToPhwcOpXox4lVOX6etK65vaYH4GUiSt
rj5M4DMnEPSTWw+2XnrmaCSty+yUATS3rBYHr/nevQW2jmcS4R+j5y6PGaLafOdcxGFVrj2BAI9O
5NKZ7/Rymbqr1Si+hjzVwZbsWgXtwX84Q2Cpl1bh5Y/T0BNuppos6o2V9jPN5vQRscf1XZVQnKud
6UiFdK8fjPtVhCyeLKiQ4le9eWNoUTFyCv09PwYjdkLRrfO6so1fkIqxvBi08VcHVN9TybPHyAjZ
JGoIk7/sDrGu2wdy78IJwhKHApCWvg0VVCs2GSxEyakc4/BMFoF0k6wdJZj7ViDrIzdMsXXLjZLm
HLDvEHLspjW919QpfzJTQzrwU8LDbl82oX7DGaLDDgrkclPnVNK0VmQOzpR3lGNM85zO2XyeUnW9
7wercqsQlXwzreXz7V3cUegSnXRoV2QtgPq2Ca01KIjW1pmN1Wx4UW1J9sK8WL4gHT8NgQQ/fDhn
mabW7mjY0xPTTzM0/cQHL2bjRW+U9Aiou3euSaJIsIlgqPJtQosqbBCC6CyLKCZcvmuzrCbAw2yG
uag1KrgPQCPmO5RL14Ot2LNLckjNlPI23f/NLZbKNsoYyY5eftEkxfvGYa7dIFnGe5KAJXJRXRms
F0oz/dGQ5V3DJByqTHFHzJC8/PqEWYnRTSx4CkPHeM71wjqPqWp2H9W5UV+ypW+Dzmi0g0xn53GE
E4DHAqcrOL3i6L+5yXrdLik0NBAAdpS/Uxmc+1/XSn+txlgeWNp5Oxh6QJLKRE5FCAhfWlqyKmsS
JeeMDZr5ki9t6M/QUL+ZYakt3jI6+iPSNspnpxQj5FfpSIZ6J/TATYrZ7ITgCAhuVrrkbSSpuW6L
/mxYu9KIyIGbzU7+bW0HR0RW9vrj4F6JYHRzpcnJEcQQOmjG1b1qiwV5lra3/Lmr4y9dM6pna8qi
F7g65o8kGwp3Mfu6chND+q4tWu+j4K8euMgdt8JvALmD6C9Y8G0LvDNThjDMC2VQq1zPZO4oEcBe
uwtXiwneJkQ9uOtWccraIj3waHuHS4Ny8UvpAZrv5kwPhWECq8b0UiTLx6av7S/wXO17ZXXs/w62
WvxbV1sN0ppeh+jkbEE0hUYhJEYKxR+dOn1HNOD8DFsxiaHIpdVxW8vq9dck4ue4pZx2VZDQXdK8
vCtivFqr1kf7Ls7T9Q/iw1M/4I3cdo9NaYiLIUtQ5w2tJWcQTl88UUHWDsKOPTPUzAQqhP8xweDy
WjVGVchVwhFTwjiu/CWpgNI1+Zp/ur3Be9eHzQX9BcKA3HITaBhDlfaOhl7ZhNRR5ClD2nyWOzV0
e1IURF+ij7ft7a4L3gvyDky55hW4XJeiZeiW2oTSib2Uf4M4kH9Y5nCEd9ldlcBCgURmTVtR7K4u
dXmxkHgq1nV6p1cpfQ+Uuf1GsvoPQ+0c3YgdL49wgc41pLYBdGJzIyqb5l+azpZfMzgw9/ScavHJ
yM009uJ1KKJzpYBsD3Q5if+6vZ+7lilWk8Va4o/Nw2bWtrE4HRmDLWXp50UPo8+8ChxMtTZ54guF
smElLQceYM/p0+sRujI0BK8qhmND6C2lSFTXo6MNgKPW7rnO1Og97D4ouUqqSc0pSbT4Z9wmTuzR
g13+oPyCWjXQAyHPC+Rts+fmqpTof1M41zuloeEkl9FXejTO4upzc0S52TtQ1K6AAQGjZbTC5pp0
jjEQrxFJ9XmcnZi7mbmhuTRPZRR+X0njD/Z376si/UW1mSiJDtTmUbW1aVLp7toQYLWnNdTau3KQ
3xtL2ZydBUR7OzRHYNB9k2S4aAUQ+m9ZLTr/JArnDJ+JzWQdXZJOqPK9vaDeCETS7p3yexTRO/j9
4yskg8BWsK3c1Ut3oOY2w+BimRaTRlGikGIpkIyov4/W1PluMuPEY1rUoeLL3td8Y3UbF5toDaN0
RmtCWjr5xUEe7NTao41CLSfAI8yYVHcYVKoXZmK+k9RBPzXoOfpKP60mqk0AH81Y1l7Zxu5TlFbL
O2YL9C+3t2bPUyK8JeYfMSSQJ/5yazRpiboKhLwfz9F6rpwyfNcNc32+bWXvLUfOW1xmm6dmmwO1
SyhnBo0gn8EIwJuLUvfkzJR9Qrb+9PumoGpQVqTHRnFcfJU3MalS4fb1hZg0W/v8XK0R2o0ZgqcM
Iz/Kufb2DqyCQDsidHo1T6MwicnKzIa2kObZiSFV0ilXrfH3sfW8Y0JvGOcLlED8ijcLmtOMydia
qK0Vy09AedGd2q7fKAAfYUv2PhKZI0GUSgSEYN+loVpWhjpvQKxJLd2zMNMmTy8Re8oi8vLf/kiM
LmI59O1Ik7bNtHLN0nwUcMcKxugjQvlZoAJK9+AxtgcR7M6qCOkIb9hCcpSt2IGuZjoEd5D1a5KE
yNUP2aminv59RVb+D0yRfIOLo/NAb2DzpaIRSYEJli9RjlWfqebHgZUgedClylGdd6+YRaYnSDoC
xIJKzuXHIu2JlSytLT9P5eqsqI3kJQydDJYxGtySyrI3Z1YTdAxydMMlgmtXKM05XufSjeVhue9K
Iz+A1uz4O7pezDYV2uB0gDfPyWKXeauWLF8eksbvqZj5U6UQH6tm4hnTcCRFu2sPKA8EHhPm9DZ4
5clmbFoDRCOe0Kd3dcVYg6WdtS+LFmp3YdyqB1Hs3lFyKCfoTDWHwr2dmzF0GpqIiJL50lRPP9O0
iu4nIoGAAY/NAbLnV1tnkwBQL9JFKVgRie9mM7MpD0Hv8WRJSjWaXtWzte8kpe2Q6KLB/iHNJPO/
RO3awZdwp6G7ElkjBYOgVQOZMJ1HdzHID33GqMBLnjqr/kgsrFhBvLaF7HaGs77UU0NnrF7V8TWF
F1G6a5RDf4fME7duTiwfe4Uule/SXMiRyPLQq24UMT3kR6XMsuFGOSIXp5igPoKN24yU75qm/ZCv
9fBTndtccvvaRONsWUq58eS2rxZPi5vsw7RWQ31GZ0+Tg7TuVMk326L9lKaq8e/aVObHuIicj20c
tqvfoUV21Em4jixF404hNQUUwZ8iTHnjU/UBZRJDGcEo2Gr9d9csDNJJjP7cGEZ5dixEO2uH6LZP
Q4XnUP582/tdH1xhndeJEEiosGyeqIFBSGGdibvbhdHz7NR955J9Gs+mMXa6N8Wq/eMPLIIuYjQY
qsa8wJfrzRbOjWLBaLZxyO9MoCDeYmrVi2LFddDVvX3gCa/DPEqqJCpIy7JSahiX9irHiNVlpLfX
M/UNgZO4P2mq3XsVLD8yaGU5pZCqDrb1+npilL4QyuNwf8FqXBp1sjQqNLyeb3Zm/qVfE5Wy42i8
C0EPH7zJwpNf3k5MIQ5EjZG6MRDQS1NROkjTEpJfxlxGr0ik8H2UysZBeX7vnLy1In7Fm1OaLNqc
lCaF8nqVrIe8KYcndJ1yj7HOyBdriCP9yWej8wSkD+4Nz+alwdBWcmnCw5PB9n1QqWvuAS6fz3na
AvyEAnufMp/yt2MB9lKgMQUATnSGLo2WKM8YsHzoRvVx99HUk9AdwrF4mZpDgsreCUEnDJ4FeqVU
IzbJXNUMfScZXPtBL5Ey0cfGG7rUdJGOOZI83rsBzE8WqinAy3iqL1dFZiFUMUB5RT2TlMvRcDxa
ceEr0u31s7lOhmvaxRHvfe/A/KKcUySlEbANq5K10dpVZSuTZa2n86wk7Ycxt9UAIYGm9xqtRKzg
tmfZXaeQGOFVRK7L3nhSGbGPvrNBFTZNot4zF3b0ITI2T8UC8UdjMscZ0YIjAat9o6Tkgr1LaXRz
/fTeThBIAvvS5XIFs7//NjjE3bEk9Z60ZJOXlcrRQrd7CyVakGMI7aCB47Y3ZwcFmsous2wNQrkK
fdOocl8Py9iri3r21cJZD0pz28rrL3sErXAC8J/ErpcHqKxJLSc75jVebOE0s3WpkTtZmgfQg/a5
TiP5w1BqupfV8/LP7Y+6t1aWy8sIsJ2DtPGkVj3EpWrOa5BZ8TcrbecPCXxz19Sn+0KLp5+3rW0f
Y7FSCjxMyMR3Aybe7GxNWrrG9JCCKFR1hjk38UNal3J5qrul+SRLdR8oytJ+DYc5f+pnW/122/7u
aukKQ7yFGkf0frnTTAOUxrYb1yBHHxlNCiPz9bjPn81BUVxpGaIDt36F2v61YErbTKi26Tpu3//J
mRkLpEOhzPpSuVun1fohErJzN/RKQO46+VItqcGwNPKjrmTxpxjQ2kFEsHWF/AbujQUEAP1bcKib
TzzTwOj4yGug587iTwAnvNRIcy+FoxTc3t9dU5wkcgMgWZToL/d3naJCreiPBIimDO/0OJdPfSnX
r+NcHvEcd0xxVbig5JY0lrdwxrVPDLvrGAECrtH8aGoFacGUpY9FJh3s39YFsX9US1B24x0BSbQd
JDtGqQRgI5IDNTdjX5JXhAHnRfoeEdK/S9Gg1NxSL7qDo7O3PpMEnbCU/3gyL7dSo/qplowgC6xO
trwQeRqaik1836SHowj3TikYIu4FeAk4idsVhj1LNBRpDUZHUD5ma14oCqTmXUHT4+uiZfm/q71Y
qPQa6klZa1tGJQepxt98YNhoIZQqWLqgYq4IG0wDGey2l+Sgz6YvUqRLD0bJPJt0KpdTvI41cpBw
tg6M7uwzsasoIKGQCClF/P2byGstjFyV80gJSE2UsxJF0ik25uTjTNZ7vn07drwfiRQ9BJAB1H23
lLqipOqumJkShEpjBzZ/nG0FNeqkUJegQRHmybHRTmRCR+lXAxM4bpu/XqlQ3IA1yIxz4Qc2l1OT
qlmWjFIJWuad+HMRxX9HTt76S7QekUWu/axgO5NwiXET1CzE37/Z1KRo05bhIkpQAEDyrCIfHgZZ
XR/q2qldre3619tLu95ZRWZygUpxk4O8I7nWwiZEQT2YIYO5rTyNd53V/6sNdfZiKFX9KHWO8iDz
pd21LnP/tvWdjRW6l0SaUPMpdW9eNTXMw6jSxylAMr58lJL4v8Joohery+TTbUs76yQyQaaKCgdz
wLZyVYs5LPZi44rmVp2DylGzj6jyL/eRUVLsXvrusYoYdimpaeXr6eQclCp+ETTeJkM0v/C1qLZw
UgGpbqEnQ0MTvivHJTAzNdbOmhlmsku2p6Jmbkbxc0chwvEY3aX+a9dKN51EOzD1ErlPP+SkTcX7
lgGdqRur6PV6vZEw40fQTZbHnji9fhzMoqd+hYpVcp93adi6TWNT5cqsITznxVTWB5/u2rfTmKAZ
TAuLtdGpuDyoNMIbJeorbn9oV2e9tedAqWWxedRM8qhO8IZhZf68/Rn3rXIDVaGzeDXkqGhzxK5l
rCbFoJ6h2k3nfhnmd85S9v+1Myk7dK/4INLbOaWAi20hBorENkWJy6XqRozMLRz4YJjYey1xzHvL
KOfAKJcquL2+XVMWbTQbPUKZquWlKRB9Wmv2lhwkXa2fayDPHj5Y8hCYLA4+4HXsTMcC3RZAV7A1
mEpxaQoF5qKs4kwOCtPOWFW6nM3QTlxZss33TuhIgZm0j9Tu2z9YI/EceHDgdAS1m6hqYrLaUgPv
C+QZTiEY+PlRM0ckvhQjOrh2O+8zt40HWjxR9G62wxlqPDo4mZQIBFbNPSi6r8vqtKeiRGo7k+fm
rm/79mHWgMG7ZZs2HgjL/mC9Oy6dG0/mDgienGgLqUysyIRL2cqBITP2Oh2K4SEZ0/jfFuTXU9WY
hXHwMO8YFJoqQuEXLBCo+Msvq9lRpGpNswSDPlefoyqluk3D8D5hOlwgkX4e2Lu+lILZSDOJyIU+
6XYIR2ZSi6PrLge2mUSPUmkPoNa0EDmG2OxOVT6Pn5fOUj/fvirX55dgRwzQs4h76FoKj//mpdSH
XrPjim0dwBZ5oqjFTHqp/BKXbfkIq+R7WQEykwzpoBl4fUXxBXSY2Fw+J6nnpV0tI6hbWl5M1eic
D1mf0ZzNkvwhyfL44IrubOyFqc0VjeZBT7MKb+DYaQFsDfnKPDLs93KrTac1rGtP0db+/va+7q4P
RJEMZVsojW1gIQbjghtl4GtO2hi+grUuflgG7wkZhXbwKF+bIp/EyQnBOAjN2+h5qs3I6LulDQbi
Pm+hSPS8qvFHvbakP7BEpAqrT7TVwSdffjQENBKza1cAfmGbewWSnaeqs3XXSiTp4+39u440BAwD
X8OdF7IWm9eiTtBKhLiGKUsd7utp7F3JaouTMgNBqTmP7lIyMA/hHBjwy+9PX0V6SNYRs6XqAwQG
Ot7lUqehWCumXHeBvCbNfV/O5pd4tDSXQpHyrlL70iNI6u7KvB4+8Iiupx4mpT8y5iz3oplux4F3
2PvIoNkVEdcK9PbGG9koPrch0ulBUa8Tgi2F/EpjhI6XYh9Na7u+L7bCu0lKi1OgXLo5uuZohoW2
hmUQGVrpoXD5YzJr5yEd+y6oRm39GC/9kdTatRsSNoksRfwq4svL7ZZzK2xygrsgk8LIzx1JdU1p
XJ6XLB/8RIwIbJZFPTldfDRm9trNI4aB/j5fG24bzdtLyytwxqgo1Sqo8tggclWU+zq15zMDdBV3
JVD6cPtg7+0u6SW+npBBoFkv7eVpGVa9oleBUUx2kMhW5iEMlgT22ul3aZv9RSXzqN2+t0YKipDL
hVYmjvfSZkbQTsgnV0FYzaqXWk0MxijmMslz6kWVbf628+PmvLG38ROTYXVOlShVMOt14qpNbT1X
S1+eZbs2D2KT3aVR1WN4Aw8nucHl0iop6+qwm6pAb3QGic80ZseyloBBR0K22Pn9Ch5LI/1BrZdA
BILQpb2l6vKYHIWtnLPozs6qn2NWlee5RbOyHQznYCf37sUvRAEzIoibtx63U81Wy+yhDNA9M75E
dPs9x0oSv2IomN81ivVsdG3mZalWBLfPqVjIZapFgw7xfhaD3htthcuF6hCd8xySThCHcfcecvry
ZBZjdlBlugIX4GffmAENcmkmqmttURajDGjpJ8g895Gv6W33ZIfRh9Au9YfYKuIgBg/ttRFMrDhl
t/VpmJ4YMNcT1s/6AS9x70TRGyL0o++G5v7mC7d2Ta7dW0jPr8sUNGnfBGtXFJ7crNPJjvujmuWu
PYcQAWa0KJVuTnA3mMw4hXsTtKqd/Sjk0fq7VtVJ9salKzI3Tqrx39ufdt8iSQsvuCgsblyQmXY9
aTqfdm463W2p7QVDEjYnRV8iUOf2EZ995+1CacgQZTWkQ0hzL79xv+hgf029DJTCVn0GI9uevTrl
fV03/cF52vOuokzKY0KjCCnkS1P2UM0Ikdh8PDt2nvVpmfymrKxPYVdMT8h/4fOWAeDb7Q3dsYru
Fi0pJFeFmNNmQ0eKkdY8alWAfG53X82jdFeMfeRVBPzeUJmKl9KpOjC64xqEkAWyhb+6U1vdxxRk
bro6eRP0ijVS0dDD56zUfxijNvjMV5keMnT4PnaTkh9ckJ3VIuRErYmHhGR+K2vZoUa0ThoqZsoU
Dl7ZwA6YnAiRdHXMPltmq3iJrh4Nf7yicvFAoy5D/UcTurZXe1yWFNVMrbZ98MG1GdBEgdXfN6Px
nbBYv496LVyCgnFy74sZuPDjkvbh304VJbU/m5J08Oxs90D8GuEYkZcC+adqmyO96HQ5i0y1xdzJ
5T7thiFY2yYNjL7tgilD2TSsit8FAWKUsBt+O0UbkABb/RAUYiUjzvLQt+K4/MJul38t7SELXDj2
t47/lxVwRwB1qZ5eYfOU0KH8NRYh2jeF9qT13fwNdX7N1+tohck05qdOqw23T5LqsRztA9+09RXC
OsVMUR7WheaA2Pg3+ag2DAaT4nXHj4Z6fYpL7UGL5PGhnqhT3760e5YIhijZgD8QtJdLS3NbaROC
FEC+SXgm1yipRrm23TRf5XItD1Acu8aA4Aim9C8W08ZY4xjTuqqg2o016zw9NFtvoimaepq6Lp9v
r0y8UNsvKLi2/2ds83QXmjOWeg+QfA4z61vWxepdvyzm+Q+siESQvggR0babUJqLpoSjANrCnzmp
SWfcxXZvfbxtZXfjwIHQmOaJ4Pxfbpw11cxcBS7vo3BYfAin6BUY3HBamNJ7sJ6rKpc4ekIXE0gP
uedVFwqVC0tNaw2KKuBUaqFa/q3RS8fj/Rge6zZWvCZESRtB2u6staP9Qoz0u6D1X7/hF4wDSBPl
0k0wMNVNkdgdsHykIpOHWc0UV1Ya8x6x68VXIml9kHp9Ong0t/EARgm84HmAW8elb9nSvZnqsZyk
ODOzHmCYTHLl9nNRvhbj0ryXyGYPPuqeQaJn0VekZooiw+VHhc0SJhmKTzSfQ2hODeRRtlv17dWU
HpT0cA7pziHCGugpNECJsrZaDGOU1+mgO5AHe6W6s+pifIj1xTxZBOwHe7lriheKwg+uhWmcl0sr
wzF3ysm2/VCdSl/RatltqESfGh0u329fDUqhQsRbsMlAaF6a6maTBCAfWVXaTPdxHX2v4QB8UDpy
oNuWdp4EqMuo3KAkxXiUbXzTp9KoMA8GuYA2Nz8so9r+RSs48ZzYKD+TwZqPZbhGnhxNIeXuKTow
v+PPmDLNraRTggbdFkuljlGSlAoAp2YJ089atnSPk50dBXF7VmivU/bgdaUKt/E0MbOKrHnGnzkF
7OVGl5yvaubUBw/B3tEHfcZ9g7UrAEWXH602S9NokV7x+3YqPvVtEd8nUTp6ejfYdwodO+/3Px3A
T9GcgDWNTMelvYGBo9Zq0G/Nu3E4F7ZZ/2iMWn1BAV6NXbDO2ckc7fI5NIfmr9LqoqMxLFcZnvAu
QhtTMFq5fFcV5gTBOeq7jg/BXo5Ok9GGXtgM+XfQ5PJrG9flKVWiqfP72tRnBtx0fcDwQ+cTXdwC
gWwnsb4kTjQeHKq9i2qRUTNIQKRBVzIIIX29vlwdpF5X7QRlZnFtLTTuGxqBBxd1J1jk6gCFZWKc
GFy6+eZ6JNsp8hOOvzYoC+DlaufDEg+24hqRMbyr004LhsaYv9/+9Ls7D8oJaLPo+APkuPz2+FjN
7mBU+3kVJ69po8Z3iFXV75s4Ms8kRNXkarMqZqfXcuRGslG+Jj3T2wH6jytVXXmovstGER5BZ3b2
g4tGLRNYEC/PtqiRR3o+DGHj+Har8NKwb3drh8F4ob5ZK32VuC1TXk+3t2Png+OXmTgi6pqieHO5
G0bdZBEpke1DpFzJFDRk2A1jZLDwvPq3Te34S2omgDpM5sZw/sVPeRPETgYAdaXgfZsSqQ0Yuw3c
wexq6NNZ7/WkCPdmXr7qTZEHxYqE5W3rO46MYwZzEj9GPrptXFVR16emEzs+GEXtrmWmOyniFB84
lr3tZKgnUh5CRoac4HKN+miuWpjxpkKO/6c0yug14gw+MjY1OdjNHZdJV0SgA4X+LUHapaUmaaK5
LNjDEcCaVzVI1VQoq3rW2onZ3k16d3v/9uxBhefxJs2Egbp5V+WkKVpZ6xwgKn0BGz373HVRc5aa
qvTqPD/qIF9JnnFAGP8qGn+o81Nv2qyvG6OMj9Q6/lBCsk3iZESO2eq8RlXrh6WT1ru4sUe3Zbyk
K8b+ugmCuc+5xrF1ps68+x9nX9ZjJ65G+4ssMYNfgT3VmMqcvKBMbRtsjLHN9Ovvoq90b9dOKaUc
HanPQ6fjDdifv2ENPs1+QlgvqpYMvXN48f2t78P//YEARqFdDZO/60Qj8oCjUippPXoRYzuz7GlU
iSyBV2wOf373L+0qRKr/t9TVu5C4Na3qsdQsA3Vpw1xhVheLN2kE5vifl3rhmCDPR7oLpiDGvNdR
iDPu2xm6HrVJOnZKth6T3o3oV47JC5sJ9REUI6ESB1mua7kMBpSvG2AYCnFXgu/abwUrc2bDw5DM
oCq5Ivvnz4913Rbaww1gD//22QIgIK6KPwxctybLIE7VwHn3Q1igDZU38p4MYv28ouv3ADkFV/ab
kK886QufDhkaunv/AnPAJHp+TKEbpyI6p3hSCH3CripSJcUM/SFhRr3SgXrxGXdhJSy4GwbuL/0/
8ZWvKzqmEWvqCZI6v8C5gKwaJ0FvoCBt2s9ryqKHfCTNZTRuPP75/b74mDAY3tlwAJdc81t2s5s4
hwoIEvw2+mhWwIvWIm1kSfX0GnfopbUQ93bMBSSPAeF9/py6zeM1WzJEhkJFJZxRi5u2626KDYym
v38qNF32KhCjZKRqz1eCH8OCOnNooHcmDDnEzAOR6CelfcW7SayvXFEv1drAOgADDXwpKHzXAL0g
FTAmLnhTz5OOWElV6r5kUevhAFYEJdk6sHia7OPmjIQli0qqvrfDKxv2hQCA37AjLcBK3/vvz5+Z
NywB96vHM4cQfYLgs/lg7Pja4PaFZAdNfUyF0bj7l873fBVcnERnOkfTblJBeygU1yDTpbtId1gn
kA5KjyS04d/6pCIMoGGCPYp2BjLOa3XFINJdJ5KgqbdwTL+kwZy9b2f2/q93zbNFrs4hbXm/DSEW
WWLbgGWCwxZpzo7KzPMrYe2lZBZr7bRaqLZD4fAqvHRWoZkV+6ZOIbh707GFjqXPnfwQRd32LSSZ
uFnJ0p3MHLcfWdQuFZB1A7+xxahV6QJg4Kdp1a9tov0Rr3ptSBTQOUETGFDw69kGmXnsky1sas/D
9oT27XKEaZ4uG9OYUprXVFRe2k27fhhq1H1Af121FGs4pbAXwHIR401XjmAZ+XIAeHe8ONOEvyCT
0zR3QE7Y1/KUF4IRcHtI3HFe0LX5bYjcJwsFQYPURZMAjwTZ+3fCSAP/rG5NXknBXlprH49DOnyH
m1x3/QjJ5TzHYNETGerKdiZAK1iYwxwqcfnzHn7pA/53qasoEIJPX2g7k5r3Kq7lQv0RMqTTkRLv
qh5F2ivrvfxoiOW4OvZs7ypvDqlpZpOuBAo4BgPyJkx+RmL5pEKfffzzk714ZPY2OsR0ce3/Bi2f
cs5cGOGLrVSv37YYQqBlHIzfvIEk8RJl0bu9bIeWr+Rlplh+gcxJUpoAoFiLLhJ6kImp//ybXnrb
O84VfbgYzNRrM/G4cUTmJCC1zSlYWyAbTo8GQgplD0mHC5i6/m+92vdAmO9QHlSbqPev8R2rHAwJ
Vk3q0XUOmXQOly0/DQeYYD1sNFX/Q0hEtwPCQ2jgopt09XmFbzBMCFu886JX51Z52MgUoL2I3Q/7
z+/ypZ2UZ1CxB88FQNDrWSdS8q6bW0RE8MSbD7LVn4FboccwZ//LngX0EpwITOCQb13F3pC2mxLZ
QuptifLP68SfxmScayGi1/jK+990HU4BqgCGHmAgQE73Z/5PZrfmvBtWiv3RLZGthy6xZUOW197c
S7sQbWAwkvDiit9041Fibujy4Awm2TqeCjvPn4AKbEoiXXdkHTjSf/5SLz4V+sFgXgArnF9X5CTI
/TrvQoy+00G95K158msLHPqfl/l9Q6CQAYgASCZwuH7rqwQbtAh7qBgdUp7pT3IEbrgagK5+6vg2
2FeypxcWQ9YE/hMuI/zf9Z5YXLTAhlOzwxaqrYodpacAxnXVlEfzK+n+nnw+3xRQJYP1AjAZu6T7
NUZkgMIAiBcJztQc599BWmOnfpgDW8JH0l844Lvn0KQ+Lbc0oUvZxOv8yqn+/QPiF+ycGVBX/iWz
Pd+WcDqJ+GwoqcNllreLU+FN20Ms/8/f7/dtua+ys2p3OvtvVPZ4cqttR8kAuWHQnCJCfYFoqGwP
3AzkPQl7EdV/XvHFj4i8FDrHOxTkulHVrAMsmTrH0IYa6aXdRAP5B5McOOYbf32l4+H+s9T+8P85
2X5ls6bJyA6j7mTt0t7dDQ3Kpohlzds/P9WLXyuDVD02TYQc+KqJAGuBqGi5Zwe7FDCiDq19FzD6
mo7uS+8OU6U91u9NkWs6kzcJ7TMOIVctRnri6fCDKTYdBTxN/v5cQ0Z8H7Huue9vgIuxibc4XhoG
mqZglyxsgrf9IJQuA4EW7p/f3UtPBYD/zsTFrYk77PlnCgvRBosjpDZZ4GsOLN3ZrnY5ZAD0/fWo
DGIqe9GJbwQFgGvBx0TFA1+J43srRJ03FrPzGBpYTaXLa1iZl3YELmRgef9tUFwbvwTZzELtI34A
E9UdAGkIdwE7c/zzu3txFbS19z4/wNjX7FNdOFHkfOSHhmYO7nGzue/GYntllReixA4cRXcZ7eWd
G/r8C00L5fPoBnHYcKbuHIx0jjGZ84NRSp6AQ8re/PVTgfqBJhZmf2BfXENz2wZOug3POLZAl52j
vvXvuO9fi0S/t3R2NhJcLECe26FbV01XD2j+0C9UwF15YJUf46kqWmJrsQT8MLOkP0YtE4euCNkr
tMQX3uezla+iBeuUYRPPxSEbtQawoJ/e9Nb6ixWxYWUxLO6VBV/YJpBPBt8C9xlm0demHX6ObBQx
hHVlbVzhe9ILBB1f8zp6ocWyK+3tnh1QosO+v9onrd6lJiCxfSBdbqAb1kFYPh+bg0Y4qbKWRJep
79kJelXidqQJ2C1RNx/+vHdeiCYgfaP4yCGtuvuaPt+r9P964zFIbvUBrbJgGGvSke4JQs30898v
hfIawRgXNLAMV59RWszfwAtoIZqgxsuwEFFu4bBVdiyKV+7pF/YqCv292Ql2KUaH+7//z1UGMl+k
NJdwyIADyU2Ou/MJjiPdyeE6fTTB3nuYtBR43Ur/rW4jng5rAxmE/8Hx6PqrQh83D1mqugNhJDvE
26JLCMiHVWxwi0fD/JoQ6Etf8L/r7Q2J/zyrYY1a0wTrgShsq6HI+oqS0d5AseA1QNHvvY1d2XnH
oADSiHwuer5UMSsXyJi2h2jjwbdFYcK/JLJ9MiLJ+1KiFfgV5Z06/Q/7BhUi5oIIPb+RZz0OfdpC
buNgUmAm8efkGWiR8IYaz/+69E+Rnae7ThFGzqijnj9gYPdqxFB8u1nMdcNa8TEiozmNUFh+ZamX
3iWSH7Ct0R0HSGuPQf/5bHpUcrQYNx5g6dCDIWv0kQXwPuHrlDxuc6dPGUgKr+RdL0RSAAz+/6L7
XvrPorlLYwLvD5yLPBhuMsfCahBS32jvxU0xub8VvtnPwh5AUVCBOA/K/vP1Eg4Zn67h8gCC3r1S
My51z0/Iv7JTA25ypWnxWiLx0iPiksI8fb8zUM49X7IVXkuVz+LgMYEUJVQym8pDiJ1Vk+DpJdpe
1bd66QAC9raDKHZfnusDn3UBIzRaxcH11h+mEXYNhObuzvn059+fBIAvdzrgLtF8bQxNWg08YhOI
A5jy6bmFTHUllthXgyb2fzh0EK8HAAywkN+xl5Fvxik3VhzkKNhjynp5AXx8Pa9T/NrYH2nKfq6u
6kcESyRmqK5w/K5lLe00W9Y1CxSu4TYxxSWuq5CV8wCnodLyUEHTpwkaXjXxstoKnShqas+MTmqy
tFHNYJSylLHblqw0LTHvQvSwmrLNYqPLeZ6TiyI+M1UPCtNQ5gB9/zMSfLdDvybs+5oDjl7ldKGq
tJoauEJTKNeXQ5I7WNbB/WyuVgETKyj7cIF1BF/mM8Cv/YCQ5OKvk+yMuixTU8x15HzsKj/gT2Kh
DlKEXAHZVs7j0J0DmGLZSg0s+iyg7jrWzvH1AfRj1p488+Rruqb03Gess2W4CFGcGJ76EHkBcoXT
i48qVDDcHhKKc1VTuLPVA2kteDR2DDFmxiu8BFYzVYIUD+2smYJeX1oIzNxbwZN/WojzjVUPCdFf
+QwH5UuntHtsEjYndZKs8ftctW1wIZi7YjY4ITkoV40y99SshXw3sRAiWUseiNutEGFyTCJif2AW
3+01o5M3vnV5cjuYQvByjrJprpqETJduiE34UKxZcNdlwRzf8mVjH3FnRE/TJuZvvRLyC8RMx2+Y
uA6YwQo5fmUk7NRNG8yJqPue258hwdCpCoTsb1fZNBMkBHEJ2TBYH4G8G4eT94a/aU1HWBlbRb8P
wO4EdeJEJqspmpSpJwMJ0zIAX5aXmxrJD0OQLJdTY8f1loLsOlQEKhRvXIyx83nbGjlXTvo4Pyxx
3qM5BI81iFsnCxAhFmoSRQltBfcx5LZ5CNfOiXocEve55WTZYVFdzqpimeS9wQ32K2oRJEoxADx6
noD8+R74mXeV0Usc30cexp8lNDsh45YWXe/rUGj1aRppo6uVbtPNaJkbarBU9WWK+yyB8UwD6taw
+f6DnBikVqxpFlc1zuDtM2ngVoOZWvIrwdnFOBnssrHMPFs+ZQ1kl28UFvsBeHWsKqiFYwaNLKpJ
Swxl1+8zBD9uu95kPyG4AlRUR5ttOCjVIv3soKPRHeLc6zeWxiQvbUDHoGSZ40eLDkhetk3q/xGy
Bbh/iYuTyDdPjpHx66cxkpuoiO4zi3fSBAhcsNM5Yq82Dq+VibXKB0kZlJCJsEfGp2WsZ6VCcVyD
qdcQoIw6VUH0Rq9Pm2i37CBnlikIwOjsbpSzL8qEkOAbm4Meoxcgry5zHHW6jIau+wGpaaB1V6XI
LY8n9h3c//Vd6iJk20m7rGHVhQu7b8Nt1BU4XSL5EeSC5m/WDnpQA9ozU53kxoHcmQyLqbZmi9se
Pt164McVYD2Or4FkrOrZhOmo9xk8RDFDpV+SgYTJUxMtMUThrQOApHT5PMvLFIUDFJ2INdyVADGn
35R3eX4c8kzqfzBNBuprBPU5OAwI/Y8+bH3QQ+udN0mFH9HoGxyTsStF7vj8wLoQMtoYmM53+diR
BIKbGuiTmYxj+zklCWZvS9j3czXmJL9AaWGcSh8G1lY5DpR9Py1JvJ70yHxXzmRLf8Hyjd1Doynj
MaQ+w/UN6yCTUZnZ4owVw7wwU+ZSdd8ouAZjCXVR3z46yKIXY6lNzsO3XYEksdqyVnwYfEhomSdi
6uDyFE6+RCM+gMLFQGZgZ+zidM2ZjOOyWPkqTjSe/Kc0ZU1W5h0rovOyEarLzsw5P6pVLOFx28C3
Pq5QP47uVig7qF/TFrLmXTzy3r7VjU7ebUAuQuabJk4/pG0UiXtXdLP/KUkT9regvFL+kAeLjD5D
4igq7otp6MIatRd5Owx8kAgILMmA+bGxrOJsieIqWbtWnCyAmb+ozP1dOnezO5sQMeaYD1AUPNNc
G3UywnMD8RKjt6rP2gwfURAbl2E2u1PMm7k9wlwWnGTV5P4XD0UQ38+ZUv8s8PTegLzOnKm6pvfR
fas2+WEgi2tuMgb2Wz1konib+yBUB7RZ1XiEF5X+J/N5n2E2z9cPxPlJVp7NRNxxJ5bsSPF74nrz
FMZDyRoO7CbImqkoF4k86SxJAvFlWLcgWG7M2ts4ESn7trpJt/XYp9tWJ1IOQxk420VvrRE9f4MN
aLoqc7EkplIBtttD3k0ZJIhFDgSyXGVET9nQZaZsxyR2YLKxPH+LkRcJTJVZr+D46QRZ6gm6gJCl
sd242qPEw5j7wTKApQLhO6cqMJvnuBSjz25RSE/qTKctp0cRqBVhkyweBC6CuyM/wrRiWJ7ARcZx
FFs6YstFa1MctE/jDzIP5vEOarRQAi+juA0+Zcxsbd0nGZwDyhEp6nTHGpJoXRGz5dsCHQtqN+Qi
BcfdeT/lgyIAo8KNlTKoNPGF/hPGkgePUobB9ClsCOOHFkmnOS5oSKfxMYO7aXEcbTbLHb6UjQdI
9oE9bR00w/LjrMLVfA4YlN9IyTGs7o7EkglaL30CN+KTa9tuKBMgMttfMLeAKB5u5W3+bmCoZE4Y
V8zufUaCca3sYDiCI7TkwnrOew0cJd863Hfx6ilOfqjjY1v43ADMMY5DqTGxn8t8y4fgKxVFq8td
yCSG5OwyUPR2wD+sEMT6uYQq5zJUC0SybbXAhCSvgqhDIHABfFlgTgf7zzsApaHdsE4Nf/RTptYD
983K76Nl0LcjkbKtxWjkXUg7os4Kgq9BFc6SfZ9afEro/xSdBPoSI/OqFSZCMi2dh9kKadK15l7R
5cYliHXlFrF5qxa52M8ruO6PU79SYOrGfEGe3wsflA1Q7hck/MhpbCccYtwUuU9+4tRDYz5jcdku
bn3sJ5eSE5hcEatWRNaPdB5h2gGzBfkIKVxEXoUJOq9DRISuTH0SiTcicEGA8A/377JjTtAaIFqf
GoQyFyXVmESbOjoYo3a1I3MfHddGejhlQ1xG1nG8ro926ce4ClFviVLzbEmggOvkVKEpkUUlzbeJ
PTCAqflPq1q3yEpPTQdUI8q2vkplgfQ3bCG6VuJcFO1R6iVd7+DIYZOLTXgcnWW/iOWc2tANJ0Ya
h9+O4aNaoac+Kpq9N8OamQ7pj7cNBYzR5KxM2rSn9ybR0t0PLU88ftsA8lMZ5duaFOWa5MR8RnJq
hk+5GXTz2CjKEAoDZO0zPPDSzg+30xxt6HVEi3PnsMnUA8Nwj9W56bi7JE1h2VjjH0TAQp2pFK2R
3k71BK2x/pARuGKVbVsgM0OMUEnJxhAjFrDFrShXqiDxtEy+0OcYfXxSQ5A5nt/CTTP5EOJv204b
pnesXEg0jpAU42o4RsFafNPZNjRl6IDvORvLIFzt4gWG2jFFBnk7J9S+zzfUwYckn3PgrHsGOew2
tW58HJwkQblk+b94TgeDghxhgpetTC0CEoGU6/0iOIFWFW6YqQ7HRvxIl7xYcV7a9Gs0N6mp5pyy
J4vUJKoxp0vOJAsgU7NKKuMKxQx3kKIP4ZHrZGLvsP8agn4fOE4lRQfr0cZUL6fe4t/1BU+6ugOq
7h8I5sPDbEA3/a1I5uWLm1X7YGSMPoLowKy86waZIA0xDUtLTWdvzjywDHBjDd5S1PBmqrOwi/kB
cjWJPNBhCj+kHc/H0iUrMA+gEPaP0G+3c0VkMtIKENfojVmAgS2BxafuhILL/Nw2p26pL4rhvCg5
fyYYeN+3K20THDmgHJFEhPgvsomu9iy6/Gi7mDz2Se8RiHlcXDz86H52cPTrn4rZR4/YmPGImoGR
d5iI5RyZnuxuMBRrPiSKKFt2KCTeNl3DkNeLUb/HYyX8Nuc9wzKiCB4XstKw6kno7mm2BBHyXrs1
t5lekk82QDKLR2lWd27XTMe1jVOwuFGrbZ8go44TH1O/JidUA2NzMYWRebkofJ+60M342K5mzMvO
twycWj3hbQe48m6DOQp+9AnrcN1CqOs7jFqin0QzqIWtjrb3izO44Ao/BaKUE8LPAUch+dxK4/qD
AXUSfsguTWUlqIYS8Cpaf8Khc1sZMhFeijFiuormgkEJJ5a2okswRVWcOJ8fungK77TAHoUea9qo
srVyUxVK96Y/0zlJejBRIal6SKOW3KCsIOyY6TH7wT3BJHibRiVQPW+yww0z4A7Z4p7aByRkcBhn
vU3Do8UNAAYmulS/3KoX2E9NUMg4dWnXfHebb1Ey+DZOD0B0ZlmpIwyzY1S1DFhwHo0lXUm2vott
ESLtBAv7dogs/m7gIgIJUcy+zyqI2crT5psZ3tFCxe1bP4XBDxhzZb5iJu/6o0phpIfbeWAtzq/I
LO6FLPzR5VSyWqchcv2uyfoQ5XuKeZvuNV0ql8lI1i3MVbsyBL1iLvnST0klNZBoZW5hBFJm8wwI
I+kTALWNzb5N3I/LAdc2s7iYpQnLkAYmOWm4eHeHfjHtdPBpDmK80I5WpJ+aFR8YQjxn3ma6LcNx
9EWVJYyPD0sjhwcF4RRXQkSBFvcN6tzzJFX8CWP7xpd6ttpCZp/G71oO/NshJWKrudzvhthH8LIL
ghHZfdQCnV4tPvdvs8SCFOQznrQ3vUEHugQ1MHkPqy67nu3Q0k8b0si7dmThVyiD9/JuE5ClwZ26
maGaexk/RT2sc9+0fTZ8axMi++OG5PbXsuEyriR+4j8akGtEknXL72eFlmSJZNGJ8xppj/cZE6FL
wN4ih3ebpkgg0nG7T1m+YZeKBGlLv2VfMSma2I20PQy+srlIpgp0jBQt1SRVOVQ/Fou9ChNY3GOZ
lfTB9/Oao4ODDssjxP06XwKRap8ipprtOAeL/qW6Ba7mRbpQpFRLk6INFCb8+16d4IZD2J6PKH2n
n7gNQgE5rF5AgEh6vJWsWMQxNQscZpd13mrFNKG3iePRIzBy4bt+oAGvgmn1F/S9OSqoPG+f+iRd
p3KIIHJTZlAVTcoilfZD2CTiexSPyS+3OIoJRjPo0+KgUFOhfENZnqASTnEOqbnpim2ypesL6K0J
PcgGQT1cf+ECKHTVjX7+GuuASHwAzzAacF3xqHblMUzcufqhk9nNp0RRa9AA2SD7nLEsettsOgrL
ZdliVRINVeBTLJEQlHjH47chaHtftlPmF6S3hX6fF9rdpcCV6rLHdngcdSs/CQj1/EIztDkjnSUz
9AtViwTEZpdu3szneQKeGIhFioZBHxvVlAyWeOjv544oZI1deOOEFOIUq4ihnTZuDVIAFS4QWaEM
sa6dx1lcMljYDhVaiIYftAtQFQRKRw9O5SusILifRjx4Ep7xMnoGY4c4GQ74O6Z38DlKcc2q2HQ1
W2eNrU/5uCAXcMN3NF/yAAkJW962LYt6GE5Au6Js5yz4mWIAwko+tLIAsF3a7wrEgawcxhH16zIu
xcM4jhpKg6oN38UkCL9SyeewWuCn8cNJqp9a7PqtSk003RQrG/KKOKQhl8xDrxLtyFTfwL2IFhVp
XXLkK2rcEjJi+Vx2YbFkh3xoZoIsbVYrItQgPqeYIn4yNOw+2zZAG8IGK0uPrhnm73bi+i1tYQde
WprZqE6HNPvS8AV22QaNpw3jhzj4LpIuvpuBlpirgBMYqGz5xH4Ws0ZS6FFHIRhEafAli/mAnhab
GPKn2di7DOI+BEV7t91FYFPxaqIbxvcR1dn70LbJJeqm7nOfQrLlwG2a/ULOteI0EpO9s7CZH2oe
rN0ndG3b7xhTWHLE9kwvc5M7USn4bgOQCFNiDtyuBxgAdrb6+xoCyFd2eNFz2aDfmB7hNRGDP2bI
wM5s0CFyqEahkBvsMp1UEykBUac0OZtcsKCUnV7RICk84XXXjHvchs3iY0iLHm4kOjA/F27srwkM
Alv2RQFLgNihPV3lULN4C7JTLqvVGvMjsIi9B+yr9NeK4PwRcEL9EQ8RoRUhUuQRDdEIo1KaYaxy
0ZH5sMUhjEV03iqHo2mDAh0JAIohN0UnUi80M/uFWAyXYZoRC2Yfi0dKGKTOstzNdTdBWKyaEoGr
aEZZ9Ct0SKXA/unTi/IKlpAodpKPrsV89yHtUB5WuLZdjvPhFAR2HZcLtP0gYHYJhFiiNzTc5Lpn
hdGA4zcUK+bDBYJm7LkoziNavCjydJbwmxgtR3lwvJU3Q7xM01EFxNEyVEG6VB6Ck2FVQDe9OwxL
kk1lZLP8G4Z0I5oicL1G5okfBZVh9JVPtA3nuGLNtkBtoePdrYR5DrmPW9T89RRTMpSFi9HFoSxN
zClvRSOgTTylaITb1rybp6ATtdfJ4kqnqOePaNizry6Cmiug1p1741QaujLb+uxxFj6d3+Zkbn+G
hW3EkVt0tUuGux4eCaFOxgqS0uHJWd/Kg1kn9W50OapUv+TI4xskHCOmuBm911BFhcacc/NDG2ew
JhWY2CPnkSnG6h2J4WaNxlwCNE4otrdRPxN+prZtvyAJQvFHmiGHvCxFQwbEH2XfaexMBtu9Jfd1
O7T6wvpYfxFF0nzw6zJnewdZD7cOU4iimltUNNVmbXqT990w4XCAOnugPVzzygUJmjotKi2Wi0bD
7gvMM5InRvJOVAa3PcXjDqmsgzkMPYzGG3/P4iWHNgp6MGEJRjoabX2Rki8LyotHvqXuvZnW7o3u
BiRXfaGL9zhQ+DpD0XS3GsfTlIyHRXuTo3E1VgElRFxgkxgDx+WGfq8usgl/kky3lmHGsoYSlF7r
ElSGCUqJdkIut6aoLeummPKkgoHk0FZUtukpYVME/4++w6tUeaafED76N7qXS4trAUD7emzS8BCn
po/R1JrCeyRxE44SgPdpcTcOaJjejajcIBkF2ZdzOi/TUzqH61ffeyduqLOIg8zb6GxVxvNq3pXx
K92kxS9i0vCRIdbgCA/MdQeZL/QDxBhCNGVFn39ZGwNEykxdgf3V+PxdZ8e+hUh5BiZHr8YhLwWF
pkFZwGyHn8Qc+fAYFOgK4HwZBnROL1WD5l6K1lA85t7uyWxxkhq9vHppTfjeJ4n8kDKfPMCpcIXp
yghl1UqzZYWBPbqEJTw12gFicYRCfYVy/nl0vrFn4KYYTBOo/LEKgGdLNJZQFgFzGqhjMTYyOGQ9
TR9753E2+IJThas+WdDlRMYZ1FPGh6cco7B/kshMbYn+DDITxtB0LQumPK3kxtLvMnHtd3gcARKz
QUzhzGDv1d3p3qPejHAHoIDJ8uUGfTgIsY4st+Kpj3ciRNqP+q8RSYCDQiEGEKtdjiC7GsJ6vA7r
trw9QFuifwMVG32XOAzQ/jwO/X3Ui0FoDJA+dDGSnT79fNQLlfip8bsMInoCNSS9/TEr8DaYDr6b
VcSvrLYP5H+bUWKMDccYtNlAi3q+motCrbiBqxpobf0d6mL93sRK/DWSFixTGCwDt4jrBX6/z1ex
4dZTMUC6Ke85WsibLI4DI4+pR7WS82k+I0hKjHdcc4qT5TXW1/4Mz58REhJg7sBNbBdkvabwcD8r
Hy5QkewazIIkndYb2NPrdwlFF6vJDJJuTcenP3/G3+fn8K6LgJOHoBEccq7ZtUXX5klfUHsAbnKq
us5adOU6goAO/sFfLwXhOCAnsR60wK6NeJaG8onQSR0goOonVCAMtsPM9pgrRFneviJBte+/q7e5
E44CoMoxFgHG4+pb7kPabOzgw9fE5maGVkWNVBllUo6Zmir6t6qJ4wvY7a885UvrQi1pNwuHYCbq
qufr9iN0X1FJyUPcqvx+CmT7OGdbVmMY8I6ryJ36NsIDrzgwf/96C1AUIwozHjDArhYWwbjt5rzy
wMZxvoRTt12i3PsWok0SfdM/L/biUxZAY+cwwwSG+AoHiz6eybxd5MEisoLi5EOLql4Fx86vj5gS
mfc9xTAO84jXBDNe2LAggu+AbKDqA1Ahnr/fZJkicHYIMqo0AIZMTfHJIGe69GOgXtlCLy4FJTeI
yCFK4og8X8q1KfJbYfc3WsSgz0FnMiUje0zM0L9yDF96n1AkQK8C0Q3k5OvIY1pc8kRLIDihqwrJ
UXsayKShJByFH6d4iE5rlPoaGnLTK/v19zgOiPEex7EwYLPXhuBNYEYDfXDsV5+gUqc8OA6BDeFS
ydP3LbPLhz/vnBeAl1gwgRtEsWt2Qs3s+Vu10kHKAJ4ecOTs14e4sUvVWYPM18Keqwk7jGDQiLoo
aeeak4kevWpfU2r+lyF3FR1yuJkALw7tcvCkr+4TpEYOqgFcATPejLcbMop3nrrup9iG3B0g0o7G
A2eQ3C6njaNa+T+cnVlz3EiaZf9KWb6jB/sy1lUPWGIjI7iKpPgCoyQKjt2xL79+TuRUTycpmjjZ
D2VlSopCBOBw/5Z7z0expUlCC6TfAU4Lzb3f35SPHgKQXZ4+xSfw0e/uybpUbp6MahkVVDJ3GGXr
jUPTfVMgCQw7u/oMe/PrcUp8gLXf5AinpvH+oQvULU2ReFXkFaPnD0JOF/Sv1U/enw8OtLMVFSgB
hykjFs/f+i+Ct7rsV8OdyzJSu5aArnSK13pt2nsrtrGfrsyva5Vmvvv9rfzgpcUSqUIfPFsCsMW9
vSiNxgnBlFtGq2imoHZnY2d6dbzpRF19oiL8cCn/uQ153EhW0bsvqDD4bEU2X0WmSB7kUI9bYxy7
AI1GdcnQjXinQ0jcALjsHmpjbYOi0OvP6KEfPcq/foZ3KznRlcSYeo/vO0MMIjcuqkuhFPrf36BY
JqgIz3Z7yCnvxZkOo48XytsR17J9ajpD4lsxbc5+Hc1v9NnJ9rJ8FF85FD/jJX/0dnCHz8w+JjxD
nX37SLFCruwXWRVVhTlcpk6DcHIRLbowKZ97BW3Q75fQh9cDvmMjlgaqop8367+s21TiyFeKFuSs
WiwR3dcpsJTc3owWOovhzOD9/fU+cKIS1lqcopw0Dlvj+Rn/5YL4MhN1sYoqistCin2+cKWg1q34
cpns7NTORn/bdSgvKgbZoBafEAQZubLavm6ObpTUpXUoh1x//P3n+nBpwTMD5KnzyN+D7wawlmkM
WTKaOyd/VgaM5Apc509CiQ/vNtO0kWxz8lFiffvlxTD3FPR0wsKVkm7qKfVVrk2IjijaHRnT/hmZ
54NdibEu4DFAO9H0e6+EF3bTWKPplBHTT729Pgz9BsWKRSeEoE2Ne+tmddp6/LvfkkgU0wtL2AKa
rL+Hk65NrplUIqqoq2T86lhZ/oAVajlJbV73i4kN95Mj5dfN6c8r4qRm9BGR/XuvqChBAKSLqCPH
6jOou5Z5bxYe7RB3dYIUYXdQFSzvZelpxWgO6rgSRePvV9AvYc35M8BItdHNkti811n37Whm2aKw
sFXHBmC1uofcPPvbRnqoVZHoG1eVbpA1xfB3QXJcGTcOtxy6Ax/g3apCGmH0cdYBIme89m7omyRC
Y9j5cpkYBDWan/HAf1nF5+th02L+PPvUL1ENR+iSLGtZM+hGz15cYcsidKiPfVshrDaBvrafjdD4
ZR1zxbPh+DwPBUXue7TCXHoIO5B2Y6caGT7n2N3VKNAdpszcuUC15pyQxjmfbAm/nK7ni6J9d6Ax
kSi/H7ydDmPlgoCro0G6le956Ltr1CgE+oXY/n7tfPT9zuc3VzlL0X4lrCu6See7ilJHLRrfUsqm
3AEL01zfWNV+Sxkof664uZ9c988X401syHcEIoxunhcVWNC7pVOPaARRespIwS1221OOpMXhMfq7
yCYDNBqE2gdaN1nUyMR9pKBQUccd4+RSIK2lzZxQzxLkpHdCaLHrFzoilv/BboI/6hwp0lqmYvB2
z6T0YYzCjuvIlXW1U+iNRBQOmHTvUckX6zJe/f5ZfLS6aY+hsieeOx/Db6+XeE1fmlMjIzk1S2At
hdjMijAvINXlEK+yz9ywfy7e98+A0/DsdcPFwP+9vaC0S9QtZS+jeDLpIqrxek1wkcwXMdOqrpzF
XvuoXYTxtVd055SpVXlt62Mb+2W7mjeyozb29285bM0zZO3sxmR43ttPNPayGbsqlhHjbsvI62q5
KyspInBc2sZpma3++1v+wZumwffwYGAwdN54T0qgAm1UiTpxyzMj3Q1t/81a7CRy4eRsfn+lX455
4jnc8KRB4NyoGL4L7VYzFmai0wHPiJY731ZT4xU+3mdYw1/PgvP6gb3FIz3XJ96t2WRiSAuDvpoo
r6S6QbwJTtowlIO7FoAWLTR3TewYe1KGz5hUv2Z7Z4MI2TU7CZ4wYJ9vnx2jzr3amYwmMlCXkN7m
6OwcR4Q9FKsxkoNp7/t6GiJdEOeYvSevRDN0T6RIn03Y/fWpMgnRoCKFL5o36T1VO5+oYqpo7MAC
uPFOmaf5p4dN53rqrWb4ZMV+eC3iSpJs+rdwHd9+a3QkLgUMruU2au8XswFmV8tWf16WPPr9Evro
UjgpPaaGa5hI3lPVqsGS9epaTaQunRmyxIq9Hpdfcq3JPtmdf12s57cQ1gH0YDCV73ciOt8GtgWP
Rznna+fT40PtL7pEJp/cvXMF6+0OdL4Qt47qFvXm9yk5FrFmMoeMsVHt8tD19r1C+TJcx6yLLJtB
06tBM8E568kapck/eSU/up98RUoTZ8gPB+7bR9fVqrGIlW85KYW3aWm47xGYpru8XeUnl/r1mP1z
BCAjynn/iSXevZaUDTWJ4rGNnMzqN4VU7euFyClSnViilSRHslBOeO0npfYP30kHGcR/XfddHU+3
G6HmzFNFG8yeMDVjsi9LV9volew2FaMnQ/CG7b7MPI8Tpm/vVrN1XyoGVH+2s39ws0n0qOAQE1IN
eV8CX80EzHBetcz7GOwAT5F6cEopwqb1PvPHfbB6WbIsX0jNNo/23c0uGYcgSNDbaEEjE9Ls6C9q
WpbPf/ttPDMXzm5RLkTh5e3qgTyqcT42bcSArmorx0VEjKnT/bnS5k9OqV8DAxzFZDRkbzSa2GLf
XqpWPS1xG523pCnayC0YyJl0RvU681L57gwX55PX8sMLMu9Z5TvQpnnPihHurKHxc1o0A0AcJyzU
YZFbP1CI4R+z8uKTt+OjtcHmCUsMaAyOlXdnI6OX6eeWdQcZITGCtLJUqh6FGizc1E/eiI/WhsXM
VjyGnA6Qf9/eSpwwzlx4zMdouds32sS4r9Cz4Qt88sg+ug5RNXkDrBYbgtjb6zAMToo8TwDv9q4b
eXF/wsr32ZC0j+7bnyMxea0c+pDvLjKQ0CpJPLXRJDwgsbR+N4kzrKFV8Z7/frV/sIExt+s8pYLQ
gi/2biPpNKsf21ky+s00zjN+AezFaYducUznI7R5OxjS8W8DIVn2NAYoMOJ4IEk5f/+/VGyYqyXk
mE1dpJVk7l47tTuMhtdy6bRPDrwP7iT7gOqe5yYTP71nBGi0BavJq7rIzRj0MeXMs8vwCgeT23yW
VXywMriN8ICcM5CAjuDbL4XGpcqJn7qoYHzLNZoCxzd7a/xknX/wBnOsaQQmQDs96/0gT7sC9TWv
Juu8yJcoE7XYVVJvma6AlINa8v8gDKKjSz0Yliyb4ftGtR53hlYsQx/VApv3wDxYv6kIA7OSmbB/
LsX/9X3+38lrff1/w4PuX//Jn7/XcqH7I/p3f/zXlXyt7vr29bU/vsj/PP/q//urb3/xX8f0e1t3
9c/+/d9680v8+/++fvjSv7z5Q1T1ab/cDK/tcvvaUXj88wJ80vPf/P/94T9e//xX7hf5+s8/vtdD
1Z//tSStqz/+/aP9j3/+wQH5l7fy/O//+4enl5Lfu1iYFwd5/uXXX3p96fp//uGq/0H0jRqBSJwm
E02XP/4xvZ5/Ynv/QXwDxpXYnP4HoOc//lHVbS/++Ydp8CPqV3Rxz1zyP3/U1cP5R4b3H8SATNrR
IAyxkTGO4L++/JvH9N+P7R/VUF7XadV3/DYZD2v7v8M90hEa0/TBkGNTwUFg8G73pUaVS4mia9e1
bYV/NF1XWCuFso0HXd8ZsmP6jV2YymlGd71DKT/tHSe1yJkaZTctDMeeEO7/KKSuXBVJl15rcY6Y
UqPqL02FKVRoWPZ9oaO/QyDaHzEWtT+bedUKNHvwMS1q26/jWKAys8ZSwcBYmvd5tThYfzoxJkE5
N+22nI2Hxl2kikUkTq+duarwaFtp1vteXJlPienF3zVIXIyjdFuI6p2JdMEalfiqKjUk2ra1Cn9E
WwqabKdqnbsZiuLk1GJBud1b+qNMM/NVS9Nk203gtlWMEHt99uZ9MzsMNUUemkVr59g3pXDwSaT6
GrWl0z2C5e72Fk6iJ9eefo6ebAc/HQuJ7Vo3+zBnTFEVDoMq7lFwFwe1Ns5TVKbmO7Pj7LDFA+kb
s7gi6mWEn7noKOPXamf2/TfUnxmaC7mGLEBUTkaWbnCR+2ZnZ5vByS6JlRlOUIwRJFxkBYn92Cvf
u6a8ct1Z8eFWDM9E0QpzaxIb4yQaw2FKnjslt07petTMXdLar1PfM2I3026XWD5LJ3uSPRp9BUk0
7EeSYqGvfjKkmq9XDm4e147WCrFPZZF+UC/+dh7aLQZUSB4iMGRrxdc07Rx/bV1l64r0aEmjjSxk
2nlVXrR23d85ebM8YCTY554FbvE8Pnnd2XQ+rXSKTHXZoa3WAtVNDwJB0gEYzY9p6kMsW2mQD7EV
lM2zlkE/W/JtV7jKJbP40NMtE1MA67UKCve1Xko/NdqbQe/qHcnuy4C3TGswFdkdKim1hBxsGDiR
hnLZ5ZN44iB6EJadFiQ1LEPs8+4uVo3IFjEev6yc9qaNrcunGjnsVNEp0WQjHZ9bZ6XZv2b6d0k+
I3wl9ha/tFWWwI3SowHIJ2ObYT7Ye14acsx16O1wbNdFy0SdRWujTC9YEGa5iG1sle59pxYgnEbd
8W0zv2VgL6PpupEb1kzZdyx/tm9NsmfqYKZceK0+bBToeokft6lxMVnDbWobia8uhhsRKI+bTOmR
gealGKPKsI5Ta97Zk748gTyZt2Th+xTVvcX4yk1s2c3eitP+5Oq8Ysw2jB+GxCgfe+vWEku8ddo+
2yaF7d2NxTqA9bWcBUFJ2l5LfhLJfGr2BsJhTOIlXd1AGdsvK571bBzK0FQRS2qlVmx6hgkd2kzT
fjoxMVGm4qADhLircWldqUKdw7oXzF7u0w4Ze57dSLWRBzrDa+BOnvGiONifFTlfzLp2qQ9WtcNR
eAvIqwgax1v2cdfYR0+Nk40VS4xpbCHO3B6t+mzxznr1S9UOCkLvpnuxcHZgrAqKnFYAswxCHazF
OninVsWtc/bUKnEcNl5yyhcl4S2pKDzm0sO9elVU5c9OEdgX8XKy+i12G0SAVK6+ZMuMv6cJ2XKW
PZ90Pk5e/Zj2RThjeLwqsuZrYvB1cEIfmEp4pw3cSFSOyD7HACfdQSzuvkJ0UWCkcOKbecpOxTIf
Orw3RiIelgJzWFNO8Wkhr0kz8ZyiXsVB6aKQLORDmo2hYReH3q5eFdGgRBSpnR+9eV13xdJs04LN
2cMQjdj+q203yUU2pNmtkQbmOGGgSpDcB1qbhb2qYB/JtMvRq/QLhUM97E03QjG9jVdsvaW6dsHZ
CVHaJUa5pDz2NOhqJQ0XXZGBYyMmU0wkw27uhOq53KW71a4srAoTJ6bedRY7Vb1X+i7daYO6shuk
B6Ndn6SqYD/o82EL56Hyu8V6wpL7aFf5dnEKianNLXlgBbufKkLFzFMGowNSxV74NW8YQ69gYu7Y
W8LCSk6ZS3fAWMY5MFJmM09TcmuUy7IbzLbB95Fc4C6IhGirAO+ge485+hHogLzEY3Izq0+M3GJD
jIdt14OJUEE7zaoDSWaMUEIdlawMjBaDGTbHq2yU9NNyvUI3kYQLF9lIe8hO5jj0hxLtMvLyZ704
D62jZtSSoSI5l/3zgm7KR1T10ygW43lWtLPa19rbjQV7ohufPC2ugiy3nsGER64Sq34/VOqTtC9a
s1OuZpyvLGAhby1tS8x8sPufnTd3D7wdbISpvZxmR6/DNpvwUGXd3umsZGt1E6QPL+Zsa05Exdfr
gie5lPGX2jO+AJLIqL1Yc6hbEJdQ6DqPsTpdrF2+nBXyj2JSLuyZDhfZh89AsDFkes94yAc5bajZ
6EFXp9aXsp3Na6M3y+u11bYunk9k8DEskX7ZTIueB23ePzVqnMOxR7y+FbGzH7GOCbPozw/vmMRM
QsZOuODzWSczSNYWn2iOta9xNPx9ot8WnRvkaeWFIgV9zTiMIcDFmePLQmIu5WPhgR6tsuLWmFJG
ZSzGha13/RYV6rdcNs+DxzDQcUn8Ucjcn0W+bkTSniqn8A3duFoUIwtRpyw4KMQ2czozqC3tJ8aE
vVFjXqABJiLHHk2u5YaZPeD2jNHJx7l20zTIHqCEjgBimi9Sy3Za0g+YYhrnWEtHv7NbXd/Uc5IG
omWidd2O6qXGbguITQuUudJvYWxUl7jUUj9BMx92OM5266zKh8Zo1q0QQ2RTj+uTCamkcHZ6CQRh
1ZdIjohSZZdtjMmkUe7CsQPogoV/9a5yGwNbOW3wII0Hm5agB77F9xgMsau1cqsrIMSKydqsAl9/
C8ulmPC1242G5YRhK1s88kw2rjZ5gu/tXI4MzV59lNaQhZrebHW4zTlTADfYWBNeeXkyzfQe0Sxu
pkUekUJyC5OhwU5ouVigFAz3NS2P0fbYwuc2wDzZ76pVCXoXv7et9jepKDQfJXnNKV6EZt5SZKkY
AWDiuKi1K4Y25dGQET84XrwvcnilmP+o/Taev8QAXMxOvWuV+RKFiuMrmnbC3pj4WtV4lzLB5JTk
6iNz0zEHzjB9Wk0tdpOxMOqceOSY2ERNg3NKQZy4qbdz4znZA3sqEJ0sri+d8T6uOLLKqXweifb3
OOktHIvithB6BIjEvEisVDRMqsftoYtE3UsRtwGkSDwHRac9JknTMqOifeCd2ZGBh2NZ6Hh7p+w1
U6lOwu5wdpaZxaG9DCy5VP82OHV9i9TnpqNjGZg5pMeOCIvie8b5y+brOL6r3BGQYoGM0ZWvRupj
TNpWifhZK4N2o5Q6J9lYHfui2a+YXSYTY0UsmTpF2FMEaq8sGxVg2Eab3XFDwXmviPIV5U8fDcLb
6evwXGJ0oTUVU0MkX9gY3ixeJpQVG9z42qYqajpTurTHna3XOF2luj53+PV8S8zxNk2M/iLt1eVS
WQnY+olltbqV9sVr7O9GrHdbQEcquL7UIYKs0iBD+s4SUZL+ToV+CrXcq5arZmy/Wk05T3ChC+3Z
tGrHt1LcYa6Zy+sUj9Qus9ctAdi+15o7x1ku03RRInPEPFKm5hg5zMr6MZCRBxi1UFnn3hqAHcqg
TWNU6mTS+A2O3p21IJTGWKS/9lnJ3L6FqtXBsuvDMmo/O9f4rq31ENIdveiKPIzj5tnCI3mNCQ+X
Zd0529Iz6l1h/TQmTg1hGteuuzxCZHCDtSnNnVXXD+U5N2EanPDzrup9bjZqOFP/JjrwE8mM6bF0
tw4xtZPlOFWXFKLJedAexrKos5BDwd7PfCCuI+ixkz3hzANg/yowvPvkiLsZC/NedRXzWoGMLIpr
tLOCMTCljHoHqh50JzPQBevfWm7d1LjHvdsfmeHG/+Szq754ae+bzvBDi6V2XQxW7Tf58rBm3bfW
zW6pFp60JqlY69p8HTsYmNC1c3jJNg1tvCp+Y05VEC+Y3v0p1+eLRbOmAxgVcb26w3qVVGBvNMqP
FxYW1V3mENtLyCZh65bqaZi0DSLbn7GHbVSrjvikcQcJmpN5S6TGeZ4M6xSarRjO1zBoWor6OGHz
fTJiVwkKhJX35I0m52vq4cI6Q4OcIb5ngqd2a43V9MNI4a94njuddKnqGIA1u/iWtLF+KWJjABBv
D3G0gDUh8hrlk1iGZpvFuvE9tcYW7xJlFgENLBylciOLXt+vab6pW9oZCZrkwZA/ban4nQnCPLd4
BLlePAgV2lU+IgMqR/kVDHmASYiiYaxx1rVz5ZcZM1hGb7AUv8jWvZG4W5rAmLVJTcJSoiisZLbp
F0SU7qCPl3km98PIDBreuuE0qoncmJMtw6SZwzhj96ziQds5afe9N1ecKtoQ0nRf8fgOvtJkX7Cf
A6EyDNn4Qzepx3XUTkWd7pd8Ogt0S/tgJbgw9TgJdK8jNPHGKHGaPrRa0R2lNxyBLm3cSQ88Y1ow
nK9fK9xKGWoGu7nyGBB2MO0pkpNhPrpTdgdPs9ybA/1J1Z20PVbGb6XgPTzL5H/gyruzmnnjNAaH
deaAfZoiSBCpjxzaPKUZPn4o1cNO0Zegzvdo2I5pJfcL0t8XgBLYxIX2KFoXjMN4IkVdg7VoXwFT
bGamxzi9fk4sKQRU69nj6oSJpy3RBDD/Mndi+6KuEz0kBYX+dsZoVHkXCYiCgWhW68KkmhZ0akUD
mZF2G2tgMtUir+q+2hTczTuJTAJGkb0bgE4F9VruK7u8UGlQ+tNqzYdYKBZyUDV+BF+q+OM015CR
cBhFtWHl/tj3xvW8uHSkxsQ9wFMnuVRXiAcDmWZeowLp4+Wmc4zpR1dldtg4Vh2CUtHuqAATGEzn
HMFOQERvJr1uowThFbbAMr7zPIm+Ni6cAg+ENl7OjS7vy37oL9WlRWVoJIjR8tIRt3rc2FG+imlD
NllvJy+v9m5hTru8Xhk5MtLS9fGKDt87AbIKHslWlfkLeB4rDruEYRGt5kBbivvxTrare5FodgvY
rydIMYoNCKs6SgYL/xneT8Mar5EcLAEuau2I0aq9axx5ORq0v5jljce21Ug4Znpo6FQm74KheocR
5FAgVWvd53MttwqMloB6WrZRZxdr2qSlD/FCxq3XtbIdbHX8YWbENJHEs+vMxnOCwZEtnvtNEEDm
qgn90S4Kws3GzuGfFR5MjrR6Bra99WLoKeB/CUKHg2O3yEGnVCNlH1TgQgqVVg1TJnNCk0M5zwys
Ngt9q6yl+7A0y6OYCdSKwq53mCO80DJ4ubFuPc+SkwbH5n299Be9nldblA+0W3B9Qqqoj/rKm4lW
8UDHVgmrOctI+aGAkKQqGwafp186NjW3bXSO1ao4DskPxqJzGCVjRafRrfZqhpBbMjjZ13L9izpI
M2Rd4+rB3e5Twlz2quYdp46DQDD+MVCkDrYQQSxEr8zbanGXE76Z1WWt1U+dAGm+iAwsjRhU39Ea
Y7su8lLnuAE5NwJZYDIVLLJTbatl0KXlt5nJbZuKYm6kJgRSmZMfFFhuIGUgM6xWepST8h2T002s
dK9DkW/UPLl3AMM8tJ6Vh7h8tcCyYQfFa6rfqHNyXaCgeXBHrOvWVEznKhjgQEW3wnoWyg8IgtmW
yXVfHGfWziJsI6ohHyWZe2GU9mZdNC8kol/CxcwvysIrAy/NiHWS5A6o1lVZz8e0ECIaOu2WOBXM
mmapF9J2H5qOOuWckhYbyWVMI65MwAXC2Lt2HPup6TCJz8uek/80YGqaOxsOQB1K4H5QAYwAWIXP
UM7AXPOdY0/3cdFmwnfsudkgR711GpAyFgZx1a5wHI8cFLziML1oL/pTMieXXpOIl9icKR32cs42
2OKTr4kYlnDqGFdKaSXZdCg+kEaVRBa2hTZrvdWA4LzERSaOqO7hPWTi0EyqE4pYedCoj77ilF6D
figPVs9vtFJUQWMYYhPnP8q52pMGaiFeBTKwcWNnkxW1Q/EwZOOOgkz1aoqejxcnWBOVItkUlbmp
kCjfg5kcgzlzaankNhhvb+AU0Y3+NEOtCZrU0LalM9/Lkhpl1bXjI1+x3teG+USNl09XJdQZHEAl
ylRX2xiX3EZvwYJUy3RbUYQI8pkDzBmVzfmOhA0FAx/LdbpDn30/ASr01ZZ0IB+cMawHLMbpSGlT
ptwjsVRXBs+bCtVyiyqawqDokLJr3pau+A8qMSKig+KEBp22CPxyE1iVRhl4ysfnhu3QZ7e5t1pz
b3fVbebIm2Jc5G5dnOZGz3nK3mI+lst8rcTUasZ0YJjQZMTbdlYnqI5meTuUqX6bTufts0q35hR/
rWVyHFi/fmEot0Ms9AunW8WNs/aHHg6sr2TLflorPKexEmD2bYMsmf2lSxVqXmUVgbg7tGMPGIWV
DxXM+SYnq6NIRUOQdHah/OhdgsNsr6aKqH2t2p1U5DcMjZjshi00fAfiC+en7h2mYl19WabP1I+/
VMb8ky0+98mwmlNdjaHr4DqXZntJ94MR0BoAtEovPD9N8JmLCQKTTwwEhII6StRm3rwD2NTvFGrB
qdf2ZJjLdN2U9cXYZX04J1NJJjH1e6+U9X6aDmWeHixhjb5ZK4s/eKBbNAcinMVm78OfPvZ5fClc
Iw8dK0Oo3q3hqDXPSlM1EeyWPSGtEph0Bw58w/EUkz1bHdXqVo/PqdB05miuCZlKfVv0a+/PE0bl
0mumL3izhwuvXg8JGKyL2i2TE4FiR3k5/yImyojC0sfQ82bnvqNpjQ1Mucxzppx1q7tLR+/5jDW5
Zr7kNm6sU+MBIoHrdrHk+otw+mt9WX4iXY1m3LlRVcaHhg6NDzyQXJfy888q1oA3aRc9JU1PlQJp
RrxpygRCbffTHBzcQgr3lXy9C41OvUVEflWvk7pZMOduEM0WUZYTiwEg83GgxBem2hRXjqUUYYdZ
+AfTnm9KfbntwRPb9gQwAFxh5S+9RCZsgXhNVfNoT7G6XRIdxVbP9mTmFTS7pr1sHWlurbxng5sU
dgjgN5Aj9F2SqAyUrNcrVG7MYJ2NdFODOeqdr71Ty8uqmeDB1LBZ53lTONTObeLQO9tV5HUiFCNq
YhIYEGMDCKj0QjVRGLpEon5WnateZ8NkOdwVaB5R/UYzGHUC8XKgB4PIOa/rrYy7Q+XMJec5lbuc
nUkdbhz7SmiIB7WOCdOV0wChq6GtmYlxrTTtGSPlrRs7pQLSVE6UEhfDlp3xGejrwdQIxOhq2BuF
f5+53N3GNIZj5yl7clSqLNbyWhnZq9HaZ61rfsN5WexLmWwljN20cJqdO/bBZDww81L9SV0tJ21w
84jkL30FN/E1Jgzy20Yz962w1aCLtSHomCCZ5Ol2KpQbxUokzvlm3+faAkxgLLajdPZzdpU5zs4Y
6kvscnZoUWPve1XzlQSYIdhSpC+CuQG9lh7bFfwKu3hCt00VOx3v8qVF8W+nVUmqbs/KcIpOT1gz
k8NAEYdlOBtfJBm8L4wMgpW9BkWzQvBr6EP0fXNJevHdLoy7JKWhxm29G20m8LZ3WgU+I8mQwYi+
vxVaPwY009KoXSSe/rYNhBBdOBHYiHoipBqy+KXsFzta5DhHjcdCQ/YCw82DT6BMc/swzEVBXWwy
mzt1GYZ7+qSXWMyv9D51Xkkvb5ty1Y5DP6XlyWr6jlDOEtlLqjMwjNBpPnczlzq5rBImySyytpE5
io56kLWySc2V4a8pY55APCe8XYVyOybNtdOp300QktEM3oZi/8isLnDOY2PeSQxzlCdXts9ha3k9
G2rtWC+KqZ6cWA9U7dKtIISVrrKfm4LspK1oAI256pEnzd8YarJG8bw+6YyU3QIuvKU4y14wUMNN
IRWZornVdKPbyLK89gqYc1AUYyYbBW7vqlEujZ2Xf0kzGVIZu2VPVIIOPkXQJcl9pfPuzBngvlwb
x0h3+x+pG/fkekb+YNkmCeuYbcYhD1Xmo3I+ljekfUHcajMtXnhtjZJd5xlGS6mMd2NuNiA/kkjG
5WYea3TWmodCYbzCMhGS+oJQL/IpWGHuMqp8/Q5JtzoA9tX6NtmwD1oyKIBVU6eWp6XLla2ilMpp
6a0NEsZjwzyPnTnRTDABltU+xTLoQcPo7vNWMUI7Xk+pOrZb6Gn8d9HHfhp7QAMJovySXa60mhMw
s0dVpXCnLZYVKJ17P9T0HxfTLnwAIctN2tn5Ni3jCc5Nax0ETM1WM70HFeoCkMgE5T5I8dq5lkN7
YNboTU/H1+fI0bGezpQGVwhpy+Bo5P/lMY+9k3T1q3ygri3GjIntNslLEpodc9YmA2iMUNedNhl9
6Eqt8lFkg4zQKVGtYqWSoBjQhzC/38W4DEIYTgeRwM4cnTKgxJiGuakdye5Bldb2ziaHYb8ZBkAL
i3ZpVMbPEmG3r85EKEVFT8T2NvFQx2bouavYI7wrCIGGptuME6R72BCJCZ130jctuJqd187avooJ
dGg/xXAACeqTUINyd91nYA3dJtO/0IDFCqlDudKCzsmuOTJ3neu4LJJyvqyHZMkplzg1vEyv4/Vf
FHVLLsLXNSu04Kr8ik9Xv7OS8mmU63RtqXMqw9J0sfXXbZYEYP+tbeqNk9+M0mXi6aIBS8dYcqNk
6ZXA/UbScOZ7zaZ+HU9yeYbcpr90MlYvXKV8oGIrQ0JUJRCKk17AQxf0nsB/YFS9zc05C5lz/aIr
5kkjOJmqJ55sAKzcn6wKOOo0lnwEOrTp8AWa/XbSz1JPeBpDae2INC/X5twSGA6KbdEHYopSjEOf
oGC+knFxu3SzvG3+D3Nnsh03km3ZH0pUoTM0w/K+JelsRFITLIqU0Pc9vv5tKPJVkJA/95VRk4qc
hTJkDsBgMLv3nH3AdMNx4rhUdesULLUdCQQHwyyQg1eD75IcNXfR0N3afRiG87oC1NG37nutvdVG
TlsZOdiI+wvobr4L/aZjO9UIc5X3w8nKqA4EgbaLC3vY2AoASi9vjhbUuMzfjRxDTyuPIsj2XR0v
496syA7s3Xs/VeFl5+0RJn24+P2Tw/7DHqJFo5eLqOB8OqQFK1Ld3pGr5bGUN/NsyGaN5L1nbfrs
Gpukb9YQjPn6c3KNFfXVsXNvkdntdujTlC2f0tooZB32D07COQ9giG43NChg/sxDXdraYZqviQhu
5q4W0p2N7NdYau8LjBNSrt9EXfc91nXq2ChpQNLvfCCEsJvug9axdroDclUftJ3IuB8t2IJ9odHk
SPPbbKDV+LvUGmcW1Upb3Ok59LemDkYbG8l5pgoi05Zzllbb12axb9XfenRjC6NFFDWLneRbK/sA
yoXkzVXF3PuiOnZ1srEMQORCO2VVMODDSqR9Iix6U6HFyb4sGKzp+nlLfGw1UEw086KA0orFlCgn
WJ0qq07gbmgwVEuSZDlw56l5NJVYXcoy3MGZmfgU66Ro+EhCr1iUhVuQx0QC3dB6MZKaIrW3ZZ5q
AUCk1tqCqdWedbVDSdEbjbt2FVU6Nr+7EZGIMFkUZs9DG/OQXgMiLZ+7Gj6w66XGTYG7TVr7Ss5E
iqVveuSbp94xk2NQUlJckeNzzKC9M2tTtbpJROUd3NqQ7uxGLUEDmQI+W2d/OE2QWTMgTOGBYoO8
cgaLlkWf12Eyy8KU3wXgdEvz0VkK8I770ncsjX6Joz+WjYC+3HQmvV8zXJo9UU2xiAaaJL2x7gkg
+NCNoZ3DyqKKk6uIc9NAsziWklm1RqXY3tRa1K1lpt1KAbV4G2WJ9uKqY98WK8gN6kd2NmYh3rvO
P3Sa0rxTtA3nveOtItpDsZxt8k65EUC6Dtyt7FAlqfZdVnr5bmiqelUpWkogW8O2BuAg8KR47jRQ
mPwwHNY4AauZyHtxr1m18hEbQl4qSRrgmXN6Nnvl2jJiqv0cbg9OZDzbovqGYkCljeqsdL/NV7ne
6D8yPd2a8lG2u2OvQ8WsTCX4HoieXYR5J7r4IZG65yZW0SMLz1x3GZt+W0dRrwrj3iG9dxnwT4il
KpJ/JW7r3iZBzkU2nXOwiya86WVraUbIQee0Qcx8BeWXjbX8VGaW2y5Koo38We4Hc0Rb5bwl02Le
B3lDl8Sj64ADApWJwUkkirt9oPR7oAzunM6QfZe65UKkfLo0yVuSHTe+ViU9X7RbH9B/ojlnf/Qx
KkIDPgSLgF7ld1/lONt0Tcs5rqyWahhoJ6un3uAXsED9KtjUvttQnQPfRdPQ2FKut5ZIHRS2/ggx
H700amZ9kfGjWY/pBqh+GdCNs/yf8NaqWxSlSrVp8VfQpysCCjd/bavFoow8/bURXYMqJKN3IPT3
JjbnZiziDV4MgO7wjHeGKSULmmuchwnv2bUVjTCzoKYbV167Q5ombXF2W8950dTLROS0qWEE7sLQ
jE+yZg3VHPprjweZN5xuQDLWjPvZgKMfhZbRz/2eM86sroqknxm1mry7YQZWQcqbvdmWwypT/Qhs
labvlazxl1bZy8/DID74LH03NXub+604UH3gM59rkvFGhp+1L6Ik4YPWJ0eKewb9zcg/SJ0rjnUD
MCClHM3jhYh2inTlSWrV3IGsmzeHps7Sj6CHeKuYVqxxHjAqvsrF3h1qVhvSP9NjppkxqRNO/RGA
iHkQRl2/dGouvIWe1T10a8elXo/HGlCvmznmY6ca7QbDrL+hXBUsTLe6T6K2OClYCfY5L/62U/p0
W7Es7xMTxLnt64iNhHDClVbG3TGUE+nDg3m2LMLa/SHDyt34hFHR05M7jc9v5YezvnW6+8RT80VL
nGyzjMDo3Xo6GOtYCmlNhFY0A//OZwy5CActONk+T77KjvCl6iWHa/NbQ/YVu0DT37YhBZrYcLJT
keUoWAz0LjrG+Ydeib2tqOKKFhXnGxDLQ3abUDjZwM8d0IU1rQa90n2LMoWahZKglgvbbCsCPXpG
f5fP9aqw+c3io5T8Yi6yPDuinC/2iqR5TxgCW3NhQWVjI+bdIsySx71fn9LrNN1mm7hV+8Osk+xR
QWZ5TNO+BRl1RLTG81ZkaQ6lLLrDCN68FlUf/axSmyyZwtLotmkIdygyyF7z4pdWQkqbZIdzRfEo
Jyf1L0/09Y1D0saSAm63DArEciI2gnvcdc1Mi2IEIl0TnJpIcIyswjhAsq1w1nfb0DmpLctQKfNa
Q/FUDrxb5WKwZJDDA/Wu3jb0rVZXZJT4bsTTKjuLX2+7r1Jl9seE5O+1S31kVhiFv5W9Ylj5FTRl
KGD1ShV6vbfaQmIz6HmERhJp40ZlsMgxmJ4y32m+Sbkfn/ibwj2nOuOHMFpSPUDU6cEsKmLlCYVA
QMUxxvvoWcadZ5bPelBFcw+l7YKECFCoqWVvPMyx9zKVsmItAYkHWWc3xzjoh+9VXNPuxeL+Kizn
VzdExgmEkbrwvAS+lYsUEnh+sNXCIr7J0tSgClYQ2iSTa6iYVXqIOVLMUi12lz7JeYjkQu9OsyKB
+ijzNoOjmtQP6vjkEEe8bt04WAVKQvNgSM0bJSr9fSQqG5ePUy0DUv06vgzg7fFQlIrFlOoaATWj
8Fi3gPOB3FZf7FB3b3M/a78DJaQo2Of5GFRR2T8ap3MeYgCET63bRIs0z+131xfiVxhFzanTeue2
FF3eLml8RRsaCnY2Y7LbG0r/414IHtKp4Gf7AOmz6CMeGv+bRH9uCU4cMaFdhDeSV34LwKfNpTAy
3wIgm/PxPLN0CuJSgNSk3UFTINPB4qRAKqLsttfScE4WBP9OzoxVK7HU2+TiPg6i8aGaF74OO6Iz
FLIHDIRWHGkz6+gPqb5JVQ34udZUvxK8IYStpCwmKSU6VkB+AjHlo9XU90H7d8YCSnO5cNSI+qiC
bi9Cc3vL2dXzNxJFqGKGMtO8d4F5LUpoU6ugAj1B1BI7OSi4xNeAQcl2jVGxXOulpnD6T6uPympy
bUa+gbLPdFqeDUXwLXEJ9cJ2UecNdjgq5XKZ43Bt7jJTZKuqK9wt4Tj1QW+cAOFrLRp6dZVOfFsm
vziZ3S9pmtF5K08aRGR0FCRIM4MWrt+dcutB6TWyrcJgeOwNUR5Kj5z1eSX0UYaXxKc+0pFtNomy
D2g0LKsMMR4ZBKQVKJG0St223CtN690lvqYtbFCXM2CHEJmdJN+EUZFVM6UT7j4WVObpJksLtHDu
IqnT9tlX4b5mrS2PvT0ET76cfEBmtE59b8bvXYYQfG5G40qrU0eBavURiFal8UpKx1ogHF7RnWPX
FtHvYXNk+fR5fCl5J7XXWThVaZPEkIMXh7j7rLXOcGzlmFmr2y8UAFDLICl0MxXW6HvaGvNUQxfV
d2HwK8jVeF0XJTM3N3KIOYadnyh4hOuC1XeV5CL7pkAxvwmcu9J3W+qyWvZgE9LCuVsK5aeA5vKA
Qjno3zqpo0hZUm00DEcAhjUd/2esqSXbd0UMDz6izXnYx91HpqFLUMxA/kH517un+0NteEghrlap
9OzXrLmR03voS6IGsWnJdhPP/E0Yu+aitqX6Zy9gydLb6ghhyPJI3siQJOdSWqDfkWnlMPk9E1UC
Wl10VKY87Iyhr34okjXcuxKAnFrrwLO7FffULuJsAdJGLIi9qEcjCtue2AELjjzNoMtWMU2bTucb
IhUceIJT12kLSZPz+95nx4smKODi0NGB9gcq1XSa0e9bL+BIlbeDmy7cEXNLXkvrzSj31Q+qT91z
Bg1cnCyJ5hgO4fpJUivjSfercN0MGT1Y4VXUC7osGmZ90m1Qq5c7PSuS91ofeT99FXMuLOt1og4h
y39uPxVxbXxAS3lunLxfS6mnLCP+QgCbXblnD4eEXypBgBoSpR9OAt69HApp6cYUXUhbVTkeg3En
bEm8oE9yDxw40nsFAA/lzWDcVMLGn0lWZ59cK5ROKUbfZWsiwXOjNLqXq/y7VSKn7Qe2bqYrAeRt
chuaZ9rRLqn8QzAo5kMKVHTVF/LYrC8zAykWOnfOS4FYaVEbvLilsVPatDhyFgkOIpOM1ybLgkVD
2tZPRFwEaGRsh7Z9Z/YPQaFIqIXJl6G7TpUTyjm6JsQA0iGKnIhiuFYGG98nC4j6/PCWk9L2JKpM
uWVZTAZmu6H8AK5hv4vIKn8glOm3Q2Ma65pu0TuvXfESVhyZQjLhHoxqGLy9U3ivJQzjFe0B9Wg2
Rs+2o6rqO1LflOc4FNV9l5Qhqk+J9StMxC2KnmFOtpCy1aVAZt1TfnRaHT+Walu3C7NKWBY77tw8
g5Um0NV64hZLEmkVpo4u2h/NsATHP2JGNSAIhl0xI5ws7ZZKRkVJ8hVeOsEUmQ22Hd0GTlTSJS/o
l1jUqB+NkLVsUVOu5ISijmKvriuk6khCSQk6D7fhXjGRSqJOlJyjGkvBnCwt19v0RVdKNwkEzEXT
6/IqDThly15Y1yu9cMMXSXfCg4Na+BTntXnX+RHSN1viIAmmPFYeDXsoW5z9OmpjQLAzmQP0UqtN
90F2amtZqYW+axqjfHIQ3+zxvsDDzaOKkBc3RMhVoynWkGMukryj0oo15UHzSfOyLPS4XQ0e3AQi
vc7b+MFSq1tVSM6+bn1t2VnOsAfrGT9ng3DmXkXgK2tBOS8D1Vy0LidMzqUAdOmWvNVBXqfzqrfG
dr0abApZ4K/r/GCVJgixQko8j/CqvXktSGhyALMuOhJqbpUKym6CPnjf+/zV5FepK7J+8GOUpjMH
98oxcECvGlNBkrpHlz3zPiPQbhaXmvpELC6xBFTW7jCyOoc6s9OHPhfxR9pgPJrFcuMfdaHQ1YX+
UC91QmzGbpOOvGlw5e8aaqTbuHB61BxWv8ZkLU6Botewvnz5e1ASaaTrMR+8vpZvLVe487KQ4lti
PJK7vOiCZy1wq1WJjuZgE8V327KP2NGpp8CsFpE00zic8Ymgge5aZE9SC7CWSSjMW7s1gb33qvuY
s5F6zjKK1b1mOIfGzTC35Yb1EfkieNWRF/9sEwtoLWKbOeZgohQdPYbAgL0IWkls3Gh9aX43CpjX
nR6G+GB634YbGWDNI4nIe/LdmHykwqEEPAbr3PeiTOY0GDSA3K7zKttBdHJBva2zIvBfBiOMF0lq
Dj/cXEvRL+jVPsBMuCmTUVelD25PFbmRZ7VEzVD2+eGSkIJ3MgG7R2FF9aHJlGLXp1q28xOQ8L7G
B0/qJOw0pqIvsGx0qOKTbM5Jr/oJkTfYj1b997aJ3GUXFuh9dCHsOZsTMhTZSXkhduGAs3XNqvIj
LjTB/0NVsADYFAczN27flMj2P0iavWez123KVlQkK0XpO/rzck/sSLh1fKyRqPh4//iaWmT+VXbj
vZEd26w9G/CLXVrpimpctbOoHM1ZVWlG81IeSxwu86RCwRganbZtMaR8Z+fu/bQRMD6Nmc3eWopt
sZMtFw6TndNUGO1HNtq92H10yYNkH0WA2waLsL7ozRE0R94rPcC2W3MeT4+diq+GZC0Cjk0CKtYO
qSScfsRW6kPo+X0CL4Vzh/kAkYF2Ha4yV2uVtxLe2rdMMapNVysgGA3feyT7kJN+B1KbRYU6TJ56
iMsyt+GG1np3Z6am8dHpeV8sEqbsuiXXgUOCs2ORV+mTq86tj7jxl2QB6PYrBVy4KrUYifLcZ0LD
u6r6eQzX68MXib7R0sZaqUid6bfYyUYJ3GwueG/YTdtGt8t5K9nd1HG4LcZzFIWTfieKvHl3bNV5
cj2RCKqwdOQ608o/Cn0wV8JDgaZ2BXdA7pX7IYKR76ljvbfoitt/abGn9K6u2jC1IQoHwugPqY6w
kRaV+kM2cvm1iUlbbdKuvYXvFzxnbtu9pBXQ/hmUUdc4dGqdbdu+D5Zt5XdLw4413AK6vTBzBMj4
aPoZnd6UEJkqXQq+k6AOk0z7obGJOgCRqbYB9SV39i8a1HaRyp67qR272MSZVv0KBqQ2iJhZKolY
QjWXSehKlJFPIiuosmpnwG7fkUtVF9I68dxyW6LJXmSlmlLIGn4W9PJvDJs8rnkbt/RuajIfixk0
DXqoehw91jQ9R9RoP1oCE9rBcaVndHnp8agzh23RQRbgf3tiDA9FOx6ciYzZRW6fbAIiYDhbk88+
s8zOfx7MjEYl85D2FPujE1uKo1X59Q/fDrtVHPkj60DyHv0KBfIS+He46DS0i4GW1weyonDkoRhb
ECRGv6Vy/Ye4k16MiA1kVUTqDuSAt0v9onzqBq/DnhHrJxdf0C4p9HRhylW3AjDmnf6lVQ2HcN30
N+WghOR9S/YqA0KwIv8ZqlyGoDdQnvhC0XqvRk9D5YxxZYUAaVhJefXuug4oASXEGqFl8dATOMB0
M02VNNS4TZYcVIYVpmBtUfexms3+5aOd6VK5NdYBG5t14HloOUoOt/+qSs+wPC3yNh2KurvAQT5M
EA8h4XrQrn0OIusaY9BfZIR/m3+/uFr/r6N4aj7+Hy3FX2zIFy3K/z+ajzHj/u//tvf+4T3+P3VZ
FW+R//bFr8x/8pfzWBFYhcFQACoBRgp7hz/5y3mMSfF/2TTTdRsLoAGfDk/yv53HEv8NHwBhg2Kw
TYzqJtQBPsKj9VjClmzq8IRMYdkKizN8yP/+cV+e0nnv8VcsEooWyHdQ4/D2w+jRrClk2I1TE1p9
qx7MW7wHCSkg3bx9ocdH5vqn2/LvkT+7nL8Sbf4cacIsGFxHD03RsM7Rl/HlpevvaBMP81S5KfK9
pIu/JuQXM/zn8b4a/f8cb/zzT4yETmF/FGmMV5m3s9zaUqtxCCu4fFHnBhG6pppAZnki9oRZkOlY
qaSc9rDMziCIvqvxe6EEiCu0KwN95TD8dTV41FUwMTx0Q0yuhq6LD/nfVQ/okyhaZ3PL4gCdLS5f
zplRTM3QAewZ/M+ccu6jRtZEyqp/cGkpPFaYkeeR7JuLMCq1zeWhvtIefl8QQ4FIR9EHu9YeuRqf
Hg8GI3ZEUaEfchJu5qYZDYtO95wrDOAzzweiCSA3IKJgv6YkIyQFmTLSTg5Jm/sLrRF8fFAcD5mV
HfuG09Hli/oN0Prbx//XVQmAGUhEwKYBi/16VQ2l59wim/5g6DKJ3VJsxk9pm9L1IZkRf1lET2PM
uiw4gllEptDoIPq6prlP1zi1S7F0W4FcgkRW7O6NmZmcS9rMXSmiIu9n8ILgMYUBwKZUDn55OWFL
Cz9Rm1fXN9X6rulbexOQWSmWIYb99srlTahJf10ejGh2r/SGdFa1r5dXY0LQ6WXoB82XvSU+nhtM
ny6cbEvfyFjniTC8jfX6e+ZUAwlgUjnLKZ5fIXhM0KK/f4WNRBeEEVJrSpaTlcTIEMJXDTdZ1SRl
oXbyuAM7BhbH77IPVuTLLgUFuMSWt5TCr73y526CbSm8IipJMmAlxoXu08zVUxNMqzaIA8YmwqI5
75wSdkxFOSz1qooOIAwWwJfyEZ+zDaVCuxWQHHeXZ9qZXwG/CSgxXwI8IWwXv/6Kil5QzEZHHFQl
zF8MqhIb2bRemyYI6e6oFPEiALZ0lOo1+wvitRxf2YDMl7aXf8gf7/HIk7M1kwwOqISmUL/+jkxD
h9JaKS7UcOwy22b3MIjWubIw/fnMGUbIJksT4CpwIBMSkqYraKlpdu4LUkWdYdeZ2QdxshQG0Ox5
gZfNWpJvmG7+0X34z69QjAwQjWWEM9HkTnepEraFO0h7S9kVADNa4wow649Fary2vwfQJx8R8n4K
OVQx8qrqKe53TTGv7a0sriyF49LzZWkS0II0S5DsAVqahffrg0opFxNnbNv7inzOueKLB10qViPe
YhEETrhxqTYtL9+5Mxf2ZcjJ3CgRHMbQsuy9eRvlr4r6ZIVPpfZ0eZA/vlmT65rMjDbEBNFQq95T
DmmTN4FvKTpdHuLMdbB5U1UZrjs3z5w8IFmDOiHpvneQJFQqrjW31XreuacG8drlkc68TV9Gmjyk
tqT7pw6ed6gV4rGFhSyje748xJl5MO5EDb7zlqUidPs6D3KrUbs4D7xDm6FSa4Z8CyaiXKLP3OOC
74+lR8Po8pDnroqPPTZhxeSzOA3NaEb+UZ6heGndYp337WthmHf/b0NMploDIChPc4YgvxWthYng
KhPXtpTjmz55hUwKrQprkA11a4qFVQanJsiKWhkvquM2O+AqPZ/zimmQ2Hsrf6gs7crCd27qmTDM
LB1mlWoZk8WnlvtcjfBFHVz1KLvqOOukFl3lNd7k2Uf09zjTKa5kOPoa0XoHIyzWequQP0F35so8
+OOwARFw3FfaCmceuNGTD7ccwUcRdM0Oyq2BH4qo4D66bYJ+DUcChdqV0c4+rU+jTSZ6jIZk8GED
HGIXNz2OGqWQP2KsOYAVsF+iKcV2KCiYXJ6Jv7+8f8yST+NO9oAKyjEppGV1KOiqjHJGssfdfJfR
HVLVlyaHNoHWV0G8julqHod7L/pJkT0unbkvfW+LY+xTS9RJdKyOLoa9Nl0GRriKbUA7mBk6JEKJ
hTZWghzU/4OV7vMTGp/gp70N2O7ciqF5HLIWDRh7Cm4hZW5tJuK3y7fp3DL0eaTJxKbCadSiZy54
9alAoYyT58MtnjGlqTOpLq9QB9Xx/f/joVAWxTJsIKkaD9SfL4wyOSXgQfMOZBvM8IcARrPL7/Cx
ZkNfv2qN9ehyIO3yFylYkJHmRKcgS2Ze0S/SgUZjgsD0ZCCC0NCDWPjXRHRltp75jAED+PsHTu68
E9SeXFg2Kz+InJXMBvOm7sim1Qe6apdv/bl3nYA0Ymc4enGmnLwYvowOIKsV70CvrljUwBpnxNvF
28ujnFu5Po8yueM90XVOJTpeA/+trItjK32ven0XI/C+PNDZyxlDxNh8ciCY7seDCPAmh2OPAuqj
l6WLBlbW5RHOPRtoyf8egZrJ18njy8EAXo1LqSQcHDa1zOL0T/YxCLgMYHLg6GSMbl8HqdOqB6oy
eAd8R26vbVI5n0taduXYffZSxLhV51DM5mxyKamPpJPiPkswU19qvmXD9za7cjY5O8ZvJKYqQ0md
ZpCpRiobfmB4hyA5IqgiX2kdiPzKh/HPAxAfE+vTKJP7pWkDV5h7CFHVRB5LyOqiNFxvS8xahkxI
PRpa9pL5LdYM8SqIWl26WtFd+RXnVrHPP2IyyZF4aA7Ueu8w0CHFu0wNvu9QQCNLpH0ruUt5tNlc
no1nxzRHJCeVC6IJJntEx+/lHAKbd9jGZEHSJphZA1md6m1/f3mgs2/wp4HUrzNSdEZdNOa4JDXw
CLQ3QV2Ij9TQt1eu6NpAky08ImQhms7yDqn9UDUZLfB6LrQd1KArK9/ZmWnqmvz7rMrR8OsV8W1D
aEUh5ZBIT25gYot6ksCa/IPbZikcsZAhkvw3mRO1mmuo7QJEDuov0x1mYXBDIjVwnmtRMr/zS6Yf
tTFFhpMxVQBqyV8vBwG9ZBY0X7BAo4DqkQ4TG9kekx/wmGZJsunmcoAUYCEnq9KG03DlsZ25mxZV
NQGulV0xtZCvw4dtFPgmkaWHwH6qtCeP89e1peTcuf/LGJOpoRZylXSCMQxdWrMLNneoLJbov3oa
RHm5lqIPyVKvPEGdHz65rxbqfdYuSixUHSZLS22qLRtV1z9YTnsKcrFQUCLOLs+SszePbTDDQB+l
lPX15jlmXUl02fyDU4sVR2NJC5cFlt3Lo5y9kk+jTNYKDAZB1WmJDzUlmtV4s2yqdP/5EFShFANL
KxIOe/wJn7aMKdr2TkZScxisI2SOlUtUyeURziwPHFSproPBJozFmMwB2tyRWyWlfyjkb756hM1x
j05Ik6MrhcVzj4SlQQUQqwHbni6sPmGAXpQL5rPxE1u41D5V0bVt3plDCc2Wv8eYvDNpSfcjQIp1
0L2h3rkh4TxkZmdrSvq7ODOfA7sMT7KVn9ogvHb8unZ9k/tYDXIu1eSUH0oL28m3QLxW9q/Lj2qS
JUZtVtBE+nR9k9kwWL7SwVpAL78HibUWG9QQA9ARtKLaz5GPZyprvcYPCPEFMeLl0c9NlM+Djzfg
01SEYY7xrtX8Qwj+DW5YLp79GHtH+P4PxmH7bGJe4pKnTGeE+hY+XsEm6sXo3tpmqeePsnz/Dwah
0SMUjR2GZU7uJL5LI9DHj6JmbnRclIgk99G1KXH2jn0aZHLHDKh4AIxMPoi93S5F6d/DwutnZQED
yO906x+8yRr5qeCOOYUp5mQ4E5danKssrGOKO6LohVHtIrKhfQgol+/emU0SHQISioT6u+g0WV47
Xc/rAg/qoVC8GTtqNWjnSMQXOpK5+Fra17kP8ZfRJsus0kMZqwNGG4qF+RxLGMqjEwxPGkxeua8D
bZZ1T23K8mvCyCJ5vdev3Nmz6wpdNJnsUniI09JU0mWho5DrfYDgkC5VmidzWEoWgpFGB/xjO7Mo
14ZFATpqnUKXuzJZzy4tn4afLC12rioVIl5ee3hItW9i4Xu6Wob9vZ+Zfpd1wuR+rzC6KiYPlUxY
S5JxwrBAV1Cn0AT7zNJjEL/AykYZ+Ww+KemWXdGCftqVQ82Z2hXx1JC+bfqIgHgmU7eWDYpiXu0f
voHpRecLjpFswDTcA1lYoWj6z89pX4YbX9xPSxkeVBfmH8PJXYR35QQpawi+XX5Hzj20z5c02ai6
ugSPtGOMrNml6Ztfn3px5a6dew0/DzGpaliS52GcGIdY6OoxUZe5tLH6nwT8Xr6Us/tEnWATXBG8
9Ko+uV+OozSahY8IIT/4BtxsqXvvZjLUbemDdLyDnIxslQaIQ3jzT4Ym0YtZMe6CpkNnbaQp6fhJ
hzqhbY0xdMRu627hKxmMQMzIYFJy4OmQJQ4amvi1Ecfulft89rvLuYZOoEVT0LQmNzqQIj8nZ4vr
V0+p0ackYefEBWkfsY9+mgegScN2LBtqmbyEK9+0Wz+5lrh7dkJ9+hGTmp5c4XP2dbyhOT56nLpy
ebraLDv7HpIwblpkJ9PHmqwBlsBOG1UpG6gCoVXi2MaW/NJkWUeD2IZZrYOWxVUpMv398nM+O5V1
doU6lX927JPvsQEpKG2g7x2qLJJ3CqRZEE/QsBOjwZQnrIWfw5u6POb5xypouJMYqmpEiH1dBuoM
YkRU5yzrQsLc/AQJQ4WgVVUrRQIY089r65sT6ktcKXjw5GXzevkHjBf1x4oL9o/4g3F7P82ibSvL
qY1mPKUEztGs9AXtqSuv7tlJ82mIyaSxAt8wipYjipx+G7J8PshHzcivbAfOzpq/B5mWvQrPk1XT
YxCgrC/sToPwoTNrJNj+qfHfo+jKXDm3rWJyWmQysx/GZPL1sQ2Ooxe9nXFN8W7okTlHO6rNXnzl
q3t2SmLTJTYKfRE9va/DNMqAZtxgSnYWlkLbm5viO1jvheJff+/OXpKpIrig80XdcDITlSgoepSs
3LoOXS3wkSr9lUE4Bht6ecpNAjD/OkLwjrFB5IGNWVVfr8puo6zCO+0f0qicdc6H168A7FtiP0TO
fGtb2ZxmG+yCmW7MHXZYRgIWt/+4/CvOzspPP2L880/f3wQ3ZImZn8sN3jyE65W/G/wfl8c4Oymp
Eo1FAAR4v2/EpzFiK/NkJBz+wWZ7JqxNFyjQLAExrcwM4/+V0c5f0d+jTSaL64SDyAvO6QLIYlEs
4lKZZd7p8iWdXS8+XdJ0S5HoYJ8xXJI/ns8N57sLuvTyCNdu2vjnn26aqSFvSktuWlLPK+PejR2g
8cMqgitvfysG98rq9D/Mxr9v22R5qjszKDqnocYWOHO1uw1JNAnKWyisYyuo9ndZB5tDyPeBiNcC
1qOXkj/AjAyvSX6u3NvpohIaCsiqmCv3omAemJhdr2Vhn50iFg16XUdgRV3q670dBsn2zKhnlfTr
X7C2hy3Ywpek09Ire6azi8mngSZvF+xg0UUGN7UL35Q4JG6BLTXcSKcpr0yXayNNZr3iFDoaOUZK
BrHJ1XRH6waZAwaRt8vz8uzT+XRJk5lvJUmNer5lwRgA4/nGzxCYyJWLufZ8JnO/12PccDibyKN4
ij1tmZQ/lPBalPS1QSYTnvKOCeWVaQZyYxbi1nb/4cfEEiQr6ewrwH9+nWhyoJex3jHRiCJZt7jv
pPhXL3eHyr8y0c5fzN8DTR6/5iaerUPQPZi5sQfAbfXwagHMXX72Z7/DFntvpLO6UH/v4j6tSVnV
mmmvsvmGEWGi4tJMMiuVFAYoeM7IV/YWGPMrC9P5K/t7zMm7mkY58lHBmHXzBmFlyYzLuuzKIGcX
W1SOSJwNthjTBSGTXY+T/cCpIsXePnpfN7r/s5HnhbHqEnl7+TaeuySh8sFH+m6QiTWZFUkV1PAp
bWr9XiKv81QiKMHBslCGaXRlqN9NmOnGlgaiTjg9XVcE+l9nYFmHRa2jiUSSNGxKGzMhH60wWpZe
uoZdbGOK4xDZApkOiQcxh5Mw64eq1nelDGxJksMZPqL15es/t1YJHTU5qiyk5GLyemMRGuw05Df5
fgdN87uS/ALeOuvq5eVxzi1VAo23QLU+6hknL0Ub9FnVWRGMHve+d3/RBLv895+bNZ///slSGHgO
lScpDg6gYq3YmGlKOAvd56yv5wUfyCRcXB7v7OEfbTfyTPLd6BRMBvRCoedDNV6QDQaoyEN9NYSG
Ngu61NzgdQeYQezQPDdAmWduF7/0Nhrdyz/i3OQd9W1Iwyg7Ehv3dUJpZlilwuCiFRdImjynFSYZ
3y6Pce7BEeik2KOThGVm/PNP60wIabca1DQ4JFH8VHLaJ2LqagzjucWMJdnQVOoIMtrir4Pkft73
aZ8Eh7xM9DkAlWYuowZaYL1+L7OGjzXGuH+wztCSNSy2Hrhhpg036sIF3Ik+OPTy0S2fGkDDYfqq
OPE8jo+9fS0LfHwW05ffHJXb5PsJXZ66NvzIpkfh1cEBe+m3DOBM/Rqomy7Z+J1zp2R3nD+vzI6z
IxoEQRLZqbC7mixtxM1hPgQQcGhAUYdvqZWMRPFqjl+Nkiks/bx7yYW1ujxflD/fRJJqcT7gOKCX
SVPr67P8L9K+bDeOnGn2iQqofbmtrVftalnWTUG25dr3nU//B3vO2NVUnSZGHwYYDKYBZZFMksnM
yIhWA/tuNIUoVPw0fBW8zJAmyZz+R/CBDA0oBq3pCHoAFYwb4n5I90RvwenS2JSQ/PqXfPZcfAie
U+DFB8QJWOrLDxkBJswg4IEu4/mIfjup4DjQSmoYBtAeAwlpGc9ulfHaORJrBR0QAAGNeHJA241s
hSa4B/EQkNSncfqARqIzNlC7ESDYBX636+NbnWhUJiUwBCiWwrYk1JWhQzuwjY64ayBj09gjKvKD
1Did16nfUVfk2Pu8SdEChjgC5zf0etHqfDmfmVEVDRQno2NttE48vLXV5AzjzwxkVTlP83zNFnRS
ARpCNRxXM5PMgJRuHpUhYCDKUHly/kSeBdCv0gZ2lQNR/3yGqii7AhkKWBoAUCwEyuojNGiWCAAE
9XeKLk0r26MjkuMqn7eiCvgpYEkymtXpWX05dTnt1ycgtEGwifJIfqqnxLHeZ/0dba7yN2vkvIhX
PAPmoHFBsda0rnxprsnlSWuh5XosxwxVEcFVgm9q4MvpziwtBFS/rjvi2ka4sCdf2hOASImLFs98
CKb4FXQTh0rbZRE0uKThRQFuOJx+k+5N2GXgtOJlNFbylXRy/46WmdwGAtmjCW7aoxAJW4OSOBLQ
NRnVvo33SRpQdlUo+UDVcex8WQQdP5iX8Abg7I6VgACfQQtE6FUSVazy5SSgQccsNZpZ0SEdKndg
+Rff5gSSfTG0KluITn6feyiNKTwJ4xUHxvYHWyry0zSuZOwGOTqkrTLDMQdOHPTZgz4LpJU5z4VX
khKA0QPsSBsSkF9kfRjp2libM6DdyfxL3ESiC1pjUIBCDEWVbPB6nKBatyHDthDAP/CPyvD/t69y
5TjAMYvkuwEMNxyaOcrpAVHPYYyslfFTgt5Kljw3zYeV3CfJT44v05Pl8p7GGi5MMTGVafSqKYww
VY/vyfxRQjEVjLB6+GiQjarvA9Mvy28cm3R/XLHJZlnQwC9VKKZgv6at3d5G2jYuDwmU1n50zWOk
gUhORbsZMmgbjuG1waKEhKwLkp54ZDPzGgYNpnvC1okycFp9iPV7+tGKYEWAwJTZPatmCCo+3mP/
85MD6ES0/mIp0SGJx8DlRglKqennCe/jCRqoSOwGJlh6UNWQC84xuFIiv7TExK5m2hI5pHm0nPTQ
cn0W2m9FI3t4cikWemapXoUzi4eoiu5l8FBF1mMwT/8Z4INvoDgldKJgn56PjUX8PLUBSUQ62kGA
jEkDpjA7MAAQ0ZWkdDjLuXYU4E0iAj2N4xDtNpczOwcQjMilOUYrbemoSrcFS1sIdWVjW6tqCpnJ
F0lFdy2YqQwQ39MqoZylxyiBoDGIJa5/zMqVh3H//RZm7nV5SMBTj7pcgZRhBT7lwHpPjcbWIdoC
ZkrQe8cON7vNmwD6+2KyLbRl0ec8zmApPVkQZRwLA1pUH18YGmgG0ZcFGB1eLZdWQBuloYnEwnYl
0rYxN0oPPZlOd021+UhMl6iKk/Ti9rrRlWgWTyOUd9D5hVCTrfhCdqPXxUhC7gXyRf4AhW0nVxSe
cvza3lxaYS4TuRRAPjIi+SIL2aaL5G1fPygjEg88HMCqIQkHNzqTUT0X6e+LlconbeiDXoB7IJHm
Ac5XbUrN+K1iA0L1ODQ5Ud7q7CHroNK3gI58z6W5jmjmWJcquqjA+NmShxlqfdfXZ3VAtPMQ4bGG
jg/G9dIechs1eHjB8GE5inYjiaUHIShudnEtzpBpNexfQ8zM9dBtJ5Tw9yhF2tGAKmwdyU4yDTtU
CVwIRut2TCYfBEU/kXb4/r8NknGPSdHCBowl2F9kmxC/zu4rkCVL4cwJplaXC+8qpKRQB1Y1xo4J
Atco0NA5g3jKQbOOkhPv+khWQmT0VqATkT6edDxqLh1CyZoxQ6sIOh9kSCLljwEiZV16zSCjUqHc
bEycq5YuP3vFo5dDwrrhXwb7GFeyOsX/RudA0nmzDkjstvvvlRT0/i9MMI4BtdohQRtnfJy7x2SY
oL8GGiLQ3F+fuFU/X1hhlkbRClGGLjL6Kn+DHsg2jAe0c5Dq/boV+leuTRcTmFQIdsE4gLFMcmOn
We3V0yGdbicI/FYJxxV4I2JcIbcKFIQBKwcRWntjJvO+jD6m+pucNI/XB7VqCDwqyLICMySen1GL
M69PhUHqROyeWpxdtX4BHehNK0L/qOEEAqvOtjDEXFCAcTVQY8Bzs5UqxOYgfnMBWnwDT6jGuZVW
1wn9qYBBWbRTlG7kxZBAXSlZYLnHqdfFzqzsU1QJnyGRmkO6Kfp9ffpWt+zCFh31wpYE4CgEv4AL
MdSWUBErcZPP5h3I1j8aEEBvCkhH6iIpOTt3ddXAemPiPEKulc1cS5BMUaMeIARQL5UeGJ0ruwQd
YwF+YruOoCl0fZSrR5+FdISho/cfpG2Xo2yJOEPoAOYyA7lWrUxx2aOFj+Pzax6CzLWJtyrogfAf
l1ZIE1RGVYFinEL9sIc75YF/ivOMMBsrTs18AH06ahzSvtOgm2Td6JCN/u/zRRsnkOlDCgeB0eVI
gqoGNt9CrqM1lPpJGkDtBWa9kvMAXandqAD1/jXDLEsS9moHkkvcupZVbkHPrwBrl71BwA88qJmV
AFUszW7YkN6brF73AjkFxVcgRG6hQ9R8IGkO0TFd2UoRyMMSEClCBlXntq7QOIY9N5efSZ15sUem
UNb/AQE1UOrRR6AGOm8KQVShaFtT3ffBAYo1Dl57HTfHtb7aAG0pqmGiRYyZIakOIFAQo6LVemi0
Nme/OF1f6bWzBpm6PwaYsSkaiGxigiwTAp4DIIam10CABvROOdI70Z1KYs7OXw21aHxqSji0aab3
cjbHGSW7cEY0rFWV5VW9ULqQIYJuUTGmXio3YArsw8IpTDzqqq6svjdaycsyr04rTgJEfOr5VLj8
hiwZ9T4KZNxO0ht6J62ksaP0x/WZXTtZka1HeyZAxoapMXuogPrPKAcpioCGK8r7WmldAS//4g2I
hbDllMfP2cdPPrqwxsyqZEEYtFBw9sSy6IOuVJxnRMoQbqpnb+gqX2jecmVGUNZ7ptzurg917XjF
XKJCgVYAGY1sl9NpSTHULVWcScWwaUxn+srxvfz7zOCCYcbeEPD3pyB3JbmkSmOcE48em5/mbzEE
Zh8IExFmY8QNodajn8qxL0sHyBdtE/G5VF4g6coNXld33sIi/X1xqnTamAgKZNiPifozmwQo8YLT
EIxPbjtHH4nkX1+iVY9fWGPuplwUZHMk8MYE4GVSN3f00ujD5guJGdzpqg5mCBDhiOxKSeBjTc7d
C+l7nfxIkv1XOkJwayAprKsAc6EgxpYxMivtmxlHFolclOCeC9Ot22dwSF+fsdUthZcSAOE0DYzA
4XKBesAosgi0vccs6Q9dWTpJ/kx0AHY73c4MqAMrkLjQIqQo4n4DqRZecnhtyZDIQ/VWwcGvisyS
SXqtUvEYHJTy7wxIJxRRepi+PsqVUwp/HUuFqAV1NfY0VpQcrPUljDQDSmoK1azaZIkCaWfBLaPS
HgvOWbGy0WAQbzWgUXADsEESYCOzEUioSgMC5yRBcqeKuFFl0AjO1oumxftehDQrr2xLty+zvYF0
RVc+APUyqOqYE6oR9KaGZlhybCzk7nRdeG7j9AaEnYFbiEb2358KOAwBaQcgFPwhGpMYKdV0ylQw
8VNcBlTL7Uq6Gc2H6wu3cnxc2JAvvVODSDB0ApPk2KFACRmMfQrK32i6GfuXJjbd68ZWvYTWKcCW
hmIIW6UMRsRwSjgkR5Wc6/h5Z9dg0PblQMx8cJe+C3VY4n2vf1y3u7IFgKf9a5dZNkj8ZQSSpskR
wmgghBXNd3Bw/3cTGJaOowSJi08vkRJvLNECSf3RGs2bMADTfPEwTBwoNP1O1v1AEAowNIoq6Jhj
xtHq4Ka1QhgxZKB0PkqD10G+5t9oLkDDq0Xx4+y5O0mthgZJIznSKBEUDbGvA4FZBI/XJ2vN6ZZm
mFsSktmQaEA74xFaTBCN9WVzJ29jiJWoyet1S2set7TE3I5Iu9VKM2NAxuwLQ1PYmSi+TlqNYp8E
vXgvU/57S6MK9ra/U0i/aHEfFyrVGxHV5KhY75pxA3HtoY4gGfmFA3dphp6PCzOWMXctosXkGEI7
YARzklAeabInfUlraGpUDee8XdtCC3tsqSQZFK0zAgX+TVClPXPmU47HPv99fcHWrkvMHwqJaFxC
Oo4F4pFUgzKCEAAZUwChZeTfZQXaJGNzm5Tdz3rwB/Gj+dCgzgKlGJFH7LLqLkA2AIMKOjSADi5n
tQmoQqgiAKlmAuTXQgVKh8xOEyQZlCXQrEbA4fTz+oB5Jpl8EIi2AgJO6+Q4StJd1iMWKUDOmIDJ
o213alZ5UVh+4cyn+I1/R8kcI+DrLKpBTtNjCgXDKtJDv8mVEqIjElj1IW2Qj0PKMbnqPojm6EMd
XDZsXbEiIIyFsAdqF5nXo8yeID3Z6pxCwqoR9GDT5igQy7HcaJPQVmhUQRlG7d+B2Yz6E7dsubpa
eHbS/icQJunM7s4g4QxSXLz4YoiypTOay8QfQYVXJ2CN8lYOOLfK+m5Y2GO2eQqllqKoYa+Kk4ew
Hm1S7U1yI8X+ILeeGEARQtml2feK975encu/htm2OkuoRRA5KEhYQ6RWRY+ibnoo/t9fd/51K4AW
0isT+42ZTrPLAwj16MDeIB9ulPsmgyqVurluZO3WBFWjSDuVcHWyjfOg7zPiLoeRRJOOaZMdBjV4
v25ibRwUUIdkK2hPwKB9eW7oMvTnQUWFbBow8nPxrlonsPJ9wQYIlNBTgC/+VKwutLzstThGxNvt
BXT65XNjJ8i+X7eyFgEAb/zHinQ5EjMcwFWjhzjnm4dCId7UgVku32uCxrlQzq2CbDCztMSctfqU
BWAb73BRRmGzEzIN8jMAkm27Ppq8Jq4aiJB1xoMogFGxhkbmfSJnD+04fjdG6HgJIYHYrxRCh1c1
oacwx7Utkp7YUySCVrkxv5l6iDb7Ep31rRJC2DGJ0d8XZ9HGmLr+2AG6D+pOPISGsOWxrKy6A+Jb
CpNHvZ/FjASVAioa5J+PJEkg3dV5iNxjg3dZndFDn2YQ7bV4v6LFGdi/y7VSAoL3GKQPjlrmA+68
t5TZMdWc9oFAwF1OTnL2JKsU9QyUV/MQ6cmLlNTOoN8rxY8+iVwylrt2vAUvcm4+AFTvi/IpFGRH
K7wuuxXAc2bDqf3rHraWrlVoEAuSYpTKESpdfnaegGFCjBCN69UBWiIP8QB0Lyl3kIl3xZkc5yS6
6XJgxIs6suwhAo1y2W/qFgpkRuzKhrKfoQcOHSuRc9quLtviw5hdnCqQqG01QLb1fnKmpLLjfasG
2+vD5xmhvy8DtymxlEwBZrvNYkd4qaePwuRkT1YPPHQmA61N6YrYhsm6nmv4S4PYcHpMIGstipzj
bvWQWBhgxhC1dTtDbRMxS+aC+hTuJctPafhyfabWXgnywgr9isVMlclQFm2Cx/Zk7ophP057cDpk
t0nHcci1O31ph3kjNJJpwZlwEMnarSG4E9DXIARtBKhVd7/ggddHtZa4Bh4YxACAHWEDsKvTEwgP
azW8DKGQIhNnhJo75NMAeHqk6r6NdMAjfxB4DwZ6GHw6LBZmmTUrA0EqyYiESRNBGhs1TgS0dkUm
R4oMu1UsR5+gzCLVPGz96iou7DKrGI+xmaU0iaEEdyKQTxiYhIY4zfIaRNTX53bVFjqsaRMPJWdk
Lq+5RafJrGElB2OfdWlgpxK68rNh20JMBbzxnKWkU/ZpShfmmBsMGt2Qrm7goFb4jroSiAZOZc65
9VcjQDRCgNoQ2E5oPTCHPBQIVa2c0JsgB5PuSFW0J6YjkfcAHdc5WFzCblNBXxykuZBjPn1lPv/Y
Zu+xgtT5MI2wPWb3AVSMO7V1gASyK/PDir+S7VoMVGYWLxqEpqwM9HwIeAXhWZKVmx6w2YcCMrFf
wOVCowNcSrTjCZVW5gpSpahsyhGJqEOl1Y5cgXFYnDi1lFVnXNhgbhPSg10wHyUc9GIP5WfTmfN3
HVqbI2jpUe67vlKrrrgwRn9fnJXYDnMJIu3kmBvVN0mIvUAzfomW7l43s354oZ8bnCpgGRBNZjfr
fR12UYOWtEpp7FnL7qpAO1T5foBIrJCS26rYV5aT/+CYpWv/aaehP1TXIHCApwKz06ZeLIycwGwd
tG6ZGE5encCx1Q3PEHmCKF1pKygBbkjNw9ytXqWoEiDBjHcl2sku51VAAAOhJURyskS1zONp2o2B
2G6uj49nhRleAHnctpGpFfDVOoJRzW6Q4vi6bmXVR4AEoTSp0C5gK4lAffbZ1ODigYq0BYluSjZN
OLV4uv6fFmphg/FDtUZ3Qw6NxKOSRDLNzWsQaBdxyc2RM6En6X8cEuOOHfJsut5iSEqwN6Ga56Yp
r+V1fUQg0kKlGdldnW7zxc5K+0mLlBkmRMiZKL81EJV1zwmE5q4vzpoL0EQ88HSoaRsm42izDq2w
ccRdAtVbQBV2c6R61y2sLf/SAuNkcpgoqSy3eC0YP8sWiIfgDlLVnAVZg3UjxwJiRuTCwezGvkmE
eBIyYcR137R7dCJPoWsmqYvSrqviNTY7U3Yj5VtBbPwifMyL2yJoOJ+wdu6ixQ3FIdCQgiiHzvRi
weaUDFB5wYKpcHAw2IN/rFe9XtegVa27REtPX5jXhT3W5TOrs7oc9oTc3KF33VH66kYoZ867Ya2V
Bq17kFaHsIqEsJGpV9YQes/yCQ+Hfqjcxrixxtmu6j2SamACHECkGJl2jvcbBDWFCfTkzz1Pe2DV
gxZfwPhonIgVhPHwBWbx0jeaT3LLMRMeJ+/qTlhYYfy0TON0gsY7XmGaHxu2KXLuZd4omLtfqUgD
mAGdx+YW3f+4I0eh4Pjg+hiASQNthoYkB+ODgzwIWtrhiWsGyo8o1E0nqiTifsXx/hphHC8BK0MR
0MZcJITiWt6b2s8uKDhutz5bf40wJ2wKaVVlJDTGjattEJpuNUlbLuJ81coZJQZ6RvAh0CfaYs9C
DDopTRGxX6nXYP3oQaHXDiC3JFAo96/P2urxgKZ6KtwB+LrJbKNKgmhimMBUJOme8QpBUnsqt9oY
euqX5g6AKzgzledjKX2zqNSQ1iK0Ri06RfhGYedtzkl6r91PFNX1rxFmUypqp+HyQuRnyTEUySG5
uonG2fAVNS/ADabwELmr86dRmUKkb2iHwOVSxYbZQA5MhGvrgoQEZJc46KCJfEFKqQKripJJPOac
zMxa47KCTuk/VplXkBrlFekalJ9I2+whz+rokriZJVBblYVHBmtnzIMrv6uD5U+x9QvdIbeGFh71
5J6kyV4RHihaiTLKXHemVb9FDyzqDcCfSmz+GlAA6GZbJsJuZN9SY9OooWOiYvq/WWEGr0HGc9Zq
CzeaiLceKqXWCbK/nABk1Y+AMzhrU6INljEyhoWYI9JNj6VsumB/DERQr1mzQwaOw67P2b+GIFp2
6UABhNVVaLAm51x5Oqh70ehsiAx+5XT8Mx7AUi7N4BEpJu2A8VTW5MqhtdXV1M24FMPU3dmAl8Iz
/pk2NJtfmlHbRKDAF7AjBLKPguw92uatJHb67oY2DKLn4wvXF2glwfcAtgK0sjLXF0TeE1FIsd8j
8XZ6lHKM6QvutrTAXF7VOEY1EXFsReNTRD7m4aaPebnrNSdA9wgVzEM7Dsq9l9Mml1VqguwawWiR
bKNS3aLPOtEijg+sLQ6wmeg/RuBOyR0urQiC0YY9RKOPcTtD6XnyUiAAUM2QhMIRamInCWdx1g5H
japY0l5cQ1PpsBf3mIJuX4UEXYr+nz62i34OfoUkNhyzHkynsiAtIAfSV05k4LqgR0LbccBVfmk0
mDLLHMY8hbL7a1X4uEw3wosWOXFTcc6I1flcWGI8QxuLZirCJj0Gw+jTHtQo8BtzAH0FzjyrHsOt
qPC8cd0mnl/oREODPkuCM9SjXCpkTI99Dcw0CrPlpuqUbEesFJpU6SR6eLx7cZronCz6aq4DtDV/
LDMn4lwGU1WAXvQ4N9Bnt6QQiOL5pu8lSAs6QIdFtgwlpyb5AWQ3575b2x4ITmgOE8RQaHq+XNIi
Q2usXGopVA7Sb1Mxzzt1Tl/jWQ85h/HqINF3Z4FoBZLEwEJeWprryCyzGJGqMlZeGSDkjpwhLX3t
R6voh6F6yUfLbc1f12+0tX2ysMpSSMhzYA65itC1lG6i7lBUApDGT1O4B1CTM5Vr99rSFHMP5KMM
MkxaRcgBGWkBaaubmzYOURQ8XR/TWeyUvQqWlpirQMCYxJSis5rSLuLMq2MAjKb8AwC3NECGyhj8
VMxsdUYdMhhf+3yTTPtyfCflcDvytirdip8+Bjga0B6AXwVP8st17Y0wN6ISqVu9qVzoW0155V8f
75qPQmnkjwVmYmOUxkAmAwvgHHX71PAwsdyHwbp/og8QZULEmp+amMTAQEwZT4ihI22ToSO9FNFM
hJgzCNyRDHapTLLd9f1ByHgt26tOujDNbEKzkeIyIHgpNJkv4fwOJ9vKG5DHd86oc6l56IJ8XrC/
A2XuKtPINYTyiKsj6wT8qqOHsd+1KbQLZXHTqptxAqGlJd51icC571ddBc2WqJwqkGv4BBAOEkMO
NQrtCt/N4HcYcjbG6g5c/H3miKliqNKkDRBx0L+pmubOKDZaVHpgh+YMZN0QlbIE2hOVd+YiTObU
mrIZGXdVLr0pIxCskzak8AXg8a/7/qprIAIDYxRli2PxHpqaILKk6LsuFx1ayIX6the3plcrmtvw
WkBWd9rCGuOIkdKmKFBiAgXrJjCB/ACXvv52fUTnA2Hhf6aFNhYKD0diH1winwiTshpUGlMXkJN2
R3o7CDxzT8Bp/5Qdhy15FepN+2LudFc65Kaj37Q3ibqZKCsdpDw2ZrsHnsusvJfIh1he8tBvr38d
EwT883GAQAOVh+w1Dp3L0ywsJ6Cr40E8Qem5ccahrsBKkQIRXUWCLU9BZaekF6FVL/DwMOzL82wa
LF00OQFxZzB2XZq2SJ0WozSKpyix5QdiPk6tbL/PP4x9k24syY9VZ/o9bcbKUSKnu42fo//IWfnP
F0ALkPYYgdiZZUFS5bpJ09gQT5mWjeBwz2dbriXDqYIh2l2fZzZ9e7aFEwD5WxTHKAnx5WhFrQb6
pi3Fk1vab7X99tp7b+1rZe959xML//lkiXHqtsfFooi5eMrtwdXs1C5t+l9o0XPDrb6xbNURndpW
XD8e7H1h32vQvrX759n9zRnzmnMtx8ycvHFmFHqn4UtegYHER9xI9m5zbxOndY/7xCkcTo3kXLJl
t9rSID1dFq+EqgvrrlD+Mdi5hu0Og+3WDh3f4IWO44wurxOTZQj6NN3MDkraUFbCHgt7uPF//LBu
N/vQdUT7acsbHD1krw2OOe3j0ej7qaaGBt8lh8pXd07uDjfuA2fZmGvrPCIwqdCCoAxyTJbpQ0vy
yhwQvp9KO4ydt6jxmm/kMQUfUGA76GHo3V/Jx3Wba56iU0pJdA1RvBWzcFkSlHLTTuLJ1wRHeoT4
8/6BKy7JM8KsFMp02IUZjGQ7y56OFnaFIxa25V4fCwvDOs/fcjDMQmWG0E6yhDO1Vv3yW/Zd3Zkv
ifUQ3dV2bXjZoSxtA0i6xOtMDxAR9SuOgpcyCB5BOaoBqHS5C0Y0Biv5PEonN7c7QDVUoPzsOfPN
19uTkyqck23NW1D2RGsSEMAiqCsurSFRZ5pjoELfr5R24MCSctG/PqHnRxnr+UsTzIBqQ881Iijz
iTyBVuclfX/zJdvfNYfBJo+dDfDSjdrbhX3rbbcPYmj/4tinN9E1+8w5VqYCAPUJhmietMbLbfft
OfbKDYQoNum412EZh8tWwNkSeNqv/1gpP7vTcvTM3hClacwzU5tPVTbd4pW+7YWWx+NGR3BthMzW
aCtsy7Ex5pMc+hG6p0VxBzoSvw3q5+tzuWoIQFsdFCRov2JfxVoTaSpREnKSohPEmqzud0l8VeX4
pLK2YhZqEbRlDsRtbH4qzoD7Ks1gPr0oNu4B6XV2XptX9/VOsp8nO3eQcngcv8eO51W2E9nz4enU
3ju8I5v6JTury69gVq5OjTxpEmE+GdVDpN0I+mHkkVOvzefSBLNwoLzO67zAwqno0EaHmaOgeNn0
RyIrnOc+i5c6+6FFQbcS2kcpbfTlRu9iRS6nIianZKe95lvp0HR28iPfAUOUqVyCw9WweWGOxclr
9WhGaYrJG3q7dw43Exo4XL9wd6WzMZyjN7re6Xtw9+0nAjbPe3966G2L46zsG5kdMkugNOZxmKsk
Iid5vqkNZMWqB9F0w5LYI5JVWgslJ0/gcgqw+Q5qFmlvXL84Til1LpNigIBKmKaSSU75rf4S1o7k
93ujOZR+QnaBHd0mtjA6FhD39swDM8r0uGZ89tz2CQpdBVkrNr1hZBnIc+tePA3h+yQ/ldm3uFOx
T22VvOdxtyHjfdSm+yhVn7p42CVCsKnNwjZee81u884x4y2yFnn3Xkelq4W/NUJskfOkOj8N2I+U
AUQErMMEGFFkXJEQPZNTdSIn9ebmFfTvbwfcC9PPycd7JUOsUqJgdhs6su08he7Dy/UjbM0rEKT8
sX7+fRFlzqEkKW0xk9MEJMbjaNi58U0U/El5iFsXu4+XRmCZRs/+gMsViG4QMliwfLnzCmSBh0HS
ySmYbLTcOVNoeUEceHN6Kwr2oEY3pq7vxedc9mRumngtwD3T7dKIEDoxrIh5ootxH3UCOfX71nud
fLecN5ngOQlm1x1Gu/Suz+/q6lJ+338NMscmmUH1ZWqheJpqza6U0O5GpwQSzUzd6UefEtvMnKZI
7Gr4GYabqroVpDtBcXW8b/TNqG6aGBAsW50sJ+S1cVLTrOOhJYA2QkmQxGJbzvWyEDoh7/Bpkv2G
9gn9HVns68NfNUGr2qDYM0A/zgQ7TRckVoN2VDzfBMsmW+s0vWSn6zbW3og6Lt8/RhiPSrMIneoy
jGh244I0xYn3+QYHq+64PvGrY7HTjv6oO6HswqG6DY6A+inai4fiJvZ5OYh1/6Z6cujxxYXNHrOK
hKa50KjEU2ioP5M+9lBSbkA2ImSgxnvWRz8RPvrYN6TRLjT3+lSw6J/z5kIhA9UyGYoSwK5ebi6j
LKZEIbUI6mqqAPAKqvdedEQdBFz7fiI2UgN2VEh+GUE8o3rJknvOB6wtuCqdYeuggdRYTn3IqeVm
EWEtguSp11+r6kHf9C9m6ESRrz6rT8qEIkkrOnO7Abs1Kdyuv1P+K4r9PA2USQjoDRyrGltuxZVU
6XGmiycZMgLiff3SWG68ayNXbdxm/m+g2v9n7AytQK/KJ6iDYbZEHbNQOklmagPGbivos+XR566E
Rjr2KcVvnI0wl8QMBMGUDDBitZtJfwGFDOiP8+GVs3xMepkdC3thpkPdyqogwH9m4Fit793wkieH
KHowtZts8oaxtCVOeEtdkj2FNCA2LKRjMTiZGVk5GZKQkUg6KbJn3Q4h58+fi6lX/j47pC6tBwCD
S/mkhCFUhVtRjR/QGFDJfijqWWHHISlmu0gK8i6NTf4koJqhQoopLGo3wVNxQlFvwM2kgjTRgmJY
lXmJhmqqPVp4f3tFn1pHSB21uMES1PHtoOvxoiGgrtFsKDIXwDMG4MHz8lFIf0151r9F4KoY7akh
uBGQUiJou5rHSXaaXFA7twjnNLHjdpSKjaQNY+dUeGWAhUbAS9gpqly7EwcEJ16uZOpLKRWm6s5o
OmztXIs7lD1nEvmJTjTwhmu18NqMzTT5X/GTv4umMFWddihzK++xaG7XIv9gbPMN9CsH4syRXWyu
G1t7MSPL+MdDzu+jRYgijuiTE4ZEOjVHyfVbZ3BR1/Xjrfnho7vhjjyitHM7H01fdKND/5zYGaf8
ee5guOZDTMmgF9VZ12rqo+K9KXiCaA/tnaYc68yryH0oelO1NcEMkzW+WL+i5dgd9MJVg4cZRb1u
8AooZ2c8skj6Grr2UTT4XUwLYGNyXeo4ErLWw8kD+HQWfJPtent9+tdO9OXsM1fK3HakmiuYCWc7
USDB7A3WRkGqKecRO62G60D2qYjNDAPqOsw0W0QfikzCQmu2Njho1VQO8cuw6zc5TlRQ9R3Fo7pF
PX2b7ZOH8Qd4kGuacuZmQan3fp7Zv9/BzGxKgZ9ikEunfHC7+65yp4MJJTDbc8zm2/XZXQ1IQeCH
XDre9iLgcperKEbZ1M9lIZ3E2dM3YbaVBhQtXOshfN0HP9u7ijj5E2dJV2OUpVFmTQN07MyzXkqn
aIewDNQdOp3iJrRb17wbTk3lZ6l3faCrFxiYUwFLBnAd8fDlOOUQbLBmV0lIe8n7snD71pN58har
O2Jhg7ryYkeEYdWCzRI2BMURH0BOIhan0i1NCGdz4trVS8s4w6vwYAPNyqUlrBkgH2BhPpnZJsh+
aPpBLDlhBb33Pjkh+C3AB3V+QTMT1qENT5nwXjyVpVdnNupKSXisdFu816ZdzOuz5lljpm6Owh7t
prDWgLPesOU79Iypdto5T7xOidXzZDEuuoiLRRJJl4byAEtm5naIgaP7OvGG4UfCk71b8wYdATji
YcgOoB/o0pDczGHUIW46xb+hne7rXWxLyfdSnNCt/JX7cGmLGVSJ1NhY9I18InciogkrtgXppzIa
jlU65V2zr/4jXdc5UFsaZKImvY81Y7ZgMFUHOym2ivaafVzfsWsusTDB5qxMIg2lEsBE74Bqnhzf
hkPxYkpuxEmArJ5GS0NMMFGN0zCDlVo+aTXZgb3cichLII928w6qSLsObyf1qX+qo96eYn13fZCr
+Y+lcaZwa6LrHfLMhXyKrD0BPxciRID/kAZ/KJyYS+65ksrFs+iPT7IEJ4E1te0gY6ht42fQccp2
YXUvtPvqGJePRJycrPPjftvyuiVWrxmUUQDfgF4WSK6YE19t1TqXs1aGAKRDaHrHNQ03VLdNdTc9
Z75W7EDh4JmVm6EG4JOR9zCl1xh7mkH5A6QuUDsDGQGzQeS2FALsUWTiOqfpnqCqNLuTo3lKuZeS
jagfW3U3qa51b8WcCtJa+hyEo39NM1tFkOem6/BiPWk//XSLfpQdtmdzFGziZr4vOEHh1A4awoKd
8aBuy8jO9vIBekwy/hE2wkY9EqePkDe47nlrF+Lfz0Jn0OXxlGgtQGf0s1A4sJF/fTA4c762fw0o
ylFdVjzEWRa6UKirKRgb6TQitbqpInesQHvhhM/IunIC5NW8g6mIYGdBGgaIVmZ551LrslCdEIu6
0o/Ave2cPUpID4HDo7pZGxQuD5TnIJdDOcwvZ22amwzgOUk6AXoyQtY8sEp3AscNuIjcBsqpcXef
VRqvWrDmvSZmEXonVFqBzRpWgSEOc2Xi9b3NbRLdWrPX3msvgZ3fe+nToTzwYvu1+gSkdMFajogJ
uoBszWdQlIEAqCSdUvvQHG/GTWbYte+Ervp43Q1XTwZU5NCMgccs2IqYk6GemjSK6kA6xfPbKHwI
xm4Mf+ntrvCqTZM4cuSKotc0Tvw9GQ81rzVzdT0X1pkoR1Db2QpKal0/9OVGfa/Db6m5a8I7tP4H
on19sGsvDAN82cg6UxQTQI+M+8QtfgIvyGnepJCrmSsHmjzkVSk8KejtNkWiyGtuinSb/2xr70nN
vBIZs7LaajsJnA/hb7CNFQ75fv2zVtwLmB0NHZ2ohqC5k7kA/4+z69ptHNuWX0SAObxuRiVLsiyn
F8KROWd+/Sl67jktbfOKmJ5+GXQDWtx5hVpV1QiRnUzlhrOGKH4sAkuLl+qucyf0ygb1zjVD0sp8
ChtMJVod+qVERtzK1blrnL7chd6uZwwfdLp51llZsYfAz8LcL34BdXTTcuCbMULhO4PsbAXu3hGR
eiVC2BBcD8ymdr1NWwgkc2tSdb0lasmqqBaQ97MzDQgjWk7R2IWU9PX6gyW66pueHc6D0L72rqIz
YbiwmPw0DuqpQx/JHxuU36kq4CcoRsz0YA82gJorf1WZr3tkeYhn16S/R3ZpJe5l8rI+NWQpBTxX
cIB5sAkBvfBzrq+HGDYS18c9KuzPu9d3j6BRXE/s2ol0G5X9M95d0pHK8e3jv4RQTy7ppWG60Deg
8SoBMnc4N6NdyXdK89alz/ES3n7m2byyQp0VNRvByFBiF9UJKF21ojlUiYpWQ+Tc2Iaxbh/M/2cy
NRm6cICEoLXgejJz/7+TCdV4Y7fbp1ZlB+ZI7glm80UlzaqwTsfPfOHpntumCPx+ugrQtEdXp8Oe
lYZWQlGOk9eRd8/Li52nM4lexET/s0A795zQhyWyWqjKkg50UDvZboHl2z9gc8YkfNR22q7Xa/KR
6D32LZpUDN7sV77+gLrK1xNh1rUt6ZyO9LrOCKRbrNzOvAtX30ctMxPXkpcG+D6g7ZBfRNYvtkIL
Iss79+CuEt02786hGVmlDfJ+E/lbvSOMhX6dRQDZZIk+zpczRW2BRO1A2A52hzMAh6IuBOQ1NbLd
eDeEf7PZLi1RF6SslFxVaCgEJxhyNU06hqyuoKFLgMp58VCkPMFL7DapvcSq8uMM3hrltCMvovII
t0kCgd7J9uvDCNsFII7+KiFwOwgWvSeHj8bKzZbUztf2KSclOSHVq8c7z6g2izCh2ccCFRy0sKNy
L2g0wlQUK0Fw/XHA95QPWeRkRyiBlXeicEo4DoSzaaOSaNCV1e0DPxcOggvrj13KG0plqVHrGHZ5
OwHSpvpyNaInlrNwwBftUA9RG3RC50WwE5HaYteGNBL93JHPheHM3ZYKGKQ41AJRyKeZeltXCHg0
RLEwI33s9w+FvfIIGxrjY5biHXDcu4Voa85xVS8tUgMbPRR6uA4Wi/yQSmBuFvUuRjpxJRnt1t9p
0p27BBuanUx4dMCjgzBOQ4B9vXkZVpQLsQcWctcaSP29BpHtrTSZNJGumgszOndxXtqiIp0AeWGV
jwaEbQ3ZPXdogtWVcWeYUrtg6aeGQh9JtA1MXKgTkQOdK1D9wUWzHAeQNavqYLZTthpOIbdOVja5
98hIrMrSv9MdSINj+7gRHh7Fu0fNyCpchUurOvcgoS1VBdutiv5B+m0Pq3FMORGj3oXP3lHRubVe
2z520DcO/8KmFabl+j3wP8aou79TYrfzymk5N6P1/mq9NnZnq2sLW/f+XtMhj7o5PHyZT+ZboT+V
dn+OdSc2NcM7LcebcyhsFQMH/T6iP7QXURdC16tRrDGoBdStmG6GKDFKLVax5qNsVoDWryXIRxva
2Gd7lvHwWLmDsolSOXsM5JRdSSjN2SE7KndtBi4sZcw7WxhFZV/hPxI0oJy8vUFnXRbQzgPTMZH3
4LOpwzAGfj4y7pRXMFxbYQl0ul3WCB0Db6O2Ombv34zhbKRVQ9AmtbBp55ZOhYQAWlsnuAeNti7S
XPW7DBn4ajRH7l3gHgbG8kkuDQsh+ZKhacNevFdqmAg+Gsu4c6ucX8Umh5r1MceE5tyCoVl3/nJI
1HyGspBhSEijKCkxnjfwRxrUfs3yBUQqkomcioS2hIO6yXVoW386j7eXc67VAnIjE+MZ6ia/lzMp
W82LE5jPSw+6nztJ+BLDiDRBAJK8b5cpdZbRxbZAxZFU+ZrzzEgcH25/xOyeQn6A4wWUrYGepS71
Os3dWI1q7px6drQZifb2VFk2OF8Ptml6L3fr9VF5wa3DLTGwcTMPGChxNZTG0AqBh2XyEy/XOWEE
ZSyBHmzWEdkh7dKZ44D5LpFgOgqHhhwXhjoTvYHuQ0HaZZp0dEpfG+wjNRaDab43gk+ynjyV3yma
PHJyR1AKSXXNKDapLqweHee25RmPF2RpU6ABfJuGrpprw0WP+0coefacdpaWvhbeR91tY5Y0ANgL
odHyS/WRaSTUNXtlkDpCEp9Kao9E2zn84LKdwpWGrC6h/WaOKQJtDq1vCK1lXEjXg0p4lpGzAjaS
dje05qgHo5HW+9szN9ejcGWF2p6inEE9KoCVsdK99T44Rg5rCoT74DWPiIbs4E0EXfkjm5sL22Xu
eE6ZBKToFPR94Zm4HmAg+2Kgtbht1TQgnnrSuG2WmElkAllS9Oj7ZgrSfykQzWD0uDpn7/966Lgc
IGo2NbjAa6XZ2oJc5JJ2rHmAR/mj8jFBMSLT5pQ79tkNiAMUQmW65ni4bXYGEHFtllrXUfSZVM1g
Ni2P8uAZfApU3U6DUK9TtkQNJiJ8SzPwCYn/Jt2zyHNIhriF+FWEzuoF7+T3HYGP4UGsjfFPGs3U
yWm9rooQy/Jw/1YB8TcLhdiZWOT696mDghS60MXNiMEyNZGVlYjmd6QWdWncpOVJlNGVXu2gH1cM
q2zc1e3SHvt9UK/tU5ONJESPNniMjx9I9tQfKunBjQw3uY/ct/EtkvdKpyufGRkIAKy3F3rGtb62
TR2tHIQ5QiFh7HGso2bVVjlhskP/VFQOSDIUU6yWSgmTA319LcEiVEXAioUOU7ASXZ+ohq+HSCqQ
axeiGqQlNdsmClGaGB2USieLp8jl2VNTBa1RtOMo6V3qSwKJy0iWiViwwBa2iSQMVl+owWZMojwn
g9/179HYDW8Z2Gs+M8UrlhTRf190119NhQXjEMQQaQdCqBR9wlayIwC4Hfkbqa/0UI3N28sysyPQ
tTABdyewJ2jsrueI4+pczdAtdQ6kJ7FYqeFD0li3Tfx+jjQReXl0nUwaEL866ptY7YR0aCcMTAI4
I1TWi2rFQDRMyR+F2OhiUBFnSymQ6SRRay8qQK+CRvNH1ouaRUVrQDcJpdLzGJUgqErit771mQWP
bsanQE0MNC8yeEImVldqh6WdmHhu4PNnuQK+P15XJQnEXePzQMm6VguWMVKVo6E2VpA8l7HdJMck
hSZl+LGErZopvuBTwDwDai5kpNFGdL2QXhU1ctSCj8/d5Q+FXhiSuQrW+aYyTJWMZioSYcGXm6m2
w+QE+UbbEh4NOiXA+OrQsBJKdcMxIxVyw4kuGtxdr99FhvQX/huy0OjIRgUSDONY2OsBImiCrEIX
A0QQ4yUCjDH/ZN94PdHRDM8R1yfNs4y/vO+eQvv2Bp6J3FCNxMwCccSjcZCeW9CgMC4D5+PsZwR1
rIEEjruqN8pdjeTtpjbXX8UKuPszQsfVbdMzV9ilZZoQGX2ZSezxuXDm2khncpvtSNIBummOseH6
C3fB0jhpRmSGBz8/w2Cc7HduFHeCsfLWiY52UHdfmiL6w1wkEGsbHBHFUj1t9ihdzPFP4HDhntfq
KIJqCrbzQ1+Txk4NbyOg6U5nfVNnoPm3wfzqydNfpHyuFpf2lmt48CATgWElN6I3UY/3Ur+VdPYB
DkYcLjgYc68g8krQ7UBqEN1itNR4CoFiXFk9ECr9pm/1ViOfnmTlmgFwdOe/jdUSJGbugr8wSNMP
8iOnjX7b4tkFgn8gIC/h4cdu0eMurbvtm/u0jhGDLEXvS1YpZxaJ7r4ueljtky2b6lVjN0sEErM3
HgJZyJLhgQexNnUhMB3f1FEoAG/DP9aMuBJAeFlzIZH4cyEQlVklrPrKpd+Va8W8xYcO4zrdkgzb
zOMGwYMJaopXlIM+4PWtFPtRlrNBKpw7vV/F783KszCfS77TVBmgXrNLK/Qi5hl0+VBzFeCbQ0z7
tTcam3stnrMVyvhLCfyZNAXeewSuU587CNPoEH2o8czE8s+QjMQBjpxP9f5effjoPtSPM080jsgb
fjfu0fHrW0JOxPt0KdqbufeuvoF6WPsKtLmZhG+I0H+j6UFwENagNOre/SXSnZm463q41DYKYgh/
NtNw9yORP23PJk9EWH9npuZUS8WomWOBFpJJGRBTO6Vjr3cLUw5u2E+2dpL5ubhL5n8dMZwsT0DF
H8jCxRXa8LKXaUImnMF1/MDrVuLcB3ZlsJaZvWCbGLefprlgBoP5Y276nAtzZaSoAOJOa0RKq/ru
bACr8Ryy+2Z7apw2/KtDAKlgBal5KAXSFVQQQxV5lDbC2U1C0q1bweTVXfgeHMHhQsRDW96z47ZK
l3gdZwhZsEE0ZKtx0QBaIVJ7sQmRTOuijj8bz/x6RKgS6nc+6c/dCYmj4xJeZwZkNuWo8ApAZhqk
0iIVI9Zq1Ax+nQNYkpg5a0Sa7jaBEbMxmhgj04tVI3VjzME2zwPSQQrMF46cAgfM78x2OHPxxh/X
ccbrVebUAIHk24g3FP8EDjmx1OVXwUd4abDtZ4w6SrzkKs0dXLDWwz9DmRtZbmqy/Byo6U5q+POj
MfKkdVaR3josLkdEeAXaT+/5jVGBZFkHo87t/TjTvIeJuzBNHeSwK6Qo8fDmDEf+iGKfURvusTU0
IgVEeGJL03xB7k0XA/LyYt+1Oydd7Gyfc4mnQIBHhQyNcwgNrs8EiPkg48rjeRdIiCxOprscqXU0
hB6X1Lnmnr8rU9RMy24AnPAIU4+G8SyuoTAZMYTbsXDQHEdcQLv8ECLTLxCoCQQNoE+0wtGxNLJv
CngY8bRKz9Ub+6hseqN9EO4i80HR7S0HDhmf+MfyfDoJ53NJiPmUOluCfO7p6FkLN89Mlka6/BZq
oZV+EFKBUQHHRqcpOJksScRyi0sZi7mtzCN/KgIcqLIy3e7VSoUSDeoonGsJqkYkSW3P7OEapiB/
PN/eu3Oet3Rpi3oYBqbn3SFjcXUbaI7RTqI+vgdnxhysbfqmkvXayfVvfcHqXO7tyurkdlzc4C2q
HVXY8cJ5KgGAsHTrruV1+0Bk42ButyXhrbdx1H1H0qvP2wOee6om+lBMLrhYAKm9thy4dTo2kYxI
Q9Xb1iPdKexebpuY2yWQ/UJCE7RpkNKgn6cx4AK+wuDiAaBcrSRCsw2Ttb/g0c/0lE1hC9g0kJee
skzUbuRrD1R6DIbSoZ1sePSe0Dt8qMDI0DqEJNsPbFCExB8t+WLMd6Ei/mBzC7Mpz03n5TdQXmgF
TWOPC1ThnEkZg7amqIolG2p62pNW+MW5jrLhweMk5Ut2NbkxssZFu7jI+Mqu90b0AmpFWydm3Q0p
hw6RYoA+eAQXg8h5xL5DORfAnKyFL06KgqkkXfAYH8c9dFM03nJhjDyVJ6UfsSwmsSW7iWKWTPM+
ouXkbvCbvCVdOTYvwOM3q5Hrm8JINEY6K3wlP2R5Gh/4rISKd1HzeaGnA8icdCGVBc+sgGjy8P/+
8BJmSolcKZfnDiMmcMxqRQPg3A/VXSQJsZPHUPLzc9n75CXUfPUGIkZ6nNYpR8akrddqyjOrOE+V
gMRcrrR6zsdNin75mO1MCBlJLgGXAKDTqV++sXFXskTuusbV0UQbvSeYqoogL8G2f+PV/Fk6mQZv
d0GLzk5IW5zDh0IFyFk6aQP41qDwufI3rql5lucvJORmXd5Lm/Rto8rVkKLkeva3su6f9qHhHTkb
HLMkNmNbWjiIMzU/nBBUkNFBjdP+q2NA7eJUC1MXu9P0t0Zr7XaRUwCYlJFnaQ8KNGin6mJhyLGu
M5ltLLwW86OVkdtETQUcLXRbsCQG7iD3iXgWW6NljmN2jB5FNAqVhF1hTykCGIuqXdPfDUvYuOnY
0Y+m8Mcy/YJ4GQ8WeSkQz9ozn+sREUqbz7ZZa1ft4Xj7tpu9AeBbCIAWIBSlIR7oCU1Kr09FBNzP
GkiDW4AGFqoX8zfdhQ3x+tJO8oEPJBY2Smu3AbsISIN84/7LtbxtqxNz7Zy+HWX1qC7Gv7ODA2Ry
0iEFHPXn+rt4pxhhZAbOG8XzJoCZ2xM3uUm/1ujitymPrZHRYyhMvz2czfXZBwDw9u/PuoQT3vO/
H0/5aYrUh7KWw4AaOq7tA1j4nLUo6Yko5yk5GYVj1shEy7ZdveC0/Xibt8ZGPU0Qs8YGLGA6M3e7
170FtBbpCuB9QDe43Raru7s1T4yTEhLPWHoW57yny2FTT1LvhXno+aw4tR3shu9XxCNENNEgtLqP
N3b+/fSSPNytz0CQHB3kEP7q0P+ZdRqVynA5K3Qhht4+c9v9FAC4xr2iD/tTDfSjHS7sotlLBgEb
/H6EpwDZU1Pdj1nFcQGu1Ahoxx0oUyWjNoeHNYh2Pt0lQse5ub00Rs2t1nehNw4S0giiGa0VPb53
uIVLewZ9B88XGA1NkECLCbrD68OetpFXu00sIlVh5RvW0p3jp9MsxWxTQZXeoQjpka+QoETFs7QH
inOhSgpuyKDU3W/rvSCpi3fhXdvsVy+t6d+rpXGnCxE5t+fION0+mnMeIoB+6GhiNZCf0+qNsdIk
QtHy4jmU34vhbcgeEuZtWNKInAHEYiYvzFBjZAQhjeVKwO31PN2aoDs/hEBMFeT9wSM+zoNIyBaC
IaTb6rUuR2CvDKyBMIZmgLyrQcXh9rBndw+wIZNSKxAV9HuY+3zB8oMintlXZh9DabtZZbyBDgp5
obY/bwhi26CwgZKKRA1c4QtOy1RfOteGKlvCO+s6aWq2kZNr37eHJMzuI9S9JBmSfZAZpOIJxvOY
PElgCoI3pkKY02iNgh6vXncWBJtPaNr98qbkVEy4Y/xtpiR6AJdmckBXcmCA2+98+3vmqhmoN4MI
SQGBPJA40/devFhuwoC+38fWMnadviu3GUFZXy+f4k2ylda+rDf60onl516yS5vU86xKrs/UMWzC
0UD2A/xbE6Nuf7KwzYj9QbZmXeimM3GwHo3HhQHPLQCajgBfAdoJ8FnquqhqcWI6wH3LnPJYs4T4
WfXvBfAE9akJ4rOwz6FJYcP9YrC7l5Lws2/spXXqjRWDdsxEdZiGvjPKg/aksGj9JWqof4P+zlkY
67SZ6EsLXgHk3ScqEWQjrxd3VN0eipeyeE7QDlOvCtsr9dRXjChs0ReuGn1o1P7HbaOzb/ml0clH
uthRTTCkVQ73Fj7747O7A5SL7PYVWX11h8PhKdtuBf1Odxz9cem6mNlWYN0DPgD+O4jWZOoUR0Xo
hpA8lM78N0hKOqR5DZDV9Ix9e4AzPt6VGerEZKIXR3Wf47KQxtweQxVzygShPrioQNw2NZdtAbQb
nix4BMGuS4fsnhzl0tgW0hm5SDJRpt7bB1sviU9OwLMuHI1pN1ztFjxusIZzwU74qp+H9mLhopEt
uljyunOqxp7hNxhY0/mNuTCmX5ftZEZhAShH9R8XO3UAO2TipdJT23O/j+44Q3CSHdLiX+DrsgNd
2j3VpmhUhtYeF4an/ToNlGHq7EmBFKZgtOnOnnznlhvmVK+EZAWBLqBa2/pN4T+TQfd1eYumm8yK
fOtde4tFM0F4rr3wVUVqI7kvjGBXnIdmFQVP4KeIeT3e+nbpkqpFd0ZlVHCbTe8h22ex3m61Mxc+
qYnuG4lHynjf5zZUdasAfGBOfpKLQ8nVpESDGkNCJ30rwIFSaZbHI84VnRxtvusAIFAodHBGxxuJ
HqFGSVIg/CTV7ATAUfiaRHf91L2/K6SEoDEIxfaaeQKbCfICounvxPewWmxtn47Sr61ysYbTGl9s
Fc0NUIxWlfYsoaH/sSp0oQYf8pYDmx8+RjlKjFlBTPv+9taZ3zmoSUG6Ay0VKnWdqZE/tMq0gJzl
7xXkqlyPLHHZLdmgbq82Q3EfKojdeSPa6H7LN/zSmZ7fhn9GQe3/vs8HtfBwzMBWb6T7GlCFxwhb
hBQb9+32hP1Ovf9s+T+2qC3fDUUqtRAVR0sRmgWlzBFiUzreuSQnnF5Y3YbTT1qyQBQzO4WAwCAG
hvMG2YzrzZEMclHVbASjddVYjRvHZOCi3sy6VZkAcdTX/WPqs0uMVb8hsdNgUcxArzOuMXDcUnaz
MFHSFksXhq/siH41Ht0wd2kA8XYUnVgigHKyt+XPgN/mX+y+VA3oChCxOdye9F+5FOozqDkHbnJI
2TTspmo/FDZQBi8xZNcMUM8p9okiWLft/VRLfx3Gi3FThzGUslHsa8y3WFi1D/14SAYE4aoUjfoj
k4gyQkEgA+ebLh/UwExWkeJkH9xX2xk+QmyT/eSAIsyebn/V4mpQoV/lB02mBPG09bLYiZp7idP9
dy9/gAh2RsRV89wF2whTkpJKNiJmEwwL18XvOhtWQgE7A1w9KHeguHq9IVI+qZokl7pzJW8CGTni
Q3rQBL3OcOW+SG5KekdKSbwqJIgroGUkJNo9FzxBYnNQcbObPZpfoBamdUQIbaHbyeJKWsTZzF2l
0zs4MVjCCaez/wOqYyKfyvjIksjrsMcCysdUXMm17fV2HKwj6bXSDpJwWligueceFAgTU4agsIh8
rmdHQFRZMXLdQ75jywX31djrYw/+6SI4hMJrL7Og9FmXvMW5ockE+DjttWwWkK90KIAmRwgUQCCS
5xB8Ibyl9m7EuEolNWiyehbtZ+wQFQrwLwgs7cxO7KDRgVQbnMhCG8jOvQeyypB3KaAk0s+f2xMy
XQ8Xx+jXp1DzwQBSBjT/yJ5ZwNqFqCMRewcwt7skS0rHALQhjrofBVAwtBEDQyUYDgPus3cPapET
cNuZErSD60RPNkJTgyzndWjShduCup1+Gacy6l4wtmJWsey5zh4gZZmcRnYdtE7AGVxtycxCco16
Cn5Zmzb/hZ/AsYxaMwOWN0IxR36Ajjd0cxojKfdJtNTbsTiv1HF3Y43tMwltmOmKNb3KKlgnbfQe
hDsh2rqF1JHMfpFe42e16G0DvAWIFTgZXCk/Af/lEINyUEYeq4lyaKva0GexQvBpQy4C6EvufYnh
ZnaUE6URrgoo7wDmeT2lTciCFRVQ/HMomlKsS7UTrjTBKYYDnEg//q40u8SLy7kft48HjS75WUs8
ryzShmCjAX732vAYFUroDmg/ExrffZSbobN7HhW1LPV4IiT+8DoEbfLIqEK4ggTk4CTMgDa8OHtJ
xvI74pLOrhQxO8bAwu3HDEJUuBre8iHMnNtfOneQUQhHJ5MAHVCNxjr3CetnsYsPDSqrwWvoc3Zm
CGqq3zZDp8t+JmTyNIAgkSesFOWOtq1bdShngBC0NFAn0sMDWDoPyVE2w8/OrsFzz5iSuVWsYCXZ
nZGsWKtAqQzkpkfovq+gWgB/PbCYJQdzOsL0jrz8LnqHZBzvCgK+S+G/5CR2WqilBWaPtI7nvSod
whgh1aUFq9Skg0XnR1dMRtwIui0UsqndwWtp1fYKFMbCU80agvAaBuvwfHvKqcuLMoI49doI9qbs
5wxEhaHHxpQ7Yao/Yrb7L7i4DiMgHOsX0dzUM/mPTVQD0RWG/C9Kz9c2p9Jx2QkuRNH7h046MEJp
aGVJEP5YAthcAMPuiV8quSllgqL7tQ7cvJmrKQjOUF6+Pf7ZSUbYNYU/aH2icewuE3JRXeFbAjDP
1mOwAwkf9P5qPVKXqGtmh31havqUi2stH7omAs0vpOlY367YkqBqYN8ezTRzF/v0n5lFozeL5gcO
7OHU4zBoCLPkHjrEQrXjfdWQIUJdyKB0DaCPID/+hTENTeUsrmgRyqHX49HUpmXqHMbKyn/s5XUt
lhbjNTYTQSilWULkTEfs19AQAqGdBPcltJiurcEfbetIgzUmObpKhOr9Okaa9/aQZpcIfj/gWyqG
pVFPednlVYSSRLRNauZVCpXhwCqJv9BoOLflsFLoslN4SDXQ6VLfDwBWE3IkHgAoDJMd2ixq0nro
L0ibBVNzk4a+BfSgTtEbehiuJ63SRjcPQ2joimvO1dPXpZBkbr9d/j7la3ZSkjPA3kVbhTPYUbDT
2DfUeFjnEJ/v4qW+nvnRAPCtyqizIWdxPRoQZbcSGDvCbc/KJIHiiBCijz9NyO1NQPsfP6cIr93/
7FBbLWUHj4k4SCDG8TbKgNpha12pngoP1J9uYnEqos/8q4qWLsbZjTG1YE5NWVMp43p8bRwnee3j
LkrbdQW0ul88+clnPIbG7QHO7XIU9/5rh/aWy5bJwIuDiyhN9mWwR1rp9u/PrhOgXcCvAj4n/RRI
Li46NfIUtwqghF1wuzwqTS1e+9rSmzy79S6MUFu79bMIpCQ4qlFquNGnr8UniDRWpGHWXc0uBVVL
Q6I2upukAAQN0103WCmTEl+qSOShjpNXtpzx22FU9zF7kuNR97qjX4t6VRWrXDNHnzcC7zUpj0mz
UlSgmCDheQ9homZSooeax/3tuZ97zxXgoyWoV079StS0BCnnyhVa+7dprGvMKy/DYao/GSiyMMyq
Es5edLxtcHZmLgxSM6N2lRjITYTbrHSNWsuNEOqc6ZI6wuxqX1ihjobig0E/YGGlbr5SL4XCkMNq
D1JoxPlSJnb2dExaTiLEfiC+QTnlgj8ETD/gem4V90OLnLbqP/5myv5YmL7g4nyEKCHVagGVFCC4
zbxMQkNwcz2spWDhIM5eKIiwpx5FKKnTrCN+UqlBxUMhXgtf3TDQoczWuY0eLpwOOjH1z4V5YWf6
josBsVnQeRKDZyaJ132LHrV20wcbtSvsvGzNIUbI8u6jeQ+gu6HfaF2+U0LvWOeVA8Qf6bNqYYJn
d8vF91CHoCwknqtlTDA0Y/3Q6STllDEVAIyN7dXBv2zs+L/RI9/DA06gwq29Hn3Ulq7MtBmOnIaG
9WJdtkDaLHH+TseIdn8QFiEmQDUOcRh1AFIh17qxH6OtpHTPhS8eBYRiGRS3MwNa9VaoBPWCL0SH
xT/jUlm0lOIPy4q0Du4YgddCbmHSUwW9Y5w2WbvFM6M0ulRs5CwzRLHRVdC+N7qsvNw+InM7F26Y
ilQjeOt+xT5Zpw0JE6ewzRyYsV1pWQ2R5UZP2WYhn3Lb0q8ASBaZiilZrB43Fms/ZSy1PHaadEDk
suBXLFmi3BcIw9eIMWFJi+uNoA372Kt3TNLobBD1C4s3dyv/mT+U5a/3pBZFSeAzcbQNRtDMMK+l
eujTt79YI2Hq9ECydSI6oWxw0HxPEpyyurNF0d941S7KCj0eqwV/hU5p/rMTLywJ15akkmE8lm9x
ngcVPRw94KOKqbkGUyYGV8mfXjdAV6a0tSQ5DCH6gpX0qMTZwQ9HkxtZp3qrmviMEr3leRyw7go0
Kl/8bnQGttLAUA9KQqYeCSh7EQKyS27d/EFC98QENgIghIZTdSmod5oAn592UAoEzUAT2OXwwam+
rgJez0SbRhLvpETd+F5NWE5YuJ9nNx7wKMjcwyH7zYWQNXnHiwoOE7psbaAU5BWUV4RHYeSKu5LJ
l2jCZzffRNyEqBCMfzR3FCrifQjZNGy+uKoMkW1kq06TGpdiwTu39+Csr46s1FSikhG1KdQmbOVB
EEIGtjL30KJJelRUcOXH+UmRlTWrQp/UK03ZbS0hqRaqUnOOwqVpalfWPiALQ8FF2xhQJ12RWkVH
1+uSdvXsZKIhU4ZmE1L6tEPHj34IX0/CxZ8X00lu6h27KGg3t0OQMUD+E3LnqF9M/37xgI8uC38k
c+HepvVqVNKVH5UoMDUVQUlyoZY5N23o4OfAmsCCPeEnB3hhK4uEqlBSBoE8H52UXtX5rFrqF5yb
tEsb079f2OBrJpX9bhqPV+lBv6shEbbok85O2uRaqeDPQMsXZUQFFX4ixRpupbq3Yu81zxkdJTor
DJdejtkpu7BELc+gYSkkV4Ul4VtNU8K237eP0ex8XRigHKa8EN3I9zBfAWsjHUeigNUXXZil+aIi
hcZHshscD3gvmJ0AKke1BJmTxbNL9ZjZwSCXj44DUAmjTeR68aUuq2s2x2C08pglMSkhkhw+3p6w
2RW5sEG5Y66nRkPsYxOnzLmtAh2XwV94C0DzSCCiBPMmmu+uR9FWdVyqSRRviygzywp6g8KxiGrT
k5eiBBrSMD2viHUA2EYWFGgvOl5Hd7lXpFqDK6YKOsL7cOgYJuoM6IZpqPTzXrRpPReourhkIEdV
PwuDu2visNxIbRQYGcskpiJBaUNl5H+/Ma8+jdqYCtP34VAhymfbUu/6dR3LpFMXQtj5CZj6R6es
H4v773quGa9Nmr5hwi3LeZCyFZ3QO3cMKQQQX7uP5UDkfs0oLcTbwBAoI7+wCTuW+Py4sOYzO1dE
IQoSTio0G+AqXH9HoHAtq2TIMiglY9WMqUW8LmTn21t3yQj1Yg6pp4phCyMDUluBABZ1yH7VCrvw
Ms+cdmAGAfeAcOLUtk2tXOz3ADTJCa75UDEakAT4vcFgKwvJ0qzNWQIqRoBGL9hoFJrk102kqpQZ
WMJ3mAXjA2eXW5yykcCqeHvqpm+mgjAUv0D0AMUNIKjpm8UD2KBmasTTyIgHBl+La6BjJk296gXJ
sExvg9wzb5ucW61Lk9Q1oOVyUkscshFDBpYZd7iPRSDZQs64bWZ2DqHgi+ZloIvQx3C986KS81KQ
zWO1Or5DN5zfOEXr+M1ekmLx38cmE4IEF83Et4bsxLUtd+gA1gpxP4PkvXZi6WGppjVzOU/wdsDB
wYQ4dRhcG+DSNm6k2ou3sQ/K8xSSaXqvlUvx8czKXFmhNjgb5wXLpUEMn8mCGgABPYFe99lCeDpr
ZWop5xE7gEqSGotUlAXHjWG8dTmkFcf7otypdbHgyU4vIrWvwebwxwg1FJScg0T1Erw1mQJmzC46
sV0pGX5Yq+C0ymLAHxvVCMdwIYKcHxxy3agsg3hPpDzo0G+asdWQZWe5PjDYojKzuusMZQkTM7O7
Mb4/dqj7PWY0L5BbTGKah46WPvoo2WpZryvtwqU3c0HAEBQycPVJYE+hTmtXFuIYlGW8hXq04yb/
Ie1Kexy3le0vEiBR+1ftttx2u/eZL0JPT4/2fdevf0d937ux2YKJyQuSIEEQl0gWi2TVqXM6BAnp
SDLiDZwgGHMa7W5v280JhNQHNI8IMiUSZU/U+yZS0cd66HLi4GFscf2fNlMZ7rGV35OhqrrC3nnk
RGldnqyKFqg+YVjjFCKIC+jAzTJbTfm7SEiNuQ+Oo/ZrTNQ3tA2Z3YIeh8FJkwyNFrpgc20FWkvW
yDeX9OKTqJHLeiQHyJ9kh6mxBzyJ0sJbz7GhjxnPlc0l/ceQTBXIhXLQ5nlos8MQPE+B5AntiHRX
aRaTk/csnMVWqgD0JqukOJ7qeFpQ2z0ibYeprbJDOXPdS59nyQ7k3WgbQv+5yeV5cdYqrX8oxBA0
qEmaWMCBvUujlJzrodDf/oV3oYUVkvfo3MUnXcdRJReyMlngXUQmTxwPQrtK5a0iDRmHD90xs15A
8RhUIXWNf1p79q8NaQvpFp3DHAcLdHKQDOsReOSiMaTq3JDA4ZPWDaTeHSQRJNSulP7JUQROH9Ps
PEUMZ9/aUhffQkNtxWVIs4nAsZIWrzrAEqKptMucceXc8qpLK9RND5xSpJwLrDOfvnLAbkqQrHdF
GezHt5eQ7k2kp5YmzimnPEJuvkYh0+gbs2vcz6o1Z6CLgCB+RAtqH1h/WBjprb15OTgqrEtim7ei
hnDBVyIEi2s3T1qzzp9R4GQNb72X0CcX4A4rKABhF5yO157Tob025His1lCfVbQKmGtAWmSowe1I
a0XcI6faqWAmwyNjXtdtf8swdWGqRKiuCaAkPKRT4HDDfuztBUQJEwQivwqC4DAyhjpj7JRN57wY
LjWzVd9kYaT1CA+JYnBDawRByn4PbVqRkdZFpg6gOFqWOWzzuR0W+Ey2lFbYaoY+PnMsDpvNHYBC
98rhhmcnTZ42tA3XKOCqOPTCzwjN8SleOitjEQTnMxaj2FefDb1aa5cnrhiQ7EJV79pNgGnLORDv
5wdN6u2OCDugZLxwcTrlUed3wTjYYW3L9c+E1W60NZWAMuItRwDwAwrj2nCM+3uoxm1+CKrjGKL0
NgIGzTKyNZWrBXRAyiughDIiN0KutCqaDhpV+d2P/FNbDc6Uk6cK+K0pZl1Jv90WEai/uByAjwGf
Oq3BO0/INHNJOPkqsJIxZKzRO4L7byv4oSi5YTsxnH7LHoaGQwaQQKTaqGNIy7ssmcZp9Emvlx9g
8WhMnCZop0JtzxkK+R3lK80roS5hMjb5Gj2u3AYjVUHtyoMzHXlzOi3K10owNfw4+l2vJPe5HKUP
U6q8xtKie0Wannix/t13PDmgDwKyJOB8BG60IIwg92158RWIbWDRWLcL3tTXPjQW7dx3XDT5eQ9q
Q+FnUchGpteujtZsFPpvj/lb7Mb7GcAntH+jbRmFN2qym0FOqzBVsbjTURygjSTJdwDEeHGhMF42
3099HE4CsAqAqeHR+S1PlxVhlM4qTHWgsBrvOFM14+fwOb2T7pMjt29Ac97+YnUwbIwPRpGxRY4F
GeJvxzu3THmjapM/A+83j6Wpa6lNOHTuRyyEypYpOI206vGt6N71v18koeel1foy72Z/SgdDr/cZ
OkkqAbKAL7eXbF0SyktldDuIqxodclhfTXoXdtS8VIQ56WefJK9h/ZawsBffoycWCrhFpDyQUwWN
CxU9dZTWcjHVZr9sgK1VXxIB0gVVaiZlcdCyworAHMRVqrmQt1HR3L8fnY4/cAFFhgeP+utZFPl+
ycpYn3w89onZhTngoFk9MfbYxlpBzxYJQCQ7kZOgr7rdJMRN2gGc0PKyrXT8uYn5u7JtEqP5W35L
zCQUateaDVwDVHG0KCchS7HUbYjpVCooww8KVDeqEfx4oIz5FasxfyixHB4uUbx9ey6/nUarZTy2
v+BzOjBC13MZLWo8zznYZ6tsAIa7W92xVhjVxk0jKqpIPFChEvb1tRFe5EohI9Hs8ylaOGvZhBFC
3m+PZHO9oEOM1zYOI4ibXxuZhY4XU/RF+332maadIeBxoo9MnaaN0IukGKpuaGpHMKQzSSUJpaav
+dnPlA+Vc2RUxbJsL+mgnR5YMJLVkaltjK21PrMk6O0C2XY9JFnkuiDu4sVHYcHNq/BpWPL9LP5B
d4JJiCk0z70ynW9P49Zagadg5SMFjy14J69tTmPB1fgUhGAlMQLpjDZlC7kSxubamkWEWxWNY2CF
BIHgtRUdmKOojNXZrwCQSTm7asXPbK6OfaX64Ieyb49pIxyuZUUeckuQ9sVmu7ZW8lLTpM0CVYW4
bz61POsHA7g8VufslgeCkQi864juWDXq5dFOmVImkjz7cdRKVqXoiBno8DgNKaJ9KXSEQea8cQtC
OYvo+AsVApQIrocldtKoB6q4+EKRe3wFXRnuAzRWjZo6bb04rczSht/wR9wF1qwcv/bi8OsEXBwr
bdLraipFvL/InR0JoJFPAaESX5TWzdHIJ1moTjEuXBtzCpOAOYH3HGKZNINm1yctlycwGdWR0+m5
zU1GUX+KNWMuNxxShSiygmIPmGegTHA9tHlRkcRSet4PWqEygjmRfpalGjmVEmkul0nZiV+C2r3t
lxsLuJZBAFuWRA2pacovZ0WO20Ilix9PZw1dvEHmp4IMpS8Zz8YIFJPebXtbk3lpj3KYCm9wCSzK
iw8K1NxeArtzE9bDamsiL21QN4N5zrQmKKXFH+Sdmp3HbrR14irZXdWx2GU3QhVQEGt9B8hsMIFR
oaoA3WxRzvnsA0flci1QxflgN2PA4M3amDU8oRANV9gbrFGz1k11V8xSNfvzBDrxOGjOE28n/eB3
Fau2uWUKvJHgVwJOFxduygvzNG3iIi9whoEfrkufwW3IG3JLLE0OGbf6rcm7NLV+ysVeLtWZiL0A
U5n8IKQrLeI+WB5u+9uGLwCvhzIcmFFWgCJlQ8bzje+SafYV9IYL0kn66AfgIVSjYuULNyI8QjsK
BggU4JuRKK/LMYJIThF6g0o0OCBMyfJ5eyzfYUV4MuJyBsGpr25nerNyXUSESRIwmLA6l/F9EHpa
91SBNHCM7aGOjFjdp/zTbatbq4SmKMQ++B0CLnVOwicX8BgRHCkyBw6oePHQcwYm4bA//wtDEsoU
WC8NIs/UXkrERAxHFaODO4RBbSUNXvJ6Yt+2sj2JoL/6erzCDmVGU8YG6hlYp6pMrJn7A6Gh0YlP
hdnvBu44s1Ay689RFyiUXHC/hWespzJlrguRkFO5bPGBcLBCHmDV3OBS1U3IvpnnfSRyjAFubGAY
xKtBgy6IABzQ9a4K+HKJsrZafGmSAcYty+c4AmAiAMbCqRbywZjO9Z3/bXwAyEDfBfcO2Lw2p5Mw
Unuw4/t1LY17UR1TKDqA7EhNx9Gr0DJlzFJSG3ETaX4aT6InQpzgpKiZAmWaWe/8NF9YHZsbWxGl
d1yCAHuWkC6ktiIRwM5Iug6XrT7icUdFR+RQV41xe+gbGwNW4EE6nhUoHFNHJ9LHRRjW/eKPe/48
/w4YP79x0wFbIJKQAL8ByUUn6TpeCyW+HHG1ClTwzqCv6EHLPjI13Y0BOF9AhpfuxKlk7PaNeAl+
PdxAQKSAdxldu+N6hBJFnTF1ymQELTiD54e8wFHQLla//Lo9g1tv+EtrdBlrbHoi5cUAX92rb/XL
tMpCa9b8pvVmuSMsa5szipwO/kSQQSS9dtVgAvub2mJGG7XzK8J76CD06kB5mvuPDCIrwTO6mu7E
1lIXq678mrfJmBzqHJe+EPSJD+g35r0Y1H+3Z2FrwyJ1CYUkPLSQ5lq9+eIYjBZlQUct/EgUHyRy
l4yJIS3HJGcNfx3e9U4F9wQaLnA+gV1QpMnvQq0RAYBFJAIHhaQ/qqjZ19ld2fyRhe4lgQSZpp8C
Zc+BbOf2AL/POwyjXCdhfGid51efuxhgmINYW5VrrHL7q9YHI8T1VhtMRf5sfkayEbWsXrktgyja
yTglwfL3rcNk5pUpS+sGl0y+OCJGogDbYwWrQ0/QbjHukkoYrYyp2/o9IAA7skLV4FzQEaUp/0Z9
GQu1QyhUsldOdDv9cYkZ4fb7abLCUxBreXWlL6ZbJ5s+Q39ZBBNlYc9zbM0jhCb0F31eAL8sneCv
cb4q7OHCgeZGJLmgX3a9dL2atZwsIRzwGSFeKaHyixdM9FOoYkaC5ns5/8sU6J6QTIasxbdn1gxy
Gxwli199FHXh5lxv9VJ7aLrJ6OrIGgc8KcMCDVaRP7XHsavP+XJQpMws+3BAuX80pYwlkLvlSHBY
DfsFIDz8cT38FMkkIQJjsi/kP9BzYsxOj5oogQzLoUOi8a/vw3jXYosChb7CXuiU6RLWmpIo/OIH
5XHk/qBBsWeBCr+fjNcmqAGh/NIEqSRgksfXYfkl/v17CM1A6MpB7ROdfuRLtOFiq3e5ohT1+lYG
At2RRRFbL+pfODVmsNtu7QNAIxE0kbJEizy5XpiuR0t2GsZ4kwPdrLg9cCa7qjlObqicbwev7wci
RnRhab3/XIxogWS4DKoc3idgtEqE3tF18HNqoj+HkRXo5m1rrHFRZ4GE7KEwD7CWcPtP0pmhaMqz
Xf0ltSHyTxgUsjUgswB1F0qA14NqZjmXO211gyKxgqyyKpT/pjlgjOY7cOTLDtJrCg7dtaB6bQfk
iQ3uMMgucAgZCsRhRJDHRmA1n6LaGqPfhd48ClN1GtPQFTmjjXXG0UNLAv3vSP/5AsrhsXeLANcZ
HAVd4nBRe1ijph7q+zl18IrJ+O4liysnDiyS2WlnTjwLcrp1KsiisNJyAnoFCpHrOQj6VhqHDnPA
V0cNWINSPnAsleBNG5AhxDUCWTiUQa9tyNyQVZAjXI/292J5QM8TM4G+FTmwjkAzwF9QdaH2wcgX
XYdzArcUyEg0z7fd/vsVCP548eOU2+cSacNFw4933D4tH6roblHQr2nftrK5lQFJQ4oNdyAkBK5n
iUAjYqriYFW29YLSlDl/hHriSn7p3Da0dWzg/Yo1X/t1Acm9NsTPaiB0FQyhrnPHRcspC9JP9Pa/
iMQLguEJJK6QfS0Z+cMtJ0CaA9sa8WqtF11bTbhsSEc+5f0qhS5rc8eRUwF8/L8Y2oURag5lPgGO
Rk54SAXqL1XY2+U0OKAmMCuNmFpK7EZVnbxM3dtmt+Ii3nGAL+ISCW4HKt7Hc4tk/Vgj3jdPinqv
1L0hSifMbAJ227l5vW1taybRtoXyCkp7KDtTQYNk1QxnhTW9m95aLvS5qT3kXLK7bWbL6y/NUIMq
9Kir66ji/biw5cGE3mJSIJ/9ctvKljMCKPDVRYGzko7BoZ6CG15seD/0MuFIakOZncEOOAvqQREj
3G5O3PpcRWUUuHe6JjvXklKPBMeXTJA7jkIbrKg6jpfbI9qcNx2yC4AeoPpKI0v0vqhbtEbwvhZ7
M7q0BvGkotI2pIys69ZoQFezinFKeOLT6bYmEMOkaQdcZhAkwCZtgEAbdMq//n40l1YoZ2sKMa/7
aOT98dy3n4L6xs0u2F7/hZH12YvsoazhmXkdG2LAN4es5Hl/Jvt5djseEm6g3WNM2FaAhYOhLoOe
PRRB1wm9uCtxWP1qnkUenaPHAmOQ+tacQlMfZptdmVw/mXrOgnEH8CL8XUCBZg0ZF8aKiSDBNXGD
vyy4MndTmhhJ0UyPtyeOlhhZLxAwAG/D0b3CJqiZw7fzTTIHg1/nfq2+jYUTlH5RHTTygxNemtoK
kv38Kd2PiZsXfgyqj2w+aI8xt4+8Eo1JqQHFnl9ib7UZ45TZyGRefxo13fzctvqELlK/fB92mfWw
uLPzgz/IP25PwdYd6moK1v14MdNJqheBFsFOB6aC5W4ME0MsLVW3C3EXtYb+Y0zPkuhFz8x48nVx
+b7I/8w+dZKmWHpxHGC6KXcxvxMDF0SeYWgQYS+3Xp68SrEpvEELyZgDJ4Dy8lPJ3VcOqGoaLgPL
56Ig2xoeUm+RbKJ/dsRtlEOz3IX4n0uoiUXPyUMVGkVXey23LzQ0by9GUDAC1helxa1hUL6qqePQ
iIM++CDnHUG2mTxrkOEj43MngA4blRZVNRLkm/rIWUYzmj/LuzYvnZB7iBM3BYI8KXfa9CZX0U7y
5fBNqO+LwpKlwugqCFzLVrakptwbhfaccH/aMTRisEqweNdpUa9ve2E9ai4cQYkmVa+ncPSl4h7F
wamyFhF0q6G3ks8sUGUun6MPCN/t1MBaEC97qBqcoHqlYBVqPwNGJvJi9ciZafg6a9ag77ohAkn9
S8mbteJ3p/g8QeCZ2BIY3vTexqQZWJZmL+SPpVPec5NJ5pN01vRznjyn3HHi3coYH6eXWjDi9DQc
FVDggngYbX/kwAcnPbfAdqNHjEvQRt4SOw/IplV+G8ke+pkLYmeunZBy8MGYBcjfnLe20tTLLq/L
0NSmgvhJmeVGKCqnbM7HJ/DTgr9tmlmN5l+0L9eORQS8P5GDhpQVEifU/hCyoe6HMR79Be4CDKYp
yMPTsAo79MRcms7XPmtVMhoAKcpasDNdsUV+p88/U/AlJqNoT7IxI8fSGVwWm9mY2uAY89ZkL3SE
jZo36p4zO7dXGk9bM/vok9Vyv2sVj1cY11fmWKhNQvqS1JUeAdfI7WeoYL3JHodtUZ5EP0ztKdSA
wYXcoaf3VpyDaitCthilyXKXCqfkJKqQj/NiOx7cMjUDYg3l79KJ9kgwqqugkYHjwpD/+gaH6Qf6
DJcdFFtwGF1viKgqh1FU8tH/Ke3uxfu/jrvXv05NSCxGeFRm+PWgW7AWjZMTt9OAWy+hVdoYnHDU
h8Xu5vxHLx7aKsSjKWLlbmnyS+z59SMAmEJ3IVyNPv+0pEn4vE9GIErmE8dz9+ADM8oxui9TeV/E
i1GRBuBlhLESBYOZWHxtBkHmlkR/6LXlMRrmD+Tv7qIGZKnZ0N4NdeChavMQhDkW1YwF0QrRu8g5
+iR4xTLaneiImq/2D2MBOLSqmCHH2L/fL5AYE5BgaJskGBsNIoEQ05BnWjH6TZIDA5lYZT6g2GEH
qHncXkNaae4/03dhivKQqhGkugmbEXcH5aEJCzTtArNSKmewgjyLMmR0Cw64b9XixfluGLO3Ia2g
SdtFn1nbGWCb8QaNN3rxfWz2Yi6ZRJ5cknuMr/x+l8KErAgDXHJQGJWpS04QDlrZRsvoh1msOjM3
OEUhtNAyUBSr4LrkUHLBEZhxxPxUsntOrq1OGhKLa2fdqLNCMJeWk7Dx+t6pAShxJNBQHKKwAPnE
BIWduNagMpmDBTVYFDwZO8VpidQ93B4GzVz7n8nGXRpoeoRncEZcb0c0PoCRQ29HvwTpo0pA+tiD
J5Qr5Z20QOJO3mmaO83vEmfq0V2tJ46mG4UwOpow7yrcZMb0ndQL4/BfjVIhGugaFPFQBEFPoUp5
APB7wjq1oz9qwUOhu115FkLJ6dvcAyy1HiCO3DFuhhvLCZPoA11Lk7iykut5mKCJGekpD5NpYy7J
HvSR/2ZQ4hoZAGhDkk+8tlB16ghlH6DfC1wAosjtyFElmdkOboaac78vZwYue52lb7N4YZDyULRI
FnJZwuA42WIMHR0c8u4s2wNrx26c7QToTf2LpgFVORqL3ejcNGYTJk9QvaSEWofR3cnHkD+2H83L
kEFbUGAEiTWOfx/bPxapF2CQaUG+hLAYJ15rlh/Am+96Ftxx0wiuLADYQlwMnVzXK9aHUqoppTD6
WhUY+fxTDzgnzh/EaNj1+U+m7Pam11+YoxykkPKlKiOMKduNd7xiaqd2xyVGsW8ZjrERy0EZ+c+4
KMeYiTTX6QxDQ/JMyhy30d8qdwBJF2NPbby24BcXhqjXVt9mSq5qiJHiW+72n8GP3BT/SOjvNFpG
cWPbBS9MrWO+uGdnZOnQQw5TyX1zL/IGZ/dObilOs8cBojK2MmsCqfi0IO9aqROMQSLwAW384wks
EozAvK72Nw+/GBB1k0lE1BbUZp27U3Q/dEb3a3jtrWjPO/0OgLb+lWFv3TG37FEHQRrJTVviLuF3
DpoD6ufcFV3+EEHBVgaimEX18D1PdOUZdN2uqCe9lNR5RI3BG/pjO8EXWSCBrbPt0v1o8EI89J0e
89i/fWbUsZl7UDouFmvxCTSD93h5Rz7nag5vWCpUCn8ydtnmEOFzoFUDEBxNwNceyU1xUXABwi+6
EfZZi0g/CUbBaiTcyDRgJi/MUL6oJ3kecxw2c+gvolV+dlBGQqZhcIbR0aPQnGtEfiii1oLJuAKx
Bkh5qMoRIUnWI1NKbS1xI9nVFqbw6uZWQ0YZ1TAQTaEJ+noWq7wPk24geC4UO8lNDqJfQi/eTE5N
Zyi9Ue4ymx8M7iw1jAvvdkRZe8agw4HLNd0zBkVwKQV/CFwU2ZCBLF7/psulrRa+lo5gfUXXUfUD
nGnmKAWM+PKFOac340pggw7HtbuEfqNmS9dWXSDjeKujs5S5rfKqZoMrFYeFP8kiSGfDX41kSAnY
sMidEMeWFPp9647N07x+nP6Dh1SW5P09Say64m2AagTmcMWGUlEiiMsBFLEZGk/ih2r8wy0/5/GF
EYm2/OofG99AYgmJow64m8lPDrLigVvPyfzoqECRBnRTZ+XRGHeie9vmpsn1sgn2L8BEaN4gnivU
sBIwrHl6b8lxKl1JPd82sXWZAAj/vybWT7g4oFRxIHWPDiw/eJbMxesM/TjtI9ZVbOsOcWmFCjoy
SKXw+EgnhLxHVU8NJeHcJQPgRXEbftd2HpMMjNbhW18Q2B4ing7I+UPsgbqKkWrMC7BKTD7IMuzS
g+B7YqjH+k7e62bjDftpr97HvxZHccOTuLs9qVvR4dI2FR3UvNDkZSnQU+YOqJ6gO2+vPN828b3x
fh0fqv4rgoiAWIeykSMBJEgtbDQW8Naetovdzktd1axc6YFzckdjlATW6xe9+S8NUvfAnE8hWVXB
4GhOECO7PZzNGbsYDXX3a8V8VJMux4zlI1rc65Mw/Yq44YgVZOwpWuzyP45xYYry+KkJ5mAaMA7u
0akfqqfWDt/BsbQbDG23ePG+ttK9sqt3UHLyyFtyVH8Ex9lv7xlXw829DVgNaFVAb4puveuNRxJo
T5IUI5bB7n3MONkQKpZG/OYpjP4aAL40mOLp8rUGPGIlrmumO/Fz9yjtNRuE0158aI7trh+c24u4
AfyCT16Yo45eMVHSsiwqdDn+aT39scPOE53YFvzKG+/Ht+iYvT8i/8s48Dd958IqFfzTYsliRV8d
E3T9ow24pJnXTylLJI5h5utVcREpc34q+lKBmUHzuOZxWE6LdJxZmfmtNNPlHH6d/xdmQPSO/h61
hJnay3NLc6udUhtGYUFtwxL27aNkLCBQvJdtSDieh72w1/5/80nfbeawBLVaX2M+lTd+cqNIMNJm
Ao0t4zqxuQO+KFzRCwPAyTrhFyNFtyivl203+fXiAkSKOvbMakjdjFkXJqhbaK6CgDdAgt+HlA7Q
qUcBU8nw+TXOfguLFyYony/jakhmDaPIzyMUxn/IxMiKu2J4AGruc1VkG4GYZxglK9rqllHK5RU1
VISsw7iQPQ8N8ddymN81t/HAgueod/wHLrzKR+LtxR94TnAQKmM8IjbgYOtOX+l317UDyvx67aSu
n1K9bfABM4SClX1rKr+lymhHJHMMdL6/9yyC8tvegozYtcW5bQY+rjDPoITQODeO7bZjnHCrN3yf
VbgiZDCxyWjp3jzkFKmREb40dHQoL3n4WN+Da9hg1vA3L/HYxf+1RK0fH9RjG7TYYunLuAcbrkN2
lRd4lQmekn8VlHH5UtEfu5IYUwdN0C4Rr/Q9AgqxTuJgLKUhvo3H5RWatMpB3Y+/ld4MPkoLL90i
ZD1XtvIFoM35r3Vqk4dBVEicCk9NchMiLuUfHSm/XfiZEgNZRu2x/t0WzGLO5kPl0iq17+OmIvUA
yA9w6qhs6uGBFy2x3SWnSeRNLWsMbT4X+i7MXiPllx5Fhp46wbiLu480LF7D4jmZhmM3i97MaiJa
V/abj13MBxUuapBvlVK1rkbzKhEOPEn2ohrko4jPYWam/+6lejkVlKuVMTi5F2GAqwW2WFsCTuXa
3KEMj+MSlR6j8A4VZNOf9N2/CYz/jJTOpQiBlCxLgJEm9S67b+YQrXSvSuOEw1Mj/K6zn4OAK5d2
7phYg+278YVpKlb0nI5GqQTLz5+DO+XcmmBzNyt7tDSjhkBzYxBG5Ng8Zy4MrofExVHW6TIfByM/
+aFWClbNTehKDDiREXU3byAXVqgbeEyEbCbJiGElXkMMAW8LPd1LzJfuOj03fJQuFMpzmaZhv4Za
MEfsyPAj50+9IBlJYIiVspblS+4kzgPjVFtd/5ZZKlDhziPxc4bhgTcpNfVj4Gje3Bn1623H3DpI
0JMNeRQUVRQ0llyvFbSioyTrlskv59hUJneocGtk0cBsGkG7Cpr3wHAFS9dGJk4oi6QV8XIne72C
cHN3JjKrOYZlhIpyUQk6FTkgeOKKL2GvGbyy64qH27O15dnyxUCoeJVU0hC2BDa04DFIfnEQertt
YCsgXhqglmNsRvRJCDAAfJU2mz20dypbqXdoFJlKNKsxDqTN8SB3hQZHFMHRtHi9MEnVCr1Qwly1
40wWNcTmglz8OLUgUyQnadnjx1MPJcE3jgUjYP0+tRhrNnKaavw+ucuN83SaIE9k1OfkXTiHT535
B//i3F6dzVC69if933zRy6Np2tipAl6Q8TN4gADMC/adWpt9LltaC4ao9hN0Z8X8WNUNIII82FWb
3pjDH4zvWKeOCg5oQ1m/Akk+Hb3e1+vWBKHUJaqEDZXFuWoOsli9a1oc7RMyZ6EtZbIC8daRB6hM
yPj8MYgqiHg3iSBMu7RRdW9An3JmcVLNp6Bly7W9LBfToZP1PgRMrGLh+Le+d+0pxdQh1nzrgdIS
LeO6cXXrFm3CRZ9zH2VdZy4J9dksAjny1UVkNYNsGl2jDVSl0OREFzwnMvExGN/xohqeyfiut7u6
kvDu+V1Jj7fXY8MT1z5yvADWLD8E5a6XY4A2SzZmsJROomRJdaR4CWlKEw8DneH1G4MCdxdY00F4
i7cvvfKhWHG9xANVC+0Xvk7Rz7kcIMoVcHezkj/dHtbGEQSwK8AkSJWsbQyUt896IwWtFAB4P/Cv
yLwCaqUf15Y8sTzyyWKBSON82+LGmY4WK0gBrqwTok4TYw+oFKG9XeDRyaCHTr6kuqVB3G7XgwKu
hb6J+y/MrROJhDLaZum3fVRoRTkWQA/roMwUUSThOslNee0zVBvW8bSxcOhLWntZRLSwf2NdjbUc
mmpjJvhSGYA8uDGjaTFTdLIr0vLUdKyS09baCSDSA2AESF/06V+7ZF1FqtIB0A4upcWJZ69rG92K
E87WQnXfqsVbrQiffz+bK8ELZhK4chCEXpsc1JDng1zj/fSPmIt/8q6G3MQHBKD//As7WDKATgT0
wtO53i5uVCja9oKfQ54gnd/RqN4JRtvWjMNxY1cjdODlC2JgYUVDXo9HILVcpN0AosUyelP1yhkX
2QL9KcMJtwrw6B5Gey04G0S8SqmlKtu0VQBIEnzCVctZlvPOyvEKc4RJmGxNH1R7nrr2U9MTDjS5
Q7gbZI3F+rjhnatE8EqGBX2pb+QKPUmnMEat0NcAT+3Swcm0ytHC8K7TiR2lv2+v4NaL/8ocFVkE
KSolyFcIvprwZoWiZKXWljT9QgiFILWr4ABSpNCcCsWJIET695csWAfPPyCOwDZK1INomoWgLsDH
6pdCaagBjrwlcEddA1z6rqrcjJd+Z1zFaILd2JA4r8F1s/bdQJCHMqpJYtti9uG1RfQERd3itRjE
Hcc/lXLmiErFQJ1uLagMXCMILGBQpve/JhRRoA8A7ILYySoSgMuD6hDXqZO3IQRV5YCRwN8aHi6u
6PJdRYZ4msWWpAvhSyUnfhiZC49KKOCAYX03hGCObg4JACy3XWhzfJBRQVsYiNhRhb3enN0890qJ
mrNfLr2xEh/rBzmLvRyo7JywyLk2jiV05PzXGJ3sVpZx0mq1JX4/oPdnEGo0NOFRm8dxdN8NLD3F
jUs5qEfR8oiOYwUErOR6aJGSkVSVaoJuDNCN4U0DwDzECKzbE7htBVQY8Eoc8nTU4dM26NW0IX47
doBexsofpYhzVmzbiqHwvvUasWop0kBiNK8sfSf1WKZGGyqj6ZLlvuCb+R6pqNbGmw2Zply2wwoq
v1UAdTuuBCd5MkFKLppwKEdhLe4rflEMHC0s2b4NTlSgKVFOBuMgAQ8aTSmjxdPS1GQkfhQt4HZD
Ei7S3VTRd6NQWHnmB3L+3se93zZnXnOLWjXC5aXJXSjXgcGMQRSw5dGgWFQ1GVdJqOJQHg14SJJz
MgIEoPZ9+67nYMMs3QAS8UrKMLW19kDWawKAC9i0tLJKFC5yWxJO8EGC0HspfM3MUrQr3/awLYi1
gnoeNujXe4mm3MqKpsqHPoSL5RBlKBcieWMQDZ48YXpjreAfFjxjrFILX8sA6yyjW8xFK/UO+lhP
iqT0u14bJ6eZVcEW0FLoTGQJzWYcRFPCL6PFNUCXTgGZJK3LiDOPQWm1gZDZmoYOJV1cFG+QK9ko
ilqwupF7kcU030WDEGBa+be2nyQn7XOWIPNWKNQU3LxWnUaCC9j1/q3VMh3GRSJ+HSSR12t84EtV
lX5IUftjzFEvU4RGs6asERkXo03DqG6u/bmA4ciUB0WpLpZdqBN/4YCpAwd2ERVO1TYnFZTCYjjv
y0xgvHy2PAlQXDQTrq2Y4EK5HisH0scpkjLRj3DjNcJ4P7VocbjtR5u3BRCD4Ij8ujzTF75alqqV
kRfht3Dn1qnd6KX9oS/gizOQrv/FzIpsFYrBIPmPQWpUEDQTehLAIAB+BuD8wi9QFmfvyiM668X3
8D4UrT4wSocxzvVnqVc9Fg9kJLjZwjoN0pCqVBWaQSX+CHXFyMpO6Z1yGCSH7w3hKLv6S3/fsNjM
t1IaIFvVJEQd3D4QC69XsC2kaQLxBTZp35vogksgMTbaMv+qJfa0R3uNjufeS8JzRpb8Qb8TY8xb
R6uO0wcNvKjHAE51bX4qA1wdxoD4HKctaAGRmtcgq9XFlCCRs8vLanQGXllsFIKBUw7/h7QvW3Ib
V7b9IkZwJvFKilKVxBrtcrn9wvBQJsER4Ex+/V2oG/t0CeIRovbph+6OsENJAIlEDitXanzPU685
Nqnt7xzCv9Qa5qO4Rl9EE63buFM2Sm69YHCgwBEDQnnB4Hb+gZRomAaj5dbJYP763KDjKTKt3jk0
1qQCY2zd339FXfDsFMtSE6tMLWAEI5dmoWvfEjNB42VzC6cgNhuFC7BVt8Tc0P+sDSHG+dqmYnFb
s8DaBpsdFz7eLZW+nzR+j6BtnyOBwcyTYZV7zV3CbOJhqxpqu7nid0YBMVaHyHB7tB6NeJ+phbyQ
34AOp/vOdH1neusP5oJnOF/TQ02VkNMNnRP5DAfIdEGBY4sj/1CfcPVk1tIcgSq1jsXsHxInDe3F
vCfrn/41feI9ymPzXeqxk+n5uxUfwr3psICDWH39NtQL9x2PMHwQUIbJPd9JSpI6W5EW8EQXifM1
6bQTp25Io3K8XwY9MJl+1NlD6t601bNbJ4+p/0NPUsXTseF8iKGn8DrAfo/WDWlLMi/tSsueDEHR
g5OG+UmiZU3QY/pWgBfm85ce0sAlpSOKR++VOKAPB1DPE59YIqJNxCKOgdk+9XLwWfE6uQ66R9EO
y3Zo7Y5Kc0CocvK8dFdX6dPcdo+07iNNWWzZemI80Aq7IGcGlSGoGM6/aFzcrGo0hIStzr+t5ktm
J0FSVl/IWEXOgqmWs58GJJ1ve+vVrFWNElu7D2JokUIEhACacC59KFx3IKiSnEYNWLXlaHRFVE+Y
GTN9M8jz9c0XToD0yGA48X9kgZPpXJbVNpnft5BldMflW18Hkx2QVzd2+yNV5de2Hhek8eBZg0dQ
wAgkVyjH0fslK8yTjVK7MS4haBWD7M9T3qKfuQomN71z+yVc+iwEsShPnhbwXl1f74aH4gkmfZSe
gAwEI8T5eok75IU9EFyw1O93mFSbhMQr0/11Ke8kJPK2OmCoEfhD4aZI7xiaMCmIDSmCtjE5GOkv
jGL4aqEG4LZAI1vZsZnb05jsRpAb6rwOEmSlh3XPGPubLcaBwAKVEw1p+qepx3Beq1uDZYeR67d5
qkIaXRpdZCDF8EGkP0APLqc/Spth3mKBaLZvhwlRV8TTF9pHnXWrJzuaem/Xt2ZDHHxRMBWBt84H
tFbSAQvoVqOdEWSxdBS1RcKD1rlpEajTEQO5e1ELdydLcewbPhysKeCgSEYiJYk03vm5GySrYeoM
81SmaOh3f1UJCyuyI05+NwxHF3MV1t8l/2ODy6PChOeiV6XU/pcvcBBagpIKmEPpdQWzANEmEHae
kPfNw25twM+XxIOe/F38X5XxN9PyL+kEKmete0uoiXe+Dsd5PFzf/sv7LvYBxH3oCiUgaZdsy5xh
8geqMubJfakcL8rQarlU+wFz2wfi3PDiaVHFPxvG9FykZGLqtkmrEdxHAOUP6GkuLL731tV6Nvt8
ivzFq3Z2btd/Onuo9m1plWFfodtIG9jnKarOP0R6ZxrMXqcw6uaJaLm2n8uMPy5kLfc20FNP17d5
wwBAFoDHINPA9ceJn+ubqyE127hYdJvZ+9y20bFl02852dWjE2rdAyVPGFLVzHPEwNHkNgC5Buu3
3g3d5KGa9/7820OlEMOz0NItuv0xKOX6F25kO86/UNqNFANg+rY3kaJrkj82uszTfm+REdllDLaa
j6z8Yhr2nuqviX9bYbxRE6bGPUWcNRiqTxHW8Nxann+K9NyuLepyKzbzNHih92Vc9oYeIhs6jTcl
B5/lrs0VYJENADwkoicaNRi4OLoMMM5YSXoPuOCTbnVTME0P7hSsU9wyP8gd49b0//Cc3RjNYXaA
AkJ7lfF1ofzQZx7c0v2Cxo0i9FPFV72TJMv7gM8RM1CQhYEvfq403GS80RjC524Yy6/mQruoTsd5
py/rHWh6tIfVyWnQoy34OR87AgNW61HaG0/gzi0DMIP/4w39tCOJ64e8ycodJT4GyZLuJ/7SCeOw
9EfULL8bvVegTl3WT01hVvdDXw67GWiQ0F6r5XYcOuO/MDogkQAjD/CQaL6WXkPx5LvjqL2nQKYx
QH5weWoM0oa+3Whh47uPFkm9Omh0gwQe6hkKD3PrzUGjg6hkiLyjPBXFxhQr01oh3x3tHUetDd28
PqMBuDu0xQ1aUqn4BDb62DAZBeUiQMvhZuA8z4/S9TQv4VltAYQ6gLBk1NsvM7rPdwMts99O7S2x
ZY8LSO47DM90Gr0I2WrFaWG0N2ZJl13bpuTnxHojTCkv30iDSTh1ybNY44mluH/ipktqh6cfWRuQ
PAuOIellQq2nzLkxWic9XQ/cNjGehg/mDijWITQB3fp0ulGQMwnUPeoCqDJJhqeeRyMfQOOH8up3
06YoI39e3WAwUBgGqB/0d0QyJyNNWzstJ/uU1B2INfiO+35guU8uTcK0HG7KIuher1tT8ZPyFqI/
3AV7lmhFlxsHm6oZPdbn9mk18YxWlp7flQNoXazMN0J9yPOIDS7bXxe6USoEZNXHDAhB2wqfRtpJ
F0ast0vqnNq1+e6m9i23sq8JJTfrMDyg5T5N50O30iPGxitM1caNQpyK2jxiRCQ85DTRTGrCndG3
T6Q1QW9jr1mUN84ckXF297TQACUfNfrW1mmrOFxhA6WdFs+qg0Y7MQdc9h8Tzx38BBHrqRwJIJoV
dPVbuyie78soAVO4EaWIVlTcC5lHzGcGElGoY5yKVsujdKFeQDRuKbJdW5uIEhlKLniLUFiWzP1c
aU2eL45z0vvxNGG8qpf9nJPbLM0iBp4n1q1fFAojnGt58xBTIq+G2BKlTsn7wyBkd+iZ75wwSjh9
FkUW2B09WDFTeAl4FbY//lYqUNnG1YAHhLoc2ngwcEueIIhXoRtYU7kCJFVXe704ULBULGkV1sWs
qDFsyULq0jNQw3HAeiJ2/EMmwZx5OqCI5IJWxTxQV4sMtNASIOKtGgwo2XfFdm74Le/+nWsLjmoA
1s/FDUbHARHBtPteu7PXI0b11PTQNFYWmMXTOPgxsXcgiVTEMpdqA4I77ChYG+DCIEN8LrXlQHY5
aDQ/VckUpbUxAvCFeIG4baDP0861qjwk7UwVr8TlnRDTUizcCqgOwKFS4NaRbG0Qr/onsy2WPTMA
sy3y9FaxpZfX+1yK9G4uGjBOjV37p4Fn360U82QN+oxLuEv8Zm91CfDD/HF6tVKQPGUn9K+AefnP
mNOIzQpDc6lL+BJB7Atbgyq9rEuexnNNH1L/xMBYVtE7pLzZAn4l0GyhRfv6si9f4HNZUqkmIR0f
XbwVpzrLH1cfLYQJusPKB1Ziru11URuPhpCF9CocIpAKyoNBwGZic6dtfQxcwJZqI/1Ji24O9YIV
uyFtAUVoWvOYVu4M3mfPu3N5Mb1e/4YtVbLghiG7he5MAMrONXguGjANTp0PvuQRyNy+n4Cdtm3F
AW6uFKPIwNAJdcUoOUmXwA9n62s9+Kc0/zIzFmQVZndaDxWvgcWsDnnCYfn8Xa5ir986TSR9kExD
vsFBBed8eaaHMQcsxQ43vOK3QAvMT06q33nZrN9Z7qQr7syWONuBfX0fGowH5VxcoXWkHovVf38R
Ne1han/QDMGLoUqibB3bR0GSBSCz1SycL/5prFiIkDn3VQ1jKgnSiTmUgm2uggTdPpnk25IpVGLL
dKKsBDZw1EQBQhDyP7wP8zC1toaRI6dZA//hn/FpeLDWQ8/2jiqrdplnsQVvK5hooQh49qRDqavC
qeZB80+k+ScBP+AQDumuXCKMrg8mR4G22do2qLhowLcx0kRGZlK/xaaVrn+qiqQPgShsQ2Zg+OP1
W7thmoF7E2O5PFR3L2aojb07zG3beadae2lmPVz8JiwXxVJUQqR9YwXB1Bfae6cc1LrdqAcYYPl/
FiIrsjXUfsIGrKRMQ5PdAwS3oyoAx8ZK4GohAhTc86Ylwx2IgdDdXDAjYKHpzVQm4IUoQm63u+un
sqHSiKJgapDAfWe9OFfp1pwmh2qVfnLBKEHS5oGBB9TetaX9KkgE3G5WINc2zA2IGMHwhQ4BmBy5
ZW6p12qFxQYM2Du4zlcvbKw2IKoMzdbuoYUf8xXgNaKbUnzFh5ta6+k8LNWqn+A7jzc+LXcFCB/2
2axqrNkSBNiL//+BxvD6zwV5mGCv9yb2L3eaH63Lwzojj2M7KSzPphiUVIF+geG9yLsCfeiaTQIx
FtrKMu8uy78MzsvnVUEweYl8FnRBtm4ZK3Rmk04/VbwPlhb0sGM0srexfvX7QFWdFo/YeSghJt0A
UWyJtDpiofN9qxEUAQQHNUjv++Su582Ouy6SdcdBEWpuGDeMshUj52B2kE+RNCE301XPvV4/ae4v
O/k7NZ9OR2AhH35feq07w8SgzQm/vy73fvPzv/t9+FkADAi3/d1L+aDJFkYZli4Hvfbg8w5GE52k
BWlvrh/9lnoJuKiY4IK8h+xRcafKWpYDKV80b6XFwxnoDaP+fV3I5pF/ECLZ5gST5wHnMbGSkUYk
GR+gx6mT/bT0Hw24eK8L2zIzH1ck2WhMSkiLsQcYH4jKg2X+rOchKNxi56j6QrYMKEy0A8/mfSqf
pF/W4tr5iKMTPVYN6DG/zeuzDZHuvlLlLjZVWUDVMfwHV0aeX5FgSh6xOgJb3aEiuAbufzFk630Q
A/QMCALwcUpHZDuTsSLER8dEVf00e/tZX/jRAs1wqmqd3jofJNdEblNMJ5cdnExzVi9D4fPkWvvK
DhyOcDRoxk6hBlunI6wzyvGYIoHC1LmZ8YGdyyp4PidnIMFw32PYOXLExuiFup6hWK3wpbfuEarh
ot8EIR9SXOfiGC2yxkIK4eQl2kOOSjX+TtQU/1zX7Q2kzTugF68NXEPgC4SifLAJVQ4YkeNRUeHn
d3U6nygmaqJ9zN/3ztElQ9DTNDDa4blv0njWy52SzG1rXzE/megwqKiGy6T/CVqtaItZnqcFpMj2
8K3xH0kBUQuYw3dN+XR9wSppklquLnNZUlRAmFZZ0Nos6sADiTGegZ/uMcQw4r3VKLzVLWOFlIyH
Bwr/AZTtfIv1uihbo3fgpiQHG42Z/jQeQI0upm2OaC34/PowHBIBNfQBGCIRDXw4T53nxQjiSQw3
YDjGmZwG5GD8dNlhJCQwmIFDVU0Lm8vDNEa0KRnIwsoS3Ty1jLmBopoABptVEYw1D6zqBllnOJkq
1MTWtUBLqOh1FLPYZSgi5nWBZNvswFUDCjH3aCZ3Tq7oEt8oE8Od+CBDuunVShviFKhTzfD8gffC
9bPD3v86GcZusc3Arm9QDxvp735Q2JitvYRVFoGa42JHpXQEXtTB7KbWEGm8FRObmvT35GrhvBzg
bu6va8rWToppfcBzIjOA23+uKUY2WsOSQpbLkygpnG81Z2HfVQrt3xbjIDmIjgiwoEpixCj4pUAz
L8LPJwyj6qAgU8kUQraeACiDGIoK84wEy/lakIfkGhxR4zSlPJyKQ4rBua3/uM6KmHDj2QRJGTDF
YrTW5Wje2mVgXRaxAMYdrsGMct2N2XRmdP1kNlYjzIRIFiFjhNan89WstrHMTT1j3MpQzVFq2V1k
rUYwpjPmoDFNYRE3DgixDZKLgMS/t5KcS2umxrGyCb6UnX/Jvbu1e2br4fqCtkWAxRKaDRI7+YVO
EDANyYAXugScLNBT965eOkyF5ioiV5Ug6ebOflcwjsWeXPZ3oCeWPS2OwknfFIFKjEgaYsy1XETo
UfM2qVjLstbohD/i/QItqGLDNvUMnXcgHEP54KLBtdKoRrMpM06WkfR31ULsW1RNX6+fyqaaidY6
24IZ0HVpsyb0tziFwYxTaU/9jiVOEWq2k9z0K1qRKQG09rq8LbsqvE3wnaNx8bL/YO3I5DRDbZz0
lQ+3k6atO9vheYhUj45ckZZFHq2cg1FwKPqYo63CMNlu1CYVAmpr5SLfjOGPDihvZNy+4HV1PC2H
y9HkQWredST5NtY7VxueFUu+rMuIzkXwgAI9CVypPG/XnHR3qcGeCrKMNl67Y4+pLWVwKL7CZewV
minMghQHY2iAQJSJbB9s+vlFnlE6GL0JsoD8ChwQFS1wMDDl3WNsb9sv11e24UcJRAHQixhmZaIA
ey6MpdMy6x3OsqnQOHjSfEBy3R/rwHa+9U05RXNbGopbsO4msIHizz94NQZK1jxrsbQWLzCmGKAi
Gdp/ODgVXcULvKUaeKT+R5LkP/V9DuNfQdJoBJr3i1U/JmcK3VpxVltW5IMY2ektJ4KW5wlOU+e/
jm4b6tnPiigMu/hUWR8+ypBc3XSepqIbhT4E/qFhh8GL7vs1HP5MpWI1W5oHl1MHyhRTqDCZ4/x4
VuLzEdMo4EpYzATfxFpHtkfbW7ioQ1hXLH1Y+0z1Sl4sDxhJeJvAzgJLg3qgpO4dzXU06frkZK5r
YCbp7ZSO3/thPxNyO4LkjK5/piL7dl3tL84NaSZhluFjADIHkP75SvWW2mM7mtpJq5oHjd9iVMcz
cTqVB3phNoQYYGEFckQEnHLIULJKI3aincoKXFDkK1jbeMDRJ4XWu3Q/UNBe1opk6sbK8BSgkIuG
JbTVyPF6XaxoarD1LC4AQcq7Qz+uIMVTqKRKiPTkLDD+Iy/MLMZoqYxGabGz/O+fPqGzdUhbh2mP
plVhGl6cuWC8Q5YON1hFcnfxPItA+cNeSaqncYKgblqy2D3W+/bTbwZ+HaAS3CaknEW33rmOjbTE
z3s4iam+R04/cF6J908579P52Dd/02oJ/fHzai3y9gDiojUQJAni3D7YV+7arOmrNYuXCehn0gbo
8A3nUWEmLmyrWBjySqKvBB8ut0ZPaYZSUO9mMXzsUNMLYD66wKiOy/j3ug5c2KNzQXIYpde+q3Wm
lcVjniD4fa1onIDCGEBrXYXwutRoZILQYCiAzFjTxaML+rDGbZ0qprg2YMjsS4wC+/RrgR/+KEQ6
nrGzkSBZIUTLkqNOIEHr9lX16csJKej/F24tpo/LgOxkcfJxzO0qXv2f9tyFdXmsM8XJvKetzh4l
sZQPQqSlYPxYgXShVcVeCsBUNUVj5e1aVnxf/PEOdPRGMCVtYA52lC1AIVotWgwZj4FTDOeWoRlJ
lb7YOkBQMKPND2wyAKNLD36W9RioWlMakyxmjocy1UE5kUYhQ54Iaq+LnWdGRuOZ/Gh1Eoo7zMHu
cF3rVVKk994uMvC0tlhJ6744HQsq48tgqjhNVUIkCz7V3cKoEELSZ6qz0Fj6nUNTRZx9yZwKeCwi
UgSMAHag5VXyKDqT0qat9CruxjIo/OxmSdKgsAMAJvyhuNMHFjVDE4AZIDaaV+q+WWW7H7sKeO0i
LMo3KM+N3tm3JmXg4Z1213f60pAhPkfZGV+I/DlYJc7NJdGziQHH1cTM7gAd9rRiPxguhiH2mEu3
WAM9XJd3+d6cy5NO1itYahRe1sQc8CN77XbJ8H+UIB1rUQ4YijQVTTwXKaYHvlFVvHDprZ0vQXqW
Rz1ZMsfBElDPHAdB+QU52pvhPrWNu0NaNHJnxUOq2jXple6KAiElK5vYahyMbLwbPV2xaxuX4UwP
xJ9/eDbJ1LTNkORNPBiHeSWn1Tk6BVUgCTeFYBic6yERAH4t6WgWh2ZpObMmXlBTCVG4/T4y2JCk
bt8+r2Xi/UeIjguHqvr5agqKwfHeypu4ylYx9JNS+x7dYSow1MblQTkIzs37OAMIOhdjdMBxa2gd
jjELKfFC//vUoddyUliQLSlwMkBzAPYiALylXet6jLOk8GriQosqpj/xRv9rd7fArKvAKBtqhpNB
2xx4sFHDkBtl6wmNyKNbNzFZ6+aUuJm5J7T7dv1sNpRAlDtBxIQKgpigcb5pOjpEmF3ZTZzraXc7
G236C1Oz8qBH+k5l4re27qMsaesmDBVHahiy6Pqi8/bWcf6Z8SbbGDp3fVGXsDgEjcjYijQMvEKU
785X1Y8LMiejixvqafsSHkG4FsOBtW1oWeVu1Kuw4elDmbmYPfF4XfaGPToTLW0okkqVYIbArUJV
PIDum7sSrmjWRH35h+Rt4GllPFBwyl2Xu7m5Jsj/TAfOouFJ7oZRJJ1RtE0Td8HsP5U6ZrndeOPt
dSGb2vKvEDlKBUEEuERG3GR98ncJexnyDBxS3qiqbG2pPlIlSOujNRj5fWkTgRPVbRQRoJV9Zh8t
jIvbLSVXTSW59OZFCg3kIaI1xER15FxLTL91CjtJGbwn1AW16jR7wz0yYb8p2loDYqtYgjd3D80g
0EfQYYEh6Fye1Qx2bXlQDZ82dVQsaxNpZevvGz0zFdqwtYEe6tYowrhiYqFkC7ticNzWKlhMeHLo
zA5tr4kzACPzeX0ArAjGAxBU9EjISjcYFb6gYXHnPy4u32WIhLpqjK5L2VgMkgcC+gWcFOy7dE49
Lf3V4j2Lbf1gom+uq/4LvwuJEbiEghEW8bd0Mlmfa2XWjjwuKHv0m/LUZOubbWZvTv3pmT5A7QNg
KAjmQXqC6u25EgxlVdQGoVWc5z+15hVRge09Xd+vSz07FyEdfl8N0zA2eRWj2DePNECThVG/XJdx
aeYgA/0OSNQCaHrBtrZmNBkxi7iKMbf4NnFPPHvh052fPlvlQQc/jWrw3OVdPZcnbZubJCibmZBH
kK/Q75awqF8m/1Ynu+vr2to7eEPgrUNOHakY8ecfPC+zwD/I4Fcx6zBRNHVPJb2zQc7wWSlwhxyw
QaBX713QuRQ/b1JXq+cqnmc7mpfn0a53ymTS5RFBiG+hmG3BK4IXcS6EcxhP7iK4n/gaNjOmKmPu
8zr+pdkcotmyOXSNioPz8hE6FynZ7X4xe28YEennjhYa0zcPKD0oxOR/WsMhhwB9jDF2gAPL7xCA
RdSddRNyJjuq0CFFwDSgxNBurAbIAyHnnabCke7RwvAIFa5XxSYrQy8xEJVVSBroX5RHdWnhYKU/
SJLs6LJWOusdSCLDK53vyKRiHboUAESWBcOG3lAdaV/pYExfM5BQWpITx7jBotsvVAXPu9ws0Y4k
wJ/wvQD+lExoUWeWwbqGnLShjQrtW1qtaO6uj7WpmhV12dYtsFgAL4G7BQ1JCP/OFXtZDdZaFk8A
o/hT9zuif0PBY796SWAugbaaN6N2RLOz5i+/GDIJrI/T9tbqaYSJy5+9x8hnYRomYFsCmi536rGc
DKs1rqA7W/wpZt6IaQ4TygQt0VWTnS8BVYicoIho+ESxyvVkVv6sxVBDVvQJaiH9gflvfZZHVt/c
zJp5nKvy0cUIdb50wVj+omx9acz80/GiQIyJGgUBSPWC2XAC1VqHKEc7MWvcmVZM05c6VeWaLu08
lokGcbhHePNRBTw/27khljX1yLByO9kTDF+BdUwXsl+yHxid/enTg6KiECLwA6C7lAyk77TcYmNK
Y3A2/iq9H7XxVNTOt+tCNm4eDAieSryRaOWUSQ4tM4WdJ0UaE0bJrgT6Bw26cGKuS9nYNgIPFlg7
QBXBxyAtxSwHvi5ITgNtdwdWlnuru8/tJ6Maj/by67ooYfXOE62IelHh9kRnLGyKZBXNKgN5TaIh
UeePuyoDx/h6SKxub6DWXrK/3FUk9y9fZMgTQ4ZwSrhhMnXjkMFlXjNCYztZbuxsjR2mnQiINK4v
S95BkZ1GegJd28giC5Kmc8Wj9rx6tBiQ5KTVeOKdxlFCquq93mjwncEbGubYjU9eKbTeIfGCDgPg
fvBvS0peVXla2ohC87irj5rxIkpK/d/r65L1DyLQC/vOwIsq6kVhsUuoV5sFLeLMQ3tOM6dfUqdS
tWlfbp6DYANcQ1B0EwVMyWuik5+TYumLOAGEzQe2IvHMaBmn3w0YC/NJhcqSVUKsCd2hoA8DWMrD
sqSzGq1ad8DjFnsdUrR5gOQl9f65vm+y9/Quw0f+ADklqLpcU/IGn+YtmYu4rlm4YDQfgPPu/Agu
g2AevlZtMLY/Pi8Rnb14S+B2IniTlGEFi2/F/KKMWWv8bge6PuaNPT34MOw73rX5bZa4y2HG6KhD
wTsVI5d8rcV68aqA0QnpCzCGSPqP6XZ62+p5GdsE/BV579+wwfne+9NumOaDtR6VTs/WDgMjCEZq
3G5waQrN/eBqz21vUxNUY7G/mt0OHb9WmEz93ta5F5RakYdOaTVR1eqYcg4uEMV9v/AisGDE4cAm
w4whlyejZ7VBG/zZKTG7dvDhrFLeHhyjHEMwdTs7r5vYQe8ZjwqTDTcGIzl4Meec3NbzPFhB7dZL
ZDrO+Nz0SXmiVds8l5VOFcmkjcuL/nxPoLXfMWGSrR1TJ8kryyjjufSKqNTs9kfpaK0KFSA066NJ
f98KMQsaBCbAUsqdSKARq32D+2WcvDTsb/4AvGNzcL+CiDG5K8yQzSF7s7Sb6+q+YTMErB6gR7gz
uGLSJSZW4purgeNnxt92fMvuTe1YfclfrkvZUOszKZJbag9eU6HeU8ZFfUrhHBUsMLyv4MPiThno
Kpofd3Mj/12TdIUdq8fA3twq475y5nAy2xTcNY4eJaUFcvCuT3fXV7dhCIEVAf0Hri5IX2TnYkyL
QvD/lPHSgK0R7/2xshXP79YxQT/A9CR4U/Br57fUKYuhww0q42ZgWejoOblDUJQda6P0HhuzXAPW
qjzNrUMDSAXGEG41st+STGSQaF9U0McheVwiEqyBsf7O+N/87fr2bVggzC9B3gcRi438lSRn8TOu
ey3C8G7U0FSapvYz5kZ1dyypebRMmnOLdGt2vzTaL6BmVaWxTemCCVbEzGAYkZRFK9CdDlqcKuZz
scc4lSVg/B+PA5/dRiMmjK5d9qMuFBqzpaFwrpF/JEiVwaE/P87JnjhwrC4yD0kRiNonJpok7Rc/
ur6zW4qJFxq1GDjzoNkUf/7BttfU6b2phZiyP3Ygo7HSO6Yq+W9pJlon3wu56DiUYQWT5QzTogsZ
NPBuAF6YjdBrg0k1X/a9VUU2jzaStnDWsHVAT58vho6pPZGK1fHCHimlSAvpISi48+7J0gO9Bt9e
s68GYAp+tEmPcZsPDcF4GhK1bhpMOQaPJhZA1r2Hxmj60E3fjewmGbMjW1WR8dauf/xQsWMfdn1g
+Pwx7+rYAokuCtbBau3XolKc7aUKIZgB75MnOqOAbZBujT7wZVoK4MTM8aV4thBzr0Z5A2py1bN0
uRwxogavDzCuYDuRzUDPB6AZmV7Hc9UEBjibNOMXH/JAX5tQcII4E/BEffZiFF98XUOcXwCdugbj
4Owz7c91hd5wF8RUCRutRBYyxBfBYj2hGWxxE+Bx2j2GlCX3JTn06x9aHeEg7LN+uqlWE5zZ1smf
/zCHPnGrDRf370T317/kAsKAa3v2JdL+ry5nmqnhS1xvZy8REE8PQzTuMcHkNnv0j+Ot9dyMQTEG
Xblnzf1aBOi/uP4NFwU2+RukZ5VZwIOAmxop5t33KcrCIgqG7/296uq9g2TOr975WiUbSdte0yoM
9Ih5NETGfoz7WzsyvpJ9c8Rbdyye6HE9jaf+xosewR671w5gDT7gbmGq+9+b6ksboC3qZjw0uzoC
2/DeU5jTy5cK34d4B3dBxG/yHCw+tzkHEWod86Jo94W14v77Xhsa5TAcdCe3oi5zk6iue9URbNxC
SBY5EhMxA4bonN91ay1z18zzOi5WLejZgQ9hWwZdf3v9pLfEgL0JoHrR94WE57mYSoNboM+8jnWn
LBH5YGqE3dy1ZRZSVTpmay9dRB8OoL5og3knNPxgvQhsuU8YrNfcgqzPAVh0GGMrOYFJDXgc/o9T
qAyM+HhZu4T3JLhy0asgk0qsfrkAQpXVcclvHZ3vtenNw8LyH5gAZiUGGspLsMSmsWPcTIqW74ue
BXGDPsiWMzZohkx6oGLruF1/k+zQGUhgp/+UvN8lNODN0zD/bsZ9qppirpQrWY9kZXmRN5BLfHfv
TWRXdY9NdmscCfSoscJ1AP/j8qPBbJDrmrRlzX30RIg0t42lS55HbjZrPS4trorW5mFW1DkK8cgZ
GV2jqrFtaRLKs4IGBa4V8YXn9UGTMnuZ0DBp1zF1QPOLyVLaYQBLDiYfTeu+IX0e5a43gI6w5orr
8u4yyir1QbQ89Xaq+FoCx17HqeuEVmG/EPdHP+0Nku9Hu781ejcABHEFz+YXsuwQX07zkZqvc1ve
JW57WPpHJOpvzEeXI8q8fgAXGWShch+/TTp6z6aWB94RHD05mt6uM27SDG0qgstrny6PJJoRs+D5
IorX4r1odrkporMNNBQY6CIJntyeE47Rc0DmIJFy+wAO9OSb24RvbWCEyKwEfVhGZsCC138w7SQs
dmgzCVlI9+le/H+xgz8VJQo35tL9xm4gd4RsugBFO5Jl69veJVoxwYDWh4E2YbM8rNW+KetDFvCc
BO2qoom7vAFi5BkOAUhVpPzkajlmuczmAPa2OC9XJ/Da9JQQHWORM35z/aQvjfZHQUjZn+t/3lqd
aRc9YH2jf0oK7zUFnVdr+2GrKzbRvrCgQpKAKWPyi6iSnUvCiKIJWRQANciQ/UJ2aQjHssoUj+yG
4p5LkfSnG9wh690RyC6PwAnsQ5O9Ec5DRHTh0qxB5rSRMWC4gRZhrEIXMMdW5OY2jw5Zb8Htjs6u
9y/8YFEce1q1WeyoR16QqG2NO918uX5ol0YLi0TvMeyVhQyC/NJS7nd1ok9NPD15/ZGHGOOzZmHy
vcgUduAybjoXJM70w1p8k9e5Bzx+3BO0xe80dhjdvfNVbxXXflPO+30XGW6s6FzOUlg2zwcde9Y7
uE2vRv6FdENI26MPItzrm7ep8R9kifP7sKYs6bnPUsjqwQ5kRYuRhSmPlMmQS5uBrfsgRnzGBzH5
0Gp24s8Ad3lh6gZonQb+KcVg8bSPZnN/fU2q/ZOiOT/126pajCZ26V8/y5GYfC6R/9NcJdGNalnS
07wMRVWz0gSsa2jQzVXf5d7cBpj6HJhAO4/1PlmMh8VKFZ1BqgWKz/qwm92EeVmliwW2q31XJvaN
l487Z7pBjiLwLAVuc3uNMLoeBsmiyUo6us6YU+CnHQib/yb0j2P2AQZyQxmNiobe42xMCpXcXt2/
AqXjq1fgSxaOTTWcX5ic3vk87G4T+8F9vq4m29YR9Kr/WZl0eu4I1yoDcV2c03j45mj+16WPpvzH
0o6Hdboh8NtJMdwiTkeLlEJH39tQzp92cSP+FS6dIfh5SwMxOIsBXa8Dyroi0JwCmfwWsMsgdZfv
nrGgWAEMphflBQGZpcXpa+K6+c6t8vro9xooPjUweSu2RTw9F1/mgnkRURKyCLZ04FVKRi2ZgLar
7umJh5oXaC/F4/DFrIJVkabfCIexC6JnW4yUAiBBMnWOVXWELngeMv9A/x9p37UbuQ5s+0NXgHJ4
pUIHy+M09th+ESZ4FKicpa+/i744e7rZOk3M3J2AjQG6RLKqWKywlv6qVUSLZtd86ia3l99UGzFO
vfuX9WHjMSML0Bi8mc6tx8lxi3QGfFEfLLLhR87r2Dyp9s7UHqXpOV4/5kZwQ7FV8DsKlDcFXXio
zKNMdC6xVpQuGgs42bUu7xPHue2Vxb++qi0rRf0LvR0s53yBHTHJOQAMSxu6bO17uIGpuEmGyZ3k
+yLKSdK/N7qgBLtpPqciOTvVVsCBZ0WEfRxe5X52lTbCS0EBFZIDEpNCBj545+kOMPLTR7t7TJbo
b/HtAGnFgBr/WzRnwE7cpH2qS+j21wNc/ZQaCXCgOkKt4ga5R28V4UGx2/DiINHDjuwdoEkNPhDV
ZdQk0FFXhXq+H8bITYo9ijGC65/ZFy8ESBaAYcUgC8oHXHw9r2VpzyNmGGbjlzaDZil2QWoZGyI7
YFp3IYctBGkYYFrwcZM8xsmK2jNC0Dj3bPXVcXOlchWDABZZ3ak/xuqpB/XDdT3dSAfiFYvUB4IB
NoLPJyvkRa9badWrMH6RpCMK+AXJvsoA1CpLT9stykyaX1EaNM2uWdxZ97pB5HmZXvLrRvugDroX
lPdNW8Wfn9ye8qrX4EuwEC8e7xriEPavFjjktSKBigb+Y/09fW2+XV/3VpAKuj7MCWCgl7EMnQvV
hlmbwP1ehzlejX1+lw46yWsw0KY7Vbut40Wwz1vyADaP1BMybFAmTomKqTNGKdbq0J7756p91qv0
tsxfyzpBH72zn7v+4foCt0wDr0LcaZ81Sb6NTamNunKqpAlV0Ld+mdRlOOSTdczbRdlfl/QJUMMf
IGJ99gRFdRdd4ed7qVCMqbVW2oTs3OJ9f4j38b49TMhzolIZ7cpDfbCP8U1/oHvdjfZtchvnoezN
/hQmumCjN6+w06/hdlppV1raIEnAUNNbJWVuZL9m0W0WWbvOlIK6MY5Z2SOCENwpm4Z0Kpe7Ojvd
XtmAaINW2DnQC28sbFdyQBf1jDNWQEHSgNg0fo3zQHkEnZZZ3bVx7w4ic9qwJrTJAEkZ8DiAsuWB
6kczi8p6wmdQZ/KAVpO1M1GAx6cxprxKEIt+9khxR4+8LdqagMODmhLfZQwmkF6XTIyf3gB1nzQv
fYjAl7RBtTfw/+8/FJQ8Ey/2k+D//U3dj9Fd3cVT/IjEruHKnuLO/oLkiEw0UTTDFI/7OuBrghgP
wwOfmETnikmXsVi6GXuhI92LJxsKsOnbaqD5xVoPcgaQ8PVWsgG0Qhd/MfJ931iCDdo4DcZOgA5P
xFPov+GiSqrnZWFPRRcO0yMzdfAQLodEucuAcX/dCjccDHoP4F/QtcpwPjkjTPVEXkFR24WT/aWX
Zk/Lbzu5d8v12M77Pjlcl7ZxJ0IayqG4pwzgS3BGllmTWo/j2oUduGx2q7cWpBAVAS8tmaGvYvwN
gS/aa5DdPj8+EB0ntCvqJMzjdzUfPbq3bdcBAU6uWiRtvLGuv0SKwI4vAjcmVFERiaJHD+kt7sRS
iZaO0U9JKFOZ+uuolqG0YOjJGlt6WxZq5WJunrqD1t11dE0F2fQLfUF8z1KbAO1lgOR8T2KSR+Za
zQxmIC+ycAJOgEv1IvKdxmqP8YSnOl2GQvDCuAiHEQmzjA1rREPFgq/AZHOt23mJVtVKld0mUt7m
bhSNzF2oJ5OB4gt6O5iS8vdtpHfDDNR3gE4kfmn4KOlaThAFev4e14L7aGMPz0SxPz+JJzRq26td
A0QBqvKUag0xl3v0N0mNfq+Uj9ftQCSLLftEVqUOxaAZehKWI4nrJ/U1/hWNeAoKjHvLFNBHjKSz
ggcFHv6cvY2DvNhGqUAvsm/tYCKF8sVqdvkN8EHym6Jf93P9cX1lFxx4eGqeieTus1gdJcCEMK2o
50cgoqA7oHfT2fDMpQdkBPJfaR8M0fwgz2ABtNxV/ygo3V3/is39PVk3i3JO9nfs+tYyJKy7sryq
C+i+uLWke0ngpdmvnN0TbKkIg9lAIMiM+QaMscvWelGhMV2ykLxY3dR6WAFfd30tlw80Tgy3mIX2
ZYmyIRSz26lVC26VijiatFPSh9S7VQavrB7blQB287rgC2fNyeX8aKUWkwSeMdie+pHYIGSedXdK
SdGKmIb+lxUCjgfdx2BXMrgVOqsc9+UK7ANqg50xrcEYhRdE6jpr9aRkSupiZuxNqZefVZ8WrlY5
6EhNyq9AcTUFd//WmpHgtMCegdvpAoCAtskMVDGsGW2PRyP1bXv0nWklkkDOlu8EHDiadzSLhV3c
3g4OGH+7yk5Cg9bdbqjUb9akNwIHveU8T4VwHi0rKiXTFgOLaemHObnVz1qnoPgDMFxae2Y9ZO7f
awyuIDwePnHD+Yh+6KiWzipW5cj3dHlzrNq1TLdXn66LuazhQjM/QSkxFI4oie/VtY3YRMP1lIbV
6CXWDkVFN8uOoww6xae1IYvqSvcqBv+ui93aTqR/2JgBBhgBo3HuVGI9LUsDpDshlffJHKBkZv1o
I1eu0HL1tywZzIueyuL0YxqSiKYFZClV7U7g4hB2H29p4KkETjniaFaXeYEEB2PaEuay80HQObkt
AfC86IlHex8/Wm8j2FNzcJOFKYk8SRBJbvle1oP1Pz+unh9GDmI9e2EqgEF6dzbfDaN2y+79+olv
3p+nUrj7E0PMSWmObAktWb+l/rj/aQe5bxJB7CFaDdvKk/tKVltDkiUcRhI/6wNyJnJDMLDrX1+O
6EA4Bc4jJy8XfUnDlRokHR6E5SGRAE5rI92sMNqJ7QJ2J0gWHjpFBCokksBprdb2PdaAJQwW7NxB
micVNMVs3QAqQnlcAbjTEVafH4WkKAlVbRxFo1huoy5+mdm+0703teA0Nt0Jy57JrKUOZfhzQaMB
9KmmYDg7tn4A6eeLo9112iPuJrzulduRLgIl27xm0ZP/n0T2RSdatqp6Y9QxJCb3ErIqek7qp/xm
8QDOpACJkQhhDDbV+kQgt5eTvFiZiZRVqFjPMfowm/Z2QtvDda2+bDmBr/yEAGcDOIzf8nxZtC27
tunkNFQfTJMABDUn+nPsm7vBpzfFu/GgBzmZvmbfrWMWk0OTBaZAZy7At5i7xjNIBrEm8hngNDn/
BHDEFbPamWmYL8H0sP4sPLO5caLjWj8YuR4u2gsa0+id9DNOapT2vOs7wDSFj0NPpXMb0CU5QEPR
2hLK3XdttIGWJAOP7daePorlXy4mpM3x1kTzNEAiOVlOUiVGGenMxE2HVHQqPKAWmIIVbZk5oi8G
mmhC/U2utmOgYVgxai0Nwai8d5zsuCyizOqWnWMgGLgNaOpnWfrzIyv7bjBAXAjXLstEr4L41Vxe
QON1/WiYhvNHYwADDW1fwI7FfOK5lMnWUrWPI0ixPcAaI7wMen1w0RAA8lKyLqOrJSIk981b61Qo
tzSwbxu1bkJosbyjbjNFMsFszzdT+TDjJUAvySES4RxurROITQDTcxTUIfi0cR9RxYwyDCki6pKQ
zI39NbTvmyL4p8Wx/KSJhmhAHvCd9dQApV3VJVlozTOeQjtQqFtLSgCZgkaiB9SBSZai7VyUH71g
+2UmDoQPoDchR4pMD+euq65rzKqHkWm4dVIddd6hUF0L3NHIkDbxl+WbpNw1UQPk/IcFlOs/isPY
BO1HZn5F55AgFL3sgWZf81m/Qm8JhsC5r5FsJ+9mCfu9+POT/lI+2D/WYHiMH6ZH84Aq2h4b49Fw
fGhTN/6BAsV1tf5EeeL1+lQ+d5WktrU6kgb5OfhUbg3P+Dnfz15KpoceVfB3ZbfeOD4AoiYyRl9i
d7kpD/nefL7+FZtKd7IJ3PWidl2Xyg30XJ2eG8YEqtnos3FbYMeDRgo1BFCiCDZ+69JmCCxwTRjO
ueg6ruOMpug6zkKwNh5N1R2s4RYA103iBPF98eP6+rb8+qkwLpxy0slJYgphyzHdg0xKhWmJ3ODm
Wwqz+wz8hW0lH4akyjBI1ZBn4aiBxKIwXcPsf8fRSBZdO9a0uWdhqebQ2zh6SzvRuPu2WaGAiJ4U
1IDxn3MHWYFEMerAMhouLvwjfagyr3zKXtFHPu2me2Dypney67xVT9Kb9IZu3es7vL16hqWBNz/K
tHwO01IHZcU8cBaaD/MhpV70QjEu8BrdR0BEfP0lkMYeJRdWgywmKy5g4srgGgiSrqbSHHdZ2Pbz
Xp4eABjzMwXfaGUTtCz0rWt4zyJurU0jgaIChxN1S4zHn2+whbRzXTpjFg7frf3wTN3qLk/d7uav
JwGYRzqRw60NOC9lPWZTFhrGi7OiWmd7pRPq+nfpMLazwP9sXnGn0thOn4SypgqlTUtI673fSEt9
jbwhXL+gYClMobKA5vLMYB2oWaDYzVcTQITngGYB+1cVuTsnQQPcYLdJ9qntm4fxZdZ2GO+qXjrr
VkWZFHBu13VmK0xhA7D/I55z9KW0TlFNsdBg/qHtejjz67+/rR5/fp9z5NRyotVI8fvqrb6AYBhQ
MuWtZX3Fi6c2DdIIxP0vB/dHHuezs9meFIq2iLDstI8ss3ZlXRx6+z6qTDcyDtH8JdaImoseW4JT
5AFzRgVoOWYBsVpAw6PpX9/E7evwzynZnPJXZZpFXYNdHIPFj75jiBud3YfuRXp1PHsXH0FNAES6
5Wf0Zr3rCgF+U5AbRP1bzOTPGOXkMzirUMexXscOnxHTlMjS+zjetY0oJ8KixwuDQNiMkhODnOa3
UgLg7hoz01u9+Phm7RfXuOm/pW500z6kT42f7a5v7uaVeyKP21tZrwDokS5ZSKtdoT+sqAE53aM2
3RrLHeZvRZ6F/dy15XF7iOnyEfU1iPNWlWQjKR703Vp7TWhR16jv20mQJdssmDD4uP/ZT+6JUA9O
Jusx9nNyC395QCBx7MJfq4t5Th8Nk4L1bdr7iTTubVBp5og74lNaHaqu7s5k/G24v6+f2abXOpHC
zPHEPWuDFS92O2dhsQcwnqffiAbjLtsm2HVzIoGLjUBWWQJxCRKG7/MNYvHb+abwaz9D8xEN+h0G
qHbLI7Aqrq/rE1njmnZw7ngtSjyLE2iHvsMAJn3XSel1HlrV0JdAj47f1aT5uniJ903ayXvtLXGb
XbUHnaJP94aXkMhdAhE9icggORe+To1Z5jaONNILyDGsFk+TQdQosCWFTYkz+Hx2E3KOu6sTdD4l
UhammH1jOIdCxPfNzUVXFRAiTRQtMVF4rjVouUJ9InXwtAtGCfGffpyOzW78hTG0cH6KbzC4g0xO
57b7Lqx3/e/qtdsVXzW/94fD4NVf4p/1TpjaYfbOn/jpR3Hr1iI1BUowPkq6awPVr73O7UnqJ9/Z
hI4eXNevTWdwIo2fJ1kAq93leEnjItHd1MUkHPlZkgJDQvkO2F7edXGfkCpXFscDyawqypdmgcUN
PgD49vPrLyVIoNDJ3fRdu5P9/sf6rfWLI7iD9tFdjWsru0W4o5JpH+/6Z5vMe2mHoaG94Lu2le0/
TeALSWkOIqhIxnd58q10Jx10VztogwuM+rYi69d0T4/Li7Yvv+PRdzRv0B9jPYDkCDAdZk06PEO/
xj81V76Xw4xEX0QU45dN33A+p6fEuexuLQypojglDd1KLw37x3LfgNLgHj9EgAWbWdtTYWyvTnyp
Hdd5o2cQJh8dkhJtF7wqRCeZ/130FtwKkk4lcV7bAIO9rjP7y/WPIb/X6t+FKFW56bdPZXB+e5Dk
DCyKTMHhNZM7tMNjQjkJliD2Zgy+IXuze/l9XZs235inMjmnDfJqcNh1kBnbS1APGKwr0WoW5bs+
XvZ1tB6lodunU/8w0+HOdpIv4xQFdT570rrsNKXxY8V+Xoc7SVTNEO4G5/HmZcicbsGXOU+gvSWL
r+0Hv9jlpHIld/Qlb3ktjyLwzc0Y/HQ/OJc2TFOTTCvOWd6lj+seLRkPulcEjdcLYsWtYONEEA/n
DzCVyJSB4x5OvhGuNzpxdpk/keTh+gFv6q2jaKingzHrgv6ko528SEVMgV7beq2yK6zKzURQh5+3
z4Wv/CPlc1dP7FAfo84A7j0NlfaQZr+VGfjS9t7Bq2lexvsZfAiJ6bjqWLtZiTFAbdoniltEi9uj
xS1fi68TRjDKod9pURWsdY8in76njeTHWev3lnbnyO1t1ORPDo3I2DX+9U1ihsV9PjrvgCGHfDoq
TnweoFYmdPUWPThi6hVQEYAd1xJXBYThJDiNLfUCPiVyOmhKR289XyIo+lmfZ7AqhHLf7Cs7v+va
IKW+A/Bi+jxoXjfGrpqL8g8bSoDQAXivQLQCLtpFfLLkLV54XRrGaH5rxyTQTETPlWjURSCGz1ct
sU67oeiR+OyPyZh5bNKuB3vv9cPakoIWRhQFgRdvo2Xy3OfjIAclA65C2EF//EH+EJZqN9QBHZJ/
JLAvONHmRnKqXu9QSM3X8gZMlcfCnoO2XV7WQQ6uL4Y5MU7zbNgl8EtQ6kR3IvuUE1FRuwKbUUVV
WM19OqaevSian8+rN2T+bHb5bkzsv++HhEiU5BhyHXKaXNIrnUC3ozjYv2n2S4zxtXTyswGDg065
R7+D4E21eVon0rgXqmJ1s6VU6EXQJ683v9PoRySKiNgVdbmHfxbEvUrRy2l3g6SmYW+t8y6KLceT
CgcQMMX8MRiJRTJdFyX5N2Vq6IJG4G2ALZNTQiVpO0nKUerDwLGc3AaDBQKfABzE19Vj45JguJ3/
ieE0sav1Wo0r1E6bVn0spyRQ4siVemk/r4oPqJeU9fZIsywQu2kAQFBEkMkw8PjulFwt2sjoDDRD
ZNPP2Vh3jpp4E80rl2KM5foSNy0AGW50K8H76vzVYYLJdmp6LDFVDo2roVtWA/gCaYJINBUnksSp
oqSbi9aVqMtghEqJn9sYE6xh5i/9Tbm7vqZN7ThZE6eRGEvoq0FB/ZQNa5V+lx7t0o3o8xT9iy88
EcQF2zJ6rnSbMkGZvMuqY79Sv2gErZxbUTZQnf4cEafsUzMCDGHFESX6sAMsY1B9T8adaYeK9p4X
u9JCOc1MSNwtbtcKtpL99oVxA0UZIKUYr0dP7LmDNPVMMo0GRQht/Vjjh7+fW0TBEpze//0+pxSW
FnX9OOH34/S3Ib8L75Kt72cIjSiOgk0HAJrn3z/aneUsPbjgurr5XiTAypxVR8SqvWWvp0K4ULk3
irwy6uzThtDvRTEBlOn39vD7ulpv+XKMBDLGayQgLsph+tJPqalQwOA6t5R+tKok8DtbdoMEIvgP
UC8HqC+3jsUAzEE+YLOQuzLbZSfHEoF3YHR9UiZ8YGwezYk0LtRPqDVENkUHTpaAtJQoUdV7SxJj
jCYH+gEd1NEvZNp/rQDmtlrtyMaNpi/DUBrepBSdN5XTs03XXOAQBZ/Fz+7aa1tZmJfG1ZLGkjsB
2jGgrdwKpGyeJRJW4EdHQxeSSud62XbN0o9mg4ZNbXbhCsWHuXV3YTzvPwmcZY1DOff9AAnoWX6q
chpIc0RSdSLmAKpUndSqfuxFpGUbGgQCe6Cw4cUDXiQ+aaP0icJK87i5wGDfj/Sm6+r7YQCSUM9m
hZJ4/9cmcSaP8/SWXcxN00Ae9IgkGPGw4tul+Yf7+EwK5+YTAEBWiQIptXOrz7f58BvME4MpeJFu
qAQg9VALdTB9BoJlzvp0wI5QuUFMU9rRPjeyAwbIbIHabSg3YDEBv2SpMuh7ONi+63u/lRA8+zFu
8wc0vplUx73UZUMWlHF66KQkvu/6yl+yVCEpLaugsqrfdKQ0zMwGfWda/G1ptfXQzYNoVPuzsYS7
q/A9wPwHXQxQb3jIUDM2Ur3IcRvHTn5Tms1Rjr/XNPqWpjRwEpOYNRLwGkY3VwKULYKMC7HzoKLq
zqKUEaK/yZn54/ombRoEOsJUvDAYPiV3qFrs9EWuYY8kyUtX37hpxq/IXCWiVJxIDudMs6ipe3lB
cJXU1XHM1b28jqRJjIMCvuk2q3bXl2VehgUIBv5bFv9il3OzMKYBHUf2DBwADwwfUXRsRKBMIimc
C+ssqy6WBAdaEDm6f6XWS6QJHMi2CEb0gsE41n167oeVzOijucW+qRlSs/Nx8nLtVRsf/mW7/khh
p3fyzGwSK6FjDimpRUCyisZ26gu91KZtY7oQsIOI1AA5wgnpdD0bVnSfNbY9kGw2LBdQoKL2Lqaw
F0Z2IoVTaPTJ2KWugmKgdY6WPbl6p+2i9b6TM2KAZq9PBdHvtmL/WRWn2JrVZcgHpCjKG/1NZtbP
NH+v83vZBFdtIoJFuro4gMpyt3KhtDpysehqyjQVWNSUpABokV+H6g781a4wHbXp8QHdjMoVsIbx
/jo/MSSLLKSGsDag8OOe7N4mEcS2zkzk4rgwY4cI2MQ8u8UpxagDEaltsCKnj1M/K6zGi+2kcpeG
SmQZy+zrALx+YE3R3G8yYNDEdvM6a91EHCnVwajTRaAGxeHqffN7mdFkFScAg1/TsXBhO467ztN3
I+8G0ivlS5Is1LOKLLpBc6tNukSLweC6ROjeWNPlxRnqyB2VOLlbp1jxqgpTp3WTg6auGYES5syV
q8/mHCrg5wWhWGn5SjxJpNRbE1ANmhZct8rt7f+zN9z2J3ZDgbgYZ2GdTF6djJ4UC5R307tgcAzN
TZjEAxr4+QHD69gD0rLIZhsPShxqyz6XR2KIoq6ttCbulz9y2EpP/Is55FZWyZBjHgvHzyPg/LiR
jlj5mP6UDlol2LhNT3MijnOa1ZqhEmFBqZJ7MgiAp0Rbxiks6Fp6NVLw2xU6RvW79ri+XT91kQDu
1M2xb81qwV7FWeS32nM7AS9MvZ+zl/8/OZzjKnNNq/sGcqL82Lc7Gx3BnRiZTrAaHtNyqAZZKTRs
V/Q8fLHv06+zoAdk0yX+OWsuYvw/ljRWeYNOT5RhFdDVyZiT3Sc/JkB3ijZs09OfSOLCSfQuaOpa
QJKSBxgjHWwf7yKMW8qiaeptu//PWhwunFdjbUHpHIIs1GXnlIzJLYyHXD/+zdWglGEg8gNMAh+M
6t004PTZ8bePDhqsJHOAVdrE+jBFkBWb62HPdfyFPAcfw3RSXFblXKLxQ94h/CXaXJBG1Ee2uR4L
qPEs5w++H86V5UAzkFKjyUKwjmgY/Cs7ixRWQjD815iCcGlT55D8RI4caOZ4rZy7M/BiRkVVISnU
FX6W+oDyQwdeVWCw1q9FPU6bvuxEFjOwE9eJdPyUSQNk2S0YYUkiuAFEP8+5M3Udi0if0MI8DMgK
dVS3vCGOnq/r2qYCnKyBc2lSoxWtJWMN5fylNz6M6liniaCQsHn+DsMGBgkTgIK584+R/8erFYkh
ZNyTFSOHuUIANU0qOZxywflv3mdgf4CWoTEYXBPcocQ1CGBWhC2Asc90kBWtX6ypkXdxVypevAyp
i+G0W91edG8Z5hqkukot8N5bW8pKthgYRrsPkvDnapEZHQMtqLCl668s/jr/w4wo+Ez//D53O5h2
Upe0Rbt1E/deSU1ilT8aTaAXW7NfwFPEaWlI7GNqlzs0rQFWSwJ2vbCebnIZqKzIVod9fz8POSnU
BvTAwFes0MGCA6XFQzbYwWT0ZDburTQTOMStHUWkiNErQJEwN3K+o0OVmdGc4FsU8EZ6yAk1bpXn
d2MnegpvCmIgK2jZN8BdxLl38BxGKtDDMe+zqh9rVDq+lkqDl8Lu/Ot2xw6JD65Nm7E6OCB3uwRW
qfo5qS3wkkUVfR7rIayXu1I+JKvqdt1rhVHGtRCY4ZZrxA6CIYSlzTEMer6LxjzQue1mvCRpHBT7
1ikJ4EeXWHWjJSaRCP5gK7w4FcepaVL0ldoqCvJrqXVQnOJrXhdoMlAa0srp4R9288/S+I6MUa2A
CDBiaXb1gnF9kkygkHBWMoPH4kFLVk8WzR9sjVgAfASPI1S/AE3D62TZN2m2phjPLOfAUOhNBbSk
/NFWZt92CpJnXnJjpndNKsIf3boVAG0NzkH0hTCUgPNTLBXVHE0diY2kSePfyMf3rgSezH/wYadS
2Nvw5GoDHdCK2w2rA/HIvtbwxMmCtRfxy22pyKkULmwrcpADDDmkWOryrnYEQdwRsGRuqovaXLYM
G9M4AL5C/IE0H3eXdlCORJfxXI6QLth3RfEDg8qyC87cf6gBAN8KzzbMdyKw4ckH5sYuxoi9EczV
7v1ipYmXd40I9H1TC/5I4TsB1CW2JE1HwkbSPsBs5gIWRuBzN1Oi6DwBcAn6XewLWvO+xPCj1qMy
ZTS+g27/PqieZelLE4NO4MbpP4b5sPzCNLyxvGZx6earW1QHtbu/btlbsQOAs+Ek0TMCbWcqdKKI
2ioNvdXUGAKmh3SKg6Q6NOmX0VwCLRGN526pI8YO4SEB3gfwEs5jSVbb9nWLjo4xKnZj574Veeym
oynY2S0/fCKGP7tEsYvakllfxfNACRht7V/yW5TdUdGQz9YdcyqIM+J51IxmHHCb0d/tG0TRmTyu
km+CkkJwtWyZF8rM8Erg2GaX9Pkp2WnHQiH4+rv2CQByf9/2wpg7//t17lZu0WOQRwZ+vUCPyyqH
lvFKW9RrjLc22l9Xt62FALwPg/cKglU8v84XUkgFUNbYhHY5t49mYzwmVb83pI9/kIJKA0bmwD0E
vM1zKUuCX+0BABQWPYgakEKbnqxlFKjZZo0FNV90W31SQzvcfT9MVO7mHM01c+s3KFpozeAZzldq
2m5ROiRf9k6xM5MdUE5IqR0l2QquL3PLnkA3An5XjHvaoHU+XyaV20wdF2ym1WYDhsSdoEZvlgdU
8pbEUpz8dfqHcXkhdmMz/Ojl53Z1HUCeVDt4yvRz4449gB6bac8SJ0YtCDcuFwZJuLiglLZqAYDs
fGHr4Fhx02LsCg/AFAgzgJmR09afMRAY6bvrm3ipkeeyOI1cO2Xo6gyyihczB3UALkmBhO3VILxm
4+fASOWMt7CluuwMPM/ohG7PTNGyfVkVIFU0U4fYFrX/P+Vx5rwC2tvoxgF9IRImXJzfWvkbFiZE
PNneOCTHAUaF5yBPide3TVyN+oLXuVR/R+/qfdnlX6QYrHLXD2ijxwZkg6haI7SAk7oYWo9Ku7DL
GOtR8pKoceJahUxMvE2aOEMYD5YjJ9vnHUZLuu9Dfehry7/+BVsHePoBnKFLhTqZ64oHYeY8K8Yt
lW41X0iXtxHwYpmMxQkU4aZ2wb4jl50udXhUg5fP79uaoASaTJkXNwU8C0aA9MQdjZLojW+Iem+3
jvJENB/zVrFmRx2bJSsxi5fv0LyhiJItG+9dlLVVRG0MtNcCiOe5TRsWTq2ee2ziIPlGu7ffaszB
o9IBYBAvWX7Oi9cYowvcbg0nOlCAjUXHrFC/XT/Lja7+8+/grMPM66lpO3wHffnoXPPYekb4I3pL
gvrFOYLL6mjeF0/W19gTyGXe8fxBei6Xe+83zaIsRgklil/i0i91l/V51EQ+1OpR7n3MnJWiPOdG
rgYykQ8C6AUDhZU5mbJTVFNUwnLisscUvu52IIafqc964czoOIwN0YYwWQXRysZ8wrlcpm8nQaXZ
9uNaKNjjikgVuRvNXeLp980zujER7fWPjU3MmCSUTN9ENOub3gLFYiD82yaj1uHWXKcUMBwSvK0u
GURuf4Jhx0+Seac6czAk1W3Wl/d5GqjKiIXn70a5iMJCa+ukQTGH4J51EvNQI209Rk2WyMgfLdMX
sEMHqtP9QIz1Dezot92ov/2LZiEZizZEEDNrKhcGDCvIsxy6Ah5Arjx0uh9TaYrJUtuPxrOduZ38
rZ0PBjBdCZV/XJe95RmhWybDQcA9wKPhtFaDovagooR5B10u77TSzwVFjs3dPBHB6ZKFOCaKLAXe
P/HsghJwn5DaJFI6uI2oWZDpxoWNnsjiYoHCXLV4sXQktwf7Z+/oJFWkx+s7xg7jQgTIJxgjKs6L
z9UvZTsi2QXlWBEVar3ko/hUjcBVUz5S6daWBlKJmsC3vLuGEzLBRQhwJD5jq5nrIieriWjKgPmb
78B4UtTBu76uzWM6EcL+/MTks7aqgaxv4cFcOJWfOWbsj45M1o5mpLb6hLSNkOBqU/swKfKJi4Gk
G3cvt5mN+6MwsnBWX0o5ITZ9seb3Ck2If782ADTjiaWB0xHPpPO1pQCOq9UWBjZjJR66NMdwiYzR
09cxddWJ/gLagyKQuem7WWEaOGgs9riIgaNkXAoHd/Jk3jTf5uXeTDCQkMauVjrunB/t5qGwBLa2
taE6egABqg81gXaeLxTcguOo2TDnBHBMkhtlSEFL93qlCC6ILWU5lcMpy0pNMMiDhjMc5/aHXD11
NNk53wBeGSxS5Ajixy2jBsguui1ZOhgByPmimrWuqNSnNLS+KYBXEOGGMyXjDfr05znl0GrwPZVT
QcNmfZ/iiNRAwK+lp0E6qn3iLvPHdV3cMuZTcdwR1Yie0PxaYpxsMkg1PdiAahOCfG45qVMh3Pl0
Tp80ecsaA0cHOFX30ZR7yvxgzJ5j+zRGy5ewkZ6lVa9tI2fLpdTPc1tCZFztynafxS8A1SUjcsxS
+63vdorxmq36w/XN3NT3E9Xgbs4a0JZz0ecUiQ/gcSmPmMghinK3IpdzXdBmRITEjWUxGk+8nrms
8tCpNOrXigI2bteawB3rcxJPDshHhuRukdJdapj+PFVuSw+jHAVKsfrVkwGosFWubuRoEFjglhoB
EtLGoxQDVqjlnhvFrOS9IRktDRf51tKf8UQUjg9sbe5nShGlNBXZKW7JuuTo6ZwbNEROgijjb4Z0
HXcmURXR7m6pK0ppSICBzQZvC87CZbV0pGY1aVgBwjE5xKNy05fxTc7mvsujttKvYytoCN5yKqgP
IDeBBC7QvLlXxGhpi9xpOg1bbSYZ3qTCBrSNaXEGf8tCBSRb4I45x9K2TjSlDYqCdnyHaXs3k27Z
lOjkTcX7eqPUmK7SUJrAi1T2uykYzL8uj0M+4oZPdgA29HeuIk0izXXBHoV0sMsgqaXn0on+PrF5
LoSzQD1Jlxj4eHgVRmWgtZS01uyK8V+31P1kLZ+X7Ul0EneN09saHkJ5px7i+QG5yb1YDzeloMmS
AZJjooWP7eramWzW8RNmKwY1SgUNuE2pfJecQQTvtHXpIJWEYVmAJLNBu/OzqZ0BhU8bkU8t5e4E
SvXEQa1dB+wwgRfaDV0sgyAgEXB+bVo0kNYB4wl1BJ/nudQ4NVCikll40B4WybppMPwx4Liaf1oe
I28AHKUMhBv1XJCG42pLtjw03e8zzdoDQ8vI8LhJtaCoFvARiMKtzaM7kcjZs4yx2aQyECM3dDlo
zW5YQNliCMKrzVOz8F7CsDlIN/iBLaNttKgfoR/U/L+kfVlv3LrS7S8SoIkaXjX05LZjb9txkhfB
SRxN1Dzr13+LBk6iZojmje/BxnkJ4GqKxWKxatVaXzA70+1IdNSmz02Ny6eV9HWEAYp1lqAdjBDP
6zb2CW0LtH1Q0rGn/j4udOVTVTRDeP1eE67IAXQez044I18SJlZlA6WF3GpAlZH1P5bJuxs6cOhc
tyPcno0dziHUzs7TxcEQvR5+VT3JXSh0awyRMBpSXFM8jG4k0BZuEgd1bR1Tlvrq97MJmaz7qpCk
G4boogLXr4G2PRv/sXgvw6lddTxazk43OV97JSfBEkE3GtiZ5BSxYdVsjVE2iNdz1mS6D2KNxDPN
wbqpRyVE7d0KVFqYh2bWnhNFgwhSqdNd7Wb0qC0GZuWjeg26Nute0n4mO/BUqJ6TokJarfS/sWgn
z84HlGISvf40Zvgd8TxoECyp08NMp9SvLEDu1MpaQqB/8v1YFclNjL/sGRnAUS5YdyWfnkUMPutj
2lEoF4EiD3nR5UEHyXPjVGTNz7OSPy69+YhShvVAc4MGTR0nXxOlJRKTwnsVCGfANPC4gnQRd+W0
sVVbqTEjL1m8NtBAiuK7L9qT/ZK/qT+Kn5odZK0PBN11Dxav9LdVvimZFlquGhms1kHldqfZ/hq3
b4oRHyfyfN2S6OSD5N3FSCWaKCBUuPymOcG8d1fhm5oNAIetmj+1USP7iKJ0HW3jdyoAEEPw+SNq
XK02KEuOgSj9MPcvudveq4AnufO+cQ9FOXkqbbwhfbq+NkHPDffaxi63eSn+qjK6yLuSSqm9Sc2f
Vy1tPtUkUm+KOS4f4jLOMPYyLcHkEOUY6dqXMtaMYF6K+gjIgEztRPhO3/wintfOAQquUTAeBg0l
rz7b32Ntp/8YX1VvqAJoal9fvyhUof8G1Uv0gPFG55avdJ3WDwmMxRlG9tojLTD8W4QDvvVHDAHx
gyIAWhF8zypNzCV3EXXPkNpR0X3Q+t6zX5O361aEhwKYRdB9QP4KcpCXrtotHdg/W8Qh2/sOQjn/
RPfXDYgP+8YCd3EsQzuMJYBZ6O4Z0KB56A9gMTkY4c/EWwIlcMAf9P9pkYvxlNh5Nk4jSJTtH22I
Ih81h69K2R+05ADoNEqXi3NLRkjdQh/Apt5YypR/RJcyQ4L+76tyQZXGA1lm9lVBXhGATvWY79On
ROYh72Xlv2L3xgy7szc59aI0RZR1MDMjinoEyovQvtqnXvwNJX5v150xsJUGL6gDhmgDBM0x/jSG
z29rKIP6idaLohsa0khoMLbBrXc0RhCW6BFu1Wb1M7DmtGATr5vPixkWnYWXWSU5HKJsBCkwimRg
gserk53SzcpRJkxNrcgoxpChiOGq6U8MWN4VuaxMJrRDkCcA243xeP52XFrACAAwgZ3uYa5PpnME
vep1dxWYYLTC+GoWKwfwVUa7Wyltqgn6mCF5oTeJjHFXcMI1ZPAEirYYisdtdPmp0PIa6rSaKat7
mEANHJoRGpG+Hv37llzY4bakM0e7tNyRnov6FzDWoEOQotEFsRdwEkzgYyGYBOYFc+M0zx3FWui5
pvZuGW/Z2GqnvkkR1sItsd6FsdHttvgh9yR2FZUOFj1P2p50t1MWAojzgV3fmODibuxQZ24zmABy
pStPMAEO/OsmRH04hvHS8Bxm9FH8kAVqvL1CB2Bwoj25iXbZDte11/vL4eezrP4jygoubHFRHmX0
0Ug62MqyZ3s6GRNYwQESdSEoriZBaQWgrm6rcKL/GfSHrIRhCB1js1Iu4qfxUCoNW6mSeO4Ph3rL
TXw3ntXndYcSrU9vvmuHPphv+jDdDcHwmPn00ATV87CH5vHNsjMPbYhGQsqIWx/BNCeN1IJk7eLz
cAGytNoaSuv4gZ+1QA1nbz3qsGb7ltf6UfBS3augefnsekl43QeEnrz5MNzhh+jOmtXIz850ivYt
CSdV3zvr7roRYYTZGOFO/jxAv9qqYYTUT0ivC+U/dX7R/MWVOPQ7moq77y6+Ivshm6g/p05lErYa
LRi85m44aTvnaPkG3g+Vn/jZUTvkd/VuDewbK2h87e5bd2qPCRj59kYA6vRADcwdKNz84RHaX/qO
PmjQpk0Oi2fhyxteHqQ7OScm21v+V7NWIys9437kq4i1Gy2NzoCs0BFvD8saXP/6ItQKoHy4dFFm
JKAA5o5eEqmDTRWIKdQY6De8tdhFOSaP+88dDePGq6lnW8WnwpbcW6IztzXLnTndUjpKUizLzuxd
P2PYJZ/1s2YNr9aYyBRLBQkG1gg1bVa9Z4zqlztvwY1jg2CNuW4ds26PKptWxjt6cMmusyUpq8if
8TZFUQ8ZBsQiuNhsplFEajaX2rWtn6nlDWrbYVc9pOoMHut/r0ixeYXfxrjdKyiUG6IRsG0jWe6I
3d3Gw1fLHoO0bTxVy3eTKRMTE24clKJBmcGwEQ4XE5wYNb+6xNBV1gHat9QNSJctzCuVral5GWZD
DtcdVGwPBVkCsQoA+rlT62agInNHjCvF2vHbMcuQr8217DXMvI0/ZChhoJmCPi0KSVwMUtM51js2
kVRrn9W63o0o2+jpo958SczjNBxjPfEoRn/t/K0xD0X7cn2Noji7Nc+tcSnTZaVRDQ2FyAJst0L1
Klof46b977od9rr8e5nogLOyM6o93KGrwX0UA1mL0S/jq6mSGyPrD23xqDuvjXZPsyIcexnNhHhp
f0xyRy8GWhgAEKCmMC/RBaBYezN7YPwKq5GsTXTs0Ir4vTbOL2OjUFatwBYuWbvvLTeol/Ghd+rE
N6zGU6AxcP1biuLy1h7nMmuqRBgKY34JJqPU/G9wfl43IPtynFOo0+BqETNQP5Eh8evq0SSSICzz
BxY3Nzdik2FEY2zgd+UAeTIKOtgBt5x6D+I9I6fQVfplAON1fVnCfdIwYoKjrJqgF7y0uaC6qegG
QMj1/YwsJvbz6ZAbXl+/Xrcj/HwoEKIcjJfRXyyGUaPm0cogbFlnf1+iMfcjLbqdZxllp9APDLwn
GIkbm0m+XA9pKHHKnsHV5mdrOCjk8QPrAL2EajrQXIDs9uXfT5OhQkkMeKMJVFMFAXIFuFJ1lNEO
iBrcmIz6Y4f5ysYXInXJFWtCb0PRYCraFTmYJjG8/wtluP1k64DNNKZPW+crpqt6r+zuSQ5Utz6f
C2xmjOnY6+sWxX0dwRhVZZ2hrrl1G8rcLPnEOmSoFZIjyvlr7jkyISCxFWSfEDADDR+vA6RAU1gh
K1YNZHBXf+/xJDSnezOX5J5CZwS13P/McMGiiK2pB60SGkdgTITAcT5jHojKcIsyK1zEsGdzKZMK
izEgkxqkivUwpBAal3LlCcMGtF3hkSD7Rd/o0lVwDqJ1RWSANE7k3mSL6/hGAaXvJi/Qghimdt+6
nXOs9CZQtFa2SuGBw3l2gIuFKBufX+VLkUdxA6DaeHa/G7LwxNyKvyKRB6D3iwk1AzDny7VlCXAe
RgGoGKVL2Nr9MSW9P3Xjrqif9G5f/TsxGesj/rHHXcnuDE4YW4E92wAhgwKZJjQTrfrl+mESBd2t
FfZNN4e7qjuthMIpLn5rxg65t2vnfrL6/jS69SHL/711CXgkxtmhjQ6wHU8xgKkhd8nw37k1VxXc
AvHsG7MmfbmIXsUo4TG2RqTZ6JZfLqoGi0FPVUTGhlQ7Uz0oVdDqfutM+9Uqg4XSAKPnASiOdtc/
pihmbO1yh7mGIoYCTCYGGIs7d9z3RbdzQcSHzt11OyJH39rhjhmhuaZXDYv8aMs+Tofrf10ULLZ/
nYuvijuV/ci+nt5RL1Ne1VgNnVyT3PZCK7jlMTAImTeNf11ONcmamSg4rG69nzDBahWmHO4mdO+N
Ff4QuWBCVlcQwRPtswWJkl4HMp2qYbW8dcbz9e8mtAUpcIQekHVgUvbS6xSMjJkLmnJnQLOIZxCQ
tht5qgZ6G2d7JKBg86/zbn/dqOgzgriaBVzc0Ro/3xGXkQY3Q5teM9/QP/IpJHs/dEmZeGQxXVSX
JQKXK4uw3KJ2gEycTe1uJOpd3JO7eXE/kKibJiaMwZxlA4PCbdZYFOOi5w16RgvIP19t81zGAfjj
gvwjb4+tJW5B0wgcjKIjf4DfHZPEgwLwB7YF4z4Ax4HIGv59+cXiyZiHuoeBRi0YDhy6x4H77zxX
0DbYGOFuJIsq6qAOQB7WXRjlYRWf7HK/jpJCgtDDcKWCEkTH2D7/NDRGEzA7dWLNoFBt7rKi9BPc
5te/lyhyEow44InNepKEizn5WkUQASIA3SUhuD7dyHfNh1wPr1sRiKTqKGb9McMdUXXpzM42UvRE
2hoCOuM6+e2qfdWWSu28NcJ4r1IUAChYXRLO0eD4Q2/XfmUCu6/20QkApdo37KXcZ+akYJTLcr0Y
FYJgNFYwr88jWFMWY326/qtFG7D50X+R1mp1jaILvs00nrVmb6yhZknuZVFuAypGzJmoSN4w3nLp
rv2YZfHY4kkUWzfD8Aw61E96N3ruyPQp3iajlWyEcEmQ6wJUBsUi3NCX9ho1rkAVDgBi4fZZMPZE
vTEAEfbcNiOSACm6K8EB+tsUt7S2NbM5A1PquQvt8N/1ceBPGiPoBs+fihnQy3WsdBo0TL4jJ1Rj
rytsP4GUhjtJ3gjCw7Gxwi6eTY7WGkANURNWOr0MnLw+kYX67vC6WsPjB1wNbmDhc8EgP3bR6ZpW
L0zask9fif2AXpu0ByZcDCgJ0DiCOCFgsJeLsejQLLRHCkiy5wWK1zZEXi33QZo+s33l03VInP62
w10mptvlir4iFysGIyR16ptK4zcKyNpnx08WSMhCp2NOJB9QhBlBTd4COhrMD7iTuZtlSWPSLROS
p4XUfkI/TVCfiWt/HqeDVaaQSfuhx7YP6QaZKwr9HO8SzMbhxWr/hVCt9Gw2JiQCNMv8JvrlYmz9
A86xscAO9cYNMcJrtkmHx90cPYOzNdJAQjt8vm5DGIjApQbktY0JPx58naSWNVkZnnBOuVehIKl4
hha63S5b/FkmIynK19AZ/22L26oOSI4lVWArrx1Q303ebH6K4r1tYqyPyHjXhdsDOD4KqaBHwDTf
5cdLLDBxxgtSKCdWVU8tyvuqopIpfk3k8/jTePMA7IiYxxmxZ6ud+jYDhog8uEAoQXsWKgy72XlV
9LCvPpuPmemr9CVqw2zxSAf0H1xzDmoQwed6ubu+l6LvC8IpHAYdBSqDfzAPSr8uM8X4zKhiKrZ4
0McqWFyUaoqHCcjI68ZENwokhgzMMBkMv8wtvYrAjg7pb7j/sVJBxOfegvFCcgCEnxcH2wZNAgSF
+Nfrorl1NIPE8jz0yinLMLxd0LBuVS8fMX7kIHEwCgAyiTJLDIucB1MQOtjE8B3R1bl0nt7Ke60B
xvCsTuVjiT2b5vx4/fsJN2tjgguX+QCBISVCHUp1fMgsP2IYPjNaaLsM/mwbks2SGeNOXuGAsEYh
qOAZdJdP9RmMk0ab7mJzPoM6V2JMFFK2H48LW8owa10WMcQ5eMIIXQMLDLt0KkI7uusoplp1aZop
dEZ0+NCYeqdSZI60iZRF5bbA4XZoWXeoc3jlUlSD3ykFckk10ZWX0irbzKNOUZaeOmiYFcq0rg+q
pdK/m0VvN14KZa4aTAjJ8AMkg919seRpBnaAJd3VK/iCqqid3mK3LdDs7yL1KZntNGKz9dH9QDUn
wuEe2/RWyeksSRXFawOpEAhDQCjHpzyYfMjzoWYxhqI+pHlxf5g0WSVPaMSEcAhwrpgBdThvjOI1
VheU885KBG3JFWO0jaear9ddXniqMILJSvR43bwDDLe7pNASLw7MpelTlN6k9rqE1UxkSj+ifAfx
ntGruMhHXM4XMmcdWkfDIw2jFMMUREW4klOvSY6vcC2gi7EhyIrWhsudqGTuwAxqI/ytqef6w9P1
LyXcDlvFp3JAzuXyuCXwDudpB97mM3Gf8+zOTlqvTyQ3v3AFGxtcAFdNpTLLFC/mbiqg+l2Vitek
ThdcX4kINYoWE0o0AKVj3pcvDa69AnVzNq1XrzvAer84t4vH1OfWQws6mvw/cgCjp68Oexl2WxTz
mNgTwcWB8ieP+JuXJVksikk2mhZL2MVD51O7XI/KuFY3yqSedQLOxOurFe3b1ib7942Ha4NaZl0P
SHVTTrtVrW8LlK67dpZ8VPHSQOYH3kddw1AZZybtunaagChOTCOInCxoMjPQ1fLeHVSvaCWUVkJc
CoQmML2G5AI0DOznbFZVqtNo1jFguKuL4cO7xAiaU1uGlnIarH3/5eB+wPtRSTbgNwzL7HJf0Z7L
OKY9igZNdY/RZpRESahklWSvRB8RswsAU2KEBPkSZ6VOjZIUo4K9IuB5AslDV4CH8WZUi3NdyVSr
2R/jH0cAm2P8CnQarFly+QmrNcVTcgXYPMrGADWFfrK94d+5i+HuGyNc1qJYVoRqi450qZr9bGw9
cHOs0N2JIicwhod/d3UQ0LDWAmEHm/PBasGAOwQfWLLZsuHpOW29cZbMTYo/2x8jnOdllZtP4MeH
rCiYXLM12qcjCYiaSs6TzAxXHXENWvUYPABn7ODNyR6kRKUkJ5JZ4C6lsViXLm5ZSYlkfj0SJK/d
PpVxDphCL/v9ufjC1RKTOTYafC6HdP44dF67SmAKwnUwrmocT1VH9Ln0YzJFpIpsdmgycPm637Ms
B62vLO8XWrFA6QEyOAYO5/ZDK5veNRSsg6i/yvY2Bj8JHnCSHF9mhNuSOqXQ5aIOxsjZTDW5LZb/
h+l/UTLi/FkJP7id1ykT+mU7op2aVxrdaIDySbxXaMM2IEeFsQ8daeLlnmSRiWu7AGa/SF6M4Vdp
7Kfk3JiSnZdZ4SKYtjhpkkwJgrJ2WwZtpiGdvh9HSVQRWwEPCebcUeLjhyDbES9YPcM4AKZZDnpy
ynt3Z9C9W71ej15sc/+Kx8AZ/M8O58exk0IipM7pGWMkUKf01brDEwVCSXbmpcZ3Cr5VacIlWxuX
Y1cDOt19XqAW/g0Qh+EOkum5GUu8WogVZ0NG4FhheQ/vDX0BKUOCbwFG7/uVDZQZuqd0R9r771xg
qteZb/X61IAKuzHM8PpnFZ0pF30x+x3AgX7wpSuaa4lXugvocFUzJYimvbXTz9dNCAt+qLkBiI75
UsgAsN+wyUasXNU6N0PXrzYjyCerdG+my509dmEBTPryaSCxB1AkHmSl5KAJHrYA5eKCZayhaHJz
t9FUqQYdYgS/tfoKLq6p8Qg0L1TAR4Jf1xcpcBXAlzTUyhihBDgxL9e4JlqyzHNDz9lEDij9mUOz
o/mhlFXkxHawEhA1YRSDRzQ3q1JnjdbSs2Mqz7PZvY6TfSyX+FThOSrxTIFvYE1/bLHfstm3WK2a
Ii97erb7E0lDrCoZJTFKkNJdmOA2SG9yslQ2ljM2uACLtB893cjuW5o/5DMgxo2Mplxw4QJ4yCgV
Wd8R2JHLNRWG0XSVCV9Uk5fVHjxH1tYUxKkLA9yKqEM7Y+6RN65QLh/CRl/2cXF07gHm3Flttzdl
6rXiFaG0DD4T9At4IdG67YlGdZaoxNabopN7TDw9fcC5gfdwwHPJtKi5+2p2V1uZMWKNbMsvf9b9
Tewe4lpyVoXrAG8dxoww9wP80OXOzJ0aNYqKAF/OxWF0yC6RKcbILLB/3/jzqsZu1EA46+wAqYbe
TR/J6JCEJ2azBi7SoTZvFEAj07OlPzSA79D2J5qpHziWDGYNsQu0oODGl8sgGXSzY4r7orBv6u+D
e5SNFIq+09YAtwprqhcTCon0jAmiyPCmXJJai44I+lqYKkCHixECXC5AbdXRRJsYC1BHxtsR++vi
Hqhue/aSAkL4oC3qI9GTw7978dYsdzLnpadTCfT9OYlu1e5NMVH/hlxILGszie47vBv/rI+7U2eU
oDJLx/oypvkYlToUR3uQSI0kvafkE120T0vqfisn00IzPSokr3/Rpbc1z6XJsTYOpl7DfBt9WunT
OE3e6g1LHS6k8rtIYk10IYHDAEzTGMtGY407tunYJbQ2YM2EMMLaeboZKPRUEtkcl9AOZCVgAUKt
fymG4KWsJaaL3QPGYh1OGHMs6Qlqhdd9RHSAcX/rgPC8F2q4rVNAf9jGK65xmIimB6xE2qqWmeC2
hyZ2Z8csUwC1Be6f3H6xUXV3Stm9IP5gv5fC863ktqvEqoOrFbBZQF+KyV+bnfuhYMS4pxjBHDaH
P8s1QIQgq6bn3nl2YidAOJpqGeGCMCCxiiBwsyD7NrjkSluUNlJ6fDJDUcqgaNAMUTJSS/ZelIvg
dsPr1cYJRanuMiwtfalXGlT/zp1mBdj8SL1vtFNbjIEumwMSLQivJfRwbBWgnfcu5eYmKpSptIte
o2e3rtoAg/DQIa7yRRJnRZ4GgKwGO6DE+AuWpKw6GdMIM7tZSmfPiL6uehpQF1yR1w+NyNMYTxao
ExmIhAel1WMPGhNqwKOB99nnkBww/NSWvDOFi0Fp+L0bwdLsy92hWtX2sa7jZCINGT93KvglJKFM
5AAgDvifCZ6lZDGolfQ6dqXQTnWbHTDmbMV7TbV9N5fVMkUeAGozJFXwNzz6+OUYad6sZCzOXRPv
8PBiZefruyK0gDop9l4HLoyn5qC6gjdzglyEEaEr9eKVHwDX6cbGAldgKOpxJsb787h77fLiVA6/
VPoc21RycQsv1K0h7vwnsZ3qZomlAOwYxaclC4wH8ow68zLuzCUAs8/1Tyfyta097k7LBsOdWpbG
sU/HcBwt2EYlLx/RocGYGKYadBD32XxO7eTDMmBKnJ71yNgrreXlXbJb+29RJeMTE1qCWBnQ/jif
Jv/Eb4qqtQcNIdpQP1fNvYuqQgo6ELeQsfyIPhsmYTEH+y4WzkPWErePTM0E3QHei11qHOEMufRa
E7n11gh3cBAF8jrrEdRii6BqcOp6mYKKcBkGNFrwP7x4eFaIzByicRhhYYJMQY+eZEfepGxoMiPc
vWnEmmLpBb6VmRaBO/xiB9SdpuDfHRlUs7+XwqW8kznGeQceynNdxlVAR8f2Zwdq2JASlqFL2Hfn
6nO6iQsAPX3MHKHochmfm8Usk8FBfB6/WL/oY4mBo4OSeV37Ims2icI0RrqJBvgOo99mn3ZzeVI1
cpVyzYqz265WsJbt9LOLa8dLElV5WMrydbQGXRIRhGcIUEzIqTDhNr71BLVf8EDRvMBVGqH1OYOp
FIJS5RhY09v1LRNZgs6Njk0zUajgn/OpkihNVYLaSCPnri6hjfUA4mnwwEroDEUOCGgXSvUYvAPi
l9uveWrr0Y3LAvKpIMj63jofcL3t3+d2qS5HxWkLrEO1b4bqDNh1PEpwFiKX25rgzhDmtOayJgVM
JC/zdJO/VtMNMLr+YLyhNeBLiYHZJ+FdHNO/AExC+Ab09tx9B1bapTScpsCZXbzVMr3hA9g+ZIOs
VApkDDIRrtCid1DQi1usKG8ib8ibsLS+pF9Bou/YlS+n2BFerAD+MAgOZgoQJi6PUrEi86yLCvai
7r4rkocKLYJYhZ55ZineTL/H5a8p3WnQUf93L98a5j5lO4KarOhguEvavbIu3pKOu6h4oDJgsMjN
QVXLphNBI/sXPVKfEmgcuHBzZdjb1Ska9h9peTK1vN8mOE+HsMc6d5inwhwnPlbqL8NpjH9d/16y
ZXCubjVGFs8qHANkSCCsoemt/e8idkgTN8vg7gqLJpHbOjCBL4U5CXwp89/1gJkJho5BpdzAhly6
m0GyxMFMY4ER+njd4Rmm+a1h/yKLFofXv5coNDAedxwl1OOhGnZpCZJxtVaOsOTM/YSZDG3EQ44A
Uey2swpa97i/HSKrOaxNr31bR13W2Bfu1x/7PByopqmVERuhwlK/Yb+i/Plj+8WYdnF8ETT4s9vH
CmV9TBwhp/YdcGdXq2/KRgNEtxEgU7+NcOdUcSZcwbZTnNN42sfxHEzjQ+ro91J+KeEH2xjiUnxw
kavWUhBEojJkE2iovNgyui9R4gDeJ+C/mYCvxuPqaQ55pYZEYA1MVK9tbzsoK5eq4oWSq09UgMMd
wdqh0DT6uyRWrq7dKcb7WhQdmkVe8ug8QcxbeiOJVrS1xF3ipLe60hlN3IB6HCTlc9T8Mum46zsw
8Y+yVxjba/76g4gGg45g/AyYw8szNQHxbSLAYlm/QDW+YtTixgjuncFfIo9+swpJyiXSTMIM+x97
3OLGIh1TLYNLGOtwtkcLfNJt5Tul5Vl9Ei4YHwCieN5P7lve5btk0k/9QL64+uw3uYwOXPih2SA9
MkBQcBJu7Wo0ThB6ScrzoJ6mxNgNXeTb5U1PHqPJPF6PXQJbSNnZvBJKan+DLlMyLw4mV8GoVbvW
p2ZRIZUSF4WnTBjIsruigvRGRSUBUxNaBSSepQGgTSXcASSF3adG3KZnDLf40eeK7ArLm12v0T+B
pyZ0jfRey26pMoLb9Ns8oaKsvWjVEPbguSiH3fVPIAg7BtpzqCiBwxlUOVzYsSZXGcgIXU7d7Xfl
jnSJZyn7tJFxGYrtsGoSrgjcfVz+UxKSqKUOneQ5ypodpm46zwRvf4h5rOmAMbdGEhmYy3JHCLVr
8GrggYSKHJ/fKUo3ITZAanoZMKm+5lEZDDPRJVYEsfTCCvf1wDyU2mCnSc8GJp/Ldpeku9KiEi8V
GgETCUOUYeqRb+JMtd0lZgud0b4t97Z+X9Tgm00lMUC4PxsjzGk3T726KPG8d0Y0UTAbmj1Fxht0
3Y1/r8Sg2A+gH177KMfw1WWI6Ky1ZmMlo26ccjV8WxffaXNJcfH9dfDX3m/McCEkXciirxFUpOM8
8XPtlFufUlPZ12Txp958BNM95P0etPJ5UcF0afluNwdR0wWmfgfFMq8N3Rl8X6/L4tnOoTUOOMtn
Je+O1ZQBG/+JHIGeDYdaCaPu1pFlbqLoACApRvigiQDsJZdPjfoEjU8NYpu08lrlpjnmX8e3+gMo
Mpz631b4kmVR6fHYm7CCFBS5nZ/neGP1pn89uAjXgjoFgJcYhVH5Mu9caOgyMyul4Udo8KxQ5riP
+hfTfvqAIVsFiho1YsAvmHdvvFebbcgLD2gBEsCp76kT/2z7VA/WqFD2BOzkgVPjGrluU3QscUX9
tsmdmDVRJtoNWByuDN8qXmftlMp470WnEtP0GKFC3ZJg1OdyXaSfJxTiwZuG5o/XF7fgCKrsfby7
vpJ3Yjn+wGBeCTcA6nAolHJL0TJa63EBM01o7sezcgDXQhlEx/q+8qd9CW1bz/Y0xjHpFbtkl4df
n19a3zg9jyE5xPegMde96WjvSx+nx8+PefAZMoN+tqfH8U3yWwVxfftTubbhuEC9KbVByJeWyIW6
74mxv25ABBIztha4A6jMY0f1CB/DsPI9+nE7a+69UX2iehPOhQEcy6klD+YY2HbllbIBdxHB0db8
+9T4xpWjKY9Lc8AC9Qf7i516w+p13wC/zJ+dT+Nr9KV/ne9AlJ08oOR3feWiKxMlkfepd7R++ep1
bLajmlFQk9lNjHl0WtZBAqZdybERCWPij6MahqsMgyi8DIIVlQ0u7BZcRsqOZN8gPhOCcuhQD17u
mV3qgWHSQ0OwXALwLf5nTgf0IK183GHCM06SYJE2PURRavuDuEPmFjNESWNMNNsgXGwx9zBr/qzb
vhmh9jRLLnPx8hl1BU7a+3Aud6STpFCToYR7dYtfR3mwgrQvj74kjpcPt8Zt+X3WQdo97iDRuptv
tf/UZRdrTCSCjjKIlnDlm9/CnfsmW5S4srDjlhXY649JAVNidagsrwbV2XXnEs26YOoRXOHo+IKl
mecGoQb6s2TClH2kPpSZg5md3su1W6U5RYu9i+LUi/rAdp/qNJzrw8KYDadRUokVpt7bH8Hla1ad
ohugYaQcL/jpZkTU8leQUXpp5cVP/S93DrRvmbdg4OGpe5LN/okujK1xzs8S4F/MgokDLXERMH1E
YvldKwlfLDr9FcpRPX+XY3WBe750Lzdtl2ZesUKQ9iPx1fUTI14uvqvGeRxfAe0Ir++r6IbCHAqw
pjarjvCk6GStS7ck2FZ0opoUnUmgPtMKdR8ZMkFUQYXWEdTWWdEWzwIuq4uzOlIAwQMLYD76ZfJf
o9k+6+ZFae27I4Y4EKXxSPzv+vpEAz4QPQfZDI6rhsIm93ApjDyziwTjrnPt7pqV+ivdRe3PCRJ/
5zxzb931WSvXUyZJlUVc09BvAfjMYnkauiGXG6mpSW3QCSJIrv4j02c0EquQkNSbqpsyiYM2MYHl
Wrw+BvP/unpW2h3wxpJUIoS7u/kRnDfNUZlmHQGBgGq/AHHnT6ApwMjnMZNJX4vcFi4EmBqQohr2
+HK1xlwQZ9DjHKsNnH63vjLdutFPfzg4i5L3geieQ0sBoyCMbRdCbpe2tNkCB+dq4amTkreqbic/
UTJbcs2xH8yfQxt3KKaOUMTAHNqlkS6f1gJ3CtyGhPr8kDSh8Vol58HxBlkzWBTFt6a4uAIAHPq0
NUxNfvVZO9PHGqhRWfhmv/faerjTZ1bJmucTjIBi8dsweXUBHY1s9fTMx1SsjNVd+PUcdIVBvQT+
zffDsUmC7KxyMieGtchWj4vJ2s/e/BDPGhg6Ri/qJG4uisxQl7fZtBaOOv8asp00YxghBM3JSP2y
iW5dSn9FbSS7/EVbBYlsiN2hqwpyKc4rFiuO3VwF30hvtAeijUFR3KxgJgaNd3JDl3PclF5q3enu
ZxAIt9OOqtahG/1kfYo1GWZJdAygp4W+Ln4RbmQuwMzVpLZgvwLnmVHnR8fuszCNO01y2EQHG4cM
CFrIZGPqgosgZbUaSz2b0CEeo31ClbBMAddPusCFBFRfnrpmfMjsWnLRizYUwz46GB+QV+D/Lk8f
qHAw/IEmyDkZHR9sD3adB9KrVvQBt0bYv2+cVNMqU5uAoT+v7UO9fjaTVXLo3kmj+UO3tcBtUbQy
ftoKHy9xP1XWEEQY1CdFdVJBKlHaq1fE7FldQAM2KT5l+a2CjBVKIVmT7+uinzDiZnp45UOQIAWM
077LpjCm68409h2YsLX20Os7O5XNy4ucfPuruS3Pl1bB8DTbcogVVWE8O15Ev6XU73NZ6BPvM2jF
oSwKKPtfkuTgS84rF5ckmACAV4KaMEqKVNtdzwGEGw2wPNozyAIw0HC50Sv4E8Y8etcjdAA0T30l
lzRphevYWOA2Wum0dZ57fLJKA1B1snwnOVelDJ4ktgKVT1Ri2EOPW8cQm7QYOpwKe7aDEa0fVsOa
l/31ryWK3ZAB+G2FW0uRRk0C8gFwHa23ekQCd3pD02+EnLquB6Ua/zsBr+ECDwNWYLwpMadzuTnV
tMxm4YIrJC3vUM8r5vx2AMsmkHqx5DgKPx9gVShfQ9INLe5LS2kb5WUXgUKZUVEuyBjc6Vku7sl+
719nfmOFWw+WulY2Y3ZNhjqkw/LgjKyLelo72XtfFJpZiVGFACZ69iY7x5v4ZVt529sRNopCKLgE
7KEhPqFfMKpRm3mojSEqpNddQxgZNhaZ62wspqUdK0mKg9RVYxDp+m5xm9hzxvhQ9clLG8laLUJX
JECWATwJ7MVfO1blRZMz2uS8bF1ML7fkMFvdsSzz2mtonAYT/GlP50z2WBG6ysYwt4kJmDDntMQ9
b7ER8+FWN98waPURf4Q+KiSCDJF2GkBz0RqBLTdyjT0QoTmqKJ318IEtA3MYeriIfv9H2pX2xo0r
218kQPvyVUvv7S2xE/uLkMSxqI2i9uXXvyM/vJluhreJm4e5mAGugS6RLBbJqlPn2HwLTBKTFr1i
iBkogPq9ke2nb96w4FSptl4uU4sWFSIhWbo2OSCtuvY3XzuISeOh7RTEQZelPtGWHfgqPby0BlTE
C59A/+SsHkofQnTF1rEjR8bOL9h8QIoCwo2R4gXNJ99IYiiaVUCoO1OQfjcS9r0mNTjtRyeIk0py
SREaQ7IVHVhIWqvuuj8vdoPTN1ORK6B8GdWZhlNTDEHVlUbogjgtwoVURtwktAcJFXSlrevJX/jS
3LVGa+xAgTAZaHAdtEM5t4G60EhPya/bbiPYAEBa2yDVM3CpdvmMclm7OlOx+VAuR/dAUkxIK6E5
PjRZnEleWjJTXFBp5yojCqhzTlqMDEDa+9qU+Y0m61cRJWbhmYglK6UumGe5PT0mKZtRXkBvrf2U
+mAQD/Ov+V714/vqxIJhYx2UoNorkieDIGReWeWCNK4FmVKq600K2j+O/9vZ5uHtpVr3FHfgQLEH
RZOV5m5Vn7l2Q6WYh7J30KfZjAPoZ1R3g67819s2BEcNjjR0B5se3lnQGr+2QcaEOsxC56RZk8kH
C8hRTfJoqSKj1aIqLV9BHdUpH7eNihwDyBAIZUO8Gr3/XDCZxyKrKsPFPRR9WXnzViCPr8jWR3DE
oLiFDjRkadAwwYNxS7txsg4PqFOXtEHu6Rs1ebIOBGqWyrOU/VbkDED8IliA+QiigNw0lnNvK+oC
YxV9KSEKlL4ZWeyPWRkA0PcXk4cuICDmVx7WP1jeGGtU0ItgXFll+EmsqFuAsMqANfMscUDhqC5M
cY81ZSnwxmHYwClAAWr3No5Ps3vfIE9SM9nBLHJ2NJ4g2CKrheIFl83rB9YX5YhhecnTYAPpCRGb
2xMnylPi6FrZPl2kf9AQf+3rWT4SZzRwhqCL2E+8GnfeGXiaOcgLxU/bZZuW7xaS3576Fz2xK9ci
nvImtL9xrbu2bCh2PiYZmoeZ4bevQx3gSX97cKIjxAApkIuAgdD+R1LSGUmGjBp4sebia9FPflVV
hzTzolRWBhdt3ktLXLQdSDr3mQ3amaRrWKClNvOzGEosrlWoEv+TmeICoLG42VRV4CGpyQcrP4bm
zTUPfzNvCOTYukjO29zGbezSKyoHo1HNLKggWAKALK2STdpLjgvxWAAaW1/E6Pjl/btmxdIwjGWc
oqHaFbi8SBLTYhf41wI3FNdgSWvC007uHPwEZig+/k13CxBJ/5rQr/04Xvq6T1b6pFh/JavM6o9F
dujJ5omLOaBSoQRchuAOYHtzY3mRt7u94qKgBoK6laR8FcTjA43NZuLNKdg+oCrRQLYors95vB/d
x/fbdkQB7dIOtxyNkfdZTmFngJAA+FWVrNz+9xZAio0Ei4fsKMLa9Wq4seVVzgTmrEYLgYeZjZfb
v//Zt8xfQC4NcBc4j40KVHVXWoXCb4020qOqClCgS3bO8mVMPxa6z1B+L5doHFjAvnXgaF6Cunib
S8/PDlmyh9Y5QZ+qZOAiHwHxNNpGcd8DzIsb+DwrXdO6+C7HBSOt8ntK5GKvouVDNQsFNJCM4Kzl
wtxYG5MzOB7OPjqj6qoBVyzZr6KCM25e/5rghhEneulVSoK+4TLbJfp5zsbAnkIg9e/jDOhzI1Z9
DaDHqf7aNa5ff8mr0JqdbaXloUGerPTYMBmuRXRrWjEtcCugAPDYuvap2WBDPvT4psSpzrr9hczv
WlYfdWrcNYa5h2CLDKa+jvIPJwO8ZX33rL1m3EQX6qIPIHQEX0T1oGn1hjnv/ZqRLo92+XzboUX4
M3MFw2O3oIQHFP716Fi8VBXTwZ7lnu0DPak792yE3cY6Djs9tB7zoIzsL+m5u19+gqYwNH0WQCQc
sJ4uMMNy42xV35b1qIvq75cfxdffJ6XU7CTHR8U6NpGZ7XDtDgbP3KWqu83nNuxAQmn252k2AzdN
H2k7Pbid+w1I383t+ZF+ChezUBnp4tbEEaLclzsFaqblId5o3+IdeCdP2bbfp19uW1wXl198rDoa
MtHVDrZkzqAZ50yf1jOrRzcrGX19+jYw0IY/3TYj8upLM9y5VcLTdYVgiqcBmoxBWkU4hPMd4lMn
sSSqSpsoboBaGnk73JPW2HWRO9AaczAyBzXMvja/eFbz7iXd0Syszl/Sr64Z5nlEAWuIGyfUGlty
tokCI572eIjgRafhVLg23vZKqdfg+D3lxjZenKDuyGaqZKh00Y4FNBtQBgAhkaLkZjMxZsOC9B/A
ovng21mtAI1J0UyLFgk2mL9Iq0hKVUKDqNeCuBuegs6z62EBctB1k405JXt3b0EkN2geqSyNIJy7
CyPc3Gn6mICo2QRqELWaATSEtfemu5IdJjpV0Gr4z0g471jIAAC2baWnjS9Z+k9qBn4rXf40F0d7
1jo5W396joqw9POjsc0YEGpm2J3U3+0jfViO2ndjk+3NAK/FB7AhbLXpuUsPrgx6YqwLcutbuJPN
Uxs8djx8i0fC5EjeSWB9t6AAPqESXkTxwThpGxxsdDOeSHectsAU5Q/msXydouo+/lXed3f5Jven
Zw9gg/B2LBDeai4nag0WFzt0IIsakwTehPAWgRUW8SBKwGoXzWlQIul9YK9e57tw6GDep/tJuRvf
odzdBerOkTwKZI7NnUeOPuvpsjp2iRRV8ZKG2Z5IdHlEEfbf0eKcvR6torKOQIUKbh32Z3vTnCXT
edujUYO7/v3UKirVUrDUahQlwe2luj096Be4/m1qxmNlrSuFW+WvKlwCNWSS99/tXW/x2CVPyWNc
8PD5tn1Uy8No7zRXUkKUzdD69wt/U+ylH4sVjqwMB+xRv9VkqhGyefojqsQEFZx1ngp/MMALCvWE
9xzsPchv3F4RUeEbhOv/F8AQq64Ho+HYSwYXpsK4utODDwBtX7Mwv9Ojr8lxfE5r/zc4GvVN/qAf
Z7ymt/n34bnYaRLPkM0pF2AyNTbNHJCQ0+KeK8g5z0R2OV/99j+HMFwerge6aGrS1D2OAxN461Wb
XXvptqhg3iuj79zT7e15lbkhFwhGqKkZTYGDm54207deUs8QVm8uVo1PPhg2aZtkHUz3Pt8pwfQl
3xbIRM2+HrAveNylu4bdjdV5ll0VhLn5S8tceNBJU81ajYFVPgs9/OuUDX6y01/bfb0ft94dWtlG
CMZJ/HSdrxur9wklv9hz5kDQGhrDTRdwI7t+lW5ayx9COn8Y7hfSS5xFZo27n9TOpCggfE5PTYiu
ze/DLt8ngRaQ6P/lJDzaYSKKOaX6GkiUsCZskxtFVNuS80I4FqiHoAcIhT60UVz7feH0HkPiDWPB
0U0OQJMZEZmC8tt8lNGmid3ywhbnHA2hxE4yzJuqAIky6b636P40OdvBA1ymmSGS8l2rfFKUj2nv
AAhdbG2ICbt2OfhdLgOAC2PKxddwp4076aSbXRwFTjpkwTI5TyYzpGjr9Vf+8MwLK5yvOOY8xurq
mfG5CJeNs1M3xsk94bqRboaNrKFdeDJcWOPOHnc2JhvZYpz+qV+i52PvjCFz/uZSe2GEO36qMde8
SV33ONWiuX6eS0Xi+bKl4U6d3rS6uvRgwaNv5XisVBniQvxsuxgDd6CgC4lYYw8LivGS9WYUZ/s5
6yFiHQFLko4HjQxhBckHFxnD27tatuG4g6Yq7ExtV4coP9JDuWWRdlSeTWR+9rft/Ifd9olxXOG1
fExs0qmZvKQHGlXPwf9Le8uGfnqf92nAppJqoatWs4UHXT6PPsSfx8dMcyEoXC/OAqmZymC7Xtdo
uo1paaMbtktxHHrUkFGprQP+c4f8+53cDiEDqrxImCACxRtzwn28YX6U6A/TKJkR4dUYr8lVsQTt
Qn9kgrVFt421n6jJ4wAdNn48b+KxDgflt2TqhZv+whIX6NQhNdxkToDWbosgs9E2450z5ev01KGT
8dmEQIWNiAaxLUP7ctu0cIwQ2bZMPNVBlsr5tdV6hUKNVWBdL/00MzR/cL3Ijo0D1ll2Xxeu3IUx
zpWNRa2GfkLXCkmXt3lMjL1Dp7W8RtSgHtAqNUPfbOPOjSwhLNxD0MuFti3K2OjAvz60oH7aWKQE
TLiLf3rIjqbj/ayfknHTJPcZ0EQApdyeVuFILwyuH3RxvygsTYnJAINzO27Bdgy80t0ENhyioYpk
WSFZ/uad4qLNAmAf9Fnx67jUUP4AtAeb9yMz6GHW2hdbQz/Q7WEJjwvoqhomOI5XUr7rYVUphPXc
qc1OGweaetMWmleZ6ScyHkNhJRZgjXXB0GkPke9rOyPwgrNTYTQUjAYLOhf1X1W6nZXC15oHNKb6
VQ0orQyT+tknx0cWSM/AP9D4ihIcN7y0J9UAwZS1g286zTv7QLbjOXkbn5zR7x/LR3uPU/inrvjL
ke3o47ypkP7tv9S93zwj9b6VvaaEIfnyg7h56MbMzZP1g+bA2XhRHjlBtW2O2SZ/Njf5vfGaPS7S
o26Nn7dmgTtMSTEbYxzDqIrxZw8/47CJlO0SaKdf5YPsYSPyqMsRcvHHAdON0yifU043v9Fc5lPJ
3eBTIPDWeLjNv7SmlaYjTKDYdOdBpfnOa4MTMq1H/aF5qncs6HcIQhvtEL8m++bQ79Vvt7eN2J8v
HIsPByWUY+0en1DsrdDc5ofOb/wYr17ZE0AUzi+mk3/IxY0el7kHQ6DxabpHxg7gwYZg2MvtAa1+
d2NKP29LF+ENwMIFamcIb0iUq74RyOCmhsQt+LvIkCyNa1OMw7ivd300oQgTB+zVPPjOXXVn7pNo
OUxb44sVjJs5TLcF9c2I/sw2y90cTnfkNH7Dfw+6n/8kOxpYkpuBqMcLIMN/IgXf5pItGUEOE983
05cGwL+zGTDipwUkl4L0joaq8zP2jjaeKbcnXngPvTTMhaipTewSPFoIUcEYqH4WOEfTd8Nyr/uu
ZOOIzrBLU1zwWehQlyVbfSmy9s0D0gLRmvGUDEjmSly0SczOgNYSrJyn94d8P/mtP0QDfOo3ZDb2
3n0pyXXIRsUFnEHr5jolsNeFduRt+nAdl0wVQrYNuZBjqsxNvQFGFs1X7pZDDhu35+0T0HprC3Ih
xQLvD4aBbmS0byIrzUCXHlQHPbJD64Xdq/t+CIYzvZteKoTv/v0HJGBuf4FwjGjqXMuygC0ZnHt4
S6pmzoIz2mse0RPrTW+t8ez0knSDMBCAPgXthWACBpPK9U1gRqNTEpcdgOeWX9M+gDxb5oVLEkgV
pcWHLRoEIP2KGwcgldemKjBJ0tJAl4DxxQH7vbsZ0fnipi+Tpm0GVw9QgvV79F44vQmeITTPna3y
RwkGktvzKiyyoisQLaRooINU6/pYuAiumVraUxZjyFoXjOw9sTc1iwaoSnxP1bcGVEr2MvleVkal
dVqMgwwXKaJRgJAlMNy442krt9S1fQT3wrWmFZ3OzKDPf5nz5JvgiqTjbvwos80IKdJxr02HyXuX
DF242uAeWxsHgTXlGZ9Vl1gmI0CR6+7gI65O1WsKygT0IinmrurVTVduUYRem/txbQw681Htan+Z
mb+qo8i0tNYt9McWA+IAumBgiAbFxvVEUCioWaxYe9Fy6vpFo3zpK+9L2kFPz0NLZZQVGfFHoL9B
sZW/SqZClF9Gw/Q/xrknYd6xplEYOi4gRBaSRvtqGq9DckKPy37JzLu2B2NamUTVB/kLFQETWF9U
cIE3t0CyeT1sZDmSquvRlwPpl849p+5pZPeTjK1RNLlrA4u7cuFix3FeTqu0sTvbw+nSDMckpQed
9RhZ/bUmOl5L3Y+l0b6DIO7X7XkVedilWS55ELcL+osWmNW3HRoTElZGSkz92KnP3dxLtrLobANo
H57sga4WaPrrmZxtQ2HdgpnM2QfEBCv020qVo0TnGXiPQLW67lmdf9q2ZkGIgoQXPCMJKuMVtz6z
omGeRXMPdqBKk4R9YcYehOyotSP/i04BLkyqel39b2sOs1AZbX8kNcj/69anzaO36wtlwwiqTOia
Vj1UENJdrSNx2y2Ry9wfjKiS4plwitFJA94XqB4AKXI9xb2iFqZCsJ6G2fiK9pwb6Mh1ZP13wmsX
2HwsJIJAjIj39bWZcc6YnrsK9gR4XYx93+W+mjvoixzCIYtAumKyIKUBaj+33VU4PPCtrGy6wKl/
1qovzoJ4WaySdBlU8AZ31VuwJjscY4mbCkcHxgkLkkLwIyDur0ena51eGKwHOj1Nq6NLVSPIjZZE
Xqxm+27Ruw3yn8ZxZvi/KvfVGGv72CPbLslFiUg+gL4C0naF7gEnz90Fu2bIPAUZx9MwPyR52KSj
D9VE37B2jhNVS2QpxhlCUfXShgklr7q5i82zgiREtWpZd8nuv5/8y8/hPB3a2FaDhhtATZ1s14P0
ZZmeqSLzLVEgBA8mWthBGYGeeS7QQ0qYjmONU6Zsncjx3uapOVYOmoNtkDi2yZ2j135d/QWL8sq+
+Y9VLvwWhV3MOWQ7T8z5KPUhcNHDtLw4k+GX5QIdYxn1uei2iA5IFIZB2Y1jhTtL53ZyIU3h4LaY
P4OCeJNlB7cmQe8+/sWaQSwCnfGfjbLcmiVpGyfujHigmB9EgdYK7r2dLqs3iLalB/wW2uOhLYXr
7/WGSVBb7oYOzQhVW5yt/jeKVJtk+X17KKKj6tLI+hEXe3+uy7ru154R02mDuf5QoUxkPixlSMdG
EgHW7+VvOpemuI2nKGU9tRPGg4gfuiDwrCQGhE5+MWHcstA2T3s1g162PRrfNAI9Zxuv+sbcOwUL
iGru3XiK0kwauIVud2GXO4HjqfKmBF2jp6SN3zuAK6x0el9s5bioOChur5fwZFwpydGlDXUctPtc
L1gDljYncWFs6CKTPKpToNoPtNy4wz1Nfrha5rvL2XGIz+xzon5PUKWs8JCYClm6W+ieFx/ChRSL
efporr0yLM0CTX/W7dxny/b2cIU+A1keB3h/3ULS+Xq0Xo7mymSAe2pJEoJoB2VYW+I1wtW7MMGt
3rwMs60M8JqkJXeNbYVO026IY76X4H68PRrhlF2Y4o7AuK7McVhHk7YfKkMjNfnNZFQ5YhsgUIZ4
FvgOeWZTi4F1Ql3bOBuVBq7yu3ErH5eGvxnIv0a4tS+8rmQ99tvJXR4VXDjV4TzMMo4cYWhCs9L/
jYQ7PcZyns3UgxEg1AOoojLlqwbo/zIA/p+8/s2AUNLDqxAFAZ6HRFeHGZ1EcIJGQ+9r88wc02/+
pqtk1eTABRpKEbjiXTvzkJbjQNYbkNPGow9arGHnTlW86VjuSZxa6AUXpta/X4T1sSo0La4wdzF9
oX0ZjvXjDOqP25Mm3JxoTEDHnI22Tb7da25S2sfGiHavxnkeF/e3ImXRFOZLPMgIgwpwlej6BHle
DKR0iG2W7Yy7qZOAApAMd5pZHmlZhEnXb9Kye+iwTUGGd1YYqsRDZNMkRacLCXMjOY12LEkVCSf2
4nu4NQShwxATGw017YoMGR8hScPyl9vzKohIK6s3EgImePNBWXq9eA0dMM4efkL7fjepbraFiGEV
ksKZ/VGVqRSK0sxX5rgAyHSvGpIJy1iycUMbhIvxp7aoz646fqOglCHFPnf2Smv4RllGEG4MUxmS
bjXBXQ0A2gQTD9iVbDRFGdcjVqbYtOk84KqTNb7alr6l9EGjLhHR84cM/FgySIrAda8McsuY20Sd
oVqD/lUotaO3xZkjM6au5PQSRLArK9wubI2yMKmJYc3Vh5uFbKNZ2xGFdyaDjYvSaVeWVpe62Ca4
Z/RZBwwM+KyfiP3I0jHsjfOyy60H6IKFJvRDm3MHGoF+kASB/2AaJGbr0xiy0tzaQY3HVfMWbaWp
/SXH6ZwwkAbh4brNtTRyQaoM2fuzOz9Ntn6HG6DEvGA/YuA2KLPQ8Oz9wc1FpwzsCDnaz5ahDPPu
kKPrVCmebm9IwcUSoFzwW4CpAPIsBnduu6wAJ4QL0Er6AS725jE2j4VFQKx30nHbK+3ft819doX/
sR3+tWdydzwIIyeNOoClkZSbke7JKd+Rx74I+/FebXK/IL6DRLj+dQbvmQYKJdCHtO+adR8XAbXC
BPRrU6TdK1tNRtcl/TLu4Edjs9blFmYCIF/A5IzXeIujLN2Rk/eFfQXDUr91HzUSKZ6v1kHBfItE
Ktha4zLYUT959fa3p0q4j8HqDFYQ9JvA+rXfT+iu9wZnxgvT/EB9oHIlSyHcweC/QaFeB+TY5Haw
kvVwPrImvibtSMaXFLLYgCRaH2BKkNSMRJ14aGTBpR49SKCr4htMwLGMFEmK17KmoZ/w21iGmvmi
d4s/N5C4Kr+CyD4sTOfkVkkw2Bs63RNrUzcoLuH6b9tvkyTrJf4gy3RAeofUF5AY15Ob4kPJ5OGD
oLXgDVubAWINQsRNor/19KkojrXjAckTQlouNZ/1kPVvi7kjEJD3Shm6XLjQlgulYigjgCGPOxMd
leTLnIL3aEJbvmW9eqnk0BXu8QsD3Cm4NIZGvQmeFLcvvTtvx3raG+7Bqn81pvs6GS8FmGZuO68w
dl2Y5MKKlsEP2ACTtHg200MCUHJaGOFtIyJYALaGBuYOFFoALuRcGDGz0rISPBeUZVVUIFUc5Z7n
bHSV4Kz1OhS9U7r4iToBsmQq8XbQ0kFyEAonF4pt0O0A5g/k/teeVNpjPSKDjADKfhjf4EUR3q1U
RRuCsQSuDNkjvE1gH6G4BL7QP+RlBtWIkzLGiGfTuke0CicwobbjzhroIX+Y1K6XLKTQOS8Mchsl
VivSGBPyQUN3BqjAr6XNFcIJXEsYYB9CzpJPDecp06zcTfNPIcys+FH2gdYG9KedRzFlgQJhuttu
IzZogQQDyTT0w3JHEAhD8VBaKRIdiyCOm6dsWiIzK6KkVIIM+BI1IqYMuifKEVvIyiILDSo9MCxx
u7zuMtJnCUHb6yrTXZdaGjgTs8NeL+Jt2UMFpVuMBbrWzraxvGynO3PzNHtJKvFX0c4EgQUkNNF2
jeNlXfCL65RBV1xpj+8ofUi9JIH+7fbsfr4n+RP+0gC3KUEkNWpThfW0t0ZY/kiicat9L3fOhvzq
VH/7tQJ5KpR1rC06rAPD8Osov8v24CVr7wsJqE8YIC6/hbs7OmrRosaIb8GVxt5qlRppxsdgjZuy
eWz6Ny0+kUISbIWXxkub3EKDglqh0BHPT+e58Nn389KE8wLyz3DEew5hgaz/uz3nok0Kgqb16Y1c
EoTFr9d0jL3OnCAdeYLSt0/qD91+vW1AVFMHCfS/FtY9deE1VaNAE2CdyD5Ax+u+D7sceDYj3aSH
dOdFxg5qUOmcSsYlMQvS/Guz3az2jduCIIcNfmbSH/oYTUe1H15pNeyn7l5HBXJ6SehzAgKdRQUP
hIwFTrycK5jAAAsEsnTcJ5h1iyMGaYyT3bHf+UCZ78zaBgRLgdJN94VTbBMWWgTUmMmuTfSDTvWd
ZPLXI+SPHYV72tpUjwwLXzGcs2IC9Qhy/4pGXmhWrhDyKF6UoLT1nd6ogQqWbItClBLCAhM4g2/b
F8VLNFv/Y57zrgLI7bJzcQSA4h7SAAxsibWvv2vg4UahS21Cw8kkJ7swSF2Y5NxNyzKrnth6qPY/
aOqEa+U3kTbbCQeGgAyovguqEv76kNKuUmctBnZ7KfxOBe0jiZrxu5G8qdWptOoNaqKSHIswIhng
Y1ypUaDaxvcY5bmXW6RVEZGcFleE793kodb8PS1jqMwuAZ6y8bg8lsMY3F5EUYhYSbrW3nkwnvF2
HTLo9eyA9iXJ7VXRLAXy/7aFNZbyXop2JuRbQL+DGhW3UYZRm9tcQRBi3tmAREeZvvRT7UuBD2v8
vGWHv3ARvSNKguQ8Naew6OI0MAoDF2e9x7GCExbvCcjD3x6b6Np1OTadi0MLOMFchhzqkm/c+mV6
d6u3PtSb0S+G9i9WCtcDwwFng4u0ETePkGY11DFD1bSvPpS49m0ZL4poc+Hdg39AkwTyO24w3jQ1
irMgjb58ydqzMiVh2rWSCRPB69ASASgSIDiaipFcz1imUhB+F0hedGmn79LYncM5rbqQeoMSQLhQ
26F/ARy8NPUCYyj60Bk7KHVateXrbsPeiiF/zD03rJI4DkArtt6W5iaaqsYN4hY8Ul6RGJKZF00M
LkW4E+KrATnhJibvDZKlqoKrUTcFUL1yXd8eZC0AQiM6DlNwwCAQ8CRpimeZQ5rXxWlJQSWPp+6b
2T3c9lbRXseBhT0I5lfwsXE7JO1jAAJJWpwKZPy14YNWMgJW0X7AKx6RBMw9cFH+jtO2zCQqBoFc
UaDg7VG2SdDaZ4TrFeH3N8qdax7+H3ucN5kU71cXKSF02Tw2pbkZqjGQ5qZFg8LNH/JpKMuAtJ3b
eMQaLKo7bXHKdNufc4QUDZAJFahdtdn0VbYz22r336/UpUlupaxBaasMBNEnlvxAnjpUobF624Lw
/nJpgnNqTwU1ShOPBfhSBmdrNyN60lQyHr26TrYULzuIunbLlqkgZlNShuSLAXcpSaE91p2nyjhL
Rb55+TnGdVwolkLpHQsjJgqopYAIBTHY7RGLTnUHSTPIWiKzBdjhtQXLHc3aqTqwPlWPOH7iEJKS
9qk6KVYQSxi4RXsZV0IXcBtw/wFee20KsoFxUQ6sOFnDUdcftR7SPcrz7eGIjlWwEAPQCoCBga6h
axs5sZom1tb1q7xgoKOfAT6leaF0jwnnDYcOQDQOihV89Osbg80DNYsTtgiQOsvWVN8y641Q6xAT
gKBnJyK5LPcldE8cEyDDxb0BZObc8NBupihQRiw+qcXV0Xqs6BikhXmojK/jsETG/K108sDJUCcl
Yxh7gLPenmDRfcJDw5KHTDs0uXjOKhxDQ6wt8Tpu6Bis5SKQrNEs6Cb3MDs0Uloa3rYoCDQ2ePE0
+Ke7alVz0Wwxx6rSpxIVWWVlczs6LBzM+3nJAxtqAbLjXjA+UGXjtEFbFjR1eJbbmPZgtS2wrkQ/
6fk3Ov1qfrDqbpGV9kR2nBUQpSGjagNBxDkqzR2Uge3iNNKjGZ9y27qf2/bZgowbCAx+3J5CUToF
FwtA+gAfEmh45F7qOsNqrXVK3V8GjYWsnVmUN5mH8rb3tfDK4TAWThdUAMcHKjHHbQ4M8vb2hwi2
J4iRga4HsnG95nCjrpnWqFq/Kpo3dTCwX0sfuriN9jKiB8HutCHdg1oN6C1RkFr/fvEA77QKXIcT
K0+NiSTn2PmtC4IHwwu0xTfN3zSXXeeFy/mvQf7dO1YtrYm2GqxD8Hmhwr58U7uDJmOqF6XigdK2
EOKAXESJlDsDsdfjoYkxg222A8uV/sEeYnAqkcDV/eIpQarh27KdPsDUbwW7IgtltQDhCl7Y5w5I
lqXllFqwn9l4O6hfFJaGmre2Cy+SSCPa9y7qeMj0Y8Qoq12voZFoo0MHqzhVcaSoaELMdOpbNtmM
lbejWV0iZ63LNsp6oHLPpU/1DuT6ALdDE8i1UZ0qJHFjqNQ72pjdTa36qsXgg4u9mHj+WFTQdWd5
uYnRs3DXJwvb6u5En6ecEqjhjkvEDA2P79ubRnBuopF4ZbkHfh31RW7JzTGmuhvn5YkmQ7lZyqIP
UqgsvTiDLoPziNwYl9TP4IcrJI+yanLWZGDuLU7O8ttu5sMAbe0Qj7ntoMiAKSL8Gs4Q00XBDgA2
z+SGxaBdqw0pLU9a04x3A3HiKEaDCrCHJIksXUt3Fa3cKAUiIJi1EZgPnBLRNK5yF2PTRtpIB0Ah
1PE4LXTaqK1Ui1o4G0Apg1vOW9nI179fRhGDluo8NyWqr1W1zStmbC1KvE1e2UW0WGb6YMYx3d9e
bdEGA9BzxdMBHP1HyqOF5veCprESMOD+LnGMh3n+3thq5auxTGt7dWbe2XGWQxsIDRErF/X1+LQi
TZORwtlZc7Dsx6KSbWHBWBzIakMpFqBVHN3r3y8mkBqJ2y0JlphZT0P6pICDXNOC2tzdnjLBOjmQ
dbFNCDmhKM8jIbsU7Dq5NmOdCM5T965wF9+aFH/Wu309/bptTDBp0BHCrQ5FYHC98gxjGi29xCYa
diO9z7pzSWXdfCID0FzGwxrRHZGWm7SppXmhZRhNWzE3yg1N8bu2c7a3hyFaGgNSSKa+vnn/YOiG
Bgi1hhhW3oCk80o/yfzCDG/bEK3LpQ1uJDaFjGY9rSMBWggprjwqaQCgv1pI8oSCCOlcGuI26gw3
niGBU556lAyMCc3j0zMSmJI4LBsOdyCp7TCXcQUr0MKe2AFys6a7Xyrwd0oKMTJD3O0l1u1aGU0Y
GuftogbGB3sb59CW7U6howHKguZDyAT8QQMPBgwQdVDQZHomKvUNHokRqmi6ZNZEjmYhAoDhFkEU
ZYHrGNCWU1+hXF+BbCT+4cUPMXE2Y+7ukkJGXSvwAsBykE3FM8Fw/mgRhVReatSLifVhtXNszLb1
HWKWu9RMjOi2ZwsGBQQCTKyof+SluHd53bgToYpXnlylCMExBDp4A7pLoIS/bUf04EOxF20aqGSs
qqbcFrJKCpJ2ppenNe/4pJgvvf2zWU7UUv1RObrBAq3N7kHpJDtXlHhHYyo0NiGVBSEmHk5Dpni9
XRjlSa263UzyyByePDoeRw1sMVNyriyIedtHx1YklkUzC3w3wOsIfyr4qK/dJem9GCUsOOUqntWZ
kJSoXidIgejPt2dWaAftjhYo8DXIxHKbmUERdqo1rGBSZ/4IgYL20Dfnv6FxxTMH0jZoQtH/PJqS
FtBs1qf0VOgf9XhG27JGJNFC5PZI3GB3QTXRQiPA9Yz1C+6rqlPS06S8UeeNABcm7VYWhAq0ha2y
tpCNQBmcc0NSTi7J7OpzGBbKiK2MC1u4HBcGuAheMXVqwN1LT413BsJ7WXK/bs7SaojIzFrBwp4C
CMXjr9Is0RjNDEZPtXYGZtcA6zEIYGWBSGQFOQRz5fNHFZS/V0HHY2hsLaMnbTiiNd83859D8j2t
vv/3LmwhzYscPLLKwIpdL7wy62pT9z09AT28LaM2wZzpXeDJOnRFjXLom/3H0GewuLjGzU6eN0o1
wMN6zzfcLoLBTZGnj7g0tsNxffekY+0X1tesCNPNktgnt/UOC3R0ht+q9/W/HjbgPJ/XY+CYcBG7
Hra1aGzuCCpnlL6Zw2tsPyn2Q2ptb1sR7KorK1x8SFg/VhpFIbvwxoMXWTk03plMUUQUZtF+js4G
nIzwSp7fHp1leuqYqF4BcVHNjj9uMZe1qq5ynZa1XVLb1w16+ouhoWizRj6govj+y6xkWp1BqfKU
qlvCaj9THrROcnAJtgCk5iBHjWsWVMt4uSOUax2H9jNavMw5HMYkmKtqk6PhKs6J5MRY3Zx7xVyZ
4uKf1wCeXv8PaVe2G7eubL9IgCRqoF4l9eixnTg78YuQwabmef76u+h9zkk3TTSRXGAD+yGAq0kV
i8WqVWtRmFr0Oycdb5IcdDf6ATWvQCtf467cMxWjtCRBuzDJV392ICJS6t3cA/tP52fo9lQ3oDT2
O3sNDXADXP9YqtUJ3h63q25qLkzV9ib6sjTVY+rclMNL6zw22bfIqxW7KSsVQvMIcxZ4Unke0IKX
a8OhiNrFACB+7U6pbvqtBkaEutmsFgmXOPYtLi0emC4eDFBv+/MWwYVxIa/CG7UwzBrf0izfJtPw
DXJyhl/Xd1SWU10YsS5X6PaxHVPKV4j6WRo63zUjcBmKWT6NobbkLxpkpHeNrSL84n9XdNTznRUc
FY9ktkwlFmeMVQiBqZA5jWL/eFS6ZkJwzKVfI6ZHwEt0cTDtAEB0gi7sDqoGv2olglO6hgOcGDOg
xHLczop0Rv63kS/hBUxQ4hRuNUxQdlXkYZdQozVvVZeH7C7jkl7//fOivEXVOaMR8U57flierV3x
Why9IP8EBMtDuzlWWrBsvEMfqAprilWJgt4p9HTr6V3KAlox9x2Luk1kaCoCd+l9cr464fAWXpe3
eYHVASfu9+Hs534VWH6+yYPrh0gWljh+1zbQi0KZQvAArdR7g3EtnugODR/tJtYAAQjR/kf15f9p
SriJ0aYhZTvA1GRCatObAhZTiFWg7Gx+7fpDNjyVi6oyplqe4ISavrRt18BmhV429NUBavPbdNst
wx50LIP+6ql4cKQO8ntDxRoWM2MNQdnCKo1d1u8wqHv9g8nKre8cO/whQiFDKGxjXFddVEaYznFJ
4N0+1TfZUdu4P6pd5/8kjd8/6Xtrm4TXrcqyKE7s81+jwj7SctKG0YXRNmSbp16xJtk1jJFAlC5B
wIrqn+CEZoKXs2Z5ABua34zqTtf1PUR68PjJUwVGRJbOnFsSNi9yY8OIU2Bd3Casktn/0SC2WsX2
+m5Jve5sPcJu4YE14mqI+MU0B9NUB7N9s3Y3LHs2SwNzWxxnoSpqffQ71DLR+LfxvsNbVCR0KU2W
UOgloDMIwMPWMKbT1OoqN5AkFdwKarMgfeU4G6HW7yx5M5M8z9Eemx0frC3pGDTE3pmj4Xfs5zJg
CnZObsYvkYo77+OXg2WU0d+LqYCwC3uK/NoZaAnszWh4/tZEx4SA4EhRf1QYEeWAna5OkE8D2WCZ
d1Oe86drR57BFnLdPyQzsBeLEZt/+Zzo+WoC2JM3+r5iX1PQP1uQ8MkAK237f8zm2UDVxAOb6Oe0
2I2lC/yDUe8XrVZI4Ei9BhU99OR1TlMj7CrVWuK0BRbsFPcEzUd7fb6+VIUBcfCNFF5bN3kFHIfb
+FH5kqrmPiVXJfaSk4NwiCdvi19mgRklA4T9sJdmbO2zzt7W3WOp343lY7qAYbU85uCaZIuKx+5j
hgazHHeOsjtuTjEML7bHM5AZZnNoPt22v0ztsUiKTa/TUIldlO6iwwXUMDaN4yccuzk1ymycubHY
9V3tEY9pxfPkY4DHcnjzBYNqeFKKjEFpZJvxGsNCFjvIoBd/wBxkValKECozfKFnDy4U0ADz5GYK
QKw4YUJX3i328FeL4chVrmeLEuSllbQ1THuIVvSQio6PdGOcUmOK9FYyZA2Gb7iczaubgH4QwUiO
tqelQ2CuuLcKH0MPXodn43067Czzxe5IwKI+iJcM/CQMUHXFuZKGkHPzwk5mAB4nUYGDRZcAb/T7
wvlkJklA9TstN/xiDLUadCnDC03tTW82exeKiYWGeRNHSenx8frmXOeo2KOCBcVIkUSadhWNCgsn
0No17U+WtBgnf00xWa7edA5GvHwXXZoS7u+Z5baWNlh12pa7qNnG7H5Jsm01LUGRhBUtfGMKyp9/
HsPO1ydEmDpy+nFZipwXZl3ruRpVdzf/Ax9XRTHlgOwHd7iwqqbVK11fgQ7UdXxBd9MkT4w9M2vv
7OZnTVOcDlnkAlsX4r2HsTOMP186br7qdWktsJawMd4aNdg3okVbYLjLDs7ggoZtwIC+6+bh9X1U
GBaxNW5LSpsyGC54v2PPpjA3fs72zs4+xUCBXjfG/f/Dnv5epRgyaWvWqZPB2JT8osVdtCj+vixV
ONtFEU6e5gCSdgXPRyrq29Yzs5m/lCWYxxTJpDzQQFSS47PRfxDRCy7Ya1x9HvPbBVXEqX8rWH9f
x3fdz0o7muSnRnYmiTZ6Ak160O+rsLrSj0Z4tofSMaTV+T6cRWyO2iuGARGbYJaVHVBMMZ6gHRk0
0+v1DyaNImeGhEfAmGrQBLeB+Gzn19EKnNu03HSDn2ME/f9nSDhtabHMw9pjRem3eBsvPoigMYSi
eNLILjqAMVA2RSMTyuDcPc+2zWzctCY1VjMXLxhjT7q7Mn67vg6pB6JpySH1uIBEmgZaxXPtFSYy
/o3mFxAGUqU40i9yZkBYwwiwTDabMFAfjBDySkES6Ir883085sMxPbMhXNWa7uZzRWCjOjr+s+Vn
RwC1j4/ept6/tn4eRP7gd5s2+FXidRsENIDUYLN5s/YqMUjpBzv7IYKf6ytoWcmCH0LsQ9rf69NW
bz5d/2Dvb5RrixVcHNRXbdpVsNHemphfvmlusu/xT/LWzf68aTf1dgzs1q+ftE9034QquS6JfCIu
z7MlCo4/ZDQuIE6CXHzjbuH3wepDmq4IizpYQQcOvc2g2gIxx/z0S71p/QQHow2Nh2Rr7Mrv6xfz
R/HD2BjgDFe9K6VBBhAcTgMACIPIBTAUGUkHjSBYfyehDcjjrbF3Dm6yv/4BVGaEDYAiDjNZAzMZ
eBLjOzK9taCKKfek+QVU7d9EgLM1CdfsOrd0jTiw3J6Z30f+mKCUSxTtGanXQg+WgMvUBp+S4LVW
BB0WOsCIGz9zKlNH+9K14/b6tkkK7XCcMyuC30Is2khSE2h1F98mGcIh2hPrdrK/je4LWq9NTwPQ
4mWArcaqppA0yHk6lE0x2gD0pPDyIVVUJlqET5YYw7xjK7H8hUKY3ChaEDc3lKgAwJLhWywWLXi8
ht/vWyHqQYm6n5KS4m1urSHoko3RBz//ENrkbqoHH9ln0CLZh6wzQ/MmA4rCUniO1E3PfoEQEw2Q
pDFtwC/Qg8n+p81wHstdfgR4w01VyaB8f3+vVnAgz4knvCQihCRwzmfx65x90iJwgKRfrvuQLMUF
0Qf03zDNixeTeBpcG9i+Pi1u7a9xc6jcsHP/KZPl0WYPZt9vzEbbXjcoGcgnQDhwhUOMg3HWrcsb
eDZt8CTlMQAoXmsdu4kUfk/6dJOM4wQ6sawAP5SzbvHETw7DUsUbDO9pe6/vhocpq0lgVGN9nPpI
+1x50ffSLQa0y1GxtpsFPA2YK/VLEDtsxmLAfFE50GMWtxDXtmbvjhqJdwMYKztcX5PsY0GBGXRF
ADVD4V0Y1cpZpXWAkOa3Gu22qMb6dZ8EvZ5tWvrnTCbYPQgcvc/44JVrXu7eaCdT5oDt9dbG5WS2
4CpufE1XfCNp7YYjI/mUDwEjpOAVfCgw6mIElvnn8ILZ+mqHBuWMDBOcsp0iVEo377ctKmxe1adW
kpk4VSjMl83Rro62cdBtVWlP9kIFRBY5Gd5zGFoXlqRbq+MyjqtfmRkF67SwsKbjN6tck8Crpu9p
NuRbo80DyypASDkum+s+Ii3Rnv2AD+usxx5zIUCZ1yHKOJh/+WwG3j/jDzZCfiAc/6aiA2ojrrWO
PrMl1lpM2lgV07HeIt8DgbpsbU+1IumWAkMNPhaM1aItdumLieXUXTNpiFFtCEa39aYvtrl1F5MT
/Scr/fHb9R2Upb0csv1fc8Jtl855Ajw3QiKa9L/a/NmIxh0z641TpGHfKziiuDuIKSGm3DDTA0YW
qDcIxuYehP2ei69FtGAtt9rPvJvvU8iR0/QBKNV/5spWHDrp8jAmi34bsE1IBy93cwFn/djFY3Gb
FX3ImhtnwHgZRkDQ/YszxU0mS0/AQc51OEDPob8Xsc5eQe2QmYuRAQNfNe220eqNXnnHqlbd2fIl
/TYjOIi7oioFrSRuBhNCVbwbwXMCZFFoRusxWWmveEFKzxhHLPGhQZe3rC73UI8jcH26mBIyqy9z
v09BYNmW7d5iwKvrQVtWOzSv4uZr36kUaGW5wbllITcw8xgtVKcqbkcWdnYe6kVos3nXd9oRbhd4
0+n6YZB9QXCYmegOIyEyRcUiI9dSs7EwOmFA6t1JgjK5SyoVBbLs+50bEbbTmXXiuBHcJHf3MaQH
0rQKpyHwst1QqDB90gXh+rQwq4dJA3FaxXDayhpiG4hfp7CC0VjKYNVAfwkdD9WypKYcKDi802B+
oH9z185wh3GCW5LRuUmNdQkrnR5MAPYVZ5o7uBhFMMbAJxDxEkCj9tIfKwIFxKWOgPKlta8NczjE
X3RQkGX15s/dAU6PtcAXELXIpaG6zOMBk03F7ZIdKxDq6ofkb5ZyZkHwhX4oe8jLAigdd3dVthnb
oIgOpap6LztG5+vgn+4sMKWZPoIaEutI7K22ZuE0PumW3zzTqNzQYfx8fdekn+dsTfzfz6zFYISH
7gEA7XgKzps1IRiUHNxgrt14a7l4UF03J1kc/MBAdxbDvS5A9JfmnHSyy9TCndLFs7+sUJ//AZJL
sz+WzX2RKQKEZG0o+gO/CSAdStciCZNXDVU9DTwgNfulu8U8eOxA9lSlKiY5S+jk4PYHvvI9Gl2u
KcP4AyuBKrvVMQ1t06AZjramOrCSOHRhRNg4NBdmm/BpgKzcDG2wjHeg2i4bUK4oLhCZIfTZIEzF
6fvASXK5GrLY6+JlOK/oHMbM2mjziwOVysF5AdpY4Q2yDwSQLQDfaO4BMC24umlCNzmNNAyhGLso
26TVEQSP66jIe1VWhK1zazszuhVWCuNol6AV8s3mlKqSTQn4BfOjYK4E0h91IjzQLzdu0BpwpbRZ
eVuYaOqSz5SiYjVYuPXd6tbrrFvSvWkAnOnoZTOLvmW6tYt3EVoasXFDSlUTQFYZAZcM8BYgF+Kk
C8IzqS+XvrQwwIh+FOTMY59SwEi19o7LJ8bs0coD4oXD+JV5EAvKjdfrB12iPApqBCDGufYV5rFt
IVhaWr/MrAOgu8ySXR0dp+nQaDdtrKHlN55w62xZt6A+0wXtPOiBXT5PegP1gLvZAanCja29Ru52
yHbTcF8C0zsZx5G8lihqaOZNYu6K/kBVPD8Sihz+mwE2wGQkxI10YcvaQteGeO0A3XfDPEHvxGH7
3LMCDPjEgfursP2aLRvNWANXG338qlH3q+Q+m+6MOfW71d3hufowdaoXL98r4Q4FSJagn4+xbFBF
Ca6lz86INy9A2ppZsc2MJHlXW02vaBtLTj7VUa/HKDvhgx7838+uAjZbbezVCQBp+VEHsTH5jveS
5z6qWuCS+XLg/FE44+8Yzr8tGBqMqLPsFmwL3qd4Oo7xT7f8VoIYpyJpkOthO603UIV88L6n7Wtf
vMbJ+GkwWx93n6tne4ymK54CkgDBGyEYSQZ4CGNdwu+Z4AouoOScjz8L+nx4G1Zzt6bu01SrwrjM
FBgeMQ+LlhlXBbrc4zFK1qjhWgZFkoU0Pph26ldzGnilCjUht4SHDQZ28Ek/kFZZa0KtGrD/r723
m5r72vm6qIBPsq4BGDt/GxGSO7RwtXIaGsD8TRrmkRdo+Q+NQp2U2ffu/KvbpTaqCcu4paT/FEdd
GEd7qGNuGerB+JxAgmm3/Z8D6QiwFXwWCnPfuPuFz5lq1GnrFYDAtf1qRFtI2Tv1t1k1viY5kxdW
hDNZ6rXdY0YQIwG7eq9wSP4LhfNOMQ6OHNbh4+viiLxtjN3aR4DY9t0Rg6DF0fZuWnrzdj1ES/IW
hDlMf+ORiOlcsX69gF4JvX0Q0KEPSNfaB5bLj57+wgauQ4h9EQqktZCUOy2Q/tCrQY3c/GyvtwXD
FLBqnEDm6Xy69L82hJtm0fMialrYQHEXgEkrSLMtzjrYL73w+mpk3xxuhewViC7gqgTPQqAYaycG
GDSBYm8C/nHo7V23IMmP6bkFwasiD/j9ooCFZd3rMwBV3hYsUBgbwGAERNavG5NuHMayQdeCoVbM
0VwGIzK32LgRMKHkyU42i4Vi6lEl3yxzZbAM4O/zajcIfi9tANXTmksEG8ZXl/5ontzhuWGY+Pyb
fTszI5Q23RJPT3fgSLsXDWhP34nABq9/1t2nTpUlSMpiyBEgfMRxN8B8Cu5WmSWjawncdpl3D67V
ffKYfp876L/Q1PlsaPoOs/sYYClmxXmVfK4Lw0K2rIEZJE9qRByTzWFnmajvdz4YYn1LbxUBSLZG
pLFQrDOQOGLw8/KrMWt1mTaC33RFzrgaB2/6VT9AVMJ4JnoX5I65ve6JspQAXYP/GRRfHailDFne
IyWIqsZ4tN2ebVNSZvds7qEK2w7pts3N3h8yA9MTETSgCFAngTe3S5CACMyfxmTcLijYfy6mPHEw
oGiX1dYESeQWomOzAhogK7Jd/Fzx5IB8lVAGAlZakNvYe46b5DGNwLob3STQiETvJi1YOMyLT+0/
f9RCdQ75PMY+4dMiLDbDZGJmxtgpGy/B3lj80fhBdbRXHU0Ru00enIVriKsHISWiYGPF9O+lF0Rl
2bi1iWQFyonbudnQtPdnm4YgS92T7oYUNwxadOgJBh0td1CONdxt2fwsk30feaFe7zwnqGaUj0FS
vvR+6tVfyaA6+bJ3ztmv/MDO2S8dy6NqwDxKsRm7b6iY+cvyMJJhq4EkF0Dwf+Jp/Vq2h268J0P2
eN1zJQEbmHYTtzXeftCOFhI6c621Js6QZuWcOezkRJDMrANjXHwWkRCw1v+nPcHz8nrKtHXCN+mT
W8wY+QTqycw71H3hj2j+aX9lDmg8MKSjh//+6D17EyRaDCFgF5sLilJfo88a6XzHnXwNoh+a+Xlg
neJOeseXf3C6d+ITPp6Pe/3S6WoEs9JeIC5jT+j6jhlGEtPEj0l/bDUnrEG3R8r9Uj63abvPJ32b
RG5Am/W5WKJDZDwV621NCEiR04e+2lbelhH65fonl8VhgrISEgE0KaCtdfkLqdMwt00wRmOOI/AZ
Ggb7Tbff1uaycVayKMbtZKEYW8+3H6k2MCiX1uLaHcwKcgm3WVVtrJxAyguHHTNlhD02kBDvOvN1
LZ399TVKckP+zQFQ5oSN+A6XVvu+BBsTEMIgTvqsuSXkqffu+vW6Dek+YmyXz3cBGy8WTCq9wTx+
g/zTTb/3vcMnGjhVaaJSaJDZwUMAlHAcJwKw4OVaooK1/5LImumx9hZfJywoh63DVOUs/odE1z03
JMRLzexIyRwkol08bIuGfZ7pCQomo9Xv5jbakI7tru+gJLkCpxWAfJhV5wB8wTcAbqnG/h39Gz3P
zLorrTt9DGrqHgtTRXcntQUWVnTEQbRERbrqSp9G1hsYx6CJBY73adhUoCutvfs+S/ZQ7lLxFUvv
WBQh/mdQcME26vOlcICnTopfq7bNY+vZ0H9AsSGshmBmJ2iGhxGOOdiI/2JXHbQgOR0FREyEN0uZ
e2M3DxiRssow9y0SLHFYqJ4SMuish9cXijmYuQNfqfDtQMVsd6kFqGfremw/ahwW3zVr6K6DhfYS
1XalE+U3ZdawG8dp5k1Kx1NsMMi1N6Z9Z4AbQRF6ZWceir28HAtIFQZHLs9J546x1+QTsPIdZiy8
N9qeZqbKLKWfFe06XszC/zDwdmml6V1nHIgBBJE13U8QJKxmN7TH4mgwB//vd2bihZ1mHe3hlPXr
9vq3lW872HT4/AWiqThUWq6kdOfJxUOB5VB+i8wxbJYk3+gQ8vatqRkDhL4+sLIyCtNhpph5msug
d/BwHYdau9VXSAtf/03SfQeGDTUmBzVw8VWpF3OVJzbHkQ25n6Wuvy4v2aBiuZadX3xZaoBwkIv9
Cc8W6pXdUE2cdLRrwhXgj42e1p4fJUO6a4bivitO15clM4giF/yI07jiJr/80J4DsuJxxDxelzp3
xfTN0DH6fGet7dFJssN1W/zHi5H33JbgVKvnRPPKB626mAvDmpG2YYvlKi5Fqe9CFxJYRrz/8Wrm
N81ZNlRZNJ+YhzObek29BWFNuoljGm3BCQcl12Wa97Y+LBsyG+XGyVfP8Msyam8XWji76wuWXTV8
JAr6Aeg64Xte/hJStYszYg771lpr8PCOABwyEGNvR5bNQU7iHhIG3ucp6UdFkJBdpkgDQYCFWVgX
r5BLwyVrYiuNsNMjeWtRsPesu25IQ/oXmGfUvzyYQW3C+aAEAW36brYiLBCQISQ51Mr26BM0Yb8w
1YNeuiRU2hxADXWwRArxfhlxCXQ1bjabAN7b9ncZgfRv9obnvyL6yE46iqWAInF5KkT9y82zaiua
Oj6wULRPWg8UM1S+zGL5i3gC4SYC5l94BmrNl1YwUg6i2BE91gpZ+h2eC889id396rHIv+6Fsp1D
johatvkOyROOuFnFHrMpGqwpD+eN71b3c/7TjhXPbem2nZkRTveylmOSU1A8ooNrJm9ssn1P1XWX
LoV3AdD8gdCAOHkEoH/Wv+MXvfYUR3UI2j0XunJx8f36lknX8tuO+F5Es65saYnrL+laLmQdQ/yj
zhTRQRYO8WRHG5fToNtEOKQITHWGiwTh0CCgSirCCM52fR3y/fptgv/7WSicFq3U+hIgzDralREN
LfMRg4T6X4DI8TD4bUbwZYr8rzVbrCQH0sJ4HrxDG71eX4lqs4RQOrftUDFMlN0aMfW1pgmY7iqC
pvyj/16FcO4jIFM0q+HU2IYLLsc2DimGzcAb/zcBxkNygyvXwcijqPEB9LnH3AiGBivbEvM7yTAf
Q9+ub5js06M9CH4zMDqi7ME39OzTV05csmwCJArH0XNfOlvzMe4TzmmvcGO+LeKtzlnH8Pj1gJQW
w2Xi1Eu0eiAIdJAZ5qdk/I75+gpKI7H2TzuzjTH/ccoCHDgQUQDO4b8PeIQmA8rDnXA4sxkjHsvj
SjtfZ8Dym9lhar/96TZicA1DL++UlSgeCX6XzQ0IR0rgBboSQpdvS3VbTy8MXFnXzXzMFEDpjFIF
5xc28LWE4Knl5rqaLQpU5i7ZwLk39cYIcsUZ+vilYATpPMYgoGFjiehvvXILz2uBGJnA7+HoIdWL
bTvWuOAW0B45AW4QqCwv++tLk+RjnK4aTI7gmHVRPRbOlU2mZSpilOJBXZsmO5u8kSlKfYDbAg0U
OJmV+XNSBdm63OrRH59p2EbhEacaW4up7ctTkOQ6qkA5OjW4XA81AU30NGN0VHUGPh62SzNCnLWq
pLdozR+jTeenxbZHzd8xnhy6vb6XPJBenrVLO0KgdezGKFcMYd/SqdhkDeC3091E+mBePk+6Sib0
YzzkxrjaIRwGuYOQcRnNmqbaFCPjKh/y/MHoerAg/BkDHZQrHB2vTNBJOoD5An54+X3wJfLBq0py
ai3MuqcPbmaCg/PL9V0TDte7EQg3cegSLOE8Xxoh6UzcyGqB9p6+u94JhVmfJbdZdOinDZqrCpcT
vtF/rIE6wIK3g2xB+EZ614I/xZzJKVsTzZ/SZGMOebexIMdW29PN2o+K2qPgfP8aBB4b/wGTTcTa
47suVTqBIG1C+WE4tU4B1rIjA+vd9W3kN8aZ8/3HDt4xQOthllgkrCCMGXmFEtepTckQAI1OfVDz
D7vrVuSr+W1FiBaQKbfTZDTJKS5G3+52sYF2BgOn5KIA0gju/Z/loNho4t6yP2xbjtnrNAVa8GRp
elBUg59Uth85Civy5fy2IgR2NjeNXUBR/oTpO7Ad37eYgnaAomkcBX5OtRzBybUYmh+VBUPwPh9a
zHHzhbqKCRiZB3CUME4qoGJY1OVBWpc1sXuCg9TNmXWTFsn4kFm5CvMvO66ciR6uhOr9h3pp5Q0T
rsPeOg3eJ8oebL0C43Ck72pz/MQ00viJOc+H614nO7SYiMJ4PKe2xVvpcmWkqYd0RC3hVLbthrav
kfa0FonvjUvouqo+qswnzo0JEYJGM9RVaw0+Yd7VyTerPsRtEKkGiWRLQh0JgAGe/QHGe7kkbeyh
61wl1smc0i82UMOQrDJvIV2+701t8+fbh7wFKB50ovE6EsI4yZtk0NLJOsWfk/EF0wWAVv4q+nGT
1tvrliQuCNcDZQo0/sDmJD6aTAsVIzqnzolFa3uYcqAv0jxr/3w9PMqhTYBcEqFOOLVtS412YJl7
YuVg+nS0T6PRBpVTLr4WpT/shH29viyJSwB2AYEv4HyQQ4vdD3u1MidLC/dU4/SFmlnYgdvYN3mU
ZYG96Pu/sMYrDxzuw+cBL12jz6auqjpYW3o7LoKRdakRznY+o2RvrvSHM+ixSiRQcqrBtIz+NC5F
PEtsIa4PQ0IWa8UtpTV3BBKEa+Fr5SEt6X2F9kDLWoWjSOKhiSiCZhyyPjBvC2tsisz2is4mJ4iA
hU71vYiR+M1/WJXil8iFFeGQlaRfm6ZC3DDXPQGFWTkwkKKOKA4r7hHVcoTtS9FbtFOUk06GtaJt
ZVTfnSmHpm7UxIpr/v3rC/c8wi4AbagWAT4jkuk1ZIorNHCsU9nPO2s9aUvy2LDxpiS5n/f3HglM
0Cw2Wblv6Xiz2A9kCjUWxPEeijSB3TRE8Tjia/vwg/CAAOMM3sug6Lp019IsWj2qI3Javbvei96W
HBQP97GzW6NT3RWTn03sL04IqARQZEIjDT0m4bvOTWVmTlHbp5yYvquX2zH7VCycQ1ixNsl3BSAd
dLZIQjgEXFhbVy6u3oOC/rRo91Q7WclmdBQ5tiS2XJjgP+GsEpBisCftSO+c4nVNdrR0DpmejWGU
5gAlWZ4K6iGJ0LwMAKJHYNaQIwhbx8YpTqFShHunStiNt9QFsABRtbkewmT7hskHxK5/R0eF80AX
Y0bZPLNPrE+RzXPFhcQHM4Pi80guUbQWkVWD7x5gVRHH0zlI4qHuZ59ia5O6xiYvY3/VKn+wnsFT
v7u+Jomfwxjya45tBy5W2LmiHAfozbX2KfLGXcX6YBrDvv1RLs9dHm/BwExU2nNSixYcHbJaHD0t
3Nu1BxE/q4LFhZnPJI6z41CQ567t3aCbKe6gPIkP46Jp4Vq5qtkHvhzhWKO/iN4qYBpoaOqCX4L/
mAEjVtknx9raEXg7tEAf9tNwTHvFXSA7Aehkgo0Bn5JzWV+egAZpUqRrPU6zRvzCfJkhOJlHXZB5
p+tfUOouYMQCBgQPQAwdXhpyvGl2rDWyT1qfg8jvtSff3fapH6btNH35c1OIGZQHRAw1ifU9D0Vj
FyHKOQF/c7cyfw4cZfebw6LEL3RuQ/hCPXXT3MhK50THZZtOzTNzOt9rX6uyCGoMyHTavAOD8WOa
qEK+7ItBWVxHq5WDW0Rc/FDOE6u81TkVTgkFPXCEmFMU2L33AGqEt+s7KRJ28EscLvjbmOAePQjn
IFy5OCfHjKpkp6M2pm8KO69vXXCF/jTWydknJHEevWw8jsVa32ndkL0so0a3sUHXwY/g4xDyzUzv
n+u/TboP6PWbmDcFnkM8oGk8GdNMc+cUNdXPpX8x2eCXrHgpokQRUMUy3b+7gAFyNNcAnEa17tJ3
06hp/r0mKtCeu2uoGWFUuvu+x1y54cegbxiq7rWfi61SlVJ2ZUBcDSPskHmBuo3wAaykXJw6iZzT
lG12+aRYmWwPz/+6kMzbka2Bphx/nYFgbdllQb7u8ufr34mfBPGk4DJC1xAdQ47FvNy8nq7dQlns
nmh1z2KcRvP4N69vbA0OO56niJZixzC38z4vUcQ9RcVNhbUMvaKEINsox3DRMcB4Dfqswv2TYBTM
NZrGxej7xh6Dhe1rA9LUinKVbKtw06D+jCkpjE/wfz9LRxYnqrJumR0UqnZxsm0+KZWMRVaQd1c+
NyG48gJpNjqPMKFrbOfS5pB7ySaiYCZPQRTDMMuGseN2CtLaUKTpsi2EhiGecmi84xAJacmURyhc
8LgFqUooqoZG50K76GgOqg6/7PI8M/S+BWe76OWjlo2DiZgVd345BoZ9qxkoyAHFqxeG75G/+WoY
pYFCHMIDNCgvv9pA2oUateec6tr2da/aQhzTz9o/ZL3798v9NiNySxj9SqYUQJFT3Lr0oeiMaT9P
80+w7ShyLVnIgR4PuEbxfuP66Jfr0eKJNSg+u6feZX7Rp8HU5tvrMUHmC+iLAcCECgz5MKe4rGRe
2pUhJgBrbE5dsJqnwkz9vvxDDia+axzn4aDWwweFxBHqpZ7BGd9rzsnVv0zIt9f2JjL8tfyLbPjC
juAEUT+vQ5FiRXl7cOkTBZh8cIvQNU+LOyieoZIw8dsWCBAEyLY3DdFUcofTe+Kb816jaUBVepGS
T8TBVnitoE4A2lRhQesSj5Bqx9WAQGGFFSlrP41XtPzbpfNbE4zT111C4nXA0AJQB6ArUhuxhO71
Bo2oicJL0/+sDCcojU/XDUh37cyAsKCUraseWTCQGN+y/L4DRqb8QxKpf70NmB8T5Srk7VQI4GB9
YV29lO7J7g+G/Vavt0l96jJV9sl/qnClYq9+m+Hf7izCWSP0LtsBS8mdJNrYbZXtvAI9gbIykqDr
lu9DNdiHxqkwn5rXinAny4a40jAGc0BrraNLdWmdeEMcQUyWnuy0C8xx2Zejb63PeHH6lLT7OP5k
Ft8HiJlaysFbno+ICz83LYQmMJk1a+LCNIFNg0Pq23VnxFnoIkr9BCEgiKHnDSMWFCjyhy5SaWjK
186nUQ0I1VHM/F+ufcqg9gNoEj31RbUdZnZc8viIIsimX9A6jm5MJ75J6zr1U1o9VdnX6y4sOyO4
ZJCFohSP2ouQrjW5lY0AztGTOXaJn0OhJUhAa7y5bkVyf6IViPFmZFO8UsFfcmfeta5VXhVQbzwh
M/Tn9lta5dvJegJxTDAl22l4u25O9sZAYwHTQMgRoVMhFhJsUAlrc6TTk8HCef6U0RCDApG2r/Vo
7zEt7J02XOlnbZyfAS5ovTgcPVVjRfI6hWGMEnLldb63l2uuuwHe2hfe6Y7120jHjHZAtTBXsTTL
zEBQjOOzePdGlMQE0wZxQZfvnLTJ2UzeuGd4Tg2ANDjOgZnh9Y2VRXCQzOFRD4tgrxECnjs0TtZB
T+eUz/W0BWZr2OUdGFgLs3a2JgU47Lo9WYBFDQECjqhhoyAk+M2yaEzLEoKHqZcg1bJr4qOmPwZV
aiqabdKVAXGC5y8me1BNuPxadMwr2xuxsmXs933nlkE7gdoIc5lxohokETkV3mM6+Lz+Z0w48nYP
roUOGe1pNhIMu0NE19nXdkVB5NBGVbjq6+iPjdWFhEHU3pgL6HKnEOHpzc9VVOl+uVbLdiKxGUwR
pqlox2n48oYc8Soq99qSprck6RTJtixS8K1BZ1MHlEoEzcRo2Opt4TinploAajMP2C3FPSA3gcQK
xCdIFMRGUBY35cKxlackd16hlveyQBBI4VKy88JREDbILSnXdb/80CYDiLbvbey9PQV5ZPwfaVfa
27autH+RAO3LV0m2Y8dZrDZpmi9C0kU7Ra2U9Ovfh7nvPbUZwUTPxQF6ChTwaMghOcszz+zcYbid
3DhItHbX6zKc5ppdIafNgxQ+DkXkHZ/LospqHY7VUjHtDoh2FOtmj+1MPZ3fy2kaT9dPzKo89Mij
RZG7cSJw1xtmzLnw4Jymhu1b87LNuhoca3edJyM6X9ssmDCoQfi0WtwHlwtZKYZnsZq7waOTbWcP
xxI9GbJhyav6wKkHLwTP9IkvB+2subYpd7EI2xV6ve9HPVgoorDS219fulWFzkQJAblrZZk22ShD
Kj1SwVmc9T5A6qPE/tauNDijGJTM6SYtMZTUOdwiSdHQ5cVU9xW77/zUWcAG4cWykEgmStghxkpA
3x3u1Nf2jlW26w/ZUvvltEj84LUUAGf7BVYcSSXgVfiXnL3vMcVQRtvMEXxhjMv4W3H60C535bTN
MJbEAi+Ylz0mMrTZqmkgf496O/xWDE2+FDprXpN7OYRatD6AVeixdetHMzVvLbuL/oVpwJvgM69w
+4m1grSJ2TyWyNWoZnlv8E42VUbcv6YNomM4v+hcs/EIXWrTl4ndetXknMam3zOv3eZx8owGnCOQ
he/XtVm7As9Eid52ydyiWVyIKszuYNm/MuObPjRbb16AppPIWlMLiFjwKaApFLSZwibBTxiRpHGd
E6s3iXo7VIE3bkpld10jmRTB0hdNZTlSus5J0326RHQKkb+m9fbvpQChZ6PXHENqkLa93CLoqFGt
wo2ng7syyw56Yvjz1AQKsFl/LQlFKdx4CJJ51CdIApmCq2g8HqIUow4QdL1oNNu4fVX5rtfIgv8V
e4AHifwgsniwQDHbFHuJMRvgOTpNXbYjiwcPBLsZzEodTMWArtq4vLmu38pVawHsCGs3kAI3xUeY
AM3XDFPtYZJx+avJqiyoJsWT5DRWQloLbyBsDv4qmO4Eo+iq1qoY671TOwSYnd3uYRmY/7g0Pn2t
/5Jpkbt0aHuGU4HqNRwLsRW00uBVuNngnbR8ob6a6wkoD7Kv1JQNSF7bLCTSwNxr83K5+H6A+7VZ
UqP1Trn2qyMHr1W2NoSVtR44xrfr27TygPAgCqgmBBf4UzBDuOR09trZOyVDBJAb0e4KWX6a/4QQ
fl+I4OqevRxFnmZo1xixbpxTzHa2SUo4vjzMWCo5VGsrh2CIxy/Iq8LFvhSlT1nVsAbajM77mBuH
+qktW3+hb3ASJaLWTA9oGNSXMfARfBSCK1G2tY0+Pw2iQMDvBGmzuc8P4LVlX1BRur5Ha/kD3kn4
jyzh4ZgLt03mVsUKlkF1WN6B4PSibJ+N/kYpNq6MvHdtw/6IQ1vs5SqyBBOlFVBMnZzs2Ha3enOc
vtnqz+tKra8fpgbiTgUyTCSdA7GR0rmz6Z0Ye+2yZ818QrMxw3gZD/zzZhFOhSTyWLUN649AISoY
LYZRR/riARGW+K6N3lftpVgeaxU8mZ3k8ls7VWAPQFAACDHqrYKselS1GWUyD5X4U8e+jvUja2Qj
Otd2Ca45P7R8OoLYUbzY09xVYxmfRp0FGjlZ9RTG5m9df7u+UWu6AKwOliG8VuCtE84Uycqu1zoY
epz2RQgwKY28Vq3uiE521yWtaoTOAoQaKJehXnZpd0mP8seCARonx3jGIAFwDEbIraT/ovLCLwjU
EBB/o8AoPBrU7GvmqW18auOwsILB8yvn63VNRIa4j7cCzDEALSByAnqBv45nd15V9aZWqmp8Aolz
vsXqdntX46SPJsmDvknJUSvzb7ruthvk0paAOUw5kNoh4FfWlId81sbQXNJlV6WGujHGAtgszAC8
09N28nvQh2yufzC/rcQ7mgM5kMzCqEGgGC+/tzGdeeodLz71i3oXt8kjUY4k/lKO485CaWr2vl+X
t3YYz+UJN1qMGdf1WCvxCRB7DwObUabukjcpR9pa1PIBUPl/vUTfVFWwXpoVx6fU0n96sQZqsbwK
W2ROAG3xs0JD6BJv867wW1OWF1g7OACg8eIesq+fDo67lMVcgCL9lLE3Heas9O8uleU61s4M6LEg
BjEFsiqCoTmsdI2sz+NTNTsl+BRYsdMK43vfgIEVBSwqeYpW9g08GJgYAkAa2Go8/jlndq0x3Yv7
FJeOZUXoSW2GkZ9SOwVfVi4xyZUHAtEYx2jAHMEDKrxCHl2ACqalciqUITTrfJeiZVgbj/PYYmA0
qAowy6GWveore4acJ2i0wXMFbL94bmNMmZlL6vBzMAMd5qdK4suI+9Zk6KBZ5QzA8BvEC7VplSlX
ZlM55UzfjWguiYm+9QrJ8n2WwqGCSBrj/Qabh9hxm2iNNU0UhqHjfCWpifneo6+bkpwqN6/Le+NS
yqe7NNY8IHnik01YEJt1mI4SPT4bOJeAsi+f6gp+VsHiYpXDEhmJT2V/w4yXmKWh0t9V4+P1C2l9
uf6I4YZ/ZtgDU6vYyGqcI5AFg83MXA5aTG5q4sm6Yj8foUuFhKs2mzozGxYoBH4hC9SgobXzdtMU
XtdnTQoSrMADclITnNVLfaqsgwMy6h5v0apiN1DVrQNEVd7lfmFIvJ0V/xQOMOZzgCoLTx2SQ5fC
WgN0dRqlsIIe3M8P6oypaeYRTYogRt3axWOpf00YuGy8WpKwXnlnuWSwdnNOBiA8hW1D5EI7amEx
6+5dy59a8EQ5i0+rLbV3uhEt6bZDA6GXuQ/xI2m3qrJRHExxflDT4sWM3a/gPpYs/OdrC1+ExeAt
rlh+kXAkjUfwKSDHj6auVzJOPlj5xvqAx2d60gdQYEvErRxAFHXBV4opryBxFmtDSC62PTzs+JSU
uBTbUUnDvKay+Vcrp4O76Zj5BSyT6or0F0xRk4WxDss847oqNnAJ/UbWVbiycmhDwdsC387idBGX
VlQ7WcEUBRf+0kxbD3yL43MKlC5eTjqH8/yjcn5ePyMr3gFoHpHfBlhXw7hqMaepgUWuJ32rnJy6
m9pNo2haCaJtFXRcLuZRvttjm+s++j2qrwoKU0PQAL4LZvOu9/4eyMANGETXvPSGoZ6C8lY3NmAQ
tpSTVlkozjfN22SOsoZDkQYIbimk8AcBoTHqpp8iu3mcvLk2oLBb+rpe7U2HhBY8IWN2A6/flhjw
2d+5RvGAloXtoKBf6+/Bg/gEjuQF8Q/aiMXQyCKOnaCwq5yYfsjbb/GwA6G5JZtBvmaw51KE5aTt
XFix5ygnhb507qMxEyQNd9fN57PPDE14JggOCipW4qEYQGWitUmRREidZOVu57AnTEmZv9R/3/KI
5AzaKjFBAig/VEguD8bCBo0tWpVEebIDeDgs6J235MFQfL+u0NqincsR3gyns4eut8skSnMA3+bm
0PDePSp5LVZepgtthCs7W5ousWwsW54vKI4c6vEmtmyfpE4wyrZo1eBBAoDDjQEFoOUX7KCZGjpo
bpdES/29NDalGeaae2Mo2qNl7lNahnn7aJWNP506vdkPUyPD34nzET6O3PkXCJtnV2lCk65PomfM
CgYSwfBtFlan4TZzwLYT0AypowDc7segaiSv49pK41Xm+QGX5ywF56zRSxfP0ZhEIASI503e7Xo1
wIGbZslJWDMcB41bKOfiPOAvgoEquuYqtpFEZftAKca17FImsc0VNxC0ZX9ECBkVplh6HS9mEvEk
omKAC9K4d8p0J237XXuFXFBvYE4LxwyJvoxXEddJwVUS9Y9zduiyX1N729MmyJK3oX2I1UyCEV59
hM4EinEOWazWbDEdIyIg9B2XX42SbwhXME6DRT3WWurrWURLKdXg2v3F+3PBIoEkFQLIy13jdVdn
WCC4aOm2cMEulH1jKCPPILNw7txBNrx4bQvP5QlWUoPDofecLo28QfO7+bQUsR8r4Sxr5Fjpt3NQ
G4fzy191/EVQrLF0Y+oISyO9uLHmb7S7Te0fDINjWgfEYU9whevkTu94U7e2vE7kS6eALnncZc2/
OBfnHyJo7GSpigYWPY3a8bZMXjv9OZ0k5rN29MBTgBYnzkuGCZSXm1h6+bSkupFGFHYC8vxALWq/
H2XVqjVb4fzLYP1A/wjahS/FTINu5J6dZFGfhlr9OtHmWatu8qh3+rfC/Xr9HVozlHNhwll3U7Mt
WO+mcN9duJnmbaE9pq2vd/3mfxMkvg6VBuRR56RRhrEUdP6llSQwOw2JE10iSVw/dKDh/eZdBkj4
gEVIfFp7nGYjztmpIRsvV7edFtJmiwEFYbpsvFjyxH4c3fOwXBQnvLGDZuZosyvYycSLhzqfTkIt
fV+cH4kd6bYWuvPPOdtamYSxTHxwgBkyMGSTN8kja4kRDpdWolMrs6zYUE9L22xLxcx902VRO4G7
qO6KfZ+pv69v4JpAPrSFM/aiPiKCACutbUe7qDQgZz2/AR1wqT47PV47KwvGLPH/XhqCLSTZUK9C
S4ewiTqrnYYZVDtNRYZhH53zHhN1G7fuyzDOpywxZUGB+BY5ONa8kRVMqcgUoYh2uZ5uResOE+vj
06IWgTNaR2Isz6pSH5DXDpJyeDSaeNM3riQXwrfp3HoEsSJ4YM7AXTQXEAvH4rcHJ8VTu+frSykT
IVzROTgvEGamyP8W+qEq+y0KnpIjx2++Sy0w6ltFMhtMOHwEg7BbLU1SOjhZEnlJtV0cb4fn4iZr
v11X5PMWXUoRThrmsGZjXMI3V6fSRzNRQAwvqLQvZVnsU+Qkeu8Ohcgv14XKVOO3zVmyqswqELj2
EGoM6GlNgAStN16jSU4zX6BPCwgMqAcYKKBtYgZxLkCyOVmQYpLON9omcDoWoJu0zGWwLJkkwRpi
byZKMZMk6pUDsguTupnqXSErq6+umgYPhHMjIXktJJQxgm+YOgop1mKExAOvSxNK3+NP7hxQN0hU
cnQPji0y/4IUjFQFC+0EX5hNDmD1CeZyOGg+Lh+7LSkw0ho9zwW650JwRpyuW8XnMwXJMGK4rciG
gaj00ipIScyODB72KwUN9kDyFOR05l9y7YG3CqUMIJhs+BpgnxCz1zYxky7GaxZ5OtmDQ8HvtWRf
2JIhvCsWcSFFOLyJkupFCiBEpLnuJiVP1D6kPd0qjaSV/1OA+KEOoIcg4MFMIPAjXy7aZNDcMCs4
Nkb8VgzV1uXzxMmJTr+b9r7qXgdV8zFAik1oyxh3AJxsrm+a+IJ9yEdCGCgWLCra3C7lA0wPIGxC
MrySWphaWUimp/kLEPoy73vF+oGPQXYWLzM4rUReYj2p3M5LEUnk8bIjowPKdOXGMSVPx9q+oRHR
RXED2B/EnpfqTMAOumU6ZZFmZWB2cQI9fuhU4J+pJLZdFeSqCF7AJoBWY+EK7G3SOoM7Y4SPu+tK
e487I1Vp4EwyWvS1UwUqTmTRQXeGGrioUdIkBRnVLIqN9DVOqsLX1KQIr1vBJ4cNKXpQc/MiIVYP
VijcgCApIAohtIiqASMdToNDw0Xr96W5dYt6C/hHsDS5jxBG1hT0UdG6vOU5Dhv/2SpAMzjRlzum
D7PqJoaRR4oz+xZYHxd3p9poSn+YlOWmcbKdQ4MhuzWdbqv2TdiWLy0o6K/r/3mRASBEdwooO3Bv
Ahx5+RFtFsdUyeIiqk8kkhHXfErBYHHRi47sBGrxH2Z5+evEZFTJnaSMkgq9DHuv3hdxNA3DMRuL
G0/dFMDfZfdOQXduuvPI9OClNzXF2NSeBtf1/HwI0YqJajCibmyyKZJftmYGcp1xrqK5/GHQn8BJ
Nkxyo62JgCUB5geUqYX66aWymb5oowcMetS+NMODdvfX6DSsJmdr/0cA/4Az54OTftd6W1dRbFkg
jr2lGIUDh/suR6L+71fL8nBnAXkC8K8jxIFzHvfVAMbViA3TnsU3dk3uS1PZX5fy+SbBPF6YPzLS
GE2IZNmlPu3St91galWUzvbBRH1DL9/VuHms5p/XBa24BpCEM8YzEwiixYSLk1GMOYt1bE3ZBVmD
6bIvPQHRCgY3D12gzXlgY8YEiWWouLUDcCFYiN6XxHZnTA2vIptGKWv8sX7KzAOdzF1Z0aAYlZDi
f0XQLaGBh2eYf8N1tZEu9KLrSyCGwdx2QJ2G4jeoCTBKTNhRkFIBxL3YVdSMg5/kCQZqfK3Z3sbV
Yzp3M2rh/0Leh/8PcDIgvYLiTlq6DpIiOG/a/GTS3mz9khIMsG7AdMsMLQ8WjZTbvDZHSQj++V3n
7Zy40FFegsckwsnLelQmMOmANtAcDnaJSMABPWyI4ZTfJmWSCFu7xMEF5uEh5CkvMGhd2nBTWi1G
AS4EJ6WCswLYyYOZ0ywcKMY5KIwGVZ/1W6sy+xCdcMqudkH8HDes3Wt1ld4k/YyxnBMpJZC7te1G
cRbnCjcGqJiEq4Kh8ZHMDcWV7pGjGVtPlV3uDXBaYzL6fUMe2hzwxes7vmrrDnosQUqD8A8V6cul
sDSM2B4ym0SOdj+9pGw3Grjep2aHwi8mt4xN6tfjo+0cdK3zOUimeC4PVMZIuPKgoYyH5iPO4AdM
lWDodQNcThKTOmoTNLQtRuNutDGXUd6vXV0gOse0TLAj4E0RvIZeMysdsVMduTuUg55LJ1QlO7j2
mpxLEA6QYc2tvqiQkMIFyfSf6XIyJSI+jFPwQDhvN8fkoUAD1O7ljnWs1xnSOyRaVM9HdcZUXuKN
zn6YOxfj0whI6eMbPVV9RjatfSjLN3CksdsY9LYV6KNfyD3oGZZpw/odQ8Rl6dsBcyMlF8nKOmCJ
wZEPQDY6eE1hHXplyMmkoTvXzufd3Hc/qQnO0bSV5VnFsW4Ir0AgCL/ZADubC8Y44cgslTVoxBwJ
Qnuz8h3qhlmuBkCEbwbroL7T7JmiOk6toIhDRQpeWDGoC+mCH+YRTEghKfLiKviq3PuF3Svaocje
rp/R1cXk0Y6HnCgKZEJaK7O9YgbAEddCrCDQKfy+KcI8lUU8H0lVwbD44Gj4DiCMQGOycDxU4sWK
kuIqSJabjqa+kjyMyP13nr8AbsXyu5bu8oUhgq0Dz41ItgUGETRogV5UfuYe8qcse0imbT8FGuZc
lt60I+5Ri9uDwiThzMp9gcgI2WHQ3cBDFLlFs56Be0p3SFTWoIGyXPREDrSQgYLWthdYMD7tAycO
FN6XJ4160zKNtkmihr0lk7rLwNhcL34qo8r/nBRDTZzTfKLLCVxoYl+0iilNbtGXddQ4XzwAXrPu
txsXwQwgmvfOyhOL/3LMz8exOZco3Pr51Jd5itJH5IJPriFhk5OQFr/1pgpHTEa8br+rhxS0TkB3
A3gNIKRgwFpqVMZisjqa5yCvGbbquXYeva4L27YPksx+LoZ9O5rIWZinJpPkRtaCRXgUnBQJ7wvA
8+IdUQJxhzQMfLma+oRNvpqld7E7bhtHeWR0fiWYdW8O49dq6vx46RZJFLNmrDhVyIKD5wsujnBh
p3MWjylgkhFRY2Xb9Q35NneKKkklrEjhjLQAaSNewmMqnF7PTsu8bAoaTU3nbJi7TPsqbzWJ67Ri
qsiKwHlCZM+b2IS17BS78ZzRpNFgvpTJfUaUXaxqN1qmbT3qBA4DEmJ8vW4/a5oh2OUtoojS0Pt1
eQzbprbbQaubqCp6N7C12gjG0ZTRjq54oBAA6wBTDpJ1mqBZuWBehYLZahEIUr6q5SZLxhsnYUFm
/5IiDVZu9AtZwrtBzdxtamQHImtG+XExb9NuxvRuJrH8z5sFo1eRMgOCCIkCEdRokUrNuoa0kWpu
h2Eybky9MbftlB/ynN7rWfva96q+ddxU1rr52ZOFZJDeclcLuH4RglPiIMwYjNRGc3Woc4RI3j0y
QUpehIYXqbGs4+fzenJxQCDwhlvk3kULGXUgzxy7jSo77MZbpb4HaEZyi60sJr4Y4DUkJFDNEtuu
W8jWvJL0kcaaWwDgHtzutchuQSC5RYnvtc42htS9+Wz5GBmB4A+OOQJBdAVeWj5rmd44Xd5jyai1
nVmuB8oAgOb187WyeujCN3jzIbIsSFVcShntlpRaaQ9R6/xQrBOxar/KX67LWFs9tN5gUCPnX8ab
fSnDY0WTOdQaotzQQjVT4KgW6WHsyuBg6+7vgiYAG3W760JXstXApXuYfcYLnkhVCJrVjNhdUfR9
ZFXGQ917QCsae29MfBR/mtQ6LpjOjhFIL0ORhnachWN+n5ed5GJeyWPwrwDcAFg0FF3F+79ayiyP
h7qPMBkhtKcNHkp/KDfd/N007jEJ3K/rMWjQEyDRfmVfL+TyPTnLPCmF2zA2NX00/GZu6Jp+oUQU
pD1LaN2nz85mTjcTqlOG75HAkYUpK6/uhdaukCeqksXCowvpaqa+teNPxnZJYvqT1m1wi8/dDci0
wIETmnh0ryv++SbndSQNbIgAGWrIvF3qPSG96eRjC8nkp2XtdbYvKCqag7903ea6KHEiORypS1n6
pSyQgRYFIgBYGOdk2tH4oTefCQONAYZggBl6bhSfvn832APpEmQ0jpX3A0XIlm0miZnJtBZCaHNG
Xb9Lxj7S03FveWCDmHal9Vbp7nE2M4mwlViB641UOK4lrKcYhGIIgwOSw6qPqF3qP12DqQfkizA2
d6nV9vewDKwNsjnul00BcgcMvY9zVdsXbYt56+aIsbBLnFf0selRokoqy3zvSE5LP5tK50tdEZ2C
mKFg1max9exk5q3ehaCoL5Sdppa02qW1Naj7qbNz49ZVSPqQGYzIGOPFIdP/2Vw+mRKYQB1JGcGE
u8ErJt2asbm+uql3003+YNw4N/FB3dC9gjEQPht29u2X+t1OfGsfOpLc9Or9hVzQPx8gWHLWGlNr
kaWP+heab00/Oembqridph+LepM3g+/s2yYsNInD+jnuweYaOmAp6E1As4Bo1JTlxZBC7wGzRgNq
x7E/6KS6mZx4/OZUcRJJThFfyMvI81KgaLsFqVsPNENRPjV+lTU3OnA4jr4vnDrskXWspufKXDAy
XXJTrLyvKHGg6QB/IsMqkjfhnJYu1fQ+yirdCArMK/OtcUm219Vbu4eBmMcDAC53znV9eUcoVt/2
qlMOUVPd9tn3WP+lGxJPbyWNhwDjTIbgKThx4qgJZhlFtvWijlFTHsZ2wzB8+chAWdDdAgjTPdn+
cKt3d23zlgCAfV3J1fv+/AuE14bobEkGVgzw0g9pMty1nREW7a+0QE/0pr91jf62ZcPXvpBxNaxt
IvI/MFfelg+epMvlpWmne0rbDJGyuOqXOof7gs6A+Om6fqtSkFJAJh5FIuRLL6WAoyZpqN4OkWXV
6r7U22ZvoZNYAk9cCZWR1YMDCwIIIDJRXrkUE7djHtPCGCL07m3NN3dnB3Wg7+mzEfT3xJTY/8eQ
avHgnYsT1i41xn6gmT5ELEPLrZVNBVhjp+HVZHYaLjQfjrRVlge0EqJl39DIrWHHyANp7hCAsCfb
LEvSh8hpqPdo385Rwa7cfTmRcaumC9t2CvpwTT1unpvCK+9rdQG9epLJWog+O1gA+nO8OqoHQAbo
IovmjNDH7DJ3jCqFpj+NpkwDwlrtsWaJdlw6zEUDtWYJZgPMagABD136gwY22R/XLeTTMcdXIMz6
aJUG054YbQ2GM3ZzXjLAx419Bl6SNk32fS9jS/pkiFwMzBA5OgPN2GLpW0lnALX0geGkW+VL4vb2
BF4Xhl6H6+p8egQ+5CC9DL5nnioS7mRDIUXC5pZFDarQYWlUv8kIRkCznDGlKqvD69JWFw+kdv+V
xrU+81X13LVIAocpsj0SB55dKpulBMt7i0TJ317HH4qhzMS7jNEyKzyqGJXeTnHTsQglB7/R40OJ
oepOtkge7/V9+iNGeEQbgH5yA7xZUepaX9HaHh/00Usl9/7qsoEAAETCfHijyFOTqQOjWTpi2fJ2
R7RpYzftgbna5vrurNrCHzEiSGvwzMId0VYa9fqvfjwwzGsc8y+NPknkSNQxhK1xioVaioWtcdGp
7KCakXeDb/e65Nrjt9rFrYc8Es4Q0pFA96D5ULhkqVfoWRFPLFLzJv1eOzEYTdM2Hn2m2uPGBEY8
jDN9DjFaTJZFWNEQdFmo7oGKAvAlMaIvKaYYOFU5RYPSBW6JQNBuNxq6pq9v2JqGIFDFTYHpFmBW
459xdpxSLcOqafWEZNaGmpHezX5WTlrQplBtcAETr2SdOys2wqnz0ckJuAZ8VmFRddqBQ1BfJqBG
jMpvMC7Xd9T8V5bW6M2YetlUT5k44eVyW8MYc5tNEWNs6zlL5/fgD/BpXE2hFbuSd3nlMKPBHQaD
7Ah6dj/Bp3q9JUaqThEpqxtTHXcobv0tfBRGeS5CcDDMQWfgi9OnyC6/mR0LO+WuMN/iWDYeZ9UC
/6jy8ZiemQZpB6CydWOKivIbhpJstKLBHJJZcjHxrz07Yg4eZAyEBMEYXBlgO8X4sIrLSc0TzO40
63t9CTwM23rLlU1dBfNX05FYu6DSJ2HC0s1qu1BXSzBlOlcjo/F8t2/udNZJ3iiJTiLOuwKZnmvW
0Cm2fJSBFtWfmc/vjtxvwdorO8MSrcShFM0Ib0pVoZU9YO5VdwcgvS1r6RVO0cfKgazSRYlW4xTu
wikakBJkKaZmHdX8Rn3rXj2MD6vnX9cvI5kQYXv6jpkj/AfMs+ezJ1mkVQWQO6hvycB5axsEqLLG
W9GQ8zYFl6WBOhSsteWR8fG3xX5yEc79Ypp1cBRrSys9KKtKYhRryiEZjMQpMqj4g//72XHSWtuZ
lpGWRydXMdNnT91km4152P3lfM2PrToXJNyvhs10plddeXSRNC3UQ539RMVLos2azaHtBr3GQHhx
9NGlNp61AFnAhehpisX61es7L5HUbldkAB3/AXEBoukTdrMz0Cqndmp1dMx8S5rD7BV+tViSO2Fl
X/DIAxHA6dMxtYTf6Gf70rIMjqpnVkfClJM91aHbuYFjfc9lrdP8h4SbDoLQcYz6AxoDRXrZeHQH
ojhedeyHiavTOFTiifOd/SQB2UxcqGD1BFLnUhU37tucUa06at2pADgJQ+GDMrtrvGTbWZJa29rm
oPj1H1l86S5lTbNdjLmKzQGZLEr+m940QyqLcteF8C5KpIiBweL/frY3SZlqY0wxsb2znR5NOqA+
V9oRvJ7d+Je5F35q0GGL04kxmuCnFGu/OVGJoo8lOWbqru+rcPAweEVGKrSmDzDxYMABGzRvpbzU
J0M3sQFkIjkm2alvWl/rex+hanD9Gl2V8jGhCH29gEgJt5uZVHaKh40cQ6W7edeK/b/4eQx68pD0
A7beE5QYPdYOtK7JEcN3NOsO1FqmjH5kVYMzEYJ73zs5stQ5NGDLxlxeMCTalfHcr4qA3wsUHbgG
ABu93IoiV1SVGhCBKB8spLhZTDtQZaNt1y4XwCSR+kb/CJ8JeSklJxocnBFSOs0OGYaPKToYnr47
uYyBYlUdtJB6nLQf1JbC0bfLljpdopHjjI4lk2/KSN6u7/va7QK88H9FiEluJC0axDk6OaITxjKf
wF2/W9B6r6oYNavIOEHXFo6vGrjkeG5ZvJVLx21RFQa6ccowe9UECs8DpJKgq3PcXldr7Vo+l8RX
9uyOGTSFIh9pgzjO/87+xdty/ttcy7PfzuxqMVPqkKOVbRTzrks3XXUHQpTrGqxsjI7Gej5Xh7PI
iO2TuUZcL6VKeVzK13ka9hq5WdTspsLUzPwve9f4NXkhSzg26gx6yRRkMkcGSHcWgvegO5YYc3Jd
o5Xd528LuDnxLiMrKKwbijhKrYykOqo9QepFSTJA2X4sAHiFDvikJOv3YbnCu3khTlBqmfO0cDAL
+qi+dmkHGpoI/UhbM4n9vt2ZzVdr+mm1IO5AtXvrJkdzZythx46eAd4nRQ3V+UaRrcDKeb74JOHi
qJI6r3IPK5COtwM5LuwhlY1SWDF8iAAsEV1SeMc/8VyWreEtLq2OOrD5oA3R2qfru7iuwx8BwjtU
l6AGTbkAx+n83NiT9pF5ktMrkyF4b43TGoBItdVxcL+MyRPDrC8cset6iCjwD6M/Xyn+EWfHWBvM
EfOK4IaAfQ58yFrWf0HPlxva1pQEU930DwZN6m1haymSkQDq6IqqbTOzR2v2BCxBnuqgwyRjEV3/
MNkOCsckqRLXKfgCu+4XMv9Uxvf/7feFc5Gp/WzGaC042iWa6a3udkCR5rqI1f3jKUm0t3MyFWH/
FqUr7EGFRzT1u/ELQLGn67+/ukQYFwKvG7GKKsLQxqlwMAYFv68B6KynB9B0S+4qmQRhE0ZABp14
zsixHtD/kKmBIwscVtcI3jzIyHgYJHrBBp6nxFaW6qjkb9l0UMlrR26uLxP/yE834JkIQYnZmDAx
voWIAcOS0Loy6Fv1y+zKABdra4WWUAPZP1DBY7rY5UEy1W5EMRoBSja8qf1rZ8gYlteW6kyA2Ko7
xwPT1AzBnGfSncKGu8pW7/Kk+H19uWRiBP8Uw5aTHEm46miOmJro3GmpEsjoDCVrJSLjZ2YayrTo
UAWoCM39qrs/ryuxtudoasYECACnkJIQTjdmOFvqyNcK1e0b8Hb+spV76iSL3y8yZs5VXZDNRlcp
GBTQEXm57wDeO2mqQpeOPgMo7ddWIfG0+HsoGjBwF/9IEHZEoZY3OSmUiZfmN3GKwmdsXzfdV8d8
mTB22EllEmU66Zc6tdW4DOCNgU5l4avlUznInh3+zZ91Aj8F6shodBI5YTHAUMOIe6c6jkk5hq2W
/vJ0zN4qOtDK2QEgCMiwh/livdTqvFdjd3vdPvj+fxYPqCRQwryvmS/A2atHZrrMk+lWcCsp0pdp
emiAvHbI88LMXatOsrrA+oL+kccP3Zm8ZKGIn2y8sqP1lNNf41+O9/l4xcFX8Y8+wh3X6cNS2wp+
f6v/Nl++Sx6a1SsBCw6MyEezsXCarKE3DWSsquOkbC0382f1tqxlNre6JTw7gYKUimS5YHNGgoCr
dhJyrOb8vSmRWk5QyetuSh0omJ/Xt19ErP1nvThNMOjxkJsXS4ZaMSSsz5ARwSycdBebc+KPMzo+
Fhc0pJqlxKBEsuwvbo96fmrUOdiemxPN8++jqwC4RhczGJMkCTUv926KuC/doKFZFnjDJIvhVhcf
fS/IegExiir0pelUNm2Hpi8QZ42W3/3KVUD4ZMMk12VYIApE2wueSsEjn8radNqKwJNI4kBbvKCG
rCl/vr7qq5cyElD/lSK8kF4/GJVuQgpNwp7tMvN+aZ/cH9eFXFMFE8LFNFQOtMBcIpo+Ov2h97YZ
+9LnEhHX9OAihPtYtXNWJHy1CrKZ6IGYd+iElaYkZIqI5wF5UAVDL8ixGd5n+jS290O7+9/WSghi
rFwxHMa4IvoJtRxPOyzL5l+IACAd/QSohqK/8tJ6TVLXuZu25Bi78b0xg+DBUdTUR/4rvC5odVP4
YEf0fwAxJGZwkthoFoUgnGT/R9qVNcmJM9tfRASrgFeovel2L+722C+EPbYBgQRiEcuvv4ee735T
peIW0b4TE/NiTyXaUqnMk+fY9Q79WOCGNAJC4m05rIT18zZV74756Q5xzLkFUY0tdNqaugERcOww
HmrJzus3XvxTG8EWRw8p+z66a4pWS7fHuUXleBbe2E9Vw3jk6VqQ+2+QoV8JMdbGpBxNT1Z9zTRY
0PrhUMtHUelBS07CM4Omjux2m9Ovt9dryd2/exuAD1ChJ4pbKxKq89zHOR10vF+CsQwLb8O/2fHn
23aW9gWS7MiwAxhnXG1Aqy8ntxLYgJN3qOin4q6bdnm+YmRpgcCCAc7QmevuCoEyMkZZN9nwbO4v
i9aBXOO1X3IGSIBBZgGXPPi9lB3QdAahboXLcUg5++oWog6Jy9KIym5NWU8Fkr3fjaCWAT0tuoxA
lK3sBddq41ab4BWcyUff81MDvrKEZlvdjCrdeJqKNqidX8xbe2wujRGDA30Zcu8WwulLVyFo6VZN
2uNciXFb0TT0s190+njdDe13YBEAAAXBuhqtuymduRWHPHKdgryA72vYWYM1nKpWxmsx7kLcjgAX
HStz3hrMDYp7rbK66xNvzKMyi3cizT5Z6bCTZruZxH5wT3GJFlFHRyup9WoOJHR9+URAccDvoeWF
FnMDrBI++OjKuFvBJSyciYsPm7fzWTRKetnquS/zCJ3LX1NQ/GfgmCUZPdCPgrfnzXRhSlnUFgrV
qdN1eZR3447rgUhP2fTaeX5gWZ8M6xBXERmKDcm2Q05x/WSbDx9/2IcsFkDHOEAqIKd0pF7EyJTg
rm6CMflt5ug0QTtE8ddtOwub98KOckBRLxz9hjh5xPoR7Q89YwCSjp8bydsVV71oCS2ygHrihLoq
CsdzJs3pqymPLKhhOc63FCyX5UB2t8ejYqn/WbgzM4oXkILERWWaeUSmEP2cUGIjOsTs4x2oYn7k
0oYPENu8re9lYj/oZb9z/RYw16EKmD5tvaQL9d493v6oxaHj6MKNA/MJTpDLfVsTMgkXRBXg4GkD
8xjHeUBXSr8L19K7NsAsPobG6nes8NnRmAqtHFHpxpnVvexQ83pTOMMrqcUT07u3wRvWcLuLBj0g
t3ENosyhEtgPcS9SvNzyKNG+oKFjo09B+bXL+00+/L49e4vu6MySchQtB7ExEbA0jp9N4zP6EAND
owHxkOwfd1q/cicuZZZBs4luZ3AzIbunjozmPk0FyDqinupTqAtGt04FJY7C0pOwHWbFb5G34BiN
hyDvCnnkQJcf7IqDmSHNf8zioZu0rtbYEhY3kQ96EdSj0eivZmW93hyko+OzoJLn2mYgpjowu5fb
c71mRJ3rsetSY4phJEA0aEf9B7tT5uMJSn4cfyDxZlI9JesEyRlZUcPNIzrW/sYG+9ecSUuqpxQ1
y+3twSxEN7CF3hBkSuYAWwnVODib9KGCb3O49a2u20ParbYHLhwD2AABADojfVyayjuBllLqLseE
tZM4cg+CERKPblCKNXnITWB9xFuZv02sDAQpvpo9DRPIn7goQPQgYuAjylbt4+1hvzc7K4H+xTcp
LzBhOijUeV4e+bn115RNhwKgCRuilMIK+uGFmU7AIbkl24e6brCZ9e/ULL/Z8JW5vcb4vTY/SizR
xtQc9QQ4OMAJ7SORAM3q+VidXLD1BMWksd3Apn5/ewYWFx5wTGRj4HAhqHTpb3mWVn3bY1GEQ5sQ
PSZ4fRj69HGvDpKlf60o06wnQ+V1iY+QDERq9BNpjjx+uz2QpZj2woYyfX3W+GhywvSxHvwcSWAi
9kKLnpf8jnUvrMcmTF3roIk1IsCFSAt2Z/1AhJzgdFKOad4BMtsBhRXZ+p6wUyq/t696E66Mbnmd
/rWirFNVQvtzsqci0jIHTZfm0G6LIssPddUaxSaTxnSHtq/6C+0p1E67QXtAdivfappIQkOLaejN
EPOSxvHKU3ntw5SlLZoy5X1Ji6jZykdt5T5b8LEXc6usKXQnxhhOELBNnQeNIzbj8Ctzn27P7doC
ziM8iwd6tLE0tYeN04ExN0kAVR9/Nylo7701wrU1S8qVofPWT7kGYO007BLzfjrI6VBbH3/+XMzZ
/BFnw2mbvO8o+t6ioTsJKOeR+OgV+cp+XPRVeMCBGhXN3ujLuDSSdwK57hmzC4m50Ol2cJe0+eEX
0Cr8fnt1FvfXv5ZUuJbJoDwIbBseMm5/mtBXn5E/cU5nFpSjRcCC540mnNOG6w+GfCzJ6+0hzJNx
dcmcGVCOSMIkpS3FZBm9A+96YuAaY+4j1T/PgUkC8jl0gNw2ubw+s9AopJNQPlZMktKAlOIIfOsk
WbOfmjh5ali8T/w4AHVihii+oyujXDyr0IGyUaLwEbAo0wjuR44NgdeEsL/m/h1algNHW0Mgqo18
/wRFZ1aUgU1gLBzYQHCT9GlkD2FJNz0vgsHWg8ocwFJqN4E2NS8dAtDeq9Ogz5sg53izSORxfdZs
0dIW9E4S2vWwsQDJap0N72LkWroXtHqvZd0WInKUOubyPbo2oVWnzIoc5IwGwvdmIJoizbjp078t
61Tof7X3xF17Ci+uwUwlCVHvGRGsuDIIPmIo3RyPe/W9jmtp33ZmKOzeX2niWDM0//mZk5HuoLes
RNwE6EDouE8zub6RjCu7ePHsnw1HcWWpieCsIBhOrh8Ape9WYh+1lfefzYRFwUMbulcwdDkKrQHy
jNYYheAnAxI/Bj/mvAtbhhLMZ56RTdJuX1y+9h5cHhbUHiB0BY0Ofz68Z5NXglyzQdyZR6b5ZLvJ
vSv9lUt5cdchyfa/FpRUReG6A3oRcAd0fhkMlgulGP1bltxpFdhFvTQa1vid/4+p/NeiciGMPM6q
cW5NKVLtUJGUBVJu3Y4jsocceuofSH+khr6Z0uJLI9YywLdnFJzZlzNKbbPQcxfjrQk/mi07lGua
SYtX939nFN1mlxZq2iD0GzA+KD0E3ZQ8epkNCgwS2HStN2FtMIqL69Ju8PN5KjPUa+7Xnq1rv66E
VFAn06diwFSJ07A/3L51lncB2ikIevHQVKHOksy0sp9yfHopurCmci9LsknH6cgn46+stHrQE7Yv
td+9pHUapd0aqn9xcOCwQ051JnRW89per7maMTfGNGPRBCbaVZ45umB/3B7mEuAS+WugI8B2gxyd
SqHlmymzCsqLCJnPcEK1fGDGBrK0oUjMsKzuZqmdESInJ7v/nL1Tg0AOpEgPbW4FAHTtRkMca2rs
BpFFfUq+3/68pUk4/zrFa1YtZzQDaWukN0WQNF5Q5W+3LSwFNMhO6BA8Ac8+GmguD4PVuVZeCfQC
seKYgPWAZmIn+zHQD4gO8J6XB27TzW2bSxHNuU3FpeXE46XmznOefKfSDhPwK7Dqc4zpzJvft20t
7mOQYKHXAXVNXBPKIZHgXYcgA8In13pjABAy4R/LZPiaSyecOLm35RYSf9shdb5lebkWvKnqpe/3
0rn5eYXPLgivpCnzkrGI0EcG/fV8j9I92tUEWGr1e7A8QQZhMxAAd+s7gQoRJK1kUCN5sOnSTdrV
O4A4d6CKCKZ4Cm0odt+enaW7f6aiBBIFaGpTLeIYadunzMHkGOOuzB7Y57xZiS4W3/KgLAaLFmTH
gRRR/HmeE6sufbx2S1GEBQTPZAPlgDJkif7ceGjvjeMt5CFjbY10QGWi+Wfqzywrft4oGkiomDqc
bz8FEMsN0v6Bt7+G6pcYflnWFOgcCDNxpyGsNGJ726w5l/9j7OjuA5HkTE+qjF03E6+Ubo27e9Yt
EE+lx2dAbijHKZxMYNZ9dkrAMZJ9kJr6P0PHmqK3GTg3NS/eMqeHKGCPSY/NiDnoi2mssENXs+s1
e5GtNTEubiMknP7XnLLJAeAo6iwdEDEkz3kPHub0yV/tK1n0GmdGlAhvymrQKNod0iZWHQjhg9Lj
u8FOzK+ORs62tw/GojH0YKGlEHlnUP+px7YX6JLD3jFrP8z6be3QkOrfKiTypmzlDlqzpcxeKYXH
6zkflPFZwNE2mx+jFnR4/RBbrNEHLQU/xtnAlFkE4SzulNlYyuROc08Qe9wB7hsWOAu3p3DZ856Z
Ui4vK5N6omsmEgvkB6vLu9y8ix1tm9AyHN0fCF0lBVZeRFUl/yBvAp4CiK8D5TlzUV2u3qSRGpwc
cLqGl4Zt/7vORLgqT7J4c+J1ZqIsbfuoV14a8SB1bbQdZtJIvb2XnBrKNrmEM493rfyMVCJIh/WV
XM3i6p3ZnLfS2W3iAl1G8h42/frIzG8cWgLoUt6DePv59uItGsLUAVMwqxi8e7YzQ2h687hsBa7o
AlKi5SglwqBq2jR64gdtVz7eNrfoQMC9+Z/ys8qlnrZJLdoe91CRsMAwX2UGAoa15OBihcAAeBUx
Lfi3kYC9nD2iU1m2EFuLeh/iTF7THWMX5VinMkLWeUFDitea6iA3/Zs2xb4CnEIau5TlhynZlCMY
KG4PenGOQYgDCgrQaiBIuPwcEGwVXedjl9YduD/ZBO2XLrDtaWtRBAG3bS1NMNimkM8xwM0J1Mal
rcSJyy42bURBQJzClJSvcvXEz45KTY6dG1EGBPmltskGB93/abWp+YkB03V7GEuu8tyCEjkaPe3N
NiVYwbIIze6nIfcktYIWdV4TzX+3jS2tD/QwQdGEJNgMpb2cs9HHSztB+AbwSRkKTk/VMB6b9MHq
cBpum1pcHgdUTCDrAMLZNC9NVYCQIAjwiignUHg3N7wBumqtBXDNiHKnMbcdWUoweY7/ymUTZNm2
YMX/cyTKZWbHBhj6LRe8FvLkaUZI+L32UY7Z9/DGPJsuZWV4jmagqsZ06X3oHcQHJUX+8/N4dWLZ
Ebep+jpTR6njT+gslER8Rno1rKf8tevs02Dq+6as/k5Sf2XaFjf2LOgGUiRAVNVnKMiAtdzCWzTK
MhE5BNAa8HFVqBwC6Ywk5+3dtnhOoYdjg54fnU6OshEqywaXVJujOV9vcRfrbr/3qPVBIaR/ZpEA
KYFmUPQ7qXtaMoun2sDQN5iDrJWCxjm0SWfgPu75/vaAFk8qeZfhsA2QaCiOfdCo79Q6WhT93t5V
9htYzHZDlwcuXRGyWDxC/xpS6/gtEKtuXKLNrer8oJbD1u9f846srM/KcFS6NNE2eDNNgkWOGwc9
837U3mNaiC0jyfb2xC3tBEufOW+QX3SuGujzsSwamyQsStoJiCtid/nf6ExY23BLu9sGsgwhGVIt
YGy+dG+FtOyug/BR1I8Q9tBwxVZJ9SvtjGe7RmWcxS+3h7U0gfDYs9YYwEdg0ri05/UsSYSOLlpR
1yH3flET2RMN6oz9021DS6gZDOpfS4q7Yy7aEHq9YREF0U5ojikQ037jPDW2R3aJ7kH9fazbo53k
En0Y/q+OxEnYWboG7h0/opogYcOsD/LgvR+9869S/KOWgfpxGHAeKuvN9X4a+neU81K2xmK5dBpm
4iwcclBV4Jl0Oc1mz1kKcCL8SF5tSQtSOuA72jVOoflOV6MKUFQApwsG8xnDfWmFFJ5nDSYaAs0S
BOlet0m68pvbilNjalvaISedfZA77n3+cCbQLQByP+wiJXNQO0nLUUdkaKScrCCVj+DlC42u0IOh
W3OTS3v13JZ5OTwAylqo5KJdDGibv3i27Qq6SZAQiONpc3uzLp1CpPnQlQ/Azsy0dmkJkVOpa6PD
IsscIuoYUQx2K6Np90VBdlWRrwBql95HwJKBgxggaCC6FacM8Ry7Yi1A0CMDlRbpyEMz/GV1/l3q
3FmAAOH/OvkDWfHQKhvpP2vn6++qM6559XK304IMWoo2WydFViltn+Ks+cSRJGCetbccZGwnHrKS
3uuivyNTHGR98wfux/eByEZKzQB7ruLuzJFmo+miD9cfxQnceV8YtcIqlwdXrFWHFncPMtcALWNp
Afm6XFPsybw0HHQ38GmMBr9/cAEOlKNz763G3gumUI0BXxDENCA5oSvryVsOhtkRQHOPv3n1FNbd
sBHcBV7g9fY+XTSElyACIVB8oYvtckymUTlcuFhBYdxD0+ORg8ZzPGnE/fij09HRaQAiEQPqmGoP
itN4OdJi6KKwNf2YANbI9Gb/Jy3TF1aUUyfsIW08ic6JCmkr6j5lThLQ8g9C1gsrihexpjat0rkL
QErtkwQmk2gvJhQLkGXhbbaJ3Ta8vUhL5wwWZ1ofSGXgDlBWqRr73smquYPHJRBOIkXo50/EeRuh
FKBX27IugzKRgdC/JKCZQ4PO8fYHLFw+ENJE2DKzzOC8Kzu/9Lkm+1LHObeHoGK/8dD4E/KfCxvK
c7MhqIyYHWwwuwpQGrcgSOCw738wENT4ZyJq3DkqviMrCtQiK5DZUPO3y5GKqJ+ovwa2WDpTpg4C
Ew+lcZTIldnqJqFLAekCyEfY5b4bSRXEzPpV6eITGLXqlZtm0Rq0+cBygAoizF2e4I7ag+PnHnpD
kulYm22QCPHSWemG8zUZlYVLzQEhBlwt0DHoEFU2vu6AtDGzkzJK/dc6DiZ2pOTO7Q/WmtTY0n6b
ideRrXmX1lKcutDNCqzyGo+IKLc8bk/ID9/n0nr++G44N6O4i4ESHwXZvIwg6YSuS5cFqxI788lU
Aiq0Uf87EmXKTK8ZuGPRMuplERjydydE8CeDAHuZB6QMXoDz/jjLHnZNqpduh0EQ8QYDxH/V5e/b
Jhaii7kX/L8mlA3tDq03QXmhjAw0IAfZKOvAbyfAE7Z5Nty5g73RRHWnMfJ22+5SxD/rq838eTNj
tgqXqziCwxZShlFZ1tber1i1rzKrC7K45bhBPLheBFr7ASoMb73logUZGlM5p9bWo659ROmThno1
grTy9octnTm0YrtAfaPTEWDzyzmv6j4FxzHOnCnGPdjF8RiZdqN1X05rebH3xKS6gUDUYzlzWIcr
ej4qZ8s7GLLBgwBHwaDOcfTEbsqPs/yl2/uh14Y6Sql95h/A9BMmj37r7GK334xl9th7Q2jWL8Re
A0stbWkQE4DHHMNHJlU5NfUI9ogkK8uIC0cEXm0nYWrHcuXOW3IB51aUg1P3vVlKC3tuGJoa/rN2
QjMFE6QXj9Xu9mouXq+4X9FEOCvAIVNzOcdWWZqZMfESyaDfrjDCHjCzKpuLlL0OBqO7yjgM5t3I
AfT23SMRH9QRnMNoB9g8b6Y8Q6PJlUJBwihhvC5RujyN5ol9a6oqWDnDS/OJd52LpwiUnGw1zzH2
XLC2E1i1RttA3WGq4006rDxD1owoi+YMDNQRLgZSAt6G+MsbRWCukestGkGyAVcRaDsxeZer5etx
YxXuACPpE3ICoajvuez/4FYFHgYgUFSbMF9KAO73bCoR8lRoyG9AVF3cV5L+Mh10JEIm4Pb2W3Im
QEhBBBWPaw8Fg8vxNBQ0dG0rqojWzZ5y7cdo/m2w7A6H97ahhesbN4QNzXb4LNtVGftHCl2tJm9L
sOS0ceBX2k5rk5Pn4mlB+43Dvtw2t7BOF+ZmP3LmuSAUzZAHa8rI6yBoXn43ctSZSvFxP4GO3PdC
k4fAToXPxgMTehrr2NfABPO22SeHzMlXukKX4A1Q1MWbD+tjo2NyHuvZWGI9xY4eqipqNG/f+/Zj
mrxWXXZP0L46NdWmLL8DShtyCg2JmO0BHgnzol05XQuOF+U0sMi+s4gC4HH5EWik4EXWNVXkldWx
rOsTX6PeXdghswYN3rcAKMEbKUcLVYuu6GhRQZLFCUT8kNrQ5OKBxdIgHtautoXhzLIRSGaBiNOF
AtvlcFyScMhmjxVSI4Y1bbD7xTcnTfFku70PlwaFqrqDtYORK0x3b3fxNI0m/IXfFjsmTH4kPac7
yW0jiCv0+XlTaq9sy4XBIRZHheld3hjt1JeDY6j79RIkbZFTVNt86uywoeYftL5j6mws1dweCZKb
SyOt4TmaP/gVOjB8b99WWn7KUl872eXQrJyAhUmcV4mYc8uO66g8ubzWOyR1US/J8Bd2gyOtky26
LCATsXacZ37glq31eHvlliYRBpFFg7YuaKeVSRxav9NYzEVUxPV3LZ0h6n68v21jwUsBdI+Gd2Tq
0Pmo0iFmsaPXQ2qLKG3uPVBv1H4F5oo1JqwlK+AI8t4BlsBnKXs9d2LKS5fWkQX2XHd6RUm41rYf
H8m5DeXw0mQwG4vmdVRAAHUv0P9n5CtYj6UFAXIAr1pES1DuVjecHM3G67MatyI9eFP9i9E/aeIG
9RR6wgCTw5qoj0yrNZy6s6oancxkn7jaxhDJtuviw+3Zur51MQh9znJDGwqwV2VvQVCsmcDkiUc6
SaLa/kagP16zNpDZGuHmmiV10qBbh9s9LdF68eLSr5BHC0zyKde+3h7Q9dpgQPADWBo81q7WpoG+
aTtaErf7D2MM2rUn+drPK2mGCrxOSYeIKNJyd+O4G56Tzf9vAErIZQuSJWmHAfTbJuyOt3/8+gDi
qQK+e4RXuHTAlnvpKgFYGNuK4PPreO/6PGjbN++DYjuIRGEDuVpkDaAAe4V11wVHYjhxsQL1k5e9
gbpYN19vD2NpFc5NqAG2WTeJGAh2rTcGXL6BgO62gevNChYqONz5WODCVI+FzXUoUdtGGeXNUAcp
0buohlg7eL0qGg5av6Z9/R5SXL5vLw0qp6MaerQlgYomqmXojfuq2jSvUmzrZKedMn5vyJWNsDZA
ZR8nnNuDjnplRMrYCj1bxMeBaV+5DmCqVbN6xWPOm/Z6eGCBQE+6ixB/XtCzwJHFWso7a8LwNKvf
8BatVjbiAKOvt6b8Kax2MxilFsRjv+Lf5nm7NgyACzRpsGNUQI2Mp8y1YrySANth1Y7xZANNgLhJ
wyx/ur1nlsY41w9mTnU0UKls52gdox03EWD5bh0xsN+55SmGdoPHdmZMg9JzA+hf3rZ5fRDQXQhK
IdwSuLSJq8xrmZcWghy9iSzrVztTbK9AqRem7+L3Z39ytm7cpG6fW/j9fsiQeHiIA5p8KqEG7K1M
3sJ+xEWHaUMEAqyYSgUxU3T61mQ2COp/9tDA0wIHPXlsNZG0OKDZDMi1Eeeo2ieMNY47DXETpcQ5
VC54UT53WhlOQp4KZ6UueO1ssTjIriNPbOCtpMLQyxGvZ1PPWtytWVCC1sZO8Zr4ensHLBqBDsmc
95y5XpSQqi61KfFsGEkwXyV9k92uaN5u21jY2R4Unf5rQwmpNAOcUl1StCCU0aHGRU8C4NYBMhFj
pm/T6pfV58HQmtmfbG4PctBgaJ1jU2Xz1dKOyTiyFuwjz5w/9f1aznhx0+E1a+HnkclT1ZcKr0Qz
Xdm0kS4eiyFGjmbYwCMNprm9PYELxxQ8Jy7KsnOmECzGl8eo5kK3xn7oogx0ElurF/LYtJm/8tha
eJ6jHDo31aDyDQSUemu1WpvGfmd30cinsPCLtzL17qVh7Pq8DQhUA8eOPdsTPznZnuQnw3sj8tvt
kV5vlVnKT8crbFb6QRyujLSqUNkklgR3Ssy3KZAFO6qZyAqbfRzUZl5s0wSleUibHJ1hZMfb1q8X
FNaROHQgaoFcknq62wphYSs8GaHhLpT+FBT6Htd7UJGVJ9m1G7k0pAzTkB6Pk9iVUU4PvNj11a5H
a09yr5G1NZ3P7+UFhko7Li5UG8FVjCD9ckKbLK69hsg+ansqcpB4F+KkW9zbchDnhtkEBkvfZ3EI
9HkdVENi7DS9Kfe353U2cvUR6KbBgxevEeRpLz8iMxihLXZwxKZ4MyRgkKBDoNVrOqsLy4e8LCq7
OCgoGqoJ6CGO+ej0oGP0+i19bJK5VTJKK77iV6736Px2B8soVCPw+HHmzzi71BrUTgo3r8Eq6Aj9
rrK66T7V0OtkyeJ764KVm4x6c4CC5wuA6NZKQKKqZSM8Bk0runNAMQdQuKsOsprk5A2la0QOiItG
G2JY0+equC9+9nST3/nT82jSQJdh3O2c/NQ+44f2Y/xZ/ub2Sx4fdZKFaxxs1/PuzW3MYFlEXyIy
//OEnU0IM7mDjuLUjLKhqbZjrdfuk8+pFKGTOiUa8ypUdFZc4kKjEsj1QOQzN0xgqdXysOzMQrbF
BDkjVwYWWs+Y36G90QtAahrYwt+UhbsdJ7qtycfdMYq20AxB6yESYejSuxxvYtCibArDiCymQQUv
J07UZK34fPvQLMwqwEBAcuH5AG5TNVckiloC/55gVnlmHHVJai0o0Y4XdBYe2j2oCFac0vUpxR32
HnKg6o4Rzk7rbBkFnQbPrUYzQnelCco+Ai6tH0Xt1OyeDmXmrezkhTcLql/+O18YKvxX5b+yRl2D
lo0R6WTDRGi7UHMLKmsD+nwIvPkPDG04w4c9/KVNJRTRaezUvVca72QYVf/YbUpHhOAgv712Cy4C
LLHYlcDigaXEMy+nMhd4HSLTZ0Qus2UdTk5rsLAoa453S5GLMgQwGLohXtVOmySd0ILGNFA33v6I
60sGsfc/zSPggLjidYZwmacNmsRHaIa5R47J2wzgPNsZtHaPzpTt+s7OVo7lks05BgcpG/InqMZd
DhxE+dMAej0jGkYvGkl6P6ICGJSWX0PqQ48Sn64McmmmgdZAwc8lUMJQGS4KzWrsFlyGEef932mK
ZkWwTZoMEEvQTh44zUOtbAKR1yu7d+Gw4BbA8cftChiMitc16tSsswE+DyhBbesNffu9NJkftrSR
48olvuAJQOCBSxz9P8DIqmrlPmMINKFmAI6n5LmVaGPPxbYj4CJCbHJ7z8w38eVNjVsN9VOkXdBH
cEWam/daVUsQwkEJwE6/C1LLnanV+srkLVtBohigTpx7FZeXOFk5GfBAEXDVWcDGqjvkVb+GFF9a
ImRF8EPYFigMztN65s/6vi37wqVW5BVsinSr+22nSRsKIClXvMqypblVGNBblEYUz1nhpOU0L6wo
LpwfQ++8jE77oMn41+3FWTSDWx/BB0J0cKZdDgjlaJRPC2YBaGOCwGdI/P2cLTlUQp9WChXzFabs
A4yF4HpFGI6LXUn0TanuaE1CTHDCFycAo0JLfBG1HjL5aGnaHv9+eGioyMFrGOhacm11aMJ1zbQD
ED/qhq98KgIfzW3mGm3M9bZDFRo7DghM5C5dT5k/3S4yBwThBCTKNlrUq/ErJUO+4pAWjcwSzah2
40noKTdMmdXYz0MCI3bT6RshSpT9eq/ysj8xBHJwHHIH1SS1Jcbv8qrkjiAzuaYITc4Q9yQTb39+
dGWw/KiXQuoEbh19f5ebTp9qm0Lkk0AQtWH6tvFdKQ5yRAgUdFwY9Pnj5rDvdNTiUBnBw/rSXNfG
NTjdUjcq3LoLpCtf7NQ7kI9TdQB380/wMXeLWoqZqRM9SKgzN0o1Ec1WQML24fSND6wnMmtQ6wEo
QaX38QtGykJL3Ei22SseLTGqfO5PUXhrnXjX18NsCKy170lKOO3LKbMpyr+xl7soKn5rcu1zCYkj
Zu8yYy1BsGTIQT0bN4MNtSlVIbXuOz2uUlA4k9IPkx4MvQna2nUwO68tz21LV1KfPSCaeqdjeUCb
tTXbb5ZXbfoObJje2t16HbAgUPnvmCAAeTl5aSt8PEhhyYrvjbJ+ABdTpTUPRiLwSF3Jhi6PCk4B
Unug61bf4r3AMZ4E5s+kWRryxEx3dZU9lqzkd9xrVg7ugiMCuAw4C6BMAfNRR9aBuL1jeo+oIUVl
PtCM5M0F0vnv2+d10cpcKQN2BBGY2nWd5aYTc1OYYCailQi4ZdZ7A8Hfh68+0MS/w7YxfYgtlT0u
KqNNKgaC+NYtig310bZTaLoVCmIM2z8YEVpAQL2CPhBg7S93RJmZBu+bFpGdnckQHMES/B+ut1LR
WJy3d/FnuAc48PnPz4IT0O5OnpdKUF1Q5j+jw5LuCE+9ze2xXO1uMPfCaaOBzdWRQFQRlloPIr4E
pEdRx5Kgju1nCMZtGgvXuWu/WGWzMnXzBXoWNeCxM4M18GBFfgRelcxRxdmg/I56btO6w3OMOMtq
fxrNazx97IK4sqEsT9WlQw8unuF5aMYwFXnY1VYo1/hclYn7xwoYaWceJw8zN//52Ui4VuVAS6Tj
cwwCyJe01bSNU0K9HRuRbbU6Mx8Iik0ryU8l6PqPUdx5c7c7xM7n6T0zKqBf0yHfNDyntU36jR9r
zAOfvRjHHTDw9d+Om9lfynJAthAJp2YliFUzKu/m0ZQDy8AuoeignjFtAsuvhpnFSX7wpoNmAXaD
ooA8SjkFvUmfO+fg9yuPm6WZtnWoZKFp+b1x/XLQxKn5BNrY8dnunm2t2CKTo3VIb5z69PPtw6C4
33/G5+kETyhA98AUcWkpywFQTP10eAapcxp6cb2Ly5ygzMb00IptK7htbmk137u5ENPO+TplC7ks
B1pUs8bnMbGaZ79BCSxwaE3kzgcnWRHIGk2CUAwYuQhiUiZrNeGliUV4OAMZkHPFQ+hyuHYx5QaX
5vQ8AQXSi2zjMf+AqsuvQhu+WoA4rIz3yt58i85Uk6ggzBGPMr1StwWTQnbPqYlhAeMJ5auwlj+0
9G++pqZ8tZSzLbwT5oos0C2qjwbQrS6AIeyeSdbveGXu0mEIJ5kcTXNle16fCpgCyQcqcHMqBbXZ
y2ks8166jVXLZ0K6LenvsV33djzsuvhn4VZB0lVBl2afkQVYmc/ZkV0401lTBk0PoMXGlF4BdF3m
1Vbee/1zUUEnNQP7DGBpYL1hPPwqY2fffbCFFJUy/IOUxlwJRnpbJRAqBPWnkmf6c21EFUcGOa2e
zIHuIEW7kmlcWD5YAh4fRVmoU6sASS+FOHxeUv3ZzL5UIMgf9xRFgQoPmNtHcGEKoR4OuB0SQCDE
UJNDiZENQzr5+nNeuw+V2W4JoxHoWoQLphtKo2qgP8o1wdulwZ0bNS83jJGkTtYZnv6cQC21SY96
8hPnf7R+3B7bohk8K2Zw5Ay8U+5aIMbSTowYW/pT17vApG/EFOFordwKV14M7agzxQM4uZBMxM10
OZqqTZreyBvjuUrTrybqDW25YbbxYKcoXplhl5Lt7XGpaeH3gi26ouYn4MxC5yoDS6SR6NZg2884
jbupHUOrdPagLppZ+gMUA++gkRHqXfUi9PxuyFbi2fcBXR67uT1v7g6f6VFxLV0OWNaxVjpk8p7b
ptu36QMv8z2vfbRpbUv9xc9+V8NXOj3xvbAONMu3hHzTHr1yZRZmr6J8BXgsPfg3Fz3kgL9efgWa
Vi0eFyR+LjSwCHPCtbseKQDMhWGtpHqu/Tay/oDWoPKJ9Au4oS5NZR7U7Apipi9MtwMr8rVPYhay
qcI4f11Z2vmrlVGB2A3xxSxYjGlWrqQezIFoNegyvLYL5wTCg7/6PjMe8pGbO4dr7ItfmMZm1K0i
bArIAAiDfAKheHPKeXtnEc1cCbiuZhlpcRdpBtTw8UpCff1y6E5lZW5l4Huk96mRn3veb3PX2q2M
+uoIwQrKnoiIcXzm/1xagcySbaTvo0427Lf7SW5+DAf6Owv/h7TrWpJbR5ZfxAh680rTdjzHaPTC
GCeSIECC3nz9TWp3pW4Mtxl77svRiVCoi3CFQlVWZv9aEOj7ebZLA8t3iDvcRauUZkIBGCWd2Trc
OuDoqEWIAA+uKpGqDV0aDnPpaHq0WJi0942dBpn6q+AAUKHWM2rB5UELz5t/WUV3I1IFcyFW3L+g
EbQKlWJmM8BOjVH3GmNNj++7o5hHdmJDeEJhVHk3JvPq/UBopXrEd4K0cLtf3OVPazXO73GAYE3Y
KxK0PNVObtKwDXqUlyXP9MHrAIoF3yK+/f+cPuFM6oaUFVILY9JA3Ej7BB595WoUmcX+vUJIT4Gc
CtzgYiu5FjkMEqXYF7XL99kxvneC7tAStwtkv7rud9Jj4xtrVH7ffM08iUDXAnwFvBFulvOjkBaN
ZWYqxoVOLeIBEeknFsV93NgPdZr9RNlmhS10nqgzjyMYFFaN0gSiXTH2SJzHLnPiA1HfK/OHybsV
Q/MPfTeEygkeaMhfi11BdVpRpEKGNEwVkM92aLtFgzn07ntbXktZrZkSJtFKqCqxAqZGGo6S7cqg
1cdrY22DzG7p24jwdECRfb6CxCDNZHGGmlOE4yV/xYUC1rIGLP7aNUTUKeV77a1Xy71EpZvMWlM6
F5FI/9qcJ7aFGIpGWqU20AQLdcubqJfaPt8ogM9G76V0Xaqule3RqD+gu2atLXNhw4D/YuYVBgsG
YIPCxRtXqA8oHY6FbBX7rBwfHH1wXJor91q7igZfWEn0WoHdD24Z8ruiMVo0UtanWMlKoxAMyKUH
CcQY285eI/VeOHcAZ6D3dWa1AuBTuILy3gZcYV5L5dZow1IPUs1Nq4Ct8bUsDgiSHHAo6IDC/J2f
b2pYiZanUhoiIt9JzlNGb4itrAQs36J6PE5ACYgY27BQEBW5zqBDVYFmmJJQz9yJXKVN5UvKA1G2
UARwB974mrQSBIsd1PN+PDM5j/skM5NpiYp3ekLC4lfPvaRwf+S+/fqlfiqWZ6JQ5Zq7eo0fQ+yn
/bdRJA4cPHDx1hUOgZJPCBETRsJJ89iv4ob91IN+O+1NELPsGXDeK+np5Xn9a0/Y+jUBnAmanyTs
2oPzwimUvtw09/QyUI2t9Hk5QFgzJjixvBqlBgRuJCSJE/AIr7/Y9tBDaUkhc/b9YONpEXuXbS5F
DFjGvyMUlrEzKgJEIUYYRz3Yah9LsCNlPgcxPNWGIIu+4n5TIVdj9Cu3w+paChc6uEY0eRixZ5WP
oiX7TrF30lMZjyFpUOOIcWFYnt1BkZTctPUaWH+eS8GTnw179g4nu1enXSmzCnM96lIeUN5NiJPK
PFiZ3YVIEw82OE+w2QHCLkaaFeNj0ZGchOiy13EqrC0t9in0fZMA0KV+OvYrV9TiHjoxKHg1hiaS
2pGxnKY37QiUZHEWs9wdX1b2qoi5+9dJPDEknMQyAuZNVWAofR5/8dA62l/sDXQIfUBvIaL6QV3t
8AqyL3cavPxB8ZSnlamdDXxbwZMPEI+mrA9kbLB9gKaLH8bB1a77jbzp/fKx2Vp7f8XcfA4umRMP
Z29MUzfAHPQRde+n+nWn3/JAS7xhe+Xc+eTLWLG4tpLCweRJY7BMwtapoutOTzwj7JFqUJDU65OH
4pGQteL50jUP7hoN8B00z35DVEtKh9qsjhXt+c3Qb5T8F/1ZFZvL87g8jX+NCIe+1GIyxkVNwqhU
2aadzHeAhhQvHYc1JPpSwISzBywAknigGBKzlHlG8rqEewsbg7iKdRgBodOu2hqF50NMPspqNz5W
GXHJsMbv/F8Ox1/TwiitWoVqI29IaA+3Ef2qzaPWeHXpsTIGf+CxVv2q/DAf2zfSenr9HKOLIfqg
fHTr8t5wXnR7Q1YhusvL+/ebBI/HGCjqnBTTERMp8o0yazcMjBG+5OihNPXB5XVenQIh7EGOmKWF
VeAyq1HS1dHOMNHOpc57bHR3TQPE7XAA2xTnh+FXQpR9b+8GZUPA0txueIHOGJD95/eatm9p8o9O
1t+ZmE/eie+v9cqujHl1ZHZUD6Y3sH3nOk/xnfw/Qsf+7ST/WNLn6+HEkoG6n2EW8yQYleKOY5X6
tZ6ztTt82RX+NSM4/UJ3EhuikSR0nCfVCrIr0OhA2IT59gs5JF+XV/Y3Z8g3T4gW9DkPj/ZWUdJF
SqBYEzcdrhgWyM5NNNJt0T0WGkTT1E3pPNE9qZ762jvyT7s+jmiekfa14iqvl79jeYf9/Q7xbjWd
bGhldIiFubkrJs/YtBBImK6pOeK03zLzxiR+wyE6Y/hD07hDUc/lkEC3rrL6Xop2rfRmMld/WPms
hdQWwEF/pkd8V5Bu4ho1MT1dl7xK9iavd2Oyo+UtHms1Le71tvQmkx8qvsucDxVtu8AVKw9I+I8a
CfJWd5Nox6HbXUIFOd1T9TpmhT9V1lHrXWqPAUvXyirLrvLkm4XLvKdA4Oaoa4T6U/GThtl9ec22
Q9A/6i/JfRZKa3XAxVvgxJ5wd1NtBHDPVklYRjEaWWp7ADw9qrzG6uP95fX4XfcStyu8/1ztxz2g
yYIvpqxqkI3D4ci135R9XspiQMcfNMfn8q5JoJLcPmrTxmwgHNSBD+hxBNHdCM1Zr0awbzUui1e2
7lLibL6R/nyT4It5qhoSb0rMty1t6+lVl5gHtlcfnWcbrfnIKCSCup+oYWxWJmOe2EuTIXjlXlMn
vWxwZpL4WOSAOxBXS28tgFQm9CBuUJ2MDj33OYBTa6qsS+/t0zELXpf3pWaRCaa5LL1gKSQSXzGu
uMkPW81WPPwcjF0Y5u/5P/G70FdwoO+INa8KxdVlyEGtHZml2/RkNGImSNeJUqPYRCBIPO7oqO5Z
We+mQvVkK1mBxSw+0YBZAVUFekpMU7QVp+bIQcpPwjoPcCsG0pvlga7MG6676zXqlOWteWJMcAXT
ZDVV2fUwhq466vWt31n8yIMIShhZu5OmH6O5hpBfzCWcjlDwB5KJ4nWtwWeqHXNH7hnNrlK96tG5
tcdDEacuMhl265XFvSU912zlVCx5o1Pr82462S35UFNLreH9otIutjFyQr4z6Li3eoT3Kwdw6ao+
tTV/y4ktdF5VeZHMUVgB2lqPydeKjG54dm23rjRcdX3qxdVtsVlFsc/H69uROFlXwQ0qgzVM2QjD
ibUbtF8lUhiOBw34Jtqm1qf1eHmcS5fg6TAFB5dJYHLnePmGaX4DSncQPPderP2EdLCXxBOi4ZUD
vzw6YO2QMYSbN4Vd2w2SKsVQeAvzvVHup34DPTLeb1nj26FWreZiF/LACsBAf8wJ+zXWspr1Nobn
QCGBB/G18mB5xoiGUNfRfWSh195miw4NGUSUCNEGg1z6+bapIGjNqsiGwQTtVVoPIcLJQBLh8qot
FUAUlDz/mBGuBzXNgbFPcS8TeptorjJtrPK2bcHaq7ngZ+2NLz3aaFJg5hA/S1xN9SxzLS206FlP
vkG4Jwbu0MkAo1HYywHbakdFceWvIvd4/VJ9aneQT85uqPJo80MtgW1jlYP3N8zw20n58wHfpCvj
BKKJtFVwOcsosh5iSKy4hv3UZkALbUu+0TPIBkIg68q+L14yvgUtUkpB9TQSr1PJllmpW6t3afna
2w+Ejdv/1xp9w7DmUJtB8gWfx+QtWoG79iZptm3zPmWbnLiVvZmieyiZNnK3lyWQX02da4N58PJX
LJ7vkzkSztsUDXrXqybSZ1sHbYbU6+5DukJKtnjvoVEMverYkeiUFTY9VdW2lAFEDp1jRlDxUMdA
Tz+ZBS7knwRI+JYrfmUHRvd6eXCLmclTw8IxmMDPYGn9mIZR9twmv9jjjWS6BxkEuOMnSL3a9/vL
Bpe2PHC1Mhr/gI7HRX9+unkzJqzMa/gNg2zH5lZmT3VseJysxd1LbuTUkDCwlE4NSD1K1BqH3uVp
7xn28+WhLG2MUwvC6Y260rCaGkPJDO6pUISc+quM3vbkvcw3xqrizqI5tMagawoZK9Bfnc8cU1Jd
MuaVapTSK3nuRxl1GUSdIwtSb0WrK75Gqs3lMX7Hw6D0MRObw/DMPiDiYYgiWVxSUIpr/OZDCovB
NyL/jqVutyv97FMLPLXzdtMKQmwxNDsxqwnZhGzgkzyVMNsiN+9Wt/FP7UHeTD/lF+mfhLenpoSM
gpKyvDd7FMcIhRB3d9Qsv4nvTWclTPgvQ4KkJ2CScze+EA4B+aJ3ozanq7NWxgtEGvxUTYunCkxg
qplX99WYjS6DTuCVptDmTs+MtUa1eYuI7h68JX8+YT6cJxGZU9uaxKAVBK1xX68aN2n3XQ4KJPso
rTXjLx0/IBh/w17QvyxmJFsZJD1yiXRQbJf2gfHKcJH6kvyV7bl0KMB+CAHtmSMFXSnnI7LqrsBF
jreJNYZdDOmCZ5w7bfpVfuWAbOr3CjR10s/J2JD3SPZ7ZxfxoL+13y9/xtJgT79C8ATFqLRSXeO9
F8eyuTULDlSqTNfgjIu++rcspwrgJHqKhB00tWYX1QTBO00CzZK8oVMDQzpKxV2ErIJhe6V9LaPf
6HNYze79Pufi1jm1LWydZhp6q3IQBprDbZ6mh6iRDm3B9mx4UuVDJ89VSXBb1a8q/0g76o3KJuuu
oAqZVvsO8pCG35GdoezrYoP978fRm8TJPlPITk+ZFzNpT4YsSLvt5ZX5L3OGx8DcoKJih5xvEIiH
5VUzIlruWRA374V8PU3GToKyLajXn5NsnyIfWvGNtXI5zL/7fb7Qe4qGXfRPitjTZnKcWkaMFNYz
4yKnjna0taTcjpJmrvjoxd0Hiaf/mBICFJNCXrHrJ5Rr0EEQJA2fdlxRHi9P5LyFL41HeAZ0dgTM
ZiPj2Qoe5+yQVKNnxpmbxFEYxW9RDy7teA0GtRgVoavoz8jmkZ/4q66MAFwCW3poKzH0LgzPyIln
aXiutqkfa4UPIW+01V0NtSuT0b884qUVBH3rjFMCHloW31nUBHy+7/EO0YehDdTCyDdSlkh+RiDz
ftnUkl9G1Gejv3JWgJKFcUqyooFW1ZlTVcxtUH9POx+0XQFYH4I4X4nAFscF2gxAEdGbiELt+aQi
w1qaI0myUIsSCGglgNhCUCb123xaezyumRL8op6PALQwloVlQ81thudwkGVxupEZiPcuT+GigwIY
5D/DMoWIQW4zKVKJSUOZV1QLGrtqIKHl1Fa7gVDhVF5Hk9IzqLIYyGV5cq9BIKNP++i27ifFCDKE
QWnATTXVoMQQZcqeTVbcHhtHHVRfTcEvfYy1XCu9trckdm/FaPX9pchJiTyiqQ4gWTFI4Rp5ZY5H
u1drx43NoS53lczryus6uW7caUyguYVjZDvWyviX8kqgIrFn6BKyAqBjOV9WZ2Q0LaHDgIipDN4n
t/S/ai91P2IPIi7eWtZxqTIykzQhDkWzEE6oEDWVU0Zx4BsaVlDrMquDhTsp0qMEiAo5lIqvmhM3
kZB6ptNVO+bXfRro2WPeR5te+xqkMDI+nXSt53EhGtCQigF/JJCuIJoWPip3etoMPGZoGq5m2Wo3
l/ONScfA4RtZ01zev17edUseChZ/90vMWW5R6guBI69HKWVhs2kUN/c7yXO/tLfpqQ3R9/0PjKEh
X9bR9IIGUpGfirTMKnoHxnClhmzblm73TA8euwWl2goYaOHkAsPx15TgkYoEttRuHhfF9ZzY1hfU
et4Mha25vsWNdGpp/pITH2/0UQSCD1gaD322a4stKhHR+AQ5AT+SdoV0nQcSHsNGEDE3fbblF6Pf
kc4n/Glldpc2D7yhA4Y10DqBzuj8Q5idc4uzkoVDdT2oQTZ4VJ7lEtPNk/qjeijLIL+Pc5+U0MwY
XZo+5KqbDFujeLj8IQuXwQyf+fMd6vl3VFY5kVIqWMhApOuMYO49okAMaElc7C5bmhdRuNPPLAl3
uslzs+8dWMo36X2xxpO1VI06+3lhD1lxOo55hAlNR88qQE2+Jdkjoe54zL/K9wJaxV8TIAme/DLu
8if7psfCr8XMS5XTueMAkriQDkUrnOAWG6onWmc22F7RXbU37RvQsA6+XINiwq1eQZeq9B/Nczwc
cpDOa0HR3pWdq2ytCo/NfBWzvnisAOibhRc05DaFtWX51FG1xNe0h4Fyb4peO+nIbBSiRr5rpCMw
AYnxqpu3Q9tsGBRvqZQejGSFmmCpBgpuWpDJoDEReoFi3baZskFStI6Fz4r+BskO17Yr1+oCariM
+Cqk/JRQl14z/a3X1i6qxRWBBheiKnCZzM2Y5/t7KKOysu0B+/sBLZ/BXt9P7+U23bK9dd8FT84W
eizvji/fFLv62K74taUt/9f4t4SnnHRVzvWJhdzOgFSoj0xehdbPiygeq/ktir5uYJjR53Y+QIOO
tZVmMrbcdDC5R/VNjWIHKEM947l6gkZ3YwUQYrl8ln9nRC5Znd3KqR9Fk2JVyfPI/M7vg9xPM5du
mlvdi0Z3cFs/u5MOWvC6b26Nq+Fxmz90N8NNsjN+FT4qwA/p++UP+p3PuPRBQpyZgJGntgt8kOGq
h/qNb94Tr/bI53WJjoPObwMjdHa9F32Vu/vi6OAbq6P08FH7VhBvnSfbB1Zg3+zia+q+Ip7bKvh3
k2tt20fi0pXZ+93ucOljhU3ZFGUTqx0+lqKVBGm1+9T0aNh4kq++BMqDEbS76EZ+afeNt+KEv187
QDIj+J+R2Sh6ijwNag3hQF0fq5BC/E6TM9dJNigZt3BPyLKBvjG4vC7zSM5HipYn7E4gimewmFhe
4VqWd2XFm9B+wkC7/QcgmtUz89fyrwv5LlA2oI4703ijoV10Mkav2wwdcjCU7hMADNoHR73qQRti
DdyXsn3Zok14BRs+Hy1xcCCVQ/yLyBS9z8KNVjtdXBZF0YQ6MY4KQceuk3xWnbbpVP7r8jx+9yTg
o5BNsJnBGrq6hO0NyRQ9tQGtCuNavgLBA15S6Ury4nskcG5C2JQ26XNujmUTWv0AWl6OGt+uLP3U
VoCRWbkTVoYj9gPlY2a2RgpbQ6M/xDTbaNEaCnrNhBBgydwkhdLOwxkr14gNkEG/XF6T72cJi4+n
Orhw8N9vKrhJHRVlZ1CsCR/Bx4vmrBqcGlNa+AYtAlL2vxy5WindrNkUrnTgbXQ5ilgTsoh4mllC
Xix2c3YHf+K2HbA2+u7yIJemEWQJIDLQoDRqiE8OohEr13NMozGNZjBaxHArU/5x2chC3myeyr9W
hOukjyudlgq2d+nWT5Ob+NnVS9S608EzUn9YSfcvz+FfY/Pfn9xdaZMXk+HkTTh64+imb87PZnQN
7/nymL4HX+dDEo4TcyoQuEWwMmySx+R57QZeOq1/ZwwcGueDABm9KccNfI9R64E0hYbTIcAL0akB
3ZrLI1lyc6emhJPUZxyAs2n24fUHV5lb082T1PyPOs9AdM7zZQH3CHpruDnBmSp6mdRpCivTIPkQ
DUwVbVNp5L0BOds/Gc9fS/OWP1l/x0nAMKo2TVjkUJUA6+lDquRH4I6epbJYiQAXdwFYwRH8AvqN
7t9zW0bTDBkxRuy1MvbzBGg85X1CUHZ5RMvnB5E1dBeByEZV99wMpGYnrkwwk1TXcQ1QtloFkpPv
QQTnWkmgWvFNAumEItZ+GHwKhnh4vfwFi+Ocw2s0W4PCRiTITWMGko5cbkKavRYOhkmv4mQNXrxm
RDi4ZluYFUsUjNKRNkmfHKnU3zEpXfGxC09J8KkingYPAfYhaj3nsxnFjtRaeoQNwr4iZJZAKOMB
sSWjqbMibpOBEnz6UvsCtR+GvoGAdCxoIVs5FOTWyApPxRO0TB/5lOwuz/JC4Hj+ZcIMAK1Spm1l
4crBI9KXKj96qAB0/xVNAbuxdr0CVLBvPVk3RrcxP+3QjmpoE4Rr75rvzgefgZo63rhQP0Cp9nyC
2kbP7Wjo0NyXOV6i3g2qcqTsAJJZw1wtus1X2nmUNWeqZ+I0vGJRTRTGLEmSMdY6b2c08pS64GGv
srfCCYyfcfmGN64LpKfEvsAmtHJ2v199gCFBwRmUL4i7IBFzPkqbDyAJsdDCmFg/DfNYZe+XV3Mh
ZoWBmZ8A9CQW2pTnkZ84oqrVp4LqpAubuu9MqPtlsnLdZaj0X7HWdtIt/h/KQJLdar7O7AmaHFlp
7VQJOC3/8rd8P1pobkc/8fwmQHeoWAGXsynO7CgZQiSpldQHC4e8I6Mpcx8SmGt8E98vFBgDWZg6
Pwpm1pnzcUMgTInVMh9CidK9zkZodCrwGQOBXt2Qr4XOi0PTHEggo7yCWqZ4moepaO2aDyFgLtDq
NCPzBrp/2h6KX2Qlslg0NbNaw2uATVsE8EepKWe53mFgI6ir0JtKd6pRaEctQrPh5QVbnEMwaczS
4vPjQziClZ12ZRKpQ0iKtHZjdZdk3EAjxBC0xjgFl40tpPtnXilkKQEFmbshhDlE5b1HNM3HUB4k
586JzbpzCyMGsxUIhZzJi62RZ3c4x9TL4rjaWKyxqkNaWvSdtx3efFYR0cHNLaV7bHpG2fPlD/x+
VPF9yO/grQn5TyRCzndU1bbFlKMlMIwAHj4yS8/nzq41Kvbvc47+fYgCzYJ6QELawmVuTZA2KzVp
DEs0dB3RhT8eTElK9k1Rp4+y3pcriL2FUWF1wYkDDA7aqIVX0uUZ+r418e0nvyXMEBJEamTG+hia
99p7tjdfLv/8Qmni/PcFXwZKlziSUvy+mnjZz+yYhHundtEExp9An4g/V+x9v4LO7QlrYTCitZkG
e05yRZsjrbfKCzF/DtV2AFbU1h8GKVAaV95zkngo0rn9cF8ln+WqtPJCevP8SwRvNnHTiPmgobs2
DrT2aL6Z/FpFOq58I5sy9+TccOnWaW/fVmZgjvDP78Vzu4IHAE2rNKF2M4at84OXfpXt6mnDog1q
1S/xB91eNre099G5OMNklTkBIVyGWqc4KqvzKQQJJ6rvRToCWx3dOmkZuZ1aVN5lc4v7SZuFlecm
X7BcCOub1g0dcT1OYaupvpl+ZalbPkb710nZtZ3t0SC1N5dNLp02ExwvID8HhAKPkHMfMjpKnWq9
POFZYNYbIhO+Ga1mLVE1/4q4aqdWhHksqZNEQ99NoV0VXqVE24Jv22v0/LvR0XbISii7dErArK7M
ig6gmxUrALShOVG4M4WOHbMbGe8ElzZWuVekWtvWehF2hBT7fzCPJzaFleuUWQdcNmFT7ghAQnzY
srJYE3RYXC2I56AwCco881uPGmLtxmpSVH9Vvbmm9vSjB1Zpd3koS5t+Jhd0kPtA/Cc6/CGDEFMr
o8SsNkN8HSsWxNG0B2rZOdSkDH1l4pZcNDw0xFPxgjPQX3u+AZG+lIoIvLPhhCsOLN5t84Fpzm+M
vC3XLvQl5wHOcMiZzLc6dv25rbjTIQEX2VMI2KO2H4acopReFx50qEcvz+T4uWtQd7R6XtyUFR0P
Vu+s6RItzi5q59CVMfCHGC3NjSmK1SN3MSFveiCZ3bip1o5+hsyJl0z25+XFXNwxNlC4c5QAa8K+
nDKVDVYEWjWrG+rNxBTZtSsurTiuJSvoI7CAUph5TTXBixhMUkujT+SwsPr7HNoJbuu0D//7SE5t
iD4EErtWSrH3IeShuGnXxNCPWqtlLpTKZ5Jl4P7gEZHhFvl1rczKbY0NsIIM/gHdtvXRskdnD1Xp
5qGVkZjL7NqB6qMFyhq9Ar40Hk1XieIxKAH0DoxUcjZ93VeuUo6T30pm+hhznXoJHdOVTq6lowMO
GNQ00PoHEnThLkQpvcwdpsrAf0aRn+F6CrsGhE8Qxs7Cy5O/bMoB2SoItBFqCqYkouZxnTlyWEvt
6Kk06Z6K2tZdYwQS5LKpxb0ENnxQHIPJyjCFmG0wjDSltYa9BCXnm4mQKdDVRv4nu+nEiuAKmopp
VgqPHap2q2+Slhd7k7b6SvywOG0QKQXnL57UyBSdOxxbpUOXmbESgtkCDJwdsIN8UskNUlKrMmQr
tgwhN8p1gHCIZMshQ0YBFSC7yrsr8IQX/S7WJsijdmOqja5UT13la07Jxp2WOnLtKtZUo2RPjRYp
Mqqbrpwadew2lYHW50InaFS4vMLLXwp9J3BmI2snvk1buWilRolkNMhl/KA0lvFjlPv6PmoLZ6Xk
Mk+wGHhAHBZAPrxfgJAW9i0gcRZvnEwBulF9GibjvSrVh8QIYwUNIIieZ2xJsxJSLQ0PZFPzHeOA
OlQkFaoSfSqHGjb7ioMU3ihbj0tJsgF4Il4xtRTpgAwcGiLwWmDsF7z7iHCgUwquhAnJ3fTYmJAf
Crp6U62JtC4dylND89+fJG2iKMpUAlEnbOT8jiWpR2O2knhauBhxPQG4MYvWgB5UWKpen5/a866I
6/iQN/WWgN3DNXoGYMvT5Q24FGejQguXCSYdDZKcwnDGrkqcocNwZHCde2rc+WaTQM9hqIYbW68k
r0kL6PlVOir7hn1ttvb4wiSNr0RaC50fM+c+8v9YQ5TSxAQy9LZrqKETBTAJ040Lej3o6M1Xnysb
+iyq4pUHvQHBT6z6PccLfzRvatoGLe1uoVe0l/J4WDmaC+fl7IOEi5xXhSP16nxeEg/k/BuVFscI
s9COvZv1I3iEr/Q1EPDC3oJNEMKBkR/E7GK4bg9cl5O0hs2Y+Tq5k/O1XvHlUf21IByTAU8up6lg
Qa+SaENR0XOGsO3Tp6qrkMxI7/kQXZVOv/IOWUognY1M2GYT0rqcVo0Sjvmnmb1INzGUsyDU90hk
fVsQSM42Ph9Tz9HKAB21N1nhps4KAetClWRWdVDR9QaVO5AWCAF2PuWIqSX4CKCyNOBUuAR1K8vw
8l4BWDNnSD5GB2I2m0gZTDeHmJM2rPFez9tGcMNn3yBsK6vGjeKMuAerPmvfZMhKgHG369qXoUOk
NIHs+6rPOtWfWF6vuMhFt3IyfOEKNns7V9J5+Ba6EST7A9ErdPDeJ7qWTF52Kn8tiRdwWZUkBmQZ
PjKkUGEmrnSD5DV5Lh/7W/19jTdl4ZbBlIIVC+UnaL59S6NHaZp0pFJCs7nStVCqN/q4kolbuF3O
TAjHputUSse+hHcyPzAisAyq7C3ubVxn+8sOeXmR/g5GOCgN643eNHFQ2OQBIbQzbOYWZnFLh5WA
bCm+PxuTcMsg5hx5LMMVtMjPltm+Yhuz1j1N/1JRp5SS3lcUTyLa3ZSxzWBveYfFS/1KHzdjZ77o
TPsyUvnz8vAX/dPJWs7Tc3K7KnibKczARNvKa5L6kABy9enQpz9r6TZXbrVkJcReqMHAJ6AuC3lP
VD1ARH9uMG9JSpCjQNzQQbPERWPoyN/MT6a6NpBK/KFeg8Eue6ETi4IXYsUkj8M873USBbwsXWty
tjy7T8d4q0tvRXbVt+qWF3Lh1t2z0ay44sU75sS84IBaVo6JGbUz5NKptomtELeOSxJcXseFhvd5
XoFZAhv+jIcV9rFVDCDMy2HGtD31aa/j9E+g6LpSXWRrQK7hrT1jFo/oiUFhOzcSyL0lGwdHh37I
SCu3tdVAUl4ZT/xm+nF5eIsu58SYsGvituHp5GANecF/1i3NPZsoissozbzLlhYPxIklYbf01mj1
4wBLk9EEzLjP7KDSdjWE2EaPcyhnW/aKxUUPdGJR2CAO6xnpLVi0unxrR7ux+1EzNM11m/9pZDPx
vQEg4hzlzgVHTXh36kmd1FVRNVeUboxy93PMttGu1rwehLFriEthTL9tIao0ZNSR8R4RHz9GMTXD
GDXtVSaDKhlaZU7ueGyjx2t0ycLpmg3NBVS8Q0DyjohauCiioUbvvqK2V03bPcf2yCB4LWkrK/Qb
tHwSRPzLyqxnqWLmUEEVtl+rjryI23q6qoxC6jxTG8HoS/NOf6cRBSetQaRcuxkku6NHQgiwkFpi
O9usM6l1XUSFbiD1pdmTi7xPAtiaPpifWsMNkNFA9uenbRDlsYhkpXQddPlN7lC3+o3WI2LxS0kp
H1iVI7HV8MJ5LoZE+1WMRflhNOp0S4mNvptMre5pM0oBjSNQb6P8zcNOHTpoZGsFLXw+tf0DgcD7
Lfba1LjEAuIi6LS+/FAhgfDOxih9JFFCwQ+R8+I+yibkjfhkmNcal8skmJ8t0OOq0uRHkqkQhYu6
XrbcIunHjTrVnbPVbYcaALUXWfqoFzlYdDXqjNcVnjRIcqSqdBjQ2/NuRvOjPikaDXwxZUrvOyZN
+Q1Kt9DQhaOOmyApI112Keulx1hOsx+T1RU/cUCsPZHL8QcUsdAZL5M2Lzwtr+y3nFBaBjUrOlAA
RgVNA9q1bRiXYHTHPaoRxWeGUhKvARAthbp8AzbfslXNp3rS0PtX56SIXEiFOW9JWhjoUhlG4kBi
e5LuO5mUzG2BnCx8pwYUJsggpILe0s7oX9M8LqZ9i7kzXaPrtWY/DjFbI6j4HSULm8+atahlExq4
Mx/b+Y0JEpOkVvuhv0LtJh88ZeygeasXZp9s5Ak9UX5ELPmhrQqQpDI69/KDiD3FhGi57nZtgaVQ
SqerPW1U2FvEKSivrYyoV2isxqQj4w2QDU3QfOer3LTRJ4DcWOZxM2WWq2RWcw35QRntOaOMd2Gk
WZD+nnMe1whIWVDxqfxoo6kqfUeZmi+Jx3nm552dxq7d49kdKJmaHHvuRKGVMibtlJaydoPe7mrY
Nk6FBLRG6ZC7yI1a0P3qZdmXRtS6g26YxgLv8DqeIMMD0q3Uy6vKHlcSNQu+Cq0KQEdAsgKORISM
kbHjyf+Rdl5LchtLt34iRMCbW6DNGAyHQ9FIvEGQIgnvPZ7+/zD7nK3pakQjqC2JutCEJlFVWVlp
Vq4sTObXj8D5u/FsatFpqH9K2W5/yGqMhJPkfSYjB7E1hkSMuW2pGCD6Cxlhn4TKh0UyJ5c+YvM0
J5V8LPK6cuN+goe8LmzZs6AnPPSBJZ1Ka65dxtOGx1Gvk72U2IYFpa2QFliVbIB5hbqZtCk1Oz2f
fAaNMo7FkjIPbvtft98ewVnAgGrrwCMeH5XigyxOH5v6vi37WF98xt+e7KH0Iqt76Fsqx+X80wn2
yKm2xNH9wbA13ExLdYSE5LKYg14uoeyXTGF57gM9OVnMyvDyZh6YyLhYnhZP8o4Ldq1HPEFEQ9Rs
oWhlssvlPc3s1hrbSVr8uEpAS/V9fsd72z8AGC0ZRG4oOwkTwSd63VMmnOBHm6CQ6Wu7lDe0U8mh
RrIfJbHlhaFePTmDNByMeZB20v2rC3KpuOvrCgYNEw0iTOxgtkYamxs1kX3ZCOZ7wyy+qZ09nqfY
4bEJluVdYSqdlylSfbqtN2Kx/3WRDtkyBsZSUr0aZCFLRRyWqkYT+FR7Tq0eZXu4G3vnpU9Kb2YY
gzp9HLrUW7T7uGwnFy8xcqsgebn9Ha+HJ+zAWtU1Vsz02n4raBSJdroPukLxQQDI3lDiXlGsMwc4
d4v6GFFVP/ZVY3qYysmbl7iC7JtsaB73Kf/LBJJxHH7WsUU+S+mKx7yXpSdZXpZPHRWbkxrlzQHo
X3ZfNJNzV9RR9Ucx1507F3NwKvKkfmeHYI9vL+r65lN5x6VZu9IBG4kFJxnyxqpVe5msy8wArfpL
V5G9vy1jQ0lNdMdh29Y5ViJvLCmmpsejmfwl7LonVZ2CA/ocf7fU3rn7XVGgyJjXDnAKakESa5f3
IdeGuIy0SvXLtNZdx+jmuzZfck+fumnnPlyvivWgB+tIcCY8iEVHuTDLZMJ78B2DqXFeG5zHvQEB
QhyC4q+Aeca3OBSoIeYRVgMbRMS2OprfyDEtol07wxdgmB+KXGsf8QhMl9n0nWdMZug5yzz8LsT5
/32AQYaYf9aRipfb2ThZY2iBplHIORlrAjZwksOYfgcMeXDmY2tXcNTCfSFDUReWXjHf3z5OMW7/
zwdAiPQ6IA9wn2BP7RyCvJw2EL/R80M/hce0X5t26wdLXz4r8qdaqe8LS/OpPD1Tw3GH+Dcnnq5f
QCejzv2wdMpF4iyKukf+PCiYvTIfPjWKXj4wjtnWvYiu5mbnpmwcOMM7OPAVOgKeUQgDacWE5lPv
ZD+XtabERV9A2g66frLSdvw8SnFwbNUBajQryT1tcX4TJPq6WLq58CNAQzB9TbBwdjRJAdoEw0yr
OI/GHA9HtLzFpzUzemWlcsf6XL8pFHSZ8aEwUZaXWmzmChRppYAyZD8uEvPOUgoI6gI7O9l06r3P
0iB/JwWj/myXVr1jzMUc1LpUbd1nQCYM7bryRtQssOE8ZKkZ4LmgdF7mZP5cSjApQO5oJM5LVEYf
28TwoJjdOeWNVSN6Rf3a64MmvqQxBOmTLbHqWi5Wp8ALBuaE+bqZuhTV18Lgzi1aj+3y4VrX+o/A
1ZS9SfBpccC06h6BTj26Uv1XaqenVsuf7QqWnKRl6mT8UNR14Y6WsiN7w0oCNTE5X3yxFcR5KRoO
CS0ypZpZy7mdH9Q0VLw0hxbVHox0R9T1U8bIScrc6C1gMrIOl6JmMtK9Vheqf1rcvUYZsQlgVZe3
v1x8w+KqN4EbZqo/lSVBuFtM/YNdmE9LkP2Q4/ZdNxd0PNb3VR1/GBe6P76P4/AlcdpjKEvHIJXd
SKbFP/ml1vMxHM33t4/42u/k8/A32WacTp7Ay7XbM4XmZGKktQHJ62CWXlx/TQoqLc2eiVpNvqBL
F5IEXeqXMA+KEUm0uFTSIbFc6X2UPX7639Yj2H25BNUNpEf10xSenOGpWwtExn3lWId/IYgyLBZ+
LWSLDoNZ1U47BY3qF63zbmy+Jl11skHsGcrv1ZdfFWgdichLqq3kHoJpN5JpYi6rrfpZkh0K81tZ
mXeaNh6l1PJuL2nrHhBaEsvRPwjniRATOIFlDYYeMts56Yq70Mo/4UcMd7eFbLzMhmqwnpVKg+Wo
wsVWUslUaCJVfK0NmGxl9+N9mynhQqei2rtlbCwMzpzau8a2qvu56vvjjBv6NNpO94kq4bCzvdeL
NvDCsOSwHqxkl8L2dpGkD1GTyn7bQqUxtEt7VuthjxPn2poZ+AEqqHe2F+paQUqaWryeHKSfD8n9
YgZPXdffh+aOZ7n+lssrhgOLqdQ0pnlBkr1ewTfmuptzKZWjRWH8anvs8vJUVwZZvOVxlqdvTBp5
0fbqUtfmA34WlX2jiQzX2xQuda47ozNAcubrRbG8KFU7HNIiMB9ss198aTSn31ZRoihcN4OpmSqr
FEy1RMIH3oAGt65Ti8eoNKFPMKNyz1ZdK4VJA8pKp8lf2lXAljRWqcfypPtlrhuHTk/b81iGv3/f
LLJctkpfDYUX9OLyuJjfmg5Ri5RIz41DOpHRKft8r0JwrXpIoVeTGJzZS1ewnsXKi2DqNN23p6D2
CR2V79x956Vu4TS5fbevTTxqjLQV/gZDu+iVtbmyxEmWGD6s/snZqHJeLLmQ7/JM1c5zMsyfI6nf
e7231qcR5a+9HlzfVzDDG6WfAivIi7Iz/LjRh/wQwWE5uzIZZt3V25JW8ttrvFYNOmoYfIjNfx1X
KWhgWcx9tYw0fS15bTCYizktfdtJp9tSthZFehNEPdrnwFB4qRo0l0FLBmehb4VwTC/PThreKYl6
uC1l67yI3pm3yVWCeFeALOZ61Rlql5t+bMctPGR6BphQG+/soIzunI5iQG0zKuS20I2lOVR18N2p
KDFEWVhaqZvT4PS64aeM2jzYUTQ9EiFW7qw43Y6oDV+d4cVAdAjAAJmZhnBY2mykjR44hl/bFuNZ
8ll6zIrUvDOVpvd7qwnviyzq72aIvT19VJPHfIKvc0djNl48Wi9XliEwGsDfRfh2PA2hPAQFVUC5
ICqYHjqd+SvFX2bmm4XilnS+hCaVCxpU/7B2g4at/eY9h8pnJZC+4pZlBoQcBots+FEKJTdjiKaD
HsFaju9d7ez3pihibWqFr0PV15+/uYrhJFlS39umz3BCW340tHYa3ydznKmuIw2TtoPzuL6KAMRJ
iIP2p1nKek3/vRFH/Taq9VYzfZD4wccms9qfAKLk8+/q6yoF7wDSHhmfRfAo28WExd+STV9lXtI3
dXC0UwYLYOTGadvvXMjNFeHn0acLhvuqM6604ETMpMzynS4CYETecCxPY+mYeywBm4IAjFPMpR2R
NqHLk1Jq2yjagZPisS4+Z4GV34FuqnbQCyKfE77r+rpRF1gZ97iCgoFpEwo+pRkHvhE65Z9OlTuu
nQAOacaGicKjIT+G06I8FBM0bgkt+ac0kfMzBez+Q63QbZrAdy6nATOwkzo429Kgf5W7tPuSVHP1
bEWjeRiaLv1hUVrcubTXqsyV0XUbfgNdphdHcKWslbHBiNvAt/IwoBWfdKqZG39A4LRz5Bs2Cklo
F28X/r0hUin01kQF1lADv+P5Yj6UHEV/mrzV2ZG8Sfx3XZr1Rx1eyuGgmUNUnOx0LD8PcFLuLVlE
gaynhYOKO4xGUBIXW6jLTDUNOYlsnwkLyaFK5OljI0UOwyPC9FQnVnA3KMxMS3PcumaUmmM3B+9i
uDOex2hMn7LU/qw3ifaYYfh3wtSN48B9wR+DcRWFFQHDstIPENiGtm/35vzRDClLlnlYvSwkW3Zc
zOtHkWgOhD097BbpeEuIT7p+zXIVVfo0Orln5n9rXeg2UEWXleMG1W8bF5jWSDqsKGhZ5d+X93DW
wrY3Sit/Ku13pkPzxeKa1g6S8nrv1pID2UGy6NgpMRnMUqiupWr6tBRUZvNJ+aErwwJFLzmr26by
KhrQSNWQQQGPQr0Oo3y5Gi11Ci1a4cABj+lzlsZr6jWyvAz+0weuzm+DUlYgCtNEOTCqg9iyS3mR
bOUlpEHlU5HL+h8zaZbDoPeWu0TjzyXoDNAp3XJQIs35oMpTseOjrTbyItpCOo47mfbXXnxdWC3j
Jzqt6YYSEoBQf0qKZTlW6jSd26j7mUpR/FxGcuNFK4r/9jZfaegqGEeXTh+iaEowl8vW+lwLl9wp
n6Z6cBZX02jUAbwQhMzWo4t/OuVL1/xMqmn+3VuIYAwUmWZivZWN+FJwLCXtUChR9dQvMDlMeJRH
1Cl27Wzsdi7GtVlcZcHUxaRoLDCwo0tZCXTOaqbl1ZNRj8GhaCrH7ybcNKVUlPdLJEe/GDyjwzU+
QRsJn6T6HlaC4u72TouwS3wKvgJ8N0TTZCNtcbDCaIcRUIaqelqUxgSEB2xFNqYVvWBpbEC/PCXj
XJxkWkP+yI3eGN04S+eXuYRgeHFS86GTDOvUBc53NVyK0+LMp8kEpx+kXfXt9rdeXfPXT6XiQOWH
RJtovat4MJwqbqqnNEj0Y6ba7xiiZ5wr+sK+35Z05TwgCTtMNVNmjhzUPJdHAxwgVUzJKJ8WB/aJ
2hzg7ZSnvXGO18ZkvV2MP9dpalvLgJdSYrsN6tisNSqgQZce6qGAzchuzPyla+Vk9MyiM6b72yu7
3kONfB6FGxzYNa0h2H5i8TnjVpt+rS/h8kdRpxOAb/BF9XNFD+t8/F1xsGwCc0PN9JWIR1ii0Wvj
0vWZ7adjD9DKomoLSz8wTcON5SiEFfq2vOuDIz3EjeI3OLxiYq6r0pu2lmbb8kM11SAQlO1kOBX0
c4Y7nvn1PjJikFHP4I7IKl+hYlCZpUmL2PYnIH5MV7Gi2AUqlv4xBpERe7+/qrfChFeADF5kFAO+
QQ++xyWiKl1zSvYazq+t/dq5DHqPp0aHyUNwZe22jJZ8kJgIWA/qmUFtA8bWUCCi1KPEHUcLZ8Ho
9NJtNCYz3V7htcFfabZeCzErkkJsMWqDZG5GI3L8xZ4O1RA8xlMMOqD9uAzKuZY+3pa2oSVrywUj
EWDpkK9ylcwPK8cED9Hv62y23NmQMxqLbDPdY0O90hKYb4hxHKTQB0q8c3nDdeYxEYNUpS+b6V1s
8V6rvSIdHXWvbrYnSHipzdrWgsIoSz8zh4Na/CrHF6uKd96Kq21jNUSIKyodND5qcrmaIJjbKA6m
EthQl5ySsvxYyH2+k+HdFPIKtyJxTpfe+vM3IW8TSZnEtIXSh6cFIKMR9vE7OSyK4nfv1LoYkPac
jU0Md2WZnIyUkWOX/hTGwf2YO7FHXbndkSLqNa86xUXcGEBd9F+LNb6oy+2mJzR6NIFHK6nX94kb
JMfGms/T3gBUUQeQBUwPtmeVRAwXU9i50ZwtozIC4zGT39vd5NUHq9sbv3flLrwKMdeCH01b8O8I
OjBn85qpcMxHOTElMKwROHrdKj7D7Gw81LMT/tkRqz4sYPTONLfGnq21+he5N8MXc2qycy/Zhdvo
YftQ0IDFRGb977J0NEYxJHpo7jgMokVbP5YGTIJzsKE8P+vpvNEl4rsgsZfCfAw/W9XxZJyV4/C0
N0Ts1Ta99ZKRQpIbt4SOb7ZfTAFU2jI3dp7ZjziyuTfk9JJmda2cgGSXZyqC06GYm/rYTbV9SOw4
fWe27XSWOrOgAUHpg4dStetjYJXRO6ttgydLisuPnVx2H5xhGu6QLN8vSxQkh6YN5UPXKbB3m3Nv
tIw4Bt/tRgqI3p2HVPRNWNRKqAa0DMwneVPBoACuzpdpMe1HPaPVuDoransv9V9T8hu3bfGeIPGM
5BlcR2vZj8PyCLTB00bmWcfP6fD5X8jhzSZDSFaboualLixqwSxyHTkW4xulxTw6Rfy1YjjmtFin
26I2Lv3KLv5fUYLVnyEGlPPIth87p38f5OZnqz5181NnyK6qjjv2ck+YcFCSlfa9WrIuxmdJ4eFJ
aj7c7bLEbB0SfTMUg3F3eDeFUEVl4ow2gPp+zIal8EaNQQht2dh39ty/061Z2Tkr8Q1YlQ/4BxTG
HBXelSBOHrQoUErEjQ08bKlZ9IeGkZU7mifOfySCgKAcB06x1FeSBkElUnJeiWPVkT+qcVV7sREy
H2uIuuFLGw5W4SXWqH5rx3a1pXNGO/LUzn3vyZPK1Ji0dPqPvS0X0aEJxzB0yatrIe1aZaprrhbO
y/fBzLMXs2C+zbFIdZX5akaoKX/LVaOB0J/7ZrQPFH0IZ2M1rPeqYlfGD6IdaD/AEJGbBF0oXKxc
0+mqT5iQBYS//jRA1ncnrw10ZzgYb+v7VSTLRuLhqhRKXx1Hkfymas2ksO0+9CHS7071O6ZMf5+b
w0P+XB12RF2pBmBeCpc0I4NeBo0u1DuUuY8DS5lC36GvfhzsFxD9d3pjRK5cSG6nfB0gNi21hMpY
/mXhP8F26ur9cJx3h7xd3bzLT7GEIDEnXaOU8Rj6DAPL5QTXrj5n6tkabdeSivPthW8LY8obtLRA
0ESA7diVs8GwotCPsy8xg1mH+dcQfczgfRumP2+LuvIj1nWthSsmT0H1JsIXpC7VgKMvoa8k9UEN
Hib6HObo97jK17u3Zj14Xoh/V5fy0hw7RjmocmnFfpPbT33wOVDS8xjlHNVOZHEFT/qPpHWKFu8v
foBgIAfHCYIonwCRKdKjwQyZo0ac0dVa+cdYa/M5ncrpmClGeIIOJH0/RXZ7miM7dcfIHs7046gv
MqxAfqngWtd4Lsybq5XnvtA+lINjfQCgPO6S3VwZXJNue/xPEMh8P47w5fboAb0j8RgnfkTrjX6v
hP5k3FPvzd87D0p6ML61PyCWOQUvxU+++fb5r7/7wp95lU0EvVLIE0cLss2CyVgKhQm/z8m5eW3p
Ly9MV3eS8zS6e6N2rkqHLI+V/n9pzJ65XOkcA2GvNaTVyY8orO/jaj4wu/7M6I6T5dCJND8OqX0o
vmBLM2vZWeumeIrDdAJQDaRSLIivaf9pZtlIfCUfXL0uAaUFlC+NwaVVya3liWfBeG8Yf4XNl77V
DxHkujvmc+NqO28/QbgKpZKmRmqY7Pf8LUw+W3PnBtIBvitP20NabbwJhFQrcJo63xrmX252NFl6
RZyd+MF8N9a/pmBxw+FrTpejGn4yGOJ6W5OutRhqA3Z2rQDgOYgEB2OhdVmj9pGvxP5gmx4soYcC
TLiRf78taOMFQhJMCmubDlB9MSyxA5g4EjxofzgxcMOrGZtRe5HpVod2B011bR3Jmq3M2UBaeFvF
rO0oVbJd6lpERktdOy7cXPqU7wkRGQswj0jBCq+5GJJ0Ykk2UdqFCmIY++Nx8oMH0/tg6sfwIB2a
Q7Lzsmwd0ltRq3q+CZKSrOj6IUNUXf6UJC98KZzHrtmJxK4aVdYFASiGzlDF59LEmpOZzG1cMvnY
V8/1B+1P+Ug3nttYp5f6O0Ss0vvi022N2Dqmt/IEFzKtZ0NNeuSVSutl1SFjJpoy76U3r03l5aqE
+5TCBJ0w+zT24+UYH09gnJRj8+L81HeyjSJfyas+rGEmFtkigSs64JIValZgGjG9KF8sLX8vh+W5
tKIPdpOeqsXx4qL1Gv1PB+ZP1+6a52WWftX0oUr93e193TCYRFAEhoTW6wgnEU5bwxtdWXme+Naz
8mx+tn+Yh7/Lg3zXeCF/3xa2pZpvZa2H/EY1l2munBVu5bfFQ6XS0GTBEtVDnZrumOAtbeE+4yEQ
cBDsrnbzjSBmB0Z1Zo+Jb0oJ9Cux2xuTGyY7Ps9V+Xm9BLRKkPCHTXGNPC7FrHCAsGiXxKfg/JK8
Nx/AhOYf8g/DR8WvveBQpoU73+2xo2/t4kqSTDsBaX9SnpdSI72UokXXEz+Ue1fCV6Hd2SVHM+g7
rtam1VrxftCT0xMD98mlJIs4XkFNY/9P4wRD2fI4vqdb8tjeEwDtWK1NPXwrS3g1qyWZlAwOP3/0
HNdxv7buF7wElwDEG3e04zrmoEjzZlnq5bLaRmY6g42o9mgc/9UvBzhFRRkEDq/X5S+XlWGlKqbH
oU2696WSj+7qmB1+/yKByf2vEGEFRIeKuUwN7qQRumbVPVda6abOS9jYOzqwuVe0U8CuxNR0YDuX
y1H1enKctE/8xMoTt5GSZ1ka96o8m889DSI4FRBsk8YXpEx1WTVNxn2d1WE6N5HCM+ksxqEBIEx5
wv6bQcMyNVMjO3bF5ByD0dljfL722vBagfhBFcFVJoa5XCjh/GRSP8QOxkZ0kBz7saEN/RjJ2q+5
rYzDpBNb3D7FLSvlYD3oEFapf2qCOQwWWC2DdL3IiXMmWbPcEfymXpIwxfm2pA2TgXcDzAE8H73Y
YhncrOS+Hosw9RUGpLF/uARa2nhrI+1tQRtLuhAkHGQY9X2lJ1LCDKnsCEb9IRgNH0KM420xG+/0
GmvS/gKX2doCeXlYIV36Qx6nqR+PTn2sgiIc3XlxvptJ3noUIyM3sQPF7Qp7DOnyH3chUNvr/OcD
hKNbpLghuIFLp1XkP5nNeoaw9DmbpbtANkd3svV3ial9qcP6bu5heKTECX4yqTMvT/roMGW57MYg
kw+3t2Xrq8ixYXYoc9O7K3xVUYLFg90h9aPGYDBZcsyWD1Zl7GQot5SJchtVZ9J6JImEeLJOtKgH
w7auvX2q62+R9qyo8Z1Doub3l6ORIuGgGe9Ir8/lKcfkoWLZyViO1hwVnfZg63tb/3ZJB879t1JE
g91r1hi0eeozXw0MRFR8UtqfJT3Wn26vZtXJyzD8ddbHCquleYM+vMvVjNrgJGOzZL6kOoXXDFVJ
SDoebwvZ0gCqFv8VIixmNrpKD0s586PM045q4f6L+82gPdwehnlQnhLc8DxstLY1Kp6D9k81+5yo
d03y6/YSttSLShQxJjTU0CgI8YtS5wGEEjUiwnd58GFK7/vgYOb3t6VsnQYgWB4bQAUwcAsbVfeB
0UwGFlErl+onzWutZxj0Oe8Y3q04CWDsP3KEl7ppq1IalSj1qz8zvEEJHnaFoVBD4DJey2tq+Rzk
2UNW1YzT9jMrelco+s593XpdL75BOLQSJsvKkvkGkmDFD6pW5k/7r+qxsQ9ReYxebm/sxjtK8/I6
KZEmGvgoBNebqDBujTFJ/VLy5zh/nrLOM9u7MY2OUbXXmrWh7iRQSRVQDuQRFZH5fRProZUoqZ9P
i9uZv8K2cDPL2LlUGxpJCw/oWWr+ZNDEeU2DVEdj0Mycof1dzjrKMid4aDjEPTzr5nJIBtMdBmIN
WrNLE5GEdl+3k8oz3TeuWobesjzMjPK9fUIbqr8WUdfup7WPUhMu2FgXcZtYFmbVNtHG0JPb5l/s
GEdPzRrsDqNMBK3PRshWu9ZM/br5O15ehoG5Skvtps0ft5eydTI05tE2jarhuAkbZiaBDi7YYSn4
wdoYwRMUMkrrDFXXzqZtHQ2GYsVuEvDB73J5NBR6mgk4b+Ybeen2+hcHph4r2clFbS1nRR9R9V+J
TkSMO0ToQ8CcZISYsRvaRyd8VqKnOttDl6zbIjxFlJJWJNdaTAJhKyyGrpKpzZHTpoEbx+mxaeL7
1KwPHc1pZfgQ9fYDjRA77u5WiIc8OlvWWT/Xk7agQWrmZVR4nHz1hY6B3pXPxbMNu8qh/zGkQPJ2
Du06PbriJ/4RKKhHJSc0WKWrwI/qMTtIn5ZjcdTub+vglpAVnQYajiCJtsLLzUyNRc7zYc78RXmf
Tq7lqRV4v9MPvfpyW9CWHTd4FckfgvMn3yvcqgRaaKCLWkazipsf7eJDespS1/q8/AxTb96rWWwp
41tpgsYXclVL5E1RxiEEVf5dD3t3kFtvPzm6/iZRHd9KWg3Wm2zNUoZKZEiM9Fv6x8XK7qavPI3F
eOxMr0y9IX2Mk1NbHfr6IT3d3tKNx+piR9db/0ZyxfCIfHJUupqeqsifju2Ptnft7/+bEOG2DeGy
xKHFsU3t+WvyLf1rKb3gw20ZW+aJRmhCZ5x/ICuiDLmJemfOcr/tkh8lzTftQjeT2R7+NzHC0yG1
8hTNUp77VWvcFUV0v2TzV0tP9tymreXgAr6C1YkyREMI1C3QCnhh/ZEuaLenveaUjuFaaDD2smlb
ryHvByCnlVcR1/xSBUCNAIBSitx3tMT0lIBGXdPaKwlt3CUg90Rk4EhJDIkexBQ2jjMu2Ahyy15k
QCTQqh6lUTBx7u0T2sos0wmM0VMo3lOkEa6tZdd21ttT5if9Q99GrtG9U7MvdXnuK5AXf8vDwxx/
z8NvlJ5rxfDmbs+92FzrSuJDMmfl0RE86yRoSm0aUfdSvrMI2qr4NAaxF+45S686LZgNho3LzA+R
Aa7RM3l5clELtyN/ch/uxZPuLYfv+cPk/nQ18tbF0fBSyiv/ZnPfiBSUZUnDOdXHOKfqMZzkh/Eo
H2M36tz3ykN9P50Lz9iRuHERWCPd4w7BEJiPVXvfGChFKRm8K2Magyw/l/CBUZ2Sove3l7VhBeFn
0VfyuPW8ROah3qzo++iCzGfgGa275yVTvEZ76YLPUruTMt94LFdmdLwP+nvgeRIMbleDzzFSblsB
+Y075GECJWCSn/NZn+6rnngypwfzKaYD81/sJL1YMKuRliWhIDzTJGtUNecv39L9YfjZ+8mwR/61
tY8rnQE1fvQS4rTLw9KGoKwixtL6ffe9AoYvG7RC9g85rasOhejbh7ahGWRkAY6Af1vby4R7DodZ
a0rLHPtLVHlF/dCGutvMO8Hcxl3GO8SFBsBLOC7mZSH5zNXU0KmH6S/50h9k45fJTON/gR5Z+7z+
kSOoRWxFOIY65TDL+GAGFsN8viXlB0DdO9Zx44Sw8ST/V9OIDgoOoa0YzJ2Q7NiH8vRoEzAcYkOh
NK/gfObp12Wo9vj4N3fwvxLBDF/qhN4qWkUrQOxXVubphP9q8qGAY9WUs521bSrEG0miOcyqpFCK
gJJiGwClGmUWaH6bemsnSNmTI9hAp6+nlTIw9pm65s1acjBywsg9YpD1rgjGHUeG9IwOdJAEnXCX
6F8LUsMuAFE0xnR2lPRu0Ma9MHVbCMhEmnVAJYqHk46tIY8J2SyqsIsZ/rLS+cftW7ph71jGPxKE
QxnCMO0zBQmp3B4z/RsMvl4jW3eS8gRvwYHQzrstcGtJRMJU5V9DfJEgoXcSWoBNBFLqfS5gRpDn
5vNtEdcKwEg1RwHItEI02LxLlYbzJ5gYTpPDmWF7ZZS6Xfd92quNXG/cKgRqOHIhqNOVQ9ta6dKT
J/fLijkijvEu0T7Fpv4YTdNzlHfQtVh3t5d1fVOB9vNAUMvFGGFTL5fVBJLugOHOfZq03YGHaHof
2h+HPeb6PTHC9dF7J+ukvsx9OgjgV7b6d0v1ztxDye1JEV6HuAq6qCkq3lnzmGVG7MYtGca8ztzG
+Xl7365tKvu2Fpao3lmUiYUFqY6U2Yk85iCCnoO4+tzBbVNNLcsCQxvtzf7Y0guoBkig40hTABWU
L5B7iUIBnnSUUNmPSY5J0+da77y66X7R77SflLlS9/X2UjLDm12bFEUuX0Z0d5O8VL2vZ0lzaIFo
HmDqKu+0ftrjCtoQhe8AcwO4BRx4MUywwFaVc6QMfhoH+lM+ZX9OSaieFsvoz7cP7cpM8KQDi1gp
PtZWJjHT2ASmKtX1MPiUVA+SVR2ibCctsj6lFwb8UoKIjciDzGybirVwWyW37+X+iMTmtBRpdwd4
L/EkuVFPOuNqDlM6KZ9uL/A62bTK54mnbgrw1XDWvX7jOUeM0CpwQgd/YBDNi+7dK5YLeQoYT5gz
vcZrd9Z7pZiv8khjEHNR3BH7nOy8ZHi6zXqn1it/RqCh4KHvD4u088xfXTdBjrCuoQ4iWj5V5Eyn
0GC6h/oxPDTaO3W3KL+pjdY/KxKumtbriRo4rAiNrz9DLHsf/3SOndscY+/TL/mQnnbObG9p68/f
HFkYxlE9AKDwn5a/30cH5eG38Ufr3sH+TeaTqjFP2KUAPPawHWv2bvm7jL3FK9XD8bbaXdldQYJg
DMuKjGO+akFrPmbQmgatAbUpDMl/35ZzHeYLggQDT/d2zyBQjesVf0jaQ9y813W3u/ODwa0yl9kQ
XybtnBo/9miedgWvluXNIVVGHS5ZiGDjWXUqV/bGU1R7X8aTJt8ZD3813yp3Z0839fDNqa0/fyNx
6epUiRROrZM/p9qTHn7OtB3alz0RgqqXQSzPcaKzm9r7Yfo+2k+l9nXnxFZP/8ogvlmGoN3gFpc8
X5UvjfIDtF9O5Ol/VswwP9AYVpwDdcdQbJl4GBFpSMd/JiYV1gRLeqLBvTr4cjy5csBjrFU7Ira2
7a0IYUltRDt1Esajr07ueG8+xofbe7a3hNXmvjl5hjEUyGAJXfJV7Z6T4cPt37+pzG8XIMSDkcag
6lqPRj8g+1Dd0zhQR++0b+PH4cl+Jz9+ip8TL3u5LXRn0177G94sKutCoLNWOPpZUR9KpfZK8ImF
uYPb2pQC3wZEh2u2xV5//kZKFcM9kBUcTcDURRcgwN4E9a33DpKp/woQ1AsSnTFru3T0ix9gN7zE
+Njm52E4NvFZ3ytFbJ8TXtjrdHgCG/GciixQYRIa/Vn5Kq805CcyVG7k/so829O/ckg7YdSW90JM
+B+Ba4/05fZFQzp1jbUK9CrNk2PP+t7B0jIyWoYM2Y6ab2/lP8KunqU+He2EMZilO/9yXHf69e33
tQEiJGJc+jFwj0Uf3e6tkWY2dK5qXorkYxY9zcnH22q9sYgLEcKDVJZVZaWQnfqq8leZ/eC61uVz
S///e6XcubYbj+yFqNVsvNFtta/oOmbEi59nLYmOb5r918QEEWUvBt2WQ7GXUuzrjItLOatxGweN
O4QKOAzjK2wSeUyG0Z09DdjwfFjRP5IEQ7cyYCizxWXqysRLmdejF9Ix1TwpmFxzZ/c2jCqk0TYp
FRqoHbA8l6sK5VmdGZY5gnHv3UJf3JHs121d2Nw4Zve8htHwGQrGx1C0pUsrFHqUH/I6PEGZ6Orm
nT7ld7cFbe0bCWsqynTBUJcXNMGuJ2PUs36i6b934+k+q77YxV9rfk3pf9+/Jz0OXmKdH7HiQC63
LSuTMY61cgInP3xsJbdQjlXtgTdJfxuaBJHeW0nCotSkDEdZbyefiQcwUWlJ5PVNsRdIX1eTVzFA
DfhD5RDH+HJB0D2FlhEPk99pXuXLx6A8y9LdZLpLdq7vy73u3C378FacoHajnVulNHFUkZY+mj8k
NTzE8xc1PCrKGZTxToPFxvN3sTjhtGbyks6UsjhjSA55Kbt58DLscR8KSwJ5ejmDUHiV9EZVMuN1
JGCTu9EfY3KWO90Nef7SuD4o+V4Pv7AoUZ7YlhtMepJ2Rqv8MZn3rdW4Onleyry3r9SeEEEtclpg
gznulD/U0Tn2upfC1xXIn24LEaPzq6UI2qBK0QwYEinyS/utONT/R9p17biNbdkvIsAcXg+jckli
xRfCZVcx58yvn8Xqi2npSCPCd1ANo20Y3jx5h7XXsk/en8r5He3LeLE2Tt1Gsy3kOJARBWPEDEaa
R3zxXKS9JrQeUNjnvKqkLbpHuZMHKaHPAAB6w+81aaGcdt/enEkEfykox6gZFCNBbYIS9jrFHqXN
gF5Lhs+skVnKWNJH+D8j+9cSNYu9xuZgNZy4s5+bcrIqNQ7UT7vIEMv3OjlEEh7HpaiCcoz+MQky
IVQKZ8V1Gjw2uxhDDmW1c5FN/YqtiuTUVVlmoYIpm03LTicpqkAxkYri4PgAzS9cw3RPyj8fACCW
jLlFlZt+W3g/iBoW0MNz+hL9KWsyuNK+f0MH1bbZZ8PCQ3bnMADQ86+xeakvtg7TJY2cw9q5DotN
ylZmAlzwOC6y/i7ZoQKpVFNydHDATt/JhhT4hxYoTV+d1qWwLhroSLQiAfaBIXKSHYpeW6lxvAai
044hWA6FPPvx8by7yBfDptyRFHGRH/QShu1Pri+uuXzahXGpgxFhEyYAl2SsCWY987HVu+fmwip1
nUZxmMl1Dqt90lqN7FueF4KbnbeabqnPb2G+6eTkwICMAi4xd27ABdiL05uCfLWoLOHsaPQvvVnp
hFPXRT1qkRgSm36nyltXJeuWU8nE5WaYQxU5YZwATwYrT1YOPgOw9OhyvMRxvLCaNGxMqnNg+kB5
f2ZSKO710lodqr0YyRupgXpa2a6SBMSowtIc37vjcXgAzVAhPAPndl6Ei8Pjl7HIKBC6PBfvQ0O4
hnRk0tednR0LNOOTJd6e/+Nm+NcedVjLqJNLGeJx5yZQnWKE/noomFAy0oei0HGIgabNSSop+gBJ
s1oLrcfbl+4G/GexZ+ymCDp5FTWK6/GiTUpqyk7lzlnbE2WMdv0Y6azQ7ada1jutt6Vx0ttR3kBY
Vazj8xiJZAodVPEhW7qAs7i75hffQvk/1cA1Axdh4wmJ1YPLohYJZyigLCb9FJJhiWLg7tHVEEyA
OGTG41JDZ32mTABH4M7j8F5CYneyOJFk7UKW7gc2fJFC+88M/2uGGlXNqXXWKzl/zpIalYQUbK1d
UTUILtioQ5GhACZZj/paIzWInPVUGgpSNwUYItRcM2p1itc8JFDsoGUGs+PH91AZyo2i1d46bVPR
nHiIxSoxAvywFru9nxbR6vEmoYKvnxGgcoXsM4JwTBZ1x/W+1oGMy+fPsVcemio/+626VCG4d7mh
vwTFc4REt7ioUI3aTgH1/hkqn6MTCr6yUmsu1xUvVxfex7sX3BwfIyYCzBadR9d7Pu9HIBzCgj8r
sfARR7IlJ3bP73kQtkjaOQ55I2F/BWWoJzGaLQegs7N8qRmMCgJBEw+sPHhHAIfBfzh+19+gDMXk
hWDaclkJ+egOMIvQMzzhu5B9w+dPjxfwxucHuxwYIuEBqaAChJbUtTEmZEbwjnS128XFGWJPx3DI
Lb9oWlKw04qZCux7tl9idL+9W2azIHMErbeIrjOBykf5JdNPqTDUbj2Nltp0dpFsq/iIg8bUk9WM
b1WyLVgXcsId19l9vZp6W5SW2OJ+QEVXBxCfAUgh5PlAYgI8I/UZcR1BAVnVQOMYPk+AF+gDBIY7
W2mJJxHRHG2fMZVs234DHT8Wm1C2Us5sj0VhBtIaAoUsCEe2AWeHAHXGWw9KvTPf8oZLSMsc6vNS
HuKHVuXme5EAR1F1Vn2RqXspUEqhjkuvdouV8pl+hWanl3pqTo5nNBv2qTIFvEcQ7rEaq3fabWWm
537TGNOB3Y/OUuX/R2Dp0ddQ1xeTizGwR5g93m5NSDjrrekTRoe/jofRI7+/RiMi377hPN6yd87H
DEkDEzlqymjZo53Ldip9LWMbF9S3A/SyWv5VkTD1OW5M3J2Pjd3eCOj8mRm4QMyDLBNEMK8PSFmP
vdc02KlRVzhKVkGt+12rCjsOGrvxfahVcsbEoUNT7r8b5qtVX/tkqT361vWYPwKE04j35nrfTz75
wvWIvIbvmEKu3Vjr9FyuVkIZHf2jlBuRyAPzauSMT5BBNL2yV0jMcm8Ls3DnmkAHJnqSwHuN7DEt
feyFWciqWdi4YvTqoV+6z79QyV+BaI20CjqZi0MRB6vhpa5WfbErEt+pgkavBUPy30LwSha8uOAR
0Dn0+ZqcmUcEpMkQMULN5HphmJ6X2jIVGleoOfRUb/NKZ3x7gDc6RCTX0OHcfoeDLUdPYMkhalog
AckvJBdunj98A2oGAAfPLJ1oA7n+BrnPqgxU/a3r5yVHIm0UIJrNL8Eobj3B2QwILcCtASgUkvjX
ZiDePoIVomuhQqDXvp7GJoj+Q2EP3r6kdz3QW+RG2/5ZWPP5Mrk+3iCtB1Uxlh1bD601lFUtamOI
EUhndXKm1Br346CLQ0ckaaONBB4BkckwONNiNHN75jT0P0E5FOE4Wq5u6NWZaAD5V8mrZ4NxrNVn
aMYo03O6Lm8WrpLbB4CyRD1/IAVtJK6CpdEuttUqMwC4zohqTETURb0xRt3iSGA1TqcHTmeGNpoN
DYi4m6ERrFML6hnW9LQEkv4BA17NPPVVVKSRS0KLBj5OPbf6qA9G9EddZ6sM3EEl4Yiw4ZzESoxc
/yIzeKE2evywhmwxNm8pNk9GktigXbGThcbLGyec+iwqIJkSga1nEa1zr3Mwr5gZKQhjLOn60Ryu
QDNfLz+18bg61/I8+rGTv7Cgz0AayHB98vv1V0U8Um/RbEoWdjtNw/aPUfCjQhkPvVwgg7re7Rpo
IFIpk9TzZPWYc8GRnMkJdW4d7UcjNUAuoB8Y0hlrzKv9+KTN46GWGwAbpH+AtMELI1KmM75s+CHs
tHOQuyq/K5mERNV7WOySaKmd4s4SKrOaFaDPoDxH2ut6lGjaloMqKphzCNbUUh9Y6B4RvoDfgnyM
wS7RIc5fTo3s0hzdIz5xwYStXDJnhQ9IGX2mS/qot1OHN1FhIWwDrTMEatTUSeUgcFXVha4AYU9B
qokKDUhN0+FA6Jy/xBd2zxpEWWZ8ughIMA3WExm/nhMgsIbKmSf4JH/nX8V6A1KPv90RaBaaL3u0
ZuJhoV2cRBy7PGuE0AXzLmCOZuoWyJ+VThkuvKK3+wFzBsAcaifQ8MAMXu+HFrlPCXy+kaucExlM
vWJi5l5DSkZPcjDg8yZk2x8P7TboRSPUrEYELwbdtDdLhkwfUEWxH7mNNZrt7lNcj/o3eDAPqZ4Q
30aDnPkOFmG7wE9gasZj87c55tk8SkQz8TWaGn5crQtXShUbthmEJHLl5xI9Np5VOLWlt6+Pzfwk
4a93/rUZyjfuuTKqoiCN3JR4NjRJyWiWJNA/J8KvKtO3RRLswRprhAaIDcj7c6H7xtI7wt+kMaix
UqcjgcOi1CE+onjzHYYwYJ7rSIureyIhEY3BfAK/kw4QAClsleByTXTpwJIlKvN7x+ZyyqnnDCQm
nI/+AGwy8EkfBEUXIxIUm7g6P570GycVw4WIz9yoDwnEm51Vi6MsA40ZuRISg2oWkFoH4zlRuGO/
QmPpY2M/sSG9wpfWqFGVbRvmINqI3PpXbCZ6Z2kE20lXTV7ndcVKTUy1VZgcGQy0cp0aZ7KBw9ZD
O99KM17TaEj9LpN2xZLKZm3EUPo3JKwdCPPqMQGI1GgMZrXEuivc2xMKentlNGBJeOuozwbMuKti
XozczhKMbrMCw6KjkPY4WbzJm0Bs6Oy6MYpVaUeWfzy1Vm/JJF+xFjiBPfIrNbL1MJBzaEA72H48
pXfXD68TbgcUcEEIdn0ZDX2D1yKcP63VQHjjNO1kNCXnyPAzIrBus6fH9u5NBeCggMMgtYSWCcoe
r8ZaynRl7Oa1vMqmRM+9lQx9CWYp0XfrwGNnXlqiboOqLRHUDbDEjujt80urbC1P2SSlDdkg5Bbe
2Hz1/xsbdfSDSisEBsJTbt5OJAqe2mHfATfXLKQw6aZFuE1Q/Zwf35nAHpEh5VCEaQy1j5iJXF4x
qnaTJq4PZ3RaoSpOBHSDtiL80WnTMU5vx2cuIsUXANJ/O1Z8AwggQDw2d+HRKhbs1AcSx4SxK49O
pQC0v/HKHc99PrZyd6gSuroQeyAa42jQ1sAPiLzZOHYHSzsI76WZfhdPkcGvYlOxGwfFNMLmpFyo
vi6YvUlA9KBd9PMRZptta4vH/FgbraWZ07q1WKtYKwZungO/MNjbK3tm8Jq5AOcEmUZL4iWJ3ycx
P8RuwFjeTtzXsTMCcllyC0CuH4Xd61t0xm/h9MlolwP9MbVP2RBxb+GziTtt6+ObQkoCRz80IwjB
D+RkP223r/bX09eX99Yf4gNTkO4ve+jmHYzcMigBkb/WZjDM9a2TplqERvQyc72PzGJ+cSboixc2
6G2mbLYhCOh4hY8FxnTKxlhwpddVQ+aOa/Gl/QgO/gfwFbbkMKfxT2P2Z+8VF+sOUvN5YURLZ3S+
Xeg5RmSD2AZfAO+XcvKqXmjSMhAytzCGLaoCG99+5XSVZHjpk924FFPPGbFH5qhrlRvjLgFfMMyt
Uic9Dpye6uxK21cbeYVeEwdtYs/SvrYaU7MbOzxnz5rrmazTvioRUffMe/K8uABLU0BdwCxoOplC
m7/JYM3CkvXSDiyQJRq8kVvefon9cV7PR1NA7eqi6MIqzJXMZZiGTOpRSHbSeBBbXauehV5PooUN
Nj/aj+xRj3rBdMqAZv3MZb093yWGUG5CsPw/vgDnj6aMoBcOrcBAXkKISaLWNZT9UVAqNnDr6pPl
XoulNNedQYA7Fm4bkE4zHRs1iC7T8g7E+oErKX+G5gkU9aG3BDm6c6/NKD6obOKkz6wtGOOF9z9I
qTaIch65B8EQzRNPlhrCb9OSM/zswgJ11JGWzBivgAXOP+VDArXVJy7ZsaOdS39U3spd0d+IW+mX
1qEDhdMfL9Gd1Mml9ZvHAhWplOdHWBc//FLvX+IvyZo2yWdv+DsiOOgSRtdLsSqeBQjaLBi/dadg
G7UUsOXP3FU0CAH680IrVCVCnpT0CHac6igvNfHQexAuBnLxMIIuSrDF0uzW9dSHtZz7ueuPDIml
vYqM6MIU0meXNkGd3az1lMZPYSLb9t/MbwznpXzhf6Xr4BwiVpLW4BiavpN9+tS77MLdeZPo/8c4
aE8wkxgjnWHoQKqdq2ME466wKV4DPTjL28QE/7QNgd2ll4E+cbS1+bRcnIY4H0pIVMJaPiXG0GwT
4Fq97uXxhNJe/WwEvi/6a+dqMUeTOEYQyCxbkc1x9aqyVT7HqQ5ys3HTL+TibyJ72tC8Py9GU/ZN
mhbllLsC8Ubd3+TPyYZbF3vVWXriFk1REydPbKHyE8bEbLxdsUoOvu1vg1NEkoW3+94KXU4edV+V
WoxrV4YhQFuBj/xTyqsoth8v0N1Nh9KOiCowHCAQrVxPHJQkhRgchbnbr0UTW6D7LF6158hJnpUn
KSLp0kLN/sblQ4KFQrJTAAevgMZQQFiu7VVwyYrZJXGFA5+Q/lQf1QM8zY3wPfenPB7cnd13ZYta
qWZiWh+SbaUL1qU1hAuc0mpf84VjO/8jjwZErVIAsWhQCMJIsEqeBIc98NulLXd3HEAHQhUTsSSK
XtdzFnod9IOLsnSn32gQ2AefQkX4V+/X49mi5cLnEG7uewYFzQwHwKa4NsNLcQJxgbx0k7dAHzYn
27KGDYGnuPfIq350IrJE2H5n7mARXL647eZ6LvXqo+0mbn22Lt305JeEPzQ2tt3foafnUSGvj54D
dEQCWUGX6fyMicucYSqX5XZRohE21X1/qRnzzlGdM7Y/Ks8g/1Cphz8WkpTriqB2Q24VAR0WB7YK
IMHjBbp9/xAuzdl7FAMRMYnUTpMSrSqLMgM2RClQcExkRs/bJDH/f1aooaAnPetzFlbE4MzwEPoe
xoVx3ABAME0YiIY7YO4tBhn79UaTcjWMwOtRuy23nsRfLKNZMq/LMtJRT8VIRqvRu1zX/DUjkBLF
r2xhS9ydyJl0DnsPYRFdc+FiOZYEP63doWs0kipliqaEkVsa5n0zoMgCtPiH2YkaZtB64+gDXlNx
IJsh6qjnk551Ol8TQCT5Nzb+6KaPtjaCzgB71eNlpB2yeY6Bspkv9lnz8KfMevEgTkwKaJ8HfEYx
Vo7EvnpyZI78Sx0t7crbrX9tiHKZOEDYAH9XarfJUJ0WOdIVT9LSM3VTFaWHQ90UjMTlcpADBAEu
aPJp1bvh0/+CrgRydw5QSqgJhkZhOwr4qq3KOPJkHZCWSMacfUdzhnFu8dvHM3xvecGhOasWoIJy
U6gOplxKU65o3FoJgxMohjUDSoj1wvNyUzL5GTkQ/XhEZrlD+lZWpnGCXB/ToJigrrlNejIsVs8s
bqMg8wQMauLIG9R8eUPXVguP9Q8A7Pptw9pe2KaSBy062AGHhe2cMK87FKP1wqhW8ro71BYywla+
+pVbqfHCGqqVmOc/jyf4po5CD52/PkBJVwhc6/utCwimpdrFQUKKiLWLlZcQ5NihmTk4Cnq2UcQ4
8dthn62Xqt43GAH6E6iraurToWcFzIAPepjmU3kd6rWnvDWBpbxGos4FCPJqKy5JzdkZM9lpo5mC
wWZ/RqEEUGbbxkSGXmwYM0ZeR3qV6zJjpBr+dDq1vp0PX9LYEaj1tLmjsdbjCbzjqiL1BBQ6IIVQ
kELd83oCQV0sB2EL7Ihf6GGxrX1TZjaMU79mO+gLL+zUe+cBLx/Klkh3zXfPtbGi5diqZNjWZdtf
nRgTrl9qob53p8EtQeECuBvQ6FC+YxiFIojg49YN6ihZD02erapMrXS21TQCCHxpLMzfrbMK6Bfw
N0B/odeGoyF39RgrCQOqV4QvEtlFZ2nnnAFp+35s5qfWQB+zSzP0JlMSJWMimBntaMuvpbP0m9tY
1o4z5KfK8ba29EFsQk4dOa00M/plMqvjkSXBx7EF3uNc6CP5Xhi6MJ+tR980r/bF+8FW9SRpLb4J
WimxugHHMolPbGBpqGKgmohM4jF9RlWrcCfJat+ymOQo1JBeMSATEBhibTbPQrThvhtuVfOfmsFL
pIK0F0TKFj71ptI5n9HL6aPehiqtm6wBL7jLx5u62wmF7mBCfCvTNUPvSb/B70Y0WEcmxI1tnT8Z
x4RbOGo/aIZH80XtTX7oWIb38tbtU3uMbQDTc/YTeC2/0jWH0Y61tNbSY9ofSnRdC/0mKVYh+1nI
0KBRCOolaaoLzNuk6vFOqQxNNkbt1AHvHpvoah3Fdc9baa8z/XexqnoC2nWOsav4kMfmoOpabHLt
Pij2g/cUoY24qHVvlAn+IpqKu684tdutWpiTbAmr8DdYDjaqD0wz8Qdv4VH8yWZT84AOVhQO0FOF
RBsNmay1ugsmua3dt4/DJ0Az0L1cQXLziSGfIalRep7Lz8juMyZEjMzImH9yHf+PP2QAKtrv1+aa
JetfifMsmCyJ8LSfQbcO0NWIlPU/P72T6TgDj4/hTaEO+0jBYz6zgEHbFbIz11se+vVpOigj3EJl
lbDs71Bud+Jr9EthHFmzsqpx1fYliqqlrXN70lAWADUY8N4gMqODICEPEw9Zu8btpW4i9VR+iJH2
xkb+TgsnduGw3HsSwKsnIBUj4CoF9uN6kEJUhVkrz7hdIdmko1tLtVGwoqEgMy2/RcIBUoN1uZSb
vOdJXJmljkcplCBImuHC2uFFI8WTWJLkHK/9Z9nogVsTTA7MDsyKNTik2ZhVvcns0gkWEio32MJ5
hZFhRoJ5jtawQa8H3ythITIdIJs8uw6Jplp85BvN83guAzCKAKBgIkA8iIX9eGfN/yx9JtBRIALa
j15olICuzaZjlIoVCz+GkXY575OaX8IM3R/ZhQlqfpmgRE5q8Bq35OwCSxlkoH0L7M63YmZd6HkB
97f/7Gy/f3k8tjtZA8zphWUqOQF6Pl5LAwwOQYxVrVgTbYzkqyO/fwPfgOWcyS1G+OAafpZwGDf1
0Z8FvTBO+Ry86GdTGwQAx+7EdYc+TtwpoHzHnQI8PP+G3qzBLq1RWbjlbgCDtF0qSO4Vr/JVBtNd
mxWgGoEOtmVABuOtBBS8kCIg8UhuZcfY0AB84RcKpzd1Bso8HRNoqed3uQDzzKbYMntlr50gvbdX
doPdfmpPwW4pbfd/rDJSuIBbo1GERiFXPt/J/oCTAxKH9CU+FefAmhxNz38HGHwAVXTCvAvuuTZZ
n6SGt1fNx/vsTqJy3mf/fgG11KwAREEqYqkLwQT9qGfXSMM7MbuBlBf4hrwDW5ps/2fB6m1BYLYK
qVsE0ehYUSnXTGVYLxNquEHc72Elo5/VJ+IHa4qCFfortHezT9y4VRFcnsXEbWsgYnm9iRfWe74f
bu+Pfz+CvrZqKWEDGZMPNmyoeHG4q3vQN+idXLw+Hu/dm0qDVA1iBZVD28H1TaX5IJDPCwntFdMX
n+/YqllIS8yrdDOUCwPUVagJRatECtu4w5Z5kxwJgdBmel4iDLr7yoEu73/HQV2H3FRlitBzjRt/
C7+Zt/hLe1a34rk8ZPnCgO7vywtT1P03jVkxhQJMgYGE/5hwFHZJoJeAC2/Y7bDTetK8P16kH+pE
ehLBzDeTiSKrKdHZRoWduBTKQo1bhKR6B27pPV1L0ro3hpc4IvVGcdNXPyPyopb6vNsfGKY1FMWa
ZeBWaOgEQRBebWVbe9M25Y5DSPCdWuFTbDwe6b1rZ05h4dGEX4RNSa1jlKELNeMR8TXlDkF1IFe2
FD1X4nNVTk4zmDkqSyXRIKjLjGRgHVHUq0wgARqD8nWVenoWZ06eWfmS0Na9B/fqy6hlb/tK4LwR
QYcYOXy5kdB90j0F/HsWG+K09xirfG920zqJPh9Pyc2FBGnkGYSMSsAckf7kVi/iskoN+qaFO3VE
P5oGoL+s4xE8teNT6UFXrPfQ0b+EG7/N1wJTyf+zAjM5Ks3VEfq1iMJ5UR8D5uCPR09joCB4yBog
dqr1+BrIuiBv89YSeoIkWDTabPv1eNS3WTB8AmAB6HyblV0B9rq+mPICtDuh1tTHVkHbMWEafWQ/
Er4xg5y1OInRZQWx1j4cV0m5UgKjTJ945nsaR7RulQfNzqo/PkMEVW+ZhQW5udHmL0MHkqbhSALm
Q70Qk9S0FfpG66NQB0Ynbkvmu6ndfnxrZM0R8Fw+nombt2A2J4uQ2QRKEth3Kkhp8pQBO0hfH2Xo
pIjBRhtCSFIt4c5uDjplhaemW1LTZJSH+tin35AnBCuyYmhdadQsMkjsKY4tsNtnXqqXrZNNz0MY
Llyr9xf8YpzUtLJtIEk+2p+PbalHQWYrTGNGZaYrzLiqp9zgQl2MCzKhRBm/vw/lVow/muYZlDKm
FxhevhaVGrLwT+g94/zM+S8WAclYbEhWQmGOqpTlfMaGcjTVxwkQhNZ3Bg86zt3q740g2YWmL4Dl
oVdKGWlVNawaxauPncp81nVYObECOiPU1JeoHW6znFhu6MwjXJ8PFyDU18tdC23QtAXXHDu2+ZBD
z/SH3RQCpSzavF/rYJOYO48EJ0uNWjh17UkY1lLrhE/lJvLQPZU22yk5B7wVoI3gI9Qjs0c/bOod
OpAvdRCDBi+XDs6NslxCbNzdJ7NrNgNAOQG6Ztefng+xrE6a0hxjhtvEvWQyfQdO//EUorlFzEU9
VZ+Y+tvDQgUQr0yVT8ThpA6f+hDI4jQhcWLxby3ikwZC3CJrMNjVjxfy1kXA9ELbQFXQ5INKzE8C
6+LOFscxKlOpb45lbwQcUHB5tkUXuWd2FSnPyh9AOMeFl/POM3FlkrovG1BZSnIFk4HepbsWeCNm
OAnjsUOgkv3qF/sF58145RnMQ5yRuKiFoBeS7ukOcUEi4+S3x/a7adAcLxPtBMHD8akfKgI/1QmX
lDvvXIQgaeAgnSrN6WA63TwIQKlmUj8ckc2ZjLTo0S/i87Fes0qw0Ps2exnU4ObbHTl0tB6jy4Dy
itlcg4rvOA1HYK6Mgh8Jp/l6Xjqtv8CrendMF4aozcx1vF8VDTscu8ZWkoI00bodl1iP5q99NBrK
p1KheSmDv3U49vGrH30W3svCdp9vi0cGqL03epwcRj4MSBzhFKdr9WC00BaBsqdslNO+e+kWAqTb
BQKPwXyDsdB/R1sDdX+JfJvEihcMxzwPczuQinjT9OxoqNOYA5kOerbHQ7x981HeQAMNEnbo/QX1
IGbg4kBPnhQBklENRz9UnOaQiD7xvNpMR3Bkx9jwfrTUBX67aAAwAJvBwyzSd3QPdgfBZg7FuOGY
qBrSpiFavuNsUYr7NrIAE8JPYAGWcZxo+iEYE6kN1FDCRHalsqqSVLWAY+D1ni1io63SwhkYJnaS
CrFFPWbfndqOZjgoHeRfB98Ei5NP0GLSWYDo+aYaD5Av9KulJPM8vdcbDF8JzmiIuM/9Byq1g8NO
CrVSCMajVvSQ3Al1iNah3KQaam9F2hILwL2pv7RGLXatabXEj/B7uzI3fGiFiXW20Il3b0A8FD/h
2EP8RqFZ1kakJdtejMejALCX9xxK2EY7WXhhudPjjcvfOna4nXFQRHTzw3ehlYPixAslMW3HY1Dk
VpB8sJWlAlgfNfpwqJ4UH+0N6mug9kYJ6HYwfoTRKfXtSNuA6aBA73H3W3rPQoWoMyfHsOBK315/
P+SgqKZD0xO5eOoY94qSamPZj8cy9rehBCiIVo6kDLIlRtx7Swo0vIrAEilZHOHr8yvnrcL3TDMe
J7XZ+2Ll8Gnw/Him75pA/ySmGfUEGLo2oTBiW4s9xhJwAUKWjJMwGHb6e9cCUwYsLB6luRGWhoaN
ucyVlSyNx9zLwG2Ie8H2Fa4xKilvdEhfjq9SWHdOxgSVno5jbcqAQa+bqoL2YRPxxuNB31tAxGfg
FUXEjoNJhQ1J0udFFXHjUaqVg4SNk7TpAfRG9mMzd657RL4QBgQbFyrbNKQrgSpuMcrseAz74JSB
FSOeMsh+/hqX2MbunUtZAHQDrKwootN+/iTVMl8K8XSsu+irijUjwy8EdSKDnzS3bOql8syt24aY
/sIgdQKahvcFyLzDYNvYPRfpXPFbzNyEBXCb8OpvoTMfT+Ud3xQWUX0CpwpQ97j0r/fpBILHNAVQ
6ZhGa64VDJ5be3ICRrOG+AirffHP2IrWOPkHhY1WdeYvhFL3zsl83PGDzBGcyGv7fcSVArgspyMw
lBOU2vzCZnghWBjmbcIeD5sCvBkuPk1BREUdx7EKmLQMFSQvlNjhCqMbjSokfGN4EHyKzoJio2kZ
LFx2wWh20ZaGMPEbMPvUKM2G8UcvO1FarqtGOC/M/63jjA9DXw6oPDlwbdwQevJ1U2USPmxgDjJg
LLygB4zJlwfuWSisUProl3K89w4pJgKAIkCz0flExZW8iFJ5LAoTTo9vMp5gAVOxypKlCOTeIZ07
ckGiCd52jS568XymDQk7Tcdh6KBEL0Zgr1DLisgBCJT64M/jebzjkcH5BpcTepywkeX53bvwyJqg
iLWh8dkjlzesnYfxs5owks76QrNNs1mUr+IUsxMXZW7unFgYBoOoCFoADrRW14aBPlXFsQ5g+Myv
K7e3+V6fsnXzzbXvj4d4Z92uLFF+SMqmAsS3MEQtzValBMoPUEsGo/L02My9AaHYMROhzf2U9IUg
psmkNVk+HtVdouOMlC+nXNKFQM//UtFYBUU4aKz+tUS9FmMG4hsvh6UqtjT5CzBCyIkdY/Rvs6pb
d9bfj2tmu57lBVGCpZnV/KCAPJoGVUGFTUwlgAwwwxmCaoxqSlj2lBUokHruY5v3diWCkhmKCUqc
m64pvppAyZvyGCE6EsTjiJZuMMdlIKi0uiW97SVb1AlIfFX1Eg1vL6uz+xw4ftBU8Jt8CRJ4575C
qwCw1DwLKoUbOnSxyZVULcXxOGoAILb5Ie8zQxoiy4vkVQylVsasZiL7Jyns7WxqXphZiPaPJu9Z
SQ+Rnj+O6p92SULmzmVz9VXUKRwYrmeYEG7Q4KPjWe1WfARiHPCDxSAO/i/W9GICqGPoqTiEbItU
is+LCakzVH14/w9qckTDzo16LPGSCu0dNwQlVxk0nIKMS4b2d8bMj6NkgvZ82LBHz7cLjzW1YNUl
n5K88FDeu2RmokWQ0ONlQG/s9XXmcVPcVUI+HQGua53eU0eLEREKRsJUrh5P5J2yAuCzGBM0rTAu
kPhf28pHGffmVEzHODlX/EsafyXK7+agRkY47ZvqJWFes2LTpAYwlWCyi+zH9u8NFY4HkIrojwUu
g3oHWZWp+yAZMaviENtpVv9Ww8k3pzpeUrO8d6UiuYrXYQ5XUbi5HigP6j5thI7AsR/09CSc8/Eg
bCY+BMGB5QdLG/TuuC6sURu0GiBWx+TydJRK1B47gITV0CxbfyFmvYXdzdkIPOxoqUBEiQ6O61E1
Ixx0X2Smo9gZ6aSzSLcXR017z6qCpDWAXoUZSU7HVHof/alqw0N2JH7yBBLF67JelXxEoq2fFDo/
7aXBDQuVxL2yk7OFoOTexYjsKxBpaF1FBwi1zt5QioMqedMRiG2WCJXw1IJ6HlLsFadrQdgZNciw
9Vxt/oss0Sxsj2dOxHtzk/Ytx7qoFXDnHZW3GAT3fG2oPiDiq7QcjPT1rzfzrI6Dngr4P7e9gzE6
nUYEf+wxAJGgyQUpR4omD82qTQrnsamfbASVfkGZC9J+CIqQdJPnCb/wtaJI63tZ6bmjqviunLCp
kXvwnJOB4/VprFhTAte4MVQMGvknGQyV0sRZbcWmDhREo1MVDtk2lsOKTK0cb1R4v5bSdRDdCkOf
VInW7iJezAw14ar/Ie26dhxHluwXEaA3r5k0MqRUKt/1QlR1ddP7pP36Pay5i5EoQcTdBQYz09PT
FUwXGRlx4hy3TArdyusWOmCT6gvvUje0FrLNkgUsRPaQjnz4OISBTvi0K8wU/V4rXurGzYIWovlB
i5QTCm+LXV62rIrDNpdORetmrPay8UFvUDLQ9ZVtessdnlta+qMsjIpq6lLplGk28AsAkE6IhGor
zIuNEB20FMxgUPtLQlLIgR1/jP6+zUeiDdyv+wssY/0W64sPUfEm5A102y6FSFrU/mrDwIfwQm42
MhLsa4C4a9wWjsW5idmHnW0hxmXTYOSJdEqUvVocNKjLQUf02Leio0EApTloQAIiqZqOLoO2qAh2
otiSgPqJH/8vY8VzCDc6Lr1lT5WQNEnD1Eo6KTznQp2Lakm09sSbn9DX8/mvjcUWiuuWFxgrpdNI
c8lMVSejRUo1p94ltVX5Zvr+/xrTciOJHdqr0gxjipB6V4DMAgT7voVrfA2wQWhJmaEIykzcsRiS
NNTlpOecfGqG7aD+beQ3RuTxT+vb2W8Iu68J9V1faTCHlrEfQdH5TXm5XRomTnUIgr4TdqYd5Udo
7/BpY98f1PW2hwAYBLVlFS4ShddF6GOIfKMmYPE89SFa18ecgZUbVaWVYz7PzOVmAPUAnOdcS8Lf
1EW+hWsyLSg4VTkxW61AIz+5HOWiU628vwjxGj7yxryhrRI9IOjARrZTW4QCadIFTRIFykmtMrcC
dIwzc6n7r1G1AlpSkTxCWQKw6assWT1ofC9pDYbkl7XdCKyGbgYDCyw/Jm4+hJGlypNuV0kvbPpS
A9Vbq4UHTWKFU4lBsemVJF5Zy3lgy1lG1x0SSrj0cSUurqh6gnx40ZXKqbF07Z3jSSX/7gE345z7
e+b6dkB/HXaGihwaqPSuWKTYpIKSvBFOU2gqvESK3+pgK+Nai8P1OspAiOPNNesPoLdmMZxwpj8a
M1XAC7JKHdCpFUSsJcNCPq3e3B/RjUzZbGs+1xLqgIDaXJ41A1corzSKcBKmt6gx3qQhtkSU1hPe
7Bur0yLaag1ByyLTJ8CunEgVN4lMimIbcQBoPdeymQB/033f/64rdgsUvtDGi408zzTC6IUPqFTQ
vkeoXZ16kGgxMIG2/UNZvTfV9NUxgVbIWaYdyGoDnkrxMS4iFP6OdfVW8P1zBaSImovf0qT/vv9Z
18cZeCgZEwVviEz/0mkIXd/XIDoUTwK307KC9GNB0Jao16FdTK8DR8pxxbvfiBNmk7A2b7r5Gr1c
oKEPciHG75yyx7HLANb3zbhIYxLwCeUY4gY+1kl3qAyiJtIx7C1eianfadugbleO2U8y6PKcgdYI
/MBz0xe4iZf7X6+KpOvHUD71tW9YopZkduULw6Ybq+ZUyCVPyoLzgRaTO+LrhbrhgNhGH2rf/b2/
Djfy2PgSHHdBQagG4OriMZnUTaYGXCSfNGEgSmhp3C+GDuxGj4kABuH0wCi/r2K71Kz7lq93wKXh
+Vo5C2V4lmhSI2MKEqMEp+RYoOMlw0uWZsaOSx6acOXddXOkSGPhNICKGwdidhZnBn2dEwCCqtVT
6Bbhczv2IAB3uFOMFCTXk5zlROlJY0g2X67gIG74BlBCw91B8GHuaF6ioRMp87mga9WTpEGFPZOI
IX/0PkAscA58GNEoBc2kXZeW1JDgN9xEUVtlujH8cjPKXhRvgyC1DH1Y+a5rbz9/Fpw9mFN0dOQu
lkDUI5bHcq+eOEXcSM22DECJPQlmXii2/9+DYAUF+umYgzlpAWLuxfnrQkHuJWXUTi1aYCu3Bk/q
nE2MRzuOn0bgf4917xXyNozHvSasBZPXN44iAWbDI3OC9b9Kz7Z9jhKJ0WknJlk9aC5V/6mL3bh9
SrvvtHrUXgfQZedD7ExzH9gbkFvjsNI+P982i0N/8QmLQIlHH3Y9RL12UksqcLaYvAJ7iuSpp7N9
DI7w++fr+u67HPDiYEu6MOUcN2knPH9V2peQbNLKEVgSvVh7sF+DerG0KBAhDsTbFonbRXDW52wK
WSZrpyFEU2X5GqL0pu6FCVhuuWBbZCdiAC80M/W9pH24P86bC3tmezGr0PaJwU4raSdDc6LyofAf
g9TtV5zHzwldrB2QHRKOCUgT0dm9cB6AMCh5AxnGR5njsUOq1JcjM9D8DjwIeRNXphELKCSzSgKm
I2Lg6/WqRhjeojIoKxKjE9rfDHwTfVYQrHnjDAOqMiiy5Ic4G8Dm0BUjtIoM/M+BmfMQuoU+fZj7
G5bEvE7LKZ10iGUAy2t2Qa/9QWtyVFKw9RYZjQahftGVPnuXw5H7LKY5G4BTMGlOLGW43ZV+0tQd
CEO41pblEmlCIQImkHK5PP9QxqW0T1j6yaYG2kRg/ABZqeRDJimtAURSw2R46/nW7808Uju0aUpC
RvNYQrdOwSotp4maFe+xNrR4kSkF95CBzgscYSiQKnSEjqD+MNSI3f+AolzCJugHZDCAAB+/6qyH
dOaQ+Up+mODr3tqmTUEij7YNNxHStKJl7WcmmMd60Au2egqB6Ypx7sRLAcSjkGFrTBVzk5i9MvVf
qho2GW2yDsWXVhQLw+EmRQ4+M6OEx+FbpajsqJDBrzlmRSe9jI2cuqMPhNpKrn/5ykOzDVqtz1Q1
F361HoYe7yE2uGJ9EEilUs2g3YHPvBCNLp3Frdlb+PEre4vN2QM41vcKZDULq7MbGh+LF+1QmT6o
7gWrRwfvd2aGnrES8S4u8P9YxSwL85EH99blfYrwDa8kVg/uCOI8OLK8C4he/aorIvnfemrL7Rqi
6MY4gQsBWRqeskjXLcHsU1UnaZv3UCs1K68kn7v/Et8yD+nCwOzBz0KERlI7lEOGwe0lr4A8Se3/
93N2YWCe0zMDUqGnPCBLkHVNBqtPYtqWxA8s0KqQVNTQtAsPYN73j4t7YDmmn816ZnLoqylpOZgE
YIAaihfGNEft/r6R5Q1wZWVxA4xB6hulDK3VGt2M0rtksy9X2QHMb/nEp8XbfXNLhov/mFOhI4KW
6RkGcDmPrJZx3fTY8T0NH3qn20IMnEAe0WlAbiGbkRXsG6e2CvcwDRC25fbKFtlW+/v+Z9w66FjO
//0MkPhdfkaMvga9bLFfknjbjQGZJJBk1njttSpJYhOtq0SbKDpqX+8bXkQSi+FD+eHS7pjydYJ4
cnDTbfncW/6v1i0fV3n1Zjd1duddWVncrMj6xVNmQINYb9y0MQVU7EBNkSTdR9W+S1Fh8YMC0Zgv
OQFTe6cTXST9qnDh7e377xQvvIyP8l6ltBjq8wNdY6JZ2UZ4Gl7Oo1/kNeBY+OGoSRKu1z05EU01
9KDkJcYcbWoI42iAujxWoSUNz1NuN6B9Rwu2QfnUrFqnq+yi87foqICwoKNDhcs44NpfOV23/R6I
bKBhhaThEgcPlZluZAaOcMs7zWAWwQ7qdiy3fMG6v6/WDM2/f+YrajXW67JH4FvbPUe2u3ajbO9b
WLbg/mdT/TuWhYvlBrHrkxBHhqHjM8apFWwNsoTh5wx2OYEuZI3M7vYhRfcA0gl43wKOdDkoHZIW
sh/zgxuB/WEAOrxmSIt3f9pModpAOv8QM7uNjJVFW8Sl/wz0zOzCRU1gflWyEHM58E9GgGjqLZB9
wq3hwJZpjYUd8LJfDi+EbgRfy7AjGZ966qQPXOeML0nzs4PDX13wAaKCTiITE/FPsHGujHMex5WX
AMAGTTAQ3uCvYFEl2o1SFdOrR7wrRZzVl3/R7mVPXEPFqLO54YXz13bRfOrvGV04QLTzsrBPYTQX
s5POFVQJBxoXO/DtQ2kp6KguvspauuVxXsPcQgVzJeZaPun/mXa4dwlCjkh9L0VUhEmvenES4PqV
LHck9txKSJf4zYdQ2TLfWa02bqu+IoFkhqiaorgLKPBTF3JUDIttEuzr6UMzvDaF7GSwcj0s00tX
H7cMCOs44ABUgF9TFVtBDM2MB791pMH0a6/HlDwK47b0156cN68ldHvM5EkIpJYV4zwrMn/qZ7N+
QKfAgah8mgVezRmf06BYYONa6V+4PdAzi4t9II0hsEItLCpP3ObZfxB2w058wGtsG62EHLcd15mp
5W2YRWkIcPfgNpkl2M8+NK0U52CpZHLSg+uveOLbXuvM3OLey6soj5E8Rbu3YOJZJkym6nJ/ucws
TzldE5FY1hX/2TBn1hYXYaiDMxXw+sEtc2U7Te0GRMjo7SeKq8ZOGHqNLOC3XiW+oLmQELSE1sm2
m3Ad1ZJ5/4a4eeEjP4ddhHAc0INLf6ZOGleUgYhPaR2x8xQRxAUr2+Z6nwIFDewKigLIRuEpcWmi
aEp0QRUgIHhPQagOj7gWWFz7RBgAjHtONf/g5i4NTGMjReCvH10tAJ05dEsGO8hA4CNbVYU8t/xL
LNfy/DfHNDefwAejkWeZXfNHvmNTII2u9N4PZIjBbcU9tMfV0tiyEwJbBUM6M7RYH5FnMj+OMITT
Dc6Gr2CYObJfJVMg0U6zBivaNvaf2tJUcFASUDI99F9Pa0QFt0erK0AHApaIOsHlBINHG3j8GhMs
qjSAMIy85yAjc38jXl/gGOgMLUYBdSZBXZxAw6+aXE3V0c10lAFaU68sITabYa3YeHMsZ3YWZy+R
+mmqZWV042deJXntcBmp34DobMU10oUlBOWfxTuztbgYOCGN0Cenje5gJ0S3mM1M2UEuZafT8QAB
UsVCccwyaA1GKY0mTgn/tsvJDkpuSN/5qxH49WG/nON5Dc4CzioxIAWa6fgePJVSgCHRH6Wtjfq2
EV0HYm0ugP2o+5wbAY4aTY8woso2FM+qccIqshW3dcNhz0P518oidjamoipVDlag9plrjwBxZraM
GCiVPoAXN1C+lYY1stLreB2VxrmGhk564Iqu+vdCfUTrI2xqaCw3fvexo7FDaVADJYb7h+HGJgXy
fab3mqcR3c6XCzUKmSyVTTW4fkLqZx+k3Xv/WO+MlWTujaVC0V1F6w8w1Bqqs5dmmKCPBqAlkwus
KOasPZaGO0WVdX8wN8IGJK2ALJzvGBhZXgBtydjQT/HkasDhPgIthVGhR09qId92hBoqA6Alxa9W
zF4v1wwqAO0pNqGg6ktYgYaAUUtyjE73OHLMt8zmrcICSScY3P6ABiKkowsqrRU/dr10l1bn3z/b
/sjOTn2pwGojK1Qs9nlM5AHJ4+cgjimLNiuDnN3iZWh+aW6xU9BjgAocg7kpsf3Qk2uwldfPXb/z
H5PUaTUOJEAWJ49gOxyQM/z6/5lf7qAgUTmUI7LJZb/1l17Fo2DDafaG0doJbDaQCAH4tLKwK+uq
L65EVk3oCszzyc2RlZf590p9G99RBqN9//f+8G5bUpAOQcc+ABoLfykjQY7bgsM2aZ9i7oX3P8L6
r+T/AUDzvqEbCT0sIwjAAfKdy3ZLyjfdmEsMYzihRAZqyhhyslVEcOFySCSix6AqaOmnZse5o8Cd
yo+ONSvVMuH6/p2/AJ3CqEwinb6UdUDNQyxHlk5uuC0sFppFuClBimb5T+GjsfPpU/uUn8I/ydv9
kV/HbrNZKEkC2Ywe+eVtIWY8440A+xdEkCqo2ERHmFA3AZVHSittJz7eN3fj3ri0Ny/52fEUs5Zl
tQ5fNPIeNz01nwVF/hTStJFOymmLfMmKP7g9sZjQmYYDHdFLVEypSVmhlcUEbdzOVi2vPiYUNWga
bWXQr33HFAKnK7fjTR90ZnLhFPQWsvVBX04uT4U9SBN3yhbcFit7dslpgb2CqfzXypJMAVWmBCSa
sNJa+VGkzxPEI6fN8fGrI78CUOrhnU5TpwCttUS/7y/jzc16ZnrhArSRT1nCwwWwqUK7BniNp5qI
gJGM2/uGbuR7LgcpLvaLoTJBKWBJ5h0ZHfpqNpnKZCf8c5G+5/5zGSpW3TkiH9CyFLZ4KdCx2bL2
6/53zFHplZs/G/AiOq6bXG8GA5vI8H9FxlcyrJyLm57u7OfP9s+OhT5JMQvDal7LrHzU/dcUwheV
mchrb98bmRwQoEAAcyaMAcpdXUxoXit+kwKXiZg4pPLrtBlIuWGb1NTsY06knUDhCOx8B1WP5m3V
+q3r8tz6Yh77oG06LoZ1dafMElvQ/QrtyKs3mhXRgeIDqE9rU/Zij9vKe6TYyUoqaym09nNsQNv6
o6QMUoAlK0OW+0IRAA/mMruxuONg61ZgK2ZjlduZs8NUewrKKqScRfDqEjDBrSY7brkHdELIoL+d
qaqWXFAof42gvwWms3hlLU0e6+f8QfzUOjM/9G/inlEJArdQXtv3xzVivZ8Ox+VGPre92Giakuq5
zLeTW0FsdoSkaL2tH4at/7eDuB7SLjKUXiUnoJ+/SvoKFn2zpd8jOJFfnMPLi04iatDHlHwG9Jfz
3JDtTNbLQUTV+nQDOljuoT6ItkKZ8/TS79XHtZjylt85//o5oD47Ju2UaiIgEJMLLWqX7TM3lcn9
g77ETf2zPfQZ0Q5+crz+F/Fj2aDHNW0m+O4AimxFmFEmNfqG49EPWIoT52U9CBylvOlooZZWqhXV
NqvbGOWhQLLvf8wtrwMBDLxAgOABammejrPhMr4TxioSJzeqfmvhMU9XvOu118EggYYDUGvGhi5j
jhSYPTAeKbrLZPqQuK0Lavw12O8NG2iMQNsWtjuyT8sAIxKBO9D62Hf1l+qVtwB4pHgl2gPlbXE7
miqxQpJa/dv9mbvh5oBbQd8WWkdBVQLI3+XUKSHf5Y1Y+65dhtb0llVk233Jzwip0oY6JRm38tvI
CO+b4AbjHoaVl92Nyxn25xYbHHDkxuTF0nFZIPVtxnx3b6RU3Ymv3CH5yL8HaDsbH4YHNN5z9cCc
eNNs0Db7wB/WFJWvnYyhA3MM8BmgzZj2eV3O9o4eCr5fiqrvBlli6hzyAA8K94AEGRKavbjyxPxJ
U166lUtri1MjsFIwCkXzUaFGj8Yx+uSgsAHCKqe3FDt6bEhqJ45qDj+83s+PqhmQh8ObSt4OkH58
6LeDxZui3Tkzk/dkQZDZvL8frk8SoMpInYE+RYOY6DJXb4RTohVJ4LthXhGZbdtx5QK/EahcWlhs
uIgvU58NnOHKDmcr741TvJRW89JBJqs+FE+5IzyEa7m0G9H0pdHFZe5nmV9EA4bVPLL9BC30yQJC
CQToa7CKG6cY6ZCZRQNZBLDMLXdTX4bZoOP9M4iAG1WHzJKSkywk8PT3F+rWwYUGCtoEVDDnoddm
cXD8gvVMCwXOzUbie+FDt5X26VPhASQsb/mtvwkPo6u8yPvg6B84t1oJD5YDRUUREmcQjxANGYQs
S7V7IVM7KN5JnMshRRdE33nZkbQYSS014PJaGewtYwgCkKXDWJHKXuwZnx9FtZhA4c6abf6A22WT
oTFZzysznFbAr0t3MI/r3NRip7CxrsUyTQJP8v1tNICLmKvAPtogURcEGYmRJeCDtSfK8nG5NLqI
9oYxKOs8w/jq559+XQ+93/C22KJf93fNVVD3jyV5dveoUaJh5tLbIRUp5WXIYT+kpHNFWtop2L3r
PVK6KYIWlQxWDart7Gg8rEnvXB3Cpe15lc88rdq0cty2sG1IA2nR6zg5fb8JvGg7lH+DCS2W0ff9
4d6cV4Tv6DREPQfUvpcWx0L0tYbDvArMERWQMPGEf48hEq6BS2+rRStn4vbswmmi4g0fimvl0l6R
9GI6Jdg8U5Q+pUOBvg0oS0C2QpG20kuYPYnRS+CTQd9XxTFOT6lW0qZzOgCPwxFKT39ECF3cn4Il
Bxm8ODb0v98kL3KnqTDUIBWZ5Q9CggTj0d+1XvIy9vASiVu48SE9tNvSi3iyCkC8dZbQKoxyHQKk
Oad6OR0h6/M2TMrAU4hQe/Hv8s3/VR5bR6OBO+wmyW5CgjbBFzTFb9fa0Zdcxz/jPje+WHuhr9pR
L2G8svBWtIY9O2afKgWHgRe5SkgRnI/7zuKfDtxDx5F+TUNgPknnNz3mHc1Mko42O1DooV3xcvCF
DPcIFrLAC3Ina49NeIKaiAhu5/vru2ZmcaClvB+FqoWZ5m+3g37V/Z++DAd+BqHODFSzxC/yfZeD
AIVelCNAguPVu19+VG+DNllJ6P2kX5YTBWYvMKXiGgF1wcK5h2jTwju7C714C1EqW9+BfnLXeMrG
4yz1u/GKiKQ7iIF55QnU9EcfWZrNBuUGFKlSDzIIK7H+rQODmsm/37O4AdJcr1pVaFHdrl87/QN1
QFK0Jht/17/0CvBgE5un7i2u/m7cpCVdhdaNFwW5nftTf+PwXHzGYup1I9K4SMS0pL5PDH8ihnSS
OTNpd1LirNJwXNVvsdKgrAIMCjwyYFZZ9oTWGVgVgmKIvBBdVzShwhs6XwA+BwN7JJMpA2i4tOTj
YCHh8Hfc82ZYkWIPot7N/WFfFWH++RCkd6ETgPTLT9xzdkv0WjpKodpHnjE8iQrJpUMP0R8tGqCC
nByR/PSUtSfAshlu9hWgfIOqLvTXEFMta7rCAKaQwRgjL2tcza6Ggmh2re1i2Y5OQ76RDFuuTNV/
TqPvwM5IqLt4DxX6yopfJdeXnzGfxrOhQxor6QN1ijwp+OyFhpbAi/rNMXvwM1Tv9235LJZmmaP/
s6Wc8nZ/4m/claDVmTHUYINEjW3hL4c6DOCqtdhL1Dc91IivUEXwSfJRQEo+EnwrL9c4rX4ugIuj
D1wCXAvYMUGchSf24oIQFLEqk7QaPDQNIEEC/UHaEFCwW92DSqd3/OePr4dfo5lgQ07krSaJGRJw
K1qzRteEaOUPRzvyNtGJAlC8aYlh9ngYUZNHcL8PzBKJMohokbX3xOy7r74b2QAI/6DkokiL755K
I2lbQGC9rnwGTQQpayDNVg7Cleud5wYRPpo0ITmn/+zZs80A/egu8Itu8FqtJHNHRBKvZYnAnHFj
IMjt8WhCQ38qihuXO65lXJ8aYTh6I/3w9p25oe+1Of1urWCDrKdIvwbyFpGPDDP4LlvkaOemo26B
66XH56NBBEK2H8/b3x0JzbeO1NbT6SQRc+d29NffjOx6WyYqeUBqCA/YlG5mUM1BcPCvtfm3o59/
WyshCkGnCf2rHmU0u0n45XdnK/iztLafdDJQ8JhsU3JAkk05IkXvuJLz1pu/cvLipsRq6X95DDDt
5zOyCOH0mgcSFfSk3oiWr2eFM/nfQ46tyZNU2xr5Sj5Amid4uZPOzC3rklxX9K2swdze+/B4Ckmf
14Jsve+PrfPomd5xW1v4y7V2u0/H/VM77xvz/nh/KBnufcHi+s2iIc56AV+gfoDn0lXp9uNo/7Ht
B8tE61tJnqyOOCpxiLWxDi593bgWIQ9kR5xPE/z/Kz5wPjn3vmZx+aqjLAfahK9JSGW9a7RZGe51
iH65vsueyy4EmbLRwwCr0VJIUlxyf9s/3G+1tQoIDWHTbyer2cvHNDpxIAwx83fQEd+f8+sQY/ER
87E8O9sNuOghOYKPKMoHHuBcYJ3FBKyxBDG6Oj6H35y/L6BS3nD7ANgflI6TnLRr/afy2mQvQtS8
8/0gl/EZ9muOQ+29HwvC031CPAMn/Jng8FHsgXfbfmS4/13Hetg57tObROn+5YQT+L22/Nc3MTgw
0IqNcgMSy9AnWqy/33XGWEZd6mUi8DHbpnlpitysPqL8TcAl0cRmxrtBZOajB3EOvgHaviEMabMG
rXZrRFNLIn8QzIOUY9Zn4oE8BOHU4mxonBb3Cjel3jv0Z0yTbYN9bnKH9DiYuU6UTYybqTIFp97o
W0wQc3SQrMBZmuCsNiv7b+yxl3wN9n9jjqAZAnIIZLrBKgCy0cvdg3xE3gh52HhRXgDEXFSBh8so
MX0QmTmG6DNLVILKEcaBWayeGChPRWObG0V2gABnaqZjHtq5LkZWboyZ0zcF5/GaCq6uiF/rFrm+
KfGtaOjX5/QqslWLnT6IaDgsxLjxyuJXKzVmlz3Fw5p6zLUTnY1gpUAsixTRzzKeHadKM8KqM2BE
nbO2z8ZEpoKiTq4WK94DSqVz2H3poFBfwJ5Afz7wD9gfl5M/FGJRSTU3PCOqCWU0Q8rKRFo/Ek9y
GwifgdzFv6cQVJ0UPc+d53Mc+zOOupo6aE3yQzAaZLlb95BfMKM6Ez7qvBIO48hFf4s0URU0+PcG
nsbS0NppiXC8Nwr/OCHV91rnfQmactB7oA207oCi7GquCzYSiipOz4nB4AjtlD+HrRQrFFK1A+S+
/RRAG4VPWmecsJeIPxScsE2VLn2rul7PzVSqB2h59jL7roZYf62LKpS2Zc5JLRVYF8WmCCbZV75q
miah0PYuxtJVymaoApKDQCL+G0qaH6DHT/cNrQPEtOkhxy0rORgsWiMb7SjRezEmYdvGX2PLKQjm
JKlmZgx9RkQS0Qj1GTVgoLoiYyKhC7QrE7khghqqlZk2Uawc5EIvsm1j5GiIE8oIOnS+1La9qSrp
BImeKQb6Mukaibc6CdEOlapEzxwRwpnRBp8C+A0XFOybBdg9QCnL4AtCdVcAzB4soETX8INJF6vs
rdD9AYdaYZG6l3tu8vKsEcJtKOTDY5UmdUbaQindMFVZZ3YlZGqGjA/epjhjX7WciTwt+lrxxDgx
0DbeTfpTpYlG5cQ8DyKDdJRZbwpjByFtMD0kNCibuHGGUk8CGkMD6c8AwQTBVLSiTk1QVVS4oKQx
ju0xkhIfbz9e2ZYsE/9UiuFzTi7nHOrPOZdYUaEPk51r83IPUqtBHz3NWEiblmOBA93K7NnXePQj
tUxhKagseNXR8lowTBZpzYS0bdLLlBk5n1kaujm8tDHgzPo6KY95HqZP+FNFSgI5kiI7q0ufkWlM
a/BkR0K8n0K5xsDKkDlRX/oCLTheHDfg6WP7fuBHgQ7ot/mTqEXEbaXCz5BarZnYgNSDYWuMBa98
x0WtFYT1RQrmC05KJVIPvHSqpd6Padgp/rBp61ZrSV01vGAachL+LjK9/W1IHbqSYq5hFWmVAT01
Ra6DKLMRupgM6oRFCwLW8jRQRfQAD/rUZVZahi2w83JnIF0tJ/VLkkBRlFSo/40mB749yawNNYCW
NCha9mDJFUZIQXURI3HIh38V9EoGlK9HxSnjUBAgNqsVMMkDDQXC/xgSWQLaHsw2ArM3kSahHXd9
VLcc1GjxDPUaDs1rlpBHBdIYyiSLFOWY7nPoa+N58Hn11GMaTy3PDCfFKoHpKu6G7y4Ym5iIEfLk
VAAXMN5lBZNeJzmKXzIuRG5RUUOfiIOBhFbbBRh/4WOfgdSsVd/4rNewooJW/UGDRI6HUi1NuyCO
cP4ZrsCESAyNS4DwQ/2XTqCSZQQ5LKiBaU1aoHFo6JNXAZ3hCUXCuv4a8mHYClw2RlArUMJ9roVG
ZZV6Fxh0bljb9HEewyB6cgJqRD5P6ziE72r1EhxClZTXGyFu0w7J2NifzMnPQouv6vmaLxTOG2MB
GYgkyaqXslSy1u10EXRVLIk4+DVDzL5T1legz2lbfGg0qalOmZJByIgrIzGgcsEbIyCbuv8MeEeF
qoiPDgLStsrMOSBnyrdS+31j5n1oYNCqCvEakG8ILxp6GEcTeQj1q9YYgr+pKZKJhnyUPOdRNnyW
fZVAp6iMtXKThfOipkaEwqQWlw3J+jqU5k0Gr2CIrN5xPlpRoC6hwmsxMQVd7aShVX0To1nzqx1K
Q0P3l88rliRUQeQCBdvs+GT0UcDBo7An0EtPBCrLIxai641etQQhHhUwixs9HsvyxErK+5n0rgoM
+jy11BYdATEvb1j5EIDqLYoa/dTG4A9w4iRot7kaxq9hVmmco7V59mbkEldvdaMpnIkf2tLJlKoQ
CNaES+y0yAzdC0Mjik8QQAhEE5RbYgsyvbjfD20Qz0ki9HOBaFBNvWaqCtWZBo49GWXCHZAXBhlp
L3JN7ELKvBAAF5QlB+1TAXrt4PrfUZXuRyIJE/tqWs1gFvIE0ecAbOoTRHwbiYB+TTm1rcYqquda
/TyxFKURqRwUhaK1WEITk5bxnaMjcpygN9sirRwFQ5ttZdlvFKxEUOYOF6VqR+KgKp7rBNX3jaC2
nOo0yugfBwHXDVWTDoPm5Ez7Gpq8So6TUnWMZikaDZ54pUbJQpb8qvSGptS9EjqtgONXWhGaUpFC
J6fXK9aaYq8E455jPSgZQl7oVNKMUp5becAMVNR9fD04PnCDURUwJkxjHKf+Qzv42jPCjV4gKRzG
tM/CaoS9WtZHNIAzyM0LIlLJNJTq5hfQ0NpjAa7+X3i49eC0x6mNID8dDbXb9D4kxJKMG04JkJqx
XUU8AqFUMQqUdqaRs3i+ZdC5m42ZdaiLOOOJrmzFgEHnVhJj3nhFv8jEET0Qu8BUQBbZEZ1j00cA
Rq4BtENdpxGe6+VPqSs5ieagAPDCrswgV5UjmUt8gfeH7f9QdCbNdepQEP5FVDEPW7iT7Th27MQZ
NlSekzBKAgFC4te/z5v3Fqk41xehc053n+5k1iQJwBGSZeYvm2teweKL4SS2pd0r02KIw7Wk0vG+
cUOTfTFdwSmahJ/hJTr5BsebD4n2ifs8QelECpFkZY/DXdXFMr3lTepP1bBYD5302OBmG69TLIlL
1c0/mwx2Oos+ITWBLVngkyjDK2LcvXEtl3SfeUE7JGOnGkRUn7xdkXhTTpnnr1UT8a9ct2ZG9BB6
9DVW63a951n4Tx6uNPXDEmyivSUbf3q1dWHSq8El/WvW5bKvTD0t/mVOxTA/NF3nPXh1M/2RfTK+
uMQ4e1rbEW1B2kxbR8DSuudAiype7oojjsUn5bkPi4RGYg2BFwD4p4pCE1waG5gvY7ya5lVFw6yf
8mlpm6/JuobfxKryolwg0JaHdA0dqdfaBVnEqt3sd29ytT6QblzDNdF+cN2sdsblKPZoVSu3Hivq
jnXavqs98P/hmDnJyrH+st+QwuIZQvdeBJd6nUcaPhpR5DwiMi2jskrNZRuC7n5NfFmcVTbnZCzJ
FWe4Jgzn5uWQRdie8mmWDGzDFoyvta2D5uS7uv/GvonaT41fj/GnzGRHfzqWbWquR6sVMtCYH3nH
VMMkHNjByN9eU2TNa807JEpCc5LotG/57tNmDTRRdAt5trtXNSgTfpZ8KnUymY2+r5yOX2GdBtOl
PvjP3q6N+KI65syyQNP7Iwo821YRWzUvi9cc78nq5+05qHPi5aEP75XJGVhMNw6vDUFF853ehP8S
WQKiy4+iS285hvkfUIX2F2yXcwR1DXlzkaKZaR82nbQXv5XHRH5IgKlTMqmmrzppCMlWdAyPRePb
93g0eV7u3TIT67x2pB95qeYZaopYVO4eVwFqlEb8aeuA7XKhNv1PjKr+NmcmWM4zV+NYRV2Sr8QC
sLQH5aSb7lyLLGpxRRRwvU4aceEi85eq67Pmc4/kiMbFn8NnakhKdFvu5M8PxxkiywvDZOG6nffI
DsfhStHwLZf53rUFQ8ho3N9gzfovwVAfbPyt4r3gVqvPM9Eeouz6GU8TWo3ieyiTlCbAS3H2jm3k
SGFfWgYYPzrEOeypBtPaFl82m4m3yQb1dZAhtI5XJNfh8PPvjTeIT8aT5ouv/bquxrgO4nNkdPCr
aH3gm3abex7Hmscnv0/i4ZZHbcYDVVvaXrPGnwm1nDcr78PNnwxmt3vtk21KznUJ2R/HpyVe9f6Z
r4gmvMs12PpYaA/KaZ68+yZhOj4ndpjf6pCsXbB/ev3yGPG8LL3WslSHnWaOS5QdcHAftGqZ8WZh
2IFLPsyAkk356sREc0j69wO2CFSdVa4xa6e28vqsmP+6PeM7j5am3eiROtFfTV8sK9cW5eeRGUzp
q+4TcZc0uhtu+KrG4Sn09bR8yRBoCl5MatZ4jRvS2E8sfWP3ko34u0p/w/XFxOApPjZXoEzRSI/m
2yhjyV0zTZcqyG1XUjvTH5uUyfdo7Zk6pngP59LL+xmRzGr2z96mC1Hu6TAkEAHo7RD9G6srp5p8
LFUzHeeEm5rYeQ3rjj1QIsHg93lpyjSMtocmYe1aJILfqoh39SncOlHQWQX5/dxthG4WKWpbXKi8
6SgHv7Awjl32owkJZsYV3m2ob60TQZXEsniyEWZ45Tg3RGV3WzIQTbiIYajysQstPdHm3usmG7Gn
NsXYn9o1NYqVj0l+UcPg/fFzHDPLtDDCncyqR1ltaS4LDuWIjLXouvaVNcL4yzLua36OF51h7eQ1
FjtlEWaPXlskXeVi2JKSzW1Iknnt6ER3tOz/NPwNZhCxiR9m/gwjb5OMTyyaMbuLaBB/TbgPn4Oh
xbgvnzSvZJ/KnPhCuqamGrshyk4N+w8sUvSSz5TExj37ftvrix9y0XCjzNlXTl77avY2B7Dz28Y7
BcWo0AfKUD9Zqxp9Hg/Wkk9W8QXwM9T+LJrY78/NPHSMUCbv74lkGcbKTye5V+m+yc8bmdhlE/T4
3dG4HWTy7dYkeFPuflvSga/f12jsXzAwTwGbOtphXw2+ugoYxbBsJ590qZC3oSvrOODLEuE0/O1J
CvEvcdJwDbYmL9y5SI/23W3L8bJ2e+xOUQ3OwV/p+we+WU3ge4CHsUiYXPnWM+/VhWP8O1CR8s++
7lOWLYMhSk8hwoOmDExzvHFbW3EaGozIb3XWuvSUM9n9zLHj8s97n4on0R02PRfe2P50TKtgQ1uy
JuU80Q6VYzvmT2znSmwJRsetG2qvK172ZIvUNe6GdjyxD+Nv531LunMccgXfBHQq8nqtxqAM47z5
SeqokfcME4ocDLUBXna5x7iKuvIImcPGWZ0zFzTBuYnS4TbtvcvO+z627/NoxLMClG6JPh6i+TaL
ZZ5ep6IZKdabv6hqNxIlyTgL0XxVgdTdJW+PNT7lahDmbg2E/mGx9qYyLknx1ggxHdVHCc3K+PAn
xmAC59qqETGhY8do5+Gq6oTYDJzNs/9yvMLGSuEcc1A8CPupFi8IntKm5+a20l+edBgomuvBC3nv
BTW2rJUXYpioA709JHpjYGRPEJIElWxBrw+Kf2P3uD0wSwm2j5syZFV2amNJE7uKCP9QjiB4u+1r
vq4wnvCNb22cE5HCHHACIH7jx9krGzfATm2TbN9xqFO2WmetGMY8+Mon4fkLMMwKJlUWlhWP+ygJ
bEdHter8FJBewmIXJyGsAh03QbkMLCeUWdYvqmwYn2duqCWUD2kf1v4JZ9Pxc1TgC1YyHHHbHb6M
o2qPmrivoqxB9D4sjcrOtToGjFaEnNndxoY/4OrrsA/EcPh4lbuil5Qfmy2li2pvrpYxhUgAZoe9
zxlP/vqH8n4ec7IGl5TueqVoEiBU1px1tsDTbS2eprYpahD/IXuadLMXYIU2kHSXA7+Gishuxguy
CfPbGCXiVxHMx1vokap3wqnK/guxA2eWibaA9Gzc+qu8dvVLMXuc+D0cqH9Z1FDGN2QF3z3yPZgv
kgEMrAC3mnmTpbtMOVd0WeCCw613sGx5YZ6eUIiN8ZI+brh81dfNjdlYemHHHbsNPNHz2Hs9RL3L
toWYAotJXV9jAlK1Nl1/Rou06tz2jY5LxmvQnnbfjt/5vkV/pItS4BuZhK8Gp3/cyRZ6oyqTMS+z
yloVlS5VAzW0iMS7GdJCVulHhw9CqAUX+NJEH5oMtclqXQNWAsYCkzt/7xieauE8j7nLZKz5hIN6
qneXH+fct/jqjb2IoqfA1natBq6DvyPZR35pYl89KtLPwQc7tXwPg2SMrtI/1sccn9YOZ1JwmrJr
F18+FsOQtrc0M0twCd0ehZfeM5DC7SAkL1lQR+YC4bNjSJJ8GMARduk3J88EUX8z3O3PRdKP3ins
UgAmoCRcgecjUd1T4ry+e9ijXjblEgTYqGgy4cJycDnhL27e1veoXQngSiZf5OciRBVaTYHo8rOZ
4/C/nG1Xns0xzKbq6HbC8xE1i66MDvfvucnMZ+GUoQqEk9qqsJn1L2/zCrrXZUu2k5FjQgPQ9iPV
LZjSH3vygUNa5JB3qvDUfjcpv8WQjzgOdfbkltwK0Bx3Iu6ae1E2IrhlGwPIGQN80V2lE4JsgTgt
uEsbL/+Mb1+xEUlIV0XGjuVqOGWs5bAk6ijYngOf2Ro9vsxiGMGNd5ViX7hGbVH1NFb48rqcfNBg
UBFbOuw/qTLq47yuAtH4IMwCevVSzBp4eGYua09jU7DWNifecELRKcD0dBs/LESyaNIUPkaLebC8
YjUlAsU7gCaiuUzotQpmm82nTYb2V88pU5UZx4Gmd8o7gM+inU67Cft7b0uFh2LGiwBh+BKH+2Wg
AtJmxdODMgNQjgUs/Ywn866rgqntpkkDWU6Dsv4OAC7Up7XdfD5CsqEqwEkCj55Dde95m3MHNs5/
A9QZ3ClQLqJhkmx+0srMqi8JRQFKD2u6NpCiNf8XdEWqS0+Zxb+GU0Zp7R16f0IzNl/eaESEqgLO
6LvhcdEVuLjNrpmL+vbHFun6Nx2ZI+e5t10rymmewuWmbNB1ALu+8O6xtpz3y2H4XwmdBBGXR9sc
YvEDNvVhepMDC7nNZSck/rm+YJWZvg5zMNzvzZiyazzFczKCSHN7NcYO0xdvNE3gl/vhd2GZ98WA
VnJART1b6xy81VY/9AeoSgW+EiWEVChznPRQ2+mUARH/cJ2lQ1I4Q740qah/JO2RvM91f8gfg6TN
fF4oIcnXkKLt7o56CNpnPqVtT4e/YGoZYFYXPvhJHda/dqUPHpicp0/BtAtTyWJsVMX7ZXA4i7J5
ODXYhfzUfpBzGGKZf533nJ2B2jeC5sS3tXx107BzrQmxgLGGi2vyvRrJnMdBIV9ScPiajBtyGmK7
qLsmXFWA25VKZ/k6OmyJr9lk0u5p6PveOyW0uTxprbqXcVQdUiymJUxqZb/mAOQwBoz5KD1E+klH
MrFsWR++uNR16xUVdW/HYmQzSbPdr72XhVzYEv96j251v8cjJPgGOr4+zhkD3HWgi2jPjTZ98uiO
Xf/XjLl2bIXLeP0cjT5WCeTFChBspkVG70LlUPX8JHEnBmPm25paO562JbPm3kBZcU1/mEzQuQXb
o1g0ZrCLS0fMtVeVssMLAs/65zLFt9FuJJusRiFSLpPcrvUVde8QnOeerKgSxb1o76fh4HFtxvN/
0uumJN/kA6EzcU4s+CklGujjM8U8rn3y8VkRaufjbSLNHgDsFpKFwykxp1xu6VLGgUbi5YVAHtWw
kq39QmbKPJ67nHv0hKVoPV+SPmjqK0si0bc4o0vha8s779Sto/vVhklBD7lNdW3OB0Ky9RrsZuzv
1mKJ5YMN8i09tX3W96d0WEX3Hd/Vbb3ra9qbGozPBW2AWWy0Jn8jQhuQ1h1Berc28Urot4ryn6z6
Bj+Et0zuT7fiLfsOUmezL5TXiCHEyQ95ohY0SW0w3x+xUhkEVjfSxUqQGlr71rstcawAunSrPgVE
zK+wZQOKRWcBx3RcHDduKu1XR0FS3T9t1CEevKQV+6WdMvm0dMGMNs47Iro0vRzYCrY6HKtunuTx
MtCHvHk9DV7l0nT8CpMOlVMNnnLefdEVJv8+jSF2SPNBL3HgjjXeuYPHU025LyYygH2VXVOxq+Sp
2IMOQ5FpWP4LuihFluv2cSinIPbTW76N61O2L31aumUNzmkfH4912MnwPNW0fGd8b48Hq3ydlk1d
oJGMpe7/hO3gZ49GzZsPFgUQRpOa2rTiwlna+ygymoAFFVp4DiV8tiz7gWa3GUQMJG1zXG3zNW8Z
RUJWK4wUx1045/3XFt4M0byXogHdzLi+zJtyL4buurtD1wC8IKmNaTlNiomorf3wjS8zf2bCsI/D
uqe/TMHDIn2mNdesO+q8zFKx/DySYo1KkYy0XO1MHgKnIJtR6k/dCkC641QegGMK8II0Y/VjnnNb
AgLglB/sqfd1AHL3SqScNde9rKkFO6i/xUXYZfi9+l2s+TSKlZSMGs1bNIfunHFbf93dJH9r4Lvn
3qz0YZ6vVRUfR3LXjWBP58kx6VXBsPKZunjU80nExv8nRRARVzLNwY+x9dRvUuO9rZyMFS8xDVZ8
2hi67XkJtf5CfF9Ul/ipHt+3UdKqTeQVnY/WzbZSHw0m/EU6vLXpwVAu0haqJw3b+m0YlwS5wwdQ
vzJ4ny3Kh45ediaXrrWm209mGNOC9yHWrwVENBjV2jnkhAApslraqfjhWuSVdyPN/+eDTcLXpjNw
eHUwexgP78Y9jZ4Ggg5ca343dUa733Yj6o0A5Ox+kf2QXvZA9nf1sjsoNTghjCqAMnmODPKcUS8u
blBACQ1NL9JnBwbwRnGI3hH7wAzlUOJwbPURf/V6qjsT0za9RXyR2BALanrpaeE5IPcu/J1uS/55
GecJBiOYZ6II8tVwiUWhflsLv/4SxJgw5Cu5uS6vBx9qxzivDDoN0D/il+yAuAP9hd22pCc5nHoN
hNck37dwb7vrnNn22mKJ3pUaHuqT3eXBvz+47j6yxQo7o+Le6CqlA7yzRUwUwwE786fJ4EBKwE/x
LW0CCRAGaPiCH4Tcz+j/l6IalPPxtgvaJaqSkSaaGcLUPOnWRfcZvm99OdvOvLe+ZJmSogxQGyT7
vN/oIU0MSA+fXbEyLyDNppgkxGmp/ee5nv2s3C04V5Ury/PdYn9fr3pSQBRrx2KQ3UMBl2xG+20w
df9vn4pZVo1cM1ikfk2/Sk+qCJ+2SL1B+R+yLHZm4AoD71xd+a3Dz00bd0e57F2BSTYdAxxEzfaz
6LoXPR8hKWvDyqGKO8cITADu+PGSO3Wb5h67aeHq4bWdl0Ocgraw8pxsOEVVfuTyd4KB2T7bRL2/
oBIYngUf82lrkp0TsXywGgzF6w/lreoTwEDzx5l2YXSka/uNefjxKIYQCCd36b0IPhZYzFokr1Hb
JqxtyDH9J+0RFmfTb6l8tRFUG2fQTXfbyrHSfhx+Z7b4gMxNhtDMNFI9zFs7fti+hwv9kB/ekd1X
Z+clShxytHRofxejXb8ME7hCuTItuwv4pK0ru0f2txdLKS9u09MPpBJ0PXmTdOmJttJLkAdsy/0e
Onw1970xMzBkN893g3D7dOlpeV+zNjrmn+hON4+NsUQt4hp5CGkrkXnzxbONnh+2pYBpTiOSg0pG
dbJI0j1s4xt8RdhClxNSf7dNxsmLTW0UXdvVO8JbPxbie8+rFoPU6iT6Dyx2Db6xWRvpn/SWDRKL
HSsf+O+ovYRer8g6gZj8CQAv0+tql84/j2pf+QK1TT3GKP5pwPwMhdm2Bdg3oINek2cfXQDtYFdP
831y0MmeQhjhn6mEGiebL578sxwHIi0b6H305Ewf3Y25rN6r3O51QZbbij1TPABPXXGJH2eWzNwM
SJHt6m9eQECBvPXrW8ZQhiF7nPJFGtSLQ8ULsb6PeS4ECvGDnaZi273gfqa315dIbIDgpehn+U02
kDTvOX+cPUyd73WVnqKCwomCYIOOaER0OnQ3eXifQ31kJ33wAz9xp8XFw1Qv/bdxAz/nPqmz58Sl
8b9tdn59XvNgCkoS8rJfuQxwAFD+5sMGw8Rf0qT39lvfsiyCJpqBFEWTjw8ytupmgDIl8HQs83bw
SG7dLZes9YAnL+wop6SpDy2oAFx1jJjucJKteuPxokrniedIDV33tCQKbDQFPUEJESOxuadvjXEJ
61SNa2sXIyOqKbnEIiVxJ6tIh47Odc6TVz8oDgNp7Bglk2Ue4O1FRqhj3RYtUFrkD+MFGQyr8i5G
dwTrmUmoui0Pvg1h8MFzjBjt3Fm311mpcpMG3NtFslZjWzD8bHT0eellQKR7AcdbAcfn//EeW0Qj
07bCSNp1aU4f2RvuWzhoKn4u9tU7o5+a+nvdfSTNtEcLLWaQUaRnkzK1Vlyo2caqVOOiE+bpHV+Q
64U6DSKM7FOzLwEMr4afO85euPTHeZuEa3HXb1KsjRYYqOckQv3Xcp+abHveQdNw7U/U0d6ryYjh
Sad+619NPIb7XaF34Hqx9L73jK7KtrcuHYuMcdPKx3xRzUoT7hWm/waANxgGnUmrl0i7zncwPvHU
fQ3qZCjucpVBumzERid8w8DM38kMDuarDAQYfXGQIxQxnqVlG2j34cDbLqQcumJ316JWGfhd77GC
rrzJ/kEwBhzmR31mLmj9Ou8KWhmpyzAc+XKpHWSrit3+n4m8bbsEXi0VaSW5s5V36Lqt9lih0nN8
LggWprtn0ZqtuRlcXKlPcq/tA+q7VVQI9cCL2sQAR/hAUCCXYpdFtZHWk1f0HzvLSCJkWU6sB4hs
vuppemlEC1JPod2PczAkLE/MXfEhLPL31F2HOV9/MuU0XzLbwIeEWbeE1YKOYQb5wIPrvA7SPGp4
/uMivLlpcFKgsfjRm2xlTY8kz/rCQ0YNJ0fY31Kwp7Gepn1SBaqK8CiAPiTRKUXfdkMZ59Henzur
OExijSzKMj0r+2NErziXmQ4X83bwW6ovS40877wlImpfzAZ7/qPJvSFGiVbj4p0EaqTntqMwT5rd
gcfZE936PQgPM2G6lM68bYbiW9Vzh4NsEyz42U4NBqUFOQ5T370KAUNT1TE7BsDAkLuAWu1RPzqp
YuiiLCN7ER4jlXcIJm18Lxe0tmcA685epq1gIdRMhSXrcsZ97gyII9kz4JHXd65r9JMHiaVujp2W
/nUrALPe/Hxqw3tJ6Wn/bDIjPyVw7C6XfeYn9ub2If0UqGxtr01tiViVrQuwKk0RojzWdmRRG2kl
hlXbcYDOtV5+MG9DKnTfPJ9QImIbMlV8Xgsv337GU9RzuuJmD+8P+hxcX+tY60rzy4rTse49dCSC
kQ1zqDGgag11ln/CYikrrpuFX7yN41oMYKXkhtfVuvD+XGGCl62MRBgHF7wse3eeo6QuOGVrhiAj
IRfpXuY7p3JHZGWvs/JT+TeY/aNDrxUhdFunohBwYouy3rc8HkRy7jev7q+oNOxw8hITTE/cyuPz
JALKoAqyaX8e+fWKm9R2rN/k5lnz4mPyzkenXBHNspNDRx6Had4Dj+XsT8GQcTOnYNTeA+whWQUj
eC9ODVMb9H92m4YkP5Dqoc+NVTHsKTh8fdd3AAMoNkiqHBnMjB3Ph93H4OJzN69fPSid9YO2ge+j
38zRJAJS1+3d1oTNO0jELkn/Aqt1J6ldnZYGDm+822ACYJMLocOLJwtvvyR+gg+7C/u8uU89tYZX
8lKPr5msu+PmuT5sr8bAf5eLjuv3IW2Q52ysnhP5ZSnbqgSLAdhF8sKwwXy8sWuVedN2ghlHku+Z
NaV8FBRrxGk6/JCSLNl689Tm6Qdec4QM+SHi4T85Mo+VLpyD5LwXJkxPsdkSYKIgnFK806zsCevM
zENBJCrm3KuHN9MaH7G9M7YPAK9F7HUXzw0IRqJExXEVLgmyX6okZdWfHGOBruml5wEW9qoQINtS
0PTo0jf56p2ElDhfb3WIAK8D9IHGQKDFmk0B9Xnu5Zz2Pwe1+r9kPJsZzEGjw0N3UehS71n2E4Y4
zq5JroJX5iOMjtzcx1x9/TJ3nyFNxH61EqrnrpfRx7u8+pZ3n+iaFNoqtZRpHadzNQ9aJw/e4fsr
gxtr4Pde44UcgiMB3A6JKzzKKf6Yr/QWRg7digzyO8kWgLt5h+qhZEVDQ+bFCekyel2YRdnBToqT
rJFNMAaOOZ5E29HEZTctyz+hwuNfk/Z9ehZwK18OlYLWFJv02QWus+ONm4N1o5k59EtUQIZe53qx
33avZcu/UHJ5AdCfnop87mpGoMW9drh67Ndulvq4jAz3xNHUc/RXcpqSEpiHzqYLIhdDmR4p5GK6
B6iLinz9l3iLi29NugX88hh/DKBDrsO8I0u835Aoa4fqbkpfFgfTVm1Fr0VVyxVFmW5884hRhsGC
hQ4luAWuKDAsXJ2by8Gu7Xe/K8KfTGfTZyMQepfbXhBaZ5AcBzcN7fbHC+N+Qj2eCl35LhmaE7zr
wmJh1s+POB03bFe1PSIfB3HwLUMIqG6ZQyP0nwbu3pAGZhxbROSiuwemiGfsL4Xxy82qHFVZw5k/
oxnbVzrAkAM36NkHXVhS+zcz4zGzGLdM3mVtDKoK2y7BcUVJ5n8yvD3DSRbJTgvLs4B5IoROX/TS
hVdcQAukATIX4VlGYGunDckudSaOXHerfaUV8MOwyqtUHQaAvK6sV2fp2gPp5K1/d0Q5yW3Eso8G
z4Y8efD9Ap2inkgjoRZQtFAYEDJ2Sbc+DysT0nTwgi1yOq9+iBzRphC4jFgf+sE03Cz7aQrdEqzC
HjjiO2oOeG0cAw+9kW9vi+jN5xa5uASKo4PAEavHDkMDLRMXuPn9jWSnYHqEQi++FvD/4zmLNw+x
PCl7SbV54xHd9chR7T3MAW+DdyCrPotupxfYo5lY4rUHFqrSrpkFTXxmv+Up81EFyhk01z0d4fCH
pdDdWaciDir/MD4sn9jmF937NBpJlsufe5pMSGqdqdNbuOV8Zk02cLQO+d9E9d4rkpzs2dQarcG0
oPa758OAf9k+HMdqSneD5HzOMXRiDHDvazYn8ofVkz+VmXThUg5p3yTPkBVRi5ue8EQIzdLEQXg3
wtFx7CCXCZhCujectb8kx7c2B74tQaA6fKnXCKvTISaW6bKkR/I54OkUlUp0N3/60NL8BhIXYyWO
uVuqSKrmpe41Hb3gZN1DlHD2o4SZ8iK7ZXltSeoh+sVBJl7XtfFAOxe//sF9T3gqLehRn0Q9Ac3p
hTe8yg45+I8yi9wtOpYGra1bJa12twIv85sP3o8sIza3whKdzRmzR3H9a4UJun0kSSQINTjC7pr4
YkHorwf76nnx6iqTA3n8kmukmVemGRc+zGy9AAt+bmKgjMF9EbWTaLxSTQhFNrFccomCUNt7wRX3
FR4mf9cJ6sa7MV+2XzMaCvJACfKayxB98X7rdCbYk84WZ74osorIl2rd0n7P4r3dL3y3kmtwjbw3
s8xZeu4b7mHyPdfE3u+qqXWGtiOOPu2sdBjEWDpiz5FI8IJsLHWYSzbURXox3aA+YJmh+JVNQf6f
3EI7oQKW0VdP6OVHPHs+e1oQU/1ZpvXmqq078i/LNPTUW24afRnTPvDYYm8wmkLAMUHPynyI6s8I
MrvltJocvzLajmR+hU1JMdpTNKJVthNESbWbQLRXJ/xfW2za535pIzK0IgfUOI6Ma5/D4pj0aWo6
ixpm92YsxuWah6ePdY8ZBMPqt3CX4VyhD6m/7qRjTQhgSUWjJHCRnZmMxYPI1pyiFjeg0PRVbGEA
J4/fpT+tf+ifB/uoBg1mk+1my8+eDlV71/EU/q7JNAy/Yp+dEDApbp6T2XbQikhrSmgxeYc9LUnT
rmfiyJrhNw+wRZrNhLqdLHvwWOBSjUk1i+Lh90R5fPJ33/5CgzskVX4k6JfmwCRLdSx++nuz0Zxc
Vm7OjsEwnb1vJG8v3xaoZ6q0VHXh/ovYYXgaJrRm/2ndW+9uQRXtn9DrdfNDj7ng8Xo0UJlVl/ag
CrC84MFnNmnEeAeaXC9/aINi/7LmqQ3vB2vl9OQFWnOv2WOPShPt8COJ1lGA0iGoh+hhdclSnxAI
bikmOauJX5LJxnh79FwCt4O6QAJHs3do8abQtFd9LPtwaeNlHm/J0ojs3lCivTswYgjQQM3w8GkQ
r8H/pJ1HcxvLkoV/UUd0VdvawgMkDL3ITYdESe29718/HzQbCeQQ8d5sblwXKlSXyzx5zskFr2Og
r3xpUR/3ScbAPFy/uaehLtm6bpnlcx8U9jgrbJeKr4Az9WCrJhQLHsME51SJth1qRUA5tEndkst9
sotDMWpwyW1qT90KCrbgV3sjtHhacQwQ7CaDS4NieJety0rLzVu2o+Mvh4Y8fu4LgPBZidLCXHMP
Tu08RUSrbZQuYPE1sML4vHHRzn29195wcigfkqqp2jtVJ4a5zHvd+2HXME7CxEq8RZ95wU9/MD1j
5jdGGO4HZ9QAZNBlBbcSX+QfIBvqR5c7pMDxoFvufUK2r0M1gdEWr2PKZVCMqRS2Dx4iKKgYQVoT
flrWwFmcHE9f1WEzBtvegv7LPaUH/UKvjHJcJX3tere67klert6VxYkeKUG4aKv6zN+LbKd230yN
XIFNmowvfd7EYi1EBeHd9Qolbjt7ovozZNNo7D0TAsxKOHIi0BBCdk6xzBBZlC0MnwSCGyhYNhTB
2gpHq4DQkIsCPMC0HCweo2lkJA2ScZYqU9sLASzrc3qFhRaZQnTxmFJyzFYpgMA0L2tPcjeoNP4Z
st+CuUu1uXiuLCfERQAhBGmHHvXGdyc2amRAyugRr1mgKthX1MEE8kwU1vdd9aOgAvZLjWaGhlDi
a3ivDWPmB7NCcxMAjGKsHuOo0RXhtya1/KbR45jLKfGLlwrNG2WjTs9fp2LoHmnU3Rr3avDpBJUX
bfZNVmlrzru06fWZlWXC/kZjgQLOaAiPdyaDIWXrTX0JiBgRRsl5P1ijuzJcfDBQ6ThTvhrGeriR
ZkXiA0FtCo49GJUgWQ7BZlpMiPN3s5iAjBs3bxJaUVH6S5d1707PY6DcU4pMiaaiUkbOXgeoTHee
6TX+bSeDyF3C3wrjvalXmX83GNlkVAROKkzhMBBYjVAn88G9GyE3d0+UxMVrrVMbWmLhoSXLoIHl
wgUdODyxIAv9zM9abEMyYQWPmM3F3aYT8Ksp8AxDejQ8eVbaILnrSf1olbH0Eo33wkuC6J2Sug6w
B12gVSe7wivuIXHxi5yzB3lZIFa7r00dpY+xQ3UHDU2aAsiSuYpVHSubfeQFjZxDgW1uKfqSt9a5
mR5gPp+V1UMt+5kUo/VaOfqUnqh8EjcN+Cz7C0fU6RuIlcH7RRUS1g+dIdFMCCD3zo5UNLOmkEb2
Q3amNuuh6N1bmAgU2Wi/XsOLIv1K5n4cxooXuaDq71n8198Av76/tcGP8lVoQ1Ii3oBiz/3ViHKB
7lOke08kgViGxLrQX9ykgw6Z6EbaH31ixXDbO9HUrnU9q94i6tY4r07G2JHxC5pWOlFQ/hqswX4L
9LLggqCb9Tzq3JiWp737TSACeXO0qIKC6CN2XgjHra1F1uaoQyuRx29V32riJrQECglI7GG3lL6q
t3HfWO7MgyVn3RpNH7bfospqvRmH16GlB2XUauHYIdzm1tTg/RbKwJA/yhKDKng5uC8E1Hk1s5Ej
YPLk+SjS4PrDhFTeOLBCTusNZ7UGHX759ERaXdxY5Rz1d6MTnlvVuCjqVPSvbW0ADCZpPvgb1yxM
JKN0SaVmTobCq6hRPAqQP46pRBnnVndW1Rl7cIqmBV1NmvdscB2UNhYYKEATAprpF5HS8DxQZmtX
flEQiK58B+ZsNiOL6hfSDmg3qpPZkXab8dDO3dCj+0Rd5plceEGFwCIzg/QhV3ZQQBpJ7WredFGJ
a7/otBymhpfdIdtksynZ6TtCdM9d6FoZPNDgwNRuJpmKahHRGnU81HaQEvVWhTIXCnjfJ/iyuas4
FNA6qko0L3TSqu1561Dr83Cq6ajNucOLF7ZB/zINEzB0Je2whdR13qa9H5u/AGpYhwjlpbfR27Yk
6uZYs0rDZMg5ZUOLlTQ7moqYcLIWTmlqWG30Z2jDm85BUukbCHVrRT0TKn2o34yhQtku09B8LP2y
pH2jK6Hg2L5fg6T5mtbSj6htHyn5ZrBxEtQHIP+h5y0cWfU3dIeJAET5kkfy8vhoNx5iIjAoWtVa
edu3S3eK9G7W1meRtKXpFHNDhJ7mjIKmvAEVad+6WHT9bOiicZ+S7oU8fZ43rLPuTNak/qzfDTof
5dA11Cq2FNS6Ao/AOnuHNl+QoFs0lOUDRgP4HKxWCiChUa2EinMqDJ0pkBZBaEQdkU/VqdbaIln4
SU6uryl+xNIyK/e7YbQIDQBB4Z+npmwJwn28Z2ncOSH55jikJbyEM6mz11ISR93NdNS70APnAJrq
xXaU/SPTo5x/Bs9+aRJdvyWBDad5Tr3p2fcIludmP+WIBlovvquRr4mZC18RfBdYji7UoGow3S3Y
vgUA8zu3b+mv4NAjFmRJBmM1hN4gZpaRjJx3X+EETpzUOvtw0puTH2rjKZAi0xcUp9Nybadq+J2W
aFFmkdVQOXRJTp+oYBRPiI94plwjia2NqOHf31TULN/T2EOvMMVGZy0DOgHf46rakeyXRnuwCgr0
ZyJAS7mjLtMHc6gSucQkDc6kPw3RzqNNG1q8TMfWxS4sh7RfGF6WcQWHhdpzB2vQvjz6pcMiEFpY
vJkwkTDAQd9TR99DuJBQFdkR6U6YWtkvKstSSEZ82i3c6ToZ+MksM7facXd1vzEdMMtbUqw2WJep
lb0MNEGzYHZFef0YFWaurcIscQ8hyCRva6izsEwEOl2nA4rgJGBAQigik1IeCWpj3gjUkCVCp2Qw
+2WagWE+T6nln/qBkt4tIKd+H+tuUt1EygbPbozCCA+9U1vVjZcZZ0p2q0SwTAbidiRI8fSOgJjK
ERkOIQ0JICVnSsT+q1sTNfF/eNZvwwHRZXWDnK6IDENRt4FuuKmm3lXzLJHeEYursF12g6rvem0Q
xtaiTiy+eZVnPJpNVH+fTNGXMJTaIpiZSUGyClVBNQ7UiTTWAno+K9oQOo5nj9tKT/TpBh1M7t6h
rB4fjCyGCjFEJar7c0jW7OrCCQaWMUHgh86DOtqQRK62iIqqhDoZ9oa3lHrKYwGFyttQJOieGpkZ
L4AuEW2D2ibCV722XXfuB371NrmuAb2700d9htwj/F5NqnlVWaxxAAcTIcoA7fSnJEKigFiD4Mwh
Rg/dS6/FLUW8lltxRc3HMG9rMZARoyZqbhNkr4jjlM91RPoeL9SYD+bMd1PI0h0QRM6bMFEcbA1T
Ry+BOaa9MnUi/DvV90qdHPRC8Puc3r/XwAu742D3Cm8Gg6QmA2/XoNoi5fRwpdIy6DQp8tRmrpd5
ZWxMI4CDFpNNOIuRkp6al6ZfP2ax1aGcaxEIUfN1vGVnGrq5Leu8oFgTONVrUWl1ve7SBBVr0LbJ
QlShbXN7e1kJL592goRb+mvRTTqV6KzIgVojI90IkN6zgK1Kl2ASVs35GaZ03kWSDK41ZbDpEy6L
HUp4D2Z7GGv9N6KdFNclylzhIYY60/wigcvw0Eg8vIFmoKOJw7sejIcC/cBzLxtos1lDLDEzpOzL
h9FUJky+CTYpP9e1kmdi0jbcYu3V/YwDpEkzqEol90PhGK9Wpo2HWB/ZhHmYF/GqK9viaYiG9MEJ
kwkwoi/Ht5bH+mcHQcU+S6TaUxaEWrHAonuU8Pp1+LyOO1gPljfCHrQq13hJguJ8FYyOl86R22UJ
60GoBwMQVuUsLBuMdBoTQthC8Tud2chd9GxhNQHXqgr958YL4vDBgMlF5Z97NXko5RA8xak7jLAU
m/YELlwVbMUJGU3r6263oRQEBG/5TWqtdIFQd1YAPf5yRuLMRW1M0aEZPbS5aM1quC6I4h4TLOg8
2LkS5xY6jY7Ia8YweWumwkVq2WsQVXkav+sc72oBfTR7c0DeMZ9ChdgtkHHgYJD1ujOnON2/YBA3
mqgQo+iIXb+i956ra/q6IcTcw4oIXuAhwaW3iinCXRXnjhfEXV21wqHYL9cefCcfingdl98n3nFi
MD02Hsgw3WCeGhmsfj2sqztYJ0O4g7Hk86/tfsi2Nt4y+e2UpO2mnKqKXUIxKWTvmjYUaEoCLxj3
swRO3XSHeMrNt0pCN505tD7GQ7fqAbk1hZQHKpENXwpQuH40Sc/f0XikzTr1KvEb245SLgdaP9EU
iOo8TTM7/7warQzh1uNpNrXU9vTJQiZSFJR2y0LmxtyJixH3dCagHZxqyp+Bxij6+F6fvXDpZoeB
mECfg9C6REt12FYzxwzCd26AVsyQgw3qdsSvglKxjNQOpNiwNpBg0/jexA+gY5o5OGDVNi5hoor7
vWPCy+LKKzARDUtCqlkYJ1w4XWLV9lOHLVvwHcGKH6wzu4tuIU4ZCmQRYyM2LayMAqhy2ACrlOWm
DloMFawI+uTclhEttUZTd+R8KpweVYCVqZ9nbtW+o36gr6fa7S0C9nKsbs4o8vcQq4oYcoJjPMWW
VKDmQx+4x1z0dXlPnQp1WeqeTQ20MBbVITGyJl62TmZ9ayJ/xHOY6OzoUXMilofy9K0QI3KWTmYT
5XItHDM6HI+kyKqLO7D/3E8yMKMzawP8nY3AUSgRN+pdRbzvlKM4ZPXkHzHuiW5bYaPAnnHBVfFD
imBPHWynzwRRWhOh+Z7rpq4J/YAHC2nEKo9Ky3Mh9bZW/WNKacdXLcBtIcrOUtd0+mFFu9dOa+8g
4otSnNyxRVm1FoEMU9Q8KAFT/16NeCuUN64BJ5hMkXzL8Jc2WnrLQZqCLjzc0szP1WjbbIlEI06t
gvK7XdiTTgYI32kRh12BJD2zHW8VenTPyRZ5JSWupJFL9I0BVKdnv4vaL+FkUq/u+72WK1M9wE6f
3KXM+57ISw8xUDDyxvFmrSHGXwbWLflu8gg4KC6YRfbYh15a7AJuQmvR0nziTeHdpJ9qKvlnnTaX
vPtT69LeP0lnVNRsXBkrDCqHMGm3sZY60zozeto/n51EgFx6P/W/T6Ndpdux6ANj04B2+nvV4/25
w/SPO1PWU5Auej1yhoeGM00f4syxbVQZeCE8l62MppvajS1vj7YIpZUkQUW/RTUUGoTg9DdyBhUP
QdYs43RZxK2IR5YgH5V2D3iCaGeIKd3uNBw2h5mO+wunZ8KdABujBFqO36iRP5Yiejcj8+7PEF9J
O8w+zSDDKSFOePjGcOrbQUyIiBUFAhgX0ZPVVfZ3iXyG96Lo1b0opox+xhKwc6S0iEwoSSMiG96d
jERcedYsdrzxZHqW2R0pTfGGcSLNp9pw6cDpc8YPndZ1WB2w3GqnWZV6H4LS/xHzAaZlACVcB2gA
2Vm2lV2/p0FP+NibIRCok1I/8oyePzP0ph7NnCmn12LyNW8j40KrNpTvhucuc/pVZtuyXje1N3SH
bKgwXXHhEzx0CogP2gQa4M3gFehNMf/p2StOjPlpxw48TDkv7E3gQP2BNsntgF9Q5C0pdFebKZ2a
cpk3ZX4/jn/eO0MMT6VBEW5RyYAqJtKZzJ4HjOvMg16JAYzcilGZlK05bLw8Dl6wGwnJGtpU3SJk
xeukN5N8mZjCcmYwLWCphhY09BnQbZtvuN4L7iyzw/dnCoI7wC5RzUjbAepqnQzsDFwJY1mjwXyg
hE9p2igT7TgGAZBt5aeI1r1Otb/73m5ITzlAxTKCT0GqDlKcAw+iSDv4iEM9LB9y0W4HMJQbd2og
TQ+0aKd/Ku498qY1CheatV/DndApzZYcqHSIloFR1EzN95rpVjrAoMjSK6+b9zWoNL4iYiIhqXEf
PiWVMYRrt3aDs0CrLPVb2aEroHSggdsV1dANCz0l45qT/+pwJ8YILpaT10hJ/A6LBSpy0cyvpZEv
ZOz3v6DOk/t5EE7xyAyc1lznteMjIeG9Xuc0AZmWmINZ90GJW8ICz47uTu9dStyt55E4wc9jnyXw
3Z4arzQpFqu6XjgmWDPUOb26w/olBM9CslDdOviMPY95P3iHnKazL64+VotYyrZ7HQ1K3uDoo4qI
e6nXc76p0yKUxQ8UfmPVqRllHT2b44mJtYuIgCKXcE7guBqYC0C4IDUTaDUr66U4pz0Lz8ImmF9s
F+lWmZP3VOkOemcKt9aDU+jjAlF5dyy7KllNEF19ePR28xP5PtwdlCHg79j0kWxMwL76kixeP2I0
o85KZeqkMxDIGK064m2x1NA3YdoBDxkOIZwJZKXFRKFdplXyEqd94t24SaINcLwTfZFGNkYBSrj8
vSosTM56q5/2JUn7e47MAJG61kf3wVRZEhEdspgZDOTWoE4Jt3gVCSr87DNV3+S68CSNT1SV3Rem
D46S6Vn9OxNd8SMHGuYXVJlLkg5iMP7orLRylq4qh2MKtNXPwswz1C9b1yghGdTm176IFd2bRtE8
YB9hF2jG3ZSsqCmyFKZAaewGs6KGUmdW4G9zu3anhaIEVSzdVtJWx4V1fyPOFkPLMQ+6IxdrFy8p
NMFCE1wH2vrcuM04FGk79jcoARBM9HiPiG0Zog1TJNXwAPW6/mE7jhpuUYwo+wR+rUx0sUg6nEFh
JdVpCUcOlWGgRRs7bRGBhaYTfEcxEMEIrlXfHAN/sGuWZ4DqFdWtvWoK5LhHfN5lv9c7b6BggpQl
jFfwGFw2bh8jCRSof99DMODvCs3FCd4QbG8Cis7BIEihdeTvZb53kDZoW7KWTqILbvJkWVKFyvGC
QEIDKBHCUZt5xFLaXNFiLF5VCYkTJyukKjgPK0OTCzvxXG/HLYeRp2VoZxIR3nr40HRT354g5ONj
zsYvXMxM/AnGXzO3QrM1jn6tZVBYUBKHPY9agDajmgsu6/QeDGhCm0nnMWvVN8rPN8qKESZSbGuN
1YQ1p3kz9hTdzkiw5Ovw/C5ITadgHiai+dm3pXFKTWytk7lqQXn2I30GMaHKbN3jyvTHpryBZJOa
3wRWEhSBLU3r74CoguoZtmSAlNqBRWAuIugusGEk5UGwQRxVsufQ6ez3hIsG9odBjcKZOpN6T2/j
/QilzUkWfQUNHTY4hddVWsSNt016u3PWuPRU9Vr1BCw8iHA41FyPqriA62wrDDWHKmp3eZaiRg66
ytgPg6/7CpQ6EMaPKTOrW5mB7n9zIHSJUwP1EIOvaWzc+6hoSu9WIZIEvSg0DZv0iWHWJYJb7Zsw
6y6nnS9/2kPigPdvVFlRzEf9IqHfIQ+PzXQhPb+8a7Qmk9sWbMHFfEnKh0iGPk7wuiS4LuMeZo92
lkKWwm/0nQbHJt4OqLX9FRcyxICmEqSZqmpwGUgdN3gjwxzqNbaZ7amTTlkvw95uO3jKjeZvERX7
+rzo8hE5FyoEod24oPf4dXkq8O68uJDvUaH55bZwy8KFmq5IQ9D22m/cKQ3WQg3VOoycfLeLQRsc
w6V6VsOJKb/lEy9ggYAuDeJdEER68+bqBNyAA0jgl3k4lsbBwpgu2OQRVAQ80TCOmlkgeTQITiI/
fsGjpffPJF1Lv8/LusiP9ACmxURlmHV9qlUJ321izfQtQiGfoF1qllE+mm1hU6Nua1CPro/CYZHW
gZmewM2HYWfY8H60zrCRAjhm7qFjazuTUHGw+j2m09NP0+2sEF5uE/24YoJ7tv68dNKE1k1/BF3y
/soLc9W4S4UL9anZQxxuwweZpMsUEh4Dwm7SZ5PmP/pTsmpzsXU3zXzOSl1xXxafuZO6En6RTnMQ
uoRc/ITSzpxiUPwEutqN2F37SzxEFhBD9umWhhVzf3W1u8DZnPXDrA1pnS29DdSKF4aoGtPqEsdv
931SjsuuogNKBQeLgnBPe0GEBLAqFNdaPJTtSrOd1wzN2lbvAnn00Sh4s69X4UP7CCEVdFL63Ts6
FqqXTuZWi5FOkOftnvrHshs3UfpL+d9w6Pp6GPHRavg8DmbvfGxsf9yLLz31opWIk9q9ezc0j/l8
HLbO3tKWzdwRj2G2rxaGv05xYpjndHM8ptc6s3yy0v+Mf+GZCwISSOwVEJ9+J6UuGjqaWkv0fONP
a9+v4JZvKJ0EYhWoKx/485mDYiq6Y0vmfjlzJ6QVn9609F8p5lN7mDDMINvx9TXmA4qX0iqQFPwm
7wR3XhZnznGzHY3fstdWRR5f2fIfvwMInK6fl/vcafpPJ/i/rHKrBoVnh2nZnvLO0S9X1ND2UXn/
9Wp/OoigeQP727HF5aaiSGsMCQqGvTDTO8h8N0Z7H5kP/8Ug5KrUAQjN5GXr8TjzjcY2vW6Pme2z
ssUvZOt3bmBc6YByOReOBTEIekBHASxa7sV5tTVV665VYKMUvlTiXjpPbnlliMuzwRBCh11iC2ER
NIqLDj2i6BSdxWV0hIhaNMsKPam9qZIN9IqvP9nlYb8c6GIrEkNbjUtYdoyKuya+j73fUv2o2uPX
o3zyxf6ZzsVRC+lZMCWViI519UOGP111nK416br2xc4mzX/tYiuIE4qVfLHEnNft0eDxGpcwwO3q
yr1xbS4Xq19ogxcMoREdnfDJsw6e+dPMr/R5uLYo55/w11xwYRtM1fG5eu9k+QcWRY/ux/o/PC2X
S3/RJijoDFRWOqNgIjhPBD4Z7jfTvvv/rfx52f6aSohQgODLio4G2pNY+4V/IMrLK9vr/Mn/fkD/
dyZElobQJSfnYiYQBAqt0O3oeLYhm1E52+kNStyvZ/LporhU4y0eRRua278zIZOD0ExDlGNQHF3M
ZCPcRkX4s+qLKwN9eB7O05EWF4zhgKQYxsVpcbpM6MEYJ8ewuQXeCOtbt8XOGQLhVLyOFrAdhS4M
MleTPHrOtxiDbyN15wOlmQDypcIH7OupX5qpX/6gi7M1NJM5ah4/KJjkMsH/LLQktV5/UWkFmjqa
qbx8PeBn3/rvL3BxxmiB4dk1qNCxU2v5PcNaMnUpbF790uc1u9w4f49zcdAmpwQ1Lf3kGGNgmkJa
RmoHPQi/N7XGT0+hvYyHlYP44ev5/dmRlwO7hsOrZwh43pc7tnVjoSMMSY4q044oJ6HUnXDXQwqA
c5/2EN87P0gVu9t0Z9+m+DWBg1/rM/LZN3ZN99zNgGDPtC++cWQEVjtC3jsWi6BdBhq9VJD2W9m1
qZ5fkA9TtYQtkRhYdPa5+MajcD1Yh01yLJt7MN8ZdmkJWZp49WbOnbnCUQsuXzK/8oEvWxc5ks5N
hDO2ToBlS/viSojheFUgTONJ4uShk8jW2ELQoDnq7u3+UeQ3IIMRiE3rrF35YyiT03ktYMCM+IMV
G2CPldWlV37Vhzfq4kddXIZNGI4Dnm/jqUV5OQ6PIU4ICm+xFvhC5KuvP8GHS/E8GLG1gbOOkvTO
+Pe+KrD/tFKPL+D490A/s6r69Z8PYPPnn1tD4cB0mSmBWcIxsorx1FPGMww8urXXr0f4E+b8s3eY
w99DXMxB6wbLJTUfT8RDM9u9DcyfzPlgxsse327q4ls8QLpSXVmn/2NcMjHHsQjA1MXZAPTF/DDr
xlOcHbriFT/EhXbW7amj5uKD9GNo8Zu81t3tw4FksnxGhw6BNDohhP13wWq0LCVF/emk4SbdpGgj
OJNQV/ZmcOVMfjYSrbEF2SYtMmgc8u9Ibul5Ve+X+sn08V7HU8qLthiHw5S60sH62kCX31FlQ2z6
iX5qsRc4YPSrgVdincvBTbbNqNzF1xvm0/EcCUD/J5lxL97okf4IZMSDfpJ1PEuaB0X8hD1+mW6/
HufDgyjtM0ZgSgk+6kh5sVSWDzkJ4ouOAt45Nla8bspHv6zwVDKpz8hTl+sPX48oP94dDOkQ24BK
kHRcXmgp4vba7Ef95OQYqyam9qP2bPcpnaj1pBh+3Vimke9q6nY7s57ET+C+cmMCgy4wi60PaURN
axIIhGeeH6U3QwPNHfs2a4eVyKxtircGyQvabKvZdDhTzBpqH3Ot1w6pa0VbTD2DVzTmwZWT9tmH
NJDB4IjFjpfWxU6ETZOjQJH6SfQP2WsUcw/Op27RVIfiylb85EyT22ISCc7CdSguG7EC/2l5XSiO
F7bhcSFWhW0vw2lnuMO8wF5nQKTTTxg7TePy67X7uHTna4Se5i6XpENg9+9xy+tY0rZjmE6Ora2w
P8D+Q1t16S6AwFYbb18P9qcZ4r935r+jXXxSdP6Cl6+bTtU7zPTmdfopHvSdWkUrb2Fu5bbzsUCc
qe/prf/YPha7avX1D/jT7ubDD5Ck3+StlmX/aTD3V8hvanj3wEadTv3Ov6eecEOzSO1g3duLaV08
H8JTSm9Xta030R5K1pXBP0QbktmbhmspZfEXeb4h/ho8xhcJirAznfwa9ybEVTeBbW3MKP0mUoq/
GD1jDtf8yJFKIxpbNMb07b/5BQqglX0tDUCCf3/BIC3o8BiPnOpa43BVz+C2W29Y9JG1Ran+hk4a
Mr7txrOWuPbrwT/baUQ8tN62xNmW9eJeakN/imrK/icjqx/dXe3MVZY9pNNvt1j/v0b6swv/+s4B
ZXeUK/afPZ3PTETzFOR36ZRstR6Jk5s9fz3ex5v9DBsRqwN0WjyPF+uaGfCeVOzrJ2a4a21vhQs0
phDFvdtdGenTiwL4F8EvjzGP/8VQgM7BZOopd9KxtHOUH+9R/UhfuAi1m+YVszLRl2XuXLufPp3h
X8Ne7BvMBY00rhhWc+pV1a3DppprdrFPIu/R8ySk8mXg13u/qDCJXmDz1Wr9LlTxsgCdr661Hz9H
5ZeHmNcGhNKxcGezL3bSIPMux6BVP2V9Eq5VN/ym3VC/GWIcAr5e2c/2LBmQpStBIyPrcielMrOg
szJvkwJcPOHQvIE5WfRPFvLlr4f6A2VezurvsS7QrqkaitJMYv3UWy2CL5rKzKk/b0wte4JVceil
oc0jc7idyuqOqtZNOpkPaTLdRthZzbGYjpZ1Chvawl9/5ijsujJhoObSjz4+0cHU3PmhwMBQq6ZF
DoKIuQWFGU/8DFxrLeE3zkvpLe2uh5Ut6ysXv/gY8FOrxfbCVboE/VQXk3PKKIR/WhGUSAtLY6M5
tHH7oltTNE+TjDZPRvYDL+RtXppvFAf3oRvskiqXSIiNDcTs6crb/unvMXgBAEtpIqwugjFCTxBw
r9VPDbHErLdkNIdca14Z5ZPj6hIgWDS+MUj3wCr/vW+LVtFvK9bEKZ9h6brr13m/jI4QgqNyhevd
1zvo4yH9d7CLZLZCxK8Zhi9PboWAopC3qXOYaLEGdVvffD3U5xOjZ4BNXcjQpbq4EAxcII0CRc8J
YUhvr6KF8xYccOJCK/80/FcTswwlpU7wrPSLicGInsIWRJqTQT6KnWKAdSpMA7Q4X0/r48XCFySE
5SZXVLwuIz5chZLJHhloamsMW2Q5rRsaW6393PCvROmfDmXrVM4Vjim2PAeff71RmhjToiUBOlUU
wH+jGQvnfthn73Zov389qY93GJM6pwNw/aTS3culwpHaUj4jZTAy4GzMk24HnyLFRCtPrpQGxDmA
+/cSYzCFTbOyXUEicnE1x4kZ13QskbAmCtyAod05T/SV2pjOY+O8pbAIwvAZASReq5sYiacRXGnP
/vFgwxW1yUK4rl1KhBd7JQuQEJY9PULcES47IU66oEec/V9sFLI4xySUEZA3L0bB3UxQmu7liaBe
hxpjQiiU2Vzef710n53ov4e5eO3NCi0+rZvlKU+4BHdaeIehK2Swr0cRH+NSvtk5hGFG7PvLGm9R
T4Xm4UZ3ioxfI+RILX5s8FLN0k2c/IKxNDNTuqtD8r77euDPzsDf4158xbEAfzecUZ58Crhmat44
/UYUzerrUYT8ZE/+PczFVzTswuinVMhTlmNq4HrGIqcN2bKuQP/PtFCaeTTdliyoOuDjHe7wnkz3
sROHtyPuBFd+zXmwiwNCy3plmrw9PAuXLcTNJkPx3/vOaYS6A9ZA5ovBzsyvHGOJ+3C7/Hry5/N2
MZxyyM0Vzw8rezmcRxnFjk38/7rozcBQHKxs7g93smDHNkh7/PYmKOsrZ/DjoEpHa2+Zrg28R5rB
j/rrbkNL06Fji51TWIqNls2mh8Q49aO4jaN7194p+8p4n6wwZhWmIhQ0SGRp2/rvgIYXDZAqe3WS
ol2WmH/U4V0Zb/Fwx42umpUdtJP2yTTE3EH0y+Vx5St/ktfCUnbRZJ5vPuLS8xb8a8YKDY0bmWNw
l7bfLXVEszozo7WAExcP87bbBAMGjHxyGhxo6R0ExmncO8im8IIq8Q1r7ZSelD+VVS6+Xv7Pvozj
kpUog0ai5LwXez9HOg2VR3inGM0NXCq9Jn7cwUzvYMYHdFYFGEJt/M1ehdfaNX9gq5wfAvzAxTnT
Jp66bNbeTUYD9db37/pWPhfVtojnTbsCYMQAf++0w1LhzVpp+E+paZ2neys8CW3jh/WVI/fJowSB
gyCe5IyQhST839VBfoNKSsT+HaLJhWE96xOoSvWQv0u4G3sYvHruz7HZWfTFq+NfeX4/okj/Dn7x
0BeZ1XTYZvh3ceauyhGHc/wWlPmG3/u8gPYnvGtdf8+7/d8zz8fGZ9/gfdIxG784DSF9TNCTGf4d
7k0oD0NobThJqg1+KdfqNJ+c9HNwwbGDWmg6l3UaWndNozM6/p29x1fSDLfZcHB6NUvseJmXr5p7
5aBdG+9iamZEGxW6tPl3RXsuRmEsk9229OhDzr/ARfTrw/MR1jQgnsA1Aqwh3ybK/XffQOaTNhYo
0d00HvxNYm5Hf29GvzsWMI4eW5MqO5b4xWq0/UPSAyHPxfAeLbBl0uZSWyvtpsYP2cNCtSy0edmv
kQoGmJknUXgt0fiw5v/+VOMin6GbItb8cRvd5c/B6/+Qdl07jiOx9osEKIdXJWfZ7tzzInRUzllf
f498L3atsuC6u4t5GAwa01QVWSSLRZ4Dhaun4qd47q1mE2/Rjfbsoledsj03mRYhkvDyHXhjQVzY
heeqexdA6d383N/+m0hJ/H7CpwJXTqlkF79fbIE3ohYGJoWL4KNt3v+5HJWXUeWVER8FMmVV27JO
h3EIz3X3KpaVo+ZwSYk8nAOvYyh6usnFsSZVxHlB4oi4zBJqSgupq5nIxZqUJF2xfRYDfbTAHXjM
s3U1NO0Gg5+ULOv2riagHQjZBtwBvDFK9HMzZgdcTIEdNx4aAzQmVreCdW4w/BBQ29Zujickobgq
TBdqFGjItDiRMKkYtB57QMXa7DeMExiqza4DSlS7tYy5GCKoDZriJyEDtutm25vRGs2rPO1+e2vc
kwgNjxroqpjyp/meaYGSsIwYsId6g+q0ieklvTK/vJOxBdrU/vufWuBMGPkyhHolKPNGbFu09k3N
4Pfc5r6AW7ObCyCOajzlRwN70UtnAXVmj/YBik74Ww80l0Ec14LVgI7U+exBecRgSIKpFgzgPPR7
bN+rewwMFyvrzOCEorfTfWlnV+82GEKxlX1DOWQ3EfdihX/pThXmuqvB+lskXcgeKkvDu4JmaNvA
VCjrvb00EVImC7pK+TqM11TAGIWFmJ0FwDpbNcUvnddRy6KsZ/lU/b0eIugB8yxp2hDrwQDaLjQZ
Qznza8akiVn0E1c2rxLHCujFGDdOocHKQjePiYIg/ET60a5o5sjRNER4JABjAEa4hST3rK0bazrE
GDA5R8/5TnP4jWAUNv8K2i/NFChBi3YSiGwMBPaAUOMhmTd8I98JlkffR9rqCN8xFm1UYKCLPYy2
Zif9WvhE+m2kO1HnDCCVGrKjnYDVqjWmR13fslmioomEDM2syFrmZlmkoRhIfjyZZWO529jkN4WJ
PhIbtE8Ur3J7uZiOwJUswq3wvAsOQnA1HCYlDla0Vtauma79tWBlZmzd92GL/uVKGOFfUkkVxmly
6rB5WNMi5PR/ZxkzsRDCY5QoWhUCWgEOLSwxsBLYfWf2loF7uRm83l/H8jGTZQXdIygC4CVsriEA
4iQMkxYsesijNSBbrHwXnfKDa4QUv0GVRLgokQEYvS9A0nTAKt01AQC2TbeuQTtVVEmEi+KAc8wW
05o6q91UemAhHzTFfbnKKA2ui77wavMIH5WDlib2hnzyUb0pGlO4VLYY7vqvW0d6qLQZMlXCggCM
uOk3oVnr3K8BRK+H/2gNhEMCIIjGhQIWVNoActArXXMigzNALEVZEm3nCK/UgO8+dSOsqEFUjDE0
ghzQqM8sZUGLzu9vBZEPK27ONIKsYT29OQVffoNHfIPmeRa8OLoCkbBzcHJ4yya0g1Z9PI9iwhlC
fCOEkGGf/ItjOpNBKGYMRXCPqReTBtCQqde6nm2YDS3qLuzXTAyhllwD9xUGTSa1gLTXYBH8QEdB
0f3t8xsa7a42TCaiggcQhGAMQN5d6JjfN+o9KEbNEL46API4hkliQ6WJFG596kwkERzAzyUCbwoL
E47yefKrjJECRF5vTNbc/tL8wlLcw3OwhtsNah7oGiP2kQM4YJi1yhT3+k3+nu96nCLlIzBB2EdZ
2m21b9rNv2WR3dYdaEeVvL7ISpwWoM0PHbxRhXIEaMT2/KN75Izsm9fjLbtzH6jOdnLbRLSaiSd2
Fux8JYYjL+Intx6baB+9nObCBi2D4eOeR3FS02+8kYhmR3RqYn/RGoyfX+W6PCdzMTD6sLmBjgHz
XW6Jem+A7d0AvDHFwy/aKm6r6AtFAVESJSLQ1xXK73UVcYckwZS1j2d9+SzhCvY2dmfJ21bJmUeH
kvAEdly9w8y3wsi09S5cMKcL81+fMNn21Xo5vwgiwMxyCGe8EZuak35iwrp7d9d4VzVUh9m7RvbJ
shS5lxFCcp+v5RIBe+wlBpgYkFtZzBGg4qUZmKox7jsHcXXPvwRGAvRs8NaZ7rH+ACiVWdEe8BbC
BB7ONBn3XjyF3lRDAP6CvUevJ+7WEmh9Tf8peAgeJi8LsiU72YO2DaRj/kPqlHpk0hzV4tG6Ek+G
D6aKUXAD6+jB30vH2jyUe3Fb74O1bXPOCry8HyB0+x1heumKYuNLp0rSZBEjnhhuwN+EzqUu49mh
gs7PjSWtq4OPmO+uJzfC6/yOfk+41ORutH0lkXBZrNwOnhDU3AHgeqAotjpDeexWU0qTritjsHCx
RMEGsFW7ftOtpousux4NDVjuXyBVjPXCpt+P+IVUGK0uf22DRESKkAkwXDxiG7S1dFTPeN0/N9vR
BgEMki0w1Kef1RdY6Fe5AUoLXOgLXCwomljI9GefQPi3zg1CgKPhE3ozNkFLYGYH98RvRiNcpwdw
UhvMEy2hWLrKzGQSTgfXtUpmQI0NNeS5Hq2Fy0UbQ/Mm2lW6R21NWeO0jXd0T3YaKKUgdYJacoc/
ws5HXt7DyHJDM6mCaPokXEoNmvgkZrEwAccpcyqDMQAKawAdpTNBo72hrItyiiTiIlACjcUdp3V1
1nSvd5FkJNsWy0tOLvyF968uoTPNETcC3LOUMgknzeGwTNfQfl8ZykO6Hkz0ptOyaKqhEKnnRA0j
Mi6M09+3ZuKAy+iivc4EGNE2pwUE2nYSTqmvJ8B4BS6iQSBqNxhTAxGbWZsAq7L4jbt24QSYs4QU
OzcUGA/owVHromp1MShcOQXCU6kecAxKGVoFGe+lLgSYKaM9Ts5KNIF6bVSnyQ9oJkMt5glTrL1z
UsjUVQZpIWifoF/17G4LB67QAsmm473WJtqksetHlPmOaHlba6CU1dtt/CKX5miApr7VlW1jxk7s
gLv1X9YAr21PJjwVGNJVTWphDJn1UlkVapynlXRmdVpYXMxu0TWscTLmPZBWE0aOKfsobKKOO8iH
8Uu5eAwQFVugB1lTC7lLyd61LMLCS6bp5ArwJ5cyIPfY292q3YBIF/4/XXunWldWsTOFxRAHGpgx
+n0XMpn0rb7/Xiph8gAPb0ByAPHNFkCYBgrHCHohraGVtkjCokNZcAOgvMNPGcjcjfQYnCe3CAaD
47+6CV1tKBlS4es5QM1DFl7dUVdtn1yznaIn1Mfr4r+77KHNEiMLaJFFcxlhlbEQo8A0cP97WsO9
egBuPPwFlLdpcR5U27fuq2wxa0PKKAOPQQSopUzoLOkUL0nB6XgAb+Jvb/IvQr15KkxuVeyZwQLe
0jo/ZLZ/yHDRZFYSLWddUia8E6AhFB7IfOQGNwNwkBJQqR00nAwVFoq+VwNgWSaydNrtZClwX8si
NrdoVDauAT51GFa4sR80o3+o9XT7/7gHTeeMPAjXkoiUBKiAfSWGWJVyBFr8R/ukrEMEVHVf/5Yf
qVPYIh4BXGN4uK/M27aNaSjvajeJyw/8DFBzW6wQvKDnzGmRk0o71yx/la1nCD+sXgNphCJzUYPo
o5u6osDoSTp513W5qJQaHnGO0dtjtvUsaHGFOWl2928cjHYli9AgBwiZoBhrWMt6egwNfqoNGtop
SexSxLwWQiivlaSSi4BIeDnzk+tEWr+SkODd3ziaGEJXUll1ExnMtG8Rau/tFnDwOrq4KQd8Mf5c
L2fKU64uxOWQ83iwbnk87LbH6izsPCtDpapdia8BZV6etiQig6z5jldG8Hdf3pDBql2ZoEqGtdM0
RF0TEVMDxDgVz/E8YuqU73vW5JZ7w9W5Q/F6X01L9XHMWP1t30RMjUCTmXEeFlWaGLZxAsvH84K/
RvL2Hw2C8MRZOgJpaTJu4PXvp5rU5PexKJobnLRw45yuFkTEzyzjKnkik0SUnmJatBY/Bme6pAJN
0QS0vjlmK+37v+2iQtxNhdbl6sqH0OnJlUVhJjHGLSD8DJfijy5jYMTyANXCCihVq+AFIHumlQQQ
yLE48Hgm7JxojWaGvWB+1egC6EzMhn8846BZxeOjZ57PtK1dSIBmsgkVVkDWTDAYwR92b/mJt6Ld
qAOU22gNCJYMwNdaiR2vaHs7eYp7KyYUWiuFkPM9Vjzu8ewLwFwU78GAs09OvSMjyRSeKMpcqLFd
L5Os9FRAtuOlGMtU9ANnervcPm5OVu5Up+f1N2VPF3zKTBbh8sMR/c9iiMU1FuhicWGL9qHerCXK
4VvKg2ZyCK+v9X0AQF6s6Q3o4e+swaAtYNxsftDoq7+/8zbgNsHrB3OltaqJC9rjLk0+soJOf7LN
swqimtf6ApspNk5SlM9RHK0oCluI0TyH7iUR0wqYdhOnb7iKAQH6fjhhqKYj/7/PLtEh39XO9EpP
ba5YXs/fsoggAIhvATjLkyzjUoL1dWBfT5ndVHrCm6ypMdRL1pJBold1apTW0O/HEutrgqFsGq7k
D6FcYQTSYth3JfmVFSroxJIgnkVrLLomhQlWbb6RTdJECReK/EFctbjJ4xUTxbXNA7pjLd5GrdFk
EcIpyltyKtcyicVJkQgKmBgyuaN7Th6al3TDWoL5BMYko7TSl9hJnmpHsLr1fcFLiryWSygSV5GM
AdUQfwDMKBgb7Er6uS9gKV3FXNDfu0mEcVDGeIoYQQIDMMYJEFkx3XzHuuBmyay0dap2VeafTcps
culVLcwS7L+0/vMl/3L9DUR4B4Iml9aYMDiwhruNdp+R5VnsYYpPQO+EG+1MPGOAcRPdJrSTv9RL
M1s/ES5avgGfXCvwB3DFWpHTboQ9h5HmVm/1WAeI8GDKtmCVBtzdE2XraUZFxAyRy3kMEUyR6vPw
CWRa/elhtTrhYaBfPXY67RVq6XXkeqUX73vlgJIMhgRyGVy9DHk1mp+FfvwTmxtgoiA4yojM5XSf
3nX693/d5MunXYn2a0BTcwM2GWxOeKdl9HFzfFqdpirIBwiUULw908oGFJu6FOqvRIolr/R4Pp3c
bQeRoQ1kUVTbaTeIW0AnAJECbWPCAMCokUAiHSolE4AoSprsB1QS4b61j/Yx0H9+Squ0wNX04Rm/
FLuZwiCZa1yLJMKkUAMIPfCwm3irRXtFti1Q5qm35YO8zg3qi9aiC7paIOFuwYhWN36BBfo+KtL2
4cm7HA3+jf2StoyZm/dXRxM3/fxKb7zIKEESQJwUZfrIOmIWUiRcovm9/SOcqtaGoJ1w/88aRUO0
AiszoK/pBMTr0vgFERFF5uJRxxSrBr41EcMFhIdjUGIBboDMH9I3D8SErZm/ou22ECywB9/fv0W7
v5JE+LOoyTpNKCBJADnNaMgSah4BYuJX8x3QQvFiJL6SRTgwVi7LEqjAiE6Af98/dMBrptxmKftG
XlmqyhtFjHTyBzBrYthniHSgBGm6B0xPmpOibBwJ3CkFXiwpvjLdZ4NErw5ghMgHXfCMYQ1KyvtK
WrrQwm2osqYBmJO7GWwWYgATZ1IoHJLQtVt/j4kirU1td8zACvetBY7K1qaQJzZF7tI15VouYfpy
1aVaokJuVeBdXAZ8t2cUmGq3VfxByfoIkhmK6S89+fDoi2UxXoYJOiD5zU+0BHKdnIt84dANVrLu
EGlEZE3VF6itRUAfHLR3mshFVQLd9jI4hZElwi6rsCjFJoyEAxDs1VgHlHYq6cH38BSCeYimyqW8
Hrgz6BWVkMFjSni+vCyo1LhJc+HQ/HoPybpdM47g9C/RU2SLCkXY4sL+koVhiLkssBCPEqg0sZUS
cP517kkGf+yT952Z6ud9S5kc0o2PvJJEXPkYTwSOUwdJ4OuSWrv66n9z0IzyNIOcDO6eHH6+okgs
AQM+yQGv6yH4g2sKWILA3tca0WlYl8/VpwJCTF1+vr882kYSNlmVrKuOQgJencQIgxQkCD+gzavV
TeHvmXBXZK//TR4R1XxeZHM3xjLBkQkQeDa3FfR/nMKHcsuc/pso4oizgRYXfQh7nKAGI1SCXdDU
P2F0KrP+m6ApOlxFapdpWQCxZ5c1qS/cK3qJAEXHnDnP4P550RkXc/QqAq8EdSXMIs5l+d0YxRMO
xaGvVSOMQJAV5xafH+MAlM0F2IALmmHeekrUrkT02GFEHV1xl/Ln1eqiIsxVDliVBwlsokyJ51BX
3aScondDY6Y4d0q6BdmNzoSRzpUAQWPA7ioGlAN/ezzmX0EcD4xSNV42Ju5B4X+GaJWlx0JZ3Vcj
TQRxFBheAbXTELsHEMbZYbzRum0n0i4fi0LQbgqAVRYAESTCGcacB2BTtO6h8iq9zU91sW+0f1yl
UjgEVV6aZqc5YMXObUSUBoaLx9F31GgrvXHHXLDY8LvSjnEq61VJubROJ3buuObSCAc5ZOWIt23O
dzzB04wmAWsnU4FE4r5yFq6n0wwwnpNQS8WSyDKf32FUK1cCUMuN6SbJHoG3FeNZLtaHYgD34ktS
ejooOS0Q+JXjphMK8G3lEx/ZERRbVijjlXSgXa2mgz1f+vybiKUXfM7UUeeFTihq2yJ9FDpt48Xn
NqVZ/+3kMebRJ9gSVlRQ68FMxlylcYPhMrGLQkcNarNQXvM0M3wkmR6eg9An4Dt8oPc/mkRxoQut
ZSqHRs1pPAPz1JpErFBAr28NZtHYQUPMajASS0dHjBna3sqzOJOxKlM10QSklyuww5i+HqxkOzJr
+5n7Vp37FiAs7PbsWwgXMGphHaptizYMHlQypxENhGhekwWAyje7lvvkotRIvwVpFaqgCUS5BhOy
TLwGGzvPvKHhNPoD0iq12TGM1WHOKnyNgRrmg/wH02PHEhTkxRG0hPEfoQSEmaGyrxrokO+v4fas
AIp2Ap4RWMA3YlZ0rsYQsBB8UcqxU8TZtwo0VBEMZPdF3DqYuQhCY36OSe46VtCqAszZDDMHsjmU
tIfy25gwF0KoQlRaD8wZEMKupK9mNdY6uCGBQSscRgvce+AR4XNroCV9tKURDlpoA2ngB0iVGDNi
d1Vg8TzlmrXwmAcnI+D9H7dT3FBJ38l2nie5VZU5TFnYlQJYokcRw++gDAWJnhlLGxD86F0VrXwa
fPxtojmXTCjO7fpGGLM6Axbl4x8hAwAaehxgvh1PMcKFO9dcEqG9CoCCae41mQMWUgVPJqpVhHoA
YEh1VR8GvfMpKcTiytBOjxcwoBTDlcytPheSJNTAXuYk4jtTl3qrMLCP9wIkYQFPS5AWvISIFOkv
YYSnZHsxAbV8jsWB4AacjkLzoWQr0I3889scdhFNIgCWxpXuBnxZCcEAGjXQl98VgE3byP4WSbtS
A9o6PHDuYy+fyghY5TiEFE+4rEDgYKDBAvUoXiVKG9qYNlyGl2DHHTelz5jJMxpqywz0es8Keyrd
fR9SAsFCdQ/31YmqAbiEeMwk8QKVKso71ZdzJ/gY7fT0yRjdSQRRj6XC7/M7VIXjZ8WkZdZLUX8m
djKtq+STrQIVgKxK7gzNh/iTtJi2dGPkF1bF7MdsLXeW+8WHK1E9dMch0p5bIMT370prybJn3Xes
C2+58y0gdr3uAc+Uy0LuMGvWEAA1Gj3zm2DV7zQrio06RO1xxKu/b5U6CMBAtKujsV+1slexop3g
21vb/FOIq/Y45N7A5tBGuBntwgHUEmpc6PZuDfZNOxT7cP27Tg3mpFq0Fs7bOhQk8zJAP3nklphq
nysk5EFmpaRp7mQ5yGwk3E4HzwB8fMijOJTrnjBQ1rooUEapEB2QAJeSCIHdUHs+kIHwniu9gdbF
YLtD6HpmKDtV1gHOniJuwX2A/QB3HYArAFyVLNAXysiAMp3PHUDMgpMiXTHAlslwN27+Of42QH4A
owBAbIAsazcTEqPAJhjYCgrnzzRSGa1QnNGfvSNPaVFcyuGu5ZCZsyeDuWwMIae146f6acSbMqeH
R8YqzHaHtlsLydzBx9i5a/fGx6B7j76lrhM7XTWf3qO2oWHnLiRB+B6g1YkYCwGtKnmm5RQgo0VS
OCA0NbIsNLqKcllYkoCLDxBr4CKB5zT9/Mpr8HkDMlkhLZwqSLhdDwY0C2TatLB2eTkh0n8Jzx0C
MMGAwIEJo7kYLctbrizqwsk3QMHUBTtas5ZoSbte33uGvAZg4kNuPHcYm36ODVptb3mRf0snAl2m
MVme8g2kq1VpJWnOncB4SoN1XngWBRzV1SIJbYlSl5RNiUXy2/SJeQswYM+gMdlcYbZ0j2nwUM/e
KffXxZUB33c67jgWAqE+ADsn8TQ7BAbt3CyTnRZRkepoIgjVSZ5UqDWoxhxtzW/DrwGsFO+yWVrV
nrPcnfzpmcnn/fCxGEGBBfnXqgh9YRRGDLIKq/I30pfwhg19Cc3yM90FGxBfa1tAmqGhFpMbTxTB
06XixkxF4Hah/osuXpbQYOCFQeVrOP9SCvobIO4fY9dk65W2Sr0Dh1uCGhaUA7iUoQCra8KPlxAj
AGk8PxpSWvlqhPKzU2O4mrfsU4zX3G1DcdbLewqWGhw+AUN2LBEH475xGWHoCged/CsMwduMhUzI
d41qL6CtvNkJ353u678hDUl06UKOFtO/JF824MrFlEk6JNwIydKxN0u8HUsP8U48jsaHZjY7haLD
abtmKhRZTCkDYw/ucqJqIFQo5cBfq1K4TNCsZUap+M1alobYKnETM++bC39ztyNkEQHXdzktTL2o
cJL+KQm/f4Y/PhglTabeDRrga8RjhaeS/OymZlLrUn0M/+Dv4bPst+2zt6kGO/Z4mjnR1k/ouSsb
jytUfJMsvPWY/VE2PvfI+O8FuEZZX4/AYbkC7bWXGMywGjH/xtn3d+X2XjjbFRTv5gYtaEIPTgt8
Qd39YlzG/QXpdVocR6Ezq9GWlJdsfOEKzbovdtLrTO9T1UXCSUKdiUcGROgd4/x10MpN46hdYuUY
f+a2vJIacZ+BTub7vqybPQbyoYKwDNhxgCDiEX++wkARmqKQ5dIpkvgtjzw7zTGs1zQv98VMbo5Y
EpjvLgjneAZDBXsuJgXBJrr1IKYa0PsrPAZSvuoyPIllFKNZWs+1IMLfRhW2NmkgCKDMT2GGcdtE
O4xiRtm2hfUgPk7FMRA8okZNXNsVEdBsSRlgPbmT9+gv85+V3M7ASnB/3xZMAYaAPANJLsrHpBfn
AjEKQY1ROsOLGKPXqzwVotVo9n0pC5s2k0Ic/lzuWjUTx9JRgC1ZhafAGlEzvi/j9ixJsGnkvign
YroEUP5zE6jDOBckDnwdHEYlD1lbCID25Er0/w65mYWSbESVGxk54G8MjfeKibUCxM91RHsFXtpT
wBvivQRQzRoeoecfwiagIc1BFuuwCpqcJHHFBl9ocDNcJTBFjVbEvfWsWDdChjhRUOIphbxbhGnY
8bHqAR02fx+9r6wAepZvCjwe2vAGLXTZmslPceY/97mt/elqb1Un5sA5PruW+NbAW4SsNDo4geL2
qPUKjZrntuv08n0oT070KwDaJEw5KqM2ZQGQ5zSltq7T1JC/fCEG69EfbhtWRvSUK7ovrBl2G0eB
rQqbvD9UPjCBXGsQD6Wm+/HLfVMRb50FeFNRKhWBpA1gPcJSmgZU1b2qIMcdilfQmBngSKYkmwsW
Dy4dcIPKSCGAE0DYAKjL/D7titrJudHkg23vyXokU5zEgqFNXF2gRhEwEH9zeMFCrBRjVNVOFm25
8bfQNDMMAdDmg6dboGFnL3ikmTDiDMeZx8mpXNaOVKoG34DK76vNfwL5z33dTL+GcOTQCcKSAP4+
DRFqfnjwwtK3pZ81jlx/MkKkqyCQ4zxeR8cSzz6DqtK6L+/2uoXLAFgJUdkT8CIBg5gLFDovF0S5
axxfXQl1iPcHLzGl6q2ueV3QnGqTAihOsYav7IndRZvsSWuftWgLS3XkXSWu73/Ord1MgLRIPMH3
CuRuaTLdqwQwTuKBicUAXdLpqZZ/1GQfKhnFUy7JQHkRzdIg6sBbHmH+vpjFTCKkjVOGeOzwjmmG
OlNLKXnf2iYG3lDvgBLxTIfS6XwhecrKVdjkIOi1gbcHV+yhDwwThbTr8q29zOVMi73aME7lpEqs
IQeEdILNWmq4CpNVO+oqjbz01mtMknCmcW1FG8rFkK4k+UIn5ngsahwgCPlGzfVHPs1o3nxhOShl
g/AVMDG4VJFEFFXheSO4AFsnNe1pqAIE3pQy72TP8wMmziQQ2m/kQgt9CRLQ4mIXRmYEG9U+0+rl
F7IgUgxKySrisAa8CtIBBoqWlY0Qtk4sJofuSe6QwQOssiwMP3hO/PPY5G9sn2yGCihwozW4B7cX
bUztgGvD8p783OqEQI8PWWoIxWMWZHsZ7OVapjM0jKsFvfIKYIKRo4KGAJRucwtSMbyNy0nROq5a
MZs6bgOrrYaf++f6tikS8eZaChEF87Lsy3yoWicBLqhnpKIR+4jP4od/EpPekI5elxa6lp16Nn3J
f2XfDkfL42OKf1lYLAjDcO6nB29wSROf0WaymwP8fHBCXta1ttFpDe+XdINQPCTApyKjZEFUQvjT
FggxbJ60AwoSKTzoW/QALOKXfl+fKiNZyWase6fgpGLkEBj3G17/pk0DLrg3iUXSzIL4AySKpHtj
/KiLmIofnCrF233iG2CsjKvavK/Q23AoIrjjcoOBYoTeS1Z25Q3kOEuysXcHh0v7tRzizaJTjDR9
5WkFudvHiglkCGuZ2jrQ6EcOtnR1KrN1VY7OYIwAjxJ2+eOErtAD3SS1ht2gByf0QIer8fH+Cpf2
8Vou4VnRJdykLFOMzpt5olyiFnL1+Zqm3b3aPZEPQTdd4ndrurj6bHcAncbw2DmyaV2nC9nxXNIU
p64kDaXCgO8AkgbjM1mFAGtRN+ImXY+r6q0yP6r1sGJs2UFVWu8MjBRbNELqhQOBtBxc9XhtAHUe
HMz8C0Z1VNIC6D1OP3TA2VQC3WVeQxZQVT8SayWNgcdLQ3E7PX7I+JeysrPSt6O0OwYuYCNQpMzl
cd1me3Dr8TQCqdtwMw0xTXxdIugRQe80/7bST9D863GiMzLxaGQjJ5ojL/vruM9bvRQT2WZkFvDl
oSCv7lvXsmTkyBhtw1w+WYNQ1AwVWhQvnRI9Jh16L1I10dl+5W2y6i1QOYrF3fo9NLgIwNFGrw9y
f9IrqQobMmMYik5QAgueye2aoU0GL2SSgMwEij+IgZElSAJhatygJHhT1ESn9q38FIKjt96Mqq6u
kh/ML+1zh2f0iNe7PUhfBNEGjpQOgqIJ+dRoqZXEW/80/xjC6kJXS5PIVUVnOLOFUcg7TjQwKwYe
n6DfVM1atZPiaXwB0d9Qr3lbazb39XtbRJ0ARBEHwGEFDmwk13PTytSiG8B3IDqFyKDh0xC4c7Bz
lfQ5D3ldbraxf+CbbaRuJU5XRtVQYzuUPsPmofu8/yW3L1WXL0GA51mwG+Ikzr+EkQqlkMdQcpQv
NUbXty7WD5F3ZIzgJAFkXLIaZpUUh2LHb/2t6IRn+Vhu44fxB7RxvM6/csoarVcamPkAY5ONlEBy
m48BuQ4UXBMgLidgwmX+dVFZ8Vke4uuG+qvJwTqpnRPh91dszbJgcC1/vb8bt/h1Ey3wlTwiPjMi
nJGcQF7frpRtt3e0ras/fziP35SFXViS55kAJE1sgCpCJJ4JCOfigVqVT6NIcoQjwLbBOVKf+tH2
HgIrkmwZsyCrDgPL/QP6+8pM93bFi8bZ/KF9H/8o7YGxR9Hia3tUzpK8ThlwYnijhZH0VSDSyO1u
Q938S4mcuI7KulXkREKTTKvLRaeP41YST5Sdn9Z7sx94e8IDBtwEaE/mmuZ9rveUqpMcdzCictQ1
EbeIh4CX9N4vdaBBiWKta1Fk0zKi2xGBSefIPlWMc4p4YScka1KVDQnTSk5QfEk7BijInJlWZpvo
wrCug+OApvCGfRgDypIX9/VKLuEDpMHlGqmqJXi+lzJ4SqHx/F/pTsWMGJY3JZ1E+l7WHTNE2Sg5
TVA7oxKtW7VeCVJPKehMzvtGeVdiCGPGY6EvY4BacqRYWkldLBvKkH+VKMrGWptYQdzQ0LUWIuQU
qFAzh+54USDcFpcUboweIcmJ8/eo3AW1XUXSQ4m40jEBKHsY6759Lq0QIDngFJBRDwHA5Nw8MzlS
hNGTJafrUzAvvUp8twrdxzSL9L6k0blPmie3c2q4RQkOyfMtJXNQ9gGQDiUHM12yzoyaYmUp6F3v
L2kh+0NTK4qOuErDw+IGNl+T3zBSk4IaxpHjABlGZ0jRQxK/iBJmckRLhqGA5ofVe6trrVQZ8eAU
pXahberGUANbE95DNFvVrKQ3iUUtKCwmDBeWLVzIp2kaYselJhgbPpJFJw3jbV2ougtMUQb6xYCG
L/O64uNi6DIG8GcyY/yIQcbVVKuEMwThydPWGBjWRN191EK9bfZxQCuN3T7Sw22AfEPBK4SCGE52
IpTDWAuAEBMdDixVkmDwoKIsKwC5NLn+AcgdT2+kh+DUMao5sM8VbYpr0SCvxBPb04so2MHckZz2
SaHX/tBZQVgUZuVhgAy7id4IbRAop2DJMNF5rgBfFM0z6IueWwwL4NxOGRC0XL6qVihwhaY4aLF9
3zCV6dtJ+8cQP+IwbpFoqyfciZKDJDDqBOSKT8jwLQDWPmjG/sHT7T+abn+tAh3D2hv8U3EY07Cs
/fbV+tE/9h/Pj83OGPRvX9+uH63V/n29Pq/Xb0+/58eXTDd3pue87YChvjvTWqaW1HH9yUSQBIFZ
W1cDrLUea6MPn5Vh1ynA9OWOHNo17u/PYpZyLYyIWG7ijZU6iKIjoMU+L7doeOSVZzG1uU8G0FKi
lTwLW3Uf5jtXpb3/L0Wta9lE1MLLjlCFKXQjxO8iipddaTa0rO9CoHnPAAjv7rlsnte9Ijq7t0zv
bTTBA/oa1Lc6v4o3CqDWAa1i9boKzOaTp/P1ttrjeqyYEnVEfykBVRUw6014uiyof+YWH4mNIIDX
V3K84U/Wr9spTnt6PR6DasdKdpkmFOUuHTG8iWCoD95/oq6aCyxqtWDKAK12BTg0JIxQ+ZQ3hMvd
gtxcFGnhuzjcMHAHmUtAR0GKNq5YduzNhjE2T6P+I5ui/qVYivHjmj+nwChMWbdCdHE8rpVN/PaS
6Jidf/imDcItnfPrLyF8mDr0Ij+201ql3eC4Qocb2B80QlAC3UVJ91ZMBLoKRGBDqmDFiT5sE/3t
TdM/j5+A69fL/dun/bRRzZ/E8NARqBmnr+4t1V0911FgBrKr/eHrtRHZ511mNbsXUDNTvm7pQAF/
D4RLGlBgbgjIx8JX0yBvZKd1Bb0Ztq2wzpKWYlWLO30lhNgBRqpLzecr2enhK1R0WHKq3gS6kn3c
d02L1nslhwgQlYJqcV1jMY3Xp0ajVBgUKaKBUq9Y3jJlGsyRpomB6SuuylZsqaba2PayI0g8Lgr7
dlhzAq1IsJRhAskSLw3IkWTM4s2FdEnWen6ays6gomXyBTMJ+bMCemQWxYns8/62LarnShbh0Hnw
lItlmAAZVduNXyxo6EDtyFW0pHnJmYFI+PLkjOhNAvxybdOVsl/ITg5A9FDYVBULHubC7Pszkqke
j4ma9nB/ZQtxEXrC9RZhHNTCJPipmqehl8cCaHOkYdipQGe36oBbjbl8qFAlApF5QJG4YIJAkgSe
pchibgv9xHO9aQPo2TwGTkUouVcuRIWnrZ7uL2pBXTMRRJVACTI+ZUHK4XCRqAto6xVRNhntJPnH
bJDS/5D2pb1x40y3v0iAdlJfKalXW+19+yLEiaN9p9Zf/x4ZF/N000ILMxeZSTATwCWSxWItp06h
9IJapIwF4V8RVJtOUcATBYKq6g+QIaC2Z+Ow0ku4cJkuZAjPwcRlEpAaMnjygbW0ZKcMK3Doxf1C
MlMHOzwOVUQfW+bYpXyEeg+pmbNuGp9MEyG+DsZ4lqCN4/rpLKkcmr0A3DNMIiN0uFQANcizopl6
05PUInS7sMDM0okmzG9CtE5lUbhti3DlAn+PjRCeGKSJCcEAZvRK4rguhbYlJoMqmYwlbjIGWjTC
XuLtCxjY3XkyDNg27FPAvoi7fbi7e7+jzgMbNzm7AT+9Y/dMZbu/PabM/4eNOPsmYSMyCaBCcD1A
eyz+xKOB2gltc4zdzF91a2SdUa6NlVzSpfNdUC93Ia4x9QXdcKZH0ZhZP8TqPo1WKrSLImBOMIYR
9wJnfCmiz4fMlFBT9/Tp1AePE9qoerpyv5dMCABm/8iY9fnsfbGCBsQ6XIednPrfg8J/S0XjXj8b
c96KHwpzJkN4kbkm1y0y+WipOIwHEFAjprY5dAfRNH4lrH47Urs9vGms3sAJfvoqwEgHxUqgWmhe
KOyHr/0Drs/eRENQZOsgUiK2H4IHWWe1m+zjFxM+zGtnNxsmM9Dl3f8X9TJBO4SkiAEwiniru0Yf
h7EgOGwj0DdqkJrbICveytHcq62anUz0TDkru7awaciZ0hkthfKsLmwa/HRMnyMp8QzyPKZ7REBF
HNtqkfx7BwPt/pgoSue+fiIWREBZPva1EhG4MWhhkHMNI9E6VN/7hvb/4ZL+TxSKpZe6luZGXRmG
BH1u6sdY7170QX0lkcKZGYyGHbZDt7m+id95HVH1UN5WZoTXd87zUmSQUsiMMuK9zRxONQKqF6Rz
MGwHs0zZPFsvBSU7qHw33KEYbPGmugpDSnqHYsD1L1m6y3CuMHcbWd+fjU25YVRDqtfEs6SDZN7L
8pcF3+e6jKXXALwvqCAg024CbHu5WIkkxtgFBfGqcIpt1MDumgI3zDCQU9bupnh7XdzikjDADzVv
zLZCxvVSHMAFkxr5nHh6FjMD/WgF/cWn5+tC1KUHFVVT5MnRCAOAo2DZyRjqUjS2xKv9kYX9sedo
8Nwp4O/md3LKOrqxKJoj5bvKRIZO31atnfpH8MsyTI2SHoYuYahzsEEK2Oj3t0EI8iSMImrv5DXo
8c+uBLgwgOjCuVUB+PsxT74feN3UfCSeH2aAimubkB97BHrBXuWOodgm2jPsRrX+wzkQHII+93qh
3iiY8BoDOsDaoRFP6TvEOYTfY25ftvWRbFzBcn1XJsTrdC5KMEp1jz4BKYao1u42A34ZKJaPdsGQ
rkCLElBkD/l+cDKEm2C9gxswsMQObjp3Qu9iyu6C7VfgspsIu8BCzEE43N9jyPh/8PJA/QUOB/Qy
gGh91tuzJw0J9NxIwSDiRZP5BCfoyaxJZfuDKq/ct2/36sd2wNk3AdRCZUtEGodTWqZjZsFG46VK
9wnrMOthJt47oYy1U5yZn65jv1N2U+xLkPLOVPo9WoBg6xgWfv2mfMcX175GvI9VXoZlgK9JzZHp
rWO9jcUfCazofOvnRzPz4rCxNRM5Owv9OZ8SxmG0Baub/Vi4eo+5HdOwAckSUyrAsqWjpe2BW3ZK
8zg2Oy0+0hjhNMg/ecI00H6Eh2yIQJV5atpNI9llj+jXNimTvchEBStrnN70Qeu1N0rwIHZri8UZ
Xlvr7NacnbEUD3yYBgKr0KHZMAKv0BpQYMnuoFSMevUc0yE/eymhSZISdzygHhnu+IQhadET1XK7
aFeeqKWMDZq2NJRbcIcBwBDuFIoWQRTmOLYa96Zgb+Bkcgh8I9TkGF4l0GJY6P0zbSjTg38TuF+/
Kfv9W2cmq3CxuGvLv2f3Z2TUvU8cZCIYxl2tFVAWMgQEqBU8XSgfmpo4OaGrVE60MKaeFvySx1/5
0IDR7FeV/7KMytVp5l7X5Z9kHDCl5/KEpyyuhkrjJeQR+ikHtz5Gqqc7sKp5JMSrXVZMruysZzqG
nh2juLetYePn+xBOIQaiczUBD81gp4qrjRoU8IjY3PaRNc0em8pJlfdRsSc/sDOJldVD2r3Q7jEB
a/WEId3SWmfF4rMw79vcxAFMiAjlHNq+CCojo166p8O7D069EMWmvb7rwJmte8NKrXUpZU7O5QmR
SUgS0woryOs4t6ciezWsV7nF7K6TUdiBdV9SWGqQI0yRayb3oC/0jTUikm9XQ7yf598g2qIQRAVz
N4I3+Cc5tP38kagAqNUMhBCWtUX3h6rfw4OxNbKZMjvsB5fIv+SofqjDXRmC3H61a3dWmR+fNPeD
oPAOqoHvSsyZyeByKNdRApXqcf6eViEDVPwuMR/MPKTBDsPtr6vwArRtrrOjhArvHUPmVUGFq6bM
pSIoqZcZaIt0jTsD2DMvGN4rm2cNm8D/Ueyvy1wqJJ7LFGvgyLKXvhkU2HYgoEHhswntYSe5IO9h
d5S95rAT8zi8kfkeGrGd1ZmI87H+3ON/1izmI0azasJmlm8MG96Yx64cgLzsbLSxmc02HBubNycN
zPCYMq06TbHWGDrbymvyBdVvhyDmGJBHkQYoD5r0RjWbyHtZQ/8kZi5d3+xFfYLnq4OsgKIJXFDx
WA+Nkfo1rvWoMLBH2VaDwXMpi8lRMu9UrbKTtWLRsik5kyk8e6lWarUG4K6naa6+7UlmE2wuCsFA
PjCTv5bPiv/3+jKXvHzU3hEeglEIfRHCMqkRV5pEe+pFhuzw/E0GGqdInq4LWTw35GpV+M4IRVVh
XWA0V/SipsSL48yO1J3fpw7xXY7x41Kwwi70HTn/UBLoKODPyNAh6oUSnRkCU+qAV29gCND97cT7
eC/b6ERkEwuYjipRwJ4svMMhWKBQhZsciX2iCrYzb+6Km++pCs+/fJbtb55B4JzaOVw5kKOgiqJu
nv9c35VFDUMsh8QDNuZHvByCx7bJexhyI8w96kODx+SYYDISAQvWOHwkdcWC/O260KWXnuIIAKCZ
gdOiOyIrRYt6OITSRmN5Am/kJtu2FqjXCvgkykp4t6hdZ9KEs6h4jSk+BhTahEks1U9d/TMiWru+
pMUYEv4E2hstgJ7QUnR54qOVJbkqhTD90kvWYhSt+dk1+7Z/CoK3lO9SzloA++QIr9FtnHuZshsM
AvIPELOTz9i6HWeigBY0VGPp1lr5ygO+raNtSbflGhH9wk2AhwDWHwPeIIYXCDmSRNemsB+x/UEz
MnN41/0HdA6ypL+r4zXCq4VeBMDxACcHOA+lJUuMlBKLjIWVziYMjj78kmoXhtuJ7MZaZ/EQAqPM
Jp44CZJ0HRsm/E9Mmo+fjH7l+i/atRkbCM4yBUk2eVaTsysZKBOvSqmjnhK4oeEWxRbc/7VtILEQ
AhqtPDRrz/OSmp9LFIJmkulBHIezWYsQqweT9B7kiVv4HD1ev+ukf+vhklxXwzWRgqPf+kUbpyNE
jkniTjr8ev40pKcCXcpB2ru6tDZwbE2gcLkyLG9qumEWePAPWRPdJP6fKnggkenkUbe7vrwla4WK
G8IlYAdmSs/LMzRaVWtqZHC8zETyoz4qdNdLzASKEQS69K2V7OvyFnN76MCeWdTmpr1vP/hMafq6
z4GeAE5tnmdAMeyDIOgu77QNmAPZh+5WzAQlPYSzpwTkSR17auyJIPR183TlaBeCRYoUlYVlo78V
hC2Xa1eCbrRUBflhKLJLgk+1bHacUFb0a9xMS/bhXJJwpqlUpuDagKTU/+ByzeZYSKGYHpkgOyat
HOnisnQF3fTg3QfpsnCkQRcGVdyFxEPxCR5UvNHVgDVmYSvyWm74G+gkvMp0Ns5Im83MopZgApKy
m4KqisiMPoniPRoBJrI3i98YRCi9J4ObhKWTPLcS45+jchM1ow0eCMBh2r02PI3mVk3WKpJLVgmf
BOgbckkwyiI2q0qsOpcyJI+zPkPR87lWHnTqhuZHKWV7UtxpQfGiaa/X1XrxgM+ECi5sgtqCOeQQ
2sHmSsMXkIsOL75a9ImgfrnyMs4H+GPT8SCi4IoXH5njS72VJc3MoxbC5CjDBPEUCEIprdY4PxbV
6EyKcDvaKUrlbiqRkFMOY4ZKHKpBHbrg+4RF4xpgYinuAi8M3jXwbIEGU0xL9xrIAPF0Iw32xmXn
cwqY5oN0BwMmH4KXdAVhtLg0bB3uCCJ88g19P7NBk1LFaR43SOvH75TDiOufTfOqSmuglqWDMuGR
ATgz90L/cJBJlGpdNhJvoE/R5FH+599r3Yyw/faHqS52wtek8zm6I4gHLmZmVO8DSCCs/KXSA9Yb
v67Lmk2UqHTos5m3C604P1riK0yOj2O0uaEj1J3UmhXqYzqhBnPfIH29ZpmX0muAjv4jTeRERT0k
VYGfJl7e0L1W3MoFmKXi91raK/mvEKRavl0bsGxheozT0ClrBRw/02FIa9dS4f8kr0PT23Kzp+EL
GTLmWye/vw8Lt/NtCWz3A5Lc0TGpDoq8n9uAp+YA3ok9uM5ph4v7gBZhsIOwXELnSH4DEut2ZFL2
QIKIqaNzfWcXnuCLtQo5S1A/+xHIL4jXqOFDz7fUlGxA4tFJdUTLT7/nylrJaUkvKW7azFACaIVY
0uvhPWoJqqZeRmI7zuVbKpX764taumIY3ICGOdxqJFLmRZ9dMctvWwyJNYiXFLrOulS1bKKBCEDO
kFEqg4CsPHo/JzmjikItFF4xaQBEnyIaishhkrXcJ97tm8EcYF0AxXyZM/xvH7efsfNZIDn7ht8D
hpK0Pef1dfzamqndPV9f+kLLJ74EPVMIxlB4Bq/35dpD0FJrvYpP0QdXa1lGnMw8JuHObPfytO+G
xO493oDp+yAD7DZhehNwmsDpjIyv0XcsgcAvggXhWywaaYFCK+pJ1c7k0U6qXBPByfhQgN3V2iLf
kcd/fc2uEV99gUxkXKtU/yTFwsGchyvCO1Ipw5BqI8KVMP0oyKZp2n0XgS/O2BCDdf393PsxfZVp
wrJiP6yhMZaiyLl9AP2RSB9CIQUPhbZpJxUdpyDDRj9zrW7abHrUgbvh6WOsnVT/Vg3cIP7Ns7+G
9hT3+/H3BBZ2A9XG+F2ORnsomaI1rFYNlCQbpqh/+Hv2OJAVZ3QprEPtCyVvlKZkDJYXbkyrS0EX
VA31fOsNcWyQYWIoWg1pXt8aY2ZTHWMT42PG7fBOs3K79Hfj5KB/xlHW9mzBPGDCMxxf/IbGHFMI
vLtAyaKyVxB4T6AiwfjhtXkPS689JOAngwxhnoEpaGUYaEVpNgb1ON2282h5id8rxu3MJ1Pdl6bO
quYYrTFAzCctvGAXQgVF7Nuoqfxcp56VPxnW51zo4tpm5e7Pe/NDCJJh2tyAgKbheW/P7B60pCtp
ISETIMcAKWdgntczvQI6oXjOYZ7sLhzizQDQMWq+Q7wDTWN9K8ctvTeJZDKltP5DdhXGCPBdHCgB
B4YQezRqlWcKx2ly6Vaptv6dZBxTpPCzh+tLX3AQkAcEpJEgGwA6I2F7G17FepVgexMkhWT4/Wpy
bJsdShYBvLlwLfuwdJrn4oRljUox+k2tIeMV3XL1VxndGqDj/v9bknAlLSkp22nEkuIW2f+C0XKj
1BpTK5fcxP/B30aDOY5JwZxzPGSC5lCVp0mrF5aXoZ04UZ60FgVC6a1V1xRiqZ/wQpJgEnXQWxVJ
noMdRy1fU/QAjSnLa33b+BvSN8fCYqT61bQI5Ry+BlpeNHOYPERgjpHJAUbu8oIohdZYbVRZnrrV
p22S3KUYHuC3tqaeEsVCZW9vtA/cOpTakwRG3/hZQ6N1u+ItzPZFvKWzgUPeGpMV0aR3+RH6qGtR
YzSW16Gnn4PQYzJQJq8Du6EreetZ60VJJsLjefS4BkZfQVJeqBGPJ8lCQ1LuGMHNmLWMx3sluqf9
y3VtXboR/xP1g40wxySEweoC38vkQ+ODoAAt4wAGXBey4NzArqnIOqJfE73hIqiu8KN4lGIoT5Q+
VoaTp7bRvikNAoLoNuj3KZAI0b7PPogEyE7lWuBFbLfAv3FptzYZ8+cpIsWhwMvCH3hIxERHCqAd
70zcmLSU3wulegPIBdNoSL9JtWYt6F7IK6DDG/2/83hacC18J7bOLLtcKUBc9gpOUjFssEuV9Zx0
NeCi06i0x3QjM710r+/2zyOFTLTaIIK0ZrHqpZ72CXL9A499j8MzDPimVUO7X4EHLS/sTIjw3Ddc
HeWIhr7XpH/j+MHa5DkDYaa5r6ffkiY7+bQWF/98KjBLAVNtwByBogUVtxKN9KPso4TihRoguP57
EZleHWBgbfgnzW+AS/n3uzifGuifACf8QcHS6WUI0ofY8mT0aY7TodrLVbzSYLy4i+dCBKPaaGBB
qLXQ8nSjdRXtpsCUBmKh9Uvd5vH9YL2a/p9RKlfu/IInha3Ee2FagHeAOVM4vBzvcZNMuAN97hVq
fMAkRQczMVi9b2eYENn0IUbUBpGzikFeCC0uRQsPlpUV3KJSbXk1yphD8nw/YF4dppljIpQfb3OH
/rE4iAO6DSlcaXU87PxOXBrWWTrSyAAGYN2iHSI6hgCk4bzfSt6yvP+KgWi61dRdPuE1m5DstLUg
eG4mfUWbFogRkKVSAAnVwQyIl1q4lKZR8jrK8XhgfMzDEwiKgHX+TWwTU28ke0BFEkPu3IB9TAz/
iRT2tn5wxqPlAGuFaYmAuG+uq/fSbTr/HkEF4irTumD+HvPZ6EH/Gdiq6XZIfirqu77KhzOvTtx3
DAEHVA9N7TC+gp4HEeBnJuW4TBRzFiIERJGxreS33rc2dR3atN74OoyVQu3aRz1qZIN2S4YJ4Z3R
2GPkyO0fud6QFLkj0F02W7JGW/AzfMH54CoikAIpDmKpS6NJFS0JzHCyvNw070IpDFhdBw/X9/zn
sw4ZGqwvuPoBDaaC7hdKypt+xGNggVq6AdNHPDw0BeYxI7ZdJTpePGBUFucaDbohieAyoeG/oJhA
g4vWaHai7BERBgDUUlqwBiPfY/Rza9JJTraRNDBJHWxqbotyQstU4jaUMJ0+BeNaP/HC44uuM80C
LRKaQQFjvdxlPa1DnUQ+nkPA3Iyjj8SagskXDV+5bmtyhLCiVetmqmQ4UFKr3zZRvkOb4EFH6Bav
9G2sCZpP4ex9j+oQ9LM1BI2Da1iMZ9swtNewNou6ebZrgjsYKUVWWg3eWrNLftEQU24HzGe5rpuL
T9HZ0RhCNVpHyAKSfKxk8m0fKDt9G0Bvnn+T2Anau5FsrstboGnAZaBoQsAfcAlF/JBBYjlVxsz3
EiY9ygA+hk+DM4MznkCBzpFlI1sTDGE35OB1IKq5Ln3pJoKxbu5q0sGO8g2uOju2VB/0Gafne8QI
WQ7fD12jWv4qN8AqdyttYkvu2LkswdKif16RuiyHO9Zvif5RZfeVsSJi6a7P/HcE/h7wBCJwPmr8
1EclxPfCAeA7x4oV1g5HX9sr2sFcO7lZ20RbjmYVSELlRUYbyaXKm1WOZqipAawsk2/gnNjoXHGk
UPoykQivqXqj9r/rfiUiWhEqEjbyiEelOZa+1445UMtIi1rHWkbkB3ZsPqXogCbAmKvhmtO5KBeD
D5EfBp05+oEuF+vjShRJXfsAEOkHXuKCs2m0fcVpDsZafLmoKGeyhEey1fMyi2VsbJD/LZMnqv+p
pP/icKK++896BAOc+U0g6THWY5iA9R7Ufe1i9tIwfsTJLcgni8Bg12/aQt4AYd+ZRMEUaxoHLagK
iaY/nDp+qwPbItMA1ZTboHgokVMGxa6p3Ax9tqnVcLcifr5dP7QVfPcqeMBnuImgrUVmltOYQTxF
JYoppjtmn6XySwvurfJRyXYW15issTQ5JKPm5P/hxTf+J/3b6J7ZmWmaUSAl94FGUlgFkJExkB3p
nQwzgM2VN2/plQDbPv4BWQX8LEFV41rPEyVA2IfSFiYYhNvrO7l4E9ADP49wMUGoJ7wPIwyB0Row
YxG8OZvwxhkig9hF52+7zh3eeGFjzNOK0IXED7Rn/tFo8cCWiA5D01cWLTMF2hNxuwCXKPBR0m6Y
nBRDo/TqjdNNGdpR8BGhs2wTF3ZVvbbK6sjQxb09+wxBiWXUmBOzx2ckrYYZTqw1H6fSDdxxY2wH
B0x3PrAnoPqrsCvSig4tGXeCaR1IVuh09uQuTVBDo2AoIhj3Md7x5B2zrYAxZmVas0axC2ONqWOh
9ALmHyAQwdIBXxg5v0t5cUjALi/joAHdsAcze+70fWXZum/aRX7DeWTLYOmt5cQtUYuRQazZ/ofn
bG5yV9F+CdJlEdqcl2MsSxOMPZombSXeWOUWrSl+5ajqDS1XXpYlq3suTPCTqdq1vaHMwqbnuYOr
vsWYsP9iBM+FqJd7StNpDDIJph3uhl/XTqJ+pBrIuJXXyM9spQ92GRqMWdtPmzJ38iFdu0dLZhDK
g/2UCbwe8dH2W61Jw4z4XozcZarbAOA46IEAagkJt+zIu02bftLyNo8wxijaEOnl31uPM/ni+w0u
UXRKpqaPYZhu2iDYHNKHyh7lTWl0jzKC/2i1F2PpzgLegKsDrBYw28LBjnIcS51q4d705jZLPEP9
PdWvtX+Ui3Tr6z1MF3Ewbk/hn1UQu6DmvDWt1cz1UsYBPi5cB1BTIAMgPLgql3kJzmsJZhOdIONj
2O5pBdIxkA4GHNSSQ8cI+AIqLfaKQnm8vusLvRlzTQCEOBi2CKIfU3gTVNpXDWy65MU387TFYQMu
baRbcACYh+ElW7qPXClz1X6T29VuLW5ZiikoXA0ksNGOgLhXOIKw7Zs6UXVpVnszTZww2mT6Q+cm
JwsNdK6vrvXDzI+Q8NpDIMhl0Q1oYfCeYCsHn2RpkqqS1xDZ5pXkAuLSjphI3zDqb0n5V7Z6W1u9
XQuHfCFWiAKVTNFLnJ7kFenjoNypLUiNCQUykoHlYgMaS/itjVOHa8zxyxsM4Brwwwp4SMRkthJG
oTaVLd58MOoqEUOfVDa5nAI9zvix1cG6usbiNyvsjy1Gb/MMT5pHjwimLMJVG2gNkaME7nLMxgox
1yMwjmCf2F/X3oWHj8JnAxkCyORNUIZcGk1etL0ZS3h0u4LuKbIUNDpmGd1RM7IV7ZWASfS6wMXr
MlPjgJsEDQOaWPUs46GpRl2FmZZQBkFhCfRzaFAazH1EM7SR3WPeuo1hDa5SgAePgMIZuDYdGRx4
1U6svuXBoxo8a2sewJIPDRLPmVAXyPaZQO5yJ8LAiFQtjyWvSzGpSnKNHP/exBoMF2I+JWfN2G6D
ZqtmvVsVa3CQ+dKIJ34uXTgHQwmCtmlDySP+lLGmAbzI8MySVZ0BorQ1KObiqYNBAsk4YNTAz3+5
1iitVQyOKSENo0DDGGqdtbtRi+BmoEMhLTEXSVnNwy+8FWhhA3EAKgtzwkwIvXLeSi3OUwLeAxP0
VLV18pPFN4V/yv2SoU0CVLbIm4VgUC2OanXKs2MxrDyRiws3Z3JMEw0gmGh1uXAt6dNWinLJG8wt
rfiGVJFDUDLGba61PxjWtaLtC44PiDgw1hJUnBjSowuRUWOC/3tAxgezm03ZsUoUcCJJyZ2OFGsE
Kot2SsHmYlg57jHSTJdr44PsB0nQQBZyFTZ0eSeF8rDvAL9yaFrcBhZ69pO0MA59EY52qJhrD/Hi
7qLWgdAFBVwUyC6/QBrDdGxDWfJ8aK6VImsQomR1bMEYE/P3MH1dMSVLLxGkKZg0hO5WlD0v5U1W
Pw5+htNssqMfJ07zVzdtgxsnTHwgRsIQfstr1cali3ouUzjRBPRRraZAZlYzcypZ6bbo5Ug/ffv6
4pb2EqOiZ0JpFIx1cW193XVcMizJq03/Pa+KTZmCMhPUR+kHmjd0Hqx0+S/JQzEclXfEnnjshNCz
SBS1zRKcXUvsmEdb6dRslVa15eppyHbX17ZkCc5lCXqSRJHsF7Oe9MPEohaI+zVzuvSAnksQ7nmV
c5LzcpS8l5Crrmk3keRKAIteX8dCuI4+CcTNGCsE50ucwWfWJlcyC66XWZm3A90FwxP192UF/nml
wgPihvfXBS4uCyi0mf8dBbZvqOVZqsPQi7iZQQtePmEklWTZ3McgGE3eymvjf5YMFwrqaL1AmkPD
BLTLq1W1SqnmGZy80njpzZucvIVrnZCLL+65DOEqVSm0sUbi1vPBX+27zctEdySxsYU5I06kfVlf
dK0kt7IuIqj5QHnqTx1kWurftP1LrVPZvV8/pEVDfLYu0QyamoREign11mCD5PSogABZ82R/h3xx
/RW8TvUas+rShULLLIDDwJOhp1Rwya2q51FL5eBE0l52Js0Y2ZTna4wYS3Vl+L/AtBtIGGBWrPCC
Z5GvBnVZApzjVCy0UWEEPRlxS/f9uQTPpbxbk7ik7+cC578/0/eq8Utf0QBpqXIL/MxuZ312tQJ2
d2vlYi0uDXwvwAUj6w5MkLCDtAw5pZGJUq3VOgm6rKLpV3VA10PeA0RfHpL6NrQ2Ex6ZUUEG3r8x
4/dseljRnKXH5fwrhFtnFKE1SSEBBCv7akHTcOBvtfWM8AOY94GBDl3G3BBnKLwhsn31Bl8itTdT
soZ4Xdr2mQQRU35MFQBF4WKmMnjFe3XwPbAIsTIBDDS+rSaLdQlfsaBLiTAkof4RJT47ZjDRLKUT
IC6YL0pBRQZcwiE34x3aWE+91SEd9ZDkYBKnyq2hP9TtCsZm6eZgQMTM9TPPbRKD2SYuGyPPEf80
8u0ohaCSWLEGC0eKizmjzGaMGR7YSxXuTFIQOuXBqbFANxYFMAh485KPsEJI16w6gQtHZyGMQ7Mr
OODh2Avi0lJpglZLw1P2Vz+g2foEkoxD5ia3wwOaKfzHAIS1MTqDN9c1d9aIi/AFI07nORsADsmg
yhIrAMGYxlrVkfAEOvhBc2bUgd5gHggzopuSbKp+xVtZkfdtgs8NwzjlPS8gT4lyjLL8CNWUSePJ
al4wAdGp80Md311f4Y9znIe4IrmH9VkG4OrC1WwVHhS9rwenrkndKtd3db9Nk/vK0p99ybku68ch
zrKAGwIqamYDE7uTsqr8f7KAwgJUZluBdowTabuKGVkTJBh0OmRtECc0OLX+XdVr4LnEpOJMZdUa
IcGiIIRbUMgZhywSR1NkqGpEDMFp6DQnRo8Q1e/iydoX6uf1rftpUOa9wxXQ8T5hzJ8xX/gzzUhj
GdS7fRieQNBU9xg7GY8OkhyOnhWHQYuOaQpsG7gI0MoDHZGLj9W1Lunm+RcImzqzABTtkIQn4C8G
P9lL3aExMQxQz5ykwezBNHOU4Ov6spf2d546qSDERPVCLBwRrWxSzcrCk4zgEqwSeg/yKH+/Wttc
lkNArg/AHu7C/Pdnu9s1aLo2hjI86elODr5m4hWQV4T/mvoXh4jw/B8xghWLK7TKmhxiumB0ywjT
9BIwoyWN3VTgYVlTzp8O2yxuhhsDqoBUtnjfygozoRGFQRwfbQU27D2OeuaHXkA713gepbckVlbu
+E984CwUU/TmkaQLCNJ8HCuejrDUYAvbSrv+Pr4J92HjaVtzrbQ22ybROlOTIkU/DwZBhvzy1KqS
d0Oo9CHYhtGkchPgItz60bOkbsM1RbR+FEHmZc26AY6TGZIrHF0gGbQbeReejm8fhDXu6aSwk8X+
bDan/Qa9X6fNiT24DxjBwB4eYmfz9QSiQxvupPP05d49fdx5r1+gJGQ3YNQ5ePa7595Nthe6f/7e
v1j7++No7whr2QH8t++7x/s/YJm/tx/vbfewckBLBv98IYLBTws0/pF5IYGn33FW73Q2rSVM5o3/
cTBnmzWbkrPrlGhTpHXFABlBDN/HbE04esGaU/DtRP0Ug6cZfjsA4mILLygSzToBHelJMWJmFr86
PWJhAvTd+BvToSc9stVs2Hali7xc1e/4VNtgELXl5Kk2H3IM4OmlAg1hmgPM1/a64ZqN4bVPE1QT
LTDAW0k1DNcBo5N+rUAxFvcX3J0Il3VYRjHdZ0pDGsXKFJ4SEPYlKbr7Vzz2JQFoW8VQ2dnBw4t9
eYBtn+hdX1i4WakB017BVIVjXTnXN2nB6s4jP+EJYOgOfFQhaDWLBPB2n8Kpe2B3hq2uOOFL+nHx
88V8jB8hn8fnn4+u0ynMQPOvuISfUDBgZPdVkieqOGb0ImUpqL7ZoDvlyJJyLyt/wzSF1/AfoKKo
mJ0vWb3c2I63RkVHbGzXZfqJloay1/x+pdt8yfCjBoFKBNYHjgBLkBJ2eRehyIWnOgnRPASKwB2G
x8baPQZkJwxR11o3/U+I8ryuM4lCkrYnGkkVHxKn34AjsyfqPH2e7hI7sRv7TUIPLMI8xg+vN+/u
YLt/qH1gv3basHLrfvZeCp8hXDsQmfAk1PzwpCU3MsWsCrRgTkhkzvWmKjWBDb/Vx9hJSctIS4+K
Fm4HjLJQjhL9w5XCNsbPUn0Pg6d+QKPmtoud1gBVVxjZsBKwQCvO98IDdrFrwjWLs77vAlOCglbg
HpSdGFDCFmwdVvpapBV6yAv3+o1bMP4XAgU/J8mCRs507A9KfHeh5TuNfLT80JGKFRVccBYhCPPI
UXECM4bIaqf1jRqFbYJRcfJ71QGSmTuaAj65xsk0jEIz3o3p7frSvuuVgsmdPQ505iDkReuTYE10
s87jukijk1a/KRSWXeGYhx2qW1UCUbhv7UFP5lrSsDejZ12S7JbfTSqAQf0aN9OC8USbl4JGr7ko
BODR5R1volpuigBrH4gSgkZyBGVkVv5rhpdZ1c+kCLrDc3nMOUZbnbr4Q9/GxrYNX3jugjL7+r4u
nSSoJCANfSygrRH8hahFTMLbMT7xCV1eXhEc/C4HcWb3mWchs9BvaiPuuS5z6V6cyxT8B9/0IymT
INOC/4imV1d3g/a2CA0bQxn+vSggbNGbh4GAaIWeb8yZq2JWY4QIsYhPCre7eea4C6Rmpd/5/FZa
TQstmklDRR4DLFqoyprCwrquU0BUwCEtk10JIxy7eK4N9k9SufUD5TbqMHsVk3TNeyncVMBY1OiM
sqKnIcaW971XdV+9pP3OPvWbprHr4Rcm/FbRa4tC4wDnJ272obkj4L3h+1j9iPU1+p0l+wGQIPYL
XjdCB8F+RObUTlJcxado4lsUwgBkM7ObTAFX5VoFf+kWgVJHgcqhjx7Io8uD8XmUpJKVxic1+oME
c7yWpl/SaxMlWyAEv9Nkws9vqmg0rARHYcExlbppH0+3VXqD2UMMmMSeYwQF/9ezJ3GLkE5Csz3q
03B4hHc5Jg3YvTDe6ZSbaBnSOhbHh/8j7bqWHFeO5RchAt68wtGTQzNuXxCzMzvwpuGBr7+JkUKH
bPCyY6UHhRTnKKbYjerq6qqsTBRGGafn7s5dWaHuYhkvIvSEOuycGhlmWutfqNSzxP7ubt+VESrI
YdMyVTCa6MDn3326UwxbyF54fRmosann7xFr+vpergjq4x84B2D/P++zq3MqdNKAdA5bJ/h2EG8T
PjI1GcxHGYuT9p6LXxuiFlb3SgWhSRgStTOvVI6g4f4/hFrlZrL9OPbcNYU2FPKmqYRKYxUxJdyH
3FjhNNWlLbYno0Gjl7OM8iXi/jw2de9ZDj4wgPekSVMc5e/b48SDxA+KnXgrib7ylA7ZUi95c9IC
8uLBib3RlhQQG1s69xyGLBz3nW8H2xreaMgJJorQW9tyIncJJ8J2K52KYplBaAAhnaUQfmc3b6xQ
sUn1e85AJT84NLqQmwWQp2q0lSBY3Y/qKZZXjA2dfjSVboDIBqh+9LIxnGZQ5gYxlBNU1sNDE4n8
xosTYvOJBpL7Imscn08SR+m6cdELBGS6heZttCqMdoGqeS5GqzK0OfP8Zejw8qy1JmR41p3TCZEk
FP8Ro6f3FRVoIO8meEiFkX4Z/qIC0QXK6l+1nJp9ilFwybOFqv4FOfWPx5tyb09+qJpweU8wcmpP
VA565nKPy7Tri0scp+cMhHCSxMpi771vQIQ+Mc5N0C6JLpMrYuXXkRYnB5DzDAtQ6xOzGSNojvp7
DiACsfaR8OUmVI8aZJ4FS/n2zjIhe4gz9C+qLfoWbCVRSknaJocSXPdxb6nvIwSrH2/lvIusTtqK
/xih7qd41DSuNprk0A0mGUDzLnMmOEeJGX3kNrjD3MB5bPHO+YFBzLhi1hL0jHQ1JeKz0PMwD3Mo
Sz124Cz8rtIFA5C5LHjThIo8+XLK4haljaI8CfThRLUN8AkuRyosBSrvpSFoLw6d2ALHu9D8vQIQ
GlG1RSQxqiazGvpkDOMrIGzCMP0ELb2NQxIXqGMtwZjPvxcNuK8FzhQLKNqD3UY/GJrdCu8NBKpS
3vQ0wYpVRlOO9pvJvgLlDxWkQLKI4s2t/V71jD4rveQgeYmJanYPmEis/DdGJvYVfEaQydPgjRTN
DyMGYvxQKpWpKq99WZscU3D17lKurFC3pD9CzoKPw/QwoH/TYf/yibsDxN2PfXL2qJu2DP8B9Hx6
fODzUVsmd1XU1UJyiGPBrXSIDQbZMwacZG8prDVhwSvZSkh1V+ZqKIVUYLyDFDXrKNLPkZ8fAdZD
4AonBlEaDS4IJdc2OrYUCEbdrj0bLFtWbQH9bnLr89fXd3rogOx4vPR7J2NSUkB6OlFO0B1ktFX9
VE/gLHkdnMA0h0In/NNzhcTJeRbi5+7RmNRz8G5G8R7X2e0+a7EY8FI5LXGEUkdht0ivUPSbmuQJ
ihJV3K9CozcJ3iQjJBaK4DsFz/F/sWIRz+aJuQRQLeo3QIzFIyU0cQ487hBL73Ct+kiPnEHD7LFX
VJ6Z5H24fGx0NiWEjws1DTz8UNXHZDHdJAETxOh1OqwqYGPhvF/5uBT7/D0RLaMDtwdY/zsbjJ6S
8ZtXUtscaqhmoMUtKYyKyex7T210gJ8mSUgdb6zp318luHyTe0kArOpRlzje4T3eUqEYao3D6KNA
pYAIM0+rxePFT6f0OocBmTNSMqBXcVujVPMzZ3tlk1MCro8lIzzm9RDYVSAKwNWLI+NimTvXZAbc
e7gvJdB+0DAeuZwIuWSYAXFL3f2pC2JJg+BmdeiqBWgKuldSb4KwBTvmPiT7OqkZMXFWCf5Z6NUv
oCMvEG1KV+vhUU3AVJPY3LBp460iF+/ohjWtYKK9mPQp9IY+eww1YK533RQgO1PNWtxx3hLjNRLr
N03PsJvN/yk74KZFfqYBnU25ezGCYD5t8MG7VMhXYR51izgRhLXkYUCb+KVkjlElANQq1OD1VtRd
XOS1XVeh6PJQRn2SA32a1a3rbj3WwmgasZdYXAFRTB6Xt12k9UugyL+5BurwxAgjJwhQDHvsQHRm
PxHU4Pejv4igAVJeymkhBkuSQU3qXSN4jZPJvGq3uIEWUR9BNgIasqvH9man9ccgAGEIwxhFgt/c
nhJlDAKOq0m9C9C+ytKTXp9EZEdteWrL3tTaX2UnrLisW3iv1aoLNo3yG+FrDDTGxfRTF7r+etMP
AQ8IyDgENAURO25/iG+0md7lVb2DtMfKF9Z19wrZHyh/k8Dy/dCRCSj9vI3RQpubg75K++QHjveU
NL99pXULf5fJ6jIv3zF7GOAf+JjjaavD8KJywqJjEX7OBuZ/fi20P/Fj8FIBl9Dtr+1D1OzqpK93
KOms+9w0GhnUyZo5JBBZrC9+3EBb94+KoROUh9dSNjpVrdjQ3kjVVVes03IiWd8HlWJlYJVVjLMy
9BOnKQP+8vPipXcVswo/AC0k9rQGDl+WNRhfk2aXaGkxmmWnFMdMmER5xTFogKHy+VC2k1JNDLPx
tWAjDknomaSHqDsfotOtY2QWtIVyKYYXUgBGbaqNrK8j4vWZ06SlsI/iBjOexIsyoKI4Pf0cIx/w
9cJvok9ClM4HT3ZZ7Ho8KH4FccmjeCuWUW/LWa2PbibFEhACY8oiY6NzjOkLyah34bbHTA5mKG+/
kCyHoJ1SUHWswF5aeKGttN+Z8KsOBpCJbHXWpMR0MGcbDS4VGTOamMv9CdlXkV8Yh0b1NZgDXMsj
8FTbNfGtH5/W2ZrAcY6LEON5QPUiUFBJoir0oKIOcm7nh94uTTx4X7nWlHETczs5rvF28oTXxyZn
AQkm0VEUkH2CFgJCWbfbGIy+VKKjy+3UaI1e76qrdz2eiKH8/NgOfXPirpbwQaaVaUA60GJ6QuO3
bQzP2ceWqTNiy3wNqAdhJgz5GIIqXvC3a2h6g2jqgJcQN5ZmopfLkqyhC+W0xcBIfugsfrqWry1R
DdK06LKySlR/P+qjJXIjb3Jd/cXVOqPPNfM2yg4VfpKKtD46RbAjN1skmnaR+RvFTzEKHH0mJat9
MN2cN86NAIckciL7Q3YH0qbbDRwKOdb8AhtYbJHM7HrPBreK8oy3QSu4j/1g7uK3pqZ/f3WOWimX
mqCBqSDx1t1JIo7X7OL0FzI8ZA8M52YZozIGTsg1GW1LbGMWrnWIjYAL3yxSBUPVwIJVowkS08fL
u/PhrneSrlCqfjOCjA0W5fQcxuiQ6J49gv4Aw7eB//3Y1h23v7FFOWOrNpwcF4a/5wHMCDtLbrcZ
XhqDynhY3XH6GzuUM/ZhpbVyAjtj/g50AJivRVcoGH4xK9/gaN1YoQIRcukenAqw0nGvoaq/tl76
knniRrwkRyLbnB+exAwzcMrYQAGRMZc+j063xqnAO+aFIZWCB6/Uno3uz5D+5VvlZ3ET8Bejfchc
fygbr7xezT2vS0fO3ycGqBt6QQnPjSp2li+UhduSIt+TpmdVke99N5AKANUAuCV4S6mw2KbcOHRh
Hey7hO/MCMj2daoNGa5knmXqXgBB+WRK7lBBQbfr9lSrahniUVAF+1omEeeAmwLZbF6lwP3iMfWU
VKlfgl+S5P2CjKRxPN5vWRyCd47D9FqCgDMG32SM3t/+hjRBaPGHMN77XRe+SaEBvH7jdY7Q15w1
FGXFaITOiqr4qJDnNYBzw9QPeg/UonMtMcbeqON930J2T/TA/YjSJvQR/bJz4jFeRJ5nNWq4F0G6
9vjo37cNUB2mPJApAHV0u1hSDbIyKkK8B79x8hIZOb8YJAL1N0OKrR7ob3BFCJxDDO6tFrrOJiT3
GXfhneCKNB7VSFTNoWRC9+ZqrYhErpfifW60JHX7cVTOVVsCB6QbQU7cQJX5xJIykoW2F8YBa4Ln
nn1ck9AQwc/AZCX1vWvNyzg1G6M9P0jQbItIslCaqn3mRR9DKHifb/iAqxeamoqsMZs7robhF/R0
p4wbhFrUySIjPwhx06TgiBf8Qw4Gt4VRl56d5brblkRePP7a98zh1YvDBW4DEJBTjjZEjVhpJcn2
/piBjQzP2TxtLIJQjPkilj4rFTWgFYVxcxU0qjik6BvS06Mo6SEUp1F4Enz1KdJDx48/OK3/erwk
KuBOVtDAw99HtgGpP566u1IlJUbsG9GJU5RXzqv3ehey5MmobfuXDaSFOqZXwGNKDzd7koAkquei
UwkRwTbYpN1aNyBW3l4er+WuHZSioNE0UXTRVWoO9YesiJP4VEeJ3fuBi9F52SMrLWQkF3c37coQ
lc70vY8BlSKKT3z928uex/L58UIYf1+m3LoF65c6Dnl8MrT4t8FzpqE2jIuQrk//66P8swaaXLpQ
hhwl1TQ+oeu9K1soxYOecxO4KrRAVr1qKhaRl9lfhsuZVeoEeURJOInDytRfvTv88Z7kVbxttt7r
+P54C++cHvjAf3yBFq8ENq1VKxm+0OuVy2OgycRAHsjk+d58bIi6cf+9oongEkUhgKaoAzQRvGPm
s4xPUQKVRT0yxc4s0fPaZosxYtiih+JmxqjtawMli9AujE+Ffkg/uj3mxye9X8POTGUN3etdthhM
+y8p2mZWqYzQD+VB7DgSnxq52A4jWRapSMy48VaPt5K6SH7sTDSkEFKYREFopLpHCjUoPE0/JuBI
GaFx7BUKypfqeqiPdfoeCqzmwb1zJgIdj24lkHfImG4v7zAKMy9poBgsdWdBXw8da+r5rgEsBAEJ
Q0pIyG4NiHxbqaLfGsfK2Mr6YYQE4d9vmT7pswOth+uCbgw2Sg0dH83zUAcXQdB3QKZphlXqojpr
9s8y4RkkVQL1rvr5RroCMleM0GFsiDYoFNkoiSTgjqhppRBwTGS7CV/K7qVohxUI23tiN83ZyF19
eIGiV47OPdhuFVIAR8+IkvMjjpoggIqAkuMOQ/J1u7l53sY5KXruiBKvJZW9kwItj0L84x2mewBY
MaRUp3RWwP8SZ2qqCUc0aGFE/mnzezhFb4q6HhdK76Dw/Sl7VlXgxD22OI8oQJ1OBEaACGBVdIVL
k4cM0rtJeFJr2Y4RS8i4yJ6S7yAUXD9zQxaBAp3DYoVgxQZHBEoOwHahqna7kRrH930WI9PIJcWq
gnQhG6/GpxLYimA1QrIetWA3goT48TLvmQXHOLJGjMFAx0WbrvOrt1ikSXmuNm14qjAlY6v6mLop
qs6OJ5XdKUpJttKMrjeNogtWcUiEZyPOWLnr3Ic0/AZQgymYIZzmJW9/AyhK0e2uxvBUhINuSZyG
41Pn3KpQQLz2eL3zk4Op1inNQqcOYmp0rqq1Q9cKfJSdtLNfmW6/jk4Vowo995xbE9RqpEbxkqyd
TAimzjk1sOKVYmb6cRyTDTTAwZ3gPF7UPYsInT+8eah+0+/p1g9TPeST7FSKNugtMZKcSVvfQFHH
alEOVlmoC5a96d9f+YykZKCsRr8VOoV2yo+YH3FExRnjNe4GPbmIp8fLu3PhTkNT/1kf3cv2kmIM
4xD2OAHthg8VSJ1mE4wZsLbLNLfA5NyGqxpUiFIpW8ERNIEpS9iAbgHieE6I1QkRhQQd8NXJh6/W
nFYQF4zxyDqpBM/4bTnsW+7D83dCc0nzTVN8VsVvAyMi371wrHPdySAAV2FsW5pk2/LcTPx0PZa8
y9iaO/48URVNU82oJqNkdPuzmjKJQ9wP+FkpikJbVd+m76AYtQIwnf72z1Vqlgtl160qV9wy57Tu
+AGMYzwQmsdA4dCgwKhOBJSao/wkNOCfHu0GwX/Ro4HixVuS7DTGwZq/LPAJ8HTBowJNd1Rybtea
NU2klhKXnQI5u8QnUUcalD77Rcx4YN65Xn8gouit4umHpU0JxdW3rqqyHiIxyU9d/SEDBG14m87G
uUqd928ohHyjHZHol0rZaiEGg6MNYbxsaJVS9CURCAGjwEACmLdmoIKhkfhQrXj5RJxim++TlXxU
j+I6WvlrfTUeMdh96i7KwnNlu7SMlcqIJzTac2af8ipF73uSAs9yysAV1FbnkISm39oFwKx++6Rh
KkYF8Bl0yGrrMWzTMzgz29SFVBZ+1iOCyyfRylaFG6/TRb3JlvUSKlSbfhku/BXYVpf+QVmJR+kp
dnNXXIqLZFEwror51Th9BbBeyEjqRCArKH/rCD8GnI9dUIWdXHzI4hqPJlPiVwq3kPJTrbhdz6TV
E+FbV82Hn+WjrDGpDQPoDVTFre8RtSh6EhLlpJjidwEQIgh7/W269Z88Mz/8LX0g+uAYA4EowERI
jilpGkDHD7paNSKnnt6Sg/9LzqwGo5CHYoen2hjZPCONm0UrCdQYYBkDuBMlWDAE3S4uRtkMyrOx
cRIN8EOtEm5DZAtClQAP/21cnCzpEE9BKw+ro2E5VUuqsskT49Qu2037mp3JTnz33G6rL+NDtKic
YJv9ARfDY7N313dllTo38ZCAWc6D1SH49o5c9937pYmiW1Cy4v70l27chFofdUrSpvSrvsJOFqXt
5a8+SPmWRDWbU8lve9kyhhcx+AX8Btx12aRmnAmMpc6eiXhqA9KG1B8PHlyI1OHwCj7SBqn3Tg3U
SZfSJgZsYQFFj8cbemeZN1am03IViYXEK9Ju7LxTarqvf10GoZZAPTz1Jud4fsAfb/YDhDcPl+7J
A2bNFPHJHi9j/nyZTGkI5QpgCbiuqXWQJBJ7rpO8E3/EfB73Cc2is/fOr+D4EThrXo2n8YlhcnZb
goZAABxv6jJjOIBuZXsD78sNOg9nbulvwtbuN4bh9OvUPTdL/ne50/f5q2Irfx00YRb+AKXEqXnK
020ApSMA2chBcE5lF6+VyuoiUyqtSjJLh7isBuMdLwQfOJi/fpgTpZ/M8co/SKmD5CkLg3O2bRZa
aoKsozp4qckzCnXzzfzJ/PDuFNBQAaPurR9i1DgLRy6O8WjAoO9X3p4HIEaHmsnWPPnczbkG5Sh4
gyd0Eq59BOZbQ2XuqcSvguTso3GwUP9gyiJ4DV4hASxuQzf4o3z1DCDZbAspi5Rr9iIGx3TDT87C
Z1aY7Ss0BqotxsXavxz+AobjdmnUcZO7nvhgIUnOYPvpTeWkVaYoLR97/SxeUDaozG0QW8wR44o5
t0+Gg0T08V+fH2Pqz0/mr9ytr2WdRBL+fHDJ95UV2ZALVpfNm53aCiTjQfLPUpOZV4gpk1Sgbz3J
86sRJjvnd/cMWKlqK0dHr9ee9XX0JEagmmX0lLXpgrtaoAEBda2cFghcjw5ozxNEqqYZ6J3xJP+l
mMePPxiIFBhyFdFcocd6BLExiFCJ+Fa5CU5bDiWWzwF4siUHNDSLcXT68LfnCt0pGBEVkAWIUCu9
XViAztzY+XF31rkgwsxNV9ki0XhG9Jvd/zJCA1or6CvCFsRbKSs8mrpdkMlncIu2iqPgUbip86dR
Pj52xLmbww6ee7hNJopFGhklK0OSRNAXOmvxVoCqV8NZof7+2Mb8ETAt5soI5expOsqEdL18fos/
4A7hKXCT1+xF/Ww/4tfHtuYPnh9bGGidBHYnKazbjcuA2sPE4yifa7ePf8m/stbEw9rAqKr3FMcr
peghk7HpUktFzVs4iiJYOl6qcmUoAOiZ1RbjUo9/0d0vOXHW//sHUceuU0YMtyWCfCYv6eDkRWRG
8rZL0GyUVo8t/cwg3Lom9hmUTJgrmUqO9IS0VIxNxceKfN501hvEZ5e/IFgP8pfADiHH9l5dPj6+
B/PcmBIjnM0j/61h6lLziZph3k2Sz/pzDG4DO/rwV0wRlMnl///VQdn69svycoZJpFGEkV1xLla/
vVW8MNbcylhETug+3sp5oWhyo/9sJZrDt8bQAUB5FlnvuS2XPApDBw1EYeYCzBHhVjX9pxZKMDbH
2sf7J+XKLHXsk3w0Rj7CRsYv0kW0ZCt0hKO243YoqDL8cpaIUCukLlGjIIkQISqcbXJctS8co8RC
A6QRlG93kLpANaFv4tqD34vHlFiRaAdPQ2o3o+WD0bLCqUxt6Dp9joODeXHG15u+DuUquAwmEAPG
VlDLovyxkLgOPd1AOZdbztQ23rZ2vAP8ZFFthsX/ZotuWwAikhJV8eQzv+i3kW1+gkCmdPJtz0rD
7xyy60XRRasqCEeZCzWE6nN5caUa3Pj8u/yUbSq7sXUTQvbPgWMUJvdUMQeP5skkynP/bCiNlGhJ
Lw0ymHjPZeD4G+/pyRwX3C9lMX5LFoRGmAZZa6WckwSGH8clNlUxR5d32qWxKM2YccfeyYhuV0W5
aFrkQ0p6Tj53VrTKnsjOB9WJXWJDJat9DtbNa8XIKu9cBjf7SN1OEMgpMVsEx9QXubntHcaZnn7w
jd9jkgNPQohEYSRh4jC+jVqAMvdSH8nqOdBAkVy8+gnrVM+C8GRBg6DsFBynG/bWQmgk6fRC1M7F
G/+tuVCj0hyuMsFXgVTcgTgGK1OeeQKmdMBoiHcZ6hSgU6GWVIYQBwolwb9UoBi6lDlKhSUOt5UF
WuTqJZAOgC/Lp9YIWMF4FiAny8j1wFeHQjFmLG6XGkih345p71+0fKXjpUuQunbNFyN8TLfW7Seb
rKA0DAZ7PHPpdNLz/KCIIqxPIYErhdCeC826AvBgIVfjStViO1mAGpMRte7tKsCL6EiilgBpFeoz
SgDW1CCT9C8ADFmjukPXzCqyyMyDhRB9SmBQfbzMmd+jWY76zlT/RDhWafBTLUlBKQ1icBnWvOOv
/ZXgdIxS97zIOtmA96MACcwBJuFvv1fK9YAmtnJwCVbyut/2G3VVbWU3clhg9fnVRlmids+TyKDF
shJcSpdbcstoq6/JrlzGVuFgGvQYroR1BIJUxh7+fBTKVW4WSAXFmI9CaCvBbLcOnsKlbGVPwvE9
2pOV7nKMXJK5m5T3ZwH4VbhcDS7xHlM5pnweLezljizz5WPXYC6LiolE5H0v9rAsbqkvNBe0Pl94
8KwFh18GO46R2N11xCsnmQ791bO0S3UpSDIsK9wfhNfsI3dZ65lyi/lXEpAyImohblC5RyYZYKrj
peDCW52jrv1lv5QWkOBgBUZajh7SBdBRQ/8Qc1+4U2b+jqI/eDQAEL7kzuiKFtTkbGXTblQ7Xo0W
JG3M3A7dzmyWL4wPNg9ZE6sCGmgTCayO4HW7h00OgmKvEKMf9/dPCjopybe2kDeR9T9aor6W3Aul
n7SwVNvtajQ9t3BeJafaMHkc5hfn7ZImt7lyi6DLQ2+cliTh2bT/1T59urqt7AY3OPnvaIyxrlHW
FlK3GrThRq6oYW9ApOIszWncxkZFVfj7Y4yFQd+CB9MxFEsUylCYpDKBrkJ0QVkT7XVb2OsHwQlM
cpZPjz+WOH32W8e/NUU5fh6OWgLITXQhTrlNXGIl9q8WhKTpMnT6JSTahifxoB/ICmMiIBUdTv3n
F8lM1swN63fQ9GtRivuW1Pgd3TpZCTgZ9VY/ov/FW4OTub7jL8IVtHLf4hUA3ntjMU3Qx662YjrV
5J0PNoQWtA10oiPDxA8p7NquzLGyuFP9+vkemeWuXISu53hO9NeArklfERjqCQWMUXKVOjJxKuat
0sGzWhfoBmkbWOMGYsi6zR/Itv5YW9Gx2JFXoWDcTvPAemuXOkFpkk3FLNj1P+S1sJlIwi2e4WLz
0Hprg3Jm0CKHwFn9nBrOHM3fqu2dU5d1RdzzY/CPTDzPAGUjm72NBZwYgj6ilnFklC1mmAfly4MQ
GeOwTH+E9o1rI9T1CtWFomwGGOEX8tpb8OvupydfuSEAFs3CW1SLEsQSowMBaTe3c7dbsspF92Ie
+jqo+cmYv5xx5AxG7UthUiUXNZuU6lszjhnxe/oe9CKvLVA+kTQRGNrEMrm0emwOxT7VM1DbOVxs
Su1JqnPGpt65ESelRIi7wvMnunzx9stFohY1lSLHl0o69g3mYgC1c/zuxElbGYSrk1qwl/KrvBEX
peJG1WBmcmPn5bEvtmoAqqbcffyZ77kSXhCgUsDvQrOOcqVSTBscRRFb7BWNjfrqaKdJEjtxW348
tjSvHOHcow0+PcwwtYJzcrv2btT1XO2K9NJ8V3thk1pbf0U+hedoJ7AKEfccB+hXFck8Qs2MPK6I
o7qoQ5JeRiiCitaQ+8UfuWtCMFkGXP5HqyEcYAdaPW5B8Fy9DWI/qFbie91OFepcBJTNiPDQqbjk
s1LUhiwYW3HvbF3/PmorQjUafJ/U6SXON302bA0PZC2jvMLIti0mXznuBFkBnSHUQ6XnAEPoUnd8
/BPu7hC07oFlnWjWaZywwoccxtKS9FLoytro2zNXgWLxr20YyL6A6gEVJh6PU4pxlbIUKaQFUAdO
LzpfALQaib5l5K3B8OB5jQSBEKItE4QIGSdImG/NYC4DAy1jml1Ku7VHW0A6q69UWwZE3Vij4b1k
8WDOW2OTRSBIIHYKdAcGZm4tZkIqc6KQZZfKJKh/+o5hPTkfxWKpPbESzDvfCaagl4BSITCPtDC6
omFEsPZyYMCsJ1Z99f7OXf1xah2G12vZUBbZxaua7mBwpfimDFF55IqmsYLpy5oC34IBWuy1Aj5Z
VAI4kgGMlSBYjJrAotZTIbGqIpmw4OAUYklQzXslkNQCKALlGsDEgNGnfmHtaYNf6Fp7waCrDnxJ
UGLalYxHAuGByO0AhzJOXQsCz/DMBYZJmsAeqgt4zq2hXfieLXGOIQHnQLYli0D5x31v7w78NlSx
0C0HFtGggen8yIMmmStBSEqWxBfcwvvd8AjR0ckPOssbl0NWObFCzFRzQy5ceS1wWwKY1ogJlt30
rTfeag7EKmaeuKriBOkyCb7BwNHpB72RHfy/m3I3ccK3AJmPBXRpLHWozbxwOFS0eDT1ijdOditl
R4rK5r3PDMLnwT78k7aLMv6tRm9GZ1aAwz8+1fMrUzHUic0DinQYA6CH/xBE66gVlO6SAo1ggrtd
dfgm4V05Cr8rmfROK+pfbcOxWDR/GPGo/UYxFGqhUzkIdT3qrhZCDzNvvA4wYP/qKf2q593cX+XZ
achPfPgkaWbovRj9S8ghXw7MwhCc4iD9Vlcit063/Bli7ZGuW9G+H6zCtxThEFRAcq7kjay7imoL
uyHUbKE/ahCccMIn0XC1qDaL0ux3ubpoQ4tIz8Yf0bAfb+gcbot0AJhwnHEdulrgSaDCiVJ1mldy
3YWPAwB8G7OUD4a8rED+LC+CcdeQwlQhUnlULBVUAGdV25GJwSVa6Hvw7wQxCygvTSGT3urrX0Q9
lPpS7uMh8LpLC71owe2IG5On2LDAJWgVRroY1O3g2+iK5Ft1pQYf7YsXmCX3BB3xtH7jWluDVDsI
Tvfhbggc0J2JKUhccK3aIA6XvCUYIOE51lBvfLsOWLf/rLcCeD1YigUkGhi4xjzU7X7GXVz0o9jH
F8W0vcEZerxcnfNgKk8B4y0zy54oS1RBLxa1UC6yLr5EHqesepDpWeXY63YnqCwFh9nLYjIFXBXG
T1C4wRm4XRTx9DYh4xhfYtPWBre1AJMpB5P1Rp7dN5MZBfEMQjIoo/94xtWdXelNlACBDTMGEPXI
kBpL1MHj9djlf2rGNw4GMwgd+EwaenAa/YKB/GSRamKVX6qy55aZL+eiVfChFy8EouaKlQ8aZnmS
Wi4XY9I0JbTUk1C3uniIS7MlPLBP3BjqhZWJujJYmTf0EdRatA7YL2ifRouoaVp/H3JcEJg9RnYE
0JB54pkUkgHXVABwt1J1AJNQ0YxDZvFBDJE3o/QMFKQCtftIDC7CWPeYBZI1Zlz7C6RThLP4EiR+
zuPNmF/D2AzM6INdTAF+baYgwctl1qWGkFx6t16RvWRXi8AN0aKL9h/yMulN1hDzPIGhLFIpk9o2
7dj6yPprt9juQmmddla4QoAb3dribO/ExBfPMt7pqsS0Lwi9Ebvx37fu2wxlXEgAROGdsa/drnKB
Lu5Q+nOr1qmzF3lTfUE5IEUezNjc6bBTnobCEl6PQG6CwUWmMgih0L1BCNP0UjmaKa93gaWuame4
MIL4dPk8MkPtaKIFQ1o3yKcbK31+P3+zAGXzajc28Hod1O1XGUWQ+AUMQF99U0MbR3Ii0/p7SCNl
hrqLeK0dCwhJYR0O6FMRZnRzHwCQwQgA9zzwZjnUDaOEo1cZKT4LQDAuluS6vimvdNO3tHVksgbc
5m/PaVl466DxB9yJolLRsy15vQylyZzdOfVK/FPZZvsC+d7Xr8f+NsuOKEOUuwX9GIFWK0wvb8Qc
N74ZOanLcLV5O2KygUcbgjQK6/Dq27OEHAnNnSGHDfeAbVtt4+35yKzL3jux11aoExvphGCmDFZQ
dhBMV1hivhPQkmfofH4zHqP3Ng1gDEBA8dDBBDXlDL2gg80v9LML1Bff8t4Coa1vLpePv8ydCxTV
PYy4gIQP1N40HV5eGhKRpQYvKdP7JR2yVWvy9cKqGHwydw/qtZ1pX69u0AapL8dlsPM2eqaxM/1L
nZjrs84aA7+3add2KJfOE6kHHSXseEfRqiz1gIaKw3C1WR4IT7u2QXmzTIKmKdQ6u2w8xcRc11ef
sUohd5K1GxNUXOMqDSWBpsJ2JStxwVsQaf4lWWdW63XaDTo+X69k2s2rr8KPtaSEAlYSrdS1W26n
IcWVVp7kzDwHz6zi6b3b4Noa5dCCAO2KocKiMI3wEYem9c34MNPGP1iOQaW4CYqFaqni5V6vZDti
6Z7djc5Xv5+eBioykErqEv68uoZchuKo5r60ll+DJZnk9fGxvBuar21RcUYrVb8tA5JdBgsJp5mu
OYvYKbTdBpNZF7yXDFzbos6m0fNtm7fl9F2QCLhiZELl1+VshrcxjiZdtIk6tefKEc5W2/25RTgr
rdD2GS4wBwDeHk66NpIn/dANMTaOfEeuvPpjbFYYylSc+DwsQZ6Fp9XL40/FWhaV43QRp/jFAIN2
ePqTbtdL1pIYx4bm9QWrL+9JPAy8yZawlD/BIbR6vASWBSoMdAXhmpHHwdR3m9HtTTy2WWefcc/Q
l1kg+2MSK/j4Hdg5yKJ01niim4wb824O8I8nY4LuNp4NDVQitKqdPHmw2i0xh6/OXS91i1t9Pd4y
RjCYEfaU/iinpYRDYwdWZBy3zjPPm50pv1bg/rVYUy6M+3P+UpAqX+C5KbS5tqIDG1x8pHayLizW
Ft5LcK63kAoGvgjhB7/4CQaK2dq6VbqjrSxLMGmZtWUlFmMfH990/0fale1GjuzYHxoB2pV6jZCU
e3pLu1x+EeyyrX3f9fVzZAyulWHdDEzVSzUa1Z0UGQySweUQUzyXR+ZVKzUrgdR1tiLyouxDS7cO
jwDY59iF6z4bY72XZGq3CLt6gPyQNlS31VYkGw4j160ogIovKYid2MtBCd3DQ7V+WN36e2rTFW/w
nqsI012euew0r+pOAPzHWfwkpHJGSn08DDjS+jn/fGFFgZZ8SaVNFSkddIRRQFHcuSuKDuAbnwZU
Je1rivep8dkchHVq8x50y5Zo6lVEpgpDAIwQI6/sPWQnYL3t0jpWBACfT9fPadkQfVNg5JdoQSeK
WZyepYfsXqD1DmtlnXB9nQiPDUZ8UqF1wP0FEeg0UvHORrn9NwJMKCXqfYCsCQgkI8EiKLL6Ez5e
p/BfFO0/gmLbMcwG4zLDABLHbmXpdDzZSmrv6MDrUZ5k8TNo+6YzGYiZQrvYNamu0ihFjkB8Cq3V
zWNsc+4m58x/bDsFXoZa1NCqjppEwIRbb+/yI4fIfwnZvhlhLGeYt9pQGiFMjLNaJ+h/Fki0rqzw
FG9413OK/q7JjDGacVcmSlLjaRge9o2tOSuFtPT3eEzphpcVWzac31wxhlMq6rYLtQBVvd1zQPQH
Dis/u36+LM337zM3PjWrQCobnI1U7QwiyZakEekknFC7IYlTEhvLaa37++gjoEZPZERXHIOwrOgK
kscTBt+0y+FSAWWt1XK/mYqJRKb9VsJmVzQbAT2M8nzdpAE/jm1GiTELmPZsYmzUTs/yR+HREikd
7D+09v0xpxtOsL2UPp3Ksf/hirEQRpLGSdCCqwFjLx7tDq/Ujje7zycFUYrM0f3Fh9c3MRayALmx
DulgEMOi7gdaONdN0aI1nf06YyFWhZm5MBDp+ell9Ml98ufh+u8vmgekQifIhSn5zhxLga5gIEAg
/LV6y0o2w2OYEERW14lMP/Lj7GdEmPPI86LMpR5xzmoNR7p+xMzHv1FgoZZLASNIvocQ238eiQrV
qtfihhMeLh70NxfsIhslb/4v6r1f33E0dvGUZz/NvHjlIUAfZwUByU/dWtvJRN1wzplHQbm86Hmd
m1iKhdC2Qm9dbT+49//IAmOWXXS5oUcGBOLblnaWzX1CL9uqmZAYawyEtG7wDagqgHbu3zJ621ni
oaQcPji6ypa7YrMEFJMKKsPd85v5igjz/Z8uA2tyfVOoJWC4QlXP4yZaHzKHtz590W3NBMXc6WGo
k0xDCekcb71HkQTcdPPiu2VGgLnPqywXinh6J6nrp9JS9it/shmBxSsKchhhTauhdmMYFbgWxckj
0TmlvJf5wmGj3UibNqihdwUdhZe3IilcPChqJUPYgpd5RgeHpB5Po5aCowsqE5uzKC/HSLmJP1Da
tBXnTSLbaNujVDPwwvuFO35BZ/r7GR0pK9JenLjB+387CWzg6e7CgWhobkILPYBzsCKAkVekKqmP
FrsML3FHjtHO2hccQ76Uw7ogwQhrHHKgrQgg4b40dvd0kzvVY26LlvREo3efcG77gvu7oMaIzMwz
aaxzPTs/u0dHLKgKBA1sEKblx/VLz6PDXMlSXnV1XE100GPeE+VE3RPv4cWjwdxK+BBB01tIbqD6
2r1DptFC73xJivN1XqZDZrz5XGZspjmqjc6IJjpATyZZy00mLFgXTVrhAYzGULTTiYyszLqTJGGE
rIKnzq7IahtsiYJ4kX/9lxJZF6QYkblCB/w2GaQ0TMEaeLQ4PsUeq5b49kDEX7yEz+IJfXP25eFm
F7QKlSYKJ840YjoCbekpcj457mXZ2syIMBGjrHp90/QgEpFwux/s8YQ8ySMnFuJSYSKWQatNwxdB
pbDV9THaF9R7lD4fh18cQjyRMXFLn48R2iS+RNa8Shv9wU5fPq/r889uK2CzTEsSMagJtHOFLQVn
ndSVnaFOT2T3GJ3y7bBLTu767FrBMTiiFeLwu38aDpmFPgj7Ou2v32Yu0wVtxqJ6aFcWex20E5/G
76UVWFVut1bprxPbUzdNuc8KTPKX3a610Ape9VarUNHGplzMrv7OkgkrJNhjTEP9THaGXewUJ87I
qiTJcXWUd5FKvI8iwqYYkryVClEHEj53h9SzPHfTeAlVjnFiEmkjvrqrtRAjh7uKqN+/ouswKM/1
uG5TO4y3tU5aj1MXXXC+QLUAcj6gbdHHydqRNk0BAF5KeP1KVr4fNfIYWNZ18fJIMHehNfC0Vcxu
yonL1NEPrw+8wYulqPSCC+YiKIKsD3ItpuesJM+FLVPFI9OO5l93vNneJWt1QYq5C02tZiu9BDeV
HW7zmD4DDRHLuGI61V2MbcLxjQt2/oKcehlOmL4MzPwE5PbiB1qhpN/Xz2bJhFz8PqP66kqN6xEd
o+fxBlV+Ax1dPk3J5inbyPfXSS0ERheUmJiiQOeC4kmgNKxleqzWqz+bfyPAhBFqpJWhoo9TEUmk
b/ptyWFgwQpeMMC4xF6qsjQNcVWQGt6qdhmT180n57h5d2X6hplzKrpA7poIihxg5s4ZGntQNrx8
0/WDQNfgJY0ycks9M0Cj+Txma9XKn1wOxuJ1SQGc+5JCpIz1yhVxEu5jRtpzZxKaWZTjY3lsMHfe
LfRWWhVgY98iUf/Y/X8xydD58m0Yf0zgxFLVK4WIakpGjgEJrXvTjniTGDwWmMsNFP3U66sBeR9s
B8TUY2G1nE7YhbfCBRfM9XaFVO+keDIfwQ59wo7MazvnGBCdrTr1UVDJ2KWEJqG9uDtOVRNAafXO
o2fxZl+v3w2dXSckIkc/YvEV7l9BVoR66EQoNlz7vlBFu5AYc8vzDDDQUY0zecbbSoaXN2hxMJ52
nJDqul3HypzLK4IRtExJVTBz3taE9wjhSIoNceHuVTOM8eNiazkjST6CY11wk8kcSX1pxsxWZUmi
Vp0Pe9hRxXmZ5ip1EtyGvOcux5h8ldxnZFzV8DU3g4JpxHHEB/qe2Ryju0hhWuWDZQZY0fDjraOv
gI/QKrgkBrqpspFod6R750RBS73VmMv4psKceJUqY+CZMi7KxiBWFW8KZB+cGui6AMzOsIgbu+nW
2NJLMgQWWCO13tQYxW9+fdqv4s2Ol0ddND3fX8OqCGLxAEuawXNEspfC+o3+ao5UF5VwRoFxApmc
ZV7hgkJdE5MKt/sO1/W6x1+0bjMSjAvAMGSeyilIPOHYdFDJXHKdAo8JJtoLURwS1Bo6HpeWE5DV
wddJTjmqwdG/r0rKTMPjxi/krgMRjfgtqfDyMG8cjMVk5+vM8OgwzkBtVlVQ1BDXQF/K0TExFEFt
7fE6EZ7EmDCv7FdBpeNUzvvy4KA30SqfSk56iqe709/P5BW0XR9lHUgYN067Dzc8y8ZTq4nF2e9X
upGZRYXzwKBxb9UAF364LiMeAcYUmOmIujbs/3l8eNbuG4fbV71omr8vxtdje8aBGvZ+lEwQ9cDe
35rkGRvxCMqa8c5zrnPCOYqvQcEZoaZXMNArgFD6JyM3uOnBO+eOSxyt/cIunJGohKbRGwmnXdi1
JTki1VBXSqmAQnOAmdK2pMadXZKHd14zPEeT2dXymuo30wzkJETJqkLya9cR7f26/HjMqZeqhh1K
+ZAXoBFuO3v19EdaG+vx49/sy1cFfCZBbJY289QAkY5iXadhWxL9XZ7+kQhz7xW3GGLAruDeF08w
YKdki6ErymvPWaoqz70oO20IB1sP7aRwVm+uMQ7b0m19Lp4jR33bqxseOXbrOIrXeAXMLhJjCsLK
bbu2gvI9twdJt4PD8YwpxNuox3Rxv1OeKO17C3xKkf2J6dG/zGzMPoAxFWHjxRqAACYlPHobb6c+
rMiDYa3+5sX2TYYt3apt36X+5KyfxfV++GpSwSRh9nZd25fzNDMyTEyAJfZpXrg4vR6uAX1w768u
TdecO7VUvZgf2lckNtN3LENNB8OHzNBL2tlYX+SuLKQRUVjy5WNIclgPHnYMlzMmUAjcwMBwHARo
1SnJQvKKPFrgbLD85B9FyFgMH2s1BzWACPEqTR6D9a/XlBq3vIwax/axNblYFFwjkbSvlt+eeNvW
Fu//kRHGYGCcsk+0HiSOycZxwve0cmj8fJ3IIhsYZJw6a7DlnB3hXQVm0ZfZCpECQJ1/ZwCP0zfB
3xi+GQ3mhuZRoAtSDBrYfIRNr1Taqc/DnpdEXXQU31R+ePRC01Cw1qfYLfyt3KEPf2r2NTi8LL/m
Z2SYC6qvgD5hIH47WwP1b02i0ppIu/q0uX4uXx0tTMYdQ+P/ORjWqWNzw8qrM9CJ8rVhGy8umVDH
CLWBobndnarzPtwKzmpXEQMvohxAvZio5jzBl1O5s49g7mwGrFA9DyZm5Wzv3WGBkP4AH/LLJ8I6
sXi+ZNlEzMgxN3f0XQy8DlCU/VHGtKwltVOTjLzmsbUY/M3oMGF+kGQdNj0b09MOlQny3Frebvz8
vH6CnJvFrnItkzYOPBFEMIZWPO3ljuBlhGGU61QmG3BNTdhIvzd9F+DNaMkB0BDpsIrmr2L9mbAm
Pme+YkgTfyjaSRF1oloYbn7/Nw4Y6xDINcabOvx+j1mQU8pta5CvS4h13BgCH4ZIg4S+yrTOm2cH
W/oa2jw0hKXJhvmNZRuv/E5GVgzrnWGA2q1Mb0aCrl+se+P2/3M0i/Xeba+7meuBo4QA+Jk2xL97
ajAkLNz4t/m2FNctqsIY2zHO10+KY2HZ2Xdh1aVTGXp6hZsPwk17Bl6Ao/sWR6UX2QNIx9TrhyZz
Vo6YPythX00Yneap3kfbx8jiWvFFCzCjMSnNXKm7IBK6DjT2+jo9iDvJ6smg0Ne/e2euML8LvEpA
R7HoB4DNigIvCDKc1VN8BuDyk0cCYKbANV0/nMV35owQY9P0NmmqQgwnQgb2uWA6kNdmvKzgMxJM
PIJNzqMUj9HUhiQhOh3sin70FL7c8gkvy7yoazNajF3r637Aji3IrY3oCah+eEEElsmLGZY9zowM
Y9zMcTXmRggyz6M1Hm71m+Zwl3HSfMtyw9ZOTPFDm7Gu4FLZqnYcsAginVodWid77V4Rl9LKGjKi
OrLFVbkpAvnhEr7JGZPuz3S7CrEuTBDzDI/Z0RmegFJIbkfqPks2x8MtS29GiYmFCjM121ADJREb
sW98S8VepgQM8ZRhUbdndJjbipWrjaBgdeTZwuoFAX5O4NT4Fzkx0KGBhSDTiDpb5G86tY26pIS6
AU1Sp1PcMaWb+Z3sS/56TogRWeq6vZ649XRNo1OAjVltadWHt54UlvwHGlEdinNN/+ag5lQZAYpC
7arjAAEqZHxO8K6sATLfIifEIzT9EKt7c0JMwNhLrdAPSZOdDeQF498qrch9Ska7POU7Topw8VrN
aTHRYhyKXloXOLPaQQQ32NJ0q5zKymEteEsrlszRnBZjXbWhgRLqOLZ2QsvdYJIjswDXb1234RJP
O6a/n11do1JMLPYGmRz1zgl1GLimN9hUAZVvaW1jC5kHM8iFheORZYwtemQlozaryUCNTrkFyKGl
vqo2epdrOz71L9KTzt9vv3Sp5yJlTG8Uo305Ap4hbsKYkeZpsA3HcMzn7tWnHgplxoqKmp3cckeN
uIrD2OOgVfqVVoLdElLGABvN94CQAXZsvuaCUUxK+N8vxI/NKkoS63KsTorjyBNy+sGRDjpNNJsM
DzztWQpqviX6Y7EKntmhUGNMBkoav8u2R/50VrN197zn05KDmdNhrEnX5V2tx6ADFKK3xPadj9pO
TzKWSHBjah5LjD0xxyj3ugykRkdF+R8LhlDYTtH1yA1upl+6dlCMNdEEVRb9AgdlrEKida2jKB+D
emei+JiKVom4urT0dtPVa7N5LfL2/w1bjTwqFqaqXzhqQHtmlDI2gqD0q2FqujRQE1LgTO0cL/6U
Xrcxy9fuP3S+POHMxCDi1gSv+aJTvXSOZKfrv+gfBWwmELIAoL7CgBPDirBShTo2+kkPMfs4nZlw
1F75WwyX9BA7Xw3U6kUZY2GMBfE6U6g8YN0CrUCkTgrtuNXWj5Hzfl1ii/ZiTofhR5OqwW8N0AGO
/h+s2iXBdnDMtYTis2fxev2/DoBVxBk19oD6QFUTVwY1LBUmb/3+z/i046ElyUtmaU6ECUNGtysL
fzJLHVbUJUT5g+ecpQ8EWEbWzf1oOXi93npbVbX7z3CzM7e8bS2LZYr5FzBGJA5EOWlFfMHY7rRs
/7i/804NEcmp2yLsWnG0fsnDzakxdsQdm8gQRlDTgDqAREbzXL9e15KlezWnwNiPXh16KCmciveK
3rrWp8b2OoGfO5dhIeYUmBjEkAex1irwUFryBGozWin6wA2ibRPyfPTuAhqTzrlVPat/tK3XXUo/
eVZy6Wk+/wQmPmkEwxw9bQq5gDcQIZErk08etjuPBhOMGEGCXS5TqNU8bXO7tl89i8fGYl5zzgdj
OYoqrYeV9qUOBrafntFFbLtWi26TR3Fv3l4/OB5DjPnwY1HKksl8KDfORKanAwof12lMv3HFaLDJ
79rL3Gqo4SeRCJJfVZJgdRt2K1jXqXB0nK1ly8MoB30AKh3UDuDOo09Pn9dJ8BhhzEKq9tVKECAs
K0CwSyI60ggdU7y+wkV7ALzIlQ7oQlVjn+RmmEtZ1orZ+UVxxm10q26us7GEzgBQ1P8QYB/huYBl
zkExgo/Utx19p9MeIBAhkTNSwquf0pJy16UtGvUZTcaoh0rshUYBvwtEeJoRHcPaU3SrWy0VHVrc
/CuPzFnJRZaXUQIhIn5XqYCliPJj7ERUP7f01beFrTgNuLZrjhYue0iA68sy7rCisMredrkCsE0J
aYd1a4W/K+qLJDvvwp5b/1gKPwFt+x9KjEQFFcZoUEBJk6HxtaORY59Z47qRueNEPFKMMDtDz3rJ
lycP5YRWdDzsAKHPr8JOP/PDUMw4Yhwh4HyDVaLgzKpog3Qxdj+rRP0j2bQbHZ5+8GgxLhEBbZqH
MVganRaI46EPSDmFVjd3AUZUeDmixZr2/KwY91h1WpoASROjPkBgUuzkYJZIBNTr6VWClsF9tkG5
jPrr6xd90V7N5Ml4RKCy9pnYgqqyWlfVU97cruq19ijGj2LjJCK5Tm2x+oh0JfZ9AXMZyXFGpFFu
iIIYKXil3GwdtNt1x0OP7rG/qdjOyTCyxAq8HNCG6vQ2N0mjEmmfv+hvvHs83Z6fuvjNDCO7qAZ0
vOSBGfT0FcR/noZBDy4xnoBueF1uy6f0TYmJKRqs/B0rE48e0U7sj5gcpickL8bkHs4UCMyeVqWZ
N14xHY4VH46pBYR9eHrF5l2rZd/1zczE7IyM7xqqoPsgk95aTm81dvVYbMWH/rUjIS2thpO+nr76
yimx9TMhxsqJzMUtfh5Tkp9ydHemXIypL5v9g4qKHeZAO53WTE/mccaUJAB81C+gcROUnuQ8BxZ9
agIabZSN78hndOZv2/vYdnlKuKgZM7qMhUf7g6rnMeiWqGi8FI+3xe3ddd1blN+MAmPYc3QxhloF
Cnv3iOFDCrvOOSEeD4xNH7D0HuUyUMDWlWTjnXoX8HA3XbXxur+Z3kWK/PucGAOkpaU3FCJoYYDP
ku5Fkq7veNOGk3W51AWAeKuYEZewXsv4MXGnql4dZ6banK0tz81On3ftpy+P+/rB/oyGLz+TOVht
bAbfG5UGiCqVkxw7h/IKrjxBMAfbAQK681QI4u3+lteXyvtt5iD1vk70xsBvJ5S7J2zhfXUpGtZ/
eKbQAEy7OSvWfWUBrsc+eHC+D+8PT9fPYGFm4JIS40NyWEKhnUQUkS1Qizuyh8F40C3i0If7dL1/
sXDfbMvG6KHN6Qj8KkRfUybGq7iYqIzKFgpwdF66x+BxZSf0A+DTR6u9ufctrHvf0k3wYNPGetic
EsulnmNu369LgHeOjNPB1thQbEt8hHOP3CjHb/50NZfSZVxN064GcVjhx3vywbvlC2m1+Y//mLJb
NZpWeZ7WnJ8iWzgl6/wtJsBwDx8tgbdB7fq1Z8ft/kXg2Hd56alkyR1LTZ4Efss5St5XMte9ECrX
DQro8j//8kR55l3bsVFMdzJVwI7mNXZeV0CdhW0cBDEJugFfrRFCOFnxhTzlpY4w1zuNkjowJx0B
+v19Zdpy9ngX39cOUsrW4f3QADd02B+Up1qjxtF/83sSHkIeFP9Xr91/v+g/5uo6yR2M1XTHsMya
KiTC1kXnMOW1K5JuCuf5cSDrjf35j+rA3OzBMNJWECHYnlDOTys8VWMudp+j8TPS8dt4lEUFie6y
9c6+OQzknlp3DTlsXun7Q7Ona2vCdtspoVXw4ljOJzB57ut38ue6JWxs/Q4Z9K/QfKbggS9hnGME
P/uXhqDCHVrO0d2WRCb2B7YAXKeGPXtXwwj9y7TNyHWyORpdDLUsyNYyyba3hLeIvEcomVYbgWxL
B2OFCckKoqpWdDqiQUbbCvbWd/bbAelt2SPK2412eq5T2sj7cw9Qf2zLTeyjRkSPFLaX25tx06yf
q/XNSrSVP/qdhO1uaxUrfNfmQcE+PeKvSIDlk/2uALIFWR2le6CCEM9HW2q8bWJS3+qfEroot4Bf
wH8wWsG+x6ZOrP5ax4dfn0qIEv3qVFrSQ5Va4W3rYoXHfXrIazt7MpyM1vhc4c/qVQu/OiLClHRr
xcFu0YpmBxfJpWQtYd/H8Tab8NI+juK2dta582ESDROuW1TMqLgr7GMHokG06a2wQU0bKQ3tTbTH
fX9TkPbhZmX7FIlsbCLTqW/lTrgiz9uCYME0vFlG+xv08DpCTbaOtoammgnFc5QCNlghr4f1BlgQ
98Y6sG3DRkb6aN55+zxFGeNutUtsQHt2To7SefymYYPeSAarl6j5YezlrVoTLUHF93TrW1lPtnow
9U3peyTo7mqs1+xc613DdMaKFB09vIpvyXr3q9ifCkt7upFbuyUPWJ+WWgnwnpStYN25u/zROGs5
AeIqII2xNMgWEBqvATgsoa6hn9rOGjaivW12j9lbUlFt7Vt01QA3JnCME3yfXVMjB5IX5trQogEd
wTKBaET2zt3a+eahIwowcdPP986Sbzbvj90vTSHE31n6btiu7jFwsUO37IaUH3pH1jsdyj8KpD5S
kiLyoCpM1x+saDobCnFKrK4IPwxqbsMTWl1uiP1QktgurMgC0leLHce/Wtpij9Musj4bCTBQm5Js
d8qRjnenwBGJdF8++rCAZwS+OI/2dNrif3Y6kvcQGjJXLb7F8iikv9HfTxo6g+gKPwpJCPTZt9K3
ce0AnT3Fv0r2PiEOdi39ElDsf3ft7K0DxHWM5lyVdFaQ22Zsnza/aPyhrm+y/amh4BSAEgZKwusA
+1HO+dq8laR9TBorevyAlxug+Qf3APDY/PiOQVGi5uRd3Mik2oyGs1vHu4zcm+9eSvzPwBqeXefR
uMXK6vyxQc11l2Hk2MJFE0lvI1+/Icp6txVSy/Wglb7d0PSIgveaau+vEQV6rHI/wf7sGquqKNnE
BKL9g0yosD3FNRluqn1slxEhm61dACTetDAz7dnyrYB4J7rJyWagLmTzCVsFPFJS7x/fn5Obp8Tp
7/xj+GqlvTNuRFyGJj7udPB/3aAtuVkNQEaqoSoqhnxZ86n7oSEIgduiB1dxcPV78hKcpoaM2KoT
srrRnQkG3tziqHYB+r457ohLn4mppLFSylg1W8BHSgmV9sH57ATA028c9A7dZtsckbNya8KMpkfO
C+KLN8a5X/DORF164odiugLtYiAvZxMoBgF1CbKUm+tCXmjuwQTCTMiTQ5w5DVH0DIyDC+352Qrs
I1BvlFPxjMuiYZ2vwa9x/cyuXZJj3mDeqo5HvcSZ5jn59Vt6CslecnABeGwtxH9gS8FKFUVWdEDU
XbIl560vt67XnU2Can8qOrCQGKXPbtHrHgIPq7jlIsgtVAAm3r5pMqKMirBJvBVoAtk99eEGsdsl
cD47Dm+8EOWStevHz/st5pN7JZPDNkeEYt1zvvJn+ucy9mEO2vcqqcQ6tykAN0lkaycNwP0dyThk
ZB4dJhYHBFkmVDHoPDsAVCPkeCPQl+PZs+HqyAbLlp72tkgenjY8fMUFDbsI7ph3thdVhZRMrxcU
s3ivF14kzA5AGas+74Tp+fK0bx3Ht84h+khS8uuMAMS5Jxt7q613Tz6hgIp/H+jOs3jtMl894IwF
uuCPCcZdVY6Lugd/z5Z1vH+/udkU5DdCS2efkcRGE6XjQM8zum/3roVVU8B/84g1ojhKP9d3PbUf
7J26f4BrILeBdf8JZ73dfWw+TiI81C+FHI8+QrDNyr6u0V+TpFe+m63DCWZbAbABUbDk3LjWcXu0
Onzqi6NtKjwbMKyWOAo5YINhdsOr4HNu09d7YGZLw1HCMuop7ZNQm6du6s9S3MWFYkev9M5P+2J6
TFhnjxy3k6TX1H47oyXGJwjTUquxrPcAb8EBOZ0pWtMsitBKJ3g6cXK7XzD+14R8aYP+R8n1WIhk
fAz2Lljb5/tf3p26fV4frW1BV7c1sTdrSh7wT0zOoK1At218IF1vHrBkEzAZG562ci4jW4ESfGOl
t9OhA1GR54onXlheTaT/FSxLxcjED1fiD15SJ1iaiwdLKSEM6p5XG4yJCla1553ykjWb02Lsseaj
rwyQdi2sZmC3mz8ueZjO8voVWQousKr6myPGNg9ukES9rgHhiR6j+7eExq+YZuAiwC9AAMAbzugw
ttmMV1VmaqBj4MHX2S/KW4mVIEC7TQFcLqAlH1tOif34WTrXGeRJkTHNTRWiwht/SVG0vRcDvufB
6AivKY5HZnUZY/ihOYxBDvas2CVKQtw/CZQixg28zs5ipgeDOtghKptfSwsvCWm+EWVuv0KMdpQw
vAV/UG4EvDh9NAeVeEUklud0G2Mbf0wICwXnsi9VFObUmbsu5Uo+BMVEvbm/r7ap/X6dvcWU65wA
o/RDXJVSpYCAlDjJYGWGLbv0t7cVK9t8GlwLR8dbXPRfaAIf0pANCbvOmbMTRzcSBhOX+mgCnkjf
hUiM1/Zo0/Txr7j7psT4UQHbWhslBHeW+xSOVmXh8RpZzUbEgQmczORiCmiazv0/tljnBwjxtGwD
sJVbGumwc1Ii7lbEpBIg/A2gEhEOc0tOaU7vsnL1P5Haj14igbn497jRTmsqoxDr77yH63SWnmKw
JN98sU8x169cNcBzCImUbKNaSusIdr5HK4W8T7CgKz66iCvwrt+FqKHrp8IgPKOyFN5ffANzD3xs
f6n86SAHJIwiu96sDpL9ULz9s1CZ++CGgoDpdBzigB06mB/BKh3ncXX6i0n+yTx/C5VxA6EsF2Y7
fDE0odglAFroHGzXWnM5mm7TTxf6TYlxBIG+Uoe4B0fTvlAT0FktxtMxPXeapudcxEoh8hQBBiq5
lHkKyriCVBRK05Sme+4AuvJWt4S1B4rS7XUFXXYF3wwy5iRU/VTwPTz9EsyMROsYmMuvAbebSJ5U
7JocGVvSKCsTK5dwYupdh4wqdv5SAAijwJgjsDWp6wSAGl23sJ67+ChsvZtqw+vn4xwl23gRC1Ui
uyp860Crx6YBZozu5Zbu2637+f+WKfBtdVWWEXgB5JY5uqQb8jITwGzrPFcACSsxefDA863L+Y8Z
Febk9MYcRw/bwM9PJvFp1JMeiK0eqSwZTTKxHTjew/DGpbpwkBe8MQepJrGiJirUsnW+Ykq8VSUb
uUhnx928sXBgM1I/Zn0qVw68Yrp7CRExG6vZsvXAa8FVeEQYPyDpeuF5AHnEcIW5T3+nyJPVG9Uu
7sz78S5eTSPM6HejOQKVbPNZ3smbA6x3SnaPyJFaFkZQLaDXWOLG5DbZL0WhFwJgfUeWDGk6nTBk
La5oQU308ry5h9uPfP8rRwcg0TcDEbaDiyradRVe8hmahGZQU8XwDNa/M7RTTfSiMIRdGChmAd3D
4TXnhodfE+6MVbggwjimpAs79IOCSGEnJ/Ok3jSP3k7fFmvNDu4izPROPvGU2pt9j1T4Z4OGrM/0
TkAKnQwYtOAlL5aeFxffw/gvM9L6ojLwPaVzlG1RJevebk81GrR44+Vc+TIuLBGMvNErkLLcqQ4T
AQP58cH8zXsxLZj3C44Y/yWi3zbWfJA5vnm72xVUpiO6fV1XFq/QTFUYcyc3hVioA2jkt+6htFXn
Dm94TijP44MxdpEuhZ5YI/t6DG8D+4+wLvEE+xufeyEtxrhhjEcOSxGcFHZlZ3Zjowkb7j3hL1Re
CuPnpNiG9tiTeg2OtztjRpkYe2XvoeR2ypz6MT/y+FpKelwQY4ycOaIXWhUgPelGehZhSI5bA9VP
yXIwbPii7oajt4stHfbE+t1safqqbTIq0IOtqASmzSW02O78o4I6FIpgtuucdpv293UtWkp/XXwk
a3H8Vs7jSSKrHsMKvwIFxS/MOhudk7UbX183CskUKyjXwIwPpZtgIKNG/ZGWIo0T2w1RPELj/JDb
oW+F467M76piLeYPnM+cPuOKzTIYmxVCknpdo+wgUnen/fL2/Vflc22LewAEb0JCIaC39wKAKIHz
xCG+fNV0Q8GQhYrtNcxB9ro+aJmPgxxo9/qMWmVHahTMUyvYdcd4hfreSPOR2MFZvYHnavC3Een2
ppVbnC+ZKP0QA3bA6ghzVvKPdZmiLCiegM2SCIzDFolyCWVwVG8/iu1tvwkwyvQbtbeHkKh7TMFZ
vKGmZUv9XfwRGUudKqVr+i2eVUpDow8sHk22uKQPHC4Xrc6MCmOkvSjXpdSDuEVavgs0+o2sPA8X
d9kTzIgwJjoGJJS8CkEEkcSTjiGdAK/B7iySu+tHtpANmdfLWDTrRizEUs1BB5jD9/KDghfg5jqF
ZaM2Y4Wx0mOZrJJ6Uk84tfbm43e8ySxObM0VF2OjFQ2jvWUKGgM2Z0ibfN/uqncarnl7EBav2jcv
X98xS4l7foua2ZeGQbv7rXCvOy1yVNcltmz0NENRdSTIVORocc1mVAJVDNImjzqkTYEt4j6ZEVX2
6BVBWL1y4g39Pb3HZHRnqcgSaE/l+p2j4stB5uwLGB1X/dirR8Xvzs99SgAl6O3avYnOhWmsLiTi
Pj2uTsChxObldM19TSwa0xlxRvcHU1GFPgLxvsGQ9jYl7sEmrW1zjPZSWyv6nw1dU7H41DRVhskg
9BvF18oOd0xFp0Ib4EwBpkH7FLvYjsFG3RVEG636VxOS6owtgvu8gNkSQ4BF6r+iB/y5yXldY4vW
ZfZRDPMo9RijHreIm7CzKY6oen4E4H/167qKLV+YlaRgwEVSFelrF81MxbBrJg1iLBA5D7sRlaTf
9JFbaJjE98MZrOAGRFHHtAG76tzFUoTed/uJk/RZf9mrd/GNvu3v/5ezL+2NG2e6/UUCqI2Uvmrp
zW45XuIk/iIkTqKNErVvv/4eefDe6aaFFubBYIwMjEmJZLFYy6lTY+4UmNX79rgFpF3LJ5hoiddx
nMgDGUw6UIH+dVMJ+fCS/M1el7mzS2Y5ce93394DVHEih53Vxxm4m+d4X6bOxpYub7y8XpCKog5h
adTUdcnjnQQRY0ryAaZ0Qn9F/ZL54Ky8JxjeOu6ftzqV1cUI3BInmdVEqGViZdUAuhnMhqiC3QgK
/xDoK1fZm1t0aB+1vk/SNMxVMBnDdZG5e6KiHqrCgr7U3rhLX9rcjZhLIY0ffPf+x48ZzqD4QdAR
/XtjW9fUSLuQLHk3bTiHIumb4R9afCCq7pfMBkbg/tZ2mlMhw7fxJK7dwEuBkssZTXoolA5LjUPn
rN9zx+QO2bVbRn7NykFVbZ2xRWuopC59Ns+8BoE40GyWo2McYFW4jfGYl5hhTH6O1o4qtotWO9cG
15MIQv4jVw4T+5nGmtOXJ6EC3lj0vUPFQY3RzE82PnCl188ExPrfD5QUrNFEopfLbcJVYrvsFDnR
+U8IyowfkUsOvNqm/VxzRi4lSq84TYtetyLsvA7mu+rEG1jlRl9QiEr4ndJjMJ9tFIRit4ePDz6K
TVbbNf9Vg00kNqW2SZn0AXGi6GxK8QEm+Crvn2w0FYxuoGzmcdct1b+CrCXPe2F+raGe5nbRsVcw
u6Mp6nvmGL69K55VcJefDGiCF/zU7kq3K5z0ZH9pz1s5rrUqHI73/69Vjhr0XuszUuET7hY+8/44
/KnO5bfibt7nx5/oIsV4+4Of+od0HwZbiaQ1N0ozKEV3pcq0T4S4Mw81zssJIXW1ZM2A9dvEs6w0
h0N9L2RIZ2lYHBg8ARnn9kuRuUsu5QTHZf8VeUkHEBrF20p5rN+Yf0XK5apQrcphGuYBhWjzLkcU
toBl/S8gbI/Piqceq1+bhb/VR+dCpGQdwzArpzDFI+stY82aR0zsBucYWo2hNdtkMKvSTB1DUk1q
2IYl7SmZeY8pJQae9OMuIW7hgf6IPgz37Vt6mjaSO6vRHHLl/ydMfnLCLgd/SgNhrwy5FtSGVYxv
0kBMxLc8wdWs+aUoaRdpwjNw1WrDS7hvf4NAKg40dmzEDv9Ufoxy3PjV3M9IOw7dRqVlrcSJ6bn/
rlJ6beyOT3TIIbrdMech1fy2dYCT4I8tMBlAhW85Saue36XA5YwvTE9eVHmGeSVLjilVkWKEgQPN
mqMAuvi/vNwmXQb66RbTqOTKZojJptw2FwcQVCaAUy0xxOi+a94h9rdxBauBJhwFQ0MMhn9NSTv1
jCoKGGhgVUYdQGCrU/rZIXU2P9AcM5CdvhN265U5AwlpH1ZJ5bS8VmsMQrQ66oed1v7VFaa+394G
fRH7yXVCy621TEm2tQ/I38WGkzlThDpk4wtHyGa4avd90k5cd8ZucOxY7CxwyvA3AgJWFZ011lM6
v3eZU+mPHCUi/t38aXNg2s3qF1cftcLRpm9I3flNfRb631yrXA5YpvYrK52MABjuZIVL6/3UHEHV
wOhGRX7VcIMgB142OKFseS3CTAkb9HR8wcjBlP7pnwsBWtKf2bP+9faurR/mv5LkwlzF1KjWNEhK
jzbov9GJEf2axlOGWVg4vbck3qfIag3HDbErBVYT1bn/W+BHO+LFYS3eWgRyshGtjiowdqjT6e6p
3cz0r3k6y9hkQDVszGdlkm+VjvpMFNSQXxIMMp2D5stWLuwj2pC17lKCdBksXREZ2mfGFyaAV1VC
h07+5NcF2kGS03w/2k5/LB5KwzW/a/GRx/uwRF8LhrMkTjceQM/WuJruER2jRYczQT4thbbO7lQe
rWivnDAEsqcBt7yuPNibodSabwybqBPdUIGoMmWjqA8ky0s8pLWX/z33ikuPJeat+G75pz9vu31r
Wn0pTjKJc2EMtWIMiw1eIrfzSwFKMOZ/W+oilv/3GUnTzSTHmgZcypRyPFNojg2Q6gPmpiOP+AA2
MIH5LvSYg7zjPvOEB9/vYG5R8qw6npdipRC5KLs8mWeIFeCyBh/EAygUYIocY4B3b3iLZ0QOAwCN
1Z24q730LHxUOTfSS2sWcUm6AANGGcaHS7opzC7MrYYs8IJf3GP+7P7k+61+i9Uc1oUUOVdXpAji
okofcJUr59eD4qCE4mJUX+u0z9l9eseqrRaLVQfwUqTkR4hW46CIwsIm3/gzv3i7N6+/N7zoS783
Dtl77G9YqzV/7FKedE9GpSBAckLeucR8paR0/8xBhkHfKMgs8dnvrfTnWixugslJVXExCQZzX/sO
rZKV+dTDJTP6kHsxQ4Q6Ji13lRn0jbfXtq4j/4qSwuNhCommdhZS3nv9e2M6FfMYmrQUkPlqu9nY
kLb63JigODQYyKMtQGiuVxa1NAljAyvz4No2T+IUenhenuhduokPXN/Ef0VJtr/rJ0UdUrhFE6Zt
jsepckIP6AKU0Arfa56VI0ADW4qyFtheLk+6caSaxwQA5yWwJW4XRP57582AThSb5Xtj0QH54bkQ
JQdBdTU0uqJDFM+hF62rGrHHqasChzWfss4rC+7z32N+FiJxu85r/WH+nlqzM4CDrDjpxtkevCFE
hvCUNEcziqDKbt3tws613zr7hYu7kPo9f2/j7015tuPfMwhMisOU7WJwjEW+QORVh+b9YDyQJkjH
Q8g3xpmuxpZAWjKV2aahgyXoWluQOLYsDhbml+93b4S6AohO3320vb8l2ue8TZDSh9ch7+mlPOn4
QqKLptfDEdzcE1CQNrhHXlHa845PxyfmfvG//WCT45ouP5zaPfhJMDo5ekAvwu/bd/LD6fr0HcB+
AGan6SYzpO8QGcbdFtYwvXz/jpzFDAJV8PrNB0AVRrSNOPeO/zMFmqDfP5duuf+LyeKoRd493v4K
OfPJFoTbAhxGlZHgEOTdL3qCRGQ8i0BrLY9FnTNwegyT5JBp5zya3b49D4rldCo4gFVQO3fjXZPr
dx0rd7e/RPIblg/BzAH4J8g6E+sTh0rWxG1s0KoMqvmglSieh7HY25l1Kuuxc9O0e9KU5D9e5Q+h
jFFE3zqhzJTvVzq36OQDvCLARKFDH/1Uqscq/8bCB1tF/jBxzLQ9JNNzpGXu7dVKdusfwYjjTLpw
wrGPYToXrrE1iQTM+0UVqEbxt2WRDxtWOzTlG7u6JsdS0SaJQjKoikzJFA9ZmPWhZZdBltkYzsVz
6tDXkJt0Q47kgX2sx9IsAyxfSwlExkynnKRjpYsqmJrEz+vYsebINYdkZ/AX3dyI841rq/iPMFTy
0LuHxCK099piREkXKomiVkEb5eJRVYpij+bBraTe2pLQI2gj/rWozkxJimjzJmR2AiJ43dVN7WBN
6r5Ko3OPwdRk2tCHlXsIDdRAHoRRZgiYPrIqFwqB26HYg50WgW0du8ZRbMc6TUhYZu2Duc99Wr6F
832R1E7O3lLUMG+r4+e16iroiJcYZ7kK5rLjF9IJGcRE9bQMeA9XJ3pDqOLq0xF8bp6dbCUsPx/f
tbBFZy+EdZlQpqzMyqBo0cpSA4xebk1H+Kz2uq4CU4fWHkvDCUoilDpZunKsLABycCdO6p1xrP6g
yws9aRnq/wL5r/hUMef2Li4acWHRoZeLVEzNMKiJdKwleZCZRQe91iBVJdwfG9XN+Oxg3uB9zsoN
u72+wH9FLc7s5R4qYNpD30QWlBhjmXgWe8r4FoJuS4akFEqdKrXBEh4UQ0HBIl0m/GyCX9Kjom1f
b2/digJebZ10YLnFh7wkdhbkUQV2/WPFoYDWHd5qd7Y2PI4tWdLFri3LLBKGYyKPgu7M8bX9FQkL
ECfm316U7Ah/UojlSy5OyRxnWqY5JNH0IGYQqnLH5qChnfT4OY5rr1Se8/R+4A9DFAKRolq72x+w
ulK8qhZFJg9VVOkE7TbsYrTPQyGHwi2i+lvaDDsygQYhgpssvt6WJkUZH6vV8ZpB74hJyQcQ+GK1
LZtmOpKMB7w6p8W5K/dGhlG7ByU7h82jQX7fFre6u5fyJAeKgahzyk3Iy9BgStDk+PD0XsLzz3db
IBI5fS4v7aMB82Jp2txwu844x4vjE3GXx3/Hdt/ZGNzX7aK6RMkRA7GVGinD/r9bZl3XAa3A4w0E
qCldjKwGm9WMoQxBPSpe4kRGYFmTUxfvWbyhLHLA/c8iL0RJ9yLOKmbUAqLG+ducurMaOprW70Jx
l0B9s2mvMy+aB0fRSscQIIsMd7QZnYbwDTsqF8g/fYl0b2LMfulMKmB5wPAyYHi2gt5KtId0T8VD
/KD9iM4DBn3MKCUnDnK1bjG61Vb9clWbL3ZDCkssI6si3cJuGNF3vB/zdxYGyuiigfedFBvv1ZYs
SZNDDu9ssEoesGhfxKUTT46h7FDPy39TtjP7TVbW5Sjll0o3kT/HzAOiInt0bZjgv2mhyjoezMpu
3jXISyq/8mIGH8JBnZ+U7rd+6udzQl/zLvfm2p+6Hd3Egkvp4Y9TRt4b6HcdUMtPHB4NqZMppdjh
vEJ6dD/e5d9zzclDp/o9A+whvA17sSoP5gkDnmGlcJuuF12joJGzlucBxsfoqoP6whg5RaomGJuU
9mrnDZRVrcNQ2vibp1HROJwQXjhVzarX29+yZpgNeJUoGiPzAs/v+lOadBxbUkHBTaPZkfyg4U5P
/C4XDyMfN27TYiHks76UJV0mjFijEcP/EZjlY9R85coXxf5vlYx/TtLWUcZYvA4c6fVyMp2WXdfA
EtvZ4KW5W4nIiy3LmRqvHn9YqbmxpM+xIkwibKJuYiIe6F8kR4u2xJiLvuJBOJ8jFpDkDwANUX83
0bfBPtw+qtVnxsQwPN0GHJgRuXSaxIklJqJAWPMKPvQcSTPVdtJ+BGREdYjiFBF1lQrNM/P7RDcs
w9pKKfxKoKCwy+AMu95ZoddFEvdZHigEXFk5St/RLmfo6urA1WP5wGLfXu2avCVYNIkOt8GUSzZ1
pOvJqI55UCfkZCp3aq24YfgUGR4rbLftumrjKNdMHwMfGe4BtlaXizcG70nV5UaOR7wEPL4NH/9M
Mf78GjUvGJWyIW1teZaOmAC6g/iRSYo6sm62SGTnsHvh0nigUmTEysI1E2Q6imcAvzdC1Y8MgnT7
QAyrMwIIna0TuQuBoQ1BrRulCOY5eaQh3jChB1P1Ve/uWv2ltwe0QIXnAfxopu6TCfD/+6j/EuXk
XM6921SmNyfvSnLqvt0+aDmjv9xZAwmP5QZpiKE/AtILl8aOyjmMQi4Cq0iPSW/e1S0gFXb52ywO
FmolAxTODPWd0ZB9pWhujUAUSJYY7qtqiF1YU5fU8xcl3bdiw+eRU4If34beZ9Dp4ussXPRrrdeB
pdTpqIiA0T9jOD3MGmr3itOL2YuUpyLNvPqRzuiU7mNnDA+G1blK3joKJp2FozOTrUho5bk0GC4g
Q2Ssw8hJ35PmtREqQ5QHoQUyOKMrXYMV52RINa/c6mdeeRquZEnmuu4LQsPZWHwBT+n2FjHdChvf
oAmX0Y2N3lrXcl0udCCPEtAwWAxPgx77eulP2rNC2l0xbESrMk7inwNFete04MziAZYcnBQ5I0vY
MGP1oO2LzCgdkoMyzs68KUMOPSNezDHXIow9lmcvtzV95f3D1bOQ/cL1Y0xG5YM5YUrzPsmDqKtd
kbBjNtVf7XSL8UEGn3ysEWA3DbMXgI2FfbneTDXrFdaETR7oSXqum9EnyXDfRc8d+8Uj22upM1MD
yfjkEDXDT8P4yu1q4zwX8yUbG8DACDNUJDWRs7r+hKqr9XkOC5g3anBXs0TlUZv+ub2faw+igaK+
bcBsG5TIaY6WA0+OaXR5kBR/LR4d8zj3zZH+norxZAJTyBLmmlFxbw7m2SJe043e7S9YU1s8iHgU
yTL9UkZ7gsDLNCpe5YGIIK01jhxw84iCwSeaNuz3mvJAZzUTw33Bqil3wWiFjsMa2jyIG6ICBWMr
Pm9szQfBqrpxeKuiPl4JAJ6RPpJ88gYgaJrE3SKq8MdIh0fYNPcJkgb/k6DlBKmGnLdMiINItmoT
NuD8dMOJAI0amNdmG1zTa6uxYS6JbQD/iZzitSrqihHnwoYjoWiD5fdM+z3UAqSSLZ02tGFN6W0k
TZHmRsMWNaV9C3NRkjKEB1ErmB9rPYpk3NiwFR9lmagCNC2uFqq1krtp9r1lj5UognruRXjKx7ZV
3dC2yb5UpjY8xoqOWFkJJxtUITbFkBcxk9y/rfQrG4pMNMD4JrLsKBhLH1Hp6VTHbV8EafaEotJO
dICQxIfbQta8AlO1DYIMLaBmSB1dH1sueGzRqhJBknvfbHCG/ukdFMWCr98A2MucVzQIgzVqQ+jK
CV4KlbMrdmnlRppDaNbUXmUDlHwYJ6i/aPw6Pbaoi6N1PPVD41BmrzVoFpWtGGnFLwSgTEMUagEC
QOTN7QU38XxkRZDVhO5YEod+XRqoww3UR8K83NW0ZrtZL7cS72uvhmmgdQTejgZ/TPZI82QUWowf
AV6u8mdF2uGIuTqGC0aR4Zi01qJRaroHzc4I+teKuoOtDW6ipvljQVXF5XrR7G6fx9pmUIKyJL4L
tFa65O2MCuYylcwWQaVk1l0tbNUHd5l+0sqKnKLKjvx6KCfPNGLydFvymo5TAJVshFsU57H8/sIf
IfHU57lVlIFizruw7A8FGMsqsr8tZcXDQtUIo1qQUtMQPUqmidjxPLazEEEX+lX1U+sP3wbz72Y6
dE0MEGkMQT7uPIyTtBiRj40gNbaxzHCKPIXrOJLjMOsPop9ND0mIZuMmrRgq1JDg5SzhDUyFdHvn
PB7zIhNl0A76SS0eVDhZGGwJcKPqmfzQ74ldbIhcK1xdypTR90Wpt2Xbo27bDs9WdE7IW289dZwc
c2TluP5gpI3baF/mxPDy4qWOxL7cyrOv2I+ldEaNJR+A8E5SG1sNlVrMfYm4anaV8a0RW/6rhrOS
HCuKBBUBRMGEvyG/MYSTISuqAcXp7KCmPrG9oUTQ6Pf968Bf1alzIv7CM394uK2qK54OXearwhov
tt+WrmI/0TEMdUSPHdcaPzfan3rW6W7GEuLkpbXVc7ymPww4AOAEkWmG1yOprJKJLp8mAceqm0Fp
nZDSiUIRP6o96j+9fawyqh3rPgWdgqqQDV9rxe7AaYVfZxCUK5DYuZYukNjGZHsFRUi7ccwGjCvn
NOO7Wj8MSrGY4o3NXVEbtNPBDzLxoFoqkeyAHk5Zr5c16pDdN7UDf/Lw35M3yK6igVtF4ENBz3e9
oJTTXOtnXMdUN+pDNJWxI8xx+tLoPAtsoUVermjR3qoitlHiWjGkS6aKWqhlLT8Wfb4wpIM+Do1V
z2Vgq+AM7+32vu/QOT//D6Vc2BqqWQTul440x7UcTKfv1GHKUPafRzeOqBPp/u0bsBZtACYB7BpK
Skt1Wr4CmKiAXkRANKJCOVkwMj1wUACwWWHtRL14ilmTORkDiWBlOWHLd21eb4Dv1xQFrVsGkHqq
jida+oSJGpHdJQBrhFmCMtpL0/25vcgtAdI29o01M9PkVdAUdyP5Nopwy0ovqiYZsAWMB4gP9hFO
jn59UGapxHoe4qAKviv6fX200Xzmieag7czcUyvH2qqfrDx/aG5EBKAteSY4ONcSi7jK02SKqiAP
+4DH5MzyuxAj2nVvFLv/vn1gQIThxzBqiqjjWlQ+l8QqRVMFgtWqL5qZuBFPNi7z2nrgm6gAFRgI
72UloCTTRFMaVWCUNZj5NY8IDH1vUkcPh0dExBsxx6JT8oFR9L9aBqZSwxJLxqke0tGaelEHDUfx
KxpPrDP2OlEy8Off3r01W4G9Q+C0pJk/lWGQVCaIarI6yFKr8g27ehiyThyKZEPJ1zYQ7ydZUDuI
oWzJJs186samM2o4d3w3KHGglvuJDSjzl09kq5i5cqMsANswz9ukABZ8ZBgvDCAt6zhLKW8CGorX
2R7dIq02ih5rIuBlAbJjLMGS3CGTgYRsQI0Q2LGmB8CShanfd3yr1LGiB5gRCSuOqaGoAcgoJDuE
/eMqgFVabd314GlU5vFIae71yf62HqxIgrMKtIzGcJcQ7lzfIgX1Vq6Xog1yIAGN5HcrXkmKqQXK
f7amwKLhfQfUU0WaSoaKaUpeFkZfioDOxHoYTWt4iyqkN2+v5rMrAykobwKPg6Qc7ML1akiipYMa
wZUpYqDGh6LwwPmuenrU2scwbSN3HK3SScdG8a12sv3b0j/vJUwtfFIb9hZpbDmXM9ZtKfBiiqAZ
wLDT8NR8NELGvVCMyJGNLN5Y7QpAYbHtSK8C6YGMpuwojlqr2rFRloE+RKWKMRqtet8QjCbhqsLu
x6ZIH+YGroBV52Ho0iak32lfqr1TDOYWkvPzRcfhwuLji6BIOIbrrU9oPsQ0RBSXqNOrSem9Tn5w
uuuaymVsyyyvBNCQRi1kZoCkRe+3ZFbaBuQWtQbXPIOBzjHOoqx+wMKYmGLSc+1xFAK5baWoTNsr
lMT4bqH8pd0P1qDF7pDVoKrQe6VyxTizrSFea1qABNgCa4UJR/r5eiMau89ZUpEyoJhvHD226WOd
uPWw4eutbbeBlncV8wWW9LO03WkdmWmfh/D1mgZsdRisvTfDRPV5lpqeEibPSlppGzJXV4Z8KK6w
jY2Xg75+IkVqpHAn2jreEUXJXWHmJ1alpVvR5ufty/Q5LliSr6jYw/+Co65LJ6zmrSkKDcIagRmo
qIfYKWhWJ3cKM6fLbB8Z743Hd814wF2nFjYVWT85MhBwn+EDwOg22bNG3krVj9kJ3VvtqTF+p3TL
xn9+gbHAC3HSCQ5dY5MuhLghbb+wWjmM9AdQRcmGE7imKCAPwQBq2wK/lZzLNtKorFiBeAe/3g88
2jXjdB77pQmEBwSl7dvHtioO7z3CK9j5Tzm1blSSrpyg/Vam7hMMnnRnu/sz69YvMr3H5RZoaNUE
ItyCFQCyBbly6f1CbzzYlwy1DOr7LPvbedqutrzsvekcS3XVr19vr27tzFDUXcosKOoCYH19t7Os
U5q+MUpgPdEa2gAdb0SOPRkbm7h20UASQkyEWGDVkXU/jsLKZt2E0IMbbtGQ0pvM6Mc4G8+KQV9v
L0nu3EYFy8CK8HAtKSSY7uUiXjhNasPCGNT9EIY8rMaKQzyI3ai5M3ES3Z1NhHjlTptemf1MMgw6
MuG8DQ+Enadkd/tT1nQHVmVhjYAP9ynZXbSj0HllVUE1+RoNmuSuwRio6GCSDUGrz8elJElrMpOH
IoxZhcyvQ5nb+cLh72biYEjLEa0oYeckjTfPG8e6UhDFVlsGQa4TcRlIfa63OmnnrIT7UAUzWl5U
JH0TJT/yejiSEG2jtopa6Pg1LfnXudzKSqzg/FA+oHAmlwIesh+Sualzo6A8naugB8APwUWReHV1
busfOTMckZ65+mRqPwlY7trwLhOp1+XKl6nbijtWzhiOETTNQuIbmid9hpbwCjUi7Hw+UZBm5K6G
BlFV9zZco5WLCiMOJAHFG7lgMK53mgk28zhUqqDTWNACMJhodzzOX24r7HJe1+EajNyFFMkcTKKa
tSSP6gDDBU6UuhahDnIvfltsKOzqcpCGWK7qh8NzvZwhEolpJlUdWH3nE4ufulI7tvr4+/Z6VsUw
UBSpC2k04OzXYhTMBR/DGevhim57NZKjblbxdh8jt7BxF1Ye2yUO+P+iFj25sDoKwZiEKEOfRdxD
AbKzmUZunCrPSasIp0I/dAYyH8w42Hjj11eI6iQogzTkyKRsY9KzsNbNtA5sOKn8kLyHWzHoqk4A
b4gKir1wWEmaZ4YCbncVLwEvaN4G4Qt4v0Zq+5nYCOHXJKGOixZ4RPAwmstaL7awq5pmAtVOHURA
VoCKzNOz01wku6r9c1st1uwWeLcRX6AxBjAV2aW1G1VTxmioA1Wo3WMmpnqnltP8qzC1dl+XInVK
1bjDmIF5NxPt1IJZa+M+r5mNBb75AXAAPEjSzJTOXa0O+AKWgVA1zxwxvkTKLlGMXdXtbi93TUcu
ZUmqSZUcxCltj8u27+kf64H1v24LWDs41LtUxImoXMDVvD44RZQMrDNzHRTZ14jvDfEGbGaofr0t
ZTE+snH6eGQMNJoBTyUtI+JmOTS6WgdzuxflXtd/3P77Vxx0FRBeJA90CxGobMmp3Si0zeCk6Eqc
P8RYJ+i1xImk+K/KSiyft5w4lajohi6snQ+SI3DUUT0FAmBZ+IXeR32jjHRAIxjv/NL+YcaPVrNR
lFizTpcilk+4EFH3vCtik8A/4Kh6FAyYc1Rji+nJsFufkC+c+Fq1v72fayq+pOIQyzEk8eXkVdcg
447fVQFuUG/2Xm+8VbYz951r1NFGNmb1RpvQPoZqAQMcRLpPpI8StbdoHdSl9lNJCOirmBW5tWFi
PCYe1Z2qZ60r8qjwmgiAt44P9kaAt7ZeE+2fS5kEIazcz2fnfTSmETKDbXMqEwyL1e3nKEn2aqQ+
tFusK2s6w+C3U+C7IVKmXU9RLMEYlKQNYpX7eG1ydMOE6sabtnavL4VIpj9qCgBntbgN2gRDaNP9
bH9RQLY8/w923wIEC6sx4Ld/EFRcKKeCzs447Eo47PZIzhomUeYTOzWpbXixwAjk22q5tijQfAHN
AxQMOrUlMxK2Bbo+RqTZoQaVU6cY1NGq9eBxszqEYGzeELdyUKh6LnW5D7yLnNUnKUMtGxQQQd22
0D1qVS5KQRkQdLGyIWotCkCR3kYPNJSCIti6vuWqHmZ2XHdtwOKyROPF3yIFsDuJDN2bxtkOWnQ2
7axZMQ68I/qu0fLiYYgZxi3lsQUcbNlvnOzK4lFoILiYSC8DFS2ZnSqxpoaNaYNXDrCzCKSGfedR
fcPQrF1+FGjQ/b1kVhCJSBkqWxurLq7jLqB7uzqFlp9Udy1rUFg7CiF2Gktw84//WY0g0waaFnZ1
qddf73XDWIpGYd4FiTNbqDEHXPzcOM+V3UNekSCMxXR3hFmSTSvCfISZafoPl7Izn0pVd9Jui9Rx
5T5cSZHuQ8NBiFLPdR8Ms1NOr13rCfXLgEr57f1aWwz8xwVaiqgcp3S9X9qYhrwtkiGg4vcQn2LV
1dv32yJWVoK0Mcp0i7YhUpLckFoNBUFtYQjy+ZwmXzEg1QkzDcOiO/+2oI+LJLkiSIcDfYPU/BKQ
SV43+FzGIVaaIehSwO+nuLyvq29IjE+xpw85uiPRdIM0tW4fRI6JzezOsH/0EUaOPxXdr4G+zfRB
FBjRigOtDeQpvvDigfZfaULdZABKrM0ONK0eb3/12vYsJC1IL4N9jcqguCQ3mT2H6hCwJPUK26vQ
rdOYXxOabOjtuiAoLYMxwgsvhcTTxEtOWTcETZnvQ+2ur/SnKBFfpohnG6IWrfl0EAiHVdNCBleV
res4k3HMMn0Ipn2UHgdq7pFFTSnYPjb7vT+7h6ZJcA9BcwgGKpTlrhU46fk4khQcBLQHTgbvRYvJ
kEn8Xql/S+Xv7aMyPi0LBBKgR16OCpVn2dXVewboZaIhDjcxrgc2fNwiH/h8HUGGB3wViPiQLIMr
cr2aeq5o1ORLNprXmockmjMYCUdPxLBRX/zseUIQiP7AWo7mGPhm14LSZqZw/lLkRzhtHRJjvHxn
7UlC0YuZuzMnwfDQZ3zDH1zZQGSFzKVogd5A+IXXUsOR8WaeELSqRnXmNX1T7WLDCKxkagHnQPiI
HqOFzvCDsv3CbRlJY9EsgcvZjfPs8VllrmD5A21j7tlVm7q9kdReVqNSpcVW440zxuiCMmPjCqwt
9QNQizYYPIEyp3ZX8tISBKkUkal+phS+Ef66rY0rR4hqN9JbyKkawEFLm4nCSdjHDVJcZVk6eYI5
kF3WI9FVh+fSUFsvsoy/oQZMJ9nqBPh8veHKozC2LAzJDZmSXAG1PvJ8DFPUIn4wkVih8TlawGtZ
dK8bz7eX+dlsAXsHzhbMBEa5EwmVa53RDCCi0SrbB+Br1Y+lXhieZsWpF7ftdGS62KKzWlkcthMQ
R2Ac4bqYkremdbFQ815AnmjB4px+K0Otc5QG7BjG1J+MzNjdXuBnC4YFXgiU73w25VGpVX1Q2Oyg
oWcrrjwGdNUMDc1CbY9usv1tidKW4rEHBg4BLQJqUFh8ilJUI9KHESNSz1WqggKdjsXRHDAsy1DT
+Y635lbBWrJqH/KQCUZ/DIjI8DYvd+XiSsbqYJkhEeWZocPPQPE0QYK/Ym+3VyWDuT7ELOSdJkK9
pZqxLPtCDDMai6NwCDEpelMYbs5JDTvutGlZuhhEo7+3E8+e+iEC+cg0sbtQNUZPK4bhNCVhvmFh
JT1avgZgIaAqGaIMC5Wc66+xS9QrE01rzooxNTt1Tr4WLH2hJshX7Cg3jkpYDxu2b2Wf8dwCFYCK
GPZZzlgUeRPNia43Zx0ajOZjJT61QzzAzZnjDRWSsfwfy8MLiCyxiV5HRDfXyzNErnflrLVnJVYz
tptMOwT2tkMDq50lCpz8hIJsymzq+lssst7yFbUsOowAUqL30MzM713TK49ZN9WWk3dzDdpLay50
B5QgovbrmqNVOSoKEjvoMC438i5yMerj6zH7UVcxIQTv7SefdMC7wSqrwQw8XmJAb5RWh4jNuScE
azOn6QcF9Ymo2DUdFftMGclPQB5bzYm7StkpVVrsMOGxO6WJ3bwaYTl7fRnWG8cpB1AfX7nUUYBW
Rx3jUwYqy+Z4igvWnBl4PUB8kdaPjRIBHDby2Y0sXu3+H2lftiM5rmv7RQY8D6+S7RidU0SOL0ZV
Z6fnefbX3+Xc53ZFKH1C2H0KDVQBDQQtiaQocnFRaLqUanpoocyjY9qVmUucg/62motYDh+xPJIX
PtylixZPq+uDLia/NAIkwzxMrjUlG0MYtcCWx3lpEPaNEe+sImpeYN9+54YAG3ZuDWxoS/JpDH4P
va8AYDa0FSIzqa/uzWzSaK1p8R6kLDmG5aA5vcQbdMxzYoahnv+OprHHyLY09/FO6APlvFDYgYJD
8efZScfOb8AXNorn287jp+mAJRFUASAW0RZEKGOtdTRPejJMrVeAitzJ60ZCWzKeDr1mcdPcS6DN
7ijuFcTH8MCofjA72lXLI1UUIUvoDdsPUlmhbYOxV4Llm3YR+P7zaBSAUArhtK2VDoYgz++pgi6V
24teBLEfAm8BAhdtyc2xANugqKNS0KBfhTFaDgi1zr6eJtt8iJDqiUmkxw0nKlqTiIQ0el1BCIW7
nPEaRqNqdaLOrafPZUEsA2FXO6sxNTo9cKBnwwZQuHZ3e5lMoPStwchyYNwWLtqFEOFag6M+MNE8
JbVe3kf1I8qGEWiN8sI2qm5yEA02m04K1U04TSH1Zz3/N+IB7YcdL/2pLDJCBIVS1nU4br3Ua6pq
2fCe+5VEQkv9TLIm2+mq0NCkr8EKr+s8tAlbkF1Wj3IKYjXciAsanXn2aSLK3aYv9J4uNtEp1ZsS
j1txJpU56puoyiNHGaPJGbuiowGid7dpK8z4TtQnBcAf2lZyZRf5ELwafcurzjGhz/e34aUOFCog
ezLys9cnI3YjWrOkofSCAJkHs0UXR68aFK8TzCND4u7RRCHtoUwthd5WiRVzR+1xecuBhAWBAGOC
qCWVPUqDtdfHOUav1kGDZk9L0Dtx46swfI4K/Ay40A+kmKisIuBCeZwJgGajC4cYfSReAQDEY6qi
50vVm4maWonujqTUotfb61t+kLHshY4ZWFhAu1EkXEziIhSKgjiM58iqPUGOMV5nUTzkvnnVstVl
Lckj5FqQt2Wbn1G0GQBDCxqvG309o63Ug82dIm1VCg+Rn86I9ARfGWbOK3JFLIrhOmSikwNsMsxu
6tEMDOCyOHn6kDTA0AD+zgTw+AQt54m1op8Io7RFOwE3RMr0ehuNUrJqvCYbr2pru001auito08A
LQCvVRrFpsl5bAArUSyCEmQYUIRBkxqSJ9cyy6HOk77reg+eyXoNtPR11FNwO6eZZodaMjnWqKS0
R9hKklgoKPJhKIxGqlaSsfd51IsrioRZ3WhSxlMa/prtnhzjovSbfO49tPOqT+EYzG7aN7xs/IqH
RmoQ3Jxg9AVCku0oKVFgqKJI7r1Eze47y3cTQ7QnAexE866oQSlmKOdBDTkR+ooeIWuETmUgPLHb
rGMepTnPjaHuvTroehICkCO12YfYhNtK3d62x5VwGa0RC2+ZgbFM6H9idDYr8ApvfA2c6FIbnRRf
6PRtJsS9RePWj+/1uMufEt8sMTFJgZ+2xbIBbrStq+xTCdTEHcTCIAmusfugjMYHJL/fq6SRtohx
m12dCNJDjwlpHC+5tkEG8lFLKhXhAVt6DYAP68YyGLwWXTGDZmFQpNT/UsYKnLF1urm9RSu2hkwn
uhLQjoAyMusjS9AbZnW+3FNj3dOpng2SpulnG8gfYd/aTQlQptry4r41qaCIQjsqEtQYb8PcQHGn
d0ZXRoNX69qpyY5z9VefbhIfcUjraGLI6QpbUXT4rCXl9t3xxz4KzSEuhbEtBq/p9e0YGKAWfcnB
y1omjqXkm/zTHyZOhp8tPy2XLAoVeBOCDhwpeLaVwJzQ8ZOI6eAZswnum2wyd32q926Am2PTqmK/
ARltsQ2iKbEzzXxDnNk6EnKdJLPCjTaZvD7wFbVaLkG4ueW/H+h5KTD8IM6awRuQxzmAHxVMyMhM
b2Q4hp2QzrwOnjV5IHQFqAP2hztx0YGLy3DuRknocM17kjrbBVDyBJb3K1CKN8SivGlhK8KAbkQ0
g5TcAjxjFCprrVaf43r0uiB+r5DCseavUpueA73iwKR/zIXCwSL3BkwqilB48bMEjDEuoVi0os6b
dHk6g0/zuWvid7HqS0w+nOdDIKeWHdaKcUafSkHToanvA2FOHEOMopBYkRZnGLib/613+lShZ8Eq
Tw0W5vrI4JIw9mUSF8m4AXuK7A7IOnAsnq3XQDNxx6FIt3QWYCls/NAUgmHWTTJ4sWrEYBwQunSH
p4N5CgLFTfo+3gZZWz+mkRlsQWEfOZIM1Pmg53jpRpnhlqEygu5SV+wWVZNNXcWW21lauy36fCJl
IrWuKug+EVPzKcxiwQ6tDu8cdLLRDF7ITsp0H/U90Kc9qPFvu7OV05ERNixdQmhPW0bsXmvdiH4u
q87awauSrrQBLIpOcd8E5wg1N2cY+jojYaM8o7V4opjgObi5MY2OPNUYoNQNs9NNgIeOTd/uQaHt
7004KMxKHoeNpQX6Jp80n+RilKLnrRKduCtUzgJ+3vz4/oW4eyHZgM9aQugLq6lFOel8TRs8fy59
tK8KJViaDB5Z4E9zgRQEkLj04Ratb+d1IcVET7mY5PAFaiu0dp5I8zGQi8FNDbG3jbGTOav66e+R
jgfAZckRIpxh+4MkvVGaeQ5HT896mSamMRxBYDUTNVR6x0iK0G5bs7gbUo1Hw7gmGWxTyKIARg58
GRPXJT04kv0SXqgZS38TycFzPIOydeg1MECL8nRsW2VTNiMvn/3zykHBRVkahJG7kdHwfX2Oetbp
AqbYzV7fbhCB2WAIGh81vdlLwmYqacNjQVueTtdPj0Ue+Em+E5Gaufz/ixM1UFSa8jiavaEcNnIU
EUVKiRI8VpJK55xH77G6OlRAJDQYYnE/iprdsuFaN3tgd+js2qqA47AEBZauYaj1ZNwJAFDaU7Vk
nXR95mjTivYikY5GpOV1jTQis9YRuRmAEbG3g+xO4y4Ovb7+4M0BWxeCVxZavUEwxcL42lJJi3wC
Y2YttR+NlNlR+jHof4e9wYkUVk4Oq7FAQQaCfOAalr2+ODk0rhnSIDazh3afsL4X4zutexaTiXKH
26w8chacJxaD3V/wufK1qHD0BV1MLQyur/F2UYA3diKMfU9ogyQEhki9tm1KahnASM2+7ZdXkqqI
vRAGIN2HVySajK5F+37Rt3Iwzx4qrT1Fmq4dKO4g04W2aAdrDCuCwehIzmlhZk8GCJLCqo84Tw+2
SrlcfeBHQioMw+AXVgLl+itStavHxsBX5LKtvPpnZD5sncgY60OBUL695LVzvZTF3ERB04VmpUJW
F822mpIZWR1pr6UhxR3D0aEVL4dnMtJEyG3CHliKx1ka5XEsVNFD3uWIAoA5IK7T8LcC0r/2TS5r
TkT9M5ODvAp82wLxxpay4Crk3sciqSbJi7R0J+DVcM6KLiJlLvDAmj+3EZJMPONQiwR5zfcT78I8
9DIsm2bwJa8Bla38aFafvb4XW1SzpoCzi2uLgrNGzhBRHUo5TMQq10ptWGkkexjh0R7y2gyJZgqK
25Wt8H5bOX5e8wramL+vQpQZJJYXo62k2gi0SfHiPi8dVHs6Os4mb0E/fRhwZsitI+BbjJ7tChmN
PM/EQZS9rldPMmZviDWmIGkzrVN1c3tBP28EiIJLQZ8WXlmAA19bFl4Wuj5FhuyBRe1BEW1JPFaz
6AaTuAHRwqZG1gbd7pyU1I9HFqgwluEiSwOhCTQFq/da04GCMPYxo1WkVUC6u9Dtieyi2cCpH8fN
1+01fof2l5csK47xn604i7leQdxAC6KPxAM/XVbT2lGo9CIeHfn9rqbCQ03o0aDOc+R+DSRzE3vP
5VlmDZ79Ema7AeTLtWHCKEfPNOwP8+/k0XJHnzwZ5YE+f7W/piMNScexj+8w7db6GZdmpV3bZyWk
2sGTm5Fmq2GSt+yEGJr3RZSYyih/bkLP4Ljtb+W5JZcJpvpUqyvRxL5Pz3BorbDT9wJYwk2QiBFd
fCseRjCXv7cv7Vc1BVRHP5BrnWf1Nb7TU5rTOv59WxFYZWd3f7G7C58UxkaYNA32Aai2nGxE18Sc
+5JytFtlnQQrZnGNF2LQQao3PRjwzr2dzDTfiSCMIMHdS0x+9Q45dUS7R94ieFqmZM2gdDM+ok3m
yW93ort5t37VpN74hNL+S3QH++5ddBX6+F9f7P/5SKSrlqsV2ElGE/00S5JcDJaBkL0d0pAGTo9Z
5wHlZfN/hBCsJEb7In8ALeAESbNrY+ylnZLkoaWJy9n2H0ECK4fRNkMdzciPo/Hc1eSj35UHlTQR
2Sf2lssvurw+fir2n81jFEmZmq7UUixJ95K77q7z5jsLrxGCaX8c22VJixfWoOXPP+fEKBPC8MyK
a6yqtAXN8fGk7IOejPIOWJT86zSG27wi5T7L6FijSkUqfRejs30fxK7BSw2xwwD+52NQBQKLDGB3
LHzQAs0dkGrQ7PLomeD3Is2TFJLEezAmUrhf5pbODga0Hmpv2Nq3bfd/uTP+yGZueaQEwLVaYSPG
2jZ/jd2hfqhVWtUUNYZz8ai5beiqcv+vxCL4RKYVITAi4GtjHhNd6ZvExLTFZNsEj0Z7ij+zQNko
mZOjX1s8auFfqDCgoLDjUfWuXhYXopkVmyVmDKnTcm1Zd0JHMbt0nGxLO0ylLfEaCtZlISJEgXvh
SWDe21qAnraxx8m2brcHELAl1S6zP2+fIU8IU1xVLb8dpxoLkvf+xjqk5F16yXgHtmqbS9Lif1bC
XPbgyyn0efG+GAWNu21MaHuvTps220/T0Sie/+to7dtCLwQynnS26lApOqyqckoMawAm3Lm9bese
9EKCeq2D7WzJddpCgkbs6qkhiw8dnXGTuBxBbCTNLoVxoX6pNGoKEqWzieQHiRxwoHc5fZfJPu7s
7nWZGst7r7Okhf/xKUBEgRsIFY0f1awMQOUk9yFzAK6B+l9o+A7fE+ch/ZWXh8zmDkVfDPaH776Q
xxzXFIoJkKCQ12qfujE8lx85COefrbY6cXZz+aVbkphjA2IBNKZ9iGmKv4ORFPRBtd9TDKFttuPD
bVG8NTHnZuVRHJqxhQBPe40K4j/5tOF0wfwvSvjnnNg7T1QLFJRw54lfyXMIxBIR7e4AYnSOk1i/
xy8OiPG4WVzLLWDPmCH99QYn6+4qTGmyZXL4V54CrAaoGi+Kx8JrJvC6+jkKHLhak7tge2/Q1+wc
k+3ts1m/NC/EMOvpUZFsYxNiOg2gLQrGLYEUG/38mny2TvbWCEQ/Hpe50xg//WWFpDr4HALo1bj3
4guYi6SfazmoNXxBjOcPxZggV9qY5Bdv/PH6yV3IWb7jIvCNwWrSmlW5bGhIY9d/AHnV7j19HLYS
R+E5K2KvK8lMYsVvIKlwgruQPvnbZFcT3nONJ4W5r+YixazLGlKUU3jWaWxXtujOX1+3FWTdA/7Z
NraeL4Z+XIKDYjz7f4OPlnSb7G/LMW3fFR5Tp/T2XNDEqmO6EMi4wCIrm0DPILB3DXJfeO022Cj7
u4lYu4O0u7063h4yTlBMxEHqAsiytsmvEMqnOUf1jVcY4UlhHKAWoURuLKYsewJKYyQg4snwTMLr
U1i7IJci4lJ/QwlGZyxpkNpGUadkOrdirziJ6Ncgf4uKTV8OFifyX32160udHcgrtKPLy5ovrCnX
5j4VwwyT7klw6B/Ke6u0Y1slxgbEipiUS3Q3JAdMwQg//tUD50I2CwIEbBwE7ylkuymmfPnhQ+90
r6DaNR2/cG4ryKr6X8pirExD/qmxSsjqCsz2+kh9kkb21O1Sx/TtRHzQG5omu8YGsk7kpb+4wplo
sfWNHBS3KRzJl+8dbPR/bAI8yZf4qt2MjvXIWexyS7IxweViGdObxDjt1QzyansMnLfIEai40x7z
Q+ojH/Ue0K/CpwXnCvqBalziOrTSIuULXjLAGxnzqEw/6uJ0uYKePDdC/Y4+6STqqWyfTl/cDt61
CPxSGhMpoLcmkZoW0tBLeAea9mYTIKGxnydeSLLmxy4FMTdrXQRxAgwoxkcrs107MpHJdvvlO/od
7xn+owTD7iBj+KUY11LUYE1v+RHQojv1l5Kh/NA7PAXhrYmx+gRzJ+BlIOjghrR/NQ7Rrv3Y2j4F
dxa9rYxrTvNi+1i0Wh4E0lROEBW8YNJncxRsm7tvPBmMcU9NmEbpABkvA307JHcfiu2GdvSsORmG
BZ6QDHu5vajv3PEPC/uj6+yEiDkw9bTr4U4O98AJO79/V2TnuR9gHkTZKJ6c7kjFwymwt3T06DZH
am33GXN2lmdwLIGnH2aJ4kvLKXqlmwQ02I0YZL7dBu7ntueClpdNvLVk5o6tK1RAuhlLnugbcGD3
OopjEo2JYVucmJl3nIwj0dD+LFYVJCXEju5UO9iZ5JPHZP0D6fJtbKAjBQodVyxKOtc3nzmUaVrV
Euxa/dXep7LTvfe/Ue874gH6pBDd2dqn5v5EhwOST+5EBoJ95aUTV6/6i49gnEs71lJhhPiIF9ur
j+GD5Lrdr4r0u6dXJNsCXr/xan4LIN1/Fs14mKTo68aIIa+0X956u6LVX3eUPvLWtfzMD11Z5kqj
dg0wGbu3oJRvlDLTsLcILJxhFxJqcJRkXfsvZDBbhxkL0YQxHpCR/cIk335rObp9lJ73HTl4BXIy
nNfAasZ9GWzz/xfF7J3VWvUoRhAofnwYRN4ngRuQp6cn4PZpsM8297tzaFeBXe6r09f2sfj9uA0d
+kyd8at3Avq8padH+D6eIi/rvLXXjC9PE7PSwayGS0PHSM1pd9vTrd9Jf1b9/WK/CBDTsNCMDKNR
zjLo1zfqab/fPj4+cg5z1eIvhDAOPOsNqapNCLExGlS16xSVCcq59Bb/xO7Twkq5zDwHbpyNdMVa
Ujok7aD64ZOSSHaZ8IBMa2EXypwg2wMdLmJ3xqMERVKq8ZhN53yI3bIbqFYN6N/Y5jXvxvsOjX8s
BgAtDG1Zmt5ZtvBerkAahCLf2futoGWEGC3J/n7KaOhajvqw2VDnJL5+1R/JX7TexM7XcBjAJ+R8
cs7tu3P71ncwB9e1Yd9V/Tid32wP5G3kPtmjwKYSfIogUrKhNTmFBKN9yFfqDUDDOwfOsUo/dx1Q
DQCbNPTNI/Zkb8Eh1sNe9dvhLIDY5wgCpWPmqKAlO0TH1rEQXrcbeQseWc7t+1Nlr8Uu6nZhF75e
9/OgQaxGAB0j5u4I7mWHdxV+9+FebzDEwDKWzoqF75lxOhIAoorfTcNZ32gi8fdB7lgkP802ygHo
Wv0dP1SJrdLyCJoKzLZsfwV/oYWvbgi6+fuXeORFw8tT5db3MN5GAOxcTOcYT5nEAlNVYVTWTuq0
4asUS3DRNZKBeZG1VFVna+rNO3FQjAhceJ0cEV8tDJAjqRlaSjlO6qcPXHYJDE8oGAFRbDAPrMyI
ZR+EV8jFk4KgmzfZ1yJR7uT7xr77yulz751ir3i9LfXnJXctdAmyLzQAZAe97gOedZY31XPj+vcn
hELb2zLWtAx8AphapICW0WTt3JLNQdArY9GyyUmc0NY2AUUKhWPHK0m1b96Cf+QwdpxmbdRUJeR0
tHWjl9mtX6W7bFcSNBlwDusbpcqq0OWamMOSEnTwWwVkDfv8eLYycg82boSRYeIouze4j/0hICBF
pd3BpK2t72WAvpziabcJgEf7NTuqO1MnOlpO7NvG43CciGYbdkx6z+bmKH7eGtcbwxxyNyYq5hho
i2alu8rxzqZtOPJOJ/ty41POMaxp1OXOMD6lFmfwmCv6ctpvsHDvV065C1p299buM8G1H3ezJaBL
DDW46GVwGpTk261BBU/Yl/S/z21e7x5zI1bGVIUDaIO/7fK+PfiuE9gNJ4heuwAud40JBP1KL9BL
BCGVJ22ALOChGNZtEAAiMJfI4A5ldixFq/QwZaj1QVODv51fX83h5d9Y+R8JzDZ1zShMyQgJYH5w
Yrvcov/eDmyum1yU9efZ/5HD7NTU6SAbX6Aymnv/ltK3grjme/+SudzgfPEXtyQx11bgY2DomH6v
6D7axHZGc4Jn8LDlPoLXDfTPmpgLqRHFWLEqSGqc+FwRBOMYBHDSCSA38SawqwNvZtZKjWpR6n8k
smnLqcpKLbawiy/NY0X/nulddh/YnPBiJe6+lsJ45DhUk97SUQnTyOz+Dm3x3T9KFLAxw044Fxl3
RYxHjvQ8FP3ltMBX47ioyH7eCXa3/Xc7h9f2gkPHFGq2EUcXhaDR5G+YyUfwiPsZNANEQPqV8FBh
K69DbN+FKMaVDvloVIn0LQrZCreg4atvx65wF+xovskaWnFu6vUr9EIi4yYaPZCDMkdFMd6N9u/E
G/czYHaB+8gL/lf90YUgxlsYaP5s1ATZ3cp5Gw1CEjulyu62R1o8wQ/7vZDBegqhr6PYSkbUy99S
WFO652wXbxGMg9AKuTb8ElnVQ7qbtz1JdqgMmc7tVXwT2N9aBuMcJGXWOnQwjef8rXYn+hGevIYC
MIdoA6iavUilXUZquyAlMHLyp/puUJ2oruk673qHfzT29JDs9tpu4KFvl/Xd+DL2Wd1JelhUFbTF
U/czHtaTHeEYby//+0l7SwjjQ6yx7dpMhZCXPifeh09TxCyaXdue+eCr9khFEjp3+ydiOdFGPNv5
3+mGa/Sck/52dBdhcm2g7Tyxvh2ZRUTPQ90MLY/b92x390yLXeTqT7zIfEUksk7LkCYMcZfRjIfN
vxBppWMTi0E3nN9mFwnudtvYxYkTdax5mKVmthA4gJYKs4euhRgjRo75C4wlI+DMtUu3P+AuoMIm
dULy5dPP24f5o115IfUCPxxqKyq4xUGRcy2vSnJVmHLo8mEZPoEnp+dilo2NgDSIyORKNLPzjfmU
gTru6bbobz4KRo+uRDNLFeQ80nIVzrT6Qks/0l3jEXNqly94C73S/gDAlgh3FcE/MNCdDq78oJ5G
+is5jXfqgdLiuMcQJmhe4KYb44ETPa3UMK93honRZa2vtWwpdwHnTSU8HRJ8jeYMMenck3nn3Pl3
2o5Xcl5BXCxSNWBVEAxIYMy4Po8cPEpg6oAHUyCxc5Z6jZvagQM4mEFRQN2fBpLvBVsjJV5sPG1Y
fv3nkfyRztw2WoaHdg3a07O4kTce5pNvEcU7474kxke+KV4LnrovZ8wKXIYEoz8HKL0f1HYJpvN2
vorlaqTeSXa3wbuBaHthv9xxvHfDD4ajRdnBUSupOmh60SfMOO467cY+MVDawJPLOLiu4sp7g8T3
9SGi8Z2wKR1n+wg4OXHo+0TCZ26ovOzfj+X++QCWyQ9BZRG2S22lxdtTQuSQbcpD4oGQ4G4PLKwC
gr27juOv12I+FRzAloRkFloSf7RkzHoWloqJNKi8nxzFdZHYu3tAVTP467ZFrxQ/FgLpP5IYi27A
rxFHio8Sy3YEFiTFFTi7FckoSDQiGpxzwKdn+hA5jvARU5BLBSQjMd0aZ+mBW5v/Wcq9/hjGfrVJ
nDAgrp7Olo9paRgwnHyoSaWSsurDQx2Dk9g3MzRviFm9wcgzdesPgLxzdoT3EYw5g7kFpEQg4AEM
J7Z2aU7bnvQq7d1OA+G1678b4IYhoPYqgSa1AC93NdMW4dT63e0vWXX0l2fDmHaH3sa06wxUTipb
OKojLZSNUWzVhOqgGdt7cUin6c4IMC38kFJ5I9Lpt6HYnK9YiQCvNISJMkGslnToF0SAAk20dRtN
BUffxp5Q/YAI4pFXXlm7sy9XzUSceVarsZlj1WBVRkT0+t5vJsJb1ErUdbUoJjDIka/FqwCLUmSS
KkSWSjT7OtGuMeiEbh0Ml1DnB8l67azPuHf16Clqz6JoV+1jpnWcLrmV3Pm12jM+LsGcNS3NF2uf
C+JlZO7oR3QX77x8F+/qz8AxQL9lRztj09k5edc2su2YGbV5+Y0V9D8+ZOnQUtDUjGY6xhkIfosh
RFEwnV/Gtw/T+0Dt3PqVbu5sgmh4iYgjm5cE/Abxs/71UiZj86UfG70YQ6b4qMGxSCcv2qoOCFMf
0O69HXA86JbyKS9dsBYSX62VMXMBw4v/o9YGZrQYzVawtsbJyD9aawPiya52gZzsAZJ0s4RW6cHM
XRD+1vKzIu0FjH7NXtFAFDauNRBxPhhlQ6rWa5MdRsQGp9sWuGqA2kKjjOsWU2UYg2hEHZWVKprO
iqtSgVr7O16WhieBsYa5BN0j2Lmnc7aNbYumd9T6vL2GxUn8OOWLNTAqLondZIn1sgai/KbjhqdG
q07jn98H6gjyLwJ9PxYLuZ2wAnvGJpX3LXmnPE7f70COWQTYn5bSIbjqFOn7IXAhJK1Qm8FDYDo3
e3mjOhokPSVHi/6tAx7XP3JDj5VjuZLHeN5ZbUGnL0CedVqy8ciON0CF6rtgM7jWxkBHmQg4xPn2
Sa14Rm1BKAO8hW7JH003iaRMWj2hkNfJj+jTxUiyO7WWSNdu8wD59ZJDDLtycFfiGNWrmqCw2hji
MJGJCKZB1PyxM00aS6AgzF59qwM5Gu+dsBLCXglltDGQKj0E5GMC+KF46TadB3607V/NUXmOgDm8
vZ+LH2GV5mI/v33uhdJMQptZaYICbRjU54XDApRZ2/+bCOZBqHaTPMkpRGQdppTXv+N09y8EYAYn
Wveg+9CNa+uyjKIJukUnzASBKMiHmv8e6brwQ/yRwNwCphAZUeRP0zkAWD20h9+3F7ASxF/9POPs
U8XslFHBAiL5Q5AT28JFGxk8g12z18tFMPFaI3RlYCznoKWxbXY5kX20A+UWtTBYsOFEDSttxtdb
xniHVEoNkO1J0/lw8L5L7sh5n9O/zgUlO/LXsXeOyZG8o6WT5s7+VHs5zb1P5IzJ/21rmdvJF+Sx
iCN8hjj3pFH+AmcKaSveO3DVii70g3ETDShf9CoVpzPQ0qgIBoM76jJHSb7JOn6Y6oUQxi3EoGua
CrxBAKPz3OEpInjFE+tuJPHp6Ulp8B465mRPTpjsk92fvsynr4N1/jxMm9s7upaFv9BWcDdem5sh
tEk/ZtBW8TF8GHfZU38vbbPPAEnygnN6q/sKuoQF+6Yh7pOvRalgPwWHCk7Pr8Hxq3yGHTfQWr1Q
LkQwpq3FJuZCTxCBkApFee9+3p1z9zwekPvbbJzjYJdA0mLAIDlZu69Pjq9ftfwL6Yzlh8lQabGB
M7XqN616zXMnazjntbpA7B4SgED8gK/weg/HCRMnoj6az7I8/SXHkd1h6nwwNp9dJYKsLYlJA+Y4
eltJVtcFDjPwzoA/CFHJtVC1AtBrjpL5jAGefoJJSQ+SUHOUgyeDWVhXtFJUNOl8js3fBVgYLXkv
BLxhwTwhjNGpVuqnohXDdYFZUFF2PWYuVwj/b2/XauwGts2FJXMhRmcVHSO+506ai/m7inYwNwKR
iEB9NyfCprAnwqvNrCWuwKqPnCCmEeElpS/rvrj3kZiYDHMsZ0S8Xo80jkX6Y32WX37fF48uqeyj
UZP3+il7qMm0O+V0+3h7xWuZnasPYO4HVRvbKsNIj/PhDUTgASK5h8nxfpcuBq4+RbSync4uK5r/
cvayXaNCFd2jKMvL6XwXxX841Yt9YBS1UedAV5pqPr+8eOXxoyG/p4IGZCPQDZr6goc7Ga1oiQ0G
GhLjWcAx/1XbvJDOqDAGdwljJ9bzuS8f1eA05NVRLJ99rXTkHkGtLzmcXV929dZyGXUeRcufxBbL
PQC6MTkf95b7u/FGsvs7ohsnRg66psXp9CjYj7ybWFk1pT+LZRlxtS7pMtlaZB/ezM1H/PmhPs+I
p3Zk4/TOYL/vf532w/ZrLxL63jvOc0x4xZDV+8QEh4yxjHfBg/Va61t1CMJsyrHf8t+F8FSr59v7
y/t9xqqCaFCFsocZx9lHYj7rAie7vfb7smhoi6dA6wpbW6ljuZFGkESeDb14U8L6zSrGf+G5MVne
ggyA+eQfMMWkn+cqFOezX0WYG77rtJdism9v01pWBfv/R8iyzgvvM6tWE8faDKvTXJ2KKRox69P5
NZPt4KF1BhdozC4jxpkjdgkXWO0H/xLuQgPjymSWsUE04kwuOtz1QzwKMR0s4L9pEFhtQdRBrXwy
Z03k00yBMz7ok2V5EaacYArICOQm6aIydau0AMH47e/6wfeIKgKoXUGhJAEZihZvxglFOoibAaGQ
4P0FmYaAcLmVl3nnGZUE4Rkl15jsrT2oUPbbbbd92d4Wv5bOBwhYAVkFuE8wbZNxCooZZVkQz9LZ
fvNUGu0rGyH51yPH160BDy7FsCyGlZnUpjZjlZWTEWB6so/aCd75SJvlc5lTvpLDvDd9sJNN2QA5
whbxnHf/ewSlEJ03DpwbOT1ueXfI2uUNqAhgHMuFhumBTAipBEE19ZUmnQEbLUh4v9vAmR5F19lz
bPPndWFAO9ADCVw4GKpY1mkz1eUq6tBwabsNmd6PdOaFOyvB/bUIxoNhmlU+DnWK4H4/H4hz3N+d
uKzCywFcH9C1DObqD6poFipj6RtFZbiiO3KcbIezVStKfS2EsSk5QngRtljIQSDq+x0gBNQGxIV3
q3E3jLnCBREgRUShSEp7CvpU8ideZz7v0Bnr9Ke2KLt6OfTmcXo76U8cZ8z5/e8FXvhia9Th8Qv8
foOnZE5ouzlx/Mui/zfO+9sxXEiIlB6IgB4SNLJ0wkc03G63n7yT4K1jcf4XUoJyzqpew0Ekv6xf
YC3j9X6sACmuNIrlm8Xo96ydgQrG+1vbFhts1R5aNZFHHrvPCpj+WhJzPWpxgXy0CknzvffW0be3
j5Bu7wv6+95zSzTzjOi2vEeUxonJeTbDZpDFMqgbbTF+6e3joSfk6DgxeeZY5k/3vCwOXRCYHYpq
wTcW6uKc8lhvI78u0BICMAYcMx4YZH6/rXIrZGvXQhijma1KFhop//aUz0/3INoat09PgYdZqE/H
x2S2rZIEgK4iq8uRzFmeymRHwn7pg5chOTx2T8C8HJuKhG60abcmtlR6OpJXp9ihPfcZOFPj/SuY
0WtlUoVrDyvlsqs9+EbLXGx0KYDHqRax0S/m84uHG8PdkQeDHmvn1bmjPKX9XxzhP+fKtpo2ZmMF
Yf7/SPuy3saRpNtfJIDiztfkKlGSLctly34hyhtXcRE3kb/+ntQ306azWMqLnm70w2AAhyIZeTLW
ExBXVahuoBTn761/BVXfIijQTDS6yCom22hi3KpIWpjPoMVLZM4HnClr/zw25vIZjS6qfYMPuLUc
x/kU7937jU3HvBLz6cTx57nfiHluL1qkaUOJQ0NOb3TunCU+knv2cm+Dmk2JDlA+x9CfYdhP/ZjX
txOyc4/1NQAXv3VM4/G2/f8FJb+/EfPuKl0u5cOphkbHdLfF1PEjSrMk8sqdxe1D+TOa/akK8/am
6K1LxAKnZ20vYINIHAw9mMQ+xOgwMyzeAzBTCP8pjgGVIpHrQJBhGb5/ItYWn2u1uu9M97PxHuBd
rjFgbGDAg/ewzTjOP+SywzWDUGMWaQE1T6GpvK5hijoaxWqPY4zzD+g/X47t6imwXV3BmDYyoQUR
Vuqd5fW8xgZx3vX7lsE80sNpiM9GRO3dOjq1iW5W5FpUi9i2eShdTGzygg6eUgxkKEPUp0NVDY/q
LwVRprM6mZ+y5WII7gUjr7wj5H4qBjzAWN1ohQITyQsQk4Xb+rjGdP1+z/lUM62EP02CwY1lJJVh
SOXADIEZqAOgM9a1TdszVgYeFM4x8t5ThQGNRKtGQ8hKvCUnNOhe35LHT/KO/DhiKtMLLeuDgyN/
9jn91JDBESOS5RjbG+HOka2FpScO3pQ7iyOE81izC1uTAKnYtoR1HC30sD2SFXL+GOnF7LCv27x7
PJNz/akSgx91Wov9UodKPsS9Ql7kPJDPwHHtHP2BuNdf+48PgUN3NQv34LZWsMkFVPPX4HXyZmKI
qoZ/D0vRsEHzCCrV20c4f6Mnf5+xxLIfcuwmwo2WyBMmGF5f71ZI6MkEzUAgJAfLA8cUZ6gBcIoT
gYwpXsAagDV8EJij/AWWMhrYm45udy+3NaNX9Y+oZSKHMcAMy5mVrsXBKZ5s9c+3//hMBuynFszT
ha1qJ22RXY8NBJ4Yhd4s15K59oz7nnBdwVkQnKjCGF6rDbXaLTDwHWZIG6BIyEtMzOPRtwS2jSBs
w0WB1bm0ZeG4vQOsf1I4QvIAlCI87JtFhoksJr/TSQOaIAN8GMNJ7koP1c6I7D94zgXn3lxzdpN7
02T//fzSIXYV9/bnn6l+/Pj8V7yd/PWwFro2o87yk/9/Ha2vqec8Vu7KRSJ+M5q9Ze92J+vkeIjy
eKrN5Bt/SmdeKU0fmkY0cII+mpbHVbbEFPoZw+9OY5r1G+gSvQ/v8EvwuSNB9M7cuFPsiOIpOzdZ
S4OjpDWz4KUh5+GuE51I4oAex+CvSDw5XiNf5GkInuVH7U5fKciacmxw3m+f2CADDufluEgbrNag
fozuwsu9Q2zVoJDRW+Z68Hh1Cx5cXO1potC5Azs1KKppykzDOIPzfyBr2Yq5tv5VFmCiG4MWipHL
Wo5luxRgbc1cui/mer9vOPA6Hy9+i2HHE89YAVmm9AjjCxFgCj0YCzEDL2q8gI66eDeMjuXX743q
P0bnW4KteMH6rjr+6l4xxsR94Wfd24lOjHt7iZdYAF9RsziRp4o0G0fZwKvQkA4GwZOdHtfcsJv+
yVvaMQ7uACpc0IfiayErRayaXPzzwdgKaHbhjYLNR8YT7RjYqCuxPSkJbhWiHxr8fILNDM6LbXpf
/p7HKDCfBJtIYxwLQU9GUQmgmIVawdY52WgdWj3UlvuyttcDOXgIT/wPDi7P2wpqQ9jygqIMW2AT
u4valEtErxJ4E+/Kw+MK8Ym4IjY+n4ex4K+v/prx44idf2y+xTJ2g2Vki1IXr2KPxzvVLLCFwIZT
byo76tSbX+jjLdFnLngoy/CKijP1C/ocfEtnTChGE38mnhuUxcxmkzy+blfkYkL+427HY+f6i7v4
LYuxoURKm1AZIct/8huLdobFxHlwG5QagJ02HO/bR/sXo/0WyJhRFcqVcKbBM404AZugYVUtF/mv
vbrjyJqPkiYHybim0snAFmaNvuqCe8RM35Y6w4Hz7Nq73za8YdvyONrRv/jn7f/WjnmHOr1Lkgv1
vvGSkxNMBq0b7u+zy2X5/4vP8C2JcVirk1CX5QLQ9tS8a0TC7Vi5uTfC03/GnpDRlB3QRnHU+8sz
+y2UeYq0qP5PMrW2G8uP0KGib4iLWdfWND+U1T60Pp54HWGc64A6O8588tY2TSR3BvVlz5Z1FMyt
5t2hj7q2Lm7L0e8vz/p/9dPYLalipJ1OJxrLvBp3gbUiMnLu5jWi5jWaXdc2/91SsESd0SruQXUQ
0eDTcqw76qI/nFwn9l+R5EQGBvptNra3NM2DZ4FnzYutffaLl0Kbzw7+c0Ow1ufnrwCka6ezRh9I
3H3nMSbIx5BxjfwB92zn3+Lvs2WQpltoC0k7U4MFMwEGLXMPAba+47wYKk8Mgy+6FEr9uYcYPSVG
hOmz42BK7yfSWFmM/0VHXzGwVpNVruNnrN5dd/OyXiMuOtg2WUVOYL2/P2OA5Yh+WGNfbMyPAEHz
em0jfG4LXrg+n6CafAAGorDSsk4Cmt22QKtXrjDlvIDbwHMh50O077NnYCnGFOYloEmHAiO35uJV
cMy9xyP1oohzy6IZRNKWeaGHNIQeV5UVEMp1ehtd5xM2k8Ni4KcLxUasL1AjJUge7o/oVaHceQ+Y
MiMNrurONuN7UEse9j6Xpfa2J/LHLu+kVAJDoBHiFlJr07CFd3Md8jYucmAdi1h/XshUr9PkQnNS
IHakPha8VbcjGyRkz+YBpBC8Eg4H0rF97afAYrgg8sWex0f/taKj2HCwHu5VMDiJ5GuN3QqHxL39
FXkmz9Zt2/KCdqZrLVBdB1jUvQcOYL08N7nNFcQgThMJ5dDQsLpwgxc899hu4B24hnHbV9TYIm0i
XFJdusAwnvwSHCjGTniJD5m5v/qGt4/uGo/fuGJXTrvJU9gtxDBWFtQ6nrbbJZ58LNYhbmrmHmrD
B9OTXjSegdA7dUskAx2povdLI8ch+hFaes3aCh/3PHi67TVhNcpPGwzBZN+kJ6i1xUpTpD7uTsev
6hnLNRBScOlvr0txbmnEoEjUSH2+zGHxF8d69TE3ub17XD3E28/H7O4BvUmDRD4/CTFrtJiDSczY
+If0MHge72Q5rrDGJumSGtFpTq/e2fKPr3fO4z129uDRP+y1VWZynGHebbhGAhPbGaR4zCqq9sLD
tmUSeJJtUm5azsfkvAJsnk6Jk1DB7goasamdJW/1koyZJVi3b8JfEpz/vGhswi5pg/8UXBxH8VBI
N8wHYv5eo4aPu8dzQTl34BoaT45uDP8LJP4Wle7gHoRxHHXoLbphk2wirmuQ5alV3LLBtZBQulsl
TuO/A/XpoAOv15uDWGw27pKVyqhfYAnx+hOj4hwPjPtpGMRQypMUVrSGbqF9mz4naB93bfplUHl7
+h8PjoGO6JL1eC2hC5gIXh+RNw02m2uZwz+98dJJfyl1fBsdgxxDacRSSW27PVmCQnLVSxQvu2wy
4yBVsPVKdvPmYcDAW23e1pNzq9jkXN6lS6FbQk2//xJfzrsvzq2dmW+e5hz+WHrZtnGW5NRtPv3e
ovs8Nd2Vs5VdB6b4ELooP5OdjUGmnnyhwYpj/VzhjA9SLtD7fK6hXWEfUa54fHUsX94uK6s3x9IO
2r1+Zw7P1t77OmTbpABs+f8jOrI9o02bqKOOTgnAlgVSZnjJaPfI8C9H17+kWf+xoeuc3gRLzrm0
vNQy/ZLxb7SRaaZ4RNcaRwrPXJggCFFdUlxoHFsVZumppHgceD3jHEyUmMBliDQ9FlK0rSAqj9ea
6/FQihf3s8vtlrmRKGENCcftaSeYr6RETgqE4O5idfty8aJgtgWuleSmVSmRSG9i88UmJKn74N7v
zg+o3HNEUf/9BtBf0wKTzx+mbdr3eE4eLatXyYgecvIbmcyI42RzDEBmcibZomqbeIRGCCYL0Noi
WJE5NR1Odg0kyj+9NmkhlHo2IEnamyC2se6wsTUkn4inCaZId8m1DaHGWjYeSfx8yCJhI5uhYIhO
vxrO5AzFcBloIYVhw3tyUvtRtT6RqLFRtafZEn5P8ax7OpHH3KbgsojqJMc3U4h/8Yxf6dtto5gP
+iYCmLvUYDQiw4Q5LB1TQM7rG4I+VB0zQl52qJXt/X9nhROBzBOdS1qqtwE9QbJauYGDrikS2MPD
bb1m/YyJFOZt1stTfili6taPFnjieJA9m9SY/HnmNY7CLIuMil4ldR+7GbmWBDhAyrM11kfHRon/
BAtHHyxdtDn+E+H4xjyb3gGZIZ5Os1mGb51YJ70fJT3qaXY82rzh02jYA+2r4HIxrOVLzavEzUL4
RBjz7CqCkYvi/wmztpkjvHsWT59ZuJuIYPKLmZoaRnzNcsrm8uEZWX4EqDz3/Br2/gGqEynyTyRq
s64+xRJOLbNesc7n8wL6KwJ6HrTwhKV926i5whg0qMJ+GCQdwqzj8bw5Eb83ZXSGOvKLoN9VK69u
HY5E+vNvqcfCQ5WLoNGDxBRM+YVLkB0mKJh4yopn7bzPxeAC9n3BlaYNvSiiY1AHLVGugpLzBsUS
hKXGqsfg69Nt7XhGyIDEAs0jedHQWyyfySLF7Am35MQ7PwYopNgoO4MaYb6KtxffMC/oH/6izl2C
/zgmP5+j+TZG1lVvx4taGQakPW2R18cRgkPWegABFv5F5YkyLGCtQEsElKRvH+V8iXYimnmRUzFd
JIMBQzmDppQSlWrIk/amcSjvQjLcv/dOtx7X0jZM4UJ73m3p89MKE+ksnKRV0Z1ov6r/evqsHQUW
utftJx5txnwiYyKHwRR5HEKxGHHAEglAab879Vi+s/YOMS8ZO5+gmUhicCUWG6NPZGqbW9oeCCb5
FHdhjbqax+N9mY+aJ7IYWJFP0kkRIvgAZ+vY2ihz4WFuCFZRYEwOJSDOt+Lcuj+89yLEAlgK/RZa
H99COG6rBxRC0DqAjfNcfOa81Kwnj+1vwaIZIK01txUJ7aWLBTecezfvxE8OkAESDQq1Fc2ct+ts
g7UHX5KvnEiIhX077ND54vpQPKUYVLm0gSDEGuRdp6czy3hd3N/+Sjy/kPXix1SiSkGEc3eykeTq
yDtafHWyQ6p370mPt8VxbIL15zEUm+tSQBXaZtZylxP1gZtB4biE7FBKG/eD2NBDQ5cdefikowg2
upXt/ZnzaPIEMSBRqEataSUEbbHBdhVz2HR4f50BhjKRREmnCWtfBZ9pvbr9IXhIet2EMQlwMtEo
81rEn2/Nfm1d6MLz93FdrUyf56LTS/Gna6EikpINuuCawexYQYdUlSCG0z9byyws7HLgbVykPsMt
EcyXCBaqWOg5RDhLX7zPiMiFF54SzNeoR8z7ngJ4LWh53m7b18SSQNjwPJDcxSY2dEMhX8T5QvOO
0ve5MWit62l/lgaIFF8zrBHe3Nsva5PzoM7HHjKWQoHOFsS57JzJctSjZVe21O87kcHcwh9Dv0xD
MP+EOUA8Qxz/YRYAJvIY92HZS6eGjjo+ju8ZBnekNXCTc248EYy9Securjqjo58KfAJoI7vDrMQK
2Ubk2/CwprxqxLw3hv0+kiEZIFtmuciUepCLkdKDtuaJxDUZPUonQr2y18jSYz94Xx8woxE7+VZK
/D2vgW3WNCfiGeMf1CDv2gji78I9XJSvkPOQzydhJgIY219Eqt4tA8pMSqLNNjLvnMRqf63Ig/CB
TsCLe8DwVfaLl4KZz2JOxDL2j8PWwmFUL48XaySnX7GLPtu6gVfL0W/WXiZy1J+RXW5cFsJJx+68
pycNX023hrvqmWOTsw/5RAYT9NAWw0aroItvBWAsQvsLyt7KywdHDP0Sf+DgRAw1lQmoYz/rOZLp
3sHqIcaylodrDyNKVoeBpxC9RLck0UOdSEK5qs+0ExRKOnCSNbVJnPQzdENlxQutrqWiv4sS2d4s
UdGjSh1hfj6aQtXPVATftRy75xDZ8yIi2NxCWb4jR9h9WHstwWy2r3BMZN7x++dgRbZpK4+buh6W
OFjLykpC0OCXk/zhcOCu2+FYvcj2bJXgYkmNAOsG/bLzUTk7ATs8bbXnWMqsdzFRiAGNPsn6RQpW
sMckc8I8JHWXkQQ0vt1KFshyuY4tSfWD5vhrMd43ktPrK84PuG2qf/JaSE005gn9qlvBLF/qeJeB
f2TQkCMMbK3kxa3zbXcThRk0GVEwPC8NnKscr3QhJ8vUbF3x/fzUSqYgk7giF3ctflz80Vaio8qL
82Y9lIl4BmSMXgvUXgah8ukrTkl8vw55T/l8JDkRwWBMiJXAWp3ARjFXDJqn1MdTTrDERlv/luyD
xR3K4qnEgE2q5KGgZfQLWv1v7Bim6fHeuthn4pkcYBN5shi46UIszdFjyHqy6J6HwsbuF6vYbV/b
0dQPpFhtNqXdOuqdcgZ5QWrxEg8c+ddbO4G7+KyCZLuG9eRW87az8Qzdvg48Ba8JiYmA9lSVvZHS
R+h4DNar2AZ+O+IKhTua4rAKz/fWquOZFjfVQS3vBryyzVkXkF3HBb0Y1rb8WF3IY/sZEqf0AtkE
tbanPN7WdD7w+DZTtjVLTxN0GF2u8grS2xH2YqQb1cmRJuNIuv2wi2wNp4wV7G2lGEf9ssHECtpN
6b1nhHbc7n4XWIBtcbzb+bzRRDkGZYpCLUo5xjUv7Cf5q1mXGVlzZ7luO3ziNXs8sZXMiOtWHuHw
YQJ+8S6bl/Wpw17o26fHeSCueDoRcun0sUzo7XYevm7/5fkWh8khMcBRtn1WlXSdwdlqNWuIzfRB
k91zYHcVKZ+MLZqiWq/g8eBxDY/BEL1aFHnX4NiiCE4ecQFX6P1CYo83NMO5UWw9p5XOl0tKv0/6
OzmMv73bx8eBIrZ8I+VqLAkDPsw2cB3NOXGglmNcbG+VrqVVLNNTQt9fisL+C0jZbivAsSy2rUoZ
FsuwLKBAsML0R83ZAsuJxkCA+tMzXXZtN2g9vR3Hbb+m3djNJo+dOjNBKIlW0/3BNO2X3YNbKjzA
mY3Yvw2b7bDCGiLRUBoKOOujvkekVPbWB28Wdj5kn0ih5je5mXLZYfzrBAXBsrx0XinBgQtSZZRP
sO/G5HYQ0vO68T5cX66JOFCHxH2c0vPMrHNDTJHgHJEtRmGS62bzDpBBhuUixBzWAsjQnsnxWJwO
pZc8jcEh4sV8PKC+tgtNtEoXanNuKbydnXobINlxdvlEFLejPmz3/vmlxGURhBLdljJg0dJzta06
Yu75YjhXlh12zC+1qLciYrF+vVVN/T41O9TvMM81WDg5X7rn9rfy4iGWu1ZIJSE7yRCpecgY2wTT
DJ4ZOh+8ti3eW8H2TBmKkCxreqV6xSqwRnd3+FA+UFCjdcL/MSZi26aUXhLGqoH1pShoxU8dtvJ1
VodVYgM43s5Eb9a24NzGwqsPcuN2XQlUp3YYp0UYZJAptSAPecjIewOqJlAPcV4NDuiyxZiilUR5
kWCpktGQOCA1D9T/El+hiwSbWnRDZqd8qrjrctHA0hSwhVi5s3hIty8m9r6tD7FjcfkX58sWIPX8
rzgG5Vut0FtseKeFBDpRuE/9R30lv8dYVWhY3joh3sHbc57Gv3ysb6GMd9eWwtI40aUk453vrJyF
OT5gmf0XF+Fp8P2nUXzLYRC+Hk6d1C3oWfog57xbBRZaxikj1Rnb2sCjxxU4n835Fkh9jokVNqCy
LKMAAs9oh6TzbxjQpASa1FPGu4JnBeP0Fsf05x2Zb6EM2AuYSWolHSb55EOks+177Nq8Dw6iJYBO
39xXPm9z6F9Q/1sk4wJWQtVEvYAPCIKZmuj3G0p1B5IvjmbzT+Y/YthoMQKj3nimgcdTttkO5ugg
X1Rsh5iuGeaOg3KM5arz5NsZ9UJSxGRBl4M5zmv+KP9OUxI4v4vW5ujFu3RsqBimQpPLdEUV5oZC
X3EcjJ57K7JGr8Hh165dSfAMeO09887091lS9SfqLcplIOsFrOSkWQHWT0cxRysecrFhohZg9bTW
USjBrlWRHGUXld2nXndVB+l0i/PK8GyDwZDCSMMexTcAsY9Rv/j5tuld3/ob0MHGhl0ghXmqXCHK
OoprbNHGktE3Srl1wcRJbDYYL9+cVujtyUC/ZWUu5j5v/wTueTJgUjZyGacXaFhuTru33AKG1JvN
8wbPgcdrq50N8TVNx5ZLHYtOWWe/wppVsSwT9IfW4C/DJgUHlCbIAN9WadbBmkhhvll26eVTL4Ij
c9GYmWJXha1gCViySkr/1HDMcbZRXVEljW47wpY1lqUfTARVpA50Wt4CRnVvhQn6MuC/sftUrXu0
J4dO64eOuvsIQXiq25zPN3ffpuKZtydXKh11LojHDtUCnVnR5+2znK0mTQUw5rEM4gFk46gA+lvn
zflUV41HG3pR2sxhjB9PC+e2wNmM+lQg884stVOu9ifUA8FT5Mt26cX3nv90W8ichUxlMA/L5dLI
hhBDxvHoWBfwUyUVJ2qeTV9MRLBU+mlz7hOJfhh/Wx6S5+od/RlhbX5wlyLPvctTQTRImyBu1y47
PaZ0DRhTCNaBdY8GoYxsqE/qqTbn4Kg5sXg1FUY9k4kw/dJepPgCYbWNcW2b93rMBiqapCgg/l+i
vs1mS5ZhuwTttEDbHDRMZC8booN47Qxd9ouSYPSCo8+cIUzlMfp0Itq4+xjypJgkzxmJ9jl4UW8b
2+wVmgph3sRwee4vnQghZ+fow1tr7df8JbbFl9og8apRkPTvoduXFwhm4lZcYojrK8J+tekPoI/c
5Kv1YROrymIESKTIr2zfKpcgDFy6ZLQ9b8lpUeJ+QwZ+636hoLABdSHM3lrgdlcfafJugJYc9Jt1
8TVZRG15qWqSqDMhuyQuF2PV0+8HxY7L/4BgsiPDMw8zruH/H6c4kcVctAEDBqeghqwnXyPOa3mv
ecndBbU46wy6NusQ2GgCPJiqA55APGrcPPL8wU5+AGOsaYoJun6JH2AdXwPwICLC8OANazyfZ+6S
Tw+VsVc1PBXSqYQcH9wv5XN4uH0fZu/cRA3GGot0cQkuZ/z5DHGSsGot2ztzOZ7ncjlTHRgjbKOi
AJnGEmeFbq/XFYndzpStzXOOaVqzJctVz3EUZ1MfU4n0VCeXbAyLogoKSKTpiKPjLOzaIYcDdwaK
pxnzIF9iuRexIYZSPGHe24AUcy0/3P5Es6/XVBnmEZa14bLMkLemXg1GNrGQXibiMwcYZ13PqRTm
Ge7L5RiigQBSSnQnjzCHk5n7rv1r7YUODyro7fjj+sJHQ9OUrmNMiBGmFjnmrBQJwhq6RMNeovDp
ARA5J0cN64YYNoloBEYiC0sZYmg/0/FiaTuZoLsctbl/dXzfGrGJxPqSKYE+alQjZ5tbqIWfzXuT
RHCpPy7/H33582g7EcgAUBiJqaiEIh3vwgjZ8U2yZCtD5+kXT7XZtnVtIomBoFMmJEaa4hRxlZBt
iO5rsBqMaCHx7wVUroGv8UHwIfdDtXkXmWMobF6x0MtaDyoVFPtWcD+6m8Pa+1JWusn7fPS9uGUp
DESBgd5Ixw5y/H5tOBgJeB73S3OvoGXxtk3OOyCT02SgKY7FtK4MnOZTijw9GuycC+YZDdN13R3u
2tfe083bIrmmwqBUqTbFpUphKtbZUq6NfRdHssRV/iRaa95JzkLiRD8GraRIDPWowUWwOspjIO2K
40IBynMbvHmXm8EQeVSrPNGB8QKSDt1qscv8+n331SN3WXG35PA+m8w4N91iWSanC86wepWeMfcl
S6SxyS/bLeHgN6DC8HTZ3SPRDqipuBni2Wf6+1DZ3u/yksjx8gzpT7WNleLhztm2rnQi2Dk17l+E
5/0Tr/N4/tWZiGTwJQAlaC5gfTBtHQNoPrwANb+wBuKJ+yE5d1xm8CU7YVa0qhUcrU3pXcuGLGz5
2fu4fQvmQrMJisnyT5cALZGLIuhx7yrJjRt3gXnKlfBsNNvbYmb9NfRrY+EYNjkqAnO94Rjr+ijq
6Dx2x53HHw2dP6zvv8/c5bQRRLVT8fcr2wJ/NF2W0TqDhTnU23rMO7gTRZh7HIOEogsMCEKTu2ml
D+E63I6CqbbkvN2j8r9THi+ctv2/ANW3csyV1rpzliwlyFRAvk0EG4ucUYR+18k6qsjHB5dVYNYm
VAlmLCxxbjpzmDIWOXcBtbwzPNO3/O70S8FcRYNUbPOrNEPQWPNHLqkOf7w0qqHr6OhH7u1KkDZx
TUWMJTRGgP2iIFMA//eCKF60NMXV5YwFOQNJHW+fmaLwr96AiVjmOkfnsTNiMRnhqeKOLRPz+Zfp
tb4ncYFZoff1lobMfZYa7OIRE4iy1NeCSE5uYfmI84AhiedPFFjv7eeXwVmaAfm1Xq/RcXqkoQ1c
GFS/Pj7A5WbuXhBL7QE0nLd33r4mh8BgQIiEf6oX+GVbyVOAaDssUARdxnLFuTv079w6AcabaAXQ
rAn0G0O1bbEVJRKuzNL8ku4LX7U5wmbfwYlSDOL0cqdWYgal4HkesfUIyYTdEgeYmbz09CwpIla2
/WO7zH0JxqjT1YGKAguO7h4l7KQIUzvYeJTZx/NMkNs2RO0x6I9Rf+oXYrEUxjtaH/E4Nz81C7WT
X8MilBaFSiZgae7Reh19qXUM8/r8R7/kkHAnlq6u5q2PyoBTs9CapShBHK3SjlbkrB5W0Z2em8iK
xYnlARQDUxe9EqwUMOPDmm6c2j/xPOJZV+BbazaXKfRStExj2BY+QW+/1tgQFmwkF9P1qG/SPV4f
/y6MmoikzvMEssY60YdsgOZBSpxqLSRkAR/EtWNs6/CUl5bbTcD5shoDVmEQYdxmAYG+7ML5WJ5Q
c1kLfowNVOCr+OBlk+bTBRMFGcSSE2wKHTsqD23yyWG48zyQeXLQhwP8GgM+aRlfCkWDEBRQT6AQ
RZmWm3/mQK/GAA9S9WLSNiFdU+w7hqMIpo2HDLyvPE4MHpRqDOq0C7ydixraPMEfxU6VCwnBw0+H
3jnHdk0z37h37G7sU6916O4NaOdAbyYbDXNJQB1kbJc7AdTd9eprj1JOYKo21zPl4LjGIIwStLWw
OOM4UyzrsOK99EDnLjF+YuYL8r/BuMbASyKrIS42lXUm/nEr5qbwUaLEjhWmRLH+XUz4bfJssrbM
80bLU/pIv9Zu+ivcgoDxAPqmniw2vGzPvJv1z7OhM/gR59Gp7AtA1haY5bzliHhzHxyn8cHz/6WH
PNGMAQ/M5A7pAuw6tIkxuhsRUuMEeYNjPPvXGci4XAxRL0IKw1a6v2ioi6BB0kK+gLd9giuJwY22
F3WxPcP+MWJ1TTOC/2iDYoHPxXl6Mjdums6gh5aGqZTI0YiCEnpnQE1FSbjht/B6Znh4qzPgIeZl
tkgk2Lp/rLcdyb2SgI9I5M4zz3ZdTBwW1sEP5CLPTx3ObnCjgsAZi+2FrRlmsMkbUg5WeSYqqTfw
lj78KN4ZnXn7Vl+b+W4dKYMgC80ogmSAmSDZgxFR1ZR8bFLOrNgGjdoqqMwAZMdOj8ZQMbZDU/fw
oobwJWi8w2dK4toSAzLtUjylaoVbP6wdpzKNAaviwa28WKFCgq2Kt5WfTyl/30R2g3E6LsdCEmBP
SFBusTBqBYbn7cOzTrC7zFh9cKRRo2GPWpexBkOVdOzhvga0Ey+lakWlG7UM7qBkFVsJg4KuF9/l
5key/UCYw5E2d1em0hgTHpHEKzoD0jBVQ3IrNp8HeCfcCHUuLzkVw3jcY1Z06Eo5XZ2GBUnBB+kN
b7wa06xZTKUwVppHeZz3ytX/QYN/DA43kNOjmsUtkM82YE8lMQY4VMky7QLoc0Z5sBmx8g1z7SZt
dET88IWYxcC6Ud63mouQJkKvP2piGZmSB0Ok0G91tDoB+m0iypOIAOmDZ4Q8UcxTp+hjDooViKLJ
3aNlIH3Rk/oonyDt6SM7/m9WyE4caEtkL870wwVudJBGop5Q16XVhoTH3zHbHTU9RObBO4MFPdRr
aDa4FUbIfAeTxTo2X6DXMSSKYVXoojcFn4rXVhpajINr0pfLLzPrD05/CPMeppHYRQ29edbWahoC
6VhTjn++kDNAAvbjieOAzjbB6LJuILpTVHTTMbcjOi2UeFHWcKoxQQ1r/S/TEudb0t/9J359i2Gu
Rmg07ULvcuAXZrswcA+6vF+0nMPzxjhy2NsgL8dlo9MriDgk3IdYVxSD7JDg4G4rNPv4Ts7t+iEn
106L0BAQSlAI765DmZYu3gU88Mjm0TcHaQGfl+OdneOciqSoPRFZKthjpWcQicZmUNm8biXntFa2
7UpAJS7Gu2rd1nG2K3YqkLkVUtct9L6nOmZ3FWiUvf3gckTwvhf9/yc69YM8Zm1bQqfjuEkrYuwT
eEu0b9T64G0RWs4/ov8YITuGk8lqKggdbP3pCMiyVHQEgN7IA/MCRytqzTes/Tq5PtFK0YVQFeOK
xo+WYN5FZlGRsyc/auuvg/ZC98L+f2yG5WnHvKYLRVTB4wSh490T9jnQFHNilX66SR/Bq8JrfZzl
jJoaBwMcYVPEebak1nh0ukMSWHDzsLILNeHnj68vLnH/vEvy/e0YABHqEBVoGeIoH8nRgq/paWb/
yAWQWZ9El0QwohvwtwTGIIf6dFHPso5UMtjL+r1iK2szEZ3M5cbfsxpNJDEBSSumcqhDKRyg8pxg
gArDU4sVeAo4UDVX7FLQAbuUsehlqWNV5c87JkanvAkaGddYdh/LN+OhfzlXaBvyw7fbdj9XR/wh
iXEQLmd1sch1BZL8453z9tg8Pxj25ztBpA8S+8zsicL1jGfuGmbelsJSN1RaXGE+WCBERVWExvio
IlfztCCFWfWmDjJdu7J+Hcpt6f5nlvODB15z/h5qYCAHEDVJFtBI+PNg42E4LVO5EADITrB+pOut
yctg7X5jCwiX2+860cSAyg9pDPyHZX7OhksrXFO0BVaS4Yb/NpyavIUkcR7AY5Nddw6+/D7vdAcj
f6UJ/hXPR6h1+zPPhT6qCMVFsFAsNfVqBhN4izulbPM+ElA987eiXckohMOrFiDR+zJWdBETRyIF
E0b3HxKZj9wIQ3y5YHXHY3aPwrCmgW8V6WD0PA3Pe/jVT/xEy4yv+0MiczuHbpGEY5AItBS5lazg
kTKfId3CXW4850n8kERxfXKaeXYaQfKbwoo65GfvxtESP549s/WMxw+8gyIlGDTRLcp7peSZB0MV
l6KB6jAonmDCPwWfC1FCmJfBoBRycToY8bgBnY6NVfcawQuZmLQ6iqwMJgUqV3/R0RXwlj0brplc
zN73sOwGlNhm9FQ+mKe7g9Xx0oZzLe8/fiHzEbro1J+xEgu/sF2jMIFVFVvY23h2GxtcgTgak5j6
5iQThe7a1N/AyNjx+t7n4PPHj2C+T5XK6SkScEygs1YIhndRk3B0knDdLXrefxj55HswD3iShEZx
NnJoi6i7O4gvp0f711f1xgvv5ypdPzRinu5+HOHaRdCoXVuWZzQgHke1NthvfYVIJMJgY+mkWwNT
BfBoXaxw3mJPCQxi8aSlnsmtGs8FPT9+D/O2iyleYrWjn9my3uSX8U21wMMCtsuGdBh5pDkjPzA4
CZy5mG8qlW16WdSBWGdLKtXfDrt4L1agBYyse3nlhpsL0gTYzBXZA8HiCLTv1f5HaA1++8aDtlmg
+f7qbPdLooXRxdDxMwYUEZEFcc9e4FywZdXA6jUOjFKH/YaFsYx7fVhkhppVAt5nXPcgsboHD4kJ
7qDbPKZNlGIiB7GN5POivQpykBbPJLIMkRa/mAuMc2Cgw4RyYc7dNXY9rFsKMpCWgoxJKLoSChZk
sNN1YY5eSN7unKgkClpvdllGCgtOauke1hfX3IGzyWxj0GFRhKVBPUr2upk+/5vi1Q9rY6CsrIvR
iFTcOeDpEdUrzHhhtx7/3eKAyBX0J6+JlqQhWCZw8sF+WJbkFIRED75OVpg4UfG7D0g4WouEYJ2G
sR7kV46Bzfi0P7RkIKwoDbkTApw/klGCuYgd+UOO0SU6Fg7v3nBeL5kBMQwcZvlSo5/aootD7RDT
+hsazrVe5PIgk/7uP+xKklTB0JeiorGNT4t20da9hlPNBscgWb9Tg9+Cr2n2vzm/iRzm/LTLMsDp
Qc6TYwUJQZZEQO8wtUuOoFkkmAhiTq+XLr0R1Wd6evSBT9et8xLhNbgtZq67Fu7h97kxyI6MYaME
AcS0ZmM5w07yA5A7bsj7/2PtunYjV67tFxFgDq/F1EFUS61WfCFGoxFzzvx6L8rXZzglugvn+D7Y
BjyAdldx19p57T0sS052rfeVuUg9ZrJkUxN/S6ZHbWNZD/q+g+QRa9Gef/lO8BGTeTRTABBzDdvm
o1sJowKBTgUXhmAscCfajRnBbvmAGSxPemBW8zfi0/WNfnkrq/edln2I9So4l0S8o4BGdsV+rV1W
AoN1exR+K5qvKHIJKdwJ3tUrpqHR74L2C/O6fmyltP44DY3XRg0G2EXfVc20xF++BT5tucSUcrfn
rN3H0uoSne7vGVI3Te7qc1FYrIt5lQ7Rcoe9mZ70m84RX9pbq3z85KyP0GWur94qQfxxTMqFzPRM
qEsNAkFKIFiN13Xk4bN7B1Yx144Lm7i4OhwFIU2T83qmLLKwlOqtIs4+ICm43h6Y+cEtAsY/jkWB
CD/HGELIIKq0WmfZchpVJgaLDaKaic2ds+g4m/X95/y4e8jdT21pHWJYgUXCFVz+0q/Va8CWodAw
Fv1Z4tDCVH8+sTrQtoL89SG//n0lQgcLR1a1ENGZXxuAEW1zM0bbP3fgzzQ/WFQ3264T8k46Imte
EHTqSWSJwjUDZlUu6qEuyeAVvxIve/wZ7g5tYj10J8S8x6WgybjJrZZYVVzJpR7FqHWxULaQG94c
X+oLElLSAYkM8wFNhIwHuJGy+UMU9Rz4YKyjhoOohKQX4Rbl/ocPxhPfROTVaahXkPhBXeo6RJSW
d+qfNRujcg+71GXlC7dD1JUg6g3oFZ8qnTzBM6h3SExmJPlEVQhze0sPoWjXOhHOtd1ZycW2S8yg
O9z9gDCfPLJ6mreegiSoPNanoYCE1AyeykpPIy3kfUWdl2RUmZhSRSyWE7SZ95FEEdGYgP+RaSr9
JkmChm/15bU5Z7+3fTT11q75eT+gCQUjwIxvuOV0rcVRVyspRTxNBcQlxHp7m8nJBft0Sm4fd8yO
oc0QdC2LclS4iYMRb5ajIQb2Xk4XB3TXrr+TwXCC5DnT/9r8Wr+vkg4+UyR+dSX991Wq5pjBGUKk
fQnc0QbF6sd9yMqlfMV2NFSuTkjHmankz4gNNLzviEjvyXzgBDvCrvaDfjzYLsb7fpEbn9weyMIy
pKqHewupvA/1DFq0HwHYSSzG190CgfXvWVyQlb6Kes1VwnLjfGbXzdF1zyH4e3++mhNaIT/NVnT+
0RCvupZJuTXcJMVK2uAOji8vIZLE5Pn2IO78W4b7xDoaBeG6xGV1lUIMXn8nYLVVNN634o+AM/na
NbSb6zfJ0l2asV+T1CBAhx1e/iUgyyI024jNvesStIAj1MvN+BcwvGLy9Gx5GpKIhhRBWJLBKnWb
PWqR2BviI1jhwKxMXkA6h2nHYiRjZaI0w1KYLZ90LY661ayHdWoaiIMT1d+MsRnvzHsfY2z76/e5
/TR/H4syhL5WFH2zKKZ2fkCDIiZGr//9TUu7Pghl/kQ/jUC4xeEg1iia4YPgqi8H+R1773fBiTnc
teljr8VRpjBoRTXWF6jBUtzUskp5NzmBaU/Oa7U/tG875vj4FtMintnvG6SAO4sHHSMSOCAK1bmF
9T/YQbRQRrp3y+4Ac6mOD0S3O6LarLvdCo/Woikcn8QkEPU0FC5PkwtzjOWNyUBUluozVIRuU68L
vZGKElfaPgwWyCnQYMCAkM3IeXUQbTnoCh6rZiinGWte4MAsVJUgODeXYcqzfgPyCOzm+/GAVc0f
zG+3VfNffzu6O13qo2ks9AAXaHU2hy+HrJ3Lctu3isd/SKGgI59Fpe5zaMiT9ZbGBHuagzuePPIE
vROBtWzHYrm3y1/8bv7+0km6TDjqYynVBu6zq4lA/P2cLb0aqCCg5vrJ+HibJQMJezNQV5HRWUNT
9cRzrVajkgmXbjIt/lFY6lW3xZ2pOyz6vq1uU3UtigKTvm3FXjVSYTFpFh/sIwxN2t3pMAk2s9Vs
E4FXx6KQRBfTFvszcujGi5XY9U4yLfCWMYKDTa9vJYQCD3UYB7HpIMTSK8L/VHcP2TMDgBdL8U0X
ViIokOjlck6TGp9ngC7sAvvSkMrU99qbYB5alUn9sq3tv+XRcFGVvFgPOr4R6mnSUdiVd2VmllVp
c4YVZsdxtvuB1I6RWCDWF0tMbkqxXXR314/95Z5fOTYNKXmOnRkSkqaXY2Nj1L3sgSrLxHQXkCff
xYwDyd/PZxSTrdhRQC+lXqIXzJDtD3a1VwvS7eHlM3tyNgF7dTeUG6hmedkpUyxcSp0kw26eTaSa
JvKpZgyzznopGoU5RqXgqXD4CrlohQbGSnfh/e7weKhKwuTeWzTo2lVTvoqSdloWTbjqJS/iefsY
ZGc9cW9uXg8HJkvjVg/fGgPowZiImzOkciHNGyOCXZexKb/4zywKuc3MhKRoEnIT4LZQRfpldkEr
dXGBZ2MGt5JVuf5eOue78SwvS3drBLWol6F+In0kRH28rrzb9nAlnHqzUdyrvpxXArwY0Bt7J9U8
wds9t8ht1fZoLtX5nSWf/5HZ+C2WJtkoU6FqsQ1LuCjlLt/dmmNgyke0VSzLRf5RAXh1wV8Vy5XN
H32hlXwBF4xGFq93CoL1W0ZvIf9/ZJKfbWqoKiPJBH48NO1Q96lIIJ/wp3qxG45oqyYC3vNPgnVi
h4dPEKVe/3rbBvG3NPoaI9Evu2xqBCSXlqJccBjflxHVpLTQR8CQtWlAVrIoz8nIjHJWJJzM8+LA
UgdbFtFEWzmP7dtDgrUwLstibedFVhIpDItrP1fmGqeTSO/konlzAL2tPdqigeKN9TE/XD8h49NJ
FJDFdekXszQIF2dw853sPPCM7drMz0XBV5QlM5cOkFBz1nTXgl82wQad/ZE1NbiNyaubo2KtPIxl
qctxcxbSdJGNIjHGINEtzyZHX8DpGyKvJFF+UtuAu0BpRgHJpBdriVQvArlUj4W512/cH6aZnHYP
qf0A75PVZ7ONmyvRtNvUKUMiDi0OeXzz3pzLVBFsUiRmugsJv/Tq3+9YsMV6AxRUz0lW+nKL0+Je
FcHkKxI95sdl+v9haslDfOjei/frWrlZeAArxH8Qhd4uHwpaKJUGZPIuInS0pw125Bm1yblmUx5S
k51E2/RHf0ukk2idNORaqEBNn0DeE5rol5/dat+866yw8utJXdEeOnkW1/+5T6UAKwUqHM6Czk/9
K7qSvNwxzsr51/mCrZLd47jjQjQIFXt1QPWKFd8uanrth1BQIxatXI/CoktgdahPqZOD0u/l66Mu
FKfo5WB8Vca7oflLtKCuizTGC23Rue+8tXuDNEjbHwd4Gs5BfUeVjiFxM1JbfVUKfNK6iwxp7JaX
Kpyw4Hr6akGTL3PNjLIl1nVS+CM2ocHrM2RVdu0sSyFe8pvJ1MHNXBAM0QkuSNxeR9t+dmVQCmG2
BgtxUfoxLOvIumiWMlMApYiyqoYBnk9+s+jYe2OqpxoPlhkxLme6pkIUHAlogc98A2cGkb3sgjYR
rGvxcwkbmdvm/6qvFBC1viDkkgZhcWp6R+e9UsyydPVbC12psRn9E4ZtdQVCMuXWFAt3o8pDXY/w
DhHXRcQwYSF3PrJN1/X0y929co/0hsyymWSliBaL8mQVh/DUxJj62u9PuVWZnEJa14STeEzN0APj
Zup9MLtivzZsXPsFlKcTZH6sqt0EM+14R2x98U6N+R6R5LBfSOHtdHcoiei8Pj4wp84YLohCwVCQ
jXreB4Ahz0I/bvPMMmBbNCvr7/j17ytX2O8FrG4VenzH3vHQqyY5pVM8DoZt2OicQtT2MLznptm7
B7SAuj978+58l7kdOlIfQ3D4gKHDnV3+dNvb2HiemruncXBHRkC9mVnFGlZ1iYbQyE93BUVNq3HV
xC9Ixe0wwJzuR6tJLCVyuJQMe+PpUGPd+vGelV/arEmvBVNPeOxDoxWCL8H8vULyiGDg48XjJ5Av
HLpXvvIwWs9KSW56hWup1FuugtQQKpANXZAZfDl52TkJTCFDN53MeFqbbuFaEvWKs6hVwZS0SDLQ
5y6beWv2uMuDZAue9nr9HW/2ga6E0Z1C4NXu5CKBsCNGkILKSd7Ck3rJQqvbm4UGm1PZO6wEy6xb
+1YyD7m9w8NWNcKye0uBln7N699BvWY+ROBd1Muh69DizulEzPKwsBhdP+9mJL2WQ71dIcirMTNm
nBdjZKdTZZ6x9crVTJscYNuW+ezYZJWOt/BiLZMKWbq26MNqxtnGznx3YhQD0LB9YHKks1T0qxFn
BRuVnPyfih7bB8l9BeXgvW6yLPXigFz7UJTTkMVzoOJj4QKNk+clmMVGx25oLG2tH+ya5fI5rkmj
/IK4Lyo19CHNrwmm6w+H3v1RHu4Z2rfl5q0/EIUoRtS3eRsIwkVM9twZ9eg5NH2ONfG9NSCkrsVQ
EKJ0htjn+qJ7T2hNOqE1aX8md882qJXAKHRkE1KzvhWFJPMoxE2cLt/q2FqWAuKHR/RXnyonVNB/
y8yqbPmuq/PRTRjjkKaYAIc4sCgZTn7EiAT2zaA54vob3iwhqiqmnlRFFgWF9j2EWQkFCQyGl2Le
aUsaNzbn9yG0Hg8o4cfwPZgZnC1PeS2RQqdWKLiwECR4jccaTcQcGhYQTCITdn/PMQram7q4OhwN
UGU4d92wKAluUc5NBZf4dP0CN/FoJYLCo1rtOWwbEIUL15HKU57BuNOZERbe/iNLthK06OcKkPKZ
T+Oox1kG00rvCrOuyTJHe2Sysm159evvQ4FSG4Ra70f4PsfeJ/CyD7fY7pyc7h8W9iBmJWhTz1fH
okCJk7g2HjkZtkr7Wb4KWAiRCVbCW0ieMHkTWZpHQVMY9q2sfanD0Xk7zaSCOqCCDHoDZvTAOhYF
TxVfGCA4wCWWFliKZqtwtUfuAJhgFQiX1/IN1Ff3R8ESD4LoQm+VJWPo9RfhfBCtx8XyXtfyzczT
SilUqiesKKNaj3KIQUJZdl+8t7fTHmMYWHV6Y6Mi+WgeQ/e6SBYy0QyQfcLlPZ9AM8AA6dUIZUU7
rJ349ljGBMHQ/3iRKoUVg153ksFD3NMLR+Q9ugvQsXH9SAw4ottcQq0aWyGGiDAmwy8eXRNmL7I0
YtsyomKsLTPVmmJQiBRMWCSTgPEXEZXvwjbunf2vu8h0YRhBvmRiISk7f7bpca5kUuCEDY5yGwYq
XjHGv976m+mWA8U/y/f7crq+K/vvo1HQNLajGFbNIgajm6D1m0npYLk2clW+yWquWcDgmiwKmLJ6
6PUM0cMFZPzC2ScHZtC3rQ6/T0PBUSTWihBW2gJ9iE1evMr2xhCkvpInv2Sn0v3csb2YbXD/LZPC
Jew4qsFfj1Mh3fhSi6QNiWanP4KSPCBfzbCN23j7WxiFTbPYqmGb4oCLMC/aX39Nm2li9S+lU3kK
k8ZuiONEwlk05x2t1OfzPt8t2XD0/RXY72YyxG26zytxlN9S6vLgzwrEcfAmXga7fEiP9RO4XCyG
oC1I11AcXciRZTRvUnrBD2GeTujGwBiv5b/eZRYS+5hbZEjZslBrKZQmjJgiSLIOUlBKMJDUl4kt
2diHxzjNZk/hWg6lBHFaDdJUQc7XHhmQjVz26IfFvO+PH1ikzmoG3WxOXYmjDVUizqDhzyAO3DuW
E8CfuDgnjXToYfGmezQraOS0jDKQc/M63ZUKubOnmxpLUzESvMu9++oZfEfXr3ozybL+TZTmZFgJ
XYXN8kFHy7tgwp5gHSyahoDIICP9MG4Y707ewq61QMqWKaOWSKixi/A+RDeZiPwG7yD7RIVhsL0T
ibxzYabOZX8+g05/NOMn5PgUEwztmYFGVluw7ZzcmqidsVj6thBh/cMo21QqIyfWBX7YU402EIPN
N7iFb2sBlCGa8q7oxnK5asdrzJQnkvtvZkPhlWWNNtMfa1mUNeqNMW/45Z2iaRWDg8iA5Nb+AsJb
/vVn/KySYl9i3P6p8lktaKxbXP59FQrI7TAq/aLjEnbOG7epfV1fN7OR64NRACRmadhMX1/p+PIW
YvnzWbNvoK0xNs0z0xJbVlDTDEM0sI0O7AHULWqtwE8jXJZL3R3A5yQ67fLR9ORG1xhO7KZHuRZF
3VvPd+2UYyTmcgTH4NtbboHVxjbczMLkMgNeWaeirhDUw+Go5BDFu0/eu3xJHAaubrbqrA9D4fes
tBg7TyGhfOhtTBYshBIMPdg2Eb8/DQXdxkLQrwUQYS24gYWtezTosHtgN4OL1VHorrZxLmUpNvpF
nx1n8i7h6Rf5uXQ4YWb1c9rtYpf1ef4LJP91NLqDbQYH0MjPHazSi+eAcxFY6N7BRV4G91gZj836
zvp8FBz7ot6ro4DzgRjjUtwHJDikIZrrCWqBLtYtmg9lRT5BfM7dLd3MHwxd3MxlruVTqLtM+cSz
CPmTi44FgCKaVREFsGzvog60x7wWQ2GvprSaP7dQF8y9NCTw2qVewtDJ/wK6vz8cBRepDraJuMJZ
kAbB1mySdCCVjEnmWKXbmodPjNHdf0bYDsB4C1ve3/pwFHaU8NXrroBcqAswXn/td/x7884Sw7pD
Cjem8T/Qe7T0+xeDeN2Pdie36EqL8dXAPOwu3TOMs21Fb+uzUVCSCWOYihHOhqUHHpb9FST8wToY
6/4oLFFVPynLxVgWJL2TUQH5Glxjace24/OXdtB0zUpdJ50uQQWh54qzf08OmBqYb+DuGSaed3i+
PZjdUT6KR8xIMG6RcUKavlnNFQ6ID0g5OsIxOBhm5UTOEVSLDDnb1v/3GSk0QalY7IQZN3lEJXNs
ycAtTRQWclmg0HzPWlTD2fsYNycxVjpCEznPxsjzRofTLaxp6D36IirE7jOMY/y8c29e7dD+GsZo
mIEK40nQY6x8qUwoTS/3Os6Ws0drIVg3Hri7pb8fjNXMajzrO1IIkwzzpBUS7hetGdgfK+2wh70x
0eX/uuxqCBx0dmEH9fWPyrJHNNVzKmolshs4JGaDQQMJW3v55YIy58bGSD7rSjel6QKvK5IsIKJV
ZcqBNOKM85PliN7sIEWEbgNSWc+Ke8AJ0XZLGKfbutK1vG9X2upyugRAYMI7IHnYkAtaw61JIop5
yzsHE4OKBhphWDmcLS8M08+aqEiLc6kIf55TTMuwn7DTGUrrdG8aGtRL1rPf0s61COo1KnEVCVIj
QDst6/Q+OA8McN50jtYCaOM9G4GopBCAnNcSZKAtA/Ez5p9szJxgnxFD3haCrsVRqsEVfdVyEa5M
r0kfoNf8F0PAZo/rWgKlDJ0Sjhj/gARUjVG5eyfZ4gGBRPC60jHlUBYbdGS93/WQg8j+BcyZoXlx
tXu4PuAvYIhafjLt+ayPRFntMJpSpLm+jmQBGFNHcMGah6fEyqhthmZrSZSp7uoqxF7ZeQEndAsK
DSja5XZB/pAcwOxrsdnut5yDtUTKcOtaX9RIquBzVUS+wKFjWzTGM6VzNkVbhokyQES3NOjBd4Q3
joz1M3ok7j+frn8rhn7TVYW8rKRYi0Zc4GSHkaML7IXQ22j3F+rQlYSCy5oi8/GNlNbm66ckdrWR
hJxZR2YlgE1SSy3RKsfL9YMxgIguLhT1ZOTDcolg64hBS3XYmaxtDpu5vJUu0HYjzTGNjHe1ZDxe
XlRTBk0loOjGji632MrM1PbNUsZaHgUVcpcker+AkfUivPCfBan3J3SqZq48mDPGi3aHQiCPVUju
Hz6YT431GSn8UJpZnodpEW4N2N20MDaycGPLlVufj8aNsZpSkYemYHSiOTfmslYtu7vdYZUsupwZ
ms8CRJXCjn7yJzENFw158UZQMzoX3Tq7ZHQfPxjuzGZyYn0wCjSaMsfWWgmvDOzu0q75qbx+XNf2
TX90JYHOGcw9ViZgtzQO48HuSruIYDj44bxMnqBtAZ177sOAZatHVmWXAfV04iBXxnkWYlxi5N4z
myFZ8E7PzApSn1R8h7/+ZCk/j+Ee+WpUI/uLrJhpCro7pHmYVbX/4g3+hVf0OFuY+rrCBV82BXkx
rDQBEex7YL+Cs+WHbTZ7lmVmQDA9QCuBenzU4sWjqe+iuwcWnzQLpeghtkTQ6hSNOoueF/AvEjvb
NcQjUUCkgMg9+OK7BE4A6zUz75ECjDJJRgmUEItKYsv1vAutZXH3Dywb3t2jc+d/fM70wie+HzN1
LvEC4N94jmBdKuwbVrApfA+o+mBBFcNG0zuefGVQqlj8em+K472FH8F9cpdcij2w6v/hIVAAUqpi
kFXjIs6Ck/jiPfHui+HEghkUxD+jIBZh6+R1SGE9Pjp5oNX+DIrYLzRG5sU5nV354tqHw9eAHpPp
jWFe6HRBpUfSlGs44YCmmhfP81FmLuydEdv3rP0XDNdAp2KUKmvbWZa+vp1/V9wgPcCq62xW5ldw
TKcHer1Ay8ESBoEtHsEyGNVfUdt6QLmAZVs2s6lrUVSEkmRVOck5nhl6ukBMhtgc6dsAS1Dv9BtC
bl6xJwXberCrZ1kMxKISYoELvfwJ3cRhIAo4KAghnNSqd65r2uiQQgSzdFYwgpgv5uQrkQWdF+iV
uFeSCeI6E4lqpMaxIXokGLG8c8nzTf4DftfD9PyQ3pcLMz9z4myTxGF92ZSHkmaaOmoa5CckRweO
bPkR+UQQwDgny2HQKd8ErDMRx0kLdqK2ntkheu1Z6WmmjlKYMqmchi1Li44ixJh3kvuIzhGLacRZ
rgm9z0lAqjMSKsipnRc0jyDuvKSoRPvWed8S2SIorpq2uUs4k5WMYKmLQSU8enCOzokE0S9LH47z
vscSNFiFcbdslnXHe99xVTJiZ8qNeYvBB9IcuZuPdCCsjA/tJWHjgaSBdU7WZEXD4BP1O3RFHhKj
7SVPiXzT9/OccEPk9Ab6TBigTdeoviQZoGLCOI7G6zwVIuRoZ0njTBM9rG8XPKVv3/q2jEiXq6WT
FcGdIJdYusMJnNlrAhY8ChXW/0hSSOa5OlVROzFc3wV91g92+T26oivIrkk8z381raxqs3PJ9YPk
8xKo03JSZ78kn2X3t+5WVzFWLWq44m9LGHQlqPW5ESSvkfk4JkInNa5e+fGukKfJJ3wj1k9RFQ25
pehShNXySp2KVtekQWs2EdeN9tC1I2eGolKEKJGHeWwaXZu9Mr4MnTjATcg8j617AojkBJF2w4xq
DMt4VCVPKxuZpEmquV1S90esWKisyZAkE6POBpEkvzOFSn8HM+7EgJXF46I+hiyiuqUJ+CLYak69
eOzq0rqh7mQv1n9I3SGojF1uZE7mi4yV3LSFXc76tfVoWWcuiQplkyZfCqa4a2SvK6fclvsmJanG
qaQu08JV+DK2y2pMMczThm4/Sr7JuOsNrcODw3PjDTD3YQnAn4nOgCvjWuhH2Ssi5SgXEYn5+G5q
m93IR8cgyaxe2svRj0iISIVqUqAIVpnd9XPH0P4N3ZRlQYCTqy5pV9onBdnr2ElYhuJpRupUHTbS
akZ0FAzhcv3AWx9WNsBQiBeGsSl6aszgkxa7aEvFQybbNJrZnfjUHpCv5COGpM0TrSRR6VcRfa9F
oBeKl9S1lbbPURYdGv7H9ePQEdGiPoog4GYAHYZOj3/VZekrQTsqniI3kaWAuMYclekx0XqdpJ2q
mpPQ1f/gUyl4GryiGJokG5Rll3O/wVvSFW8cKnk3TNpoge9Kdsq2Sp3rx9v4WiD5Fb8GrXgeNYc/
tTMNJbXBf8leUJZ3qpGZc8jfKPVHhaVk1yXRUQouUlF5ydAVBc26urb8khX6TmUUGkVVKV6qqAdO
O5RSZIV8TirhXap/5SLjYN+S81/ydFVe1p4JAkT/KU+S9L5EU4niZcrMd1YfKJMIlRcmV+jmsTZH
pGuPQWEkL3qWCwZpZUl0NS6PS3OSq6LZDcKk3FaCEfGkV7Fa2UxBOBGCaH3GBEGmtOGHLGZhYg1a
CrJPROn8zaRppUqWLOb79cv71ifwdRoMIX7NIKqaQd0eGEPUTopEBeN/plhFRPOx/Y9L3DJ4HXXe
jIXaKvlTlwhkGkaCkzO+3jdvc/kBGsyFJuJHIGFOPTZZqoRar1XF0wIwzxT+eQClV9k8S2F82z5r
/CHrBtK2ThqKFQtCN8yVAgoTkGyJmMBUaErSsUo0WZs1xRPHH9GsmGLtvyXNnSGrJlZSE02KTVUc
S6I17vVr37Adii5jAActV2BA/Op4WOlsljTaGCuV6vl9mxB/DHo7zFpul/fGvBNEvrD1WhcwGFqO
4F82Rsm+Ln8D4Zblo6qO/S0KJgOXf1/Jr6R5hn/Vi+CSriUrGIvUUmKjNKtIahiX/K17Ax8YtsEw
BBlkMYvB/FOWH4JPZQrhrcVzbEucbMXGaxX5J/QGEF8yp7Cxk6IjQ9A7an0JUNrg+t2ExbfKbRn8
SifXAOeo4I+kEWBhQ51IgqO1phFL++uX8i0g+fqlKvYxwZ4BH7/9Uk1c/t8UvdjCq19FVtUYH3We
WLp402BUtSt7px6R2kwaBqZ8a2vm8RVgA/SleV+CaZSpO5oLTo/hOMGjDXaiFLi+v8NXe9HL0fRT
ouo3fJXu5ERxNam1fCwpiNqdn49OrYS7NFTP12/iu21afg48TVh1/KivprqVekSGKmRhOqleHNmD
bnG3t+L0XJQMJdyUgrcEunEZ0QGthDUWvithzaserwTYqDxz0SGJa9nOio53AllEUrLT/7Zpx1Y2
Y4le9WVCnDZLoHDVS9+PNK9o5sH1G7+0YlHMSNZP8e76JX5/44qMdQ8g28aYHTZ8UcBW86Wq1q2s
woswzDKV7kFbbQ5ZcTuPkqMHnVmnKryL9u662AWw//R/IVbCUN/i/eKFU0+7DJVQxiYw1ePyy1Tf
hePPNPAawMh1MZunW4mh7IbIoV+dD3TVk+LCKZryF3ZnEinvTvEg3/rwRDEaYg3c4bpU1uEoLMHD
zbMOLoAHu5rsRs3TDnrIGCDcUEtcoL64Z/CQ4KD9+Rb7EAVXTU01r6oHzRVDNTiGY1ntU5TCLJ0r
WxvkVyEDJb8D8vLVfgulvlobzqoWgmDZ60HFa4Gne0bWungJKr9lvLoNlIMoWcQEvIKtrXBB/zwf
tvlNoBSCXubGj8j3z5qxAzKZYsrvcvGY1Ic+3IUlS182D7iSKv4ptSp7JRuX1wAw5w0evm6PZTKM
2G/5NN90Hw61oOLLAcOpWywFlQuDTFE9NbOEeVdlDKXfPsTvv08pvVrKajP1+PsI8UjaXgLhScWi
les6zhJC6biY1k3OdcvLGgWr1lTix8pNKVv/QAomV0RgoA6IX973CuIDI1Y5tTAAvkYQ2E01CWaX
5R86vFvnuqTNjwJvAyQXULtvvO9BX46VyIWaB/bsZKcKcWWWCSf8AymiKMi8ZiD5gDG4P88DJv06
MSRe8wZsmd7rg1BayNawKoHfYw0FpoqHhRYkBBsSpWCJimGg0G91L+ezxq6zijdTI9XJyBnNAQ3v
MxmK6j3F1B9DKbYEY6jKwKtdvAQ6q4GU7DRx/Kh7PlrViKxmqiP4RWZpQTTbY6ylO6EVG1dJ8sK+
/vm+Zb/hmygIuSUNLgFcI4m6WQk8WXzIDbqnlJeZfwpbMK1H4NrMUlCHvI0oXiTCTlY4u1cO6L4x
4VMQXQWho4yFek2xC/XmoOuaG/HRQWsEJCNYY1qbPxFNbYvLxvOaSJOHBVkal1rE4d23KejKg6K8
dBzvw3Hzq5PMyYWpV1JiIY0iu6U631SzCjdUr0Kz9wXO0kOpcyphUE4YVuDNGut/HmNjUM1AVSur
E7j3MZuTc8RzA0NrN6yosqTKluAHYRBd+y27UtbTCaiozYIZT4rF51bRP4f8fi5+ttWdoLxe/5ob
jxEeCVwgVYb+4kH8+UymaDLKyc81b1K4zhZS7c1vM1a76rdyzaIyEp66osDEQG0onNSqviiayle9
dKq8wrAz7RiJXpuFWHAxk8AInXl6V/1fOZpWsvAU9LeT3x4D9Vbyy1shH5xIH44NwqEarK7YgnHp
9F0l3hSNlRt2EoKluFdrht/0Vc2kjAcuBQx0ClRIBdHEn1fDySX44YGKHj8LBXQ7rf0HQa2NC/hk
2swcE4l3xU7rMyvOZDxwWQyNwGyrfPrs5KgHFQDmEmdH4McoI2FYFa9+baAArYk+XxFVS/O9Kg+c
QEItEVtLzLjqNlSy9uc4KzMYEYYkkiwhmeWfcWcooSVKUc6bDfzwxuojv6+tpGi71OaUJBusMoy7
zJTqGHPzYT4Zb0rVaDpRuKzyfN0oE1IHPpYSiinoZO22FOcUvLVTc4DP6J91UJO+yGHiIwXRoMJL
CiUROmCZz2FuLhWS2MyTzHBTfZCfg1mqB2KMSv3Yhhkfk7pv8udUaxGqBU0RIGhRjI6kQlAmVjnU
0mPhi1xgckYE49iAubOzpmFIg4Paa4gv6xpJWlvpCjVys6BWy33TNt0b33OCaHNtVMiuqkzVW4Fc
+Ksa9Fnu4Ir8wNS6fB52QaFrEklBAl7aqVTmD3wn1RoDb781zgj8kpWTRZCbYigTW04pbahnieMA
LLf1GM8tUbEYLyV+oyulKYqxMGIIAZlUqeWwsYDjVMWSQyO90zhRT0g4GxhHrfzc5GdddKR+iEsC
Oqrhw6jT4CnLiuZv+qxYYGwgBYysKEI2WaMrEFGjGe3ccEjsRXzpFkJr7IVyjC2j6P1jNIit7Yf8
33WU/y3U0CUkjxQBNLd/XhFfCxHWJUaqNyW77kkvZGsubKFx2ujvpisWSYaE0oIGU6RoNJ7UfIhN
tFKJmMaQiB+qT0bV7ZEX+pvRBbo1AY2Im7CUmcf3pyxdFpVyyWc80kEcHqxiib6KNR+uJDUM5+tb
0muRBIiBOUEsqkuG+OfVpXnpz33fKt4Uf4xNc5Liyh36myjHHqxeOY265PL5fZsYPxJQJV43AbTN
gWxsXlYNpC6F5aSUbKUyZm724fn5U+uGYuzUEsj7cuWgxSA0j/CfmqisZoEF8dfgSguldEVSAjVJ
sYPbk8IfYfrIhaYS/d0YapEB7ce1yosPSJNNYjlpk8SwfF4Hko+wja2aa8xAHhn3983bgBxNRPSE
Jycgh0D3enZd6AtiLeieUOS6u+z9uR10lLY4NAk4IsarrSBVA1Mcq2Yfh/r80qhN+S/Srms5bl3Z
fhGrmMMrGCZTGmkkS3ph2ZbNAOZMfv1d1K1zPYOZMyj72ru29aQmgEajw+rVntlbb9SQux24GqTD
FMBTSmut9CatVQ6CridEaGmyUfus3gVarnuBFEUcvbuCKy2fbsrwxJF0VeAwMbFFPHeFojZJcIhT
IKPonAOjmr30oeiJwT4wV5W6s2rDFg30cgXCfphqNy8nkoudXWaOJjwbQ+jWoUTqKLUTk/d9V9lo
pH+RJpTF5VqgGf6Ls/AsKmlrGorIpwcHSfoFwowoqYB3PlJXrUInF2e3HpAMU/C2Sc2+qHknyzpH
i3QdRgZFNSRuNBYzI7c5DrxJg0PWa2CgjQWRRIHO8cBurtHCJFAJHutSo2SugiBFRlmHGvyMofqt
GOhGTTBF6JcQ2IpwiIPmpIWDp4WSl/SZHWKG+P3rz4aXWKQsLUO7YQWQltUYNycqZBR/4MoeTBXD
fsTME6PEaWpq///EMC6gogdRaPaTcJDjibTaSig/pdjgCLnKZSyLkS1MCEX6EERW7F42qa6GNLCE
Q23SlTz0pM+IPgB+oL3XfZmTtAlss2ztdEo5L+4VcmwRraDshEBQRwadBcdlSSv0cp6EfiCt6tJw
BNVYQ7qmP4KI3Z7AtzYr2o9U6Z+Frn3sMvUnGH3bFtPGhXEr5zoS2I9xapvT0/2Nv3K+vz5MluDc
y9gc1Kgv35YIKXKqV1no942rDL7RYJ6bHvtV4aXaxjDIJPROmD9lMoYap15rocmweFKTxu5705Gy
tVSjZyZ5SQrXsp662pOT3C3HdZL0yEPXdlxuzUblcIZfv0kIFxBk4lVcBgR8eWNn977o20QJ5BLf
LHiTaMWQhNJXFxdukRi2KWLrMOFBCDAS6/5uXb9Li2A8w5jLu2Ce2M0ChbgGzpLQt2LZH4yBTEbl
g0zXxdT2zd+K+qrzmkvuDeUFFgKbSkYopVFP/QrT25zWSLxGlWY3zD+mevb+WhZWJMt44vUlE8yE
eSkyF1KmzqlflYAloL63DvNgi1qfrWoZR+Guz067kMXkEw10XFWSpKb+PKUBDi4YnGKaHEttTC+P
zLdEUGcvEmm8CcWkWf/DQi04axLKFbLFOr5VAHVC5iL1hWQvhp5e7DFM17E6XhXrhscGVqUlWSbp
cJx0tsqMbHadWVmS+YjN7C5USVG/lOpvJB7cGZXetCdDtKpywdEKg+OWXj9LmoWgXV5mYyOmFuXL
C62YYxpYbZj5+LL2Oa1UaZdpVDne30k2w4SAx4LLi4cJg0NFOKWXUqo5CExjpJmvgQluO6JCZ0e9
UQJQNMoxFicqLxnyiCEZ6zrgqOst2XCGEc8pmA2JWtil7DQoxHwUmswPsogMiSuqFbUj8FX2AzIG
snIslfLt75er60jjAQwB9AxbcaukThasTsn8sC3seIbOKisjecM+e7Rpbdq/3pfHVhWW7dVRcZVV
BJWKym6vKU9FrmCqk5/3iSIi7TFEoeCUxTjkj/VYJPLKouZcrwF4o+bnfdm3FEi3YFsBytMlZBAv
t7edirRqmjnz52wCCA48Qzairdz5eymoq+FqINyHb7HYiTMbLgu0ACZJxMy0Ns9g20TpwSqliZOO
vOE+Abui4skXsY8G3opLMWE2iBltg8xHZZEYGoj7h9WUojNfU+woGj1BC91WJ1FmPgtBd0hNnmdz
w4nWkAnFbC7LWLhLWG0VDZQYLG3K/DiUCyLqSetVRuaLRvZd1jpMnx7niNDCgDka28DO1fm7UbXr
pBYnL2gafZW36WnEVbMpgjGyYBRtEPd0rqFkqhej9Pr3Lw/QMUjBI1AXofDMllVznceU4oNbS/B0
Gj+AobVr6sc6iDgX+dZbgPE+uMaqBpiRyehAJVrUqtRla2pPl7bNKnTjYZvkq9wFPdd9fdNx0Jch
pYbpzCaCBEk3TOAYLhXB1EW5E8FG78tdQF/NzgqcItXGxyG1VGieJnM079YNRrSMO2yJumyw4Cmj
U6xcz3CLxPSXZVEC7E+Gx3zY5qFk31/a1WSBxVpY+mLrDcSyoCC8XJseGXmlzgL2MRbKI+2jYSeH
krjWQivbRwkwCX1bFLaYCbVrZQKsdNrlDvBmySrR68JTlMzaw9NPbHQHKrYxxL2ThrVwzMIQEHlM
Tl1PVms4TRNpu1Cr6Arl24ewKgVXTfJyNSRKuBWVQSdyW/W/VDOaEJ4WqV2IdUVKJAQ3k9wg0C0M
00NWL1iHMW05b/utVwEpOEyxhj2BK8sccJ8Cz4qUYu53wvwLzv8JM4qJJFEPd8hWm9CeRGB67+/8
TaVC6XdpHFdMlc2PZ4IZyPVY535sSbtamsgs7NUoPxjt+31B19oECwZ7jFhTtFCwYm4KbdtYyAe8
BwWcJhGDvqTUaWE86Gw8ZP18ui/t+l5+TQOXwPaLlI/O8imAwy4cLL3MfUX/2RvrqrJpVpN6+K2G
6U5RtCdVfbkv8aqPE+AmFI0koJZVffHMmAWGYxsPolSXvhb1Bc6tm9qCUCG2PtuoQBWgkKA2dqBY
dWEj59BiqmeTCg9KNBbfRFpoL7JRmRMx+nLuiFHoSkdKkSqbuc3l96ILymcr0qrvIVAkvSNmWTiS
SSu1j0YfA08FgJOzoFsHJgF/isTJgldhn7cexOfAxQ25L7T2nJciQT4cOLXpRM3B1rqk4WjirSND
FIdaH7YQf5bvOXtOxyhsKEKvAmAKfTMdav0Q5pOXWkjZBOLaUqjX4ef7h3Z942A0gQtVAdWS8bzK
lzKnXpcHcwpzX+9SUoKCWv+ozGILWEITRa6FYPq+vBteNQRi3jiIGhBKi2xi18zk2ABCO/MjUQAH
WF81wRv4+6dtOJTBiy7qZm9nCjWfI6DNdfhoKdKhY19ElRNpIzDP97/n5vr1BTWDHbDQXnC5/nlO
LeT5qxxPCqW2mqBKGOW94ow9zVFCtMDjpGYZwGiCxZG82LLLxwwboaMeB9ODBBQruUOVRBQpLqg5
qk6vCzalKyXijea6pVOg/UbqD7cTLgzjCAbS2I2Y25b7g7QeREAYkqcepZ6hmG1DHFZAZLlIa/wl
KGMxBHDrLUNGq8aiypebKlsU7ePTDNszaMiSPCA65nietzZPQb8BMrIqyhEW81pWeWgFoVXkfk29
oYDvRw8pt/R/6/4rC1obAAPUmdmQOjICSYHPlvthNdugeiMVmO6D5wBIpHB+uq+H168Q2mjw8GHf
oNbw2S+3rA3HSplGBVumpO7cq3BwO1vJZ1fum4/7om6k0JA9Q9rFRBCEci0LZ67iqW6jqip8KhS7
IHwWyxdRJWoYE3hu+ffJ/Gis2r0vdDkQVtuBTls0w0KK6uubzmxb1ssN0JAFZGZD4DWGNjvJIFYc
Z/T20gxAC5diiwif/XIbp37E3Da5KXwpKm0KcHP/GOWVHUynfG2IpVOaGsFMv/tru6WM+pLfQVls
eW6Xsz1bW6+01ACJXuGrxq7MTqm2rUVeNuKWnTqXwbwNyOPkfdRbhd8kExGjzVyuctAU9QRIBrvj
ZRRvaf65tOVrzlbUzHptKHVY+paWuh2V7dwoiVK+Jk271pTir7MdOCr4fIqkoY8IGLxLaeLQYfh3
j/hO0wAWSVr4eWZo8ipwN26YZGCck2nBSQGcjllTOmIy55zT0g/1PHeb2VAqQN87eQVeynidp6rC
udI3VB5rQnQsI92AzBz7tFhJWuZpV/pCUUZeiLo3iWOZ14N3QwoeLqCgEDeYQDEwBn40zTiZzL72
1VEOHvpOX8CKoOW+r+I3iuM6isyyuHjmKLSxXdMCQO20qMbazymyssOpHDGZUzyp9YAAt3xMUXlu
lWmz/Bsls6voS6GxXYVqTYoMc8MkzQkilaM4VxOKUVEB0hxYWzRbwMv9Soyf6Snizl5rsGa/N7rx
PZ0oBoSVSY963DCpxbqtlFi0O5QFEkeJqeD0iaavVAUtdI7UZZVGxiAwvlNgI763UyBv+xAUxgRa
WDf2lEzqMZnjGj0KtRW5gTgUhgsC9GG0q7oBXHPSqhYNEpqsfgqdrIaeECQYB43C5/Ar6cxx9FI9
GLqnItfbYV2XNVVIVdGmIcZgybEbGv2SucwDih/DSQeeopS53RaLybuwvMseIcWGdDeUHniyy9sl
U6scrDLS4cVWykbPyk0gZsh6N4O4yYFqtI25NdBpH0WNTJo6VNDAKc72bA3x3iyq9MDRpOUlY74H
FX0NzVZIjOFfxjlIqgixKFA3Po6pJUWqbIqsdRRrJaWKY8ggzZwlb0azV0iT4zwEnLrDlbGG04BQ
W0ELDq4kGrEutyPOU8nsjFT3hwaDQytdQpwS21FQxBxP98piL4KQNYBqLpU3nYmGqirpkn4udb8w
c4BhMjKlNSKIjNStJ03tfgg4d5QjkOVKsSpLAcyr0H10epAOLANWeTCa0pE0lRj0l2C9/sNJIm+8
hA7IMqEjltlK04jaQcTtAzC8d8EMV+yUWP09d+jrQDOBiuGsxayemgodC32uFF45DPpK0MTqH84U
qG0cKmrzkMOoVJZFak+LCWCyWnI6a6VKLpJ1nPO8pThIECCZhmo1IgbGtYCDluntiO1tAWxsUOFE
TRx2/299icWnPZPC7GlmIWUTBjmkNNsWSU0jX6kaxwG8VhSoPhLhKBQi34EfL89NNdIIcD1V8QO0
jKIXUJbWAd2UdWor6asUmxy9/KrIXN543DS0l6CKstwGNvERiW2c11qi+nChMhs44LlEY5wmull8
lOnjpL6L8isotm0Rw3ta5K3qfvL0WTyEKtqHUt6LeWv5Z5/DhkStHo5K2OBzFGWvBpVT6PvWem1l
b0x2Q37kXJLl/WUWj2qUCRgBNBSlDkZtoPs0MTTB8LNW1PcjzQ0SloBDBvDmPKBNa1/OQrwFeFKO
vVZOdmUEiXf/I658BEClTAR/qHti4UBWXR64rEQUyFDD8FO8j6h0OTR7+3sJqADgDQYWTUVV6VKC
mahGYs2N6ZeioNoUl90R01LkXMEbJ4cUBeClyMfouOrMOpqi6TDI2oRJ7QZPUH4BALwX4oO6kePU
QZj+12YFGRFUUADcANRNMRmfu48FKvcCxbaZ4laTkUIHLxQaFnXe/MJr04IqH2Iy/B/IWWBoL3cv
l2kpyVFj+OLU7/KmjVGfj49SYHFu4pULvFQTz+SwF19uUKgQIQfsp8RMIwS1rwAju+Xw94/8IgmQ
ExQf8NNXSefMMYuh4mYvTYafwyh4ZtcoRAzDlHTAIjtBGgibvp2DtSTFmjMEo+B1Xa7B/OSme18x
r9jgEU6r8H8QX2jK4oQz/rGYtAC4hoHuN5NABtraWfYayW6eqacA7abVypidqhwfEi1/LsfxhPrg
AnhNacX5kqtMzNIZhsdycT1gBNnOUz2sgIhtZMtHjIJ6spQ3myo1hvWk5NSF492j+TSQvKoNjQ0o
3HgDv26JRyO4BQMAuDzSDJc6FulVmVg5xAuDpTlINTqlATcwT4y9IlqbWRSInhNZ0DjLvgolv3BV
MIFIbC4INMb+NXUhaomiWX73vaIECJRgN6ok42Scbq4Oe/ofKcyzGePyx+EiRTyKdv/YvfQJKBit
X2BivK9Py1VkzDlgYn8ELab2TLGlUW7VbIYgpQDJS/Sa/rr/+6+3C8UBhMFIYABiCwDA5e8H53mB
dg+t89XpIYjfNCQl4/mXmW8CjRM8XW+Zivwcuk8BfVPwLjHWLZgEqnVzPfqzVdgS5tp1dLSF4BtS
rNWgIvcp2BiMzHFvri0QhC7ILRMVQwAclo86275pUKJBC+XRl7Qn4MXgfRyM9DHXJ84x3dhGxMKL
LAu9yKCquJTTdGIziZEx+hW6L9tKIp2Zo00f0HzpWYorjkP1ZUQutUJFbguJTiQ8UZ9my+3WGIH3
XKST34NvtHw3KzKasOF2pZJOJVS3wUtDMF70uftWr4Rt+gEUfruKvWgk5a/xV3kst7nNi/yuVRUf
BUUCLQryfFdplTIUuyYYkslHg9J+AKKjFKZVmOf/sNXIXaKfR0Wl5CqeG82kFlCanPymQff68BhF
wO5j2GONwd28JV1XDxDLngtjXrDORAOGPuaTb2DeqC7aYlE7lhgelDT7navf62bfC+W+KNexwFnm
rd2E07FwaCzwP7aNWBREtQeZ9uRH+iY2hE0O1jEgkP769gNL8UcIc/vnHPN8S7GafGRvV4YKjuFh
2nX7MHJngXduN64i0Nf4D/mwpe+bcdlG9DVaBq1nX0kAeo3flUa2RfGHoXCcjuucrLRMqIPvCfiE
hNiJeYFrA/cu17vZF2q0Rxgr800EQRZKO/DxnTZ185Tjt10DRhiJzFtHMRkPHCGQaHSzZ6rFU/c4
V8S0kY8qJGcs9qNZrvORyD1H8lcQyBgC4BLAYIZOQ/U6SEQvTgci22H2MXAE7O6HI2h6Px5i8mCB
T39hYAclK1x8sIVVduhuqEuXH0jk/fhRkYaATxIDQx6fvu1PxRumQfTue0AwoHwiMqhOEUCvIhd5
bdAiyhjsgevmGM6zS55W+/0Ww20i8vvz932N/OpvvLci5dKS1pY5Gs2AFWngJX/wdpivLruTCwCx
bXnNYd4B5vJggTlXd6yPZt+uNM2OH9rjMoFwC+g7WSuE89jfPt+zXWYe4YTWo66Hyzc9BHnm1uUq
QyrLQ25fp9/rI2B5zfzEczGWX8pshIVU49LUCh6BK/+NJsIwVVIq+kmCnHgsuLSknCf5686xMsBG
gT7mhRcCPa2Xm402U5EGWiH6EinsHxnmBVokweSTlHx7+R4RkfjqE+d8b5gBdAb+EbnYvbMXOYvV
fh4siFSVd92m69QR7BYTH05vi8J+gIeDNF72pmCLffu36Ssb4PVAuNgR2RE98HPoIAxEwOK9Dy3H
WbjhoVx8GmPspSmhsSHh08RUcTWhRNiH0b5x3TbwU2K3mWJfacCbooocM3xzTwBLVhD2oe2DRU9J
qPpLk1KLvtF3j32xzrNNY/6gavd+f/OvF4g2W/SWg0IL5hF8kpd7D9hlPdVJKPli7zTt3ip7kpW+
IjiT3Nu5pLhG83lf4g1jjF5mRTF0EAKg5M1SVGSzmrYS1SUf7Gwqpl0kjWTLye8hBYdXvtO7Le2H
TRhnjxy5y1IuNXvpoUaPDrLQCN5ZKLSidSbiZk3y871grmdVQkJ+csfpZ08sdMC2+XOl565kuPfl
XvuBi1j4PwCMoTjHluaStIOt7kzJTxpEHnRHhY+2b0n8EAucDMh1buJSEuNx9qWMoa+jgbNsE9J9
F8OTLL7mFXWibdDxUAu3jxFYOHhDSBeig+1Sc8TeaGMN018R1brzgwVPAZwxYO8ldSKRMsdEZ+kz
xDN7fzdvrRH7hQI1SscqwupLqbEF7jVNzWXfNNDTaXlR+2hINnjuuvi7IHI29NYaoaKovYsInMGR
w1imWozpnJiF7GfowBwGJ26IiqbKynQzvKTVQegpSSce1eT13V/6/RfWIiRGMU+E2dmyjfRpTlLZ
r8QDcKYdbdx8OoXdwPEnb+wl5CzLg0eEqjFj3KogVeJKr2V/LBvbLL5HkkGSuAT6Dgbf0rapxhH4
ldZlruCFROb00nzsZ81ocHoFJTQlUVGQvH8DsEZQ7GqsVr3gqI1ly5FBkOkjQmShV8Qp8GM7/my0
ahdYqzYjQ9XYFGrWxMYqD/UVptrYGma8CDxo6U0NAMoT5mIhloTWXepbkWRyp3eV7JeClwTIHiS1
g3EYIZTACzEVLDDQ5h9wlPxGjAEWGLiqyJHAVAIadSk1mqQSqJYeehdpn0GY2qMVu6LilIiRxU8E
r8RCy2RntFv0B6zv37BrJ2NhXoC2ozyGBge2H1XS6mHu6k6GU25qoBBqCm8OUurdl3Lj3dFEIFt0
cKCB74bljx3qajazKIAmJPlzMM5+NSt2EXeOoOegRhBxnAqy4Q3HGN/aWXAxoWi7NN3iOJnz1KN6
qAVkyv2i/wlq0gESJsFJNaLAKzZJnBPlVyPIzv3V3hS78E19XTMghmTmQPtKLptaQP0BPdpT7TXC
5Ix6Rsxxo0tvJS1fdMGT4z3oJjme6q3jPJfMOM8FWiioQUPNL8aqRv//AM+lFWeOxt46TjwDYAqR
4LMAr3y5PiWNlTwJIs1PAlTgKRr3299TtREK1Q773h2OVWKsOHt6XdaAbwQ4BcJH+GhA9VzKFGcN
VWJcWT9siOi207MM3tkqWQ3Fi5ga3jBTInF8iOvNRPAIZ25Jxy98s8xmTmBBEGaTzn4qJ4rbdbG+
aQSj3txf2S0pwKLANVrIHq9u4BSps1JE5ezLM/z7KZZkRJC6zrmBN6XISJmguID+DtbzqwOR5rSq
Zl8X5swzY5B1maMSc6zJ9Vu2NBD9kcIofpFZOsAuiJP6Ph33Rhwm7hQH8O5lU9hYgTpw9u6GPLyb
SDkBJYJeSRYwO2KUaBpQKvlBougfhWZNntSbcA+0IKoJUEWJc/+wFhfg8kmDH/vFbPq/Hi3rQOuR
VSMsg9MF4BmaLAIMOgfMGvwMRdX2nGu2XKNLYQYMpooWcIT36Odh3s8oH4EUFXrDrzORGBOi9hFx
efKkhb9mc6cknCt2vZmX4phbPVbCkFnAhgPimNhaOtm4cHajvdR/X6u5FLSYl7MIUEblSW1D0QB8
rfiZluk+ipOZdDKRjYgIxk4QtIU6untQg/dB4TH5LLt2tatLPQRUFgi1WCIfwyx1i8LP9TP0z39O
4UZ/L9NfFKSR91Xl+sYhs7Y0f6H9Gr1YrG6mTRxVmIZn+nMd/sjQH4OHLsg4L9y1PkIIWj2/eNEX
NNblVkqFMY5mkZm+lWaxDWAv1oRaM1qD2uFf1nMmitFGPctNvQQRFcrHZk4MtczdeAQX9T/s2pkU
RgmHcE76YsKCzCDzMF+CzAWPJu6WApzvGaN+eW02eR/iYDLDyYUytzHHwu6Mk6mn4GVKXu4v6Nat
OpPGlgMXOqBCD7BtkpY2ntUFnRPO7fNkhXtaTzNHH24UBqAQqFmDpwJpwSu6WXVu6rhXKtOfptyR
wY8YtM2hsSRXTExn7rdW261oX29UubPFLZ1SEnfSSiq6DysJ3son2hu/LBoQZV4pEoIflAojKj1k
ik6mwDFAeQYtWE1oxilU0tMeLunT/Q27Pp5Fj2Wko+BY4EVk3pC5jsE3DzQdOCzHGdhZvO2y046O
Gmxy1eTZ2BupPdPAm4gaJfxSBOyMWqtjWloamj7gfH9LrDU60LPiuUFxMqpBjht3kx2M7W9FeIwy
mXSZ8NeEEOgqXsiB4dTA1UBB5/IGN8ICORdKxe/BNuugRq4QNRF52LAbkQ06LkzIgu+wsOczvkxY
CQJ69GLdr5SS5I2jCi5iPuNV9pr6NDzkUc2J/q71HnUwsMmZYDEBnfpX+9mZkbcKdHyFQQ2IVC+J
SMFU38oMSSeRvguV1XPc3qtOIBSDgMNCezYKvnACWY8bK6d12kvLPBHMOe03FfmxOS3DR0lJ3n3N
XkZcHTkG8WpPWaHMngq4IJZcQGi0aR0n3ta/t2vebDx2G1kZyytzto0jSMITBdHqyfn4xnHWrlSf
/d3L43L2u6XWiGmwjAD1DuPmIdwkZGuvA5cj5orLhhXDvFG9IAeNpUHM6+ErpT9iuN/Pxz2x/TWm
ZX3etx5f8Kbz552VxtznNpjr2lgOZYfhft7HYXh62Dz9XLnCym/tcbW2eWrAncvCPFkTqDBo9TVJ
9SB59WZ2PiJ7s9mQcu2SHBUVxX5JyPNva8NZ6lWYyS6VechmVZwoGLKgG73Tf5uh5ANGdXL2k82j
XgoB9+GlkgT6f1a3S/eYjOSdMPVlkzhPjz+/TZ5tC+/cQUyLxbs6QXDkgUEZveSAsl5KNJsRKAFd
wLCZFoPtG/LwFGGeIAbw4TmyA7I9Oq+C9y+rPJPJXOVuGvIgSAL5lG/EeeVP+3eT+G7hNA/LmK7n
Z5E8r1/vy7xCuH/t7JlM5mrH6TAq8AdwfNHmUPY26Hg/pW3xCWVZh84Rc6Y4AtkQmhXI3Hcgw7Hp
syVjNBjIJWTHWQf2J4++dPkl906Pue1JqAwmXjv5pNriY/D0/9005noDbZwn6J6WTyXmFjt0dvvT
+GNK9ut0tX6x65djavNELvf33oqY+60MmRC34Fc7TTY4G7v57adto1t3c1xv7br0jlxtZD0g9pyY
e02tro5koItOjv65/v3KA2ZdIdSY38/ito15qlUxhuLtMEaqsQv8Xb3LDkYLrx2eOlxRBbHCmIh5
YdvS+hm3mZLBPmAO78PDA+bw6ptfj4+YV/X9O8RuB+J8Uo663353/twvg7EjkRA1CgY0YZlvo3OI
bG+zeSR7k7yHtm1/crTkirGBXSdjQaSma0ZNxKFF+53z8QFWODKSR/20aieCQY2f4Q/u1t40zWcL
ZAxIXStF0QM8ftrtPJTK++fUaVYg9cTwJkwyHHZr+oyOLSdZcR8FziU3GEuC2TVKijSdfGq918Mh
ejzQtYdRZJsn1VntjdXeRo3Pqe01b1wk52aw1bWQUr0AZ6h8+nFaBrO2nMwE9xAZ66LGbZ3my9Nz
cJZJtjOADo9kGYn+/Jvrqdx2v86Oj7ErhgkEYT5AY3YfzdGyi0cndNYcH+G/XAJ4iYgxwDjJ1rTm
OJESRaIKVvSBuYIzlHLziLd0iwEo9nF9PPLA7l+sNtfm8o9E5gGQmnaUpkXiLt189Bsg7OF49Ydl
ajmP8fG2sweExH9Wx5xXHXfhKLWQlZFX5wOzSr0nWJafK2Kn7svz8fjJ2c6r/q//veV/BDJnFqhS
HlZ6AtPs/OieHmaSIZwnFapZANJsiLwhezK63+O37fo5BDomIulxCT3W8yMleKM4cc/tp+nP5zAv
hTWUqkQbrN+h62kg2SZ7dnhTPv+Lnv6fkK9LcxYmgH04yBbytFNB1+U3rfbI+mW7fu14KBvOYr5U
+UyOCeLjdi6wGO0HPdlI4hLN4XhAixG+o5tf+nQmolRrdEVmkYI5yA964g7OdusMZN1jnChH0m3b
/GfTmOcgS/NoRhegckKdEn/fBhcxljQ4Dufd4Z6Oeukt93neJhiIh+smPEfPQecGZB0+HzH4accR
9V+e8j9rYqx+OaYy+h0X5T9ggDRY/mwsC3Az0f3IXtJdeMK00IHYduq/288JzzYvC7l3doxdGToz
C8QmXq7em/fhbU5ftmxFiIuw9QXvHf7y9OX2O/dnxYx96Y0QbbuLzM5+1beN6vhbuCvC4+4TWLj7
GvNf3p4/shjTUkyglKUldHO3w7hsTyCet1kBxOsigNwiUL4vjnfZGMsxVEM1JRakORGIU47t6/o3
b0U81WRTnyg3d3IoLivSyLA9DG5jn8odmhJzlWc7uLIYNxMQNqQLpeVmHzwdaVwb9tcTTrwYivee
XtGXtIFe6l+n9DbZ+urw8YOcyOO39/fB+Y4AnHNK3GUxZsSa8iwCmxaOSYKLZyI2tGMHc3KP97Xh
C3t/53KxA2k6K0pz8esheTuUm48fAkGMD4eOGO6KmAQj2wEKRQ8dQKC8WcQ3fTrQVi4jAzFajwWI
aQrsMXLkCgKExp2Pzo7zRi6afLW0s9+/2JUzm68ro5I1UwrH3EIEopG8Bahi2vBO6mZwfSaGMY4q
bHCgLct4hTNsHDBAGcH1/VO6HbidyWBMYG+CupdaWAoovD0YiYMHvomdGTv0lByiVemMnAo4VyJj
AFGADMI8y5fDkVet8wZ8KMWgX0Q0a97zcttxPFsdYwDjDnyl1MoUzDeuneWkxn2dOi/P6+NvXlZV
WnbqnlIw5s+cwfGnqtjJDnIcL3L0vYvre+QtiqN8XynkM+VbMOozJqkop6R0mtPz74GEPzhKwVE8
trKvlbkxlBlEvB5Uu3rpAVGzK9PjWvPlntzZsi9Tdb4UWg1mEkLOtNq96auPbItaSO6v1xVv024n
Nv9oAgu8sMw6KwINp3M4oFWgdOFVDKRa4Ofe/c27/eieSWKMA/oCKwz7gqTKfXMePG8kT/nuZ0pc
eLj27rVYc+TddAvP5DFWYm6CWepLbKICeP4b0pubpyfDfmzJ4/59DaZmQO3vS7z9gpxJZGwGrWYQ
RKaQGL/qwmq03fX6aJ2yb5T829t4JooxFkUahkmD9mkYC3i8BsHqNqsndanCuPYWFoPzal2h17+i
sTOBjMWoiiCeBAxTPIkr/WN3ePAwCH32m5/2+veRO3/9xk5iSiFaZjEDCPU69MtdPiR9YAVarbZw
ZzK6nj2DqEdAGXt522Jm2zfOsV0bjkthjD8z1L3aS7TCrd69IX2FxM5mtbKOqJngD+eFvJGJvhTG
ZMosoa+yuliEIcVJ5j0mxUbOhrh+0y0lIZ64a+N7KY5xaqpGrdECAHFNvW/RnSJvK3QfVI5x2Me2
fNJGxDA2533myWQueqjmE03iWjlZ0j4DU6gqkUF8rngNz9ytZC54lMfZQvwDh+0NkdFg2UvbgLfN
3ef1GhN4eFt5bfwvt5K53VIiWNKA+arIcR5EneTfxT0u2n1d5Kkic63zuo/DIe9gIwfHe4ts9RGj
Glrbvi/lxvN/uRTmMk9gKAY4G0sZ7J2Ijn4XwI/Mnh7UDr3LcDh4W7do2eV7dimPcQEME9Q5QgN5
jvJwqE9UIPMB+TCuleJoHhsFTTMAuLX8dUTZr/qFo9c3bODFMtg26xIuxqxXOB06EfSAibjA8Jx+
vvUOppxGTzxepuWw7+waG/8IYLmfgW3F0/waf4+84ZHLX8E5F4WxDkDmNFLZYUHT8W2XnNTBAVg2
fS2RWNhxNPuGe3u5eYxVELTYyGYTsl4PjkAOJNj0NkKs54HwUuY3wAKXohjDYERyC956bBx4HZOW
dI8R5PCyQTfyk5dSGHsQZYXaFiakvB7eutePybXIXG47p9aXwPHZtXXynhLiC++7w054OOwcu3pY
OufWzj94HpffwtgNPS4GIx4XxY910q1+0Y0Cx2rNx2HwNIaxHFRMzQ6M44vlQE1wSDaGbRl2rhPH
djjX7X9I+7LdxpFl2y8iwHl4zeSk2ZIlW/YLYZfLnOeZX38XDdxTEs0tnrtvo3tjdxegYGZGREbG
sNaCL5w2D9Zc4JaV2yBHSTY6pqfUbf8nfF5yTQtGJk4ijaHkRKFtR7WUyE5XLY28vx/OxALwMvHI
y4LjHTXvgUlPB40TQHSHLItzunauIZFiqwNuMqOMIR0bb7dc9xiN6pG8SbRR8mnBeyn2cKcfvHy9
RTVVoTr3pOn1UgJvpkBwp4NTxCg250s2GncSl4rzjpA7JeZhhbKOu/JXW/QGLd6WS/eYOPEpSu1U
bt5ieTrc8WFH4l27oouh75KKTNyJW+aqUw2QUtN2HfcESa8qJoS5SBY8JQoNS7H2QqQhTjxL2fda
1AjQkuHwoh7BlWTXi6mgmYff/XFNXEbhpZXTtuUY0F/1ARmvTnesXegZj1V+afMmDmNIMDvQaqOX
jMmwSRZ+fcnVi5PIIs7AON40WEX8AqRYde1ntFRXGJlLTe1taYBnSdoUNDYpMVYvFT97BpDqF83k
v8ZWaru0lwrOS6otTR4lgRoB7U+AKH2H4JbTTXZXmvkbbrKlpCC/4CSmbZF1X/jgtYIoGT0DV7n4
mUw+oMpVkhVg45+LxOisHOb7vfgcWnIaU/KFPJFLoc9wnwgoc+wwfY5+Lh8voninGJpVN4Ty5EJB
V6YnuwVnvHC/TJFJ+SSsw3i8yqLKEAd6Zmik6tKw9BpaPMmJ++AchKR1ATn9aGiejudXZCJniRBr
YUUzqbY7m57OHXLl0MdClwno2HnZaWCFOEn74R3JNhelt8WE209u6MHtIk1cCN90eM2ODzA0Reyy
T5WMwdxmsco9urtHYiYuBCMwMVgcIaalL1flYOq80dYGilGDYdjV0ijlUpQvTVxKwad9KI9P5heJ
Q3y/GTLCWi3VO84IC5uSgNi2oqv0sZ9c8sfToSs3EuOm58fN9BqSOZSyJNS/XXMpOp53yMCKwvQ7
6gDTJsMw7YKiDXsEx2AsZAlzFEu6FFSNzun3if2TMXFejQZ6AMBHjs5r070aSHGQ76U6yi/GNoxv
jag8/7OQSWyTq3HRDQ6EXMcu0JKuYoqmoz06jtaJZf+X75d/4iZvJSVsBeAOIQrY7K67eEdLnT4j
jbiwdaMzeLRzk4hGlhNBHnIs6iVjieMuBqDjpjz6/YkzAiyrGnIFfj8kLzvwE+/3eIPZix1a8yb7
b7PGP79JYOdp0zld96MA5YdmDpudib/QZFp9aTTZA7u73dLexm2mmvR7aQ7kP9zT/8RPHFOvxI5Y
1BBvHkx0QBu1vphdXjqoiVPygS7ridK4wisuaDQiH85nNL25loEmeLSVrr81/XtBOeYdLuY1MHwJ
8wUI+v22MqHYVpUy4EnkkWAb7qM39q94qFeJEabEeQ7sxf7FmVAUCGKARAJ9DUYZtckyAWmruU4z
sOfeKQcDuW33zQ2rDOIzFjW+wQeNt6r1tq/xLsA2OR5IUX2xgLwzs9dAtAAPFfiCgSo87VJGnxgn
MQzPnrPyGIxMp4mhpq+P/e9MEDQ2NwEsidVYUJxMzdt3ehYk5/y5C8+A8Mc0irjg4X+h7cBhQQSG
WwExi3mbaUeMKmHCgM8LHmF9SK7RCln7d7eghwg1Rnd/WHGbE0OtxN6+ygSM4AQr5c16W273xqWx
nheUaXbB4FoC3DdmizF0e69LYcr7UlJnaB72kDIQcl0ql6Av5+IRCdPgIwEd+KpAtnAvI4rBze5W
LqK7il5BCuARTSFtBhZ4gkTtGj30gBSX90s8JDP6IgGyeITbFADcP73BXZV3xbrgIVYUSNrYIA6g
9WKEPmrExJWC8kBCqx+A6Fh1CgFfdU3k5qkGD3DI35tXZ8us199CQKQn/bFqzpn9naTJpRBKGNXL
PEgqzA2AJM6aEXJ6qNubGrhXhflY2txzABMiQILHsQG2RpnEPyCXA/A7bjtcESHZ5YnR8GRwkRgR
0CVzaqiISYsSgF+7TiaNdUGJS19QzbnMPjpWAM6KgWOc0fQAe7frCtFhEDKv+f1nZ1dgr7ARoCss
kIqobyZUHw6t/Xjhc0UnSAVoMpCdMd3068klsdXQs8AOBR0WxtPqVqbsNixpcMosTd5iPK1WCB+T
BbEzwRL2WsXYMQCUMS0+2W+2DWMGbCTaGYlxo9nwq3zlEf71uOTLf/AXJwo7Tr1LOFMgE4F2794a
YyaQEzCRQJDe91TPP9ixv6B4ichBXrloqmRI/NHg/wk7zqOvgY86kbBmAVBmqwom/pfu0LlI++6D
Ju4h4DRQ5zG8di4Nd7+LTH9d0nfXZghQeSPS7AMj9chxqTNx/NVH2zDZb6f1HMnFrPI58ol2Crcw
pOcFVZqJsW8WhiHA+53marFjI+C1nvtGTzzdjzbdRlz50suC6syEWXdyJnE2SPLKknMhZxOsaqPX
QLBpanuRlGdqRIlOhZysg3ThHhv35z/vH3iO7hcXACPVrUGtdYbMwdBq0rB66nxUHfpIpfPCCh8f
FhCH74UlbiiJeSaPOsuv2w9Bb0sSmDGVZLJfC9SQr6m+mKZdEjrxt14bMcEAUsizXqwYo6P7hLoL
Pn3GGDUgpIK5CTieAjBpJrvIlCUTpa2jnQVdICBU3MadPlgDdS/MoVo1r5JVXgK8PCWQYu7ckMqJ
CbhYFwW61XDK3iMwDQDn5+xKlvP38Z7/Xr3GYooUoQrchAwA2fstZ6vOjVPPc85DrssA/VPiVSpq
hGvQJhxFpiIvbMVvfYI8jO0D3x/UQQCfupfXJSxfpXnonK+scT57AIom16XLWh6P7F5p74VMfJ+M
lk8NHB3O+eV6+GuaG5VukOsyOZ3DELKdWjtT3+wwhnBYYabVtb3D09t6bXj7j/1+L6zjJ7zGjwG6
89Zr36Tr9TP9WEre/JTzHn3ieC43bybXH1zZkfCJOjrsPz81ZM8bPUU78y4nZ2u/RtPUsF5zdDBs
tAq4dInpaOb+wx79cAbj9kesPXGMg+9KPMiAHVQDB7NpiGQPdvuW9SSy0wPzttTDMnsk/8RNHzOx
qonhUGjOWVQzGshXaYk5Yib8vFvQlHfLzYUqbRtIKMxkBYSx9xxwNvk6pxr19u5bRrqXgvL2Y/Ph
fzvlH7x9wEiDKvE3TZWfZ2qXpIk4TsWmgFkUKTBCzROx0He0hTpd0DGzpDwzzVWIIRCLYjwDvZ2I
5yfKU0ZOUPqteMajgtPRUIr2nFx3DvuPlqQGuGgRyz1/PF7pT6fqRGPvhE4sV048hxMrCC10WE1J
MJbk/3X0lbm7br40/esrtfW2sfMUZgMMZHoELpOWkePL4++YO+e775gYt8pwDfhv8B0iEkFmuo50
/+genacV6a+JIb+Kn8z5scgZH3kncWKrgDKS+iCvxXPik/dMIPKqcM2lKPh3rub+TCf26AZ8GaUS
hOja4V3+exoi0lkooh0fr+V3sHInZtpr5ZWJ0hV8I55VyzucnoQ18/VYwJJyTqdNej9THFaDhOHA
vldIBAk6JgpWFkDWt926vUaEXtqFsHpmggLLkgWgb4JzExyMo/u5cafgR06ZIeqxexgVxwyDa5zL
3Zkw47Dg5mQp1KISfWYBYgtosu+jsFpY9Oy23sifWCQDyi4vlrrROGI0II5VHDOnZwQvu1VIn17H
Gev95dlbeway5gtnOpMcvV/9xDQRoSV+EGL1zdX/kNewzM5GwyWcuvH0uk1XewA1eEttCHOu727P
J4aItz7+eNzzcQBVNw+SfV7JDObgTophoKlk/d1/jjvu6vpiFWvWWm72e2KSQl/KSGdANtoxXJQC
X6LnFRmOhhE/fYjbACloqv03/RD3+zyxUZCXNcqg4JRLw0z0M5yfJaIF801Z0ueZNzEkIQUHaBFk
VECwda/PsuYHiatyOFGYzye3WVkR2QKIwEA9wtfBrKsvKPDv/Ma9wEnonfquUoFGerzHdu8oBUKH
Tqp+knULLab8GLNSJCAWqz2zrvVmnRO7TdGugOZ+iEV/yS4zOXEV7fntl3LeHKP3cehpqSAyF3jd
7ezEUpUhThWtg8SabnQztAGWaXevoDE+/UX3kFWh0vRxATRXiF3WVkfpoKxUIzLE/YLDnzefm6VP
jJavPInzYnxIiI6XndmsOodgMMTyt9utsM7IOtXRWcT+L+qw81fojeiJ5eaBHHNSCNG58YJ+NsxV
pFbRI+Bl7RGL/LFqjUbxK264ETYxVdERmq4p2XGdwVOTnOuUSgopWCOUD3K48FydyZ7d6/HERHlG
AEdjNkobaJPAD7LPb+sSbY7HsSq6YDVLGznlUpQ8CRRfDpjRUCYyOaC8o8KGiZ5xngeIIQtufmZE
6m5tKnfvFNRCLUDeDqen7vI1UF4IsTBNhGE2jB1TgIbpysK1NlNauZc4cUOpF4aghodECQWkd9MK
V/Zj5VhydFP4pHKoYhXUCCKK2KZkAw92bxj7NZ47iHyWkp3z9+Q/VVQn3sYXpEKQEhxXo6vrkvBU
P//EB0+qbjFWZMcmozN6tqAl88HJjdiJy/G0OOC5EGJjstntMEyCeMhcqTohf8i21fHUW9uu+WUv
DeMsuRh14mIiQOhF/Ujc93LdICQxTQ4eJr0wBrH+bA28KtfPjJ7QiAZ0SVcX7pMpxGJQRWUrthCd
Eu9JphzBxAIuky3aJI0Pgz4j1XdUFypHi+Y4cTVxrwbIZUMoO45U4WzPMT2tLMe09jy6qhZUd2mJ
E1cTeGGkiTVczWYjt7RAgXisRP834xF3RviL5U4q1NAD2+7Ze/Oe+S8ZNVTmrSWb45Ki/rQ/PnDV
UzThTuMYGYht0BdvKx3CPWard/VLseX0z1VOu4qcTrgft3seo/h7mSCc3xqKBWKLwh+RP8LP/78d
nqbNArflhnq0V97gCI6ThNTaYmrXM8TTY1EzrUn3mzyJf6oEzL8dqF/hyYHdwn6Yq44Q4lOo66Wz
MKN5/F4ykd/V1nuRE2/UoN8rYhMJb5bMjA5StWdX6GewKaNrert5Bu6Oq2tvzLZcKkL8dEo+OueJ
QwoCVyqiCosNC6IDIpxWjH4ykZysrdwh6O9F3/JYD0KXLOxoo2+e7Wf69vaK0GSgb3u0GD3e/Zl2
8futmDgqT8wLL2NxC8i73Phk8HJZcVZjUGRPavL1WNhSBDitjKhsVnp9iX0Pv1NSG0i4mcDCWvkW
FxP+z9s4rqhskczQbfqBfDAc5eMPGHf30e5PvJTshXXSByIu1c8/YbIQbc10Ft1v5cQrlUIqtG6L
sw1gtgT4bMb+w3i8gBlQwFsZv0iyugHAvOwAzye5GzMn4UCiJ49irIRB2RDcfLWFR1h1CoiRazZL
ksuC6Yw79GsHgasusyiwg6RrEgixTu36AaBbz5tkK32Kf4AatSBh9j1/I2ES+BS9UKEnABJC78jH
26bWe4ZKDHl5vJPzN9aNnInbAVe64gkDdJGlqD8a1tPrK0fH5kvEqkuB+Lxq3AibOJy4SlN+fG6d
K40U2UH9buILB4KvDiTqZ7BToaGWXVDH0XAfndTE02hq3yQlh330v69l9JIy61pdOKr5EPJmWRPn
UXhB6XCxikouAdPN7jDiV5wulxEkaeG4lvRu8m5iu8oF1xY2cOMn+rAR9UHV9cUodUn3Jv4BHKJB
BA6JMVy8YtaoY0n02RmAx/D179bWAGb0stiPOC9TQUYFZDkiCGbvnxZsoOEqEj0JM1t6dIAjxEX0
3W7wiLG/Fgv+o/H8Vor/ETYd3CqkhknbMJDwqtB3eqQiM6gSCuyKRUmzV6z2T9LEUeRqz/Gu60t4
XWAQSSPpdRHHcf7FeSNj4ir6QgN9GO/8pDDeG4+gecLiyRrgRJG1oH9zRRsORI//95imI1zpUHFq
70CWZu90AX1ZJr/qjPhtXy+NigvzlvtP1MRZoCUkyVmegQfEIY2lqffDrjayFdjCzPPpdLI0mhlb
a/tWb/dAsVh/fwMhcHHOZP4FerPiiQPpNMcD2C0UUzOTcYrcWZn1it8sNRHOYI3iSruRM3EioS/W
deC4MIBNo+e4yJBDBkpHskE+CLWjNX1O6PGoLwFtzUc+N3InLoVrm8gReqzv5bq7Kma9G477y6g+
dPF1NOe9xjYfUP6wIvhzJyfa1E0uOG0kncs1yqEpkXukR5gXfyVeEWgh2Pza6I+vt/EXp4bOA6sY
GI7IjYo/6nyTlXfZPCuKWJDOogxqMckn3VIbz+iXphLATYwuQdTfAAU/UQ8pcZ1UYcc1kYwjBaEf
3N+lO2w23LkVMtGNpvYiRm1SCfPpRH8vP8I9S6+b+Ht39dEnhVSP3m//F/C3c27yVuxENcQR3jwb
RrG7Svf8cfC/xNSzc65IqVsAgzIquoZSfj0+tNksya3cyf0jpvUAJoZ4dJoK1vsDlgRMya1xAa7d
UlAyp5S3wqYXT6pWVRFn0nmoQVS7j5318OFFlqYvIVLMWto/Sb+C1qoESRvPj9t5RS+08Bpu180F
6INLK5pN090Kmlw6TRxKXj0KClEJAoKwiXw60H2tJ0wx8Ka0jGU0/uB/NgL08eHPb8wsENVKrMcD
CwmQCNHlTb+/llEoFjdwEqsWILWLSjxYIabQr6qloNytoI0r23gnNyC6vrSTP0OfjxY28VhD4NaS
wEMicvXXnYRU9ZWx2ZwMmi7/obr9MmLV9mv8Yx0xaXu5rI2BviYRmrIp4G2Wvmf2qr892Ym3EYS8
a0DyDWeNdG9spFZ3agxbaBefBXMnCiZH4DahAoQGg8mJFsCDq7u4hSAmITvtygNO1nRRH3heMva5
wO9W0uRQxYZRtaCGpOEZ4TMTUYVoZgNPgzZQuNMxkU2gTAsuZs7qb6VODlbj+xhcsp10DjTSh3ps
sRVSZ8MT6j0jGhaP7O/XUr1l/M2pMokgx0VjsgRc92mnU1NjfrToJel8vXKAW0rR8Eg48LVKmp7Z
4HRyiCEhE3uktR07wAvtrYVFL33A5FAb0UGYyIvSGf2Yzkecmfy5sVmPuvGHyFL016aYJOhzS/AX
JM9eYLdLnxxyUHQM00VYOvgJ8hdUaNk3jW63NVLPCDWIYr1SFn2R3nEIlk56Loy8FT05aSRkXTny
IDr7wxtdcRb5lYxW99pBH1yr82/qm6ZR1tmE6BaP1ilmyhZ2fU7BlbGrGIfOKdy01Z/VEix88BQk
ogHqddi9pCf36EXkcmlfPdQ1vx7LmwF80/A2+ydvsuA4xjxHrUDeJsgQn3sclfWGOBgEzF7Rzoz8
d29u12D22kpALk0Nz+ox+mUL/8Vkm4aWQ14UeVnSxijs/lZwWzYcwfuUc4S5JVYknnJsTWldjbWV
3m4/j0dxIGjcWbKzGdu+kzsJH+JC8RxMtyl4jgOXGqAZV5DPcufPAbZ2Elfi+U8C5N/18L6udjaz
+lYWZ8WWvmASU+QVD3g/Hl/g2tIrxpA/MdN6fLmK6+umXH+5Zm8vHPpcGmecDFAkdGMhLTUdr+jB
j17HoAE+t+GTf+Z1FHT6TWyOaZxjufEs6e2xlv089CbO7E7gZIl9lPhu1DDQMvR2czH16KHTfZtt
DOYSrz7Wz87+eW0Q7+WnvoSmAbQMVACsDjFDsPAp46U3+RTQhCmYGcJs5sh3eK9nZaqondaWzFl1
zbCLiQjCn8+CsQr/ScKcEpetW+EtHRQitd9xaob1MQADqNYRn81Ixn/k2U4KChLABUZAArXDYNv6
JE4OjUqbbsVENeXVc8HsvcHIAfv7N17qF517Vt8u4acuchNA9VnaV5lcMGfuufwWqhWveYD8rbWd
wxnZkVnlDm3q8+N9mwsT74ROwsR+kLlWjXPmzLB6gdjJDL4YzpA2oPIF/wNRD5TbsecLGN3Jcakb
c+5ZfSd8chdFXqx4ERjXzkmNZuPnMGJ190kWTn2mp3lBMubEJwtp75kBAJjIP0WZQkbkgpqLoGtn
zhJP89J0VMrxRKv/NptPQAYLf/NiVf9xyB9FIoMIn5iDmfTxns+FsHefMHHOQ8Rg8o3Hngs8DXj6
93QYS5OZ0TEGxkjBR2E/Fvi7rASrwFwS+IF4AdNX03Y7tVZZhi065+yq1Nyl++xZNAJTUUiEeuHe
oI2Bjh4aHxaM8kdj74xyIneiXEWmBpLHQ27JrarXYuOOrSWnkgo2Ein6eceioBaZxCpN65zopuVa
AcLnwFs9R4Ymo3kzsSIqPD3ejd8J6J+vwrQNNgLgTFM3KbEp2N4d3jnnL5pP1DIkzSeKT595rBfa
M8PWBBRYCzJ/pQAnMifuSW0qJ/FEAY3Wyh9hox0lur4sQV79LindC/mV0UyBHYrJO+eMJFls49JT
yHWT6Y1nyE+hhWEb9UlxDKknLGCBTNzAKPJ9A0aCXyIQ/a3h45egtZ6XORAt41/uvbGW903EJzKW
Kzgo+B8+DyOgdFDqiYMJm7XXLWja7+z7ROBkf9lcKry4kZxzV9ige8NUyle9U3aDUez38Rku2/SR
HeTtBbm/46x7uVOujaQBNzZ23Dlvwu/NNdynJDa8hITvjvka+mOzHLoMxteL9nR8jo7PxwW9Gj3k
Lwv7t9HKxMLUKI04oVSdcyoRtiQVSyqDOcZPiGrgsB8L+z0/Mi4W86oiCAllTpk2ctRurVWs6DHn
jWg5x+Ap2TpGTwIDPU1UXAMmHH2mIMVwrQHzQG9xM9bnMcv1/P34O37HOZPvmMSUYFRT05RjHMAJ
WGFOUsXgtzTUfd03vwOjysn3RjYey/w9SDuROdFo1WNAZae6zFmPUiDKdlsz+nM2/ZCcVzvSvosC
+ZBNm9+s+9ejbUeG8vHR6x8XRLlLke2oytMjV0B7jClTbnxPTG4Pzc3d0ukR6WB25MVFEnA4Nwfv
Gu9FGq5Vq921HFlHRomnpGhr6+o9WBd0nXNEX5pq+31/Y1NuP2WSieiFrmCcGp9SRrZUvXYj0fOm
fXY5EnSYtmdWjw+BG5c2WTrozTE9DK5gMJyzEyvP1LYC/RCsHHFKvYcfNToQXaAm5aFA9PVY2K8X
G5iIx9tSGUmJkaeeyIpZJU41GUomVbQHPl2yYVTMQu2182M5vxOdP4IwIQlqOwGnOhFU+UFd5EqA
gITo8al+b0KkV+WD9P3B65HRXGyk/JVFMIHfWaR7sdOmwSZUUqQ8Qwb5VT3EXooB2eambCJoX6JY
mnMcGi+BFkrA//AIQO6vg7BrtTRIIasZezuOjW0KdnsJ38+jvyBo5gH1l/EsvqYH1KvQVvMJs2k3
NV3qL567+u8+RLj/kFTNlTpN8CG5TMR9oK1lx+Bppx5r5U9F45pk7QKvwe/s4bjPN2ufmGuY9Ww3
hBD5stl1evZlmu/vu81mY2dAsysPCaxYpof+77nMSX0x4jM3ZgXyN1zPyXKSdtaCUE4TwbiOUtOP
m7t5Y3BcGqIAIzHnyDXqDPhVG9Y9ZBXxNLPWLDWicrf337SOto1VauaCqv96Eo97gSsE6VI0TWD+
+H77wacoenXdwokqxNklmFHyqRvorckD0/crHTlBliDOZxcMsaDqHSm+f1zKzYKTgAnDtFaYc8od
GmwtmyZLMcBMbKdJYGMFAT3yG5I88YJc5rhdX9fehQcLrCbSOFgJ4TFjrrII8NvEZGhsyIADcNyX
RHgDs/NAscF9tpb4jRQYg+YsRJuz9oZ5ckXAZDkgCX5czs2ieY0rUh89HZeBOXrVqsuPYnvputcS
2b2Mqinl8xe+r4hQXhteDwbFaMDE+xK0H4pCG8woK26qCwMBcTLTUl/z6ZCarbxTBL1Bj6FfLb2I
fuXnxhPSJDApYzaVB3jDvWK4SuaIkd+4F8FUHHAhRFdRQcBYJWSoiZhSVTCSwspd2uOJFj9F7kJI
8ROQTm8WACpIsijxAIiY9hwqVRuXUS55lzhBDe9JBQK/jjguWbUflai3HwOQp/XyZch2XP5WZQDK
kIEsr3ymKUXrSpAHumTGQCkwVXANC2NuUzRS5mM45ZdYo5xLWPkkasQ3mt5gJSNWTFagnOVsNZVq
Zheu5NdsoMPeX9UOwQQ6p+np2pNNBxPqXw4SEedq51BQDgUxERhS+7r30YL7y/l6bKKz7koTNPDI
Y4YJWj2JrbyydiTWkb0LE1DvkJPgylN17dFIN4EIT2FAuoF+xIQ8HUQ9skPdyE7r0PxQPmxlJemV
qdktuOcXbGzmklRQKwOKyfhmA5bJxHHHvCcqbi/CxoYdlxF/oNlTrbBEKlw7z3fNzo8pE5H0WU1B
+mxLznPRkeZUybQWl6zrt0vBt8CNaQiDkcWfhsE9qlzJ0Af+pcJkcrbqOT36wAnnf6XA7MOOZOG5
AE83pzPSeoyDWlKCdrhHScH1DT4ymZUmURAvc81ryyxFh7+dERLM+Au2hLgF1eh7S4qzIA/TNvYv
3oq5embqPJWBzX6XeHrvnZxkGKpOScj8Gf7G4XvA7rQAwwKszf8/N0Fr+A4RKoTxatCSCZN4Oe06
uajawr9E/ZP2DPORtvEFZYa6PzK1DxQfs/grIwM/6Kxq5c9Ks3DvzrzMADSDCgs3XnNgRptshM+A
k53zmOCSo8GgoeVAU4Wmf0vnNTWYftPmQBTZNqSo9whXmeLUpWbuGq1K0k/3EEo7h0HYZ5bBIThV
BZUWkhBjUHfvb+6/btSxGw9ddF45COPXVRjX9Wjg42KCCx52WnpyWNJU+mO7nnkgK7gRUBEQwKQ8
IrvcC8yLoe6rwYsvAb/NwIfxwTpGHeg5u0l3jmPCxfhntrA5gXiXNKBDTtylDobfCU7wRbPCCMzD
ogLGTcNAJykCthHC5FJbCdhunpw3tHjBu+rta72KLuwSE/yMod7Jm6hALGdV5wSQl7DfGq47dE4+
3tXf8cy4IBGxOyIpWZqOjXRxwimuliQX8Ka4IAT+bj//F9NpY1Q00ZU7KRNd4RxMVcpukVwadVUf
u41gVhttjWS1W9ipLm6YesF2Rl2YChQ00LSjaMNjmnVyG6Pfo2IEwUsvTvFdeWZXvTTp9vHOzTwd
gSV6I2MSCqb+yI2bQ0a2ulY8YYONfGYsdlP0qEo9ljV3SiIeV3DXiigp2mT/HC12+aqp0gtiibo3
kO1KgDteGtwLszhJOHdWt7ImZpY1eRBJQ5lelD9tAb9D2I3nbcPghakO8rWsadmYUWo8XuBMnhWB
J+JbWUPPJNJtkxUGdS4kmq9kF6+hzYAAQrmGyaphTNAOe8K2KfU4NNgn4TuPBoJ8dhWe3dpmjq62
ZaR3nwsIz5HctVW0Y7VECnQ+plFiK8q1Yl7qcjWUhlquGh/ZlnWPyAQjej3ixICm9bOzlCv9rX3I
UeLyGs0K4fT0PZwlQuP5bZtfPF+XpPc02Yn1wkPkt/eFCOQQkEGQeby4x3D0xvtGSekwjjbkF6B9
k657LtBm4J/YVrL7VXKUT4+P53fJQVMB8CbIQJdC3IDMxb04dMMJPcuW+QXJ0KYmCkeblVdYXr2X
V6VenLiThMFsLQwRb37JucUsGdvo6O4NGh8Aa9aQvUO8MoW9CIK4jTm/w3o7NNsBEs1F+h+dwy1p
dk5JtafazkT98ap/Y3qNq74ROvEiStey6N6E0F135i+f5mfwHA16tOGAOLOuMNhhGlSxAHLyLK1o
0NiPxc8dsTa+JmD34B2bGn1WNo7AtVV+kQY9c0jbqVbYoatY0/Tkw6+oVLL0scQfJOZfuyzzWDQQ
TTjgBt4fc6QJlZPXPTiadKEzU9QVk4QjHG+o3/lLDaiinGhGwlCH1aPE4HyzTkkr0uGEPhvib3qZ
Jqi8feQBcrh8ryMyizBqVIA0yKNFRAeXlk/d3ySjHVpG6lUG9Fuf1sOu8+wituVPvqQNY+eZkeFt
soic9Zt7AA/JEXQOC1MA0jZVIq7jfXVopOLiCYStIhoVr0FM3dwswp4K7bufWqzzonlm+NZLp07U
xfZZ+IsikyQBtJ8mGhDcTEE1tNgOUN4p0XBdrBq0UfE6i6coSmGKrXW6p2xqTk81E/9RQj778SGp
vy+D+1VMtJLLo0xmJbm4YKTd13QFDUfKTgAq17Atv4dPdEugBORYyV9wgbtvg7oKApNTLKenimqX
AQ2HNc9avd7LelDZbWJpw1PEbkXGSDOzcKh3koRD+qS8+ychM3zh1W3BKInCcm+4B/FP5RhKugVH
ovPaMZvCEuS1rB0VPOr+5oFVxDrjv4SaVYaHkDMHxnZCk5dosU/x5s72fZAZYZNT0SODhUEJD7/i
rRmJBDIVIH5b5gZbmFxD+/bJ+6w9Pdd4pHLw91OL3ldPWtjO37OdE6UY78MbT+pXpSAXqlhc+HWw
2jHXQ23FOYmQS7NYHeCdHpER2pLhbwbKXrxejcQqLN9ceh9K47FNbI+TMTSA6BJAKNzPa+DmO/KG
8QBMphYX4dB+K3/Sfb6vVp7JAQTCPcdbMwHXzKGngxnuXaLsJCvYg0EV6flLRF4p0C5BScSCgwyz
hix9AZfvxZYs3vQPwcLrcSYFqd596aigN1/aF6kQloxSXFilpEn5PY5ry8/JSbJwqqHpLcmbU/jb
nZmkl/OsE4TCxc5wh8IsUa8ZGWsHwIKoumc6K8fk9uIhAndxveCBZ8o0dyudliOFhJVj+AzoxjF8
cTeNdBrexF2r0rIkcv029CvEHakehOtUgmrwz49NnZ+59W53WpiYehvKDtQfO63ZPPVd2iHpjG6g
qwtLIL6JmpwurNJNQqU3h5br1Eg3wmpsTnn8Hf9BN2WAyWIYDMB8kxOQUAlt43j8jk3+IR9L2m0S
vRhMXsbrcwNzYUe+x2iVJaT+Zl+zpy7XcyRa9tUXG1Dtj2LHcUykdW6ljRGExCFMSbScMkA2qs1R
a8JDe2Y4qx22Dq30WG/2Lk/qz/9D2nf1OI4k3f4iAkx6vtJIohzLSNVV/UJUdbfoveev/w5rLnak
FKFEz8WaWaAWCmZmZGSYEyei5w5GZBtbnspY04L7jrNVRWAKgKYQ1O9S9JUWk35M9FQN6/PYW8EA
5/Gi5LqpZcmmFfY8X5pRyR0r9a+jZkiFD4WcgqYj+UKdqMZ3qRzKHnRZsr3EaN+GITDUn8HO714V
FqPrQrVplqYiTa0haFa/bd/VGktJACSHi+pzgOxO/SdohJXSHKr8B4BBUrGZol9yFxqNuA4xsaA1
s0RgeBSLV/fqA6hcXBS0Qc/ncX2WYicBSBRut9PEjlbvBoaVWEj73a6VskrKlFWBqGGt/PbAudFp
WvGfLqiDFDPdNHMrGzJ+zdy2b/5oQeWTOojVjMTMzMb+LIxydUmcDSYn4Kky/RUrqlqICG4OgrpA
6BgUx1SaPy52SLFJI8lQhpfHt/QbA0O/ICrSiwgI0Jtyd0uVTEHas/G/NTqqP0r5lMgb2U1j8K+q
Z2Xcle2aK1YqmIQ4ICYOZYM8rd0MHwN4Ecc1H7qPP2ghYwMnEjA+UAprSHh+B33X6qf5ydgpOH0V
T3gbHIdVD78PXlODGaDcfsIIH5k3NR0gHoPznhJT/p1sMxaAc0kHEVqClRGsm/CkqdASaGWlKOUG
OgjO/rZcecHblP/yagAMvIERpyzJQh+tqqrzuGCJzl2WRRz3vRI0Z+Cxm19wZDhkuJEsRP0BmW/G
9goLHoM2I1MBUlHh1FIxYKDW3ZBPZXMW+51G3rULB85hVQX5jxH7a1GuTc23yzreCjEjvbIUD5Jr
0dS9JkqRFmFWNOfqF/mKRdEUR0uSzbzRQB4VmrXRSlb+qsjr4VhLoZkBZZBXO40VaC+UgIEIu9oC
6tLnWZ9jqHHdnDFZ2DlFrzLM3Ie6ftWQLHZVS2BcsUWDei2PusedVPgFTyDP47cYNhgLhxIzZosI
FZfnpne01iSxwRNT7TbqSe8Y1nTR89KJOOPuvx8Q6sR1cfJyrmmbc5uioFLsCsmWStMbDkUj25Ue
mTVBG0BpeMqJoWvzL9O25VoydeBj1iqkRovROap7o83gFKupmU62z6MS+Ceuran5zMpf6fhatztB
d/zxR9qYw8fjz7hngJlLgfCQRdgUnhe/HaYrixKTYJATFRswwgl+Agu6ZAmZWR7GyNDPxc+LdnyW
UcMJV8Q8y0660+zIbo16IzsC6wrMK77bEZTZJGSCZ9bK+XZefUoQh61Y5jDpXfxzPHSljTSjNmdG
xh7DNKdPLt/FkqMGZvhOXK238mLzeDO+vb+7L9AEGQkCDa+7Sp2JMI9dF+q0PpP33JafeiQEGyEx
JN7mwx3iFECc6jXwwvWwGnfgFll7CUry0Z8G0da2qlAHC98xcPcQ+KY8mGq4Bnyw658ff+WSRURO
738fSd3QwisFPZKxTVVujKUZ4nVNd2WBMq1vwmt8LGwBtQf9QIEezSk81JXO+8okxXzTusITaIIg
SzGcCf0CCDSt8T0+jU5gI/XHqFct3owrkZQetGoWg72qrs9NjGwiAtfAO2aRFamMYGChgHi7tjlY
uFK4qo1yzB7/XpsOqpFi36ItTrSQtbfRF+GAuXQvgugssTNQSj/e18VDnBG93y3tIIa8FZ1kSacW
bVeftS1xez8xqwlSotZNVMYDOj/Gdzp9JYnyj8nUF3oSQFKTgUi+zzh55dflj8fLWSjjzFv573qo
M/PFiHQSyNTOSKmduS/lEpWbDBgOca9kBp87waH2GMnEBQ8QXPUSIQrRZQFzOW63sO1DX1I7GfTU
TWBHsI1x8SGLDB35Dkip7buRQpmE1hu0ECRZ9bnfjqZkt3/KmQu7sNpNaTdW8uTvxK8BSTli8qvO
DPHfotk7nc07A/pgh2P8ykLIL6gOtAaEvnO1TEMP3u269UpG5jbi6nPS/whVjNrunju0pYYrETF0
3w3/ZZuvxFH604dBUk6cV5/L7E+bY7iK9lXEIeM6LJ6lhIag+TgVDCi5XRM88GhqMJr33Opm7F1S
Ed0UMQsQvCSEYH64iN5FJPjpMWEFGVpujKL27Hu2L2FibgOyc1Zb2aLCAPaDdi6UXwSNfkO4SpE4
eIrtubISZ7CIJf0JwEE6oS21QpukrTmhmTqaGzsIGYMXsIyD3tAUXUArbGkjWJVxeXw3F5A/gPgj
z88j1YAqL50H03tP08s8b88kM8p1eSZffGv5tm7WqwY5LtVEUhoNxxIPGg9L3u/QeKWuJHPXoTFs
MMpdwnrolzT4+oOo01bjSW8zKWvPKnkJFTNPdly/DePQ0iLDl3wDcDSkM1apZghiv53ehbWCYRtv
ysgwjUsPAAYY6WiLQwFEuQtkBjJUWtdV7XmXotAO7jCnc6eN+jK6I7qhkVxP7NTo9laxJYeK8Ywv
2OUb2bO2Xj0+nlhqXczjVAYU1SdyaIac8XYv+FMCRibNMCpML1FVyiaPk1QX6dS2ZzEF0Gw4NMXO
azdJ/SR5K4aKzUbg2krqMw4HPYyocQDFh/9xu5iwI5raSn5/9nureQecCZCsNYAVGcgfD2jkHPc+
2Gg0s7c2KCw+Fn6Xd0L9QULfBpBJ8zgjlUatTkMuTUVSdqc8ct4nXLHmy3NB9t3vc8ZrQCvutyQF
VUIMZUEOiJ7y2SWtlyeR0J7axBD6dFv0/CGIMEksaJ6j0QFylrGxtJL8IxAEjTNsBs171OujhLwQ
NZXWnjgB+WD0DXZSzbDviyJm3DhK78Dk0KAcjBJPslgPu1OSotIrBGh++Uvj/r0INB8CfiTrKIRT
IZ6iB1yWhlV3IpOy4vSnUowN3y8Z67grO8xiACHB0cx9jrwu3upgq7Skm2YxlaWsq7221rbatn/T
tv6GWJnF2aodYqZN6RBTX+dOcWydYCMYPewdQyHph2b+EqDlJF5CWQys39SCyaTVE5yl7oRCS7hB
RKWBjsBIOYxL2gX8ht8LudN+5bsa1Y+/F63pyMtgiAUSM/gOahP4JNIqPR5OCioJoT0eckyHj47t
Syy9yvVJap1OOCjCk5zZ0RFMewz5tMnByjVgq5AeFfGIY3YRJV4vgjLKy+EUhoFZcsA9amdUo2rJ
qVVG5CrO53lrc2ZZIho7gOMAPpQ6b62XuN73W8hSeQNPqx49S91BQrGOQ08z7DmqX2qXWhEiOEVd
p1Jgds1vr7YVsTLG6kdQb+Pira93CXrdxV1M1nlme5FRNKZCtoDhvpJmq+Q2iYF2LCXW23NvMm8/
nzopufJ6rlKxVY3qCOiBJQYqfv5LrF+S2NBFI9HN5Od/0Q4CUK0EMAUUlFLMMJC8OAi64RRrVlNv
altsd8Wu2wqSXfzIyesIniTd6eKj/NECHfhfpGPKDIJreCI67bii179R+akZTm31Ig2tWaH/ePQM
XGfDA+xRJIZQbDKtQh7G4SKb5GbevxFtYHzHvLG3eqOjFxpPIqwEvE2J0lEFiBkElgN/4ouYMwtB
SuFrjhnDCMzRx40UIDgAtAbjP48+EVQhb29CmQvcOKAl+5RosSEmh3Fc9fwTiezHm3rXq4vbBjmo
wX/LgRW/lQM18uIQfz4Nrv6aV0a9HZzaRDn45O01zqh8o9um+/1H74y7YBsShm2/exG/xat4eAGk
mlOmt+I7tcNkvRzi5b0/HMLeLsKPjqCcSGZA7sRY7V358Hu1ErxY2FdZAoLzVtzYKgOiEYgjxakk
G7Xc1JmdipjDFBlhrZrNVGwCDFGu0+IQte1nWNafmH9lRuO6ZJn5xRMGblJRoEgI5KmdF6c4y8n8
LUMF8uIhWU/RoeKeYpG56nkTaV0CPFJUBPTZwbxTmzzJpYTCaUhOcm1L43N2kjJT417SF2Gu7weI
YarR8lt34IgBEJMVxynDZV86ZjQiATsjIFcBOoHbfVc0r1D7IiGnpL9M+rpJnoUWInmwzycnueQZ
bs9dVnI+Z+yrhqYQzBlQ7p6xfMziwVN5EA2CD8V422GCzU/XdU5OB2rq/Y/WAtjbeA3QRLl5fnt8
pZbO9Vo2tdupWAu6H8w3dzi29Vu1KwH6b6b1Yyl3+LzvJWoyYG1w7uYa0+2WtlEa9o2akdMBawM7
pLRGnIPxdsYqN9cg+1+vYzBEOydixPZkgM3uLNr49+fcdT8aFyaF0F3g+s8HwYcCqw+OmkZHdaoX
JaXi8SerA6Vybp5+Hn6+vx9iczLbVb8ureRYrXeb19fj8RlsWz8e78dd4WEWDxuGqaS6htGHd12z
PcDIQ1yTk1rb9TkFXUOiVKaI/HuUlRh3KBoCPMjnbvpI1WyrM6rId3nOf8R/e24ga7vj4ErHzodr
WZGTiJRmAnh3tamCBHilZ737OfQpGpXPgyDbjYxhhbEl9qcynSehPd6F2WbQN33mjhVg3UQJwIBb
pVDRlhQH0kBOgrLKE7vsUdX+LN6EeNX15xDOzGNx3yV5Wh6g+DBiaKFENY+yYVUra3URE3JS8mNM
MAV1PQ06XuMj5sM3PToAJnkjJtbgrXTPqotz9CZh4p0SrwflJKaG4u8V2RwwfCiabL4zMR8urb6A
7UqcfDhMdWaMqV2wBv/d1Yzms4JzicOCRUL8Ltzu0jg0YPaocHXgKwTv0y5EUUzaEDBsvV7AhPh4
jxaMr4pKIHDJyIGTOwIV4N7ihMNM2pP4DmQ6OKj/PP79hSO/+X3qCCbFLzMxbMCh/hvpDxm9uk63
0+T15rGYO898rqH+uwzaH9FRWom6Ecv4iRjEGq2WcX8Z20QDa1J19MuSw+8Ty7P0A/l4/Pl3hTqc
+c33U2feyGPHKx1+f+aHVPGf/ihtO8cIQjNnyFp4AG5EUYGFLvaFWugQ5R2+Qls+RM+P18LaqtlB
vcr8FKEni+P8+8IlWKFWz+yzYQmY/34lIBzjtpVnlYoN9KMZ015Du5HV7tF3f5l5B9iscAwl/qZs
vZI4eUHWA7smYfxQjSlvuuESAxEYwCG/gKWzx9Vw3FxYIKoFp+TmnGaVvxKKFkWxSlMsE8MrFJP7
3Ggvvx+f1NKjBBuD9BLSg4iY6Bgz5pQ6HubhWQf+kL0SM992RvsUYYjcrmdUvRYu6I0oSiuiMBxU
KRsxyu0j3qm2FBrCjkW0ypJBKYbeIVsRiJDBl2ZtGsGxZW3Y/EBRD4qG6AoBATpfEJNTdydIVL7h
EjKrHhB1JkADa1DUjgZLzl30PLeQXcmhdguTIASJwzN68lG2lj4d3xHX8RMgtEcWy8P8S49WRO0Z
FxdelYVYEdj4PUYoungeV6ugfEAESHIeR/jttDaAje33zHwQa5+oOyLlclXU8zylE+a6vgA6Lq1E
9BVkL6zLuGABbg5kvqxXl1EBrL2aAgja+S+rr9gU7d5iOEcL9/1GxPwJVyJ8Gd0KEQduf2V78Hee
1dm9wzOeyQXbfy2DBlhFYEdVIlAhnsKXdp286RZrLOeiALjYoBqCj63Sbq4a+YIHYBXcCYNYPoDP
jy0W6+epABkzi4pcSvHz9SV6ytfTiNHojyUseV/Anv27Auol1jwiNB4MwNywnxvQqpfB+LPV16+b
hHHgrMVQxkQd86wbkOk8WTKyJ62ZnxhLWbwdGDCLyiP6Qe6SNEmcBl1LwGcPDtfcCI0/tSUw57ot
vMZz8vt/QqgjabKx7JIeQgKrsPW/TiPOhvDq16nT4NVSLscWv54jUhbMFeh2ZAypYnnBdwV++F83
cqiz8KOwi+sM/O4WpgI/v2WOvCIb0jPJkBftyNV6KMPeT2IPo4X1zL5Lionwp2JtMY590exeyaBM
Os6Dz8MIa3l7Q1oeyA/4K5jl3fiGsH9+fmZBVe+wffTezXp+Zbh0JWy8Aa/7Kdw4B/XFPL9iRtLu
/Wjtz5fHS1s0kVcro8x9PhVVH8Y6XMvnZCU5+wkcbqzlsHaPsvRSEOeR1mA1kVMb4X57eX68hiVX
/0bVKDs/oi0ZY3RxPIedf8yc0+mlAd+DwRCzrGg6yM9ADSkAh397KFOsZVUjy/Nk0gzdkX/QGHPO
WSx7S0KIjLIaHnmwytHoug4sI5GWByDWNbX1aBNERmABMCqGH7FkKK/F0JemQIfZ2GIigrYON4jV
1z4DeLykV9cCqBvj1b7KNRMEAAVzKc/C+69oO7Ku5ZI1vhZCXRMv75tx4CGETzCPsTbE59xRXLL1
rXqT/4d3/loWdVGiElxHygBZwprsvU3usNz55SNBDVBFLQzIC8rqg/cIrM4D5ntMOvpIDcmJJvhE
jJuypF4gvpCRQUQGR/9uz7syLI3SRXHliSIioHfRqn5kO2RjzMJEThRWbIexqG//RSJyLhqw50i/
0/n+iffHJsdYhVNo5AfD3+bDeth2R3MD5OGzbP3mVq05uKzTupuBMVtQMPX8TyylGmPuRR4XaSJm
UVgyb0SvGVrfwG5nXZ7B73a5oPMQ/6o3GrCpMjjNWN7tdzaWjgKuP4DSFx4zUTs1xwdgp6cVnsC3
t8aKD6ptPD29vJDj6yWwA/uy+f14v4X5+b6TO0NU0DU7d51QNzvrvD7li2h+DiEZvZXpWQFnbgFq
5u3RtAmO2ztFqNcBQ2wwV70UzX2DVP6fdOray50QRo0A6W9vkL5bkdj0HMXx1x9btMm9gvM2tLI1
C+C26Gtci6VOG1MtSKPUEOuBFkz7nW0xsHSe4PJ4bxcvz9XWUkc6hIXE+xWk8Irlziykg4EwkgQM
J3Yxh3C9Guq9VOum5ZIOcuotOBFz49C/tAc5sYCtev7NsKHS0uN8LYx61eImbjg5gTDpMCfK+sQQ
N96T/vIFhrGfvR398Cy463PH94AVd7tUecrJzMFcmGGBIU6NwT1lf0AB6luvl+3584xSA+PhlWdX
8U6nUX9FGRgFHlmhTGPj9Yoca/0/Lt77e+KoSFKphrae+UCHzXwUJ8eRnkYCCDpvxqlt/PoVg6wc
Y4CrTWE3gFvWVmRrUP/t5vdlTmj5q8y8FOvL5TfT5i0bHyT/AWmQgeigQTii4Cf5mCIJVNvCc7Ef
MAznlK+DVfCjclb1ujZ8x/uVrUVzG7rgV7RyCy3bzmNlXapPoOfs34+gtCga0jyeEnyE6CZ7Ec2s
yWt6iM/6oYQ0fxXsyicWteJsW+7OCSAF1BzR7YYQ6dZDKnu1EotyQkq36ApzJoYy4UgVjGu46O6J
ROThg2EcFegAb8UUvZajia/E5Kh3NL86k9NLgGdYAFfZDM1bdMSvRVGGReg5UUnVXDoBojY58o/M
CUxSrvWfFzUCCFMwQLNz0Va+pTCoj5b8p2vBlK3pNBCyilMhnap9aOP2mQoaBlgG7R4IhzlReKQE
gNN0HlgoKkar6igE9kidTkVdGvL4I2pex2hdSvL6x5AAmkwqQ8pYJauFpaFdCPVvAPDwTxq6mw3S
GHVNx592umzXa+8XaINyl8XQvfAS3Uih7FoiNUUnIG47RfLF/+Ras8OUl2mVDL/H3w3oKtSAWWW6
f3px2+deFLAWy7KgUjcuTrtEFRGOngqMG/EScaVPb3WAWjva7fzMLLrqFWDrWjI9+RwIK8Z9v1/w
rXRqwUVTtkPZkf7Ed9aE7oeyEVdeHhqF5BSNZCrqpoqFHSiZGHLvHxDI1WRQmYlgY+QlyuHok7HV
Ri0HLGlcJd2WU2tjyiegNgtbio/BeKn0VeSDPmzYyTJmdujqC6C86yY3ve530zLeswVXAJ8DEsC5
oxg41u+35MrDlXxfUGO9Gk7qr1p6nqrnctrk3M/uonSgXXjFG9puWPSQC2biVii1B6EEv5dIgGZx
fGNrpLar1uiGfaliOGW0Gcd3rgFNkKPl/VdujZHbE9AScqExZZ+jdGiyM+NM5gfx1hDffg9lIfmy
60No/3CaSmvMdmqMhzG3lQzNns8+eRoNIcotJk7q27e8FwuSGtAnIMVEt15OSZ+XpOuHE78VfFOV
XtR6WPuCvK6Ln5H2IaqrUkmPUQJO/lcd/YhDfihqJ54csTuIiZmWTwPpjSY4ieNakVwtLBmu1bzu
Rx9InVMXoKWt5oEAjHrxvdC5YB22wY7LhIlxG+8agYGMhRr+uxXUCajxGHCg8xxOfvUWe68q+J6R
BUUfflysOOWkonlwtETAnrAF6bYqTcE7cPVLRJ6r5JUIK97/YOjEknVSAeNDwwSK4WhYu3015XAq
NNEnw0lPQm2ws7SITV+KpU991KZVJpd/GmDD3UouPZsnw46LgJJEGfuzT7SUlYSkjQZImSQNdXhw
M4mAJ8mUqZTaeCJ5qChHLhbsMkOkC36DtYwhewbwRF+1iuk9aqg1htIlTur5itU08Vou/gxe6IhC
IYI4Jqm2EunG7VjJX4y9mp/1az2ZPw9+BWBLc2Zd+/ZAroyI1hJfT71APfoa2fWcsq8a7zVWSiPX
34SwtRRtspS63Xh1ssrRAybtZXFbE/iXnQtANONraPf3n6/RNATsYJwiIqW1PQfmY4D21KPwhgGq
qhYayoduToEpYCJN+xX+Ij3Yl9R281ju3RmhRQokRN/4LSD1aFByq8RCXUWxfpy6zB6D9zwVTQ6k
NNNpYLp09OOFXoBrWTTYoJx6L2wnyBJLq33zLpU75FZtBcK61Iy/baX7FoY2qG9w+Zxqu70Jg5hJ
aRY1ECYqdp2/NgNncJlvgNbMz9+ll8fbeKdL89KupM1/v9IlkXR+IQmtfsyUSzMiSYV0hKJ9TDKL
oY42bvOyvkMkEIsC6kLzt5FKGblER+tjgmmYJSZYC8FPvWWRdiwtZwbkQsKMzuep5Si9H6E7OPSO
qmDFulX7Zhqgq5z1jC8pBBCMIAeBzs9h1O2uVVhen6gQg1RY+TxtGhAVpmYEEFuXmP7r4yNa2jkZ
zOnYNkRMCCluhfFRK0UFF3lHL0JvbGSR7EtMGTZl/uAbkwLeA1TvRJCzo84NJOqtDGGCA8UXPneU
lbS2ejnHfPFeSJ3HK7mrtUEJZF0Dihh0KigZ0riKJkqkeJ7xefTO1RM5SWSlyWb7Z/IN4Im3yovc
2QSYLRbBw10kAbkAg/EYSjZTB6Iz6nZ5iipXXCby3JGv9lEQrDCczqjjn0oKCH1mSJ4lFJaUsobg
3JsooGiRFwDwbZ4jrMx/v7pblV5yoVyI4BkAyKybfutNDW68L5W8A83CMMN02EKANASaC/sL9waQ
O8pqAAwVxVw2BW6f/RkArdXaAx+3VgbyP3BgWr3EML93mbxZIMIJMjNoYloB3RfYVkFdTXkbuhLs
U1p/tmbMuyXIYsI+OU7TvpF/9eAXa9uXGmOGUr0yQq7ZtY2wDjsg4t878aAWKf6AC1N1hi4xQtSF
zSegB0evGLq80VdLWYIJU588PexDV/P2ceGvhFBecfWfwnvn2oRhD+5Q69gMAYcIVm2COAOh6u1J
o2u3771CDN2se42yD68/T+N+lNF1rdR2DzZA+XfJAUBuTImZZ7+yyhVKQ5J+dIVoNPLEGyKweE0s
gqBSZijG/c1Gbh56D15aUBndtQfwTR2NYypGLgnj1KqzODGSwdMZruudc40dmLtEEduIwLqi5/V2
B6bRm7xEKmNXFnCZG7QSg8gmSUOzQJTuc09NXjptwVvqDw+NgQroN4PYUMTcSv3UUJMffApya8Xy
xsIeo1UDLkAxQTAUylYasu7lbDBvjR3ierCkIgmvzFE4dVoE74MajHzstoFZZ69SXq1K+Em98tUK
/cZLMWqYYfgWlFFEoy4Bzw2C0DswcJAJJJlULXYrfRtUJ9I+gU+pqfdDySQ4EO4XB3AXck/I72Fx
dE9M4KdlWvJe5gZ5twI02gjj0aiw0l5An7dfuV4MCpYEqPrxjXjZAYNW/3qx2FsBzVIAl6LKQRvb
NozVovdK+chxuhmOox3VZjL6iDCS9d8iwIiAJA24ntEPirgO7uet2vnKGFeCFuLdyuRmFaYcwOSD
LOy9nERWINWSK7UiqwHw/jRnoeBYgQeAvK9O63oSTGmoxdwxLIhogrEdfG+Z7gOwm3Tjih/r2mzA
d/H2+PG8t/CI2dA6ObdZwazRN4zkSkcKYeCOU6VVk5kVoayYKv5/FSx8XntGPXo6RqyFiCFtzEJL
WVRdd8kLbDZgJQiH0Owkoo2B8noUhaQS6Sd8gecHgMokQotYrAv2mZD2ZgdUGdyfFK2JaNA2sjR+
S1Ol2sCVFdZyU2gMw3bvFoElDezKCsDtmF5DB2l9EGYZmmcTN+AHAs5RYTAhE8D2omX5Dwui0Gcu
zlkSbe5YoR7XrNfCoQr02K1BNGjFWsmZQyW0RjmMKsuQ3ruWqCIAmg0wFWibIPRWo3Nu7MUQ3RRu
oQVGk4hotqwNL6jMbqfAV4HdEIYz7vEeRqQbraxSN02Srot6pWIIZFWByiUtv+oMMTvjRb2r/KCV
Aao3GzDQSSEtS+k9EbskCJo0dXlPt3u0+4dk3Y2p5RXPQvyTVBhmI6/EyVCadaPukpRFRX5/DDNz
C9LBMG4KdJG67LCuUiPkauqCW0nKJNy5xErV9eNrdne5xdmnmbtcUSUAzSblKvpSizugchn8Gmkb
SILZ1s/6EJmt7GZDt3os7N4xpaRRS5Ilrm390c/dSescrewN3nOKwTpHhzAZDU4+CiLLU7x3wmeZ
cMPnAAmHSDe3wx2rO32ocrfuEVYGpMvtSMie2674rKSxXuGxAjtQF7arsk2RBhrraAtuIXAr8HoO
ouGI+wwy7m+xo6iYoPMVmTmk+jHCRp8f7Stn2e/EsRm7MXdREYAWhWrgTE2nGn0c/Qz6pLQnaUxY
iZ67x3IWitAePaQzdyU9AKvSIqXuayV3s16d+ZIxMxkkLCD761N/BZYg0IX7Pl4vjuMsJU69nZJx
HzlRS6cvG+3CUIbZJb3xS+avmXEPUDwgKengldf6Xq0LIXflV3UjYqox0kpgTh0uojmAPdnJG3Bo
EtZsn7uC1ffOz3hwcA0QMM9QFqfgh1hUSyl3hynflEQx/OcK00nrDgycJDRiZdvqqwQ8uzKjC2/p
qmlzfKTNnjP/7VNeHbkejuhrnfzC5dvmXLeYe+OVIkY1ypO0jjJeBVH7lH093uQ7G4I9BrsDbji4
8vGGUzZM5kCZzk1T7oZVKK04MeLMoGg5s5JUVi/rnec9iwJbBfgV4PshCLnVaGUaa/hapHBV76co
nBX9/Hgpdw4B9fuU7SBcICtZJBWuoFreW9SYSNsjVZslayjKY1F3HvOcMwfEV1ARZaI9lHr5k6ma
Ii9RCze+FE7xBBZ3zSpbsz0F0v+nJOqp7UklY1yuWLiy7qqak3dWE5tD/TK+crJFGob9XdDAm3XN
N/JKA0NhUvpkXpeUvMqhTeTn4NPHLE2WA7FwVEAxiPCQ8KLP/7yVU0ZTFMvaiKNSrLFLjf5SwmPi
/VchKcwYXLiPj2tB827EUTda07kRTiDETdqnGJ1a8vT495fUAYApsGuAGgVO2JwSvto2ndO0LCxx
SIkAXs76pIxbsBx5oKIoTUWezM4PGWpx73tAAxHOz7NW5xkv9HCkOPe7xo+h7PVoYEIVai9FaAx7
JJt/e6dsNHKwmCtGUjPkLu0kSGB4RBjiTMhCrVRA0pKvVSiIlu0CzrclsfkPZ3UtYf6Cq72sA7Tt
ZxokdAAk2mkM5uZ4RBL/8YktKSCeetD2g3QF3htlK+At8aj+Qors2+h6lhyxBkvABn3kLWvwxMIr
hilxQNSj7ooA+ztxdLUgJUpGPQ7z0vWVVaAdCHqr08wY/pYH7hthcSWGOpnOE6q8rmcxUIQm2was
zoaloweLJurl8yRBOIO3BzM0ylgg4CldDQwyJD1kbF9fwE9QDz5uEPjY8AqC8402C0kGJjjkqSpX
bbeqBkpUQ3HAGQoXH8VIPnwiwqYbzcEeNnp9BtuFLRjgxsZ0utaSyQplFUxzfKwnC4d380W05cii
Mq0HFQUOrtnwMT/ropEFl47/63oA8mQYb4rloxAOmAyl9z6Xw9Ejau0Oq0gD99u+qBih1IJxv5FA
PSVR2jZ9VECC2I8mjxK7tgvhz5LINzIWieWCW4GCKsJyFfyjSKHTysIrSQnG28ZtxQbUyaGMKWB1
BMr5SPIZy1oSNfMCQciceKXTK73SwXMM6sademJKwoFESDyM67/WAwmXGJ44pmnhElPrgVyUXdWm
cVMPCpk26yCOP9V8BKdtwfAC79MKc8YUc0xUGdkq5FEp2xT1NUys0DZu0AQ7Uq9HMBTzEmZWvKox
uLmlaBUTxfQ4aVNzyjpIWGxf9zpPUIlQQIyN6UIgjaX8NCmV4wwF5trFh5ia9ycRTh5nDWLN2NP7
g0PcDOQrsB/I4SBTemtQMD0zxOAkpXYJl5gRpoPllbDmclYG8N7Ug6YPC0L2D0kx5GNvxTSVLwtZ
NzVuhnG3PZlZxJTJHEUQT4xgwpUY2b4FcXMvOZpKQckGUjYqbhsaUWz6WGzgUCtvXLvyI7urTb49
VRiwxrNKsfd3mlxLu6vEDt4wBRFp3PLiP9fSUQ1W5y5JGFZwISy/FUOpJGnGvPLJiHlW2S/AwaxR
3VXlB1EPnWeFIVwNTzKa6Pff3jkIRUILjzTya/w3Fvbq4ezzetC5VGpcaS1a6ku7j86PBdy7bbcC
qEsNci+9jSMIENajqZjEUCyw2oEL+bGYBT2/WQelEV6cVGnlQ0zo56bU7eZcFHOC1oIiSIBYIlIG
vTdGaFFrIUlaFIDRN25SOEIIqvYeCVAvM/ry2VOL58crWrAQ8yxyUMLOw29R8KWuVIc8rxb2rTtG
2e+pDc3Ir41qIpbcs2LiBUcX9CngQsXMLgSqyE5QskZe6SVfaN3A8Y+F0/3it9XJXzfbeN9cvHdm
++Ns3W59kFt5lFXiU48bIp60brNqHHgeJwDybBGA3+bvX/xbSfMuX+k36fmoaEQekqSz7pdfkx7/
HNik97N9oxeEOfXIkSPBBTtLiWllJcnhxrRuHx28yJVF/7WSbY7bKtVF6YvC9FFy1MkmmlJTF/OX
zN881pY7bDP8FqRukVwT8X6iL5b6gon3Qq5o89bVtcRQgVrnMXHS3wn5ypOfpskCQ6FZqZiWasnJ
0/9xdl07bivb8osIMIdXJkkTJE6yx34hxmObuckmm83w9bc4FzhHahEifLZhb8AGZrHzCrWqGHJw
jfOw1Wu6bMmrWTj7huX8nE22qtbxNI+8xyuAVC176LXywV440lrqytb8Y5a3kmkrxx7sJaCOgsuA
zftVIz2zWPdqN5gEh0Sd9ukEDS+IwdbhxtSu7dZzI4tHfWaEE8tI7WIEr/Rwzy3QTKNjxJhdW37W
xl2ZHFrze/Zy2+ayWlczuag2I3ZXnCsnvVbzyqzAtYttm3kaPekkHMn32Ngqr6zagQAFxPOQjVRE
tPMMXsmqNLX+lOXOxzB1vp1Kv6r8+6RvdTyu3jEARPzHlHDH9LNVDmmn96cmhFvAfIgyNG1Y12E/
uCAJylq3Zf74o9s6GNfxDg6GCdJ1kOLjbIgJ/Jnnyiw3GKKT1w9Z8ch6ElCAgFHK8YGnCdAt6zJ8
g8LjsBnGN5l0G41/y8iuFvPsC4T9I3Vja2YpvqDkbZSr7M1It9Zx9RycmRD8rz63nYEAUnVK1Dro
lNR1+INubozjilHs6445syIsYdXTKSskWNH22U/A45vfv1IF2tuq6enUrQBEuud78GEig26+oyTf
7Zs/9S8CpD5zq9yFMt08evmfTRzK1gQLz4kWp1md9Nhak0p8rgTWsDW/67vXAhoK7QFQgRb7OJR5
dqxag4lcdXVwS7pj6reHT3UMwbOcfxQH9fl/uAHODAr3eab1CsnMZUx3oMAOZW/QvNsWrgC5X8t5
ZkK4rkH+Lo853DM8GfprSR8zyEbbHkhHG3B2mtrBKM07knn6RA8ESLDCBj8hpKWNsTvIDer6Ond1
aXINDdfGsFElWXEbEZz9d74F76ek8OcGG8OnAWD8SE88mU9K8dZl6G4yo6lVD7cnYyUgVBBMLPU3
yJfqiizs7bQr+k6TEn7q2bM8ARjjZI8x2rn0Sn2cx2eCxP2MHGAld7vWkPdj2mj+7U9Yu4vhP6Cb
GrzecMeEkNAsG3ky1Xk4SUPrasmuUwdXaz/1rWaTtbsC0BwNyGdolaA7+/I5I51uqYWjDPBSkGZB
av3XDCnv22NZ8wRslB+WDldks0SIhFYUWCIrH090pkEuP1hqMLJoHGN07AXGxsSt7RXAITV9CQlR
UhPu18rppVg1q/EkFVBkTPOdkQIyO7iUkXueWy4tip281Wm9FgucGxVu3FZCGb6sihHR2p+0CC10
LxjvZn1A4HZ7Kr/qHMLzAadSBX0SypSAfgrrNXDq1LUJS1adeG2G/i673fcye21U5sfFL538QCcv
zbpT1tVhrts7U/nRZB+1xH+amQ3+Esk1WxKMSuk1WhzS4bfTvzBaATxX7W5/7BW5KJYaGHEkA4DE
QTAhRhKKkYLawMJaVPK+r33z3XDA6xk4YMWtyl8sqD4zJ0z/EDsY48+UQif39gcskyFO1rl94Smw
E3vsADrDXsjVA7WkF3vcaqReqV1ijPoSKOGeQGJbuJqtNlNKg9LxNOMRiOP+p60dTYM9VvUpnW23
Q99G3f8FXD6wZmNrgpfNLA4Q3OlLwRpw7atm5rI3el2Lh+lU9s7gqfa0l0eANQxJi1+ljP+Stek4
JEzaZVSF+o/c+gX4E/xxVoYNz2rljIMLD9EGGouWjk5hGriEqIdVOb5El3/Q+o/s9BH4y71B8pz+
p+xscHutRThAO6JKj8oF0j5i9N3ZsaEPjE8oPTaekox7HRIz1uCNaenOaVABpQJo39R8VPr3ljqn
9qNP4rsyp1sM0CsXNT4EjNkoDYFkUtTAsElnl0k3TydGTvl4nPvUVbV7i+9sK5hYyC1n1wzTveko
h2GG8FYWyuaRKX+IkWzs9rVXy0DSDWBLZPJxNwhXH7dVK+nlaTp19X3fwLdqfIe7M4CXR5UH1uNs
v1vJVh/h2hZE3QbVA/jzgAwIZyyW5mkoWDWfQPEXjProphByoa7czygVAFxpI8GoQuxtdhtN3sWW
s5WQW7llQKALSBgqSwpWQMzjm1k9tiDJnk80/173w0P3gSm6p7lDPQoxvzSGhh+0iCAKwtxW2id9
5yrJb07I77T49a8Xjioj9ERDw7IOihh329rUz70qz6d+BJzWpPPB0bOtiuD1jrs0InhqSkGM1DLm
+VSyu7rZgZhZKYMh3nhp1qwAqw7FFRPFThQfLx2DlA+G1rJWPhl54tWW6paV+7fkr/8+YaDsxboB
I4z3WvDs7HywBkOi8smcpvtBtTJXq+yN3NlKLhVqxXg1EW8uqmziuYCAjK1VjMmntL+Lxz246DPp
keXHMkYrJjw3zUm8VG83juP14wPsPcrEC5QIYA+RqUZtcjWzYlhNzBYckfNUBBaA4ht++9oyQYgG
3YToFjPhrAnLVFgQmwNi7lTj57dFvAN870V2zI8mzYJ/X6tzU8KOmB1SQpHckE+KPgd8eizqrfbD
1Sk7G8zy72e5FTtOE41SHRbkCdBCKI44Wrnh2187vMihfAHlUbnCnhMc6zTPIFZsVPKCiSniNJTp
I0jHN1ZlxStYrKDQoqEBAEdoWbazkWQ1r/rGwukh3E09BzFR72p3qk+g6El+NhvmrucNeS8dKQ3Q
iQPxI+J8rLTjCgalnhJ98lm7K7nt317761nDj4afgYwm0BaAoV6Ox+kkqcu7UjvJM7B6ZRsM6PCr
gM+6beZ6N8OTQsC1FLzxgokFCPC+Q4qXzfppagq3gA4vuptmA0pGW3CYFUO4C9BvpC+iX1eVDkuq
VD6AxfFEGA1zM4ua2P6rdeglYdX322NaWRwEcRqqmGCExvskbDjEb6SaSWGd8FK6qfyzwUV628LK
bvuidEfLqIraLxj0L1eHTbpBZlbbJws4veqB0empi8Gtag2O2+U9QROI9GFkAxAX46NToVBx+wOu
ZxPoFNxAaHdZLgixAgc1w3yc9cw5pd1j38sebR9NiDe22Qb+d8OOWHsbQSnepWhSPklp7sVZ7nJg
faHkyctftwd07c0uAwLDGGYT5XTRuxwnWW0nXjinxnmc1DskCtxYMZ578qEkyiHj2vNte18Ix0tH
HttjCcDRpIEeMZEFqjYNUrSSLp2MlEEaV913yp1cD1Fry25fca9OZa91fD1+dOanuUzdTvrdDGC8
RBlIBoQ2+3e37vKDlqU4u8Acm6lWKdvSSX2CSrr0bjD3EDMveYWw2WP7uCXLtDLhQHMtiklQ2QHY
SfADtCQ2l+J4Glm15M/SR9Fr+1aiQRZPaOcCBG8Tyn21l2AIHY1wCeA6Qv57ySOcDdA2hiRWE2qi
U+zFmSrmSwlSztyS/g5D8q/n48vWcqchNMKGUi9tsbZvq9QezGNvG9Nd1nVvdgfBq5a2VpgbWhne
3k2LA3ixmWAOkFbU+XFno1dDuA7aRkMNtzWsI5gumt4+NuaOt/xFN+NvJi+2rF0lXJbu3aUnBKVJ
wFllwR1NmkZnncLtY2+9m9Z3TpN7o3WZRV2SI3Wl257eb03o9QhhE74VTijqa1jHywkt27hGOqaw
jy2fTb+mLIJvuWt5jMRzORme4aDJ7PakXh/RZZw4FEuDGWpL4j0+FERp+oLZR9oS4sHmvrbMblcn
srIHtuNe6+P8IS0ktitq8gOS9pCqcozGNdLZfKkd+pPaXQQ0UnyKzbn0Kc+74PYnXj3S4F0EwQjS
eUv28goyYw2Sk+loRzzmElTkq1nzkr763lTVy2071/nvxZBqwCUAWABZSuFJqySF60mZOEfzEeP9
NrPdTFze+AZ7Q0uMm71of6cDcoo628p4XD2msAyKBshTwbGGey1stq51dBDMNs5RysshBEEylP7i
0t7wEa8bFGAGoTTcQ8QNmE7B3TGcBBzVpe4cLbk1f05Jj7dGSXXn3VLn7hdl4Eh3pyFx3mcwSVC3
j7MicSXcNU04TkNu+32WWuU+nWu+q1p7kP/V4Vu+z/7SjVl4GEQ0tJ10ctWDE+DYzsn8kEAwyE3V
adhtrPPKbEN2c+lLAGgYhQ5hGswaPBSdGqPJ3ILU4Qzn33GVtgCupo8b15zNeldYkw0em8E4Khqg
0sRsEo8NVR9Idm4FTa+WgVMVw8b4r+4cADuhSCcv2UUQk4sOT0fHppDzojpVqlo+6Vmq7JK4ZE9x
onRemqHXEZ1BsUttOqEvC8wYtyfm6qB9mTcRcCGdDfjxMm/nb0faZ3LfpGhDsirHJ1zOgmKOoUJa
0n+GQ4KhB9wS8BtR/AVjoWBqolmZA2mVRs7cDb/LCg4+z5R2P3WljPaZtP+4PbTrYBkGl8ld2gaW
sFV4iQuTGH2ZJVlkdp/6+DooECtBa1f21qgzAAM0jCVP0nP/ttmr19hEEtUyscnQjYEbVthpScrb
jBZ2FhFNb/cqVZOwnZkeFGYH2auJ/KvKliLYE17kocZGRdiOUVr3dHim0nOBJhADOVqvUrd6F75C
/YsHGdbg1QD0jN4OsBuItxZjadkhEx0NnhbyvROUPoeOLTrr/NJXXMgYepIXDiiK/lA/q6hXPIN4
wxYserEifAWeB1WGO4uuXDBSXe5aSclBnIgG6agykJQjBdSxOWhSdOMXjctfRZrYG37IyqLCpVuU
YIFdWHbvpUG113WJ9mUZadmDMseuPEdvU7elPre2Yy/MCO6OQjudZ1JVRmma7NAVZpHkXkmyXV0E
dRJ7JarfvWbvG8X+11sI7tz5+AQvRNfUcrQKqYhkUvjGeJ+XJzoeZSVCDcol5dEExdftY7K2hOcW
hY00SAXTcTjLqJ2OktP6bI8ssgTNsnSrZreydshoQ58HKX0LwaswqZbU5OAqVatIb5FQ59muyr5p
1XCc1W7j6K+sHx4ZGfwYIBKCjyWSVNht7rBZLepoqi2vYoaHecxGz0nDvMr3iuIRdBMZOZribk/m
db4c3TCAuSmoWaDZDdfP5f4c2jpTB2sGZU/HftLRm2a3Q9reCdU0YNVBKanbyjslK/empG+M+np+
L20LK+mUbBxnWYHt8SW1IM5N9lWfeNP3jTEurtjloV/sGMtGNVAxlIXrnOQ1s/OC1pGkRJ2heXWX
7Mb4IXfukTFGThRMCZEhfd62+hWI37IqBFfTBOkVUtd1xHHBFW/ti/GreMpP/B7KrS70hSA/XT3U
oXyP1t3T9NAc8wBqf5H8rD5POxYah62jehVffi31f6bhaw+evdjVkjpgfVdHCpN8Cbw8kKCBstZB
kRclutaLh/7H7Tm4clEEi8KL1kJEMJFnTDzvniDr5yvzI+lCmvnZcEwAE+313W2DV04JvDRgUXCI
loQ9aEAudzN0KgiHx1JH4AbyuCL5ia3uK7JR71qzgscDv/CmIROoXVpxOrpIn89NpEFnFImBn5v4
nets1uJuYr+ChxvpLEAYL03EyUgQrqegXwVLuociBPcHR55dDYyfAaP4u24sZL8ey9ortbH6jn6f
ygOhenO4PaMrZxQVTZBYoNf7K6i6/BAyxRm8FqOJMn1AvAZGXHqHXhJQFm4RVqzMKrIDqB8bcDoQ
SwtrVzco1CIt10R1P7lEHqMWOLQcjSO3B7TMnHAsETsBKYz3GCkPsUfE0avCmDloBG1S8pCmsuwZ
/UzD21ZWdj4aTlGUBW8dcoKilS6dadFmE41Qtg6NeLgDVcVTfi9l0w9Fsj+mct7Rf2bvg7jlhdHl
o84OeDokU1/bHY0mqT4U+TfaIivW3lUSd0k7upbRAwh+GBuPSNJb0mbR7TGvLSCabBfqeJRfNbEf
kavWmFZcoVHMjLAfmcd5HzCp3ng1Vs0sORakxlG0El+seEZOy2l0GqUSCroUODuJ2eHUmL9vD2fl
ugRy+b92hNfJTjNjAN6BRgaklGmLZvhXhbRu/1CXJ/Tlb8C7lp8mbksbpRIEU18cUsLaJX1fFanR
ttHYEfak17n5ra8Lx0PVsHvgtdoEuZJvkdytXTMATSDgWFr4rumjrBKpVqpXbWTk6V5mONyg+FU+
kVsttGewcyG+6meyk8Dz+8+TCxJclFUBUELlU0QMKIAo2A1YkSJoVakBsV85tWt/JMWTgYbWjNmW
50iohN62en32l+IASHcxXKTqRVK/AiCEqpS6LpqsFogJpUy/daa5pcS34swha4K4GK1UAHsBE3B5
DgmtZCmrdAyumop9l07mnUGdzNckIwEVj9w913QYv+VSj/5ts5fCAvHv/vZQV5YWH4H8kI6Aa6kl
CRvKLGxWlIrTRVpLVVezHOTcWudDGfXkME9ANlp84Q+Jjcqry74OyqQFES3N/7mBc0khITuJaBq1
GUC2Liej7hjUuUuji3pkIgKAR9h+ziu68fCvrey5FcHT4HaLolWG5CKIx4cAMQtI16aOBbcn9fqQ
LmPBw2sjgwiiBsFKjG7uLqswp0pP7zW2yLon5meuprskSQwvNfsNiM/1XQeDIMSASSC2cV4uJ0+l
WaVJDgwa8uTslFT5VJW4Rst6a23cqstPurx/EBCbiAFUAJcWNMKlJWQ4LbQwtizq2t98/Kb1H7R6
a+ONO3VlAi+sCOE3QeZ31GjNIqTucj8DQ6GbUisGy2GlukQv0BZCrC3CGnFvwB1BURilJbzHUEb+
Oilnz+LUouPP6Y02Am5m8JqGQgu+TPWNG+3qwIlmhLGprCHzSG0A2u0OXFAgQ6r8cvgTc3BpdE9W
+meaugM6Xep/3COiXcEbnYdmLJEqbiPH/DbkOza9jfm32/te9Ga+TCxzCE8UpQbxQkt0VIbLLuki
q/ipdpXbAk7KiRagnQU83uiu0Q13Bpj9ttUvlfnzPbmYxc0BsMrCcYCU9+WepHPVNk084brWw/yU
vak/zNfskd/FD+Sv5UEmBhkj3bW87lAmd/m4caWIe1VFYwauLVTIkSxayjqX1idi9nEco6ySla7x
SYb0kNumTxXDN3Vnw3W6Qp6LxoTbuilTNa0ShUVOiSRSKIMpgLodmdB2xnU0EMxSMd2NI26nvU5G
ywwklXSpx/oWHKGGZcTZLlYcvnSvN2q5j2ln2V5ZZOiOM7Myy/2Gd/K8V80SOB+tMbvSozOf/95e
MfESwSgAAMVKAdWIqojImoW4MjFZOfNIm3i+k1D+2YHj+h5NSPk+nlqy9catLNFysPHUIpkHBINw
5LKmHrSqLIcInYHqY1Yx6a2bKutgZkMaxBLvcL00MxKLcsc9rWgkv2k08PiaOfcQ3qlePav7vGmQ
a5Qk9ZDDGFyvarPjRkxAYF4WQkYTXfbwsnCVX26lRJr0EdTFQ5T3seOaan1vOG33o5yV9qHUcs0d
kSYMqFlnBzTtKHetXcwbSKzrI7ygv5byOuBfeGWF+50MRGvqWh2ibNCHO6R9jhKoFN71tmFBJo31
qc/iNyvRjkrD+cZB/ipFXh7kpYSEmx/ZdES1Ivi9VKcSdXRtjKBTSU9tGY+hoWoTykfp7MFHkcNC
Q0tgr0j8wZmr+mhWPN0D5t0EVdIMH3mZk2PBNNXLIbbh0tKARGAhE18bO8stBlIFZUpxzzatdafi
6IC1iRdH0B8OHnP02EVABJLZOjY8U56ezWx2Qi7zZC9x86WtKffYJAcQZYXoS8VAuE5IvRF2rjwP
qMaCvhfUzYuPLwLwSFK0ZSpnY5Q6v/pa9ZNJIl76za6LvV2o0RgDjaWGcARf8IW3j+XKMbkwLbwQ
KBKnOjDvQ0RU42iAab41lffRKY4dvyskpNxvm7vyf5ftjtL70veOirguunxdA+67US7HSMlzz651
PwepLxCyXqlqbi0xT2P1QWoAW0n0cMP29WN/aVvY5zrhvdVaZIy4BaWfjqIxZ1Z9Xu566aOKLU+F
5PxEwN+hd8VuyELIY3mATGvlFvRxbdK/ohuw0aKzRHTdnFyeOR1brHfeu+hCleEHcPT0Td1fIC42
nI+1UeOJwsciA4CitOBkWxD+1jo+44DlEmqPsaHsjdZp/30fgeZxydFAxQPU0cI+srW0cuzcHiOz
Mp54GpqzjgbB37oD6pe3jXVcmT4U4XSAOnFf4e5c/v3MaauthKGIZE5Rxug+Sw0IpHyj00FHY840
SK7izHdG55yIhVon6s4Y6+Skbm3tO+uTAPhN2nJ3+5NEXxx3NwJVJB1QxEJiTpzjaWxjo6HZHCWx
jui0Hzuw5gJ+nE14iG+bul7OBS+JfgoMHo+3GB07bZ5oZK7mqIiNwc3g/AdxrRH/tpUVpwNPEa4j
cN8AKI8kgDDH3CBSkrVKVCScBWWZsUMjQxOzsfVhN0yS+jShcA9S6CQJE6pZPnriLR/surZv8Jnv
lDK2HgqnJmGSVvSR1aWys+TB8tK2h/plqvTakwMi3w2Hd8UvRKIEV8uiULiIVAj7kDflZHM716Ip
qXxkLPQg9Xvnr967ZhMaoF+bvNxllQsajMwHwSJ5h9bO1LVus5VMXLnqLj9lWcmzbYq6uCUZFT7F
vDM9EqZ+1H7kbhbSLVdHxQ+6fEIh9Qs/GqAHkH5e0aNozlAMika0CM+fWwX0TvHz8FO7i++JV7zc
3hgrOx22EPHhKgXVrdjOMPe1nJgKbDH496T5plhB62zBl659RQwIxS7As7D9AA66nDlQpPK0yyst
aqE35phhPnVBCWW5NN2aumU7XE0d3LlFGnspCgiWMk2jNjNrLSp/mNLeCugO+lWkDZFTk+7m2hv2
huJWW2TTK2cYeVBQXKNAAPSMSGqZDxk2aTYbUWuYdxBS1T3DKJzgn1cK9zDoevDSgotIZDzX1CHT
x6K1I6bw1rcKVkLkrH2YWZZv5CdX9gT2HZIRAAuDikjE2OsqL9UxUe0oN6TMN6yM+XqvV75Tg9bm
9qBWZg4dpzIA+6B6QzuZ8JjJWseqNLfsSKK6CSkT1Q7R3JT/+3WOAAV3OSgogaATrVhSp7FmlOyo
6rT2wOGFZnhF+vw7g6TJ0+0RXU0e/F6wi8EUNsPSCnG51y0pacomK52oU+X6qYiTWgsl1R5xVaE5
b5NK9NocwDKo6UJdD61hQOdcmoOgfWc3liXB1y9dB3I5TvzT0gY3NnZDX7laMUcTDXX0aZstdZM2
3uGvAi6hLJlsoJXFtUTsjFsLVXQLdR2kXIUnJnekkeTdPL6WBYFkk0H0g52YW8z/y085P+GiFSF6
JkVaZloJ2SLjPR92PL4fFFfWnqFbJA3vt5fyqulOsCW6AWbeapXUwVYhPUjVD7v6M8c/zZ8qeciA
NWRodQCh37EeX9TpOCM29zfsi7fZl30gD8G8BxwjXLHLxU0zm2ozMcZXv1VdZWlACLBvXeOQP06u
boffbtu7UpgQ7S0rfPbCEZNYGRZ5fNV3JXsxZp9DqyyEKCbZEY/shv30C7/3WTjhT+lQ7nxz45LT
xLdP/IRlv599Akdaz+wMdXy15R+lfWJIjdSEB3W+78DDl99b0LIZlOwEZKrf1j9M9jHVQTqTAypV
iD/ui/RPTQOzCvXxnjXMrednFDWKzjjaUrzvbCQFpahj9MDQFoXw2Ju2PBbxRP7/COCeg1EZGVbx
RY2ZaYJ4zBpf1dSTvXi3/GoP0N7D/1OwmIejukvvNrbKcqtcnQpcongccM9B9+By2prJMQpDlcbX
Ec+i7jc1hbppMumZOzQs92Nrmh/7GaKY/8uOObO7LOfZco00YaZemONrB+2pmPsZGUIDalx6HIEr
ptCLcJC+K80u4Y+9cxigPAGi+kwFz7Dhp+Z7VdRuYgxeBrEzcr9VPbyKw7+WYonHlmIEvCnhdSlt
8EvPHEvRgpjNzH6XzRGyuaUNuTuU+VwAiN32Li632rquxEm+7KICgiobMLtwry5npZT0AV2EWA0j
5ei26VxoBtybgPY3NvFjZ3KTpPS1MpDi+7ZxZeWxaV7zzlcy4oLrygWS+d5C9d0EQggipps4oGUz
CJsFYhzoPEIKz0C+XFg0bg7EjBu7f23HYzVUEDB4xl4dQbZTcOJp02vSuMP0sKVAu7JH4WQiZgVi
A6+DqIJbWpSUdifx11n+1in1bjZ3YBMFtU8VIFd/e2OKKTCsAGwtHOPwxsDdKdxkjlPZQ6Lb/FUf
T42eunz4VkihqT5w+97J3S1Nr6vY4Mse6oxw//AeA3BwueJcl4gxg67/dSr6+mWE9xSgTyANLUf3
5FbKAw3Df8qwmC9qMlh3JbJOG0NeeRghwoXS0SI9g9BdGHKjl+AGzhz++mynqtuD2lSu0R35G1TS
XrnlUX3l48U9BC5RNLDAaUPVSrBWzsD8kcocXgtzIkeAKqXn0mJSDr6JxARdC6vvxh47XmvayU9Y
nLpkWn47fZBNs/ogzTb9I5na5E1xX90VTd2EaNW3vR66pfd9Zr8VagpSPnUyvRmslHseN+BSdHCZ
IZphgdbaH63SNTsJWt+hNJRZoE9AqfcQSAl1eTKQUu813DeGRueNK35tI+POQ+Z7odwFSPlyscdU
pkkGkPcrL8l3Q0UJX/plDU+cHjvt7fY+vsLsLRtrgQfhPxQFrzZWabNhKtN6eNXjwNEPeR0fHKX2
SNq4zfCXl1DFq6rvUzd4FYpp07zZBiLGbv//AWjtBNQCRbWvDzy74RveJ7Ml0eGV6mE82ruepqGK
V7mpfW2Y79v5QDLATlLX1D/l/qXuSWhT0x2nd5In0e3ZWNviqC1DhhHpAHS/C84Bmv4MDnzS8CrF
P2n/OTmnonFbxA31sSbubVtrNwg0xJBkQzSJ7hfhRZ0soxpS0g+vKst/gb7LLSwTPlh2Mj+51Hhl
4vXqVt54xfmBvf/aFC7mpB3Vplb58KrF0qdm73K0Nzd4QlH+Krsd+in9qR/DTBndmMy+yrYwE2sO
Lz7gq3yP5tcrTN3cMNaXChteK/1ezw+0fzDKxwIJzUcFpYPRqxsInjT3yPW6+uyTx3mLKG11hc8+
QDhabV9RfVp2m5ZKgYHO0dEgYRzpNN5B5ehoEX3Dx1/x1i5GvHzQ2fZe0CN5bmKZ80k5jkp3oJXz
YPTmRmy05opc2BHCFmkgUu3kmNlJ6vZKQX0ZQlSNeUA9xiVoY1UAxrWRZ82h3LbVRLR+ifx3VsX4
Nx5Va5h0DJKV4aNpek3gpJ79HsxvL91+wyVcX0EAJfHUo6oq8hFJcWujGAdbVvWDyntWvBDLlaZn
Lf7mbJhan9SlBQzwnqXzXPDvsjQZ1Uxuh1dI8A3Zo5laXqx5DfGr4gHE9HUc/q3Z39v3wvpkIl0N
dbdFGufKe6oZkRnHIe3xdtlDoIUGwqXG5b0nOS439nbPDj3bp39uG1ZXn50zw4KP0VCQW9bGgMM5
H5T0OYvHt1kuXNbgDsQ9mJqNx+ocjCvfaim5L8lhGB4bZu8dOHcDy705a1D2fAXQlMovaty7CEQU
iC7HUH1TuVvoe5tvRJSrj8fZJwteQkcHNvY15soEMPpgz72bDHsmbcmDrU0N5EcXmpBFy+UKJ5iO
Q93PWgcdZ+fRCNOA9J6GRprqG9IgIG2DlEoJzk+zeip/dW9O+yoREmjo0KidOFKlR0TwZv2IYvdd
ezT7aJx3g7YfEd/fXsGVo7Gk7wATAwwP0cgyW2d3DWo6qdJIy2zsqvlujIF/O6DfyZ/0EzW2GqnW
jWnIhEJ3CE1bwsUWZ/NYSJWBc0hcQvYJckIKhGaLT7kaXIIC1e2xraw0xvZfc8L9hhSyUtW9PrwC
WPYQ70Jrq0FjYzxfHvjZ5OWjYTSgtx5em7LzqGwGE/lI7pKdgVbMctiSiVo2puDeng9HTKtRqRn0
bsJw7g2Xb0zVVWctXKmLHy4883qjsYJw/HA1f4nlLlCtDvkW/UAS6rc688E0j4ZWix1snJR4lBUX
uE3Xak9t3N6pGXsspmJja64FMPgmNMBBGgBUPmId1yBcTUA/hb0p15Fjxc0xnUqiuxx98Z49TMUP
rhh/4Nxbd0betcQ1epJuuHcrF9zC4AuPFzLCJgoFl+eD603vpBq2bEOfUvUZrI9x6plJAs79w+3d
unaJX5gS/IycjrXTaiZOB7VOlOzZO+W9P2XdgyzdZZ+t4YPKGBJQ8VYhbnVjIXL4yg6YeLoux6gV
cdy2igTDgG+7kjPoLrTO2NYWW3FrlrD3P2YET7kbSZNPdjy8ytPezqaQd/e1NzaANP9I+l3bn/p7
ewY7hltOvd+C5mFjgq/YUr/2+NkHCGvJGiVvgThGMhj8nfy1h5qWWwT9DkKN0QlqY+FPyZ39xxwN
Of6Rl3vmjTvmIYqo908ba726rXQdXb0LIhgQs8spT+Kp6ierQEKuPAKpXnaGK0PprfXL9j3Pd/D/
3E5/pu+sY642e/F8dPpn5vXxj9sf8tX/d3WpnH2IEFLQoq4hY1kjLXTitfuO+Veeu2rPwFSmgNYK
LXRYkWcL2AHErerwMBfPShuy2QM9pw/eltnwi1OqJB4hb7c/bXW7IHuPAG9JNJvidoEL7NhZNr5q
vH7PHPp7Yvdp9XHbyOo6oPqy0AYu3R/ClrA1NhlKjnUgoyIhq5tB+kHO/IWdEbTyD04+bpyC1bOG
ojdEJiArg4f3cuHJWHB0ZufjKx1Ifqd1c/ExpTnZoA5ZnbszK8LcjY4GnS6FYu6KXn+IQSV/32hQ
vK4N5rzcnkFdwxdf7SCUVuDsQFQdnfCXI7J7mbQZwxTCn+IhC6c7dafuQDP3JoXprnnHbgnHTz8/
yHddAGK8epc8fC8OU+j8RIEcNPN9qOyGkPxNPwxgKfsD/uTBSxZCHmNj8teccweB+n++VVhuTR/R
m9PgBgBmGkIY7qggKxA/Js1ToaquTfdx8swe/5dM3IVZ4WaPaa5lJsNWlqBZJf+s4xeuHWxyMkqX
VwAP4pa5vSir6382TsHRqiE4V6T/x9l1LTeOLNkvQgS8eS04WlGUCJl+QbRaagBV8B74+j1QxN4R
QSyxcyMmpvXERLmsrMyT5+hxf9HaaNhlfV/aWdOWW1WP1pSlv4/I7fojhaWCEBXndDa4UkzrBCiO
/pLZ3a52RDd9FCzuj/o8rW76NzuoTuquQRoXzy3gTf9rdDbAluvRgCel8J9c5++pL0FiuszkQ1kB
qhNmUkAYA+n1/VldvqF/WJ0FlEkGosk0xFDFLoMck1KPhOtP5abLnDI9KrEt+sjq2lyy5jWW1/M/
w50/KoUGkaYvwUvzCnQ78G5AgUnnuhVn+H8cj3/MzC+DmFPiBlXpi24gzf/IDN1s+V3kE1H7DN7b
NCSa8MytxZ5LpYlJ0RU6HkCOQY50dioTX2RCE8BsxG+CxDA15EzryEX3gQVnvFX6EZAyp+ERJKSB
BZirJaORNn03qt+FtuV+B9xfsd/LGWeCnnttzRen/sfHzba3UHJtyqBCfkl8O6Bu1ZxretFla+i2
oJNtTJ05maWwPW10ArGMYQ1ttLjTf9if7XQuMtIOTWz9JU/RvGMn2YFpdg2ZLC1fSy9O83xzksFV
hLo9ckzIXlx7ck5K21YucWv48hvkG9QGeBUAYtz7p+j/WO5/zMyuQF8N0pGXp4cx58jyK9hkUDd+
rpNTpfB2QS3QXEkiiXoQM2CvKdgQuhyQDPFHom14CJRyOYmjvQBuaXFVFX5tDma3WcTJhS62dX9p
kaEAcNVMfUfhsnODwPv+PCw7zh/TPdv2vZ9prcA3uBUYWKIjINkeioK+58ajQTdpALIX/l0anxJ+
R+uN3zQW5aodpx8KY61DZWnQMpJVU5vD1JkmXi98pId1r2QD3ItW9L/lqJ3syD1IR1Th0CYJ8En3
x770cP5pcLbTKoCiaVgARBA8VOqjxNeEQUc0cqJsl4hr5YKlE4TSIlCTIvLzqMRcj04fANzuMx8n
+HeQfVThlu/Qp1Bobvdxf1RLhlBjR7IHOCV0+8wW1OeUThfR43fpi8IaczgxrvHystuMWXTS5TVv
Pb0R5scV/HgAdKPkM7GJXI9rYHif+y1Ko2Omuazxuj5xkhGdBc1OMvZGLuyk6K+R/luGq+kV9dPs
bDrRJCIxkN8Ol0g8a9UuKt4Yc+5P5NL2+GFiXiMflX7IUk4dLm311rUnYPUsIXSiWCY6u5Rs7XZd
WrdJUBwoBCAyQNRwPZFcBMFhDpytlzpEGofh2aedxWajd80mRKXw/thujYECV0KsjDYEBIXfYJMf
OaNAL3sahjzwLACslE4r/pZ+gZxZYysFwdszfW1nfsR0RsFSAjucsau1X6P2lmfmGrL/9jVzbWTm
yus2VuKBAhkDpAOk5mVIsnPZwK9sh4WHO8yAfGmq/iCbOk9vG0wYAF+X8EjtofSjfyD66UXS9fYI
hoWKcGO7zd7E6JMbXhJlrw2fAzIIechZClADhUw3Yf0njL5kQBuGXarnG1HeipkV4Kbpms4s1qbl
dv9ef+9s7rMuihStA+osAaHKeK43ldWqBE0X6hq+bc3SbAESAFWqroClUtuG+pYphc2CV94wTJ7y
QGusoDAX0FgYGS4IpMPAqQtw6fVRwaC4kPUGRsbio4QmmSq3QWvYSz3U0pvnlHdT3YGCIgTbRwJQ
CZV5MwiQaPHdmt82rSmkv2n6O0TmN1G2YrhSrbwN1lS4edQ/wKuA1o/vAP7H4epagCD7ShxQBxF8
Wy+B1kfXFZIXjH7dP8bf/RPX3nfyFt+kOTIwsPNbRcoEvQLMR7zIJa7o3hR6J8hsbXg2lKdRtfPi
1KpoY+eeocRophFRsnPOnWvAjKK/VNnTkP5J9E9NPEMtQm3eVMnkmsDJ6pUi34Ib+PmZc6rlQMjh
wnxZvLQyEx1BHe1aK6IdEq7sMRzqaMW7fVOSX0/LRGwFcCDkkqdi2+wJUeJWShhw5Jd9RpBOK8hJ
NT8+PmTz4/Hw+vr6/v7+8PB75yHFRv52JDY///WywD7yOJOwFfI6c923PFTVzhBG5RIegLMgqotW
L6cyk2PgRm69l1zfkZ4Sd9yoW8HOTqrNuxol8Y56zeb+pyykr9HAKQMfjHAA75q5omhkBDraHWP1
AmWejDh1YfuBndocFLXWIIqLtlTcJxPkW9cgU3h9LgXglaOy0dQLvwvfDWfc1CR/SG11syane9P8
AJpRFFDR8Qgg+8RzM7ssBx79gkNjqJeMnAazgQ7x2ykgXzIprMfD+y4kHXm5P5Hf2JX5npqoJtG5
OMVvczo8rdG6PBcz9WLtj+Xj5eT8co5WbA4mGn8+nO0pQh734hC4lafqcbPZmJudbbuEYvDWeb9y
ry7gETABP75mFv+EI8rmfJarFw1CW6BbrDwA+aIL3Zhmceh3MbJJuzVo05rROesydrRg9D2mAA/O
F/PX8FHEtvQqHcYHCAe2LzUj2XPwvDLv0zV1Z97nAE4+oniChwXm3Tpav44n53RKLecUmhz5VZCP
adKdxNTRU7ctHyzM+zMl5m+RZKfNWXlsyGZlI9w0DH3vvUn5Fa8UkBTPYaxlGqvB0FfqxT82T0cH
zauRc3gVHcN2x84yha8z8J1/h522Bk+c1vR2Jv4xPHnZH/dKWA9ID4swjH5mdO0ejeeydQuICTRO
Lb3dn/aFLBM2GKiWwf4IdhWoIl8b640Ganh8jROWkPHQGl43gjz8sQ+O/qsG1dGncM+Glam9jUoB
DZYnGjaEv5AumfkPradcF/WBfsmxoort5e6qSM/t3XxtYgplfsxhGhl92vm+duFdeQfArU2dyObM
lry+opq2kTerUIw1i7OTCiACCAICTrv0oHrsTLTbPpR75glPopU52KCb9LjGaPPt/mY7BU0PAHqC
WAkhyFyWThWKQQziCqM0AbzYQ3fALsyP0AotzowJyv9O5qTkqXCLXeFWR6AhnGkOEjcgvPME1cUN
pIHIo+KWhNr0HBJKoOKHr2/wV+5GFvi+zFfAF81ur2zjI7cFIbjjm+G2sDvyzDm6eX87Lu6MHwOa
7UY1KZOIQ0vrxcqd4OxlpzWN0u8CwWzKgEiHUDWyuTjc30zHPzaGhjJ9nbSadkFLjynt/UfuKXco
etk4e9ywX6E1boJd5QqvlVMSfZ854T4ktQuOZyyi/yRiHni32fgP3fq9uuACUavB6wXYSgAN571b
FC1UqR5H+kUig93Yv8qt5owH0SbBBZxE/uv9uV5IjQEb8cPc7IzAXBKPKdUvjd0eKkDzHfD37hFJ
278nhWbqhjZiarJGvnLDtQzHemV3dlICvwrlUsIwVVff1dvsISI9aUlpvxbb1m0ffPv+QBf86Tfa
Gto2aLQHWuraF4wlqHJo3OsX36WWtKn3WFiH36x1La6ZmQWjkl4IyJrCDMLATb8NzoZLN7mpvd8f
zQJ4AvwCAI//73Bmr6IYPVBa0XX65S3dogHHYWcgYp+Co3oYXRABEQ1XJJKa78Ka4emH50cHjCjg
XZsk5ZFLvJ5HFaF8FiuDfqkPxU79re5iq7RlS3OHZ/ZHWYFCTJtvbgwKhcheyMD8QiLh2hhP/ULo
oPxwkaAJIBN4KBTRArQHdGRlPm8zWxMo/x9Ls/kMainMxoAaFyO0O1MJgWs9VBJ0055VuxNMcSWk
m1zY7cCgFoVFnCQOpm30wwFVaF2pxyQ1LumBPqvPojX+VzP3HwPzan+dDcLgTwbUI7cBMvwpOPCO
vPlvZg0PDVDVgP1EnafvAUoxtFYtjIt85H+DJfGz/EufUlt8ElfelEuvjSlKmMA5Oh55cwLKJvHl
Rqs741JmpHiif7SaIEseky4k429tZfIWndNPa7McR83UNlL8xkB6boKLoUkmOwdn4Vjuoa7AzPKX
RImYkLUX/sLFdzXI2UOHNpzuiwLMGqf6RJ/lT+Gr4Vd2+pKD+jm02eVqZLkGbcTWQEAbtqT7jY6w
U/k3c+oV9pWFWgP0H6feH7xGJxaQ2RwKkQ82gyT1LxaDAM1j523Fx8EyFbM6CPYuOsXe/c24kCiC
QaSKwSbMgxdCnM1ezLcpp9cwyO+g9+mGeJIq+wb3Z4iqcGhDoM9JgAGQzOQE4pV997GmZrL0UL36
gtncpnUd9EOOLygtNHSdiWaHjvRRuer29UG00Dn8HnvULf61LwEOYiqeAVMy9dpOru2HLxn0MhFG
8CFdNH50fChelsJu/MvVnXN/gm99FvBoaMQHWRoQcqjZXNsp1aKqmrziLryR7xCH/inGQAPVLNox
c7HnV9I6069deUgwlhoCshh4IQi3PI2DxNSIz5l4iTk4YQY5JQtkNqUtSs2aCPI3MeDM1sRri3IU
aFwmBO31yMBD1dBhlJQLNz4IxY7P9zrd5gbR0Inmc6++/xlFG4MeecBMgmdwjigZUUQPUZqpSW7/
yQe/m43mP+exOXrgG2/x71f5O8s2hv7clSaPnqdgP/QRJCMcP7CayqrRvKBSUoIBAKwNr9AtqVtb
LRCYJ6iBeT3bS2uajTeXKYoNuEIRV0og2Lu5c+SmrJN0elGmoe7bRTW0VqEhjUjzhrNBmFVsQjEP
7KIZ/JWds2R5UvkDKyMS6jeIX1npJcWHHt9F7TnBFXvmk0AS823VY5IjxUhcrWLpWTGGtUL/0tJO
HUpIzCJUQvp0irZ/HI6OK4uAIisG+A1wEiDd90FIz3ZK6kkCgZRz6DTZLmCmSo8jGNX0U2owsxCO
fGdC4CXkzDEkyocx7MfRqUoSqCBCBBoz/yUGG6bbUhuRyuGyl/hvVByT2kcPp9vE7wG4lxTSMFPf
i2/pTpHPvD46kBPxO6fUDxL+un84b+P47x0Mpk803KMba956p8qRgpAC6TjKi494P5XAHseS1RR5
sMmrerBK0BlYrJTabaFU5zpWeYsNxXOgJo0FikUd6jm+1SXp32QaoRxkmVlLCQhJRSkBA4ehAAWb
av32/nffAkAmrJ0BZBriWQxhHk9KodipY6DHngRF1S3UNZMHkVO3YQwa9ggA9hZ60ZkE+iwjx1lD
SAy+k4SuKdDdxhfoqFY06JnqaKmCi5s5tzYDUJ6Wo3/JaZKRWsjOFEdWLjuSobGgwEoytX4MtZdo
TZPiNvkC0+DqACssEi9wr7NYUPZVqeBLPvCSzPXBy7TpBKfl3a62Iq+rd4BjKv6XvNpldfPOnMxi
zIIAHXAdsjfXJ0NlmcSzKg082hi6zYMXjHQ+79tD1oZuFQkJKdqq2oyhL+9EEA876CshDR1zC6xI
6MLrinotnJz87LUfhuoMCP0gBghBAET9158ktzXk7mkVeCWTkWmjFbjLoAGIdlPFKaVscBpACi1W
F7prgGXdpLRKHRB/0K0+iGsIhdskAciWDexJHlQOiG3nqb+A8lHeAP7jCc96aCbsOPzlK8JGEw2l
FO8s2eo6O41syYc0pl0FDqA5GbiZ+eQUZ3/Eg4j+73yTgOM+JhTVsc+hdRW6yyA3IuwVyTKMF80L
ZFPj1uZxCq3m84hkJXpzcE+D0Xm2oxJFaYMs6bCjXnyVhAHeu9IhOTfaQyFDGrB+y7qvYU9HN1HH
FT/0naG9sY3XJypU+L8xj8IGqRPbYMwDT9Qf4Dx8K3iC9jhjoCXcNbopthsmP4Itm/ct0Sp/x2f+
qXuR7aG3FLoXTM2WQd37qFwS3YJUQcvZhmquwbJvA7VpaX985CxQk5tC0cIiC7wefuXEVW4v2ZK2
C44K6ob1SbDlffI6vknBRjtz8PqlJZi8srJM34Wh2VSBGQGncAKxTviN6+0uoTO0axQ98KoOmiXn
oXhJC7sPXNDdqv5XzR3a3C2a93SkRJIP4fCn5C0VfFPABfUKEVIXOYbW7uihwHOEz+24tWTOHQe0
JjzEsU39x4yZcgmWv00DBafYVs7SJyqk/rPxVNNtCSqJGsld7ktWz1BsJ41wbHZj/a4ZpA/MINpG
z2xoCA/1UmUNw6ku7NGrwc+e9jKXtHISyYGnHivVQbMjqfqnKDgarcl2EX0FyRW0MdgrWppwaaM5
/z19pNmGKdYYHoLaUZVXsbeGTzXYBtyTDGR4ttMGq4HHNqqT6sdEKp/gbUjae2hDBzNeIZtR96ip
jgQG1V++vNVaL2bbIj0BZRjC3Q0HVXNkCDbk+xi40oi03DbQTVAkJtlLWlo5iJT6felG2jl/Q5PK
/Ztw4QZHoUkFQB8hGnIryiwhPmhVHfCcGng1c9QC3I2kCLaUGK0FsFZMxMjVa3M4ZjXa1Wy0v1Vm
in6unaqb6nCUV/VZFpzx1efM7oc4NbKgq/zAG44JtCk1p2JWhyJ6yJMsfKkHE/ydMs8sXVyj07h5
oiJM/TkRM/fVgHZpTGQu8LiUJElsNmAuN8B6qahOlRLoqhJ0nK/M/u2TfzKKlCQiZGAVtHnCBO3d
klyWQejVPFTmKpOO/RHaSKTKgadISS/lNqsGAp3AnYCgudVxHMNha+hrLGG3D2d8ycTAi1zHlF+b
t1wnNBcLuZFCD2KHHRFRxXhQGrF3i1YTzG6o0kOlxfolE7rHoObrfWoEvZUlQ0/UUBDfMrUxzIGP
mSUWQvaZc9DvvL9TF78Q1KrGRK3KA7032xroR9KipAojr/Gh1wmqXUMrTUDZK82FZljYtHbFbVPa
WmH2RLmXuDwYpcM0wJU/Vr7k9pWooeJtTKLruKS1ueCymsvSoCYZ81TIL4Ic6FVzhiOcFZNN0d+K
ygYZw3d2AlWQd9/yLUAIZXZEi9JE8QoIozKLVVpgMcTKCGNPLR5SwykDcPJsMvao+Z4EgnTtmFTE
R7sF/1CrdqVXVurzb7l46cEYEELYDPEMgKZvHWRch9g39TzawVQKZQdTUj5DHVwx4UqLxk16afbJ
k0v+8RYS5FjmEHcxT1QTyevhhhzaVRVQPLFoJyVNTbnPwu39ibrJGsAo6L8gHg2QgIQg99oolwLj
G/Fl7JWARByqNXKbaavN7tCrn59dI1ByKoFTx88Lw4M2vHSfmrTLH1rdXEvsf9eEri0hC4F+HYCR
kPtGjul6IFqZgJAyZLEHJZNdQI/ysBNK7eg3h8IrRtnusvd82LQmYguLk/3L/WlceKDg7Tz1bakT
vxl4Cq/NJyInN37oh14pTDRYtCNsQMen08bHtKQkKV1+rXfldr9cm5xFSaCc5HyhNUJvDHOTiQ2J
JQENWO/jqHxxSDLdH+HtUQbkHBLI8kQWpIPy8XqAfZL1qE5rkSeFXWyFzQiJ44w3uU5jK/7rtqiP
VBl8K5B9EDtEqnA2lxnEhHpBo9TL0v2gnoN2BO0Pes3EL2R0lN9ta8epXTgCJd1B1U9G7YxH8POQ
piKpuGdrFdyFcBQ5Ugj0Te5e0CDZdT10qGxSKnIx9Wru2E30EqKZcE/K2Xe4keTpNjnpKEkOBMoW
nqE+lv0myJHmg77NKpHe0ppLkNac4KJYjPlzPOf7pMzAleWV8meeX9ryXHGPUqKYQ2gHEVF9NPVT
T+ktCbVieecbiM7YRmxEImb2/Q2x+ClwGMBfovaDy+Z6VlhW9J3Ad4BJgc7SbI0mdUuJ1sDlZuOG
akVsIUhYe78sGQU5Ezh9Jpj8jaKPwqpQSMKIeXGo6xu5rfht17wLdbsHCmnEE48aKy+mhQzIN38C
Vn7ipAUQ43qcQ+FHlT9gVkf5jzxsB00gY4L3hlyR5LlHMF5FttDY+hoseOnAKeDtQQs+CHGRa722
K3ZNTvEIp56mtuNRAMMJS9DrUpfjiu+a7pWZ5xTBCI2QBiEW/p0NUGo6ftD0kCHBEYKkMILzWrlk
lpzzlYlpWX9cbT58M7r8KfPCSiCCzkgzIm7/BJkr98Kn74NEArS3sgPtSb9SmlraMT9HNwuG1EAy
EA4VzNNzaG+Dh5uDkqEASFIOPQJRyyBKQJPE/fdnQ8MLH71LKhCP8whsDENh5I2KefVA0TB78aXC
CqXApH2O85isbdHbWxYpf7TooPALnBBu8tn0Zi2DqDHGiHZVwck6XSR12he7URifuKjkwLOlMStA
rLoRmhzIMIpWXRl6uVbNTRo7+phCKlfpnaZSPzU6SKC24qJ9MoqrLe3ThX+z2VBuQqIb7V3gYr/+
1BrEGHkyCliOZN8oSLuiVY/o0kOVoat5h9ZUvnLZGl/P4v7DFEm8aCB5iHTatVU+UwZJHhTmGUkF
nvtqYxTPHERl0wty3VLpNHih9/q+4i30/PLBWhQ0HdX5oNFDN9VGJ22rOdtMzfsiON/z2OOzNjpy
mY4Wah0KrFQOPeZH/Ckds9FVdD8xh7x7/9d7EfkL1N2A0JwEb2djV6SA5X1exx6oidBtu5cUq4Ps
ERQW8xUVwtvWcWzBn6ZmngTMqobPpCr2xCN6LrdvWuzUvv3avEVQRYG+roMmzF3OTM1M7eQEyvth
E5zU1Wr0ZGY23cAZw5mBrR1EDcLsyLd+Io0sihMP6enKykRQ/Y+MxNq/vwCvzMwcNOTB4oR2LPGS
kaJLeQeuqVDcgz2mX8t13oI9MbE/RjQPbsUiCPlGhynpWXTHjGiv+rsSEN3iNLO2kQKLnL4jqH09
3987t0XbyTCiHjRyQ9pO/E6K/HDcocRRaEDniQe4mY2E++/Bq47U+aKnijgUSsml3VnVo7oPkPvY
4/5YC74WLqerD5jSID8+QBnUCDDFFMpPfGqQQTViO2BD6twf50KS/3qcs2AmkDMg9/Ms8XJL9R8b
CEuSXLT1FFyY4EXeVBex3Kn/Wi0GgfTV4GbOUNWrEtKTGJx2+iz/JAS1KWbJb72JTPC2NKWdaQ8f
5/tDXbgrYFOH6hRQ+RLozq8nlA/EABwGdeJxDC9KUKN+4NJIXb9pmRlBsdltOrE35TRbA5TeNgJg
tNjFwELywEHicX5tGRWcAIWiJvZisPOdaN1D5YbGgdyYQc4JAGMpxag/T7m3l4BnQ00gJVoqB4jE
1BlE6ljyEga0/WScUbWfPXZBc4qinPvAEVSCjdQ2HMg5DL0M0UhSgFO2FOS8tHiqauMxUEYwikRl
lasoS3TGH05C1Oz0LIO6AEQkFFuI+/BD6qGxbjU9LdmxreI+NSFJjrtBVuq0s+4vxOKhnujAcF9P
ulJzyJuYtYpS5EXsIadQc60FkS4hAFGCf9YMszsoKF3rJovAC9WZ6PRFj+v9DxAXriUII/3zAbPH
uSzzKXRs8Dgf6KZReIBJm0glCdtVAWRdTQbu2T/gqewdHUBTFEmcsCLKnmvAtVz/Lbm38AWzHNdP
dYAZB1d58lyoR9Rd/ovPBOgZRKkQ6kEuZ7ZvOrTADjkdY/CIfUW/+Q09cKEMet7SiRqr7Ry1JJCZ
wnPJLILGLJU3zn9IgMluTaOMzR5hOtv6vo2CJRPNkm3bfltGuPtJoRGeXla+diHenHRcEWjIwG3i
jXa9yxukyrmxF2IvGzaFum8KRljoIFMooauZSl9NF9k1svwtFUjL3oaUMH8XiT0+DmIRpCi2uvRi
DKbaoa/tdaBQESFaYpUFR7q18vuSL8BrCk96vOynR9z1t3JhGXUDNWIP9f3WCho1t4pk8MHQDmJm
FFZVEsdJtilLbo0na5qF+RUN7wPEytSaA+2Sa8txmfkFU2XMksoHm6qXKkAOhvFBSYo1dfalaAAl
SA2VY00He9ksOM61IlDKMYJrlwQZzNbNYFMje0HBZ8ezYq1wsniTILwVge1DMgg0Ndcj4xBpRg0Y
XTw+QcOTYDi0ITUIsuqLOjioDESvbLSGcO0Cm9Jb8wn9aXZ2T/oQh/Vp0SReoRK1eNSUY8PvdQcH
lGP7vHeHcuWJsxgagMYXOWaUXwElmy1hrxSVEIZj4g0tshHAGBG/+hABW69II76iLKJDaMisqM0N
VluZmsPjTgW83wCr9fhXGHb+mtb2kj8DcgaEt1BqQLwy+yK+ELio4ThESaHR7sBICxBJrTyLXKUc
oVkR7oWsCEyeSyKzAXZ35aG5lCiQ4KIMPMFQJAdr1vXKM80PwW7OUo+rCqLSN21AnU/ecNpOkty0
r904OJd6Za9qcy/G3TAKxTngE5GFnHlIWUiAJ2phuVNIX5wr6JAZI+AC1GZtYpZ8Zlbqa1sf0NVP
gsRR1AquEa/C3EbD/SigpBc6sQGGsYc+etFji/dN8PHdd4wLx1DGdpnyNniHIdVwPTvcUCtUSITU
q/3Y5KRtULVgxzgaa0ibhUoRsEx4e08SpSjWfb8Ff0SMRdGoes6k1IsP5TO3TUhlBsCuPz0JT39K
Iq6xOi5lB6/szXZdN6ZtXYawl5Fj6Mh/p/aNp6/x4ZEdVPKaE8n0Kvr/uL0XTvyV3dlFk6ZCpY9U
TL32D14ETN6n4e9Uc5UsB3lG5MrQSfKVI9i6+P654vY+Pie3Ymb3aCJq9lluZ/EKpnTh/F190bQF
fsw8N8qqjwdo6qFcPvUL5FbLJ9j1PRHCr6pfpQ1ZtAfQGg+mSrR3znmGhiGOtCqHvaFHI+UGaVey
zdzwuceaA2Nv8sTMj1O/jN0WprnpiPWZ7P2KvNzf2d+YiZnvnWKT/3zH7PglLZqPQwM7YA9CEmIQ
CaVhAmJX7Luv5t2trEMKcGtOdt5z93E+ryVib5sNZOz4H/Zn13iVtlIhFNO8EwBbwUZYHvB+yajb
7zIfww/xPIysc/Bxf9xLNY+fduccRNHQgG8iwrgbc1AI2u3x3DZjH0IXriVt7xtbCKuubM2vVbmL
Yj3EGHVt34IPltaP/vDSB1+rEJmlZNGVqdlVmuhMzgYJw5JOCRptkJNBj3C7rzo8ckkpP9BfHcCK
R38tt73suf5Zx3mJRQkCBBUhTvQgbLKCNJBVPvIv/LhjX8DojMziQMCS2cWzqK5kbhad8w/LMx+G
7dN10P5MPV46qwJAddTpe1NcDY4XfdaU1P7WYVTmvBplp3KyGgDdqXD7Cf2oOImAtgdw4W+5rIRq
L6o8zCl/i6+80pi87hj0AZnKBOVCo1xhBli6r7HO/3zMzF2lDdTWeyiYeTQ/tqHd413DmdBfQEN8
DATPPrG4tQzZ8i7+x+TsEpyev6CZwTxLykGgTg2GVPkNCGNhlVRkWrGfPgkktygcTOoZSLyjljYL
RoTOUKKqRcQxZDVQglX5l42BvBLyLBhBTw6YuiB0CwzvvP9HL9Ajyhl6eD7Zm/vHfe2XZ2eQ5wwB
6ob4ZQgrmiuA/Bt8xKR88fOzZ8kerW6yBLW18DxEr+ie3yryiXsDh0wKfQIjHgFA2irskofopB5M
sTwGIr/vVbPUDef+KOfHbvoQqDOAXWtKzkKe9PrC5IWkqig05871xEgS4XIuyzo3cwnRF4N407+2
htgY/+EZDb7l7/zMz+vZFzhw5Yr0XLQjAVMCbuXW4kN7jFcSowvDAqoAUfjEuIEIbLb3IC2Xs6b0
6VnXOQCzu42RjB9UR943EFfGdHP3YQqnlgAQ4EvaRC8xO8RKEiPYYT09RzR87PP3ZHT59rmJ3bb/
UKCHyauECicxjMgI1YlxrF2eQ2oo26T0C1xmj/en+Obu+P4cNKwi24DkHvQyr1c0TRphqPiWnQdo
XLpRRVOJGEY3yWCEO4Ma6VPfa8KDaIAChAqZbvcKC7ddq3R7TGVoBkq1Vota+ibgPdEaAulyA/Kl
s0BRM/JwEHoZLYhdfMkUyFHojQ36HCJeslIypcxNVVJ24NjUeSRwQzC+qmvLNI175o6AnQZ0mwdn
D7KOsxBp6JU4rOMyPmfqHp0yD5SdC+aG8jbTtpWIbcjFG4CJV94c8ywDVgOlPzyLUJ3+pgu6Xg0W
l4EO8Wh2VjskjHRcMPnfJlxLMCz4KpA2IeMzdQtOTRTXVtow4EsFDOnnSNB7s0h5qOu2OmetbK35
3TENBqAu0JdD5xZ/z5xFTjXZV/QuPvtiYoqhUyooXYX1NlVcCUi8PBvMuA3NPEO4DRaXUt+38aek
81bZcETmjonPVs75Ta7j+5M0ZEqmK0bDG/N65Gqo5Ipfi/E5DuNnw9e3bVb+UaCtlRp/iryFaI4P
UYXNIH2hPahmw4r7XJp4PPRgG+h8kDzODhsHuQq1zcLknPaDbgs9VOCUQFjTyVrwZkBGTcKgGgp4
/PxIUyqnnZDUyTlB35BURNthvIwJfeaS/2o8SCCgQQSZIzRcXE9ny0UQGZdVTGeaOYDooV1tZRMt
HQjkCNBJq0xoBmN2rUbC2EliFCXnMgt4s+rUP4hIKITpU33F0s3jYNobU/4T/SMSbgJtZorFY5Gh
uyU9Dy4fQdpBddiw6dWzHz014iOo1Yq11smFwelA6aAcBBlmERJT19OHsu+YJAUWirWiQpCE44iB
RAMvevdP4vzZiZHhupmenAbYbZHovbaTA3g7ZDJNz7J0qbdShYxSahpe3Rxo+VSiGfW+uYVzf2Vu
9vLxS6qN8ZCmZ17JGLqGpNZq8vorGoAzj1uj3El6wK3464U9D5sa/AxQNljDmU21rQRfGGGTCl9j
E0M7JDeV8RwBGHl/cJOHmN0LaItEtIAkIrp65k/43PcTTo6r9BxEZk0NRxjs3gt5EwzCgKKs8T5+
c23cmoNFZAgB7Z93XvipjpJ7l6B7KB4DtHnJke3XrH0Uq7S3+FGv3C7ge6sORMEuc1F2ilIU0QGi
DlYasN6RW741M0XMrZKTKkcZeQnZVtkwewqVnKLvedtHotFC05RCQOiV7fmkEjaG36VmGeQJSdW6
ATNwPzggPxmgvjawbUlzeqgK8DC3YSR6MbpFTR+TQkq+gxMPwvSJFULslkkPZp9Gfem4orYCTgx3
rIzznRiH/Kkay+Z/ODuz3biRYNt+EQHOwyvJmiR5oCx56BfCbbc5zzO//iz6XJxWsXiLcKMf3EAB
CmZmZGZkxI69KWh03enPFwhIEItDqyfNT8sZ/CZorGVuG36k/UEFJaP4Uo6MmTDS9BPHzpil9ELV
Rv1qUdPb8fub99myzyjgE4krJPM4SK5Nh7OlNJmKPG1nkdKSnF6ST+Z8GSJv1E5JHbuVuFx35bHP
up1sw5b/L9I5C94c8pabu1YwEX5r48IbTPNTYX3uo9IzljN5x/23jpK3dlYXqAxwvND8sPD86qgk
r/kHURVsw/9qUp0a+79bY4etb+sseWtv+Z43q9lWlRrw6i28OvrL7J8HIIPWQ5IisI733HecrdOY
vnJQPoDK6J9bOU5hJEHUmlbuVXKkXnozkt3ANN9PQ9r+c9/S5iRaJPDRTqDNcV1x8fusSPOMQan9
UzGir9pkpN/Dd233g6LrlyL90OxRMN+k/Bbf/I01JqYmxlzHfIIF2F/pBQ7I0JXKSxCFtll/j9SX
ARyulsaHIDubWnI0C6fwQ3cg4I5t7cyrFALAB8qURNky8CvriVaAB71H3Egj3WO+3J8aaWsVNDCr
5GUR9qKRabXgIQml2OLAKxdaTNGRIZ2k4Tmxg4N4ab42pU3/Tljbot19um96a1XeWl7d/0Y3m5Gv
JYWXt/TozPSGlIk7N8lJMIdj6VcHsQo/0/a4s6O2PHzJr+ByoH/QibkesFllUqjEZeGZeeI2VD/C
/Fdk/dBTRJee749w6+56Y2odfnZlkde1zNxqNRAytQfkJKXDO/gmS0eZ5fpgaGn/YKUoGd03vDPG
ddpltBolF5qCM3nMP816Z0/SU1mV7hh9TZOf921tLiMdt7ygwDHedKVTR+lmva8LL/Qju6w+FLM3
Jx9EMz7IVvR+SN+J9V56ZsskcAgTiR0KWiC4rpdw4YUv9S4pvVkyGrtqq3OuZeTIFDrEyNhNj1a/
YJ+SWTiF4zye2zAsjpWVI7mMDvVxREJ3HqzObSq1PZsSsi25X/ZnmSvel8LMvT9BW1cFkEt4EOC4
5J5Urr+2twD3mSO3lD/SG5elWXYx01l3A+TN7DGsq+N9e1s7enlukQpeFCbXoVlvzmU6C1npjcfL
6OyA/LdedBxn//711a6d03RUIp+/rpjNURo+Jdm3VAM98UGLP8TyqSu+92bglubJNLz747opYi5H
qrFkiwjeCbDXhIZdmVsTm6j02rk8+MkjeYtPrWI5amQeKrn71CU/S8XVx4exfq7SzrY+zunjpKUO
T2Wi/eExFE9g3Vt6A/s0dfySLhA7AyB3/ztvdj3MX4pEKxpnC73Z6yS9OMd6EcZC6enG9Cg1lYNa
iAk1lwhZVRG/UJneq5xuLwqsHqRZeRWS7Lp2sVAdG8sSR2amD/oTahM8+lMJ8JSc02Rdy+lDyL2H
UN5YnWkFnd7L8ZSdIqWz3C735T0fWe6MdRANmgLmZV7EnArLjngTRNCdK3WJUJaeutBRSGeq3T66
HsZDDh3Ds0KXJwCc5Mf9ab9pCvntHpYsAlojdQmQ7NoqGbKpnc289EQgzkJvF430EPxMUZg1A+2f
uhwpEozmX0l+TPLRFszg3TAMzlDO3P7C12AOD2oF1YLwq1ESNCz3GAq2Di363GlH57Urgfq+/rxS
E0AEjF3pDeXwF5Gq5Qh0DVCJzdqLXA4UBRMzPfu9oB6Ermh2DoXf8cZ6TVgJkWcNHYl8yLX51uwg
18mr0pOSeaJXdszIOcZm0H2zeO88DZXuB45Szzm9T5F57vtKHWldVZpLS29LaU8G6gKi2gRfStRk
BQRTxv5plNUSsi002xEwUZJv91d0M74nwGcvAT+iQ2/lR3osBlWpiviRjCKNNl70implTtg7BIfs
k6I/hr4z16ozzNPOJt7KTvC4IPlOBAgacc2uIKVBUyTo2HrS1+QxtU3+Uxy6tHdu6v/PGP+1s7jN
m72CCFJixBZ29OyXAaWTqTs+GtTlt7k2nakJaZ+nH6J5b+1F+rfXBLtEleSFXQU+rjUYpUqbKjcy
tktEg8Pg20b4M9vD5m5El9dGVtGlOaYW+WtuC9kLwCD0Lw3KSUgp9HXpxvE5A4DzzdCeEuLNNIYg
iCBU2IkWlmDg2vF5HSL5rNP4J+o3C1lpla+208B1qKZHJetfejG97DjqbfKalyCgVXKA9L2xua8X
kaYgsR/rrPKkKXQStbLTQrWB+V+i7CkMSkcwJqcSPxf+zthu47xru8vvb5xHDJOhlBTs6vrjXD+M
0kmFrtBwAKTeH+GWs5AVlAm5FLDe4urwygrFFPIgBzkE2Q9typ3vCCiSO1kL/8V9Uxs7j0FxzXMc
kvIBk3c9qHoUOl/W68rLg/opalXEXxvbkOgECriuqvJcxsKj7BcXiiUfd2wrG86icXMR4fAmJUt4
bbvy56kao6nyrEBv4XEi0DDEEGKVjD7+EXBgNaFUrseGHTdNesjHiL7paWguRVOXl7KlKH//i26C
Ce4ySNhg5lsULcmDXX+Qz2mnTQP8U0oufxL0+Fnvc+bf+EHDyiVX87Oxp2yxEUwA5Sejh1FYItk8
1yY1uffTdigqrweaZ4SZY+nlZRo80uhyNbkDoTWFGPpJWzefwKPuwhy2nI1GmCVNS0wjqqsPULo2
i6g+4Wx6R2SZwoCS6kQOE4+1+7O7UehdGkj/NbW6FeM2K+ZEGhhrMf81jjGhwq9gSH8FKKHM9MTX
yvAU6XC/qAi/Jdlj06tOEBrEL+Jp0s4jGs33v2hr7BSK6ADiOYXi3+Kgb3Z0l1RWlRhp5dUz7L6p
aFOJ7f9YtUnGq+hTXLK3NOryJrm2kqhpMnbkejzd708NwMxGtP4pIbuRqj3pl63tTI5O4jJlQVXY
ga5tqRUNg2Nn1Z7pC4dKLB2xN720re0xIzs398JLUaAPm1cJwtc7Uc/G2Q8uHAwxFQZavtcPcKoO
hTFbee1Z/kuh/5iMnQhlOQ5Wdws5HnGJckkB8i65Hlspi/kozl3tiakrIEJkze9kyNz3oE0bTnFl
ZnUIhGrXlZqEmfqr4qofu5c/9jmUlY1FB4BU3E3vW91MSjd3c+2lCqRp6WFCJcvfq05ujoHQky43
KsywZV1PVSMaUVpWY+3Nau1UIbQ1lOAH+Xx/KBsLjubLv1ZWzlZ1gSlNHVZqV7V3juLNxf73b6+r
OmLUt2jFsQpx1h+NVHBE5VclfzfD/+JUb+ysY6ZAjKp0wM6McrIfcO3VthWfStRR7k/WRt2fK4Wi
v6ySuAFmsszmm8NGyLt4iAuZrZmCfgjJMPfUDzI7QmSN5/P0oZHtND8RfYavfW+e7pvfns9/ra/O
3jTKk6FKsT7No6MopBj1iXcX8jz04t03tSz7ep9yjdKgTQMs59DKVD6qkV80aYPz6eJRqYT0JMj9
eFaBm6SDhPB8JMOmR27wnS4F4+G+9S3XVxZ1Ec4gstBrBEppGIVUyHnjTfWzj35T2sf2jB7RfStb
9zZPJCBddDUuqHt5tZpS3nSyXjZeFUF8UFb9sVDAzYnGoyZ3RysQnsrsPIXVxdLRhZuVo6btEpdt
rSk5Lsp1Ck0b1M+uv0E2cqGVzLrxci34VprvNN+g+CkeJiu1dfOxI+FS5mgsgY9ELZwGG6l6EmYF
zazg2GsvUriXjNmcex44hKy6Ssl8tZlCXzeLMegaLwLbQwtSn0IVNe8kPJZR3bjXGyOrmQ+KKVME
qW88QZhPk17Z5vReqb+bwbMkXqDtur/Qe0NahQhmuFBNgNnzhBbs+NDRJKt7mVzsbZrNtXwzqtXp
oKSiEBOLQzXp22r+YiG03cKFuXsMLbfX7ewtWADuHhXw/7XP9GJJo/kkMh5jsttOPgQIE0D/1UDK
N2k7k7c9qH+NrRw0ygqNXkCM5fovy/oWmK9UrRWSx/fXaOvAWYrVqkKURY1i5XZjVRA0jFPrVbyP
xPxHr33tgQoO40lMXuTgMSm+3jd4u/sXgOWSKIF6UVLN9XM+UvpZ1gKhIGqvoEnL3UarIP2EXZvb
QzzDnNBVJ41mQQ2kTbfzDr1xycU4TVpgFEGPyWvGK3MKgigpyG2l1isBXVy3dtPLfzqn5FVpmqJ9
nHASwabV0gXtpImzrpOw6J7pBb10+tHwT5LwqMCbF+4hVzeGdGVtFUmkidAlk6iV4PQ8ye+cgUap
Sp73HiCbZpauf7peWb01XYtBP3zsW2bpVQJ5GGOANy41qocRIjmbN5j6cVBi9RDy0DxnZl6cZEEW
DmbaKccabXNuy8omxTO44VJtv+9Sm58Gmmx59YPHW0dsVmU2Sdj7pbeImv6EVERvd1b0ZucvK/rG
wmqOpzSmOSfGQhPxnizzI72dl1SzEYN7BxfG/eHcZtqura3jN2idgrprsJaWIeUD8aLGrROblpMU
5jt4F+ya7GIbw3DCFWpI5/vmbyLTlfXViQCb95xC71t6muDTUKzPMA0bwMnvW1n2wNVZipWF+Qdc
FbnLG1lKkyDH7H3GaKJXVp5j7dwLg43sMKW/XWnr5ZNvjC0cTJTVqcKtEwVKOcWdNSaVRw/+Qx1W
P436UzVIB/gb4sCtDenQTANyicqMRK/s3R/p7btyGaouctyB37SAYVxfG/kkmVJWM6EhbbNy8Uvt
VLdQ25cQ1Tykid71hvoQDsGzPg87k3xzh/y2TJWBhzqolzVn3VwUmaQlQeW1lXhqc+ijv9eNderl
6HJ/jFs7cOFPh0QdTkNtnVaMkeFL55pEiJjWnRtUpuKEZg1Mgmrizphu3ZO9tZBsUz6hU3Ndnei7
qVfNQqq8dE4h0zIqnaiiVXcGtGdFuV4zBFq1vo30yhtl10fpb4+Cc2OPk56k5gZ/DAcWZZZrA0Ka
6txvRuWFL00X28Vo2kN6iqwPU6jAyXocq6OZvU+Fz/cX6oZMkJqTtEgFy6SYIa1Z90mPrWrEUhPx
lqllsDIhYa82EjDBgC+ckoVNyEz02EmTZHAH3TTsQjAnyOVDooOe7mqV2SDdWT7TAz4e6lx8QdKn
Pk8lLT6DOCDSK1THyheJilTxuVCD8F0yGcoBEq3hMPhqf4xqE3J0Q9gT71vO4OtNvoyMDU7BFYr9
NXZmnqveVNKQFIpSH+I6PEAQheSkCySudbt2SGwZusj703l7ir21qa+JVBV/sHD8oPaEL9lr8pf1
ubMz3gw7t8+WM1KQh48P5UrCsVU8odHkkJhZSdpjtoC2i3PitLNY7bwNfmfs1hMoLzEgoNrlXbR8
xtUjuy5SsBi1J2uPQZh+GafGAY0tgbYheXSCOs7VBcuOjcGFVwjl0/l9CGFwOwiOGf1Q9AxfkSCw
dUqyvUn6oRwudBWchLL6en/Wb481qta/9RIXWMwNajVRspLSflZ7WfJpHh+DV1/5mEo7PVW3Vz5G
iEgok5hQVa4pk4ErjLNlkpGT/Y9VOz/FEYSLofpAxtm1wp1209vzE2MyFXiIiun+XCMhct/K5zGp
Sc8ZAJuS6oweEaGVv+NIm2YoE9K5uhR/1sWRsGWDyo1Yey0SVe5cmBEFH0U8y1OanO6v0eb08Y6l
tg7WkoTdtTPVil9ThpAg9ZMfIkt0x/wM2aKdBl+CPf2XrY1PxQfJRAgWKcSsjtIoqhBemIzag+nr
J1yoYsDLebDFGmiHRKZcLL+I1R6YdNMoxR+akEBO0zF2Pb5iLgJaHMgJGd3J98fHGHmG6EUqHIUY
Jlsky3/en9Cb5uzl5OZm/X8Wb3ryxVksZCHXcciTdEkF9wuk78fpmLg91OeFMzq13R7qk/LJdPYU
zbYW863pVUjoD3oL05mwMDT6wifNqr6HUuuWdZXB5zFAgBUo5k6Ba9MkzDpkiTiKCBWv57eG6gKp
OPIzVXJRDylHeCvRk3EKsl0iypuaKBOr0/IssgN5Eq79R40sibIhSZFp/Csi2HZi9Sgnuitp8NVq
x0p8tmptJ4q5aZBdVlNfeOvpsKJ48jtofHPYlkFDxjMKG0+T3OKv6rV4nV7jD/5FgJd+dKavsuAa
/eW+C23dI4Anef0ulJsk6q/n1AzlVoE3ovFAXQC2gd+y+3bfwtauoA/VgJSJ1Dl4iGsLWR0UuSqN
DaHuc5z/NTbnlN4IhM6kXDmEAbS/4V6SaesK1hdKscUqkc3iSG8m0oT7SZ1qhbxZoD0YX+OiO0nP
qVW7RqB85sm4s3B75lZ3cROkneH7auOJUHT7g2L3lXwUk/x7rbyT5MeSPMb9Kd00SGmV8h9NGjeI
qTQoDKErpYaqlDYfAzMxidrM5JTkeXa2hrE9FO1CWJIE83+4lIgQl0QNtVUe16uZhQK10XWdmW0Q
ExqrsDkGRpy5RdCm7v1Bbnnm0nQla4hfwH6wCrf7sBqn2o9aL52K6tAOMrKCAbfGfStbccNbK8tX
vHEVBZ3hRLTi1tNT345i7aCGz0Hwqlb1zpptGuKSXbBdyM2sq21622tW63etV4uVIwuhq/SvkfSl
tfYMbcwbKuDW0jAGFt5cR/NRadVJa4S9J2fxfEASNn9v+EHyx0kzaNZAMWowMyxo5NUF26f+EAZ9
2nqc869ggLw5jI6itkeCsRGdkJRbmuCg4UU7c+UEGToAtVIarYcsqU1Z3WbWFKnfWZuNiwUMMJ22
lki8RQvxtRP0oupPVpR1XqiHMrL0eQx9a/OrB155zGhCfCoHOGXuO97myEicEb0t6SlrdUYlcSZL
lRBiM/q7DT8o2Xsh2nnYbbgclwi1Xbia9AXIfz2sqdSb0QTwBmMOhbB00GRa/sGPdomhuQ2QtJ1p
3PA8BZAHz32qsYu6z7U94EPWJIda5+WNVR2nVp8vYlnIh/sTt7VY7CEN3NfSh7wmZtb82fD1ZOjI
Es2O5NdPxaw5yrNUlUczzZ/vG9t6k9MkxpHGRiI1vL5KmrIXwyDSBs/KpPF92Gaaawm17NGNqZ0F
3rNOWFnDop0mH1Mxkh96We+PNXIAOwfV1rCpSdHhTPDDlljthEqNqXMb8eBJrZ6fVAFcfC2Nrt7m
L7KefJhw7x0P3cjKA7EjF0erNz1laO5dr6fVlE1jqULv6XPE3QlC1a2lKEILK2mpdZbF+67NRZfY
QnjPfVM+ZoFFykKkaUQ0hD3e9I044uprVlePQDJp7Ae998ZWLF2l8NtDr1uCA71h7o6JEj10pUIf
XwdXqdQHe8iijTsXVBHBBHhrmrXWCXyraqMiy7LBy7lojdr8y2jetZnuzO2vuZrPoS8qOyu+OeA3
Fpff31xNNGJagQnSlfbj5lT03yrIdOvz0kml2KPxNIVf7vv6xnFB2pXua7KCVHrXF25Bx0Hu68Xo
zdZ3KfcGC5HAidzPnzJ/E+YiM0P2kZadjZ47xeg1rY6t0Yvn6thVqU1V7iGXvt4fzcb5Sil3oceF
YJyDXb6ePRPcXZ3Kw+TVmvGkCPQaB2p6ENrG2jmPNk49bttFXxBpQeNGBEQc2mDO+2724l4XHqbC
aNyqlKudwOvWygJ0APjECQAJ8focqvRhqqxO6z0hKgBo1jasMX86YVgAT8vjldYUchnXE1aFgRAE
Pu7WTNXBquiMMAyIvSpxx87GkboYIgYCVkBst5ZmTQhLe2lsB0+c3glK+FQVxXt9jp+XQp9sl/O3
PPzHH37AJLlzP906OFWq5R0CkziJs/X7UY1SWfXTZvTGH5F16EE9da60R8Z963dIIAJ/g7t+CVu0
1a5VEE6RaKsdvXqq3MxsaWJGytD8dX+xNtwBID5FEhhWFB129OvFanpBNoKgmT0x+FCWMYTzf983
cHvc4Qp0qvDXDVhU1/T8Ut/HtZ4HolcbxXAoY1Elh6KPH0H3uXkm9m4pgw0YBy3buXG3DEO4CFH6
QnvAxXM9MqPRpDSZIxGov2nX01FHWGgWnFGEvhdsQtrubN+N9aL+y0rRD0umc90zHZl+Mqh9OHvV
iNjYcNaT3h6n0/3ZvL28SUYBB6XRl7c2J+z1oBJSVJwJ2ezBmpo1f4eK6iQiMmHHUSt2TG04Ofol
jITEIU6urfIyCACPg2LVM50a5nFM++d50N2h1U6GMF/uj2rDCRHPZD8tE4h02CokIR9cm5HYi16f
pZZjdGLo1nVV7pwXGwtEfY42afYsj/p1Dt83UglQ1Ch6QQZRcOrNQeUY8c6s3d61CwIenmJ8XkeJ
a5UGSVARaH1BEb0qO0zzByExnShInVA9KUrvtJl/kMXv92dvY6EALsJraSy4JzI71z4BFtxPEk0Q
vW7UwmPcZIkjxMNsJ3p1aRNL3FmsDRekpAoxGQpjCsfval/5UqWqlV5JXva+1nKnMoyjLz2a4JnG
fI/pY8sWZDyytnAfcA4uv7+JXIpOtsrG1yWPTHwUjW4zRk6UhB9K+XH4dH8WbxmSIPxYWHaBl6Ni
SF3z2pYySR0cz43slYJ68lFNE4JDOtS2XqenUvx7gnk3CCCIgYgtL96lvX8Qw/wwD+WlC6X3ZdCj
BWl9uf9RG2fY229aq051Gs2zxVjKXlJGhzlyR6R09IdWPWXma6fuCqLdJiuX9BrZNZKGrO66R3MM
zZmybiJ6gn5OA3jWlZeoTt2pOhrZ+0R4pchLp+bx/hg3Nj/XA2rnHGoLCnvZtm/WOCpqdWiNXPLa
bArtwehHWmZ95XTfyoYnXVlZNtEbK0am9sbcxJK3jKvQ6NySWjuvZyeQJ1uJdwjftqyRUGceZV4+
NGxeW8tIeYVJ1Uteg/4ssn+y/4624LF1s2bHQzY2//KuUpZn1ULqspo9WUtK0Q9UyYtq46DFPQKl
VdzbnQqENU/30tkb/kjqROa0QZIVQuzVUVNpQz5oky951tC4vh68h68j1l6k/i9JCN4Jg3d/0TYe
jsSP9BQRCVFzJeK6nsehNpI0T0FNyCTUqv5lLn4peevk0nTRNBhahaPp/90VyZOVWE+9P+44zUZZ
ZIlfSeRy2RIxr6+M2EBf2gwq9l/2c4qDL5NsHqtMvAit/lAaio1c7wEt6hOR0zGWxO/NODmBjjR1
4RmG8Bodw6fymY7z+9Ny2+PJscucLGxa0hJor46qLu2zqjJIHhRt7SopNtWPtelJwzE1v8VxeCD1
b1KoSv5BMDWgdaIGpp2+9uVsN3DDD+pTTI+Zb+192AYaZfkwQL5AC1FiWq9XCrIhADLGfPF4merA
joPJjaPSNgxkMTrTnlQIXtLp1HR7pNYbx4hBqEKelyI9oJSVa0rVkKqtOche12kWkqdQ2YqKsFfl
2NpuNGRBCgXZy9JEunLIAdpe4Euyp1afxyF2tWYmlaEc/XyPLW3jCFn+PsBwsGG3Z3ETR0poKpns
5bPiLopWoF2g+gnsCPKd0jzcd6lta0TJpkzIzGP3elxZMCrwnbBwWWwax0rjWRPQCgu7qWBCld1G
v4QhzP88kkCDcJHJlgAQkWq+NhrpehIaxiQDqvis5YYLPPrQIR3Xdic938v63DZhsmlYsiV8Xt47
ayoStQ67NvB12ZOE+VBMM2ekYCN7dZjFyYVIwfH18qxH74Pou1XGD93ws5TOgwIFybQnabHlRSRG
oCbg/U3z6Wq2R32QqlmeZc9EebX5MvQvsfFp2pNN2bQCgyw4oEWbeX1KSP1kGWMryJ4Ypx+lfnyn
1Eiza2b7t2/pe2CV2x4ypnfpbIJyj7rETcvWpCM4n3BieVlD5rs+WckRRPhRa5KHUWw+BdFz3v8o
rUPbqfZsiQc5bd00M/h/wzWqvU7NjbGzQxctDGo+NF6tLo45H8Y8zlPVK7KTNQ6QBGU2HO7wWN3f
N7fNI+DE3hpa+XDga0qejgmG1EdhAKESJO7UCS19kk9KnnyazGd4TWrpksvWAfDj56wRdsiKliv+
GloDVI0ctsq9zOtm/fCMjX4uoVNQvTn3A1jzi/7sx7WIiDvtBPeHu3HIvjW1Bo9KdRKJVTyqXlaI
T8KYviSwKN43sbVyS28KeD/gm7w7V4eCCisqgtqqJ+at9tzIlHizoRAu4zgNR3W/CrBljyUkk8Sr
kP7Slb08SwVtYPd4/ZQfaq11deO11FQ3aHcKXVtz99bQ8iFvIlCpE5OY84C5q2CIySN7ML37U7fl
CGx1sJKccDQRLF/wxoLZ1Wk/yo3mUQyqwo+WAWx6B7i0tc0pAPxrYzVd09SUhpjVGgbGw1Q6YXOx
UM6Q/OY4iZdSBks8l++tFHGgj5bWP3T1h7J7HUSUhf/LHn/7KasJFSezjzLQE9yQ6aFAsGCZ1Mgq
D9berb85sVxSBPIqGax1yn7Smok3IxObpnCB5RBBvcrxTl52K9YlkU1UR6V64aZYHVmWXlUQABjI
pWZtmtqJ1BBnlhqpTaPu3cJXgidZ6p+RmzdS0O7RRfFpSSk6o3wy1XCvzWBrW1DtYxNSf+OfVR5D
s3KlyHtf88bulHePffOkve467J6R1T0Ic50/VdAdeoWMlv386IcfUz92/tv6vRnMKmURdWDsxN7S
vDop7Sz+S4UxsRd2oplNJ3ljZJXEIpOWRUnNjOnZSR7PUfjcJzvPyq0j5O2irDZ40QV5ENaMg7lq
1B8Dumv3T5CtBWHFNTqiIRpBg+T6BPEtIDaiVeteaP2opRk46LdZ6Xi1/vpjOxRSfh/vEGfeUJr4
kGX1kZpjJ4S6qsnz4mBYfn0okqh6R+vY3ri2kjtLtpRaFK2eIPlWHmCUTVvHYqR7g/hNbmCTR+J0
eMyb/H0aBo4OGW4y6R8j/RQj7KUZZ7O99K9qAl/SId8jed6YZESv/jdoEBEEWm2tTi3mOIfzzfN5
vWXFs1D7rlG/t6a9Xo8Nd7kytNpeXd2h5Up/omfogU3lFTrvPw89cBSSNmCIyLSvS+gJBXxx9pd1
RJirjEmrgznzn/+Ds7wxsvJ6bcGThkGle7X8NBlPRvYIdcrwx93lkAmDqSFjS1WcwsvKCgzJremX
nb5sX8r0NvsX7vKd/bVVsgIEwCtEpOICpHt5h725ovuyDbWJXIdXpfH0NGj+qwB/mdtXgL2MNBfh
0LegGeS1VF6k3jRPyZxANg4mKznen9WN44p3JXrdoGEAZRuLl775EgW07lT0qeFJ1quhzbaiH6vd
QtmmEZLhQCDFhcBo+f2NkSkaxqEyWoOU+wW+J0VGVubj/XFs7SYaDv7PxHocXVAmUoEJC0XmMZS+
d+XXLqX3ZU/Yfc/QaulCKRxppqkMT6m/JaHpzv1r0Hl9t1cG3rOzjgMEn64OhIg9SKfmQfuUBdP7
Mor+6cWdgHRvcVaHvZabaV/7hYHH09o62k1o2mH46/7y7BhZxxEReim+hIa0F4uUmmk/7qOHzHfv
G1mm5PoFRO6TAjAPIEo4uPO1mxld6+vpZJGWNDTxwLknO3oyKYe6mC0nomsjjILwHJrtn+ZDAbRc
SaOs1kqWZ/AHOUo0x9xNXiXR8T84s3++P7qbdN9vK+SCYEOjlApH6fXwBjEtpYS+h9fPx8KOP4Ru
8y4abZifnYdFtAji+PNw/uQMtrQ3vt+ZiLczuza9cnpLoDicGotkk3vs/gldenkO+XEGtHPJz7Dq
Ob/Sd8XfQ3kIjknj7CzrTfp1bX01vXo3DEneMvD6R3MoIzvUkOR6cZTPovtgdYf66A22h2C3e96z
vJz2N+MGm0PDCvBECuPXUx4pQphFA2KIqfKjQPNaKVy9QiJr5oXxbJqfm/CEVLSjoUkh23Va2128
89K6aaZaBg8o7TfEBdaWmx4RNR2mXKyz17GHoe4EIrht3gUH+QBvnexM/2TJcYpdMTnN6sU6Je/q
D3XlAOg66uYlf4KPPDsgyNs+xhG8oH946P7+NrrkeAoSJN4Isgxx0MtDImavltSGLkLd8rGackzH
pdMngOnv74D1IfLbHJXoRaGCC3rdajjVkloRx6AgPU7nGSynrdbQdZjS6b6d3+Xz9bIz62QdsAU7
4GqnKRM6tz1IuFe9dIy/e1h/hY9ZYFuSI36WvvmVLf7TlKPTDHZZPsBIHh6F+jhDyf5jpKe9dI3Y
RddrztxUfQgQkZcfki/yk/pcyR/biKKiI/8KsgMKVeFuqWR5Xtz79NVOBS2etF3YIfxFlX4heRwc
HYDPAPGs0z0K8SWv7OI8fCh2bpHfvB03hg2cAcDrUoVettKbOz6iA88PDM5AX3eMJ0uy0Yp3o979
WDiqo9nFdGptBHGrn9GpefVje+oPcmtrzg+Y25snOK87bWcZtyQ3VcrT//dJq/sADHgYkglBQ/Ho
Tgf4E/45XvSPp9zu7R/lL/V8Lp3sKNrhqXPknWD1dyPbvelYuRBlRSOs0AR4jS+6l3z/qv76ED0b
j/ole4qc+jGIT+3hl9O4zkP2KTpql/eSE3xwIFU8tUfZjXZOkZuAc9k6nF/g1sgHLbWE69URhWJq
pyorXtVwSqpLbHQCMARfyb72vSR+bqNm6l0Frrfa8eUo/9TNmfh5as3sa6FY6d6LZBn8enKA64GY
4lsWmMT110whv6HGWLx2bTgfxabI4QnMfjStqH3qa3Evl7j4/MocmD3onJaeQ9QuVoO3RiPutMYo
XoG4qBczklAXFCvJNQQLpG9lZjZSO3uFqBuOUaac7jcgicSkNDasK1HyJCVS2bXFq5y6yBvU8YEt
iZKS8gwhBFQN07PqVu9q/VGRzkZpJ3Bin/fovW8evL8/AviluvBMLY0C1zOtTOEka/TNvgpnXXon
1/ag2tVTlRy1yWbWOxdac/WQmwdIcWZkl34YO2f2ludxiMqgncFUUIRYrbUaBrIRalXx+vffyQGO
xL+Kl9apjtHf98/sm4zkMtL/Td6i3WTcXA5lLiuzGDJSv05tBtrML1VY2S3eVCFkDQ1lptutpDlJ
gJRrHTjzfNA+J1bnUObagRjdFJl+fwyZE8CIII3QrrqedlU30JIDH/KK6nZbPLw+fBLcB/UptAlS
fn7eOXpvig+/rZHMWFigARutE741OhhjoE0FgpYEJoQAjzW0lLmjvYfDobONHKU+ey80WtIT603F
+3jJQ4FCo2vweojo5wrkssWCpG45uEI1GbbcSeoZiaPJFgroxY1eAToTmi+DFfinuRf3ODnkjY3N
5mKxCT2gC1nD4Hqpin12Pt/g++IXxOiFn/kI25+byz6sn1JdhJZNADW8WMNA+dkqzMZ47yeI2Z0q
v08SNwnnvLMpYQSzU01dFz/xfmwSV5wS+UteKuoXY8zRuhPDZmhIF0USdwYMVk/wIiJOYMlD+Nkv
Ze1znTd9c8wMQX1V+ny3MLt1l9EkDEc/5R19KW9fTzdE42pNpb58LUIn1g+wdFHvcaE5asv8f0j7
riXHcWXbL2IEvXkFaORVJYnlXhhluui959efxbpmSxSvGOfcqZnoiO6ZSQJIJNKsXAlQ7Rf/js9h
NrxA0qc2T0nNUfmrfctN2aEqR9tAIjK7RFly12EIzUOtAt+DgehwA6e1Rb4b4gKwJ9fWxMxSDA5T
2U3uICtW59Fq467R3684JOqMQVjIgf41C9zqH1pdgJCGcz7yc04xYSC3E9WwS3xbf/vojWS9H/Rq
zZCPlHxgI8ixpDl+UurpmLNFvgmhZ/33+ZluHNLqux3MoN7QiLxj0u0z/lr15HxO6BmlDJLQjG42
G3peiifu3z1cGGCFASIZQ9Dpu1ejwzUXNMe5cPl70rqkrNah9+Qt4VXur8WtmEkK2nNSSa17xrnU
rGS40aEsAoKMKI2HrRAvtYfdzfbQwDdyvaiJ4+emOR6eENLcVu9ptlZIo5e/2W6/35uXlK7/ffca
AQ09JbvhN3ySligFRls6VYRr+RNDxGGcdMuO8nXZqnyyN7/GCdaYbSw+Pb2ymCMsw6Hicag1qRfs
/H1Acrv0iZOn8qGqhKNoxUFN8pcLj6G0lCa+D0FvZYyHfeVXu27motcbMrzIzuuc+NXCTZp5OSEB
+CHw3KKVHnCuWwlM2zntIKTMJV45T/8wBbnZHFqi/ewFspX0njx+qEdDdXdcQOuP4tDZNU04srns
NgJm7F3QoQco3BqNSKRnDkr+VcmvrbTg+M6eEGzT+EwBIDWd4ObwhTgwPVi4NKkkUWnFyovQpwtL
mvFx0OiHuFRRcLlRMZmk8vuhBRQiYUDeaoRGbKk7lWx+XV2l/10WuvGujRRRgNsqcC2nwDs5b1Wl
7Bzm0mEufZdtglIgZbnPq/++y3wraOLACKWYSn4GQVqC8cY9WpBFlggdJkew31G0yL05Z7Gu1zWx
WCVwYCXIHJjLViLhqTV4DLKFeWzJN0eNxKAbebtQJJ+7VnBJUbGAvwRSh4ljXAi5EA0gmrlEWmPI
jEckxO2PNX1G98Z095gbRNObPB0mlEUl+Pv82LUjuXgt/GKXMyAS9fzYeCxn5kahUAxYJJaDkOOv
onxlIVQ08QXNULrA5aYb3uWOmCP0piX+l5D3JAc9K9gzFq7VTFYKxHNXMicH1omd5wlq6tp78wh4
n+4S/NKRf//WxFoTPLZ0s3IOEWLa84K3+wd2nhiQG9ETc8UVklyCkdu1395Y+iIbLy3trXQlEd00
15qBT/i6jPYf+YbCJclW1GVS67SykCUsV9tM139Xjw9gRntvvmhUhKsDUBhBC6Qqd23f11bgMjMa
id3lHafHRUXLkl/Y/FlxMDJjVAVM0x0alctUTJlDU3mIChFv+LVEZXUVVtssXWJunHE7MbUF2XTw
xQpIf/49/ldL45uwrDpRde16k6u0BPIdE3oTYAHXwbF6SnTJoSV44iI8sG4K9nMigluaiJ8t+t3T
d2dpbMgdOgIG8OZ7Ji9uVQxcjtZY19Zrg3vbByDSMIV99xsAlk+dhZdxzAtMNe168ZOnt3MLKWxK
zbXLwcpPzY7ltp8SEknSvs8WvJiZiBEL48HVgUos2DOm1PYMmlDjPIw8exuT/UA4zuh/frYvEXJT
P+1KYBaerDmv7UbeJJ4IHE9qWB/y2mDdVFtOscOtByZnnwQs8Z0V8gM+sJF1pEeeoAvitvGPHPsW
a2u+2rYGy5KM2SiJoUhjw8cuBMfX40v1F0De7f7VjkyyNr0XDQ7bBJ6tizQnmomiR0okAvfyx93Q
A/fBB3oFOpp/l+PRPO0YKzrQ87P+tt+uzuKXf/T1hK4c40fRwflHVvnr4++bvxr/+T5p8ugngpIN
gPd7NqisAp5Ur2WgayXxZRoom0Bap5veC5CJWPN69NzL+/xScqT7rE4Yf9orz5m3kIyfSTjdqNC0
AQjANt9vSxyppO4r551jOEPSVoKToV1Ls6XUTEvUy5F7Ygu9CDclmp51RftXqBjI5JII5NqPd2gm
OsQHjU1wiNFBbzVtvWN7ucN459izWapuRKO0hlf+yafsW6vHuuPQiLILN3buKbyWOHmWeqAr48pL
PVspViAP7UszwliGD6TmAe9YWN2sLBQi0OAxpremzR01MryYRoHtzkVMUqF8rIvn4gAu9xgIzwO6
kHXFO5YsigEWgMbo2xyodln4htENu7sjwGWhAwtAe7iEty9P3ctFrKU1jryyBrkwGFbYBO5n69Kc
R343CdYxust5RyERW1JpqSQ55/hiNAkGeQOrANjHtKNfajCAI0ogv7ckkv+mGCRJ0pRwlIbmwrs/
ayGx2cj1jFihu9mMzeC5UKfes2MmNt3yJRyMGLMiG/aZ97eBLOK1p75AJP49z4jLgDIAU1dfFjZ8
zqe7/oiJXzxkGut18eDZtXKuVaqpKy7YqR1RU71/Dr1nACN1LvV1EVW5NY8QXy6WIHkzxVhtpA0A
hw2eC0AeJt8QZgMXDRW+AaVQM450dDC9CzQ5JAfbtmOQdaWmR35h8hZc5vkTGDPJPICyyPZMLF5X
AjTusjIsHo0NxQx0hjorqzGMT4n+pF/SQup49o2Ck/N/5U18dL8EzqKTIK/e6N2uuCRPoVHtlFW6
l3Xvs1gJh2HDWAcwp2cUQ91I/eXqEV068rk7Bk5igDIRrwKjNnkpC/Dk8nFU+jbTnCNW95+VwuBS
wrsbRTvE4c79YTZCRh4r2qyXey118vr5nhR0RQOpoOo03z723ndtlbQk5vgOviEyT9Y9VUhvyL7x
JBMQlILMmh7sg7oCwIvY5/51uzSjds7igeV1HIgOxQM66tbajDQdWqw4nu1nllddinqb8O+KsPW6
lCzt+mipp5ZtNCojNwYoF6ZDCsLEzYZIYJHeaw2fuJt+7xO1ovTAE0Wi3P/k7YRhAVEaymNIGU8M
qYZxVYUQMr4NcKUhid+uQgTeyLqSaJpZy0+gmPVLg0l/q/xfvosD3WMCKos0LiwM9Vo4/FHYZO3Y
XfQroHrJItKf7DPKYHnuu3xga5UlRyuOfW4dK1iiY5kJIzBWB5kYCEAj77TRtRMCAT1jQmA31YYR
aIX2IqP3ntTh57Eqj187WQ3gKgpaQsAsNg6yutUaXqxVtZKYyA5rzFztfIKEj1iv/X0hrHzeJYIY
LATeM/sHvruR3mIE1yE0u5Xoc43shZ0WwU4dq01v9qfHK5opuCCDeyVgNBlXUVFRBj2wqxCQHoZt
ovP/si2wH/D3iKZrl/aLMR8LnF/QyICEuRlItk8UIk/gAlQi5GHwUlO+SsohGTZB8vlYykw5BcsC
jTRsOzhC0U56uywujgu+zIPYfikNMIJUOgZ7XapdswOt+g4x9UBODcmMp4Sk6yQxqhcOafLz6vFX
jEKm6nL9EZNg2gPAyW1qfIRYC4Y4dCR1vx5LmNlN8MWgwZuFbwouiklY1/K1wrVlDqBWh4d7WPuA
o7X5s7ughTMLwaOBtl8IGolDx8+4VpLEibI+xUKKJn5R2Eo1uaJYag+c88BupEwW02ic6InViFDS
jk2zEXaOH9Egfou4fZ++CYNVdh4pl3yx8aWfHNKN1MmbWBdooxsyL4ZnHypnafgFc0iQHxL3wpWI
h9ZBu358ZjNGBB7u2FfG8shDTF2PIvW1JgnD2G4lUlchCcJT370XldnxNbgKn5fi8TsdgUGEoJHR
HDQR6Ia8PbxG4aM8ldPE9vuAcl2UoWxsoW3IB2v1f5eJC/yjN7ImRyiqRdxxQZjYXKnoQaMRjzXj
srF8p9Nr9vvxRt5pJYTBiR7TkqD0w+JuF5YmSl8qPvBBDYyV23w1RfnzWMJ92DeKGIEPaEtGZWFa
qsy4KGg4rgFOEcAKDzWh5u2Nc9AgbrpP/Ha7NNLy3i0Ffyuu18jvAkpQlARvlyRkeeCHkZih/A2D
tW50hiAbRP7JRLEGimkQ5PfxCu9D/4nEyYmN5OBdyAiZvc267Rd6ca2G+vRfYDYYZWTQ55r8rGj4
rS9ONZo5vTHph0cNDX7sHTF96jt+GLh+biO60T+0LYjSHZO4vP5ZWVqg/yzVG+6uHRYKMAWaf/CQ
omVi8tC5fiqrDrDbtmilKHYbnilhSl1Isn/dQlLzzrecSJpE7kEMJmdVgaTa/4lk/Vyz5NwvMYUt
LWfc3iuTLAUMnzSjkJiIPU3ElawRW3X0hUBpScz0CZOZkC9AkGLnBlgm3ACJaM0IPcK9SxfQ3T1W
xntnZNw5TAZFkQFTMdW/V/1qUfATpbEBA2xuRP5QP8z4QysP9fqzsc4tyKKM/4E4tJkCdDG2roD5
5XYP5corqwy4Sxu4V4Vs/c88NUtRf5UTcnZ1OSZLKI/7vBYWCEmwJ6AjAZ3ORDVYR8xK320LG9W1
ngyI9iKTxRjMo4KsFQlM8SLRJNUVhzbRucK44H/Dkkd5n3eefMNEc9BhOCAErAp7j/fH3de1nsWk
8ijNABToJP3xJo97ePO8TqRN9jhTlMbJta6wC9NdRdslOuM5C32zoxOLyQLiL6RyWdi5v8a9Jvre
VHNMennvQn0lPCmXJXKXezdlsqKJxUT7d8inbl3YibaXZKt5Y3hoTxA/585GKwGbJUupwEW1mfgo
gZJJYSVAbYR0zzH6EAN++ioaWWwG3xlPxOaYxhilwAMtDWAg4UAwKbwDKiMtXpk7bwmLB5hYQ8co
pmBhONTtlcFYCCAQmbi0OfcUd3qEfj0FE1UdWrUrEHAOxlKN/R4xj1cQvALAeWrj0/j3ZF7ZBPjw
fe2HTml3xVsIOJwdvUpIScYjTD04qETZJ9u2JcNGNQUkih5r73iWE+0FNwbsETqpgHSTJ3eFZRsh
iDSttLP6Lahpo8vNOcbceXFBzsyTgYk3I5QAgwZQ3p8cMMB+scqlcWUHwQlT8xTbLfZQpJZ43UJ1
5m+2+nRJiCZRlwGZCRrSJ+8gciJ5zSB3bqOtBDmYL+CMFNPd+PZlHxQYhv654ZF9+ZuInljuMaHU
OJ2Lf9u3nOghaRcWPud/oBcXuSjQC/Ow+JP7O+S9Jo2E+XYEWorYZMw4N5Kdv1W6X5zsKiK1NWjb
sFpLw4oHmRLy7YwuHtTf6K0IFx6E+3QkdO36YyZX2x38oGkLtcKj2vyE26/WaABzJYOpwQ1DxYOQ
ELg0z1BIu3X17VLqZtSm6dGAJQAQD/gHAnKFt5eLKzO5YbK+tguZAcGoJgw0zsTFVd7lo7BKIB0R
FY9IQzh4t2KKNhacmhnFDAXhVgz/EhVr39IaUsZGwFFl5TWgtwHNjiG2Vg4wdUkktIw0n2r76qnb
QNzWNU2XxqP+gQhul48pc3j1AWPAyCKQm99+F4L5oFZivrMLjsgnDBXuraYwhO9QV1YRQwbX8kSC
Bv023w283qYGJxyjgMTsSkn0NtwCDF5bPadn5Y+jc4whYvhKajjDT7g43u1u+As46W6+dbKHcRSm
IeeynV2SPbQSCYYPVA1G5MBAkF8zLsk2O0j0HFF4Ej+PjdJfjuTRRk3UFFlGX03zoUPI+hHRfW8g
ZxmSTv8ak6eXvUY+Xn3y/ilZHLXp4fVzQf49EhuLB3/PyEKCewsqz9uDYjSxS9Rc6uCmYUZJaAyr
GPDDsNAT4pqujjlv1MHPgthxS6ervpY6uR2xoFXgWtc6u+oOvQT/LCr1VFvF3FKkINzfw9v1Tbw0
XhpE0S+xPjMm5lH/6Gln1saAVrEK8AuD7pCl/uKRwQYTCy0IrxeEslsKa02W8tT3vSiTvR6/9er5
05K4AzOh09nxS7ITXkUMLxlWpwiiPNijnFZQOPdHC4j+jLKBbuQLBvqOAGvU9Ottn9zKAYS7PFfj
A9z8h6u2iUcqcReC8oZP3sMgG4Gfkbv06s/eLxAawRDyqMghjXe7bMZ3U1COM1g24b5N7/z0sWa+
q3VgyiT7/BQUoGGdo3MQSGSxmKQMfNrCHbt/kbFszGtHOnJkWJrquOT6Gj+obm9DfB+R/dFHF9DG
Jad/4o91WkdnC72CEuW/xMPP6pdi9PXr4y+479waNx7QpLHJH8ZanZw8w0SB6MRxb79s3457f/sl
mPnhiFKVT07Z1rKsg3HuyWbzWa4P9iYyPALQ7/Pq5fFnjMd7d+uuvmJy/FxU8anDR9gHnjbFqwKm
gbT2yWMhcxduZJBH5IcWE+DCb08b0INMKcqst/3BcErFiLilFuS547yWMLnSRemkslfkvV2CKbWT
IiIIuLih5XKKLoUIN/ulKWTSve84lu//s6jJ+XF90Gm8kvZ2pr/s9ygWpGTbP7+97T88erzk+wue
eD3h6Kkj64GsnbVLLsJ2HVOLEMOwU47Y3gavHdGeVueAbIzkgOZY+zehP/rj7Z+zrAI4K+DijvPM
phlCkRkLtDEuW4txUK0E8vGPTDT8WF045lk5gH0idgBcFjTqt8ccOMMQxOOdypALH1OfKpwrVgaA
ovp9vKI5rR0L6+A/AtALIyRuJWWOkDW9FvY2/qWWgFOd1jLfkgYZ0P8vQdNm8LLF3kXjJdXid4ff
VqwtLLG1z+7af9ZyN0m2zcusFoPeVkC/7Lm7GIEBF7662VKtbmHTpgDjppZcTHLAptVihwArwT1M
0gEtR9768abNXfer09Eml1Gq0p7pFQhyWsRUGur86RLx69xawJs4kkqDQRQpnlsFqME3nWK4Zm83
IYjMI4BH3YMULNQO/sDQU+N4LWXiCLVK1/J5AilIFe3iMTh52x9Z42g+ZauGnLrt6dTQ98Z4/xR5
8skSHf0Zj7dy1he8/oSJ6QR2onHEAgqY6W/blIDfI0XfgHk84amyhsOT8JyQ3aeR6ucVcBQRXTAd
c0f51zgDrjYV+IbJle5BM/q/9L/uABJPE4zD/Hi8wvmTRJ/J/5YwWvYrB6jMAtkNOiywDIFZ8HTZ
fcm4JYTe/+Mk/yNlajCkGGPrI0jxg1VMXvbpiE44rk8SMuL2qX36FkkL36MxWv0Ab2/cS/RgLNjH
haX+uWJXS1XaAEzGKj6iGu2j9k+yoyW6uzkRKOIh9kMDJaa3TO4FOBPzWnF73At0b5eJZDq5us4X
aVNnImkUC4HpEdHQBtLgaUU+wpQxoeabAXiXSh/Rjt0azef6OtwTY4dBt7TYKJ8ZXS2xfs5kN28E
T6trniYkslRBsEAKz5I//XBbfrBPOab+oVFOXGlP6ddjBZ1zLeAksmB5R0UbgKJbBWW5IqiEtBzs
GCAmMO6JAAUE9Qlx8kcYLGRvRjWcGhzIQS8/WlAxu2MiK+nzJC9bfrDVPiF1dK65TM8Ewr4xAdhi
sk2cL/XszAZ71yInNyOoEoxFLoUBwd62pzViTZ66qw9Bv5iuTeKaJsA9LGGGZqMOZN1Au8tiSPJd
LgATzcJAbdTBHkJTi8y8Y0kXpnosvPqYn87u6tpAt+rCuzRTf8Dc2Cup41N8dQFdTL1OtNwZ7Kam
vUySxgCIWBFpU/9yVIuf/CdMrBTjN4dfPdah2XO9Ejwxo2A5zFk+g2Bee/I3HE+i8J1N3z3BKjbx
EnXYnGN6vcqJEqWKA97TZBTmPreMS6R/WWpF3fMStkQY3/E7bQWyj4UVAIXNtNoRorHWjQVpsPf7
km5NZJFWzSW3GcNCFyPFTDTd5uh3bxqfz2AwJ/Uqs34Do94+LzxSswtWeHwGqqsgIJnsLpc7gt9q
2mAjUy+oZrUSPJrQxcrK7CFeiZnua5nWotZDTJLtm2OfkxaGICEaVbWXil+6IrMhMoYcY7DvSGgI
NoBbZS1rzgeyzGNtjqzXjHFyjcvx60NC0+jxa70+rUGuYrpgyV7AJd+/+CDFRUYeSQGkBgCfvBWb
13VS1xXT2OzA24yEqVLCkpUT7l+pUQbaSsGqAEdxSsKWFq6XF3XQ2vBo8BLLVPvitniJSXJc/0tW
368JAVHPYVNW5LyyHeKtPjcrEOcouvv6+GLO5F9uP2Wyy0AYZErkhq39IhDhCPIPwpkI4AAhii0g
pdfs2np9R4/coTyen/MlnOo9jmmkIL7aiXGnriySyihx0mO4uK3ab/0vev/pkSPmKBz+nbz7fhWP
Mnk/HCraE+/jF9X6x+ufP+3/nMTEIg6hWMphhZPI+te4OubKQq18RotvFzi5mxXYtBRXxAIzvdAb
880U6TB2X1UueTISlHl2G7pa/aiGtmByZ4z9reTJdVVrtlUwwruFY1mCeopFRKprrh5rIY1A5KKU
Ky2yPO5YSE9RssU88QVvb3Hpk5d1qFR2aEPsrUDewsMHijGefhFW6zURdctgzU22OcMiLnmZM77Z
zcKnPqDiYXY2N8rdgoSVgOcrMi//TsGr4ZAN9YwV87RCs+xjPZpJ7t8KnYRKGBeJqY4phLZUqone
6R/7r+Z8CZ8v6Wa9tiTjNULyOiGs+Q7nkNTcWIJvib7UyTjzKN1+yCRg6jHwIfX/bEtujNe5NT4+
qgv49ccEzV6ml0A/WcmWxLvdeyoZB9hwch7bbiLrZ0EFl273n4pe3W5eqzHgK4HyM6uXN/Bd5PCt
ZGquHb3aevrpn2LsDAVd/jzh7M2zpj8v3O7FDxiv/9UH1F3Tx7GHU+H3mORBRu8O7wc2wSfrjljZ
6olR6KthbLAD0f7ZsxYi6PuX+fYwJuat71UpbjDax/bQXui0WzWzOVCbOJjBkS/Ekfecc7em9K93
/GqtgarVnTaa0tyIUdLbi8ZxbfDrJ4PbHCiPh0RfUvrF7Z0YN6HMsrrOIBKoBMnk9LV3dkkz+gWI
K0+AO+12sQ7DvUFH/+vPs/Ajn5b6+mfSyLdbPDFzSugwvs+Ptx2kBtsRqAC0ArvBbFDyEW5ha7ch
VejT62utq6CQMISeGCBrTohzzAgg6jj61Wrh2P8YtG49w9uPmpi+MIlzt2jGj9q3xhG5RrztSH+e
rG8Cw+c/wea70PYlRtS/EuIDuX86cqUDg+YxcTjKBV/uPiZ6tdubCnptHf106k47wjxDFYCyQ1y6
cNUWNP3PKF9JdsCs44QsJAt5vka+yuyzdOtXLg3CwUybpUmwM7CJmx2ewt2Koky9OIO8Qn/LP/fC
Dv4gsVoTJbonLPHsmvrCoc7EbLciJ55hqnk8E0YQiUEse8eSTH/jrMSjs+2X7OaCfzglaIvi//OC
jb1a+32zG1JyPCZ6TF3i7KwnpNwSmRwE4ww12i6NMVw6yonRqrSuTLXxRoFXtyotBx33cUGjYc2E
S6/VfXP6rdGapuZDEPhmhQZZvYWpM+QNT1ROTJSfsND16Umh3+r5PYUd0+3fZ9AbbBfU9m+sxN2N
UUBIpLEc2H3FyaGqfVQGGDvR2uJ++1YjtZlT8xTuT+rFb6nlIaPzvPbMaiucULVIcXV8kybP42O1
UocRs7cI5JyBjEDPrj5p8mjlrq8WVYBP6p/FEEQoe5hyslYG4Ecd85sckKI7U8QCC1sxe+xXYifH
jtbAOI8FHAXoqXSZZup77GfUya2Yo4+dpT8U1aNNn3jdKWZiRI2Gd0Mi/XPzPQbHLJx/nn4l6ALF
0eMfbnspoAVr3OrDgddR/E1RAUSXrlm87F4FwHhZkAU15F9RkRO/fq3N9+AgbQyQBOnPaBPg98xO
7pc2adz7R18+efH4CLTZohi3du3whzpkbYYTlurz8zEZVHEEtI8TXye+ZO4kua+po9uEjJQyeizI
Rjm4/YoxHIBIQ1eHgR6WVYLi2db9WuWL7WP3ugBGbRbzkkArjz6raX1pyPmyUSoULGs20oOqWtcO
U1DWiQ+gaicJq0T6Y5XgxjXdbuyNxGmhKU8arg28pLd1hscUrCCggSFunxkdyrgg6t663oqabG8P
nqpw8LC4lrKWdNxuVbrdgwsLPoun5wu36r66BWEoksLCjPmvKcKOazDwq8GYRdvxqJ8T9LvqC7dp
Bj05ipBRBxqHAGCo3K2T65fo9usHFGJBrzE23X98uCvQEgzktT+qNTlQjJkxH+/hjI0Cch4kYiy4
Xcfx4BOZGmp2XYDpx9jD2mgBGPs6noaVrJcmcL7pmlA7MFryG9Alf2/mFQaaHjOLxhlUaFuY9jE7
ISIKppZ6O6g3PcbTKjKoiQ5lBUgXeF+V6huEDSTJlpKKoxs51c9rsRM3s+F5j/dziEXm1MD/nYGT
uQtcujiTYk47rwVNXMcgL5TGQ7e6/YIkW6IfkQ8Jtxfw5KHnT9uW9Ku0jr5RUg7Zxgi80sf1zuC3
G1+3QTds2akprxprs2msQ26eK4q/N6l5ZglLevTeLgFZ5tQbFEdIl41dxiAfudU9uQqGKJO8web6
c7LNc1vzzbD1FlR8JtDAoV+JGc3ylXfJiWWuFS3Ujd/Uz7mILo7viFiGcRgLVb/nyKCrylydV5+h
HlmPVX3OFCIfCFMsYuQl9P1WNJ9ncRYLyWC7jksr7egIwKMFW0aI0Q6pLgibCRxUkFOB5l/F+Ghk
+CfRu+YEqEKmqAskO2abgSQPKsAgeDgp9As1ulfM4yMOYfbInhTWEhbqPsF7K3xymLxTFkUdIcHr
Riv5JZPh7CjI8vK/JcxWkcMBqRaJJ+bs/vWCJyfbaJ7WuDEWzO06tPBmK0WhPgP+4wKzGlENfQV9
/+MDnbMgaEDCFPqR1AyhyMTR4dokaoSIa2zlFSYflMapmYu6qO0b24nXeNMfy5vZ1RtxE2enLmIm
dzsWw0k2gY6eOHBucjFlyifXs5xqIXs9o603wsY/v7ooYjRIVVRibSJVGLNP9Lx4y4+Vu1Cnm91D
eAYjkhclWzQm38rRmkoO1LRq7Y6NoidZCvdqm+bEc3rJqPOCWbdBzBERDNZx7WmWJPbM0jM+asbE
IuOiYFoe+NVGRO3kGQdCVRZRmG1sTBlmA0vKRiZLZhO/8qf0K/8SWhJ/PT5JecY234icrDr2ZS5r
HIgUWSsr3usvhvsSfZr5WzYhXK77GD/Drb3uncUxd7qU7fPkOQOPbWJ12j5yXuL+WAFOKYHz9l+o
VeB73agd7fp96pxE/NcYpyjDK8HhSc/9B6gL5M70BoycoWVOfdWKEqvOSHseNgKqktUP5rdUm4Sl
efXqRd+y9J20J8xFFNq1VJY0dnZyZnTK2t9gwiw4TioKYle5Xxgpc89KKIFqgIexQlMTevukid1o
uho1kgIlEzHbDueSo4xZi8ewH1uqUm9TdyByNgQV3OxPCVqwXzHd7/HBzDzONx8wMSJIPPSRkPhI
e7S62JP4t/d+UaKOG6uWFzR/pr8Ai8UEyLE5BE7Xn45c3TCBzSq+wmNk87kpkWzX6NlO0M3g2JiF
mVjReqt61DOHbWw75hAhrShQx4wRwp6Vjw6jVAl4MJiFd2POB7z5qomRibKOabgeXwV6yzfJIXvA
Zkf4LGO8MSDqK/1t7Vk0sxds6Yy5AacOq8qgK8fY678szdVmxHImg0446uxkkKGiLE1qOEdIKedo
2wveHp/yzIUXOAXdsCjKjWQBExcMBVg1Stu8s5WK8V8aRKdElDtnQZtnygcq5miBow+El2ARmfaq
SFrq8Y4KmL4SpQRzDMzI0bXO00HVlDWkUOwB5VVU6R14uLHuY4ZN39KoVajYn+ViU5bgriuYVeYZ
mDL7eAfmbhr66jBycPR80eEyMUCB6nJ9OCidHaALqjOLeCdKGcFkv388uDBQrASjMGJpTHpmaJ5b
Lrtw0WZCU/XmA6ZXPQ58GGRAx+MXMHyZH63xprtfIXn+XaGysgKva+5S/r3BCMh+i99ZysHN3HSw
AIyAaWCxwOQ0ed/4vEGwVSCcKoBdR7bIafV9uDKPA2GP8rHd+U/lOtisHm/7DAgNq76SOtG8qh3A
58QDuLStzAiICRIeciKYR/Nyiq1/Fdm15u5boYC1tutNt7fpwgfMRcc3HzAJCrAXcE/FMTrGO8CZ
oPRp9O6TdwHROi+8q3M7jMK3CNIAtNODFPP2Ze9TlpHdnoUHiv4zCYWK7iUZLkO86rW1oi5dtpkX
VUCvHYDEGOIBnZ5YbhmuQlJ23GB7MRXe6s8QMAok356IrH+/vh4aA+2xoE78dy5CrHRpW5ekj39+
Zb4Uj8nVVoH0Kt+DgxN2U0DjD9GcgfQCzeHKgNglXCke5S9efvCMx3o1U6Idx3Ii8TheqnHgwa38
KAzlMKt6QKswwXnvcUR1fwEE2HqIZCNn50rHoVm5FenZBckzh3wjeLrwolXA19QhngpWPLdxZcKr
O0VsSMpTL12I3mZiRHTSYNYIQKnoTNcmb5OWZzWjFggrKmHXfInab9FdNGVhRTNwdERGY1oA0ydB
GTKN03JEiFyl4XUQyEtPW0N6C37k327HmWC7p5KZk4/BbHSWDjvVaj85c3+xAG0YaPaJVzrfNcbu
HW0OG8Pa7YzPfs0ZIsY2rV8HunvfbH6fFyzZ3AmICsj4eZA7wJRNDKmSNGwbpHxvR9kz6Cq1XNdC
dNpUGDgDp/mxns2UhTBK5ErYRM8KNLWyig9h2/1R/ox00K3bRDlVq2/LMtAVDQJJBpzr/Gu7aLBn
op8b0RNNazShBgST623eyuEW+eTL3P687Et0kUUvmrX5ZNbSggWbs5Y3MicK15ZZ4lQSZMYkf1HI
W7Dec4fsJVgwH3PBuggENoYpgjIJQKWJHEyvL5mhwbZiFiY4BFMqI+YApTSmwFL0nqL/wawM9S3W
8yOzVp5+pAtoLy5L43xmSmE43avPmLyJjRM4vdfiM0AYz4HH91Bhc/nN8GaIR8ZuvtBr2aF5D5yv
6zOHfkJpQb1G7ZkEYoCg40dGiwXoBiZHLDplil3AzevTf2VwKNXTY/X9A9PeC0BwwaM7+x6BOgQD
iqld2dmAc3w0a0EfduKLugF2XwacINJRLrAKI1znha5Y9hmlEU3/HYcEgFyNeWrQwFhhelCP1MnS
LZ5f+n++bPIuIwTO2birOttX2HIbupJ6kNTo/Hj94/49WP4ftvvqlaparRK4rIAQh3/nebd+yRN4
l+haShYmGs8uB+1ugLqDhv0ut+r2aFyoc2y0F3jnXEWvvbD04C+JGO3i1WIEqZSawKk7+6XuaYwB
EDjSY2b+YYJ28Rrth7JA3zdn1Kgf7+J/MfdlS3LjWLK/UlbvrCEJLuDYdJtdLrHmFpG7XmipXEBw
ATcABPn110NdPS1FaZTT9+k+lKxSoQySIJZz/Phx/+lq9b97uPN35Rprcb5d+cndXa4I+sza9ZGv
EbinfZo9u5gfm49oW6Oq8hmy9tNX+K9rn8PlgSBU90qbex34m8l+sKOvdrBkv37Cn52z3z1geBa5
2dIy0CfCZGTtu4RBrXl0+KosmvT/4TIn02tIi6CD8Fz+2IwQ8NHEmPuuYwmVXxlZ6e52ROr96+v8
LNlBvPCvC51NlWapoKPizuaeOmPWCHRr+/kQYwa1sUDjdgHicMUBppXuBynDpIPyntYoT+W+t+pD
s2Wu9xCZ5pMZfLrqX1bjd3d1No2IDzJ8ZONVLihi3rkjrVZFPYAoKcE/KYq+Osza+zpYlHxCJfxJ
ro3hQNUDPYTo2/RPK+u7ldPAGiT3LXRFj508TC7P+v4wLw++cPd29Bni/hNaPKo7aDVwkQGjPfQc
iDbCQtbfA5fNR5BleBoMsYjAGI9HmOgtb55Ea9+ufpRQcoFch/kImmQhUD78BM/86Vl+EsY41c9w
xp6vHN/XEYxrwALuPxr2lDteWpOs1ZcleQm9VWlgogNXnSV6+mTynWD989d8EjE7FdWoh/rdj6Nd
FK62c81skD3spAVMfGldwYn8Jn8sPsFQfoalQsYSuNnJlBkchLMwQsxGM+E2y33qPDoQNfm6Vih2
i3h8VJ/sgT8JxnCCwogHRUIfcfLZlUgVLEMuUMsot1IlJh3BgDNzXB8/y2wgHP3X8QN7Gh2vPlQY
PADtP46fqkZPVh2C/giOJZeRWfIgGyXA4BXkjR0a1710i6Rfcs+saje0vvbGy5/m1mhrbVNhgpid
EsO4KrAkkpYUPmRkdWC174YUsrpTAsaG6JGgHottBvJ70npuJY4wzh5BOhp64BC8brv6gsqQB1nQ
eVGbtQ3Q27eqrnJ7BTc5iwJgpS1PqOfbczp42hbXpmj8k+UYOpazU0upWAkFJmvsEgnRhQimECRm
1Tzz1EysDLbTMkUH0uiaXLdha+q9N7cuuxwKPlhpUFg5iRvH7ez10qKOsoewglteN0L6w1PYhrq9
0SUfoq2RYEuuh7EmHY72gIMjuky1t4pMTZx9283zsHObID/VENw8uHQdu0dzypQTZyXqkd1hDyzM
bTPzerwsfL8IkwGa33Cz83sIzrYDh1E6tnOInkeBx+VN1UxduVrAGFPrpo3okHpLN6M1Y27gfsdz
q4ISj1vbKvNzlxQbZ6CGQ9apt6v71qu1ePX9Bkz2uFiAkn1t3M6Fl1mVt1ZxhfqA18GleIq8TWgg
zH8Ie1Wgp2weiBW70u3brB7DesbQD4YvCZ2atvkioFgVZByAwfgqqcuGV29UDYN61TJaYqNaL5p2
zLL88gGKNkWZFeiCre/aqnSrPh5GdNLB0aApgyutQ5/fw36BoY0NNSA00UeV6VDvGXQEUJ4xFfJE
j4Fwjqyd1JLW+P9exr2v8GcXCXFfRfDwzaaOabYfBwAjHzVzeD3tRl37xZWlVOA/42s60COacNJf
JJFSwr5ORHf1Us9zbGBm6Ga9auo2zXsIMmcuRhp3FJWhuZKDVRSZmks3WLO25uWFgpU4fMJcL6/8
CwA0Ft/nQ26LS6sGILbGBkLxpegw35PFU1bcaN2abOatYJnd5mPfJOPQ+lVCe/QDQ/5qFPNwx+Bu
SEo4p0STuO26LlwuRNjDcKR2TW0lnoX2qA0RlUuyIMQgOXEHsGJKcS+SbSX8VQXUuoVwMmUNpNn3
rS0weMUkfbilIqpx0PomK2piNEtGVqzHqem3TTM5/Q0UCOoQ9N65n+dNzq3RvvWpAWVmiYKBfmFT
GJZfl3bo/DWbrWBE4SPgOtN5Hc2J63JdrJyAVQSvihjvagmgkoS1ofqdU8wBRCs6V9nrehxqAcWW
3oleLdHAEMFmivnpAr+39wgQT7GCiyUrrouhK6wrZxBOldUN62VmUW7alcNduxtibVv1kjI0o9CP
SQgrg1zL8mgg7cPgejSZ908OmZ8c6ZBLRtEVWmnoBTnXfvIWXeEUbpd7LjmKytFel/e2vQ35PWqU
ceRfGvFF07u++go+TtwX/MOYLo3yd95A5zX6+OR2fnLm/UP5ikDBDQXvs+NhaBYBosmp1M1Wloxh
WuesASfT2PFT2q9/fbXTl50dsKiqA/xDzQhPf94kLSInt6C7at+LgDYrYtEHn/KVsFWZlvbcrH59
tZ+kHTjyYGOFqAWKHueGC2Q4BeAaTYxz6fepkJxl4M08//oizk+vgm5QmCiArgCF3h8PPSIVLe0C
7Yu1hQZzpOOqu3IUhk8CnPfv/AWNGDJG4iWzmkFSIxrSltI0+Gd/6n+8mv9k7+3NP8Zx/Pt/4edX
bP0DzNDl2Y9//z9qlMNLzV/EbzDJfH9Rv7Ufv93KFxjESv46/tfpy/77l//+44/4rj+vBTnKlx9+
yDA4cj6o92E+vo+qlt/uAnd1+pf/2w9/e//2LXdz9/63319bJeTp26BRKX7/86Pt299+P+Hw//H9
1//52dVLg1+L3+uXQY3nv/D+Msq//U7cP7CmUJkicH0ALeqkLjK9nz5xyR/QH4MwM9qOALtBj/H3
30Q7yOJvv/sBPsK5CU1xNA8j/XV//w1Nbd8+cv4Awg+gB1Dtqb04iH7/54398Db+9XZ+E6q5abmQ
499+hw7VD7MfsyM8STdgO8SVPFA9zrIIbQirkM77KRhdLFjPBYeKc9Qts1gNPtfvkKSpvjQNR7zE
qSyOOnfLj76zVR6DGxSaOIJbBIos0sBXng1kfuFhFfQxKyL+kvtjFMR96PY0dkvN5wTU5YrGEBgi
t4uyLR9ntuPdBYo2d4vTqiGRUus5K3BEgKquq/LEinD7L0ouCrLOHRuWGKRkt4zRhRt2Wd9BZz9u
rLZEkb+XURcrX9P+yuSluKpKbKPpUvXtnYEh/DOHK+VTMenqjo9AAw98xL+KO93ZS+LYiuytoBTo
fTNcIZpXg+/HvlbdtTshkE2dpQ+eba893QFqP3fW4EwYBOWHxdpTCyIIUlfFCJ8WO1wjqjR8XeYk
ONRyhIFu1ARVDQarKdGToDyU7UqnIRcLZKC7TdBaLeSzm6J58qUwYVKbJvxqWNTd1oqdbCoGJSFi
j7jnNQoW6xDOjcNj4sj6sR1LFy6jsEJD73dhj7cIUaKPgDn+lT/okaUK9E6Q0eEHr/f+ODgsy70G
/f3tUE40rhbw4zfKC2UV63xGgd+grAc5aCIns23c2b5sIgYv2InZbn/tY6981I5hNJGq993Yrtu5
Teair/duU7QvGjo2O9loWcbc7e0grsaCfJRFWLLnNie9SQlz5A3U1iK97U53nSy6gOFnOYyUxuC1
I6r1hobbcRjw6nHO5ZRnVdXjEBTEWCGCd9ffWJUOZMLa0ofhUCCg8TmOZdeDGNS6D4jIiyoZVITq
BbSFBi8eDUCJLBCdLLOQsWhKywjaN0luhxMCTYs195XwyzyOdOMt8F0eA7D5aFhD+wmjeM2cgnxZ
qjky2QSi7YH3dUCTwTjiKhc0v50YgmilYEuRKCdUsJHtKkRIFZpkIVBhGsynxem6PsnV3Fgrm4yQ
1goZ4gNf1GZNq7LW26pesEJIPSLGpW4LeDQfS9nghVT1hLqIA0IqNoQahhahyJ87ZKNLOtQUfk+i
8wFZBdXgx2R0yjvXnr0LP0JgB3mRrn0OlFs/VU1YP/FlgpTm5FmQtmSj8wIPWpAHdcedG/SZwqZe
2krUq0jmqk76wG/92PJzJN34r3jiNIAjcjFEvowJ/LrQS0R9DbpN5wh3JazJvxijOSjSZemqe5s1
FloUXN2wpCjdfm85bTVkuT3BQ7tfenmcwiaw4qBSHKPpuRxEr0GKFzD9uzDpLSh2OxNMBdOxNaLO
rJ74bwilxI0UPSq7hlNnF1k9eOGBlesuW4aw1YmjqaQZIaNcVsIBIyOuOlgK4zKmv6UMojuWO9d+
zJiv/UTZrfBWXiXrdpXPQRWsTThNT2PUzx9N1WArk2EjD1LNfZcKQqDhWhZWvakKcVGU0j/owZcH
QMajTsbC8aCB77sEfPXWGe5cIXQdG7gaLdhKjHmotWpVUo+empKJCswvRzvDkizNsnzlw2zv/R4K
HXHr+TBgZW4hL9mQz3gVqjM6hmVNcUC5hhyZcbt+CyquupGDCiBfhMixT1TbLqkqNSDphS4QKQGy
wj84arr7MmcghHgFtZv1gkZUk+DKxQbnQzlmxm04vOeKUTz7I4w2Cxw8H0ELuaKMoOaMR+vHpklb
M9a3p+wZN4RUfNjqrsTG1Ih2pvHSckj5wjgz4pj/xvI3herobd4qVCytqkBkiZoZBKG9CXObQgw7
grbZ0L9S40PucbAwUWKje++rZ5v63UwB1eux9iFJGLRF+TDNZlKrkNTYW0YSRvVuoBTdhFHbOUXc
5UM/xV1FqJ1w4YZ7GQkyJA3TlK89gV7EDE6Yw/sIZeAg0XnbfrgDwiP4b9mWHQdRCQDCLmetV01h
QqBMFMJ3iHUhBZFBNaDd+S70PDCLZnxtXzgK4pTLIkRcoHFXZTSfsf8gusdBgOFv9vNSWVWas5ag
bhzUpZOqfKaga5Cx2kcq6O3MYnWvs2pcJLZ8zoEndkS4HzS33fsqd5D5WWqEtrsTDa/YKXHq5Uhx
T3uSXV3NuReMKQtqrJqZqlpBRxLtTnWPNpZs7CwXMtJmwtRpw3CZEh2IEec0Rg+Bn847a93Xi3md
wxY7/1hh0yjZ4EOzS4oI+kqzDYlmPcwqrsPqlKFWyumzbgALO6mAIAU7C6QklTUsEs+s6CrwqVrX
GWNs2qGdjahUmUQANAVFRfNlnRPf4tlCuwEVqnySJA5kBHnRqO681ThX5jKnZamynHL6XAvdoyWZ
WOzdRENE094d+Fd78PyHUfbQaqktrPS0AjboJCVY2heCaJekBQf0EC8NB6OtXtR4HcD/iawsM45L
XBJGpqMDWundJBTHkWj62kMLMgYg7aYAh7Qwwr3oiC7c63G2yisJ+lWdVqSAW4eZlZVMaGO+QwpJ
x0QUE/lQI4KOuDTe/Ca4Jthj+qG8ZguSvljSzoD7xAak/Lk3AXZalJiKtMobNN3WmLpX8AovdFpi
71QrOdXyJtCMPSOUXDZjETRhwtgAU8TedRy2IYsC4dhAXe0Z6CSURH0Qnh8jMGN3fHbbN3t0FyS4
i0W7daNwjzs1iAHEuzCaVgWy03FTWgFoX9zh0ZR4uaN1hopogRYXwekBJgrqYmD5BAAj1LRbFRFW
Z8wQCGC1d057A7ObWUPgC+SoJNe1g31/1lWRNBNFEIbwsfQzfdKJRv4awHbY2NCCi3k9w7fNMEQV
qSQltD6QztevNYsGnNcjniRpS4FuVAve6Q9hXir3pqpYWUCY1R+mZOnb+km0JwENY9v4k4rQoIEX
znVDgsBAL9cAA4Dhzf4MDNy0k8+3aBoowDYzTB4dQB8lujdUvfcR+ZBkbAZ+o9yO3SMM7YqUGOlC
75QbC82Ki3+yBAO+EyS0sft3PvBoT6uav6EBAW8y0C5ddloWTK25wezfnISpaFaTonYx1X0bbmYI
WW6k4zKZmkHKOxdNNDfhUHrVBWETOB2WYS4Mp4cFLFyML6KDHnXkOfGYFUAiT8yTHfsdcW6UmgnO
TuRpdIfiaqniU0vCXRN26jW3bb+IrcUWbtI3vTmQAcogQApHhrBUNAt0HLyRozuogRwgSo869w20
FShagPEYI/6KqCZoV1OniL8NKvixbwa0WMCssw2He1gslehlYEC+4iWc8M59Qst7gTC9XPOlWuDU
KRswYnc8sNwAQZ8363WXAwlalTxa0ABQO3OoAMMsQZ3VSMqPPdUaZDk2ujtgpJO+XjwohqQk7xuk
+Q1A0rH0HJ5ag+YfvkAUj0qKDl9zAB9t3AxhD1twOkqKGUaXKM7pLFUccVKJeHDrZePgrPZwFjjY
uGiusTuHVUePEPZQt7NlMZbpqRR3NTj8MhFVSA/oNksWFvoiBkiL/aUybpHaBkd+L5aFYtugLU1J
NVVfZBQpF+4vzfgOUHDqEFfoaDf6nT0lw2Bjpx6b2g/A0/MC0FmgeX8QrLXRkNxMYCYCdKep35cI
MzHjfGjI9g78DQNNVYITsUMF2QLCG6vGD0UC8wq3XNmstrqnuRiMzCqvx3E1CRR9ViIiLPVCJJ2p
NlMHqwAxmWXVYUCsBFFjF8X2RE4xfQRJobiXZdlsgSKOl0hANV/JGYKnSCvwJjZOJEN/0yLdKBLW
F92IAkswVzCz4hzEhTFqrQ2aeZtozwNXgYBfK/7iDaHfZx4XmmwnAXA8iaC0/KRgXALmCLbBjVM1
stuXXOZBIr8dRI62qpWKODwlIX+HLU1ZXd/uwnFesNgRBFqAznLnZQxLXEZjKqHAPGuVFrOMgnS2
VbTtww5sfBk5S51NiuIeYGQMzqtjg7UUFH2kEjW0bRdLVN0e5dLMSCROHMZUUVPTl3oIvWEze8Ln
0FctoGmrdCSXNFcUR2LUFf5FqNRkp6KjAXbGzgJ4XoQNmRJiWSh7a9Jd15b22RpJDZifkTTUZLbD
YRGOg4BGSJ28/mB61rsb3XYdnKvA2lxA0KQljRuPQAyaBgWm5iL8/tg7gfZiHVS9kzE/co/zNDlW
EuDsnZJGQhFlYyOj7jIsYrEXYa3SRTK5D7FO2gRsNh/7f+P7m2ooqyZpJ9ncneZ8vsahWeHAACjB
4xwbuNx22hvJCoeh062t0qV2PNY8lxvAs+h5rU0Bl4ugL57M5I1vkbHoaZ+PGMgkvsrJuvPDIb+U
TlkUCeDg4NbquJ4Sd5FBsS25ZndNFyxIjwcCLpNnW/fW7AW36MimV8tg4Xv0YDCxIitoEUhFbAYz
RQRKJL7s8q/hzFqxsmuN6DCs7Qo2mJ1dlKuZGKTAHSlhg1qXJRTbmI38Oewt+ZyrybqIdEdeavCh
UV3gEwXnpdLkwpVe+wRubn0RjLwa4gDqJwHue7LnpBYe6/E3cFtCbMmr92pkS5VUujAksQTwcdtv
wRh3yrZeM6vURaJMXb2DuuQ2q6htTJgKT9Vh2ulljmK0yYLu7QMvbK/bsQo/WLAwcGwaHeTxNPLy
z3anfwtXu+7exa0c3t/l5Uv3I2z2/yWK5pzApf8ZRrt8Gcbipa5/2471i3j7AU/79qv/ANRAvP7j
pFl+YjqBsoZt8J+AGhyK/gCYFkDI7MRkQ8PqfwNqjvfHSYkdnLwAzupA4oC1/QmoeX/4WP9hBEM7
EOlhuRD8O4DaGZgM2SsHLVMwBfShGQdq+Bn1YXKaupls3hwHYw+J0zvxYtNbPQUEDgP9Z11aJxj3
O+j629XAZ4xO/msA8LwznDwo2YTCSdccQz5Wq+bgLux6IghAiLxEpfIkqRbyzXcv5U8I8XvI8CfX
BGMzAOPBDsGhtE+ff1/9hwu0qxpTHfUcXhsetRvQjtZwW8ls3YZr7lZ7Hn3WqP2TYT1poEOh2gbh
/C/DCsvYSLVOXR/dBfYEWtKtNNGjtOi+RivMJ/QV9A2cjyuI/QBZccHTuEIn/8dnRAgkaFnbwTG6
9jUqNinhKa3ebOjBGlTgyzce+LEQT4qBx3Zdqisqr4nY+FU85InNUlcmi/MSIefIU1W8UfZG23vT
PxbqxtZbqT+It6UQYJOpRBm6vPNOmcq+piemL9cJaL4D6HvjMzb6GNJjsRkS904N27FIvYvy0BbZ
TN7m9s7Tt4W4qovrJXwOrPXSrSld5/6RYF9yD7aHuAepssOQQbjx1B2kba2rIlXhhq+Nu7FYkZ72
eHKk+ZasQ1iSovMYrTLhdfSwvADGaXyZmHrHn71HlH5gaGbdLP5rbTWXHJADZBh78PxHDqm+d2o/
zxQ1tZce8Q0ObbS+Htz+a19WQG/KGPUvnX+RYDaDvcHUaiRbDWpBiQZ50j/lyyEX6ViswEUFPKrx
xH5izU9hWQPBeET5cTC7ACBKveDEdfZ2t+uQtd4Inrh5HCBuYCxh0QpzgUHfqtp7oB1Nz8jYAg/7
d8rbLUKqXy+Ec7oE1LORiYGA4yPfQSJ4rnHSI19mKCwHxwlVsCQIcg8w7JwjTvEKTITcW9GRkwsx
9ejMsPq7Vnr6k3v4y7rAYjhp7QU4/E+dImeLcQ6lrKo58I6SvsgZ3kJyGpck6CYgK5Hnpr9+4p9d
DUk9tjVEqliE5Mdl4VuuVO0yBMdaRWgj7wrgGqpLhC4vzFDIT672l40G7TWntj5cEesekMKPV8un
UFuKmPrOuMSOielTT4b3YZdv5dTsg4jfzwM6fH79iOd0IxvccErBF0FFEAdMeO4hO+cAyr0qrO6G
2X+WcOhoNIWnag6De1r1mVMCSRiKwGTgmaFFlGIud8Udb/QhmASNR0XJtpFVmxkOExtTHn99f+Fp
jH/Y8qHS6aFigxkXngo2Z2+cuz6EdVwW3UL7MIS975KE8GGlGxQoIpKgKODZm7naOCuztdGUnqc6
BDqbWe8VJiGSAqRjfuzdSmABSblqLoe9swOOuIPt3YzqXVr0SXQZKDxjgn84DGC2xc6UQtYVIGsb
E3SN7YKVHZde3Nux9WZdjLt243dxcDV+ZbfFzt0PX+odW6GnNOszN0wEeBYhyHFpfvQ/qXN+24j/
OhoglNuwWYFw8dkcYR3MM+a+im7p/QTo/JX1SenGLZbAEBdekn+E+/a+lrF7U+8xEKaBkX3aDSuk
kQo9VQ89WpjBQb/tLqd9+Q476i4OkXl8Nqu+iUb86j7PmNEDs6cJZY7ottx2F4gUJ5oU22HV7tuN
tUHJqf9AiyWBON2yyg/6ybkWF/NOZaAQ5leVu4ZkQ35ZbKMNyxP3SLYEFRe+4u0mgpBYnVp9Cs9E
IBlLdVF6CYVzRwGoGgalSDRjf0xwgmmUejIQX8JNuM+3041zMMfZArYdA9Ce+hTEbA7RCbWug5gs
157ZL/5qzC+j9mbOXyCRKuVR9AmwTO+pvsrjduVBRbQ8dJfttVsl7e1wWa4/87D9JjByPm5wjj4x
EgIojH8Tu/su2KhA+4Rfu6a3/MHeOdfOdrkuL8ar5iqC6ID16D0gkzwAaRqKGN4CzMSoSywjpM5X
FoBBmUxfGgNx9YSib9Vsh+lmgPeylcAMYBgT/F49rBWF9uxq8ddFn4kupVPCVTqXa+onOaqJIum9
zCmS8aLc+1UqvuDcCWlmFbu+w6Jb1V/6W2untvSx/BI8Opf6Ct5KNzh4SB+Xh9IkEPefsHncKkA6
3i2KXoWfYj307YZ4qdWurHI9LWmkM9R1bBk3RVx+QqYmZ2wASAZ4p0pxiDZ+qHyin/DHnXQuEeM0
OM1uoRZ1yR/UjmyL+zzp0vqiLxLbZMC/WxjAj0kgoL4bN5fBVq3qvdjzNdpBDu3WZO7KW6G32H2c
Aa1etptfb2to2D7b18AXRg81hA3QPwB6/bfOke/edOe1Bhy8fj7UdM2bdevsygi2BasA65HVLvb/
fdXl8RgBcd4ytuv4tg4PgT6UYmtHu2Daj92zF91TicZH1Pgu/TmxSTrnm5In/WtHV0zHst3Jj/m6
yAEwxRBsh8miHbuoHL+BtRW9sJvuww0y1d6z+YkO147J8DnQfsjal8AXp4SCgxYmE/SfnNXQpty9
XVp0wqXztGvLK9JkA5oA+LpGsZxtUKVDbFMkDpZdBAeldqft+xDFqrm8WqrLrl8X5WmTRfQH3Bpo
APBmnqgwSl1xH5CrKEqxMLV6x833cg1UvTzSMVZfRycmwW2l9qW7aqsDiIrB/HVGrBiIjVjGFAVR
FN1JVoG+OfhRXHt4RNwMatcYUkSCZZI3MbBgcJjRVgcou0LlY9lICo3iNBhZPAFMGUI4IBzD4kar
yxGMGE0feIiKlombEqM1/ZuhDJTSod1xWurEp0ihzjKnvHFHYAeFfRSeHOLJlNs8mEnW50BKlz78
5OQ4D2VA53bh0UtOBIqTosfZwWE3pXfK+4cjo/RtHBC6kaoqY7tH/aDo3E+o2ud8HBuXg44G/L9P
6SFqa6cV+t3sltwORp/Y7LYMQJhCJQVwkBCvYBqf4vxdUXooWoVboYFbsL5PqwnoHppNNlEX7oaW
5J8M9k9uCLAPwCHcFMjFEKj/8YasqfS4XRj76ND8cZgKf4XAMS7C4IIRBdMjlq8lwaFqNYeosq44
xC/8oG2QjdggH3ifaZucx3qI8BDWgKiEqCtEMn4WWWJvMqyx3eUIeGbtLXCo8yaA1H2/ipZvPoxt
HmOIP2sYOuMG47XAsgTkG5BtwIIBWPrjKBhOZEhbZR8V78bMrkYbNVE2JqbDzPv1DvfXJwQb0kGU
Aq0PDPx5TwQqfV7BYB55lL204jbPpAmh070UBTLLL4SUQVqhxfvXF0WofL6t+rDmALEtwnPist+O
hu8mnhncjgxd5x6ratfSpCm3hfcW1SSpYENfJ165UdFVyF5Eo2Oi4eMGcJLYV9S+9NEGCOaA3995
8ph3D8K+MWYvzO3cPczj115ilpjbor6Y5Fce7D15gWi5Evtq2dB5I/rLedmANuJ4WUlQ5SYjqhFN
8tSEKdghSbkN+w3sPbH5IcOj18uQ8WWDkrfpDiEqtfmNUDD93DT2s91jA/esq37ZePNlZX20yDkW
109GF7imtQpx9HpPATuq6Bi2D32ITAhGdfuKXlts5ZLXun3wIZVjrkCGmYINzjgdHmp7G/n7oUkd
8RGFJeKBiyC6piEeukktmF1xaLrVO+z8C7jW1iMqH+5y5RZHZNhhkOZ4Jo5RhEuh956rta9fnPZK
nJghdzXS20DuSmddTF2q522JsbJw0KIrzLrg8uQDS7MBHsLEh+H6Sr0WrZVQ8eI4GFP/y1jwJGLg
vq5rJynQoDge0HA9D5uBJ62/7Wjmelvkz0F4p9VdgX/KAWwO5HaEfxp9UNHKIZlLNsAoeI7E+bRX
j11Gyv3kfyJC8ZdTG2EZZKzgi0JsyIf7p+n33fTquZhQOsm9Y8FBjrZmNF90HZUoIJEunn1ItXGn
Cz/J0f4STft+6GPNeqcuPFz2PFYoFjYpI2xyXII3NII04E+0S2b3KA22MCf8GK0rG6U8g8OUHYjc
MbLLxdrJL73+QTYrbCijebboqg4vG3PpNlegTsSVf6BIBSB34nyBwJIHxBl4AoLGYTfVGcDcIdjN
5c3olSkpMbLzDibGOkr1zg0vTsXqe0R1yw1KnUF0iLTKbNgVktRnK01Wbp7aqMvQ3aJBOLOhlLIz
4zsTK8/PZJ21b3mwtjF29i466OryaoGpxnRdlE/tDA5ajRIwKjGOuli8QxfCfGZ4CMmOwUB8uK7J
Ciw8wT9pC4br61+2jhAHMShxSIah6xac5SwUPQJsFsQ9crKr+Cmj0hf11r/JMzSmfWi0aF8ukKF4
8sLUUQnEhBiLS5g56PxgL7v/S915LbeNbd36ibALOVweIjBIlChS0TcoywE5Zzz9/9H7P/tY0LZZ
zbvT5Wp3y67FRWDNuWYYY8wRER4vIyUdjX0Z3qbg8vmfgDZDlD3TEcp6J6UDUjoyYJfRtojYT9Nd
Me9iYx/m+/uCWltig0Uiala3KnezMv0Ye7pgymtn8ggKfrstgKhJpaf0CNZ8AXA4xXuLmg/ArmI9
RScgJ/K4Ed7Lg9TsDcGRgpugd3L92WcuS9fbJk0AefoaqA+MsSJR2qvzWtDvGfShEAeIqCNlAw6h
vp+mr2Z3axUiCdNRiGjDduitFOC52qMoULMrbKHb5aa8AuAWaGfEcq2vQwgXwWOjMRuze5foc8Z0
mLX6UbSm8yObyAe7ZCNyDdR7meQ6JoeP6ErYVTKudMOZniWQ+PtKWTNSSxfv1OhYfx2cQDrQkS9n
OpzCPqU1EpxxeXd+PDhRv9bq7wq+LdzL3biJ2h61Z+02rw+N9iwF/iYJSMfLewDnXzVa91r3Xoza
bddG21BhQRrr5fgOViUzfoh0iCuG8DYz2PdindfNaq48hO2kyDYyH7/uKUZxToX8ej3NsqvX+Eyg
eIJKI2jnT1tGQ5cddb2uOwTIHWf6e5l+15RHeVX3jjCutWTdRcTMm3hyApO7gDDfK8zVEy9znX95
lt8FYAjzOvM9UXTio4AMpCN9D2LPJHmpPGVwrcK2Erce90m45j7oH9q7ERbH6PVYucNFg7T8doo9
31gXIv2hzK2S3ZQ65VOb3FBW9ZBgnt2RPlm5UoKt6NyW6Rr5wsAGcBY0+6hzQwMpO8tpXPxD+JYE
q+JLcGN5xV3yVThUaNJKq/44ut122AD7aO47aqn61qDucgy/BPlqFFbipjpFDHZ9mFTuMjva0hh9
UVeib08PNZJfL5cItNLnABeMuaxTmxQNmQx6UScqiOWzxMrlY1zHpttHJXC5qrdJEMOVrqiR0zH6
Lz5jB0aDulZAW9EqrJtUp7ATVfpdqEpPjWDcNmJy4c5YZqPn+iEwLwVWnwZp85fGyW93hlUB7hSg
vx7jkFHEgSafgTx9tP576PMp3uKrw5djxq8OxJnJHR9vJqWNYPvHk3iE00T1WeuexVA8qCKCxeX8
tRXnA0OgLvhMyTwHjL/XK/hu0NmgYavnJ08PYfGpuiHIcTxJR/AwkIlEw2FoLoWoiKZo4FW5Q/17
hN0ibXL5LhbWIed0fk7xsVThy635A+zDO+6nbM8lCxArBqygGEyu8GZUlT32d5GGz7iZwh+dfpiH
H1L2ajQ3Yvred4cqPhTxc97/nE3vjMGJbamGsLSqhPPEhSR2Os0m5pSowtM89TgDcejlk10Dyx7d
gkgq3kX1NjfgkzkyKMXIxmLAYWO6dB7CdGdSVvY0W93INxQ00O6WHxqXZNKmXuhQulpL3mRXbu81
bnBnPvhfip/+U/KzfC1czSmYdcC15tA18ipXd/u35CV7l96qG2krf5keBH7XDoNvA/0FwwfWZigY
PuzkiIhKXjIfe2Ez5VvFuB2Hh3xtKpsye++Tb1O2H2Ge9p7Q78X4vh22QoMIGt2vCOytdoqrW5FG
sJNXoG+2s+xFcHZA4FHECbZptMkVz0rWzPrjwmbEktifBy31R/GxeksgWr5NlLkL26DeKeHZcIE0
ylfGW/T+9wNLovv58MAHEBEuoALyORuZWgTNzLSbj6HkKNVm1DdxfKuqHvpKvuUSVPJzVXfkaEsL
biWWNgdb/YJgR626ffmYG+9dcUct3pz3LYH1tFKlNfBIGPrh7AF3QASNenlQ2s0xfRNeS8ACd41N
cE2FgJkQp9Z3B8mJM1e+90/Tq57ayeQVqCs9qK/9s/QzPObPGafhIbgtN2xoh1KMl7CA9SUdQDqt
ilv/HoCmyx63+XP5VXvu14UHNEdAee6Eu/+pAYXkwCEPAbEPQGS5itjgJrxn8HS5Er/mjWNs9C0M
qFp61O91r9yFX3IUOtRV6jbb9ieVQC5OadW8afuEre2VveZaqItl62R9Vn0NbvUVl4kterVLBiN8
jSnQYFCxrXyh1iKe/Fv/URyod1D1Eb/LW3Ac1Hhi24xX1b7YDXfKpt/o3xu8tVt48rv8Et9MEQ8B
LJz6CMQUi5tpbrnx7CSJO0w7jRqq5M75RqRn1X8vDYjX20k5heW81sZbK/TixubPInV1vhSAJB3F
t/wl2etvHUxEXsk+e6qQ5K0oPrv8qn1HFyAFeKNkS+0KuCpw9qqwBz5u2FjNTS/cmP2+GESqda/N
tBuoYeLf3/uNsTYzu52p2rtDuI4Up39IWlt6Gr5rP/q93NLFWAG5B/if0aNMXCpIQr+pgR4FQD28
Mlk32lpu75J0L5qeoTKV3S4SO1dX4Q+GgqMIo8f2GDvm5Iid52s733Lq+AbqpyZ5vrKVJM8sduHw
kFBiDTZ691ONiKdOCi3ifhNV60ZFYtBWmvuB1CR229bhh52xArRYFE4L/pQB5BwX36awTRNxoGtB
+45O5IUs4nMJRNeVc6cHzUD0eqDOffTVAKwz0/Cz+Zh1RrcyECJa+RHzOBMEoJ0wMXYt6HPwk3J3
yAuX+RmyI/CPnYkaJV4luVCl/XRhsx2uDeUsJkx/bdnKq5Ua5GIXSkfp1cqtCQBKSYe1oK0xmhfu
KVp9n1wNjBUiA8TyaOV9qkaIqa/0iVTOx9HJNtWuuxtvh2fZjT3LHQ6YBgLRs2Rn4a4bH0uoFLIr
USJ+kg/q4xSvzANV8rg/xIkdUzEHigMQU/Ai8G+5LUdrM1yZ32C4iStb+5qhp6UB9rVTA4SdQy2z
4WwfZMNlzFHa2AOz3xiI0oJad8fCqUnL2pV4iH+eDf1+euv6jRI/Burd1LtoTYqH6VDeyG/1Jthm
t60774J1tLaOyVpw25vpoDrJmtrqC3/vHvf+nH8dbss72RvwS8qdCtIyvjM4kr7TxC7kEb/eTdG6
TfZzexiTfaayD0c9jMh+A5avzu7QV2h/uYLxIHHlSLZq8G7s4SA8nX3jXjyw/eBLQRj+JB7or4mv
yk8BH5neUCc2wP6+zbNDH4aECB+jH5Sj7uho9KCb7M23xLceIy8d2ZG9+SfoXNFaCU/5uxXbZWOz
3+RpwO7MVfWDB312NZt5p7+GR8Di0WPxSCok7MqHFCzuD+ix3JrWd+swwKZF/ZJZMtWqee9xWrSS
EhKMVfezcPN9dR+9UjbZmXfdztrox/hHwP08MKwkfdS+TTt5n7xbzPzGYx0oCvO7MO7iJ4gJsuWo
HSn0qpVuNFgtmj3rt2n/0Pg3ZnM3WI7AkNld2m+m8XbsH7r2EKn7QPWi2ut0R1CcUoJIhtPBPTgp
iLtmbSmO0G3maB2FHuqFVDHU0ta/ULDW0eGNnayxtZjTskperHx1RhZACHCn9lB2e1neTJ0nT0dZ
3SeNHSL+yPdGs7jbp+29gCpEou2t6LkMdsBVjQt13f9is3QqACEpsoxGo7horJhQqyx/bOfjPGfl
vaBE+U0PxWvl96PqVq02/WMfYUHzkWiRoISBKt4iqI0LfYqHQUiOPgVlu41MPGZd7Qox+Q6z4OJE
yk8VAIo7xBxwYqWzbLy5KMlbMVD4LjSTY9z4pTNP2bsm591BMZLantpvooTDnMiSwrZwLYAP0P5z
oHU5V6rOdQU4mNpTQ6t+EtZtH4V2aXWtZwXNt7+HTsvXcBYHpDlIdR1FCRQpF9X1auzEuI2z6FjO
VkFrp+OY6nrrkOzY8yB3279/3FLjFJy3KJkovAGnBgZh/MoCfstgUJPI5hLk5NGETXWTVtPtGPum
B9OtcaJo/lYB5nSnWIncCbAwpT/T8CgNQwxX0/qmr8kZ+T71SmDu/Ea3BKT+tNK4LaNLAxx+EaV/
z0fAvIGfAEXBrcKz0RZPpkHx2U9qZT7JXzo+D9pBv0ofhXt1rZ38tbnL3OKBfinTknbFD+UFV09T
NPqSJjb8MOKVOvL0+KAWXkYABkIaAER3l1FwiTwBffXEISTRfEem9IPEj6+cOvVO7TfWMYtvAukm
922NmRDlqoJQCKNmouHkWSZKLa5mMmM73Uqt19UEER6tTwaICyggZXuEZBLzQfCPA+F+7EaVS02A
QGS64T+RbYjeC3d6QNm1MkAJn70ElYweRglNFMIlYjnuo5cW7wfGChXvGPaZUxMEamjzXAojzq2J
5SM2zmePPgKaAOrCByRMrKX8moqnuaxvoeImjmKMmp2GXJSlMKJdWehfe3hocJOIrjLxXpX8n7GV
FFuaIoe/H82lxeqSBqVcZAaoqqDBIC5iGlLhUMdk8xOKBRJdnPReVYd+7UffJLkjan2a+mITD6N1
oZ90XvfjQ+BzEVXAOTGKgQk2H2OpHFacBco2P/WW4LVoU1BFiudVBPo1kyOZYpbeuH//qp+Mnq+K
7jGRG5UEqPTnR/GbEQqq1DaSUmWnuIh7tzZuJkX3SfKI5uMs8f7xh50NCdkjeukQ9xeOdwxGLSo1
jecaV69RmBNgK+aPQuqepjS6FJkugzOWp4gAtIFw8HytLEo3SqWIFLeD4eTPCSW3vCHWlmnZ/P0r
/bosFu8MzQcDTKyJFoG5FMZhbvTYSJXen8w9RTdKr6vxMYxXg76CDi1kBH2o0VB43pjpQYNoJrqM
PNUAtOZPXbQt8ps4PArWfTnelJob++sCUqeWeqmGtohTtm43OkN1p9SPZeOkgQPVYRQcZFiaxGkj
T/NvWsk1SBStm0B1J9Wt543luxbMwNqRfpJO0rUeCZVaWw+c6DF7lJ6NEVqEqyB0fkfsxZ+nz0m/
EhEUROO4sgOiT/hJrV0gGJPeFYrbRpsxu4sNb/iVxM/ohAl2D/Sm8irFDYx1fNNmG9FfJ8O636Np
fuEhL6tQvMozXo5Zx7gHBOoX/hcIfBZGKNecxGRG7aa/p8eH4ogM97KFMKwV9yHl/L+/2E+4RIS5
LCSPkNShvnauRX20jNwIEe3QdARONB1p6HB0pswIXUXTwHb1jeqgAEJJqB83udAGblWUl9rLn7+2
QVqlANFGmlxFr/jjDkQIcOGgjfkpFdTnNMoiyL2hb8cM1XbbWJaduPjZGUV64Zt/dgm4YPCYMgEZ
4OvlNNumm5I66sv6NOl1s2vNtQAWT4OakknBRaHzs1//aD4mMYCBV5CB1oAz+/gdhRYJhKEu+LDB
PFWitGnyNKYl8DMcDgVUNm5bWLKoy4xbqE8XAsH/8o5BnipIv4MCJHVdzkUquO/DPJrqk5CLFj2L
2enzYK90aIpoUbSfbgd4RjQBg2c6c69/P2CfH7NlgT1UoCghFoPr/fjNZTVCicjM61OTNTdVI5PX
iBb+ooMyD9voggl9vtL4NMpiCF+dUf3LQrY1iDUQP605Aa1oNxSyhnaLgCKK07L+rMhQUeQcFgfT
r8wLx+kTFhQION+SV0whF1SKIn/8oiHfxhBKOmAZ4xLkpBYfQ/DQeXdiLPNNXitYsUxLemwNAVEn
xbRBiJpworZQW4BglqnotbPoGYOqnxr67H9/Db+e84cTSHkfRThuexr7Cub2cXtxmQqAcQPxOFWt
aQfj9DPsq8bTi7JZyQndfYIBA+g6rUwkp/DMLUl0Fb60kUyzS81UrzW7ws1QFLBL5ShraefWGYi3
Mr6w1U8nBriqRXAucVlD/F3utM8RHRhzvTwhLFIC0KNjYpWVZPty8i2sQJT9/cl8ukDPmGwk+jig
EvIpsvLxwVhN10h5YBQn9EkUIOXgVlLkDC7YoPbJA6BOCoSGug2NAJC4Cz87aLVSNHIanSrAatEq
s+Q3RRqPTThvwyoqbnUVtFowzTSBVfTW0FLIoD6lyn7s9HsfrbhD4VuJ58/Ae0ZD28EBG+5KLVJu
0I3IVvr8qpoZrd061u+ZpwluaO4kb5a/mQB5hdB/t4KQ+SYa5dSaorCcjndWpVHtzi1ozfUE2gC1
uKRVhZ2AGtrRynIHWQ9eAJpy6xKh2IeO6qjfmv3DbLipL1tHYAWT1hYHo2qnuza6EJ5+zpzOgq7c
CxB4SGOZivLxzTQRWmJdk8anuc1iO4ARafdiVThGKsFlmyn5RXHr77ouOeDMHyH/DKtWtH6IrbhP
ZN9VRrV/UWXLnmvqALVs1R6Sf+oFl7McKsayZ93Z8ygz4jAkehaGX8l50FlmHp20QYjWytAr91Jb
CG7Qt4izthynzi9AEzB+Ky0onCp0F8Ua2w+7SnBKRUocoelBA/qZB1E22s5WdJsZfbtNVGjDadPc
qkJw0/qSvPn70f9083IQ4QNY58sXaoC+CMSVLq+FUBv6M67LWiscDcTb5VUgAmA3LTS0UnPsnH/+
mbjJc9RhnOeuLD5zkDVwumZfH+W4/TanzY8sTF9SP9lmps9VSPdLEEPv758pLfU4eUe/FEj5g3O5
FL/y8SgligJXOW3HI5qgSr7X1ZOBoJ3EkACY/TViCNKrlu1hI7XVLtNB7oDQjOAEI4kRBfZQVW4U
BegnfhenzBZhZkRmAxVcXjUQOQ1I2sEMIEN+N1pAwO/6yMBm5aam7AcDSO7vezmhLLZBP2jKjvJ4
14PxKZONPx3a1DEmN0/IOEmHnpu0Ql7lKZPeh8ptaOJ12la1PCv8Cfg3DakP6mvmLEIMfdKLjfmS
61B8XxXlZoBuI6GsZzcHzXS7iX4YsB+apWhIdraFjlA3/hTKI8zfVYaU2LhNjL2q30Pd9qni6S9q
qrpmch+w4fo4UTkrPIRy65F67N1UOih2CG/4Xtpekbb1Dc84g01ZCi4xFAsudeCQa6m84Jw/3wWo
OmJcskjxnUht4TVTcRomNAHxk4oCfmKkxOlHdwHg2gJlpgtHE0/MMfh4SfJxWMJ5LBBCcurimERa
lolRpQ7HTvUG+aHQkdC4bxpenljZWuNqKeUC7dUwv1rl3uclFv4pbF/Dbtcob4r6Q1IRIqHQVR6C
8kcq7EN/VSEAnLzM3RrkW1fc+CKdmCfJfJrgnKvxS9DLdttZDG/QvYhmmRDbrU9fA2hFD3JkSLZ+
dxzCfSGvAxPCNECp8rvc1MjWUsXgDTVdZEt6vGoZdiaNL5a/g/+90uD0oENlTznVdeopY9Nu+1Bw
lSG3GTMAjE4dOgooA6U5ystJ60w9IAk6auijrAz0KNsz3VZUQQlzdJBGEpQfkvY9EspVLh2s15GU
qob9JQDnz6kZBK9Vka17tg7xmvJLsZIhMg2+SJX1GWzMSkTzWGy4UxLa3P2b9gUCwUBFvl7Fzz2Q
pdSWzYe6PMbJd5UWciJbVAW2ZoigYPBoBQ9R/VboRxHcTPhagODRbyqLfBdaEXC3LD76bEa1tlax
7so3QFSAmUdEd8FQcGK7tXDWAnQASavV1pRX83PBzWf74cqyUPM6d9O6J/mndGJiDn1wSQXildzK
8BUYasWGQ7crH4QHeoP9u3IzIgIAJndd5LZauwMeoUWmYIViSgmGTXYK8HxclaKTmO+D/CxYbhG4
dISy0OkHp0vcgDEdoaN3ayPeMBzLIkP2dxFgxuGL1VCY3MrGtpq8uPaGMydvqoGF3Ma/fjwyi6sG
ig5LrhlfxHCiK/fWFW8j3VywuEiGGM/D99lwaOp15hqKIW3aWn60kp2forGyC9rXwNym8xej/zpz
Mhlw1aM08Ktj3YUurPCSc0Jv1FoXnYsIgTnCy7dxhfzK+9taOCXgo5ItmdmIkmYKfOA269y4vNOB
i+TNe3LuKo9oeW1z6UFl80L5vZce+vTkj6eYlmOjuVBGzHqrc68XyVMe7nP/TpHWcoA+9k4N1n58
m3S7ON1V3TnJVxjSycSw+V7Kb3QJMrWXaVDfX6DzKf1Tl3roWRX3k7keVa+MHusEguBR6g4d7X//
RcY85nGrWa5l3gJnz7SNnG/Q7AgBQ+102pLFhXKTer7zF47EAAtHpof0JEHfItru86It0CPsjzNt
wAiEaRqfx6a1kzdJ4ilmTPJ2rvThXm1RaWmy4DYf5cjxLT9chyK1lKqTqQ4no4UhgJurEoJgo1da
29Az0AyZTyNl1Vn9o4k+Reufu7gy2rSGCAbiDAdDE9ZtUSZaVyNSGBqidV7fcE2llpjYWvhy1uZf
lUZWgZntYZ+Yrl61KA/roD7nYp30ALQu3MGfAmAiI3iH52zQQmzkFwbp9xJcqTWxhBbWSUbS66Aj
ZVMpyACpfr+a+7PcZA+lxQzex65pVijfdusLG/j0TtjAmSV4ZkCec/DzBn/bgNZJvTFrWnoihVNv
g/JATWDyylb9iZbSiMRlh3xRTYm4RjoKuY/5O9RxOk8lB/3vW/lUAD3vRLXolYikqUB/Pu5kmNPQ
SuM+O82p+BZoM3f3RN5VEPCudflOs/Drf//EX2HVhwN5/khdYeIpwFuSwEUaniPl1MyySgG0GVrH
LPLBbhPjm1IiNpOpAfSJTt7qNTIfZtH4iP7V9/UoPypchrvKnMD16dlTIKOw05oTM5XVvLdbphtZ
8g9j5NKCAz1eeEq/sF0f9wzXgIEOjOChfyIuA+to9qNkiqoEMBzno5fycN2PomwPftc70hC1bpn2
KFwHJE06mN0YCb8D6hxJQNMRXbreUwNLWk+i2K3lTl1pVVPYSRdIXuA3uqflhbU2jTMTJouBZDRM
jW+kUt9MBdirMIy+TbnR3E5Sth4mWbzw7dSlh1BUCWImrwTZtXNa/vEMNFM5+oU6JycZasVqMJvH
Sbw46uVTPLP4kMVb9wMtkeXEB07TIDYYzUbmRVJdgqbhX6oJ788IZE/XUwqyqR65emO9Vt19Pqal
FxtijT4YoJJBvh9NWEJDD/CL3pMtAmhw5hhxjhKsrz/CYMp01JhLwdyUagA5oRQMz3J4uxdnyX22
4nNJXaaWxTg9MOQLKy4RFURUfRaOegu8qTDC2a3EnhKBGQzbsCRp0YkLuuBWG89FXjSxINeaOjCt
wbzwCn8V8hcHlP6FDmTy3MggV/34DltL9SfSJOHYVelaa5V+XbU8RWFWt4UmQ1WQy8mbweapiWbL
0qTcW1FLkABbAvUWgjAto98SG5fgjP91Y0ysUmDxUd1EquLjxvJyyOO0roVjZU2zzYiHozJXW+KD
1MG3QQHO27e+853R5x1moXAjUk2wjQmsVI/+GeI14QnZktd/7ITI5fF6vD0NessvAudvHrjuerRN
gjI4pb6Z383ks7rSrf3UHG7m3N/qPsrCSGEG9qiOoq3yt2y9KfUbxnO5sXAzFrcKvVJVzIVNgK4g
sYL+M7fCyasmpomOsCN+bfgf6abso2910RQ/26Vmygcd4v/v1FVIu/8srvJ/6uCsdJx//V2l+JxT
/1tURdCUf+kMt4ALR/scBZVzOv1vmWLBUP5FP+rcSABPe9ZHwX7/V6dYkKV/cfGo9MNFBFfOE3j/
o6siaNq/zkLX8Hapxlnk69o/EVb56Fz5IFgm51bKorigVl3hF34IyiDtXmZreve7598exOHfxv27
oMmfVl64nVQLxFbtWJkGOjoU42quL1WQ/7C0unDS0Ty1aoW4vDtZxkFUhEMq0ba+atvLhLbsDDn3
uQBccVDmPU5phHuR6hcc4Z92vohyfUkyADaYiSv1nlhodhDVF6LGP618rgv85imKWERg00Tufh7z
fofAe+ekCOqernsqC/co+2jp5XSU3HKo6firgDN1QX25bvHzV/pt68YUnkv4Y+LS3dc3Qd5+HcTE
vPK5LG6cGY0QtULPkQQNOcRgvo3ATV637/PF+9u+0c8bzVaEX5Ra4KxQaL/OctSFTfLaytJStcRt
gka+a7S8+6YwjnW8EOH+6aQsDNM3e8OMoy6l5qVs23p6TOBcX/VElrRXRidUg57C7IjNbrwp4k5C
dlS40O34w76XFUmtNdQO1RBkFuRvFfG+DhHoum0vrRJtmdGIZV4k9Ua9NKn1CDAMrlt8YZhR3zAi
pzASNyqre8SaA9Q8RtG7bvGFXVK2pRtFJ8ytpyn9NteQ99Ert7bXrb4wTAqcyVj0Tepqr2RcyqVS
5Z9e5MIkkbSWpyhm2YEBjiDRq9hW50sqU39afGGUDGDTKyPnlARjvK4D5Mezfrx25wvLBNPbllVU
p25vBA08hYhakdlVVz7uhWGGeepDveRyQLUXh2JCCjzD2K56l0ta0Jxl8xA0qDoaQZQ5MPaprCNv
dN3WZeKU310hIO4umwtWL9EP6R6L8h+Rmv4TnsgLy1RlNY9nARAkPdV95qfxqs7LC/PW/nBS5IVh
6gpqCNasxi5N4G2RZNnXsNCUL9c97oVhVrrZNOQNsRvrevKl1kVK4lZT59fZ/RKSOZ+L7hEqqK7f
IK4yFOpmkiD8Xbf3hX0ycaCTApEHIyPe7Phanmx6HQnt61ZfGGhMpbjN48x36hpKCvV0uf9+3coL
6yTrrOIwYgRB00F1ZArEd4VS2XVrL2wzb+dYQOQ+cs1SdLKx/BJK8SWs4x8O4hLwIfmaUc1KFbsS
gIlVVDebzMhK56qN/2rg/BaktL3RTnXNxtG82GUKxfE0Th6uW3thnb0Z5pmM4q4bs6yo5E9o2B+u
W3phnPkI9NsEbQjysDW2rWLsxHo0rrOeJdwwSadQrRsWzwDkaZpTX8KJ/ulNnn/+28MeG7WpM+4z
d0oHO5Rx3rrB5JTrHsnCLJu4YH6BzjA0qaLp24Si6gL9frpu8YVVpr5Q5kmXMT0sTpEf8SULfTaj
GIryuuhtqdxpoINfhi2I4XCGfCm8hPWlQtefHvrCNCdD6EZfYeVCmHZtwFizrJkfr3os4iLTLLUw
7qiBh26cDe+C0N36Wlld5wiXONRCNLpxDJXQ7RHgPcbi+KRqwSVpnD88lCVSmY53FCkW7G9Gq+zB
IZL3iENz3a0sLozTkltBVCNafOXwow62Zn5dQvVr1uRv5sNgFuY1BKzrQ70TLcEZu+S647dsi+ct
gsdkx6E75Cha0yI1rwyslqhIOVCleKrS0BUjCvqMz3sjoQ2vs3lxYZZ+mbDtVgvdqE1y1xTQQC+y
+roA6BOqXKBOFUksXkZvFiKGYSheFw4uiTuCWMZxwPAFTt8ItaCULMoFUnGBHvTfz/anmVpiDHdv
MFndD8pbDOhBZirRVQ9cW9IEW4TrhU7AKMfgK5dysvK75LqXiRjyx9shNSNpYEQkJyWl9WgG7XMT
WOZVtoOs7sfFhz5iVkDA4gb08xiSKS3/a3wgmPaPK3eaTO4wcUwGFP9QqYFTqyfxVU4QQPXHxQEf
qQjm87wzszozCwoZnVlhuOocwsX8uDpi5kI8CXLoyhOzb0TGuNolwqFXxckI5XxcXevROBlNVi/E
4S5Nhh/VLOhXPvRFLBuj/97LIa6QAdPgS1XVTebmEo78Twa0uDHVwBz6KtRDWtiM7oC6AIU5q8Lr
zPNzj0cP2jZrMaES5SafQbK2MljBdQ9m2ZaVa2a/ACkLcYbIVJUHvXy96pibixQWtjJy0MEZyB8J
8SoerP6hH0zzytUXti8MchknIcrS/oQOXOqvAvOqIFwzF4bPUNt8YAQfIUrFGJZ6k87zlY96Yfj1
5FtDZbEy8/+Q7VMAGlAfu+5pL+wecZUpFc63ZjLUEgMotNzuxuwChPgP53sJgy0rU0mLosEwO2tE
LKh3ehCzV+5c/mj1YZPq9P9gxBTtbTSts/6qoAqq18d1DZkBlf0MnqgtJkRyUtSf3Oue9cLcxRps
kWlhkDBCECtvrgof0D39uOEcPByMzJrYxBy3utTeKH7oXLXjZavfqtrcDMMeW5z1XTbslemS/tYf
joaxsMN0UsRhVLnMqjCOj6HSPOVdnlzp+RamODIlOzFGXmGRqqfaRILUv859GAtTBMVptDXaQq46
PQadm4fXHTpjYYZSqgo1o8ihd6nSt0liqt2MBPF1L3FhKIzzRvBxPB+7Qqhd0Fa+YyLce93iC2tR
MkM5g05YPMjLr4ZZSrehNgvNlXtfmExqobUVWyzfVcwoYmzJug2ES9SbP5xBRsx+qBKUQSuaVUH8
qiV19TIzwE9H6avTxgs6FH9af3GTBaKYCHGALk2dxgiFjKsYxcirHvsSpVf0Rpj2DSc8y6RNmE4M
DM9Q8blu8YX5FJAljRqNDia1rg0VcYqxvO5C+CXj+VtiCVdcixApwZ/kJiKac7UWlTH2rtv2woaS
jCm6uoIfnNozesUI5gkphLgbrzyMy5a0iFOpxrnUvbYbuwdNqMZNGhrj4artqwuPGEESQdc6172h
A/QT9635mqldd92TVxfvlFHj4Zh0qY4QlhwzVjZUDn3VttfFPurCLRpZZrVyG+vINKN1motJtocu
IVxpR4vsoRazieyYF1sL6nyTpN33uJLV41WPfSll1sHUUuRBxKNLj5qBbBhc3OtWXrjGzk/lQT3f
FXJo2aHiIztuZeKVNrpwjEZVRMI4sng6FJsw2s8QeK7atrbwiqkpt5SQuS4SszmkpiB5ejgZ1z2T
5VgHYwI65eed4TKMrL/tRDG/rejhXRdgaQsT0sUyYBjbDB8hRnWl7tV8Ow3MmrnuwSxMKMmlmEu6
1VFYL7O1Vbfz1m+D6crHvjQho2xHqY24gfwBXLMRMB1cj8cr9770jYI5T4NV614Ca3BTByjNjZRX
rgsCtIWBin4mWHVe6Z7Zlcws0ILZSae4vXLv8sdrOtdQX/H9QPfChGHImtKkayGULh3389v7f4jI
/9vZBI+3WJ0AI9cEXFeGwMI3Yx7nQ3weJVhUVexJZaRf54CX6E89Cce2ZNSUZ/i1dEPUJMIHCvzr
7GqJxCqmUGb0YPE/tJ1Zj9w6eob/yiD3HGghtQBJLlR7r+52e70RvLQpkVoocRP16/PWmQQZ1xwf
BwUEmJvBsWWVRFLktzwPfkWZDU8TnVJotsvfcVbOo+RPnhG9GD1kIOkU5fg09eLMpFXZtN5HhpEr
vx6Xw0fXlASCy6NVcdxPpACWtQAn9app+0fDwz/tOfI4FEXW4qvtp+ZpIkt/p1zhrzt7/UuJUIrI
oeD4rEp0/9+kmi3HGgz8K2/9YpFHJWpfDhzzitFlemEjnMnN2P6OM/2Lt3pZJASPYYseCzyYxdge
PT/5eLTY9V330b6sEiojDWjuedb2cJfuF4+OtDlbs+tWy8tO6z4Nsm98zfbc2uawFGgBdEUkrwtX
phcrPUW9npgpVnojZLLX6F7ZaQrByVUDMr1Y6VuPgLxtCO6dgaJsIliebMauK1oDWufn9QxIpkkL
6Ob3jLnkiG1BAYh8+B0o5ldj5mKqLmj90YWNMJlabR8bxvl2TePfNiH9+TpzCSKAM7RAoZPP9rMf
nifC6I0daHbdkenSsWOlHFTiHaROZvwutSpPqRG/E7z86rlczFTeF10TrQXbWxBJtjyV9tAAonjd
iLmsGUrtBA9xtmR7FIs3nyfapSi9V+1VKTnoJX4eMZKKOe36NNvHpiBgUNP8hoQUTpWrhvtl6dDQ
kFIJiq6VcbJhUxdokezypb9uql4WD9WZCV08lGyfiD7a9EOAz3oFpee6e7+YqtDHK5EmmKpU9uRt
jULTbawKqIOuu/zFXC1ySxeXYkjOSG3fiqEF96dffifP+8WYvMRDJF1p4K/EbJraBLCjXgJmVjT0
N9Pp/Aj+ZE9w2eJUiKQde5Zke9ug623Rk76VbHEnOU6/61b51Q+42JotedOvtcJSBith+KjiaH4q
+xKQ2r9++r/6BRdzFrwQ9KCArrKfy3F4mGv4sxDEwuCHe3n5zb/xi59wWVLUqKzAoMnYPlVLBlo9
4R/xGfff/voX/OrqFzMXNPEhxv/YPitsC2Znmx+0ia8M/v6BjfmnjVOfizYhjoLeuRbisMwURmB4
fvfX3fvFNzbhuHF89ti+4G2OwwjQEqgL6K6LAF9WFnVMWhx0MHQaSrId1QkYhdDDbK679/P7+Kcn
w5qITIZCHBeyxu8GeOw3aO/5HWzuV2/14hvLoqLJ9IqTING8P47tXAM/qtbrNttx8vO9N+c+lrzt
8n1gWCtRrVgc86K4MlV1WV0UgwDQcoFdX2R69X1RGm25fAgv1z33ixlrmKxdrLDrM+gZ3SXEl8fZ
tPl1O9bLGiMAWrDwEey2hXEwJxCRz6+Kj8l1FYB4jT8/+SXPZg/EU7bXISS0KtY8P9SOkivXmstS
o4UoOQwF5ivKMcyHItLt3dqN7jfr/TmG8ifr/WWtEapoXZudR6VOpeObDjky2EzG8rFPgd+upV4r
i2Ti79p/fzEJLkuQHDIUIsllvk+RsN1qOgOF52Px5qqBdFmFhEPbWgw1AkW8Az8hERT2uhi5/euu
fjGBswUUqEhhkxxQkPAOX/W5QuUGfXvd1S8mMMOACXTBfkpH3t0i72f262yuKw/ECfPnQVqU8SwX
zrJ9hgqZeDOgw3DaYA1K6+syXZclSTHS4h3H0rOf+mR9b4ua/pjL4rogOr2kZVKUaCmX4Ooo3y93
RaI+tqwL22uePBpCf342cgAhyYENtEc78fLWDTR+pJp3v5lgfz7i4Yf8+ep9MiYyJwXeaxKbN46E
GPaZ7r8bQ9HSyV/HN/+YqL/vAgRJ9Oerox+ZNGTQ6G02fqxPdRGPbw1mAblqzMO39/P1CVrHVJT0
5Z7NYMLU6K7bEzShXzVowCb9+epioragaiz3Wov0Ae756K7UMv943Xu9mK9ocS6GpilKeKzRrUdg
pnzHZ+WvCvzRy+okHaHfMrZpCcvABC1uAO2Fq8VdtZKBPvfzkxnqcbVAYpfAq0lUVrG0/9bwdHy9
7slcfHADGhqg+Erw3DMS3qPaDEwwgcrQ56suf1lDlOWNLNs8lHsikwkc67XL5Kasy3BVdA7MtZ8f
DosGvTTFWO8D8g73YAVBDB3Nv1Me/mLCFhcTlqXWm2QYaqBgY+BKIl9vRyZ+pwf/1dUvJuzYsnIE
X6rcpxIiRdtH5KhMV1755C+ma6vTtkMrdH1ONgLgb5r0BrUp5rrpekkM7Dv0w3E513soRoFmgIP8
wQwWnKHrhs3FfG2buuyLxtX7aYyiHUmJ+NIPvfl63dWTnwfNnOrAbTLA8+BRq5g5qEOYQ5Ltuqtf
zNd8Kcca0RCyb8o+fpelQAEq3+jv1139Yr6uSqYRdt5kX/dhAUQprgHvIvF1r/Wy0KgfyCx02dV7
rjtYEOcg3+SpTL9dde+XtUZhAf7nnEnad2mX3DcxmV5w/u821139YrKuUdObzAayd5NbPiYLB1Qq
j9arolCgB/w8ZmguVCKtqvfDCvGSB1i0rfvxcN2tX8zVuvcx8C++3ueMqF0cFri14FPdXXf1i09r
7bJBEenInjqmdmgogKc7AU/xuqtfTNWkTi0oQQyw9KHj62nq1PQ2rTN15RqcX0xW3hukA3lK9nEu
U1STeA9zSWLb6LoJlV9MVwFObzxR3H8fgTaH+HT9AVK59soJdTFdJbPDohssNTbM020TgjhRvvzu
xPaLL8hleRO+00keCoZVONjulKAZ773MPEirf/1qz2P7Xw+ENLv4uCqFY2AYPdkXjYVGEKa7CO5R
ZvdyaiT0jmOWr9dN3stqJwPDddfTheyDzuEk52mC7qVRX3n1i8nbjlnUtXzFkpwu6U1EOXwQCABc
t/27LHlqUahVkp7zg/bM05soZdm7EVGXef/Xr+FXb/li/jblGMxSgGBpbFzvoS/wR6H0latDdjF/
DUno2OejPoySw1MVHCxn69iuP667+YvpSy1r2hid84e8XOatacDf7xsprlvaLiGxogkka5OeHKjF
7rIZO3+YBODw1937xeStm5LUJGX1gYXBNQgikOyVuplfFY0CYP7nT0qEjoZGS8NhjybRsFUDcu6Z
nIE4uur2LytxnJ7GsS7A4MgVkJEucfbOKMmvG5WXlThrWuYtjZL5qC24zFvVcQVSSdNf13eNLvmf
n460Q9pLW0xHL9m8UQXe6gAYynUD5190zyjuj2rJ2VEJIEVQnKCeZGr8VbFpeimrGaX1GJcLgSZO
fQieDa9d7vWn617rxYSdCyd83/bq5FLafWaxUN+VAaX/r68Oku2fr/rsYsZKGyWBJladmmBSfssQ
iqrjQ27SlA13IWksgVy91yK6VcWYQ1YFj1NxAHY+1K/+LDlB9m8QcwvtsB6VFVVDVmLuCc0HaL2I
DCkAvRlpxNdp8KGv8iRaQlqR0GfJTTNaCZ1jutZltBetS+VXsqQKTWcrzXz8KT//lQUbyHZan7Ml
zN3NUJdtf583uRhuGC8U/2QHO1nYGEe9zG+jabLdGWJoDIV6GdOZfyWJh0G4klEyiu/EE+PXzVLa
hb+rQ+MnV1FKGgy6Mcz14xhTsdz1ZlmzGU4uV5htTHtZPysHAsb9iKTwSrYCBaniOZ+sjF3lFx4t
sB6rwOb3YJ11DXCleEensrAFq7hxvRu3Luq6Hr+/seCfrTMt0TMQkWb6mKguHR6KMS4hjPczzczd
WLpk6jfeL0Xxvacqnh7yhk3Rx950Dvw/F/ctTl8jODlQ2A1Jwzl+rClksCeHa07TVk+QzH4F1ZE1
E5h+k2jVJqRLHcFZx5YE9o4ywVZxRmindmrHa1+PDyIMhj3NAMLhCgUjJGFVB20FNPQcwi32KPQg
xUMJEGh3hDkgUvhBNR3DHk4bnDvXomi7J7H0ygMxS5dxPTQswE+tbdpNUMsCvuXerlBEmG5jyjyD
x5otK4dJM4oZ+dSnJsCB2qJ0Dh5rt/QD8NURW5gHTr1QXtstivZSoB/R7xfAmg6icwirRXGAO7Je
hpyJA5BVHdebadUE1tp1KOoMXGI4DNUXl2rvYYFJiubdVLPJzcAOAKbTbmC0gQ5hQ1KeNqfMjiz7
3IKRL36YKCer2KNKfU2Aos4I/toGyFCxHMWCXwWoY1/rjlQC6AXge2OAGgnbDSVqwTAn/GiLH5Hm
TQo5oZhqND5OhR3IR7Iay8RmbtZ0/RYD3EK+0yjv+i2aKAx8zQKyrl2q/LQMt8PZDwIRzGQaKKXm
MJbLthlGVy63tB3TeN6LKM/MsCNlY9IIcuy0qYdtXrS9f00Qb7DPRc9Dq7dmNHCYAzz5KVvmMd8J
bYqpiuYIw3ye8haObI1n9H0SOlEcD6+PA6TvQ5/foUNeJ8/FhGRqXOHc2D31Wdbe+FhGb8qk7Oh3
cLCh3AQ/bP2WrBq6eRpyMIVivr5QGXv+nUNJQA88LxuYSHm6NFN9v3SjkXfeADvqLWh7MAvwj7bB
oJKwmjdl0kLJ7pYW7nZZzs0HjdWBjrtZLDmwzUmdeVj7BA8OysNRcDFtaRcy/yEjkV5fSVrz+Z12
uSrBpW4QoY4qm1KzPjVxjc/xtsOXIYb8zedSrOCGo55sqkbAX1u1dygSmJNjHjngsw7oo8w0tFBA
Gk0/0Bumgq84PmRGoT4d1JeiMjQUMFTkVojpUzsYlEbsF2zmOmjdEyfdCM1kaXlZrYROER57AD/r
I8NSWj7PyeCzT2mA2CapStfPFPfmnac/OgNdw1Pb6GIC6rofAbCmC1X2oY5Esnzx3AkYKmGMVu2h
q5mbgbeaFDBUVWSbvo33nmc5ahBkmFOZ3EkXnxmVHR2m1MFaWacoUugSouOPi/Uh2uVUZvSHJTiE
dcC283Ls9rlEFmEPLqqeHyYn7DBC1Lo4SE2QZcnfNsA+RF/xWq2vq2IpWNtX+DT48o0dDBQbOzei
4AV/Jx8W/1Wk48wxmsUSxQAyc/CG7UFOypAJuCKV8cesScm0TQxbo1PUUoPvRZ65AuTvydffg+xc
8yTzztvHsZ5YcsCz4fRbV9A+RoMhbF/8HT70VgCWXsieQ9im+8Gfiomu04Ki7cKfJc34lGLiG+qG
BMBJ21n+DuHY0RxBPdb+o+48HchmYm0j/Q7A/gmSV+WXyD3ZCevMvYYH/Ez9iVqASeE6kVverWXR
V3oc46e8oQbGxy60CXxq1C/dB8jDs3V8wt5eIIUxo9VYqNuQKzgsfKzho0IakbCoSpJB2wNqkmO4
kGvExjpYb6PxrDHsFtqyCqBJj+BkM81UAYneADckgX7gzaPI7Ywluwae/gvIZt3Qb1cnTOwrNPbM
KqsG2FKWD7rIS/3YSynGAZRn0cjiMMRuLqJdzGPS3ibjEOnw6Asnk2FT6gCy7X26rnhX0EmbbkZ1
ggmQM2zHhPQCkuoML3fYTOp8uK7MmhL1pEyhc1GhMTMk0271CPINlZkZH4rHbvL8U01Ghi3BMptk
eY3x29e6ytNEuO/U+xIVbxB9QRLQkWUwR5oUwIVyEtUektdgfAEEe4zGBF7q1pUV0kI40v9o69WF
aa+QlirfYQWMkrZytIXeLUoya7PDnCknRTUMTRK+hgn2u1voXEJ0I6Z89S9Dt2p3T6MwmmhjJtmy
FHuLFYsAELOYj2vzbvEaA2STaJMD0A7/jmnh+FuSfnmPVV2QzzYPecJhLe1RBMFFmTavouyG+WWG
eXPkBzqmTRFvpi6byjsWTQXPNtaO0sFqHauxhS58aaNyWwI0rIDcJlidnj3JAdnHXmWiw5s085k9
1eVisqc1kpEDOThv2So2iTF80JsZzwSehJinKCHBltT6jWz4iJ4lCNzS7m05jPiUVyMsU+YzWbzj
r0rUVIOpH/Xehsoh1S8+lVIBQ1MR34n0Q+xKAaz6NI84wFR1YVcyVksDQFW80+sATWCFd5AGVrmO
BnHLMjdnz8j8puXbdmUT/LiOJvGEIGw2tQPCX8BEN/DFcKluCloz8b5bLRu+5UmrEmjAhxTgXIDC
5zj71jKOz0CVtFnXfuCB1zMkGAXB3qdaFKunU68bUbcViP1NcpZXtJGsWhc1BA8wMwZDqw5tzg8M
9tE8gaw9KsTZK8lIjOYFAGYsdlAzjsVV23eqPjWN1XiCMizxHfYctHifdlgb92qNz4yyYQV/7mMY
Uyn3y5R4AKip7tP6Uw+Xp37CrTAscrD39PrWR/DtvMl6ChNuibI/ANT7wY4bUkoTwzAJsF/9PNZ0
mU/x0nUQ6lK8H2y43Vi+M7CTzuh41Dx8qtd8lrYKDUmhlY2baKT3UEqR6CkKApVtlZrKFXrxlmes
a7HEdqbEzw8jFwxfDTf0A7YktKVyl5aa569annXKlYpYiT/fC2Rvj6zHV+rDGuo8v1lEMbKPPMZ6
8m0d8cCe5GyYe2zGPnUPC6pmGrD8hxy9fDg+++LGDHo2P2BoHtzuTBxnoGXbuBmPtUuF/SgVmB5v
gfLummfnSWphJ0GfcngvWy2nI/KxDaQVRZTl4/s5Qs70+9oX8RDv0tktma8SJAn9iyynBBt6x71i
pzAJ3+bHnosOfadtQ2xfxbWy7DW2UjB8XyXv33ssIng+iMi1DM9gITXeAubzNN0ua9+tXyJUBj4F
HLXYXW7JjO5mY6M3y2jRWZG2c1u+a9sWoPQNTkgzuyeylPJTAnSVeJQIQiT7WWAefuF6wpyEvLcu
GVqPYIBBgyZcHK4eSfkUgB9YcHjyJGLHIQIF6IQkdGFexi4xzddQzgV+PpZ6GR5zyPB6zLYumOGe
kyAs8OIw5H1MF2wjK6UAlj8JxdV0N0fNkh6cbaV8YUw1vaycDEkPNz2FvZlgT/cehP5MPdraOcg8
hSHQMrloKMhLoyaevMrOeAsXUDJB3ITqPNCXhyTHqIwF8P+RcSK6m6mty/eDGqBVXuaCqW3c2kK9
WwaKeCSe8opJoNfcoGXMZtiSPREQ3hF6trIexM6xicitK5zJnwnXEDbMjtP8KFbfdWg0W8ruIe2g
HeLVWVObvSxlgJB0HGY74msDUHq1ZkLb2yjyTfYMSGDv5KYe8g4ywCIuLH1GGI7pvVicxEroKTBx
e7rmLDooDWf6LlLacb1FhzL1O1AgmuEOm8/c3eQFj7Ndry3ne5Fiht7065DVO0ZXgcNu3sbTXe1k
dCad2rGVt21PPRTVeJPSnKJgbLFNcN7tHhwqu/TJNityrFnTjdCVWNxhdswH3mYPC4Oc766PkBLZ
sowIsM0X9DjlVcqLNbqt50yO33jWF/qjzeMpfow77KJxgEMfTvbIlZbzbtZmdneZTzJ1ovVksObH
1kWnls7xAplAA7wFbPeGlp/l2KplD9uvG14kZjGoDmKNp8Oc4lDzmMGpqLC1KkTeOESMkrK/7+SQ
rA8uw4Meuo0lgNyLEwucEpj6srodAFknIS+B9Ewykv4mDPGLmOdlzw7rp5iMAuz/BV9EoGH6cUKJ
DfLGn/86zPGr61+E9qakxrxyc3Pqlmi6RXo9epDDeF13Ab3s1Ul6Y3Psk9YTGxtdechJX0Kh6qer
7v2ySTVn6zwN6ehPU9bGN0nTiQ/nHfNvEl1/cNj/JOp/2aUqWCpHThp5GpuaZXxHsxUwyJjO9Ymh
0An9WSBF8q3JEoJhH3oUSUYAdr+2pcRZS4ycPbQYSAYBU2y91mVDVTkH+HzmkOJDVKDHbkttX+AP
aAD560MyjVAHCakSqN1TFvEHlE237oa7Nm4wrDVyYsK24XeUnXME8c9+4EVkEZXYwXCx+FOZ4/iw
d3NplqOuY/9jjAyEZxKElt/lgn8xzi7bZpdJpsTpoE8OUD1y07VjCdtP2sbRCJvRijBMxeqVsi2i
CaSwmwZmDrilcSYjDCGxNYIPsky93sXMkHm/dLWej2UPo+Vd5moC3eGAtjC7o0YSSMPyaYYn6aFN
ugwbMmOULQxQzFqr+RHViN4+gBTT4PCgm2K6ORevQTCb1xKn6l0riJVs1y2jyLfJ3ATYaDzWneQg
M54sB8fn2L/04NHHpOoyB4NLVXc1aF84zeL8Hg4TjM4IxEwr180mqgN0eIkH0mjXc4D73Q0tltI9
9EXGARuTXnsIz/6YEv8fUHz3Ohs7v/7t/ovSf4Nx4/sXbMqHS5D++V/+Nqowt3C/6//84z+jDGv7
xXz56f/sMMJNeLKvc3h+1bYz//nv/yjYOv/J/+t//NsZbG/CS1Cv//Fv30Ychc9X47itn1j351D4
r/n491+6L779l7/wDzp+yv5exgWDpJrlFA7SM0LtH3D8NPk7qJ1ZAcI9/Dc5Oyfn/4eNX/4dCu6z
xLmgCWJ7yblwTSNg2fzHv5E4/zv8zqB3wQvMWJqjHvh/fvp/16rhqf2ydg3SnXOu+39nJcvgvY9z
ChV2Chh/8cd9/HPldV8LIdYEiqYSoUwBtdM4rXcatpo9WPHj+2ZABrjCb/C7pqDnGVGwE+CY+k1b
2mw7FEl/q5O5e8lMW+wXSeabKY7W7cDBrdAlTg9Y0/yGrxrQAIoG+RuOgNNJ4fC6zUqxGfx0O2ce
R5U+eU3K8Kl3MyKH9bNZhx1uTm3GEUoqfGwRTlnUe2oitPEWiBElE73p8K8rG2+M94/pvDCEgIfp
RMqhq3iH0z+Rqtz74G6jGbVcWUx+kKT8gIPenq92p9H0egox3Bs4UFZWUbJbSKZulIcPrRHtuFtL
HHKcLraI/9Uv0/QlIBIil5YdbSKWPacZ/v0pfsvhDS/T8QGZGbpfo/5lyboDVzDHLOtR1dPRoIoJ
q/JxjFGPZTGFd86jyWNqmseB+Gqu9boFVXNj0R1LiXxXk53WiDP1XYkdSPuhgappgjbWd+1ulHTL
M/W5zuDgQw1GU6Gj5jXSuvkU8WzAXpGFY2Ax2fYqXjfwkaSnludFtdQlwu7FLveogg+9TKt2aOTz
MDe3dIT6Ikr7W1migJEAf7MZJgr9kY2+pYY2W8O+o/XiBnX6T6p/YaLZsn7vpL0vzbjtO++/zAz7
V3TP8eciRpBK6hvUTA8oCgml3Aot+QaZWlEl2HJ7E3/EiIJ+rnC3SWmeh2S4U77GSoxN0KGz2Zt1
CK9zXiKGqYdT6ZDCZ+PylftwlEZO5zX0Bp2V62Ze++9ta78hEPi4ZhhLcwGLSYRAvmhJvemD/wGZ
db8R6FzvkblPex8gZ1vT/UitOOKwtyWIJZ3DmRDNuShKKgVv6qOI+ABzjOtu4Eq6S4acHgbv271P
6+c56/Z6wNFVpNiOQkx0xL72QXs4+mg3fatt/G0YKXK74YS2tRuRg0hdn493c4x4W22QcFFcvEH/
3Ktu2VM8rz8SeIyqnJtlN8btKwVBFKpv6NRDuWGqDDCpte8Kat4ByPHAVfSWEvyJHqEuMHDjbZJM
HdRs6S6vm9O4TjdNNnyFDHDd5SvPvjg6f6XOfXQlzsqbRcSPs2+3Qzm/lGO6TYu2ikmHw1KTbERt
voNxtkkgJk6j7G07L8ObibfnTM4AzRwCPkfBk2+gXSB5ROYC9kgEdtWosi0wwjeTZF8Sn8IGvGLs
QPkeTuV61he+WZHa4u0m13o7tEUV4mMty2ou4+9ZYDdJzQ/K3li3XxEhcQvjW0uSApO/q7IWsNm+
Pw3zAbvmDQ452xGVcGGZP8cpxoxHQQletKl857ZLGt0N3YdUvx2REQKythIUsdAW944pv5HTF08P
52KrXH1wRfYdEUSFKIzLEfVrMzgEEQLlUVqVdszVZ298XGJ6DiOJK1mviaqQMRZImnQjs42sQtqE
5yIK4LO6ee0UHlNo2TcmHC3bPcWqgxjogJZReirrBa2GkRhQMbIpQi6HJ/Q10+Exj1U/fRpVewbP
tLRub8p5insEq8FKziEGTULYWJPW8nbtgswq7ROebOGMh0CbuqbBTRmefp1VXzxGZdPO25gQ92Qa
S8kmYVSdFoQZS5jzesc2RiwNrwojCvjlJpp+6GSHoCIiz2o+6CnNvvEIIdXNDD55utPCOazOYp1M
WmUzR08OatZotkPIZAJ/g6fCbbULpN8ZSzqxX/G9YVud2AWxEMXPnkBkRGaEhbrxzZqwHGDvuTg0
HeWfet0iJtRhwhdsE8VIolUZosH39axPHWY5C0Z+7FbWfdFr/ACN0SMtBLlH4Cx9GeuUI2NYi6Si
GSIasYLUi+bm0zgXA2RG9fu0hFGw9RbqNqqORi09XLwOU8fIamZqU5Tw2CfzDemb8mZa98HrjVmg
fWX+nrbQSsL22mdqk1ksok4fHbzoXDo8+PGNT3XlyvIgU7x3Em+IqnsQlbpw5OtN7Aezqfl+yEl/
jxyRgAPLvCB6gSIeV39CpeiurFV+B2tpW1n9utIOHUMAmfisOfYIpXhYaKeEFdtFtGbe5HJvYaCd
UjpuOgJRple2viFNt61nf0itY59xfk6rZEGkdEFCBP1lMcBl3L7PmnEzOzSW0PZGr2oLnh5q3Rym
ZDI1z1lb3yOBu0cy8W0NVVyl4FN/4SiovlvCkm6SiFQZX566kfQn2nW3/SxN1SJBvckYAOTO1we8
zYMdLUJYQb/WXfejkIjqpXPcHhsHWWxcyu6Y8tBtdJ6D28QWhAvDDs173xvEHXYFZJ1vfB/2set/
zJbcUW4Odaa3sKY/FA1MqgH+ybG97bV6Ywa2SSE7lSlicK04WP44YGuMTvXyfUOWO6WQpe7GGsEZ
g9wKpBGbKIOcTslDp1YkkuYfiBWgxrLvHgf8w8j1rfC8zcUuhlTTMfuQzzjOzxKMaERQxvalpMuX
2j/WEqxUJkh58H28b9p+U653c9Zv7QAEH7ZL+JQW7vvIzHsqYMhU8GedgB9pdqRPzB7RoX3eDMNO
hQnxxOVmbdz6UJP+mEUzv8vgHmRt8sacI5ZD2bsKUIU3PZPy4Kh4WZsvgzO7vrV7t/pTXsPieTar
opf2pl4EAp4RMsvFhiBSU9WTLU+xEbfFSMMuxxNQefsM1QrW40OWY11eov6oC9ingXAobwEu+pGn
6w68tK/dDI/wiIGk4h3yJVsk5JEkRh58njAAbLDyINvwXiUTGnH4lkfxkef9J4SC79XYHKcaEyTK
K5AnXlErh9NMv+sQk8E2Zq3aUX5ImTlmDHOxHh5lB2/AHPFiX7BlOKVsOaTTeAx62fum/Iqo0Ja2
b3R917QYW+gpItCT+QKLcfmiF3W3LqDVq3eOQlAYZQfjP0ypPkYh695bFeEr+FiuUXnozXiaanJM
EgJvarlJe71Bw8mHaPrievKtBDd5Fndj7aLXth9vE5lsKJKMbDHbDh5s2xIImPt6x0WeHAZZ9O+V
Lz/EPureYk4WFc/xlRu5g08pOvAu+5GJdBcZbGmm0mP1RdYYn8plMzTzM1KIU9hq1sDCqT6QqZg3
rI53RfDDgY20xh562PIZS2ERKuz46kqThx5B07n8jMAAjNS6fUJ8dCccA+ywXRv0Ea38jVfjB1a0
DxYB0C0z9IChlle8SaD5q+2tM/hkROMX5CxvkRF6KGVMTlOrIJIV81HmRbZueMRYUwWsYLtu1qCS
6PWj/y/2zqQ3cqNL13+l0XsaJIPjojckc1RqnrUhpJLEeQoyOP36ftI28Lmq72fjLu7iAu2NYVdJ
mSSDEee808nGmpP2rS39Jko6I9n407hRECo9B/moX1mDVoeuKbx9bHbxYz7Fex9aqp5f1sq5LY1+
jrTGevW7j7HsImWm+xFp3QZc+xav/RTpQmdn6EdmJcDUD4UCOXRiN4JbCzN7Ca2c9bOYZ+HjlW/A
W/srg1Cha6iJKvnY1DW8q+5Y6w+UMX7N7rWMJzGPeaRIFdt6gzlFkFrFZV9PZdS11oOUHDFGa980
qLlfV7NfvzNI+UxNgW6I9DJnDW2kusHS87guHZW1f3RRi5TwG7BJMpRGES5dFjG67gQbsR0J+5D1
FNnMWLWtcgi1ytVu18UZAr9Kx6cyXR8qkwpLWy6gL/tNHUsVNmkZxpkBH+lcSDfei2o8yEHChWtl
ULn+yZvTU575QPr5lVZ7z6qaf7R9fpXWt76yP+IsOx8uL91MwGjlbWLFyF2P42kCv3ywDWbireRf
BL1VHrREMi+3uTDy9dLME4Pdf+I6YggYVQMJ6/eGY15XU7edUSyslk6fQOMamHon9y2mpqCnvwsT
xkBPtnvTEmiQWlbkL8OPsWqcPd1DGvZDG3ZOssdMFIJ4T0yj5ub1ttMECUD43vDmR6ErmrmKzF99
KB58Dllg8p0044OY1COF4FFBrm/jHtlQ1y3HbCqpCZ4Ra/ihntrmdd1bP+xMO07sX3Fdffg1kbaK
cZXrkm1QzXCsPNj8ECj5tCmEyWBkaVmBZiMQGmN1bGf1DDwUOpm6WqFBQlsa35PMvhKGFqkkB6FX
J5UC5OABf7H6+dICA4N/3y88FifeD+VCxfHGwPNM0hNYlLdN7nC+6puhNI0wp7nblGX93JHO+pQv
ajjBWu2typ2hGhWme/16zTiRM7dbAoLEB3ItEEq04g1E34hcP7sqB4107mzD9NXHtJuXMK8YSp0Z
n2rww1J07rEfrzuT2AdX7jvZkSYPUz+11o3npvIeapJJ0eUUrCbVaeu2t2XnbafV7QKRTd/JKrnE
2GzYItYiGEz2VR1OceOrcdPN5jsiPQa5L+IzTh35OznJ2PeKdLu53kq7iEQ8bB2EL4HwaD6EO1YX
xtxTJVrv6M3YR3wsL5gR771VfCSyeaC9R72lhe7ItDmfnD+1rcquiKCRtlaT3IGrb+3YvJvyBELA
3dgT0w6U+ITF2nvTfO/E7UtL4V4aJaUSPRKgeOddoHbZyqF8jJtT3Ve3rm93dwwbibJx3JMzcy5x
gjb9UGu5y6ZnhRf+UnadDS/u5G9F4UnC6WKkTUi17hJnVHQKN7jU0h9JmjEE2czK9CsRar3MrTxO
IIRq48CK0prNgPjiuaMgCdJmEgdMM/5myTzzoWfC541urPqpKFh7XdxZYaln6rmqSxXalqcfStdB
drDQPAPUXnYVJa7Vug4zsJtmSz2f0lGzgDMzMSIHBeNuXRXjXhjYPPn6R2wh88BulRgHRkD7CCOI
S0QyVO7kGL+RBV4/GprUaOgS86Ocy+65dw13l8pq3PoJg0XruPWgr73+YBWquaGFNW5joU37OHbs
fdyNTOBoqo556aknHkVa21OopXpXoBFZzDvEAZCYVL+0ORpA00PMUXZsa/esp6ktpgAlJtt8OUIC
x4W9cGhAppw4WoqO4eZrGU1nmAMJrrpM29S4huCZjlXtZdVWn4rl0/EtN5RLNx/YgZoDqOZyGMHG
j+vA8DI5WGHTowY2/czcLrqvNnrqzs+Fv1YHZtvOL33rzkimxoYDgK+JXnGevmPqqSjzbXdXizHe
69k0X8+YeT4LGFcup1o2S1OjWOzrxPNDfCdy13BlzanIE9Jjm3bdDWkyh65MvJ3GenhPVO/skOQV
H2zkx7EgZLZbR33vIeKaI06q+cuyvfZlwNvqh2bhiIeJVJVwJnvnJARO5gCuOd6PHkoDvbNQ6tGq
97lEuWIjwQyh8ul/u4qJ3k5cBWmWx1vFzb+s6r4O9YR8cGUoHRDJHW0zOOOLLVuJI+4BYeIiLFb7
yjEH9wNJRP6gV0QuLQ6yjp2vt9q2NfX4YZzShjF2LVxYNhZRZegXhZYVCDtAsjdCs/g1sObDrWu1
+ltip+o1RTnKngqTf+tmyBkDb6rKD1InKDbmHmDbpLrdu4y9LVBDiX1nzTSxlZ3Zn7VejkuQdWJK
wzgeigOiHnkhi7442vBOp5zy6GUopuWQK2FfaFmWSHSNvqOFjWnGR8GnBqvHgPRt2Uibcr3pxDP9
E9FpGocMUVuHLKs3QwwH5Du3hs0aqKV/N6vmnRGPu07Gx6mQjJQ3EIg5nuEOFBy9Vx2GmEj3YOkV
CEDjNp4XlpW9XLRZwTYSMyGlCwiFzNcwrZkQnU1jRCM/PjjkniPeEjokP319HTmDa9N7YF70sfyE
Fu30jmHProhy50zjTkys1rkri72MDLYdUFyRdYgDoFA0O8mkxTuGM+RbSeBvBF9Q9oHnTu/e0DyP
o2/caPpsUQfUF6WYLhmpXAcmlHFU+H5+a6yrexb83jUkiqDxuV2A/3eDQOG4J3VvTHZyUu7l7A5d
FcmyV/dEC78Rv3h+U6d0OFQMrbNCYS6tG2itzC46HZnSZmB+IkXJKnftbH3Y8YDizgB8vUzsmvjx
paycExWysamRzXFuCBNFSzYO3RERTRcotI47R/pzwYS9uv0sESVCISM65YnOTH1UtbydCFIGwKKX
ohhR42vaVguOCFWu7H6xQgBiQrczpVq3wrWr5aOGuG5Bjib9I9LCfJNpbnlaXWvc52ZyQNPqBl2i
K+JSW28jjNF8ENZ6Lj1WbzxMllGCKbox83QAKjhei7a/nNHdbJVh2SezjU15nkGPS3SiQ+TdWg1A
FcbJAcpsiASmQVP6ZkyUvpPuqD4MpM9RP9ENMw+tDYau2fjOuNVSsVPddGqUOd2ZQ0V3r4Q+/3DL
BkavpA6hYS7slf7aS8OcQ/xAe9V92VmfbhntySCXFQYoLDM7vZzhfi5WpwcuMc107MJWNcnRWZob
GxEAxU+VyNvSF+ZbQg/mB53q6poekhCGOE8uhMGOnRdyvDbd5MlS3WPR9ACLQ3JrjMYQ1prpRN3a
hJCcPDC1WtxeZoA1hmR1i/vB3K0ynl595GKnUoC0lW55xPF3bm2yN2Fo6X4q5atT5TfGPDyMsfHN
NhLiekMMmNOHa1ejdFsKC4TlljVFnd6/AIHxV5b4ZYiNcuMw+Dk0c2av140X6Y0TalZNG6aebWxu
rNK4OnXuq9lY9yBJxi6WHcMjSnEzze5yVvnuKmZ99kWDCWCyn3oC+KNktYZbcKabrJ63Gdhqrj8I
xEOnxi4+ZvY/o5TgvaSidScUwd2tpgGm97aWbaAsuyYYKE5G3iSP3DHDBa+DpNumZmy+xQtzAzgM
nHBaR/cxk87G67UQMf/DAj4fIBu/nnsqB9uvfpSWeaVbTRtSYauIvMfQsvNl29p68wOJ1rZlV46E
Kq91BGgbNLkbrxLR5E73pWMNu1Wv27tR6d7GtOZTV5jP9Sp+9IPzPuSPfcwI9rjZoDAQu9J9Jm/F
2jI1CsxpqMoQYdcSGfb76jvcxMx9nHT/cpmrKdAAAOQyhqCIa9DpBmBK3gftMGG5bkO0XjcjKN/Y
t/u5bTdc6tZmR4hhX6pB39I3P82Ly7leWWMYd/nRn+oKgfWMnd2y7tyujoFN5cOk1HXsE31GA32a
VrFjwn0aZqWpb7Kl/Er7UYJFundkxeT7gjrtBN6wb5D/XhZkuG9Ra2yFVsc3AlsA3Kz8Qh1S7dem
qW8AiO9mqv7AGemV48m+d2z7uLSA213m+ptBN+iSpz2cjvWimpGuoH0qnXRLX9RFg1d9TVk+7cq0
HSJOply/zvJaexSmVx8mP3aqnXC0V5CDC4L0/cDwpifPVOHqzvNeH/tbZF2frVJZuDLVaTs11XcP
zw2+8j3XxrPXqTxqiLNkxecjijA720kvLbYgKo9TBmquJ91torfFEfh5vdSyuNtWTLLcWmXVhq7j
qqjrxalZ5jenLA8+865SzhUEDlXzABqvBX2lH9HWDzs5W8xNW3rII8iMA5rOsLH6zg3M2G4uG+WI
yC+caO29nS7QjOpGx52LwwYNTsB9hg/X5xcm0CZRPfqnQq3mpdbreVBo3nQ7K0MLSXan5PWX7bI2
1gbZ4hLMaii4wtXjzF1PbVfexm3mMV/IfHDNzguMPDffMKRNe33SnStRJ0kW+P6SXzs5g0hG4eiB
B7MWzsOnJ3v7sGpFf7+sY/HKQc6U3Sb9WLU4e7XWxLuK+3hfK5ZLojm0J8ik9DVPQuRXR7qiuCvi
TRYzWdRQZQKjL3gnvH45OX6hbYUwUaU3p1jVO7Vi+fX897kDsAP20ICkIMbQAVwOtoGXBMU++3JX
Fi/nSW4N9FA4zsV+BcVhR4vRajc6E6WUfWk6vKftjPjSKj7NPCUKnKumzAtczMWlKB470o0PpdGG
jNIyA6MQm0nTeEgmNTV9XCweM424IgUZDh49fOd997IWfnryXUaeJC4T35glOVBhBCJZ852ZGajc
82Pd6YfesEG12aJTOtzMWMc39F1yM8b9FMS197hO4sfoZhdanh+NHJlXWez8grqq6IFU+n06VQH5
T90p05LuatKNOCx8bCzoQtrA12P0RnJdgrROmlDPfDa1nIsEu2raU6dW/K9eSdWq7L3hn2rLrvZW
WxbHIta0BMG1HTpt8bDE1bMm5m9YLC4XyZNZI7u0zhVC+uIDMClVMluskpT6k36f5dnjLIlRbuv0
YHXrAW/2RVwbl7Z0djkkVgDrd5FZE9IOuwcDNnL9zGtuB1u0UW7RiriwG3lB3jAC3ovSQAZsrvZz
vw6snGnykMfbxhE65EHzq3BULUYVrXtFpWFFI1aay4Ir2TZOq4UovvLAs6nbxFOTv/bTd9dDdmgs
/dRYGRizZvbXkDhvcpgD6Vp7NJkGBFYN4GsJ/5GZq9URNVoAX3MlxvWhybL3Rpev+gytUMXtRvVL
OCUo+ksea+cswVqm1jZPPA+1Cu8Kyg9TKC2IKc8oGxJj0/Cxdm/cjl1eBWjgjnk2EU+lcAnFYafr
F0NiVYj12B1WD6ihaPAbpZqFllff2HgRnC7s8xVNCxLsvm30MNXjgbQpdVXNlRGRvAHTlc3HWeAU
SVHMProF+PK0koKnFW5/bTnih4LtGHttd6Y4sTsVoWMyIaVLjTrq2/XNzpvbPD9NxbypcqaKrqVF
A1M2Dzge1tNaGGzghvNgFHy/JefIW3WJDGiATntqWHf2qH87+o98lNMHkTrd1nYLPvxGdzQXcX/s
X7mud4uOPSxccZ234EBTWz0VmOMDy1+puMd7jVpjv+q4rHz1LllfjAf1pycBIJt3HiD14NzqZrJf
Bzfgr+3AVCE1UguGnKN9Zh/XjTsd4xICjSJYZf6IzgY91SS+nXVb91xxYHVNEdVp8mLKfDthf9j1
ZnK7VpCN82wcu2S9iylBLD2Fd4YiSarvxClDEG3c3Po67ZjkOu45aq47Nnm3rXfCs6NOmQEGoySs
8/giIctWdBXt5+qoyC2qfV6LA/mfPXa6vvzBgZKEI9aqba3hKc5A13E/yMjHvgaDm1EcVPU1r1YR
qWa9oxcKmQnuB6TcWBGDV5qoKcsxMBH1ggADd6l2H6eQwcYnhf+eeUCXdUtvn7vlZ9JPl04pny0f
Jegi/HBMb2CEQkI9N4XBhtz0IkqW7lRTFFbP2EMORgyRIjwwNUdlT5VRbsW6JFE2GPGdV7Q/JlHe
9RNvme7oB4x3gI/Zhd8iGDCSF8Kb4rA12u+qQY6waMlu4AgJDT07U2ULoL+dLIE5ZpdVanyowmku
TUW2n9FbFzoxxlEp0DIwa8fHxfjm6JV8ztZh3E0a4J8LKBRRM+6HRXud0WPXaQdEZ08ROpAplJiR
erc4WtVnmceErYyhv6ScjvNDaiWRp0/3DSm90hy+wTrhM/WYFyteHicvz97UWN8sNKuTBKBux00x
ovbFXHvhDcOF2aqben1N9BWbbYV2wAiM0r0FttuJ1NqpmIAXlDEmazEWcjcbgHeNu7A7995WlNOh
JJNrJxac3WN2NeAyqMaR//CGKwR+zKRhXoRrXUMPHNqcVPpG/NA69v1EDpf1iIqYPd7vSMDpb0ek
xROAdVsn6lrUXTSKp0qh64f486372m2OmEyOKQ6VoLCmOOTMPqveIzI4i72Hia6r4JUNUtPcCfXP
gvdvplLqTzkZQZyykTeq/mCYZqiNe92rKCJZe5m3G5b0x9IvwdAwKrlpIFs6SlE9KBP3oQfLL5q4
3Cmi96yWI90v7sy+e04ZuDYUySbNmVyDrTLigEy/RcIuS0JTODvFgR4/kJWzWVFCYvxMDtJZLnuy
7YVnTkFXJM+6Nh4LA2iluqXcnLY5LPGc4x+s8ndb1ljKtIeh6jdYOjZtDLW70jcIegtpQBuYF0pa
h9ZZh2jVkA622AB6vmZlyipqej0N7THb1ytKgJlEwn4lwaE/VjnKqtVBv1e926X1PLrLNZhbGc1g
+059McpuX/scXjaJ6lpfxxr8D3kzrr6A0+ft8mXGtE7xYn3PKWY5THSl3d7pfnG/2ke/HqKlNO+z
eryaIE3Y2Bnk7rT9ZvazYZMXBbKIZgfVmNKdM2F39VjZC+fjpu4KJN/d+thTnrJBpgCuwCkkNhwx
4W88VdKHGuuPnsIpk8W9X673Xj/tkZ3Dk1f+Zb563anTVX6FJGm9xiFyMZsrpU78+RdV3Z/Stb/G
rBlnifAvQjVMzWecVPim7v2aFdf64xoXNUsjblz7eilip9tZtSo+a1eWz908AaRm9eKe5rHFjYMw
YzA3UwnV+w8e9t8jN//6Tdyz8s4n99HDQGH4+llS95ew0iyj0K4Gow6Q7/XvxPfwpA0wwTIoq7q4
6ypN+wS29x5K1fT33iAmwvOmfoi01Sm+fr8t/y8UmO1XfT/Ir68BCeb/B7rLc/L/v5ddhuk7C+gP
Aefh87/+8/y3/9BcmuI3n388z2Yv0T3zX5pLQ/xmuY5pQuXpLKHzj/wpueRnLFt3+TGLP3UcHRP+
n4pL9zcLXsbx+X8+7ljdc/5vBJf86E/L2DXPX8tykZwYLB2DCZQ/L56GY9zqDOeotKLT2oBAqWo6
SC312wNSCCP0CvI1eL29oSoeBLXILarujGLOZ/Suos0JGTu0+g++kdjW3nF6GMjsnN5/sZJ9o180
dd7dme66Tohzct/f5laHCxs3njYAlBQVvtpeont5TA3lD/j5MgOpGSZWQkeTNrFH+o3SwQCD8CVr
kP5IlIoHeyp0VHRihWCYHX3cW9irLTOEywE+xV5JG+LRk1PbyF1d6fiKZkvf9RlyDQ5cnNsmAHWg
rBrdZ0FtgsAJ5Tm1fg2RbLtGfJZZmYi3HK14AcP3qz34puG8eHWZvicDaRfaTEQqFuHavHFMq9/4
CznT8qpFoQ+qGT+qOl1gOPD80UwG2ooE8lnwKyIKiUVANSEdQ5hYNdqLlE7sYGb0k7scUB0mni/a
AlTWAxz4SW/cygY8SypxDcHppXe6tkBgB3mMIfATAWj+hVNZz+0Qg6Y1R6NeW8l9kvqDfWdr0qpf
W9ivc7Oc0suIefo0dM8QK6qW5iPt3OUbMpH+JigVM6o2si2da2spdXTxbY4jT8RVRjSjrS69ql7z
a9shoDTQetO87voMPcPqpFoa5UltLI8euvKv3DQK2L7YSfEAJcPkAhclSfvQZX58lDhGIn3xnL1u
jdltvU7FflpITrCHZZmDPu9nmmczFfcYsHr4Cde1iH3IsOvVHAutDzXDIFXJhu93qR/j3pwqv6f1
qs0eajwtZ4IRkBy4unXRCH9SY+ig8caVOZgdXiZPeBIjpb+2PjJ2XRMDB6gLIcX9TSobbg/23N3M
VmNysCRTakQoluflkBjC7TctIwxAYTKnKndz7Hg3Zkz22HGd8zw9QhEiauriQdGcpWqQ29jDTbzH
qdfVGKiBA52pQ+6irXPUNHO/Gwdfd4Kqa108cq3TnpaqSq+0qurpIy34BOXL6kqhWqppLlftMk41
V25HsM/7hU5Cgn8wj3Q2mvE2SdvlGojfjvCwztqV13fqdoIvdMO5Bw+PmBaYPBmaVu/NtLG5VzWv
xKZfzik6tJ90ZrEs782GkeZBSr7AoWUU1y0BEe17UifOa8zSkqGHXygP+xKtR7Do62qHZY0njYax
Ee3BFnVVRF5WpMg2BRNOAtx8hXbKVTE8O7GdPsyUo1dewZ2WJFvE/XAgWqSvUCOpKc/mT6bd5ARe
ok61UrfSgg5tB2hnyHvZDeMPdgVLKEa8kj7g0x0J5ksmUVvNivUZ0F34pbljYtHsGTuhd6RHbFIC
B9Y308Cpa16k9K/DvY+aELE2ZQbocJuQR7xu4lmuTXVgihKGzO9WTmLM4ReL2E1JKa5UNp30uc7J
qEZl6o2yJtkBIQVCNzIR/eoi9hR+6MBzurnCpgX+DDNcS71L4G0ma9sCTPplSJxFYwfroBcPMViX
Z1zi8rCn6ami819EaHkSXy5ca1rqu6zuNfMcKmolRE2M57ayd4kkemxQlVOw1qYzpe+Wn/T1kz+o
2nmlw22KB88spxkiQTXy0i+GTF46MJ6o/YpUwl83E0kpNzLF5h/kMm8kFNSEcxufB04caTvvqrPx
q+lFh53SzywoHMIIGlr4t5SHC5g8awBUuYhSu2yPYiy1ew+rMuqisqKlRGy6dWb2hcW0YWJMftEl
JaU8eoXj3aV1l0TLuDobmQmJ6N3zlLbzlV7vXQTwr0JMZkjegk8mgFhVNE5ltc0UA2YDHa54N1d+
+ZQutnudDAuucL2hgDSpeSMxJG5Qpa51YBq9dq2cFluKNIt97NTObmkT76CDyiYYYWf7bVyUi2K/
SqNKTWuk+321l+nYnHy2c1Ra3bo8FNJO5xCCFtkbDqkoHtGYQ37M5g5vvoucdMHfZwmZ7zIzNR7t
orpbdSJImqRC6aHADyzNeHBbCDg4CAvWRkr65rStnxikhWwfrZO9i4X7gQWpk29pwk58VKhdu8+4
FH1z2WYNyF6Ruzxwx3X7p9mEIAdQ4bB9zSoH8jaq66ZGsmdXVnw5S6iGT2y0tBEOZq0XZ1ZFcpJ1
UXtbXBZajAOgNkGaWTJBT5QcLWWSTR7azL6+hcZoKbH1cqEHd+orpzgr3CwikdFqem69bM/S4JHI
msS7LLO1ryODCVhBh/J5l5sASWCNqHuYnkRmgl8tqAlXa2UuJERxNPdF7h+criQPFnIDUF2rmgoa
P7XD1R+7XSla781Wqx51k0VgAiRzflsBIZ/ivHDuBomLE3rFh5cVVj1/lJqYTpko2vdp1sCHVDYU
21iblnazwozfzzT9eOrjdHgfHZ1nv69TjpkgX7OCdiK10/SKQKiJ1PxqoH9G0rRciNIxT1Vr28Rp
JAA1i6ul38tqMRIOezuOejZIpaqb/y2hh+VcFJvnuWL/voYmKH34+vyP++F9+Or/Wkz//nN/VNOa
4/zmu0JgYPKEg3bhHFP/h4XJcM3fbMxI9GKCmtY5hwH/WU+7xm90ai6KA9Mzzk7HP4tpw/sNFtI2
fN8wXcN3GV3zi1vp79xL4hy99a9G7PyJhqn7jiFM1/Fp4H8JTCyNXNYYgO0vquhBsRm1VquhGmvH
bH2ybdUW70wBxpBcd2AN4F3mfN5WtCbWP5KaKu0sL5gL9+gTkqTg0rWa/DPiPvrL0q5ajldM0Xb7
YReI5puIe4XlI0wojowvd24WdVems1u+04u08Q9Ric6hDc46PL2VkfV8Fau1ZXWdGvowIe0sbclI
WQqSqjoZ7oJSd5Mwbna5MCtR599aPzb8zF8e6f+hb/45VsxyfFodwsMdi+6Fu/5rML9LUJVKndT7
iilKcpxIlVVa+9Iae+nu1z4Zsilcs7bMvks9zsx/Gkby+/SLvz4j+Hb2WNMSnuBJ8WV+7nfWXHi9
A476mcN+FMS9NOR1pKCypsY4QDlPwFKRTIGtIVQxObf1zWQBbpmhYa3OJI4YnGqkwg2KD2kwCtHr
+LO/v0e/dPTQLQ5Y1LnHA2BwbO7Wz1+Sgqfuxnps31ybwGk7bHXPxlwRx8r3ZWisLtIM0Bc3cbtt
WSqLP1PK14ZDa5AxBFw8DcLptmpC1mD+4bH8tx693wfJ/uUO8uUEL5ntG+SCeA5P8ucvV8xFT5HS
tG+txNvRbURfeNalaaSCHbNXlGSBH4/l+oRKYFlcyCTJYD4Euubk3CV46bS9rIjye5L4upwrL3PO
C3+2OFIxMCi7ahaQK+GTr7KMrj3etTIv1qdzdPhUBISmnR9G5pdaPJAFQPJNEQgMnOuTV83zEAe4
uhb+1a96MnhRa5NftYW8pPoNGXyQ8eJ0v3+871GwToHXzDm/ouGl4JtnGkQmUWStXRXvzGCou5aZ
ONIYofmbdThJWcQyILhNmlWoJXE17xOLRfNaM27CehqJUsJ6gv2B92fs6oZX7+/XxhnM+eXuY9x0
DU+AHdjC+GVpYDCqE8Nvy7fVqFCfBbOpu2dKp8mb8sAcsan/pyEX513rp090LYIcDe+827Kt/fqJ
vdR7qDkxvVKEnRfjpKxK1pEJHM3yc8aOaLSYTpxFOJlq6JNL13Bc1unfX/gvhnR2b5cyxbUdPKi6
abH7/7zuVjGqTvOd6qmyyAIXQLXK1r6aLu0W+yItKAk3Mnab7GYk/Wmd0FvaTUJM3WCODdolFzsW
CtOkuyhjz6EgkCWy9n4ynPGOsWhQE529zs0Fiwh2M0cDjtDfIhXEqI96qrMOmzH1PXGgABlYIsWI
nOraNGmMzo5tidD7H+Kgf94qGdLjskG5zImwPB63/utQTuXV3qCnSf1VNe35fo6wKUJnfVN6WJue
QCklw2Eku8SEw8lJw9v+/S0/39G/PnldQKrx3IVjEHTF8fjzHZ/TDBWnFNqnoyEqNhGw/LHj4Pzj
e9Rwyc5bYcPX/UP2wM8Xbrl8LhMgXNO0Abk88evntmpB+aYJ7zNZOPucYNTbsn9Jrdikk6Q9VNnZ
LTOgwUvTxkQc/veX7f+Pyz7fccszfSBVnt8vCw3IKUPdlopPlFxuJ0IbtYD9zoHOBtusmVteoTFr
6NiKblH3Ra/rKzKdNCu5KX//TX592XXGq1kgdOdtlrshfnkAg5Pp+VLU8Y/YX2sbIWjXVvGy0eKq
95fd4sl/3t7/58V7OCwsBzDZp2G1fsEDUzeNS7Lj5KdFkF4xbxfDWY1ia8tJsegy8oDglxV3vQt6
2hDnrdGXUSL9zBp6qn9YCL9uPQbIKJuPdVaMknPw61FDepxH57zOHySCSe6uriAZrY0+T4JQsVmK
Ubsnl707r0amnpz/lbXJP0VhGL/UdS6HHRMMfi9bBMWl98s9weeR2347aB+cd5zN+xkBLuVBNRPv
0YQAFtZqhVlFKFobzL4puDc2uiJ1X7VOvqBnM2R9j//ivG12diPNO5iyuv/4+8XyZ/H0rxfW5nXx
XIz6ApCZJez9mtitg0U2pCD2O7maetpvTOb18d4qRFWAGfQsPHpEywlbhQ8uuaaGE0BaDkZ1QZlJ
0ZyEDd7AWeAmAOTQb6qYAaC4oLqJ730Vz1lh4AGITQ7TVyJBqy7BrmQSHbipSkQ6Q/jfzJ3Zctw6
tm2/iCcIAuxe7kMyG6WatBpL2/YLw7K92TcAe379GbRcccuquN5Rb7eiwootpZRJEgSBteYck024
11X7wLh2VmJ+EY307sO3lQqb/tGSH/BK0Jy9K5J0DFnkDiMYE2I7chZXV3qFWlbtS0A4nCs6wS7z
nm/xa+iCqsnnS1I2ASeYijCDj+JAOpyLyR6spwmaI4+nkPQkHsHTCIfOuqJ+F5SX2hl4gWA9PPgX
ePLbYopqzzZu2nUlOYeuaCAoaxddX4kVe7MJgVN4rV9CWWoyYKH0qVES8/72PDPqyATmX9YME+d3
1QGC3qOvR6nPvm0VnnPAAsRbVgXVkfHanhyioCOqkmgmT+Wsy7x8ls0ACe6Ca552+Tn3bMsZr10E
aCxUFrayPMLCaemk3qfFUIUjnoTZp7C2y9OeyJPIGpoE78lO431wnftQh60/HQgTVq7+6C70p5qP
tr1sgy6Gyel4l6bvSOn9mLWYlJI92waG/DHF3Ev/uRJBZ/4GU6e74Nol4cr5IlxglcFFVVPcPtAO
JCr3kFOKskv4YLY395Hp4Yg4SCSxAQf7iU4bpBfbmttmBJoAwTWIFrXE0y3ltJ78MFOC5rqurTAw
rPiy1O5OygY09UozvKCdjQq9RSla+XVlPtVaB9ZAR+LnYmKtzHbVdN2GiXcbYEtluU6dyUMBB5Ne
cOUrpWIu0FL32xr4bWggy2HCArhUeAhkQ54d7W40tleBLO2SBv/27OCP2E2FNYYfmWWa4KmtQ6s8
YmxL3B0e4OnJxUON/ClDjZqpUV5ltlzPlQECMJikefSN50Rz6KYXeKmlHWkg4R/xU4VXKnGbbsfd
l77m1NQ/4WNu9nMo4nIXlLI/0ZHxo8mp3ZsAVXtTcDvWU+sBvcnava9SuE3ahvuS+7M65E02fFgh
uNkHRm6PT8+WJSPWIxCoHZ6AirU3RlnJTQV95+B2CkFzpxJMbkO4T8MpwOWW6qhA7fE969AwIzRM
douq6z2CM30drE51XGIcYbu6pfy9K6jlYXqr/ePEnzwH1pK+GgBoJ2dJ4+8aI+2pmIn72i1h7h7R
KzZPLdhcmgiJrekOQDZ8nuY1+FpatbsL5VB9nALiYmynt6/V5gzfNZYlbxWVoaPpu/oHucbxg225
GU/2XobfRZUo+KmiFY8jerbs2C61dRBd1T92o+rP21Sw75Z5uJYdYSUUvihfxX5IDfVTNoLvOLO3
Gr51jkLIi5QE83KSVeilRukGP4Le9as9jHdzXYVstPZK9PnDvDkeXHYhNy5Rm5o827T5auddezv7
yr7pPLGN0NjdVofJOF3PZpjvbL8YzwGdnOuskKmDHiMrv4tpkoiy1kDgJqQS8Hlq9fRDI7DD0CPW
r7jTaKJv1uvrcF07Rm5atiVFsMYM+5aeyHztDQmFY1sQBbwI4ruXqp2jEZWKhKZjU3M1szZHFBzO
jVsS/JBL98Wdlm/2EMcXJbh9xm7o95WvMQYkczX6e4ww8oAxvb60qTKfF5KqoAWzcIdhCAJiBsng
Iw6l5j1I9ZU1d7OTTlmfGh66lHCr/mEWdfGAGQbGaAFc8lmjg/hk5rYCBToPcxQLA4U05/PJHduK
GFddOMPGUHMwQQbGSxABS8y/5lW7YuWxq5e6yTQe6VE8EIkUnFvHBNFg7PhaZbX62gXefJuvwoyU
3BXQBDwSYNegw5Ljg1s5sNCmlaIIvxrLtxGD6BZEpYt28d6bvOLIRO95UZitiGtEk963mIoOCGzN
M1TT9jQOszjl7eh9JQPvecrX/HnV1RqcdAtuNddV8mPhhJzSHo0OnRZ7oa0d0sM0Si83wAT7nZ2O
4xllZ3uiHYFoM/G78BkZRPgq51Z+zE3cvI7ruP4YGODI+hrnTrFlOtk8KfYakOxTJSk1gyAZby3T
FV9QgCG+KpErRTX690u62Mj5kLjjEMLmC1DVLUDIsUmJ2q7OTwSNQDVeHMnnH51rYdcS76rsPgOu
1PchdpYrsZThU1WZ9Sbpcn2YfabcXV5X2aWmF3JtBjXd111sPpogUN9AUDE50CsbL2qpuHnwynwQ
sh9uZuNPZ1xLwLxAWdd44yu1T0EhY4dmzkM0a+LbOE7Nw7pRtQPm7c8arwy8uTS54mbz71Zh9fc8
6rNjGcbuLc5KIaOecv4+WJdaMt5NfYRi2dxjjUvvk7kBg8Ge1z6aKdef235LmordFct7qIabLGb/
nlBA/pjIlejmNKnmg/SL4Eo0yNbGdlUfgjGRp3Qw1ncrdlhU3i6g/LIwgiYvnGDvD8AqgtvClaPf
H+zG0OtFftLGt5PVJvfhIMqLpRaK9b35yu9gd+4z8dJVrGDywc8vUEfYqLgAhK/DpkVmDNt3isp0
su8oYgzPmUMl/5Q60PuiMBX+jYobExxDG7bmdZUG7Z5GoFp3YLWmfYCFjJLzurE6IYjWlwbxs7hZ
yC3mXFO+7s2tDumHHMVMs+ZcK119QN9jPfhgxiFEzCZtDrTwzSN167ECc9As6U2Vgf/bW6Z22TvE
sbBO/th16+MSQFRMT9vSw96Hem5KqN0jPU4ilAr2JqYEZ8zKJXIrcJF3BSDlLpKDSD5O/oolv7FL
75b1dyz29LuAIfZsZ/oXOMkrXdadZVpw2CyckpqCyRX2b//adWa7hiRAaIAz7pZZY5+7dpjs7DPN
kRGWWLnUZp+OtJyfQitBHIpoFfDrzlhxUhZIdsP5KZPUA3YI08qHhpzb9TR5cskj29c07qcwn+vI
wZLq3/nQFjASAPfdN/WaXedOn0UQrYrr3sKblH8oCRIJV8npr+252gO2rgCh7pbWcasPW3IAOPTF
y73SwW4DAe3QBCuxmYMAqol1cyjT2yJtc5q4dTuv0Qocut7JalmfqDzlxVWdKbc5JATE3BUZpY19
PmczZnMlYEkF+AbZTOUGI2ViwL/AKsVE4kzzggXf6S8WjTY/qjYc7w7irDTRsiTei2gt830MWZpI
0y7OibgPIQ/JmDqDE7GES60m6rutyDaRMuA9LpZqaPLoIVigpzOT4h/l4lnZnH1jEtKBd0hbrDku
5vo5PBQVds300Dpz47p3whq94TkP6iq+ynWgvibj+GVd0+SZjvOXJGxhKbFNqJ6myc8PcYDJzebh
gYlt8MwT4LH1Bu98eTFyw0akJozAsSBL89G44MSp3OrJwM7Yo4RYkCbSXKIz3FffwHyuRx9RKC6q
Ob5rC54rER7fSe9XHjbqPuyQCfiuMQa3LZIVxgMDhsZThsihaYuHViOooFziJ7ddUzdPg+7ggw5z
MsZnr65oFVrVHJ5RyYIYr3V5hEniPtWFLQ5hjyuniF3rzilmhVISeEeTdPYmTE+g2znx+LUe/OG0
zs4GBPN5CNNAHDUSAeE1FyqjE0VZAwU97HCWRQj+cqIFOkQtIRgH6v2Ueodz53Fw+D4t8bTGJvse
O12pT7mVAg3hpsQ+jS3hwlOeh3/mFeUeXTr616SJH3nqZEeswjS36jZ9ybNEfPFce0b9KMITLdHq
6Ld+fm/lNhWkyks/Ae9/LnNqXAkbt6PvxPnnZnJ6hPSyaT5LOzbXgyNj6H4G2i/emEFdx5g0oyKx
46MC8x4FykHnzLbkepxEttGX/C9FnIhPhaANB6Ra7t1WN2e5JMtL45cOYoBwnREh5ramCU0Du+iY
HLdBqL5B1WcjttTV9tSene4Vwhqep9KDULPLK7Ys59qtQWp3JsOc15crZj7tT7mIJPxOtLxWlrt3
Zds5r2magtNxCIGod2Dw0yAq+LtR7XmMCeQ47rnyBscniYgSNY1lHt/XVdv0fxGR5gFyaaW0v/Dg
ncwuxGsyXkHn8fZ9m29hLq7z7JEkfMTbgC09W6z2g+vO+eswBi2PB3aexwY3e42d1pW3nRuYm5Zc
SjQOCUua27kb2le82HMWdcqwsM3Gcv7W98tmCB0C9mlD60r1fZxCfhjS+z3U+SivJ62BG08ZuRhX
W0H8B2J+shErP+1v1ML+bWexHNkAIZqgCSSw2FDsdXRfesBSn/0Wq3tBEXxf4uqzL8Pki6eeXR6J
oj1ruJ3XT2l5mlhUYX626+kwg4GDeTCHLD0NoRnNRaYTlpshllTIl8omRg71DLU43bUMokilFQTd
YjwmIIXp9RbYGFmkGYzorCMiVBqZw5paEsj8CZJ9XXxwGjFteuGOWOkdg7dZ28iIISmXkwVgtlYf
vEHGAV4gncmvJQVx0B6jFSAKOTa0sGf7rkgbrwHFAAsAMNywptB6I58HrrvsU8FzCxFPz1N+QSSN
66O4WYLYIQujG9iAtfflSJNRYhROwCwczdDq7FOSFDAA9hO3ig9SoIIxZoB/6QaEUcJarYbjO1jY
qjRZ2e4hLYqsqg8ugqICXpFj+eOptUAk1ZjqFWqs+5yWH9dBWU2XDYD5h3qaR+pWHP6Pygp9m/PY
5UjQwjadIVOzxU2fCPigrmq1HvUDtCmUGSwHOEB7g1zQpg7hMo+zE97iFvzviYpxb2B7s1buNy26
MPs8tBNirF0dTMuKPqOI88njEcF03L8MKQWF4LZnQTlf7Dy0FyB/STfo4rSCxudq8cgjN+NVBqCE
qr0LtnCpb+TA4W3QnNpxoGzRU6niJ9lj9vQOHiX4jFi1YcCAFgM37VnjsHdIgO63AYS91ILJh9Qn
uXNSdg1wgkJmzCUECNLjUch6v1qWFo/K6EhAeTWrEaIWDklNtkF5aKdJNSG1A4yYtytLP/giVulh
cO1hHbQDaFodqoO/rBhEDLLnlxaZ8LNFfFy/Q8YEQEQN3DsH4aXVd7suWGUNro0s7dB4XZjiKgKn
N+9WR2ONQA65HPK+a6/BbY33LnX/K4ml9raxYxkVjjfc5WJZqkMrq/7cj6F9kvR4n/IQwe9Zs4QD
3UwUCO6keirqk+ltB4oXUTVkxRAZ8L1dYVowtaoq3nk8R4c9vujlscusaWaBYJWY6Ht2iKAmXfdk
PNVX+7gK5ldrjeel3Ylk0gKvQla4+wmv+zcDVN0gmRvZGtSrNbIbMTmgJ5YTprsaUrcYv8Nf3Sou
rKgJb1jh/h/prMKPPVYDjcjnwdFhHcV4QpuDWuzuSnSN/7kE2i+6yI8ddHMUFHH+ooBYuo3gSoqy
Y7tD/6lbJ4Mf1sAbwxNBYtHIAkk4NwqaYXhJ2HlDjdSsw+/mdlDzbpKFf/ALr7yG+A3LhZZSZNpg
vGCz1pGzDB1afjfUO9/qU6ymqAHxNybIyGaywHRb6jwaKJi9rrhxGBtx+DBYdsNxru3RE+18v3Cx
91hCghBqcDP9sGDYUzwEjH5rMQ13X9hcTumDn1eYITp6ndkVKxjv2mBVzF6ZIuVykmCuHsFpoKKp
LGJqANIjjZ3WGVQUBP9dsa4ZPLnMnp6xbw33ExFPHAKNZ3pgPrmgE2OaNixMh0dB+dDfhznAZkHR
IttPMsn+mqSi8+8Wnboi1iyP9GTcJx0nzbF3avuTZzqxC/0ZCqdB4q5kh/ONTsFyQQXhZHtn6Eba
H2VN6y8k7GI8J57BvdTVK7pMsptmPm5YprvJsBvGveYvztFxQ4n/QyIF2CejHJl6LTq52a5vfXCP
oI+A5CT10t3JoR1uE0dAOrXdpPWPeV+2H7E29+IIfZ6jJADH/6KQosJmZwH+YYvJqXddoLZED2tZ
UH8VMajCutCk8vBAz4ntoFxyv1ZUAKA6tK2HDWXNl720KwzOsGWoULhudwZ/U7U4P9q/J6IzD07c
YXTs3eWzz2wx3sx9bdp9qcfgsXNh/PJ2LglMlsqoApGxfifL2LkJ0rLwXwnwI07EiBiumJU6r0uZ
Fdez1Xb3cLdyODaB81UjsUXE1/nhAuUJ6kXkE4iw7IdpQR9UmqCPD0OaBSXzr5HlTS6cxT323uS+
WHHazhcqV6BLsS5VC9LUSnzOEDwuO2Cn5oI3rCNBZ3IXNgWhQ79WA7aDiCzy9GPhzgRX8dxkVcf6
fJ9Kg0uV8+Z9mOREGVo6TXwhGFN+0osRkF+H8rPsquaT6THVpFlN7bHntgnCZGTIY3lPrC3Jpuhm
K7K2RGwzrFXUUXf5gqPGOhvSscq9yQr/Qz/0mGlcYGrsyItb6gL+lRXbwQsV4wxaF1LP19ZZJRpY
u3sczeKci67pQXKOwbSt1uwKm21NicfvuuCqA8+CoZfIBzjtWTifatcZy0f0LdneUNzaG4a6irR0
gVXLUBBh1aRwvSbxKY2X+VMYIxZru8GmyegWhyoo478RrKA4c1X/jMVDn4SKxStos+KTza8gqJ45
cY5EPI0r8G7WVnZqR6jiczB8hdzU3yO7W4gf6hsbG61Z78PEIszDCFWdeB5grRkCDGIgkW+oolm3
k3bMXznFDtClbFR0k9XA6VLRvFhBqZ7yVKoqUlT1oQXXED12+QQ3QX5bMFIZg5ebepB55QFVVEA5
Ajr1/id2tE3VPhrVNQBh+zzVzPJdEITEVUIM2PoZzOp5pek15K1sEF0vW2tvcuhCo81rbHpN5y23
KV/R4yNseI6zeYLoWSPwvMqboAJDEytj9xbeJldNQEnHIvS++FVFuzIPReYRD9drsbJsDOwFkGbh
GXsGnzdTxdwRc4apSdVT8MWr662nqlsAnCXzmJva7p51Xl1RJV28JDlorQhdOc8Fy/icKCvUS9w0
ZHgpF61G2jY/bI20u9t7lPX95NC101LgE1gzwsL7PfhNQXODMYhonBycZLX1Ayl6PVuYTM6eMS9N
ALoi30+rG7DvQ4qSzfklz5tuaKBaeGCoUUjLodP468BiLPj4kzbDtdoolmS7Fb2sHq9iFEh5SALS
sh2J8hI7LE9Ac0Zf/0WQ1UqKHd7sgp+VTe17843Vd2yYb/Kli0svmu0w8Md/aKa/E/XQzUfyBEOb
NSY2Hc99r6OobfYc+dyG34jpQjKBWJSlneMVLu0nI6vEuRqJV6qryK6UgYWPjQiJBU4Jm6dwL+vZ
B2m3Nbr+3Db8vcfMx/KV9Ogyh66keUiv6Pcmf+YuiC6SzP9evKkMyNAgn4gJPiwZiFZDu+wfutr/
0U8VtGwU+3qCtZQkEe2dgoiWUUesn9e81qVrof3JkXvR7RoXmwX7jYxdhHKsy03xFbFtjdbCtJXB
XR5YuUVVRqfI0zap3AKxk47vWo43ai4o6/6D5ES8b4aLremM4MkPHJrA3vt+KoJt2k3QLV672PFo
Km4Lw3KgdNlnbR1NetF8OMuvRn5GdWlTLgXFutCLbAkM6kL6XTBbV5YxN1XKgyaGpml76JZYgFrl
o1eFCfOzI8OZ28Kx8mXTmqxIm5CXUNVkt/Xna/3+gALJLY4gAh0NRSaJevL3i114cQrhvPOfx6G2
kftRNnGQ+43rpoRSyEDUFTp5akGsXcJtt5f0PzWAICs2kZQccjqZT/HsbSIphwy3ylxlLZMw54Z8
RVscdUlQVHbaRLecjXjC1UAXYAkq9F4EmHAK/nxIDi6pfxepbLY37inuGBdNkMC28vshaTqiYO9q
5znoU4laqycBhw/QkyXEm70pwxz6oHy2OCXmB5i0JzaRmmk1IwzmOoJHMbvbtxow4cXXMswxz1OV
3s6DXqg/XGLQhstNhsuAP7MkldcdCywY8tgGhgzJCGQmcNJ/UNqhPn1/aKGQCkuCCGxXoUj5/dCA
/wofz97yLHnqcfp7oxErreWaNd96OyCJDds4fPwX36m3G6OyGkwxVzO2lGQ5AL0UfXIMpTVMz+ho
DKeD2pxkjGF7R59WZ1aIaIngmpYfwef2OGoHbQA7FtQKvGHWxzb/hRpVcCpoxnEq+t5nQxe5VIG5
+0iOyPmvt/OTIK4rvv75+v4+PRE54AHDQAvkBgh07f8Q44hpVVirtfVxJKUavdmbAMeB+kTWDxpc
9FH/cNc772RP21sqckYcm8U/nfD3ElUbr7Dy2tn/2A2kHH6lSNIzoLjpOT8qb1XjHuLJol6/83Dg
cMJBzNXMVUptCsLJzCVIX6/jcU2FRQXIy7ghx0eK8LyKDQVSsn7GsX/5ddkSPeGAwkAS1Nwr3EXb
5UgKPBDYlPNse2QCKUEAYLOs4ZPA4UXtWHjUdv9JnUucyPsxt4VDSCYJIRTT33vtFbqajpYclWe2
6l4Z7/qhkG0UT3acw3BblVkOOiUyL9iF5APhDTNGZ/raxq4wY4lhmrNuTFJZ6o4doS/Z2NCD+UY7
1L6CKa8281vdlN9VXq7mEWBnZb5OlMimD2oUNvudIK9DgD+AwAlgO06Ty97Q6HSDI3qVXYlb4N0i
xOkAoTPK537AYN+wN1wJGq5HQ9M7mYuRm2FczbTgKrFcGHng68WgnryyXxTFsVkM03DCikPoJxN3
nLCVTxFugGFfy2nFvpcyFOGUFwsbI6pcuXccQz+hrFlZ8wo+r3Gyl0GVCfUO1cPaXFDQNZB/kr4L
92HmTEWUUPG44onb7zWGuPUmDmvbPokJrv0xsbogtQ8t7g31vLhjUljPIYu9+eOM+qYHdtPX1iPt
PX/47hrPM8+rPyakbLZESabdQziv0FPiDB34Ef4NneddWDTSSSOfip0OXkVFqR4XFUqMec9QWfSP
cCCWgipuOXUiZyNba4jeCKrc0jvFFeVPoLa+tTGePbbJACfToJY9Z3kWuOXU3SqbkSFNH7Zr0wdg
Ob1nH+pata1/HsI4S8vb2p0LJEHAlvtpvJ3IWoYMGyMgGdzHuKa6c97qpzCWGSseybftCBMZqFgX
ZFNIC095W4x7bNgWniEPWWl2mrKKpw0Fd6pAy34kx9T91FgDJagzgwNMXTSxl0OJPbToeMNdv8hg
9j6Uju/zpX/7JgC/kp/ZIbpDE1EZUvp1HXTojNe5Z6hhXsHbtnw/WnK3gCiM9klU5c5VBM5hLILA
xeEk4KIt+XWOF88Oo9xNQzf5sEzt1Pr3eWyxGyAWVVpOey6GJQxGqELSBZqrQ2iX+ugbMAnFi5/E
sbVSHyk7zpRFSI6o7pi1dQpnUMYGeJzIdCbK+zyfKF0cUP1MXXL4lwhJOttHWkb2Rs7BTtIl03uY
TfkWfdAjnag/AeOveb+KZHNKO0mgdWRQ6nFmnWDIeIJEVMK2P8Ln33xXWofbXkOlHUcfAcKspXfM
02k7Y7LEEhbumi7trSdCf7cpX419EvhROPUNA2ClIgj5AoMir2vfDjVF0MHp0/m2+uRZAoeC3X8q
WO+Cst0uj2hV6rh/iXLeznOtwpztgUXMHpfCAmudKvysSOT10WQZ2t2IUAXwXlEWpO5gcQUVEd8v
fV4PWc35stK1obu7KjHfEV62feSMK93SfmNk8Q6SH+nX2CJOrN97xtquPHVUvleGiCP6/TgKXsoj
NiCHlJU4ARcc46/jMUZK/Yo1IeV7Luom76lwCSbGpjeFSFQB26Kksw+/Rk+8dtv+zs+t7eAosv88
GQOjxkS/VNOhu27KNkd2bnEHFsVYT79ONa7o7eX/Oslvr0NF6BR3vkOT2o/AKafja5F5bWawBsqF
g9bOOvNbiUNtyX5i5Z00BKC+XahmZfvHXqxfUCudqdEtbPvwao2L9yGsBoCiT6MDBBeidxtCNKOc
IGPyUwt72WTU2GGRUkVs52xNQeXnGWxa7iDmtbdjSp0M1T8oYqIkxBXb4W1Zbr9d2rfhgQaERKqD
R42GL65fbgc/e0vKOE0EBUQWEir1+ObS0K9Nn1croz2JUiyFlwCa+OdAWiG+8yk5yO2viMxQfEQN
7UtGF3lj20d/O6HWOpGUEzWlbJR/sGzMh/mZTZ8/t6fEdh1+m3CUhnv6TcbXdhPXNxsRv70KL6kZ
PjRvqu3gQdkyXDs2dNsfJCCdL2pMAr6Utb3dDtXqbp+/HrwknZ6BfZUJNOwEqeNTqiV5q1dFt/ii
v8Fot42VLO/C3j/9OuV0eQwfZ37T+/EEaHjzHNonz/lRoJGwn1m55QGMTm31hO3ZHRkWNAHylD4I
vbAW9XXJToEO2pvizW8ooKH55PnK9wiA9/LgWLBYnJdrMj7J97rqFRbOKipDyG7jLu4SKgVI0QBC
IruC8WYj1rLc8lLpgX8XdJfeF9eeBBtVjeuJUEO6O+wRJ0M+y5mcjGZ88ep4ZhdAtu829ulgeVuF
QFJTQetmUiI1DmXFI7Y6zODzQhz8lK3X+TM6QgIWj6g6m6LAd/nTeEO5MQVhNKQlDopvi+qUlFcY
0TkdJ/nzntFNUHLWO6Qf8foi8fpP/TMalXTy4GL/PPQZPyynCBv9WnBEmPs69+Cxm2aW20hD/EzM
7TZq2KhuQ/xN4R10xcQZEIOzHW+fZc62P2eA83qdIda2dlm50qGB3QD/Y4cJZvGqO0m5j1d49IIY
1KM7dEiT32w7q3BL5KFDjUjUOSexXvkb65uGOUb5j0xVu4qMhxM6TSoDVcXeqcaXjNXFvaHSut1P
PUgD7EpJEfRMldKLqQheOopFnGb2etvJGzK5mU+cAZJRfU+IbMKvm6XkKD9PLM9iWOXEY5jsEsp8
EzAjQGX68YtYerQ+2L8u8QFUIzq/oze1bkk0Di1pD/wmtiIqFokUNJ54GG4FAjLLoXBC3662xwZZ
Rttwo/8iGHxvZzLvaf1eZGZnSGCp6ABCeCjWYbKeDItpdNwrzULvC/Mt48ua2pUzkCt7OwZkoBaT
P9vLTfRZ0pniCxLlZmq/eICPtHhVc+mVF4KD24WutEO3x/obAVI+x5SpQglLuYN4p60oKIVvXihF
EM35EcZhDrMpdknKmR8nn7WN/h6O2agRNMdIYFGJIkkGcm45a1e8rGpwFAZ8ng507nohGtaUAFlQ
BA2M8ioPnWjkm/T+dgS0sv7c/zqSt2upW/RkLnpCktw5rJ+q4V+y5hANB6OO1f9282Zdtb0CdQrn
jBSZ7XuusC1eQRN9e2EsB5dXsHPf3BdZGbfcygmrxfiy9osgJPFNIM2n2n7ya8j+kiu7vs8161gH
eF+26dSCtjkvhn6AcIwd3JMZnkwg9TH3c6GXNQ6d8wQ0k18imnDrN3Y46viiWJb1Z8S9jG9l45C4
ULDYPnnxU2kL2Hp7I9eEPNIoyXKx33ZsdZavVLPymjbQQ/E2YaEk2v6yDsSm6rdKvcm8O+MZgP5V
UmmCUxCWUfEasp/Ol35LnR6v4ZFvy7iUeGTryYeCwN8Yft5wVlPwHEEa9lMP3DqbIXNPz3Ubkz5x
SeTbuGlHPRNkU7lJtt9OCAWgbdIrAm/TeatOWPlNSig2zIo/b2bfbegp+jI/MILptODt+Y96Utp7
LE6L1nlKm8bjU/tJMnM3TA3TrCYhkw9RvpXfRojWfPY/v/1WV/u/9gC1vT2VPtQfoUv5kRv393oC
QtXGmjof89Pb1JijG9/OPxqv8vLnt3pXOeNuspFa8l6YoPjX27b1/8YkmoJCb/iY+l9jxC7mpol0
Gyv1wQ9x1TAje+lmZxqynCvcIIjgPvk1Of75s/xeQnBtSCb8n/Km50vJ8HN+/ywETTsYAvPkaXNa
eV8yV2zrcboWPlnMDUvnfzrP//mGmDAoHHhB6GBXC98ZiKAr2KKs7PjxrZWfFDzxz/5Pw8KvO/vP
B/gO4rMdIW5AGyqNEzgCq8q7N5zLXCWgDrzHXzPGhPKOWwnI+uK6x1l1ARrfNl7NwzChkAN0UG/z
+c8KtNWtiufRP3yi30c6n4itVABPSKJ3pfr/3jKzhLY1+YvUj+XbTTWxruMen0l+Zl7PgjHjEqRq
WLgzQ8nDgaWFlW4fhDYINM9o1Ozsjy66WHKgZkT88H/Q9fJyCpOxuGSLZD8J1uGnMYis7m2a/fNB
vL+MXDhlEyUpXU8IEbz3gfHc1b0zW+Ml7YptZlp/LoRasouGh4W0VnX737+fa3Mht/95nveuOAvG
t+UC26SBvD325iRFEWU3zKwNboUs+a9Ka66NiVQEVBaZuLlV/2M6kAg2RT1mOY+bzczCInm7Gn5R
cl/UoBY45D8f4O/zD/XZ0KaeyR2Ic19R0XxXz0SOMpNU4hZkX1umcCN6VL784hlumH+6Bf/zrbh0
9DO8QLHT999PdVXsVMuQEAHzthQZXaojjCMolHz5eVT/FfLs9KO5fK1+dO85Zv8eH/t/PjYV///j
S+6ItSRB9+/+/av+fwyi3TJi/980h8uP9mv57xQHsb3+jeIQBP+Dh3ebi2mwSGQH/OQN4hDY/0PZ
FSaQs/1De4if/II4SBv0GZkOPFpo+gp7a6BhSdtiaB3vf5hugKFRNaIXoBznv+E48FF+n77QUyka
VK56T3DIrWqhdJWbK7ao5gEe0fAhTePqTLFxPbhw1x9spyE5M+xHHEQZwtzw5BjIs3niD48NIcxA
bxt9iA0y2YzizAGz3vB3VWUUPreEjol4vKug8BEFJnk+/ihT8rPsDY0OjYebL2kmhH2hc6IwjRQM
0O4lbahmKmg5RaQEWElnmKhyVHHytJb1ekhWYf8opiYEN7wYBNJ24V9JMukfEJdnsLwn++Pa5g3J
k/Q8H4sqEFgV+uDTyE74nFdl+boiYvzcFQMRa9rSeLox7e2nvgpuLKxhNvjNIriD0kTVv4MghZSo
vp5m3z8rP8vOmjrvY1wlyyYT1H9pRAvrrp/YcEVKidrfi17JI72U5gc88/lBoxfBNTmk1mcfH2KK
HytuLzpbUIbayOryrHLvewodcMQSIsYKcekrl2iZeFoegTGVnyrHTZ4JB/HcnZOH05VGxoasNpXr
l7GBaErrG8sNJv3sU+wXej6wUAlORal64iGc9ssMaGnnLl73txy0dclVNXwvYDHdsjWfuwizBzEP
c4rPbShGcdZAJf8C5in2VBzk9TK3cMOdAUQPeijcj4CGlfkLSGXQRfQxxLdWL9W3xqnqM9uc9nvx
c/FK65Li/ghctq5tYteEJ4+dVOZgxu5J1AF09/5jm4QStESiQIM2f82luKJIUlM4SahowcaO1nbI
HxP7f5k7j+7GkTTK/iL0QQRcYEsC9BJJ+dQGR6mU4L3Hr5/L6j4zZWaqpmc1vWpTnUyCQOAz791X
XCvT3QvrqWA07SXW6PgzqLQtQF4bS40L0y7d1GF0W+d194ZAewhwDz6pdB/K+BZ2moyGp5XfoWGI
bWygBwcvRm8HVIuczZ/2jAjMzbfoYxsPcTV09PSW5p2hQTEf2sIk/jHPFjJTNXwGIeMU92NMEn2d
qIucbes7wfS6dsRkTDQYpv5rlOBtCyW+q2oYX6icWh/xG08LoqCbjwoMtviASxfvUC290sKM59Zo
0iNmFGBBP22iG1yzITqRyENnxLZXsX7R5bsl+GulKdyuSNvHabJ1SFt+l3CdNip/EOZwAxGnzynz
rEx/6g0Q+Hl0V/UKDDqQ/jQGpFqQwg5O60oVGa0YVl8QfpEFSCRK2GZQ0orP+hYRK9RNtxO82sVE
PGAS4blfbDjAaHU7wpQwKp9NOp5D5MReWFo/VBz+ckRy7pG0QzS2vmLHvtzWuquc9bBH5EvimbON
jWyK1MpZAhyUmYYUITzlC6KJNiWd1x0vTuT6kYNQSEe2IBrIsGYePyyRc72RBZ9rVwPf3MW4rPpk
2xJBe4+BnaF94ZEWmngEV5Og5o5ehnCNyQahU45KdpXgTrQRfnhdnL/qwBTRdLJe6wfgjNj/9nBZ
HmVdfKOlHBVEpcCqe3QKM0Nhnk8S5olX6ARmbIGQaEoxfwE13LuiYwrAU/fkDFJdxkXnBpm+bDLR
DsoJnrUuKy79pPHV1U1B5+CB0XKv44xNkVxEeU8uT288FjTuZRNeldNVm1ib9OvchM530S30hIwp
aNEnD3yNce+Yy4cTVDpEW8ajH+ZcAYCMSrchcjmybA8aan5FWtJ/TCY/mpiK5jyaVrjVUHXf68w8
0Z1VS3esWJezYBDBAUh5Mq+0ZRHPJewBL+KIPboRv681Mo4iNuJDK8f4c4nc4svIdeMSQmTYx3UN
+9zFSAh6G0PPOL6wMYCCDfFuZ2niJSvrDN1/xe2WaBYo935c2e7YHJa0ErhNphK8W2ra32oyWKKV
5hqP6g2Pq5c+Nr73TDUeqLPKg0szHQWakUNR6Y6fTWa3Fl17r4ywwkg1mE8VytirNKcjaUjVJZ6G
jx7gzaUwSPtwBogeK6cMzoGDeTQoA+czy8mgYr9fmPduwqOaBhIaaBcRXotMDvQv2ovyOs2E3vLi
mgn7bJ+0cSBEKhTXPBSfsL3AzFux2FiRLZ8GrRq8vIQOxiQY9HGNs/CUYQg7BtHivOGPeaxzRoqr
0umCD4wTiBQTHH0DARhTSAJTGWGa4PXBkcoEetMuineOK7IdlmqiHvJxqxjAeyJsyW+Jp9YigzSC
HrK+JcX9rOzC2VlZOR67wVz2BWku906pFdiIEhpNz1xGBiYcYxmpnj1TvJQBGSJl7rOmuRNx1/EH
DXtT4jmDOBei36yROBX9Grzmycg7+x7xa1Y1+c+yqQz07ibCpJrZE34Ey++IPccydXOxZiSxV33O
y7gY1wnzko2Jl4AfkZ8+nf0yktqZuAzsCjr5bsS6oLxXRvHO+GghO93UFyKyifjEbWEQFrA4vBrc
mHmz0qCENm7bojdG+mmiRfaWqvFDC8ccm52bKvCuwCBIqlOxjfABeQOGV9jSxRq3HqE+zRvxubi2
zW+lTwhD0Tj4kd0GXJ3heSxHXtJL7dzFmjGAibRstcls2P95c6gMDXEAxdhR4enHEpDKtY1Edd1Y
vDiW25+q5T/SskatL39pTjf4eUjEhcPf0y6sfUk7t5r68SeRcydVst/JDQ36dDZ+DdOIprXRRiRa
3ejLkdNvMHGvovKRO8bS5S3wfm07MxTBce2S69o7ZMubNbl1tkw3mNWJVTUAw2mWflgyvM9xti+q
AWWj9s76orhfwE2sY2qG4zyglI0W45s97XkJ+8wrjPFgaObOTZO7JEXMOpF7Xy1TvSqIAGBWmmD8
WDpMCyAfLP6NYHfgO0b7PZMpMk1n22p+DLlxmW6YuNLQ6sOgixVy5BXbjvyrQ6FYh8rjLIrxEtXw
M8LuiKSZ71Gl8dZV5G0txnjX07Ncw/6IhhEWeE0kdhJVR2d+gjqNdFzgdrDru9Y2BqzO/c6YHkSf
A74LPknskadQ2D66czYEhKJEuCfMtrtnn7IZdGcdZsOGDfNrVPQdkOr8RVg5OTI6EM4Lfe0da/K9
DibrkNSgGfhZPPh4H7GeQwMgY6gk4Mkj0uJq2eFpjvE5Zc5l6IZiRUADBr8l2FkyeyU+xd2oqSMN
r70D8ySGXQyZ8WASm1GbfbQfgETCQggPThG9tCQFPRaL+pbs0bPmEcotvp0ufWN+zwkdBZ8uFGFf
z08pyMn1lA0/7SW+0sUiqsUktNbScdWb+bsiRedEuOI61XGWLWK5RoF1DwFArAaYwhj83uZcxWcG
kY13u0yWTLKNnVv1nWlq5n1qP8JneFGkAFvayDA5zh6Mfvqe7ECskMjreKq1ZT8qs/mlxdaRkB0D
EnLxPMQ6jkgTTEnenrhnU4qu/E25MfKDCmP6TIIBT1m6MdNy5JWH9Mu2louyC0GICRG6XUaahqul
at3kGHcgTGLJXIc2aWDCGoGYYzxA5VOQzWbl4PjnpCbpoEjux6KEU0hR20/FA23vruqi9aSpJ6Mf
qTTY9z72ArnoGE3UGIRixDioIqybPRw0ZV3Y/GzHEAUytm9c6yAm6tk9CaIGTRNpqugvdpgdU9e6
Q2bPSnMIUaeDd98RHKfIVeR+mxe0IAB+AdbLmh+DqDzcVgnUTs30kQU4YLQ+E54qwjOwfcuJ/Dm8
+Xvy5UgREvMXB7+Wh8eZWnTfz/OB0ElqKiIfqE1jXiutdBHMC70CxxAS4Jnq9rNG3jljMeukV+WR
qSLogeSBIFQypsxsl8EGXo3qmGg6puZkx0z9Zz00dAqddR5IYkJ/QKj4Is6BhcF0SMoT76QT8VUv
iDzg/0t1CDnElSox0oldlGXRWiXdWRdnlOO49uZrkWgtvwhc1VUveVglOhRnqY6BcxuPd67fttG7
1uaA6a3VMIacG90KPQHndFM92S36OPwabnFPdjlsXSxyVqLThg3jT25Y3sNzE23jjHieiDhiXqDf
ljV2a16Pp2QGkxAS5UKwmkNixRvFFE4HYCAemAsKH1cffacpHp3Yuce4IzhWy/RlsC1uTLQ/nEkJ
twOoWOJ35B6X1KYkdYxguV/QqEePlQLbymh5dHi3EJP4oonh4NjQ+vLsCV87hWuGgZQdRY96uV2z
42WZmMrIG0NrWRdsCj8Lolvee9uFmHSItY5kHYKjlxy+DKLWVdfhg5yl0uh7awqgzsw8shTGjdM1
W/Qsz2ybd6Mtf6XQyTkLhmVvpOZaq80tiZTPWMkoQ9x6A1yk2ytIechkCQ1G6faYj0bEI4ae3kp6
iRfevhapgRkp7s5oqD7x2Fwdsdz8dPnWlrdhqXsQjQxx4pEuY2MhWmlIdchWH0iZ4ELkw71MxFtT
U6QhzD+VSfc1OUt8X4ERBr1f/Jz5R7pAZogJggZ9oNxqrngbpA4sLRTtg0Aft8fcwD/d0iPEGXE+
HJHvsQsvBpXUcMlZOl9VxC0lYh1itcXqLVmISGKfV9bdQ4xAc83OnlTjoTgZld3sh6pvPES0P/M+
+rXU0QcG4XaNDL9kcoh/3LCbN5Cx4FRG54yPKPboI0jnJPVrbZBDb4vspOOl5ChKOny4pnqwXO0J
Yeu8S4LKum0HjqNbfbGaHT2ccdORIXvONqolACIQISnj4I6q6WCM+gO/fO7blhX71o13g+aAJSMU
Pr3VGfepIL/rOkYfqRxvUQ/huiMZ3LNjucdXvypYwnkMNh5bk9D1phJbDfflOumGYx0QTZ+ET6LJ
q+1UEzHWyhzSg+tcFyqBZDA/cditQvdMWNE67NUnAdFwCLvkq0iUWsnG9JFZ/mZC342uvOTuuO5n
SmqHymsmdka5BHaE5fNQVmLlgI0mefdYJ2R3NUhmCeMQaj1Bix5HMkMlTqrVOJuEdiY6DypBwRWg
p6TBHhkR+BM7Vu8tCNV20BD4poRnUfp7ARGJmD47jJGaidl8iMWJvNDv3tGPubUMvjaEZ1MvN0s7
LijnYn/mV1019SsKAGvPAn7wIttO4OIHPzhq77E5PWbSrZDa/Da4BUncjLjemuhcBvKtkNOlr8fU
t8exPUWBOlSV/hPE71dfxjmmYrg/PSv5DcX5VRRCEjcLW4IUGnPFe3WDmay/4vZ5FYPxrCLeukB/
tnXQ+6SNbdlxuDhjUxbV+cadzKe8631ZwWYkW4KHNNoju7qY+HmJDnhO0hqWTHlhWtbftth4gIr4
KZuzayPr7yDAMYN3dsa4yp6IzJq1FmraBj3TqY7Sb1hP5To0tAdDSy56tXCn5wJgH9FIds+LZ+Hd
l3L3mNDLaNy0n6PGWbvMpOag6IMy3o/tZyvGW8SOuQllRD1quRt9Me8gI/h1CKTdjL4TEW+wGq10
MQ3PaD+2KV6hVcV4hfBQuhMCZUlsIs1Y8SZA58w/2WYJeSzynFu2s2U/QaryFMge6I8WXe0MbvXs
Uj/QOOG5Wt74G6+NIX/IQZB0KUvPOm/O2IjQ5HZx/ToYZKeJVjEE6jByquUyz2XrN4b9WIZcRELf
4BBRBMjIeqmmicYDkn42MvQhrROPSuZHQfxW2Mm0zRv7qRHOHdrSuyQeaA5yMLLP2NyUl+bFa9xg
6dHmr9ZyT63WnDFO+z0v0Y2hsHoWqu98TTN/5IXpaY4k2JTrYUN+qDjo/Yxb0ckrvxzKPQKJHaHd
iAFrw8+hqVJfhtVqJFYVOzDITlulXufoyWtzO1zQEwSW9Rpn5UoMabRxtGqPb+3UkmPVqPgBM3Wx
noPoJe1xCAkdHYiZHut6uBc9gWGivvZhf0cLW96j6ThDYqDjIAsIOnp6Yi7AdS0AIWXtxk0dckTH
jZ65FyLNEPRZ49qRWrOaqmRakXd532vq7NYyoX5Ozywn420yQykpik1mMqzl/ZTq0UO2FK8mjpyN
PYjKsxzChrsOFV4q0rUq9GtIj2AgYcM6Fox4gDl6hiHUH6f2Fqezi42NBLOI6p8E1ZzZz4zijtjE
TwZiJNbpnd+DBLmMVgpAv7S2IgxAaAdqoxoKFW71/WCcgdAdNVOdHLc803ge8s76FWB/jQgPmoaM
gKBMe4lKRliYN2/JM699GO+kJakBqkfbIZbdKV9vQZmtHt8ieQj/JdCcuHUGsPT+5DxhARYzMKC+
fc+EeNf09qhFkW9oIAGYnrbAIuwVvCPD4z9cOvSD6yWan7JxPuNGPPBInYwlfR4GqByjM74A4wMK
QSJgOkNTKtQ9mbdb2yY9O1gqcZ0Jo6W/mtcI1Y48FPAb8jVIwJeAnmBlatrOSKpLMjZv0OBw6zkN
6CnbJU/PCKojZI9jGjHms8iWsoxHXWZ71aubExEZChFDSfbl9Ay5GEema8GMLKtp7eStV27esR+S
dUHgYyLHbR5udTnfkzDEKdAWB5nki1dLWuhGUtqHVuM7NRGdOoU+ZiL0h2N87xj0fvmM3Q0ySoTI
EoPEQRUggwIj2w+J+NQj7cXoCoBgFQZoYItfcdSzyXO5v/WBs46o7vmhR3jva2VXvTJbNNCeeyjv
UZ5RnUdG6AE3/eEMHW7cPMbBP6anYErg7C1NeI8KbWel48FG/YyjN/fmpqTMGpa1mbfGrmweTas7
iDj7Hss+erZ1u9mYltPsloUfBaHBQPQGKSJzDDuraevGJ/Fs3Lo5zapK+qMjiaXWsvTEwnVXOG8p
7Yc/t/h2l+yTtb2/mAzP8ghLOz4CDWXp0FTPygp+ZLkr8I7zttMJJAqf9GE6qRuzYHnIgCSateXp
g/oOqdRNNhNs4t9l1nwWOjZwAgomq/VTS3u1GmdvS9KzxmyH/uYF6/Ie58Kvmd92tihXughz/FWj
z+tM56jb2VUiPFyhszj1KoQVX/mV0+4SHf5Mh6zDZ2GP6zhhnBrbw3zU49C8i22Y08i4fM1lMDW/
JLKWUNkYzjW1eykXODVNdmE/QnmrWAoEjI4a2rvNkGDqn8bwyW4YQyuAM9SBYEC44bzalFsCYD5I
eKCMBQ5IOPAG48GzHWD6tFpxSSfwXJpZGYgf23GD34S4AHxum5mRpl/PdzJWn1P10PREYDAUBeIy
F5+8vWkJu5AI155bF/8DjgxtlVrORzcSntyN1sbRU38UDEduUSXcLJAQoy1GGmMdlfp9y53V2tMj
DdzZ4pzgf7btk6XKvStr342pXdmMhSdryByvmbR3jFh3YEfgWMa/KClfFAsp7I7cMyn1216DTLZq
Jhn4qSSbLb/NQBt7FRuB7YH8oaNkQRC7X1JxNpGisYMreyWMoF/LQVheqek7yfSbMXHz3THrgLqN
KR/y17Fg5TJlvRfnpbwiI4p3dPzVEcSRWDGIpsLlfUlysFv5wN7WDa32uhW6vWVnh2ZrsHeo7DcQ
bm5WUKYtRMNQwei7CDfXJqnhF8by3eh5cBZD8+D3HK3asrD/oTlfCcIuPLJVqVtmW9PvBrzJO8DR
zHOSxX4qarcr1/GiqgsoLGs/M+F5d6SY75qgKD8sSADsBYg/yFetEP2mJ6KLgrSNTK9NJ7UyyuTI
iOg6zqOrewB/7Ilh/2Q/ZZU+oIUO8upu7JOMxaAeDN2mAHOw59xheCD7jYzjn/msQ8WyWuhUZeQJ
O/nU5+xUCmczJXmOgWsB2gMxaAgyr1V2db8wLviJBKe4IBgJeTwTdYWvx+C+nxmlZarGrD+EWbKt
uozfKpTNR6IPJO7k1MByrTcE0gQill4piuWQa04COyedKEAqu94OSArPxdzrjxFW2a1dz/qmWJC3
MzCG5VeJBOAUHvpj0yWKVJ4QxAuNl4/Hod5MMgFNxfXzQTzE8CKFuo90lj/VeLNxmUA21kFRNaDY
WIHOGL99B6HxKiVOgminZex2Fn3EYczClDTOWH9wksFJ0Y1byz5YClo/KvsgXqd9CzA4jPtuT/RI
/zMkhGJvO9AUErde1nrY+vgPaf41SsqqXrht8nk8cUW7jeJ9LDdashBxgk8DcQF1jgSH2gwJB/Yt
ouiWJk9SZtZMW92K8/MMt+AUaI4i2QqF6PcU4l6kn+ORcTFjPS9Dm8drsx+YFqF8dF77pB79FjPj
Dmce7TXpu8Y+h/Z1bBtqqw1OA95EVlTEoAVbU5zqcKRuGvKOminMNqg/4/d0yQGdAS1YVlHT2xsD
9/g+EHm1sfg4+DQ9hAX4Ku5HOE38aWmy3BM1s2zY1DoFLN1U/iB9dYKHUUnCTtxm0/GIIN8LgnY7
2111DBkE7dIp/4FgfnkSQiu35Cy1J95XwWmZ6+leUc9cmGHM+6Sc8o2BztsnQpspg1WZe9voowdC
V8xz1E+pr6eMoIaMJn5VRKUJa84aWMspzP4U7y2ykb0AUchEnaf/ZxMlDuLXfrpYpeY+KIOGfa0T
1XWHG8fyqymeBwCvsFA6N2ruzEhl51GU5lGMbvPDdYNmPqStpSc7wDP5iRl7G0BvirX2B1Dzbr0M
E1UlQGMCUrXK2JINFEybsGAPuFNhKMBzVMnAUCScWT8Wx6zo2TllgxZ7edottFYjsMk1lDPrwgFi
M6NJa3UvbWAIuyzHoug5FdvscUAGuJHML7aLqQUPeqU9BOzvi5UGkXxHuFd+gAI3vcD1aF8Vs1y/
zkSPGH8I9/i0p7tGlcZWqvdc1dbWbkXkroZOuI/xYuTeJA3iTySAeN/CvHBt0wGDmlt2AHPKJk+3
PUf8QzBGxmXuYpvQWcqS8GQOI63gGE/M2tU42kCNSeHeZ0awHGsjgibW90Bj17ZiIrNRbXeROMWI
h+2jO0Ub2ax0TZv9Ia+dtREkbvaL/64yPhNcYIjno7LZNjmYiduLgaRijDMIHPSxA98nicdJY9AK
Pc3Va207I8MNZx4PvdlPJ6ZsGLUQhJ0IIQ9g7LUWIxHm5+QALFhvcXPdNY5r+GXKFJ9JNVWEnoQ4
8/r0wbXnarhV3+oYupn5Vk8hRAWTbCm9QNBVO7W5M9RibdJiml5AYTwStxhdkUaFG7wGTDw5P50f
CAZC8hNN22QjCBrVHOxCv2jNgohxbkbn3hmdH+S56189s2JkvSObPoxE9QopAP1agzV9DSPE3aeT
XQUXkRX202JEy3POS8lu8aSjG3lmX+k+DrGpM23WmApX823NN+uorydOBQxKRBW1E2IIfN3mAzZQ
7TU2Z5OESYizFtADxjsJdMLcsOdXLnd+Gk0QiitNC9IjxHJznc2McQq7BgvWpdFpbpcgotUyjR96
pNzXhTXD1jJzwK6Mp8LBuWWxO9Zrj2HmikRDd4gv4pqudDQSPmCu8Qmcg3UYULz4ZN/Sy/TWkpHt
aiZPRkkIuUtusIdGnc4x4qImCeuhNu8SZAfORJgwUXgeihfe4ShZcXAN7XFOs+DayrF9miO8dlAZ
87sAdtENB5jS007VUjI7QhpjE1hBTwWZxU/EoO6rVII/mYryZjMrFn1YL1nvTquQ++WuMZEN7iBQ
4HEFPTxclhln9CpwKvNuXgzwoloxj16uO4vwi6qi27ANm7QgOZkn+rzOD+viymjbhSAAyX7l9oQy
l0bAJLCdA4Ozjw2K09QjniNKQyeahnM5Q0kg5g9oWDkUa5i4BK5yMs/Ki0XlPA0lgdAewmHihDNe
LB/2uDilb5jURmXeMm/ViPsCmiQgrYyAWDfGEOOvk+AaX2HBuwDO0Kvczc0wfFipkNcE6X8NQ0uZ
yPST8S35bdVmWOoWi5DS8bP6zc/S7O12hwGC4Cxuse1SoRGQmgvOuNXgY4BRPMzd2HzbLKgImnCW
i7T09mRORrjXqU59Awnl9P+gqvu/EMz9n4R3/x/q5dg7/J1e7jltPuLi6/eKud/+H/9WzJn6vySm
fR3El63rlrIQXP9bMSflv8gcRGp8g9TfdHHyfyrmLPkv/hc88Tp5RLopXWRu/1HMmea/0EOjiLbk
fzR4/41i7o9qS5THErvwDTyP5lI4tnNTg/9O7Z1HPQPIvmE+nEr3EDqJeUgx3/xX8tH/fIrp8H24
v1xh/VkfGxNPHd9AnloAew8Qbtrtpi6ff/7usl/+rYf/fbIvCsPfqeRvHwN/xoCETy9IU67+9GU6
K68QsIJetJ0S82+kl2vUbYy4Gic+OH3RPmtFuxyhdcOG//uPFn+UHP/7sxHliluiMKrum2LyDxcy
qNtMz8rBK0NLqJ8ZNieWnwSSRayzYYMsfjfH1cR0yMomz2HF/9KJRvwoZA7QGwQe5wPc5gwXNMV0
6OcNIOF7tPFgwP7h7/rX3xwdpssxj8gdBad++yq/+83xtQ+p3euDR/BP94CDN6FMNzvUdn9/Tf4o
xbxdEjTRQEI4v7HyEcXwx89JWnmrQZaJTXbatavIoKg6yy6vxztMX3bTr6oejtRbRHhd909RIH/5
kgp1NPYPgCXCltwQf/zwvusSURsJgOBWA28Uzc7RqEn0/Puv+JdfXaEwp/3FY8cziXXgj59SI8kH
nlkLL3GS9sdgU/gOllFB0F3e/v6Tbn/S/3KAcDGVdRNDG4iiDQOwxJ9+NFIBqhyJrfDiWkwgAlEm
reohcEAeTdoxSy1273//if+bKwhiT4ekgDsBY9Tt5/3dbRL3VG4SJ7RnzabaRfYwYvwstX+Qzv/l
JuFAxASBvgeSrEl61h8/xSqsm3+ETzH0KnhI7DDdZDSBHphdYy91pvb4ti5//83+6TP/dGPSR1Fv
kSeGrZq8V0mcBgmI9WeV2/Zrp0CCqdBxDv/tZ3Ik8V1d3XFwJeo3esPvrqYTTk0H6k/ymVpwG0R0
F1J8p0OqlQD7LUaQ3WrICCr4h4fwr/eNrSOI1jmauEGNP5+JWGI1xcDkN1h59jBYTfSRLQHD4C53
YMzbeXr++y/6l0eCE5B/CcNWaMGZUv/xi5apCkDgWhbiYVWdCbyqK69ndWp7tUq0/d9/mLB+S2v/
3YMhTRJ/eL4lvgSd9EDjTxdWlNgIKUBJ7LWDbNj27ZIUBxRp3fKadND9tiFfMtiE+SKLrcRqk60k
Xtdb+We7O0vQD31MwGgxq4RpOjQHQEEqPMyNM2ubqllohUpjrhjLTFXBSg/HTumLxgpsvxjKYthy
rAk2Ck47Gbu+d0rBLDVm73Tz7LM0aOa8OjdtvpholthZHkaSnI1XtUxO7aHwWqNM3iOddYVvIFLl
vVWAudolkTt1P824pq2YFSibEzSb2t4Neu8K2AeB9slKddS9ONaqN0QCjgWiYUDW5FqR42Ah7ylV
A3BzxTrUy5vIbgCPzMbAHZAlNPOCHqwCImtkVZ/eJWC80aMhQ5TbEPDGZazdcYDgKNVwQZ8TGZta
OtUbs0OWezfLTrWZupqthulokgl9o6tqLRo9OiscK8YOclf7EtxwXGslYIgxQASuGX5yOppEYlQy
BAKFNqGtubQVPcGIyAGN3HOnTyZdUznD45QdkmYWaoGEmABMiK0FHsoX+GdFuHXZ3hJTWmYEGWNE
zZrjgu5jJ5lPar6ZOkBoAYsGV/J/Rn2rz8J9J865I0aknIfaPurj2MDfNDMyfB9HXhfiynQ7abcw
TXO5XWqzQ+oHjZQsMo0Q3nE3Le4iN3QEA8y5aLqJALR8kE9OmU+MZpbQaIkPVuHoo2W3NR/1dobQ
QXZ2ekHEUSz7oe5A0Qkd+f8+ABGaACsMHTSaSSFeSXZl3YYvGmVSy+8eAT9gi8ksPHafQhpF4gmS
oDdQ+Q71C5xuieu76GDhT0ZgpsyBkmreKAjQ+wAPPndChPDFY0FhPzYNCCX2G2ldHjnXKTZy4lgg
7Das49ErFNZHU7QUTLVSLCmhKVfqre468ysosEmv8xlm2wbOCjMv9vc1GU7JVL8MnaE9SVlP6cYw
NLbtZcaMnfXaIDQGkslSwh5K0Sjcbptv7vwSAWBZDVBBW3QpDOZrZhR237D6tieiU5ha8VjE4EcO
5WKxsJ+GrroCJg0LX+vhJHsaD5HBY+X2xhYgTfhaZmAlGZpqoI/DFo7Amqlo/RPykkC9kpRM+GjQ
Z/STiqSaVcKi0STb4ybMHjFS/XK1vgEPWKl54vbC3LLmc7pPK5dop5WDhdlrzZGHAcgFQyP0KSzh
+O3SGZ+IcE28AMzKN7OhkC8yf1/6c0VhNdI7ZhUqayht1VPOVjt84CWYwPy2h6gnRMeo7+fAHSIk
I13+ow9H/U0b6uSshLDMLTBUtt9h0qYxairioEm61KR6loahH3h09R+QWmZSnCpNPhZtuLjvqZxV
uMHTYGkAsZVo3HcjhPB8MVo9gPIOWnvhz8l1ciBJ5EAXHm1rBindqtDH5hW8YtNeDKdv2mPMsOpx
MJCk7slUII0aJDPte7rWWRXUGzVnMtyTLgIZnUFulJyq7CaYZfLZyksdxk77MBKWYYK47Bpt2OVL
bWDhLeK0+QViWkxPWo2nBLnbWGT+CCdAfYXsCIINeT+oZDAdRDhMZ8wcSGLGBdRcGTvDpaQ9Ps1w
I7PNZBfdtG6cMGf76ejvhGuYrJ+FzapJt9r0qrRRNp4IqvSBIlp/iRazyzEvVBa9et4knj5mhOfY
Qv9RMjL9svts/i6oAoytBdXlXE0qri6gi+qfiVZU71ZpjFeZohpag0hWz3rfWS86cBhkJzA2fMfl
XFwzClYPEFy0X5VbLm8AKsram2kRE7/qrNY5lMEEEpPDk2mKTgGJ78ciNCI0wmSHIz/OdwYs/3ut
cJA8LiSbr1WbjMOmmdtywjIRuQ7ye7flEk4gHVaVCirG7lHz5KQhJ9ZQczKu4AwBYtahKqCmtfKX
UR85VjMHiee2yyWkRya2VrOysqH/Gt24FWsGCdpLWKfyUgB0ITJGwsRAk2XIL7iRVrFBHmh0B4gm
GKHCqA9ZsJY87UGnsh2jPuHstaWrf4ypAmItSSd/awUE+VVuagkMyWSe7nuzWq4ZzORmjQ3HUYBj
QdqsqtDQFx/jbSxWomB3w1wwKb/yzEo+DNyN8YovnLT4dVgKehkZR+N6WCSe/0zH/rIpYQVfDYEz
/GlEuxeuQWIMH7ef9jOjTqHA6kZWxobGN10JtobxdoYXdDc6+qSQwUzmNh9gJvll0oYX3cx5+UD3
jt5mi+/vKZW0hc9bWEdBNDXIVaK0MUZMz0V6WQB4o+5HMaV2Q65xKAeuWfMGdyoMu90Saz+bIhir
NeQxdqtDNEYAdGeU4p10Avd+nrK0Z+vIO+SJRD4TGY87ZHfF2AtU3YVC7c76Otg5bRF/EZtVJezz
nDZcG4VVfdrEe4G06xPsNS1X9DtRSaN5wcxiiJO1MPlFcQv7lk0ew3Yid4nFqpzPAUP+6RZ6s9gr
d54ja1XmdvYqpyQm5ThwUYlYBP2mK5XCaUTKRclMsImwgOjjpQA+iyYHxaRbxpeJGTHimLgUwB91
4PxCj3VUGmnKxFkuGjlSWRG8lXqnJHr9UoIlYwb1jJRfwzRCemm/YnlUfmhaYWcegDczRa0ghxl3
zCTDld2007uSWRBuGjduHsLEWSKimoyqX6vULcctFFTCHZj3OZhLkDD/D+rOY8lWJM26T0QZ4IDD
9HBEyBta3QkWETcCRzs4+ul7kVm//Zlp3ZWWPesa5KBSnHsE7p/Ye+35QLStfbSM2w8xT0h7EeCS
WQ6do9hte5Q8HxmH4n3I5YzdxoNctQOPi7oeRr1C4Ej11R/6NeTYdPD8d7ss7CS+L2+12T9ZPRNY
aB3eWxmOoGiLAcb3FsXOah1mUhShkxixavAHtBEyFa45m4u+e1xCwrbOkxqoSjwzMJghjjG1+zEx
lbT2mUZYJwqE5veSutTaT0mBSmt2uwWKzJDpA0NHPziiixo/8nAEjpI2GUN0K8iDaBeg68BLkwWb
ZlyRp0NGzjBSVnVF+oP05HAiRYnF5N74nsDR5mnnPKu1Sw2pCzTtKqnnt1J57NlVhTYAAafs75PU
q3tG8jaDQlBe6lmPgqIsnD2d7EgZFTetxnxysqcA+bIUVd4fBKswFt+OAZe9krTRuVMeHjaClNx7
GMi/kypHxmFEolBjcUx/j34dAXkbIhL3NDq52ejueRR28Uzwq9CcJgm/Z7VWDsQq9j9xE8mE/WQT
BJol3NI9Ty15HvEsB/1BumPzUGfj+GQgSYWbtkGfyabnTXca80Nc+GFXQP0g4n6/QF/Yr5VXcCUT
FHBXzyNSqVZoBVCXvMMXdi/a3fnYQy4aK1jRWg+OvQ11tHy2VKFRai5p2B1KZ42wPVQjfyK6PWpT
n/EGYlDjIvYGEYGSIVqibagMbgnJoxdK8rppkHaKZPLrtcAisWe+1UkYM46PykTSCqM6YSmOask2
Uxz6o44ulmQhYcJJguChJl+uOGnHr6837u5rR4WXH8RcUSbaJqKgczPILLFY2+lcsvR/SXAlUBE1
VfWDr7N1UU+HvR+7Url3gAmXn2qtN/bGWFYP/ZjbD6671E/cQOwpBVkTX2M2t8iXs2W4jZKZlVnL
RBrNeLWEP8Kkh/kddXP6HK3QBWGklEQ9UGLPn6Oq0D2Kees5+GLHnb9mxhzG2VIUwOnsD9SKKuTU
6u36XIekC+C9a9x8pwMLcPkiZ/fF8gZ/Y4Z0DVqileyvTfyN3D8PeHQSCtY70qY1KJBhbBDvo4l4
WADavzNYQ5m0LFBLDpkz6G+H/3uzccztB8l3+BoCIN43U44xbzPdVeGuNSsapL6P9IPjsoDFdoVD
gLBMK2Bpgsdxr9IecUI2B9NbSu7auosg811bE2f7fiSw8SEfwAUeC5159BkQvjsg4l5aXSTCReQ4
cxQ9jcCRPsKo1jPrxcS7qce1VJcckdWbWQRA+n6aw4cy4RrD2doMP/su2Eyu6SROk5n9ChlOkzyH
/BAKXE9N9RLZxMztwGY4dADIE64YKzCK7MI+e3J4dix+EgIyDqKaaIhZiW+RB5Znwy1ma57jEeA3
SQHmed+VGSEXDux/L3oVOtlO6a7pY7b59ETCaBTx7TRyoNrkXAwHMhUieuNxXL2zlQQfihqrLU89
waTNnhVrO+9GuSk0ghl+FbKwGdsL5hV58koOXWQeqJxjkINSnbrUws+I9l08OhCf1p2PIOCNwsVz
946fa2SyDluZDvmaILUtR+vgUgpctqO2ua5MwuotmxyT3A3Ej1XxFAzT2yii+rGgWyo5WvP6x9A5
QfuDuSBCXIoJio9OA1TbQeEJ9GGgR0XxnRrcCX2/DpD506b9mblzBqnfiiY+D5Sz7EvziXxCfwir
RyfV3qM92JtJsA/FgypQzO6cfKSHakOqRtpzg8jOI+zgXRGnAJcnKtf3ao3oz8Iq5EwffH7qYK4j
5BOE0uTfATD2ezovVJUYOIqfrZ+NX9rFMnJEkcPd1JWd5Z9mk2F+HAG7ANb0C8XKp7eD7yC3lwZ5
h0Dg1o6kd+wab0AglNC1yn3uLoRHbu/0S1n5iDcWKeoJSHqjLpKaqtYwQhIIwlPsbOwp8y/yLpg1
Ii7FdVw5Lt4xmXpFEEsM393OBd15JeCUvQ5DKa5SY2P5rQCj8mGFgfvuOpV1NXZz/4bMMrN2suM8
YQGX9/dtH/rejjxNlR9HCEA2xnsfGlS4pE19RLqQfFAfDHVMtb/QzFoBf468SZEz2R0PBNYqGSIh
KeQD6mPraZBl+54k5crVLrL0cUDmqM7zpBmmmKi74GGmilKo8rM2ua7qMhKnCMcg4pGhYGyx0JX8
co2nXrVv66dEIt3B6JMl/VlaQPtgLbw65AaOnvlNJboCVEtJcdtQWgXvo6DsOOmprx4Lvugqzivf
PysQm6BD8iLVxDaqiMsO79pe2XN9yVaCeB53sTN88cCop7gFOEL2h6vFPWmILbvavhw9zIx+e18U
U0U97wlMBq0PM3SXrmu67iXL6y3PK6UCBQna3RHdE0Xkn/AjoFLnID5YYZMR3GWNWGkH3+gbBJvu
W9T37hS7JJNZew7mIN2Fw8B8STNEuRoqIq5OiZTDukfUhuNj9Wp/kxdJrztLYIiG7zWLLuh1K+om
pHWN9zJ2TaM3m2w4xJNjK1j+uK9v5iH0W/TKzloekGLNat9WLNUz0nQJEauXkYVyiWSwlzmzGhws
zjuuIgUOzCzEdQ+a3+ZF7RROejZGGTtzd7SK4zDzw4utbCFPyy0QalxW09LxT5CoRRcv7NcJ9z88
L8xP4hx5In+GWljqvV0LXqYuOPUuOxM11lnXzCh9GmQH0BvGgVeYFh3yZNQq8M/QUvDRwgklz1d0
Uc8at9DmOrMdVZ1PkRHrzgwVl1yf9zoioUMtVmwwGKP1yfomOhAtS/ZpFSFSS/n64PtgPi/3geG3
cgARFOpXm2lVfqxqJWvMYHMfYpv1dRAL2kiikggLOjm5CYIdqD6WN2S4kIToVtP8xBOMEEIYhiaq
Gfz8DD8aFSPZbx3AO1/b6CX9YP4qiHd+pdtYEO/7/frp9YF/4TrB7HDvpcGr7y0S74LbfaaVFxEq
6Ck25vY8+V+Mjze6sJdmAAYoV5ajnNzh1yRnjHBU6u1bVAfOTYhWhpSHLA2fuLYaufMKfqencRyb
O5YctrwOO08/9eQR9Ttjo9csZV28MthIir20FJYE0xoz7I1jFKgruV38WxoOqaat05G5qQnRwVdr
hZ9ropnJ5Io9JsRfBI9Ahxd/T1ptqo9jmHofxJfhTgmHTsWVJMjjeg1NU6LJcpafUiw2QYl9ybjJ
6kYxnRWkSGa3JmNYSAaG6pq9kEa6mCBbVJEBx+y+n4Su/f2a1FixmFnWt+7q8kQMRaC/a9Sg45kI
BGXEnIoyi8dGZSrOCfeq8L7lzdPSsszZZWs/P+qu9xQUByKi971PF4q3qZeA3Cffl/t5zvUVyGqO
c28aMb+0+EAlgz9NzGfgty4lEOPPK5jGUJCBW+hkT2pQGtLsZ9ldRzx9tPOGdBM1OknxrghZIceP
h3A5YoIk73nWQfhiVxGJmzBwudOJpyZudm7yhSLeVMHNspIselZ6jD74Ean0hbQQHMHD0rgoihVJ
A7HJpPeLZUPnkGZG5sou7zQuTYjR+VtGzBQVpslD1I6zk+e7xl2L8IyjeXwN8eClR3uBzYR+k9nT
xi3Fr1nO9ZDs/KTVL03bNF/EZTkPeb2FugSDmvgymV/Fg2vaJ05MLF5IXBDR0mnit+WA/halKT7c
RTQUAuVspacFBwkBusvovBKOjicGMRTgjxGi6LXfhnYaZ0XUBgfie5mdWI2f8d9ja4lVHp5zghmW
WiwuyApOz9Bd435cLJG+ClG3t5D/K0zdeG/ulgKy6045c34bzbnrMber3bNUFGN09JyxQlG2IMeE
MZtEGJiS8EnmE3EnnRFtiL53az/tvnTDI/gBow7M7lcqGjks4ZG2KrlSNqK1mHj33lyQxNu8JsxZ
Idckrvq2o9Qtj7WL+n83R0T/eCxd+dJy3/qZ9H5CiBQfQnPUzP7SgyS/NUfQGtUkI+ThJ3hIjFJE
A8GVCKwl2evRKZ6yEcnZwYFNPOyIT6sAA2cWQQQQo7n1OR/mYymc4pNtM1OkvMrQ2Xdd6a9XsC19
IqZ8t/5ZLwvpl35mw2sd9aaM6Vu5eWJ7Ehlvm9G3y/MG788XOTP9L6clFmLHTdMNF1nPWmZnLDQ7
x0aVzg1KRwjyhTMZiLRDU8x7sJE+nQ5jC1RksBY5F4flTHqD6NHEeebFdlwLDgflyrmYBpK2fN15
n6WAsRy37eY7t4KwfkHnFib7xF7CmzzQ/v3CqOeT4A7BQGmW1ocyDa0SQvwMN0TkI4HzHam/jWIv
umcXkP6YuTDEzjfCPWOrTcyz2wbI1pahxWyqNVUqwAz9FUWrxfk0WNWVZZHhBMFUoNnLLCf/QNfQ
zDxPTc14f2jY6DRt5hNOFmWFhIIgOGYXSsQxnnrUvgiz3ZASMHSa/gz8j7ywgrL9lROUlnGOsjzg
1Jwyb0vmEc7RWwq/RuZady0lL5rgy4UBmrsfV5m9OWgRzY6WDVM2SQk8xRLhHvAMd8F/76GIbkXE
40spmq14cC3Tniy2tRYTn6V7VNr1vlxAmOM+12b+UbZIxnbEr03wfbNGQNQuLOdeqIHqIvGgdJJO
g6AsFik/CyIhk2w8jOwzlx2prmt+zprNJ1GpHw29qhgZd0yMFg9BFzIiALm9ugdqB6yOo8u9yR9F
TTDihzV6nKoqTWISqDzKQmrG4FIHXebvh2jFndyb0P8xNdq+dbbfNiUWF+6+7fWmcCsFk+eUrTDA
bHgqVxOpAOyMan+1bojLwIGGyCRByFUsPNFl17ggja2Qp1YQcRsiYWdPeYzI8eZ4qudiOmjSHIFJ
NAxldk3YdPkJbpvQqCITpoW9y/V4XTAYtYgSzrMV+stYv1VhYAHLiQon2yd0m3fUI1ZzoNyk+pLL
WD6VLX3BIUe2u3XUgcwODk9KczLrKsvbiZCP6RBWSI9iyTSY5KdEMwFJSmY7R7zThqy/UKdBnKfQ
gGPg3mQzbw9KxpwU9RFxfivGCfx33hrzb0XfUbRAY+olpgQMyTg8ErG16sjUg2vC0lwEx4iMOL30
0pm4cnHfnmp2IN1+jJLxcig0tvFewc1geFIxUlMhKSudLZImjhDYfsGlrcw+YydY4qCisT4aZTaB
MA4DJ3Ya4oR2fdctjzy3FXHyXs+lPKycCkct7eQmI6T5h90IMrvZBqwxxq9aYl4E0gLaZi5Y+q6U
QrFT5kGz901Jp1S2LKWOZLkjfHXcJbn3S1wQJxzo6CCVkzfkZKWC1tWmvT2jGp7lkT6ZMc4Yup51
QRksnRM0PlvBqEUu/pnZlGNHLRbF77tKQosBD69a3DS6DroTxT5T+oaxZ3U5KZTKO9/1woJet2w8
5KK0ZUdBH3G5EGP+wp3Zu2wEWu7bmkQoc2SdX+J6a8rhxgn8YfjhOGbu7lVBwbtrOLcQyadyfEUT
wBh5ZQ820BuXIZFLIi/IdCu5pb1jxtIhhKI5iCPl/owo2C5BAYHv7e+RLWU/TZNhzCVVgaj7tjUT
p3lGtTr4UfVQ9VF0jeZlSa+9lByBrZxV1tGwFticf3VAznNbRwNknJbeXfjrgK+LFq6PDbLihMPI
9aKdU44jYcqqSoLjLNbqDZK/sfe4yyy26OsYvHV6BO1BTWf38ejiF4ntvOq7c165fItGy74cW8Mw
QiMX/o6WpnidM4R1cD/K4TPyB939ootBjXVUNpjbt4bTqgJI7DJBbjccRoUjMoi4InDTW+k+AH6u
YzL/0JkzHGuGQxcMbBATWZekhkRICnbAyDkhRMk6EawSRMxvQGrIt1sDXo35bZ0mj+wiVE9PNRGS
4UnODwuGSAr0LAm806RYzOzoNUMrbqNk9eMSVcFZag2pwyg5ysKD3aFeIo5BQ9YICR8DSGEN53Mk
azTCdl4+r1AFcKeLqDGXIRt/cYhWhwzOlgtifVgyR8wn1PM89nlrF+ueJDR7YWgfaHXRdCwj8dj7
qWJ4GyiC5ciXLY5QfQUZaZMf3ZKbpquDtICdVYzGcjhIzGXGNsVBTYn1HkX9sD7rFH31eQMOdiW2
o2NySp3uatr3JKxusjZHXG8D6IIC0mTQ1XdRlzByHeFxcmOZWrg8t0ODN0AEXCs+0OoVyfY0qJiR
RjBdTNMwI7Mg0uqYaC4zFkVeDzWEOKSeOaEyKi6tqGmIW5nW4Zy/1CyUw3KGnrDzGYrwwS2OoG6B
XLcd0+O6XvBx4W4snbSno8HSwMyc4AIePR2YXz3X1AMY+oSe0BILkQtq1pvk2vPPvWTqodL37cCA
EWo6ceMMezsmuTaAL2GcftkVBZP8uGpmlqh+3YXTJakxnG9T1APlcGDmQitgy329Lr0LI0CWzrFu
cxKMgwKzyAkHI7mjXjukLudjuWxG9Zz5+9C52QmZGHQOZtXN+qTTIsvPVBOASxiclswEfCqcLect
xP7PRjbRp9P20wp8e3VB04/SaoJregeMjD3iBewE2pbVk8+QH+4QkWr6GxNkdyrMlFc/ppIdwPnI
wBRZ+8xS4IBPT90wYjJoqH1FKLNDFMqc7lDUDPXzQvtKEPW8GnleWmlm3yWUsv556Yy9h8NwtYNj
1qEfOMxOyNS/H3xWu14W2e4VqH1K+ZX5FpB4VorqZu4yD3aaJ1v96nIp1rcExgMW82e0HzGjC6aA
Igva34Vh/wgI+j+CPP9EBL3RX/VD33199dfv+v8C8jNEBPc/Iz9vv7rhj/plZ/vHf9cvU/j+i8y7
KAQ8jdOQlTRi6N8FzFbo/Eu4yLwiRs4uf2NTJf6b+WnZ/0L8KR2ijSXGDcjGNn/z3xpmywn/RU4T
cpwocoKICJ/ofy9ixnqJljWASAk0gv8oU8Q/S84UaTUWNUx6aG0GRLrx11PgFMn1Hz6Rv1UX//tV
NqGZENBNeUt/fpUOkRIpY2QpLp2+Z998gj/3rmZ57TUq2mcFOinRfP/n1/yzUvH310R56aMSR/GN
zu3Pr8nyl7gkZbZN4AJt1Eqs+zQckivfrO/IkMT1TIjLP4In//6axM3xbQuH/4m/vObUF3ijzGjt
tZW9OJHqL7bhL3NrUR7/87v7s177/71SQEHvQoyMgk27+AdNpEOHLdOQ/MtlNtMz/Y61pxMo2YaO
DlNOrMsCc9FxYTb7N7rBP4sUeWVez6VtATMs7AiG8p9fGUe+8IttF8Tya6Tg8HrnoUIPwciZLnr4
m0/0z0ra7dV8x3eEjVp7Cyaz//I+ffzZqXEAhkpktrHOzEiNJNXZf/40/9tX4ZUkyHTMA/ZfRPb9
IhfKiKA7DHAsrsO6VHuSc/Xhn70KIyd2LIDe2aLTaP8GNP/Dd0ZCtjAeTuND2dfLbTS61pGx4d8l
uf31+9leBXU6bAXP3Yj3f3kv2lG4+UscnUO/QtSonOkBj05woVsnOf3jN4RjwHNYYEOZD37Tl/7h
DRXC732rqg0YVkbHUSrgw1Sj/Edi6gBhKkmUfrTpqH1UwP5f3lCHyAN7p8bVjUxmb9lDz1B5Tf/5
lxO63JiobzGH+NuJ+8cHquxMU7i6NQdEv6zXq1zsqiFs/uGrcDBw1nMERhzsDju9P7/KQiwb7JN8
PjB2yTfU0Oyckt5qvb85HrbH4v8re7FlAZiHcs7h4NrswgPunT++G76EbsTuirDKNjPioBmvk2UX
byzOk4z9ilf/fv1zcadfzX9zwv8l6JVXREQMIifkZuI3F4V/vUiqph7GMbQPmaHTZHyBv9thuRC4
dn7hBfo99arotJJYdEAxYy5dr8yukBEsf/POHVT2f3nz0uc23W5Hm9gJIMd/+ZCNJ9dRjtV4IGTF
Q4JsmnHTHKyS1ThDP13sfQ2ie++x3nePU9FF1XOiyzS865MBfqFVTunXYnumvHAZFJjrdkZG9+q7
nHW3DXdpdREZS6GdFdWWAz9Mk4S7imLu3kLtRVA59TcRqA09+VmZT/rWOAUqtHrS3ZXdjJXZzQSx
sM90dfEoeL4qPAIMyU8IUtisEwrOtHesArcnfHUIJFlnShnmFzS+ezNNyy+TdPl6GMHpea+YKPBE
IoSoskuSXrzifiLPcLk0RTpfEnZDAWtL+KhxWiucpQqDNInqBSEQ1qWLZAa6yjbZ2qc0UVdN1qwW
+m7wwDFakeaJ2OYMOrRt9CGqfTbVBAtmlwi8EAGyoC0eJwhsOBNxBV8lPU6EX1Cd0eSh4OaRDWAN
52QfJx3b6sFpzNEvCRZA64qQDlJAYLkHporyxUg2GnvX7bvwYIEr8HbUsrA/fc/4t4VXQkKSneVd
etx0cAToidEg+r13bCykW3GNi1bRSbdpvYNVhB7CeEyh9+Cd1vngmlne25Ws2ZYQn+JdEsyB6sTi
fX9bKyKRvQ15QYI4TMxn3rNvijPsXemBBVj6Uzlmc1tr8dNSEy5lJ0dCskM7gkA59yZ7OiHsRMuX
5YTI3mFZnN5Mqudv1nzczIOXvg6thw3OtsGcVNgURJw06cDcn5StVy9HeIq2IWKPoUGkXQVdFIE6
wgt9Y0dSfyKhEQqYh7RxqgckG8WNDmR7cPPcXKSdYpXcy4AfY0I/hpySGfhRLA1bgxEJCGoHaZMl
GXTPpsaxeBJjAHi67jJtQ0VNotOoVYDgxdUIhBNuCvIs5zEr9mOvQGEXufzZp5l+BRIfvLC4mcvq
NhwDXJXQXROzXrONbIbhwDipPmUJuoE4UwC3+cqAhAt/srJDQVkEvDWao+eAjeF0qCwzrmgMACBc
hlY/lqdOBmt9ZHk0ANEgj65mE+ljDkpo1cMYwpq88YoEfljZeay+SQx316tUpblzPXYOyVxvRbh2
N0TLIA8CMRH8Wl1G+LpnzrczrIrsXQhpwiJ2rx1/WjTkFh5XR8LjQXm6S7C5QWgap/pBTVDLdipJ
0Ek0LuBS3W9A3y1zFYWqo8ZHOeTBJgrJI9bTU+mfz2IofiiUtZjjK0+0R9r8log7aJlv1jpiHXD6
eaMpI9fJ2ZOB3jskVp8HsGbJFNmzHfWv3apyviRWP/IpPZlcgAB0yzhSclmOWC16iz64IafbKrrA
pNctonv2utm68XMTR05Ht2EAb2VuhpytRoNEq2qhDGF2Iy4lEm99MKGMgJ0ARkXLbYXEyVd2TYjd
wODqe/LQ7MYLh0x+AOcbjRfKl+PVOHYtXMooQs/oMv1CcOB26S+yHtupw8xhe9e+1uqj4SpbgChA
TGPEPvs4wcfqWXSeSWF0u97bEnrqZ+Hb2fPq9OKthC4rT0mqfSfesoXzvSar/KGMRhwhbW6V5/Zq
GucULjm1hZ0hVT9sDEyAxFKiHZzE8jERJHkfqiJnom0nkEYaAP0j2NTVZ5pjxhKXbuMmjxgeM/cK
aAIzCa2KCG2IJ+3PxmO3fBhS9kB04uk47ZIUvS9LShN806CVflx3Y1uSrM6ofVf5JOicYw4RZxAE
KHNGcl9fiCsHxSblVM2wP73mq8sG63ItGBoiboucN3+V62vVFTPxmVQYsLUstyxiOFU0/aQX8DRK
AI/qPNSjd+K3LL14jNr5fbUndkIlRg7mVgtqxMtB2Mt9yMDlG7UU+vjcowqISVPYKPdjqT98zoBf
Vl7AUhSeFdy5bQ+uavIKUI8pGnh07NxBB9IkzHDImlHdRo7LuCeB6djtmqLJo900CvUxELMLoSPM
0GQkHWPAA4onpzugHCoeEn7zLCFy18IO023UMzDSQ3UJS7y4KUY380894WywX0nAK4HUd+23ozKB
LNZLm6PsZQaEfs5a9xajpX8nfD39IFiw+uznEfaV1THSRQEcAgYj3OF9qm3ITXBhrMdpXpfXWeHQ
iOH98tOvUHj8SrmDlnOGdHYNrKNC2aaR1PnHBZlmF9eCpd8OkAbnZZGu6MmY2uSw0erCjqt8cO7s
VSt200FkbRw4t59iPgl9j5aB1ZNrK99jzDWX37BSIjC9pkEsr0JruTJIpSUKoKW5c3vAVtijIniL
KMcX/yzwlH4JSYdGltc5SLdaq8/AodduAaSogf+sFrF8e6ikWa7UQ9Ndecy60Z4EJbZ2vfqCSAOk
VQjsGhIdLg2dyz0QPh7tpWNZRXwrmAqplvrG6QsAYxVRi3eRGJBpVn0pguu2FBJ49WqzpJh7Z7ys
hojg6gVV5N3MFddz1g42iz/pbOELiXnizMHEx8Ue/cgnW9ixLcfgq7Xd6QR/zXwFgpDJHQTDfDml
TYLRgcxFVuplrwjVQ4hldk2XNGxnzWT97FCDvw4ABXSMZtDcJyLzyAuYC/+wzh03S6jKc+wx3FPo
HtyNwuh0P5dgsaGrzh4iLjfpvZfAbdzPFUTt2VB6iJjAHLjPzVIHWQzTy7rB8QSnQGaCNQglPGy7
1P7wROGisuK/jZbY5eewJ4fL/mB349xq1Ahf1HawLFEf9k8W8LUawZhtrt1Um+7QhyhC9y1UZ/Z2
qyfuHCBNj1blVA7AqElfDR2IxXiY1PixVuHU7gcX+OrOiKU4R0sZIsNldA0/K/R+E0IiailbZziv
09GFuuImGCtcjbwqyJlTW+UckHWXrM16mLYsE7xQFjYzT7h+vdd6RFgHYaJlITdF+bkhqRkBhGG+
gZg45/eKYytEBMIJF1NlIcADUlY85g4sCra9XvlRIR5j7JsY51ZNLZ6QAuJDCChnWtFb5TkaEBde
o71fJ2Oe+rYKrzuvXNoT2ShJeQCt5rSPKLVdw5baToYz1lDAw/iqzLLzqmQEvVvgIOIOtTAOZoA6
54M3IhDjGgq3rWBhsmrvNyZaDxCnB//QDQzUt8E1bLuo77yWwsMCGTQrMz+nQmpyqEBHsCBAglXg
umkidNIY02r/rQ97+6ZfG0QV4bQ5xYh55QHg07c+bFu33ra4rZ5wJ0V3Ze+AY5pbsPp7G73qrQTd
n8BqJTF7N9ZFgz1kWLtDl2RlfqzVrJojY/90QCxTaJbTdrFBNqKxuQ69YGZ6ij3os+0U2urAbauc
QnnBtZFPcmWYjsqeDktH1a9Wjluml/a8X0jNic1oWwf9aRNSRh1MMCFFgVA4oqmf3YL1ci8Ge7+s
pqexSHP8aEXbynvqOeC8CRSep5HuoD00oRHnXlOhmndTwgl2NdSSz86M3RXw96ghGUXCD/KDRn0F
01zfsKc1r7bo5ic+teqrzTSoN+xwKxIxqfTHahS+gChJEP8o8C5oPuroZ9MwtAPs0QH8RAEZ/aD7
YZMUBU0N7DjL3THG9iWXnevNbB63fSZebtuABB+X6hG8brLsIruVzwnr81/wQUlpQR4Da3kMOYQL
0fvleUoiDccmNEWkJpxN1xAVIHF4CiWibhXCN221AsGzRf4oPomk/ul0HhiYcphb5OsossIdVpno
o7RtMcQRwHx6h3yYn3i+4EthP5q/oRRR+hbRat4DUUIlF3RvHLEF+t4j+rL8SnQSKE5CzAJkQCtf
3vUwAfmf1nx4W9uwe5WqK5Dure7yK53RZCJpC51rtHT2pYXO5RFd7eTtbL9wm8u+t3LJ7iUNfxEJ
WF1AM1kNt5E7/ESgWgMaSdLkyjJFeUNaqXiEUTPdwLgdAoS9eXuLOJoLTrhbME1PH3qGLa36jpAm
YdAbDQmRiLjnF/I+ErHL6pVFfSdqBRQAQ8XnwC+BbiTbdJbSdtP3LC1YGzfl+KtTFAG7fqgpaMcq
5wszae4fKtJQqN2mbnok7QEoC5tQBf3XUt9g76oHkuNLdWGWlOXSlKLt3GA1fbbHV1m5ILOrGo6x
tdR3uWdXyUGGcJ3hCk+YF2HUR+d1m9QfRbgAFg2DoCWUCcs9TkmED8vO0Q1KB7g7QPmUJetPzEUF
jiqUClRMQY8GsRpS6hDsRMt7ItlkA4pKo1cBUNxwca4AgDo2snhhC7bKuyTbdP6TpIjIs2y9RJ3C
Fk0kCSKdMsF+AE1qy0lxSvsCLUtvk5K5NK8+GrblMtd4X3bckgM8nzGC7t+NDj+EQOOnxS8WOk/s
R4O7HIUXQi3+TMW+6YT1puVkvqJWgC6WTTHccKPM+shBXd2otlveVhNVTxJHfoVrfs6+k67tIPjN
df8p+j79GtAEGT6Gte73YWpl2NCCqf1e+EgJixrBcnB/BVyZnes9TA5tTdxh4TxzK+EAaEfV8FOC
CX0ZbA/8UNqlTNlNHSkntsM+cDl1UJoeg8GANAJPJa76miCrGLYrHRuJ7OvC5QXM7AIlB8im8DeH
GdozagQ0iYwsur7xNPqRpFkORVApWrGmQU/hloPs9q6pUUTjsxsfmHPCCGkdi+uZFFKaONFq8Jlj
YnweZH4MRB6HFUApiY9nfS6sNDX7NahQEqYTJDI6jFB+STqcO/Bk8xcyH2wlpY8UZwcffjX85lMb
2XnpzeiTs6otUfbhCI79bs1/JoRpv3u5aTduKQL8HTANLPQ2hb9gz1eN5aERqkU2SAfDH0uCct5j
u0kXfYVVTlwHlU6evDyZavHYO20SuE8y7e11j/wp6lAEDHOowse197PujhmEEiSl1H1+kPzdF4D8
9rkqFGtiy+7aj7XwZmeP89+kVyOSQC4HcseJ4iiz/sxuJj3vZxRvmHkW6MM7/AHefOHh8ckOQdBb
GExTBa60knP+GRDaUHIBB+EChTEnwiVTNX+NRomLOspm+9pqlvbZsltoUS6CiGcbQd5DbqqQ/Odg
e1DtOcleZtIHI+aCzXI15t387eKP/UWyPBedu5T0QAQVgbLRZGgGO5XnJRIE6YOzKp0pH2M3b4cI
mVMx3fZC3faWQx6UrlR3Wy4iKHbpMETqROia9zoPlg/pbpZ4SMqGaXGcct349PGL8g4cAygd/ou6
M9txWzuz8Kv0AzQDDpvc5K1EaqjRNdhV9g1hu1yc55lP3x8rfWGpBAknQF90EpwkOPDZJEXu4f/X
+pYRdWm+D2RqVa/wZWz1xpnRhnjABSdmwIbulUeaOL8UuivQYfWyvs7MHULHLbehajIwtZDTEhuc
CSH832Rx7ve1O9tZb+97NewhpphQ1sXW7sIR+m5jDikod9xH73m6WKkKpC9YMuLQvhrKwamfx4Vb
exfnRmG7cGdSqpqqEjTtlY+zrXuuQ0TRhEwZcCddUMy4jdB/CtDhozP71+Uow/YmhI5fR66aoqy7
w6vAS7nCwo14iQ6yKJVvdSvn5sFoy3z4YaNKTu8CpMwwYwfdN/B2hOAwXK3j8XmdP+BFRBGB4xnE
VxLYZHLnoQOM18ITHz2UTWurWy1tpbPppKFxvGyx09GNwn48Lh4YUapVtiRc9DXMcQsLUu/qlQMb
dWX1rUN9A81+kiL1sQg4Udhycmp7GzsoW+qGhlPNI8MWi2bfhpGIkrkzkFVgVlTqcIMYnB2YmqbW
n1BX61ujH0ymtQoplKd1AOF+h3os5u0EuBPYbeEXCauDQV3SjITk8M1d5BRrogo5u4rql1PCV6bD
WKKtncXUJrhhupDwirpkLgVfYCRm9mYPmOKoe045xcLWLLI/WT8vEwpltNy8JorPSUmoqGKeWhMU
tI7ihgfxO5Kkhq1zFRy9zruNMetmxGQyPJt9YVqgBwpaAF9w52GxMXodudO60Oi2w+0tYrjjKyI+
8uiJdYvA7BYIj75OQgtrJeL+Kv46KY5ebH1kqQCbkeJFj5j+Jxy61oiWzxCdb18jtJ6JdUq7rskS
QJa0AVxi8godbYwuUCcA/3AKcm+qqtWWeEO8XPuELou+NjMn019RpvuPdHsK4HO4qpw02gZmHSfj
fkLXRHhj21uombdRp7VQ9lekqeI/9BKj7nzKyRyYZLo21KZVsYhh8uUdJuEirW8GWS/ywx4RiJV4
AV9CM3uWzGhI/7u/938hG+j/1G1X//kvVAPNf226/O1ni5Dz/4OAQJ4VENyhGfo5HUgIlj/wbwmB
of2LZpSm0lWWSGEMQevy3woC8S8LYaZOp0U3+Tv20gb5XwGB5A+BOlL5OSz6oh9/6H/lA6b8lyMN
AslVa2GW0Vr7J+qBox47vTgAVQildBrBKBGWcNK/20w+gUzF0Bazq4+J+ttStPJL3fcpUh67qp/b
rM1uqhHd/T9qOzLqAjwyhZRI5wENHrXqZnwTql7jJkW2n3+lgAj7WM+bC31uaRy2kT6GcXhStLag
oglx1EZy8g4dXhiY7uRn3Qt1A+WJc159jxyLnBQnMvVnUBXMThXmbM4DWSuekLsyxaOrW46rodpG
26wybQhNjeVQpx2KJdcAc9xv6u3of6walZKbjmOro1quYQ9keYQ3l1qYdhtN6dy6AXhz7P1NoY6Y
RfrwOaEei7WOggvQGL3XAljJiJrQD3UiQa6aRuRVGpxw78a46d7UKIKhrsNCb1xzsZnHIWxvpwt1
QWcsToLrocmHp7AO+8rDbKB+a+2IlbDVCvyLJFA0ziozhgRngGVm/ZU/yOTJoKvFXOaTfrlqM9XJ
vhSTkQKTsPFr7WZ4fbSDYfRf1Y0ku6ZCpJB6WU96Frl6abBHnhnhdiyH+k6ZAlpbcWoW6ToD8S3W
/43ulfkNxgsLZyW+EKfD/hX0WXGdUDRmV9+GPKlIpWjhqkYUje759+uoebr88ABxUP3yelMaPk5s
7rF7GRoBcG5lFIaX0OLb+HB81kMOv8emTHZhPHHUsFwG5PuxkQUsr5s4/oxCu/ATmXS6m84l23/w
Dam8kWgCQw/mT3zPTJ2lW3bVqO6QF1BR6ubc2gdEKDVe2/ko4DpDRGSsRWPAGpJM8atpduEvY8be
uVLxbw47aZjaezJxbtso1ZRuaoWCM3rjXn/sG7tefrBAYuZqGvzt41Dvgz6rfdxnfsoC7C9iXtLK
KtSEcRnuMcg4C8J+hrFkOBU7IUMrlG9ND++VdAafigD0mPwKYR7Re6acMKQUyBh/zHmBvfQf/2AO
KivNsfgry9TyJf+lQ3AmrbDJb9EAzPSzF6YiANM0oq6AF7rjNKhdkDPpJ6YGRyAWoAJLy1sca4uo
0XdmqqI4Ddil/cLVEpMiBqLbdIIGViml6sc0iBOPJmjwXAhIMgDKCD+xgszYtSpwmtmvsKRTO91B
4a6/zmYNXcbXLLKM0WkN6ZbkjuoVw5xcXJaFuhls/rwjKAeef3b655cP1YtEZGOiUNN14+jhBbm0
g3z2DTfLC8qWDXdwjWoozTjm9HQim3byv6QkQZEZF6nzEmMx57YXJRnfbSYa8LbUzLLSxRBGvHlF
i58eUdEFgoRRUvnw/2YK/IuOt3iDXcZnPx6EePzshlLuRKfHuiCyWOb/v8QPfE4SMCfMP5T2hlTN
I/GD1YgcxVBKwZf7vW19NSdXocsJTKG+ef7pLWvA4VDErQMmMniCC6ZUHL55CVdRdyPtF9QVJIKF
2J/81ZxQpCDtAJzyWkZz8jZAgAE6LgplTfREfonX+HkVtpGVgALULVZEWKmHFzEpUwrVNwi9aehm
ABLay1wpy4xp62AexlhQIHPCCzqLD9nN4a079gLrRGakIZ0SR7KcNg8obdFJoco71em6zcRUbPBt
lneGr1CAUuHyobTIbHtN92Ixi4HfqVdtYoobYDNlhAGNhDM3tvEC44RLKSXWTtFLqr2BeU+GCMZc
DqRCW3VKnvg3wiTHZF0pYYFQgAibx77Kmd1ClSYyHuUU9qBP0Pe66LT+vrKUKHA5TFIKthFZE5RQ
GNGLGTIJIXOc2QbjhLZUV5dRV9EcUxSst7YhvknNzou9MbV1sCaA0SpuSX6NdhqHx9HDn5I81VQ1
n7I4zu7xz2BqYjqdt42Tg2KxoC0LrP7dfEk89mlRIvtdLDpS+KxoQ8XRj9yGc4C3gqgjKBnOn6yT
7ZUYpLkb49CnXA1Y7/ybfXo8U+O35Te2zGXa+GtOHVkTdN1C4h81ZbCRtU07wiJ2ed1T8fBCigTV
+vyInz5bbVFfARaydRte5ydtFLQaSwuK1DMoKPOxhtp2aijJKSIZns8PdaxWcsxlLASF6MmEtFCJ
Ht5dptHEwx2Uekg2hpuxjYxthxKDmNWua19Kp6cBRdD9eEMdoXyaQ8uGawN9iCN33+nvF65mmSUO
PiWuBjEYCz+yMEs/RqG2oeWXel2mHh+s1u5Th1yeoUwpeZLTcMUhDaZTnMxvIwUiZsxmfI3Clt1W
a0WuMWnBTVFH1Tan5HjhJ9E+TS1cma5Jrk1SKga0fPicFA2QUZVQwDHGyE+2TVJoD7Y2se0LVCft
PKQyc74eqsif16WWZj9mpaa5q1CeoZkw+bSMCcpCAlSR+/YltLEv7DNrTkhSx3LbXoNjV+rt+cd5
4j3ih8VSh0AVpfSxzBJEGBJVstndRJmsXSmj6pqPV31Ulaq4MP1//LOOfjnD4rEg+jIEe8WjSRDo
C/q2MaBJ1Or6j7aa2l0MpeTnFETanY3f4gc1AWtvB9qwFyTCvkR5IS5gYE98qcvZkNeHH4oN5NE5
JQZ+g3Pa8t25G+Zog3aqeCZ4Jd6aVuMMq7mxgN6ef8RozD+9sdy0zv6YCQKA79HsEOM5JCUu8900
Ckva/U2mxgQ1CSDtuR1lX3Mja+8DPyXHJjUV2jJNSVhUZ/GrgSfLRn3pp0micjq4aKSzTtVm6vSU
1q4RSRLfOlD9FfHmX8E/W+XmwtV/2r6xanAIZs9tWpZlaEdbniJqp2WukfAdfbpo0QzRZ01EUQeL
dIoDbLwOgGloolL0rmgjcnVoLiGsJlHA+t2Ao8k2Uh0MCqTOoPcXLk9+2pFpKCmBsoKo4BCPivfw
oxNlMEWYt6TL8jgjBMK1p7hJ6Q/3BK1F+gpFrv3FpM5Uur06KNe2WpYExSRpZpCCY8c6AgSFhi6p
jM3NGPfw+bEfZTWuPRuElaKFGHqjti7v0qlB3Dckef1HGTXcQSU6/NHNIHPCtc7qYlfmtH02qoMN
c9WQ4dV9JWR6HN2uC8NnSw1xcrOsN/33IcDqchvNFgeEyIyTO99Kh+euafXfgv7fuwObRKUr4Fjd
usXsShW9zDAxpcwjYB9KhTkhBe9wP2nO/OTr/fgnN7i6W5xWnGmw4OD5GfqYzlUWRJVFodzImXSM
qP4iFv3XHMv+sYmrkMym2ex3TWxxgJ39IPsekTf5lhhj8wfYk696RFw0IHvmLv0ZNgsDdaJTQrpu
QBwhchewD9u2tSdrRfCioWyRAZctWK0huHCOOPHlWqx4YN2X8o5pHf3QlrAcZIW0mEnOKW9hRTaY
/oGo0PKlHD6yOzn/4p/4allW2Rw7KHyYGI/e+7bkRBZNmeJm9MwyWgqlDwVHaa7nWgBHCSYobRw9
m99mK7tNqNGlOH8Bp26YuZINxTJpsJU5fLOJ+sv1HGmRmyF82inlOO0GnLkbbXLeUL2Gj/98uGU5
ZblnCUPVfTicnc+ZA27Gd+sB9mqskdrs59r8O2vzh3mw6LGdH08zTt2gzR5GQpwgL/V4Xmwps6h+
loKBieFB3GbzSMWaqLlIOmtQR9jSOS91NjKOdOh3Gp0cfgZV1LRcP0Szoy+tLTIM5TrBuoiEr2AT
hqkZZJynzpF4JhEZ5Ws7j+qvIkljdem7Ns3OnH0mL7RNfOsGnDyagxj/SGZTQmvXhGFEYJPpRI8Q
zsD26LGD0Q6NRwNhAcIT+jIgo7lb6QmBzRWC12coRjTPc+hj9wMgrq9FZYs/iIyyhzatY3QtkY+m
AwkkKt54TLUtfSv/AYh/GW6lMs9vSL1gapjmkNyJTkFRlsLrxGU90i3rtJi98gA7EnMfOjIQtN2c
3moDMtyNHSUVKWk2tilXEAG0gBLn2bnqh3D4AXtGAYCbCfWHP9hgjiI9aSvYlsXwSyWjlQL2VNuP
05SPyECbGFZ1a5Xd44wCu4L1W1SPWHFbZ6VXTfSjtATI6YnOPeIfw4pu5TjQNLfiBGaaLCOT1GRC
HrD3kjzoBiNErRVJ4h0VMWKYQKwVCiq5qsUxBR7KF8raIobgBpt63QHKk8orgtjwrTKhNawtoVp3
fADlq9kPA0A+tWj/qP2YiVVnjeWu9lXzXUvsMF87QmRfprC1vpZd4XypRVc9NQrZkpNjZAvXx0de
Hodk9jAnD8LGk6ssvfZSCV4mTU9QwfVgl2lytXgN0cUt0ZzArl5CtKfNJmoxP69bOAoNiorcfo5z
a0TbEJfKrTA71K8a8iHdjYpC3ZYZ+eVXFpIsdRfTE7lPpElnSYS5thd2QdqPmSwFSavmj25pg/jJ
5vxX9fmb0nRhSfYby1HbON4d2xHlK80hMrl3CihHNjIxekgkV4Y0HVVnGLzz4y2zwuGejlgCJg2N
8xb1v49v/K+TT0YSV9QoGctvBjeIn8p/rmol+9ZoiAnPD/X51hA4sgWh8sK+jQrg4QSVZ7R70FL7
LgPkUHjThBAd/NtZTTerFdWlMJHPt0YjgUrj4g5ZzC5H45FoDGQdiJpblIhqbYa5yoMgZV9jKRd+
tVNbY1Y1dog6DQr8SEdbROhFSkI6ueOWqSheKJnNwSofbWU/xJPm0cUUX2cAcQn80Wi4Fhw4H4ak
w+h9/hEfGeWWk55tLA8Xrr7F2fJozTMKYc4i7h3X1sfJATutyj+VkXT1SkcmS9fd15TwilsoFrJc
jGXq/PgnTlA2WmGEerxJBtdx+BPbdaplBt5tks9T/cHpesPreinBw/j+hr7qdBtiGrlwBDp107D9
LZtSGJac4yOQUjeDWYwpC9+oG8M2pGfA+jfHI8FUlcm64JS1dZ9hEVprYLj++YGEl5p75QK4COPo
LdMLS6vREqNJRqn9O6rRJ5YaLFkapxYB5GVTfj//jNk6fPpm2UTpKmUDMmTI+DkeUp2yKJlJgykC
LCcbrZ7Vn0HSNbC3a4QCu96ZRtu1zDTIXWe0fW2jheBgH/raCFvXEcXwxuaECOFJh6U7c8oi3tZS
webY6jKXkwLKcphgO8vW6aAb0ToI5vCLxIbza/E9wcigBHoLQ4NaYGS3wWvEBr+gXY8S50OWXlP7
rKxXVWJIWen2yKI3qHFjsC1xrNuMjTkxXXhyXgrIB53LNIhaBZQXWMKhFMgGpzgLrvE1ma1nCYC0
dKB8cm4rY6Kx2wUpk/QQq7uJ6K1xBSWAylxEbec3G3g/9vpIH34MuWV/TXCdQdJorNwAr6QXP6Xs
xwafVqdlrgLXA7iIgX4D+laS0HsuoX25wA2sOw1DEPmLLZJaElNtP17DYEugsSq68pw6CVCtMB/j
ap1VLcK0pguVn6wjyBkBucE9acYZbV49JTMyF7W2FDoVYfunGHrzkX5z/M6+NcJCWAVB8BTFahu7
Q+hjrZ8iX67TJu0mNwUk/mS1UaJ4hErgXUAjj3I0CxMYkyTjIkuKyyyCed4MdXBTDqr6kPlO2ZGf
1DW7obEQR/tpg6mqqBNwjVjF0G1F8B9WajGqLzl9EWqV6A3QIbHHuPIrAwqYoRvkgPUIYGnPQbit
XkaSlX8z81BelUlKvnsG7WBvlOxcOEZNoDs09htMM2Mh3mptIPoV292IW6gosvTewFJQerQLLfRY
bck/JcMaKm4CHb4MNEQYdesWmaC+yfRihqeDAaPy4B5SWqXTiJyn0CPu2QzwswxZmuXbRkYJPrCx
k5A8EJGv0gjnP4gznyfEyoqfQVNz8dAb9TzurEEZf0UBbBfXVrSR4ObR/B04fEirUijOO1s0U14R
6VIU28juZLRLJ9WsriKKOlCigPG8G/M8Nm5MreHG1PUQJUdtgUAE2Y1EHVni9L3Xm/G65LWJbpGS
6N26CEX80gJL+K1BnkPgVylMQpEFyJupqai7nR5VJsZlm5gZVxJHgI2iNLF7jlOveJVJgrcLchrF
AphY+M10Not5XVmaAqAw8AeEHyjkwdQnef7MlaRkVQKDAFKnzKOx19RWRNcY3hv4GdRnwgtHrM/T
PU5zjcYDB3h7iYo6nO4xq9RpahObFNUEZyI/95d951CxM8W8gXQ7KMJtUjSXltsTRzviqIhTwvGp
SWEcFaKCVJojsE+OkuygaMmF0lzJXozboi1o35la5cnKGh9UBPHhShRU5c/PwcuNHe6acCotYU5L
KZMdxtEFyFaNWxStfNORmV8hotFuA9yJiHrDH+dHOvGIVQ5YNsspJ0jNWf7+X/uztmybQI7Cdp0s
XI4ffV55gE+CN8Wc661ZkhdLuIN5YR3/fH/sQnGFavR5NIlT/HDUqbFbVcV65GZpMe9KqIKuVZr+
tdlL9cJQnxczhlq2TuCz0Wkcd+Sm0UjVqqc8RYoGdCsrGN1EKureUPTkRmY8UbbfVvfaxOmFhfTz
fpQjLcmI5I7RRiVE7/Am4yXxMyaOxu1RRADqQxQqRtO4iSW8npmneuFr0cSntwa/PdtE3N3sFCnI
HQ5oopFWO9E61E/ToP9eTiSGdH0bTHSj0/aPrGMRbbFmWjP6T6g3LtfdInedS1IQ9MYoIsSioYzc
GZFu7SZhXv88/7ad+N2pc+qm/YEh4A0/vEIJzLc3bem7QxIPt05iLhhEs94KB4/iPx8KDCkCYxON
zkdw4d8vdhibLSlEwnclIUirJNPCBkOd3nv8f0jN5wc78ZIJSta0QQTnD7rmh/eFTDOdJ0U4rkF6
dIBWU893cTplpKTpiiDrN8hrf0UObOADGlaj8j+4Wc49NJF4A5xPm0R6AuSGACx11bjK3mNI5j+K
doRsltEOfDh/rydmDJrbhi6JwEIjcLwdJufEEFaCjjNEHNtswtGpJnYgXMGW4mOzj/RQ/Wa2fnVh
I3xiXKrITFJLJY//sbz9f81UMHPxOk3wZWuoWN5gaTFly0StvjVZUKzIsG63URvNzoWf9sQri3SF
w+vS/dbYEx8OOxJwZQFLj1gtTc3eyok3lU1WXiBQ1tsLNcwT7xF3iCKLbaqhs3s6HCxXAV2VfBte
TP3cs3PVRlkiwKP1wZS+TVMr9piApQAAVmMFPv/DnrpTh09TZU7mIR93vmXShwRcE6ceYKJ+yvum
21PERwSdNs6FoU78lpzPWeCEEJwwjvuviW0naJxQ5GjzVGg3BupdzyfBAh4bpeIcLXUiPVTn/j/+
TnRuz6RIjMIAw93yCP56hyozT23ToA+rNYZ8l2pVvKhkquw1vzd355/m58n4cKijn9IYqhaIAU3R
KOBQv04xgFDdQWB14bP4vMro9I6g1iAb+OBFHN4SVcoOKMSUeHEe5je2bTf3JLGYNwpGprVESLY5
f18nupgwKRDwATgSBtGaR3N4x+kKHHOSek5f9YhT4ow89VXF4lJ6kiyPOz+qh6fKITduYxdd+5BQ
NHyhh1Zvffo7Ae4jTcEaRrEI4rYR4+DJBh9DBjbIvan5ZFOfv2L989uGqII1keO7yVJrHs0ccwR3
zwFM4E36RIUAEXmOjDRIv4YD4Rr31RB0MZj7ro/WviacFtRFEb53MmshpNQZVpXewd+6DVgcX3F/
aq3bFjGQZnKI5I86LWlrGOS/P/WZEf5Q9aZ6GBEBEaiU5NmAfz3rv2azLdjuZLiAVwCB4DWYYPpN
9/ytfv6EKQ2h59R49yRvxNH7rcnM4AyEIrwZo+/BqGVfyBoDPS/05/MDndhrINNhyaHxx4oOiurw
tYu7SWZSSUhfoFq8GXA0bhKjt79g1jTuKGTPXwq1Gh47Tkp3okCqkpiRD4szpLkmEy33wjjPAiC0
ko7N+Ws78XPDKdFR7CLEojBw9BDmsk+dMopCL9TqfFuH2bxxCPnGexTPeHv9eR+Zc3jhJfuQFR5u
2fkIiYUEScSuD7nj4QOxo36Kx9IBnZphDXGbVNV2kZrOlSsbZO8bzCbT3hCJZpAsRhTbM9xksP5q
Vzm3fk9o+7p2SMamzz+Qw4k+Tb6CV4qybQak1tmef0QnJBucqZg4ltqlih5FP7paqQUBvMPQayT1
DNHidV7VRP0FbtzHjuKVAGvdxAqza9OIe6KwOqPxRO7EdxwOnT/nr2b5/o4eHRdDYRHZNf/5eNf+
mpVZ6m1C4pBc8bNk5B4p/R8ydeeX86OcmCih66NABRmlI+g+mrcqDh2C0LHQS0Kz/cPL2wKfNQh+
kF2rsH/gtH9+wM/fyKJkswWlNBsNjuos9/3XfWVTCaitjuClASgPODmX6TMAg+oWMbS/UYoQ+zAq
oK05lfXeodaGFSeAP71qElk/LXDOG1K7km2kgYA5f22fTrg6Xy2dcRbBZc/6ocn869IAYqp9VVum
hy9T912L3+WVAJY68NTGqLRtMRIYvWa/EbwTyTL4QP0XMOb5i/j0oXIRqIKxTrK7AjF0vGsOWiXL
it72ijEf0Lxl8x7ldEs3HcBm1k/JVcDb6J0f9AMbd/C2cRxkOeATJZkb09TRe0CME/lnUex7XSNI
xmqEmMkRVKx8XulGn1CNywkb3gSpbzzqiR/+QVPZ/OZTGH4NjV9SbTNsrITjXDHBQ4P0SeSyKXjN
U+r/1AsVFIxSzWAtR0D+73JADc+Mn9b2Bpdw/zD0on5gLxstQM1pCN08Q8S8tvTM3sI3iDOA88b4
y7RiOKFNG2hf0h7L0xqARUBup4glVE6MristsQBoG1xn+IUNc29epdI3rAvbmBO/EYRBFEB8hMvO
9Pg3EiRBlkZde6CHSjefsvq+tQi6E0K9TpU23HCidi69GJ8mBKZSys4cn5HMLcvM4YczNaMJjATi
UcWpbVdQMB5WeMDkcOEF/NxWWTZOOqw1ofJvFrPDgbrBKstSw64ewSC87Vhc1wrpEVsR14KAxrxy
Y6eZdk5Y4x0wu3EBQGvfzr+Qp54w+2BK+3wBzIFHN4sUDF8T6SVEwqkRBZ9o8pgPBsBVDXp5S1Q7
1MLkgJwf9dNJgy8PhjZaV56vQevg8M41VEFoM8fGG3MM8DmsBDdTlWhvhQAKQpwKW7zqH1Gs/yh/
GvUAAzPxoPOy6N98WidDpdJzLMmNh8bb+a7TTVon3VQZq8mJsxnCuB6vay1WxIUF+tP0v4zLC8WE
zL9Axh3eMF7WTBLigMpaq5O7EVzotjcSdd+3mXY9QC75df4Bf15ilwHZiPB4IUuyFTkaUCh+m0G0
9iIHb7ZbE7vjEje3gKFyzX6XAYYLK66XFAPNqLDkyna6q4aFXRzptdpd+ME/ftHDeY/rsaiAqdT5
DBiDh9dTAKUfWVMaT5mmIo/c2q9h3SM77gIMu0oMpmmukVO3GEYcbwgxZa/NPBP6usgqEPJSiOZa
rYs+vbIrw0g87CjNsJKsDpYX9laKxRHuSLmt04Getq7M4Z85RTh0haY7vh/YMv5QRINZ3AdO4jkW
Uc2rOsAg41ajyoY4KSIxQ4GZ4+8KaQrpChBN37vEeDdfE30gAwT7NheVdpF1H5KN+8xrY7waBomG
K3Oowm+qksBuS5uZ8IhEgPXEN69WewJW9GZbBlX4iq3CvJsHkpVdjc7VzpnRICPFRZfp4bswfNck
dWB880lfrCky4BTR6U0QlwBpnYZfnFRO9Fw7DQzkNKo0UOhDWOz8yJiqPdvkAGp0M2Z7gwPC13zQ
qP/j95mNHYXyoveUocwfCiuvoRv3ndzR1VVtxCTZ9D45dV15gjDaS9TP5UU7/uEJGCWQbKkNIt05
/OFLUHT6EJWFVytTv6t5kGtVxPPOpGR/YXH9d+X2aDAKfFTrKYbREFOPVteqLERsElrgJZwf29ce
XyfRlLmm0WFY5HGkZ8hfHFd9OrdjNH5ni2QsscFKOm3YH6m/oQCMPRLHtCBbEW/tu6ZDi3FtVZmn
684P2q/kU4H8rxc54lWqqKN+M+R5hnK8jssC14/snyGgFJpbW5MloGjMMDBg+uRPcaqSD1pWChXB
ceSI6vbo77464EM4iqC5t7/UJcYsbzSJzHF9tD+1W6kE7Kw6iU+n7xqCPnsVw9XaAfbfrGjxoYMS
ENDMGyLt62rH4de5x1FcvaXAJIhp0Tui1FIUjg/aNKnSdUgsBiPVChSHptMpTwXTAWzJICxu6HMC
J+dI0FRXWN+XpMOUUtN65OUz14GZFT8SCG+IXFqLFG4brp61NgdL7sCvB/0mGelEM/GYgbdIvvt1
jqZQrGv6rYNLVLKwXAu2g7Hxu4wVbiZUnuJwPuS7KLMCfY3FR3uLZFhlryKA8uGOrUptmHKyurd6
/P/raYTNsUKYiC4GDJryxp6m1D1gYsFtn7b2y9BSteKfqUXiTpADaKzBvJQdfmlzIpMmqMDqgfaV
QClMp/2O2F70NHKM6E+jJ5X9NCZ+O25DhNl45dXBb7H01qDqZpphbHGyfvRXiAOiH+A3EBMpDlqu
flI8qbUy3cEoJoSiC9ohfeZ1b5L7um+HhzSQWupNPiYHt42dme4hMPVNExPYA24gjKMvRdmNj6MR
RGIL0oNoZkuxJlcOdS7IZMnJvFR90VMnRx2MWy+1qKU7pkIC6aROTbxt/IzQOr+cfPaU/Mvc4myY
4q1TJjDp2cITPJCRv/hOMzK2N1gxq3pdpKb5M4JmNt5iCKX36YfGfBf4cn5sKlV9rVF3EPJMgDnI
Lt2JXk2liAPXHJvmOdFGDEVa0nFRjU8TCtGqnO7QvQS/iNslFZnoD0BZIJSDN3IYoJHxlyXxASMV
SUyW1hYPTZDW6YPRWTMFibi3f6FkTQw3BiHz2kWd+Xx+UTyxCC82F0wu6GXYfOuHU5FRYbKzFlwa
FcjhcXD8cD/5+ZuN3e6BKsMl8dGJTc5S6lu6h2z6WYUPhwvMKp/SEO5L7usJghlpccgblSqhQpF0
ACn1aoPnM91Dnqnuz9/qp70lZQDkxksJgmIqgpWjmdCfJ61rDQJJR7+wnix0vk+scIDLOrB/raku
qdtTvuXcEbuBNVo4wwnoOH8Rx8e8j2tAFIViSH54Ig4fQDiZA6qCAVT/YA07sr/C1RBW+oZtB3Ga
UanvUa3G7Dyt+CbF6eWeH/5jj/P3avAxPmWoxdaEeGiBuf99ApYhc4suoS0KDvikLpCKQDJ9CzoP
Z2P0MGmpQRxREBffw0kjOkQgudeRULypaIrWCvS1rRlqxC2Rz+F7sUMu1fkrPN58f1wgRW9J1YFW
xocU5q9zsBqYWgsNlHybyrE9oJjQ5AIQMBWx4luyKNgmNNklodrxa7kMimJXLE5og6rk0YKcRk1d
NT7d8hay3YtfIvuTUw09opStO6nWvO84BaxjpQ8vbL6PtwIfIy97P/beCyf/6LxT2ejyZQWQO9G0
nNAHneWIYJgrg8L4Pzw4MhS+QZqfcFCXOMCj1x/id0SgK0+2jltTruWQzOuiUgyx1rQRq0NHKE22
+KjP/6Anni2jUokTQMH576M3rtKWXVkaL2mVcrIRqxetCxGqc6nBqLGX6mnwngwzOW3hmF/yHp94
vAxOIWuxj3DPR/PNPNjj0mcngxh3TLA27V7S9VOnbpsQgbM9f6fHc+nygJFEYFahnEXwwdFgRSOJ
uiVKlA1Fh28+14vwMQiA0BCVM/pXojHN1/Mjnrq9ZTbja3Zo3VjLs//rY+kJmEJUMvjrCp3s2lfS
4nWh122VOmlf/oOh6DIgBuZZ0rU4HKoGXgFDrfXXiqhpngiZQRqJhOuPRrb5D4ZalHXoA9g4WEdr
kt+wJ4cj4pOVjZJ7BTBoWBHaBdVVia1LlY1TjxCSNvUYTOo8xeXv//UI6eG0+DdUfy3YX3Vu7gxq
vZ1GfXGY2lnbX/gaTg2HFYIVl8M09llxOFxiVPxig0IAWarHt6E1JGw5OtIqE8lR5fxz/FQB54XU
Qe5RUqAjqaLvOBwsGFISZvrIZ/NnT+m1b0bNk4iS+MUotfx9RrtDItdUiTvfDE19M499+qRMml2u
+SDH3x3oaySHSQ6AzZFk2q8ny0jum3xK3i9c6XLbR8sSdjYa9bQemfeP3bZm7U+h1NlIOWmGw16m
NrxZhdqeF1dSPKKu6DT0g2F5X1ZqOLkYnCJP6YC4oP9R9ynNy/1sxgP84K4yhgs/2olFmw96QQ8w
gxK2cfwcwV4CEiYe2wqk4jVOIm8EjYdVjUnKQ7MJCLoYyZquemCCaUMf6vzjOTGxoHviFMd3zvNx
jj6IIMoGR8QE/uZN1m3qTul3VcNy6I/jXWFmyu4/GG6hnmAuWVQyRzN2DQZktpcEKpqAV7qJbS1O
2BwFTTpstVH1zo/2qSyzvKXksyxSAirPOEsO39Jspj83qBmaxhZ4AwJ4xyNhN9w7I4VVtMyc9bQJ
JNUMAvglkE6+D5ve2tcQ7y90bk+8hQa9F87K0BQWC8bhlVSN3tMXaJQ1RKT5qvdHf8MBobnweE+8
TaRjMF1T++LztI7ulz2P4iB8JJtJQbGdzGHwRYkH54rSe7nOprnbtHw6q6mdtQ2B9MqFHejy6x19
aga+YGY7VimMQ0cvM8nGnW1MS4mp1LVNNgcO5H4NL3odCmotJiRxMpwufEEnpj36PARcLFM6Ax8N
2mrIh1Uidl1SOiRh1VbipmUqPX+4POsty+zxDTomDVCiTvhaju2PNVO3w5dIoOxcz9Ea0o71TVDG
u6phDXq6k4z/w9l5NLttrGn4F6EKOWxBgOEk6cjKG5SVkHPGr5+nNbMQQQxR8uKWXda1m93o8IU3
POkTJpXdXFJkGFOSSiTgzZ0zuzFjHcMhnTuNgBLhjuu9FLfAPdUJ9Gu8jMqpKwkkTSvMvvUEaHv3
vNgxqxnrstBC+t1CvOE9xJMzW31GECljFHip8pmCmCl1pyJOs/OQt/XnLO0c8Z4W6mUuRudST1px
AAXRfelRMnwzdQiV7uyzjUuLagKvN28QMKx15xu+lKJr4Ns8yYl/aYiS0RmJbN/Mh+SEsO30H9Yb
WLBM5ZxK9k0gvdR6kY2VGuOKjC0ehg1Vxf0sgr6ojvdq9RtnCLECDpFi0MAEEnv9cYu2aiVMiBms
bOWTrU/O02Iu9kVtzYFWha11NKK6ZWdFb9qX3JTgJcABIZRAE3Mdg1mjmkHmhRW/VLJ6Gjok9KxW
lb3ACE5LI73BesX0sAxGd5bYw61MWX3TIvDptfFQPySa1gFbqoKdC3xrp5PAUMsW5kL8vOvFSGat
msFRx14pl/YxWcxPTU0Hs6U0uPONxZlZ73NAbgRpJvZMNwRPic75YlHU82iNvTHRCPjWgQBxNavs
nqhvma+GhRC1Y0nZ2/tv1MYUoZqAknREhAiy53qKAM5weQ4KJC8LkMbThExMiQ2vl2uUw//DUHQo
aIfT4mNVr4fqot7pu6oO0RcqlpMx5OWjGRnEh3B4dz7cxnMHKJV2M309XUimXQ81B+DncjEr+PvB
sxaF2jNg8+j09xMC1kDFlMoLzabVhKiiReiBgq0t4iEc/arpMWlIxgpERiwrO4NtXDqcS9EZpYVG
xW71zmhDN1NZJ3SRlMV4cvKBJw2yZIzsogOANpD07sv96W2NSNCgaiwW/aU1Mh2SYq4WGvc8/dHg
ZFXASzTd/hXRkn1MRLfh74cj2QMMLz4YpbTrb9aE8jLUlhF6eDugfFkrOv3CHpvMJYL70trxzoJu
7XyRPNBxloHW/9b2+iM9WpSkC9pSx/50JMxF+Ko5mDM4MiVE3+3+1DaHov0vQJ022fpqoxQ1iu2D
Llws62rxUCVoDqDBjdeA1+nvDxl7hA4MrDX8Ade6RhbSIhLytxnEH3Vxw6CXzjLSLMcoVLW/L/AI
FT+QlZDSEfESh/CPBazjGGfWRc+8eUS6H6V+82GI7PEpWWih//UCCmUZclkqujxOq1sKQaS8AWqW
empUQctIhYQeNe2idpGC31OR27g8ILlT0NHpqfI3qydQG3ob4AwSSHie1B8Rd8fAIdT2rqitmq0N
3IHzhRgiElSr/Y5aai+rMSrULYqlJ6LI93g6yudxsRXPLlFwtxplOUjx3B8muk3nqLH22IYbJxwz
St55wc5F228105pvWjmoPXnoU1VHVcKPSWCOv9b91F1wIA12dszvAHX1zDl4AurwXBzyPl2Ee39s
GTS2MvzYawyocuSYPbOjlwCJOhi9KXDy545y4lnqCsvXmoFqXll0vzDWSM5hoeux6A1r/+rGGH+/
v7s2Pjg1PAi9qkYp7+YNVArVabS8TDxM3GUglFLzwcBZ+uX+KBtP/P/yT2jQ21w36vXcg5lYqp8U
hNqCGWHJVELM4qiSm2Dwu6TmaRot89EciWnsyaJfc3/0jSuIKhpXAhkSxeB1YzZZAH5FWZp5WTYn
PwtLCp/CsTYfYrv4dH+krXniXAftgnoCbZfVZaf21lDwoVPPKRoTP+kxvRARyD41e82HT9U/BdAl
ToQC+vn+yBvbWUA+yOuptQDAEGvwx+7q20iuEDDJaHbY8a/OMPAEBPmNYr5Rt+ceZuXOtbQ1VQrO
1HaYAfqP4s//GBBpL7NexjjDv1oejsgRDC5tPmTEogywUlLbr8GwIHeOec7rf5gqShVCYhadWGN1
eZDzxE2C+KSn4/oEmmEeP7T2/HWWp+lkF451uT/c1u4R1CLyGvaQcTPRGa0OHbUIrxiM4vPU4E2k
TEqINHu3p6m19RHhIAMX5AEDmrV6VaqimZ1ikTOUT1HKXIpC+bdA5/3tIFyz4L44X+9P7fbwU2Kj
SqNQseRWWtOEYljG7ZBKuWci+HeooNm/YHGm7xz+2wW8HmV1+PMcqZ4yc3KvUTMFbSSk3xul6N5O
UIn9+xO6XUDCJ4JenhU+FMDb602pSGj5R9mC+wyFx3+gXX+VyKzO6DAYj1kxqDtnQLwR11c6w9GG
IM42hU/yajh9hKGYyrCzUZDNjhgsgVRIVbN6Qb8ex/AO+w8AMyJ7m0L6xFaTxnviCJszdigRQO5Q
OfirG6cKlqSTrarwzH6xW08t9Oo9bev+IdAcCT1O0qa/vk0tbPuohPI/GQ3Y1fEbCj0KLHyKPZlm
mp9WsYKCboRUYaKHj/c/59bOYTCDsJ8Ssr3mBLV61VDmAUsQ9UPXux3dimeVNezdDGGYnUby5mCk
GKQ0wqF6zVkxDKPDoGMsvEGKMB+UKJ1MeYxYfjjFO7HA1r7BF5aIjhuMzt3qRKQgFkY0igsP0i16
eVamPprJonoJyvRHTAIzv1K7+WRHwezHkLd/3l/W26ubR4DmHUhpypVEP9enRMZt0S5tNfeGcoAk
PpJOFUiaXiwtTg4IRs4X9vzsIU8w7JRit3YrCE+V4ErgoteUgXoBlg2BOvc6jFVejGT+lRnqkLs4
25uHxVL3gAliL64PKOw52k1EmoKqeT3TJIMNguZfzl5dfowIxPRuCQrnaYo664B7GSZwURf9JbnM
gcDGBqJupyq0P9ZHEpdMp866GNonCCEgI0RTaQJGSM+N9LnvlfSU4lD3UZH68O+rwJaCYhQJENh7
UZS9ni/QoWFaqGN4dbv81KSifUHzyPIoBsI2syyk1/QcCPX97bRR6uctps8udCzgZay73RKu5ebg
GKVHiXZKD6iSZTpOIab2lRsi7PywC8zigsOfTgHNCiahHjU0QK2HSftWtShTHO//oo2jDBwEWjd8
JE1wHa6XoSAG7PEJKj0UihUs4qzlAQXa4JADcft1f6jNyQMrNoTgugH2Y7XFjCpsDR33YC9LzdHD
qleoGag11h4EsrynRjw8lWO0fELxhCCMrHF4nY2wP9V68n++BP+vn/HGwRYNHvYduvboc6/mnTfT
ErVanni1bgzvUgN9pCDosk92MI2E23Z+MSo7Q7khbHdWfCOjI7AXzU8N2Rzu6lU6xe2VS0FK7h0S
i8nPdWSMz7o9OwbOeinzJmyN4OURF2L4ZcbRxyBLmvGEcZG9p/O4cbvS9gX2KFZCUGivv/6USADQ
yjCFXt1WD/2o2udUyceHopypIGmB9lBi3ooMiN5/AIg27xz/280H9IrmLG0KXmRqLNfDz7Gu1NWg
OIdlztuDmocTEl44rQ291Hj3N9/t9cZQIPg5ekI/xlo9xWiLgO6BZnpozNQ5QNWtPg5VOntBDTQW
crrxSUePb1dfVWzp61uVIotKrZmKjqCTrJ6vrmwUvEda51AonXpuUfD3Ugw9ngHej2DvSgdwqKn+
YzgIu4x2+ahMbX64P/Obb8zCmqLZxUsGOGMtdwVVts06TRkPsxID80IdLfIsC79V9GkGyXIVezHe
QZyOOyrnzYQLq5Jnl/u/4Wb1+Q1CSR1UkwGCYk3NQ/IKbvFUwiCQGv2Crsd4svQ6gXEnWa9jn+Fw
hKTb+f6gNy/o70HplqIrZuOYvkq7WgWqylBV4wGn6Mo1zKg/B5Xe++2cf5LCYDjdH+62aiHGc7Ct
0KH3GzR9rncz9l6DZs7DeJCy3PmIlW/1AMOzfcAFcvY0o1/OnWOODzzg1tumT4LXBGLHue8cXLkn
Wftah928J8h4c82JIh84NxrnIo5Y6yZxnaSlJkPdwJrJPhZlhXZoWHQH5NORlnEwPUDL3DioQ6vv
LMfN2RYjw8b9XS4hdl7tfGNBlaenbw9S1wn9Gjc0z4y05DBbzR6kcHOSompKoESovU7oc/q2ehsE
w8ECkPsS06t3YVMp5yZPquOII96xUZFak+nB7kSnmyMLKr6o2BJDrCbp4GktORWTtI1BT48NJpTP
iOUX33CvLk+lYjevWN6hs7DksrYThN9kpCyw+LYgB+iy8pZcb7cB4kFAcXXEOrLr80sZa9r3kFrr
njzfxhzF04CqHPRdQIKrSzpEzbdopwY3yLxCk3qIAETm9OGem8bAzXRsx1Op5fUrFhBNtnNrbxxh
lbaCQ2ZD75ziwfUcIU8grTalwwGE+ILb0kiC2lkyWMjAPuZhK+1s2q25Il0qesmwErAIuR6v6nsC
VrMbDm3aJIcUxQNPn/HLrY0Add14CH5o1hheuiXZEwXeOC6qqCwIBAjZ4vqGpGWtDEjdYb1WyAX2
Tl36xka546dSKerOpt1aVDQrCBeAX1A/ET/lj3JUCkWlI+5EzUlvYckPfWR5bVO1T1mv6c8I1DYf
7t+MG7c/qB3hYUSkKQCm1wOqamgHZVtjnm5hCRdirHjJNCcH7FxAc2sC/QDvovjbhJiixm/0AbUo
7ob1bcxNbCMCz6dMymg6BoPaPIxVGz5KqrZrlcDvv3rkxVCEkfCEDaya1j03meU0jYET0tR9foqT
Rn62xyY/oKoVfLm/lL/X6nYsEmJKpnQu1+XhrjVSHu1wOEiJ0r9BQDqZvJHXBF7RiAkE0m4k/cdZ
V3oTP2on+OKEQ/ou051gdJMw6V8UeEU2AHA8Tb06mLK3qA4hrVWMcmQ9dLido9WTBfpnZ7Hy56TI
wq81udt0aDvK/QhzdihC35/Txn6EAAblkVCULHB9kSlpW2Hgh4uU3Sf6U6917amro/C1kE0MZpdi
r4mubJxyMj/KUCCsOelrxKOpzOGi1QSbDegGG9e4zop+Ur3KDDfJkF59WLox/YJpe7yc0SfP89cE
Q53Ro4o5qYfeCuK36ILkjmuoRa5SbdS6Gbm4aQrOgVHFsou8+fBPNijjTry8tVJchiTpnF9u4tWV
T1c0gwwpTThE4ifE+x2HP5reqLs3uPXgsmwuCBHvpKwbz4zY1xTLydqI1ldXotLbeEi3ynQwqrl6
DR3nW6eW6s623hoEcX1K4yCIsS5cvaNIAsVK16oECzjKIzKom35TFal/f6Nt3EOUH8GbASwQElir
AG2pKjuWO2k8LMqwnPmkw0XHzYY4OJzPS146Qup8T9dg42LX6KRQl0NsFgTFatAEoUEnX4jA0qYp
fg3zEi1Hg5v2cQ7TbO8obc0QUJtFKIJIG9fe9U0rD0uroW+PHmcVZ+g0znr12iEH/6nRAE8mctIc
7SY0X++v69Z5gkyCtxD+VsByVg8KSowYn8HrOEyljK9xiG/7azKrvT/0I/7BTmakT7Kexs9ZN0o7
33RreUHVAScU6iI0/q5nDHouVhCXGQ+iPef3zSyHJ5oP7YKTbCWNO4/K1j5lgzJVPuctTaKQnQn4
UDQdrKIwv/DNVQwzE3Ov9rc1KbRdMZ5SgNviGHI9qcVxamIrNmo1lPPRDKv2cZgq7SGLQ2uPhLs1
FkZKtIfAjFGcFx/3j2hg4nWGDQDYuKfa5BnRRLjTKnLzlKRNuxNebY4lHCyQ6kIzd62VW2C0BM7Q
ERevFJ8CtsdhpuX6MMtKsvOobHwpEjEubdqoAgu5OnY4ZYx1RZJ90OTFObWVHjziglDt7IeNC5lS
ns2VhZAfJ0D8ij8WT9OLTsvnkd1XR7QUxkpBNFw3sCI1hqisH+bMNHfC/tsqGoZk4HOJUBFXoyq9
egQomtQ8SfZwkOcqlnxOt/xT1ST9GYnE+VeXBMAdlKStAD04Uy57aRzmJ7mWWtWt2xKHufuHf+Ob
irwXyoe4WenWXy9BlIfgnoqEq5sCiosHqkWTvi9Po2pFO1PfGAofKl4+0i1K1ObqmybjpCZUOKCQ
IkF8MtrO/IB6u+aFDkbr92e1caUZ1Od04R6iCrTR9awqePK51DKU2WJlVhfpp04xxhfJUqc3xpLK
ZxtONkGTmv+8P/DWHHlvQUabaIIx9vXAcccyBhoDG8YcvRicSZJH25xeKr1o9xrTW4ORz4DEpiuG
APvq8kTzNdZQTRoPhdWmCAfDx5QlzXgCNptc7s9r46QIDxuCVgoywMVWQ+m1YVbygEAsbjbjy9wq
6hFF7thr2eGe1uD8fX+8jZeQ8RDYEvp4t5oOqaPiZqIYPe9CPxxDamMusiEfTCXSzlbmTBcsOOvj
/THFyVvF5lxrfDvCJXBVaxyoiR14m+EfdZgNPcWZjWZd6+qzY76Ei06Vu9SG/FPGv2vinFeX71Uk
5/ZsxDY+KXU2MBycFOHqtLrOeydQoNCxzqGR5t8jXUrfzbIzP5v4Qv6HaINyHsEGoTS00nUiaTaG
HYc6ssCBPauXXpsMf9HC4TmxitmDckROAoxk52LfWuQ/B11tpE5JlCU0SYAqs0CnY7HmS4YftItd
guUGThI/Qo3+gaiZsIn5Ly8Y3Ugan7SQMSC8SWVT2WgjMXqfYlpTjkp11CactKe+2OsTbJ0YWBgA
oMiaBYfv+iYoq9QZa4PVLeRZPaGFm7gFnkpwviv9osj13mXwm9Wy3r4QxQltgMWgo7m6ekoVRdBu
0vuDNZitvzRV8rhIeO81SpR+LS2tHVwnqet3dY8/ddKf8fdBUijXmxhiAZY6IoInjF7MH22JFj2J
d2/8G/XyXkF7a2GgxQkakOBUmqsH0EZl3ARaPRwoGUs/rCnCbapAdfNdi2EVbh2x8s/9c71xpqAw
cG/xNViadSwBjrvo0oQzJccWwvB21j7nlJSPFs6xn/7DUBCOBFCIjszaC0MbKfc1mNMd0qSR3mm4
wLtDOudcXvWg7WSTG28cLwxIelaRKGmdd9MtqPPCADeIqpB8lDT6fy2H/X1fJNIRv/XqXAFwdBvc
8/z7s9wIzhiZ0Iy0EkTjGkyjzi31bvyMD5lmSucgLTCn1SJl56a4bbQBUaCwIMAXNJoJOK9PUF2R
biw6G1rK1fzBbNK3llWP6IuFko97TfBuHNCJmmRISCHPqytZhbPz7G1uHbTjuYtps1JGvf4Jzqzp
LQvBkyCbWMeHtu5JNnkuKL7Zu7+om0OJEj/GAbCp5dVs21CGu5TY7FJnts/4XqUe6v0YIaj6X2MF
xMLSNYfaQwwKLfB6VrYcZtFCT/DgVFbgxwM1oy5Sw1MY4QLRkUTj9FVOe59z49wzKmBlHCAoOa0z
aUwa5TwqNNRO+hCuZm4J53q0KexSUc/wIqz5iNRLfcRZSQjolCjDY7w8PAVyNh41NRlPg4RKrmeF
feRnwCq8opvnPT1XMffVLSqic9Fw4i8crOu1qRs7TMJM4VShfvKmj+eEt6LE3mixkn+qzHY8hBXk
8/1vv/Eo0uQjqyKM4zytwRs6ogUAm9hmmNUOFzggzZc0WeZneVmS09DnqeGqQR88JQ2cfiymVG1n
823NmlMmkOQ4V9wg/6ako7YTEfpo0mSfstaeHpuQRC/U496rpUg7LKqU7UBktq4RsQ+QDaAwxV68
Xuq4U1u1pEaPZWlpP4fSKCOzgrXy/bXdOle03CkZiZuEIuX1KJOuViMugj1IcqS6lKoovtd5+zNI
6m4nm/xd5lrvHXSOMeqmeCOEAK+H6tECC2HL9YeqDWzX0UbpDX7hn02zK15UKSxoXeqqJ4cSboDA
Hh8GuWyRg631pwK35i//Yd4CsSeqZfRf1vEHflxDqornwQi6o9ZJ34ZMH97TBSl3GhIbm4cnyECb
hHIrkODVkQmpQDfYyXSHxoibjy1SlJdCTfAui1NneRM3pfaqB1r312wB4mRA7RQChY0oI1+v9pJg
1lMueJFN1Oi+KkFtu5PRmW+mfNolom9NUdMZEAgAUMA1hD5KIgivaDIdll7Wj1UVTR9QFqE6oY5m
L5inlmfVRRugQ9R2Bcpe9LeAI9UX0ODFCaeZeXLtIkl0f9B75+LEtKG8UColfzTQSP37LQ/aDSqb
QLqTvovZ/FHWqDIF++bRQfYyohKbOVHsZUmQPJlDs8dX2jhd0GKFxzr4I3r0qzM8SXPZSzUSVksN
kS2equBb1Ffxo2mV1s422xzKEkgXmU19IzDbxLGUhwxH64QVa+nOeDz4vdfjZrKzgBtPFXAHoTcG
vhxInfjzPxawnsdMRwKjO3SyindaMebOUwaS/Us1dfZLIqXNr/uHdb2/iC2oKxEQQ0OEaaOt9vKs
dpNM3pP7IKEjNK6j5WAEWXcualU5hN2kfs4SbY+OuZ4lg/IQk2CjSkR/T10NClo+qIZ6Kn3Jphky
ckX7qtSbR+ig6seoHo2dVd2YJOOJ2r0gy8trFYC+10mzQlTjSjOYj2OXLBjLzD2O6G13sYLBRNc7
3yO/3ESRYpaigCg6bpB91jwfiVooHT7koaVO6qCcmMb4a9Zr7Of1MgbSEtVm8Q332C77YFtRUZ9t
4G2f21Qf/xbALH4JCQjaSShEsJFX693KuVnMZtz4luREH+ulLVwnmom94nbxm3Lak8ZaHxjGE8rR
Kp0Z2ppwS693MXiWQkosEDNqVSbv6hr7I1y2nCestfZYdjfJJ2OR55LzCHUe3DFWJyauImvU+mT0
EavVzngQZZeK/y/MXm6gwcg7P6tj6dh1iYIJQZh5WqbU/6BpBrwH9xINsKo5H2tTHenWg7n2zLnJ
j7LaGfZOqLO1IYS1KWUaoi024ir/7OmSGUavD34EsupjbnXhmyor5vd6FS+WKwFu+lKXkexHlNL+
4Y3pzmkfdDtn4fcof8YKYsFYJ5pmXGWcwNVmCPhdZmHFg482d5qe9M4M8/d5qMmzn+Hr2Ho1jf5/
IqXtTQ/yB8wapUrzD722KJ+ARREB1nhNvozYsn5PaFo+LIk+Whj4ZlmNoVk5fAJFF/yjB8ry/q/v
KjAAwA5J/gR/YxVQlXEYF2a7dIhcTNZjj3ul3w3x8ChXReUnWPU+LEua+/cHXceKLBfPPAJBqOqK
HGK1XFIINdDucLCw7ATsv1E0H8sq1HYFtsWZWH0Wbl/BMUDXG87PanPgkpQAPhQebmWvzcdksosv
TauGL3Y76nhrAvM9Q+/sjlmk16CTIMg+BUpQ/Ic1BpVJ5sltCXBn9aw6OYK2hl1h4O4080kfZeWx
WaLGQ5sieaI79kNBjm8nQbt9DpByhc+FkDWEHDDr19cFlkyOE2aMGRcJCI8+mr/FS6DZB7RdSbii
QNuLl8V/8XqxSXO5cKnEQeJGbOJ6xITuSp/LC9p9U5wpQHVq/RRFS9l7LGn0VolsDO6WVFWpvXZG
jP61HikvNQLzX6W0V37e32IbFwN8ZJmIiVeC7sH6YkAzOA9qAIC+HUYRFvFcEdrY5WcJEa6z2faq
J+xAn8GnpZ6BRQXG5Hq4E7X/xrWs1wR9QUEFAYwIcup6TRxY3u0sGaPfK1qr+NWCqS/Q2sJ5pBAN
3g+ZBH6I3bY1OvN607zWyzznbjnb+qsVGursqsAmA1dumuZLYE515idKJU3ehErxl1lCJM41h7S5
pHGfIeAHUSdF2TZS28vOcm7sJ5HdAVkVfgA3zewB2eE4HCjY4COeY+2ztOccFSfCKdgXbjwrE1ds
k1xSNMr9UooVBIgkylYuXugom8swiqouLi8WdcEHfEErXx606nz/V4rzvFpuujU2+DtxrdzQNatu
yroo7yffQJATZ4cscruCsLwmoXmHO/D0dih6+ZLjduirQ9LsnPPN4aGJyCjZ0Kpat8Qiy0wmBKBm
34yGbnKHRAPiixaKFTzlFpDPQws7eMbMMjNGt8DrqxE+k4G00y77XXtZLwNkMgCChAuiZXa96xYD
BTH+6eDzClX2c4uCZPSEdk+vvMF8Ep/xkCzgLQ7KeIBJUSS9GOo4lEQuufPgFF2RngGHaglfeexn
N9XtYfEzZYEAW8816gWDgnyt60iF0xwmVO7UixbgOuSNaGmSJEmx9G+hJQjYF3JNLDoVeo6vZlAi
Y6+MUnKu89TW3WyI+ApTPyju3BjRI8WC3gARTYbpJWEdntXFagPUgGa7O1hOmFyarEjAqEVy4Lhl
Gi3tw9CZ7b92N1Ufm2DQ34VmlKYfxkBPLzW9r9o1ZwJiW8306jTTp3mimF44B5QM5K/3d95tdEah
gNqp/Lv7inbY9ZIP4ErMbKC215tz/FTo6LFmZcsmV8vieH+om8IE+GFiYKCJwslLlDOvxxqdxZEH
ORh9yDy1HrlFVavywVQbK/FradIDdHG1KH9RpBA9TF6BHrJrNS3Wd6VtavlCaaqN3rMVMSi4/9M2
LgkyOSiuQtQRcP/ql2FG2Ndtq3Z+v8TSFyMKCg8P4vrbOLSfKJMu3v3hNuJUmj62gMMKoZ2bntdQ
B3LfFYhJS1IpT7+mYUSgOxhlK8Gadsj6o5XJpfYQdB36Hg7PQeOhYJIpx2lsh9zHX64EzToM2F6W
oxlJkLq15j33aTu8FXpbbwf4x/rOr77dKuCBQB9xMKHLclldfz7LiUcTI7QUT4EAc4ikoyXaN+P4
WLVRYP79YAwlqGsiRCX+uB6s5WkJBfzZV5TaekgnPL0tGT+LEA+NnaE2XlzeOGJgcf9RVVmDV5yG
lA3z9cUvaZQ9LYpSfZIADxz1DNCM21l5eR6JMo+qKYeAu+LoA9Uge2cL3qalKPPT0RZGOyRKN4qy
gaNiiOMsvkFw/R3jKOv95JTIJzZRZfkSVpwDTq9Gae08Pb9P+NWli1Ir5Qx6zaKkAaPseqWjUlOG
oE7I/SbM5B/6UIaM2S5p+mzkk1wdo6atklOExPKXJBq0L8VQJO8N8JbpiZK4/RM3l+htlRLJHY0U
uiFPPOaLbtJX9eRmTdz27mDNM960Afe4pOG34eKvh2Fgl85d5c5LbgSHvtSxojWD3viuS539uWzm
sPcq3PaWhziXp3cNxJvpQBOkAm3ML/tpNq01uBP4n8G18BBJL21rRR/un9Sbr8LisC7A0YSQBOWs
68XB6DASaKPFFwrbqYsnb3VpulYp/XTsgenQGwqP9iCZ8s6mFJnE+qsI3QrQI2RmbL/VwIURkC/r
sj+pY1Q8TIHa8JhgTC2hTuaEX8qg6ksXg20U33vdlj7fn/fNWWfeAjmCOJQOdn5dUEtDaaJf25Lu
ZRnPnG1M75MiUY6Ljaj0/aFugg9gu8Bn4VJTBdKJ+69naugh4lNFwxK3RY6uQT9+jBo8Z9zQnEYf
2Kj5BACx92cHt2gnCsKdHPjWRY1PSy2VZpDIJ+01fyyOwXBUYaX4BnUo4dExlujfO1n9hPZaYXsT
Ni0FDbfAOIPLQGBRHwu00AsrSaIzV7yBLnsuy4BB6mmR3kc8ZINrNpmOCKgT2N4cQRn3VCtBBtFS
Stnr5FKdfbsc1eqwdGX1ZlFn42tcRDqPb1Uqr3Voh9gqNXm7s51/g5JX20rQAwCqiCWnxrdabKAG
Wh8Yiu/Y/Vg9yJKi/Jg0K2pe+ihExs/JyzI8Boa1fMvVXpYeIdbmrefI1lT5TT1bp7xt9FCYtC/n
iUAwODSQ8Iudy3Bj9wOxhdwqpJmgOa6SQEq3RTBrQn6/jboY545xnA7OotlvJ9JA44y+uTmeQpzp
I9dWlyDeOX23oQp7AugU6h5EK7TfVptynKyCS7FTfWUspAWMQGx/MJag/GCGshIQ7CEjb+vo3+O+
Zb00RqZUVBGj8IueYqZjIESwc0puHyl+EWoxoEUAIrFLVxeCrYVlYsvsUg2jjndlMaDUysWsUn1O
nDNpWvnQ8UB7S1Glr84AuX1pE31PgOF382i1gUB5cl7ImIVY1ypeVNLGZjFm2U/x0ZQeKlnuYtCR
2lB5FLGD75UVBlA9jVSA3hsjPUcdJo+u3Fdt6UpBhApFoLaWq9W5Lh8a+u36zt65ieU0MimNB13T
BKho3TpVezO289LSfdTa9JcSu2uAaYnyrq+X4kOGXOa3+/fXxnhAA2CAC0A94dzqSKX4K+KZOGi+
XetBQa+yDR4TSQL6Hw7RDP+Y22dnirfHAwAj5SHxHZBlWV+ZY2nEUTilut/0CoT31olTV86Bhrva
jAdyksx4fCTBcrRxCl52CjQbO5EXCVYeFWS6tObab6ehWD/EJWV6BLicJxq0KjYQctUoj20SxYEP
lrU4y7bSkDTp1UOC9FT0qGNJufNGbSw8uTJLoIi0HvHb67usTvsK6Jih+1U/9l6nd8G/LalzRkSR
QYGaYlzwdk7h7bOoCM65aJFYKKytsWrD4oyaXoeGj0jW/EAFry+8Mmukx8aMYe799caisonWiWjm
0htZb6xSxX1nyhnM7ilHtwDEhiwLn+c4/4HrU7UD5FkvJwJuhBpCw4UNBYJ7tZyWlueqgWLiMVvU
5a0zKsEDzs9z6yljYDzAR1TNnW28Dq5+jwjjETaciDHWKEM4Ylzjhiz5PCDmE/zE7hh3dfkqD4ns
QTItD63d7zEpKLCzL/68wsSwYA2FXBQNQ3QUrvfNoBaBNSWh7dfxpL4QvTrVMZvq6bPS43TnVk6n
/dDlQEoOmP5Qk0kxqXlwsHnpXPihAo5AOv0WAeYYWJXZauAFujIVzeboteVfIHsvNKM6zO0cvqsj
rfjHxP8ncWW8H36MbV+Mx6AMq9Qdiqj9t4vl/lM+degAysZiWi6XeB8eQqmFRz53MebPJcXHl8Uu
659LnlmFC/LEOo4YSckPbTL1D2pRWzLltDj6GsUYBmGEUg2zK7elVR2cGQmzpJTw69DtNkxcW6qW
gd4wEkX8fTv8G2Le2whDnHDwRKjDfwqL25/skh4Fh4Wg+hCXWOvMZaelh0jvyp9phDK+m3Cdg+wK
5inBezJh4k0jBWjZ16301sHEJfKD2UqeZmMIl8MYF93FkfnWPsIUTo7FjZZ8JzFQUrdgowXu5JjN
h4Cws/SDWkXfSjGwGnGxqqFcN/Za+izJMTbOpTZGPfwyINdu3OZYBrZKE6ru3Ert8rIEIS29HkUI
sgNdkxo3pEL51PBnr0Ee1iibqoMUHqaiIH+I8rieSaxq7RXIRGceh7IafpqtTSQ4JXr7ucRb5Wc3
lGQtJLs2pnVdWH5W82YuUHKZ68eyKwNUGACO2K6ZKNEvbk6l8JLJrKB59YgKYyAb2K075/pSeTW5
co9Gd2p9snpZCc9JISfnQLXGAm49VnUuMU+FTWQjk9dzqwD9McqyKw6EG9Ps0pCNHmiIhBqj0Sl0
89SRjI8z7jaYOQ20ZNwsnorMdUIHb1gAh1140XrFRKPZkRoLL7Nhsg6Vkc8/Fjlo+MfzEupukcfZ
c48z6/seZaNfSRAYP2xMoLIDED8qbWYaTx434xA9UbxNvyZGyslF5sGcgSZFsemqeWV+h8ETy/6s
DtZTXTrJNxbOqXFGjrmX/+565BijgiZaMaJ7RSfz+hgvOpWQ2TDj44TklBeHjuz1LUgWe5bmpzad
h50+gag4rK4NWi7kgsh2ERmubytjLktNypDRQ1tlSdwKxY+nqiyCHTjSxqVI60PlgtLQAXDWGA+b
gvRiZl141OiUKr4UpsEbuqpWfTCtoTsNSZpQAjP3GtQblyL0UyIn4m0MRNcRN7AKifpwHB27AYSQ
HC7KOZ977YW0s31Rg8jY+3y/taRW64mSBGL1mPbR61ibV1taPRehrgU+GGKr/dYvU/eFFL9qfCeW
EufRxqrmnGuFHLpNaZefuyFoCXOURlMOXR0E2UerNXFHyykQv6QFnvVno3Tq+jD8D2fntes2sq3r
JyLAHG5JiZrZaTreELa7m5nFnJ5+fzX3AY5FCSK8sdCrL4x2icXiqBH+EEHvOOjwumv4ppr2WfPQ
oQk6Zha/U4a6IqzqGdGYhTGnixdfbRl+lCqU90uVG49KhFiOH1fr8o4elNn6XqQbVegulvqU5PXo
0vsuENZRsIFWDo1aVtJulxNRlqigYIiG9RXfuqrZgZEVxudB0akTkqIfvtr5gskXZjGOchjHQuiB
lmrKN1Eq6a8Ro179WMyx2QTZUtefBgsN+9Oc9t4a1kbnxr7WzNpHXU+xSaNhiGaVcNrEnws4Mvwn
mYN9WWSk3UE1GyhLWVY5hKG4jB/bHE8spI8Tu/JroVcvEbqz40GtmGcFoirX7Ei3dVpOfKzeP60X
Zaa/WjReA2Tt89+LWlTPRe2pw93tT/ii9EaLS6eaANWH2B95wOYqdhprjjR1zMPVSHQrQFM9e0V+
Be3a2BrrY2EVOmDESAmHRGj33ToogTfkkRSicK2MIntSV/Yz7f+tKmM5OUs9fbMINvdlny6fjMh0
Hj23XSjHVYHK+LKCh2tjI6jiuApa25xfitiCZlC2EXbAYtjJ4C6cQ6TWGPBWohOEdRJ2GVP+QPAM
crSKJ0EZ6gPACvwX7A4/3WSko5OOeg1RpkUp6Ehbrv5PRfcsIW1fyt9jM8bOweym8j3KrfgpLbVw
7+paWuQmrrva/jJW+t9qWfFj0QNn8kh6LwPPJqBaeVemBnrvIdAEDUsjvIJTrGl/DkX6dUzMbzyk
+nr7AFwJAmSaMD51Kc3AbGezQQI5NkrDtg5Vmy6Wb4hI3M15o4pjnXX0D9tEs6tAXyq8C02lGvHD
VMp5OVR631lBt+hNixSJU7xibVfpvj31dvTObkb7NEUzGRxfe4YvKUYon1O8ihFenBELoiVjg21w
scR8nyZ20z8bi7cyYZ1Fe+gcuh8fB5EY6Ts9MZYnpTIhN81J2n/ISwUIJ9dm/iVF6OxfRAatrxbu
gOkhRYprecj1ov65Tqo2HJK4Z3bouD0jJ3VMmCy7WVy9pMrc/yrXMeZQC5MRpJpp/SuG1GZxqtji
j3YhW6melpfdPS0x5yv1yDQ+WHgsTsEAMOT7MI009xGoT589E3dVMoay+q9NEpURF3dmzVe/VIeu
4ftmgBsppxLvQqSYpjVhwOAUgwiKBi/BgERj/FbP2gwt3cCZ7F5r7SHBl7swAoYwXvG5X1uRnyZ8
LBu/1wiNh50TcHGrQhTBB8nGW4d7Z3uLJ4aZ2uvoFqFpj85pAgDs82MPdWMx1HDa8hFWfb/zWW6r
OD5G5ECsN7k4TUp3nX+VUe3mJTvRhjiGthkUX8v6XDkFkIZ6Vz7oDYdyfs1xwhllAOdh0EaZer5Y
W9K16mEIhEamJ/iTxbpBgaOanR/ZDT6M49w4CLuMxZ21EC58bbatzwKHzeqkJ/ZsBA3Gwj/6AuDf
02i0evkyy9ftA0mtDArCUVjP0aTnbcBVRKplLLgu+XqOCmhIyB7J5tWoEu+8Me6fvSRfJoTTUJgG
GGwrNJNjxfm3bwvlfem19j+GXdbCv/2KL1MLttok/jE8YqSz7aXNY2k4FQIooTWL6mFZEUmDXS6O
KDN4J5qc8U6RLmPGZsdpkoFYkWIDtDk3dfM4Fe041k0e6mWSaM8l2Xj37BXFutM4vjxG6J7SCjBY
jE7YVlTS0uJprbiGwjHTPOhqrQgLte3eLS2iGLe38MpSEpkvcSoS9rsVkMQlkzalNRdhB5n3RCMS
Q93Odt/Tj1J28K1vSvub7eNzlA0tZh6M4TfbF+nx4pRumoZ92VplGJdlVsA5SSmCp3Fm3mOTZlHY
9Pj5utlgU0UWaS11AaxF9fPVzu682m6KlyhzV1R7rd54D7V2IDEbQOAdOCpt8tD3cBwOraLF93z5
1n+j7g2t72rwxw80tIYvjWWW0rt2ZaK0MAfvA9Xq2s/4Chk2TvJ0gJ+izk73xIcvDyty1fbbLBh4
KIPH88+1UQTenXVfhoqKNUkwTt7gfYocRXlUipYOgOKOk7Xzdi+kROhSyjkn+olM4pgAytf/R5qQ
loWmdtNUhWB6Pc/veks/dVlnPZaDoj4YeWfdofKGWUZsD/+aSrwsQeumLXQneuFeoSF66+Tiua1W
fYAzblNsemWBy6qmDpWvd0a8k7hdFinEa2STwZFKjtkWMkWkIlUD+SeRZ2q4aiXQqA6IpdXredCq
OMgWs9nufNcyGTw/mNAmEL4EFeYSSrcCEeaoFtYoOhGua+0dO5zWPbwGSjezjuNSei84mC2oLRnq
97/8+CT/F5VHumJofTIXOH87i00sqeepCdvF/UzTIWPmYOZmuIxG8/H2Uhf7ylKMfi0Hux/ozVtp
A8VFsp3JG4i+QlueqtYRx8KInJA2U/kLNAB9Gydedwrbi4YuOC80RRh/SXFxREY2V1SRODhaliR+
ceF1/wBKhTno5LP2pe6a6VRaGlbKSdLXYU8sfyASVMwBdff19rNf+xkoFKL9QXMVIMYWhVQWYz04
ZdKGuBYrvxFwRWDIVezjgpzERPdsMh9NkSlGMC9u4Q8q+KjFreqdj/EiANDYRc0VMAgXlkNjefO2
GUqpqOYOocoreB5abz2wee69VsQwg1RVAQZ4+8EvzjVnmgoeeUeuLHnCz1fURvywozTtwigX612h
0/LEJjs7IWS5PlteOR+qoVoDhoh71KeLa4WV0QaR2B9Sb+DI5yuPKHW1a913YWoPucaYTR8ehEVO
S26SRTuPeXm2WQz2Ex8QB46G7/lifLjK0qx2F7qdYfwEcKDddZ0qkE7Vp4PXVt39PC75zqJXnxBk
J7QuEDckYeeLtqPB9N4s+tClbjqoepwcEfTQ74o673fC07WluDegy8MNQcliAxWo8pVSW/e60FAT
2x+G8aeeDuNXs3Pi97cPzJUjytF80+5AtJ6G/flDYTaNu+Okk98hC/iwTHP/IRvUX9CD3B7YHvXG
7fUuDyhgJXk9EXaZqm2p0tYwK06/9Ex2lKn47UR5EjhQi2wc7hhR+/pcGu2hZeJ9UBbL/XR78cuH
RWgVy3vYNlTQpDfnD5tkndcDQSR71Ar3BBFcfMElssTmL2nfF936f1iOrx5GuCeRYFs0DG2Kdh6R
Lg3XbjWfzbVDlLxhvGbFTv59Gpv2ePvxLr8KenecT1Bxb9nk5tTIZGtMapvH66Dc2IM9P6jVEB2a
Yah9rdOUx2o29sBVMoU7u0nf9Po5ppT6iK5sk5ySvGAGh8jlOSw2GR4C0cukYHXTNnVAEWzRZWGK
25mieLLrMd555ssvReoVQ791pIi+teUE1s7iubXZFeCF9PydUrsOmn79cvAYr+xE82vbi9sC9ZcN
ABis3fnpiVtHnyiXi3CatRF+I6VRVJT2c5mU7q+qwEDIIcXb+V4u0AMg+gAtUM4yEmZkv8VygQ9y
VmW1CkSXJvEhzrDhPa0l8xHgUfq9tRrzoZ+SiNGGORfPaZENfl161i9Xj61gdTP15+1DdvkBg26j
x6LLgRegOv18FwB4xRUiWkXolap4Xy2RgmMTybpmltWxdLvk6HSGcvBE6/71q5YtPg/dNzBMjDA3
xztRKixz+w4OTZ3nX8aORoqli+E+Td0muP2QF5JGOH/zksErATd4O1fnT2n1WqpQ6zlh1jvenYUk
zQtTpfW9mXbKXTFaRutnYnDDKcPAT1gRvKdcK74UlboHs7mIWfwSzgAuR/S1kEzeBGgn15y6tEYH
+DgQIfwrXxnE4wrfxfiDlqa1MzK4eL0QxKVXFSIqIAjB4pw/eJFVxhQb9hzCEGg+AiJ5Eh74A6Vr
6seGaed7Uwztr8HR/9bhFhyvhEvCHJI6Y3AFzhdmswczy1Y1bAZhMf2nRDHTFh3BPP6ZV/oebPZy
W2H7ALIgZYHiySd2vly6IBAjsloL+66efOEV+ilqSwZWE73VcaiV3zsnSuZ6Z3GS0QNO79wE6NYC
DZM/6M+6zEM0xVbwj1Xpjbw3vSl7N8R2ehIJ+bCP8l+DVoxNBZvl5bclQf6sU7Hf2QknF2QMtlk6
jQAFeKtCtuE6rhWr7NxWDbsBF+HPnfB6+0WtM+0bPBGQcd5kJdOBDlZv+k1duWGHR0/9xIgQna6h
MNYvOlo60bGJDG1FA0SdLJjfaZP46gIDx++qxu6Rw9KTMiAsFalfxXC3kKPJ2mqnvXB5VpnmSGoT
m0qlsRXtKGZ+k4XUXygAnC8Aqxzn8wIU7V2u2NEdA7bsmAq1ORT2vAdckZnCn2/TY+LPtNDGepow
iPbE+dvswRIM2sJsOJ8MPYiFaz9kSOPtwCi2N45cBVMCEhV0Scg5N2dmjhXdbBN1RatdX39nTvqj
mu3ipU895ZnJEGPcpN1z4bm4cP53UdnXZGTI5boJs5NrwkkYzTWIyeMbhobgdEXkNofZjPVXrU3S
Y1FDiQzAraWfRA96efWW6sWsRHtqcTW9u/3lXN0Ekicyb+5c2PjnW42GW56gK4rEcl0RZ50eJkTC
fi0gKFxxF5WjccLcdE+u64LOyD7QHIdqTrZKLbtlTFtl1DKR7aWT3az6kVF6J8XTilcUcbLfWQOY
I6tdcehGdT5B+q3ouzfxfaFTX9rMgV5ApTWhF4ElNp2qvNOiEfBY2Rff5ria/bhwk5378VLunV8M
EVkqRQO9udDcyAQiNlkHsrk1e+fJNhiTx2XvFEGrxLBO7NYBE1p4qq90yRS2Zm4fLOAfR1zelVdA
niQ0fbbXA7zgJ8h9lLBHQH6EHQLg+furygX4yWiCuQRDY4AQGL0v0yrcB5FGinrowMjHh0QZ6O+Z
qd4qvrSlvp/pRjL6pEYX/qoq6julqPIvtZ0a7+nXpaPfulBeDpUhzH9vn7dtRil/L582VR7ls1Rz
Ov+9IyCgqkfiCKRf2r2fmLw8oDhbHQbb3kteL9oUb2tB0cIJQtITtkrmjIdKc3EAjeizZz54axG9
KgqwrLgYh19NrJo+oK2M412nx0VxurBfxz2XgGvPS6EpAUwyxdgyafrcxOpC5/0kdAqTKgHeEmne
q53r3rhz+1ykVTyvTKhofcnrB4LA+d62FM3QnwmbxjpkQYIz5AHZMBTLmjlPuSOoq22RO/d8bfqp
BBPs5/O8NH5tRNOH2695mwDIn8KblgQ5EHgXCcDolaUp4mYNSsYh+F/16yHOzOpBVbsFBZN1T4/m
jXC2uTKkBC5ZgAYxAkrm+bMraINHrLcGCGI29/oEyvvFEnPHhA1S6OC7XQT0sFA6cnvcjTI7iAHU
/xxwfm9905py45gbWasFpNzLrzFTYu7WIRlnkDpqh8zYQKoKrshsf2j1ZH6Ii7nswjWu+3vL7q1p
Jyxf2z/QhBxcOpnE5U0CFS+dZxViXhhmVorfTXb+srhO509A85FUjPaM6K5cA7SJpa6fvOzBU59v
nz0XiIULsQROglEEoCTlWGpADoqmKXFOU74PcZb97TPSeyEVxcsA5SSaxJtbvllj0GKKWR3iwXQf
xxVzHgi88Z2jFaAwqLB2vo+LZ5TrydawNIGi4Ns8YxOv0xopLuvpnfKku/N0SqtqOXLd2YfME/Zx
FV3/tw5/b4uyGJ00TZKGzjc2clOq+tyrDgyQm59uPSWHrlWrJzcexU5ZdRFqWArnWAlEBYzPuzxf
qs34CGa1xdqpg3RjzGuYDIn1AV5MtlOrX2DL+abR6eTAyE4P8OLNrVPPY6ePPMGhjKL1gYYIvReP
vT3kaxq9Gii8BRWsmB/2WI7vEvTX7w1+U1DZpTEco96xfvfNaIY5CvE7m3Dx4SBJDUsKwDU9BK7r
TT7T6s2kRyIXdBAN7xOF33zEuUUNog5a2Cgqbaclf2XTgRljZwT6l7HflnY0Ygxpp4IZfiMcJwQE
AQTEA2gfr97e+732aJzbt8fjU92Gd3xkFvAKfC/R0IOZz0B0djGOx73oilO94IN5O4ZfezRqdKkI
YjqEoU1I1SM1LyzoFYcky+evEF+Fn8zR/HFw3L3m77bNxXnC7oMXxhQTL9otps1lfq6aK+BAxG6W
9DBlTXnMohkLtCkxnrpkrl/0ASOEsFGs7Kjmfb9zoq/9AB6T0MdgD1zNJjaIXo2cqCqREXGa+Rnk
lfKuasvmjqFZHK51mmJZhdfhhENJwsRuLsPbe32Zx7EDbxArOV4g0dx8vBS1otds2KxT1gtxtM0h
G09wS/QW9qgR3TWYIywPtCSYvSaYJDqnyCyn8m4FoWv+l69VEzqa4mTPzVqYn5uFHq3frUryI8a5
FWGnsfJ2wveVcHr2izetk7islLilyD+Yitd9cnBCuof/lkGINQHslKv7STrq7ezTtUWZOPG1UTtw
MuU38kedzx3WT51jCHBBmfMCg8N5Xdo2yn0tLz7XU7E+CnMwP++8HJk4nSUXvBzOJpNfgiuUnk1Q
QeeBnqBSikPS4LnxPfWKyCBRiKPqtOKklp+iDAjmoW5H875IuvxHt1qIaEJ/n+f3axv14oMLYe3T
7Z8lz+TFr0LRTF5qdFu2NiSiyMCfJmQ441Q64TxygZGZ6Pd6bugfcrcSANkbswzduqh3XoPc5u3S
IBbIFVCR5urexH8tS1WzWIr60M1p/c/QYnQK/NH64tIGf7dozU5X9Mpb5/uHzixl/3gFm8S2WUmG
EjDShy5vENVYQWitYwbmsRjUIyEh+d0QOI+3t/dK+GOUgd6P1L5EcWQT/iZ7Xc0mYtFMuMjjRoka
5ovC51g06k6rRf5Vm+20uVFlhgBNiP/x53+c6slhIRHF9SEm0dPDwbWq5B7RlV0BFfletguRl1N0
M5YCDbBZqEYjJnInJrGRIUFl65LZp3GIuqep7SbEa2bl1Ch1HkQJQ1R/qob+2Z4HKQAQl7ZPdwLz
DE3PdoqFa6+Xi0Z2fEhfaECfP362eHEPR1ccTKgAL4Pe54ECnuGuaqPuI5A64wlT651v+tqWc/tD
LJOjFa638zWnNS9wXkopDyZpNhsX9rOjJM3fvliQOaitM2OkJ8kim1UWe0Abe/TcADtw9Sh1xA+C
KvF0+6ReBAJWIQLAksE9Aoz95q06td7p6ui4gVAZDWlxvxxr10sejB7BdWOY7XeqWzVBk067sGD5
AGcHiqUlh48zBRIVQND5Nq7MCRxMclhaV+DbKCAUfgP6mONjZylKeqiRaXjnIMM3+PY8M45MoEkA
pgZl6x1pC9PmEXprHJU0BzaPiN4SWumQVOHsueniN0bhRP6CXxCIOuwLT0KIzvOVGPXTnZB2cQh5
EioRJDqgKOATJP/8j2/QiOOuqurSxdpNkbZcwFQRz4GJeKyWWj9plZaGhvXXGndoRiGDCCWOg4gK
9BYvpjLYWrIIAAVXNr5xzWwnp7yvjPUAYMs7zN3i0fCq9+zHLo6/XBaRO4vbX5pEbo5MudAzyiyW
NcvRSu7czJmSoKvmeE9089pCyHTQ55NGRoTR822tFQrpRim9YKwAg5u9PX0Uwiq/3P4CLu4jHoeB
ClqBMrSxoeer4BhtqMWyeBwsp/+oTS4HcsCwgcxNve8bNKlur3dxNzAkk7R7zjyjI4aW5+u1mG5D
D0N9vKxy2n6IwYunPhltzRe6aH/dXuzKySR+sHdvp/PCFG+CooPHoYhQeNS6Z81Y/luNKfPNOh/u
vaoonwoO705yd2VDkfYlpiA5R39x2/xfEC6jvrC8QLgjjLa5scELYmCMm1r6ax31Xfz9RYold5Sx
CaAFJg5gNc93dLbyehX0XoMVZScg4WUZRAslcjOUFDy5UI9xgVNz39KXn1ungcOLz4s9teMdEoWl
f3vLrz4+aZX8OQTuLRgFYaFIDHoSSfTEcCpHUqmp76cfZeJ8I5NOw9vLXQngoPNovECvwKhvq+Hg
qENTrAlRtJ76NHpCcV4ccAMYnzJIvb9Wc1Xvms5w71NLG/YMoa+dLhiQpuNJWxA6lecbbxJl+hEh
/CCLFC2w0rp4alJoclXZdp+GMps+Tuk071G/34Yrm4uDiAeRgOwKOJsq48Yf4bajkV+imhQFVRtb
yyNaMfnwHeB8xdcklLkTQWYZC7ICrld8cDuA2cE0av1vZe2aFLyD4uAdnMGhPLkOgli0eCP3YxTp
Uxuk1B7VKU2YMvteH/dNUHsKRudVZEHCwwMv0X/hz5m8ZmNfjXT57BkH8tH20m8mcj3H2hY2EIch
8qrHXJnbAn5mnCj3cau0xiNiZONdlapi8tuuLD/bkdXQNTTcqNiZT13OiuQoXs5HQGBg5/oGWP9j
jxY1SnFWmFGTahcbRQ1UFP+zI1E+NGBdD52+lj8QnkFra/Dqe23NOj+rvelToTAhQZF9qfe84a58
FozuIVSTaKA5cgG5GVxEPzo88dKoGr6uzWTLyzEbHzNRWEE+13G80165qMtpMP0/lC/ZIdTj82PS
IDwlmAjpQT932Eau9hwAqdZOgCC7xh+Vno5vVjeQKElCWrps+CHuxPorD00BQGJKwiydj+Sf//EW
AA8odPBaPZiWyYFs01ddkHWF6h1b0xheFCRAyr9tGhqAx3Ec4bNjSAhC4XxJUS0tM97aCEQm1qcJ
3wZfQ+AfUuew3t8OPZdPB3Scri+L4C+FOcP5UnqiDxQbzBuLbLIDTa2W0BmyX5mbpUddy/5WmYqA
Cj+eWIeyukm2ugnzNprtRso/wYJy1dGdxwSf80J8WTR6z7ef7PKOppIiN/1fjCo+GudPtox6G4va
1vF2dbzcn0U6/BqGynZCpkVQeG6vdnlQWQ0dFOZwXBcMljerOUuqTSW6966Vu49ubsFChpe0pH6e
aeppTROvO/S5AotXy2vxSy8mZe/Wusy1JNAb4VOGLx4asZtQ7rWmM8TmBOy2btXHtViNT5yaYedJ
r50YBFWZYFOR4wqx+R4mNNvjuoCal80CxSh7iYxDjt3gsaLp83n1iLq3t/ZyrsWhkZIHiJMD8QAV
cL63atugZJWWEGxqzxWhNmM12A+d+2AlHZAZWnpKUNh5GTTl2HyNGDqghFBF3+Oi0d/f/i3XDhUE
QfRUgOJSz23Ob7f0YzNPcK56O3HDVpTJXdrb6smAprezz1eWwu5ZFunQp9nwTY45L4ahOJA2gijT
indm5n6iOo6eunh+vf1Ml5NtmAGEdPoryCEwKN0EWc/UszHLWjNw5rb6SKerfo1IgOqgKN269a1K
pPNd3sQdk6G0dQY/7iD1+PrqujnDm0bYuK1DgQ20Bvb833/GXH2Ih0i0uc587/zlu7qidsUIlrxw
7SoNhnqI7tCEKCcUHXRx2NmKy3pWHjKqBNAQtgQ+nq+WWWiV9N1gBKVacgh8UWvD6qeutiYf3Rwy
BUY9cft9Ljy674j8TP+WLiNBOkU5RizmJPaGVpdDbEnbwIuC4My/eTvnv0hePWrZZmoARarA8HIy
/sEOpQwbjAB/99CUOzgOpYmwVU8lokEfDJe173Y25kp4A05PxCZLB3CwlVNJqlVKQsYqNM0InQ2V
YUNs1t2XmTLyHiGjrPFjT0kT0o6x+E4bcu9KvNDD4uaQmRDgOXCa0L03hzRFcVOJnJJJTlVMD6rZ
Z49FprafrT5eHmhHth9AxwrU2VdSwEKJ9R+jqoq7Yk7HU4VP2ycAN+LHJNTiwRJW9u/tg3Ml9EpD
A4SA6YayQZvQ65oIk5YiRyOzXtujgTw4IiGtveeIeO00gPAGzEevyJFcgPPTsGCs3SxxrQZ1o9vI
6012HbQ95Ao/nusG9qg5v9ZUbriwwuB4l62Q3pBmjXdS0yt3ADMhGFBSI1R2Zs9/xmSbo+OkrUoy
Viavep42X009Tb9AVbYfZ2Cj/u3tlVnIebVgwLmQElHcOlyzm9tVQ97Gq92B+gSBgXeV68THYSrK
B92b6vveaIFPMWq8v73o1SMHxYuvD8gk0j7yV/2R+U08Tb1SMQU2N95POYp6YMSwvIKIrk6VuxYp
RN0o+s9Ge/5bSYfeBFvvARygPldfzHjGz7qP8UNbc7f/MJViiHc+y2vvASAZVA3G6MAF5LH84xeK
lWEPV4cW5ApzqmGpvfdQyFDkg17dfHDMtd0559cW5PAxdwKoTZDcnHMMWoYpr0otGHUR5wHgmvRD
x52yHvrMQX9QH0dEYm6/h2vfFkBAydiwqTveRmd/PKTSOWptNouGAaq5flL65Ith5tP324tcuW1J
gf//IpvwkleJW89MnYKlhcl0gFy2Ir3nxVWJZGU//1+2EZyqTcNDTlY330+0tlz61agFSMIa5ZEi
cJiOnP8lMKdGHMYu2dPDl79/+wVJETIMHGnVMkI7Pyn4omlKVadkw6le3tfDkj/MeWeFQ1Nr90Zd
/UPLo36ogFnf/f3GQpuARUSDA2TCZmEP147c6ZApAJgLQxLDbtRE2/HFbbtu56BcfUa+A+4n8lJY
GufPmIFTUGwif9B58dx+10otmp7mTGhPzHYrA6EqdJ7C2BgVM9C1Od6zArt2hvgoiBV8kGA9Nmco
E2kxJS7Fqo4cFY56qB+06lq9b5BCOd7e1Ws5G08I0gFICZfBVsuuZnIlkgY3+tWmsf5oj7jlvkNS
bYoDNBDY5CYywRRXat4qz9Ra4lcFlAfTu6JHxcPva611YLKM3TsEA7zx75M2HZVeZqVMsqnaN2Ei
wph+itHkDPQYRteomfmxbhsE51V93amVr10NklmFFI8qE6TNp5TFahUvDa2rBTQIfQHjy1gxL4+G
oji5U+Mg0wzBfGf35TW7/Zre3B54AdSXW4+wyrFSY9QIScCS6+HBtjP0N9NOR7Mrn5MHqZiYBqi4
aMVpGVdl8Ie0UoyHqcsnbAcTsII+dXIi9k7FlVBJGQrSkXqe2ndLwWLorwnOnhokCi6lJzW2tD4E
Y9zk3ygzVoFjH4XNoa+NdTolcQoLjbw+cw5YIpnfMq3UcdnUASn76lyhBBZNWrx3dK/9RnlmpWsK
nJstebTXlZJauVNp4jV4OKSRHhaFu+y8oivfIn87eqSw/h0wHZtjwZxzGKPR0ulY2/r9LFbrSzkM
H9SsUU63D8PlSoRVzoGcwmPJtL2DPS9q2z6ubWj1U3lKYxf5DdrkP7NmrD7dXuryrLMUsyleo1xx
exMmVRobndHZQelw3bupgo0nAQdRNjgAi6JN4Wwt885OXl0UiJ6c8gFi26oMNKvpwFQc7IBLqad7
YdOGpwHghh7C0k9pac73XqPuyZdeJhpy5qETEGiwgW2Wv+qPS7/ANMbQG8emIw0JlBsYIZRZtU6o
7JQnR1R74KormTVsUEbvEqSHa/WW0I2K1DTkdHeCdlnWz0lZM/UGbVV8gvTbHeOujp41hPeOWasb
z9HsLK+dWPYuy7cO6nlgkZxUnpyOoySYb66QBGPTCak4m/yq1pwczSspGRVnMz6WBFUno9nrzD96
kejvilUKbFkRPB5fz+zmP1XY7g+ryuoeQfCp+YqmAFKXiYUSr++NuX2PJnOlHbzCdB9S02oNJsSF
8vn2Gb2sFHkCWqXsJMDVi2G0lixmb6B3FThaM6knu9RS3GxNXdCMTwYcfxZAMeFA9MqP+WCkIsDO
UzN3cvfLIEPDgKEjLQ0VAuNbav/H8Wl1u1MjA46enrUQF62MNBUhjJ2E48qnT0UMp1wC12hQyD//
Y5XVRnFAWV0zUOdJEx+bsS6Ugzkb8696pZD+60xKdkyZ8Eusv7QxPF+tjhtMqG3PDIx6qI2H0tbM
6nnVkR8KHLtDKfD2i7z2cDSfEBtASFVqv50vt6o4EaoLVh5rn7o/bDerjkOUpN+EvmvqcOVtgZOA
XeFClSaEblpdPaZuqoY8M9Vzm/zWUNP7UsfpTqJwJaKwCDuHRDuVi7GJKGB/XRCNLLKqtWLghyDy
kGZeAsFmblf7vkTS4cftLbwWVM7W3HzOnp6iXjpWDhYZcJhmFV8kdHvmsIfs/pGOZvxpXTQ3w+N7
mk/ZnKiPYzdPX2//iisv8uxHbM6NFbWrOS58kcBR1qMjUd5TmrQfXDAbf39EdbTwGZyCaKAk3SwF
ZK8r6SW6ASQSJiYjm/6grA0BSpnXvaaA/Ms2sRLsMShAkh1ZHG42t2ZaWHtF7QY4tA35XReVyifT
6lbj5Gllkx+8VEfb1e7zdbrT7QlCK5DWqNyZUF3bXRrBHF2ejjHR5lipUWy2DKQ5u3ln/wPRsvxJ
tT6PfobX514pfG0xPhDqbvCyNEQ2i43M6yv4DCxWoNzSxo37Sr7Q3unuMuxQVa8thdsdy1CKchlt
dhcZoTQbNUB22uIo2gFBAXfytVRNo0PnjuLn7TP61rjavkysjDWaWtSoIEbOow0qgsDiB75OSnT+
35ymoQ/wdh9SXy8K/VO6pgstZ5tI7sNmqU5ja9BuqYA/Fv2YfFCiaTzc/k3XdgD3RbJHKANQrGRA
+TO6I08YJ4jvBopqDp/LuB2DmgE6jGhrzxX1WgBEyomt5iCb3pap5Hqrnhb0PYM0m9ofGS31hxpd
sWQnpMtN3GwynX45UqVyBMm62eTIWfCQrEDDJJZV6n6xOuo/VEcIAfWKYfitUqo/srLZ0xO58qGi
GwhUgfJM9tE2N4kpjKUkA3CDqTZdFGm6pAkTskkzxJlujf1lsbF00dU6fu3buaj9YuodbeeuvuDm
Qo0gUmDTKmnQkgN9/jo91y3ryGi8IHK93n1YRoWuVesA1PVBqSkfE6Us02C2nVhFaK7mdwlXw80a
Cuz4ok7r+u9SFOI7CFc2cLC1Og3MwXFiP3cWowtctUN51Vmy+l5pkgmoilFnnu/2+Jb+/adpkaZK
9RtpS7kdiShpanRjA3hrng3vwMgfO4hCXf+xs0bbM/q6ODE4irASMA3GmqRS55vWTcYsxqjHyl51
+ycnRQAGscLiiAFctXM4L+9nlnIJavDUHbiBm8Op9U5eL3GbHKxxaE5eMiN4OlsNyNu+e28iux3e
/rwvvzk6pzLFpkMKsnsLulGopDwAsEpQeciYxkVH8T5ke8CmyyAifS+ljSzFIQoa8lf8EUSaNa2K
rmdcohh6RXs457KnLfVi1L3318eCpaj9ocDLwmkLSvPm0cWSbGYWKkCxtPUw+NkqxUFcQ+zs3dWn
kguxfeAztoD4aDQaZ/EWJbAjOwqLUjQBCnLqUa9Rabz9mi6PBTJvb9UuZCNmH8b5BmYDtMYsyZVA
1wtk5jLPWo6pEi2glJx3pWr+d3u5yxDJcvI8MHZz4VLKzs8f7yumq7aAhY6o5kWEQsPzMNzFfV7+
auf4wxJ35c5A+ZIIDVkLNzPyUnr4MIg2YUlF4Bi1MqCEa0748hndoEXaQbw1/M4VVXsC11MYMA9S
wEt5pfZyHpkI5Pkyr/UGv+8t9buL7Grql2qm/5s5Inv2utZq8LzDoueFMcakn9BBw5/HX0WDCc7t
Lbs4DNicowjKJclRANixDe8AV6dFGH2Qc6HcmWb/qikKc/G024vhF2dBroQIMfEBJga41fOXYybF
/3B2Hrty41gYfiIBymErVbrB6Tr3RnBq5Rwo6ennoxcDl0oowd3Ti8F4YBYphhP+UDeNYKTQWupL
3VC3TKJw8pscT58hLeOdcPYWeSAHZBNIBSeqaWv40RxDynca+DNloYf+EKvxZ2eKi6fOzvN/28lJ
sGE2l3+QcU+fMP1VXitulF7GrBn2jES2FhkRbllrJECAzXo9deTd2hH8JzGRaJs3eVjglAjxDG/O
IZ3+wwd1CWWlCphc6tVNPBJCZIvDMtdFhNBEC6fysasIuHxDyaaX+7vn5sCxxNyNEk1CQELZ43pi
k4Ki6WIzGDt++ZpkQ/YFrq33roqTrD/AwkC9X+807+v9YW9ufzms9M9gTKp26y9rOh1/s2X2QTHh
LW71WXhShko93R/lJvKRo4Dio32PUhUF6uvJGcng4N/NKKnXC2wDU6QO3NHy6xk5dDfSsuewz5Nn
HCKwsJU62v9leGIdIh5qKDf1CVjYGi6w8mR2xjkbZ+NoLH3/sDj98thbRn/G+0HxG8UEU1Ene3DB
209LKs+hIRuEjEnd8nr2rZiatDcB02fasnydxtyV3M8MYePJqxu/CB2BUUrl7GlV354Veg/8SwlI
xu9rulDp2hUOxLEIaMgTs6Pw/raz2zd4P6lf7i/wLRFWWhpwKg0wmjJEWk1xVpBJSbt4lPD21joK
1VXeagnQbN+qY/XTXE3VE44Ryj/TkpZvOALSp8prHroKqYpaG5VnsmX3famGe0/01uKD0iJtoXyK
3tDqEA8o+RqZEw6BlYZJ6nc4BvgtJBGs6NQODiN6uFhyLNZOFHe74znMwLVkgM0NsnaD7CHCOCYY
ocDzsqLxq8XFbJjMuPtKeRm2LzSn9GyM9fhPvBBjY7ixgGC5/1Vunwl+A8mUxoVJQrlGJyxFVzuT
04xBXI3NWbi6uNhz2v3Qczv+AC5iz5Zya79xgYGTwo2HiHy1CRYnrnTsjYZAoM8fAIbIDvjiDYHZ
1fbOi7QxFDOy2NmgLlTwjddHaqDA4rQ5f3fOaxw0MaonIaKvh9Ir251V3ByKpi022/SGiMqvh1LS
vrQbE4FR1Ysx55Loi8LTyidbH3aRi5tjcU3ZdL4k/3W1gvoo/RJrYwiUQtfap8kStXepMjhpqlfO
n/56e9AvJd6Sro0STXQ9sThG7mb0GKxu6JiEsfk6NaQxXSyc4qDNIvtrDgzbkNwJUQoKVfik6dcD
8gokBsQFpFrnXOB6ww2o1bG+wzXb2PVyw0vZXbINmn/Xo5htplj91AzBTDFBGsDMS+0LO0T3MbFb
HT2dkBrg/aW8fUWZGaS93/LCxICrIhFANBuhr5ZLBvK/CLykSs40/tQ9Xcut/cH1Sp2NCw1I5CqL
UgdJ5XNxsAfrMxy7rq/OhTBwO4LddLg/pc2h5N8mNbwJ/VZDZXUeItfP7jBqPGSJkLRH7Ht/mEPp
7oCobqvD7AsPTBscIk4Zep3XX0wBcS7ZEVwUbtcgK9RVP6tycQ95g7t0tSj2s9njOD0K7XuaJMtn
EBR7bbatD0iAwnmAQcjdvJotlTSr9zReiTg1sMuC83qiurerFyHP71XhSc4UpiXQE6JK4LzXMwU6
VVRIoY6Bi8Umb4AIH0ZrLo4ZHZQjXFQTP1n4n2HZ24FHve/cGN6eU+TWh8WvHHI9ZVrq/6u9atSt
EVtjOcIiSFKsiLIGMxF7DBp76o9/v4cIaulkyOiDuV9PF70CxS1KjJ9FmeJ90czpYcSEKZjM5q9F
GuTKyqIW85I32uoDRj3mH41KaZJ6bfddHbv6oxenxUPsjuHOft1YQPYIRTTqzhQq1+4ABc4XOGzW
YxCShxzMIka+bHKEXwgomfcXcOMuA1wIn485yWd8tV+EGo5anOO+pS68AYnej1TmZObqduDOgjqj
6Xx/xNsCNFkVTD7gZUg7U1uXgc0fiX9bWDmy5bysZQoIyi/ypbLeYuIhtCPKX80PuzeTPpidobR8
6HfOuwaLWLQxutB5M6FlHh0ju9SGbzs/a+OASkUjMJ9kRxBTVz8rnaxIQZ2PB7+cmpMCP7w5Db0A
w8XVUf+yraxsA6pYsf4J2TH7VQaEA9OyPEYyLh1z43mysKAzprxQ3/cGZko7AclGvCeBr5STTRQZ
UNO7XrYF4t48UmcIakVSjBuMMqgom0evyd4kDZhMHirtMs7NcMr16j9c1lILXepFY1R/I49bORYp
uc2E6zjBUcWzlKck0r6rlGf/trjG9kBmmK4t7Qn0mFbnLPXySGlI09h7kMskDflgln0cWAuOLPe/
uVyy1WUp00WWFcMVeuiroUzUa8ax4gXiDAznuo3mIGyV+Qel/cEvoHM/xYM5Uo3A7eH+yPJvXo1M
297kmeXpI3NYRUZOgmi/XmJfbkSJCIQ+5V+xkCh3asobW4ZRsOgmkOVJWIfLQBq0dDTNMWA+y6FY
ev0JzQzjm5emzknpzfjkVL19SLxI9yu1M1/uT/K3+8B6lhp2qJx0kLM0Jq63bDJixVOIDJP2EcrM
RQ/Dmp76HIazH3YapM+wGdLw6CBTah7DuOonn55V9ys1p/nf3BrUf5oybs4V4IXTGIbxgzCd4mOn
ZIl9jDJhoisuYjyfEqRAEp+qm66ilNnZ9WmmJJZcspTO6aNV9xqWAZFX7czvNiclmIBOrsqiAxnl
uuiQgRDqbWIkoE/ep6Qez16IpeCYkZTGECFPmVsALJnn2kesFBsbed3Z0/ylSOx3JRaE2Ge+u7/k
N7mo3FFYM1MB5+UAPHy94hDNs4TWHcqSwNNe0rTpvleOMWED7+knJCeLAzUnew+dcfOI/B4VMjhh
DYyzNaW4doAu5bwdQTR7kn+O4LvZ9fT/sbo8jkPWPdyf5c37+Pvc0FdjLAkLWZ3bgtpVHc/Mchzb
+BJqQ3wZTYRielefdmL9raE0EH4cH5fge41uMxVNH2G8oeChtu1ZQXWLajAYrK729nqGN7cRswLN
I5W+aDnxGa6/3VDqVpcUY0+Q2oZVkDm9+a3ItPBzP+Yd2iha9VCn6fR6mFFhv7+gm0NLbxeiG0gw
654wagtVqpqCD4jOzTFtcKd2YZueUW6LnictiYICgX2/g3d6vj/y1vqCwgLHS+WXea/ijwwJT8vq
eup29bJIt4UlcIQtjmHe7ik/be1SaIO0bDitkA3kT/kj7siM1kotb+6BynZYgXrGfJi8ZPELy8pR
ubH1HbzC5njUdSHUodfBf7kej3IkH7meMOlB9/NYpGV2bEyMyFBM7Z5tu493PuLW2Ud1WmKieaq5
jq7HI+hKJ7EkkhyWof0guuTSm0oR0E6PMPaLhoD+x14v8cbOD+An8DPkzKErk92sV1VXqobCeCHt
W+sEVWiFtvYpVkZLC4zBsd4UqV24B8NzBt4eT4neVDCKxFs1HhY+QhoL4ZedUbrgeQd38ntcVz7z
h/r7zOytv85M5I+FCPCbCkB2vFoiMtFJc+OQMi2uf0dvctPXYUIOTZqbf7m/sW9zTsYCQIobkKSM
ADi4/hwR3r7FUiu0ULBN+sLBrb9k5mJenGHWvhfEFTgWtmX0yFVgv5iKu/zS1Hb4a/0M+SuI/EAK
8olQLL3+FeGcmnPqMWM1D5fDoLvpt7ns9divXTX/dH/KWxue7i4qPBKBAMLkeqw4MvBsGts+6Adj
eDOFWT/4IcI19MzDNDv0Sb0nRnoTRjE7biyH/rwkA6zDKOxBwW62DVcmTiofvGzR3sVxuBNFbQ4i
62UAvonV1rV9ur3LIhzMtiBHTh8tRLlfZdOoX+4v3tZFCJHh/6OstoumwZxT3Yo3LUyKQ5zoXhB7
eXroutQ+3h9q6ztxTVDCAjkqEezX38kditEpehm24AP6TCChvquIxL/UhHGVr8xcvf79EbcmRyEA
SjHJCyJNq8kBsZ1KBRPxQIPRFYTQVM7J4FJ4bNM9otbvF/kq6GRPQCQj1gNKRV67mt3icJ9PBs8o
krIYY1t9Z7zTqefYJy9O2veKqPsUqFUzSdm4fk6OBDWR41tt2X/UlHF2fNustDyIHRFZD1wWE8JE
uj7GfpXXiEMkmCC9TeOupxaX69lDKgYF81mjSH+iCYd049iHnb7zyTYXUEq1E85Dz12X5Tq+iV1Z
KIZ7zqIHZJ4OyMZMPXu4ox3uf6ut3UGtlgIO4tGyBnG9Oxzso5zSkuL3UzYf27GwvlMcywJhW8oB
lfi9vHZrapxd0BRsDNn7vR4PWXgj0cJFiu1T2CwVKMG9g1i0aYb/ZRvC5EQ4QPKvKQheD6VFuUnB
kdauk4cJBFbRPKfzTPu/K5OdLHYjopIQCliUgAipG8lZ/xFsjJZij+YcD8EACepXqKMx7NfmPAY2
ymGPWJEWR1Hj9CSsodljMm+sKJk6kEKonPYt/rbt3Cyp6hJTVuzHfbux+ksGLc13NLHHz9kcCqEk
yVSmCbVm4zra3BpNSWiRJNG/Y18ZJ70eRtpQIj3d35by26yONUxItDPoeMFMXRcV6yzul1TlOY1K
pTqmRVqfTKtWj/dH2ZqPhGBSQeX9usksuHo9xOqYT2+NKFLHTSu+NL0u0GkXdf79vwzGQwkPnqLT
Wght9joVX2YCNhvMZaAMonvM4Ya8Ru1B+3h/qI3YkL0gyxwAzBFBW9VJpwWMYppTVNE8YKW6Xnln
YxmHU5bheyEJ8ZSldz1/Nm4SSdGW0Qc1CLKn6zOQ9uCh64FBgbSEz6j84EZvCP00h9oUjPo87ORq
W5MkSyN9Ye/LVOZ6PD3G3sZJeKgHu2+OwhwEsKLQvLCdnBJOa1s9JIood8LurVlip8Sdwtsmm5LX
oy6T2VmU33hvmtY55qVwH7w6m2GDJK0fIWz+H7aolM5DxZdOAuWr6/GyNImqpPE6dNeQzMucQb1U
ivixOM1eM2FjPeHG0WgF40blby1YJRsMfecoHe+cax7isNY/ZyZOzIcKcfnRd9RWASLc6+YOmH/j
7iTUYn7Uvgmd14xLLtOwaWVUN7W4QrkpBgralFevqgI3jym3DDyLrJjmTdHspGy3ZE84wmSi8hmi
qMPkrxe3a5ulqhYA0XWVxG8zHQpGQHFVvOlH6s5dwePkpGpxSoe+OuhL27/rPKEd8PlUftSz2h49
Y1H37AY2dhhXEj/LBerPc7I6R7UxGYNVkSMDexFHxWr0h8gwQr/0+vnBjqw9PZRbMJZcBWwnZe8B
R+h1gGi0LrbZKeUATaE4H3RKRYCU6UXiXpRxWF60uezM05B60SNV2Uo7CCUb06Dt2kWBbLjbR964
lfk9kvDLGWMVVl9FaxI30lV+TzwNnZ/XpQVSXP9KdeI/hMZSqlGq8QFGByx1/f2NIZkpr6TUCNSy
jc9LQy4Jahr9zJOVL+rr1DPyaae1u3XMeDxJLcC2AJFdXVsGMOhCr+yOJMYS5E6Q4IwsmyBRV8tL
J0GKA0INh/sPwtYZw6AZprvk/pETryaa49A+hHpHn3fOvuThaAd93DaPeqEgqY6U5GksShsvbai3
90fe+phIDzJh0mMeB/nL/oiM3D5uhry3OqiVZuibAn6qQbXnrPdKfP77objbPaTcCVHQd7seKh/Q
VPYajUmas4rEV5O8mmbvJ9zO5OX+SFtHlGgZGy4LGhcI/OuR9HDJRQuxKlg0O75YnSif4bF8Uewu
Ong9qcH94bbWkHuReItLSqLOrofDd5LUhjQjmMcuC1R0gwIMz9qDrvG//Yeh6MLI0RCmWePSC8ce
2AMxBbq41HCpqMsjCfFPrKrqv6/qcgBAgdJiYoPoq4fNo5KfawWtPxWZax/z6+6r2ikh14+zR+/d
vOGIJiUFDggyL831AnqJ1aXIHHXItTsw9WuqggkWUEel1ZJDPk3lKWoKBO8mJHRrSx1Bq6TGCetE
cydP2Dr8lkZizL9gTdeg684JLaMy0HIqGy970pJafVt2w4vbTdlJGaE1THG8Z3W5tXsQUOP0sc4A
oVeXnFCz0IYgx3Ua2t3RTCPvaGPs7YOXK3ce1M2hiByggsCkIha8XueElENz+0wmk15+tJ3hs+fM
zcca4MfOQm5daLIzij4y6iU3+oXUFhFsMgjD7D4vggR63NdQtNUzBZAClkmlP4U1CseEFNH7+ydk
IzMhdyW+pQUEiGvdmLWnzHHrnspNPBbaZyS8auAd7rSzkvKjrPIfRpFuhqQlsGtWdxlOZkS8NUUb
3RTKBSBA8jUxyvpcu2I6GqIbAxIn/aIY1qduNo09csDmh/xj+NUj1dYisQuPSRYGBHydJ/Kf0fL6
k5eKYudp2rpLeYLpMnMJ0FNaXW7FoLVaE3EPJMXkHApNTLFv4t4WRBE9AQ3p9J2l3RwQVCFRtSQH
rJNYJU2GhVWHWaRE6aktC+DXtZGd2s5oAxTA9swLNz+lHA1Uoby+V2sZppYCdAAmEwjlsPdTJ3Je
dfRGbLqipvLCn3Yvfe3UP1sthXFQ99nOhG8ZWgR4xHZgN6nYg4qSX/vPN9hys3G0HGacjoIsxevM
Ga5DHL41jEz/ZswLpoi13jTfcayLp6c2TQBEqW4YvZ0V0Tq83Xl2zMc41P04zJr+gnDsdEE4rfwa
wohI/DDzOtwSp0kVftdgs3mczU79fP/kbW1Km8qkhDIiJ7AOJURuuUvScrssaiYOuoJPBkqlJk4t
XtSo3U40sbVN/hxtdW2OA/UcXb6EhSQ0T3mmJr6VWNGxh6UfwPCL/5ZHzVeiOoDuCeIzDv9efyUB
JK4THsUIvcffiyStuKiToQRuPlcnr6vjt/eXc2tfAtuC58Zjz+u42hURvlCY3NHGTdJYeTLMNld9
EzMUWHoRpppBY84s80C79VPK0v+YZtOOdw7/1mUq6QJcyyDpb9STMjahYmfgHIccjvZSt9Z72y7E
8f5Mf2cM69uULE/iemE8IUNxvbS64kRpiNZxUFXxkp2TXE9/Rq3IO18poAfh9R5+KMoCJQUVb+RD
ouXxLwfzSLRm7HZQKCBG9FTENBWvFERw+oPW1ePsCwVDON9ti+Wfeqj7InCNAm3glDDG8lPb4ibT
Fa2oX6NgoxFn5zD8DsLtG/PvozZUPWQnl8qSAU/8en5OU2ctxo9DMA2F/WZ0Q45ErWanvld33t2N
M8jzTtcYa0vq0+ua6gL7LSxKii5GBnQMEWHrQswV+gglODt743cDafXVZImFcI3SNKngaoMmhSCq
cSkMeGGaloFT1zNsriiv/0lSXXlHuzV1/CjNC+8BFtFgve/rymYPW5Eo/MSySaXgIWqv0AV3MT5W
6yF5JmkV77qZpTzVEdp3Ox9iI76TkQHYZ9mDg75w/SEWwMJzl1IHNr0xPCWzVR9dRS8De9G7n3MV
13Bii8q2/PsbfCvARcKVYp/s6ks8yPW4tZPb8Nio4rdGbr5WOmEdaH/EhV9RNRloB6u0PVsxZoGb
NeI4zgruB61bHTni+r/3f8zGFiHN1KnkUJfjH3nm/3htgL33i7N4TYDGtvE9iUeoGQ2yQUE3zlm+
M/ONBUdMFBQfjznCeWvMkatQkdDcUT5tafxQ9Sibq7RpUGNwPZ/N6nwzLErjfz1DBqUEzn1CJLju
sraYO/OlF1500eSHahj0h7ZaPkdeW17uj7TxCCF+STlVvtxIa8g//2MtQ9QBFhtFt2BJNYIjxAl8
zOiqYMwn/djZ1R5seePbUQznceXcoT+57ga5s+mmNT5TQZPP4w+7BjFcDyJ9qwLs2nlfN4eS51ou
ISdwlZNZU9RZ2dKwiHrJ4faK7mnKw2+jK5KH+4u4ORKhHv8AB7ihdRe9NRiVVBd3E707RF5pnHuv
FocEbZ/T/aE23lT6rNBVYMfAS1gjzxPk62n/U4IoE04YNnxqQBgRHyd9Lg5wG8VB0Sb0D8uxfSr1
etwpTt8qa0pFGeoRuOJIpaC1VaHp1Go9hhX7BXfU5lSVevF2HCLyA25up/edzOVunFAsiy4c0yH2
J7Wua7/o+9zllnKiJ0ebaP9R/bMfRNla3qElLf54f5m2trVD8g8qmI1G4fV6W49xU+VErG3gxlNJ
iydejsZgfOxaLX8MPWtPVXVjA0CYQ3ODYh+ksjXGtFJnUCs2NSgwOvmbGk8oCJdh9FyjQrrzaG1s
AEmQQwhB+t0hQ3k9M+K7MTQmKg11M4X20QDXfEAaXSmOU4nivq+FoThrxqyc03mICt9WLGVnD24s
Ltw5okVY5HCH13ugtmMEi3ENC9RxjhHsrgFT68l8tLyhfarKJvp0/2Nurq7kq5OSoqC2Rr7UaqN6
00IqbniImUUL8XjbKP3jSCHgr6MPshj0JnSCf9Qm1gwjfFs1vbdJ08wo9y51n+SHTMM/rGh6a2cV
b2clh2IQ2mhwG9bdpa6oJxMIdBsMajmdLCjCvjqGgK3DXULY7Qej7i7tUCREXjriXe+ZYZqLEn5j
C4JqEAcVI/MHOuLxcbF1yJzKsieK8hsTcR1YsYCE/RL3Ljs+cu5/vCpxaTq4+SHnPFDZN4IR5pvj
16oos8CL49n17a7EmRy2Ya74WofKl19bvflUZaZXHhFCjTo/jgT5giHwfPZDnMIRoixs4zEtwvFn
6hb6KQyTPju006Q9s4QiO9S6Eb+NIgUJj/sbcAN7RamS1wp0Ne1+suzr+YSVMtsqFgABlo3iF0X9
4qFyuuyB1H4hNFX6/phNinfGr0h98FCr+mzVVrsHRdnaMdDDfvOepWqh/Mx/rmpV9V2RJx2CCnHy
ls2SvMZqBekSUe+63cvyz+oL0rCgH4ikD0HPugDttTEi9vJGg+hjvSonkUW+gQv6pc5R14utC+bz
7kUvYj7OzB3es3M1q/R2Xtbb6AvBRBxxdfDmNA3XJApzNkJ3kC+rEZnCj3VnOE95PB5wvSNSz3sw
2Wa6V+bfOC5El2CxKfzRRlnri9QkQlPeWS3Ct64Kq6SqnhpN2nl4WTbAAB/zPUGs22Ij6h8gLGHS
cmhuQhXhqGUVTktLVKQADWjUOciF3h5pFaZBoijWwcZ74+CMevPh/taWsfL6O9MzcYCWSKTu+uWi
DDjVotZgosSTGdRYT75ykS/aiTI3kO1MEGIV/yGNcNcHqBm6bAknrw1Us0FcIrTn6sHt5lnWiJFC
0OacuFqpjPGIBnYRpImSfhBFoh1UL4vf9e6YV6c2jOPTEhvuzh7bOFY8ZcCFdQisfIbVi6p0SZbq
SSZD4Er/YHZad3TwHykPWkh9b+f53trQNF4lOQT5QVSVrs+wiSOpXqHfHExd7B6K2DSDuHedN72X
YVWOFtYZs4A94datDf3noKvs3WqqpbDVmMb7kCFQ2SOT7XkY2vcKhhsjvZ+dKPF2O3NkJTsSXBS5
6jqHV1WRiigb28BGauYBmFmLqHGrHKs2W3xUMAVanK15jtRlz/rzZqb0H6DfUPChDko0vpopSgiz
TasfHoySON3FNNsIGQyE6T0kyXI1O5fLFI3n+2foZgORghINka9BlQQItiqlhwt8njmCJTzAry7O
OqXYZywBtafS1sK9G/HmwMrBoL9IfQ9Krmt9zLnL+lqvKpLdaNHfQCrST15TOjvXws0XZBTo8Lgm
yaL5TUsnUUXcEM0BtRFItCU1PQEok3UwN87iawusRUHB8oCQ6h4x+faqYGiuQIp1pKNI+K/Stqhs
sVFWqIah5659G/Qq/jXUaKf6I6DF6cD3tTvaLqZ9NodIi3y7Etmj6LvIk04K3uswbREaqnPE8UCC
h+3L/Y99c4Dlz+NNoJwIjolPcH2AHbfQJqWfKXmkvSeNbULt5IgxOUQjcVvb1RbFD3SidsoQG58d
L1I6mfAISADXEZUjwc+IwNKOKsLsc1m6sUZ10NxFQG9Mj0rHb7F+uvn4al9Pj6CiadkTjDOp6Tk3
YxzDNXdKjEA0s/uRSjHXtaIM4/f7y7qx4WRPWIrN4+QJs/B63MxDSWnsGXeJYongb/tTmikN9dIy
OaWtnh5Bi5g+Vcg9lPntyqKPJt8mIlWi8HWbuEGb2EwcKmqoaQ+vtFCZ3zdJv9f2vr2YiByJ9gHc
EFLcRMRQ/mYmTt4ejUXyWLZpEXRW8m1URHfpNUPsFJBuPyPwMTYLqC7EWdX1pEKaU4Nh0rxP7SUF
Y5zTr8z0PrqkhhW+hJbQH1slrXfu/duLkFEpg6DdLbOom95+PZKYWgC8lg4z5KgqAJ0URhIkGMzt
nIfNobiYJIiJNHiNdVyaJtOxlwOpXxbht7iawp9TmmtvRsU2drbm5lpK2sPvoqO2RooqWixYalqV
it1r8cUu60g7FHoUxUeN/M19EFGHSy6+BqW38xk3Z0kMKtsn0uVNvz4VwmrnuhE0pNzOTs6jDjwc
0A+mZGmS7wwlo5yrQBDAITcuXCaapNIU+HqoZKqx/dUp7EDxd8+1CfHv7LXLeB5se/yW1MlJ6AmS
u/NsOa/MMrZ3QHq3OdbvHwBuATFvKv9rqFRSpXFLJsUJaVs98wtX7TPaRUMzBZi4LJ8T0xbFKVrG
9oPllsu/3uABprDyYdLe37+LNm4EiqGyZkgcIe/b66VQwjgTk8QyZUVXvBkUCKaBlpeusbPkW+Og
LgIPUCYbwLWux9E6WATzHMEeUq35EulKc6qbZjn9/Wz+HEX+ij+yRjtPk2bqwHcqVuF9FJHdjH7V
1/3OMLc0fImCB67wu4xMC2c1m4rKnwITCNhZkxmdT3mvoQGd687rsneXryP37yMFGy31J1cYD+iP
9M+5B3KqCMvi0YkNSHT3Z7515wL+QUZJJjbchtczr9BySDIJ4ahQ0fpkK1X+iD2u9rVxC+fg6iXq
XvcH3DquhEGyVAW66UaC0Br6ou0XCmNhpiQXQc/6ENZzdpTaSn+btLDadOLAFlLipBGyWu2ldxZh
uwDEGihhp8Up84d4VpEW1IR1uT+r26eZoYALQN7gbiDquV5Gu1CGtI+AFA2qkzsHy02HX30cosmu
NOb44PTF+Ky2iXqCeZGe74+9saK/mZzcTaRoAHivx14knaJE5iMYI6V6pS6YZs2usF86WDQ7Gxhd
4M3RpNAI8ScZ2rqwaeIK6zYtAHpnxET3SZkyt/aHhg4tiB+jemljhWlGdqwv51Ybhg9Lr0/Ur91W
6X0zdrLkpIGrfa9ktvJtnqfwfdWGoe0jT1BoB1xhG0RY3Ubz/FlL5vk8a1Y0HpLcSVS6IFb9s0Ea
uT617dD/sMtymvx2wYrM78ake4dmtobMsF2bP91myn5qPQY5l3mJzdxvunp6O0X1UPmU0GScnhr5
D8J67VPptq1NZ6B2v4jOGbvzvFTpFx0UZwX02OxsmKth9pKYBjFrq4fJW+ysuzj1HQTgXnXp6NUX
Sq6jLcNNsB2purQ/4Unb+eucsvNptkNycyLWAbL94oThYcqT1j6LAWPZzsiM/BR7i5tcQi/0yOzd
0hkPqj4jkTxXc5cfhZqUy0GptGQ6oRGSX7waFeFjViuu4RfF3ETvIJxWX8DORt/Kthy+2DHw5aNe
4SQL4xMJvoM5LtarsYpGIdm+42sqQ5pyUMJhwNne0yftKUzxhfC5JNIfpdXHyivXibWXdjEaPTAS
J3yvtbXmHQa0llCljHOQ6J1aOunLuIgmPaKb3Xt+bpXzZzgBMdLWej/M/F+a9NMyLaNBUqSaJwvp
EepkY9y9KhdF2phrJb9psLRwklSr5JdXOhHyv1D3sfuZsql7U/ewAZEBQ0brFKGeRZFRSfTXSlw1
ySMyb+XrxHFCZhp72WNkKYV1Kly2f8C7ZH6pxjT+hjceHjC566VYTpLWBdaYzueCd9Q4JprVlJjp
pUjJhWZEIpxT0SLERl3+FVIEszhGldMAUUo0MHtR3FrRI5DauTj3tVG/i8oo/DwWi2YBLEAf59AK
zGVPzlB5OSydss5eoUqgAXEoRvxzNBW4GrPQTlFvxeajYk6UuN0IxpffGUVc++6IEsvFGh1VOfRD
pw8XrCfnRyUO3V9oJbUCSRBqRSxo74kHOCZpdxCR6nwzkd+zTnYIF8jPUZx1fRwUKu9lmMpsPide
PrkP5WxpKQpaZmWdjTDkL1OUaX4UZmIp6EWk1TtXb6o3YZ7WPcrLbfechrHxIkSiopQ8FOIf26ax
H+gCHPAZhfU8A4bX29aj5oahAQCJ9PKYgIQYUMN2F823Rquz3s6JyzRzZ5y4hxFAbo69GSGAgxC5
gl6kGvXVKZ/bBhzq0IQ/BtuZs4vZhP2Piu7k58nSl/ggFAFsqq+npDrN0az9G6d2+jyrU8ItZMe8
2+bktFDpnch0/LJpvfddpLBTq7nJOrm82WViG8K5BGT7LozwvDtPZAKPk8keO+eLTQJZVnr5b5fS
2vBne+znoMhtBCaUoekeHCfHOrMl3i5POcUoqjVxXgwXkTvhwQOmbx6z2A31B0AIVSbPAz3c2TIG
X1Coe/EWgIqHsS3EQ2S54mM7KpXqz2YWfrUndgmNqthoH8Zoin+RZc9fLbOxm8NYGIJHcrYm5RLy
kdVD7XoQzXN38F56exTlUY/iLHpQ4kVMQV8oqBjpGExHR8MVKhL31qAuPsALnDuIPdz22LdZ2PhV
BRk6ELMGyLjV8HHym0Vd0iPUk8g9dGpVqn5bxmlzGtVqSF/H8ZCKc5cM83iYMcsbL0mYTuGTV1ai
xaoSor8fO43iBVE/jeND5Sq5d+76jnrePCFWcVFmzBx9J1aV6Z84iab8A4mt+VNzRRxFfh231Sug
Cjo19Gyp2uVdx88RR9eYKYfZVT4Vz1pjONO5X4rIfWLxNf1iz0DOlcBr8rR/M7uTkTyFizKGx8Z1
0uqnbYx28SWK85LrcJ4bpO/90cZqoD/bVus53+0k6tzvkTb3euL34Yho8TFEHdf5rGcW0pq+sJZB
ed+YVur9mjUwwwcMU8sWF6o4nDTFt2ZAxSCHNb2DbaXULnLffgm8SYLg1czOzovjdPG3aMaj0++N
xV1+Kto4NpY/AetuLmFk6ZHzhHw711WgJV6vfuinQZs+aW4VIhymVZp4jW5i0v/MBpytPysm2slP
Cg+KEaDFGIX/tkYl4uFUuxKqc27Ndk7fAZXVxatpwrmmIRNAHF7xu0JTqvTQUm+sfiXI85el7xl9
NbwvsyKpnrJJNA5dPXeZiocWX6QvKLdZas32UYfodSqa2rw0czRVzxGlepA0Q2F1xgfsbNucCryJ
O5VfCiTiX5Tc7rLoWOmZQY5NizB0ayQZ9Fh5z7qpxgHckd69cWldRoq/dKhbIlSzmBFmtGSVVjV+
zvGzRuBPLd25piRMovw/js5jOW4dC8NPxCrmsGXoILUkK1i2vGFZti8TSAJMIPH082m2M7621E0C
5/yxSY8q1uVlCbulflz6ZJP/+sYkgEva49F/9JU+gpPDu4Hixib/lqwbG6Cm/QdXMldTvnlHs1xr
Fucqd8uwf9zcfVku0z7aI/y8v8n7eLSqvUqTnqQeLwspHiufiAP8Kv9xIoNGIx2kTgjxaWufHgfp
j2J58A0tlQ+1+ErOP/p1LlH4eAdxUame+iR86+eGLwURmqU7eur2ZJXnvUtaGoiJJ3AvYxzM/rUj
Gh6TuD0m7UmG6OBSnw4x3GcW3auZoerLrnKrTqr6bxyZrXqUiBnd1AQ9IXSV2uiSsNeVzKjZqqEW
Xe84nuavBI6cxHRmUim8EXONq2WXeyTU9qd1Hz0/U7rkWE7bamkSKNCuhxrvGsfGaT1M3bfBqdEw
lL4p65ziJrtKA2cVT0i+CWk2q9O+1wtS72zclsA6e0gXn5IhrLzUHa1kzbfNXX7Yxlm2VOAJ9HNa
PfW1dF3ipIcp2iGrmrWs8qYLvadD7PNPOHxtspVAmCllDSr3u0Em4ZHjZVkRdjSkiRckXRBqFEaL
QGhWuvx5W4vqsw9IV8lkslXD5QiMuHld07e5t8vxfrEcu34onXg4CrOV9dPGuccHh2b2e+BStFin
xu3CmLsK4i9bBiXYDCP+26xvV+aCqI2Qk201UGrWTsTxZYCv3ZgO9jzbv2Q3099cL8kkU6ZEGtOS
MpLeiWaALTnHxF4EqZ4HGefRMnIyT1KRQ62cdSYKy16P5U32i1bnpumN/mRqdP0Uak+0/2pLt8hE
fGLCz+WMLWx/rOht7U6mMtpYKV4CrX7GAy2I0cmYwXJJeiuDqVBzqEWhHFqMP51tsj/khI/fTeNB
HVdbTxq2uZ6RXh5N20SFPREdkB51oGh3bWN3uR/moL3YZdAMd9uk1zh1nL5cnx1b2zajd3DIvLLL
wRQhy9x0fyz7sZ/3XbkLM2209jzq7eLnTdUnMFl9AiZLU5BZ0tDZNPw6ouLrOsy1yZNxCJxia4h4
H1I26al65DB2ukeXNtHuuVkGZ3g6SIiPitYbpzGDoNlfiesrxQVJXnRtlKhlJstGmrPfgK3dEr7H
sy9MwLPhM/AWhInu3fMYHp5X1FLFd3NrmX+RRM+4q6+RdBDN8NgF/fRD0I41p5GyGVHUDt2AIlf3
YRp7DarTyHjik7dm+QwwXdipq4wMb9Isci1Guw//C+O1wloWatXfed0Y/bdt/lwTIndUt3Ei4C2v
ws7z057Zts+cYBRNvqukf9UcEy/+rBaMjuBn3NN9M5SPtFZ5UzqvHfkuZAC7dT6IxH0h3rodUybj
8Zvpud2uc+1y08qBioQ77uGJHMN6YIBdpuordyw6+CHioFb7QxI31UMnv/KjpsmiPJMjVdE0bakh
t6amn3/Fsu+eOctjA7s99O9714nmzJtQv5Yy4C9dQ6yZ2Y50l8lss46p0G1DONhWJYFdhMvBPz+T
mHyxXEdHKZyyVrigk4HKiNliEyOVLclmFQgs0XtpP9dNi9phrR3NZRzP4321b3b/A1Bu/l2WakQt
sTlyuuOdjM7Wit7oI6xFVUN0922bttwy79vWbpSY74GZ86QSk50y4DW/llDRGamSQabuhrz9DWVf
b26zL/HgAf4uy53YV/m5UZ/BD4x5EHWrV8eaXB9Ogb4dk/WkomkTd2ETmWs38W29jGVc35yNk7E4
Jtc4d7ya5XAF6Bj71Fd2Zd30atRMUQHMwalTw+ScrQT4h8Fh2bxiiRLZ/5zpVBp+OtoOh5QQtqF9
170VJpllRr9Nu3ZQpJQMXlIibFLL78oSaDpYetrGz3q9yijbE+Y7YGuXAZdQCdectlbo+K6esDdm
Pand008iNVGXVFFT/nQ5W8neoNb8u98u9YdNm9SPmL73d3VEw+PRS/MbcqsV15ijY0+bjSc5d/tg
68/lWA/fIxxx/6Kq4cMbSPlZfltr5OnUm9By61DF76oOk42OiTn5jMvFzOegKjf/JZlaPyjU4fp/
SsR4cK3tEMRXjnGO1KBhUp1MJ5wbPbDjrQ4ZqlIuihg5q5L2y9azq18IvnG8x1pPy3zRVIdzyETl
ODyI2VCYpX3ZOt97s8rpW+cw797k1lBD1u+tRCmwWXd8k/sf36hNnn1r1MO3nsHUu/mrv/5Xo/Kc
8klgDU79GCkXw9A4j9k6tl2ULgFil4e6EZjPHcISnafSja2ObLkg/mtTLfcGVW+WKzhG46a6FYP9
sNrQvLrp4jIPLD/eztvslYxiSyDOvTfo6tKMdvPN2npN4e3gLvoyx055qlERLbdBt8E13JwxyCrt
Gvu+59PR2FgCi7Lu3RmuUK9he60Gz3vzKiUYLrylQzo/xd4PxzajPC0jUG1qLYCI0L2EYxTu7Lkd
/3rQixR3NkvF2CX7z1WXqs1UwDPaSrt0C+U68sXVyhsy7kzKYCc1tbmOPEoTfMU/nBLrMf3Dx1oy
tZVL4yN8Fs3KaLv4H8G+d/3VnSQpRWVIL6NbU6edYRrZvW/7vManyY3i8hyY3hXpNOFzKrak5Nfb
eh6mnBOUw435b//j+HUz5KPaLDuNq7j5N7bTQVt6GO53jSbCbU+FU3lLFtSWvd/EWI5T6q8LKJHX
NAEXytgO48k+7CY6s+QtMb+4ZWoKRp1BLfdBs8XjoxtY3X6xFILu1CbuncMEH9b0IBYt7rFhBfdH
S0dpalfO6jy34wweDd7lBqcNYv2HtyfukamW0M6TDUhQ3bntsJg8DisCSUpa8/4NVLWN6aJGyznz
WrvOeWNG6S+7Tw7s1a/M0dy3xz6XqY7b0qfWmMBkdkD6ULOY70hdlFdH5/XwsE5y6jh4KMhMCk5V
uda01XBtmAeiNbelGJLRXd8XizmxMPw4BTMrPvYKGxEKZixXNdAbiw7vaFIF5JjZwCYz/7RKGyuK
XiunHCJ8SlVfp9W4ArLEdaWm1OqGktoaYvCfGmsQFEVh256e/PqILp0t2ikHsnK+cYiLn0gcaurN
dn/4rC2/v4tXl4Aqq2/s7io1cyIxjYEO87Yz/ku7LN0vftqvNonOSeZzCzzxMWnpvfW8fdtZ4JES
Bfk4wY8hORqVep6eHhafy+k/vdj+d0Ku0acguW8f12qLDRtJCOwDenb8wtHjz6m/7W6d6da1m5s1
8WGl9Tbqqxy9eSQU03We17azrUs94V+8BUm5rTkhz+H9gM2ky8ehSeQJDZv3EvfWlCA0pokzDUOr
nFj6/v/dGp1YfwHopHw1sSPnp8iHwijU6leUoftzLPJ1cubXgEPin9mYVDOixPrg6ol5+25PpJwX
Eol7UsRcNw6nf7zddsyIPPm8J+cOc6f1fRy69dO4kR7zRdSeOjm+FrgihW+eFiVncd2wNi4p96f3
3juBqfK4X+vy4h1++WyQ2fA62RYzsrZslY9bTZgS+aDYcegwwz7gLXu1p6tZlMfXWvG1raWJnpAx
Axvy+CwUrSlkLPmBsvKiN0JrUld6gJP7YNtT7ne4U5jG1oEUh248YHMDS2ZtKagPbKKxATHsl/qF
YPqyI4eLAfpC/jA4ThfM3fMiN88/AdROb1PQoSlDgLhMGYYlaE1qHuO/7Db7NbLYH1OwBHnuGxfs
IVnEuH4uiavm0zjbnrwfgmqyfpvk8P5LJurgs1nU/q2chPwbgwl3RXto//u6ls3VuGUlCkYGPHWB
rrs+jUEP//M6cLOiplpzQ1s7a1IqBox3S8q3360v0+ju5rTgVNpyw0lx9RmmRUGwhf+WlOMORVdb
83viDfvLHnL1iAOcKFPV5LyNR735d/0uxfN+6NJ+CRkK1pNla1UCRsfxdD6o9HoSLs9NytE6PFmG
5bHw1TRcY2g/N9sNM+RDsPfmrIn+Y08wjugLt26XHy6y5/kqtBCPUszlkEZVsGxnx5rFJd5Ht7nr
Sx1ydkdBPwJ2iZHRiTtiSvdS938PcPQDtHmikX1bPMZ5TaVnnfahWcr8cOP9R9yxoaRdHHnfrBD7
Ymr22H5QATdAQZLh/pvZVNAOtrC65TQcByIj2mj/KZMy+EaeYdufqy7yv0+xD1i30TlOP3d0JCDA
I/l569Z8fdWuCf5vm/74YjzqTJqh9bPJWs3z4PescGRZELpr7BLJ5Wwq9c2xasqneh2tvAiyj06x
9ukn20KVVCgozFKYdg3nxzW2mJhot+4eGGuOJp+bxt3yPQq1Q7vwWL2NlVHre6e6no/JCHt+tVnA
PqqD1SWTnq+CR3k0680nGCbgbVD8bBx50vfSjr6M/8QIw3Y+jkk+Yg0LDUQAtRpPXhPywIEzy7R1
269hutKKJvNhngtGObKmXa8f5pNLbvfrgp5suA+qprzM3Civoxnc2+iOx5668TqiCu6T0jxb2PpP
7UirU7qDZxJAZFvSfahWK/gEHAzklT0+eDBqDKuLNgpPJTYv71dAk/pnyYkFgI2Z7XY4ohlTBq75
XXgNKmSfBfQh1KPFq08xBxnDh/K9zO/jZs4xqtptauue95NXNdFFZPG7ALzu0e2Iq8gvHKLGn9qh
CronwsrBJ45kFSrjC4jtFMTJt1K3js2bnKhvThUZIENRWh5UzGxRWrYa3zhZ5UhZpaAevDxsWmCg
zJzE/UYedSyMD3AY16A9pA2Gatz2Aj69vXJHU/PZHdF4FGFttuYWOl/+2525TT2CUB7tbRupkU5J
HHbltXeq2suD1j2eytb0v1oVLSd/C2oSNmNL24/+3PKxkVHXWFknF2Ee9t7rf2wBE9i76MPlt9ia
IHgRnje7uY37xbnFqh/ujt1vtkLTFMMbVXqND5Y6hH9Fl1ROCl821g81KvCHZZ6hUGZK0H66FdXY
IJCE6g2tNlE6YSu5lyFwbd739f44lu22vk4bVcZFgAJsSH2vkpA21NHcVXtXi+/Jkbjr19caktav
9fjhRaqvrxubsFV45Pe/qX3feGKp90k+vQkwrtoBaN61FvEPXKf80A09plBhYbmX+Tru65iHu1fK
i8Izvt+LuBueDx7Q486TsvweC2fy34axj1RWwz7vH6Fsp7vJF+hejO31FqZedwef26bERvKotoV5
iV+FE0UQxI9dxEouJTCxdRlmy7MeRIPq4OELSvwdtl64n6spZCzZ5Oya/BjsSed6C7ajsKzW++Wt
y4xy3kqGOS33TTUnpSHScuN70zuQTmJdlu6YPp0BJuNRev30N1zs9mkRm4dFD2Grmy3ugYOzc3Yt
s6hJ1DMcfCuyqKqT60GCmPvWBQ08ErWkx5oTbBElP3YItO4Corxvt7gJ51dBNef+Ofvr2mbSWUYO
+rA/corKsa8GBwt4upk9DO7dhPfpUm1N5d8aI7/6fRUOwutBNrd4m+uajA6GGFXD7XxJlmYWvCTr
6s1r+BSjAzA77B51oP3hOdHL+F/A1SBxQNkOp2lfWdNlgSKUl3It+YW492c+mtoxwQXBSXRkIzby
y2GV/pgnpFx9sUdleQ/bE7APNEPyQJRO2OR9k7RkHyRK/ef5bBy5R35GXYRmDc2XAWV8xn6zP6kW
MWImCT4suUElnRch7BToN4fqmlc0NF++BF+k/8tobb7BtpJbBl9e/rHZ2OfM6SMLYncJJ5PFoTM9
NuECxFs7jfkN8ws7WO5rUKbkkDKpoCZlZv0KorwfQxLmL7Ps2h9hnHBy9K2p/sz9WPYFOzd/WPth
Sfwtvig89yvo+ant4/KvCfvpn98ohm3dOQ1z+hA80/jeqUfVlEDrs/SsgnHSqk+qUcPyHGxaXhzm
OwP6KIIxrWs2phPYeyDP/C4RpYd7f7x6GzrpF8X+rc7brq33RCyHkx6bSpwzMd5KXjvS4ee0s+v9
G9WIdovH3WB6Z08/dKaMYWUBTVpsWs4czkEzz87x0zt2BY+YDDvLaSxwAeyTbHes8bv9stZ79HtV
tdPi1v96PgaMHyLf7WWA/jba6Ygmd5Of9mRqByZjFn8GpyQJerTGxcvq3g7PWzy3Tc5f2b5WylLO
K7a5YUu1O4v5lEzKm0kRig4QntWDRuiGPQhP0GV+C8xv44jQ2HFNGoylHO6gn0hHpEtsn06xbHw7
76qxOh5K4jefjHesjIC8o/8NcyRuAqn3ehZ2S3tcF+5h0XKkfEGRvRLIVXjN6wSfVSYn7bZklHlA
WHJd4lsXxNK6etIZ24JaoEE+sHpWa8q+zyLv9WGXw+bt8i7pYphnl9UUmjp2t7GgmiABQK4sgDny
5X5PZDNA+MbDIot6cBWbyurKPh02uX8Q4zBz7+2eOKP2rOjbVb3fXJKmauc7vxw8Pgfn64EVcq/y
sGL0ugaIbpvMi0iK5rktiSoCRyFugGyxwSdjzQ1HSpvqZE+7sU7cO+qk0E1gceeltwbcPoVQq3xU
XQMfiawEtRmLifxgfm6PlEVdhKkTMZLlAzLUl6GZy/i+1RFbkDUHtDmQvu2dMN70U26GSLe3IFCy
L5KqjAFQMITeJ4nVHTdrq5rbOGuDYHdxofD8vcaqP1dqHS9cU/b30e3tf4F7UFBRfwlTQXLGvr8L
hUMNrLHKvcsiFhpZzJU3n8qtG4aPfRAM8VsX2I/zUvWo3/cBY63vTg74qnXMUxpj0D7SiDKZKxkh
MAu+DoRPHpdfv3aNL5wTIVpwWYw36z0stq7Ps+ND2xmn4k9XMxKc6x44Ef2th79ITJeDmGA4j+2l
goyaM5pWV/6HcoOG9wyRiEcftc2JmVmHYPh03aXsWfqaHN1XP7bfdio1vTEvW4ekP6+wAsUXUWO9
uDZ7Fbwr+Mk7bZZjzEZo+oqRadXidMjBslLBMhGyVjvyew+u8j6YwxClpr/UCVsciiUvmzlin4ay
V3cWBPWrYmzyv7MNzvKb7+0q+gfuXqMQiBrImx5AaM+Frh0wHhSITL2VHj+7dZrlmVQR7GoYWcpr
2bckyM1H5zdXz9nnI0e+yVkNa14e/4WW4Q9uLEGviDQE87pHt3yK7sdmNVJJcmriOog4T/vDvQgh
u9e2Us2vaoVHzup5rNAqOMlmsHMO7T84DQeCwcDFNRznezyfKOha3BysAA0E8zhCRbiqkHzPZEnu
h2PagdVrdSCO6gPkRNso5SebAqOAiSPxZ4Q329K9AYUqnN7ZzP3RdV5x0He34XBxVR7g4pRXdo11
LkSFryCnizC8c/0v4cFWc5ZnKC8Obrig3mHKZTDYtAf7ZnoaD1IgwMbomUtHydGmBJqDy7aOnNfx
FA7fEPIo/9l2+Z5+hdIIc1k5y+N0trc6fG1j6UYFyTVQ2DuRLPUjvAdnHcwyIJw7+26Syo6EtbQC
5uJtDcUAzEKuDsib8N5hjrj6+6WtpvdQc+z/wFQuWEG/7nzud+/I1mSZ3xD6l12xawLOaINv5Q+l
12h9aAZag6+gLLD+/f9/FWPHwucLZtZ5rhoPscEuTfvjkEet0q7f8dklsmrJ3qX43suH1cgr/dr9
dEFh3cWZq0qHq3ayop8+UAZPFrqQPtsp/BhOTu9zVUX8n7+VDgINqh7bb+G4N3/to26xF5Sz/TnO
UVjfl5OiZw7yLlxOziHlm56O/l8sxWQKYpxafZNrvyZ0m8WKvFCvJp7XrCQE3znOXP3XW3NcZwSt
jWT0xL39wg6E7HwB76747FmyNjdGhNUGzsL9PXOkZwMVJ7ogC676s6KKelsQ0Gt+gdYJ89hXwJCT
71tuPiVDpX/JaB5fkZQn6JPMXInT7h8uuoK6CfN+JJSeuBClDju3nQn9gFHJQnmeb+rmNovI3dO2
I1wr96oZ8F4BTd4MQgBERcce/KeijbhfQtfVd7rcJlJIpvh47UPpOCl3jwdz3RGreDOSIzGPzBLS
VAo8XD6oaQbin9VuRYUk2VL/WrfB9rOtnVb7AfrdUYU/SNMUrlWKp3ge3B2kSnCLlfNqtudQW2GY
T9Oh1V27W4wMUzf5DyH9Y0dBthUt52anRqPgeJN2WscBLTQKuqYYYzmZfKlRt33hs8dtiGcnPG3H
5vgktCl5FIPVhiE83yHerQ1lIBDBymfeacR/z2UTJRzYqwyJ+2r319Lz0Xp5CYrVDZwGn0mpQn1K
kil6YgwZPyC8vOkxnrv2stjuri+j4q8mBUN0j44/bkNRKSmfrKGL/guNYEqAcI2JhyPg8Gli9P2A
LBiDFHcMAhsCwQkMVXKP4jSoEUBcSx+EyaqItv7XebU50hZ1COyopo06Z8pE+jIbKBDZz35TKDVs
Nsmxa/MrsKs2hvCwWZlSdDfMoLZE8F1QdMt9TYfOwiQqIGuKIegrxF/Q+S8Kq1GQLdqb/5YHx9h9
S9a/m5eOcLZcfm2SrLLtymBdVs3TOu/99NZ0SP1uFi18b196UpPG/mEuIajy/ME6O39C1fbe4yLK
vc9RzZRBYTG53swIj5o52jK3Zt53P0UPkQRpDb6/3kh+ml7rIKBJjCeZI+hYAo4/Knnl42hCqkrR
Xxwi3fTR/wr7NejuuM+CT12uzeNBUs5bMquQ1PEjQOOOXKL7TjzVVma+DeKKksmOv4Hx+8tDHXLx
pHKqkzBd13D7axofSJ4onspchFt3D4fdNqik4PIBNqYZOUSsRHzHkO7Vee3AgOBSqvo3vdGHfap7
d7Kf2nrj5GGXnP4Ox94+9VNJFCGscs0iVoru5CyUsUAggsT+OIZ+mUmeossZBXx5PI7a6OlPMJr9
aXW9LT4z3JdOsZTLliBftJJfRnYBCyGR/6BKqIqcP5GHTLDoNm88fzVk4E7rvZrRT2P9yziK9Hzf
etW+wB6Qa5dtYeM9SStYf3Pt6oO6GG/cC3dxxh9Va2hxT+YESGVI7L26k906w3iqPnl05Br62VHG
UMubcIV7qZJl+M7uTd4h0rXqiUNARXmNvPdTHlH74W0VYPwXOPbD71X91pajF2UVmBG/MyE9X2Ff
XXwq465uisjY1Xdh16NzCRckR6iHRFkhkhs5UKt9Vi9QH0laaoqDEZHOHuDTjKCV8SGuf4q1EXPR
xYl8K5uSQwHFQPANXSxCLoff77mfaZjmqKjaPl0n5c8Pa29VHwCslO7aTTOSKJpIjtmw6uY7zzf7
ke1jo9cTCXn7P1A9bJszGasiW1sI7oIWN0JkHRUm09cuEtkv3Yr5Brna7tQEqFv9o0k67+fqIQO7
22JH37G0udxp3Crb2fWNZ547wK/fbXzsVkbADFsFa2YVnpp1i95NEEbt494Yt2KDFcNHcFjRWuwh
HwlnbGPYSpp5tIvoiBaAn1q066VdcdmipPCqK1h0O5wGJ2zvQw/RMZy44EoVxwHKb4xwf1u7n1jn
SoiKXydR7kMLyGzxlOpJ5qaOPf6dw3V/HrMnwjOSfn1xWQK+1v1JfYu15dbFHAQ8mTEirI+l64FF
deUNqMZF/dJMUVVlal2DP30YoTjqKeb77vSD89p01mahkgtJ8dEJ1bKZihg9ThYJKx/Rtog/TeNs
7yRjhGEWjny8zGmWAcFqE2rVgsj8tyE1Wc9uqCy2tmH1bgLN4M8GFZ86aWicCHXHF+0MKbfiZFRY
6NB2M7U1gy+PDHFWxVg8SHG/lJEesml22+90QTlHppdot86m/6L8qf3Znnu0UXAnZSTeUfD4I2oE
hw/KbcIAypg94lsTLJVOZZPo35vdctoQ1RTfShuF5UkfOtYpWG31UXarjYDWChxipTzRH6nVwrwz
PJIfJasGez8Yaf+zR8iINGtxBFVD/kjCzDzTCH4BIJ055Z2ZcFHTVs80xwboyhsLoGKehhhJix8O
ZF2vnnupV8ceLsoJ9qcQSqPNFsQ+UUpgyt6mJMtM02UfuOzTKjggXWwf4PVb1JXWC3IpRBnVvLTf
tw2Obkg3ttY70hG6AX2VbtA7Lzbzbs2oCHFkSf9MpLV/5MsUJYq/sEJOh/5hNOmIfnhJ66mUJ8D/
CcIwOWqfXWKrtl8JYVN/Wr+M/qEHiu69KQBIdjRzPTqdJkzyOFnrpai83XXPEZ/BW5Q0rl8ggluv
K/E4y+MM3vlHK6u2HxFjBNvdPO5ifaodGT/Dd45DJrfJ/dZq1cm7bXT6XwN6byRXvk1rXG/p9ZH6
wlCn3eo1N0Qmi6IAvrfeYQhrJMdo1DNXhtwUru7F8yit6FOPzZL8QWzoYV5EcO7DZ+r2Aa084KNc
/eTvuMXASh7KsmLCSUoFiNuNTRZvi29dqGNsDfrVwwx3AYm8+7mfnb7PJ9SF/g0ypPy2xvD/p30a
JDC8V5X2aZ9byH0LOxz1BV4DHMTW+mqjfxUnFovwNB21vZ++OkkwhxgZbyjWVojFDtKN6N0YKcjL
ptb9o5rH7WkN40qe1nJVEAThpMqsoddnLLrA90ECNsubSAp0g/tKI/1L7TkZCf0XnD7vevC76ZN4
d+65o1etlRtkbd2DFx+Degn6Ru+pLRkW0OxvnZOu3b7moWLJTenAaZw0XGC0SQFHd3HCVRvBxMhA
PFbxV7cnojj7RGuKiwViXY77atg46omCQBo2jX31t8EWHTJ0A8/c81x4xaAHzkIIWOmiO1Zc4YTA
iyM9okB9ajfGblSOevKzELs6oE+8EVa0QBOo787iAuuwqMIu6i+bASpytfRn2urG7lLSeP1S0b/b
3Sa/WQdm6lbfo3GR7wdh6veHqDwHwKrhWLMVTkgoqUPvTu57OnYKemsi/yFetT2cF2fVw4VsePvI
h4VJGKQJIDh16EPiwsawd1EBMm58xV6HMGt0uk+WIh9f0eTouXAatC+o8Gui8lBa1veBsOCE6qhu
eRJib3/oBwLbCoRoQ2E34Tiy7saSH0Xs04ePbfGk5NaP18SVsMo8EfDhmm9jfp5lhRBzEr58SCS3
RVpZRx2mCEen8ineHGJI+vLwk291Qt1N0a30EzxEG7tQRolH4l0XUfUD40YotrzeQ7bRDvHSDbp5
HM9ssOtzsPro0yofnzWxRbE7XTm25oVVbRz/xRHAFnr7ZeEgN0k8ZAFqpvIU0GmE7kTYo3NdQSdo
f6BOL93o/3qbGtH9jSJ4soKeNF7eSM3rTwuY3eM0ZOFLUWFWx2lEakYZnWxJsOqcTXzH2ajrU995
tkOgIpdrYdUygJhWm+amGSra4cNWxu8G5QQDeRLWoB/tjrRfoxtgnxgR5jbIc4HMyhX+v47tLj+2
sg8yHRzbExkPci8wpTdTZsx6QBBsyyAeBsgjmTaJ2455ZyiFTQ2f+8573R3/4+i8tmPFsTD8RKxF
RtxSuco52zes47ZNFAIh4tPPV3Pb09O2q0Da+4/zFvIVLQZ5DdZh5FQb9z2FOfk+X/2rxmCe0jt/
HlvQaavN06Szp/G9DBr9OCltWBupOSVCEel9AGWJRyYJZFXMG68a5HqaeJoBc+WSfgT8yAfPi8yz
7EmV2TV8EDCG0YjQmOQe3Z49kJJbkKyB8FD/mq/gcnXc62mtyr3I24g4/6WYcd+gfiTjdrbtcnt1
8UObcmp+R5gGvF3YmqnaaIgr1vFhpjdHKCpnk8JXiGdjn0MBkWGXsmKPiKI6NDjDPg9l+WyNRaRP
QxrYN407CKA1BwNjj+4R7CBQXnixI/xXeBum8onO9h6GLWrIe6vGiJcalOq7Sm0V7gGg+d/Sikt1
Azhhng1zR5p4Ji7uARQCsSvmwKvuo6AdnqfGs+f30ssz92RonYy/mzGcTzUxvhZkfZrbPwtMmb5r
NGlYW9TvfrsxTlWbQ+rO1cFFrF/+OqKbwj+7tWeVIAwgCbV0e4fWcNHZD1QjANS1ax88r9qT8i1k
TdbAsYW+Purr9ZFpFxKDc0uLA7+ltxxxQgzn2pNZeAy92kVkG61y54CIzTt8ubKGeyKI8ZThcJr5
ezRsewpo95FlDWeLhbL+r8l8+4dwQcRHrpWH9yn2JaD25RqTXAI1xYdhAtbeDITPGGjaekBGbpf+
O+iZo3dt1KoZGnYMfmLTYidBNol62kEQ/Wna1v5KtY7DW12P6/A+cdF9cI2s8dYPyanboObIWkgd
GX7jjAGm1Ridi7uRjTXblQ7JgBsKvy3B11JNR7+FLkIRlVfhtuk6cI+mb+1nncNxHvhlUEKysLTv
NZLgfgua6/Y7l1amcsciUP/2OBXLPytMm5+qQcFxKPvIM1tFXfBTUMC2lXpl//eATQID1ZwvbzaP
NXXBRPGy9cTrel8i813OvN1d+1bMESKuZBrV+AVM0pmDD0E+s6D6hgLCMFrMaz1kbknkchAMTKUh
2np/jeW/VPrOjacnICIayzCoSSEA9rIJNNlZbGe5IEGsSYlf6+HJRA1GD+7O6dz4YzMkiyWRSMIY
8q7q2OdE9oaas0cPJnzIw3pGym5l4rb3lBHXB8bA9NjY/6tN5uk4/5DlkpUJIyT9zrA3DsFCBd8G
IVDZpUBSqE9mjDq07H3IQpCKhjmU0izNmNzKhWBBH4dKIgZHL0wsHrMFv4T7MMMumcNY2PMLL5ce
j2VpSvuQcfEdYcoQUpnOuLfkmTrL9wh9kO74kBGK+oRTo3UahvYmrog12ToR+9BpxmXoo/ih0DaZ
1eyiFiuddf1nfKoH712qrtIDGQqxf9POUuzrcnSdvUsm6s9kK/58xJ7+dgYB2gXllenh47UhjaPp
/0dxOeZgzWr4M7ZYXyuNlDVx9FA8+wRdkY1W9/reWvxFHRqc0+gorEkSuxtkYHTeyotOhzd6gS1N
9GreVI4fNN9N1HdgkE6X/gGyVJhL3G6s9l2PY2RTFTxkTDhV9pHXNiQaM+sUb2SzgrcQ1U0EcKYQ
rJynBZxokD0o7UxONzRDCy7PXljK+ljCZXkPmrDOe0wWjZdMJlwuNTs6V7Jtcm7t3s5NsmKwZlrz
JT7KAjQxvJtHTB4Y7TgQROfaTwgj5nrrcDtHt2Orm+600FuJtcznkdyxX833zKRllRAxMPIYTBgR
wX4JNEbDFXvDFv2t7W8DA2S8rUw2voiSkfnsVDmLkjdZ6aXlviSnIBze2z6Fk/NChDZ7VmwEaEZw
UuxTy7XfJ82IlsiyG54DDHkPC28tmu8xrT8tM6YvNhAyONxiKrXpOp39gO2xTVWG9JFXm5ngP9sD
XQW6Y5KHcq2Xh25dRh76CnPMQdiNHW4r7qZHYJcAeHvAuXsQIg1eF69srNe49FLGYRmJd6Xa9UMx
N6KyWAumrjGY+w0bAUnK1mgjLdSO7O9qHtSadCjcj+xlU1jcZGQ/wBnxOwFKUFN6BiUJ7L0/CHt4
rQMZZSe7Ntn1+5E5lpF89hhgmewgRa7ZbWEXFc+AkWlxbOwq/8QeY8/gcI2GPwywLO05I5rmvpF2
cEeHToF+lJTCF1k11gdfTbNskMnJV0JwCIBWXhb9jjQk/yltM94PXusFW7MKXf8MjSmD6wnqTgrS
uLVftUsZ3xlt89o8w78HGSePEWA3pWWbH82bCVOXhh3jb5k7DGqV7W7IIRsRZC1WWcLxVNUljUZv
fkJ6650HTVAjiXEoC45N01rd0e0B4plexeDvQREKFOMTiiGo1DKGkdb+t7G9mnuGrCyy3PLJPBB/
hMGzxJH+0he2/Z/XZ8u5z5wKULOGO0ciuM4PuH7bR+RqmQLWIFbm0c/97rVQrvU2yFp7m4G5497p
bSs9tr1l3aLxTM2r2+C721ZWPR7jfgHEtuRYPjEleh1fXzYSP39VIItORchyY56gxAV9Ii0gmO1j
JIdIHbwiW7qDv3TjvMvKAXmoaE1QPsQ0lBafnop1fA8wMI+3WjNcbts5PMTWtUhicL/8tXSfoXXs
npm7X4JDntpucewxNqgr2eX+maJIwVDb0jwCj1X5EVFjcV8t65g/AD6IPCnWcPqt54rjKceoPlsJ
+XzFsPcLJ1LgdE2xbvo04oZuGtxhm9Yv/OiwzABNx0AGUburF88/SENN+j7PRNZ9uqRG5kRklRrO
uUQ7Br4FFLAdFoHBG4UDK+J2mVRenep26H45urOX1TPWuHPqEqqq9Xp8MiXFzH8WU/gF2fwyXVTE
1rvxiynKd4OzervJbYNq20lRiv3qVAVuihnEvq74XOlK4QYOgkWO0LzSwejqpI53wqRevKMhERUm
SwFXyACUdi/WYjXfeDagfyg2mmmTXobWwyii8XkWitC+OuscwpkMxYaHqcem/UYs92SgwsCw4e5V
ETLEBz6Dcr0gD5L+NSUDPeh/Gej5zMreVOjL8SsDj1Mmk+R4DJDkdo7Lr6JnUeytdGwDlNdjnIGV
2fi0GEeHD4jF+svjEnB4wFioESGX2T7oyMK9KgSiF2iI/G7GlJMnTd356iCCFvHtGK4e1Ldo/RuH
yfzPbaLF2a8CfiHpiIf5r2e9z0+Qc9WvWwSoErNxHL85RNoZjT1j6B6bnPpXOEUk8Llw6CR43Fyd
LCuG2G3NXoiTJ2hSiGU/jr6wycosUYUUDkySVN9RhF1ag7dGm5KB75JmRlCNpn39H6MAGjI1+UFM
wEWjmpOHUuKpoZ6el5KSmwCcslJ/42CLT3/A8kAeEqSum82897HlczO2fd+Kg15sJK1Z2Mzf0Npl
d0Q8F95hPS+W+9UgPTmyzEMwki6/Drgojf2D7wxwDJ9CdpY2XhKEkE5db+bcI+0YAyumzMiE4uKA
vtX7eo2xGhI+gMbPd4T7265O9D7odriDpwUib0QzvhreY8lbHsoLZhjEbs2AS6qUHpyFvVTF/dQT
trNf+sznKMk0SvsccffZCrhxtrSG6fuxH9tvUTj+H0E91WVd8ANAl/kKRg/T458crp4F9lLYUuH3
1r6IjP20ViMoo+s1q9yOA0Hf6BUzxDf8guy2SCbWB95q/R+KR3L++wYm6lg5bXhkACBDoVEWbiSr
b9AhEhNZbvPOc4PPmDVq2JZZ0LikIsX5cvTM6o6nqa6acxPYRU4RVxP5R7hvRY13kLOedcpe+4/A
WlznhJwc3p1gA4l4CcFcjxSEBz+Zoma+Ycsr4rPDitTfjkiQH4kpnFPMXVIOh1Qw2+6ETSBfUpbj
cutNVwjGKac42k697/MfoXWp+ioILkkPAOM85qJyLP1EEpGvNn5axpfcsq6AWxqW9wG9ir82IhKb
/3sRXexcZF9sAvFK2mlahycS2pr60tag2U9O0VnFqVl1sW5TFP0IXJvGASLC5hKVZVs96GoqnQSY
Rn3JOIZ28psGFnFyaCLcmcwZ822F2/wOEyh2RdZKH7N2OM03eCzh3iMGDzdpXTkgSR0iEin7Svrz
1nXmKuDSpLR00/bDeOOmffHjCuOrzyifnX8zvFBTbm3Zpc0O71F+J4C36sOklhhVX9RV8cZwUN8j
xvDc/3ifZHqRuXLvOCdzDmcVTOZGcSBgaKz5+5ybGmjNO1dhVpSnAE7wfsrN+C9CjfRjs0s+GZIV
/d28lv2H6Its3OW+aaanBsH3Nsd2i2u/o32xEUMUn0d3yY62khOsZ6bzXeGmKttGKKqzvZf6Qp7A
XJuOvu2Y05ffX8+MW1P1OtA1au7rqigvEc/OAm/VgTWkI/0WhwEQmIiouqo3Dop6PHlCYPWersJH
lOjxayPw8SbhFHVf2Zj7Vw66LEyiQurwNjEscpH4QZX9Uw2UDOoJsE+C4KArtlwq87MqQ96vosSO
mVica/qUlun4ETCvPmROrZgefHf6CRw9vcwlLRsMmYO3j7FofZW66OUW8Zh1tJu++ie0YSGvvMYk
sFnuvL1Kl71tDok97lO/yNWWEmf7A8WT+kdOcX/hiei4EfMyepJtYacXl4aDC4kms3fKxNhBrkDa
yjMJQcMTQcjtusW4hyGlJUokvbA9IbmJJIR/skA89Il2w8FjD1LBJ6RcnB8dHnuuwCqSb8BI/XiT
Ic+r9yGFoyNhj3bzx+AeeBuVxq7NLeU24xa3g/CPmg0IG13fKSwh7py5m7K8qtVUUTryph/9cdpX
sfFgcJtaPUpYSKAhpxTI+uc0WG+bkhGaeWYIvVPTubFianGrdL8EABW7KXLcPSldgr0YDgJxXCq7
TYXdl/bOyiy4PBfXOk0TA8puMtBTiQ0+gqKAZgqCJsZJsW0RkqQvZrwKwl2X24YQ6T5CTkWP0Ql9
ZnlPuSxcllfOmhSaaaQjTdLUuSeSe+WurYl8SUia01/T1Ncvad8s8lwvzXLfV+lwxxwMWen57oJs
sve7mxTdKBZrK+0Zwj1ruHdx+rv4qoLx0jcqXt9w/693kW3anNXfRTnNMKsB3FaBkZxX4mmOyEDa
W+Fa9Hd8KiIi3YVT6FwKbvtDYGQ97S2oRi5bhHTljhwDeU/3Ly8tV5//xK7sN8e0JdCE6K2u+dB1
Gl1Wh+M+YbCVb51XytuRvGW1zerU7NnCBEY2QJ4Tgy4Kpkop4vOpKxP7gDE8ZMFVIbR1FHXrT6t8
VBPtGnRbU6TpHVkmJrsBKgxySjSlHfNndeObVWXBucXkzacKhXaY68Ufdz0iwiFRwKUA80Xkyh93
olHgMpQY3sbEKvxZvdekq/wnOw/1mGWc2cXTTs79NPrBnDTKU9GekY7hpyREoEqIJOygy6oFXSIE
vZPt5JjaF+WEV6sQRr8SQb3lIUO4qh431YzsHA+c64PSGgIGE93OS7CNrjAMwIyf4p/Dp74mHUok
c2ctaEXu2yoKv1vTemj0GRD0bvXn2H7nhmvFeV4rsksIIsankM9KYw+bQws9RFCu57CCj2kSaxqN
tW87JsKtsTtO8AZN58bG259tYuSL2Ie5GzdzIcY78PKYF6tjrtvrCp/qJm6c2bsgp6JkHHCgQ3JY
lPonDQeTvaIczXvCXwyyE6M6goUE7Bbm/mrQOG8xEOYPtGW2T8iIRvyw7IJiQ1ZH/J8/DaI6RSof
f+S85LeDGEPyfFoZ3FPFFrj/KiKQUEfnKFWSFnZj2F6HdpaCvMJ4qMclnEgMmK4usiULH0ObFgAu
dasFCHWHvn+UFe55fliDbUyEc9HvRNH5T+nVCsvEbftyxw5LD4jpkWbgYMqV/Yi4AmncaGfq7uo7
Os0SqQfQigThkJrKLjDxoutZvZuoODA24WvwwuU5bIlF/VoyHGDjGAv5sCg/b055muvmd7JA/RMs
FJD7Cp66P6LPjW7RsxuYsc7F2xADqwEDpTFvvkQ6+Aj7z2Cj3YHIn5Asnncd4R5JvCVYXsDC/Uc9
6Pm7gAX9nC3Lad68uBtPI/2+mLFYg0Fo2kYyCkT1n5Nly68NkZMmZh3654rf6gqNQAFvqxyLIgtZ
YX/0KkpdL6GQRfB+lvzJI7xZK2PYUqMClPsMS3C4JB7TmtlO0BLAGTsnoyooR7lr9tiH7HO2hk6h
DhwcOj9zntjBJkfJHO5cxIRcnba3fiMsGtctbcxCnKsKHHLj+3q+dJJLbFe5VdYRTuUq7zmsu1yf
RZMO/+ihQQgqSVV5u9paC/IUivmOY5GhKyq4ofc6l2DPumdlJ3IDscUOyVUuv3Kr5eAd7FLHp7Kf
nMd8IW3x6PDyZEm2VOOdNcTLsInJX2DTCHrG/77Tw7hhucc/CjEw4d+kErVB8K+aXycf6R+ScRWY
ndfQTEWQd4Y5jL8kBQNzw+zGoPz6jGA1YAaKnNxx30R5vM0ITCk2ZVXOD4rGgHdLLmv/YjweEx5V
Xnukoa0cXtniy+E9CtGn44NdzatFVs87eM/VwN/l6iHNKv4auNLhhniOzt5g00emEzcmeI5zSRDB
VJQrVwMbPqJI3AdiE5e2uI8do3GBz0h+R8iDQvU3fuQJ5BpOZh68NAr13iGo4p0KyvAfH7cXHP10
tdnae8yre1tXc3hEZ1uenTRP1cbrAwfkDISAYCiD5Hez0jkPC87uK27jemYnHpXgP7uE4SIunVqm
G5VlXX+eijSCRhNkxWxAkgT4CPADPlj+CTgRRL3aYwbAKjTSNFVs8IEMWLkqe522jLHkd+SLyyu3
jFnqb6s+R6U76AwdAHgqc2sr9YpggLw0ZzdjCjoguejCnYWfj8kAqM/e4rJ0ZbI2Po5yT7n2Y9en
2LE5J9UOA2xubYYBocKm6NfVxUwkSn2cppBDpqxVVv4nWbAMwTuOGxDcPLWf+bLG6ojAzw8T23TZ
SxGO2euIEx4Ck+bHYJcVjf4HXsXnJfKq/+xr24YiwlkSJZiJ9A3cPNSA0QtBXK435+KAwbD7rxpI
qibRQyxpMhQN5o8Uu+iyH9Q4Pa4+HybMb8amlwNcvoehR/83DjIn411uxFsa8l2caSx2p5oTzr7m
GxNBV6NQsoKzwCfcnos6IoygYa7vD+zv5fPSc9BvSKWGrmRfGfNdhKl/2tcN8SuJKEiE23p5nD4P
0i6de0fJ8IQuYChoEnSzPRHMVX1c6EwtLsjvuNp6NK32OR7BrBM4NINTIyZEEHlSeICX1PrGIWXN
2Qg9qpd+8uMXBzu1v9e8PVf7u7IOQ1t02YFn9HreD5bmvB7aag+/O6Ajmt3ovQ8lgsN+tpAyjT4v
Zjy4/mHqBpQbdeFKcRhVP4TbCXPp/krc4njBiHrFKn1AUayOdrufzSSeLK2QfxR+Y+ptjGr/cyHD
K9rWqIaf0KTDO6V4jxGl09Kok6F1A0k0So6aedYad48FZ4JqC8X8P9GEHMir5yN5y1Bh/uA2mklo
u2oL887pysQQzPYzcsW+zmolegA9ktvdT/zAO2fFTrEjS8PK+OF1f1xwUFkXEFsv3MyY0ieUulVw
SvGrDtu6ycFPOUOmOMHM9v/TuBPFgyxdcNAOsipxoB7Ty7QMjb0fapeIBOJyPP+3j3xxJzqjJ9h5
wnSQ0JV96ySYmSN7U6Tx8Mg3ONZwG436jikE/mjR90TnyEtL+0hg8hIzRbtuc+PNwxry3gXuF26v
6I0Lv3J2AwJQlt/Cib8dbTnPZAWwDPdqAvaQCH01PsafuOtXdyNJlxnOa0r6+QFMO/5tw7bNT45n
Z8Sfg8lbm8kb2nXXUUI035BB4RVb5ivGYqlG/b7q1M8TbQmFn9nKHfQsImCEr5BkjCcnlIYXKa7l
vPcUnoJtmwH278KAkA+S91aPoSpLreiZ4Aa8GGGGGHe/gjSC8QWzf3JAhFt4GZ8ctoBUxfMgMtZk
4seIPZjnHtTAtX3BYYJ+8bHs5tKHnh6AvXNUwxdP4HMnGdYlL66EQCLCz7XmfwSupK9eaDXFEXOZ
+w13REQn09pEIOfgursFKM7ZhKLvFbRXgJe4Givi53JsM9zq9kjpVDBek6jRETP/Rci/m4QM4ObP
x+2lzlHAqLYpJUPAjrKv6Jrnl2Pb5OWKwQCIIxlemb34lhRFjevWXyKn/LS7sJ/RsLXko2T5Kh+8
mCrIw8xQzGMOTCCfSOtUQJerD7RQcTZ8WDUS9CNq2Z5kSRmBL9JC0iDLbtwwxXoc2Xzpk8NHfV9r
mIoTI0rtnliu5uqMhocq0gwsjhDSoM4FNl9BjgIebdjAVXbc6ZwY63qJ6qHBOiLXWtzhpDXNHXh0
+Bl1MHQvFqEwYrcA4/EDLVRe5FysLU4pry7XQ4hhFehsKLLuO0YFeZZ4uZYbVG/2evAmbMSHUWg9
3kOvpveDCqtvuzF98YQmHBkjz+ACYonxmKWi86gzsYcxiL48GIDyjIGuKLe9zJgtKr5Ahd/TRRnW
9cpY59xN7bdqobbzWA1z+WIrQ+LBqNSEq6DKsA0JUdQXPpjxIe6VKnZcREp+lz3Tz663irU7DEGx
3CIvJ4B8cXT4kVeoDakZH3htM93nKGKjbL5vrmJLACnxZJNWhfvX9cp9B/g/wcDAJzw1WYgWA1tB
NdxUsTdHe9uSzWG1WYiw7NodCRV8GxfHacduQzxaHO7G0h/FfiRVFfl+QGY/LoxyaE6TJ/QnOaAt
jIXHhXRsZrLYd1PPnnMsyYjYLWVs1H0cmOYjKNbqXZAgyErkpMvLspalunFn1HU7Bhzh7jIXOfM2
m9cs3RqxIMrMyWfi3ciQbgE0OxBH7IXQ/bNwURXKJtvkpAmtl5k8oeGg4qzyN3x+1YjVN5t5WJVu
nmqrnKxX1Ma07caEx0c3EV2Y6Q4xMhM0/iN2JmeamvrISlfp297q+gd79tpxN5ppLBAtlHmwcwjC
/KgQahX7qI/NcIBryc/E2LF/za2L6APORHIbrlY57oa4a288T7U+sTLRWh/6dHZ5iwNEvawhlhz+
mXhGjNUGRALiSI/FYUXdmCesFy7r5epIjyzIyqj3mYsJ9YdjGZngF2og04DoZ0xXfilJwYiGNkHh
6s0PTIZuuyEiElxXVCo4uyV679OoFQWBLd8FqAFK2PYGYeg07VZETbeVGLPgfjJVXN1OczHDTVf9
fEBNWvxMlhXZ1HeVfGmOu7onwDSyn9ywub7gvRX8NfnYzXdQwZHe97Xs4/NsYQyES5jwhMO0mWzn
kP5JLlbv22+WCgaAkTU0zADRAvZDjE6JizQsBOaFQF4taxYVRcI0NvGBK+QkQJybOfd9G2cTsWVh
FOxa0r45Egzz195pgZAIMCKnb/Ws6QfxRvBXKY0dW8gSF7Kn1HKLDS7/YRRp5dUFb7bxNCMHvJ7l
W5agGZI2n7MnpUvgXrQcAIS2tr0Szq3Rv8SXFd/l2sAnpUx+hwhIIL/BPNbHW4UYbaCbw9TDczEp
1jyTe+ljRb3SD2YdQmw6jPLzrnJ6Kl9zuYJxOMIhFD4C/IyJdqDrbyc4NLiIcDu85bJT4pxmanhb
m3V9JlODOAbm8l+8U4rDJ6LXmEyGPj56PWIusnvW5cWuuuCqbVgQCIY8XY+9l5fHwgqzBxYo+KjQ
4KM/10HPxnQNIVMb0sJIVfC1Y5WJMKMTnajR1j9DN+GYdDUue5JpO6xMAjBiOdqYE9q3tiaOdn/t
CPsXVLMZzg3v7gHzcmous2mqPwDG3kZrRvVZgGrDkEaKJeUvHjFPAewh/OX9zRjBRyG9bkdGnaJ0
1EvlIS7jjLooCS5ynsuyduAAVxcYN8C4gIimre6ILsvqOzJrOIrVWJHCEHogwNuuZnm8rrNjehY2
POPOdtdI7Wwdk14bNNjqEp90WeSamN3NneJN+/J1bH66SKU35ADZiJwngzykbzsaWJRhx2HKD6t1
t4rceSQRGiWUjuv2EbEEjHfP13zsSQaDz2db/LKRw1dbVL1EPBMkSxD7mrZOtbMqL/zjy9LOpiGN
Oz/5xewC3rSkIm7SoK6CC1fdkB2IJ/LzA6ZKvgL+zfEoyqbmZgq8qL9JUUhfO5yWlEewb8R7zoyi
j5lNoLXTNNZvYKfVelyboXD3czms6mqukY8IYIFm+Yzkb6N94MmgMuuflKTu3ZLmor19PtrmPyLt
8182m/muQOn46E8KF2BTO+1bJRzvlUMvvisGaT5ibJPDLrNigWNe+pi3Jvc9Y5B8C9Z1mqhJzwiy
rcVa0mZOIvapQuSEQK6wfa5zezH9tmLZwOQuBCYA0w4ENKd+GtzXqO4tjtBy+I/NGTKzngqHkobM
/hoHL/q025HSCKck+4i1Owuea3dAJ6Xo7uWaqsLpQlxW6G1qIAplf8KQyfSkVCamnQQF8zclXma9
B/Synte0WL9cW2u9pZg6+AQ15zGnoYh1iRxa/bAQa0CiAfktMOGok+79DFw8YYhxGZUap7izOuSZ
SWwyNe1iK6wB0qCGtr0uxAC/DiGBetWdfv2lrB8o9U0RPXOFEVyV+j06upSm5U0QTXN5QzSn/WpG
5gJrrNOayt8ZJNMW0G5TEDXWJo29OLwTa+wQwtkH9meI7eERMU+ebyrUqZSQNrTUE42VDkcIElz9
TWeJd5pUI2drMQPuwTaJJhrqkewRGp/mfN9w4yEjQJq3wSylyx0WMWDNQJLM9oT63sY6R7gIZrR2
gMier8xEA+eL86LGbjStrmMOOSqDa0BAX7N4FVDCSR9AFRJLYaQ5o4aaXumd8M2X8RbyHVHrWO6h
dmbKllLwSA+xeBvKtyEkSQuJMz/7UYf9NUlX8hstnTY/WUGeDjze5LRnZil1U07GIW9jntrfJbTs
Gxe0BmQfvvzWq9x22IslRmhd8cJ6N6CGa7kNvDbm1PW4se+cBQXFbpWFJfdtPYh3dgPq2WxN+mIC
z8RdWiwriX5dqQ3ZMUyA016KlbE79YTSV6o5K7bBhMFh65fulfW1gvR1CZf6zzRM6X+Bw7y3J5jU
GS6yI+8mIfOPtPyxg1RM/HJV4a5p+JOgHABRkrzwg9cpbxX0g3CB+suuwFEOPdT+LOEqZ8Iaq57u
XbyvY0I4WRfQP++GvxLJ30Uvvf131RlliTOyE3D6gEMkA2GDVwsSCn4SYpf42ZHZWD1MlhjyS9G3
Ib4+PP28jhoPbKdUiUtKZ+YgqX4lX9SPa/ZPa12/C8AdsvCUdvYqC40PuCN85IKGXOXbtCNWJ6G1
va+PUxSAbWFPs3WSGit4LkgP/jEhEckkusTTfRXrNNsEXs8Jmxa8v/sgR7mwr3WwBMniteqO8F3o
fIu4FuJkZ/s97L3+2xBIjsDGZQw9iHC0f0s6jeo7blt1h7eJyu4+tZ1hZ+nURjdd41fkD8hKkFBC
u89iMuULaSjQUyTo6dfW7wxR/Us5/kdgV6eSkaLGX+0rO92SQgGvQQCaeDB1mDMdcNoSbdf55V/M
K0gYsDuWkFD+FN5MDMBYlvIh+k+SaDsSP0WUTlKzCkYJoUwcAk1tTxMGfI29LoaFPa8d4war12xX
CVE94U/Yo/juS63TjVun3B7K09EtYnT8LgiT4nck5vnR1QXhPFpOOJPLgHxumuccFCLklxv0O7OI
rqxbjvjC8bqqubdl6/6nkAi0p5j8SElkeW//0PFheZslazwcpE1oyoONeP3OF7M0h9hN13FTa6jO
3UKdjn1AhLfchWIecLHMmTNvZRW0/+osKz5TdI2vfhjP5L7Nmpfph1ZDWx6Ighr6JJR2ZqO9GYbH
guaI9FjqqipOSB+YqdHcmZPwlUOmFGry97kpxLsgZJ/5ZRxnVDByJHTaWenokR7T+mp6xHy1z8qJ
PjJ4WYUfAWuS0oUrMaB0BUrGVPk94HjwasU11mCr8mtymAVo90CgQYh0QuoQeTG403UMUIjTnwOz
cii2LcY7yM9+7Pfh2ASfQ9aGuM3d1XsJV/SFdCdk9q6Etka4QdSGCxXts53yDuUB8aP4LraokyM8
mC12QaCNuLOgW22EbP5IAm6SSY7WbQ4QtpuIaxo4bSDuN2OEBvwOWYghvgxOiKBrG0+EW2z4WXG3
s4epql8ygkdSUq9pvN0gpYzHHfG72BDSsJph51KxyCMXcpFtgUP8+uh5iOt2rTt63wEce3NDqD/D
tdTWNdvKKHLXS59SCJ4zy/twdBa+pKy1YudJZ60RK2F023oRqo4t+h0mVLyM6mamM+VNLrL4HpS2
GkhA4b/KfhnJy8CF/T/OzqNXbqRZ03/l4q6bGDJpkryYmUUVyx0jHbmW2RAttUTvPX/9PNRsVCyi
iPM1etFoAcpKZmZkZMRrqEz4hfYFFfrkvd1VI1V+8F7PDqIUSAFmj3EyPpSqhZWOQyX+V0ZYHcG+
5YGNrGJXUHhHDBtzDWkPn9KuHb6UE7B3xY5iwMj11D1W4UChWTfUEFVckN6fEhB54nHAjQCGGOnV
LDAA4eokdat60TrB3ugB130cCz3HtjDnA4EegsiMXGMPsgqVccgYFphO5QjUCIWpBjPEDwjR+eKb
adUUznu8v94EBPAfhuaL8WhFyFQ/K/BMKBiPjh0RWdF6pxiY6vaLkQQQEVqoHOVhws223UXBqI+u
DxjzwmXSJkiT5mCoa8Uw37ep2XKJJdxLBWzSdheKUolJJa3qwepCx3GjLJDkJ2jF6Ac5NN23SY76
31owZsKt6c/KvdqVNjvax9EOzdxwpIScQa/RASClj6Op6ir1FcdrvgY9RO4nUpXxASazaI6VTmHf
JxpAtqeRjzI4xN78BRQor1OauMGnrpdEMme2QXfpCdlU5z3KHS6vqfiLgvJHuUe8cpRHnMPiL1lQ
WwMyNMrw8FfJm4SHEK0mmZhcMGqOZEdXlciZ/1UGTt+XWYIdja2n6lOFmch3XQsiqsCpSgOl82Ap
INJd6j/8BvophDSAbCgW9P77wqStg7VLRKUPhzREQlTe7kBeWhQCv1Efb+2Xsgqy9pmmtiB9zyvf
+6i1gzq5IpyMC6yjMIVzUwbZ7i+n1/UxI61zQdlEjzQXHBTE2erx8S+toFhRUBt0A+lZ/9K1az5l
ehTOuROALBWO8ue/pglao9rp8ICtWnhktCqwRQWcK2WQIrWOf0GjbBxVeskht0Sg71XuzQc1xonn
HIFmHje8oVZMjcTsq8bfIlUkK2YroD9csTTVR+ZFL5o96KQRzSkTuMtx6JtBPw+tnzxNoO2+jV48
XmxqBu5//9f/+r//+8fwP/7P/OX/u6r9V9amL3lI0ev//PeK8Zcw6IKTxxuG6mgLs8OedEYS5nj1
wPMAxIQ4LZU85/H+KGtuRojmGcAbwZo49uxr98cU/Wis8A3i4aQI2qzoMf5S2qZ6wxNjeLg/0o13
HHEC/Lmh6jx7TD7o9Uh9FPg56lrWPqyU8LGfWnHiHu33hoJDhJnq/1RWj9Q5VhuPtdn+uD/4jT0f
XTiG1KSB5atFf/p68DLo/BhGPi4SuCpeCjXEsBLRjmPtN3AFjS5AjSdODvcHvfm2vwdl1qoKtE44
ixWcxqJvAjO1UKpqi79VHYnsrCiVtwjjh681VWRijmnoto7SDyZmi2WkYzY0OB1ANSuK+phJJ3Mh
rTbu4GGt9NpZGRrlFM2UBhqFlrpw+jI80RWo4SM7Ka0PlRMlz4Ne/jLSLn3z+oF4RhpY0Wt0UdWF
M1uiWSYQJ3QDUMzFzJViwFtBVD3SCIeneX+sGxc4JmPYlmM6eOzZkHav9wdcW6xXUsfYS3RHUZUe
xS7Wc3oV4IV3WGN0rz3c83jOvFzEFQFr7nq8qGh8JM8YrwKXf0L9UTkY7ZS+e/WsMPYUDv0JlaqG
sViqtPQnbnObXBNPsr2XR84R6igauY2KDIreWx/uj3e74RHZlrB8HSFpBi2PuKbAiE1V0HiJ2mJA
b1p0dEuEiozenv6+P9TKgsGzFCb7XfINjcWCdXNVIA0xnpiyxPoUFS29BlkYvxqkCk8gV4PXxklp
YH4Oqo/KAAdMzFP/I04qOANwQYKnU5DlPU9+TjIOmGrP7V2//oCxLfCxQ6zJgCezWDXUDpqZwoD0
DIqgZ6xdOAEUZvaw2NrXehEyK+BgxCn+ddj517MSHhwV2ETzWTbKnSJC9eIBJayUyNgIUGvrRcwg
FgK6Jfov1qsQwA2HgKlUgBng6vK27v0hOgVmj/baVEb/yUekYWpYlunwKRexF9ePPukctmKGDfJp
6HXfNTAOOzV19Ov+TlzZ9AAUHB3REVuVXNjX3xC6Py46Eop4XNGWn1rfO1Q5HvXR4Ff/yaR0iJUq
n9Ay9cVQnh1WoRcOBhQeanb8l/8SeTJzcTIJNqwjb29rdgYCn7TUgCpians9K0DlIG88xIVRxcmA
Nffo5xx98nFnxm4Xv/qqArjXCIUGiGGU7SP8Ja/7T7anrdqOodm2bi+N2nPe7Vk1oPggPKXEDQne
OXXK6qzafbQRkH//XVfWthwFOspwIlUav0JbpCeqnzY5vTB9n01Z8EWpaN7smgGTowK82Vs1SOKX
sKqMR/pi9ROOeOpbrtzpQJfdvoDHkT/HuOh+AtDObJ72ALRo7MfnKNSo6yoQYTYurPlk3vu5i/VR
FACrsWXr+5hWhZ8FNF+9ARMELC8OCLer+3RsQlSHkQy5v91/5533RhbXOwONFMguPSPXyDiCdUBj
LrXfWtTM9qVmdY/OjAagPvDLq/TqSQ3T4Fy23savWDt0BH/Wy5oDl70Ix9CIjEgH4gPnD5VJL0Rt
vAb4f0EuvNwYaj5UN/NFSoETDiDYshaHjmpL1ELiM/Ze880ErXmiH5PR0UVRtkBO6P7XXRtMV22V
dFFAhBCLnMcp4saYlXDpOGa+ts81o3hSZFSdzH5IKMMb8M825qetjWlTKSAjEZYUSydjB7Y1WQRG
nEi51Kj84koAFtsrLpJ0/TLi+wUORVhHhAP7F5BFzdtR73kBTTGWexQhrZ1i+s5hBAReutBp1GNJ
sfx0/8PM98NiFeAYa6ip2NT6uEeud102r0GOohb4OHiWdgn83qD1drg/ysq24m5yyGq5pYSqLva2
Nw10X1FB2NejisKugV6KNMUOKv54vD/SSnwlhmvc7oLPrluLDZz0egfujgSQ7lB1mYLMuxR0d/bU
UuYWhJWduloLkIZ0lCeMRKrXR1ayagIeTtpEiRsT9gEiaNgH5t5RcuVdY6lQLdSxyJ9gYCdf7k91
ZX+ZmB0bPBfYXRgSXy8dWEkowSVjCUDC5xaE8q6iTkfVNULvg7Rgy6R3ZRUtrkeWEIduk27eYkBh
oO1pUtIHuVY/YI2OFGDR2E+VsJ2NZZz/qsW2ZChHE+Q2PJ9/+13/kRZi2lPjE+TxbkgkLSBE+8cX
UEpFekZuXT30hiqeMcpSNsLEymmwwC/ZlgnmxjS1+c//GDbJhhKjW0T3TIkREVJcoesFhfV0f+FW
J8djHdFRy5YIj16PYimoykM0JcmdPPXDEFQQq6N+UI4Uy/UzJMvY2aF+W4qNiLS6fo7F05KLX5P2
Ynam3mgEQjaM6vtNeVDQGHtG6MSM3BCm+evfLHxFltCyLaGTBl9PsuH1BKQgQ7+QhwRII5IdadvO
oSrAeN7/nmvzInLZjjAwhpX6Yl4xqto5SGRzD//MxG8IMWIlwa22BXzo3h9q7ZaeTwAvCOo6UD8X
04K6r1pty7TwfJL+vrDzzgQmIPMzWjQqQssJjKikd7Kex9rY/6wqEPBY+1QPU6uRod//OWszt7jQ
aJ4TVE1zca3VCSZRkmbWHvtdeW4hRB0Hp/7U9nBk/4ORHAd5LPA93BZzMPrjZPCEw6+UX0DKKPAX
gC2G8pEA/IpB3sY3XolrlpwfaZis0fe1F5dFPVRAtGrgFAWYXy7LNEZqqVQPiFiVaIlTS78/tdXx
HDJTbmOuDaFfT80pUGilM1fvdccpUAQBgZEGlvZ1NNJzmpZiI2yvnX4KguhMkWKhbLlYsxyigy1G
FJxIjbU3mlkUaJVP0xltjfgJviDmE6gWvv6ZSNjWZ1QVdvK2tZjjhBgd0DpE3BNgqtohH4wUiGAj
xRuHsb+bYRB+vf9V16ZpS5ttyea0iHbXXxVNNMMbUPTYW6NZfxomJMerHCRrhDfp331gJ09tr4z/
3h907TxQV0Zb1OE5Z5iLSOAHOi0cNs8+iRU0s0dlpFCOfFSHd9frDwR1T2oyVAXnItDii2K1PXPO
6B1ABNbcgGrlE2Xl+JiUXrdxGa7MijI5hCdV8mYkvbn+lC1EJuhZNTvGUdVjDKiSXkhiIYRt/3r1
94Pwx6YkdaIaoy4WLQVi2OKDWe9BX8sHClkRrqlFk5+NcsBj4v5gK6nanCoJC+YctRJzEUptWWZx
hNIteJfKOSeKrRz1tFH35Om0PaGqv+gdmIWC6xBPBBl/vz/8ygaVUrUAltAtsyjXXH9Vu8pa05d6
vfdVs/9gAzCEZKh9r4cWpao89x7LMVM2Sq9rY1I0oFROsUu3l1E0bj0YyDG9xRhXq1MoHPmrVuB5
hrT40TTBsTKN+vrt/YmuxDfiNoowuq6rKi+K64mihoyOP3jtfeegV5cjHPHWokN9RCISmROelhvr
+vvLLZI3LkY2qq2bHEa5COBO0o/0S2u01to4/m4Gqfwxh/nvqoTlCZOqQrJdC4YAQtME+wNEl/8x
pRRpbVwkt1/blJZDVqGDAcFsfHFuYHWg6BRSMVUtRbzDRzH5RW8CU1RICI+oJ5hyN0K3MTYu5dvv
bbKxeMBwHzOwnI/zH1elheRwaOOzhKUhJmQx8WjX4Dx5gdjyk40YbsxydTjNnptNjuZwcV4Ph4qh
BpEJoNMsC/gRLI9xqRKo8oMywNMOcpTnXrufWFiL5RDw4jXmeD2gbc1CxXlfQwZS6E9GHNoPU2tY
l8j0ejw182ZjhivriMcbY0ouFFLXxY2ppaLDAgqb6gnYshvqBYL2uD24iufF5yBQvEsVxMOP+7Oc
o8/1Jqa4T2DnmcNLjifW9Syp1Ob0kziq2HyAcKoGfAdjsh6pFcW/VlCW/0ZNjaUAbKON83Mb7ueR
LVIE3uQWEKzrkQ3EhsaqNLk5kTQ90IOWl0q3xRPSP/lG73Bl71DK1XTKc9R0CYTXQymeiIrAMMA6
FMg4VsM4HaBbA3ieig+5h7n3/W+6OjNWkAITCDvDXFwvcSoDZQqBn8B6zo45WSRQf085oqaTbHzE
teXTqPQ4lkP/SZWLTRqJAZ5HOkvKTNABu0pBIibLehSubHGqZYJYBZHAHUliN47HHFWuNw6ZFmPa
Dgkln3SxW+N+xK0orRp4IFSaFJyLjiHVj40zcbtyPEIoJLMxiTU3h5CEpp0abWj2dR0hswMzwEWY
pjii3okKEW4xG99Tm7fCclpyfqHRgxLkyYvzUKkFwsmN3gB7NmdRUCU6jWlgHHxpdpDG4dSc1KKG
MWCpPNLLFPnS0GkOTUfm1Wt9+awitPbp/n66XWQLTT9BUY8eNFfIYj8Bv/Yh47HIQ29mqDBWMn+X
KLH8hnaQ9blpIGaeo0FHORswN0jL+6OvLIHDY5P8j38gbyzivCOtAZpuSYu/nr75SCLTgsF4eoTX
RAw83h/sNlkiDGk0bDk4pk5icH1SZ6NcRBJxrFDBd58x6UJ4R0792Uux0aW6Ji+5nyIw2TZNdDAB
Jby+Miw5RYzPr7AQaV8cKNWs8PrKsnafo21xhAGvvVfLRHfRIqo3sqTbE8RQpGVQSrm9mfD1XNuZ
hhCbQG/EkMFALoPmFNL53NjRK6OQg/HMnJMD2hOL5cNkCHo7QuR7YcPcHXEEekBjsDvcX7e1UShE
zrOB5MJ+uZ4LOvqVhO8AWtH2BXQGGdKpS8eNUebfen04pSB14B8eeNTNFrlsh4oZ/JW+2/e+NaJV
Ezno1ngXaXfd6f58bo8c541CuqqhWk1/fbk2gY1NjTVrycDiraFJtObRGET/rAmq9lAXwuaSRFoE
bR699vtjr83SAjPEVE2LVufiuKPVS20nBUc1Ixaf6IdPh7xHojJWB+M/+KC/UQvO70VbdgSRg+la
2YoeZZ4SilQMkQwGfPSC8OFWa2L+Ysu1k8xoRrKoaEvPs/4jXbQ9/Kq0EaZlqU/6B6Tvis+FYonP
QgHbu+sa23HTPMs3ih5r+5JwrvOi1KibLdcR5Z5hSHyj2w9gKR/xWCpcrXfMjTO2tmJ43VEDnAEF
dHKv59aPeESrBmrtsA2RCJ307hsmEdUeW7/XF6iYCm9JogadVaqB10NpArYyAGtwTxL3Eole6wFT
PHPn6yizvH4fzsWUGUVAC9xcnDZR1fgDdXq3L716PE0OItmB6chj0g3f74+0tkp04rhdZnwV3enr
SVmNnjpTgvFGWRXtpalqa5/ZoPzvj7K2StyjugmvFoFMcxGjCt2j7BfBuyxtHEQQ6EcVujLL89Tk
3cadeTMUkyCb5gWM3xcQk0VyNCG5VFstNq+q2cmT7/veGZcfoI6dkh/uz+rmXM1D8eUsCqRkuMbi
wlLw9IZThPJRnKX+GeizjxpRE7xgz1Z/dToDOmqEeUe+McOVYS2yW5yG6CBwucx//sdxbullsw8K
bDG1Bikw2XzBQVE7JWksfqK+aufoQZnlxjm72Sc8FP4cdLH5TVRxUj8YZiyzIcg5x+Y4hn13vv9F
VxaPBp7D5HTgM+oNDCnk1YM7I/1Z5DcfQCujzylxdQP3bWwcsZtrZp4QVVJatXxGwBLXX9EDWBLq
QzzbcyYDBm0IvBo6MjxAF5RT0QnrG5lX/GGQ9caJu8mzFgMvdg2iLqDpjWDaN3B3jjz90DAKTRia
2hQVD2iuBy56XhDvsSB+oqmcvvYszuNzD3DmaZxQlb6eOFJ7U1M5GJ6oAVZUuxBaBRKbWKbH5xFN
i8v9FV39zDTgkZyiY0ZieT0atXTQKPCg8Dy0gwe0Psp/+D/dCdqLdEtVTqccvvOhSQr/9adz7oxT
/uPOA/61+M59oTha5uXzPIHu76lP1ekTtces/zF1mfLSBXWk7G01r37cn/LKUeHBxGuXL+zogOqu
p2zlk1GOiN/s0VtQJugjLVh4HIvlx9ePQ36pk1k6QEiXzTbuCFFSVJz2FjWn2VFnrLzHIICosrGG
axMinlKm4LBhwLiYUNhM0ki8WJ01kTFvzfFfmOpuqyG7cvbln6MsDmQQo9GO0oe6R/+jOUnLQ8U9
cGYBIvnq+gdwL/JyOiOwMWnLLO4IdKTKtAsEUBsrF18DZdTeiVbS3gJF5N5fpJVgLUlica235mbz
Ej2HUY7tZImn7lF8Q20PzUpUwfvxEsl6uOSaqA4JCiIbC7Zy6EhSkLqZcyKgIYv0QZWBVDDZ0pCY
S6sflFn+QRFxetMTDR7h3GeuOc3eco5EVP7+dNcWkdba78oBVf7lVsHszm/SmF3SptZ4goeOEWME
rU+gsPP6G0mSqs8wSLA9NxBZhw5P5cPq2QfGbLxJEf8tPpNb2Pe1CVEZBLgnoSvay1Zh0Fd2O1a4
uCEiVR6dSZaXpsyNM9bA+mtrV+zKufAxozklj+BFYHYG3OJw+BL7ai415EE7HpuZBwmHcaveuTor
SexQSc9NHo3XIYr2TOGPCrMKlLa45EHvn9E+R8MnKafXXze8AlQ6kYISIC2J66HiEHh+KhOxr7HD
vMBaMC4FxikPFtsk29h9a4eNlSIgCrIyelnXY2GYEDWNxRfU9epnDC3xHDaw42KMcd0Gnwg8q6f8
dH/Hz9fI1eOKVeN587s0TtlkCQ0oQLf72UC0H525s6SVceSOZZ9mcOWxX0R7OtsAd9x2P34PCfbH
1Igp8GKvp2liXZ/1AUjBGJFklOkoLhDN7CMXLXJz0Ai14xBiJg8Xq8M0pQg15BQGR9tY2bUow7R5
qIPuog+ziKKx1HCHCkKwbpEtXhRsWFSgGFZ/omDW/8jyxoSmhBh9V1f6FvTtdmxOPWEV+z4q9lSL
rj9BofjW0I0eJl15VLqtYQwxwng74RzhIdVuaQT9oUlr5XB/sW9vQoY1NbaxMUOvlm9aePlUrubr
HEd14yDHyHuOEbs73x/l9nTOA4Ds5tHM/aAuJxfb04h93ABu1jMvuu5joYWqy3Eoys+vHkkaBID5
+Ux6tkwhcEOnDDdIARNRFwcnnoJTbzvlSZt6a2NSt2eTpvkM0rUtMBc3WDLfCk0lq0Ng+A5i6nqW
oxmuKqhPZbZ3BPyq7CTC3xsB4fZw0mMGAMrTlncnnY7rbdJKONutCVYPnmZIixlH2wpzufPQQLCt
QzDDr/2ec+WIlztPQtpJy++ZdXFc4zqFGlYwtVB6h4rAkPPQeEqB0WxsxtszcD3YvI3+eAcWrRf0
/QwUUibLP9H4yI6xxM2j9m3vICfo+TLXsf3Cy3ujtLMSgQToLjQTwJnP6c0i0Oaq2Zg+7U0a65F8
xryw2yuB8SVTTDyKCsROkSPFNHZAuLSs8Dk2abBtRMHbpbW4KyFPzUwSAsC83/6YPTxbP/NrjNWI
9dh3AIW9DFoCYxx55fdxWm71JG8PJePRaoaywoAUW67HS9BsROnHGfHPEc4zJeUBC7RAd32j1V69
sFIlyAhNWDyDIV1cD4VozDAhidG7ZlF1OAp0dfMpdFBq19ombqEHD+Y37FaqRx8P9o2xbz8rY7Oo
oJgNiihLOlUyagioDnnv2hiEP/ewZc4ZZVfkrUR9ClSt3ciPbz/rnC3S6yXzscErLt6H+OQMihXK
3q30kuDtRMOO1yL2pmr15f7Z/N3VvL6p5YxjdcTcPJu7WtefNQkquOiOP7oYxiLJ2Kdgh3aVgUEq
iD69/btDGuvFQlDnLeDbEYX/iPbHbpaFxpkAW91dn6TWRnv09kKRggCskirPV9kS7IdGVKuCFkYs
xVOxGkS1J9jrfTb+uj/3+SpeTB3OljnnKTz5b+IgnHC8tjSjA93vIWOdAq91AfiU4UnDbRQcmg6G
AVaU7aLP2ei7dEQe7/5PWFloiizz6NTl0HyYo9kf59VwPMRiY5tNbarxEylCc1YrU30AHK9vPH9W
9jBAu7mNOMd8AL7XQ9WRThZSa72L2l72tk4bcRJZoBn7oK7RepZ6327cMysBkdowTy0d5Nv80lvM
LuhYDRV1EkSPeiXbt0KDH418zoMORXXfNRo8dX0MT7CC7Tf1VPkv/qRt8TvXVhmuLG0gG8Q2DKDl
vJELFFo+4CykaU+j0HGICTHFztIJaUJ8YBG1FIqbJPD5yWTaj/dXeHV4zhYBxGRPL5+6RlJ7QUzw
cDUtJvmMNdrGcQcN2o7MAWlEoPDgqVsEHQoMYhW5Ba1e22G80IDFU57nXbhYg8YyI6RFq8H1u7T4
XuBVeNK91tz1bdluHNu1HTY33wFxC+ohSxKLr7V2I6Z+QBElRjUD7+RzP1j6EVWbEIEb0Zzuf9q1
qYEvoj9Lu1Ijgbpe2Qg7zNiQbK+yc4aPFgO4MBqbx6gItwAbaxFpLovMKROQruVObloVy8gwZhPp
hcgvQWajrIQFGpYD9+c0h9tFTKI6wd0NxxVG7ZLiKpOxK/ycWy4vdfsRW1Tz4OUoDuVtM31oTJSu
UdZyDvcHXfmQXN5zJWbGT4jfGIQ/ohCSprL3Y7TzLL/osQ/DJcgt9NkeqKrR+doIC7+Bb8s50kkH
VQRhZKYaXK/bCMY4zdQRs2aAxr2G0nnmYPU3Zao8TmWnTYfeC5scseV0/I4Ig4mqPMqqCPyWs/JM
T4G03zVqhPJnjJ/FG6DYzXhKRzQ4jn2LiPyEtsa3VpVYy6LSxhphGGNN7xTNV7ydWfmdfUCjfWge
IhHmz0zcT5BjFq/miLJXdHIeUiQHUoNYFJyyIK8Sabbo7yGA+UHN+we/R1kR9yz5kBiYKLx6FaG/
8eIEFGtSL5lX+Y9VjFsOZQDP1q1SMf0wUeR7yBEk+Ira9xaseWXDwJi3YYiCGIApshhKmxokBqvW
cJNaBC/IwqSPjWrOpr5t+/X+rFYOxNy3oihjkaDcZLRtHYBLbRmKlvfwSIJtu1ozBQ9RQj8OnqV4
EtgebaTyK5GMBJO2Jl+SjpmxWDl9EpX0UB9zU3Sa34UypLyVkYhVvXJRmmYLSrg2xz+HWxyILJmf
1RTr3QmnK+fc2D7aaurkl4TNmquqoyGKB41RqIf7H3dtHVHDRCOAFyjF0UWeiekDxoOjDvcsyMps
p2rDiFgVVd+dXnv+8f5g802zOPb0VXgnGLOEBNCd6/1Za+ic+PTk3HKc1EMNteCIN/svDHYw8BoU
sc8xf/mFHu74+pjKwBKMJsupwcC5HtiEG2J3Xq25cSPLQyen8bHHZnenK2H9bmhAUFqjlm182pUt
5FD/odxLp50wt5gtXzbQ2oJBu9gh2cnQJHlOgftFu1pg0YQRR7exaVcWE2a4OqND6BFSnb2eZo0I
mNNOyJX2yB991dSmfjMaEf69dPA2npkrG3YG+s/LSRyn2nU9lJJABktReUBktIEctmuq3m7eySaT
NEEaIfaisu2XvoAbdH8Prc0RIqOuI7tEMmXOX/2PGBeWVIB08ki38jz8g7RgFkz32gb5ssRJq42E
ZnU0kGZwxebJLtkblRRNHNJPd7PMsz8rSLmh7u9X46FUSufl/szWPqk5X4kA8sGHLEE2MeZ9DQYw
misdr6pxgdO6x9aZKqA2SIkcaHaJAxoA7Qbma+1QYjNJpkF5mHEX6WEQp4oD/kW4GJFa6sMoE/8s
PUTl9+XoAwVrEmG8Tz3d+gh01Pp1f85rg1OmnFHyNCP5DderiRWoNPu61ClDV8ikW5PmtCcjT8x/
krhSLyY+44cAYJ9bj369xeFaSczJlMCIcTGDQ1viFHQxtENu9TqqYEGWHEap+yWClqL8EDtAZY3c
ix9xBrBc3qrdAc57crk/+7XdxdsWqYVZPohb9Hr2MS12FNdUHcCmniF226i7sHCMs4IOx0boXRsK
FvCMjicxuMnMAy2OAokmuZv2AZqNgd2eUlobl7TA1+T+rNbiHkMAbuL1Tkq5uFKEj8dEKiPdxaJe
9/c9tZOfWQ/keIeTS//Y4dD8+iHRVODQUGAEd4wIzfWH9M28QBSsmohGfffSwos8YNWJVQ3/d/in
8BAouz/H27NqI2CFjMQsiDRr+VwPiIg4GqRdPbmJJqIvgDOQs/IUbRerODilWCTugB4OGzH3941x
fX/alBbp4MyqDtRFFqdlECq2z3E3ovLpq7k7dIP22Bum908Pc/xD4o3BU+PXqF6PRWadGxgtzzEm
x6exc9R/73+A2/1E+ke+QBsfXttNK7VDyRQ1CIWyH4L/H1Wowt8zcIHPBVnE5/tD3cYI0r8ZtMRF
ynNomTXQDKhTNA8n/Ftq82Nohx52vrNwhlHJ86QOXx2gEucA19rD/YFvN/KcdxIbaKeSHi3x5D48
aIsqGMIXTRVmCDPEqOBFQBiwfUr79Ak3pmaDLbiyrzSdu5t0Dt0hsrLrfWVHhtXhTji6mpPW5y6x
qoPeKs4BJ5bpO15H5SkW8t39aa59X5Jc0lz2FsTo+Tf9caPiSKYNbYkKYVWH4ackFS+1Z+fviYHK
WesDFEV577s2+e9GoFjbQ4Q9MMDAq3l2Librpzh0OkGs4rOKxFEzCP9RSQDtx03sb9zjtyB62yZT
AUeBrw97aFlPrZu2SnoT+wod2Cf2232EfnyMa6BdefmbOh36XYKfrBuJfrhIzR/fh+RZHxFTxfi0
SeJnUUr/fP/Dr+0vWpUU6UFbceEvjjNWYhFWBQSRcIJFsAtQl8R8IiOBhh1lZpfMMVF1uz/m2mKT
NVGbgQQHKHpRC4ty/LqioZ/cuij6J2fSxN+4siYXu9bTfzNMGh+B7khXi41+I3qtzpYrCOwmr2GK
2tfbTMtRv/JKBJFNXLQem2acdnRklc+oXjUPVeB7G2FjbXdxfjlOJkBbel3X46VSyF6G2FBCDm2P
w8A9R5KHA8Rg5xu3wbxQi7hMgOJr0mInSC1ruHmK4e7shIn27dC8oyVhsIxN/+nVS0d1Zn4/UYUi
9V0clxKJv9GuoxHZ2HQo9/gSykuZIYdjmEV0VjVsZNw6bHARhbmhbOyblcBEekbKz+ONZ9QS5Evx
tuwg74zu5E8FBllleTGLXrxpcR97pEDe7gZt2AKSrmwZcggu9BmUxH23WEKTHr8Zhtmsj1rj3WoY
eGng/3xUO/OTHYfidP8D/wYILNcRKC5JC3oGJlft9ZbR0aoVMSaOLq3ReI+qc3zAknI8Tr1pvSv0
Nv+mIensjpihHAYV98NDVakWbFIv/hi2BYL06EUae6fk/bPx01Z2Mw12Ai11e1zXl+VH8jc6l3Uz
ulYuxUvsKNNFdm35AYhb9t3H+O2gjoilxn0VfCl4IP6I8PJRd1AJ8iPOluFhwhjgqSEMndU46jd2
x0qdn1IJnar5wWtQ61+EMujexST1bnB7M6/RzCn6PnFD9HO+1qquyKNU8EN9sJC/+NED7Pf3dCnV
J0SX4y2k1a34D2AkisEqrTrasCCGrhcxjSgFBznVfrPDjXKXknQeW6SbH+fe+nRApkV/GHFUO1t4
IaNk7mQ/KlD/+UEfENYHXWQ8a4odn0NZpE9x1eOz18aKebi/oLdvD9J+GKo0JOgKkJNf/8qwK2WU
jergRl4+UJCfjPBRjHn6yDXpfEOzHfHcHBl3PmU2Fju1Gb2/7/+ClRM9MwMEOjbAnYjI17/ARIoP
U0gaxX5I/HjwscV+wLCg+2QlNq2arkFR+4Ahn/36ewAWFUPOXESgKot7IGpK0dGjx44PjBW2orB0
4p9BpSvwogWABwzdZSo2Xlork6UjrhlQqECr6ctHrulpuF6FvepiJVQV33xlDM4Rfc7yZGMCEO78
GhuoByxsxleXZKgdErYpkhDEOG7XXxmwoYHfUUYRqIqL0kXmrfIw4mktfF4iT8+34sQcEhchDDTZ
LExLQ55kZ3G/Q+cUUKBjNOlzCzk7zetjDA4m/6xbAV6RII6Okdq+4HnSHPUYHwHave2H+zvrNlZR
ioAwxx0PxgShu+s5G3o09QE1WRdYmfhMTciEHWeiylRnqHTfH2ulew2KRSV7nTEXtHIXxz1weOCo
EwdlEn2dP06YZrwxoZrSykOyvN4ZbVVXz+k0jvbRMarRwAEe6uJep1pkA7oZ1OCowW/ZSORvUwJQ
IPI3X4sMF/HL62/Qh/rkeBAucGJvRzA1pRacJixxNg7x7Q15Pcz853/k7k1fwB+x9dYF52b7NLDt
9rEucC7As6P+x4k643j/e68NyLmlYARggC7YYn81kdWaQxp3eM3BhrRzHIEwLYUohc3hzoMbu5Ej
r31HUPLzylJMQLLueoLYaWogEerO1bvKf86nOvsozGHz5p+DzvWxoU6BHIaONhPZ4u9L5Y/vSG2m
pc3VYiFmVOmvqKjjjw4WMy9d6qAyhMvz+DgFLdr4MvLelbGiP+eFn7pN29sbVcDbBJ2KlA4Wg3hB
grOkIaAo3YoJIouLrRLI07iIlM9RiiaIr2lAFOiR48SRCe8nCXy8VRH73bZZfgdSWOCvING4FBbB
uVTQ+/dF07lBiLnEHkcO71H2dfyYqY1VIjyEbOxvS8MvAdbFe88o2r+bsv2RBo3+sQ6n5BAXwYDK
XyefaNw07+/vvttbk49Dm5LaC+9jiN7XuyEPBgNLn7Sjv9wW1JhR+nmvWHlwGpVC17FxtiV6c12P
jlCkqx9QVjc3csS1/ch1jVQp8YbXzOIXeHZmeJXDL+hNbFB3gZcCpI3sLSLu2jGDZwkSH7onVPZF
+IixtusELm+uoqjdpzJXY5wecUIdT840lceOXu7GDbk6MYpacGCgTNy20sPaQM4/46Bxf35WB+G9
0S3eEvcXcOVqIOHh9YdACST65XGGSZ3leUC8ypJGPTSKJ90w7TDnypXXA2soK4Acp6aB4BsP7Ou9
4oUB0TCQiFV0dnTK+95xrUANDp7vFBspzdqsUO+hikGxiEEXm6IFW5eEutO6QD2RW23b5kAPDZ/x
INiqmaxtDDmLWIEOE5SIFvGwaJrKLkzir8HpehtaiXFuBB7lQsUeGybhxjW2NjMox8jJwZKly7PY
h7QbsqLFDsj1oPSgt51Wp2oofRflZm/jZlkJfEIlFQb3wDOCVO16vQAm6REFr85tpI3sqzc5ez9T
IgAdXX0WvkMqrxjAKPvY2zjTK+8+RIGIeOCD5gLRUjQ6EGCOaMu0rqEE9acsHmXo4okpd1oIYO5c
Fo72FalnrKhVLMzGfdBT6eStaGSz0zmeUGzmFrMw7pezX8AHdO+fmpWzOeNKKUFScJ0lQxafBq+M
rAM9MJuHYnWI1eozDhXeRiq1NcpirTFTaaGcodShYgymuah34BmSYnS9EWluc3FeiRAMudIBh9Ep
uJ5Niw123ypsYTFN6snpuorHqaYcKkOpdraaqW+UCtOc+59w7WaD0GhRsefJA/ttsb0E5fpWrzEJ
bSMryPeTMmLCq09Ypdt9Jr4rRaoiH6E2uhuNRdjjtaIb7zK9KN4X5YgkNFGjjclwPP8x4mV44rgM
n+//xrUPQzV77oYRTYyl8E2MFaBlFAiWRJpifUwwRD3oYascfPrHLhQe6eJmbb0+IkMTAk0/o8F5
BS5qLMja430qvc612cnnKMi/dV5IpWDw6423ydoBp9IJDmau5VMouF53L6onOC8KuYXjZ1+tvPsS
I0l5QuUse1KazruEmoStUBpbvIGVvgm5KqcPCOJsPbLktBZ27zWaNd+mIPtr9nSVvwlH6Tu7MR/N
U5g3yT711B56iFb05yoBsdPXGZhTmthbHKOVCD4/jmaVqpk5tSy34yqZ+F2iscppnVy6qKYyEaif
G1mND9ZQ1hvBbb57Fhkdw/EMQyeF5V2CprFHMroIZpErtKB7j7kOtOEmLcyD2ZdYoeMXGj76CLK9
wbU4f6vYTe/+P+rOozluJF3Xf+XE7NEH3kTcOQsAhTIquqKTtEFQFAXvPX79fcDumRFBBuv03d2I
3qgpKoHMROZnXvP5rv7gCiF9gozCEoAUXzfsZT47nI2s1hUM6RKNGOVhCoaS/twwnnnVD0eil0of
m4sE/s3bDZZkZUj7mJGIQ8dNmmEwLOh14SWa0f39KB2UPURz0GuEo+t6QpzPU5LhXOpGhjxEm8bU
MH2jQIlhVtPsALW1L0gsYxgKWFr++8cE/WKUAhcRBOm9M4ocFEkWMHaXC7rXCe1i94VX74XJ/60c
NY/bw6hX5ubzdfxgIwGeofvIabFk9qsDtAAYMGk+trhhr/kPIOimAl12EQFdVSDBj+U8uKyiOde9
XhaU2wlY+d9vXlhgMSjM6kuPDM3stwus45xnzoLfuGzTxLOm9NYoe7ykZ7nzxNIq98jdh27DVf33
dxYAhQVkyrGOFs/qkEQoobaGNmUPx5H5HSNYdZtOcknPKO/OpDjyB8ekwk2P+PIi3wv56O1L5uJs
+rOI080wGtqPGrfgA40ieVv3ab+f2y50w0APHUOK8ocO/0EdSgJ4CURTapGqnSb9hCMw7PtxVFyY
ICk+ZlNuADqKleZrVSohJkW5fjX4c6Qgbj733zOI1APTOQ+HLo0qh0NCM5daEQ53sV7twik6Z2bx
4UvC6lzqcRBI18BI0wyxj22GFgMoobgTxuGQon42ORqIN0ey4lrHI3KcLyiDVmfCjw/OX7BDpDmc
SWCH1/tYxkkwrI2mdVv8ob5xbt5WShE0oE9BCWihfP/5Z/NBVEVhaiFYLKf9O4mProrNkKCxdfWm
JGOGNNhh/5ef0yv54OwjOCQreLUXIot7u2uMqvH7PBRagrcOR4s8ySIc28pmOpQmTpqfv9NHRwGY
1uUOQ0mTnvHbwXBYjbW0n8niBHW6r021zm/m1ofN3Q2NcjFQG5rwGGp7fCTJpDdDgife54/wUd0P
6IGM/DFcS2Li1WcCZknre0WC5Chp1YiIPlKtsW2VjX/U5xzcSR0o9YOsFGp2YSC3sNhv94FTya30
3OP4eMnNH54JMg3ee3XXEtPSoSFKB2q4Pp/CxkoR5sIxGKTjcMxirKL5IFsvC/JpE9UgZW3Ua87p
g30wKpxe2gmIDC+6+6ulD+XEwudRqNy+bPRH6MqVYuN2Nt1JUa0iFm2U1pck7Irnz1fgo2FVVHHh
YtG7Zou/3QS1Wfdqp6JB3cemiK4qlJ1jUtBTcSz0lTeIOQOc4KI68/l+cHKgM7TIt1PflriR3g7b
GxpWDOVcujm6Q6E9qGrqqQUFZ4D5dVB6Ypt3npX5tWvpuGl8/s4fNJfQHlo4NEsTVCMAeDu6mEt1
YsoC4PiEL+xCkRpc4HvFSn9MFLhPsVUriZ1CuN7RR8p1W0qSKnX9Ia5kAOch1q4mQrSuhM52biuw
B2rsNnEEs+dCCF4+f9gPjoTXdHHpSrNA63BI0pJwKK0Beak6l/H8VVMrmq51BWmMDLfErj53LHw0
IIc5/T9yaQ7Y1fUMnqxkSdCzEo0SyD2hdPqlTsvokLUoEpxZig+2H58YpYllI7DxV/ugG83GDLnz
Xd+Ptcem1u+Lcs4uTDx83bHqSy+qgnNhwAdXB2pvhHuv9Wi2/dvVn+ggqklpVO5UCLiyxGlj4OAt
pqi96tXwWFnD/0thGnowlO4lW1jS/7dDYkiszm2b1dSuwiGBxxDP7c43tVK1k0LsTCdOKdDYSWQh
WTZLQnhhBOqQHYa5UoXYzmtZfvrb2wr2NSLVdKOXKHs18RHNAT+rq8qVMhC/k1ErthAYHG0hpnLe
52N9NOEo5NCqRo2EoG+1o6yUmkAlj5UbxnV/CqR0uk/EHj2GzDS3+VyGZwp5H2wqKI3YNKB8RGSw
FoA11FZrQIqQIqZSdYPYHm6doxiHI8KSbXxVlT4xH9J+5wgxHwQJi34MBEBCa6TAVheqkkqxJjc0
sSIwMpsQqQZXMsmUP5/ND75PNB2pXtNaUBASXZ3YkWhFhpWUjZsmXeHUShocKj20yMeT6u9PJI0p
egiEWcuYqxeai6nNeqVrXSvXqsoOEpBXSRGYJ2bgBZ6P4flqd07Z6IPdYmGvCHWKTiDCY+v3i4u+
yGASuooe5Rf9hNPsrGLTnE2T7A3+WfzaB7sF6Y5FNurPK381npkk6OpXjKd3bfgrFzPguy1AglJU
pssqFpObvJDP0XU/eknaDqR+S4hBCf3tgdCleV2jO9261aga7YZbN553zLb1RYyG4KHNZAjJn++b
93QtuhBQw6AGw2Wil7l6UWiLUdpPPTUEOUWQYDCQYfAGCuJZbEe9VMRu1YjKvRQZc7KXesq7XjBV
7RbaZfQjbF5lnNVCk3/U2mjU20DU4hfT1+rJy9CTJFYY6ji7mfkwF0UHxb8Omjz4GbZlizcbKu3H
vp/Nx7Qws8yZGmU0PNrLaXAmpHw3s3wS3OsAf8CCU4ZeHbU0H9XYJ6pxyV/nHedq5I5KLdppqc47
Dbly7/Npfbd9KIaAqMIVYpHqAZb4diXDGaAiGq6aW8WN2X+Zm6GJba0nhbWpHdSzJyTEP4cO2M25
kPHdeUOHkwYMKS13Ct201RneINozTFOguU2MAsQmWOzmI5/F33z+iu9OnGUcjlMSBbrhuFG8fcXG
9ItUrvCCQXdkmOwJLW8H1+dijxj7WTOa9+tHgQ8ldjYqmYG11j5BRiM3OhTSwXDmyk2C3MSxrpXr
Tgj9TZF13Iafv9wH67fEoIvdKUI+FG3fvpxsYJcuR8skir6MO7cajuPPRpCm0stSNvCtooXxPhX6
6Uzx6aOBF1gjggSgWd+VQeqqFK0pqDV3HufyMZjgVJd0JOjLVsgJofH/pZRI4D9/2w+WkqiH3jBV
CWr26+CuwOu3a6JYd5uwEu77AFDZLkbYwpGD8qwt5Gv09iaTonfHUlI4JNpif67mtpG7VMSZXXHB
Dqel3bSheqywCh/AjNbxjWhWC+tHDmTy9kpGZpqpFq6kQjNPkRpnv+QqQ5iAETPFhb8yL4DMvAv3
SVwTCVv4d12ISSghIuGHI/J7cJlsuRWBNhp+W8S2KCCO5+RJF3/Xi2T69vlcvi9I0/kQ8buiHED2
TFnp7dZRQy00R4zK3DKIxCNYfnmwrVHLFvhvHdf2MJqdtiHnK790Wo1opTFpdQxuKDJaR8ErM9t9
/kTvq07LEy0kdapc5LDrzrrYqGFN2bJwLZBow4ZFTRovUoJZ2KCJKNP5mGfSlBzOp2zj1J6+qKRA
iDUGeNg5cyzqjVPjml7bIlD13NYRxS7YoKIqehE8gcSJmji+zisxjexa0advlMG10m6Ri082BU4j
d5NsIFGVJir2FFglt/toHqwInX9Ngn0Dhf7583d+v6OR1UDCHGYpginUpt8uwpRWsKGmvHQh5enO
VMjprs5aQA/z0JwpDLw/mqAI0dchO6Kf/45NWtUQNwL0QlzZrLtvYa/qkKt0ydFT9PZskfzwzNf6
4Q6j3UXWsIQJyKW8fTmM4XBaB7Hqym08bLjdwbOmdbIxixauZZ/DP6xMEQzarG1mUBy7fPJ9JzSK
6M+u4n+/cX1vXl3gn4tyqiP01ld//J+r8iW/beuXl/biqfw/y6/++6/+z9s/8pt//cvuU/v05g+b
vI3a6aZ7qafTC6bO7b+c55e/+b/94X+9vP4rd1P58s9/PBdd3i7/WhAV+T/++tH+5z//gU/ib1tp
+ff/+uHlU8bvnYrsKY+e3v3Gy1PT8svWH4tmC6tN2AvZdBEBGl5efyL+AWwKYj+Qy6V1vwD+86Ju
w3/+QzX50YJORLeM5vcrarWB0b/8SPkDTWX4TYttFfgkMDn/evPrP4/MP6c7eCn++vN/5V12XUCd
b/75D+53Vv4/Ryv7kGdY8ld0MLi+pHWl0CyEBOFKUXZKP5irL8YcsUvKculd6wKqLtc9NY5Js41m
DrKTMGtW8GUEAlRUdolXl0q3tisS6Wc2FrW0HQQOzT1URclyqkLKsD4OIiQqhyAOfYgdlMo3hdlo
1tM4pdHEjg+k6sqYIZ0cgb/Owq6NszGN7S6og/AuSf1OuOC2Vq3AVrK0KI5aogZYskaGtKORFeiN
3RcL7Kwa5PbW7AbjSwK1+Rr5sWbeR12iPjLlQumONLkCj15TdmX4TWW6XWCM1WRXuVRkP7R2lhCW
aVGM84++Ac5XxEpKGsV7cVJS/5KPYyq3QEhyfTNFCBbYFVfF4JhGo6muhUbsNzXMfN2T074fdznO
bRZSA1bqL7ahiHvMHdIyHIBVPRPDLgD5XIJO5Ji4LQVepg+B4AUBmuNu3jRDcJG2lnWRKWN2WyY4
m3h11QxHMR0KfNujPuyAEJrR97ad29OEuY5sY2Q24nLR4xY71bFubrJBqFVPjRGWdZXUlPC/VIK+
gw4gSn16ocrF8LWM9VK3lag2ok0a1JFka9hXNnYAv/4lmtrpIaHpj43nlEFKbFSGDfSbdKyL46xn
hordhB74ThVJwc88U5N4K/jCKUtFbXJTtWme/BQQtcXh74ABUo8h5q+PEweNUXGJaUZQHmR8E2rH
j0NkOoSF+inIdXofKkm/L0t0CsZKaCs0nGXlIOVt9yNQ5sm1ojF1+kxJnxEZoJ5dZXk2OkkSW1cG
qi6j7U8DLRNJ6rQvYjzG39OmZtcY8eiPTompCq/DpfqLwq8scrsHY2XLtZCGWw0l6saF79/cZn0R
ipsaf/ItBADO5ArzROaGfXqBjxtmG1iZioFtWHFn2VrMWe91VN5SW5OTIXKCJpg2c7XwAES1xd85
l5J2V2ud0jmpnLWnsS0EMLmRWTx2bYWIUhIl8706pDX+AZGEL2Wr9glyGEhqXRaRsDwqkcDsmWFf
3+VVFP004T+0mDrG/eMQIgvttqUy3XWNbqR2WPu6ZA9V1Qq7KWo10IJ+HfykMhTe19JshK7sj3Kx
9cewi91xmMpfVROkgDx8YqqcknprB2Uj3FS5FuMXN6q+YZuNjk2vP/XpNwjrSWNbccECUAOVvmRt
3IR2HgjRT7+QW1ADYTLIthUp+o0UJ8E9fUSEXXs99rdhFIOfCFpf+YoH3+TbohkI/UYUqvgK5R09
sbU2035loRDUttDxM7vBgVS1S6MfjgHAqrsojYtTTaOrtVWjkfewx1A61Hq1eRTg37dHo+qmHQmU
KthIHFsXUZZqhQPKOx5dMaM/tlGrpOcmzHTxyhRK3/LiNkl6PD+HsjvI1SKXaHRC87MchOGlUOo5
3edtYgXXWlllCQU2cfI3FrYB1Y+ZfKl2Gk3Ovwc8w2zneqfMR2HOBN8ZJ6FGgVXJkmcuYnX0asyL
dKeLBOO+HfvMcGSZbMWO+6LONlUvJfeSLky+22Zd9jhaSo9I7Rybz3U+5dfmQIHITrUqCDZ0vpXC
y7rQz9FBrAQG91WiYCst7wy0jAgnBlNMPRyGwl+oseXVhsZ48VXHebQ5tGbfZk4F1eGYBzChvFKT
ZkSgoZGEm2byRdNr9QTaRNMolYlC0cBK6fpo3isyAoV2QESNFovUZ5fLF2t5odbLO3+MZby9pDG+
rkpDmThgUv/GTwWsz1Qlr66rtgq+6nJbhM5SAgt2DNqPziSqvr9vQkWm88eytS6l9CnaVLRtQlet
/PQpEwfFcOqBs82t+JBVpwzpd3rGQEHH0cVSG11o280N1PE4sHu/0Gt3DMnxHRWDMSBcZSocSrUo
x8X7YH6G2m7eF3LXvsyZOV+k9O8zp4HQ+70BLY3aeKEXPqRliWdHs2rGTScLktsGnHvn1rJa1u5s
AW+1laScbocu0eLtoOFwBjPUIKwilYgRlKr7SLNlK/czT6FuEbsJBNUHVq2vaXIW/k+zR/2JNZ1p
StUKB6pj8JT3RZXXX7rInIC7jfOEsMJgxuEWQLJ4CubcHDdmhoe8U8Zqt58GQy5cHcfak2KEUBib
XG1mW2sq6RbbluDKmOohdaZsiTKzqGhMRxyL+UptBgtGJwKaXKzSMP9Mg2A4REYslHY3NdKI3/vU
ds40Z+0NMYFcotmtGl+rfFS+EZljLKThJzDZ4YDQtm3OlvrYQfM+CSKqr1QvFmVVoy+N3SCRddll
rCmVK8pFoHuhoKeVM1gCRklirohP1A1qCWmTIe9sM8/063xCcMKeu0ptjigQlIqt5Op0LSQ8jlPD
jurcgsTvgeaTfDPzPwSPm0uM7EmJpHuupyI5YCIic7fV/bzBYFMhiakTv7TzxWfRbrh1S68I6imE
Zyt1/EXEir7OZt9lm1JXhUsL84cMJTyTXZNV5TC5dKfNXxAlCxwnqmIWbGXuWqSEhKZ75t/w0w15
rPwtQMrkuuzESNmkQ4n2LD0f6ZCNSVg5ZhkavkvtPrq15jb02fJNbW5UAoUaLFzefPH9SVfgolhQ
uMMp5XvrJDH5MWtjfFmNMuxjtajUlluCVXRL6EE3Uq4W0wFkcL+lHQH8YwL6AQzFnHQuXVqihW3G
cj06ECyTr5Lij5Er0DE9pt3EJQa/p42crBU4tifywkcNFXM0yqJGuS8SS5q39EJmzc5bYe68Zhjr
1K6nBpFXdY6o6IwlIzlJGBet3alTPu8wbcNVQuejaXBwHrQ7PZoLxa5C5h/N69C6ji0l6jdG2UXq
cZT1YNwAEZC7jVYL5mQPOnEx2WYv/8CtIpeII3zzqUmC4Hs7dlJ1AM1D26XMMBmzE7MRTljx1okb
mqEOO7udos5D7EA10YrquxtM6urgMFeZYOwztdP7Yz2by6c0SSWCQrUYH6VJRVunQxlYdAqzngS7
mXrpRIFMOdEISb4PRma0tlw08VZDkSr2ysxEHiMqC3YrAhYJwQUqVLmXAS0glEV9pdUuCrMzVU/R
x0Q/zlGfT1dTG7EfjaFQpl+D2A35Cw0bs7udrUiecRwYqaEdg6Dpwwdi4jjd+qKfD0cZZIJ1ULFa
Lk5NXTaDF3XiIBEAQ2X2wliS/GcNel3oZU2rirfEE4Z81BR/Uk+43iuy00riLJ9R5X5bQiSNWGQw
WRe0nZcy4prY5KOYp5dxHbgZP75Q6yRyLYhbZ3L0FbHwdRjknOm1kpNRlF2jYay6zBviwcQt1RF/
LytKx1vJaDk6iSpjhUKBXB512o2xMylEg0BfKtc3ovruNcP7W2nsRfRcF03xq32bs77Nff+/S3YX
99f//ldG+S7XxVQs+a99kz7lP5vfE97lt/7MdzktjD/oz8E1A7qtkWvxoz8TXoEW4R/UChfhdrqY
OF2QjP6V8QrmH4CuyXbxacCJllOePPmvlFeQpT+oQqFRTOtTgqhODv2vJ/xf5LxLIec/GS+SOkur
UgIzRyWRiuIaMmCgC9vpta+cGgFaWJSQGKhhYWxbzfZrTGgN30ZVGp+R+fa3qfog2X77jbwOjDAu
dXaKAdAd1hSEbKKe2gQ1nyGGG25hhJY9G3O4/3wUpvft6wG9RyCD8h0txAWi97bUo+V93GVdK97M
0JIEo3rxaQM74EwPyfAzUOP8QE/nTGH/bRGBN1uNubz5b3ypoklrDFpE8abBnysLA2MrNdnklWJw
bZb1mcHe1rv/HExFYpgmCcHtO3h+IWR+30IPuwlzsnQr6dRNlSaooPT2fEuAGHqfT+iqePY6IB09
oP1gvFXedfV2fdcotY9F900dJCeZ8PpY+9U+T5J9IAx3tToJ+0juDpW687tLKgnhuerd29Lk6wPQ
8Kd2BA3MAuuyTP/v06tQaLPaQr5hKOXYqfJlZBXlthIGQqpFDLLUG8sR+0IGF5C3twmYS6oZZZnH
jxDm98Ieytw5bZJ3a06tFH4ErQO82oHgrHBGAQxDgunIuJ5p3dpRA62xTRvLNkpj3pkjPvFnluHd
LCzFWcAkaADA6dbWtIy61xvdrGYiQmpQzmRGt7UkfJGysvLKGJyRgNboXZqPIyGZgHwqFrEDabhQ
TuVeRoOHnK+4DTrDcD5/sHfnCc+FmixwKzQk6IkuH+RvqyPKYzIQIBrXhYiYXKrt1db/nsVdtUF6
SdqGunjsSN52UyrVZzgaKxoDO4OxEYtHk0bhVIS6/XbsOg2MpusZ2wiaIypLv6ypV+6lYPR42vHR
sLqrsLXz7azVxGiKGuxJVrZo9BS20k/T0Rp92f18Oj7aF2hfcPRz1EEkWD2SIHO+BpXMMuE1ck2P
taIr0L0kgvotx4vnTJd2PfnWctAhXsJZB/iP6X87AUPk++qiCHpCr/4JpYV9XQpeL1R34yh/D+f2
HosHt81n/9xuXB/miBzRqF20+kHj0LRZrfoQhWXpUzU8qdZthFBLYgaumhGuHwLtsheOVbvpqUxo
mZui/xFHkav03z6f6dcL4/eb7PUZ6CTI3CWL7t7yxfy280hZFHUeZOnUkytdGAoVhh+q7HX6pYZ/
zi/rl6HDYaCOCxjdKQsn3PtUH8/ZbL/bhOvHWB1PaR1NacAlfgp+6apXP0vdTgpdiliCcQBv4VPX
qJz0iUzckA7qOT3jV7XGz2ZhtQVQuIesMTH8ojEh7QJ510fuHNm5cTUIu+BelSiFUT65T3M3+pqn
1xSpwpczS7Gcdp89xGo7dHGWg9AXpROWw45WfevpkXVmbffjcy7elGyQ2pqcBr755wO/erC+G1ih
TQf4g57BWk66F2nBTFEqn9Rsk4SOirmKT/Xc0cdtP5/8YLI1ND56NuhwETejXQ/f5+IyVw/T4A3p
nREktqrseuU27NysPETqPkucQL+Q5d3nT/oaV717Ur4XOlBQxTm13u7WVBO6ukgU6ZTU3mhtySuv
9NE1oQd3btviwuCOwPeSTX7bIzb43P9q9lq+EbYjcVnqlfm26i4riSqKnZMXuqKnPTSFi3sgxFuV
xLDbyefcDF5Rq+tnRkCBQ4Zo0XzXeKa45GeC0sunJN8OOL891fIx6G0h/2aoUEocUNXGLsLmsthU
8UaHJhfczMP9KGz63B0vwjOn3avO7GfPswpFRqkIc4rGPM/kYBo1BY5xafYXQbKZI083NpRb4uSi
CfZK44ajl1X3sbKTpsQ2u6sAZD8gxZtM/KKJOwokgoZc8iPktrrYyNXBMDZ9rX6p1G0ZbTFQTr8m
5k3q73SauKdsPnNNLB/EZ2+yOrsssW3hqjCz0fy9tXaLa2e2JbXvpgdFOYOQeBfBLbgsjL5Q8uEz
0UlW3249eJxAb3JVOlmto98oXraj7L2zLqzvxqE6kwm/yu69ebPVYKs3G4pSxVmMfQ5trFT4DzXU
TaRbdmZsjOJAHd7KD0m4VZGT7B3FxyYysMf5FA07ajdKfNV3l620EUs7OVbhBhSAdiMe52SzVPRM
apF2l9rSbXSLnUiFj8lX1SuQGtQvYtwRy4Ja1HDXKLu5vwjjTay62XRUAMHCYXzWCzcUTnJ+pp/9
/gZ4fWXgfYSBpHzrO59oUxXUnIofhPTCFlGj0jzpWfk66E4je360bTKnh9sdHqvEqasz8fErpP3d
jHMJ8xSoshIgv11eYUhVKy6ZcSvYUgSIW8eagW3RQ8htn0tnM8WXuQbpexN7o7aDdzH+VHV7MN1W
svPiYqi80PeGKLbl+EEoHSEFCAK05Ab+u8q3lh7n5sEEjXEr76LEUZJN/VKVrpx9tYpTIDhS4aGL
55t3s/RFLHeCi6RYPpw76RdY3fu3JGTEIwyttrUoRYM9hTED7znRpmpmB+15+Unk9Hyg0BVSkpUu
qsCTx0PuO+Vl12MAT1XSGRsPlI7YbNtz9/6rzehnD7S6eP22lzLwsdKJmh88IUF+iNXjQO3tSogd
WoxVe9VHV70OoOaLpB/y2QWaLN+ihon2jKTbSWyrnJ8Brh4I6pK6uCOLktvBlRk6kHK7H82D8Vy6
0ym80Z6QyDFu2V3+vPd0fMJTqpp2fTI9n1aCrTxItJN0W/3F1WLiZvCQXRIDWFcUGGf6gx6e3LKA
zItNklQehJ+fX26vwOt3cwH7hQyNxjx1irdbEHgPVB5hoOZ9a11pz/FP+PHaj0z+0qp7+oK64HUc
18f6oL3QAQ5oJl7x7tkTgbj1NYzt4kmQ3OyyPSmb8iG7Q07tV33JlhMzO/8Krrvl0nmOTvnR/4KI
Pdo5x2Z/zop6RWcgWl8+Y8CdsMvhvgNiW72EkSI5bPESTG7dQ2Rw/NrOLume1/W21KAv7Fg246VN
aJuTVUB2+HwaX0E262lckjyqiUhtUuh7+wRDYwkZ0Hb5FP6ER9/ch4ITbZPOtdStP4CDstMB9xuP
QxOGpfhVts0vzV1+YkE7tGvRhLNTlczmor0fQhoRrnHO+nxFNPpzjgDSoFYBlIOIYLXprcyoS91k
jmpPpKWe2uMd9792swH31Fy399aZe/LsgKvDDW/KTtCXnUU3KaX79gJEqRQBT7r1ZM8XwENzorpz
whJnh13thTxB4Tpb9oJ/Pz+3sj1cdi/mnXQTP/VP1kN6Jn5+l8ax836b1TUKRdCzv0YLHnzNFhTH
fJJ/aqHTz050zoXm4032nyXUV/jlYG71sNFI3aaZBtiednwwYWjcEFdW9lh8DY3MRlkG3cRNkXqR
6KmCU+IbyA3s33XGrpCvrXlX+peiBqmuflDzC5Xt1pN5aVd+dVvQNv78u/gwgPl9flbHC2hGoVPo
CJzQJFVCd7rPi11Ru0Nk016NnjWoHec0jT+81H8fc5XI5zBcdbys2QGsg2RP00awvLy5JcYU/I1y
LxhufqLJyqtr1/45cs3Hr2zoyLQtdd93eDxsnXO1mzP55P8Sn4Lp4EPO3OQ/yi+SagtonWRnYuuV
7MdfX/Z/BlRWZ48c9HljFZVMl2cjm+6YOJrlZdNdzrtr0Lr43KN2m8tfMG1D2Rmszznh0OXseHf6
/fYEq43Z1xhXAOaUT/1dnePw4oZYMNDITO4+307vYu8lfOCFoQkuFc13FMEA8Av4PvF2GMkZazvt
DhMqQpkPpEu2I+tv1ylW463fK+lyo44YL5k2qbmjrdr22xTelO7MopMinJW5cnWTGm5C8nzfowxn
65soObPC51579RENyL34Q89jmNLBNB3AIllzkIJviDlnALI+n+P3p8zqpVefjxYXkPtCRhNM24xQ
YHML2nO9LWrAJmxL3fT6FQS1wfHNTTDuxW95ijfnha7QjXAT3+a/QMQ93hUg5wAQlShpUsZ3Stn7
/Elfi4Rvtt3qSVfZkZb4vVkWPCny/mnrBOUxVDYzHWQqhZdhsw+QdA22U+UAJlDqbc4HMfayrU3P
lXqplsTY2DkZReYqJcWE+mIw6bBeJjUFMMRRZWdMOUePWD3aWbDtxNDRuLh0ZxRSR686pwMrJuwQ
TXJEEtXKAHh1JjpbyT2z05c3XDhACsVq2j6r0oMmhHGHLKt42+dX3yFBOqANRn1fG66mfFOSvUVq
P1+no9PqZ6L2Vcfy/dDreMGMQAeKDL04oVpbtFazwFmYUKHT8CmgWuafG/JdorB621XEsChb/rWe
6bEQ95hq9wewOaL+0wj54C4Ua2OcIwW9XprrTYQ+AbQ8GF6LrcDbyA2f3UgX40m6pQrXVntV3AKu
DBWKMx5yENg5kbRODwInp+XK0SFOPCPcwtgNBw+wUN9ya+4zetzdUgWKEZAQHN/YyLGrQgI6Dd9A
6Jt7X30Wvk/fYBM5gE6YxTC1F5Q8GPRTrXiqvxVBGsL6tCkzNhIB6xKoRugymUcEe+xWfTSrbRsc
zBqlSxKIM5/SqwHI+1kABkCvSAZCvzrpMGbs5KAVxNtothmvbpzg2P/SnXz2DP8Kh1UsltkFqtOH
P7piO0cYu9r143gYHQoE5p1wSgobCF4cXhDgqeFGNHdKg2DtLvoW3CUXGd+lPWqbyHTTfhtOX7rG
G01bL4FsOuF4bwmbTv3VCYdUhBjgDJ03w8kC/LClVDQzmY+hTjn+xc/3JjnaAhw6c+69i+TYfHAm
/z0Dq0MWHJDVdDH7vZFv2pI0YhsJO33/hGiiLQn7z4+uFTHkz6/r99FWh2wIRETIdeabIsu+fjZY
ajPbDKBrnoqAkwzNNVt4QfSiku0238oEzQdyTPKq5/p7nICQsv0fybkK0PoaX6ZgOWqQsUd96zW0
/q0sDyMWbe45lm5rFDXAJwcOecnnL/4+WFnGQJsMhLjMQOuKS14lCyRtlG6N0K5lPOBsUuP2Z/oj
kPEscZDtmWu7AOIU7ILHz8d+NUh8t8l/G3t1XyijYoVqxtgReqoPxqP4YpbLFtQe+0dgsrAA28lG
uyn4RrWnkZzgEayPsEuY68AW/5ZfzV874LeHWVXbAgshtGgcpFuAjADCiptMc7C2rgPnXKvpfUq0
mvPVLZJbM1Lf9SzdoqCyMxOKeXyNrtg5pnQ0uNUFEhdPEC+m7syxcnbk1SWSZFMI0pSXrCuXAlc1
2sGwGQanIUORbbV0KxO8rGuczQKXpfxsqVdXSQZySpk0Bta/dw811hq2/jSbdpzbwoPwEooOxO8U
L9pzxa4Pb+zf9/dyzPz2DWlNFptGwlxryklBvhhP1morXhJAKlfTk/rSjdtSYaXnM9tpxXz6135a
2u1IhtPUXZ3gVmq0Sj+IEv0QJ65dBSfuyat9IOCtO33XTeziw7u6+Iqzla3Gz1FwO93P5aFWvlWS
ZGfS9ZDQgaEXSyvQxyJWdgBkLhB7R5Ehkpebzz/Gj2Ja2s//ftzVcRv6pdS3jHzrUwQADcs90+x9
6YH2Y1edK/N+FFjQY0J/QAQKQR3y7aK0qQCKUS2l27zdVAu2HDykpNIrAGpwDKEC+9H/Ze9MmuRE
tiz8X3pPGfOwhZgj50GZyg0mqSRmBxwcB359f6HXr5+UKpOs921WqyqpIiDA/fq953wHhePpj61P
55eD0eXN++GD3z0NvdGGHchorpKyvY7ZAxkboQKr7W3ooyGOQfUCYV1fGIRU9m40ElDLVYWXgk4w
voetsjaD2uZik1fHZT7bDMPHvVuix7vyg/vJfcyKXTkdJ33y1PU679PhDwv2P26L/7mC9wGCoSgs
Y2gQ4uZuMtKZljwfdEOX8uM4H1Zk2mW1+f2T8WtL8vtNQzMSYinEb/KuIqut1W31SEWWB0cH0aYs
rwZLcf4QG6KrkM0O2S5Qe5CH0j0sQ7ObLyRZJ/Ebcg13tfjgNdd1fU3TjRxVr7iFvxTayWRsHDuW
HXrD64BTU9C+SPNjoa7Bw6/1a+0epTja4aEO+7harxBmxl3db0VJv9ymp2I95OlVMTz+4WJ/eQ8w
FZNagxoIcDOBrO/W5qXwityfKQSi7rqltHORZ5OQGlvhvvkgo2MA3rG75W1tmnPWHINyt9aMZe+9
IcYBk2Lu7PBcbKKvIyzwb9ayzZtNZW8UtRpFGMXDjQGSkka74Nx2HvddnfS7etnOcjcER/1qn82Y
rZcbMtabUNz//vK+T3F/WoffXd67DcDw1mWcBi4P5GmkOCEml0CATxDLT9FxqnYZ7pKcaDQiTYkn
48Zvs+DsejSkdq7c0VLDvU71GXobi9S4LIn0t9LYSHuruE3OvvWT0koGY991e64dX/18cMUjbne3
TvRwGIM4Qiyeb7wbvApWmXBrZLjxsqRZd371qVHb0b6mxT4UGzKzmdjKJlYOZlxkrHHF7XvDYdO9
cXyV9q7uVoAziRvupPfSRX9gTfxaGl3u1SXAzsRpTjLKuyVRWoWF0iajNHK3kB5M/KPreCcy3KVI
gtx96yaDusv603qpveeTP/6hmfnLavXuC7wrSuVka+jY1H9heQj75268CfwksM86/cMr/usu+e6T
3ldineegiaLYNtMtxk56dK+Wf2/jhkO5356i9FDJM/Tatt0M7eH3z6T1y5L27sPfVV5m4/Rzenkm
eyTfFysfZuGdP59MY6/F1TAdvXznzds0PRVyb5U3mdz7MolEPLMt/ql19us5+923ebcArJKkJFxk
1mMjzmNwCJlOqK372P6Nbq9HPjD8qSa7/Iq/vJI/PGbvXkkUPa5cbS4fgaNY/u6nYxNmse+8mM0D
GTV4UFTzyl2ndEnn4fj7m//rwQfRjY2TFxE+WYWcNn7eioGH1bNY3eqx8bqJ4jsUsTs2xXaM1o9p
0NabtV6JyBXqLeuj/Fxdjl+D58AMDjgNCVJI9otMb7RsROIuy7fQbpfYsoyvOPreqPmWvdMsX/Js
N606uGbHeloHKf9QbP1SXXIRsGcuflaMqXBAfr6Iy6g+wKRRPUpxEVX4/byd2bb2v79Xv3aSOYwS
tQFIB389Ctx3Jd0YzI5RZkH+2If+x/mS+uIUIwLfdmTEVKXWFqnyVcSqhjyNyaliqO5Mf7rWX5el
798C+ajnXbDq4bvteJZhm2Vk8j36M6PMasg2Ye+X4MEH/0j+axsim4LcpeH9JE17MIyrobQfg956
VrpY//D0Xt6GHx5eGN6IrEl4u+QxXpgK7yo5UK89lpM0e5z5kE1f1I/5PATkymTftJR/Souy370r
l48DF04D7rt0H9Xozz90FQrPXKOWa5+cK98urJ3lXFIpRvuZCOALUqWAW+7IbSeaT33FScoxW+M8
mOtrO7GLd1NgxK7f9dusbr4wAMWgCoh7cjhtzjDWCxYWy9PVMfe9+g9V73sN0OXLX6YQF0Q9Za/5
HnezLC3kFJQPD/bM6GMF64XtSLi7KK2O6VhfYxm1joL08Lg3mnyDwQ8rr2SG1PVVHwd++2Fp+you
TPtod2G2J8bdzxdjUwZzmeAg2U6e86ff9x2jh0IIKhkyK9ShzHM5H7yrmPHpqdQOMvNx9q2bHBQR
RJByo8NiOK9l+mQAYbi3G+xsfj4HhzrvxFYMtrkvQ33jld14nmeahchLr5aiWY7KsTCIe9cFuu54
Mc38LuU6CWRfqQJ8b7rJMbDcFIZZJm1Trsnv3+D3qx1X4yPAivB7MGIP+Ofn52f0VRkVnjk8TiWZ
h2XO3c+MoaC4EAFGoQIhVvkKqFXt7IHaKM0Q0gRNhQqupWaTQs0nw9B0o5gsi2pIb8qCFly2+ruC
ITcG8f5+tIOWImhpduPUhTEBBOnGnjld//5S3ms2kUpf4u5Mn/cPrgZq5p8vxdRzNEVNFz2UnWzP
RqGfbUrNxg9uPB6kpPW7IakLdfBWeqXO7OmbJkfQQqBBdaqtaqu0UZ4cbEUcVMFzkPeysR22++9f
8//9Lf/FOPGHX+wXg8vjV/E1+1T/6G35/jf+bW6x/rqwEzGOeK7LJnnBxf7b3BL8hS+QihMgJJAj
OsD/a26x/L/AKrkudEwk35cO+f96Wyz7LwjViJZ4uJHSs6X/X6wt7ytPyl6QIviimOoxNX3feWxT
UcxLk977hWG9+iDdnlXo1ECW3DHzE3cM58/tHPwpMOH9Nn75VB/5KagY9hIIIz8/0kGIALUX0f0E
az0Ol6agIsz+BxzyEzfkR1LFux3rUtFDmqYkwPz1XQL184f0NvFN2RjeV5nrvjpl2HzACIbBt7l1
tVz+/uE3v/vXRvjjh132ox+2x+8fFpisodhIWEvfq8pVmPZSuSH3Mc2eoBp9BKlK8Hbp63uRz/lV
O4gbUwRvv//US8H8y6cSM8gDRN1jf58o/tDzqkpLB6sK7q3K6s/m7Dxm2vKuBhX+KZ/vn34wTD7/
/qD3k25fRDaWweAe0oC1yYPQj01pVH9YtP/pWQRqQrTDxev13c/1YwfPx7jY5Ll/j7IjeuAPTYgc
9bqe6hWF/hKVdZ246As2v7+H79fXf/10Fywn7yfRz+8TzwBiFkteh/eZ9sJrVZGSkNKOu/CLzv3o
uphQPWe3tlH1qGSUbkVQ43KFarDznCb7XGQ+9i8nVfQ0KaDPpa3Ck85rC3iJaMSf8m/+8R6FXoR/
AVcjFPOfH2olpeqjMrhvVT9c8tfwswPoD5LGDItvNplhdx0E9MPvb9E//PqXmoZHDEUzms13O9Ci
8hz+mn0/l6N1siVBOKtI8z84U/7xQxyWBBRxLEbv26gSx3u+KPOebKSKESdjmEKqPzHoiYr45ZUh
iIWP+I7vRlP77lq6PCul7IqreYUEvJWep1+jMqzbkwwbRJhFCP8YU2hJmMtkW6rcWmTOMTDsHapt
6pj+GwkwabZZGzGhrg1ctn4t+En2ch2CZlNKulV+v4bRRrczssZijfyHSi8QrWHOpXcrrmsDO/NI
+RdFRfcc+E33LEFKaLT/vfyWT8OoYi8LzQl7uMNQMltnoB42EVUv8yQnzsNAmZ7GzuTHxz175PTg
jNvMVECaTHK3MHXZ/rodSFy2Yt7c+QrbmXPfzSHeHdEW1SfPKos5cQNmTklLGbQPe8d5TrUrwniB
4/EAUcCZd5AXwRFLSzb3pcGruK/4Fxi9qfjzeNCefvOtbqGyIEbWjD34CjLphy5kqrIU/JF+TMev
bg5wOams0fiSKXv+JsvSPYZiDKCla8+bklAa+SP3MTras2iio7U2dJ54xbKz37dtc2yXfHwiwdsu
d5kY06MwA42sYbAFYmYv77NtWrU63wtiw9oNhJ/qW5hxGmXAYtnZtujHtb0iZoHRWsFShu0s90im
ygbJ6XWelmojWRsOkV+VwSlVrg4ZkXr2myALcCYTb15bYBKG48cyzKnQCVaJHp3C6+8yskhv2oZP
SMoqqJ9E6ZMz1MLoee7nJdvzfzeRFXa+/hgaWl2FYR06m96p5N06Dd65N6PsUx4FTMBKilSLfsdc
vYpiECXqMW9CDe3O6qoIh6naEnspCRhdO83U2swqwGNBdFHPRjCay9x0JzqTIJh2QSh7iyo7E58K
a4J55xjFANJk1d3nZkgDyCjQpm84AdPfcqp5pvUW5Y6O1zIQ/LxrlX3xprlgKI4ZH3MHuc5fTN3j
928GwD/OXBHL2GFc2aw5sJwYcWi6Jm2voTTI1kpv2krZyHm1DojK9jTJQ2Rl68exqMYraPnON8pd
f7mDvKPPdlbpm7Z0epTVyl7cTSWatY/rJQdw06hLaJ1YowohVe2lCAM09tRd6a11hSZGY18hXV0W
8dQsLRj3UZkPvdUIXjGs3CqxJm2nmylqcTwt2RxyEjTz4JsOhanifgr9nTGYvDfQHs2C/aUIGZT3
ZlluU0fNX1DQuc92VQ9veuyLxwArf5VMpY8QyUZg90n3S/3sBo13Xzlr8Tmam3DaFG40APKI2urY
zjzNx6jJZwAMvHr7At7CUTWtMSdca/e5sDU/0Bp6zWfTTLOPfIPhRUwBuhJfrMFpshvGFqHVRm9R
7dCXXSbpd0kXXZjO7qqWj6nAQLq1ubdZPGYRQ4zAMM3rujLlW4Hby0oE+Q9fGcrBJUwtMT1ZUB2+
QHxPP4Yi5CTQajt76wbL/TA7bncRXJTitqTDAj4oqgwQOZi8i8QGO+gkA7/4XWh4JEQbIig+pkae
X9ug6UXiGKmH2levub9L21XiF4Iln21aYpDEBsiz99y60/Rk1pdncDbVB5oJBs7MwYyIGiZrmysA
sWUm2erqDxZtj/t+6epq3xfDCMnPUlWxB8zoDInQU35tOgU4r8AIoUe1w0TruUpFFiZTn1klsS2F
RXNCoSYB/5zPm0UOGVoSqYsR2LSt78Yuq+91uyzYnT3DugKHB1LQm0bH3CrPRo8yGxEpP0MtKs1t
mur7iuc+jOewq8VWjq53N2j8Pkk2ZisuSheb1FTSVphWrJjXMyt59wY4qF0xWtlFauwiYVisQH0r
mMFw2vSa4iqUMgMfyXIsxrjTXqPWWAVSO49eAyY/ac3BvhklJTmLs8Phj0S6yD4ZkZcP10Nd0ZgX
o+DN9Tq7ixICU4lzvrwVM6ipsOOBiNb+stllhC92NjSSUK9FvZ0MesyWUwTfRKvQl9Vzue5XR3cZ
cqceeWsNnThBADfVB6+YzLMhSgzwppP5H6VXL1duZzLeNFcfXYhyfOPvqTKGD/WURt5umJd1pAI2
izfVNNWdKerpK7Ya6ytVObSjWRT89J0ES35UaZaXyNYGYnfACrr3nU3y3dZpbQxyH2hBmE/90pf1
pluGrDj04ZyN25VwezPpnLZCsZHLBRdv1yxoieYabltQl87fcE+sZWMEspoPcOdRgM9BWdnJqlNz
Pjh1VxlbP5TBTT3MWXAYw7rE+uH07ZSYUW8U26mragdumNu/lCVtQWiIUfMC5WjhJEEy63hOIx6f
jQHPr4qFe3myXL/3YNk1nY/LzMlTf9NexG+OEP6nWepKbFNbB13iVsPUJ1GmIaxJfwR75i19M+1m
t1nY4scBSpbjV52xNUs3z7auUih+BnP2oYnndfrFmV03HnVN7lieSt4dS7IR7Sg9LhA5O8UkQDUj
nSSIYP2BM/Lw2geNs6CPKnRD5MIEkw0bXItYt+B4Mca6yJDC6IKnfhtUKZMZjq2VG+dNzcCoNHK2
eUgIQ39t2rMed4Olw4nZZ8tORezzUh6KFHUN3Ll2InaGrSDatl5VotQaWucloDI7IqVm8jqSrPRq
UiroeDQXkHBeFYT5hmSNIU2EQUbmU4MUVXS3q9WD/Gwa6d2vjRW82b2e4K5G/UJ9sjK5Da0qxRkS
gPujYtJ0ruO+H7iy1eHoEA/WYtzafm0tSTg4Zc+P4lM4OJpsVgBnE4DRTI1Wk7AbqTLplSh6pq0u
TcPB0TTwgjKz9EY6qfVtBsWGazAd6EHO6Gz29pIa810BOgQDdXiJSDaI4zbgFpXNo2846LAklCUD
4l0Y8JfQC9vTSZKgmj+nS1pFseutUbOXkZWtQJKcVezqUeIDJvtR0483R3a1QRZh8eWSmNQWm1yn
drfVVjSgmJuy3sUQ0tPKju117OZqB/InqG6XsrpCVi5OU9Ya03FeXamSKGrQEurMJpnHLbPu68CN
RoHp5dJDPSyAnYF96CRLvVdbiaMW60p1fsm8gEpF0VNSyrqkf2VNvBo9BzJ4gv5tabG/xk261s/V
GpVRnMNlZF0m5yTfzwZ19hzmxtNMz12eG3+axmNXRgT4rTVdOMA5Qf2vacf/d6P+i13gh8PbL92o
5/XzV+BK46efeaSXv/SvhlTg/HWJlwF07dEh/RG24nl/YUpn1oAN/9LH8P/TjnK9v/DpXaRjgFgA
0F56kP+DWnGCvy6gC55t4KKoOUER/x9IKz8fb0kRvKBO2OyBizt8w/fxruOQ+2Hu1PmhSXkJS8A9
PD+93mfBgs13sO0nnTnq7oc79A+9m5/HkpcPpQUGuJgPBNWBbffnM7UzTlHAGRrbu2r8ddNPEalA
WD7WJW5ZWnAIwZC+rhwbtxjEx8GPp7yerT/0IX4+mP7rW1wmWx7dPX7k93JYVhrdt7VZHvq8ORYQ
r1IbQ2dGKjka4+atsdcnyK9ffn/plv9dyfyfHtLlc4MLj4Au2SVV8Zeg8QJe1WJ4Q7s3vFE/Kw9m
Wrg4y8Pkuf3K7+DM9/6o0vpMQ8v7u2i7wd30LEQEiKklx5I3L1/kOGv3bZKd/ZIRbqkPRbk6/vOc
i9LbMuVSZMj4npCH3Cvt+tGrfGVfWfNU76FYClTgjbiZIqmKfU02aQu+0b9DvHHTD5WTUbOSJrxp
ba/V55QTBPoq5bwI1+wSr1uwvFl1JDf8dn155Pzo1Ek5a1pgiioSh1dbulXcMqi64JLt6tmPcvG1
6qrGZg0jzZ1p2krD4CiUzr4yh8MxBSf0YBA6tYEXG+3ttbrrInUX6fylWkZ3E9Sjcb+QM/Cd9v0o
mY0dFzhStyYpUtAOhfkNdCFMxUk8hlL7j5mLXj3t7DFBAExjAS5XXAalvVtXUe0DzhCUS+stbQPt
4bdVH61efoYX+2rUjrfVjW/vo84xqWRgW9pLFSThaHyrIZbWcRYaaFI5JgQxk31x8pza/zwu4Slr
imjT51yiv1riaxf63pdw6rqNC0DSfJgy9wX+h9xGhnOevU6VO23w+HBcntmWROEXB0WkZ3OtlGhv
3YACYGmmfg8zcvm69t04HDVhR5RdarKqzRJRTN+p2RhoQlSjfVuqyfvWAtAsuO99VZ75w/pWOyTM
JWm+YAlsF999nfMlJG8qVJy9o0Dp4Dan6o0SuJqzwp1MRNhHZKtVFY+pavoHG6q3fCTgiQqurqbs
s4qMYbru+wCeoEej8uRX7sJRLhLTuB150cJkFgu013UG0nnwhB1cG3NbZolXqFmdMxIfnyjj1ENe
lQ1VFMjiITFSaO9W64zZNrfNSNJzKUiohx1piz1+nhaFTC+CB7vKfecQtGMkjvNUAuWtOHx/ieZA
PderWCguGiNCVtzKkImYnoDEWZOqdUZt3FviOu0tn440tRM+RLeI2PmbfCXxwK2W6bPq68ZuYkc1
9VZVPV0x0SPRSe1qlHFJB6beLnnbPVSj23kb2y/FG31+hmpzCbdymxpdae3dIl/ATKSjcaxbYXVP
EyVXfe7mxZ+Spq5kwOY/0quknLDDJJA0HxPEQ4ubED7ni908lm22tRRovZPNFT+BXxTgipUh7aSh
92gC7/Uz++iWhcVBySEQ5rHIymzZOR0ye/rgPTCRsUaaXzd1qE5jljUYDUan6Xh9M+M2aLPJ5QtQ
G8Zr44TpFjybDRLFJqoxkaHvLh9LlfvDlZ7a6Hn2K6d+nNcoAuFR2uFTL1L9YWx955EG5tzflIzw
6o3jMxvetnnh2RstZFF95K0eSxJxbS97mZx+krAfMXvEg8zD6NAA7L0uRY1YMCttTK1TXg7+o6PT
qfh7dMjw2ZrNMgcntkiGz9/D5M8McobjBCoVhGkgdLNRy2rXG7+BnPOUSnv5Umiy+85SuhhYmr6m
sgygf6fxJRhYx1aODKastT47g8gfvLnR3s7ww05vXCNa0MR0Unyh38FZRpipI7mTBYeGUS7qeSk9
GJDkO6rHCEiqYssqV3GUkV35FGlNKc68uU56pQsJKsMr4Qa4M6cGTihZ5dNkvUAlIzl5BQUwJwHO
VamN+T4y1NfIbKAg9TK3cCnSqtsbLsDRDcm38otJelu1b3MdvVmiXD4FIi3Cpw4M0405BxPHwi6t
9p0f9ahpRjngLnd0sNWpG70y28/GcwuR6dIGGO0+XtSQnumk+/MBNhLGb6uuehw/C0TAwKmje4jd
wxAzLcvhMZMCEOd+MH+qwYiN8TLU+daoivHiuUPMFgSh8QSX1r4zBLzSmO41ghbCX/KkdcrVjB1v
CfoYHPLlbIZazZxAZiLOtXP/xLl2JqQ8K2d1X0sWimurq/R6LdOUsDW3y/LiMPRFpxPbHwoIqVrU
e6MPWlCoC1PyZPAdfALLWLoulqbugvQpxaXXVXe3xtg2PSr7zqmPZGNF7BamT2vBnm3VUNkPOC6M
FnrtXhVK4y7y5l5zIl3S27w05ZUE95vdwahM1y2822Iv+SJvLKbZLedV4sSLfs0PXmPmF9L28Eqw
3bGfAcHGMG+wsldyFK9dWM10OXhczj7NJB8CctE+lRnQsNhOjfIYaeJ8i1wYt8VkT/IwEmbFcxEM
K9k7ygof6GoMHIBY72vHvLJtS940puyml4j+gEhskEr5bgxb9VwBd77raPU4scxG/07plFa2leeh
uddug7629wfT3Rt6QVZiG8tSJ86iUBwV3qJu2GSphqoqsNWVmY9E6PT9AhFeZ6ZAaFnNciC1MAWg
li713x65y8GmrunN7z1WHAMbRZgVR4nTXp7NUAycSTtv4T+OALNDNImVWRshkJhlfoh6VchzGF5A
mJoW0LhzK7deT4xC2327uH1OVpol5XVbtyCPpZBheo4oDYfjMNspxYLrtn+r2ZyuwtJY5oNiUsIZ
x+q9a7ZxHW37QQWfumrMIRSQZW3wkFureTONRfpVhZPZAO6FqbwZessbdr5UZr+DUJ5plgtLfy2X
KSuvajOrs8M0hYba2IqqNl5yy4Pj0QOXxUxXZ0nl669i4hg8gfr6Mgbebd4BPmvBC21tpwvfogEX
2WK9jK6zjTxjPJldIEksV/VmiOS4q3zUqqE1nnTa5AeLVgT4gb6aYz+oZzMZHJ990jSEN8UIQcqr
FXLsp5BXONaRo77ZeZTCDszFsdOte5jCdTyJsSs3dIi72DBG68YR1fjVJwFns0x9+mxEdfUxs3xG
fmyKzrnr0aIkgTlVVy6ztL/HvOlPNODnUxf1bN8Ei+zsqCzegs4zn0uve9CSDOm4qWZj16QUDtqa
HtZouKFKFbu+q69Sx3lrXVkC4bm8cUYnkcGOw0apyD6US4aWwx1Gzuljtq/t5dQPk3lQEPYxnaIX
r6dxOeTmWJyD0Sq3GOwb+ipGibHKqG/qsLmlNmo341DKnWuGD6ToUBYMmpZ+ViTE1Fz3Ef2jFFGG
Z4l9lRM1uSy9R2y6wN8aHCbXO7tqrjbMH15x4dJELzQkthYrjDuy3LvNUNJ6l1D+NYYRENLTgeXh
m6LPvPcC+XZpbo5ZmR7MIPpgEmAT+0u5nZmJ3Fbp0GytOT/xZ9LTAgX2S2ZXr22GlpsgCHtfLfmZ
kcdB5sNuiOCYtGVLG8a8T6FyuZHhHbJmwFnsu2xbuVWe1gWHnj0SA8GktMDaiUWXL0E3qfBPaatk
UjTlXWfhNsqh1l/zC4L9963yIV8djD297WGKNnR6TQBEehAOKGlepRkmuevuhLR2he66O6p55gvj
BGPbskdFQWh4n0YrZ2xACPGTY2v/E/tdfjNV/Zu3Tt6dk9fjlQrRt3ZtUJ8M17iz6eRvBi99svB1
xukEn4gjH+bR4DXIzWvJ6O/A0Wj81FmuOHqNT25DjRnKa72TY4C9xx65fp6qdd9jH0Qd+dFWkJt0
mW58ae+N0cCumnavI9FqmKGD6Fp1a7eHZuckdNWwB5RHi5x0+vr5Q2igQZu6+ZhWZrcnmLa6jswL
lp9GFd3zxsgPnaWeOumz0fH/Og05k/bAbW58n4b8EFovVDJAhmt0PVtSDPzXUQYfSh1aaCGZwpEx
iMECKrLCRMY2BDSEgAK1jGenJfc5t2uA2HXjwP9q2jOIwPtlDR6c3FP7ZrX9G1+L8LOnbSomfwl2
YdifeUbVky+rK2xlV51IxVWOMHvR5bVwoIiRCSiTCnkvOX3echzGykfK2ztbZ8oeyK/aqXFaNnLV
OzOycF8yQ5vA6oMMdyO5d133wbCXPSkV4kBiRHY2nT74sixN/hrqKXsih9enjozqV3Ko7Zs8mGv6
X0vg3uS5SsEoSwTbjW/d10ZQbY2UVAuVArIpSjw0oTWIvbEuzt+pUxQfmoLaysyK8EqJKaVva1a7
dNX0rBF5kgbanRgsnVoTvxJFk7rvpAoY569PZmSEB7Ptg4+z5WA2l/QFgLQF28usZpc2y8ntka3D
rC9OorKdQ7fSsw3MoU5anWYZh528+bR25uPSa/dJOWx3OqSjkLL6M73zn2RgZQ8MD+ChVjQyVzsg
+NUc50SQdbZZqvQDHG4mhkWxW5oS+1grNKMN36VXsCyj/zGz/fR6ZQE/O2HDiay7+MOLqLhmAFHs
mFbtNT9NYjKXjtucEUeA56W1lh62vCHZlFtzszrCukV+xFJ/Ebva5JTui6iirancYiBVwyF/gvzF
kwUYGveSMKZPQZThlcg659YvFGAaaJb0WI3s7C5lvxvn8swptNh4y2w8pYy/K44zwvscBPN9VIzR
J9fjXnHiVFlY3ui8A0LOADSfNqpXR/JnTi0vDwV6PR5n5DeJKXvvJeBnvkbkiXyQecd1bnTgckQQ
DojFs2ZHzxejSkheSu9lI3PZ+koLrCpzVQvEmJW7Yf6an9Y1rUiE8MXJb/yN3/bhC1xajb2YdsKt
40z+oTGXKFmIB+PVTMU5z4uXsZ/Hb4OifLArZW7zlSh0Vjl9xWQTKwXDquum8L8on7Vywk8djO5B
mM5+7aBJkdOC+2mS0TaNsIEVXmufasHjOsztsm5M0TczHQbUrjEd6ip6zBnFDh2k9NCZ78Dbhs5w
NMiSKTmTmqj5HwpyqaNi281r7i7QQ1kdho2VSZ/JAbJverWDHVS9QXHoDdhNmM70dIGhCzN2XlPC
aeqtru3cign16/rPYZSqyWfUVHsuGLB5zP2ta6w+RBOmAb7JZj4wbnfIviB5bPliaSuL7tyhfx61
wNRTEDEyF3G58qdCwrxNZYdb05ukuo86i1q0rqMBJ3JkFu0UvGaEPzTyE1FpwhOHuQsGfzxGtZIh
BVIhRdHsOoY3zrxfV8+a0v3kOw3Apl45y7TubCJIivo0+wQ7lhAJ14lAoZhTIxpuIF2RDK9LW/c+
yLO6fcuGDk5XD/PSQYAK276WIeKe0tr0OvWYtmcDslW5jxr7C5suXLC6lJgoy6mIW8RmW7fA3Re4
wNFmmulU0e23tiMtuKm5p0PQP1ui2zLObWPtt7cSY3XZm8a2NBiQu73LgXaFsBa1LYwp1oA45Tf8
OIeW3PYzjybCasJfvF4d0OIx+aa1bk3M1nQfIxh8bbA5Qi7CoZPlVXBfOI1xrQl+jC1Vl4eW4PSk
yfwwHlsEArH2CPWORv8syWQbD2tv8j5dQhDmmp1k9Mf7Qg0OlzPM3Uu4wp9IUpKWnXiYXX+bdj1n
p9kyyttILNVHy0jLZCQpfNe7QdtvZW/4DvgbeMEb07Z4XjNmw/XGoI254mF26VAsfc55mFmogSfM
CaglrKizjzqPCM4pAKgw0Qucl7zAibHJCJw+2fy0m3JkVOICQuBAretnsy2DuMjlfNUP2t/U63Iz
D251/G/2zmNJbuZM17cyMeuBImESCWxRvtm+m643iKaD9x5XPw8onTmsYk1XtNYTkiKkoPhnZSLN
Z17TdqiqZTbGGUazwqtha2VYgIjU2YTjVB2w6xg22GUD752L+YFWuL8vsPW5y/26/UgvC5eNlFgj
ncNbnDIngouh+KVrEwqXzWAg2oxe2bWmaY9RZJo7+rZYNXINoYIZIlkBaLvWzXWti/wqDdN05/aE
tl5Ro0oSdZL6llYM6lEAckHgbukRi2Z6AlZjv2paQMprp+ahWby7rSHQd7TNuqsmMj6Xplse9G4A
AF5PH+1svplkY9MRno16J+LqwRwanvluNq/F3P/CrjynDRMUh1ZZeLU0TnOwrAlvRX18KAa64fT6
prswquxDlLgGKXk5tRvMAMi1lWlqN13TIaIwUNi49wcFyh6GgfmZkg2aPbqo9hpeSavQEmqtxcpZ
waXzn4kV44Nt45ENDqK4r5BltC3RbwAcZw8FaEUCHn+8Sn0NsIZZRBI4CnJbWgBXMDIjVCg1meIs
kbbsZ60PAsqeobqx0ciNiLVn/8ooLWeHTN8wbSAKqN3gd9F1kDTaJgti+VQa6dzB246ZX18jfpND
XVyHdf9VSFV+mhP+igSCQftOp563oS94U9CKus864mE8mqonS6esNwB3WrlRmGypcugo21CmW2ei
jKHxIdYUD7q+zYwKW49qW7tt+60TFmKiVHD3cVeQHGgIXcoRaRhsIKofMSnGh7gL8nUnZLhrBSkI
XADhYfaBp447c/knU/eZjF0mDn3VQELpmBZvsLWe543YJwldsi/RGJqcGL/c+KpsbhGrra9dfv8z
tQ38LsjwX1qbSiVeMOMnmeMw5CVdS45UpcE2ANGzysOw2mhtOO51ytP9oNdXvsxHf+XagfZpEvnM
6kJIb1KMptQ8W7tmrKor3c+KVWtZ3ce2Ifk1k0j/Ycz1r6AhSKaEnMt14Wf9UxnIx0mghN/OKKlP
k+pugHyYh6EFhR7bhBIYo1Hmm4JtZJnpBtDXF7oQqMrOFTiqiSBfpyxAHMcL7ES+2tF1N65xoJix
AwKEY+StsW7nvDjUqUCYVMnubgzAYJlOqu8o3LmfwAxHt6qWcLv9/N6MrHQHlo0whFj7e9m3/TY1
tfq2T8cRW50G64zFSVi2ItgbtEgeBr/9Msb1zkg1eJtEddIJrqwQExHR9cPaz+sDeyt/lOA/DvBH
NH2jSwIYrx6mekvag4oNlqK4mzht9dhqo/DqSuWbMarCfZNkLZNtv2ZGPYIAcsJraqaAi8rQPEwy
Ke9FB4sUdoic0R9XyVbLOs+dFHRwSY/XG4CaLDKstfkNFw1tl9V6EHpFAeDBC9yi+UEpav6eJNK+
os3P453xLGC1WQLRgbrsAwW7i5fer5Zqya2gfJXxwLfhM2WAfGvQfljNYSkPQEqvM4z3PlB3RBEi
s/ZRmzvUf4ab2sYGyRnCvQq16dBWzXgf+1G4eD0Gnx3ijXhTF04awiLXIZWN8DAeJnyyCUhTrtNi
6qPdWDWHjHu0Go2nBQ+Gc1v9sQsqPJjp3n8djPF26kS3T7pqV+c5jQlLPoxiYEeHcq4QbUlFcxPq
fvmtMnIa7Imth3Jl5kaTbG3lxlv+unihgtD0L7Ta53RHEFLuKfzDahS+Vq806BOriWgdsU0qxFd2
AbjpgJmcbnxJXIQvFI1vrSqDHwQW02snXd4ssbSewK9nG7+1N2k3fu7Rz6V3Av8b8xZ6kahoQlK+
LkyZbsC0YrjUSALhycTLZhrTVNyFBWHwVrnhugLNS4pjIMpEzx1CuiG+GUGUb323VT8nM2t4i4tx
TVEzv61EYDz7IHKuVOeTPcUmQqNDpckHv3HQ8YQa7lVU2ryx78F0zcQCK4xA60PicDBlCTncNOPp
KQcOxLaZ9YdCjlh9KzC2q6jwzV3Wmyk/Evzfo6WNTroOooGstY3bPaCQAdToQJ9r1KmSpsIq7lFe
Kj7rvG+eUXIavayqCdI7VJ+ypg82rW51q7w18V8ctQ66rmpWg2b6HyJgoKsmCwswM1zvdJncqyk1
jMcpF/JxqRg9UN+RV0bcVFeTTO3WS7FB26vIdHcpbtsPPa/ac8G8MaCq42RPuFqu8TcqyX/j8dFw
jZfGzpOvcNfQFhia3kHq1lmWJasn/WW2MRXxwijnWeEXkay0cnpp+3r+rCfA2IFH6ogszHX2fbIj
GnK947A/SE+duaOXE6OLS44NNT0oIuuqMwPtGhOD6irWrf46iU3/sz+igkXeJNaiEIrEKU7657ZT
xc6Nm3jlU8LcsxfdVZANIde0BlrFm9Q8Tc0ms80peJVRcVMUULM1DK43wE9c8ozEpsbkQftymXoB
Lg/5gQRzJdRxumT4LFoBGQzjRKAzNanyr25sSW5WRNPU3hC1gpAF27nfZmhsgTeDeIrfno8rXtxV
4sPk1i7NCJpsdg4CM8pyFA/q8ok6/LxP3c6nEiThTNUmxHebQsrtNFT5i1kCpEGMVHIzjWZl3FWJ
+EY/TvVr2ynMrTvWxi3FWsJ/oQgOudZq82tVpeGnQasnLAUK9OIaLdaRphSqvwqIaVq/0MQG7Er7
08ndUDwmVBzX1C/n5zrBs2rAY3yVw45ag/ZELrh66gU4q9QWOM6FtzGA6LJ3H8uOXqYfu+twzp+j
Wr249evsmuVNO1R7J/Q7VMHZ4eDDrA/cjatUpMkVnEZPjj0thZkKMM1fpGC1lspefDXQjUB4zb+e
YlrSdiDJebsPTBigvyHXthU+1AYgpFhMxdaeh3bVFc3KAbXpqcLC5jC/x1KcHoaP9mYb3gZlse2A
nXtjN6KfjiT3ONIPq2ob/Fo3r8Kmtj27ib8CcMzXic1TEUnTkwuwi1rFHojtJsjCD1pfdtvBRfMp
5T8u+s0r+ssHozY9S9N3UQgWZ9BA02aRP2zMJFRPiixwE4fjnQByB7siX+FGh089EBxrKG8j0d32
OHnx2DS/3Dy/n8kkVgbR/ING+7juu4Mh45u0l84a4g6Vc5iYQI2ANgl1HwzOBz1FTwNY0lddpN9M
x7mT8Oj13r7106yC4Kh+mTFoBhgy1mMSZcFDNombMhu/4yE64B5IeWRgtUtT7bKymzcVPIS1E+Xh
VcrThMGwi4F0Tsbb6nb0IZKot5O5B8TuIRKAYxfeBG6IyE2FuGWTA4c2fSjcGWW/YO6uqVZHoCgC
8/ssKb0n2k2Sxw8ZMEavrolgfZrUaF5lLGSAHJhR1CV4s+Yz67Of+vCDXpufUTAqwXBalfpQc4Xs
iPh83hS6T/E4Rqjy1cNnDgKqSnoepV7Ts0Nna6S/0doIYriVtFZjiC2eV6VQOmnumnfkrzq2C9ZE
14cyrWt4JRyMYK0SXdxaBDbUfHXXK7MiBmKR52yEzn/VyszYLPUJj773S2d15q/l/lp1ArNInw5M
fQVo0CWfmonD7sM4rNsbn8bYSGFxsIdDbQ0kdkNl2NadSqeC8K2OwicrwRWe4K6zM8T5XC6vqwbE
MnJktQ1fEo9K8avjPvX+q83EGDldF+3DkkDqq2HkPZIRVVt+eRueckJKBZyy6OVSVKDyCd9NuCd0
lzip3LoQYbA3Wzd8SK20fRz0iuRJkE6M6xEUt4KE3rPiUddRg66ABbT40bn+17wrjDsADBa6cFqa
qt0IP294xKQcwiSoDNECl45EuqnNfow3fTYojPzcPOqAJ4zVNShB/iGTRV2pM3sgI4Ff65uSr/8v
iuf/odX+U8Gc/9+9wTZ1hKn365/UyeUv/BOohm21jss08uwOPL5FkPH/ESdN+x/YVEH/5013iOcX
cuS/TMF05x9YgtmOgHeNwQViB/8DVNPhTdpA21y5MC65Id6DUzsmK0G1c3RQcIAODDSN+J8n+xKw
eIrRrAP81tGMLem7vSHyaXd/rMYZYNoxg5F/LBRP/s04JkrbuFcdA9NCPLONdpCW5yRp9aV1UxL2
vOivQtxbe0+1lFbeHvCYT/h7QNzUJJ4gjgt38rdRwR98wnFWVabmRHoE7aUHhgVnbppQV0luXxIL
/msF4SQhMsT0gBTyIix//sdQFKzjNNdA0XRVkr80+VSuAq0Mn9+ekL7Quf4/uu33jCwaRkvax07C
9+Z4GN2eAi5dnn4zccv7XPlF5BmEIk+GRtob4g/+028Xd1OrM8wtAS/RKx2DL7Q41dbS5/RdjM1/
/h5gkvyLBV5wfse/pzGjoXBJJTHVkQa+wcrXVkXTNq9BZ8QX+JRnvqZlUhiVUA3YS6fC40GeZFkO
RghcmKvuymqgq6QAtUUq1XTvwkKf2asY7+Ldh8S5QNN++fM/vifoEmQPBpSRwiY2r3SYks82HDby
Q624keQp98ksqys6qETptQ6RpxJ6u6L3CGhDi6lbih7fn8KI+w+U/6athVnSuyiGvxff1g02G6IM
8LFPNSwmPvRMfcpG3V8DhY/tLw8uoslvL8WZnW3brIKC14235akmvuABUaEDtEZV9oIen63nRNlx
emHFj/Gi/5wMYjKSywGoLpzj4wWP3KweECwgZAT3TfzZBYfY0Y3vxRTXB8hvGtUlGjn09w3j6e0Z
njtVjkDu3wA5y976LQT+x8c2rHKg9g/GRNSAz7DPsNXeJXRS2175+p0EMA/PqjfkqgPPCw/PrZt9
biu98Tp7KH724E3fv+qLkwJsb9YeIQvzeDkCJ6/sIoGq4GTSfwDeOa5LSlYX7pMzuxx1NBikEIGo
aZ/awmiQ5HKcQ7j3dS3bD9msU62PagvkgS3nrcV5voDQPbOb2K/64rCgeHLc5c//WGrCWFERhCEW
WdfxinUMVhRI5L+xevCfHfDdZMzWKfl2QGAFpxCXrCUhqypnut9ToV0Suz03FzDK+HJay8PmLEDs
P+YyZzBqx6ySeP+V/b1epNEGe76Ldjr8U06ufLIDEOQI+NjKAZB+NIpmzHpKyIx7Nv5aCAYPcuVP
WrEeNE1t3z4IZybkcgjQUzWEjtrLyaWnwFLaGq7zXqawXnfGBFsSeg0XTvoxPv33SUdwh9CFDUd/
8/TaEmOdZa3AbDRr7I57clArJJA25sIsqo2ncIqiVWo6933oXrgwz7wgrk7UzRsCMR+Y6/FSOrJO
K63EiNwaEFguaT5tuxmqj1Hn2oXHann4Tr4aV7JA2Qnui4I6czwUtEpFYo5Sfx8X27Sze5RK8lUo
QDRquQEap5suLOu5j8dbQDuAiIdX4eQCpXPntG3agroFXweGMGvWdBD1C/M6t4QW1zOwfh58Ki7H
8zLsjNLLoDD8yHtzX/hWCBoiq2+HrjPXb+/Gc/tECi6lxVsTHeGTWCewsqG3B82iLWxj2xg4xiET
3bBDEFi/jmkV0qpJ0meYYv1WlJa4MPy5mUrePfS5oFEA5j6eaVG0Vm63BndIRj6vgIre2IDJblId
VeW3Z3pus0g4J5LqHeAreXLucHGdacaBFzbr4Y7a/yOAyHqd1PMv24+vnaC7JE2x/Pbj3akEQZKO
UKSDmAvJw9Gd0uXckBQVLRo/GX3vxDc+RHTTN29P69woi1n1Ep845Dzm8ShjYtGJ80HtRHqZrVXT
GltwReqC3OHf3wnIO0zWRQ5uUTw8GUU21N2DoAQgWlT2UyxC93tH7+xH6kPwf3tCJ85my9W1oM1N
4m6oQwhInOwJoOI1UyWDITZUArVXVFnXZmTO5hpmurxzh77DWh6YD/wx2ZtLn65Hi06vBtGuNauP
Xmaw7qBcALnlHuVdsnnpAr+IRJ/OWzgzlJpjvYPMYZpZ9hXUIcx+Yac0fwq3jm4mkNYJtM1+ML0o
1qofsD+gdEahgESIcBT8BXxy5bMPsSPxkrxDTj2PrCzdFpZo9w1Vj71v6+0vk5fxTkoMcgtnoGlb
lvx0frRhDx9A9FnPYS6J69vUzZttwK/+GmJ5n22MPJLXrtIC5mlXwZUPzTFZs7dVClqy0WhoBBa6
mJ0JaILmdWY5F/TIzmwrHcoXwZogWsQS93hbAaBTURgIEzioNAADlS/OpPuHC5/67xOi68jVcixJ
WJHXOB4kKcOiUTr1yrhPpg+xaSB4XWJZUGXpJeeAMxtYN8mfXAFBjPN4sqniKhJ1IfFQmkf0/xM7
sbFSmyRO8v2UyguvxJlYV+m8f8TznHxSyJNnIgcYUwwpWVSuSvUdZLQOQT4t3ft6LJGNJUDDfFK5
oBv1WriU1x1j+mGGTbQLxiR+gAvcXljqE5+d36eKlURlSvJOmvK0+tAh8dIWxLle2RrpVYuXM8gs
9Cj2WuzmaPLBX7ipJLsNoPvSsR+aYLwFaQDcvCjn1vCCCK9fCvg5yViqQlj2oyOmd1/SfG+EqjAI
c5WkXnO8IwoEIpt8JGzxq8z4BqZ5XFOXlL/I/I2fw6Tbt5C+u5/v34ZkAKQkpuJVP5UwVmEaibCY
WJpCmtd4KuNmKPB4ndtEu6BF+fcjhFo/VYWFF+k6f4sv6XFMkpVLD1p16Alntj0Qvg91VKC1EN+q
ATjN+yfnAPU2sVrjJJ/epqafyYxeBDWTjpZGU0rjE5IQ8Jw7StAX9v25Q0bNCV4nEYUrf6un/hGr
51RPicQaYnW9BDU0aNAEBrO81ipcWd4/LUZA/calQsdZO94oDk8eEjvELXOrD3uVCXZHSvrWArT4
N0ZiL1roG/I2nWqgDnM2LSB64tlJwEricW2pHjvxtiBDvWTBde7aRbiPKhcl7OVqPJ4Whp6uzGkt
eJD9k5tptOYtWbP97e0pnRkFfsUiB7eUys3TbEcPMhBiSPEAIdCzu6ROiv0smuzfmMxiWi5c8H2o
op4W4l0xxI02sB1GahuHPDRQ5YzG9wlN/b7YqOgukQne1Lr4Ld70x6bjIqMMRjsAjEbTP4yuMSHi
7xoXDu5y8ZwEc8hCGpa1VJYp4C4H+49R5CAKiTI9rnGhyaNoZb98vbvXI3VdgE96/5Zb5FKXlxdN
DiQ2jweL526iA8xgPDDmF71QzhZ7n2GHsOT7y1vUU8ngBenGQmU+eYJHS3PseLClp0TgXDfz6Gyd
sOm3b2+4M6tnLlRpFDYNYzlJxxOSyFIU8UxC49DA3Tta3R0gGFlPVYvsU2AOxoWK6e+b5uRzUUaz
7WXnMT9x8o6MbqMmVotiE8jzaKVAV3+WutVe0VyNH+ZSn39gnqI/YVpcQM0Oun4/8PsuhLLnpm0u
54t9iSzjaX4KnXkEo8VtD/Vr3oO+KDcqxsC0bUPwW3477N+/zNwcwkGOfJFKPNk3GWfET2dmHdQC
Op9j2Fv4x+HHFrCxx4WtPbw93pn7nraIMG2Ua10DNvbxZ637kYr472Kx1nRbp3P1td4H9oZ625d/
YyRKaFwntpJUpo9HimJL+NCICJVFaKwGen8rlx7+B1rIw7vrF4qSG2qCPM+/7+HjoUBJaWjycKYr
Yd03Zq4+Abycb2xnvNSqWcoTJ5uUhwu2Fw2mRVfh5LKXIWwkw18aykaf3PMqPDlKw6bMqunUhEi8
rXtR2/uhJz57eznPPADUuSh0LaV+FPpOTv1CvU/osEioqqPzkbfI94w0nC9sjzPbH38iniyUB0lM
nZNTT13DhbjC3eLAvvAcbf6iKqLfQA9/Nv7w/guaIgaXJVUEh1D/JNuuzJnszODOtIMYomLrChBx
aPNOsRg2IFCyC9vk3BLSblnaifS96Okdb5N0nrUlpZPQI6vxEQnjdDd04aUTfW6UpZeNhqKipHb6
uBFspaWRs+/BG39MfBvsY3wxNzg7CCrdDh01h8vyJLnPQPk11QJ1KdJwurHxQLmtha5v3t5z5y4L
Sv+UWJmN+uulyQuz0tFpQoyMbBZ6uW1djYtaNNzjS0rgZyfEJWjSA6Wtu4iS/PlYh1ZrE5sR0M+l
H5Mqj+513GnyggHXckhOjy9RPAUeWnIUWk9uWxhgCXEtO2CMimgfoJS1cRpVbHtzng/ocsi10srr
WgxswsK+WCY5MzrRG+EB7xb3x8kcg0ifgk70HOEsEZ9SuLWvEazEuxy9yHenEA5hDzoty1Wv/kpa
BNBk+B6ScBE1IaCIUf8UFl26G6FqXXgx/74SGYoevE4pbrl/T14U8CXhHMmZsrXWw50dTIlIWFXJ
VySGFPJZS8UcE4Klb7h9e3ueGZm8hYCYC4RNeirfX1fzbGtoPXm4CPi7hCT4KSmk85EcFCwdoMxo
Q7QXrefJoJXz9th/H41FOYfoC3VWOirqZNZunsYT4Cbc5aDBrJbEbN8mcXBAE36+MNTfRwM/VoIR
LKdMPB30k7Pu+04tC4u6ltI6dZ/kQ4u6fP/+94Xkgr4T7VKdM396bVFpLWN4hYDLpsBdyUlilQSL
b/32sp2ZC1LY9EsJCjjrv6swf8TkThFOXMyE42Cx270N9s8zgRlt3h7lzMdh63OL0HwnbT/tpEi7
yEy9RG7Ez2axMRH+AXCN8VvTWPOFIs3yIB7fKK4pDAS1qbwtBYmTG2UKjSEbKJajJSvz1xRRsRtU
TLtXCwDr3ZCU6bYPDf3dDxmD0pnkMaNbw+V8fFn6gXIB1I1UOgM/eEGAL/LyXgu+vb2KZ74VYQa4
FFSnHcTETq4rqHVWpIyZHUEavW1mJDvpDE3v3xGMwpVM+kTOdzpKWSBQGbeMUufxQkTBTb7J0vnC
KOd2BHVLUrOlvUqD5njFGpYnRKwGf5mhnzeULecV+tTzisrPRYe6c2MtiSBO8BTvALQdjzXQOpsm
CmWgYovFZLQQ+QbGategA+zqB4QD5NdogHnV6BpO3YOR/SBVdV2vGq16l2phCv0gmO8GMebbQU7W
u+vEy22N6QaIAG5O5yQMqm1EDkbiZaTxumxvFQp8rY4t6du75+9IklE4DxR86JmymMerEKCjAaGU
MxiowP5sKpVfJQhLwAcWIV7OuhVd+MRntqtFR9tYuipk4aclwclp3aCs+MRlYIubIcU6Axmq6UJX
5dwoBENLQYGsDXnu42kZWtt2c2SbXoLC4kd+xhdIVZdO3pli9HIRS3eB2lDD0k/C8JEtMyHTxQEv
SusGx0P7YM95+dQAD008FQX55yxJyhUmPcVNglLEjzkJu2Q99HFzIxVaGm9/zDNbmkrDAhej9kSJ
92TLTLWDOiQvoReQXEIoVxHOYFX7ZLXzJdPpM0Px+FC7W64DNMNOTqqV4k1SGwA84qwN77K4Sa/t
KW22w+zXFw7CuaEoQ4FHASpISnUylFmo/J99uKpwoMPaebObYr9a9z16he8/DnKJ0ykGEpRR5jje
N5hzTD5oGKobul/vK6QCbkNNueuot7VtM0WXurRn9imNUwqt3HlLWnjyxVyLDMTRM4uqvC83cREh
eyem+p1hJmuG+wo9U5PiBXXWk1kNLWBgVTPK1NEIqmAQrwVKLM9xqr0XSGgi3rJAFCj386mM0y1o
T/T+miSl603rbqUlAsmLBh/htzf6iRkTm5thKAUjUEBvwQaIc/yd8raZgYMzjIPMsszkLoHqbkbY
Zo1QlGq1mV18yxPckWWsb13L/zjDwJ2Dep0ZxbtXl9/CE09VHpEg67SCYqTwnoWigyvztFiZgWXw
zLfODoJy+87LcwHKsb5UUYBm2Fyfx9Me7LxNsghYhpOV8ZWLdusHjMQu9fNPN+UyCr0Guq2/2+zW
SUQB07nK4Dqg/9XY44sup+ZzZeVf3v6EZwZhS9pIXhKQ4fRwMshUdWHZoTXkZa5abD3hDFsyem/Y
sriacC/Dn3CpkjLY8YLZ5dDmmAtbXmI61cYmrv2AKF1y6bNYp8/oMg5IBJPMisuX/u7xOAZeGWjt
LHKDIJ6/o1OZvfSZSiE8FQrdL0OVv9rSHT8mpe++moNevaIiEdMXGzC290IwbD3CilleI0Wtpnsu
PFntxZCqq7QfhXpOsqlMkCBHGGgX+Zl2COaiDCBmle19h/bMiEYD/aADMXB+necx2nj22JvfpzTR
5k0UTNo+7wuMeBftDchhHJWG4pgwms2Y1bgr1MZQXYdyQH+8ssP2q1n7xHlZOnbBHpk8FEV4Q3AF
rRvttenQB/L6PoshURh2JLc55B3YkEgOTwHMGA3ie0FQGtyNbpfcppOaPvWWXnQoaBXIH3Fwm20K
6wMvSQhxaM6Jaa4Pwkor3xuLLPtctF345ExROUGQndHMqCvzGRaV/loOBtw+lVZw/hs8tLMdWtEB
+nRw6m4ICJKXAfrnCCN/tHQ4wqOO1k/sc++FkVHEhzgJU2NVE9kFOx+zjnJrOqOreYllzOhq6DiY
wUmyc2ddotDcw0attOBjWA0QGWq7RNcxcPv0QzbSyEfnO0JAxa86CG6lptXlyrar4bUUpf4JYeeq
XyVoHlTenOfusyVHuzmETTF/D1HCI4B2x85Ycb3VDzJMk3sLyU64Kv6YfSFsiRKoVnUBraVGONZr
k1JVaCTWA0alTlrdGJppfTIKxB8wlLeTT4L/zj5vEclotMSoAYw7Ff7xbdzX6971uf5joM0ocmcz
uu3FDBZ7oWkP2DCI8rcehWF/8+Pc+NT7UV3sgy7n/9GrYmHJKFn9yAPcNG6AV83JKjM18zkQiRg3
Rhb7n1HNhBSl9DJ8VH3n3KM2Zx7iqXMPUWjVVwKd/JUJds4bIBO8TJpvf6KEj3grOFQsPjSzRXHI
n03csfuoGqqVGfcaNu9Kz8ZdQ2XjBzJ2SbQus2FksztOpHEJ1to33rbkSyJ8RB2h0sH9c4B8jGgr
h8NjLfsZb+2SiNNrVFVlV1TPgsmz9aU8RvYLe2wKevWpb9Cc8Gb+/ve+H9NsN/vOeA0/uG5wzXDj
fSrKFA6wYcV87riGBoRU//gDcXP1bWiB92ziUfg1ujhx+Hmk2JCvfRQn7lEytWCGiaKGhKvj+JHD
qCytxTi47MIN7Yr5unaibLwDR2G/hnUk0/Xg5hKllsRuUWyHV47YVJU79jXCivFwJ5vaNJ8RhEbE
3namgMOAot/iUR9n5jq13aHGijFROfZAQ/M1XFpUO/gTkQEoR/b+19hsRHYTzSF+r71WJ19qy8EA
PhgrOa/yKpo+p82EaoSXJ0XsvFSzNm91NxqL69zOkmFfAj/EP5xe1tc6nMOCzTHhUdW2ea8jWliG
DYoVff2lE2P/GOgSfRuXtTjkuD5FIPsaJ7oqZWfM61YPFBpL5SJEKSzCZ/A66UjwBeMDj4oaYSDP
yOsWEMWM7P21DEWm7+Ooy6+Lqs7QjWpjPt6cWi9ZZmOuazvNS9mi9Lh2zEoiLtqXC4apLL+W/dS4
WxOPSndjIiHqkFbVSb0KoNbexcg2ytUoGjhd4Ef5Qwm741OIh8N9DxEVbm5rzB2k0xRd+Cle9Oa1
oZa/UrfYBpZKX/XICu4TVBkNL8pQYdlBQ2VNApSLXG8iPUjRMQmtcY0VTYHrrjsi5wDfybxrswpt
pzadh2LlTga2ARggwYJuQfwG+0w16RRsxrbsDKjhThrEK0QLhmfMP/uHAAcGmCdh7VifKqufMHaX
rf7i65b+UndcBVedLkfzFQ1cIqpD75u0OnF28W8mzu+wQrnK+KrpfZ9z/0dIvAH7TCQ0TpncU09j
b1Zm3URYNyAP7/W6kyGS6aaQoxVCnIAskg7N9YbsBhqd6yYbdNan29qde0QYesLRVYFixYiWSm7d
apFfPkezEokHGk7JKxul2p9AuOYKmxxzeEpQeoyKz12eVuGhamvrY5atS5S3rjphZr+moEYREfun
+SpJ+mH2cteHs7E0mowNR6PpVh35POxTXSOfdbEFiFa9qSdXiGm52I3nhnOQrSZ0ZDsr8TIgBWit
kQZ0vmkh8H3mN6Y/S8s3Wi+Qo4HfDsVuWJh4+iQbtHGmVw0LzI+wE9vMG9A9sDYBB4paeJrCq57R
E2IDZ2lkb8Afq8c5omuuOh0KIbh8H+0ykSCAJHB78KwgntwN9nRYjgxd0e0csDg5LNaK3GPOuugQ
tTD9t2aFBANN8RBWLeuqh4sFRjZ6w4iaZzUk0UOrR8O84Qmr0RJyJrnv3cp9ckSSBXxILLU9Qf8J
3+iAK2NjceU9lGOko/+adCUminDiOfuumhGWE8gSIkbZa145Vx0uE3HoPsx+P1poCFfVbZeO9W0H
BRzqJTJLGwEYHm+ForHv2egz2lg5D/x33QxD7KGp4vdIRgL1u2nGpPDvZl8f0BtCvlr9QrkUa5wO
GSVxp4ONjTcNPBPrZYR0nu7Y1qq9E4hccXfo7NIbww5jAyi8HaKwZDXcfZFtd9M2jHzL/tIYyYgw
SaehWmCgTMUpbGY4shrSgfqj6w4SXbjED40DKU/RHcJZpeVWDyPkx/y4CQZECdLhtS7boUOrvzMf
y9n3fQxHstBy9kU6osTqK5+tSkYs86+o5Ju/3g6IT9NcQkhSNLACNPFJ107bXriHIRg9TZAZpqFA
5TiTq8QKkjtlD8H920Mt2dGf1dDfQ+lLZQlA2NJ5OI5WNVMHN2LOlqeAmvIu2Yht1SZ73WrdcVvb
fncVBY1xaMoJ36qmyzdvj392qoAWKPAtQMhTDMGQ4OkdZg1pDHZc26qV5scKZXPEF+vqQtvjrzSD
VaUbT0qPKJVDQHs81TDJC2NywCYXPg1g1AynHVrZ4ztLFCwoHH5LwACivQLY7XgUzRa5rwZeLqMp
kk2siL66DvGjshXVhdT3zLcDz7nUC4Ax0W04qYbMwknndgbDmyZIKRiZCUJWRtGEQ4Vt3nKRRdt4
LsObDuX3q0H6zve3v925Bf3dzAHyYFAAOhm/ijWVE8KBK8dkcTdNaOIMkjbq26Oc2yFwX6hawB8C
gnSS36MeN5NJofym1UW5sZAx31iKwGIafPfdO4TiPM0MOhBAqf5KEXEN6pI6d4B2RG68mekK3NiN
dH6+PaG/l20ZBXIDLxvVJf0kc9eRPUJn3mKHRICrjd4Z1wMGfheW7e+6CG4FQLzRMLJg4lJEP96I
UYSxlwoYRmvS4Y78W23MFAE+ngPEb+umdNDqGrEemfrx1s50pDKnJNFwtouHA7ZmPYXmIKK9iubF
2wuwHIHjO4dOPlbn9I1BZVBIPv5l2VQ1Fs5WyGvNtngNeqltBQ/wtvMJ0R2Iaq1nd+ElIMi5ZUf8
m9IaKGggGSf5v+9OXcGTutx0eo70SUEQj5bThfvs7CgQ72jJ0eu3TxtZY9INLTen5XV55mybDD0Q
MV5qWPxdYoCgSmEGIjXUI6ZzvIA8aBEClbwPgPjxdGn17kteID2mN0jPFZk+/nNS/0eD/8+FGPa/
0+C39c/8e/gfSHq/5q9HZHj+2r9shKX+D7gui0yMxa0BGYsd8S8bYWn9A8wWVS0QQEC46Q78Dx1e
/kMB+FmoxnRwXSibnIF/+bYYsOsF3TtoQgthl5bte/jwqLgfnbalIvobN0Ep22KnEE0cb5aq/W/2
zmQ3cizN0q+SqP1NcB6Arl6QtNkkmUaXa0NILonzfHk5PH1/FhHZyIjqqupaFNCLBiIC8HCXy2RG
8v7DOefTjaIjkDToklgVh1Gs0C4Wy2sxLQ4Fx+Fi9NoQGqU9lwCmuomBT2qNu0kWTeTF6soPnJcp
I/Kra8B6NRpFZ2Imyc7GrWBtTZOErCyX8pozvE77htR4azP0i+cHGVk5pIiMCf3sohMGK/s0uWNw
1GTMWixsvkkrBbEORpsS/q6vqx6R0S8OzdQTeOIN1Ytqq6wJ8riV9n51Y2sOVV8RclhVY6ztrGUQ
7a7PR+YQQ0yw3eM4684ROwqBxbz5/U+ZyVSGOh3lfdfM5r2TFKragyTMPwuxdA9kaxQ/YTypCV9s
2r0mhnTHa9eai1uYAfN+0swOokPaLV8MjDU4nV7jYswx0lcWS94DWA9WrBUqAuNsQUDEwrLWa4x5
3Lae6YWAplosTD06X1F96kbsVC9aIh3vhRg3eDaxsJx04+nKfFIEGtlh4rpC0ubaY806XIF7ks6c
jcG4XFsv8v2c7KJVCVmIBUhUirbKHPkUU8V62UOC090UQ0oCpuyLtd+NwBVYpqdJd0R/0n0a2hWn
qMHFIjbPXTySW3KyOILiykMgaHdtbqtx6mG35JR7R/zyswzGluj2I1mQUxJgaO5Ag1WOsHcElhZ3
datoDNk3ECPY4WtPSS+r5Wfqz0Z/HotExAdqk/510YT3XhuT9emkNex5BIzLiwVm8EeJiJmfxqur
bmO0ljMGswQPEZiVP7qg6KZhAKxItMSN5XbWV1J3NYpqThGdop/0Rw19zpyTi2eCwJFzbZehqMyV
ZMuR95a5Ulbc6CkIjmsGtGVuh7IdnQfXbYmT0ajYDjSOCb3g7DLIo63A41W6XZI+9Uw9coXSfiEp
pmupokNlj+1rX2vM0JI+mT+MJvVigDJzNkQoCPrXqoNANHe9nIO+crx7GBcNSYuMJqp7XbYJ9aDf
TOJgMer47sl8zY7lkKfpu+wXySxCj033RKQ3tPtq0WUc4acYyBIjfive1lUlYKARo8bcbZ1rBxFe
mZP8W6bSZ0BXxwSlDx17AKQtSb5bCcd61Won/QKJAjCUEVsLsBahZBMwOyK8e03NZj/bSX0v196a
t2bZsb9YCq538gislcqVQ9PbtHMNIDXLoTtCOfStb1EkLePaHF5cBKiXVE5HpfU7VvKOgFzL7B+L
yWS8lZo9yXcANlje10SndTdj2sjrrLCNGUID/SQOvzHG49TPWNaZ3iRb3Wi1bD+LmpEukVZ9lJaa
ul+bLn6FEwwrkcbOg2wwYC5kMSSfyr6CvoiOq3hKrqTNQBmz+wOSCelTsjQu2iL6mxx3G+HWzgg0
FlzUGLFrb+CiVtXkhF1K781N2zlvPCGzH74c5vfYXjzv4PljQuo+wAx4LzN5CmEMzfJu8oRKNw4G
RMZBxDlclrLV0SsQBWSFFbVUjQsfOUi4CtsnbxjVCcMogokZWua1u09Wh/wvcsSGaxznOCvgj/AW
A1N5kuybTLl/uCz+O85x9dVfQ1r/dvPeDn/bjvXnu8ya+n9cv9WvpiV2KEnl//zzL4fff518NVf4
2Z9+sWH6LZf78atfHr6GseRLf6fFX//k/+1v/u3rt7/laWm//vVffgG944Z4+Ep4Wf98NHMP/kdH
OgyIz0b96TD/7St+P81N7e84STFT0I4SI3ClnP1+lhsOpzz/ExUPKgLqVr7JH8k2lvf3a6vHVgkv
NoWtR2H5x1EOnY2igNMcc5+JtZ7f+scPfvm9IOY9+/2N+OPX/0yyB/b257OcWYB+3eazKtN0Knp8
Mn85y3n6jQzRMxC2/Vl4DEI31rAQbVh05MdNCgLUzmyTizAsL9ByV99kxahCd3LkHT1iRRJx5mjD
FqCX14SFl0pjf7W7/iCl1t/wF36avc3wSHI4aAPnte8mXpQMs/2i6TO807499VYTv+bEqOwWQt0e
VlXD3aqtG9sRJAMWyXDUBm/k2Se+jXaab3RneXSG9jM2LGVuMw1zHvM6ORGNDARDZ2XSrdYxBUoE
DsYYn9emSm4tOx4iF9OCdiGDr6iZWamsICs0NvBOdJOQvxqFoexpJLQbKgjq3n3WLQWvsKyeVKO/
pY3vzSwTcpYiaTKZPB26mNR80ry0vU6iYxtAhRlDI7EbEhNXssSvOpsbZXQvcqkE4aMgJB/aZkjW
jZrteAxZ/1tYUOfsoJP0DI0sdxgpF11yxzbl2ahS4wcOZ+vMbofY28nX+U1iVimWap/sw6G7slhH
zqOiJzVSvZfFAh6EGC21GXk83xF1T7yDO8dkFhVzfMcp3n54BSCiysJGO7eOtZe2iO+S2kxhVSa+
/WxzxBh7QTyQ2MALmp98odv3A3lcZSBtW/+lYYyNnIUPJ7BENxxj0CJhTXwfvA1cke7Vsja+22wo
z+kg7KOyEh7admeTuOtbOYFvrfqV2n1xIFWXio5E37citv3ASwqdeUPvkhBDLXBSsrBPZJ+LO/ZT
zgiCLFYnd7pyiqian+Prix9h2shkYD45LAVB1YbhPCz+pUkaVjFtrfyokHb+ZvRDGpIiGZZDYdwU
akZl7LZddh5yn2NB9QVQb2cKl9UiklXgzrVqwmMSmqK9QoAdGBruLhh1YxAPmb+V/TyQI9TAJa3G
09x4PxJHNhHjdNDTWgMHqJ62YsrGrd1bGJvQZ5MCR7GA5KuBhj61k73ziXaPeO67zFbdsMYk3Dv5
1roiir0BFiCh2/dxbNwTLYNfaSbprkfaVBZuvilWckEbr1bBFakRMef+mcyrEWUNV0NK3uSuxcMQ
Mbffrixt0FphKqHwJuyU8U40cxgeWggzk4yPfsEyp7YPpLlWgSZZRZiohkm3kPLodVaycUyizaVx
Takmo95OF0AOHrMnOZZGVOLQ3lPov+hwdiw2GQHHZ7lBswS6RwCGzyqxsEsZWvLlHTi3bZmwVuCH
4ENeTsJr7pC+3C1zfI6b2AsaJWFHgPpOWOqheQ3Irnz2Sdp5nggROUzs1gqlPwOJdM6qcwiDZudB
4cS0vnRtGaZm9r3mBJ/33vSxtq6zLVX/bPSkt/QdkbVu+nrdsd40HYHFQbVSCvQIHgLku/cpcIJL
3S3LIakAcZdIHhkEg9hTwJITaseEkRHstBbdaic87QX9F3dgXdvPRElXit7DDQ2WbeHA7fZtxzW6
EGgVEiwHppt9RYb+FIGer8PJLtW2HZoqmuLsdl251UNuXuJCYW5bVO+LKp+XtTUKSk7sn4EHwebu
WjBJvTiD3I2RRIEqC4bK3pAJiaobWrk5GverEuu9wOZAGHjyNU5tQ2S5Pe2Fnjm7UnMEa0nDafdt
4i63esZkGtqtc+qabl+25PsiJ/A2o9GMzQ3Df1MLai74F7t11pKFRlk8SjebO5I6ZuAiNcm527xy
sR93lr5h6Znfc6EYLQZP46elLd6h4eLeYN637qthyPjUZesdJTCvl1aUMQ/KlEft1uYpCtusZWrl
sRUPDIGfDQdiqWubqe/n3cQiJGi5N/BypvqhtMjuk+tccrkvyDsANVGAysF5T5I03q6s/TZwym1w
fT4cGG9l9eU2bEgtURnpZrD1USNIt6mvjIRqpyFC2KCGiDn4xiRQUKhu287HA1vNAwy2Yn1IlLDO
REfHG1/jIdeqKTk3rMKjpLfGNmwsYT5kqXvdmE+ZZUfIs7M3B97KXTeP/lazq+KGIPA4ZDtAwPtq
3wxF/zotB3WNpLSdfm/q9SZtnOymdZxLM3bNpsdHAmdEradCGOWdRyIRV2Dcs+4G+BuVBV1h51hV
5AGgiIwkd+S25lol9zDsOyl+1HEiCOIamkvJsnTLBi2+rAPPs8yswWGbkTFKRKBOcybigmu1qu8q
dtSb3qrau7GFSaVEZBKQrZUlx50QEeu1BA6hMjcLlKhzbHT5th5HspHyoYPoI4/OUCYPEEQDBhaP
2Zx8ZEBGSW5XYj+4QGDseSDIcbVVhSEg98tNmxpX+E8aLml7y/DjgoaoPZqlJQ8wJq3HvOy+h0L/
VrrenFuhml/LOtaRq3fENeK+9uaURPHC2RP8bjx0gh+ameP6SArLSHCATM9JXQvQB4ax9528Ortm
o13YN+dHhB3joSx5440q6e7yumovotR47UOlf+ge+eVNTS6z1rCFREhzk7n+E4iE5qehE/ztDGS8
NKPx0gv0HVbTcn5l+ULsrWVzS6TxfkTwyrOl7e67sU8eyzVPXpZ5+B4zDhpjIkl2Jg71NmuLbpv6
BsgheuVAOs6DmtvrXzmme5Yc2c6RFQAv064ORs4yr0nzPGpn0R87SYBrZw3DTW2nZ5OegCgdpC3s
yd47+tInd7aH+6KY2pMD5JKbv14PWku1VOv5dAOxtdp4PA2PvQu1lU8JzE696DyzZ8M7xxYtWavN
cHLc/Ix6DLQIcQ0Hp6jUAYhJ+Wu4zl2bYiHyQ5+eATG95Alg696cjkonRXMgZ/PiqnjeZJIMepnW
7vM0+dNdTVV8l5b1s+6R6cmQNUqtdQhQbwAJWuJsoyWq2Tea35x6niuPnpfMJ/agA/vSZG5CZg/2
EOD/zH52tIV6BJLEsnfkULcn4cf1o5RCbOylwIxSmY5xanUENRFDjOnEnVS2keM05Xtha2lGupL/
vvZ+86pPGhGvxupNB1mmaiMAi79PyiTBP1+G8a0aEvvBmVfuPjk3L1VlWxeUKF7gpPZwJJ/veZEg
tDAglifd48HYz6l274Odk0E7pNSXS5r8nJxUfRdzQhRzvmhR662cp61PeDs5It1+9ebpuyUK+EHp
tXsqujzbxfAh4c+M1Wfljt2RYV/6vSbOV87YKqwnkrR7gmK3yVLIs5ZMzoM0bblxefSH4FIMPJ6i
t8EPmHESlo0w9oulRjNYbe9K7HIaETml7SLbvH7g+cRTUDOhzC0WGACYif4WJjOEWmn3dOOgA/ND
bHvzidQH8+gO6S0DpX7PHuXK6LjqcRq5bltVmLdr3xm/wMzZvKKmeqrlOnxzk9SSab2WbrPOJXBK
IoQ+Ov38Y27cMCf9+4tlb421zXReJASAE9dfe0F99ZG7KjnMCfVC7hLCLAANRB0gRURM9vjc+k25
BSfyE/w8EwHdx+CqVJSk3nOilmvQywFL2NF2lAen1Y13qTGA75rGqF6LczUaHe+gNjxBKHrsZBOi
6rvhwKP5MKx7l+1FG5dn5SKPQFg02Z/z+lsONEY/KCp6/GuNU2c318Ol9gi679z1vfHELYK4PkiJ
sd+2udC2FnVlCCwnCztD3whroMY23M3AUq+u+h1lSHYg2P6mz81257kjDjUOk9ChqW6H4ZWByiHO
RANV3k02ohB4XSX3H1mPXaQtxlEseh2VaBDuYoV6bR61MkrdhTgbyGwoRvxhC9fJ32eOyiOooPBF
zfnDhLAU2FNdY/emxxjskpey6r8QsPXhovsRQpZ6k42O3HmWG5rztOk0e9nC/LmvtWLcaG5aIPCP
v/W8PXZp4h9ieolQLGb1mK5dfFgm3YOlcxXKoq89ymJgfsvS7Ti2U0IAeyZ4riGCAZXcIv6L403p
Ttne1sVRzFzlZhG3e2Wv9RnQPdQY20YDp/UfesrmQs/hPRTECvUocyJjnYoz2CAVdi6Ny1x5aJkg
SDvhIqd35L/5TSWEeccD+Uctu/4RfHW8MyTIW0ZV5dFdrP26ktLPH+JcLyWScKrkc8t7HgAHqY4J
4UOeBrymd+fLOECUbSbrqcTpw3Xt73vfjRrUkIRgHKq4S6O4z+dtV/gvkqeKj1jorPdLRiMGf8lG
2gg0Mxk3rQ0yojfnq9hd8BhtxjyySRfat379ITpH8i4D2AId4J11w4rvPG/56TlptWcrdHTjCS6K
ueHkF2l6Yy9kMWYDeEuaJjecZmCjKBrC1THTjS30ddtbQF9mKn80On6/L5f22TKBrVSdmPb+ILee
jxEdqET55ic3GRrJPmidyeM7KXWqiwUtkQNhEvKODEs/fuCoV1voKGed2BJYVorzJiYwko8EOCHz
RLFB0MhHWj/bXc5Jh0yJUqXbkztvbbRp3EI93E4Of87Qq11pFsu2L8yXMkdDJ/OpOCSEm57EKCca
Txs6W2FwNlJouD1UW304zqTYG4WbblzwHSg1V6pvv3wCTroRGtV+XBF4r+BXWjEJ8QOqkg2pZceM
1ItITPARNKMvom4xYLiIMd2trAKC2eLF8+Q/GEYKj0LWx3zBIU04PTuEegCNlPekzer1dWTX74t1
dPdpJZv9kg/xnm2z5PktQHIuLDxKl5IZ7UNSL4d8LhyGd9CnMpF/sj28DNaW8L/8ktgA4qcOKGcx
yNe+1UVoVuZbx88Wgd5xYBKS0eJXdwidoD9dJxM2o3tDP/i5FnV6zBncvhaOYm1RvRV5S1qI0ezR
7THMUW3IDPcTsdGbcA3Fl9AQGxUQ16YzwoZWomDwvdg30+jfZp7zw5y9j/iKHkNiV0al7ZywOjIU
zeebidSL0Cd6N3AWQEiUJzTe/XowW+5K0eYwjLkhojTV5lOuz3Krys4MNMMD1OGDyBXjSH56gkjZ
spsl5PBow3VEt0Z7W51STVsiEEv30kF/mUt1q4MScQ2w3343PZIIZ204whTNJaFePqYNBFhTUDQg
7Gzl3fPpDEBOoY0ujE9GvOUb5saH1bE3heVbqEqlZIwA44Ips0VRker7tGnQOLuLpJl11Ct3xG2W
lEEzj3tpkKY0Gf5KYdmaxNl7LlMb2W1iVaswr4ZTKV9gtBQ4SIbpYjC+4om39hEK5VMZ29exMHnt
Wres+EQrEXQGZEZ0qH4kUkFRM/T0K60oANGZUEAWntC1Nhz1rvM2S1700Sw64h+Hu6qd7pJypPnj
9PQ6mGVeNYUxUpFjFncky0/zbxO7kyoBZPgjtPeExy9rxafMNG5SxjYIyplZCzWJYF26JZSpDk9L
W7N91wGU75d5edDt+K7sOYoXf58OXvvRGmTzG91S30DFy/ckSXzLppRh3mn5scODFEG5YTgh+Gla
+qyAy+a7LlZGQGX9S6UTLUbOe5VJSxx11NzHiiULsxXxS9d0Hk6AjKEqkKWAlpWs98aodpALjRCD
MfB4Rx/w7g1U/pmc7+JV8yN/IliYZqO4oXy/dqLmI9/z3vPGLShFeQPxSDDySBSM9I73Ys7b0NSN
J7eN8Yhxbjf2r7gbYEiJh4pOHBNL9mBPAyNHrXzoU2me8GEcFlgGXlOzFK+qIzTvbWInLyw+PrVK
FluIcwDCVvAVpWLzZ8Hx3piIEmjfHGc3JMTtDz+cbLG2qZE/zk47RKtTXTpv+Si99stOG3A50tHC
NDXqIG87L9R1jlJ72GFoY5O03jbVfE50dz9AIeus6R2KwdXYPKndkswKEFquhSoFLl1Ya72F18i6
iqY3QNr309RFvbMMcRlS761cDAIivZyJDBigtr2QMTMj7/RluNYd46Rx+VYdow0CNdjjVdP7Ul6R
3TMi3z5jJ+jHGcRGyiJjjtdd1SxuhE1u2WcYmLejSt5LE3RaOqeBYXXHvjd3bW4UobJghyHMdsOR
QzyotOR+yApORU/8BObyxnr1wtjZinq3zCLiXbaISKLFS2RgYBjEI3ovpHph6DAFdtsCRYQYGFgO
SnLXiZG/EDUelmuBEXyp76RCduv+WJrmu487HjHAxZF4VhffqbMwMdzyQnItizS97HapxSxlNZKI
GfAYaMuwa1pohKQU+Vtn0Wkg6CnTnnxjAV46kzdA+LJAL7qv2ZAvST9sQRu+L1UxwNX26IUslJ52
5u57Zi2RyZgr5JDuoqGs1hAx7V2ZzW/s9z/GhW5zHt2Hwselrwie4wJFtTIlSgbCp24sXaaTMRJ4
wChyuzQcXV5uH2Qi5nDV+wfvCutNtS7ZkNWQB2UuH0sGKaFfG81mWdh9CmT6TDC7MZx1xr7xNfq0
j1HAO2X3LCbtrUDeDZ4wM59Ks32hJ/Mj9pkuSer5bdeIx2a13pBg/3JrKBu634UOHIVAX2C6Y82I
w/YqSlOm+4mqYQo82VYgRvMtqdV3ziLLaE6cLGIgnZFmW98LvpChrRFHbVHtYq5m6NIMQB2C4QEr
g/Kuc7hr1pxstGXRN2Zf2BTihRaaq0i44lF6Q1biuunEpxU3LronGwqah/bINdELA30aQlUzLCF5
6UdhWJzwJm03nY/Rdt+WmCyedch1hqorwypmiphoYj8yKKVZ5HHnG5GVSET7yI3ClqCUbZqzBx3Q
cgfL4nfMb8W3m8Pb6oovD9AYjqpLPBeH3h3fE28BGL+aL5hUmtAyU0SfCGyB/Y6zPJUDtxxb+jnU
gNWEDcf8XdE08Z7Yb/5fDfe8UtzDbpUiQNU8Ur0ZUIV23tg48uspdOfigZFEMEqeN1Z7yJfeeUnH
/kSL9UHvPO0y7axmtUv9/pIl1vNcLNZJqeQ6HY6PM4XzUH4tevYLt/8R4ujrCDYU01Bm+D+8anxT
Fv6JSvZN5Lqre9QhtyWNFcMEI/7I4uETpstY7Aptwc5DUE00uPVe99bdLJ0XVKEfUuov0JTSPeuj
iHfL26+smEXz5VE/tWCVE7Mkp7Nf3mSPSaPKjVcaxYo9BawdQuc8WFv01zKp+5BrHzaxeRyc9lfL
kcdGtpiPHkurXaEb9sHqJoOkVt/eO/qEXVq1MKKp8rqqv1+gOhFr/ORN5j0S6FeEY17QFqLZGJpk
D9FS5tj2+plqsoOaIvgcxjevaVToqVFDgR43IYmJxSbN7JQPcHG28+p1ROIA/mN6fppL/2SZ/rkm
bTvM3PVns4oJkC6EW8QbUHncipUt+/Uvd50wusR9igDWvkO3mmPFKe7nUbJ6sfRAHxPIV9alGq3L
nCcXCrx5owbCcBB0Q6Wy72Rjokq3sy4YNKTVpXKWAF4DoD5KiUDkQ0bxQw1mT/q9GrFyVy5osCnN
oxEdgR1TDmm1v3Cy4FBLB3y8szOVoeYN/kPKNIIx9tTcNVrHphN903/Hhrj9YibTf31JVsR/XgT/
/v3+95r4/4298DXT/N9Xeu3Svyi8rn/8952w/nf9GlqOugTVJo6+q274D4GX+XfD9gjZ8bAjQ7r8
LX34H7wTvgz3NUZAQi2QHF+30v/YCv/dRTCBxx4zIokQ+Iv/K1thPFV/Fni5DqxP/kVwaPNKCe76
81IYYKEqU/89bRuPFWp7pWA6jWMQvmtm4plxjjg3fsnTQDnJpIegLNVKfXidIJPw0h6qlFaESbGu
KEiywXiPp1XZ5OBVVAP62ucihIJ9NXZ00Ig2tlll6i4mLV4dCcn14beR5jnrxIIgazgNUJeK85Is
1Lh1hz3jFCuD+oCVoIwyanU/HP2Wv82s81w7lGR4qqOZ2ENI6mkun4Tr6vcpAmYZDVL74jxuk7NY
5Khzqs5pvmOD1f2A78Y9z17elSdiYNtiv+aUr+/lsi7a7Uqyd7v3fCUGkqp4EAFxMscmzA1dfXu9
5nYbP8+Udmhy+u39CFWojdyGSFEYbMoTeycubEy7aakiZuDWrnWVGjfe6sqrvaWmT+eBWScbuyQ5
CpfJyI0OM9c5z9lkDgHWKvur1mtxwtPiGIEozcUhviKn1XERdj0jbLNYcQx6e8SVn7NMbZVPn110
s7ZRY9rhFs2qdy03FMIT5tq7hIHiGNjJUj3467RCsy/9FO9YahXPFAj5l5VUSRMJ6qCbVvOqe9RN
I+qmFSclpj6KofO8JoJ5GYjIr7GLOzhrgyOeRSzThL/NQwPoTwhWeJdYze3SpsvsUPNBLgtHL/Rt
HfsxvllpyQ8rt+KrEjB3HzUGOcweMyMWUZwgSAr9xlCAwdzKjfdq8V2q0MqTkW0NnPAsl/sPZuOU
WyufiwwNpqg/F3b+b60r6CI6U2q0WRk7CCVmjJ21lqbMBPAbEv9c+2pbC306xHM+LZFZ29YYZUUt
7gy7X0UI8hgdoc6VdZqKJGNAz7Q4PRStRR3sqJGXmgsyLah3hDACZhuqDBw5FCJci7qizvTG9LKu
fv5hqiwbDgkZCl8K3OEaLrYhP5x4qV970xmHjfAFkqNJux45c9pNp3ZYm4/KbXImOnXW3GuZl7vM
0+zsa3Ra59bExVZuCrrHNjQqa16jRXk9oLc+qT6FdFMKysU18GCW1cx20JzcZwSPxQyWW7EQjwtP
NicsR/oPRr/lbUOnyxJNh2UW9gn52BgbxuKx7QcbyRoz4nZnjjQCyh4+zKkp0jAprPhVyxk3R55k
2cUcpIX4O8ne/NYg9jJLBAY5Ake1Mmz7AEoI9nJyxiqM2fvPDC0jr87vqSYHeow+ZMsp3VDFA65K
3RmT714rgBcCGGEzONKc8UK0oTvHsb1q7GT9NT1MGZhF2ndol9ycvloiv0D+v2t61T+uTcN4gWUi
Mo9YWZTKUNpksbHYnS3oHbPPMmcVFPRWMTXbnuVkGRa9NW16xJ2sF1RMl2pN9XecZLEidKA2PmPX
zItHln3Tt+tm03faaay0UioLnnrkARAGVXv6q1dY7qs9knIe9oXuvfRZr+zNpGHdtqjnLk7DbiBY
8bV9ZxiQsm28Gv774siafqaqUxCx6MluHAJ+vmiR2/khbg3eF4dLEj0iu6Bj1WnruhkTnFjwHu3h
gBiMKrTq4T4znvbFG1Ixcd9ih1heEvLGX/sF4Vu0qh6RRW3xDB/W2AldbM6TGSI0T7MdK/25ouho
nZ6RveEsP0sVF90Rv4h74KlxReE2LmwIG0ItG/u1cX+4yGjKW9MdNXfLWtf7ZmjFD1ePAPSClmyf
G73IhNp5ReZ/6MbkMZpz0iUN/H7q73RctMzY4Shu45SmIOD1EWBN7cwzreabBdnaMOdYFiEv3hon
ZujaK9PjxJa0fAjgFsDkUJbn/dArqsRhdp0nzKFUcEoip8lUzF7MnOP+oRZYxgOWEjYhQCwOECyW
pXXf5vWM3jEjMId979pd7Y5DDd7bY/EQltds8DAmp6cKc0yjT7nnMqLxnKFA2khO6m1px9Nvn3tz
BoSDfLXHfPnJYUAAQUaWDyV8k6POs5O+QBvNg2Zl6W0tjHwdHmqBbF3a3Ib4U8SPoom5o81MH8iU
GnL31fBEx1PStYTEXkny/SHh+pwwUTUrt1tT5WZYdK5TMtDs8GvGgtDSMZ+M4jRZi/rhGjOz6FQB
TN8Wuk4Njuk4/+VMWdIwoTG43c6s6Ab9ZS6ox8O5guONYRYj132LW19jesHhDaZSyR9rvszTrvKb
9SreJZ90JpZsitvAZGMHt7vjsWyaSfpGUsDY8BO0xn0ip+V79oqqx91XdQ7qxbWr3pK8NPa63mfj
ba0LvXideVl0oeCuC64KrGxRzYp22TSJZ351LV4gd7KdXebM+b2zAlwKvMkeh4h77VwxyTctov5r
fXwaXBS0NLDenJ17nrmQZLF+on+WXkx5rq/zdwwyeg6sfMLwB3+bsMuRMsvHqpKzhNDrOP3RkKvz
ARzz6nMUb6631Jde9m5LKmzZP8Zp14qzYK/ISq1T9WvLd1obRpikc5mRHg/j9J0b6/LTNzv7s0rQ
G+xQQjjnhLh7LahqP6v5pn38B4rk/1fd/6KbSBT//bL7kad5+rdT8xfW4G9f9Uf1jSQTYyKYOF1j
HIUl8h/VN/sS7BX4eK6oDBerBGLJP4pv00OtaZhczOSuXnMG+a0/im+Tmh1rBbk0pJZQgAMv/IsE
8z+UZF5r63+yMpGRq5EzjyDz6uUw7L8GEtkg4ZNViORCWbFc0quFQtkYiDlHxG08rkirr5Oh3pPI
yZKJEBqBHnmPyEqeUV6wZ0IG7gUxIr8bhBVdZBVwKoLYd9OdoO/9z4hFf81svr5gYqiJP0TfSsfy
1zi/vk0puGWfXDJjFfdmoiFp4BRi+2AkrCyrVyLNzCerJjQhJHO72XWJI/5r/i9eg07ZxzvGP3x8
xl98g7JrUmm5ZXmBLmcxFHaNdzjk3cFCsMbeRiuGyOpk+uOfrqz/o3z233xWfEDXnGr+yz/XK+lP
gaXZPHQJrsxLOtSZcydBnv9EPmncLkaT7SymJ+eVZuMpI1cHbAAiUiPw2xX5DcLKIttWbPHuDTag
4EEKtACG2+v/Sb7uv72cyNTTPSQiDt5hLF5/folVbA7L2NblRfpLfZ4s1REIMzBVdAy1kALTufph
krP9v6g7s+W2lWxNv0q9ACowJKZbjiIpkZIs2pZvELJsA4l5TgCvc676op+iXqw/0NUntikf6+xz
1V1RUbHLW2FSGDJXrvX/33+0YAq/l1t3zTDjvkB6RFbs4BkEHTarn/96gbAcxByBmvw+kvWRVODo
SSS0FDtOsncaOrm946A8XEzVEDAkMupdU1n080Fv7ZMxMlbv3K/5fvzyblGg4KMlO+6CaRRXLrcp
dv3Sbgt5L0rQMIu+tNTrJDrjqPsDeVeRFtovk6c158JnCpbAWKKbY5fjbagVeUiSMIrcVdeP7Vl/
/069fZEsQ0DQmsFWnuc61/FRuCRtSUPIO1WlXuycoZiOnjKb5znzdpt75A17kGJvsFbTRYxjbV8Y
xXuwoSs5uAfYja4EbkPAYQ7/fPUiZWbGqoNS+hSqsHwe/VRDdDd/Hdl15bPIG/udN9eYTaO/3hMq
SAjGJAKwfrLq/vqItDBYOgD96sRixkuS0LXcQzFJ6BQzVy4Av69wIE9Lqbv0PIVXcfIeNxoJ1++Q
tq7trfPvzvPKDg/TiV6Kf2UipRfgEUvqDaeIFOLblsbYpuwqOhhBGIGmxOR0lzLNXaskS27bXIEP
kGihVn3hrtMYtfw0xf1nT4bvAIvfvMIYnuFx+SxrsOOYi/56hTI1YmnDKDeb9eXWQKy8x3EcrU0Y
+M9GUSLD9kcDfghzu3demF8bQbgM+WgYrXjCwWWDVbxa4Ay7C71CtOLkNaV7LoHiLYo2ZxhYx756
RdhuHEXTI9jLrXYZBiDTOG4kCoMwwXUJMrQVHWt1M0RjcUMyOAamP3/B+eG4enh4cGhVwbgjo/Ga
kcixy49UZYqTbqn2TEecKULVdV9ag+5EZMv2RMTtPEnkgV8hVnsvkePtAocHk2tjzblBjkXd8Ou9
IXwqYTok2XMKX/vUjBl6Vq9pVoYZDpuibuXWrQx5h8EIkU0Vj+FHBDkxulnDV2e/qP8m8m++Yb98
n/lt+wtbt/OqrOd0IE6Ynj6Hkdwbfvzjz9f87RJBfULVZEI2xyl8vabLeg7yCjTvVM7aMgA7pdzq
gW4fdDdrz4kozfdezHmP+vUuuzRECQrBAgIR8trd3TdNH5dZqJ2wK1brFDNpArxb978Z5qifRtxk
j1rBwCMNPf8umpvgusmXWyg4L3tHOv7HP1+BSznx5guB4/OoIakKzavXwpTCw484aadJNN6DGxCr
Vk+oafQ6UJu2aX4wAvZpTnjjzp2GaZ2q8AEnXvnDF4qJMLVEtxydslrl2gVhWAcHPY8o5bDYn0WX
lzc4KOT2z9/6N88qQYF0lFnZPV7pa9su8TS5o/D7nPpQorib/KF8RjllHwQdTijZSXWnR/pHlJFY
S4u2tO6tsoi+J3pa3KUgwzbvfJ+3Ly8uZQPIFhEDPEzXPF69R+7aeqZ1auk0raembG+0Kvom9CRH
v6KCLxTK7T0+OPo0wsmY3qPivXXns1lXhNFd7k+MRJjZRNAVDOO+1tv6RoVucsjr3jh6Weo9vPOV
3xYQfGU2CLJx5qir682qEEkeRVlkn/AvpLeu3libnn7pVlJMbWqP3bFlzrPzwtF+HgaGwkmonnH2
j+tqXgsGR+f4jYb9HSDtdUrYz9ee/6UINyi3rtdprL5x7QG6OblIyvSlN7XdJggGsFh1IG/xGoa3
ceJqoPSK8hlypY1VsK92bp8nuyjSENZAdWq/Fbls1kgm/Xf2kd9sIxhMPJAiGNqhcV/tYKRET37v
xNaJfas90/CB7SHwJi2yenDf4yVcsm9+fTstokZ8uCz81zOvqzzNbgczh8pyGu2e8kWWTf8R3X50
8LJmeM1mlYMDJixZWFqY3FDOYXlzm/6Wsuvsycibm+Ig0kKvAR3pNHSZjLBOd6MeNtspy9IbHfl7
/s5OdmF0XH1rVhMBUQZm2tvqbwLtqGyzMU7VLIZkaoDosnbCCuPPwFfKfToei7K22oMLo+yJgdA3
v+Q80cGA+tEqR+2xbOgrf544Oo2WPvUGFrJ3nv+5Xr/+kgyoLolAcKrF1fYyeZPBwYUv2VR6Hy8V
c4Jj7ib5Rhhptw2JytuNPnHgKR7z42R06ikHq5cV6azFkt+ZXfXN/+TCkepKrYpenEs471d/2fL4
zAkbmmGegDLZh6Yx2vMwt3sCWbgfYoqiwxgUwy4142npamnxpW97Ck2t97aeHlsftLazbuOibc+2
8tSrYDjwP7lsl8YCwbou3/Tq+bcHmHNVnhqcEJVxrMhcvrfBGvqqHA5dA1cgi8v0BstBcYC/8ljW
JcXV5Hg7o5zak8Za9+f7OFey17eRsoljKzAdjmjzhvuXSxYi4AwSXxknHxvaQeSyfO6DkhNRGgFQ
Y2JQf2B+9m6pPxdDbz7WI9yYMxiwluvjst8ZXVqT8MvI2w+/mh256XbHOIrKjuGHOamHmGbvofZL
9wE6e7GLLufmP//uvzlmWex/Mz6DVD2GrPNi9Zdf3k/UgHImNk6JZ85ETMtrlp0GMCGe3WlpV3zV
qyl4sXLAZPH85/Sw34u1/M2XoFVk0JWa200+lOFfv4Tb1Z1rDeZ0Ml0nOhS00O+MyROviRTGERUv
PpchPU6KMacin/xlaoT3Tj1wOTf8ejv4DgJDpKB+Bl97dfJylVG22Gz1ExhWz1qzOZXPMxziiFiX
dTPIJCV1miTOJh+n6ChInfsw5FXxvcAxPIGTs8vnIExalJOqpvKzumaHeMt8cKvShoTLbhjCI9rV
htOcM9QFuzIdBcqtMUzlBke0blJmSKwThLwXu0sHBJ0Ea9o7dxzb9JsnT/BrcscNHj2sHldlepr3
wB869e81Ii1Gzi0udSvsOhdLoGscSLm2V0VYvcSdmz7mc2NG0PE7QH3jFBraAlWNOd7WufkhlI5Y
DxqSlgJa3jpFQoKhWajvdaOsY9HajPN6jKvDpHZdk7n3Umuaj2yM/dJJcDf8bD4Mg2Wdqkl546r3
Z+alI6t+O0XYJjUT3eXIkrFqIwaOXTw508KY+xRDYtMr0grLPvijTI692a8rZ9KwysbVHhF6Rap7
i7JVV/nnKgvd+5JKdT0aRbEjIjd5sBFV8eAbPFuJk31ryfJ9ZN8rdhq3aue40tj75Vg9jX7Z/Zja
aqbiFTSqezO8i9h3tn5qTptm0IqPbq9pX0vSynHgzUd1i//P8dCc0ZllYTPnlrm1jSMXbU3qDQy/
NR4VjkDeQ6/yYufRsXuo/CY6ZCXFE6q9vQjdT7rUHhiCiG2ohwVy4rKTr4UTe7cYFrJ1P7XGMTZw
EFpVEWNZInvVplczZHG0SdzW3Y9mNKzryYTVB1vwMCkz3eXUJQ/M4RXjJqArOT6Fo4zpqmR5QFJp
lqpDZVXNbpBC++Tl6jteEP+oiIwpFziRol0deEyFrOwlSzp/T7UFXbCFjunFRnQC5qDdZsHU4kXt
5Ajkyr430rhfOeV0KxM0fAvVGcXOnneWrLL6xyxu2YHo83500R4eUq8xhmUdEd2LxpAfIj4Kp0FU
2x9qCJNBjkOrdmNUaoJ5zaEe/PTnXuWUg7nUmpY1s52Mo5bzBkdxZe+yGDws42p9a9kJr1xFBuxD
ZCddBrqSslBGZrFDa2Qfqq7iMlxumlVxIQN631/jJBF3tD7cbd4gW+p6pIS4esLqBgfHclLNAepI
8cUK+ru0N9wD97RFSZUHSzY4ZyMaGzVhnDawaQOgPmJsn8oJsm5U2fattBtvXyfpsGxLoDCJWTXI
70SWHC67UVihU1iU5Posci1nFCREeUfeX7ebhKfty7RI164S4kjmDpMWMfRfFRSu+5yh2S60EYJL
VKGrPuc8NkqFCqMP263pFi42a/Qbaytr/Lsq9x/73pvA8FbDTa1EsiKqSN8EPMmcHjGeLUsRGc8+
83QypseqWXVZiSyz7TpEcEKPzhjWOMiPUotWDKqDpcnw51NTyeGHC4tFg/W509F0HiKnDDYCl+Yy
UtlHo8FZKqLgJQvT5LEdXPeF/LHPzLuNtZeLbBvmqXufVqmzREGsbi6rYsRrdmYb2tCg5IvJvIPv
lmZLXsaXicX5WKE1WnBM/sLZ2HSQxRb9K8eRZMfaX+ziVuedRAtR4x7urReFtvlM2cuDhnLlIVYZ
L+5QpTyEnH6mHSij6CWpWf00JpZLfk/OrD3pX1gek+UUVPlmJEqHGXwltg6ucqBEWb72kehshqwP
lk2nN/exQsA4ijY8aVkb7iDJlMfezrODhszbXHi5NhYLT0xsukBhxrVhZfEmrL3qkweU4RiUTkSH
xGV5kbE9rN12fAxMv9or3YG4G1UshO0QsqSUPNfrSTm0tpEdFbumjqvnqLL4nS9noMvVS0c8tVNX
7yO84ai9ZVEvMhvxDzkziFrI6b6DVZu+0vewP1t2o5jWDcXdoEnv5GRIYM2uGvd4He0N1n9rp7uN
2hnorBfA5Zr1JLMSIyjAYWjoySILkJj3LaYCJ07bM3NDZCfpRMkM0rh8vixl42C25xJbDwRmyRQU
ZiXDADAunAAGe8+WY350MlZ13yqeTKnfTQO77JQHkCAwoGPXkKmx6Irk1sLJs4eBV2wTgBW3jYf7
ACo7n4Z6tvwoAJeuhnxq4CB7hblqura+dQb/c4ZN+HvZBnS53dLMEMP0+jP+48dcmeNWUxn40qg/
eKC5bhxiFzZ1Onl3LUrvnUB7eQOCFaEr9iWmygome9l+GE0Vr/zas2f3jncHQufecVR86NEBoMFU
7Fudy527tJObODTwKWu5uzVZblXWfwAoiuZk8tcUpdN32ErTHUHfxc/+XjwXR5jExFaL0MFIbtU2
7QnZya0QKFgEwnvhh6mzcLRIv+Vwm666xG+2vY6mGJ9yyN6mRZ/hUd+Cl4g3KgzVgZy3jkSgQn/K
mIBsvbYaX3PqvpUYSAdcxRNQDHTAbXPWSNDYis6vZhOgQZ9iaD5h+UVPW8f6eMBFby59reLQjU54
D2qFgXvtZtt+rE3S86rkrpbaOpsYS9e+SI7GgP0yyJMKl3OotlWvayuCpL4XzgDjxLe8feJguGRy
bBxTV8gPZoJZohg7FjazDzbEBQSPqYam2ERFdkrzkcO7ABPNW8Vbn7H8nx0p0tNQTyFjn9HovxhO
2jxd+pKXcq9yCvlQWUn2fQosBmU5itu8wbLSaGBbCxskiZdwxjPIH4CBEYNYF2PlnlwmO4tczCAx
X40f01HT9lOZN+vcNutjwdK85VhT7Fw9F0tLrzyxrLiQu66i1FyZVlPsfF7wT0EH8ICcRv+uv+yQ
VTztmkFUu9KyiCvoQLMDV+9i3vKp89nNigkfiIXzJe7nd5ngSOAahfXYETL8kPs6rXG7WBcxfp9V
knKlOs+jH43tHeezkJ7/YbSUc+jKUttSBhlnYF27PFH2xGNne/TyJcpY2cfeQx4Wc1U8z+VU6Dhf
9BS39UIkkfcwmAbvjJ/q5nNJWcEhokbHSLoC2TvLlnNczbBv4k+UqjhRznUksdfls1/PhywsEzFv
gON1j3HDn05z8xQYQ/M5JLx9S5YL0CqCCcSegV60l7HhvPrm0MK+Rtyz8BrsS2mrNQfZFCbi/qmp
vgpR8XFpQJc51Sf11DK8fgpLTzt58Hk2xGwOqJqNKd8Vwcjqa2puV656y+T7GEiJxb1IekfD0z9o
3TEO8KVLnBmPKpenJLAqPAsIOTG3226PEVs03/RO6z+3pi1vC+ln3sqpqCaQsE/u7tLlSU3X/JY3
gfZZp+oFtl9ZzYMFUuB7UZsqX2CFTnexKDmPm67qCClsWiyuoYn1tTU3En3Mbc3XeWblqaFUOzat
Kssr7tCHw6yrS/2LVDlCoDyL1GGYzDPmJPE4peU9PtWzC6v+POJa27GO9gu/Q3UvDYSATpjzlhV0
OAOEfdgBpvXoxHANRNDkS+qVkNC7zKgRI5raKgu6dGG55aMd6MmOIQmdvKYm11Nz7OfILdWtkXhY
ekAkbCw3cA5TEe0FPlmKCCk/e270wmSUyi2C+X8aUYQuTbMCgDQwJk/asdpC3x4XqRx7dx0Lq34d
vDJHlBI607hqc63+WjZxBdYkbYNjbisrB0dniW88e4FPGnPQxXdFlHg1BolxuAFIEn7O8Vofwygq
f+Q+Zs2NNsroU5XB3vkE0mTeATwQIwtjAKHnYSXTbhP0uYDgYzOrbt0h075EsndXpdFAPBmGcZs2
qbfEMAJoxQ1PmWftR5V1e9NTw1E5BoZLGA13caB/r2TDcSiOZfqQ5mj/8ERmyQsrooXYTg44GRzJ
YrZ2Otu8Hb2MsANV+u5L01PLL1OniZp9gnPjYxq2llxJvxtOfdP43T1W5qjyUcqnVbIlFU//aIxp
zt9Hwu8ZOQcVkG1NcqvcIl+nFYeLHvfXsuoDnIWMftyHSUd1tbR9msM/64fUqRpvETZOcCql1Z2y
uW9MA6fYVVqQrbu+45/g9R5MIt0ZdSCxixFa9rw6uPZ4dS4/FusG0TIQFIqdHkJIWVjY6FBgzIV2
Obd9cQXK7eVHm4B6Kx073vdeOd7KF1m/ETWBDrM8+T5BdraqiSE4smky6nNoSmWZrJ5lXKtX1nP8
nfNRjm2YTwzmU3OI5PUM9t//BHUo0PFKCLq5uZWWz11CcgJBHdKBNqFwMFxqyTSfDwR52MUHyyns
A6BzUAbVwPQBuWrxEXimuQwzRV+WRrd6DfB0YWfD/w1vUrpRBM2CbIxFN/f+2kSw7Ayl02JYykq/
XVOj4E8FyfEggrQ5acJtz5YdiI3jg/3xowC3xrykFmXDX6iF5WWVBJ63wKqQr6dyBIYCb8/bT9lk
gBYu5bECExos6FXQFzW0aO6g8ZuD4MLf41XVpvGn4WbMoh9dD5u/q+jAsx3c453VliAocvTofnDD
6uCeQ1VTKEAqwEynSH4QIryB3Z7uARDGt2lEbaWRg/ABMM9skfRcRdgHDtpYtMYjuTHtmdvO9aPa
TNaoN8M1aJgwWIRm9pCJYCJScLL0fRlpG9XZ1V1GJsqxyjX+IUxfLp0QQ9kcxpHM48hKgpU/cYrw
jCT85mvedDd6FQwRH4bh11zqXJwmkIFH4DMXx0Wtu9MBA9zTC7YOA2iKTTpKyUSaK5oquzkbg0Hr
0IWFkrGjczpBb04Pyn5MyuzmcmunWNc5wRBqkq5zwdleNW321aXw/tDnVrGWKvsEypDjah8iWlSx
ka2FETtPmZ4Ys4MfjtKk0/yAXrEuEBwd42hOv6JC+KDJls2WdZDnIwykuRkSTg2ZiiTHbZ7gOKGp
Fya0s91RYte/bBQ/d1QrAM5VMebeVXPHIgKcuaNTPu5xKJ4jTX6F+GWf4mpqI3ZAMa48QgCXqje7
W9UE8GSYjjx0Y12/or/1HpuoSiyWBi6YqHzte+PSYQUANsEWD2kPPyiRlMeQMPe15kzRuJhiab3a
0tRvPCLFMN7pMElKyJtfDRdFrdbrlIljF6SYFWO5DMJ+uhEwJHee5qZr5Q3JCV8DhE1dk18uDZqQ
FEdAGWPJzHIixeQjmzP303WcbBn0qXWmjfVJpGMmF0llJ1+0JvEwKFjRuLpM5Zhm5t9SkujvL497
FfrBQ0FtEVLu8nYnKfpTuiHWAzkxT8ncv9adIghXgGkwCAQaDQEHD9uxUhqrkSVpwlWOht5Qs3zt
7udyZJj+wnahTC15H1t3oVp0trAs2rMz94232AXqJSJafQN1qqQDktcPUowU8Lamagz5acqYYuLY
na2stiUSvQ7xqQ1BRbGjJ7T52kibn/TAzL5g/OyX1LXR6bK6YYgub0wb534tvWPfUPLhWeX8djki
0enA7iHhP90HVglfay4nL8c79iOaha3iLTQRqWDJTSyIJWg2bws98R4UY//zdFmIa51fGhnnIW4L
YBvRgFq/Y/S+F9rQH3TRlsfBBLqBv4Q/mqp9VVT9V5uMgrUlK/1e1zFsFdAPngkPq3dyEGvsW/aR
5pj2mIPlWl46faU1qdcWj4ALI0jL7hR80Wfi4J2lUZI4m9bd8HjpbPuB3R6cTHGoGbKNqmyxa0kc
PF3mld3c2ro0JFEgFZ9SEQ177KcFB7ERPGkZgPoo5hZR0xfNY4K2/pgiYnnofeKc9aHrjx3SDHAh
88JauvYLCPf0oM8bXxRGHfT+mKwoPVY/GN3otEUgJer1IDZg+CkbUXgHMEOooIdMz+71Ki1usnaM
mEFY/qs7jfRsUG0Rat99HTO929ljcTQs8Mpu12bYOvSAqsjwNlqjuQ9ujM0J5h9Vee+NJaw8YUdH
W06IiIaGRwQ8pLlswBhzim9TubZZpEYYAS0+28RPu2+GiEOx7wBEeew4sXrFMmwfkkuv4rLPu2Qr
WUAe5kaAW+k8a46bch/mAVDhS3DJBFnOpNDwoWQJB1mnuTQv9PHx8iyhyzM2hS9oGhR9vrc6yFRg
fTmM5aWHqc4ud1WQxTsgA+syD/RbQ++jpz4pX0bZRXADUbyQLZrcQsy7STA2f21K0Z5JYyqfvdIV
O1KjzI0PRfbO4HQAT3cYn7AlDE8BE+6j71MYkJzj4TpvxT7rexM4jQfMKulvffA833ie5HOPYO1w
eeLf6Ym/ncUQDoXcCv6n4VICXzX/QRcJX0adffL6eHzEno57OgZ2OY7JobDb9oBYmWQmFPM3chjS
beJQqr/TmP+NjgJxoGHP0iYyaN/MxZCUEbAeC3nv290ezU5OD2Zot/0U0AKDqPUZDJK3qCB8zw0o
UMKmfEicpDtYRRTGq7SG+NiYzUsXwrsZyF3+FjNjOjkaW2gVTApeoUtZ+OdL93Z4NmuD53mCh/jl
zRQrtRWrR9nG943y7ANVivsArIIxWunMT+Lc6unsd6UHl+HYr9MaPs4hsAKxBPHY19mXUcyKNzVm
dD+wpmwduyvPBu6FndJ43ZrcYGFgsu3BJYo4LVO6JWRd9xxxEFEU92MUGQShxanb4NhOP45CfAgc
wrPgzTQVeEIOb5dGMtR/aj7FDskxHMgywEogCsMTDDsObVbhgsjwje4miKuD0plPrjojw1Sjwjz7
mF/OluOsoNR1NpFqGqcDOxGZR23VPUaTXzz/3AV/9hzLeDRW5MWZN3VBVDaUGPX655v1G42Jj0zE
wcOI4VLoV0qdrHfw8gzcLCGVc2uDKbohKKv/HAkTT39KhlBURMZmGnGsg1DL3xE+/O7jQX4xxGPM
ZtnXY77QTyk4lJL3DXCPvV4Zyc+9HflofVOqgjCkMEqrDfLI1zKxzPs///a/0YUwbXY9j5hXWAJv
5l5VG3vFiL3rVAFBeuK5+uZNstg3igTh3rDzPahYb6uyOgNd2H/q+x6xA+hFcH1+Hnz/qYCtkD5u
U0cF73y7eer96xPNy4N7huQMZ061vxrEdkPdcVpPphOWwniZIFjDIWTRDRXkE5EdlcSHrssjjD1l
FfjvSWZ+8xrrgk2I1Q9FsH49A0dRXjocr8VJRU38sZhRYKxE3blxk3Ql09B8gBOyiuthoFPg+HuX
yVE1wxW0O6ObnD1QCuNoofhcBZbTvHYIrVd9kL6XZmS81cd6OodZh+/IA+ReyxtmcawKNWmeksvQ
6NJWk2NSPktODgu+WU9vkzOhVacvuYxxy+M32V4q0D8/TPNI+tfb5XGhZrmbLrhd11JHyjj2MZ0Z
6mVGrEf99M23Kw5rVpgdg3kI9efP+827g1KIzQFFE7p+70proswKP0GfmierwH9Eb/KVCU8OliMW
9/W89KrUr3eqLnvmOtQZf/7037w6hC7x2cgpdZ9V7mpkLOFtAMhHnTYERntUrUOTfHS8I/Gk9MVJ
v2NokdyS3yaXw9BCx7eriqRNPwMYmWmvQ1HCHYAYg8DpvSvzmzthoHbhJszqXOd6UauLqLB11Tgn
4K3t+aKTlkDtD8ygy+fGCpp39Cu/uRPI9Fx0IrPkE8UIT8ZfFBMjtbTAP2qffF7UGxt4JouHLD5k
acFkiLA/RlWdAKvk+XubmKJ3NlzjreqITqxhAz3nPbUIw/r187XaAK9eevYp0exux64V3uQeLCHo
2w3YN+LnxlkCzNSYuEYvvyOT66nxoZ3EiXJuwrrv3zFV/O7h4AvRtwXhTmiyc7WtYJ3XS6t0nBNt
QOdcx0WIscOKw02JRoneiEMGnWBEEWHS4wgIWqRK2q0RRXm2INS2XBttJL8qMI2vkCTZr//88P7m
hnGVuNSIolk0rvWppbAyLQR2cRJGMrfRAazvmi7jAD7PfRPYEq+X+vuyXg3DxLTjb38BgtFgGDiz
KPuNRhgjqpUTYZnca7PPfmGySd2XZBXu6BcbN0YwjV9zEhR5dsZorY2heGffFW+vgA8lwcexZaE7
tGaC/i+PbB/4faHC9J6ngst7aZ9UZCtzm0iUeeWbl8+XY/Uw6saxdqP8h1F7ETNn8lXoDc+CgRL1
3RYkNSiDNmUavyi7xjj2zkR3YzRHTi4Cmz8YwqaodpocaIdVgFrDTvKvjILu4RJTITAr1ji8gtow
fpo4M3bYONI5t8H2OepLe+BLaVnOZAtuiLfAVkC1m09gSpeXfmRXB4BhcsILzpfWpYZ0/DWZe4hR
FWafI72vzq0/BXuCccbDT8mUM891C8iWz5mcRYJ/vrtvN24E4LOniBACdEOX9/Uv60GoCixmIi3u
gXCSUJNwjl5EMiM/csQkMVtLQRnhwhTenmXDemdfeLv60ffR2RhAa3GHZwzGX28tCY7VRLR8xSbg
0GBJI4f2L7CBo9vQuXRbQMLvPM3mmwWI06llIcucDVQU4VdPE/nhZpp5XfxgS3JXuygU1qKJC2sD
LAYi5qx+wV5WLoPOaJFKtzDAKru9r/NOW7tACX4OfM3a1TdJ48M9HcA6Ry6ir8vORcU+HPDPgjuQ
08eLCQxVs/70zl27FkEhknQBiLBlGJwh3pwgXDNwS8he3SlsJODA2qwOtqhq5BriA5Am2l0haPEi
68HeDcQ4v3ZJda4NjuwoP2Y7Pnv8joEi0MRLnVYEQ7SijX2vwPjdFXH+GTwdT3BvJNMXGhLFdpi1
QCHh6E9eZKnviW+M95fHlwEdE0BHTo8AqfRvPhzwTaY7FWKcwR6+ZJNpfko6t9+R7MnsTMrhRvdq
vqFXWTfmWGk3RpIEm0r1zipTCthZ7/on+MMFLmtYBO1oe2vmWSTTREyntoVCs+AhmXqhMy3QOY5p
K5YM/eX2snNCXVL3ngvQkKBVYKqWe0uhV697u+s+zGANf7JPppjimaFPPPOQay+ZzcmvQbiydjI6
E17bGt02qXX82y4Nz9Jskx+Rr+Xny0AhbEG534FpK85mXuqHOMjwGCHtevUi03iWWeDu0N1WGz9g
pckr25TvPMXX7w3FrnAJkMSogvLwjdyewMN8jI1aP1U5A2V4qhzx7HnZEXa29gE5/jx6/S0L8hM8
3yK7Zvn8kvhyJ1/roil+tH/8qe334viSfW+uf+iX9Jj/N7BApsXy8QeD8r/+o/gHF+Vf/+sfL/m3
f9zX//rf+assv/81cebyV/x0K7vkvZizq9jhGDvfN8rgn6wgh3+D78lHh40pTGCM+U+3svHPOQvx
AhkSrJOIf/7Trazp/8RcyWGQ/8wuQwZlCOT/jmH5aqslrgspr2PTb5/F9ph0fl2PU4FaEdPVopAC
3EtbMqGYkDQrYd3QlKvvksDU5FK1YLkWbtoFOzejNbWwiIna9xEVPjBgNzvrQ1jd24EboikIx+nL
WEGeD5mFP8H3a9/bwi5K9b+cZmYfDL4LnQ2MWs15I8BNRMFwzH3u7TKhWd5jHyEvZmR6T2P1IYR7
x2ipzx8Eqo6IfTgIT6nnVD/QXFh3VmqJvdWYw0cNg+spHRwX91vlGYeBQaoEhtCr5z4r8ydutC7W
mY68qdUlxF8uItHyMtVe68BW33XZl8zYh2Fjgyr+Gote3mlh4K77qBdzNz2Pb8fCJMKiQ9uiT2hl
ljjaQMp7IRRt0gQ85GCFfWthoVx2JTF475SSvx6TOZ1fXNXGXEvieeE89uvdbfH3pu58ndx2hQf+
GKEXhI9SkK6AImsBuuHft+ZvrRv/vUXh9P8ZMOyy5f7XK8Pz9+z7L8FTl5//uQwQ/EgF4lF6YIji
LZtNLz+XAWH80+NsxIHQxYdPs4cF4v8Sw/ihf0MKDDIg+dckQ6Kqxtdp/p1XnkKLu/7Xt4eHApfw
/AKhRmFIJH59Ksq2H2xpo99H1BsREBVHdXk/JQKQfhm286Q3TZERxIsQrKu8NcGf2FvbzSb8mG4a
IjQmzAyZkqkh07Xm1UPGEzPk1MwA1cO+yZ6ROOHmhCI+Ugkk7jNjnkkutSApPnkWVulFx75vlIsY
YCRT2i4kZ+QL6sYC4WhQe4JJfQ0JHBCuj+OKvySCWH0GrlAkmxASiFUuJUpB7QcyITFTSfqIA/dC
HyJJ6DHxiqaxH+m7wNXTQ4M0FYUbjgN/EHfWBslqdNsigVF3qZJ5tJrQY6iNm45wNJlOeM09lbAj
diGNV6IQx6m2xz3C6qR48do5O34OVCa4DySmF60NF8D2onYT0gDHpIAhvqVBqoLbqGvbAGYJrKRx
ZTNRfoFV6+lPRPxhKuE9ZNoMEMmWWs6Qi3MoPVjKrf7LSBBvfSbpYIBfWQ/ZSHpUzjiDCTzQ3pVP
1ryVLWloWONxSiszeuAE4X8ZMlBSoLCKProbZIE7fwFtxYrrlWUjhLZh41cJeJiYv8wIYVuB3BLb
zJPoYwOwaOGmRrYOR3pVkGWHsQzcICyqD/iTYwEdKnDdgh4CWNopKPsfaL1HO1r709iZYmXkJaxx
QDKZU0HdjlpChQndyfF993i6rPY2JeWD/1fAqE1eAZn1w40Nt8fkINm2IruJHdS6P6pOaKj0Qddu
J6jgEXlOfnIO9LJ9yV0nXtqMbfOVn7cB8fXIlA9V2pUxOTVE/t25kcICgwrT/kxTqLZuQn9yyn2u
MiO8aSICvJbAUFHB0gd6UDQgVq3wq4cSWTDcr6iY53MoYh4szWp3rdnDyIepeTZL5X9Ghlt+jZ34
ZNYlQnfaKnD1Eks8FFadvZoY+CpwoZ0gwlnv6s9WJWV9GmKRfi71Qf/wf9g7k+24kSzb/spbNUcu
mKEf1MR7Oim5KFEipQmWWvSdocfX14YiK4OESPoLH9ckBgoJcDRmMLv3nH2qoBs2eVd6n6cAOX4Q
SNBCViksta4svMQrAu52faR9MEpwfIBU02v6/zbbjdFqvvTWUN6mYW9+kaaKh7UMzcafBevBRlCl
3rm9Sz8X0ec662V0jQdT29UayNW8zK/Y5845QHRk3QFuDaP512Qqwjw6iJ31pN91KSJYt5X2jd3E
HMKU6j396/ddTT9Ppubwi7qduoYOKLcEqphrBgcMrlgHL1ZndVGsvcECUqtLGD/AS+LM3qJU0e1r
hwiIEKmUHyfHCqCudx1FNJE3ruobd9d5fp28TYmSi7eGXYbZA+9B3P+Q+Om9dVb3vv62IwSt2mRW
oNmfg5iYMOSAAyjatsC6QWlg8nPCH9JMezvRop7gq6nIOeFWcOwtcA7SLgpM5L8SPOjEbfl2+b6z
O+/dQG7jN4QbtM3DxHbI7BoaSYADBfaPSDmUvY8lqhIWD4CIHzwvy/OtooiqY9xvUJIXoxlLmkhz
mGwRiwY+Z6DLh150kKNZwhERK/vSHBnleDd3oVlE+deMCD11RMFTQN4uJ0Tj9Hf9bJdNYYCAc/B6
yviGXeG3IJWWFqvRBnGItdGFO+/jSKUXAwzZTn86fS5pi5RVWe7I5aC0e5gqNU4fPEM02trDDJDi
imky7k6Nn2pOkYQoeKaUsNiUsPzhWTlUVwmbZ2+yrG7HfpCOblz5kM5i2r+mSohONseHzoiLdmU6
QXbG9TR/mR5/ueYTYoGWDivm3yWMp1+uUMKmsZzWR7PbaCGha7FebEpkWn/tfl6MVnz2PNCFXHQn
7LmXLnmrFyghjc5fTZmovpVhP34TCsrqo63Du79+9+MAx6erM4IbuRpqErhdEZHa0p7//6NKzMR+
ksaM8ldD5xkHBPTRjvyT/H1tJ3O6bFK/GX1G4esnXZrXfp/1dwuS9YSQv9cij8+a9jk5yq7hExiQ
y3WjDegvYHk32GineNuahNWg40YGX1RetaUhDncbiKjz6fXfsahn/P4ZDsVXWgP0Y22bbdfjn+Gl
BOkZtYX4Kg/usXIGpIIgXab2pK5eP9OfD1PiXabpKuf6NyWgp2dymagjiGEaaRW5d2dNPh3DehRn
WlJ/Xg/VNOl6bCHmxtSS85E7WdxNNUo322MA1p6sN2GQ+zdjQ7LkP74gcrsh8nDnGHTL5tc0WnFg
2bm/spRfXBO6/SPsZbB7/STPXA8WbOla2CzxGZrz2H/0cqZ0tJrQjb1ZJclqKzB9/EG+27yTScrW
4fWTLScS9iEU5NkkM64B1yxhAo5HopSZm2TXWwV08C5Mru2WV1RpXXsE2v/jH5+O1TTgEbybcrZw
Pr02p3ENfOW2Q0NQi+6HyjSutdST16r1irfGOJpnip5/DnSQA7pB02fetktj0QwLpj7Wq3p06OYT
sJQ2wVfYwpAg0auONqJFAKlnzvjn0+OMNHv4TjJY6fc9vcIgCoyoyzljRXdxNzkVMD3uwxoe57l2
xbMXN7/6lFgBHFvz8Hv0olhghcioGJwVi9ZhR1JZv7Mt2d7RSil2gYijj5htQD28/gifu0DaNyaG
ezrQtDSfnlXZacA4aJ0Vzadur5WgD+ScwlaX6Tm775/zB4nhzFH8VzfAcC3upRMwjFkr+kjtg/Y6
0px5eVZ3Z5oeyyHw+1tKZdymSTaXixZV6hxiUTI4BDyptAu/JSrR9p7Al9WMaXfKSHk9M77/vCom
RMH0j7zBYS+4eGzwinFZeLqH5al6oD3sb6Ygic5MvX8+JYQTfGN4TBJo9nKBUFqVoUVmjwWHFQEM
tbZtkuukyyHuIlWpus3rL8Vz12TMxDQLZRLzyGKckWrLl4Z2I5Daut1J1Xhkhkzp9vWz/PnC86mm
/4Yuhe8oVqmnr17U0th2bErloifBVeY2S2+JfemOWlp/VJ7XJ/Bhql4/88o/e96ZPD4vtkwkF0/P
2wydUKD7mZH7jKiqklyLPPWK21xZzfcRgdsHrYjUmZM+d0sp6FF65ntj//GZNiNvdLTag3AaKZAf
daob3yT1+DNP7rkXBXYarVfeEz4Di2tLWQpRxULPivnLQJwY/GAyLfaxN/hnLujZM/FIKLhwMvqs
T+8i4kl8KQrjQqGL+jPbaVWS+FWbB6sT+HNef1X+HNQsVSmECEY0CxBjcVmDHahW2DUn89O9JGUO
v6/zvQ+Mek8J4/j6yf58VBSbqYZSEqZvTJHn6ZWRp6d8Usc8aiuQ23WEvxvNIqL59bMs+/ks3ObT
eHSnWbUScb64gRhTiG3NyWIY0ej5m9bucXm1o2zHjY3EwwNa7XJP484JH8B0qGlT6XVOLLGG42YH
YKS31tIPzWzVBrnunHmRnr0J83Qz984dBMhPb4LFTtOvDa7aKW38m36r70bbP0cu+3Mo0vV1TDB7
UFQQQC0+CVghfUgzGSRIUOE3xTTSTdUN5GGQ1j6MTlM9RMACz3A//rw0a17CWrQTKFRzfU8vrdcc
v+0mkizrmX4SWmO2qeH4719/vov2MJMmhWB0M5DIZurPErZAvC2RhAPBHmrMFZr6MSEzNE2oREX4
i0ia86WlvQ2rODNvLCsy7DPv1x9DRvALBHo/afKxdZavlzPVUdbYJefHbQf8aKJsYSoxHIZ8TJBA
N1G2ff2K51fiyaaS8zFEac+wpkW0tBikLV7GKGSaX1VOaOYfiaTxpxUb2MC8mshYPYdT+uMxCpCJ
7EM8tDScV8qnj1GWRkOrj/g50fRy4/lNtCqK4dxO+Y83dD4LMyofeJsP71JCkaq+c0uCHAgcT+od
sTpiD0ugXotCCpIYs/JH5VvdmWf3595SMB/MkknWgZzeWy5ipsZXHfmYiMADnA5ieIhs8Sn3nLcg
3O+srPuG6GJtOt1dWJBs9PpzXIrteHVpCNFrs0DNsVRbDpCmmZoeV5m1GjRLbTVTn7AZxe06mazh
nU1P/4uDpvK2qtt+r6E8PrRrC57zj9d/xuL5shCeeSz8DJamKFiWuKBYFMQSGESYx06OlL/BjEkt
/Bzv8rmzYFaYO1bmzHRaTAYE0xEvTnN8bQ1Ev0VVWG7cKRFnbum8EXo0NJCfsj3iSbqzVIpO92Ke
i3LZMxH1au1NnRcQ+WB7X2MviRS0Azw/h8Yrk2Lj21Yf7wgA6Mqd3YEx+fL6HV0M0PlXoBSZFz7s
LlhNzu/64x0G1HzEPYRDoNHS3vP96EDPGPYgd5pqKdT+07PNUmNKWkDtxCxvfXo2m0JZkA92QyOT
ZgTiEQPYRxID37Cd3o03r59tqU7h4kxaP4wZe9ajUzt4erpBTL6KRNmt0UFpBbMCuI5+Zava6fed
Hg/NsQV8i+tTKHu8q8hGkFs7pz6/t+G7Vm9NhZK037T0R+yvSveFswHTReCpIwNx19lkIWK4LQfP
viUZe+yuLAcj/zFOREk2mk8cIwGEVO6KB3SaZvz19+X9Xzvwv2ARPXrSm6/N1//3EztKM85Kh//+
r5uvcMi4WX/92dWP//7rH/zVD5TuvyR8cNujoweSkLbg//YDJXRzPBWs77E2CEqPvH3/7gda7r/Q
bdls2CgVQjKfCZH/7g9a1r8YnVgaWGsy6bDD+ScNQlNffDzwTc576hmuTnmXMy32UexDRxZ4MbGA
YGF+ZV7jfc6Ryk4gllpCXbXgZwKTCfZ9MLif/SmF4OGO7fCGIkdl7oSXmp9skEDgd4SmHGAydhBv
R6Oc9sgIxnCt2GsMa2v2d2znD1KNZC9N843vVVgM+Ey325gpyT566FwIu2th1W4zqI00ry1/bFlu
6sWOb5Evr40msQl+68PkjrvWJOyfp+H7YBZK25Pu3czBMmTsAdgVer/W+n4kQccYcNJBmK3iLbE2
YpeEJu5ca6BVt/azNCak2TXRBtIp6FY1+4Vyaxjz1xRMkvGV8D/qKcwR9HoItqD2LvtEO/oClzTs
kekdfY38Vz1hGkiiItv4XTW8d9JJ3fpW4gQbfZL1sCP0JoVIVLjt/ShaJP1Gq3tvGpmNby2iEJNV
T9Pt0zgO9NiGtgyvPCbebBcpV3weidzDM16anbercn96wGRThpvEy8uvQ1Ire9UkmsSLxZzabNiX
pD4WfaS4WzdunB+q18g8YOQjpsrLyHrjtPYUkOeUmsEmylX7K7SC6FNAeHgHsdW1E7gSDgasuMfw
gEKwR0YfgvcgR1cFH8fSVMbKwxl330Up+IO8Da1h1br1lIEyES2xjk0dfGqYzoK1yuBz71Xn6tUK
LJKaI4mLvjkStkFInznBn9vmKUpIkpwR6q79KXeu+jFvWnJkYvGjBalyNEqN1XcvVEAuZZe0b2s0
nnJfoc6iO0tdrFiZvT9Yu3KigjhmssXtB6+CW+JH5AcKfOD+pqkdK9gQCFKqQ1e04gELDib1wVEY
GTTZbdpCG52tKNtMJ0q9KryNLuv2piVQnlwQpOLo5Zwq6A9ohsdvJL7mD7TnCt4Ztxi+maWedith
zlq0Fl9EtGlaE1Z6g93AYn0dTfAE2jy/Ubrmh5swqqtbU3OS+1hM5PTR4Ep+9H6uYVWLHBsveQzP
LoGvQ3JfFcTJFhIXOTEEkj00XQIS0wxSMGVs2Hn0BYghMj28VlXboWi1e9AfGIu7lFQeHarGuM/7
NiOH2CDE8zToCTagwpM5WNuhHPcEGGXeWvjSSNe2RJvtT4FX46SOCYAKVEn5I26M6VOpoAWsolEi
LGmIUinXmlJ9uA4z6YQ7LTFbIhop3xH/E/cNxrsUpzBcVQXLofKaL0NbGfe+q5S/McRkhmu6OX79
xsBIF6+EgbZon0w0FI9FhiT1KgiKVl0ZroQ2VKex6a4zOVjNHmdHFJ/GXmv1Q++ISazreuKZYziX
9ZqIDgJZVYoOcD1GZOVsVEUpc49Z3HfWJESSmFTJehqOgwj9O2csGMn6VPThJiqj7tZVbiGOoGtS
6zBguuw/DCV+6i8g0hAQzljKYT0AYCo3lZpqAHIaEqkQnsiwypTRZWs5xjNNyBVjjOTHRmkJDZQw
0fIUJaHl3wa9JI419LWa7PMGRvNNO0aG2GcdIT9vE8OLfjX2AAo7TLxuVjCmKDqNiLz0PYpm/RPL
UM/degmhMAnhOSSGo0WRG8cojOCbCdbviyJp5gccH+MHOW56ug3z1uxvIjaUbNhJrfsEtsPcFCXz
CC5ZoVl75GLJvWCdRRJq2NEIUK4d3DuZJL+pFXqEOxMc/32e+SkRz6YiZq7p8ARtcYjmJbLp2E3W
ZoGQcmv40g5u5Zht2feV+Tarq+kbIAfyWxSl4XA92H3bbjAJTKSD5ZFxN9lmANhRF20BhsyZaX1x
R3tRwiQ7NoXIYe+kY31fmekcZkWDeauKqgYS5hdaufKFSSBv3WjFCPq9dd2NPyDv3TqkYEW7dtLD
jWpTEV9puub8KutqmGO8fUNQtmAWv/Lt0DO2cxswWEd+CPYPkGyno3mpnC05cgaTTFlmPf6vwSNP
KbT75qCQTD/AR+vFXsOg9E3ppa+YPGJb3yiayfWRZjV2UyQqyrvqirL5XquqFauhqaY7Tfj+XY0b
rD5krvtZc2glmZkZT/s0DOwjq8T+mwU5+bqdhfOruGbFt7IkyY/FUNwp023e9HWd/QJ05bl7PcxH
iAHhLGvmFN/L2Cp/DTDS5kgi3eFj0qedXAub8IZVn8YZDUeKcF+YvqFgUTuJH6zGFP2dFgv3/eTa
zT1og5o8pmho39EyUv2WCK7+HtNXEa99s9WZiEl63TsZzwXd7pheTWCTtPWow4/fqcoGg0jDdmgR
CIzkgyMTh6wimm5vqtT6ULTpEGzgnxf+NrQw4q4AL6BgQR/pfe7KLHS2Jurar0ndEjGKHkFPV3D+
inrn+lRp1l0JWAXEbjz94no6hXPR9bz9GHeueePnelxBsw/7hlxyRUiACkfi+hIxVOsg8CCJ6irv
wnUhfB0IfJ0nAuFJGGI7p/Rvr/9vVdyM8yJ33r68rJHjO5U/WRPPf/2vJTF75n9RNMdpCeoFZ5Tx
nyWxY/wLgRyfbHq4FFEpZ/y9JOZ/YT9GPUf03L9Xy/8rmXP/RUdxlt6i+/9Hq+EnW2CNwzpzusWy
H9NMXYag0gve6WQgUEBJnAOrlHONz6fb+L+PvtjSYlzz1dCQE+R7Y4HaNiBxLFbp7tHdfUZg8NLR
FxWtpLNAC3XCPSWswtdOC6yj9c3ycNnRFzvWwJGJbZWeeYKjRl9Ai95UrXL+GiL/nwqMv2/MfEmP
9vphhsfG0QfrZNUe6BkXlIV5zpL20m1Z1EzcWEEIoNV9ysJwPxgFmZDnQmpeOjR7s8c/e1J8g6zY
ME+art9Zvk9OYjbUm9dv+KK89vdNWezH+sL2YoCtMNERMd6zBmiP4PLzL54+ODs4Z9Y2JcsP/kYt
D1gfY7JL7fgfVZ//PveiBKSSwBYASM0TPgA2R7F1mDr5/fULe+GuLRnGme+VtQ/D42QN/SmgM0BT
huSHyw6+qEUSPKmVFKYIKNBziIpTcMpT6OqXHXwxfllhj+4gsLdao/0dCtlHOzV+XnboxeBthCIA
yYezPaFo30wWQWC9lJfNDEvXdtFyUBY08tTEpbkrhMbe1Y3Dywbv0lip220amE0sT15PLiCxGaFy
L7zhi7FbjoUiV8jN3mWZpjZkwZs7ObTe/rJ7vhi+lpHaemNo6bsRWzJrDquo37UjDKULf/1iAFtG
1XVOp8J38diQVhghzDDq8uPrP37RmfvPEF12o7TWzy1HpcG73IrvZFJ5GzBQ1r4rYonGX8u7Xa/V
4qcNRm/VxQhOPdJet4idhw+NiwXe0kq6H6//mBeGtDVXlB/N3w7feUiLTYWdKyYy2nQPbMmzMyXa
lw6+GNKEPejR5ITVqUn9D8TBFmt7gul02S9fDGlEuVMRN6V7sipPB35TfhtCcUaW89IPX4zpvMHG
WpQu2z2i3j6aSbSOhsQ/8/xfOvjie9xOkYDgNJQnUuzwmZhIwTexbdAIvuzGzOd99Egro0cUk7FX
dZI2OsZZG67tLjTuLjv6YmDDY7XLll71KZ+3Na1n9m+swRgfXj/6fA/+bmT8Z2gs7aZGP+Ap92rn
1HfkyhaooqB559bRguyzef0UL93+xdg2/KoL/XEANNxbW58ACrzklz7axcfX6ENflZVpn9j0hXuD
Df66lrl22XT924b96MEWM6TeEIOELyLfgL+5qYLkTOvmhZtiLkZqTqikxCpQnGRc2foK5/94r/yy
umy+Nhdj1e3TtFKVcE6G8GG43Q2Ns339ab7wwixlj74Z5dCoRucUmaG5JWfD/oRVIVx7USs+vn6K
36KWZ17KZcvH1tzSN1TtnjLHnVapJ+pjFTQfyHOgxeVGkb0ZtCD/FBX9mpjdX1McGPtqsCaIqDPf
fCzFvglKT6NYkdtH2EE1H8QqW4XhkNwGdf1Nt/Ru5ZfF+7aIrly4nWsB3epKVZn0jkMkP71+IS89
5PnPH70/RPoFCnVofmrkNK6zZNbP60heLzv6YmLoC9x1QETkKWrj713f3ySdvL3s0IvPfdfjMg+0
yjs5Wo/efiDhPf9x2aEXs0Ga5xlI98I7tTpMbqmXJ9/xLtw1LmWy+ICI/B44eGA51/Z1L87JRudh
+cwbaSy+2n5LZ6nhoCfHSfW3FhrKbaCLacXzldsGQv9XNyyttasJ80w84gvjbN7uP353jMZrsyAp
nRNO2PEGClxy9KbGWgekmW4uehTGcpIwRWdVeuydCl78Vemlb5wuvWxXtBR2CeJRkjBV3ol+XXw3
FFX10CJ9uGwp8jsQ5dHAyqTPItrgq+WS246C90spwzMrkZfu+2LMGqPKzDTI3JMSafTWMrQ5WkCT
177bnrM3LDgr//noGouRm4Rl6+aT4Z66JHU+J6MlaPFIjaJgVN81BMLfog3uDlnW+u42hEK2TyJf
2/ZFLg5TXIp32Uj/OqMSuR0wiH1//XX4rWx95iVfykO6Di8GGTH2KTZ7zDFuT2m8dcIPtm+qdUyX
3Vghtm/emyltIsDbzodicr6DNcvu8shsKJYO7n0IR+qc5Gm+53/+IMT8T8dACC23n2DnnFInNn8M
TgKSOO3cy2bnJfcHhZeWBaVunQYDjpxJzp2wy/vX7+Xzv/wPQXsS2bayjJg1j5ccXD0P1mX8D6Wn
f78+i0UPPRXcKQ6ApDZRcgfkNt6FnXdmQfjCL1+aQeDGJkbU6OLUO5T1rDi1d1Gh4u1F92VpApkE
qRk9LjG21/Wc96Z7950b+Jd9tuRiQjM6UWoSMO+ppdi0TUaMulqhn1PWv3RnlnuUcJBOJ3z7FGDw
ALqsPqZQmC77mC8103HQmomyODipM+/tjP5kpKzLXsYlLwmSUkzFn1rMQCBb7JWbPK4Olz3PxULB
TVqCnjIrPaGCKsNVZ0j3NsLbf+FdWSwW9AA1LPF62amy7D0Lhm+TTTvosp++GEWiIiABNXxKXJtD
WEatwhXBROeEsC+8LL9THB99oXw6MZrmOukJO4T9xnWxrwZmfdnHVSzWBiIWtR1QRzhlufkB59w+
DLLNRXdlKSXTbBBffsOhWWbfoDuBLfGPVNj/mbWWVofErEiEskV68vT02xQRswWO57IfPX/LH93s
jNhK8M7jdNI0/Vuu5LRSzRhceEfmJ/zo4GQPzIp4Sc6ISVO1j2W9793KvOwtXNp0CB5IUsgI/skf
Sn9DBku1TkcxXvjbF8MT1YogvjmaTqJ0vMOQJuDBY/dcn2OeVv/8PINCe3pnQAHhZ/Z19wTy9+eU
Z822T4v8feWYxcFoe2NdR9N0WWXrd+X/0VPoS9GZgwPzbWzz4LqQQbYdjLS+7OjIw548YzAsWppa
WXLKJXsRzW/u9Li+bIpcyl3bQLcccsbcUxuXzhWwiXDXDk532VTwW6n26L6EkFMSXAbJSSOPgKSz
bgfOQT9zW154wPriizfRqbfjsvVPaJrBItCybt9YbU8OetH0erYyyojULHzp8WWjYek90YHX4Woc
uRqbDe2qlaLZhGMpm8sKOku0pDdWfolTLz41rQbLw6x2Y6CJy9Y2+mJVDxw8gQrUJicC7auV1YQj
GVnWcOY1eqnHNUOPHs9DemgC5QYGcgKc0G4jJ4/W0ySSfVbr/i4L6+ZYdd7IdgEgR0EC009UIKyx
LphhpVyWq1qUYrSBy+A6J39w05Y5vIRgumT65uDLZVsOzAI3qzimIvJJQkuplWT5JQOEgy/e4Zw8
JAQvdnCdkSW1LSRpE3JKP1x2WxYfHpgu7jSUk3asQru5stxp2mRKxpe8rfz0xZdnLCjjtaFwj81k
krXR5+1Bz7xz4LT5KH/M3hx98bpmIXo9EivcIwTpDkSDRXEZCeTusjuzeFuR7AokdBy9Fl6yrsW0
GarwoqUbP33x4RkDpxaOPbpHrSiQ2ZnOF6tsLpojOPhiXVirEWIdul3kbEb41teML5rdVJe9jcs6
ktsQiOnqo3O0w/gDoV09+apTd2YCmt+6Z57osmTkUm9Rk+HbR7RR5g63QnhEu1ohWjMuKryg7F8M
1aoUWjKE5LQ1Qys2opLjnTco79PrL83vHclzV7AYrMY0VaQ1pM6cfCqdL9gPnA80HPVVSA/n2IQx
DS0DUHsHIeedmSMd5NUaP4yh2d02vRX8aPDMpjvTaoONn6YG+9e6fw8aUj+ZlevsItPXP4rMS2ZV
oEcuMuVfL9RBEGFw/Pz6Rbwwrpa1KQRzNCBwfBzR1z6AsP+AKuxMbeqlQy8mBKHxTGcy7lFLxXic
3GpYB7aXn5luXnp9FhNC7nossCijH1GiZfYqI3l3LW0l3guc8pdsAnh/FtNCAyB3QCBnHVsoeJ/d
lsAxJw3rMx+SZ9crHH0xLxS6Dk4q86ZjZGTe+6QKhquY2S1YV61XG2sdDgoUI1OWZ+7YS89jMVWg
+hQm0ct0y4ysfEtqk/GmLmzAv6+/SfNb/8xoWJZiapR8XTFV1rH3XG9T8MwxxWrJZgBPvYPCPX5/
/Ty/p7bnTrTYT1LIThqYV/ZRpq3oPhDUERMQp3IovkCj1mRJlasRyfiHICNzfUMFWibIJBFLrCXZ
gDb80CC5lorAF4xA5j30ruAuSUbvttByYvXMqjMYj5n+1uim/ugOGukWkxPdunoaniDVBHvidPu7
1BodAkpUWAMly4EjDdlHAjQIYgoLFjpdMAJJdSnz7L0xH/d45/OPKWuimwIOFPYEx4hXRRrV94GM
xWXPeFlTypskTyPSNo4gisXWEjlZrZFxZoH90hNezneqUxEwG/sYM2nszaiOd1ZmFtssUeX7Ohrj
M4vHF15UuRgYgqJsODWZeaw8Ux2jPBcrPFXeh9ffn+f1FZI0kKdL03Akw2/O4jsSkV3qV+h+qw1Z
aIFAe19H26hJ83sb68t3faioy8nwp5BsRUU2EhSponJfh6N7BmL+0qUu5kgihap+Shxx5G1Buey4
/k7Vif7t9UudR8RzI8V4eqVtO4qARqd5tFLP++TozXA0Yju7gYZebGvE97u+dEfg+W6/f/2ML13P
YsYEqTUSxlaZGNJM/WhyuzbuYJ8Lq3jp6IsZbCwwFY6gGY/5NOT5ChG8tw56V358/cdDhnrhq7Is
hE0lwBECU/VjoduQpdcEFI+RWhdU32fwcOgG+vsJ0HH9I4Ly5uWreIqHCYlR3GtsMSNXogRFyMyc
hGxd1nlsvws8vvzpWtWiRZLcIEOVNUYjmEXJWnMM3FUNST+ZSYLyGOi/grbygmGl1247vY3txAq+
ByUB8cFmCDoa/KtyyoibklGfbtXoyT1xQZa2rfWCCWvo2uiQ9bZDJwZD60PjV2pveupGJiPGjiCH
e9KVuaWvTVJpNr3lpOxjQr4xXpP18aHSXOsmjY32VkS6b+JtikJ2tn4S7iJP/Aoibfrhdw6mobaJ
V5XuNfe+M/hvC6wqnzP8XacqzPVd6NjTrp9gHP4a65FgcbCsqX9SnmoekMPr2p7UhDQ9OW3NyIYQ
VCUZr2EUa3icRHXy0NRv6gw4YTZpPOMx6chibGEjgxSvbiKa5D+ioiohg6QfSC0xbzyuIVu5wLvX
aS182AUJxhRsnreOGhAhSlU5O7b+0zs90u3uLZTroVj7Vm6dUivwKUg40SFtM4iwbUR2cDKlfn2Y
kkGWcDg0u1iFmfeg4ftYuU5gy42RyY/ofPXvvil/2YAij3PP5BOMgYBwUzPFeqZNfP68IbU2WVnX
G2U27S52gzrZupHmRwf4i/jbCFv7hHlEumuZhkN0rUJPtoc+nKQO9w5d0T7sSK49xMofjI/ojvAs
AGbg3yNpI8e988wcsb5jZwfEN+KKB0CHdEUAGtGZZR+42qokQkhrCHCztPiTH7i9vHbqxAP3L/wK
ldRay1M3vxGE/RX4UIpuTT6w/i7KAt0kBjSXOz8oyLrr2t5sNXxWfRFcNSTKhad8aNUu4n2/SUfV
71qjrG/6wimdTV5HBv65mYuYp5kqb53ETfWdVVeQ12d1kL0jStzDKVRmE/vSVRNrBaonR2vdN1bl
V+GnvEJtciqIym1sbIfK1NdE0CQVeTltlWKZjR055eso7xPzaJt5m+7kWPdqB8o0ML52eDqndyga
XMjidqaVD7Ibk17c4KORfbWicDB1q6TsuvxGSj01boaxLKPviEsF5eSIgtJNxj2xbsnWIK125GFY
uzCycntn1NDVD5A3lbvOdb8hRhF7GFlqXY1h442fO17w2TEDQ+38yTJyon/5B5uJ9PIA/OcA7/HW
7wDT7BIHu8wurEoz+pkQQBdDOzYxLZ9KgxdxTyO3I2gah0RJ1HgWsectAwCXb5qJvJt3idsG21hp
II1WVVB1zqr2+t6+p0xrkKowWgmhfGZm8V3TXYan2YrSOEy56Qy/Ygnx+TbRSfe7yU1EKldGVvPK
ijCOQ8LwwrL5aXgqNt4AdEuaz/hcBveAtD/SPgaZiRd+VdTO4M5tXQOCu9OX/if+Vd6+Kytr0okw
NDQ3fxs5et3u42a0261JASi/I3R2aN84gvf62mkzzdlW0h7Le5sYbpSOdhryHuPS8/ZlQsb3m8kI
mvDgxXFWPegTdrE3o1nW0Kk7VektVke7MewrJ26a/Ify415itxM94FaRWsUB+u0YXJd5MYkDTiBW
jyuYjOl0RQJu1weYUMGUbRp9QLywKluhdff5ZBfNrmyr0riRzEajtS0iom9wgKrUv6dnZCcfMzvH
AUFSe+/jLoUHU/lvU+aK7GrgmuJbFTZFsaW5UltXce5b6WcyuWrnGNK7xviJLWaf9vx9MJUTNhl7
zN3q1pfEkYJqFYksDo7oxj7bWGTBpwfdi6Mh303w/vKbkbyd+K1mmxGW2CDB+rfnQ+QMN8KLouaq
L0gI+0n0qLQPsiilvoq6bI4SVzg0N2WdpOLHpDqt3WfCa4YYurVD9LEdWnC+axFphAhmRdV+LaQz
6O9y8J85vFozjwJtthxVAaUSm1JGnXoxPctJFHyg0BVG/rfAjnrtvVMJ0R7zyibH3cxSxyWcWXTu
9xiDsPjYJFLLd8gaG//BEKqXbzKH1Ib3ZsxL+qvDXuVchfiYKn1Fk1SY30wdI93BmExNv67zbshX
ForX6qfTdd0YroxOGurekVFNjmBEUt6bpNHt4aavSMkkl6IL3ORri1PTe+uKtA4/DwyEjh6aQ2Dp
RxcRtbYjaFvaO+mMQ3ATGQV5tZUxCivcZJSjrgn57okpV21F2FEC/PQr9QuZVmCjOhFD3I0kUP+V
zsdE/z6FrR6Bcq2zJNnMg6MeMVVZgjg6mUvyQLaSVlVyE0lSwKmMBoHd/Ziyqk6+xqh+m6/NRCeO
LcIYjx/dwk3CO4IR++Rnm0bGWGyUq9mttbMjg5rGtmlK4d4gYMnUrYw1vQ4Pma6Hbr/GrtdUhzas
BiM4lJ4fjT8ziJH/w9GZLcepLFH0i4hgKoZXoCe1WvORhxdCtqViKqAo5q+/S/fNJxzHtrqhKnPn
zrW5Hkrh+fnh29pE5GnUMEhbE8JUSvH/wASGsMno9tZ870a6hEwb537IbZvnph+gGYyDcA6wpIII
LCI5zp1/Cqd5nH6Z0l5WcVrAvJQzO7b2UP6uJqHHLQ2mWU8HteW2T+rK1so5SIIWmDORUU65nvIm
6kx9IsArkE5WQuSy2ju475P3DFAvWJbUg3qgPyrVkhifeLVTlHcdGZXdlvql0yi8d9ES1ndinfs9
yKJ5bAHBxvHU2qeqtbAKEO3iVeKyR9ZWn0OrdeYvYfdBeAKya/Wngp44ysQeEEtsAEBSMK2lYa/8
6JBIJptkI8KuPQSQIUnhDpba/cWib2vY5478r2oPW+czVCwTn/vVqfkAfZdN6bJ9cq1V2FAn4C6f
mNzI6BpL117PxhLRup3F7nh34F3ajft6UfUxB5Ro/9d6tdwPQWzlojpJdwVNtMEKcv5GimRcIHp+
dYoI/aoOsiXoe05jcELyVha24966Fep0w7a1cbNg1uTFSSXb6NUh3FJ/GCy5F2uCbSuXKUibnl31
u7mU4ymmjBp+E7upnDt+ZM9El6GOF9aoi3aN2Zb0gEiyhB/ZcXvBSTxwapRVORFtbdZnEi7jlmkC
2eh+e9rq0XVfnD1YpXUEaqjXO8XCZvVsOUY4V0glLuUar67D0lSIw7n4Iy1PD+eoDO+ciJykwgXT
zAlLVOGCQ3K6akNCYVaFm0uWvGPYR2hj01qGoGhblH/qjaDvw06SQXFHZR14P0d4veNj1dXKfcn7
ndz4GV7PlARr/S2uj5UYFdEoluZfEtX+Pp35/vBd7oEwd75R5b+1LbkMq3w/k6a7fIWhKSaTLDPw
5ycvyNvpPuyLrXr0NkDoj9uKwPi6eVu/nTFCKxDU+E2Fdw0bSJTHLq9N9xk7jiWOhKrb0S88S9Py
KqZYRa+5JNyAYGblUu/UYbgXv/MxtAI7JQKmCB53FVddh2jQjDY/2ffCZUGsw7X0jL/x/g5mBuyE
alhurN4A7L2wib0f8RjCvSZYoYcFW8+h4axY6+oxDyZpUVE29okwYhDssSIh/TDDvBzeAIbp2Unt
Ug3W6wRWoV8OiOO56M8N9oxTHEZc1WOYRzEEiLi1PIqzXYT/cmgmHtvROLTtBwZjory4684Gv8sC
9WlnB/Y1rLAyUeqH9HHHrur8kuV/e7LVzY8GwONJXUVKP7h53XROMgXbFHA/WwPL+hDlZLXflHGK
qUurfmMA+r2N66WNKKZnwwXB8aeXlYU8wuTLNsMjt/b/4ExYz8Hu018rOzTXljKdaB3yMAbYPp1v
yTeeWseHYdAHy8VEFNGJPavNfnBGHQlE11jE8p5F7NanZJgBPZA53jdnQnKi9Q0YWrysNx07vX5a
unwLs2ZqGvuZQqG0D/tWb6M8WsoOwpcpplo5tkMwRc9DDI74ZKYwv2fn11xVLOSJkgszJQaPmric
oaQsedwpA9Whd3muusNgi9royyw60Wsq6m+NqXBm64a3Vs9fZoEK8WdxKvd9IcP0k+aUw+wYb6oL
ktnNV3az/UH8g684pyXjrONo7G+Y+hCxiNOmHD7evB0qPLu1PvkEwzb6O9u+0we0GeLgM3/y1PJW
sF7OBq5W3gjZ3/J3OKxHfxrc6UnEZnGf/KCwfpV6iXKkXzqDKPW2tqyjdzrjaLxOdS/bLt0WfwuB
UVhDYE2JQt7zBfTpdmxZpY7HWwHl/MPA0S76dK3IAsgzd+4tJ0xUJQb/p3Z8a8ksb20B/n2Pl+eb
XpdqLdkep5KdGLnYjXswq8z731HZR+w680aIl4gfYrqLdbiIhsxtb8wq3YMj8cE9NIliqrunfTsC
E6Pd7Zv5o2Or1TltEYbOMQ1Xa7DeOWRVMNC7WvV22AunYuuNNKfVhz8GbX86BRABitu2Dp53XqY4
mj7nqJUtlB6pkPzNjvguXg3hxcM9BhmAiheX+v6XyW0vCQH5cD2iEdwFTVOndEA90I9lElnrSc/N
htpef5Xf+CBCpvzHdtosK7NW/ht52fvUKnQhile6uvGsBFc/IvYpc0YyrMe59y7K2+a3ag261ykU
UKrByMe0a8hdY+IwsQCb4DlhF78Fvr+itLf9p1cZj9WLZqnJAl4Jp5KgiKKZFouSBEKDQ1t4Kjlp
80ztPvTfpX4y3sAJv+a7dwdAZbjydhkHdP8K40LH+6WObJUG8L6ovpf5DKqYAmUdRGJtEfnslhxO
VT/Dxhe7ORtP5KdQ5stdVXJARc7cpb3qxM1xEGycoq8o2LbgI/Lz4VqD3jiEhnR03ZCoHLnekgpp
utM8EzpnZsOh1TVuVuWhcwhyjl3S39jmipYf4EZr2jKfwmmk5d4bYx+KijNjcsMdBn6w4CqFcbx5
CB5jFbx7xTzyyHmgcGKZHyz0E5fPANTrWNsDHVM3XjaLtD/CiakaJQ2bCvn3lF29ps7K6iTED+g5
WO9HfWVX2aUL8KcvrQPnvx7M8NEvrflXQyhwqv0heAqGvvqv8qr8ouSQ31WRbjlPtIHNqINUVY48
gJ3YKUQDJQ9ttVI2FTF5XUs5TtmmK0q6IGjH3wR7gzbL4+paVU74VpmSgQqRGOziu+pc9xSBCetl
u88SvcqvdNXUdk0enfQ8Blc3jIHECI6Gk+yATySg0kcgN7kfqWs7CcgpeqAAprn1nwjdKGn/w7X/
JKTTPhvf2l78Ap5mJ8O5ToN250OTpchkpW1oNbr/285LBCchMK9y7V2efBc4CvWXSAoehqMWcr3S
HsP8rDDa7AB5r/6g2jOBR9uebvG4HJWla4C1Oi8+ZaPKxyr25M9uITTFnS2lDl7hdO9Nm6/bsVaV
Ce5Km2iSb3ThlDl+074KKfvnHmLIR+705dcsV+uJzDsKMxDR/+2dZXk3iMrFI4EB+WVxCRtLVhI5
M6LjqQG2mgS2kkHEx8g5qM/BjsyVVYUk6Fbk65L6fWMX6V7m2zmPHVkcOtuySDm168rJ+q4TiFtm
3iC1ldXUZjXX1yHfiXj+ZdTKvQzUcbOvbL/v47srxiW8xmK2SjaJlYX7X5H+m5g9LkjJDeXNcwju
PiwIeYhIavtr25v6FTDzvgUWZCO+O1pE2krWHCEtjdZhxOL9Ou5u5yUw2kzzlZNu26c2NdSDrNw1
yGQ5+kUS1rt5kg4l5rhXkHomt4FJ5ERaPjCR6WvyTfgkD/Xoy0fgAG0MppjVH/711BdpxFX/EQRr
eJGi6I5uYA1f+WgPO5rnkt/1kVeE0IjAB6Q8HZVM4UpMVeq6pf/ohQuv0TIru89AcjVt0gzWIlgr
ZZkyGb7RXelkCADMtFd5+tKAL5gPSnn6WgRuDyAoUuK5cLUJbtYwRv/skCyZlMhqClqnWtUvu/dD
nmI0elIjCEv+/mknGvwm2sbf1HjmR77H+WenB3BATmRJNw0WUoyTYmpn925a6TLTDQTVxMti7J8s
BE0PHArOx6CL5XNgNPS0RNMWJ7Zd80xayw4EZImDu6WQxd+gGcUfSrbwR2urkJ5MtrN13Zai+yoI
kbASl3yKKpPUSQ+g64s99VcvvjrSuBzmo3FfwKqIPrF5/otknxt5dalAilQT2mKO+Wr29iiNP3eX
wOnUnXa+JZCQvyxO+CNAE2FtRdQgrqdJgV114Y8ykn6TSTEBvXSFqUm9WvTcPYzCrqWCO2LX+xMA
G042+FuqYzFnyq2fK1XdnQCYcKinwgTZbq8orlE81vEBk8H46vbVKlLbXyOR5F4u4+eded8ZxYPe
jEPRzhGGoqa716Nt6zRsCXUNc815UXQ6cH9AvYkfdxeQSueUdOB7CMgSTmWB9jFqYkUmroPV6Ncm
8Pe/41hN59WOjE/6qWpfvNG3flsAik7dEI3lFaQR5Z/Qfm3O21KW78FeenNm088+L1rKz2qvm/rs
g3maUiKq/fEYKBXV5JI26lezYYKKzdw+9GFeRodcdAVZhhu87rSlB5F3AMm3ifUJAntdbC7tyQsx
smV+QLZwstulluka2TDLCKRvorRgp56eA9/BmI2D7z3Hy8YXyp9dQOAqWiK8lUOyfMdlkR9Xb+XK
6vwuaq+LrJYPiDaGxYSNqDiQTT5sGX+AGUhzQhHum8V33ueyXkLEWQnEimjV/VB6q+zuyr3hTa2Z
IbsXPjcZHIQ3Vpcyrtw7yFX4+Fw+ug8LO3uVNhQmN4Cm1J2E/ZjtEtZ1519aSHk/h6mb66cwKF2Y
c/Xe8kJwswX6gnhQ1IchRCA779Y6B6kPlfdK4M1mJ64OuYbaYMaPT+21jXQJM+vX0bwS9LoO1bxk
ufa+71837+L4LEdZ//BLu+if49EprOdwc9yN3TndrSfLkI11rLfQeZrmtvogBYZGGj4ucibgn5rZ
Cqzgv00RUoF4kTDy4Iy9blN7GLzpBtpEjPS0s71mpSahpq+s+c8wTqV3FiS1kxljIazY7KnCouHL
+hBz5WXhPlUuj/o2F1kbUBkMNGbdMSIp5gRvKA6TuhTW330OwxuKBEyrzdPbhRmIqv56LCC8zCQ4
0QsNubrv7Unpp7Dw7AsS5FPRAEdwpL3fObTduOq2bu6TgaBRxMZWFd4JXydxSm05yV+sT21VAqdl
vqhgrHyW2Fd52t2loGXelTjY2gwU+N1y3/sVdD9Wb2GJiVVI+2SFTv9D98aNM6pekodar5v6EyHd
NVfyRGOWEOQXHTqEyjhRnVOFL7Nf9DdCiqsxMVSWKiEWeXwp2qZDlHQXUkEJPvpXeFO8p01BfASZ
nfMwHuJ4/t7v1Rz9qLzg9hNRtkZSP1kUazh6/VAno2C9M1uDvZsPIGXj6lwH0EdT1FFPHUlCUwur
jEEZpwv+1iwwCzxQawu2LglKFJsEliAnque38YOIrDW1/Kj8u3p1PdNjlPZ8xFTdhQfOLGoee5PH
wG3jKrEIyEZp7nsJkLDo1HjZW3LFsrbbiojUtRlaoNLYqA4N6tMlnLzgEd1aZFXjyYco93lO3DJ8
D0YXvQrmIt4Eu8zVu7RGI5J6jRtKvSp2hnTtfOLkBePG7x8FI0KyxJPUMPO88eS17W4nynjQuoRQ
v/KpGI/uMtH0F0YxZ5nj4WUauu23sCchyHRjgJAuAyX3YSpLTgKCQyL7qZBr8NbsZBomJu/rF6ue
N/9BR8260azDOc86RhPbQZCfjDqqRNufuhUVFyqVF7aJ6fPSwpAcbi9sZm1ThqbPPeBO6H/J2Nv9
eLFlE35Igs/ar93rlyqhvUQtsPuOD6ntZnnNBw/3btv60Pgr9hL2J6z4eX0aOmvWVMhjfG/R4D7l
k8wL2KklOLAS49SYrWFc73ABtXxZq90HnbeH+RuTteGzd8ItOlBLVWcBKOzEPc/NJLW6U+hi69Gj
a/yeLMzFY7nwTCWDhDx8BZtXmDsYcwEUxAqd4TzJWK2HptqaD43YfZBdXv5c/GD+5Sln+7fR2Nwh
wPPUedv6BkWOLfgmiPboWOfaZ4101BderXLJNs/XTdoOkefT3TShd9fglzFvTuePwSlgkYTwtyIu
t5ThwPLQ+kzurwyw2phAud1hGjdQfXNgDOqz74ft77AXxMZ87yu9VZLpmCy1c8FbEFynxcn/0fAI
c1r3vKRCZxjzOQYDT4EEfIKFw+tDBsOBpu/Nu+1eBAh/c27Kt2hZHt1c+GR2+fV8pkDoEkAUBTWF
Hv/F3Wrmm8yZER5aNiauNbT5S6S94X5cgFYUdrT3KbJcIdB8CabJdK7WS8cXjUDaObSgoeGCo5or
TaJWf0B2QC5Nm9KfafPU6v4rNEOVBFInkWhlNX/NNXoxR/1MppEs8/et0cSVjL0Ju0xakCgPJAyP
N2Gt5ZfyY4pgUdmhSBhmMmUJZQmCZWx1dyaksH5drYIhJ0tq/61cbVzGhtBQ0a4+g2AdtXe5ip2X
zfK6f21h2Ye5d7uDYzMrqzhjOOg8KkMvAmfmuba82/vv2DePv94hb+doyg7NL665ZBRDHoBpUXFE
Fu5lsoRzqbMJZe2lrmM6MbmXjN5B/t4IEaXknet1/JirWmf5IAS3itWw9hq5+zEvjbkys5LE382x
CyGxnd/DdYLNOA6cIc6Wh7dFhf3Z2/LWZ7ZTBo90YMy7GZqRMiEGRIBcer9MU87HUUn5jHMgykaQ
yNnai+XHZJktI0whf9HwEAksgXGBzNmdizC33nnbsSzaEb5q1DDnxK6sfVgIPEm4C+WpwVbOG1Tm
tCURfKlUqZL3Uu0tJdwWPgTBUnw4jm6v6N8drVs5PQzkFiZRTt2bOoy2zq5BA7AHWd4mr3XBL7kr
LedooEkMYE5Vs5aZT6xGtin9MuMKyYiuHMFnh+KsCMM++w7D2Lbdtnuaje248kY8zcIqySVsxKVp
uug4Wmo/BbJt7sdGxIdWV39br5hS/lfWQwFXlsnU1c6SbF25ZV28xk91Jez3pezcjMGk/Yio2zz0
pK3/5WH3MoCXXeoRNJZna2cz5YBCAtqafc283XPwA3P14Uk0Q4+ErrMpnSILiY7lFLesD0xJOYJm
+eFsgToFS06gXrSq7+fC/xdCgp6Kw+4hD0IDCZvnIizHI4o0Y9F8XTNvCKdTOAILTcp8/jPNFtJM
Ne0X3bGL2nSfWi7BC4tpwB2D1n5YK2ZWCzr9G0F34Ymxr5uV1hpfoniwHsyiP4K+6w+1Zi/Al3l8
9A2jPVqQituyCv03lAVzQrSq72yRF0eMb5qLfKs+XX/szuiQAKqHEQRiU743duA36UQNcNKFIYYt
r+sr8OXoha3lMNsH9IijFcQqqYshhgbebeBix9DO8tb5G+LK4fOcRbbHA4k6c7EF0Cr3oR5SnCxt
8o0QX9IC90TBZY99PtM1xiO9jvJptcpfbqUG56NYWm+t75zQbgP/IMPOIjx+L5R3WsaJi7AOLOYx
T/C2bHkPt8z1LLImKmCUUN+BhwteACXmHyA21/ZM2batr0ipVcewahv8+L/CzP5fUW9d8WgXa6gP
nUP62Ve5eTsc45Ulzz4rTKHd2x7v0fhBUKfd3fFxV81f4eIkYMw99MWjC9jVu98HVWe+nJX7YwOl
qu/c2iE6MfHGpdAvsbBwyHAaOtySdqOd5T/QsIX+jKwl0FsCN9cZcKzyG1QbdlsuyYg7p0gnv5Jo
upsT/57GhhraDyP5wPizdg7D3ILsdYh/+s4THt+KZSpVsphosA5Aj6stRdQNKS3BMC90kuQR8ueK
vnOLD2i0PjOv3GJH8aGUuX6noeypkRqOG5WWzb692ysRzc9xGS3F0eNqtNO40f0NUcXFzlDndf81
s83UvoG33NoXx61W4EYlF/+aDeECZLXkZa3uO9NrlcaOv5f0nYyxfNDVcds+tmQG8ElLULFNUkNX
Yz1tcQZGDZ6PZeYuBtm+3cdOl8uf3zDR6JFqyy7ft0XsfbJPfr+8AwzhYXJdRk/OwdsW9xeD18h5
qhFZ5FcRje3XFGI2PngdDtoymwWY7zvRoTBcOuJhvBSlabeeKH1GeTBRYb3FC09JmQx+XWgbY0IZ
1uTkaSF0Iq2pbI/E1ZfoxqOYV1+RRhtNoJwKhjMZqbiTsBJyN8WGn7MbV8XY187t6ctZejx2B+Z5
nS/uCXGRU2KCHOsD9/44HOLcsaaftbDa5ZMkYhm5yWYN60A+2VTExZpqrnU0Za6nkuGfWXv5w6ss
JuKg8oHXX1RfmEhlVY/d7K5xsRzVDOPjMb/Fm1DOGb/PsF3MYBnVZaFRUfNAzu0an8KCrT19Adwr
KYtkFOy//Rk+RLrYnuowoU1MmjKl4nD5r0Da8p7XCQyKzlbDDmAOd1YMlL+Bs4sHq6TOZWjt4tCw
fT4hKKk5hgFg5JZc743jhZ660pPS7Sat2xI1JDYhBCEZc8BC35NVgBrT19wLZTcc13JGA5tsGTQ3
zTys+csAq91/GA4s8VU5Iykq16AkR9g+2xHcX0WtEOKVY7ZV87NnAL3LyDnsTtC29E7FaI2LxP5g
oTacFF+mbC6cJzRw57bt3P2nLeewzzwzRmX9wrBgW7qHb2amskl4KAHnBo4M1o8mnIqaCfcWNH9W
FIFJH0vPk8WxB/iivzlBYtc3uTPATgaaYDtbkQfUaZeETb70u0dpit9p1CnzUElntPMjJPDAsOAn
C5ayL/T+Ojzw9jXRnEXjNtxwRjftzRG0Zt3xO6IqapJ8EvQnm8c5wSetmv4PL3Pl3+zRLTVRVdCj
jk41Frz9tSYLdnZMlKxmjL9kYZcfM/XPOjLnKkRk0prkHiVPvS/35iUPDNf1bqvhicMkqC4Mt5R4
raOSlb0FtPZ4s3r8o3dV1Y9HJzeDAvGK8abicaM2mXX0r4irGqC3V2leUUlZQcmoR+tdcWZ3B37+
hl0z1TpNhi3JO8Ck3aeH3EfQ+RCs8/a/cXy5/7S37hHSAgNUZO0FoKxgSE3PwWjDO+XBgOHK6eLm
JSKSw1LJCto2yGZSpYcbUmPzs8BkMz3GtBdbymA01DeyhqPyuHm8v4c+ZgiceNO69y6Z2W4o3hc2
EL0DceCrAay+7o9b1y17l8zsMOxpVaG/Plm4XsSRETO5XJW3iY2CZNVX7eppTfO8yYszAAvSHwDw
EufJy2PdwWNeX7S0Fv+HvQT2+mG3EZnd20RDjjg6b++rS4QtxbEY2l+zE3enccGx5skgvMTeiOwn
8JamhECKMSE9iFcJIaPiRS9DFGzCC0Qac4+RFdDhAkjEXoTjueUBcN9ysluPdC5Wk2qSm5+MH0Hj
MFS7FC3FOK1MCyF913UZ7pdgboaL6fbgr4hXuzhg2LB/ukE4v0q+WQOXV2/3qNwBbtDQHl4GPALh
vwBt/k+e87ac17pd2ox8E5TB0KYUvIRM3/07TAnzs1/6GyK/aqM8maAlPQDwr+prVRdgl3dPTR9+
H3vrg73G/W9mees/lYeqTuM+L1gPhebOVE+yq2DhXk2XOJ+jtJqrgqVRX4RnZEZ+OVEJM2riywJ3
sFvNrW+i4NBKNZ8IsFurTIOiL9AFeZE7Fyi+3PrhN4zinb0fxuncFXMviTj03frdNXP32TAo/Nct
sttfd1/o35uFOf25amqdXwciA4ervZFafMyZkA8HjJMkFcetURQmi1e0D2IrFx5bKM/yyN5RZb0E
+DtYONrr4Q8juW+f8bdcb5IVZjyK/lr0jOxqaQ85kxhZeelSTjjgxOaRJhw5kVdzoQo7f0TAZd8o
we9amy9nLAg3LrCyUGzZ8RTXWUteFWDsfrDcn3aXd/qdtypcvl3yCFyLtuvv1flaDQlfnAo/DdEy
f0qn0w7P0D4Vx3Bf+uCKh4yrujQspMAe0WG6W457xqBUGfb7EBZG0/XPc+BqxM0Bq0L5JN3Oly8I
VcELEmwt/wVEcT7YUzX/7NrRembNEf67E3A+sBU0Gc5+a2qsF8nZ9eznqwzTMJxFdIDAXmM7DbXl
l9elIRj3R+33hPyQimCJ80IDFp5juDL2kXynyD7i8CqnTNoLFhW1ReyPCAmANg2byt5eNb+7Dsmy
dT7nUui30WYO5TwI8tql1O6bWhF311Pjqt3LapbHnuTY2fHBx5XEc7Ur4r6LLd6QZxc3xriSiLkL
u8diq4v8dyOaStwjCM15lAZ9HvkJItKuD54OQnGLJKXxo6qX4aK6EnR2PAyac2mqYnM3Rtvy1pud
9GxLuAaknVZMHTpGnCe1TfISKk7687xNBgb6iIGPAQfn0LXfzO5esY/a9WvHrYSpvfU3fjzZI1T+
FPvU+QcC43z+GfMyD9myw6pMg1LFlwCO5Wu8LuGbDQT6h6t5ktPRWWzra1v7gl+LNv90R2/4Hdlz
2B1XJlgg8fN+lQdC0O0qtSjLgr8uZ59VwBIsJuslWgKxH2Y2iPW7vzP5PzYr4fH/WsqM8Mfei/l5
kIRlW5Q6L6aPNB6UeuD7anKxMWOYyBi1Lb8yCMfhZnjqp6bVxZOv28Z+nB18qPdNPlr3vcLRws3Z
bg+9RVmFO7uq6wc9FsxUcH6y9KOKpjmI0CrqJGzGXTAtd6T31uKbu3TOGEDwVCTeE1yBOZhmek4W
EcSA5fF3zq2lf3p2Q5hgI93isXcay34SnIpFtldj94vORGIA0D5VV4eI095q1QzNoe0W9lDGqgbz
akf+yiEGBoA0U2+FUMY8Z/8VbE6XYls207dd3n1qjLHls5qroXuNwq6oLkPR6O/an1cl2Teinx62
2RMvazCWeK9dDH6ngupfjUmYbzveF7TKVzqSuDvowZ0ffLcVN9nn+hJTL2C0iC3Xe8HRsvoZzZYx
73vjYq8Ml0A1b2Wf2+2hlCuOHYcZDIrgkhv5YHux/UgoSCuYMNSmPsolV9G57WdR3mPiqxCIZz3m
X4wUqvGXjpu+e8u9nakQhdTIN7Arc8sRZP0jHvgxQnqcJ37TjB2RJBjlCy4iZkznuBvn5dLg7H2p
Jrd2j73b503GaHiTT0Q2MeouLMyYD4phWH+qlUNvnniday8vuwUKAUFbjtD3Y24+8lU8jx+iLYlk
yireKra1hQkSkltGffPmtVBnv96LnQHLiJcTjXw/mc5SxwaPz0UvHBXEbahlTilUxwdjGQjQkcET
1HXyOQ5NdzfObqCT2ApwA1kb7qmBWYs4iGLwbpL5V0oGiL9c9ZB73k8qCqD2oeV33sXfxf5V9bxF
b8velLdmdfVvw8qJJARvmWVKu75st3GMyayzuDoIaXFjnH/9ZjvVdWI6tByUtsxlGUocCJBOwydB
EiUV9+RND1vTl3+GOOhP4ToS27OM3mqfsfCL4Rgve1il+DhclbbfKs8dWmaOjpMX+8l3jJw/icAW
YerPi9OmUzm2F2wIw4vuLJ84DLH5W5yJjqsrxQa2FE8kUOBC4E0cadVC+wvrhErV2Ln1gb8crkkx
6cC7etrq44tRemiyulYySPOaHvwvT/X0m2Th8YDPi3UEP8i74dA7it7eb775E640ZOd51gondo6O
FTksgBCmaUCedDissk7b40nvpvtHhUVGi6iXe+E76sjW3pStlHekGqJrduwc/F7iruKB7Ou7Kd/7
LvPNqJ6cKu/VqSF68ZHRiDoXzgoiyCq9A2eZy8xx3ebjQC2UVPEen0VfbU98yuN0oCRsetwkgT2m
dLi4S71eHifJvOC557IB9sZenP9qkyVy9eN+yrBUmIQ7bsKsSpQYju6uDgdkwX3hvjDGZybSDTdf
7PKX6P3V/a8anNHxTwtbRO7PYajK5RoDYLp3jS1e3SKIfuQ432TKjhEJFZHFkDhkgdIkg6rczxV3
1J7Y8bzc/sfZmS03jmTL9ovCDIEZrwRnkdQ8vsCUykzMU2AMfP1d7KfbOqdOmemxzapVKpFAxN6+
3J2u72lfWDkQTElm7a5S17VBXpQ3RTn41/YlZX1Zde7WW8RVvAPI20UZjhUFyYd4gZ8oJdVweyNy
AosrATEahRFT9lArrgGzigCrctkeo8CwL5GfsiJ1G1v0Wwd3zu2c6P7MD3kD21LmCjP88ugW4Cxh
7ivaH6JkMPYLWcDLJi5yUYcKXm7ZeZKzwl+6+BBPYl41jF978PHusc6VFbFTckf94PkVi4aFEKN6
lStP6AvALFw4lz7x7I5U6liTGq9n/VLvaJ70+x1Cl543FUei8ccwBnNaRZBOechiAsZwsqxiWffM
uZpQpAVYjRdL6zQbschyupSD5Kygos+ud7NR2WLdoo4mD4hLaXcaRMBgsULca7lYZkYggmOUkSwL
7FMwHQUQR86N1w8opJoDes9rEDCrr5qIAXOqxzvmefuTrHYXy5E9JvOqEHb84gK3Ha/dLHfOIHp7
Yy+qlheum0O0ljWI/KuR5oK1oCH8jTfN3Jb50vr7lu8E9zYu2EnoMD4ii1HDsawxdQ16VXpure6W
iuhblnmzbNl8dzGNnA1s7SM3lXHg/5vGWDJI43lKgs4Tx4koPX/TBbJ9tu16XvNCiZ/UiE+H1eCQ
cv1Ol8AN2wpJKlnBafMiYJ3IW9xABLhYvuTShSo/bviM5afBYLJJBttxthyVsAox2BCaV85Nmsaa
HPJk0hC255ELqxtyms7dqQKqyLYSCETfyaHtJKJJOQTb63uYmFdkScNfOQUUQ4iXRCabeMlc926a
r0GbjdvM7m1QOt5yC8iXTAe4CBp1tMFTdc54VMvj6DnUFJO+kjL7GfNk74I6kskfE8sBsbAiZdVB
75YzrYw88t+D2rfdO1/Wnc1DTQ8STqO6iNduYsxDOMxR7oY9L4UqVE2PzWTVwr6197rn7OXVHxdA
WGFR8n0KOw4QxIgh6qE5Q03wX3kKhpYIQEjwtBTP/LOjfZhtLuuDYfmnUtV1dJbKKqLNVM3xizVU
ySf2MNbdduJM3lop7bC+DWzbH15QY+3qppw8RB/WlGCb4KwtXLbVdtvGYIJejVimTPaqMADrHDqe
ZVHXPZuYdppt2Xmpsat8b/wTJ7QaJu7SNfveYl5YkUqmtx7UZ4w6MwyXtu6HcrtcO4ofqmXIBdBL
GifBKkoalWzGoMq/BCJ+d6mS2O82th3onUtOrF5NdZGQuXt1GXBfLuOtjtIU84ghqtCdXf83nJn9
QARPeqIxCAXUT0wmW39KgU2WpddbxVViDnHJGM0Tui1/ehF7Blv4sjKzVVyMVrQf6qaMLpZYjKvb
s68sgHIDWuxsL5SgvddTl95WVeVpSvBc58lpJmExoxt+djIdXJPnqUOc+BPnHj6vpUq8R3XFuBDo
0JCPNhvtcmtmzoIcJeblzBdJcpPOp2XfdU50VyyglY8lA/udzaELQ4Cvbh053byczIzGvq2PzP3B
ZauXoVnxFk1XcM7Lq9E7gcILSMfG2tfWyKp/SG36MxeHL07dvncBreEK5eePGxuaq0qAaiPGKXlN
pq564mlGuHQicz+g8n61qbM8zrPjnsyqW37pNCu25PJkJ8/w3E83gmlAfQAwTFX2RZZDU4WF6Whs
0c58EoB5tEepdkb1i9VbiaGB0bQZvEuJM5QTgrOTYPwSZ2LOitwz++Y9SF2BnFYsL0CM8+2C+ngo
hId3kJ6KdJPN2rkRc51eZDEyGS8R7WFct4lnYRQzPQjzeNi20hx3oCP9B1yZuJ2SFIUdEvMGY2kb
bDC0Vb9Bo4wwhcjmtJ/Ek59M6qHWzfxJ7fZ8kphV7mZvPuZ8kXbcldpHY6RWDChEDTvg8/joj0od
akEnInEl3DHTrKZH0Rm/2EvgxumS7AQVhgvMnOUprgLnHXC4IUlmDq4HYwmUE0V9fVhix6C6sNL0
/zkZwElZv9YxUK3gE/lKxrT+WxUuZpa5J2IbaugB1/s1h3keDjYQyMmyMvU715Y4sOybDvwoJhuu
1cmZysDgRF0fRF8XyQKSUGLzVNyLi7FRa95kPotHWcWIYYbeoJmiQgJkO6zHZpibIEObxOeOCyYe
3OaBXKB5BAHzaQJj9CzvTRPA0ZlEtTH7dHorx5KVK8utJFhrihb2XTL3jMUKUV9lDH2jZZOI5ZUm
R6oBdLqaua/wumTDHcZ0PoBXN2qAAaTO79yJFhRBRXURGrn87HJPHGIvi46RP3vvs7CvbYe+c0YD
6X/pTAxAG0b2MkkP1WWYzBMCy3QQ4zLcYIS59loqfxObQXZsrsFcIovnF2TR6pT5xrzqufle3Ydy
ZzG8+os1bzFIfXrwtft+CcY9w6z16bdNf9MtTn3P0pDt6zUKPCOcMhQNscbILYbNKy8VO9jYHGuC
EWxnTJjpyo2WL4JJcZ5jBn91+0r9inHQ3CONY3ieECobUYy7UtQ9JyRfI+hjNaxZYNGcpytveeH7
C7TS1v4zVVhAJeZoxH91XokNQgAzK5r1RfLMId4OkdFzKzWqc6dzhw4ty5aPsXDaGWneKI86zhsG
6Ww2z0xhxrFB8OSwmQWaL++jdVXBM8MVpM5LolUf5u0Qp6uK7SdW+YkbhLl069ykBw1UqtWPvRga
f2vnunj1XZstLCu4DfMQrJw3dtkdTBhbHRYF4qCboNzXFhqgn9YYh3hHVytu/vkaz93w5VZu+oY/
o0P08CbCruz83MRJ+RB02q3vSxsXQZI05VtXTTibA01iyCrpbZ8BB180jroCooi2uwsJsyBcgGW7
wsmy41BGrL0jq5/RAGd9TBvbuMGhrXYC7aXccPfNn2YuhfB/uNwwY4gChXHismA21mtZ5x+V77b4
jmmPLDC3ZMbRJKgDYdK1qHCbgKv3GT2cZ6RoEwUa1/aaW8W4dtkpgA8N5c7OtPNpAuVdOrwka9Ov
OGn5WF1OkYkRKEGbCLkV5yHfsvnFADIbVkhj+O/czCb6y5iByduOCT0RVbqdoCHwtaM3eEf8kNZ9
Pbnqnr5kvW9lmY+oy8kA1dTKv3m2lEcs6gY8fyngDgOSMvF5p23wp2WzGq/01foXSmJ5b0x7yM+k
sPTEm0OwOVjzGQ33IOoaugm2iE5IJ6mi1YQpbc9V0D+3iaIwjgl5U6nGCstGlVQLLgjJkGD9xuja
/jnCgylfiTII7mepATViMuaKbOVaEx5AzCjD1it7eSgVqA6Wz2GrxxjPV9KW0RCORu8daccjGa4O
6mo+SrIJuJr1str13SwVG75muXNcLu150Izj2nOL5ZUOwSgkRtcMdjmRMB9x7XZ/uFQ4e81ItV3o
uNtgn6mfzMWXT4s1yj9NjXuFusJrM+mC5EdOffyRqNFMwHtM+5SUVb+RVgZmzD7HoTIW5x4LuKlA
vUuFPEJcTOwhe/HRB5jxWDB7+XM7lfah7FPxyYrBrvYaB/QN5rL6BnoiPUxGq85OLCogz6BuT7kY
+W7oWF4SzX9b4HC35YliJWVxa8XD1E3Biu3X/Nd2026D48DhdzKcp4kCwXSF5I0uB737SA5VdDaA
Vy4xpY871m0NfqRWb3vWB/ZKxGOTEKk51I9j3TKsZQWrmIQQwItOq/pXlYrqTgSu2Dse/Ygt9Bf+
T5ZRS0h4fJPhdcnYVNKyvDWHvLhflsnaymlxWD7UwR8XfxIBBgsts5I93L4nSWczoDvdWcpPT3mk
p5crEnMxUfafPc8e34qE2wd+quW3IlowxvHC7LBigC2OrNB0aKmhOwr4//uryRDbi+BLEdIWM57n
rsRMQw/CV2JY1oMHan2ILL+8y8xl+GVRD2Zh3nDzmrc9UgOkL1tWor5yRACGug4LhORFaHtDtLXn
aLxA8hG0R7RXlYUkI7LMBo5wIaNiv372RzyzG04afRv3Q1ZtuqaSj67BMZHjb/01DzZo0RwgRF8M
vFjZZxpJdCapocTpWBZ/DUjDjU0H5vInJW1r2/X24N/6o4Qr6kUxnCjWrdPjYAjjpetYU9HJaLQg
gH3jZYckhjGpWQrHfb6OugwGJ82IZ9vhvPbLR6JWArnpdFKfIYXFs9mwhN4Gld0m29pDwQ5zeMeY
BmTt/G6SyK13usUps0p8zm8ic8zSeMml68qdGks2qbrgQyBQYxwX5UL9Vbiy50FEx06Pc9CGDccA
2WkEzUc6ZOCb2hOUna5YMyrsVKyTstHB85MMmhkUk/TWHoSVsQ8As5m3qu+dg/B0a36UCPIh7UJy
fOAQ9PqnafLj5LDU5mTfkx62zKu8FTy5DHPWDZm8Lnh5F+lb0C+/OJWRKAgs4yKddRena6lvZw8n
ly1JHSDhs0ptfy2adhT11nJcStqjloYU3AZG0/CPxrUejLVOPGN6B86/yoVMugLLUVP7xJoQEnMq
yICzXir0pOAJbTanMx6aXL82CRvY9Ny4nQXTULWT3BglcXZ61y2aeRdZNnfOpKWYU8h2p4WNDIDy
x4e5zxmDchf4pYwMu5nDzLE7dUZG833cJqWjYjgyD/pu5cSVWm6aIbCqh0VB3t0argH8HWI3XNSd
5TO3Qzk7TvBkVIbqV/NoD/OJbZv+dKgX9hhU63zY1gk6J5WyETgbF2rPccfVACZU721XTmuzEwj2
5dLJxwDX/JnkffwZLAhnC4tE7T2zjPRfdbm4VAdw6bIYHu7VbN0n5pztvYrN2aA8O2w9x/7VIn5/
xDhYjkNr2xtte6wFGqgqpHYt37nnCc4OUmtItc/vZCm5SDrQho6vwFGm3i03ZOdyfzazaAAjokhC
J43/xBER7OyG0ooizTmITb/bpVgF3kif4e3ROlx7VqXDRskjjONom/P8F7RBhpm6YjIdHW/I325x
V41+crc0wruh/bTaugV8e0dTssMyNSrsNViSeacXoc9sAnMQ3avfcJVOWfeuIg9UKGmc5JNCMezg
VTpvl7nX67h0m5e5NeD/7XF+hZBRz64p0HIKp5IfQWtN+8Ca4HG4+AxPhPp110phNYfIKTPfjXqa
Lqav67fawlkYMlAGWyv39U3aDsWLXTTTR05ckQoTngoLjZ1/1UKWwWnxFAiiLMuXniduTTluQTFy
Pnj3uFTll0jnZY3b0n5azLQ854aXxauymYfXUsN9Y9apd3QHixP14cG+a4GlVxqPz1tjmdlDO2kF
/c/cvLV5HTDVYRBf5U6SPBmijj+oeJXc2rvBXlPumqyLwJKPjdGNYjP7ZCeqWGDAqaz2lsJsXjaa
dIN3e87w3qR0oD+2ftceAcOX9UjB+29TGGwOWJ35IecHuHbbWUfS5p1zJ03z7Vp2dld5EMoGtqGT
Mh1Twq9TQrwCNvDvY4VBFT9kthlcSgYAguO7gF/x0nlL9xfvJY5LixwMpTG0Yjv14Rj6OL5xG4LF
VlYi5jdWDerSs+piDVwNa/Iuspcew8RzPEp3TYKe3rpxXGIwh7Q1KGl2lNoUwnTLNVbQ7pKSf+Ne
8CNkLOeFZC3/YE69+ZFNhlNDG4ANrbHOK2OrRb2EMp/lU5mjB058T+at4VnN+I6C6sq9CZDU0DeZ
92+s994w3sF8WtgO25XLUXbBzJ3467yq3XFjMBpmF6NvnPicXEcUqiPbdt3prFrCMWpYAVVJ2Wwr
C8J8Nyxq2i28xbnfktF3hSSC4MP1Y0GHeDBh2qhNPV51X7te9tIYO3A/0k8uDZF5e7tK/G1tgCoe
I9FjfQazeiCGBwuPthouAIGXjgu10ZW1DTqGvDEVCnmMHRcDRj/wih64V1ETLVZlX+Z7NV05ymv8
xlaVBb3F1JLlQ8h7bViP6A/7ppvGX6nGbzI7PZwUipwl+VIHrNpaojXmCZR/RTpmC29qZdMviBZi
q0z2QVwooI2usa5ZG0ruZkDmXq4xskaJIvJEZZItbAX9WHInEqMiCpSgoGXfNiM0MaPSkd8LDnTU
V5OFgYWZLWmzibyoOLjgxEeik6YbK8EXOyfQlp0xcx6YDAh8w5o6MTZwQDDOUTA7XwCBU4cHtW+f
R9abvwuOo1+JlQab0rTKW7UE7ati/N3MetIha+ZqVxkebs48a0S11kUsHjMnaP7o0iw3oPYokKNQ
dWh6LOG9xQexBZVVNk7Ya0XVIKrfJbkoz0vkoYY7vdtyLVkAnyMHlDxPpNok/gjsFZkC3sl968ao
Roz15aWVeQ6Onjm7DoFky3kU3XWe1s9BbVfoNVn2zDrWfxpKnGWgI2lZbseOvx+ACNJaChnw0JCt
dk36Lqs/E8PLVnQ2BB9O3a/FyRcINb9uQg9gkslQskcGKkeZqlSchWM2iqOB8LxWk8EVGBZD3sSk
78ShivGJ+SbM7c6wgLgOyJKYX8zZEil79Bp1C7VBGevRA2U7jFKVe8JOi3srZXtEtlcWMgngSwka
0MNZxNxuB0KsPofFhJ4KQEfSyrP2WW+STbOghtxyOOvXVDvqQbREOOA3ZHirZIOtLLCyeUd2ZCC3
jEVLfMizykn4Zit5ZiN7pUNQbU4O594L2RW92jZDl/Ronm75Zkz+cr1rLvb1ba7M+h7gxT85Qdpn
L3HTW+TkWFmoitraK8tuvHe77paS9w5GujBN62a/uLjWGUNJNJgcCvfypR7mhwyY2VvTPW8ua2sx
VLd3KrBIqDzps6ZNjN5GtSi6p0IPWbntryE+O4rRycojxc6Ld65RjQsziFuUz6K1xoz8/VhdQbcg
i7+KKUr5JletQp/0SMKKHkdNdIoRat2kDAZWVTJD62AubZKZWLl+jWnWln/70gOVQSHLi4O+/vRj
62tD7FlfiHKNTWJmM0rBBdaonlAYdaLEWpofRAB4Ho+eVznNQ1ARX56ENnuI8VjY0+TtYp91Q2jj
/kNZ55h1w6SXHr6RdPLUngyP6gF5MnhQJP8/9VMzmxvlUc605pI7l2fRl8N0wyIyu6+CSb0uo6uL
0PXhDLeWW07RtiD9aV83dnOTVjmiBrs0VExyXeRx5tEMk7z1X9JeYeOymQK/UjPS0dGqubK/Z6Rs
udiNiKsFftX6UyOGtKGjpu4TBwW5hOPA3HbjqCDydqg4TrRp4b/PcS7TzxmH36MltP3aM1BAncCQ
4UxwktQ+DiSV6JUiHoZcMcZH/xFJbmofs6gOIazY4Za8jBo/oHCqbDd+NmAZ9fE6zRuCC7HIwGz1
DzWayNbsF+OiSfo4o8474FWgQ/0OR2IQrwr2l89QQRnHQB5H3EuS6W+D6Lxj5+GkYTk4wyGLpDOs
pomgPBIb0t+Dy74TlcyfPpF2skdiGqbbgLV/vm4dtm/8x9rNWpu1s4+kRVUwWnnzMpDutxu9xL0p
I/JYCtqW/w4NKs4ultPEa1qgaZf8vEvQ+565K5a+u0ho+Xkzu6BnWWB22SaJGNHQzTOM4QE+iioo
ra0PS+4cQbz4Z3kb1caaPE+vgTMB/lj5i8ig3lhQ7yxKs9ZDizGCkCcurzzaFpE6TckrKmhnzC49
gtuvZMGAtiKeYN6p1jNQnRd9mHMkPbSCmO0lo/uK7Ojxs/WaiaiKvA+mwxBob6sY37aOyqpbeEKC
rMDEimOdzdUJhXy6FGXeHt0oSi5VnUUAab317JVC5sesKMlGGND4Ln7fBjsrCwgEE86TNGp9sCPb
Qd6O8uCYczMhiklPey+bO/euaqOgOyP2c5EhJyTzzHrd6plstkAkXgi9imGpbaI7nHbLWXc8mP3g
19uukyVRe4A/RBmVR3zfNvNdhUMjIaXpnKKmooD3rvwg/J27cZQm5Z8oufrfkll90E9chME1ESqs
WtrJmAPkBhloWZPE0d2yTdIQaDIy4lCKfpCb2MpYaVpWkp8mUNxdbRLHaLRO9zaTEGEcMg5T7pJD
sx4a6eztaVAN9oyi99e1lwvSjAp3g/3ptXBwc9Ol/VqajbxIktPI/lmmXRUsztOQGt1XOfvqTrnk
JPFs1I/2sliPSUK0HsemwaqO5hQvXbUsS3d0sGf8ngVYC0KlrxwA9PKLTBB9Y3XztHEko86Kh0ny
VtWWyX7NiIjc06TcXKBhRy8EwvaP5djOqBhki3L182f1FJhzueU6xKqhyafuV52kxkm71yCnftKP
jiSLOOwaTrTR68ddly/NoZvt4HERlXtLaozzyEAvTmiK9o3E9sMinQ+6Oho9692WRVC+I3LEM0j4
zIubCheKDOfK89KTXRTNZ6uU3NuAY4yc8YyKRJ7XDuMqJ79WOL8taxlWS9pP+yTuoxu/iqa1z0vv
yyHU/sl3q5mVSEX8h4VeuPYJGQiTcuREnjT25SwL9mYGKGZA8+CYInH9vXNaLC4tbruVA3i/Q2Tg
6YsMr9Ebm91OvPfrvH3ylJk/GyQZrHB9iq0pGjyvHWENawVU1qzGbkwPdYetfqmM7oFMUefky/8Q
RZPZ4nMXvCkBG0zm2t6oLplv9RCaDiuzaMFzkWQjoVRlgS+zt6P+Zs7AT6rGCo4F2UXPii27WpnI
17dx48rTPHjTW9cav/VipW/SlcmD1yf5resm7To2mf2MfCj2YDzuGdig2/p+7ZJt7UfNvkEQ2SGh
cW8lsPD63kLXhBSOP6KE1LxNz1xNvGuGCwkM9aqb8lDCabwbUjuvUzeIrZjt7Mx6gVQBORQbz4JT
jmufwmyTOLHfHLzelytw3Wi+qZTa8P9c13SrXBKh9Ocg5vhmWPpsQ6qKxChWs9Ro96QP59wyy5QA
YPtQmOS16W1Ap0VGIklKmP2vLKvN5pRxWCVY9yan7S7uhB+lWJGwV07mSgnPiS5GktfsD4o+8IYH
iOTUzkKyg0pEAsYeXoc8zoFfAkYTrcfTBT5X3jFFLQ6hR1HS4zJlel66CxpRXvAmMJkKbjlfiQJY
1W4BkHyGRYkysV3I44m5/ZIQvvUX0NAHAY9Z//m/A4b/Ib/4exNWH08Qa14sj2ZkXgL445bwh5/9
6G9VB7ivZB6niTzCWP/upPJW3Fl/1BXDVPMt+Fu0/8knVubRHtwPRinW+P9SP/APkeL/6Zz8/wqB
LBHn+PEIEEB1n4EiyVo2DIJdvOuFVRmYwX/25/mWsw0T5qZk3ZpHIXIrxGS0qzw5/kvy/T99rN9i
tgmcKb2J3p8jX8z3tpuPlfq3TqN/+tHf8rQZkKVXFJU84uXGu7rrij7a/OxP8i1lXUgwupwWvyPr
pfvOXtxVZ0zND3/4t6TuWEQsaVVuHuNuuGXP8Mod42fp8Ebw36HmOoLghB/mo5wEqRLxo8hxpvzo
b/K9/cqlJiozTfxcdRn9snv94fGa+eHP/vaEIocC5FnewDqKdDGrlodU/LCo5Xv1lWXhHzeR544J
5p+1lZoWWVm++tmHaTj//RfH5+NnjkFmC9d03Jj5FkrzZw0bxrfnsmwbEmRSp2GtQa7hm5X9W7fy
9Xf7X6Lvv9dbKVkbiZF5zdEFEhNs+1QJ5wctmJJ0/cNSIuPb02l77ITBKfmXyPyv1ZS3hBasf/ZN
/PZ0zvngZ52smmMR+B+5qu+AUf/+7Ed/fzZbq89LdlRH7jO3BuNzPf5Lo8n//raSwbdHc24HhfKd
6qNBr4I/3zk6/1FPggy+dX4MpNQS6RDrYxyQqWHLaxVREE8/+oLL4Nuj6TXSaNEoZh5737oF62oP
oOHDjz5KGXw7PZMOE0TnD9PRncabTsY7o87uf/JRyuDbk8knubSckuOx4p5H19l75/U//It/ezLp
7M27XnbjMerydgMR6Gy8Vps//It/OzLTURLLAWV4lDqLLmpmbUADRvovRSX/9D389lzmpMy0jgVU
310DLZrB/RNFzg9/828PZsbGSU2KaGsnAVEKRM1cVtr5jw4JGXx7NpUoGy7yS0/8rdfjHGFVHiXy
Zx/p94JqP+iSnHjlki4mD1dRfFJ2/fmjL6L/7fkUcefnY6yoN8etugF+8VatJHnwZz/92/Npx7ND
Vj4VC7zASbMR8XM2Z9OPjiC2k/99uqUYSkwnH5pjJOXVN+sxSORkvv3sV//2hPoS5m3x6voYV4tP
os94QSysf3SrRdb571+9Iqwtk+wqjrjW8hURRluJG/+HP/zbIzoUXVoOI4dbahRPxFAxwVfDvzU0
Otb1G/0/D2jpf3tG8Zoals4c/jCY+Z9Mke1qe3gBdyDasTEMgkRFfXVWeIfGW45zjfjTVcvJ8YNy
2RJ8E7/gvM4PmYNk6UVdwJx51SkYMuFJut/ODIoHazpcqzFUCJNzH6kpCQmTAXsTmOAVnbvuAA7t
aNM5tpoeimn88mb2ONisV+xd/LupCvLbwgCzBrGdL9jG0qNH6t0qScShGOzHVAX0z4/3wzS+zjph
SbjkAMCM2UvFv7bxKjE9+VWVb3vXiDfwf8E2V8F1Jd/c5/jgNkU8SIwLyXiQkMwOLBUlD/pmnr14
uzBjd880leytQk31Cv+p+E1WuUd9jDOCahEbPtp4AeRk7RpgoBOW+ZptX0bidZLeBm0U3RLcuzHi
bnzPtIkVu3fX2ousDcajG+mrtwWu5GAPxa2oxm6LVCLYjdTz5xxwM3CNm5INT2tEjbeXguQwzN/s
5vz0GknOBEUCzTxCiotuBvisIOUIFahwEtqrMolOaTxAltc3sikOLA2qx9mPop0jSOl38dtcyFjE
g6thkUeiS23zbnSsu9F3pi0DeIm73ZuxnfbBHFZIgRuktyF0s6B4zVL4z7QXOwnLdpeTxEdY5KUJ
yHsu6+x5KUo/5HZW6S1C/J5gpadG6InNFF5v7pvrgCZjvSYI/s7GLhhCr5PKpma9J+CEzo088U/E
x07gUPokMIVj0nVCGUdR6PPpt8JyPDRwd95FRCDvXUvihqq8LaBo98I6F25qRI2mnGSQmCvRGJ4I
zU4xWpMSGJLAZGzdCVE3JAIA06xrqhvf6rwZisBuiYKHJ+gtWiOaVvenKOgvNV/Ga4r2xqeRN935
ilsWgV+TE5aj3rPfO01x9Tz1eidzf6g2NTqXawdu8dCBFJ20Y5wzInM3HbHmYeIFeCslGb8jgdg3
2DD7sG+NZwm6tjWI6+eLliF3OH6ZHxH9/J2HAcj1iSSw4x3NHjt08yuA4vMHbYa/ARjBuvQIjvDY
/x0GvJvrFoV5Fbt+SfXOQoD5QOeyvdz3PR1td0HsdfQtdIoQNDmf0No1wfMVjzDStgnut5J6PmuK
CQlt0u2CkRuZEqG3H61jPBfOmz0M2LWVbzySn+OenKlGayZku3ydiKXij2BPIcpzoB9J2To77JTM
56geaGSpD7nlGqeU7GkWbp2xHczgrhUZQteUncgeXJO3dnAtAKRgHrfdFYrBhys3raNWg51nfARa
7/w0JsiLYBWCXfhOh1cPIma9+T4nsmxbTumxz60b5I1fXjz6F5mZxMz1iidbL83ytqRFQX5Lmjo7
OkrMsJ4Mgm3a5FgalvuXGhZNFg5Z3NThBDhdXMejgrwdU+vkmAAWa3OYjS3B8mcnDUx/TUkCBO0y
ehvwr0isK91cb1YfSUL7DnFMRegAVvyRUSUygqXalzQ18r3sKuRZjOmncYleitS9GlmXsby1Wbtt
zbI+AgvxbJASHgzXHWJtgzfj7lkR8MVrJrL32KE+cXLLl0AwxOGtyWqCISChBMmKwMpw/vzv0bh1
SOTZzJMWAEPNlcL0lBAbH9vec4Ktc+N3ylv7uSLUy4sVn0WCC1inRnXqdHELARid6Ze5FbzCm4oF
rGUJXCTAfpQeTWQh8jqQdB280++8r3K15wsmbmO8hdvIS0hnj9BhZoDSWpVgTE5L3B+OZB7nqF1+
NxUEZ95Z+SOkqQn2PMVv7AaJbnPnVISqGsTZqGG0w2noIRmKoB6+BNiOIv+rap8iNfwBsRU3pHRC
dWs+S7Sp4RgLwjM1H+m67b3lgVvFsgWiaZY1ZgXoUmTIr9FWDNSjS3uhwCpn0Eseabv4kLrXFACP
OTbfxtwECxROEqiKbgl1109YhvOe3kvL7mOIODXz0di1G1BiEHyw0433Rt+mr4Vh9fVxFPaowx5W
+JRNY+CFVtC/qw5i3aLy4DiWE+Bv3vkajcztPweiksIq6BcAMtt5IjgBlq3HKo2oX64JYsL7Spo6
PjXCsqT0yQUigG4fgNXslryOT2MxHUZHqiOJBQkpEK19l3tGubZcVvciMA4dbV0byyH2PtRlfMfS
lyq1xR4mWLHMSrYu7URjHbjejaDfoP3w6FAK81nFO6fxCB4M1NOYFPLV4DOFQC7xhRKcU9uN0zyT
MrcM/4+zK2lum1eCv4hVIEAQ4JWSLDu2KSexs11YWb5wX0AS4PLrXyunBM+yqnB3jWAQMxjM9HTv
JTrHbC9LKr7UJkL7UhEiE9Vst2COX28DDpTiAqGaoyrRlwF5ffU9q3KgbMBI26ItzX6DAEh+6Aa0
pKe6+MUI+p/A//rdF7225L43UfbFDFNzUGAi2NeIyGDE6XJRxkhq6l1e6AkDagUYesraNydPA6+h
0wY8emKSDH08+oxZUv8uA6759wqJsheh+vXklQ365C1vMLsQLP4hohiXZc2Efh5oSU/lZLangGx4
eaDXiIiWgdy1RmZ404+1KKG3A6QZGuZ0UbuG1APurI5haiTyMc3T9O14n+ULiPUgIaffzxjPfu7Q
qHjArFX7grFOfZg4yz4BQN8jQ9D9PN1Av2y9BbJr6d5VPvTKiM9yDl28Eb1QnbcIQmXdxXOP17O3
BRg1C3IPcI/oUKQKqh/hyvZzFzzOoPQG1AEDVNVcvwRjOkNUJX2PZpbnY8xyqI8UVykSO7BqMY1f
AAYM4MJCvaTIxHZAvbZPa1biyzXCcxGoZZRYT7kBoIsqDfzyBDQ1nL66hdiVy1MLpq13XKUUUQRI
zFMmaxyp4L8lHT87vCjY/xVZGi8HlZs/bqegVuAoLOhOa4gHuhm33nE5WHcx2zyWJ+mDiImDY3o3
U5dXORZuveIoAKd0ZmmaUBL8AigZMt7nO9Vt4dYrDhNWpl9Ar3ESMxpvIO1IwgU5oJtx6xEHGqkW
Q3tlecIwIxhNBAp/X6eVz47mrWccchNgPTFoh1ng/NhHGIgV3dFt5dYjrt/AJZPJoDgRsRIaN4xB
VQLNN0fz1iMOyUJdI4DTU7H0XbxN0Ue9YJbHbe2We/pQ7skzcIOf+op/mkJQlbU+xjDdjFsO2oNX
FqR3GQYDR4yF0hUIsPaMF3GybpdDkAytGK8h26nOh/98qsAVdS2ynM/c/72bGcpA/775aQDVKtKb
CQWcsXjCGwXcIryoXwYxj89uq7d8KapDLUGrPJ0E9JHfQ0oRaKemCT67WbecCbU+2qxcjKdcdsXt
0PTyMZhreSXInNf42vZYvpRnZgQaQY0nMKEH30MW1ftyLvsjADP6iM53da2wc97v137I8qxwLng6
gULnpCYCFt7+nAg3HTDacs0+TAEaG2deqcyl6YWvbjkaiAv7TK2jTKgCm3fk7bwiczyrlptBEDjc
MEOOVoDG8C+TEsyA3FA3P5OWn5XVLCHK4cukwixS53/0VelSt2O+sJoNYRdAQwUE9gmEJvRunKEt
FWAs0umQCuseLCAvb7YciGRAp7PdWqEoWANs4xY2heXDQZvWvMcLJvE4oNDjuOsgXu62cMt3WxYt
3kyol5yHLyh4KAE5cLumhOW4oOnLlo5g1WGzoOTkx1FWOm6I5bUewLYAWm0wrduPmOcFVqzRB7cd
sRyVlKHJAZP2gFUBwQFexIDXQdrS8aBYjllTVoQDsKVJAarDGEP4flxgQsZt6ZZrQhQuDATwOYnf
U8yzgNQoBQu44+e0PNOYqMB8UuAlnTe/eJArzqrMKbH2Q8s1aVamELjA51SyO0Ap4Q6ajV+dtiS0
HDPUI6iwJFY9oqbqT5+gleq2H6HllMbXUMyRq5cQ0qAgAhg1hmvcFm05JQqaECJK4Tl0Ct4b4N7Q
3HHMkkLLK31g6TQ0h71kydTjAtLFug9/uy3b8koMQUwrRli9hPcy2zVcf+WAI7vZtrySRwpimqDr
S7oA0xPbvDwFVL+42bZ9Eojmeh5x/IQQH3SDgY8M6EbHb2n5ZIj3MYjfFxxAhQc9GBfA7+x4Ai2P
DFNwPtIywjCkAboRAzH5UQdmu3HaFW45ZQWlI6WLGQelW25D6PyGgGq6mbaccgRXUuEFJE0m0R6G
FgOOEXV6SPvc8krcYHQEjhPRGwo6yB+8pb9zW7TllHM1Z3pIjZesJWYuz7dwIKlTH5f53PLKxowI
26OIkkCtL/4QbDGKUr3jdlt+qbIAPGNNqSBxpL3Y1+zF98L8SgJxXuEreS23HDMCOQTIPrfhhDmP
T0XJ65sVpcsI9F8Ht323vHMcJnCBool+qsBWFAPgreI8RH7lZt1yT977yEyCsD8VeQ4mitbHOBVg
427GLQflxexvphD9qZSa7dpsAMtaPbtdmoHtn5IvDFTxWDkHBBelXnkXgLznymc9n+pXPmtguSi4
i0GO0OTqhNEi/Y1jHB36i72+pRU0e6DlhY7r23t04fwElsP2oErqAzx/TgIQY2REYdkfJo9FzyEE
/EbHH7F8NzWgkwe7cX8agTt4CjYh7qGLB46BjV/JSM/78tp+2Q7cVx4Io3l/SoMAHCKUhRJSdUGZ
lP3mf8AUBUjZIi5vlpZAL+TtrTv772u/afl1AVko4aEtgjuRPUM2HiSI3vDTzbbl1oUAZTZ6He2J
UgZOJhWiI10FzO02DyyfFiX32AYKpQRUOBHEFyE7Ua6VWxYcWC7do/yDp3aWndo6zx97yBt/2Hxo
ALttjOXTFNpCXhptBsWO8hkUWV9nDb0CJ9vMcukMPaoGU87jCXC7J+gVPhlMArsdFmY5NOaqIOvQ
DOOJA7sGetIendvtm9u6LR+eBtAjqLIZTyTTP1NCn/y6djRtea4GQ4wCq+V4GkH68xBQDBFLz9e3
by/8QvBhltd2o4l4DkX5UysNWhHQJOgOBQEjJcTgMQb39o9ccFNmuWkHaiDofaDU3KN9CQl7DMaM
+oObbctNAXqhE13VeiK+eAchra861L/cTFs+6uFG4fPUyGQZPWC9tf8AagmydzNu+ShXKg99U+Tg
/F6h6dVWHyBn63hkLA+dGiACzJzOANrop2pLv4kJUzdO66aWhwKxKjCu50XJoKYo9un4nkvXWgy1
XHQqNg1wVhMlObT8QDDUouMf1cxx6ZaTIlkox2lop9MWygci1wcA7p/ddsVy0jYzdGmZ151Eh9gS
rCxmqHS6BUVq+agyKchMVTScch59zQKWAfyQqRu3lVu+CbZ+pGjh1p5Yqp4K1ErL/Jprnv/5V25n
arlmh69Z+RBpOoEH+D8Q9GQ7nYZf9TSGt51wrZdSy0shjsDDMz4NDRv0JkrAHYUOnKCOYIaxvLT1
w3kaprQ8ha3BgDhGtcCz117JmM5b/Nr+WG5agkYxW6MeTTIQmR0LT3JAwPh4JbJfsO5bjgptwxzQ
hbw80VyImw60qbs/dUKnY2MPZjVdB36JbipOwEg8Q7g3jyXZ7txsW37agx0C9XxSnJatOIIR8+fm
qdktBtiDWU3TY7QfbNkn2ubvgcn7zaE+4Gjb8lPITQmge0wBAlstHkEYAGIVCBQ6fk/LUYHnb8DF
gl0JS+8DaeZfUwu+W7cdtzxVjOApZkVXnDoF/oVRY+AXQneB2zn3LQ8dIcMKMVWSn2pJPkME4hOQ
sk6YW+b7loPqcBKhBA/XqVrBrgHMxG2g0swt8PqWgxLoroJEcUMe7WF0WS7ADYVd9Mlpz+2prHQ6
D8NzrBw8uN1OcqDdyiWs3JZuz2VhCD8fjTRpEmlT7IZIRocF+l6O1i0PxeR7t3rNiLpbGX2jUkP6
unly2xbrJgUufqu7skMdqAiPig3PogYExs225aDGhKvpx0ImHqazQGg7ZftuAL+cm3XLQYOgaCp/
7QTKY9Fn1OD2vQlf3Ewz3CB/DX2e6UlUCuheUjUANdcZQIFF5brjlnuiqw/a9MVLkw4UWLcQPjt6
oLW5ErX4OXX7v0sOfGmW9WJbNuKFSw2W0LoGvDFLYyDb5K0ZJ33HAZKLp2z5j/XRCLYQ0KrHDYEU
ty7z8RZaNAXwpTSEFqWix3Qo5Q7o5fyJhWC3wky1hkw1ZEkwEOPf4pUU3nQTgXq27iCow0dkenu6
bvMBIGR2A80VSIFEJiVxoabgVoA8UCUTkhTwtq8vYPVsQAIB0WCw/XaggGNRhIF4vcwdBf99T5+r
ggIes0xeY8DiknqPFKyAt8BNswMhILfYg0qIHZup7KFOmW9Cgv6a13dF2PstStMqTIHB9RuwGkBG
cOcXOf2E4fT1CapR9E7IMxwVI/dP8KjWpcaArbdiY76FUIWspjrRVCQUtDMtwJBvH8izx7z2Va3I
CO4XDPr7Q514phhvwECWopNXQ+/ZM5lLFkCl3a2mbByWCmhYcLBtYFRR5HMHatb92+t/NTmC8fNp
/cuhwD1UCnypKgHtWLQDfVt3qOamP7lZt8Jjo1JpMB5XJg2CTfxCAipcIhjWbUVHI7cJTIK6Skaw
TkO2dUWnBqfTJYLBuhUf87WXHSAmIDIzYwt0f1QfZjl2B7ddseJjNpiyZ31fQguna3dM89PIwCDk
ZtyKkNwTomQKG+N72S0YRPJd4wPg62bcimFQvOiMAg9xYlaoJJbmoWjQcHezbTkpMRVkTjl0ktZs
BW7CI9lLBGLF57et++f//xVHFZajkgkqu4B/VwkGEcQ9I0P9H4qYbL+A5hLw/xQ8o4DOQweBdEeG
YHjTzgRszQqSundlO0MzeAnwV1cO2KsvQirtNnfop8wERVokDbQo2x3YFWnSQ8Yd0w8Tpq/PAPPR
0VXsvrdkzRyOvCoTibEaqP4+SZAquX00u/MdsXqm52dhMmdgczJAR0AqCKJMb3+0C8EptJy81aQi
kEsvkzbDkJCU0K8o2sWlPYhPYPs4eCZ5BraZpFVntS5IlMVrE9y4rdxy8SKf56kWCCDgicbUDogh
d/4yX+uAXzrMoeXkAhVzsKGqKsGZHD8W5cKPq/LZQZAJmprDhLHsFdXpx2Zp8AhrajCLygFSfqYG
E2LPa31ahpm53U92w5Iir250X+Arcfq9zKojzsSVCvv5W7zitKEVb+agkVDklWViMMo+5tDOzvrW
24N6e7xyQ11yRCvqGIh4elHOiwTcxeuOMGhC5wyczXEkual2edezvduRsAJQBiopTGFFZULD7cHg
X4uLml35Ly44itWgd1rfn7z1r0xA9F04ADeAMBHOUIeaS+RtlXZ5+VJp9+K5LkwbaYoPOafhIVKQ
KAUl1svbK//zDH3lmHArTpQb6ICn0CsTf/RnqG9CKmoH9rzxEKIImShI5d1icBI075uAkg6a4AME
G5h0yy655estW+UUYuorqQP9XkBAdYf2pRNIDBtneXqtFNJJUHEmGJspYzZNL6B3DK9E7z8lsNc2
zvIvMIOua+ohE+lWUqMtrdLw4whZ1ALiNlu7xVB5737WohrTXTo3qdwXDISbu2oj063fb8GRT6CO
zAyoiIuhTvc0ZfQdeKhkHBBo6qFVqH4MKSUufW5shuWsM+0paHTXMgmNfpZl2+2gBR5cuZIv+ZDl
n5BMxFi+yYpEFbsCXP4x5xBBffuEXrBtN+jFGgVziRdRAkmQ9bBQsLCBSvvK8b9k3ErhJVTKKxVU
RcKb5hd0ZX6ndRQ5LtxK4JGmLFpyr0hAbObHoOE9TYS8d9sUy2v1HGxLAXZ2lAmauxShJy5Biuxm
27rcOY2GrVzqIklFn4HBDMzbanYaugDXhOXwwkCnMdNRkZhs/D7S0sQsY+bgtnLL4XntlQSzr0US
dl2JSWL6Yxwq43ZV2812wv0ZrGj4nFDOhnQ8yIRE5rrllnOKDb0HzGNniWFMYLJuhabm9sVtUyzf
ZCmUWzErlyNOQZx67V7A2u9m2m609wvkQGtIdiYgdjsL66kSolGzuHVauN1ql+OsPIGx2sc8atnT
BI7oHyC4qNxuVbsflm9LnkXgE3g0FTQ7MJ1eQANouJJ7XQgrzHJ96O6BPFkF3mPNw48ZBCy6SH1w
2xXL86uqpW0YLDBdtxBGZZ3cj0w6flDL9eUA6DPNQu8xKpt+tzTHfhkntzvC7t+znkOjgQ3YcE+t
oAVNizjoe6fBIiqZ5frQesCcKkbXH6N68h84wvlzqaFt77bp1l3PoeadcrPkyQza0hxq4GPhFrKY
5fnVxnDP50OeBFIdFaQ812D+4bZoy/GDRjF0lGewzW4gkYbU2LqXXC5uabPdwu8atTXEx8KrDa+j
M1/eDrocwu2w2D18iGCiWlrjc2IomjzMQUl2koapW9ZJLfcsB+UT6Mx7j0NTpEeAeEBduhI3B6WW
g2YgH56ySaSPVdY/ea2+Nwqss06flFq35wIm83AxXZ54Ib0Fi2yGsfQod4u3dqddgkG57Yq+SCDI
Uh9KUsgdh9rT3m3plguBrBFNuxnWx/m0Rt8hL+1m13IggJiKfPCRerIM+OpQP6riWkPz0tuIWh7U
G9GAE9bD1VmNwXveQhesgurSXnWVvJ9N+Dur2vZRpblJPI3BWg2JQbfryW68Q1SV5eCKygEbB5Ae
auDmkC1t6fYx7Mb7Gp5HOscwSzg2bYTSfVzpzC0w+JZzgeBk7jEflieSFJAg9cAixIjT1BwYIS3n
CtusBq9gAAKTAUKEgd4FbjBQmLbuvkjPAlUmH6bTEGwC7faV5coFSwnblt8S1ekIModZUg3hQ1So
3107Fm6h8k+d66/ag57BHwL5V0hwqbPIH4F0z4wM3uUcMt8e1u+DtsdILbRPArHIb0u5hr+XEAMe
LgEN5i0P63ri93NeBsnaK3kz6OBMIx65hAZGbF7ENB9Lb54WlmAc8kWs/f3WGydwHLGJEem2YcBt
DiHKNkR9DAKsMnTDxhF7Xl+PpISkYTUnXg1BDgPal1DnzY1DtMSWWP6zQQ+PdDKbk2CW915wxoAw
lwIDTFv+oyLIWxuw+Sd8JRE0TxhRNzUuQic2ZNi3fGiFNFgH3ogpKbaqwlhUAaqhafzkti9W+qib
DOIw4HWEZPCZh4Rt/0UrcTyG1s0HTvRJVjWdEg9dYLw6SCwq0Ga7Ldy6/hQKdoYwf0rmBn1k7X3Q
6TXk3Xlj/6/AhQ23fJNjAr1fMMaB5spZGWNDcxnz+89O67ZJEXMmgwWtwSnJWmh1NdGXKPfc5v6I
TQNQjGZaUhGB1bwEPQ0N6xuTs2tJwYVdsYkAoBmhtwpEWsnEgpdKV0/CNG5BxaZErGaw3jRdCs07
SJVnsS/BYrZOnLvkd9ARsxy0LHQIOg15Np//agjmHMIZjGRu39PyTnBRQcyp4GOiWL6AwqwGX9A2
fnQzbnmnL01VAsvfJQuNQBh35qmhQ+boQja4JOBQm2uyskvSCNI2ut77AXG6PYkNnihlPg3cLzqM
KdN9r79TAEvdtsRyTjDzQt91guUxhKhsky39PhPMzbiNmog4DdQE2RLoZ6bNQ1PNENGEOChEgZ0W
L6ygtUHZ0aurUifTDHHjbYM0MXGLhzYmQ0cgxzIbbdEpWlO1L2kwrscV4lhu4/jEJhHY5EjAysna
BKChe6OhcC+JS+bMoMD+L54EQ0ij4SFvk5qB8RJaRGkAgXXudW5uZCMz6JKxGmqKTWJ6TBnu2LC0
v31I031w+6pWCPA3Da3WdO4SDtm2T16fhrHxGuqWXggrBrBGjVHuZw0EHMbniqtfOlCf3RZuXdAb
FGz6tcdxVOu3FiJmQSDcIroNnMCUmg6GudCJIYOK24DsygwaEU7LtnEQZSiymYJEMkk1b38Cjry9
AIPndj//H/AhmzJOCc5iIWkTZ2z9GG7cpZLOiA18CCcIysg0aKE7qCCRN9Z4gzLipN0A65YXQWIa
xHNkm1D2qt/xTTPw90HT2G3PrTsUkmbTDEmVPiFbyndbWb33sujX27bPNl7Jt0LLf9A1hnAeJbDN
0V9NJ8Z+np9f0FmZwYP59m+cbb32G5YX9WyTVRHMQ+IPYQ/NHDN326noRr66VJCx+5YvpY1hdBy2
IYHqJO/jHmfosHoBu7JHf6por/wDdk93KI0kQToO0IcXWnzffAXdaDml7RcMz0n90oTKnEmZy0y0
EMTMCnAnZwPpP81E0OFdIDoGmWUfMq3Q0hIl5MmgR73GU1+hQzz77CyLXdYjuGiN95yqKgPwcSDP
yzhA5GtOV9HcF97E9NG0+RpnRbbQMy+t6Byd2roaVzDcjnM298kWZqfaABG6NKUb1wY0hf+9YDqd
r1KUUOQpC/VIF+9UpKVLhQM65dG/pmXDG11uDZJLUz5HZjhyPrhFfhtcwetuw+RihZu29CBpVs3P
Tej9cPIHG1uRg9hRoaynEgMx3LjcwBA5KrdRMSin/rsnG1gic49lKoGUx/IeMoQbUMZ9diW3FK+7
sg0dEhycqRJAzmRqIfa7h0y5/NYV+XLWqBQaPXLQz5ZNWDsmPjZUYxsXlRaqUYm3+MEurTEId0Ar
dBn2bp/CihyAF3crBBz7JBf9EXRKX4bl2uv+9UIuTqflVRJQWsgA9wp4NTDqnjXdifyK1jyeP7Kb
hmhfhuv40nVrNd/1GpJ2N0M66jmeu5G5RV57QJ+GfgthuUklQKWr57aBcmHh6cothQmsoxaKeatZ
BB9hK1STwTt+AKTHbTwGxEH/nuNZgskQIn4qUZiTi1kq39XCc8uQbDzAZrx1oxNA9Cv41ncqgjwx
gx7flev6wpXKrYBXQkg9HSDFmkCdVEeHSYK/eT9tkCzFa8yTbgwCxIaokK7z+7FiKpFbsI/8VuzB
xRy5+YVNIaE82mhZUewQ6fUHqLwraBXiAzt5XWAlBCTkOlftolAr4SOU8fid8Lorh/LC7tuICZ1O
jUlNqpJ0q/mOoMBzJwqRH1mzXOsq/elYvJIP2CwFtK4DaOESRKUmar5X7fjbNGl7izQB3LJbtnwF
zXd673lpt18WssZj1ehbHZHxxlc6f98wk+8nMGEH8VKK8S5PqXyXU/BGglff5Fc24kLWFVjHMIRO
bkUAUwe8o3i/MZXvOcR43TIGG4TRYPSjnAUCi1jq//IM6vUqckvmbAQGY6bZ8rUekoBH0F6v7iGg
fiWRu7AlNkJCeBzaMGOnEtpJ9YCzEd3qsZncfIbZ4XDzOxTS4PfgkX8k4inlntsb3aY6qKAiBvrn
CHqPyn8WOg9PnihXtwe6DZEAqegCvpgM5SJ2FrRcZbtb6urZydNthESqc3DpVqgYRS0gnjKXUImX
OOdvW7+QjTDr9s75Mg1elg0J0ahaeg03j+VK2ncj5/W7JmDdJyTQ2gV+Dupc6zpvo575UE9VSZZX
v4e6NiDFX5bj2//JpZNpOeuYVQsbwV2YVOlwg8G+H2k9ul12NmYi6yDKPkK8NtmqcS+j7sbP5yvF
3Qux1gZMZFkAtTI+4N1Qg16/000Vr14HCh2w9OycNsZGTSgBVZ1h6fsk8L13eLQfh2Fzez3YmAmW
N20fEex5IQz/BKFs7/0S9pPbF7VHhxtemnpZ1j4B3osdZ52xmMpevHPblvMX+av/GvAuz6safpX6
pbfDEBvG+zvHSqkN+KiHqlhmD2GyMF53U8+rAOpQ/nBbuXX3o1IaFHnadCgGiF9BBr3WBSI4bomF
zagwd1m6kgqPn3CAZHG6VtBcNtzxMWJTKoCuz1O00l1CvOJ+A6k0+FzxVnbbFysCbKSpNYBeXdJt
+ZceEWCsjdv1YcM6UmTSEdSo6iRU3gTR2GiHudnBzYtsVEfWp1C8I3WXSBbs215+rtr6k9OW2KCO
Le/Qk5IwHYIHYl/U2c9uixz7dTaoQ82TSiEsjIgL3eT9Embfxo06ps82rIN1RHhzgcDYTWN1SwPv
SabdfOV9ceGusHEd4zCnkKCHDrXRojusIFaAuIx0/JyWe2al3/e8OpdgvekHdKXvW+UErWXEJjwo
vDmMpgVdEr/CHVFk3l2rerfL+c8b/K94uKpqZmU2t4nX7+sg4OC2ZumVLOPCftt0B0GHOTYZ4p4g
pv1Z5+NdsUJDwumI22QHYz5AkyJC5a1kmBSGttAA6RA30+ek6a8tyQuzhR5HoNWj+MRpvI2pW4Zu
K9BWIB8xfmtwtYU0itVOBGHkuGjrXkt7SFv1RVEnEiOYcT+l9W4OriRCF7IVW39WTrSiWRvijGTQ
445FqZffgy4x8z5t87PbplvuEy2CcDGIGhwQU33wZHla+KzcbjdC//2iqKNHcxQFddKiVuwF6Z1O
589u67aS2yHf2pUS3D5CVu8Y9K1SoX69bfrStlsX2zBl4Bnt1y7p8Ua+m4JW7UrURe4CsbksnkY2
5KrsiF7UnCKlmEd6gBhy8Fj2vZNCAqzLf3e9WwfSoIzaJYPUN0EzQLGoqYsrGfSrsQXGLSf1V89H
ep71GJjlxyrct7kT5S0sW69RPXhVBrVsICKrmsR1O36cMHH09ie9tGrLS3UbcgOyuj4BqF5DIEyc
Rt9zuYCw7vNv/hW2ismUgT8gIqI29wWqHY/FMLjkEzBtOedYUSH4WveJrPUnvcoPfCh+uO2I5ZrM
SGhvDd25gzJhFDXq0ePhV3bkfND+r9qEZVu+yXrM2Td90ycAkPe7kOXsgwCU/CjDKQK4Pp33S0q8
ncrUtSr/n7fhaz9p+Sw3W1OMQnZJrab1yzrOoNUFc0h50Bg1vG8KH79uMHHXe9NWx0MTVR+ijSDB
7ET/uRzk8iFsJ71DgUWfKj9tjlVdrs+kCaZ9VogPrBzqXVf1226MouphApV0XFW93g8jZMWKfiiP
wzzLm3JNv3Vj4x3JupDM5YqhkbROgSEpP+utNQkPw/cYvPvpp77TxAaYif49u5JDw9QjbZ8wsBfE
oP/T8dAOTrkCFm4FoqgvsqEIccamEc89KM1ucTm4Qb8jG2FmIjAXkazqkzDLbhfowe5WUDvsnbzD
xpjVZZvRVFRtsq7+Qay0jNNIOFFdYVusYARFcxHRAjQ9fpOXscflU8SK/9wWbgUjUfozqEt5k2S+
+hLy6Hal/bVZ3gtB1EaAQbSuqaSE00Dj8WfmNT/oLA9uy7Yixgqq1SjV2JLS59NNJQ4Y33AC82K7
rdBQiMlPzSiAKu9od0dJVz/4Jro2d3sh1tkgsFB4Zq7rrklK6tfHdV7r2w1ggX4T+a4SgQfxvpbH
s+FOqlY0sqFbXtdWuUEfKxkMNflBQ1xzxxsfscjpU9jILZ2Lpid92yIk0CMD3UPs9Z0TLBSLt+74
dRXhlDZ4rJmiePGCedyrfIuObiu3/GpNQb4ywFeTgAwsNiXJ44I7Eeth5ZZjbRsaJITmFWb9cy9O
K1pjAF28d1u5FeHDgA1T3aBu0HnqS7EENI4mDCu7Gbdu+rHYPAY8dZfkpUnx8H7YwEdz5bCcs75X
rl0bojgCy0BpnrWA90EXdE9GXewwTaB2kOqkd0Gjx/suax3TIRsnVohKQ3zUbwDLLz7mzV0QEreE
3AaJVWh3A745Nck6t1XM2nCOydp8ePsDnA/3K5tkg8T8HkrPjaDA5K3RTR5Fe17KI4nqr/52DQ/z
p07z2m9YaXlb8IJNW4B/YJJkOcxh8avlbfHk1eA89UzuP29zFt5nvpyCGJK31VlcFbd9o5l6ClKB
lfT+XGDiNM2Xn2b062u44bP3vbIyG5dCTD94Ydei8JuV+W7LKeSyVybvMRXt1DCgkQ1PqVsI+kBe
tkqaSco9ZE/fmRWDym9/vUvrt0IWFD6KELXIBnyAcr6T0CPbVSDCOeZCiStZ2MWvZ/0GiN19TYBS
TArIBKvY9Eg46iztH4oWigi7hjUduYECeXHb4ymHnx7YQyA8+qVdC/ZOqGq99WboLXdChHsAB9WV
//3CjW+DZ4qCIe3pyiZRUOZ+qefiiXlT++ntjb1k3IqoFRQqGgLlxARNMR9onOhTNgGV4Wbciqgz
GrJL285Y+RmtLrqHGmrqbqateJovgRlk2mC0fFnCuCRlGgs5/nAybleqzIyMuRhGUJStyLOW/lhW
oRtvW2TTUUU0A5ea8ppkEyvf16QGseXo1A2gkP769yUxkS0MygCJpwab4w2fab1bI8CnnbbFZqOC
omToTd3YQbPL5ODMnNt9CokwR+vWF1UDDZlue9TZfDCKT1um42V0fGiHVmoboK47YZQEtR4yizgE
dWasajfGp8iGKrZprtcQ4tUJ22bIEJPfKfU2Rxey3oZ+VKIK1qAMVo8CR6UNyhgKYVdKBBcSBxtq
VjeobLQDouq6dYe0Hu7l2N52TB4KTIDRMHdLrGxk09oPEScpYkyVpV+iLHqIWhCCOp1JG84EFWk6
g4fobNv8F5D8Nov489umL2QMNpjJGLRKOfB1KFcpFKxz0AreEcBxjm2lo89ZIKuPb//Q+Vu+cjnb
cLsWYqSCLFGdRNmZE7AGmxVabWt7nDYy37WrWgDHX7ohlimpgB8YjRPEmka+deWZAMSxo5yrJNzM
l1HdNLP4/vb/dOFesVtZs48svYFwQlIu6q6ey+eqnq/NzVzYL7uTNSxynAwdwLA2NUNzr3ohXjLW
5uCLayGkQsoc3NUhG3ks2pz+WLROr+QIF/4rG7roEVw0c4jT1vr0S1FX36reSSCNQizr39C9tBoq
cRWq9IFobqoGo7TtELh9DBu4GK1Udd0G25u3vi/ZxOJ+7kq3CGWj8pQPdqe8AAUi2or3acbLvSzC
6cbpGNmwPFSMO4O2GS403ZBdpafv6I86llJsPB5YOM3QDGAdBDUxgKihmWJW9Fdi66WjYhU8tF/m
VZdl4CH11p+zP0y7bb5K6HbBuI2jw9gA9fwJgbuc6I2ZvB8TePfcvqcNpON5ruZwwfeMiAygXdN9
GTPu1gGwkXTGdHNfq7VKsoWwmxR0TzvoGBZHp8NiI+m8iPpMlKgCrePgfVS1edf5ZrsSpC9tueWf
/eKvoA1FqAzWLb/tIlnfocJ+rVl84Sa20XQULEx09NsqqaelDXZZX5Gb0Gflp05BhUeLcH1YNKsP
b2/UhdeUDa+roy5XSH/KJCdBceAhlEz9kGeHteocC8M2xo4JkW1GgJ4YHMXf+FJ/wKyFWzSzEXU9
b/UoFwMCP79/Xobqx6o7t74as5y2BksoVfMAtulF5AczdnqHiZbsyrZfOEI2pG5ui84LUVJN5kWH
cRFE72qCkZ+3v+kl41aZf22DqF4x2ZLQoLuPBMnhWdxJ6ANzy1Zhg6B0S/sZGS4vAAmISBkTjZTI
beVWEkKyFWTTC6omQBzwB0nrKCaddw2VdiGLs7nTlF8p1Ag4KHSNH3uGf57ScU+G5qWMytnxPzh/
k7+aj2se1KjwB6ARxxjcUECauiq+um0O+9c05sbopPoIflS2L9AHbXfmf5xdyZLcqBb9IkUgQIC2
ysyaZHlo2+12bxTudlsTmtCE9PXv5Fu5cJUzgo0XXlBKhsvl3jNo4kVjwbLS54NHEQgNcTGjZDPW
QwJctk3yfPasYbu4t7ydZElXKHHn+9KeRmI+TVr6Pf9dtaO9L2tVQyHk7bKX/QlFtPg0R7Pno8tF
vgGQ3Ym9RqxvOWEftxjdyZBu+kYS+X8s5wv5vot9i6OuK/GQbgHIGNbMbpDzkjOHDd1adHfzHCwJ
wNXxqeoquHlHRXCiXV19Ep2s3rRH4IUHQ+7vnOlQ88BOi8SPDPnZROzzTrnfpnVlfhQLLMwAbAsD
ZA7k9gT/1gN6pV4nwkXIjpzBbShmOBGCynsUHPk9dLAXv6Psos3aMdbtHtnmbRDQh9XkXbLGvmmb
CzcTM/AmHGLnb6tmZZ8a2vMzndb1Rvrzyq3uAs5EYaIoEiWewqONHwQUud7HALf/mDRioN9z2wWe
KT5ZsvQrfoHRU9ItGsWUzvrNPXF2ZDdF3HCDZH+Iyv+gQvx2g5+a54dfJ+2nEL326hCmWtq3pgiG
CxX0LpTc82J3IWLbegy0apE2GBVAUhvqtmN3+KUk5JcLYNXbVmC7b5GBqg3kHOpv4wKog9dpcsFh
Pd8rw2sUOSg4yqdJLDGU/aksfNc0fD7vkdjDqeVD+7YS/COpNo3yRuxlnkrBlH8+uMTFW40VsuZi
CJsTp0GXRMV4q6n88nlSv+DDtFrG5ZoMUnDnH8tjPh6CpoXRTkMDr+etckFibKYRfA9gWEN4OSbz
dOpJeMuF/rXPd05TQQHDRScQBiHwwOgSOEOYy9jY7kNVDusNPsF1rF9vMuWixUqSawDlDSqf5Bgu
6mi209KFC/I3bKBNyr+WYrxlhvBygqtcza5o3+qlZoCjxwWR7/ZStY+q4n7vFeXixwwMIbVurw4E
erjv62/C2IvPCVMufGw9mqAUW1RDhClaLisPo/tgzD/7De5kcMxsEVSM8ZLLZ9mfoIerzja0PmR2
qlwEGcD+29haxIac0vZE5NydA7b85fflztnt2l3HKj9qWFuIf9th36DaFVOvm0S5iCoyznPTCuiw
V5BQeNA8n5+47rwqO8oFVBnAo3lXb/rtMOUbvFDif0o2+a2ni6cC0EltVBIIyKs5frSwFz/vpLR+
4cYFVNXaSGkiwIxpZP8Y6VZfBrr5dYeUC6iShhxGEbxUIL5UPJXCtO+nMp48P919Yq17OUwE3eVt
6r8ratNe3XImFy8HMRfZt2y9IDWD71Y+0mNG5ylGm/cIyXGSaCk+dH0obmT+L4cw5pYXoN6ltrYl
U7rOm0r6EJa/FIL4N1KclwM+c8sLQrTB2vSHSQnkpD6iVaRSDRPau1ntyt74Gy+X3plL3Qt6iAQf
0GRMY6vDE1q6cHCikD7e6FKfm7gs7vpNskSh/r8leVHcuotfmTm3AGFlQeZGTOFTZPPhcuyduQTW
Sw8O3vbXjfFTbmjWlY72WMOnoChZkh9Rl8x+FowY/LpaPw2+aV4KGmFwXeIWPq7OTOqHTwhlLuFO
GCZALsXQsehJouauTebRDzbKXIXlDiq+ay/pmsbHVqEwLqsgHRtpbwTR1zarc3EBGSIKEEDGVK/l
kifj1Jdvik6ytLWKffCbHyf3bAI6EAvWfGpF9YPL8QRyxS081/8fhL+mPsytQJStCTteTCYtw62E
p+MIx5k9qINvZcubCy/U8JAXjXnc4HpxuvZw7wjY/hfWt+1/Xj/PrVLIRrfLhlVKwdZJoDj6TeSj
V4mVuRWKhlo7d/u0pkFoMxX/UcviRsb4ykF2qw71eKBww+c1HdvmvZVv2bp4ZSvM7WXiedRVXTxi
OqLgwx7Lb7zwa/Azt5nZdmWue9j5pTGpfgjZV8mkmn/8VtG52Lo17ycctjGVx/Ztsh9o4McSo8wt
w2i9dcusyvAJchPvitxeWBs/+n21c3zzEIY83V4g9LSAJchhO/Gt++I3tnts4+koeY6xi6WyCWZn
OpVCe+4/J+0MlsFQfRRNCsjD964e64sgc3D+/Ze/nElAFfF5rK96sXXdHJCnAl2Ph+DA/Q7bCPW2
XUh0HqHU++n3f+eVQ+Tik9hMuv6QOXnipgQKNn8bUL8HBeSHnv8ESFeJOpwx+Xnc/Qdlx/PCAIPz
+2xnq9eB3SOxKfIEY+b/oFb5136tr/mN7ZRJgnwQRVdgSkAEfDu2NDpLXPQXv8Gd3Y5DtHQdxYeP
7fC+UqO+zPEkbmya1xbT2e5gb/b1mEfkKd7Mu4JB8WX3w2JDlvD5YsYwiGpVg6GVrU6KRd8KQW6J
aLz82eAXPR+7N3wd+MTx2WwCL6P/F5qAfmZoYAs8H7thw1V1kZEnoZpPKJL/qXq/xxsg5M+Hrja6
dpHBZ7MjfFyr+N5MkVd2D/Td86HNygJZjdcZKb/1Zn9SnfAKWsDWPh+ZtB1ddYj5oH1zUTPMbqo7
n50N2MnzkVleByPy02skaf4kzZHsw+7V66du3YNeO5JwWSFPpoafvG6SimmvmigaV8+/utihqswH
QH8mAJsT1drjfEBA3+tAojPyfPSDS7EtTU2fwPv9VALmeAoP+I/7TbhzJMuSbvCkrehTvORf6zX+
qhrrdW+iXvP8uxc1bpat11Mz5m+7DZLZHfHb2m7Jo+3xkF83bBPQg2pksxXaIrn0m2+35qHjotkL
dBVSA0OXh0J17IxC360X6ytxyq156MJyErQhDny8fF21udhh8Stuw6jw+YwrBXW2vjmaNDZMJazl
/wyb9cqw4D73fOy6goVQULTh074Gybwu98fWeg7t3JVdbfNKrUGd0ikBXhgw269em9vlpknat3Fu
MfA2TAiw/QlqcJ/9hnYOZaQEGkIQRHxao5UlNcqzaQnpwBuv0dc2iXMqbUAb0DvjGiLZdRbW+t9R
jH4tM+py02Z+NBLapV2KA6QBM+M1Zclex/ON1fx/t/7Xlyh1JYolgM3WbrpLNfpbZ2nb8Y6hr3NX
6D080Yivp2LsSZ6EFVxFD6GO+83s4tsGv5G/4lYXUKOlJD+3i87vm7UU36zBE0TAL6u7R79gPsGq
MMwvUMc1oOFO4g6a6H6Adery6DTZ1q0hk07XpjweRMHas4Dbol+wdVl0tmimGOZ2fVrXw9+GDf8a
eROx9cqWcUl0UK5qdWu740mPkUh2upKEVtwr4aSu+vkx9iutZXs8tWw48zb/zOCw5DkpTmAZVUuw
/EGXBqz5mh+mSSZYpp+9jqmrfE4mGJ/0/UKfltlaDWHXWtIE/mXsRv3xtVl3bv58rRBpQ6PTPIj+
Dmz3BoBcv+cJdWl0VgcE5lyyS2uWD4/HMNk7VsX7jZm53gkvnFKXNgexI7gsRnGf7sPQf9saTv4w
/VJ9hAI4u/eafJc/p+B9wtXBuvTY9r+BZcto5SX3T6nLnjN0JHloly6N+7bK+CDJI3TtF7/t7sqg
s3IJ5hif/rQAm7UHskmMbfx6QdQl3OysAg5ui8pULWC+t8N9A5fY30/4/9GMLyyqy7epD77Pcdj3
0NlGFIOyH5PnoOgX+VCHchpOcyAV1ETr0bzbQGZ5kDkLhhMUPu1pjQt+mRqO2l0018GZahXWyWLz
6RPTIQGSeq3uy2Il56Zm4l6GpfhrGZV8C1Qoq5Iqjs05D3eE5/Ca1XSMh39uS17eRTQymaFxfYEY
g32UGvEvH8dbXYZXTuAvoulT1dTjhOkU7XezxSk0FD23r3PFQ8IDvbQCIx91+FZsfzWK+SUPLkEn
BoMOGfxWp7kozmu4fFVBpP3CqSsm3jeQhYBkZ5OO1nyMy/w7X3O/Y+GSNhtwC3WuaJkOwKIlswLo
Yyzz3u/p5/I1W2plN+hBQ5JuZJmVvb20YT7cCHevbBNXT5wpyK7nZVylopZvBSGnRWi/LNPlQ+bE
slYfV0GReP4nD8znI+ReNWTkRs+T7mGthyOoqirF1L+XAYHcU2v9FESoawfQ1lXP82Gp0gKvhgRY
3S6BjaVfiSByLsaSI+AE7RY88Tr4u5lRk+Gl8QyhLk+smNtgL445gMRT9YUWfcr14veUd7lhlS55
U/R4bM9mqjPbVY9jy8T738fnVzahSw6bgl0L6CSV6RZMb0nXrkk9DZ7JpcuGlMcQg6449XhFcfJh
hI8XmHmx9NqJykU51lsb2IYbOCXO25qEsbh0+bLfuLdenhflghybRuiCLl3xtq0nkpR1IE7LTP0S
TOWiHEO03UxrYfJ4mPZPmOB9jufSS0sTFdf4+QEt+rgFpFSD9gtqxwPPu88ll35lJfULuDHszNaS
FRollD3IJXjagEX02YnK7Qz08GNGM1LBxdeuRZKTgyabWga/9XT7AVHRjQImOMVbGezRadgYFARK
E51//+0vZ64I3M/nXAEgDr2ZOMjqIMyTtZoMuo3ang/IbXlFAbiiPP8TEN2ItyakQTbDVg7o+QKe
Bpsfv0C5CEoV9LGYtS7e9mvUnQ5WfZzC8Z/fz80rJ8mFT9Il3Otc0zgr4Zu81+uDCmPPRXXSoYYV
Q90fJMgkJCpBOIyXh1lufjedclsDLQpAW1PucRbYQZ/QzJbnMd+98i3p9gbkXPFx2Jcgo2q65JVN
jbyVfr7cYpNua6ClDYT1hi3IbDF2d3zqt8c6Z/PjKubor5Wx2is7km6fYK82qQ4Yv2ewq1ueajgd
PoAy6ZXYSbdToIpYtcEA2+18b8llHqHLuHbBrTfy/8E4v75KpNsuWA5ZVHrBaRKsrs+EkP6p2Wtx
2pr1m90MIgShNoNga5Vs+fJecvNOd6gA7TFUjPq4+KPchLi3e7ue1rElSdUfH3sW6dM4RuR+0eUX
vejiY1SND+Fs3k01lImQ7uEhI9fyTRi2NcCC6k+fEybdDsVm9yKIyyPPSvwgasc5mcT4yW9s9jzs
CEqpUmGgsr2i47nMy/fCar8GGcTEng9+1Lqr7LLDW523b5SF7Fq3Cj84u3R7FH03wvqJsDjLB/lm
5uoKOPc8vE4tdO6CMmhFHWfasG1KtCV4sqLV1/rVWaTbp4jjrTYlDeMMSufzaVviv6GI4RWPpduo
YOFiwkWuKuMFKcR5Xiv0QcIukDc0sa933gtHy+1VhIZPZb8hbDZNYU459H4etmipL2iZH37BwW1Y
0NLSyswizowgmR47QLdV6+dJjuLD8025R9Wxrxp8eGgQiTYBjwpyNjYeCu71DpFumYuzvLV9IVVm
VdElpGkPkFnlH17n9ZeeSDxAxCi3cXbMYoRQou7uuqBTNwrpL9/l0sWBSpovAOsFcVYs9g8TkL92
HvnNitsYAUoLARgPhiyn+7ntLmQo/e4p17UVxkktKkUmhupQcQbAYofKnadWjXRF+44D+rVs6BEK
OL+LALMGMydkN47S/2FIL5wltzHCAE9q1rrGXkTX5WyrRd1N9JhObW4HdLrL5owfpr8d0OaniTYi
f9zkEFxGGev7WuNHrjDWvnHoXvbmgeyJAznIRSgXoCnzTA5kehpU0wGP0bdjUh2kuLRK8xEPpcL8
aTaTtydwKtiaRNsK6R4aiuppa/Pq3DA5Lgmo//tTi/fy3WZnUSWkrJr7sIFlgdcp+KWrATUxViwq
zggP0nha7sNI+x0wt6mBvCSQXGI3jQf93JkZHkSr8YPoQDP3eewp0YQ1h57ijC38j2bYHlusq9+U
OO+HVTBqeD/j6Obqfd7Sb2tM/aKC29EQNZ3YFGLoie5Pda5+BLX0HJo+nxA7lxHkiJjKWNQ1p0jO
UHmEupLflDjPh7ICpHbVSmWx2JpzviyPkR2bG8flumQvHN1fOg2mCpfSjCrrZtZdcjqzN0dnxScY
10m/3MztOABEqytxnZyq4P8WdPg2jsLLcolKt2Oa1y1Uh02LvK/s+Yn0JkpWK7zestJtZkz2OKJ4
alRW9PRzBN78aSHDV69FdXsZIo5nSB0rmSkziUupj3tQJqez3+DOIYph5cnIPqgsPPLlPocYI2jB
/OPvB3/l3eZWy/gKSHFbYDkDK9b7ra1JwmV+nPV2YAXqML5RN7viuF7amc6ZgmoqFI34ovBUWFBK
2GCKWsLVIRzOQpDmgcRrd2IlvEx+/7Ouc/PSn3NOmQ3i8dibQWbjQP6Ou/qdCEOvdoh0mxYKyly0
DIzMOjStkkgs746o8SqMSrdpIaDPO7ewSMpMZD8OU/ENRtV+qY7btBCynEVRU5zbqc+/LqKsPgMv
wPwCvdu0EJTHh23w4WrP1zM0476MkQw9B7/u3Z+oGke90iHPMXgzHip5E/Na3Rj5mkW8sE3clsXG
eElLmGBnY814ympeP1V1vd4zOLgmmo3VXRMuwV1HiuHGeXtlY7qdDF3FCm/PRWb70ERvh2AKAeOQ
ynORnYczu0qWl2KV2SElO9vxKsZrA79r0W1lHM24AOtTCxS+tD4Xi54u03pLBva1eXEObN2Xxgg5
iGyJqzfaNvedyb97xQK3lRFVJUAsshUZU1V8Pur4fR8dx40d9Mp3u62MZpnGgy8iQjUBQRSvwvKj
GZriBv7p/7X5Fzaoq3UXQc6Fzk2P7RJz0iddGU1fyjhib2OAw/pw3C/Auc0X7OElGe06p8g9/ST8
kF8+P3aLIpOFhl+UcR0U57ljzR2n+haU5pULwZVsa/K5tGobZVZ1EQr64EdVbfFDWpbJcKnQdl8/
eS2/K+C2rD0t9kNGGfrBDMkW4e8O0rNbWf8rF6ir4aZpaWAmLkUWmxIqObuoz9BUx6MiN8R+ONAq
8szTXemmPm8InldtlAnd1dOJzFeYYM4j6bmVneAB0vhBI7QZMhHy6Y9ITPZkIz3cSABeOyj0+W6q
ipC0dc1FFpWxuhho2lri+dh2BeMkeBH7esxRtnbmqRjY92LhnrvHqbppUoEpDzmAjEz7conozh6n
aPPrxktXL67B2V1IvV+n3C6nnrf8HMEj3mvju4Jxa8DE2LQcs7IBpoCyZPDIWnl4ju5Eh8J0g1lD
7BYZ9rC6bmx4j+r5v36f7tz41VpBNKKOEVWD4FPe0wxdRb92v3TdV5f40EVTImJPoiHJcCx3pi09
rwNXL86MM0Qc+iPKiikg51znFMUS5We8IV19uGi0/V4Jiznfqh9yFdtpKHZy9ptz5wbWqPwiOGrM
y7r/QVC/S2bOPfNDl2G9d6vpw6aLsooE+eNshu8HZItvvHpfCS0uwbo4InSeuohm8bxPj/mq+juo
RHd+70aXWi1pU80USguoYYR/Ex6+seMtXPYrz3WXPV1PsxhCddCMNw390FnSPQ4mNw+FbWq/sPsL
hxpaiCOBLRP6ckMA0TyZBKwQJ68t43KoOWlIGLUBz0DNHJMi6u+imt2Sxn9tVa///1PWz8wBROw2
YvBqmxNopT6J7vB7Z7kk6oCi3hVE5XWvE7hsgB2YwAHYszTlyrdVpclDiFpHWakghNXqk51mzw93
DukSRdgyoo8yWET9Z+r6a0Ojj36L6dx0eVmEzGh8NWvUu8PW92s4/ek1tMuIno+87IayohnTfXS2
2zgkYx/44QikS4rWebnJmg80g7/g17AKzhPhP/w+3LnkqO2iaKxgKLXEcJOB31uX9AU//CKuy4yG
vMHRWNPzbA67L3Gksct94eTS5UYPSxNFK563GSr2NmnqokgqxT1Pviv1HKl5gMLNyjNITQwJQPf/
HLb9y2/SnTz0GGVhpnjjWd/KH9SQH2qMPvsN7SShpupVXK0izAYDj9sEMqv6T+hxrH61XRe/ZagS
BrkFxS1HzqJryEmXpZ8OPyzhnsfDft4qkhcdy6Jcf+foXGjtt8t/AW9BTzXkUKzIyMHfQxE5jcPY
M9tysVt03eq8GLcwA99mu8hVo+ZdqNzvbnbhW90YgwjATZg1Wp/4DvHQerjRBnvl+nGxWz0QBw0L
RwzNo//iovyj7fmd1y50gVsdRb9sBAo0E3BiOSFi/TcsntVJF7GljFkrtu0UbKmZXNpe3a1x6Tu4
czKDNi7qsSlYVnbdZ3a0EFSt5y9+k+IczYFBvwnyO0j1J6sTa8T7AaViv0SFONfm3ltloAxNM9mL
7h/WkPJjEZb/+X25czCPUcu9BrcmM8FuH9jWfOhne6uj8/I2RCPh+anPc8JJsYZhto/BfsemMTir
bfaij6K6/HxwznY21jBRyOah+7TKEdZRs5+Pn/gFqEVMvxYEY09FHyW8J2kTz16pinBxWuVQtaix
zGG2QsnlVMAZNTlC4D581lO4MK3iyNt6HvDoBEPjhy02nM7eT7BZuKgpEClacdSUZFXdRvdAhs8n
pga/Qrlwqd3FVFRFGQ4ka4/uPGv6JuD1P36T4hzPMgJthnaaINIeWRmpP9d289yFzuHcQGIabZQf
WWPh4XySRcE/zyDcfPr9l7/8yBKxczzbmeeKb4RkyzaX4GHWoHclIwg/fxfl2N2ohryiHSxc8BSA
sqvujoJkrK2i/MTZoP/QEAhImqPXJwWF6MTyDmp6MgKoHI4h8E61AUL0ERT7v9FQlpff/9xXAoZ0
Foq0zRCPvD0yBXPcexWIr+Oi/KRshQvjgldFyZY437OhHu14mgx0ipOwCxVknnPV+enhCRfNNVgm
5ETiI+v2zt7v8D04tb5pt3CBXN2Qz8M0Yb+1+/YD3ivViTfljVtMIHL+Wq8XLo6rW+N4lzY8MhkD
xg9Ksf5aLgW97KSNnhbT11Hit8zuoVnbnk66sZll03KZYrQiD7L7ZW3wSHp+MQzVIPhWtxi9K8oE
zdT1TnK1nb2+3YWLEaxlUVF5oAIX7V9lFZlTCI+IWz2T6xS8tAZOljIc61ipujqymMXrZRvG+r9q
VOLfAPDGRyG3EluWjObSr0d4FhEkyrkMAxjLHTXzyvCEiysrqCknCJaS7ODfr0S/xJDKry4iXGRZ
Edq5R4eJZKHto1M7wp64asyND/+/TNpLk+es/BaEcpArO7J9IsXDoTeTWJgLvJnLvT/ntaruo0Hk
T5ttu1POjzDRcd2dmrCHP1gVN4mY8h7wBDqViTIBu8CpDX3gcoUxIC/3/b4eCLjkeWdav83kotUA
io2bacdpDkJYT+f1Q49/PA+Zkx/F+zGXVdwf2cr3v0ddaUA+o/deh8BFi3VcqK0IuyODr9+39f3R
1P/6DXwNTT/VzWZQNow6JoS3rh1hCiFQ1E0WuJx6Tvj1nv1pfE0OPUS0PDJOW5WqbRhO3Cy3vMpf
u76u///T6Eu+dsOQD0cm+EwT2Ld1l532t/r9r43uhIZmHmk/jhid0ChPRDmSZI0arzyGu7JuItzD
0EhO04b1yKijL/Wib1wrL383d1lnvW2UVVUuUtMtb0soGyZ1X//ps1+4W7QIRF6FjGuWyvKNqlSV
tKTxE4zibs2ilH0w8P6gaSUGk4RbD9957Wc6zN2yBco2WuzdYFOIVUCPrpzk2VyVrr2mxS1cEN0V
ogLLN5V5jCtw7gXKXOIWrvWVBXULF7VQrbZ4lqYRFdVdQabtfWWtH3mTu7WLeqCMdb2laR+YCSqA
6s7Wflhv7hYvCs0OFUwLTRe7puG8PezHce835c7ZHw+o0sf7StMJM3MX8CV+Nyq423hFc+7yzeLZ
TjYIMefDbqNTn7P6k5Is8CpFcZdxNh7QW2vguZDqWbI7Ba/dS9NaP3lE7hYwwqlqp7Ad93QuQ550
VbElHWn8uPLcJZ3NdVejSgw+WCtAxofumHnourb45rOsMDh9HtJnLme9lT1LCSnfLtsK5SRoU/qN
7d7QhvQUoilbGq0khsDbvj6glc6/+o0un395uyIPxkN0S+HkHT3NTak/g5R1i7/5cgxgbhUjjPnA
Y1GztLDqLHJywXPhRg782tDOHT1tsuLV1O5pPYCQEbT9firBF/V6YjK3iNFWRIzTjg+PzUgfY7W3
l3zI/by+mFvEYBBjqQuOSSdRUz2G1WLSHPY6N2bmOgO/5rfMZX/JdSuZLqINQaCY70Ii2Xcdi/Yj
2xdzIxJcE62X/oTzNCOzAaKvj8Iru1K9K1RlzloYcbGtCnCHsM6rQs3cwkYMVXQ9bjJMZV9+hYzy
+zz3E+Zgv1QzgjWYxo6HaWkb8g4mvV1SzEJ4tUmYW0VYKSQQWHUdfZMfCLxwksWQf7yOrFs6MFU0
xGbebIpSafO51eX2DsLn+a0K2zWuvLC2bu1A7guRU7ttKXii+8chnOCGjCrncNEwHzkfrDXvK1NY
kbRl2XolaMBwPo9C+8z6vTEcMS5a/7gqWcu48sKLMvclPopyiwbQIdNuU6eln/4phsMzNLu0rRod
vJEfUPlmsYbp3bC+B/Z19QtB7gMbXgnE2h2i0rQRyyMtgvWCDNNPGg4o9OczHnI+LDmqZulsQoio
bmgVTp6iN8x9+Bm7wboD/YKUQRzkoZJBniw7KBu/3/+vBB+XKWQnPcxq0Fu65tXwaaa1komuzXAK
51Kldq6JHxyRubShYA6gryPaLa0O+hUmb0m+Fn6pGpNOJjjtZGu6TqwpVA0i+O8ETaKb8a/fT9Er
l6PLHBr6SMug2laEH2AzLY8zu1i/mOxWX1dsmhaImwVOj1ZfOm76O0ief/f7cGdbtkuvIYOxbKkp
+HQ/DVYlZg4jvyPl1vw40ZuQbNzSsQBAiBxrmxAVGb/RXWZSn6NTOM/Lmh4VqHhQs16SNu7F3e9n
5hoKXwjLLilpmWCPpWltUyUEvyMIPW8K3quHXeSNX6h0uUnLcZTbCuMMaNawtx2jP7ZQ+HWFmEtN
6sKiBlQT250O9XyJFrInUST8OnHMJSfNkGPKZ/hHpgGHXz0duvWhmSN5I9t55TS5UmtxXBJE42NL
dzP0iaXxx7q6BUm65tkvLatTriktHmnSFEva6zC634MlzasguCNDGH5BA31/P4fj5Gms4QqoXa9B
kc/1mm6cPNbt32ux+wUF4ZxbxRuo3xG6pWCo96d9hsjMwZbe7wnk8pFIH7I23LAAjOj1QuDKfeYR
lOl+f7JeWV6XkRQ2Kw3GGFGe0L1Ou6Wc0src9EJ7bfRrmvVTtW9bGOT41gajo719Vx2TOY1q+ub3
6c7rLW7ixgakgqWFCj9vLVR4DuK36V0VNZynpWtqzHlPwRqvu/x9R9Ce9/vua5D7aVJ4V7UbNCTm
tIJOxakgpjtBUuX3Y78SKF36URstTbB18ZJCp8Ke2sHoeztPzbmCiZvn3DiHNuK8rIq5miHXqcjd
1A7yvtKQNPn9D3htx9Dnk9MVHbFggc2p0vnxJgiOL+Ha9Te6uK/NjnNQj5Xh7SaJTVH6a5qHPir0
h4aM9eNUUHHrj7z2C5wOi1z6Dt21cE5pPT90If+yy/KD1+S4ZKQFRui6J8ec9qFhyWxgetmQ/cbg
1zP5QjB2qUgVQPkEdX/ExyqSb6xZ4wv8suWd5a36CIpEd6JDQU5jbm89tl6ZKZeANHNKB8hirKmB
OQiECom+kOKozn6Tdc2gfzpmdIv2EEgMk9bV9MZG6j2cnG/UjV7ZRy7lqOJ6oGRGfVR0lD8GG0A7
y0KH81it5kY68tqfuM7ZT19PFGlnLVH8ViW1//UEsqLbglOXmC6+lbO9cv1y5ySreF56OuN1GI/1
8u9Sl+SyTKw/19UePhZiYg/RTvRffsvhHOyYrCpQZljTlqkvxbBViSmMZ9RwCUJlHscBsdGUjiz6
Dwitp7DzA08y7hznvuYoKc3XW2ZUVZ+wbtX/jNMQrn4Bz+1yHIWsWdhXTQqrk6+sjdKKQf7Sa87d
HgdbICGUy5g8lcv+MebBZ7k0fjWeX5hNogIQKZZbSjXVMDkqpyxaey9SA3OZTV09VBEkiadUwc30
6KrvRufkX685YU7WIMu4XNslNqjw9F9aWn0wsCj2m2/mhBw2HUVL1d6nS7VPyVREj2NDb0z4K+HZ
pTWVc1/D6CXqU9BUACorU0q6KlmHJkyaaHtXgdR/F2k/O27m8pzyTqA6y5EMtvyoTiwso0QoXfml
EC7PKSaQv2+ifUkX9j/Ovm1JTlzb9ldW9DtrI5AEnNi9HiAz6wZ22S67bb8oqss2dwSIm/j6M7LX
2mfbaqfzhCI6HFFdVSpyIk3Ny5hj5PJz0I7u7UL8/EqJ5MK1Ys5R+jpaJOnwFlTgja+FrsUNAQ/k
lWvl/C5/ck36RgyB8dJ5cSIyP0xU+zKWa+gngS/XHO1P3JFt4DlWu4mbKbXrjC04d5vtzNvSJKNu
YtT47VJSbmbUDUpq0PsK12ytMfzbNZCB3Uq7OTZu5tIOSO10geZtNkw5e6oU0Y9cKVu7GKcMOo60
9ZxQZ10hm2OjyyWO6GTH0crNbNqpGio7MizZSMmfHhmrgyyJnVYrahU/3up5XYEuZ9hAAtguVaJW
KD+ARyQ//dq1/dxFcJPrAwg63+uKacsIrxG3icZvDlHpBikOW/XMcBruIeiJEflommw/kffjJxKh
v/YLLedsKwDLGcb5YXG1lZvgZl4NYD5knVCBzzCEP98Jn5ATq9W1AfWfuwmwkPz45D5dG0Ajhinz
RsLjoQyCG4KZ5eOv38WF1c28eu2JBi8BV1nd0dtmegeutyuR4aWVz2//u8hQoec17ZKqTNXiC3QR
y8Wzixe4yfJB2y1YBJDAWcf2U1GDknFa3W92BjFOrbPsSEm9SYE96yGotz4G2ce18O/ngSw3aT6g
SlsxUMKqLOrH8cR6PR3BZODf+hMR91B69J6DfLEL2LiZYjcLAQi7wAcBUILErI2WN5tS1Wc7Mxkx
eRNN/bZP/giCyXm/A+XZAhGi1o6Fg5sUH5rLHKSi7ZjVxfJ1FW7GRn6l8XppWxr3ot/VRMmADhmo
Hz8wZ/tcRo4lrMtk+JjqJVqg+op9qZTMKo/3h7PbsTuqZlYtmeMLx1nGLJIgXmWuG0dbqe0ucTOr
7qpiHjeweGbwZdVZa7Q/NE5vJzTIzQwaiBRny6d1zJxqr6BYPoMbb5uuFAQuvFGTwQMsMHKPtOiz
vp5Ojts2cRT0dkSq3EyhA0DLuVr4kAG55NyqKmpvdKMsz6hJ2uE7JBfcK4cM8pHvQAqWtNv2/OsD
emkSwMyaN3B24lUOQ+Z7it+KLbgd1gVXh0yELx8d9GvGKPjE87W4b6a8eqAdyDD01l6bibtwy1Pj
xtXFhhED9BizkDS6B8shAHdqCL2Xrii2tFu9nMRr46/P5VBUV7bCz6sR3BzwZVPBt86RfQaCYvUG
hZv1EEAW7KER6PP82q6X/oRxrUGdeAeJYCkzb5+HZFdTlfBBFsdyc3ertBI1uB9vTh1BNmYPoz7r
iFKplGN/7NDCe/r1B7h0XIx4Ysbbr0NAWzMX3GeHxZn+6BtLzK+ZbbvrXBHVTH2mug8boPVndd71
iuEvPLeZbAPJ4g1RR2U2BO4BpX/wOF6blri0tJFra7TwnZrUMMkavjsR/GNlajPPHvsg1FWzYl3Q
CJIdqFPqUDv+aG4m2r2vnIjxrc/grIdT4Lvd0SdUJHaPfjbVd9FbzaT4K8XI5gCglR4d9RG0z5aL
G8FDXW0gCAcEMluTunODWOnO8go2k2pM+E+IsgB8Hgu3S/kwLqkn7aivuZlTt96girBkbaZKcrcv
0/t2W66U/C9tQeNUQvmvrUSwdxkguZ9BbpnHw1q+tXqXJi9JDWlEcChomdHQe1qcLa0YMgm7tQ13
KMHV5EJGqskcyqsmbvsqT0G/X15x6BfMYjKTRNsMPIDHmyzc4G3LptLJ5mrLy90kJSlCqUXnRV1G
I/HslGKP50nZnX2Tk8SrvKIsQr/BXlHkuPuOOtSkfLSzunE6pZgoqFTPVkdJConWh7G4JhJ34X4z
KUlKn5YVYbrJQIvGP8rQYQe2Y7pOCcGt+tBg0Td8Cw21D1VreHLqPI0B9MP9yLHLOj3j7nSg6l1t
fG8yui3hwUHXHsRHEEGzs7txSt2WzyQneZeF3aKToB3ud9JZZrXEuIX6fNnXEBjojHKZLXq6nfdr
uJQLx8hk+CjOzbgVZOvZ5kGeT0tIkFWbv9n5AJPio6qnrReb6rOWyZe6F1HssPXDry1+YTuaBB9h
6UOzxpFtVrjtfpevLEz7fhOHsR2vgbwuZOXmvMwKRQt3YaLNiNO775x1bcrYr1cADKoQ9HZOxY+6
8OyADNwcoXHH3AOtSCgzFSjoxI/pPnh26pqgkv3xYDlN1GgMQ+HykzKI22q5J0RY5irmDM1UussQ
rX6bTbKAMoCz1HE+XINDX9igZncpDNyQdJAIyRj5pkMQxSwlt6zDmt2lelx65a1ln9VaoFIUefWd
mhd2pZ5wrgv9vc7OzQmayQt8VTpDk02AjoT31GNFlYDwZu1iHbD8a8N6O+0Ebo7TjOAvWXTfNVnT
uDfBtLzrF/H+18fskv3Px++7cG9VoYdpsbXL6rZ+RmHqY+9AGubXa184wiYViFzBbdVL3IRoaTVD
0vBKP9UqV0Nc6d2OJJSbQzUQJ64FIQgUNrUuSdjsryZfXFPMuWQd48LCdQiGQe01GQbUooTwuT32
4civ2OeC/zFnamjpsKidFC6VaBge1lV0LA5kG56HkaslIV7Q3+i2IVcizUuvw7jDmJLuug9Lh4FP
Io9BvXpgTwHRLWnKr79+4T83FzMHbWjOSANWVdw2wMuGXrfEHsvtqPyZyRUilVDzLLD4KilNWzLf
DLy6JvHxc9swkyykW1W0TW6PYwAhjmNUDF9aOpX3tec1V172JdsY5eU2Cvx2xQhV1nhrokRQxnRr
n+zsfv5U3x3iKVp16bSqyRaefy2c/r1yBquSBDNHbVTVq3FYgjbTnX7Nyz/VbkdSx8wxGwjj8Dzf
+jYbd/YhcuQbv/av7PSfHyxmztjMg4NGt17bbGDr9JaDMuiPATTGeVzXbIxlOXSvXBra8WIxs5MC
4VXWQjMrzxj/xotaHkqPeVd2zc9racwkTae+4hMKW3nWhSAJb3nfn3Yy1fdNg5yr8SOAmEE5eY+K
iF0NipkCUku7iBHNV5wEVpIbvg3lIRK0sIqjmTkytITdztE+gLeu1NfSU7eE8skqGmXmzNDCN4i0
6r5B/b3oDlvhv+b11B2tjpg5MrR1DeBnNR68CbzwEPE+ONbQcrgSS1xwDubQ0FxGA7QC5yZjW/Xq
jDiOMUP0bPfkhuOZC0oK0Cg0mdz4nVS8iPMot8uLmDkaVHa7G0jR19lKMdzhrvftNFtVANAz/9Gp
zXrG6IhLqqwbCqiNDXKLiZpOdkYxClGOF9G5DtYqk73fJuCbcJKc7FapKDNng1CW26Z5J2U2duJD
jXxxb6YrS1/wbOZgkDNhqEaBfDeDW3BRWy97cUf7cbpfAcN+zB2HfG1FU1+BEV7alkbEEEGgsBN6
LjMZztGtp/c8QV1TXDmvF+5ckzijUHnDWb2X2TwJ+XnV03jKPaLvp8Lp7G4vU7yJiUrn5TaVWVcK
kFuqak+agdArzvmCecxBqkk0IXRhc6zO9N0it+K4DVzdWO1Qc45Kq3XrVctxq4jldc/mW6F2O1YE
Zk5OEb5NAoQLeVaBLyhpcu7HTknt6MuYOTtVgxe6WwKdZ2s0f6yL9jQGhVVtjZmTU8HczIEH7hkw
o7H3Qo2vWr/7aGdvI9QXNMfcWtlg6TW8nRv5h9c4L3ZLG9n5yHexqHzIs3JWULehO7JobseUxMyp
qd7fBow+O04aNOqwtupuIf0fVs9t4rs8Z3VRS8PSgnjvvZ33ceVYTu8xE9814K5eeFXmmYPS3XED
nRcEC0o7kBT7G8DLWWZZepGTMrd7LOmWYZrSLhIwZ6XyDnyC+eY54Crpg9eTlsHrfBZ2l54J7vLm
NW+nvsizWfrL67Cg63GIQmpVf2Umuks7wUo0hgqA7sJYKcBFkHB1yZU448LVZIK7ihLnp/Xx6OVc
OkUcOXR4zaCC3MVCe9PNjP78gUTOteLChcjYnJYC5dISknl10npwSpZsjiwPMufTt7CZ+Amlw+6k
+8FJdsoKO5dswr2Is3RRGZROqvdZfnNCZzogpxNX8LMXbhMT7kW2heSbmvGBSP+sivwxgDSb1UE2
YVNczFE3YYg17Ta897BS4GPu7UikMRb4Y5xW0GjB+0ZBkGz9EaqNj/2YX4l2LpjEhE2JaPIr4BCj
dF70e8wkvdorbRcZmCCpYllLpwNFXkaFDuJ+1X9Mglma2wgu3VVDyqzDLUVdfe8H/FsbjXZwRmYC
pDxvUyWHrFI6d+qu0aKNPULcKxHZJXsbF9VMIezL8lWkdd3eNYp+0uBittuCRiipisCfltx3UmAm
v5B+7W88MtkpRzATIMWKth3GfYvSyW2/FQTMWiOKgInVk5sAKdpgb3tihNPsIQMQNsvnwJ3tuqjs
b/ioqB/KEfNwqa70J+IUb5Z+tQtoTHQUnaZSbC4TablDDhQ8CM96ZPkVZ/XXfvt79ZuZ8KhmYJTn
cL0pxFe6TJNgOi1TOL/Kq9md70uE3TcDKNpj0QXiJsiZ84iyRXen+502cTDO60cSTfmjRxiRMQRu
aDJtUxTG/VJPXyioC58C6dcvFd9pHntFzd/MVRfkcddy1HHyyJ+/lcAHfvRdCmyTM4CKiLWrd2zy
sEmm0J2fi7DfT+iKgOB6bdvXIC1z5nirpjUE+aka497BeFFcYMtkktM90Y7nJTwPO+jrNO4a06JA
W3sdgwdAFqpPW+gUkOEMF3by1r1O89ZpbhyIW97xde3xSGtkB5rDvOKPHrXHWAMZfF+kssZw8V4p
NMFruzvMBIdppsBoN0YiZbNO5MplPHtwIr8+KmeX/7NNYcTQfdAV9Xx+8B787d9GpEd3pQ/yywCz
r7knp9tf/5kLbsqESamtH9lAuUjJ4N6IsHm3Igi+8hEurW34qZI3kFtZxjAVLppRTqOPjA67nSsx
UVJNG/IdYAOR8tlPS8HeQ3jPLrQzQVJiQUWjiVSYNiQUse+8cwi5RvV6IVE3J5JCGUgXhydKRQ06
98nX+U2rZpJ0ap/ttqUJmOLtouZ2KEQ6cdXFnOqs0vpaoeHCOzUBU+sOcG7t8DBFGeOO7BVJ5EIq
y3dqHFZvAQ46qPcwndiiDxRsr8lQy8Eu2TAHkXJZTk4BffB0UOJLKcnLtLG3vz5FF+J1EzDF9gmC
SO4k0mKh7aHMveUIfbDqVRVqlkSds9/tUIK/8scuvQIjsmhQyNggoC3Sra88lK26R9YGdsVTU9oJ
I7R0LEp4HT1FKhmi7ZivgR3YjpkQqoVRFXZM4cGF25x6t3+VK2GnvsZMZSeMpngDB112unQhBa1+
WB1BaBMefv2CL9jchFCxduNgqUdUpBQXiUOGKo52r7dzlCaESvXBDPYsFqW0R68SRAFLvNPqvd2j
nz3Rdw2tvCIljr8Tpbyb/2hm90tJhZ2j9IzzOhfbWOsWVoF67m043MpgsMtWTABVn28rcXYSpaEj
M9AiQ5yCjXZ1ARM5FTjgXaXr+ak5CL1dUSdB6NiNADATOhXWZO+Gao9SOUxx0TtbTCFzb7lPjAsV
2y73RUejdJPRq66dx0PhVnYj9MyEfZfaB6PmlIMNoOxuuspfkiosLI++Keukwqpo6jLnabmVD34r
7kLQqlntbxPxtRUll5wVPPXXfIw7st54Y/TZbm0jH+9JQaA0XvG0Vh8m2r2u5WLnxE24VwvdZjeo
Sp42JU575PE7l3aPdk9tHMsWnomEuudpNDmps3z26/2d3cr+j75kE6TtXHK2tcPdlIC/7nYbUaCy
W937cfWmrQs96panqH4xkLmvW1KH5Eqg+9c+/klAbeK6ZnD09n4O6BtUeHHcdTe7yVbx/G6pNcJ3
Fn2JnKCIdbgxsFW2/Blnub3VCr6nEINfxnntrkfuTwyNOQew/BwX2uut9wqCrm4jEl0NxMqxUrNx
TGCEaFs0Sf1QzDEIzh7InlvlstRsG7us7HtwLukUQJnqEBUzOOXqrbMLPk2Am/BAqDh6foDTWIPg
afBjLwjsaJyZCXBb+y5iBdE8RdHjhbvtpxln0mrvmfi2TkYDYIYRS3XnrofSHdeTz/Zr0IML4YOJ
b6uLSiqS5ywdFvqO1X0VA69kVw0yAW1bRCRSeo+lZRsliDJfom232irMpId25h3oO4cybBXfh/jJ
gppNHVpelSakLYpyxGeqxIMv/OsSRnlM/dFuG5pItr2pIae9AJ9Y0t6BTMsgIXxxFR1xYSwMdF+G
p/L8UTYLdssZPxUveVPEAe9DaFHglku6PPQfc+GNT67w+jERUwTyk4kP0U2npxXsjYMdGxkzYW9+
EPp8jRqWgqfnfPspu56+SSLN81myqsG6LucrBHakG3fVlXrXzw8DNZFtQg2L60TCS8MteOXsfYpp
Kis2CGri2soShZFRzzRVhZ+2vUyJsCOaoCaqLSz1zLs+9FN3AbTQ6brMn6pr6MVLJjHiDBi5dGfw
EKZ9OR983tyQfbHKqakpgAXpgl4Bi+qlaJoeS1aABZhdWfrntQz6NzwbLdEKiWBpLvsuxjX6zVds
OOy111il7NTEtQ1e2TUTdbwUKcDdTtS9rYegJq7tTLAC1iXqpVMLm3D3Td9EdrvQBE85fu9hkKdw
037zvuhxQF+kvOKRL5jchE55c0B1APrKtCwi/dC3560yLVW8RNQuCqMmfoo1217Mvbenkg9tHAnx
qa+ia3n0z6ua1KRcHscRdPfhsKN71i9PHc2rN806FJ/YVua3dKhGu6yAmmCqHcVHnAW9oRkQvcNk
IgCuk53/MsFUwmuBh1zZmkKzQt86uZRJMAd2cyDUZFp2IzQxiMTqkR8cplANp6Z0LVU2TDTVFOi9
zhcFq8ztCh0MaDKgnHclfL+0N4261N7M9bgjiUxLHNmkBSvXrSrD/GYpau+Kx7ngJ0MzAfbRfQ07
TD7nEugPiDElo/SuZdcXnt/EUDmu03g9yIrTQAfglyR9m4JVpXy9CNpbXavUxFCJoh5YCH2Q1C+G
4VY5kE2uUMk+2MSw1MRQgVxGQpIZ1vHRwI8bz/vkB7NVlElNCNXQyGpr82bDpE0FUoMoiEePRld2
zoXXamKoKm8exmFut9RlcjmBIqy8cVtM/NqZ5fxXvyuAtW5Ewr4Ol5SH3WEsx9drp66440sPbuTD
y+BHom/nJe0c/Rg2RZh4+azsNrtJP41ynZpo745pM4FysHsha2XVVIcg2o8W8SjjS7NvKkXmWR/y
Th7XpbZrIFMTRLUMdNo87YwpdWSe0Dx841TFbhcQmDCqIQA/ZeVKlRbR+9ptZyQ8taW9TRSVEy0u
pi6w9kzlpzJXbzEXancyTQhVU/f10BSVAq7DKWPIRw7+ZEfNT00MVdH6KH+xXCG3BDqi8NzE4UNo
lUdRE0OlNyjHjMv5wYtlT3op7vnke5Yv0ziYWy3BC7J0Y9rXLKvd4FlH1TurM28CqPaBdnrDjGAq
QO8SV/4EvQLL+99ES83DjGs0bMd0bt2vYuFPIFu3AglTExWFyvFYrxOWFqp5JfSNOymr+gY1EVEz
E0UfeeWYFmTOD01fkqTIybVm9QU/aI5tNJqyoXeaPlXogmV+R/jpXMK3c4Tm4AaKdLJhudOnOtqe
vI5kRV8/We0TE81F3Uq2jcz7lGu+n8DI/8XZA7thFjjVH93svvdDXWF0MZ3y7U8PwJR5uhpsXbL4
OYj57lKDjlnU7bqU6RasGYckhF43q6I3NeFcFStqaMhvXTqvPn2IeLTcuaRlVsVpkJf/+OA98B4z
BWYpRWhbJhiZPNCtsRsMoyaiy2/Kkngo1KcdlHiPUKubj0E4EMtHN67Ns3TIArTqkGod3TGW+gu/
EqL8vH9MTc6rbqFehR5Gl0aidqbjsEgge5Q7y5dgm4o3ZCnC22Bt9t7uRJkgr6COeFCQCXaCpziK
YI6SWo3PVmfKBHl5rIX2Kg+aNBidl6EL2jgcRGt3Z5ggL4FhV7I7UZvmo3xPRAi/TuyCORPkxXN3
H8pJtqkTzP7trNgBrOSRXeRvYryYLiNPTFObKgYU7wTe9jh0USu0M7lxk8I/hr2cqzZlrdsf5DJi
ZBRS85arG0d22fqihYZzl4K/+BnyY6mYwRb46yf/q6P797YMNRmugD8KI0zOdimsM99y0RddPHSj
Psy0bV+B2as8sYHsj+MazNlUKX1siSR3rHMq+L5gupvGsmkPZ2cYxStthEpAxTg8iGpeyJGNQH15
Q6thbSgIJw1FOCCrfMn2rbYDyFMTQ+XOhFVDidPr6+DLQsnNMGu7WoNJSF14QaWJFHWqBhHL3pUx
m6ldAZ6aECqw/W4DqVBHajwxgIfgtajHa8n0hfvJxFCVfrj48GX6YZHtbUNm51uxyuLLrzfNpcXP
bvS7yy+CMOgyk2p/cMrlS6uiw+pFdlgMaqKnZipA/a3r/aFwfRA2EQU2KMzz0Ce7RzfubVduAEnr
dn+AaPmQbJglvFEBvUbddskw5///nWH4KpwwEpN+CGYIhgraVjFYN2YrUAY1AVQol4Zh3zL2sM3d
fkf8qkyactcHO8sYPZUqEmgs53Xw4LDlKUDhJS4i4di5MJN0KnB32hcs56Aj8Vm8ItqLKwgHXnFi
l8xulKUmiCiOA5/1AzDfw2lVRX1aRW9XeTFRUyMDhZgKiP+wsuBT3pUnqnq7MV9qgqYqd4a7ZbX/
IEGlqqP3nZB2950JmEK7GupNHRR3/QjnM4BGYILSr10yY+KlFl8hCIi09+BUUBGahzJ2A0vgPqhG
fjxDVcdFh5QaMse90AcVBfRQ+ZZlNBMxFYZBJItBeQ/7QMZkk6gCCBDX2u1DEzUVdphOJovYHiQt
mo9gp1/VbbG7hWtVDYDiy4+m8ZsAD4vK3EPDpB+HBP/k2web4++b1VfmiX5zBgKZPrI6h+1c8xpB
Fm93/k3M17Z4ELkvRsh5k7yMwdl434TXwJ8XTr8J+crXUVZ748DfyrKP117dDu7y3sYq1DMsHi0a
N1Toe9C6KOipc4ClXyLk7larm5CvcPVrkLdN20M1aS+pvelOOMoOzEtNyFdX7nyf88B74Emj/T7m
+WgHLKcm5KudIWC4i8iD2C69Be1U5oNxx+4MmSxfkR6CsB44f2jm6GmdxAmzZNdoTy/sFBP0tUA+
qc67NXgghf+IUdZ3TAd2d7NJ8dX7XTNWXbQ9jE7e5MlYeWemfKYhJmCzVwAs+PHsV26AzosL+bY2
x5Tm6izx7K7bm78W/6+X7f/kX+Xjv+N99a//xtcvstcjyLMn48t/3XyVr57br+q/z7/1/37qx9/5
15Ns8Z/5Iz/8Btb9z989PE/PP3xx7CCeo9/MX0f99quam+mv1fGE55/8//3mP77+tcqT7r/+/tuL
nDsgC95+BaV299t/vnX35fffztWT//p++f987/wRf/8tkWp6/sfb8gWp9b+X+5/f+fqspt9/c0Lv
nxgt9Qj48DHcFrFz4LJ+/fe3gn+6wAUyglyahOeeSSfHqfj9N0L+iV8AVykhQRAF4bkKouR8/hb7
JzARUAAOPDQ9eIDU/H8e7Yd387/v6h/d3D7KspsU1sU6342mYDox8JjPmO8zN3AZMYtnTrvPbqMj
BDsS2ClkWMt0XGUz3jtTu8kkarU8DEXjvRo9Lzw6Di8OjaRO7LeV/LMeVX+lavoXhO9/c0jGAkw4
BRTEOtT3gFT/W9M3jzitlzA46i0kTwVkXu9GjvAD6jXrYzcv5c3CS0BzPdYkg3bFH50XuG+6ctyf
vnuL/zHV96bhf5237x+FR1HIOEwTBh5MbkLVuBwaVQyTd5wiNscoFzsg617kXadz8uCR6EsxNluy
jeMGHgiuyc22SUjgFEtwnBfhpjvryCMTQ5fo3fc/esJhN8O4tae9BMH03DWnuZim5lC2bZRNQb6d
FNduPO7u24FNL8Dh5UdAlOaU1lWYibEtXkkosd5HLJgS5fttGEv0wh7VvDlvg0J2r7w2YA/RjNhS
kF5XMZS0vW/+RvlNW88CV34NUkXsiUTODcQPJ3WzurtMQJY036BQ+NKCwyFZZP0ZD+LfOqzQX5Zp
75JNOegcKOoneZC/pU3zsEU5/YDJ4uFU+u32XBNanLbiVdOEUzK4/kvg1J945b5ai/79ukzBCZp/
fuJ1ZVZLxDVhBUxVA2zum1xMAF5tMHCkCEtHN/djF8Cv46pGle0D20EdL7ZTXTD1vlu7OgkjjHqq
WrIYIaR/F+l9i8sN4i5xBy6EmNT+6wiYrpdwWsoj6zcwXuvqpR1CaBjo0HFfi9lZ36ykAt299EWx
x56rv3Z7nsdrC3buWC5odk8lU3MSFHykz4A3lM09tm7qkKIUt2NEknrdU87lrVocdGuWDz1zP/IA
r6/Phwhq04rHDm//dPR476viG/f4ZzkU07FufAyDV5N7m0+NCz0gCcEzF8TkekZrc+PNSxQKYDoJ
G+JIrne93lD4WNiUddTH2DignzEiigqCpFBprKLivVeGdVJTBFsIYabDsqMtIP0/kYyd1EbcuwLV
vAPmZoZ49b3mCWLVPK6LIS2aor+FavaXqs35sV8XGm+rM96ceQ6SkRdfSdXfSt19rNVOYq8S023f
12usaujkiZq9yzc5x7QZbgPHZfEehG3SrMFrf5deg8nAcLhzJ9c9QjvirZhHb41d3018ObqPfaP1
dppDEZ1yn1MA7XJ9iyny6D1hHl4pCATTvXfRZ8OcT3mPwXzyWvJ6eyz9qWtBuhL0D2RU/LFrOjRu
Qah/3snjSo+4nRlLoO3mNIfZ4XudRGotHiS8CXiowvXQdX3exN6sn0vXrd84A79x2HkP7jV1ggxk
Bj45rkHNxQOq5n3xWi58rZKy5Q4vY9V33g4BanQxIFTs+iHmA4aNvHEl2/bbUY5angK24XEw+dRU
8RzWr1fEHyyvP3a7vGNV+wSSGnbA8G+ZTGIG5HhqBHCZq0p2trv40aK/9+nK3upqn5J8l93JGzxo
sjsDWgRUes9NEJFnOLz6cWQFpLBFG7h3ixuAlSqvNQNrsnC+ukUwv4nC2X1yFrBX+QJMRLEQwfDF
AVdxIr16ODk+MADNqJd4dPsiQ9Q+xhC78VCnViBGDV15J0RZHIJm2m/8tUGvlgGrf4tq3/4H8M1z
vG6ueq9LHt2E0XLrEbXegmEy+FajTLodXLKqT7JbhndFp6YyGZeWP6xjX1bx3pP1VVQtxc0CWp06
rmi/HErW6bhzZXezDZhdYBobbfTG1Y1DvtVvO+ww+DRs18d2Y9MH9DicJt6XouxOM1LsOwjfivrD
Hq08fIJIWxvebCQcpz0OCzb2X/dw2ETc6YqIVyWl1SmKlMafBgbw6GNvNvBPPcv6zo2Stu0m/uE8
6Pckgi71tKCv61J0jyFbxxFSeFUY05qSj9rbj+Ug6YrceJxfVtTJEkS7/l3ld+sBALUmhrbkciP7
qPdxY1XrodrYeqxmRZLQLemd3wflTd2h9IvdvsnTEIntHnjKvYtXOZOnRshWxMOiIFHmYHRYx+64
bY85yz/7m4g6KE2FO/xEJ9KhDpr3YQip8WQuZ89POllVLwAAvytHtAti8Opujx0bt0dsme0xmApM
0Mi+QDO7K5zxqKCT9xSFuHidEj8UhQ27WzEcnAwLHIabV1NM83p+V4Do5xbY7vZdDkLGdx53HnHe
17sC9s9mOusu3oU7ZjkLAFhUDjnm8LnJCjjqbdnOLV5ilz8zOZc30K3EBl/29i3ny3LwB592ANQE
YRpV/l2/+u6ZhHbpn8Z98D9pj/gzxCEiMr0D2SimpInOT7lcqjqeh4nXcH3h6Mb/l7orW44bx5a/
cn+AHdgIkK8kq0r74irZkl8YtmUTBLgTXL/+ZqkdM1ZZY0XflxvTEd0zbVsNEsRyTp7MPLwT8IPX
Qn5qcA7NkRxqcz1iiuNjaG2iSvn9oXVlNibtkKcf8P/a3dTpMs4rG4IS3Nh7XjnQjivChjicOnlf
SdRdIyS1aA8xt1Wwydpmva1kqyJIBvmOSo8XG2l58cGrsg0DYeXBr0s/Q1fGGsfAOLtDuUCbI0a+
xSIk50se1EdKdrkJC5piv4wTOpp40zAcls7Yu8x06301IkUPV052YAquMHpsvI99Uxaxx8jOS4XD
Dk79i2PH4U0mbPtUrG2QLGnNn5irp5gMJjyDiX2Lw0FXh74z7VPWEnmtUWe4WyDgvzFeF25lJoYd
juUQc4p9lwWB3C64NoC9Kz6yWODZo4UO11VqOE6t3Dx2MrQfBo2YEFaa3SZbu/RytYHbE2YLtIMY
CNFRU3j8XNcDXzaDGaY41AqOpzQQzVPYzxAWT+2BoIPgl1wcSRWzCiNshuCLXRiuOs/U+m60CFKT
VIBIN5O8OFsmnT1IWo0r/iiT9xzMoylai6X8ZNaZ6lgWpX/ha89LxhTGB+uoatz90gVdIvsVuykY
dXfh9wiaE97z/tnNWZZYJzet6uxWeLDt6FYRbKfG72NKeXUfkgLtC5hiz9qid2XysgfZWmCx6ErC
Flz4MLp1ej0zuK4uTTqYJMgWcsaKtoh5S+dk0WNxMedh8/RyQGR5PlyZMEyfYEcXJIUL05uGtiVH
BEew01Jb5ecLTBBEjJVVb9BbjgDyHFEUulgn9JhDN4WCHToH8lk/5uxQDL3Ic1SNmjlMQhNwt0/b
wj3n44ijACRwHDOBm+/WeejzB90sskckopU4Gz2JvQasXCdl0GHBwxBr3vUljA63aJk6371cyy3r
izIa+zb8UeksvArroH+uehKidTbPBD1Y0HFTtNWrCfLWDhTIhCtgWVHYurRCi5DCzNsyy5a7rndB
0gR0egyZH8RkzNI71KfKMBqOwb3PXfPE67W/TkM6uli0Yr57+UVEGliQxuf4J+pMnGO3TM2TDv1u
TOrBh4mld2wtFddiwfkWtogW9NzIb9ov7Q/JrTifiwo/JmQpzoMym7PNNNP5jniyeQrs0jz2k4f1
GSqz0oQ6id+SY/O0rCO5GxH575oZBjtRXgRt7IY2pFFvcA/tyxGYWlePa78RBAdTtgz41UAM2V1o
uv7v6c/CMbwFz+LvVOVn6vsqrftXMn2acr+dTb9Kv6/zb13d1z/cf0HOTY8yiP+cdO8Qn1WvEu6X
H/iZcfvyLxFQpM4M+SNHVgvWxs+MW9K/eMAUBdjOYLLFjzSXnzl38BdsO1iIBJ0QFjKQIv6Vc9O/
8APIIwllgQ+TGYgS/kHS7b9QvH/JLCUlnNGjriOgwJ75abXRB4ovbTVqrM2xpFEOnnAVI6URTdyh
6X0YVZlZPyOSFw9ro2kRVQi58thfkUEg5oLj9ZTP8HhYkOx8PrbiuCOsS/uo1ZV3QOGLP08QybOk
z6qLlqTNhwmXnkXJep7GqPba+ZI3tCJRxsfsQ50KpmKvWu39MDj/Cr1TVJuEc+d/nG3epVGzVvUE
p5dm8mNw10FrgDSnxwOvGdlPGUHdjqUmewTZwd3kOs950k9oerolLsMbISboHylR6ZSIipfths3g
iXXYGfewakObNz1w+z3r9aqjrs74ije03bAxk4NIo+v7Lx28J4p46XBdR77sA7GDdkNdtiz1swSt
JV2WNJDUo9eywGAbyuqAJnKi2ZM7diMcXVbYKA3C5ajzKZd7Tatc7KSe+ouSBN6QlOXo3XZrLopt
r5yBwwo67IyRVQNdIzSf9cek4sUxeMxM6Z83K2FnWSZVczNlWqxR5s/qifouBVlSZY2XpL0NNRpN
V34ZDWo0/gtdAK4ocE31477ter0DqhCeNRIJyzlshvbQpaYfPCMypOI9H2D9Ujj6wSs1mhMBz1TX
aOwqsmRyykcTeq7Wh6xLlYgk0cE5QWsTLzKqDUykPVQnI09oZmLMIWQdRemFX2U3cx030ndf6Yym
Y4iqaIOYnZT+3nf5govDK8bDZAs1RlT0C+hfAyrWszagxA7+BSKjdTNNebpE9YCmTDjwfPAr3IR1
PHuK/gg8jjQF/lFzhWAMLZuOqqrURmSCzRmuZyZwZEIesCRqHHkT1wuScYNa+DPv6/r7uEryY65X
ciu7ZW136EgCyNmRdCzjZoLt0MbaAnkXE57DJ2uX/KuWk5vAYl6XNSqCfvw8zmnzWVW1zuJl8LMW
0b5YzwqJ0z5a/el6JSBvbkhfdV4Me4HARWztus9mQrQTSeRgrGZjvqXCOrFpAyUvfCA0KH4t6EkT
rZlmYlO2JUrsktVN93XxUpD81rAYNivimvMhz+BkDVFBKTaLz3x/pxhouhGRA1sT1vuX1EA6vcmg
3zwIgtbacZVrZJ/okQecaM7HisRLZst1V3dmvO/CpTTnSpBwiWVVcKQM3hp8baqVyrgTYEpFMPOo
5c3ssWGIcrNOt5S2tYsA8xbPjgZ9d4n2ZvqqkQX6XAgyzwSRarPkG8dXImLYDo48Wsa6+UHKSn+H
8Cd9zPt6/eLBwdPEzJPyqYLnAL4dQcxWwE/bi+rMjF4CZy/iRcT4SMvaNczLeEn1fAjY6Jt4smy8
QQKtobpd6fAZVr78y2TF4iXaaMQ3JcCc22pdvS9qAEKZIFcLn1WfechT6rQ/5CvsGs45jj+90b1r
91Vb0nusMQ6vPtY0fgzLDms2aW/GFphA6DXxzGX+MUhhqBFDE4QcrWsJy7aD0mW2qWrWHNsANyG9
GEgzzTdohDor9MxUiBvSeRzchaxDTIcAl72IS59qDSzBK5A2FGsnD0BwLOAb17Rot5wIY3DIpUNZ
zwkYJcPlREhtbyDWytWm0z3Jk9FZBe8WxKvilpYZ+eoZ4LpRWug02BXFKlm8AtwwiQ8D2/kWyoLa
nLW8Ifaq9ru6ShbZ+HcwXFrcPeIhssaih3drki7oLfhBIDhkF51eanLhtfmcXnRD6cs0gnSGDiwS
Y7vIOVJllXsIyGjeb/plIA9w5JVdsqyL58WVUIB7NGZ9jbTm1XDDELZ2H5VPXPHdQlYMuErIYNpK
fNcmDtogWHY2GxqcEkshPgW6DO56rEUEkww/n5Qzo19Bwva+ltj3JupSfKvI8nwiCQ1Kd0Ce1a9J
Idoq3Jq2V/PWE7mck37R+sYndrroq3R9zE2ZDrFcQ3O9UhJSWBuNY41eCQFymQkp2rfMZes3v7fd
bQ2W5mcgMepSa0k/pdjQ3wAY6zWeXDjzCIeO6pLJrupZTdPwwP0MckhstxKtuSvE6hEQW22ihhjk
CF2fBn3ErAg+8XEO60vZeaqP3Vq6edO6rkdy18K1lLU4coZp1TxK0akTUSMTfE3QzaGm8RiSecV9
Kc0VTBIHJMmVWM6mvvE/1mitMsVmHpYH1hRYe6MtgD72bSbGiE9TpaMcFG22tWjusiK5CjCBcHTL
2gv0Mp1tBAdVq7d0ZHkJKA/00XhI2+EjkTMgWk8JkUY+HQCzFGh52kQggZqHHKBOEC+IidvI8ZA4
XBcGowIntFdrWB5dWD0iN56frVhmec0+M7A8QbXCgTLi+rfFuDVl6H+WmV/+QF9ixPR1IZtu6w3c
PFV1PX/0mQGS26REfnVB4w6cceBlJeihyPlZH+IWn13/TdVeeD7Cnub5yNO5C1uk5/EkRgZxh9+H
6Cqh/eJ+qXJTzzvctmFFLquyST8OJm2XuM9cC0DeeeEPW5fLj5Fk4Q8KnQVOp1Lc5HyFj1eJ6sQt
KGblGTgA6DJTzu6xCkDhTzh19SGHzNFG62JIGw2CsnPQTht1Fngj9+MqDY6SDY46c5dX3G0UqdiQ
UOCrZ8DQ+LChKyt5rAP4akZOc/Ispxk0GtDsRH22AIfqEm6y4hyOsUC3uGHsECBlOwCQycItW0xt
oomYFNhx1iDmmk1wcD3auMd5aDseqQbtG2M+leSRVHJ8DEnl+CaTnc2hEOZg1lBo228oDOuHBI0g
+vNc5oGIcqCON4PIkNWXpZloAsQxe8CNQuy5CS39qFSLhgt87tMtMOq+iGaPOIHcNGDZBlqjhW8Z
3N09dFrs5IPjFel34GmIR7gWF3PCubaH1QA5MMgnsxgyYNJHc2aLKxzq+osLBehcg82eEc0uX4vB
1J+D1QKiV+746Xi+MjylwqeOsedVF9GmAdAuZQp+v0r1A3qoBWmcDQjHogmAOolTz9rDZIbUJiFK
Yk9wQl8vqyz3263PYTN30SiHPm7dlDp63udpU+NOyujHthzruyxcwF6rm2J+pozqHtJcBvA4HSad
dKKiY9xlg66P/hDq3A1mZBHwD3oxwTOkADhg5MVaZeUKQI3zMep1rzKkx73FpclGwqMha9JdwEec
jStDeLASKDm2WTO7KsrqGQihh3YE0VAjSEyCNuw/aSe9ET0vBnQOarLOou+fC8s54nnumbMw7XMT
eyJlKqm6NfywgBcJXX2gpoMwrf5U87BpYq+s0MSnrpj+BOHS9D1QpkBfeIvQCQYq/pENXMNzwopS
3w8tGmDAkW9SB/Slg8Eg7vjsJu+CTkeUoFAEfyvAvrB3m/HTQaPDm1XRnG8MtlnFB++RV3AlPjMe
R3GhHqbqwptsq9F8d/HPUWkXD2ZERSeZugX/gRr+ULcjZ3iGqUrDDvUKirYnEwdXIQ4HTX56Pf+j
/Pd2/N65ofv+P9dfmv5/tkP1/MWhjnua6v73JsRH1fd/TojvvhRfhl8L0PT45//Oh9GM5y9EFWAL
QwiAPPnf6TDlyGwZYTJUyseZf9TB/CsbJqEgFGAvSp/UPxoj/ixAs7/CMJT4ZdRpkQ7jD/yTZPjI
Ofh3KqxCRqFdY0oiqT4m66cUk5GBV44mXbAyyUuXUKP6SKMvXjTTvEZ1bHFRA+RQoMq4+WV+3qjv
YjpOBvYxtMAJGcAoKTgdOAwt+i/B6OQKJzsaVUkjY+6x6qxnyKH+PNRrrsjxHTFUCDGnL0Molk/F
5GPR6gWbpruqU9yA1o0SZR6Zv/NCL3zc11OJ4hjxJaRiqJzja7+md0DulgEnbYerQHo9igSB3vbE
Lx7UIscLtC2btr4tKMrZ3RxsHEMbmGiWYJnFeGh0H541Cl+ilzJZWdvByxNk91jSGscpWxW7bTlg
SdzSpH2qc3uN9YaMo3LL8kDHpf9kx3Z6HnPtPSng4BGwitBHXdaMN9k0yo/z4FBvdRlVl5mev/q9
IfddhRIJG+chi5aUtHDGRi35c7hSr/7nX4CDY8EDCq4V0NUTtjEKUyWjE3FXFhT0LcrDZZIO83tt
XAErnS4pjj2DRYW/BTllBqLeLbJ+Cvorf9Ufxzbhw41uYe3LZdonf15SL10DTj42B0VCSjgqBCH2
4euP3Q/ZnPtN2l+lS74FEQKq1TJpU75FZ9Bi+JaZbcP8KISysoFEYfG77TC6HegDUYDsOeju2PDF
EnOO2tX3zBMbPQW7MryF9jua2A2CsNgWS6wnnvjlxwAV5AFOAhMsLSZ+Rbu7Mb8gDpSADykB4kA+
i/wTuuz1dVxUsYe+GFqRTWbZxvAuDsyw9WBwYNYdRalplp9wP5h6ubfWxbBeNesKI9r7RX5P3cdl
NZdo+AouzLagFy+5P70p1RJPcssDlFVG1JHkFzQ7vw0adlYNHzrTvTO5L5T83ybX5ywgCgid8IFF
/srBHvIKVZeeoue0RtMf/CuSn4psja2+56DbxQs6mF7JbP1StrW3U2sIFzc36gO19iavGrKFVM9L
Sp1KsHKh0i9TElE3PFLE9KP4PlIQRwsj1qSEdPLeIFO8s3mNy9ETe6fomiCk5DHt5zwOJvpcNL47
t8ofL8N6VNcShZCoAtEyQZZa7bmVzbmd8wlfqlp2qGHq8z8vthdq5W/zgTqsCCDuwJzgMvh1Piw8
JRszSHflg4+DTuJ5vsUptFyszerHAPXGH+E04+BWxYgCRckfs75i5xWfATFOoYzHVLZRjrAq8TuU
vL1AcAQe6LVR+WaIUxwxZ3Pa47882HIjhH3vg75YVp2+gM8YAbLrB7i7jjv3F1K9N2hfY2LdVblM
IjYua5FEhHLnmkVs+mCqdkWw2EuUR+eoocMnZdjyDuH2jfuGY0lxgquGgOx1sqamSozEMjtceQHw
sRSp8aVnV38X+Kl8h9/35lC4UBnOII6XPrkIKgFnAnjRDvB86hh4CgvdlMySJz2M+p2t8sJ3PJ1Z
4OyKAVQHh+zlnPplZgmFv4U/NP1V0RB3UwYoRsGknt9Po5suMRnwnNJrEKups9CtkmbTsq7f+l69
nCnd+rfLUMstgyjopitK9o4F6gvT8/XTKUQ3vk8IIgxfnnJvM1WvyHppC6lZyjY98EIAyEeOj+mb
ALUjPiQKlc4YzvqPaQvgmk8mPfOradpWdJU7WUzrmecVEzLpkdyg+P6eDcbv8Y9CMYDAjYEDRQHh
7fXKFGmmJQO39qqeXf2hrLp6o+1cXMi1q3Zq0Ujb+hVuaSC+vLNKjqvg1dyAZRdgNR4jBRGEp0LL
NiMUuFhVXS62DzZqsU2SgZLzT29eCM7BVET4g9QM0QmKKr/uvGYMm7GdjbgsUTHdkjLH3KvK2/75
hPrt5hXw4sVZjQoNHDnoqdkedH9odbyM62UJGh5vug49gwkFvR2VDG/y/x7tH+Ub/7GY9irDuG2+
V3vXff/ukJac5iLH8X6t5/0c/0hg/f+iuiJu+WXij0/yiuv68Us1fHHDqzzj+BM/8wxF/oItIAtC
5AUQa4T4nb/LbuC+oriGsAt8SgG98JGG+jPP8Cj/iygGOBEQHgJXxfFTPzMNMBj+Yj6FCQmnoGGK
o8PTP6i7ndhGBgGKgmCPcrRJk0GAQPlkLZqJKdugwL0ffQQhQSqWuPVgzOMtujpzgWsi+CZz+ANb
wEHdYC67yrIvqgRKO+d1Dfpr3177Rq23mQibhKNWdQtSrdqhJFVvVvC1vv4yu2/kKK+X9d8PfCQM
45jEX/JUOpitR64YaE77dEmBmMLHdAOgniQ1oLQtcPH3mse8qEv+fSb8HBBTE4LsK/A/+Ba/7laD
ozxYC9LvxzwkH0Ub3spyRTJWetNmmINPthD1hasKwBTANBM7THOEi63YGKdQsfLGa+uyPjbFlMZS
hcPVOGX9pnNod0sWYKp1aNQWJUS1MzidAO6z5ezPU/b6PD2+AS48FFXRE5ajnHvKz0elAfzhpXR7
VCWAXJfDBPYnuHYhBEebpVB7gmr8udcP+z+Pe0JcfhkYpiuUgOWNfJaeenJ6yHRKtD9w+xot4i7Q
PSHfsazJL8vBDRehEx3QLG84r7N0OmuAvCflGvRJEHThO+f6W0+C8VGuxsGrfBzwrz8iUjzepMgD
9z6cus9MUfOrQK/jVT60Dtik6O8GCOq3rifdufKN24reppGo9fDek7zxMQKoz30VooDDUJJ//SSN
mC0lVbPu7VIPKA4howinYXposYJwuRXzoZt7hSyRoMnvUjU32E12U+a+iNKxTc8HMgb3k52KTwyB
6XWBdtUfUaUsbgD48nfis5NY4fgBOY4nrBp25Hz/9gF5qWhROMv2QYuGgghOmm+6KbPYr/L+WvNp
BWrayd2QLtXeNLK7gO8JltiyVnSLus+8heJs3eK3810VBP6tl4MZ/OdF9jqwe3lEdLfCd4XlKyKa
U9sSb8hakcHXeY9qC9+ZBnXeleU8BrL7Xlvht6YjxD7CiYyz8ggdvf52BZhBqGAItocbUAile4nm
lpGs9ZQnrixyFhvPKw9j5XzkNhkhH5g/zWqbD4spNiGu4DbSFC1NNwgMhnmrstaXEPuG9NMIkt/z
nyfmeHK/PreOT4gIDzoLoCzHO+TXc6v3O/j3a8r3Rbnmu25M160WY7MjaEYO8qKB+KpYl/PcA8ca
9Nj3xFcvyplX44cYnqC1kATfxMf18nr8QRTNUAgV7jkd/adikajFjWXWMyC0guxBDAA9va9mC1F/
KuwctWhWKxJgthxsR9KDtBsWS5U4dAo5p2njH3H5OX3golDfwmPAqmYUj21JUYeSdhl1pCXyCDBI
tfqWd1IM0aAz5Md9GQzXGJ6D9R5Opj/vMhClonBoaxDAV2jnonIeJ6SYqEivcV9XZRmzdBaHMWz9
JoLDLVzPOxjBPbc1NA6KweAfRf0yA/M+sP1B+RpbAUD8+t1yOdfI8CRrk0YsASq9wlmyA8l1hcq9
aVAxCh2IKBs3lc0uQ4cyFwfj2lRxwUp0olkLruYNRYW8i5a2y22yDMDot2ASmkuiJg8tPdMOaFIJ
oYy9RtHEdvGgem6TPM1LP6n65mBkh0pXOGQ2EbTjdLtAq5LuRteZOWntarzzxofvFuCfDuxaVurb
pq+gU5jY5BN07QBnN/nzcjzJN7FRQxgNgyoEftHLoXJy8GWV6CdjBrWX4KpuAIgQ0EhggzB6jfhc
+6y8Ix3eea19f88Y18+zLsQ7h8VvwUNIOTSzgvsMaXtwuidoXetS107tvbK1O7Y2c3xE8UHKqOqz
UrHpnZf+7XDCeAj6kOECHpbQzLzeA6ox6+KYDvael09nBcziE7/O1DYI1/eaO77xasKHZFJypZhU
p6kLzljj+ehjsu9qrSIOVfjWehRxSo9if8nC4u+AH/H32zKpN14N1xgCR8RFCBv58Xl+SXKrBhBl
OgfhHgl7Fq9otoNNa79XpHgvHXzrzULOFcdUQj9wquZuhQb9qiTpfmpofQ7mTJaAT5SeoZpMUF6B
Lvifr1Qf2eexCiDIERp9/WplY4mCB6y3FwWrz+AgwzdjXtg9/PaquJK40XIHe/F2rtZNW7TiLLTm
vX4fx/D/9fGN0F8EBBdbiGxUnfrNHVmefVd7/n6Bp3YRtR5yZtSVWtIlRZ4GaeLPpcBRloq1B0hc
hFPssAihkawUf1jdURSjmiL131nSv4dS8BUkHDv5GEsCXT9Z00eNlTVtGu79fJDxHKbnDRj35xRG
43teweigHnMVhTwdE+KpGtH5Mt2MUst3FuDvgTniOYi1gEUGSIYgFnz9mXD6tbKG0OdQuNL7lmZ9
/ujXobhtNXfPAyZjSSg42SRqTTF/YTWOOTC/84wmKgg9+ggFv/2oXYGqP7gPH42Xt/DPV15Kr23f
kAfO8IJJrpUyMVK1VEVkKTHNTSF4FsNuHpT+P6+831c61jgnEpbkAknjKSQ3dI1DR98h3XsalJpG
guU+rJJue10N25l37+3ht8bDvGGdE4lyz2nXo4EXcJtfZboPWXdW1H2a5NZ+WPPytkOjtncWzhvf
i/MQuAdSAiZpcNqEB8WGnkG86O3RyabY19zltwxQTzylsomrYcnOYSHgQW/JAB13bkog5ZjO+MC+
9TiZrzO0OYryJR13BYSOZ6GRR2Jf2Nu4TDMfSOvSB+eq69dN0bTr5SLz9pGv2Cj//BthuWHdC1Sv
EHK+XnXQhaVk8PIMYV5WRblMP49mfe5H9rUQZPPnsX4/YzFjwMBkgBgOMRR/PRbkMqydet/boweI
i6uSf9ZTo2PULZ/+PNAbmxoj+biggI5isFMH3QmenOXih9kBNg7uc7uA68b9ZcqiWkAAFy+tb8CL
MqjDI9EeITLIwAP/PFE05YhK6rnmHWOgN6IFPJDEW+NvUAR+wwArR/OyqbJDITsFNV093bkFyDqa
7ZkzYnq3cS0p4GlZNRt4wwS3SEuad6BS8dsRjHISah0I+RG7IFt7Pf2TNiboC60PYVZAdVioaePn
YAb8ee7fGMWXPrBGoETIX04bHVTQdErbzvlhtU4nGgFYkg/2/7Bs0WYbLGqJTA6H5slSKrsaNVmW
GzBq0CO88nqI9Pm5q9sxocPy/c+v9IIhv479j0URBPdYt1Bln3rtLZVkXtA15oAbO6kyUmVX0wyj
+VjmS0d3nXb+jShG0DnQYaQ092CJeCbuGrrcTe3Ukc0auuUBvsXh3YhWSXAZbMQ5OlS1qt3xUvYc
wXLlgf3tVHf252c/7t+TRwc7HhsctHeURU4tdSQdPVRbJ3PoSX9hJLDZVvUPdSEuUTf+dqyavnPo
/77JAZH44A8ADwZD8fQa8422q+65OaDSAnHn7GXbFNzSDXjg4Ttn11tDAXPkx+yVHdP61wu6qPys
5AMFc6hZwkjPgUwm2vngzBfvWfC9NZSkIFHgpVD3Ck6Oye5o/IfKmD0g/jXJ2tbZDkQtD8pbOr4z
gS9lotNPhjGACALsPoLer18LRXpjuQCBzYp2uA9kxx6zNVBfJZr6PA104c98HDx0stfgIEL0oh51
5wkLOhxqlnAey72Hsca0WwNCVzR1Wf3N2lXYOPNMOceNMh1LhsVvEQeuk7tKGziCJ1iSHOTvPu/v
KuvXAvtImCaCs3/3JL1Gfu26VC6g+MxjFY+QXGYXhga+iTxoQG89B26V0ZAKXmVyhEV0fyTkr5mc
kNktnUThr1h5hiKwnuJyXdmRBTez5ZKgNqNiXJ7BfQep6RqPLK3ctjPErJGQTfvklaJRkB9o/Zk0
M5jBham7AjIuVo+Rm830g04Zx7XVDlvjATGNxjqE7skbGlhslMtS33Re09uEyi5EaJ+NYxeV0npt
kpuwv+Kt81bouub5Bu1IHpyXpmZTqAWGa64h77h1vrhvnXxchTUL7DWAokqeOg4wDlKspV1zKCHF
AsUPa3WKa3CroDaGdUKaUALuHbLxQEKzOwf2awquPI3bouvuYRk44cTgrfq0ImZ38Jt2ZAumqtER
DIX6c+g6+dG8oPlYoO9RjGZV+Y3tdN1AqcfdDfgbQ7FxoLLd59KE3/ppBpTLygmakVko+731CeRl
MFtlQTxpR+eNmpx5zGe0UnrnnnjxljqZCaSTmAuJ9A51neOW+yXjgizOOMGr7iAsC7/5lcM13PVH
jSwdG1CP6zLXWEJ6gJh7IU1DdtKbHEQNAPlDCHDLeluWQejiIiyh1yRznX7zlOVBUnctk1HOyZOb
C25AaBbVNV6pGWP0mVEgGK+5n0XWs8CwXZFR0MFLv7px+AAQ6OZSnv/TQ9in+NyoADJQqMFPef2q
DbivCp74zYHMzNvSsEovNB2/OfSg2IBgqi6VLd9LoH8/sQCNw/MDTcQAdaIg8npM5oedC8e+PlCg
1knbdOmWlUJtoKFf9n9+vd+vfGR1RxSRSxJgvJOiSzdCDFVT0x4yavVG0n7YhDOY0X8e5TekGUO8
wJX0OIkY5/ULAUD2nY+y92EWVic9CW714LWbLB1NrN3yoYL5UuSPdt78edw3UlfUpSBjxIc74tyn
5/EC2nFeKtUfeoQdX4hayTVU4/p6UeBy16tH7xrrIAvG4ZdYaYMbYKXhd6O1Osu7Mn3nQn/zcbBl
OPLVlzk/mQc3OkSPhXSHuaHzTuTlgXUdRDn+MH1dGo01ToLlPqhpte18xXcgLY/3ZWrJBWvy6p3A
9o1P76OQBGoAPFSAL5ysbGlEVwk4BBymFgLisgXlllTjex0H3jgrULOXYNlhIQfAhE4Wc5sFdJjy
cTrkuaHXJBuXb87WCJrDQriNqeUCoqyXtRtSCyi+8KzLhvJQ53AqGQYdFTD/LqCjsjXwVG/ogvM2
y1wJSnC+fhuKvh8gz/D4hG7YrQY7bmH95Uy8pUyCFP+SMD029qz7X/bOYzd2ZMvar3LR42aBQc9h
0yUzmV4pOyFk6T0ZZPDp/0WVORKPUokS0IMG/oKqcOvUFZMZPvZe69tZLT/7UUtMoeVQxmuEhbu4
cKZ5Px99XBYRhMBQQ2OKkOLAkzQ72XZEo1IQseGkI8O2EGiDXTNpxGpZhaPTIo6zyMWmWaNHrsec
xtcZkCiLQgCeI0RWDObbmCFkURWrwc+pU4QNhM6BX1hJzw8XLhQzfA4yHHhXBLIIwmU8gQpjdgDT
GVEilC4aTgGvspu0GqjJ0i5NjQg2LrtuYs5KNN6FzDoxCcbKkRsHbtmAgruq4C7YCaHe3sNO0Drf
T9n52je91zQ3MGUFODDnZeJK2oWNrOTsBOZBYKDgPPU6mLQMrWPhDz4K41GbpA/TOXTWXQEEJkre
CuzURZVulrwM4wpIHItODC9R8eZH+elbIe8hQkqLJRBj+PMCyLc856PiIYNPOIIwWw2bE+t9zQzi
im7yNNE24BNUF8bjNIHnw1ETkWjkkfLQoUL8/KEExo1IUSk+tIIrNBAmp400cDaF6t7iq/BSiPm3
5Q3fEqNexa19EnOJ81sqfBpp23QtfwIxljkiDieDKQcR7G20liwh8asFPyUTxkFGPISSa1oX3XUp
ArDU5ygl8P1I+qLN0bWI8COshGafa5+6UucwtyT+hHBlYtKoG44FYg5G32fEqWphsOWhv8RW/WoN
gMICXQ1BAP6azyutlsREKLXxJPsc5406uAOJFFVWMQQQeML1bIs1V5zKGoApfkz4U4PUG4AQtPS6
vt1wSHd4ci3xh67k2iXHl+MaJ31gvhTu31VIf18CkBhDFgJ6CxnxltnePybIgyTQYJ1QkDq7iQt4
0nC60p2aNpfK8cwPABgZOALg7CxiaCCcPItfAHaPBVhKyUlCba0lshRsmbJAcOS0BuGSUR53jGKw
Bz9pL5zf5rscDupIsUBWD3weUn/zLwkpCY/Ysz6eFAo4V1sLbO/H3OP3Q+33r6eICtYtcN8gk4eB
/PNMYzBQ4Yqb8qe8TDKL4l9vc15CbS+pSByxKYdVDbvLNgtaeuGE846Q/jzJlfe7+nRahIJxLv5k
NIBEPxKFUzlKDOWsOOmYQbOYIx7ZoXx2JkXQa47jyD/mDaA0Rlt0Q2+1ugoSjs9nqo0cJlw8JWjS
OiZmWF4LTSij6OwAsEwRjHiSFOtbUS1Qq2XM2fg2gFhFzZLTxitNgXWuL7h7WR7TvVZDueBgGATE
hCFGfJNGufB0aElGCNwnghqM19FDF3DRso6gbTDBqZNuoQAESTHCBXGX6vCeGSIkK5dAlu/Bkk/t
BCcEtJY4ffKo+oGry+cuAkhlysQpyTX0vJUHMAnfWbFcDKhFFaWBHeppJexQwRJE6hw1cA6Zmse8
WfhZSmCLgjHTHMYMVDOpEgPO8Fsub00qVY+As8GRDlelZoxjCifnkOe5FedwJhpIx2eFx7UoSgFg
XoBa8llW0eMIpmDg6ALq3DLdD1qDyBz4S4j3NC4yKRrdSqhTcv/9EH1f7T83ANJjIiLFoorwmz6v
lVFwWV/0Yltdq2IYeiWKKrmgqheRGQdKHkxIGpS0ysKu2uJaE7tBD++4UXUKBNVSxcGhVBAJ8Jaa
hSIsc2NKXXgddTullR4aGpxusNwi0bGZLKiRAWpUUVoa14dPYJDhoKfVSezARI6crp+r9S7pCWKM
mTJKrQNXjHThsj6tXbNviyAmTtn4TFw45mU7kb8oaRJoxTWlVe0E2F1ElAQKQtDKdGmBUVLYmaw1
Lg9CQGuMWVJdWHd+i2PLOq9DXYYvDgcLJNOz3Vfqkq7ptIhe63LSu3BCVnahtonb8q1sjYHcAUCQ
NItCE7AZp2JhgvEYH0I1uyRtJtM55lNb6ABbvieoIMGY5Fefhz7lh0jM82K4hqGmvVdJr0Ex14Yy
uHSJFqcmLI7IHw1CKdyNwHhTIwBEdZdDVEydlKXtIROpavIJS//spP+v1PwvMpkSzvvBNo/Pj8V/
rv7n+EmrOf3OX1pNyC6R0UauXkEWDrEHHO3+0mriv4AHqipTwgcusmmd+0urKQigkiI/i3UOx3rE
KrDJ/m0KE/6A9A3aJAg1EQPFlPhXSs3PA4qbTGESJKHzJSRIBq2s9Ip6KpVsX98mhXg9iJs+iMA9
2fuyLfT+bUed3kPhk0S/lBp6Pz/+Gsi/Pne6M3wIN/Gh1LRCU1CPMmfsVim54vtimwfXBFVb+Eow
d3JbP/ppaSmBYjXq4KrFiuPtTjpCU4eF3eRTDV71Vx52mC7NbZ2Bb6Hs+hQ0aUlzgQxfaMl9hwmR
B14HZAgbnj707/7Pl/zIK8U282kW/nr52UULMkuaxUFIvSRaDvxrLD+l0QMRbYmlZpzfy4MDKVtO
3lQAD56J4oaBNfZ7PmaGPmx1ZCH02lTTLXcfPeHfMszUYnRHYU2E9ablVlV2pSbXiY6IY+YI4gpA
pz6AbCawh1XxUL0B6WDFIP0vAcN0800OII0RG5LDW5VTL5jr27JVWo3d2YM1WmCorkcDSiE7sIFk
NDkzthI733HGk2pkRmMDGBKuYxD3TCA4Cv8WIlVTFRyQK4V+O4RuXC19cq+UYI1e5wMALjYkAEkF
agxvQyg41QpLms7QcgQGgSfpzIbu+NLRAoeKFktXD41iFKukMuRoV4ZGdeREU21cRK/bAj+O3PCO
729bplvQaUFoVYmHhO2q1Cp8U1XctD7hAyls3zUAUY1ilr4T1yupWvfZVmpvqnyVMFeUXVK6SugS
yR3ovup2WrAiuJ3QpUhfsOVZAmd01EWcMsEPKw2ZHcMerKzYLBCtd3mwLJ9Cq7uG0E9OjuG4kTep
7Eg4b9kAksjHpjeDwijtoTTbG07aKA0C3syS6p1eO/ghqyK0CLj6FUBB0X2vKIYA8vij9Mw/d6LR
xmauAmOiDQBYcQZRLDwNA4YcB9X0fdguK1N5Lvyd9gSL4H2+gBnJaJQlN7j9VXQ3CC1AheS2VwKg
RraNv2BTCKwyR4LrSF+B1haacBQ03AY6YVJ4WQLUZfSoCBALmvUihXZrhXjgoFq4dcSKgUqpYeqK
qoezjXgz4h+6LcROZsFhHLGbDnwaMdkqyqrVbxrqVA6cVHazFG1g4K91V1jJju7IDm/rFnJnEHUn
Twhvfz/FZprIXzNsdo8fFJKFraZ3HneV7v0VMAxuuBO38kZc5dthm6/yDdlnl6Q5n8/8vz5tdpWJ
hxouwwSfhvJdN9W23g9XxUN4FSxkO97W2+yeXeV2vdG2xU8/cXZ0FRjyL32odR7Z8SvUB7wZl9Ui
3CUbZa3t5BX0tmvFFW61rXi60KKIhZxZtWY3Gpr2HRlgVPfEXQW2DLoX46sxyK2+jVbDUlmlJ4gL
Q2pkN2xFlpWr2KOTuJgCK3gZV/gzB4yFZbNCxa1n0aHret/uSify8n2EZGnqpCic4G9aHVZig4us
EdpGqyKG1DsCsl0C7ImAXpmQzKCIEIDKVWaHghWiRA/wsBswrbonkpv9IRqsFJSdzqhQzwhEJZvY
CmC3IB+Y623hHNRmMSROx5Zya8p35VpYQOxXDeuWHvja5CunbBey4qLwdbDVew+OzRSHV9HABYS9
QfIJmFxzk0CM8wY/6tgZcWEob0phhqGRLbIDv+ETA1d87bE6VlvdOzVIChsosCQj0FiYyaZ1Gxil
U6O7q2Gj3TNcHRyQqoGZ6vCRS3zADmJMYuhw85ug7skLKbY43J+wlKSW2rpd4GjCospWXfUKFghK
FL3pd0nznJb3rXgj5G8Bv4QsQYvd4VnY9B53n3CmHFsERTXApFyVgduBWv3KP8UbcRm9NbjCpFb9
HDyN971q0NgaOCN7AkjvcBOBQll4Q/JAwbDKLFQU4RQX/6NLgYkBFscF4XAijiF4i2Z5U0H5eI62
zI7cwK1uxOqgS9M+IgI8Yuhu4zHcs4z+VjnyR/6QLsOTeNfZiRE5IaZkuinczkSNx5vWeqlNwVIc
VErd6Xu0PumxPEKcasIJSDFWBKvE2hsZAA5ZqZMsclfe1DaSjOboCIceqU1Ts3HAt5NtAS+DWa6p
Mzj6jn8L915ggXJjRhY6yujx8bGpLtO7ytZ33Y0CFDIyeag/Ykg2hD02dDu27wAShRurUS6RmjYB
dhUjCzs3dFC3bEe2wUOTLFr9EIhYk28AhTWC0xSsRG1goKRMlj/xr7pXHcv7+h6DoMJPYkvxApna
unE1JMBsDE/ZRuRfNoM33slzO7pOPYXjHI0utXzRnuQaLt0dgQysuEZmC7+KB0C1AMMEOfLsSksd
8cDvNZDf8qOsOeKRX3KH+jHeyofqjhzYTltzNlZoW1wLdmUmJoIDBtLfxkkxA7c4cneqI6+nxuTM
0PRXD+1Sx/87diozt3IndJKNapbGPTEVpzspTrsIbeZWzv1gPg+25rB18hI32Lrax2gPytZVd0dR
bwVfKTCUfbKqcCnG0ySDrMYV9iwL6qrGkB4TcdFGuB+bYWUJg9n0NnkirZFbQFEryBp7E5Fl8n1i
4+crUwKkRzAUdsS4G7AHR3Yu4TRn6Ibu5A71MNuklxgZhDteBw7W05QeqmlqkhxIdKQNnOaq3Ci+
RUFFwpS1uEWxxkwcF9k6CwGyGYxkLdvcNjhE3E3xoDrtmkbGAIptZvVvfWWW+pJh4Asbji4a0eEH
MxKdAZAYzQZ8NHmQbJRVX8HYjdOSsiS35FZ0JbtdSrIBhlSzJE63HZfdttoqq+wGEcF9f6DPMH8P
tdvgOl1ZmJENM5AhECoTRR/iZyg4swOyoMD/wGqfhwsQYwGricD9BkQMIGZ9rSVeB8E44DLDQRbd
uvHGdo/Y5sibldAYQPOpqSWMe59tB2aPIC3b/bAqb/OrxAu8FlVEV0V5I5D7Un3SkweFu1UhVEju
G151ITAHIzU0UQqtOQXsDXS4PLbj6/SQgpHb5OkTEG52G5iFZgj8tFL2brwZYgMH1BD+cc2G8QFW
Y2Rtwhfujp7oXr+laZmZRVU9wBy1VsGzLQWLSwSgz3V0fGJUr9mrdq8ehT2/Z7sMRBpgS6faPc/t
I0CBR3oI7qp+n/btAsRPQApR2qu0QoIzoWB3KPWdtqYfPQTpAlh/o8cxH3C60Cyia6lewqaZ5laE
I1R9zLnAbK+01/YFMmGcmqPaTOi627Y76V65wiGnY3cSpyxBXzaaQViSOgJ5CUMCeN3HCLXKKZTy
iGC6aeBIx+Il9j2auwrgVFfaDU+fkuaFkSV3l920d9KBx4ijoEMVDU5vKwVW1ieQikTVgP4B6g6z
ADwP2D96M3aOnzsQypIKbYjTZ+mDwzegcC/QMEqwAYwJxfVkiOhLq+ztrDErcHuvoeG3Ed032lvY
FTZyj/SXAccJh0VWNqtooehHBLtz30N9XpiKSnHXcQvcjGoPp+cGqKq15Ca76sp3fHgWbmQA1SDq
rUywxHNmlsyiGXhqOOrZrDfK2BxwEA1siXp84uQZgBT2QK/HDCMsMvl77G74av5asvSD/xy8hI0h
13hsme9Zdq+ALBN2iCiYHFtSyZEZzrgWTpl9sODBfCUGBCKwnmevKDUTNguZHEf9ILceTBVY59Cn
8RtlRrIX1u2BYeyVblg/iqKX+utMetLhSsIFUEaOaoW7Hamvozo3y6w1dIRfIDUYjKwE3RuGdksm
nhh7Q/pEIDlRwMPvFIT9FDNMbjI45ZXhJfJP2DZVHGBah9uxG6yNB7U1YMWVOQ/kCLnbJgfJjo7J
o7wr78TiIb2jpVHcRlfFTrz2Iaon7Q0EEcWysYYjedhjTbLBZLiGbLGyywo3LbA9wgHTzM0TG6UR
oF1HsJU1CKO5Wt+akNz6IHAwctvFuRcQYvCUmuBSY9dbjDb48tDTAMz/FBQH4UrW7YxOgO3E6PMT
IOB4Wmtot0i5nqq9gM1sRNLTxq1jCE1cLodD/ywyLBOAUhlVZNN0OYIBb3YOBmTyXNjyGuZ/6VY9
aU6zT2UzXhQg201EfCO5ah9gRY54hxMWeump0qkuvUgyQRNSMxvOQxjbXCgXnhADB+EEu7PXXeWH
9BXUrGGDER6guAPOYaFRPEVvKDN5D7lIDlrmdbhObv1tkRucCFGNSQKoa43xpbrVcSYDNrKcDjaC
4ALrnQLYju0bWFKHP6KbNVA2ePO/IwZNDQo6Ui8CaM7gsBjxnehConvg7hRTug7BHURe9lVBHYfO
JPw2bjaonGKAz4frUtPcCIMl45TjoAQPKl3mNhJzPN8vypozJO6eVI9Ik9p9l21SicG1bujkDtR5
eyje3o/f/wvhse0jjfK34v+AhXnK/JyPi22n+jqvdQ5MVB0BIfyfZZM+5i/NxzDZ9IS/omSS8gdM
EToMuFPakUwg37+iZJL0B/5IIVP6D+GzKVL1d5SM/wPGH9TuQdYbqsp3D8dfUTIi/QFxlwBDAeJr
SKpo0r+Jks3Sj3j+ZK2fbJVIY0M2PN2sPgStCJcg5OrLwz7hahH+A/KgJiBPxzkPoVKO40lYN5cQ
N7NkFz4ThhsFEWf4spGGmqfZykZTc9QG7/cjRRgu4vPRCqssuxTa/hzKghOEqFA4QKAEmePk/p6F
tEgJB3EG9eS+JqjJGsaZO4Zwc6WjJFgxN4AZDKfPJumT5ZBrV0paBosPo+KLaNq77+VXJBBvgEwz
PKCQWyA+Ckfh7HpaaLRjIzQce61oqSuViT7B4BFg0AGgURo5WWUZL1h+CG8xUi7CEpA6YNALPXWh
4JOBmaiZ1yGTsSEtCbyAlsGTqNCLaJbPQYLpPaE6hTNFnVBWUDPMru78GEqxQqR8DwH9BGsHcFPO
A27R55mMIN5IgeUcGyycYrWNuAEKnLG8B9c0NlE79qVFda/nXGjFbczX1Srz02ET+igYkArgJLW9
KC7KQIsdpL5KV+K7fa+w/o6IjTYlZHCmbADQS1o+f1Di4epCF/w2CDC0J073u6UbBpFZF+QZ4xhF
0nMv64m0qnIymOooR2sennJsBClvdlLdb+GX6u0wZ7jl6CAUfv8SvzevpiBEDh3ilFYG2uDzHCsa
pZehY032PXQcXprKt3Eg5LbYK53D1B2sbUjeKXV4afj99t2R6cXqgUA7Og9q+Vm3trzeUCVHpZMe
DBATFM/bNOwGM4xlwKXjRnejNrxSfShsYcxsLK6mnPH9N59BfzCykF+CIQzSZaxzsB3P5mBO9CKP
lVzfqXHRLFRAoqyqGtUj6pf2tuar6YKwKymId42AoxsohUYDWrhDJtJxAayUl4hViOtmCtBTrblQ
AIBNxOUgRpO7Fsa5VjJqoJMuxOh+W6DALsCCPKnN0GfIyX/uMHCbyx4wZH1XR7p6xeSe2vAA+xeS
4vPcG/QuBHp5tI8GQTtc9rPGEYaiCApVG3eg1C4HVDfBBQiDVMsao0vk2CGArD2KpfQUdSqWLUSX
sw5S5gtdNI2CT4sURCcwziF7M9UnE9458x92AA7qXYCqRmGXiz6/RTWhDbhY/h1tdW3f+iWYAxUo
32sBSfDJsUifZLlCtY6uVDUMnCopkFbfhA14aCYZ/b6zYWjSl7WG8uYKRG2DG0K5jb1Eqh/GrhZf
v3/939dYOKOQ54FyD2KxydD+ua+CAuyYOtH5XZih8hd8RvcNKMF2DLgaM2sC5YFBO+B/AQkuNmoE
uLsxDNRfqhT2IUcKYXqXWEge5F5pNmB5IWpNRRagQgk/XpqQ07t8bmoBSllInSCBQHJ7Sn193GwF
fUiyJqftDnSjCl53uV30lY+LQ5AQh+MCDphLMOlzVg7XWVHCpoga57gqUQ1LbRVT3ORh38ElLovb
HWy4lQP0Dm6H7036v3Cg+z9HpuExxc6f69wiD/7jTf+Y5zyn3/s75yn9MemlFBBoIEeChuyf0xxy
nlPuEhgkyOigDET+7+/THKo3YiGUsP3gKIfNCL/0IecpowQj7CyTCRm/929Oc1OK8dcA+zPaP7mm
ZzsM5AFZH9aU9+DrM5NxpeeoQ8VZHxrji+PMuYdP29uHBQJcxiwH75f3ehCRla65KaNgSWHI//7x
02r31bvPFluqtkxNkob3QJiHa9cAeP3PAX3Wef15//3VKrOlQQNvTujCjveqAB5HAYk43JrjsViw
YSPInBnR1599hanlPrRQLhKUkUARTK+GQrJeq9IlXdC5pp/a7MODoXUDmgOea4hLIdkRJHSqjoDW
+INisdOwmaWkIlGjXF9NDTRYSnmtlo/ft8ds+//V8hjvH9+bi1HggS9L4hFpdGD+XemIatGMc3q1
cOWE7joEduRhAA0lcDmh2qs18gpIs+hyuR50eRcQ3+ZSzdOqdhMjUSHwKxRKBGu0L93v33EaXl8N
u9nhqChlDRWdeN4b5PgO5FDEjUJrTN50KVsRmV5Y+s8N7tnxk6SUtH6BFib5g1jHcCddmDVnRsa8
ZHOQo6hJ2mDGq/wNQ2RSQVUkbfN905yZN3ODHUoyDq3C46VRYNkuRVtFec+YPKvhjq8F1y8ufIV3
qMMXXTDHBgQIiqpFOvKeLL4qQwO8ClL5TQTCEnLYMiTOKaetxEJF6jddFbzsBKS7zpLcZoluBlpj
94y3oI+2at9fdHnpoP7AbjqbTBCQieeQBZwdwZkTo2wMuCMBii7W7oDKfFRIbVpyCI+j9p/ELepA
N0WawkV9M7DbEnLxcJA9v9zA6WRwSPXJNNwyPkdcsjCA7XdQndJMumHbD0gDarIhyquiEJwUKRQS
APWe1AssPKgWqSwbvkBZnn7LdQ9Up5ZSv0Dva9AIQOJaMXz1ZRhj4DBjc1Qz1N06xiMS62J9+L4v
z42T2RqY97EcavB7eQAOVfWDFK8JtIvfP3tmVP9nms85WXFM66xLMYcUYIAn+L/UIi+Z9SrqdCHT
x5asbexA2kfI43dC6JS5bItMs/oI0j6UIJAR2tNS7iTWgQui7CrR8xXDXmZxQYzaK5dUqNMu+NU4
m62iUJlUXVljPFNa2r1wl0zROPZAImYW9d04atA+qxfa5B3v+tWHzdZUTMsB7OGW90TNv0WFPqfR
9gpEqj4w76POIU2Dmqgqppa8axUYRFqeWKgC5IlRa/nIpaDQENi7/G2QpghEFwhCYsDXRPZKpTI0
sTaStHRVH7wdaFpoNFXh1Mw4XuFubqjSPc7ICF9za9IIply+ETykRrABFxEjRpA+SRAyz4qFAPNU
i0B/gOJL5KYoNj6sTYp/0pLXgjRG1vYXrhlnFsB3Mf6HHczntA4xSLS90Km4PSAv5V948jsR+auW
nq/gJB3BlCPo1kBGpjs1u1yASc8OQY1KiD2gMAmpse/nJk8eNKBCUcgVVitL6HAxCHUUwLgdVGCN
iYzthazjCNUZA7Mjio1gRnhhPJz7/rMNQClieCkVnXlRy1yQjTYx9/z97Duzgc0l43qEYgaoJIut
JVyDIGRzEnJ+L1nlkoxcOB+cWTx+c7n0QRzpPTaZlsOOfUP7R5F7/f7tz7TLb1fsEmmAqY6Mp+so
Swqi3IUN91yrzNa7Mi1RBpLguQqWER9wcQCQjapeam3oSvXV9y9/rl2mP/8wqJU0byg8iDgR+3vU
TYqrZyXeff/oc+0y/fmHRxdKr4xFwHgvrFEuzIUI98Jzp1nxxWyZozEgiISDkw68h4LZZhbXi9xv
4ShMLVSqNeQYioLovm5QhQ0ZqXjZEN+MC+kEO6ylloC3cA1SGqgXGkG4VycuRYErvUE9LymzZAHS
ZUDDKeptQb4NGQExwlpZRt2+iYYDVbeCjCxl9thIyFKwZSubZVsuo8DWedQHu0X458KZ7lzjzY+d
VB0yFNnCoajmHNyOa5374ZNnaw1qXTV1FGXTJeUYs7UI6cj3/XJuvM7WhzL0UeaLKIDONlCn9onD
U1SqUg6DryHrxV/q/S87H8raz6OqalEhS4BB00OtZE5Y1tKFifD12yOA9Pm5XRbFmHE4ACSRAC/+
eoxvRwiSgs4AZe5CC33dqQAkfP4MSSqAZor90UuD5454Pkqcfd/05x48XyriuuyFDDt1HcJsZlTl
hRf+enVQphoaH6dwD7yCqvrC6CkwKCkEudE83HHBhTX53FtPf/5hgQA5sEaAC82RQaDSUgAjL7E/
z723+PnJKO/jF5AMjl7hXzXgCkk+TuH9pSoK54bKbG7C9BJINatx2NcBIkxOA78PJdg6sGcL/cv3
PXruG8xmacTErFOH6TNqt5Wu1QTKn1a50K3nGn42U6MirTvWYaaiolqFOXrpjn/mufPsAKCqWavB
YeJ1j6h3LF06Hp177GxqlvBYwS8qjygo54bMBvr3+zY+99zZdBz0OhjqFK/bSkB/kKtGubDznek8
bTYdOQEV3rrpwUGwo/wBVfFC8V/F9f++pyjzOhcphL897dEWebnkqBUWx5+1xdRGH+aioEP1HE9d
p+NeM7qy/LOVae6WQ6UoPYDrGe8bLlSUsbB/9rqzKYjsWFNXFR6bRBvIb+il+Pa5ITGbdkmFQ2Ld
4LlZcBjEh6p//dn7zmZcm5SRj70MK7/6OCSbML7kdz7zwupsO+SHHlbjAmuohqKLgRUmix+98Dvh
9cN4SINw9FMqjZ6kXAnj1UUb5Zm1c155Jox6lqstGiIuD0rSHromQyQssHhgBob8UkboXKvMJmDQ
glUQF/iUEBXXGbeCF/hnS6c6TfkP7VKi3Dcdm5L3xhCJtOUw/GwvnHungbdJ8CNiQKduAe2P/rOJ
os52wo5DoZIKsCKP4dLQmW3wo1OkMqebovBZxaHSCtbkbJVLjv+zSwM0Jp/bt28z0o2VPngZ6rfk
LuMurENfB06UOeFFC/NCqwq0w6g/9vWb1KULVCQ3RVQi0kHVCSpwPfc/mjpzrD7kDsSnSOXinoxQ
Unci+dP3D57G2O/3HpABP7cNgCGo7FdiTvIoQ4kE4gJIqLz8q5rD2RTDmTmjzHbDJEMxLj7AWW8A
b4oAvxs+fP/a5x48m4yxyIsluKSjR2tbUV2/c3723NlUbHOUCAaFFodTsPaR9I1++sLTF/kwxxlA
uwQHGax95V7Mll13wVdyriFmc7EWuyxWUR8be6GXArQSXuQJnhsZs+2wRp0tUZ9WDx05bhUX207Y
58Gl1XSGWvjn0KHMJiXqVfQBKqaMqNb8gKq0e3i3TQhLGVxfhKi2Ll8XpDIqFNcKUP+ToeRzQI4p
WTDJEVGFmDDejVAc8/tuf/f4fzUNZntp1EUFJwJw7jUwyfqQrkplB1PLqoOCQsfMaFEavlOPA9V+
tubPa7bQIsInZCnzUKd4X5XFrr6w6J/ptjmkZKC1HJYpvonaLWICq4m/C1EJ+vt2Ovfw2XxuG6Su
umm0teJEREscjb+KLpPJpr7/ohfm1tQU9JW6AdPDE2rEUijk41Xg5EoHQezDhArldNT7FLiVwDoP
iBYjg0WmhK2jl4BEKFVDRu2vgkRQnnJWCsNbogIWweiFQXJmqsmztWEEV0vJekzhkIezMV4O7NLl
79yTZ4vDMKpVisMKVh1mAkmdqxdWs3PdNVscpKnGd5fguRFZDWDTS9DI8CG70B4zONQ/U3guVKzi
GmDOaU3rUeM2imFDYSYPvW8CDYYqwK8Qi296fMtT+KLoU66eJGEhw64k54qVVy9pL3lQkLPyVoL4
HBVhLCVLFqWgWDHArHoqLsvmRuaO3w/daWf4amzN1psajFe96TPmlVCwJ9Gh6cHVACsfeMsLk+Nc
L87WEKR7uqoRedCfJBDu0jfW/myNn4tQU1kuQ8hAwWpEbg8Xkx9eredM3JEUScBKRO165Ek4FJhn
Sv2zo740WyiitBxQbxmtzQoPiIKcXujFM208x52JRB7ruiNYgFQ4oDRo0tMfBtKk2fSu0kwjUlUw
D3Yy4I262+/H3bk3ns1tnUpco6Qy88bGEvZBbf/ssbOpzSHnywCsYF6fW/L2x48VPh9T9BiVU5MK
CHx6GiP6VKbN8/fve2YpmpNbSrkM2rpFopXWqHF8P2iRDcj8zy4O8xpOXVxGqJgxMI9LTeQM658d
Mt+pPR/ObJThaFzkeCxs2QjgVj972zlTZPDbAN2Hx4pr+Qjs6PcNfGacibMZ1/NcVNYQ9eEguJdV
9SHlUOL++0fL0wr2xdo5x2fWivjXrPNRfZTQex1bM6y4VeE7yrjkYFdCXdwDqj4Z3CTLLiTQXHWA
NV9Rbd1si9JOgKDnSqcASEg7YODCArKMhFNS3yqwj7AWRb/hZmFwjERjtRziwc7j577mljJhroZq
gd2x7eG8cmHk82OtNRBptFOCmiu1ZLJKhGPTztoG8B4UAeFrQw+JyYXXNX/3fQuca9zZ2tDKalZr
tGeepJrAEaDy/PfPndFd/tlC5wRlVY9QJCDgBy+ArkZRrwI4flDPycn6O5878NFLCrtNdlX1tzJ9
CHD8+f5zz32f2eoRDnzr5xVu2tpUhN6V2AVq27nnzpaPJOr5XNI5RBweaeGyH+4mc4a2CmFo4MvT
Y9/kYgVTxPetcOZIMPcfYMcjLJ161Y9vFRzm0vGoKM9+/7PkPiDpnxdTMQN+WRPx2oV/I4KHK10I
BU9T+ovpOEcCKlIJHno9Dkht5wblffwN53N8lPN7ml3CBJ/pyvdD34fFT09bESdwBAHJ5JWcXHnf
N/qZjUCYOuPDcyuVb8ARnPoyW4BzZMQ5rNTBpeTSubeeTdSEaR3I0njrAgKOYtmXy+/feoaP/mei
vqssPrw2sDTQlLUdDnf+mgTiQWCroJcsn5348DqEGGuUeounspMW8T6CzY8jW6JzTgTGQNxUrhzW
riyxVY7EpRgkdlV2Fl+oB8LJFsfhlgLbYf7alW4dnXgSWjlpzB4JoDGAlTMZLhzZ/4Q7fzV2ZjNf
ooRqgohbfdYAsxqg5GApWRpyzn0FFywxC8SXgkBEejgzQ14DX6uagHLgtCxpqgFuri4HnPab+v9x
dma9jePQtv5FAjSLetXo2Y4z50VIDdFMUaQkUvr1d7kP7kGVTzkB8tDdqEZBlmlyc3Nz7fUdJiYh
SaMRGOWJ5qIlBxs7d2MTFuKZnkOlZkcWpFvMpDuX7pRjh12HgF2DXGY8KvuXZaIXtH7xGLg4xgTH
ufbY1T/04ckbgZG9+FLkTuBqQFJTHlP0c8/2T1buikKDogWt7N2pKJ4b9M3Y/d6YlkihbZ04a6pj
TSx3E0xQBdxmQEMMuANMKXm0GNwQ1HsDv5pJf22oGQp9wFU8AMomRzurjfZgNKkSLcjbx8U5eZ0Z
ZrUHaxj0ToP7IZt40R9hDB62uR3XunNwyROxdnXnBzOsbPzZh1t3qsERtKjQ1Q/avXK1mJsGrLQ/
QGmJi+rNGuqTsMbQ6sX3Yu4172EB3rbrncstCygGVTh1X82VG6fxa39wXCoTICqQazP20JEd+fVf
0z0pw3JJmLHK63XWfbG8bgSFi578z6AAM/ACikKcJLNmM41ZIIrU7b+8mbwRL6+1HZOhjR1wNahx
akbg8nd48pTzR2PtWPPQdGt/XGfWHWzIQ9/7KfL7jslNI+61OmkdmOcV8CFxeej0PZwg9zg0rUjT
38PVeAX2XiS9IiSMBRk5w+f/qeBJ0zRoXnPByIJ7CBTVGnp6WZ1CgyYhrxtjk/YQp8nINjdF9VR6
dzRPBy/V2Fe6wxsxUL/ahAfbU9ms6ZgQsDXJNNyC330eBG89+OoInTW85FLDOMJ6uZxPfHr4/Lk3
fv3/ZNJ/xNalcI2yvxRWiNjB5klVK019odW9UaK/7vGCPLx3ZhgRbKfahlTwV3/h3gwG/BjgY4iI
Pbv9RpIy+vyL3EgozKsKQGYBXC+zWW3r7OSIB17vbXAQhumLL3Pj8deiZjhssmXqsAdlpQrQyxOz
+U34cKxAV/3nX+DGSrmWNosR/PTxkrHodGtTWJ+SdQZqSbVx6y++w405dC1qNumgjc2ADRpHNQs+
AjL+/M1vPfcqrTCasrFqhufWTqKKpB2+iIK3nnuVUEjLHB2YBKM0hz5YPcydLw6Bt37Ly+f9Mecp
Y9ygPJ+3KKhGHqeQT7ehsE8j6mhf/Jg35v5/Z44/PoJr4wQbUry67J+a/s3WDryWgaUL3PPAUQxO
3Ix+lVjcGqarmNO59ajRCiUqBYa6OZIUQrPvRZ3/2gT/+Brj3IPvWYh5S+YwL7fVV7eNt+b61WI1
6saai8utYDmIvSHnNaxTw340MDrNRkcn5ucT85++hy75P97FQMoNE9gXKMhbO6qhT8Xa+R5M3PTT
0g2wa+9S5v8Y5pMGLT0pV5atAl0cnQlmGXDcqwhc8OYk40agL30kNaBXSx+2KcsD6x+pPaQLyJyE
/q7bvUZqGCFx2GKHxCXJ5+9/q8p7rXJVrqIW4VhZdHhpYKN0MZmvRpyx2ymmxY+qrZHmAMKKS4ae
3bHs2Lh3HvnBGQ97bHVVC9XxUsM4vN8uqKtpvh9NVTLkNXb5OwNeHXPUel9F4BtbybVuVilgovwB
F452HckhmlI4hHw+DjdmuH41XQigQNp42aRy/mNUsB2Gjc93ngxy09+hIBvQF1f0lwlCftLupMnX
z58L03084f8m+861/nAZ9GJcfBxwOS5LTA6LK36u5VtrHDlFnWzO33LcCDTs7c4J+OhEnr1p2JOR
v1n9jI4ENFWi2AHcRmqbZQgTITljblYvDRyV0DUAmdqrAVNz+GiIPq1Ar7PhMiS9CXQGJ548OIHk
RqByNJao+Xem7Rq+Laqd3p4NtnfaLaN7fYHh4naYfw98xezE0F7d+r5cTpoQZdLApwiW4AEwEHti
5GcPTbMB4cZzbdc438Ho43WWx7yuIoe8DXzHYWszPdOmL8Os8OOFibhdPrzhbA8cNkL7xZVANOCA
Au8pA8Y6sEO0bHiDWUBPDzqkcA/e/FCykykfenlexjEa85NO7xe6Aydb1w41hY/ajvXHub+v7K1r
bZaSRMWSR16xrXoAcuWxNuFLxR9re8usXwKO/a6xAWQwLaspIuIX7JhjcM6OpBfPM5qeCve5kFMo
tDu8uj3++vyXv/W7X0LeHyFzyi3ZdzoSNTSWVAM8Cb61BtAF/vdz7db1207hudJEM8p++SoUX9lb
///TNVzm/35wj2aQIi8UHqxnCa5FwY7y4RN4l8Nlr3AeAQ+26pfq+TVLnGWnea8aMCD1Eixk7ZNn
t/wNdumZ8ebO0VYA0KwK796oOHzpadTB4Mn6njAKrqh/v2amD5KVBlQYGYNFmgd21hdLleAB/1qo
V6fyfimtqkJnzHZpYPpVwu8jndSjpTbw1FeI79+bFlebdIlG9ZGLAfl7j/vzCOeT7z336lxAXEpt
j12UAvWuQiv+FH3+3Bt1Z7QI/z3edePS/xHYTOhO5RUsf733YgJGyQRxsI5GGKnmPy3vZz9vGMB6
Cygystu0dE44X3kK/bJiDNGujxbxLDCWH3w+oKTRwI8VsEd0NUU2PWjiYLnoIIrBVQYJu4lL88P0
qxVtf2uErUdKD0A3BY2xqZUWZmRJ8nIKFvYo+LHJ4mHce/nRgVEpzFGdr+AONxbwtejVd7XZaDOc
6fv+DHMBDwWMz4f01oMvE/CPyFBNFwuFHDPYMGP351h+kSTceuxVwLmYu2jtpQaho0e/cF8yVK6+
98JXIWcmDdNGLcNlyU8tNw7K41+IXv+dKcBg5O+RoKPKdSlmKD4I7PlwUi7chwmuN5+/9pX/wv9G
NLgQ/TXQBS0svXBsHAVhus8Lb2tLNFM1uomq1JDk1m84TsBDX4nQ4XBLqxukK3oblH11GJiJrVl7
82j529f078Xua9HsAul6iyaHedu6wy/rubDsX59/1Vu//VVUyWVWw79DLlCuB8DnmV+lcreeexVV
cmKWzOJ47oh0FiDT39973auYUmq4rqpq6GNM95nrm2+KkoEp+/sH74AR7cEFQ3B1A0WS8cu7j8uL
/WNvuFbNTno1smLECw8ZZBXeEvjuI2mtgMGd3YPN//RBZxwshqjqtdAu7lDIDCsbnaPqTMlPuNmg
rXdGv6957MCuWJoXNk/3Em2UQwNHTfWYtejoM1JFjEAf4C8O0dv0spiHpTvlfdrAS9FIlwmn9eEo
xYsFp9pv/RDXqt3KbHSrZxgw+81im15+LxRdG56IWQF/s2C4tPqYT6kuvlg//z4uAhPz9+9bTFYF
lykL9/j2UTpzHQAGgXtGGGbapEB6+b3VdK3ZzaU1j2jGQ1gyaTR5QyK8h++N91WO0YnF0Zl3WU9q
NYoIfn7fe+7V+te6LF86guca+m58kV/1O9wa76vlryxrzBdvgrqdP7jo7aUd7kgfxzzuxP33Xvwq
ElidyeBmOaI2OLT7UaAEO36Rzt3YW67Vuk4/A/pg4t1d67WHaZNp7Tj5isl3Iy5eK3Yth9pEXB6+
OPE4J0L/Ysu69dJXe7jJ7HzoS+SgTvXq+h8NrlOAr42/NdYXFMafeUeZdcB0mZgkPbqxMxASv3jp
W4NxtSo9HXmz10H1MCS2WlGWfu91Lx/3R5qk/LnR3RGv62XvubGz82/d1SAr+vu5i8a535sjYl6D
Qhwsb7/5vldrkCwKlSC9RtAzIhN+rc0XYtJbw3u1CGcPjZ2WB6Bhlman6fF7g3u17srR4fri4qHw
k4+/Mvy48abXeloJGvbS2P/zpij7fP6m/2Vr/9h7r8W0maA4AxhKbaXDwqomUJi07g8J6tYFc9nA
wBeuvINrJBV8TGuY0JQtbj9pjlvEE4MZEmgOXdrhhAHbUojVKN339KllL42drwDLi0pngaOx/Amx
XNzDJMJrYL2QjeCQiyVsLHMjYHnglI+kPFXoOOFrZzpYJkoox86c0pE5ocefAW9atxbK09UrFCIh
1RdrXRcO5K8usFc6WmNCpXuBlrN1VrfrqRObAk6tjprZXgwHadINGdIhOyuFgsq2yFeiMVNTjCAF
KBNSVyePULiEe3t5AsRuW2rx7MqViR0FntcS6F7A4Dq59oHGBDUsheNeQqX/4JeuE7Aid1ed1Xxv
s7nWTgFlVnqZ7HBVVEcZ0Bz2F3HkRvC7Vk/1Oma58nAaKGGrbb64Xg3nie+JEnBd8Peq9/OxZNTC
6mTOr9G8n9uHz6fnrZe+Cn6C1Xo1NAu6K+ZkIkZsg0+ASfX5w28sqGtlElC7cnbMHNsM+hjhi25/
cfFx66WvQiAHjJxNBka6mFJk4oCpJZcs6vOX/idFBI2M/xXh/wjcvGz4AAMl7DMAIiyWEQ3UR6R9
AoI7AK0V3utwzDbyqG1BYCcfmvsCszjAbLLUnqY7cNe+eJFbo3cVOCuSG0PlItDr5EXrntpv5izX
kqVSLw0/h9pha7InQY7W+L1f27na/I1RqLaSCJ9Wkj/OPz7/NW4MwrWcv9NhvVn4JS6Fknw/fzF/
LovmXyH5atLbgoGIOhXzFr6WIPHgZx2gkNHAC/mqX/Pynf/1CZev88cccobM6mWP1gwrcxMKGyTd
gS0usv1SPDTzy/fG5moZlJCV2qrCgDfrfv+9Owpw8/5+89rIXLu+aEBh9PDY45/8/ntvezWdNQGM
mI06/LYCBLC1zgzNFZ8/+UY4+K/098dg96PkSkcH8nbg61HZuEKCLL/6qkXhxgy8Vs5D32cqY8R7
UwFRzj0Iyl/sQzde+1o6b3rLXOQK0bHy3nptuSPNGMD0qv1iVG6999VybLNeSFpidvTLUcwH9pWm
51KM+MfUvpbPa3Onai3DXWpGspBBpYZLoRBeqhHw5KGm6xE3y5h/1f99Q93qXEvq87Fb3EngVtgq
0oX50dC9KVTaHF2lshGpDQIprCRjxnsUZXErM57qLPp8Xt0awcv//2NeWW4npSgRe+ozrmy+yAf/
27H/NX5Xq5ZXEJn5DMGHknxbjDEY6MFInCNFRT1ryqif+YraTsyQO81tF+u6hkr1mtlQnVCazoSg
5+QVTwglTWvy1OoAB21q4ErV9FSRcZ2jKyWDgjAzph9yeq/FPVz4daBHerBwPBJy/5fmfWUteYUR
/98ipX0VL6rWmqnl8GVrGaj1bGwoxjsGIAQs0PSRbqHCsev1XB/RvdAKIxTGXWmeP/99bgTZ636A
qnDQ8lzhtNkW+zEvg2xZC/O58beSfPNe9borYIbn8oB5AEnI03Kuv1deuu4J4LwSTWMRtQXuOwB4
d5q/WvMwvb6M+z+m17Vg2JbQ3DQdRXbrADQ3Aj71w5W7XH8h4qeEurC1Vvl0rJkP5sb7VABWVG2g
IYEnKJAPNThQE8CDO8IUvMqepfdM3I00XjBjA73VUmJ0kQAEZYDdmq+fDCBcLJDyVsV4ohkU9aBZ
WTxdujHVIPDr3BX8XVcCZmhDsfHxT+OelZ1tGFgRBv/pXbArrA7BvgwyBa8V+3fniLXpPWgc2LQB
Kkr7gBJ7TBySKp2lZgkXiK6Mpm4+L8qMarYZspM0KEqPbpTRLAJePeTaCo6/+CyG/m8SjBbdd34f
5VLEuHIO0Sof8ercojDRLixUcC+bcnkumJ442hNlv5ln4EIbf/JT6XthQ5rYzO5pvskac5vJMlHW
aVl2EDaHtI9g1xp42r7rNpNthIW0wmH6mLWdWZRhZ6zsKk+43WI0ZdB1Xdxnv3X5LhUJ4LgczEb1
wTBE7gW0NcpY0w8+oIKyinnfwaE+R0MVVwEDggfU6rVaRDqDvZVpv2WrTjOibk8/en1TD2JlkTd5
Ud6WHUq4iYO7tMp8btnWl79LfS3KJ7OrQr294HCKaNYOigBkVDlPIjvX0PBz3p4dIMtmLGAfV9m5
TOCHEMnajZzxQwLiSwfgDysz1Z2TXwFAZB36Zgk0hKVAzomR+0mT65Hj8dBCNNIyHg4+rJ7nn3W1
t5mRmsQKGbofDAB7SAmQlXePqhkqRuDrkDSbh3Asm9DHPZ1pbjmvg6n+7fXlwV5gn4VuTmkdFjgg
EuGE0GIGlv/eqBT640hyN12AAPLGNsZGCjWIANXSj+24su8d8yT8h1w9TNVuak4ghyr8EXQnGNZr
FzvJsO/hLPnIgAzrHin+PT346RgvfYKbU+7HYV1EFermYOaidg50Ow9MnLOn6TBBh1Lg/s49tHzb
my9wMIeqBoGYfhDzVdQ/LfFGSDplr3P2aowfQB8FnpHWsL4rvTZsGm3fAKjU7LPlLTNXlQOdcBvm
00k1R9YczGaNdDrUMKCGn6F3GWrMKJP7tt3zMpb62QcVz0UnS68dMmgpqoLF+nxEHSfJtX7VkzwS
7csEl/CRoFMK2QV/a6s1Hfk+a8DPqVWimzQZQOhSaHopNOBmqFq19hGC4HDQDs60l+4QDkMsW7RU
t+/EeaBzF3miiWY+PihYl5moScAlb488KR6MY5vjhcWGL1rY1s9LB9yeSiawVDtw3XIQLp0Np1Ng
Y5JqNZh/iDqaccFp4mIWsEgEIg+9fpUXCBtIhglDLqs6GIWP0ggEJosKiSminqQWEHgl1lTRjHu/
PDn20dNPLYEuO4IgHXdixljAO+Hd43eGqXa5bZ5VAxWKZQda/VShrrpA6URxt4tzOgEOayhXPtci
2EfEMEilGu6HocJtxnPLfnFVn3BU3FQAu2VWlVrWOSMg2tTgjWkwCcEFiRIWlOYyMFsH59Ex8uUD
INgBE3bs9a8ur9HZCv05y6MhV48Niiljx6PKuIcvb+DYMuD+4yiggcLaIznASSACeeRQYwT89r10
ILzpvbBi7Qp3/KEGp48RzcyWs3Oh9O/4o21AlyfKlWrWDvrOvSlCvwGEVjXofU++e5+ZT2PJDyas
J3P0O/qQdZgWSyCtj5l4yyfUXah44boCThGf7Gt7BVx9QJfm4p0JSG4bZHxcVTow0daw5jgxTTV6
EHT22kEC34BeqkMkMYIYysjFu6lObPEw9xRMxixR8xjxpYw86iTVDNjLsGVNUuTJoKFE7KZU3S8T
2lKrmI7bRrxI+zj2T66JBv47jT6jhKqxjYOEB39D+W1gaW+0uJOYQX0GWj1E+qRvgwqS+to6Gpgx
5nifd7iTN/PEndKCx6Q7VhKFqqeqvLexWAo64Kp+k5n+FpdjIfWryK3fVMc2CNY+es40C9QwGygh
INOYfp4MM62w803Wo+WdFwGxZRM1Ep1n/XOXodfTr/FJa5nvO0DRbABePJieeaZ6KK03yjeGhnJt
AaCbhmoc2sug0oIDrSbfBPvlmGsLTF6brTvnjuU/jQU0EKicFHhq/WoAnWrYVHilDmxa2a3dCZg8
dDA4ZpBVD3JOtWkEtv0JCiKjMyLfNgPGEt2D9qr8qdBk58s7R0S5uPf7F06SVh21aTOa5XoYzij2
YAttZvlzsY1g4lVsalraLJhFry59FzhLFQZHkc7bTAixFYOhQrU2K3RV7ykIa7PXIfniqxwu+qDk
NvOhGyuwCBC9ikgYJ6PuUgo32F4sSeZVwMrmcemc0Ay4bvLDggo2AKBS++3CwxCiHb3D6jdQ+OTA
oF9ORg4c+nI0+NELhqz1g0u8WToRZmJ4ADmzEXdtncz50bYiVe8KtFl6ZapbKTZjaMfCGlCrsol0
413XV8rcOvbjMh4N+8loTlYz4nrsrtcg4EID8whumHmcCAEb40XCB6PCdiiL5yGPOF3hKgmmDmdg
3DXsfZzASX1g8D9eOIq3+Ay0fvg0P+bgzLiVtuWg1U0aFqYdyImvzTGLKgjLOj2efCRkE8DU4540
IuBDG9qA0PdLfzR51mBCH5oW9xDIWtq6jmAvHObDGuH54LHtiOjUMRaWOaiQvkg16YSmJ5FqwVaV
AoeH1viR3ftantTTvpIi9akGh7wR0MwEfWQn0ElAg0F5Fte+ZfGhz/va3Lbdb1hFasapKTbDeJ+1
Y+D0r8OSxbk4lcAASrVn5dNSwhJ34RGx4gFla7t8Fe1zZSY1AH/A0IzoryFgPXQ5tvexSjx4tXRS
RwD/4NUKjUphSUtMIi8SOMMsiADq2fcfGm+1DIfe6aK+dNJm3HZ+ezCYPNQ5dFowBlJauevhKTZA
bw/4xBy6Cgg+UALtOVWdODNwaVmWReXSpKBh/BxUv1Jj7OFLZ0Bmd1m/a6WEM+4dkkOEApJAbeM2
72bbBWVZRvOgRaITiWE+QP0TUABnF7KbnB+msW6zy7haJ5GZwYQ1JIZ6O2AIXJwwSi11qwl+0ikF
uJrWPxfsby2ylwU5vUVQg8AktpBh91aRyNqJzPmHhg3OhRvwyA9z/t4hmdbhUOEVqwWjTHsRFs5y
HB0dcEv7sgD8Ylzlwt8PaHSynF8eF0ntkTgHILTM6HqY9cDifthj3lSsWzXGm6Jg3zUDEoHQANMI
6DjHjPlQJkbpxpNYcYAmVYNmQrB2NX9Tj/vaHe8rsGztU+ae6/aEBHQQIuWdjJd66wPi4xh92FUr
mMSE7gjswTIivqMbBeAzwwGPFDxN19nbXR2JHrlhZ65aNgdiadOuwcbWN6no0Q7mACFadaGJ8DzY
GLXRRFuVnU7OL+nD62/GxcPksWfLO1jqkc0vyBlWky7fAIPAx1sg39Uh+lIQ3MAGbn/OLNVzsJZR
il3cg5q8wDCRzoNR6yEtZ/10KtsmFOYdlSIiDkjBbAg1JFSjqyDSljgQqNTwnovWAkye7ibqBHMB
5Bvt7zjcKgtunGwHW44cA9HXW9OiOAt4cV5tS4CzUYvwGx/YchL2LUzCXBsV4Q4UJ2Q3nISi9EJP
X/cc2WKNB7QYFC4ip04WT8FVmp3m8dgzmrBa7EuPhi0pQAsSoQb3C4KHetBnVACUwPwOl3xkZbF6
N8Hw28IwL9qy8yn0Y7bz2iCgctjrGEiKFvNjQKOfm3mB37VrIdeOasIeHUTKR4YPIxrTaWKrVed6
kSnF4iRApPYoPE3I5FVdnIih9ssA8w3L0cOB/nK97miWW969CyuLwTfD5iUjdxYrT0ClXxxEhx4n
smU1OOntGMNJD2db9Ll1KayNg+xjysooG55G11/pPU1gX761/A2+R2M8F06RFnPiq9iyVJzBdmiy
0rklv6sJVjk+jWtPRUUesUvH9G6UQ9LNyeAdAXULCLr6qIRQfQRSlXmxK8+mOacDakCdDiak7yaq
NO84a3f9hYLKIWElODiyyHQLXI49Djgi5u5TXoDKC3E8Mscqz2KSd3G5eGhXleuJ9B8evMEDOSC0
eaPYM3YP9xaAIu/GrvzR2sVpRqRBFyTt0xLURMgX2ha+yGpHjQnJHezADUTtUii6bmEsM1jdwSdb
B31iMNgJpEvRswVWsEZWGTsLvpe5i+j4Uvo/YMzHAgYjz7ossKXhBFQOkPAjisMT2BqNgySo8yxA
hxq9Sgy9i2pu7SU8BsDqirC2UrY8UnRL5th4HXkPG8WYEViVZ92DdNSDDv/usalDXPqgsTEVRtrY
+MBFC2o173xNxpMEGJjtIBQAbDiL+2IM3OrByEGjNv1wnnGewEFSVksosQRVRuNxefIEUoLWDlvX
BbDRwIbuaymFCLJFqAT16VxxdfIt7K6GMUS9kz0tvA5bpzgsth+Z+lqv65Pff5DeDmw0cApLRQva
kxdozZWywwGHhZmIgz0/LNaRygy8WzM2Gdajs/WzuwWH8qIY0szHKTgHWXiwQ3BmUlp4wE9MO9bZ
HzZc6eHS33enwUo8esiNDTyhQW98NcunqbibQK/1hx3iFtTsvNz3Fcoa/QgldOLCWt/V5wcNtKAs
M8O6a0645kL+wAJc86bu7N9ZVbHKZn891PnebmXi5OavGhkqqHI76T3NU4/bKmQMfosSzALurJX4
bRlStMbSGsHD1VLLLzY6pFhiArsNfnDIy4BoQF5nWXDgaXNwkcvLJW/iZto2cw8WThrCw2WyfBi9
BXwaHPu9xUpzaz8Bw9tevOw7FTQuj02/CxzCwhrRzrSNY6kVe4krY6lHNlrBNGQ6bY4eJVB5wQpt
Z/dNkQ+/KbY9KLFG+WOg5SNuZY6oisC8wdjQAjtcM3oHYvMHMWQp5HY4LYDH1x1ZcVep8+VgGrZI
hsvBCiu5bygumD1z78o5JPaA9GzBuWibu/zAMmwDyztsEUPwCwOTavFC3irUFCVWEepG0OM2Ba7I
pyVoLrjst65B2/qlklOcB0CvUa5xbVBwWRP1+QfoF6hr5aHAWhMwqp+tdwVhpIlbX9f/mXnFPZkw
g+fUGcnKHXFU6a1dUVsRcwG0ubTS8BjMq7T1Y4438+RH57mBJryVww6oOIYGfnpYiac5uGnUC9xm
Cn2tTFyU3uzJxgEfawJYgIGgR1tdAs/aysUKbkXO8Jy5HEH2Y0HgHNDyWWX5odWmFRi/uLXHecKo
oUCuQrNsPhQTIaTpgA/cXcoiBvYxaQ/3lbki/QGXbuiCgbUZ/V32777ItqU+pEaPfceYT33Rxl7z
oS2p0zqJma0bYqWq8MNi4amOWVtZyD+Vs3KQPeBsbFhLXMwLYp5urXuP4FzbRVWbr9pmOlH/jRrj
oUM1CmjNYARmtsr1w4JXG9DeKoBiKL2Xdtno3vMEiU6u/e7mE8oaM7l3ojqW5S9ukp2PqlDtHWbh
JzVyKiprdHm/mc57m20kKu18JQeaCjsR6EXW6n2NTG4SLxVddyhi2GPs6PusHIIBslhZ/KAwUq4K
N2BYTLy0k2X5UEhYFpwuFcy4LbGrDRn3KBBXMFVy0O6E+hpk2/LYSu2Zw9hyrOmhQpzuG8ATWvDp
QVtv/CUwKsjR2B2dVFSXVtDhXLqoqMVJG9rvXT6RnVdYqxYpXOvmga/e2mHc6tmRlSU68Y9dTiKt
H6PBf7eFDdescl/h6kLH++a6i9Gf1oNdHzWnR2b80ZIpHLIpnnpkf52I6mmKprwE1ydDuRIg4Wzl
k5TgjssF1af0mm3LAVTOQn9BbtU525GgpUZHJXe4nCMd0HXnjS9C9AWE3IM23W1DrYG0BLDRGTp1
wBp3TCGIg9XrFiLuOoVSk4HmBxm2yApUb6NiByEqgCs9uGisN9D3gk5lZE68+y1G+uTlF2v66pjP
XqyDWpy7fuT0WdQCTG3qY1RUfViYcicJJkpb73JAyM3mXPXqxBVFpz2CWKUltlGmU5ehDoDefgpG
M0IV9948FzRw6F9sTBdTRxqilXga4ob7PKAvy9CMu972nxy4uqA68YguXSC0s32/+I81lWtbGPvB
nvZzplIBKa2OyraprdsGtvsoQF7+emVryMZp7KkKnHJtje3QnHmBMybSsXzaD/MPdSaDtR2G4dWU
kKKYOIWOmUxyM0NJt3PQD6zdF8AyBxx6NAPFEacAuZwTZL98wQYPTwZvKldy5j91n6UtoIu9jpa9
1t60hhYPnQMGaPu2ZPbWgdxgdoAuqWOzrHN0QKH5X8+juXtVAqLofj6YmRHRadfBpEO9Wh6Y9dmD
k7/k3N+MrN7C2+61WBC5fZnyZQ6dCgvEfSYTcDfGRz899+Bz2IUXLxogOkMWFzWLW1MeBQcU23OL
Mw4lUAdEE8VB3X8pBrKRBX1XEtJdt9vPvbM2ag5HCR1g8cobcCWFeygchCQCUV1BBy8xv+ZY2lro
9TvNkDuLY4zn+3zeEe2oKvxkoN23gMrnj5UXdy7SfH8ApoDAq8Ls3Mh2OGAuF3w9v3Pg4TZqFQja
nhMu2eHcl8sHs1PGGVAqwCoGAucMnw+JxLm/8B91fgYF807r+9ivzQ0VM+rXfSJg65NbUEOpex/p
quj9DWcmzmaYYWTyYRjEArd8k+K+ReEi882NPniobPYgz3MHOdPSRZp9qOp1Ds7kpVqX5Lxbmead
vRwKaPGJlFEHSENsNSBR59PZydHGMtF3culsrMek8E1cgo3J5c+AxSQW7qp6/HfAJcHlz5de0axb
4gXJoDRIwNCmNpT0cu6BWxIe3I4GUsQGnpL2RY+91mHXYvW7AQmDWIo7zxwDDdB2zXA+VNbBXQhW
NKIlQH+jp8U9oZ0xqnGtU29liyIMRyqtLH4vOi9VkgcSt86Z0pN8RP3JP+YlOMUQvYx6Hw7zeA+U
yzvz0X8AjvrYvmW4cv1/nJ3HcuRYtmV/JS3HjXrQwG17VQN3uBbUcgKjCmit8fW9PDK7XwSSoo3D
CJJwOMQV5+y9dv/DKK8t92VsmCYla1kb+arQKQfD+mjzVyu/LqxtIlrm3GpRdofeT5dVEyy05sy0
paXFr+fjG7vjRWvk26ZqVpXQHWCveCjEjAXArm7IkToUZbjyhsd02PjGLlGTWZLuhXlbyNUi75SZ
N8qORNUglBe2jFdTUeeBaWHNf6p49nNKvAo9NlWwDicJfDbgpVBQfSn+KpDK+6BVb/POiHkduxWl
r8vE3kr5OrK8RVdvBmN8kll2ln0NaAoDpLdxu7VbFOtGAuyZyks/oErVNEtXIXCYF2HgYjf+ax+l
T0GV8IbFjmR2TLWv9tDPs96+DTQwk8KKruxQmSsRYnoJ/dkYqgeAMEsyKllbb9tux7Sx4QFf1aW8
KRXGgaj9YTJKZVW+HpVrj+gSk/MvuPpD0FBidC1nsPWnmhDkTAsuhGfOtJY52kihaWUUkMYxXaet
nTiWrDv9eEFQkEI6L+XUflikWrCH2nIRsVvqqmhvmyNBsOrGleS1nNrs6vS9H6QXCkKuuq5WLnuC
NtGXRUTmckvyCG0LJT542k003GXhiwhfwu7JYwpQYJtE+1p7yjpK7fWZZxw786Jlz5bCCvaoRFIw
kaR4EY0vYXUnhruo+dFjt0qHo96uqeEjE5TtJRVUzTcWZoRN4XBqX5eKhwXznIaiUhISL5176oVN
VUbIG6ne9t1FVB68/KjHB8U/BMpBHl569cTzvuIxdNo8WjaSdAEUNGVoGuVwHrsYk6NuuPcxdlbW
sTXO4tMMeF340eVgsiEtkkVctHMuxmuWvZTGMteQN1bMuP2id8WiD+aMRDYEF//KZL1rUIRPfRif
nlNo+XxEmgIgcGvpbMDwympbLT6etpeDOI+ks7KhepQeJFe7HLVybzCleTqtwDVYclpvq8rANszq
fzw3uo2b/ABSitxi38gviuStNY0XqjuE4aKSbvvgpuznqrKlVJBCjYq6E6em2qnGKteEk2TDlu1/
bJ/u966xtKMUHKv6zNBBl9DtpZnmUb3cddE2bWztIRzVFe6iXZw9qr3Ya82lXvWwmFMZGo14arLm
zCBp0BHtkyHf1r6yZKe19ERA4iFxV/UirZ8Z8y9GT6x1STuc8Dhxc2H7d0mDsL25kYLbhH5RfWXn
TpjbW93f2izN17r1KnVXxkMabqSyWlSDvqrko5KcYeWnrTGvVnaL3NRbeC7Ankq7HhJlHjMed27B
c3vU4vYiiI5W5S8ApK9i1X0w/QufEUE2APywRqRhwMbPDmaptSo3bGcSU5839lUjxRtJY/8j80E5
yUzXKCUXckNVUrrKvdfES15EkS3GVuxlzduZ6rhXc1rPVaXNCwttLwDWmHW4COyFwfAdFEuT5iNJ
KAFVgKuILamehsuuJkKntptF6aNb8jVHbW/IBYQTXNFz3sn1i1p2S3RTM5XSR0whw0hkp1akqz5/
xX5VVNQycn6ShjdNl13ZzZUiS4vP9RUf6F+mjDDd96qy6RAKxiRXp/Tvv2CPfXTciTIp7JOM+Y/j
2tWyEIfc+p4yfooFk4NAzoyB4xKMbjdr+ZuCyVPq7K86oJQIMzW3UYANBDVDIfgKBvyRwW8KBPOS
QuvrRGJS0sxNGDy2UrtQTIU5lo6sqq/6qJh7sbpMxJvt9lexX81y6q+eKB0Py3v6bEbRF2K0j+7J
RJWEy9+Iw9N3LAxaU070zVs9UQe1UWfaUcYtkZPjQCuLBvj3ns2JmtAeTdEGSYJjSHGacBF8Jfj5
QBo6xe8EWmlHroq/mckmNZKVZh/Zts/cePxC/PMTG/SOQGdK4Alkr5baQOqgmFKuK+bNWK+8nDU2
zfFW2VihPOslMgg1bcOOcRcYxkJX79whZhl6lgp6Ky3jMJURxc2Octme1ckXTo0PT23i7I3baJR9
D8VxQtWbuFi86mvYA16e76PmlR70pmjWaX2D2kc3DzkIdROKhUT2OPHCs5g9BDshUgH3bnKtGt+0
705xP9yOjGKCAFObONScSUr91iOknB6Bl6fLIPWqf/+p/K/CTpqqklG61rRmB/Wt+R6X3ZhmdnZZ
mVnlyIH1lVTPyPD53vlO5IhWFym6JEyQjepc1tiGOt877uTVt0o9Krqg5HQH1fFQHxqUQb536Mnr
TyKemo4NTsS03snxMui/N9JPeT4+cQKp1w7DTnkZ77LXz09W+0BP+BPs/8sDoQSqZBmDxXCso85C
5tEaJxot5ZN+DGhcx2dBorEEdC+EdOpZAwYp6S928T7XH2hBSNJeD7cBq4k8JBZL1Td0IpYRSbnF
+Jq2YGW7/njqzgeyWLXKvew+tcWlUOWVKV37XosgaquMJvhhXqZEufz8a51e3nfGm2mIpaWGvqJS
8d/F3dUAq6QrW7IYqu5By4unIOcr+m7/vUd0yvkZIiMx44JHyQrPxnJp2beff4cPZqcpkkdL9SZV
9IDR3ttn4Wmv8PlxPxjtp9xDU29yWJtcm1bKGIhJYZRcCks2CeBfAWJ/epHfu/6T1UMbyppcGLwD
oerPx/Qizfayfp21j3UsqDK6NJA3rbavsr0VP6bVGdN6lt4VkoTQLZpRxaR0Hc+z4iVpH4V05Vp3
gfpAvLo5ULAlUYMk9OrUtZTA7HiUdrJ4mRVvGn1SkrBNNWc6vwmiWyNw0DLPbFo2oVgpwJeswp/X
1kFtVlZ3LlNHlJ+D8MJQXsT4QPV53vpnSn8+mqcstvOkFEep3PXhMciQHWQFTcbHnPqOWZTnXqqh
i0TB412CM7TLkYzd7KrXZSdPblt3W6DPFluv+cL1/ZEmfIp6NDGF1WEDk+jE5mAziPCJVg1szaGn
0G8ifhRzw1NI3MicnJ2wTvFdeP638HOGPBkvq15kUofRa9cXB89dd19JqT96yCeDpZp5ui+hH9g1
P+zr/Is5/aNBTZ4slIZAyuy2QK6ftncG8aJIQSmPzaFu6R7O34pyXFMue09xlMGcyfJIwjQdCc9y
8mrjRxt2+129MuKBoiEXm66GZagHLxvv5aA6E3qK2sC8sFPfgSy4Uigu94G58cZ14mlzPwn2A/Xk
SNsnZLME2lfO7o+u1cT/Wetxl46RwppgC4Gg+x6FRp9itNqKbnbpc9jgSDcu+IqY8r7TQ58ytE5h
A1GS8MS4Bm25V4wTa7P83lyoT8M7g6prygL23C4YYTAskvCLhepHJz1ZHilSguM657i+l8xFS6UD
MUn3vexEfUprkonrSOQGaLnyQnf0W7sNfcpWqiQ1reIer4h1716bz5/PEe8/arqYvO6R6VVSi0zn
xCapQqf63o5LF5PX3eyqzO1OV2C8H49fkT7en9B0MXnbk8YWQncT1nKiWJUCPToaJEtGJmHXzveu
x+TV00MGlC7W+l322Djp27cOOoUVhdCY5cDmYSvvC2tBFed7h51saJIysIScsU5ExUibS3zBZvjg
KtuTAoZqeKXUqSpbOK1ZWwiAEy+fW5W20uKvALwffcTk7YtU2Jo2Sly48jQl3lrzIiSoXkRfkIve
X+rq9mRR0sihr0lKzfg5dPvea2ci7nY25cxBPcfM861luj4FGIWx3pl9BDlXTZCZr0XtLb93Xyfv
pFrobTNUCp76W+9a+t6DbU9fSD2jYSvTIjAUd0NRH0/752f7wUhqT15K0/XcUjntVoJoHSFyYn2V
+eni84N/MDzZk9dRFUQKJ7gdT9Xart0M2veuxpRFlA+hQWWcS1xVy+GkF599fr4fPHlTFBEIg0KF
HzYQCYcouAZcH6GZuyiGcOHq4xcf8sHbM+UCqWZke3XIh1AWPek66C/oqL606nsTzRQQpBnkhXgV
TAezqIKZqStOhtzw8wv0wQ21Jq+mZ9hK1NjcUMOFBgf54YtV80fHPf3/L7tbG554Mgycs2o43YsU
rj4/3Z/f+Z/7G32a5KnXnSEi0fU7GU/YABMwRJPWe/sQOqvUv45ei+IRX1GFV2MoHKmXsXBtTDSX
sjozaWfFGWquM1O1EQBj8yj8VZhrND2TVTfe6Olw6vTvfFudI5Y80UG13L8Rib6wB3OVjVRltZVi
tg4Fs7kOQsNNn0/uCCmSkSo8jmyySHPYmwD7+jHe6XKNVPOqQtodmPTPockm1hMt+oXCLsuj1GfS
cvHjdDXG/Uaty0UN389OHWk097E3bETIj5s3g2ZqfTMq3tLHmdQm5xU8f1e/tFWUCYmKH/UGgB3q
gufPL7NhnUaL967zZHjCKqworE07yN01Xttbt78x0BtJCCgz+yobuD7uYxdKK1Vom0HUyzoqt0Nl
0sPYWvVAX75bJ9YhdSGXo0/VIZf3glZ5Pmvt11NVIsq2pYWZSM1WJwRJry0iZACevEUquPJ0DDv8
dBjPiug1VJ+wPuBwuE5pHKb6eqT33DfLXkfHMnrgDZ2uSJwAnXfQvWT4vkAYzfWqmsWIha2+xwe0
1pVwGdHdGBElxTTqjVdSo81upzUPbSxWid2tDJ8iCQrt4TlTn0OSSvpuE6LLUM7qeCkJdDf0bAtl
XuabXv1BmX7emc1NVKVnuVTvhoimUkunEpNypWXzEkmZi8Yk0mDAdrdDhVK6PR+QzHsJVyI8WvTk
MKihkYKCFoDdl5rLyi/QgOnr2Nfn/SBdZjWazydFGWYNm83cz5bRGN325H/HwW029ous3GnmMpPp
1cNzbJTSsfhhl9yORCF3Rnch4SAvdP5YDVoUspLsaAjGm0Gd8Rrk5hEO1qzP12Zez8rqggCNeRo0
C01/iYu9MRhOaKZzrVPu0qrApogmnbNqA+3ZBONO1NQ6EFDXu7ZZyiPJ1nhSEr+67Iv8pP7SjOpy
aGvHxknRqJKDbmPVB+fopq0kXcQAyi1JmXdBu2lR4XtWPCdWcsyJnfDHjYTBSj8SsOfEyNGFERGU
Yc8VTsHgowuULK2HFOvUYFyouuvobrlR3GrZdiakU7FVsHoKt8dTlSx8q1439NrqwF/EiBWisl8V
5o+6dZdBINYpbE3V115SD+k0Bi2PBq2dyAszUJ00vhpK7YSImZsSaN8yPsbqa2CdD1gZKJLOKYcg
TRXk5yVz22o2tW/Mh5PvcHQRE93HIr+wR5hMdFCMmYQfQZIOIqwPOY3fol8k+v1A/O4Y7C3wd82a
jdA59bIze+z2irhU/Lfew62pIEnIUbYb2bzXr+Wu24poRUWJvqi7MtBb8NGz3lvSpbOEORdo0JEF
iYoIh0OnyMjFUkSYxaKLx+vGxhBUIBuV9VnKHdPTu7K/k3kSkUb1NAnc1p0nboZUKplVnjQvBxgk
xL6Mwppp3R3c4yrw51GPxSRBmTomy07bysgczNpHzkbXMkftG2MCeMoiDVvhpgi1mW9p5CSC+Utw
Npb7YOiXUKBADy7C6CpKbIQDb61mz0ioUaqtlGJOp07Ut9zw1pxr8II0+dLAdY1xB3y4Cj6rMh6r
LFn6dDPs8DoZLisZgbkn5twMNFY7FcewSNHbC55jipF1dCclJWQiDS+Guo47+8IzxFVr7ZBvJcie
82DbQTTP+6VZmoeGAdqq7qUYT2CEVzSoHDkH1hyytIK4RdsE9WzsR4u4vu8N3s8GmU5JOUp7g9g4
V2UMWIPu5MZTgbq17m/rPl3JgUXv9SKywWbaa8RBSh3NG5/syJP5sY222XimMIUpwV3VoIoPn4Sp
r/PcRG5YroUlU51rZxlWzthoZ5LMS4fh58xMLrKIx7g3Zja6flmsB3FwLeLaKgtidDZv6xtbQb2J
xt7JIv9NDuOt518l9Nd5l04TYmcggLLu9C5liEwXY+3duXS7amTBiUgOpvdoe0jheeBq9HMd+TCz
AdFQzisq27chSo+UCJ0sGs/NQr5J0MQPCfbiPmVcDsVjIjEi+n1UruLedMy6n5cGtWejzB7K1ty0
8h5Rqg8tBsYD1mEIpGa61IJd3T4r5SGID6r8YHf9MsyYlXuaktUJmdvtVJ1p/3Woi02Va6sovERr
uBjc9MAOYK5z30iDKaMrI4fJjA2wFuhra5pHbrJWLHEo1UNbPhd05L1uXgOvN2s4hl6+GOyNUfaz
wrqp7UdqS04YtE5h3hrJD828asMHcsMcHSuJx6KjSZ8tfAwjyTtqZV2U4XleEZfiXYXlbRIseaNW
ncvRjDg4eNFw3pEJFkjbqLPQ0jECo8GFrTqn44IRD1VTFFZ4gu1tlcrzLkE8kFThogkv3azetSk+
DbQ4JjLvAu2mycqEzZQpxIM7XMpRig4XAYvnX3vjFafhyIiOZLt91lp3X8oXkn7TBauamjBWqj7o
NrG0tVxqwuIQ0ULKEbGfcCnJYL00GTNO+5bhzQuGeJk0/b62sLoJ3t/i3hXKpvfpslYoOyUe1liW
8cu4M4Mm3SnSVgp6lsIdC7VLo/mKoPcB00KfBjH7hCe6GGK6nRiOdaU4AWNzVeIML37oXbhKWVrV
CF2CMiUECjs7/gHSfxeeKc07H+9b8GNUk8vIZXJzr8okcRLDY52nOhmvZ5hRd7Q3ddMiusLwHtTz
0pfWZZOhChd4Na9EjDI0zZZmjagKYfDnSy7d+GjJPNm4ZbXfRLnfUult0SvGuN6B1xQXvtqsK6lw
AgZjnMbrTlsV+bi3lYfSfkUDO1Nj07GyduaPeC8xYuWoPPrQwJF9RsLIbMQW0Y0YSKVFoTc7ZIVB
fxHm8SIHOW9G502KaTVUd9VJS5izQKXVV+u44q18HqfXkXJRAz4Y686xM20hu4PDXvU1wYQqonEZ
eFCpaBoMFwSmLzOMnMGmwycW1OcGKiZtIINIvmlBM1qYSUL3EPsvSGmNvN125mXIPBV26cJjL2k3
1iGMUKRRzXdZWWFgo8+QRcQkdlinqy2kIGWWFAGW8mWJ5b6jO10iCmI4GMvHsdjB/GElhF3Zyu5k
CfQ1pcQThraR9kbhXdYMXANOgL5aiuIgjGNZOnVwoWbjWg43A/e9ws3leqiKpWytqd4ccRrrgq2b
r9x4o3bV3DR9Z2Q4Myz0nJgtbB1xtpIvdPssZVCWi2am1hmjOJJPjETak95cdsmlj/+MKmx2KlUH
FzlCOYgZohTLIGIBaq8kE5+aJu+D+DhKj0wZKDI7R2PllLeXQ0if1FvK7mFk8iyLK3u0HU9dSf2s
u7SqQ9GPM/fUa5F33nihpteWcm5E5YKw45lOkzxoDo11X+HLjDc9w5rJctlQeJJPunh4AhH3fQwe
bWATEbb/6srtbmX5wvee23IXhHcu3uqAZyHh+dOMY+49ixIvFQcOr7MyOCVes9ZgwLWx7tPSIl/B
9exzHxdOb6FbJght0WBELBP5uo8vMvrqFskDCG0XdqJuhKosbdO9JJR7EYkdQRh2VC7zHPm9qu7r
zN+k7H5cJOJZbKKc4vaIgXZBcZtVj4l7VQU3SiK2mIQAAmrXbt/cS3K+i3mlM+tlNPuLluxPkheI
eXNSgs8q6k9Ndq3XjBAyRgY/27qoP7WAC4BbOpC8KwRe8wqbaCszCQwXWeISVdbPWvc4kN6Zo3Qr
nlzlslWzWYkRQ1jwC/QbA0BtEuCWlaO9nt+08arp78NocLJmC67sFBTKshUVls7AqGiHlFdRyy9I
HZ7xkuGBx8dMdAMv+5MSXjYsL2TuvrjB30XuSN09le5OoyusnlMuYbm/UBES1+PB0PdB269sWzgQ
QGp5NzB/JPpjiNOhF7e6/aYQ6WcG2cJrs0tL925SzNoBmBEYKDUYeKdxkcb7zEAR+08PtveK/1Ri
oA6Dv0qUF7ceFnbPMgBV+LzU17q/GroCJ/tOoYkZm+x9q7sozDBER+jmGkztYBja6saWqp2cERpT
+DV7ZtNdjyyvs6a69wFkm6LBg+WvdAHIgC6RiQexrdF5JvXCw3VQ6cW12YgNTP1jh6vfGlC1xk5i
gk9TMN4pYt4RsROetuIdSyHc/415bmD+993jyUUDPMW1l3Uv6M0xjHu4lQELJKO/xNBUsAfoTos5
YvWE1C995L6p1zs2pgmr2gbyXs1uewpoWjxgFBnnkcuKHC+HYtqX+UhOyOl+imGVtuuq3ZwmITUu
fgR6vA5dbY7lfG6XGCL0q4ESQkK1ScKSNcaeg+EDZMUmaJBBm+u+31ahfWbpCcba4KBpQHJjRIVF
vfC9VQh0xa6SS1fRVzVOGK9sjq6ubeGmrQYf6VRH2FvZr0fd3liNvKtinkdGJBsQc2c8SNh+3JQB
qrr0EPiX5WNbuksrQd98TWZPPrj7IbWu4qhbKzbKQ0A4X0xnH9QPJoVCnEtcDDzTuwFjIb5ov3z7
/MA/lUvvVCamqOJOac1OV4t+Zzf1DYPZ0QXT05usQzXAEGREDaz/7QTRp/0GroE1iDnHXLYbJeUs
6u2NXI23vv0jFN5RuD8+P6kPaq5TwnE5igL9vAk2LNZnEYugk0S5yzPn88P/1PK8950nLQA9stu2
iGnp5bLm1KN803nbVCWqqPsRSFdeo9CY3ygdSuN62zEnNkN4jK1j8WX87s88tffOYNIhAFCemTyD
fEPqKCMOe3VI8IMUC5RkW7cTuC5ImczOenIUApzOFXNVojLLpPs63yF17aEq2Kr8vVq/OSlb+hjB
gojG+M6XVkp3MwZf1BeZXd9/cM1J4dIyU/wbzFc7zPezgoxdqnH4EtdII67YPGMOSXcsgIjyiOcp
Xf80eCliQPWKI4/VVcaMMvq6U2BSYy5Y6File3wLccr296LNHzRPXxpms9RHfevn7cKXHnQU4plm
n4nsvsvb+eAFiyS5LUZr3kW44fJNVe3d4TatCwe6kcARq9RnZRjOE6AiJYXmwj3X7K3NaMqYNs/N
Pc6/oriL5IbyGmwbwoR6DGWM7lWGISga51b+ACokdnGzbesWIrfsoAJpEovFIzZ5qb7zGSh7HEd9
lpwqCXNXqmYnykDR5KwqniKfxWKEUBeARlzjDPXtQ232G0lH0X8idSzseC/kBSZWfcSuWBz9bFMN
7tygRKhSh+i1ZB0C4orYFmQ1Znplo+fRDKAbHtVsuAnrzCkbf2MJG9LWg6WxbA82UbHNKbERtRR4
T2P/I828XY7Rp/DRT+NihNCiaiuj2wtw1Rm5BrTI9uMYHMsgYDZm3c6s2ikh70rieD0O8A47o7dy
l56hQJuyuNVYX/uHUFcPafZDy4p1bA9O3Jzc/dvcvw7K8SHqWPyY+AZNZcGWc54HzDjY9Kr0uo0O
anRAKArcyQ2XYnjWEmUxyOGlVb8J/0VXfSfvgMclFoWPkL1WNCtVed6naym/rK3cGbX8R1el61oa
2bM9WPoOITl213qfaNoCngkbeX0OVWnWmsn5iJm8w29Utv2yy1wKSPEew9vPhHHPjx9shAV+nJGZ
ex9RIG5O9kpAitYYUkaydoly9MdDzeqxHLwbQ7obwnIn0jfLx1VrJE6vFYsBX0HTiaPua9va054D
jQoEwg0hv0mthveYWK3KAFubE7R+F+Lbgi7W5EsBXyNN9PPQkr/og3zQzDEnc0oRhS2PjNux6mip
Gl71nu9INhISH3fc+JXC4YOxfMrlhtaaqkCEul0d3STEDBvVXmBr/Xwk/2CPN8VzizFlk8JKapfJ
69AjMK8fvto/vj9uGZMpwvKUQKey2+366tC0V8wAXxz4g+7WlIlrCi3rUotKeQMeonVHyGBA5Ag7
TuWvprcPmg3GZDQ3rDSuotHgxuLkyKOaDEGTctk2BFkShDe+vBpSm3EmmAvd/qJZ/9Ftnozz6ajI
1nD6WqX/pFmnlSGePhAAn9/njy7apGVsR76fjA332TNkksh3vVpjQAVC171+/gE/bQbvTMiGynPw
S4MtdGuUtIbGDGgOp5F6E5TBMcr1Z8WjSE80b8DIWisvVtuzvY2PiXtvl2xJTkl4GO6gLDlNDjjM
G9ZRzo5Wzp6FmWxq/JY075ZlqyzCMN6lrKa/OOMP7rI5uSayOXiym/e0GnEYmj5tBTPbd/FV5D90
+b3X11DWvIcRJJcO9ENEMH0sCaRZPZM6VF051s4KM5KdybSUnlLpJQQC//m5nW76OxfTnFzMyg0V
6HI2tUR0h0wiA/XBz49snL7dO4c2JlWdgn2w0ug8CXUanifGsCoSbyHqbqOawyrDliYp+azKYgdw
PZQfaBxpdiswCCkUtb10bYfdPDQflRAlZaZt6TbNXB9NajjPrGcvZOSOrooTqISypqKwzCATVMYh
3MGC8ipwWuDShButK7teaP5D5D5FRr7AH7fOh+g2G/p1hNw4Ds41mvkpMauNeHRdfV6JVRqAfhj7
Z73XL0mNpkqgfXFVPno9JiP5EAnfK0Dy75Q4owgSz3uAwYS90cn9W7/+Xy/9//besvO/LnH1n//m
3y9ZPpSB59eTf/7nELyUWZX9qP/79Gf/79d+/6P/HJ9ajO/Z9Hd++xOO/PcnO0/102//wFcW1MNF
81YOl/jR4/rn4TnH02/+//7wj7efR7ke8rd///mSNWl9OhoQzfTPv3+0ef33n+qJs/pfvx7/7x8e
nxL+7ropo+qPp/T1j/lT8JJVf2yqmH9V/zjE21NV//tPbPb/UlQTW5emCFvV1dNWq3v760fqv3Rb
NVVZ1eAeWbbCm5FmZe1zEsq/hMlvC1k3TU22TxNllTV//0i1ZaTkMpZ92zRU7c//e7K/3bD/uYF/
pE1yngVpjRnidym5YRjCMnTFsi0OZdpCm7xBgzRIrl/T51W7qL7Fy45Du2NmMGOdRNY6+IGXNr/V
lOzpl4v293n8+rm/zwx/f64w+X6qibpvutEcByvtckmmOqrLqoPhr7wk8RB6gpxSHP78s34feP76
LEORTd1WThf7H+sC+AVt2w7eMrYBgtlJ4C0rXH5fDL3ckV/GoL8+RViW0GXzdEOn6h3kt1ZiKnyK
aVvJoq6oYFquwtiA+gbrfZ/syUaimboqqy7ZfP4Nf1+0/fxsU5YNHeyqUC3rp9Dgl/nK6AhHsmM+
uwfmgWdV35fSeMhkEv3UMlAWZU7P//OPfOcGmrJpqZYhVFWxjckooxkuuwg59k4GTRJWU1nj8gIQ
MhDIf7EkfefKmoqwbF4H1TKVqUZPgNghaF6SFlKV0+DG3e6w1gs2rmEBSqiGRyOSdzahZOu4NsUX
33NCw/7r2moyL5wKlcdS9dPc88u1NaUq4rMNCd9pBjUeNMlKRjM0S1rfXicdU72mjhY72aFZBuEI
6qaGFqjYMDzH6J7gJ/5IDowvrsl7l19TFLbWPNeq8ZMZ/ctZjYrhV1mmSWyCY7E0ixFcBaUpkMFN
sfz8Tr93BSxLNlXN0HUGsWkBRinCLoj1wAf+KrJd1rrGs5/ZOBzawrgpWrl1BG2onIlx00R7qUhk
stxdnHxFXyzHth4viCJQvhKETRZnP2+MEEJRDFvWiZScCmRxz+ZeXekMXb3WMFXH9HV7ebBZ1uZC
oXvH/uwanY9y1NpRY7btBuBFrjscRaZ1204FGdMAICT5WDkBLnVznHtpmhd7tVGXoNCJL6wTwLul
TRHYk56TqEcH7/sWKrQ+oBJpdsaV29fiK3H5xEV6+mq2bFuWydssNI3n/vdnLrIy31QM7m7pW9ES
Nnqzs0SYVKxlZGLn3cyXT2wIc2YPEm5tTa/RYoihVWlipbkF58AfDkkvAQzN21zcJUllDmCUPN9f
EFqXLT5/Qn5izv9n/fXzfBVVtlA+M4uZ1tQs1BeuQZaA4WJZcTOnLsMGymCaRrPEKJNd6GfKZRX7
SsbgmzaHMdTt81DFjzwLBxfRoFLQyrB0DVV6w2Lem3VRVVN2jvmPWhUSKGZVwnRl695Vno0dIEvZ
vygRY7LCy3prF/iRcR70Ir4MYgOfbYpsSUYm7Ta1vip8msUkfhqXgena/Vyp2BdmyoBkYUzHm0iz
9BucPeKl1im2YKcJvxhC/jn/CNmQmaipp+inUfr3u6m1Rmt4mu4CboY5GueDDEatML6Yf97/FNu0
NMFaQkxnuXz0Q1dCQroQnl05nTq8Zbn51Ybun8sFvorFd1F02xTc+N+/CmYhGi0GCDkFmrRjhKN1
X6paQpc+jZ2gtVjh5h3awTJVv5ji3vlkRdFYDCiKYA6wT6vdXwa8sKrFEKiVADKiQZ30hwhAO6HP
Q8mi3bMo2pb+Leo+64ub99MS/vuzfRpjeLxZQRiaNTUolr4JVy3UBFJHWcsQR9gQN9uyelKrMIIU
WxoSHClZwh3YgYSRB3lcZ31CGFcTquzqe9vKIZHJw2tYufuiSypHdRk1ZlFKlqGrQpgFpKpdjyRy
UWpJU/9SitLk5f9Qd6a5cSNrl97K3QALHIIR5M/OSalZskb7DyHbMqfgEByCw456Hb2xftJV1bfs
735VXQ1coC/KgIGSZacyyeA7nPMcqR1xG7RxcTePZfIXvdh/faT+enCCV/SC08X547s5t4FZ2taN
91kb24OAdPHQhuZDD9zuslHI/6JY3ESBn52xvfkrm8S/fku54aQbuYGKfp56lKsQjnDhsTdlOwJG
AWCdOHW3rZ1WnRWlsbfagb/ZLlOycwrY2oF3gm2SEHpXkVm7N3X0XCrQb3OW0Pb7K8QjV9VHiIBy
H/d04cRV+bvWbd/TIIQWWnVvOm+Tm8EP/krV//3z/+n64G7grA6EilxFOf7DhckuzbOZVWpvUh+a
NMfJJhFxfplVg4fIcup8sL5efJ4Pidjp0MTnc9U1d0nXp89/fgz/y5cS0EYgQov5gH7W7861DgIm
99wjXdnxQB67Nzvi4JPB2J9Hq+fcMnt0N0akFRDnDorjoq68oBs+/MULOZ1oP78nlMCC6HYZgRf9
6fKK+TT11COBsKa7AmAJsiZ0z71A5ldUaGySBGtNHaRXS+8IFGH0w15Bm97m8GH//LX8iys94Arn
YpOSein6yTeSBeC9HAq7vemb4CmFGHItuVPRpEGWJXhPnTHde4vpPi8d1Zu/iIf9F4dywCfCaUkP
J+TP7VVjkkEV7An2c5wk10kfR4cAlvCvDc6/oQ2/te/dMHbv/7h+a/t/IJz6+jbQ//4HtOWnA/9P
uvLs/R9nb9XnnDb01y7/1Mqfvue3NtwLflH4pQJ+0Z1JqpT/04Z78hc+IbpsX8R8TZxSBH9rw/ku
enaaGzeipVPf1VC/teF8yVV0erR8uCRJDAj/ThvufQeE/OGWUQGwJt8VmP68gBPxZ8tK288elld9
76MZA0C6FNGnuurCe8bOmn16CDS+vQWvN8SPyoKG3M6wzx7dLpy+rq2Gd5S6UXGxtlHFrgSi50uw
uKiUnbaIzzWX/gv0XuzpgUFJGGf5irIRJ+PWbcWUXZjOUc6VUZVbwLcb86dxcM2nzpvIFVn9GcRY
2CW9ueZJyP41rXRq0BdG5FXUrr2XZTL6u9mY6BOMnAZ+D4kjtPLqtDSOxsbCmrcrzELBExKdDzlD
aBLsBLofjYzYo3auB/b5J3/+AnqcoJQo1sm+XWt4cPyVHGGtCVzIfGy94Ry7yZd+1TDzJr8keYV6
EvhYWsMF2xXByF50ibwTxFEsCA4XU7GEk0Oi0SxNNAph2VvD1npCdzNYMjX2Dmrbx9YdxM0AcxV6
j1lDNHajFTESgzhjExh2qL0q+Lx4GAbjFOeBQAruuNEybIIhrlBoDBCOp0qYl6ktMS94sXHyvZxn
cgbbrqALX1tf17sgsKR0qKhTYIxX8Fh+0rL7c6fEnY+LKkp/u0xZCCo+6sr56OgmQ/FvY8TvYvW/
hl5GyxOLFrFGCuoBDSUY6WxjVVO426WdnH4f6tKfkAK7Kt2akiSWXTQ76+OwFIvrPffE2VBotyW0
L7uG5XD0Op6hbDtt4W0mxZZLT8U8ML6oYBeSL1RNe99HL+5GZX9Rha5HXIKbznZTZfEasfgc8MOX
hQdWeGwmP/33HW/te/0wdO/vA+fbf8ChxuPivz/T/odO37sfDzT+/K/nmcd8MFYB/SF1OII4n4nQ
b1PF6BcGebRipxmhDHmm8qXfjrNA/eJGTNv4j0oaQQC1yu/HWcTAMfKwmUahF7kMLP/OcUb39EMF
wFgolnTkPP99JThAfz7OGCQnXVXmF83kmLR87NxeiGuL+rbkNJgXfyIjKmoTr6s2bpDUBjRgvMI7
T08/LikOKFCdIbjx48X9WMEFC4YR8w9BajvFsDCtXgHhzbHaxxCgXbNxC/4f0OBs9Nx7pVL08mgt
l3zyP4VzbCwwzU7HxNzODscZXH945eJJ5XpSyJ3ycX4IehhB3L9jaGHqTaHdRyjyEbhGtbkcMp98
GhjYFgUM+9mHpexhC8N2Tm9kObTgg0VZkZcQnIYItrHZ1zSItDlrisLNzsHqO+2VJ3NXchP7DSmV
TAUZEs2rkx8Vom9iNmLPDtcLyboax4qoQ4MGepjBJG9BBK7yCBdSFs+i8U/ARG3V5D047ULaUl+K
IL02I8Ro/BBxD5htKOM7k09oBLKhRh7Kpy5ddtmjrI9V1LpkadihPPj1zGuhMQ+RVtYtx6wZKl3t
xoZREJvfpT3ObGznTaQrOMJtgzv9zFsEaUStCmpLBE8vEQDNgyOrQxTNEuH1wPy8w6VjmOKP+yr0
3XS94Ci0aJWKgRjkCx3m83mE4QMOku91n8vSyybI+wrQosmrbHRRGtAHEfhi7AICnIgrDFMw3n1R
6A4YuCBkZmk53oBZ8LVDkjqIalVczjVU+9XD3hDZ2lQ3bpw3KQzpzp8OlRMvwaYUqYOppmdiWR/X
MkSZ5zQe6t7KdySbHSeK2mPlBQbOtnSRZ5aMiNZ93BQgknOeuXa3Lr2ZLtJV9mRdRL1z5o6zKM9s
bQn7mAYZwoiu4hUbkdaw45PUor8jXIDadjJVCKvRX+onKReJQaIpPrZlPDAkpCZ4kqs7+0RLq/Zu
dXSE1DBthivyt7rrJQvwYKk8ocGIe8EKegxbOe7W04B94+myfh5gYAtQU236TWWyIGHQU3MEXTwV
6P8Lv+y3mszCZudmvZZHGS2LRs5XkX3VN9K5lfT3ISEfU+5tna6I64uw1dnrXLSQMYa8QvykqK1G
ZIoNRIWQNIbk4FZz/4UFc+ptV9grJZdr5dx5bTjU29RPSZDRtRv3qKYdaEcIetm3xfCaNkamyPoY
HRI6ljoBDX0UJQh9wyLkM1NMMpn4VBkanKZIYbVOmQKmRbSNfOv5N1/RPTvfyqgYUKKQHJHvaM7I
qMhICMH+NwzAULs+Ij7FpDW+haYax10Z5U1w1cxz9lF3BrF9bBBfb905JzUlaMf4zZmVMruyzgJz
ILrOExtGWt1Z6NZJs1d21M/IppWH36evoTaCYb6sZW/eisj4KaxLz41Vyz+sZTrt3WwV9qJkZuLi
wBNeemKiCwlA0J+L8QzrDGwXYMJD9JZFFqWtQ9KGRV3jNh6/Ce61aT91upePo+X5fpu0U6/voyUM
B7o3ldTVLo7tgEurI3M0eWOXa2do3cngjIRqYVOAYWo4JbixVgNPv29R/DKvdeI1vI2yvJzFLtSd
S5TgmPrlC2O6qD7Gjm/ERpaFXj7kq/VwAWGyyCFejE35KSuLKCAPa0YMz4I5UHrX2UKfjlxh2cCe
c39yenNeROsS0fr46Jzm3luW6aLiH9HEjnV9PuI67Dm/90ktHHXRxjJpn5PCIr6MBi+Lb3KvHqqd
9YlwXki4aZvltZrCoL6PEk3coDfE5YQ1IonEyTPoDeoF2+DgH09Hb5Xsx8jJC4j1VkVQHh1uLeRJ
64LtdKksCcFOxuAYz2fd1vs8EuUpkqvoAJhTxIFPmUzTng91Hb0NBZgeOxGm9GBtyLAhZul8LxI5
ThgIK+8tA8Ic7VbqPtTYdma7H5Sen716zIWwXE+UxxCRTwK3zHHHbJeN4aRvotZZprOR5lw8xhHq
0L1oJEbWSUzpg/RH71G79ARMQPNRbTOnRnbFv4C8WEVmxh/lByi/swF3iU5mdE+6cBhXC++UYW1a
n/GqW4ct3MGsaZ1dJ0x536KRgoTXrdOTbTj7COwQiP75oDPq6Mlyg8Eez9lTjdncM1oprQJz3ClV
7bwwMcF5optYcCF1bksoZdJ6H8NczfUuDM18erPZlJwRb6bMVufwo856hAkYYYaSXBs91khcQilW
eNrtyQQ3MrL0UbtolEZZ1ugPmc6LcBeKvDu4YppTkmF5gGxN3aXpsc6EMeeqbLzH0BOe2HlEvMlr
rxcjuHvbRmAbAr3CXx8NPkWs+p+4mnF/Rn0OMLau0iy9Ha2HKzNXVVJcxJM5Ofj08uToGZy05t0s
bxYbueE+UdGp8nfzzOvxTArecdfNdXyxVuQOpcY0NSGWRbdwDuqMtBpGTZF4qEs/LE85CW53W8uB
1DFJuAgfDtBysnkKQNuTEd43fOHY6HJHTwCahYS0XY/tLDZYrtWdLuxJv1ZhzDzwtlpoqH0aALrP
a7xRnfyUGa9L6ArJJ8HEtswMRNeaT0rNrUfUE5MI/1TjSMQMVIIf2rpD+KP9CnlEEHXz59VP6ujg
Q6hFIt/ilR3bmuQqj9qKaCFMVv0l1dXc3cbVyuN853MIiAsgcHP+pmPT94jZIw/6zaYoZDU9zcUE
3bmkA/uyNg4+SohC6ePgxYt3mao1r28G25rxC8P66ZtIPD5Sm/mSUD5dOhkSQIndDv7VQCNEOYPH
kD3iMSe9vT0jlGOQu7YImBACsPH0fSLwAx/LMM/VAYQi9d9aS9ncAl4+9XoapNNG9rU5hINj+l2S
E+/OnUw6STDVs7sZ8wWfYNVoKNxlNZ2WFZFM37zKkr1Sl13XHYGCO+p8iEX5sfXXZbj1dKvaD361
DN2Dkzl9d+YFTUecRr+avagZ6eKPHhfyO6co14e28hlFQ5We5B4Fgly2S0wGAki5Yonf8vqUfDcE
i9fcrUVQ+vvccbrwtQ7KXt+x/i/Gh7CghkY8OFWdLReWn1VLQUDKTtS1zTyeyYYfo+cOdth+edyL
blbkBC7aNSUnIemy4lvqhIQIpIWrsjOffFLNE7qj03NMM9y0ncuy0uiUIESnUCrZeNGMgnMg9Inb
U/NgvMgCpvvU6QXbrq6XgmjIFPUi9Y9ONtjos5dVl+U9NVaC7TQNRsJf0yRyzwOuLMmMcVnarUXo
8DEqo6jbzmHjJ9vSlahR55gaGldQG721SXaaFDQDW2ovbZyCEosADRD64XStrO1ux5pF3yYhB/mN
2gVza55lbHrWRZhPCuHKo4KHz2IMv8x9qSd/3qGorteN9Kq1J3OhWT9yLhoiTOPMrfaFQqifWIfn
cRXwvuKEzNRrPmlUvVMrBJbofsKQPAZu8S2YhYXIbKu+ImFXdM/zHJQDbKyGCJNMV6V/iNIu/5bF
1AuH0QQ8m5jPRtHRCxUhkavy3c9eKBnrRGNCrmiX1stDUzXY6HQxBl+V9llCuunk4t2WLSIx3aSm
37gq5ymfdoTNs3aE451WNu22shbYX0rXAdCGq617XRqq5a3rNxKfe1fXGserASCez+57kSQaQ2uu
xo500oJiVRAxOG40bnJwybQb/z5N0O1/WLd+Yoj99+362fg2vFdv+ocJ5OlbfptARtEv7An43FmP
ili6J6TVby177P/i+6dtCC3AaV5++tLvE0jFcFK67O49PxT8AYaTv7fsjDSDiKdQyHPlJG/5WxNI
hgY/tOyhJ2N8I76kc2cMyaD8p6F9yfbKBmtdnglO+X3dembThEO5Qwl/B9EJTYsXVox50m8Q7+tH
V3XOAanD/ZyoY1EsPCSytj+IGZMTI/8FeUaZnjOgA8oQ9WqflNnZVANb2SzpVGEwCj6zuKl3i4Do
NC7Tpwbn9yYlUHetw/EqypFUh1A8t0x0MXTb1xo2Dmq76Y1EQYaQpaXLIfh4bxb2+v5kvoXeqol0
w1c+BHK7qpaerNUPtXLCA4PXALj9uMxUyj0x7dno16AkBgoStv/tscaXcBgm9zH1mIIFOX56SuHo
ZYgNaQSakjY/04zxNqwIyy/L0A5XEFLIezKuvPZJc7tvizZd4RcW+pjkAYyAkjpyO5EFwQMnJ/LR
I+CnHq4jFOgHkbcX1pBvGdA3YJXltnYMgMhgavvLMXR4PtWZac44gcNPJhmDXecOLucvyUqF9+Qm
HinGZQnfvXbSb3HosM1p4/imocTZjksrKPILn2MX4LfX9LjgqpKgKlE7R2I0AGek02ta5dei79aD
qET4tFTLE9ZF/2gmN72us5HQuTry35quxlZllkHs8jnMPukJE2btrT6BJKXtL4il++hOcvkaKtNf
4dCS570nl9fGOP1nHzOfuy41xp1WUE2pwIT46LvZnpXrQoAlO3OqsanCaVXMHfbW0IlvyajiyRQ2
5kI1CZkjVW0eh1NmTCt7tLeEC/aMUl+JNq7OIyKFdpYlIQjySX5NO4ID6k6WX/NuZJI8GDv695ms
A+d6mEwxHIeTXBhYAYKsZBqIUgvDrLxYLW3nlt7J8pTqtN7FIXyEcU5NfbSNk7QvSaTL4gjbo/6Q
pVpjRZ/xzrqTOqn51XC1pmFwNdbjBy/0531obUaatrKgnrNoS4zMi6Tmj2HXLPS6Wx46L/6AnbNa
WmK7seoG3fLgGCEeGB6XlyhA6hZhRAkjfsTbMZ48+8vygkdJmFfLVPg6NEF0HDo77MN67F9mB0de
7uXqSzQXRbsrY2d9kH2ZXFQ5H2CayuXFTSYa8Qk8f0EuEwF3YfLoNlVMHK6qe+C4YXTpdwQUj0Vk
Dyo0/oey6fTt3OfVK9VK8FmPjXulXIoWQN1LQZTPMgFcrasgJ8Mvcl4whszYnn2nBUBmMJ9EhSVa
V1ZgiqzjNsc27O+7bv7mJpZ59dR4W1IRqNeiUe9WDwY4StiROgmzDzrvW50kr6XLIsMq9+hMt6ZR
424ORXkORCI/mq56H5nobZHS14yL3ENVMA6pagJhgxptSY0ucytqMT9S5m+YtBEI0fl7eoHDWKTO
hyRPb/yi/5q4wfBOeld7GPPYw4EjRJk49lLg73Tg0Eia5asudbTub1pR5uGCsbpfi2XfKxHmaLBC
AohJAZ3a8dmNgss1kcGXoCvLr6we5GvY1PIu6TOqaAPOtBvInXfQCKQDJBHcPWTOrfpojKiO7dr5
JAwz2b2novsyDGx3ihnwCJsC0u9svNcCOVWSZva5z5LgpnY+SGotuU0kJhcKnel6NMjtiRIormL0
8h+LeEhuA7Na0raq9Hoca232pGAm9L8OmedjPxjiJoJD2KxX9JJXQ6LwAEJzYX/x2V+C89glSs/2
zGpQthNlNqO/SzpsItrb9bFLwA+Au7ZWu6kd1m0QEsbeM2s6OKWBumE+GgaZeUCVn7YkRteLie46
ndAvY9S6RdsEYaoKiudKUYK12oXC4Ca42lqCu2CYkt1zgF2EvdWdGcom9KNnntc0DA+qaUc+0xcd
invC1YgBcgMM720FcqDOs+CbVeHeocGAoWAXEoZL4LqhvF6FskdGhZd8XsFp1Neck2kLQ8KgFE/m
rHmUxA2pXHq3kSZKj75h/kprpw9T38s7pP3Y7ob8oRfxAj1paR4DyYqpIdqSzXvokqqupn0LseTI
tIFIXvJQIRr44GLqwX3QndN8sP0sN/lsXl0n0peDIUVJpelXzqnDbBpnS2RW8LmZu4LEyrgiojAz
6wNN1XOYNorIvAwsc0yEqNUvaZtPm0Yw2wkkhCh0cLB8fUZ9oM2GrT6td7rkKiRz99OwgtuI0jTa
BAnJe5L8EHaMNYAGshY90LtZFU+3g1dtO798EtqmZwafOcs30imZk0SgZsf0UQ0pXCxzyorrI8Ak
6sFO8C/tVD5YEnt2CbbhK23D6igs0Ra0LNlhdJN6Rw1CnpVItwEto4ci/yadx5s+9onZMX50GReg
IEROrujgAwAFF+Yd9YiqKBE8x9wEZWUzMcmtY4XGELNxr1wypmoEYrlx7iNkDxwpCxaIIrktE++m
VJQf+KLtoRQFkGaF996XKOYqCnjZYfReGE88jvN6KEbxuq7VFqEWaN0P2Tz2OQ+g3g8LcREwXWVn
RngNg1j6qZZsdJW46tnRaXnmBJH1d36ZRcNbz5jtdomb29rzYTWtm1LXzxzd4UZIn2gZO3hEzDj1
fqBNO4jEPw61FS/eQKwLugn4N/G1r8x9U2NQ8OxyHTTAP5nm8QSU103JaZMvO2Yiu8KFx+bk52lX
k1+Yk3YGavIA9gEl6AuP1Tdr033hs6uLY/JRFi6LaJ623UKoIKZl3HPDTb8ymq+T7FLGy3md5fsZ
ZWFvuy9jC2k5tfH84EzkyaroA7EG2SFTnjw6ZePufHYPFFE87eROz5YwbdDNWBmT8otpMu8BBx7Z
0ac6LStYMUxJ+BRObbZjkrTs0maMHyYfNpE/xe9hPNbXo9dzyMziy8wc9MCwgFj1brQ8REjCu23L
4orGymUVhOljwu0XL0sOuUVTeO/bkR39sGkaltvXXZf6pPVFDHVuRI/t+7oceyY+QBbmQp07eESY
FOfJ4pyLJSPOG+xdHn9Zln7xk/+H9eVjU/Hr543kD36J/zsfxdl7c/Ih9D//Vf8fGimQ3P9Zv/TA
lGP4x+YNv8P/+p/6vVr+qNz4/r2/NU7SR7oRulGsfLSlbClpgX5rnPhSpAIEEwh4VCACRc/yz8bp
u2Q7Zt3CopPu6Z+NEz2VipCqqgCzBxfM32qcgh9XnTRfUrqn7gx7h1LiV7PzH5SJyZB2c0QuE0Oy
kCV9gSKAhRh28eIpMCCpwIlQB73HBSBjjK6basgR9nbzhRoH4Dl+/phc4QKOD2KJX6fCV7sa7F+9
0IYU4/A8IHPellVzHWuyj5EqbPPBIV7bJiPEL5TnnefYMzUrs6kpoYk6aT6yEg3POlddSM7fXwVV
f0ts9Ked+w9X9X+u4IiO+s8u32NTf0U/1//xqv3+Lb+3+8EvyFVjzw0jfvuh3Y/iX9DEIdz3OPEZ
/JwuzX9etbhxhHCZXtODf1eb/t7u+7/E2Dtc/i5q2e9Dgr/h+/keifIHvVGIhBeBucR4xOuTvBym
AX+4akUUjMDVJNHay7TsA8ItRViTROQW94HTE28mZ9Al0t2Ep0gt85JMRl6sKVAZS6YNiTUMtqj6
D5WXf/jD+/gvrEHfw6h+eGlBiJZSMdXA/ISc+eR2+cNLyyH0+YOg7FgnL/mokzpxtw5SlBoKRVCS
jdan816FfXWumtUlsmOOkZrLMM/O3cRZHtZ8afcGzSPZzrYPEc33Yiccj96D0f+dPwze1cSjLb9j
LsjEue8SYQmjqfzPuSzo9scmSd5xcsXMzLKOIEPgPd6VA2/g/M9/VO/0o/z0o0rGn3HAJ4Am7OeZ
S591QQUOlDLcdeTjXI/DdEAcjB7WeOoo8zF/yD1nPY+c0jnrnDH/WIUtk9EepDSCiFrl185AbGue
hB4UpDj6GvHB01W0+794pT+fcmEQqhAhI1fN6beflYwZYwrLNh2i67TOd0WlqidcaxgUuCxCGUy3
tluipzmbOwgWVtyucRudow+HotIMQBbZgc3nQ9Lkl3JdpsNfvLrT1frD+8gLQtESu2jTT9a406v/
wyUjm1lq2l5y/Np+eGgGM+8kkswtu53qWOWlfXaX8lYQ+HLRe5F3FfaT9xe0DJx7//VFnAQ5WAV4
HYzmfrqlahhvQnaEP6peOvq6ntM0uEjRW+wLUb6mhWh3C7ybLXuAbpeFvdhGbgMPJ31axy4n9L32
Lkuz+nSUk3vlhOOZa6Zpi3uF8PQTXojBUUsEpLMcZaPLg6xD/y7Iw+lsRhgIVu4T+wAIqo1bPJOe
Rn5GW5fPPbbObaXsGWNxsYV2/shKvb1GiA4RYmGxw5B8zB+zYCKNW6a+JTCqUW8FC30WM6WvD4nj
s9GR1hIQkYzgdlyjz9wOpJZfrtFmQpd2iNlu15tgSe1508UEYafL4G6LPoxeACCRhounOuBlsNmD
HdnGhxj+U+wVj0qV847O0wdX4Ygvk6z0J7DJ5pgD7Nn0HqufQKaseLp1VtzLRrMR1yEjvDabqncW
8N7WeGUIc4n3dxpYi8EKdHIm/SZ/douBTMeU4Ml1rsynWHbixqk01vE2Ws4Gf0RlmDB2ysK5OTrC
9G8J6bVFlddXUbQOB7PY6mIsYVEVDPaYh+ruvOqbm7kuSbCaTXhVD7Y4awjOYO5TVDDFwHMu0rKn
Wbz6inohe48HTQ5wZOy557QPQUiWKDud19oPukOkkgn9yLK+Kt2Q4NtI8tgNqXD5ZHNGoX0cfxqm
5GMUTXfr4iJctGMYPDYTyrwoso/gYAhIz6IlfizQrnxLdVtklzOow5sgqDAF9RBzlV8TzuqsFQGV
yPkOS5/PN6mPCASZh189EG1sd0tNWiS8SCil8/CwVC1wQmXYCvVsSdjZ6mGTxuNjRk7kjqZ/GbdL
BPxLV42zj9ER7Ga/yQ7Gmz2yVfv83euXEGRerfFDRx+XFZKcbqaPLJqddweENN1Xn92FQfNpzrx6
KxveZHY4014WMjljXvvFWYa9SWYE83rqbpNl+Ex/6G/nGG8FtZ1Dso9/0obYfeiQ8aYlM4y1qPtd
zoVU9bN/aVdyQU1xr5OwvytpU0UnR7KhV9LrRZscxJgMX0sd3sGJX88mk91UbTodWEJH786qvjgW
LIKd0nrDrjM8FDkGjzHO+cR88mL9ZgA2khFBu/F7H7Jgkn1jitffcNYgYXLGzP84rdiZGq+UBzLe
7DFfNczDZu28HTLO5bybOqYTbfzOoxp3V5gOW67J6bZdwP+VRT48LrqLN2ljxJ0BXlUvq7ePC213
LXzPhlyTJYC/15UVW+jc3fPUILqc7SJoFCMALGfy1ZGB+NTWgSCdVOQEuvWnyDHN4nOTp3F2DHvE
wH683sxeVJ3pkGSXyNRflnZ5SXsiUTnvwqu+9dIjZtDk4OCyeO4CeDxZllysxOldQK1P7ktkUldD
NQXbJpZHb7XQv5JFovHy/OJYxgXDuLCIThzYJhu/ldyjn3xXOjBpWUzf6nROj5hrydocJmYDy4ka
OIHjSdcCi0hAuhLzpPZlrIvgvKgmbjctLka9jN/ccJ1uaJC7fbh29bpvEo06KkW+chf3PfHV0n8t
2uWqSyZ1nvUcY1GQGIJDlbkAxWP3VcnEFStCeYPUWL7kYaTqrZnm+rJBXMLMI//Yx8W27By8OS35
2CJN9ZGxy4jkZaovPGXETkVT/EiUTYhvuvU+9LAKd64Pch+uISWUS6wsMi2InrswzW/TbAwOjcpf
sKywx6OEB2Fd4da4LwR7xiG1DhDp2uvOitWAIFVDd+EGPSKnU4/PNVFtFbqadOOkWqKr0/cm76sd
Eu7sHJlyQSPh5U/gSt1vbCWma6Yrn8sVWwp+3vZcJE74OBeMuUH++QB7im+xNA+jBhbnxePr+r2i
ylIw7VlVkY204O0sa4koOmjVNcKp05DdJrcs/++rdXguRMM4yZMPPKayiyCYPWRL43yu4/jAYrK9
kN10Vcj+Vi0YlJne3LRMWTdO34RoEbvuXLUVY11hvCNqKeKp0QwyH74HuXPiNrA6beQEN6LrBufe
hmUEHRjgUTDn887tsKYmBbylhejkrE943Bmpj+kCz2e07Utn0ubNM6Z9yv1C73MBbjTGwrUrRxGe
5cq3m1WLAh2XmLfouoOjLGNIclToiJcs+s3MqHsxQNXLVgOoVdfQ+ioIczrqxO1YFUaDAef65sln
j05ty8uGiu9pieuHIqvUV+yL192ArB4UxtZbkjtjbbvvSl18W0Q1XtdCVtdFovJjNIc106tkAnQ8
5+F73ef6m0pJqzUWFmTXDsWmrlAFWTJ77+Yibvs9/uSqIVQeoSUNYst8o7cJkpACERzK1CDyx02E
XDu6ssxcuoPDNj0ivdaSPFlHKapHYxeX/Fw24t7ZYOeGodLYzzp4QCfRsZXKEw3fczUm201OftJY
jgMoZs2+COpJG1Rfah5O+trYYoIsXAXG33pRvfZfq0Cxi8hDw4jO5QJqjuReduS+z9VQPjAvrq68
RI+cTzH7Dksa2HAzqKCRRzbgDpgzjHkpEemzkSAKgm66H5kdY5DIGb5uW9UzaGd3eu0hmvo2dgv0
8jjLpge/ob664TIfaWA6RCSkll+FcT/fqGrm/fDJTyBEfEyCiQKssFcqkn6FmHLpX4SnvaexY30o
rNU3KGM4dBf0uiqv4je3HIJjp8C11kWk+k1mVyDQQ9qCqmZxCTrYkgtKjOaJ0DpmYj+ui4a72qdo
IbpAzQxZq7kl8NnObPUgpDb7bOlTpI2NYjE6DEPxpEqhHRDt6JrWUaZ3I0q9g12mas8p416uoxtc
B9iNUOo3yUeVd7Qqg6/KdmeVbRb0Ssjr8CYW/XU6twjHmJ8lF07lJhclg0V3J0Vfn7e1nB4CK8yF
P45duPFdRm1Z7vnHTozLZ94B6jQ0Wy01aPG/2TuT5biRNUu/SlnvIYNjcmDZMQeDQYozxQ2MlCiM
jskxP319YA5Xypt1s7PN2qzL6i5ylRpCwQi4//855zvebVmX4UWc9NzNZlrWW2vEeTsX/RsY5OSi
mw3RrBssK58tK7SfSvadL9y17S2/ZH4zbFy0oYzooi+NUr7bRRvLtUy0cyfVcNcsElhXFo+qbmCc
BslTwvu2Jq+78qwU6Ln7pBchbXZsLqyLuEZIddxiab3tazr3ymJCglvEuC6p4cYW5gKL9uoCqLNM
0kNqzT4a3iBKYoILgl3UsN5SI0fvK1woh+u2dNMLFbcE1x3Z9eqyyucWExl4jAM1HsI4x2GrrZtk
DmKguEmTfRsCp2MhHXnfEIbqk+n31CgJSx2bRZ6M0SmxZBiwLCXcPter7o3SQ78kPXNREehYOdIM
ro0+RfZsGwRQ0hvzKv3QRcUikXofamn6oZzOHyqqZRWvwzDoNz/Q1JsvYqsjkV111kzf8jT9Qru8
vsDPjDqL66/EsdzEL+BJGYDnJqM0fW6t1zTM1RF1LgIrxw87CfuHqG7cB3sRg2FJnHUxVs8Crwyy
B7eFDcb78tVoY48mACM3Hwqfx9qaej7EjqTx0hnUfQxq1bby9Juq1Gczp4OB7686V6MFTa/j5RPi
Ya8BnRWdZ4Vayt3G87+rLPA2amgv+qrfo87QUTHiZNoGzWifsTg229it2+taKGw7lePmG4dlBV6g
IqfBftR+9S3B2YBZDjo61RAYekryA5lfDC9Bjnpq+u0N7CN+S4GLYAOlIHzKHKdM10YB4wglsdqQ
eFXXU4kLAKEkzCVHaizZkJcpPifwkMY6SgJ16aN2jIFv0AGP21k0UGWdynjP+268zjTgu5oIDhJH
+z0ZYR6tKtn7wdKN0MoN3D8SUGPRlofW0RGA+Xyg1EtOWb2PRDvrY+VU+sx7/r0wE9SLYHIPdqnN
NdL1tjEcYIkqh5psg+Nzg/YmMNXN0JLtyTL/CTviUspRc5m0m9dIQz8zUr5fbl+FYHvzmyzNxHlU
snjwrblWLHuy6TlK+FaucmrGAA0HCohxPr7xRJn3vc42eDJMcIUDf18uKsyxg7sKPGZU3fkxrOWR
fH3M/WtjRz6LIydL+fAjcYAC53wNYnZI3HbWSSrTRypGUtAgXDm5fPeXZaniA1e67OQ0EYHUdhzu
Pdc55mN72YiaVggP47WVq2kbVh7DXNqUxUM1l+MmHjGEYa/UrkeM1LDv2jFblI5uIcw6pgLH2FjN
KXYmHvI1T3MsiO7VCHMQLgBFKBrX7BdOHMSDtLf2TUXQqUx6c4P5Vr6iHT1WuSdJdYQpwAelT2oI
hi1yZsyVVR+jPL1zDD/7EsbQL/ZmnkbHoLHTry135ad49Idd4g3RIxdb41QGnbisVD+8drNurucJ
M6JpJxy4vLIsPlZtYjtbXdhcH+bS+moOEfqSmCp/pxpPQirnMDg6uRSXS3xxI8FaQI220veP9cnf
Wun+T1QoFurQf23o2tY4uoBsv+b/se+S4v0nY9fyW3+PYjmQCQApQURg7Fx2T7/IE+4nT7AlClhI
LZtgyAW/73mxbi2/mv8FOxuizdLl+eue1xCfHHZT/DYhTIQLMst/J4r1B3mC18Ou2YMyhZMGdkvg
8sJ/XI1lSAcVd6Z1aMV1uDUaTNz7qJHjOwXhAR4BQ1C7aYtJ3AOmWMiZXV2Me1WItjnnVSQHmNAI
LyvLHciOs4OJ8XL1XvYcJLVLPZQ5VHgCAqP7mpSm8Ypv11y6mUgarGbbpEFhtlyjW55g/r3JFd1b
O35ctLtk8r3n1u68Et26nFaEGeYOpR5ZdRc68Xh0KtsqLjtp2DXxT/od/mL5uiS//7Ez5I1hsmLT
HIDXYgK2/tgPHznz6FYukRo8ZRdmUnbPQmB6GjlXLrHSi30apC598aqMnn74HP3Jhhs73z/9zYFJ
Uob1NvLVH+vKY9E5Nv8ujHCRt+5oB7qaRlH9Raftx+74x3+fMJcPHXvbwPKJ9P2R0AREfGo6b7HY
4tpd25JdIpj0zL3BOTpl9tFNddGfZMuz7Qa6Sn+TGoi/Ajm566DZDrPHUnIkJ1pCyGmqgSXkHDWX
jqGZ4bMUSzplbDiuV+ivfbWDrL+gZgvJnTUetAPAhaaKBxH0Zbf4XRYSPrAaZ+2Mbp9v2HS37g7m
aUeib8L1xFrh21Tl9ZJOcgN7uM1mmd92gxi/kNSJr6A+Wt8bFr0JRcDmNF9AozFfbVMSOYqtiSZs
i8lqU5c+HpWJGeEtmHX+XhV9BezVDOz6QgEITjfGNOL6avLZTM8jCB4IEqUayrVuetZktWPWX7J0
cNglab95971+wuzLohOE/hwmNZcCLXOGhjxkkzN1nnlw6pyOhpBPO76QnLhuvvTcb53KEs8Ws1gI
3qJjS5QwHb9zUs3joR/qER59azp7VQXQpnVCSBCiikhYr5kVR2MWesm4Hua8Jy/jN9RUQfGK8PXD
ERxDt37D7cE22Qpirbf/+gMqCIL+8AldMBbQG/hgstGh9IY46M8PDWMuAQfqb6UPwJ/1EjP3iBV/
RY8lGWcMxXNd1Ys7uvwyxBlLQN++wnJFbUSNy5AkUHT4eEF/64T6PxPI/6U0+f+jSv4vRfI1NnDo
ij+KjMv3+JeTx3E+AaThE45G9hs/8JeTx7ExFC+HC09+HMd8/38/eQyiwzYojOVYQlUnS8F59fvR
A5HQMpdz6RcSAnr639AYnZ+fsIx23qJruQia2JslsL+fP0VNrS1I4p69qqKuIVJluNOhFf58282J
eWu3kbujN9cVW0fU/VeTmQ2lrVJ3dP+67TYloHCEIvWFviQyrE7UwK9k4oo3vVnE5Tomf5CiPihg
KrpR8TrgaDoXIgzL9ex7bItcHXX3g+uGjzn8dpwldpu/VE2hGBebklnNMdjSqmbeRNIZaS1xeBik
VVid88ycn6dYOuzEModWOdjOJFMf6sgsn4yB5MfazCuWC2bN1twM0zFas+beZv4Qsj8si69j0FCJ
86+/lh9H0j8e6csb6tqW7fPz88kR2kvq+8ezPA6UmLgUu3Tu5eJeur1/JG4jOlauYX0uJy2+tRkO
Lm92Zr0e2gFYWB3q+paHCJd8aXc0z+YOMPNWzGwFVKi4jDpzcocMMA5wyokrpiQr7EM2zNFfvPyf
9bGPV+8gFICsRNemhpAP3o+vPjfmKK8ptVrZjJfbIXDDfUEPzZYLPvnENPlL5PHP6uo//4V/eIrZ
oQmsDbGI5LjPPGRes6dGzwDi1Dk3k5PtGslDzRn9C5NtrMGGKJ9poMutiyacnqyw33IC8Owffnma
YXz4c+jmz+f/L68LT7/v8+2DCWYvT98f1Eqr0ePAR97F1UlsaOaGcYGvI/yLC8Cf/i3AgFBfedvd
PzanVoautZQIhgkcuMumEdTW2F3/Fz9U+0/eZK4xJiRPT0I3+2D9//CPQZGfEycNvJVMfYNEW0nA
BNtmGJ1I44aPcRcLa5Uw8DyZXmM+Nq5nLFUiZvqaiYhLhXSOrFucnDGypJ4sbWdGM6Wyd2Hl2ubD
GULO6EaibCN2rk2YOQS0Je49jKOHCpr4tbBHlZJuiaq7PtfFc13F3sXkKgpC3JBEQGKVDfUv3aBX
s6XxOVNidRzNHpOtSMf5aBc2mYF/H1jttEB1CC398NRa+Ls/8XHPkLR+PK4+fvmv59UnQLh8UnzT
weCxDES/TUokvz8hnBNsEy4POQnf7fcDy3I/4ZUxl8uy47omgMHfzythfoK85ZsMNv8XRi6GIb53
PzxemQN4ZRx9DNOOK7HF/Py99IWBUyEjw6JH0z3AbtAFtkYzaZ/tgVfW8E1qfMLChPv9dRKMYtgY
GauXU8D4E+xdr6ZSyh4rS54VOJj0aJKL67/H9LDqkxx4ngRKVh1EYfaWR4vsF6BCpApmHZ/98Uow
koW7ys2L7lFmfH9pbsUDc6jnphTQIro4eCYzUoZMJVNSDHd+DRjtmz+MHkgZeyT0vzGJyehvaZwl
14p9XrUhVTsk30b0qHTdeE0THFNS5c412cRkO8cZ2mtnpo68SeIZP+xYzHm60W4siAbIIWj2XdmN
m2Qy7tsh+FoGw7kHDENcISOHaVw2dmIjxBh5SrzNRSTZq64l/LzsLthn+WXgP5pm89IFKIjH0eGW
jNsaYM1sygegok+EPsnU1oEutpULeQPi24wO2YUd9UNzZZOmLiL27Ebs2T78C005Wmgbo7PLq6qN
TkNAcYX0k1g/OkZqzHtPxzQDJWM/PM5ZQycQUJquQb8aS/uaVGd42cHe1LsyMxCoSiMqSe1XpF3I
o+p1XDfiHphvwAMm7gugBB0x1+WYDUpcOY64BeBVBli5x9JP16KMx7fUR4faYRoazf04QeMA3lBT
U5RHgX6ztAiv7BArzE0zUHSi1iT6OHqzyfpi1d30ii7d3AyJR/Y3j894ZL0NcBF00cSvvdvA6B+Y
E6zjlAj7PdcinvdpPA+4ESoeivGuGC0KZZ2xYxh3Yp2lrDSnsTtX6ZiqldEG/XOCp5Jg7aTVnm6R
Jn9JMZ1P+7AWYbtJW+jA2wnTeXgbK8qSxlaYqb0RfZTJ96TjpvHOKOaNdxk1kMMR4GLQXOWjMtGB
yFctXW6myFoFYn6WNmTcUgsweAcNkYj2RWmlmXmsQCxYXz0Zypoas8kc0q3ZtSp+qlp3ll8k2MQE
mIcbdu9EYRemg2+DPVn1TV8CGtF+EJa4klsAUEhdoOPOHRlmSUq84Uu5nQorSLdZqTWkfe6U0dHt
x1resd1rkgcKvrXJ8EuMlUiBP5cahYBwiv6ssTTlV63PyrfewLbKxQEmjS/gXPiuvXKTjvlVMDyn
EUXCfQyNyzp65VCestTz95nbN3sLW86Vz/50XWv7HENrLWheSac7sNrypcrq6AQC39pF3NdeEFH1
GrRP9qYGVLykpt6c6G5HNmCehzWvLNjNWUxjCYsbNhCsuRleJeaAKUMeWadGZa3DYZxPVu9TQCen
Irv3pVVKWKodH9+s6x4n1JwTz7j04LWzd1GkZYakMnxPUye6GtkI543wb+kSjS7MXPK+f8RNsw4k
+Qq3A8VrXuBdq2q07/2PbGpSINmxl08uBt8ltgrdd9hNRj/tIjF6D6bbzDdBNemL3Gi5akwNTTu6
8TYRy/J9m9uk1GGP908Ezap+239EZJOPuOwwN+a+tqAXtNr2kVA6dKueWyIcSL8/zNVUfrEK2oZ7
K6EnvHeqnYx9pycgYNFfYIc+PK6JbtEKzdK0tHG08sSgpEN/Fi01CGmnzV1UMN6DvyDgFWJ5ZEMM
GNWyyARx/6OmIW2709iM5GqGbKDTEYAxU/+ZPcH45vbGcHCZgW9bPSYHA/0dPI/Akdhb484iJLQ2
8BaenMRvL6Z4iJ+jCZSEUUIWCrnx7NAWwmOiIGUsoWPPA146kDbfzy5EgSjv0qtEueVlajTNbWJU
ybFPvOkLrBUi1Z5tGPd1XL3hPm52yTh0z5Evu5u6pe20i0qbhBjNoTIe9lbmxCezSC2K/8yAhYPq
j16av0YYMcqV4BcvH3lxjmYqzRkZFw4DdoJxhHWsKj2tnYY6SCOwg0NsecOxG6V1HmPDebZSyzs5
fl8d+4bUImmmU88VdjN7bbscWS492V1xcDQKXu32ZI88fG9j74bnqIzDvW24FhyhsnmdSNdthbbr
o1el4UajoR+CuX2T/Ai3bmJZt/XQ75TK48ssSosDMUL7xAXQ/5J/RMZNFcidkxkJKLmQFGIgAvNz
VeTp/bBkzK0koYqbkHy0bxOXjkPZ2p9FPFF3/hFK91k2iSV9Wjw6uXtDzpwT0TCtW1aT6FLUg+88
s5o2hqXyG+Jmd33jyoOtaIhocIDTPzjYu8Qktc76zL8YnMJGXZA0nVpQICJ3/ErOiEdLYi+peQMl
MSSWBqGC5jQMplWY2ndmhqXW+gjacxvqblu+udt4aJoVjy6fXnPR4XkCr2fA7Di3ES7P+iOoD5Cg
pcB3OcW5hRfx2kDFa3bFbMubOvKAVmdj+p2hjfB/9ysKIPwVDSB/RQVMQyXittsjxuR2BeDF59iJ
nukYbUT0GVYBbokVcIfQM6jHM7A1gBpyk6wZKHPKG6w+0cqPQQV05FyRAG1z+YE3sXlnWsLS5ngc
OhyC6z4z4+4KwpNW7xhKvfDV8jo8UbgQ3Pal1aI81iBx+PAWwW7MqTDMVPuS14okVTAg1mo3+exr
I17jncnvMwAb9HgmrJN3JgCibBv0TUT+aUjpIPVVeduSEwbcEIozg0iLud6tPBTBcdq5rZ4p4SBb
ONg9paPAAtaTzIj39RoATevbFJsnXX80jCm5BJmhHotuxBoJ7qH8OlghFyu3jOMl7s/wQaJzZ9f5
Q+HSDZs4YGvshHR+42bp2cBH8FrVyn4wgCAb27Z16VLNkDbzYc6CdVUtZkk/mJ60DsoD+X9FFnN2
39NpctbkggCnzPJ1QPHamJEUN34PbcRXXnsru5LHBn8gfIa0k90xSBPcmg4+Ja5nFhmczLurtO+z
QEz7YOVOhv8VkqQmWjjIh9pVz3DP2zsoCoxYSZzKG2319q5eHlomsJ9hVXVhvliv3PZUlboJNmPU
WHcDEVua8AyShPuZOYlc4Ry/jGNwJ1Tsf664/VJPBnJRkKL5XKcGGuHY6xAvU8gul0m/SzcENdXL
2DvqnKSedZhLtzrjFO3I4dWEqmOZH8q4t6yVJLx77yfeCG5dtiBvkA5WwnDpr007orIuJpBhxksQ
xO6q7Zkr3cIpnls5JWsJIrFa2RkYcqa8chwojxPLvkknfgzmIrBvvNk3nzu77md8pVUHcCTqvafB
r52vszL1AydjX6zbcc55A7vsKi4olA9HWxzhtoj7ePKts2sg7qkScRDFnULLqCvHh94y64Mc1XKU
qyHeFpNhnaco1+fYG80z5a7YLvgjCKIalXk5q9m7R1+pT85kJzmsCfTojZi5x1TuFD8g80UEsxPy
aLNttHcAa6x96za0rmbzOPpr7hqhfom8PoFUZZXO8E6w3L/llT41BljktAyHzF43VSKsN7+uW/fM
Lq6ZrqfQHKOnOmMeu0470ZNjGz1/IRoRmuzuhSqT6mzQU4E3gTWU3sRRpwueaEwwpGrzkpawi0DV
nOddA17+LHqK+baRss1srfJqFBdONMhiJ/sAj1Zv+Vl08Fn3b71Qwx0ROW00OgkPjSC5bdccyMwF
2ITrJ/5d1VJVTAq5WngXBgcgVom6Oip7qC+NwZhO7ArfsjAbz9PsBje6xrOlMhJjSuElI9FVrbwO
cKdimbfOBdjUVhjRxq3SU+yCHJVxXh3aOFFHT0be0XXVlz7LbzqrX0jAHPpy6r+EFjf0im/1Zsxy
Y2+4A1k3/t3f+YLadxGP7rXTDtYXdmvxg6iDDIiQCHGR1d6ZhynNfgYcgp1hm8mr9ur8RKTcfgWz
KturwSxHom2enA9OYyz1r0SXxbGfGAc3Ivea9IpbvPeCAd+cLwa4W6AA07ytr0XbpfmTSqbxPRIO
Rx9sDz8/KOH19THOQ14Z3H+y+/0gX7ooUcUW4HyAw1WBUTuaNlL8BvuneyT4wPthJCUj7KxE1WzN
YerTNeF2AzJO6NHKZ9p+ZW99WSYds1fMRxgyrN8dAZpnzoU1uoO+pru3Hl9B8YXWNu668CulfUBc
yK0O00rbHD0rv5LKJxI/yfhVtsoxzmFMN8qNIXveOhKoVGpnnc3jHFDReDEHQYkDXZjEH0payOXG
GSu0P9fuIomFN6QUMh10Fd1g/ZTh2embyt0gr0CkUXMy4H3gH/WOh4xIqc/o5639zJjdXYdDKzzA
uPKdzWwY/LSNpSIlLnn7VgIiBucAvr7yMMO0hvLaTd3BSLtHN9H5RYgTmXhMF1LuEZjXFRVQu3oO
nYMVps1X7DTxS9eDlpBz7j0ZbTqDrRXFPgQZsE8LWBhczv18BQOavtBYjfnb1IcRJj5IVQfHzK2T
PxbBtja957xxez75plQXcaONiwiOzdbNFPFRI5ObtOC3RUVdvvUWpkyIUrP9VSW9V68sKw+2alKg
fLIybw6G27TfpnwuL8zBDd8qNig8A93KDjYstp0d2VXcdmxWqBwuWLjNIKMYAlPTrvaGOU87jz2I
AZKmFHsrstobFYrwNImIoBnArs+Tic0Wn4jYyah9lOU0EfP0xNYMs+bUl5pv3lxYl/6UWecowwCC
JbbxUYyV3s6W2b7h0elOudnEuxHX2lplvvXNqFp8G+xobqOJQCerdcwUIURc3NecNuAOu5xmxbgY
1xbgyV3JF37nKo83ZTZ93uHwxp6WatDRDk+DMzlYIrvsKGNbt9BHnOCSJH26Cd3QvSunKHtooyg7
0hk4OxvFnea4pFKh/lriiHyYAqUaw1M8lMPGsujxaWkJW2HQriiCSdqzmUMrPIRhXX3Bpp1l2In6
oguuTZ0X7UVLY4zLRdKNxgvDtSt5XdVx4ELIatAYVnj9g/aXRph/S2T/axEK/mubBuuEInn9aOQ6
vDfze1TSNPb64wpy+f2/ejUCLBkBjlfJrfNj0/jbBlK4n/geLmEzwqQefTL8nl8zeY77iSU6nFLb
wpAnsWT8voB0rE9s10mS/trtxdryb+hlmA5+WkBKInk2cVIb6W6pCSG5+vMCcuzI96je4YpPwQSQ
OtZlBgaE3D9zINB+jEdWf2nHLspWs8s+YeU32EOxO0fQHlp4JOkuBTyEoq274TVqB/GgY9nzoZ+A
6iA2Nk26Zccmo23buyJipd6Oxcq1qJM+Vl4+0BnejwFZDq24JY2c2s2Va45FuMFvaH6H/Iy61PaE
57ddn+fE5zMjfzRcXYTMk1Y0Y6ZMpbM0INgX0moZDhN0yMfAcJIn9Lvssgk6DmuR++7dMMTYIcEE
NfGqJJ8DW7Dqhi21TgBDULrFQSS9lW6YEswLf/KH5gxp25/3ytLNye8HyhxYggBYg251gjwT3DEh
inMyhfkGCZQ/1i78/mpgXXGVEL2q113aVwpfSq8Ud4W53reZSd6qCLPnMIqa05JmoSremxjykoxn
54qnIfNzWQsemIad1rc44trvOi7orac+AEWC61RAI5VKgmRjDzkcx7rXgX2YHW2Gl1kDa3c9QZOB
bmDmTObe4qiWVZC8DMQdelg0Mri2abChbJj7d4CjOI/ORqq9F6NR0A46WfRfy8wkj+JUmGLZSoIk
dgMI4GSX5CEKUz9gIFMx6aA85AJp2C6sS1mMEq00y66Ur4j5M6EZzJ79mK8l3PV0DapgwEuHBenS
y6rwxWrgk63AYFiPFoMxWMgK+QjJsTkoT7rNmje/a9dzVnQcnMpJHvo85ZbPOr96SKWK3ooYyg23
iFLyQFZqflIYFyi9jyplbOXkfPzVJmkucLUZCE+SfJ9ZUCixKStiGpvCA+u+i5zGCk+e16HQzGXZ
yK0feuLEnLSYSKkbdldVmsaCouCY6/Hs8NJq2Vnkz4L0mAPjSI/VVHdvOUGRKwno/o37Uns1Agnk
fOgjgVU4Z+DoXC+8a4Mm8lZ9obVY9Vh/8Sg2wlYXltGBvfVaL6c2qk7VuS0M80G3soUJO1fDi46s
hTM14pqFMKMmALi+ju84IO0F+TT5XxN4mE8+EoSN5JiON1YZis/daC7mmNTqEbrYOQ8E+RRN91Q9
MTbJtBcbrJGezWma2vPFGHniESeNR2NMr9t731rSqo2DgX3TTAUoWkfFC8V4Yt+6gVNbNeuoZqv9
ORgg1a0npNhv+BSxySBTzJ+zLCieWJRYX4NQNe/FYNe0kVaKN27KbrjtD88wiofn3LSyW0KB9rTv
tcmhi4W+GvZln/lsMMhD3Ya9sANYLIK4sHBHSkXoMAAEbROLgOBYmNDrchEWN9ChHHs1cEwTbfBW
jd1VT4Zu56+xlplcdSZmal6nSXNVWRXU6UBP2kOcXdDNsMouWl3l1oZQkvMNxqrzpQ1QS7bWFBJD
sfzhgxG2TKxQXx3s/+300KQMpNsU9M28waQwEeKZQFwSNBTFWz4p8RZlEIcp8EQH3I4OW8d1CxJT
b6tmKPyTGwbisWHYZYzUHhTGUAbxo7K9MVl5YRZxtseFd8lihSXeYNVGjW87G75yThiwUMuaNYNr
WtUJzi5eAb4EWMAt9nHx1sBD86RB9g3LbsUEUTV1IMIqiOhsAYH9k5ob7dEFqw2VaZ3OZquuFHyP
r37gpxaNMkN3A9NcJets1t7tYud/12OGrgJXVTBu+zanwdwuHvAuoHllk7Cxz9BIMuY2yRrKAExZ
gtgqzJkZGrxjOa0hh7s80zHvHvrQ1v26Hr0KNzXPqEeS0LncxxLS9KHA7Xtn5BmpNHjsubszfNO8
4oOlgrXXtGlFECn00o3Umogcldri+1Qgta7rSLnp3VzNeX7RTNzDH9iN8ctjDqxgLY0aJgpc+dY/
RYEbEeWsRGBsOw7tl2CQtl5h4ZAd0GPZSiIshnVlehnJtZKf6SYwYhi5FirFWwcA8cnrnLI7lCUU
o5A4Bz0Vie6+MvuRU8aIXZ/cgigCGdHr2OyKHndirPpVorOITXkXxy8/3Ej+xPD3sxFmOdcdnx0i
uiLdXDbmqp/PdXDI9KD5CRvLNtWflRHFR85tyRzSRlsrLdxN3gfFaYJV/G8dmiqeDx36hx/BP6nQ
/7vp3n66A3Jn++UKaHjBJzoEkJIxt7Gop67ztzugIc1Pi/brS/i49FIhBP9+CUSgxkKLlxJrrpBL
Wevvl0D+l4O/EjuvHSzYAtrx/sYl8KMv6h8iNC8L07DgOwoGiT8Nx8/PnxUDoPkE5gMKyCDUjWsO
YHvmOToMOD2XbB/lod6QqHvw1tGF4JSb9y6+/nVlzNl9oqseL6uiGwRYe+0snDq0PnFdJSlKhwC0
ctGUYXLlgXy9tQYfnrCv/XJneQSnP97x/xcDyX/bViIL6Oa/mk06bnfF63/sXnX500Sy/LZfPo98
eOAWLM7xQLgmfI9/fBzdT4woix2P8tOAfiDBuPAbJwRTBB+3IPjtg8r/+tXEF/BpNBlUTBOEJ75W
fD9/4+PIk4pP9g+uiMUnLTFK8x/pHB83+eIz+sHgk2exEh2BPjmU+Vq0fT1f2Sqw31u2KCsMN2hx
c8EkUATeXvWZ9YU9xa7u4wMhdLR+Bf99VU9iS3xqC7IrJEJIUQwHZbcSVSAB5cWoJ0TkG4tz2iPC
dyB6BWt3ihwI4425aXUKYtB5IP15ga25wl8LpSr3ZX3odOCdSp3esSzeD6PuK/oWwmvYvM26DTzk
Yb1qpjA6V2y5t76ohmtExMUwxz1fGEmOmNm0t00p6bSYwhuumE9h0ZMMk+u2ljsVh9zPcDM9BUlY
rIUswH5is1DZjNt19qznJca+r2ZVrWHmJ5tZ2yN3/LpfhayUVZ+610Nr2cfcRqCUnvquchlsw3rQ
n02CU99Bfb5YPj0M1kytjmbTeGTRqLeKv/Q6DTrnVPhDdgNgRhxVbJNWC3T/kEhVMhiELFzdMDLn
rXBd99aJWBjWkXsDDG4zUbQQ9Ln4Rs5Xtkt4GlIeRgfzZqKSCKKnduAOWWMFv6905nPdzvYZM3BR
bgcgqrtIhf73mm4QwoQ2hnC3lX6zCioVfSl9TcmPPVr6c0Sc8Amshu1z452nz2Wdqyu8IbgtG1XB
Ro+kfYQCMdSfNbTXc9LI7/AQEkZE3sJ+CwNzOk6YkDFOFN4Cc2tpp9p7kYxIkqeFj0FeUwm1tovB
I0+ZUqgxRCpAlXT88U3riIpAXbOYw+3iQFaDBXZPEta86ht5U3iGs1WzSOo12SYQ6EZK3KCNRoP3
rs4uy2RutiVkcRqecDRcjFbuXffB0oqRJayj22S+DpvqCtMsC6ga3+IVVmcbgLaagOHIRzkUVnaR
WE6xL4UDKbRK8BeE6OKF9YKOCYaa4CuSAnlGNsubuST/SFfNqjLdPYK0vQktecTcMF9PjRdfTNA/
loikHd1UpkP8tSuuwsG5dDLzklYQmrWY19rpWdbpouRuIz85Adv1MYgzBtOC1QHxXSfRyORrHEBQ
bGJ8OZUv13PcMBP2bn2GuHFt93Kfq54FabgZlb7H37DcV/P9aFo0C/Tj1RjBqfOOrX3bl3e12wDA
nujz+JrZ83acJt5P89kkQnDbZd01gcoV4e09jyMkL7ahZmid8oYd3oQIbBebscSrAKebuY0mkYLM
PRaqQ5Kk4SE3k/Xc1PxUjeDkJ1Vx5Ee16/PxhJ6w9j1p7fuM0pRuZMAaPML/WH0uesedP7sxf2+c
YkCn+ICGP5lXd3xtLkX6ecIo75svSeY/xCYowNndT36yrrvgaLNQpT/6OLXpteWX6wq5fmrmk4MI
EyffyVOi5Yj4qO1kfBga5Fuh2hUh771TSgehqdmGsXyQ0CvXmVYuzzn9EqKAXsb/Sd557citZVv2
V/oDmgd0m+aVJmxGpLcvRBqJ3nt+fQ9mVfeVUroS6qEfGg0cHJwqKcEMBrn32mvNOWYyD8hF4+9l
lsHwJ/xzSUwLeVX9VNXjh0RDHp1rZu5VHcHBRNDOlJ0LoCNZHG8VaVp2naa8oeiYwlO2BJo3UrVu
8d4H2TXn/8BLpRJ+iryU7mjXW0QzMV12tTrT+gGEUcYhyN6l0TZomCWPwJro2ObRLDk5xJnwPrQH
DYO4jeYsdbso9SR59uc2uw3TCNWNjIGeW6VEVoqnf4QVnwJHGRYfX7zkJGYv3ehz0H5oS3MjS3Jw
AxkpVp1Qlc5JNOCHXlM5atzP9nASwZx6aiU1u7EqTbShfbYPw0p5QBXYOiUIlScJXQ+N3AZPUrHY
N6BKaRunyvKaIjA66fBkw0DtODCqi99UnM2tklavIvSTocq3xEsVroitp0xiRD4Ra7MfbQCE2SBf
NAh9QNdXDE+Zn7u6mlQXgTpbwNptTrqW21b5HZ2sq6wevKhDXNIsXXZRB0VyiXmTtZ8WysybUcrd
Y52XSA5e41JzRRTemvHMnLKUvzGm3IVGcID6sxvidKt0MbsKB8QjcT8VkXL1O32Vk5X27zmDWDdo
gdunZXrdKMp7LTWZywSUzUeJd/mkSEymVb9aR9vNnMMfTRWKPh2MVUqIU57FzPsjKMr2XFhOpuEk
1Xp1dKOgIIh8qd5JVCC9oisOk2wnH8PIvBwR+ofdlIcxbWTa9DTZhe5iRuzdQuZoHOTnOY8va5KU
cVfOJl0lwiJMfGJ15ZENh5nyQZkeluW5FRopctB4udsNp9b1oUPb9WgP4wXJMcAq9MTv+mknpGeY
llstJQbYUJdHDpyAhZ+Npt319XhiKncXSmMDOaIuPJ4SrO2TAzt528vFdZORQ1tOewAcvA4qLjFz
uKLbfqmF/TGu6EbGSfFmMsNDF9ee1EXe922zHwsdck12smv9Hl7sE5LEwzD0h5SHuIxKGJcr18F2
+0IZAGjKLwQjnI0cBMbM1Mg8LWb/iLaRZo92J9m6wgxaOjOq+bYMt8ino42CZIhMgBhb/6x/NwLh
a4nYBuqr3qeehU2MKUnoBpO4pan8NLffYanuBhi7SK8w4BOeRYbAuURYBmjIoF0BdQyHFPkqV7Ck
QEBFmcW4WeY1R3xltt3GsqJTpB1HNIN88++1DN2zEr4KIIR+nNvPsH87fSS65SW2LFfja3eiCawG
U5OTHQzbOpekvSW3+4xplgT0kmYICWmZE60O1fCozY8kDG4tEMjTNJOEqGROgo3vIAOMXU1KWOrt
3bBM1wTbFu5iF34f2B+8tNA1tG2QEdwom8G8F4QyuvEofRhVtY9AfXDDwCuX7pxF+zKf2QqtbdHM
Pm0wTzbuoJS/ohbZaomEK1A6hzID7KhrzoGMk6LobtQGrAlu2EKq9+tQ0qSpAGPWU2otdktZcdES
nqyWAPYly5/T9hvdX1hM7ZOqzCQvzDs9FRtRLd4SkQGVFXjJsu3YJfsQJ7aH4wvhUNTY2ybT+Hpl
w2P+6MH/ZqnSV1bTxSwzpZOV8BqRxX1Jgxlr+vMCmiQ3mA/SNjaPUyslfFB7PnT5B1/lHpP6NlgT
jvr8xKuFJz3xBuakRhtgmB7Sc1PLSExH89oYctC0PdpHrRenyqxp48em30bqTVihaJfU9qam0Bi6
4UqK2BYnxRPRuAchLjOiJzh6bLfKJDyD3KNRa28nTRVe2UF7hc9feUSe9J6uT+jmWv2JYKjibkAg
4WuitY/I7QzICeR3lkzu71AePCnlnb1M567Sbkus1WJQN73UXcN6OxqqemF2ozO2KhWnbkNOag/d
rEAIq69pz95Y8bCbVHrYsnXV9flGsi/UUQKQIpOKg5+ce5/p7UU+Wne6pg8b2lgf64K+yfWc/aCE
RyaQTDbdfU1WuLxA6qY23aQVgZ4yu7YdBX5D2udo5BgECaOcH4nRc0xZzzZFDButtQ4ZWaNWHe8G
OjY+aRkrpUPwqFerDiZHzKa+hw096TneUqoD1dN1zc/V/qHQ8mdltl7UbAoOwsx8y1ZZAhTWCzV5
1Ao03raxZ4bE95ayZ7AuoOpE9CtUdo44xcJiBq+dGFymIGcNgyTViWsSCKYx4YQpskGQ40z5KdcC
YEHnIH4pSgoS/TJLW4LipL1o6+d2UNmZdbdWoYFU8osWZpt0bQii76ZZ6qdy6Qu4OuSgMpOQm02Z
W14XqIyozey1NrRtMs2+FfOFCOnOHJd9EVduZcRbjq27CWdlqNo8PGMFbl7dFoWETqFk10h0v86E
gV7WDLadjuZLD27M+iXJkVwXZKhvFv2GeQJg3xod8gjyOTAh8ofMHmKBHAbShWuaFxzwNgGqlDjt
0Uln6UM9dCjFzV082WcB4tuVsjdbaV1deYWSfjXr5psSviPmm7ZGVCtOnRx65VEr1VdBlHtfaHd0
gqNNvpjs2iTSJBIJrhNcA6ckOeIF1BYktLBmI4VAUUt0Xuft0nCQxOJRIpRrbpvJxHOCPmf9/8L5
1E4VLtO4ooYwunLf9SEbZgsuUkWJjuVELCwTxlHT0zfmtE8j6zNh9oHihLRToFpgAQrjKwDob/lk
IpeM61tlMjdlOS4IP9pHtY5uRqE3j4mcfpD16CRBegGPhw75uG2W+FrAwfPVKj4HvfzR1tKhiXON
DBfyqdaZftB81ProzjxC9mSdVEM9ZzpMAGKRYLeh6pVlQiAK3R9C6SJkK71ChbD4qiKlp2Kok3Nl
N/ZuboVKdQoWKvYZyawTtiTJmzMnXWkzrDjZfkzFbdap7ca2iuipM8z0JZAgaGTo/d1YV9sLI6Os
72gjvUhhV7sj2AsfH5p1gqJm72xLlKTzqNUApywYjU2XLdKFhrZh9DSpl4E5gccpPQJ39O9DhTkH
Q1AxnlMSeS9D0UipKxbL4oUqa2PBUNeDlQuZ0QG/gnhW+kR0VQpkiFQe622RSn1p7xKo4ZYXdDTc
H3I5N+ikCyJwtgRfIiYxwnjLk5YjioBiOAGaCCm45+GqGgeAaDNLrhtBHzzbMZluVL7dviMUAhTP
gEU4JffyYKkNNrcuC6MVMJjGa2idrnjcLGVwpMEMS3+g/UGLg8LisWcdJZQkVTmKwucxEIxYCJbm
EEG2m5HpiX+RuEyMHCHjGS8i5nwzphQbIzlwjCdInzCSuNLPZs1Aw5kSI94vrRRZ4B3ncDc3ZnO0
+8yG1cBO0Go4pSjJSnjkch3yRBMoghiC0E7zDIpGcgGfEN+T8Ye7nurXQYoJQzsk19nprbS6poWU
EcA3ttKYXFqKJAz0iO2y3Ak9jlNvnoTECXLVhsy2Eu/zmuOap0vB/FAXzAc2hs671BC+R9lJ1JyR
yISTMMVhA0MEuir5UbJLyrv1KfHv/qX3L03RoP5nHCLjBRBKjbNdGrQiVLzY4kbtA1BP2UWCN3Gi
2gUU58rJogC+qE2A3+fs02WQfToOkk/3AQe4CCdCAWh/QGuvHyIRGNNTHi8jkg592cmKkUMYnQCb
T40V79SlNJSbWu8bnNfo3I4BgypWpk/XQ9EBddmKzmrI1tKprJ2a1YT1DM7TCVE/TgmjU3vhDROp
Zri9DYuSwA5zvGmku+ausUBVMlqGtI6NvqhB7pqKtxLLU4iYxu76QzAVotgwOQ72jdAi7DE1cuht
HgbUenOHyRuZiYwmZLJE5ZGjS35Dm2nfisru31RVU69nZWq/lR0VSmanwuuaKtpOBQL7Sh7K50oh
4dSZUqEu+xHnhAqUEHgYm8lMsoWoim4LyAZ8PU3fw5AE4TUxUEHEBG0xmF+h7IQfP6kwpjG8iDqK
n2KioY4Mhudr9PKNr8ujSbQgywCwpSXg/JCGyrfOCGx8FakN111YN4hHy5Pa9QAFdEVwdqNhfWja
iqQpIxf2I2oEcV0XI8D7uk/S0YXa2aBpr0kFc3KyqA9Gnlfrtz8S01jFwr5aqWku7vyECBnGiXVk
ljoIptTUN5MpW4/kz3Tf5cbiWScueyZQIirI99G0yyImjajGU3PM9ZDzgnIRy+TNMF+khkDmRtN8
mVnppkaGPiSyUCVnpbGfcJZVh0Qpw9ugW6F6+tjatLIGum2CYvycx6r91PZEbDl5HIC+nIMpfGXE
FG0HJBJ+wtT4PTUzzLQIUvOHJJ0FbUbyTJ0Erdh50ZTmmxIWlzxHkPG7KvkuJZbCgzouQ7lVu5Yt
hvtsbAwrPssZqn+/YH2haA+r/iapafg7Whvqz7CAcD5l+OSsi66yjEcFdZxP3wNryKdLqs8Vjm+L
roI0LnsmCyi+0Hp4gLbGe3qu6PLUUR52CvNuZGJo4SL9EjU1y1WmQWQjh9lkTN1nm35q2x1tOBgR
UyiuGsUKOKxp5V5bXqLmZmzCBDKXJl/Q+ZxNc7o1By0+4ITOD5qxoJE3gWmt/gTKZ1LKvinpQokz
KcF8ULMmvCJ7Qr8dNSh6Fj5lsn7j9g7oEwdfWtDtJuzFdMr6UOfYWt0sqT6fFVEHvFw4RMTA+Yr7
3V1rrDCUHU3hj9OdltIhUGkx7IgnRL3aEZ8RRqIl34GWJN+FPB1TjWzE2mqGTUY0hFtrjPxIn5Vd
rAp0VLtzP0bouthORbLltco8uUmf6lncNriHxnIrTfZxysMPkji3LXIcidLGbLN9bs+7nqhAotwp
O5aAyf3SX4xWGxDJkCgu3AaVhxMFiUXQhqOUzXDSyzE46M0sOPyk2oeRd9JjEmpRvpHL0XhIUa+O
muIP6lVQd/GT0SbHGf7U27Tk0QkAoPadGMmRLFNdHo51paZPGTK8b5muZc8oRPUD2QaeNUWN36Bu
GXmLZrPZDZFV2fsuk9qEmjAF9MLzCTJyABT+lJlF8qF1IrpMIaS+64tREyRqkmK/4ujuGZ0pz0Zp
V2cNJhha+qSVXsMG4YVn4qSLsB7dKWgfE8eS7OFyRg10PYIypO0ud8Zb0ujpQY0pY/lL216M8k6e
dOOjUjLzIqJCAhmppsNr0+m0J0ZEr1oBvNmqhbyNF8nkzGUuWyQYyHCK62miP9SjSZz1xcnI58ac
NUVPc5Mr2BvISrGZ67p5eRmyBXpBFRtYMUKwYYC8oIRrm5bFtJYxNLCR505ir6/kFHcbCI+nYcyB
ABe15YQD5q0M9qelhYavZ7hABqJW6FzYxgMgbH8qtF2lStFHZ4rEwZ147KY49YO+73ZlYOgeyci6
N0nmhWnTsQ+FfZsDUHHLrh12LWhmaoWIjX0AaK6rKKyDe6wsyRYbfXJR4kRypoqYDqOclyuzLZ+n
uPmWDJOXQF8J1VWlqBfFoacV76LcArathIehy4kkkXwgp9qrOfc0lqJE2hgAK/u634bkje8rK6ER
Mxr3isGDD8rTJGMxodMi5ZhK2tKf+46SzpLQTKV9c2lU4hZrGLmN8oIsoDWDN9UqjgwjPCwDy1Yu
pee6ooNZTpODICXf2BVoPYnpUNdrCHiGj0SMHC4IGKuKNnfnbriGnFcDOeW+DFlu+r01PE5h2vAe
izNNm+SB8jPdlqhBfJb3bcB83plCpFmFNd9YGjbVpNwAXCk3w2CXUCTKeVdqg9jj9FX2Ns3e3Vw0
w/MMSYzSuqFZoYXSVSaehFVu2745hLR2fbCh6HOM+VohiHszhMmxn7Vw1y24bx0rJaxWbjrTxRUS
emlmUf/q6qXWGLSJY6RskN/cEk5AJuBjI/OwxneLAHkaHvKG43W1B/xOliV9w9FMlRsyZv0Oja+v
hsPkS0rtM415mS00GMBTqJj67lFPV/mrXYPHUJml6WK8kqyGx4M6zCVsPYUyZ/IGKtO+nbpdptN7
TDD0Xo8jT0yaTWdGCsCTLSPZZHmfXeRNWt3agXyyAULveym/a5X5Qg2nj2kyD3VVH63FvEiq5MH+
bPWN3S0VvExGKlaoCqjwR0jjTk2i5twOloSBNDUvDTklUXRq+h3rbu8L4s6PVo5TpFD5MCOqlmtD
Td+6nmiKgDctYrpIXLWODwihBXOd8Jw30b1OE19OSrLfafVL2KORYLpLm14zIiSt3tyBnM7cwSLU
lTLeNbR8l7aN30r9ZQEmpJqSp25YzOu57l3wy8U1dgLxWk6DdQMaidDlgJWOagkslY3kF5WSqt9N
nAQInx1af1x0/I5lsdE0+pg5U5bt0GXdBZqTg0oTzx3k8dwGbf9Agk50GUjtRqhdfKNgvcI2ix+g
r6Y1fngmwti2XuuasaJbl7N6GnEGoJsagr1c6jTEFK/L5Jd5gXJboIqDhazSCBy3IzjBTdlrdz1L
CcabqTn0Rd69TclMMFoHUkf0xY0WY7QtlgvUAzdSq7wBsttmLIkkjbp8owcNuZVq3+Iw3XdhjMN1
xDQcSMcw1fdqIe8Jdn2psErGUJ9GKe8oxJvO0ytsf+1CO7GqMlrrLOx2NkGNquR3DVRylfFpkqT+
UDTtpmpWsm18mUWNN2MidmjxG1tOSxDpIznaoPN5mGk+ku2r3ffkmfc08gqIJE6ff7YFeRGmSG0f
pjlpHyc0gSmJd54FLMxtxlnd4G4WR7Opnwm/PcJoZFjAhHtBGDn1OCnr0GdfjnHEjk9maz62eXnL
cTa75+PkTivG2q0sLA7E+uqrfhUZESFvF5o4jFF1TGggXY2ozTb9LC6T+ANABYGOSUtfBtD7xiRF
deJA+IzqdHojoUVcDvHYfcTh2Bt+m2joYlftrZvHtY3tk1cQJaBEk9QRpm5f50UAEDy1Jvsh5Agi
HZmQS5fabBXPZSjEq7z23DJ+S4O/tL5PViU3kkvd1rS+CgTKQyWZ5Z4Ky3SFP2dtzzRF2QoVb4MW
tMOlyvGEON5IPikG4ievMRlI6RgB3s2IEoN+TP6NYjRkjpgMbmdmGPWsDBHWMdQYXtIM/iYjocSR
7sdduZpGF9WNOiN51vpxHk8BbE2am23SSCukRSGIljCx/2uykP/H8mHXRNX/XqfuZ//j9jUbXj/K
5kcpyPpD/1YmWeY/nPVIr1BXZAsC9f+SgtjyPyvKTcNWuIqQfgo60v+hbUmkLD9EBhGCkP8jBVHI
oBGqhjxPthRm1P+RMInW8U9CECEoQNCoEAGCFh54jfVFCGLqyzRriwEHfyAtjZia23SSyle1IZq4
EwS8b+SABRlHF5gdQlUSjZQiwjYwezVXXYh6xIjxkzO8kEF6tqqE27TQxfxcKu2M3LfKIwTA4XSJ
xzkAINGKdq/Y3USOn1LcY/qJX5DFFjetoS106aJSuRYrPrSxlRTTIkhR0vPGfQwY2MAFAnuUlQTb
YGmab01nJ54q4gXq0zwYiR80WeP3cYeyJA5l7TH6ZKGKFYtaJC0u4DQyZJC/7aJ59ZJL1wzJumus
fOKjigt47/ZC0er0bc3xuG9i4qnTAaYA0WQr3ZUoWuYFmUr8UsDnML1MxCYNrWnlwta5ahDuOSX1
M8KT5WLCX7Jh99Nf4o4EYXb4bD0uf0JqOU/aj9UY6q9pLuYD5F7Zy1a4rdrPASz9FXlbw75NVgju
3ILDlT7JuOKTkkvqKsRcvgDSeznOX2YqQF1QitpJ+aTsFinA3RHyboFNlVa3gavb+i6HorsL1ZXT
26Fk94ZPem/9SfKVTSs/KSvet4Dzq6/A3/KT/Zt8coBluxwY2hJXn7tiRQWH/UoNhnpSsiVzbvDU
FSvcrYBhee6eprSu6KsgViBIu3K6qlqvOTZeQHptrnda6IEJY/wspHPA/IgmF4l239GbYKaRwPzX
iXKPq+bcrvG4TUBQLud4/YVW2EsajYvbIbCBjQCe9YjGFOU9RmbXrInr6j/jd3G0mzSVNuMazRt3
0mk2+nPYUjaYtNvwVljTanU3Uzqg8gokl2iSBMyOTmkhAQazOLsuZp6+CzZdBnljHm8FEZgdDxDx
wcuiaF60RgpP1Xy3RGW4Ude44e4zeRjX5pqaoq4VNXgBP2w6xBNJJMSmATQ7mAyW6RG5GCxBn1ld
5uda8Z3pD+PgSaVx0ErSN6G0nBLa/rVhhu5A1aCLPV9npSZcIjMJb1KG/iIiV7lMJJjYUf9iTHnl
BHzqFdj7VhtM3fQI9wblg7RhX/X7OiO1ORAUYEnWz/tQS0NHWeOdKfgbbyTxeepwYAYpfz9Riru0
tr+1azy0VRLj2JfNVbVGR5eVQuueeFuOyhITDbDpy83S9TBncsmkGIATLfmVrkykEofxS2nL8lOj
q8smVMdRdfW5KrYpRSSnNPW6lFPUGlZSelanxL4KevSy06ecEtd4mIE9wvCetDdVZmmFj99qT808
kIiJhoyu70xH1K0L2udOMTMRzlXlqukJ6qTVrvOszpo3i5JeqGTRcNMylBA1A57GQNOxWJJ6CBuL
CXlApwcppY4gSbVvsI01jlmXit/MqJhBkdicyEPMaQE9JRftpoRCpWjtB3WC4itZFbxkZNdozukF
MoBAOnWn27kkvIV+WniW6Rps9FksW0lDBgaE2bzB9EFkRWUG3RUNsPpg13X7OIdacIsQZ9SvSpsM
4FrRY1yz8Vuq01GlK7gaU8fpCgWocVvymRLMKfp0hTILdXYI75UhYVvehpUd3HXDaklNO3trNV3r
QbxLDxbNXuAwUbgxTKj6tBykm3HA6eakU07gj6In5EnSuHWLubC3w5JMl8M40cKfMtTvdTbZLn9c
bAWyPNiVBs0YmBfM2zhOXM1JAnkOrPPwTdBu8nBRVAQG6uwZNnaj771tVelVEFr1YwMtnzfYqIzb
ojZbmPeIxP+GMVN+3dw0dlgZASwkWHxYX5lsRRHPIh7EZojsMx5Zxl1G78tdeqAFeDDCgvZ7ke5M
viSfyIjWqdK+2KTNHfOMx7SoY3T3S3v1Q4XwG924+jPDbd1yNcVUQOYpVHbsvF9+Ky3RZfpiMR5W
KdLojAaPIgNrRIeIhmmt7QdloefCyLMv3hlJAovIIO6GkXSXxsYZ1FbnBGWCMKVY48FLxrgC55Pc
WXdaliPxafvveYn7gJLvsD48f/71fw2Z49dXUDErqNygENvUOj9KR43GxK4b6Pz6PUQXu44O40wi
wVi+WtNAHhAoGsMu0eG0qMPUeJtksg6XFs3EVPuwa7fhEOQ7BNN/QeP9zKz7121VhCWrgDMNAYLv
599LRyRud5Arca1WwF2r4iGLcs3pBIaS0DR8jlK7z1vxH4mh/39EbCvGHwXS0OI+4uFb+2NF/Pkj
/yqJTe0fvh7L5NlRUB6Tlfi/tfomenzUz9TKiKP5Dg0erX9ro81/QGNqus2/aJVh3+aH/q2NluR/
EEYL7M44APhBnsj/qCb+4uvgybZ1rsLOD/3bwj7/83OEHX+OjbaTvXi4sQnIWDMK5ZV0DOhAo/ps
4qNi/yVn7uclwYR3p7BS4Q9QQCbxAb9AVQMbBzSgRFTRdZFCDbAJ4irUzv/zq2v+9jK4JFgLDXJX
v648SoCgFpaF7GFYdVRT4wC6a4Hrt34/A196LtPHNNtVOml2h3rxaza/inoDTSGEnX19LykudBSD
+BTJA8jadS79RP6RyS3TnUIF7ebVNEd6DzZTXsJr4B8/lxzrQjlPJIMgQx6OKIgBOxsKocsUQS7M
yA/t1S63jO0pHEDit2Q25978Pr+vqR+jl4QbnfM4VsJ4OZr2RRHeLhK85NEnHa5KfXOABuMF7p/v
1i/PAd8J5iLZsEwgmELliftxnRubmKjugeegVnGMyekC0scOj7BYblKBaV0s4cRmaFz/+bK/+450
E0MzpF/oiNqXy2a4hecy5LJyVE7MG6EbUZ9V5z9fBf/KTwaAzyfOVHHLEP1FHoj1ZRUfWiCtKEQW
LzJBQHk1YIZiG7WnEXx8Obzr7EVq4hjNa148tBmzmkvahih9N4iTFSZSmPadRt+jyy5da7pq7MfU
pBUsX5oq0VnHuLmMCZIbl2A/jc+zdm8ANzCH57A/T+nbUPzl/fntxyH70dC5der6Fv38ZTVgfQnC
SGQvtFzFuCwzQDRZsonCi3GW3RKXVpqQC2LgkqXRPpXgdMarRPA/eZLlXWmReHSZy5uoPmbLq4i/
S8xPOBDiXHWb9t4IUUXiIxz3aQ0ZwzOTs617mHectAGejZS/38A+QxK7//P39POm9q+FATm0zFrI
Q4gj6efPFRLjPVFwLnjJBIjbegEYZk1eaqEADPqBt6XW//LcK1+8IZ+PBvkFwhYs0qr+SdR8f72J
i7CFFPo/NcE0qlAFAGVdPdlEKcRpcI6EfjEKfNZSbQTYqDHi2SyHfaUhOlxM788fe33I/8sv9fmx
dQxbhoF1yuZzfymRSi2ozKZY02rNQncX9UKjOZxPxfuI8mb7n1/Lov3Mm76+7vaXR0eXTKSqLQuI
RXQ4gj9HhiS5sYIy4vuWh82fr/ab945djK3P5kGVFXl9/X+4uUx1SwBIXEjtCDhKPvNoVk+AKmoH
T/YDVkg3SVvfSqy/vPK/WVi4Mj1L9mI22RWG8OOVp2mqU6hBfMQkKlBJdMmWpkn4lz3mN1dZi0KD
91AB/Pr1gdV7WS10PiMS0LBB/UV3d21A/uX5UNbn/ssDstb1NnsZxbT8udP9cBvTWCsLrZcXDzeM
D5KkdUh/8UHB2awyHXLq5LKQ0tVvy1xc6sa/LNK/2RuEwlWJc14Rt8r65z9cfrHHrNONYYEfvvBV
ya91B2BBnhn+WCghDqEg0MBs/nLV3ywGnBlUlgFd5qpfKxM7a3UTlcMC0ntKt5GqLC4Rhj5QIgPb
tmskQeX8+Wn97RVZVU2ZA5Qlr4kmP37OVKnTcJzQ3iYl+mZdGVnEIxQFAZQhzIkIyJeEVL0/X/Q3
Lz9dUc7z2vog2cb6S/1wcyvQ2S2BdbOXK5dAKNFvGjPKHbv8PlvaXx7X315LJ4Ce956X8WsmQqCP
EVBOrhVU1WacCXEvp65EFbVUziwpf3kFf3c1roRhmBqX1ebL7WSSkIXMGulD9vcAokZMdiUW8nlA
46bof7mNv3sTuYdUeqRRrwvpz7dRk8NJnU2FlSYmcFidpNEVWaT/5Qn59SPBUDHJXGG9BqZif1mp
EaaNITY2bmA66IwLX4YhfZtFjdYTefefH4xf1k6ckQI0E5Ha4FzYnX7+RAxomGi0JlwOne1vTKxx
RzRfREdGfphbJMYIz/brFLLFdfXnS6+2zJ8XHK5t6JwuTUyTLNxfVs9onqteG9W1wIjfSSS9bxOS
uyadNNMW+S26OC9HqNWTX8y0mX5as7T3NR3kv3yrv7yR/B6AZEyyFwiBoEL8+R4gVDIKWqmrT7H7
YK5V+njKtnOQblMV6XksLf1f7vpvPzrlKIWAwWmI7sXPl0xqa8mnoZc9Le1JTusxe9b2tQHXxKlt
Hfl2TIBez8DfFqgr0Mx8Lwbb7+o5/dtvsl7pp1WffYVbz+nPNhRDt79UQzKYBcU0yRSIoT+C7IZV
ilPpICMbfqgtcQm8b2WFatbGlrM7pIOSP8jWQdjRWdKH6C9F5y+bAAdODomqYKHSWY+/bAIybN4Y
NsMCg60KXaJs1tWYbuTs1SOy/FmNDnkVff/zg6j/8lpj1yQFBwwkhwNOu18eRDU0MDTG1uzJKNv7
/PvAASEMn8rqG++MY8Nq1IJNUPhS5LcGWoWH3Djr6VluX7Lhoe/3qvRCMyymQ49G/Dq+FJAsd+Fo
435F7L7tBycV31TkLbzC1t7MbtEYYvSt1H0ZPiTz8xB9z63rMT1N7b9gV/9tggJNsF++XyrdtfDD
KE/xLL48aYtkwO6vuKNJA0btIHH6NMXHbF3lY7hp2ue6wNJkkBp9V2bHwOLUemelR4hhObPrWpyb
8YH4AWd1M/S1A+Ld6Led+US2QMGxtiQAy5ntTV1vxT63nIbAZcKyIQMiK/Nr4yoc/abbl2gBYJSB
TtEueLKL/loKmSqfBvWoVa9lccKmQyTjTpN90/B641pTPEB82tP0nOG16B6H6DbLzmq3E/2FzRmK
dPc3ET1N8dOwuIb0PYxuF32vJRuau3bv5ALdoz/f4IQk61UedzBWnFlcAU4jxFap79FME9VeF3fj
O3DbPL4pmPSGW3QaAeOvezSihXwVLWfKcVAkqA7bxbfJP7Q3HLOFdgSux7iBcchKrlPGezO4RVVh
oV4inHGBXYIh9ILMNKc2j7iBLXk3PLe1z7wNGSES27D0hnflQgC+7S9lyMLpftYdIEK5dEjsczK/
G8pVFKSbuNsvw1sevU2Fj8ihqE7yCkXcmEwmSmRt5Nc4FtxE41TvIUmqFocxP5iONWGcwgv0/RSj
AvrLDv/rgskzZfLO01oCqq1+Oeha7E45XBAK0hI/s6IkUKGZ5YVS/jgkmeparOt/2RN/94oa1L+C
kB5Nx+n/84IJsrZEaLDW+PyHmw+DzsAem9KfVwKoFr95XajMZEuV2ZmUNaTux0KpjidRz5I5e+Nw
mcGCtwDOEovJ/NVZ3lto6zLBOHdzfzPpH5r+rUX5N7Q7i2mcKu8j6JTozvH4k+k2eL1FZPmui31h
b0dlawL7V1ra308JLOmi94fhKbrW0MLfSEdkahUqSD+65tCiQ1yiDDx2F+GBiATViYxNdOxOHQOX
FPQPsVIuMQqn5lzfqiaWbNfAjxJjvnLKa1oKYPdrZRueh+yi6ne5tkH7vyeADDV/9j50oGNv8To4
83fmR7Jf1J7ae1IJSWZTcYqfib0cY3Dq4rFa3snhFMGxFS6Gcms+x+0eYY8dPjXNuYp2KinrmjcN
t3QELNPpUr+btv3iDeMJ2dlS8Io44KJ169C2zwIx23WwPJbZfa6jfuMtG5QXK/9f1J1nb+RodKX/
ysCfzQFzAOwFlmRFlaRSK+sLIakl5pz56/1Q095RlWZV7l0ssB70NDpJLKY33HvOc6AXpP22wa7X
lciuhWfVXKsYGmvKYXrmVuW+S7dgagzlKh5/fn/Hv6y12DOKTDWUKFVSLT6mhk8L4yZvEqMsVe63
HpUujY3XD36soKnwFlD5//7RKPSDx0RpwJ7j6OmSdXKDarUfYZZg2lep4vUl7C6j9iQXp86Jo33d
0VHypRaFVpDsK1GzjtbGeBgERfFxWGAo8Z0xRabkK2QBxFN8rrY8eXoMRczE5ezV0rVVqdqJ6ecf
3lqWyaxlNbIbiRE8+gCRMUfYx5zvMFlM50lI9Kls1Sfe2n+4hzI8QlkX0X5yUY+mOJienYKYgM2N
oS2TiYTgtstKiqge/Dhzkk9c1q9rlPlY1HFUOh/UHI5WTFGZW2nblaNb5Xq5joStJVLhmiVNDcpG
D1+BY5hBcWLMPT5JE/UjxWwq8hTkJX51ODCZhTchU+86F8DDY5H3BGthg5peyjoUTpzg8Z6AQ3EY
mSWxwor4I/js8xiIbDbz9Z7cr56M+3NmviI2FfwI1q0SUOP2tl1YuYYSjsvv347jaWUu2OOTUijb
Kyz9PhbNn95FSZgUMBse3VRS+xBrtBGOBPyBRoYilnxNcVY3f3/IL6+ISe6OOUuCdFbA7MqPnlAl
ECXktAY1b1DoyPCqc7ELXaOHft4KMZHcNRGOsrxq25IopEn6zUeXwwOe0QHQKCw82YMd3tUwgT8n
xFbuWuRqGBGJZW3OiqYaKQM0uP2/P9uvzxCpPfCoSSykEaMfz9sysqkARUrBYO/Ts1VnVyhxi9Gs
su0b3GbfH+7L/eQb8o5ACqV+TDPp6OQKvWsmlpd42E0oMyU52oSXaoAgSch2qqJ9J3I1PPHsfhRs
Pu9nTBlumEwpgKU5/VTt6D0JNTBneUvwTm7up3BpYUuFLmlWt0apXLbo9cSCdVzv21W2hDHv4MgW
0x2/6YT91D/F8XICCELIvPgUdLeRVCyFnDAD6PbFrs3P+Rlq4qK32Iji3Ktam39rFftWuuV7YLjm
G2gI5VnxJvH8pQJ9ZFAbU377/cX9ci85T8DDGAcV6mVfWsZml6MIM+PMHYvq2uvRR5YFvJ5iyFFZ
6oVy4kH9MibMWXRszGhuoDxWrflef3o3h74Y9SFIQ5dp2h1bTF5BiVoFvywB3cn7pBA0WBNNg496
//2J/uORiWdjLQb1lSLW4ZGB0uhSk6MbGKP4LSBLamH0muYAThJWlsjapp4cE+voZJ048NcrzCn/
ItlivZ5TuD6fciuHca0Qt0fvEOqA6LdUsw22QGNDRkF6qsj7pUVgcm25rpI6V0SohB69LYnWE5TY
TIObJzXto9qtKl1fp/WwQQg7XuT1gKioyy5oX/kuCUyoe/xTlZCPgvXh20OjgC4lNWA+Cy2Sw3MG
wKwNaTUMrjLTSJNNCQnV724lWOCyDAxIDcGg36Y4Cf0b0t5roky1cEOc0ipLNjzwU94u8emg6F2M
8XOaY30mfMDHIxr4hHYss+uAfpHZLEV9b5UbttvsDtN42UqeU+Sl20RLr3ymJYJwhJeJn3kJpS53
KsoOhb+Zkrs+XJLVxEoVm1jBwXYe3zpoWCH+dteGW6LRxWBTTW+B6Jijq9FFwNdTT+soDl+E0oAS
XUubs4TtAQI8IDsZjIA219wKlBRGFfjiWhCcGNCOVxvzfoc1FK19kaA1aQ58+/wUohQNm3JigS51
iQAGQYRFTKBPd4cJ1HdCoBGTLyy/f+W+PvlMwpqpyR/dWsbRw2MmZlKSdgUjATim27YtlMwIUb2v
UqxQxROzBK0Fvt3BQ6dQgKKEi3DhQ7R7dIp91lZTDy3YFa+U1/wHY4t4B0tFHxexfwXe3iP0RnGE
1yx16EVolZu3u45STI1ZwUHzBlZVvJ3O/M2QYasmUeOy1H7yczvcAxon+hckkSktBblhwB7sRnke
2guDR0hwwEJY6oZIOVC56Fwz+Uc+Pg7qOp5RaxaFax48h8QDtiv8XIB1wB8Fw7S1VaKIUzcCTVtS
JqEmsNBAv5WumblGi+rPrWHIK2shXM0WsmCZCOsSHgqArtKe18Keg1Qw2yuX075BYITI58a4lyBv
iXYA5FVYS0QFRStLXakY6czlUKyoCE8XFhutzqErQalJvtZ9yFnrCtIbYizEkNWyipyG8BOSxOpl
I60ycT1OFyQ7NyOVxVVN5I+0Usella0meTU2mzhbEoim98voqY6AyGylR3xbYuAEO/lieOjf0zP9
Cb/JLnsrqX7E2sLXEB7b/bjLyTFou2Ws3Hrja1XeFvFrmF6BVmNzLu0Lf+FLW9FyBSRfomP9DM6n
EyP0l6lhfnBkmkak8M69hqMRmgz0UU09JKRiDaO2tkAWgQdcd0qNsmRQgu00YyNQofmuSI918/1b
8nXt+HF4VB9z6wGJy/xcf5oTia8dTLmVGheYMNlOeAwpIRISscI1aHK3NDosRPzYMW5um/zd9He3
BBxfp0FPJQZuKiX0w+NLnHCkVz6PmlBvYRs3rl6218lUUqvIhhMH+zIOsSSn/KIxN4nzcHQ0JpAb
aDRGrUB9Uit/XcMro26+LEYNzclIfBZCXZLV8EF/f5GPMJ+c18dxkfAAhqVLfCxBS+OwrKpeb9w0
IgdX6uRZVQGSmjQrdcWonZ6FmjIrEySswvFw2SQ6ARddSBhdy1IlZZm2yJPgbOqpzoCAe0unzNyy
bpNTZ9K6AOiFQNUvbLwZbNz/7ug96/p4OOfFPfzKYw3FRA+wE6y+dDuhPKu0dk1jDBIQa8a2TlAJ
9fk9yIHvL9l8Jw6HU44pa9TQ5x4VTofDxwJok0nEWFOyTCunOT5tBSF825XyGe0VgWEVK9/3R/wy
X6Aip5eBSFAyZDao83v66UXovMaisIFQiXIEKU7CSyJg4e1b4aIfy5vvj/X1OZw7NIi75seQ3LKj
55B0qa42wion/nJUV6VIjcwY6FfAQI5w2Ga+Bc4szrITU+LXi8qzJ6IwRdeD6eS4cmOFQDL7LM9Y
BnUlxiD8cKMorhJ4aYtEEh/iCNfo92f6dUWo8MDMlUga1DQEzaO6RqahFC+DGFbIAJCOzgyArY5K
oz6RlJfJ+M1grvfbGFiZ3bRyuYSAGTidFP/2MGsxNbP2Z5tq4W05Wpm2RYz7HRe4K8bAOBoNi7+F
7l8lXg4+p2GXPMJEbLqDNl19fwm+PliHR9YOH6yon1o0zPORDdcYTG/RWSH47FozFn504nJ/nUwO
j3X02hRUhQ2Gs9StSwGbKVv9oFUQJwLwbC6mZgcer1yC1fuVgPy/bdHMV+/wdeW4DKsMBbR70WEe
nmMaZppVtAGlOV+aqWU1FlUB++rvX0mW9WwxmCjQKh69ov6kRb4QyDDXU0wFIcCMUekxH0GvNLXg
lATgHx5d7KmzHpJdKpnax1NTBGgHoHuSudGQkHgUv+cC/JdO8s57Zo4cr3vOmjpIDGNDP9Bf06A8
MTsfZcDPE8f8ETQGQAXPF3rDw+vqV7QQmRwzN++eimAucmdGQDc9ynYeJHc62114lgt4LhuwSyp2
TNujPJ8Ek2fHjdTvKgobZAjq2J9arbWriDWnGcCvDQS8+yRbnBhFv45sfGDMSzxobL24bIcfuFW0
SCHsLANFKlwWXQkUnhRPvYrdRB+XVKqAE4SVdGKG+vKKqXR9qQYhkaUQrulHayhT8FK0IVHsNnrY
LfMiehKA9ADwvldIG/o/OZjCQh9jnMK25mgkyT1TbboaoqYVVj6zNwCePpYe26JY1XRTf/ORV1Et
WlS9dcrP8hcBMGoisa8C2hBwXF6qss7WhWmtMNji5in1Ezfv62WcX1/WoBRM53r70Zlhew5wo5kB
sUnlmojulUb6hC2zPgW4pL9/f2ZfJiPOzKC2z3qM+VY9frtGYUBqBtrGLSnpYywiTK3EUZ3BBpJS
o4N/jO/h+0NKp455NBkJKS0U+MKha3ooEjo8B3kxR21kLVmBtbSgckFzuZSWsaQPwFGrtR/I1hYs
J2C8BH8XmzN9ENQzwyPmK1OME2qSL28P14QWPnUa2ji6eCwfG0geY/wDLM0uQHDbREku5ealzL2V
nrcjAMNgD4KrODHKzLf1YPBGcqPOJXkOO+9h50/1aeWTDnql+Hj7qDYK3iYRphfJOln6P/LcmFSD
FB2nzSzxnx/kY42TmBRWY5Vm6HqQhfDFnRHWGa3LqDMAhSu3FtCh9YjJzwVo9rOO2wdgH2dBALlT
6KdiIwfBM0mh3olzn6eMv8/9r09l8g5jdsXmiuL58NzbXK16TwgiKpD6uWKlFw1kWNa1frQp2M9a
ymMQ+rtQH9UTt1o6vOocWaZSTuGcVo9ifq2aB5mvEnlDjFAZNlhFdd/GYLCuSnjIY17JKxFdMizt
wfUkP1yMQ7AIx7M032RaVT35/XR34t04LGB8fB4MySDoeS1RL2rzlfr0FAzEeRogcCI3VAklJ9ob
mYcr+Ea1sGoq636er6YGhpKuQYqIqSV/f/zDV/PX4SkQYXkVWREfaxhDiHldF3H4rkZXQN7NjTDU
yPnFfVnj06s7YThxxMOX7T+PyI5Mo22qfNmUFUOrj7QPIrwVpJoXmTVchrAocjOFwzkq67IzNlCS
tL8G2d8yB52Hr1Ve5+/Nv81f9poDww79oPlA9//9u8v/ZpZ4hvJP9/xLTMc1lr7mj/Vb8pY9/+sf
/7N+fcvqMM8+wtxuqrBunrM/fj7/AZ03eP5sEfr4tr9c8+qf7Jk0nhEeFB3phiH/p0dIkNQ/mUhQ
gNEv+YhW4K9+mYQEvPascSgGowtGQoTw8W+XkCr+yYuPusicLUf44H8nQOHwJaJRQ72RoVTCaDC7
8zHhH7xE5JoNcBGDrRiT67WEjgtm3c0mr8zWFdbc9BYdXZGTR0TaJV5RQam6F0Vq5XwRyQbo/ROP
+Mck+vfwxnCGIJI9NCc9b6a5MoefB63pGJsWxHuCdwc7M8uZktcRAFVRmlTGPHwVutpsgmVOFB16
l3rSrHo94IMXEjc0ci8T0PtMsm57lWWc0Ml9TGefPt1cn+emsLhFQsyccOwYlBlkMkEPt1WmwbNa
TGKrDjs6ia1eL8oe2DeyENjSomq3Iq7Lu6EHLruJJSsEtC7BuiPZXemFcTKAsWSl5KpkuUU3KZCp
e4m016Fz4wqCvOpUndbO4hQJ0NeJTcnRNgENLao7FES6CXSByKfjkcu30sQyOqW18yaSh4m2SlvK
27iBXk1tcuwglmZBpQZg1KAOq7NLndjyfZRhml3SLhKMK6AdpvjX1f1/MM7831gVD8av+n98jGf+
Wz6//Ae/WWQNUT5X7Vs1/nir2+Svse7Xv/yv/uUfbx/f5WYs3v79X17zNmvm7+YziHweL5BXfTcM
nefZ8+tBQMvHF/zyIP45aydxQ5hsIpCUzo26/q1u/v1fDKJbEGizCSNphfs0i7d+DS+q8qeBNoSv
or5AI/NTXND8V6x1UObSkvorTvI3hhdWxbyvf78xxizpAi3Jq4yIgm32x37x0yRtBKI2et3Y2aV8
VZeO77ZnV5qL7WoZOEyd6/PRcHGt2P616cB6WGRuugpXxiUpr4AsHaiAZ3d+J88evJWyahYIAceH
obK37TKgEbDsH8a1tu0Wzbb315q+FVt3AFh6cVcvajtdp2vgXsup2o1Vac9AQn0tp3fiuAZRXzR2
aOfOlNnpeaf9oP7e8cFGZ1iiuZIWA3gr23/S3Na5avkUVzA8F5abrIKNvghWoYsm7AwlWU9tbwea
jAhY+47G9E68kK+Sjcjp4PNfyttip6/kVeFqj2eCS9FzAW38Xl1X22Qhv4RLb9Gu73pHuIbyZc9H
8NBoXZKmoey8pRJi57bFH92jfN46rX3lOfVCutRjW7Pvtld3d5Z9fjb/ZnSqXbKpF0+qk9uMQrtq
l9vjlih5Pntqp/bD8ubGt18Gt9g1brtIf5CeZsNEprJFPFNt2GegsROb2xFOgFPt9i6AZO0afG/D
fgrtG66VHW0at+HPBtd4pQ9t62hu7JfqUXHjH40LPXcH7vaCmEMnvJXk7AdcO2zTDQ0Lv3cNJHrK
VfkKjm2DQO9MjbDy27mylDgIX7fTrsI965oVQH5bumymDg7vIgBFdglArK23/NDNy97YVw/TMnFN
N9z5G56Du2Ex2mDHn/B6wqsolnNUjYv9KOv3ZGcnexLyKITEV8ULMGOYne1bcSnFjvqmLcurdtWu
Erd51Qu3iu2zLOS2KdrmaU4eFaAsuCP3Ggfg9EZwhC3EK9iZ9Sq2rfusIE+CJpjC2XDhzmkQyQuW
uhuiL+NgQ3pAsNlnweaxgj/4TpoADSxdtaMl+aZn4ga+wq56HJ96OmqyTfOkym2rXAcq4saZK+LC
aC5F19jVIqLFe0jAWnJhXUW24BYr8744p1d0rlxXu37V3urGXnixXnJyf0SSRDo8BI7CL8QtSfGu
cEnlhQIXzK+F6FREy0DK09C/zlJLfg28LR3QT676nbHJBndCeBgs4KqP2QJsv1JviNQMdbt9h+xK
BAsNwV5bFjftcwCudNdcgr6r8k0/btvWzYM1wTHbYB9toh0lnPbdu+Jbui8oDe39frfl85eOeE3Q
NUNATmswsAMCN+ziBg4AxT/ycOp3/Uk/T8+ClbXxzCXZqAADt0g7eMDQ9+Ju0V6BIPIMSCs3WAD2
pyoKbe8KWkAzczNdJrHhgaeOLmF4L+1jULKPLoQU71p8jZY2mXt2t2rX6nkHBwh5qKO9cmKWnS2D
Zbvcj2vZsh0/PhO5L+CuCKdx/Qvl0rsVltiIeYNF5Xa8p6gC3qR+4XPRSifm7EFj3EDb/eBdRXv/
bPipE7j6Jry0CE5zh8zDWlmWhFGsMv8eQrE83siKyz7yPFuqzpLAk0WHBmkzuZekR5+9CHZ9zmsT
nkU/4wudrb6tP9NuteM34p6wGPeO+Zi8oGis1vLj3j+3nvGqgE6M9vIPZR+iHYs2nfw4jZvGka6U
c/nR3BUVZoPc7lv7VdxI07l5uZgcY2U+eLZwnu46B0n0i7zfKD9WhiNdBO/KhbknnmIxXivbi3IT
rfMl4BTR/2HEG0gt6p1acUIoU9ENrGOXYXnx/Byso8oBZmlfB+t8vyVUwLlfFHZgX4zuQruSg8Wr
7MouFpef8o5f2aKrPmTPjwqDOThb9O1LYE1uvwye6S/YJn9Cr2kxLJK15hDvvbuAx+ZcZHZ1Vweu
ejltOQWbMNt0k+9at1mYl/lG5J/QE7ELu3N0l6IyCBH+T3Q7uYC65vKB+HG/w90N3HId0iRWNmrm
xOf6Y7xRvW3zrmk2v0zeH43Vx6e4aO7Qt9dnyaqwkztgNIyLHamtdr0rd/2yJSaDJBe7e4/kLa0v
WqKomhwyy22k6vM5wfq1yx1IEpQUGlNVQwS37V1CVqMmCnqUqAiXr4HATgbBklXtZDoDj6d4rr76
IhlF2lJZ+Htt9SicS5wD9l0I2SiDVjyVrrGSFix2lOdbGL3ba2f9Lmyy1pXP9DNzeXuRTVQzoePa
2rPmxJuKedM4ly7gOY37kEvULumru8pq/r9ZCFcG7P8n5lg+vkGwse3fZJCesIes6h0fynxA23zR
74DWEAPY2wFJJ08j8LmfneoadEah76uX3uLKchETkn+zGsPLzkdnzDynPSZ8ZHpWgJxqE10ACRZr
y5UaGv/5Fnj4X3uL31pf/hdWjqu3/OI5fauPd7r/Hy4c9W/XjZvqLXnOfn5eac5f8Gtjqv2Josxg
fYgMUkesPO8C/lo4CpJIDjkVHlaTdC2o6PNVv1aOmvYn60W0xeio8Roix/1f+1JN+pP9BGWJj20u
X/9bG9PDyi6bQExByOtQgn00Ho9LfBLg6BoALUwkWX5k1wjSp8jlRQTrbKVlRup+WlHv/1qQ/pG1
6T5nSz+bvw+rOX8dj0+umR+0jI9t+udiUiyblEoDjkf6AiBeAV+oU8i+vOwsOVs2iCpXFm4Im2pn
5QaBrj1EGh3/qFFzNB8ZcSv98GPQCuLWklZi9pHjRZTUtCy+/6Dz/vfv9fTH5wR6wS0jyHMWBszX
7dN62rLyacqipEBfUT2VeR8QJTXTLcayPFHv+3oHDESHlCa40R8678MjSZSXxakmrhkiWkl44cAq
NjKNRReZ+ZMxWNqJM/t6B7CAAeNBjzz3mVUeus9nFuIFSysZm4kcw9Yao0l1gnjOLAni8bzts8oO
FeH3WiPz5aStzXVEmzurVj9oDJ8uJ/ngKahsooApjQvkgeDvKeo4dqt2LNdKLrx/f/c+tL6Ht4+W
GI0YXiz6FlggDk+yofWnQCHAkUYoJZTBMO5uAylWMjvHuv8QUREhMqGV2A0YhcReYKr065I4+p+G
mCesupQiYlk8VlK20IuAjmwgtEUEjS9EwxhJoXBbW1L1GqCSeypDjUCsQp7M6yjNpXL9/cn8wwMy
Q27m6E9zJr0clWqgikiJFrCUG7Am7rKqilfoJqdd6sf5As3HqWbP10ff1Gdj7vyAzPpA+fDaaREh
7CJlE6bCsDwTSE/e0AMQFzSZyhMlksNS9/xYwFFg3wq5h2YmyoPDQ1lSMpjQWwv2nxHbMsuK1ng5
shNHOSrEcBiGWCy47I9V1L0zAfPgkdcg2MlJxWGwjw9kv+GxkyLPfEF4IBF/E2J6iz0Ak4E20ULN
G9Ae8/pW9vQTdu4v7x7iVx4tbBwSHVyKb4cfxDd0Ymo0mqwC6dq22fGAFlmmnSVDRW5TOLBV8ckc
+P75mV/og3dhJlxRRFP4j4aadiTkMvoK41ElkJ0K8N5RePttrxTA6jU+sjJZ91cdKDA3CYtT9ut/
uvCUJBhEZ6cFxbyj85XGVAG8ODeVVYXtteQRCB8Fsu0JqbyrBB+VqSXLF+i85LO2I3zKnNNbTE8e
Tsw7/3ThecYQ1HHRERAddXPIlhGaOI8KJ05J4RPCfJdS/iMKrYYo5FvCdhLN6sR7+/W6o0agXcdw
i7qVRv3hzdYz9O3EOvo4UpMCcoZcOlMjatss8skzM/IaTKIyOUHnZyfu+D9cdyitAPlM5AU0vo/9
hI0nGGUf6LmT60bkWGlVnDWtFKzIXwnvgF6T+hITQdAIMc0jvaoWfquSQ1nJ/ur7Z+/LWEIri/It
y5VZ3EtC2OE1GCIzTsk8n5MqwWqQGzg4Wleyo+zNU4KiL2MJh1JmxSAwrllQPN+Oz1NMX3Zyo8GX
jjMzXtMt89DVEm35/Ql9PcpMG6NqjjWKLsMx+4XU30Bthz5zSlGsyDjDXDsgvjzxuH69bPR4MdDP
tm2WhserskbqB9Ofava5BQVtsoeAd6gk8IhdJp84oa9vBnMKLGFM1DIJ1MfdVy/CatAqHEqoArFd
9IUqIBo0dRjoeudYiLE6J4G2f4K99/XlYEKjwk97H5aweSzjQ/Yo1JmM9L0m5Xw5aoJyNiRetusk
pLd1I8/Q+ZaYmObUaIiH93g8NJjWWG6z+sE4qMnzFfn0oEya3ihlQt5nLRj11vOjj/w4uaV8JRYB
2Ql1uCKYh1jOuh38ja4kykNH4sVZXvpQz0QVIu6FOpqdZkdTRKFGNTMCbOS5YSFEPsLu0NBZdJRW
Nr4paak9lK0qpBtf9Yl0rFN/VnbLar0qSFXaxnSUlUU1Stkd7x+EhEAzg2EFNdZM0KRr2nkW0zJc
GFlDiVOp5hQfqzPs2tDDjE5sgN4gl2czoIl158fQTsVlUXcAZsxRZVUiJZWAh70C0x6CvPjRTBrP
kNJkI/lheQOOuRMH2SRfrSnvLFb1RCEXMFzIJ0ExUzKfYPitaNGjkvdKba22hfDqYSS+Y8UOsZal
VPmQFEAv47aeXedGaKyNUlSvpmiOiCIuQlyD4FC0XTikyWOeNwUZeKFYvnhJZd6qtI8Qsga+5faK
QiRzCuEUmECrDVQlyPd57ZVSflTTXkj2pRwohhuM9YC0Jo9HAlOzoaao5k0kv/lpOI/peiVqBAWo
rPAqtDP9IocOXC6kIiipnBZ9cG5khnxLMDVOByHsqH1DppJCR8uUmMrQ2M/BFIlmngsy0Xp4nePA
sPMEjse67QqByq0Wh8QjRV5EKFZttLe9XLA5IHqEXXbbhOpjTSAikOFCHBGG1UWnkbDbVU+pKAU1
pOm8ZvsyQOIJOlppywnpHMUnWWI2moKyuCCEquZKyFlE0nDZ9+IcbqaqSxTKDVr2pqYaQpa8T2W7
UAiuFCQduWLJahUDSU9V04xIfnN1kqQ8O+1zNIb0QbN76P5EAVVWJTwmmdVSSh/83gTy3pL0axmx
smtSHBH4wKPhvip6YLa5SYKGrYxi/9h3E09RZUXDs1FoRmH3WVPuidcZcYRbTWES3mdOfrBUVdLh
x0C0dNCpAZuJiIjjVdDqZeOUHh5Ap2tymH86mWlrfZxGfdlGfV07hVYajaOGtbRHAYG6Ie6ayLJJ
rRoJtQ7C/jzsk/gdMS41PQXPyD166H6v0yBMWR4TxOZEY+xfyElGFuHIc92TH5xjUtPgMZIOLiu3
IgCfdjGaMmGlwA1jit8iTIWO6LSlpQ995PaNob/0GW4kkxwxKvtFJml2wCaNwkzV4swYtSz8aQDS
INxVDyp42dyfa6nPgRqKpJH6CzMJRlJNDYEUgtoshw3cGyxl5jhoxEpGJqIFPwrEdy4/y66mKaCn
TWMvvY9xEFI6VjqBgJA2GS13MqaKCEhkqq1jaZJwFjTwot1e9XziRsEIE2EbhJply9jT5vEjVHe6
FiOX6tqsrV1B1QegyJgFSHHxRQGxOUw0Uso0ofcXmYA3i+pYMb5EitYrdiWU4b4RzIaCcVv3NG/q
FHGeTvDyA7D2GPsFmVlAo3MZs1qCvdwJu9L62UotH9aDoH6TNfF4lfZsI1Zdoc+8nSJdFyJh0fO7
ra70MSt1h1GqexTUwrqnuYwjFDVLLtkgYvuQeG3MYCRapdYbwOuAjINW7M/KQSJnMjBHWbWDoAx5
AnuZAkLt+/l12LRdZ4OVyUktGOV6FycN7DJCCSlDjnqlX9VZz8igDxlF6qoO8lu5mUPyIoSDP/Gm
NU8N++J81Xe1RiwGr7cr+WKgOY3SsWNoDOKWIK3l7Q89C7PCQX1JHEXfRRmRLKbRAXruB7GDk1B6
l7EaqjUDAJFCjkZ3rrR1bR6qpaCPVoHhYTUYEl+5l/vKvClGT4Q1OMrtkzUZZbJRmr6MF1IvqA8j
kQ46pplUg2cHwIsWXtCW5w0xgWA8CEh5C4zAOuetLLB0jvmrTlxG72p1LreM/ga4oUROu7Ohox9+
xo4suBTNMokXop5RcGd41n5OINVpJQmF/NTG1Ww4w3xxGTWlQvQEmX9AsClmnUutmcxF17SOl52u
1ciHR3Uw37mdffajb4hLhMmhq0DPU5IPeah8+Se5c6ipK54bFNSpcVsLQvI0BQYktkCQsDgNSd+K
25xKWOMQ4WTF8BKi/oF9IC6i0pi0yylD6MjIbaT52utCU7RDwGmJw5/SFCitatjh4SYURio87bUz
rShZeCMvgx2DHoQBWsid6fTmwC49JZTZ2JhpXmlMaAIupUEchU3Z5SMulnKYKBpLuZI7QSHIge1F
U7aL9J7WEKUysBGlEcD4B5QdgEsuM0FYyWoeX5bxTO8oKyzPxCR63u1IDaZ2hqzMCcLSlOSeCaxh
FO61YlFQDqEri+f9RY+zmtBaJLDXaSuCKsCfyFQ+Sl3hLyc9Vwa7zEWYUG2TWBV/q+eN3aXo1Z24
SXWaZplBZKNXY28GP2+8kJkQK8wHPWE3sMoY4hErkl3EvZV3IPrlClvjfArUR6q7Ui3zwA0TA553
GHhD7ljCyEvpdxDxmjqfHkhyK3ifSBdJbXU0lPcUFjMpU0ERC9RSJobWVkiyR+TSQgQDITdfJcsP
gt3UG8VTJ7VlyuA4qj/UiVOwm1CJdqyzqsGRIdC9GqUhvhFwqbgG8Y9w64nJefc7k8jTmEsVIxCe
8n3FrjqwYfAWmtunsbcLzVYhgb5vFgSX5k/pnOTiBYNV2lOsVHtY7vK5kA9RxbSXPBq6MOzNkOh0
suK9BpPrIDYLBph4mUYVk4yoBEviyvNNSNaMbZFg2TsoULq5fyO0b3kRTo+aFqg3Qq72Z7JRYhcs
5boKFpnR1o99PaZYdoM5INrDhX6uKplak32p9fc9vKfC4cKJ5/lgyKMjRWZ737FgwqZnkcIUlFN8
4+UZTbFIZrpxejEZISAmTbkrNSN6UDWPyoVVZvUSXhfdjCabY+H8jhoA/d6QF4sEpnZbFQZQqbyl
DgUZn3/jMAGP716b0k9IJQVLZ9SVKXWNqJOup3wk+bZMx+m+zHXwKPWgjRdRXlq6XcUDu9aWR8ii
8DpYFTgY3CF25+XGTdkXjMzyUOtaCNpPy4FYSX5tLSNybwaX+pj33JIv8bPu6/gGUZZI/wYhE7SZ
KK9v02Au8nh1pT3w0Bo3QUHiOPOcb9hWitUFNwjhUS5LwxJMuRjqGDCSnIBwowf3b4tyiSbJIwHd
W0RS4hOtHRDeuRUTM9+UtTiEKyGCmW/LiSw/CKPBhKinAobxkiRfojEKmW5uICrw+klwfaFYUNAE
F6vQIuw5jV5Kgh4016xGhfUU0n8KwJisztRRHJJFlSTWD7EtdWut1nJOUoKo1deNxxfSyidfUcKI
sEavSCJFrUbp45hr8g92P9bPIhXHG8loRugxUSgiuRLDmKVYYUwjGxHRe/SSDmchE0FS2koiyP46
tPrsCqWcGEKVTcmcJVlYuSyDWpVoLXmRaIu9z/hudn5/G2Y6TtYhmAMImqiFRkDOCTN+rlnCvop8
lmt6KWebLvcZkhRBiH+qMTkD9tSMBUmjnmxwn+RuW1TFKMKl7YiNZ0UQWqvBiOYlW9pjbIhxD1lu
ZhXTPhJIT2F1YBQ/oZfSi8sl2aPpFdag6Au/kzamj8dbx/G9GmJTXqjMJDEOnlFf55QjuDNt2+2H
MWCl7nV1QXF2qNXYFeV6vBT0vusc4gMt4UpFQkyAF3HudKW7SXpTWS6+1YFQGXaBiLexVb+kgj6k
HsCuUO3jmj5YHvTrPO6HRa024bDQk4S2g9GW7WNVGaPiiJ3INfUYTN9K0zdcYpJptxZRPOcsGOlM
dkyx5y91gsUN1888+hVanI2V08hxxrNUefkzytTEsysvZptsKYzMTlZJ4EuSKjDOo7KOlSX84IFx
QMeEWxkiCeGCVA0xJee5HCfgs7pS4cgi/wjLHJmpSQIfEW/NqLp9WTbnhjJC6POtimk0JkgvVpjv
WaHzr9Heab1HNe0/2DuT5biRbNv+yx1f5IWjx+BNAtGQQYqk2IiSJjC16BtH68DXvwVllj0FyGKY
avjsTqqsSsr0AODN8XP2WdscfjiRRX0vKmwaYExR8AlVMzcXCpZKvo0bM8SWZABDgLh9UI+pV4xg
I6rM3CjifqRzNT2mA5fmS1kOTLgwr637flDjkdZU8TwIXXJbYGmaRPpSfQ4NgzZ2UlxyP0viQQoJ
tbFvbdk1XOY4qne1Zin6mzUMvDtIPI+T42j4flWegP9c9fhjCsoqyAUK9pxAIy6oMIEd1L01lexs
c2KJu6ia7R+d6AjxZYgEojGL4qdvdu23LI48dZO2c/3JxrGQeNDFLOzAY3ZNUMmqLvCwLcyPfTMl
Lqzx2IIp7ouO7iCMggio9JaVE1V6nyF9aUDWlWYKkjFs6/m57RpLXRmNoi7Vpsq8ETlCxADPWHbi
HAOZi7mZuNkppr2DosS1wl1LzAvaPCmK/YhJX4aBBV4YG01NzQdtMvwBmy5d3OaNgHJoD6Dk8r4F
XFfrrX0EXO9YgUEPDg9e+vG1j9ZZACBzRqJKjw15M4oKgxU7drxt0ansm8yF/06lZYcNbDWi+5IY
MAWkOPNPI33g78co1H6kHoQHsKSY5x7NIRvdYCwGA143keu7OVr2lDFMRwEDLgRl0GKTm4O+qL2D
gcfGJ9/FfexCn8oE4Furvvv+ZE4Hb2p6Z9t6WhJt51qQXqAFLPoKcknng1XYpzlER/hUSC/vgiEX
I8D1cOaFSqG5XJulngbYjJQy4DdF5p4T0de3JBG1FPiB7SHNkSFIVdvKvsysYnRsWl9cQ5Phbcfx
kNwY1mD9TJsJRFliNFeQKyC6E7xxm1Ojn3wwZtd+MsqI/cIJixDJSFymtxPBAm4kU4vfcSkRDDVd
UjmgWx3rp8S/sd9abqeiT1NpW6SiDZhFiM4b/UieAgVBU0Uzna3YWNkkcNLpspIKYVXUOkh8hhTf
S7DhbUrtPTRzlE5jNlTcGr3Ew7670a6UhdvahusQ7iZ6MnBn1jyOS0K4+ltnxAugq4qwSjez+bPq
uu66TSbts8Qf7zOGGOQBLVUZnOqTX5rHSEqTqICTs6MNom7kkR7NKdpzY6yxAOpA7rL+JyOouyrK
gx6kh3djiVJ/KHFIR/3ijQsXoGj0753y6OOhyZUrc4VP9X2OI0wEhz93cTtpRPpkd6P1sV1wWpdF
J60fUzLO99LyUMf7+aJfbdrIqZl8wu42lR3i7x5JbiCbnBTNVcYmzP+dVd6TqduFf0gsPDq3ZtWz
pcSsAkhdgsGC0ZqG7HI0B+/aL7Nk4S3G8aXZ0JwSWFZMY05X9uZX18HUfmNUVlte0skNwMKtm/TY
0qxTs/tWYYu7fI6iQoaKzkrMuIW/h4lD0Num9E5gre4UQZ86fbFtCl3eUAiLNUp7xWQfZDe3H0K3
bW5lYpKo1rMa5+4ph222LxD+U0UpjOZ7MhFobmaCPShOSu/fF3AqYnQYWfaR6g83UywD0bg0LGbO
mMrQSYXQaiqPcdoSSiJ04n65+dUDS3RYJOOWP/W62zGt7K+JoGSzqbtJ4zAs+/TZiLvSpyhvNe7W
KcIcwWQ0oeRqKq3KDoKk308qaN71TGiPHNNPiq8cceq6FQWdq0t6MibgGO2YeQ9+akv1C9IB/XLl
Fo/kwocOIVBTJVi938kmJ7KJUsOTR3Ip6RUXiqndaD0XykC2ljNfa3iumzQ8klPA7qxuu8Cv6SHO
N2rAhO1B8WxYafUYKonBbYGgmA6XI9PDLykyh3jcOZMxfOX87bs9jWDxO5WFEYTNKnXLy7TK4WNR
UKjsXYzhThbgmR3d5lWqPv63XZRCLzuNj0tG8Y4+wvl+9KLu5r+xN8ZaocD70cpLtPU6h/ZFk5Mj
2b9dAXiRMAdMBMmDiraNSt5YK+cd2bThPFaSqrlmkSzoy2tNM3tcaN3sRhZa+BCmTnumaL+iMfwq
oINCgjdFRZv2AXcpEv+WtLZkMYJ9SiEjWl2uOP4nvKjTvDk0lgToreUhBrMy2eekhbdJqQzop/45
iPqLsgSPTuVSp5xlUTJwVhUtzfbayowgwM2qN46J7AU6I089OHo3n6mUvqizLEOBLvPB81KMXheO
jL5xtMZii7NI6l1hFIp0Ls3tMyW6V0ehwY1axKK+WETdv7/VWLppQQG8RvacO+/qfCiu0mZ8eHvC
vByEENTnJgHiYZFeLG/1909nD+Ril/orwIJqX5oh4y2lh3PkvpdfhwrY8sLgZThLv8npOIUSWTTH
XRVMsa0uZJU1xyqiq2DG3vRMfeqVNUCwsjR24wpg8WinQ01ZSL4Dc4Cg1p3oOM8tuuooT6+EW5BV
pRts17uACt9+jy9KRtRtIGrrglIylTdr9XyLD00tOAbIc3N96wdC8zGVzqGxy6+SBo5tS6E1CHE+
PVMiWzXL/Fp8vFQkLPDI+IzrJa9r4ZJQZPGZgzECT87HPN5QVO0usTh+bvRuOtRAfh6Fk9abpm76
q4ryjB7I2au3GM/UZ97Eqj/m7x8ENAS8HqVOz1iDpO22oHDT8Cp0N6vvsxYhtDGQURvV/KMfxuG6
0Mw2oI0y28xaN1xyX/IuC6tvAPQu17chAYYa1cbWrVx5p8s5vHfCnOyBWTpntssXs59up19Ly4WS
R1P0qiwr8lEPva6vAtdQ6jHHt4jefD3704XMKB4lTDQGNv0PLzQrIcZxOIdWgVUY3ruycj/Stli/
f3sCvvYoHrRPngLJFhyx01k/9Cw+vc+5vpiZdTEKmd8NdAWem20v1vHyLKiWFmAj7hvred6bqhkw
EV6aBXrrxhwHsq1sMNdOLWucHyPcs5M8PjitFb/HPCNd/Nuyhc6VGjTXp+VFYRvJldcq7QnTdO/L
2y9h1Z7K3OPn0e1CM6hrAn9xVx8Uf/nECLkJYWdE4TJ27eq2r+W9M87VlekTiOXtRLeH3ZMEcUe3
f4eFbLkTbj/eONGE/6SlSJqKdHx++4e92B5+/S4UFwil0PvoK5lL4/eTRaYdG6laFPsIB59tO4ho
6xdOdpzl8CPKy2IvJv/72+O+8rnwwl12Bhv7Cfbd01nB/WNp/GFWZA6R5xB6hI4hGddRL87JAl5G
AUyJhWaPMBGaL/Wz07HI7Q4aDpFUWbOC0moNoK7IJ9ptcj5FN2V6MESJD02vdG9AVBSb3J/P4dN+
be6neiK6om1UHYuKcAmGTn9E7k8E2h1FgcEywgABJpBElD4bV8fEAJ/Q9FJMyj+S0VFfzJirE5Qx
EkXS0OLbzGvL3ZC54V3R5FSYjEI6D/FE5iqyCky/RwkWWdELvBdN2FTQyPRzEtRX5gkWQbQxex68
F9g+pz+/QPs0hnWP+ByT4U92lHj3IQHzzoZvez+7ofYsqKq803yKtm/PlOXrrF6cjfHFrxOEybJW
5cSW3tU6KZSgEFb/dfRC/aAjfb1HrqPfy8k/tyJe2a/o8XSQj9CExtm1OjBLyq2GHkOCypEQ3qNm
628nrHbOHEavzH96aw3YdtDLUSuv9gOUHEkKSbcIyljKB7005bVFWvoWo1Vxhv30y8Vp9QZdF/XN
oldZrCVWUw86j8XG0hRB0wlw4yaGGj5eqldi0BZKItScbtQFaXydJZIY9aEZiw8iAVDajiFwfHlm
z3n5hhduKLo2UDBLg+/qRKhzGWU96LPA0kR6sFrkXDUCjzNH6Mt5gzYHuQqxI6sfWdDpjPWNaMpN
llAQ5Sp5LhsucEPjg/1HqHtTlaRK3p6nL78o4+EbxP4CXpvewtPxLC3Dc8FgPMsok31rUXkg9x7u
46rV/3jyMBToKc45aJSI5U6HSkiC5lJhquD2fXNpLzqkOfOAgiZeemaoV77VIkVDUL+IIRHFnQ7l
Z9Sw3JwZM+RJtbcLxzrEg9DOjPLqtwIvzTRFTEWx83QUT8R6Bk6WOJSSIp/Jbq5KMkBBpywKck72
j6Pov+Urvfqtfhtv+fPfLheuknriwYYIhqafH6Tj0SAjdHzsVHFOrPvaUCZHHOcrwCwAy6dDNX4b
jprg0aK68TYAU2jP6fLmSusj64yA8bWhON+wl0dmRzp2ecu/PVVkjLVa+rQpknbWJXbD4cZUhbip
9O4cDnyFH1niGVTw3CZo3iWRBKPodKzCLqkVd6gISmGIr9Kp0MNaqXdXQ39K91XVOEFP6PyUGaAY
qSr1H5xYhkFq1zgJlDL0th3qcgohXS23tFKIM6vx5bxdfh/zSaBa82GCnP4+vSNUrHv2V0dl9VaJ
MNxH5JPP7DEv3zgkNtodIE0SR6M3Px2FDD3q7MHN6ZSri0McLnRciYugldnyzFAvLo8erS60QxND
L9j89bFUJb2T03uQU4yd8S6lfuJ+UB61xkl0NIPquSuiYPCmPw9cl0b8heTAfy+059NHDH2ERlZr
U4GaRgfPiyhqSeaL7gJw1xXqMuppzPD5xhis4WrK3OpQO2G4JUWtk4Oqyuq7TgXlUcjxHEr85ctH
5ewQVS3sCtLKq18W+Z2qday+gsbw+gdNj6p3vU7CII60c1r4ly8fr2POKyD/7Llco09fggTQwt09
yYJc8/3PhpFBO6I6jSWlbmFs6Tbk0af4XOLo5RyGEUlDAaQq0jkkkE5HTWvqMbJGilxJq33yRnO6
95rZac5svsuPPw0PFiNeGNM6jfXgfVcPV9vw171MIXInsXqEuYFwrSe/iaLMU4tCjXrhMHrjpUY+
duPnFMPfPjlfeU4yMATG2OoBOzNWu3/WzoAACpEGRM3+zq/6dJfFKnp4e5RXpgs5CEgEy5UDS6/l
z3/bHdkbG9QHHc5RoTncA5J4T+dD8dHOOWLeHum154ELCZfJxPCO6XI60iQjLRm1AWGH7uMRBYrx
q6v79ePbo7yyBaMMp0EBfT6ZHcNdTY+5qmnFyXscYrWmB3jSUSfJOghH7oRhUZL50c5p82lrGR1l
pXzqQY+M3zq79Q41WqY9xXBEgulE7y19JP/BpGJaLfctD76Mt/5xfQfhZARzrCVxSwN2QxI9o34x
t4pCGkuaq7cTLqAyTDN06ZzZtl58Al4Lk2bpAPrbauD0E7AxNmFv49GDjXD2FGt+9g5DlfPWQOul
Q0RNWETSYWnUIM48HSaDFNhyDseBjmRhQncdx4d0DBHkiRSXCKpg2aWfeihiBFq0XRHPXywRD4cM
2d1OS/pu12i5+xRTbNn+mh1/1E76/ycW6Vcbyv/8C/vxAot0nXRx/6VMmDB/400uv9NQuXyZv1tL
DecveogsUHlk4hdDEfaBvztLDf0vcCSsKOpm7GS/nFv/1Vjq/EVXAde0XxRdtiHOGqrLXfx//ss2
/1oaAEi6s3f9+tf966fd/b3JQnH5t3HpKktAdtjHeHHBLtICw09YE+us0M7zqLah5rph7W+R0Fqw
EUrL+KJRr8m2VTFMz3kdD48A+SlwtmGgz4kLZD+ZsQCn0cJtt5ndFVdDmxb1bm4LJCy0CnrazhjQ
XtIRLgf/rozAcV4pJTQsa1pHfXh7byJ3frIyOK1ASHK/5QJNyGsba0S91yKKmDXq9WS4Yv9ijmTc
H5KsCudj5kiMBFzkWN9JA/lXLtXEH0kNACqI5IiGipaqCK6Bm5iL/dks4+1g1NFTVzTJnRPSSABV
rM+vFGcZtDEVdfd61KETEWQHk0sUWV62l2aBtZZGO0B0obmOkhet0U2S/JKOpXk6RhFt6bLKP4b9
CNmlGOA2eO2YAgFp0tG486mCf7CmRKGwanWUGvEsgbREeEN9q724GEC4uSSQ4xzdIuozRIKgHzoK
kCn6aYqckZPau5KGHWJcCrQgIDQToczgYC1AHR/BIJqKqL6LUa0u9/GMFtLWHbx630bhKDdUUIdr
Ben2vePlCaVFl5wm6i3kTcFQtQA5UDKK9sLxI43Gfm9srsteTrgwEprDhW+N2dg4bl5/XxwqsJn3
bao0XoFBd1o2l7k9NJ9SN22sTZJGJi9JQwux8WKB9x9hyXwhmz76ZKMWvBvizuz3uTKSYVt43nCD
EXUvNvR6jPHW0LAT3FGIBmFXF6FCNDlFfYSCQKS3RTJgBjf45fw97BrIDlAoTVQD3Ip4iJzcf95j
GZGbsfEjMmQKYT5DWkgJN70RMfyn20qVxrUcndHCeqJiBYz8YtK5DeR9fMiRqOvj/JiR3x3vXSfq
5kV4PZl7RSX9Vi8SOjDEOLskUKlC0ChI1+m119oCkm9YefhlFPiWkDaz7A9Is71vyRhO4Py1OE6C
lG5rEVQl8zMQDSRNQksfZbqTCSX5eou83i8bhdQ2xqlAKzHI3M4pTRTUNuEbHVSeDs2VbFIKzbVi
NvshhUKq4z5WMMxE6B15289cC4cx/oLcO3Z3HPf+p8mB4rzJrRlX3nJg1YDNr8doO6a29WB0wwHg
pVOCe5kMqhFqhJZhhjlq1lmPp2qvT6TrgiSZcjS7OWXoscnsg2aB/SKrpVV05M7h+OxZ0Bp3NJr1
+G4IUoja0HXPIQ4X98JUVGZMyjcf07xywat4avxsyYEqaqxptdrUZdMbNH+UTnwJfFRvN35V1z81
ypvfei3uKHfGJSSjuvK8QzR7+c/Snrp3hZtVj44xBFlLjxTLgTvPhpxmdKWHzYipYeQc7cJK50Pk
VVw3PO9TR82zvZjjKXycsL14zOhEEDSy1N23vNZr/5IcdjuzvmGvHQ3w9zrUkzpsdq5biq9Tj3AT
+r70PvoI57qLGMUrfSB1XeCkiktYghBeubuuzQZ9k4ZxBVbEDlEQ9Rr0UHophDld0utvig2tvIpN
Cj3OT5hcAngJ73vr0TKY7HvN7cSutXvP2+pNU9Ekw95dIic1MGZoK9m6m9mP2nDXWHn71bCz9tku
I5RhZq6Hxwh3MjqUdWRSm95EXrAd8uWqxYlkPNJxyGKenBF+TTlTrgxi2jHIA4/u9DULjarE3jHf
pfTFwZgxRYsKnvGyYGyrkp5xu5vy3YB4YtqkSBgX77eme87YWv0gMxKr28Rhr2hms2PX2XU095hX
uos3Ac21/jHifwPXc8LsOZmQw+9pjIA9js85lpo1ItT72EcdG4g+UVEgWq8sr3x9qiVNFR0Gwpb0
kdGpJAxtSmUmDJLGUS39UY5IEKuFwoqgZSXAkejuK6q9ky3WpGU/WO6+y0SBYZPdRTdJM2NgSXk7
5A1RIvGuCz+jzwSJ3/jFMJr40TNbi4REnjnfjd631E4fUIdeO2zoxXcniekaZY3j1ziHHUQXYaJt
yRvDn4+aRm0InYtTWNvaKKeraDTgVo6err5kXibeJaqrkROGo/WNJJ8BVcUjqptCny2rShwE9b3f
GQ9+4nRk4/PpCeJlnjPJ2/I95Erv1o0z471Bwe1n41XG13EoFZ57Gd3OdGP0WYfbXuvS9OJnkH0A
GbL8u7CDM52zcfccWHF0mxb0JQTVaKPRd5hdCPXDSFx7ddd+mRKEuvS1++iHPHNKzKCpKTcESed2
T4nl0g8EhhC6Sju49nQRatqs869Kern3SOR8lrEO/2lqUmSuRpyh/AxHO/sWA0OkxXvw8F2TVcu9
gpuD9Yjykr+dF93gIUOezCiwWB93jomqB2sfDQKYHHG+CPBX6c0NEQ1SmogptsUgwkAIH40hvCUK
89m10VT+3dh03aMqdPwqym4M7wCiiRTRZoxzqJBl80+58H/D4/9abpv/PjreRVPd/R4ZL3/978DY
JDAmYAOpgnmJCbiWlNk/gbH1l0NcSi+JSTs8YF9C5n8CY1P8RV2NGgbXH8F1y+Yf+icwNsTCcBFk
rMh6IjVmpFUk/FZkfFp/co2lHxxf8CU/ivcRNbTTm5anTRWHtLPoOnF5VeYF2pNjjRQOBeGGDXUv
k8ffXsw/sfnv0JVVBPv3iKgFEKDQIY2A6HREDmOPHhD8lDLXuzJ1XI2Rab89xK/a1f9LvfzzVFBM
6LsWDpqtVeoFGGc3hL4HVm6bXqJXzo2t8zM8JhfJ5lZtfvCkm975Bk8Q0eLlmbGXG/hqbBKJJC35
eiSNf1WNfsuHTDlJ6QZ5dhAC5Ghvc9AKsVNfIQhAJqdtLf2mMCgLTz//dNwF2cMkAiDrkutf258k
fT/FpNPopOsA84XVQWtIUUfelYNdkhntVFq/N3L74Dln2O/LFDl5YJpXHegcFMG4++FnefpBOw+H
w2lCY1xZRBZqaKDxufWOI+KRYwkCoOCAevthX8xahiT5ATKWRbXU+U6HTAbbKyJqvUFbT19bpYaj
u2QD4l67G3T3qSHBc98W6E3+eFjSafBxPHRGBAirYXU1SLdKlqNpjlJCJWEQJfQtQQJCUfonTP9o
ja727e1RXywYEj3UGC1UbhSnXnxYKTxNZlNEcKlR0wt60eXPU+4V6kwm3Hn5HZlAqAi5KlHVX8vP
nCh3GprI4L9yCZKV2Cv8vgDUXI3TOYr2ac6Q9YliAMGWw80ezgrJ39Pv50QDVhYSsUjp0tE53yga
cqw/S3/+axD0Nya+Rss2cDpITTGvEhp9YEmT4O3tAtEc1bB7++O8+iRk8WH7oNiz1y+tUPRs9QOt
E01M67Q2qHqj5voL6v14++cjWaiYuclgh+v9Yln9tq9EqZ8arHGmQYwtmTYFS7c8i+/MA72cbYg5
bBjTZOCYB8vB83s6l24z6hU1V5nIiB9du3kATnBmiJVo5+8vY7GKqHvwacz1S9NG0de64ssMrWiw
ZzONuzyU1cXQVA8zEouoHH2gIKLHgZcU40Xj0+Zi4H5wbzSDMAIq792OFsfqzA975WPC2GfCoCNC
U7suyhaaMKM2otZLQLcxyGS0Wo42ujmzjbw8nuix5ADn3MWc2iEvdvqOO70WXZt0WWCq8SvEAbWP
uvRR93Ob5jmbjJJe/aDvz/lkFxHRfuXABDIkINTE1rNrGckEuzplX0oLExu3N38SDDabkev+lt5z
/fvbE+/l/o6eCP4bVSFI4SzX01/ruJGVA5XjrUwPufruhjfU5d5P5tPbw6zkFL9mBdJaKv2LbINa
/2pTEP48+Jkyl34U3IHrYdyPslA3XFdTDSV9i0tL0yIB2kyGGh1KsM1Fnxk9qd4oOiBOrxC15+fK
gy9PGmK2pehLNIZF5XrLL+rW0CeaAoIKTQeNeNGd8ocvWXfR25c4qWsX8LzPVe1fmYYmBSrmICUI
XvvqRThaUbLdg6qVlrurRvq046Q8hlV3hvX2ylLnTGE3WWo3zosdRSV1O+tLmy89ZoCOuiIc90Xl
hfdvf9j1MGR8OaPZIjk5KXSuA6JUaIboC+ZPPUXarR+b4bYfjfbMw6xPr/Uoy6/4bXucSeaYRYmd
Y1ZJlIdm5AZ5NTvIbEy5y4umP3Narj/Serzlz38bj27WJBoGnspu3lniapYfxLkX9+oQaBx8l8Ia
ZMT1PKAdrOl8hvDzaweGZ+FxP6Y55u3PI5bd5vf4jSehmkTBFy3PklJe7UZGlvVZWpLCsu1ovG5N
zcFqrVafBjcebuAKtV+AMur7ZJYbVai7VrA5kiiez3UVrPeZX78D/ZK7LDek1avHpZImytajHy1q
48OAfwjorZ7tT7d3KMfI0frVmTmz4j+isFgenUCEzdjHFWx9pnoQJvCTHIBCu706WORZ3xfcppHG
mDk9f0P6ELY+DV9ZaNExQtLd1Iy9wt4mE8io9fRmLgEGuu+FcOQjlixn2g5emQAWihCOCa5nKIlX
c8yecdxc+kcDKxzbbxpC333ltxyFYajOmQ6t1w+eN7Q4EL8z4bibrXdf+hCjSA85jnPctrZQI/Rn
FRoj1cW82oZVql2+Pe3OPdvye35bP9IzKe2l7PaTTIJJN787k79XSXXmFS6T5sXk/u0VroJAnR6c
eJy5KYyR711HZX3MEuoKjnU7+cn9ZIB/66r+i9tU+fbtB3xl26O2tdzUF+4jGofTB5yTrIMj1bCs
nIVK3TjZFYKKc3v4y9XLaQlkny/mLo+5bsXhzNe7iHoPLLkYqFJRXExcMzd2pQd27WBRGz1VQPL9
sDzSOXzI/fjMRriSAbOIUG+QFteRcCAMQj99+qCRhon17Fk0PEfRd7ezbvCDetDpE9/0RXwrmu5R
7w14gubGaM75Ir2YRauxVyukqwZfz9qhAVHzbUT2hFHjRnneuS3SWM+i1TCryUqNoJIjaYuA7Bvp
7/7C1ZIvHSmdjWPURweD8myYLmXeX5quZkEpKeOtaIfD2zPqxQa5/ApqoYu2k1rr+kKTuRLX95ZP
3WXpnYyHY6JpO6SeDyZ0ObhCf7whM96y76BMZqN01o4hwDumzFQ2NTryjmxRB7X4ijGnHHuv6CZ9
++lWfS1/zyNUKjzdYsSJF8XpPIq1YWjbiG8pR/8irpNjbA/vWz85lpZ8L1L/Xe009UbM7nWdhMam
BppEYvXcmbAO+JbZ7KIJ4j/xW4KPeforssQd+7ET0BHj0uofu9Zgj5q11r3VMmk1H0oTFMVDbpmV
3JOvr+37t1/DettY9mHojAumEkAoB9Pp+LE5onWduO/gNAasZaYA1Fti958MshSSCbcNvNROB7H1
wm1BczWUQSrA8zKzt2ZMFePPRllyCAiC2PvIhDE/VheHkp6PuaN0S3w5XjNhINU48R8mn36NwclI
I5sNvHqdCapSfIwMpTdBrXKoKNQS6vjO6/x7R68+duEU/AeP9Ntwy0bx26k1ZrE5xxGM+xSVCXgX
eVRD//D2GOuTeP1Iq9dG/3NMnmZulqDE3jhjsx1LAMwhGwvb25kHWu8pTDfyMGRJuTjhJbMWO0Wd
hrYmZybElhOYpQiiAnPb2fX2ZeEMl92AS8vbj7fesn+NuGwrLC9E8+sv1oGFMkEEAF8ubmFA+a0V
OPE5rPT6HS6DsGehO+FIXHKEp99psIqSO/ySNYBHlCW4hkPYMTcuary3n+a1gWg/gutIOyy3ttXh
V+cGPV5LTGYpuYu08JACSLzJ+lLeJ2F6JmZ6ZTCbWILtSQiyMOsYLcXS0YBiwGCDviepHLjmvoWd
XZhnHbnWlwJeIJhxos9f8kHuoqcvUHfTKSLbDAf8o39bhnuneQqhaMSYRDUAgpO9Z186sDPefpvo
gdYDIwflbDMIZJaGLipVpwOHtubB9IrxtqDbJlDtZIitDRq7+dnPzgSyDL8tbds6WoZrThdWDxU5
JBuoB7K0TT2H9TRT/E9tJ/C8tL71orCPn8Fz4KJCZ0jpHuuJDthq0032/ACZQd3ko9A+TqXuXpmz
PmefW4hpNM/DeL8FoUdKO6nDClULEEOGbz2MxRvZ3HnuVOCM5yXGbagPTfbkizkSnMf9fD0q/95N
U2/Xupr7BHO/eD8a8ehdJ9DQvAtnGBLQZUXuxhctteT3jQ5rRYgWIbAzD+qDPhoDl4vZm24tvSgu
FQz7nS6N8GdCyPoxQsv0zqiEe5O6NuCGrKsvrCzDtaKdrcs2Uz6ozUGIKYhiFEJbhYomgCKiZ7uJ
6rdzmAxySkjMNUMeQiDonKN+9iXPvGaf+MI4llRxxt1g69DXwjYePiIHMDoEyfj5gmjGSMKr5+Y4
ANC6y7p0nxtdfDXaYXiUIhv2eUbfvyEb51mnwo5NyCT0a12U1ntfFeaW9ukHJ6u6Gwng8xIdE83H
WePt8XXdhxJy06VofRdbnSrejWMZU52uwmr82tr5VAR0b477oYfrVpiJe9sMnXHXhVmNu5FdmPue
T7oVkzb3D1FYGk92p9qR5HICrUvRrllcDl45X4ms1qnzGgUvrth1gLVwC2qk2gBxi+/GYjqOVtph
E9VvpKfLQ1Fn7scFHvSTBltMUYbmnWgjI3BryHH6JO8KVRcgNEgYqlz99JyCuzraRLx24lILN7I4
1PZ0NPRR28y55YBgmuI0cMpok6VzvkXZ6uzc2a0p4lqRSeu+kd0JV9Pf8726WwWlTGCzMX+1ISxu
dD4aJhtRznu2Sgd9Kndj0y9/mgNEH51+ATxSJ3JWXQDXcaGTWjjDgkF9RhT81TUT51Oam+W1aMd6
F5bLD0yyGhqTU9Ou5OLH7UTapVEbP2vTavAMGWOJm2ayqyOFSMDfaHn2lCrUZE5dXXoDDjtxb92H
8Q9/Qqew0eFBfFT0Yk4V35hzEo3HZD7OJk104zzVRxfxbsBf0i4KdxqPzRJKa3PoXdX8VZuGONyf
/Bb8TFXhGtbHoOWVLvapGG6R7BpB60ziYixIBuYj25Hczbn+mJtyaFGmUvezoyWBDYFRmir5XLZc
C1q76AP6xL+ZepPuZJLX72AJzUcuJdltzgr7PqpenwPTia1j2Hye6SAnxS5AkXY43X90ga+OYXGb
d/NTYX8E+TVCjXqqmB7lewNKbrXzxr7cl3nSX4AsNBYdUZk9jBql140upPHQ6z+teaFBeNBGY38L
lvPTbBhfENZzQ2S33bhaSxOlkXXAdTz7qk3b/KkNcdoVMnV2VLvi7Nixt8lhcR7TJPIYx/jWJpqz
T2TrXxaAevBrB0iro65oamsX5egp4jHfRL79A1fhqzYH+h1H+3FCxti1LKDM2sWeo4rdkCMI2ejG
jO+PQKjuddWHCDrcFmGlsRHTovlKm11StAU5KY9/fpwPVhxfWF67g2YDwtTa0Cj62e6N/ZRCnSFe
yedkP+CuM6T9s3JBiKQJw6VbiC7dd0Ri6KMmmLwCgQwGMY7qL+r+IgU1KGzsinRooEO45STYDFU1
0h5RO+azHAXqCawT2Me2vpPrw1GfoiNpq4Z80fzT8RZua41EJ3c/dLUagLqzLUSOjdxizhRmYWTl
vwp9HIlJjVuNeXFExzO/0zPTkfskJQwn+CYlMUR9+41u+29eZL+f9Ty/8FInglATFvK2trpwN2ip
aHYA1h/MiC/dYlt/m/YzQBRvnOc9VpbyXmXdzPc2UblVk6HfGQIVizVZ2deZJs/LYQq/ey3KjCIa
nA96GeUXsxm/s8rwGmLtBwhAHxfoWe2B+I08D0FIqXZua15E0yzvoKvKe6m5wLB8oP1TqcEsjaRC
d+hGPQR/W4qmODaTst4XPhUFocIG2I0vLQzMOB/mPHzukPDAceuhVRalHNUxJGVw8IfoEKrFQGvW
+p9WUff6Lp2SKYaqWk53tM6rg6YV2nXk5KFzWGSxV9D+Ym07eTgYoRm03uWWcWTJRdeeV2nbpqEq
31K5iuFRjR3g9VmIb22vnvVBOTWCLdPaQQ0Iv/kwY+QGas58mG37LjeLmtxbgVQxq2+S/8veme3G
jW1b9l/uOw32DVBVDwxGq1CotWTlCyHJNjf7ZrP/o/qO+rEatPNUWmEfq/x6cIGEYacaRjDIzbXX
mnNMo5y2bBgDZRwDduKBm04HSjSER9W6hfoEDN3EWyOADclxF+MrbJE0hRbzgg4CPP4i9THJitKE
1lc05q2MDONLoxEcZldDt2Z3uFYb+9JQxSXNzq0M5Xp2htUcEVdwivsTQbG7roIVBj2z3GeZ2ZBb
SAdV9xO7vm2gUh0y0QyWr5JxwH3jJp/cSEzZQYoRNJdpwcQT+QhFbPIA4tY9t6gV1nqzb6w9ytHm
wRtT62Bhf/OJSgTXj/4r8y7GyJpXNb1GiFQJ6KpWqqlfTPRkGawsQKp5J4Zovnf7ruQNVnX7cW5g
JUOI4Ggr6drF2ouceRdGnRNQ+xAvZRSv0DV7uSq16hMr1TNTq4p5QGvKwBu96SbSlWEHz6Y+Zfgv
nECGsA1XMpyMk2JkeQktF7IYSwxGqqCZUt0fyYup8FCFoHRHpbwcnUkNSstIPioAxBfyaTLuMq9z
CAXIB0BZqtXEOzhfHTTcyItOyVy7f9VNNWwJnZkJtousMQp06Q7ILrVC64I+9mprlVnlo1eMJDnY
n6RTEQmdKc7gAwY4trqyxxd3NwJ5+yt2rHaL8rPeVGi8HM4eqXhtPAyn3M6na0G6ECBX79FI2vqy
cpTdWACEC0Zh5VunSvUV3xVdaWNZwgNmpVbgg/ka+NEZ+NNcbdQi/yithLllPVRqMNVectnmMUjy
KIo+RXpJgRLGLmtoXu+qtoAfp1vzE2TaE9BwN9nZkbETLmEcRoT6zmW/fN1CmTxikEpekd4WwJe8
waX5C8jODLdOX15AuKpvSxHFwUQbLGiFme7yDt5pga2oBSypMTSI1vOcPzVJtx8KMB3rOr3JQ/e+
qAp55YXOYw46DaK3sZmtStLjHy2kK4wZFDPt80/RzFm5yGSfbiueDyvWtPAkU9PZmXN/5eXizk2t
Msgn+Ph8E1rPqrDzW0OjxvVT7iW/pAaGypaZt0lN1qRiK+rBJDv8wtWF/JRN422UaTdGOD4qk7Ed
nKyNdhnMvTBr15ZR0KCoish+TofZ6NdhYxgkWKpacm3EPGzacN/MZn8NzEziSrEUvDepWzQvgyjq
xxb+wW1F4XtVy6JFtjmTXjhXF5PS501QDtVtHMPCw+KzNdLWCUpg819noW67sBk/EXeAytyJGbsg
znsQVjKykdSfnS7+kufzeBT6GJFpFlvhoQEtESf6AP6KN1EWOhu0NH4wjLIkYBK21zAqWG4Rn/rd
kF1EVmldwajRt5aVduiUKcflFJ8iVT22jb72Zo0HG02auxoEe5DE45hCzXWCpIyfbUw/dl85XxvH
pg3XVtFV3rkHO07XlWtv6JWsbFQpZlcq2zahHshqozwOmlHs+hKuuO0K9O2aW/AcdpvAU4AV+oDx
IfVWQPvAkZXCvp5Gz+9Tvb50Mjtj9pvWhD6OOYlYKdtCTMU8uHVEHP2FYfVwV8cm3NqjrYNqa7+O
CTw1X0VuKMFoqvk2NdqJ7BE2Ja9dBIRxsIh7Mmsx/AXtkFS4OHqx9bH3u4VrWQp5S+bVXwXmv3Wv
RnN+rJtm8FlDcFXpoSDDDsD3ZY2m1BdtO155TQFm3qrGcpOATYflqfYpXi01YqJOJx6FuOjXlWZv
apO5sRmznjpj0xBjNIfFVx3k2r4ZK4+cqzoxeWw6ol0vvFHwZQ0tXygXaz3NwVjObbLWYvlSTMxK
2jB+TD301ouOdDPFpEHDtOmrTdZ05k53opQYn5S9XpmOD4UJTdoslVM0pl/BlzU3id0W2cYYvOwq
jnlM7lqWUbGKsU7MK62lwYnNoy6jgBuneJ4Hz6sPbJvD6KKf9ao4ouGfZhhw0IHzXQoc9Za0MsRW
7DGjMeg0Fyw1iOE83XlDB+TYcOqixnjBM7O9TPPWYa4djl4bYJPgtU2al9q3zQI+2jA77bUgnlRv
P45Gph+qCursNe6UgqA/UchhR5PFBSKaYIIWBK6sgf0Z02Pc0NZcRdbAC0gUT/pMYnEwtC4MZbBx
JL4S9xQ+6jhu4q1qiqHeakJLGryRTvUM+ZFkliRNC8ojS80+ElQAQWkYp+kjk7qUjMJq8vA0gOIP
EDJXxz4xxLUjs/bOs6PuqdOtsFhH8yTAcCf9cOA7NcIMIzfKtwn8jweRzz2Bv2U2Gi8x9phrth1g
rPMqMYwrChJneBCdjvIbdgnZQLEyuQ8AHYrwSlS9dBHdjk58TDppR6eSJAILN1FUsSSRIsYjqT1W
pdB2YzPcQime90pRw4Eymy9Nm44rYRFUh5+DjZaPiqUxDjmJ4d5jWfRdd8GgJ0MtXhneNk0t0ITU
Y+1unOM2oN8I57iyonTNwzu0uRq902S2wyVqmudBSy4KRWuDsMCL6WsKwRk+K1v6OjRR8zHWBkEA
6IRZnhkry2BnCiZErTl+jHsw+/22Cu8V7y6Om0Nsl2zEQVewFOA4XvEk2fDgg9l3KgWyUPNLHNV3
TbIxQnJ5F4x3WEYHnqYkpZrsYtWtpt5YKdviMVKzcU2Eu5PvYOZb1iqKBzZsigTMDvqbR3CHpUCP
3WM4zW69KRD6A30FeMuJPmVxeGHE1rpSpwujeTSdvyZ4mXOjEZ5MJPwpihsju2ka7I67JF8N3Yro
gcg6tVCgb6rCCpz5mgOWnwZdqxYw/l9pQrkfzRpbrcs5fGzcQKGHBlt1wjMBrMiiYZw09UYk5gsN
D+I8+skEa98Ux0rGR1Gr7WXLrs4mWlThLNlDC605bOKVMraDn8YEDIyz+kUyj+v82JqBGNLtb+4z
9gIWvGdYNTwCGjwAnnGL9bp+GPT6Y3XBWLY5Ol2Z8bSs+O3g7xP220prHnWjhauDWUYGUa6uU107
2XUSFSzntqdsqnAQ2iZT0/Aqtu3J1+OOWNSGbU5HsSeUFx3/lF2MS3bNvFJZZIsZ1Tt5AVNK4pKm
rVHM26zuS7ZgT3DwQHXIGXKMTPMrxAZ7wD11to4buNUMyGOPBS6CsrLCn3IzqbmhbMymFBhQLOUg
dJ3IgGl8JQsET52ugH2PBsPFMFa0bG6cghxbaOj5rihpyjRMuoqji2mz2ShjJtY691zQewsSFuy4
PEUI8WnoGDjBJCQLTr3GYtDVjnnfTuNF2kXCJce6ehpTde80IYDV2CQPaV1GXPEnZdImv+7EfY1c
tFoPDoBW09gy+3hsa3ZhuzxvhUPLSpASi/DgpBXYRgqezWvoucU9NWl023pE8ma2Ga1DEVp7HbYQ
DDvVuHInKZsNGNiayJI6B2Ns2qRM0/rCw6S54RBIR65x0N2PdlHZL52mhsckdSGLzrG1Mngyr/SZ
0EB8V9BCMyKInSJU9p2lXKap1DalaA5D2Z/6hvCCsPAOnVJVp04110WpasHUuTINSIoAzh90iqWR
n1YOBh3aXEH+T4MXQkSLiY2uaGFdVvjOGOT11bMWDskI5hM9mQM+lH4CqM+lmTAqxH9l4xUoelZF
N57Zhznl1ywTWXJTMIq680ImrlhRZhlDRlAeyzQRx1Fx1OIqLUguwNU+hvvOrRsdDLXe1YrvhKBA
Dr0l1SPQDFqiYQgQimpBcJVl0RykPQXuJqV7QRD2nBb3IvWG/QyG+7EURlIcpdBLZeWmWa2vIxtW
wxXZ8lGynfXJmQ5aFd1TPk3K2lOGGfb2OJpf1XTKhzXOIxn0xOYEmGmqvVfo7SuJEMM9eYXh50xt
UmXbu0p+M2cOuFBS8LQghYrK7kGa47LU5MjfZ8RnIsq2njVFr7Bj1QtPS6JdOPeEw4RpWxrkCiOd
2yOvwCnqkjvpbhIJC6XY0Lyucuu2ah3iDCiaZrDstb9Q8dX2acCHyc4LMLUkuUiTDms85r8I2aC2
EeHMr0ARkSpKt51tfERbUVU0Bgh7EdfUUOZHmuLXhpyLXcoA4GIC3XwFlqQLtM5QAp6hQ3KI2iy7
B+TsEB9laYS85So2OvZnOS5KHVujY+/GTK2GMAWuq8+18jwMyO0U1Qyz3Ie4bWVQ+3De7H7f6f/F
KOObBJI0OhOh5fncCZjxLAQ08JUE0R3T/ppYw23vPhzfmacug4ofBSDLJIhxOZxSiCLIp5cX8sPE
Th/r1jN7pmmMFVqonQteU0seU2E/smkdAsa8LYpD871Rxi/muAxxcX4ww1UhCZ8NUATWjkjJmEAB
ZMq2ahOlp3wqq3cUTL84jZ7qoL1ALIiz+dy+0TEnlINBJVq4V3l/WwyfTXHbZA+//7DOCI8wEAzG
8cvJw44CkeV8KKOCrcY8hjlTz+iwJ+mDjIdnbhqENNnBSJJrVDYbQ81gLBPx5DTuLk3so+4QETS4
C/qa+HppTisPS5IzyHemRr88CS7CVIbADlrDs5G9aHNZdyw2bFs1kn0KOn39VBX7BtnMykD48861
e64pWgZTOMnhzeF8xoRwJlTQBsco9YpNkCuTrRdNq8x1T0njUcJOu2FqN5NoXto0+/T7T+Hntwnz
AdXw4ndYAEFnQ/uYRaNOnYZxH0wcLrhgbMXKkvZt2L5HffzloUw8aHjmsc6fTzUJikn1ftng5HST
CCVSEYBoDdX5O5fvzzcnY2CkodwfHhAn60wjVdAl92TF9NSok4DpTtAu0GyNoPcGMGerLQ/Wd8bP
P8mM4cwADP4morHQ0pynGbqDbTSKw4LQaabhT6O2bcniXSonJmzqR6mlT7KUu4h2KGj4jZGy2Tfa
W5JC63deyk/vfuGmIDZHAQ8c4afZca9ockoX7YIVLxjSm3JQV0wYfKOhust2xXuumZ+u2+V4QHJB
RbOFY1l6uxRatMfVZoG2I4i9bi9mvw6Q3z22fyhT4gSzuC0wGDSchuec3Y6Fzb4DOiiSDEcpCDap
HQK0ptvKUu55dsUrV++D398ZP4kYzo6ov31jEOjdHDdws7Kzz02GrYDcI9Wgd6m0G5DK73xs54I3
9Hzkw6KVxOblLhKa5XP94ZGCdqhucVHzBsvuoNnhyZB5UFHasqsqo50+e5uoUjaiMr8f+Y/clf9Z
WfaYAH/4qH8BHXlZwFo/Akf4/r+BI9YHRI9glSAsuQs9iuvsu6/S+8D/5HGFpHexWHz7gP7lqzQ+
wM/gIYbCjO7nAin521apeR9Qa2IqY9X7/tU/sVWeL6ALAQUJM1panGqLmPntJSIJ7JG4HOlr93lN
VSzHbu0WSnwNTay5cxp7vP7hvFx/L2h+dFWeq2qooaCJwfLgLYBhMc5kE5YsrNTuBQEQwBGCRgOf
hXH/pYfPuPn9kVCi8eJ/KKlAWqkmjlSwVrw5MOVnq7ZquhluuxYVeEUijrbO6BMI9a7yDMVgd8QU
lvmLYEzL9jLyRqK0MPPnatpk2iYnFwTkIflebRoTHLSU0lAZiEp0tEF+xmlObkWuzNHOZpfjHDPb
qE6OEjKbIh8wDmRppXdd61rKJsOuCh0Cfptx9MY4q/ci8zByC63qvHWp5Fr5OsKXGDdWOTjR1nZm
m09EV8eyhlYprWhTJJrMgjxNQ2B6pjt1K5m7uXkKnS6X16Vtx/oavP+UXiZMvl+7KpYXTTxXznOe
jKV5Sb6kcx0R43VZTU78miEIRFZhaSAQLJ1p7QjDzJtRVqVJJFsy3jzU1Few3cLLch5Tw/NhzNBT
oofJuQxofll0twdtKt2jlTuNQRKNkQ2BJhRbDP482jUnhsv7NYp6LXsqAELgSB8UWPxg6bsMrYdq
G/hLvXDKtQtXgLOcaNuWLlZ6M9Vm/O+RbkuiCNUkhGa/nukDm+M2K/MUXDhZu2mcBDWR48OnWiRD
fYntvCju3aGEU0eUhWX15HDVaq8+OMOYymlV6cbIQM+JQ0wtzMAttmEbNHSlQotnVArwJBOhQGLR
KiHtBP2gSnr2hyRXROVctW1t5/ImVvLayYIKT28X0YcIc5L1ctPEd0072qKZ47S1BqEvbhM6Sldz
5+AHC2VR54+LN26W66kSehRUszLI56xQSA/jznOn6YY3AIMzqBLZWZB2c1PS+LUqUWZkSJCp6JFW
qVlTfesYncyvCVsyr0LU23Ijtbgn1tKcm8c6Yla6RWEw5ZuqYUsa8DkSWWHEnUf2LtgS/AFxZqTB
3JIJsiNjcHJXo+aEzNqdvHmdE/w267YCnLGd1cqIHmDHlmiX+G0qUgVwAV3EKFolz63Xl+wohXNd
BuSuFsKvHbdLg670HMIbiwEmmalErrcNPSveGUw2cnBfUR/5Re4aVw5bXz5Nts90oO2YfLpBs8g2
G2RulSfNzlzjmPVjnV0A0RFG79NlU5yVyq5svEuMVspdWNfLt9ImZVLFXaGf0FypTApGMdjWGosn
YYapnabqLpkq5hBx5NjVF7UE/Lazym6KLiTesWElda15kV1n0Tqy4nEPmtJUDxVZtwA8Mkunv39o
aqJjurVsUgmyEoDa3PWbcGwVO9+U1ojioWUY1W8Xo0wUtCHs/S2mFPppVIwFqh0xVTt9kjYTbbtK
8yCM2a77QhdAHrpKIS9Otci/2uR9R5HVJFaxozi0VZx3BWqJKh48dW0Qy+5dp17lSUQI+XCPzUOP
LtGUje6WUUen3UUjOWVyrTDwTR7KEh/GzmjHahQrwyysOnkaSWHMlFXlaX17absFoA51nJV4NyFK
U4LOJNSTejpWkVsmJPQeiwSvKAxAN6sBBIfic4HRGqTGbJGUZ2cp9gjdE9FpiprMQMqlznexlvVi
Y9kVzZ3aLeqLdB5BCg7zYPXrPu8IodF5IORBqsXdeMdVOTgBOQzC/DgomOfQVrQZWX00SzwW6yd2
lxWh3k3lAYh5mpY9LVoebXaDQnHHqfxLFD1EnCf6ypHHdTnQczdkFORVXDS6b2oqOox12ZIWNnyO
aoQZNTnh5tLpeelrK4wBWRhTr5jD55GZX15//PZI+qO66D8Uyrb4b/89duLyeSrb9subCmn5ie8V
kml9QJiKJ5l6nGhDPF7/qpD4Cgw0tl14o3XaIwvj8+8KSdH0DxQsi6RVp29iocX8fzXS8jXqCyyy
2D0Y47g4kv6APfG2jlgOzLDK07EEshHXfvJOK7UGOiodXRhSHnw/XFrHzhbphnDhV/a0+e6HU/OL
EultR2Y5HMxqg1YGLTg8Dee5GeYYo1BEsuG3knIiZZ3wQyt+j/p5tjv4+zDoVolwgV74k2tCZDDx
laz1fI0kubXT19EhRS6xUpU4PmRdNJA3KYEYapOhnbQJHVc5mu+lr3zryPxTo31/FTgI0HWDEcbY
d7bXayAxd2M1eMy1mvIlydToZk63hKYnX8uytD7Lrjd9BT3jIbcZos6a6DcJz+pmXTRpdV308/xI
nEm+CueUHyw0Lf2aOnp1W/c0NNs+xQ4MNuwYSwUhC4u+dqEpqmavmClCOwPItelIXtrjkSSnmLwZ
+KAC2OsathjI+TZTP7sI70wemQ7HH2y5KSMSh0VRDH/NzXRtelV4sqtMW6GSKzceEYH3jqIv4b9N
EuS9mzMidegTfG8m/fda8l8g1H+4YX7aa10+d4D04k6+WU2Wn/m+mtjGB3oHLp0DVzWIZlyaQt/3
W5b9ATGivvQxvi8zP64m6gf801g6WTf4E4/YP6sJYEgLU7DOiqIxzKXR9CeryZkTjlGjZ6kW9iiW
Mw6EweDtnmtO6qxISYXDsuhoB6V2xo+MymgkFd3IzKYdug3Sbpthetui3yvn5Bl5ofO1rsW0/+HM
/WKpWToAP959vBTowsu7WnaBuGrfvpQCFaziOvG0IpZV7iwddDWOMWxj6BGjVW6K9iZFmf5aU1l+
7xH8W9Tl+aJKx47mBJPiBR6O5IunwY/NCTYIlL/GXNL8EA+A8kkqLcYvyehumqh+rxVyvqRysKVx
B8SImsCg2/P2YNWEFUxJiRUCTTJRYXTPRqWk7/STfn0QaC/f6P/APN4eRLCHjTJLqQI9j7U9K0lP
CL1h3P3+I3vbHKOnSh8STwW9Tt4KbYCzq6eSfVuiKiMtvC9vLGVGthbV954zf4m0+SmdK2TO+XXW
eOvfH/dbgM6P1woHZsPGw4lFmpntOW67tD0ABtgXApRsikcsV1xMm3Rw68fQTc12E+rzqK4IkXg2
CHK5REzn3QuTGDwfpn+Yo7LIk4BFcR6DaVI8Y0VM/fgYG301+6auqMJnJ6zMwIEVDJKDnqNJn13v
yfS6+KqVLr+tIRVw6EgPWjUU9CGhq9N8mkbL0fd6N2e6r+sEDPtlo+ggqzu2HXssL85Mp9LsrJXH
humhSIwHIkrZnxpNt7SL287R1lZioZg0KlkAVLfR4r9ztf90bfBBL3yspd+Dl+3bmvBDK660qlJJ
kegGebGkpKgh8s7Yc945yk/3lIPbEkYCEwb6TZB43l6B5PXKXGuRVwxqWwceAi2AkOGIdAAfDlKc
P8OiL9fit7a7oaHuBKh93mABAFFZnWjaQHNcPr6OqfRg12YQVVDh67QkMnFi6vz7C/EXbxLR6xIa
RPeWptlZxUBi9EK1ohHipN21bKp01wrZ+oMB1XaCBv/7o/3ig6N6XNDONOF5dCyv5ocPTsWmQ/Qz
OviQl4QICX9/ZI7W5vdHOfOUciZxrjK/wOXP+sRyeP7JaZUeDyxcQYyh6cFO5jxeF+4SJV6XsYtI
tjoCIMXQEHshHYJSgQawAgPi3NtTb13FEtP893f+3wXGf1FV//Dx/FRg3P6f/90VcVm8qS+WH/le
X1jWh29LPEEMyz32DS39d33BPgZENHZV9h0GFyEXy792K9QQCwgP6is5KhhZl3vl744uWJEPeGmZ
MBt0iGnVQ675g93KNyrRm4WadjPDagL/lqAxdk1vL1ndXfo6MmyCwkHgfnIgfhG+NmIuCXq6bs7G
mBQAzGaeJyEOPa9v/VCflOFCa0yImGNhz/XaAG05b5W+BBQVEq4s99qIuHrV122SHRxNQQKURm4L
5EgU4Q1VVYbcmru28q1G6NdFw1Al6IRXQCbSJsE+gj7h58hMWPnzujNoiRG0FxjcTAzXM0/aQTx0
cmcixOlWvVF9kp1dvoLSd15M8mk/f/tI/+jqvsL2dtc2X760l8/V/1h+9LWkFIgj0f6vt/+EVPj3
b16uljf/WBdt3E433Zdmuv0C9ZUf/V4DLd/5//vFvycH91P15X/+12vZIXvjt0VnFyFU/N9et8Nz
8fnNFOLbD3y/ag2uPwYNJowWArs16Bn/qop194PLZNOluGVsu0zN/7lqtQ80yRc6BBxEHir87Yer
Fo46v43Bsg2sHBKb/idXLQB2Lst/Llu8vQ570AUasEwIYPefXbZlL8IJisxdmwpLss5lmJGi0NvX
1dA86HprriUOmhNR3uVNMU/uJZ3C8YVYWwvLTmgEjsByEXWGPDVtPz7pYzjcIZ7S763SqDbdIKc9
cPXkYZ60e67/+aM2RKiBhYxuwqybL8wWgIsAZdz7Rh9Bua35d5Gk7d7oTEaDfZsdjVi4h7wNUY+3
Gd0itqIN2sAKMee6Fm3/KXXryfQTQcMYtYhj/WXl5AyjOJx1e8WMQF6BO3UvktpqbD8MZX6wO2S1
flPbLdnTVTW7m5zCmdj0zEsb3xy4aydugh35IKjU6KJAFrZas7rJSZ0U+1btugcJSTf3a3w6N3gU
nC0vRV7moWmt6jLUrk2a/qvW1IagnKxqb4+xYvkpKsbGr/FH+EVCq7LSDrIri21oxCfTFupFYmpB
rlbj9eB88ozuuo0TxC9Qh+26/lobf1lCGW6iYTggNn1p0uloFBAG84u5jA9D334E675CM94ginV8
VW3uVBF+RvbeH+pm+FRREu67qtevGpOMblYqYuqlE+iJ/cLkwz3Ktj5wqq5cYd7R/avWZt9txMK1
mEIRvSSJBXy9cl+Bs2AKt5zxWc3bz7aNVJjCUnsaLfkU195+0JVDjqrFF1GY3TKySOiQjuXnQrXv
7KLB6KZ9BGV3F1rqbuq1ddo0G0lFuyoU/oZK1Qw6BFC9b8b86jksm01SudVuykMdpJd5a1f5fZNr
9THRh2fLmGjnxuGu7hEJEEAErzydt33OeP3CQJHij2V8L5OBIGJG05GN40bVYe026lfAvqtaV3wI
KkmKdnkUS1/VKJZKamspeRD33b5Gj/cwmOF0GB3GNaLxs/5Tn2V295mN210TOVDpnmqrpd5te2n6
0NDp3Eyu1Nd1JWj0KyZbzVAsZbFlNSEeWcXQCl7z1B0KT0EROi4ywSNOPvmsqE5xLfvIXrtGF+0t
oSNBaCptSn1ShxiPJUVAwEf+gLyQRI+e1V/krV9H3WmKsfySt3BNxIfnD5PcDaZ8pJe3bgx8F8MU
5JF+l8y0hrPJDFq9uumiLN5YIyMgy0vlRWfQksnM+Emdkg3lYOe7JSZR1fYOhNHr667qjoXE1ld1
8dHo0H+47TyxbXWPKclzvuyHemMWOBykJU95Sib9bKQuyOuIIHVOv1/2ClJ5Z+YPc3YYPFXONtfl
Fe5giTeoDo+FOpoM27Kj0iLaywtS9KQC/Z+nmxeIvIOoXUZ3uYjdfTGN+r2SW9ENA9BwhRcHKrvt
ToR1L8m3Xtt9BuT/mMfNXsm+kjup3Wcuj1rCHNmW2CaP2HoBitSPFYEPm4wQ8tVoaKjmnKCz3W47
oHDHNDtYa5lU46q3myEIpTuD/xNL40DFFYPtG5msYe7MkdaWVgzallml86KFkbPpxNDDhZ71J0wT
t1FawIGGm2BVyU4U40uUpzelGIBLqzYy4yARZXsn+8lbTXnK3Ed1I9/Kw2TbmTDmZPIacuoCrHQy
qELrVRBDP9VpkAnxEFXy1Zy69CUt5C5pSHtp8FGMdbcKc1yi5ghTUKduNbtToVm3iiLBVCm9sdLN
bje66ie14XZUvXIXYzspUeqj5BrZ8xLbVzRoTorQwlSeVde8HYg+5RyfcssgBoeQ9h2ke7S1roGs
EES/HQ47J9IwAon4QaXFUbbMCLxYR+RtIni8b2GqH9g5iU0eQ98ebdxQfRtGH7Mwo7lobltVEB1g
PyG2WKaeJLPuqNcNnLWpYz4Knp/XhlEZH6uhY1V3oxct1rl3TcGJm1Bd1qiky9npt2YcWas8600g
QHXA0sO2SWeAt688DDfGKBRIw73aYXEnwsNkm/9SEtoz+iP9qddCVwozcEJzMAItpiPuu6laB/lc
O9uYAeCpjJvUxXBfah87KDyr0QT3DlTeOmVe0p1yOhSorJvQuB4brV21TaNh+sE8GilTsx+QY18A
we1c3MhAJUF4ZaeGjIfNgFNqpeCZ48bE95soEV2HnmkiiLV4N6fWtIUG4jxWUbSmrDyZYbsjPWJb
5bty7LOdppOva8xZ3/k9S6ANPQcP97AzMvur4pX1hTGqaoAiwCaHb3Q7PMKmsnPbgSQ5JOMbh/ci
vX6+aPJau5bKuIpshs0x76Ef7YeWAAReUFzdztJS/VA+93OC+h7r0Uelm8LN6OSYztS2DWhzDbvE
hMIfurX9QEZZ+YwzcL6PaIOB6uzzS6NOkwcMAsQapAVaciOODkNSigNkduWkZA1z2titnuIJ77kv
KEV4ek5uuE8hbPDAbu3btlGKYx6rxUOrlcWL0GxmYSM8QRXwfVCYobpxcze8pvufBXahhnupTfPr
n1e4/5nDJgSyv6uD775Mr+JLln2RP+7gvv3Q3zs4m3kTBS+bJIQ3SG8oNb/v4Ey+oi4tLjQ3FLZv
5k3GB5rJy9aOli1yIMKl/qmFNZWfg33HBh5SJVZX7U9q4aXr+k8l7OrfamDkoSg39W/N0bcbuGLq
kKV7KNO7zFQ2aCxwrIbc83gJvO+b/H/bhV2K6p8OxdyNRjT/0Qg+O5Q55DkazpBR9iTo/XpY0Z3s
vb7Uz0dxFhUOciUOQ+f7rGVTl/XUxzVit8Q18gB6M9YARAF/2H/VaEEhXVcZJQIe4y29fS+dynsI
M2zbnKd5l4fGkrQp4/daNec9cw7Dzh4WCi1YVLzn6kT23AhHskKsXGf6XHdH0gnYM5t+l3SrREfY
NMNuyTEHTtnRwq/T5WpgUXCUmHHVugcVcY0o99KZxd0PV/n190/tR2kVHYSzz5JuxNJOJ8idQDj2
Y29aVXTBLLQoerRKci3Eep3flZGFo9AVA8YC+t6hjON3mnHfLpC3FxAwziVtlB3ikvR0dgH1AolH
mEBz94rE3Y+lUrIlIeFhGh25XewsAR3BYe3iadrTalBXjWafCmGPW9gAYi9sHo2RFb0nDP42uTh7
XRZYL2IF4QNxv55dclQbE2q2AqxDoUxTUHoT/h9NVwIn6Urb77SeR0aI4uuqGOzPWjuMq9rpk0c3
gUfCOHo4uknYbEkOwkiPluNL6UBcDmrVxUZVO6H91M2WckGnfr7t9R7gnMLzhniV2FyHEusQpL9Y
f08U/PONBCmKKoNlYaFenydCDrbTDnJUqSucGZukEWfbOjKH4PcXEgvZ+YXEfErXEerTiWRs8vZC
mlODFnhs4IYC4rLOSnsM5ohY9qo0UNanifPOIvTzekfTWgWltAB++cTOLlzTjEm5HC3uKJHhOqp7
VLHUTYwJhuqd6/VXJ3BBeS9Sx8XnYrx9axDrUrXCSLVy7LnwGXTg5E0wUf7+BH4jH59dfaQbeNwQ
JKGRhXZ2BrWuAhuhcgZn0ytOmA3HK8dtm3Uau1STlaNuVC3GodCR0ZNlrnNF6JK+me1B+MNlH65F
/3/ZO5PluJEsi/5L71EGOOZFLxqIgQzOpKhp4yaKEubJATiGr+8DKasrSWWJlstu61wmRSICcPjw
3r3n+tN5WzwMKSTBdBmq25RmCZgKwz0DR/+ZykzGXsYYD44l170IRH/hQp7Zk2hPqFLStTggAu88
CGX5xvz36/QXet62LOHjYIBs1aIXBXHSqOaRs2k8ICGLMz8ABLQW5c4PiWoZ0Vrv2H1vxrC3CHB/
8eiorHJx6qQUNe1t1P6pEi+Uzb6x88k+Wuz0LNzyZI0xb94Y+38xibLs0u6lGLUxZref/+kq1CoI
xcC5TZQuwVR5sMzHddu51RqERjAtkJ+Y0N646F/dU0rDJopsekO4jF5elHwmU7M8khGXEmC0znlx
aYRB8VBq0Z0ptvYfRnspD4FfZ+e/H6l/cVNZl6lZYxLhdXgtES94R9ZpQey+jIhKjZryTu934xvv
w1+84GicKe5tiwSbqFcveDAAZrd9k8mYTgvHbzGf+Z25IHQ03kp9/3Gv/vzqsX+zGCLEOzqMEYqK
L++lWFI2ICj3sIlZn9uMItE47zziFY6TQsDhNf1D4g/9wZ/M/hjYKXO2CTWtySsd+XhajnUWlMe2
s8fzWZRh3AT1W3i81zf950cEAumi/ybs8dXjDqUDVdjiI66jm97B3qmuZL+8FRL/o2D6653412W2
UfenoYwqOPAoCjhRnYbL3lpGMu/ggMbGuqxPJLCk570r+0uz0cu7rtwOfCNSPIy54102L+5uUPLr
TGU4yjLHxqRkjQdjqT6xcAR7P5iSOx3mWBD9vNrbU5EdqpzEMGsMv/1+iIrXbwc7azCCYpuxmQB+
ycdgel5K1a1ONATBPgiz7nn2yvA9r29m0i8bnwZZI0XNRWHS+/VzN544TpHItbDbavu0/NQORmJt
rQ7PIonVh4JLTWVBaTlMj47Lkc+vugVnKR1jZKlzhX1caX1VQF0ZY8vRG3dEAz7YCU6OkTsiX43B
M+VvLE6vLD/cOFb1TWe2bd5+FNdfPrFuldXk94uLGRiOVZM10ye+X7mfszQ8sQlBLGEHOqbOr8he
CKb7DPBDFtYedVcjriA6vTExvd4JbIcaulUCRx3DlIbXyw/Uiw5UjrP4bIGa+X3p2uT7uQbBmStl
FQcf1O8f9a/SGK4HMhiFAbaVzY/w8nrVgCu55t0mE22OZ21Rx/PGeMRcGpPlro4F+8to7aUXq6Ar
9g0S6cgO5zcmRbFtDl++ObwbrAFsZzfL5+sXlPxQtR0w8EuLzY9tFsm7YfTISeYduBw58hMov7pX
ArTIBejYMp5CbEQDmQT7lhY86IXc+tIK/JQtetVTproBnIATvoM70+0G1/mG0ery9/fu9RzLqRR1
Bu1jGO5MMK/tYkDIbKiSg0F9Z/EOYW18LTGXU+Zvijee0l9eyUVy6Zt0xhGdv3xIQ9e1SnfwAQ2j
/l5VVQcxsIY+l5rGG1d6vRjznVBeophg9WBgvJYnLaA8LBfge5x1lnv2+XymiXpoqmnazRkl69/f
wF/GOmRZgpwZftvGmm78y69lrenYhROAmKFfBbQ44j5hAR2bdh+UeEh+f7Ffvxn9Nt9C+IjIE+3j
qxcrbDsiqidmLemtBG8FulF7qyHZ0CxdheaqhPyYol38/VV/0XxuMwyvGMfjH76619BmitwUwYy6
iOkG7wJzfKer+apBYYkr9CLPphP1TOgj0yVUmjdeql9GDa8TwhQIfFuPDyvwy9tbLu64hDA0YzvV
Nu3lVpKvSpvF96a3nuQvN5dL0ZPEFbqJ/X4R2+SyHTpfsKkpk1rsNMjQKJ1b0hFbmmlF7qJAb7vh
8Ma93TYxLyYNcNy8gtxgmooIzV7NXVqoCtkuYTkZZ7QjPgEK6FadnLppSo4NYC666Pi67famTQBm
dEoONxbYu3OaU49vfJbNuvjLZ8GvKjBRWkgAXo3lINMdYizyIuZhNnbC72fiWbsRDPw4tXEp/RaS
ijZvAO9XeHNiE2sCncSrNz7GNopffIyN/s50hLUcDzJP5OUzNyfyPPqyghXGZvuWqaS98shsOsCD
WgkhS54LGlDHVE0Zfb/ZuvFk2x8HenTYBwz3KwzW449P9Le6/v9Ha6I24/HfC/DfIVJ6UQ3d/vnP
aqj1D6Y9XL2UcLb0R57CP6uhholzkeMI7X/0Gyb1QZeB9oeixbL+gcbM5cck8/CEBT/6Q9Di/YPM
uc3mjwzG2o403t+phhLr9mIYMfvzYvH3Nxcr7xdD6uUwas11cf38u58Vjnesp9K49PPaWa5GKjlQ
+PxQrV9av1muwUuF1mXazzlLchZCVhFW9d0Hf1ZE9BrkbVLN8n2O3+BzCpzxscnq1NwLMQKpNV3o
VDSJTaoBOIOHLw3QYTsyJgNcjSlScJShhQkLb5Aeb9hRypWeRDr4ccq5TEXScZpbG7ziCB1Qme1+
MTr7E15BZ/lay0VZH6yRdOGj6jUmgiTP0hnbTZGdw62hQjjlRLM81lbbsNyxW/UeiXApAKVZRnBw
lmLqCASGzrXX/oBaOK6b1rL3/gRlKvIbEpHPIc3q9kivdUvE82orv++dVjkxrK40kqPheJdmklRX
bE4Ketg+WCX6aUvgYZTq1ZORzzAHA28g2DUpmuKmodZ9nHo/y2615eQQlhdiV0pg1rNdrYcpU3q5
UWNPexk3g8f+p1t1uAOCmwXsEAtXXi5ZC4XL6fzxXWm5RRYDmw3Cw9rBAIESBVqrf0YHQGKVBeHo
0e1n9zqr52x0D32aeV202iIZ7zZt5XOYZFJTmZvq7w6c2wtd+UxqtBanfTe0AWZxB53TodWWSx+4
Sp6x9YRL5Pkuacihdoj5MKvSCqinNyNywTpXEAERSB/dJKRZr5BK2ICxCknvnUzg9DyU7moewWl3
l8NapZozQAuhrTMLo4zdRSbfR9knbUR6L6MAapXE2O0SrRd5+PzgyXVr99zrgJSgCTR7HvVDnsFs
M1MfJL/Z57BOoMk85qWCYNIsmREFeQUWfM2TyUNE2cmPfdni1BRl7nyhenaRhXNNtrvroEeo5Vg8
IK3li4E5LLp4oo8FYdn1y+vQNcwPIiB5+KIodU81w+1J7hb25D969khSz7T4ALgkwJcltlVCPnLn
9dixgNXQ0g3lTAUpQM+8H7zWu16zLvu2ZgGlP2qqzR3Q0szeN/3aPJVBMl0kaRoWe4mUu9rZlTvg
cUTkDllZDE95UjjQ+tLK/yZ0lvXn4LHyp4Tk5FsabFVGDWkjuXSFPZKLQri4iHTrQen09TjDWGsd
ElnAoCTnGqITYEYTJ9rFlGWpSf9RrcCA6NPdCOCzIxRQpBU7jIHTeb4KCN8JeYcRucLpRg6aZyBD
2YL02B5MA0tez1PtiFr/bIdG8ckYhmaI56wQAzQ4Rz0BittAwVUA18xsfGI8/MqXZwQ46wo4KUq5
GKx6aOxWC8h0NBjCe7Bz2nuxt7bDk0K+3O19R+fWYQ2pJoezTt2Y7+ATbzqZSsQLjqM+lnKgzDyz
NXsEmEp0+6Qz+a3EOt4dFjtP1OW6mk4Z1RaUrQiKKCggMtavnBLH4A4sd/5tBqn5iK8YIH3LuFdw
0arqPln6cIww+IK8zQWUPa3M8ss4pt1nRgz1QrMoguasZkaBCpJIgNeQcAWd6MR7FGEOYmhtAjLP
Hbf2gPFYtXHhaOl+m1CrIumDAnzZkPvdEcFbtiLKyGRK9i2g2v7MX33Mn42v9ciEqpxjHaal3rmS
KPo0q0LjzGtsFK3/v8IPy/nzf/6HsJ3frvBoVvvspfxv+40/FnnrHxzUEKziyUTK52zy058tTx9v
i0UDJ+DITVHXZ/H9J4OAH23rOkdgtmcmy/z/rPCoCbGxsFXgV1noN+/dP2WPtz83gL/Ldt7W739t
E8kqxOrGMY+9qiloQ74O1Mk5lszmgl8zGfrmQ0Hv/7Q6GfIaOWqw5GW5W3AN3Pq1iUbVUP3PTeG/
7YG+PJlsl9+2FVvHg8IhB9pXdbLRa5cayynJrk1q3jaA556yXs4PobLbNw60v1wKJBGbLeAmG5CA
ALOXO5nKkEC0JiBXdp2X7+Yh92K83XLXWWX4xrf65aYSyMa3simdmTihtszuP1f/bHgCSs1IC00X
CNpgGSwvRYgpLsKx27AGW+U7D3eaBTUxDb/1U7/Y538agH885z83JF81B7mzfEtKEYAYwD7BPnn1
dfsMFyH0MtDZUufN2RROaR+7dTm6u2DNnM162KqDWtr11PsLuTiJI8xI20X7np0UeQ2Yo9Znb+oQ
e9WTIrjg9x+Q1+HlwHP8bQzbBLxwIvVfxwtlS1BCGkBWWftrf9UauT7h7q/egAe96kVutwFvhMlW
maPhj7jtl4+iG/M2pOcEucyoM3jYWJVdNKYrmDNXCfOTPycZZFwDfaFTV6DqCQV3vyk9eN+nCgL6
XSfIeqASSE+lY8U3kECuIy2X1QofksIvpziRAbsoTdvpWMDmvK5Cf7AjldiIjoZQuwusJ1sDlWc5
/fr7m/iybuJzxvQ45lFtxSBHzf11KYNeZQU+DhyEGIvi4BVmcEA5SwnvB9puSKfb31+P08PLp8YF
N7Mw9BMuuFGJXt5Odg7jFDQrsHIAyM7GfeMwstNy3AlZfA6kemgCl40wR97G+TSZ3gllwK4OhmPt
1VcJp+KuN/QbY5258MVQ+vGhgLc5wEKwLL/OofHZcLH1W6ooVW720Fpmta/k8m3ti+BidjS04Q72
xO/vxOvhK6gTU+ngneAF52V/9XqtNN/nxAnzKGQRP0+FWRDq0Os3TvF/dRXsPVwItwN9t1dXGTMX
qZ8AD0DAcg2mDJCH9Hrvjfv3V1dhEaAlgm+Tc+Wr8hDIf0/qDULQgZ4+t9zBo2fPTvZv3zGWuGAr
uyEwZ7l7OXS6sK6MWTW8iVn3BU3u9NnqlPP8xkVedV54JXz8H7SZOP1uHKvXqprZ8vrG0u5XBTee
kJF0coszL1vD9ptngSbXrZl86JG7mWeJ4xhiVxar7+4TSyfGDip7OV2PA+i2a9R1DoRUs/Cb6x/b
6rPeI+8IFvTQdOeDA90pzmc1cEKYe05dWe+X7h2IT3gZ4gc7AywEv+uMHVkmYEFbVp7FtNZY9zIf
z/qf3A2Vsqv009q5WX+QOdayJdyaPKL8LClUGB67OhuRRP5geiyVC7FaJfn8NLhWAcNnmGqM2RXJ
CbxY7bQxeEHEw9mfyw+Ga2/ac9Dq/WWJXHa9H+1uNR8JKkrEUZMbC0MttNTXcDboBSpVkcZg/uCS
+D8YJcUPXkm9UEsCLSIqyucw7Yhn+ME36Vo3IFN5w56YLaz03WjKZDhUsnVv6k4V5n5RQTCe5Npq
CJ6121i7oSQP4Mpp+y7dTWJuFqDeDhJWR1rpOzpmVMkGNw0tml2UiyPLWeQUd7kIuqMYxtonZBQ3
YQRcy2D1tnoXNq2FXz7utWWfsZ031SFZywbQpuVwf4reXc+Dwidc0+wT83OzVA3neqSvMmpJ0e4O
FoA8wsTb7Q66ZQVOHv1FcjfMW1QPXBf3ehGZmqOEW7odiIag386LcNrXfNWf5qUtvqnJ1v3eT/IC
pBCf/lFpxSAoHefeGhbLuOGP4UEvpOVVewWjZD6KFubOngPv+qEQELSv5iaHJm7NdGAO4TKDBSWe
TJ6Lnkn4JIgEmKJA2UV5a+i+UwerEFtiWZ4WHfuL0fhoqbBZ9kbbgZJqOdR+CmxdPcksxc/JljTL
rpZuTkgasAbX5UhRCsJSfLVwGp7N+pvRWnm3HyAkXWSJgt+qOHASyGlW3bMwEk6H8FCcs8wqaDwl
nYcNdEIHft6Axsx5EgggYDph79hLx0DioQNOaxiWyrJjT1FhU1zAFtlxjRTzyW1IHtrDMwrRfgP4
wVvgz1Z50ZILBcA9h0k6GeiXu4VlLG5IzBpAHtOdQi7eUeRN6EQxEdY9i3bW+MmXxe9C58wDwK/2
1WKIp2Au5j7uzaaZIyItDGyROBSuq26u/XOoOrU65RJh3K1bhi6vDkhjgbpGwHxIOhUAYshLC1uL
Dn15ICDEy/bEwpJ0C4mfRrZYW2O4hjMDFAnF4OrfjroXnzyja9tb2smJfLSG3s1O3YghYzU77QKY
QYZHn1CjXiN9C0sKMlccWwmS2k85VpM+LjSBDjuE3ZY+9GFffyZ+drqz0xJkUSQkKhbISdgLqDlI
Nz84/eB5+1a3EBW6ZsHqkBYtEatZQVvsKNItciFLLITpytS+fRbUIzJ6tqXpg9EtkmQ4v3ZIK8G/
wcaIqTSMA6j/Dr3oxKYytYb+uLdrFVx0ba9FJMoqrGOgO/V12cNb2Ck27URZTZWz3opgDIA6iM55
NnNbWkdnBltxMFeRfJiDTltxveTdc2YPPiJpG1S+3Zosz+McwsrH4wZBNw/aC8/qvHd8JHklaVEg
OCcmAUxwUfZwbcquO8tKhZTZzBXmNs3J+CHDYHxuBCqcdp5ZOlf4CGp8DdIHsAVUuUh2WZlrwNZw
3E8iLRt1RaubTVKe2so+F2YrHxx/5Rvryk6odY3WtYEjoTuvAnhWMSQzdNe4SMf1WJTh2u5st526
Wy2H1Tt3vRZBfu1OSFQ8sudkVHl990W5wXJhVhYlFqcBNRBrnZbvrbkKmz1JcYjbstpyIqSMNklC
YdCPsUsLP05s6UUDm8ublTgvjvOG209wfljuYHIhESBCyzoFZObYl7C9jQtieMTKjQjbu7LqRHFo
a0XxLqFRRyCDL0pUArkFFC0P8sGLFEbC77wR/ccFLsiXBmu0ggnUoWf3K3DKaLqHgdpO2pLE6QeS
Lv40J+RtpwWJ87yFSWjGZliNPYYpLFahU1giTlMqbQfKDQC83T4d4NMnlXELzacpwHQZhhmvXPOr
U0+9PHROk1kkeaUBKLWsUuZ+ytsJiJptJx9z1qz65CQitWIXPBfhAY1n3CSyCsMdlo/mQQJcQyRg
ZSkDpxyzd8UwB4/h3Mrv1UjtLzY69uyXnLGgxtjFktXHNW2T730A+u4cbkz1fmFjB84r6d1xl84M
zMgDTOZHHcLYAGuYUtS3kWcYvNodqWd+e0slDhNFKbXAmZAOQcyEEnxah64FBFDWj03ROxbymlS4
MT2qFnZYU5tbycVblj2NQTu489u8nM+sETzUcZkWhcCdG0Ll3G+mE2napIykgRq3kPVu+lpp7DMR
wI4OIpU02opn0I1h1GKXt3HDaBLIBw9YfGOtA6h2Fz+SkrVZo7EHx1ZFRBgtdiQNvNrxILbXKsy2
p6rBoV3jf6iznRcW5ENEY6acmVQkvKmHuTX95JYSXD0/GNSeSxWjYBr8U8P/IwBvsZIlgA7vL7xl
LXNjigWdLGORHBphS2bZpbe/j6ljwUTrkqCuYGxnnlftfuz0/r+d9B/sYRFHwk4BRU17Gmco9YV/
3176r6flW/bn/tJf/v7PUtQmlvxZehI+FtJNPMxgZMvsbrL+f3aXaD3RwvWwo7roxn6UL/7oLkHN
ZKD6SFM3GC1d9L9Ve7JelWRsjqyc2OBpUD/3UHS/OngQUyUnox0+L/XcepgMSw8pR69ImVmjuUA2
x+TJFE4mkRG8szvLKTPIfK0K7vvCTZhrbUXynPpMrV2RwTllhfJ3qvTJeUMtnDr+z+P23xpz/9uM
y+6GTfjN6KmHL+rrkH398uch9OOX/qheBjyVn2PGoJz1P6PE8CDzMEhDVMP43VF5c50/hokRwA5D
TbkJdZAuYT74W11I+pY/ztP/qlNS4MDggbWeiqeguMaB++XpsSW7SrR5ENImHJeyV6I6FYUVZoFV
nQhCk8KaA7YuLZ6KSg/fW7/PBvMWG65l3LEvy7FkRQ3xZmqKZYd0SSBgSuzeuLJTwlo2PHc45t3J
J3fUkddmNjvkYbiJTF0V9QDW7KMq9erMD73j4uzar0Y3zvpU215dpddJwJAjQbQG5xhxQunSDbg5
ODfNMFvzVYvEGMVhaBL6Qr7Mop7NfqCNsVROuHwdHI2PMMEvV+3ZqJBNR+KhEkfSqteqOcHGTPKW
GKHeAMAvW0rJZ4vr4G2OFkeGCFVaDwZni52azsqOOohVHEby0C7LRHfFdUurJTv1ZFkSuml4Wdd8
7ekiDh/WZpb3PLyQkKty9FMkE5NIkUM24UQGqItuMUiSHfE7VDJxZdNPSX3iJe6oabWPXKH+QthQ
ez0brFrkkdgYIT0hvebMlYQu9NZKa7cOPZEeJbbwZ3So3XCxsM247VfpNlW09I3MLx3Ih2Q/eYH+
OIQQWjcGzn7tPedLMeAomTB74cZdCCSNjcpswuOcsKEgs9B6rzXBF/uMMGROuqqYkoV4JCJZi3mw
gYSb5cSxSysjkpN2+hOS7ubDVKUbQ5wj3E6uRBHO4UiambFShjyAvpS7tmjqA1hCae4tZqjlLHf7
YT3OBrVM8aBSxs/7fl2N/Hs/Etc3x4aBjQ0UUObfGGVKAl1nGrjmCLUR4tzL8jHnSdtJeKHYHxdP
5uhUR6hLYmdmVXW2lC4dVeF0cTJ74QPsyRJ4arqw+U3rzN91XmHcjJML11YEOGAXAk0DID5kM07F
7bpMhF6ZRVp9ZpedHuZG5E5sJTToVqdJNmcnCb3MpoJjtj0rgo+lIQ+FT8V5Lkf1QfRdw66eph8o
CibNxyrop1tm/zyL3HbN3q2K+HICh9Qwf6dH3m6Ba2Rz39UuAvpVNBOW3cXmce4NsdDI5cgAoXJf
p/1yxlFIBLuBUA8Sv+zBurRUxcmPgkV2pasSZ6OXAzi4qAv+xEWmfOXtvdRIkEJL4lHBENDvDYZ2
X1EEqTmU6ua917D3+VJZpAyY5HieyWlx0xMtOUortZik+MYbXHFem+WJBIveuExl4wC3WFbtMCYw
mGPpzNX7ysflezunxbxDEGTve98G5kp0a7vvWkd/m5D1fQjXrDoT7mB81ONYSILFVlYarZvyahBr
+RC2NFglVAnyikKyiRuaywzOUagEWf7a3xQpR4cLRYVnisUoHTotOBTmiPK6m++miabFPhynscNc
Wicr4ZGkeEb0m+z9OK7B2ToRv6vnDFySHHFQUz2xEvPONEdMNIMLK+wrUBP1obQJcrwIiJqdzxKK
BMUBWKtR7JEE2OkuXcl8nETdWMTbGkJezk5WXukgyO6taW4+dDppHodFTB+WYgl3RaVdk27yAJNT
icKL64TAqpxELCeoiJZxUcyhYj6tenYIHimSW11Siz8mI4lXMeG6DVEp7YRyNDeCy6ad8ytIkag4
dR6qK1QY+gOwYP5DDTYU4ITwL+98u7JXBsTiX/tOQmCakt58aEbtX/VpH+DZrYK6OcKD7OC1Lr6M
9biqLgpGFcS1LJPrwCyqclcQZHwY6M6Kz6S16nDvLp3RIvFj7qD4ZrQ3Wq8DrmY6D3ujmlcPmsqE
uoAGFYF6GeGVVxhh3Pdb5heN+5rUy12+UGjHlS76K0K0Qk0EopzdTxAl8tu1TUIgRYVHmLbbzBYN
hpI2wqUhZ3xg3tJf5oqeVuOHxaHkuG/vUBpa92mXOjd48eT7mpxY4/taDUGxI1LSA4bcVQkhnKm/
rPtUcKzcerdUJyrkOMTQNFU2jwnGiGaV7zkLUllwaGd3tx0q+o5Og+qbwzSJYbrDRpd7Z6Ke9BEL
mvt5bfy0JcBvIEjAxHUeHjzA0Gc1Kj328QmPz64tWNwuKFY4yI6xAaiFViQb88Zn9x6qtovVbuvi
k2R+OhmyIrA5lA1QvdaUzZ3ntgC+aVcQvmYu5l2DGjOI6Ts5d6FvMJMH7ZJ88pGtPnbSFj4MjK5c
v/W95X5MmZfw0YuZlCxREomyvUxJAdjx0PN6QoYMUuAC7sAgifKhz29al4LpXs55epWMzqhZ4fRE
RJ/wB+xv7lrb2FXKhvDgBv9WFFDSLLbfHJqnzuu3SwwVqy/OKqD8BXSFs15vXI7GHpE7hPys5axK
jxJjtrBylneU3j3BV3ky00h/h7LP4bi8QZWV8h3STcSAHqfuA4hffDQlq+Nkm816wvky3QQZnoad
LI2anFqPsz2jlzmeTe5AKNNSmxQtZGqnKTjvwSYuxSQceGCKoENgHfzK6Qio9s0cnREnb30K+n6m
lisMJBrJaKK3GMRQmU9TY5lFt0OTxcZAluBdDqzx1u1cmaSPL33iTzfsmRamv7w8AuPmbgGAYM+T
u7b7RVetExxTAM0t2E/0Ag02y9w6oxqUkdIcFtybgoWwjpEMGeVjSGlo3neGSTLrMMk8dsjQCQ8u
j+zamKoSo1K7gFW00rpSsZJZUZ9baZ6YEdvHfjqy5E7naLbIk7YMB9pMRy46caBJItHJuGTxcrLu
1Ynov3A4b90ViX7nzs5XckBUcpYgQ2ubOF8GfQ+KYiqv0BgXt4ge1hQded3OZ7VpNzAnglLcCTKS
3NgdQ2Zu8ubzTawz4Fd1WGkfZbGY78x25aONuRM+mmpl9PplWd+niKs+T+RGfMrtLGyvpNauukmZ
qgBlDBOn4Ypc8WhYV0LQhRD6Fp8UAcNWMdk+jtXCJwgygZ9SZSRMxZKCtuLcLhPncjTEWF8EK/F8
kVbKZZ3qTG+MwsSwn/lLYbS6c1bfBw38lOPsJ+xKBPCgj6QjmaYmWHAgHKWljFnuXWGC+QsGezkf
aIzV+6wnmBNMCwJhDAsTyD8jXHM7slnlPrcjcUexoiNiHCbTmKt7bQ8Jme1VME8Pq1DT85ply0ey
zpgha8pD46Gw8CAQzMVBMYIH7d1po5vcYw9Uf35c8kG2e+ruIcO3XfOQJD6Cnw/5pMJLHjFxeJNR
eGfY9MnKNlrxZfZagtIzzUk4LsZGEcsdFMj/bGrA5c6d6sCIiMqEce2bPlN4hgILJkqKbYV9bu63
J+XNVb0vqiBsLpTZ2UZ3tNd19VQ0hpNsjshjph73KbFey+gUz73fU2/055IAhL7XBkbVNFhjDKUt
W3DyHR+0GAzrVFOpyXaFadbNQdd5W8Qbps6+XlbJ1qTs0y6Lwj5QV02Z+CzaoZb91WA5zZcRSCJ7
EL4+flFLJE+Q3pPh1q3TVBKm1qJtKwd5rxg97rEB40+sJUnAK7zskcxVg95+dz9749rdlSQSMEkS
BWBQRqQVEsK5KGz3sVunPomFq9ILcgr8INZeuVRHPBkzIAZVoQzCjzU9yZrgt9NML76OW7CNWTQ2
Onwc0pBwQG3V4hKcUGJv0jeaSR6h5BTWJp2Sm513Htq2gWTMyGNJKg5J4jrFfoE/D7CnDOcTQfYT
3CK39VHXkQBVx92s1/thRgga1cYaAIq0zDliU0+iA1KXzKQAyIzP49DupSxzy2VYiKk4kFfffs/K
wtj61577rtlW1CgMW4Kex9HOqK+vlh0JpxbznhzXVNwSIek7h4SqeEpOnQiegAY3xBO7Up78ssrp
Wymib/esyoTnOkaefraBB1M25QuTx5kov78NMpNUb46INbCTfLzqaAmpczoN/nhhrkbyZW7a9GLV
yrurYHpkBwLB0a4FwZRdcezsiHiZWbKbphe8FkvDQeCcQPuQYMYpqK0LUstaezf2jfHcinS0T8EI
++LJweyon8FsVYQttspWCLZQdn0IJ696WpDSHVP6sRcaL/PJg+vCRi1JnvzCBfYz9JX7wZ4x98FK
huFKVhH4jrxtqjtPZ1ucfYLj3WuZDyLK3hisWjoPKMUqatHUxpvhUZuDkFelC/Zrz6yUjXFiqMq+
skIDxYKfUWx/P2H7pL462jrd4ZqyivtNK6ROFWz6Bktywpkvrldi985n1Cbm1TQzHvb4cBISBmXH
/s5jMfto502fHKFBLO+cejXNTVk7ETepglxfi9mTn0eagWxzdSq2DMgRrgcVcuHOOwNT2fxtMofW
fZy9QvRHQpWtXT64+pgtXXJPidZ8j79SPFbaG88rk+iN905nrDvlieGTzfoU3NEtINJSB+7EmCYb
AyAqxOpIWgFy3mCA3XJsJisJzhOf1mIE/dFBL+tUN7OXFGe+qoNjhsSA5lbqHwlplVfWLEnClIX1
3jAr4oNET4eXnMmuZ9KhGxTlmi3czvUrRIAo/91bb/WsGvLoag8RXXJ7PXYZrZp94c1mCWeqN/F1
5X54xV53BJGjkSWSW9KcmfTBLgdSBzDI1ZWLRtkdhX9g90w4Shcoz4/xPqRdzCLIG12HblN+oIBf
1VetC2wtxhaVLmdhtbK5AH+ev6tk1S+HsgUpPoyTp8klcPIjDbX5vDKC4mvDnn8nZVI90BuU5nU+
e/Q3s9C7mSeru3KsgVxhZ6bDZ1QL2fPIeyr5JbBKTi4EufU3jTdheByDrD65jTNfTxbG5U8k4SYn
Nw+6kygXP70Igl5fjGW/Pq926ft7eqXVdZk4+jiHKKVj2jaU84Oaug8032K9r8FEax2lWbjEXjgP
D6RCwmoXeZsjXK3XRsRDmvbPK7XwRwr62jv1BI868KDMbuL46IePnhTJw5jaZNDQb6MqszommAFY
cglspXr54hIJ+mBMjvU+W9D1JKhcNyN+OhybABEt/a50YmvbCTZlIl+v+7nmia7BsJBiUWwB44Pn
sF8rE3bBypvGSHRzro9GnZJKiUHnGGqFws7PBnJR66UPSGGfbSJVqR1cjmJ0ZUw9nrhDdCFFCve0
suIMU6QdjxaMVbPtgXT1qTSKj25u8ODMgJLojiJ7IO4sekDqlkN1IL/VOidVfnI5c86M0lPoOc09
cpJx4kjetfWOfeDw3xydx3LcuBaGnwhVzGHb7KxWtmzJG5bHgSAJEgwA09Pfr+9mqmbKU5a6SeCc
P7bPGkQfantRqXfwjENQV+M7w4lZoPuN6CaIP42YIjKxLan/N1Go7r6qeo81W+vyxo0W/uz9yrkk
6+SXu8CUzWeb6mS9Di55DV4Zpq8IlYY2s/VQvycbVATdqYsOz3Cfc5xtZE8+oOlG5V7MOgouedzq
zw1hF1T2UOIc2CwxdqWiTaJFJ8PlJrnxz1s6JR/Y0sibGudgVQ+1jM1EFBhd8vuKJONflIL4j34k
8pOre/8pKOfp9xYEnTppMKVDYdLiFJdT8aPocgfCxJtXL/OpfLwVE6Y3M2i9ZQrF2Hsze1RQxgWy
dyKRu/GJkTg+ct+n7klHxbbjYC2aY5k3ecFkSn/4q0NfSI8kfxDlu6panhzXiDmc2e3kzN3cU218
kWNrniWtvo/kIfuS1o60y1weMf8XSZnDA327ibcjITmOr267Ju9EVEUH3pbqRIJdfQnoSYeASpIX
8tgLvHnaNtFZIC3G6uim1zSkxxfgwNNHOjrqD1i3hkpb28ndVrD0Hu0c+4QaRnH/s8mR5H03UTx7
D90IWcBhAVW3K/zZXCxHVZOV6g5HZF2V0iyohzQ/cVem77LaoBHhzDWmR6u2VzTV1U+Rh5y3d7jh
ccgVy38aaGWOwqQVfzgS01nUquLjmhPxxUjVNhdIifZPx2W2V63tih3GLrZ1IYarDLxFrLsVFJLJ
IdX5tW8xLxLyJd1HWeVTeKCKpqNbPXCRQH9Q1trZ53oTy0aZwby8JNxK61O1raBhUQs8NxPi+LTl
Qk4/aFfp6Cgifm2/xo7oD0OoSuQjWxPNw0EOnFFPuMeM2vfgqI+dCZv2w5dlQM2OvyAO3nFIYVWJ
1UidT1eKCMzXi4a/Xdtgd0mHRB67wWmWowxGd5x2qsb98LqNLqIrYhmD+EV3ARFZzZqbY1Gz5O5o
2Qm/r2UUP1ECHaInDCeng6ekpyijVri9RU1HabI72zzzQSn/EEtHpium/Gk+znZzKnz1aXpjyO/O
kVcQGF6CUj/zKq8fTZ7Pb6SsgQQMyBACdvJ42peOJOkAG0xwWluyH4HiarItczEVh4rGmc8ljupb
Xdr7KRiNdsnclQcEEZGsk3NHAhtCenCo5YIBkK7vUs7qsy88wsQnkZgX31sNOnk8vVm6JUF9Sfy1
S7M+yMtveDwGOOXVYmMZNpdWLPRI0XQrqV6FZnScnwoaMTiYtkU8tY7rNH+sbmJ/Tl3SfM7aMQQ4
0DeDGN5hWB389SqcJQRP6mf7QYwHZ6Z1emc9+H2SnMsoqNu9zsd0PXGctvo1r+9F9AURBvVrQCSu
fxBFyuFN/mXyq5LALfT2mRI1Qay6Z6/u5lMTde3PrW+LGxVEOB9wAuHQ6fysjmQKvjRFM64WZw3P
pXQXPDxg4fcEx7j+Y/vGOwKmyZOqekEWghG31prlPLU2vESDGz4j+XJ+1sM83fi9umfpe+I8oR9+
qJBExKdWupT+0mkc/m0TrVqyKM16tmvUnVY/L/6WYxJ81P3Wysd2IQluN85r/qNqVPtatKI658a0
LNfpMF7d0cd4UxAxTOsQVWTNjubteGB8LwEUfOWZEeGATH5jcgn+62sxXnzg2UsfxQzb5VreGzDX
6jvJcRs6mnRGB3Akd03/9ADjeY1i7b4OeSjLK5CmDq6ln9A+Xrc2Xg5pSxH2vjHVeDbJ5BKdTsu2
k3ky3fwjwZSeOqlg0ne/DGKoPUkddMRGWq/M9m4g04d89aMfbZSLgMy9bQb68ypxs5Xfx38BGhss
HgvJBRiLnHw6NrUFeh44zXZUC6enGaPjoy+W7qnoVYjhhPlqPvbUzYEnCH+DOgiiHqpF9LxyNiJ5
obIGPU7UTvNh27qoZI0wSKe3xFMverX2M6fx7lvZoxri2JIQEeEwk80SuqtnXwJpq30yMfTRHt0F
Deiakv/3ec3xayi5L54C7CPoHnB3Of849/LPLSSO+Uo0afI4Vb33AsLOV+A34jwUOuj3d5k9ERJ5
4F3Dsqu6r1iq5JfFjfSYKx0fwrruP9Ouq8dsQ2sy7DYxJWd0wzMSQgbP5jjNd9jSGee5PXPQiNta
j+g9XJUbisWNrJ+jLVGvapFrS21GgjWnjLrkl8/rTblfiKcYaspZ9mWXU85DrNkeomnjAh8FAb4T
apdxh1oiWnb13fbCwxXoJENfQxXMyB9f3k1c1ASAJuEV/9L4ayMpI+Mt9bHEeZFI9thr/HOYClQS
SSTKB7XkGomBsuNP9Bh7auMOEwGwR5RYRCvSilARwbOtZEHOw3rsEl/8tf4KnDK1HKRbOQDKsGbb
ntgJ4gN2zPvrfwlDzq10RgHWK7rl2Z1U8LvwrD5vvbBvnCvLfg5Uk5NwKPJb6IlKHbBo9vI0Vj02
oa0FKDiEFLhlSOW66m3D7RYfJn8evWM/OMAEm1qqbCF+8GNAZLJvRj/951TGeSt0qH9Qdy6PVTWl
3Y/SIGQF6xVNfXCWJnwdE0HFAiCl828IovUR6NzXV3/ymLujdjULp6EK9LlPi7rJWHS2LktXkLdX
oJFlYI6QxUvcSfJd1ZqOy4McJ4nZTmjzjAvLS7612Mj7l9DtTM69n4rohSgnCuTogktOaxn3rPY6
nB8M9m9MeUlO3V1STG1WBSUjwEJ3XrgfoF0sa9WQFydDTHnBIZxDd0V1GB6dySb+l0yXPj4or3HL
3d0s1u21K3yCY5RbuXsQT2MRC3L9PQylQ4sPCB+Ssx1AJnEA9P2FwePMjPw735K+fEISNutL0GF0
wSwmEr0nrafLOfJq+SMNMPo9DGKy735XTe6uVSLas1CydZWBINKZyyTIIuqK3mUtZ3ffi9pl5q0S
yvpQGBzYCc2E0xJMbtsnjQ7BpIVfhd6OTPKcSNUlWvFwhSKdyylbFehuFhGXfJp5+983J3HMTvL3
3+v7aE/KYiJReJJr77/UL91qN8iemOe5tG+y9rsLcZ7JCW7J/to84/1w0nH9lqD0XJDJ9tjjar8w
NvM6fyMxflqW9lpF/aa+Kzwe4oYhVvavYVDAenql9SKIukh/E3UXvUYoO9trXSEt3W90x9/WqQ9Y
/ONcd69tmoj43OXeKE550013PUUX26+cJiz9MyhoD0RSv2wrB1HM+h+4BBAf+7qr1atPhTdKQrSv
Jbd+beY/Q5t2E5HNNkgO82Ix2ywweLCZIVQHbtY0R3a8AJcxsMy/OkNQ0lnzcaL5jefHPKyNfFrn
CDseVw2oFMk43PD+2LqHxF1D9YXKLvrlmZXlLF3c+qxFPvyHvtcku6Cy3b3ZUNdbdRmAyQlPjhv/
StqYLTPC1CE5Wo+GqKVGjaiilkStZrXhyDY96Wf4BofkXpSD8hsXTTyA8kSkgvNDlowooBr2A+VB
vl2dSTencJ2W6KkwXQpNWVFAQjnzZrrp0fPKKL24IIzjManHO7YO7vGBxZGndCsm+2/p8HxekYSS
cMqXGjxANri4IptB2P1Ymy3Yp4oU829LRBnAddZ9f7+VV/1F0G0BTvp/wP3+k26IADxrjgupOfN7
qxvvgGZj/SQChcVoLf1RXsm19afL0peze8EIJi9RL9YItg6cgnLkuf4PcF0cbNp5yz7VnRecIqvr
xy30y4XlqJv3tcVty7fALj8A2j4Ilbpva0SXYVJL3mpi5qazp/rgYB2HFkemTk2qLCtC3vXx+A1d
55ocrGpL8TgId1YXNyJRNiRu5jAr13mAke1+rAbFXU7K7Zque7fu3Ud3Htw3HOjuRIBwWjEHr2tI
2pkk0tUZAjy1ztKqD7M4wsHDq/Nwr2CH8BqgE/pcdN0/MIpDnC3BUK2KcTdSH6iqt1+OlRvvD4qF
79x7OVHRMBRNeaO51dncM8ONMxPdEIBFfxaKrOljo/w+et7Yrtjs41Gvx0oPtnxnU8Wl2sWMfue8
ANNpdlHaTNvPcdx8ulShi7ryVtAzZQ/MERXFb2OOXLC4NdZL5uoQDN1EnSjCvCFKTxWlP/lXHE9z
u6c/aTTBf7gnhI9i2geDMaCd06sjuSc2kvfHprgstS5lDFpp8HQRuBiQ65wWQWgfEIGbRB90QWd8
e5G8mfNnHZaF96L1FJefqB9XhQhgZAVtMt6MqEV27TniyfPYrPdj1E/mtOqwWHdNWdXOaXMRNe/o
cNTplzfaFO8uQgdW3mxFUDsfhE1HFCyYIlJoXIDp4xzYDgkOlonxvYeAIdSaV1NW31y/LnJkszWN
VNtVy07U1PuGYWDW/dTNunCyaVOlkHtvYN7rTymgtARnDd35HK44D8YnioVi/V/LU3OPnlo2fSgZ
EQxDceyBJfG4BOF8UznTAgQTZBkrAhh2/9IQfbi8TLWsmh5/l8qLvcQ8FcT7Bc0mQmN/VEVVIXYF
ZjsLdle9I99K2fpUlMplSF4A5+mfa1ZjzxLIeslsMNXlQ+3pXj5zchjmaahd6EAiliq3Q8E23uPm
+RjHcFcIt9doq5Hrjh3RQWbW9TVXC8LcrCzNFP/VQTzEH25C5cGNRbZvDkRCy4IwlTgOMtT68fbQ
51ZxPTo58Wu8f+DL37WoGvTiVAO3B8h+Drc2RDpy6frCrZ8A0vzlSEvRPF8Q4pr8pFWepn8HRDvk
NaNgQqR/JhFQ+/tgDdc0zOQS3uVAupCs9QfIqzm+RkvdhC7qGgEmCE1cpAwScknY1JdVVZV/ljER
9ai6U+PdAWlyU8gx93X5Z6Bn587Te8j4yZVK8sYLT4p8zXBG3ddRqPVO1JYfnpDSwMUzKZnAOUnQ
GJ9pHIkJwbwpumXa4zfULpmO22rKTBIY+7AIaokPMke+FV9gL4w+x1jG15OJtONjwVB3IxrZL8BR
2qg1OTlDSTb3ibOBaLrz4PAS7Ufk/O5Z1dSz/IWCId326CcWpwy/Xzhc5IaW5JX068X5VyW5ANvm
rej+o1wNYuVfWPbooFXQtgEkFsPylqLu9krC7nYxJiRuIifkBhW0AohB/B2WftT7ZPbb+qTQlwxH
IXHeAAkDBUPKgevtumJV9slXIT+x9Aa5XKdkjcRTNa61xpnk0kyLD7nlGpVdLcIuwxNU6fc+rnT6
T4xRuZ5JtXT0TZUNE2qIhJ3wGa+U3q8qon0bRTBolvtQ1KPwoFLDIf5HxjyNA5yDKHk9wOWx3teb
51k8aUttHycdtN8cPCJpNmg3Vf9Vi2P0cSWWO6zHHbi7Aksi56IuXH3ZFpQI36xvmtwcaMgJq6ca
sN47Tj1EwcHGJHefhNZdekAbZotPrRiCLoEUi/h55wiiy8iFHX9xPFL6nMyqq78jcV6Hp5EgU9Hs
mhFnPH2QXbE9pIjOZ+waradpISk567gtbLVM92Ui8Y5Uc5edPuReIrdjikEo2KtBrYKrko7jXwmh
l96XAQwNbwBRDM+71OEKeFdBJBSeeodYg5PrUtkckjowEgbAiRVDJMMKpiksqoPeR1kwMacj9zZq
GjUgJnAS0x7R+BeqP1jG3vQKlqPNhTD3cPvsAvbaay+IDaFtuB36dN9Na7dc0Ol4/eNkgzD5xz9X
Fi0iObR5ovyIY+ECNMJytmi3mg+NR502CRxznlSXuSJo6FiCheVHxIm1enO0Q8WgbdkSOBNFpIH6
KF9hq6BJPGGJyflonlroq/QHHes9NQQ2mtbxSke631xHpAv5ycMlIF6WiH85x47jY5ernHElfSPo
dcKMlUoUBC+m58LMtmAoBkCd1RvySzQXujkqrFvNe9d2rf/G+YGo4gTPvjVvVd1IfOdTaTjOyTBq
1lshkslh9p7KZs1oM2rt90AZof9OjXSKv1HX2/qNE1nDRHUEBe4HzhrvNgjTB0eAytp8ZwVLivNW
gDD9iuneiMMjaZhN/cxDPvcf20IPwLFY52BY3iyq9uCm3NmYAyMm/NkabZifdpEbr83nWpIYwg2E
H3C7bjS+h8fAeLX7L4iXbsJ1aJLXECYg6uBYnuNi8kYkJlXID/lcUV4SjBkzK2akS3MP2jhGeC6G
9gAc2E+/8PMYJGbMMDbnebJuV0OcrqusHoBB5ES1QE7j4vO6JXxPJPIlvL+/66Tcpul5snpRv/EK
sRQCQ5XaUH0zMff7Nzepw4XpBdSKTLfeDhieKLTYuTaOxOFekAcXRcWIK0iybQLzFki1dd5pvtPz
716tKV6RlpsULc6iFB6MNh3a6iuatrwjqK2cUWvu0GlM23KsHXieJePj7f3HInRt8MQW1eAGcyXC
jReNrs9F9oF0qz4jP+nUruEOLz5zz1tnLHqmWQso/WmMGFanKU6W4xhY/tIUQd1rNVkZ7eLSc+BY
IpR1S983H1hPV3c3bKP/R85y+JrKkVIeISP6XqQwN9vjItuHQTS2WTs4Vfp0b5xHsIsbNbGoIoia
OeVJmGyHIWl8Vu0GBNAcImdwdA99Mcm33PMH95jmpm7+mgnY7xktlzd/eXb2Uu4fIqHjghxX9rxd
uuVRc0IyaXlot9p1S1ZaJ1hvLq23T0ujy+OQ97TRVEYg6ixrBHOOi8VkN5IYADLsBsNLO+bpmcIE
OPTB9PK8tdvwtKALa4gkMSYDPtR7M9dFsVPVvL0FVRE8yxHaCiqGrvGhrqJTOfnRNfQjInAWohXw
+ArxFUUB/3suQHgIwiu+dzalOIn6oV+Mm8EJiT19vXwbmUNy6Zot3ERHqyH9IuJeroNDCZDABAmv
M5Y+bcDN9Cz/HyGj8HGmO1ETFekzPDwVy9DuPX/zH9O1cCCOwaAvOpmad2dZvCzClPfmkT6zm7ZU
KzIAHY/oFn9F4McJ8b1lMz7E1WY/Y2TEmS5x9MRNV+y7PimzOZ/Hq0hxLSNnG7p3lqYW8AwTIqRs
2ua3xu2pzOy8Ls4AHNVnVbXQynG7/MPoEq3PUDsFE9qggrOsqVYfx1mZjDwkdT8tpfdbYXFdszRx
i1MfrWY48ucRdxYy5q0Iy6fE+tXPprAoW9xhDD8QzKLLCNaI6WCypLdGbZI1ucxvxG8BMYoCYYo3
lw3f8IBpiPO1Q2xJAuxpzE0xIJocRvqVyHa1+DTP1f+1ucDq+PPWhaZNLgXnyV9YO3dznccvkv7C
ONP1PHxzTIhulx9YPvr1Mnu7tORBpBW+IRYaXOZC5gJCFz9vCeKp460jCUrga0yGYaMNdl2fIkPo
Edxbc/IKR2LNM0hxuFQ8Ho1+8Xcyx/CJ0CcJzu3cR6d6TQrYthg5dzqCJ8IKA3VXtHqRzuXXJZv6
ghw+lFOA7hbQ5DREMvgCyqqP/lgtJz+hdwuWDLAQbxs4wVyVlwVNxjNOsPa60muP32iKNvBJVKzm
5m28pix3zbsSkPYgBskW7uM+VA+GEsqHtW+TnZSsjNkMuQtQKRs0XlFtLVtNDTkriTRBSJCIdqM6
FdwoCwtvPMAUhu0TiKT/MHsBLEVNg+ZeeF1Cjp9HnDFqQv9S+vV4npwaR28POHvJOXsu1gwdqTsU
lskeVFK1jX0o+Y+fiGfb99KynCZb4O8nAyrMzpDIc9n483NPeO8tpwv70dnyGdlXmtZP7jSDQTtR
FL/JJkVS5ociOGvCJ655vAT0rsmefjKibLvgsnq6co5EjmwfOhfqm1Mb/UFsL17HZfAOasRYW9Nw
UpyZWmE18kmG8mZs8p3sCobMrdoFBRXAtw7o5GbnatTQN657m0vZPZbIWT6THvf3YWhq/9A2UYIr
B4NDcg5MOpDuqMKayvKYt9C1TfM8KIOgKOGSkcThhLtmceVtQM5SHo1yx/0yJdZeAxQvGYNf2WJr
XsxTDaP32fqI+Zc41GcW45Zskk1DoKZe72WTab94nuuHMh+LNSPfnSorkdaPHYGKYgd9ED0RE8ug
WsFzckvASZ0JHOV1i1qTfwOK3m6WDf3TEOZ0hdUeDhoxKcU/GnSw8FATy1xNL2mXbHuS3EN6EZfq
GPpV/BQwot5StRlag9RWZaXL4PwyzqYfsBD01buOk/kl5nvIuLUxwrmcOX9XtKzdwdvYrXqkcr+Y
v9L13Hqts9dVId5ajB3nJIlZbu+eUbrS+6X8UXHPfpUK7yz3jeiYmxzYNnxcM0u1oj5uP81mgsqP
wt/dkOfvshsCsBIGF5AWPITe2Yf1UNnajdNyAAoJWtpaRfrC4jSzD4TNx4hW+MHv/PSbTTwTXkaw
rJONt1k/b8hc3N2cBstHgZfwqcDmAkHRpa9k5o8XZxnmi4ZI6HYg9wn5NbkTnArw5r8IMMPwZVlG
8w4COYpjUeJW3GN7Xmfe0QL4cltxJtKEQRLV0Dft39DdJlooQnHl/q+Gb0PV+Ol+Kp1eX6oRoe6h
i7vkW4wOk0RmtbisEaWU/K1TSMcTdF70pIiF9tFtueN/U4D1/q6ISDDGkCGnc9kcSpq2mpPTp3I9
FV7ubJ+N6eIKTHLh/z/zwSt/D34W2D9k9ZFALlUJDwizj9rHWXBzior09AtlVqDw5AircYbv0AHD
oEzJkXumggPXeoQSsX7NHbiH+4bv5lFMWPXKGpk7Reo/cN2RopCWcYPQgLo3MpY9gV5lRNytyr0T
dHSH7pqtLKyXkUOYT0yMiwEz89ewvCX8cEgR4AlnCGP+9A+E5A3TSm17+8AElhJoYCP/JVxyq18F
6bnOUcTJkFw0EFfAAslZeOUWJNs5tChA8hgbwR6DZsr0JGbCDVDAgGyLIhzUdyncXCKsQz5/NBw6
2642FvdnzP6HFjFNx6+gjFkUE+2HR1GVnfkzsRRmKm17c+XsEr8cRo1+T/Ysv73QDD8jwk9erp5D
ZFf3U20RcRZrfAwqqsDO+TJvV8D+8rVo7oaRrXJM8NWZvu9/JLJE0bDNIsUFS8M04KhIIGS5pxiB
Y0Da8oGkH1LBcwqmUB4uXt73RBnMY0wRNh/DKfS2tP/XTFMtkA7w+TOr9hz759SMffwTrHY+AmYg
em3iOJVcJZ2qv4+rQnCbzrC0e1O04bFA49v/xlPTGW7rNXLfugGQ8Ab5YltQhmWMqW5cdKwvq5GY
mg6ONaTZZCEBCOEFFHL4xlLqSUwfdXt106iWaNOJrnjBiWxSlwi5WSOp6rn/v5uqif09GVnx9jt0
idokjqThC9lg0FcQtCIgPWTwyvTMDCI6JqiRE2rvzLoEKY69nGQtEYNHtvgrcvxu3aFe/Dl/hh0V
x9AM9e/BLxRydcdpfhXbxM5K1GAAX0GG5ICPqn3DL7xkK82zUTbTKEdLnlvqoyUZZbkJwFfc+bJW
BCRM/Tj/TsNwURmtNM1DRwVa/Jojv/mLAHmuLpEhgAHGjgv6bo/DfKGL4nczBiO/3FYD4y1OdCYP
rfpbiXG+Qq5F0ZmUiPWG+vevM2JI305VXPrt17YMeOiAv8JmPlJkw31D0WfMzxzDenHw9UI6T0is
CJWWfIDF734LwvFkRTz6NENWMLOoCNdmPPurzCMyLDV+8yZjpUudsw1YZbMIb4NzpKUpF8hgvGlh
D8ZChTSrTlJVvrQzfPOpSTfTfArTrbBw/ZBu9XFa4nL9WVLhEe9qxvYuaxpvwq3l9T3PXazN342A
wXHnNW2w4PqbEeSAnW8IdqhB5fjxLVgMPZoj294wtL87x5XLA7roGH9HWphQfOD1SL2GYWae0j8d
5OP2SEYmcp9hLtGwrEjA6kfZyrLdO1NRV0CWGyFvJycAhTmQLEXUgChGeha2DuX9ci4HTPZYycew
/a/fDGDedV7QZOb7OfKa8RqKJr0nr1bkMRL372+0roXvqljtuj5EsRhAURi77Obt+xzkG3HKrNrl
SdLvp3QGQRj0MRIeEwQYeMDBW1IPXNTAIJ33MrZyW39E49iN7/RdquoQ4U7mMWZ6icoO3oNUlUtd
m+D3xiel+Kscp1gOYZ+I4asl/2HahRsU/YDk30fUNMTEplysjH2Czsa5aw3dLqKh10Y0wdo+uzqY
+WutF1buo7HdIl5po6ii4AOwqooOTjLI9ERWzNiwIQVmQB29hnro6crBUHYrUCmbfK9wkDb/aM51
vd9uKuExD22P4NeZQngV9OyvvWoK/8ri65INEAPsvHpjhx4VvzypekvJx/M+AIYvhwDlqyWAoL4H
FSCB2jkkNBzyfl6cozsAkKKOXxoIS9Xpi8Bz9cCZRB/kBDd1RaePirArpt81rCLZN2vi7z0GJjxN
RKrQtjg7xyFtg6Pfx+5NI2uffg2d4Qw6kEaUD8dQ2tlNj0sQjFyiuNLCO/CxyvnSdTIUmcfPV+OL
ENGfrdLYcbZwqH7GZHeepnlby5PnN3EIVASQwUO6wq2rQUZ3p6pw3YzggInW0tkeO2WGBbSHL+AQ
BtY8DgrbI4eCbl+RwOZXrwv1+4o0Nt8p9qknEv36TzNCDey1p4PdZAucvBC13fzsiwGV7DpELvIn
FLD2gt5ie6h9H1MJWlxFqoXlmgQiBiGgoocQjurUO8PAfyIr5TIoWT3XKSkfvlm88gV0P9IPgc4n
nnxnLl/DMKWrJMRX/uj1aFJYoqFNfSjRKQP8G53n1kKk3qlPFOs1W/Bb504JZlc1+NmGJs/bFSoh
dDbFmOdcfKnp8WgwxvTHlgjEPotz2e07gtN/+O49QDm1icsOQx7jQSE2F0/RpsaTsqjYDkGZa4e0
VRTwSGBSlRHVk9AdkxCIe2wDV9rHbaQ4I8PqNm7IFWqoKIxEC78us1v6tUjRfaOyOSkyizuHc7Cn
EPzS+OHknrhM5l+rxmuABweVTqcmSRzp6miyoUSLqgwP0vAwoeDCCLql+76eymnfqSW4APb6lPSM
K1llQkK3VdDg36O5dBLMxXb9K0Mcuw99nE5vjZzD8RKH2/TNnaMYkIVGoVPY5VIficOO9bGJTXAe
y8pbWJ/dJngeQVJeWuLDrn1ADs5THxtyfMjkoPiWqdo0w3JxNpVeZkNGWhip8Dc9UTP4hAQeD2iY
fWE75uvKypxGi0OEs+N3bIvq3ODGPPOqyAPbCjkfegR0u5Yru92FylEPo2Y9bOljNyASPPcCRczR
8Vfmt0YKeFKBshW5TD5DrDepDE9xL4eDUzKncmlO/V+CoFlt2eEjkL9t3vZuX3YPFbg8bzOB1l+p
hLZ5dxu0Tvt8GgE8iH1+xL8hoY25pz2WhtacOhOX836eRqheU3RMTVPtVQcvREIAWpDai7akPdNV
Uon3Ia1Adfw+B/9qYst42TU9k7vnpM+aJBbGa4yWu6n0o9fVrbDxLcvaHlRbOCshQMK+5KKqjlst
mus65cNhDiZ0R9asrw3mx0yQ1IDJYxrI/FA1vhZeu56NU8UUhE7VsA97Bg/44rg/rqHXPPc8c5kP
wLlPPKesr4Py8r2Lrleg8xdoNyNAcwlhbPwPy8E0gqRSiiATgbypLKfoTr8XFgTYV6iKAHq0cxkS
U4l9JHqqcnObd6cN+usqkOYwe1sMwEfUMAict7ji9S1rrbMGSyLWpcpDFCgdA5/s2ShczyUCcfzW
s02YMrwg3bswCGfjzO6x9mtwMunm4g9GcXlKVSR/hgOaXAI2Hf/i2RFBTDvGOt5R+I78xffznwG+
ou9B3ViRDaimrjjM9FGGtj84QZtWX8Zx/ffQC8sNhQAsxfdeuMtl7APXP7awRWyGZBzTIwjb0x3C
Uqo/wtropc83oc4NFmAna336lbyuJjGmxzcYYHp8bYkl2zeomduMRHZ0DZ2gCaCHob30kLkvVb0O
L8b4Kn8rYUWfOwv/gpwhYpeqERwB5Lc+9bjTWNDDzvqnd6WLfJZELRbAuW3831RHrPmvttU5LUYO
b1nbEi/IElJEmLGBuM6kmePV3hlkp8+20abC9I4UQqwLlCGnQfVN9uRJn23u/I+kM9tuVNmW6Bcx
Bn3CqyTU2bIt9/YLw67aBSRtkpA0X3+m7n3dp06VLdHkWhExI0wcNCEOP6O7Q0yeWZdhjpa2AM0U
OAzAA9EsjGD1XPybeg2hyALkVG0qL+OhSnjF2sGf0ttcgdjbUz+4vCwUUoL9Tgcb7HsfUY5btDRD
9gQt/kTWShzMNtFWOUo/2tIpwiRreWwAm6M+lrfgEl5IGHf9jg1m+kBre/8+KaCGm3AIcj6glOpF
wOe4MuHPe/0AWnAKS/PM0JtHFzEM2alue+8+cvtZnmOyFPFetWj3m9B0pJNsCmvVBzIJ7bY3la4/
zV4P9o3gUI2NF3k1kjtsq5gVSATYF1rRG3XEeTD+4COo7mC2Brc8iIFgtEKz2rmpac0+VIVgTyD9
B7we1BrnvmKbls0tDeCDbH5ary4hQlHxd+J/9h68tsEzy7douWcY/5Nz6YirPYAFzM+Wp+ujNYju
k9m1Ge4XFc/LaepMwIa74y1KmkT4FDlPQmVsyeE7nIfbsFq3iqxXq20jT3qeBjbPdvmv0A3TRTcH
/b8Vh6q/wSmjCL3GoCbrjUXf2jl1OFa8TmKwOSj4cdaGSd2lNLVwAzfnmuKb5madlMcq6ssny2/9
7FDXt7Tl5EzEqGDbdepN58ta2Bua+2ip2tSLE3R/CU2pOwgfetkSw8QyqTVt1JsKy2qV4OHmNGK7
ZlAHEmyd2IAcKDkMgrk6ot/FZGqAhex4a0+PHF77/pPMCMlzDGpee4o4O0XH1TfZeV2s+TvUrIuX
zq5xCcXpZ7WQ+LnelsjTpxIhpdgBKm+7HVO3/JIL+wtA3cX65uCo4YpG48W9mDKPPbh57dg76IXE
/2ToFce+Fi6NBO1g7vgVoS8wIfT/6JFL39zV0eyTFY4/WRWuj9DjwCTAhFmuWx+qujgINJEUkHnR
ZeQ0sM5kxBDxF5n0ZlfLp/WLh2OBhsNU7sGDTEnPIrijeB6zmcT0IQbXk++8xmC+i1Yb2oSufE/7
OzUShDisbtH/uuHYXQc8CetmqXyWjlwKKP8g1GqqdZzwGUpqShF5Oe6GBlyg1Zku4fkid4sb4dUd
cJLNr4HBjhGscjjgpYvVc9TYWX6XizzvDh4vAMnWtVzW0xSA8Ejgk9XTDnnJvdc1KpVFNubUerlN
4E20C0vfCfUmZv3raX4x6BLjY4rV7pyxGP9jgZD57HNABLy0DN3xS4TLpiZrtLeNfXts5rAcGDj8
FsWnsPahDnR4nKVvEtJSPHUmy+1rGjNX4iQgYMjHaLsY8f2OfHYtcYmFv5f7PuCXbpEXdmM2RnVF
sdcsalYVMHYssvOcmA74NZYfkVKU3SsDVIDjLHwbKPZ622J6+I8bEX4gGv3wwFhJS+IY+dUzSL/0
7+TMAdcTi9YNbDxzWFszXHC0IO7qiaJKEgHd48oO5hQsrjmoeaXwE72QBV/mIl4mfC7WyzAEZKbz
FbeqjFD8We0MbWKGkM+1YhJIbNIJn5RZtOG/xe60/W0tWCbdYcXo7SwFp3JyyfXOCKMeCR1FJ+3Y
LJFKM9waIbIbnbjIYmCH1Tqzs6G8asDL/dIz0xzBghqmGZCSh4KNMGb+YMEU2vW9ZR0r4XCuAH9Y
R3uLGNywWxU7ceLVId9soKOA41O5cpXxn0m36ImPr4rrh940+pLyhd/jGyJgVqVOwHXXEyjOl5pw
msqImkBXrM83Im1CJCT6q8eARGqvfY9OIdNTN69tVFKAGzEpQD1h4CRp8BrUgde9yy73kZQiMW1K
NivVMRAdQdwy1xXPhYigPGJxE/ZyI7wi23eOD0CAsWYqNwIBoHp1+iGgjr7h20OKR2U4Gk/oKHFE
41TbcfDy+FizSm6TCjwL1heBqk4W1oTArbFzTzn5IHqZbMTmoKL83VK280TOdDSXkTzJY52XzL3R
xJL/yRbAJk+YJH1cDehqB4dOeZZ9fPO0YBBfVfA/hnkrpVwfs3nS/BVUvs8Eqj9mxLJXzpmYGX0/
D+s7bM0FlVXjUmLQm0ZXHuqOrsA9GGiws4XTUQrTr3ZIE6LjYrpPoeceA5Y3H5hV5fccl4YWD+iR
hk180731NJjubN7dxa2LA0LCYaIkCfKBExzIyLJ8DFBIyb52M8ZEV96VY1p+FVMl/nqRH16rjLqP
y+rUU3HHPICRkbf7DDeRXQKLV3bPDw2smT+RVxWPmq/zioV9IOQtKgqykQnnxWzDkWpXymEK17sK
vMh0ZrlDD5+BnfgAZYYQwxYcoMWjsoeQv9pMZHBOOXq7YoPcAHMVBIp9mvvU4rAez/uUv/C/qoZf
g2puxRm02GJkFugdooyQX+NoD6iQd0zfYzF5FzN29UOUYnhJQKfHp2WU0cHz8+6xHVUBtFUCF9nx
0wxEijDnnXQDUHA7Lev4MZVr9y+M1NzuqiUkytyEnNA2YACXx6zFVLCd7RVcQosD6h40e2Ae5myd
+HS8FsepaHsU5SgXLLLTFAv7ZY2y6mqJrhIXa/VwsgRctOJgQZQ/u6u1JO3ihOfKi9I/9ozZgadw
qMVd0GJZu8C8qtfdYttK7LDvVu05rwb7sSqafodkmV5htOrXEkux3gQplq+7lvNFBDFp9ZHoSqx+
4dqTl9rGtTUCOy5r9mYZO+3pexz5gKpbkDPF4h4ouz6iwk+PmUzTkSRQ3SZLVnbHYGzkpZ1d+wh1
aXE/EesjfNUlJ4dc4kvmUDeo4dliove3TP1RdFqgLB5RtWjzgKvkvywgg+NHzBFMdF1LzPcSk79Y
WfVb3q425BH0HKOFu3Tbe+BrbX8vLRdT1dZKIzf8qpzZk699o5sZXbQBQEQcK3Y5H7f8vqjlju8R
5FK580qahwcDFgfXvXPGOHooUzPvdKHHmh19iApCLC8EPk+0+Io7XzCkOzmPgYgtHkoF/DN1jf1g
VXfkRUsa5nKbcADfSl/+szna+W9e3VkxfrwwmOLNYACxTlMG36fNWxwVRPIHzZM2ShkRCwAMfx3f
0NoaVXZwsdRwo4K2wDPJCIz1ioy1YUcExXwDSepGx409enEoHlou3CgqCQINo6ia413lxtjfC3sc
D6vFRnFTKx+KUOPFJZjdQgdnuXAep6czvK8JdhCqWLzsSm63w1/gcEgImTsvVeqGP1MkVUPDUkxO
5cm1CJUcAUaRGAB9QBC43YzY+ivClHVbmUsp4sZNBDmofkdh+ADywVmm4n5kgsgPtTew8paG9dem
Lb3CHLzWIg8sByXuy761p29iMoH3pshf/aiAHzTv60buu5GHICFoDWFNTc7thSPCBLf7KPbsce31
5LMvgpk5VMMZlCdpxwkm3f3oZdgrAe3cKoebeQm+x3kKnWM2CAZuvE4oHLkOeW/YshmXv7Ridi89
AtcCPmrSmAm3TVWyuF+ashT/qqFp5QcChJ0dcTbI+v+Eb7wiKpx9jPqB7PdR5zHtlkHn+ztdjXWE
vA7j1udEgSLtdppeqR5DF7e+T7Ilsqc6vmMIXg2/a7T+hIyy9y2k0A+Ki3TxJKZAPLAcWgGSmz7q
4fGgfnVb8hjWf/XU9w7+HNGfETF5kqENWvcVxekJFs+KwKjA4ezI4djrknLzpmxhf2Bgl7hIW999
s8Ya75fxa/EDoOA2uE1SZvJLx86MKLngbRtpFPpUIbdGlrboOPBleIS4Ljnmdzy1OL/AdPFo3sN9
wiWqWN+KJLandTzOgQtHqmKx/OGVDWsVFov0P+ARTrE41et9yeYHrJfCRbXjl2/J4aYxe5lRIn73
PTcfkYvnMpbFQZus7gCwTawlOmey2pPR/J6bAJx7DAeHSOrj2CzucLUckWKSDMMC16jmj4SFczO+
DPrKrTxfYTE5Z2nq6imYJrFuWjsN/rDhjy54xYcdONv11vfFyRJ0G/buG8pLh5+uGm8bkeKmg+Yr
kbUze+Hiy+tiEWyI1HsPXYBezupkrsvgF4Efk1SKtraRrV8+ejXcXlzb/vwNhSS+ZCX+yWQlbmKT
0rSXw+xzajjMt/4UIC2dCpJqkfa7xk/PQtH3IfZl+ICHIzeaAA7X5UWNNwnTRH1eg0nfK1mZV6Da
zKu0bk7VAQbOVAIvr2uq22bZPK/My9tgyquHHuF7puwtCrYpxhBwEXjTBKbBw4BZJ7EY9f/j9icV
ZWmX05dDGhRg1Rilpw6WdHQcS4XKTvBrfetWM82HsPYt/7nsJdpdhnm12oYxDJcNbq6QdXwERuGL
ePnKDauzML5qyRaL5umw+4j4wWdgFzZPuJojxTkM85RsbG6xAPVn7ZitifT6hal++GFIKDe2Ghbo
cOkMQUpQunamwjffrwyAL3SQrOwLEBbs/UDATCY1MuqNbISdPN17jo05TkLCthFWcjzjvDiD/cAD
qrt2mShwntmh3DdRoy6zw+vvSoTJuJfYqfyzX/u1zTSOVnbC6t57d5YTwluistj9llAqIoe8dtMR
SbCCuoO3rqL8ocInLT9jrw1PKsD4CcFq1AICQ+FMz2Zw6jeqPsKPKs7GBF2n7O5otF3lToRwbBbg
Ur79MeXt/JvWrXWcdevm23ValufKCsSA2Kzbf8HNdrudqr53nwgWeNWeQ6mFJ7ASEJ78vMiXJINu
fF9xlrlATkAziD1fK/aEWCRPUT2miUhZWFV7ZlCOXEM01d2hHxgmMeSvPttaK7avtMnc0rmLV3X4
qKbZPzpEPc81Lvsd/LKuYPiY15NJ6WPcpzgSsUnVXOt4dOOxPWXNHB+9Ni6eggDvEVgup3ltsWT/
ib002rp4n+6LTvf/zRCkHby2BsZGZtsXXqQG+VLFHzZRy3mTK+xIXF3+dDEY188tG8styBFNgLNl
4/yEVkNC0JnQ5M5xzn7ydfGbAneTC/ek/l5Wy96nM4lIjuipzT9tg1RKcrdD3mAewtDJob3t7ufM
hltaTOR7FDsON4nCeP2oyrH+Wy6TdbYbG4FDKT/AYQYndxNbGTxo3OzxS4E4cd+1XflWmBEDMR8+
lLOAG8KEqd3valhM4lVqCxG0m0KPvGKAlfGWv8A4MAzi1KBGq6vCLY9PVvTVX9gIxCVyf2YZSq3w
7UG5oI5Bq+t+17hvr2tB9XluhP9mAS4X97AaG+vC2qTgZkEN9Fh7NN6UBDYem7ep8CNeTuxWblg0
M98h3Avagkpeiqe6EOaUsQEM94tUq7WrSGQceLHmGU94OT7yKlYo2Vlc76OqdpZNSb/BgTrvUe6l
kvY9PRq8HyzOQSAduaIsEItx88uKGOJoTPACI4S+7cDyQR9XCuTkxjbQI8hbViduzAHfmKeoj/Xh
HlXxkrpJ2mBIAl3V8yqEb0ZUJquGNtxpSBs5uown/9j2lCdY7sUdbZk952g/xtvbuxl+uP7WulIr
wnFcDJCPs5QuoU0EKPXcNbEAZwPsqCFwS6iGgxtaGjKRQ1JqT1pk3jZ+xPZymgvzIhuVk2LrSOdc
q3zgaJ4ui9zbIyn3cLRH9xEMw+oenL7W+WkFLY+vMw7z145tNGgcp1f5hbNGdjE5oRZwpBwieNyv
9sbv4rh5QjJe+0f4ijivIOLp6H7uBfpes9TKO7eo6ly7oBexcFmZgn4+mFbdrbQ5FPhxrIZsmxcT
mE/RupZtFnokqSmw7FnDM3TMO7zDFN2AzMAhGduZ2/xTa9Q8hLy+vj2po2cKHczRtyaeS2WOkdmx
3blB/G2R6X2M/Q+yrVS3xywTPQ6B07yvgSynpDNqemGfKPLnmCyLKLZ1U9jmK1uduAUuFsVoD6Gj
2GwMI5F147N3+BcVWe1/+4wa/6ZqIZbay1l8idYt6IoIsohIei+Ql6rRu3pN0Af81tO8vnJO9m5v
LDY21S4L9SqOFQNW9xYaCgD+VibKil8mjIJ4g16z8hytPaFzhCHevJT04uPogJ/6+yrKGnAhoo7+
dVMQvwdZDkADpZvXPm4LrgtUVm1eWQZyZyYDKYiHwDJO+ojlECMiFYwLovFSRMFHGFX+dbacsj1S
zrGcPL/BAOGC1fcLg7HK9mPii3qCHqXitBs2dtEvZ0nVy3enAFD9aUhi/DY9j1HEzLDp/0xBHXcP
KT4LSlcoLGpwlkXMApowKFuOBo95981Yp5a/RKgoRCeW7P6nHDeon8SN8gHjfvTwQzbp0Bx63EJE
xCMGyo0n0ugsefJegmnRIRwQ4f4Y14RHL/YwmYiuiRL6ErjK9Ug9ki3E5ODc8PoEwAADWDvHhGaA
YKwniStq/lSjH6oveBuu5JyzZOZbu2qiXwF2zgdeg0k/c6U4/TsQQQU7Yo4HSP8zW0AC3G35xDMC
AEw/5Vg/NCt7FfZZomnVu1OcwwcAaA5ALOJuo3+sy7nOT7l0s39Y2kWz40ntPnFwHc9xu9JCSmXg
8Fuquvvs5EzoQmaZOpLwGJ41oIBDF/XdjwH69KDwTeiXyM4K3CvUo17CwZ3Vhp/CRmzGDwmsilOP
/GUXPznpfpQYVQjSelHDX1MsQYI6GqRgW7H88a15dTD9TdfCA1rcYhOkuVOC1/7iyc0/uXJgoh5c
pv6DojPysnBycs+9j6iC+Wm1UV0m2ynsXQBv+r2E8UFfgZagKwibCLHlY3S+OOwJSCx5pSQsMSLF
XNGzNeY7AVJ42lNLOjSfhBgkJkDL+OZq1z1XPxUjftjdj4QAu12jF5g0wZDrQyyFYWHW4hnaET8s
CmhdmiCWH5nGeQoKU3EgH9gItn3A2LAWVWSRsdV9ALhVd257gijfBHhfu/nv0HAcv5d5xALYUPtz
P5OD+ClitPYsyZDu8KjZLhqqB850Bj6RAk7T1ZpfmdNxQum+RA3T83xNPeDZ9L854EVZoKKgNEQB
ftqoz9aXovFruK/4Og6eQnpCw+PBA8ktpXDYVYs65rx0MS5zRdfDd1M24UUSRWkQDdsi+M8oWdu8
UNOSsQ1TKdfMDQqp0ishrLZ6qwsojknPKU3uF7fMksqFT7ynR3SRSdPLuAFBUab1H5vwnvPhhauD
hcGHUPg2klsoPyI8CMiieGbT/Ayz0n1B9JNsWwr4jaUt4m7T8uhKfD9Fl3C6vD00Hg/bjpm+vhfT
TMS6wOl6rR0t9FZMVvDE9jstktKBYftncPORCwSSaDgcONqQN4G4yNBr3FPKwcbdITvh2IvmPrd2
XjwSU8BtRPAyKMTGJuV5aCrg/5wqrfW4upFlvTYDGO9DNOZZcdPsnex+9SwQe149++pOT+z3LwNX
jzqUWlMvrH3Ws7ssK4Z7rt/1HdCWrngHdZiR1YDjpA1t59btWqjffO7HcqO8RpbEOHLJbRH5njnY
AfCqZBmdCQaaXAhXeEzqkIua5dTOtpzhlLlUM2P8ZnlGqOPkeAHEdBGNaCm1S4RyUzlpm/Rem90j
isiXOuhwhEjPr9/jCogJE06b/6BmZb9QPW0oJJPBmo2Hk+8WFskWV6QHZMoKsrrGw7YGlf4uaZY1
Rzkz7Zd0NfiJALezz9AsyMDSgcCBLwDv937DnEnOztzNSc9Zh7JZDy2Ua6p1+wRbqNmR+YJCRs4C
7hILppsYDzESyBeFnBvHhFHzyCKegH9RNayjI5xf+IICu2CL4pLOatgVBAQ/YWvSuLIqMg7asFGh
+8TWyeqyt+S66hcn3UVynaKvjgcS2NaOXcYLREGreA4LlhcvCImcCGIHPPuRU8eSv608B7PEzXKC
UQxNpxo9EfpMag5B3qKll/5yxooP+A3K6HEh89ttlC8RNSrHCIIztzvZtqHVH3gZFoF9a5J2FIv3
HiYLxpF5+o34DJd7lrAryDbHIdGG277RqKwDV8PLymVbngb8CKTgBtKy+GXD6C2qiukHPorXfVgE
KggzUIJCxLOBGxoKcS/Z0PxjskxxKfa6Qo8fGu9dpm7qHdluy/ucUZn5tKQC+glziotTYpkQp7Mp
u7AvQi+TGcJuQA5sw/raZ8FnfP86NBaoyMCZSRv57MUTnljBJ44Z67ktXZyhvvYh7YIducwj5JMc
nCsa+dS1Py2IrjtNQfCesYu0km/X7tHgb3jNc9D4l4h88w50hGVDJ/MLf4vHpXrMVe/SWscDFPHU
mZD+0b68BJV3aRN+QfOyMNy+YoQP7UNI5JGPiYZ31uJzCfo/EOVZB0pY+7ZLxWNoBoGouWR4ELEX
uMN7Htftn8lhA03GuG+x59lheleIBZwK8oP75iGkN6e5Xqf+RvHRxRHiQXrJqMFiTpxv+7PNQDu3
uN1t2vlsBWTDH06hfvw4YBntX+ZsLMVdBK9yfY3ivtBfPcjQfdPFQGljpy192rc5Vz2ubHx3kdMv
n65LtvMmfv2DcYgxyVaAaZsQi1U69t23Xy+cM7pm1JRK0+p+DyU5HK/e7LExaTncgLwKbDyVdtAf
CdZm7qnvOWqMUYBurlr+4Kaylv67s9b507IInoO0UqSRBnMAKhKEXA2qORnLbVjnBfyIqHBLpB5E
ZPDbrKqSFyeCQvMMCYOKLOWE7pF3xlpnGF7xsCQsHMIvG6TFlbxmCeykjVklrdplXsRivas5L8DN
sYrxAK6AuR7cc/lfHlszkjJ93w/T0NTzj6KWawKEGS4C0s2oD74zVmZvKpDA2xFTvrflvFt/qdCF
sdq1JManKoi8Dbs6/5E3hHipmF4xnng5mY8mKn8B1KoLQO+ZSjfsuE9QjOWuLnhOJ5wk1hdfxCWF
ccJqDh5p/qTxU0KlqbOUZEwgsfBgsg82h+23fCKuvslC438NC/lvBmG+ppm5fudYzHvMjlbxbtNM
8EKyoXsiDfODJ3X6hWafH2doMyzvy+pcYZU5esAEWcH7Hb2PegpOQghAP8UtwryJ7MHut/DWpztH
F7GXDFYpWPXUmX31/Sj80YqHNc6fvD9WdSOAX4zuh8sygSXRqFweD0MaHkM3QNj2bxgfbAr8lKyK
83/08ZavpFSXXzCTFnSLIPXQ+AivuDZ2ajyTRfw4T3bzovmxv2DX9k+cUDmK+eCCSKXZxbUyU/Aj
pdsREBAmvsS2CZe7zMtDcSBoS2xltubwMBXMfjiU4GQJUjkPvtMwfHFSSPwcL/3WVuB3Ya7iHDXL
enGx3HPShPiMlI7FzMR5jWxlZ+vOtz0T7vAUFR9trvL3iqmfh7yOH/Ku0i9dV4DN4jxTfoxi+Cz6
KuDjKjE0aO01FydN/a8WkMtb7tEML8Ugi2M4o+mv/vK3y6PpILM1uFLvI0uq68Is8XjrDZs+cMWj
anpsNyGhu/vRZhBPpiEcSW6F6rQoj09VdMMn548lobVx2bttFs+/QV/b4d6CubJvYQbITaYK5FFs
37hkLUxymm+LIpPYpEdrbmJ3Zw32SxT704N9G7LwjXD95hMYSgzG8Z1by/TZZpOw4SVV7XxUL7QN
GkzOuvOKE1v6ZPHLaV/ngnMWEfNeIvV10dkYNYI08a9mzgHA+Ut7tsYie19M+ELUytq78PkuNq7n
Y9M40ZMgTH6g1XIxJ4eqox3Poo55Aat0s3M8zz0XfD8QjFAPnA3Fqj5KzOhwzPCr5n3hMXwGd8d3
i9KUo/FQ7fjRomOuR2rv1qvPy+oo89T+wP5AdQWmZ0RVAfYj7Nex3E2eH/lMj8MP1kz9GssWK1AV
yg+MmO6pCWAQV6NrPFz4oCGxeOd/UIrypGiGflOAydyEmp+rmWFZydHBN81QtWs9DwpWKaYQAO/E
OtgN7PKRYMO4M3kUP+eITYz0psiwhVkhir30q5yeHuhdGCpq+4gna/pr5m7+8aRTc5wdvvEbzgmV
dzNe1TqN360oxa2WWdf19ptigmwXqjC4R24EGGIXtQgRFkBwA+plgh3xAwy9OZZU7GzB1bl32CkY
RCMxjzfNU9qbaqbQURC04UddoeXWBTYO2+WoA/Z0qw0bbR8w9cahQeMJgQpYNHsfOXNg6t3S43GY
9TQi6O4E+kDT8zIO+inO1iOfdZx0asUOKCzkPyK1P1R8VrveMdZ5LqYzkWq2lV04yH+Rk+uNNbi8
/DSf6gpduXxZlziKdmM40XsC8UATZVJbxk8KOyOAXJ8Z8+7twDb2/U0S4niIS+qJHo3oy9LBJQ+U
uQMXkLnnOHN4qDogrB/sERv/APVpSzoegimumguHpeoSzLfweYjV4jftHD7vgDqujjLkcE9TSO9A
3+CKthzrP6nAg9FxCmiRnMGevYtBcsQKVilPNFsAoryII1G/lK0o4VyWlXuK2DZ/RUK1d7MYiaBz
HP7l5N78qev2sbolLLl1U8H/mbKjje1YzvfUVY+tVtlnBMd8M6CIPqZRWO8hozv5ZsrAum5lEBub
gE3LS73wfxvLqa68sOZzwEmr20xgeTZjT7fPUXmcnzncQpLzBLgQandur9CKN9a7l9kAdNnl8gnG
w5Ethc0Ckh9zVewu1FIsZ5w9uK1zSXoBU4ja5ZVge8DZdsORPv6giZUowdiKIzYgAByyImIrK/VK
pSrDJoVAGvNRcEOmrlORtGFQ8JD5/zuiNtVfxKm4Sfwlcx6UWTOXQAM7oyEboM0rujV3U9H8QlwZ
vA2X383wqob8rUxT94EeF/nsI5vvKj1HkMc5/89bhTtEJJ5ec7mr6jFnZM065FmYDZSdWv3tZJH/
mVN3eGHW/+pSLz1oCfaYRD0nBCRSKghq9Y0QPxUc/Dp1Z7SM/G2Oig0bgAXd9wJlJ9+GQdeYO1sz
8qux/8t2ON3pyJuAWc1j91yEdgR1Ki5uxvP61lYob2jREeQ76XD3NfAmSnaCvqu+lXTyw4r7fit7
n8U2bLP2sEAye8p60z0zpfAsCU1n/tLoYTbduGIlMHS8R5suCPItzwVB3Q6An0SvYT7sb3aFLVPl
tDUWsKB2UenOqi38HXNGFNEtmX3wsjaoGSGdvCm73Z6w1g4zsU5aUygCDTVRVVuafhvOI40Qso3U
kBRrx1G2xV1FI1e3GwFW8jhZ3oHN4X/0JmvY6ikm2jp9dHkWoOPfQB24nWDfZJ9mIlcKRS8m5ItT
OZ9nA88cnT3kcUamwrFe3QXZxvNMeW8Lz/1kR5N/GWF3p3iIQ3NwqvIAIfJmPyr5foiHu/lT2rAM
2wsX/mKvSO5saRvDGpP29PBMBLBloU5g3axTgfDYHqyB9aBvRPhSkcp+EV6Q72Lyb/RyxTDQhHY/
KqXtTwtcm3WoClv+jsbHcsNbq/5TBnq6FLixYuDu1HTRmY0Tlrw4h30aOGqeHGPx0AxhdedPUb9V
hjLZEu4DgQ7gO+kQMi63xIUKvPH+zccOqbQYu2MhI4ICBVJXLTIfp9/8XzZjjCIteZY2wfKW0zGO
KvnJ4oV/bIyv9YByGpf1mZAAbZrRpD8kNHoyKvPCan0tM/1myuU1S29nBMmddpjwcmME9oPdAlMo
CYeoOhE8y54UksOXTL1b60YtWGvftAZ3znl8knHiyAV0/YDIwFYjotbbgTz50EeQP+VSqtcJPsW2
LI3XbzEmODefYv568/q9E3lYapqz3YjTVJa3FAKBeL1fwagnFKHoXwLYsUHMyhoecHGBEywQ3sLs
5lpe0tFe/adVEu1y5Lf4E0wFV1ZRp1tqngH9O2R1vjtTTnc12xnvwBEoAs+NEk4WjQscw21RW2x0
8ZXA5f4DfWL+YH9iHyLqkhVFV9q7jlHb56fSQc7e69X3CfIQhDMbh5jWP9fxeRXNmEl3Y24Pf7l8
neZQo9i/ubKYmm/bmOZx7dfuScB8eJqwnTDbqdgh2R9N5Q3TD8LmhJvNp1UqtoH1Slic005DYyfK
E7p9WD8zOPo9246ONzgmV+kehdfcKHppPd2ZeZrj75E5j9rwRpPewLVkvazYbpe/quAWWIWANMu2
CZvIuOaADVcjm7tiiXjz8gVKWV/FNBogHGtXngtX5DDz2uJ3oZ2Wtyre6mAPkCaonsgAuFMygRP7
oI2Os5YhALfPw6Y5Mh3ikZa0lz86E+i9aKBUFW1ojV7yrAwAyhnMfi82q9+CxwY8G04To2fGBNtD
k6SDY8X3OGBojB6qOkgKGdCYq5i78QvCLywLKv/2DK45qzosMl7cQdkMQirUfF6HuPDb+J6a7sY+
DGb2/0M3bc+lNxRMgBR7ODio3emeu/CGPKaEYA+1RP8psGs+ssWhy6eOfR+/cOrhzYTogAAZESwy
O9MbNkA2rALWOsT8t6PPUn0fRGL9wnMTmI3w1/DN6Gpp6N9uQvU4DYRHKanrceMOm2oIwAUGfSFv
ZDiXSS/fEXVVtBUuZFAvHmC85hUhy1pw59zSv982Q2z7mfu4C7AYdIgp5CqY+/njnUvsNJitmiMX
DU5662q2Ugonb6aXE7MCPybhKPkCzYR91Batw+GnQw8l5ZX7ZQhHCtTqlrxPk169rMwzucNclc+K
oy0L6OLIo8HKHDakXuY9x3gqiAzjj8zf4CjK9D2tRxN/TYTkh7OZsPOTX2ktg1HbQKNr6acGBi3c
A+6AYTrm3KuyRuPJjQWco03t4uKmqWcDp4brBM0togOiPJVZIWYardbVHuhYUv1cU5k1FBVHOP6T
xHUeOsTZOW5kKTEwxhBT/EONtMP/pgoOChXWTGl+h5+jCif1nFepSv/H0Zktt4pkUfSLiCAZEniV
EBo9ybNfCNt1zTwlkAxf30v91lERXXWvLcE5++y9Nv4K9uPCBYcH+0VFSMtgwHnxrFdsIcEtv0IT
5jXITaM/dDHoIEpUeJ1sWMIEkbvWpI5ZdrQiJfgcNgRl0cXSOUFAxiTdfxbJfLtLlZa+Y8ONQapD
vmACI2HibAbldsVhrKZ1iHTgVJ+UaZjV0ShoKhDkgcbQys0iP7BN050ol2nN7+Hc5d5+6TzbP85w
1mIsnTUzJ0AZ66TtkR0FSg+HJ5ft9Rk0D+THjeG0w3CuhhgFB29+U8PY8rP5Sq4J53CtJSu0xZt9
vKdE2nMPlaqDKfKNbO0I2DX607JG+LwbBqbZubC9TIeedCR2/FJ56lndaB2NuFU14nkVLM43JzDF
i3FGSB5XQ78l55EMkYDl9dVkI+YQB7w175rKtR691KV6mpg79qZe0pxyxBzmL0fV2jKNhDWV1YX/
pKTAHRsZoZikllSaGsObMhbvCQOUnl7oKOofpKcd/lLU0AAqse1uX/eVDdQuQJERVsfC72IvY6At
zYlne9q8MizU4+8I8+eXgjrSUBbHcZ84GQH+OywK6r0t0xa0LWL7U22Mw1/gkA85kHnF0lpiKb1H
R7TzB6ezGHxsf97xsUu/SVd4/dFAXd3INskfch4H5V5PZVpENdV3P1LSkxNmZBCpuUC6TA4FXLeU
GGjGnxP+cHUGGCapqjKszAnXorWWP/T48aqSrhn3waL8H4hxJplqGhSRGe2BGVoC1zDDNJHNsXHy
5r8euAi6kmnQTdevk3k2ubJ9kSedr8vcGm98bWl/wi1Ew5k/5qN37N1Y3E9sLU5UC12c0wH2L9NZ
y6Oe33zuRE5XcCFWCAZENoj9c8Do8uCuhMRmhAmxDFZFnkDiPJVr80ZCRyL6syjhqhZWRqJl9gR7
myVtliQa2tQ9TQi5R4VTi3GklFb3HVPCcXFdGZ9Glyg5L+ypgHsjGuKEsuduGXq1QZN3QqyDfwcp
EKpCkwa80ii8C30KZKWkATnwltBJNRJeSfM27ja3eKvgok+HahyrH6OcMaeNaLN8ZrNZEB8CUPTj
5GRUydGL2HuBYV488xutuQmosj9R++F9CJcd7oAIaOFB6jXm46z2x0jVrWtEPjtws19tRPaQZArb
p206zhwpLHCanKtJwK8n8/2ZrVPcnksXOvAJE2ya/KdUWuU7Y5iGZGdMXVceY+CMGaRYStiIWszi
GdA57G3Jre/W58mgNhICfPLU2CGIiFgU27JkJNxM/DBBhbZgxnnLTcNTjn/rbELczPaCt+I3FYrs
zNxv5ZWpBKCpLm9/4mE00Stqo6YOx81LUvHTGHC98E0mB7vMZ7zFleC5rdfW8vbkXCA386QkXdzz
5H0iSVB9iMal85ZPL4GCRMNICmkKg8TGK5F6iI4H0VEnWZa8qAXpeTeCzxq3yAf2YwY4rAk7/g4v
iYbOFc62k2xBx4o7Y8hMsinJWlyaoWb06hFdq0/lGkq9IqfWF2NYp4T81tRmJ9Y+Z9eR1Bj2KGt8
9jiH1TMIUDiRDnb8C4qceRIJTw2RxvpbVH5JkKZc0T4FGTquQQv8y9tnLqmPHfdC3DPUmwkslKR7
87CeLPUKMEwu/1lxRSHIphJIeN+5TbH8htHTlgcGQi03vTIFnmlYzOl1KGp+GsUiJtqPHDkH0HgC
lKR5boJ+t0wk+jcC6um0LY1KL3tzMuJ8rzPft/eDgRxmdXx2Nu3UDT++4L4dybKdLgJTTvvdoicX
GBoSNRxRx43k0lIoKve2zqVkgiqByEyIC9dytn3cTYqRm2hpDpVPkhqi2ISrG6wTNFnBj1rqZDIP
nAWG7IsL79jdOZK8+cGynMa95ojN5sZUY7seyqanY8xupto9LKbK/SNviwlBPLtBTYeEfRgWjcW9
1DZBqm/NtvVeamKR9E0BhUq+Bz3W7Snh7f9HUQt3Gn7Z6tlQuDfDHkrIeu8ktfmHM3l+GJMJqHSb
QXYh+CDMx6WDZhDOE9SYk2os7w8fA1c66ZiZt/WwPfon2kZW76uDHhqOPhaoAYoh00NVZveecrS5
07yJDfYiwnACW+92KVPvtPoBXciMVihwuUqB+sF8DyvqJXkYUJEsotzk3vlsA1w7liBxGB+m+nf2
MEVvtBrwkGgXnvNOJDXSwOCMABLrshseFNwQJspKMxJnXea+8HeKn2fXBAvHOzswwczFlDnlvt+M
TxlWwWO+cuW/QdTMe+Lv6aXpxIfZceoNB/iND+s0w12hC6/buEBcdl1jrsTxDfvkAxlMeFBLnO61
H4t38qhD/rSMpgugCh18a/Hc5QxiWA8edCGT5HMlEcIa41HgQb/k6KnFtkLoi1ojp5Dw1vugakxb
uxKZ/IhdIoU0MlfBHtsYd307yKuPtdLkWyubyqj9pGejuKjFxqikBcSwoQv4Weg4XsUOWlrXcueK
17LAGbsSR2py61/RkYlKq5k3UtPUt2nK/7yxYu75M3T3INq4pdpcWlusTmVhbbKpgWVWV8uXtCsF
eHclqWISTjk5lv2SIHXv4sq/Uau0OOGcgtrQVMEH/Jj/YB05YFj19IjfkO9/Pq58CdBt3YeZJeoK
NnjmgYeiGmF6TN4GY3D2hc/HsJiWlJ6LKhMw9FPWALe1yzsoBnidlmD417pDcapbU3J2LbBq7oKs
qC6BFReHvszlW+OXvAM5ZJM7UpCCN1NHYhy3oJ/mG94J3i5zsSUDHoqDTTcEFtA0AkT7dKSRGic4
ublhVdSAF1Pj3WWCjDNIDcxrmrAMlxQoJbaz7tzY4U0KzOA+K1L5kGJ8u/iCqiHUaehFHpIpXsu2
+xmZNsaQuW150asNBolJPHC+G+RVm5GXv9h2ti2kqYaXBUJZuy/5CJgRzvW44afX8e5Y+g4CT90W
s9oN1pjNR865ZhzqshoAzzJZkIPhu/HM15q6RaTloo20l45m6DldW3wXi+aO4Bozj9wc8BZAgYqK
wpcMZxR+m1bDJsMbLVPgHRS+gSDAPXYE0usiUs9m43SREHz9QpaPavnozTatt2LtffUwG8kwXdBa
CHZIEnsOn/0AZ8MmiYmk7hPjxrnkSQC1qkVIsbelNeEIQPQJsFGaTrB3Wl3eGLa0/PB6Sdx76BS3
M9qQ/gsSEmWwA9rlVgDEE4QWREzzYD+smDaSiPM5Rbf4JSpAZQE9aOzcI49kuzY1bXmIZrTZ9RUe
Gb1Ij7+8YPu86cjYlbZZWnULb6NKjMhXEM9wmGOYDmsr8Z6haXFJ4z+fv3d1w+Ns8YP2y445823h
HgW8QcjwtteenC2/3plqzt2Md5e8F3FkYqnkZUGH+F4/RtgtnWdoZAGnOZwbCT6/vM32acHIs+OZ
zYkyH9LAh5gb46z3eB/xNaePGapnqidYjCnooNCpLWc5kA2a9FbV82Dvyahawd4GcXRsAgAvGDtS
rZFOui6/kI7ouv1QcGPZib6ljSKQfQsmxTf6B2e89WP4tM+/VUaLk28gNnLtnAK2LEhBbMG59rOF
J0lrmntqZFAS+STROZvRSGyfFd2KFlGuWqW/oDrAMNf+En+ZYMywmwxd1oV5UJZcn+xYvZiUEv6u
Sw9Am14n3vcYdhsWfM8Rtz+b9r23NRnI/jB1liTqFBTcU7f0GS2CFPDZUbOs9AWxijhsTBaTG19X
+ugiQJPDGuKIZUXEnswYSLuvXkO43RZ8Pjuf5kML2OLP4hf7VSP7+nf1khvzmYcm8Wha4RwCdyxY
T3y9ybN6s/K5WQXUvTARBJlBUY288QFwLjwFeJ2hz8Xcdfg8mcVx6sBhbXW/BJ9GbBnW1stvmSGc
rLUL23RRFqeGvv3EXgqojQnBjEZWCopwLNwIVFurYIgcPE4YPm1/aXBgjL2P3sQ+sxsaB16TVYKK
2ox+CUNDd1ZanHvEERfhu3GzAxc3wzy6lsTBp+O2Amqote/v5nbgIwSPRI5bTlyNzd2m6q9ujkX+
lh6dTGB5PPx4ptiYiuu8Zr0VzPh+yDmLJ04pBCU6CTlHCX+aPtwdP4emgEwTt84R84qdPDs+1roH
Tu09BRtu486frrCbLgL2aY37ovStYIt5RLrcZbFjUb7l998pL5I+BBXg3SRXiva2Kb7j5zkrKYYk
wze4+0Qak7tjCFf2awae33wRrFwGhGgvCwgv8PkMMaKUxWXEBggOiUH4VEhD/c72cEOZV3O9ZxBM
nkePwMiubQS5csg0s38xpcj8Cia1LuE0uLpednJu4M16+AE5zg83lyoTqfyDOcwxj8nB9U9LZcV/
szvmdFKVdva7pKK9VJRXI6VAeeH3vjplTH8odkosQQFeIMVVlSMLnLFPbHhNj4xrwTwi6opdLU0M
A1KGl32jGWiNUtviU4o7eaoSrFkEKtrlmX/mPQUYb9vdauOki1KEaGtLqL7/4RA7GyGjSueGo5H2
4wOybZFySR9qIKxictkme1xJd1biV+6HERPiOS5FjsDjKE3BOzTIsdjOcT5e9ETCP1ywndQ7JKa2
2yYk/a54Ith+cwWhz0hd561c3OWs8Oj3YGRb7xFSM9U0dG90w3FhNuVBqzi2gNLCVgh1ckwPtBX0
f+bY5D9GnzELTz02yqNFwFgcXN7WLwvoyj8wRXH3WFsEZTetVa33I0PMg+pz975OWs4RMQ9TYDZT
YzwlS9sYl6rvyu+UZvh/zpBQANa1mGMRBlpqGej/dEL4/RJLnu4plAyUAVVNm/bPzTzI19XI8nvJ
QfE/uEbiF496/egnC+a0nLDfHrcT1FozsWkQ42AFCU7RNUL2L7uBtQJPjpzR7IJ5zRGCYZYUqP1O
ccuQbxmdnaeyA3C+K2qJY601HE6bqgXx9Qw702pDhdnwpzXZyymiMNs3QemYt6UcI+sj5fccc3KF
CnTznAVXcti0dbkiT4iKk1eFQpLhrSMsrE0v9JY05axKGmFoq+A77jKFhgJXabUXRrqOP2HHqSbK
WinvpdE7rzAyr0WzvABifCyzfH405oXyBjWLC94yWD8qTR7Iyy73io9UBtp6Lo4lRtyjtDSWC9zK
6bHXvYx4yxQHzNjdMw0/y5Vr/rpjw6OmcvaMLwyM5pmSXp7P1ih3bU9nVw54KhJ+v7wncniZamfC
t5DnWzu1vfNMdOhO1j2+58I3TrU/m6HZu58rH5Rd7A7PHcCasAa8hzeBZjucPDXHWZRH7rEdIZrA
S/UHQYV3Dvb+b0nU6ckYIBUw32eHFCclvc9l8NVKUEmJ0BzOWsTbTdyUJU/VsY+WwJFfLlCldyOt
b/Sq0aoea+GZd/aUxlvsXF+xTzkNuEivxbLaQoBACukuxJ1eVt74m4F0AHQtQ4WENXJaDefstzGh
yy3LaJwK6lKeqhxCg1mq5RHzIO0YyqBRyPfVGR92dS6KMf9p2wT4R17lB0Un4IOhx/Vd8qUMWWM9
EkLu+sXKvhx5fxJtSMGOvs8ZyUV0ffef15rDGabSDXap4t+cST5M/FWdg87vLhZpJALzfX3AxDW+
jVjEOOz23UPQeWzXClqkYXrDi6IqDowGiRPQOgt/r/onT71gO6jKejUxTW59V1pHGNz2wdGD/Rbn
ifw3knHbK4t2ICwI4tESffHqunn3Ybs++73VkD62OGK3yiif6Qnr9mtnEmggJb0zQKLItsv3omr/
Ub5S78BIIOKVSBJnreGCxw3OaFfbDmovFq59DDeB+IvTU89DvdF+KTHHMqrgDbOxoYW6KMRd2ens
DSZQiVmawRFPyRiNQg4HV9bTHUhXmL6jRACgiwghMUBdJN3H7QLZ5Aj9YMH4kk8+J57Z3zAuB4+8
WWQF13rx7ifHfx5JltwV6dpJnsr9dLRMo/zGj3slP9J+2iM5nCAdsck285F+pvitKYLIQET7dFmH
zktfWfsGQwQBU9Ra8nP9gQ/QI2nhj6zn5SxKY/wjBkhmlZ2xdOb+kWfcp1ev2XvhOlMInBYpyoIB
VVOxCKW5R11H43qbM8j1aU36h+nf3VtOx3MBwiBpVbv37G1Me9K1BCOlAWlUO9EE5QF0cPdI9xhJ
0GryjivZoKgUw5GwnYlrpA3ykNZvlrahd18XPCGf/ComGheM55Zo3qdRsDJgnqgvFMPRUuPgqQHi
NxImqql6PrRW6hxcUGzUe0Mq5MhcI9sk0/pbiXTB+j/oaBUdMappfBeGiWucNlnJNTaBjBBPIzol
iwCvtylbniXV4FTgGsm7VF28Xajseyl0SiHo6nbeDxSU6aGwuUJuarUSUSAThyKPT9T6SfreDSU8
J7Fx2yGH9p/Y7dfaVk9p64IV6OWlAzaK1aaiIYN/R0FmrDO3FLQO73la62d+J3LD+9rbC1LvCMyu
/s90zODDmzBCpjO0+65zK2e3Jpj5EyhicH8xzYT1mogXe+kIcbgWIU+rpvaUIuyryBtc2DkMuRUj
p5e/soO0e9+q5rBcS9h4GM3bo0wAlpctbgWnQYGVuBg64JgPpWtyDu2b9dOc6QGZYwz5HAutM+fZ
YedMtBIKC8OFB2392MXBx+QC9R/Ynq5Z4md/iJ74J9qM/d8smjzyMumFJAzIejATxmiu7fBjeYjW
TLz026DM0+DTeaD+GhurUc+gSjhAEBSlXwgTRLvC7+26k5/iuylkwO6H8r1VcdAdkqn6/0JKJoOd
6D0bTf1BzI/ZnYNVc+JpnH6VibTOSul/psadAB/tK3OEfe4sqrEnigGiGOjcVgyWhvBRJ/ecsIiC
2tzMQ9xa5PpLc4nMYajvyaqAnygUh5Q+JS/a5LLuiEpzmgOv130Pee7c5b6OH4Q751gEjXRrju4b
KNjkDQGGEzSOtwfDKLPPCWnhaRaKJGEFI76DRXlH7cADrQX2Y6k9sVfLnD3ahtDvVokZdyjEcMOS
3lCvRuufOz9X+yAA2ssgaJP3AilxT7CE5K8c9RaNp3lpHBM3bDF1uyaIrS1cJx2ht8nHjO8E03JK
DSKWbdJzq9f/FTEQMGw+k33lOhMTJNfi0CEMhlY5xNe19EE1JLTj4VOM77RHvTDrNO1IGL3sbzJg
xGrmuWdMdEaeVqQzz1BWoN7g0pjfQKk1SSgDNs6Na3JqGxLbuSxL1t6RXuSWLxIrXBHd742kFRco
k/15nv3uRJaie/cUC6QUXrdDCV6+VJI+AYnESZv4j+Bxv0zHbfGhItZtKouIjkxr6xqDvYgGd+nP
ttXy9uE1GEk52kexlNdbOHhHkRWE+sIyuJ0M034J+IFMXjl223ZK2Mx8tw82GgfYQ0ac8qTxNzx7
7iBeh0FJqPEmiMNdTNpz2NSSBfgsc1ce/L42j4zu4jAvqqMng/X+yM5kMnY01qdc7fhYkPQ/dSur
T8CZIVSx1LsRQ4fApqzU09JUw6HO5vmdxH598IcaqBs/WA/CIAfR57lr17tAcVI3ZyM9q6CxX3LL
50/r93mArMQv+AbUGB8MVRjbwkhf5gzWIbUBgEElvCRnO5kURGgNY3YmsIXt1U846jtIkaBZnfS7
6+MmFFMcf2hzuAcf5j5Z2Y1jVnlxfLZ7mT6UzVi9klrDBlsCMw1G+mc52Y7NV50j0nBtNH8Li3KV
emjGUHldCRG6oefCGOMrlR5cFKEe/1C77XxDdNlPLK6keOBtXISoln0Np4RFEYt0jfY42mG/UON2
ynvuVDfkfpjFmZ2G3I+obsSqiYHRaBZs2LHlZFyhq3VnlkOyj2eEUD45+bbOhb3gu+StEnfMBfYq
m9801cPenQfvbZh19os9GH8FSK/QJUj+t9QCGwDPDLUZqAveZ579PkyEWzfB4k5TSNq8vCKTFPDC
XdN4tkiifI611jgkXCOOZOPG99kkU3zerAk7yo3f0qEbqMyQziP+JshjPMELJr65piXAIYuRU7FB
LIcLzUdMkcILKyleOHtIQtyJfqQq19gnlRB/QT6B+bgB12kCSJnNY/fFod6dEJDVPWNfVtAF4wWg
BY3cWTUPtAHT0cPZsByZXCd1JSyzPgFTM9juFw9lryz1MYM8xES3eHQ5tH5Is2CMgzMZv127MqPG
butrk8kg4w1ipmEiBIffxKfuoIkbxgOVpVCZA3mk5jq47/JBfQ+8ii5T6XmvRLDGcEkGjgIs3i4N
TzYfhE6tRbBBTG62Mer1d9HSHs8par4IxORDRr7kmqd0JIa2bdafOWfVX1KVaUQBJme2whwe+xYM
g1Wk2W9r2bigjPFWnhU7Z+x6+f0azJRWLobzVuN9DZuhGqMkEN7N/tf67xg61Cunyfho21X8tnTj
fdOsw2nIgfjXlN78JCzOO5IePDaW3tqkQDNuoBQBasenBVoUxnDCGtn/83o9Rvz/4hfDN1mHO5fa
uRG2/gnGshtZ7Pqku7zlImMxH+uE9/ZUcbZBgrSG+4y5qKU89kbj0tV/01KP9zUEvzvXJT2G2ROq
ujkTMSyr/JeLP0/3LDVuHF3dfY8zJbIIeqcZWNYG5HPyDyWreGANaD+XWdNM02lRv67aeiNMh3rR
0z24bQeG7aD1xocA2nFxS4bXiEOO+64NfHaE8r2JqgVXntSKtqlj3rP1WCVXq9Xdfd4NGkD93FUb
+temJxCKOuIralK8YPgnlPVg2HsoTZgZ/p9n66y1v85+ok8DyJH+REvieKBfprpTcEA3cmLN2gDG
HaCQlbXBczdLPgt3pBCZIJrclMlcRtmUsGEiCb+5vaoJ0ObcaaG0XgvQnXsqx3zIUCb9o4RCZsyn
cI80cQsyIxsL9Nz/uydIctiaHlysreTJmBxYyvEPVWkcH3AZBvOVvpNRXrAQFSGtEvEzlA3BpA8x
qQHDf+slU9sSqHSkpK2ohfBvhSx+Th+0sPr/gHBmD/RkudmXXnw+bjN7At//197K+CMpe/jgHFKE
JT+scuusvtzlLq/FBJn53QdsSkHonDSbyZCMugO2bmSlyWnRFIR9mGXd7udA9D8pL/X/3078LzyC
DgXqwCN5hIy7lZBLdVyNTmWotQFHK+4z1D8y37TFTnFvfIpJGv3GChZq0cUSJl7l/CXuqBBkkMQv
PHUCY+PyzSGx0ndHj4y9jNTsfYEthTTfLDZlQyBlDjb1enyiUsY2bg2E49rFNFbQqpAmJTDkf8BT
WnGXt4QntgCA1HmlK+d5GsBCkDdLz0E2d/9SpfprHNQFkdxOfWY8lU6kaXWYUNT6TP1HfgwI9V44
oQ57QzIPZZWLEXNxjHrnW0N2KE2lql3gtOoqDLm+GVUiz0thuD7GPJyDmBsq3HlIKZJfSW9GcOLT
cJjd7GRbFf6yeR6uuELNY4AS/VF0ubUjTFegbNe9e1/mxoCxk8lMPra20X1kHCp5aCGhtLGzECdZ
2+wwY7387JNk+ZFWuT52/lA8LO3q8kyg18LvTPEgeklPtK7qd4c61XCInf/gW/X0UoA07ave+DYm
ym9mW2cHD5bYzbRff/azhX5/66iIq1QiXbnpT4Hxg0tAbZ0lhY6bSdsZWXwSZ/A6Eg+kGfiKxzjF
MbUBGymPiZY2OJ86f7oBuDY6pVZKTnyyc9GC1yBm1TNrWqX/SH56eCGurO5qdjz6PIuonbDxjvYB
LIy9X/E6IBo5yx0NlPp77XMDdsSK2p8HmsgFftO67hmlEBkTguazXx9NXmbk/YM4te/GFkuUifiP
jbOUb5qtKdiAU3snFEGa2iBt8hnHrb4nrzw9rWkyHGtebTVpWEpDHEmq3IalgcMXrANHl8nf0c+w
RmMly30WxNMrEJXhTOl1dRW3/hFQHA6WV467XBIBSaGp9SK4Gi7uDrjNWBNzUgJXtyKtTMUMmzdx
a50PEZWn7heD1DRH9TjQFYgfWZwlfm8RWQbndvgGjNKKQ95+bKEk8852PipzxbbBXilOduIvJf9N
XKIm8uKVC2oATWPOXCT4Pht/oWgIC3+YTPnhY8jbqSbDyhPMkhaMW5AkcrBKvdc35P0TqrOQOxhx
1gnTGYcgtOjKpfvPdc1glzEnvXBwRH4aKo8TYJbT2PZDcnF6QgZPRJQ2U9duJywo89lOe4y99NYl
+SP2G4saJZacX1sK095WJdeUO4z/fQN9OM0/kSMxPtFImq4bMj+4mkUxu8QiF/6VNBuxRUU6UwQv
lryyia4VE1RE5HGM+HybcSdTNIRbOWBFHNbZuNPlDTKDVxabmeL9RhuTVzwXgTOgaYms4kJT6Dyl
mSfFzVAFKnma8CRdISlhk0gLg0A0lJYd/EBGf8+260OLwYM5paz9HpeeUBz5AmBJx8oQN4qmF6z/
iC+QHvLXYTopvYr1BNGyfQHHDBZOcbIGodDc5rHcE7H/COqV+y9ZKt6ZTgpxCFRZYfA7dydSlAE7
FgpYTaLxbBF35SuRDRVFRn4ylAcNGgwI/gwajBxoC/wNTru5n2RPTCWvi48JqyrDIdE5eXMm0wyn
mzY4r5ni15KZ1gqqD/rvFh6fhYDGDR8fLYuwVwVcPrWTwvvoDAgXu3nxzX9Fb1CIQmLKPGeAAdg4
mxZEJX9J8jZ9tggoeZXrnqZp9Lx78jot3/5WUKdsGp5xXoSu4p0lRV2FCkBKe65E4B0oZjO741SU
sPC8ORPfN8YpM7BWzZ/tTl5USQoxNjlXhhcOsP1KIQ3shKijSG06Z8J0/kw9ssCUqd/egYJwHmhq
8d4THukssqihL33MqrQTGJAp9wVZtnerBqRNwDsWfqfxCfLUPEKp1citVtX4EdZL4e+8irNqiPiF
L4O2o/3UldOzher6awzFK2XBQFySAEWVRDu5Bgd+il6+AQyfsN7izI4La8Fc283P8Fb8M4sN40fC
gv6OhZ4aB0pS0daAzceF3gUgOTelZb+zPyIz6MrYM28Hb5ma/xY7zyIaVFj55IjC7lTBocNsz0BB
2AENfEifcF9QwIoPIf1nj7g7+DKAr5Y/Cw/td9BOJ5cw6WamcLuxp0d6Hba1S04cRNwjUcmrfwst
BoySpG/fZe/iYJwnRbM5dNxdhdsqFKMkvAf5kNLFxIrwURF1lW1+sPq+xBjij3uLakTglLK7J9ni
PbYDQvw2ppsLgMEyRaRNPrA5Tneo1+Y5T1rvaLq++HCGIT5By6PnyjeC5nNtu+Cu0DfHVOy8lCP2
9tEMsv8W1vu9SdKadC3AkQabTRlwlnb0xir8iz9b852AO7gtG1PCDyXHhrMhfek4m7kbZ8AlCgnx
isgs3pAF/TtUu+Y3iYV+9JvbqBLfAR8CY4mPwz97pWgfmAN8dRuo1sNw8+sXzKazJfynFAYssCjo
CZXwMLCotiJcvzowK0qQV6Ci3ytf/QVc1yPwNvHXAkzpX0wjN/uxdh5d0IZREbfzxvaNAzcxxO/K
57VtEtG5jFIQPJM9r5+sbl4Tw30aGTSPAsJKpGiLvAftUHBU5RHFteuQFGRL+iA2otpK202ObK3C
GbT8Xa3d6sxKixLnX7kUZjgsOnmGFRwTiU3NlOlwehZruTgbX0ExLifqTGueODt0ZS4P+PX22ExY
GrlgoXqM+BIX91ORjdgMo/3mc2HacdypNoTYH7w2iO+N2brLic5tRpLXEbgkflR9OYTL6ulomYM2
RA+ud6sBTXR0+/YHkN8QYWodot5x3tOFUCTV7FumefCSQIyZYzkvBKbnX3CYypOrMSErQZGWinHd
aUX22dLBS5lAjqNMGC6M/FkJQYJ21LV99rBTH+s0le8cxs/uil1cqCyjJ9lFWR3F57Lo/6yuuOsh
IfSdtmyEVLM723GV721PHvGsOqH03QZlJ04PGJTLXaJStMTGXaJmUNYjwr9/drPlDFoPxTmeXsDq
OExE606nznLGbfmVitEjfKNAZONZjnA+fYOC5MyW0CqJmRNoBFVfN5NhQjx0tZLpcTRRVEqK33lK
mCc6OfD2zK0XqtkRJO3sxek2Xlp3nwLncTR1DYzgbsI7fKas05Nb7fFu4JsBmlWIzexj5OXM4+4h
I1lP3c3hwBDLULuUzq7X4CemGy2PxxNeatXI+w4HKK50kYYmrbiIa7SVM7OGgiw0nnhrOBAZw6A2
Cb1Jdfmvsvn4DP5qXBWz4Mk3VX8A6TJtlZ81l9geXgMukM+JshGccoyOmvbRPrb3rWfPP8J0WSoc
/+Khg7GJAQ4CdKEiyGugtYjsHWAfFfc97Jh9Oxg/GoTxhnKtAaswiQtfyp6+DB5FBy9T3g8lg3hF
inJqKKQn/GpqrlBlIPQ9NrI7Ysu0jbsmtxx/qZud7SzxsfQMdl7m5+yU1iMiB5iA/eSZgkMGUYaK
KgD4kXlHiy19BQ5pWwq0c0HpoSE/yXYPA/a00oWq4YmRlRxT5gbC10CMVGT3HdyhCLxUF3ZBm72m
wvgB2T5OJz8zAGiSkf7DdGwClYFevcf53+Cezqj6NurZjVZFhS3y6TQfma55Dzb2eIZpYxxyb2wf
aWTJP1nrcUllncPPEtUta5fmkUII72LZOgqWX6fJHJQiRUr2hhkDR7GSQGwIK0ppyaMOUC9ycywe
/dJ2N4FvGVdeN9hXpu8O+02+n5EJPx17kP/p0cdBI5Jl2eo86a0jR2CW++xz7J34QfJWOqMuRlgK
/DuyDhfX9mhczWsnGUMuB++1xo7PGxZI1cCykNH8U80lZuxmJEjKZ59T2X9Z7+ErD7oi5H8EJzNd
2+Us1jp5zwzaq/3Y8rbIdP+j6Ey2G0USKPpFnMMUBGwloVmWLY/lDSfTmckMwRzw9XXZdC/6dFaW
LUHEG+7zWQfyfs3O/LeZxvGlSRgzd0GSIBwUv00/Iv2RLFefHYN7o0h8mXF5bcqmxRu1cyLMuRmW
jPZsF/IfxUYIX+3nafDfMYfpdBQDF8uBHZNDZre8lRoZXP3Vah9SNEg2lkBzxLFpXZRueQEqUb7h
srA8y9dau2YNvSPJ37lk8UDCd6PQxuPfrREFMoHTBHzUK+UdJ/8er8dGIHHFLV+G5uxUvb0nml+/
MtAdMXfNONPONplw92JqliXHtW9SVWyWD/17axCNKyvfY+GvhpqkJGcpE6+5CVbmCB70Q1vj2Rz0
p9/E+6AnaFVRsVm0o6GvVwov2i7/xM6sFAsfBtwVyZEQLfvWp5n8yBfmW/Sc3U3h8cpqWnGupmhf
tPnvzigA3cD6DwAKejO/TLpm1JviP52xDBd6PdCXJp7X0F3GJzcIHMT6tD3MSb/+Hbr47tnJ+vLz
HHE1/Lg7xFbavfEqnUNzqsGBuGVffEnP835MbWU/pMzgqiRpHbJUV/+LZPScplRiwmHovzpnuY9e
hsSg8bK2PfMAyeJ1D89Wh6GHXiLb3zGJ5C2GVUZtSpvHSVTjFYtsnZFesS45ps2UjKEg0LjlFfKb
E9wZMKk+1QsPGpdy9sluZ5ojuo/TTdcyxTaMqgwRYquDGEyfNtmwuh7qHS/o1WvziF5I3F1ys8rf
uwU3ZpAjM55opSP+YZ2/1w7PVWnEFF7h/x4HPzgAZf+L4r0AtO7CAvLYJc1JWaYgvk98TdxbbSQH
PdMBm5wqynYdUviurWy41ukwGZjBuBtCvbckcja458BVLA692ixBdQrWe3J3XVQvFvFEz24yuTzD
ho66/wI1HoFxlHgsZQ1wJnjOM0pZMiKHQaWHdS45pyf287ILx6/4oIlOXMfqi0APYezhzWCwzIMx
ougeEVRAS18gnBxiWfscvKtuZK8NzqgBd+8wTIQOqyk/ml1j7Rvpli8jrcGwTlfFMCvZgeoKDsOl
d4/d7GhR46NgqrtfpPibg+Ma857NPw7ftoTYNwzqNi7Jw4dRw5EErnMJ1VmtYrhtifo3TeX0p8u7
V75AFtudhX6rXGLveK3ih8s6Ow0O5epHror2ZtNIZGsUAdn2h+9WCCovm9FKH8lkk6X2gnjVODlE
5WA3YWwj13ipugb9eCdJ+KIsos8z24UbyCW/g7GqL8Bo6rCfE06L47o9nmMfX1pDNafeS4Odjukh
yopzWxr/nsuWl6Or3T1xjbfEqu5KtbxKEUg1KI5YHieOQ48BT5O2kCaLjBtVTKl/6EZpvFJ6XCVc
3GqbmO763bc+nBVSlwUccwhqFkdDJC8LJg95nLzexSSoX4yofy5yWLscKswQxcYMld9kf0zSBDxm
+OL2IsgPGhkr5AnSwm0iqBQydinYoTeGl3QYRsZ+6G5siP5mMXmidbov9dIvJWiuMOS1Tns3l3jG
0AQGsB/5eyrlyj21Em56MTBeLsAguHdt6lbHNkvgOEWQZjz/X9QlV5dENfxTXJrc/8V1wDstMEgO
9uSIm+TRfjAyesCaz0UV8XKEY2KFJHe50iKZ9tNeRf705ou43qXCz95YQDg3eDo3RzbOX9o1GHZD
Fn05FHZX4B4kODX4Ic7aR+ybA11bLkU+DZxZk9mpF3T1YJonTDAywTtzPXTsjIhTK/V8BrXjID4D
In4KDHdCa4cIkzsMJpwX2tG3Aor+WS4AFPnkKvkdlLJ7tIbzpGAaYHQh0J/I/ZNSTII+vSQ+XH6b
A8eGZHt2X3Lck2FgWyDj2/EetWW61crqvhaMOuQPZrhh06TndIhj71QKsqo1eghneZQxINLg+iD4
cN20i8Q50K8qdnzX6gO4g5ZeC3Q/l8E5IM2SyDLnTnaTQJHyQ9HauEOy4ycjCuOLUyhIfApkW8KS
Tys7Ej/WLs+KZCQdk5lX48WWunx1ddy/j41onuo8NvddskxvFpsAqHjoRefOQ6cQ5XwpRmZ1arvk
bMhK8D9Q1gHHyWltVknmnXaEA8FglXE6FHvWltRTozpnP3TWrzyozsLvp5+RO9yFGqDFs5cKjMbz
crp/CT/o4pCXrke6sGmgA6TZEvUHNh4mPNYoeibEPVziMfayR4FY4+4ngRp08qyOx77iykzNExVi
k6iuszBoavnR0KEIXUajn2WKLG0sPXlvYo+Vyzsg716k9H+sIU3QqlrnUEDVCrU3k0zO7UBAZ/Z0
6HL12i8cJA61z/emHCQcJU2VKGYBiBR7s7p2pgaJQ/eW2LqbL3/GPm1+zaX8M1eddyjGNg9xwZOc
NGHJdxm57bgAkHnJRGl8+6qOGJJaW+yEiCma+jarvDCPGy6mxbABMfsHgi8tS5u3zcpY2+bscB64
OPXbpmdShr88TIxkvddzl6/PXR0rGvbUy92YpTaC1L29XYLsJKqUyFzTjgRj5+bKIxMiAZlxAtnm
MH92g12DGaJLxcOSscvibXAwLM9ymjLCG23FxxTGFZHFPsEZRGBgJSblJ7IntuPJA/yA7lRUBIW2
HjGyA/m1FnMzLdsPtmEo+EKWccW5hH9QT0+SkBbOrzGMyXoeIz4xUnytU+J45nBdCDGDX/GkCJcy
+o/T9vJwaVObG6rq9hGJajwNQBbeqC5LECNEAz8aOULrJ5BYPsxxmg55EhC87Pm/m2YX/4NCOYQB
g5hnivHf9Deq40KMfY3UsQtbruvsxgxTdA9HpalCR9bug9N7f8k1/DEiWAh4wWjF98hrvTAN+FwS
eCemoSbEWjv7Yi2mOycjNj4X3BZ4qcQUo2o/nE2oo1jq6JDY/5gM+OUJYURG+djMwMj+TZOMxqyT
+PYG4BSjWSw4+nRZENdQTDZoDvkB+8HJwsIivkGkP7He7Xz8yOYKGXKeId1Q/neI7onmX5eUwD5B
laK92+Ek53vO2u5mSAgb8f3Z6Wrwn0jceLeWvC4oY1CNjYv9OwuWlXgf/EmdwdpH5Zzgg00fse0A
dIU2B0+GO9ypWZaBIIjKI1S5UU5nFuqXTbqMxcr8sazLYCby1nEQPlIQcVjogU8KtJ5BnQYMGBG2
6aytlLYWllBYMM++OPWCinA0G7yAKkiSY+83dK5TON9u0QW7Fh2GsClP3m9OV0Tao959jxL7k5/q
KoGT0N3ERnZdIrl8Vi4Uw7qbCLa1NqOaS1o9W7k5hv44k6rOmgdrpFj3EXDndffC+hejf0AEXE0d
9D2Lejw8Cv4hq82AxM2bCrQnZBbJ05dPz9zu/JYgjzJrTkoZq2XsvgVs9DXVhS2SgWnKyMde6vIw
W0+iEcxCBjK0j9JC2H5HP3ZTOxmnyGBiOwpe+F1l8t+8+H976vzUauCT9AbLV+SUCjKXvUsUdGGk
PeyFtLk7CRKgUAohcqZZvbf9as3PLBV/4CLeaaIx5u5JL/2PF8kLVU9WFiyq7CDLOfAz7bXgZrBB
HT1myCD0FuZeP/H+bV40/cz5RPHcoVDFf80kDWaeGmiAPcMx7nNmW+ee/OsRUbU8ZlnPUIjNVB8+
XrDDIKgxOy0Cu3acXTQhjYcf6F0CXfggTQcTvDB/L7FxGJuWLcsC1mIzFehbiR28zBPrClIzPVLM
6uQrFqmIghlfMZO+gB9bM+Lb5C3wAxvru+qGRO3ZGAUeMsELrTzRHziEtudyIfDFQKa6++1sH9t0
WlkOTMYF9kiZwAlwerLsgkcVPGeB8Zgcu965sHBJyRpouMVka2aAGsLu7dQBkenZ1fRX6Or8rVhf
A7zPjP2lL2GurMUI/7t2RjGHOpuX8mJCPn+VSLX1mcgAesXYdqexrCeQpq0fPY09X9s7tm5dhLrO
4T0kczlMe+EtlGN3uH9VR/mmtC+6XR/ezdi86lw/MtsUO7sZf1Mt0mo7j2Qu0Yc4+amFNUjQ51Rj
2xjyDkmpmDibAECw09wMj2Ua8AvUpvij+0CdI3Q6wo1If61fvBsG/cN4Rkc3CYUlANQ3LbX3mGKu
xtfWOkabLIj45GZO6MIsIBRFlIJRa1qruPgLK69iLqZr7haw3ywZN9tC+SVv22wy7S2RBSa558n+
4LFe/+UUsHwqLpc6bBepX9Fax1d3gUGeUcY+WiiS58IwP1ZOdsjIRBfGph28EYLuKfwkExFxp+8w
Kk119szGP3GYAHyRaxkSOkews5lqeYarMBc0k5uMVnQcXQVvpfxuOKM1XXCC5zN8FY8Al6/6I2GL
KcDqIMaUcU89ynGKbpa1wJbuZf41l4X3SzEp9HCXwvlg3xVXoClHf2MDiOZbNDIgtMWsimmKRKxh
l0gCAZgDkJPKbd8z/uDPpqjVfhjdELWCzcSFuu6ev6LNsWwUVKF5ikfL2ZNR+khBst0mH5QZmhg8
LUCRmd6ns6a2Uk4i385y7P74Nd58JxvkJ55Ue9/jkl3z2TXKdE5CoBPg3xtaaUdAdg2fQa54rNeS
a2ZcNkt3IKQIRKf+vDMpixzTMpBP9ZL/B2M8DhdKxRTkZHNOvPap7Ja3GmCVPWIZgWZipMZY2r99
jHoYyJpEtocFOHmuxGAsC2PjeWUDGCIRw/rPeouqtPgpCYSEQTM0pLHSYKHKauT7oY3cownlmeRm
UX8uXnZw0/LZS9J/ucdDgBo+new+o6KADcH7S03NOo4hJEPhqZFt4wRyUjYA342hgoZVh4BGza8r
P8bey/HKgHCjw/KAbUk07Q2u/SdzdPLbMtK571CfUW4wilQUHDuCZMecW4Kk5za/Dmy+PzOeXPOh
mVGBh2bcp0EvLsg3XJ1lORxqOs3XGMzQ3xSyAEhh0E/IyQHXj8Ku73KegyPetE0Oiyr6ohu576T/
VzL7fWEKiCMHnPUDjxw4rSLjh8DXeC81ZwRyrQtdMK/+UjgJPmOkCyM0/Si2oh2sY+3b71agi5pm
S9H8pwnp0OKFJ5Xsi1TaL+TLX5hycM7dCk2IbP/JV4Z4IimIm4mzzFqtlYOuT6KXBJdyx7ylLXfk
6Xv2QAYnCCFCzu/N0Fu/Y48osO3Tkhqy2rqrweJ808B2No9V0Ho70dblvQwyvXPoNz3AGopgP/M/
V5vOcUZo2USdLpic6sMRsmn345hMr/lY2E9LFvFxddLsSD+yOHMWxCHxbGriICxXd53DLdYRK8+T
QTLBa4p+fExSqF99G7v/cY7pz3k8Gwc1WtklSPreQ+8w3AOoLesHET/5a84WsXdE8mLuqpvUxW1y
x3uNkUShPqA4PhVp8ViqId+z6rEurlB92gaT50DkNZiwZrLqVHLj5T/cCvg0e9K4Csxz1M3fNAUK
ZLc81hFieeFRmsclrJBzNktVgYqdrEfbaP4QvrNsuBdfVtY1+4nbSrY1TRbvhSuj/aQrxsTY8YDQ
EbBviPN5ShqIoKhX9TJDNMKQPlbaiiOKHb1jnAye5jTB6mZ6dHZjaDQYK7o2TWUPx6znd/G6gC8C
zpl73IxdsNPM9jCdOULc2LFASk4lkjjuLkyZgwAhebC6iPDuInguNBMUM8E0Gar4SD+U7WDP+klw
Le9gEpj8Vvwo/iVyKU5DMUkDb4fHXWWyEhJO9OHuPlmyC8yqYM8nsHieS/FnpPsXRhZE5EQAM6Rb
0G4mvm3ZRIV69kZ21YFQFH8DQaWM5gg2fI+G9C9TMYJ4bxXToRPG0RZlQYmvenG4W5CHp9iAoMNs
Q6wSki8Aw7AELEwQyzPsg6Mafij0p14BrtPcZTkIdVRpgFQYm3uCe+A0dEXO2xs9fVto7aIFNSJC
wEXyI5qIYur4AbysyquPcY19QHraCZY30XeJF7at7L5HZZYFiw3lnO4iTRR2Sy+OLx3piGH8AKlE
5MatB/Mq2dI+B1luBK9ssnmhtBqgrBUQlZDVaPufRSX4xXPjaNxoAky7kWDBV9JB3tvkievcmmju
2V8j+r3PgnSJDuTcqxYNqBzX5UFc+lz36Cfa7vr0lQugdkLgmMjZVeOXu87Q2ZdI7HzvcIvwvrmP
T8PJGNWU7V2zY5AUqhY5NY+n9sWe0+alboFUwUCO5DcUfFk+JwiY7msnXHwlUA918jLyMqjDIApU
dQe5Lbj2sSY9qPNIBVTvR5EZYhXRkmuXMuiopjRzXvE1Kbg4Zux3G3goLBFuuYfE+zSitoxMw5w0
wpjNTLRaiittUYdJ68rwOeNrMY8TYgYzvzhVCBin0pU5igfZSEK+9QhLK2WZ2VfuSDG74A62kWrR
7WX2bKt41QBcjEOfysmMNtbY1OghZLVYy1p+tSUbdRcXhNEviqr2vqhEvNxJX2Zt2EZdPL9zVKPG
j86eVj++24kXDn2lPBSuH1FwHBCQulJ0T0Zh5hZ77/nkfdFurtXdUZZYDtgBpFs2i4U2uJ0TiCtq
g9g0wD/MAYBGRkQlLLVd3ng1W2Bqa2i30Hz9eqRqrlsmZy9iuwEb57VzorAofrluxrg5YTax4xXB
+muUWcNTipFYXGOgtSRpiIedlqwt3SerBsp7YzGhenD5y8WRC9DEYzfXtIcjC9joJkn4u29yH3oV
/JgBAuTE62JGTuBtGQRlwbfVtRkbGGStrB1PnfSL46HDsKKpyve5zYfmE8ydzPgNEpIHTjAe2ijD
eG+YoI3OLImZ1qlM+lhfMdpnweov160tiP3ksy7bWu6maKDIMvKDv5apcKczybOqgyfn+EeCYJ39
QcmXZVOXAdGDx9n4J2On4wMzpBE/qXbT6yR6TqgCDzUE4ZKfIdn092KyqqO5Vkpqk02qjaGQ2BE0
vDXgDyrnA0UtZ46yknH0XXNinV48Msg8w9iYdkrDZdCl7qr1ulsONJm8Lkqnf5rac72rRCKbPQEc
3f8ujDGIf2dsnU9n057s/Fr0cjiNHoope0JtsTbSp5ZkshFHZ0XiyHwQ0NYPaokgAdtuZCXbKxfQ
9szhJNx+nggv2YTgUh4X2knJfy3CHdJrRRMuezJLmxXHeLazs0NwXMGoSVxcMu7KY4GAyJLDsTIz
4r5WE+ekZJz4EY8B+wSiaGndD2XBVmSfzVeDKHeP4SzST2OpUNrdio3ke+NEBjFYB5SWx+a3vGV6
8T+HgQTxxtBMx0dI8B+NUmJX6ch8+LWqTiL1+l+xHXgSyoktiMHZtMMuwQJrNk2h3MK+m8dqYNcV
xQO9OKvTA6IYI33TGJvJwXaoOfBgp3TAE4d9l76NSG6Taq6/HS8eHE4K2Uj1T+PVn1RsTj/MRA1f
S46imVB8KwYdwg9HD21j6Ddr7MKK1CnqGptIV9Et5MLNxqzPGXAOMKt5PCC2MfdSamwXyNKAgyjM
O4u9/LYG0U8fbFDE3T7TdbbGPJKUJY9Gp352aCfTvbVcxZeHY3nFcw7nSFYb2jeC9j/rPAwcjap5
TmYWGciRMd23sQaD/Z+qQgQKR7xaNFi0/f7SGf3gImjG0n8yYfNH4CVS+7+aywy8Rah21iFhX+vc
oGlrkqa28Q5aDSIBkx2DD/V1pSon29bCruYa19mgZM9+TlS/QULKmNUusphYgRnV68S1VUHDcyAH
E1Pg1a37tnnLGygLYo35fqihdYJ/IxXh4U7rtIYqL0YqLwbmJlGYJ2vuTOTM2pSFOPssuu7riOzk
th1gWF3TabBHlhWcKjkpnxPCccDnD4ks9u9Om4JHU3HN5XUN2pykC7eB3C6YH+as5A/H/y5kAY5Q
UQxi8zmwsS4vyiK69+i9NWHYz7UNnbTF2iTbxx7Q02AVPs3rlB44m1kMTrEkoEvbqengjQEZ5qJq
TqO1BgPNNUmzz1SQ/GMnw/KfkCu98om8pUsWNLD8hkqwhfKOFJkJSaUrm3j1yMTsrb2D5ynvThAn
OCvYFTtngbi645Caz1fd84J9NusW1YugUXOR5VR/0PLQHJUqo/ssTLsJ87RU1hfntvKUcjrBeRax
B/qFyHb3riiYJxgvjrczWxzJgx1HsLi8xD9lZRv9kQD70dAHdQGWHZ2Zbp6uMrVKeDn8DVx2jTun
Jd/ZU/7I8PfghQriBB0XMcwu/gs0npMUUAPkSEieq2OyJ1Lf6Z2bCPCAZKhc4mOOiwFLZzEJY4u6
8KUqg2TdveiHxb94rg2JaxposPR8FqjA1WIoDh0MAkyiSprvfrXim0FhIS3aS1qGOS5luQ2aGWg+
vUvucQVPlW02NrJgs651tgln5490kMGdf018PfK7w5oznZO7xNyyN/bg9MmBg3dHlJjpDXFvSeue
DB9jlrq5JnMI+JSsW9wIE8vCmT8cy/U+7GS0XvIhxzaf1l2Cm986bX8zWTypbj0STPRT4vDx5LAl
z1OodMxbHbliojiiNbHVFMu0MNJdQJkyLnhN8Pk9GlPq8MohlPIW61JepewnI9swYWMUt9nkzgOj
KgEPr3nuq01XGvKLk6llvJgmNumXCVf0QNSp+Bio1U0/pHLhn/E+d5Iv2XM8OZBmV9OjyuaEERgt
yfJ4s5p3rWIShO1b6dLUkfWLA652pl/N3XXnsaPDr62mZHFZymwk/7WSWz8Ho81CLsXqwWciGq/0
9ew3FkjYITe5NJxS3FWJpy3iL8pT/bwjIRfw1eJXHl0iaJL0OVUTAgMZmEeaDLl1Ol25uEy2SLwn
MXJBOgNjLMWyAaoyk4dq4nTFSDgQAN4RNmJC2w56/BwF1GDNpPzjWT5/rE0IMsTPmhwyXxyhj9Fs
BycA+D0WP1+T0JyHJr44mvv0NidtX96zxoMAgZTF2beYGg/oYW9j49lmDu2jll5nkPASQtKs822a
uLIjkwsDM/BC1hw8/R0AKX0yLH579g7lePoYqt5wqh37V90XxGyWwxvFQcShWdFd4r6RZwSCJNuS
hFjFAs/lA+dmbksv0YI86W8s37XTk3A9KzhVWSrzrW3wxtigwRJHTKQ3hZS8lisS8PIVd5bZHoa5
8ZBe2plJoGFh0IqG2rQlvOdeK7B50P5EUmW7nPXQhRpv1BkfpD2jky9bycMQeJXzqO2q0S8prc86
2xYwimiL5U3si73VW6p9KZN5wrqAh0qVQBBB5UPQjMBInPGEHjteCWTZDCfPEEYMIa4SCkywI6os
4FRkdWd9NwDmvd3QcmreZhBKZuIqVhoUgKhkNZ2tYPWo6sQWqtnVMEYCrtFyEvOwyyY+k7hfrE8X
bHHzdeD+tacaGO9iPYjfGd37m8+n9Mg8t+yZ91tq/XANEz24mSJw6D09FLDCReZSsm8R5D0n0O1O
zNDlirYhU0uqevqNSZQkP75idfhGV7qgfmqzEbi3ETIjUphZl/cviTtgpju9XxUHCECWeKCRw7Cf
pFMdkiYy0ASaqKQgx5CdGqnMHz2TjmmY1Vl9IUBQhGNjymOsiZ3uyhr9adAC8pSsErmSJ2N+zEt7
Y46Ys3Qspq4LCdY5e6T0icwVTmADHScbyrde+3l+zU1/qgm4L+afIGmsPwg1cH1rwwks/u8gCL8b
vjBit7TgbGLdAw3fpF6JtdwX7jt9TndHcWIAKlYZF5PaM4c6tMHa2KnCtyrIcEUBDyQCvECOx66i
X4vupnCE1TG4QMniBX5nXxn2uYldc20r4m8PlNLevcJQ3i+zS9obgfAF9JKqD8QT2EDBRsoccj/z
sIc1pjH76wHdBmagm/DzyOwhBDTYcqtRXb8XDRF1VEt/enCCy+p3CG6kDnjLjpIGYc+pRomZt0Az
+p6/rVyym3OtyZXD/Y+3NRuaZJiVMecvzEcv/mEcOKqdut6NxNGvY0u9FWu/COkdkMwvPc4aMmAF
bypbk9NKnRdAZZTCpWkP3AmWOH0hFd66L2C0Jlph7uhzGQ8SA2INs9Zqms7QFZOWjb6KY88bBDnu
UTvbW3GYdWCIUHjpgNe68HbsuNaoLHn2e6YIN8NIljAnYp3XtOdMLCgGQxim7EIlp/6vW6w+eIY8
c26lD+2GKynjV3bfvNdpHBxSYTnNPratxCfIJdy3UnfBaz/k/ZvVBslfDVrB/BYgGlbgu2/9IXY4
kTLPxfjMoT0BTJJoAgm5aCZe5AmQn5Y/pQtqhFOjj5M3Y5iN/xCJ5kcQZ27E3IQP5RZ4H/yvawRV
7iXisv63MQPEIp4F3htQbDaRinwa5nsBHv2mgp5/edAJDrur7ljGoasa12YRtWEFavCSug1Li3ro
1rWK+WJk2ItskVrjm07a5FdAAsvak3FPymdfmTRKooBuVoh2zFPN1JwjYtLHb0AqDXGeXX/QnHsK
8NzQrURdAfzOmUnB+cCrM4cguFF2UYp514bpoNJDKruURHALBlYZ26R1krhWOLDecbEVBjQYN5a2
8fJ474XEASP9TDUo+KIJUrxjSU9j2OJen2TpQfoHC/RYbKyXM1dSrzzHOJ+/E7MdP3xz9G80GowZ
CcOfWcS2QYUGsTX132xbNpO6LA2aUE2IinfVUzri/LEZbKjxP6ZuCKgQ4lmwzIANRhQvA5PwGLDb
BYGMxzqcc59AjFsbzUWzoVtvMeaxgpKhm/AFmati1Ff4XgtzmHyefhqtYLyPTS+f7LQuXz2IhtHd
0DkrtXY0araTlewDa1dZquPcF6mgDm3YlwnA/SY9poMSH4nLYt0Jk152bx2nF6rnhZ1Yu4AlGclV
WsHQ3dCGnADNGAD7LQYGj1Hrpr9FYjXvwm3B3GSj+VNkRXAmBtP861Ozv2ap715UEcfFwQ5GZpIC
yhHIdVOZ/innboW3Oks8MrtjeE8ywtx66pIoCbgbciS+zMJs7SuZ5645OiP/xiS24BsFSUVVq9Z+
2sBEtj3n2x1740TVvps+aKYFJrI7F1JQ7i3d47+1z8v/XrolWi+uxFIHf4TbudmtmIYMhckG8sWc
AK8UgnaRo3m/WLz7dxUjwtYmAD92HMclHW9cO0hT05LniqCzDJAhc6ZqYT544aR58ryMTOw0q4C1
83mMHy11syEcZisHKL4kjnMn7GIMRFI58p81wxn8M+aMskzk+NPTyOvhxZbLfGdE2FPPrA4V/1VV
jKQ6BbEH9yFVKTW09XcHppakUkWfeddRfzEerg32ojpaMfMhAN7nNlAvhhsAQzYyAT5vM/LMset1
HDgDQi+SALCHjERNKlVO3BI2GKeTAcNDCQ3hi7/vOYJ3yoiDUEM5fho4gomzFb2iH4Ycler4iNYM
NNp2ltX5dZk6vZoNTx8ijAhyyEhz8hGDllN0zOul3eGr0wRHStHy3WUYDS440ZHs6gad7FOogaBn
1IZXVtBeBZbTpxdpgB49pIgCpaSOueSXM2OpGWQH4BHarWk6g4HnZilEzmZITynT+izLtgfeMo9J
bN64RvZE9wo6m5joTu3mdCQojhCV893FQI2nH4tvhTZ04ryr+eF1tXcsrYqmRtxqg1k8X5wcT+Yd
EBFOJTBhwZ94r2v5WP0FmFse4kmog9Nw5f4rxfohGZjpOMnAxpkcVVr+6MyxMy731rIbGTyXO9a8
+TROQ4PQmgyMsP1eJnqsx6Lm+vGUGlLVd9s2hmbfEg2Lt9ZYucXJ6LTpUcJ2K3HL45zAJJt8FE9Y
7jlqPv/AMZ3JM/+6RPKLA002HpsZV/uLN8WwdNO8aO7Aq3mVR7nStxrHwAw2bR833ltB7dJ9pb1Q
FvGG8JMREm0jRqjgWRH4C6ZPnECIDGlgEpNHMYrJcijDvhUcvd8tziDly5JV6auHYsvdDd34h7kO
jna+G7cvVtdm9Y6FBf9S8b3+j77jAjmZFm/IhQyxCC/T0vlGcPXQ8NTr0rukdcz/AOsewiDbCz64
zs5o1RP2WgoBNVmcxvvwLDkfARS4dGYrpgoR85zNIDM4v1XenDpH5ca94w5EhMNyhL7XPE9xRLEU
ymWnOxl7pF4C5y0FCEgiKg2q4pzinW8DgsmD2k1lZrc30rRp+V+VkJ79dj1vHJgyJPS+9aKun7Z5
ahrRc2JQEMJZdzkh0Iqtbe+rBuwhjU0Mhcz+pASESUaoK8hPhI/UzdYuaBu8BvErYCcuopLE/jFT
PzyNvIOxIF6U3HIQ72+GFeXR36BGt4JYxkMZuO634jfqHflatT37BaVpNTenYw/5YxQI4PtssJVF
CdOUMsSOojkX99MS0kJggVjiQwF96d1FXv0Z/gGQikXeKpZWJDbQjPQRhAV6Dv4NeMs39K6E/Bo+
KIcQn2I+TSiHS1RNCULmwznziQydeKAt3oNR7yYGkWJEHWdmhY9YMN7n3IvFqbYqsog0cmBMKv+9
Q6Xipq5Kqf8gnxNj5eY5k1pAbqQ5S5JF4cr8dQL+DbeWm6JRBHro3vIiqdxtiRr0NfMsxg41vKTk
BDbrt47D9XOxjAbfrKT5hKbjHhtlDcu1ESPX0hTo694DvhC/u5apETMWK/f+cMdwKa9hb9mvRdL4
nwtDEXG8t+0FlIfm6Q/8Q1o5dCw3yt6quo6j+0BTf89wBtj0Ll9eBwsG37rUPMbDu6sLKwmDcYag
ynBZU/UvvHYyAs9lWdWfdhPz9aQFk/zHI8b/6uZJIrgUC4O0rJG7z5YhApMyQjOOKGrFQmCidN2X
mfuBeeoZyPiu/cFPPwkYwTHTos3ZkfYj5zHWkU1PqMm5EiWT+2UzV/8/Z+e15DhyretXUeh6I3bC
ZuLE2eeCZNGg2la1v0H0dPfAe4+nPx9m3xRBBhklSSEp1DNKAshcucxvPNjIcGrJV+3gU4tql/qI
RSnVFifH/Tn1Y39wTV29wYcge6z1BXJPkzT9SgI7HWn/wqJUptM+YNmMYCLy/i16YMAGpreZPdVf
IUpE43Oi0mGqN0Vv8FcuHVKajqS2v1pm2Qty38H7CqUa9JO6EmJdntXyYaZihvASUAtu59Y1oz8+
spNvxgm/Rk+P3YJZXdI65cHoZhJQtPnKQxh1MUOZukLlxSBphUbL1As339GxtvnQqHeYRJNywwBh
spsUmfrOyLn82FlGj86GnfVN/8Dr18Sb3JVD/V1H5Uf7PEAV17YzjK9tSZC2TrrUa1TACqn1uDKY
ffhbkp+mp7pHNcLAFUO+oZnd10cTgnK/Q2ouAxvlNkn5XrlqgA1HpaXZf9N/smF2a+gtlE8pmOni
QZcSPiLimOhkQy8eGK/aWhp8MDU03kQ04vjwoM1NpZ6CuIZSSg7jbxlxIv+BgBfiVRGcOe2B3yfL
t+UgCvDHisiMqwIahYVPWb/zZ1v9mhkpYdjMKfgcIL4BziJBfRk+hYZ9JlmhkW6bORvcHTWRYf7l
5hB4tygoMyVG/UdMJMNg85k1oWOAxBBMQNoFjMiezVbDrKJiCor6o8OYcjCyBxuxro6ZkqQOQJIL
zIkRLkq1UrRQUejsBvvBhKTdI2Nqbk2mcZ/AyItkH5OdLBNyMamfObKziFuFRpXvGUr7EFgxhPXG
ocg/Z21dM/CIuykAWbmId1LdgujbhySoMHw7pFUQ1gvSHx0RbHyvEtdIHvW4i9pmL6ZSal9LxLfk
97JzUWdsA+4dD+0t0HmVzn+niUf79BM6BymJMcnze2PsRDJvLBMY1x8hnJj3RmBxkSVGnW0+Audv
FXIsfOJvJTLY81fYAk6Ank6chd1zgXfgM7PbMcBIQQV/I7PdJR+rSlmIfINUOKQa75CsWIJ3wtLT
dn/g+qTjRGBG08+pxeU4TAOmrNBCzY2aAjDYUgSUEAwoFvWkIIjfll1Q/El95dIA0G3+HbqBs3dU
T69pGX9PHvBuu/5aR6P/hxGeKn4OXBRYR4LrJj3S/Lr+lCPQgH48PcAn365oDSTIBHF/GGr+mWhh
CSmOxA5iH87kONeUBB27A5b61hnFcExnUT7W4eC3nwD7jObTohJQH1qjRbNgV3bVhKdI5xNHrBDG
/DOmRVn4zIjJYE2RwDk1NTxrDlhWOH/wJ6IQjVUbMlqKu33lKvm+svrkZMikeqj0WPwlofXBpQeZ
DxwNd5vqjTMbuFXRFgOgNXMk9/AUhABEFc0HvcgpgjrOhhpNjfaO5dNSoeGErIaw54+1BsxqZ2X2
8C0PstE9JNhXTig4+S7OCWZMN2KLMHuOISHBA30GtPx9Y5y/5QzBAIrq+RxP0CC427fMpJxFApMM
Y9Mbtio/MaBT8ymAAJpQ9EwK4TXiYnUM7b5mdDSVbxlH5jWUHDs3f3WhU35WWqdbyPdMgz0DvNH4
G9t86j84ed29AcQjj/jmaHB3EgPART4gRTC50l1a/jlCr27ez1/NtoyQshLj8FXAh7bpMEEPFX3G
Fo54r9aRZCnAmjB3nxkw8Y4zTcUagcy1oXfizmXDyc1ivXgO3DLDdo8QB1SyK8ivfRRSPBCodBcD
dLLTB9KtGRyGa5XmNgGFmx+KjiloAAbZQiUdfOExc0Y74dz3tf0ddGURt3Qb4oq+wDwDnDSPFnQD
VognEaqPIGCjt3OTpQXCBqrXPvSzGrA1q1xHvB8rvRUesQwSIVVY/aPGAedDIrTS/yLLTrMXyQmj
PoW+YewriBgeRrvTO8uamMlqkfN2orRqvvUOM9gtnTjjN12WIvqMJ8P8udIkWRu1oNwWitf6EY/E
6HPDFGcLDra0fzN7mEsPB033Metw19mifOoyh4qxI4JKjL/BI8L7yQfuBahJlASm9hDJymV6HWfw
GvdNJmcoLEPEER29CuE8pIAtOr/43+GMip+07mDxgCCqO8RbPSV7MAC69DAoj0krHBnvAs4nqW5m
d/I5Hqgsd003D1T35qR9KNWkwTPOlob2mxk4eXAYYpg6mCm5dv9DR3wx+TQ1YxIgRCca2hL24EKT
gWhFNzlAcWrcaz2Om2JrYmqQaZvOKpnDVApHECTtS8Of+ifIAMFc/S1F3fXQFvtygkYJLaod6VsW
4NbyaddXYd6KZ1RzY1zAfY3RfvMpMhHM+9Kqoh/fAtTRyuC3S7Id+3vmZxwwMN8jcPmD6sAb47OW
Qel9R603Y8ZhSeEGKUIWCEEccRWB+mBPVJ/v6OmredcVRvEjqvWiP8SWVjFA0ivT6g4xF1kHXW+E
IJRvZQaE0zwyLgrD72FvEbGOEw6iU7nXc/Bxdvv3v//13//v//4a/0/wp/hQpBOGRv9CBOsDIJC2
+Z9/6/q//0VYX/7n0+//+TdlCFqVtkTShazNtelw8ee/fj5FOL3xV/+XmQRZC/uq/Ok7bVXtqHyG
QypS/atjUE/A9oOnDXEea+5GuBPVS62Y3I8Jc60IeNLtXyPPf4whaXLjGOHC6XTcZYJ6/mOY3k3O
wL3/PdGBe+x0q3S/6XBa2gejz6bsgJ0KdOAqCUkpXrkypHzbNoQ0HRPtftM6X9mwmAFpoTZ8JVdM
DnU2Yc7iAI6T0gneQI78pfvIXN1eU3fPH9dEds5UukXPHCU4icX7+aLApmglSfDe2IAMzVtldg7y
ka1lZxvmsYyeNgPHhtBcNrb+wTbgnSKHb7spt7MpaQuVTFN3eL8W4ujQpo1pYtUdSQE2mws+UcP0
Ohnjsn8e9M5XXpBR2Ly5/RCrT2YK10RYWNmuZVggrVx1/gwGL2i2g148TVLvgSeV4w809PqHxhAI
dpkkNd8mwwhOt1dd/l9f7FpTN4SOzQpdTDaKrVvLrn6xa4u5SULbd4pnBB+xsihzlb3pE5iF0Ijn
dks7WDJfxnf2FCo8Ou5sU/vK6qYlLXarwX8I43z1Dqxs3TSiePaLoX1KMtN+DpoFpotK4p2llh2/
flBT2YYJMM9xLWvZQi8etDFMjYGAVTw3LZVlDvBjC5mo3neJO+5rKdTn2y92/Tl1w2JDgjdUNvvS
EKvPaSPYU43QH57wnoS3ELrLmIU+BvJyUX6k4c/cyCE9vr3q5QtlVZsGvqUbJOG2OH9Kehw8KMO3
pyIhRd/MmvNX2NDBZmqmzb9evRbblM6YsnXUT9cxRmCBh6yW4z854YBYhRmjWwIdLXpMc7MSrwsr
7FPLMi1dKkO3GLTK1U6xIIE7tK4Xe6CFzo+G3c9pYeMgBWTAX6NYx1wyjfTp4fZD/hM6zvfNsrBy
+IrEUddcvvOLfYMJSJSAw/GfZKB681CbqPEG9Fkw2W4QqY+Guf6ZOfpXa3Hp2SZNi9OAj1pFTaR1
ID0M1HL+vIxOp77Q397+dZebmivdJfI5Dt1GIVY/rgrLYGhQrXiaLIxJNmHm0I+DKG095g22j1Fa
VF9vr7iOtHwHaRCg2GC8C2LH+esIKZNnFWrWE99LBxEIcaClGwAw2kHA2UQ+6mg5GmN7eCftPsIf
d3v7B1zZ4QRKnd9BW0t3zNUOT3odfkgXyCenG41TajW0kMrUB4Xbd3eWWl/py6ZbsEAEWJBs6GSY
5w8bxKPfqax0ntCzc3clhNo9uHuKQeb4hzwuH0tSvg3EV3On6z7yGkUBKqCes+PtZ74M0raruzY/
RvDkwl5dby1eLgD4R/tJG1wDudtR6acyTb9BoyfFL1Bi7VMx7SDHRndWvvzc3EeKRZXiLuc1nL8B
dx5q1y4t6wmsB6NPzR7lbqTxtFdzYr9hGvU+BWS09ztnQYWo8vH2g19+bJt7iTtR18klgFmcL8/V
pCALNPqTEZPC6vFQjKg9hfPOjJr+r9trXZ4lR0qBT51lcN6ZsZ2vhd80thuN8p8EOMa9aNylkgvt
A9jodpuLMT7cXk+/+KoSUKUpiS5QkQUaUucLZkAteiUyxnuBppePeBvG5rFn1ElPOPLteu+0gzhl
uNygHjUFuNzJ2TFPE55284cGxcm/ClD25tJvzt5YNOj/imyub7SMahjnZRnG79zQdt/f/tmr1+Q4
oNk5ENIR/Lupu6u92DdTh2isnj8acz4fUQurj4WW6TtGcelTEIp7h/ByPVMYDt8F6V6Xfu1qPQHg
CEv0pGI26eJSmw/Q1hES9dH6Z1yBwrja337Af0LYi4jPE4JWEkqi5aUIAe4qqPagJQrgS9UjU+T2
s2tp2cGyjHzrhGI8ReZsftMGK8ELbgQMUmZtcpiZW+8E1cuDbRjjpzu/Z1VY/O/vkeQL7EpUDd3V
GdRT1FQ6AzEl0DJ5FuLrWZu/h7j0w7/9kgHcqQ7HReFHpPEhBy6D0DDqqM8WJkXKM3E8/fwf/CAA
SMo0iYnMVFankkGdDliy5ZMEWdpvEYUGomDh1cQOtWPxHgtJIMS0ZZEywq1xMvd2p4m/09KIwl2f
WcwZb/+iK3tEl67r2koYatku5yfJFdpAyj+2QAGcdO/G+vSMstR0oOtg/hE67aLb661O7vJFuBR0
13HAORvCWO3JpMMCp6PJ8VihGo10MBpOw1sjcRhtVyaI/KOqamd8V9PX/oTDZl/f2aLGEhpWW5Qs
lquf96+Tga2y9qZLcY1pwuYxHNPp1GJThy6oGL+4Uf2OVN9CRCt8v3jX/s6WSQ3Fr8nlVNEsdzBP
PWKXhMA4U51xI0FAIQysq7+DHnmlwBnijR860fNkSnmMzBQcSEZ/EcDsz9svcf3RFAUzHwwpSIs7
hsbq+UdrLJQMqdnTU8lPx/HGsZGukdF77kC51bEseLq93uoucZRyLNeGGC0MRuGuvjrWoVGHEj1w
7aSU2wsonrSeR6aMVQDTbZNmEzf4nX25/F++/ExKUYtyb5s8py50Z3VyHZgJdPpV61mtKI+Sfje2
HxNqRa3VbB27Gh9QWizubI7Vlc1zKmlTBeiOYS86jqvNiWPelAH2xJNAScXcMIObZr93UoYlx0qU
9bRH7kvTTmOjly3jelAN27hj7nPn4c3LH+IKBEcMLlRbkTqsPnAuAPbUML483H3E8IYpW9g+ZYDJ
M65vp2u+WZ3uQOrtaPftkqbHTHIT1s3CSJd9ZDdvWuat4guNXZv+CFLCIvo+mItlDlheBDffxWD8
kqcKQQ5/Jxirub8aC93NBx3EPpEn7GrxVKLZGlLAViDl0LNAyR5UdBuSp5VThFt0NJS6ODUoA+Hu
k1kjI9MpLrSlBI1E5A1d1vWYOEaA67fQpLTgkzmgzvw5BlqffiDBRo1wHMaxMzaYSKDNfXvTXhwS
SnPXNk2UaqjmDGd5xy+qDwO0Hp4IIJScJmc2mviDs2G4iBiOMZe/aamoO19t2R3nW5YFOSI6/1J8
uiXyvFgwaWBu40eWeWIY249I5ZbPGKMGd1ZZZ9Zs0mUZqmqDU8FVu3quEvGWGLh55gHVwMuZnuGp
tkzcWqyehKYrjZOWIbGICXgI6wnPkrTMmq0Mp+ROhrkO5fwQKkobdIxO88W1VlFhTEzkLrEI8ALX
Gj5bVRrtc7ypvRw3vh6V+UUBMipKL+mr6s5LuHI+DJpSDo0CSXWxftU6unxFGen4hkAs3Dp5Hr3P
UDF6GJZdOELpOIH2kZhFYkKc0oz5cHtrXfnSVDUm+4q83jL/uWNefOkwa4x5ysBRBrkO4BU0aPZb
i7Lo9TvYANImuCdB8ApnlSz0Q9FJ3Mj50jPERIRNR+etqfzJ3gfxEHwFyI8DwO0nu3Jo+KISlUSS
JmRjVpsrbsKxDLMw9BoLWxyrbx7hDgKo78CV2QaeGLeXu7aZUV/WBfhv/sV2Pj8ztUimlmFY6A1O
yj06JjUBzid4jGOyR+QBq5S0RGFjiss3gc9wYFKt/l7U1a/bP+QiLWAz0xyn4ySdpQG8zkt6awQ7
UAeZh4Cqgb/6KEflQdMZk28WhqXzpsK3yvwxNmD2tpRQRrRzCnrFm1nZWvA7kaMo3/udgdgqQi31
7GgbBhu2uat1NzDMTUEyGXtxNA/luxlAUv++0iVEf1cgcdRsM79zzWORWzX4GwC1SHPefkD92peV
PKMNqJdux7oYAGaQq4i4jYxdaub7EKGfX5Au0a1O1OQciTOSMhFfzHlvMMivFsOs/lOJS076hr81
fzZAp/hbqZroLUbWernHW9f4FZNX6nd2xZWfSp1EE1yy6R16cqtNMRUClm0TeYhTzibIaSxkrUA2
n+3ZUMXbljHD37ffzpVQ5vBWeC2UZaax3oajExs0v7XEGya332H3Y4NRlZEXE1n2pWk0bxozwH6w
DOI7FcFlauU6JsKmRFLuDMYg58/apDpmSVXE1nBwf4VXYwQZUMwueszAXd/peV2JWyTdNgURnDuT
Xuf5YqYNPF8vK9ztTDWeWhiPW31K/oN7gdDBLEdahkOxs8qwB4wX+ggKstfMCf1FIMegOYWu4a2J
yhHSBh1GQBPIND/NHl7/HUmXhCMIYUv7+PwBZ5AybmsVsYfJT0pfzSgOLSLAu1CxfNZAI4WwZG0D
Yx4Ot1e+zFcZAiyhkw1LyNZXvTVQ5ebQuUnitcoq5PtQoy/zgFlJ+GwEBmPWEQdFLCeK0X/91l3S
m+UKpvKGSXP+yHVpmVOt+bFXYrvykAyltpnAl78Zx9j5M2INh0NFUMAyoQla3rmGLzbv0rqmXS4Y
3dHpMpdj9eIeBMwdRKqbDc+B1rYt+Ks+zoaPOF8ssjslz8X7pepgPqgzmOMhOaLnS9mgLHIaN4aH
zbIBJw6vJQkIfBM4zfgwIYbHEFZkrw1EvNRlVS4GEPekkueL1ikA+kmY0ktR03ik9EFXCq+eTT63
0aFlGnHnfV5eh9Q8FB+OorElHJhY5wsaMsPTJslsbiHA/HAVMfWO478rB2MAXEWmTR5lPH2ZI6ce
wr2Ae2jsixEVmVfuZn6HqUv6AbTt2VarTWU5cWL5gW95TVu5h6YFa4lQRL6zamluwM6KTzmMsTtP
fxGEl0VJb5fzw5Lu6m1HPiKVo/BNL21iJwRO283AVwZS6I1LNu0hOYg+tLQzeawBk95Jtq7sZVoC
vHJ6pYqUcnWAEVEuMtcILU9B5vqziKkf2r5H/RxcLQ65t9/v8v7OSgUelUklmYZB+kPgP//OltBr
rpLYRnCJOfzXWuIdgPhHUbwDkpUgkRE0UA1ur3nlBLmMfxwCMjM8GnTna84aPo5Z0JPMYR0GH6WK
H3ytcN8rzE4OwaL0Bh42i+8coWuvdckkGXRZhs5WWq2qM+YYgtbyJpGZAjGqpkHXKfBpyeohMNrb
z3j1vaIGyXklc+CuO18tS2UXa1pueVZJGGpDmW+Z2ev7KJx+mmgZereXu/Zw1AGki2Q5ZA+rY9JB
ZIvQfjLRi5iybWtEmOUJ4Cw54gR3So5rh2NprpoG6TKZ8ioxr/RqmC3GLF7aYRIhzM49aoh173OZ
m6cWxPvnNtL1Hf1LdBFvP6V+9TEVoZCai4JzPcmoUT5APjZ0PRPd9UwBbp7LYoswzlhj5gYeHR4M
om57nDYEBrsY+FqYRATu5NIAa00HiX4fwv6GvzdGIhOVvUns5xzJic+AK3zjDhrg2iaQyCgQSmmy
cmecbwK/9f2gjuACzwoMYg/2E6EMmR3zmJJmChPtzvu5yKo4zAtwgg1H2eTK5eC9uAVnMPhlNQVo
i2dt+xtTx/oAHzV7d/srXPsIyhG6ckApshNWW9tq1VgJUVteW1TtMy5L2WPbIu4UNbN1JxBfLkX3
QjfpUlIvkE2tHghjAltDlEKSDfdi64et8dBVFlLPUW/eibrLtj0PhEujREA6VrpzCXlJArupIQNK
kPsKtFWACrI0ovYL+PB+75PuPwCk93eTWUKPEWiy3H6plzGR5SWjcVBHgJL/2fkvPp2J1hKSE7nr
TaGa36Sl9TYp0bmlx+ZjRw/q0AgRELi95uVJZk2ARZI9ShquVjkqWoyYAk6LXAWtuicxj6iYycHE
pFHm7+wCr+Vm6OFfF9qv2wtf7tMlUWPnLCPJBWZ0vk8bNZRVBRjIc+LMsd6WVoM+OmrJVfLl9kLX
9s9SzS8VHG2ENZKi1+y+mkziRYg8hId/d/kmcsLPteDV3l7p2vbhNVpL25YPuC5qk7AV0WQEyivD
WgPA5rRYUkZ1/KgPA4pxSV71H5NUZt+HTsR/bO7Gj7d/wLV3umQsNGgcg4pjdQNQKJealk2Oh3DU
/N5HHRAfI+r918cYikNyUcVJYVyzxhr1sbQ0iWSCZ4dx3CNs2lbqkNBefHWUYR3uT9B4dJ2Zkpzv
Edq3s5pLibslKNMf0przR5hENQWj+H37zV05BmTWyjHA/S3/WDbRi6MnrdACPu3aHneH9uALPdvT
5B63fV/hsA30jIQe62WbWemdb3ZtZfJMQo4jTT7e8ucvVmbQs6DDiTkwxrPvKCbFOzdvIXlwn6JY
G8vsgKpftwNSdm/6dOVk0Jtk/sVEEgjG+mQUUQ+dNOykF7o5LCyN8dbUpsmuG1R0uP1+L29B0i0X
jifBRtC9Wd0XYaz1/9AuPajDzLH8KRqOmUUHhz4xUisadoG3F7wSS3ksxYSIe5d/rl+rhiZVWcaE
Fz1ASrm3T53tIm0SmdgoDkW9k6h+3F7y2jNKgozOVmUX2eb5l6RIGSpk2UzP7ZHYDsDPPloG1AUh
CwuJmcS9E26ufT6ADrQpHQpeQDTn6yGIPYvJrEzPtAwwBvwiNMhm/EgG9fpYzViWytqk/XXZQ4na
aaxK0ZveXNjuV70P+52yx+LOab92ElD6sOlAEVLkeshmNDoagIiveGWFeHLlZtoXrADyXdAXYNvt
xmi2CDH+iKT/SsQmgYWmhymVAuZnAfRb5Wio1yf485Go68B+8w0sWOdLU7hfDR2ItTVCi6iXGvDV
28UgHUQtcwH3ms4SzF8e/KKVYdknlHh0xw5tkAQ7yy38Tx2aJLsKamZ0JzO8sj8NxBDp3Lt8SNBH
5wsiTgB/e6Ci7dvGwuQ66k9GbvgnfImYtdvN59vPdwG/WN4qOq8UlOgAA/ZbnQcR15MduZ3poenT
bu0gRuGmB08YDQOshJHcYNNHJnobvSUpFfr6bbFwfAaGvyg7hM1w54VfuZ4NuhkMibi8OJ6rrzzi
szgVzmB6+No2jM0VBu8bQCkwVB1sIY/14Jb7BhrDsQKP9aScON3ffiVXTiw15wJFQTYHWN3yhV58
csuflR91tYETzuAfIsbp3ljVzUNYFcGdh70S/0wd3CojRwXyxVhdnagHmuiTdoYXZ0o8wjFBELXr
nC9FPEd/JhlPb1uzF3ei/JU3DGYcBAAVwRJ1V0G3dW3Zy9G2vFyg44uguNvN2EIg4bJJK2xlNz2K
gu+CFtWbLdLs8lFaQ9jdefLl3KySeO5TgDw28zDO8uozozyJlatBAQRMM/geNYP/ce5DY379aQI4
Y9PbXeb0aMycf8siHRDgK3TT033J3AWxuENRNgbEfAh5Zs6k9/V7xyX6AlXhaxKqztfDpnjAPJbp
V63p2e9RsxwPE3ntXQHz4M7deWWbLpN+Y6nuSSXX0FDE+wKttlLLE7SJt2i9jvhWtsgnB0aIdPnt
57oSlUg+wOAsJQjY+eVzvjgTbhLPvVlya2bg1D+5PVXdBvofJksmFg64vLrKv7Pkledjc1JjcQi5
09bbFEJMzHWmDA/qlnhTF3ZJZ7FBvM9B3fT20105ETTxbFrh/zvnWO2SJsLTzY99XJ70BaRjI7wx
bAKswXcQ52B4m/34XTMHZz8gaUCJOdlPt3/AlTgARU7RS+Q0gMFcBeEpSmUe+SXMSrDdGux4c8G+
oXmD6oYx6sgTAd1JtvCyVHXnhFzpHxNtYTiBuaYooqI9/7RQmKumKsKUNMiWEyxBH5054WC+NGOg
jXeXppDni8Lk3WDo8bZX+HmrOVR/rFY6D7ffw5WowCiVEhesMxv7H+LJi22WjJqgqhbJ46wl+h92
RrYt09h+fTL/cpV1J7VHiKhDHD95tEXs7wx3tHD9QBS6VVnxRdru0xyVtddF+T0097XPzMUiOUmM
02CBnL9qKwfJ6cJZfxxghFmPU42Kwyc3sPVnJqTpj3YUqABKPZXjnaTtyllaJk20Syjkkdpa3TNx
qxkOupTxIwoQ9VHljXGIYx3LiiC6d3//M7VaRXal/sl0lYQdtE5g2oE/MzG6eJR1auGlAqwV054o
y7C36MquLU+Y93X+PsAlElvfMQfsfawq+MYzztEQiu5c55ehC+Ako6ZlQGAQJlfXOUlPMvtTlj3G
5P0VDqH1FG0FOd/HqbSH912b3yP5XL7tBbtNsISnsQDaV+EEUlRgCy3GkTYcs0OeiuihsrNmJw3r
Xq5yuaNM26U9s9CwAFK7qw+LQ2uLyRCsttipmp+hHuUIeXJEEfTJWyjnoZHtxOQimnj7oF55xAVJ
yA0OngfizCpo9E7ZxdjI+t6IHl3NTVpnb7sozIttmSTgA26vdllz0Klh9sze1eHVrlczoaziOgK8
Fl1b9S5FCe3BLzusYvD4Rjx36rp2a5QLWp12t//r9uKX+4fZ4UJJ4Hkl3YVVbC7gd8gB+0nPjjI6
fGk3bWq77KHYO+4mDaLqTgpxGQOX6gZYAS1GboMLYqOZoV6HJ4/X+hVNVDs1DgMolofbT3X5Abla
HRrDSx4Id2l1KgZpoOCLhbk3kVR/KBo1v9OgkHtpm7v3Sppra3GtCdo2tLrJ7M/DnoxkWoJ3mjwk
hhYUSYYKNeLf0JSTe83ZK0tROC2YeQ4TWK9V/hVjZN8OyIl7Uyejn1htpR/yWEt32jzHdzbl9aUQ
02PsCPB0Hecw5CgFWlc9RIxi/ICgSH40Cit/QFX8HgD6yhaEKLHgW0hilwnr+QtUTY9Vn5sNXo/Y
10HViGdn0QDApEAfcB7a7s6j/cOFOI/hNjP6Bd4kQQgg+ni+IERiEQ6O33vYCWZ4bSo7Ok3h6D8X
VmV/F7WvH4Jw6uNNndE6cQLusV2ZGcPRSPGaIZSXONHiuXt7z14GO5uAQ+XCrJUe3LoTltVYwxkx
hldIHSCqYUzBg+z8xAuRkkGHYzwgDWqdbq955dUzvaKrAq6NcL5O6LvMGvIUXU7PRL/3mwak+ctY
hQhnIgax1xu86m6vd2VXLakBaAXIXg5hZ/Xm3RFlnSzqvAaZaC9HDvlEj38+Stnoh/9gKRgxoCSo
tZnSnS8V6d3Yh6neesh0pZTbgX8ytcDahxRmd8Zr156KMGMtbZSlt7jaTxhwd+hexa039lHzQWm6
eyDh1T/R6FB3XuCVTSJpRNM4oSaS9nroGaGxUYpKtp6oRgTntdo9DhJDVRnGw9u6mpCqmovXl9Q0
3Pha5NBAaqg4z19l4Da1kpmovWKYwbbsUDvxwb2luDZmuFOHaC3jfzaGB0b3SGEVrpn6v9FlKZs7
I98r25Xci3tZB5RIZ2KVD3RdistxXQACR993+tjidhCe8rpCi44iR0MCtbP8dPvqjaRMAtOCoGLd
9fUsm4lGw2w1njSz8TDhurWP0IA5Whq6SbeXuvZ8yyumDHXJLt3lz18UCJhyjQm2UWTni96OL9zf
+Rz5D4D8JhQMtH5/e7nLxMNm6sXtyFCKCfoaTWt0PWVjaNeey8lHjB+C+4RdxrHMi4/YC0XHZnHq
Qt2nuXM2rz4naQAFME2EC+AFWoX5pOHN642NHX1C2CP9Njh2sEN8YVFVLOuH2w96pQqkQ72cGjJf
IAHrKyYmzSirtuw9GxoWaLc4wac8xUxsOw0tKjNNjUFJMEUKZclsHimYsuCvpNaSH6OeNHeC7mW4
4CzBLVr6rcDi1uEinNAzR41mpu9WDcEOD7b5ndsn1XQQjV7c21OXH3k5ueg3LPzaZW+d76k+rOPJ
Sivh6VWBk1mcIAO/w6jO/DwhIf7JdVDcxnQqTnZ1l5R34JWX4YqxwD/TbOIi9+3qwIJr0hdtOOEx
I6m2sonLH/pQR3+KXENUxl2cgu02Vj9vf+4rLxgoOgk1rRUIVWtQZ4xUq2UPmPIGOppyVtyq93lm
NDsVNNmdnXxtKYasS07LSgzPzt+uauwqtGyaU0ORmD9yOU4nNFPQHhRo791+quVdnWctMNUXkpZF
/1zwMc+XCrgjF0n9yQtATO8Zq9ooN+f2MQVqeMTyFmBAo4GBicsRkYkyv3OGrjypBP7O5+QuoFpY
XQIKNd5soZZ6pEzFoaEU2QzYkmwQlbuXoF1ZCvQQ0xAAUvDw1kOlRmgmuWdSeSVg+AfdndLnDHck
DFDr6E4IvLJBaQoxF6Q5RcmwnpfVtH8whh55KoRRgfePWuOBec8wr0ck+mtWcpAfa45L8eqrjHkr
ogo69SXsdrW8gxehHjBuNIUh3o8m7iDAlwI5SZJrOc+7Fqm8X6VbD+kr2bYK9jPkV9MipV+YVKs1
WywJBYbYuZe5Q5kd5kq42b4KE0QdM6fDA6Wg63sn2F17weCzlqHrouywBozSFyx7WN2ZNye4pfqV
/TNCLXqjOgiBhlP+zjX3HgTi8nbhMdGRAP6w3KTrSZo+LuZDrp95dWU2b525KfftaGSQsKrsMGjN
PRGB9Xpgm5eu3sKqoqmn1lmJ3qGm64zKOk16WgSI05uYWGJvGwbdu7gVaZdvlhGVuLOD1vFgWZbR
wjI2X6SC1jWuKIo8hDBtnrC5avpjOaFTu83M2kELu0M1Ng90sTMzW+1CBvgPgxqHh9sR6eJaZfMj
80gDCqwJIWENQa4rTHjnLDBOWAe1NHOrMR8+1Tb4pb07R5X4MGLY6ex9zfX9fYlqCM5ZaZkEb4eS
HvtDiDZ9dCcXv2jQ8Zto2JgLVhcuFHzJ84MVBk4AYracTmlZ2ZsiCOrHkcnq1oY2A5QixOcGiutW
4ShFDy8JDiUOa68taZcfwVW7pHAwlcConP8InRteiwDLngZgOg9SsSBe4qMnZftL4GV8J0Vd3/HL
cjTWKT0WQj1p6vlyoTVhb5QZ/Sl0hrH+kGRuCjspnBBU2Tdsk1hu0K5N8G3G9C2aGHliinBnOy6P
9PJ64jcAG6M1wSEXIP9W1xOC9REeGlZ/wiHP+NuZp/RLWofpu7oJ+zuPu+4hsRQNSHYeKAcanGtS
6ozRn2gGu0MjL5d4TVTNg0MBdudquDzWtFqYHy55BAFsnTO6mZ0ziR/6U9+X09s6hdeLYAWmNOko
Ngpxu83t03TlIy7iK1yySylO3/P8I7ox/Mxcn7uTydcbPvVJQT7eZeY0ZpgdZk7qQXEzfAwS8S3e
BGlriTuTg3WsZiRPtkQqA7MZMJxYbSOnTCSi40FzYpPFWBTEVj6le+h1MFeSSiJ8lWtRhwNlZmLh
fU9T6YJwtizPo3NF0Z4h0VnlUl3u9hJP9vmED1dguMe+prBPNgr7p3SPmnatHhWzP/E5t1DKo52u
2tIdtvUsevW9w2hFfzfMSpmH1DEi7buGvl65N3vUzx80gX7BoYFgFtTbYKRd8Cv06zj9oHexxJqj
WFhXP5QLZvepwbkcGc0oRITztV8YVAnXhM58hmOyTqGsyI3A+wbMvqLqUx52OEG3eNo0Wgp1o+/z
x04a7d7UI+1Olnp5YEzwuAscjwixVPHnWysx8awenck/CQGSNKb22obOlH159eOxCpNhi6KO3bP6
fjWmwYVhdf4Jyzoj3gRNt0hFWf1A17CzS3VQDuDwBzkmhgWWNAueX7s+gBLIIqQZ4GZxPzl/ylAW
+Qifyz3N0ocbSqQCjN0zc5rDxP+JO2CwS4K0c5Hqctp7BPXLaIGuDeUMrTuYEqST54sjyFeibzO7
p7HXsQcSdvYmrlT2odfRe6wUq95+2Cvr0YhBjm8hGcFeWP78Rf7oonHbh/EoT01SYWlcmGaP12kN
k60pNQqAJqjuZI9XblZUc0g4KEMWTMP6UnMcnwS8yuUpmNuFd4LZ+VxQfoiJGfn/5+y8duQ22jB9
RQSYwynZuWdGWbJ8QtiWzZyKmVe/T82/wKrZgyZmfWAZMKDqKlb4whucJjQQr2ziikYGYJokIXie
E9iqoxYXz1nr5eXGcXprCcCWU6DmdEpxpdslEDmCADTpWQIcKC5KNH1FLLzZh4OaPRe1kmxEO28M
R4fEhqUGsFVSDm6HG8vU6TB/ss7RlKKL00EMqaLZ3muRNvmzSnfh8Re+j+8AulG0IH3XZXVx9R5M
JmuJKU106SucDPyl1nEjhQav/WVXYfnUDJaNxddsDt8QgMeUyMOtpDw9/g33LwKvAePDjkTm4u7i
KGwayaHRgs+atOrUt5i1Z0mc49FAkaSMEDjMue7e2c6lhko7F91H/pTpprzNftvaBU0uigRjdEFM
z9sV9EyPXuWUB4j9W/IW90ELQ8n0ROYn9MBW39RQqTtjGRNd8BJX9AMalFG1t1RIofshb733gl2Z
GXVLmcAjOSL7OLcz0+qsxspIx5rZUdozVpeKXxZ29hNX463CxFunFVAQ5SXqXexYa3U66tDAPlTr
cWyzrOVgZPh3lna0+LWGergYRzNIJ4RRUZTDzhwmEga8Xnx4vH3eWF5eHNJqEgQJg13NN8yVSK0H
zzt3fV8dxtH65M5L+hSCQHn/XUDEQPDCxc/qrks+Se5Zi4WOzXlgPY5uUaq1LwysEYJyyEWQR0Xy
TrlJbh2Ee3hUqf6SxJNt3n7MZDGR5h8VxNMmTX8G8WDBzNeaE4yybkNX4o2PKQt4lJnogcvDuNqn
ejQWWoSNwnmpW+oETdOq/4Z1o/1hDxnOKA0k7Ys5dxMWz3OvPi+mkv7ACNDcuJLur8BXChmbGGgW
6Y28sn47mXW1dAYc6eY81YpLobZDOEtk2bNbCXHWyPCPj/fPq77rbVIBZY2QhUSKVjFZ9u2AVYfH
IQ4m9dnDuAbJEjsvlOqCJLljf11wo2DCRligTy7FaY6dZzbK5wk/lObJGtWs+S9slNm62Mms2J9H
vFGxrhFtYfzlpL0dYcwzGnESmGGfFOdJn+v+4GljiT5zIrAx8lNdx8YT30F8ff2Jdq6a+HMUecaP
2HPw7jlqomnjg2VmA3h9uBT6TxXDuH8Q2cJh0UUl3NnnYxplH92yKno/CUWp7B8v0f0NjYAxu4Kn
AsIF4eXtCpVGpbMQ/P6krcOjNy2f6ZhOJxojxaGdwfOqUzhtxB73x5pQXYr4UfOUXajVmIpi4nNt
Z6i44uO4SwTuzWpp2bhbUYR87/SASxFWQbwg06P5vZpeOhdlrBT5eWpm/buJeUW06zK3nYLQ0fvp
WA8TGOVFcJ9ujHyfjtHTh7BDp5KzDX71duTCiwoh8Mw42ygATRDkIxX0iRLh30IxJDu4ZoJtZDNg
3bpwx23cnPeflQwQqgKFHQpnVEFvR4f11QierelsDYWBMLfr7KkkTPuBys5zmbvLp1Kyvh8v9hvf
1aMlQWeN4iuM0dWT0QOVpueODbWjT3FzGkpogydVr2K0sdv3v4VorDkG8puy602/63aGSYT5w6y1
w1ltVGtvt9iFE+B4/pIaW3Wqu8V8BYXpCBE4pAU0u26HctBsnqcq7s41WEuMNPNmj83f+DJFqnYp
0zzDTDXbwpTeLabEnlD7obsFSoy2/mpQ8kpzrJL23IURqveUw6wXp5m9GgG1Ovr2+MvJ7XBzT6Kw
REQOWglAKZ9vNcNkTnHcxJfl3Lejt5/ob70UY+35ERpl+xnm4m7OiB7dvpQe3Y258frev08y8ZJI
Clmyxzdg9T5lCbAo3I6ac2XAjkcQ3zua5ZijN72I+AN6xnkw03cy+QX4ie+wIm50XEXeDW4nOAf/
RzWf/gE7ea1Zk3kVBsquJs7FYiB50fUWxgf4gPs5mrZfH6/53WMox5JSJQadYWpuq1uwt3RENqtO
nK3ZAMla4pmZ+mWHlOmBG8U6mHETahsn9K0xwZQT6dBUQ3Z6fS2YyHkIO2zOTWvV8akutHj6ZgsF
P+uKstBnB9r8exs/ck1NWpXcRLJVvJZNDZ18UrLeaijs9dW/NhyqwF4i+9vcIyjyeEnvC8qMRXDB
Ria2IvJerWmdJqFtFb04K3zhtKc7W5d5FOSiaynZKuGsnQgIvGLv1rX3jUC9tvZxlujtZwX/0jD1
W6Opuo27+I1FJ7AEcgXqXVZZVz8KCZOuw9S6OKfYuv0Akjj8SX4fKz6wveFIXSpq3/+ZKWKTaErZ
BXmub++OulwsR6mM4tznRdPSnZ60ZBfjzbb8GZqZ+d3oMI3ciDF1eUZv7xDYLpQfIU0YbOl1cqJm
o5FYlMnOC8COwvEXDk5SBxZ+hTOKKbJMpsd5PccXw8Cp6JNtl+l4aPBns17mRkc5p7PmsfpHw2PH
CGpL66JXn8UUb5/epgriJZHq9fsx9jw053AAGy0/rjEs+6o60yROzWLX3fHxjnrj20lFXGII1wZ0
tO5QxJXROuXU5KByq+RUKpZ+yhQx7fXa+la7cbrRfZCp6WoNKReTskqVbxLK1T1YF0Wl1UnanlX6
e5ds6tpr6cxbdcRXTdTVMND7AE/wpPFSr2vtIvZQ2Fqa8YzpyuCcyXBLdF9UzEUOjevQ5A4VsPz2
blLwSPjaIJiqXSJiNfSkjbzMfmYLRiMf8Ygew++UZ7z4Q2ri/jbvLK809D1WghFOfxmRsnRsnWos
2bDNtM/WOHGnwwd10YSfm9zYW0kWdkdQ9olygjJKxa0UZQMTEMiBfkpqc9Cwga4dy8+WfHY+oWur
IscT5t7yZ1fhUYsHJqZef5eKpsb7ItTN+iX2tCTZ5wh2jEHS4gm0y91mmb7npom+TKLrw3+4TxTz
y1JqXX/N51gx0Kk14kUjPo/LUrkIr0HbyNd0ZDUyH1yH5b0geRi61CNnTIgeb7K719egpkp+CyYL
5Dvn5/a4qm7YRm7r6KdxwNzyXwUb9tbZF647pt1TPVlpJBWHcvVlSeksB3YD0uaQZkYx/nj8Q+5j
DjowBK1SBRrm9hpZAqiGxSAbOXfI+k6nttYnzMKjOMkDuDvtv49Hu4uQQSuDfSAoR6aO/biKcKCy
R7NH9/w82bnTxDvUzc3moysIwI7lPCXZv10Tpb22c/FOc/bJhMfL58c/4Y0Jgw+HeQplmhLH+qJU
RpGDi54bihxT+cOA2/FD4H2D+yoOL/8fQ8kjTesJSsn66fXKwpntpBTnDoFq7ccCc2P8qWSEyv9N
qJOZnx4PJyO22yPO0kKSpLb5KnS4KqaPfZPWIBLsM6507XMhMKWDanvONdE/4/2a+8AYrY0n4I0x
ZQWb+gIPAKyy1T42U8CymGPhTivmst/pfaeLwFbM4tsQtUqASk7/JfZw33k81buPKDlsgDAkNwj3
mnVVgfjKpoPt2CDqSvPZwXf7ktA2x1ez2wow7p6D16EQNIThK0mCqy0r0jhsUfKwT22sNH+ZrbeI
PXaf2UcdVZZzYSzDxtXw5oC8PlJynq7AGq9pVHFLw0CxT7a5/B2iu/084hq209zlV6GrybfHK3kf
hyPVxMsDNYVvCCZBvk+/FWgwyFmwuXTMU6Uq2Sett9SfZk9Us0+z0o4Rci4r/JrTsQvPuuJ0mq+G
SGXtsMDV949/yv1H9UiaUdWQvS4H3s/tL/H6lgZmgtvquLSRHxmxetSttjwOYGnO7x6K9FF69rCL
VNCxt0PhfIuLfY0RKH63bkXZJs4N+4suInv6QZjmel8fj3d376GiJKV/QGjSf+HT3o6X0jOeJ1Xp
j3Zqj/u2sOO/5w4vKUo/4hibNXRtt4uuplknu8cj37dI2bkYCgC1QElEu2t55OXiCiRuumPstNi2
ISryOcHs96oYYb1nieodHFcUfjSnA+isOegzVstT26rJ2e4rfORM9EMBJhQ7xPBQDivq6pwj7Uxi
5jWYnQ699cmqx+isjngc5qHQX0wtdTbumbtDIWeBsRUEcNjutEJvFzABrhKZ2B0eWSf7GjdNc84r
NQ1SfCAOGJptqcbeAf4JgMCEIKpKLg40YX3DEAzY5VingLpMM64PyLnHtNCNsM/RtlyWRo++TCiN
9hfhhFn0oQdpnxMpAOd5cvHpUL96U+wqR2w1KbX5CmJK5lZm9xqJ3lz4/EZOLVIKpFlAjVdXk4JG
sNVNvTi2mDRctHbWfSFi4bdNUgXxqCR/24Vu7NVlNJ6nKiTJROdh1zUpzrZ1mh61XnV3mhnhRRXH
6ScMuM1Da1nNrl2q7Iycf/aE+yAmoGglf/O6Wj94IrGCnDvpXMet7VvYqh6AjCgn7ILnjZ17FyLJ
2fFqumCWEFxby5ChKoiAUKWIYxE55Q56Vf706hde1ULfhVnfPU9oRu3Uru+eaIbF770i5PCUmxDf
kQ349b2fCQ1Z4iluj0U1AzltEvcYi2YJBtvYyqPubwfApXQFDCIFUoE14VSD4zfVtpGem0L1xLDT
stQJD6MlpvRgLFVYvbi6nRp/hlFcLn8tgvLfO+2NSFO5Gnht6P0QP4DRWp0vKxvVXJT8hCyfrnFU
tQG+oe2zNRbNpbU56Eq3LKfHd9Nd8CAHZcKQuuSFvxYXH1GLFa4dZWdP6N2QBKJDaRxlcbtyTiom
I8s/ma4XaRaUmSnaLaXxu+cGISB2l2yPgPolRLud8jyKWq80NTwpI1pgveWA7x6cbE+dKdvYyvdD
UUmkh0cRx+ZCWUuExCQzdlLM3qlq7fxECVH/hIKGEywY8W48oncXJY8MhW8SPVnfpxZ9O6toxv9Y
dULvNGVJdFALROLcQbev8AG+i0zP3tveYThqzfTQiElkP/R2uGyqcFuKoZTkEOX3KmrqQY6Y2kmJ
MclSatSQH28ZY7WU9NBBFBBovrYvSAtWQS51TDU0jVF5MoGJFKBDq2Z8KnCcyQ5xP7gN5cPCQf2X
clokfOGodfkHbr+jeszwh7Sv7miqSNliUIKqLYxF9UD42i8/a5LS/0gpMWlNFwvM8kL6mu5NO7Pn
owU0YGl3OE9lT9OYqfZBm+os9j2U/5sg7KZpxvZqCSflxYO9/BFVErM/pTN8xQAhbjoeZgiy4eSk
tTXtlroJo2PShU5BCl5oi7GF9FhdKDBswXdIzwOJ3JHp/u1XGSxM56n8RE9qboRHIcT3obPsr0Y4
OYFj9vYuHRzwPPOwVfdanWgGJq8jfoOWSqRhmquBNZLH17oyUmURQhqq9hccG2XfZJ1+1mJzPEkx
j8PjLfHGmAhyckcbcuMj3nI7WaySk9pa3OZpilz7FCXoFZR97V5Fas6IjEfZDvjdFs34NUH/7e1F
4RRVV4aUgE3EK9d5czTwvFvCWq4UcEx1PwzuouPL0+UVPTRtjn9VIhz/aDLFwE65anMzcNEj/xxh
boyAQwrPPmgau239Gb3QF7NpSnEIi9hxnqM6cr9bi9CjH1VaKHnHTQyYDy3xPDYwKC/iuflYdSxF
7XsRxsov6GR16W6YO8f9qjaaW+4aterqT4ZbL9p3MVZD8eTgG5ZRUgnnrArKHAx1gQKv17MTpWB8
hDygwLUCY4cR1OlnKnvodQRqY9dAdJzam5qdFrWl2PUYDl3bFu7agXck+zHUyNT59M3HMzL0i7pP
eDY/TFDpfmXY2v3rQVB0/RYz7PfddHwBejOvMm603LjqVk9W5cWjt6CffS08TaAzpv01z2HyYsLO
OeHhYWxEoHfbjOEICgkGUCIiE1wNJ8DBhROQRgQjrfTahoNJcxZH8JCy1WHprV+lF72TaymnCByD
owTmHdDAWpnPox/UTnBtr3Uv5s9WvVR/dHovrrZBv9aTYn2Pj9Ld5YoGoDRKACeOgQvZ2O1RshAe
TSJCw5cmtuYjwmrp07LE1RHQ83J851C891wU2BriiiPZMLdDLVnYlJCDw6eGNPeLKqbZx7+o+5lP
0xZh41Wf6PezCpyFr4aayKvAD2C727Gywm00Usv2yl1ZkYMZZldcLH1U/jSU1Kz9IXPFv60Q/V/A
q8Y+UNDi8Y6icMZvbq5HGeQ9bFBOnUshGwIUmh/N3Gs/urnTtmDZq+dbXitSZIm7W8IhiU1uf+oS
VdS1m8G4NpU5/yxh5vxDXGF8nvXyLyUV9UaFSs7895WhagOThDjXguNGaXh1d5ZZaxdjaS5X0DjD
VS3q8TgPSOk9/tb3R0dmKRwaaWIJEUj+/99KDFVfY1KZ1eNVS6vme5qNOP/WeXHSaqv7GPVJcjDH
ydl4Fu5XkkGJTegTU7bhSbodNJ0HACKLPlzNcZkREak1L+BDW0c0c6NDKSp7S+L3rWnyJkiKDrcE
aJfbEae5XCqlJHx24kZVg9pAWT0JjaQIpqKbP6gRxkPD7GUbE707tHgcyxiae0l2qtcXk6IhjQ9L
Tbu21jLslMy2fbKq/7rF2xKGfmMkOiLytNKFhye3OkcdzMuszPvuaoWoH+EnCg/HMkkTfc2OxcYF
8Wqkudqb8gKkY8lHpCu+Ws620kJOWNpdG0+U35toUpo9sPo4/GIYo5f74FXMvx1tEak/dOZQ+Z3X
mx66rHpo+DJY0L5G9MKGU9N3Q7MzeytDllxXfvAUetW+6Kz+sngd1mW2lkRoqgmhmU8Ovul0regJ
pHunGPq/zdJWswAVnuoTGqh6dlDNea4RQ+5FcbSnWLODvpvCd2IBmDl0fpITHBpB9kP1ud1MkPkm
S2uEerVwcTsWKIr6gxMOLzQxxo2Y+v6kcK1JKqJ094Pdu7r1RTto1kz1/Vo5w39lQ9YfjjxlkmWf
+latVv88vg7utxFidtJ56VWAhkvudmoh+L4Ry17EJXPd/G/ChGg/dHozHWYnmrc0X1dVBLmDeMmk
gShITK671d3jzEaYiMozrxaSz7u6NJEP4PBfrSpyUP4f5vSAy6cAdKzny9Go4y31kvvVpXZB6/lV
foPXTq7Gb5dfQXu6mmvFuJqRO11E35t14GX68su1hfXBLEUSbnzPt9YXazW4swQNROOrY+plRZrj
8G5fw6Zf9jGuOOeoH919NCXLxt1zf+VhXIXOrU4A7qhI+N5OLrIG14w00iojzLS9injoqTcn3sca
/QsV0f8/XQVz2sf7Z21cStSHCozkDBD1qcQRcsl/W9KO0pOKclR9Vc2m84JmdMYi0FBucmgOL/FT
USRl+gX9N+cP+GKheiSDbZtjyOWW7BD+LqpdMpt15oulco2XNB6dQ63Czfcp7jn6obMLNzsZc9Vs
3dXrzSB/OUQz3EtBRkgw6O0v1wv0COwZfllCtJh+KvvM1XYtZLK/6ziu649jNFrvbGBIh1fKg7D9
SNElGn11kyzuZA2DPTfXJBvyv4mA3GKniK5+9tK0bw9eOMx/Pv5A97PkOZJwDCrrcDvW0CIHRmw+
T2F7FUNTPevtop4oiYsfaaT2yDkaW2Ia63SXGQIC4eJCOBdc/1o/mu856FWB/WYE6j0iH9eSbhe5
RhGeK4Evlm+jF/rNXmolGPV++fHu2QI3RJMAzUYKIGtpGNcqqVWNWnPNx8k294NZW27g9bUXP09j
pe5TXMrDjeLkGyss+U6A4OghU1lZ3WrSA7sIHQtjsTmvvieT3qDQ3bmqb2lt8Slxlfbz40mu7xSe
S9mRkQVZwuO7JLs1bV5IXZmvkiB7yunFH4QHsLLP263M4H5upAWAo7hOqCDcofzq0NNblEOm61hr
xr4xzSqoZk89RmX0z0KNciOve2tmRDOMBuROkoBvj6REe4wGTPVriQRmHAgI8v1ujM3uT6tO3iu/
iUm6jDwkLFu2/jHmvB1t8ObEdIFhH/NpGfeOXvwY4ZntBgT2nrKhNzd6ia9H7fcgivFgOBHr0LyU
JJxVEOUSM4wAUJtjpY0xpOLU8IqXrne9zgeLlUOq0pP6ONX4S/pRWRq0whTEfU4FtKAvuGt6MeKP
dZn5TV24cFZaffzkapn7o1FEq/shQqhf1NZTyqAslInWL0xHN8BDOt9HKZKfYKeVfh+VcMgpOoky
DuYInb0gduri2+Mtun7pX6cqq+cSxwAjcHXPEeNh5Do04jj2iniJ2jQG0qw2B5piJX0ifH8mm2qv
Vpr50fHCeePVvR0ehRmpFYmKNuU2mjJc77dfttTyTnfpSR3myc5OoV7ol1kZ071B/aXbjYpSo8uW
lMAcrPpnlKlbyuErINz/fgD4DQgcXPhQIlcb2bEaL8rAAB6MFo/VUofAnGqL+jkGBbzDG3l5nnTX
+tDpxXAWWhvtG5Cfu9RW6o33+fY6/t8PwZCH2pik1fFrbleiaOJe8RZXxT88pB1PEQs5yQgx3b5p
+0sIefpj0zvRAaaHeXy8B+Rf/f+2OxeGLHgSiUjurdRVW63BgiU3mIdYP2aOHX3NwiV8agnoNz71
7ZXxOgrNQZ44avkUhNYVxzypFrU3F+PommTqmFdqn7VZFzsvDbdqF7eX4f8dCnwQ8Tm9Y3Kv27UM
AVdVTmwax8Tp9Q+J0vGECW36GUaTe1iWcCu2upsaVXxyDhSwaLihu7VaQFcZOk9QlDom5QApRoUC
gyepchipIwSPv9WrzuTNx0L5kyeTIIGvBet+dWKsiLcch0L9KKyu+7j0fbjTFNf1YZ1qR7VLf2VF
XJ9JmKdvGC8ufmTF7rPqJtlXu8R8SYHYcmQfglEwKnc3E3RdZhsPdN1Jk5ckLpTPi50BIhpRdhYw
Do9D5BYwoqXfJNIG+9Lum0+P57RqG/O95JykWgYXkcySV3PSrHam7tzrxwbt1C+80SmyAc5yMjJD
UJEGUK2a5XDSB6EEcb44p7y0BX1ZRexdY0bfwEVo9fFvuttC/CQJaKTLJdOB9TKrdawZAy2no2tk
1gfEmD91czufRInKa1Ut/z0ebX345QIQJfC0USVlEVaHv7KXiW6qYRxh6HhfMw9NM/YAxWu1VY/1
Ymp+A5HsZ1pzNb57ZHpRhIGI01EXXmfMWUyUBsfEONYczUusAVtJjTj0Haeev6hGolzjdtHPodJu
NaXu5wz/geQB2iP3HR2Q20NqWKGgbjpHp5zS8U7r+uFgpFgIVmZOjumKap/nBRa+vbGl03z/bYmw
ma5U1rZILVarPdRWKcCYZafFg+pUV061rywjfs5cojR0uraoQ6vx6K5JKwUZvZBMcPutxssnEwGa
qIYsZNRQ6Q9jphCZFeR4rocG8rSgfEq1dTg9/rT3w1LhgszGu86mghh4u8DCSRBatoV2KkJDwX0S
8y6M1H+ZzTgdkiXaQmCtnnJmKavfLh/VgsNK+fB2OHgPfWSiMn3CmUzsWs/p91k1GD+MMon/tBSv
O2WTa+9YadUv+Nobwf1qO70Oj3yc+z/zcv7jdngbv6h+RrfhlPOeX3rwgn6XKOOxqdMPSdGp+zzJ
fsJoNA6PV/k2mafwQ70AvAvxKS8AN9lq3KhUE6+NTO2UN2Hyw8WWMjCzMfqIDJp+XAyiO/LoYiNC
fXNQaqXgsKTzz/p20hPE8Vyv0E+TsIyDUtgu6gxcmGYbQ8gnnds1nbblcPrGB0aFhuNClgox4k4X
C/ivvRSmfopBmh2xRQz9VNOao5EiUWGTXAVe2LensKqsHWQd/b/HC32/nam2awYJMjQxVKtWj8SI
/KueLI51Qg962ue9VQS6M6ZHN7ZSf1Hj99kHyg/Lj4RKSPhPIfEO0T4nupGNTWafUndyA7ty3ZcY
XAfMzwYNyo1n/a3JIWjEq45/oEzHb3cvUhilsgy9fcrYwycsnsWLPkr84miO3wsOzkbItyIh/G92
sP3gW3DzUgFfndamWibkURLntFAc9pvUWJ7qcSy+6FUofF1oxlHEdnnUcxOzN2CLx5k30E/JXI9D
0S1PaagPn9sUo3VyhOqjUZfFx86BNlJrWhwADypApqiERGMYjcX7Qkn5acjPSMz4E7zGGvNInXUw
qjDFOlobi49WX1iBoaHR24h+SwLn/lrh2paGJir6B0Tp+u2HWYZQK1tnsE9N5aYnT4cko4FM+Ti2
NmgEWLJBlSfuIWkQcHy831dB5esk4bXxRJEwSovc25HtlhcydgH1YKZi/bF4/AC/MRp0eEpN+/p4
rDe2n/n7WKuzVSPgigN555ycSMM93IG5Pju9fbGhFQTCHJzT4/FWdjFsP8lWBx4GWozzRcHidnLJ
Uvd2SDf+xNPUf1bq4WOp9dlOb+Pu6yi8+FfjpVe9r63zgJCIj1rbdCBQkZxUpdk9/jF3Cw30Gzg2
cTuvJSoFq7PnDDhSq/CsT5Oj2AFiz9YF6uZz7LXGl/eORJAr1WRBRONRt1blBY1mOgrRLeE5kgdK
uij7sXb0c5Lp9jsvFDppDAHdgsWlF7SeVO92S9WUnnbW7aa4ll38l+LWv5J8Kj5rhTrv3zcx2bcj
hJXERGqmd3oLeP40TpQbJjwk2wxE66VPXomBYz4UW+Zi66ePoUgSePIkMIy24eq9HcQsBmdiYyRq
O/v13NlyTyxB0YXaPp6Nv0VhOhsJyvp4vI5JJiQNBSGJqasdYs0pLUqztc4xmvwHnSbbDp/RMkhs
key7hVrb4+VcXzpyPMluoiYCKIjL8vZ0tDmy/yVZyRm2S7PrtdoI1Ak84W6mWPrPoKBQr06Ft8DX
GziqjweXf/lvCSb6B3Jwxgb/zBOw7jurYen0w2RZ4Cob9adR1+quDwVOWY+Hees7UnUg6YDwxz+r
K6cqaqv33NE6Y96mHOx5/mYokGhSB6lqdFai5yZymo1X763vSAuEYg/KUPcsFhs13LrLEvucGm50
RVB++JTaXsYVPleBXozq34/nuL5Z5FL+Nt66DmGWtW5nVJLO1VR9U8U4PKFcOP87JI67BYF4ayjS
DCYnbzC2ze2WoaYE+U6MUEoaKlV5VxUvDg/VTvIiNm6xt1YR+jrYMRCMUtXldqhUHcvQBRNwdsMh
S/3QjtygSfKMuAHBK3+wy3Ij3H1rcrz1EPAoVEnBtNsRi6g1jVyN7TMGEeLIRaM893ponTOwqu8e
Co0n2X1xuaQ1suLboebZ6K1UxM5ZS4pfeW7ML2qKnVYd1tPGMt5Pis6AjCvoyZEuvVJMfuvH9cPo
tpXTO2d6CPEHqPMG9iWjFGts3oexIMeFTEuHB5yhrHSScd9OKuvTag4jwzkben+xc+mg7I4doDUX
AJsDVd+I7eXb471/v0vo7kCbhKUngR1rD565XzAqdJfw3EVC920orhdVaFIQoDWPADrfJ732Okcp
TEMBDsIDJmird6EIh2lqiRAuvKX2bi5F9NExM2OjLPSqpHN7O3qyg0ToTCOVks1qGEOLcms2pwj3
QK84OnneBu2SD58TZZ79MS2Gl7qhceCkYfy5MZM0IEQd4wBF82Sf8i+/bQf9BDmnp4OpD87GrfqK
37v7fcSOdC1R6LkzjTGHCbWuXFPOqT1EfgtW4BeWUMOT6MfveYUYkpLbxgGitbEzutoJrKL0jpZV
trs5jPXLME7dqZwy86SnrSGlZj420wJKtMkjBPddI6BDKf6wcDAMMNbj4s4R1lMUO9rbVmr/ytLR
fkZAK9vXpjk+K+bonMupmE5D3Xo7SwCsHlMn2ngv3zhK9O0BJ8uKEsd2dWgru2gJ1HvlDHp0uuQx
AopzWlqXjixxY4HfHkoi32kK0ABbPc1VJlrTqmblbPFAv8BJR4IacM8lGkqxMdTdC2lLAAStSjoC
gMW91VbLEX/L0EVJLs7QxrskVfSzF7eq78StcjZcGHWmiabU42N7Nz8GBaVEy40Bpf3Q7VUBRY9r
xJjSC2pk7THprfZouMlwLM106zV+ayhKnlI/mNYeJe3boRwFDkxsh+lF6SrMaSZ7eh71qQumtig3
6OJ3lxGz+n2o1evY54M1W5ObonTm9r6ItXI/x0a8Y/3/jiLamI8XcYWd5DKS47kSgsUzQry42pDe
DHPVadAIHPrKCkqlqnZRFtd7fVqw/XHK6Gm0AHxYpeMcZsXoIQIoC1hiJBX0VCs/eOjvfJ2joUYb
hsSkqvPovSEtv9DBDg8ECruLj3C7+KFT1lpqoMjC9V98SHvrx6Rr0c+cMQ+emVfv0zT834rQrQAz
SWuVDWbcjofpSzQij59hujKUh7RcxEta9uiWlI7io2nQKP6ox02wELqV/mS26dXGHW4jAFzxNl9/
BoQd8FrQVwAArmF/utuoZdmq2cUzFsQcFRXN3KmeFvNl0bMEI6ZceH/Z7ZB0VHyK5Z9WD2mwePDx
m/feWRJ3+CoOTvUb2slqSwKxR/u1drNLrwJAXCIkryD0FweL070x1Lpwx27EAoEwApoH2ecaayG6
akgrrPkudZbrL1GRO74FFH0fa874PIWNHbg4JHyM7Vi9hhHeX49PwxuH75WgZYHIe7W9vv30EyKD
VYes2KXUhungtmp8qVK13ddzNX+xaGpujPfmR6ZAxJMA+hxu9+r0TeMSLnUx5JfBngw2eDaCYFm6
xh89O875d2wFC7yAKFjyXg+qCSkdDuWWJeJbyw42WvY4CIGsdUge1sIb0CfML87kTF8m8GCHCCe1
i5n33/k/4w9D8fLAntsksDvMejaejzeuVxlVgmAgYSbfkZ/lt/iyW5poDuslv5h9HlI0at2X1q6T
CxCKLbO++y/MFibzp1IKrJY6yu1Q9QCHfpi84qI08exXozNSHvaUv9Dv/Kr3Sbal4HxXPpKYdJDX
QBQJxuBxrm4vCGjAaDWvvUyV4wZqivBii7AwNKa48pWyRFSlgBmo9l6+HwyjP7ZG436i/Wj9cAZz
qyd7t+EIPahHsuU4ZLxk66Vuys7OZ2WaTpmTd57fABQ55TTVA7ZajV7IUrwkrMN5rgfzJ23+5pgk
yj/vO2WUQmWdEnkGlgMOk377DVyRWtVYQSLrDW960TAD8C2niq/Ic0zXyWm2yuPr6ITSOI8HFQIe
D9KydaCAuTHBVmlpF88srZ0JJH5n6KL38SrSkcXQ8yCLSnvj/pYhz2/RLRAVKQMJHpToi4dkLZFk
NmFXzVamPLlzZVzKyYk/Kp06IPvf05btBus0VRh3FGW5VaB/c2QpSSG5w6j/ra7raYooD80w6LTM
Ui9V5LlHXAPb81AhJy2QTvQ7VYtJbHDze/xhV/UY5oxIEwU8qnjyBl0Xu1OkPeKBbs5zCzpqlw1a
eEhH8c4epRyFQwUakHSUNHEt9W61Ttt55VI8T5PWn2K1M/yom+Jn0apLkGmLcn48q9Xt9Doe9QqD
9FBiYdfBbQHeZ4ysuXjOXSfd2ZaITmLqsAZf9K127xtDoVBGTQR+H3C8NcYITnoyFLlbPJPl8p3q
KnQcvxjRMPWa1N1KEGXUertFvZvRVucQrPSitAU+ljRCDCdIBLzYfrRz2vjVFwJ54yMvdPO1NoX3
jMiY4ePurG3En6v7WC6urCvwuHAxgWtaXY8jJi5ZHjvFcyXMItoViFgFcDeNL8Iwr6ZSIJH5+Guu
L+T/jSiBHNRmZTljlavMHVN2ZtbYipb5mlnzM95T3n9lr/wf6r6sSU4kzfavlNU7NawOjE232YWA
WDIjV6WU0guWKaVYHHB8BefX3xOqmm5lSKOcum/3octallISAY77953vLPygkakH+huq3KlLP6g0
rty8joB0wBx3xIeb3tJTemd705+fBi06+kFYj+CIeL0X6kZKiRjk8UjXyMHkV/QkN1yG0GRTENpU
h6cx+PXWn+Mhd6pe1ZkH2ekRxGJZRE0Iw+kAKGE9JeS9ZjCejGEYEGyqwXrFGzfuZ8vFA86Etw4v
Ax7a64+qZg9jc8cdj8Yg1JJCXIs0gJrkcRW6l62DSkWBH/eJJzJ8kKwLijoxiXnj8f3sfp1aTDi1
nyAv96xg6k/VctKR8ei60QpGxBwZDM/JtI24oVnVKSeLffo358nfnhJOK4hvQD5Eq3S2SitniE0y
4CnVNIivQF99HBefgeRi18KAT5qzsHlh3E0eVmHWN97Tn20K31/8rDqaK77AcUKOxwmDvCsFU78N
5Hrk0PrTx18/4p+9jCi/fLwcUI3BxuT1E04mp2rYZMej5dX4CbRkWsRUz8CAcFBnAzqh8tcX/PGo
gjEAmHaYacH244dphSDdpAH8jEfR8ulaNIg+q1qit7NVN/Aub2FwmizvDJ70G3v6z5YRuC6Y6blo
rjChef1N3WC20u3S8eggbmbburzdRDOEs94QNxduDPf8tQYr5Nff9qcXBQ05hlkjZtnngla4ImMG
Ymt2bFq93nckni6DGtmEsRiisgprcdtO5C2/5HPa6Le1i/7iZJ0IchjOzddflfVuVdNlwvJp+vDJ
wpt/h5PLFpJ38k560VckrZKrRDofOGTtR4R5CIDIJHhLUf2zbw+vD8gUUBidZnCvP0e1eB2sXfh4
HPrUK0NL9Be3STGZnvv205JG1aXVen7jOX97kGdn3AmSApUTIBHcic8eNEgJCbUWML8vYOmOjHXn
nusIWv+kWx4C67oqr7m7Pg1hH5UgHjXbuE0tHglj+6piU4lhb3OJB/cWzvOT2wH/asC/OOjRiZwX
4hPBYFWToTlilgP/N53YTRyJoIgFnBKtl1Rba/t5+zdX4OmQQTmK1w1MkR+Gn5Uz1QNFKs9RmqZG
+BUo1ZmrGYIbUAwMV2bWsJSJBHnjKfzwXXFZlN34D5hHqPnPHsJUh04EkXhz7JXnfe2RKr0HXYUe
+nF+bE+bWrDYt2rRs2uChgBBMNATLDaMVmBf8Xq5TYukwdzz8XpC3Eu7FVUyJ30GVi2LWI5xXqxu
3Erpvkx9Zcnfg6xw8RO2C9cR8J4g3z1PYO/WZgBgFetrxld2gT7uPRCubsMX6WXwO1neOBTP9m1Q
IdFcYggE3sdJFvZNafld/6wnQyIWRuoO/9sKbZuPc0RhAY/Qmx24i8HNr1fReROJ64GLDybmSY6D
Sj89Ow4Fi8MxDebwzkWGWr74aGGGDs4ABG5pqBTtUnQhgZOOTijYzGixKZud+19/iLOj46/PgIWF
fv50WJ2tKTAJoPIO2vBOBmtXpGYxe2cQLkiRNt10i/8umhOSL8CeN7++8Nlx/MOFz748lOZTt3RT
eGeDeUZ+JQoQCWes2yoOl4dfX+p8Df95nyGSwTsDS8VzJLJGBkTIJxnedSl1HoWBwNFB01naJK53
jPfpxSAC88b3+3Ex4eHCFglgBbyRQLh9/eKIVNLardfwblVsLpEmRzZEgdyMhLQoG9LqLfpHit/3
3Q797X5+c/2Gywbe2XOHmb6N25GsJLzjZtL56BGeIxsNtEDPqQ89jD7eMbjcYgzo+/eNZG/tEz95
nN/SGgJUlKcohbN1RGViPdp20V1D6rGING8PvoSwe2XsLdeWn9xZhGlBvwLtE6jj54ZXpO452GBz
dLcYfcNj4x2COoo+9YaCKRUv/C3d70+WDwY/gFHRtYLxes5bGH2ZVqvQ0Z1Vfb0bB51+xQHgbGaY
dRRVaFNEA4ZvaSd+8l4GsKWBCPKU+4a97/XyQZBd0FFfkztE6oFQmnZqny4aXthMhce1gp6CMnYX
uot9K+PxfOB5WklA61FGnkClE9vu9aWrGXFgevTwfZHoeA8efoO8ZD8pbeUix5LWbRHFSB/ClFyX
czOYPEbMLmyjWxiiWmRRVaojRTNO7k7W4i32+uuHAfIITnvUXyfeOto8dCevP5zX0aYBYEO+nNQS
6QUQz96/qFpX8HRTBQFYv2ZUnXk/aFZHb7n4f1Pu//slAxaEu4LnAfMvNDCYrJ8VX6ZqQVdlgdtk
Id4t3Bw+y2UjlsGOENbK8F1AmoXtln7xPxI1tLfB4OvxifSeuZRwUZqziFH7ELnIMM+WGLfrsu3G
8BFj9ejoxXK5EbqBuKxFt+xsJSQRy6cBBi6XyoUoKFe4s+ImhtWGzn+9Rb5+fb/dVtxQ6L/xnaCi
OWfnNXMA8BiBbV+WKW5LiuCJA9ZIs6Ekfkvo/Xqj+vNSGMNAYYsYyRiUwNdPMOxQkCXBknyxYOFt
+9gT5ez3dpcSDasJJ67VRUpd9yFB6FnWIar1bxUVQHxxcbDxTlgiqDMQgL2+ftR7iwZ6372wBXqY
XQpDSfdG8saQD5Q33lxlDlwS1jeOgzO85HRZYKcw4wMojaIGvtmvL+u3fLQq5P7LKgcHAsC0IbSA
9xbh+7gXk5Eb8KNcfR9AU5ncgOXqdldWDo3MQr8Cox+GGVWhKgAEb1SVr7dTfKJTlDOMyYHmY4AJ
S6zXHwwFJRiJpHVfQAKFeiik1Cu7alRmE8mBPybjZN4yGzhfbWA9w2XzRIE50cp/4IImDgwLTRw1
X4HmSISDL/MDAhiXzBuG5suvF/b5fvHtUqcyCw8dx/B5zdwoja2E2/YrtIhtcNmlGlQ+qLeS/p3n
d/GNNQ1SF7GLxNEbT/z8vmKlQyMADQjwR5iOnDsqALpHvFa6dHVGTawv2mQMthZBBkHWxsTZwVxh
fMvc/of7CtYy7I8A6yDtEgfH2aM0FQKwsF0gKdeJwSJwahXlU41DS7us3v76xr4+oDBqgQHP6WQC
lIOhJl6q18vGwe4cO4qLOusiUu3YOIC20LM5s5PXXs9rHF7DJY5mTbwOu19f+oevCQbxCXXEoj15
fpxfWqwGMCisMBGuHib2qk5tVQxoya59jhnn37zWSX2QQqcGcRiIRudzfdk6GpydscLX1FX3CQ6P
E8lAhtOXwypT+UYH8sM3g9UTwGDovkL0Blg1r28q9TrMBFY6N5iHg0UJEhUdMtn1aZrNOIjfuNoP
jxDNHUZXCNrC1gRTzbOruWtYr7XfE5xmshuajT+M0V5ETRViutNH9ERVhuYijSw7BjZMHn99a8/6
Hywh3Ng/LSqAhWJifVYzzsCl+8AEVZNhxuO7cHIPOruZ5iHpD2xJkWQmWN0hptwVyZcmQaxBRlXq
Piol1d9LOcNnwUmAXh6iPECyoIuefZYGDcAap3PcZDoO2q32e3Wh2GTwxOMRGUzrW3YTP9x8zE6B
1SGqDrI0bA9n749vdL0AdoUUY5yVvMOcWJfw03KysO+rfUOZvq1JMG8i1FlvvD8/7Il4fcBnx8uL
rw3093RCf9fnIsglFslgcOkl6IaPdpjuOK+DBza6mI3Hvt1T+Nr/uV/8x+flP+sXdvNnlST/+V/4
82eAm6KtG3X2x38e28+CSfZV/dfpn/3rr73+R/+8Ni9CafHy2/Fpkr+VevzypFo2nv+bV78CV/rr
k2ye1NOrPxSjapW91S+wfnuRulffLofPfPqb/9sf/vby7be8s9PLP37/zPSoTr+txsf6/a8f7b/8
43fc6P/4/rf/9aOrpwH/6v+I4WVsn87+/suTVP/4PSR/oGhFVYmhMhiiyPr5/bf55dtPgj9wPoJS
BOIOjmf86PffRiZUg3/k/XFqueCUgLl4BHoRegTJ9OlHQfIHAFK0ngmibEALhDn6f3+uV0/q30/u
t1EPN6wdlfzH7wjfObUb/y58kRMHwQSGXDCrRB4AKvCz10MQqSzOlK5IxNiWtZyaDXQPpoCNTJzD
Oa3OIx5gqNLG6iHAC7z1B/IJtIFN19JjA7OtfInfD2u3r+30IbDkIBvQsZndUKgVlQhAeOK7eYaM
2gZLWC5hlYl6HN5TRzYXtJv2FFbnEm1zHgh00l7a9p8C5FdeubUs4369rchUbXxEbBwW6iEysH5C
O+oXEaKlHRR8WRONHSru5bkGGpmFTs1yB+bUWdAM9zwxu7aDMnPV8j3MB2DuCGXUnkedf9PAAiDr
1/VOqWhbm7o7tuGY3JFu0Ldzt3a5y1VfLEZ6UOZxlTkEtveVw641u5cVOODYtYPQcW99WqN7453O
Kng+ZkuVzplEuJyiHUO9FYyI9yDpg3Sna1iIRGU60KtJB2pnTT2VUAv3z9LAK4B43R71xJo1g5a5
N1ZIpnfa/dzZjxx1Xu4FIKiuw3JpfA+bmSfLzqNp2bez2i4Jcnz0WusLQVMwnJMHGUKQEg8qo7J7
QC8pdkNgvFtfalKkAaJKDF9ykLzvZPWRGWsysbSwcO2QF4jeHKbSdq/W+MPkyBcwjQ2Ib6mPAwNO
CnxCVm88I/9ZbaM5eBwHsFO9BjE78VTnQ99j95kmhJpE+t5vxzk7pQizbGHiIXajMYucPs0AL7qP
DkFH5En3IU2u3aS5sihNCZWP45TeCUIOqVfNO0HqS6LklIcyFFkNv8+sA56mrCvAem55tsJ09L3p
k/QKnu1j6a7Tp8FT83PIfLkbnf7BiPjOUWmz5lG33gwd4DeGsziDCX2TeUuHyY3jX/pysRtUCriP
SF5RaxVfQhImMojjGPw7nBuv6l7GtN9Su9B8GsghYAiHSTq1ZlzQq8rtc38e4fJB9XPnvmeiey8S
OiI6QJvnBmdBVrVUZYuYCSwF5uoaQStwXHYHp6TOLHfx0pj3Bqz1AwpPW3AsyRIjkbtpTpycJyDt
BiPOcjjXRjl3aZRrMlcvbY8VA2POB3REQdF2IrgK4LuXozoAA693CJJEVn9Xz6IBj7eydxB08VPu
zVLWPbxYc3D+w8xP2u4i5QuH4XRMjyjDCuTGBJk2XW6qPers9NhL0uIl7R9WnLU59q8cceow1a/V
7broCRO/ZMn70O0fYgNr4IZ5WJxe1+XoCrFQUG+MQT1sIojEjEg4xsvwXbcxH24j3z6nUNoek5AN
B7PIceN6XVs4k+IIU+pVr0pBkK2UWT33G3eM+bGNuM2QfSMfdBs2OdTCzQEV2PiBQrB2A2Ia93Lb
CFLOONOyTkb6s+M4w842GPXkYNj0cIQ36y12zG7TeqrVeRiv3YPnVN41HYE+bQZbwRFrWLV/WjAE
nrBNt1yrkcxwOorHuxjG8VOGUTkPM5pygSyAGZJhXcELMFs6vW7N6kfFzOP5IR1PTGaJUfAneKq3
Bz1xMaF/GPEi6XoFn3oUyJNIAxE8tXVSfxDx1AelZ0NWSAjACs92Q24Bkux8h2LVh8ky7CVZUgPk
yE0Lb5ENsBF8mRWm/plxXecSTCZLYNmPW992bXTsEj7fLL4BFzKIF8jIF71fo1Y9d5y1GR1VNZdI
KEv3HsNLjHk/fQ41AhtVLNYrD8FIMJKqASFk00qqowiGplyh/LGZ4xPzHshkfSkjgTtZrxXdxOEa
Qwy/hqU3MQ8fc17XTRAI70IgFHlj8H33Lm+W22BdyN3CXXERNtH8wlMigiyN56awAjW5m472IW4n
Zz9bfxnyWDG8VUkHsiF3xi9WInbRjeGBLwK3KgcPEY8hAixKp+n4BSzs4w0Me7srP3KSx7pq+sIZ
kY7czmNdn8bj9Zg53QDNUD9UT6iWkCGAWZf5BPZ7cg1jSbXj1JO3NUz/yyYy/bbCFpf7vK7zGnKu
ElTL/gHYklPo1dN7An7pYYWZdklxrm5FdBKXLdYziFmC4+LLkHbepW7o+Elhr1mzAblNm6GP+IMD
Z9WcGj/JfHmiVUAr2TSjzWDgTS5VsshjJR1wHocUmZMnR69kbwdMEVIG04HG13IbNWrdNnCPz2E7
ESGMoR3cDD6qiBlyar+A14W8ZLRBnrFpyIULxcqHpGnX2zpy6W1b1U+qaryytmbKvD5BDDACHspF
d+EG+ehesSgWw9C5kc/Wabt3NUKgD4H2/QvMrfHb4ZuM2KhlnkpNomnfeLrGuw/G4I670VTKaepv
nFonJVvNfBXx+QGe8Ao63Ai9bFxFmSXhAMvmON6obp63SxyqDRuw2/WT4ZdU2z6DyV68adCD7lC4
w7JwSJxd0pzYmJQFn+zKsPYQ8lU6gUrKwKk+8KS2XwHpDZfaH6YiEOmtswzmAVbULvQbslyQnOkx
9bFycGxPNm3wMMrKjMveVO4ezcN93QaFDXhTVh3oaSR5RlpSsab9hlbxhnrjM1viw4KpVdaG/SZU
cIUKK28zTTHL06GTmxA83Gzgfp85AmgrqaMtMKnH2gRLxoipQJpgeRLpR2nZpgoXvcHgc9klk9+/
GLnSO5i3de/VYlmmZSsfKxLjhjnj9WCJc/JwD46QmsPHPQ7hWrCY9M52KsoAJ0QFI3Oah21zwic7
94Aa4i6ESo7OqLfaCCYly1h4sWM2SxdfD2FTIjUpX/Eybujc+hlrSNkT544MosoWHt41TvjRuo56
hJL5IwyvvMuo5+2uRaE16V1Q+ZskkmWoar3voUiaoG3IRzv3pUIce7LCzsbw+qvDh03T4EDmY0wx
YK2DbGwqtRnkmJOw24VIWwELdHbhIMJ5TnjUFsnA32GCOu1i+HJmEa0KCmx2HiZIqS1/SfDegpl8
twz3Op53EPN9TNuxaILgyjU9MFnIWuLVlgOPtjr9sjB7JwR4MBxE4lMMvLcxLky+xHwFB5orjaJL
t8lQzK65kThJaWf6sh5lhrN1qzgpgO8vBdF+vGkx0LiAfLykrtV4d9MHZ109GBrYr65kqjCk7zNu
wmUDxfmCCrUDlyKMP4JGs00MKZDVSw8IEtlApvaV1ydH2fkenE/Zg6kz8SvgQSVEVl8XYh80SD0b
9H8raqMpwx60jZxIIv1jqDatmSYkd0u9g2pKZIT7UAO1fpPh7HMeXXgCbsN6xnEDx4cVdE6wLzdr
CuvysKbIK3DX6C5p4bQt9ZzLsLplfp/AUxaw1Fahnc10aG4Bk7PrOkrGQwTmfTZOLcvgJHnBhVL5
0GBDT5rciecNzLc8Vni8f7c6DDBABX649ZXBgtco3pr6so9lPkM3vU3d9qtaaLSpfUR3qRGdMjz9
kjyGLzPJFm/G0UHWD3UK6wawlvVxQsqlBiuYfII64CJ1umSn0jq+QOzvOGY0cdgHkCoVZtnDvI8E
MAd89HU3xzqAHSJUhwKR0jnWbvXgVh7LTZ/G17ppFEzSKDsIeN9uUn9xMohlnGzicFyJJhZCrKgY
ttPmOnaZuyOwO7vxUsccAWqh8dWa31Vj1DyGON5KX7nrRT8AhskwhB8uIU/AmTYu9l2V9BzqEVMP
+ZTyNI+pWPOJxBAvBFWIQno5Wbib5IAk6jAPBYpR6dmeZiTuzMs8JnrbaUQXVny94SunLri6o3fF
UpUU8TR1BygBvQsWVFU+cTCv1Oz6H7S/0ksAQt3NiBpr441KXU1TNBXK6dxsgir6NmZdnPlB7zxi
C0g+aUqji8WiokfMgb5IFG7P7AeIF7X0qQpQApPBGXdhzJ1dzWeaRerLUI+7hFQ615P3PpnGbdeA
oeRv7dp+YC05JOvXaub5yU8EOV5zppDGnmkfKUx6uBSqglCtPlY+NmK6zHnHqm0CdIY6yTv42r2g
2pZ75jVeFofzRxHCakx06rqhN9Zbdx5BPWWY3cJ97fSaWtptRNWZrZjNmFfJmuyrtEc0kMC5amZq
rokeUP6vJvcVv+kVOFxFna59QUQ976JpqR9hB6EO8wB1CUQXSdEv0Y1o2wbXB/XQdRsU4w1z3pmq
7yocDKT+4rZ0KrRUK+YrhjFU4XRCBzPERdCu/W2rGwIPM/MuGlkfZMKBNV8m/IB/1H4IhHVADE5e
9Zw/wylJFunoDjnikPmjhMvQksEoY9xOcmm3vdSiAJF4fvEHB/3zOFVYB3aWl6GDz0anqDo6GMMj
MbFm7ydw2S99zh6o26l7n/LlNDymTjbWi7zEmYjDombJAXZ46P/gbtWRbK1ghZPZMLaI6OBunfV1
6D61Urse9upAbbk3JZshcVlJ+Jx8XZLQKRMNYju+FmlBnx8klBhIVo4m2oFe0ovLsaVztkST3jYw
Xd/HqmHv4RBoM9iix/fLKT4e4j+zo0aZrULeUols22rHxz5+diziweDQI+7gYK8gMALT1vS8EQcT
Df2WYN/Ye7IL4LoyIep3Jo+BgeMX8mUyYHQyBn2tnzIY8iYF/CjmR8MIu1OErYUeoEhGYyMltCWe
dtAxG4QMQa8vwCOMg6umG1CfB7HFzkzNB4mdonSEnFCmmKqsKitRxpnRlC1RsHeFGysqlja5ZKi/
0LHPk8jjpv+gSWpOb6j30UlQx2asJqdcLHix5AKEUjRl1dw9DDjiDlBX6UOTDO6XuNKDlyHiKT34
OKIvhjWSoHGK2rkybsUKMPdDW4iOVIdh6Y/ExtOLz/uXEP7DiHiHoxDFD/Ogj8djy4k5SGQcFQsm
1BbdIaKWWigg4ZUonHcpjMy/tl0a525cr1sIw6OPPRtwGDiqv4XtuX/hu7ItdO3qh84PDcl0RDBD
bjqD13yQETpc6sptys3cZumqyUdku3DsgPPY3cKYbuEZsogKIEcGRfacAG+ic3+gVTRfgMMQ7YAZ
z58mt8b2xlxLKfyWFvWp8acXOFL5N3wO6i2oLvyYppYishs1SLcG/YqDKGyxEJr5iBmz3aTWPvn1
+tFE1U3dLtgsHXaheghjB/2XTPcv0PEVqPYvXPP/Ef6cXsZ7JV5eFPDP/w9AzxMW+D+jnqV4Gj+/
fA96nv7+n6hn+geGYxiKgmRw4vABD/9v1NOJ/sC4BTZZJ6M60LEwQPsX7Bl5fwDWBDnBjSAlgN7r
37DnCRH9Ri2GAS/4qNCi/x3Y8/UAD7XVySMV0sFT3Dn+dO7zRTk4X9U0uhlp+EJ3IF6u70MapQf0
4PKSUrimvjGF/+GKkEtiHBCBHE5AtPzBiGMAlCGZNFmPqN88aCDngQUjCONQrAkxlRHssN6Yhp8x
O/G9om/TQkByEGtimnY2l2YomlnlUo3Sdx0Amhk7VJlcKswpYREa50s9xQW0ZlUHP7W+ftQhc4DS
1nCkB8rzPE8AvvIaZe6HVAVzUn63WP56a76Hnl+PKk6fDhxL0DzgWhVCapYAF/9+VBGwk2lQHYiM
MrvKzIyS2E21SnIdecxpkaQ9J5sRm9NbEpIzh0pcGYqjk2AUTCrQ4yH1eX3lVqOQaoTDEN8QObBW
xvjo5EOBJnpijXb3LXO1zFrii2tdT4ArOCi/HMiWdGCgVHOCLpfrtr+LPAo2/a9vyxlH59ung8OD
BzsJvCR4O054/XcjnHABBDYTxgDissXPUCGQG4EQnIwJisNZ8AFGXw7S68dNhMhZsvXjhn1lp/lD
TgdHftKRam8HPVLn2MgWbCY0iQhKeutjfpslfTc4OKmnYN3mQgYKvSCiN85mjAPCCdMlws3oIth3
ID9CFPg23QWlvbuLXfGF9R1gqzAV75t6Dp/52CGPDIaQ6lokY39puzr6SFSDcEgPXQva8hjJ2Sh0
/UwngpM9ANDoEa6VSEme2gZB29Ig4kiL1KJQR2o0QgQsbba8Tvtms8Bmf72ZbdovtyE8N5/XCvZF
u+mk+UXurxYjvVk7f8QAPWVBcNulw+oDDgBDEr05/MD8zG8bBg80eFwsBsClt3aQ0c7tskX6IkYM
IImHcqOwudUR8jZIrO5jEU0eHtSSPMeOdjHVbDlsGXTvqNJY2DFsFbiQFH7sDqp42FZNMyBorDkH
1EGxF3qS/rU1Y2X3K8bHsEZlysFQQpwE5egI4IkKqGp5quOGDNk6pngZSOOF7aVto3XOgpVCgEBc
/MZ1siApGxfm61kFQcytkHAO7BUF9tfFsj0CjAvFcWwlczPfXfBfWPT4dY4JTj3nNaPg5LgixK1U
bK34lqcLpj5s9ZlAcdN2y9YiV++5JhFy7VJ/xV+so0HnfT9BKRjNNT9MVe2FpVrHpn9npJIXiUSI
VjYDNrXXGoNSZKmClPke9l0y2aTQ3X3p7QoANBJBkw+eXpYcTkjxs4skLjS/U3ciJIf9ckNCNIi7
tXKjCzA8UDv1TuOjaE0ktrSJJe7nRDSUlhiyV8ekTkKYEE0IrRyAsYSFE43JBsTIFUrhWZlisUAn
wtWpsQZ97eazWsYV0hjd3K4YyX1pkZaHHrQliEeQI8F0yvNuQalT4lAhuwcjiy5Kl3doKsHHEIgr
TsuhSby8Tkd+E9UL3CO4r8YPYFIEBq5oDblHq8WWfeSYZMi6oZ5vExq2NjNLTb3Mg3lqVIygr2Iy
NU1bhyowH/vkaRgcBOQRh9GnVYWO/3kilSjReHdfbBdFHDMpiq1KBHbxwMwcedEOo76wK4F1vFq/
eL0G/qcVfB9a33yOmN8dXXjwvsPwZVhziBUBL5oVNiFqxtxAASje10TLD5GARCpQ4Eb0LdQ0DK6n
eSMVKyNl8P3t4ls8+KQuaoCvmN07zJQpbYYOQ59T+kU4Ka9E5g8IABKxa5txlt5nVNSihRap8j94
QHuizKPjHOQQtIudiCKN+RnOiRJT/Bei6u4dkqnSr9zhkUUPKxFeJGU/vGMTGJ0ZUML24InFgRYu
iTfhGEwFRAvTfRc6gAk5uoEPlLl004rE1IDg/RjbDB63D4wP9N3CrdH0oKHE/rXOdj3EVkf34dpF
zy1ijK7F4i+AnTgIRHqM97xV7JIxQgAHuBG7mCIfuwrjJDCQqlIkwRF4lIiy1yGSctFbvbAkFUce
L2gvvGla8pFVzWEO4VSRJUzTr1D3tjncqykg0sYxaUZnJGovok5SAJ9w3ZStWO9cOrU5ZCHhBYWd
e750AICPVjk6vei5Q3MYJQJY12ohufRdUUxzK9McTRJeN3e9pqkT41RTan6cghiLFbOeAHEUTVxK
zWECMwIT6igFkuNUShYmUv4trdcTECeDXSwTABBwvXjP04m1eWvbtMVcx1kRg+sbL2t9n5UIXU92
XVPHNNczqnCrud26vI/UJav7ED5PrgUQwHxEBjlGwvR51Pc4+fvnhLTBsfOEKYdhqapb5a1zs4HJ
rzAZX31+N7hBKnbOqvWtBf/SzZFARwDzpAm9MGpsCmOX9cYZF6T0uHO7ZonbYy9rJCBDLddPAYib
GuORkJRrGp9On5qFyS3VbHBuB6z0ad8iQi/d4UB2qr3BqzCA/Ls0JceKxbtNwysJtVyezgitNj5Y
sh1pnNynnd44MoJmvY9uTDLv4SP+jlWJjwgDa8vZUVufwgI79j4P/Xo3uemL9KY7j6UFof6zretr
sc4lRmw3cDQPAVJJfh1iNNJkvYSrSaBr7KmNd99P5Kg8ty1la7Jo6WcAzRz/jwZDDvoKsLtq9goP
b/NDBUpayUF0KjE+7XbGSm9zysTe46SLN07ddi9wnm8KTMj5FmswLiiZ1bMJ+XJhcIkYpw8jhUhw
HyHb4O9ZJwAqKNfZNXZdZOmKhECIHqixPYjIapuLPp0udIdouUy4/ZQL5usePEP91PG19Bb46R7J
AIEcbM0bt4zbWfTyJD/EqMGJFq3zpEqc+6mt6xL7c1Pv244EKLUCDER2yBZ0k+OM0MakSGGl8Y65
2FT9bvJwh4HczivX1d3IAyCidVDBvKepp9zF0LiGahwovERLeWl4tZaxaheJmPF2ztNTHgqw73m5
onMHqClJ9SwuAzstRWswPM5J4HZmgyaWywLiarPzEhFdccJRvtsghNESYxgd53aJrYvWHBQCsCon
vMIO6B952AzRR67jJi38oWnyFeopCEF7oJsl0nzIA95ZftlZ184Yqv9f8s5rOXIkbc83JEzAm1MU
UJZVJJu2eYKg6YYHEiaRAK5eT82sQtMdqx390okidDIxs+zeYsFkfvla35tDvFMUkiLWuVtZgLaF
pS1NPA1p9eWno3W9Rh5MGHKRyBKLYwNBwr54zPYBiHc90C1g1S5Yh9Lse0/Lk02FHeKnMFLtqZMi
J7u5ypsDuowU155d9pvSA3ulK8F8ml3Lf81Mu5bHrg0gRosxt9vDmFsJO8e0qF2mt92exPYmmqc0
iJq862/bum6yPbtJdetrwQx4hdDILpz+uNS6fz/x4zOqtJfJL4ajV9rmubWq9NlcSI+VmTkab8h4
nRPhd8EeDtz4ST6V95TKfoj7NpGfXFnn+2gkOmbdnCeGr5f0UU112Qhp6fQvbtcaAKLzCjOjyeoa
EfaB33SOV85ym9KSgtzdsr8CYTV1s3gN7LiyNUvtZVoZb6Ic89BHKXE0utYToT/xe5bKanDt2tPI
e982m7XNqPugtuNIJNW0k2CckRLtFCdK5C+Fx+S3Ctc/6nUK1ewJJCihDKxli5cLFGg2SnUzudYp
T4vpWCc94sLV5R+68j4WHRDcF7xukm6qxCqANfx1cWLWLnVpDeukgMC/ycpRK80R1nRQpBbEnSb8
O+WMxiONXc2pHo3uAuCz3C2itkeOTE2wLVXbxInhcr7U54O2TCVqHTPbDIGa7wN2DTAxX0vAa+z1
NrOaEX6xUGHnWJyIODN2X41pJze1McHTUrD5dLX97wt8NkdUOdmZ6vP0DvnBKS2GW29NmhuxSN2M
OAAcU087NEVfvqICVu9OItsnybCzqyr3Xi/zHUMcuGnW0lqg6aQNe1NFmJkzbISOkiIzXHNrdIY8
r9iJI2dF8ilUpbZthf2TMJ8xLuhXDsuuFo+W4oxOd1W1o7hNbEwfKUeel2QUo7z3KmHEQTrKS1B6
cES4CE8mWuzN2NGuYFjzcGuVJR47F0bbkmo5LYMYj7SyaY+MXEbUO412mlS20nDM7ea+d9R5dVlG
qEFvm89L2lU73xLrSTWNihrpfGQio+S4kV2sgnqK65KgrTKxfnQ25WtbWa51nCd2cuo0OuWybAhA
URfzVquX9tHIMC/Xje7CDqW5F8+ZxTRNCkm4Eniz9cnwPS3CQ2pFMh3IquZEQpPLqbab4TFby58B
+YNftQrKiFreoIUNTv2QzHgV5lIlO5Hikq/0UWPcz5ogcpv2ps7qryVpky2zd3PCjdayMI8lfE9n
vZUWdX6pECnrzjBcvNkhy79qB54pNCCZVUAvkQDEE81JfXILbnFe7ga7XO9JqzUfPTsr9nNHOlSl
gGgxT3bBWRbgpI2E7RgKtBu61RdbnXX3M2Ay/OH1wHhyQtWkJ4l5qJFanfEvliirbf8poD5a4ZKo
1EmrhIyzqXr2V1RMpePQgV01+YYuxv4FJjfSRnLIxjbAWq8sl6OVMbH1V51OLE+g0huNVODrVExR
L3l4N4lwja0aU7xTeLgzKyccIEuGrQzUs584DYTHXB3mBSuBbawxrcCwBm2zbKva22UU2gDtj7X4
q/Ftouou0k2D5aVepm2jSA0sS44xBnvLY57n1l5jlDr4zBcc6BrrE7txva2l+maN0DDsBUH2oufa
XZXSVaeZ/g/cKuaRu23EPlvLgZqDXSAkmG83XpZqVifWAo5uSqsfmNfWfWmP1SYzSSIu5vzGlA5h
hk1t+/UmCXBsB1217IidrdBVsL2nvN57oK9ky3D8ncLXbIdm2nqpCy84d8vEZAUHHDqw7VtPSdaR
MvgYAv/BnISxEUnRb0C05cYw6H12zWWv8QIh9bCtm7n0iy8qltQLskEuwZzO88FXFCQsa3NXFVVd
b5RXeg/JIsR2Gj2iLNxaZ6hBqLx31vU1dzLCgGyLCMDckQvirxTCdhLVZiWzTR782Z3tkEo5eLly
nLiF3TU0yL7WitsdR4TQTxk+9Kr5IGzmhWZd/6ujUfPEX6xvvQE25kBFoHOm0aFowqzv7ddUtvYR
7ma6aKRDvpea0d8pA7dsmKgFoYnjvNtCd8kU83txnjCFvKN5EncujdbHztbsc49Y8c4e6PzRW44X
ysj1ew6UzhFxOfQN1dxHaB9Rh6mWGYemB+rXGl+dx7yf74n26i9dHvCftYLvl5r1MNazBrRhq7ee
DO+PWlGnDgUv+53TqNKDryiXfVA2pRUOIF4Hx/UG/sFJgKgkFXeMdU/CW/WvRLPXOMBJ/UUtyLBT
ZAdse69VRjhkRnWqE3wLyLOow6o4BMVBUnasCqQDjJFOYVnGrjYjPeqH2npC6q5knLQOQ+c6Bi/t
Whn5xqt158ekDXJEBtV194Ooimdr5ZOiQkwSD6i2HOfeAwjF7P9JckOwL/Fiv7YEHh3TxvnS8qo5
Yr0bNqgDvUfG9gcS//IbYqkQ2lFNcK9o8HnJXEbZTMxyjyYg+6Bou/wh4L/BBVzGrH7c4esfjlO9
Bjdj3zAjjaV49Ceio3Svb2IYZKQnha5HCooMwWKBxFFS89AuqfYNHd893CdSWEfey9Y0PqthTkn+
bNW5nNR37IvQd5mhjygUZk184NucaFlc037Tlm06RpySqN2DfUr2tdTE69w7XaTaUjulboEKkAsu
Qqmn59qAm3IrjciyvCgQFTazIkiGTnVBoMRgb+GLed4JLYGJtWyo7qVfkm+igh7ZT1Ywatu1n+ed
MBf3h6fcNe4MVZxF2j7U1N23n9k42wRITabTGPcpOR2kegFr3E5l5SSxQodjbOZeN46G7Dumc7ma
ftyzsNhxapRz9tyBPilYQaF/GAG2/G1SKfkWMHiV26knbw2XuMZT6K3mieBa+34qe+Alf6nBzhbb
RjgapoJA4DT0ELDle6v30mwLgsd0TH0fHL7T0Z6+MftywbbVJMF4aCg2N2+EmQKltVoCX2R0DuK2
3jC0qKCIetkaqkp37HxLTkxZIO9YTpvyvRsVfaJD6eZFeH1onVeVcRS6ZHQ/uj9B4Eqkqd4yjQvn
12Jk8Qy1ypbJ1qoZuang7oVxa7tVYrGwTEOxLZhavibDIv6MAwHOh0p+Q/A0Jydo6Op5rPvqmdNT
hzhJr+03ep5dSXmU76wIT1qT8AxHZLHjKPsiecs4nhemk0UdKsA6Xji1ntN2mYdDDZa4gFwkw11v
Jklz9ExJzl3bUNmp2U1901SCCrfAvyobvbaaaVJDvcWoOaX3mZN4VciSQIjzkOWwyE0jqp+BBHON
DIOk1SfSwcdq1+Y9a3pmmBX9dKYAOTR9Y+ziQSn8caNmW+3F0OcG2t3r4SdXgEmaQDsEQBDVJn++
WVfuK4pt+JN16Oa7aZ14vd3UtadvWW6O5u08ECEU4i7Kmg0hq9VjIng8t8akL2jP1KD6uFxHY9ys
aWbjMk16YLyMRqg8bBZtDSfNcPVtm17RkcLU5rNbDN66SQ1PvuBbIm+lzCrnm9tqpDwmjoakwEmQ
vHBI5Mx8TXM9M5Vn5zSFgNhYckY22+ZQT5uBB0Lf5EyfOIohH6nFljYqPMMvMz2sVAGKPgV1k4Sr
USIwq+YxF8T2eChC2lx59yuOeuRHPiksB3ITLEANYam71Ek1rkyDThxJXomKqRj1gWUFMiJkb5kf
iwzfT5Tj405Dd1rYQCY7n93D2iiET7TlsWbMrfjK7N6oN5ID93fVJ9ndYFnN1+iRM+iaKgADF8Ot
Peho183Wq/LQWWe6W5p6VjuJ0tPe49kyhkNWubN/VbuA02b9VVswKYRCQ4cUKmOsujNNa0FCPDXV
s8X8/oK0cr0ErRcgS+lEYLGhtg5+1gVZc4+vhL1ZZt77il5qq4GUs0vPje+GvvCm+iUfm4SBvh68
/OcUTED2RkZY435QV6kE+HNTb4FhhuAmZb/dBU5PmF7uJ8u85Te33qcpgD1GsOfzxCNvjOWMczG0
SlMd+3nNX8217R/91BovRl+S9iRRa4L/EvcQjcyP6R4V/1qeKDrX1aYVae6T+0Q8JuosKpPCggxB
c1fPOoOVphnmndN5tXVaqgZJyIgdrjpoaNVpvp86j42bdrkk8kDjl01m1MFpbgagen/RWNjGcqg2
1TI6R5mPVn3UXabEmLMaD7cqmPeJQJP6W46kqw9zvVYP9pg11iZrJW+FzsGdd07W2mEZJpZ6hUHx
3V4SLmWbZ4j3OYK78ZC5A+NqMvf1fu1xDCACDsxbjCa6CSBBxNOXWNy6Qmxl8xV63spp4wqNY6D5
5/Ou+2n2Yy4L041tjnkXky9pRYJO+KM/GG26mWXfvg0I+IcQtYTRhgneqwfwXP8978bybTHR5u4K
YVXPJkOn4GUtrecV2wOIYzNT/JR6dQm6OE+3Pq9fwZHAm19wBlKqOASAKwc0Pg0H60HjN7w2h2Me
byuUiUWaFDVao1S/2H3jfCRIOA712PGCynTk1mXGrBM0oxxRhfnE2M0nBrUWWXbSgHQvltiWfsv0
WnRafQOHuYgowC9zQRvAV5MVmjXM7hr8ZqK5se5ZqRWRoKRlPPG0qh900xzUrqEibd4hqavYMfoM
dgUVh13FraoQZdSTUBSX8XVUyMJVebGsze62CQLWPDZhGYFzzMmWAw4hxxLJ6s1grz7nRG/01lfE
rO3ngiR9iNjGzeXkcD6a74esSRlPa2V2G4Qji4p6v+2e1OgR5d7VLTzHgqJtQqYJi0X4cF0f9DW3
UUhCgn20gwouU+FTcDnQZtlwejfR7y+BSB/QKJrkkbN4xi4vmxdqmQyeS3vxcs6j/vgtyMFNDn6v
mjbOg/THEJgo+tuUma7N7eCQTcBF4Tr647PjINeIetlba9iWtQPOTW00po7OVjdJZwZiK4Zr3Ljm
X11+oPzNfqLraN5lboXbgyrVm8Qwm+RUUm7lfklvyJa7Ihi79NJjoE9Cp57X8Uafp443EKDEPA2l
hyOunUaoRM7PVnVwgjFZo67XxMANqvuffYv1FfpMK5+F1enLSc2lmXw3V3ftgtCck+pgDUY/vuu5
Xq7PZnKdDnxDeX7slFPgxT4YRfdgJwUeucwg2twYA3lthMpsFK9WHjXuAO4zJR17BiRKnh2QrOQc
L5WQJRpHj53iw16RTa/hrPpa3oHKF8N93eXm0yrX1iM4KrDmrd4OqbPxO0c6t5JKWaa5NI/8ST/h
ujC/ybQptz3Q4ItXletnmuvJ2Vlbg+Ov45ww4a0vhJPnTNjD8A09TrsXi++ETurC5oyuvy8Zl247
2qUiUxi6iJpk9W4Y5vgkU+gygpX1Hih9GD/L2kt5fILc26FZ6+7gsasfhuinn8NKJTpv1ZJEBN93
3/KCWL+TkrV/ckXn9pFWYt3aaDgNcVgky4unz/l+KNANmsGYR2jJvbfZDpLvg+6he2X0jbyRR8Er
sy4qtBS9e177dohu0zxTNT8evKnRb+nzdLx9dg3jOqqEIo2wakUf5W0x7lkMnD3HKuR8QCUtveBk
beHRVdq8XXTcVJRWZu/WikxYq2YQAF8FJ9ey56ODemPjGlpwXLL6GmVUepcsEGbsLuPob+b66kqw
Z8fWIEISY1dX2fqQ5SjB4bEa3Q5T3HlnnzqYfQVC+G6OQ7ahuaq85Q0SWoSIi6HSywb5qawANRkF
gQak91TcjKS4mZsSGKWDlqbbPEw56W4nBJ5l3Hp1druCt+KiE9Swd0660ERMrmsaml1SP6xOlf2E
y2axMyZObBkisGIDpExZTI+qdpNRDYP/2i7tmLm2OapRWEPUlWgRu0q23Faj3KDCSmgjUlVY+L78
7q5GFclO9jfmuqZXSwfkmJG8EHPesPc4iXYtNKDgLV4L1b8syvjp53aBNW16IjFlYStsy3gB0bqB
P11uZ5GV80az+/wbEdBOhNNU4uryoPv6ZCCgf0Yk4VIB9ZjhKCZHTbU3BhKLO8BUHvxVdXiznF6P
Zqfj2QhS5OV9gu5lw68WpMxXZnKoPN22Nsmkqa3nCreNghqLyEdtDdoR4m3jTz1qOhTU/S5b1YAr
jw+MbF+hWFScjjfl7DzoM4JblCQYBEmL8ELWUzoQuGaw1Rz072y5LGj9HdWStyICio7a6hnGoaZ9
iAzpWWto3nMSP7c2tgqCE+Hm7ducT+xiasnaJyV875KvSMQD0eHZ8SGZCgD6F8wmCkR3ZEvN2x7A
wir1PNtKBZAV9nV1cjR28qUx3XSb6vTlKk381Dxz2juNwPh8lQht/lumjIVbjaFv1QJwUWmPuLH6
3Fs2Tt4zs2F0PBY5oBTB3+mmQl33D9b4X7U5ngkvTctkcC3BNa/591c10980KD3rpd4IAiqGomOl
RurunNZETp/KMeHb9Nq7LZTJZPmfRSW/iqT+/FgHPcnV/E+aBjEvv35sI/PZWYkfZZrRPD+sq8VO
ogrMmyUVo0eOkXDy/+EzjT9bHn7RsdBtQk4XGRko2a9lxr9+aj+4wVhXsM/jZF/RzKLV4aF0Fi/y
OZyx32azko9zMkLiGszUiCFoj4P058Q3le460lTl6h9LNWDFGrVc5/BK3ot4cczR0Q6uBmJeAcwU
rfMB3cwMLRy7+FmX1VJAftMIuSc1hvlgKYzx0wtaKCB0lYHBzhw09d6p2ua+ANbABFit1mUyhHzy
OeUqerIYa+/b3jWQAelSjPtM1pOMsc8sS4zHw+siY3Sg5woORt1HsNhXBYlGnGro8tIBlZEj8Bjk
Ega1K0btoCdky8IqKXx3njutB8dq8GZZRcWrxVnhQ82KvS6bfTBYRis8NgyXmy61r47gVFsZC7U6
IdoEWYob9RnBXQc/16csWoZmObjUYQVIgB3QD0Q+4miUbgdvwvn6BZ9210TCabUfdePjMmvm2fN2
MFb5d+qeTGeXF5M/xphrls/Kn3N9o/Wz7HDRzYMeF9OMMKDLVkrEBEg0B02qmkINdEwjVtyS3aGq
R1FymikBjgOv70/BWrLN+KsikWD2ewQvKdblEu9O0HMe02grT2tExbgWLKuOC/S9OBhUVgEL4L1l
+UY2g3Gpkv3RNio92Hbzsh5EsOjz/4HL/rFF31D/rhz9xXD/v2fE3/1or9b14ff/q/8HnffXdJX/
tQg17GXzI/+7CPX65/8SoQJrIBol/wLjK4JS0vv/hwiVvuU/dO8axE0SN3G4Hj/5l/Xe+QNfPW8X
ILfhEfTqoksc/rLe83eIhwpoG/aJ10Y26vxXNKi/yRBZW5Gdc8gmEIQQG4vQol/XnVVQWGGTBnQA
TsGkmT5pwF9xmqB9doPlmT2jDuneK6cD7Fh58OSU79dVXJagePvbJfs3Uszf1t2/fhOqkEjqcGiL
sX+TYsohK+skwbEuSnWA+EHaYtr5dyeA4vzPn/RvvzTX0LzW0hBoY3Ph/76zdLxLelZLzPF68pLZ
TWzO5s2cuBagINZDkSRzWKaqumgGUOqatwt2DN621TTzvSGH4B92ul+zOv68CR7fnPuKFFg3f6+A
8gKtXcCIqgOEZRCnTvCq/DqPe2EfAD1xjmKXRALhPv3n63D9mn/bc65X/JeP/S2nA9mWZSzdUpHy
2WKzdJweMdRgbYh0+gcV8L+5t3//JO83laY0low2N6M6ZJn6QASywxLD+X31vqr8H7/Vn/Hr//N7
8RSjb2Y3/fNicnt/D59O+qDXB4LQaKZCP5BA7kTKTqqok0UoegcFAP6cwPjZJweW+TgtjyKzzXgk
gcbExwtAs+O1BfKGv5V2FIBTHPDqVmO+xBy2y0vWzqhTGjMSKVtbgl9SoX78ZpDFcof+jYlFsz+c
Irvt1ikL28J4Tbj53EHET6axz7LpqVztDm/h8EQ+Fse6Sc5xnWGEIEBNhUGefGeBmO5dxmjq7f1N
gYMh4qR94choxspK2ud+tDkmA519NwftQjpwe1ys7BH3X791iulFm5BNLfC4AKYPBlHCgLagkQTf
nIPZBjqF6Eoo16hTB1x9LkHesc4YChkVkulQzLWLzpgXccjkk1vR4D6iCY7bOjEeAkucsJ2Xt6p0
4v7qcgWJYkbMcISjWw0rp0ErNP7wm/SrM2YA5aHajfYU8n6tG6ll34me266T3La4K12UuVGPkdHP
xZOu6lcKcu2Qwk4CAnbt8AnkqDGF5skeVr89yFaIKNUHsaeebT+05p514nVaxltaT3+UBYqW3nHb
nb/MaM3aZaM6RmPMwXZoSyLjm9wPC2U9pca840H5IE1bCwf6i0Fs3vy29XEa+aEau906YInHzZ5x
kViOyICobxyZvupjou+mgfelR3YHE1UViJXsh74fsSXl3WVIYRqxHpAWWI5prA/Jnekg7V5s/kDr
PnsGzwU62jrWOZg+j9IdYnMp3sxWx5JC1gg2+GXnBYI1Z7Wu/uMEufcEuM75hAgS36Fhx/KfNXP9
YKoPXmhJe3JWY0bc5i5YvJ0qKqwBH6aM/YAybeHN+9Wy4tm171O4hLDT57jpDoXXfc5FvAR+KMvl
vjL0WCNyOPOyIhyzzIq0bDxqdYq+uMtPtFzBnsDXrr76lmjm/ZxJ+KMBz+7g3/ud0FFWa5E+jSZv
TR2vY/5tLUhAmHP4z7naB5X57Kb6Y5GII6vzxpp0/KMynosXv+lPg/FgBs0hnb/SzLypED+KGckA
MTDSYQQH4Wk+dHuNnKmnKrI/m1iXl+pNUB0H4o/uGBOg8ZCyoLfwRtg1Q3ypePR1DoivMwfRTrYx
Z91jjd6WcSlGS+Ujbw8c8TKzvNJnLwWvX9re5c3WNUKydY/1UO4sXLPa2Uc6DKti2eVFVihOSj92
s0sqd6lPvlJ5sPo11ldCS/qNPr+lw06OfLtS3sjuthTTtu2RUnRvjr+829m7kF8a+J5EW6Nxni++
xmuxgHGXGk9rBp88R7PgsTXvGn3gX+dNoIm9CxyUfhVNv+mznzPJBmm+FeMXOrIok9Faa6cRgZcv
EOh9azicJ4ER41ydBAwwndbI92x3vDS9g4LAi2bcWVrJwT7rtwTqxVrwmsm3ao48C1+CidC49Df5
C5c3GOZvM1EzMzrbXF1Ei/ursmMKlMOsRC5lgrRXh3V50LqoNfWTbfIHyiQMOvuY60GEXOJYWDgq
Ux5hXNWYUDb0IGys7tOpV4ztHo/RTlsxbqf21gepMKeJiiGuMHTD2Mv4ei3rtoly5W57TkHmyFt5
DRYAk5S8pgE96mUBf2Z+czqHdJ8HnO/x5MMJIWbGfRrNForKbtqKZdoMVRo2ySvGMPIS4jUoYkCT
rZHVRzhfZBImwUHuBrro5JvveX+SOS7LXENapd+MmUGWQP/skpviN/bZzKrv/YLcAATH0W+WGkZc
X1FFI1n3gK36Kmz0WJZtNPSoGHM0kxougJhSmm82QblKJ2KnMGMTcYONMdV23lf14EIJsqacm2vK
gn1bmG8GzHaNLGjgwW/Lb0WeXYL+XTW3Kek2a4qw2t8SWoH3H2dC63FwwS+o59GEy95LLmMlSU3S
Ae96x2JBJuuou/7anVNRVoVTA+25E0SYbvZGoaNKGrpta+Rv9F7aRLsUIlwca9iKilyUIvVf9ZRS
CcRf4AvZsi2n6YxHtd+QLxqti3EVXrfPdZ/+7OrxrNJsPeaVepjtNDglBl0wbVXWaJ28rTc9Lon/
0zKnu96IcHPtNDv1o1zrT62u0a3h74QCBp206keysgAVvbiwZ53sovpqJ/Kd8kLem11J8kZ1Y8At
xaP+T2mEZFH9Mixdh4qA8g8qbTyb7c/4PagvNzAW5k6g7ceOaN586ZBb7sm7bB6mupxiMMhTKUeo
Yd0g2YAJhYwiLAE6+kLV7XBL1KeF7GCs7HNzpXAkWQxUkQ9bg/gHdLVxEhTvy2iCQrZuNnwla2eT
msPqE2ryuZ4867HT3BdURVkc8N4a4ktUpFgsBXPBGFbF4zzaFVEG2nxJqhp9U2ue7eIAQ57/NEzl
3blyrd+5Ol73faXFQZti9OQYj1p+lSEAChw0MyIF5gb1qZGnLymyZ/I/VJgFF02zNshzb5Tt4eGi
dFWswcvaELBjQnKFoDcwe8/lOoAlkD7ijckHUgy2rGp6MIx5POHq6u586NoQytu9y1CynRc3Kzf6
5LOGrKKL9KxfPjKasV/ypd2qpjuTw3cxLa+8B2nGQbTUr8oh22FSPqw6qwkIAAbWNYhhIvAH++hu
1QRLs7YfRLPGBj2ad4knnpSV2fA1/VLhQoGZK8gDyUjF8FjhzeXWDADimhq9dq+ynroWLP6NDKDW
6c8LiekHkBFBSSN4e222myp9O1XrW5GkDpYxOjhIFtOcjaYUW4k5HBupL/ftaLy0Jl2NstePvS20
s9avPK9+evESQZZTFnx5fUpqjXM1LHQCYb3JEaxYGEvqJm8RFSz+kcGLrKsEJajfaxTvpKzILCGs
TUFnHtp22tet1d8O1SSirml3czN+FoG4sA7ezKvztKzGEVD5YJk5MGpdv1me/txn42uqCZuiWWRZ
/uIOB2vktS5Ns9uleicjg6H1rLsFfIHqsVr0ef+WEIpJG8FscAdm7LHcyVW7rwIlP8eynR4aK3ix
axONns1GKRAxkfEZ1mN6h5PkZnbQqjTV9L66hcGzJorTjOtw403J7QqbYteMIavFA1U6O6xvAsIY
uCc3UiYRehwjbWyAJr2XueqZMKzp1S/oDXhD745lb51bHL71gph24Ct7V9p/KmNf04HHbOLGYpw6
6AoXoHBMXuU4EqaRqs9yoN06NL1a/ahM6+zKJntYhQGX33dmghy62ujOO5ElRbkzuuyzDPo8iL0i
fZSjFO+NPr47s7jNUCqMGiCu65TpHjpwDDsQOr6VRFY/vCGQYu5dpEWjrzO2lx6X0Ys3G8dxMr27
0iCxAz3FGol1gnVHY6NVp7KL26ZN4TaXg5hQuzfJjUSZgioqrhF4GZrzaqekMF1laV442GSYmJPq
It9+M8eiP3NAYmpCo6clqUR4PG6q7gzTScs8G9oa7OTMVDCsfmTyGvFiHwYsTaC6QyDOru0Ru7Lt
Kq8iDupU8+4Hzk+j2MLUwNJO9gcdeJpCYxB0L8jB2oH/fd4aqE5DvdmZcxs3sxE63SOJWpu1NF4E
3Ce8ydSKh9bxNtRJoSIkOwIhUGqdhrW7M/uakOobJV666UR/+6ZkirDNd1/d6aTpVD72HqdBUZ+/
lxAR9ThE5GlJRTkfY/Zu7bTHjhe2kcNN6idJaFooUc2PfG2OWCpx3mR2et0ZCUMD1d8PxD50GW6/
eayB5gJIv1xHg1LaWz2okRTocZCX2MY5I1WvUv2oh5M1ZkWc9xVtJKD+rFyTLk+pLzdl48adq46y
6veEAga760zFGB0RNR8SGoVfk/EVPWNEWdYJPfnetp9rYoSS3N7aJgQ8qRsaEV6ZVxUxVtkxWtdd
tTx6LBGyuKXJ4FSxeVfTY5XlH5b/Q843JNAtSEptyqemXCAYLS79fNYSxrC5g3UONFprDO0uM4do
Fat/ngc21JRwuTapfwivt1gw4ZUdZV36xjjZffaX4/i/ZEv//xEvNP4zXvie9e/5L9Ge17/wF2Do
6H8AYAD7+RzcXDoeAMLUj2tWJz+xMK2DCQaO40A+8pN/AYam+4fFz4CSrv1M9H1gs/4XYGg6f2Bx
t4DQr2nKQIrG/w1giEkapeXVQn5txIEg+Q0w5EBlFV61dFhAfbktivpnWxc5S6Tv3fAGVpFVyGtQ
ERBDk8xEQ7Nnbs2sT7f6kgAAWMr+h4BxrtTfYaw/fyMIIs9BdnJ1VP8GHKpSH4MEup1Tqd+dibfI
XkVbc1JnjLjR6a3bTq7Wnf8BO/t1HvT++lS+PoYXZgnTvmJ6f2OnHNEoTUOHGmlixULEDBocgx4T
XFy1wPMw2sm7Znec84eRRX0VVRd2AgFLoyfFuXBk9oaCxL7j1PyxtFUTYeODbBOOBbtkoKMJZy1B
Vpfa2ndZBh6rAJFyK1iKLr381ljF/IozrOJsGwjvGfmFRFc2abvlv7N3Zr11I9mW/iuNfmeCQ3B6
PSTPpFmWbdkvhKyUOTNIBudf3x+d93Zbstu6ed8a6AIKKFRViueQcYKx917rW7hVqG45P/u7HK+g
i5c49lEgWe6HZbVl1Opo+epp6u4AVNwXNqGi/dA+gq+pJSPyoaaPUyMy6Fx3fCm9pgcHpAuOnKYz
Ld8Ny03sXV1UM0c+f3G+Lh0BpZWmU2X/+Rb/IMP/nz7eP7cYhP8GrOUCkCNf32J4g2WupUzkWxTj
BlxCkzuwzD6Buz3nSC2+Gqu/jcY4cMqMLN6ycGHd9L5l0lTryV6i6e725GFnoBf9fD4xpEbKbGOV
7vaZUkFcoIRAwtaiZ+V8+s4K2X4Iv3x6oEu2ieSHXvObBQITqYcuDb2lLcYsTHocUiBj68Ofb9Kb
1vGPZeg4sC2sLXYbntjre2S4a5ai/exCd6k3jzHPt47vABmVbvUVV/PK+yGT73AkjF+uSpAPdGnY
GQgVbaZOr68KMAH1hdN3oUXANEDPisqgWqjIx0yfn1DIWi/sI3mO2zyRd7llo+vqB6LI9bREm5im
2qWem/nnvDWKj+lSWqhrpuIwO4tthjktgPeW0tbKfvUw+MBsqCBAPBN4u/fmA5N0D2spKbhNmH/o
NU59gBIHW9xKW8HMHbnHa+wE6xi7e0cnbipbLAZ7+mazMzw802obxsM9pIMmYeSkenvMTFRW1WR7
h6Xszijd7yr4TUHVSv5r03avIEhMN5Prw7dr9Pt+xdFb5BttVCBa/fMy+GUPxKpGTQru3CO7hL35
9QOxR43508DhLx9FdzS7DrOwNwaJKaj9KCNddEJ/vuKblj7bLZMKQagTV/Not79Z3iVu63isuGLT
dQ9Li5JuYYMKC+0MIct6Z0DyJh2PrYCrMayxoDx4yHF+UEZ+2m3hAugd4N2WhoYD8NXu9w1q56AW
GTrsCr92u1QYx24BouFpD7P5+5+/7Y/t/NUCsnXengbfVmcZEYb4+gYPsYbUTtDuTxzC8AASCUKP
CEgrMZ8FCE/iEB9VGw11RyerBagmLeYAre2i2+1LOBrUxpf66PuhdPu9b/UP68igTeSpD/yg10OT
ORTYYUBGVrUp3LwUEUftWKGvSGZJOPs9VEAlvJzxPvKqW+YQ7S51bMiuo5/cK+YID2M61IeSnFIq
lA5Ug8+eac8pTR6UR/Ija5IGZzcG3UxvPSstSjA+26csbYezAYx+l7k8urlY53/iY//VMfC/NhO+
+X+MTiTMnxbSRnx/xWT/0GX/4/IJvf/Ps+HtH/nnqOcZf8ERtUCrU4oJAi/42f5z1HNhF/HKoMoS
2+b+02jY/8uDQYTtgF8dMy4mwP/7pGf/xeoUDjAZwjEEmk7xb056b6aD4gdOxd7G0wyGOeBs//tP
P7mmjh0z3uZSRjfad74ztxe9g1MVOU417X+6K7f//I5+xvC82Uz+uRZiG4acAGcAwL++Fiqios7c
eibHFD1PZmn11do0FSq8hu5BbhrvvMB+992Q+HgGtiFGruLNdunODkYlzLIRUqeEfpKo6CUXOCdb
d3rnUm9elT++GqoeXjq0Dn0EeK+/mshcTaHKmyL0if6toanu2xAvw4M7mQb1ZxmDMM49SR8o75T7
zr75u4t7tuGSFssJBITt64vPWuarpdXmqLDr+miBUsD7uOo17eRMXgHAUreAp71TXsb5858f6Zvj
z4/vzRAfWyARAkTGsOh/Xj5mYlia7cKsRuFXXZlOhX+jGbLwz1d5+2LYLmOQ8gSsi3xagRTq9WWo
RFC8y+3UvY0wUe0Ol94kc9KYW/NDty0psLeN3AGhLm4dNWyNmX6h/T5ySP/zZ/nNN6YYYD2BHKPi
+hFH8tMPJu5Fn88Vc7UWZHWoSaRSUyrlO8fKNyeZH1+YQsfVSYxBKuG/eREl+MvJEuCRIu5ZP6UL
3NP9hhv5Sue8cnfIEesU+o2D0xtXffJgeKR5vnPX35w2fnwGwSfYXobsQ2+zuYnA9Wlu8Rn8QTlH
b6yST6KfxIU2zMlzNiGzql3Tv//3t1e47ETMTVnOb0US1HboFNdyiaifeKoIx42FV/G/vwhPzrI3
PcyvFwH26OKTtccId32MDYsGNRvRf2OloFBw2Pa3qTM7/OtF2w2iSSlbWSmWn15gTodFGzvlO4HU
v1mPJOq61Oowzkio2p7iT+uRai12RqOdeaEXcai8FDSGWfnvbN2/WQsIiNjdPJcShM7E66t0Lr5I
BL1ThPreigwjGemlD5n8uKB0DO251w6MVPp3VuD2V386jm0rkMqQimcD2rHJvPluVhH3Y9Yp7uC0
VHtR1jDiRjYbNErWOxv4W7XQdi1WwnbURb9N0/RNfwFOLr43iKDRkGl0Rf06s548T5Lp7q0dPF0D
KUd9mOGPZAetRJ5Ixs2SvxgKj1Rq5HEbclRLMB1Di0jfWa+/uQ+MpZhH8d5nQb39UaD+tbLEtPqo
g8dwxntf7w1JJ2ISZvrOg/6xf72+5zxIFJMG6T5QEN9GI/ZgvZScpyWiUg80qznwYnkAI3s29OTS
xpW9s3OXoCwCVTRsWP/yh0k+jAvMkSkceBLKuNfLbByQWxqepqLJtZNgNeMqgjaXvLOstpfxq69I
YhxBOKwnBHE2ETdvrjL7Hd2TBrC6ZiGLbQAEMM/DkrfCj7A8LfrzlzKNXy/Ia8vnbpoOsjd+qa8v
OA1yXWmdoEpYXIsG/VzSPKOTZ5NWm/ZETKdeav6NQbLDXVPMJU320s2yI4UpDRnQ5JCcEsVq3FOy
kJxt6gMN8rl1BmJDDLM5+v0on+MkZW6M43rJ9mVZ56ia0aNiZ0h7IaIeRAZyu5kBK/AKxbwFc5iR
7eM6dduDyAUg7d5uCGrBymbdpcgc0Ox7lf7JzT0qewjr6WM1lIYZmBlv4RDjRprs+5JSPFCGNRhR
bnvK/AjIA6eEkdrUzW4tQRw4o5mnt3XRyOWC7pPj3bazE4NTIVwAbgLV0bPRQNNjRrVCws6GRR5r
MVpZwHB7+KDgrHwoPNqMgcmQER6vhnPwAzFXGcYpPlCFOqUWNim13sgW0XibL0skRs+4hkDrOhjg
8d4ABMMLvcqiQWthaVngDU77VMalCYSWTCM9aFwuJNM2TgP8LPkTmKqSrBqouS8qqXIZ5HqpXmJD
N9ETsOnqR/p2aQrruc0u6QxCyat41nakWeYaLu1oF5tlpBBkJAwMeq9NUnPkBfgTJS+pGVdU+463
+GSfJK1mldcy6YQeDqNNJkXvj+ZI0G7eVEE58OIIXbsxmCDwyy9OoxYr/WTGWv2VXJu1RiFSIOBo
6s7/lkhlpCejMQs3kmsFuRrATn8WnmEyZ53dz33PIGHX2S40Tr1godzjHRnzs9ub2p0HpM8IZbyB
jy1cl2MI+A4ATtFx5ggKowfgNXtqGPd9B6xyJ73Ef2ocfygP3dyjadJIc8AB6vSZdh6LVrh8/AWP
ft0b8RWGviW+QOOk+0FLYsy55SY3gZxyke99Abr9who1PQlNtp0hnJdY3BYJnaizZrZ2s7O4mw9L
ySDw7GGhXyKwhF1/QQb2QKKAzRQ1IeQiCWdXa5BLkUUUEGaT6hH0afMmI3r1ci5bpVA8DfV3zgDL
Zza7tMY4naovWGUEQLcGLTvTSFpF+7SI2+TQVR6dDyuV2TP2XAg26Lb6J1E2thGs26kaOAmGsZId
ANds2ZQfMmfmb8xNi+IjzdM1P8JVafeA7Fvnw2xtg/bW88ipMyWPNupE786367yuFfI1E/A48MdB
MAhrGg3oha3QUvS6UkMAhxAkiz4KiBZgtk28BEIvsd96aEhRJDGeYsQMe+e6X6CXPLtJm1Yf1ez7
2o5w1OYjThdnfkzJF7ibR7p/tFitba+ARsL6beI13hMQjxO3nlPaFvHCxhUUjq2fLNqqa7YzSU+4
FLjlPlvKciBaQnzxQJgk5s2PjfP/9xP+p2FSKP3flebnJ4bKPzcTfvz//0Npblt/4fL50Sz4p4vA
//gXNAaaAob+H9Lz/8x2YyhkYnChJ0osHImEHGr+c16k/0VgK4c5Mpd9S2fM9G+6CGQNvn6n8vfp
VNCusMBRoMrdBl0/H0Nr/MUD/Kf6dptQXRCLgFG8YNjp0Crey9lYA3emnT/000fPn66hy8bLofsi
MhmWtgMaT14OOhHHLabl4QXWBgI9PGrKORfsYPu1XK9nq/6qgGnF2Z1vxsdp2aIf9AJgxaxVYaPQ
0iW6DZEsI38xBvq+c+38SeSAFF10pdGU0C3b4t13TYVKTq0l7wCf0XAZxElWPq5LuoYAE/5O0KBA
8ae28pIbRZJwlsvnnlPgvlp4e67MRqKk+WDqtOyGFCNY3/l08CbzMxX+szArASHFTYG60ElWciw/
K0zzV5hFB7St/aG4zW9J6TsSJHG5VpcJLm6v0E/+ejEWyb1Wrgw4MMUQ5YaYUS9mLcJ0/tjqWJP7
Zuan+uwTc+FOcDsPrnlahA+tY5+nZHD5vEPF81DUDZhQ8G26mqgMLMJLaA3s4jhKktNUa1qoubm9
m0jUmCcnlK0WOCaKEnx9mBo34yNRcfkumwtCKJQ0jrVRQsZxe+t7o3XdTbIOXhhrlniEDvxEcHmM
WRXDoFC6ERBEkR98q/o7VwqvcxIjuu42qaFYMdPrM9i6eESJPjbaPl7lM90nL+TF6EdtBhuNVgYG
GXiYu07YU9h4JIvqG92vAuYQTZIGqm90JsY91T70ZZffDJ7CujMTelJoY3qZkfiFFal4TMjVDl2t
/IaWB3BoDjWoH3m5m2M+7Ek/Lx+p8g2wt0Z1zTvTvBialgD4JYYMUeeh0fbLpTXNnHZj+Y0YTCMY
FvdLXSakDSeeDOx2A8xbNQFo/ZDuzdL+wMPj1KKS5IwOmvNTS7YO0cF3i83LkxdDHLVCgn2gm/Eh
LtzkMBf+R0aexV5UyLRimmAbBVSE3jSp8wpe5BYZsrfH0CwuajElX6zJdqO+xjDd1gZYi872EaNW
Q/Y0OAnsvnFb5EMhLtwWnKwOOXVn1XoeDcmCk08BGIVjS6bUqJxAaz0wPm2Fix3kzyVGeW8HBQAy
lYliN2sGHh8Mk53UBljGiYuWLG9rZJddO36P/Wy8qhwL/H6/uuZmASOERelQDhnGGfv9OKFJhWwR
h5zHrJtu7B3+eVaUp+F3KzLSW4qVKQokzvKaElCFKiblS8jROpbx6gW9IPkXBEP7WOIoY8q0+sGg
Q5jd+GoXhpq7yOFsynl2GcwQPy00BsjVANCEvsW4lNGYzqgkcbyGHtl1J0hVKtA1YhrmIU6iPpHW
iWKgxn4KYAqyYbwB8AhYG3O8xcn4sSZcEDmt9cnRSNPtDX/hGLWRsWdivlHxHWZpuEEGiIJ8NoDN
4zQEky0UYr7lpu54d0PAzFDyVeI6dfn9ihoRfILphNMPctRNg8hp3GG4JDUvHDvZXpWkdZw6n7OB
vVnlOGtXJLjEILl8XvZpXKIRkghgOhfCYUcCFYIvIlGGdgt/LAB2LskC9qPKnpCrcf4sXGBHfF2Q
kRj5Pb2rjwBlx1M1rF884YFhFDhi9XFNQ23uCp5jl4R0pyXOFOUeR5Jc9hxj0ndKvTdNyx8vDASW
DuZPSlta3a9fGFrdFO1kdfUtk7OLysdDzvrXifnwteoj7NiekVx8+ukt+psG9Js6mg9NA56GOX07
Jpq00F9fczBF3620B2+xEQDGRr9/LQm2CBhIudd/vtT2p36qMemlUz07HuEBFi9m/tPrSxHH5vP8
XesWSs7XFoJbv47nJNuSk/xw7q13OgRvKsxfLvfmbhrrkJAX6Fm3hKU9inx51NI4tIv53HDpP3+z
Nw0nLkUbAp8PPRkavpS0r7+ZGbdY3xG/3Wq4IFDpvzfF/c3f9206WrTtfW97Sq//fs4t5duM+V2X
5Xe8uj7jcH2nyfjLOqC78dMl3hqVoMFCwiUb6s7Ijc9D7iNRW76sSCL+fKfergGWGmJJw+EmYehx
33at4cSuckKOeps2V2V5gw8GbOcSB+o9EcLb78OFWNT05ZBR0HHcDpc/H74WW1PG4iXZrVtSFJRP
WvaheE9/87YxxMSZiY0JxsolYJh23PYhfmo0MnFGYEIz5rZmOKnjYV50GBt3WXlZ60BHXQC7Ngil
+NOfb+Lb5UAraju78nPSacz9MqAiy7SZC3Lablsoby819pA///0fKoaff6lcQHBkpfmH5spBN/D6
e2GwXpY1zfPbOVlmjNmjJG0SUno3M9U19XiIKsrCnRqlTr/Yh6WEB/SrOeA26jX5aOoTMvcRXoDZ
5vZdRULtadGdlzmxAS5LEEeu37uHGpdeZIx2E3gaW7tKVzi97IAE1oAND+nkIwEt6K0q345vvNHA
6CLUuneq2IZ+a0/v7E+/LpntW9PQNYn7EbTdXn/rBbnTbLRudjsVJ/jHvry25P2f7+zvL4Gq8ccl
bPdtR9XOiJ8rUX/aHOZjbQfqJKWp8OeL/GZ58D3YE2gzMW2w315E+sg8nIQD9Z3f8AIL/+2fZ+un
Q7j17ylx33ZDVZXPqT+1w+0kIX4DQn4vg+PXz//6Am92U+akWmlsFwByBEO4ea+FvokGeZSvFzib
NBM6/oVwzjPfPGoo17meaK174xYmVIqaHF5yd7Njb+bzUc6NCksOWo8mvv2gZ8s/TAo0GWU+3hHX
n7CYGElxRYWTjC2BBuRQ7dbRx5GUpc82HYBbRp4kSJFLFu+dyfwCT4Rg2hlnc9hmmTh1cowvXcoG
qrzJvNZhhQZqqEB6ewhLEmV7F0mbuz2qLWx+JxuuelRzU65H2VcPqZ81h2WaywQWbPJ9bueKREEw
wmfXgnXX2SPVVr7BJSfsXvC9UANr3cd17jZRXqUSxMgcsJwtunQ6Y8gs95YindMEcxI6XvOlmX37
MDYmLDIGkJs837/OMA6HRdJlROY4uCd1dtgdaQy0PDbaS+4v7cECPHul0OUygRvljTdr7b1b6Ciz
auV93cISFkjNcXrpeGv7UZB3fJUKkpxdJ+miAZ5RSCQBEiQkId8yNqYzrBSACdNYHOzSc/9WcU8n
R7mQp5pJj2aq14CgwyQiiFA/ATm1TlpiTfvOW56rbGPx1eMX8llECBS9jzDhoaFZ0vbQZQMxr0l6
r5vNY4Lob2ep2dnnDcnWeCzmi0SR3NIjqLND+oM42FrY7xTvzZWutDrqnbENZg+cPgdmB3lz6l/J
UqygQ4Hu9nZLinUFayXpYJa2kHwPQ+b2HPVFs6PmHqAsFWlkNNYUpDVhnbtWAxHn97p71aLbRLBn
UtJ5pXfHKI0L5LOZH9e6/0SvscNFlRd7ZYGNMjeOM6bN/mRUkIMInBCXRjfpl50z2TsIk5iPBJEG
dpxme2eEEb/OukeZRGrjXlONJ15y+Kuc95fdWun5rtQLeb8JB1gyg3ghlsEUUep1w4uq1sfaK+MT
oIbpjCNKXK6xyoJy9Nd7afkt47x6+k7A7LexMjAC4iPbK5/N3oITuudGazc9xom7YrIJFkuc9GjU
0Hk8OVs3njMbPFPXuqHSdTBnKmufSkftsGlycE9aiywi/jGfgas/J+N+Uc4W/UBUgGW41XcfogoK
0ikPqsEF4BPPzsXMzw34cEfAGU7/IKmW5lTLlAecr+bO6YW9V7kYTzXL934G2gZZWSjrrhtH4rUH
glMxGlSBE4/4xaqkicoV9RWeZA14qsJ3sNhwdxPzqRNGHdVWn1GdNeqIB6bjv8dSxE2uDjRdkhd3
g9dYEpOHDZh45xYDxKesffIWUiNrW7+TzkqgEOTSUwoB91oDy3UqRDoCzFoABDOKJlPPWi671aD0
oOl9Mpw64f/s6LgSyDtcN1qkgxINQ+66lGFtuVXA2WQiVhzn0mIM+R5PP7xUXHlkclNUohUOcqeC
Ztkv2blVuK4QaJxjjY7PU+V8pHi91vosCYATyEuH09RlYcHNLUQt9wlPEIOpwqr44IEjAjIWJTMh
vEM7ZdFoFX9zNvrQw7/S2DElzoxkRoSoxo+Ts8hdXcfGSYCj26ewy27QcsbHrOqGnaEWdbZhbON/
zNNTRwsNo0/c4Aho+6thadagnCx856XnkaFjJhSWfTnedfR1obVlIThH75ZinH6B6ETYWD0Rscqx
ruB557h9IAgKa8iPpAT5EQhTudNjN8XPiAe9dGwouzP8zsibXBKmO5zrkYE/9UlzbHWxerOKiMXB
Pk3rmnCuGIwlxq0jm396kjhqorKsmr1ZJXKv09/AS1HIW2OiKVIBVDvWTu1cjaO97tO2/XvNG//S
zzXtbGU6lV7mFztJSMV5kPHjYPtfl1L/MtWrDJysAZxeZtneHrEi1XP9bGLAYBwoNhGzx/5YlMW3
eanUca4reWe00/iy6iluL5rmZqA7w/gw0nu/YCdsT72Ki2sQ+s1NIqlWJqKtDgxd7o3BbXC4kV8f
L9oHezLGIzHd7l4OdnaibofguTXOhjTH57EikdKYZu1x9+TXa4dLlDEUiL9W879kS91FMk8qkFhL
cxTOnHxhUoU3QxJCGZtDfjs5mhdlTQw+lACd3Wonw/UyIRmfSRPEOW8S9QEvCl+L1rgPU+MAW5Kx
Ilpge/NB9EeY6mHxLLWqf4R7aJsgLbWJHZ5Xwm7p52e9pdGGFUqe9MEqPsD2wZ1ulwwDM9INzms7
67hDb7GiFjm9NHd6VpWrPxQrtXcHSvJAy+2+1eW6t0xw4thoQJWm00st8eCBnvfP3RZdPlMeXolh
HNjCEEAi96L/macv5ICwqp3V29lxzWQsBZwAnmfEWaVlt+RtfSNcNPkb7xJoRRWrGwYp8huYdlxk
qaPBnTXn5trNLZMd2y4PlTWq05KaRqDBGL6YPZ1bN3B0GGT+PMyisqKOsaMdVo4q7sCMLty7iXCD
YlygffHyxmvYD9mhAlx1u/gjXIJa6etecqy4lpwOIjJNykD1HpJ9JsKHUkkg8VX6TE9l2Ym5Nc+5
Jj5PnTSupEy+6XwJOAGKXuJCL7He5bBkB5QCipdibMkPQtBcbDHABjNipBasl9Pf1S4j86639Wsj
68sLT0/SSPfsxSN+tPJ3uhggn7hVL85a6iahYnJ1K2MiuFjzTGig/ZDV2TbXCH6IUvEKFaYC2bsa
dBVYFgNyV44ZJBEtP1VE8GA/T/nTtvlV30JMdYdwY9yiGoEA8P4Map3dOKZT2I6EuoIc/p6LuHtK
beNl2v492V3IwunPJDDBKiT6zb+yk+kpdzjDb5hV5sBmeZy7tnxhtGBwlPiRcqA/M8V9kkRwPY1U
xftBAG3SCt18WJzYYwBbY34r84Uk4EKjyx6PU1j6VnJkjsUkuvemIPMJ3ZmA1gUZxtlAtaaMFHHa
oUeK6G5Q43ILa/MpkZIBXJp03wxrfREbX64ZDNyLQpuXQE/c7GIG0R85FT3myRm/EUfKd9YnNo8+
1aiP+4G3pEYsPPBIG0A879vFHOcaj4f0Dv7o3EzJgrVSHHtdMJr71CWPDDmjzIDyr7FV7iYCtm/E
kjphPABVq9aXTtN6umxAnVF0OQE/5+mCw4bcV0icqJYh8y5yGkJV6OMWwKx2noNElykaVrRyag5e
E1e7kc5lOHVudZSqLggyWeprJhoY8rd+lbCxpHYt6E7kx+T21DomV55cdxhIET6MfpyF1AHYR/N4
YR5nJidgagYSeP1rbRTlcckHcpMypz1bxJYctKbyz23v6LwwE24dFpidlS1QPkCjHQQAw91cpiTN
ls6zlfdDYOk1gMt8cC5kPNkHw27Tj5oPorWxOLcXAO1ORcdMXmcUsXNW379MNfe680tcyvWqfUqA
rEUDjfRPmVEy6amZKEHUEvQx8bil58Fz0NkU5AxqzTyfmeS2QdsK737xaKmaFnDmskQFIEX/TIpf
fDkNq7jKSvHkGJy6sgoyhletnA2yLpHHzNucIO4kccUJAnQHlxhX4jOOSeX035a5jq9hrbSX6dLA
A68a474TnGWZr4PpNtNTPss7Vp0IdTIIbsCkFrel4vjqzPLjnHYsHdWZUHi17lR31ufG60UUp9Uc
dXH998IZCWseI9XUZxNCYGfAEQGyAuVDLDdl6zAdECTP6Q2u8BQwJdTEOVVBmbbmJyUscq/ED34I
4ww6RjK+SM2CEhqlhdoX1gjQb+ziW6ccpyvCC5MrNrvlOLaldoztvNtjSiIJomPmYRDLwxouGdYX
edwTzdslIFoa51QswFWx/dR4K0Xvt/dKWfYzmvMcgY9IKVCa4aFadMGbsx0Pldt4D5K1EnmEgSGx
sEFX1DQZTlLpAoZ+upx7NJwHpfgptoboEQ15ZLwkuCZrRm4yMdODItoEA4OV7DkpEEW35X3EhEAF
QmR+uKwmBwzyylfZWBE94eYqz7CgELCTM3Bps/3cLt8KOja7PG+WYyKTF7vy1itfsd57UHmnlFn+
9TITVEF9Uu1AixNXLUZtn1ZE78FwRUfSKJMAUAQs4BDM9cOcZe1NHKOj261QLcNxEPpxaP3k2SKx
bm9ZPTqoFcK4TQrFsVyM8VtWWyvmW5lEZqEPx7asl1sPRsKnvM7MM0igJRRb/IqfLC1mTc0+deTa
XICl8B9Lp80/goZGheH28wT8TSsOJnXWgWGnCy7XurfTBb7p7MxAH2K7uLeM5thxGm/oTNmU+zsq
LnngyJae8cFUn3K95TSnoF2MjCL27Jv1AZ0JeTEKfZFVY0mDr4NDagVi16dLjLVi/UDl5TBmXGyo
P4hMman56XGJmQ+tmTE91Qq/60Cy2Q2yHeQghNqdMvAZoW4kz0nrQwEusZqCLyCwonCOeA3sq9Ft
83uH9XNyNu2EgPJ84EyaXwvi+q7b1RZ7w5q/ZIrBTc2pMkoHczn4TtdEK0Gs0WhsqP6J+Ro1NJ4G
u3TOUzaoEE0FIVkoqK4A8Hx3EMacCOCZDo6GuXnKjGrfsU2G1OV3+MmnE6KqbEckSHfh6DPxAcpg
1pyO5iW2iT6g6E2vZe10d7VZWmejru1owRkemBL9S6nK+tg1PL8W4zB+3QziQA1bAbSLi114lf6X
Js1eYHSrnWygyFbAiRmx+F97QtOC0hCfHYbFx3apjZ1e+OrCtKCLJECSqayYqo6coMZ+C+5SI8za
tTXCeFMvkdMngIRwQHfEaJ9yU2sCYQ5sDB4cHCPjvuCHQaHjCpP5tKGHaeowEF4ftMzkPGbzaki6
dbrK/ZFmo7J9gils5yN5ZOPBTizIhv5qBqKV0zEenCbIC0UMoI9dmIQdaoFBsz/ilTaJ31qTgNxg
ojwspEXI9i6rvPy2xHZ3wtUyBtYazzdAlsFaF9PL4A7+9dKAhgEwsu2LhFAmFQkraccGn2p5fSEt
1z9WZjdFycJRSS0uL744p3RKhXceB1c8TosFsSYz7S8m4SGnpYire24cBvl1Lp7bmVAAp6i+og7D
H99Y1/xOnEtZmsVe1/Q+Mnsb97RloQgDoxh2klI0baQIEMxV4SBVvx88ajak1CKyUBARTJ7Bv3BV
uxv7IkZfSqqcNqQjPxcqZ4StzPDcVQUzTFJg+v1LLDt6Q83ghEpnZQgiQCM1+MNFPA3JEVRID17D
yc8ymYq9l+XYDeqdJg110tvaPPITCTLcscxo7S0ZqnrQvBXQQ998AjsQR6JuEryLq4P+IcsJ2av5
LgY6NJC0U4TNQJya3HgUKZTxqUKR27qKcISmoE9AuGsEu2Z4LBDhRXpeKeZ91nSgnW/iyptonrvS
nA+0vvydkHXKXaUyPsGm6YMFMdnBMoot45FKYtwCFYxyO6KmothOqC1iK1BKxqTb15nq2bVhANEK
rDnyk51xcuXw3VLAMpZuKMKudFWkDCCdhVc5YTGK4l7mHJ7cVtWHlHybkzYt6qDkVBNbIpOj047e
fiTDN6r8sb/iK9RRO4vySkCpBdw39095bnxhVNsH3txvaJ16CZOp0pHGI6hsU1cc8rakTI+T5UjH
iko9A3HFOq4ufZU2D1g15Y1uGN8lEmZSPgpw3CMyk35CRuALYNJ8Tj+oCpPTCe3SaJxkd202jIYw
SapbxMjFxSSGby7/Yn+jW1KC3LihgFkQNED9yJa14BTE8jq1RSH3tTaROtMoeZH0tPinHgFLGnO7
S9WiuDMr99EHz/vUrxYxS/M8kHMBRly1lntscn6ZedpsajS31S7jJE6CZrbpoLEz70QzfvSM3Azq
lgxB1fXmMVFLdXK5SzdMJfgheHl30LFf3jW9h0BhVTqHyjg7TA5iVM3QnX0SD/5+7L2NomrxbVrR
HHKszkcnKcc99sIvrTD7Q00P7LZdshlYQmvtZyDowYzo4Sa3yR6T8WwcAK3xrqKo27tZZ0TMs33K
XEdgTXUex66TRxPZw66iaAmqeknvEmHIk6V5zhXCBiBW1tSe1nnzMYI/3nv9jFokZe4cN1C34rKg
/ZB76E4XE5VfkjnHRDCwkdXQRKxJtsW+guq40G+ovab7e4rb9AOZpPjtWKjkPtO2jsEtIjnFFg2w
ydqvKb0NYgc1SHOtnwWK2Fl0rYgs1SCO5AhuGZtlG9SuQfXfEDvNwL0mDM/WzX0yGI+Qx/UgyWNv
R8NmgJlFshm5OwSMpOA9UjBnO4eB+6Wpm/PZTa3qEGsr0amubC5Nr1c7vxT1Qaq22MGJAhFdEvvZ
u04RQJIwblNUJscp4cW+avULmQjg+YsJnF5Nc26thuWcg/lnZRGT7CYkrvAg4yMOWIpEW/mARmzt
0SqxmleuxknUcuYzuhJ5zoAAPbQERfCHE7QnHomZU6W+0SjXab2sGmxakH3ERK4JAe5Qgj36YCD9
CL0bBEkp/UTgVWeWDU3g7hOhVzngnhZJ75zHkLCFe0os37iflm6nDAFOXIO4VnCE2hmiWYLK85eA
+rGnn0fdjgzT+1yt5nzZWNqD49IKVADogiaZCDqKEXckulttslM6Umv7LEqaBqOGkWrSwXvU+drd
bv18AGYe72nTXV6mtK/oO5GuSSuSo+P/Iu28duPGsjX8RAS4mXlbUVIp0ZIl2zeEbNnMOfPpz0f1
zHQVXacId2OAxqDV4K6d117rD0GDZEsEfnlTaIX06vJMuFVK8pBBFBMz8KoH7Spru5K83KcwepTT
QxRq0ncrQT5F0hADBT7M2IrcQAsO+FUmJjEl7DPv0EOPdrgth/vKbszrPjGbZ1zFQIQFyIYgHYwM
o+rVO7dPETYui5Kex1OhoUZUCzHEja3iz9BWJqvDaIJDl5nSpk1UNLA0o/wSREB/yliUT02RotPa
VBaKeXHU3GW6Im1QBVbXkpQpL5RcJm4nkSA2tIVHKSHVSY0iMeomQEBQYI7qOH7speq1bKeMf4eA
fORnLTOMK6lpkzHBG6x8j3K7fXBFWDwoGe9Y3DQ67KaCl3B06wMAqhJZrxSkL5nniSUdIHdikrDd
pgqxjtZ42WcN2cxfmitbNSsF9bjelQDGWOTbaj2T74F1vyFEYOyLsBNkpGLiQpi/8EgG6yC6cdwo
HHh7uOPtruNFvybFKq8qaYh2vOy0GzclPYb3gwpAUEdtZ2h9bBCDMfYmPVsP2asm9dBTyKT7RifO
qvsRDRS3xF4i1d1HlYfiLg1j7atqow0HkoZMGekDb+P5LbrvyPaj3WJ09wBXql2JffJrxdp9qOU8
wZcMEg6wsEm+JgUoI8r8WaNyp4nmh5sLg+IEt42qB/EbkoTKtXD97sEg5FqpboRDtz9KG70KxDes
KuRfPA6/6pHb4R3gyt/sfgxfoKk3EgI6QfXaYnt9jd6TigaP/KwBbF4VKg+E3LR2wq7Q57ZwPKsy
C9PbrkmekeXOV5qfx/uqAUpMYDom+7iAI7nJAANb2zFHJEFqWCfA2Ulfl6b+wLPyncOweXDVQAD6
rT9RK/SvYm4BMrqEDK1C+bvNyIkBNVfRhwuNjY3hCcspKjlrtdBpAv07psjxgackBZzCbR9KOeD9
ieDVyq9IG7q+hnt60X0HoIM1i574+0YVbb7KYyHdDtQXNhbgxk3FAnkMO1IGKG+2vJt57yOrRgQV
luptIg/tG2CXFFN2TflqesYP03BligxJ2z8EpSFtc9VXbpCvIKERS4ARJfLUFcnQco3yqrqDTSb/
GhN8yGI582/KprE37SDsu9Lw/QdQKaxoIop2Iyq7/lpTkFdwNIm/SaIfOVl16WBbiU4KqMelLwhd
0P88rL/XAvdpEsvdYyxbrEirUxEKqax4HZml/4rCEEZ8Y1MfOu7GdRGO2Sb0LekuG6j8VqK+UowR
mQrqWlteYiUZKQldBR3rR/gpinrI27za51ZYr3NVBh45utaVlMZmv7Hjbvjc4NGD8dnESC9NP78G
qAtW1KoFHlyEZ1mDuiimRtZPPFrxD8/c6WrmraVM/0CFTNrbQUZXVUpjeZR/c9VaXAklfO/VaLyh
CPilt8cXK8zeTUlm7zW+pTaUAyWZeNBXymersZ+yrJfrPas03ksSONCur6t+LZMaeCkkob2HhTIE
m9pTrFs38lWiBnJVWWAk3PWRd1vFmeoA7U8oYRXmjWWshq65Cywl38v5KN3xm8ZV0YeAXpWkiNbI
9vt7NQKcWo0ummw8dbAJD0NPheUR9cO+Znb2huu1X/1QDW+HIi/uo4oqTCqAz6GuhooNZUAscL0x
x6C69dKtRaFxQ4WWi9YtkXZDWGVNglnjxvIKcL5psUPoEmU4gQ6H76MDaiDvxksEzwjyxOkNmZn0
2qVie60PQEesFhIKpocSjiwRq5H6h4OhS3sF6YgHjJZEn3iIATYstHbX20Z3pQuCZ81VkLvTNHOH
rz0aJ0k7Un1n+zfxmG80GTHhesjGq6RVXaCiCsG+hyxg61mYjEUqWpkRhJG2I4vUq1a1Nt/dxAml
r22RD1zgPnk2tQh5Ztvlr0CyxxybJE0ho63IlOWnME1N0fBkNt60opTfSWrLNd8byqe2RK6zabx+
HeGvBEECja6mRqITF6XyrnZRQcBtWtlIWEXszMrUDya+HWvNqBXCPrLifRW888ZWNt0YgjacYrPK
TjBk8UhZqNRk1nJOlUmuhzdL+Dyvk7En2OBcR4IwAjG4rpvheycUvBtK2SDJ4z1x3Wkv7gTbJt8a
vfYBZug2FGCyJAWghEgNeJ2FETVLkk0c6D9inOYeVapK26SPjXVki/jT0Nj6lwgDzBfs1usC+bsY
GVMvVjZVWyFLmrdIPdSkjM3I+KJXmYpHBK9m2/D8TaG0CtwmKVrFAV4noMGoN/IOaknwmATnYY5a
j0wB500assLfhRlWHEhFR1hdR/23zmVvr3Cgqa/tymgnU1OIWz2xx32j4twSES/kk2ikLAxEXK2u
vpLcseYHNEgDep13A5BZW2OKpXwZYqHLkL40YhTb7B6aItc3qjH4B8NT5W8YEBIo6ZWb7fS0V9as
ORXRVKW5Nnm2PJu8mta+hynP0OiACiyRvdqlNT3qh2EzGOjL4dTubng7TErQXXiTyLjedFjAXY1U
ZNewScxdrWFWI3VZjWgKQofoYFo7Q3blVzYQ6XDZ1W5wec6fYktozx5KMaThgAYZmK7yOK6/u33V
gP1Pk3WUYzcEPLQ9+HmV4oSAuhoUTf9GGjXmI1SIlUyK0xm0MdiRGzMf4mdpiMN3KoHWd9/VQm7+
vv2V50G249neIfwtoqdwcO0rIRfBd3izZO1LnjEk2lCNdBOIgahrPJvJ0HyiqEjVtEWzDdWkTCBV
F7XyQwMzcSV3enhVAofhiVtHVGPlqlFWjRugI0kugIVZQjVozITgcLD2OuS6nd2o8tYi54HUkaTi
w6EV46b1TYp0jTbsdEhgapi2D/h86hw36ntipjIBIrnqDv/sgzom4fVIFpeyUzbhayT9h9wkpDVz
UyYdqH/HU0Pemn6HDnWeyD99wn2cZHBjVvHw25nop6AMgAFit24D3Vi1CRRS1EShTNQSSZ8Mu7Qn
n4XzKcKh8J2MXNPs9HwMHikiAo9mu+yBOiJ8a4EajlniSGwKZMfRp/TvY4p4pNxH+TqOSYlPZjtX
jHblpEWrILbXKI+BrFKQzI2HlmDHSWGS1WvI4BnJKLYq2vvpFPvKW0VWi+ssisutQOpG0g8eBm9g
cAY2ip/kw8ZQ5Wo7xnVCUtREtXElU5+4DVLofHk51ofI1OPvmknKvB8k9WBkivHVb3EQGjxs3vN4
itkIUnYk/SnQmZ68pSBs39Si1nhjWm/YRvVEU81Q8D2OExySSAZ6PqKh7s8ASUYyKKryQB1C+Zrw
2tI35UjMXvWTEaXGacOzJtBKvHu74SXP6+oKwRtyDYYcuHvYVqTnSyHdR0ED1spEkVSqK52KFawG
jJIYC1cd6r1e1vGvVmjuF7dSRicMA+PFjpApl3BAId8Ii9WIzU+dGmrVmoCzWsDXnYF9AsCGe82O
hZYrzIn4cwT7LGTNk2vdKx4DU7kzqQI3fbDVmwQf1eFBU9PP6I59kwEaZHm7/VPw3QQyFuDaJ4sM
8HenTUNKxIyOw+0RBacSodSrP/08EnsCahRYVqpycysKPxDU7nWESTHZ5qoejD9j5gOYtUHcydaH
kpBiTBIuxyOnUR5PdRzjHnRXu4tsErpFuIDFniOMkeVS0UrAiFGlLRLop03oBmnYLvOke6Tzrfch
3ot4D2cAmujloVIUPnSMIZzAt6DZMXs0+QcvnNOGIlyscIMri3tFeIK0lYTBbg5A7RCXNbwKAzM0
oHUj3mYkx5tUau9cWcbbJuU5LoVV/LNprZEXcevLN63X6FsSzul1XA8KmXASBTXJTvK2DZg9wg9q
DWZGvLTUC2tCU866gerixGBiYhTDnGHLZcnzdDK69b1nVCWMEpMMKbqsYDsDjHm+o4Xhr2JNQ74v
pL4Fa3n6zSDLVoQb5NlGwvYxt/tnUk36VUAyfro5uxcXAsG6ySGXNMqUL44TzlAyJjtJePFk461T
xwhr7FfKwNihOz7eDgEemjqE2y1V0EnTXVBRsqvrmGfxJlUke02N+aVVmnQD2y7fsDUlcBaleZVJ
A2nKhLwHlnf2TVqmn93e1InOZIHIqq9gCCEAFxECcvTBwdobDU5GVhsqV3Hj1wczqLNdgJ/mfc3W
eBqaprw3O9ZnOhbPEeZTD4GQq0OqgqSy4BG74JZ6r1ghXS1d5Xkvbfou/0EcYa8apahezE4CWOb1
9aYEpLEJ5ci6VqzyhvCYiN0Psu5G0uKfrB7L8VuLSj1mT3dQy4trU9jdFzhBpJWb1jB3wyBy1gfv
wEEjUscgCzoPZI5f6L/Ea8OQEeVW1HhXpaSOCr2qnhBz7Xd93Yb3MZgOJ8clQEeUPBqvh5LXZQqZ
Zqv2RnJj24MHf7gUwTNENH2rNVK/Jvb7oRgFzrgTnGmAMXmD8YVRr/rUhE3non4Y8d/c+fHAycr7
hesf4zDGNga3GLjRC4FBu+lMgTRhlgNDTCr3p4Wc87YrH0ShYXYBcdjzD2BSKLUEmMT2cpc9DqQU
fypGSgK6p5iGE4QxZX1TGQIWke81oJzh1lMU9HDTGGMHCZFuW7K1NVc1L1SL8BzJ8eY9IJ3q2KGZ
X2NaTFAvpPBejBki/QhrbJLaTvY81YlDcEqF6uXKqNUoVeyEFW43clVQ+LbwhllXLYfUbrDIta6E
njSHmkTlRtQuTCo4bEa8QleAwoEx/mgl/l3K+otWyJtQATGVXNuhxk0s7CN9uQo8fPYw62h+eDJO
27GovPuilvtNGJbBXWFiYFtILfYSXa3eoJ2Dbo+OVc/K4kXu5NLXoXqtcXpQxn0x1MgwA/T7Yqn5
o1RmtwEPnDZxk7tgbMD3+fEGOF72kvqV+q3EZPnJKzA9xP/Qv85FglCvaNDP73LrluiArJ0lQOCH
aH+Dts5M4xAMdb7VqG6/ZgALP+OcOyRjdVWKrqSuF2IAG8AKoPhj9o5sUqjzUvdrOfQ/3ErNv0ul
5WLaMpUJyUFa9xIwEbCgCO9jEyw2BVXgNcD/+JokcHcjm/5ASarhTV+lzbgHbW7tywLNixXKvRDF
0Xc0sFV9tVoAonJtgTTuR0HltrQDKte2pFN+tF11R71GufNblCA8Q3rPbYW6R5X+9IAMQT8HqsJP
cH8Bjcl3veQhsSCVzVoZ4LsOZvFraHlcGr5J5tqbgKWxbF7FuJBtWl3pbvDdNphSbIElrEOfLST3
CUr6N4P47F2UnnLjRWawoc6l3Um+XR6wIkm3o6oVt/gaYeKBaextVsU832208TodbtqgSBFZfahy
OM2TCK7H0Lu9fEPNcPQY7qrwrXR0A6khcsTPYgVRZXqTQi50WE2IIjMv/+77c5y+kmcVWZzMiWPH
Jp2VLxC4ZnQ49EO5lsyJLsZtQKw14zEEaNu6IaHKoz66h9r39rrW3MStOdUk0lUZu2Cm+oX78Fyb
Ggx/5A51FaLVrE9j2bmlZ9TiUfF9s9+CMBsfZDcN8FbJze+1ZVSfSwuYZgpQP1ho+5SUQBgB4sXQ
FZTZiHpt1ZwFR7KE6cjYA7VHVCfotnK8q6OF8PH0sp+aQEELBaaJowY16oP4cxS5pgg3iqFu7XtY
0f17OW7caotsxeV1sdTILAIbkzjTXJVGtIHi2YbCPLIlerj5d63MVjcZojiMEtyYedyM3b2LBgsQ
x+Yv/UY8+7yf2eNfcdCxPt/pHmLAbIvQTmPEEB1TlQ/HraMBC1XA1FrrB1yqQbPz+q64D4d2SXzr
95gVIpkOPxIm4aRkOHtQGApe9DUIhftQBxWhdga1D7uN92Gt5Ac9rb8VVqgt7N4prjuK+2w0Dohe
UYQlUEbza07jKeU8V3UwHc+WFHc4F4AjoXQ8CKCH+T1Xf8ZtsCmSBRG307XBMWSbqoDeyv+m0dSn
oPpoPCFwuKovx+4TFVuSjeTbBpOs5MIyP501HmfT24VNTFFNZalPmuDHraBAV+ZSbCpPcfUldl+l
68tL77fPC94XzBJdgYmHF83p53W9x6kUjNantrNXgQOW/Y9OgulxaSpcu8YkbWUwNbOToAi6uMVm
U/+0G6IXlI5AI6R/CYn8vwv79LChCQ7X6TCwBYeroszV9NBtMVTkJ0rHbAcK/tsWng8R2x8OlKIK
jjS8Y+iJrM13Dy70mivFQeWo7c7c+8rCQfPbPMw+P1tMSO9qWjt93tob4ZbM6eVfP1+rKHrwWGWu
uUNVjMVmD7we791AVrrckfVuWwfbopWBYL8kAJEvNySmH3q8F1VlgpvY1Hlkrjs8M08XVJqnShWN
keoYMS6EgSJuSh3yl14D2Mua5GHCYJFrPVQVHKix5/TGckbz/+xxzpKABw40UYOgy86ZpzWEVOBy
DRbgkyKPb3quf0E943JH57er+rFhYDBbAkgr991pP/uuBxCpWSQ5cb2R6uhAih73GwoXjXddRXjD
SCT0L7d5OouWsNFw0pCH1jhdDY6f2V6qIlHlslyMjyBzvE0zDtE+Ckq8sAGVoaAURwvtnZ6rU3tU
xKBdqh9xy4ey7fHZIzpPt6gRJ07mv0LTGbsvdkXl5lGpvrhBClh+ia07S0f91uKcug3gMvQ7JU2Q
gClhUmvhbWkbq2Lw36OuAq+Vk/QH7nMjZdUhyRvn8vjOhEj/2zx0YYttgiLpdNIcHeno8NXgxzyK
KQW+aX3xpRnBRYNSaIMAD67WNXjIQvkZcuMGgvmzRH5+4SecG3NbZtA5s1TbmKvaBlGpippagKNI
6n0v1XdtHFJhV8ZfVjZ+MTAeN2z/re9LTCD1jQ6LfjXZAyCw9RZKBgnrCeMncKi31kIpD+ApF46S
sz9QyHjvcB9Z8lwKqGk9GHaAr50YHTlj7Cla2zYqVeBRUrgfRoY0u4F/kRktxC9nFwd1DgQSye+g
ezqbnSqvRIRfWOJEsF6qgQRrSuhHvjLRP7PF1fabVd1K/cJRMjvR/loUx81Ou/J4UZAi98ucReFq
+HZLV0X7ve++DZ6j+zgy9F9cBMLi6gGcA4y9/3iv/L9324cM69/n6e+tz/Y80nUZzKAkwe+IkhRE
wkNsYo3nJxBQjOR7a0BvrFH7WnU+cHNKvD+okf2MW+NJj038JeVdMZq3OdwXjsFrTabW1osciHnx
A58siVqv/KhLA4y6Jt3mHW2UY4KhhZqQAaQYYPtr7lxrN7QNJiHwS/TUW09A3I68lkhhVEjGNsTi
fQv06d7vUQkaxy/wBA5WBF7D6nLYbxXut/5uwPxJVVkwHsdkp/RXjZuTdlPjz7HrPRup/OhG+RpO
b7+CrwH2Y9iIPL2xCrHVhuKpM+ydnVGXR7ZupIpvRNu8RQ8Viu1Og3CJql9CJkSECNIo+9JQfraF
9gZFBpJgh7hmoq7LITugEjdhB8Cset5zEaC5FlbKK1mMg2n9jKiVkvl6MbQJCtm0+3xku3fA1tZe
J0CrtLdDpj33Unebhng7AVZbt7Bh88r7dPkgOL1fpnnn/poCW56Nk/TD7MVomEHSuThoOUHxMnT6
pzTBuozCNsBBO/6BJtzCwfP7tqY99jS3iq5yd05/P1rliPJlsh4NueOltvFD68aYcioaO55Z+1d6
1iufk6hMQVEJoKs1VavL3Z2JaP5nnVMFIKTmvajMjxWOPfJaZKIcGQFJCo/IDtl9DvBFusHsaO8P
xVZPYMAY414Nx4Po3c8+vvWCYjYlmre0kRw4EEsXwnSLn+4+wm5qFB/hKxoSs1FRM8qYgZblTlS8
61x8LEsN1IMkPpPstynCS8Nb3T6rDVmQcr8wJGeWgMn0k/nQkB3n/51OiQz0qjWGiKCtldLDCHBo
p0pKuQ2YGFCNvfyrBEDzfbRrqAJmmT/U8fidkrx/MwoZD9hYNW6azq4fymKA2hR4qESSt97JXdS8
X/6t6iSqOh8oPF5QzlZ49YOcOv2tFuh94Hx65pT2ddC+B9mrNaIqYONSZT9q4BvC5s6TvwF0XGXF
vWrK30sUyvQxvS37BxedDOgZG9VChh84WPqrpzYXSyVHFfzamIoUmgOeetvLAQnV6NEO/0gv42O3
YbukWAidQ2n8Lb8UhF5OgYTVP2r1wUVlPAqKAHq7FC2EjWcuMfYZZgG0OemqT5p9x/sMTTZRKuDL
nDQG0Uui338H7xFf1ZL53qd98hDYWn+HqsNwAL8MFD3otYW3xrRujuaKp+RH4oRXOpyvSR7l9Ccg
iRoDZ21Mx3KrZudOVpedP0SHVu/MXU8K7ibqpGjhfDmzmDlfMN2w0RyftKZPG5XkBsRXkea8n2RY
t9SLVl6WfgrqBGLcIF/jRL1p8A29vC5Pn1X/OUUnJXdzWpfqXJq3kn2XTPd0ivrIAFYxwnj9n4cl
zOjfbXxsjaOTM8AJUhrbOnc0ZW9TBq8HbZ3rLyBPIT71m9bepiK4Hpp0YRqnETuaxr9uiElLHRsf
9I7mwWquChiy+Js7PFyfW0uAFGo/j+CnLg+h+L0dHjkGCVjKXGQS56+OIgAQq6Rm6VRCf6jc9LOU
tcBb4yvPp0ADfgbxnWfkEK5rrdxlOCFXWokoIWxKO8k/ddGfCddPc3r6e6aVdjTe0CmTAZewkjDw
Qa84I1g5IGRXUlXuuuj5cu9/f3JNjeHjRoaJiHxuoNEjGjPCZYJGFATXcgYkuamvRyu5qlFO+eOm
BPorODExm4gMzTI9wcApNIBCAm4ZPhl6ZjuRyO2dFyq/cHA3Fy7cM7NKa6hx29hOTbKYp6OIumYj
wraeWiPCy6udbKbbRPnjXc8DnAQZuUcKslgNnbaCuE7Q1H5fOblebqukeTMheyNDzykQbcO6uoVV
sLAtft/yU5PoqE+bnpfy7HSTBtTse0GT0dgp13DJpINcSN3r5ck624qtKbzU5MnIYXacqTaipFA7
SQflqZO22pOq+gtjd+Y1ileRRmKIXKqGXcx0jh8tdLDAGsydkZxQ8qtUsjUy+YBA33uLd2dOpbrf
aKkzwvIJbX9hdZzr3nHTsz2mwq7wLGuatyq/KkQNUqyF8HF5DM8sQZKoODQQcTKS86swzaG+gEzW
H822LdDHUY07WMXJYQyQg73c1O/bmPgJjTGB2wAiavPpksIWDxUjDJxGN0cWHmhcX0XUZqBAucmL
aFw4NKepOTqbSdOShsavkX2sKL8fG5FH4rjJ2sFpBRKMUprk+7GRUdGMh3xry17DS6ZSF4pkYlra
J61q2AwZU7YVERUqnvNFWZA6iXtZchQgs9dyKaJdXcOgbzKBBEvliQfJDLpXHpQozBA73lheFSXr
so2iL6MZwWVT0LJe200XOwjoe4ckrpTH0Qt4FfTAqTNLLIzTbF4IRfCVweeIG5RDljk6XeK5HCuN
V2cSy/gNT7cGCnf5GA0LV/RSK1OUf7SRtEIfI7tPJaezrSeKBdmT4cN3wdAcCzs5U//sBFJAUxFX
4XRGQIly87wEEsmSOuH4C6cZwBcgCbiwb2ab87fvT38/6k5R4QpQyHbhFN9q2KNLHhFLn5+torwf
MzOR+PnasDVjcNyby3tRTBfZyTKdjc80XUe/X9ElU4YhWjj2+Gi92MLhVU0FMiFbgEE5xe4MsaWV
9jpKny63vNSz2YFaw1DO8kYrHOjaot/kzULPlr4/OzUxu+p8JBqYGM4YOCdL6dGl78+utmHEq1se
mZl0vNe0T7h3/6vx0WfOGabd1GYGNcch4oPJdZ9LC9t9duL/Z+UiMckTSxW43J7OPGLbPcxaqXAs
66nA51zbi+rH5T78dvJ+LK7/NfHx/jpaXHLUtrGJ04IDwGobTojdxlpr1qukTHChpXLHQofmdX0L
+js6YGxF8sQ2ZL7qGp2myx1aamJ2eEFTtNVh2u0INKXaWhG3zbjQxPl19feYzSJPEZYe+mU0AfcD
vhhWApe7sPT96e9Hc+IKT8eLlu930VWZbJuny59fGqHp70efFxKE+WhkyslZBc0G8/Luz3QorfnC
/cheHTXRRUlsBLFVOOWz0nM6LUzAbxfUtGgthIvtCVEKF/S0BznvZmTZqtLpk2oPLxq90nWbfanc
wbk8VGdn4qih2QmIuURSK0aJa7D5IGHuMHoLQevZuaAOT8xPLsj+OPuPBgo8+xCKKiwdTJw2Zktx
onhIzIXK+1Ijs/UEvr43kIwrHSPwdrBgn6LW3CDFsJD5P3uU2BqmWxT4VUOfBSfg7lttAKdOTRYx
885YP6pA9/THy1Nydu4nUT/ifGrx8yyf3laSlRosLU3chO5B/TUiXPnlchvnpp0CMIGojWEEUsKn
6ytRihqwQls6knkHCx966T/Y4ccNzG4+mIOT9DYN2IBki29o0Cw0cG6UeKQi1Uo6li7Me6CXHiM4
5k7yhk1A1u8RA8qzhQD63LrCIozwV9gyKfBZI25cu4jTkMnBeUmKv/TlfS0WQtFpIOaxDwaHYLmF
alHEmp1Vlg3ns03I6SKM86zYxa0kW/cAiJEj9W7iwEdDfkoyX57+eb9wjqNoDE7QJv8GPGd2r5el
2QoZ+p7ToYNjpsab1fHeKv3t5Wbm+2XezGy/DCVl627oZGdsD6qLKswnbB0UMNdWVq3/QVNkmUnX
gjFjSZwu6FEBeq3WkewY0a8heR1R/+j6dh94n9J8qTIyX3of3TIM6BEYZfPknx3OLVz7avBT2dFU
bZPKb27xLELEeMTb5T6db8cG5miSJCVjctonM7HSXDZq2Ym9vYAVnYVbn7xC+H65mbOLgQfif5uZ
xWCDNiiNUleyg6Y8/NmgWqWw5jrhLXTnXDuUEw1DYD1FNWt2SOsK1ixeEQjHtK48BbGClf385z05
bmH6BUd3je66mvArXzg1RU07varcTT4s9GJ+ck6Tf9zGbPLRRRypvNFGBBJ62CTVwnlwdpTAqNik
FqdzZ7Y1Sfj5vXBjQeEBx6lbasj2EqTgbBdAq3CJgQDkfDsdJviDGcSMFJUQZGbaK2LWheNlqYHZ
ilJSMNFJXQmn01+bXV19uzzNyjQGx2fmxxz83YGPvx/NsxYbZaE0BfNcpYdCFau6QeRLNbsvZtFe
cXWuUZzdIyDzimLuJpT8DcYGW5m8Zk6NONLQZIlSe42DAkmfYlNXwSaO8oW74+wgcKwjhI5yG6Sg
01EeujEo9ZzHLMqTFiJ9f/r2+xiEv78/P8M92BuDi3cb4lf7MLjGm+jyKJ/9/eDDKL0ZKgXY2e/3
MKjzWlfh9xufrfr58+WvnzvbsMkwYEuRCP4tM4VaIFzC1FMcG9rf2NtrVACbDhpF124utzS/YD/G
iUIt+XpiKTyzTucBKS0dRTOZ0xo1M4wEtyLV8VCy1rC0MTXoizcC14UNcLZ3R23ObiME6qpgiGiT
4vZKsq/HFDmwAmm6n5f7dvawOGpHOe1biG7oEBej7AzpiyQTNnxDy/Rf9mX2FmxFVbPQaIN05V3T
DXeNcCFHW3sN/cnL3fktETSfq2lNHm3sJGpMd6D458h9gCj2QxbdmsU2MOwNpdgtEoErSGmbtPyS
9S+5fFUVCw/Hc/NGAYf4AdAD5YLZyVjL6aj6hcp4wuxpHsDCQ9Bpw/3lbp5bkVPWGadnKP3G/PzV
skoPpIBedv5dFD6U9Z3UPlf+MwKUcHReLzf28VyYH5bHrc32cViobt93tMZz40Yf0TUd7IdeK9bE
MFsh59eF3l5lyNJYJcLm1vit72PU4b0rWcVdNBm/eiXWTEWxcDzO696UvIFk/j0K80N8yL0aUiy/
y8QiyrZ/qu51ZDpD0WBideXjpCmLcOt2C9fr2Rk+anW2M31LCQK3YGcq2rDJfe3F6KRNHuDwFVoL
B+hSU7PNWethZcQRG6cedmn3mHf4rl2pS6mUs5fh8TjO9meXDmNBbVV2XCm6C1G6wXMaKniGVr6L
N5TAkU1fR8HwSU8hXcTpY9UbN0OByH6Y7EKvBCEYIPQdbVQUIMKwR4I/WUoCzCtXf002wQxH/uT9
9EHUPNrYyPzaFS4KLPn4JsuuTEPaCe26KW8HDG/TxL31C2JP0Ex4UC6cX+fuMf2o6dkbzopQwGX5
y05ZbSMUnreX99fZzUzJiowQ5lbglE6PLENNE4nnAEdW/MsmSE+QiA5CxBzqb2r/5vvFn7dn6VMu
hUgaSOh8JKOIwpVkh7ITuFv05uRfOXoL6k4Xz95S4XQ6GWYnB48pynAUhGU6NzsN/TiSbcNPGDlj
AFk0rkKjRP81+GS5MragbQL3JYRxtuQ4deZWo126xwmBb9i8BmTk4BBxhpMduChGuNGReV+Cv59Z
FCdNzPYmki6t3mh0TepQPSxe8Qb482V30sJsWwZyW5pRwjzBZ1zZmOhmJFIvL72lTsxuyxitwU4Z
aMKNnqrqBirmP/g+tXNWNRsIQsjp0lZQ54DZHPOmDpVNO+LwkW0ut3Bupkn6U9/HkAlH0envR8dC
3ep+E9nqiF6E9i3qQOO08s/U9heu9bPNwEFgUQGYB7dy2kxY+pCxI3N0JESaUCGTgtXYZQujdea4
t/j6/xqZzYaUcgpT/Rsdy8QUGUo7In29uI2C7T8Ys6N2ZmMWp10awj2hMygSVbiG7DOx0MSZvA0y
CaRsNTyQNLb/6Xj1qLRk4LdHxxPXQ39DyNW+dPof5mxZVzw+ZfCB0wuJcTttxC9rOKmtPDqD2Jfl
vkz3eb67PFTn4kn8Z6l+m6Q6DXnOEg1lteI6GgYnVJQrl/JYEDUPjV0R05nbNouewFvsk6r5VavV
wYSGhpvmulaXpuzMRuVnkPsmLyXITs3GU7ZbydIKdXCMdRhHaw3Ti8sdPbP2ThqYrT1faC18f3Nw
tPBGibe59r2KJ8nohfz3uX5MnsPQnvBW/A0U6VZe3tpdNzgjrmgrO9pc7sW5KAFcPW9OfN/guM3L
jRBQqUXY0kAog6SyGV4BOl9n5iFSpV1Zm0C57w2kUEr9UTZ/XG773AgCOtGBn1jTvTqbosZF1TvS
ZdWpjF1t/TBzf1UkO/XxcitnNhZEKMTNAQlBvFRna75FQHYsIqE6YXyboHJeTiIA/a80s8Ee/Hmk
C8wRyRPDhqDGLj7dX0qcKOrQqJpjdQ+j+2Y0DyjvIUsR/vm5ByYdCKdsCnT2fssTlAoqN3FPO2G1
1fQb9IdUvB/AkF4eu3OL76idOaqyGpTYbLNOczrr3gwKNBmcf9fA7LrLpVpC4YcG5Oim8z7FS6Te
OW9kCoJZWVx0xkT5BtR+OiNBh0pTkcmakymxvK90rD5y0SDlKiwUJD3yRO6ImkFhZG9K1eESghAI
2EkNuXC/bRam7cydyDbGMGVC+GukZE9/TKLjYOJLne5k9W2hXBXpragXnnjnm+DOZb0DFJ17DjY1
tF/8sXTHqPK3WPNuLSripa0v3FZnFwb0wv82M/2MoyCiizx/rGWaCeD5CrQxYYT8g5Vx1MJ0eBy1
kAQW8qBGpjtx+Iy9tvJ0+fNnnhDwHICzQVuFIDkP6QMx+kGaC80x6o3uHrSAIGUXRnjHrK1yYRed
nZOjtmZrcKh6rgouKScFCRErayvfoN/1T8brqJHZ2kJgZgirj0bq9U8kSC4P19n5Rn1eBxI7balZ
F5DMcI028DlwmGs1k27R/72+3MS524CM4f+amHXA7BQ5lYqAnepn1gHgSrU2JBuJOiQ2VrmW9rs/
b88k5T8hfbn95pxuH6cvo5FT2kOMzKqQkNGadYQ9YBUuUKPPDR6JfwHKd5KoMmeHnDmg52PnueZI
BXrjV1eX+3H26+BfObE4U1CrOt0okWrESSI8jlAEy96Sf1C2JJL7+/OzfZhmDao507S02hbDvLq8
tbSF8Tnz5j1pYra4LA+J/TahB16K7h36wVQIrtL/I+1KmxtVluwvIqIoKJavgCTbbbeN5P0L0Yub
HYpiK/j1c+iYmSshRozuixvvfXE0qdqysjJPnqNsrJ8gGpHGykFZOo3HA5rtM0jwQXsPDMcADVvI
gH/voTlvlrvLizJ9ZPaMBzEBAU8KypXgTJoFAswkelOAL86P00MHGrscbTQh+0m1V249pXADl80t
nR1TQy17qlrqZz3JUJMSNuHYy6YJzor01egUL4Zyn7Q2lw1NS3E+rn8MzSYvAMtJBrkE3R84F3d1
Ih/bCEilNMrQxg6+UbQsrsU6i/tbR8MZDs70n3a6v0u77nkqU92X8smKNvGVjBx/IwSUr/FGRfID
MPLZ6SxTicCYjTo6SXccZKT9ypQt7Tdrgnug4QbHaH4+UTyvLFD/UB86omg/QUkizVaedUvLf2xi
dkazqO+zLIMJSGqw0ZP0rozc1FrZZEsLge4hgIoAFp7QE6cL0Y6hhX5OSv20AbIkhjSYC2ktsmJl
aYcBhwz2VpTAyBl2icQc3al1TH1L1UA3btzame1pA0TFmkhsNVCGXd7Ri6NC8wUAGeinPuvD6oNQ
McBOTH1Ic0Zv3dr7anFpAAfHqQQU6wxYRIWwx0FNqW8OYfBq5hKSehA3iR026Iprs579i+sAT3xk
D+2pZXGe3ulHyKDoWk1Ry74H8QpI/C/P1+J2BlUJeEQQO4Hg4XQXCGJzMPMR6mdq7lXRUxB9qcma
j16cNXjNieVDxdLMzjyk16hS9AZmjTOHgK1PC8hWTx+1eiVcXjKElCdS5EDtE4RHp6OpO8MerBir
33YqeMRZ+kLB3eZQtHQ5EChvVjbb0uY+Njc7QhDOMZK8ncyxj8h6yfItiP+K7kWz369fJTxD0bWq
4fqx5qg5CLNCfs5WUEhu383+Mxi3Ir6um+Ov3zw2QU+nroJopj52MGFCdNqGZsStXt+q8cpFuhQb
HFuZ7QQVOs9QxMSMxbY7ym0IimKnN3dx4Gh/gjVQ/KIxbGr08qE6jvTr6ZA4V2ijKTiseYVOOmJk
7AC2VxMPhFy9ZdJGraSqesNDXjMhaJaVa/1gi9sRLVqIHFAQRbfR6Q+ooD0ZRFZOfTVsHyoBAdY6
QH0GWTunC9Y249JJRkD6v8amH3P0wgor3WSQz4LnExvxu0huILd5eRcu+VZkGY2pSIOKxl/V9CML
Ocug4TX51o7t4/i7Ud5e/v7yCP75/mwEWUrzEuzy1Eday6npb1HcDP8C34Sw/R8bsz2RD8lY2+D1
9OtgBEkhG9+w8yEMW3Zv/9lgZqFV14Ztoho4TwDh7JCmhVpG58WKd9nK2pLMAtMqkgnUcGEF/h3q
MrV5ExTWv3GqaLvCcwT/dw4T7QaNd8DzYmN54YNCXPEg17o8Fpf+yMZstswAhFxgFp6QMp+R3EJK
oe3+XJ6qRRNskuQEwhFcJ7PAMLOLMFVLTBXN7sBIWeqxQ/q1NqI1IzMvyhuaqY0WYBzskQgbwuwb
PTZWrp3FRT8aycyJJm0FDlMGI1R5MpGtvj47oE0ADhAlT0ktMgdNBpCQTWTPkMgFzYf40UP3/fJS
nA9Am8jXkMZF6UDV5nxWI6Eo6yvI4cpvI4eaYpNcPUNwuYBGMbRJg/PDnh0LkBhKoaQMj4AE3PEy
dUHTeHkI564d9VwQOaGzwNRRkJ9BoiopR9FA/QjPziG8B4/JCxoegL3Kyr0t4pUgcHJKp880pDxR
HkcyGtkaYLJnrn1SigRvge5X0CRJP8DLGCvQ7f3UtKvdCSjf/tqYuqbN+YVViyGyY9HofvAAhENQ
rDj4pXVHVoMhOEdRWp0XEWVDQZqb4G1GQIyQO3F9uLwoi9+fym7IaGH153wIougCKGcbul+DWbLb
NdS//P3z0w2AD0p6KKxMfQVnnddogrbQF8z8CsJqGaS7gYG8/miAatsgeF+gN1ef80iAx9vmFdgJ
fBWaC888tvtPRUb6yoZaqOoh7wfM/FScBMcjmx0QuwDasmkG1VckeKaQRSdEAwGWibjktWK6Y8l8
J+K7Wj4OIyq9/HfWrhyghbUCVB8QejCagg5gPlC1gzgc0xXib0GYDM0duru8VgsH9Pj780LYWI4h
0HYAGQ/qsA2hgiaLyKHQeAyClSrR0kiwq9GbiuYcsFbMTieUHoQCkSzV1+th872t5ObySBa+T8GE
ietXA6c8AtnT06/qRVLGEDfxFeuj89s1wN7i53HosaVRXD8rPrUmySe6Wc1HPw7vX/XrIy6UbP/5
/lnRCRo1piEsDVC9P0N5D4SeY8uVxV4aAy4UiF7glYys2WwJBCviiKm95qc4k/Fnra+9YM9PPkqN
KD8D7Q2/guN/ugakkejG4UnnK9k2BxAFetmhd+0ywwTy8SBZmMi/5q+VMAqyDgrSPSokL0GUuHWz
EgCdnwgYwAyBuRFwETL3jmbLIl2aSudrULjGJeVWpVcr28xaOQ9rdqa/Hz0TOHDraiphJ0QYL0Bf
p/FtMKn9SvfyjC0uCpogAApArg/VwFNDjUrzTJa0QxNJ4YmG/IIcrqMZ0a//zMy0+Y7GQ5GthICb
2vlFo281kd5mvPxpadmPy2aWpg0EByieo2kB8hSzLQbaN6QtedtCsMQ3tRhgJ2i8g66thq7xZUtT
MH0aTuApiOAI4Tzc1VlLFmvGxmhMrfGZsSvYU2dDubRxrPS5D38MyftlY0uLBPQIXovInGtngIea
NSmSg0qD/u2byPSz9EarV66SRRPIl0+JBQKnP9sHBsinshbETn6U6A4n+6lIb/HNvxiHaYCEAG1s
BOTBp7ugbuMyJbre+EgsgYFIh6a4tbIuS+MAD6OG0BtPVGSwTk2QSOkiaPR1fsafG5TKCvKorxWv
lnYZ6Efhkg22QIWZCAgjg46ohzdO70yuf7dLtuWd8DizVqK986gVEaTJ8N+ULzjLlcapyZGayaRv
jS3UBm+hIQ2Va0/rnxOxlsxemrpjW9OWPzqjgbCbHjhL6ev9i2W9ihIMmvHz5R2wPHXTJkPi95wq
U0QplUGFqQvlpxpvZXLHRxfir/+ZlZn3ZGpYqEkDK1DX3Klh97e9xqTfSb0CpJnc1twLTDpBUwMr
4pZ592cftjZUE2vpI+sPmV9Iyg4rt/LiohxZmC0KtKDsNLGF9IX2S5Z3QQKc/BquYAHwBNEgREZQ
9ZmOpTGbryJohJUNhfSD5K1UXnN6N6bGRrdBUBkmEx2aq9A7Qe9FW60Mb9n0hGnAWxwR+7zUBBXz
KOlM2gPwxN87U7uD+MUh5dXjCA1MDXLPkPf9xqbcogFM+WiIj8tb5f/4AaC0JKhFQ8dhdmVwBlhc
T7FXLLGHeqzadZ7It5VyS9o3C5pv/KZR7/U1Spylc4Aw63+tzjxhMTRDnRuwOjDIeyEkqrwh/hmy
FfexZmbm1aska1kyGL1fWe9G8cHLLQeoyNxensOlU3A8mOnvR46DDiWLyGTFNv9qsTjRSqfdkhcE
uMuYEJSAds3DOpGPUFAfemwS0Ai7RNZeOELt07Y2MQk/FDN8uzygpcsdqKS/NwgacOZPeA0eaoiC
sfcDKGTTCtq6pdPKWxX6khQdIVm5ci8uTiAomdRJMAJFl9lusHMNGhxhKH3+ngQvurESfE133txL
TYxP//P52S7I4oBaXYnPE/5UtJFnhl6EojiKSU4jHKjee0S5uvw69S3hqaXiaJ+/tyDKFyNxG5a+
Xr7YPXX0BIo2msvj18srdT5zUyKEoSkAFJ8o8c22HniuIUWpq4VfOsYQuhBbci8bON96+DiqYCji
IqYAh9Xp3h4jWshkHAo/2trqxvhjD6iEbda4DM+9/GTlb6ctKDCRuDi1gh7HaIw7WElF5DgalAHX
6uELE3VsYf6ULyEoz6zJgmptM0h8s5V5Wvw+WvmRCEGBErxwpyOAEFLdcvQkI37c564W+v9iGXDD
gtEeJHoAg59+fszZ2Edaj8+bg5PHKuQwPxTFU22vxOvosq2lxdDAezHhwgGwmJ9+2Wegvo3SAk0Z
BxPvCMjzrlEqnjsYCE+ggAIMMwrSZ/Sf0JozU2hhlj6JU09t7+rxnQGujyahTQz5NlKueOilXXxk
b54/SIxWcpnVpV9R0EdntlOy+KDntupAW/wmLPK1kGJpDtFJjzTc5AXA8nC6Xo2R2KzQSeEnJH6j
MkGABAXMzF4Z19Kum3JfE3bUQsF65jj1BMr0bWzi+I+FcwsyhJVAcnEYeEkg/kYNlMxfExBQza28
VwofLDmAwZhfapEUkJUH4eHlPbeQTEQeEZxs0MLAzXNGZqqBtzQao6TEFZc5Db9VqtsC0ufEkBtN
uTGM2zp/HlsVP6J0qHzMis3lH7C0Q47tz+NM6Ka1BZSAQVzBfwhdvc+DBJJ5ENUFrf6TDgHOy/aW
ZhY15UkDykIadQ42pQlkp+ohrH3w34LDFUHWcLOqU7m0PY6NTIM+CkzGNm3rWMIIaMEVKAnuL49h
4fPYEyqAa+BMwe0w/f3o8/WgtShB58JnTowa1ZofWvw8Pk6ndBY5KyREdibGoAD3M4HDrru3ciX0
Xfz+1PCEIgLARfbs8AgFdEWJwPcD/prvSPJyeXYWVhgJUVz/GjqddLTwnM5OEKhm2OYJ9+02ggqz
gNT5Y7fm2JbGgAsBSHZkLRA7zfwMOHfrCmky7ich+M7BzS5XApk1A9Pfj9aYdDXrED1xnxpvlf7H
Vg+XZ8nAvz+NzaZ61D8DmM1SUndRzxrQbg954HRsJwPPZt8If79sZuF4AygIfBI63JB5naf5yj7v
IDQIGvQcktOOFHrl0CLyUVh8CzrrXQmblbOxuPqQ9AGAjMGlzdsx0AkCmXaoePusK9F4KFHkqULz
GwQlr6V4UqdcNR6twHoaFG1NM881lLxKoChe+aBYG56LfsUzL20AXcPWmuiWwbIzWyA7SLPcMnBK
Qg6RUAkl6n3ZRtc3gqIEemRl2iZH26yIhi6wYmyzkihgOdcfeLuGDFkYCBD1KIIgigXCm8ycoW4E
atSFtPHJp6zvZHF1KgRVg6PPz5ZhrOBgohifbw0vehrJ7vIGXvz1qIGAqWJCQM7L3aABR0KnwufD
T7390JS19uyF/Yo7HKEYOvSAsZs7w4RbkGYastYngCUTVOuz0jPXkFtLg0BflzlB0KZe5lnB24yJ
0lV93vo55EDTTRCvkaUseBNUbpHFR2ZhykrPFqEs4zxqWdD4g/FN8rtYfhuAT7+W+RGrjHWY8riT
XgDqBqeb1W7qKkwUzNUw5lAm/arpF5Q2rz93x0asmWfvAGUpjQ5zVbP3ym2LlctvYb0B9MKbGMDd
6VxPS3V04CS6jkRL1NpXgl1CXTGuPFjWvj9zGyonVl4yfJ83d4r93GvuyFdc7IJPx6Me8huAq0Gf
ZL4MNEL8Lq208WussFAHsCS/18VeFvuwfbv69NmTZjlwp2iTPctzklqorSy48N9V28+uJX/E9Ycq
Op51IGPHS36egmtrG4rUMdF9gJnrm6BZCTXPTx0SzWCqBPgDDzcUmE+XWh0p41EhNXjw0BEgejA2
184ODEwEbKbB8Mqa105aAvEGVJkALQm/7rro9/Vfn9px/nJwYg1mpy3rqkYFIz7zh4es/h7wlQBk
YXYmhBI6TvHUxRtqtlF1LTP7CuBi387oVivGV5AXrdSWzr2SAdgbtigiQSR55+m7pGB1rEPVF28b
J2KusL1A3LB2JVI7P3FTvy5qvkAmAmAyb2sc4qghedurvtWEmwzaTybZgr/SvbwaS2OBqiO6/KDp
iamYTVelV9IKlIoCvgJFT/NWGTZ88Im+kvFcNIM3J0UGArokZx0eoWEOdjhSv1QLKLnjJTiG2Xfk
WNFObV3fF47Mqj4R4uElhufA7NawrDDKlKBWfBOau29R8Hp5yhYWBq0eNojfp6o5BnN6/tBvalVq
xS0/7poXyMPDCJSqVeXlspmFjXxihs7MZEwfchNi7zkFSfTodHJlTRYMQIkUXTcqShXnbRGt0dhx
puIg6uIXfabpyu+fZvn0JYATAjgf2DApLtZ5oBloCYTZS8r8PPsVNlv+Tsp7Sbdk3Mbyz9VThfWe
SCig9X2uKoQ+wjpOKw0YrA0J75L+5vrPg7MBPhedi1PP1+lKjEyLxo4ohl9QJ0H9ZC1burQQx9+f
bSgrJslA1Nj01YMIUscK15qSF04fwhokr4AeAx5mToYKahu7AFe36hfghOrBoZFGiVPx3FXWODwX
hgLYFmJaYqDhAoDO06lKUiWvB14Rv75LuqdgWIEdr31+NlMdrZJYScGpmTpm4CRrXbxrn58dOa7F
guQSn4/ZJDMMbb3LG2nBc4CqBHABE34QfTuzJ0uVtAyS7cno5+2+NZ709FMm1zsnXN1TDx0OHfzt
9BOO4sBB4V2llAJg48RyarRSmcOdLleWYXEck+o0AGIAQM0jtQhyKaORJSCKpCGUF3xZa47ZPf+L
yQK7CO4/wEQWZJesVklEQHyeP47sK+gKl60BDhcHgvZNBM0oFQNOdzpbbVIjRcgACDToXZhCPXd8
7Okap/nC6ZvyFAipUArBwZgticyrIAlS8AmR4k9J74PoNlCAtXq5PF0Le/fEyvQrjhaeDKYuyioC
Hx37KslTGmwvf3/BndtA00DrF0LQU5L/9PtRlgAWnoGdlyV7PXlV6ls7v9WG0WlY5RRrnUdLowER
MBIgE7zxrIzeh6ltpi04koKObczefhvatU28UClHI+3UBQT+oomwdRaIBh3Ku1UuiE/J8FP0dNPm
LALqgd9kKGJHrLqxoLJplMaGoi9N4DZbeRIu7D60LwDZB8A44sl5LQ4yQwlRJj4gobyw4UGLbrPu
9vKqLc0jqglI96NFbFq701VrYmimgQ50BNeUea91zffA7lbeUkvbG/DnKZ+EJ8MZwFoNVCMU2WSi
+klzzeF24fQgevwXMCUDA0ExEckRRN5zr9NgFRivejh/Uo4OL0zdIYP0jFiLXc7l6+WZW1oclOan
ZwryAuAEOZ05Ky7wyqgM3GRl7DIQ7GfxIYjX9J+m+Z8FSYDX/mNlduNYZawwQRnxc4U95GXrNEUL
az+UuNkZZMVFnA/pb+gNvCcF9s6cd0I2QoQiltHoJy1HpVx1VT3fUOX92ombhAcBJZ2CfXqGVg8i
A0WsDKRJaqCEoFgZn8a+AF1rGa7cQgtUlyeWzmrAJB44+vRgSaVOnh8C883O/7D4uQbVA2nRyRf9
P9IU5/sdDR4a4M9w6ROr0jTLR462TRWiZyCIA+ciyHI2INYEn+m4Vn9eWqupa2FytXhjzB/5ATUk
ut4kTlUsgMIa8NCHGuevy0t17h0wlCMjM+/A2qrmAiJ/vtKSu1H090yrvcsmFscxXa5I6ACmPney
YChoR6Nmg2/au3x8VIZHiP1eNrEwCtQC/orDASqNev3pgowp+qvqpC73j5bQHTxEVtz00vfxsEBW
CkhvONLZLIEXEkhjOyr3LCgcS4UM3MobfMkAqEbxoLSRf4RuwOkAqGBJjldwsW8zbyi20cv183P0
+XmWNg0qeFMTn4/oSzhujej5X3wfbc2A5Ey3wBykHEsRq4ml5vux6R2Kmm65EjYvzQ+gyX87t5BO
M+fzE+aZGMI836eQIH4vy6vfwQB4gDHPRu4RCbt5UXwkBTctSao9SC9cdIYTEMRcnqHz2AkWTOTj
kTLCW3t+Cxe6VBsV2nB71roRgVLvt0R1SA5pawBgV5JT55MFW8D9TaUdSFrP7y2ti3tekkYA8XzP
oW07rimELBkApGuiItEB75oHghRCTHU0smoPKVsvN6DvvYbdPr8U0ZGAsAzdLUCPIfl1eh7aRilG
ko/V3qvt77btta1rONAhubwoi+PAiabgHkDqYC63mkOhvQ57m+/BV+oFo+3i0vjPLEzb4uimkFaG
Ko+Ehawt3D4mXr8GNz2/i6buFqS4gCJEDEmnMR5ZsHOTpSVoYfZVepeXgKTd1O1ds0ZvsjBTKCsg
RYh8M1JqZOZgwwFY1hHHfF83fKta0LFYe1wsWUA/EHwsoClY+JmLNaMkknZoVXstfinKp/rqKBik
JgxOGtKUkzTy7PNKUI5qFsf5fgieZOIW1zsofB81SHBNgTwFRk6XgaMPyLSzINs3UeUFTHMa5eby
VlpYaAp6YlyhDDJJuLNPLagMNClDY2T7Vt9y5cEQd6CJzNaIUhasTNgVhnM34cTs2TgCQ80yiBsX
e9D9iK+v1P615jwWLYBYBukJkAXAG56Ow2h5WREusRLaHbd+RPEzuvvRbLgyXQsOd8p/TAjBv7ST
s3ORIgstWYMrT2HpfdIzT+l1r2rsrSRov3aq+v3y8izs3xN7s4nLoirowPdd7Lto2Bh6syFrLQDT
F04fCkDw4aAjs4YsJPpNTyeuI8koU2kW+6DaWkHk6JZT6bvrRzG14JoqwHyT8z21EZZqVBSBWu7b
4ZPSr3GtxXtpDEDm2HBXoPRFzuX0+2pmmm1m0WJvHrTGscW3OPMvj2DRAlwhMp0IacAxdGohS/pR
1nqFUAddP1YcuzYrnTFZq+Uu7eLJ4/63GW02UVWKPioBkfV9mW/04klJDmj9Ua+OClG+N1HMhXg9
OmKNmREQiHMrb9JiX9lf+aFd68Fa2rJAmKBVYXJZuAdPp0pknQmMA8GGshGR9Nkmg5Lm5dVYeKBh
COi0x9adnu3zzBehlWLViVrsLaI4anvDrMAL+VeSJJtcGZwI1Z+eE4dLvjJ3S/tg6o6FD1hiSLKy
qBD1yPI9H780+0WtXunw5/LgFoIU+HsEc4ANAOU471vXo7gN8x5Rr5Hbrlpqn2aY7kZW/LYq6tjh
9UwuE9snKIzIpHuDQPt0ufQGD5y6DvJ9hz5WDaR5SqVuNPtfzNvUCDali5BCngePZRJ12VDBStXd
W+aukx5d64xeOjtgv0eLN1B62Bez4E6GmZKYFe6YNv8GZMcmrnKn7r/X/Ro4ZWGBkCfCGx2iWLj0
9dmM9VQvgHYcon2Ty/euUD2Egg4JFcdouo3szber98PUdDQ1B0yv9rkejl012lCnRba3c59gvyUv
nGrOgP+R4PmyqYWjCwwyQ2YUWLTJOZzuhVTmCJA7hmDAfDOcjl5/maFVBOxf6OZBFDDfBMEwBqLB
suyz57h12zXx24Wzid4/vBXB0Ig6xfzgFHqkBKQqy31DvSzwmOkNa0TrC6ldJCOxfwENBIfcGWFm
WI5YfIHIOzF+hqaby2RnNbmbdtuG7EJ7G9TJpiy+B3TtUbGwu08MT38/CsiFYdajqQV8L5X+oTF6
z5TafZkHt+B/WTmrC7zH0yCh8Tt1hyN61k5tkTLKwO+E4F8DiVmYfLfog949JPwjb+2NYf0w7GcN
+jOB0bjt2ileCLCQ7SXYfrg6CBzgqW20i4aqMCy+5/rvRnyztXt0emzMYRdUN2E/rg11YccjJJmc
El7/4EmfRQ6isiUPZY+X1PiEOofLLYncL3dDqKpn7MsIb/RqU6OVgoI7jFdPtrYp7Y/Lp+4vrGMW
giFViztlytdr56ksXpmpTnux70blUQ1wMFAE84Io3tJQe9Zyum1r7R3VNzS35k6ukU2n1FsIcD/l
Q5Mjs1t4agxaQKGVPy7/tDNXh1f41E49rQZanudiKWFuddGIQ3Xo5SO4cJ1B3Qqx0aMdCa9OhsEA
rj2otcJFICU28z2a5H0rRMsPWp67Ox6u0ZEvDQXPqKlShtTxGSGBMSgDjawG31edkg6eLIRX/6qr
H1H58/Kkne2paaoInoTGFClgULMtnCaNJgtdHAx3lJv8WnV3rIQ+kagg92lqyPxMbvDIE8hYqzIu
ovoQM+hvyMpVxRqpwtkhxKMTUqNYeVw7UwXz1AQr6KCOwugOTPuTFodY7ojY9co+YOBP0lfut4Xp
AsElxoNwDkXZORyJtkovNKMUh0LcKOROfbp6NQAK03RQwJoAo8xrYXWeBp2eReIgtD/hRitWorWl
X48CGJBhqLbZyEafTtVUgbBSg4oDms1/NWth09rXp019tNa8zY3WjDVxqPIfrqGt5CfPLkxkRY5/
+yxS15Mm7CBrLQ6fybBXPvv29fqpRxYMPk0HY81ZfVqp+6xDua06ZMVHU0BXWNW3ly2cb9SpDRt3
PtLD6J+au+8SdDiKGmNxI/tBSgT/xn2v/9bMb8N4o9RXv84Q6+HeB6oNb2Uke2bHQtFx91plIg59
hLRh3kAAa8vMl2CtJ/R81WEHAEDAOaCqdCZ/A8SOXXZhKw5qvCnjzZqk2trnp78fbSpJSFYXGT7f
1vcxf8muJhCbpslArz9oPyAPMk9Kc91OojDA90ljebIMH6sqd1U1d4lVuKlmPV/eA+e7GNAjBClI
ssMocj+nw8nsujHDUfYHoDMdtf8KTWjErfCVLkzZROqJB4yNZxKQxKc2+jFMERwn8tCbvcdK4dGr
nSAK3XhSYMrw/bMukDCos8iI2x4b2amjh0i5/vsoboNMc3p8gexjNgBMXTVYEEw5NNva5kD9XY0E
o2hcAi4Ipx0i0Wd9M2OeZgM1I3aw00+WHGJosZDtWmfGwlLj7OGgI7OAPq95cAjA/oAQKtYP9R5E
z9CBzTfR1XyHGMixjVl2pGvMBrsNNuKYggf9FZI2K9mLBac1NZagxjHV5M4eqnrZtmjMhQUeebn2
HRfLNiu+yHALgaiUrAE1FuYMb0b0faE/buLZm/5+dNpJ25UA12j0YI3kJiUeGNaUJtxdPoNT+QTf
OQliASkGQG9qCgHh3hnjZSXaMegDQzvEnflKo7Z4QCNycSNjPQmBqaP7oGyqx9aguUsDU9sJOoDT
tUdLmmOPucxdW5KBuoltVDvJ8uy+apqftWX+JCkQeUMH7o2NLqXxY1Sj+CXKAiUH0rBVCiezAIp3
9F77Zejo1gEsSrut0mKSlLZl4iVC4Zu+LZSdLQy5j2Qr98pgGz90vIMhS5OZyrZRuYpmlvAPr6Jt
ayZg3IqBzKgqBepPmircLjSR77OlehsHyc9ESaMtbwzh2HqabTU1qr5Sqbb3EpyG3wqrQQ5V0Pgz
KtA74UTDQLFRGzjELNS3o0CPtltF7FPkDUOVy4zfRdUYqQMagAP0UF6zvi690RzTt9w2S6+N1W7L
Mlvb8ryQbqcG400MrT/HatV0wwMFd12TvoD9JLyvB4VstFb5OUIxVzhdM9LIMUMr/6MMMnJaCHFs
9JQb3/mgvgQ9SV8EmItvVC4gLcJaM3PDbDRUL0JvkrZpnWTS2ksb+71HQa7eWBDI26m8/ZFW3Ztq
F9JRy4F+s2xMulPYJHRFw+VHwktTOGbJRvSS5vnLwEu8q6hiB7eDptVuThP9yYx7vXQsUeSZVxSa
5est7VHgiHI3qHKALFJVhE+mVg6/YtJ9QXah3la8/ixGpPWcPKFMOiLkuelknfXa8+xV1tYbHcch
ctB9RiAqnnIHYEJwcytD6JGxsPDvuhAkhIYtS+G2ilL8NixAirIwCN2uDop9jBTTjW6LZ8DkP5kq
oSuRRNTra7mJa/LVqL1wgtKQj3Y99o1XWy0rH2qlbHe9KP5kvW4GW/QhgJ2g7tizEXdV6wYcTeye
2mhggA07q7ZcSw7xAVCP98JoClwoiiGR0en3qYg/1cr0h6ThtaMkxXuv8l8yqhSnSiPdLVIeOz0L
ezfQY9OJeWRta26IW1tpDVDex7zYZDyJco+gTe5bA6GayuFaBaqMUOMOiYNuYxhJvCuTMXQ61nBP
RR/zH4gk8Ns0zV+yQYYOKVN9U5ThW1sr2qtR0PJ2GOrfldHUnWPwsLjj2aC4bcM+21AbTU8xtdq6
YdKILIeCflj4pElB+VaBVyrv2x6cjmmJUCaGbneIpy0KTq8ADJFmp4BApL0borTVHwMCCMRYi9Gp
WFN6MtBSV3a24ZlZ/MdIqsIz66RtNqXFMoc1bZltLdmN2DyMOrQn98mgkcLRB72qbushh957y1TX
SPrKLcIK5GZZCV57FaxgBB0uLnJgjUeG1KcR2EsaXf4E0221gyRK6PaBztyo1Fi/rWvBdLcerN/a
qNT5fZ+KhxQ0/A+TsB/FZhAvNM/vh0TxM7Pkym7seJFDB4pArD2InwOZfahWAlfTx0wfPRb37xwE
Uv2dsOLknnUCjXRtkXaqo3DttZYUU4dMj/7INYJ2qNRO+5eCQAX+tmFKeNMzHh4G0Dso6GVqOSIs
VjipEmo7awzC26rJi3iTKGYb7LA3H1NBdk0Qx05L03eToCEft5/wDPwAtzZ56WqRCCF+mAbJdwjJ
6o9CBqnXd11XbQbWfxvCSjpdTG7CSr0xypY6gtKXUbdvhN5+ZZ2hdjeFlNYvintzK6OA/ArEts22
HSDnGxL0OAloLX+UiU4DgI2MEBS8xPouYprHXloy8WYJbXhGhfMnSKzJt7zpnooMi1QU+fBesTKC
l4nryAWmUq03Y59JNwOM6T5kVrbNGJE/2kYEO62z8heiyJexSD7QB8RvLVqxe5oZ2r1VYbPgNCtu
x7rAAbiscRKFxB4SvQF60othOwLvda+kgVJ804yuk06Wjz8zwy6VnZrbRfPcTwKIP/RGp17ay95r
4eydLNINDzVP3WuNqgKaqmEjcTOjtJ2+121Hs7JfqcVxXrskc5Ok7IJbCA4WIfCgamcFbsKUGgxS
Sg7x5qbq+3QrizFwGgrF1pgaPS5rCTY7aIUGQX2jtcNHOWSWZ+To4eZ0zL+Fo7iv+6hxmi4DllDN
ftoWclURjx4bc6Re3QltwxgUA0gPp8r6TndqnSsfuDP+DHocE7cpy9azKPTdnbFDlOcULeF8p4UB
pOpNXH2pN0IxLt0NQ5Fjw0Zh6ehjo0Vu08aZExU22ihZ+ULrYeSOTPPA05pAeoC+3CSm4o4ZWnXV
ogCNJX4i0XLsr6zXdqWi0U0cUcuNWyt50PAvnazNdpwFTqBiTZoOPwy3dHsAnpo8UREWLnqMcVr1
rgINSAJiaafKmuIVjKjZlg+EblicBl6miyH3ApT/XaQZBwdk8p2jgb/8HljPcJfJMXKspv8zYC5d
3LbctVDMezJAVLCb0pNebmv9RtN7yLjFNOg/qgwkbBC4fgLYJtgUStJ8wAf2H1k6DB7cc3lXWlG9
t6DjDDdhQq07MPv0O82G8T2OslJ7UFq1/wStMnVGITQXKNDSjRo1+BAi/6XWBtsacA8OSWPqdpIG
Llfa9NaoMR+22f7WtWZPevWVcr0CekWxDhZPtK3VRoZwY4mKvYbyCrIzRnCjaqL2Ah6VLkgxY1eH
8s79EBkgKDOK+hYOuXCKxCo36X+RdmXLcSrb8ouIgKKYXoGeNLVao60XQpbkgiqGYizg62/ic+8+
EiKa8L7nxPaLw6yueQ2ZuZLKecA7Vt4oU7QXloA2iCA4Gi0pHB5kiLl2StB2h2aL6tLzIua7ce8S
eKnNiMbCeXkNrjT9aXb8uSFu/KQaXvhW75aXKYNLRjgHs6yG0ySdEsemhyt3646lJzda15s+42b+
Xje6g8beheHTuk4zf4j0d5aiPBl2Un+gTV/3e83uRHPsqBG/1QRuTGdWF5VHTg3NkivoWHqox5be
KHYGukpUwVhUV3ri3AlbCexlI/Vtq/rJ3OZW8rLYa16WBETEO/hqrtVDzLPf8jjaVXXbHYSt0dDQ
evsAnbcmAI669Cu9I902KSC0VhnjBK3Cc20OWR2QHFT31spu2GiyTUTjatNrRod/UYcee61qJwva
Uqs22CJQrLHNMJESrZU8d9zhqf1tDsYvJdUWChA5YO8oKAhvR7kblpH1zsxc90cRgT0A7qHvVAnI
KTxDUi6JfY8rDMKWTYCMGmYZMqsBNQTz0Yz5A9zNdNtLgb6ppH42RZkEKbF/joOVXIjGOiqTQNzK
lb+zIndvONPbd5Br9KvEjdqH0Y2inZHmUCTQFH/MWVNsskgf9kzaytsMNNX5NfoNlL6WeexSx8RD
1hU8atdRhReSqrUaH23e4HwJcBc2nhoAmnXxvFl5W8B909CXpcbb+UMOePt8vTTjewrR2yHQktJ8
bZVT/SSifoF67KtidhRkY1zDceNoe6IeoqHo78qqARgmxi1zpddNJ8NU2KmO+1WhHbqLl+i9d0d3
BwHt7hUuRBUic2P5GU1Ql+FNVW5ippUbK0qHjScIvwQjvzqSTOm3dWMn29KWFpbCFiLgrM48XyZD
9CgaCQxiROrUuWpapyA+o904hszRyFYj+u8obrpjSvLHyrazDW5fhAx6Uu6NHF1QAQ4CwqnTMvaa
1HkDH7WyK8xO7cW7ApdSoABjeKFaVVwibIDq2KjFvbrKaVaSh1Taeb6H8mgitzZ8WwiOR3wr0lKE
IokfUCJ8LwS8vMLigWm1Q1hFLeIJb/zteV2Dm9zCjePg1wss/yYTrngGhMy9GiXhm54DuT3gTN83
9ggPviibl4RYzYNGtWNZdcBleQ4ayLKhDfK6zOimSDMI5OWx8YAqu9vsjIEnPELztY5pl2TI8hhS
/h0a8ME5RXGiacsSLuOYb5nSQehpNftnhwX6GaWexa6tBmllB5C5vZ70BT3IzrhB7bWDkmJnFkFG
W32fcstsN7FbIcfDBtRjADmnN6WduOBTpW+EW3BnIRZ4Y3iJghqnii86BkiQbyAZ9aS1BTskZsRU
KAlUNrTchrIT6AvFhVdmuHRkKuLn3maurzkp5gFQIoh/yQK8CcMsNiAsvdrWKHQg6OEC0969lU0t
/bqKSwA7xyQQjD/oxpAEvMrvM715LFAkuKCehL/HxsYfPLQkjOIsOxZ6lgc9KqHPuZ3fjjKGZ6a3
ToB+gjjVcREfDLwau8SQ7g4iFASH2XRDwKnzCwgw6tUd2DjEd2lU5tdMxWV2A5WNu8bWX9DrqG6v
ItZQ9xTpOuSRRr1N/ahM3zKrfdDN9JGUlYX9SrvnWLfko5vWBnpfk2F8lrTtb7oSHfoyZodAvAns
es996ZLxmbq/8jjHSyg1uIG2pb3wnOs+lHIAUE+cksTbxFHZXQQdm2eb4dfTonB+dWPr+i01TxCY
tjbDIJ8K3iZBznEuMrf+qDuX4ZQVz1T1aOo+IhqM+7LwnVKz0FQ1zYPaBEmn7T39AY7wY+zS5Bkq
684rVMfii9EySjyjtZP6aR8VN1FB+jYoUsSwKagjmxSIg6sWalH61hhZdFe4uZeHaKSQy/1I27s6
t4W6SsSko5naCOtiD6SzVkUfRjd8iKa97Eo0UK/t7HVwxvsCmQuBkEl22XUbu29mlFM/KwEA3ZRx
i0dJ6UYLcT0XoCDXyaFM50KrCtXgpsCCQyGeHLymcED3oeXBKvRfem/9ol7LgyLHBWll+i9Sg0VJ
cBX5Y4LJQDErQ1m5jzFnZdQ8jQDVBINrRDhBafe7pKPmp5bDgqFyxhQZh5hdNXnXXkhTa01fKHkV
jUwD29ACLoaTzjJCweznXgL4byTDbZ/aTojgHsGeSjguFu+h0qNnTSaa71gp3Y1JKoNhNNP9qNx4
W/CoxU9LypOt8g5RvJzoERGvXkCbb8JkhJONCBUXdjwUN71rYgwKbEExpt2Dpsb0VaAB2A+wFfNu
D9Ws6siBj/YJnp4uUA69H6F19VhCW2HvqCrhAYl1cQUxNOtRCpbghNtVA4wdmiv5cBvNnxI05MNI
etWGUaE55TYvMnvXteXWkrn+jJBYhRlQWzdwvttNnRU1uAKm8ZoWTTvsOwaKNYIpYBIZbgq8gp7v
NXoZ1K437mTv/sDURz68EhA+XPirw6g/FClVe5Eg/ne6fWwYWy9pvAu9chSaNERJe9M0oqJXXtGO
m9ZKyEVSoycsKtdVSFXzhAypubc18tOLEVb1hfcYdxiYKSzfjq2riOv3Kmrghwv25tTyJxwzZzPG
pndQFQJCD4X/3hHqXrK4aTZVpadBpasqDTRdz8PSjJKwchHSNEP0y4HoVmBpKVQGabrPUrInpb0v
tCGrAnjKJfoVj5sS7pVnp3uz+uGa+8aufWOwPkjPqm1dSuPSjGPgKJF5/bCQ+3iNnQbxeK6zNrRT
yN4OaX5E7PlEaiY2ouvgdMuab5Xn1L5o6/SKKmRSh1L/OWiJvMwyx8lCFclXRFTmhZF29aaKR/sm
olSdVMWiMO+hi6M7/CFrxjfOCmvXQWJ78Gsz5lccEnSPfGyL17S2+gc39R5zTU9jYMBs5NzSpAsF
jkUgGsM7lKmWhRyySoUf4V15i/CIPALY0Rn7kfM3CQ/hkvWmfp0wuwx71Xe+jjvmcnQlOTZGRpGt
yTTd72gEUV1X++ERdUvH0dhVOVWbgjfJlSLQ/Y3AG/OTNv/txtpHZRXo/+zye0dAjUzCXw7Bw/4V
RTn0UCMAn6IxcQ7MQsvLix5qY090RMaLm8o1Auj7QlOnRxzbscp1A4sZzZFWfISogSXhC3hajOwp
Ul6t0Ulom3P5mORs6jftPHce6cIudY07pUz5kbQlup5EuD3B8B/HHxJPwq4xEdlue0SDp8omCCFt
W8q32hQQOa3Lu8poCKSD8TOChseqQfCUP+TC7i/w0qKAN3hpf9WlibPtO/mrZwIXkt2p9tTWpPwB
rZsRyoxVtmGV5t1kTsu2fMw/BJpKBxyUSMevoqxHttB7QQaAB6zJ6ucRmLSj3RPGAteNRgwNLsuF
TcpER8OTyNmqaFCB3nLI4RP3aair5MND4vMWQlDPwEzZ+5EMZhBnCPECFQ90M0b2s4HMXTricrWh
Pg8xwFi8tRVpMAJep76kHU9CJbXhTpi1+HAmOEMSKVyEHjNfGsSdl9rolu9ROy29Tm/xu+uwr6Kh
CUrkyULitd0GgKbyIfIQ0xqdd0e6OAo6Wjg+MQscyDxTfkoTGvS4eLYNLdgrB5TijkvL/HBp5jwD
esdbX5Fkii40QbGTzL7HDYs42JSK75NaA4gNMGNgFiSSUxejafc7qmfDLfh97jVV6PE1ZFa+m+6J
u6ZS3hhyPXfRzl3rfOSZcXCYCR1jAwgTOygNU6xUYJfKC5BEMaZCBigoc3SalNSAWzWY9073PDqb
ztwX6u9rV5BbAQoBwhvAO9BZRUY4LhyLTJgovoUG3yNZdb54sVDcA7MdOgY4+/jfHGRvIU9lxnVu
3mfaprYCY00Zd+H7U7UYkBAQEND4coYxyoQeeaL23PvG+oUbFPvv/O9fWILP358jOO3aUUiu4fup
7JAl2tP8wJBlO29kDrmlWFuQ1IA4mRo5YC1mwKwGSjKki1L32LP8hllD5OsIVRrPTBGOx7dt4bwW
Rf/SRFZAIcF53vpsCr8Zn20BvdFxprzEPZqje80rfvB4dnHexBz19scGYCgQbULADBmeWR1ZlFTL
ReXYR0u/9XIUYKIL1Z/IeBQgBSvwWVu1iQgguTbbNaubZMKJfCqf/cc6YKvEgATkJPKEv/9UpvPc
ptbLHtazrtqaY/bb8artaEVhlpYriJjFpQRM8h9bs9kUcPT0Aon1YzXWJXIjeBcYfSD5+NDg2vdZ
XxykbLdOr++Q5VtTvF1aS+hX4bD9GescpxvHUdQQrtnHuL+sH81mhby79vnZ4PQIYqA8xucp0oRb
C3+c3yez04aFAoIM4E+go7BM31jIJb6uIqB8j4V8zxsV9Nne0j7O2/g+BtgAJ8MBQdsBF2BWra8G
qxkcp7OPoIRaB7LWkOv7Xvv6+Rnuxx5IARkEfN6MtZ85aW5YWVxppL5E3uPwL0YCIDHWGzwyOq/Y
c3MkpGSDfRw9ZNzhqIn38wamqfh6bjAWEFwBCXAg6jAneAFjJKCf3NpHO9uxOPbL8aWXpt/JS9Mt
w/O2Fpflk63ZvJXFmPCONfaR5GxbZHVoeZvzFmbQgP9srk8WZk9FXCMXGdsYDYferxPmTRPU3nWL
iqbdfiDxet7a0ngmYUIcxQmpM0d3jqnTxBBkg9osN67KyNuN6uG8BfRAX1gfwBVxZNCZBRS82a3K
tMHtGzqwW7vQS2eLjGC+R+DYho3SrTrordY6MNMdNxlR1YNyujjkfckOsjZRdoKy122vldZBL9Ps
Ns9lvGWuoM9IN/X3Rd4MO9xg6rl1NesOKVCxR3E83UsUcPxx9KKg1GseIm+KgkgEwj0S10a5EU4z
3Nd5jTWMYrqLULMC2KDsdoWTdvs0J2no2k2ChtGxu0F+gW/NTqCGqYv4QqSAIwdO34oL7nTI3du/
HVi/rI1UvwUgQGwzND7YQDn851iivlmlHE1VKiGvtJaOW5TW6GVblBYe6rIDnQ+ar8cUiaejldUi
GKGbFZTQFtlaMf/VA/aPInpsBEyabUjLSLvxhlxdCS8Rm8ptuktDCrn1lE4B61BFaNOxuDc5RTIg
1Yug6FvUupI43ngRagWDQ+Rd1CLaiDvhPEXoXb5FFJ7taWdpu6Jm6SUUYu0AhDByKB36Q1p9HFiA
ffgDGtydHD3qAg05qcCoUfZxKyO71Er9F1NGHOa1dh937fgBdNH5PbR0wgFGRb6M/IH3z84EAs4E
waHBbqHYsvVScYnOT1OZ4tEd6l1udCvvx9L9Ds0vvFDAskz+2teHuHFqw1KGBeRBHG/BhwCkn12m
zhqef9EMMDkAykDVEf//aoY1uh0jYcduQeFukYuMr7D4R9XaK/750hl34XpChAgj+obg7oAFMJ0i
io6FW7xRa4KLG9GK67RkA8AiWHHBGAB+++tYqoZkyJ3U2pEMGoIf7lfpClF/wWUhE3bp/0z8+ftP
7pGBwhlexVY7djZ6uDLpdX6RCcQCHnKa7cmunLCth4Pd47Bo1or1pfcS/cSm1wWaFsA4fR2f4KNr
JY6Mjr2Tbnn6KhuxSYdXPq7M46IdB+BxyGMSArH+r3YS9P1rQU+PjmU++KJ+9HQIgTh3NP9x/kQt
rheg0PDiCbYfmblIckhlbdciOkbpxhTXQoZ//X08BNCsN7C9IXww7f1PiwUscIJanRcd2+wOxYPs
7vzn5ySc6ZXE9wEDnFQSJ82er99PtNFz8yjRjrgaCHZEZwa5ZjIIjeTsujUF2rTUmevHcVPve2gx
h7nqXVRFzeTvBwrddlBkDIq9+a0nIKT5WT1YeNwcZK6RlkVV4fxQl3YEcqcQKDZtTNsctgnsXqTH
Vc1uOaqAhT76DlLmElA0Ye3OW1qaVFApwYIB/RRKv3O33CuifkDfSXZLuLH3eL/Ds3gpXRmCNAgk
kh7WmULSiL6KJruOUn1FXWLpPvxsfrYn0cC8TXrgRFCDd3+OFnmy4manOrIyoQtbH6KUYDyaeE9s
e+6PqnGs25wI3CN16Fxba00iyYIDZ8DVhVc10Ze+y5HSSpk9MCXHoYnlhiT2GBSW1wUWWkbA/zXS
H4NCRYzkpbsDWFcGFQp5O5noFt7YKH5v4GRse8Fk4NQlD6SB8r8px59uxdxQGBE8AyHQ2KXQIN0q
298JNPCTzvpAAwd6PdakDZHZygBtGtbk3RcWCCOz4MFNE0jd2QLR0sgTrrvRERUyP0rMDUsdCM8V
+/P7cHGBJkFuAK2hLDaX9YGXSkanwdk2XRQUUx6UKwbIgkeKgfxjwZr+/tPtpJhMVarF2jGKVJiL
0u8pga9kOrcZxJbcJr8E7A0gpzwUSPVSp73tLPdyUB5KX/nBhtKKFlc7t1fXkAfdiCzZG8ATnJ+F
xclGugvkGzjP+PPrbzSssuTMcLFN5bXthoWBDoNrkpcLfhXwwJOyhIP50Oe9tNLKUii8GNpxaO8i
/RGQq5DoaM7nWdtsuDs/nqVjAZVQCKwho43Idvotn+bcFlSha27KbhOJVS3fNBf4UrFrk92gEeRo
D+fNLW0iJPKQ0kMC2IEi5ldzqC+VNdphacd+uOF8X76f//ziFkJwju2JbA3Q1TPnrXaTou6I0o6q
t4xLLbL1AHWdOuASTW/4OJH0GsBTgEPhV5GDAjkdnTRkTfQDUSwLx9aMNplppvfABURvfeoYgcxo
5yu0Lt2aZedc0qpk9+d/9dKeAp1r8gNNRGNzrkwJ35Io5IWPjfuI/GBgEhTpI21z3srCizU1qfk/
K3PymzVoAhhVSzvqBjZWwF9adcn5SgZr0QgEDCC9AumSb0ScxrVKu89zXBK15YUIMbOwSVQEtezM
2LhlxVYcwKWjMmV9wJAnE5B+tt5jyhSioEI7agBRSWDHlPc7FTcNirytvnJUlm0hA2mC0wKPc3ZU
TBNq9XWBsU1A6BhcUCNrwwL9HaWBqmy3Jv+xdDIh9/6PuenvP53MlBZEWimGNnLLZ8bOGxrf8Z4a
ckoqQD3zlYtt0RyksyfZMPAs5mw8UwGPUcspVMh3ZYwb1AfOYEchj6kX4fmduDCR8BMdpOvgn03p
uq8js9ourkoD3nQbq73GkpcuMkFiTDZVneyARlmJGxfunM/m5hu/UklWxG6Plx/VuuamzX6cH87a
92d7MHXqzBlsfB/oCeS5sjUNFWOaj1kmjUBZEe8BqiyuMy+DOI1u1kbeYgA1fSdOCJDnuLM6OCcb
XNMxkB4KT5+yN3rm3RNevuhZ5wN2CWfDeeqVuiql3Ed6snLWF3YMfhbKS7hn0VlsrqRrDz2gsAU8
qjHadlrjp+WFBlSmiON9z7LArda6ry/um08Gp3v004kAlqkDSU2Pjq7WXVvCu8ihnAksU9gB6gm6
4cqJ+BM9fpt3JP1BZLSg7zCPnomeR7kYFea9swbfydtrE0gpvX6x0/vCB65zUDsz6vZypDtBsO7A
4a1c2otzDK0yKCkSOK/zO2fQGtS9tSnwBN6Bajdtv+sANGuOnvec5ivv0OI+o9APQKhhuN+i6UoC
/4xuzTiXQCzQ1Nq4xhXr3wua+BHugcwNInslsKaLa4qbG9kJZEJwkc/WtHP1oS2q6Bjbd0UvfAmK
S9KY/kgN32lOTv/DHXYahfqRbmw64EC6Ovcl4Fw1ULoaKt8iY34RIyofr4WjA9up/MqgN9y1d0W/
hwAqQIpmUIOI0Ed7TYHHRC+d8jLRB7wVMUDcR2DmINixc60bjiwJUzdJ8mpFewsYX/KqQYfYOozl
AZC/lWvwT1OC+f7C9sKVi3oLJmC2n+tYIdjokuiITtJ1t8mGY64jrxiPYAG+2UMOLMGe2N2tZt3k
ivsFqCp1NmyI1wNLOlW/ud847v78bUaWVmT6SWDygS+IVMHXFYloOthGZnhHm133pAn79tmDxw/O
D2gj5mYAtgliA3K8LOSLCeVs0ER8Wv7U9DGwrHFD+S9WlwFNJDj2pw5EU5rbIGlsh+Z3xAG/oWFU
rgWPf+Tsv02lBR8WuxZtIOZueYN2ty3nlncU+DU5l5sYW6Zkv3M1hsS40NRTThsEfM+NvC4yZyPM
TYeMG4l3IENmlCN9afp19mJB8TmKLg0t3aXVzeg8yG7X0SPaTtbek6L7sX/pmvRg5+9Z2SO16+5l
vOIiL5Q7Ia5ho6aLNCeEiOfaoK47AoRaR/QIXI/fxTdafZGJy6FCq7MCjuxTU37Q5IBChwBQ6fzi
LzxlELuA/wxSPgSk5zFeXQ2q6phLj3Z028preTr/+WlDz1YJrQDhmkNACcm0+YantejiVpbWkdv0
2uvjnWUjlQAQ5nkzi6MwpwFMOZNvLG2nRjpFAk95dAkPAURujPL/aWH6BZ9eop61Y1fXrXVExx+G
ZubcfP77IbiT8jrCDqigzrmhNbXB3Gks60gAFQIEdw2ZsDRFgHgjgEVDMlR/zK8DAH6deDUSaEe0
TW322du/+PWfvj6bnqqqPbNt8HVZPuTkxq3XgBsLzyKSb0iRIp8zJR1nN6fXDmbH8tI+yo5e0749
8t595L184CQKB4fte6vOVtyBpc2L1Ae6jUCTHPJfsylzFFFGx7F5O17jUayd6r7oerbJO1Bdzs/f
N1M4+JD8mtJVePlRHfi6OtxGEiQp2/SkmxdV/mR32/EvWw2hz/RXE+SrCWIXWtfJMj3F+dAdWmKi
btXG6bEg7hqs4NuDAlNIOE/5BYBtUBP+ampkRc5ZDFO6YmGpGvTp5I7v2UXsN9x8b1m+Oz9934LQ
yeAkUYQUzQJsyFClZUaeFCeRPMf2hRGD7gFc6lq+amlc0P2a5F6oDTGF6e8/XQIsYyRrW0+cgNqo
tk2cbaVbX4JS9oawbW81zu/zw1raFdAggloxnDM0JZ1t+nI0FYs8W5zqwW4AiBQPNUiBkqz1ulq0
A51zxGbQn7PmDkBKMkTb4yhOKUDkVQ2H861sns+P5dsBxhJBd/IfG7Ptx1kSU2DuxAkR4jul7Bn4
uQsgH1Bbb94IK24gvrGmY7RsE0x4dCtFQWzuI4yoVIGhQgXe0QRSDve2kmFjvqB0RbtLF6SB80Nc
nsZ/zHmzbKaWDl0MQKE4qY6FGWJDvSsD9m82BWSy4LDjbsJ0zjZhpwmGphlVekqJCPLeOVmDdxrB
QDo/mKUjBUgNREjxHEHye3aGlTtEhsmlPInaie8oG61nXsYAdD8kEa7cf2EMYhtAW6Hc+003ZLBy
liI9UJyGqgrBwNmzIjl4Cgw0aAr8vSlI+KEgYJuTrt7sUk+pNJM2qyVwsriN1NMASHI9viFUOG9n
ae9N2hs4uLjZv+WOMqtohWlCJ6xMmbHVBPj42mhtXW6824Tfw2u90hvarEzkt1cepwyiOHgnoRUG
eujsxog1XgOvDasNuTK0K28lAbD2+WnTfLoApQCyOimZPIFAzUNn7dcvHaDPv362tW1e1BopJm21
l6JE3Nb1gb1S21obwbRsn0bArSoFOxgjGJMNhNvM/+cEzU8Np1VWZfg8eFLajUF25zfV9M+/uNNY
Xoj2QmEJtGjozM8mCKTTuIOaiTw12rgrsotebWX2gxd3eb+3yK4c1gwu3AJ48BCdTL3wJr35r9PV
Vr2Zt+BRoRl5WV/mDdOuHAGutVcQLWQDJ+H5AS7ac6AfjIcCCIP5rdNXYxGV6Np5yr0tv0fB+iN3
N+dN/Hk1Z5OIdwi+CXDMUH6ZT6I1GImtdXF+gowG5HDdnmuBwpkKAFJyHXlbxdqGFwp907zHBjjk
ykqO4BZbcQAQkCpviYWqoUQ7BB/XdPtQjGN/2box+J4EPLd7LCEa+Q1uah5gp/dtCeUFMJX0K2la
SShLW9/IHA0/bPyTA5hLygdXLLlkMY+CvlLiti4BGW6YGTmHFlz157yCwklWBDajYYqEqT2OkITo
ReeDCZ4i/mbePtb18QqRnHYA5A7tuAvCjyzNcmNrKhOJa5THfdQhIu6TMntRkCs56qXx4hbRT1CM
hnrLswbgw0ToG6U5IF85LtjqfubQ3De5+9swu+jJ1HTI3vbMNjaI+B9sWYu7VFJ+0g00fg+5DWmD
aIyrAzdMKP8azLhAw7roFbxO0vkt416gTZzqlObWBdrHqNCujco3pJbdZP1ghqoQ6qYCMwXzoqqV
vbVw9JHlQHHtz9WPUtTXvSx7Sl3mEQGCvPcO+YgBxHa1ckCXbKCdmTu1jAFGah4yoJeLAfo7T09o
UDIx6v6yDcrkxANbiYrOlIdFxXB+fTldD1nOOsWj3159ZLWxkjlfOH9oRQOYMeAiUPHyZnGI1bh5
JiyanRhIb8n4YojrRF102ATnD+HCTY8s66SaiDwnJJxn7xQkvNsqgnY7+vL2aK1zJSsXoKGVUtHC
YsCBQTiFdx4RozlzOWPDhKoOet+cMnRju0ePvPNjWPo8VCX1qfSIuHpe2SwGa6yNUktPDntUoK+Z
0ly5qhYtIKBBoyUonX9LznhS6okGufZTUgZW+2SvlYJXvj8vv8ssGTK03MtP1Nt4G+RP/8UE/ffn
W7PNxDwRWfqAzzuXQK43PDz/+em8zu5xCP9D5ApNFpG9mt/j9ZCyKhYyPY12G9SyPZjmEfEFrusD
pEdW3OGlqfpsbHbwXJVa0AMo0tNgXLq4Esn9+cEsHbwJtYQcx9SMzJx9n4qst13AIU7oA1xALKDl
IOYaYbE9b2bh3IEcBElfBBDoIDPPM3RxY6J0leFIjCw0jRyMNmsf9eTl35gBJAwCqS5gKrOrFk4u
eMM0yU6x2Z5QKIEAC9lLa1gZzYI7hJTQlGXAJviOD2XeWEOBl1WnQUNTIq/d2IpvqHEdj0ebQ0en
U36UrnRsXtgI0xIhTkHO2SDzUianOfacUVSn+FbL8k1VFH9/6CHSCQ7UBBGFNu5sJ2QOr1ynKMqT
KZFshFDDyk5bODYWGmgBiwGdTlzAs1OZFJ4J5QEiTxYJs7u7/qnqw7VmVwu7GcLveGghPjnp083G
UFIIfYCCK9Gfe7jv5GZIOPC0mgsu7b+ZLRSvJy1h/DkP5xw08Ct5j9H0mQxa/Hc6v5OXlhsMIHSp
RPtDwP5mszXUWKJc59hicRpAqXhYm6pFA2iePFH20DR2vty6hhse2O7qhGJWGab47+8HgPccwS6u
L7zrswGkRuFBD6DCBDlk3zbx1jQO5y0sLfZnC7NntnFKqB6zDiEVS33mkBCOH0RlfhXuitOwNFXQ
D/bQPghQ2W8QzzgZh2roaXlir2W89+TKbbL4ecQeqCdNWHB9dmlB4oTpg22XaAb5NEBLwlmjK60Z
mJ0KroRsYxMGaLYz9F30d8Kok2+ImjFyXaApTWqWs8wGbSEHYpeaPNVJ9dusEZmQ/O9dHkQvIPJO
pRzcH7PN5KZyBNRKyZPZAvoKtN7KCi9spS/fn22l2tDbuEnxfRXXB6GpRySgtnaU7JGi/PvV/mJq
NltmXyPBFcPUAJq38o3H84di4aH98vlpL3zKM0BygBQVBDVPDpS0XT9Cae0vO3ZN642sN7Rq/zTt
+kbn0ZIqixvmFSdqF4AKAJakeZDLPz+OxRVBew00zwXSlMxTqCCOa4UdFVgRiO+Pdf1SU7ptm2wT
yezvX1Ykr6Y+BwC+fO/VZvQOZHeJK09cXI37VqyENosr8unzs9Nn62VMWnDsT7wWB0ff1MZGVWLl
Llw44l/GMHksn5bdgBZcj0S+POXZFop4f9mk/j9L/t8xuLMMM6IBVabckScb6s1oD7MGPllabeR7
TFD4wJH+hs0gUSNFXGBLlXmX3PQ1+dCSKLltBNMP1FTj3z2uaC0BqB5SviiuoZkKmod+na1Ytl3J
NGwuy3mD//brr7but6/P7nM0kzRV1qU44dDoQ6YlCT0L+kcrCcXZlP3HCnoi49EAmPYbvjVnLpf9
yMrTsImToxu/UfFjXIsOZtvqP0bAEgZzHLikb8L58B2aVkoD6y4u5Na0VwLl2dH49vnZtTsi1TPo
mo5dyyAzC7hhG7b69vxqTMfrU7T2vzbgNFvIXU6dor6u9ZjJghPayxNzLb8fgdqGeA6H5IwldkTs
LXPFzV2esn/szWPbWlZ2OkBK9ZS2I4ox90O5ihabTtu3IaEIM2VkIOs8T2I4TTaSpkXVonL2jdzF
3sGCBCy0IpHrqjbZL0ianp/DxXX6ZHB2XpIYkjpZBYMN8Tt+jPUgW8P8L25nkJ4gkDAJuc+5cJZV
DY6ZwwTEVoyeAOL3XloQvFu5Jxd3wyczsx2HY2+NTgYzUR6jt+iOVbuS7AaTh10NVB0Mn5+5WdDz
Z/fB+Z1IE1gnJNG/7r4ys6HMmsbwjfJbEb1nEZinV6UZgmR63tDStvtkaC4A4UCCRTCIfp7c30lx
ZdIVH29pBwD0jLIf4qvpmfw6Dt3KMsNguDFd6E3a+6yFpMi/GsF/TcymqueJV0ESBwdVZshR77q1
y2xpi/13DAgRv46BSstyOzuHAVv6k5AXTQpoKEN4FzLB51djcboAqsEbA/z2N5x9Tau4c0ujOBVQ
+eZvyPZnfbJiY3E4/7XhzHzirhYOFLNhA6BDSp8H9KCkm8hcQ4j8L99mft+A4PZ/o5n7Yo7e20OU
mQXS7VlxgFqhe5P+D0nntRwp0i7AJyICUxRwi2unlhl53RCzkgYPhTdP/2efc7kROzNSN1R9NrNg
In3tFkwFc1aflm4x78tsyy/FvDR+a2VzaDir7dtdX4SqzVh8EvwJM/PcExPZArLoAMTIrzTUE3BN
U18oodETGUXqb2nDUwwxEY6M85ktSQcyc/8tNc15KmzQdMXWdXY4ZY7zM+SWPfosiXlHIOLTI/yo
Mkq1Oolbq14hZkNF26oMg+JqgA20l9Hvp64JMvO16qdgW1gOn6GhHwyz/HZHFrvVyvBb2uVftDJ+
FgMLO8voY1TnQ3snBzY08n2Rv55T83uaZRqudLIPdTlsAaowMwTIlD3t63Zu9vq4DKMeuJDQtFDo
MMbbdHGCIU1FUGVLPgRV0Wby2HlZDum7FzoctLX2MQ+MIGfBGJkl64SeccNe27MWk3t5R/BCRlya
NI6lXahHs62+LZjNka4259PZp4llsbI9QJ+bHlJN749U9JmSTAwtnPVxAVdem5EsJjohvZqDLJdF
pMnR/jNY83DRlbFGzTQOd57mwANvYPObeSeOhpG0n86YDgcbhnDkmINHt8eGQJ9ZzrkxJu8GCKZr
ld24olTg2cSYidpTGTT2ZPxLhJmeTBaOXrdOmq5vb+sEZivVg030KmQKhEZWrxLjyKRSGeXzlId7
lxoke9sCol9b7QOMiuLbAxv22o5ShGXdJMpfWBm8q5bMvDPT+l9n6KDU9tY9zWxO+tXWyxhcBzxb
+HZRjfbe7zfe/yV3168cLCgE2q6KWGqT0dbk1lHRIwptW/XXvHTdc73049Fm5Z6Be0BrbiaNS5Z2
//FgOHEFdeoz3aWKSnNAljelzqmjXOSn41ZFRb/9mMtlAZkLlvKlc5Ip7BEBAATL5vskUcnBZn00
gDRnH9dp+6FiogWN4/J9wNUNZW6Axc+gpfvKnJoDwyZF5MINPQ1yRGfA+LSR383lGb47GR9jHxNU
MFnS/a1sbM3NwBhp0k7CX6yGDpmqLPoRiygDSL//+kX76hiACKbeSQ6J05v3g6CwqAbFCHS+OR/V
CrTDh8fb8KNAbi7pkh6Gqnf825ZAmNkA4OY80x6bpXUvpmrHeLQR4DamsR5uq5yXJdOcGI7qFED2
Tq+DI341T1/9yR1hLHUFQNHKsn1ROl8rlvcA4UcTIFNa4gqNn5+MxnrCarbC9LLya19m82lIjORP
ku75aVCt8ltgkQ/eBnjU25vKuOFHh6Cp87+aybCkEIotAY3RubrKDX8gG7jPWcr086btDm5mf8uV
ydbNdsug7Nz/qknIuCuECFw6h4xAJ/1T06r+0q9IAFY9vS7FOp6axKUvAqvCX9Ls0dUBumWQJd/S
Wjq+xX/GlpjscK1b1hUKcGa73e6RmrU1HIqk88mmzFi1lPRAFKqwm9jxzr3aiHMzdyK1YrqvgTOG
S73NTENv6Z3kP2E4AtTLpjY/ZHuvvlNt0H3NWLw6EI7mHL2p24LRdn4zyWhxOozDgR2PLKJ5XgUW
DTY6IeUa7XAuYdO5Kc9M2oYZEILAhjx0odwhiB9vGMa0m55TrbLi0Rw3f1J7e85cQue5yeZAthgd
hm4HMFt2sCXADD4aoCeYE1OfwD2h1ZMC0VUDe5YPPdmilS3hZoGPTTaDqCvLUr/wkoQadudhBKD/
uo9uB2iBRcyx19Pvqa+sAHzFGOSd88WujsGUd/mzNMOvqtcyVE3xA6/i3VLY243V+m4SDvzB4QMQ
ndJ8vp9v226gG5qJCoxpSgLHKgqW7rAP1KPKnnFilX7iQL9rRu2lL9eb81RCZzcyI+xqtqzpFxu8
xyj1VN3j2nQbiwa4Kv2luzFAmSS7tutcPjbzdhteo5X9yv/Im1jlKxzrvG/xe+jVa+4MI+PqXfXm
YMGQnWO/T5NWX5ZS787b3qaXFJlx5wtjc+Mp542Hf0I90y21b5G6Xlg3ehWy/bIEAjDdefG0PjbR
VIT0vuW5SZ1fLB87v1vZ3g2Ywo/rwu4q8/Z6kNjD6mu63UPjY0E+l6o4mIsQ0Vywt6PznsRJmsg/
BVzyA0nmcC02+LkA3Yoz0yQG7SaXeR63ATG8Zos/t/Y/DiEVzjJ1OO5gK85yxO9RukWsZm871Jq7
xhn9Hx7tZTqJtJKQ8B11toS1QVmHl2DO0xJS0TGfkVQAaZmLaZr8bVqKQ67B4Ft0r3gTycC1bhI8
fyNEgHWt28lMkNDzYTLc+VSsyABGc5bh7DGD77XuX69oAIMqY4kcbxf3SdWW7CtVjvTNToOdZ4vy
TpjOhzPYn/Y0vW224C6wqvxPkrdltEmiQHveoBkyZenLnte+mrT00c7hRwH424MR/mRgr2Xm9+Cf
Kr9J+3rnCDSEdQQsyZewpXZ/bhTwFUhINuDJNH0w+daCfvOy2CmbNVoJcuOxcnS4JVkWNBUvvzMj
JKgUq0yOM5lHK2vg2Y7Nfl4dscZmbxWnAUjx/QzA78w0ho05V/yyF5BHg9UVZ30EBAo72v1IjJl2
gdqyoyL2CBw8OLG7dWPIorX5MQgP6PRAS9kf1t1+2bebTHISRffSpsb8pwY7yTOvN1dDlIa/aNU/
tXNAZoDGfZCrfdCOWs722ZYDFpzLoxTD/qBaXEb+YA3pnWDSMShaqV2wBOzB2uFc4cZLnocRlCzz
6+Iw6vUaVdpWhtKa1FvTmdVxqjs34EdlXk1I5zA2ouOf0oDDOuXsPbTN7TneOu/b7eEeuL1mIMSR
3uMCITMSOm4PDk3e1orgSWxlFhC6vJmNNv6V3Zg+Z215o+sme00FQN857M1y0kUsFv3J6LrkBd1m
zsnarYeyMbBIew2i9bTuAq/ZOZUT1wsmW6snUGhb+qKbeflHZFyB20gAVSIgCVU6J9E+6epFwCD+
f+j5qHH4jPbNyLBaoHWL2T3kro6NqJuNgJWgH72Y3Gd4/AqgJ/FjtrgL6OO9+7VSuEGQNpcnnmye
BUP+6kI1564hnB36ZuCw5dnCelO2/2ljbsd6ReKsa4mI3bGEe7Fu/Ys+zprkqOV39fEP1JciN8aX
ztv+yoHdMkKsn20Fvg3zob/OPcoD2Eg/KzCLMFvt/klCBj9B/XWDUe3ppbZ5rNZ1hUzbctVqLsc6
riTjPtP5+DQqd7475nus6ITz7ICEF5uxPsOUUKzL8zJmVfW6dEYZ1mX/j40JhzHSNT+7YoESYgBE
OKAM+1Z69qLrCUvUK644h9jrsHSDDJZOdIBRl+lQpV5+XIutPO9st8Ts+q6RsPbqsuXQTBzBcyqH
FLitSwx82WyD/KGoxnOeV90fu6vZBl+lFbT6sFxRb4x/+eC3gzmX7PIu27ZHhWOU8Th2Ax/BWl06
D4YzJPjkBUzzflgSfoaGglmgk3GfekIQw3dRqFzAZkzvYwukqwbPFAI6dq8aParY3gmdLCXHx57L
VAv1bkm/hoLEI2aqbXlStZUCZN7m7tOp+rt1tb9y3VTsq7hMzcuz3Y25FdrIXasjVqomiW3Ii19r
Vd0eSpi7fj1Y1qFu7DlC0TPfUijbC6pp7cRB8ICub4OOpEguXM8zw2nQI4r+ZI8QV81dAzy/3ObW
d7kGJfqIyHNVeyz3XLLcqX1Ww1j6Vd+1J1fJ7r3swAP7bg2TmvsBQmyaI4GiQ6kTV3k4S+BJ0QSv
3LwPqtEqT7kat2iui+zRUHMBqzrpnecsZzzN6MXzvLijn2ZegfvKdh9l7thYO6gwdH2HXgHysjN+
Mjw+IVZpdPesiAVP1qyB6C+7/VRUYmUlNUnDyhpUmM/Lj7XqdrBlw+57Q0mlQujsX+luHeCybXxd
ll7oKGWdCuW8s2HOywNaIyDSd9l31AgJsuSzgsAcCJS8AU67AtvL7WS8WQuULFiOcykmkuRl13p0
KIeZTsIkGTKrIvQSuyTOdzV+UqMiqrkRfICfF9t10kqsRUZh71fXUI9lV33iTkqOi8xq5U+4SYge
PCyrdZc9O6veh5kDQYS+YR23esJlkXLtVhy8HYOQ2RuBgVcGc7b8yCxdv29srsd5K+wD61vNIWGj
895op3kLGKJGvQitOomX3hnu6paHU7a+p19Fy1Ert9sQYeNaJ6dYnaMJbNrXgCjegpL5ZOaT81Am
EDf3RvCYzCDOApMwKOyHrY+Um3gPbjLoZATDZ+o4v1rler5JjsKcaKO9M3aiHfpNa/96WzIggGm8
kF1FhfqE9UuNZtLVaRLtlM9WHkMNZrtP67RjP9swhg020PUhhWudpP2dXLoyYIHW8l3Khewmzqbp
F8j02FbbtINYFi31ZSPyR31YXdb0bTMykg5m/41LXCPBiN3B4d22nD0QLrGelzW/EOY0ihR2GRg3
kHJDbBfmArVYkeWYXeA4hJ2NEqT1pp0pzM087XnjgHLRtmtqlZIshKbwyAYoW+wqvesHaLxWbbsB
oPTpoYS8f4AJO31tUPZDr9bNJ50VV4MwvdxQduTvjXFpnbo/zVk+x3Xfzh8ZZ9IF1GgJCq/EnsUD
Zz4SCGsR1ZSKkkE7PZv98jsvfX/COeH56CP3OzN7RruUuH0RkC7x5Zil8UnAO3MYEScpzR6DZRqa
OxxtTpTx74VmysygMSrSxN7QyhBWXBnqm+t9iFaWhQ/2qvxvT5y/W24urxU+2VOrb9xDIIiZlk8L
s1L3dmdgC3KzUf7LSns9lQzwhslaVFGlo59RGOpq39Bv4oltaO+H0fxhzFg7twQ4PtRmMyAgJHPL
kjxC1svJsKsx3MtVfjXSGY+oTaiqOKzqzkXfxmVrNeHUFCJQ1Vi/efr27uT7LR3dAGEPiohQq7SD
M4mEtV2quktDhGst+hgaZdsG/QrhRLpMpTr9OIQggZ4od8wXPe2MiKYkWMwZcxO6jCY25pLXz3XH
Qy6S9Oh2Tf8HX5HzzC9l+dLhQc3dO20dlq+y5GwHJbMRfm+dX5mVF/TjPEVLWYv3KWeNfhsr62vM
TPPeK0r8ON2Quv/2sRrCkfP2gqbY4dBkrRVi8DuaEVxmmdagbnGXcATSFzZVbx4Hj00Pw9b/2/sS
BnU5Y8pxLU7W3VviwnMSWozAuee+f6Ue5cZGuqWxQy3OzwVf8bZt4k/jZK9wTNeQIlEbWpbbhm2K
MYlKpeULWJOLiUZBGaU6ZlMvOJr49vRsMk9MIA5/7LnRLoDOnUuadNm9I6o9vklFaNYW/6jyKn4N
sFuZrX16rYWDzFmJbMempxIoKHWkCS+q/c0N9OvZSRtMeLQDsSFvG7XVOKwLVA/Jfga3S+5w02J3
0KQ7PeRN39w5DVdj47U1P59kSDk3uyjVvb/SNLtYm5qVZNIe/u4zNUvV3OKxYYlN0db3RJHzO66v
3rf6hMVdGIn+hIDskNRTSR1HkkTsSpagG4s0bpqZuGSz64j0B4GOvg2+UmNVHPFleWeGTv51akv9
Ve17wLpp49N5/Mf4JFYKMIVnhOP2dVnw+4lxQSKaplb/B7HhSr5fjQi6emH7LFthsUP2G2hDMsSq
HpjpLOr/2J7PeG37n2ztncxXk2GdZcPTP+3G97wCk9pl28aoevBGDkgof5l7hGI02MZDrVtd5BFZ
+qaYrXAaveeyKNw7By7u2WKj64whbA6pgk2PTlW6gScNETiJQpHFSuBbtQ3604zU8qkfrObqla7z
sXtwXBayWJ8PVz2ke+vEOkfsUTjDBg3dsKJxSOpIyH0IdLMYQy3FIuWX7VB/jqNMLkO79McsM7pj
Ygzwokt7CBtj9w4rX0swFYt5sWa+GtA0HOt6Z0ft4jGPmBRsHRSeeTFbq4/61VC+ZYHjxF3eHpYx
ebduYsi92f9q2eRQpVW4m8ZFoKuACe8LwrvYGAYWbpS2HMcd4jGRG19Hhb4RtKQ8Las4uip/6SQe
mqwdpqgSIwmcnhWntjK7ew9Y3tkkp7rsmUsBQ7L6/2+uHPUp3fEjUVV2MRqrPpQDdIg1L37SYcUP
sFAlFntnses9Tna8z6C9eK2qkKkpylod+YNwSv2hpJwUovYridw8Papba0RQsFhxRwQXaY2pzlq/
Ns9mUjgf6+7+5+BIQPjAeZOofIxbBxrnqjXuSdhdy1nSNS+D5g6hKQg59MYD2Flq+edsOuNdDv8+
sHNtjjICRNaDdibxVOVFstbU6w6DsA+pYmh5KMckeebLMMgSK+Wh/gHt6RhqjXrZa4GBsuxz2+35
zNjiJIMVbyEJrr68cvmJWxXYPAF80x8yRSGDIGk+brOT3ucbl2ZeG6CNxdiFtSJhwMxn/Jg4eDw/
zbv6O0uX8dhMVf2PKu38Yrk9B/I2rfLqyjr5k3WFwy0KJnUV9vynGGTzf77LsPNKJ9Y4EvneebAf
NAtkKxNwMsSKgxgq2dacyGO2r5OkcLeb9h63g/FR9Dnzu2v3a3YlFqJUm5bgNkKOcHFUW0QzQ4v0
RTXMsVnZ1ezbBSWhs189DxxH35niXW7iY6WdTSSnvuwyGx746ygTDHyZJ9GtH+VsmRRhmE/1rdoD
H94tpZShNRnpnesVXtQAm/ZHfew/zNrswrmHLzzbFYqxD9e7lU+ezRatXDk29j+XQ//OqZdP02rU
uSPzbUDFUi/UPvN6n4I1XesDZYaR3Q40thV+ukjTDM5fIuPPwpnGi1mjPGF7unieGSylndBRiugb
ByJskx0XzC5Bm43bqW6W+jzIcFt45VhH0VlluklqJu+iPEN9Yl/rE9+VgxkjE3ydPOw1lbV8Zgrp
Ib13nVzLasWzS2XBr6VY7aDrplw71HUtgF3VyEr0IvmjsmW5OvtONcarkr1/baZ1HKH9rtur7JHs
qDFReOL6PWCoxtLP/e2BX5G7vCc9tjVe2yIUckhO6UaB2fSyN7oOetC4qX0swWIgsdO0I0lQcpJT
Y4R2kS6vbgvBe5/SEa7tUB2KaaHa583tHe+9HXau+q/Wm//KtsbN4aarFtoO1bjLTNbZR1UyPVbu
lAaTa6aBUDSRQQCZUdcBUbf08r+JgcJoVjfBlBA0XtA8Je+dvrWE1avXHdsijbzii1pbm9xBmXGs
K0q0ZUYnMeb5oZ8m537X5BYkgwBZZMk8cDdKCmDqKYrVcGMrqcmfvWRpsVms8ayJFstJeqtgvvXv
dXGRXWw8336BmFOa+0LKi0AAWnDt9bFY69OuqwVimf3coROK2mTjdLI64yCNdonYrafE0XpLyPYN
JQ61oX9T03h2EomRZAbRUZSv7M7finO9ARrVtf/oRf7fZhqXrSxfdl74g55z2hW0PU7VLq6tV6Ot
2FCwNIMeDHr+O2YeVkfn4syPdVX6NnIUCqNmLQni6yr52InGrmZNTyhwNi37p8QyvRTSHb6MXmoh
wCoLY2Vh7NzvbiEilopmWMXWfnZRMLvW8JYqHYRWBYdlZLf+rDtacskQAPMFN5gDheKIab2SQ8Ms
q4dJ6ctFtNWCNbNZfEQbSWhrFK+bnDrGhBeXSvHYowwkbR05YgLLQqZrzQ7NxwyFcdU4S1QZdAGo
LVV0QziFNz6tQCw46maFpkVTUx630txCY4As02xMJNQWpR2XRvthATr4Mqz0Xro8cy5VsX1ynpsH
h/ZIYNlcGXbtFmFirETN+TBJXvwEt6c+z51PAiyULyzeZ60H8Tb0XD7ITOfhF/mO5Vsl5sd2IFhD
kjUE45L+rs6aRXDH9iaiJ/LRcQAFdGPs0ErWv4bLCWIpqFaTqxOT1MqKTVA5FjqwVf8xtGG4qFE3
INWXNzebgZV59qiCq2YhMFXtk7W1458izxr3MANd/uOYdUNsvKsugGb9hY1hDKtC1YFWm39draVL
a8puo7A7iRctL8RfM3WNK02e9mpzlvCD2P+1ZMuXIpWIWzO0mbvtYdIebiBqJiyh6SUlyXv1qadp
d5y7wjtTp/5vzHA4eC1rDm6BUovvcUi2sBrn8bnzIG9SzAa3AOKf2jESYNxa2cus0umhqfu/tbub
kejYOdPwf/sEchWQ3rGdIy93+o2OzfQuakn5y3VqdJ99je/ILOurTtvJgWYzro/dNqPtm/mCNKDC
UZPq9b21VuaDovAfoEEjWNSn8XUxMIBbhYZ02lOmb+XmWysoBm7mMkeTbRfn3fHKs9Rv8XbPd0H3
lXTaTLu4SwH49B5nZz87/ZHuDv6nrskY3Virk9Z6JkcfYklsQVizCvvDaKq3zFtc3uohi3Y2rY/a
oOyjt5oEcMm4ujF9ze3PbLH5OTqLdZJbvkbLgAu5XVGZ6oNLZsv/EoFO5zOxUu/Q55JHUcj1eoP1
XpyUP8Hy5Vc7FOgvS4PmgW6mbPT1RaxrN9loD6jBohT1lCHP7kM9kb2HR7NMr31tSxo5NyXiAqSi
GpJHThNxqJfktut3o76PIj86mVWT3ey0+wtkA42s0qhca50qG/WGZaPcJVpr5VJlLKHk2qJZ6dRH
oFso0uTW+mDY8a2lFNF1mJxfJrEQTZAUCbXBHurKTNZFx+j1t5Q1qWi5UazB4B4lutseXTFXTwYh
2SEt2D5J5+JQyA6ej6iM61iwUd4KCxK8rPaLdExxltJWJ6Et3FxuYj1sfd5/Zfi7I4p3VSAIPqHB
1+jV4GIdtsZCUJ3o87M107dxFm+4ZJrGPFsyDhFs2dtAk6GXj4bd0jDeR8T0G9Y2r9z3o+elMppn
kR2Q7tKJ3t/3bu6PVr61kTMjwuN83ugqGXNUQAM5WkaS3ymzV5fNUEh6rbl7Unbh0vzaJuK6naYt
qqeHoV+eBbHmUVsJbapRwxfX3JrYQv9re/1w3YRRhI0zytNA8eNZzVMS68QUgUMc09SMS2RF/dBn
0o00b/nJ0bV+pEsjM38DSxXJkpNALelPPW8ScQBosg7bA71vnT8wL2aoNYt4IodI/2IDhSfojnts
jSwyiRR2bgmg/x73LgtNeofRt0lA/1M+PgO5x9i2teYpLQsVKLt+3iaFq3rjJt6HcjtQfu1Dwvru
EXL/cm0MUOMMRE+30FAL2plOopy07WhoCqNgJQmJt9YJiuUmakAyBpnXO9AJ6s9KDtWZbh8crWY2
D5kcXS577zTAZEd3uqz3ak3bB0qEZtBYDMGulfdPq4zvnjSENva3zWDGCflY9b5YQCVg0CHD6tMp
Yn5aPDSUkdGu0QE2bbTshVfa51Gr80NRl6+FADoqRpTag22ufABjFQxNiRadxg5dKWTJcnF2jMnd
djLtJH0v0w2nSfdZD2kWGHWjmPUb8phOqx47OuGT0HpAxYmNUNV29Ic0sW524nKIW3s30Zfzpeac
PdemAnSAGpk+ulxf57YaDpqXVX5Li/V+kUn9mKWG9tbmw0nl8/3WYlema3DvlLlLomR/zeaYhfbG
5eoaPOJGW2V3Ht/qgdTMuPeSdXgyDIp2Yt2t0PEmL06myv0hRjMOOoBs2kqAJdn+6U/boO2htdlf
PfHcsVoNpk68pKRUsFp+QzocZ1BGeRWsL7egD6jsvgsy75aOdfrHjmPrzmuS6Uwe09EpGily67O2
MKpGQSC3IM4bouFxQcf8NFVaecXcmQcoa1PSxayLjFzJuGh748G8tRa8hoRQrJx2tsSuWM0svspU
ujGq9PeFemnMQ5aBce5HSrCDfdyhsQQ2WuJ/Ccjk24vAnyfNCBKvgGDnaD82uUo4r+rTW6f9kC3T
dC05rI+Fxq+TWhR91CDemDfIEBEa+3GfZxa79/rJhYr1LvnRQgpSfOO6mVw0O8mQQmafTPps/ibs
FzxxiLfSbHlxW8fht9D42UvqSYVejieF5zYe5M4A1fzGIr0VF4tWB0Y/5f4M1iakL8KOez/XkZcZ
48mcqvFx0pPxMJR58+LNmcVi+2Ti3UJ6EfRE9EHSLfKLncLhOLub9ZEa2/iqKXabOWoHh7iGttRi
VpTxmCYKBtKpyM2oD24dUVDey+RWxpmeeqvZ/8zz/HdEqH3UMzH5Wc92Mesww9+usZs7SlGCUQAn
edkoifmyW14A7jS0RPKEHigtMzLOXv8uB5csR8r9vx0I3EdluPtxzQontjIMtT0dylYTQesxxNU1
B2L03xENWqalL4msPdyLzPGsFSXA3k1chtXk8uam/AtrNbdRN9BozHauYwGo68Eulv4/fezmN0Mf
ZkCCyEKyZJsikpOSYi0X6+BqOivrQ3pIuReDqVzSY1bWS4gpnDV5jyGFNWkgFqbSfDEm61e3vSJu
l9E5rKaFEx2J+ZN3U/IMdms8FcRj/ihpayxbZ4aJSaCTbSVMQ5oYR8NSNP01Zn9ZbZ6DvSAgGeq+
mPy535sPxqXMOJ+dV3eQ5h9LKPNItsUUjyw7TnjF1eLaCWbLbo+3pS7CKkuec6kDl9/T+nW0Gb9o
IBfcGfLM9FSfEswW70nbO4FqnYY5MzIe4TJ0ltHI+WOVXyY+zhTF7fhABBD0vK06Bee8NK8lwwHL
W1HHBmNHNBuvXfM9G8V9sm+0Rh/z6m7sn3TzQmnGbykSlOmPJgbuSsq9uImY5vCli27nlZHH2Jb9
UciXDAa9tmBOtZ/RYdo29ceHNDu7+dG0LjmNJb3uQ8892h2B3V2zEfTjz0X5WmT4YfMPUYB61vh4
j3t1lPWP5zyRavm5TrYw3FF8NHbSH/0yUu5scIT33CpXjerV8rdxnlr91SKPah6y/DA4VPTs09YO
NNh+6+VYUXgatMBk/Ltp7zYqSfnJWB9vjemJFmQ14y9nNKzkbuvHfxNwoMz4HTToWP/1091a/0zK
oft8v6ffRg0SwcpofzPVkvVx2r6k4kPr7gxVYKs1fSmenM6Lufbu2uQ2hdNGik8+4Rpu5X7Rp3gd
frabE6lk3pFcSgdzQzVqSKNlZgyBZMgi4qKaXS1HoziL7eJmNGNFFdriqFdPjXppeHV6kuurO1Lc
Zx0OCGKorDs6f3DZwaDPP7dvTWb/SCzDppg4xK6tFdnuQ9u/6xyYqSrPpXlYjMtuj6e6ejeYmFKc
DJP+jRQMjduJ0Jo80gvm5Tm5bZhMlFLXH04gVp/PzkT9TagzRIzAbdBl42bVm7dWnmTu+bspbpZI
v7POGRNJPDFcJCE/NYW9znjU9LtefKbtY2WcxuzH4M8qbQ8Wmw/wqpln2716gPDy9JO6yuI8eV3B
+3eunW9hvGzrG84Cn9bGIK6Je1A0s7KWVONgjoeCOZvajkbjpypGv+ZadbVrvmu+l1/b5D4Xx4pC
NFePy0Uu9ewskMnFLSluAGG/5hZHQe+5s8A2ayOaL92/ZmmW9yy3Rs5OQlVel/olcz0U9STJ/crI
lHh0bS2oWaIvq7udybUhD115l5jdJZthh1bHymn8BYR7pvLjjPSed5reHIO/hEuhs16tiboHR573
OnecvB7dNYyoHM5ifk1ulFGlBx3hYFEecrrNi8vfSji5pXlouc/r9ujWVzl6/yPpPJYbR7Yt+kWI
gE0AUxhaiaK8VBOEWgY24W1+/V18b9pRXUVRQOY52waUG8bO8FFo70126mF9Peu+nNO9X27hMD44
66vuP3XJvkCoqdo/MMm91r/p6sn0X9H4q+qPfBM9ZQTvjGC0/YM+F6jW9mQp7EzHCLPtM+9ec6rs
Z/2QpOtRLHpYmm7YNXTE+xvPvhMwLcAaHDfUOTYyOV8iBKqfB+NtsCKLyFwUI3FjDnGrcjS8vzYZ
shWESsNnAlsgi+WGfv23EqkmizvFb2vKj5T4BvpGR29dgSFpV8RHkbm8rY6MfP/H5NTY7KsrfhAJ
hmm2sZPnhKrIWJn7yeZ747jdYOqPN7UkDKXM7v3NYCThQOQZYE+KtKqO80F7m5GpWQBwXvJYOtc1
Kw+l9c9E/r7V085B+pC2/5aULW58WfqH21W43rZ+G7OChlKgDfyiAd5hJJUGOpYXHzCL5VDlb/V2
z5K7a5cMxjQ5JWTjutQP5z+udk5HK9aKc0fFuedQPDRfDbGEcw8xDjvEsMqB35G/os69MsNNnJuM
dnLrrW4+dZ2vYmXVQR/QiP1Y7GA4+U29iHQA4rhILbDHZp96/0bzplNdL+U2RlJL/hvmNgJIDqf6
XmxHTb5PJOXphw37K+PSLc7Z/2qca84Rk1PVXVJSPYpTz05YO/u6IoRfpWFpnKblkQs1L/egidWi
hav7rThsl+67L19c547FInDaz3T6RGsWO4gIEDSgybyoApX7YdHuvfUgzN/R40W4TsnzKD+05hOI
KmqpYjXcL214TnlFxnwn5d4s3ob5263b/YYGF+0BArhnu2bnQYBYa9PJKenDRhnTyy+bwpmhDevm
CBkTLNnz0L5v3lmuoMqoRjUPyZ5S/MXIHOf/Wufq85b62sERT9X6B9PRDD8IcA9D0rArE0ts/sjt
lEp/v3V3RcetyfE9joHvomO0ir2SL5OHcJaEA+fKtbZjkg67+b/krwMe+bPRcQtwPG1fp2/F/Khv
HxLRiDGeNaar1PXHw015jFqDZhIpumRXIG+K1VyPp1sM4J7f/hjaBqkGtSWyc2dV16UArWug9xhc
QrE8zgvSQurkpbwYPnBj8WjNbwSSR4Pz7a6/A3oUuqIDZ032pEwc6eiNeRjCrfjVIBk8SthGxNdL
Zke1/d9G3RlIYpRm72jOYpGoS8GRq1bxQD5MCIkdGyVhvWihKjF9boa1G9Kj9D5gB1iiq5103rPk
V1xGv+H6Pwxf3rEbH0TLfzizJQez3I/Qb2pOj0t2FDMKxEYPMnV3U/rM26vFcVpKDovbyWD/SC6o
ZIWkyK6ufFRZG3rNk9dci5awveaT08unxzenx6isIlHuHQ4VzyhCX32mzvMw3RX+b46Pfz6l693A
MyPG+9ubBv3MS0Tt/H4wL3n7lJiw744bN73kb/ttqnhjvAMXWYb/fNAvKBPunD7sUyrR86+ivG8R
GgxTqEQ8ee8ERJvmw2Yc+4ElVj/Yq7ubuS8s72RokA/Dzi4uxFvxBj2iXkW4ftn6p235cg2emM8q
/0fqAHQsintFmJV2P3URVH/cIwvS58/FPavmKrSfBhawze6W/K1Pv8B5NILGmuoouxfdQpb5pbtn
YT8ly6vqvpv0SMBdn9Es/iTV3vfgkeXFB4VtloequNpIcfPxX5WPPARnx3udnf3K9ZWneFleHfMl
La7TfKenp+0mnxo/CnFqOF6Vx6AS5xouApJESvHkm5fVfGyB0GeH9/FDGQ9kf7DCRc74zUUEsR1Z
3GIi+V1FubPqO2/OYqeiYluv4l7ufTZ8e3zMSiPOTYuFyw4MfSc6XDTIpBJuZR3ZU30vCSdKmyO9
X4W+3M3mv3RK9pXpg0tT/dRfWGVC4fYsPHUwQ1eslLS262NutDHzOZMyQDWjvyb0nS7ZR7JLzarm
cvN69ZOaEdZ6r9Z2O+2K09opwr2+c2TVsi5AY4/S+CXtLejM94IDwNSLeJBFCAAtmdxXqMN0+Z22
LNLyLcAiQE+lDHr4+N7gfuPHN4a3kf+nXY6Tf8VxwSyQ7lRJ8TajxurGboumWjybotrly/A0pf7B
UDanTBr1yefqoOpfXjGuV9QIa10TNIBUyvmbBxmp7Hlpv5Lsrm3QfBacBw1wZa9Fuf4w+M5V+eXd
2Ka7xeaqSqk+11BS86Uv0j74JupFwYk3ma9dxdPcVCdrSr9tC3qq+O3mGuIBTT/aGa7CPnKn0zxC
QuBSMBOqUgCXa/7KGiFLMpWhC2xU9M/z/GG3e2Lyk+YHpQUndrLr6x8LNr33kcLZf40Xi8neG0ny
iiCGFZyEd3fazcZP1/VB4tdtINqJDJH+2AJ36hh3AvMm+NU+tGI9NvV0RFdyA/XTv57weFrMELtp
Xh5sKxdZ9rKZKoK/i4H87kbhNHtXOejt/1rPi5b+bRTWm1l2X0oXQaUPoW39dPIvc9yzU9ZROgFj
Vx9Ln7OaI3+D8oNYVvNBdNeWqgVkZrn/mplGPPWIftV/KyKQ5KXe/vxuCUrsOMbnVEMM8Imzg62O
NUaYjfWwEv9SdS/6qFD6YXbnu0m8LN1O5AwpAymOWmDA/7Lq6P1PQd9S9+VYj11zM49BzJy7ZlcZ
D5O7n8XRcY1TsUXYNGKkEuHIcCjqfD/NQLqI/Ez9cezPk33u4cBF9iMth05REY7a0YQWbYFwC+PV
de9nzdgjCQ10ligqUcMCMSQ75k0GENKmmQ5ANtMbBWiBmMbAqh5X7yfX7f9U5wW2tENpXxrrBTlr
kDcriM8vZ7ydXHrtbLhHWeyn0g89PhscuaOefOdvGnG+rNeq38nsfXGTUC2cRviUThpPEexA4JZ3
sM2W81unLRrSF6iRHJkbzhah9kX1p6/3evfioGKt74yCh7PggdYvokXjdejnIei8czuw9Dh3s/yj
CylKSyvoQaryFzFBLekJupRrIl7LxQnnjb6aBG6fsezdQOa1FRBqgOpsezwAQ3Lv5rx99bOc37Tu
2euflm0/949z7YXgvuDlJ6fiD5BVOHyarC62fx5y/dgAY5QbExBWRFnRKuo8rPml1c6YBgk5farc
sxQfxVqEakOULhQSy+UhW0767EXKgIXHoGcBq0p26Yy5Ti/+ZlSp7XRI2/tCspo37Lfc3nX9489L
WMGE5ca+mneWmeGwvCBwiroC+0jaHqb8jUpVfA89TPV3vnz52JYzJAaa9VGb/3X9vM+sLbL0o4Q1
ES7PsfKmx0mbDl0+7USzRkaVxWNfx5lGIDZZ0qLDoEEYnVYu/9no+jbyvrRyusP2dQJnSALMfm9z
5oaKkxrFdXlKfFB9zbtgKQxVWd9VDb0ENj5IgB4H0x3lCvNwGsxbdwpHOdtOiRrQ7q/WrKLJ0PDL
dbFM6lh2dkgMwp/Xoz8y11iz9U8/xV0EClv7UzjLeo+K4uSO22GkikC/iZjsYEY8j7sEZY2NfFp9
G4n5QM9cWCOItWd/bw1jnBv+YTXmqKvtQ0cBCAULy9Fr0o9pbT5sWzv4aiadTb9rmnLntSoEBwvE
Vl1BMmNrXk+g+58OA6Lw59NiFY92uUbLsu3yNusC020+oIBiL9GPo6fdyTI9Z5a2I9UoCeAxfntN
7Ca5PqWbDmsPOUVlhnKG48Bbk/sel7j1icyFWWLCGaO8PshLLfRHZmIXuVcmjrXV/VtLT8Rms5hH
v/JPBhcuSvBQn6yg06xY+ZofOkuJ/+9vk4/j8CzsmRFZ1YHp39a46gMq6Lrk5c5Y8RIQ1qdUekD6
dqUmK8wtf1/3BqzkhHtsuK8lVF4NIz/1hzVJrmY+C/YiNjk1XCYlz7U2RyUMXqKb0QKs7GX52eOA
DlKVXJEP3q/FdF+nzrvZjsHMpTmWJlZARDhmerbSKpq24tVY7Xg11eughtjnz+hIIactDf2VlDEO
ji7ReZEUahwtclM/Km211xzjbmjkgfydCBiRMVeE5HnF0JSfneYdyma5742VYorlddD/3RhMo4k2
f3lD838Q/foEDvm+zNPJLpPIUlMWGGkZaArOGnUbjGbDbDcAyE8wp1uDgtd+0KefKXH2vqkdcu6T
THdiB3pZsigK6AK07o+awxUseHvHTZ2zium9xCQ3CuNq6XMs3BlLnAg6e4iQkoVZ1h+6YYzydNxP
+hrmSwuVZQTZsh1dk3Jj/IFWeXt/+OxczMibf307CRbDPQ2Givpuu5A33wSzuTzPoEej2+5SDTBO
B/JZnTWqgN/BpH71zX/KPZwJzpzxQ4nqt2/4fXsyRowEyuQz/6Awsxgh1U32PdrJFjurjZIGoccy
FsdyqSK/r466XmP/LPbdWn/CIFcRSaQpP42263tImJvA0Kw36m0wPrjLehJQYFDEdjwlyzErUh3g
roJm5zYQ7KWmyM+ltxxVke6Ted0i29eQEHVxtbbnJuUs99Srjcx1HhmIO83vI48joJsVT6IPDKjr
/Rkx0bHctLjG65f4GQtJf9uxj8iEJta6/kKuyLPb84PX64PMYGUKDAqyT987Ht5tM2IMvY81GYgs
qrLdaUbxbI1v5cyWN+CaNwTWQb5OjoyufXbG8rPYBMK/LUQDeVhlGs0Lk9XUMtbhGEXtWKMwk9EK
nZQYFYGx5r4dOZKZfng8Cu6PbmofNiSSQ8ZLYdShh+QBtSq2bhTgilM+IcBV8iYQZAtkkQROn53q
hEZ5NEF1A4+N7UEwqDWsxX3DRUSTEqprUHk6WnrvYIKsTt4SF/Mal6MbmKW1d2mNI1b3wph5wgbM
psVQPGphavCQm7jbe4GZCCsmaZxhXgOE0TbDEcdRvBVN6FQ4tsbu5BdUEd92toySRmkMB5upt5/k
nzNgxZOW+jAWiLZ5u5/ZDBV4bOsicfY2FGYZ9HyKlpkTU2AuqqcSSM/EBmhmyMx8D1FtF69Jcx5Y
CIemCg1t2XEyHG/C823oIxMhnr9Ub+1UnKa10EPEsQ8qS+pwtOVT46BJRDHBZoi1jRTBjwG7Gvsa
DIuFALYw9PtuBiX3+KAVYinuEohZRjKHty/b49uKlwLOV/FbBBHFwBQlyRo69FMRFBxMwkM5UIVl
JfCYtVG6oAN3weLL1gIzwbDK73NDz5QvxRIMKB7DXkO/rpK4nWRUqUWGQnPANQoZkYe3b3udaxdr
UeZFyLPCdL3t61Rg1fWd7mFDNjhZmqFGmUQmcCZ+LJwm4VbaYWZD9useMmmuUr00MB5i5x+G34ZB
vOXzaorGJtGeV9HHidJjC1yvNax7A8y/2/gy0nkwg7Q3z7WtXqzCOiDl3rfm8Jzn+SN88H3LlzOv
Yj9p8eo3gKHFcsg2+5iOYo+dKsJoFkPJPeojoyoMpId1kF7uR1dqn+2CINSD8zPoL2oKXBkigzP2
I29gKGeGyybtybdY35b6ODKxB3mxrZGzTqeq55js8UKb7t5f/7O5veaWHw335IAgN0iamfZDgdeB
/2oQwJCPjMJk5yN0t7+3TT+irv/i2eOAxVxsIzUe3fGjcpydVRUPCwDdSM17v9F3qqfnvO/2GP3h
dsZQrOWDbTdHY8Iv18x7UxRPmMMBQuFloeyPujCPhu3/dSLXERbhxcnq50YThxu5TpM2mAwvxeqP
xwmiXCb2tSGfBn89n3KQ+8lCWmhxIDnux6aBwI+De2H2+FzQDYaJ1pGjs67wQfyFtQmj5L+XbXKn
Jvxry5hiyE9f/Hq9H6sJayFKf6cdqbPa+IqsudmDLcNn5PgIaTTLC7gFLgcb5yIq6xuTohE0gAVy
XZpDAgZsFqUbejMCHsfVmLZ1jAl5ReZcN+qnOhvgAJKWqAYH8XYPtRpn47pLLFRqCUuq6avDTae5
ucN9Zvr7TlvO7rRNB7i1H2+ltzcv7lZQRmmbcZuKdz2dd1PS25dlaYAPPWIuGp+dxotc2ORE0Ak6
L23sdl6U3lZHubHLY1rVWSdEP1y6KmEDN+6sNv9rLO/X99R9b8PMtN3OtgfmwvpE1liceVa4mtnJ
SavDTfnCzBttHuqzGwgEpiQAYgyzBzNZVWA5aWxaIO+Nxo1NH9cIQJneLkMNs03Oumr3G0KjkeWj
zBjlFrKbBFkasktj5Ay71fRxfFT1HsJ+N1cwrgNu83rtm6Od2aFJ3EK3OgzdNvAKeQrKAgwf571b
1QgqJ/TlRW3LeCKH5knbMO8X+OwuTSu2wClIH8PZ/OjzgraV7MMk82780GzS79G03q5SctzLPMPv
OVfedzF4/+m97l90p4N8MJZWvikL/sp07oahcPvXBsXHO7lR1X65dYguzoQOWqAMsrwOW69byy7o
mvKrKCw6awSSLzRDhM/u58wbj71pQBTYm8a243xMs92d1z77VuUw7TEf5jjKa4E5ri/Jos3oEzQM
DKCpynimrcxEfAeQZxJloXtvbdubH7j9vatpb7IMp7U39zaYdqh5SbY3KBsLS6qiT7PpnFofy5bd
47YmGdEIqlwrDmuDjyhPwZEGZWN5w5x5gIId4650USsNCPRWged4xCyJbAgLE161Aez+l84PJLVF
vYWW55pfK7J30H8E8Gk7QvIVaXIacpZ6WU4rZlXfhHPCZf2ECi07Fj2GAjCSvAON7YoXeqj7Rzk4
KPehq9eH3Ac/prGCkBcTb85jQU6HR75JulyXNne/hXSIMdkm+divXvLK52jvqAdJ7NuA66B02p7h
/Hdp2jqRu7lkQAx+j/nbgsUmbkZ+e4ZSu6ngt6dX5HtgRfqaVm1JUUUNgDszaQQYLKOiclC7M1LR
6zdv2aOrxuavVCM7bs43t0a2KXxU1y5JJBiKze2lRCURL5P+LNflp9X74kTI+r10KpI7Mpd5sKjL
JwJvuG9HDxeyQ/rK1c9bFwfe6O9Uvxgf8M7+C3Lk9Y0cmDFwmpJQCJye537o511qtvZZ98X0Og4m
HLAvFSYwFxMPgqxHnhX7WhNTEDe62f3oiCP3nVrnQw1nWtGRiJK8KBJ4nT61GNEXS/sRA2J9X5te
rBR7keePOUA2xt0pZ8vAUfB/L0FNfAWHXFl0eJw7nX+9Xb5LnegUf621g7VZz7nXmXtnQUjCJNOW
2gnRig5UPQBfO6nkyDKAiEEHqze8tjfZp6qdnZ/L/A55jBmZJoRFi3mV6awe1+NsStQfYppe53XG
lOF7IIK637zqjc6wOmuc2CWuFj2oKLPY2wUeeTSMg40yxBn3zY30aRff/c/P+yq+eb+IDpg77Ikl
rbX81HlUtc4KrJEyX+eZF9IHuwDfchjVjeM9809wWJkQ4Y0up4s56SnH6XqjpAVVjuh+/P0w578F
AiSUzQsgUV36+BQ6aLCMJC/Ij/ZS5lXDpzGswTvZmd5Gldy4gAeCITaapwIPcLQopu1B6y9QdXiA
pnx5yI3+FjeVo5dxmTNcvz20TfltJepFlisWlvs5F1cvo2EVvybpHf66ofhDYXNI+4aD3WyfC6aq
JRgzDlZ5s0w7iVM/lqvlcT3Vbc1+aifUa0EroB1zXrV1AuNUstg5Cd90mfjYQgaxXUdXtsehmT3k
ugAO0Wpqn7PPQjsxDX+Um9HgujTn4/JK2EA27/jo/TEfVMdhABrLfDg1kSQMMgEmSX8sP/3HtKLu
jbVuPipgInt7TSvSApnRMzI4EuIPNgU3hh+V404myV+vd9WTPnnJ70gDZAo3nuRHN/EeEm7E52Wx
+7OtIS+UWs/uZ/U+p8vt9KiUEa8OjZwJkW0MuLaHHbXqh/lI0iMEf2oDjDADFU6oZ4tv3G3NJKZ4
6CtiD3DCtgcLL1FYaT2A65Zu8CVFp/fYcwFeSXNG8wiMFdYqzeg/l+mRbrQs8nKuaasweACpfnXO
C+kPqJ/YG+6q/kP2Hzu8I9FCotx9Z6MiNpnWlJfA084FoJNY9aAcNUZo0akPTcF624tm8Uw4/7aV
p2U083gmcQlNLCvMUuQJwL6Gnr0H8Gqt4d9ySzEhSW4Iu95O9gNJUUBBRbebtoGskc5LGEAWQzKI
I78ac2MJV1kx6C2pZGTH2lehLiHjKksExlyEP7z5erlDHcs7NEmMRFDeQW/mXE1TAo1mCDOaUp2t
RjIzp5r7pTA9RJU+pcy4TklLNLiD5VHWGk5jVYdtvhFpdJMHJj5uXDR3XThkfYqGQTymmEbSMKM/
DMxzTAKgrqKJ9SpJ+mhWt4Ta8Vcv83V+EsxoqBGS4tovVnUcehvaCKOSDa6eXawR1TR2RXP5k1zs
pINZ5n+15/4Aavlxu0iWLWb/kkIVeEA/nU+z+x8yXmQGsjNb4hFMmu57rQy53+V73TnmI/aG6YPQ
ID1cbpr5xTP/jWNTWHFeLZR3OSMhZSkBaEcohPHoKYQ3trfM1+4mgCxMICuXTSd2R0yiVcqdjC8L
x7I9+NeuMhEzDsa5Ktfh5kNqkVnmHRCO0LDYtNWHpypifLz2iz12Qp6Uli2vPnPK3CeDGUIVENvk
FVl5T6YBccFm64VZP5QPrRJ/yZTfJl1n/Ubn+9Nu6KDWzn3whbbeJ1mCn5fivy509W4eY8Lv7JQY
BzHwbOCyArQC5l9XcePPfU0/WE1hfCVr0p7IdpnRSvryioXSuZMTOQ/B4i8ZjKi5Om8SPWxMLABI
Qqnp2r2ZoYH0lly/hQ+xxaygGcqofP/cCFH4j3nqw17bNCNsWEiAlGBNBBEu6ep/diPSTTItxM6h
7CYF5+4mI0zNj2RksQB2SZoMsmD1zd+ycp5ID3vq7Am4sJ2v1qLd1X3ZvSWJU6B+6IAIptni3ism
OJFh/pHmoMMi26/LSFt27co3iyrAeztLp1eHjYStfgW6pUoLPav/uLXNE86ql8rDPmVjmeRC5yQN
VNe9j8UqLrJgFrSFRvJRTghPaTfLZ2ehUP3GjfOicAjKB72t3qh5YjneXAiuetEMF9V7gbI/7WTY
TQqqwOO28MAqAjmPf1Utf3W7qIGnUAoJB1K6I7OKd6VIpzlsLY24Bp3HNNkbeULXgOfayPktRu9l
xD09M6GGXafVe5FP/xwCTvbkbvjnbUwbPqmPnMEuyHjrM6DEjX0pJNiLlLXBIpfdahDv57PfGNFa
SMuAdbWN+uQVw59muTKuypkQB4X4ulLudw42t6ub/LNta/wkG6tQW2kqKIhzCafN7YATFOyHRzpG
XG+Z/G6lLr+IVLsJuktwytju4dC68iahantjugi75eA2N0hJa3LbJ8MsDJZ9PesUoWzFCygHiyjX
GCqFgXqivMnm7nCz4ZS7JKMXKCq81Tg2Rb0wtyemU+6m0eHnSFGMv7GSiGPf4t+bR5oBAmUUYkf2
w4Twh14HSoNsdTXSZfqueL/LWPO097nS/in67faEzdW71AWNNtzZ+Z2tamrC2lwelnmY36i6QAYt
BvRSOT3Kskw6mo7c4QVW90XHJxlVieZiSjLHXVfB7jOJZ/gc9DfytPz1aG4JbU229zt73BLsP248
SxbqXUeI09FyFC7gytvkw0CTSdS5/sAfclioLOhyhyPyPiuHR9Vj8WOYM5nMys5+lFkNTSE3HfqU
4SkoaxJhcUCjGfD5xWQzeqR8GF1gle51E4v3qGnTvJuzWZ4TMZkxk00H/LlAFTsbx5FrZ/6uS/z+
t7yFuaFGYWKcXe06kUP1Q6DWejfa9ny2zKE/pszvEWgQyKU/ugdhKzvSpE5he65Pd7xnDRVMPHBk
aS0HgUjpfvZFd8y93DtWfQ9cbhc4WJexAUkzbLiPtX7oF84XOYO5gV5aNxwZ21FPfAkIn4bY83Z6
kA01f5CAI8LSnZxLU5vdZ6kPw6nrac0c1iK5N625eKd01cfFq03hUubbbt5KqChysE4UX9Ckk0x2
hgul3062o38rFGsakXGB3tR4BwpfO854zg92ak6xA2AWFq7VHkBN0DCYOme6x0dLMss8LXUuviaK
rsLNyZfIJO8g0rXitfx/mRdyQawMGPjqNpviNdeA3Xwj2Rmz8aum8UNsOO/1Qt/+eaA5Z2vFwg05
35yspS2flY6+Tq/W9Q5ZtxhD/ClQ0YN8UU5OYIwAtrQ1JGWaKP5r7Z4xickrGPzR/nNHhxeTWTrM
rHl7wshlhivcVYDbzAjg94Fd5Sn3t1vmkNaGa5nfdOtzxQ2gliwecAGQDcR8Nib4h4a0NXbe6huR
rsO2TsPWHnBTo3lA6iKdMeYIIP8jad1z7xrm32Lich7WiVVpzDW1yxnCf0pbX66br6Neyzp2ALJ+
7qbVuFa6/UvC2RD02QhpxaDrMzmUtLZD1Se71SVFc2077bl1SycqxYpnJtdWaHo0+uJLTG32xrTh
fywmF3mh505/wCG5vPe0cFNiBzKMIm6bAIe65l25uMVqlBPRQI7pbpoN8ZeLJ7spD4lwFtoUiZnc
yRTGsPVTLgxz60+dpRXEA+ga1ktGbnLYqg976fSYfRK5Zqu2/J2Gj40tBEtkiFq1DaCe+uiWtnoW
Wg3AkiF5Yuhm/wZEOdVa/UksXxkt5vBSDdq74U/I9278OelW/StK6OECO21hQkyBs4wyOft4+rAO
duk3eI7DHINTxWuT/rvbSBMxJx7siU3ys2mUDpq1ALqo3rnj+Wp3RWf9VhRYYySY5CGTtgL8rPB1
XshfHd3T1mDjc3yj5oT1hrvJTQ1AeDM/9+i6TiSDLHs5iwWpU1G/yBFjqUuzVtgXGzCUvpkzwy++
piTsPLMqdmZiFhhBqfpq2YT6udr1coE5cOzVu6RDsYBXG9a5s7FBUhG1HRQK+WcbIhUh/lDtfGGp
W+jicmeUCq6zEE1k+ppxcBqftNQqz+JKtVqkXHdxgZ10RPD91lq0yglinUrdQX67ee9jDkBfmlZa
RrWl3ixlwSsROmWBoiYpOtANlVKbtOVhNIwviZuPlBbM1sHQbQo+tGj7D0UpJfJ6s0FRINfMDM12
IlbHNayrZ/QzWLxpX7ICsCrRCW9aZ5Qz6wRFRxqYimU29PtiSW//gv/qjtX4n0kf3f0wYBMwkaJF
8AgyHCcqsqQqqx/lJ/1d2RYJuXNJtVB0b0EP9q4wHpTdehi8e2fXjoUXV+xxJ9lmI4QgPNUgasaF
zHAuaVb6j53uTIT/jONRacB4Cxq+LSc8dVWVeiWutzmoZjGuhqWJ0PeK8YoHv961ppLUEBrrAWKg
DFthJ/9VMyMI8CUDhLL0PX5YNB0Dp31e5MR11cjoEhIQ95XXGFjdAdzxkSPj8jzjAG3IFDcsX0sx
tA9FLZ1vwgQIfaPjMJCEQyo+MgSgWjttn9EEGwpmiKhf4VfFash7jMjoGaxyRmSYcbNBTeUc/vAl
9WbkGNrTJBpdkb5aBSQd94dmvem9Jo+O3w7n0bk9UdwSe5A8SPJBl7t8rY0r78ONlALslBlAKalp
PUCY9MkTmv65Kb/qQdXLDeWtYkPPs/fV3fST1Kf+RU7thnLIkaguRckOpEGdVrauIerMWoJTyUn2
iDohnRaerKz7f0aWdz/LJtdnIPrpgNOkPHepbC/1vH7rQqQXpgrJc4XC2e+7DteUqg++aJeramtx
xh1M0B7MZCRGh7gZK62xE+KYmz1O+LaHBmnmzmITgrLzc6CwfEyNqGoG3DodwcEo/dSCPpmQZQKM
g1HVW7AR77BLB142AyQ/MnqdObNMbw8wR9q2AWqMmG7UR5lO9uuQMbgtGUaNeh4FKZGev6scWx50
8KygnfwPUWXoKNiQyecQFJ6MyTRENPO1r+tackkxtsARkQaDqX7d24Qt/mWoy4KqWZKDLjGTOhJp
3kzWB9wAS46RL9v/SDuz3caVbE2/SuNcN4FgMDhd9I1mybOVaafzhsjByXme+fT9sQ7QbSsFCXuf
jUKhgF1QmGQMK9b6/28Rhcc40gc33FAwM7ZtD9QVRFL+MO9gCxsT5iLj5F1nrksRr8sBWLXV91Eg
2A1N796zsLZ7Yxat5l4mCFqCPyHx68LSh29jh+a4qjxjF/TJV6KmZukI7ZgYBHCLtFflq2+J4d4t
fXE7ZeFvpQzM3abj+/e5E4vNMPTMbzfoH7lBqk0Wh/W3skhIXisD7VyhUwELwvd0cqgbh037UnCW
rCTdZ/ZiVNre91SNeTmgOCQU1D3bTg/A/tCWBJMvqdphm0Tk6oif3GdJKxkaApahMeRaY34sA4sA
rlS6tXVybsW9oXcvfpR5907dVrd5mHVrbkmI/fo0PFLvwE1eIRoOgR0HiwmX1GKqwp9uGuY3XV4l
N6g1+NPBKZEH8FFP522j3yZxQb4Fii/Rhw/7kOhAJUc4ZcaunTL9iQIRsu86Q6TWYVxAyDN/B1+P
CESmxqzJwpbGd7MX2T1zDvxCELwD1EDPFhr5g+0ZKCbCXE5/wrAxVrVBRpXMR8CFB6ONWWhy4ajs
lcDQXXlOaqwHPNnbrqwHwN0V5Vc7J+cus3LJ180AbNQGPEcpbyaB8MYIkCQj60Qh1uRYMFAtLQaA
Wls5Nc8JORVSJOlxaNVj0vrFWgDt3gIHFT/sWWcOBMydVw8hpDIrdLumuLM67aee9NUmrNVQAoct
qnUU6d0BFkm/dNvoB55rb5mmAoGvdLD1+qXYuG453gSTItfQwS+CSNdtylYKrmAgde2WZvLsdBsf
1QUItHi4zbOci0bjonPSuAqsAlUQ1wsEFq4l02041fbaH5Oq2aBWo2bNNWNpWBo3SYmsy6kGKpxD
c+NimR1vnTED7uUpN5i3/vgxoBTwk+4IX8lc6U9R3UvrpshzmT7FSQP/nKoqYn+KcfVOgjp71+sm
eArpkPboBQiMq3BQD2HnzZgqr/I4j+KI5HlEm2vU7Eh5cSNx/wpmvXkblQSY3HCKg5cNwQNN6N1V
RmYZsglcLlkk7yKg8kpSG48f9W5K5xAmgROol9KbeVRgTLZYZXH6W764KVyX9E0BQ9XyJ7UeidK3
msQeVOskcdHUWitl+D8S9Jb7ydKr26A2/VVUjUAs2zJc9mzLy3hwrZsuG9TGHrJXP6mNje9i/E0l
eT8NfvRG0rT2S5VPuDqGzF6ZoHI3cuxniSbfNVX5W+Q7iIUdjQndsaYMvf7N9ZZi6ySdta6VyHNT
WhnJrnFZ3GI2K6DPZ4EAL+rrDlMHcY+pSCMnHpTUAUMI3QncJLwzya4TxKY2gCefeskXA598t66n
cPyG0aNeujXGZ/CL3cKzZty5PhL2wUxJKA4S5fRJTBjZ9NHBNQYoyVl7zErSUG1C8Gr3GhVi4FE7
aXfOba/wCiwAA1KjK/OaWRP5cqDwXQlrvElDCWu2G6IvdGL6zQ4MBj2z5nJRHj23ozcczbTN2ZYi
/JyOjXLcCuS3EQrbrRrGmCAfDZBL5A6kMgi/ZmUEyX9C4+HZQ7AJBGl9ZXkC7cdk5Fs0CkT5jvvu
2+mPhuvmOm30cDvRW+GmGMp41fQ2gV5RQaQNQOFx9oWIBsg8iq8+cIqFPSL9nfsXYb2ZW08Olu4s
IqoNK7+cQrLLmtGQVi1TfSkMXlkz2fKI01N/NmjSjB+b34nC7yQPXK7VabdKeo+QAOgQKtfc201Y
DdACo6wbCvJ4mkflI+oo9QqPHZuyHL0yquB7olnUD8iZ7aQ2VAc3sfMVOgz01Rnsx0OS6g3nqtYM
fBpiWriG8e2gQXkPutrc8JKCzWi675oVIBAvffcmMSou3awZ0OPFxB081EjluknFue8BFfc9nKsQ
oYLmEDl5usrC3N/qXMI249iRxBz8mQsCdoIyc1QC9fbrtTLqfBs5kXnsDSs5jqEPYMEuoplbYSzM
Guel31PzaQlRbGnXm6CSb11tmw8jMNpNa+hYkD3FwWWoTa/2nnwHK9qtRNdaIPgsXz/6Q1C/6E6M
UhOjD1n0uiGRVPNUtYY0QjRtdaiUFn2hT+W0lo1hkTJp23WVITvLw6R5GyBNPueND+GTA/yHE+Jg
jTuuiWDGoZf2qAZiVUtgvLAWJwf5X9ZZxpaqAJFxBVwS0s9ATTAanmBO6wfNMpsfXmmaM2dsqB47
HT4I9pl6qSfFb9IMxnvX6uznVOXWloy4PzugHCYtRtaBpwCHjLIWHlfOjd4G6Q8riY112w/Nt6zl
VgGUhCC7d37pACCXbeAZG2IIlC+OWZGsr4f2KSjt8CZvyZ3qSNgGo5utLgZmqlbo8ZtDoZ/LOxqG
Ziy1xzJw0ofEoZmfJKNFXpW8sKErnD/WhDpzGC1E83FI1waQ+9hDejvbOAb3QIpwLS0vensVCDnd
uyaxBPZBEj4UVpA6rfOhj4jRwF61kpxfNLyjOs92jtbYG9zF4xYaYbXrSpoQCFRbPxLZ9xOCbFXv
cnaMlZpq9lM1xLcjJmUksrq3rCOA9l6Z22s6hquFgerjjoszqNkeZw6YKna/XH8n9iFKM5P5HK6q
Q60RUUx+nq1hR/b6pnbk8Ow5aHLhrQWPOr5zYP6w2/atETmUBs1gp+V2u/XKqQHIYY8/KtpJbHDN
s18AB2T7x9tKzaB5SYIRnpZKLWoCs+eE+GCnU3D6MjRIykUvpjvBCQoRwlJb2LBAhAXnb69L7Z5G
dd2Gu5fc9VUT/MwKXdsbXhQvp3z42Zm6xaROwz8Z8D10kEO90aO+2PR6rDYm2a61iQSNnJMBBFMR
4aZ0ENgomnigVjVHYnG9VttkJN8YhXI7gPJejAZ27c43Kf9EXrOejNpGd0qXjbzprG9V0ZOrmzfb
EZPfvjM07+AMZMIX4VB9jzXlfFcjrYoxURX5HlhwtbKkyfeAJeD7b2mLIhE1XbamGOHt7Agvjkdj
lXUm8ugGk5C2iwM/Wod+q7G5+tnaGJErl9L50ygNKtTMAyPTA8IniOGa6DB1mqkkaQh/g/9JloGa
Z609+yJXN9kYOs8DECvIC7BJMKSgX2hNfe/FVPJ6SzpP1Hc47hzrjdBC3tJAQLux4AsSpZCQWBqg
mFc4h9+p082yKsu2l6GwATDVOe0+4rgFBBm70T4xUXUngNQs92ZG+uCUjpJvdqbBY8y94inrcOQE
7qTfaHFRvJot6BkLI9q6ZTo9GMRAhwgowLKyUKokUeTf2dSlbnumPodU06OHwCWQxbT36nL4gYH5
kyqR8YgL/RciQHJz0+Bvu95qVqVvWFuX+9+BthU0cJY0vOf8LbbJxOYXVZmLATTtETOrcBPGtftG
TW5YcJEUizJFDuxadLrIxqhehhU5EybgEoQZCZMUjWUBQWRBISb6SfYVLhLmgDtiROajIXCjaRQM
hzxHi6lBsQSmreZQzv4CKQDHBOygpeOCQcTsEswu9THYBlafErBn+TKytF8c8qGCMcbG1EeT2kSe
7d+ifkUfOJEn1YwIwa2eq40U6Su5L39dklRcjp3UiDi18IYsXrAeNfLsTVqIP1Pgfq2wwny1Eo0l
5UGofrLbQdxhNq42RDn0BMECh7PesJcebGPAFuj86MrqrKrJz26DdDB3vkRy4kNWqGB92FRi7ylD
Oq+6D16aa0l3IwWzY8qnYhVEE2ivABdhJvxnyCS7abQxrVglVbtsSInBxoQ8GL5GqWXJNk6xWhMa
4B2oNRo1JkCCA1v0y1xkYk+yF0pFEhY3wmYfWrpzgx6jH+0HTaAUakgJQQNjgce5vU2LYnqoJ8t7
1pNa3MLpnpahTn7AtcJ851LK2CG/BXSgE85sUgk5YAizlzqjYM6GG+wNWIo2wv+RqLmAbrkYnMZe
9fS0WRtZGb6qbKRzCHlDdJzk8g+OZhqvyJ7MTT1HFV3XFdtGkoAmFaZuJnzluwgm1yYd0NaGYQd/
o0dQPKg0f4lDO3vWTHy43JlHdFwkwOOk+OKOg9ywS8CDowKza2JhPyWBlm/Qc9gvCD0BeyQOZSkk
CtQ9cx07K4WaIWlB0QNl3ogYsgdN9/J65cwlImtyjQmga4ykOdNLtB61S97ZaTgbEJjSXKEQ2lcV
p8ArkqD6qqUDlCwKhvfgo3nFTZE+wX0H0qFASdZTUa88sy/AhQtS8HGV3Hp0iv2SE4DdmkH4OAKv
WEVZ+86mwh3Zpcsgtv9x69EJBcAIUa6J+mdhESjSYYNMMxw2khI9Jr2k2xfQAm+9lLRNVZKU5GUi
RB4MHXVxI7YAuL8FDsfCImsDoMfowrykK8TKNuM/wD9zpiu8AsyjJYIlRL1gOvSnwe9/YDb5XoO7
2PdTML405MtXFGe7zegDsQuzxiUiCKw7ymv5tvY6ria4pyEs0F/Hp2vSf4RauKZhs7kkLZZAZtxF
HFNhTAsrXxq1VcIb5giqhtT5FYOBvC2dkEJiRzwrxBTccakruZ2ghXsunDjdOp2rVt5IfqjXYX8U
nREdUf/1y55tjWAZ2U+XOwOITvKYdRaiEM89+5bu1/hn6ZlaPtUC/AnYf/FmFq35M5QzSsvGKmTB
X1lGQ1jf6V5vL602HjfZ5FkbR7jVa9TX5BJsrsYQyKHHm8FwiwBd/8Xix4Nai4GCYTa8gVhXd0Ac
OUe5jeHcoRadZG56i5w0JajKCTzo+/KLHZhgCyQJpg3hbgNw6TdxAmVDDgYYpcoHJOWRSYliL9zo
Zdgt/HKGXgLmzJlJcb5vDFJZXdG+hKi9XukKjIYFnPDO7shWLVyP5kURzZS/Uhj2iMiT+LmnC8mT
66HCxa/efEP1LTeQ17iPWArdDf8VvfS2oXYm8oh92ZKsXNJh2EIZnyTIY0PA+rdlnJXkS8p0z041
fZVGoR0kRfxtUrZsLwQqOj1xiCMVN8PIxofniR8wa15r4T+1kN5B/5NcStyvRf81t0nq6WRwHsrB
dm5oR0rQ20xcTWmNwVTJ81+RPiTr2I/zu8iyZ0N5k6E9nnKxl2lL0wUStVtDxuEXOTvEhK0HtyTL
4vfUoCItUJHdixztKQXcYe02Q3IzdGP+OA2p2mi0R9sAaqGRgRW/hJpR5st6F+U0ggEZ55KjdUit
00VlZfpQlHepszbQP6p9kN5hZwVQ0noUR4pGYvmISEI4kH9mVErzEnYzbsMBc1r1KdISpJ+UAFD2
DUY4weCv8jU7SbhuaCvBEHTFYC6I1ai1xSarjArpfe5Nv7w8UUyBWd2RheXBr/0I5asGt13MhaLI
UU/mNBnrEULTylWNu3UMPpdVASgQHowveD8v5JbFD7ogmTsryp9FWZcbcr3/LaDDuw2ZeaEPLk2R
4uHN6Z3iDttT8IuTbbhDF4JqBzBoSo4Sh1VLHwFYT236SEJ4fO1y9gKqsPmuT+yvZTlUi8rmRzrd
+2VMuizpkMPVDvY0SgI1vo5cwRemMYRPGvWY7WRIqAZJw2xhod1ELa8BNDwdWvCltCwPBc9wbslC
Cqq48ZHXL0KL8IrOMOu29tYZVtpeAsArG4C/LnnMZWM/wi0uv+YKLM8i8AP/xh1idUDNV6yscaTy
KYzxroyA2ntI3+/1jBwZDf+Srd+6TJjOdpEEUX+nHEiDjtGtbksyzo8UM8IlKPef2Fj8Ndxo/9EK
Sn03dIDkIgqI6IpkeiC1ih03lfm2M8DMeW3lPwyl9Qs6fXbQ8w6vr9E7YPfnijo3tnvaUbEtIy9n
v+Cirg+592xZKCZ9uwCYmsF1jKlkkgKpqBpx3XkcbOwGoU7aweiBETVR4dxXXc3x6ao5PMMGEg0i
JmPIVxsFfqY4HqMdk11b01My3IUO0ipubXLGPWe7luW4qDM2q75xw1UQYkwxm6J+NkfH27CjQIPx
6dWEmFHDmQMwk/tqyEnqFD/9OXDOyrJ7d2TX/kqt1t8ktAeDMgeVJdC8bkviMjuKbvRpIaMaCltw
Z6MInY5tiJFUNQxCD6XJTWNjwfZ0nG66hDWg6Egcyqq5qW2sA6arxheaZkkSi546oMnBKm7pbw54
iSgi0wT5sDHhuDUBvO7A3ZpC5PegvEI8Wgg66IXXr2j61VIbLMiiJUiLNczVuoffzEkK2ixk3gD/
CZpP4yaCPoq6OhQI9DeW0bn7Mp2KraajpGknrdqx8Aima5LsTWSHK1+mzk2CPnZFVMdu1LTfCmSF
uxr1zHPpTPRubWmuCFQh2pCH7vfgPlmudk24Pgrnq6eLZzsx+1WUj+p2ss1vsjOhySecqk1GcQLF
pfPc4q+7jZsUaXfD/ChNxNqJ1gY7qioRDAdaAo2uwh1bosWixsoiIVtKzKUZ4GupN93RHStY9bGB
GQfeNlcaDNr1WI/s93V+o7sYB4wW+yhMzRYaRJbtYGsJhOBttMtMs/xBvEqUgxoVLkyctGyBSjR7
WFtMXDhBGrolrq7pT6UqATcwKHdmpIV3zCtjT0O3CaDUZOMrDGp6+eXZb0IgDLN2U7zRPAkjcae1
9kLnYopkUeI8qZCAkM7jcm4bOnsleqMhrrAnxfhoNOTozwaLiy1QVytrwsTSqQrXVejVr1VV1U+i
pgekXzrx1h8HfQV0zVyh0P1B8Z9yIMjN25xzZ201PtD1ogbGgGF7ia7H3iURXAGjddnsR/m9Hezy
tqZ6j+eI0k+tI2ROEHgvOjocrXq9/0F/NbHFfO9snFS173Q3sg66G1E1csUvYH3ppoK6+uz27o/A
dlC2VSQOKJz9RuCrr6nacD8Nk5oUEqw3p+iRg6iWlludRcpP5FtTEaHp2MLh1pjexh4xCCo6fa0U
3cG3tkv3rnyQOSu+MNJdqxn+ozSb9FlxXURD3gwk7MlMH5hUv8qG+kSR5twbnICDyOvEupcCSWmt
i4Vta9lqwNO7UGMGqJDwbTlMeDSRBebr1ufkg21Nb44ZKhS64bAldSdR05GHIYkzNrTWgobomjb5
PFperPgU3MADMa6dJPsjabe4gvWU/GzGon8y7Vb7Ufbkh1JpNBgS1XNJYHlPYQ0WlfCG70R7b0jN
LHKtOGRojTqsqpZ8Ud+hVoii/DcPx5ImJ7QgL5eAqaYK5RRBfRgSpRZ1VVZPAdvOLiigZdKNhsoE
9VSZ4WhHhUOPFQoYEndcbEb35hRyhUjx01JEL5b2QB+VhfRGb48agLZQrT0iK+ZMExMkmpauH4il
UDTVdjUdXLeDdRw48WvjkbB2JMWGOuZoMEVPG1dIisskjJA6k/0FlF/VSHP6N3pTklGOExvWiADj
j6lkGPId5RltGce4ITvdoHF6kjm4S/BViJ5uRFOGkdKlNdSq6RqD7uA1ZvVqpDkCNcYbrCgPURw7
X1ECRcsyK+0t8haKAUA+8HO1AU0jx7l4QwktzFuCACT3OGkE0mNbq2/NxiqpOqC2oU6guGm0Y+Gv
nc7+47tt51MjHYb5vq8BtsJGhbXGXOX9SAWx9BAtw8aFQhdZY3uwkKz7hIKRHyPiL+OKLrSWQ2RJ
gVR/RXv0Wt7ScLKl7K/n32og4SMXLbOj2GpCZdTmlF/o1vFb36LSkpYG9RykIeo13zzUhU9KBcnG
b6sf2j++BcdQAfzVkuLdITO7RYhTbOkcN85/XfoHu4FadQbl/ECyzqFHwBacUaaCrXgZOqC80wAY
kPhSwtJc5BU1SidR/aq0RLytUOfuFeEVfRWJ3xY1By9mODveVbSEgnIK8ix0MLO0roQSHFvVLWWs
6cWiQ8KR/y8tDJpAW6dtqK1VG4z4+1AjIUwUv7UWQSYZufJ3bBkh94VYckkteTXGDEVQHWVpy3A4
8TPDvLEtRHw1xpY919IOp0FU7+OWHA9MeWctKdoBEjFsqCGReZB6HNJIdNgYJf7kgvoo4Pqu0+QL
RWz8kko629ayrYPyCCs5KzA76Ya/LtKxugMjbq6rKS2hRtAowK5CvG5seOlggAsy+RGvIpos8hkK
QoYaDVoYLlXVwrOxTBSdPugiR+/CLfoZqgj433FhVv2XqPeaNwm0C8YqqaWn0kBhRhdkczkVHuhl
g+lXhQBeaE754lAK39jeg4ulgQBv7k0iJsSupYaGxuQCekt2EBIxljH0n3OtNGvVd59A4VuZ5TxP
l4jbPsjMxyAlG6uhvH8WRYFzbXBdbPeIW1FEViTkTaq6VL7xYyH9tk1dv7F6bJTQyt+mdtZMSui0
IsRizi2yXTdN+KY4ExdJR6aCvDppWOwtQEF7BZ0GwVoID3wL3Q6JhADQNlNaNY0AJBIuxVYdLxKB
nHtn0osEQcxQvXAF1rcdfnEc0nRLOZS6zlKJOkJiPRp2ktMLTaw23NuktsVuKFEj040stounfMDa
6yGpYjMiQSZl5SycJGG9FQ6fLcViE7omJHwzS19Rlr/YjcV+06X0QA7pP2y5cfUOuhe5E1ffGqas
Fa+mdAQzRvfihVvilh0DtnJtgF3W8Icuo1IznydUUYjywuqVHjFy6xRJf4wD0+JIYdrVkioq1bOJ
QjJ4GSeU6kZKdO0c3DpSFaOlnEoaSylACWGd5dupMZxfedTQl9OhNuB7yKUutzw/24DecByFCVXZ
/PNf/6v49eM5JMb9P/+l/2+kb/RaDqEXQ0wDWmi9/tOfNw1puNI0qPyYUpx0O2+Vr7huj/kT1ugv
/lQsc338fnmIvxuqM4TpEqgb0jKVOGlAT5LNpjLd5U/6dDs6L/jmrBjfMnbIy+PMb+JzO3UeQrdd
yasyBJ2wP7+pkP4V5pi62VMRPZC0UIW/MtmX2/CtxHZ4eaz5b740lvN5rAp7Uzg3U3wah7fM/+NC
j3WpeOuk3JMUsdkNsrDLI557i45h67p0Df7LmOfJh3mgWk6vEi3VE/pdvGdNfk9ojMLi8ijz333y
XErYtmWwkl2ky8bnUVqdiq8ZatmTMg4mZzvwmm+ju0vkrux/Xx5Kn3/r0lgnT+TTwpMJz1h5D4UB
C0A7PeGuRcD4jkR42Wpkmqlv9L9d9zjEZFjrKw/799JiNjq2a7hC6uyG8yv/8EppfZW6CAdZWgeb
oDLbXX7AM1/s08+fzEeXKnJljPHcKuuWVuIi2mr+obAeL49innuLHx7iZCY6rqM7Ts8oZXrwg9Wk
9q36cXmIMw/CYcHkU0o3KLedLOBkILuGaCF7+pnk3zt8iplLoLS6PIgu/34QvF2SlJ2OTBd26uev
EZGDVTXus6f4h71450IT2o9OcuAG3moH1d4jrwjcl8uDntkyPo5pis9jIukwUiBM2ZMN9R39aly4
a588T5IfPffm8lhnPtSnsU522shz5WTQj+XJITPaY+xUcFT08dvlUc4+ERUThfBLuTRT+PxEGb38
YlSY2ZN0X2awW7/SurnLLpqR6efloeTZJ2L1WCZzw2Vv/zwW0mS7Fw1PRLRLK5Un0Hwb649Jx5Hl
l1J9MQ1v3bVfA3NPXzhKp9QAFPavBze/46APPbIQDwmYu2FP+8jLf9pfK9uWwhZMI2no5vyfz3/Z
kJSNpgWufDa7+lslvxqZ9ed/NsLJ5tX8vxGM/ClzH/+Hv37yZsmuuljF+fsrHVFQvNKI/S7//RZv
4NPme/KG5n//Ye+rPIscs2AEm0pBTmuwRWLexNfW9NlRkJlJa95eifo/j9Lp+IRoimY8kxdBngTD
RnrQiTqDDmT9L02i+PPrJzkk33UqfINZHmd9px8lW8vhWt6lXPK4pG0vP/vfs8PCaIknxeGgc6V7
sjHHuTfoQtCtvnVfLetrdPif/fzJQyuQjHFPDedYwT9NN+0/PbVsXuZ8XBlCElbJk30Ej1eBIsck
8zrt2mEbDVdmxpm3w+87yGtcW7CoT94OfSDpua3p3jPp7wxm+7/486Vl2RwoIPeVMx8DHyYe4lG9
sEVtP1f1XQWV+Moue+6vV7pSuPWkIAw8WTmxMuCijIMH/vIwbqrhn39bac4Rg6ksxc53ckjpRW4W
kZb4RwsCn2Th/OOFj1LEkQ7SIoPNyzj5fSNQaMc0W3sOwfQBii+1u388OT8OoE5OPMzr+pjRRRk6
HHmObZZfCVPn9/t5X7HIZcO1mLu5WkI/mT3I3zBqNLl/dPEC0vCNHJ/5LyYoCiFLECuwwzvzFPgw
gwpRRDRKQP9S+7/dO4mB/fIr+nvTgoBiWMxNwm0pTq9EptY02kiZ68gORHtXNHUGnX7kP5+on0Y5
WQe6NlZNZRjhMQS5BN8ru/IUZxbCp98/OQKB1uNHoPPzsan2TbgnZXv5LV37/ZOvwF9OaBuq8Di+
2DAGyyt79JmPwHHhOvjTlEsYfbKJhibtlxAFJMc8W6EOT264YWnh8vIzzJPxZLJyAFDbspSkfHca
ctZllVCdZxDR0lid2kZ2izaq8jdoMy+PdGZZsCIUK8MWOrLpk20pDWkHgRCsPqbOPfdEZAvKfbg8
xLw1nDzMpyHmN/phWZR5ELGrl/UxRnS6GTKqdA4oBlqkTeLRjdtjXZvAS4E0kSNOSTb/8+G5HwiS
CLqlnNNgkLptgDFGVlTJUAJUE3Boi8bz94W0m4eooFW3mMIIiY4w9zVR9+3l4c9MR/fj8CdPnwVi
EkrTq+OmpCGo9u3yr8+z7fTdKv7h+u0K8iUni8mEqzQimq2Og/5STccS5jIdIuFjuE671vz95dHO
TRZFzyu4L5KsyX8uzh++pIN+CfGDU9FyHA0pBdTSfDeK9MoHOzP5XeWYnPFzGGSdTv6kyXCM5WZ1
xP/mdeFqSN/7vlxA3iZLfPmBzn0c00SA4LDUXOM0h4UaoCydfqiO2ImeK8s/9KZx5Vw7986QjlKH
JU1m6afvrMrCYXKiihaD8CmeYTPKx1hvIDxGtPO5/DTnJoMtJY+DQEMX6iQA86lriMjImyPC0JzK
8DfE6bvegn7UIB5MbP2BBkHry2Pq516hTRhN3PefDfE0MPCzFnEog6aIAEijW5uAml3yB4Ljxmf8
roUyGrWPPW6FzgVYF+5SV23Kxn6+/Jece9Ef/hD9JIBoyr4KSFw3xwaonNU9jTk0k/L18iDn9rKP
g5y84rItaiyZVXNsaVavPcTjwbQpaeMCF0cabdfX1vfZt2vM683lrqKr+aE/rDioB2ZcjDyUQAlT
NU+R5105aq6NcLI/2ZnX6Yo2cUc0bz5pbVgvg3dlmf3n3Z9uU8x+ZDMOGSEOm8+P4dqu6JU51sda
e0SjkiOsCfVHt3zTjWynvB2ssQXdL69sJGc/1odR5/Xy4eV5dp1m2TjVR+w7FDr3mXrxQFBPkFyp
lLXJokSucXl+6PME+OtJTcMmMDBMyzi94HtIj2GyBs2Rbngroe9TuiJ7j4W3hZWXBvsuRE+mvSNg
vvKsZz/jh3Hnf//hWf0Qhmvhh4wbqAcKma8ejZ8vP9vZBWaRuRG2w5R0TlZ6kDd1rxVefTS4v1h3
KaxQubk8xN+pV9tyiUToQWQL5cCI+/wYnoNoO2RHoXFKR2kRmKT7ZNWPsr3VXXup139y+6fuP2jd
16C4T4Mrw597iY7QEXEqTgPzNBjywXFMtG5vjmA4BS6u8sobvPb7J2vNicYeiw2/j/ISTYlqr1wC
zx0AH//+k2WG+iNOYjyXx3Ykc41RIV+VygdnaOvNMp0FjUEyBkdtotp2+cNde7KTpaYCOICJw5Pl
9KCZaF6X5vvLI8zv5nRh8WG495AVh0F+Mvv0EWtZCg74SFM113pxakIcGmD8vjzK389hCzG3TlQm
0bd9mheiYujSJ0PVR32j0boVy8vq8gB/L6J5ANfUxX8f0icb+gTEAvV2xwAD+oatBEZG3PsvxpiT
WmjdCNfU/JAf9gI6Tg+xDPz62IOJjtfJ3Bvtyqnx99fgMbhHE3SS9XFPzyXXH7wOYlt9zJ0Vtgfh
cxqu4/hK7HT2a3wY5WS9pKh4q5b2o8dUfYuMBzddX35Rfx8QPIUL4VL895s6+RjtYBA+FyYHRPmN
Kh3Ryxb1D3r227TejeW9o18Ll859/jkysx2dl+ec7qGUQ9IJbUF9HFGxawasSwrN3ZWPc2UQ9yQS
0jtjqMfEro9B8UBfNBeWsP58+c39vdNwXWQC6KS0hEPm6fMU86KoRHfAegd2ozWgbJcd5esIBD5I
2yu72vnH+f9jnewtYnACWEEpEUqztSWFpE3kXFmV85/7eXP5/Dgnm0sUITzH/MPpCXw1ovVZa1NI
MuVC0oquqq5dSc9ECZ/Gs06+0ID/28f72xwD/9ljtwy1gyj8Ra2vGoee1hVEx5tyOAz6lQV1btl+
+GzWSfgaeeXAP4SThn7bxQ/SXyl327RX3ua1UeTnydGZbYX8klGI9obozY9ug+qZs+jyFLwyLayT
UAG9eNi6PqMEoEpnNiHtIq9spOf2n4+va/73HzbSwSrxyIxMCwfPEywYeeURrv3+/Igffr9qh2by
6pJHGF4HD6/G4+VXdPb3Z+GBBMptGKefO89VLuCcNUcagiyD/H6qf/+LAaSySYRRmBCnBQstCgzR
lwbZo+g12ETFy7/4eYOdkgPT5vZw8omrQURt1+v1EeodDQ7llU3s7Ov58PPzv//w+hVlT2ca+Hkh
wYLvtTbdXP77zy4ERLZUujkt/7qQowA2RlT81dEG5ZVNLxW5J7IN6xYP7+WRzm5gc4beJQEg/7on
to4oNSxzhBU9kibL3+gWtJdK0g6paVGOJ9Pu8oBnrnRzwpDHQsElichOtsy4gSYVWYqGWAntaVW/
jMYO8vrWsA+xTWfRGbQOaUC7Mu7ZV0p5g9zrfBX5T+n3wzezkVhCLCWb18dgibH2q+4+S98cc3/5
+c7tLnNpkCSsSS3rdGb7UFlHOEokLWNu+spb02p4Hw/qyjDnpqC05Sz3QFjwV81Mc8wWvbfRHC3g
HeCk+20STu6/mBwfB5Gf53mBd7fR6KF+LEkKtgABkNzX5VvebYrqSuhx5gJHMPXhgU6XrF3i1ohs
xsoeA+8LOAAU2ZuRNqSaOAr7lvQPvS/HRMB49FZheuWAO/8+XYRWc0bvrxohDBDkbtSmjyaqwKlu
7/ANvl2eGeeGAGwghWMqReh4smmDTNBjo07bI2m9xSNA3Ctf69wM//j787//MMMDupCrWvH7thEs
E1pnaeW93dIlc3v5Oc7NcLRoXBIIgJ2/krlJaTsItvP2qCRtqnGcpTTzStp+c3mYs49jcgmZi54u
F7jPjyPGGhiqBn6Ee8TCt2iwuZT0EidHd3mcMxEp+xB1GTqzSFCcJxOv6wfD9yGIHXNVLC1M25O+
78u9Hd7LalVei0nPTAL4DdwPSVRLwviT3Y8+fX1UpM14tPzfzbLKflx+mDMvTUcqI02Lg4M00snD
VKi+O4DzAxs3jXU2U7pvJozKV17Zf9JuJ2Evw5BykXiCMaudbAxQzOxE6ybeGdgZw/8aYYvNzGct
flL2vfQ3Zh7MPMtFEdlLmjKuMFkuFVJYiIQ0vkQZ+y+eWqn/S9qZ7TiO5Gr4iQRoX2695lZZznS6
thuhq7tL+77r6c+nmpkuO6xjIasHg0YDiRYdDAaDZJD/P1XLiVgs8Qk40+XMLOpgODbJnnb2CCoj
9yH8dlvI7M6dCRHtMdJbpZPDAQeVrE7Z+BvJt6KdfV/QKYhIYWR46XCkn7wDlC2BV3Dh5M5ax5kI
wTqYIqgNZmFYAmyMIHg+SVD3tEuvzUuKmv5+5ofCXhpGOF6Go1/dQT8aVC+3N2JpFYIf1ete8Woz
RlGQFzKN234YnSfH2v47KdOvOFsFY8aaFQbRcAyMR9OX1kbLcJXzoC+9vcxri9NKyAA8pngrZGrr
DrKfDUAJbRRrrb6/cYz2BP3X94V10NOgBHaHWSnjrtfuwnghVZi5DS6+PwWYZ3qCUimh6aAcjt64
dRWmnBhz2N3eilkRBv0jJqUPWsaFDddsL4n9BrwoeF20fNsxMK0s7PbsLpyJELTEAESfVIk3HJPy
GS7ksXi9vYSl7wta8ku46PyOJcDDCJMd5+729+dURB+rZtJrqnElC9+Xe94K21odj4YJE/CfQ94y
5bnQ3zF9Q3T6BsZEEwO3JI1Ulzs9MPOW9kEuH2lqheHn6KUAk4R3lvUQtP3Cls/py5imA3RCdlYk
eCqlyv0k62qZtOSxkqV11Q4Ld8ZcHkKCaNH2xCOkpanCTVyCvZJ55ChHTwd4jlOeRoq8MmoNsGaQ
fkOYEtXqO0PRD2O41FA3F3OwLkYIgJ0xrponwFauQQgNlaNTTV3advgA02us7xzGwNyFhc6pkhFz
IkODgOCqpzUBBHOk4qoeG13eNPQqglZ62/imjRcN41yCYBgVWJAANyOhA2nzOdz1P7zkN+ybN33L
4GFMxs4Fe+iGNGFQXleOcrKBHTeN7kJvIUGc05NNQsoTHI9UpMSX5m25rt6DtTMeM5A6EhBRwT6/
radZCdgyz92GbliixUmhlPtjko3HGrRLvw5Xf93+/pwT4PXJoHBAGMQqLlcA5JJWMxE8QLMYbkG+
dUNpK7W/oaZzIdMiz/x9wLS0rtT5cBxBQddWqvobnvj8+8I21PEwhoXDIjRvz9R2b2xuK2nOWM+/
LxhrPKiQQECYcnRIjxRw/6D2qA3IPLUFdzm32zwRUKsnqbCpc10qSlMha+2idjhGIYDSasXJfv9S
KM7RN6goPGtdVVKIsXoLIIGOMhSktJn8QYPJJe6NLa0pC+nxXHrOhI6ua8zR0PUino4EAmTQsoru
CKpeupEdcCmyjMlSPbVBa1aTYA2zWrWGCw8SAz13XpqqL95UE46onno4WE9y3y54tpmtvPhNwlYO
hkwvTM1vKtJgXSd/tdJroT7b8kJONXdTXMgRLtegl5JCVsruqDGI10cvcghiZLDq80Nhv7TStqtP
urnUzHQ9PWJZKlk2RVibR+WrN2VDofbKvG57jGDigl41VksQcTfM6eX93vLi1Rgy9pq+wUtRavmC
amfuepVnQCqQNgmVbQmuRHLizpFsqzkqzh8hVCx03TEAnWaPrrHwSDO7iUx28DRLXEF4cXlMKlCU
mHZI2+Oo/oiBRZh6YnJG+6F2u33wZ84jDZHy1AnLZUXKfykojKsRELkG1qhyBzWyPy44rhnvS4Mt
15NNx+B1WcTSCsnOgHQ+NjAcEjLvR6Vcl9rSc/acGANrIHqg/HIVOgCfkmSFXvTHINkkAXPqr4p2
vK2pJRHCuYKMOGJ6CBG9A5wOrLYP1lIFYUmEcKS0EHy7fkQENN9D8MggnLJkwnP7zYM8RkXBV+ON
4XK/wQDOQPCq+iMAMTKoYuvbSlr4/E+ncXYP+qqV5rLG57tPtv5cR+9Pqyji/PPrfz4Enn1eN+uk
d/Gh3OUwcz+mwKZ3Czf53Mk7F6FeKgi06paBT/bAg/3iJ5xSA4/dwh21pCbheI9jnTrQe/XHBky6
EFzn8O9/tw/TDzhTVKD4VWtN50Hvv0nfQbj4jc9PTfOU7OjvEd2TX+dQxwFucQTJNW4Y5WRc/d9J
EBag6sDDVykSAvgy4Wre/s7npzyDFGcqOl7qJxlUPQVMuzvmY7GWg2S99FY1d1XQCfs/AZZwzgo7
bm3d5Xa0rWeAcUClhbU02Uj9KrMXGsJnoxDQOqny0eVr0Zd9uRhm7EdgeIbmGJdHxdh67b0Wnpx8
36pPIBNsa3XvBQUz0tuO4dvQ+nRblTNZ2xQA4XyZKqdJT1hp7mlpBvVdcVTB6Hda4LUg/J3cpA+e
C1jS49LezaiWiiYeDFhxqsZi96MJEAF/cPKjkgB44d7p/gepBD4PcgmQKhbscPr1QhZ3IWxa/dlB
KmzNBQDOzo86eX2WPrTNTqpevPivyD9ZEUCpvbbgQuf0eb48QZ8xIU4D3lV+dNP4S1WD5+aru7oa
HjTdBF4Czs2xW7jaZtwR9aOpmx/iCBJJwYCCyimcXlbyY6quhr+yha/PeNSLrwtnTQPXI20svt5+
jPtPg3WvRHsnPd22wrkekAspgkutOgcsZw0pw3DXAfqpB58rL9g0zo+SHmrYE6R+71YPlR4vWMiS
8gRPZZS9nUCpkh8nvBFKfb9xpV4sbAoazixQqoA1BK89P9J0UAMzsvTSM/33ooXbzMXQBEjkpIkD
Ha4PiR6v6tnRsL8GxZNqP5TR99ubM6cipgCJnOVpMkYT+nNiyNkCzY/zY/wEcLzRL5yYpc8L5itb
IUNKQ5IfgZ9r2y8tqNi/8fth9CUel5k+MScLP9uCppMVXZK07Djoz051cEtzQcCcS7OZNiS4oQhC
bnwpIB0qrTVIZY5Blj32AYhsIdxzABZ7FeA5ebeQhM+dyKnXwLEYbuS4C3Emtem0rn3mNFr7VcoA
EodyEjg/ayG3mLEsg1ZAnfcwMourUSHA+3Mvr9LiGPwATKD6k9Gu2/sy4yqZ+uYiMHW6JrgMLtVG
hW2U6jEujjHAUqtS0h+yLtqGIOdCXrspwQOLpHeDSdChcS5TOO6RbTgOnCnFsUj+diVpM1Hv3F7V
jDlfSBAOfKKAKKp2rCof4HpNdpG9NDM4Y24XEgR7ho8rA6mFNURg4/vBrgH1rdwzMGAtwc7MmQDV
1WkiiOtaFYePKluy+s71iqPRH+36A8y5jbG/ra65QgTAM//IEMEdoLQqICnlwiyr+7oCBFk6xaCR
OeZBdz8mLZxUB0NduqVnN4nEmXKAaVP8EW5pOWvNCKoL4gIbCp09KHG3V7XwfbHpNAC+NclLvh/b
H3RQg/u/b39/xgWAovPP73cEj+O3QamYnp4f/Xp6oFLtTRQ9oax/J0W9PKCe32adF2hISaAzvtdh
y6ihXV8olizpSnADkSoVcWOzlratvxRa9uTm4d3thSyJmP5+dgPwelv8R105JI48D9cLV9jSdghn
PpDMSs80FDVWvBttJWB1pdW4dBqXViGce9d1a7mQkWJ5+wQah3zz77Qk3CtNBvtS6k2hEKknE4Ze
89Rzk326LWXWe52ZrhCSlxXszW3CKqJi3cpPKkP08i4MD+FSS48y673OJAmHPKOfRNMSDqHD61AA
X2Q3wqdmK/VG1QJ9G9luvh0jde/K0b0tNSvVqT7HgXwHdQB0BxCEtL719fbibxsKXaKCIWYKOBkp
Ks6SrZ+u6+op+sr4420hc1XWM++giFX6sUgCOY44US4wyxuCn3jl5l6ziaqgW/l5PMKkYLxGbPYW
8t5yBQFtD8QgbB8es8gLDn7eann21EH8YjZCsCrFN52iK8j3XDijsx1M8AurnfyDEAGz2l8CBINy
8lwZieHzY6iVrxa4ZYEOQiCwGEWlbHUVmGLd2bW98dCxShU+X2qY+7KQX27/jvmt/fUzBGsb5Wjk
NZl7LGuerBZ+E3g36WgmgbYW9nf+BP0jSeyXT32tM40SSRCCjf5jJh9S/y7zHhcntOYP0C9Bwi3j
WG7ZNC2abdUN+ApVsOJQ3Nba/PX/a/dM4Y6J3KhL3ZQMvcigIlBOZvZcJM+B/EHPQSTfd973wR+2
t4UurWsy2bPrwFPtOqfAw+3vPGnVc2KTnP/W1flLddNPOBNh1YWplpMIkJK3Stm8GKZ3P2TVruys
3e3V/D/H/ZesyTLPZI3eQKtEYXBN+8+1+leinyzr08TTJdfg3eV/turJGb7Fxh4omQVTXDB6Uzjc
YJy2cathIZWyhxxddk6pu42ahRXO7pdBvyQAcFTlxCYNKdbyMa1H9suCCeaFDGG94ESmw3nlQ84k
COuwXUMNE4+rwijvneZOz9aQzEXSrvC3nvI4VAsvj7M+8Uyc4LK0tnQASO24A8HNBqP6/QOIU1PB
L4UJviiPIy8PTBRWRPvP9ZJHX1CWWA+g+SKSBwVl+cqGolZ5CLy/3WBlZU/e+nc6Pc6Xogk+KAZH
VNGmpRiqzyyat/IX/PaCcWmCAypiRa9MwIiPUrxrPFqlP/bt/e0TurDdYg9DFLe9Dx8gVwMkDK9t
2C+cwvkl6FQQgQ4xr+aEczUJe3Da86NW3rltC4nU3gP/9HcW8UuI4DSNPnO0uJ5i3PJuCA+d8Tsx
OiSw/1uE4DFbJamaNOP7g7EzgnugYG///llXdfZ9wUtWTBtyR6MkpXqJpAfL/6p6ewu64ttilvZC
8CSWw1uBHU1q8rYhOLcmMdWCiNn737BwhDQN0SCsXvp7YOBrIEAo2ds9pLc/onRvwGGoWt9Anl8Q
Na+0X6Km2Ovsaml5mQ06gwKAF94N+ue6/dIwrF9ZCyngvNJ+iRFsK4VhpbMSIprK+wKJj2Q+wl93
e1+WlCaYl9pA4JKahKFdDSHQltb+lQ4vWWWvTee3PMqv1QiWNhQpkFs/qybAo8NGlKwXYZ1m98WE
HU9X+N/VQE7S5VJPeoODhwTU057s9ENWfDCbBQyVOcfFwIPBowK9PlcDOb2VAMMd9jhf2FH6vby0
77PR37kAwZQtZ3Ti0OUihJw5Sr432T62mlXQvtbWi1H9abXxJmsXFjWnu3OZgk0Xuqb2ATDQRxNq
0RSY/J1qbZPy8/vt7VyKYNK88vgRXJr5UZU+FwN0LvR07wJYTJZQIpaWIxh2UpthWcUVWbvjHpMa
loei3MUKpHZROixEtVNcIoZJ54sSLNuyGiPJahYFO4oPh1j0MPawS206+WCrp9sKXFqX4EiV3qOZ
omVdiroZAhqY78b+AzTQt6XMeZ7zFQmRWNrIlTbEWDijWVa+0QaKqL9x8egM49Chw3g4L5+XPlQp
5N6JbG6ExjSfjDx/VexuHxBZgi31G91jxpksse6YNbDhKVO0VN57dzIdzbDXLrw+zPuEf5Yjlh4l
MGRgyaKEYSd7pX629d+IA86XILiExgvicQinEgkgP3LxRwX6/e09X1qB4ADGvoalwUeCddTGlfL1
331dOPgNXVJ0PhBPJtnerLbp71zJ5/oRznuTeJFnepM5yXdS88mMDmX+PfAXuhLmz8WvXRZOuuGb
Dexjcn70skMSfZKDV6nd/jtFCQc8GCyLllWOXj/sPMj3jrc/P1v+O1eUcLShoI5ax2WbmyjaFCGc
StEnnxbHNH+UkoPeJzvajle29V3vH1r1g+/8rcFObCylyEvWJhz/rAL+wgKy/9jQUVF7O7lcWOi8
o/zfVtEUdulfvDxvNG9KYFTlpdfvgmQ3kcqHn26r8/Yy6Fe/lALDnztmCVI0Mj3tThsWQsCl7wvH
XjGDLi5zciS1YDDiPl7qlJw1aI3OYvoYLdsUmySYVDIh5SpJ85KWZldtZffldzdXFwLm2WWciRGW
kQWKOpgat1ZVHsrgsws6/2/sw5kAwXkFgxoWIIAQx0K8YtV/m9mXfydgWuFZyD/adVe3PStI+o0y
guq+vv39WXMF+kyGGERhPFrwX60C56IF4Av9P+uwhOpor0jbuFuIwZekTH8/W4UKGVnQQZF6LBlL
6JVtZ3zNCPlja+klcUmQ4MWcNg1a30VdcAmuKu9NT99aUDuH7tNttc0aFuGDblAOMTRxxnbo6sga
Q9z+KNFHrGO/tE/dFjF7RP4RQbPEpc6ySI4Dd8Tnyw6lndXofi6XivW3V3E1P5BYrQvyIqfc+HME
jOHv2wtY+rpw+FxLsvt+IMWvvVda5aIFR7v0eeHolVKpF2rKFkjWPtXASF/Q/6wpnel/kn9ms26t
qWVgYbOpubd32dcXbellaGmHhbPn5VD6mdOztBGvh/CZ19xs6TaaVxKImxbAzKoiFgchgaWFyGAR
vExH3TpafDCYXQMHwHZ02tLx5ZdaKghAkzgqqBNBtgzVysrsHgPzufOVnRI4Ky1oN0r2atXfR+Mh
cuGfg8PXeaL3cWG3ln6HcK9rXV3EVZvzO9zDAKcjDCxLBjGnSxsg0QkBX1WvTksK6X1qtF1Co49y
58TpRq/+vn1i5hZxLkE4MfDBJtDRtclx1H542bNe3GuAU7xThk1RDxAM1TImrC9x7NGIXbVrhyo7
RbkU3PmZZz5S7bHu88F0Fu4WZdr8iwT1pyzDoS5G9+5VK2QfAXEWZ2N2Sip1HYYM9fRrcEs2DfyF
1VMTa6sMnii4GtdZHb1CaxHAqakE6ZMe5bDbq+sqiOhOlxdUMF0C4s8yiTroLtImgAnRc8TNOEh5
W5y8CgZIs95K4VtGY68Cu5y9kNFeeRFUcC5L8CJxW9qFlfTFybY/+w6cklq29kN1NVGMvX9jzyVN
xnXmrwbZjIqCt92T6bnbwYcwtEu23eLQ0KzybCYAyYfpQBRnHnDpidFkRXEK9b+kvFgnysfA81bD
KG3SbInf5urIoT3GsTFTk3+7asYuLDcMwCnKT8BzfzLq4BHq3wUjXRIhnDkgi01d4vHn5NbZ9wiy
2MZ1F+o0MyIAfTFAxzc0ZmR/pkZnO6MPbWFISZqfIK1f55/ttFpYw4yRXQiY/n4mgAcHVZHCLD+p
obuKuge8xq7vnK2xdOdeP24ClnK+FCG+8nh0YHInYkPGjwZE3FDKrsAbWcVltRmze2gkdmFdb7TY
3zcwN0ble5/qADWx4agxwDXh/+KEVWFkVpv5XXbSxvQePvSokRcynxn7nhreoY6jlu+AjX2pSyvJ
FWMo/fzU9+6+DdUexr0R3lqJHoLKcFdZFS1InDGPadhd0alJ0ekhAn3bku35oYvEVFK5ob/3S9H3
nACIHzRQa6fhYxH/wYIQUw8NIzs19bfBL7ats4RINWOADpBXwKLYlNRMUWl11NYZw83ZySDdlV9W
GyX4dNu7Tfe34LOR4IAlAdHaNVxZbADB32dydgpgp9OLbmUGf6ZG9VjH/VrpzLVib/slWqj5Vf2S
KbiGqK+1mMEvrkroZ2v9tZbfAmggjX5/e22zcibkCSzOIpSa/n52fJM2b0BWaDBqWp+6fiy3Xkhr
XJdb7ToBzPL9F4XDdO3UrczcJ3Mul+L8qoljkAOj09gVPLfE246OpEJ+N0AhoGHEnJxVsDhlHkIv
xUhNlEqO64QTlxX0rEtDinNGff55YXNUiMkbQPrDUx6X6cfS0PMHy1ws711FZODV03QNtczUzH+F
EAU9tSrR7e+f6s7fSX66hQFlWypLqKjXgRLjoiZzuDo4/yDXCVtSan0G+U9fn5j/2oTa3RB9s/wH
w3iUnV0af79tbteawxkYNNtO0BfAUgg+vDKTZjQ9IsBh8NYNPdfvZgixoYoC5J+6iE03uTgE0VpZ
03SjlNPnou+M7lMWP4U6WEPjN6t7b3lXECUcnb4L8rrMrfyUQKearIqleY4ZXSn0JUKtR8810F3C
beBpMXhqdMOewsTtVrZkxiv4wN99fWM1QKrgmm0CBBEeDLMKh1qumxPcOXK+M0vm2df2EvzdzFIY
U5iiXiZ7iWqEDKmitVAJutE/uW6nPpd9mmwNO8gXKtXXUixKSTRDE+wAGCB2wxkkYWPpFu6bV9bG
Bk6FstI377XfSxGCY7FlX+oUwHreDP816Y/V3b/7vOBYXCkaihocx7f8p9XG0btnnMgfGRdxphfc
6cVYOOx6aiRtXxf2m9sW2+HZq97NfisIEA6FqYFMWnql/TbamKsNheB732wFAYIHKeG71Mk27Lc+
qzZ066z+dBLipPHdMLrEeuqUa8Ago5iMpF9eIUHUyZAs28kpHR6H1I9W2kC9W32/zV6KEQxq6Lts
AO8oOan7wu83urwECHJ9KOiSY2yHAisJJ5WSy3VogyqPZedEJ4Z/V/ZdK3fvvtInAVMlkhNOoCfu
uOG6kdZI0cmIPzK0FSrfguZ4+1hMn7gMwLgvgNQGuXIa0hCv87RSsiSy24i9qBl/XWf6uva3uRMt
OMMZXV3IEY5fqLjxABtNdHINZ5X/EYRLiKNLAoTNsCOryqsBAXlPntzrayV475ssUJI6NY+JuUoj
HBZ2I/IKbVBas3sDSYxUeWOPS1hiV2EJEgx5mhWfLowrGqLEdrLejrv+TW82tbfxrG1XLgSlV2q6
FCGePTKtMDVDRCg8zH10lsAHrsxJ+Lxw5sLatTy74/Ou8tD8cKGJt/OH7N0zFJMUPCyRKBjHV8R6
sRElJsQW/VvwIMkQyDJd/85TgYApDeVlE091NZXXy2NVBdrYvg0vrXnfuid3+Nws0TNej+NyU+Ci
mCudRj6v5qNSxLum3akAEHBjdMZj0hZrKGsPYwMvOPjGkuTu9EH/kTGqJUtLF+712+1P+Qb1MnBH
JlypS/+VFqMX2kWigtYRr3JD2WjaXTwMa57w1p3+kPsf2uEpqD2YefcumJx9cGfWr82Sn762mUkN
aNv4yYwgJi5x4ZMAhq16tDJvXQPpXPnxxmLeLu3fGwNMC1ZIOOENR91ii2jBTILsF4N6ND7L7Z1s
vLeKIXx+OntnCd/YKfBg5Hxe6/otbfV+vcQEOG8y2AvoUDLlXhEj2iikyrYLgxV0JHhdtsoY43aD
re4wm7ClVTg3d2lnrfLFeYhr34TuziRPuc7Z4tyxi7R41NVjJT+U44fOe7SDl9un7to3IYI8meWp
E3SfYI8MWxZN5qvqMahWrbWOxs3t788YmipzpLntACEkj71cAqAlrpcTsvOosa2Lu/ixKmA+WLjo
ZvQETjO1TZYwgeYJi9BdSfMDLdWPUtndB1L7FGj9h6IYd7fXclU4mRD2mbO2yS3gRhLD/qj05VqR
S50msa+Nfm9oP2rGYVznY6Xu4oKGJHlpkHhmd+ivUphT5pgyZSQsrKjHNHVSzThmgb8u1Ze+WKin
zmwPtSwVV0CeyQuGYGFjaZV94frmsfJfunZcZd9KWjpz4+225mbWgb+dkI51UBQVXViHoY2WlcWS
cWydnSqttYVVLH1eWEWkOgVFWz5fyS8G1ZdoXHh6mBMAxfjUrw8O9BUla1k4QSm7rnE0y2z1lxUt
9T7MGPBU8ZNhTJ8eU8R9jhy3LdMmNo9RfyoDF7wGZeNY746lIA5QMGF4j5novyLzSUbeqbLePMp0
0jvZOvb+evcuW0QHGJQM9zFYnZdnfVDTQOm7wjrqyq7xN/oSIPLMLlADQfuyM1EDiO8lqSp3mk8p
75gwi8Oz4jbcvncBIH0zK4QTQQi7cbkAs3GKuAcB9Ki5mypdF/G7L6uL718Fgi4XVUw54Sgrj/Xf
cbbgn64PM5xZNJ9M5xg+WU3Qf+p0lVWbinvskmBVOOOz01fPVvvNWiK2uTbXS0HT38/uJb20/RZ0
dvcYetvsQeq3S3S1cyuZwN1VwF61a8TVXrX81itimk6cdK2EX0395LUrpZIXLo5ri6IUhQxSDMAt
riB7aoanlVDPvbdRX6fuo68f321QfJ8XNxVWFnAlBUXFea8WVVN7bxQGo/YuXAIFm/v9RFUUcaiD
cLAFg7U7lJRpgfcmdemrUfcPEcCSC3H5ggzRaFMwcrwKQru3gXnaTt451pLdXkugM5183rYMTjVh
8aU5OUnoSKmj2Md6Q+91vWStk/e/SLepEpx/fjK2M2vV1CD1KYrYxyHadmq/1hJ5rTXPtWatXU1Z
e+9P95BHNAKHOvHuFfhm7QV50aqBA+SyvTNrZ7fgx69P3+X3hfWYzhhXae6ynhG6nI3bfJDff99d
ihDv6yFONCVChGrupHqVq/e3z8X034tbMsFST0Bkmnl1n7pjX3mjFUlHdeyhHCDuzO5s765znx3X
e3eES53oTJZQBemDKC77AVl29UpV2EmXugVmzJcOFpVnfJJHnh2F/Nu1WsvJJcM92p9C4Pll/93Y
iBOz9JSt0co5A+8pezp8J1btHquHTHe2o9Zt37Ud+nRhAzgHDTmhJlw4QnGwpbsllELNPrjN99g7
deoqd9c5Xb1d8fW2JEFXV5IEXame3JlthyQGrxV7/c7C/NXnhb2OutKUakDMDqH9R1d8WWqJnP/1
gNkRHSgEUUKcKUUx3p7ywaGLVl5EV8jCPix9X3Dn0PdooyrxfSX94sJbEYRL5VPBd/xXQf9bwXVL
tWJ7XZfb9oFpdM3cG+5WdhfOtpgvX8kQ9rjsLU0aasc+yLJ3n0XKRg1qHhT1U5VJr7bTPSp68qpE
rbmhU+iLvPjQOGnpzLlcyReMoKyY5gQZBxuD4S+2T8m4d0oLBK7nHCg+v3vphr9uW/VPJMMrkbxf
T2/2U/grFELdIHODOo3tgyQXQbvPS9fceNkYvDalq//lqIlL33obR6s8cP0PtTWM+6p0ww+qHzUr
L/e/tEMX3QFXW3w0yz7ftnk4fkx8t9/4sf858xJjL2Vm+SFLuv59Mel/tHX20yebPLsdyyqrGEcK
7YPRPHQwIrq727oRXP1/vk/SxCsNIJDU/i+/3xZOWXgUKPl+sat6gA/AIR+zvZ5km4CnzNvSZk/Q
mTThhMKp5EplG9mHKHkIo3tw4X/n+yYvi/hkXlGm83WmLT/TCqWNU/tQONq9W1anVrP/vC1CiH3/
q7BfIoTrvVKHsiyswAYlKl/J8Z/cDGvdfaz7t9tyZl0BnRITwp553X3mNWHmGwVLoWcrhIHKkPZl
mPa8Q0jxgkuYtQFLA0jfxgCY7L3UWqjh2coQj6Dm1Ycc/j07Cx/a2H8dh/i+7c397ZXNGgF56NTf
MvGWCqfRAxIv9pmKOPTWfRneLWEiibim/9khHmSBpqQLSBGjekMqZSOoS+dQNkP092C5cFhbCfXc
Xu4kRscc9WGkm3qEeBwDLGrLu0ujfJRWRagMK7/KpRWv4fL7wsL//qppbNYkBaS2fKnkWMoqszVD
5zCq+s6t+52Zb0rp9TdU65DaQ+8wvX0Lvl2yvLAKq9g5wCq2eq7zdzYJTIvgUpLpdjFpD74aKUz0
ui3kkvhA/kbvRrJUjZy7m36WIXFEtKapYjU6z1K1UkbHOthK/9EI/b80PdmYcbixA+nNjwHhtBKw
/632tUi1p2xsFgpJ4lzwfxYILYauUQ0D6FBQoErrVZHToXLITJtxow9aHK6r+hgloLZr7a4w6rUP
fLRsvdzeuBmvQon3l1zhUhzV3sul2EauNXx3suFLrth3ve6Nq1oL/QUvOSsMPkVgz0HYYwzs0hQT
u9HNwdXRcrcus+R5m/EPq1vfXtLMMaeoyBOqBXkrGZegSnkINaX1FevQrWXvix1/u/35Gf+o8V0M
RcbRXz14jaU5QJzh2wfAIo9GEPwxGHK1quTk7racWWVNNUUqTqxFbPOIkqAnA5KsQ63X5r0fkmaP
PqSJutV9cvrQXPDF6qR8IVaBoQ+GmQn3kP0RLmSvUBursRL8vjP6b4bhex9jtVFeLVK+H7BS1hvH
UI3PdaEx052p8BjIRDcfYAjFRttKKe/zJrA/2IHWbcLA8u4LX27WuVRRNy71Zu0xFryqy8ha+1XZ
PfnGOE3vld6qTWooJ+hj+1LQ/L9KZIWWCjl454PudMLQ5jSTDPs6WZNgfLIXNS24m1w2frLXx/0A
3VHiLGzajO3xCjDNLtC6fd08m5iprVY5fsSR29PgVBsj9r2FU7QgQ8zKXG9U+nLkyPape/Tq4cmO
xtO7bY9lONz/NnfGVUJjBobX6CW6iv2Tmn6qrWOdfgqOt4XMroOkkjIYdwZsnZfeQDLLJqRfl3W0
K/Au1YUOmrnPQ72hY4BTR7h4JXnYG2xapXkY+lVKd+QSiuNMOkH57tf3Bc9ZKFmXK0lqHto826VW
8thW3SstXxvgoT5I9viHrUZfqWIutDLPxEwafo3ndsq5vDUJx7QjW5fqQLcPTcdJah/1sVv1+ous
/8j9hYhzztPhfZjgoB+YIoOwQY42eolZYwVMGDVVwXnfRtbbbSOYl0FPJkuCc0i8eDNoH9zCJtq0
G2vtORzJ4qNR2QtHZlZp3DfEZhTfmJO5NDXeaJquKEhmNMD/Ol+/cz0dihlr50eBtFIWaYpn44mp
Q2UavKUCJGY3ox3oleo1xCuZ9K0NtKMZ5I99lLyAJVCt4sQn3HUBsYUmOdRfYyd9f/ZG6/Ev+YKz
i1I3kgOjI9Stm4c2AirPWIIymbufaFbiIgebF14FwTo6r566HUfnAJWQ+iA5oEH3GUBMhRnZ95rP
YPZvWMr0RKWTXvEqJsgbEidTC7VwDpX2IayeQ/0lTP64LWLGZVCc/SViWvJZFucqqZsVFiJ4nV4N
zp/yEsjArICpxQMmKep24nteoLatDlCJc1DkZyMa16G3NKS3JEHY+DhvdamgqnfQ+p1qbpeSidnP
w8dOIy0sFGB/X2rI7/veSf0MDSXtShqa1Y/bOzCXQ2FNDjg/U78uD8OXAgZJKjNgK51Dl+5Nj74l
K6UutA3sVTlsu+/usM15obQ20tfbgme8ucalTRY6eTpLtGbVHtU6KygOxfJz4n5SjTe9zVYF2E9D
9qUbvzdLx2faCDHconFqemHHoq86kn3JyeSeF45DGiY7L3TBhU0esgTETq0c2lUducZWYl719jLn
9u9cqrB/Tpn6SSV5zqFPlLdkaL40OS/Xt2XMqhL6OkYtuNmvJspSVw+DhBmMgz4264ie7oC5VWn8
mtQvjf7aVOFm6H/jpuJhmU51WtHYweknnR3cDsw8q/ANbpH0UY/2Znkfx9vbq5oM72q/fokQo66i
rrokp9vk4IXhd6dRjqXsjCvftRZ6FuauKhJA2okmmhce8C6XYiSBnkNaSy05yP/UjPw+nQbyeC35
WwmdFlhbXd7fXtmsJdpMKVCAoZNJvOZzSpeYf0uV33L7rdPWwwbE+GCr+WGyluta3nrkpptBd4sF
nc6tFXSK6eDZE66bcC27ceEOaq/7L+54X6rr3t/Uxr6M7q14oQYyZ/Y6RRmyKLrmwcS4VOrY1rLb
5qX/otrrTnvUjYX0ffb7sIzqVDPJC8XhrNQ2qjIeAv9Fzx6leOMs8S3M3LUWXUxEEhPzBc8ul78/
pMHBaymXHtq239M7BcCDAdDOCy+7t21hVtBECeDgCJnGEdzvVI9TirYzD8AnrzIlvJf78b7Rn+J4
c1vQjMYgxiPkYzOAsxQ1FhgFdN9ybRya0Fzl9crh0fK2hJkDa6kMRdOaB0EsbbyXOis9I+vGUDUO
utEdCi1666TyrY6z90dajHrToooVTwUBQWO9HjU1XUzGIeweS+1eXeJMnVMUwRU9znToKPzzchlB
QY5R9YFxaLVNNOyzeiELmzn9U/D2z/e1y++HXpSrxsj35W6bfUuqaFuV4da2S3iym5Vdvf8kMn/H
VAb97dyy4rRPrUJDYIeOftD37lT+XPBlYh/tlOWTkpEZUedlhlHMJyQge3JYnPSDMibyc++Ozlc7
jatVrRftg5fhYqzOLIEPJK2BCFJeBwxG7DPeZPZ2Y3Pjl1q6Lxyzf3K6VF4w+jmTpNhN1sjz/zSy
f6lrJlPJSa1aP3idfSRMuzO8LNtYkrtEJD3jWOHV+jkiBtI08cWloCSWw9w1U/2gRe0KISsjLtbl
BBQR7C31nczBP3XO2DVHmS4jZrkE7zTGzpAnQ6IfVOmglulGyzzw1k+j+hum+n+kXVmPpDiz/UVI
rAZegdxq6c6isruq+wX1Mg2YzWaHX3+P65NuZzpRopyRRvNSaiJth8OxnDgBzx+ITkAf0V8nWXEH
Xd1mnHDrqIOuxS48XX2e1S+Z+VQpj92aQ7h0Vsh9QFeB/0djubQolmQV4W5uHa146H1FLTCRLO1I
QLh9J9rof/t3Jkq64k6EOcbo/IAJwfw7FrpkzSNbVAfQ0ROYQ+yc7FOgHtI7Q41LN+QO35jOlAY5
U6cDtTW66XvLfkqS2lm5iotCMasOQfcHrF7SQVJgxsWIbPsRIIMgyuNNBjfedJ7aMkzoiv+3ZMQI
VobnHdkKdEZd6ruF+lGZNY51LPXyj5kwv7TLQ19rX02n/TEN5Sni+hqp3pKCILYHmQgwYsgqStqo
6O00uAW0Ec3yPi+Omr437HLFYixZf7R3YsqZjrDoCjNURkUZD9wyj035ifWpR9jKg7+4CiSTQKqL
HNxV92WH4e3GGNvmkemBWm05aDPc7e2HeCEeQBX/rwjJ6lEtre3ZMs1jpzBvKhRPSe2gb/709qe+
/NHP8c4d32+L1AUyRfLWkbOCK4bCO5wAGZLN0q7pChfPAJBY7ed57JOHNMnIztS4GVisAokOAX3V
TGfVn3vSPNZO13yqq0n3k4z+g3bX8ZjFQUOSbVVXDIF6ZO/Y0GQeejTQ8tc7TluvOCxLFwZXUbSv
4W24qoibVm/U9iB+M1iOEQEaexcZPgAU1ppNFpUK2a2P0jt6x6Wbafa0HLIE9joGOJ0WKLZjhNga
RH1xNfBWRUUcwZ7s4OkqBrDbvDOPs/o26bA6tuv1/KdeM49q/e72eS+vSDisoBJwUL64vP8Az3a2
OszmUZ0/O/ZhXOvnX/o+4EGIUjCEFi1I0l1v8qSIFR1OksLSL3U2fMrVO4lMPx6BcxGSu5oko9oq
TWQes1qfMZdS2SYExhIuLAZkFsHt/VoqN2IAJyCVaDZEDlveMMNQ8ihGDegYNzEB0i4PDKV9TGi5
GTrjO+YPPKcF3wC4/bWby5X+5aUYA6lYBDK6hgSiXAVkc6FoQ61CdtXWQV2PzQbgLNhRUxu2Vj7x
lcdhycQh5auKgh0mfzrS4THLbNuczTZAOJrXxcZumHQwZK1RTCzpCC6V+1GvA0W1+PtZDiKtSkNr
SGMfCT9GynP+cvvIFj+Prh9RngPNjTwSYuSGneSA+x3NaceDMj7c/rwu/HzZYmI27v9/X9olbW7s
DBQm9jEvrNzyzJoWRz5P5LNDNZMKgJKxa1SMLfTShPJdE6kUcW4ReYOdKD5Xi3yX60WytTMUdDNt
NNDkO/TvpK7py9SNKF9XYE+upsrdxxzJQ8Nlzjcw3q7BzMTvlNcBmICgloExBYHN5THEYPCOIRT1
EbdA25Lh1fkLS4DBcOIHk7orF2lJl9ElJaIZUxPewKU0Q6dq3cQTisHV3nS/To9p/qIb+9tns6DA
F5VL6WhcVmsa01EjKfLXvBw8vcf50JVbKX6pvG8oWSJqQBiCMbXSvulxo7tpwp1jM2wK0IgdincF
s3EbP4r828tZ2rMzSXImDYhSJ9Hyxjm6XHlJIvIaWWwfz8ZnjBP//d9ESe+CbURKkhXMOUIrvDy3
gtlh4AVDSnL6eVvS4vX8u33yUA2t1EelolC7yQpS5ilref3FTUMcIsp+6DSSk3RT2XODY2wQ8iXW
A7crT7U3XWs9j7Gy4hEuKsKZJPFLzuzYSFJDHYW2Ne2PstS83v3lmGPALaDKm990La+6uHFn4iTl
dqKkSksTEMmc6GArFa7W/dcHXXl/t04s+GxBoEUuMEIe8X6V7Sey1Ye3fM16ri1CujwxnWgN5xA3
dBBEjKa5u61dCxbgfAm2BMQG0qC3kwSbxNwvo/VdTU3PztcwkjLz2IcLcrZRMgap4LVTN1OFxEgz
wu1lX0xzfqdO/dRX2qvqtJgdyf9hkbIzLHS5NvZzpa9RZC8vVGSDbUHWJKdv8iEuW0cfbYBr3E+U
27vYjb+xYa13ZU2MOM8zlYizBJzlygRsjds9Za7+C4PcUC7TV67Sohj0cn+UnUEiIKmF5o5Mx5w9
G/OC3qr0O4v/5GtECIt2AbibD4ZnF6nny5XQxC4JeqKcY6I8WxX3iEU9h570/HRbA5cq2sjX/RUk
3aKMde1gMsCRoqkOeDP6jhOBt/ozV0AXMr3FxUvb2V5TlYepeL8te3EbLdA3oR0LQ5nlUIIkWtax
FMjXMnqei0Nq+nStF2jxAp+JkBRCz0DHXbUQ0dSe1e8Sfj8YRWQ7UboWPF3wFS6PCd3atIxjG5oQ
2d8Y7d90I9rc3qXlEwLW5aNADtiY8PDOlNpqEqYZuU6OsfotjpPRA3dk6zdlmoPJrdm0YNZL7Olz
USmHfm6345x9vf0LFnURnopgWYMbIXeE5XoKv8yi9rHjHrcC8p6jVFuteA/izlz5KWdCpJ2MmFra
igkhg64ykDn17GermOVb1dpDqLhq96Oc42FDp6ZFn0Q0r7hJC2tEfIkUJLLLwNLK8yb6BFQ2yBWQ
I6GpNyl4ErfIoXHzy+2tFNdWWiXEmCgEfnRtygFniiYr3jBK8KCoBzgFpkcQU2hTtzWSdm/MbKXq
uJg3h9kVVGwYf3OFTMiBy8NAOGYftZE8JFW2s3staKPO1/T65Nr2DkMJf7GY/jbG5kBszKTL+wcH
zPK93j8UnfPn7vXDd0fLkQBK4NILk3Cmy8MQz11fReQ4K13s0aTtn+IqLY4qbaawSVxzF+tsLcpf
2HQbXA6Ih/Ef2jIlI6BMaaaOagZ4av6QGo8OD1B5Nc39nK94JEs6DFMN/QHIAf3j0k3FXKYyx48g
Rx1eo5cStgX5YufRsg/nflY3k15tY63bJ6MW3r+vAG/gocARY5qWdHti10nVekYhsS2/t+YvwO4J
2i+Iu5/WcGpLFvVckpTUpnPECZ8Ugo6LnRH5sx3cXom2cBMRbOOOIGupof1eelzVKJ/nvNPI0c5Z
wbxCSZ1Am2q+qdOG/ZgT/hWuTObpXG02Q6LmD6xI8qfBathLN/T9oaXJtOepwfxJmciG5+Tl9i9c
erbOfqAc55CEKkTvcMqTQR/aChMWy8Zj5F+8LOdSpBPFzKVMsVECPUYFioPB6sz6xVXAd8HDhVbi
K3KLvDHVKDHgw9DI+d6Y0UOEAQxRu5aRWrp7eLjQC+KCjOyqWTIH/I8oBI6fa1VB0TA/YdOnmkS/
tHJ4N2q2xiq0qJ5n8iT1tFvXapURIPF4VoOoqD5F/F/gKkANYSFbCFov8ININgz5/BaURg4BKMWn
IA7g24FsssrT60djLTxcPKUzWeKynNnLHqRtk1XCXrLM8Uj1g2iYj7cWhSzeOCQ5gAcWOXW5zmdi
fnQRp8hwKexQRRhOWdZ7TvEG9muNQYvLAcwMe4fsylX/ejG3w1RYA7oSjPEXm1BSnO1XFPl3/+KG
/hUjOyygJKEjryFGM6cjN9M9kr8bg6z5zou6BkL7D2yZoMq6PJy0zMY6xZDEoxaN/8R59aTn5goK
YfH6nImQdI23JTp4uRABLLXlO9lGUZ7q0WdrNdglsytOHxTbRPAwyAA9nmRqpziVsDd6aOpvQB3H
TySfA26TJIzUOHlo8wStfG6n+rTQjkWRbSNCq01i5uqPLlOLA1ro1kDxCxqD6hg2F1k4eGautMd6
3XEmGBeOOnlUom+jEvsGaie39WVhl0ECiNQifANUzOSRJAk1qI7yPTlq6PsQvVq7Wc2/zKX9Fe7a
g4WKzW15C37CmTy0F18qDuNONVMGCxJn8LUCp0PLfeZT258cipmBfj0fbgtc0FTEV2B9Ai8TMCsy
ZqZAOS1t7RGPth0YjVeueB9rn5ee7BETXUpVxeet7n18UO1/83lkfMEojrI9yqaX2+WUVV+rCj5f
2I8uZjusJUgWf/7Z94V6nBnZAX7F1ET4fn7QtS1Pt7c3f+m0DbiEIO5A2YzIuY8JDPYU3p91bPKi
9RriBOncfEMH7aYc+k1ZKf9oTmb5Sr/mQizYdXj+fwVLd8cdXCR89AnVc0b9Iev83mK+qf8anCi4
vcSlHUTJXzDX6hhtIPOSZOVgEsACLDyJX6n64q7Y85XPy/Z84EU56Byfp2oGuAvx1PtxfghKUGF0
YPgQA0qOO2n0tp+6wTiadu34mAXOd9aUtStSls4D9lV0jYOH7yrf0SYxXHSmGEe92OXzduB7vcEE
4pVAelEKAM/AzQJbeKVumtMNWt5X+pEhMTAa9sEpdPDYKmDHzkBoe/vgRXZIjmdBg4FQDgAN8RBe
Xh0KKOmI5n/92EwGJllUw0Nh2G+gmPtWA+2KmVhu7NWIMG9LXbpRqGmBCActM+BdkY6ryMwY+LzR
AGaXPXIA3BwGrLVBf0y9MvhdWr0bLjL1XY45CrclL2kiYEqiec9G8Vx+JdGol02kiY2j2nWnpHAf
s7lYCdmXXjwk5EwTMDeIkoPIMh15njiJcSybvTJNXqQEXfLt9jKWjk2A9FB0BBHcFa66T9HtbrgV
0CExwm9PG4pfhcsjTy9J+Udvx2yfD0kcRJWhbm5LXlwdnnLoC969K8hSWTWWwVTcAa0Z++/Mqcev
DiN5wPRhXrkI0iKBh7qkURFneWbWa4yOAelCE71qNNvFAPpX/dYqgloPiN7uI8NZsfPS0q7kib+f
ySPKmOckA21Lbqm/QfSwT5NiP+X5P7d3UFLBDzHw0oGGAspWoAEvxXQjL+u0wLJo/mJUT2uPxuLn
cTZom0Z705VqADaSYiIKi16T5lvpbufy7uEGgkkBCTALJDpoEJRTpkOqNZw4aHGs+9feATJpxcou
LQC9HgYSlWhguiL4Tc1u6kjjWq9GHfSav4pwXjpmmFckJwgBfFBOtfQVpqvEjJiveVx+ysz8STe6
XczdlRrD0jLOxeiXxzwm6Jfp4FG8YjyM+ktd65yTXokPLTr/vGRC0QY8A5fumq/lzH2eZkjkUD+2
QMeVbW7r6+J+CbSq4EMDLEX8/exatOjNpRWlFiavzz/VzH1uMP64pfQ+H+F/CwJWECO6gEG5eol6
hjIFHzLyqvVIjlfbAc1E/2IhyLBh3AC8UHjTlwthTEvZOIAU0pgRFTEeDHQzrRmRxWM/EyI9qCbw
FubQQ4hJXK9xXop0JdG9JkBYzbPjYLR0sjiGgA6QDwwB8f4FHRp40P5ukxQMqE2FEbVim1zXCdxn
272ftRFABh1gazGDA9zUkkKpVU5N9OcYr0Y1H4ZU2axmzRdU9kKCdNK62XeR8HZeI+VtajZ1vr9f
lWBcDVgp1L0QcUt7BBcLLUdtSl7jaDwoduRXIwf8Y3tbYReO2gIYHZloPPWI+iRd0puUwA8FEIMl
T+Zns78vQyluHDI5It2NvntwqktRbEEQM/XwGF4H+tX5rBhv9/96mFLULcBXLJ7yS0VNKq0qhw56
BFJs4/sqsGPBANoaHEjUOFCKucIxxoZb5DNTlFfynVi9r+XEZ9bkV+4aR5mMyRP7hJQ8nmsYQHh0
cvRSaTYy2lanvKrpvIGzWpaPKv+UjjtUg9AAFoBcxnOqledjQYURiKHWoqHlxwLz+eXuzToiZp7N
7usQv3FibUzG9nn8evcRXQiRjig21Bl9JhBSWp+rbX73AECgzLFxom8UfT5X+jsZqpIAyeu+2ln3
bHb1c5aom6YvnoG3XPEVxVU4i2PEGWHCiwjKxHwX0N1cbheI5LI57SL3dUZnqO3+JCSM8oPxlWpr
Yz8XDkaoM+4Oclpo0JEkqQRMQnhcQE/YT7sabJFajWHdjb6792gEPAHWBcS/GC1qS0YSgX9Sm9HU
nhLSeOGgroGar20LWrWRkwPjCzCYV9y8o2JZcwWGj1Np/C52Fvt1/8+3dACisAjk0j/GY569Ul0V
2+NYOs3JHY9O4mvVf/y+ZIAjNldG3eD7sePbX9jXe389eF3ghwi6S9xBOWE1uPM4j5Ebf5nUQ21t
m7ufcBtsVOB0xtuHcXsyL7JbRJjbZKf1qd/bpNi46KC+9/d/uOfw0k1Beyi7uIo+RSD1LvgJc0Td
ZKNGK1nta+W5/L7k27ZqTCITrUunTMmeATwt+YqA60uGnQdbF0iJweF9RfvkZFo8O2XLTpXLfrTd
5Lu9mIhqfr+9T9dvCAy6MFBoExRW3ri0GglKvWrZ582pGb5lpoGCI+jhMRal4GtEVtc79vF0COoj
9HJclRrcuk4Gi7W4zj262MAxtmL/1r4vmYu06ZXUaPF9Iw5G20t/396otc+LjTy7zqOFMmA+NO1J
waQL6/tkrZX4FwRgLBsaavDGol9NTpqQoWE8ctT2VJSJVx+Q0Lgv8YMHwoEhRdwNjcKNkJlGqrI3
03lq8hMt3ttN2a8kZBZ+PxJ2eIMQGuOADWn/Z+JMBA2O9NQ5QdNu1oKjhftw8Xlp/9NYgQdU4fNB
bn3nh7L7jz9fetTyogEid8D39Szb/mBOsr2tP0u/30J+FjVD5NxAunqpP9Ok6fOsZPSUJxvg5LVo
M+orDazX2SLR7OVYuF+iYUqGHQBV7qBkTCkGc52ctPLbOvFbmnk18vTTWHqDcv+VA2wKwyRhpdTr
UX+gocjB9pTQkwoYZJkc6v50e9OudQo9C2I+BkIVdLDLs/GGJgKVg2KVpz57iTyzvS9PiRtx+Xkh
/uxOA1RDBWVmeZrpuLXGCW3lQGapZOXo11Yh3Qzc+KZCYqE8ca+iwdwGtzdJaP6l43e5CulmzFE2
IJDB53Nz8izzq7IBeQYAVXebD3CeIGGNWAne+FWJHRPOOpqk+XhC0xkgvqlXrzxFC9uEAAMhJcwT
uZ6mVOWgiOz0sTsR3+xe8rXy8NLnQXcL0JZAUF1N2WyU2XD6Qh1OWvpUFa6fxOX95wxvH2lHcPwh
Oyz7xeBsr6epcadTmj7Eu8S9Oysogom/n5fSHgkd4yTu8XmdvHXFiWxuq9G1gYIfpsM6ge4M0Yf8
PNRs4opFKvU0qJryUKla4SHV5WDWUlu3/E5lEsSBKNQDNgvcLsIWyXk1c8RdBTfmE9cOx1zb316K
fCM+vg73Dj1VyNpdwU2JNqE3jfH55BST87lNRhZqSt7sCFd7xctREb/TEMKlAXmXZqBfGOg1x5Wi
yM6xZxRD0yFM3itnE/OVSPh6PZefl96OBPNBKa3xeWNyvbR9181Aq7bJGsW9fEPkVUi+YKYmtRZb
ENObPnMAk1jRsLXvi7+fmVsEHLHbpPh+6WLYx/TY5CtRhazCWAAINXD3MGsRM8LlGq4WIbrux6EP
NX7S3AAsxEn8clu1FtZwLkLOhMRGomQ10puhpns195M7Y96PFcDOYnCXuIayEwjSwY5nRtGHnbpz
yif3TjC5Lr6PlmMULdByiCBe0qQOHCrAkid9iAynJwZA3b89mEMDDiDg13AbNOle63GaO0ZWN6EY
nZ66mVf8ur3/wg07f+ywAJR1EKzj4RdcC5KOtmnfpBaGxISgH1IizLr3IueAty5TTrcFLRw0qB/h
S8FdFqVESRDGH4J6No3aELX6KA60Fddj7fPi72d3IbMdNP4wfH7I35Thu1m//refL67K+fentC+H
Ad9X1W9aHdLw9ucXLBKwIMjJIgOO/KOcbFIIiBCnrOzCth+/c9Zs7QHN8529LdhammbhUl+Ikp69
wigMFBOKLkz5Vut/gz2rAu76vy1HUtvK6itCRixHS4KIBkq+cTm4AFYut+yff+ju302TbYcdlSlo
0rGSsUabXyUQ+sybrcan6R+NH9p0bVlLlwWOnjgodDNf8YxOhDVzF9c0ZLEdfdeccbK9hGXmIcmj
6XGkfHrItSFfY5yXEfvCyoieNkD2BaftVWZNYRTcBsymYV1n5metnkiE16S0PTIMtdfY7p+hTbpt
lBP+xLD1iVcq7dSgEZYMW6Xu6taL6FxuM6cptrVlxyvvxAcBhmRF4K+qSGZjjACa56X32s15kdOk
yELeMr6z85yDv6LVyAMrBwMY9wIc045ZY0Te2O2B2in8XNPirWZH38CRrf7T53O2cxWmPJcI2T2a
uxlm0RX8n9tqeZV312DqcLuwg6hTwGZLv3PGbIA24akd1kmo/XKKnWJu6z/99DvTf+7jamVbrm2S
kCZsN8zd9bENZQIPc4K0Lpk8O6zKe4fvYjlYDJKKyHKgfUR+HWZg/MEsWLZhrhHv2eVrIMiFBeD7
CEkRYiPjLrfT95ae1EnStiHwPr6+cVGVun0g1zdYZDhAgAeYFUiibOn5HCvVBn2004ZEEKukn9v0
c1M9Ol+UryybN7dlLS7mTJb0AJWFkrhdBFlKBU8j9RV+bwFdHAdGkCM37Yr7KtMQm6MCzvNmbkNL
/dQ1xt4BI9Noa15TdyuR0YINv7hv0r5pmOIdcfAIhc2UfOrM8h/F1AO9tw/3bhmgoYKehBA4/UDC
XT56lLajO+l47vQXW9vwe9MdMGvolEN+BdAVdKHLEdKcthYZa70O260SnVwW3v/rQRMJThLgma5R
BomuFdxseB3mvW/lgXUn+bywyki6oxSFOeFAlci3oxh6W+V91oRm+kj3XfEvNv/889I7HdHGqowG
n5+sk1W88ZXk1vV1AFoOlhAFLiBurmhzpiIFt7SiNmFtBA6IR+yVfPvK9+VqI2+UMk0ifH/IAhPU
ESuO8cINOP/5cgNz2aasGvoJm980h7yzNrHb+tNs72/r0IJfJrB9aKoBixvw4FLNlPJ6aivVqsPS
2oM5z5vrMLVq36U/b8v5SFdKLyj60T7MODpfrxiBSiMiPNZAmIVfY/hO6xi+VpLMd6tc3yZK6vrM
ntkmxxP8mLhljYkVoyCJcnP6G0Np61c7Gb8Z0VT8maeUfjZ1OpwqnqQ7DR3Dnzm1x21D4Rqp8Vjo
3liDv8q7vYSFE0FZDiXMj4zKFZR1UApTjUHAF/bdcDDzSd/zPJ2DOjLe7xcEpj5ADIAUA8RYMuSY
GlTYbtrkYcPK/ojxuOqjnanTy6yxtXG/C8ePU0criAnmeoAvJX/BcMY8LZhShtm477JDzJ769GVa
I+ZauCoCPYS8r5hdDLKeSzOLshRoDAu7DFn6pDnbrFlR4qWTOf++ZEl4r0C9K3yf8hfdfeb0k5Ot
XMe1JUgOv8G7EX1JEKFquwkDrILbR37teINuF/EvOqrhe4P893KH3KLTk5YYYwg2BN38hhK5qm/i
5Of8+7ac62WIIdLglMQsPEOkyS/ltHNa2BYdh7Ci+3ST1SsHsfB5gAPRsgKUJgaLyBQyjc5TpzGb
ORy7P8m+vnf4LvwP4XvjIRU9EaDHuvz1Y2/1mRq7fdjksWe8lXePOfyfAGQiwEGMROOVPwBKcyQg
8yEcmt+6/Ttf8QYXtgdnjK0x0OoJpLPkbtTTjAKzMiHrF0d+tgON8IqA64sAHloRuwF5iOKXIWnp
YGexDfboMbQyy4vr0FFfo+JfOOXomRJgMUxkxbsqPRk5COWpzVMrbB1MbA/qdiWtf22TEFWoSNXg
ImAUspxImbs8wRjtgoTWU6MCKZ1vMrfaWNrb3VcBFMqAs8KjFSOupCs31nkBz69GZutHS3axvfsX
nyciwwsCYoJE+aWuxghYlZhmIkPgdfYGtHz/7fvSTa60BPiqiHZhOT8qmG1mryDdhM28fK+Rb0fm
EmkzQU8qJxYZMxRD67M+pOY/1fStSX6z+meufi/GP5a2lt3/wLZcSbMQXKBHDFl+Gd9ooYdhBhtm
F7qj65XmRqX75mVSS69V30juu/mhRNPzT859NvlDFNDitZ6f4fZiZvztfZWpJ+D1YuFnP0XSi6py
3U5XjC6cbOZx5VOvfJ/S71T5lOXbsvSsNpyTz3p6ui124eYiRiRYPZrlUXOXnrDYYEZdZAki3ffm
O9AIwAzcFrB0nujyQX0DSikKTpf6ODLVANWECHXtdsPTfe3WoM6o0Vm7L9x0WznfbstbXBC6cRAp
4mUDKuhSnurwNG80twkjy/pcK1EwsulL72Yry1owqYhRRFMM+iVF8HspZhhpyXUGrxUEzwrbKWvA
W/HvZcXEIHk8aHiYESNKFtWcVcVU4qgO1fqpSUgwTMfOeSLsc8vb7f07BpCcS0QtTaD/LpdSMjPq
Yl1HPJRwYzOble4l08A3c2a7K7smDltalaMiqsMrBJjkVZnciqyKpOPQhYORZ+/o6W02GmZwRoMR
6Dyu3m8vbGEPBShMR6ELdX/kpS4XRgCSsAuCNKbCAWdMvU55cPR9Mm+G+x1N7B3U4aOJAxkX6RYl
1E7MfhYJ03iTt63fO9ZKELCgb85HuRllSDhscjNUo0VpkUx2G0YVOs3sIKnXRi0LjZLPBmgb0aSE
1t/rVCPN6Vgp5RC2cbGdME/VpuMntaf7fnI/Z3b1TAzOPTVWV9RvaWViEIph4VWHZogLfVYAyNGi
Eve604WZPe6/gb9gf1sLlr4PB1dAxtBqjVrV5fe1YazNuRr7MPujJFu1WVHpBXuDAAYtZHA9AZSX
yaN0NZ7msZ37cMTsVbt7HzCOPp60+49feJ5IGAECLtqFLhdRj23UGwwZnfSr9nP+ce8OAfCLKVp4
BUANfoX+FqPjHYZSZ9j32SPSho9IX6y86te7dClC8kq6qnGiBvY+bNXBnytn7yj2szuvIQ9kzmI8
ogK7jAgWJ41YQ0ZTdnw0JyNv0jCPmmo/mRiLNkeR6dtz98l2q4Opvce8CTBXauPUJH7iUTb9iFNa
/nRYzbZuRjAJbNDMXU3M2GMWqACqqjSDrnTirZuba2Cr69cR3Zw4TgGIRolK9j9iPR/MaY7TMKXF
LjZr39F25Twdemc8ECSGAXK8fdYLJQ9IhJFHWyyU9apFqOt57o6YSxlmuar5ppZ5lf7kBS1zA6qy
YWPnMdgxFdcIqEMANIqNXzU3R7ggWb8Z2rS7+/4gMgEuCxcf/URXLWQzFYT+I0owio5+44IDno80
cruWRFlwry7kyDUt3eKdrs4uDdt32nlmFpR8N7ZbZ4sRcM0bqAjQuLuy1cLVuLSolyKlJIel93MK
aDENU5DW0ClBHfvQF08KdX24/ZW2zYfKy9rX22Kv39hLqdJVM8YBzB8jpPY8iLqATXs798y1RPnC
fkKPUFvQMEUMdk9uq5kbjoo0GtlCSr9MOcp16oZnj1X04AzPSYt2ZE3dtPVPl6yVWa9fdUG5DIQi
fDzkLWTsRDKje5XbWRZa6Lme2fiWoSaH0eOYtpG1xktpNMHtDV0IEkSeCpkqgoz6dZCg64wVtNRo
6KDNemoeZxBIJO6+T6zAHN86Z2sqz3EzBob+kJPCK7V31+U+sQIUMNPJ19e4/K5fNNHLgFkEgsgU
CFbpRcsK21TnqM9CO9s28T5eC7QXjPXF9yVvhpd0ctWsy8KWv2RN6TXgosv4vTBimOoLKZKHyzLL
zeJmyMI4tTaM/9DaOxkqxWNwLsGUQoGxmEhsTU0WTg5G5R5GfWevQRoXjwLURCLQgKsp5zFjA2Wo
op6ysP9Nna2rrQTbiydx9nnpLjcIcdx8xh6h2NUDF+uCu2TNSolvXFop7BKAmVgDrvJVDXywSB4T
xczCdHoYXOa11rbon/B/29yXRRZkpW93L2AxHaO1IGrhKsPwi15VvNWohUleTWnpo1U7LAt198nK
tulc+DYcdPUz+jlWvMxFUcJzEkEoEs+SKFPvkbk3OQ6KBXEUdJkXRfss8lh/d3lGkNv/FSTM85k7
2+GhKU0GQab24rDn5nDbGC0pHNiWAEsQA5PAiXX5eRAn9lxv84+732XbYUXhFrcJPBaoyQgmINm0
1EOLjlyrzkLF8HNrp3wyfijUK8ndjz42CT8e4TPykUg+X66CpCZnuYnHYxoD20WB1QNfwO2NWlzJ
XxFXBaZKK/SeEBrG5QanXekvTur30SZfDZyuH9yLxXy8lGcnTqMpGhKCB9fVvJZu8347JZuuW/Gg
Fw/+bD2SKQB7G0a89g78l9QbBq9ac5AWV4HgHGEsYH2uLR1JpjqDopIkC6PZN1Bax8Df4mBV4e1T
WTJoGGgIlAh8PiQppduB6RAVioEWToVifEj81R4P9fAvrgi4l1D6Rj4P7X/yVQfTrTFZrAxtlPrS
bb+GDl3aqfPvS2soa7QBzlpThrP7xZraIAUaIQYmP3OVNdtsXNtmsEwiPYlsqAacsCSKFUWU2k5c
hTRPGs8ezG+gK/mCRl5fZUDpd9WeAJ2VGcmuxPy3lpteY9BNY9/bRIaXFM2HgutS4GLQJ3h5X9Mc
vHWEogqlR5va3jprPDoLauHCoxGkeAjQAe6+/H6WjR3nVlGEes4+sSj6lbntoRjT+++Q6FnCeBhd
lDflhJBeNEAO0wZikl8/rLVS88INvfi6+PuZHUjnukYnYl2EiQ7ur3AN9r72eUmtjRG4ghrJ2tCd
39wNyb/cfTOR+3PgBsCjFCjxy18/pPYcT21DQ6uDq3FSrNO9nZpCic4lSAuY0aqkN1xIMDeFuRne
bi9A6Ijkx1x8Xtah3kjTlgND6PJ9M27a/hk83kFdrc2RXAjZ0fuBdBVy2UDcylXyup0dK2soDUn7
RMfkUCosGIwnJ9V3WhGCF27FCCzKE5M4kAkWhMnioTtTq6a3TDYaKQ15kXjmZD7Y2Zs+HhWyidhB
H9YSBEtqhpsuonHgra5m6tIpK6xxTgCJpFtM19Y3t09JHLJ8SigRmugURVX+6gGINbUvxj7Hy1+w
oHQem/JldcbdkibgARPpDeFcyKDJpmFmnYC5ImR267M69qP+BCCwn2VKcO9qEGuj8wpAFmSzAbe6
PJverF2EMXjO9Kze6eWXTteCJP5zW8j1iVwKkRRgIsiGjBM8GSB//dw4mdVadvH6UC4lSAFfNEZK
Y46QkPeDNw2fXdcnGNh1exlrQiQHgzQNCK9i+HxGvU/YYa4eVfZvjgP1czTjYyIX8vCXx6FN8QxG
FByHrWznWfMGsD24+vvtdSwex5kQyREbY5ehtgEhA31Lk991dGf3lIbOLyLGyAkIGXqz5OOuWztu
KwWO3gAqueiTlvy6fwEYjAxiWFTl0NUunI4zg6KYddUlqZLDx088LTpGycoxLO0Q0tSwVihvA30j
HcMcDSBbp7wIFfYQuUrglN3u9hLEHlxaEYwoBaEKDBSS72D8uFzCaE/6bCUkD7s2yM3cd+gTax9m
mvpuev9iRE7cESlTeGIy6qAoADsnbIjDWKswzvnRnsnKYha260KCtBg3nqe8VSCh+lQbG2Zvb+/V
wudR/ILTDaA0MM1y6UChnE6sV5OwbA6Vz7K7vW1B4yoSgOiah0EX1/5Mm0pzTjU1yVnIhx/5Vml/
3v71C1bj4vOShY1agyUNw+ez1I+QOKVkCMhaDUd85FKd0AKAmBoMPaDLQxX8cg1IzPeR0/TVq2oG
VYkx3WUSWHTf6nf7n5dyJDtrjhkrFHDyv9r164A5jsPv25t1fdTIpKCq6sI5AYJFLkpjlFgOQFeW
vra/CHkEXvr/SLvOHklxbv2LLJHDV6BC566qnvgF7SRjbMAkY/j192Hu1X27qFKj2ldarVaaWbtw
PD7nCR83f2WYsFBnA1RII2CYFgu1z/3BUCA1AcQVfPOMcZu/kqzZoS747eOOLicdeTs83AKgimZI
0eKEojWHvWrRp8eWvJb9lk5bb+3FcWWoZqfDmUCKQOfCTMSqbBjLAClzonojf1RrRMi15heXhFM6
dWWFaJ7UX4IfslshQFyefyjKgfoAaABAbyimny/YsmlLq7FacQrzT7Z9yoqvoTh5LElvPzxm71lU
ZtEP9oaz+A4XWGl/cLviJEkRuR6JfH/z8VxfGSkIWuHdgQsDBQV3scGVYzOvd4Ly9FIJEulxDX+y
1v5ib8tQOUTItDw508YZ9uWwMhVr7S/2NLDkA2oH+P2W3nO9DVaG58pWAAAE1w4seUNIgC2iptqs
DdyklTjlwT81gbFODugyc5KbJ+F9L8usYltChr4wpTiRMKp+el/+u9YXq5U7bVAVXilOENyY9KZ1
br6CoFr217h0BjKBWXG+G1Q9YH5DJk4T2Lp5Mq4Jwlydg3ftL6bYNtOOCzcTJ9/ZNAqRZVysZcLX
ulhMs54ISqthLk6Wsw2zhAU7k63E31dO7/ejtARG5UroygfE8cQDX/0ac8c+OvU4xm4r0w1CrGn/
8azPo7K4VCEpB30Y0PkMBIKLQ1xDD4PA1pyfXFjJ4v2aUL2r3N+ty6PS/tpMMvq4v8uNiCI6cvuA
DeLquAAOcist8hShwqkh/7B2WBfhWOtg/vN3kU7fZ8K2ZI1l1hy8+q4etv/dB8xr5F37rqtpNWps
9XTaT+XdKjL0co2dD9DipK1oXk99iAGiRSLtRIXPor/5HJlV/ecYAbr34HEudmKZuoM9gstwRAYZ
mMWqWFnDV6YAZGqkqPFswQNpaUzqZ7QqaEG9o9U8y723Rsuff975ksXP/0/zy1h/krJxSk7cY9XI
58Ahv0M/v4fiVYK38S5Q+cpoXe7I2Zxj1oyZ1cVwvp9PuKhFr80+HY8iyX7IbKvKeFwzV70yYpDO
ndkjKFLiube4wAvGRdi6yjhy+ar1xl5D9K21v9jldcN8SxC0n9lH2b1a9sqMz2OwmBI8hGd1DDDN
EKfN/b/fFPn8JBOeOpbVwTZoc6dZ8wzF4d/gpv2pdXPfO112H2anj/fixdSAAwOpSkAHsdQgIrOY
msxUZJwyqz8aXR5VTuQ2GdxCP1P161/0A/goqqCQqr/4vMbuNQkM8LkZeNytSoo6kY6MDh/3crHz
8RVQmbbmYBdarss3Wqp7vy7yChC7cof6ZwZjCnnr4YUuZnr9LH4040IWdyQ4gX1mQgT8yEkwxaxP
xiwcV9bCxVqb+0AdIoT3AQThvUXtM1eB8ILBAVY53RXd/vPHg3SldXAZbdBTAIKbaxHnKy1oIQlG
xmI8gmuutrTe/FfNL52siFKqFROaH4JHc9evWQ+v/PolATsvU9trFJrvyJZuXOf26Z0VSzAss843
5uF8cISQYPh61nhUj2a1V2ver1cW6FnziwgRhoupSn00P/JNEDw5+RO7mRM74+tnVSIgXMFAWrrh
eYSBvlfVxpG1aVTcj+EagP/KN6ADYOuwm7ERlnWBrtKWHMbMAKMxjSgsEXRRxwrmzzevI1gk47IA
5BQWJ8uwyg2RQMB+No6Fl0idBGvU9Guf8b79eaG9O3C1MkKZabTfGi8Fey2r7cRWIsO/4i1nhzrm
AvX/eR5Qh7tgnUGhPACF1Z6OnPbTHTGk3FqtJZK0VTTDWdsesjbYOUH/FXfL8Ku24PwZVYNR84hz
yzwywsrYcbjpbCBemkEcASZ1MHYJdw3MXGPgZMvnrM3YL7xaQx1xxxgIPIvDKen9wbsPJl9tVWaV
O+T2dGyPlfiO16/3lHpAcQP8PnXPvg7byCQ+jXkwuEduW213X7gyCf066WwYzcSeMcBQyC5LO+YW
Kbb5SMkBb2V72wsz27luBasFY8iyyAaOZptRRn9YOhsOKeyHSat05AJsGeWG6qeNbH3g0i0aG6YW
+ylspjyCM7r5CAYjibpm6mTcEMf/woOm3HVZ3uwbnndxk4n2IKtx+kUdWz1UGVjBvJj6OGBmFgek
NbYNJExj4G7rUxHkNG5E1UZBYaot/AfaqAMb6acx+FBEqTznqG05DRHUldJ4HCvvxQsn8ycPAp3H
Uoz1AWe/QRO4w89uGbQN34Zc59vapz86Jw3WMOlLpyysbwgEgiL8V99mTuovVmOXWRn38vSozYn+
0/I0PRSB/48AUeZLoTIec7uyoAGB+ktU9GTazjD8KMythzQr75RlxKomvxuXnKwxePt4J17GCLhQ
cSYC7gM3Hlx757/NZzxktPOMw9BszeAbAwrgZ76GALs810Gng8gSGBOoaOBiPe9EwSnQgMuMcfD9
F5G9rIHvL3c7modQBJJsoABBiuq8eUK9OuttBRshG9YEagODwihfy2FcvATxEHjfyeJmTQdJOiPF
N7CpjEj6Q4xV7MMArN7mbN/WK9mGy09CoIh1g0wuDkk8QM8/qZmE00nFnKPtQK4l3Tpsk3o/P576
y1k572N5SA593TRAMR1NloTPWX3zbYvm58QkEmNQNF5q3Qa2tKtK+/bR0+S+jSsAa//F7wfoD08D
KKwi9XM+RsSpmrKj2O4UwWZgHft85Qsu9wa+4F0H85+/u0UUJDuoqV3nOLm/IbQVNTmNag5a3Vr6
8GpHyHeDTI4UwwWEUDmgj4i0do48OA0aLqmfxvFrYK15EV1bVCaqcuDg4Oq9QI54SljDgJwJtGba
KGvucyCc8+bTx7Ny8fyclY+Q9wZ+CKUzHCvng1ZzGNk0jbaPk7aTyS+iSj/Xzp3Zf8r574+7uraA
gVkFmhkAYpT7F/FcWxlDZ8C86mjXb5q8qt3Hzf8twJ3f8FA8Q7uoFeCWvyhiCksz00yVeeyFjsLx
D6+HHeqOccbvw+CX1d7n9eNg0Ji0/kbKB919AiMsqr1mM5VHs3weuuey/mlPuzpbyddem8n//DJY
KpwP8tT2gU1DfDnLX+spGgE5VSvPrWuDO0sTgUKMEA3ibOddCE/nRT40Fjj7e2N8mF4/Hty/eYHl
4CLExAbzZiO1JSLEMHrDQhiENW8bsV8FUWmJWENJMN8L0cbWKJKaPPkBhBdpooatkMHWZL9TaF3Q
6ntV7q1mT9ZC+MuPhqMlaFaQDZ6t6ZY1G9+bAq/FA/5g5E0cIUpZiXsvN/p5+4sjV5qK5W2O9sf6
z2D7G8fqNqO4Czq10tHahyxnr05tRw7oyEY4AylzzqaVTOXVT8E4Af8I7MgFoiebwQUUXOCD41Sv
0DY7dVLeDXX3vdFroItrXc2sXpyOwCxdaOH2eLCnrK88iH4Nz15Hd22Don8bitiy6KeP1+XlzkJ8
8q6vRaqpSrnr5wJ9Zd1XG7t5oA9yLS9zbXIQqQAnCleoWTj1fGvxcBiclKXuofZVFHZddDNnAK5G
oAoCeYENhGrtInooYbInwAh3D5mjIwOnvEyHDTbPx0N19TMAtZ1tufAQWuIdCdHjxCHofAihfG1E
BP5DH3dwbS6QywRfELKQM6b3fJy83GlTt5vwGb2AjYeR8Lx964le2SuXLKB5uN71swhPfUsFwMMa
7oEFaVzM+P3C3Nj1qQfRW2yU6uPRqKK2+GoHnz/+witDeBZ9LyYqNPMM7DxE3zXFazsKze3H7V8Z
wbP25/7fRTAZ7bRXa7RP+tgOE4fH7OZA9a+i36zRgOj44hgArYjWBk8nILo3bLijdlQXK2SEy49A
F6jC4KwBqihYAgIyt8wcs54mMNB2eFsqvmf9ykq7PGFQbwHdcnYnQsJ0GbRQCF1Im7sTUJ1ebDZb
Tp5d61DqW63sENGf9TP/jnfz0eAhNHHuTUcTEk2/phu9zOeHJgjCNhjI0GMDunuxkFmVAz5KGogJ
1vEkEtC4Pl5Ol8v1vP3F4VjroENepfWPvNi4LoSihLOyFy96wE7EGw7lC4RbUNlZfIHZ0DHIyjA4
QTa89vZkJaS71jzgmojmwNSZo9Tz8bdy6O9pjN/JMe9/0+DuxuEBSgxWG9AsBIzoMrULjVnIfrDe
PnXNA4GL6krG6WKRLppfjE3lcMdq8dA9GfIx9KE/cTeMO3AIb53kRTeLSRbFNEhBOhtGfz8n/cZ+
/HeDtDjyLNlKak74Ctnti6fSXpnhq4MUAKU9u+nAmXx5Z6ii9Jh08euNLfJpo4ygwHKr1SKAxbi1
Z3kXUM5QMJhPrHfbOJVmxmXO3VOhHTwMqqhc03S5XKjowbchYufP+OWlpBWixLJgOTwpwfaKGKDm
N6uPzp/wroPFCwI27NBsRwnqhMRJNARJatzqEDMPEuCr4BTauL3R1/kgkVrBMQ0g6tNnCQFyL117
zV4bIqTykZRBnHNpsAJ4Jme27OEmV4kYGrazJvLHS3Ueg7MnCvDjOEfx85Ehg83KYox67mQ+czr/
hLBzoklY3A07aKWUt++Is26W6asi55BqRTeSJU5C13SzruwIhLQozaLaDLDskqZWV0xXWVb5Jza6
T1wnbrFzKIRtpzWQ0sU9Pfu/AukGZY8AL/9lzqqDdI4qZGicBsApH0e3PNX24L7IHgL3H0/MlU9C
UPjXGh0iVxepJZrJorR4YJxM87cG437QaQy9ww1wibf3hLwtkHVAzsKwcLkEBhZofLGH180IJFxU
D416sFDk+c4HBspfFqQr7+Irq3qOdWArBzwqQH2LXRNM6Qh4ZOfATRch76ZbCxHs+fheLOo50vGQ
/kF1+IJXAGnHVEMNwj6ZYQddTOKKuICM/N6pm/ZpKiaqo6KQZpEEmaQJ0SbkGgcHmkqTWT9MqE/c
SRxNCGDqLqJDw3ZT2vjPMI4bH+1iNMhu9Lz+xTQ6/mzr72P1yFTn7bnpdlthUJgZNozFzJBQmEyB
zHsxJp9utGuQH63gJoj4nr79Spg1R2BP4SE+vcgThj7qWd7U2KcAZ2ko3kYLkcu0G7sVYKx5bWgx
rDjTZvdarJvzE09zJJF65tgnBci+Pbz2hEZO8GNsg6jXCPD1Y9/vrOLOq5NCrR2Hl+rVs7ofnse4
mJANw+F+3rsdlGFZBgbcq19a34UzN8UA/5TOpxDmRETGZh/JNamSy9U6+20C1wdQOcQvllCWtPeq
wNez9zOlu5SQ7eHjjX6lfWQSoeMJwhvEepcXrT8ag/BSyd7qanguzeLeNlceF2s9zEfNu6u8Krqw
tVz00I9R122Id2uSGoMyczjxrsCGDpYywNz1sqK3OXvLwUBGVL427Vd/P0gQSKUBUYAuzn9/2Mve
ED3HrFtN5Bc7q/s3U/Cug8WBBMtWB1416EAa2/bNWHO3vPz9iPXB2odXEB74F5VgQ3WpXUlKTlWx
4fK7vtX60MR7K8QMoCyEhBTcjs7HB75+pKuGlJwK/6E0d0MQfbxCLy+9Wex/3naAcsyZ7/P2LQLl
et90+Vsw3ZXhW+5ty3HFj+bKEJ11sYgPSl27Rt+hC5cklh0V9FauDnCN0JqbyTqIaS82GQ3g++rC
5PnNMe6K+4revAPmEo0DBxQkpCCgupgBNWRiKCaSv5U/sy4ubs504tfPwg/zAYGzb6n9x+vCKuox
5G9ICQ5WVH35eH6vDf775hdlP0s1XudDeQ8+gQ9B/9T4KwHGvD7Or+Ozn78EtCIBDB14B+2bfSxR
LRFWxKGnw5qYBWLlAXllraJIAqNRSCIgNl+mBXXueZkIi/LN9z5VPdTn9c6cVr7nMjSDsv27Pubx
fHee1kUbsBLh2RvZyAGp541J8yjd3DwpZ50sLtoAMOxUpOiksutoyh+m8vYtAfYorjZAhoHqX56q
oHGnus3L8g0HOsQEx/tUrLG/riyssy4W5yrM9rwyTUX59rkdn3R+87WG/C+yVrPQBS6f5bHEhWo0
LTP/VPAfXRXbN5OAkF6CsiNOV0w30jSLaRYV2K+6glO4NhJ2t0qwvTI4Z80vJhjoVcuFzK93Ukxv
BTtV/GYY3vwBEH9C/RBxC+L783UqLOZNahowQA3cS/2oWjUAuLLbZrwNqLXglIHItDj3AOM2U6MO
/BOQFareeHybrsmDXNls4OvijY2M2d9dff4RFYPmQtWq4AShqdjJnyvyIGkTi2HlkrsyHXg8AkuK
LDxQuMsgRuKBwOygD040lw/pfbEaJV05Bc86WFxxwMfAzE/p4MT/lGzTsa3LYl8k/tpTYBkko4wZ
2CBbzpav8+NnmehVpgN0vfbJW+cjHrM20M+/J/1nKOtFfX83hWPimiI2rWzl6P1LK3t3zqM33FGz
zBXSInBrXZZT4UhgmzTV9tuox0pHAAQ5EWWW+ymcRnvHyhx6cWn1GaYXw++0sPrfQ+WFD6Uc0j8F
KHH3ZWp8loFTbQsrDSNiTxaoTIqniU3wtOjqNs2iEboax6yraQwR3uwlaFu42rKwa+PiXtmxPyRD
TYtI6k8kAIallO0mZE24g9ex3Jm93UR951h3LbfyOrK4zllUhFw8VpJkxyF03ywYuCcfH+XzzL4f
FyigARk0izZCt/XSeNks9VCx0s4OOWNF1Gdq3/bOHeiYJykGpCvsPzXgKbf3idI2XoIzmPKiyiuy
vgIvN88OofcjdPc5eyvYPVjwUQ24HGTAV26rxUEAvQjkqGAQgEAFyuggop3v0hY+HQEd6uwwZHdm
85Y3n7V9W4z1v13M1xXWWQA1h8Vpxs2hRpgY0EPabAPzVOa3ZSXm9qGsjGQbGv+7Uc8/oYRe9hhO
NH2tAYExnTfrRmGgvx3gDQAADCpxGPzFB4iy7InVOuFrMWyMra9WpmBxgP1tHnE6lOZAN5wBSee/
3wykPwIOGL4K9fyo3JWH//XWwU0GDAmZlYt3v2GXplH5IYikuEe+DMXKE2xxzM+/HuU1FHJxlQCR
tEys5R7J7TEb6KF14dT10/ZiK4waetsz46KX+SvfRW401KwcqKIHIcqdXZF//IbfFpX8XxeQx0Gg
jqTtkscB7XtVZDBzP3jjuAvs9KGpx5W9fX2s/tPFIqwqaNvJSaMLat3bYO27cQak6Vre48qWxj2I
3DOuXqzapQNpaCtZKzfEemrcaLSPKZhUp48PqeWH/L0wZsM/38DdjvTjYjqsEGPlK/uNuQ9fd1X5
yL9+3MFy1f7tAJrms9zvlXeZaNsOdI7efjMUTXxcP8pamYu1Hha5ibboUHjP8AlO/43s0n/xATM8
C3UM7Amc5YunWVaivlC1Jpp3yI7l2X7lULWvTAEklkBXhU4DcFBLQqk9MBQYgtp+o2XhbvyU82fq
m/KT2VX01XBrfk/cyfkTVjAxTP0sj10u3SfWhdSN1ODDptHu3Xtpce9YtFW3Qy7V+gNTvqd0FMXe
sIYAWWuSJ3VO5F04teYuB91wb/o93slm28QT+Bxb1ekGWty9uTOdTMcjI/j/2AT8s+S98auucU33
6SwWMuJeESrVtz2G5l2LDE0ILhxOTqz3eZjeHQxmkHZTA1rvKzTBnWa/Ss9eDvPcPgpdOBSAdL0s
mxYGCzg8d3H2V78NMkRGeC8BWYLJ+ccL/nLT4hSFmA64tR627BImrEXgUquh4ev0s+Mv4nOvbr4H
0AH4/oBEzQ4fS3lG6gJG4tIgeC3pI7urvZtPzzlsnWuCs8gD/msxD6RFnlJYwSvmenxy89uq15hm
vOUQQsBoCs8GCP6cN68awbMht7xXimusCGAc+fbx+F/OM/YS8kC4zSC1ccF7rIKwDCQSWa8VdpMX
bgeHRSijRrS/kSYDM8yZRIuPQfIPzLqlotEIrnM5+L392pZwHh8j0q4V1f4ev2dx69wFYjqEE3Nk
t9TozierMSDUZb1OpoUv2BXlawmfUV/eT7LeukX7hXTFVyN1dm1Y7gBgih39++PxvFjP80+AevBc
2EDidHn+aZcEqWC19dpXD85va3gw1zDvywN8HkfQBoG4g7iqfQGXaAiU4MjYOq+yyRKAsWJ3WgGy
XusB/ET8g/2P4GyxpomnAojZmc5rISJV3BXB9uMxujZPCCqxF5GlwNtvGRm7iqq2TOX0moEnXCAJ
n2e7TnPYzd6XNeQOg2c2ngbjG3U3TbpP65U9u8SWzUsRESFqomCQo4Z8kf10p7pxCja9mu7Raawk
S9140g9TnUV4eL00TRL+mW6Esc6d4lKHNAiUQUB1Wya9B5PgKZ9CX80rNyV54Gvq3MtZQ+iAl/QM
/EO4juBhcVTwHDCqzNPOm239Cf+h9uePJ225sNH8zBSBERMSWMjaLzInskuDsAhS+w3l98hheaz1
/chXguqlIPb8Igc8EuJUsMVyMV6LjygmH+sgpM6bP/pJJXZp+zXcKRQ6ne9WlkClwq4S/jv0Et9L
ivGXZx48/7sCpoSolQv2YpH8/Skg6GKVzKI0y/mywjYVICrN76rqqanFZnCyV/jVxYq6D0Y2Pdup
AbceYPgqc2NVVfLxeC8P5mX3izgt5GHf5wzdq/ZuYDzS5SuRD9RZgwxffCdQGphQGx4QqNlD23QR
sQG2HsI9xXSeUVZ/gR1q5EnkPQbJtzbc0TdDzl/qgH3VZGO2/NVw1h7+S2cFG/cPxhhldVTXUdRf
Hpl8sFHOQhn6xeqn7qnqQzO2iDEltJJvRW2IJ6Qqqrss585c+bbusHa6GDytvckB/nCNfR8IGlOF
PdvlLoyUqNyErYaSZaOGvSW8tTTl5fmFXwwfEyBgcXgFF8boRqO49pidvbQdcTdMm/WRNXpMVB4i
rYhS+/MozTJpG/g955kHII89bGXWbAypfrGy5zeuFdze2Crz2OGwhnb9YtfYuSHg/SXYYaBWeScH
3j35JnNj0ac0glPAGtRquTb/9jdHhyiyzanUxVkQGm1fNLTKD1mWSDNqvIPNk8G+OfbBV73rZbED
ckuOU9WjF9P8FU5dFN6oFT0HPWcdLO65BrolbQl85qFJU6SbP5nq2KwlOS6315xLw3E/4ztmXP5i
bvAWypqw1PTAhvGBs+rZIfbOJw2JZN+/aNvamm6aAHn+CgZ81JbBp4/Pkbn9s5job/+omaCUOJ9k
i4/suoANuC6QQcj6hDJ71/ovclx5tl5bEAD3/X8n89307jXi54TbZmHSgzVC1J/lYLoCIUcORL39
i69BwggPH+iA4J4776h3B6jWl2F2aGr/R8aqXx4MV3W4xrNBNWZeXefjNsfEyKuhgoxjaYn5UdIa
bZdP0yuZkPpu4ebyZ3QKn0YiNJsWbOEmTkHSLZgWzxMv64TkQiSVC09bDrHjaPJ6FWsJtevOS8HC
VeEYQW/ZiaayL6PeRCIhErKt9woYjkjYZX+iva0PohfNnhVWsKFD6zw742AebN3bSSdU8FTpQO2F
ST/bsh2+FI6tf7VFjuQy8QexQWE0hy83gMCtrp3ER5QVmy7EHoug/CF7sxgi25hkkfRVD6dJrosU
hGBZbAl0Ie9qpr09dRoVdb03JZ03FA8hG8dNbbjVJ7+FTp5T586mzxryko0t3IgYNRMgBbx9lUn5
1E9VuJtw0Wxb0fv3qWr13pxV7wBpdGInzI3ILIxhM+V1AH3I3maAbRET1C0vOAZN0R8Go2EvoTMW
kePQP1Vg1JHvNuJFaLeLKxylcWoQFlFeoUoA1hfe9Yb5CvZwDYsQpTZ90/2T224eO25hJk0wmgkg
hFVUZUX66FPPeC6s0ji2hfNIcV7JadOPpb53wrTYMFj0RFnZ0DuPduPeRqIN16a5pZ6PvZoHv1y3
mBKWQ+Ud9DeaiJwZm9xwMZpDTjZh38J3jIoxoT0HacotDWw3FGkix4OVw2PH2BHCvxC/93R6yPPw
h13xYT9yJRWGvg1VZGBl74nTZ3BKyL6FY1NEox7kV3NiwRB3lUP7GErQ38ZmtgUuzaB4IQEZEpB8
LfC/p9ZJBvhCfmcBNb5ZXdduyNDASZGMvv/JGq3yRwoSxVsYtNWjUWAV1lb4uzHK7stkT1mE8Tlh
YYybtOh+F0ST01QhXMX6YJ+ConKCu87prcSlU+MljsuCCGvQqvY4Qf9kavJgMTp0MQMFLimCke7L
0lPQxQ/FPu+EeSiNPJBRWOf955C07Q8mmYoNkuHEaKzhn7QNiwMSNCRJkZanMYzPSKy08J/sejgx
Iax9VRHTeZFOT3dMEjDsdMsipOPonS6K5pnJztmYXT7G2bxIRtevEg13O+lUCuPMfnJ7zL+XNOhf
MhsiUSUG41OOoMi7SytRbAdbeqcxxdhHnpXRgx/02TMxS/omavnd8mXxpZXWN556SC8Oo4yVM3n7
aSDtlmOWJqLdLSZJv2Bswy/22FkxABxmwpyqSwDDq7bARQRJxY1v7kRcN4EoNrARrJcxkgj4V4PK
EBVd+BlEUYb9UZSJQe1242uj/U6xM2Uc+gV9cuqux4cGIuqCIdHjDz//oawspmkZKfs3Fe4UuZLz
xByKHpMs8RfdXkRe6+dQks7bOBhClUxeWiVuF+bbboTSaRlaKkbex9zaqqnv7Cp0Ek4z/1Pr5Ma9
YimNBYWIXtnaTjxizUXDlIpIUm3EU93WUcH85r7pBxLnwss5TkC88Bs2sJ3D7fpLC7m8H17nwTfL
yVlS+FLFFhPkwcvYsJtEUMRFUzog8yojZm5exFbbA51VM6c9+cIG/TCFelkhQPZsel//UXZjPDTI
+vzoKybubCtzQdyqOEWZrICzOGgLexw8Rly52ZAIQ5mfc7tsq3isuvZRcs1/uLBZRqUZ+afYzptp
Fzaeurfz2t3JgfibQZjqi9VzpP50IM0EUivdjo5DsLfKzomFzqwveAGA2M4b/mYVHds1oHpEylPZ
g0Kh86DTXuL4JnoPPFQQ52ZvPPc8d7eCkBZCG954yEXbJ30XALlZTl7SB7x6VaTz7gn0avYdpAc2
VHr8awvD6X0+jmasWxd8Z2H4DyOrqnuvTY0o5R0Zo8wMxENXOM5jNYo8IUZ3cE1dxnkaHigx0wRk
i18AabCIDaAbO0J8QXQCOjAlQJimXpeowmFbg/g4NcJyeuYQj4tIAF1oXte4GNqJPcEuoo2Rl1CR
JeDrWXXciBonLTetqGQVZa2b3ze1hd+EH/Wo8q7fso73T5PVhjujCpqNDVDNphbdGDsjqZLMHZ09
pYa5TUsabjRSyDGc1fvvuHXFZsxytpk0chE+kU4Msfp8IznWtKoc766B1mesPQdlVAJnwUybcMtW
yOx4DdJMHi3TyO6y5rUJaHOUuSx2rY1+/b5xt0EKO9aQcv257ISf1EM3RQFIVc9p1oWR3efGHQ/T
bidJKzeZ3+v7sGPDRhTK2zZtLmHPbrh3DTd0TBru3Tmozp76oh9APja9CEFXnfhIrsUt962Nnykv
gZOjuSMjqgvxIJFl1nYLzYsOFrE87ZxHMQZkDxA12bupD82ujOXbsGqLqBhwaoyEN/deqM1NXpf8
2OYh3dltLY9NJeRd0Uz9pxok78QcA+fQtCZ+dDlz5Yjq/uE9XMJ0MNZRaALmmrvdsCt7izZJjtGK
rBBmJq6AJROXYXknrNROfLuqH2SJpIg9hmDdYRVjT7Pu5GiH/cy9Pk9U46u9xcIhSqFTEuVT/6ty
bUh/+EjqWCbWmeaV+YA9m8Yo9llb6fNs5zcZDu8umPZIjGOXpQFN8rKzY+jaTJENmYW7riTqGVVP
z7nH82UcoixP863deieeU3mvVV9vqs7AovWmLBFpVW1kb3j3ktpqWxeuHwXKKp4m26Ox10o/IZVb
oHKPsCrz8W63tazilJbfeGlMUepMIMNbfrqtkYrdDoHTR4YhgmgsoQgs3B6KutINN1KDTlnW3s9g
Uj8bX/vflErNOHWhKZT3lrFrVJXjOQT0yshkuu8a6TzAno0+tSRjO5v31Wc+kTS23L7bcQF9l6IN
m6SGT2BioLK0dY2q2ZUoRTwiLMAaHFUV6T6D1EoFtxHkJA49zUI3gjg2i0XduDuWVgAcQGClTsb5
tsk7hTkdNYIIzaG64sDPxeHEaGIznEjsKCbi2lJDknpcb9K2ZfsSBKbXKRfpvmr79rmYkGQhTec9
YyONG51T+lK13HhuyipLgEsg29wkw64a8OQdUSfxo0IYeYJ8otzmvEu7pO/9/jRa9LdwKwjLuy81
AswNhLyGL17A1BhXE2m+2/7YQquj578c2fGv4eRBXyqHls5gZD+5yc0oJYOIQWS047IO7bhViGUh
eYdQwFXhtmtSYwMgThbVqvUTdwpgztAzHadF02yUdOg2J14XTfXg7EOz7zaCQIxSAHsUmar6Nlbw
1cl0WLwEzpRDbycDDsOZxoh6Mog0Epgb6lRkk5kj23guzYz4f0g7s926jWYLPxEBTs3hlnvUZFG2
5di5IWzH5jzPfPrz0Tn5o00Rm5ADBAECIazdU3V11VqreqVQxUnPxqk7Vr1VvM+6wXP0wP/DnxAF
8Zum+kIcEYiDzgvZDfSouxdUg5LbyI6KgmiWshjv83Yf6ZV2Kyq7fmf75l99FfdOkbPpdQ+9vqEd
CE173zp7CArspZR7MIQAfRijrrkh+ddCsFGCo+nn2RdNTcx7agjNR7ORktu6zifXkPzQcOIa1fq7
yp+EzMvSK3dRXU/E2+R1HusBhxCo07BryUtyp5DrSca4AX0jYrcGOPOe0CynyWWRHANKUPfZ0FnP
rZJ4xS7qi/Z2GPw4chpP7ks603nhj6TLWleXzPRD4pvxXVN2spNHnU9bISsedk1gFCjB9ObJy9ES
s6sR9yBCY1dOGvKtqtKfk7wMzrnd17BizVnJqLmNDR0cSu+ln4bSiO67gCaOcTonbMcufA6idjxC
Hsz37YQYCH1k5Y+WWoSu6kvhLqaZNu+hkkpAN7KOaVp+7JISZdIpzXZ2QZye2a1J7kjYt0EzZYg+
FX9IdVUfsshI77OoLe4ApTUPgdb5Zxhs5aNIquGDaZT+jVxFbJVai29oDPCT/yvaB73WgmDibIpg
7E426P8b3lulWxYloX2lWGTW9N47BLHf8W6hxY7Um9FBo/GWk+o8NNLA7581T6hHoxLyo83B/tjI
Rn4IAi/dZ1GPhKuc0tVqKLs7OZ6y42h04/tQT5v3eoxMrTbpKGT2bX2sYg/5eusmq4dPsadL+zYi
tearfbyL0qx7pw68mGrc4U7Ws/qoqol+nPknO62W+1MgOmVPyeaHF1ctzqIrb/MqVN7lKj16ErlG
uVIenWrq55blVnOvKUHzNcnqxJHDUnvIqRI7iZkp+7gvDe7qIb4N5Dze+U1Q7ONJPgWK5FB9Khxp
UqfbHrDOofGi8layW/+oCa9y/Mlv3lPWV3dUW9T90FTpnWZ5NrITqE1Z06x3B+NvX0S2TdqNhohm
ldcfdSX7Kwob61HWcHOGXRC39KVEPkJLbkY/tL6qlZKSi6GHpdpUzaORZvqdktnNrdnKPwwzx0G3
lXIbDdpAu6pId8gPJ8dJgBUMQEnsbKI/xMTy8WC0LerxgWUcpGFQTj6gcAfiTvRTV1uqpZovPZZG
HN2GeZseY7+Xd2B5gkPdRxPSUqF0qCsuhlDUKIbJDVGoDfYNLlLl5oqYztKoWw60Rmsvh7G0i+0g
uYHHIu4GiEAO8kdomoV+8aVBif8g9553M6ldupvkZLq11TH+Sp7aOFqVMtxPVf9zjOLkWdck5lLE
n3q7lo55631v65rm81pUuE3iAYMbVNXNVWQQiEf9Q6ca2YlIfBYQU9Q9iZF+HwW5hpQXNZI2lICl
GaV02/phVzikTOR3sq15u7bpaaGA4kqg9MqNh2TBwbdH6VFvyEogI5DfUQLKHzo96p/SUBqeRaN8
mJoUDGAhp/YHz9YftU6WniU7VCirJ/mswWwHbhD3X+wgGB5QWs93ke79tLO4vUNGa7hVuzK70bmy
dmEw0MuMFLBGxb5PnjJ6NO1yJkfCfCubN4bn94gXRKlDW8pil4Wy5fT13NMlFMWdViryqctka1cW
VndMA1oUlpr4RCLbOk9hkv2Mu1E400g/2U4LkkMs/I63WFU+Gg2tbxvVnoSTF8r03iC9fmO0SrQj
5JVPppn+pKxLl0+1jPeDbxCXhbV2hxYdSmmSch8Ufbqz/EJ2S62bp9AcbxpbsvehFn9N0zg8Jby+
jlGVtGQVtHiXKGSeskwi5OYJJm5Jxw3P+WAMR2+SeVIiGvM5lqTqD28IjVuDs3EKNdvnjZhIrkQ8
5YSx5++tsiSv1aXKGW7G9K6TzMEJchq1lSGpd56u3h1ybeohLQbpDAMzKcH213QOik26X/tVThiQ
NE5YpPYhqwky/bb8YYW0+Ew44meJRMKhqdABN4dKOiCJWzwRME+ORDLdKWV2lG8LOgRXg/JgtUNy
H6RVuFHFmhORr7J6UPmAAUEStpb812roDTHZ1uS2Cl2Q76f8eD0/ufZ9umqCQIdehH7vopiS1X5t
kO2d3KZ9N0Q3gfrhP31/2Xi0B1JiKSHftx8T6JX97vrnXyeLARxQ+EVvB3j0K4T6YFrccYM3udB3
SRXeavJxjN4op00S+tLIAvdXi1T0RoeRONjFkvNG8tWrzy+WwKbeUdPUfHJNco45Ih5frs/R2hLb
GqAYSGRIoCzrrKNZjkZM+slN6z/dWvv65q9b4AdApSJFAzd4tv4ik+5VfSNViI+4UqX+iXSlQwrs
reV9MCVzMQL6NBpPWLk0ATa9j4u6EK4np49oaEaOMWo/rw9jZSNhAzwh4CTeIsuiIvh+W6PQJVzF
flRqt8pIVXy8buJ1zYFhIHEN03+ubCzZ+K2e65S8c+HS48GpVfODSDqS88mfJqJVGyileUsu3AZV
NXgVM21+lmm7nLKRTGM5FZnggqQXQ9rdTl77hA7BR7X2v8tjSz7y7QAvrM38TZRMQa8aC5NyIQ0W
bWUB5sDVSW4D/6/r0zcfg+WQwKdwxoH4AvBa7IJEjYlnMs901eyvqTml4eiQTHVQiXdkhTTQVve3
Vyh/Dj20FPodzbAYiJELg6Kw7SSD9OtmnakcStUTVEaqW+EZpz4PDnHYkbPNPg6adOizwtvwbCun
9gJItThXpHUbtJAUwwXUthv728h4Y/+5X/gO6EmIetPkFm7JolzZJpGkp20xujJys+2DXt9KwVsR
30BIwDMTbSqUvl7xGr2sJ7DS5cFN1L8ULdwr0o/rm2LJlv57EALVUSqWNENfyjeqfmwMftkPgIsq
J2x6aOg7Sq9984jD074bX0RkHMRAYYL24Ndtv3IZ8+AQgKGxKp6JGt/lGYNHm8s558jVWvtTN2af
49H4QIp3f93Mq42AGRyTQrtEqvi4p0sz6YhMiCCkcutS7liosLpJ4iTeiAPmr1ycrtkKIDCI0hiC
Yn5pJbRTHq+IfruWljtyAxZM/iFTmRAyqc3x/W8M6YWx2VO+uDMMP0/0rPCBU9XFWaMmGW+Jub4+
vPN4oOvO9wbOezkepeI6tCXB5rY/WEm4y4zk1JZfCqWneBPs0pEaY32U6w207+o0ghs3dZiRr0FH
XQ+WAVDS6AZtzTXVGR8HOOexQe5OtKc6kTeQYaubA1yHAmsYItoyPIzlUpDZsEfXJGkeB+n9pNW/
YwJdfgTD6bkM4OlysQqe56SXtNHt6+KnXHm3Zmqdru+HVzfjvFgvTCy2OHDdyE8qdXTj5quSKU6a
PQ5Z4gRiY5OvztYLO4tAjicpTZc97GQp7KYi5C22ce+uWeBFxf0HRYTW0YuRBDhDGqGGWJizw76e
OgOZ+w0ja5sbyP1MhsaxzmKvl0sij6Vewlju3ao2/QzqAGAvGkBYJIHsunayICjPSZQnd+Oghs+5
EVpHrd8SnFnZ6iDrFIGIPByMVyLvqeRnkYmmqauRFjONCPFc3kI6Wt1KjbzaFuxr1RxWFA0pwtdR
bFST7m4N9DAEhDst/zy0tZNQ16nbP/R8g8TyKtQAxDMLo6InarExl6GGWSGUoORDT5sQ+ZMq/GNl
GPSbonhJ5DlGjuizfWgk35XJ2rj1Vy0DLQMny4PmFcur17Wi8hSld1sQdH1rOipwAyO78bR7pXuq
+2znSVvtGF7FiowWSNgM8rRlYGKLOCfohEGp0epdaKDTPhvTd0Za7IK83OdWYzgjUORDqqpbojhr
ZlE5g9rKUZm30eUm1uu6lezKHlwBgjs1Tii0OpGkkupQ9vxnXmws6srRBOEMehf/S0S8DL8TeyC5
YmrsV9iLKYniLZzzSjyAgV/Cc7Nc1ZIYryW5yOhoyNknz2LZKG7DmU6aNweGM8KM2uuMnFVRTV3M
G0cA6I1aD+6km/thEo9KXN1c98erU4XDnzmAvBqXtOZglCh7Vd3gxkXePo0WxQWeqP6H61bWNgCi
FtS7aenODb3wlantVUJI+eCyJSmLn0U111hvi7bdteI8dF+um1u5ZGYNjf+ZWzj/ph27MfTKwVUC
YD3DD0v9ONrGcYq+X7czz/8ikgJXBjVhJuoqAL8u93UrF3bgi2xwyXa+F16BEx6/RIX+yawVR0W2
yO7MdykUuQ3XsXorcJ7gGgHonwlHl4bzpEug7kajG+ZzM1uJ5GCJwCIKUPSNsJ9zniu+9k3fQj2u
bXuInRAlYHe+xqZLki2aOlSAiU/PCg9ZUf0spL+uz+lrACvPlJmjjvA4e54r/HJshhxS0u6nwfXl
R4EHVgFzSclj6xm70KQ7xfRkZGdNfgjUn1J/83ZkJ64Yr8y/dfInMP0vzet9XiVaKKtumY1OSh3A
Dze53XxisW0uTCwCcKsp51LGpLpWWtMv5SSpT9fncOUCvTCwiOMqXUtaETAGJaKaqB2D9qYvgC1F
X1r123VTK/5jpmHQD4JrjBf7YrXkCbpgRLHYNY3vhvd1662y8flf+OwXzwfw9pM1Zgmfdwrk7adk
KyO3sqXR7yarOPs/6DGLGzHsdCqboULSsoLOUY6t8lyCHLuNe0Vs3Eqv4bYWxEmLRxcECzJQv/7+
YjBjXmeTkssTvDjbUcIvunY/SeExyD/pwV/WNJdRy7MF2FHfyKqtuN8Lw+rlno5ErPmDaCeXhgQf
oHocAu0Pr3cbtd7T5qZNNp4Ra+4Je3AA2RiwdJa44kLKNOLUenIL1f9mxPK3Qi0OFDepRgW+E0bZ
SQ7N75NX3msdGKg370gE/nHLsySsZi0lxuj1J6y05V2mQn4unPjLf/r8UmO6y+JwDFQ+z5vUyctD
Y/38DQOE/LDFeKWbS//n12EdWX07uqkvfWoHmYjbt8TGu2I+lgsXBNz6f0aWfbmaTo5kuy95vHoY
ILnxPouRlpDsv4aACpgsf5FspMcya0tQY+28oRxFatdgjQAwXm5FGj2EyJxE0JvqzwYxdnOivn59
Aldu/1mc6n8mlh68Noyhq9PJDc29/rVSDml1rsXGHl9xTBiBmqLT7wNS0MJv1EqqajXqh6427cW4
y7bmaX0Q/35/cWS9kf5QwoeG1kPotU++cuybs7qVyF1fjX+tLFajbqyxzTqsaOVB1pzws7Y1jlUL
vwJYnrGzbPrleufG2MS0M5rf+6S0Eiv4M1Hrd0olDtcXfcPOUsbXCoJan2js6grecYPavPOBNjgi
qDfSnOt2eLMBu0dDZxkve1kN5rMlRSfyhwwQfe2CWbo+lNWtRQORf0wsolfbr0y/TDDhA36rEfcS
0em6hdXNRdgIPQhVo1f0MQksTE5XCRaF8DFDBG1ojb1X3PbqVv+KtbHgiGeiMHr8OLTL5Y9heIyj
pFNPI6MOHHNjqtZW4+XnF++KhEernQJ1Jgdn7tUfHSDtrSbRa3NFvIuzQkmD62z+CS8v7RqF7jHK
ZTco92Gx829AJRlb7/LVaaJaBH1WJ5ZaxvNmJ01RXlM6tSZga3JT0I5KPL990cm8IaQBmZp0w2Ku
rMTzoET4smuZ/cGmk1rk5Yj9KAdrqw3S2mi4+YniyVvZPI8upwxENQkIOom6ZmV1JyVR071PvnGD
BLlmRUeeSSchxVZeRm6yKdGZPSSa6uujdACT9vbpYi0UgUAO5fglb81Iwct4k5jcEb1r1S93CU3g
2/xsNBth4doe/kVcnXUfaXy18JBqnQk96L3BBeXhdPHXDNBXtiUFv2Fk6R7BpNdaW8xGcn9XlH90
OkmRrXTFqhGeTXOFZqW1A7F61hGqDKxItUuln9hyyubD9XVZXXYCPBKvpF5flWJU8nUR7OnBtQCO
39ZToZ48v/153cjKA4pmlv8aWexgrzS9tjJ46KYxqcfySwYOpdC+sDJ2/jumKKnP1GKyb8tt3Otd
ak8mVJAInS9Hlas7W1Keunx6KCLjuQIXf31oq/NnU0XiMYLM6dLVFEmlV3GpUy0RNEFTeBhuNS9e
85iIMv1jYamCEpMFrNFWGl3bPEXSfkoeZqzoVgCmrO42cnsKToBYW1tck16XFUWjM3EZfC8ii4fe
GB06Qf3hV0lz57Ul4CoKJmSOU+uz1MK0TUHFOOkwWKfWbuFddfvITLdkGtfeWqi1zRAVcjMIbF06
vy5PlFhqKQsUafUtVcIHUbQBFLgm3DXg7R07lbtTmaVvf4ebL80uduzoFz3Aq2B0K3QJQaoeNit5
vyQal28GMZde2TeU1H69+l7chKYdtnYA94qReT0ZT7CL2WilR4Jt404elfpO6kL7HWwI6DchkKkh
k9JDlMZoHdllcfJVuoxIrR5tvMjWNsKsXADQYn7HLwsxYvLyINOZ8ai/Cz635V4ODtfPzKoFhLrQ
nJs7pSyLMGEAvTGEI+sq4JJp8gX2+zmv3whw0tG3ApsFyZ23kaDwsbgIkskYVVMqddeLIQ/SDSRW
glsvjzbqlgsHsDSzPJ45aoIVfG/MpOzDXbwFoVpM1v9/n3bDM3OevOgizlAiswbfx/en6qEcb1vv
q6U8v2k9/jZBmwW4jJCWX3UosKQsrPPI1twurz4JvT/bofdX2b6Rnrw0s9zwUwkGpa8MzU1NjQqJ
GtjHEVgdHJZgS6pnddL+HdEyNRQYcjsFmaW5RbMLIPmFxlxo24iWF7faq/Es3pS1ErehPPq6q4RG
qTrEtdI5NXP9MNZtvJPToT702jBspBrWhgY2CU+N2riMrMqlQ5yQqlDFFOqunB4k/QzhJIo3dJRW
TZBPw8LcgWPZk7Zox1AfUll31Sn53HvlOy2h31C0FaVvmZkvvhcO0FD8NBC5prujBFg/DpGbEGkq
feknpT1s7PB5LV44219rRbCOEg3NgV4rfAyKnGoaxQWX1ke6Q2PXDkZXWO9KUyTAuP0ov0+ncTzm
WZnvLbSBdwWorF3tdTEHe+x2UtzE58bEAw++IlqnhzQEVHrId2ou17fQj0snMpremcw2vDXy8ikq
6HxMH8P42KTCO/uQ6o9yrEX7MW+dNC58ZzRm2ktlfPdqDeqOmKh49eiOUjKiGkCXunbXU9v7IVFD
dMJc/lNIsvQZbQ/1AJe2vq/HgTK5ZXf60dND5WBK8AFitFY+CM9XnCgMaGiSwSKpRA7Tr4NVcH1a
V3wfiVcaBFCNRBprWbDpm5ou4l2ju6YWHTxV7MtuIz+wCH7mdbuwsLiHIfpNdp9goQ08eqLb51YK
7qp2gtUHneA3RgNOyAY+TgVqeWHYUt5Oswd2gcOXpnRAKeV43cLKjmd7/c/C8q6IjTErIrpOu2Pk
ffWNRDhwvv+wBnikv2GIrkUETjh11PMWR8uS+4oHqub2TfFD8pTAsSb02VMVqNd1S/MtujhYPOb+
tbRYoILn6kRXbM2VPjfRQf8Edqc0d/AFi+wwbSnxr84fAqukWlFxAM54OSzLzFvdnPC4et180qP4
YKWQKUbrfH1MK5uOfBGwRXlujwpw7NJMjjpCrTe27gLe3WtaSgv3ypFGalfxG1ss/u2XXpha+MDA
D/TS7gPhQktOjIcK8o+6senWrilqBmAy0JqUXxUAE1h2UWISQORdc08O2S1yD6pHLh6zztKPmbA2
yiMrXgHaChKjrJH1Wgal1RsfgIKuuaTkvprmeExg2F9foZWNcGFiMW20TPe6LtE0N1OU/Yi0F0zZ
c5UNN9fNLB4ff6/O3A5ofki+FlSZ8niQyB9o7tCnnxoFbTmI4wa0aceA2dSg/uAk8RvRFn8bxYnP
7wL0kpYJjEny1RjZdc010vfgg0S7MXcry0OZG6CxPZeUQOpc7u5kFCJugaW5o2HteitE9zrccAor
B4heItSdUeebm8Ivsvk5VHjQCTgFzvJ3X21kupylBWwSST/ovWJspK7MtSEhT0TFke0NLndhT1en
qgmNXnWbQU6cUU7HO1hy4mBZdesi6S32Wd7Kjl1P2nstrNuPQh5GGLc1D0ijigbHM8xSc6ZGsu6l
KA6RpIZgboSQwFTRDJ8TazB2Q1Rb94CM6hvDkvKP4PLiHZLixQecbXyXTuxEPazFDkxZcG4gCyeO
N6bpUfX07M4DbGs6ZpGZOzPQjXNaNdWjkKrkzva9YD/G56lpb6qkRjhmbyX72OtP/pDsB2UH4Xjw
vX1mWHeRX+oP3OPJ85QW1V5u9OZ9gOjWLof0i/xgJ54EWtc/iV+sg7AjiIFRPx2r0QqPWZfXZ+HL
/a7oiVpao0TiHSHon2OOypudR6qjFq201/V6OGielRzHbgjfm7Hko0LTJAeKXNOGo11bN23mDti8
f8kHq5dbcUzNujDQvXCNYEcp4Jyk8YaFZe30VwDx0sTiJqz6bBgzU1JRBZhSnHieP0gA0h1aNKkH
uxvlo2iy7JxHdCqsjbQ8KHModt2NrA8THhIDneW15cthSkU+dl0dceLUW7X64WdbDZq3DCz2P/1d
tAYlT82V4XrfGuPGDbL6ecVAsWZm4b8qMqJaVKRkGzS3bsqfrdY9tnmyvz5FK5cU3UZJ1wP/BdO2
LHFPZaoMdqGoxOfeebT2hWye8+x5rJ4keUuHdn1PkKojlmNBXrNiujHq5STldUj7b25HWtcMRyNC
D1LRz0rbPUa6f9BJWe+Uwfh4faBLPM7fG5IsuAE0nSf9Eus2NHVskM3hdizRlaor/a4JrJNKiAbT
+jDVVHaUGPo48hBf1EGgU4T0Aw8U9A98SNbXf82aowbYhao58Ce60swX4IsnWOrrWlig0e+GCtI8
ynvLekizP+N4Y9BbZhapGG8sp0EbMdMpgEHV95r5buDuVPwt5snaNkKpj5oMenUI9y0M5Y2amUFY
qG5USOgVpKe8Vc6F1dKyfirpwi1O1+dv7WTMbSWALtLbERjK5fzFfp4qdjGo7gADGC00ndX7TxaW
iJ20ksx2HMEeie7D0DyLLcDO+ggQHLYgY4DxXEQDFhDSUmSa6qZZA1U4fFdHW71wlqnlX1t+RncC
kQVESkHjcpa8ZqibtqwVdwwN8dEbbP9g5rn8nAxVv0dSLP5EOtLYy4VefOyk0b9BvGPcRWrr7dOU
dy286eo5K2X7wS9BZV+f4LUtQy6SkhdPPjDhix9XTZ3mQ9FW3ECLT5A54F+r7YPqVYODhMxdg5rM
bywpZ5/KIaxUJmexaXjNx2NJxsgdxG15bNqNK29tRcGf0vACT4008WJAVkrBUqoCLlUkKWuk8+Kt
nnFrU/byTl1cN6lpN3poeqpL8jrK/1R8a1fUaG/ot22/lcVdd9Y04RWzVCy8vPnHvHBRatC2wUR0
5hrxbVUQqgkOsv/N1pq95017VYn3QfEQyt+ub4t5lpbvWpgo9PQjEJ/TopdmJTSylVIZORfWnTrd
+M1t3W1UKtcW6qWJ2Wu+GFnRoTArepyHnD83D0m4kTrZ+vxi4iYSJKVmExQH7WfN/Pz2tDcNzv+d
n8XNIcpC6YCEq676SQzN3vC1/fUF2Pr5i1Oi6S2SvA0G0uFsIA7Is2gjf7t2K6FQbswS3hp98RYT
pOSxrUuJobpG1BqUWFL91IwKGheyRKdZC5mO6yNa3VJk34DCgnQh7L1c7zI1pyqbVNXNarGnoQsX
ugzd43Ddytq8IYs74+l1g807//3FrpJiiH2+GQq3UA4IFBYbn1+bNE4hOqdzX81XIvIVvcmDKBuE
W9b3cvCU53f1rGG51dZxdRSUIQ0SCdbMJrkcRVyA2Il8TbiJtjMGp5A3nOTaWgjewL8ADzDdFmev
K+soLvtauGnxzmyep8lB0O03FgI3TJtk9K31ZTeCsimirq4TTOgfVLTRNo736gi4sNjA7F/gtpcz
RIUyVQcvhaccfCt7sTNQdFOmjTGsrjbgdPoV8qyGRHlpRC/R7zTAurpQhYf3pY8qzWF/fZpWTYD5
m7tbAGlTFitRe1VAEOoJ1/AOJhizkJxHGn3viq/X7cz+YunQZ2zhP3YW82UWFW2rJ1O4QfQcIJdW
H6biEEf9LhwKRymavdVuXfSrS/TC5GL2VHXQcoTrhGv3x1B3jOnov7ED3a/QijCCkj0taoivFl6S
0C0c0MRlF8gUFMLSPGSBhlBl9EXSt3DIq2fyX1tL0IvRojxD3UG4saycgymEu/3x+hqtTRhRItw4
0jh0wFiskaoQi+baxIRNdG7O30uGGytbyalfL6zlTkAGncnCFMoOi2WpB7NMUmuibtdnxmOTmb0z
BINMy2ZpapG16dvvfldk58lDLy4dkZUL++g2Fg+9pnua0ye6B2QtFe98m55Zjtp5OoyKqSqdfFQi
AvVUe6xroR2GvKWOFI71IUbAsnE8hdQ1Aa3xfUS//2ZCSXV0RuRKj+NgGJ8LOYl2fmpDHdbH/NBp
pfq+6KLO8dVibm2Re+9s3hcFIqJ0e5aaU2LK7Y9gLKIndQr/UkXlfwoyBXG/DkprXkBHtpIxuSMk
hxE35f0R4djOsQndzrIXJRsR09r2IDtAqM4z3nqFvAHD3ahTYequoR+L8oNnbIRLa47i5ffVS19k
okEX66anu8F4zz+kpTL1aG9J1G+NYpEvCpAH1Jp5FKmxy95DI/yNHU4OiDwlXVgA7l0OYpDlYZIF
g4BpT26hyZ6D8ndMoCZBlIGgxKsHTRq1INHVgbLqRB+kRB0SKALjXtaC37gceGKQojbRVn1FS5AK
HtXCx5DtFfp7LRHhseu96Ovk+/7Hspqy/fW5W10aQBBiho/KZJcv5y6vjaFJx0q4wvsoHrT+y3/7
/OJVowkQ1dbA5xXFUe7o8PYbn8fjEJnNObRl9yO0Bu1c6GiY9PINXZwQzf2d76MhIhsIppONuJwd
lLsKCoFc1eNtTt/7yv/x374/r86LuLJG7l2WGr4vHDN5sPONHP6q60dC4Z+fP//9xecbuVH7Sufz
3R/W6Aj5lLwROv/rqoRGg3PisgRwtbhccMO1N00cvcK6KZSTVsSntig2zsTaHn1pZHG3RN4ofIFw
B4/vu3IXDxuvrrVZAuw7l1V4R6CTdzlLlA9mATr0fDTrUc3va3U36oe3r/McdiPBQIkIW5cm5LpA
RLC3BAnzG26v/HdGQGaCHiC4JkpQl5/3FDKco1EYrpztx/CZJgkAwH9jBGRW8bIUb1/B8RFdE6Oi
xwZ0va476g0qxH1f5efrVtauo7kzCFU6RCRg/1wOhIxSqoHUF67kT1SH9eBh6IKT7Lf3gRVseL5V
WyBxSNVqVFWXPHNtGPWIRj3Y6qwKYXAtvQ0Vr0JJuwNxomqB9nR9cGvbmCMCsh3g3Ky5dDk4+I5m
kxdMYdQgUXhLmez699f2sUXwNSPaoEovvx91Sj9k82n3yPVXtXTQDOMmQvf7upnVYbwwM//9hVNJ
lFxrQkE8KZe7VkfP8Hj9+1vDmP/+4vuTWsV+pvJ9wQMPEWP1qdU3ttl8oi+DVQXgK5xQ0qb0/lsS
oxRpaPokSXUewr55Y7eSRsON9jhOqeckjTXchUPf7quifyMDCHeJYQSwFGhGMFusxRZIxGDRdIc8
woS6NzqW6FQcSPJdn8DXC3RpZLFAU5LSWTLBSFSd0nTnb7Uf2/r+YoEsBAo1erSxAX521Ye4/nD9
5y8pqP8/SeCFcGYQG5bPL2EkJRMYETOE3SmX9d0sPupViLuWdXOf9tqJQEx2tGKyd0qXfUMccWML
vnYNWMbRWLT8mkEei1tNkTWpjXpDd+WquNHIZyFHnR6rLP3glc3h+nDXZpMPsiPwNTMY+3K705pK
S6Kp0dymvgmt81bo/fo0ocVDdozsEo+IV0xTJdADPQ1y3R20fmdl1j6CpmdPW8XS14mACzNLxmmY
ynFtTQXvCClpzFMpvNTVeiX7BFVTdekJTleBMWnCmykvxp9mNgTPvzGN4LKQn2HHAMG4nMY6lWi5
l4IC86g1ZANdFsb9f7OgXlpABZ6ur76pucHHMTwn6s1/+/zCNXjNPwOI4LQOxS7J3ihZ8+tcKS+m
aOEX0FKNTHkyAN6gOJWUR6XmMX3Wv5oIBP/GWGaQOCg29vWyNl+MeRxkdEJwhf3NugmUP69/fqX2
xW4je0aa2aQquUTidXTsMUqbLKCnfmybT4j82fqpI71h+DTBQGB4tCYnBBsSkYbqlGOLRuy76O1V
RH7FLwy5SUi3ooQmxrJCrobWq5nOk/P99VGuOQbSnOQIERekX/LiZebbZZh6LZqJA2KW0R/K25GZ
pMuJSClU0wkKEcjL/Rz3dDOpCSndntqgU+cb+3nljkVzBEy1QC2WGujCr+Wl0GCjTZ4bktlJtG+I
Mf9pC9lJ9Mkpu60a9YqbQyFJhpQwT9mr5pBSlQkUGUvb9UtvX3gnmrIee++NLVjnE8RUUQOfo2we
PIspk8dCl6xJWK7mdCUVs/7toBZahgIoxF2TTOPyuVyTMlC0os2l9CktP30fy4/Xd9TKJM34S+5U
SChopMxL9iKyagD4aXE2Zk+aR4Jtn2l/2t2GiZVNe2Fi8RLJ0zTyRY8JcZS4AaoNFOS8aRaBGwD9
GcDHziVnsVgAq8nSAuRB+kQThJvAM3e6AreZHpbKTp42goAtWwt/nwyhBzy8S5+k4BCqDGdH9/jg
odF+I965GNTC8yt9r0tK06RPbf6dI0X/N1Toy4dw9G8NGDZ+Asi4o10SWDmn7uz87eEiRFsOzfww
memKl7siHSA/02E+fTLFIw0W2o0lWwvnLr6/2HWDHqV5gfT8k0wLYe9ZtWjo8CDyc2rTVim4KfSD
CB90fyP1sbIRkecFjzQXBYkKFhuRlAXwQpgPT0F/WxzMcuPzq5tjBq+iQjinnuaj9uIo2UqotWqU
pU+R9NAZE0C7j1EbnmWjQJF8I0e7NhSD1Bz8YUpedMy8tFXlSln4iY9TGHZyKyMYsKV9tuIYuEXJ
MhN+Un1cynlUFYDTcLA4SMHgKM1DRSJV0r+82fsYJMvm8oBGTkpfDCOR6SbahVryFHT0cdrF4Z4e
Yv/NxDyTL1alCEU1RqlIntou2Uf9s1XfVZQgrhtZeRxcjGOx9HEpZ2mZMg4v2QvLAZUv6iPB9XUr
axvs5WzNv+LFUEorHWKPtmJP/dju8vgv+rFSsvgeRifD2liY1RP60tbCA8gjzEcpxBb6PlBq5IME
7Lb0acLTFT8CGoQ0VvsVevme/gOulMCC+W9jXXgIGsMFNlrUydPcEzEmiVs190V18suzvkX7X108
NJRpCD87vGWmjM7iSaD2LN6ggwrW3lUmLWmOwti4O9aOrPmvmWXslpIkUcgqsBED1bGjknYGG9ou
a0fWhL8s0DCyZ9zQ5f4IVSlIg1JlzoY/Gy0G2fhN3VIvWJ2sFzYWe1BLbXRRgFw/ZTRNMXcRJbV2
p2xdECsjgbCqzqoCFFsZzOVIaMCV+x2dD54gS+9MGqdl00c7eHOGlBD6hZGFZ+CqkGX6OSX/R9qX
9saNK13/IgGkdn2VerUdS53EcZIvgrOMRO27RP3698j3wTvdbKGJ9mBuggvMQNUki2Sx6tQ5wFY8
p+zPpD6Usq6qFVDVpQ1hScBD1ABsh3Ck6vam9UQgPwVINN3FwIQ7j7b1o00+cLdiWEC9oisXbdwi
MyhY4Ao0ylfwM1RCjf57GT500WOBImVv/jKtHx05KETea7xcnkIYdmFWvVyyJFMSK4xgtgWeZ4aH
oxQ6eSoHRei2U9E3JwvvVzxx4foFWAIvfNwggo+khpNSJH3Sk5ptcEYAx5/Mnkm3t8+hlSfLhRXB
STq7Ym0IcYITqnoqP1r6sR3fGqeCaKnitvOv29ZW/R6pYEJAI+uAt+VyEgfLbOoSwr9QVvmHkhda
Po8y4liZCWGdCmhcQUAMJspm10NyLt+S6fftUay6wtkohJUBnrTNMwsbC0+OAy1+6gnUSUFEMfwx
itcseShCSeQlG5OwSBO3BzSBJtmJlNa2qt7a9liQUXIjrRoB6RCQnkvBV0wwKHQYeGhPOF0NqOzs
QQAHtdOPDOTMhjCQPGtb6JjNOF2holW5XbkpZDRza8PAUxWvCxWculdxXUFTZgOEkZ6m+HNWQAPo
y3g/VgZlGiQn0I/0Tk4sxA7dyNWa5n16chSvZ0e1PpSDH04y1M8yGeKJg2YWJEMW/v4rhiMFcl/A
uAzpyRgggXbIyefbbrw6U2ffF666FIR8aOBavj+9DvEPpfxrd3djyzBTZyaEmWJqPhpjwlO8VjdJ
/5yzjaod/tsohEDKbLsuKyF1eZpbaEVRF9JqHZOdxStThQIgSAstZMivEQOayWmOClR9Kux2RznZ
VDa0l2RFjDUrKMaC1giNtgAVCqdjbvZmFBptfaLdQ00Pen3ksWQDrlwqiAPfqzEa0IRisXFQworS
qm3gusNG0w8p+rEa9ifm+9ursmrHAb4CnTELDEtY+FgZ66ks0HWjO43bcceFptOmiLjbKt9vW1qb
NFA9E9RnLcDgVeG8B9oiT8KeNCfIm0LV7Y2h06UrVMnhuBbo2OdmhDO/ngrVjrsRA6LVJk4SwCSh
sqkMXqRtU94f8hhKYLXm8vr1v41PODJ5o4wzV+bmlM2pN5rPua5CLfD4ASOgOVEhV7O87pcb7+zl
ZdVGZJYzlqsZJsg2Q1p5egmb++NRvLNRsUfOBbouohG96yqoRHTNqfxGCLIupxAozdvjWDkyoQSC
vO6SNkB4Ibgd0GSaM1lw7zHlR8fINuihvD8zcWFCOG8QLWk9c2ACTJO/9Wj6owJ7d3sUKy4NLIAD
BAuuMPQzCr42M7XP7SquTzzJDk2bP6u83um2LF0k7NFFtwWNrjauStwu1wQgtQ3R3MEB91g20U0x
QzazObYdtKVlWDWZIcGFI7souiGBoZAjrU/KDWTg/CmfkIF3dMl2Wab/7NL836BQDFvQ+GhSFwlU
RxbN4CGDVEahKJ/UkW9LR9nrDJpeFHoI2Zi8EsIktZm18eFtsEi2QIQZQcfl7omQ2g/tZp6DLPRL
/WRnxB2hhS1lF1+OMnFsZ3ZE3BpxeKI2HGyE6VRsSoiutxDfcybFJek3K3vUSjAHg8gqeRgycqw6
dXPbLdem9ty8eD3xOgyhFzijV37Tcq+ZX8v2gRqbXHXRZHnblrCR35cRkQMmE5x10HERtgBLp5qZ
vQoC1AYAukrvXDCiMu+2kdUBoScAj0lUia8SI3bCrNKJsG7gFB32mqLMT1odhV4I4OZ2SDNrm+hj
+qXNY1ldddUygBhLrxj+ElOpWlZEaHHDVDbtoVE7rwEf/qx+ZVTfOYAbycLu5dgTHAdPSGRu0QGB
cEx8djU2G50eTU6BoZxAWpvzXdUswERT1gYqnFzLsqFpnoDFBQij6wZlvTOnNk8SEkDg2ZubP1B8
7uJvt1dtxTUgKQS3WM74Bbt2udtaQnnKIboalPPXcN4Zo+QuXP3++w1igzMG+LXL71dllNNhqmnQ
Oh6a++s7O1L+N0dn3xd+P2nmqOi1jAaqk3gpndxalhJeHQFaORZMgImOM+EWJOD1zTOukYDEqatu
Zsh23r8EAFggJ4G0Nh6MwoFX2e2Y5+gjCOxPPNFcBSLvtw0sHxAdliJYWBDB+CP2UgJAm7WhPqiB
nqXWpnfyY5gYW2XsH7XJODRGl3rN6KComqbfb1teOcttBJPAOwM8Qq6AOH2RkkJZlCBnqC6PnvlN
cbZD8fkjRnC/LyRRyyvy0sW0NAQsYYpJkJGeuWhPO/YhCb3YmV9MLd9/wJgKQmxUPwHFEr1BHx1V
IRDRC/rW/Nz3yZcoItRV8sTntkxVbOVcW0od/9/W8u/P4kilTdAGN6Xgsh1+ZtlP2pxMPPnYC9TZ
cqeVOMnaYYPaIEJWZDJROxbuCM0qbAsIqTkYakhJgdmqQ8piiGPJLbG2myA5gaZmAjA0HoCXY1Ih
g22FM0jzC63zHKf1Cklae92AA5kXDALnmXDgNJFuFKQywYsOWWTjMZl6yUTJDAgnjmbOUFfttDnQ
6505PnR/bzvY2jqAsBQnDabIUomwDui9tjoOPG6Q/ODkwQYc6U745fuRCbA1Oq6sRYdUxC461hjP
iQOdBDv/U4HfLJMdaNcXJMjpANtwFoJHmBOWgKphlgBLZfkGgypy9BA531GK9kDnsJlk/XbXqwFb
AFIAWQGmmavTGa/iyqCMm35JH9gjC+/2psvPC1uQjalJ5wKfL57s0nNkMZNIO4HJAZIXpz40c1EF
vqKrdipuZnToDB9K5nFDN83s91Hk9vWRGsdKJRuz+0OL1tWVR1pZGzp9vdfbLu0L43M4L7PIGg1f
cV5qw/Ya9tDnsurctUvDyALHBr04dLnE+szgjEU9pxgkZZ/r3q8hV5Vap9sDeU/nXF5yi1og+veh
M4ZIQ0z3lDMyTQlCYB8cYvWuGXJzBEGPZnyJe5a8YpY1Ly/zzw4HR1kPfjQEohUyW0pGQ2/OquFB
65z2cVKt5nlMwPPuzmHCXnult/edPvWPOoujoCv6/DgnUb43oibdVxqk2wiHko43MbU7IBQBaNAo
+PQwIXY8ROD4cFvo/Bz50GVvQ82iExQVJmjU2PQ1nSflNeIG2Vk8roIhzsZPfTODn8jMoMsczalb
JDT1rJxbmzHtabHHxTO4YE2unpMyGaDaqmsvU+J86cruHzYqqqvES7daNrNu3oHfOT42nEc/SqDZ
HkE31B9t8AtBw2uozX8mMtC/mcqVjWQlrqIN5AWw8xEaAzhxpeWn55h5zOIQlCnKo3iXDhswkNdu
OJXWvlGH8b5EyPsWWm5+dAsv1C1i+GQVELInuQHvqv0s3lns0Azb20NaO2TOTIhPRQ3dsEWM/K7v
7PoUSvS7259fOy/B6wuqD5ARga5ECGDKEis39RFoKQk6UpXDXP+t8s7Vw4eIyLIh60P515aw4ae6
07OogS0+2PsIkqjmndDNZT2gNISCDphXFpiY8LClZVRoNSINnw67amvIRGqvQ0pE4Uu5CyYQrojk
VFZUgXY7orZPpy89nly1sahlHXQZG/LKREGfdmEPV20czyLxNmhIoxpVHNtn5OfwWNjfb6/52jAw
DuTvEJkjgyesOUCCShVHjulTrbVPkz3Tb4lRK1/nTBufjYFkkl3ynrm9PB91YA+xONgqQNWKuIWw
76NhzpoCamN1fRorfqR2rM7IV6ezByAucXHA/LBJlW7HOW3Rfl8wNymK2A07SAAThvREa7fOlxJH
or21gbHf8UYvMPm25WmVmr4ZANyeeGfPID4r+6+3J+x6PfAahnIAFNMxawiOLgNHxYoYmSatD/SO
bdVW2VR//5sB9dJAMzAWp7XeB531y/gVah/5vIqUMG4p0BuYQtjYJKxTZmPqg+hA1dTt7VwSl157
FCYI4DtIOOMGBDzz8vdbRsqo4vA+MOIfEY+2uZ3uTfWoNZL83PVtvlzl4HwB2eciGyE8VyOwzg1K
Puf+AF1lY3CtVnMbSVp4zQYqREu7AZ4J1wUPPLL0mI6Jb5Ham6H8hyZTNzE29664jn5DJOEQCK/E
qUUTl2rSW4mvDI/Uib1xlt2Fq+PAWwTtE2gquGrYiqMIXMCkSH0tB+rOysGYAY7i6Z/7x4E+M7yA
ASaHE4hPhpIbUCMpM58zrzxxWQPIdfoAGoxnn1925tkzNKHdGI8GPh8aP0AvoHRP2zE81d0+6fag
V75/LAuEAs07iCCuVh7yEBZHM3buq0X2ybLdDGrT91oABnJhD3qvXyBneDkcFFOsxO7K1q/UTavs
S1kH4nKDXh60+D7enuCvQdnhql+G6SRmjpa0PlXb5NNA7PgrQecHmArM5kkPh/GoKcQCt8EoY7K5
PiIXy4v+EEody1FwObJYr9Q26+rW7/4MmZu8fGDezr4uRA6Ep20K3uzWrxPmmd1x+EAiDNoOIOhE
HLeQ5IiINCfN6jrB3eNPrjJyN9FkD5G1CVo4/vAkXbrCxIeIFlG9oDqWnjfPSvhENOkKLOkLYfHR
lgdSLPTQoidLTLXRXo3TyI5Uv4OtbVSAASZsaE88EBtaziGae/YVD/zSM51C9yoFz0vP6Qbw1Hch
ZyrOBkN5K0On8ToSNh529gs8hrrZsLAMFrHZ7xQIw5zSQbU3cRnbO3SxKChhcsBVwc3jTZr6JRo7
49kODeWQxEUcgc26nF8mx+SmS0s1OrQQuq42/WhBL75M5sdRrceXvEMwNZpshFZWq1iK1zaEb4qm
siRP6ut7CnfUAr9HfQcJILEeVyS8jgbQOPuGNvBNh1jxWYWuxR4bpXiKJyia3H2kwCAEVJBTQXrr
qgV/dpgy10iy+4B+gYl+o6fK9u6tsRA1AsUCM5BJX66BsxMyxVsvimYIWlZo+aW8+zwrhSRvJkJs
EbnhJy7VFYpkPfjXhfBkmM0OrYOG5uMhgtIb0affZV4Y+zEpAKlECuHRSEd2gFK6+iPV03hjhGO4
gVBRLfkl13cazk6wDhnIuqMVRHxvhS1vtSbUNF83dnP1wOcdZ7v759Na6gWIM/CiEx9EMwOJVtaa
mo83bgkaXhkAhS6TJWxTcPwtIAeQUiL1LsQwdTbypqLW4MdhCDZeLaxftKyLwe6P9urPWhqrX+cK
fDA8LHdDPtF9XA3dc2JCB8EtnXA43jve5dY2UU5fjj6o1V36jzkCWF/3Vh+Q8Jk9kEoC8ry+kS4+
L+ZcNXW29LhG6EzsHFyAEEhQHd9Mkbqo+HNkqH7cOxInuT5pF5NoBgCbIlJbREjzOllRNLRw+sA5
sDZ3e3TW3Z6y5S4TVhB4mGW2rEW1TvTCGJwzWRUZ1OclzsrYbZx+U0bb1tno5P7dvUBvkEpeADhX
6UxwwUIDExxZvmYeM/NER8lQ6PX6oCMJ7UgoeUNGFi55ufxJ3pVxhfnyG5LmDyRBYtnoh+EUmh3d
DmamcRcYSQaO1qkkh3YYzYeE2yhYl5GKzCA3nozZ6UAqTTXoEvFmWxpx9DUyLQbGn47f2QWKGViu
NjxbUaRHZCjecWQuwyYznSpILeKNwylpjn1dH0kfurO05fT6tIExHTlSnHiLJwkxTVvNozKEbR04
UHAZq2FPIA9aVLpkDVb8FXc2wg5UkNGdJwaFpI7Vnne8Dvr5aCVf7TtxLv+bs7PvLwfS2Q1R200f
QsClDobcN0BBnkyH2/tBhFT9zwKCJjzVlyKO6ERtHE3jNFQ16DU+ZxDzg69sJvJMssjLlE91nG3G
+gcvZFoja/fSUkPA5gAzPq5AwXkJxFfGtlZGsDOn/abqSbYtbPBhuA2o5pF+RBChOk28sWOn/wLc
GVTcu9ZwoxAJBskiXvsKSldnP2WJPM4m2UijXK1JOvlzc1ScXaQ9afb29jRf+8ly4tgaqpqgPqUi
6irhbczHBiZ48ayBEk8Zft02sBIdnRsQG59TJJcpHoyTb3xxQtTgDtbsOaPEWSSjsIQnkGr0Cli7
YERx3KRxpaRHawtxNksinZbJscRqWky+TX7mDDTy+6L8fHuerh+lSARhHQBTXC5xMZSPww6iMCPp
/Cbjo+6mVZ6PLgSxiz+16US/zZaBbKlyZm+ySnV2EWDKHhPXgzTROIEo1sS5ZKBB8NLbtHmMY9Zp
vT+Nau85UeTTxnoOodN2t1tfGHrf+Wduzed5NtJQ7X2FbgCX5NkOsge3Z/P6NkXguzQDIRu5ANiE
U9bQ80kf7bTz8ewaUghzehBk7vRTLwPlrhwXl5aWu/BsMNU4d+Wssc531G903hrxYzu9qMXOiPd2
2m5qc8+6hyyXJceuPf7SrLBYCjf7vDVgFoQ98zGPTeOB531/vD2NK1aAcnhHGgIXhBD5cnCExlCw
oihxhRAenZPXPNrcNnB9OqAZ9cyAcMLlUTPNUKPofZ4q4LGqgJhlQ5G/KHk67tJQk2Hzr3fZUrUj
AE0C0AXtGOGgsG2Fpil6DPzwJXyhuWfzferphacV+2aUvAtXJm8hlkVCEaTk4JcRJo9NDd5pVqr6
ZfeU1PvYuX/ukOzTEDPisrKR8LtcnGpM89LSK9Uf26ck2TmWR9sdlxzfq4NAKzSmDSXdKxYBFYke
s8hjhNTqBg/ZXvZykX1fvRwEa6qxbc0lv8C/5PqrbrzddrCVgwCT9O/vFyapGyhaktFM7o8ZI8HY
dO0najV24fZk0GoXumfsuaCkluTkVs5SpPxA+4vQC3Tv4rWqlDSaC4QXPieHOnnM1Y0lAwpITIgX
axuRsjXMkPpp5hJwh6oulQWRMhPCbuFt3hVODhPa9Jj+HJJjk0p8eMUCYGjqoqGAv5Ahv1x+OyuU
UquL2U9Jq2+KLD0WapO5ptG83PaDVUPobFgCbxD/iGF3qmaKk6R89m3wF4Ec+3GIcpSDuCmL2VYc
bmF5QalQRcIUu+ZyRL2BZFTYtBgRm7b2/NICuaWy4pMeV+7kbG+P6vqhhRcclDRRN0Rp4Sp1EYdx
O5aaU4JaPHEj7R8jPE3dd7M/sjL0LCk28XoSL8yJZeOhZ3OZ1zDXzz/N7FiWgwuA4u0hyWwIPjfz
YsoMVSmB0P6UFQd9/BJrr7dNXJ85l8MQzpxpMpBFjMMyUIzjCBbIdrr70Lw0IPhAYtK6g9JKFfAh
2bfdLiSF5GK+vjdx8CPliGLuOyezEN/M6mAmel6ywJpG4nIjPkSRNrpRZaHVNLs/2Li0JsQ4ehdO
7dDULGDmuLXs5Dk2pLnyFVcGHRdSmksO7pribOhRroyYFQc835R2MLQnI/FA7VC3Jx693HaAFR8D
KgGZRzQ5oZ9F5DTvi7bt69hiAbgZoNf60IDT2pIdbStehsQXaiYIcFADEFHV+hD3rY4ibNBpRwhl
Hj4whLOvCz5MaJu2CcXXUW88Aan5TEvlGShRWflqbVlURydIea3xVhWgMy2nkbKAxvspeYyyY1Ik
bqoAfbNpZEB0mTFh78f1oPVWS/DA0n8AwkVmxVUz8B9Av0A3/oatDLu56gdngxMmsSqdsVRMDC4d
TKh8RC6ExT0ma6RZdwQ8RpYuNNRohL2ag1QqQtmWBZnZpC9VUjcPltJTiU+vWUE7OIS/QImN1/wy
1rN3CKtQqdGNkAUGYCQTyDu/33Y42feFSH3Wwi4vGEuCXCUnNf/RZeq32xbWVuN8BMI8kVKbABrH
CKL8SJJDRfaslITkyycuk6wW1L90gFFWWdKsgdVTPmDBmw6c2FDLS92lYc5klau3MgDy+oz9a2z5
92crYhsKEh8M3kzMEWK8tsd/356wte1yPhphyYGItUbwCLIgVL5MxmbR7nKcws2rZIOHm8sUCeRm
bUDQxgFaBYEUtOQFe2rIaYFnexyED/xHJjtpZF8XHEwlXcnSbIgDTdHd56qWBbNra3/+6wX36uac
j9TBr2c9YqV+q5Y/U/I2RL6MIXvNj88NLct2tu6zXqA9bzHkj8pve6dkkieNbKKEp3+iFBZLdHy/
0EAb55nb21619vOR+UTRGk1P1wGsVRYGB1lqHMyttdHQ21S0ljtryf62mbXlwNsf6RkwWCCUEZxp
5BHKyoDjB4m9d5wHSj5rdNwrqgZSrz+3Ta3sExQhkEWG52pAzAoTVibTGIcaj4KiMtw4HHdQEHgg
U/tCob4AcNMxTxuZ3tnKLOqL0iCAo5A1ucoi07Agde04EWibN8ovuwW+9nB7VCtuAHwlBrT0giPI
EC7LNLc7hSF5ElAjesm1I0W/2N0WgOJE/QBh0qKLJexITVNGcCCVURCyh+jBmSSH8fUUIS6CPAag
j6CAvlJZVidmK6au9EFFTcguTbVn28PXSM0lx9ZaJQHrgPqotWCW8DC73JDGTAbSTNEQMOBvQjDB
xHRrd7+Z9dRVfhNNQADNXicT4b5eHzzIUFYCqTJkkq7w21mPC003xiEorPnQlIUfx/n29gKtJB8X
G+Yiq7d0uIh1VlvlFnRspiHICsh3KC5rS49Wh7Is3azovL4ooTlvuxOzXD2XUT++J1Evb1P02On4
35J9WoTtLufVsfWu1pEyDuzO/DSxeJM29oaaxY4NyYMZ96XrNKVba9oWnP6TGzXIvpq5stVT5lpV
9bdiOv5zsqnrQbLj11wLCH1k1Jc65BVwSGl5Ds2Iugsi8BZ7uZEYj3FsA7oeNrLC8LIJriYBBxgS
fXiHX0FwElvLWpT52iDRNiUa6vp5l9HNwL/fXuo1b8JJAvbYBS9xRf4Q233GlERtoRcyHcuMfqZK
JiF/WJs0NBmhVoicAg5LocQdW0NDzDjv8CzeUitxhxay06XEZdfGcW5E8Bk7thrklLIucLKnQf0k
o+27zu8uQA6sAyB32PAiYkwhHUXlWe2DcOGhi/9OWezO7K3UQcBMTjSD2oCscL86ojOTwnWfo3uK
V4T2gVZRdI/Tr7nW7+5f/PNRCRdYl+ZhyTKMisyfqPFQNN5/+r4prHwV9npoJvh+VPzNtd+VjDx8
dYqQBcVuBP78SluxwyZtdZIOwWCPXpKlm+L+hgasO9Yb6VbEp0Rs9ssyYtQm2n5B8H5yvLD8AODE
QkUazYu4c6+o5Wjb/B/gxEzYIUcfYdf0eBEPT3kWvsRa8pZSmS7h6q2F0AHou6WP9qrJiEW6Gbc5
ECdmunegDR4/g0DfTSMdEoLRlnU/0ro56I0kLFtbKoASEPwh94F/hNTVaFoxJQkB6Drz47eJn+73
tPPPL+bPYmOoetGkd2bsT8D7ujfA8m9/f+0MQ6wCiTe8UZyrckXnQIdZm7EZ1eYb65HlNyDqxyVg
7tWlObciBBRQnOgpp5ik0ObZW6bo+jEPI+NrXTfKcznTAvQvU+iyOf4BLpDYVzWeS37D2jqddQ+I
gC+9MKu5m80+SPXBzXaGIgPxrM/kv+0JwplgD1ZpRRm6B0pzk6gb1d5LfU1dnEm4O5GFQ1Ie9yf6
ncRBhKnNtcxp2oANgKGphWuC9KMOk208vTbh4xztafh9MH+GVYISx2G0E48mX+zhZQZAiiJXk7Ug
q9T/mbLpmI+NW9Wf9EESBK/Mw/lvFHkrW7scOrPv2qBqtxB7Lq1DJ5PSlJkQ7sQ40/LKnIY26LNX
pHS1OnFb8nL3xrgYhuCyFjpb4kbDMIzihJcvhNzdoZBcU9fvLIQOKEWiNR4POvyfy82tcJ4MEO9r
A5LH4zPPieKDARhFQ2fMvGQutc00KC88z5rD7cGtbcgLy8IFqVaOYpgdawMrT7xaP+jVs1N02zhT
3UQPrG6XVsEcf79tdWULQuYR9zKIU60F/Xs53Dirm4IaMKqjp6hBO+uf299fiSxBpgxaMRCLIZQ1
hLNyHHBWqr1aBUnWeqz+2WomKKV2A/uPdoRxANhtjxHVqkDXd8R0c/OJOXvKJK+wNSfHexiMJmgL
xLUmOHmlQf+irscqaHqvq47ZvA3r7e0JW/M/vLcpZOLwGoGqzOWCKOjVbdoQOL7MhLQXVOZLPx02
U/MtLo9M5uxrq39uTLgow4RkZLZhTOduBe5mWdfhdX4EIgRngxFWX+csjViP79Pq5OQ/OGiI2z8t
ZCp0QxL3r/kZ0APg0sELZolvLqfNaYAhCB3SBlr8ZjEQGKDwgtYkrfl9e3nWZgytbuiAWkDlV/6s
VtNkj1PbBhD2cN0+lREgrXwfGXY4GHidUEWiwoylOdHn0kl4MHxX6SOTqTesfh7pIyhugRhLF7MI
KdYKOp4lD7Kn2Pxp6a93zw6S9ktuFeBftI0s/nAWGbEOAVmVOBOUYV5rlrh8/ogBwLHRL4KCOxI7
lwYmXL82ndUpGPTMU5Tt1MoyrHTl9fVOgIj8OgJIBMyXJmyamVPemuiU7h0KKdrmSx22r1pcP0+D
5VlscNu+eQq54qJy9UgK+w9HRsaeENKWM6QKHU/NzAeWN38q3QzQEH5/9Hn++3QhponBbAI8izYE
OpJApKpcGSRnzUdQvlxQxDjjkGy6nAC9s8xpqvgQWIrlpsCMdqlkFRc3EEImlEnf20YBK7rKAyQ1
yCz7RhkCc56px436C7QfDnXduVacAkvXTpvbfrlyOsAgWp8p2C8ANxLmrFXRt+aA8y8Im97ctP38
a7Rry2NNepza8Z/bxtbm773JHnriFuqzggNFahWnvYmUoOU2/Ole8ccFUoxx4MOokuEdIN6oWmhU
id7afQBJ5iLZjcpGlz3V16ZLVQkI86CauGy0Sw/QtKqzc5oNAefUt2IoWED6eZqzz1Mpy/6tmkJa
E10lREW2Q9jQSavYrTnnQ5Doyfd6Zpsuyb7ak33oehmL6uq64N4GmMmCeJF4tEbIp4Gcbx6Ctsrc
bYW/bq/7WgAHqXd0sCCjjWeb+H53dBwAYT+OQVrq1CX9+Gki9SeqRQcA2ecjsN+7gabPRqLteZZ/
4FhA6z16qsA8jTSqELemZTaibNhPga6eTONz4t0e3Erkg2YKZCORjoQNRzjZ0cRGmnzkY9AqjVvG
b0T3w0SSS19bIITcaMzFKb70GF+63dC0BZSXcCxEnbn5pSAPe3sMa752/n0htKpmJF0cdH3iXZ0c
5y4Pii59G9Phq4Oi421Tq0MBGh2Qf7QzAcF7OZSy6jOQ7iUj2OjehvSgyuSEV5cDGdSl9LAI2gtn
DAvpRND2jx3aP6nNo8b8vv2AQy1J2v8zId4zkC1rHJ7CROEkrh7nri1xqbXlAOoT/HMLvhk+JcwR
VxbBRpNDonhn589cfR77A5G8qtYmahECxQmzRFRXmz41+2nqeh706kmtTy3bNzIUy9pa45QHTzam
a6EfuxwHbXhdMqOFhAZ7AVn29OW2K63VR/B8wnm8JLVB4iGEtpPWEnBE1CSYrTr/PgLLuMl0K9pH
rNZc0s3FFglb/tDNqbkZIbawyYumPjWTQyX7Z2Wg0HcBEgjEo4AcvZdSzqK7otI4qKVAWEk5kkNO
5+bN9vZYlyUXAoMLC8IhNvXtaJsTLNTNrm28SPkS0qcUIU7v5unTSCQDWunxAmTzbESCC8ag+rTA
ugd6taj1Ov5Kcm1noUs3DaHGswvBs1byz1HHd30RebW2ZXHrRWYIhoV9NEz7IgtKIitdr2wLvGIQ
P9uo8qHbUjhpLbsodUYq3IgQLc6t8tCZ3+sQPLJT9u32bK+tJ6J04NRw90JqW7AEvyJGrofg1mgG
z8i3OpOxsq3sPgyFovMJiufXfPuxo6Ed0EKsEim2V6ufMuWZNKVkFVeGASG6ZWfgRQP5NmEYo9Yi
WGqRmJ+St8wth+93z9LF5wWfTKbCSqyMDQCoRF67L8HkdL8BBFvoTV9C7isQQTMNk8FKpwtAOJuA
ef0/fn7xt7NdayVcY3WFz0cxd4k/GDLhpLX5P//9wvxnlcmsKgu7gM22y3/Miayys+JFqNACjQwM
Ii5TcYGJjhTVCGYGtCx5kw36m8dukmSiV01QNNuYC84eL9fLSeKTVo48xaOvqdi+wLk6j9vyA2Qz
KDMjPgThL9QAxSwsZ8xiBoumoDY89PPLmtHX1uH880L4FIFDis+OMgY02pSF95FthqInGJ4W9MEV
w0w2WD0Z1RQBZldtKP5I4o21JQBHDggQwWKDDIKwBFZczkAcGVNQDF4XuW3uzfdzDqAnDVk1C/Sd
SwZHMDHEU5ha44z0hEHdLdpO74/6TDycoRC1HEUAhlx60WBHej+Y3RSok9crbhJLvHQ5aoTrEU1n
IByw8f5Dk93iAWdbGU9CM5kyrHAYfZqR/K60xtPYJ7t8TNDUlE6SOtTKTXRhTpgu5IvnqQ3DERvb
+0Xe2sGtzI/MGDjMcQmjq+GqlSkbmoEYM0x02W7O9zL14JV4Ah1m2G1olnLwLhLu924o0Hha1Fjw
iSqPSBxahzS2278qJI2hMWkroBrkefQYzaW5ndM6vvtFgzQb3jOwDtqkq2xh6ihaOC25mpH9BSHt
ZNyPN7w0ICxR3nedAcJyJINOXH2Mp+O9VxM+b6OrHNl7XE4ivVdBKaLPFM8Ya0Qbuf6qGhKPXn7f
pUdfGhDeSf2QG2MI6u5Ab3bTsG0Sf1L3HxmDiQh9AZpd5SRHFtd219hDkNbPkeLL6KrWRoA0Pd5J
4FEDwaIQ/Su60Y35ANWxXGdP0wBWDITrDHmzSZLhXjFE311ZR+MPjhnheG8aIB2Npu2DnJRbK2d7
gj8TlyVkrm8RiB4DDLWkP3HUWEK4ACZOVoDlqws630Srj0pkySWZASFc6BKVFHqmwcAIAk07dGNN
4lTvjzrBqxAnIMFtoLEEXJeCiSHq4qZ3YCIp4y03TpXxNWv/McbvOT8QvXejrnY5+LWrNnN73mx4
2Gyz+/EiiFgAs6DI1i5lfOEyQAKqULhd2b5Sj65t155pSAAdKx6BFy0o0M33800MWlSrb6e+7yxf
rTRX65ttUaqfjazY3L2BkNYCiBZxCxrcxIGQsXf0KqstH3SeHs1rL5tkDcgrPoGnM8i5AEjAJSDS
xOqh3cahk9h+blZumWteRiSVuzULSMzhGEOnDBB/wu7RmDMShTJn6aVe+guG+096hO7/fl84yCyl
DA1nSBxf514HMbvX+9fg/POCMzFiDSPv8PkResF54TEIoX/AAsj9AJQF4BCn/WVsUUfdWGVgLPGb
HFrrOYBnsqbC1SU4s7C481n00jS8HGsVFuLiNH/DM/v2AK6DI9yxYAQFMQnKZ3gmXH6+Vqu2sMMY
n2+ST1xXUrdmzuCaivmb2f2hcZQjiMY+MGvnRoVZAzgWDaxN6vhTDYJfhXiFDGK+tsnPLQiz1qVq
wx0DFuZsFyUea4/s/rAVNZilX03Fo2RRFrqcuSlO0rZFCd+HnoJrECBe7040YF1wGIOdkkL93Bbv
FK1EdNSHlj965fS1i77cXvnrOPXy88JxXxnjbKgDPl+A+wMcLrGxq+pjat+/1mghQ8v9wm4B5SJh
i7NI07JRz0OflGiGfTaKt9vDWNkfF98XHLicCwAwkd3zZ81z6p12//sQLxpAY5HqQWLnClamF/P/
I+3KdiPXkeUXEdC+vEqqxWuV3XZ3u1+IXilSG7UvX39DDdzpKpZQgn0wMwcD+EBZJJNkMjMyAjfR
VNGDOzyLIBNP13/+gqOefV6ZHsGQxcg7fB4MKW0beFNkvj8aPbOgTFDa2ak1tbAAkH27Sd+Pdcf8
IGxArgHOisaj823QIVMmcrehuOe04MZK1oRjFtwU5VREiXPvFljOlG3mcaLRfKgIzr+8CnIGVaEi
P9aNGaA6tBIsLtoChmC+TVGLVEFpusNT8GP1CHf9H3X7ZpufOuONrMFhljwWl/b/W1ETGgYUcPo6
g5XJyyKn81GO/sCS4z7CpsPZjpeIcr4OAPxDkb2nh8jJ2tBrmvC60y6P4N/3ldN1lLGtxV5HwUAS
B+zOnD5wQUDVAQ8oSGfN7qW8QNGXQpIO8P5DTr578XceXf/9S5vu5POe8vqwaqumfYKjWx/uUvsH
s38YZCWaXpoiVDWQlwSQF5AIZYrAXSprs5MUNO7FVp+0B1boL9dHMR/QSrw+k/0i54OrG5R78084
iQyM1C2NPPb9Q5mgnWVyWZhBBNgu/J1rsC2wldnKsi9tD1xDyCnizY//Kasy2K3NOh1j0okV1n0C
yfAE9CnHMl4JOxdH9s+QWhuasiFtuwGGCH82+qe4qCOzkSBS9Q+Erh3wy6Py7b/UEGhFUkZlOKQY
LR3ObDYbZ9Pt0+ludH9dX6olb0AMjQIzNLAAklQcrqSsBdckgrgpFcjYBBL41usWFqbMRrEOFPdI
k17i7FtqCo2khXMwvVdR7kuQO8bxV0F4YBcrphYGA1PQdJnZLGelj3O/K9rEY1XeOYf2wTM+2e3b
9ZEsrAeqp5gqwNIckFGpO6f0CBN/FVdMPeLZzywvbr3+6HdrYlh/3UjZQKA2ni9HHchVWDwfiAHl
m9STvXMYumIM8kncJXF+2zpOFCfDj6HvNagvma+G3Ue9k2/eP0x0ByKH581ydmoHFcvT0eBN7B66
Ib+NrX386BdblvnvP4cglYf08xx+XeaHdbu0qraAmVbfsU3brvjCQpl11jX8933FGTIDCjkOhT4O
yHYCrWKQ4Ins+qaHxNh4W5TYtKDMtIwbn+yvz9/CGX5meN4QJ6ffVDuFoBUGRg6O/xlQsv7zdQML
O+rMgBLYICcGEVcTBoZ2DLUE0FUkqGLJA0Ac8f9frltb2FSg2AZ0zsL5eqnwK5yKxrqDTUX4wSHf
Sr6W81waDogIZkmZWWNVTXvk+eAVaAYkICtzAklfbdYHtj1s9TTfJkm5vT6cpdU5taa4RSKo1+Bh
SQ7M0NsgZehVZskdiE1Xpm3JDqLCmZIeJ99Fei/LY6qlYIc+yGq6aWV9z9G1nKRrFfalyQOxAnrL
ZkEQUyVcKn2zn1iF4RgckjZoejwgFdJD1qTh738uAfGNNBeCBrzJ1TOJOH2S1hYBF4pVIuMWJv7K
8bowY2AlA/8JunuBl7bmv5/sm9ZPXV5YmX9g2Kh+kI8bfU3iecGXz0woi+/mpWFzmSOr8xQ7IHVe
8a2Fz4P9ZG7nRq3oklRDm0pitYXnHcC+d1MVcpNl8UqOcL7zlZsBJTsUuxBeAbCursKE8HPoYjxq
fIuEvvUqnafC2Zo+epe+0fqxXqUAXhrTqcH57yerwotp8C0TBpuvNUtD3AMrfrWw7D6UOmY+WHDz
XpRqGR77Umty9NyD74Ls/SQg5qfre35pDCgUQicHtTZg3ZRAqutFn/emiZ7x28kF9mPlwF/Yg6BT
Q6yLqAOt1SrmES+/bGKNzo5DlZth23hBGQ972f0iJpTfWnt6ef9w5kz+TGSNFnK1clDqQz0ANhQf
e+8OKldrwtpLs4UTchaHACEJXtDnK47CMB+stoqPrvt7aETgr/z8pQU//b6SWBhplrGOyviYyG4M
nVFGnHYbrbHWJPjWDClRVJGDjKDMMBAUB5s0zNKw7lYeHgsc5+AlRaYNyqWOM2PSzifLmByPuzUY
I4qBbWtX3mdJuW8HM8o84z7N3TRASSwC93IZQIvxGOs+srEjOtCvu8TfbKh6Lpz8DvVhIhhrzamj
7Gi5pD7UZmIXG2kaT75PwRec2skGhQd5Zw0IxL3G/poyp7mbwCAbyGo0fmnlGofv0kF1+oMULypn
ZTW3wMTg8tqC+Tlo0hfwFzN2NGbmJMD9+2nlcbYA9Z/Jq1E21yFOB+DQvFFPzqoCEWXuOtgYPlYe
UmjfADEKXL38NKBTPbBkV+/cvpCh7pUMGmO+DIyCQ/S3bbugrLIh0mpZRpy1PMKj1oqE4OkdikvV
1rfWGrXmq+ZiwfBCnqG93mUVphECHdogtz0WXv9kp/0z5OQOzE4i35cryaPFfXBiat7wJ9Oid8xJ
SCPiY+maiHa+xwDF0WRlJyydGnOeHmV5IGKAGzw34o6Txvp6ooc6N0I73Rf52kWxZkG5vAkdbApV
Bnro2mM3boT3+foeWvu+4j1NlYg4dfB97XcmIrtbuSXWPq9E7aPmgLiywudzipR5aMmV99SSQ50u
gHISObXQtMzT6aF37up0hJ4iDRPxlFprlAxL1x3av5FQBW4UdYZ5oCfulFMhM8Oj9GDTB+Lf9LqI
vFaHrjEIedeoExZtwaPQW4JUK8Cd57a4OWjIQVsEg4of/Bi9OvJJNiMUJPSN8X7NlJnRfZYBB1QT
4j7KDMoy1XwcleQAcp6NFNlGWvRLXJBfPSt3131tcbHwmgLbrw+yITUJx7uyzaFhhNx0zUOT3Rv1
uDHYfYrG1P9mSNk0vQ0CQ3OCISO95WhmTpubwm7A171y9i6dMT5Qp8CvA/R40QIkraa3/A6J3YnE
NzITD5Dc3NcjWynLLr3q8UT8Z0dxiL7FE4VCGB5FD/8lTvj3nqOjqTX8jZlND4QbYQHBnaI2t42m
7Roz+3p9PpccEuvmQgEMq3chYcBskuaoNiD+Trogl31AZBL05DVFei5fCVv/ZnvVO+LUmDLYwhma
whgdemA5JIlSy2K4yt1fUnjtrUk7vitl44RmybWQmDpax3IQB+39aj6+4FGB0TVQBAfMZeOORvGL
x+4Xomd3HnVwI0/1PXWMLPDH1Li3dRS5oTcjtk1K7KDT0MdeoMknJIgTAntq/ChD/AAG+Jw9O0lC
b2Rd+XfZmDuhn4HnB+3XfpgnNd1XGm0R9Fj0Mc4FaC9G3b/zWfZdJkN1NwHgFIEjQOz6wfLCZEj6
mzK3isfR6eoNzRsj9DKHPlRJ+mdo+bblbZsFdp9VoSac7pE0tQyrZHQDqKvQYMzr5sZoUagAvNsa
hyBL78Tkd5AlH82woKgcMkewTWGxbJ90/OtImjiCVh1+sDP9QKhUBRkfyYGCE287TZYfdHUf76wp
Q/usOfR/bO710XUXurgIQIYIFBmYuADB0JDjOz/TWG/xbEJ385GK8TXNrE/QddheN3GxG89NqFld
gUS53Tp4kdjxvZ9/Jk6Y8p/XTVxsBMWEEt9xWlaiLzQG+hTwFda/2riNXHA+8a/cclcOscXh4PhH
ihr3zsWj1wXXAdWamh0LHWQL+a0x/mnonw+M58SGcqtJQPJts2jZsRlIlI0gEe5/FJUM6u5uMNcg
1osDmlvK8GJA95X6gjOAP/dcMHAeISsTMeNbnxnbUqMfmDYQsaPvfCYduqAYg3KGB3lKXJ6eTnZs
uLEhVWm6KzfZ0lBOjZjn3jwxHluNgJEqYyGIwX7UfPiuDfHN9eVZM6MsD+HdJLVyTqd5r2NyLKbH
bK02uWzCBy3uTJR8wcjXIUxGOzjykJ3sRDiSdq8PnQjk+wH2MxsqkIVIp824cfXyt0yU1l0LhWNn
N9ifc/3b9am6iC3mzzt4k6J/SQe70bxzT+Iz2ROwTrQE4xj9R9OHQDY3b/kYR1pvrQT9i1MGANYM
kvZR3lEWHwUMUIRQhxw0/c2Jf1F3H68R8l2MxkOzCR4VIGhCSu2CpqmE2IgQxEPU3wXW9LQNO2Nl
vpYGAbwn2P7wbrkEGpkUl1jb4BLwyLHvvoEDLms/XV+SxSP/xITqvR5QP7U+kUOahsUUyOS9b4v5
MD75/jzEkyW3RlTTuY3vg3P1rjh+4MfDleZe2PnZq9xX8+YeTZ9ikXncBlPqPhCvWpkg/WKZ5xGg
9dFBCRdJOrUXbaK1gcI0TkRrgMQMNNXzLcqw9NZrLdQlWY9SuwcpTyAGZFhkYtzmmlHtIJUpQluX
/KcmGz0yeeZv7ClJxoCU/lp32eKNd/ITlQec2eVGXtUpbjy//AlGmWZTtuOTS/SHqaxCnrcrz/ZF
pzmxp8y7ow100hPOji6PN5YXh7z/eX1lF0c0k2wgCEFPlCrWYUhBHBnjpHCcL6OvhU12Z6PZZJLP
4Pa6bmppk4HoUoNeHZJkF01dMUrZTWxUWN9kR3lkGRsmNx8wgVy0js4xdL+pPAdlqVsD6ITIoZYi
vhmh4rJzuoHu8rpcS3bMS30WmOMJAuY4eCCODSSRlHMv9aBG1BRoptfb8VPiZ3bQFuzrlPNPCLx+
VxMeqoOnrzHeL1pF4hcw5Blbq75Pc7SUQqOo0Q+yjTdM24l8COzys6CbcrqbQPN4fT4XvAMqJR6K
GeA9wCGv3CO2RxnpCl870OIPy0F+wGnQo3PTdO9KEIldNzY788WMgjxiBiXPN6Pi7FQbIR4kcgiH
5D29c008i0fepdtKB/GURQTYOl17Y2UODyzhrin+LHgnqtBzggHzelnZByFj1SdM6IdOb0LN+FpV
zzQmK0O8rOrDa/BsxCGHnN8l2xATMvZ5resHz3iKJyNo+1uj0ALWbYUbMbrBteAnP67P61+vVyYW
cCV0Gc2lDwed0+dXQ0PxSE3T0j5YRVJuoNMFWluTxBteNto+02ozajP9NZmyCiLj1VTvuqbJw2lq
6t9e5Q2Rwwv90ZdxFfjSbYNEc5qdUcXVW2fWzae8qqbALMfkoS/R5IVg03g2yinf6gx3hTZmcNRy
4E/V6LwNY5ntB3cwQk1ruy2el1nogpckjYqUFxun0uItmZJhU5docQxA8MHCAUfJgU7E+dRW0N0t
dbmGVVpYejTnol19rmxCEUnZykITtY2OcmSzAMYmv7sWTR8rSYs1E8rtH5O6czNtLqH5D6b+nDbP
hbeS/Fu4K9CfBt4AvCmR/FZjPktw1L1KTg98KL8JAuEVz+X76660cEWfedL895MggzWmFtdWYx+g
gBnV+jaGvjKYzfDuv25nabpwTeA/ICyZWYHO7aSt5RdDpXsH29sX+l2BSCDeXjexMBSAQv+ZmE/a
k6FIXIdZWsAE0QMTCIDhNh5vyK8PGMFxMktezjVt1bMmmUAruPMOXvLJ0veiDIsEm2hNrGrh5ATg
7Z8ZxbuaMp5aLYWZ1M4i5Gl083fcR0N5kHIMsvINhGPXx3VZ84L+46lF5UhJDUKKumi8A039cGq8
0BVA91G+afwioNmdMW5NZMcM/ceQbVrn5rr5JfcAsThI2hEoAi2iuMdQukwaJPUOJbfvhtK5o7x+
6b01JObSaW1hM4HrFHXWyx6WuBqtxCXo90nKIvQHMMPVAYlx45IicOLvRnKbW3awKj63OLwTs8a5
a2bQpqySvvIObvHSVTsRh/5aF+OaCcUx+cQJb6cS3Tms+GmOyY9u4JshW8vaLG2y0wlUHBNSgIWr
M0ygOXwp0n05p+m0XW9u3u8P6ERAJg1wCNAsKJGDy9EoIkfDPYByI5DGc8dfUm+NRWxpLCYK/Boa
jiGXre5lDReeGw+AXFmduclHPzQnI5TZ95qvjMZatAR6E3BW4vWMW+l8/e3CbHOhMfRWQOhsOwjP
DeU0da9m5qP3zeHVV9fiZEt1bQyagfdbGxoxe5GX/g7SaDFgbr4OqgtCzNue5+VNzqQMW9MVG2nH
ya2o0vzW4ajH9sQywgkssG+2UwyhU0otAOyvj9qhdrai9GywbWt9zoLCFtVzA2303yItyrvBTr0t
cmLJtpYWXicuePnqlnr3MSdjZHu82orCHR71SfCb0Re4xeuWPzYjsL9oiSgCWTvkQVTtGh/Q0iMS
4u2AmiK9Cm9QkYtgA6in3PGRK/AmHeTy4NTfh5DRicExIPakKm7r1L4puNhRHd2Co3/jkGbTuvRL
mlq76265eCPjbfU3+Xap79DnptaZRYrUcqyDHECkX+p6DSC8tJFnPi+w7aPerRvKWUGaqmRWbgCN
bM8sTrLclq01BBPRP3Alg7kc+WrQbQHQpqCE42aQHke3/aFxs4dWN7d6kj4609q1vPDA+Uvt8/++
r1zL1lSRiRDssrJ/BbGvVd9XDpha61s5PfXZ9voCLW40MA7i1ADDIWo25xutSIbeQQjrHDoBQYJs
nxXf4aFBrz9ft7PkCAhl5i4RRJcXuV5AbCohass5THYRxvo3//2yq7iPZ9z7jD9Cr69aJM3sVoix
Zd4hDitoYfqrL8ElP7NA/AnFUAhToZv4fKoy2qKYXMS4coGiSCKR7DXvA6txamJerZOIzPQhs2rN
Jmr9KYHwmRZScc++vn8poBGErQL+pcvEq52K0ZqE5h4q+5nQo9i8//Not5xL4/jvReDaGxx3VFfD
fcHk6CToTh+D6xbmw195zIF+B0SBQOyDVUMN87uqcQVK8vQAUZJQdt0vxEc3Re0FZowXUyWblVVZ
s6dsyKbLNOjFoapL0vbRrKxdzto9M1C9o/5t0TQrReRLFBM8+XR8yl1eUZ+ZpBrpgTayAl+Irj/R
2P1tFSTf1WPlb3mVVgHVWRFpbvWnI/kbVOvZfnJH+1CY8fB6fb4NY+mUOD35lDKXa2k6+wtr8TuT
35VSOFvD4+ku7ekXVAumrYZCoSCV+TCYpNxOo0lvmraTm4nazjaP62rj2WUdTXpXBq1M8N6w7J8m
aqG7dCzZbT65bdRQ1GGJQbMN+g+sTcwzHT3sfoe0UkVgSzr+m90XLhRV/CyK6wKFVEQru9TV+EaO
LWTgm7SKSgNEuWmpQ20rRXE297vuLuUDv/EbfyiCygNw16WgTgdYpwo7PtrbXBb5bcNMf2vxadwO
5ZCi89zOAzKgH69Gp/ouKeDGTNT9XouFGyBVP716o4uwoOuTHfSE7b3QdRo6Gqqyfd1oz5aL+smE
HC1YnAJXauOjRplxA03o1wz/1mPd+flmcqdpV2fWm+ukP6bEcrfGQBxo+Yl7S8t2KV4QG1Ka2YHn
Xrnr+yENzbLPg0GaUDqYWHfPR0HA9JGOYQqilsBr2fgMfaM4kCmrwkoKGjnuhD+gSLKBtmYbQY2u
eLXzuIpavdCi1inSHXoQrBB6r0MIfHrziPY0Zwf9H2fTemB3B8fjEPEKcGSnky9+4vV6MOEm3uCF
mhlh37ROiFIoCuO1RL2IcfbgJpJHJR+mYADmPUjN6Xc5Ql++anVt0xdGCZx71QR5guAMEJv2scsL
bWMNYxqNZpxujMzq7uqe62iaajv8SPqtrRzjlYpOv/Urt/dD6FJ335uc6XaUExNoaQg++E2SBzrC
1y3kGf5kXTcEILXM/rCWfDf6Kn+YUgSHjZ/z53YkIHNv+z4EisfF+0K6QAdK/9nzt7F+29NPQ+75
x5hkzm6yG4rfOrp3MrfbiLESGGBoJTRR0U72fZLz7CGLtSnsWukHYy2byMgz+RobbnmcvBTOCFfK
b8D0ywOtHzQ8EDlCQB1oX5dUBurwnatvNa4BJVklb1ba/HGrKnv02tYMUeIy/lgl87ZWxtgO/cj9
vS9ML2rBD70drEJGaZOPAfjz6kNaAqxKDCa3eVl3txzCvRD6mep849QtiVycl3e13Tu3KL9ioEPG
o1RLf/cVbXddH/MnIjgPIcPJXg2n15vAFx2S4ox12o1bJOMuk1UZmEyPb3VB/L2hNXboTnEMnQXd
2xW1PkSF3nebUlYWoFc1Dae8j2+4WctdN/3pWiOM4bc1CraRCQqGD1wOqFvas+yRdknopPWd2ztF
QQ+FU8yCe20Z1Hm8xb/8p6DNvVOtCRotnY0zAGxmwwHlnPpUGVhrVgzk5ody8PdmCaxrMdT7oqI4
FYw1hOtSGIXjZsaBYcNeMEUXo+kV6OKmh5hFWBW5BpJc/D6y3LYNcg+Q2ylXT1sJIxcc8LnMggxf
pT/VY76WwF+Io2Y+BmQZkda6lMN0c7Av+zV3oI6908BLJjakf3925MyEEkcBV5YQe4SJtth6uREY
EODK3w1lRLrJxTsL1yVkBnA9ngdrKS4R3Ywhu+mDQeq2EithwMJSYIFnDN7c4ABXPv98Z+BlNiY2
VD290Imcd+NI8esBRADWD+05AG+rryZNn2TmTeLIszroXSS2x5frYcPSAPBMAg4WdXiMQZmfTCex
E49Q9KxZWMVobt/+t+8r8figy6Z2HXzf/SKs7UBWfGgh6kM3kY0+EzDvA3yp5Ickq9AZyCH6IW3/
lvuf0XIopiFsXFQImp8fGMqJLWWqcNnZuT/V/DhsR+uTpq08vhaHgrQNVBbxermAWgwe8TxnLMSx
S90nwN7wT4sXWwToUS5XVmXNluK2PDcd2SN+OZpo+wkHJr5OnQZsVOOkoZHkdgCe7y/XZ2/hQHER
MiM9Ob/+L/AXRBuZ2YxCHOMc/FH0fuTFLadv140sefP85AClN44tOMX5dqSuOWrd4Iuj5T/aWZCu
QUfneVEeNeCBBKIYVxdADGrWxvC5KRDpC5C5uwFknYNG+6nTfkP9FaDHmiFl43sd97xUYuOb+i/P
+5pD0pVWL3axUrdf8IOz8SjbB2y9es5zDefL9K0AcFHWbpCBR8xmT7Xx/fraLDjAmS1l+xAP3PSJ
bohjK48m3XXyyPvdB0wAdPcXgT0Db8+X34rjxjIklj/hXxtrI8aNo6248eLCoJKOTmcNlPEqXZQ9
Zk4eQ2ji2CXpCPqMTMQvEDCLn8uaQ4nRlNpKRW7BpUEXiVZDdLbNxXTFpd3JpZUx1eJYWZsp6K3N
B6bs5PPKo1FrIeig0Uoce4OidUQ8Ck+7MUxtpei3PG3/RqH4M427uulZI471FHj0m+TbWG4pXUma
rFlR3JmPCGx9WorjRG5teUOsl6KGC4T/bcoUR9YtrH/jY0U4uJplCbCLdV/72+tGlipXWHcEyVh1
HJqasu5FDUS1ZuGoGaWe4rEAsQ+Do5IDoqzxoS1QCsTbIgFFRWZloWgzLbJw8EUZS4qV8S574L9f
orgINEgJK2L8EpdG5rgh2spQ176v+EYTxwDNuTiEDOzXCJx412dy8YwDJypuVtQCL3hc+j4hhuix
XEP9lCUPRvtMk6PJb6Db9JGJOrGkxDpgOdLrqexw+5DfQOVO72ZpAkndLJ3z/yOZ3f8k8VhlxEED
NTaRX4HFh1pWEiZ4W16frvnxcHHFzQCTWVEYWVRltceOgGWjw2pnKV76QxiTH1NLN3PbTM26oM1+
1e/uRZ7HhUsVdEHo4cTNej4uacQ2Q6o5OaZdYNpPuXW8PqQlB0N93p6hJWDpVrv2IWUb51PiJ0dr
V7aHKVlhf5unXZ0xwGTQTQ2Fl0vQoazj0h+YAW1U+7tVhP3WN7YOfbk+hstuEkwSMDF49UGJ+7Ks
lyY9NcoRVuae9urTICJH3KUMfYARATSgb6ZgJGFjrukYLk4e2P9hE23iFzUBMBrrdtJPsIsmjJe+
Wgnglz4PSlEwpM7NqRe8yDTNoVlY9ekReMpBbDn/cX3eFr4/Q5mw9ecDzFV9a2R2M3km50faPltv
ZbkCMFj7vLJbAN/Me+Hj87GEUh6P4qGNrg9gIWw6HYAachZZ3uh9Ci4Dh1q3daV9GnpAZuxq7ZRf
tGN6CM6BLUMDm3K4GKDLr3Mr40etrqLa+90ga/kB2Dow6/9szEf1yQGWic7NpxSvtWaoAquDXiWX
KHq+/02OWgLgeSDbhi6mKjQmK4f3iNH5sSwRMJEXrdhfX5KFDY93+RwA2rMhlU2NubHFUmqCytOe
AIb7kzTl1iJ3Ffp93m8IOw+scIBw4ohR5kvYTVm0kEg8ZuwQm39I+6cZ3NAa12o1SwM6taPEzUbl
opI/YUCm/iNPbwv+s+oit1lrcl/aLDNoEg8zPAAvHutaW7HMmpAL6I0xon4MutW11NviSAyAI9Fe
Cjp3tb446WmlOckYH0GdwQJHk3tP5K+mS/ZErtGWLu0Y8Pb/z5Z57s3GWPKkwmsJ15bhB37JKOr0
hEaGTafNdUdYigZB4ztT1CKDCb36+bec7BySCtbYcQdGE0R9PlKlILv47dXk1siLyI7jP0atbQYc
3wF1/U1Htd+JRVdeIovjPfkNygmRN6h4jx7G2+mdE1a5twFf8xNy3GvZ4UU/OTGkuP1UT8KjhYYj
z3Pu0wYp1Kn2yMqULhpBMmIuFAP6oHK25nWaNVNjxUfoaUKAZU1haO3z899PFsx1xoEx6sARvUhH
Xu0D1xr4toAdAbEGCD0U39P9ttIMBr6IDCJyaCnk9z3zyUeOnxMjyhhaaPnofd/GR608mub32DF3
hpGFuvHpuncvOhZKAXOtey77KHaKeMzserbjuzdjs0PxAfWMNYjX0oIA/o6VBnAa8BDFiMs9KNqW
Ce4e8w+QQ0xbiQKXBoF38czbgrf6hbxlD6nROhUeFjzfFGnkFxtItF6fp8UhnJhQFj3OsyltUpjw
yw1jkRtd//zyCBD0z2EebjVl26FWZUg2IlUuHXC0QqZibDZZsfJEX3he+MC+/c+IctUUWgpBPwdp
QLzG7Pqo8VtC7oncJ+n3tvzRdCvx2dqY5p9zsg2bpKyZYDBXaC805mDY2NlrnO/Ly/K/IalJx7wY
skQDcAayuTeJuyMry7IyY2q0kZEph4Y2lmWwUWonw37kw77U2o2Xtg+1lT1XvbVFQXll888Lobxq
ThdKBWzJEk0p9ZDALPnGzDYQ9OgbR5H3u6EuA7Ra/Cfn+yt1frJQfj+2jpZhEtlIdgWZYnCgGBQx
dbsSHa54hDGv5omhvqUD7k8YcopfNH5yoAKQD/vrg1mKQk6cXO2adJmhV5UeI2fHNpzvS/ngl0G5
hkNa9DsEUzOGx7rsBBGMc8cdUDAgUGOgiYiaD7TTzfIo/7Og3Pg6MVEfB8bz6BYy6N/QNhtcn6i1
IShHjjNWiecROFmTHPJ9t8bOvbjWMwEmhBBwr6h6pZWbI+XoEASclhXw4akcv+T0/Sl0zNE/G/Nv
OPEnlmZZM3jg9df9Isy735P9UrdbbcLb/M/1yZon42JHnlhSVsN0a9bbBUPesd80UxVIsB8YehcK
ABnqeNpet7a8NP/GpSyNLxrHZDXmjrh7B/oxfOV8mX/ttdEoFwGaC+xUJx6qafq9oD888bkAbXqX
/Lw+jEUz0KlAKmumjXWUO7NsW690pwHJxcw/9nFxV3AjKMkUisT6/gFToJqfMyLgBlSLtaxkpe12
Pj9OmQPI22g099yZ2p3V5v3RA1f1u2cQ8iIIZFChB+of5c9zz+NiaEq/EOXR/yTkvjNvKrZP5MpR
dukGMIJYADADMEijN//ciKx0qvvclUf7Z+l/tozX63N2uUPPP694QdtzrRh0Rx5l2oVFHWZt5NFp
ZaIWjUA3cqbtQ5VbJRxzXTJxaQl5dNvbKvaDFshTPq6cA4tG0GgJ2UYEUCCePJ+owuWcxIVRHN1q
HPYJT7s3i4v21epLP7o+aZdrgvDsr5QYQM6X+I+kaCyhAeV89OIJSpgj6QMrXyt1LhrByiPFgV52
6Bafj2dIkZYDsoEfrfKHgAZk3q08YS4nbA6W/xlQlh4t4oUjKoMfOXP3MxNl4juf7JhtPjBZqDyD
7RAqUkiinI+Dp2kFbh9cMaLfaoB95e9PYGIY/74/z+PJ+V/xySpGingi+QxtPXeNFGlxGaCOAcK+
WYNQTcfXsdtwkJCjDJR8sZodQvIPTM/J943znz+gvpg0BPXMZApZ94Rx/LfvK9NvDLV0vBglOa+P
/Gyz9sxePN7BBT4TfKHJSs2QTXbnFqCnQklk+mXYYzjkwBY7X/JJW5mnRW/FQuMBaUGGUFO2t1+b
TMKfEQrpTpABogp8bGj3a4Q7S+MBbhaN2gAXzwf7+XLIduhpkvWA47jeDC7IQIg02VFbGyuRl740
IFwfKMmDhB5dBYolU0hpsAG3VRV3u5jmL6RGI3NHRAbQMhChBVRlkriL8njXp1PU+mNQZu5DQocd
yAt37hrJ4JKjWxCtRkIVYCScC+cjZwyAlNxD8Wzs929N/+5rDO0AJ19X3NzMy6rrKMKA5qs5RuZa
v/TSZJ5+XvFyaySyYskojma8zetozMGD/3Z9Iy15Bip/uIaBKYQWprJekzdmfV8izvQTK5Av7l2b
hUO1lgmeD101Kpu57208Z9FCo576SaENTeNiP1GWBK392IAmJdn3xbP0ffBprKEMFxf9xJxyB1RO
NYygMhRHnb8i6aA3z9cnbZ6Ui+FAVghADcA+Lyp/fuw4CaceO06aeTDbfoxiiux5bfa3srEiH1AU
Rtu3tlvzt6VYHXR5OJiwiZHXmh3m5FboiUaEr4PHErfrNuuHyCyM7WC4e8NoPlW9v7k+zjVzyuk0
GdngyRzmYrQFyX7YJg6JAPeDtPJ4QDtUdN3cki+C5gZdNohzEHjOy3oyuqSToMGdOFh9DfFWmgn6
0BMA1Uhgt2sKcEs7C/hEy8VcwppKJMFJ1dtNV4OB14m6cgc2NuCjr49mxYQaHmrSt5zGnbl38ze9
+Fyzn4P/67qJeUJUP5zLtrPaAzr+1MO2SezM9hkKX2N5l9Rf4zWVq6UhIDhH2m4mBUK16HxBBh5n
zLN5csxLvAmt4c7Sn6W31sO3NAqg68AADFuorCmHKLwMmUEvSY42/ZGzr8O7Kc/nUPPk+8opmksi
4K/AAUCREzihpFopYCy57en35/GduG0KJnRq2vh+jRcTjbT4j6b9dJKVh8DaLM1rdWIFhAAeRCDz
5NjXh/HeblYGsXRCnw5C2eqsTUQG1CYG0dz3UCYpxe8UwhusvUOhS5K1DM3anCmeRUbZuUYDc0Mb
QqymoM/2uFtNZa1ZUe6B/yPtu5bkxoFlv4gR9OaVZLtx6jEyoxeGLD1BA4Lm609Ccc+qG4NLxOjs
xmofFMFquEKhKisTsnqLkVC+s+whLIbXzPbDlRy88tP7z+Hl5AmXqOuNWZ8PGI3f/u4huDSphAHe
6n9e72HRmTQ676ggVXkuveBI2W0Z3GrJSUs+kvxnoc8Ra55o/8MKTqOxtwzthqkOkWIq/+BILraf
4eUrrQr8gKSNljlOs2O6guLk9A8T6SPkRv+rhzYwAbKTVZ6pTSYBkMo52OhDUHxedp+BbPa/zwvB
YD0EfWeikeWMTtfC2Ze/+nKXGIc8e33vMACsAwk0GlE4KZnYkJ8tQVWzFWAnvKlDG1ltpgiz364G
2B+ACIYAIehm8Uq8dgbwN7OX+bQ6o/U/nPIvYOLq9Zu5UqmYvr0ADNDOcWYsIAXsN9EhWQrUZj2g
dNr2lS1PvXVjOgrHIzNhc/4ZjtJCvlnwnjZAj5Pes/zcaBQN3BBLVZQA3jpOPNEvDAiOc7KXxiIN
DJCahgCiU2XFXmIBCRNQC6HZwQHaSFiNwvAZXbO6Pt8u7cd+etneTJIJAlQTVTL0IuCVKJJ6IR8/
BZ2mYa2rIaRaA37WKgwaVXX87QWADQXmRxdpGfBriWU6N+3ctXSyCgjkxzrZoUXtscofZwTq9XBj
03e/36+tCZ5Za9ze6X1YK4/OQ64ihJEsiAUREt4UgPY4QEKuj8dsBvXcpXl71go/nJ98OinOn8qA
8PPR94lGMwoDfhED1zSPu+01l5zvqwEIF0qjzZ6+tvh+036ZnZupjuh8UzjP21ZkowBHpukCwIq2
MrH/v247xynysj2T8vZsau+uiAFZcvF1PsaLG6N218p1SnydOjd93oaW3ob99G4AOIwA+gV5X/RP
gI392khpQMKvbpGDJemMTqzTspwJ2jtV4pOSmUJtH3OEQ4geEFGU0NGWxPPA5nK29ce2OZfxuxfi
6vPCvaTB/2pDhc8nSIi3Z9VulXgQgAeQYkLfv8lF468nCbRintfNFjkzDa2qHQDKDgqJcbAaVHHB
Si05gHUiccZNCZ7Q0YvasYqVnLHnwhJU7gbLowl0QdvzxVf1+t1j8KP9nxm+XBdbK0EwwhILZsr2
U9fP6DQKQtP5kOi3mna2NBpNy49ti9KBBTxpjXeWDeaEa4vd0DQ0XW0s/VyH0DZZyAetfv9xRLLn
rw1h8iBhppOa28j7n2Csj6n/a3sQEq/CkyLA9kDnEF2Lwj7wNbcpK4hlnc32bl2ftGY85CM56tOg
WB/Zcbk0JBx9ry58DVA9UF1GeYlG71kV/0iWA/I8nK7QBZkFrpLr5WBe1YIThhPWmq+6t6fWyVZB
oSST5eDII4JDhfctOQrY2Ge8UBhkxYJnuwCTvPudel24TrvtRZHM1ZUdYa5AVhDU4wA7tjuFpHrt
VKSgb4NeBFZcHw2keJw9XLirmjRfgIKC6kxgdjgpftSmZjgMRgSMX2j17weXXpsTPDKKSEnZtODK
LcvPvXMfJLshOzS2wmNKuMl4uIjSBQcSgPFF2AGUDLbemRnIyg2oD/QRUB57A+IbtP04e188INjL
5iVp5/fvbJhFTIFLBzGZCO8rAfpBlq9Nz2A9qF/n4v/4ecGxreZYB11QgmC3HKLc5EQOCg8tCfOu
BiD4gMHRyyDowUKLDqYqdslByz/rGXg5dkm0vbGlZ9RBywc6zJBaFhHmKFuWRZWDFr2q9SdDC7IT
OGOHk9H8Q60Me+HCkuCcLY+AYIFLpPg9aPeiqlVEMtIjCkfjgDAH7D9iaGyByHZ0JnQS9D/0+ZC3
ir0smyi8HJCHhIDhW2LgZepJZpcAls8pe6WU7EoruMXOf3cCCa+4CzOCH6D1ZNOVcfy6Zr6y3H5e
xn85HQAo6bglUa0G3eq1W048Z+jHhubnlNwu/XE+bO8omSeD2rsPSkyQL2Kurj8/jFZBiOVk58bj
jLhm3BdBXJAbkuUnw1LcxtJV+WtM7PCwddIGDfGAUl3LXZY6nyE+ErLJ/rU9JtneQmYVAscGgmVP
9M5g1jFI5cEMoze/Cl1x2uVfx3xBRRdwJbFFyU9bC5wcQCMvbjywe+39XSScxf/v94XLy5xpA6AF
INU2fQq8/gAO1gh0OwqvKFuKSyvCcw7qgn5n6xiFQ172WvbZ9RQGZBsLMgBQeEX5AQ0YwsbK9Zyx
geBoeCZ4SnpwgCf1E9XnUxFou0wrVG9t2bKAHsvBgx7ZFURK1xt5aoLW8hKcE4Rr4cMI7Mj2ppKN
B/pj+DJI0SADLYxHr/XKztE5fJ7pjcvuffDCo9E7iPOf23ZkCwOnyANxfqmIZT1nXCt7NDvY8esi
dMfsaGrtve+oyMal8wVReCgyYyvjuXo9Xxq4vfq5w3y1dyXzw3x0FRMmNwBCMfDnwHWJRN8kYDX6
YWe03vTZzofSeKHSiZCFk6g+8wYS/ogQ8SJr7hfe4s/wXb0WF1MSjvbjOGUxyHMUY5FbQqyHvkEE
xyK0Ix0Mf/DpgngP+j1eHbKwBNPQ7Cqud5UZ83pNVrsqU9+DmXRC+hkQmA7QbjIMB3/+tL3L+G4V
XntIBuPVHXBu9DdgjBZscOa8Uh7AhtQ6OtPeNu5AMuGOePFHSa+47SUtkQgmLuwJtxhJQNQPJqX0
vCBQboBXsPo9CGuaMN9XoGKMc8D8yD9kGK6MikfW7bIiAxTzbFVRW8WaSlBddlQ9KAdx+koXiT7B
5RjgFrQMAsmlILjP2RI33W3mq3SsVUb4nrl4lzN9cYsKDfnntXthXg/5qZO3qB7/srOK1DrQyeha
RgemMFNWYM5T6eFxSdxXyp4W+7i93aSDCDz0kSHHAL0PYWOPgWWSACJZ59HKP4zzcuI4SwZNlG0z
kt4rpDAgkswlcPA8c4XJ0haz88HxBzutNkBOOrlJu2RvaeV5deZoWXhRx44IG0PIe0RjMsVu9X6+
xuvfINysrpk7BXG67KwFe1+/XZiqzie7iS4HKZylzHbyoLcwSDbdFuRVs5u9t7oxVEtCW1c4PtnG
8A0djw3sb4SIwpNwnFuvnRIPYTo9ruXJO20vmGxfoPcPwp7gXHuLbOK3rY/cVnpujPpxmt17zZwe
BzRLbJuRjgIvAVB06shyiS153Yqw3AD2DM2sy7AvC837bfZOrnppypwqCPG5rrXL6+7CykPkZAav
GWLp3kbIRoxD056CKgtTUAVnzhQ75Hl0VHGW7M64NCrsBo2aNTWpkZ19TvnYZECBvXZZEmW6ai/I
FguZLj5AuAngTK890VAnDcglgO+YfHKfaaicBCSP8mD88f7VurATCAVL9POuo8XQYwZNuzidjThT
sbJJryMuB49UugHi4bcrpc2JOazZedbd23Ztn5Pa/9CMWqiz9AzyrhfwfwIy6J7Lcoy1otttj1A6
k8h8I3jBoQJ263omdZ8tiV4mfM2yB5SgzpBYPiS+9S8XFJiAPQ5GA6JadIcgJpoBhZygltwuqHb8
nukvr1UlJiWDwa4GHxmgP5y4QRgMKVJmm32FrgoTgqqOdlqH6QA9+dP2nEn2Ocy4kMNGuAdKYuFw
pWBurC0Tc5bPHmqaM6hc3CjVHtPx57Yh6XhAQsB5FCCHLhaaWZtNOaHorjf74pQy60ANJzIHV1Fl
kfgkBN0oBYMbEHo4jjBttWGDbg10d2fNP6bZQVWhlY7i7+dFbm0zmwtqLnh+tRrYUhca+t4PZhqK
60FlRbgeGsAc07wEp8LgDIhMglBDAmxpVDGQLDMJVhCQIEMzCBVzkcpJ68EDOiPrei7Gz4FW7TuW
RJXdxoWzhgwk5Ub5bJhdaOeP23tBctVe2RXilpQEk+NQLJKDRrqMZOBN/ZiQU7OChjVTXR+yHWFh
cCBFw05/88Jc2LxqHZu0Dyj3fK3qJhry6eP7xwOcIzqs8CcaqYVDNFJ3Ml0bim4G/dKP/U4H7in4
DnhxrFWKJlvJefXQjsZfzEiQeeJ57byeACLcpWALQZTvQwIs2a0jOuzWf+gZ4U7UBfYPJF/or7v2
pnZqIxdPkMqol2FXrsZxBKYi6Jzd9tz9yUMLb6YrO8JN27h0bElqAXy4aPeJ5kQQd9/P+nDIuydw
Px4so4rsZIwYGrxQdjoOfhvNRIUG535h61cIfoMWkBQFiS1uR2qFNiVRXaJFZr4t189BMoWlDvKf
9Wl76HxkGzZFCFExGDWQNwhsPHdApuAh9YtoHun92JsHh0xnlyoShZKj4CHKABconONbnp6pKTra
tGifxg6Ly3aIB9UDWGFBHNLYFRazaIBgJr8HljV06a9/mDP0MQGtBDEFvHyud+VSWu2ELE96Nhpw
CMcLJKuMOChfuukw/QPeB8WAv7b4YC/eiO0UQLHQgmpusuxS69arnu1ZkemWeEKYQDoVxD8IJsTa
0Gyi9JAFDp6h061R7KvyHoQd9gdPVYSSrsuFHWHatNFI7YSXOa3gcW0hhvJ9e1lU4xCmClLoBPRD
+H6f7zzz2LsR9DPYr+D9bKcc+o//OMIIRS3hZuy0XoN4X42XjeulR39JPrWz/TFnNg2nhdqnAkRt
istYNjQ8caDtiCsSiyWYnPTGb70ZAWzgNOmDvwRpnMFncbL2LirYGuyDqSS/t+dTEgGA6NAPQAsF
Wtc30VI/2OYArSgYhVZv239HafF7kiruEqkRJJCQykfMjj+u9/dgQBcKVOYpCI++00ALi/kjiFAV
0yfbeWAL5e1JSH7h2ro24jQzdYcFz5ukGMLZaUPV+0m6PnjQctZYhMliENP43qABZ5adSejNt3lw
a3eotHx+f1yJLAswZ1CHAVhEfFt4BOh8UjR4W+ivRX+Tde/vO0Ey4K8BkeUSzsaeVr1G+sH9mXu7
tI6sEjw3oVlFsxNv7y7pmsB5otCOEYGv43pNxrIagpGmeFFrN9rO9xVvCtm+Qpc2/DvqX2+LXxSk
RmPT+dqHzgUzztKiLQKEkXfjlKi6Z2TR0IUlsfIFWjuLpgQVfN65tQ6PrKYRBHDDynk/CBAiHtCr
QiMo4Bri64UueuKyBVeBn0IXDloh/m22Go0iLpYFBBdWxNuzdqpgrHnexvOrV9NiD2R0jqbtPKel
f0TsGQXlz+2dIFsqF8UknoTy8WQSTmdn0q5fXC4MRQ91RsPUjCxbMXeyRUIzFTKHFqoibwju3JWU
AHoB/2COa2joD7WBeMobQt/YbQ9GZghVBNRF/qjKirEB06qpmAkMJU57k5A0CTNbO4BENE7J+g+F
MVzbPNWBTQFBbcF5poHLwHyA7kFimBHENL33c2nyMutfA3y0F9FHABS7w3T0OE8OdA2gVsD+wQ3A
Aii1bICOoUcpZITWNk00ktpogCwg/KA3oWJzSdYDMAGg+bhCGjo6hRGkzkqpzzicOVuqkOKIEtOL
vJT96odv20sve8oCVMlfRtjOqCAL8Xu9FuWYuKgjJiy583vyy+nGKIM+C3rejmm6nllf3AStvaOE
qZ7rkrfDpW3RC7nVnNspge0V5RZrvquB85v0W6pNu8Z57fo8siaFp5B4cJhECpl3PPEM7PXmqJAD
CdIKqdcuh7bLcpj1ItqeUYlnABU79gbS7phT8TANzRTMQdKjYctzIgQ9oT05cRWo6qVSM0B7cNli
RDtiDhk1wTnXyxVpLsu9MUYj8v3kmNmBIs6WzReqF8i4c9ViQBev5wsADZdonITf8o5DCjkURZQj
8dy460B68Cfx9OZZUnesHbArURAp68jpDgk7gieMuX5IQBxTO55idSRBj4+kIN7neM+hH1Y4ulbd
DfrQWCWeqyRaihIVbXCvmEcvS4+9t9veCtLDhZYB3piMstwb5npCk74rgq486yQNNUgUZlUQZsyA
W5pCEwoxwQi53F+1o3oe/el5Fp7IHDfJkx0BaqrisUZS0ssGE61kwJp5twA9VWHW9/YtreYZ5IZ6
HbtW66McRUiUIL8I+aWxDJkzLTe+W4N4zm3ukrwv+pBmXvEESpIBPa9usOuI/yvzlvZmnOx51yJ+
VQSMso3Nod6cbQ1eVowYGtMfHX9oS9x65QuxF2CZbFwTRAVkkuVP0Cf0nyExaHBL0i5g+SrPnRvM
IdHz09Dldx5ekgTi6uyIjOhdPzXxDC0paHHtNac6DVB33N4jsgMGFBWS4pxaDm1L1wfMbbqUgY6n
RvM6PUyZdsz+oQAIkY6/FsxrC97cjuvowUJFwkG/HVUakLIFQwSEcNLHP3gVXX/f6jurwnGrz2O9
3vTViw9WgNT88Q/ThOeDDVQ5KBREXqzWMMva8pP67DBOwhNXKpyLzBFBb+c/A8Kdm3e2lbUlDACF
sh+rcTctkI7CafmNus3N1Ot1uNRaFm8PS1YhRnYBvXBcmxtFOsEfzcAgd34RVJCFIJFVBFHqgm+q
/OXkTUi9G6jeB+yD61Z7r/uZA+qzbV62dJfWhc03VqxxnMRD31F7l/TBrrbSvT+owBY8FhZ9EVRo
INeEJC/YW/mvuAjIgHv0wUOf1sihDCEojY7QNj4lWQe6iMo8TcgLlLzybfs3q8k+N4t568/FPRnT
X9ujlYVVvs8x0rw/EK7x+ndQCMKPddlgo3boFbWDvt1pKW134EIbwyy1iOJoS2YXzNtc6gHQKdxv
fF4uxq01tUWHgDQo8zYRsHtR7j0Z7OXdg4J7R8YDfBz4v9hZHehNPS8zLtChAOAIOL2QutCpHhGZ
Qn9225bEV13ZEgYE1XqnThK/PBv13g7C0oy2vy85gxgGyBZ4jhVaokIsao3ot3JmdIwV1lNuOLuk
vaPV7666H+uvEOBVWDMk4eelOTEWSMYeIOkE5nzz0QAJc3cyQOaaVfeOPoblfJ8vkLX41vpjuCzP
NH1a5jluIPc9fWPJ78bda8Hv7fFL5/fv+MUknTVaK0PHZ3We2X59NNhp+/OK6f3jiy72o21Bqa7X
ygrMEloUrI/Uh5LgIyNPafKp0r9uG5OwxCBivBiMsFm8xhiYG+SwBqbuZf3Sp7ft8lXXfrX+7ZDQ
UEtuKzKECTUjUnyo6AnlmbCxFfG+7Axe/go+5Rdj7gyEL7jaq7M2PI9tWKXhqmJQkLgVDJSnhFxe
cvb4tF+YWDwX0tUDVq10xp2zantHr45lYH4Aeu+4Pany0fw1JRyQEdKMjl7DlF7d1sUQLdCiULHF
SCJkJBsAk0T9CgVnMbkJCFmbNw68detDhdP9Gkx+vNxV0ZC+bg9GttsRh+ODNhrugFu/nrdy9nCh
+bj6qmLfQtRxt/152bJcfl4IezKb0t60MI6uOOZVrPtgPAXo4LBtRbYigAvh+tZ515VYwcSmCKhF
zfLcZrFenaYeCvCK+1NlQthfVTCsLSEwQXI7rtJ7wmP5f5BXRo4JDQpAkKMjShe73/TOXezJ8PBg
CHPvLq3+4ergmCrcvHgMIfVzvdiaX4xoQ10QbLdjOD+A1UTxkJTOEt4MwD7iFfmmAdIeh8Lp9AnP
hrSGuI0eVezOdhXeRBauIUZEWyKe3agEiu20umGypUkxS23r341GfiI6sNfOGrVQ9UIeLTI7DYre
qREWXfPcu01kQqh9e8vJNja6xKFrA6I7F+fneio7eyLtNNUV5NBGfQ9hT2cHcbH6WNZQ76Qua57/
wR6ibgAx8TwBY8O1PWYHjd23VX3OMaMLMjMHln1BoWrbiiG7nQA0+M8MH/aFG+VtGlYwo8O+mLy7
qXZDP60fqjLbNbZ3y1k99KyMG6SHMm+9sVrzxBrQ1dvsm0OLV2pWD2Pe7lrLvXc7/0Xx27grEiJY
dO6AnhGNaKDoFLO9PEVm6ktSnZH1/eF2lCJyRefrCPnAm7QE9QMr7TLs9AVyl0Zx5w7dAXzYTLH7
pAt/8SuEu8zQk9WE3i8c5gLt8E+rTsIVsNLB/vhPw8X25o2wWHXhsGa4nlurc6qztRT3GlSp9co4
WBku7aJpIQqdPbiz/dR7y4eybj66iypQkQ/0P/si4q7KFlB4pLAfzM/W/JRaod5DXFCx42QeA4U1
3HIeP0ui685J3XXULhuMsoss+tCgn1nP99tzqTIiOO/BhpSwXuXNmTnfG3rU2I/VVLhW2YXNqTxR
Jwas5U2dtRuWwEtTtz6bKLfr3d2iBZHuzketuul6VzEeGVQRUNK/1oRrFYRas901Xn32sq8o7aBd
KouQJA+ZhW7zIovSHvTC9Y1t36O5VrFiMhdxadu6dhFtZ7d6bcJ2MTphbT+zIIvAMxq6OHxD8RG1
OcWlIkvgXY1WOHIecgB61vv1OTHK/TyAu1F/NuZmN46PPm8R73aGDaWYMVNMs2zbOK4ZcIYZHe3J
Qk6F9ST1qpUiZ4OmDt+6WapvxqiC6so2DhL+2DPI3HCK3uvpnFpvaJcUHrdb++fVCW7rxrihuotq
1uyd8kSFpZDunUuDfNQXLn4AazOZQAx+Hvt93oXgDV2tePAPeQlOzJCZj5V7pCo8KB+F6Lv5Vc3L
neiHFwvQlruOE3gEALbWovJAzN32AZd+HlgDfj0Z5ptWnKCy08F00VZEQApVt/fdcNw2INsKHJn5
JzWFZL+wSpVLA7rmwDQy54mRkzY8JYUiopCN4Y8XBK+fgQQJ98cX60IJnQvfgsCF2dzW7LOXKyJY
2blFoMLvkj+yhEKkn8y5STKGITTglCK+E7ej9ogEDbod1rPVs1291k/bs/anhUNc9kubgp8qKpCP
dTlgsyBy31dNGYGM5ZASHYSo5a4EE2uKLPdYVzE6nPaky/aJm8dICSMRjLeO35y7ao1y/J1PyV1N
sztQkJwap40xmiij2c/CLne5Od5SsGVpdRf7Iz2RIbi1Eu/U2e5Or9d4e0zSnWDBG7h4WaMvRlgm
oLRX0K7ylkJ2GsnOI4f6/ZTEYI5AdhXPFngEIIaudwIi2MLx8xbdvWOMDI/mKk6L1AVcGBBLpyY6
r1IGiO7ZdfzQsU4LeEgdWu1d7bHydsPwSLUfPTiudF81e9JN+HdoYvbPgugSmgiAQB41cOBDCM97
SedzO5wTQqNKRT4pPVIX1oTtVyeTa0LYD/pblD3TbIlZWaqePNIUy+VkCvehOwOYGNQoZiZueWwG
N2S9E5ZuH+a5fXJBrdY16xfAHz7aZrcvav+xctBp5FhRNoNCbnI/be9P1Zj531+4EVaiXuTz2qqX
g7yQoq60Ku5j6Qm4mFX+9xcWyJwwdGPgUBuQLlqS40qfLBW4W7VPhFPmUi03vRErVxAWJfbLAr6y
tDotJduX5IcRKGIa1aQJN/1QUqf1EhwIbby1oJJRdIpEnKwUiDONVzf4YP5Uva8nLS3A7roGWJbU
RKdo/yUpXpBM0JOH2Xhs2IPvPGnrEHblR9Z+rqsurMjOHpLItmhYsQOpvhjkO533TacoLRt8Jt+4
6IsfJjibfPHqtFvww0r3gZEi9gGZT/uzvpzMYYlbC6B2ch7N72v7U2++sW6fJb+L4dSw1+19+/85
R/87Q28Ec9H53xh5Ba9XrUbUae7DDHhfmBvN3kFcslI9HMDVk9p9rM30sELdzsbPBf3w0Uj0G/A6
/dz+QdKJgaCVA3Aeqvviy4QtkDFrFzQSD8sYWvSEVoPjBHm4wVFc/NLzdGGIn4WL87ROI0T1ZjTk
2OZy06AuPTT97ahkipcdKWAl0UEOEjKAc4RjOxdakmUV7v/FcSJ01g3uFLUORPYgRznl6aFKVA3S
0r11aVI4xeuSpf3aw9tXA4vycR/4X2fkoWnwWOZ6NOvo0yizeB6+zPke3UKRqc07d3oYCMLtQMXE
L31GQNzLAcMucFZvUBRGoEEjk/ckNevnpT1AbTmsp+PYfnBYHrL2m02/zKUCPSZzLJc2hRlwzawy
GHcsTpAf2zBbs+P2LpWu6sWgBM/VkCEx1hKDcqZ2h3avqGlfA1cL14HGhv08podte7LnCkJIcIxb
KCa+Iaqkw1jM3oJd1Lf5gXVzPCUOCjTTvcvbRkpTMTz5/P1nToxULJMVo21iB4FrrAW2nCmGIzt7
Hvi9cb6BFgI/yPXZa0oQv3s6nI4JfK/DDg66gPNmvz1n8nNwYUUIEbCX7XEEruHcMlQ/lifbvW3q
8gAGmrl/btiTXXxIzLvCMkKvfWlBZZoMTzPd1/Vp+4dIN8vF7+CzfeFpwIVhagnF72DrXf0pKCI2
hLq16/0711ONWTWzgrsZRt2E0C1sZdk3rXpkzk/4zzz/Ui4t1AE/dc6ZLge3+Op3B+a1IW+8hQbr
9nilgS6UtbDCSHYDdC9M/EqbVSMgRzpbzaNOP+rLEBX0WBROCEbZKEggKOfZoes+FqpzKQO24FHP
G50AKIEer2DaX9s1B5EdGpCqqdtR2/CfKFu+Fk5bh2it/+W6XbXTMyPZOy4tAJQufueL2T+PefN9
KgZVEkW69NjlqCqgVRdYh+ul96YZtIq8aa23+12X6ucMwpYaXmF5X+6rvoxHpnr9SbiUDUzBX5vC
4YIX7oPWQ4Me4JsPADrtWGnuqqbf+fqy1yiL7br4MNTDt7lIjjrJY7jKuKX5HbPMeHsnqIYvrIbr
M7OZ+EvAXrwQHMtRzrX+eggYV7vJP+rt52170t1/MXThpBkaazRmwk3qA/w++sshovJ78apv22ZU
wxIOmc+ySS9GHrf2x8YK4mr81FJ4sKSLUh2FNuy1bYM8GhSjxcslFe4zp+koCN7hj/O0eU665mc9
z6csIWGzgPvVbu1obNgOhZPjP9hFElyHTDuajf4c9AvP5WvWVEHXAvmjbLw3quGu0dtX8Nzv6qq8
1bXmlJdr7LF/6FcM8MQ3LeSWoAYhoqqIB9yl0aC/2AzKY76SUwfMHgVWpnUcxcxKd8yFKb7UFyMk
mUESO8NhsaplxwztyVjHmBW1AmzEF+jNAqKbxXN0dHq+qSPVM83tToeZsqHhkN+agFLUu16F8pHe
2xdmhH3SLKPZagHMmAn9Vmr274J4ipFIt+KFCR6pXE6YlSb1tMKjgWrxPrOyO7Mdq1BbHAaAHRoE
q/7zWi47skA2dHszygYHw2huMsFiBdTdteUU7J5sGqAW4/RlBO2GMOkUYYnMQmDz1A/AsVC9FdzV
1I6FwWwAfr3mRB/a4v/4ecE7Bb1WIDmBz2v11yX/lqhAPdKfz8k2gcPAY0MsjtJJw89fASlHI/hD
nvaPOEKK+EJ2XFDr/8+EMAT0tVXWaADgbftx7kQ1izLVLMk22KWJN8tMaD46I6I2mtwGYPXyWgZ5
7uVDvYyRYZe/cI1+0NI+2t5dshMKqUtehAXVIij+rncXSde0b7IV+aQcWbmV7ixr/GRX6QPAzYpJ
fGsKuXJg4tA9AUgZ/r021UCyAcTRECfDFgTuMf/aIRIZEu+REN+Nt4clicV4Yh5htmWBR9YUq/Za
Xq9BwSV1ILAXretPwB/CdSlCjRyG6bNutDhGyPW4+a7QVC9R6UDBl+giEAy4iMv1QL2RrqadtNDX
cSf0jwLHHOlTax0QofVG6ILPRmXx7f7EaFGsh6wZAIGmWDuaJ+ClWxOP+m7SPoIUGkq4JRI9itSB
dFxcFNH3AF1FJ8/1uJJpTTooB4DsbIF66ej0u8qwb6oxuDMXFbHa2+OAEV3YEk6c62pr4PS4C0uv
AEW6dlvWZsyWYN/2SZzX9U6n3WNfM0Wbp3SIuHv5joF0jbht1tJtXTA9oEFytOO+mdGvmk5hkNOb
soOM2/Ymla0aZLNcBzBgZN/FnM+azK1DGvDmmO3PYAGKEyfd0xSxzFvvCMokpB/+kCDqb3pTzD4x
umxAYslZ1hlJrQ6Ft07FByUzYnJYPVc0wB4UbkfPHJfJpgiYiP+MTovQqVWcA7K5urQgBCzT5JSJ
x7lKVtDiNATVe0R/eWLt3r8kUKoCeNcF//AbJa7UTNAOMaJyuCY3nXZq3HCeFB5X6poubfA9eBFK
gJwr1XuKqHYhRTgHUBr4VPdL7BaHZJzCyXxM6MMyD6Fhv2wPjs/RdTSGCOJicMIqgdbRqFYLz5LC
6ndtbYeZ/pqh4bRdS5QxGQgIVPtCvmp/p1NYNY0aac8cWGxz52Ws+0PHqrgARZriJElyHtdDE66x
zBuA815gqK4PXfqiF00UkKNh/s6y731Vxl11O9mf0EAY2tZNDUpue2SRNZ687Hl7jmUO5GKORRwL
gTIY1LBQrvD0Pgv1yXkym/Gm7Kv92JmnbVuK9QyEeybvUj9AbR1Z/uDBWO6Q3g/0MkyQ83TXV0/V
/qrat4F5vW/zgaU2cfD8W4MPZf5LN3s0FGHDtj9GCEklDThAGo7t/2FMj9sDVZoWbp4cesamOfFZ
7WKdfAZWOm9/TcGZ+bjRk1drvYfUbuhO1f/NHYhwCQOtQmWmYcgB3dXssTVO86gYGz90G4dS7Lbr
8v89lIiKPpW2eUr77Fhk0NAeq3j0NMVJkXvq/05kIDifNZitxPYxk8z4Dd7ucGFfttdKdnFfHgDB
yfiZ5hRBDw+qWW6YaWBGoiCqZTkFDUV2O2j+w2jT8zT+A06TuwA8oJGCw/hEwN7ck0KrK0Qnlp8d
SiMLV6M+DIxFU0Oitd2X5k2V5jGt94V160+KypZ0GcEQYIKBAtl+Edm8GsbgzDUcUKA/zEnsJmVE
lmdXe1kADN2eYbkpXt5zeA+lCNVr0qJlrMVLYQJxnBlREpP0kLmxo6phSP0LGCz/nyHRl9lers8F
RwYkIHQxPrWEhRyAWKd3pv3bI0/bw5JUTLCAF+YEd9Y5dVE6DZc9DJ6rBri2mkCp+qPb3ujWz8G7
r4vj1Cme9VJ3fWFT8GkpQb8/QdYMJLTeofPvzM4JB3rvBIq4UnrsLuwIDmyxMj2DrCyq2A4ygJ+6
+ef25KmWitu/iCnsAm/jzsQ4+rnfja0ZWp2381gQL6CV6U0SZz1q2ts2pZf7xZj431/YTJfAbxoI
Tp8d95hBLruKaiveNqHcE4K7ajp71PMa8+as64fGz+O0cR4HK78BiWBc4y3Z6voBJfCjMS8K21JH
BuokVNA58EZ8UzVok9XBvQhH1gyR19ylwAVBKCZ7Tgq295Pv5P2a8Nj/KN+BCxklYDTOXc8n8M9m
BvQShNpTY0/q4NtUFzHydL+255RvhTcXDmoFvA0WCktiEQqkfDbzG3iqqmijKfjWvl8Lno/jrwFh
HK1B2OqmuDSpVn+eJwhgu+n37TFIt/uFCWG7+1oxDXUDE46zhFb+5K/+IWVdSOijUXyyZ1V8KXUT
F/aErV6U3poOBHPWmcguvWSTBjHIvVpnW7o2SMWBytlFLUjMHGQJo3k7gwWiGCPIKyX+YXvepEf2
4vuCu9N0WiyQLQQgyo/S6QmqVKqIXzYCZF14gMH5EEQGqCEDQ2aweBhB7u4ICiz6EL9/DJcWhDGM
izZm5eLjVgJrRYCB2FZ7QFlz24rskkXbqo7eGD/giPHrw7iOrVfQRsMlC64Psx93y/SqpUO42lZU
DopAXj5pf43xH3PhSQle7YU5wBja8Pd9/kHzVcpzUgtIA6AVF5mbN4Bx2rVBX/kuwr4iCOsRKL8+
3J4wlQVhWdq8onU3O/n5JVg/Ft6n7a/LDiAwACB3RfE8AMnB9QwlHjhR0/8h7bqaI9W19S+iihxe
gY520w5je2ZeKE8iiSBAAunX3w+fqnPcNNXUzK2933btXpZQWFrrC8DEPnR+rezFEKChOq5xEJZO
FchE6qjIoP9yVQeXJrfhMA7dqqz83ZQ4HLMsgNyiX2DHV4lv5CtwjcU15qLFhEoD6GTz3e7RZMic
AfEEFlZMvzeaGeTu11ozd8L+dnsCFz8PyuMoRyJBRkXocgJrAKKtsUIZiGpfe+B9ft3++cXvA5o1
yu/wcIFxxOXP09hQCCnw8/ZgbZR+DKXpQNw8C+iwEmnpI0E1ATm+PsnwztN8iq61zlRkBDq3gm7I
g1w5VfVd0w5TEzJK0+IfFjasoUDnVk34VMxlNZhwOYXgJWpbVch9oga3Z05fHBDKcx/GDpPNzuXU
eTWJ47LOi4dcMBX0AoKudSJRJzYs9DbHQYZNBqU5tF7fNIDav/MKugSpFdMNkfBYLhMuA7iea7uh
y4eNAvE1HzzcBtojYjhndjP4MgEHNva0X2YtahDlmiaEODJYRIo3olVsqCFRmPuNN7FcWeFLqw59
UXvyeJgAzLN7s8l7ZtmQ531QUpiIqHAmw/pYa5AtXWqfg8yO6nokCpUEE4iTgRa576KUOhj/cER/
DjI7ooXTZlCKQBDFr9ztuMYpXZwovLQAlcNr66plYFQedO7TtoCght0dVWrB2kMq+QpCZWmXmi5E
pibjLgd12sulZorWTAAsBCNTzY8qUfySVxtQiHzZmCu7ZvGjQMoK9CR0LaGwdBnKcbtksFIrf1DN
RuxHm9TQqI0dX3WabH97B31UYeYZLYB/UACHMrMNTeHLWAZx7IIoJtiRPQg6lsQOKEfHOFtmBbeF
1B1c3zWqEfi7mG06GaO0OnbuV0z1N1X0VaBysw476BIdHIWbWDtc+qrVGKiPem2E26gNDVWBGE7f
Dl9JBlvVrG3FESzn1kdLuNiaFR4/nlunu1ioPIb8U2ueKem/qVykd97IyxDFD3PjkgycRpO5JxfN
mkCmrvNQ4uYPbFF/habE+NSqldxZBvuKIs27UEXxpCXgQ+YAHN0J1y42PSg6kEjCA0gUP1RBk10v
80m4BlivSkgUwfTxmadtvucG0+9Hx4r9Xs0sH54+EaSy7f1QO5bfDzXxHVJmfs/JN9UT31OIoQTA
WchtWryW4xdXPtbAEUKRZAdZMrEtWgZ7lEr6aZwP4QAcE6xAOw5pIxHUiRXENXy0HM3dNV5ZhrQD
H9KoDbCXTRQGa4PUQaf37tEFICyg6FVt86am/3IUoE8OeB342de6NKwmkhUcz0IJLQy9LQNpvtV8
5VBburY/B5kO9M/ZGiN6R5I0B7haDWxbe9WJt5ElzFeGZIsvvrKTFqDKky8aXF51ICHBOJrFIz3G
2pM+f8j1nvtVFg8PXqrUh9r24rsayzvQUjFuHEX37jSmps8dRb8paNRxOIGzam8NmpPjiGf0rk+I
sVJBmW10Ey1dD1hzV4XyGSQE5kd8P8Qd+Hkqj0r9GPND4W37and7g88Ox6sQswOetfBAy5nGo747
crHvV27g6xHgaofNx/TPlInNjo+Gq4WbtzaLvL4+QhH/ZHdP2IV/OwaYdIKLhkBANF0Zc4x4SmhV
P45R0x/zbOvK7V/9vgGxTdj9eig/Qr8BBYTZedsQt4D6gU0eNPEG0lv8cvvnl5KUTz8/R8YSDV0N
meLnRXak4xEoXMfa8mZjZD+r7O9W1MdQXGDgLbBb8fCa5/rdWKtQKQLZndjxQ+IkJxvK1YysQaCW
LkM0mAG2Aq4YB8bsRmd5nWjM68F4nmDpFai6ZpjW1lZhK/fTR/dzfj99jjTbwDbsk9FWZIhkJ+ec
DarPFP0Qw97UElkAwHFYTN7v3bA3HLkZvD5KdePNTsfAEM2+J2WoDHo4DGvpwGzh/2ei4cqBOxNy
o0hxLw+yVFe7eIgH8tA6P03zu8d+W2t2SEtnJXQT/htitnUrQxO0yQWBMP573z0n3llvtnHxlEAU
7/YKXRvMbJIJtDlTnWIwlil8rzz040QOXjkqltcMRjOlT2DXzI6KTmYQR606iLGgKh2PPHBQQMmc
A9p+K5Gm/Xq9Zv4XaToTP10yiq22WVwjEvgaagA9kDbIM2kc9RinR2zgastqGMkmDS5WVaCZ+fez
CZCOjRoUehpX6ZttgHUoPJo/jJ4MiFqHmQoqZbFyqiwN8uPIgvDp5Po8W4CkipvcbFHKyUybTFTa
4QsexT+JK2u/7U37nJSM7zS8IO5tu7JWxriwNoGWxusEUjSouc4/JmStGqiJl5DRsgAH0rl9L+P8
EFfWnub2W2Uqm9tzuiA+BW0wXDXQuYK0hTt3sooN6NR6PBkBUoMDXTHe2emb4mjbvIuAp1HictOl
X6nX+g79M5hDkKnHpv3pGs94WvlYKmBMZ2fNXVNFvD7bkTLD0wav6elBPW9dwZlPSZMkFlGlvfGi
2dj0q8gMYM9+y848Nt7T7Wm4nnZMN+50PENQ0EHiermyR2oXimKqImqyp6H8QctvBNLdpVaEqvZ+
O9T1+roIZc2e1tDcbmtbSBEVZQwQz9bLNwVAyq7zwpIHKkLI/t0OOMtUcKJi0+CaR5EKsiHo2F6O
TSOKnsKkQkalsc15mK7cjIs/j3cAUi20/q4KVA0RhhAWkVGbkLDW/hjx8+2/f6HRjgG4yOOmLuaU
Fl0OgMA1DmVdRURsPJs9bHv0gyLeWjcq+m1nPpTmbzI8CqtfObwXB/a/sB9toE+nXSMBLGiKXEaA
ytneU/oPkDxoagPVBZAj8IDw/7scF88skjY5CABF3wYmvcuyie24U9rXlQn8yE4uD+7LSLN7yLYF
w5MwB8emAs/ZAIRgaw3qDyNp3ZcSJqKQQKjtr63r5IeSNOahMO0mZNAp/F7Fsv3hOBQ8ZQt/njo6
3bYHXw7UFUNsS7V7xZPaigD3gohCVtgbIOOdlyROfhXMsViQSSv+KT1VQMt57LYuoeyrkTlfclbr
QdPZ1S6xTP6l1MZ83CS5l53bWtf/ZEPCu72N19Id+Cv0ReEtDRpmwzpwiN37rGzGJ1qWLQpKSv+Y
uspr6hTeI+w4yo1HanVHxIj6UlIVaTQkdrtD09gqfNgyGBunhGhSwDOXH3hXQM/aThW8xRkAkERP
Ep8DzbszeAF6BFPgSJGYxrbpYnZXpmNzyDWr9RPK5dG0h+Rg1rjrctmnOwULBrr1YNx3UFHYckL1
MOn1+EHDowedGVCZdFPg+ui7LtCNLPF8Zqnu16on8dk25EB9a7D4j8EdyFGVW7dlf2KvfTcB3h4y
ZS9zI3QgFvOU5nZ716n8MVV6c1eNlB1yux43aQ30FPgtKh66VAS8MfvAgSrTOeZNGzH0E79Zeqb8
qsGE2WZjzp9NT1HupEdlIIze+U7tqcOT9eXZakW7K2yRb1Es6/CWJhb53jLNfayRA0A1K/slIdi5
7SRKj9D/zbZlQ7uN7qXOVmZWHXhOPODl1cPczyjj/ZB6Dd74sEXQ9QHQxVofA00r8gM4PzZ+ZeBB
O+o/WO1W0C0QMpSWm4ZIPvtAqQA4CV7UTAsKZSye1N4pX2Tduk+FXuenFDJYfo2m1V3lJNqZxwQy
HnFbAkoCH6dGS5o3WjK2Ey5xAgIp+51DYuukGQkIMGBSQM8eRRihd7C9hPs2CPhO72sWcY7Eqox3
VRjKH61Hrujl0FGwwZM9tGXBNrxWq13GVEz2UMJ5wx3yDXNVmDGIut86isZD3erYwY5r7agYrN05
CXRvsxjFCkVoNKBdzAM9z/WdbVIkTqVrrZz718knPLMgKIQ0GhjcK0XOggE5rXE7PU+E07rsjp7R
PElj/Ov63RQGRTW0ihwc/7NTDHb1ucMLKz07mhbY2JKd/UIFCrzDyh29cB5fBJodYrSgioA9XHpm
3lsO4QQCSMvtg3IpgjXZo8LOB34H81KkoF5j1y5DPqONvmKpsB9YuVMW0hoAsEGzhDkz8rg5JtWT
Xt3lapadpYJl5kqoB1V+qyg+Kokh5HUDfU2BeykitLoAyQGiF7yhWTpbCuS6Wdfg8xDXuUN24NxL
S5UbraJelDa2W/gq6dJn2etr9gTXD5PLW2d2b5ux0jhtW+RnUBO3uveVZjsPPgix9/P2Z3MWUirM
JRRjwGw2J7uCy4sUZfBkLKoxO49Gar9Ty8lLWH9Z3TE2bIZDGAVlZsbuxlF7uUcmY2Nx6l7Y2LQ9
Olrh+WNZKDCt/45uQGDBSec0tnkZ6OxbY6qwZXb6DcsgIjHIXj6kpTr8cDscWbqdbbt+0AOY/egB
RP/Mc4VyxA6O2OMmH0Auz1nZhbQl9amPe+MJvU66U3QZb3kMk5tRl8NDxhQlbDryJryu3WcWKpeK
mTshZxxaxJA63+Vlw36wnlTb0vZ+igpOlQkFcMaRmRfUXmycBEX5uPXcrW6x7kkVcti4nkuBRy5s
/kyNguwNrPpNW/R/ys6Aw04L8Q1DqGzHsWORhiptGpQEJ9KIchGwOiqe+7HBfafL+j99ppm+mvNh
F3dwt0oLeANT0mXnUmNNUHUpfRwqsdaDWtqM7lQ/AvwKeJercyWriWJxLT1rUtQQ3QNfsoLe3MrS
wcqYJ0agVuPYxsKHt4BxuXL0OAETQsj0rA+hwaGcupF5CPhGzv7haPkcaBrtp2QyznJF4mJDIH6O
zcyvypVnxVKWjOoydjmadpBsmL9bq1QTcKFV0jM1ZJSK9IWwgUPFffgjs+ExTi10HfQTCDv3XTr8
buj4cnsqPyTCZ3OJGh9m0pw2I/rVl0OExVZuQlwzjhxZi8xP7dLbdZCWeLH0EpZ8OZ4HXeZ6O69l
Y5gwq7tvS9JthmaA0etI828QZ9BOMBaPNwQWnYG0m+Sl1pwy9DhWQAsb4W0cq96+jVGpxN39B9wo
eqIe6Q5JnzQtcFga2RYW5U8VkfZjCtZSoHVE3A8paMU6aJWhnTljiLYMmgzSK8ZvAl/lMRbceYTM
bPInbt36S6Iiyb09OQvvS3sqk4MtMGlozWlGXel2HIix7EwM51THKexaYv1VOPToVWSXpPHj7XiL
q+Hz5T/rqhUjLatKdbB7Gqe+t7N+vKcoOW4Gi+kbWVn5MUFVgPtIw72z0dveHZOpckQbPV4zEFv6
WyAKqOJZDfGwqapxuTCI4IXqxtKIdI2KXT4Y+ksJeaknR5flwaMAFNloXcCPyW62SY49ntLM2+pS
S/7cnpWFIwV9TABXUGD9ECm8/EM0VxhDwoQRNYQcs7I+rlVVlwKglj7xnqDDi/LlZQCdVkWRiMSJ
qnvNOldrXNy1n5/tsHJQxqwzoAvT8yMhezQSb8/P9P/PdvBkhfTfP3+60D8dUjU3iQZQmROhHlrx
X9AV79YsnpfqTR7EfZGKmJN2xhxaDqSXqYkys6PGIUUM9rniQPQng98YCOmDQzcOBPAfp1qV2NEM
OGI0OZujEgNI17XJE5wjfXDrjG3BnfoxVzR1w9FTenfRj8kCRj3zK6RC1qB2ixP/6Y+eTQz0JXNS
gIcVOc5TcWjbvwPiTr0koLqQpKmoQaHAOfuuboUOeGwyLWIFbKLy7h6PsLe/+rRTCAs0WmBGPtpK
c4SKMGpNeKJ0IjfVme/1SvqqpvGAHIazlVCzyfrojAEqiowT1JXJnfhyFYFGrgw4fzmeiYlX+iQ1
2Y9MweP4r0eEUwXsVAuq58j5Zu8OrqOni/SKRwzssRKO64y/pdpaFjJ92U9b4mMwyD0gYfGhrD3v
JGYUD0erEkMUj8aGQMGMpRtbve/ZGu9uMRDMS5DDThzRObZPa/t4UGU/RJrGqkMDL91N2kJOrXPT
bxq2RPj3s4dG1n/DzWaP1g74oDbCUZr7SKrDUSYb0/p1O8osMf/P7OFRjOIWOmdXFDydVQ7TVXeI
OKobZmbvXBGZ5uDn+XsHwJ9ntoBJFdvbQWen2EfQiW+KpWEY0MOfvRMdSGuMVTsi6Nj6o/5gt9TP
jJV++9IidybDdaSOwC9eeRjoam90wDFFZub48jXu/pJb+DGKzwFmu8gWlJlY40OkvsKz3De3prbm
gDd94/na/hxiGuOn4x5+K4IQiRDJXoUQlPIrkDGKKT9uf46lhQ2EGjRk0RGA/9TsFVipvRvXDFEk
9xVvN8IXZGv/02xNzz8ASYElNGbfPHEc1g1pwaO087aoR/sCKZZp/749lDny/+Oj4FTDSxNnAgRK
Z7vG7t2WFhoIvlWHjbnNwDTjKG6lQK3cFRb0tF7FmtrU0kL7HHI2skwB6NNIah6Jk1Fvhmp/e0hr
Pz/7OgMydqq7mLgueezlGZ7Zf//7ADBMwrc4o9HVvlxjjVvrGliQLGrc3k+novKaru7Sdp/8kkyA
L/Fl5g3jFsI2CSC+LErzFz2xQ8K/l+TrP4xiaqFMaDus49lmlIUjTMsqWNT5qKIEZqOsZF7XWxFI
jA/1Y6REJgjLl9OkDaJgDMiwyIT+D7f/MBRYU3mMTb4hJlnp2CwGc/BQ9EDpQG1wtopdmGpmalKO
kadVh1KcPADFhJr5am/5sG3/26nTkNGh3gXghAfb+/kCAITQwxkjouS9Mfauu3LYL2xJIDhBbZuM
QvB93Nnv69KoSNEqY4Ri+oOhM0i6wF8esgRPYIZCxrL1XsyieFZ4cuyN4eX24K7XnoaKGo4FvOwc
QEmns+/TCUoHo4+Vkg3IQbKgUqPW/G5KurI2ri9RDVArjAyjBM58LrzsQi+LkbwWUd4qDUgS6hiI
Vm0BlXP04Zj2tfJWmGbyZNglvTPh7veXnCoMD4URbXIARY8ALcTZGTHyNjGZwVjENP2VNOoX0BB+
G1288imvj6KLMHM4j2m3EiyKgUVD6fxRBbRr8D69/b2u7yKEgKkM6krg5przlV9olPew52BRIr/3
hrtFxRf6DV0IqYrwHyIBg4bGOirKV6bWSed2iuY2LCoMcedQngTcokHaItMiY7fC85yDeT6+EA5Y
G21Q1cNRO63TT+sw9uKGGs7YRU091FtEGgK1pO3joCXOnTfo44bZamAWZ+BJc791q+SY21aDhlRb
PAvYnW5SPfP8prHlpma26cec94fbM7Jw6kzYjf/+jbO9YspaIxXnXdQSdVOkUFUlQ3WUUCQxtepN
lM3mdrylbw2+EsrbUFuZhBov5wTND5ejj9VFCdVrX0+UvU75BtSvU09WlV2m8/kyldI0aMig7jWZ
k0Je8zJYy6xKpXXTRZr+Ww6/M+WrY7xw8aBBxrRCkfWoFsrBalHFor9GY+X5uDSzn4NPG+vT1291
RfFSRruoqzqUdfXhnTrDy1ioXiAre2/wNbbe3H7mY705sJRDhQkFFZiyXkYci8nBy+i6iKhVNxXI
tT01MtjL6qIFzJnldw0x8jPTwcHPWisJvBboEqvVWICyibXypRdOYZxOEDXFKTk1Vmb3WU9JSXgq
+6gdgLLvGuVccPJ7TNfgT0sr6nOcWSoGn1tUfFSUxit60lgeKkQJcpIGffWXqt3/mV+ky4CuTsXc
eS3XTUjjxnHbRyxVkh+Q5Oj8osjTX7d3yOK8oR4JqJ2Nl/QcY2PzTo620Pqo9+iDqMTeacZN1qUr
Cj2LYdBeMFENAL5ofn3gGO7ceEgwGLvaM0c8t54TDPDQ/IfD3bHA8TMdIEVAjr1clAoaJo4nWB9R
L21Q2KzvgF7aVjoVsG1xVsxOFi7lKdeEliQM0fHWnG14Ly+8UoK2GjmlFY6WcoJD60MyamUQu2ip
geuwVSv3l16vZYpLCQ/UNMH+Q84DfNh8Ogsttnqhe11kes+qsgcsA1usCmOlCEUVpspbOyQ4cVbe
u9Panh9wSOHAQ4OeAYohs9OUFZQ4qBh3MH9vQiALOFB+kCuuFOBUieXtaqdMd2O8plyylBNMjUug
oB0VUmCzb1p4uRwUirAcB0ta2M9IkX7c3gVzKPvHZnOn/jgyb6Dg5vlV1/ZGSnQDEyq53HhDJTex
BjRR3CuGX+HNFyaAMwSJ0ZAvvCLlRpiODIFI0UCWaCyf6hrkiypgqEum/iW4c/rjoF4ECAUqQvCm
m2csgDiPvciKLqqgJYLGgW8kR0U/cuvt9iwsTDSwSHjXQhnaUFGFvNw8nYUeYsYRh6tvY/lba6uV
3bm0bi8i6JcRBNjR+UBKwArHbQMCmAMPb56VgBg/txooMcMrKje+rcuV9HnhdryIO9upZYkWZ2kj
bte8UjMJ3A5CGPuueMrj19tzuBQJ2heT0i3On+uMI64qr5vuYat4h8FHOka8+t2hgiOfbgda+lif
As3ZeUyPTUhkMqRSOsyx79e8otZ+frYWPLVLczPGOEb00U2Po5m8Vu1cXA2fhzBbDUAklKWhTDlL
Ewmknk4dgzBYbMv+VepViJUSFFq+Fc7K1C1cRriIsJ08XKzX4p+6FSuw9U47iPGWYsNqs99MEhX3
iQH7lNtfaSkUFF+s6YqA29C85wfOPPFqDWeX5xX3Tmru0/i+tVZyv7Ugs3msykGHc/fQRXEvYSXz
1jnvGRhgt0eytLA/j2S2hWynAz/fReqeuodkasbbe1N/sYwvphf+/yJNS/NTKkshXdo3BMORaZg5
AeosnRUk3SnvV5KSpTX+eUizi4UbEqhYVeI+i8WdmlhPTmH8uD2WhXQRGnr/+/7Tf/80lpHApNhQ
MGs2ChJJ9SMztEAHrG5NomNxKI6D6hcaPAg4fb1PcfSeOikl2EpFLqxjYltqOCqy3twezdIaQPEW
HE1giacm3WWUskDCZmfTc4qU3hNvQRJpC7UGnMVwwz6r6LHnsn27HXRpCj8Hna3udMjTMa6whTRy
DyBDaqA3f69UL7ejLAzNMSFiC6YV7n9kOZdDa9PCTWDyyKJM1PJRl3Tcq6R2Dy5Eo0Luiv4x99ga
0H/pDeUg7QYsAOxazOlsU3EVO0loWB5SebS799ax79ps2MAKKgClbkdtHlrpKU7zUxyPYSsPtwe9
cHBAkx3NJkhK47Kar5qaeYD25n0bdUblD4kJr7VXfY2gvDCzCIJ/cSuaIIHNxghjBpWWtGyjVPOO
WQKMUdPesxEufeTY8NUUY1qDsyQVagIfMHEg+dEFvvyQZjb0ZZHkbdSW+aNFYtXX8xYuocW71U3g
9KLI/ISbLyVv/dZOg7Gk+fb2tC5sxqlEBhYBOp/mFUeFkzRuRelRQAzy7x79lg1sjU+6kIp/DjEn
EOD9DIWozqFRoe1RVT/lwoZbz7Muc7+x+yfT/IeVAtuM6RNCPwfOtpezahBQZhPTpFFWNe82G184
656VEenb7alb2OzYe/h9pOEeUJKzr8dGS29lb9NIy00UEU4l+8L6Rzv7djvM0hdC8Q9pLrAoeMPN
jmXugcPkJC2N4sfeOrlrBsNLo0AJYkr/AIO6WvKiYgO+BMVsKZuB3nH+3jkAdq+cxgu7F/ASYKxQ
9MDLev7WBTW/UQXQU1FJrGOndIFkMAQqxpUwC0ttEjaZcEtAq8Jq+PLTAwxdVJQkKlqp4+8mNb/F
vferZ+59WSqxL1B29DX8p+D2F7qOOoEU0DLEK9fBw2x21WRO74mxEWpkQRw5lEy6IdUV305MmEQU
SSBicL01sVYcvl4YU1jwhVEy1AAjnRFzyAgIvlIRNWq00Hzh2u72qD4m6/J0uvz92bDwsMT93eD3
oQlKfGgJw44eXrYhG0kEQ8BNUZo7NvQ/9az+ihfNe9vKbaOghqjJKlBIF4dSs7ajcCPJFN9LdWiO
mQ95bOxzd3xsuIe9oncnIikPVYO9QN75y5gkgZ40u9rlG02nz0XVANXMQd5Lxk2MMnEPJL7B7NcW
4vQoBWVAUvSvVWvvi8EKbMUItF67Kzjf4eZcaUPp04TOJwRlOw8CwJMYw1UNpbLd3C4GTHiTFmdZ
uOw41J1+qkaN75NU157g/ZlxH9SA+uyZ6k9F6dtnkRSe7dtsF9sn+X1IWUNCJXOLkxfbVWg37s+2
aVHS75lY2Q3XC+Tjz5zk7h2wneZVT8VktQPkoH0SLrgyX5Pw9gLR7KUAkwIaUjRcY+BkX243hxYi
FXVnnSrXLgOauRsrF187JgNDGzbwccl8jSYhjdFBr4wteIJHqzUgH0mrAwpfP+w+RtLQxo+K4x5G
M99XVXvAT4U13EbUog6g9YC0TfQQaIQgUuUWLBQjHt+tm5zVvi+OIAPCGIaYv3Xh3iW1DmyD3j6w
JrkvifdI6za5G+v2xNIaDY2MbuwarI882+WGYH8SgwIOHOdd2MKR2m8cKBVX8bAbG/etyvscAK8x
Ssdq8Aut2ygaudOnxCMzqOEPKbxzmSe7A81gNlYOpu5zlwybEZ7iYVYUoe4of9wmD0aQa9ysAumm
hv+lQn2HQ3sGUkaZX4is38ZoZVA/Tsm30bXvedW/ZZYXDpV7MBt6trTuZOV5aBjpU9+nhzFWD2bv
3cVQ0M/y7gil4jewwA+pae/B/oFGLwtlJ8NiIFvN1k/l2O3zmn5x4vYgreRepmRbo2wq+291rYVD
Z224o5xgLYMzefA21tDA+VPsa+F80ez4iaQciAGvVcNC2vdJq6JATod3iHW81cYQopQf2aW+oYMH
egqJqmJID6XCAU52x42eYhW4+ibNrB/wvDqqSc+CysuToJJe4o+CpNtaSzLgubNIGjmK4UP+lI1d
aPTmD6WynK0J86EQdUuo0QzVdyNx2iPN8p3N4OqGWpbdgLtjiLBgxNxZSXkwnRLIeChsBiBZocro
xu95lrZH0npa6FAV2CFnCF1Agn2QxtKAJc33sYdimB1bK0STqzsPySp6W+BpotmP7T5P0/MkNlIt
qc8jTAB/jey37T7e3oHu9YlkayrK7YgDPPgVDRSQ8yYGmcI62a1TgWEi253usucKMEgtNQIPgHvD
Y0UoVTlsPS3Tt3oj+7BVlZ96JzaNwcK4SMsN0M2+5BwtWs+eTq4DV4onxa6+srENwQEaDnIkBFsg
Se/zHv7DYuzppulAHiskfRnhTnywlTxoY+WbSpvHQVHBsR2eSmk8KqKCNpd5nw1DcRp1XsIxSzzZ
XrXhzNzp2KGsMb/GBfnulekbSUrLB4NAC7S2xYnuje9Vzr9bWn+vq81JmFqY8ebkkOaQDDIoUs/w
XSiriD77jnI+7hnLus/QGNyKJKlBkNPve+gAF535RRUWDhsamNwI1LbdmilHFQKwrpRrd7Gp77Nc
PmvEsPwh9+5RNXu+/bWuHxf4WIBKwNNqUg2Yl0ZT4qLmnnH7ZPU8wWlDG79h4onp2VOtKn5s2ysJ
6sLxDOE9lMChv4dK8XwBllWtDV3BrZOpeN+1un5L+coN81G8v7wSMab/hfgom316y+MZTfpuZNZJ
9To1wiQmEN0c9Deh1JUIQHHExWgZoaZuYzT3RHjmrX5Qs1zdtOUfQ3V3FfSZFehtj78pDXucaqea
dVAQMagdlWoL9o0dVobgG7jOyxBeBfK1yLXuvoCn0UrCc53GTRwntEMtdERB4Z493gtR1CUvpHby
ZAUifZq68VFUY/88FB4MNsF2hVBPKvpT1Yn6r59hk+cEmkCgPeGunvcN1JY2hQWa4alAAvuA5lSx
hUfAsPKUsKchXH4unGzTiYSSyAIG1dVR8HdYPJxSKJzdU6OlL07ZlwfWUyPgqMfsQONJX9CkViYX
DPsHAVDtCEAUFDsT1TjCK6CdfDvdV3BWrfs26wv4PDfE9C0nBXtipFnjgwSUPYuKjJsisX7UrZ48
M1E3RaA3XfIw5ip/mrjTG4skEF9A00J91RtD/dnFkAs0eY/LC4cTRH4lEKwQy/sWq1a/9WrHe3Fj
He8soVQoTNHh3pFdfG92Db+jbpqdFCWjIYqy/V5oUO7lLO7Bw9eyO9aNkALTC+eh47H4Esf28MKr
BssMmeNvTe/AEcZxEWTgiMY+TW2lhPK9nQR5zFsIcI7GDqLKa1XKq+2J+wGPFR0lDQA8rhS3OPMI
DOSr5mzmHkzuBtikqg0sIW+fOnM2A1ojCDP5jYDxrgPhPEvjjVHPi1Zrm7NKSBSrOmhc6ab2Xo38
pcrNe1dqYarZ6MUh6ejLlRzx+nWJnjtQVOBkw5f8qjGM/N7lLhPiVMoNY2deHqAbbvYrReWrmVQR
ZaJzglGHy3AOqaMOp03iVuKU00dRnf8erAmclgVnJxPu4dg7s4f+AN/tnqoaVp43lDD8NRVfY8mb
asMj5vbHWpoutPZAxgBGAe3n+bfK9dIZE2M8aeOzq2+x5Ebnblhrya5FmR10KCpqzTDtJMfIfBgK
7ojxrZ/K5NbL7eFcZUD4Lp+HM5s4hUJjtlYRSK3/IOmGwqSqvv3/QkxL49MFNOruaBU6QhRekIyn
zgyUYaV1fn1vT6PAk2+iCFwT+/rCjLW+nKarw+EG28X0nfZBB+BItnIDLXwYMG2tqWUNx8cr0aZG
G5nsa42fCsvhv7JSlbsC7krnLDf0DYRHwE64PXvLAVEhx/NwSk6moX+aPVLXrckam58gbgk+abE3
Mazq/0g7rx25kSBdPxEBenNLlmsnqmRbuiFmpBa993z681E4u1PFIoqQdoABZm4qOg0zIyN+AxDF
G7b8uldmEcQjyIPf551kzn/KRShRm9Qx5TZ96WpdfpjacDpmRVH+TANr+Kg0YuQYQw8N7/4AV04G
uvFzdQtMIPTlxQAVb4jbUki6F02tyn01iuKhM0ZhY91W9rmGehswhxnfcHPEakrVIt5ZdC9SX43v
y2GMqX/40n5slS2kzW/gwuIKp0M3e25T4AIcuHhVxKLkQzWKu5dg6qJ3XarmtoQYjNvqZf0+KCbl
Rzw204thaP67apqEf6IgDnHh1XvQg2n2rZnM8NHjzt4XXjA5WQOkUEja6IPVWTxhc8mj8IIDipJN
k62nmtw6fpMm+wTTCHtIAlQhhgbZ7jIvD0OXmLu+mvxnrvvWKaxGtLk2+1Mw1D+aQu2A6Ap8M21e
7schPw7iwAutK1AFVjL0ILml7VEf9lWA+F9vxiE5yODbwDedItL8gzpo1PoTw3oIlYaTdwrknVwK
2kOb4QujR2ryFarmmzQ02ps1TLpTF02zb1SpfZSl3tuHQVMeo6yMXTFrwe+09Bbe4AwIL4nZyImt
SBHKGnpV9+cm8vpsoy64ti3YEqgg6wCXb+ovRerLkwgX50VtRO+lz/P6e4ygybPU5ONGbWpe9eWu
mNlFCjB/g7rnYp9PlVcoQRf3L7XQZodJ10w39jrPLQX8FNEmUvZekyfPhpx4b2TOwV+MdFanBVsM
loDuzPXHHdexAFy86l9MafxRtdBn9QhDJj/ZguevnCIUPOGvcEPSFV++oVopCRTUdYaXwLMhfpr+
zuzOY+R2WwbQKyfjVaD5sXBxXIVeIELRIJCuF049vKsxO66Kj6Yf7O+fUCub5CrQ4nuGzqoZjTKR
XEynXHgDQhz8ec+dS/h/Jw261vVYWq3vhFBhLCEuftGnojyUWxnY/VGAArwOUWTo1xTzdMXpfuqO
ufBd3GpUrGxxihw0Hll7xNSWqMk4UnvaMGb3otTNa0UOW2qdY5bKLqPSkWrlYeq9D+Gme8bKqxAj
gbkzIqLud9O5MGtDMEM57F9yRC3b8Fcefg6ahyQARokERq79c387rO07qCES37JFJ3I5SnRxSktI
lO6ln860V1GOfcrUr5Lw836YtVGRlKMGb6IkQBvher3GSEjMwfC6Fz03HM9XUzsd01djiH+ISGDO
6j9fJiQoNm7jtcGZtBpNHdMMkO2LUypIeriWUTe9NAHoGd+dtO++FDtTuiU3fhMI7D8PeIMDiT4Q
tZbr4aFBaullX0auaj3jfuM1rxlQHePb/Ulci6JDkAe1jVkRl/J1FMmDnxrrWuh23esQ96A2Jdwm
DAB24cb5uhpJpWTEaOA0LJcriguVbpYXupGmPHIGHtUut9skf0x083R/UDcZE1NnajSyZnIvj9PF
GrWdNvU6ykrumD4Zh2LaSKZvDgp+3gLryhOHquhNTWqUC9lLgX+7lZAdSiP+NFI91utpAy7zu/l6
dSHOcSxFpfJqyNB5FmszWCLVyQEbCEtJd0qBujTl/o9h/OK1H+B1Rs3HAh0l2md2NHxA3mljp9/c
U7/DQ5Ca+RS3+HqzyeO0EZvQLXtj7jN8LAbhe4uNR+QVjxN00vuLtjqrHH7/E27xCgLYWySBhsJJ
LGtIQsWOpL0Gf6y+uxjTYkpFdehTbexCN+tr21AerXrje1oZBbtOMdDxx4Gelbv+nvwAfInaM4oy
VB0rlZxU/ZLmD/enamV/EwQNbUCqxi34XoiNAKE4E82k5Junf9nCdKwsPPg5lW4b1E6ILYvPh30n
lqTLkVuIlKAEesZPma92/6DUpO+ixCDPRhFud39MqxOHk4MIPW6mzS9Wpk9Nf+oljgfUChzZLJ3R
egiC5M8PIUME1ktPA1gFxJjr5dG1UigGf2L9lcBu1XM2fInqWZ1vY4Vu7iYuP6LMAGL+vamFqmkg
J6FmxG7zG1FpDuKhKfByRq/oMx7fpd3Dc3bUqNCO96dxpVRGZHDbpkxRe/4TrkcolCXYW6QTXKUM
9pKgHinfHTCD+D7I9UOXF2+Vpr3E+rRTy+xZbn/dD3+7ipSwcGUB7InCIgjM6+hItyUmRl25K57r
wUka2/9jsM/ckfovwhIxkMliqhY6EWi+ax+assz+GWK529ooN58YQBXwKvzDc3gFUtLr5lRG0uTW
dWc91JFQH6wMR4b70zVPx9UJv4iyOPOEWXo6NWdHM+8YjiAsUEJKR3Nfpg95clSnxubYvx/y5hom
JHU5kDL0CWCjLlaoxL8KU95MdI1u8J4znshuOnjRTgYBurOUKjr/RTyZpw43MUoby8KjZWX1FFXe
5A5VGjp9oe2NLH22iuhHC4vjfqyb3TeP7SLWYjqtPFMUzwqwRy8m11TqY1cNH/RJ2v9NGA53ERyh
fIPbFwofAACfkJtgQmNPVeMkg5nZZdVvXIkra4WYB1QXBHRABC3JQtiXocPljYKryM9T8TWu3inN
P3UUbEzbLSwSDrfIiYj6MnU0oNrXX61SNnEJCkZwxVz+YCiDPcWQMqanTMN4MUVwupOyXVUN2nMg
ePWpo0G/NzscPe/P682hOf8ZnJnAd/GzvBFsEoYxB+qRCu7USrbo7/1834Ueqk0fs7jDrHrjS1jZ
LYTjkoNFiOT08kuINV2AOcWow+QxMhHU/txuydluhFjSa60yFDTVawVu0ndC/Crrx3oLKTjv6cUR
cjkKZXGjJfD8qQv2gpskhz47xPHGjbk1BPl6b5hhzjdbMUtdnNtgctGxSWy5//LnS891DHyTChC1
ucUoVDFPhVQwPbdRfgRm4kjW+755kIQna5yokGxJ/q9NGpXO2aLcQnVy+YjLokBWfEv23H76FqKp
XVZbuulLI2p4FnjeXYSYN/tF8WUUuqKVI0IUmmQ+66nyJYZ62yMK7QpJkZ7qcbDsuMmrytaU6b1s
+TFOv+M/yqDt0HB0PE/5kIc6RnNmW2x88GtrSvXalGXTEMlOFt97pUSF6nue5ybTU4425QCewdoq
c80/styYnPfzHQPy88apDadrdaxH0XRHHskPn7wnZUvCiZ7v/RjWoirUBXmo1rTgXXkwJXdMKFpn
HbrHRQ80pzYpj6ZD8aOIDOvQmUr/mutlvq8HxXjoqIkhLWt+w1AExeTI/1mT0OykGjUjEayvo5VW
tOtSrXvMCfEog+c4laLcPvhZJ1Dj7ajeNrLRHQWxzo9Syhfuo7nW2qbY6raKuNoD4s3RjgZ1aI8z
+jnWJQkTh6J0ZDUUbU8LvxudLu2HtsuoI2v6rgbbk2ClvatbU9ipoQqF2iklOGjihx5ohTl2ueNX
Q4BTu+WkYoIscOQL9ujnht1UuGpFXS+/U0JVt2NZqu1CUgpc/obquY+k9Fnujf4kwqk9RpaeP4eN
lTqA0oUXIQtfy8wANZubQ/padwNV8CFM8h0tgBF5h7ESjuVUNPtOibR9EwfF+8iXlBMEZONr6gfK
ETCCshvbsHnsKy98zHI9gbArNI8CJp22mIbjU22ItRsEBriYrgBSiortESmyL0GIGY3XG95+lI3s
UZ3q6BRbWnVsU7HYWwE0i4C6xA67Vx1oRp24sJc8J/S0xCH/Yz5TvdllAhexF3fKvtKV7NDDDj80
hoADnYmK8DD4/XPeBOpjqFAN9VspPg2yV+xprtDKCTAxQl/KQop7kPHKVQNnLIZhN8Ayt4PBGJ+L
sWpZoLZ/9sw4tQe114/iJLafTGFuD0SG51ZG5B16KipubRihrYV9aCf0h1BhAvKjioJ5UDXvneI1
yb72YvDwoAHx7BHFz/dP09VPj1tNgTU6Y6IXp2mCfHXXeLrp4i7qGAHw3V5Kd6CGv0St/PV+rLVL
G6ln3hpUKm6ZMKGpFeQpvudaQ2baHARPahK/CPIAQM7MYd7EOymxNsQXVr972tnUeACu3yRGRRLi
7pQ0nit/N7G72t8f0tavL668SrGmXMj5dT2HFwJwUWs3Kkg3L2wuBwq9IiVtpNRuDFeAOyXWpA2e
K6XJo68Ex6SMdpmlvUcyNLeFUD/9+YiAT/DspbMB8WXxKDSNPpo62keuNaVviK7vqyj8iyHR9UWL
YS7I3gDIR8oEbaf0nosvldOo4rOR4xog/Sy1Zh8IWzbaazcYSmrAeckYqFAsSxQekNc0lyxkjqEF
I0MQa9EhmbbQx1thFpd4FPUdSpqT5U6GG8qlLfQPXPkbae/aZrgcy+JF1qRKD7yEIFLq5v1DWtjK
8FyAS603wJxrn+pFoN9IzIuUpGijaehMAintsTfOff5BT9EeCxRs/37V2kb5cmPulpidSW+EKqxH
onXWZ0WIjo0+Pnkcxfe39moYPDkxHbNA6fwuol4MCo4Rt3AyWO44OXn0nt6JIDzcD7F2nM66fegr
oqd+0wNFHqdQzWnWbPU9pxM9G9SVmUcOYPn7gVbKARDvEXancSJjxDKP9WIsHiq6WWHgjSSA+Ox/
hWQJOJxX3t4KyWRgK4C5/L9FXGSCsldGrRcQ0arLQ5Ej4lScB+07dlh2n58CuYD0sVVXXt2GF6Nc
fLt6TyZWjcQs1dSJs5Tk4ItugUQv0kOdlE4/qBtvmNUFpJQDeGtWtV4qfY102UU/CDxcUA8T/jK+
BhTb+xaFP+7P5mocep1z/ZfNslRBHLvGj2kM4G1V64g7IlNQfPet+uA1G1/y2g013x7sRnrlYG2u
N4okdDGQQ89yiwq+nbkP2y0BrNs6IlcUPCS6ldxG1GUXe5EGfaJU3aC7yCe5WakeU1P/VPYDy6R9
qKNxD5QnsWchcpRkg6MVKT/vT+bKh02hGcSLqdMFuXEjEuLe16Qw1V1pRK027fzcGSccJ81SmPb3
Q62cwISCbSfq5Es3/aI4rsU2p6Lj6sLXaTj5PXlwrJ9C3DH+XBoBcO48qllgg2bEss6d6FaJInel
4xChOYFn7mJvPAqG99x5APOSeJNIvjqPzCKgJfqJ9JMWe0Vq/KGZGt2N8BxNhOmTKogvg6X9uj+H
q2Hmthh9X3BEy+NeLMaISrOnu7JaCrYgya+trDTHXNaKjWRmNRJHPf1zCJ84R10PqBfLuM5HWXfr
qLENTzlgM3/oy61q1FoYJA7nTj0ic3R6r8MANKuL3AzgErS1W4tyZytQMg+dGmzJTaKEzW8t3sp8
aooxiyMgrLv82GZ+A9asveZW6HaeR8FoMaXwJDv0K3hC77SuczDfEahyB2W1L/WQrgx+0bZQFW+p
2OVfIesMpS03lXRCD0OxSy2toDJI6rmM/f6JtHw4CGUe7vQoxR876YvJJrtuHA3DpR1/1dsYSyBv
pKr76Hf5sIMVlT30ZVs8hEGi27VV6Zim+NZzUHoUBbWudgB4oY0SCln5zhcs5b3sBTBj/HR09NCI
KdtN2tGTm8D18ibej33j72Wsjcmm827vp1OHT7emfcALQX8oATHblah2uyIPcGHU8gzL1nZ68aP+
3yzlLzBDw3/sISY4NUkFjAMRixt1iB8hQiNaIM1WEX5lHYtSVF6arsawqOw++b04HIecrMDXIvPJ
BHN1DHwvd0DiD09+Ejc8H3zA/pF/mtRDRAM8l8onjepMyMHaZvsQOQEep6bxWNDKOYE16I4RiKgn
qZhEdzTU8ZxWvfUJkoz8VPuauBcEMbMjORZtdVDEx1QfjLfMY0BxpUyPAVCuXYL5xCMmNr/pBdan
uMJhCyZRfZyd8A4mGDcHo3vpgf+abCVufactwnaXKE0GDUTxbQ4MfOjNGiaWr0BFbmbzIbWRdwl2
wDvDm1qHjydzpDxqdhLsxF/tYAjHzAt1R1RC8zFFReelKzX1EauM/p0+gKfy0bN7Liskhjw1Ek5x
10tf4kBs2FjKMNhhZ0qfs6TyNi6ztQ8NqR3QwvDHFXNZxBHaRIj8utNcv/zV+ViH7Kzy7f7htHJf
WpchFg/iokgaZbAIoT3XZoJPyRZYY+0GoRmA+DGn+y3Cpo+8FoPdRAOgnn/Te2/CBnkYbS8Uv2hV
TRoXbTEXV7IoOowAocASwWVYAjd6zSzUtNZxmgqmfZZ8Ftq3biigQqGL1P9b1FtN4Vv1GC6uy4CL
VFEJsIMTTE2D/uJW6bdB+Tfz3oXBSVPOFIntWpycbgsSuLo1Lga5SBV5LfhmKxATYJnf7Sp4kvrh
z7cGCo7IQdBoAYq6CBFGLYoRmmeQcze7jqvLK473I6wNAvYqaiEYgc+rdX2RxL4MNI5DwO2Un5KH
F9qUghjdYvL/9jlY3iHYxkOPmHmsN/7Lg9ySzIFtdONMEw74j+WnqkCbT2jzf4e2VZ9wrVG+Jqoe
OSMuAQ5mdNUuqSKglrFR7BhBfY7SxvzzZ6DFm2buX6HWCqLgevRaH8uYRjG/mmnnYueU3G2N7/zF
FCMTKFNvhiSyxBbBO0qyIZ7HXhq/QG/5z7KiR3slRqL+fiR17bubfR1JTSng3AI8qCXHwTSZrm9G
5S7oISW2XfkVp2LZEUPjJ7yqdOfBgdibSNUC7oviY5NFs+4WkpiTpfrv9FZLbboc2K2EeXiopEl4
Dkm16XmhGtqNWGenaSw+CGakYAFaUaTHbI4SpjU4eZhKD3kBK59qpf7k67V+tMLB38NJyr6EiKPt
dUFoDyr64mmjoU9ElXfXZjn/z5uVsmg8ABQGw0wxdaAoOah7bhUg5SICayqEU66Bjru4RsjdrNAp
uT9/a9NHT3M2XOCdSznqejukqplTQa4tV8Pnq50MWCjvremEbYcU6RDsP94Pt3pqmZoCso12jHqT
WfWkcSWNWdPVPbkkpaDNge0ldCEQq7sKUpFtJnX9lMGCPkpyaT6kYlx9uv9HrI35YsssxUP0QVbG
xJNM1+g1VLa8r31X7kJd9m3gPcdq7Bwpwy7uftDVUwd9SUVHOPAWhJkrud7A9CZoNz6PRf4FQNwn
zB6NjThrV+usBf0/cebBX9QsLF8shwzrQLenljSGoa1OW47OK89qdKz/C7EokMlWAvecx4WLmpyc
PNUaX7b6MSAF/T9N2W/thIuhGPDnMrViKH75pdUlMrLPeff+fozfz4abY/q/wSx7+iVOLAn5tukW
OYXlMPuU6IItq/W7tg5/xpn+kdGWaMuop1gJX6JItLW82Y1a8RdZF3YN1Clm3Y0bVptQZxgw6rXp
dkLiCHCVUzQEkG7Zb4z3ht49k1GhzpHeYVdIg+B6f2hDkMWJwAcoxt7OQ7IKa1m7k9STOirfKk39
2UQw9af+AWu1jbrd2ifAnc7dPoMob0RQGzFTOlyH5vV0BKSY2Zsf7o9uPQLoXNS5QIIskwe5yqc0
twpOl+yd2KfM4Yes/n4/xtoHRuaAAgYpBMS9Rfogeo3YkdAbLp5xQXdo/I1ZutXiZIUuAyy+YE2w
igr7PCrc5btI+JaarV0PJ814FuN3prdvqQ/31qlvMa7SXtriZYgbu+1/3h/l6kF9+VcsPvIyhfk6
TAxTTN9hHGtHgYkp3z7OkT8ynSx4kzxUpTaKFhtz+9te7eKLjwcZVik3n2ukudsn+pc6MTcOlfWB
Aa8m+eKNf0ORLdMAT5EgMtxoiN2yHJ/MApCGmhc4vnqvWpj8wx31sam8H5FsbszqbwzL8rSZKzII
yc99n2VhITBEr9aknOy2VUrRafB/cozJqx/MVm1PelmEjm762eckHD23Dninw97LcNtBOQSjPizT
CuFH3fmsQNx1u9D3gpPUycbBnIZ+l4xGui8s+Z9xrHR655a1by09wktMFL90ugaEB5D+IR6xKvcy
vOrtXgYqfX/n/E4ZbseI2RmCcrNc1uKEycwanFZgGK4cc1C2v/RayJ67XpdPhlxIhzxKY6fN0cko
p5zMu6nMQ5HKOcnAaLGfhfSMl6pwTIO2O/fovNC0nQw0IOJQ20d1i9DT6KWWTXvLO/mkhBwkuvg4
DF51lKiwOMAgBQcMR/lIYUJ9tjDawptWs957XpvvC6FUnkuN5nGij+UXq9o4HubPfzn6ywRn8Szj
1VmbYdeartbM3rZTYJeqNdsOQvKVz4lW7u5P99qRR5MC3AhK2bxnFrPd5UgGCwWHqor5cBZh8+N5
u8ofN/LE1S+Tij2v9llVTl6EQS2lniqyFTdEVVHR2r2unP58INQp/zfC/BdcfPtho2ajJvEwEdtw
l8b1TkjRDsn+vFNt6eiezj7wcy17caxpQYAlgSkbrlmUn2Ts7yZD3gixfsL8F2NZQCl6Sa6yVjPc
vBUek1anLK9Pb2bR1PYQd64qRfthEB4zLFmnYEvabS05uxigtSitqI1qpREngjvg/OErr4Z+zik9
4nZwf7m24iyqvlMJEFJKGGSJjzjmP827vNzJW9Yma1/Tb24H3vAsy7I6b9QBAvNlZrrtl3wCIAR8
orQVDXHcjcxhdX/PJJL/H2jx2QL8xgQO0Ls7qY7COpkbp+LW7y+yhqDS6w5XcdN9RbdiBgj9xfc5
i+zyoOfJfaPFjhsoxKU4N12p8pCOshC0F+K/SFENSsAgCkRyrCWMRVKHQPFjvtCs3onpB/+1yf5i
FSgbzGJ7M2ZBnw+7izNAKAI/0DvFoJUg23qOro/QyX/M3ya/mgVscCrgKrgRRAAzVJMZSATpstOk
IAOyZYWxttgGSuKzijjtsqVOrBwHoZzGFm8KPz8o9T+eb24s99p3MSefc+9qrn0sjjGxFJHJyQPL
9cWTJf9L0r2P4ke1mk6xv3GcrV0wF6F+n3YXaxLg/h7TSKWh779IRmbXrd0oH+8fJqsTRiMYGPwM
1Fz2dkpLxPU+jy3XEMf3dPXfj41x/osQBmxLeqcKhcXFuWjV+uhLWme6gUgNrrKncKt3vzqIiwjy
9eaNo8lIKp+XVZE6dWj/BTzamouWNJjpaN8IOQRT28epR6GLStTQvVXhSS6P9+dodVfh7wWjA9rP
DQzKK6Re0lOPECXaCXFicW/0ibiT0lx0qqqVj4aM4Or9oKv7yzQ4e2eEBeDf62nrtMbPlIQHeIya
Zac95d3TYP66H+P36i6zMq58RHHYY7QoF9+L3zQ4lyWUuayMxlhp/VuN0uukwQVr8g9GE9OM9c6i
2bj04M6SUMGOULAGm3xbTib6ccordaiHRok60rnyOTB/BV0I10/Zep6sbiLY/ZT2sSs1ly9YXW/a
SNOAzwioFarvxy15t9Wy9GXBbzHdYiEVjYxDoJul9COdPrERy6VbFasf8WUqv4n5oVDsJnREPJL/
WHGco/cy+Dz6i7OEV+1YFUpjuVE+lf9aZZMcysiUH+6v9s2OmjNUwEd0R+CEAEm8jlKncRalQ5md
RwAtSXOqEpQ0U+fPg8xeZBQ0OIDht14HQQA8mRUes3NcvaXFdw931OLr/RDzT1xtWsZxGWIxDjOW
kKnQCVGE/+hK+JBYRxPJs8Hap2iitcFW1X41nkxjgItlBlctDrAgncxMFsLsTAnKbkiE1JoLOKXP
07lF8EOINtbpZq8zvhkhRrmG8v9Nl2BUR0HRu6A4jxq43HpnjFuC7asREAcmYSEpAp9zvUiCZ/a6
EpT5WfMOvvDWGxtJ8NbvL2YM2H7cZEOen9VYseXhLd5C060FgLNoQTrnSKA+eD2AtonkvBWF6Gwo
Dt22ZKtPuvapcCpC851pkUCUr38/RPpFmAlhZ6SOvO5BEPblH7/rWOXLEIs1qHzE61Hajc59X+7N
tj9LbUlpy9i4u9ZGopExIgsORRDoxmIkcBBFI2/jM7AGC+pNc0y3YGtbIRaffNBa8mAFfXxOuqk4
mnldH2M58vYgAMTd/U9/K9Ti0y+9JNKGcozPrNt7ow8ABDxM3Yf7QW6ecKwMSE1eDfjrSFRrrqes
7ExrotoWn+tsHymniYYXKk3/3g+ycqhwGhODlJsbflmfyOuxG8Dp5Oc+yaSXqTECR447C22I1nCk
tglokYfm90QJZdG+H3plEgkN6xshelpcy5SvEsTJsrywOAv1qzA0OyP/0ADTuB9k5Qu9CiJfT+JQ
BSbMi6g4W7io4LG3Jay29fuL+zoQJrplGoPQFfoT3YcYYM79EaxOE4AFeuEwUUnBrkcQ4g6Upr6Z
n8G2jN8KbNb+/ZsAGBL/dsq7eZsamEZBuJnyc9vpz9pYPCJl8Fx62cf7YVZ3mvxfmHkmL5KLuKMZ
DewqP4sK5grdcdJlZxhaHtvvVOlbGHy7H251YeAy8baC0kEecB0u40bLRYlR9WHjICNoy/XfDOgi
wmLpvVwTy7oW87OUmScLhpEExs4vnMF4r5qRHaav90e0uhGgm87WJnhxLNmRgKUiX0T9+DzJEbXa
6dfYl/RovS389ryhFnkNF/9/cRY3QjjgEqmVbX425HxETrfT91I9lk42tIrdGY2Axm+f/mnxYkbz
KbBvEBKaHbIXu1zrYgxIdXZHP+stHlvv0W83soH1+fsvxOJ+CMtcKoSGEFaIUv+j/ykq/upbnbHo
NNF4By77B9pAdaSphPwcaR+y7g2PjXBL3HN1dS5CLG6FIp1SAUpKcc5ztJC1cwj1TNd/BvFPKdrd
33BroWYMAHhidFtuwACZh6ws+LXs3AaWI+fJi5fmOyTBcJieEChKNfUvjjpyEZqPwG/xYV7sPCUT
RFiQRnaWcwklt3Af5eiDx1uPuLWNcBlmcTQMHNlSYDAuQf4Z5b2tlD80+U/7DOznyxiLwyGd8rGs
VJMYEAJqiAFacg670m4gautbZmsrmcJVsMXRKvi0Vf2EAVmsjVp9QbJl18n5HuGZ+zti7VDFZ8Xk
vEQ8ErGH60NVlFNAffA9z3KmPQnghpQg2AixtjjgXRTeA1T/oAddhzB8fYz8kD0QW7mtjO4kfGmt
w58P4zLGYr4qqRc8pdOyczrsisr2pb/Yx5e/P4/x4qrTRl3NAonf57Vm1xNCEV1nb1LZ11Z9rgXJ
uEKB615W5TqqtKWuD+lZGuSjoLpVU+yU9Ee+1TFcW3T4PAgMcC7jqLsYTe2FIebFcXr2hA+h9uBN
G7O1Og7kIUDR4Z7JuXk9W0ra11ZY6+kZ7VP4vjbODXaVHH/eX/O19EOf5bRkalhADxZR1GDwB6Pg
LShgVRIUp3b6rpSPXdDtDMXfqfVW4vlbtm15jbKNZx1Ielk3fsu5Qrmx0pP8PETa9GQI2uREQqXs
xEESjpEJYkXvus8ensz7QtbGPcDkaN/1rWhXOcZFUqmPzqgolS2HQu6EspU/elTmd/enZe1zgxA4
gyB5mgG0uZ58GNV9PzYWR272JZYLe9Jf5fYv7vbLGIvzVm8LUZBEITuL8lko3WrmbG7ptKwu78U4
FsfGZI1A6S1OptoqHg25R5dj+pzLymMZFfS9NFjFUfynpXfO+MtxLY6RVEJHpzeZu+o1NTD0Ag/7
NxFAo/FGUiEuLQ9DQDr0jUqLlC/HbKV7CLp/s01TodUtcBFkMYwBRR1jHCFSwKZzVIHSuFbZdfTp
LzYa2R1dBJAVZOSLjSZIs9CSzgLlT8BAj5PM+5Inzf0oaykLyRf4pbkyhw3GdZSoKJW2Hw1yvC7f
TeEnLz+mVmWP5acg+Xk/1Dwty+/7MtR8rF0c8hFcGElvyfWG4UvfvftjPhebi6Md0CzENQSGFx+N
kWmJEXtKTsEkefZRBpd6/0EIzA2A3eoooNAwVfDXbtyLDQ/5fr2b+DbVIgJxLLwXTPPf+zO1tij0
8bT5Acu7ZXn0FpjSSMIU52dOr5R+XnAQg6OCIvAfKw2BmUagZiaMsfzM//WSVLmfeYJixOe4+ZFE
+1I6xMbGqs/bdLHqlP9JgECuzAL3i2vEyiMBnr0Qn/XiV++dGt1yLAHBgOwhLIIdDOtyyztz5Xq8
irh4tsQxj8GYTcA+G+xYeSn9wE4RPtbFLRDJykFgmbOLGoRaaIzL0wYVhFQMY4sanYBiQ3SoMClK
zY38bnU4iB8AboeGwQd0vUZKmgaTgfrzWfZftbQ4QhyMakg3+R/7z7EZeLvIs9K5hYb/vPMvvs+2
KrMub9kMqvDV0CdbMl+bciPLX50x+rv4EEAhuAGr+bJe+FPA2mQIWwk7JXDF/u3+x7M2X/ODH+XC
me627L/pOR5bZqUmlE00xwRLiCvBToxJk8aNz/TW24sZ++3YoKGzPDu3X8+YEM32qG2VnC01rN+X
evu9TL0sB6wVpZGNhud7dASQfwoPwjmC2yck2iEnAXK8oBBOzSQhJyuJ8d5qptoui0jnfTplr9jX
hqd+kuNfCcX+gwU1HEW9SnnsOn88mpNQ7bVCo78ApeQEvmE4e3WR2VXfD8dYUKMdG6k7V0nUv3S9
EGJl1Ms/86QRnvRCEiAJ1Ir1QyxadXDkzGx3StvKu2kq+1+NGlWOUoz9WzWJ4Wc/1aIffp5bp9wL
pUcNEaWd2SbdETOAz1GXdXbuT/4pFPTpKOaBemgA9jmdgGa6nKO+KnlqfEriMHtD5H3mFALn8mff
FhhOW/ryK2cmHyEOT/CjIIkuhTETOc1qK5bj8zh+ijooIHYWRxuX5erWYsmB7qDkri+3Vh2pcYJe
Ot97ecSN6N0g2EV0vL99V+4X1NDpX6B4wiNCXpyX+ZQYCoZB8Tkt6v07Mav293//dgwAUZhf+kcA
fvlErvesruOHqNZ85d6Yv02atG+q5GsfSM8pxnD3Q90OxQSTAscV5wQ0S83FQazlQxd2gFHP3tFr
6cU83P/5W1k5qJc03ACkwMvhIbQYCt5sU5lItEjS2ZquDmaQQjnRWMo7hK6bRz8fnoZK/D565nMS
T0dZyV/FKN74M9YmlDsaBUK43YBgF3eoGGeVmIIjOONudh7C6CR2FBW0vD6ZWuvcH/Jt0j6P+L9Y
8vXiaUPuKVqoxOd2qnCFa3b69BBPzaGoPpiV+RJtXQmrK0h1CRC/DKN8eXn3bWXgfUFHJe28Q+FL
zx0Sc/eHtBqCCha7EojADXpJiiurMalmnmOR48h/qzE4+osIqCbwpqT9LC9fbF2A+lTTK9F5Ahn1
WG1xCNfWH261NGsIYGuxxHj5QiXnWkc/EIAvInnWXopizw6N6FNlGhvJ52osrIJmix26QMtYvShb
+Gx50TlCqeAhrWBdV0Y97DpjyHaBVRbn+1N3e12jl0sRg9cU9KYbXZ+4Gz3L6iP2tnyMzb3QUYo7
3A+xtv6z9AnlGB45N57VeouOdo6Wz1kdfOPgG3Kxb2Wv33hR/z/SrrRHUlzZ/iIk9uUrkEutnXR1
VS9fUK8YsAGzw69/x/Pem5vptBJVX2lmNFJJRHoLhyNOnHN9O2AgiDPR5oNWezzcLw9OTQ27zIcK
pc7K3IEPxOE//HVvoPaUuVukjEpbHth/UYuEZ3IkW13fur3TkxI5bTZ+cpHXjBy8tlFLs9L0gI4b
78cKHqYNN6RcqjOrkmsIEHgYKcNS9WQ+iggicq3BiHTf2oJmKi1BQgoswCoygQwseGVXZGXi1F+r
uQuL6aPpbrA9KWxgu4FLBWShmEU5sp5m31paEuQJ5BiNdYyDyoztrcqAYutdGBF/Pwt4MwGmKAoY
Yd9tn8cFEh+397ZyFKI5UIjmWVdvRR3CTrQZeJE0E4T7ev1zs9AnMxs2kh6qcQBlaoCAA7WAKzAY
VATQ20VNjOPN7F61/OX2KJSfB9ApQDslUqQyMsg3xx5BNT6famXkHs0y2IgTVBc5Xp9YacB0UCKR
Y5J5Yd1qgjcwAWX48khN7SUwHLZvEX+CgA/huzfXP1r0aT+54zTuqrqvQJBE3cdmLIwtCIlyuEI7
CCU9PL7lLHGlLdwHRVCezKYWjzNEhKb09faMKq5xIPZRkhRpxOs60TK1Bl80bDxqvbkuialuH0j3
yIsgNiDf02zBUVX7EA9wQMjQjIe6uBQokcalY+UxXBtp+5E57TOIY4/o3vxye1iK2wki6ZA5xlMV
z2L5ooWQFASLGytP2rRFO73+jdTpXbDOST7YX2+bUo4IoGYotiC4vCKd8bsc3MG5nycejz0dSIjn
aatbU7kPzkyIv595By7icL3BIoGmoo4FtCtyC7q197esiIGeWWnnNtMz7sHRlUfTenam4+2J2vq+
WLOz77N+bOvOx/dXDxoP+nxy6mwjKFGZwKoD1gVUClipgksTnWONKd69cD/VjrXxFsG34jpFhyeS
LOguA/pRLqFlVgf/avvIs/VH030w/Zcg/6zPD571/kgETg65CUgxQlxOTrgiSVr0M6hHk3HV9iN6
zSyLbpAVqKYKr1RUujGU61yOw8s+EE/IhHyqgzD/8f61Pv+6tNY0WHIXEqwE0J2orh67rWzhNWeX
5WOG/vPzxVKdbaa26RYKBQ38fIPHNQuisjMiDVxdNZ0/uERbBBfsb9CUPWX2/No0W3lR1UUB6BO6
iYHuQ1uF3CYAn0/7ZeBZkpXmB2c8Nf2PShvQtD2VgPjSqLCcQ9UbO4iW7d3MeCmNvziv579A7h6Y
HT3ldoVf0Ln2Sa/T1zEP3h/JAcGG+hL2CEi1ZBhb5tp8mqAIm+jB46w9sTZZgvfH9TDhgQobuT64
a7FPzxaS+C73qOVmSe7sO3a/Wvdauru9GdVrJVQ+8EQHDfoVK0EOhDpYebJEY0H11YT+aDwvxnjU
/F57RDtOdrAd5IhqL9WiKUBaiqCxMPSWTLsrrXYr7aG4MJAkQK1dwPZEtvtyxFNTm60+OyTpjRNl
Xxz+O6s3ErXXfXKWD9EtpLjRKwemexl4VoMpC5FxlSfwt79QtPxJINJX9r97PkBnnj1Ake/VKk2I
afcgtro93QrPguQwYhbIu5q4FqWj2fukKK3SJ4k/5tH8ec3JxitaOYFnBkRMc7ZltHZBP2vqkaRZ
H40S8uEoS75XolbMH3oVAc0AhPcqXB70KTX0rkGgufLd1Bsh45/+YpbQMgE6YdTNga27HIRfDlXf
aWOegPYrjUprhhYjZVuoHOVanFmRTldf2FbVQBE3Qd9iaAPDMvAtuV1FBImpQls9EoUomcvvWVAC
1IEHwQskuXkH6qwFUT8oeNuHdSXlcWmM5UMAtpfY8uatrJ4iysMlj8ZCFMHwZpeLU9xeiwDEaDkq
08O9O/f31F8/mdP4mi32xoZQ7rkzU9KeS2fgXasOpgCiS8NxIM2zCSqHyNeLre2tXDPU88Aag7Lb
FXZ4dWpQyFaI+r3hUL1AHvv2xlNNGlj+oHKJpkZEK5L7SfMya4JhzZPFOtB6fvatRwNqoLzbopva
MiSlASx9tdvah6GWvqYgZdK6j0D0o9ViC66hmjADOGgkkj3wMcruPUUHdVHVGklSemjN47KRsFF+
HskT5BgCBB3yk2UBdR5bG3y+C56n15T/xQWI4iowHP+rwSPtLJSNGqNYGpIMjpHF3po1r3PmTI9u
izaR20uvvAgNBxU8pG4B0ZJzGc3SdEUDQfFk6TQwyFfABs4ltFa8tIfkulUYIQHB6ezmMVJUY+wU
4K5vSt39bU3DFrG56kQJmhSETx7KGLLfQCPRiJ50P0vc2X8wKKgIxjQm9HB7yMpNCKFxaESJDI4c
phHWVFDerUii1/1Pv6gPYJ/+XXKUvPpuI/ehHBDa4AC30g0hJHfp0QVbgDP5BUmMMhh3E1+aD4PD
IYTBpy0GNJXPFVle3O9wvEiKX5paNPBwLTnWkbjD/KGjgMk4/OSgETPOZsN8ajNux1bLl41Hg3ID
mWhfEsEa+uhMMd1nV28Avnb0L84EwKjq1JAArGpO2NMlXJom7lEIpB6YOz3QY0Tgw4TIU7tPF7A2
3l5U1UwDmgWiKyh6IJ8lPfMKUvvN2lCwWfAGZXUSZl/51ptbtXHObMjtO03aeqnpw8Y8HOppBBsf
pA+WO2sqNg6lyr0AIgKSCaSUHDDrXE4pmDcno6xMFInLoweKDfZye7KUAwHJNgBHuCF1mTIBSd6l
BS00SygZDx3/gqJhaPRv5rs1ZREyiV4wIF8M+BhH8mOZWWrLCEWIxCJrmKL4Cvi0BvzO+0eDZwJ8
GNQEkAmUwibHyqosKEeWtMt+NaPcvwP1A/RQ/zsrYs3Otnkx1y30tSaWgL07bB2QB84Q5iZhtSXs
qloc0IkBmYmbC7qkkqFRt6uKZTpNCiv22qgPwrT+vvTzxnhUBwY5C/GSQ47qKnGRAoPQuryjyWAM
kDVq2XNt9d8Gp9x4d6jswIbQPUVH0hXCpshnK5i9AZiKtcN7ysrAKBHUh5V1r7cXSOmIzi1Juw2A
hbENjJkmhsX3IEQMC91/nDToDFHnLs/d2M30PbgLXyCuHUJE49WujY2DpTq4IsGIo4WCIfgtLjdJ
1hWdodGVJp7ff4O22QmkAfuNYYrtfAlZAtcWaCf+wcQJZq9LG0bjzNWSVywJuPPJ5mtcrnk8cQyv
rCNcNoCm21D3nOZHyCzH5Rzcs7q4mzszvv1DlAuL6B5FUTQJXGc7itVkQd6ypDZ5H3caj9fBJ3EH
uO9fGHJQSBfQOcQoUtdkyco8HwZ4q2kui0+Vk2d79FFmLEwHf0vfWLmAwJ0CpydCA/kWLdc2690e
k2t0h+C5p38RN6LQ9+/npS3KUi91hhk3yGi4IGz2w+Hz7bkSt/zV5nAhI4c0EIrxMri7LQZ3rMyM
JVmz/vKa+8CNNFbdW6uzm7p+d9uYcgf4aCmBmxcEW/JODLJ+NgKADT0Qodg0hL4R9bbEyq4J2v75
OoI1RDbgW5HJBPqg9uANuyrpbJOFQb1+cFL/4OcFWD7HvZ2XuyZcQqiE2WZsrtpTTQxwbpNjUJAt
WTNx78qz68AxC1Ad4lRLWr6ZuM009AwdNBStM4DI9BGx1mZv+JUfe97IQPzDaThUwStk97Y8tmpt
UUYzQS0D8OVVAoKl6ZRVBhrtfXTZB4vxlddgG1vwWNjNIH4dCNX+YoFRkIFAINCkAPtIN2uhT2OZ
opgBTvZHAfgJ8i+2+f32JlJddw48CGCPQolbdmeNu2b9OGNOLf9gljuD7M3gYI1/kbUUGdkAUTjo
SFzxK85ub6iKaIRCcSNBAfEAed/DpBvPK803fKLYAFcbBCkupIdEOOyZl2by1ECgHwQsYcbXAJxr
afZb78aQeF8Gl4WDsWy4RpW7gpDCv/akBbKtEVp+vg93RSPq/DE3VbBVBkRGXUeEgOKqvAPqEaef
O6WIEu7y7MF5f3FGkNAgHQlwCshopECXMX/EY8YvEbVPoQuemIav0e39pRzBf0zIKXHk2tcy84Hw
rUjP7paZ02eTZNOGFWV2FbEaWutQAIArlJ5fw9Qvrd4CZ+XkUKlf0jk/arnGoDAwTse5TMvDyIhx
Bw6OFBCc3N5Xw0K3sEQqh4y0OUq3SCVfs3lnIx9o746ItbQ1AujmSwk9j4rOG4NVTSniOfCDwS+g
ICXtOg80asbKRAdcmkIoDnDprazElgXx97PjumRdRdCTTxNEv2Cs752NIEr9fVBVIBUOvI0ufd9J
O594tUaT1X+i8TBvZAZV9wQK2qJPGTX6KzJyatVj0UHkIBntRx8yHWjUj0YgXXAzEe0xKEA/bmyM
SOVGz01KDi5DoJ/XAcC+PQIjv54j1t6ZqOJZ4/H2ebqm8MV9fG5J2umr3QNqx3o8TnPvWLXlsbLd
3cCK/ZA79xMIVEIKrQofuuKB1n+uKjeufO3TkBYbiQflGgJDLSSCUXOTXZOXeRDFmfCwsOfuNaAT
RB3WjbGqTKCVAuUhhJ0K9l6uuXXDAOFE6xf55KcsffAhHP12e0ZVlwaYAETQhp59dCBdbvaxBmZm
8dcymUFJTrJXu0D29al2HntnDD3t421rqihCkPUCiQM8iyW/ljMdEtgzA6LNciE+1YzBkVFozZf0
KSuth4COW89zVV0WyYz/WJQOW6B1qJ8XQLctRfc0NoxEld7eQ1gOXQlseIB84l4b3XBpoe/lezZE
Pfopvj1o5UKe/QThOM/8icmWdc1XBu6NNpytmLCNR676+4iDISuCypocCTujBaogg+Meyz6a9OcK
TczbA1B5dvSp/GtACiycvuy1osWq5WxJAd+t7gad/rTsLVYHlRtB1yHggSC7Fuo/lxNFZ1SHiAac
XoYev9BZh48GZFqskn6383frlcORCCCO4FFFW6UM3/Ur4oFsB/sCqaMnb7E/5TaLPav6dXvqlBv+
zIw4fmdrX87+wtwOU+e4oJDOTOjuoPku03ZlWYG6cX/bmnKhzqxJEY2hV9rs2BhU44Jmv4dWLSTC
cvfdjSrnUwcZlMsxDfCwjNbYz9r44OM53H6ovfdjHM9WBzQOlybQivN/Jrz2aE6H7hceX7enSun3
/p0qRybAalrW9mCehne1hseZGODe5nHLHPSVpR+8bHrpzK02fvX2Rv8CoAV4IMv5GZfQxi+CuUza
AAtzKOs9gbrTX4DGUUUDmFsIM+K5IcVHqLNMms+BSw+0L+XJrz/fnjflINB9gRyhYCiUVwaU1kNQ
k6ZMxsZE3hZEUpnuHOcBzTdttfFu2rIl+Z256n3mLh0cmxWZ89GewsnZ8XWjTKI8omcjkiaMEx/Q
U4YReWlQhJzMcd/aj+Pq34GD8WFc1q13k3JYSKwLpjIH/xU/6MwnML9vFr1FoxcZ76loZlmi1tOQ
0v2be8EBDaJoxgQHqnTvZFbduyZnNPHnOyM/0o1AXOls0FkiGhfB+uSJa+lsGF7posWE4PnUBt91
7aPV/ByLt7/YbNDuQVXYNq/529Om6aDthBH0LFqdu4KGIzui5f62FeX9GQioAPogRI37ciB1ZtEx
E+vRs+w36C93teb8vG1CueQBGtZQ58aNY0o7WUvzIC+9giblEtVOlK0hNC7IVo5G4dOQ+QX1gY7o
CrVhaSDA76e6hlhX0K7dYbQmGNf7NuST87Gb/Sev0t6WAjyXt8emeG9cWBVjP9sHNYBnrpcB8w7M
0jOa4e7hPCLbGV66av1jztp3rRn2NdlqW1BsPxtlTSRuEPUgfyMNtmocCAT76KDy/Ye2KcMue3AB
dbs9NqUR8YwCeBclW5n4KQPW2WE+HtbcOqzrM7SU8/xw24Ri9+HVLjDw2H14r0nup+kHWjWti4uI
Rl00Lu/f3Befl06pX1VNaab4/JqDHeuev58WEZVyNNwgEeTjFaFLzqwfyUIrG/jpHs1lS1RtBAKq
2Tn/vBQ/DU2ndbOLz2dsR4tXsG5srLDiZNrAsv9DiwiEmMw6jmb41AwKgFvwTsfTNQO/DjkuOV4H
fItPQGkKWH6RynLtq8xFzuaGm5BaSTwbSgFVFnfmH33Owhnq1rf3lMoRAEiDc4HQFgBDKQ5My6LV
KzLkgHCgUZ66R70Hv9MSoDLZaDuzyA/F1L3dtqk6KjjZGBpqT9fVp5VCa9oLgFAzC3qaA/Nh6trX
adm6PFUbApTdcNUwBPJ76bgYZt34dl4AtM2TbH223n9c0ByNdmVkUMEdLIORxjU3m2ow58Rs9/7X
fKtooXqOXnzfvHSWzJ+4BxHdOdGcu9Jx9o39PJtR1/qhwe7H4FPWfllZHll2fHt1FEEO2mCQRQfE
E2loOV/BqqBBr5o1oVuRhs70k1oPTLubqmOzpWmj2HsoMSHjIzKRgujncoQeG61Kz7IJNCOJNjws
BUQR129me+LLZ73e0kpW7DpYA8hFEJpekz1bDOopo2aNCQvIk1a4p65yXvN+3N2ePsWuw54G7Bhv
U0EIIS3bzJ3V0cZ+hJMew4W8BX/Rp3RhQNrWQdCbCx8HtKbXUJfb21vksop5uvi+GODZJd2hbRrJ
YHzfZz8yLZ71nZf9uj1HioW/MCF+wpmJIvVZ5q2TGMInfcpjCH/C1Ty7Ot351UNTbfGmKrb0hT0p
7ujTnkyOO4946HjhYiLzh0gdv2Bf9qfW3zg/qg2AZyjQj6it4JqW3rx5MEwUlH9jUrQvzsEYP71/
7s4/Lx2aYdDtlHn4/AKx+fIA4dhgeO6cqCMH/n7qR0CIUZ9FhCiaiuVnaBY4rPN5PSbW9Gz0LObr
W7Ypta2463yBo0NQA/K9KzCdyUCbZbfmkKRuPELbHndwKArmiz+9P34CCTBaxfACQZFQrtBqflmY
epMNCSFVmNs/1417TbXyZ9+XV76ptBHtt3RI+lNnxGW9sbFUB/P889LKT1bDyqzHz7cAEyke1vm+
4xvvQMVaoHUH2DgTkvUGJunyYHbdrPdeRvsEPBW4W6gFzbdntoVPU3CUQT8Y6GdgUlFLAxz+0sxS
UmYYzOwT3x7R+ArZKf6lSn+k5ttEX8s2fCNHJFq9E/mt+RFx9+iPcbLj7XN0PVS848ARARYHZH3B
mXT5G5ouIMAEkD6x8RuofVcQENt/r+t3R6WBhWQ5bnILRagrgC9+Q021LOhwXL2Q18ixbTVKX++6
SwvStpjNpg64sEAaKEyHTbmx7ZTfB509QgIb9VW5c0yrPF7rhdkl+Vut/Z7r77fX4XpX4+djbv7Z
C9dBgMlpOzZ60SMYPNp5VNOIje8993h0AvkDmIyojVx1dYxFvwDOwrUTRFjHPGQQJro9hqspEgYC
PDDBySN646X7rEkzHQyiZXqij3UGNpiNz19NkfR5aatyXrFldPD5jMZoUg4L7Ve21fi+NQT55KMo
VvZpkZ5SsO06bRlO5nvjZYwCfQE49Eg6AoouWQisLgN15xCc6uV76u8YoX8xTecGRNRxFlW46OVg
ZtBD0a2t9X3bQU0Jij/2Y4O63Ea6UbUiArJvoldcQJikM1dZ2lxwlC1PtvFk6HXEgWuY3g3ex4RB
1MXEhgJTDthsLscD8D6xM95op9wbyG4wxvqBVlq1cThUQ0F6FgybaLHHLpZ88cjKcphQ20r8YU7Q
T/bgTdbB6OiGF1GZ8cGJpUOoBg5fNpNDvZJNuZmekAw8BeP0DNBOGFTOxia78uqYMxgQzSeiTHl1
Es3G05ilpSdrbhFLTpHT58/g8YnWotq4QMR+vcDQwBQoBdEJbgBHCcd4uTy0pXY6lkGWVFWlv9CA
/oEyFbRSZnsJfeKiBSENtiiEVaf03Kb0WrdWY2HTSEgC5tCfVvfz/W4MCVr4YnSfA70lfd2e+OJy
o82SYoHSWTB6bryC2m5324pqiQJgGVzBjg6UmLThAiNfyt5zsiQw/3TL96X51ujf5urHu60ghQq+
HRxQA5R8khW6OEPR+xSdfJ5g0Ir6Hk1kTh33xVauRqyztA8uLIk1O3M7Q76Ws45WqqQj6SO6yZLR
XIrQGdFU6+T7wvReWGP++ovRoQqPBl4w8QC1fGlzygvXBKlMlixmFuVIdpfOQV+ecm9LSP0arCwy
p2eWpF3e+KvRma2XJf1cohEucEV7sNvsOltzXnLNnMJuaYooNyrwzOrQP64biFtSyq0d8vHtlo9X
bB4MF63qopEdJ0Fa1qAoK0b0LkvqAKQW1Uew6oaW/dUK/tyeYIW7QqMZ0ProvAVFi3xZGf1iGjM0
qBLDTbPIyplxMIMhi6om7/e3TYlTdbV/zkxJM9xTUKSNzZIl6zKetGWpIrCXFaGJXj3artEKUdN1
hYrr2G6gf5Qb10eYj9cXSPDlI8KKZjEnW9NOpQNR8DVv/iCHLpKbH8Cr86Yvwzcf6Pv3X9KiwQj6
dCg7Ansu+ZiZFxWb7AY90xY/sKkBjRCPUwjU3p5U5T4B/aJo/vbxppQOSFNbzOYuyRIKWpRoXTrj
uVwMvhv4AlErlvsbt6hqEUWZExUGNEgDsnJ5IGsD7A3uCqcGmtDunuERis75pX4ehydt3hV8Vxng
OeV83oI5qTYqLiABOgbLxhU1egUOVZNQI0usKj2QJS9D7q472842JlRtBzmAf8xALO1ygKlfTgii
4XFMZ4/iTTv86LeGolozAdD/fxPi72eOFFEa6m5lRhIOCWKe/ey8p8B5LINPt7eG4g7FfP3HjLQ1
euQgtLnRsFREg6QnLb+P5RbMUjlbAscjVgSgLCk+pL4+WaOPBsHe73er99QC186Gd3fb4hjhhvvX
ink5YZzTYVgMrIlVt8sJPQH0rvKBb789X1tjkbZ2lxprAwYzjAXdS+ECTcmxxpO5R63gtiHlwgDL
IVj+UeqW0zM2eDmRPBXrPwfJpCN3RroNl6caCxr8gcUDfQEEtKSxcBRW1w5N6ye/Aem40VVsR6bl
gzebevT+wQAqjIq6GAvyzZdr43qNTyAngCdhRl6Y7Z6WzNzwOcrBgKtAMP4B5C8PhgzwN1pfpyfW
LkHc2cuvyVqyBxABbsHGVCcTjwNPELqgU06+DUtB1mE2JD11HeWRZbbOoTayCLFoE7nU35L3VQ0M
kQSA6YBb46KXVqmd6WgNLZx3O+97xqEzchxRG7i9QFtGxG488zarrfXWwsUNgcYr97lsn8px/34T
6HsCv5stKkTyJWTNdekuRg6fme7c72m5d37/dwak0GHBSwt9oFmWDOjCjFja8Z09u3PoDNWWUrFq
us7HIt3b3qKVTlpjLDqcpUfBOvJbr+/+Yjg4l4Dvm4K0VfyGsyVhU+WYNUdAQnBb0wezS7q/SHOI
eOdfE9Id04yWg4Z4F5TCgR4VA/JNW8K4qrNybkG6XtysNcxsxiDWcj9PRpSvza5Kq8iaN9ylKuQ4
NyQt/uqvq2lyLD4YhOryvhmfA3rfWaHthznFP3/h0CCd+Q9eHxm7QJq5yvJRfNYwLhbWHErb81aG
QOX+QV+Jl7TwaVc96GaqtStHc/+J1b+M5udWNVi1geH1IQUg8k9XEeE0OCOEkB1kBhotTlfzmfav
db7VBSYmXQ7mwaaGJkAklvFMkbbwgBXv87xCTF01bAxTqruHzLO6aFm0DvuBLAeajxMaSCafvRdo
jnAA+BP4TMSh6GOW3KZT6rQ3XKqd7BLPBqMOnWJjyynnEC/3AIAg9MLIqeCywE03taV2ajzopsy1
nt7ToraOrEvphu9UHSOhyCRk1BBVy2qtbp831dis2smZnXjSv9hIqOTlV5zfjXtAue3AjYGLBk8F
ECBfOp2ur1efF9h2Ftl5Y0y20MNb35fOTTeupGVZr52C7NFDvyt/ve00t74v+RurcRADeOLYTND7
KcCc//W2AUO5p89mSHI0bdoFfScs5D6kM0IjD4s37aeVaD+Nf/4dtVizw/aPhf7GPEytY/py+xco
t11gAqkmXqlX+gpa7i9Wno5w2sOO0GiG5F21sd0UJpD8hMAy3AOwd3J3n7kaMyi4IHOxgMRdW5co
Xa0P9fTr9kDEWkje4cKKFLBPYOHRF1vz0G5tvbGA7es5O+UBah4Zm37b+bSxt5X2EHcAcwkxD+zv
y73NdZCjtG7tn1Io3QZDfQRDdFgJ2h8IWd+ZPSqttweo2Ix4AEODykNbMrLK0mZ0PM2qCGn9k1dM
35eAxfrCP982oVopAEaA40NgDUSf5OU4/Hjvr7V38tInk7xAqmvkGyUp1bThJhJBNYApV+irLp3W
paiK4ORqdRFW1HjWCOihBpt9drx0RMJpS/P4n2qjvDPOTYqJPQt9OtPikETJg9M0TAeNdofMqXeE
+c8TQJgGQedJ4R9I0b8NY/dBX+fd1NCP7kIeC5PeOaS9AwvPxoV/3SooVLItVOUhIgWKLHn3dDNZ
LUgb4cacspdGy5OJlbtiZPd9usbz2Pw2IFsAdNoEAYotGRqFz0HXHuJmNHUieJZvmhmmUiAsgpOF
TsGD7aZ91Ju0OZA2A7M14/VjQ4ofIBIdN3bwNexKjBpfRqMnrLvyxVPQ0vfdVAtORjXYjyuSmMe5
Y/pTzjXnceROcajnkjwO7dx8ZODF3/VAut2h0ez37X1+XSQXPwSsKtiHABLhDrzcErPr5X3eourn
5pDgaMvODrO1mR7LYjGOuVeO3xiH8rM7pcOHtiPtY9WC+baC/N+ntDPrOKuLKkqbmR8MLOMcklbj
T+BcLL/c/qHKpTr7ndKBHIwGdCN5GpyA7iCQOGuWsEaI/dovIIdrepccpk534oDUW2ulcgXnMyQd
GoNPyBgMeXrqFyv2yT0Fh5C2Vf5WBCIXyyB+xNnJnMFb7NIZRhgNPXNH/H09Rqu30VmgcpyAB7gC
KIAwTs59lJ4zaBPJglNr2ftgbPdzvpUSVc/WvyZkdMoE4EuF2Nc/TWv5xgDwNgD1nabNEFhlxwXQ
DjUe9K6ATedywqrJ11y3J8FpzD6CaCREQWyfDb9vbzrVfMH/g1wa6FjRJXNppDAHm64G/GVVoAAA
mfI5+Hjbgmrdzy1Im8tdO92EBjXK1eux8Y/c/cF+WtaGt1GdHYj14YAj6+VdYUi9oKqclgY+OFA9
CG4AwBF8M4ZfYCzZ4bxEXr67PSjltIFxHn3s6PPAK+Vy2lKjonqdG8GJW/dTtQf09vb3lWuPVBSa
pKCreMUPWgR2mhaTHpwoZFl24MtuEEy1aNtEQ8PW9SSWWL4ygbf/15bkHxmyXw0kNYPTbPu/HRI8
ggbwyQ6Wp5o1QPM4ydTl393UDKdaP3ZOEC+jeZo9cyNyVO4TcAYB7wm9HOSrLqd0JJ22dMuCnQh1
nja0qeX8LNsFTdRNyX6u0ADfyJJsGZRirKJo7TVwVmzM19WiYW1/z/WQH28v5D9h1NXsgoYc5QxX
cG9JKMYqy/uygCrXqRu86Q5dIm9rYxoRCAPo01jSeqd35RK33HVe3ZRadxQCwWAABFXAiE6IU07G
CkJ4/ngkKxsOdsPbfWcNY+RUwRQFQJjup5KkcT1y8xGXVx2ivkE2BqGK4wSoEJKxgvZNjkaLXlv6
dvXSU2kVB8s9Os7R0fmuRe8HHePbE6ZalXNb4qSfXRPGlHN0IATA6NRe89E3aHocloz88kndR83I
300AhOjAQxIbXeUoc10JNWn1CHYGk6Wnedob35py4yCrHIVASCKTIKju5fjL0Rpa1R3gQH754J6M
8nR7tlRlZROQOChgIjoCEkAqkPjdbKDD2k5PWp4tL27dl4+LB/XyCaFZZLXk+7im7pO2ON7J9yr/
x6LpehYy3RgTMPBvkbEqRwupaRAtojSAt9Ll4vVZWq1clAUsEutOVGobm0Pl5vGYQAccOHkBdZVu
q9Wvi97hBIlNrf7G0+mtaqpdX0OhGYpHYcuaP3m6BeNX2kTt2kXfoAiSpLefN5pV3/TYkJP2SNp4
sD83nEXaiHfnd66/Wz5ZbEfRRoLXAgjh5PdzgypK5oE16mStp9X8WSARgV6ojWlULtOZEcnj67Wr
5Z3jpycdPIA1YeFWTUBlwAcQCnrDSBQCOXK5D6pi6q0hR6y37Azrzt+itt76vPj7mY8YjAGalCUO
FZmtP37ufUDFLr59sFQX8PkIxN/PTIDyvEhZBhOL8SFw7rPpYA8bZ3drFNKF5wUlWRsDk9Q96+NL
SzY+vzUC6XrLBisvPC+DY9P1+6xLv62V/uzp/kaydMuM5K9JWnXOksFMXh1SK06HaN7SuVOagEdB
BQjSX1cZ56CrrCobveC0+LGvHUcfNbqNWEC5FmcmpFFU6Nnsuw4mCF5ZFlA4G/Gp6lZD6QoXTGCB
XUnme2elW8zzOMKJ6Ic0Q3Vh367fON3ASCutgOwK3ZlChU6m34TMY1B5OsdlMETkA4jEuxfWb4WL
4kaRAxpgNf81IvnDAb4QIgNNemqr6pnYTcghajrO8wti8z7kPt4Qw8p+D+scZ0MX0cb4ePtoqqKR
sx8gXzKzSNT2LX4Aq5BUyvjDXDmPU2W90GyO0Qv8F3V7FNNdBAhgJMS4JVdQlN1cgoA3OPU5RDsP
YFqytI3todx+INOFTjD4bYAMufQ2ZYD2kDrD078l3p6CBWZxuw0TqmsMvYlIQAlVLmQyL02sUCGf
G7wAT23uUmQ8CusVdWNzr3u9cZ8NoBhHNrKIR4723tvrJTbE1YYBawHoF8BuirztpWWLegUjPvxc
NRZfUNVLbBCdNjO608p6FyzMjDRvDatuiy9IeRpcC34DFJIQ3JOCka63VssbViAHymU8Us1CmIC4
GtTWmh4hGd/ub49TaQ+NfoKpE7p7Mo+r0SMWK3Kk+XLrU5b/IcEzzT61zettK6rdH1iinI8IAX3n
0vHzEK5SOpn+Cai6nYHQZ6o/TPVrwVFQMDaCV//amAGGZ6RucdrRRCsPiVIT5KaMcPTglcs9YtBf
7eh5sVUz67H0cuNuRWgaWX3u7RZnSsMy9fyn3vZ+W6PuJFzQVCCiGV/XrKyBtq/A98PtYje53m+t
KYbQChYnbvVmfLBXRu9aO/tdDEsTAVTwyeXcjjoLubdu9t/ycdTjxrNfVr2wDhr3gmMTaOmntdbN
Jz8j9M02KojMdQHeqc7Sx+lioqdz4FXk8TQNjVbPo8IYgqgK1vpI3KrdcwJcc5f59nFhfN1XozNH
ZNazo+k2VjxA0ikcgxzaOHABdysDtIVMhv0W2Oiy0xj3PtHB6w5I4Q+fR14NUeq6wy4jbYC/BjqY
vxr+4BtNGnW+kX2GAIIb2/aCR5M9WOMhD8T/ZoVNd3W+I/W97/flPU6uE0JqDqnI2q7uS8qHENxb
TTh7hR46EAE75KWrR97S5vFSmXmYUR6gm8F+P1ABOXug5SFeDxJKvFwvj22ftf2gzWmVkE5/sLPi
btKMJ56ip/32hr4+Npd2JPdg8H6uG07qxKu/juWHbp1Drsf6/PO/M2NeDmduchd5hKxO1m7HWEjK
J7JERb3hA2wR2V46OyAI4QLANYLyDd7Kl2YWkmUadmOdMHv1jhAcniKOrH5UcVxWjjVrh9XJtdjk
lROaI88R3c9ofM9d47532z4pepYfrX7IHxnX12gg+vrwP6Rd2W7kOrL8IgFaKelVUi22y7bsttt2
vwi9aqFE7Ru//oaMudNVLKGI6hngYIBjHGVxSyYzIyMm0tENH2rjuSuMzIcbN/10VvugAbon0OMu
90s8BF+nznJ3LB25p9c1dkxdfa+69PfQs2w3Tm6/UVSnCOLaif3GtWq80LjqV/OUvKZm5Hh5oTNf
A7udp+njkxl1s8cYuqRb9PlIgsbz+26ZJVAJg0EeuD6RwWB2I9oiOoVqPf9QlFsD0ODLqy0zIMRz
1oBznBQWiFu/WmgXo5LPy/yiEBKQmGXcZfCLdfabxRvUjjxVq/1qvElcWU/U+cUNH4zswaLaCBSk
CPSN7VZT6yyqnvRW98n8VCtvBs+83DBuMvegZRKfvzZzKNehHx9QZjQVCBu4ck1km0yzRNetHWRa
+pB19eb6xYEQA2APSKBCtEOYvYLnhMQ2rZ7Gmg/b1MyUbceyq9uHTeh0EGQTUUCFDxNBY1mTlqk+
ROVTc5PFB0zVPwzi6PPCDpvbJK6mVMHnre8H9/quC/x4gE+QbXPBlia+F8C3qfRq31ZPcdtZQWqX
APJ2yIqWkXLIocl4eSxr23lh2l6UEg0EicKCmLiKU1RNYA1lWq7vaRN7nfoE/VYfmAiJv183ZqMX
GkTDi17QqYc0U2a06Pmpnlh9k+evlt55sVt4St14rSOjHFupvS6V57/Wlu1+9I5XnAlcsATWxjr1
k4h76MTvnA8HTBbkS118xGoLgqPvl+dz7cgiowg6EDSuQ4NQvNKSse270S2fTBb22XDT9OAuNxW/
m/bptCtII3FHy/qIl87RVS32G80RKE60GVd1y+ONMh8mPPp1WUZEXy580cqx0xZ2SUXjItZyOO0I
dfTAKaASU83p4JcpmRVvimb0ttPS2dS9+pENtPDNiDypSZYHC4bb0xhTbupWS4KCOV8gXEYDo4+z
QCl4dzfE/auNbn/JXltJj55eNEvwcbT8ml60lrbcA5VZ7VivvLldchfV2htUTLaNMfgM4g6uOe2d
wjpkUYmnqy5JLawtjg1HigAaHgkQgNOfgDbOoqsQnD4taD+L31fFc4876fKOW/Pax0aEbd5koAhP
VRjJCn8mfjJLPIRsEMLap2VVtvkyCNPxMx6gFUSXaaCs+YXjIQhLVfaz46DkxZ6K8VvW35ifTSYH
Mym3uiI7MJ+TfraXjxZFuOUct4B2eWNgPPO3VrmLrArJ6q9sWoLt19J9VK1y25p/BtXepuV7FkvC
xGUsl8wLl8ekl2auRjA/Wp5t7PMMpHQBH68lIVj2G1APSCkv6pQisQ7YM6I6Hx32xNFrpvtataO9
Z9mby1tvdWsYn3cVmjiRWxD2d6TE+tTjiLXFRte2br0t23+ISRCJLNfhpwlhujgvHbN3CJ4i9isd
Plxb8v215QBaDSz7YKUHg4Hwpk5o1daJ1pbg8n40p53h82nXZJKWibX9Dd4CFC9QaDcRkJzOk5vk
MRg1MIjKeRz4XYSGw6z8ihTBBBmBy0uydv+4wKkh5YI+/TO8vNnrBjMp7h97cr24jME98xKPt+38
s+z2hSXhJv385eJuxiWLOB5dlOilFHZAzVPKY4gMPuVRNwBHU+mDn6Eev8dvq7x8UrmXWD31OWPJ
djKcNkCcO6JpbSJepCj53lUcUPNlcMnOWCS3BFilLbWc3Edjau4rSQXyrtEm1XNdd/OrBgWBDYTS
bbC1oHNRbesXK6vpxmy7H9ac9y8gKLJfGEE2i+ngYZy01PZTq2U1eCOcMuhjd/zZpFkHWuI62s0k
QvdSB+3PpuLspdDHVkbXd74eiJhRDUMTOjSRzhDZllEDlZQQFem96S6rx+fWbnJMB/85RtYd4/wL
2Mmv3tOwCd0DaCQh0D4DMSfJ4DbZmKuhWlSJx2kBGKH9y6jHfWNQ2Rv+/PqBMTSSAmj2Kbog3HEG
ZHDjuenVkE1fo+KjiGV4yHMnc2pAuN8AtYDaVwoDzrwbFwSz4qN2dfUltxj59JjAK0Ij6fSE6k5W
cNK5ajibDBQ9nc+VZ7OVGFmfqr9GhKmihtFYWZloodvedPyxuj6VfDIIW3AzGSMKcp6RGrZk8Fhg
A0V22bmsDoAsLUwoPJ+nVS0yWBqeVlpIzS9p+jNHRHDZwOpaA1gDTww2szMJChA51EYLApgwgYaT
50QJ2aHUAYXnwZDJU66OZXHKEDSyUaMXPdc4VtqgYDFM0gZdNPuWDJh0frUg/NeXjDDavdDRKiw3
UImk05W+foKX8Q1yP7PX1n2NzFIyaecjwVMRIjGgS4OnwTE83buq3iWDAqf2VDp+QfxZpoRzviin
31/GeRRI88rukonh+7rlcWfrThuXXf2iXrAloMMH/geYZGsZ4pGJyQJlvOJCuD3p7KCFEERSSnzi
2iCQzcZao2UaskzCchekUhOzhiJy7dyl2Y6xgBaSEpzMhBCqDLFCQQMAJdyh9/XSp9YmlrHYrC31
8SiEaGW2mdoZCUZBWnT1bYoquHz+JN93hMRvmSJfWZIc9Jz5nxipUldGVyiZIzEuneyZNG6MAczp
G6n+DE3jqzKSHJkNwZc7dQXygxw2+tpX0Stk3JqyN9EK1hzxKBQ4EcYg23t2rc/ZnFRKDVFYG4hc
Vaugowp4430Grv7otUBhpENvgPutT3735Jfi/mbpPum3tGm3lxdsfax/f4dwNl1jaCOmRckT14Ne
30KTjVzfgYkoEk8iRBKoCJxRHCjRMM5VBwpQByB1shuiL022u34UxyaE4283w2BTmqR4J/tqfNN3
e6mowoozPhnFMpFHHiZKzLZRGphI7Xet2Chsb9c+sSQDWTs/xwMRlgO3gRYrRYy5ijbtuK/Vf1hu
BNl4ayFGgQCRcKWkFpoqIN2RPJXqTZ1tKrZrtc3ltVgdwpEJYS2MzOmGNoe2rI2KPvMdGeXP6vdt
vLbwDoIEymcV5WghWkWjdZeSBEk4D8XYVpafX13oo+8Lv981qr4cEny/dx8gj5OxBwdUzOm/LMSR
FWE7MVQI0yaykicr3+rZHYXHd54uL4RsIMvfjyZqnFEUagrI3NvvjuU7ju9mt2yUGFkujNP3Gw73
0TiEa3F0csY7htkaE7atO9WjiEod63tvbnr7Cc+WvHy+PCzZ+gu3pAXxhwSAZEgIz9vI3mQy1yz7
vnBFDgZQSWRavm/4jhESKrnlJd8XFSqVlLmAneH7wNu2v3MZE5Ls80IMb3SZ3TQZFoTrXv1OfvxP
k28JV6NOO8OBr02euu7WqreDrPa2umcXkkD0/CyQZ2E7dWPr2LMxJ0/onrXATZM+pL3HjLd/GMWR
FWELoQPYHvUGXpA6vlXsIze4/P21SxWPkP+OQthCLegUythWwUbFb4YwK26mUeJkJfMkxll9qUdm
O2IEo3rrcLSee8P4u4rerx4HivcotSB1v4TXwl6qO4qusAnd7Sjk1JNfAf/SXV3NRY8XOkhAawnC
MyjYnzqpeehSs0p6oHIBtECSoVan7eVBrEwVEM5gTMLnQRQnXnlg6lUpHg8LSNsIZnrnZl/scV/0
V5O4o+/g2M5yMI/crWYozsAWNHWufAM3ta+4T7pbBsRNUU3/ppeSiVtOguB4T8wJF4juxJPuxjCn
Gu9FFkbJbi4+qHnIDJkkwfluRkvFJ/8h8nQ6FHxPBxbVdcFniqyARfYk9m320PWSA3PutBYTyNEi
BbSSRCUxXg2jwbQQDBp2bG66RBYhSiyIiBTu5FlbfFpIIbbpj7I089okgZNlaYb9TJsJy6F1Taow
NmmgmCHbnlrPVTHv0SCwu7yZz1cdDV3IzS1suXjpirXdKrNUzmmnhSVh+6jodkpT/dKiejPO5LFu
e8nZWR2Vs9AnQV8cLdnCqHgF4q4Z0LSwUIZbK408h6meqv68PKi1tUFF/7+ZFMEHQFtMj3ntIMWp
Vl+SrPxiabksjfoJNzs9L8htQfcdmAGC0r5YSjPUcaRKZyMzRLLYMzMcyUQ91HX7qiSGZ2vc9OOm
/V1yoF+SJAX3cbmPKs1rM8UjdbW5PORzp4TeqwUfB8FV5BPE1gs97Qe1n9ALZRl+/VXRwFUdAkZ2
2cjavKLnAN4b7OHnrKLqPNtDH1lamBlJsXcmC+ThFegP/sHKosajIwwEbYjw5KfuGA9qq2phCnqg
+AU+8H80IPgfp4qGYenXRD/7IZ3u/iUnCXaw//5+IaRpTCtGqxjXQh55YxLIBLhWF+Ho88KLCygV
ayhVfF6x90N1U6qSWGZ1Jy0ktQ4SU5Yheue+mhgtelMLK9Pv6l3rPrraQb/+XYr9emRFmKSoBihR
ZwYyz3UGwGAa/Lm8iVaK7dAGB5MvbmIABs/LaIqV4RJI1TBFf7/2hRG6S6ww0R/0tDw0vPOsLgoG
qNNC0nsYrw7JYRzQW2BjAWU5E8suO141Se3w0HFYkMYs2F8e3ZrXhmQQ2nDRRg71c2EHA8BaVrnG
eUgnCC55oL9ofEuh/dcJN8Z20FV2YxnzIIkQ1nYGImhtubWBPRfbxxgQqy3aXdRwZG4MlYqc31st
ymtlZ/W3qCb2kiLlmj1UihcVG3Tto7x2GieAUTYxmrhF9UAju6Jz9i27yck2iySzuXaiju0Ie3Ge
1cIq53oZV/TOabNvyvnr9QsGtUmUC6AvtoiRng6lpuCRdLWZh9Fc7qwku7fUqPDMYbrPdesOPOPX
Jx0wZUcGl7k9Ch7zRMsSR4VB1r5bw21J6qCaXwZI6F0e2NrcAZkLLWYo6IFdQ/RGuhLVIxpNQx2o
BQCaVS4TSFi1AMihuUAHHDCQnI7E4HOFgtuMh39aeRbIIrTrywko4AAZhccCui/P2vTTKk1jiI1i
/cF8FxlhBW22jP64PFErkc+xEfFWm/OusbMERspRmzzUZTdVYQMBoctal9cNITcK14AgSMTPZWSK
aLGUP91u3yq/ou6uGV8uj2VlSXAzI/kKRDakBVUhvqKgWk1thRphYb7H7u/8+ke7g6gXnJGIftEx
IR78Uut4oyg6D7Pyvmnfh3pHE8sv5ufLw1iZKYRL6CSwF67FMw3noa61clYUHqatR7tH8l7JFOZX
LYCtD4wrIPBC4HS6d9smtmY83jmIy6tNWoz33RRt6kZG1rFmBpRauOQWkjBcCqdmKq0xndnBXceV
e5W3vs0zv6kk9aqVRSfItYNFCdLrEOldfsSRRyknxo0O/HRhVD6o80P++/rFABUUiqzYUwAWC1NF
FBcksU6GY14lW6UZwqJyX3mkSnz96lR9EruDZMiCsdNRzKMNFGY/YmsN+m5Whi2tuvc0oZLy4Vr4
AeoxAH4BvMdZFN9VduPQhrAY/td1Iy/SFegY5+kNYCFb2qI1rcuSPYu1G1JxULyUPxsd4mx9Fn+5
PKsrgcLCgIYQAe1cS8Pf6XAnkszAAGU8zIdpO+bJg2IVX/uMvBkRxAfs+f2yuRWeHfT6Qd8OTyOw
7ECM+tQeWALUKB86Hlpjpm/RUZr96ht32KcI94IERMmb2QUADF1P+XvTg4q+jEzw5pV28S8+ZNEM
XQgxHFD6C8FD3DiNCsUuHsaQ2WwgQwdmdRByUd/OQsmgl+MlvAQXPlPwooDhEO1JwsmYLTQltbnF
Q52U/X0S0zeqTNCp4LRPdjkpywf0e5FbtTFbv4uIE/SKLSvtr53OT9k64MbQFijy74OtobKLXuPh
1CYbw6kgxyhTelwJx+BbgE74j4nlJxw5ADZmjLUGWsEBffDIBFYOJWhi6mexDBG5Npjl+YEuR8jI
AZh/ainh7hT1Ws5D1/DBcZRfT+MLBipIxnweDPQTCXuDjhzgKD7P4egPMdqQJXHycv2J+wHnTV06
F6CwIyYI3Qxv5EFP51DLK8DOvqW5uqm1L0Uc+1P8rA1Pl/ff2rrgvlzmCXrPgO2dzpbO7cRlEbii
73T7besr8dv134ewEyRwlrIMKChPv9/XJgoytJvDbh93AUkeQLOZJtvLRlaWfOkSxg2z8HOdUUfg
ETfZ9TBbIaSxo5esef2Xz+NsLlc94jBxjsy4JwrtrJAV3xiEtpBDvWxgZc3x+/8aWP5+fDiMVmly
BgNwBbtGBxVoNASu86Jbw2aKa3/Q4+CyxdUZg2wsKCg+KwP6qcWEOuOsprkFHN8mjXeF5LpfuSiR
QQOPh4ZxWWddUd04NKyFRHoISdQU5+SJZf8wgGMLwpTRoRpIa7V2yPgviux5atiSRZGNQbj9+jTW
WwzCDvtoo2kbtQlaydlYtwB4q41eFUAOl0U6WnYjMqwSaU6ImrW3gKCV9KBH/uV1XjneWIi/Jpaf
cGRCYbW6UBFhmoCfLZTFG5r0G3u9bGVtNx1bWX7FkRUrd3TecAwkVfcggtZl5enlgAk+EQwiYN8D
byXielP4vktKBlhrbodW8p2gvXTaVel386Ph1wOGkF4GghWJigXiKqZlwe/nFg4DkyTPP1rlt1td
n5Q4+b6w4lXdawT+1g4jZ/BHddMC3RaZv6pZgpdfn7C/4xCWHf3bOtqMMY5R2w3mPkoCk26jH2ic
vLzwq9sLdwfYIBfdPjGVBO5UZUbCh4SK9SNX0B38SE0/+5fddWRE8FV11OvMdCICjhfnLSn0vR31
3y+PY5mP8w32dxxCIiKbdTU1RoWEeIZ91APdxmyY0QgkI+heOyi4DcGihK5a1JgEO1MZ5w7W3AmV
0pvrII6Cq8fhLuuwaKohohQfKDV3U22aB9AzuTuruOl/2TKNxJURAIKNwuUCxoaqiRD96GY7dKNB
rLAHs/jPVMZGt7IQiLlBu4t/QApw1oJRqy5rBws3YQXkfVb7ILE0ZHqp52NwYQE3H3wJdMfEMZAR
gZA5ZXrYTv5seO5wc+0qIP0Mpk5QVKBt4axQzYkVl2DoRBnFztCGHG1Kne7ihFx9yGGG2FhsiJcg
MyhsJgeNAGWjKXo4TyiIK1tiPxXaoaM7XZWcwPNjfmppmdAj/550RKVlA0vK9MWtbwsgZzWg2/Lr
i9andpbdcWSnIplSlLmrhxoZfdN47Ovcq7pwMljQNIfuetgCGlhQwESYDT6ss35kxwVLQ05tPQS5
EHZB4lnx/WBrns6fL2+ItQ13ZEhMsZRzBfmXxVDk6Jup/9YAmXTZwrnDB14B5JoLIQogEuKWHsEC
oapqbYUVtJO4SSEWlY0/qo5u04H+0Pn4ftneyoiWnlcI2eCVstTKT1dKqeNo6LVpCu3R/pUTuBo7
u7oMsviYT0I7QOvOHsaaUZptlptTmFnPydZMJGty7mnw+YXUCw8fBKmGsNe6qq30JMbn7TfaH5rk
HsS5/zBHRxaEqMWy+2IqImMKI0q9vvsyy4K7tUVY2Gjg5/F/8Geni6Amjp0aOpvDLJ0XWl1viI3r
XRkqNn9NCEFwETtkQrfnHBqIHDsejMgP5qMkSF1J/CAvACIfcNMh3D0TS43L2dCHHrtpaG+MyGeG
x+odiXex4uM4WvOmJwGRFTlWZg/1NXC7A4eDR6MobBwPTUGbrkOqWx99p+3R23v95MECEukoeyPF
Ix6SyITGWG+U6CWKfzjQl57qYKC7y5tspS0czDlI3oK+dcl/OvrpJshzI8r7AbWaqrqfrXlL0QOm
MuKp+U3c38flbT4UN1V5dSALq6h3IH2/6EqI+Vwkep1k0pFkb0GSlfDh51ibG5WZ3yBPIsmQrRxU
TB8qOCpajQDNEg6qnlqFpvYlkq7ung2/x4V6/evlSVzbCscmhJOa0QrNDn2NfGunBFA1u29bKtkL
qyZQ40KWAhSqyIKdLlOtFFpNlRS5zWyIvaHsHnR1lNhYzvtpFItFgdwtxLKQN8amO7UBDiCDTy2G
oYzutnDzx6J2fFIM3/I6CiItH7y0rSVudHVcKB4gLYL+gbOjS5UMz3yG1TG62LOQofx1eWlWVh+b
CYkjA9E5nhKCjyuJM4DuJprDMr1Xa+pN4HUY0uuvGgOJHRdvWKh+4Cl+OnFjNDm0jZHSy7kSZFBY
LGQPpZVpOrEgLM3cciUbNFjAijgfvaxNdvnPhZUH+mrhEkVKBxq3wgau0O+gNyCTCxOrvi2L1PQy
iL2wbn6oM/3BiWviUc30UleW6FkbF9rBkAtF68gia3Y6c/UEnt6kZz1CKBBQJZEP+cbLG2D56WdD
w4MC8EIV1DEiwY4Rkdns56QPlW70rPYwK7tpBN2WxMzaHWRAywwuFMEGWs2FaLpUwW+rKbBjgPum
L7cqqKNVZd90t8The61LAsrYLnY4OsYkbcerQ0TchosW83iWUUa9iiuxQfuQpa8Kp37e3849Ovjy
68FRwJQcGRLuitkAoZlr533ICdiXFiKzvJaVTtZ2BKhC8D9EpOfQGZSHUjur8hHk+G8KBZRNclbX
JgshJ+SmEPIAdSg40lzvp7iiKPHVhbPt4Eu1ntwYsRPwXOLaVmJqIHRRBDIdlOLOpI1icL6NRcGG
cGyfeTxuaPU9VlC8iOJtWn1c3uVrbg6PEABO8fpdcASn58g0C2KyDrtPT+w9mbrSL7LyFxiOJeHC
yhWB0sVfO8IO4O2gjb2Z9WH6h8TtffPT+NaN5X39UxLSre0CJOqgXACeRATvgkftyqzIjWrqQjoE
nWfKeJfWpgv9laDdwm0HfSuhxjPStBhY2/ZhP+fhhAalqG6ebUeGNV4bBVAd2GYqfA/yNqerQgBU
0MeC4LzQJPgda7I27TW3jaQmpKywmVFgFVe9THOwhEd9qLKwzP6YwxsCeK0/VGiQyb7ZMkWjtaOD
rYw6OdKbIGMShuMoRsNAf9iHETQYWPLRVD8LjsKxLF2wwkkCbtgjQ8u8Hr3jXSh1Onq7GCoejDYL
TDYdOI/2Bqlea6P31Lh7NGm5BW038838VwY+QSyyZA+ulNHxMxa1mIVdEjGEcDm1KqSqOxWXE9Pr
e6vr7seUoYoLykyLoOm+C7qieFNVemgH5nqAje5Tx3i5fLBX5xy+CsUQhDBnD/Nq1Nym7HHgIE/h
FfneAVu5/V5GMo6wTw8h3pOQvwYuAdAt5GOFvTSQ3JqUCB7EGu1gitldOU8v1TigJa0ZPXUmQZGZ
QcrenC7+MfWdV1qFjVQH8xvV+Qmlz0Avp4feQUlTo7vKyB/tQtu0qqy9e+3oAvcD/La58NSLQWrP
YpTcU0wIxGLL+kDRluvQ64FlrgnpDBxaawkcROgMsriuBdDmHJrqPdN22vfLi7riF5A2QtkGoDIX
JVrBu5WJHvdmpU9hWrZe9WbN14OM8WCEe8MlCogmsZdJPDpAfEz0yGL4/SVN/Rr5MEAmLw9hxfWY
xlLzdT9TLCKmsFBpXKn1OIVKbvg22Mrm+qmbfxrWS6L+iOY7p/5y2eDqnB0ZXA7K0ZDiqnSpE+GN
XysHpdU9p3j/FwNI6sLxYN1F76YRII/sWJ1Cy9w0bjD9w8bFKxSoZkS6QDDZwgBqs7HmySVDGNuu
9+Dor4mMpHYl4IAF7FyQR+FdLaprxXrnlHatDqHRZO8Kd7cdB1GzC2AkLdvEGyyZGsaKczo2+Jlb
OFoT00wp9KS0IbRzFew2W7B4+lX6Re2uf8Kf2BF8E0Rv7bbJYYc67r06O7dN0r8k7vW0xcsj/r/z
93kfHA0Hyi86YyPHCoGOttcfSPPCho9JRhO1tpNBiApEFARIUK0QDqdOwLDUt4hAh9Tj1iFqJVfG
iocEVwhBw94CXwS15OlJKfmYgUW2n0JzHrxWB4QF0I9WEnCuDQIs4Hj0giQR4Y0QCBJz/s9xZKDB
belzeb2yAbg+0T2FdLSOnMQnIfPRYrhJ1aj52IxhnyC8bBNJILv2+48/L7jgxjH6rOTtGNZTwG2f
yiLMtbN4/P3Ffx79fDUFzo6P+L4DWZrOi9hO026rCiJ7wWW3JTHkiqFsUxItQ/dkaLRBk3u58+TO
fm4hAyp5Za4bQu+Ni8fteYmAOZ2lQHpmDAlY2V0z9WMye9R+VnnuTb1ke63tYUh+4OUEJi337O00
lgr+fTph9flHRb846qEyJU5l7QY7MiFOHLoW2sl1hjHkbboDl9rUgYwKill3eXUgJPVG2ZZY85bH
BgUv1jBTaymHQTJ8L/K7MT2U9UcuuwTWZw6AS5CrQJdYBBsps20CK6uOoQIq0RntS2aigO29k9z/
q+cHzvL/zQjnBzXuKAcWGNuuDHhr7lxFlo1cXR/0eSAfhWbdM3bUAsD7qYnhAOpGHe/oMNT3bjfm
fqQ37M6ebA1ZNnXY2+3s7hM6W/vL52ptHhH8IzUJdDYI3Za/Hx1ga6bI70/oEy2jL5p6a0zBICOo
kpkQIoK2REskALpqqJUfM40Dzf3iolXi8jjWFuoTzQhAo36OMydTzUjR6igi2B9t0KuSUHatfgBk
L+jVllk6p1Z0onGOKt6j2RUIPav22u4r6w9z/nO2Mq8k302HeXYqA1ct20t4rcAPIQ5HZgXeSKwf
1KY59Y6BVs5e+xicZlNp47bS71wWRI3mLxR2l2dxbalcKJXb6J6BroGYpyyNZCa5ztWwA2Wej9sv
f5iIOTzySpEpO+nL1Xk2NqRYcH0DOm2LOw+UIKgKQQk7dIZ527aPqfqE8sIWqWzfaoJO4z5Igz1j
bL0GyWxF3drqLVH2fNywIvJM7QcUPTv2U+3RrURv6nrYXJ4Lbe1koukG8wHO8qWscno0nMqdWWOg
NYqbu6iz/TLSHo2e+Himg0X2YKY7cIghEgal4XfLvKH1E5yFb04IQ4ynYbhBABRUuSxFvqIvB9kQ
ApeHJCV4PsVHW2uziDo5uoGQNTCLg5s6XqfuVWV8KsofCsueoElQQ8mgsA9TfZ+WP3hSAEo8eBVv
INjj3vZ95SlNvHGyx7HPnpxW8+N2lEAb15cX07fALtAqK6bqWsqigWlY3jr76jqJN/MHtXvmdb3V
8JiuHKTuoo07/SmsrckOhXFbMag7JXj8s0DXmk2TE9+yJ1BmRh6qAk8ke7q8vit7fWmxWOoACzG1
KHURNc44RQV6LYa2nZ/nUo8PMTPqDWGzDEGxcoyRX0Gb0RIKA7u/xBxHTjaLB8VqWixZpbTVgbbF
vJ2yYb615qH1HV61Lw7tq+dGcZWby4NctfzJCYpkKaKZZY8fWbZ0amkZajrh6IAqiqiBNj+08wNr
4u0ItgPeXOuGkZdHthHgKvQFwGstk35kj2k0A7l40UHx/E6f7/5cHs1ZaIGvQ9F32feoQOFonX59
5oo5qlRD/aa0oOvR08QDHrj3LR6lexCgxpIOk7MtItgTb66xVtrRHbtwBP3kBBp2SIADAYFsoGTa
zoLOxdBSmUL2C4dbJA1cgKG0G6c+1OqB+C2JnTuASQzPUdJXfUjmHeZbhotancyFyAwtNKgYnfl6
N+8Lg5hdqE2H1tQ8Jbvj5Wt79QNnGdqRmWWHHu0IRDDdoE8wYzArUE3qJdPH5V2xskooGuJ0LWkg
bA5hj7fEgOSUxpvQ5snXntf5M6u45htupL1ftrQyZWgB04FExpMT6XrhHDsFAbYyZbAUke8gHHqE
7MtNNOabIe9lpH8rozLRaAB0H8IjgN6FUbGUa3ZcWzX6/57KHno8N6r9cnk4EhNiXgP9qxBqKmFC
U27bGILk2sMo6y9etaGjQERwcJd80+nyF6inJmkdVWGb2iNyM8WAICbPH4qI25JDtLI6cAlQzUBt
Eo3M4j7Q43p2u7JqUDzecOfG4vt22E/5j8uTtnJUAU5At/QCRUfgLOyBIqqQECRZE7pDYRVe2WnT
vldqHYJDeOSUXZLvSc9TCZDkPEn/eUctnKKoXCMvKwQj0Vz0qRFjcPlwizaRKrqr7Edbw3l9hE5h
373T9DGqbwpHcrhMrM9JlLbYXdQ9MZ/Y82KWBSru46zoZRNCkobeZBDu8h3bkT0RzsNr8GrgCKN+
vXQ+Iqo53Sa1XUzTSHgZxn33kmv626Br/mDEQQSedMBraJD0VaDV1uy7iSp5Ip/vUR3gsEVUFc3c
eE4KR02LwEM4qWMRxtkQUDUGp4jqXU+Xg+7nIyviaTONooQ+Fi9Cl6mvI/JuEZcpOC0/9HSxTk0I
hy2xCMjcRq0ISfFnLp97VMbBowshy/s+/lYloX01IkgY0xLjHzn3pDJ0aG3oRQjBI1ezPUWTYV3P
9x+GhOOGbYEWX1X0H9yt6tbpYKH809zlklMl+7jw87POYQ6d8XGq381aMETPl33FuUc6/fHCoQXj
/wTZI6yH4tzWLzPZF9nerPaXjazuXoKElYNmcSADhQs2Jq4SW61RhJl9GzeHObkjlgRMsDJPSx4X
vR7qgqAWxc9b5jLoWSZFqIK6zxuyzeURrH8e9WNAi4AtEhHaTVZCxlChRThpQaPbHk9kaZxzpw2/
sjAe/sfC8guO9mmhDwMQhkUR5jrZTjlcS5Hsq8zeaSQ6zHMhWfe1AQFkjOIX4OYIiAVvlqQ9KSGS
WoRd6XijQX2q+Zen7Lx2DCeJtPHyLgV31VnEqEalM0JhFCOi0d3kpu8xLw6R1YPgWL1TOkjPkHxn
av1toikbjU/+VJf3Kekkj6hlcwke5+RnCBNr2Kx1S6oWIbcG6qfp9AiU6qYtu50NKjVA/H+nDZdc
Sec0vJ9jR2spYgpQl5xRF4DV1VHaoQitwQ4nN98nbXqA8sG2ASnnzIsN1MDup2T2NLcKjJb7dMpQ
s84g0Kf6akM3NfqjvcsLsnIKNQNt3ri9AJQ/u0P63m0J19U81GZI2dchlAWCvJIVPFccPKy4qN1Z
2kKcLWyszi6VcbbtHBCow+xAUuIxyZ4TRvyqoV43Pjf06+VhrRrEiwRMS0tTsgi9QLuPwoshK6D9
+mgPrZfM2xp1vTS5b0zbaysVmQR6vUMDs7mBxK4JKoSz7hxFKfmQdXAHRr3v882sxegrl6QnVpfr
rw2x1SAu8fjpCMaVIH3nJLCQfku5TMltxcrCwQekKXoOloTNqdtxOLK+pLBZGLO3qX6jxSvVXy8v
0IqrOTEhHMCUmzbVRguyU+r+t+7uLn9dNoDl70d+s8NhitQGA0j0AwGw2LS+K1kv8WUrt+TJEJa/
HxkpBz3TjBpGOu2tU4udUVBwes1+LCNxlRkSTk/dNM2EO46FVu8lRhADtkhvCkO2fZdVFXziyXiE
C9lMicEpgxnCe5/SX3ZeeJWVeFGyRbp9Y+c/7Bq5Q2b6zljvGMk9UuzYGPm8fHR7xc8R/aoHteAe
UQ41z4Os/MDjxh8H23Ndup/puHH02ptARMtu9GKrp90L5MC23N1AH8Vz9d8gKvEYfcvbGYooDCmt
oLa1IJ7VIIOIl2P9UoevFOKsNHue1R8TEhtdqQNB8eom96omu31X9iiOGjIbS8keSAphF6XDpEd5
waoF00D0ctNamWTO1y0s9Ir60pwvJhtLa2YVsWgV6trkjw56EmXA15WTgDH8tSCEivH/kfZl25Hr
Rra/0svvdJPgiF5tPzCZSaXmUs3nBUuqUhGcB4AD+PV3U7arUlBKvMp+tOuISAARgQBix97oL1e1
nza3tfVpYPHMvo7u9m1nW5uEFi16Ofg06Irm1goeCLnsqujt7x8x/2dTWMY/8LNBdmZj5vj+aF4V
IzC6ezXvkjW58MW6Net/Noq22abn9pNDsBW+7V3gYStMWIxcKPSanWGMW9o/vD2ro+OBjTHAvR9a
2noh0MrNwjAJqdExUG6apAj9+tb0ds3IImJcJO9mBHAB4cbphFYiUOgArfZ8EV28mDhyZPXtNNsX
Tv2XPdi7tyd01AyANYAYig1xJZ2YQxEb19CkaXCpv8z8UK5B4Na+r81AKlOi67aGN7rfnOKhzleS
36NmtlBkLpwwuE8v/35gZnYBIfi2IzAACOrU/V1KvhQtig1rYP61cbRoTgcnS3NmNbcMzP6p38dt
f8ECSEStXH6OGpgH0gxsN1I7vQxkZCIH4Y7X3OZeiOqPmM8qK2yyr0a9mdfaho9GmYOxNBe1ytSm
SY21YyrYNeUc9UO+H0Tw/mR1Ic/8PSXNR6u5KYOUYEoGi4PGDacqktkap/mxuWC9livQvzrvntvB
Qq1oCoc2t0HVRQOF+JaUEFl7N+kBHBKgVej5LGVf0OQ9H2bIGhY4edreYovCvL8J+AeHnnfK3zhr
76XHLG4pLgMwiUrOC7pL32N2ztyivVWBnYTEzvcVQAfZQPeQenv/xQoIOnArg1N9qd9o1o3/nzdp
W2FaaCJuorHcQtbABnn7fBOkK1w6xyIC2iJxm3TBbfuC10h5WTs4Sd7eBvKziQTCXQtpy4/Vz4TD
ATSznnlGjJllLYiTjCgYLqzsu2Pu3PaxseO3g+faSJplQ/i9NpmJZXM/5mOE5vik3rF+P0+fThgH
bbdLV/TC/KUF0ZYNqkwUb28TG0VqOZpnacEiyESjWIz6/MxXxjtqej76rvDCjcuEnuAYHi/MesC8
uP2jMn9YZo0Hygcr+fH2tF7EOjDogc8QCRSKlCAX0JdPotHDbZvidraCSx9xzsQjOis+jqyPeWFc
ZPaa9pf1dNV6ZhwYExckvDGjuRXVdi3tKYJezQ3md0sy8KpanWdtamE7Z7Xnl3E7JN7WKKpkw3tW
7ZnyIX2uuvprULLhYsxGyMn2Mz2HuES6c8pkjgbk35sqBw2YTYtsR2YlAd0e8K902HhT5UeOKL7m
ySi3lHsGmLWCIcxSw45MOyMfh8ZPtmIWEjpk3bgdnLE9L7xs3kzSGsJ+Uhb0AwcvnCWvLlGQNLYk
TftrmZX+9wKpyDar3RslJdlwGHqT7wQEDfGCGXbFx3q6tMb8rqv9/Ve+nbm3DyBHU9wZe6MYP3gG
2acDKbY29+dtMw9AfFtmE/rortn0xC03qdkU4QzPi3KO30szEwrKxAcnaCfuzGZ6zIauD1kp2k3W
KDMkBC9dvAT4GoR8dpyBFnwzzONn2zBkZLQ2sO5UNDsxzD1mlpBNKjt3U5uu2DuQ98yr2dulxhyA
fFYEUdOzcWNayaMviylqVVVsjVpWYVPaBjBKnIUyZd3OGNI0JBP+we2NLBJcgcPD7uywaSD4PHkA
99cmfYSGcBW2pXJ2oG1koQgcvh8zJIldwpzIzm0IYbC+D9H6oeJmLLqd6SgecpKSDXQ+0o05DDw2
2tQFvflcnDXQwAttFzPMPFxlcq8oogo/+RtYVfl5XwKE2vW036W2bdygywRXfhbMaGtIMx4aqTfF
gspua07ecEEFb+Binh1m2eycZaoTWxS3AC6viyy9Fa39Q02u+R1QQQlBnmzc8LFqwglPN2dv++OL
yLz0OQHsAZcMvAW1+/xwc1gixOw35W2ffFw0bcgapd2LQxp/gi60hVYPHohGg+cDmM5odZRJXPBp
PAZbhYl2KyHZeRGTtTGWoHOQEM6gzWODNWAM0V26UxsSTj80w3fhepeAkYdZbXxoPPvCz64bPy7m
MpZM3qk2Ns05IqiuIisKSy+DFbOrEpj1TIybFhfqio9wB6CLVR6N4IfPPTMMJrSN/hwtMxydaTMj
VFbnzZBs+6BAdeIqya+T0UWwLkKHfUoAGmLtDeFu6Ig4JaDRcNw7axIr23h0BRb8cIDmTzzVa5fH
ShV4Bc2m6lY0P20pN+jK2rL5IQFVZP3uuvGy2gdjaSbjy6SFeY94c+ovSW+GCm6tspUE8phdHg6i
nRPccFhW1BhEuF/94qPwV554176v3SFMaaUI2fg+WB/DPr2na+f32gCa3Xu8FIyM2BGOADuHzZo2
xovzWtsFzeZdJ3cSf8AEpg4Jz13tRkDZi3eDN7VRtNy3qCav6xU8q/cZmC2aEOwmkTAe3g5CR2PE
H4vSC5dNNY9eaWAuebtBY/zQfmHOSga6slxPXccHIcKW7uj5M4Zof1lBmNeXRh+RYPf2PNYG0bww
8PPaLRT2vGDgwdtZ6U3RbTzz/7haWjozl5XgdOyrWwO4pGzj1KGxSgSytiPavre07MFvvnRDTkRu
pGsaeCHvprCnCGhWS7sQD3ETEIBmidqH4UZ1gMtRYrEqyrLyAdX+H6xQ3+nkrwWG479sIdlB6zES
Ou2XgQaHsIpb1e3IN4D4GVNYm9Hb23h0iIWQH+DHpU6guW7pNEHjUxh9wq7n8kNjf+/ISnXgaHQ4
GELz3kmaygASG9EhjSCdnFgr4fP4FFDGQdILeK/+pFDWM+8dCGLeNh6eulkTOlSGFkgg316po9NA
Yy6exvCSBNzh84NXtk6f+0ZWAYzHt820t71q8/YI5KhPHQyh+ZToE9wq+7S6xW3Yi0TnqX0gHCfs
CPATfESKZkMAd6yMDLQ4zXiVe1N55qpRRCTreBioLAhni//l52gtnV1c2FrBzU1TJJDLTqGwqdop
3eKG4G39ER1eU8BU5I9OH9IAJz6z/HfTESGmLmh/XLYWOIhe657RpjH4uGvcDsNXt/dCp3pvg8ky
AFmkXdAtj45XzX7pIA0wNZf1bWWBlNmNB37Phzzq6UNVr9ULX5aJcbnCxX5Rp8S98QV8B/TrAE9M
Xn7rq3YfyAsC3GdyCTXnDbRJzbraie6b230es8uyv/CmNfTXMQs0bTS3oLlpMUNtrqhRV9MgALBg
/m1vp+EA1Z63LXBtBM1V+3zibB6AqinsCIwk8t34E+zW4Qy0gIbbFnMqlMFuTWCD5tmAm8Zvz+CY
Cx2MQLTOpimoZSFtlNATcs4prj2ch6lpR7Uto7dHOhZ2DkfS4oFQ9jDZKXaDGzPI9ryt49aoNq11
FR+f0EI5gEzUB0ThedjJzKB1Bw+AlF7s2uFD4p5lLASa++3JHB0FVNkOcEVH2AlN1G9zI0EpHEwa
Ianvu+muNn/2a/oFR+3LAyQNZ9pCUqgFOGgvjyhFU7yIfEMMG6YTzBdVpd8hWssWJoc7KWIdTnIU
8Edx04uV1+tjew52YQQcXFgBl9Ds1x/yYsrRuAx6uHup8tCr9yYpVvbi2CIdDKJniENrzgJoNqBA
rNxC1dKCnq+zpiByfBBAERbMB459zayqrkckq3mFF9EhvDFBc/O2QS1/r71DocD35/taJMkYk1mD
toVb3CiTKp6CHYvG/tz6/vYwa9PQNsS02Vj3CabRlw8su3Tpr7e//xIpioh1MA+d9KPK67FVwgCo
jdUXacmi3Jm3s53dla0VuVOx9Rk5hzKgvyHztOUe3sGcevv2jzhudb/XUn8e9e1e9qxhiMrtjccz
ZKefR4Bl3x7k6EqCvxWlOBRmQB/3PM6wBO0LyqtQzmd43cPl3Xa7lSGOzuNgiCUIHdxLnCInSAS7
6tbEo9Y04XHNP0dG9X8cRbNsSNYMshkwETq2m64qN0NK42RNUnNtuTT7JolyGeHosnHnaOn7zFaC
wLGAjJLl7+3QDJvOnRQMFNTg0P6aU2DinXNaf8r5iv+sDKMjd6qgRB7pYxqQMrmeahLOSRY65GGy
3wsOXfzoz3x05CnqGUY7OphPZzPsRgoohvHjbQteMS9dmDdlAMyLBnPprGY75DgouxT8I8F721ie
ZuKBkAHiTsul6bkVlximJKOo0IB5Nc9JWJBP4KV9eyrHt+XPGIv1HXiKl4/SZnOLtJl4YSavDMPf
JIXaOuMaqOq4Hf8ZSXP7VHpJozhmw+bvmWl8lTPect+ezNoQmtuDuaJTRo8hajWPQLg1d7L2z94e
Y3GHF8cN/TMNzR0rS9HC8TBGW/qfk+7W9sft5HxHVWFIHah+8409rjAhHzc3dKABMwnqZj0qq35u
iEhwwnls2xNQ3sbvFhh6srQ/I5DnVgB4eyqUhUgmyu30k3c7OZ0QZaAi5oCSBUDkF2TErILoS07g
lbkVs7oISXpNq20CJoC3t+eYPQNKFID5BQw2LxoSGghkUq8KMBOUgnowEUpvCGt12aQrzQfHbO1w
IM0OWseQvdt4CMvmZeeLTaXeTTWHTTkcQQvMk8K9boT07C11zyeFTPyE8HLwff0CwzoThCIE35f+
D5N8tduLblhxlmURdGc5HEK7uRBg6NFV6MPn691QDiFp6aXAIdYb35G0b9r+59u7f3Q81HaBGUdn
neVpEXMcrSDPXDxjEf8iE5GbhsZ9Etv3hJyy+wcDLdZxEDbtNGsg4oSBgi5EnjTN2xMmAnmRpcYD
+nO9oIvKBsjua6+8BU90xOxkA/hXVT0o0FAa49n7GWIXU0MTD5qGgPkA9OP5dFC7zq26oks/SNgk
n/1iZV+O5eiH39cCc156dsqqJa9E1cfYIFUC6jtvb5p8Zd2OhcrDgbSUzOlHKIm5mEidqrBO7kyj
Cmu+8uq9Nojm+iQNqAECR4CrVfd5GMR1odyNtSq9eOykwQ0TvLNoi0MXl7YpjNSm1dol3r1VtstR
Zq1/og0JOO465LTcCLfaQin8lDh9MKi2U9Br7joyLGcNveWqjFQSNeCnd0Hf8raFH11EqE2DzA2s
Iy/Y+jpKBzYsFi6ta1egoBan/YqTHj0LQOMMDQSKVln9FQvNq7VsTLTxVHhUZ/Sya2WYljdB8Ont
qSzO/iLKHYyj2QOFxnWharSNNMbma77GoHP869CKQJsdXFNH4ZqJYqCt6/H11rqcHPXJCNRKynx0
L9CY/J8htE0fU3+2Wi7xDvCN8I8u8IveylasjaD5pTmo1p0bjJAnH0r3dugvg3e3BiwxDCkMAGVg
Iwdf/PMYBob+1KkNdJcM9MHMvoxDnMqvp2z0nyGWrTqI+sVY1syw0HA4Wud5ed8MK48+xzwefaIO
aPtRQEfW//z7BjcLL0iQWypp7j0xgnyBRtT6otxf9fiZt9duf8rt73BIbdWAUjBkBsqa2zRpLweZ
Rx5Uh6bAOu+mNaGbYzaABBCQIfgj6P+0fCaBdOng+zPymXSRh7m3hR2iXvj+LUKbDZDDAF0jcGqD
BLZQnqixhAGrP5iNt0+C92ukw9JAdokyABrT8H6hGbOX9H1esLa4zUEwGa+i7o45PLiJwOUC3mmg
75d1PLAyWUIfT6LSfevST25/Q1ac/djnl5cXNAYvAoJ6ajGUAZrqKviJKMJyCvNTXvYPv68FE2Nq
iqxIEA3dYgdyHcCF3rfDINwFcSTuw9QHGzj6S58vD6ovluDeKK+4AdB48FAPfPv2CPq5oY+g+YSd
TWNggd33Kh/PzObao5+7y3xN5P2Jp+Tw1MAouJ8gtcMmgB1Dr/JNBlXUHlN51Y7WDWmSnWLJJ8uu
4iK/L5OPAc9uC7rUy6xzw/ji2t8B9+JhD5XOt2f74uFx+SHo8EBR0wJSCY1wzxe0SEVtTX7QX7GW
fihNei8r1od5ypywz7MYIj37yXHQA5vEfms+2Bz0He7s9SsvEXrwe/oZuNzaqNSBWFnn0ggEbQF/
wc+wkmGHTvp4EA6PpBo/Tw0H7Cc3nW0AOdHQnoO17oCnR6HnmwGiQIeC69SCMP0LTaMEKhMuOPe6
qxmY5RjiL+W5L6qrbgbpsp+y2PCML01SB1eNEucsc//q7OHRSbqf1tR/HhKggVLKPppBWkLPtjSv
mSW7XYcK0Zap8Q48FyQCF3IFpN4cdamx5+4MQo1pV/vzuU3naxxnG1+wqIAuX8imKu49CA6wCeTS
il60c12HaeM/BjagV4OVRX1Ks02QpLu5ceMUgMshR8FbtMnOzMw9JTgqzP5jSXy+MdC4lFj9Grmz
HkYWXoEls1r06uhL9g7as9kO5qK7El/K5NxO/vXm8d8/pv9JHuvbf629+Of/4n//qBvVpQmX2v/8
51+PVZdW/7v8ze//5vlf/PMq/dHVov4l9f/q2R/hw/8eOLqX98/+x7aSqVQf+sdO3T2KvpBPA+An
Lv/l/+8//tfj01c+qebxH3/7UfeVXL6WpHX1t3//0/7nP/4GmOyBZy7f//c/Xt+X+Lur++JeifT+
xZ883guJv7bo3wloUqARABp1qEBjQ8bH5V8o/TvYu1EkAsW+DeLhAPlnVXeS/+Nv/t8RIXFI4f0Q
LyK4SCKUibpf/sn8O+DpCKJ4hV96rNE/R/72n7k/254/2/VfFbLMOq2k+MffyHN7MIA8hnzoQjz8
PHpUg8+LOWf23pB1eqYq5bcg1jLKO1/144WkCpfwyiHGV1BZNVHZJQC1uU2b7+cksD5Ms1Gf277s
Lg1glPfF2AJ7U9rlxEIOMO4Va6zgvunFuOdorMu2LCirjbI6Zw4dxM50P/p8ig6W/d9TezaV568I
f6ayTPHg4KWlwFXM6Z19UyjhhsA4NI/CB81EyFzDmbagsrHTjZd6yFpyW7iXSde0ZMMCi+fRBKIL
oGPT4Mtcei2Aue0EjESWSZaEFSXFFStd8n00guCaTir4C3tdxDy10QRsN1N5H8x4g4umoWy/q1EG
u97HG2k/BM7lzHN/5UXxeaz9M0PtZBtHKczZzdx9zmnhhw4IxH8QpwJneAao/0Nm18VXd55xw+wS
inY8sKaA/eXt5V0M4k+o/TO2dm5PbiXbMajnPWSSjVskP9b3lgr2bZjado2X5PkJ/mcM7b2JGc3k
Im+eYVz29MMHhuUh7Qzzo69cfkHrdFqroD4B+I/NxnxuK1Xm4w1ocOx9itX75ds8uOvwovZZdiQQ
GzX4CjwFvV1GnjkaH4qJ+jc5lJvr0O0S83NAW/OzNfTBA6A2w1nQ5g1ANdJBUO8a0pehYQq8wdeB
9dMy0vGSTQXkLN7eh1ccVpc9r03OnSQdZDynblzR+RwV6HfhsH4v/xKIDh2o78aOMDXLGFLyIWql
Z1berFjua79ay7lzCX7ScexlzEh7Y5n8zuzfVz3486u1hJXy1s643eJXizwqoVtp1wjS/60Fy8OI
8tqP1mKj76gEqSq+nBfpjs8zCE+77Wmf1mOVVyCXK8HXQAxzS2xvU5jvu0r9WQ8tSORkgmx2MMrY
zc1drjL0AL5PeeLPp7UYUFYlIFS2K2La2h84yR475py4IJrriyaQc1VzGdcBfQDeP0q8duV6/krk
elGZx3XAyezFrA1FcaGZfWgdkEJ8Anlp8uuk/fS1e+vUgy+blRhD8gF8Bq7T0nubjmV02uc1zyyg
zuSNFJZYKuqF3dQNIBC21jjkX7HzFxAPGhSOlecybrJkMwfjVnZtfNoP15xTFE4phqaRsZjMKEmS
PJyd93H3/7ZG/dVbeGNnFVMGzhMiPpaNG2XmsDvtZ2vuCZHlahyqVMb25Ec1qKkggb5yb1si3pGT
RwehzkY62EKWCCqQcvvKwNR2xrqcfimGYT73Eze7S2g9rNSKXttZzWG7TNU5B69PPJbdZraSKFXO
yjxe+7TmsE5vjQlJEiyRiQxpdGILqN3TVl87nAc4KGloJ2KeV2GADpTyfY+yv01Gf8MqG+aQtBMi
Nm3/izSHb1BeXKkuLBZ9ZF91TSHFHeYHshGxzzN3h2chMMPU6J1LadpufD83zk5aHJ3kKCNDOgQ1
QwxWqth4DPie3jfW6r2v7Kou1QaRPq8ERBrnUss/eewREOKVp+TXvqwdpoxCnEwRKuKWdCpkbPpa
Dqo/LSnylkEPUv+mSouylVgUEE1tmqyJC8c/LRToNUlOUwDrwYYWdy76/tLGoVE6zO8rFv8xSM1B
rZ7bCg9lIvbm4CJvprgw6IlrojnoVENZ1C0WQ3F9ufGgTI8HjbXbwGu7qbkoH3uUTNCfGJto7wy8
HoWm/rQs1NWOUpHwZMQTp4hdq/xCW+ehYWtvZq/8alc7RlvhkmqeJhETEDXnQbDpyBid5Jb6o3Lb
17XDKmxkjt7UhnwPlHeaAbpLwDmw7bpwK84FYlZQ2Xv0um1Bm7zym5d5H4lZruaTRgmS86qGbQ/Q
Ike3Cp4MS+S5m3HkxQdT2Uu1n7d0kw4tNKhznjk3lmizM3S7oUMWUvF5H1ZW4n7rgyn4zsHTGhao
FUc5wMO3tV8yvsnx7nXPmTLu0px6Z8bkZZ9NEJVtaCrCws3baLIgcT7b0DZNoA2369q8iPuhBVEc
T0cTmGyr/NkRp9yJXKmzkfgqmsCOtTEWrSkQldfe3hJZ/5jiCbAKR2jlZmHWEP/T5FX1ltHCvDOU
V8vQDAx5hwaJTIai9sbTMpynVo2D7VEpz6XnIu6X0p7CQaGvlUDMa2WHXtkgLa6ZQ646OuAklIm7
YaDoRqvHaee3Xm8TpVUCYQc3a2hwh/b9O5OREz+tBTV7Hg1vXHyBpfucFJGH1unT1kOLaV6RMJSE
8eW5mZvQTfsH7q+JEL4WHLSQZjV16eV+IeJsaYqBmIYIKes/nvTDHS2o+bKaZoEO79iu2UXtpOc1
YaclBI4W1GZ0W4uyqmAj/ThthBNkUW7lyWn3sqcu4wPz5jPAWD1HiPBnss08dQHI+Wlm4miBDcR9
AcWjIjaztzcLep28E3z7+1jVa3Dczqe8LoiI+yTYTpMXjcXayfeErj8SNPXmcGOgQ4vGbhFPVPF7
Nhco8jjKifjM6KcCgcYJ5RwM11aRifMyw1XNNll74prZzw+DSXTZ3A8ZDgNujRcmailbQ9nFaUev
ozluJprK8fF4ipyeArN+OTYnOq5eLcOBDkICaWFDBIgIoERAkzW2k1f81tH8Nu3H3K1KmJHlpJ/M
yirCNF2TVXjl27bmtqw0877IkTBYjnGTpmZcivq0UKar9OXKQ4me1SKuCNil62FrdDi4Too2L3o1
xdRZ7vKzp6EN2+Tcah9P+7DmsoFvzTOahrEedIpADxzOq+/Lry21lossQHwmenxaZFdt0m3sVqyE
sOXHHXFYexnxIIRZFgjQYNhybzN/2EovMCJXiXLHfXu6gZTkmnzBazPQfBPUYrPLW+xowAGNyNnw
IcjmtS3Vyr2/Q5qt+SYxQKsBPWT45oyuzNwHZrGiAcPjIYqWJrA5GwLykfOu6vzzaZi6Xe86RajA
jvDLoa132mGjF5utxEC25udIcxcB6rn66AT9iReWpxLVwT6BXb6AYCoOsk4VYAeVFYRevJ+nGa6W
ODST7ZTKLp8c+YqbVRGydHVvXtt4PQLZTTPWJn74XHi3E1Q4GmsNs6jpuvzedp1dP8n7jjoWzl85
5iie42W0uK7BHLkxvJztUpQUzXD2mnbbeEs5bRxAszs1xj5IBf3YekP3XYHy5bxtqIgogEu3vgG0
4zhiKdpkajemXdTb2UnIZW2440Xpd+y0IES0vEQFGQG/PH55ixQQVhP2py440aoJRZ0VPSpg8AUJ
8hT6F97/T/zRmg8XSUsyR2FxEInOBzaCNGRRxznJCHXoi+MCFuxOzbDv2rr+JKcBHCGoL6245hPz
+JE4p5NVQYYBGrp10O9b2gNrUeQqHIDUVoFJd4L06bk14Z2IZbl50ZcEyk82+lDNmpqgOarUBWoo
/V5maXBmTaZ1MdgjiSrmZWcqs9d4tF/xFB2zjrvgiC5V1e9V09mxibvTRiFurqyvhs357SymZhdd
IVljmJkd2wXN9iCOazdB0IOFpiZA/BVOi+utTH9kiI8f29ZL46oLDMh6NcZuGkdjK0afnSOqsbWo
/cpj75PW1UFIA5UV87xmJrGa/el86NwSWg6yuZFukEZGQuo5pJYkKwfda6NpHleSJhcqM0ncUdFf
j6BIvqRT6lwpKxBX3LOXwuToT+8CpP1ebB2eq3jaGF2GqoHj18E56QcagaqKRG/7ynLsHzHmJzLy
w5VDmdMbIBG2L2jRxK0JRGUymF2kBj4+vD3EK8ZoaRkHNztDVENgxd0MZTlZ5j/ToTrt4v5koQc/
H7wqfWFw3Pdcrn4lafON1flppVS9rcxoBtqkFe42BgB65iNRJy4HeZ4muVTVqEgGsNWq/AupUX4d
pE1w4npo5y+kgqdKid6OK8QSKasx9Llau5K9tpH6+VuOLspiuLaUdXOBh+ZQZEF8ko3oeNRsrroG
ysaAx1SS8NDEU/vHIXVPLI+ZmsdSMjEPbN8wk4Rcj7htRG0DLfTTfruWrENCr0pGWtixTAGH8QaR
oagv929//BX/1GGoSUlwcpBM7HlXg1GEJ0P/we9n80uAzvrPb4/xSjwzl/0+cCI7KesBOMtuX4Hh
P4YoU3G3pCt3jg2pOGfwEkAsSPfx7cFeMSJTO/ldS1U2lYkdqy75nM0jtAfzlU+/cgHRceHV5LYo
Vnokhj/RuPEyJyRmdm3NabKtAsTN02ag+ZhNZrcrhEPiwnZ+mW4J3dLqtJhjah42V8aYVf3QxVZT
mufubLHIpcI/6Yd7VLtlo5tc5HnXt7Fn4JUTghbuaO7eXpPjZgpo6nMTsiD4Q1UDMR7TqIOPziTk
OXQb7PsW2oAn/vrFeg+slBE5q1byLgaDDVgepnbejuv8OE/42ZcHITRHnn8+d8ZiJvncxvVke+5l
NnjG57Iuik3ADeCRwPHafaEstW9xu0kvjQHo2jAD4hMN2o59281+AUrIYlZXw6TEL4v11YJU7q57
Xpo3yAaqHZ73yn2ATDHjlO/KoGEblKbBkJlJnux6p+K72VP2ZZ/56qryaA3Gz6n+CnZxvsmAfPgK
bUDIhNLcex8LzH9SC3RTPJ9z45ZGq7Kki9sK6smE5heMk9OQJujJef7xqnOhOMEnSADUaP0beeqF
hPlr5f2n9OfYfmlxpB8pD1TH6z1qwd55DkToNnPa/EJ1BY8LVSBYUjB1zaGbzGwOg5mRD0ZSzVtR
teKC1aBXiAjS7uoScFAG0kbbEhs6V9Uu8yrzNCSPR7XDfh4LorI5beNWLHlvYY8hWuLXeByWpTy2
Blokkkt7JZecxHabpXfcoP2FZazKRB4/FjxdWpsHlpBGmZDYT+m0m0Vjg+ISp4TXMvoBcET/sz2J
6utJAUSH20FgBBXOkc77AnvydQDk/6IAOdatCYhi/PYQSyw6slo67M6sU3BOF9a8z3LDuZCj73wp
yZR9EqZT7JtxwhV3IN2GW8la99ArK6hTBYFMnwwytcy96OY8C9t8FAmaSRp7u0A6zxWY0j5BD69d
vfgu58SxKWpBLOuFSfvBm/euO9So/ledEwajme7bcaBZhGoc21oFSc5TG0WufgBLStMPIFcEg09c
OrNz4eey3gKkX0T1WFRYjOxxbBtwNhXpUG7NvCy/JyOYk2tjlteD37QjmGuFuJxSPn1x2OjdkEGg
/VaUBTQEO5bcyBpw0o4VIJxpjPxKyaQS4dwxtkmUBxVmCdUiqhJwtaTpX7I36sgee/cqKxhdOZxe
2XhdcqASOXLLjqt9J79Zo9jlTG2cRkWB/0CkH4+yWoEBvbLfOuxFDExMynass3w2YnPu+13R5Obe
4l6yASleuvXrNFmx5leeITy94bE2ODMdgJn2RYCQsplpnvzqjNk1Q6fkxl8IDcm+6iwzGtOePDp2
nl554yw/8obmX4wR9PgcR3ToMUduxmlU29RJqLFhOee/ZI+Wp7e97pUYFWjHQNagy2zw8BThLVdz
1CyvqtJKVrLjxa6P2bt2CKARsMbFcuj3fZuoK3sK7KvEduRfjVPhxRbqwNFpk9DCeKcG08jY1O/H
qSsiv2VTpPCOumKfry2RFsZdmdWin4p+n1gO5LWYPacFANAqWzGVV+xfB2aOJCe07kW/ry2DQDxG
OOa1hKTWB66gnFbUdr2dZqrwBEfUWmqx5JRHdkYHajbgS2mTqu/3leHnD7bFwSBN6iDfTHVCo7Is
6I9cQO14Y7Qlu4C+TdKcZnC+looyQE5ZjRN835j0r6n1roy+VSvffmJsPTatxfMPklBalu00Jbzf
c1GyfkNBm3ch0eP4w2n6cpeUST9FvUlZZELaLkZDv3s1y2a8l+B8PjER9rUgT5GqOkFqVjE89duA
uBuhGrcmavRK/cPT0Z6UBdAlbX25H1sbb752fpH5SUeiJrBQAOmEAwHYLu0u2JB1EUpUS9N7DSBY
VdV5OLRylQ32lWDqa4EDWTDnfWFVcVlKY4ueBOss6KBSFHLgSyKF3pizqs6arYnS9iU401k42Kre
CV6TGC0DRVSO0JRIDPxM1OplVArwaRe+SlaKuK9ceXSAqQ0gYtWAxBlKQ10SJjaagitDiXAkhbMS
dp7emo6ZmxZ3pJANUf+Ps+/YkRzXtv0iAqJEykxlwqW3VZUToUy2aORIOVJff1fewQNu4mQX3pk2
sqMiJJq9116ml+sZCQXht7Sewrlse46HwHvDMU9Y00vkQc9QPvWu2laFtkOsAv6HMHk/tssaPVkH
1tDfVBFfboBPZ1Wrx41PAkO+1cj93caZeIW2iqp8sW4rWTM8CuBaJYS/S9GHamzAHOpgXEZqGfxN
VfLFk/9MAW32RMRjOtFTqP18MOm+Xdqd4KJDxtRfnvwXF8tn9ue+dwDSmA1ODs6DRVPTPZ/D9LXj
4BpgBlhX/9W98pkGuicAdeZ96BBeAGGjW5Dw9Lej6otLJf7U2yWtdTFZ8dGrJBDHnx0kmv/dl/60
MdNl8XbfGPI308GezeQ08m/26C+f/sW2/8wDBdHWIM3At8eUhuMG0/sPBZa0lt0CWfenps2CrOqS
8c+//5ivtthnB0zB7Bh1yrRHzCnj46TX5E/tNvsax7jkndL1MQumtpCbBOMBf2nPrYvUMR74VK6i
k3WuM/O37fXVyv60u3Zm04bHdjsSJvMEIljWtKWr/za4+IJTA6/J/3t9bZPvdlFPLbIHInIQ20fZ
HaV2zXLXNVYWo5PjMVj6+p6gCdaHcbbrP8Lw7W+DqS90kEj/+b/foPWgCWAQtB3bbUB4X0tzOLzn
UxKgEPVVFt/BLrSypr+Ltg+v5aXCVOyQ6R1UAiSeJc0/QFoLq8jVHFSJaaq2h3qynm6guoTncnzh
5m+xil8sxM8kVjgzNG1Mh/a4wg2o1JzCjUFJ3gM1k2O+B7u/TePmr2Pcr07Wz8xWeOKuetxte8xY
m07lwpfgd7hFw2+yNzM6SHD1i3rO+G+eJfsfulFa56NQbrrQFckT/74d/ne0+x9unM8s2BZBJZ0K
+IoYGLjG5jxt1KVte1XWK1e/0CE0x1gregajrNyzpeyT/bhlYGSK3jSnRC8jwrbayeWEhaoy22bz
eJG+yVmjzKGPxugF1tQfAjK0otottcgNQrBfZ+LqJ+UDQGmBo+98mJ35y1n+xab6zL4dh2Yg0FYj
QY2h3E1QRCDFRrGS+mk+/ftj++K64J+OREMQaGXnYDnGZpWl4CEymXirkdorgluSjvIvp9XH5/2n
t/Op32lXHvS6FstRNx9+t6z5IZ1JX/67H/Gp2NA7DGIjm6zHoIvkpZn73eQ8GZYjBDrtPZv8/F9N
NOPP1pOuq6dIYN54zJLpgMa2nPT/X+b2/0M0P9tnZn1nkcTVdEcZxKVecV3wv9xLXzz6z8xSxZD+
DCvw+UiCZL3OxIcKefL78d+f/Rdr9DO5lG078MFAb0dDCT0uFgkqbR8Oh2G1fxP9ftEFfmaYWhzr
qasF/olm6u5UNyaHaDFgh0/7vl+vy8IvAau7oo237S8v+qtf9alTIWSKxjkmkEXt6QiCXEynfIW+
+arppXn89yf3xdb7TEHFNdI7TeoZyTpJfdrblt9IPjRBHjhOTrqDicXfmr8v0LXPjNSJNggsWiAJ
tuuEEKYI0VzV3Et3xdCDVIioSMqlH06YUVzS8ZvYzX8JP7BP275GcFqdJbYDk8MFZ+n76dTz6W9m
el+t7E/7vmbbZIDN9NiO5nY37U8V+J///nK++uhP9UxPuIzjfu2PWzNFuPJdcFmU/dsL+erTP1Uz
jRmHeMgIGmGOKAXbSgb+sfj271/9i7X7mZI6qKDeJIKvjrJZE/idyKBoJsafjI7o27//E/H/diz/
4Tz/TE5NyIZeIkaPq5CNidS1SC2iGCTCjkcV67PIaPNat1pXwcb625GO6ko3CzKDQgg1SrrN2zc4
RyBG7CW6IEx1t0j/GvQi86EWw1uQ6vmQ6KwLkZY86zySJD20WzC/q13st129oS1IkD8UjD47mDiI
dD7RbH+HHgIjL6mwIKoILXefM8jrgxzhp6Q0nKx/lFfuwCK+ftMicg9hQwhw4PAjEE1Np9nWXiGb
0JhcEBEdmyXUT8uU4BCYWkTuAaWbzLfa10Hu1k3cpe4j2K3vvc/1zOXJMLPSHBDlftvvjGJBPq+7
D9qcdiE4Q4iutd9ktsglp7XXV4uFh22+cRUE6NKQey2AX9+i9+mLeon1SzsM9S3ZW/fUBz3J5cpY
ny+BZ5UAt7bJg20NnsLJdWUK+t4LxvnimA2K4Ld2OriPwzDeqkEwddeJRt1wGGCc6mmq4cs1ZX3x
0f6mmEXC7gKuHlN4tVtup5wPJDpl216f0YAnZdZreWqUcL7om8m/t1qEF9m1bCgyQRaeB0puaYHg
xSx+4MjAyTc3d5gZ7YhFbL1Hps1C1RWMh1AMwyR6uXGwb24KbVbxwqMOYYA47FwPikAYo9RBYHsZ
twRu3kR02VikFGYhajLZdzjdxFeLYqLoHfK4Q843RIvCWjnMpy6BXzrXUblsYkASLECN1ETbs6JG
9wfHR8wPOuijuMSwxkCm15srZttoPGZb61bMEOH3nMserjdIL5mVLvmyyO6gxDBsz8tMGQyHU4Yj
YKIOtOaUBUMRick/fwwIH0NggsnVNi3UPyDDLnyvxzWFzdOMirtPCD+jqV1v2yQQ+FfhLXIkYm1p
xcF0UfmaoFVfHEGWeCO4pYVBdjwtkdsh31rdIBMtSdrxhRjCb1KK5Lvex+Pz7qagWJFuX1C3DsWY
roHIAVrHB7DdwQSN42Vmxw0d708a1pPJV+VnWH7YLS6HfUaeaGuTuC3g2BbwgsuU5ZOdYLK/Yk90
mHl0/JQ6MxWAKOjVvEd2jXL4WHH3kUfYXW/QSRXD6NDm2BEoVykdjJ/+GcOuF5ghjEseO6SAnMRH
DFw9seU0wop6Q7Bjbw8ZgQsU5s6rUzI3i1wPvg36YlLbeBjj1N2qpZWnODOiHPWSHbrYbZd5iXx6
Zphgp2VrCI3zdFVkzGmL6FUJx7WbjBkYnGbxlEcZmZrCD/JDBpSt7cnxrL1ahNvHQ63pJAtrtfwt
g7m2t/0IRfWdU2T9JRu398dETf1cban+3UKse2lNHMqbAYle9iqMqQlepzn7J+iU6MoetwR8cdba
iXIKZHznBq9OZPPhu4HRzZ1lsbrjYaiKjccdkmV8s3f5GhJPc7VIg7kqlOSvatb2DtCXecDXt3/W
Jp3XI8HI/mkjWfvMfQszjzjdhmLuYNkwYxl0oAZ6eh5U3H6MycwFCd8WKX5bZHIYcOGTkdRDMywv
J64bAvee0Hj6jPF9ejeM64TkWu8eV4Z+DQikTh5AP7VFI5uQlG2mRTkMcXbHF4G6bjJjORlnLy2V
Fo5Zi0FdnZgbSKWR5+jc+iQtFcXG9uABoGVSScytcjaSfsnJSuKSeLyDGLzcE+QB5i4jTrwHpiWH
NLXxewsTvt/g06D8bQSCsIYEZ0AgmYInOsKREE+Dhpl2653pB3ao42boSuRz4OxPdAqlZrOvVU9G
e7Gwua3w0t1Vto36IWBbX8WpRXwl/PiQdwDbPFjidfY2Al6VcPPBr0z0eL2BchO3fWW1OqcKvSMU
631U9fsehHBJW+try9L1T7YKWy5Di0Pb8KbcmjoojWJJl8+RamAUng5IrZx4XDSBW++mwC6ncBj7
p0FFIZoSnPwzfMFYdBjU0LlihOrlGMRzG+Eo2PW3FN5OzwaGVgZfawiKaEiRgdjson8R49xj5okT
MZdNLe4R9gnLGFBVVIUN5UsYythqn3Z565wziMSUTfLCt8T+s67AYzCmBo0Wab/sPMeIlg65xCUH
7jh5YqZF74cA5eRnuExRnyOlQp8HxIwWe0yyG5Ol0TWcVuXrnHYOl9ZKTLHE2/AS2Hq8pD7lYxmE
+4RjcemQ7jgMoWlhzg1WFk5L+PXmCNYQ9zzU8QBnM4XgNS6Iu2diwzhqR/ZFDulmd0gazYp+C6db
uzfJTWDxjYXD1QnHetbf7HrEha74BBOrPYLEoabZvaNkPQuYRI15wFOFCkBGFclG+JYBCMkZ1FAu
t+vY90VvAg2jN5W+gb0CxkjC7W+PjOob+BS477JRy4UsuvmZ1XV0zDJFn83u12rjzZZC6adA208M
XNt2tYXvgU2aiw9F+C6YG04MdcXjvMWyZK1hZdaGAyD7NTq6OBnnQ5sO/QvGZfYY13N0qjUxBzbQ
9Nj3Kr2yGXD4NEEGM0K1omJG8QaApA1yGiLM8XZA3HT6kGU7X0s2MKyNWCDI4QQbRQ27Kp1u5E8M
ZnPpssbNR/XBicsZt2kpUYs9uCbTL1Fajz8dWKdXDUItnhAM419wpIYzLjvau3LMss7kOBdx/LZS
34vhXfPInLoVt88awGs9m0N1rWaEH0WkUX2ZZE18rZ3bIohLavcUa2Gjgk043FvLzEUaZOf60LWH
UImmrvrGpe8L1VG1BHGdXpAR3F31A2qyHIeUaQorB/gf4v+NxiKDY8fDLD3V4B7EwZ1WwfCLjBP5
Pk8meZynZDhQB+NCOxEIhHsSXi01dPL5Jj1GcyBh2lcGf68UIGGGEiuizr/BiQnzhx3perqwvF/f
VJg1lUuEblFmKhPnPolGU8BHiqMSYAiRbv1cV8O68KMdMw8VtDVXwVb7k7Ra3zlAvv2hYYwc95DY
Ld8wuh4LMdTuuCSxvsR2fV2GNILD9y5XgJTJcN3zREW5nHv+K6DgKUL8N7A/SAdtokLVE6c558Ny
QKAvpM10S28IqvmXjkH1tARh/wJj+m45WNaQEQ7bMJRq6kTmcvHwBTACkubc1aMU+TSCgJIjkw9y
a4TVgkjvmBzCEnnNKr04BCCoPwuq7QPqK6BkQzuQqy0mHc/hY6Bgrg1hd5srth/DiAzZccLuGoow
QlDhcSZRVsRwUuyqJaMIYUb8rrhBOoM7KoxYsECV6Nc8i1Z+Abmx/024BQYYj+SXjBwRZdMKVLKE
1OsNbJ9ISUSi1wKFJ+JcIkJN0cHypOx42k5VC8ralMu6RSMDzZrZcLvxKcYcW6wV5Lhgrc6ipS/N
zvifZoQpWzan8weV1Wz3MaIQX5TxYVfObkBt41Cq7wMLIPEGPHxhHmf5PjPQRR0IkUmbAMWd17i/
DgmNvgUecXkJzjrw4ufgxuDNpnkwiwzObzpqxwIjTeg3eyAexQKLxuTQhB78uijtmlPWwfizb4U+
Lnt6aNJJv7d2M8fNu/oW9Sd2klVLxbV/h+ufyx5BBY/ZKRonG53GZop/whl6XAo/OhoeZ8WQGmlH
YtJi3xXF4wukvlVyHCEgxUB6w5bkSXAQPVT1A1rvU+ag8hKkb0CRkeO05ugD9xDVmqDk1i1z19w2
SKLuOVysKo/6aauyDAG+BzwgOR+mBbl0XWLsEbK4/Tfn8W4O/95AUuRC/mdE8LMEMXVzaLBJxMkb
gh/m96G96jGpvZVWIg6aJr5CsNRy4aFI35ZNTVFhhmU9Y5YyHyIh0fNM2PYwHHZBYcw0Hsn0oeyn
8FA+xi3itXOjKOoEn7gV3YZvFFar9ok90J20N3ggSIcPSR13RVQ3mPdpJIlfQ0M3kzxp2w5Dkwhm
CmENG4sDqPrqXuph/KVJVN9k48ZIToYBhYKYGNHoW0MQpaJ5X56RgqFfRe0aXbYkteWAG+BtnBzM
XoF9bOdemw4MyZR9rzsWPGDjLdf9hN4glyk4TDN1GzbhGqbXCxICd9ghAiZCZqloPoIZY68uYtsJ
DneqcTHGwLK1itoHkAWyl9bG2zPBCfO8xbU4JQTprZVJGeigCexVVElrjsWVxObchVbcYLj/UYGO
nYmLbRd4xvrjbwdMI76bGM7wxeA6949tkYcFp8etziFhi69DiZS5mxrqjqtho9MbxEOhL2Q2sLPn
oX9cRIjDp0Fm5JjD/97VVbQP689I7eGpHWTww2Io9T3jYJvbLQnFYZS6f3F2om/hGqJnlYk8RBwZ
0AwHnSxXDRnhx8mwaZAjjczByrpYk/ImN9OuLKZt8/bap0P2MPPIv6JFfq03SInLJtH6N+JX+RmJ
i9FLly7sVk2+LXcZebzCdmgn1OQsxnjejvXz5mPeFCnO4xvXqgBjHF5TiBGGwKLY3djZNFnUFiF4
Gm0+7CNQ8i6Yr1JY7D4FcWRLB0nbTYseZcoFp4oj+hBtfjmw6APdWAMn8043cXDYkJV6BY4bJkQo
Cn7wWahvPu0UzYM6Tt7qNpqjwgMJ+QNQYEA3jOjl8YxpBFgvCL4jr3D25sidF1ECxu4YfLR8LGXq
KmSrPkYAxH25LEH9QuYQNRKM+5bbFdM/uI4bRJoXPTxD0C4jhMDjLFTdAkZb5L7XAW8fjNT0amg7
e3Eaf5a7jJs7Ar3Q1ZIiD7UI5ZR0VdIt7M0kFGGpIRZ5mCcNaW7FTOA53ShXX3EED51rwtl9xJzm
hdXrBjYhfD3vQNixT3NL6MnS0F03SBG4g1+XfAFLOF1woQzYYCOhHunzJDlMLJEPVqI2LFd0tz9g
zNbeJjG8PDVqPwAXU/or2dTwFKitLsLVt29JD7/fHJZf/TPEH2MFd1VbzrGMltyCugfTKKC6EnqK
CTGI3TawpqSkGR9S0Ch/Q1hUX2GSLlVp6366zlA9X2By36E0HduTnRJfYIif/s7qrH7mZpyBBox7
Vi3CR2ctkf1Z6LGjz25hy91M5f6KI9Ui01pO3+ELkHzH7Ty9hhHbTfkx57nPelJPGDZt4S3JVI9W
XgTjlKOunssVXuIngm4urBZcuxlUnr341QWLOXjKzQEnOd1K2rGQ5F3Th/9EzbS+giTJo9IYmr46
BrJSMY3QBMPmdf3FVctJbsEWqLpJ+S4fEuO/uYSQBmQqQDREsOxbthv3nhqKBn9F0VbsvqG3cziH
f1ywTrmfBcTdcLRf+8OM8WiECxutfuLq7EUyyX9ny9xewbIlljBzMf3zEGr2MkRLi5rJ2dtkXLIn
Nq4bvskms1984kNpbSovdp+TA4SPKIFVygB02b6t33mgzQ6Dsm0+DGCUt+dV4U6tRt4zl2OcGj/C
XAWlAqzw3D9OkPg00mlBr6BZZQCB3xBt2xflZGLL0M/ylQFpVxWOQX8Ns25fo9aMAI4gQh2q+DmS
Bj0F4qZIbobQ4RYM4BmOxq8LIN7WGBAewHdPb5RACN1xROs1VSuQghebufCkxEcNom0UFWnYo9Xi
tUfQKoo5dR02dH9HCjB/1ZPhAHr6TOaZVtMTmzqccGKnHn9Ka/ciOtLcTGbebxyi3UWeuNaf16iD
nSjmWh5OMqg9Sjyi8Q6AjbwOt5gjriZWyVjGa9zGFWxKoueudbjgtk463FR87miptqGBLwXGxPgk
0L1uwnjdD3IQ9QVCqf5Xsui4oEEf2Cschh7Rp3Mc0bIGfHH0uh+GQk9NdEp7Mj/1Rg9DDopJetri
zO1gow/RvWZsP4A9w+76PunO7TgBnxoGEcR54C39PoTgr+YwJgGepTOfewjiCugS6lMCHfs5ElH4
uI5aX/dymOCvF3Rn3fkeczchr3e/xScv6vEQ97rFtCnQZ7+y4MouwXhn14CexDyOGmAmS362BnN7
7AHkngEF8GBMzGACz6lBc+/2dkf9MAw4blIMruSCmqGRWXLZWZgWG2G2tFsPNMT0+xONu/HF0R2X
puZpnftYijcVL6FEc4+FvCxhM9zBOBrwgli6APrpmMrDFJlUnuFl0t/iUoPMEtHAHgAcRsuq4sJl
Iq9tG/6Ms7m7GEQsXOCntFyQd2xQtu8IXQaEHn3vU3wAIip2tDGoZEtuEs4KvDTXHWBigDq6i7ay
Qezubd+hckhoEr5IuIsAIB1DOpZYitnZYG1+73iGKmPAwP6WaENYvg5GHzTotO9tbeNHOaM3Cna6
P0wiTM5oyiSWM/UO74jv/gzmp/sghq8gl+iNJSC3QWiIts3c2pH21bLtzcGQif5ZzSbvFUm3i49b
QNXj3Kx3Gnv0hwVkXCAmcLokoFod9mjpz6xrF4+TCqpLF+wwerIp+neors9B10Y57NCC0wyDZTS7
wVzNZuaocFdIBiO+HRZv5BGuBtm3Bd/pyQ7p9JSFfZ0nyOL43mPucoIvi6lih3Mj1fZnqnT60ppg
gB11O5oSdA5WFyoQweNkTXA7ZDstxJjaC25s3GoTnNeBV7ZsGUo2htvPnVNyb+XoZdVC3VMNWVOX
mIxIWQgnsx9rAjpOsSN2NUWJy+oqBgjYlcm6mfBRxmpenv1qF7QfdbAnlfdJcq658r4kIxdhLoK5
YXkCbiNKxoEZdUy5o0me9Is7L7YPYUTUDTS6sG22P4eEkfEpcYk8isV2v7v/ffXd1jdx6VrT4p7r
hVtzwSialNWv5GlpgnkqMHYc2AtSj6KlcguoAFXUMrRbwSxPE5+XKqU1exoE0C+6C7PnAcvktU6z
/rCmmGfk8aZpivqDA0vYwWvLgcUPP6KBroc6XMkNKgH65PqUFx4QWzWlxlUoz5YyBRZw0yUiuPYj
8vXQHGbfl6RJcoqvd5IdcOvEKndiACMBEcjuNwToSSH6vntsF5PetelsjnTv9DePPnFCvWbHF7/o
6V7D6fxbEgLvIbA+OHZhbL+lGX8iqOMP4ST4eaQS5Bhk47YX5sz60xjU0YlRtwKBz2/hjCMHaBUp
FF3F2+IGTHXM5g9kX/13G4NwwEagjHmDU/Mukeke5vOUYsSyrOGZ2bB5wWwme6HziDxvCKSOEN9B
/JWMnt1gagAeVgwHWJmztfMPmlv2p5mZ+Y7sczvkZBY7bm8YI1ddqOTLvkHdqJCy9w7gHXeV8wsf
qmjBoEDahd/F/ce6sABBSB57aYZyhvvHXY/Jx81EreTVMGfjg7dzmgL9I+aSiDAAggPWDA7BhrrL
TsLwgrZ6uYVqUlxnE5g94Fe5HhBPRixsSzZ9T2WQPmJMUF91kDKha2po+ji4LTszDgP4lmrxrXeh
+7Hv9VRN0W4Bz9HlsKow6gp4xrkXCOunHKiDeB2INZeF0LXCFQQ2/zixSweI5w/+G+LdBvjVt3GX
3cRGTCWzwpQwo1d/mobXAEdiVSZNChOCpWnOAuv2OEcaOhgMVxGoLEd+idZFXJmgy1Dm1Umbt07u
N2OHA6QQPhtvEwDSe45rTgNbxSupRozUEJEIXxFYIOzRXpAVwMQUjN1PWYvgMtrZnXqbxde9H+k1
ckGhN7Hpek5hi/0kuYRxSCIwRMB9afWPcWwSzCB1PZ6XKU40sIN6w3ACBcUDZm1w5uwTCfNYu7F8
7NSERgaDhAOghOQnt2Sp9m1I7h14ixk4Z1qB1zQau8FMUfV/5EQSzINwrAtR9z82DElPBCTbUgA5
2/OdGqgwfdJKmN6plVAI/sLsDfhLfNMkSAGaV4dxfO0wqVGbGUBkmwJ/BDSivw1ZJvC9U2PLLYkV
3GG75Ei0jr7DSQ+LYm8VuEhYwvSAtShBt+sAgzAwT9sC5bN7Nc3HDFE0O7lkIkDxxDY/PaR4enfj
SGRliPfHjS3iJ5pu9bIgdOR76hb5m/IaRxOA8q3sBUaMALldf8NUaLB42n0tM1/zmzjsVbX3MoRJ
7lw/+dXBr2FE2Z03QCCPsx9ZxbzHBgPXocSFJE+ZJvE/WIL9udt7UL+WDMJBrIerBrBotUWpIcWm
+7BgtffPJgvn60nQacDFjJlBIffMHlGGvqHrXD/8dHaByjEJLnsoE3RsgLOadPAo9hBHPgGMvOnU
jK0503o4CdppjR6Vprd23qjJh26hN2i52uM+d9kB7Ex6gSGLf/MTy96S0M3YSXEn4UZtxEiRRuDd
D+SIZHFF8OPuEOgVV2ic+iqS0XZrtxBCzGgK27PGfZFWXdPND2mDIiSgy1KJhmePChLJ84ZclgtD
DsINg0PKFZwz7c3mJnfBpK57Mdyht9BQFWLGGx9C+nFjwEgot0IgO9wJ2NdrOeAMNxj0h7s/hn5r
jmHaBq8Nrl3M8zmFpAD+M1k+U8D5OUYL21sG9OWPhpEIfBdHhRFg0jen1FN37oBqm7wnKMqWVNED
oHh6v4oeEZJd0JcU19MFsmtxcvgx91nbjygUVy2PfqmjK4X+ETS8Fi1S59rswi3OMgzjm7MHAHZP
wN8Lc2L28a3XOnho5ppe4HdMz21A55s64uEd58r+afthU9fT6FewEuKZnebIxq8aUfY/GOLIfm1W
TYeZN9DQprP/1iuMcK8Wmkl66PwUNDkIaOsNDncgJ4zhYlYgJDi8jx8uhMvDcao5xfvAt7UHDmL8
++on+L8tsgcd0WDntBn/sO1us+2567KunHqX9ScCq03APN36uIskpTmgOVsKtsI0Mebp1awXerbI
RKtquH5fMIXafkRJ3R5GAgnuHCgHnICRQz2DalnDqu03YhIwPLc0sxXGYUMZj2H9j+N1VsHoQr4P
ewoQmSkyAGVb08M6aBoWblqXg49W9ptFa3+K5na5Yf3aoLYeh+htUDyseoxZ7+kW9xBjIV/wtgdQ
cwqSkFyLZXW36ApG+GoxoN3CZvMduJ9IzUg9Ma8LrDGxyn1KTsjNiY8LbbbroFlVm2+0j4pdDvoO
mr1mqWQaR1hWCE8ZAaVjQJx33TCMuQvmdclnaTEa68Zo+IbjD8plXGHnLm53W9QjIAzY/Q1PYF0g
a30PR+Q4SIKW2aRRgXs+fgFtgsV5A4dHIFoe4wiPb/9UZ6x75MBjb003BpXed/4QZUph7tA2FxSA
8oKRnKjw9vQLlMSAJikPHz3TExZA2/lHHH7TGXVoBniS6j/7Mo85A8+iWDB7hKRpb+kjgaroUfNB
/mn6jl0ZCBR+6+UD9eZu50+Ia9IAdJvxkDKf5oD06j+wy/jVJHauTLCi7u0WDPBQRlSzQMhQ03bR
x+ZdjgE0xRjBYb5v5aoPWNVAAFU3lZKO4QE9Mvo2pXqPUq5vXkHey9LCpTNm+bXanuGZ7O5hXAvp
cctBebFLG5xgNhWWYQpvEYJNBNYGpvdHnWxzmemuvbUkbq5VkupHBwNRoPAxU5gbuvVqFTN9kjAE
rwvRMV4YCvxeqlQ+y67bbtsg/uAOj8DjHY6Pxzh0wGz6Zq+E0116sgEAXETHjDg44aX9TuM0Oa+0
J7YiO0xWr3yma0SCsmmH6Hycyh4Z8Wu5aeAvlHrY6cCaYD7hsBP/Q9559NaNpW/+qzRmT4PhMC1m
Q/Jm6eoqWZY3hILNnDM//fyoqu6yb8kWqjGL+WOARqGqLYvphPc87xNkjm1yhsumL/WXWW5gYNsM
RiAj6VLNe4Nu4T3UEv/IuUDt3SqUHnypHdaan0tbwL5hq/mhpjn9XMX7GDiSjaOwx8+jPSQPIcSE
XVEq9WWKp9CFUpv60coRkbmpSlpUYAS+5NBjh+mZJ02UOKURJV9ZVI3mRu38LPIGI7aXUK5G9rDK
zbXnvA5qL5ULGqQ5vrjtrDYAYj1OaG6WloPs1W3xbMVVL5yEdsNG12b/zhigRl21EuoSpR+i5k7D
F8Beh5RvsYvQK843fTnp/B2yn4zglmuM301wf48ghLyH1sDTea1lB+y4c/SgsgoHa0rl9kWBkHOl
SAaoS8H0xAyDXK+Icx0X/9xia3eJx2Xs1ELq3RyNo4Pa1nQKNlcXFni1G2HRHgy6ZHxpcrFo8Yvh
Uqr10G3NxtBXlWrY2Xb2Ez85UKyOyeDiJGL6wW75YKnk+ExYjy4ZJ2jONJgRJJUF9i6U4LLSTT+/
UbSouPerMg09sw7t3EOlgnQ2LOI6dWzsDF6ptTqZCoOE153aARTQr0yAmHvT5/CqZabGj9cDRdAU
GpPkztT0HUlAKLbUOPPvh3yKBng6hj5sDHnMh31QJUHhBBinSV8L8JltrdLSZh/uX+HxCPMxj+kO
OKFdSpR9WaTH7HhB17q8JyE2tCDMl2qSLXmFhW0CvKAW6bxRVHj6cx12wovmWr2aaQuBoiShPDlG
GYhVK0R9GPXEeFL1hqZQLlm5SoQaQRY+jKLrZPKNuyYrYJiEkJo0XRk9c+imfWahkBb2wv0oQA9d
iyWMal80esinQy7AwRKHvTSQlY1sGSlNpjAmajHU/Z4QsgCNBXI7eDb58MgHs9Z1V2v7bNEJVxBm
n4epRbumAZkdfXMQ/pZyd5RXmeirR9DT9hs4b/4YBYZ+q8tarToxvKoDLR1ocUnDql1KOllqXUCB
DrNXT49pNI7fKzHa2wJQBmwcv4vnSJ4p9hs1CDd1o8qX6JYbrwGkY1O2AnsTM7C/2phSVm5vS8KL
/bL7ijwtuQqhdN0ylMNjkybyo9oXllNo43ip+vp0pWijQbzAMNUemVScRarJuLWkRnLZOYzvaRvM
axEXFXtvId/Nxdytmf+jqxmxeiEob7+JdkGWTEvOHkpr6hhUdK15taCrZpBbe0K9+hcpiWhGN2FL
lxmIwGwTOsp+URZbSDPVUw8N5yA1cXsQVvidHpR/MeH8oDi0OYMvCIxECJsltlK3jRKyEOTY1J9K
/SSSrZRjfaDqJI3QPCXEejAyHkIpD2AE9r5WLWSfWT9QvIRWEcMS0oPggHZlfh2scKILqaCzAVK/
bQjtusiQBrzqnZQ9ClqNGHNHZd27PfIER6FDc6gZImuK6GjVS5J9zQS0b4oy9a+qTjRuR4G3Hgmg
99J6Ar7Glzu14XwEnL4xlTDv7LiMSdct8qdBSkFAZ7+g/+O3xXXK+US4AwI57Q/Jwz9KoLsrMv53
ni33Ux7d5lux5Lc15z/0/2IA3eIM8Z/cor8F0J2e6qeXb+m/dk36lL82P+XQLX/z3zl06qfF51G1
ZcUAtF9sGf/IoSNe7pNCTLVlLmlyir20cv/MoVPMT4oqm5ApLJJ5CYBFi/RnDp2if8KfRdZsU5BH
qutYWJ0lK/0RC/h+DN37rimESJ5xvSWfND62lmap8Y9xgpmpn+2TVj4mhfDmkVJAk74kZn4cYRWr
tYaJikqaiRZsFd/onEErX/LRd6Xyz2HEGHj/jt7kVH+jQHNHZxTxUW/VYjCJi4xLeW9JVeCFBSB7
a2e09cJu3YELcHjMVhId6wsLdNypRCM72dy9VrH6mX4kxbWYUUEpTwJJmKNI0G3NRtXdKDNBdPP0
zrTphKTtxEF4jhMXAt2NaqJVVUQZOz5WSwRKPgpt3s9zcTdn8ZE7/4xfWODQsRi2edoE26yWUNxa
RbuKK26wE/M3oOsd5llePAcnGatJ/Ajuqqw7mlkCktuEowMp+QvppZELz/JlqOXPCs3oTZ7KtxMi
BRqZ/KNrjat5/ig4XHtXEMELPWPFA5OhuKjGfm9zrkORbbnwhmlxh6wq9sCaZ2sQg0MYZAp0kBLA
MH4scnNXLOdMMQZeTwYC/U38rThzZ4HxDScfJ+u/dqbCvjie2liXPCtJg7WVD9kOrk6CRzGEb5vQ
lBVoNC2SuaedLjD+mCsavKkw7kyF9bY3++uqMj9wf3hzw31n7Jybthoj0TKJZPf7yR9OaRoe6jy+
Nmrtkpe8bfucTVn0qcteaz74GuN3ModHfNPiFckiraO3FZ2WeB2VwW08pBvdVl86q/U3MxshXdj0
i0bl6jDYc6wSglMXANn+sHSc/rjHHyPP1Hd5G0hZWR5+NBLgFE+XTZKrPRYp2wkbtEzfR7Lq2RaF
haZuANBvrHqdwBh3TDt97A35s5EQ55CFXgJ0VZqIUlFjw9SoqtQbGLROZisXtoaLkVncBONw+/tb
fbOCfO8tLwLJHzwPKLpDnfZwve+6zlWi3MsDewXAhkdkZ8AHCl5qneFjFXepFt/SQ+5dPwzkreiB
movygvb27IzYJf/+ft4VZvDmzkRFBiiyouv01C1a0B2lv94xsz6yK3kziX3vaZfL/vC0ebjk1Mt1
DaepvKjS6qIhW9epDMARvVdttzfz1qX7llCDKBuiQNn5Q1TAqZrdBhnkTdoeV37QHroGHDJI4RDo
+F+BHz7KaXKrqM22iM1vv38Xyyd472YXZcwPNwspox7Jh4FfkKdohb/ZMKOTGEI45IvU/Mg3TnlX
+MQrXwbxD5fRWf+iDLLyXimGnQrHw6gy3k+wgV3jCKXgeFAeOwG7Uf9IZP7mpvveo53tVD4iiXxM
82qPKdQtB/YDPSa4cIKMY06Z3+lK+F5NH+0eQYwbwRWPDX09qrh6SXXbMjA4O4293tIdlL/EFZSm
pu6f7WJgLcM4zNVNK3N//xXeF83yfs72MEOfJNTLVrlvh/6xXNAyNQJFqUSH8RhcMQcW58YI7HtV
bdZkGo8u7fiHWg0Vxwp0zrRNsJrk9kuGvMYPgmMLDSHDRGTgfJ+ExmEYo5cqUm+GqZwdag7Zo6xc
NZn8gWvoL1ejsz0Dlk01hEKr9vAq6E8KAlCwBiIv8U6e1QcdVKJSOwyiErfnED2VBrmrSGh06QrB
zOWURq6mGdfSiLGT2t1g0n2gSn9hod1yFIfHF1TyBwvn+z59wPJnAvI8l9Ip8+1qHzeScKUOftfi
sOLMSdQfkdsYqwBiIG3DbnL6AT5zoCQ3hVHKV7oSGE6WWrNj9nLkJnQEkUaha/Db0Mn9TFu1SdNs
UxWuzxB/1nzlfgKZs5WucIYlLIdUYrlRQioR6MUo8QqP9vPByszOM3Rxp0HS//2Aet+UgIc82x18
+lVWIZRyD+nXNfLoQPtznxn2N6x6t0XeHZP6C58LZpC2FnV7kHNjnaf5Rw4zxjJw35l8557DudXW
dOD1cg/cJ6NcmTK3zyh6oPqEp5KSwhYQJZU8U1xJHp4TTbzAqGzdqONsZtoaBG2BosmaAi8FHQEs
eKUBVjmjrgAxNsQfigxQ2i3rCubfWNHOnttr8AMBQu2amcGJtz5kaX8Q8C4drBGXPoalr2yrstd5
p15Y5ZBsbCnYpr76BG3YojRDvoNgy6cApJqS5fl+ttKd1iBOZ1PCib6Sb4paHdaoD77qPvThSvdP
uCsKRyukI8LU+yQ1Hwg1eexZxB2RFhcZ5IwyhN48GPW6CsXj7z/wmxH3ey/4bBMz5WawjB5eprzE
HzdBddf0ovLKXpROp8lAOqEKP7PW6GB2LeDOkKsrg0XRYydO1phtV26biCc7LCnPS1KbQj8IV37b
7mt0Y0RXUgj//l7fNMjv3evZjtgXsPh6rev3vgiPdX9p9ketzE+COJSmDui7ohzWoR/C2VNWNXUB
Qc+5Y3OwtSkYmiDdjJnmFOH8Pc7rq4SWZpBempK1qUrI3Fa1hdDtDsgfG1Ns65n+rgh4Vn/v2zUl
juHVVbdKiq8+PeFMUxUw5fomMcxDofUbo4f06isrSb1OjQvWXujQF1n/OqqQiA2M38N09fv38Mtv
drbZ+jPrXDj09V6XbEEKUJTeJXliei1t4Z1i1SbAFq2zQoa6UxiWy8iUPWm2AeP1+SmS6gB9A5r6
KMvTVSNXpgedJVspKo0wTYRi20wQyz642WWbfO+jnW3Z0mQpMuhou4+zRFdB/ujmQJSYLv089KmV
rasgrQaarkxAWetMVxTo0AK7uBCGEtzQx8gW5mUYnawo7m6HzAK9w5/kErql6hLc2br5LEsuczZe
Gc0H9cyby8t7t708zg+VxkRjPpJ0u9g3kCa8WcCJQLlqbMF4lXVvl/NKQ8GzqrWY7q0oBq/PcggT
HSmQWVBdYLV5gzvbVdlNWzTBoVvq1MxlGofwMQzh9rKPJgHqn0uvsF2lqZmuDVgtDsIywynNTIaL
Y5LupESPnR2c2iKDpRmocKto224RH6lOJZEnADE6AHpHWRvJ8MfKtsUbC+2K7lP0LVUjJiuFFybN
Fg7lo1WHp2hQNqVIs0tm0a7yg6Ml5avYh8nomF1YrgIN4Z5miGaHpDVhHi1VvZyPm6Y3Htqkpag2
i2DVY2Xlqmk6rLD4/yja51dFr3JWwCDuNDoOr+UehJ73RQ/daZqhZN/L/NHt2yRwA5BZFzeIb6NQ
a6eVyhnBZFOu7BzaTUHM+6oqlAel0ffJrF33sXahQXHhdKLpV6PaXwikQ1g/K97vB/ivTiVvteoP
I6VYombMuEz3SWI9IMb52iKXdXR5CLxCDU+mbTyoqvmQqeHVmDbYAxQ1K6Uh5c6cL91ONTo1mfKE
pcvNf3dH5x7mGktuOJo5SEalRFfKkhBAop/a3vpavoVHOXzWVbvyiI/RV6CmdLXjfNjS6NjTfQzN
DQuMjooCzOgy8OdoU3d+8MG8+hXuc26ArvaTCVorl/sghFUkaxXoodYEGy2lU0ARNe4S6CmmZFxh
z0nSid3CYzB0PHYypXfHdBRXIRzntTR0KngCot2SgfjBDvOr88V5noQCBcEqO6Xf5yLZqbOygVXp
yZJ1aVr0UJnqVjevdd1yMyW8/i+/1tkOnKmZjC5sGvZ+pGxot2zkDMg+iqxD6Ft0AeVNY8N30U0v
gerlx/49iu+NGqEbK9FsebBaTlbYfmAm976bJ2uz/vPCx0fXh4qW0N7s+3stTg1Xa3vkQ8l48uOR
Ux1ke0dP8m+ZZB5yVgktLG4Fp34XbZG+0lopXk1K8FJEAqloHT8Rv/SBi8f7nk3c2983PrnspLHb
dyFdEzCc4KtPzfwd2SwQeF80WzWo6KtTjEZRf0hAw9ATfZX14qKOQAN6QKptb/XlGsQg2lNdDtdt
gMhPU9IbvddWsxE/miYHOuQAKxQ9H0QF/2rHls82QT+VdJA/q9srVX+vQ+RaNfHojK1kOWWdPSpJ
+3UI2CDEJPZCtE8m67MTlHgSIdc9ZoZ02UR0o0RnautgZrzzElQX4cS3IKeq/WAkLieXd/Y8+WzP
Q841h9Kgd3tVGRAjy/GlUo2Ji8PjK1ExnJ6K4IqmOP2kubqwRHGhFGx3poxiF8Yy+hxNv5stNqzK
fzBrirNugPaotpu3+/u/DfRfRi910RTf2/8BSL+qMM1+jfTfRnnwVBY1i+y3vEUuvHv93//r7e/8
ifHL4pNMy9SysItXLeD+/2D8svYJUxadBoBuyTKskr8w/k/CtPhhG5qSIixrmU3/xvg/KQbsb/6I
f+IqARb+DzB+7W3X/mtAcVumhqDCpJsAPRZJ9tnAyhICNKIaf5TO1l6K5jTQ4EXNhSd62UurwkxS
PGxi6QItcQrPy4ZG3kC2REbmz1X4GtQGUvP0O5iv7IyV7srhAK9rNCDsx6ULLf4Cpux2VtIVPpgy
/E3EwVa95F/prtZlbqPrrhXAPypM5tUwmztJShECN8KD1Au1V9K3YZafTMs4TpIFiGAFhyCRezfR
UZNBWnBNGv+upYnrODXXKgft5apGDJ/Rl1az3l72ArsD+LCVnq1s6H3YGZxqDf2tAU8lt2eOfUHn
CUjHiABP7M9rvDZcwNOvhiUWe6AdFB5IZ0u7fXpuq2ylxcUJi4pNoN20GI3isX7iMLGTEbgVob4d
xU2BLATDeP8OLnO+qWq421KPh3g9GjvbtlAdS/kpj4CcsCC1N7qM2B4DDMSf3XMhP3PIXEtKeiEn
vRdqN7KduUaG1J1/TbJLxZS2tLK3OrcRpPKxmpfDNBIKfrptU+oY6vBgI5vKHj7G7ZwWaJ7xxLP9
5stQoOQKo/k2kTJXr9rLMOf8SLvCzXihs+yvCAujdkNUJaQHmY/BHWHu91lXDNYbmMA3eXEj80FD
a/hcKde+HOyXC9uRvjFq/aDq5U3agvfNr1XYf6UK1hwNWrxW69sEPI0JsW7t5kudZy4931tJzV2l
T1EHp6tlVLQKX7rFyMXA0pWDyTYjfsjJ4/6y6vKvSUySXqFm+7hQdwVjjbwHz+7ttT4Z+JwE62Lg
G5jQIq0E2nP8bE72XdjKn9/GTSr4bfyMiXfAVEj7KtKvcx2kSillxlvabdtE39A+d5enjXP5c1sT
JFqMG8xuYEtw7owwTmmk1aSipzUH1GgPKn6Itl/v+3HVMwN6yDJZFG6kyj9gmgSXJ6/w7tQ34CSu
VZNIYcN0tPLbPoZ9mQWroS5JhEpXVhe9CnBzBz0WVjHxawkxMOlutKnz5iI85HGjYqVh7cgwWPtT
JA6RYRZesTikTyCgXpdwUMti82sWiumGwPFkB70DbL0yb3GIMS9y/gwBvOEkU2EeMiPMvVmOdC9F
Dg7NhXCJOjRVnNaL3OtVgZqZ/WJdGeFjGfBjpZIaztsf1gLb7ChHvC4SHEjsOsQeomxaLA/HkE8x
wZcpuy/BaH+jm4wfiilOeHpli6NLs4JaPd2g0G9Wyw1NaNR3BTRTV8ng2eDQ8d3IM9YZWTMOnKI5
8VgZInhlyN1Yx1sxFEaKUgbGhMjsaNdm+GkZfhGuQ02VNhHMoaRr8YnALRC9T19sNSwZT4FQzNvI
ynEr0g3PGu11iXtAYs0buQRdraO1DH5g2M0h0xKX3LEvZRqszMLcp6NNiZu6Qd0fJPWj7s77K7Bq
6YowZFtnSf+5qpMi3RaBGIqNj/hOsm56Gy2C8WwWGUSRkdeQ3KTQb2Rp/izZH9liKW/pV+cbgKYL
G1BEFfg2nB3rtMzozbRLCmJExQbLi33pD73bldY6DBmnhZ864SZqtNWyuo7QoZBMRUAwSBkkSInO
NFZ7TdZMd2ypewI5+Z4kHWxxGz8mFNdSdYc8v6cVax6jTmyW3xLj0CJnd5Kf7jF8uDbG6EuJPChd
Dl69n64AUVY9vHwZ70/ov/mtKRdrZD54RrA8pNaujeBx4noqhLFDX7eSeuMpS5sLs1cdweRdJg66
th156IeyD/ChnlayHXpRZGybqnetLnwZzHurx4Ilday02OGVCJXthjHm9AaKwLp7xiQesUPuLMx4
IzbwvGMawtUxlwO9ojjC0IF7x8/kTd7aVvJdj8VR1fRjMBpYnpgXtk97tebobs891iWR4UoZReUg
r2Zb27Zt5MTqeM+ytaP/akPEaEP/O4Y8u5HlWoqyFcz7lQVKNqTPU1beLg+ks7GaYl+PKHWaLLto
m/zRLPKtbq+KWT+qTb0vtQ9OP8sh53yAoN2XDUNhZjBSfh6fTYp+qdOnYhN3dNCQhOJFZdWgV/Za
LpTnH4qn0x+/9sde51u9cX41U1ZsLmQpunluzig3Ud8FdNAxzzWPXdSw6iXogobwGvIvc7Ds4DwZ
a0nIqxwYuBLr0f/oid8e6e83YVmaCb9CFdbZuc9uApFbkVFAXc+cCs8hDct9ufKpKjb8ActQ8fZB
l+2sGj9j3OGiA8c+oUid1hiey8FYlzqbhaR6MLLYSGMHKSR2DxrsM2OD+GJlCEDoifXKkHahJB99
ayY6ZdguBQJSK7qBQ/Gkal96GhW2WEK5LU/tCWuLtDtf3UPic5XxUrQF+sdXIZ7tSD7JUOTMVPVi
lIy//y5vjIDzV2LrqknBisqYofDzKMgVVQ17+Asb5CJOQVyJBolzNDp2ttntU/xwtGAdgPaGD0hg
1mKENjKf4PZ5w8huGR1Gw6cYwzIjFluzyi5oksgM7XxTBCx0w2srDTfaaVZw7RrlYzn3N9OHTt1v
fd+/P8VSO0Oq0bRzC01ENDIkVdbabsTepiouxklsVJE9SiHyzbTf5lr/rAzWIdXvBn06yoa0hdiL
JY/6lE8Oq0A8ppsiVLdlY96qdXsce2pOBc13ZV4utWc+dPjbfeQff3bk/6NMtw2ivm1WagUx4c+v
X0PIkQ/6WGyKTnuepPCgS6Yb06biPLhQRAbihVk520lsQxse6tBeVVW5yid5dohiwbxgflvcyqaj
20i75IPhsTSb/vZiOUCwkximLJ8HjWhppRl10BSbMSooHltPoSnjwDX7Go7ofczkQoPsKdvmMReC
3E1lE7CBKJTeXcR6Pmu05bR7iLjrsjvFKDyU5qZLspVQO8qw6ho3JQg+4WeE15tETldsZjsj6GEX
15vQhEOrdXhoadcC91AlpivaJC+9Fm718PX3T/ruAmWbmpBNwY5tnfdxUwO2LE56xUaPteulGlPl
fqv6F30qrzM59abY2CLEuFx2lGlSt3NQ335wC++tyLbJ2UPTLOqG85AivcRye1K4hXI03FK2dqym
bj0+L1W2Aj1badIVR5HXRtI9DXBAHYsveqwTH5Z9X6psTKtXH9zSUiX8/P0Frlbo+k1oxLIun1UR
szrkvT8zPnX5YjarGz8WJ7M21qIsTgTavFYdnzppj7i+rBLxAXbzzjfh6nwNzVa4CVWclVAIPH1p
qnVGH4WnKT0Wzb2eU0Ga0kqOxTXnVEuttzP3YlTBgVybD1CvN0rc3x7/hxs4Wx0rNRizSmHDSGDT
zlnjCkvflJxd+Co4BbxVM7mhOlZBRU9QY4IlXK0+IsS7DOdp2+mjl0PwYj4zZTZ1/bKs+oGWOcu4
tmCbYp2wIdjOnRrzuBDdCuolK+aoO+guRbDtvn3P/69xHJOP8mscx+1gbD4VP6E4y9/4A8WRDOsT
o8uyhC1ATGSxxDb9QdWUDBtIRjXYU1Qo4z/jOOonDeyHZY0/w7TH+AHHUT4BubCeG8LUVYWf+Cc4
zpu7718DcPnV/A6hyPxTlQGPzsgZUyQLJEyG6rFPS68zfp+0/4e2PPQlARVJr2JEaWBeUpbCWJpy
j7Olxoe+GU3aXHNF+F1gVN6Et4q9Ao7VrhEIje6slDXVCwEuoSvKpr4NlJ69PfcR0fdxYW6V0G5S
LEBdDes7IsRmVgHUr1bhmsQerPqYQu+yDaNDUqPIrKRofrREVWPRYA+NuZKb2TOtUENyrGS6m4pB
Q4vUd2nmxQHBfS6C7WA9tn73AS/s5xV0eV2aprGR0t1RWEH/FrlnZro/4s+Me5y+Q/wLe6a5F0tX
z86y+o/F8R9Npl8inj8RoK/6b3Xb1d/+dflUNv9ad/nrU4uBwf8AlBQscjnY/np+3Zb1U5tO7zGi
//y7/+ZEG4CfGhOJ3AeFDtx/JtrCiab6VLEYVpiGNL/+wkuVT8J4m32yAiuaqfYfvNT4pKnsStRO
QraFqln/aJ69330i5vCs/qrDQesnMP6dVtN2zl98JhQ+w/e5omykumB2FHt7uOrIrfrhLb1zIPp5
pP5pUs8Fz44gqEj6VG3ouc0y0vTe3qidXJFQGX2OpvKjQ9eyPf21evx1EV7bj510GTEK3ofBtANl
Gmbhibz1sE71goAm8vjsW0zzSD3UGhJnvEiBXBzhfxSJfLZ7/3V1Fscfr47oFu8VkUg7jIQ2RYaF
ly+5RY1IvMG2oTwRuejywE6bhK40Zhd5tv39uz2DXv668vI+fugLY1gb2TmOGbsFw+Wsic5kp+Mm
jfD10Mn9aahMQg4hleC+6eO98cFl36VI8k3PypREVEGlW1WxI4bJvuqO6VX7EOKw/Lk4gUf+/iI/
F+R/PdpZIYZIV22bufB3ea95pbA9xR42U30V2ISOFTZ0A/HBCH2fgMbjnO05uAPJdjWM424wrM2i
googXy41qB5EpxS1meXPG3g2hy6/o5FMoNufK+svBQG/+IA0Sn7+gMaMp+3MIWcnUmXTy6d2MEFt
g20E6V9PVKdseKPIOy3DCz/09l9++d9nCx2Tny8KGCcVsjm3uwQySDnYniaPG0D9DaieJ0af5jzI
0CD+6Kn984c8W3PI8ZisClXervxS3kbfJCjzJPEZjv9QX/oYwH44Lpex8d6Dna01CeZylpZo1c6W
EA9qdxniNm2y34bPzIqGXWYldWsl1u7lDxc45X0RgoEdyM/vE9mnRMBLTTov/Bo3+qx8yS+L8DK8
jSrAx1O+U/dDZzqY6/Re/+IbeyxLj/ll32zHA2TqFz8+QLQEC+kvkqMOi+xzfNKlp/4CrzmHtTLQ
Lqun4ljQslhpXrKqNrp+Ka1QoK5r/u9rtMXtpVUqD9i1uOMDVbrzQu8L+GT0rAZh+r4RLp42TvTY
3vQ3jXWprBS3uLBa19w0O3rpW30nHfxpN65HT2BtuJ429R5bQXktvGmXb2sEZs1LeFkfG/xV9u22
Pi5qW9yIMEAf77Ibad1dVafKdPLoWvjP8YN2EWysflNtgwPAjuwqqxkpyWt6jc2oXHv9s1gs2Y/S
foi8cVNvFv/sQ7dt/ruV0ToPZKa5bAepNOGpgoOA2drQi6OtSXqhY/QxJzkLV0PMx8BZLf4dXtMH
y9bSXH13DJ4tyZI2VFUyyuquW6YvpxtTsb1aVx1f/Rr6ERAHpmr11wV49VlW+rY8ZXhS4FAB4vYR
Km7+aiacr9CoRZpZ7f2dJQ4yvErsTNxusrzBjvfNW0R0irNn+kBAwsHPCD+kmbafQ92VGnSL2Iah
sVNk4qMxu+oHJJ5A+Y2nRoQOjNMgbbqgxxSKXJM48mrMgnFrVvv9gGp1nQmsOiJMf6aog0mdXqEn
ThwCXzJHbZWLDItF7MthLzU9gl/LjdPgwcQLqZWn+zggpCGy6Lxoiub23fQY5eFVM5IJ3qYBULnA
vFm/nDAsseK0wgTDdCwM3mgrxKaZHcM+96Q482hb4TzUbAMoWk6nZPgKJPjexdBFaBMd80K9QoPq
tuVzYH1VPqJg/GIjseyzPSsWmp0KXGN2frSNqy+2HTxbiKnHqDstVockFeKjfYP/m4WMv+aLsw5/
sIn9ak0/28M6NCg9jBl/p/jVM/HeXo6FcKRRAvimh633YTlot/VH8dK/etS/RVhjsRUhiPd3Vb7h
0XQfRiGDfNk1MWy7CaHzNNFNSBjpHBOV9V/KMwzrHDOatVHNxkDyd4YoTnnSOXlpOWmqeWFpeYAO
BzEfepqhxc3v65BfPunZ7iW0rMcWvI73+Q7H633a1Pf4LG2XjxrDUUyky75OT7rCTm0QhxHs7d3v
r/x+BQTv4udtZcIHP2lKI95jl3WohOrJ8I0aW6ISmA4l/72UQb+/1C+OBYBxP1+rwDcRC4eITvQk
n8ha3lv6nYAl2gXNPaYBVEYRvE9Q2g8Zxr+omkEkfr7kODd1ztlW2fV+e+BA7fjDjWVPXhYmq1ZR
6AmzQk7mlU9pq3Mr2PB+tEgT6/H+Ks1h6qfCGR9EQ1u04fjrHZIB+60Upww2h7iAV6mMtg8RSf4s
UpYo3IIu8jCBoG9fZTUcT7IfyAqY02GXVv4j5iEXmuo2WDZrWDJWWuxK7Za+nUX2travmnVRHKaZ
pWiT1Gv89kJlLS1+Fh2gr7qdOJKoVAaWxCorkyzXbEO+LA4FFQmZuREuG7dLvJJDV2E+DOWzSPGU
3+jhpu83tb3LrS3ys9HczvXWHNfyuELHaNJ3g0iBZgB6AInDyRdNPeKd7osvurjp1Dt7fCjF91Z8
zvJbpd8k2qY3v/ft1mx2fbOT9TUK/gw7lmyjjMtNN3TUx43Sb6V+Gwa7QN/p4RY38VhFA5Y5pb/Q
Qkr1orfoQ5CwQfQc7etY066SuruL1fpCK2Ieaz7i8HOwy2oHTWdrTNUqUBHAk+WRdPauRw/bV8dx
SnZzrN2SMrfpph3ihqOwHjTjvi9IKJqmbRosxqSW15YCPx/c/PBlCq3xFRspx7SmWzuFjNto1ncp
V26mxroX7VEhvhMC6J2t5Ze5lr20dngwIzqlhLTITbibGmMVprUXZAKNW+IqtrQiNO9lIEbIpsrJ
mtor4/xplu3WsaLwOrKmzTRPrDninkCaDb61boTTOVkOGHrFlnwhh8ldjAB0ih09/RZGFf6biNer
r43/PQq2NYnptpcSguPU2nAZdtYq1uuNXOjzkvSI+4WxrQIOdaONkpfo4QQHfE3d4eKOvdt8mirZ
tSDn9OXQOcG00Q1oIBAKSutaCevt/2HvTJbjxrbu/Co3PIeMvhn8HgDZNySTTLYTBCmR6PseI7+G
X89P4g+kqkRliaLrRlzH/W2PqpHIzEQC5+yz91rfSut+XjTKzCqCOeLw0WO7Yd5DmtdV3KfnYdvO
QglOICMwF6eYjSa3L6ZLc86Z8gjQS4HAZI8SZwKjMSmVwsso6b7maeagml1YY7421GZidO71WCS6
klQW1ejPhsB8VuX+qsn3hQqGQ+ShyejhTU6XfTusZDHYdJ56GfXqvgGQ0HnGkzliW4nqWSTKKz+O
F4Om7Wo70oeLIhKoG7VDK3Y72YzsdNTXndgsNfoVSiKtBDdbYy5HL26udP8iGcS5pmmoKopt2ERz
X74Xcpfntz/4nurhAUbd2sbg1YJH1aoWKITtkVGSIt6xstqRYThpcCHpwWdnn48WmpNCTBos9M4y
0eDFsB6rfmUWLYTvch745kybjpsvSeg6tUtJpY8Ilu3fL+gnE+A/js/E/vy8wIF0GlWjUoDMQdBz
Adl6NQ940hIiIiKa1LifY5IX8A7mZ5WWQRe7cjswQBR8on4FVMQxDdgSHjYd5LliLjrihLUn4aZN
CshCq4ml5BGMkijjLDZDJ6IvqqZH5viiSLXzDe7y3HK1RSep7JFIOE1h6SIFaSnR+qaaN4Szd9bB
ay/y9DIy4MqahWMck250fn8JTmalPy7BSUk0+u0YtTCnUA+ntpxuUWnE8jEV79lhbI1TJ/C4ualh
G/d6px8uIJw5FjUrs1JoswdgmZgUeuDTqZ6z+QUzS1Z2VG5ngM/nBz/yPtl8rV+3yBCw/fxd0SH0
ySGIynUCB9pnE4bSPRO9bpmWd7WKZg6ANHaEgOgA+VBCCDJTuLZpvZPdepF0BqAm/In5RSDvW58O
8MqUtzFua2Yt88afbEVO06igwu6UmtvtqUEjBwRnOVHIIpw5PePgyiJIKkpn2K5IA8icqvURiYh2
BtYqxX6JK36iBE8rRpEdEXsF1ghZCdi08jVOXqYjgKaLpDz5czKS8RtC4xwiu1YT2yxFx2WdyutH
oXuA1eV08i5HLkme0aFmsC5HeFLKQ1SvY38th+cqahl9jGifcRcKvSOlwS677clEyWRzMeGFgrBw
is5yBhhrKb++BFrSMzb2kBZa9X2KoD8xjiq7t9o/GSy6DeOs399WrxG1v2gyGCfdEwG+lBJVEufm
HfS5ZcYQYkni0MVQZ0sPzEkVrbX6qglvvA65cn9f+ActQaDTcZTWoTM2mKXq6qg2IAXibegRCEqw
VPh6yNoAh7jSCrKYCx+ZVrlXXMR/EeECCpkOlrsMSXyyonQXBtmMpc9OdHnNCMCWTeSV5jBDYodC
1Le7OnLSyJsX7bhS8bKEugaAEfqFZawiuZiFCfuqls7HIpuHgTeXMNsx4MEF+5ksbJo1/eogbJzW
zW4pkVvulmstvifLHU2jvmfz3ortaKtevYpJ7CoC6yA36jdUAcdGZAAu7mW+OPLLzpSyWLd6cZBK
EE41yEjhfESga5fRNZHst3JSMTevp7yHmQDzUbciR0unQ3TrcSa510kJ7rx+awrI5mTVFuPHhvg6
i710JGShR7BihiKUQySHqXAuxMU5Ype1l3czvyidomlW0vCgZnT7xpIIkGyu1/0+N5r1EOSrAG5C
Ql4daM5lIeqMRfWl6Dez8KbocIhNJ+bsyg1zu0Xdwn/pRjAfSRKC/zzrJ8SH+9ni8WtrEPyyk1NC
RgAeHtTQB0aFGtAqqdOrQ0MD03Tb7VCfg+6cmbG5JIRtVlTWdUKSHzWXHUv1BekPy8/bisoHrQ/j
5BBB8BHxmqYkkIZlVSxeylYczqshk2hnYuiIxuZJieNdbHRHyu+1Ml7Vay8yt1omsf4KtlXUB3D3
OIlGFH6IDm6H+HrE2u7rtBW65ClpxjVt/Q0EY8dl4KWZ9eWYZeFGQS8qW6tOW9fRJyPxj859xsn5
xMjJF6u7GBGTq9Ib8+8UOlo5DAjJUdVZG+rbtPZuZFHZZv1WV4TZWBNW+ftF5sMXPzmfRCOuKrNs
GdPQEB6g5xWpuc1y6zFRm61fkHE5tFtlmBLO6gvYJ9tyCmjEhvzJ6/+6w28aJ2VLnEq6IJeesQ4T
45yMi61CvqvbRPhz6PFndCun3lWnXYxZePP71/ygg/Hayno3yyhhm4hELmlriWNtyrDINLFuKgxQ
UFRSmnTIrGLtn/12T4oDMRBrExmrsg714lpnbdYmCKb2TfatrWYeyb6ZZdihVL+8ELRha/gjSqXP
LOcfnOyn0eD7sU1bpIi6Yllb6x0tuURfjs3ZoGsA9l12A4xXxae99+lu/cVu9RrG+u6qyu04+CPa
b+rPc6lTZqGZXIt8xunKCo2wLF8qHO69FLJVEu2RBjr7AKUphvHff60fjTj0k30gTeuyVpTRXJOk
DlAbnNqgOLiRFjrXc7Kc1bUEVRdsPqVHxNv6J1/3ZGGM41YCkUz4YwWdIjLupme3cG8qvNJ+Om4R
x810IAJ9Hl0U2afX+6Ov9mQNBO+qqhoT3HXfNJlDH7BKb8yBxgAGSRuHFlSBVUx8J+OHsPGwh6mH
3rvr3PqhUcILj360Uqozz/1suPXBUzUJN97fasjZgkZrOFvnRAW4rTevVG0biIj4XQx3CeEHwrAl
4Oez884HC8er1/nd/VYoCVPkNrfWnRw+mYweE73ckHwwrVemAv8Y+X2W3QYchv/J7/lkqapg0GlE
JllrjScnUMUZvo2Z0t25njnzZYxAA83i/K4wlqLg/XNrlX5yukp8hE6dYAlU7O3WG7VtyLQMLO1s
WhbN1NiKDCuJGP1nr+rJatVomKDLSBXWHq2/acHIeE576AFTK1AuRdtVFZ5fOLWa+/aaf0v0cfwc
efehLmR6oa9ZPpSkcNZg276/8ESa++k/5q+ms0PzXA6XzxWJWX+4waa/+b/7h9+ta8chf/6P//I1
a1hb+G1g3tL3eijdsgzcYu/ur79w786rmtv0H1c+XP/6Mf3Hf/3xr28ovF/+vu/KD1X/gngJx5tM
ZKqkvnPK8SeaqfH8GwZ2OHWKwP5Ow1OVLyZTKhH+CcJkQpZZrr475fgjah5xEm3pqsJPG39HYXXa
86QY1FRV5ffJ6pSjg6Ph5yVBl4mGIpN+vBYK6VYd5E3ppweCyjnHTXolTdmS9LDg92zlyDVQE2fP
cNGvXDO7aRRtLyUCwvGKXp+wD0b/0h3bhVfnTpd2Sy0ObqJs1J0C2PJCd8OVRi9w3mYNw8rMo+k3
XA1ldLC6FF+TviZB6MHMtG1quscBhzjnGWHAZ6DMVEurbCvLntvIY7iD9x2CmXVUQukqEYo5YvNV
Szwe59OSVJZMf2E9Pwcespvsa6ZkHDNDOJKdfe4mjAhMYrabeNVMxOg+uU84BKcZx4FemVI8ZDdw
kih7LmUhs/NGh9rSMSlS05LGXWAUoNqZ4LZx7bTZ8JClNJHgC98LFLN2GSb5zBuCJ3ohVwScFXYp
acQSspd2LedPT8luCOwimqkxz6cdttIw5EdyfQkXdBVK1aJLjJtKwgLgW4U6p0W3UCGfWjm/imxl
xe5AjnoR/XFhlDeQ7F/kjkmwxFUBbOsSlca17Wki0hNsCsfEt86EmvdcTllChAU5RS20yzZMDrJR
a3YBFL8fCrT+jN4l01gNusGvzRQCR8EhaTX/21SNMz8DDe2Sz+yACSZc0Syew5i3bgkMmVufqDtA
opLdezLT7JJvYqyKm9AbbzvFhe8knNMU3MYhZ1SowJdCJ37VMgBuZq/CScB3aqdVeSk1QJes5kxg
2kCKDD3di8AL7lOYwU5Vpc8euDcaQ4sQ1hZWs+R5TAAbiPiCpyMVuKs4bAFE5GTdVKG16sPh1gLG
MIT9g9Z4F0TCkZ8Nn1xThJfGr/ATjleeSrurGipo+RWpAtpgYUEk7yUvYuoenJZaWFwWkrCSWvGW
cKabSOKkYWQ3sVgf3LHZD3J6KWW4J7osuYFjcCVbsTcThPEqiMGFeZlCUFwNsG4gJIwIbGIvfZqt
xG7ftSYwYdl1VyJtTc1Xd5ZMA9Kt0pxI4PIZdDpOG3kr+NGhtTDNDKpjIP5Gj7FpivK5NSOchxLG
RqyTxKlPIS+HXiUU22zLuVG5c8FsNTukb94axVIvpJ0PpYvuj3uucCZzeMbuhbBe8vbAEw0vslQt
iZVeiWG8EnMIDlV47+biQ9fkc5MuTdPFB/J7YqfrCNIRGutYdOpXK5donxOFUievb62jYE5F4SXy
1Q266HU+2VvVTtqplv80iNoREOZ2aBNvNnbqJhajlaXkl1XUX4mFgPczWRGpW3B88Z98Ib8U5f4h
68yXlnN5VygbUZa3mDMewkxfR9rw0KXJc5/L207j1Pdukb94q4d/59p5Wxs1TTZVmR3ir/YElfGw
1/XjdWpG4gwc9F0oEdlpknYKEupr19N6MfBkuekO3f8dnP0ZbfrFJ+/i55bJ2wqtkXFoaRIsBAKX
fl6hE9RIRVGWIu8iyefKhP+eNNgFRmZPjncWbt8wTx6SyRU2uJusVA6yF7zUaTJ/fSd/a/P/cGd/
v7H/tw//1r/h/m8AFlZUNtiPVZ77x/hxePwHwdRB/D//+/+ooum/luXw+O2RWmD1+JQR3vIrDeif
v/tHLcCmruGX49s0UHz+IbeGa/vF1FV0wwy/FVWZuiU/agFoI5NHCR+7yICF7/9HLaDoIr8RWz1u
e4up6R910vfb+3dk3J8PBYYl48tXEZ0ZyL4tGcvBz/cZ9PsyJpWyvNZdNEUFIDtVn+Xk5GZiM+OH
F1GSkw09fGZzOGlrvL2wZaE2N8EPKRACfn5h3ZLkoq6V+jr3h3lp+PSJ1evAiuZCzB4kkhEsdFVh
DyNeaXhcdtCip86qrmTcoDnUBssujWaVWpHBROaInzyE4zD36cylcnsZluI8xlPgifm6K/KLLntC
lb0cktTRPe2QxNExy598BrSgHXfqlFWQ6MdwaPeWzpJCVtk86mGxpDR7xn6phPq9UROViaXwKNai
QRaPWDKuDp98NV+KVXxmjcxZ1eBR8bRm3Zbm0UtoRpf5Pe2ha1WljYO5Ow6CbwTtkpPiwW3tL1u9
YZ7FWckJS/Osi41jQDU7/UqK0zVpX4hwhG4dleY5uZ+uncokL6vodQVOh33NxYqqxXTo6BthE3Kw
rmVdndM436Wi+3XI23JNID0wp/Cb7zfhgvxBdWl0+R1h5fNcGR/6gXqg8gWfqbGwkMd2Luso49BV
9Gpa0HMuIZer+llT0MJMCVeWXKIaGdmDeGQoGFebnDN1qiY7yRTmOsMdNRjmk7303aP3i1X5VUD3
o3nxertAikZIrVF56LJ10g0rKjjDhLaX16IJ667Xtr5WLaxiQGekHQg8BuSvd+ckXh1b3dv6FoCH
MnVAD5wFbLy1n1/lIJELUInIf6s7L+5v4prrleXLCcvAGAWqsQunqJ1pAa6+RD6Mdb4MXGs9cKK1
kwy9nl5cEOV8k1RUfz5fe6jvkIXcSW7DadNFKdFvC7BP0BR9qCvRfOQupjc5K1uABb3UXIradIOb
yjzwzMCO/daJY87hPppLn+hRuvZRrO2Kig27FZIHQqWcpNEo0nDjNUN+H2vlZmyjM0PWVo3iHSw9
uUhkYxfG/bmnEJJUFFdTlFwcC1siea/9gNa3JV9P1gOJemRwkwuDx6T31bNILvHf9vvW+0q454x8
uQtisGecBJzYimakQM1zCSZfnKzNtNlwg+780f3EvCC9MmlOv1gJ/wKhorjwcd39vA60UVkmhHBW
16VoHXPdOoZY4uhWL4amvCtFEjA6qT8Pem2e1+G+7pjDldml2y4z3PSu1p+HQ7GE6rYLTGsuZt4i
DzNbzuV9ruG/SPML3RWOKtiBIDZ2+YjqQNFnREJFJGX227IoMCJrS9Ug0qNPiSFuiZPo5lVe37qs
hJWbOD7m6ZTnjdjObUCsV443yo3LDWrqGVHcT64f77pWZ8DghzRpu5vSDGd5o/COUGJgftYr4NB1
vaDEXioeixWV/iDKi7YhJqROJkE4lz6/YC66GrRmn1sgqHKywsRobrAKZTURGMzYPaU9TzBRhUzS
yFfi1D9yWKgWodTtE0teAi4eQU7g4y3RGmJczzLrzC9uVL09J8hnlUXf8PHYk3NV6EmfMr+WMh9B
FjZ8CZumyleMgS8gd7TTcWqdK6z8rnDx+yf5RCL79iRjrINkOlmFpFe49bv2ELVTomvEaF9zrfdN
zZLiaUtv0JxKTVcFPUoSJlem6x1iw0XmQsgQNrKaPC5gRKgDgK+k2b1KKrelBjn5i9kqHynHlHJR
qurKhXpXddGZmTSzPmtuKxPtraJcF27wdXpKZJ5bDo2LUgcwN1hrPSNcy7I+KSIpJN61Wt8+o8IJ
H+8HPg3cjT/f1GqMhZYM7vraD43CAeG37ORmNpRkFPRu+MnaeKIz/f5qqqYpPERMJF7Rse+uaCuU
ipB3bKVqVm+0JFsQ9DhTOI8b3rYutGts29Te2q7E3NHjlxWbpLWlFuwTqSdv5eKHCu8TkuFr4Tp9
YFOacEC0N04a24rG3Ffp2u664yA0hsWa/GdwCOxkRaojDsLlmVNlxOqyNNRVm+errtbgFmqLhOdJ
jGDLZvpZWCtnNSFErNcbvzF2mV/c9Wl6EabetmBFxT2+zqxmT/zGBZS5i0Arbwk83U7QEvLdrhOh
vdRrPmY6NLdJE54pQn9TxsquxHDvhd63JCmWLfMwIjb2Yoy3NAqeK3ZtWe/P4bVuC0qgBLBJNJCz
VWDggqVeVI7pDjcgunu7cPN7L8Gky18gDpx1XhaOlajveoV8tDjpPvmSpzvm/TJJmwbzPvAJukqv
tvWf76icIM3A97msOgl5NLWXSuz+/0offhWVLY/Gbzt9Mxa+jJr++Bg9V36QPL7v7P3589+reUX6
YhoTtAqX1oTAojD/nnMx/QnVPJ5FE9EiZe2f1bxifGFvMyZCFiU9lT7F7vdqfvojhbdoihgeNfhV
+t+p5k+UlAZkKFgTdPVMrMMKoRkn5TwtvzETtDg7eMkLorSeIrUk2YbzB1DDdA4TEqgTC0NMtAtK
o9QtP1n5Tuv6v7yDk764TwqRYpW8A0TQdoyoq0JXkLEjdvthrVFBmsUhaB6wCzuT2N0Svv2rzqv/
l7W0OSaKzPm56z4+024fm6AMovf3948fe7vBDfOLQVSLJspvjetpf367wfkTlWaxakxkHRE4Ag/V
9+OqInOD64phccyVwTpM4J8/bvDpeZmwcNTtIjcmVqO/cVz9wGGDnO+kZe0axIVl1eAuvbjbV8QT
QBGCtei38VPUxks0EMsWi0JB3lYQGOsA30+jJ+Q2XhWC4qFTO3QeAoOw1cu5K7qPnowowYjlAJl8
FNH1lNLlGFe23CXyFmyN7PAvc6VK7yJdXljWoSa7vvTNnSGVS6Kvj6PaXEvRiBgqvhgJIKGTCrzc
iM47gTxDKC9A7wdHMS9lwA0QQ0gpMBr+X3VNYsHXIlHWniWFM9IxseFo8pkuVTtAUlCvzHJS50DU
Kv1i4SkGMkYBcSQDB6zERPGJPFWSNZgOOsm5VU+HRK96Fsr80oq7pVubtplHKPTyYNt19W3rjefu
gJDU/2ZAoRNSUZ7j/b6aPCB1eOf6L02VLMfUvOt80MlGH9wG0jmUxXyuNu0juHhCPLPrUiXKKcS2
RSF/kMRxPmChtLIqPJKzJ+9LLRI3NBTPB69ELObBbbPSXCWusX6QglZcB3UmzQe5u0ly7WykRtjA
4MjvjGFAepeE7ZIw2PKhDQOnlQnqjuqyNOZGkFU5sjNgWq5HJqDdmzIU4dJfykahSrY0VubFSDbq
WaMX/EWpOiZRR08gVBcBLbRtgzjkmazZnJJADq71bAxXUibuYg7bs4ywaIQ77lvz7l/QMvv1EvRv
2C/7vkr8tmF28SjEgfDVDx5xCDW/WGP46e9rjPWFdtPUdeIQMPV+/myJGdYXljFTxoEtmiebqPJF
YW5lgBcAT8BkjYXpjzVG/sK+isPakNhHDQ1B3t9ZY14n4j+KrTe5KBvZqVHZkskGymmWrDISDZeu
zjksFQjsG+SRNDiPBkwvgwvQhA47UQZHV0Z1NQdfJ24HOZbzddbAVItMM3g0gH5tSrH3bjQ10zbe
GN+FXfVA2nR1lneGsNXS5KiXLY+TSaBzH1Hsan4yMBoA4Uaiau5Ifgj+MLI2vh8blz4JzNKMwEht
mVXmueA23S626uhGiyL1jjO0ms1a/FZ2y5vfF0QOA4I0MR0j0Kzc3KVtRI4d48ArSXuU46QEU0ss
iB+Q/OkWqpPKXTWTqircU4Vm+9QlzS3LoWFLJQjgLEl5lwN/e6XRkfpKYrV75TMxRDored6uG3T9
waNa2ngRgfR5YRR0EEfdHqoBtFecUQSk2C2os93sWQlVHIE6KVuZYJQ0sNP068hMZFGOund0aYff
GLWk210hBlgjonIDLU5apV6gHIpsUOaVLo+LOI6ajS+lxoxYCpZ4S+RfI9fDW8b95YCIsPAPmGNH
8iNBRnJaqbauWt5Z56VIIyW1Xbuam9K6yZuvFQcEEweZRty3b2JPl8Wy2xRczA0SCX2uWZWyVDGV
k27Zx+G+zdN8TwxKeoHlNF25gQblMSZZbOHrUbNUyoz46VoHrhSK4ZmOkOu2CdrcyQTXuNRD3zpn
piLsUi9rr4csjjdlhu3TR3iItziJzwG8RGek/CoOJ1og9a6MMDeXWhI9ate1a4/oyi7z/X2Ts6bX
YatMg9N6RussY66DfFY1R4l1vhiFeeSHg8g4UKzwwNeO2Sushm45ryxzuOlaJXzyfMCNWtAemDYI
dlKy/UEsNc+NklMiQYIYgmu+LgU+5MwdqmctcSMScOgVEQffrf7PlnD/juvnZN36uC67COqvj0GZ
/mqcIE0/+rZuCmANvxhU9paF4/77xOA7ugWm9BeqNngTDMMm/OKP44cgK6gRoFpAmmCuxRGSJtv3
pVOQtS8QXyVqNg40koY96m8snbyzd6dUzWKqToeWNi1tCHk6p/58StUpRvK2Sccz8F4ATxu8lqXn
2WkfRDNPIOL83UX6RVf45LgzvZ4J/kSajlu6hELiZIhQqkkfSJYvnwkp8EPRV6FpBZmPdF0/Gzv5
AbRrtsjcOlwK7kWS3AleodhlIQ9vCpkPux4nSUi8EXovugz8htO5Bb+X+ve9xiobOc90VZad5UQI
FiO7gJuib5KS3qeV8FglqbtUSNOAh+obq7LUXryqu0o50OG2b7CjGih2kSMsE6U7GlkV2H2iSpcy
MoA6hBjpZUkxK0qlnLc1usjaI817JECVfKQ06LJPqOyEL55+kejTmEpR6CNYoJlzco7MtcJPtL6Q
9wkidB/gkE28kPJV04H/VWwlm4a8s3gDvt6rFyVK7upA7lF5YeXrsEEWsNIER3/ONgmxYeWyyh8r
AmvkeUlfHCeCdlYQbF/ts/2QoWMnVw89PJMOOzVsj01q7q0h+MDhxCOUWHbpQXG29XRBARrZkbCA
yj6e4crIyRm4lR7igYgUuJ4badjjA+qKNXRa+ojpjU5orpJ9TSVqzRXEE6Ofa+nMXWWNY+SOFkPb
hd68lJJlY7JmLwibaxpnJE6xm/XaAkDBQHyWii6DQ8Usv2wuaKTrmE0P+bVxr9xTDGCQMi6syUDm
eOEiqW4jE/DVLHNJzLaFXbvQl0/e3PII4Lal2+wg3FqmLVoO5OA+WaA1wGDWY6mRZ/ACRsWpvwYk
arhOq86SLYvtQyGCxGQuYA8aoa3wLziq2PI+3IPQnBlXSDeVxnafoZnijYKlmW29J7417YqivglX
g+HAqjWOiq0v3aW69JdhYfv74Hb0WMlXNMTpl1vn3c3C3Vu7ZuueDYatHbNtvYh3/R2THnXPTKMm
J9GbeU/spqYzbAikX7uXsQoCkWEW3eo92ZE9g7KLVrClzraYJ9jRuXUfL4XdeJ88pXsoYuhksAV6
C9eRl90L0gj3QOvcsXbW2p+Ls6q1iUh6GNbmor/xHBLYHTbembGOeKaQmMw5pvkJtYiTv4Qv8GTD
lwlkKK5b09E2hM8tsi0EQR6+8SLcUw9xQe/TJbmYUChx7jlwH5zoW7TO7oZwaV2SpLW09u28W1vP
7RkjvEMS2MLgxGfjI49tSUYJ50lbK238YPP0kNLtI+Nn1qs28bshMUqdg+El196WtX/B+eE8f06v
6vL5uYay9J8ArfT9GMG28PFeePWYer84PPAzfx4eVKhIKuAyXWGuPm10fzYo0Eqw9Zl/2QLpzYE+
Besn6oygCJdg5/rj8CB9YZaOIJBuHu0GjiR/ZwdkgP3T0vnH4QGnzM9bQOd6KptA4C4lub9rg0bi
gamLZV262H493KihikJL04N0E4ymBxgCbmeWirXTeAGeT0ttnNybzBEAJGbFEBYzIckmbF76ECQZ
YaKqOG4KM08eS/Dt60BwCXvVxnreUxWAUah0YO2EjOHX7BVSx1BIhZHGkZcwvdgoF7En52fUzHgf
I6t+DKxu2FPqkyfVuwEEaUxBtlGCfB26Wtw0KcgOiEbiJi2szCkbUoA6mj+bXG/VuVnkJaQTS2bJ
SYhltsUspEAFpgjYxdQPVkR+dG9k+g05fo2TZKT+KQju7aEbsxkROhybJJe0bhhlBL6NPQ0b2AFt
m98KoVVDbgAp68vFcBNYPQCBwB+eGTs3C6s0GJ4RxOqkIq5EuZpms1GI0TBLNUeP8xdBlAiuaOkG
THWP3elTjmtmoH+jOjAHcdp/pIxYQmbFXjyYk4Kq0R3JCBoHvwOLmubPfSzC3dhYfIgCdkTjdfEK
NwRMtXr0vsU10ps49IxLM3UH8L7duNfkoZ0Jddnv0qDqFpGRCQvTJHkY5fcKXuIdifT+nDy5wdHU
pnLymtQzy1VxuqpqtsHUiskhKiNj0fSjuZS6/ugX4dLsWfCTLEqXFmFUOtksDnAgn7CtVsAE3QPT
6Nm6DOZ5nkeiOCNHvQvd9WB4GNUbyEWDWU8hHySxF63BFmv23qpgvJ3o7BtJ0JW7pk4j5AiMYTjY
Y5CqY+uhUmqFDlKjbLyeRq46ZgxrXDG/aZEPXLXYSGe+1xhMmRHa2LFSQwAekQXGXd+xyAflTdNU
zdIYu2quCnqyInowvn1dF/4F6+R/tj4LdezHC+TuMa/9x/gXayQ/9rZGmuIXilEZ7Jzy1g9532Cx
YAXrhklHln+w2v3ZxBXRHyNXttCIcEJmKfyxRopfNICohHdPR2cZKurfWyOnIcBpgwUq9mnOIwlD
StQWhbDk8MBctMqZh5rRJo2CdZp3nZ33/n3KbaMO0n3PmMNukm5X9Plaa2kDuhG+40bJ7iVUb1XS
3+uZdzdkc6OJNiZonaGCyd4c5BLdbCslL24yHgV5uPPH7lhLYeq0BAuMYgX5jdBox6uCyqkU/yxz
vXUvoC4qQ39h1dZZ01HNWEa0hG3U2r6B0CgfkOkKw6PqU4OkGY2GUt+NeWmnUkO/Jn6xQg3dZ7CD
z/4Q19Iqx9GLdf4oVzpYSmQzjm6KK52HjMP6ZVq2l55U3vmVTvWn3g9i8NyAIxgQ8NqBLN+GuDab
Upw1tflEZFYPxGqql3osDI1xHprxrAL+nuX+Vc9SbFcmcYItoCiZ9KiMFl0WS0fP66TZoJXPldJd
xpkrUW7PUyT6tmAd5D4FxzpGopMl1OEWoXyBX0MRoAbvZF9fDEV7Jkp+zgIvjQRFed9ySIc2m9DM
Jwm4yAPkoALtrnEkxbUQbJkanjMOYYzSpcaiQX3dAd3T64M5ZlSw+pklRNJahzQhiIZ/HWEfBvd6
DwWnA30l2WxSZ2kgmnMMOdZsFIZoPgxDvcr0euUNEW1isT4CLesWaFpactvQ2S4LY6yWQRP0O1+r
0XhX0VJsGf4PVtOeAyzWvvUm2ZCh8tXvC3PF+ouCsleEFRIo8Dht58S5eGFVCJ3IEAoSCEOlYw4F
YXVGHG0yVy5WamTSniOX78WPMkigg/XmQft/eSX7/cjVGfKyqd4vYdPff1u8FBWHhMkslIWGfuRr
rfZW4E1jpleVIjh9aPagf34sXtoXMqEsCgzcDBpD23cFHr+P4Tkkb4nJljR1Rv5Gi0P+ee1CWSXy
uqqomIx6maeeEp4yS22lyg2wvrdjWdqx1RWSLYYRZ8rWjJurUmvbgxCVZJPncNA6P+HUS7ht+YTJ
HhmvUVYy+jI1vw6lviPWVDDrx0zT87vKNXAqFI1k1PMirPPSMdrATxcpdBh18W7L+EXrZOqM/FiB
p09BuwTdJdeLno9xatIqc6ZpYilIjiYRdlsGpQ60JCQ4YiSWNTMwiRG15oXN/d9/WYUinC6VqKj0
638ukq0+12gDW2SaerAfVBfjP51ZMTkf+3GTt+2+K/Xqk5H0z72Mt4/6/jVPejM9Ni0lr6fXFHvY
WLmGbhO6WVHID7//cNOU8y8XlaupykSgcIvqJ10TsQyMQMhDeqfET7RUvTJlUtBGU/GftsKxHix1
m/gTxShrCholAhVxPzZDOe8Dj4QYIUP6pIkdRJdIhreQ+wrt3C5oIiyxsvQoaokA5kAZ6ay5sZVd
5EpFq5e+cBTPfv9hXh+z008j6QqUWQ5Zk3Bhava9kxVJTarKaRaOThiKY+z4OaIIHJrogqERS/2c
OjmFz5Q2dFWMRCkDzivFeAcVxgiWXafF27Frpb3rpmO3KKWmT2hbF+0zgT48MdFA0OFcMAQXF0aj
Zo2Nyh4CkvT6EeXp06qRHOHmzjGQjE3M5TDzrCebcLpK3XS9LK8bp2lujVEHkyOCyunSVtNVDqbr
XYCvKWxmuXwNndAVc1TVrjS5Wz3RVnIl9mfYWNTnISR3kHOTSBCrppgZG+v/Yu9MmtzGtXz/VTre
utlBgvOyRUo5j3Z62jDsss0BnCeQ/PTvx6zbXSmlWoqqiLd4EX2X12VDAIGDg3P+wzRMDTaMlRYa
yzL9tqYamYCEQQxau5biau9987es00XDNNSg59oLDVnLUURWE9TmGKHgYCsru+2SduIfB13YBygI
TXkIVd2ZgRJjSMmKLMLYQhVL+K4zaXQoBRpGH7i+rpsY4lRmgGe+ViUSMYazAIOkfSvqTdEU0+cS
TgrG3kIUgAvj4Tlvh+U5g7X+kaZyMt8lBpilR3QuyQP6KC+eC8ysrhKoQuPOXjq1/LSXosDFacow
8gVrN033E0kWXk5KS5stz5f5GQXsBWaSM/srOaSP4gsnl6a9ya2slcGMvAcCfL3tasEwtMBnPUQF
rwCtlhYWtSlqGCj6LLsunWax68peQHpx1EwZESYV7XHXloHSbPVRRHN7jTJQUVzwt9ghedSKhdQq
Ra5qqSCfTNA9mqCLYvE7iSZqboRi81eV2rYBd0aYDVf0OHwHhKA+1UalrGBI+dB53BR4TmcVzaQJ
0D3qXABSw2kcGzy3+WqoT9FymbdRUquI3j5m6TTlHDroQ9V86db4PKbN1GBbRtR21vitXkN5uUb1
qhMEeG+N9dEa9bs1/rum3X/492K2cTYHjRksvuZv67h2tlOspwam9mCuyaUmnFBwiqCOaDrS/5hm
BYCCcwf5MCrhYuGulXnQSRYn+rAwAWBIJW68Siq4D4g7/fTAuQNu63HnGtLbaWi5lIT4XQ90Av2+
CxdSW8uGtBTF4zP6VpcN0KHTP4rLfT+28Juo0nCJ8hbhPj2IlH8tTNq5zFi8Tt6TNJvs1zWxX9cn
7zX4Zc26bPO6gK+/4f9B0vX/W5mNBtCbz/GO2fpSpv2vn//2n+33H/+2LVLEzH/tpWKvf/3PXMxG
c9wjo0L+AaVy2KL//ZC0jf8gOROrPv8rpO0NeUU4/7EaQXIJrh15gKD8mn8V24TAe4BOlGfR/Lch
wv6tYtvBzU6i52L1RcXPZjuR0axJztsbKtIXl1MtQq9YkIVL2MhGarVX/URV/s0KPf6ZGb2lhR1s
2NehLDIW9DtB9cLQ3R/KM1VqktKKUOh2G2iVMr9p0PsvseNLbw2XwkoDsggBkMT8lCsUMk4Pf2Sm
FpfqSgSj1wTWYX/4fKECGDmzFSoyna1WrIbERmKCP0f68vRQB5nhOlOGWuHEgo+uv+a/bxYVRmsi
hDZZYd74O4sntHJyjDmyqsGrmcbUiCgll116JjNkT7yNCH8OC3rR5Uuy0Icg5nZswS0WQBRUwkO3
iHxtV0fA/E9Pbs1Z3qS9r6OAQWOCAi4JJKP9dZTCdBYvsm3clpP0lhZ8+U1jXLZNYWFQKYc/To93
IHnhrgNyaChJo+QGjeJQqxSZw8oYlIsGXw/Ww7D74krLbIMqbSSqNuxzgByBgy/nbqCe81stxbdU
rzC3KI365cxvMd9Pnt8C8dtwYNHgfbU/+S6d4aSjgYeQ31gTc91wnlLY0YjkR0gSm8syI+vW3dn8
ZkTjDPyMKlAdGRbjmg6x+PTPObKl937Nmky/2Wde0empb2lmaGuiQGis+65HsX6tVx1U6dNDHdlb
tgnPjqcf1S2O7/5QvSV7hKAQ1VBmhyxHIz8gWSjONE2PzodVsQySe8j7B9ds7s5kzKXgS3NSVxtB
M5jcLLmUS1Sf2cXnhjqIe4hheZOT4WlJGYX+rJv4GxetxT7u5PYfrBwFQySyOS2gY/ZXztTjxQIl
gvz+1LVY6OrNjTKBFZ0e5f18PF5NLqDOFb9lO+ufv9kKMht7q3a9Cu61qV+VxTJf8aApriJqyP9g
KGQXbHR9XMs3zHWrvBkKJNUclZZbh4hJ9Z8AWWqXi1eITzEyZWd85t7vOqoY7DiupzWNPYw1/VBl
TevrdTgrF5ZZBZHAydvpzBdat9V+ROPTUO8Sr1cDd8P+hGbHn1D3NuqQK9z45XQmL46FkqNOWgnr
xDF+ZIiAX/7dD7Y/6Bpp3qziMOF650IpQivQ8D55GqVIJ9Pdnjec75zZ7O+Xcf1UFHzYhtS0X13a
34xVNc1EMuqgwqaiPEAJFVVDq49uT8/o/cXgm4CU192HTwvow/0ZmYaXF9Fod2FpaMYllWn3EumI
tcVbsIyGdk516shns421hCVAWYh3VSQ7n9zE5FEcopkgVoGESiFgOtU3k1/O1zwQB6QzMTs/Pcv3
B40zTHliTdsMkzLF/iyxCo5NH+maUEKDp+/WFtd51fYoqRvtGVmtIwvq0FRlY0IFAplzsKAg2cYp
nkYmqFOIrex2+KAvqRdW9dTsrMQHqXB6bkeuWm5ZDJDQXKEwB5Rpf3IdyouTWGXnpY50leh6zKCF
0yCEkSvT3URpI0CRVK39vXYtSdGrH/on31DwEfzGG88EmnW0g3NJ8rumatBF6AYfRM6UnhpGu30b
2rkZedBBc0wDjb6XM/2DuHnuspmH8zw5xlpgMUATnF6OIxuMuMxmdrDDpQh2EBfGshM44jD+4PfR
ziw1yiyqg4LcGd+HzE+umkH1Z+b8bns5vAVcQ6xxT1+7T/tfQHnKWPoetqMwymzbjWiSysrTAjyY
f52e3fuPzVCrGg75lSA0rG2stxGoBo3oOR11fhwh2zwsXBFdeDps3dbpTT1UiFRczFWUYcDbWW4A
bxpNGCRdUKdQTRqe/jVH5k2RjP4zeDRm/+pL/CZEqTJH+E9oXQiE3d64mts82wilfGzsKjtzqbw7
VqtlFK8eXk/rNhcHkReU/hxpdgGcRUeCr00zN6i1eHqJqIjs4nnwvpye2rvoy3grZJBnOtwkoH37
6+xoY7ZiQAd4wb7/h5wWgw5Zq12dHuV1hfZOC8OYVP0t8HNE+cPPmY0RFXVbMa1aRpg++hKbDEzG
w15LhXE9W20LIR/biAx+Ha2pONu6ckJFuvb6x0KTlPmmIbZuF69Pt6d/27EVAG0C38tFjgFE3sEK
iHwE5mtykHVTvx5Nc9pRjUrOZI/rfj1YAALzmgKt8EGK8vujpEOkxTk1uXCWKVLdq3DxbbpIuNx1
M4gLU9OzOzp+UyiqCMGU1McE4PQ8D5lbABh1C5YapSmQ+SA5DiJG3CC5U0VjF8aJFFvqSRFieegA
q0rYN0Pe9NTsakQCsXxIvrBH/cdODcXWk50MAcjT8qS2duZaProsNiBEH2YT7Z2DYw5JR7iyHDhZ
UZXCR8FNpSCf0ns34DJDnT7Vo0CNen49l/pyqSa7ss4EtXeBlGWh5+3zLqUwbB3mH23u2bCl162Z
GatCbCU2jkSefvB0//eieRN7dDHOHPNXE9z9/YBcyEq0AtwKW/oVcPompDgDZbC4yhWey+Zni75o
hb9PpIWlBojd1AIDu3DTiYMpmW+yZTeWaFy7P8fODzuarnZMrRnaz+kd8n4lYPaS+BHqYIhRDNrf
o4lvTIneOnNot+ZwC81G3He10TwuFimEli3tgzu75wzd3gc8tiTAZXIJIM7uYcpCI1YNnoNJStlh
DzT/luBJprrYcrUVf/fKdIjgNBxpeWBvSbDbn1+hrHKgI74gfZm2T2aR4bVUlnCA89bGHiIFL2gC
fT29qO93+DoopTJKHtwfr3T5Nx+awn9UooM2h4i99mEiygyySNdd5jOtsk2x6pZFqMGAsfGH+b4X
9XJ1+ge8v7wY1yJh4mKBZXxYoaC4amc94mKh3g54UvBSvolAIH9VbS7ODPU+lK7Idfw9+ZSs8GER
DXLNmo9hmDDldvQTTHT6qRzMr6fn834QWr1Udzh+Nt0r/+Ar1tFMfRsnoXBeDOOXViXmHylqYmf2
yvttuTaUUeuD404r81BUU810dSDozKExtPmV01m1gaBESrjuchNWzex7f/seWi9HvIGd9ZoAqLO/
OxWy89Wg93MYAde+NNtGuxNq/Bf29H9Esh9bPWLO+tKCr0k+fTCKHreDWeeccU1OQJjtJliyQu7+
/jciTUf5yKAaJQ5xQMuAq/SEInSYG6QtRYeS8pDF05ntduQbrZwwYH7WWo851MWWgz5SWPPIEcWE
rU3VOFfQXppnfMeSEKiqeeameH+SQDRRj6a4iEgjiIP9tZvkkBWpzXiFl2rXZqYhO9daOYCaYprO
3YzHJgcEwV2/Epm2d7DNu7yn4NytshhRn4RZol9kevxb13E2o217Zrcf2RU8qXhErEFqvZb2Z2bE
azsMICEUhMbnudRbQZ80w+XpXXFk/dazBI0Z7jElmoP1q4aR6qRmI3Bixb+KCBkeOzW/9kSji38y
EB2IVaWCMHGwybWhbU2jRkllHJryuVFlHCgqXbdI+50JRsemBIxl1bUBZEF1cH/hNK8YU29tmeu+
UT+alW2uLe/6w1QD0T09qUNgCvnbWtb+ayyxP9ZiJSL2XF7cTe3Gt2Nb521guks6BcS/6MnsYcXs
Cs0wOoBw7QJ1i7d4f9GULjmfOXeVH7iRWXSb3q7GJZiV6PsAtFl600/98jyV7VR+hNxc/wLiIsRm
lsXsoo1fSTc8PZXXast+9mOZoBA5QoIsyNUPl61NsmTUKrSY5hiF/sTs7oap77/MqL1CxSv8rRtF
GlRpa9FuRZdG0Bys+h9sx3VBkWsAF0mTa389h5n37Cxa5P0so4FgTppb685wQfXIPjPUkcO8pnkk
OlCHyKwOdv7c1wCAiOZhkzcSAx7TikDIaPVtKwpQkYnZOGdi1dER6SjYvFjpwx6WDe2S3TTKfgwt
qiZXqekMl60fWxi6DOAETVknj6e/6ZEQAmQfTRxwP2vP7jCEQNTmg894KyDpikvBjEymgMx+epQj
01q19vhkrznAq7/Km2yqz61oHsFngAeoYcurHBSFzNrLRU/bB61bzumSHdupBH0AMlRX4b4dpjRF
JjJHVP2EACyonXhuht0Si3I3Zln1cW5y7TuMrkxDyd5UTylKQz8AmzfnRPrFukEODgwpHLVLbgOq
Tva6+m/mHceVk5vxPIW60xvbVsrySqOkHgemlQy3k5UnD2bp4QYhEhFUKOzA/J90gBc03418qB9z
UWDR4s7WZvGqYpeobnUsjyuMjDmKm7KhTYXP+nDmij4SH9d2lM6jAnie/TqvN7975vmiy0pTYe3B
osZmR5tAiivjsSyV+uP03ji2A9nxHOkVFa3DdNxbI1/Fmq4XBWuUtCi9VXWDN4sd7/7BKBxmJJC8
lQd5sM+RBPcWUZcTheQ6gheXVdfoeSVn9vmR9yHlAiQ4SATpo7v+YcQoE6WThqjQKGLnp8qbDpbF
kvhbBJsd/0ovYh86A3XdFzTf4G8RbfX7sdPzK990fuvKLS5tspLd7Mr40bZGNL9mihyXk6GPn06v
yJqJvNubZPvkKYhh2YcvnCm1LfQ0WHdqHMvVXKfFLRhb0IVLFF0onMGx56ytH6cHPbqx3JUKRCkS
bujBFd/4wh4rv5rCAhuzdvBEABVabWJ/+ZdA6t/JmKna/DXSGpLebOGOAicMTUYqx7INyznL7xKc
Ac8UQo7PZ8Xv2I4Jk+ngRsQ0oaRU3DIftNNgRA54qab9Mm5cN9e/nF67owcFvzAKH/SJkRXZn1Em
o6HRFDFNKmns5gqiStvp9ZkZHRtlrZqCPV2L9YcJbONO3Bd2h9uwUsPWmJNhI+tp/vv3HA+0v0Y5
OI7S0IGSmTXrxlPuw1DZYzhFJk6ls49KcWwAuD29eEcq01TR1iotG89nAQ9WD7OzWc/iXrEVBhXG
FlaIG63s1PUYF95n1frG9WR67Zep1vMXIW3tNuqH9MYqZhy+/8lvcaHLcQ5oRK6g6Ld7cwTe6WtW
p8JZGCg4a1O6LfTk82S4Lb4B5e/RRP4GkNx1ilfwxgGEupsRbj79K45+aOpFiN+uMLRDF6hsiBJ9
WqAFtX5TowYPPatquuLMTWKs4fswzNDaAuDG7U9h/GDdMevxKrdiyTtMa26WIpZPkhz2nvu280IR
Of112sXuNptl+QNMH5544MW/CKp631HHM87l48dO7Nvfc3BirVq6ypqUCr3IWzZDywLQ0qgRinPO
FSOOrTBgatT/SB/BORy8BaV8Bf/xmQ0QpBsVWVio1lh/nf6O61E5XGAgX2tZklcn1KL9zdQOCmVx
lUDvIm8fNulSSAt6He2nJ0uXRRmiclrf6nNHscrEJEj+g31Eqwd9Kd68vBIPjjJt29jFwnLlt/gF
0hwZ9EFZtM+nZ3mkFcFJAWlFPsX/MG/Yn6ZoEgnphuJHa87QsIQdp6G7DNrHefTtG6OaOtTzs7G7
x3Ii+cOW/pRs4hF8zNXSG9pnJTqLZkSk0dtNC0Tyz6zCsduUNV1BBaCCwaLt/7wGeOokscKkqKGb
l0WMbbmuevdx8bzi0qkQtreswv54elHWOHH46dfc0lorQ4Z32EyM4yEVsiCmIVWSYlzZPQ5aBZ/a
sb8avXYmXzi2m11Wnk4EmfU7FR5RDc6kzxwXesYCXy8Pqa/MHv7B9YMUn2dS118lNQ4ShNGQtluk
rKM5OdsY3XREvMb2w+l1O3ZkXEes7TM67r518LFSa85Js2kRNL2+QMfFOGMbK7D6pdb23yLN8hGz
MnG50JHKPz30sU8Gq3kVF/fplR4WKGnSjTgZM7QZa8C30zbBDFIzkm3hSDwcCr2QL6dHPPrdaCLh
QAeAz7APAl6Dx+nIL5pCpXwfpSFphdqYZrvToxwLq8wINJ1N3eudYDkgT+Gp1Jjw2SmMe7Ob/Gva
Mf2V3gPhPz3Usa+HDBTajAA0VqTp/lHLW8vRbEPOQNpNdS9RUEFKtS8vpzZG3ITvjg9vqr4gym3+
g6Wk9ooGB3A9JODXj/smp6x1t6NCq5G1mFP6Ka1qMygA1J/p5xz7YBQ2KEzxHHJ5ge6PsuSZk465
SaTrkiosfFVgNSIqbBRPr+PxcYABo2bPZ1sJ+3uz4RbGP5XH6eJPxtZXPpTpuW7C06McC4w0Lkkn
QfGwaAdr1sTsyNaaptC2InU3pFGebNVgUILV/dYJ27mApqjn6gzO5WgFwOc+YuhVL+Vwl9RYAPa6
QYapBktXG7ts3Meon7sXoqNzGY3TuNqPNRfY5I2ouCflY740Z5hHR5NOrCJAFfLOElRZ9pfYWoyu
MiZOBTZ5YpcbPnR3R6+/ZzDVsKgurZ+QMMyvpcABZMq7Pt3EWW8/xnl2zuzz2Md++0sOQl5WOk4t
k4W03qmHG6PEzCbz2+ZMu/zIKIDHuRwoHFDjP8wF7Lq34tSuyK+RQ4dkGpsLdiZ5bZz5ukfGIWl9
FRqiJk1ytb+udWGIuuh6XLWSrridsgrDddo8Z94MR7Yujd5V1onrlfbYwV1U6mXT2mZihJantQRN
Z/6jKKD8t2B0aATGdrIRYB4uTh8Yn99+cKmzXS1qcoIh6enuzy0TSVPGSW6EqknE0yBdyM/CmOAT
lSIYVjbOkkF60VGCCxaJavOZWR+J5EBlKD0CbF9hQwezbpM2wQchNkLfGPTHgpfQ1i3b+YOrtN+n
Z3p0JCpj5Iy0gtgw+zP1fGOJc28BFtR5801jDc12QcLzg2725+6MIxsGtAzM+rWh64Fc3B8qVRkc
otSDdw3EbDO5jgpElUTh6Qmtsezw0/F0A2ThUFChCLQ/itfaERpSlhHGjQuayXe65LOPY/p8Mdrm
6N/GZSnLM1H8WGK8Chv/96DrfnpzKTmyS5zeh20xFPX4WzZW+zBaot8uqR/BmCus8sIcVIHcg9vB
FfAm48JHvO6TSLUbL+qRwsfeGwf27o/Ti3F0yX19BduR8vL82f9dXa5cWhDCCPNpxfrJHGdqAB1n
pv8n/mV/0cm2gaDw+viTZLw/ju4Oyte6eCB5W1x16c5L82UxxcYylq/mvJpNeK28sEeP7liJezP+
Y4j4hZ2R+MB/h6i8j7XSwF+giqCft4vR2x+R69XiB0JQeTcNS6x4J46Wsxmb2NOvm8JPUEzxEFS5
ik2R1bsUTVRcmuM4rXeVbPxv0VQjF1W0UYXtsTbbN1CoJlSd4JTylO87Ed8WSTKDOfS5gPFDmDUE
rTB8lBdFBJQqdIkubZC2E8gRPeMRHRoi7gC3dOgv4lPc+VtD5ViPGaWVe1vMx+Lb2a6XF4WSKvW0
cmF8GPY+vl6jpWI8o9qov5ZqrvsghVtR0r6QWsS/UuE4JfhWFGAHiU7TPEQFrra+rL627TKIy9I2
03LX4SSSwTbNbHfbjqBsNp3oau8ix0w8oRdTrfSTRJno/arMvcgw98qvPdjm86UEadkAOaRRddOZ
HZZcAHfiGC2t2vkQTfBaUFvrlbapPB9Zz4oauAwQW7PlixljMfEivW55ErZCc8XIMVfEG13Xml0y
pDAWyQXdCSEEkX5efXFhAZljc1c1Wv3FxuwN4Sm3va5n8P4bZaR1hRZKYn7ARteUANvnRrvWRpKk
jd8NC/IQkW1ssnj2Z3yYI88N7NjMxptcDPimp2PXPWO4bvWh4UkK1XFPO/kiHxyZBUUU4fjhuK2/
sbAFmy7gVuqfRVxk86a3pXmfxjMqFcjiJc0V5Z7MDNxeYL/tTEne3DZwiQRi+11bhJE5NDe+GQGs
k0m+JKE/QKgKjGh0m8vR0+vhQbil9imCmv2lneWAB72iX3DjDaXzY2bHfnfQ4nlojbK+gYSFuwg5
ENbEWou+mRwz9VG3CijMmYWaplt5UDsA1xh9YMRVDwFxnlDwY4vH3r3ed74Gr9ePp6+DB6N0k82r
F7nqezTFVJ8XWZiPuvl7Ki24k5puZhdYH2i/sXhTFqJoEFV2qinZsXqZz89EyNzfLuVSfIaMmqN8
EzudCqgFJt8wE/SuzDQtflVdmz4qYxqzhyh2rc8yhXkP1gby/0YlSaKHeDiikl55BRDdwu/NJlAw
XLurwp076P/2nH4uRx0qLOchwjdHLBoi5wO9H1ifafvTdpOqQr+tLFEwcevxW48OYH3Z9F6BvUcW
258TLVcjslFOJAIaSOaDTCbfpsU5JbsEII22RZFn6TYQpzmUY1kUw9aSfq1v3dbN40Boi/+AYbrm
bVD1lEEKJymGPluj9KT5s/Gz5X1zX/rm+CNudU0LhLLTdGN70vqcAuOPN55bI+yGTCg6jRMIlHYL
SMrwrhDs6PUw9T2yuNLXHDPouiV9xH6wjwNcEVbNg2gVW/WiqYR8l+XlFbYcFgJpdWnSiGqHGllA
R/TIt02NP25EnKEVOCDL4iJ9nQ5W2OgS7zvlYRN55whNIde2tL6z8bSkhSHv412zaZBpaUPeK+UX
ofTO3wxjUWUXs99yOoWeeAV47zGSOCM4A/J5Ih3ykHI89BGEansQXb5ZPk2TZ3/QEtWIXZMvLcJX
ylHGZklkqsJi6JpyEwG+hUG+Qo9x4TW0J8OupLqYnBZGIU0wZ7kuxq5Et7tolA/Yd7A7F5FDbdIi
o/sBPq6ctCddU4uDuLZuplr+Uk1oJOH2M0WCptq/lw0EO0ixGIh3aXlPxcv/YBOKPtqi1SiiNX63
dVInv84aXIJjQyGB62pN0DaueJkTI+OPkSt5wbujZkfllVaeSQzfIUE9kB70lIAAUZsHPmPu33Qx
qMaxnHwsb5z4A8tVAG3CK1i2eo5mNiRdUSJRbkbyJ7cSelqZ5iJFQ53Gtwg29dC9vN7w/8vU/T88
1t4kO++Yuhffl+//hsBfWr+VSnn9S39ppVDWB+tGP5NH6F9q/aiogKsiWwMkv5aA3mqlQN1FKwVo
HDIpwJXW9PEvMbyVOyFWKTzaZpjW/R2tlFcUwZuUCbEW6v1UpCH8Qrh6dQx4mzKWXe+4UR0PQWfn
/W4cNLe8H7kpfSxcIkTLrrXILPMgxiy6A7QUK/4vuuztZQsYCPhZ0phx0MHavOtGIW/sxtfmnaHw
dQFwQ0QcwFU9dOZc7bCtiluEDBCHCGu5FGE1TJr20OmdvIpyjXt+LlM7uyg7vLmi2jHiy56rtt+4
JdJ6+bx01e5/N20/X2Gp8lrj+J/1ya7a783edl1LIn9uV8tD+B2E7br3Vo3itXr9L2kfbCeoagNx
XCUYocv9pezjrhR09vh//SH5/X+xyVGLpwwAKBk/41cTxb+zW6lUEtfebte1oghylKowv5CWLmfz
7XZ1+8FGV08vwybREPhpWyQV49KuzGAp+6skSvPLCIKsH8aYD9BDnFqVXNpLnCUvrq/GaaNPiZ08
uUZTyI8rBKHH+aRs6wswnaZAcKxCfEbvur6+L3rdz3ZuOcfxha66KcbMLk2c66S0C/faWbjwnI3s
WrP5NjSFRTpT1fUQ2KgjcjOUUrM+UVzuuhxBv7i3Nr1TGN5FkifGV31CnDuogD8uO6gaurOJHJVH
d0M8WGrb+kI1YdzmANDqIUfRa5Bd9ui1XZ5u2rQpyRxhJeNdCN19fkkK/iN0xxa03HW/qPhv5rxH
0BbDu98ZCp3NFiW5oboY9bnHe2scSVfv7AGG1VPT15P1giAKLIG5afregX6VVpoeEjOUurZjSgub
onZcK8hEaWebYZjRvVWDG7sX/jwbH1MTgvRmRIItRSpIDvfaUpbNNhrkgGTGNCcevzmZH7p8fsml
Da6llWX23aun8cHIsnGmvSlNaEh9i1ir52rVT6qD2k3eWZmH2BFeboFhjhDCIxxRUuzb8DwO0c1D
qr21UyPZdY1jI0hcpxm3rYEMIv5hCbCzrWKiL1Zj5AgYATW4G/NCdFcyk7Lf1p42xL/zwh3Ex77G
snBn9l6NcO6QR9O28Qq32cC0QHFybFwcudzIR/ooNi25s3urnfFUlmwn+i4F7xm/YGirjM1km3et
3gRTDBHjyu7L+KWNJ20JagDXBXK1Ylk2dTTymtC0LnpO3F4fggbCybj1/Nz7GUlUobYmJgdZ2FVm
n9w2q5VxkvUI/LiNGf2avHn+VMxRiwTVoPXLZeb7M8lHMRkFWDGtAn5vFyLhT72vsa5rl2be6sVF
VHpOe+1rCFFeOLHDFqMbQBY3j5PMdqX0GACNILVLeYUsYelOMRzzSWt08oiacuFgLMgt6w3QxB2E
Ku+Z5My9M6eaQrGPgg9aMTGaepsBsR7svFXXkYYUSf6A6E/mbJaoab4ObQH61ihnOBq2JSEIZHbR
9BeT23vLWnqgbdlRIHUxcNaNGZFmvBeu6mKsv1NTRRjGNOL+t5eCRQ5tW041kJou+uz0sxshrWzW
L0tik1NGdm1oQT726j7LWh/jaCOnCtnNVnRnAZa1QXpFyCJrSY+oaQ0ePdpQv/PQ6BczzwiZjN53
34iHhFtwUu6mGqt0Pe5O90HX8jbbqqi1/DDv2WS7UfQQ8zOT6HGnkCYceeFGJOoo9YPOzpzKevEz
V3Rb04vwd+posyPXjTCquWsRr5HhoObpj4g0OQ6T1lYdsCerfyzTof8hjcL/WVuNO4OPGdVdw1bo
WV1JwgqvzKg29riIzxK5G7GJpZjRVnfr+auTNi56h1rqsKkTx3nM9WSsQuVELlp7ix8RC+2641mZ
Z2oIMsC2xlXJzOrAaTPQ+HaRNOku15Ru7XiN0TL1rRqt7ynpl/uUSksWpLwxkRjsJPpOJq/CMrRF
gsTSbDltcVlU8WRtKmL5HxbcJEwPEWIsgzQa8yzwmxjRgqruChY+9qkYkD7I+9zCEj7ITYHlS6ql
xS5OHPGjwTJv2UAYNL+4FR2ZjUcx4mZWsFw2S9l0z1bkavhcEHRQbYK2WYVmQSgMICMJsS3B4z/j
I+TgMOn1z2QcCD3EJsKqF5QXeqYq3AhxScpEl0OUuTx69RzCNBmdh/waylZJmFtF9MUWMVb0JasG
e1WaRhJYZtXFSKNb7DlTSe1KYOcRNOlq05olD9SNw5Tk3DGiJF2lF1/qOTWv3BxbxEXgeZe64y2f
K8aqR3+SuFo/JG4WxrJGMiyP5fPkWPizN82j9Ep0b7v0AU4qfkjaTdUmH6KeTdCm4qaf68dIYaGR
dpqFjOX4aM6rDlVD5w0x2o2Ka70IiP/VZZGY2JeQWYYKL9KnyK6urVa/SuKFKmVXpPHG7D5xx0l+
QPTsll72AkjjUx2DTNH5EY6eBLIdhp+xPl0Y8PJRgr6K0sTFpFYyUOQ8GKDGpG//UAtK+b3mBO04
80UiUV+OzsKRNeTd0mTRTnbaRbpkPypHvvBIGwJt6K8b2vO/agPgG8Hkrnc9DTROxwsRQFX2habC
tMGqfQ76sUOEXsHh5F8wZMSDepm9JA6iTMeIGLYZqEj0CZrLpDXvpUK+sjWdoNCtG649olwlQuzO
xQOywN7OTAsHgdwZTIY12givi8l78lEFplInHe6VRAuQpvruuguJKuVMLJ0qvJ/S/CZS1XU/opJs
junG6uaHPC2e8l7eauPcUxfBd+nn0Np3UiuymyUupie35EZxmgmj3ko+Avq5z4Z0+FiMlQNacNYu
rTl7UW1a3vHZR97+lXMbSepDCbHowitjtOobr3yQuvWUlH5KTdmZ7Qtfthei1NxLzZIvTZHnUNO4
edM8SUOZDTd4FXwEruxfNpa8i1A2/tChsOWh2G48GYPwAmWbTxP8AQyuVPmN1y5jF433GGlcJ4uj
z0HZc1UXor3vPSzkAumnZhfaZdl/GFVd/rZd7AJA+aCnPSYzBrG6c9drU/Wgt91PkcXmVcMDuppL
4s6sySLn6HV+gO7nL7pjD50ArLstgUdc6nNcfXBqhRL2hG9L0ZXlBsW19BESCjL3KZzP+6pJ3LBO
Csnt2lPF8FL1KGuccc0k+dhOyWe97qkPkKoGviPabZrWn6NhHGGbx3/kef9NNxtSGkyurA9arFcf
aSabu6iR5k/XiF4yvVheELyRG6AQ5C8LLpkrhFhZ6bg1CnVBHb8JmiSXl3FtfstJJaC4Wj8HDSVZ
V6fGgSsNxTLtg5vl3Hpj7oCW95DRy6LbWujyaoIrVCcuOWta3cpG2ff5UhaBMKe7zmg5zYntZxeu
NM2r3vKvNInyIgz7p6osgWlqNdhfKHd0hPMdsK78cXBiDBjM/DlSyxeAxL/TQUPpUlPzR2HL7Btq
5zghXyGsTfE9takzMvmyFhf/l73zao4bOdfwf/E9tpAa4RaYGeYgiaRE3nRxJRGxkRvp158HXNlH
HNli7f26XK4t2xIGM0B3f29sa7evqBkwhSZ/tsWY3vI6V+SlmUtj3mIQGosr29JjkMQBNL54aZN6
JS7QLjJCTibZghwr7YKJdoPtmee26mitid0UxdEL0bN26UfU8EzD3ueosDY0v5p5VV23XYBU6ABB
gDAhKgqjr7+O2OyabF8PizUr5HmJUxXXYjW0Qy13S/rced0segY/s5UFnxAEkyo+5KkztJ+cbDbm
R6FUQkUwbDnb2rm3rIgcTlKV1pZ71+GvsJvbwFOodC7JAzYpLaUAqwz62xEFQZE/y7YjkI5m4VG+
EPzmEzmLbo2P1Dfe9OSS+Re1ad+tsY3gkwxC+ID5BE+W9zEnsR3hRleUB68JJjZyb0R/eN0ZueHc
51XQfIFtAxas7NQyPzdZ6ho/gtv+gWKYahkH//dUe153356rt3Mtf+AHDBP+AYQKIc1IC9yJse0/
c637B/Ib8h8EOZqILDbZ4r9LEyk028pAsSGx02M8fTPY8l/AB6NB4/+wWW3/TmTtq87o58GWUz3m
I67PEGMTnXvESo4zlq3e1kMcpqN1KmylL/O1ZjV0SajxT5kSywFY28zP3B7y/mD4alcKg36wvnOH
iwS+66y3nAcqEduziV7rD3Y7POqaPi8yO6+rMVvuDeU7d7bRhVUM9jKdNE4+H4bVXC9neoeyqG+G
Wwy+7VUvlNefO5MVJvtyZlXe2wTEd4ew4ch67mfFYFNl4ijKA3GKZWXssb5fsdjrgf5Er8pk5AUE
an8vRSnqZxn0LgJPp3fDLAqTNDCizEwXDj0b4NpgdFC0gEEcJfNMia/blzFvZUOyi+tfTJjo2ovG
T6mnaZbcjBRyUNSLAjTK7JSSuzpJWDi7aToL6soG2N6iCaxhra7Y08GQ05lQ0D0J5hZccjMA/F5n
fY3LwmSvo5Nbc8j6KClnrDqqSgKaWemLO+uH2U3OpzWzTKjSlIN+sGv9LDnrnCa8c3otzSku+J4o
Oadjrr0QBaCXYRnqkeDP2b8s24b1rZ2DXZH063gzU3od43ud7gNTWbSfhPmsr8uw4e9Fyu1HjqhC
8ezopOMesrkt70xvqRRQw+vSt1p5opIDC4/MwyjVlWoO/TzKEcFYEeThrrNneW9RPSDOmjyQfR6j
K/KM87AI+5WuhTks5WEkruNr4pH4GdN7L/wLcww4utg8REOcd1457zXUURDhShqLeOaiTLZBktcH
0eea1LOhM+Oy9Fb1jEnUyuMOLooKlrZcnO9VSaS6lzaK9LRpsbp4ygiLjacC12XUZKLkbzTWr4Od
d1iMiaqgC1q65iO5oVmCYKvIzE92h57iBMRBPgzBmDyX7rqsTKmhWCORFSEjRZ4Wnyh8EAMMyULF
DVE9cGKoCnQdp2aOlaBuaigwb2a7JgTQvxEujc+gBo5zg8K4WiPXECGhcmPbU+KRquxMToH7gmJA
eSg5ZHAhOeTVkVOTtxC7dVNwLjFc/9IwGltEzFbhaemUK1HzxbR+VKtvmFHGXtVAmLnhVWEG6HbK
Fbal6JwMCmSFYCPodl3uOtGlbZxNhf4zyBrq6vjB/W+p3+uQgPXZ/NKtw3LvNLUtiaklmSVOdY5U
T4Iuy9hta1Vc2hBa9ZVeSB8+EXUN2zbgUq8uErqEh6g16vY7+pBW7kdX0Xk6kJhqMBOhojwV6Eev
3BEKOQ+C8sIy6OA4GI12qUSy3XHdzcUympfQ26hJac5rty/Ea+rDmnadvXddJFpRP5JRsau80GCf
DIDPCls9GJ1Ym/3qjzxtK5jInYkYYefpwL32zKovYk7/2SHDOOTs8oxBYu+ladfGuO20/4FQ4rk8
zL7TPPgdbak6hA8jBNeYv2SdKj4Scgsj1s2OdUp6oK+itCa/aBfwF/mH1vfnG9Hl1ekoTGQ61oJt
eW9rT+bdiZCIPw+rnPvi4NiX7NqMfLqOOjV4wWHpSxWZo+/+UGP/sxH/i/Dd323El9//fK7qtzvx
9id+7MQeCDPg8Q9UWfyBVAN/FMguQUgwWv+/+7oExuNpRtPMH3gbGO8AK4NPY6/GO7IFFfyd3Ze0
jiNYGe5lS3UB3kafh4CED/szrNwNY1AnqrDi2cvwr+ZjQYUMbGwa404vrkyD06ZPBsOj8uvlxPCX
Lt/ppTCefGzXwZ6imfqbhjWf4rEpy/tsmOSfnCV9d9dx4LhFDlCgOKkMue5UpaqnZENMbKLm6sgs
jOKS5LOiOiQdIamMOpZmvTPWme2oG2leG5ucXLXEs4hzM0M5vZD7Ke6rMszvcmJF7mQ1bgbA1fA/
1RDtBWCV21zCQU93ahmya2PUy7DLxyy51J01eIeyK2W6AxSmAs2YzS4axdJ9GVheZDyEnA/oCdLJ
ddqvdLD5Xu/d69E2gx3sZzWfrI1umgtrnOU+dOelYi8qa1qGhG4Ad5epeET88q2cuiLftfRZ8Bsy
fOFXYt0YlckI4bZhUsR2MplPLO7Ole/N9WfUddelqKj2MVwiteNCFsshcLTPQKKH5GCnNRkmwdDa
UKp2AXyFM5nuM7GMXtzPpnlOg07l8Iar9EmUJlKdqhyXMAo0Cvio6lvHiJw0IPzBSqoc3cZgtM8o
FdqagMbQ8uLUKqdPYx7k130vzBvH5NTOzS0Mq2UdQqO6Q7N0u3SxTHni95P4mPXV8hQEUoUnUILu
HMl0RZzQhtW0V2VN0yAAcXKLUdBDl2H5hNpnRTOZnCSc9HHWtWSk9jjQgd8juo1xj9RGXPuqPdVM
5F/LeqQsA7CuPSyhVbwoaOlvWQoidL5CB9CVVhned74vxhWkiKaMwjZlI/cXdebYs4G0J9Tqz27p
Gzr5TND0vTsDF0dNnjB2dRllKVDIIUhokhfdh6xHphoNMnPELiGJ/c501valdmoOOe4IlhMXoujv
3GZVn0q/zEtCZRjCyLtp2vNuFcGXGVTOPUl6bXan/7B1P9i6Tfr/v+eaG3U01Wz/97/WUhH+QRIO
+nCWSNZOzBj/Xlc3A8iPKYawZ/yITD8EFf014fyHnrNYi2kkxcSPlZDcwb83xbw6xH8aYojS9cJg
K2mDPEThfezYyAafePQ8EKwqwcYhQwEXByPJ6MOkI8y6HcniH87GMUCVZSBfgPXRM4DIUkPC7YyG
ozU6Dad5aQw5AbsYjbzObfQMUas0AP82defRgGQcBLyR4mvQDwzcTjJiJZchOqztFF4wHtCT9Mmo
xvHBXNoUvUpTI73yO7tyd27YTDryzNb8MJBe/qVaV6GjIA02SI9I9Dka16RZIg59dnFqWR01CYxi
KeBO382PSoVWt7PnzoElCP2WnPy27ayDEIZX7ofBqvXB5mR9LtIglyeqZdiLJ92s63nndOAu7tJb
xT7kFcLJLcqsOPRFljl3YV2MF/NQgKQCeSA0gzmHJkIqxvtKLQNrXbDp0laa5lx0ZQtyNZ/ymwIT
KCq28VXQVr+K2zAPvpOB9F+8e/CuJKxtxmzBZsyD9vMOWUqrNHWOJGaSIaWeCAVAXuSk1HTqydL7
kLNCwtBxHBzs1L82e3PwKHvLPI+yST845S+ubn96C27/eq5+Dvw+4oKRN3kBE73LMM+ZFZPQ249E
GUWi0ikMEAYhqbMMb97V7RSc5uk8nNutDA5/+3oh0lKXi9oBIcVHIzq9GmNpry3Xm/v1oNGEPMqA
PUkNdf/VYqR5R+Szff6f3yYgu42BfjVIc7njAAjd9EWA1S7YlQm3VhjJdO7WUx5LjBPv3NqxQPf1
UiwjaM2BMhgA3n6VBIv0JN45wc5Y8oBBZ66/ZlOzvpd4+ctlWH4QAvCfNil9uL7fXiabBspKksyn
adgO9km6ItwEuYh+/zv9FbH40zfnvoqjcJqQY8HleELeXqeYZnfKVtolKOLux3DvzQTE7axkchbi
AYesvdd2aYrH0mVeP6l8O3vhRGA3e5m3dSDjChKOzZyewZFVKC3m+WaeIO6zaKAR55HwGxzeJN8V
9EPmXmNDYZECIqOcjJrqFJLb+B7mXquuwsQxxlPqAr3P7mQMy34dNA9QwSIJK1PhIOqjquuVFa+D
0E5MnsmqHlPL5bREpe26KHCWOWG5g3zv8oNjOOWnyTFYI7DCFdUup9M+pFi3l+6HipBfDqwTZiKI
D3ieLbN7TLoLT2q0ACgTtFHajG4swCKWivjxOjZVKpbzQhqziJPCA4s2KiJdDpWlaoj3yhvVtbWq
inoST+eVgrYsfHmh65n2IYkHwtwnpjXkAAtZU1bgndMiL9VoetletONaXsvJbLx7j+zeMQ5oZxd/
MqNW5R6eB89NGlBoeEGeuvwCrUBAZ7jWmf4yo6j/uuZm+UEURTavER7xbLhdkVXkD4iu8+6DgxBz
vDNDv8lPg6yos6sVmeIY9WWlSh3LZoIC3eUIqKyD28tFnw5rM7aXazHnxUOSLW7+sbWHtiGCo0uz
61VXhn2BoUIvfyIyqfgoA6rpm5EhctlRUNKlB64YoBRF0h3s1swVfy5FWV5NBtEiUTo2YoxAevvm
m0xKIrOjnBJ4fQpKF8JTelbvCfiUzjDuDV2G/n3BG1dTW6yD8lBna+ju3c5Rw32f6tr9NK5WOj+U
eZZU+z4JqO6dVEnqD+LrZbwp27VKNsqzLeUXjmaOd04SVTdEHpwwdaRNmSYl3QeTbyWcNsVoP9uJ
9o3hBGpNtV+ToPSnKU6SDZWqXsXWqBuQ8Uons+ydD9zyaSDsw0DlORXJDpx/rC62oFx44L+k3K+y
bqhs/6R/FXs3r8LvZt7o0oEfNzjpX8Xhg2E4/n54FY131UpdVvsqJoepqR8Xm2dyt77KzfUQksph
Il0to7JPpNxnhUaenr9K1f1X2TrS/RFQshFruHdNzH2RJ4PlnszV5NJ8FcDPjkAMX3Kr4X54FcmL
ye3O1lfpPJlwiIMMAsa7WEMEpDsF21KczK+y++xVgl+9yvG9hmj1S8dtEf7gWxmX09RuxEU+ZHZ1
Um3K/owSruYAKILg37A38X/bZr535inO4BGG5I0HYRYlyQV2eqPx8BDYxRgmN+MAIXiXprNtnNYO
KWixVZjVdT8KcsirV1NCp2Ry575aFZLWYHMJ2GeguiydO2q9Im+1KY1dv4aOmpn9PH7cqCI8nets
kpQ0Y5a8ng3qaiI1wxGHpzP7BiuQS+UeJ3Q9enZCULdjox7VO12VZXIog6ztd4a/Nso9yaZKUoPw
+8X5aFNj0EFAFrB3v/qasPa+XZqx8XeoLDII9USH1+lslRHx6GrnTN17gRzHlrvXaznEQr1uoRxv
j7YBzmkNr5yfkps4VgfQOgI5IGV2rl2Lh0WE2cfGoTk1C+zkWgaGua/nUMZdkTZnv7/po5PK9kEY
/7bjObkgNrrNtzcdtmbvDK8CKXfxvVMW8eRPl5UGr4JE3HsZdNJ9Lz7qaK91iYrkIE4SAIckMszN
I4VwLivLNdwtfqadlt1QsW6Vc/032we4CscvUBP0eITcANe8vbMRaD1txk2oM9E5nDQJiv/Q/JuO
xe0qNmo/QodfT3vH+TRtzYmiVBlSMcpcPnS9a59NRu9//f2vdGyf2i6zZetSesMpaEsafXsz7G5D
NRaSAKw5B32MAq+Q7jVJdG2x140fNg+zQjd+ZsOZZiemkdhPAyt4eFnV7ThctgVOSMLasJPHoCxU
UKY5gvr733/K7ZT589kGpzpZEcTMkGiFaf34BXJ6e4IaKMGfqIwmaa11Y9GUZD7XITtEkMy71HB/
BIT8A2X+6zWK43/P3h+eh+fuDaW4RXf8GL7tPxi7mXhp4gnIg976xP8CNYX5BzweCCVKbZes5oCX
8/+HcZgThnGmqc2othF9/9bKun9gXNvmix8S2+DvgJpH7z+FDFi50cjCam69Nhuu+vPA5rs8quRb
9YStNO6V5av8PDPtD79/GH+5COsLtRms6YTfbamaby+iGTcNekK73VQaTLwdsXttu8i/t3wCK/DX
o7Xiy9z088H2Svxka8yD3qhZX+niaaV5AUR7l7KLHLLR4NxkUgbx+5vaXvOf3rC/LgdPzFeHfZn6
h7eX691MEmUI0Cebot3JpQjjmdEPraCY4txasnNR6ABpkfOereO/X5l3m5db+L8E/dbDJrdwTK5c
juVl3iZU4Xh6IpCCIFZn61ZGZb2c5aJ/L4TpaFt+vWeKwJiZPNdjfjraLcYFAZUquXLYUsQwTUhs
wVT6OA2G5B0o4ddLWYInhpg3ZOTb8/P2680SqcuxRw+TAA7HtckZCkNNF4thWXa//yUBBH75LUk0
wErKQ4g+lOCLtxdTzBV9nwEulQidp7ittTrPbD/5hHDYq/YcBLunAKi4B8VxrIze+kmflUJTHt9K
B11VOuVRXubiql1G+WB7ATkM2OyyFwQj9B1Wlf+FtqJ65zazeZBoqHKb3oysc8w8amqmsHht+v7L
spbJZxey9omAj+xOej7lQ6JYtRVLOeDgstE7S5oTU1vsU0KJ6kOQoDBRlmtepoHIZOytcqBLXnqU
Y+sWMtHKjfWBlGDrq1w77e7HMCt7/lubc8WY2uHLXGehEXttvwDEtz1WirTy5IWfW1QSjGFwFeZO
8ix1Fz6gPZAvfp3wmGsqtb8BWLXW2ZT3FDcOGPvuAZ3XchcwEKI41Ot9Bth7t4jFvU+7GrldJb2Z
edu3UaEnnDwe88BaviKts7KdElNucc5V+XXmUdENhe8jMF2GlNbChIFF70QwUq9ZSTGjJJ3h6SsS
toedGNB5Ry5iew1FZ2bPdBFqoD4vhZQXk2dc6JCJalc1w/K18arku4kR62os8lafmF2bfiHwPrsz
J0oMI6cT3t06OBOnXZqjvyEXA6AH8jKvyH9sr+18WfeDbyYqSjI0EuuapjfdEJrnqrFdDWVsUEHe
dQFTP6cI2PEJap5WXoe+6xGvbEmNhiXWeITc1gIHMRo879py+n7Gl5iH30KFsy4zzaw5Me00R3Ja
diCh6Yo4NEH6pTHVrvmDhEiBbm4GGe6nvKK7ss+r7JniBSwNikTEi8IZEMhaywgXv1TNfIO3zu/3
o+WqvZkl9nqaem5NaVjr74x60cXpMM3rt0VRckuJ6Tr0sbbKJY2QcM8vCK7qrRJvee5VN342zI4k
HCRmKKNZlXvU7FbjfQlEay/R2NUjamF/tD8zeJeYNa1SHbJ68M7GpgtQ3mfjnzoYnI+d2fS7rF7H
FwpHILknq8dKmFbmB1tbffVOmA62p+NVO9xMKURUwvoEwGZv3/SGAlJnAFvdLS11LRgQSUM+mcL7
KrGjUNPSis63F3wd2ot09alpv07OBdRv3IbXIryc1c2UtzvIKFgPgJrSNg5zX568Lkj/nKP+RbTp
T2vzLza5T8/6W/baZ5k9/3ycev1jP45T9IPzLzxGwRbH9Now8oMj5mBEYAkIb/gf7da/FVr2H5sF
zucHB74kaIEZ78dxCm7DYfHnqCU2wBGL5N8QaDGmvX2+GNS3KA4YCyKifbrQjobJZPETinlcIypb
qzZOZJKo75kbogqqOl+cz4KFzu7W1cTsa5MyYznD8kBfn7LORlaXre5LlS+dspZPCdybc7DdIT8l
9jI/sdO1x6Bqpsyi/iQTFExJi/88yWM6iFo6kvIu+SboJDrjKHRfrcB3XWBWF2iFBzN2cD9/znJe
dbvKjG+SQ81Hn3bCwyTmPOaLfgT9y+NVDRiHAj0BC7WV0581XZE8z3bpPS5J0YEY+OVHFm3sRXIo
irMicbEc8GrwuUN0p+SpdnGH+uUFFQnambIbCfGlgvpWSA/xs9G7cSOd6QMJdUhOClzyWexI8lh6
d9RONIYphT/9MEAYQ3MwmA6rys+alkLdC9kj/DgvipIG4CDt8k9ZktrjiTPNS7Pze1kMV8Cw2UnN
/HOVG/gHo6zyxRdqRrL53ha6q85WmZcXPljod5l65Ymblqjv0yCFRy/ttryf0zpjebBC2BJq5TAg
nOJUksXXoiWdYozUWOhSPUAUL+G4o4Fcee1JEKyopsc1IIVhJ7C6kM/ljqSSjy9TOjOy5hHMeEOi
YSwUwczGdyusDX1rtwIRXcgPltjhHkWcrjtjp9g9GvNqVji7FfGqgHvXGWBgncY83ltn6Y7IZV2g
FqCgKbSukOhUyM9GTXe3qV2Jlbwy9beJXZQPzBN0xdmk786mVodePIq8Di6DtbeLyPfGUe4Na/Y+
SxEAFfZe0BJfvWJN4oAXhM9ai9WKavLxLvxuFMNlg49hpQirw5Z9kOmgzMNIZw/GaLDaWGvHLq8G
t3THj56rRh4thV3wUYh02YtVqq0yvRvDz2FYBHcBh6Jrr8lTfTDTofjge3MwfuTIUomzSTZd/zAZ
gfcg1zD/hiXbcW/aemyeZqIfsxPUVGBac4ZzvoWunuK5VuI2YFfEytwYClER/r30vp/8gkAVthsV
T341ffXQ2idxAS4IIlH6wde+TROIvwZ7+wWS/nWKrQaVUjwIow/Py6lYkT0ITnep1ScXqz1hvDDA
JcvIn4mR2HckiRDgX2HMCFIkD6djAzW4MhKGBwcZyIdGafteCGDMHfVly2NFccKCsZ1zIrZYXRzG
iSx0UQSDdW4F4wJUB+OJP2l07tpskSS9Y3W8zzc7yL6tl/SsqxcEApPRJED2ydTO+zVpp/XZDIDI
9p2DmTFKCQVpztO8aPtTPBvpHA/lduKskqG5QXlptrt5NYr1rkobiMt64Vkk8qK13BsMgpq4voUu
GkI4Si82EEkkO3vqmjuNkGU4a5BUYa3UKl12KZJHhb7QGw/AwiSTIHUI1X7o6pTUc8tLnwl4dE9r
iszISLFG96Aqo3hkNsoXqA3aQ/t4smx+FGlN/QX+MF7/3M/c7ysA621jz/Z5KCbI4jpp8xc/mE19
mMoay94Q2ouO/TU1MyCNMqvPF84hO+LmyQqbsYucKlMjgV/qpKLgcLG/4IDk7DYQj/0Zqks8zpYe
TNBqL0s2y9nURo2QpDBPvl+MyBEzpHL86STdkzDopHGV4e5bWlcnHLAauVuTpL0Bxg0/GyysTTTB
kgWHdHDVGcExYXYIWmuQsdpA+EgRqZdHbd6uZR3NgOXq0KoBz5idVWUV0wmWOAfA65oU4gES7AK3
WOKf2W1Y45MzMhd9bw8tVg3kR0geny2qR0o8S4YS8gDdk66xIZUJRk/WidVZiB+9tZtiMrNH77Kp
vRy1bwJmZKkIyen0RE18uM/s1vGyWNsmTjNKxfO6yVEwEg1hyObWn2xSAMcIh1U74vmZWr7Tnpdk
Wl3vGmlmWVkobSqTp6PtbAxukUG2hwEHYulgnzmcpBUZLptmt3rV77aOaLuCGdVoEaCyLVqXuKBm
29xn2uLv3acJ2Zj1YcFxELHs4LCzMdQuOblAeGNOAhecViLt1dIfd0mSzFrvdeo704USKdL8KHMK
by5uDXeVAapSN1TtPu8t46uA8tJRR5Fse0nMAe6+qrKexARK8WnxSfhlzNAL3uCgqz5lbejXsZdq
lFiTEotHjJYaug85SjB9KR2XAKFcQMGdirnvX1Am9XfGHA7zfnB8L+EDNuo7ngJQc2l5PXkpa9nS
zuvM9hPkS7reGdOkqrgr1YoPr2qWaqeY8fwbnGNZc5G4NkEgZE+iNU0auD7sK4yL/AQlqt04MHqb
5oeeD59HvIO9t+sV6a5fRiUa5J5L563DzcAAWUaajFH8Yrma+oPPcTyDSGwrsnGSnOXYsVMO5866
eOoyNXVytmB8my4npU2xZ3IexXpiVlnpXkNZzvbtalaKYtyS7K9DOxMW9yHHCers7Gy0n5Le8Rvi
cNYmhDUL8v56Qj10Sg1DcDNwR+EDjFcdsKjgorou8Wq756U5skMVXWGMOIJByqubobDQbQSTKW7M
yi9osNGDGqJ8w2m+9ha1mnGAfO2xbI2kixVmj2sxGssnQeH0wU9dls1uwTzB+GbnarAiy9b2k0WE
ZrMtOm79VPs6+1JaQ5bEzeZtjZYcFpZ2maTNPoRNWn2yFgRkD0Y++4sZG7TZ2uesHJBwZeuRZRMn
Vti9uDU39UC0TBXu61yREt+jQBM4xchfkhddSZrOCYFi5XoIemrWYJx7wJM4442g1qNs3dY5T1wz
/4o4zWv2CJoxAKc8i8vtqOY0edIYe59yGGos7LnHB83Rd/CblpUgiZgjb3a2OGMv7pLKEI2KlBCD
OnA2lBpiR8+HZkgteakJ8lo/WsGaYMleEEHv17YOffT2YWs/YTfR/a1aRHWL49t/ykvXbPfoYW3n
RA8Zj0qFKYbijsmFQZ0gIfFUVeuEPtGxVDY+6Zy0W1aHvhTkT4d6xFRnoKQbC+btCNp7CaIyd8ov
0IcccFSqOnHihHJNz7BVL/CeXsNW4K1+Tqcmvlxu0Wm3WUz0YTfunUQQeZoZi3vg3JVeWfNkf65K
siNsFPV3QY3pORbScsR+aKHx494bOYUPFluwWXMe7qkp4O8PXrNoStdhlCvC7rOJMazBhqS1ppRO
+Ma+xM5X3BSiGYobyxKYZnVRhadrthj9+RJiTVUAKNlhRu9yLhEEPcumr8YYvUvw1AJeEUTDQ+N9
MsZeFTtT4qOPlmLROCk44HsY0U6lNgBbcvxQL1iq5vsGofzJCNWTnuJZaj7S1zQtBwpdeEQzn6XT
4xbOEnss96PMzA8SfvSGFMP+m59mkxlZZqbteDs7xsZqmIKn3nGHuK5cnheDEKQmChIEXjjGqR2M
+nDCQ+4Z1UpQ1bjKxDsAd7oXK8ASofRot9NvCjRRHBDkyz6yXTzTsa8U1dvt6HhfaqPIL+phdPoo
weYwxMVaU786Feb8LLp2IXnHb8EsBs6LaWT1pUflnyU7/xL9YnpFFA3KAnKbkCxhJTHZGmrt33JK
D59RDNSHHHiVNDRHZtgAcaEzPeRgXjtOueNduk6+Pl2HdLn1Rs3CsyRufooiR/Pwp1Qn7P2hm/+k
QjaszxRyb9ToMMwtDIjlo6cVk8aPOWtL7SdsI3XUzizs0U/T6+1faPDP2qMNTfgJI6ZqhlMhUCkp
U6bJ+Hk0DdYdu3xb4Wae57Igl2kVyae8kuCMZVpiqPQqgWzXULdOhud2ZWOf3vkER9D79gl8VKkM
0JZLIKW7/e8/geJslu1aZCyUjTLldW8o9yD7pX/5/X0ec6ivN+p4sCRAtmR5HgOoa7kNI5OhYjED
ZO78tlcNqdJZiIx+qo0oNMiBieQ68y1wluK1tlrPWeMUDusOOWvaxL//RL/et+tvAzihIl7ge8fV
B0Nu1LJ0szpGOOweLI8hupJL8uHvX8XZGk+2ogDAgCPGlvzleqS5vY5FYK5njCcuBw1ZvZORegSF
8+XCZ25V1gE5PFhCj9BpMQcMbzkKb9NjemYZte2A2aFd7nNSR97r1Pr1m/Pxr0BTkeUJXXMcSekE
zOmDnCqORSEvzYLEaW8SQda/82Qesd3cFVUGdNN5gSAqhmqmt08mvIFm0+HdkAjT80NtCE6NhJUC
4TpNtQe7zN5jiI5g/u2SgPs4AbbuQvq1jl4GMo5CNjh8TJjP+pcu85xbkabjhZlq785cJ/WVRX+O
TUT170Unb2zQm5VgW2stNGhk4kAcH3PThWvNtkAhFRduyK5ZMFS8zGLTugMPsHqRIuPPkHA0gfwF
Jv7PWpNfnh6+ZHhEwm+hURiujtR0tWc2obe44AgFvdFRgsgNqKhXGoQ+ye13AoyP7hPgjQRYHzht
s2IgJz76VT2V0EAjmyzuCDF5KjmBf575NRkBxU4nDLZ48rny71/Do1vkoigLOELROEx8EETj20cJ
vLYDlt4UWsb0TTJTxmGtv5W2914o7H+5ECEPaB/5Ny/JcTFgumRWY3d5Ei9qLSKkMAseNxDj3C7e
o9qsbe04emKgM11eDJf0WSjitzdlN1mjMivgkDg67N9DOLPD5uWy3IuR/IWYH9InlyEVD0EbyOpE
dL68zpoi+/L7L/eX9xSej/3LQihCd669kdQ/7yC0QOS2YwgV5wP0GcmjK7OYhW8+ic22INhDlN67
i8PRY7QVY9K84ju2te0pMKxvL5pRX7cWGLah+4R4UDXyNCvO8lBgZ63MMTkJk2AlAKzowkS9ExV9
9COz6pmOCbOKaJiD4i9bh5V3G5iQKnJhkDCaYoXLy4ygfyEuiFnw99/u0cW2R5fotq0EgueKLDf7
7Y1O5rSYGYdXiiaaLUqNZ7fkWLULt3/6/aV+EWdzLah+tkPYPvzKxzR8KT2R946Xxg0NYwzvGM0B
6qZhvMopc83P5eonH0gqkdcrGVQkxYqVdMhgVqs8Gd3SK68QBZbT/vcf69dvYPO14CmwaJUD2T96
zqthDJq8z4A2V8YRiSueXAmd78Ptn35/qaNH2dmcPhu9i0Pc47c9LpVbeo82Zpc8lhJU5ULr0S+i
NvAey55vvCPa+L1V/2gv3S7IkYsDAjQFj9PxBZswH1IbdzUJtT4ofk5pUfn+KeSX29rWXHaWjcT4
L30qIiC6owkN/JuFasgFy/+PvDNrjhvJsvRfaZvnRhr2xaxnHhCIfeNOii8wSqKwr47FgV8/H5hV
MyUpO9Xqt7ExK5OlSiTBiADcr997zne0YDZFDMpx1NOdrcpflXt/9ZEtEECOyBQJP920yZzHsoyj
eKU1wyM05ceh6B8hPj3+/cf1V5eheGXvImZQQxP3/bORJqlZo7GOVh3xtRw983wN7Avubtfm69+/
FN4+7AEGCzsP4/eXSnoc/0OG52wUAKriZA4vWAoI3Fz+6+8v9cPSxhMPfp4RFOsLVhyWuO8vRYMl
z1odxSRVVrqj28x2KId+3hcZnxbzjehs4Un58vdX/eEk8nFV+GYLPpIHDVDB91fF/6eEkKeiFfeK
h56bs+ZltPr+6omO5z2Ox2cA0IgaXMY5CJqLX1TKf/FZOjzn8P9Q9PMI/vBZclge3UYBAgmXpdZv
HDXXX6t82dIKG67wL5a6n6/GS0UNhBmBNAcyaL9/tUWR1z2mG8Vv2oVnoND4trvH/8Ka+vOFGPU5
VFZYCFhPFjvVv26OWoqUDoQNjc5ZfjwJDM7+W08C5lUyPpdynBCTH989UkVlsngtV409DwSMm9NT
I/uBsRX/9fc3yl+8oiVijHePl/PzzgukmZAUreatE+lhebYLNTn8d55tboRF14Y0jp3P+eGNyy2L
CrhhTuqacXWk3/q1MMzymMbd179/PT8twTbTfsoXqn7OaZzDvv+ELACQbdrR7khNLd2ZFtmsv341
f3EREl9dGwEqaZE/XaRziimpgCn4OTnz9yYZE994oszNb78UchYW/zNyQY6dPzzDxVghmhMSvA3o
1Vv26RJEVf+rM+3PN4CzvF+EWFAG8Z/Lv/9Lx4CyLMHv2YW+XgG7DExe27DF9k/V52WCwvPvX9Rf
Xg5pJBpEKndwxd9fLpxESVoprVK9GqfHHP3JvploVeS2I9e/fylkzuzJS7LvTw+r0cyTxmhAwdGf
hSSseEl1VDMO7lWTuL+yF/10S9B+0PBScNZTcWX9eNbEu+OhmvEUPw0h4ymc/9ZqzM339y/pp6tw
yDIRQ7AwcD9YP+ZSKXPWDiaXgQHF7SbouAb15P72G8dVeNMWsSPbMXvW959RX6eDYrdZ6Ecc2sdd
vxgdOKUXzh1HL/NXkTA/lTNcDREHixClE0ePH55Y2RvCtaMmZJ6RJU+GAbMDO35zN2kD8/bUjs6/
/x7iE0JPwk5BffzD9dQ0dRtG6h55e7SUFVsnWdJz091vX4XXBQKIu0E1fqqZoJKqFbax0I8BoU5H
tZCcYqCtN/DIf/dKZCbT+aI+o29E9tT3n9bUzUh5E3xmetHA+Wd22sHtdwuv/cWFrJ9KGW6JpTIj
Uwt1DX9+fyURjWOJ3HVZ9li7By+T5yQM9c8FaoRTLQwA4+NYV9faY9iJy8DIcdfBzdxOLfiVhdcO
8JMBCWiBEhv9UZ3gGaFvEPSyuyJZg3DvL303WK8AYQ1c5XEuLo5WzE8x+RXllsbn9GibXVUfiTVm
EOXA/Edv55jJLSNtOo5dZHFmjTO7ifaZYNKwY3753ISjkR4KWICfhNUB59eXpsSjxDp0oacOtpHh
TTWsLHAkj+Ncu9FFdEVo4vJXjZsmgt4YCAQNJ09qGJBdMwohMFWGTV8ZL+b7PEi78FnLRx1qiy13
M4R999IlQntN8UMxtnJ6mj6//blzWuZwQ++OjfXH50aAJsOQAJayj6hhRaaUDJ5+eR///HS6H3sp
00UavUh0v//MQcbVwJzYHuD30U4yoOGTSNBTQ45KeNGmet7/3svCSczJBlEV4a+cBX7snFXtmNPZ
sMj6gG/8TXpYjvJy+JXc+MeFlKuwkNJfpUNGt/zHBnbqwom2kHv4kGMoxSFz4opUivu/fy0/bnZc
xUNjRu+RhYCW3A87eJgnei9i+AtD2VdHLIBRjREx5ARQoNv9xUHjL14SJzQeUA4cFMI/lgtZWvdJ
VfWK348KNKSCbSFicPnnIvBbWsWHquB//7F8zxegei2qq+5DRfd//3ZOvrSVqL51f/tV2/fq8la8
ix+/6LufLP7Xxz9H79WiH/zuL+uyS7rptn9vp7t30ed//hb/+Mr/6j/+2/vHT3mY6vf/+T++VD2o
Kn5aRArod5LExSrxnztC7nkX3n76+j8ljKaO5HBpVALRghRAkfVPR4hh/cHAZol9o8hfhO+s3f+U
MEJPpwlHADKHbholS6H0Dwmjwc+j1IBHQxfUUPnBv6Nh5NbglXzXeqRgBsK+9Ek4RXG5H3YQ0cNP
SjsF+KOhLIwuAx0d4Ch1IXctaMvSKPR0VSdCL960ohTqylygX8YH/ysnwKX2GZziGA3trHJ9kNmF
XBeVhFuXFegGVlXEL3AcMwW+mBPX7hdXZmW4kS2UrNrv+w6aq9crSUd+kDUk1t5Qw/CRYULmBRI1
M7xP9Dt1i8rDjp2YpUG1gUB6gCubZD1pXVN+sYuSPdJHbRzDMNE6rwMkqRWO2d8nDtQ2co6mTnZr
vbNtsJNRB9rnm/EnkNIjzAgwttHJXQGwU9zJP9GVaWwZQdO2OkxL2vgALg2tX2iXetfL7Nx7slVv
XAabn1MqHA3x+cRYQPq9hCTz1ORFX+5tIqX07dQ5cKpAfIJ6yIlGIVFL6V2kKn6Buf4VPcv0QEyK
uDY9FAcUgysMXdHOKbX4i1DsJ6KnLl00EJgnrZOed9sJAHwqjfc+iW8bQJnJCvc05vEeYWjZaCo6
eo/BR1qdFUzo8K8F8SquaE8LEGRtVUhKCk858Ws9h5nJe5qAfxeZeRjS6Bh13ZscL7TYN2UZH+HZ
BVnj9CvYL9M+Qb7nt2bs3NmddfKicsVY4GQuJtLO3IGu3TSCwBmS556muTnX7TjoZ6WomsPYius8
xeYQTKCUfWeMb0cc9htE7qnhV11/kFJc5lC3NsIxCXWhYbGGJZS9zGYlL8wUzAsz85Pa4cPjxuAg
sYsz637kl0R6ET0BDjN2baxkt4U+oC2dBuDXFAHR2LbbQsIWlAu7mR7eYwfZbzWkcFKBotPvrAG6
Nl14yAGD843oSTOZ296O1rR6cqLynp5foLfFU511UcAkC0pJ21vJyu5l3azcuY4fh1avDrZNvpM2
NW6Mmio+qt677bgRUDRia32TXtoqG9vTSDAMjAMqXUUHGn5AyXCJSju11pVhmA9V5CnRulZR4Aba
SBC5x42AS7zeJVZ7l5hz6zvkyGyGVl4SJ7PJpipz+N0VKR1qveKzD+LUW0GDrnZAgO+Gpto5ddIF
49yVW+bXj0CNNkWkdH4RFuPNIiJgy9DMFQYY7gUiGonNMtq9ldUMcZpi6s85pTT/53SI834+hjC+
N6LnD0c4lISVbZMtHKbKXm20i8HQ2/cmmKgrACSftbJDhdwkn1uZmTUwy/SrU/dZvUIp8AZVyTh1
I0GcS8l5WDiNR8fGnWYvIgczkzv0ww2G4L4RKzeb9RjZnAlLrh7bjSh7vDSFcU4pXXw7VcKz6E1v
BXfeCnhV3o0Of29Y0yS1q40p5Fum5V9HQytRyJBDa7p6Xu7MSplOCE21LUFIEr9PzHczyHeCcVRJ
DFAwdR6cSO+i7WzHyYqxusVkpNunejeuy5723kY3aLYHY9lsJ+QHPGxl37MSuDpkh9lDrOOjdxz6
E6VoWlyLRvmmKf1VxPU3O7QR0hI5xHxyqroH8I1ugAv8IXNQqSzYL+BNdJmqfOWy1p5UKzxg1n6Z
HNKxPhdGo8e+TZ6CW+1TDY154qoFFXVYGl+Ex1lAHUsXz3frnXVXI/2apTBLvJz5fKXcmHZ8IMbm
kpTCPMJz9Ps6N6/5kPJFhCGwoiHqVgeSKhSVTzMC98A8QftWppBd7NzNfGNo3tuxCL+1sfOae8oa
APLgexjT/FmtIenJ8DkcpjNedgW2MfRkcioBaIRes08H44I5xshWMQFxpFTVRfZWhUp5jUpA8JqF
qLc1gWeU6Q3MjMuURS3CVXSzm8FRABQC8SKwAGlZl7XuwpIkzc2D3lxbLXEy41FL5zNCc2PN88Q/
EVD9rOHHX5meiIFARw3J4I5JUAbfyLm3une6MCBxkr8IkB1WtvIUjEFuPNIqVreGWVsXSBHIYcNO
BLYdu+OublgycDAx4G1WrDlWMAs2jKgicDyZnPsQqJcVji+OVTmnCVdV2ewqt9nIoVnKQXGaAaxN
6bxHrN2/FDQQfMfr92V7sua9JIRtyJtr1kzspiO2G8Pi3q+ap6hVIbyGElsxXZB1rNdHpFty1Sdf
WOl6P40j6wwxw7wzYJZ+NYb3vM7XBk+1DpxfZDcJiwOkiluvI/1Wk9suzE6cNDDG1801YaTg54Wt
vlqCs7hXnvLYuLPdt7qzhhPEWcS2xP3M4RUP2VmterFTpgI/WtXkG2Yu1Wcv6q81Hogx1s6I8Q5T
mt9m+h5qHiqqxG/CA6ENK2mU1AFVEKvjWUn6UzRp/arUlMdpslCKK9emYzQXle2+0KN3Ft8x2ju4
3Va6FV/pXOUbBiAnV/lWa7f9ItAW+Ybi4HnwZnoxdgovFr+UV2fe0l/YmkWSJ8HYZF9q1smqftCN
zy5mviE2/Tb9inKYiXl1pTbYqHJcqe0Z6tlK4rCqy+iBRhmPmcZShI6LdG4hNPyfyc7uYDnfF0r7
3PT7hLY+o2+W5JCU23fXVvBHIOZylKCXzYZchV1R9hd7ZvF5nQUiXFYUdPn+YDsrx71w1DvzyN5Q
T67ygpKndXfNjJyuH9kGWIyTNMgEaSbJcBC63HVaAxf1S95aVzcxbuKiWmeNi15NcBvV1BefLOVU
GCaMkEYl8S3tg3nwzkW/rIrPWe4ERNDQHVvr5tdW1Vmn9OSmR5QJ1vYg0QWv2tletyHOREWsXaU5
edgm/TAah4FN26tuyWBCTGeCtdA3sU79Ib1rDTBHZMWut28aETPPiSrMfXGqn1F9ITQeYSqgsKlv
UzBzGW4JZwHNo1u2geAEC8Vnh/J2PxtbC5agHAwyckSg1dwtiEFrPImHsc9B5YfkDbjWdSSAAni+
Rl6pV9dsw9EsbudG0feWOZYH5CbJLpqoS12U5I0Q5yrtePbL7oX0D2OPxhRVpO2AkgEdkrS3+pjc
Fe3VidNqNxTwvPtmvuquOGrtcCQ8tTXcKdABzJLqUTgskVV2Z8E+fpKGN+zoZ7kr3CPoYRcIXwVD
dspuPE/uI74FVrwXjEVxjyzbXBH/2u+GckpWIAQ3RdYeWxhJ/lhPJ2IX7xsjVwOL/Y7nb5/nWxLn
jG5ljjD7xhqzaPlilmN8GEfB3Y0VBJmHTdmTMvlcuXr8Fuv23nHS5yqKKQ9H4z6c4nWceFujIcDR
EXvTyh90rly2JIIqNsJV3X0ykz7wsGL6s34xu9sGBrWPkDOoewNUq7NiL0bwmKwQIp+0REW3F/HG
EHCS7mNHSdkxVkXt7pKkmjZz1K1DiuMpsVbeyM2ayF1uqwFOnM5fdNwIooM4LDa1or4Y5HGgIsdg
Xd8XZnVJQQf6imM8CrV9Xr7LbvMnGO33Saq8elZ2dobuTtHUb50yPI5ek/otJYG/JNt2TUa+EpXU
dR6x9k0h6YHpppDNWc21g2IUMKs19noV2bbU7zVTPEq8QUb1WeQ8Xg5mWkApRzW3uQPsV03ITx7q
Y7d1zlGvru25NPxEehtFj7ZlUj/KKryYvbXrK6SVae8VHEZKIog61XgcHewlYJfDteVaE9/bsOYC
lVOwr66sOMv3emKuHcT8qtLH5IbW9hQUEV7LFO8NUVUbDgUJvhe5Rf3z2g1Je4x12ezCVgtqKnpw
Hut8StZ91yBFz6FVH7zS+ETH8Zhxr3QSkDIGKDDMKr8sOtC89Tb4gg4R9CalqBvAfHJn9Ryn0vjT
7NpEppST2JW1+qZD6pN64ldYP1xWxzTEfYsHYRl7dOYBCn6Ale3NEcqDFzoPUT5sbcLZAC4hd7Tl
Zys7khVB6mmNaVXXYoAd3tVOCYojjgURxHxMPdWPZss6QBVKj7akujateofxj1XIoFKGWZTpEPzw
do3qFiDPWteLjYOU8xBX48ZxprvESfaYSRlulicAxTjx0xWrzLoR1Wue2WuMs8GI5EB3ECwu1Ckr
P0ELPMTztVJr3zFfECysje5bVCnrfi5vk2kAEdj7VdVS/HWB5D0yy6uKm6AouyqwqIzDkaoqUm9n
3d5h/t2Z7G5ZRJ5n1gVqkTLzbGkxK0+iuzqlvG+s+CwiDivR20g9GcjJ20S2fSZYKEi78akaiCnF
PDBASlayB3r77A8GkcMrEV1SgQYnTJRvtgHEmAQkLMUz8s5oOtqatPKARKVJ5fDS5F+yyDPxKzgW
ZZ6aEWS9DVsxcRoy3PTZITOchdCU1OIYZMMvRIHgYUajL+e7uPJyjNZl7Zlbh3QWxAXFpL47ItW/
aGMX3ZHYZ/LCtcR+i+u2ePVUUZgrI++Kb21Ysqw3acr2UhjedE/UmWP46MCn5hyTDbQ3uoWVChmr
hPvsWQ0y4w+eqgtm9zpwhlNQIGrCJh7JaFGxhl37Bj0NLqv+wWh1woghYgbAjQbhB8dVQxM5smeB
d83dCgelMFv1YHzwX9W+JxbI++DC4kpQ1BUtcqCxzsKPVatQbhy7VYHKfgBmCV+42B/M2YU+2+ux
+mp8IGn7DzwtlD90rFKZJrC1slzHLUUyoSJmhzmxWCLMCC+FeEt8IVbwmmxnkHkwYY64hHKqqwFH
YKCgQHoE/A5Bl2Uf/0ICyjfoPxi744LbNYveJgvnA8WrG71Y0ngh9M7uKLsgbNLkwi82PkRKX59G
XTEQozWzc184DjdNsnB/U1lnD5CorEcIseM30o8BBM9q6+Uc7uDdr1RNLUZQWsvJYpQq2ys8/hT+
lplTwOmVCRFppsc9gwdA0L2KBjyMgcOC4azMgeMmB+XWvgvBbT3AMwe8xcgQ27pWW6NySgV+9hXk
esveCLscoYCoM4m5xlwCvbfsxBp9h47p1fyArxPF41zdJpe0mRY6O5UloPZZW6Dt2QfA3fyAuXfR
CNg9SrT0XuuYIlESLOj3Gis5GDgMFG9JVihP2gcmPv9Axo9/4uMXkjxjRqDyRBbgwR9BzVcf0Pnh
A0C/WE8UImUxT/056/ytXul/rRF6rd/L+659f+/Ob/X/E91QZj9/0w0dk25+b/O38uv3PVG+68+e
qKZi3ma4ja3bWEZJJnOFf1By/kCWg+LSQ7Slolxb/uUfPVHT+cNFOUe+I/SORYLBgOofPVHT+sPV
IU0xjdcR29Av/Z2eqPuRlPsvaky66Ci80UTwmzHv+km/YiQiAi2o67gg5vgFEW+2UkkqAltqppgH
wMSKlZfN7WqgKbDkHDb0aRTnpgC8t4dgqa4xb9G90CJxQXJT35PR9FqLvtp3Ya9dC1l5x0zJo5M3
lcM5crsqD3RBt+7DUpjMtnkmUG8ND0bf15FHKHE5iOEgk9ndu9j48HHUODv1QRuPMCX6bU/v9ZC2
Xbch2Wj+JMF50CGzXLGvvGo6RpD5OQzL+9IDiSj57q3htAxBy2HEESYiQN9gNtZJ2YmNXte3KDbo
4Miy5cGHDEnLI462zjSmRBkaRpCZfQL1Avy0DyXR2jasVUw1klzeprVq8oTb3ioi1MfvzMbk3JzW
B6frxm0eAeMudGf4Muay37SG+d4K6hGVyJ0V4wpjpWdeerBzjMMj6SZrxWiHMzbc4aDlTYaRi9b4
npaig5EjdgcyuIzlGJkLqB7g+j4Tqg3EG4ogVHGAjxjwp4Nkh4K9p0nl09xqDCzxJ+46otmpaezG
+xRpXUYXhJJT9EYUTOaQ7waR5d9kpEc0H4aNDCm6ITBOu4GYpX1cAW8PytLYduwfOxpz9SPdzXkF
wC86R8bsHEVsNVhyMjHsqpj0bRyfuXWkVtIwK7fzPs88haQ3NfF8u6i2HslHmFZTWi6JURAENpPR
5zd4wPHpYrHoLesbZlj7OLScA+ewmm/nwbRu6aVwbqkLd1/1pD4gumq3nifEcZgTUq4xRRL2NuSb
fJDlzhkLl/Nt2T7qJPgFIcjhjcapDTyZqEmndFO8kCGtL0PRHphKwGA06bzpS/6bjZnbxyXGMDem
HGE5v4xFvRVd5nzGOstXVZXFW8dphSzJZ49p9GbsiOkEDCp8FRDBwYxG81yK0FqpKu3MHAMj5zcq
lAzq6L5w52IfF023q5cOjj1622IY1CeQdu6DaYfdZkTnoaw8NSRPk9bTuuvJx4yr1Hyp8j7etR02
Pt+K9PIYemXMIURgFS4qd+Z4KlLthZTVeTulw/AlGpC9hUjWyYkadT0QtSTVUlhdg6s1ibdR3ob8
YXXrsXSStT4btBYS+pwrb6rxqGHWXPcVrTJ/4rMc/AkOFjX2aNMwy+UrxAd1JbpYfsZiZ8EJGF8z
he0l13LjshwgqfCKFXosbYvUWrt6JsUCUajKdrSLYV3VsbopC96ibrC1M2kxBKIQ7LKzpRczY2+F
JbFQxfBe6ynvnzhMI08nKNJd0zJ/UeyOHtvQ1gE+y3EjqqWXIatdqQha2Eqrrmwte6lcoa6J0gmf
eVSJFUrd/LYALUqkqbPrLcVY2/pyN85Fa1wZn9zlSb7QeTDBKUmW3bBxhwSLoh30Iev2l4ZOU78m
IBo4LuS77MnGMLcz3LG/dsbgvDcy1o7knJnQi2xhQETqKG0ZzSMrlSoMI1OVtFphAJ85bBKaU0R0
uwJpe+Ulzpr0GMc4nilm221lhi3l/fxZGdvpHNfV/LVxKnpKZmFP27omrZ2OjdwIV4G4Mefeu0aU
dODx87ZKNnWHMi/Go57R1My1aVPn2WOmcN4IkjFtHR8ibjEe3D4ZvCvnV2xLCsKKZ4oe9VI5qpqu
4BXMt+S3n6ExmQFzMNpaZFwiwZANvJ+RHKE1HtDyQVa2We9VKthtTFRfHYBhItFVpcVeKAeIUyNH
gKTzO4vljnDJeg7w0+ZrN1Ge8r6zjzPCoge9tzcFTJETcwwFXjkRhZ3OrUtdn26lHQaEG0ciGBQv
2hu4Gk94qeEt1aa51evORMc1fDEa6D5en5IA0HPoYCjeg/zhDoolTc7cIW/Pgh+4Qj03nxMOZ+sh
KbZVIZKNZzJdy1pk08Xe8YYXJ88vJp0JW0lIboojRoE2hmDi7jV6d0yo6l2X1W9DaExnBffXCTIP
v6xhtDs1ycWaOZtRIwyNtB38cweMurgQ4me8KKEWrSMyNQ+xW+oQn8L6IUuc6TWBs7tOJ/wdDTCO
FbxdPPrmXH3S8+bFGyZyHL2r27FAtUP7tWubdtPpPVkueGtZLcZNyoHnMiNJWUV8rKC8xBEoFYME
07018qV7r4yfSxQNz52oycAANxFEIODZtkE+iZGWW4LVkMUs7s19mLI3Kojv76JQj64gv8ygR058
m+eJ64s+O/VZlINlYwOuFlJusTMTT72vEaC/FXNFbz13I2clEyxPwzIyEIklWe36/HkKM3mgxzhv
OYI3K1XA+Apdp3qhNQmmPiX/wa9JftzjzDU+h1pd43aj++CDsHKO1iSsr1Wc61cvL2BiEiOY+tgg
3asZZRNNSHHQSbU9cPgMOWxKKz0mNGxvZBhyuBvzQxuyidmVvI0czbhXcDFsqZ2rTSQ6mnZO7ewZ
z4yB21nxp4aGDkCl2lA+gSGv96UVcixSQXkgxR0D1mXSu1LL2nJjqkFaWfJokbJzzSZ1gjGca/Vt
JGfnrdTzmwHPxLChrII9EhPreOYjDhsQuVN5M85T/2Rk6rOoeKIk7BQ8MjmDZqAl2GkjcH8tWala
0RuEVivVLkL0A7eB0pN4QSzNjHApInw083lg5bX9AqiZfbA22iNMjPBs63l9AS8z3JEwJGkiAPiL
FYBRU+FOdIkNQpt0Typf+B3JldLUhdVRDK5zQbamHSOiyzZeNHW+wH6rW8QhGVERnubYXrqWiqEt
WYxEkxB+FNM5C+eN18dbRUDMJ7X6PLqp5mdO7kWHYXGcYIhXNR/sGNGHvZlhbKVBWgH2DpkU9uYr
vhzGLrq70FCI5GUoZDtfS72VO7f0pksV1vF2xi9zkK3WkgXj9mwhGof/QXMl3A21uRkape52IAWs
AKVxau1iztukTwH0f0VqlnHScomt0ZXC3VZJxIkZEu59FksWriq0FYjndv00t2nzqTVsVz3l7hi+
50bTa/ckTknLj2tn3lR5ZISrOXFesfDOnBBlYuqbMkoU0ogbPEw0ex/NCm+eoXwDFmbc07BxA5f8
ND9m2y98q6uLN8+oYeGp5JtsM6vzLq3JLFoYhfs027OSBvwroQe6RiM4zqlI4ureNEW7xS9qbZoh
m+8sYAWMvyFAd+OwSvuu3aik9bjUWliyq0InIxvI3KbjA78S2fBsUktuSHYNN2RGknJK6sK7S55X
AI/S2BP+ogWOnWU7tY+x7ys04uQwz4+lnLv1ULw2mKwIB6fJAdrzKyVEdio9KrFiTilVra1WfHI4
itPcSk6mNd+jGuv8mhbmG13pS5p17Y3Ay7unTrltTYYGdg1xNn7XK2/tTuVdw1i5zOe7RJpfjEzf
KpXq7MZq1k+Qqh7gxdMpdm44oWtrEjb2ci4YBpQ1rLOGka8Z2/uWrO9AykjCttOzVYvQIQMwk5vx
Vp/y+bNMw5hlc5wo0bwuTSH/2OJuko3mLbmkY71P+6pQbiunw5emZMkXGtvpLR2J7sHRTKNnaGmD
ntEx4SoRYyssAOOqcvQ8mKVR3IekcPqzJwnwbTr3kIk8WpMMPF89a2li2dj/KXOT0D66sw1Oj/Av
sr0jZbwdoVVMGy9XlSC22/QuItJtDpmNtNrE4KRWdsJLk51bo0BAfcnuSrhvvFeiXLlx5sp2VxV0
hYuZD8m7arYRRy6Y9szVq0scRsPKcBLrxtTbds3EvGCYoc0qi7Fhb3uqHJnIbU6+Ku9nzjgk7psi
9oe+hRZjkt88F3W8y8awXOch0Up+yQdsJaw/7L1GAydchzUEjpeJGJ3/MXkhBZw3QpRS2ZdTvog4
7W0LaXRl9ATfccJKtZt6YnOlK3+XM70Pyv6lRKXDZtLfI1xT104/Fzsb3NfGBedM7KFzgFk8HmLD
6LZjmw+3caOfcrO5sZt+XguGE8+q0hp3TTY1fq+nIiiJhT3bzQzFCkbIimTaYtumTrS3dCXcVqo3
r0nvDq8OVOxzjLcVio1tbq28p62fOs1tWnB7A0oa9xhuRyoLeR6s5BbCvHYyu1HZkxuRn0knIVRN
Lb2UjLepyDZdMhR3cye/9mml7cZeHSEGKIyQJiPCMU9QbXmyeOxGH2AngS2xTB4dfeSRhZZ2p5Eq
9dxjtdfXXThE5pppvXhg6J9wfCg8xroJb+IpSkjoi3DF3yahXkrSvMp6PbXeHJDdAClhJuQpAk2x
is3yJULLe9EUk7ttiJThZJWJK4KoVl7ayk3XWE34tMJcPbhaNR/mgVxvPTd2mVuXN83QOhwj0+hm
Jg9lzQpX3FnW3EGDV2e8HLWzKkr64e2gzbR7FW67iVnr17ouqmfUiPnoI1Sito9oMZhVAv9rtELj
STautq1SO7sf0MoHzBIssBJtvpfETp+xTT1wM1D89N2kHmZFNMUaSTCyK6k0+465wdpRp4r9OeXz
jRvR+5w/zOW1gBgKibEAGOfet1FNTagnwn0puDGOYnQ7+h11fe4NB012O00P7mwR/dVL5XM4g94Q
pUi+AbV2X2xUTPtMFfLh3yugQXNHWoqfQO9Yni6AsUg4dpY3Yup01DfNTcfjv/dOOqc0Oiyk5YzM
VOKxlsx3ealT+5ImfchQFCh+NiW3HDvTiya16eajK/VbDbr/L8WMFmrC/7x99/wuun/z38rsu+bd
8j1/Nu+QLVqOgWofXQGHyg+Q9f9hMmJYUi1qBJcu3get8Z+CRv0PnBiLJx2p4/epuYb2h8HXqrjV
FvHvws34HSijS1fxez0jgntad9hzoCeYEAy+1yzT7zDqOAFNonnZYQjNp86w+5uazTLo6yzasdCN
/jA6sLJAirF7yBs9byuO3CpFOZnArU9DmfQn1T71amtuVcVlPJYZ8w3nOUlkQtrAGJI6K6CJbKlT
p+Og9uqGZFmKQBjBvuCcvNaJJ0GFklXrvuRY6NkKh0vTOLZT3gX0HiprY8Sdchln50npPXetDImy
4cyffgthxl71TiufM4WILHo7yq0+2+1NPybqwbHH4mQN+D/9qpxI1EZRGD9rRSxenTqI0cnMa7Ih
BJVfKKu1Y3eH1Bvem0WTE/fOXaQqSpBo81dDRy9My6EgVXdCnta+6smL3if3yCxP4LT3OhsBh4o9
G2j2hngRr6K8saryLbSb13JuPrctw3W957jrHSH4nSpHbpIRhFhk3xCodwP4jTxWY96NofaALiVQ
7HprU8k6N6Wb3sdtfV86LZHhpXPRo2JNh99vJm0NOvGY5fJmdF9SooEMjkFtm29dCXlSyNMwNmit
+tonGe+16ei7CL247UR0703IRB0rfe1kcwcU6Rl60inOnCOk5k9ZNT+PIt+HGgrKSmCt19dR72wg
UNxOUcs4KOTgEAHIcapPgg4juaL0A8LrMFQAihlsj+onIz9FzTu8XIKlUgLaqzuSvSomPtHRqbyN
hO+2oiVwxG7Hb5K4bJjFN3BrBiwkgli8C0LWXSPc6/9m70yW48bSLP0qYbXpTUMGXMyLWrTDAR/p
dM7DBkaKJOZ5Rlm/e3+QIhSSMjPC1L3pqu7MMMUkkh7uwMW9/znnO4JzqmkV69mc4i3DN9pIdAeC
8LqNLzlZE7u57ALdrWr/JUtytpHzWmqvJBFfUnXrTjPKbgKQaquLcwfGTKq9eX7q8x1wy/tQgS/W
wmDvJ5wpsnihOHaboLpAKndmbRkSslWWZA6yZvsopZJXS7PXBMWd7t8WKlaC9JoOX/R5SsxFvJEk
Jw6jcyQFOwllsIZLaA/ipLJdJdF9ErnlVcX93Dz4ebfT6vp5Nv11melbrUxcBPGLqZ/3ZqY9R3Vw
ZhayGeX0cqJrhQcdP6ky6vUyoQjUlEL756ZX9jBItnq57KAnZ5y4OoFKrHqLUbO4wBkdnKxRgcEc
PuvihSvoQPWhp/TyUyKgTF8rIZ9TBQSGU2TWDx9ocFdyMtzkPSY9iwlfwqhvVHdm/khDkljhzzxo
luRaZXtUB3sfm+Vd1OlrZvfOaF40qo73kHm1ck3o6kGJTU8bLixkQv1AygAKoDlt7Gk8Eks51Ma9
JcV7mZOpmjSuRuTHZFQsotZtmuDZTuEY6rl/NVEsaS43X2jZt0q/rbprrXrPJkZKsQcTds0T2xtb
gikF9h9rZ9SVZ8nNUS1izyjti8KwOVRua7qAB9rnC0L1CJOruqBXh1mdoWacZerH1NS3k/DvzFyi
q748SkmGF0iyr3qaayTjqocga+ZiUzA+EsOyDd/kWe0iTGwbvXH18HnS9HPTNuyDYB8jGd77VX9C
hXkgWvqZpzm70Whw57zGq9a6GCx0o+BwkwcbxinIfeWW0mzyOlq/KOEae04RgKEbMS1q9p1sy2fV
ZjoK8hRnWgQdL2qblaHQ+6u8TtbEjGteB7bpzfWGoYNTy4YLq/FeyEHAquB/hP7MWHimprRIDlRy
7gBNMhsN/EOZ528lYQkWdB87NO4MWWh0UvaeEQ43DJGHdUq6zYU1EjlJmdoPVl42rPzls+2H9ZEm
zPKibhnmNKZ8IOR9qUrzkRAXboZBig+T1FuXnc/dSodIuNEiuKVdf0kv3tGwsa3TzRcfyJldLcLn
qlAULg5zm/Glq9IwGfwp4inJ5xs2fy9d0Z8aSFGHCooanYG5vNUTpT+2pdCdBely0njyXOtZI87D
pConIT8SRNLZjq4hiqyHWHaC6C4MjGhdNkHKtVspGysyvca+GOzoJUXCXSVlNuPUIscUNFsc1Fdt
hpksngqC07Ob4HxJk6w95ExKsVXFebJrRzoQzQBnESXj+lr4w4HTl72loQe6VlW4VRA9sOanTjbd
CACZnRFtUrk4iNh6rML+jnktjam1eVdHFR4MPqwEQisHv+6Y5eco0xEPIh8Pga70TpON+14Ub7jL
Ps+deovMfsjjoWJcD1Ewly+Bh2KgUOTH0ij9l7JmFkDod9VG3B3jPifvC3QKkwV19kj2tGSXAe42
PNQtk31n6OqHmqMYFWf1CPzUcBnoPuAYbHeSGgc7Sxkv4vmF4eDjsMzf6Hes402GboJFYV7nsfQm
c97IejKY0ryx82qgyV2dPHJ4wUrR0xNMRzYeeEWMxf7Sz49yp35IE4jKWYGY3Mac+3U18FfGCPyo
G7UjkY1jkvq3yuw/c3ZcQISnPrcfB214GWxxRgX0ILu9heOuEtdBwTk9XLz7PJRuh0rLN7HMYVjV
exmzpWShxMjRZiioBAhL8I701TJOSjpcOuOgsnynN1QNjTzyMcL2ROzqfq42WqNXHhW6s5NSPuSI
pRa+SJXuoqXtgSlCe59XmroGDEKRWxyqGGbM4BiFHEAMnt+kIspH3U95wGtV/65JrekxxPXXYweY
FauAxfgrahEBw7fcIK2Ienoky40LcI4wMShZvwP0nxzDxkhOzPHlTaQprWfVHV7hprU4Z9Ku19Vb
kdVkRhTeZctktzRjNjaYa1He0yCf5JuUOjxH7h7L8amKtGOgl5KT2f5ZRf1y1EDes73QWaesW7rA
Lpu03o0sI6o8bGumysXY1itIQKcgeaU8x1hhuulcoU8na6huoMeD4pQQgyhoviLDErhqmd3KSb6f
lHhthT6KMH17XqnmNygex5kJHQtbm+LOr8s9oX7rQNsdHQ4t9WenkgzfRWuN6Rn4KKvnAtgBvGNr
XgFy+4rjPe+aui9l/coKJms3hOUjxWmBp0ZbQD3S9Wyp9h1x+2leqXYZyzzTKDKgcd53x5RPfKja
bEPhQLMJK/UBR7vp9o308d+zwlYVqVdBXqgm0MJ2NxFRZVa9jHmlbldJ2PACTtBjOV2IWrxGTbYW
vXhj0vGgldhEot9rTn7pMPZf0y2hy3+ZHTsVv9Hl+9+a3372S3z5um9HLgUJyQJERRk6pKJvfglV
wzBBXZwMmwUGF9CIb34JzlXw4wBFU8JjGZDICJ79kSFTPtGJYAFlMDnF6UtL0S8cuci6/8ORC9aO
wVnQ4IAHH++nCFnaD50kdNzn2Ld3cXRk4nUKyuK1KAXxBZF6uc/mUTXuOt/al2q6N+fuokQH0ZKD
opYGUQH5ySypIJGW2a86vgez6k1ZcNTYAPL4p4DTU2j6aMUzMhGd2FGBY39KS6epcja+TXPMdWTj
gHJcoVUvnM2E2MY3dnyJMRYtdNDQaj3fcpGki71drutmo1v7yjpfAgvh8Y2PzwnDIyPublMxHQGX
G7g+A33G991Kaj2Qu6vGxB/ppjk2dm4NV9ZwxJ7t5Aq7bFRc+8gp9NbAB/TXCUHhxFxVG5GcsFra
2i69SW/o1V6nl37wUd2p8jUbJRmdk+DxSk30VTofEeo9/UHy6atYZc9sfcobrIxZsrqVFEcunArT
efQeKtf5DXmH2yo9FdI9SibU55nRnxOgSwFBBG1fXlTxRqZ7g5FzI41UE0TLLg11ZV7v0vFIRePW
6FAxN8DYq454nrJK85RugWKlbBgJtsIZkSsep8/Ss/Q8fZa//Fn+8ufl1/Cl/fj6a/giPrcf4vMf
/+8/4hd9o2+0z/2H9lknb8SaCerSmE594/kMbzdVchRIU/hqVgKTq9qpK3WflhTsYHP05MHmIfbE
tpyJO1KweExfcIagj62SW4rYrkd5l7REHjYrxSnw27ikAQcoYTWh/ksY+oruDeG6TzkeXtY0lcyX
rKuquOJ7mcqGXxezSnFp1VtTLVbztKJBRfBLrnuh5MIcfRodi0d8jdY/OfO+4qv5c3LD9LBedfbK
fu4d7XJVu/w+66XQXIz55vMmq7dx+VlYlxxcVgDwVZlKRcc0HdRo3NPTmf/OEIcklsN2TcxrWGm3
0zl89dlJQeIl+JTvR7HFwKCuyy1ao2M1PN7S60D6HDSXmXEUu7Tzgg1fXoT343g9qs96vj8bshdL
j1yqgVateTJTZo9lEq1jCe1YU+GNUrAOkHuzJYbQ75IEs4kTaYeaM6o6nsNuq/Z0yvNMXVeSm/Mf
zHSCPtnqYgwBIfPYc8pgo/sXqn9RHvFsjB7O3/ZoXT3rpNFsZa2Fjk0xzj4MyR1zUzuTuG2kc0Mx
TEYWo63XsXyO4Qh/hLfR6WLtra10b314FQXNzEBeLqSVDpiYBx7McGp2PJKNGF96zWlOshtSWTa7
tnpEyEtvpcs+dPmOgo6BwG0mdyQDtaT3xDHJPvzowQrFKplcTToOjkaYEeM1gpGjyRzDyM9okr7S
EX1KPBbVlwMHrpVZ2trhISWEqkSvmGFJuOxrDvjtMWcYVCZHm42Hj4mU12a3bnmWX8gUYY0R9+z/
q+us+kjAVcFay9LRNckpXc9Gy+yzW9N9WFosMJccPuJG3uZvsEjQn+lG6gHM42VtbYfNL39vvV0S
iOSl8YnGK9TIdaqiYDiK+Zz4sKrMd3uQHqjWTfVtWkKBPtAkYCI9WMFtqDxols5/6SaXvSS/z+V7
OXXL/sDu5UXgdmpCdAsJ9Np+SA+4WJgxuJ0xrHKvS8/ydBtTRF56fXDsLsyHgfVQWRVX2RVONv6Y
lgzY8hf5ZXfRXHz5x/yzr/8Gzxd/zVpFsWjgoJR//UNvnOa9uAB63Qw7Fsb5MD9M5BYCUPEyaomC
lLxm33GutBN7QWV65bJXI3aqmPARX5qTjmw9iQd6OANtHXXcUxXVqcRH2T+tUplsIWdD6dqsJWpr
dwzqmWLlnD13TdyusBqCpODgN+19sinlrtbvMtcfXApaksnEXN9hv/eNRzLNMOnwC1zzruaKs2QI
Fos+1uL8lVY3fvIaQ/9sCw6RBYW+9qYgH4WHYkXz+WM6GF66zvHqmiVuwJX9Yhzj145qsaRxNLzP
tF4E9wXPRHpcbAxj8do0AWJ486lkrkRZ4+yM4jHHTdICDQ16yWEu70aLzizzIBHoL4k4t4RkMmx/
UvVSK/SH7HVu2qh9QDNwS42YU6t7wmT2V/heOpQfgZ46ZcwSq2UI5QUZZg4r4s5Xklee5k/wvu3V
iIysWRECWLKuO/kM7d71O7j3mLznGYy2uoZ5hZdPpUIW75qm7JrccKW0PCxxDH2y1iq6elbUyC8f
Q3C0GmaWwwYMYrKKZERE+ywhZrn0V0crQORrjYl+pOeaKxFbw9FoO7UNsUBpCNbYWCNvFA4nJOPd
RGjYCao1W458Jeh1Xw397EnJppPGZ86KpyRWjhjfL810vKdU603k7Pe1yzAnqs/4+5e2pv/pLLpL
kem/nvHfvOS/XbzUUV78MORfvuh3hy7zejop2XGqIGwMTAR/OHQVGi4hUsn8zzQWDhrz9T8cuuqn
hWrJTvNrWdN3O05N/YTNVhZo7hD+TNjIv7Lj/EI6+s6gKxQKMZcOP/QhDS3CXjak32GrWiw4whgQ
j4h+YI41aAGyrWlkrtbgOpkaeyNCldhR3F9KPYJ7Fe20uC09WSQE7QUT+eFGj+g908ewOtZU/6oZ
ExqVpDPXZZO6IUf4dd2TgTZS1OVUY8rSVH3hQbGxHFPC7iDYU5IzJxBrKOVqlM0PFGNM+Ha2tez8
gWqoct2P1rgysEX0hryVqIbmeCVImGf8Hr15KgOCntUzkSGcai3AdIleoawXl79+Af+/KHRpgNA5
ivzr22BTcOj67aZ7fYM/V0ef2+/vht+/+tsJDJYYQBfIpQuM43fBi3oyRVUV7gLymOKH05f6SV14
shZIJoQvyGB/nr7EJ8PCV7s4y/lev3DyEstR8iexi0c6s1ZyY1DHqHH58UYA20BQH76fU/n2vFpk
eQATcc3zttv1VMjjGzjOpoK+nJ1rDRYK44ypMC8wNGhu0TYHPTO2WQFGac4uJcnYF712UnTzYA3J
fcQkSg7nOwBHI3tBc592w6avm62SEHDNxeskB/tak68LLUFLTjDLaZn+lhE0y0hXUBPxYViLpIMp
ANsEw0XMb69mkhjvZd83GNhnodyNAIU2ul7lJ1jV+h5jVctAW1F3Y7h0vqRGd98mFTenwFsrTz65
KZKWjqRI1hXdla9J8xIkcKeCGowEIy+yvRGFxzEtlVPdZPvAHnovp/L7khK3cKvFDb0opWDxSNuA
sbpKY2G9RFpATdwEsl58piCA6pagVda0tmmnNu50hmFq3q3rL5GYsCICl+QW4+TcfKgy9gITAp4T
a+znMivFWYgNjKFSea4Dc6fG5MH9uEo2ZlfflCyPhH2b8LOe+m5d8Hsac9gnWRNc2Vm5ayvG/XjX
Sf72jl8kG7vP3LSYcL0Xa18O9xNZVjNBoE8OVozco9LAljFYb3cF7aO+nHsSsyRLn09RRLvRxIkD
N8/9FPT8BlwuGnsuu6b3LS2bVz0wvVx0Zz76p7GcaUcIcKg8lnA8ZrtaRRoVaihFHAgkE7XCXjjx
jpEv4QAEQySb2DaOSij1GMu7M5T6/AkBn3cY0y9TfFpbys+4xfV1rHNOU7SywbqYJ/dqK1rgzv4p
K5MdxQm1N+by80jX792S/STVJm9HP44vq+RClYq97sfvWo+tPva42TwzBtghCXzPML9uegyeXMCf
a3xENEqU+rbpon3c605CTp/UVy+tyU8njtpPXqKQC4UA8cZ1IDmzSdqUl5V4Auz9IUvTy9Q3swtT
cPZvKv041gLTrDZpTiQToqbrwFzRf3upzXO+CpKQqKI9PPohg4dfX7T/s+06WAj/ark9FzWEypf0
+1X2y5d8XWMl45NC6QFTJMMApfgFbfT7QotL8hP0UMDvLMBCwzb356aDtkdNNxYuq1jqfFWWwD/G
XPInxJ1veaGlO/kXFttliPXnnoOfAI8Jv4OAu8xyr8g/kQOHAssdpT2mEzSJSY37HF0tLlUPs0C0
zzC6sKwQwQb9kUQXcmeEN9+9V+evP+n7epEvDPgfXgBhJOwVX4ZsvAxlMT58t+nh1ozyUMWuxCuV
7qSm5VjdiaWEIh93fZ1xsxdgE5fbMjrpmcRhZOF+uLPVW0RdJGk+jLpR3meT8eRHZcNmZFSHW0Ej
1LyRylTvvTo33Xw0ms1fv/Sf8Pa8dzyZuHf5aHF4wBtlN/n9S68Mnjm6KCZC0NOYbaGgK+QDo1Kj
IGQS5uNExDz1MNnCRm/9WUQ7OrOU5DCNovG/3ljgyEB//ZP3ccGu/fA2gqCFkMxkdJmYEkX68bXw
mMKjQTrBGXVdAtSRd4qxNYoUayDLnlawsgcAr5QgsjkvhXL5d7zin8alX94NYcs2j1iKE4Sq/7R7
raapyYJQxRCZjANjDcoKm5VGI6+M5BnGrzEGaw8bZWytfdRarCkNvY3b2s5aeTNSFBDuC71gLROS
zlAghc2SuukQVDYSZBM1ByEPOCT+5jNkw/LT+6YKlHXcNdxuvHs/XX79HCeG0sacaqlcQ7Xu5zxw
snERodW0l3DYFnYc7mUfnfecadPiwOu7YsRi2xWGf50IGilcuiIlw1WVhR0jxVXU3v/6y+RyI3FD
Kbyi0ijz48eL/c+IZH8GVyWDqGSGYHU3cs3zrOxkmRYDUbWKU0ONYT48SyI8lfO4BCmCssR/Kc90
KzbExNS1kVdWu4oadRB/U/GiLkvFj5fgsllcUMV0JfNe/kQG5DIXEzmOguYKPagv00otawwWbQHO
caJAmlJRhnaojBrmPWzolWNYae9pkiXMLb6XvlsFQ2ztSW93r004VJ5WjvBuKj19jSvacFAXk/q6
INFkOQbSoLTOK0nS1rU0+PLifsQu2Rl0l13WeAx1DB3C8O/GrhnuoC+mmPI6E8Hf6DLgVX/zAf24
ZV1WasUEvs5+eYGwsoH68QMy51TkU2emZEVi8CIwmJivZbLso63JWRCvCqoThTMMWuwOk5AfyPkx
+GvrwF/3yJoMUEUszL95WZwaf/pQTFZWFXA07jHwt6xYP76uivFIB2E7YYJETehOKYZqN7TTSD0D
LOb8NUZ6BFPrR3l3SLN2l0ddEbvxoPrkoqyzncs+jLd+HHZmSYa+7yWviev6vpO74XZS7Uc712F4
+NGAApx1FBO0WWlidarHI7g6yE05ozBT5JeRonWUz4s2JwuStRtVrmPXKiz5tugxAkHXwqac3qXB
bJzwOzG5kid0CcmHEaXLDLz8anAn3GyForU3pakOHsHoj74yMPyW+fMo11OyFllRHgapbnw3KzV5
K+qQFOripaktxHGLCkkvr9oZe7gdhG8JDqF51Ve8Xi5V03IbeSSOJkWVfmFPaeNN8wQaz+w6OjnH
65lj0SaAX7idy7G8UYzgpplLJtRcEVs63OYLbUwrAnjY5HHZV+WmHOELSVWqOHGghhc+fSgg13wD
xIC9b1SGY5CR7e1UyMGW4z+j8oqNdx+YSbAaW/jMTqoTrFungdAfKiMY8RlIN3NcUX4Wt/mOsFew
UVo587LIxG80kQ8122G4xht1Z/tVcilKs1pRGKisJonaxjqrN1KUH6dAMh/rbJSewS+Db2AGB6FC
jttZ3uuDMeh720i697GrqresXVqxAOWo6E5NirQrWdRD0tmS3ZRh+xyRJPHkLn9XR1E1rl0Ru1yP
wGr11YTQdUVOMH6Va6VkIjjDwnVKapo/cN+Yb+jv+hmug/FQj771TvIwbx3ZGFAI2lA6aTG+i7K5
YN/BwK/bLTSbbVggMgC2pdiEHreSrXfvmHwOrkaD0XqWTdVex+MiDBhBdDW07bAL5trfqUVGKnWI
i/rU9wQlFEgJGvNP0B79UOxUmM1raSrzjeiN8F6diEvSLXmIA4ardPNqe3bGWBGGLNU2wITyXdsH
6XaeSuKBkt4Xd2XVf+7BeXV8aHn9glpZv4phSWR2g0ZvYiTyG8IeMVG3VF9wOPR1OnNRhC92Hkyb
LqTuMmpxeltN2T5IgKvgE2WRzAqu8NyxhIRchpVyOBPckjnNoZGuqg6NaWWQXo65k5K88ZLRMOtd
2DA/6mINa1IWPQacqG+slkymBEzjlYU12Q6aqJ7DoUhxeQ+DY8lEEBWypGvedEA6WWQ4CQvsbRUH
WEYmwiEutH5YWjT4wpERjF1hPSC/1QFrOeMqhsSJ4u8WZvNxSqr5IqgRIzpdBuEcRhcpKcSVHWr2
Nqc26MBhKneiUdY21dC9lvLc3SmCKxYTjxj3AxYMr7caWgozLd0zrzpnQ//UdhrJZdmqd/ZkhboD
kkF3OXAPTwUlcVd2D3fMHhLlyhq08DpoemkniKOtJ2PKN3Vm2ttmCOvbsdJlaD9mom3Z1Jz5u+g+
lvN4C+BIB9vQS+YuIEhzm5rm+NpLRvzYEmUQTt5k4BXNsjhNON6ZGbT8MoaIajXFX29KAV9+ZcZx
/tQmU7+dJJEiAfUTUBvQoKuWBhsOanmd3lG3QE4Pbt4oGdOrDVHIgYf2Cobv3a4qvEyE0MKDWsvp
TVZXCYyMuP8YI2Iy7qzGxRE/v70BThhuG+IkW/K8fHxqQlBm7Y90n/k85+6yZn6ro6h7xLxSXGcK
OQYtVa19JNWjE87LmzDyPn7O4mHemRlZrkTmuLIG0pm5YwyfLaBIeHl6aNMmUEIiaVQ9bRUhRSNl
3dFQuU3V5si1lkrVZIgJ0MxG3HyNsVXkMNkLv3yhOri/ytsx3uuEkjdNmZieoUtoyKMBVIDAq9Pl
dXPv56V/TIda7CYCffej37fnimKby6blpw387sDt1YhoNXJE3Y+TS9I63QSNApxDS4eHKMnbU1LD
KtwYQVHreH8aY/amJKougfyQnagHrDCZHgTvclS25Odk1n2QGSej4SAxGK3tSuyh+DOm1zl9h+jQ
X8ACz1180PW5i8k4h71l0cqJkhVU032Zk1/RC2jSRTMajxptHp5GVhs1qCIk3vn+QD+2HKsgXsDA
cLDqr4JaJBd6H4bXyiDqHdJGgkDNtJ9Qt91HO5OUFqjVWTuCMzSORcVTL/RDUvH8aLFJo6xzaz0y
twpxiM+12b9HYAl2fiSsPTt+RsZGzy+E1C0Dqg28EjuP4i1UsGJVVyUwNQaHIOoscUtIXGLW3Glv
EmzxoxVmqERai9+PIk5vIoQZS2V312S5ssGMZdyWhS68diy73ZwU4tkETNtYZsnb0s7Ku05Z9Mqc
RH72taDesAkdn8auRBLyle4EypBIcBA1O6MkPEPOMpGdHPLaQY3m6RKIcbXt20pb5wYmWlYA9RBl
fcCornzoZ9sGcBUs7dTmVIA50mQCWSl+BCtKDrT6kq3iOiHjAxtNy9V+C59eAuCbFgDnhHgvDW3A
FjTA8lvWFqvPYseqRuuWniUD02WfGhhBBbwySytuuLPTw1zVjFrqmlZvqsIJY5P/Zdg9a4wbdem+
1ScZ+GRiPjG8M8loQhByVd+3oXlS0rTqYQG7ldJbt7Jf1PdVIKuP0jCyyptqPLwrHEzPRj5bxG+y
LgALC8DX4W5+Eb12k1lR40D42oxma98Qoa2fuz4NbnohtI9hLpL3wC7DK/K2iWe0krGFQp8i6zVh
jSHS6gU9zdG4M4y2BIQbvrUGFbVJote8QvS2KMIvAkw1uWiXz0xogTTB9OZZlURltI2hK6+SmFtE
neTqhuBOw8lCY3cxapa6oWJYYfBETTkzMVJIQtQFoTQ9id7IRIiDEE3OyZ0i32VwOcOLBLfptoM/
3Q99KV2FBNqHtTRnODRKe9If5wGfeEZ+6gaqR/VQFRH8tSaz3kKhwxgijswKoIUN6mQuT9j1y4aj
dlaq+0lNrUvi+/y3t3k44jzp2fLZNne91xEHPzK1La47KZGVtS1Pb11B/mk1ZlMtPGJs5pMIhshc
yUrBr2z/SG8qvikTo7RjaIcRP1LV6V/xbCkbx304gBW4Jy6Qe0ra4c5gNqBztw+Y9XB+lHUGn4Dj
uI27k8FhsKrHosKXHJXTpHKFGoTpKqJK8DkrURpb30inM1dHAjclmgJy3RXwAgBDU4/wGRksOMD6
i23XtPadEnbZm1DbcguXt/sIKujA7C2y9mLs5uCczeiTVt+RYCPyDiiikcHao68bRbzq8vwiBEGU
o4Dbb7ncWj34u54tT2BWTzx5w2NpKjJ59tgOqOuONDpTZM2f1jLNAeCowIFvfIl6Pjz4ZXiMbaUC
Axlj6Eha9jdrnjzFU1YFcLgUM/fvjBqnsCdb81w65KGLYd3DQOLal4xKeIHdp2/toFp3adVIJ4oL
+MZdURk937OQXnweW8TiLYbFq9gyg9tk1PwXebbMkSSdRJbPT8fCSa3KuhuiZMg3XZOaTznt240z
EtlsN4o92fU6YlteO7ThmS90mdXrLL1lR2g8G5EEaSUzWznEhdQkJyB1asAmGXAWCUnYXJ4x1MX1
yGabPYmlGuT8pBCa3lBR/gGmSYTHtOilU1/oIaI0j2tk/SEamHv7uXWnVOqob+bE1pWD1HVYNpMO
DsxzrnbhkVs5l/Z4XLt2w/agm7Er64VwkTCyzmlDgiGHIZwxblQD3n6nq335nuJtSJ3diCDJMipx
vRIxYTyeyZVeOJjtpBqaW0mmQGXfEh1UOTPvdZP5BuYDPlGSAJ0OWQ6Qswk3MQtrZvGtza5cTs0r
rVSi00Ri3jXsmE8rTSkexiOig80TVX4hdaP1FNaI62u/s1Q3h5BwXczjPjBC41zJvtiX4DVeBNkQ
PMHazBsWpyDKnKEkXl2EQ7jpg2S80X3Q1XNmKJiLMcs/lLTKrSyoNZlbjFNNq12gvows3qciLfsP
m1kkNoyRFLwItZYlL6wBucZZxpmzq8VQbhKjBcw+hXMsrWaamHSPl64a3qj1tLNKjZRL6zLEZe7+
9bF/GcP+MPOglZxIGIZDpCpmlz97BCsgd03vKzhQKqL4Dkhy146CumXptMuNnS15gHSWMBrkXWy8
9PGsyk5LHQT2rF7YrWMi17SXhQ/IwVUsHT+AqswLowX2xhIWbrunTkDtdqRkgNs4BaXJ1dFTW0H1
WKGRvRGY2nq5SrG/pJq0YWmxJ05qHeR0ZC67XVVtW6HJ6FFC2hTbbLz66zdh0dN/fBMMxj0UdqAL
CsRB4ye5rsojctKcoUH4xsFnTbaz3On9pnifYDJc8VKAzqqwbIOwY8PPAz1ZJcastE5LFuAiNab4
UkkXDq0aaePfNEj8w5AWKyhpPoVpOqZRXfv5xcmVNbQlnBMeJlV8F6Cek9CQZzvmCqyy/jgQUtqk
2ihHbktWqdiYMEsaB8c3Z7O/fqOWGez3AzLTkoUwcR+YvBzGxj/NGsmiihBSD6mfaSrXJGuxOXU0
Whhq680JnPS//nEIuP/w4wgKMjWkrYfCk58+Fi23gXxE1KD7k/bSSmN53xqQMGAS2C//Gz8JuplM
fba1NLfwSr6b4WdBIcVFQJwJekoIH9rGkJ6Bl27tXtt9+VG/ZFv5P1H9lx/0+Y+Cj/87ajgU3jaF
np/v3vOlFeT3Do+lTOTf/+22y19/2zWLm7r5QWj69rVf1SZd/7T0sUKfExAylqrEP1R9/o2yVDdx
fBOMKjGrfBObhPGJO1fG42LaMuUxy5Dwd7Fp+Vd03Jk283xbkakc+xWxaRk2/nkDMJzkML5ciHgH
MAmoX+7V764TRWTIr3rHzIvhBRyQZjUU4WOsJq+cOojvFcropdXxuzfq/PXbf68wKT/eB19/KmuT
hlaDz5y2kh+vTv5BxBJDebNSQo5v6ZbFjJ3u4ynKgJPwyKsLXHlwTeIsPQc6paP0a0eHpA7vYlR8
No042ZgN/N6F90uX8n/NcMDvVzTLwL92qfyP1+63i65hpfnaVbN7+/d/+/Prvl3Nss5u17RwROnf
h7K5mlE6FIMEABIbYuif0qkAm0ipwoJh1JbowGJs+eNq5l/xbTRZwQjBPUcrzC9Ipz8pXsuFhTDL
yB+zFt9WM3+a+UtwZsnNhNSptMFenXAvTpwYQuC/y4hMIWUYJzzIwxsbyKo0G8O2l7EwqzqpQfjI
nj4r03YMjF0+cz80uvW7Jvf/r7B/Mzn1USDJGABtnWcOrXd/dbH9x7V7417fu+v/+dsCAniv8Uf9
3G70T7/lN58U0SEZSx5ePxU0NGv1N68U1x/YQF4NVyOMzW+rqqp+wmxFQy6NxqyhXC3frkPajkyq
4ihUxnS0rLe/5Btk4fxxXf1n78X3z1/8CWoNVl9xQDTpq1rXtwHBYjcqynnLPFlbRUMfbgq9v9BT
6SrW+nvcsOsuwPaqa4R61RAqS0fMrNZPQL+YTiTrzm5OSdWkz5Y1+k4v0bCBxI6YKAKxwTv1oNZk
FqM0LoiJ4Yay6km7lMnDuXH0v6g7k93IsTRLPxED5OW86QWNtFlmkmnWhpBcLs7j5fz09TGyKzsi
0Sgg0bXoWiWQKU93mZF3OP8531l+GFq8G0pcMj9xxrOyug3Lad6oeXEba0b4RRaHD7A9iEIPlYGG
T+jF7bi9zmi1o+vCnWvdBClqqNrm1grMV/GECyDpUXjmketoDvpyo9G0U012AB/9DrHA2LoDdIE0
ru+NhHCD6cAxphP4CSDNZ9wml7Kwbmps45BE99O5Bm344UtFam2pkpfOTR7IFZ51Vb2LE7FrTZgD
RSZ7uAQOIThThxKWMsQwBYUDrc1gWu1FQHnUHYm5HzVMCfRHhOPAKJyLfjnPiwpKgZPkStbqGQSq
v2Wcf8rQukTxJLlUwizQDUQqZ0KtnLoR65F0DkQL+7U5MDqXNTZobcAjL7OTXkfIWaX7mIU5CFRC
uiJadkVXTfBGG+5JDlQSM8ICls2HTsPbiW41lvRbhNMhzMCHC78S0PtTbhlYq8fQvpZJ/tPP7eKl
NTcoqywqj2lZfbVWQFqfY4FPU+oU9HidwMmokwcxq4h4rWJcypZYyqCm7c7gI/R6aWCzVqd9JTX7
cdS+7HJOaYKQyXFO4sc4EgsOLpiPntm1FFTyHffVkr5SUP1cxDbAuIhPuQek0JRTdU+pUnXu2nG8
X0zagAZlVI5LKd+ljKFoMnRz7PzXUOoNhKuQbi8RBoY52Ec8YjShExo/SW2milEl9jtMzxJK9wZR
zzE2oiY+AxemIltYi3zv2sU1S+VTqC0B5WxkOmgaaX/KPtkS2t7QTbBrXH5BQKoI1XEw4IiNgcNV
xI/a+YPsJVCzhsSHtZEkHDuk0pb4/FDQ6RgxMlDfB2Z6bjoFZlsw0IzWhhAvxAXepCYvh3s/OfnO
bu/VeNqNK9cCQOEl67k6WtAgdJoLzDs6fILQgeuvKNoVoxEUWrJcqt1uymHYtc9/Lo//PTvH/4dn
aJbd/+KokX99ln+vsuPn/7G0C+0PFfALR1uoKrbKoeA/l3bN/YOec81i/Lqao3Bl/3NpN/C6Wizt
XOcM/vNvS7v7B45VVn0V0Zh4Iqv+v3HE+Jejq1gb4zGfw/4WdGeLta/vrwt70zdJU3Y8MGEaD2Rz
Ce179pAqAcIIVIS/fCj/l4MyHp1/2Uc0jv/ckbkiAJnRsKT9y19nFqkRzRkz/LYy3tAOki/VbuIG
sHpf3TmK0QOsdUo6NcDLjV+kj2DIMJkeLjMkS50OmDxcWKPN9DqFc5QHEYKt67u0ED0YPXdzH4Aa
TORQd4uTNLqiAh5Vj4ehV0uUAaovNI+RkPOWhRE1s8YcAo4aLMGAiIs7GqYt0uLFjFvWEEbK+kNm
tdW9OxYD/xY48lgXE5vEUZfTx6aQAHlrwzo6jESJyI0vTsHcxmDS5WEUq7GDtKVwaVkKxYerK3az
mWc7fpGrRX+jajklUVNZIODgqFoTUkqnFz63LsUGm1EPl6jNq1e6rIsT6DiYbTBf0n2qQ1oGiltS
stCNDeqrOhhC8RTm6PfDYAsmaB1+tt+pnTVW0GlL90GlpXllvrOmQ9kH3pBNVy2+zQUlaDjyEX+W
snlRR1iDe0VCEKZKIZof7Kwri5VzhpnLqZXmXRhu+Jq4U175eKtpBDRLVY5ehP9nXtPg44ehJlLz
UOicVzEPk+7NU1d8FXR/j9vKmNku+waeB8KxA2toilztYVSiQt8bnSlN8mRa/4A5BDmPmW3RQXRL
HMxttjGozE6snp6jsXVOPLU1fApY2k8MrOK1h41lGVdaTTrBUmzrI4ZJJLyiE8anUkh6Gte+vCiw
sjluqW2Zm/t57IavtB17Btju0rFcJz3Q4MKQQ+NhQRLPhmoSOmeO6myHBtDbDqD+DHF7HOfnrqZB
j98fSLdHuehwHcIYRIkcmKVuwhiss6lA3ygp9Zh2eme0v5NarcrAEH/miXhkzk5LvcNGtI71HaUK
PMs5n9UnbHQy8VUEWvJL9UDwTVNboHlaPjBlHdetSsyxSD2drUQEzKfGDzb7qfHCydIlJJOWw37U
0ETkGf0MUzE0Rrc4FLM08oNF52C84TFRvhxGMLEvFCyR61PHwY4xaMw3G4dUR2TOLHVv4txEvRlg
z0e9NVkc9Hbi0KXpk5EHIjMEDAFdOPdCl6IEC+0a2aZpso45hSnaLAD1RrdioyRSeGo9k+/ttUyi
c7vW+ANZF2PB6OS8zfwznkx9GsnXJjGBYYxqBvWGuCXAT6gz0qdd5J22Fe7YPzFchMLO0tVWga47
9NkwrtG9TJmcSzFRtxwweW6+F33ogbYwGKRBuYHoHrR20n3WlkPz46hGIF+oIss/xrnj3i76Omz9
MElsBmVLpP8edZO5R1rT97Od6lZWuwX2HbYVZSE1SFRsDARY8HId8nTUgay5xX4oVP2um6Ghbioq
6ThGtnEfebpcFqRzK7c+FktpuaOlrSBDbc8vdiLVpzofylvkxowW1DYf7k2XitBgaRxBkivT7cL/
b9x+/6pg/a//aWZqJKH/YqMuv6u2/ZskwM//Y6PW/kA+hT9Mmyulsw5Y9H9u1NyzuGixT9rs1Njv
0FX/M7vFRm06TK34n5AEeNT/eQdjD8daRLqfRlr+e4yV/85G7a478V+krVXPstdnHn4fLmpmYX/f
OoULE8xogcqEYaV+JbRw3htTxaiKg/RmUfsC0ExeHULijs8Dov8+7BvlOWzqc6OrpLxzhaQjUCh+
JqV6hBPe6HjGMCUvU8uGkpiGE0Q8cITuCaSk0/CrUNuPhV4iGNnzQ8gTurP1Ig+mHgl2EVV2yK3V
LypLAEYRFLRWSz6Ydr/XI+fjstKxIYfPqhXr27Kb413YtCfNKZQNJ+fn2mJaz0j2d8gm2FSUp1B3
C612LF6beRjwfMz2UYgKF5/o5kArNDtIFckEVpu6X4ai3vinFHe4kWjTGluwWtx2SlA/XlvP4hot
TrItsBphZF1Ywd2EvXe0Bh/SMYyOsTt1raZsafwr8Xnj4OjGlurQSv+myIXc6sjEPDOLHR2Gw1Oa
1zc9qr/DTHk1hlDwSSfmjwJIy8GR9BRmrYGrZ9zjkMj3DGabTV3UK+bSKf/hgP23Ds3/L9r0317s
3f+cHul1IPRfvNQ96/3fT9/rH/jfb7X9h2apnJPRnh3DWjvL/yGsuH+YSGtrLEBgYXU5Bv+fl9r9
A53FJKug/skG+YvAZ1jUUpOxWOcdWC6R5/6dlxr7/DqS+ctrjXDzp8qomaBAkNrNf3mt0ygBFbRM
6UbFWXaUfbFxKQWeRvsthDyw1e3m6ALdIIKv1+oeGmOHi+PDTlKg8YKpHQfB+An8bz+Tz4+zZ8yH
gdLwtBMHHuMnELUwFWJzF0K4cAudmFJiWrSwcMPMBdTB5EnOkNhxvB4GkF4tm65VxcxN14Imsk8E
tOhgfeukWZ11F3IhPlXheCU0Os/AcOYbHFaqKPNpICTMVB8nC4IEF427ssRcKJ2HhphdabwqzDA7
d7Xd24dmRTrn6nKNx1H6IX2FIhTNZpwYb9tKoLR3owJHYlH8IkM9yuf3iRYtrszZrtFghSjUK9LA
ZsjwDVLfHpRH7E1pHyQgRNrooyqhoYxHrf7oOubLCaTVLCCsRLPHew/ajKt9Ob0OSi98AuL6HouR
P0iC/RLUe9urz5RQ70o5PveZ8WuJlxq8QvYMuVaQ26Zq190C+z7nEgBJWoIe16eTmyl7eyDIp7lb
8OPREdsVeLWU4Nx4g8kPY6qkJoJAmHSebPdqN9DKFNPZ9IW2YRm/ttChqPAs+l1GL/OS2vFDk1rb
NiYAq9vw+4qzOn3EQ+o+5NyyXqraaZ40yj/vcP68dB31pG33UbhVoI7Oq4YlJ1fX83p97LB+Ve1j
GhPpQgEhTQ5irYgpZLZWVlHYVvscX4Dtfi2OcpfJ5dRRLOVjP8bRPx5NAZE+m/UD51vcYU3y0vYS
z0BRIOmobeCk8a1c5kd8583X0vTjb6d+DdmOzGn+ZL/yo9DB1pbfM0ff5M0D+yT8XNydeei7+hT5
RcHtAkt3y+2rWM4C5LlsjSebttmXqS+f5zyTuGnKYk+vRLptUlqSOxWWQV9pO1CTG5dqHRuHrlk+
g0kNRu2OwugHYdUnK1RIFrI/rqIM3c6XkI7vsIh8gm77IjUfaheif8VHCjkmy45GLjwabOA1YNSq
ikOIFdOK7mrrEFrpRqcgWI2NPT4B4Am9R8Tt2eEAbNrfaQQ4uDpl6DyygEOs175jAu7vt2xmsA6h
CLjyScTuY5L/WugKn9NnQW4uroiUZqCyBsO3ho+l+HLlg4ViqseQNKpdj4Uq1mAbQ+iDUzL19GAC
8sF/3n3hIQJc1XAAjx+oMfFCHTcE2MtNK6GmRXCBFbmhP/oZ/PF9iww2R85FXYztgmN0jUOtPUTx
RA03CVWnzHEHYZhz6ydM4A90FuhTTmnsIPzC1PaFrOA9T07jibSpCXCvcA994rJIgy8lgifTSe+1
rL2DZv/DUPijaHsI8HP6VtHYvYtjNWioLXYFfAk66xuYcOb8S1ua6G2pa+dhzCvU4ZDKay7qKJ66
9hQbw3Dk6iWvDPWASDYlJe+6xqvFFYQ2EdxFpdveC2k+tnp1y5zxLnNbyqjT8idbZvMlt0fMXz3W
jkaEXC6oWHEVjy+sTuQti5KtKeNjpMr9ECt3pIj8FhxQa8sPdu41ZYA0ZoovLW/3edidWpCgYeek
cL7fjWLEbV9CeMM5si0RL4C9wF+NeryxhgLUpaGTo/kMJxInFc2fFeH0Uv8ZqTUdU2t6640TFWyb
vAaL6egdrlOLrMAYjgDmTFje3sLNltENNBY1RHSldqpE017Uj5EawrPWkk6NS6cKCGh3YB1Vdyex
5RzwDfVeJk2F1P2qOM5+GhlIemEHiFBv3grhwDtpqSt14bDT1qD+GhoHFG6VQ4zhEh+Qvwma5lXY
zVtqk2gJQzz8R/Jwzq1JvmuZ8z7nNrbtlNvqA629Ay9HTWAIm5d9BbNrUO3Vu7tO/1W1my7i1SB0
DMV95uBZRMMH8ZnYD51wT80BBHuQKzyGNQ7KRf/k5ofuWQZ6gpIPFSYbczpNuXBPxl2OF2cKwQXa
WrxT5zeoLMQmlHeVw6bdFBH2CyPbmQuXutyubG92xpsGuSod27OAZlsX6S02rUeUOlRVNa/yEwVQ
F+ADH3Ka8Jj3ExSO3EcVQRl5TMQZOQKtGPzLkXyTvzgPjhG9FwklJ6v5OXH8Xp4N47FhfW2EuonV
6IOUtC9IeStdtosqeiNc9+pC9KdlXLZnGb2FXfNBh4UfN8cBwXe9UffUFQ8cb2kA9GMSFtSCXJqh
29mVcmdO+Xti47Fsnou8fXOw+NElMZ9wouTeCEExKBFoSYMgXdVWvo3dzr5YdQQkB55LPLQNhkBt
9OQ4nGkJfRD83QdjqbtNEdEPWk/LprAvZTTu7NjdJFF8yQ2H2gy+5dn9NuZ2GzWC+gawWanZgbbB
Dd0PyWlKmwOVitSBcMxgsg9sdRgObilB++Tp7NdG9l4p1VM4ll8G0JOpBcs/FqFfAMspeIIZVm6r
rhoe+1IDDuF8iymzfBEZuEjd105D3R6j7mjw5q9u/cVbitbazkJTaEUlLVqaPCpu6WxUGxh9/k45
GwvetOhBgf3IGPM3LZqnw0SNMrknaBKOsjBf4pdRh6dmSplu4I3qlGSLZSFI7faNHmJwYeGD1iza
tgF6QVzd9YYEYQsKf7IzWKpwIG81dvisQtUjuFFDqKJKGXDqhl4r6jfJ3FsDNndjpUg29EAly+Sp
kJ6TBU+0o52qCg5QegBLR9PWKNRdY/PpNJi1yuxY2sN+tRuj15wgBXI6AGGdHNjExCaT4ZY5CZ4i
GuSn5FpRSN6rym9YG/hbbXqHkwetaB5rvXiYlf4qrOmmxFUw6WHxrhsZ2B3rMWu6d1X9oWZ011c/
2qwfR7qZo8/IBAeql4dRxX2rjHu7yYFlgUPgtVE51uHrrO8G5wMDnjq8aLzRIbSpBNRzfTTn19It
g0ad91m6Xzu1Sq3EKYc+6hJxYfI0fjI5YzIxbaG6JfzBAQ8tXyffneFPqskFi6quatqPWsx2UXyk
6wGvU0vx2uYrOtWkTcZBXEIodaZ5L0ZEYY7aJ1qqmO7BfFb6x3R0rCChKrci+KM6vEp9doqM8ZyQ
3vfsdrik8UEz7BNN2Li/C/WCYgagyPjV9s0GKqvBSabaa52yVZEJSbXvAdvSmF4nfmOWDIOqBysT
HN/oJ6ub/bj0QINBDmmOOOKiPeRR7lXqMm3B+D7TmxpQ8nXT5J2AV7rE4qFPfmw18zHQstqqRxmL
I3Vw964mEn8pHPIGHUl7m2KyiPZVi/bnJNSQ2yhExVFZJ+6LMbSHhKPTRckT7PAypFEuY+E0TAhT
3LWzgBzXZHl/ViBNlTfxXaTk37Yd46ZCHnXzri8ASJm5/mOFy3M18itgOaTHobdvbqqHe4tL8gbS
y33FRZ750oNZt1+Wo4I+mPhO6Hk9USF9y0v3A7hpsGjKVbTalTHrYay+IS77ocnFoWCydsxVLL3s
ttJMH3taXgwgTi0faCUPeub68SLAoVYOvdLyqLXtC37OfeLOr2Y8vmS2uMsT7cQ+sRm5cKeVekLG
8HHE3lGZtxeKgHa09KdJNmJTG2SEBsJ3imUXcBmMbUxnOguxqIM6BQ28hkAM6HWLhbmeKXZR9U+p
XPaukvlcdJ5mPnJlLHyJrdRNl/KMTd3x5QogtYbu2Skmzrq9Ggdjio3WgD6lRqZfp90nsWGayXv1
F0fX9t0qWf8p4gaEClKExWMoseeKjqhMO5c+m67ph2lptGAhxMygrTnZIV74SMy7hkLqPQKVecjT
yE+68BF5JbrPJwWvo2zr53ZhSu3FVTHaV2Wesiu+YXIYGswzY0Cmd02aVBaVqrh6FzLJtjTLIY3r
bu0+X2kOfBhxqbxOThXeK4Kr3qBj8l26aTuH+mFp9Xpv9+YTTbwXB7WUB97hiawrxG/yrxoRSQuo
YLnsK4drXzX0gWPHCjFTrgNpaYcfiuXepyoOYZiWMCxEdqXlZNmKMZMUNwKjrTOIKdhcEFqqY+aG
N7vVVa+q6JHCSUBbX3nfDiEdx5DeMCvmbSd8y6jp6U4ySOpF+akRirmnK0R+a+Yi907u5Buia5sx
4ejW6LTOjTAudk6lyDMzg3IDU4OTQUIJeNIDwe/YyFrqkp2J8iNzMJ6EktNcZmGMyblpmWVJD6P4
HITUt1XZN/uE0Yo/NqAVF4nb2B5a/cD5Z1drkLtqcrizyuRHuovDl7StS0KQ1nKlRP1AWPJBqqC5
OP7FSegBf/m2F5DkxtJ7VhvRS7xyXvJzuVhXu6eDcX1ZRA+JE4s7cxuF219FQo4e9vg6lYukwo87
Lg2cwguX0trU2I23c6uTwzCxRnaq/Khb8Ta22k2vxX6WNsGetdi8vNLlKU9Z8tMYznur9vvRtX8I
7PhZmf1uB5O4dvjpEF0TxS/HfYlGjQJJ+djmxpM5FfExnONfzFQ+zVZ+0G73biv9LdH57RVDXDF5
50G7WJ91xKuAy3V2Y47MsKGlqCmGB4eSfBdc4k8xgHPfoa/OGwbd8pj3WBBgqOlC1VwkB4m0X15b
1Yy2lYKnhKgpqkJ9UUAweHJ5EPUU7/X8o6bxmpHTUNGVgrPZZspFC19O7FreLVSaXuyUknkYa5vC
qbZLxDBLVV8kWwh0POiKXAmT/iueyA7b5VKz0FiT73TpTkzdkY6c17yMH8FWXEJTXmqR+WbOYape
voeEpAYb7yZeIf9Ys/FlsV1PYPizmeiw82ff1o5b+Q1b+bbLGIbM9vyJpnu023A42070k3DM0aL0
hAn4vlSHb7ezmOxTkAu2k1nnUr45i71FNsWvQg243pRB2TpvbQppWFeJ1pe1CwLIjjbQy/GCfCRp
d5/E4d6k+kxfNxJhNUHuwDbAIsRlFZA36EKodbtW4oJHtiw1/aSOPZCg/tkUBZjxwt6Fk00aUvMz
bfQT4NJrhbzJUdJzWakya6YplMBXhD7U6+J1SWFv4ajeG5rkml175N4OcW9xlLI/wczuC0ce+4Sd
sKsByyNpTCFt6W6f0X3k0gXBEXXG136v1/qlc4pNpysvScUtvlJqbAtm6qhezLF1H8m6P9vVHHMU
hdeRz4wX47TrXjkR9We3Eb+Qwb1OWXxt5OjnxAQ61SEyL8M8TgxeyJ8dYn1OLqO9Hk4UPbawvdfO
9GCPEeTt0bTGh1QS+EPNeNQb+Lqpqs9vAOSPI00K44THyutI4276VH41pEHd6TulFgXi+1OcTJch
0X9TM9ixYo7NJdJrhZ5yo53xglsjfMCoQGhq2HmBB2BtWdtOW8rh0qbaI2mrtyYsT/yzu02qyseS
sCQJg5Bm1BHI4KRP16GiHq2UxI74BHWrvuZ884pboHwDSVSTbVZY1Y64TeljKLB8o1s/8yX3nbGB
bc/oMI9fQrMKHANZph9NE7tRCC19qSBkckXW0/mtzp0D0rmxLQ0KRM2aMLIlqxsg8eTcz2sSMikZ
zWsCO9B0XHQ2ZZrGV3Rcmj01bU3sZR5UTxvjzFfqzJl8pCAKO6dfcJ4CE2fsfdrPW3tVKUrb4Cay
HzubstVhqxVqtFUh1TdBMvHYE3q2Lizy2asjEPbIOazr9Xs/d2BHRs4vnUU4xyQM3OfdfOlNOT3P
RTJ/Krka/WQlYiedY4WyT5roF+ODZEdrIVagjAiLQ3ZtQBQBm0uIDXDXkL+YGvfoKtxEa8yatoPH
3iaw002I+pa1G/SDnIwfPUH7yGYlKGjomqpyS7/hdggjLmQuOWSA+a+Krh4Kpb2NvMQk/uObVIfQ
i0Lzh7TNbj2j6NaIf+kcpydFU31qcTaGKXfUrz85+i8dChbT1oCs+s0th9kvGv3O7sdvMTbsok0F
rIYYImNQorjhLYWQ2VDfp05IUzO1zQQbefTz9XOhwO3WFuodaWRi8wQ2gF/qyWsevst0Oovu5ha3
xqJIcWkPYWhFV4QpywSzl+W7OqWI0LYb7WORMyBSmIEBFiy/BptsAF5Pwq9af5x7Q8Ovdkla/W2u
yX68CWQ5JL0JEqczpJdkIqyyGvYJ2ftKiXWqkQNHkeUNzeNo20y1NRQQjDNHu2L3yzXuAlrzOIS0
PGBHelfUovfKzKKSgwM6NlzI0M4twVWRdtbHPJnMUC03sFqRbLSusBFWqIozn2Rk+yZrGeALDIgs
nlFyyitmNRZiT4IARFR2H6nzBleAJwoMcXhwDnTk7Wc4pdB/Z6+bnVcoWq1nhoTxFTigMZtNrWAL
KLt3qVwlojT9JE5NnIqNZ6aHlPO3Z8nUN+yF5WgJ3chXo2l8Kw3tB4Lhz/pWWUONzZs63VZ963IW
4KFcbnXJ74tbHFtiWx7QQY/SNg9WrJL4TzbpsBvc14xnZwrVh76oPujmXBsSwkDU+cHtWI7H7rFa
lwrlqSLXVy3mZq0lSqfubhiIvqvr4uzuyukXw/wP6cb+Er5ZiBL9sB1n53fKDUdB/Mz6wi+WeLO2
CFh2f8yodoyLoOxBij7G029RfObO2wzFOCTr6RQn2gYDmlU3VvYuadBojmoBSgGpHeKXj6ZAL4e5
lZIrg6ZdDFcB9ApxF9bkqYh+IBN4mVbctSEdLBFdgfChw3luvXhN55o6BzZzo6nETevU2SrxK3CA
LZdcPkBqUUT8EQv9QCXxQRnuKUWlZNbq90Qj9wmIs8a07s3y0dE/c9jRuCWCoRK3IudC35Jg6sVA
n2NL7Jtcb8idzePAEGhWDiKv9csFhRqc/4O1jF+FEX1XGrvgJOv73BF+2kQPmDWPCyseuaRD7iwM
JooY5ogqXlc0skW4dLiUTEHC8UXTk20d/UzMEhqIIOK1HK8jdQFu8VLNEx8upFtrKe4XpaeHAmyc
Mt2ygVHEJK2dNXXYO5yjkQxnWDwIwvTr6W/J0h2SenzKxUc+zl462LdBGsT7Ss+aYl8LT5H5biTO
vqzXAg/Xfu5NeBacn89GluySJj9V3TWkmfdJS2L0JmXf0PxC1JtbIsn88DFJw5PQrQ0Fi8xf520K
L3rJxk0m6KcznE1HbR8phgXkeobf1ngq+8VzhCjurCSIuo9eEJq9uLSDYLC1W6IYY4qP88iMR2vP
3KMM7VTUd5jSvRRxMj5mzkEmy0GJjiWn4zgNMg6KSVCWL/lyza1ia6ofClt4eq6r4xTZ+5TzQzw9
GUN6NyZBrs5sICHPDox63UuyyHeaxs95ZNZroUGwL1m+Q33y8Ug+5KQxmukVaA3BV1AoubxDX67G
VXZeLprJFXLUt2oZ3QsXf41GbkPfx+Q4WtDzGRMs+FNACzkmoazRmOYbpqC917xSX4I9iuXfC206
fZuTWZ7M/M7i8Knsqw6paKsnmlfVv6fyRZevGEoTwf5X27em4Ee16i5MkEMYI+eDtVUW8JCF8tJq
Ka5RBh1DATHbEIGz7OZa32MK2zgQD6GNtILnNsJEOr7r6cMi/blUPOQVD3fSuSzps+k3yMOdzsKS
sEaJrUGTozFpX9riPMaUDnltcb/6ERlUMP5wTE9z7ZMilMaP1h4X2Ch3Q05aM3bt13ke9aBa+n3G
9YvjU0BD2IG4EPFszZdaihOOtsSmwuRKORxRwdDezww0cDaHgJ5xllJ1yrwmZvPJaS5TneJgzJLr
WX6uNSTbvD/LpVvL1+trF4efo1V96OTyMWm94lNoXlPCrUe8GhwKtay+I4X7nk1vi7pIak/kL2rN
zy19TXqfofX0m6Snbzb2O9XZFsoVuqG3SuTuPO9aW2E5trx6voYqv/T8oea3RFKVoNRBT0j82TDU
62wb57kJi+0kd5OYE4/6cVDXQiUzjL64SDMo0iQoQO0XNT85f45lULgvs/bSpBddhB6HdG9RmqDi
KSVPvg3xb+vDvSZ/jbpySCpK45xP7JC3FB1WJPchFi7Hpk11gYpBWpOjwpgB7c8PoHbj8E2Mp9J8
ROe+tIXOCbxb6FCmH8qkP4u+2u5xydN4g6Hw3TUJ2rrvzlCfa0v33Zo5WwNyyW4g6DDjSvPlTp31
7zL6MpCPfTIngUslO8h9O9k2dnlBMQAKnNSQgYzhPKj8I6Wa4MMz94UJPKMM2+zdWkJrm83injes
C1ImJQF+OQdNwlXeuWnzUtnMgWT/ni0ExLMFtL/+EBVY91Qr+R3KhtsZHWVDtBwTGrE7Kgcb8EVI
c+UeGzst8CnPc0PWAZw84uJs7wdbWbH3GTPeVvmqKIkrFya5CvDRPHOdk5N0w9OwGJ+WynteutNN
Qx+a3Pan75oDURrFm7OoY/CF5u8iUAI0ZSoyTQ+um6qfHZ3Ge7n0ztFquVQu4FPMz5lRu+ca2oRY
hMgSDdba7z7fYd1ucNRHlk+/DbkBJ24ewMzdlp77R2/Gz66IqAdw0DnisFZ5q2S0TwtNfyi0bejq
MQfs6xhDxZmVcQSNo3+68ZIgpEK00BmAXBtWJRia87ivsGGydqlJ+MrV0OURcpdTCnl1hwFPOULH
0czAmqNsayO++wYFC7U9vUYT30YzGlNgtK9kvvdKbH6Sy9tmlsEo2xAv+Di5hImtpFQ1E/Q/DM2B
GfE2cpotYYxDLdRz56oXO6ZPIKVguBIAC9IFlzumoDPwNMqQF0XduTxJ97Y1n7QqGnCZ0w54KDMz
36q1PWNcT/P8Fb8dqDKBTrKT0hBQf0Rq91yUdKGwqkRPSdbXwrNljHyZxfy9fjqntBXlgaz1DlSH
SQ9Vjs+oN/idJHMHVFrMtmv3ewKaJayrnVTLm6mL8lZpjEjdmUBCHYlmp5dpF2RWIp5tWd+RfNYD
LpsYqewR4ELN7WaoiVYUFWLFEqvdIxlnPUDT1+7HXI0x2M9Wt9eXnGl1PxULrgmRzA/N0DAlNzCD
b0Hlxnss4Y5X6BqBivpX7+B9vJSh0N1NHlX6+1jYzc+wyryRoDi8HtGa8qxpf5YEfr0bLf1v3sGB
7UTvr0vV2oGetegrRco4GDvuXcGfw8swwzSkiIH/C+YxxuAxopgChpnfQz3D249zcd9a9svgIpJR
Q7RPMW9siUrr7wzdGU1XdU/SY1ECcm2sHuWo+Wqt0qmyJO4bSCqOunk3ktMRv2P6rLp9aY3muZGj
/tlGjL0jHA+/OceOhTc3HO5VYjbxSDFE2BUgb5cGrc2Ke04fsLVG1SjPloLsVIV7vgtYgdw4jmXT
/u4Grb6abszdkYEku+5kb2o2KNQeZTA43Y3qIVY4neE57i9aDtVjKF0KEjQp3R/wxdSSGKoy7MQK
xlWi0QyStJr9mDvNro4VlN8wbqRNLMZpuQnnc/6bWvT/YO9MlhxXsiT7L71HCWYzLHpDgrOTdPoc
sYGEh3tgBgyjAfj6PnyZVVL5pLtLal/rfBke4QRhdvWqHs2fhz5ST2M1daxQlhr71/Kzj6pya5Z3
Qk9Wp23YIRWxjB2Vw5mcVtmtG2JB5o4L3D17y4ccMN+NMud6UNrroNH2D6sa7OsdW/CjZ7Q5ADoo
z7amNsxuPftSMkJwz1Hcq2oOGBtLqGVhFm/cFRI4gEqziBqf77VVP2QZVGFPJ3KnKNPeuPLeexWA
wNtGufIprjhj1zXYJcJO+VIe6GN22mYb+vhbrriOg0/yNNYOcqMgXNJ650h45tbklnBEo+YqxXl6
BWU1vQuoR1iSbf+RcEu39fGlIlcqzz+1eG4vMndEOKoeL4zDYOEEBprE1IDN5P0/fkLT9NpdahhM
LvQ9r1unrcxj20nOTzu2nqwe/gBXNFFvooCFLjPYHNapUaPNwfhYxU7fnTGFuAQA6jl+HJCAN4ya
42PuT/z7emmwl7aE3gZDn5w9i31w7NANx1eZaQ6pfZc7sRevDUXPYhQt7bYp02nvloX8OeY9nQwm
aNAm5BQznuwc448QlNNF5YTQMEdfZXs3jVesnSCaW5sUO1WFSBEFlyBGN2kL4rp9JiQfS+odrM57
nKKm5NSsAPNE9OQibvgWw2ItrHda35xHJB4YLp2vCuvi5/lgrLIIDqiP3r/OsZFsDENmFt9Zu35A
3UABz7wxFK4XSrsmvDVn8iYU8LYp0tkJpOG4qTWmoVjQiShBBz+BKUlviimjsUV5ybhOYvvQ0Z9U
tTMd4E0sz6pOH6dAzbsEw6RVteZ2EA6rXJix+1nZ9jodVfyhc0HTivbegfY2V7evpkfb7qEXZraz
4Z9l87uOoj0yUn9q8sj6uL8Kt17AJGWran7V5siHwDPxFOe2t5tbCEwYTHmK3NY8uG49v/iDj+4y
lRa3Qmw0KQrFzYQ0c0OrUgbLd3ICFEmOgR/CwWkpGzFcT4VFX74m7BIiqV0o36U+RfncH6XuGr4R
sRFO0pLfFEmypyGTtwXeg22ceXLXNMw8K4vL/lemk/mMJPdZD+zMOwk+YxnZJfc5gkwxLdVF1AFD
VNZxyacm2D0kbW7u/cnmEdbODjTrdukCeRCiRvOX5Dlqszk2TNs3VbnDmbWlu7WaaT47czdvKLDj
O5a1VUiax3+aoso/21IPV8A7E/T4Jn+TdYbmpALbHTAqTMPFYU+CkR8UK/edMX+c+indJnc9treT
p7lsnevMZ0v0wzOcjREDNi0ork0zWdw8PxgeRldE79jmTTS3/MNCaliXRmeFyzTVlJ6WBBjBB1kj
5V4Rt8bXwBs+4C7IjdJ3ebQG7/gmtQO+pW5if1o1PpkApGmIQG1DOsKbcvucZS67/7g2t1x/2CQV
MzsXl1Xlwor0CnIaY1aJEMQu+QRg1bl0VNWu23z5idaDRFPr6TOKAJW4sOm7SftAl3zyzBN0xnHV
s0un+Q9k/UZNJfZgw4zYF5fg1cZKgHbVRRVyYeg5NLiIVHmntjP1TCV6XoFBmCGGTkg7zi2aUEYf
21CgJkBLdZD/sio+usjGWuCUFBeAoro7MJpJE+KIcZ30TRl9V7ElH2aEvwZ3Tbg4Bl6erAjNoBZr
09TU2Jtjvg9sLT5LsMg7k7XkFRuHww9qxa5YEoih2rKNi2lDwIGiu4/6gR6kNp78g0kfS4OwGzNA
z31E09rMdJ52AFaWKUqfeqyNXDHlWG8yZaf7nvvHih8r36ki7fYN3roZItnIxxJLS4xh193TqwiD
09XOhx7hCB/bRZiF9djqajpkdpRh+RzIQriiy94VMwKurya1Q0VrzB9dNunVLRZ/Xfsgcr38nhyN
dDAd8b+y00n48+iY8pbRepBSNY85uanPboJjsqr9gfGoMJqvua+XP3lRUBO3mHO+EbHBrsAZ7zvY
Kf6JB8O7GrzJtzYy1NEex7TGHuMlN2MGfkfFTX/SA0K5Tnprv0xj96OPF+q3Ao/btIMFOyCrdkbJ
qjeltrlFA34rmB/4JsLoRufA5vEyRBPR4Dwrz0EUjbQPLAEt2TZNpx1R+/UAKDdc6ome3hnhAsw0
7tgioZS6XRp8rKWW7ZVM0n4C2bdWHEkHX1bW0YZfgRlpqs5Np6owzeb5OtUYetpUPEVsKLcTvLUf
iSRxhed16U+D8VdzqL9pjWT52USTIrQSYNDKapauYurfzI6HajWlZotM14sT3RdYFPUNUhyiYYcd
wZzbS9Fkzq6nauA6mREb6jQXwWvrD2pf+wWtEqXVwBMcuptj3A+GaSw4hUTJm7Rf4M62ssLAtMzy
slTYrvjOGA+w0N1PgJrpOXFsurjiuGHRXiHmEcS2VlG86NuSZR2fnU8FV6z8rFpP9Bduci+z3nmZ
fA7sFQ8shunzRWCgwsiYtxUYrHM0Z3xHojjju6C9Rf/yIWTdZHwuIpYfySnwHun1pVyiDbqvZnI5
naKHJl92KNor4fdcAdpoAeJ9P80Xg3QraqWLST+YTt6I7xDwEaRSTLXlya1I0vZt4DFORsvEl146
ccsmCLWBC4r3m62E+4OTIwIKNRQkfoCp/w4aI3obyirZF8gZd45hOk6EdEyDi33mh0JZrguZilCD
6Tbt2qb2urTaPcG/NxMRcFjLxYofpXOkSPU0RBX6XguAEQbgcihEgVITo8WkrD3tWf0YPPK0lLZG
cngzav4XJ+Gn2Wj53vz9l+n9f8IBL7MCUPO7Hqq+nZ++Y9aA/5npYZPT+X+HA1bf4B6H8u//h3+E
A3w6mSj5DPx/L5X5ZzaAFif3Hsy90xhA0mD1/49sgGf9G2AIMEReIJ07hZycTldz2fzf/8sN/g00
6T0HZP4jtvvfgi78K1db/BU9ICob0F/q+WQN/hYMMN0M0HPpe+RQOMwx0jGMDu9D4Z6ise23Nn6A
//R7+b+lc/8GefjHT/TxK91LJMBN/O0n0g1aQ0d3Pc5Doo9Wjh0TddnIXli0PtsBdzQ10OWnnfdg
8H6bTvuUpepzLuFytYazbQfvO+GOTGZ07TfdR+3MTOoYWzduJ/8L6BZp57/lJiyg+rbE7+vTw2pi
MfzXONQws1xF8rU5UzVCH+WB3LGB2CYp7gMqpa2KW2eS7XvZ2y8tk+ctT6k0TVrNFLS8znXlEyyu
2AY6UbrGWsX7bmI7REa6uxRO8oOeK9CkDnMYyV/nJ/uJW0uVs0PciuZN3FuLvMYpLc9N7mw7zbus
7YWzGYd4fK2QakI4tcw2UbonWsa7mVXh52T3l4kbGnPP3chqWLwPrIpqQTS5mL7RJ5tXFiQ+p9kt
Acvs1p7iB6K/IjS5N69bUf8soc+BOSzQnroEAkPlU92V8GK+Nf1o3KjK87eBzVspqJCIh/vw3CyC
eqPB3ARGfxG4grZRycUJC/bsfBNqyr87/AfbIYa719tsQ7zB2JhMWiiQ6XMnW3ylZfWe9G5wEFJ8
LK569vCY15zZ624qWB1x895hkKKqp1mWBzJxwSHT0Zs1Yb4w710HzcQvyAx4AQIWYAPTUvlq1qC8
ae07BmPzCtzLfFpGMpXlMlYbyxjJIujC/mQdmu2i2dnx+QX7pq6Ha2w2yZrB1DunXNLLJPvSqVE+
FkGUPhBIHqywQlDbpQz/oHyTfMeKa4cdAOhI35jewQsQiFZGELknORNiTrmxPTc2vvM66tp1w/6h
Z+6A6RrhA0e/4hvovqZ5yY4lDw7BYv/CeU5Uu7aW9YyuSByuKjdW4TwimbSboV+qsOow/qVJW9PP
xP4IRCjqr7pPRDmry6QYMJ4QkF5XMvqT+Un8hTz3q5t7AP9jATg29ZN+r/yyvi3EEMIyhkaCw4rx
UVp12GCdWsd0XYTtmMRbIoq/K7Gkv2xpvOmkcK4Ou60H8qrdzlaGc0pweYqlLj4avzOf8xmtMzEF
Os2dvhwqJ3bPFLwbG/svk4SXwVarhGKpFalLgBmSYB/HKpN3sqpkfHfKifwAqrNCiLUI17SpXrfK
vyY0UL30qcj45XhkjlvcT6qps0sUYanNi8D7FKQzsJ7PHn3jU7t1p+Sx9gpc7B51sFkZBKhmWfza
mNMTfsqML2hcbNt+JqUS7dMEK5byWx22Vk90qFUwAOJk3wKa30gmo6fCxWXqDcrb2ZVbXwwzWH7Q
laJ/DEvk3or5btxqEzYp85hEOxsn5YoZtKu64dT67B9Lb9Zn9FV3YDEl8c6IaNcP5LhWjjF8Ftxi
fbC6a1W0G7NPaoaJ+Zxq8eqiobtO5z4ElQY1Usth4+X3hQSRh/42lhFtuIbaOq10d6aPl1VrAcjf
sexu06VuGubD1HyNE5J23LpUzUQdlTN9yuakwnKeKnj8nsIPFmsCP241/FrsUl0s2lP3ovXfM8fO
XhnZulvnDNGl7qz4zCsoJXvQWZs8ltWmszxiCH1QM5Kg1BM7kz9no8p2Kc/qTTWKFUFa0QWV5fDu
64Qcu+/NSLQ5nryUgs87axuVDydaVvd/0NKsVTqL+Oq5hPHdVAyYNfv6o1HJz7mc+F0O/VM/m9Yu
AQN0Kr0RhothXknRvxi2+z4BofZYO/uM6io+50WT7HMX7WltZ6P11DnmdPQK2zoQLunCghfktzVV
+H75Au+VFWEw4bqGSFCpMsBykcXWAUmVJ3Ec0pNgczSHAnfF3hGK73VXAmNjOeLsTadCGYDEY7MK
yWkwrOdGXVXjmQmnQAO2uFHDD0FGNN0W0eDiLUzwE6+rqKdMYq4nfrNt9cdVQ7lfesQRkzBO9iBi
a9eLCItbWnwRW7XDtJH1yVW63k8k45G+RCQ+PSuut46R0ssRBAng+wLtqOyd9oh4Rotq4fdhVMfe
WTqZukVtkTOdFfM+nlzjEDM2O6t4sH8v9JQBfJFD9NKJwWLJlYxWWM9KX6JmSo790lW3OBssVgHt
wZJBluMiV84KqMG8BfS/hEMywcn1HUbN0hNeWAaIwH3iBY91G3H57criOGQ6xHLmYerFg+EE+IlH
6APnnOzUn6Z2x0fKJnSwtSpu4HxrqGkwGOLtjC2G7bJfwd43sOUh1xU8DFHyRyOIvdVtBwidM/5X
PwpafQeXCRzu9UDBb5Krixp8teNCjj5Xwy3HIT2WV5VF7qcx47iNHL3sYa8+g42NjsksBnbejrtR
KEAbFQzfSRkXl24q640vtHVfaBxJ9uQbUID9Y8f+ZNt55XvLaI7yAM2R06BO9nNameuYxr2wmmR2
Lmi+YZM6+rwmwEbh2wpMur9tNgcwauGvSzrhHNXcP0Nj+uFRrl541EEPBdXlZXNNuiW95Bpn3JhH
D5ITiFCkJqkxeejixcghOWRZHhZtoekbKdXW6FMcY3JcuksU5E996RLvau3owegD593h3kEYoaqu
nmzc/TywgBvzljBUr/E49IaZsBQW8qEpHOuQQ5n+MwiiLZIT42SA7d5brmpZH2V/0k46B5Kg9amB
Q/KWdjykvLKNiQbwbpib9mhmapyeGE8x58vYRGyj+2U/99MALMYBRFxUHXrYkmQh1tjp7Dbos7b/
B+0dMHlSL8G2KKfH2evgdBdWJ1i/xuc2sXBzFXYQdj7WL6PMyK3+JYoqj4ie6XsX3Xqs7gdDfUAX
j/YN9RX7ztXRKZmi9iEep+wdMvGy7UhArnOOv1M7TgAnGlCnW9m02RHbgiJ2kkYnnfvdtzHdBVcN
RHRDeYs+63j2dw6QlycX61+vhySsqvhZd1Z1GBHo1otr2rvAuZsRCQuiu3tm6KAt7yWvn80Q97SF
Z3V2qi3DuRJL8Neyd9wH18fzWAVzv1s88chahzUPAOnMlfm35zbRlkYCcy+Sir05tpCBHNwq7gtW
mO3MF9Ca63Bw9LzWY1Ptxyy1LtZU4P3x0ofEZZNYteJFs3Ele8T22x3tr6rW9RHMzcr3SudNoSPc
4nG5K4I10mT71QIDxOPFUD9S95CbOdf3JLsJtimbVI3DjZUUkA9nkfLCSZq9jQOHZ+fENW/Hpjn1
tM1nJvXEVZD535HDqqybWvstTePgXfbssr1sDtYkSvH7qazyHxO70o+a2AdNAjFmlMUXAZkMPaDT
pZk6eQHCQp1mH/hhuTzaBLwclChU46K90DTDhdAoMt7d9WNklS9uR4bRtiqTHUPm7ZzBO9rGnD6z
9DhT3ID7wG43vTCKBwfLZtahg5EfKg6Zhbmpbqk7CMxx6ymBgQmfWCnSYOMJTrIxyf6odliQZp2v
fPB/lVH/MtfqtjCLnTHd/GZZ/os0RPJS31lxVmyzYilfqHRgwZomHwB9ex8pnUxCYOUh8ly6DoyC
22TJw6dB3GxzSk8OWRo1a+yPal0U3rBPIzrKynkuwzqzYdM1k7ou5fLc1pXcxsm9XpKSh7UZs9ZL
3Uc+ybsS2p5VYaonhHpcsyUnqDso+tjr6Mvw03SlOnJcI9fNWWIszWcY0fgAAHtzgOGWw0aNbo/L
t+rUi0/n6ENOMHbn4Y6B4kdddzMecE2U1Kfgp4oVKLFloKrHIVHHZVTajyblBys0X3cLMgfH/dLD
/2MJkyktt4hw3pOe1Bd2PJzpM/2VmQND2szou/dIWWnfwWbZmxcroEKhYlmKOCh+CmV0+6lNp6tb
Ujupi34bZ3I5VUQ18IgabfIws4epNJ0STtfSSlkYxNKEhYGHd2TtQ3kla/mgWqd8TFKKz60eBwQ0
uf6IODngGsvhJ/UdaKUqXR7yaZK4rev3pag+zWbRIXw+QSwS4XRFFGv8jHMUcFhexbNN4Wu9wu/F
gzp5LU6qVg5YL2p3XSPGhXPR332C2FhIosXDfmiCfTAY+7mCIbES5sDSrMy04tFjxFyi/k+cm97G
wliB1Fv76XrpWcbbkDXCtjN/NB0l4BP25lJK+hDT6YfWY3CdEjv4jXy0oHPV9947FFdq+LDZottu
p7wud6nnPnUl5BlUyFubB58sd56LPomPbn1XhRfGyH4Wzyme6b3NUutjqmg8ahjJp9J/7QNZo9SR
1y2a+WLe33QiIPaSZOTagkAMG8pxsGeDTEF15qpfPwSldZCzKtaZLVht2PVXNyzlcx7fA/SVZ+7c
OL8ih/khJ8uCO8kjHFQO8BZT/mbNEBz5O/3w57dijpENrfrKsG4/tQI0nV9Uy6qc5ievxqkhM9H9
qO2cKVnGPtuqnOQnbCtcTfdRc/Lu7jYW9O3CvMTfb9yawEAwWfCFVfhcQjulK2xNpLHcgE08qjIv
tzxAGx9u6i6YuAKb04O2i2zbMYevRfQUgCg66yriyAowXsAif61FsXfjng898peHdGFypaULtzfv
xQVs5bNTJ8Ybd26WL44/H0iqR78FoYA16Y7h6JheuKi8e2/z4Shy7GiqTua1COiIr5nPQ8PT6pj5
aP1r11Hma8cubsfy1Dgv6BtUQFndVrT1HbpYJt+LM6vfi9Nm2zYjNvg/EmIFBWv+ryTE/y/dD9A9
25R/gQbZ/4H3Mzzxb/j7gAOBXP8HiPXfCSNM46D6IGcJFDzX5buFVvhPbpDB/0RlKzXw4IY8F0MI
f+I/dUTDtgEM37Gzvuc4NqgR+78FGXH+hm/1XduzPNOh3pEaWGiyf+cISz22tgZOiDrVTvGG57hm
6MqIJo5n/NH2fRzLZ/MoCm0wHyQ1XYotLXjzpzf37mccq0j87Gl5iDcdG/9+7fgAr4FHurGDsXBe
chIStVE99RyWKSYfxZV/1WcB6vfE5pEbwDJX1rUpZM91YYIQtPJaalgeTLN2pVqXjkj0S2Up76wz
zfUHjdPDdYZWskwuL8sGqagfIea/Fewe8oPb1G25dVuhWV+p/mdG45HYyr6igokesU2lIU9EQXqZ
TGd6aRH870w2cfeDXI3B7TZ5eY8nzOmbPwz1b0PbXtiNeGwFMp2ZSue0TAZwgPhebkKuIenvGaWK
9IpC9Fip0nJ3dEGcTEuqE5033VrEeb+1fBUd5jE4kW0qrg6VqOyxhbMWjnvr5oUhvyXdwjBB4p8j
5LLQAcqegVq4WkBxKDUu96xFvpiSQ5/M7fMwKn8DZEAeSHYQ9Jq9fut4/XdV4kCzGnGNfa890NR8
VJJEL6Am4M/wY+vY2LZT+loM47DTmOq2gtXMzboLamxv121QuKEbqeZVlShWuV1WG16qn0Ysf8JG
5U5om/WO/c9vx0+Mq+ngoLTTDC5eu0yw4TAW23U6PufB8DHzJXjCf+CHrTQwflZx9Jrbc/4z5QnY
p8pXG4MJYd233K2tmJMGsqoeppeUXjPzC0NM/mZjyMCXqAUpZWzV88EPUEyOHVda5ysaCyl4INnz
IcaWnrYvWQpfllSs1/c7jGjmg7IXAFZBETfJMRmkeDamvrKKHjsdvlX4Ng1u3dAZLTkPZ9m7if8o
5vvpt5Hc+z35h61oP88PsRi6wH5MaCvSLMd0b1rpkdsHSpe7iLHZNVy1MTDHy/AUm7jYT7I20XFj
3EXPGugdMpuQOC+XaT9kmACxHlDOo7t2n9oE5a3JX0Av9iiLftr7Hzy2DkbqQa5qx/f0qjfLfp/k
WI3bKFN/HBwxqyquaiIQgemTEohJvMS56DrUxKgwurcujWYNlSKP1jm51XVM2xCTg/MYC46YxncI
V0mDmHRQ+gmppSjjKcaGoEbaITyq2mycVArJqjGmZd/NQq3deDJO2irMvQxIfbkRfnzXMOYNcoVa
kWZsuocO30W77zhmzbCrGM2gzORz8BmQm99TisymTCdRj9E+jqP9ENF0OzfdK4Ko99OAyr+S5Yh8
prSh2d6r5NGt/XkngM+iU5Oxr2VFsLVh4acDAucyknAPS4A1SZ1+LMozgFpUzcHSOHk5ChcsgvSM
UkOW3xABFsYicM3om66TSYz+dnpCy6wOKm75wuL1xGXS6q3EavRRl7OBJR7NXte9PEu4ZL9iWqMx
qvDYxzOLSO3ELDu9+3+ysHKmZbXYyVxLrIt01q1ywIIn2Y5yZ9at3CFxE3m1fXOdDVApaWwOHvIl
kBdiYpz6mEvRONOM/h1tnFhyIC57d0B7DNSgA+O2mZfs0MFmeSamx+X0/iPzfm6eWbxLZPS//lbk
NFveWCsuimQK+Tj4uWnffvz1CdYdtKgaHgIuovufYPj6m37Aau+Vya+ceOVp0q5xbOnMOcSgiV4k
kvCKd290xeiIp00wXCWtSg/V2PfbzvX59zVab7VZBztvyBektwAJoU0ZrSeQa40Y9QYkqFqT0UGm
mPwfknXwr79+fh34ybsWPliBjv/CbOLg8tfvkJ3T9GJO9MLK1k2mc1x4ybvJV+8rBld/rpzE+Zqy
3rx1hch+dQLnRwfL5lcOkPyDStflc0IZCkuBIkYx1cyrj+TEj9wypkMfG8GL6Kbxmc5P0oUq4VaX
U0WWsQNbNUUlH7Tl52ugKPpPCoUU+JEUp8BaAmIKVaDku+N5AbwqFWUT2X1+x75N6NJASB+PzuQT
Ll/nnomet3Jt647agugCtcK0WI8owcXXqOr8BVycc5zEPO2ohbqC73smIPw0E8CaSByEtdSbxNO4
FrtDJYatPcz7wXE+lSSWbAJwCWXcVZgxGh5+Ja/aaXjQpfUo4+V9pJhv7WAaxd/v5tulRPEHJGuE
7kgZLmfOvE0pAcZN2lEKMHhqE9UAX0BlQFQwUjA1KYZ/YqPuqaNUcWcm1bBmKe6A6hYWgU8v3res
J0CI+LjO5q7/JRrLXk9DSxBIz28sRDFOiPolt6OflEj99jBvhmy1nq2WOCRnSbAe9FyR97LLTTbQ
/sQVXOMzTwLwoBI6dp/7r1PtTfgTlu5jTnq1EXi7T206GijpSUICFoiqjwPZCpqZF7cr/0xmt10w
gZtswsq5wBtNxd9T10fDierJXRc54cjkGSqGFnwxhjgrD0FCajAmnUglQBrEvjzvmXB8dgoqeY0q
apSpep5XuumOTZ+90+NLosnGJlCgAvbSQQm28t/I9TN2BUYGyFntH3IFJOzczgyDLhqZcyyB4jXv
lwHH/4AIvzFxsYeQHQlMMzHHbk3eAbLSnPlEYYGxYxcqp7CutNxU+FF2FEMYx/GeTDLb4cD3NdsZ
OI43g6UOBHp4V9dspuK5+kXJCIgFp3du2vWdXazHaO1FTfBYev2dP+HrNaXHZliRlX/GQmxTOTs7
+7yMiKkBkpjuTvQ07ExLLGFBZB6gjxXcotg5cBuUGfKGtg855YcgclSSXhZE4WtQWOWWdzWpWWs2
zFsro/YdPj++p5aU9EGmIgi5kIJRjGuOEX+2+6MIoq90lPMlwu18NmFNM9G6ViiVKm+piY93aZr4
YHFIbyJKowuOvLsU7g4OOY2c59Udk0tEgm7bYqt7KVWOT5SCDHQzv1l+giExdiAM2pCRvVsvyFKH
cSx9skjZuE2nxqDsUeYHEmjWyfEzsQc9K76Aaikeycy40ts78pjG+YMVtAtyTGUdRt+dyXRNGmxU
QugWOwovmYRykDm8S/zkJFIBnybr1cyWhvJFRNAkYE4UMWYScEyKwugz9YZtmOV5sWXzYoCfM9vn
ila59exwY6RRM15TWjr/HG2DTFRhpzFbIBE/MR3oUHjjsqmQZr+pj/I2mqavXdMkBZUFdw/8wE5r
xaCLL5qbOjg9PT/iJQ9uKuruV+hp2/m5cWE0jn7zB+fwrHt8Kg3v/9HEAojjd+dHdxUxNbLDooMj
KiQ8snyev2O79L+kEuYOtsa6oR8AC5JDyi6jetSjenQ3WRnSuPZFGiY1yRqVcibJLPoT0HFDPFKw
nkkBCOa6O1ttWt/cvAooDajfmhRAsEpY8sD5T17ImeehsL304NceNOmeC2g/3yPlhHthTbBvKeXT
YpPFv1fdrgJTXsZgeIpMzIjazkC4aW0TAmw5TaIgKW/uzJqXWw1vtWYS70XQv2Rc7VmzdF8iGH6b
hc/dCyNlWOXs3QttcZjF9uL3vC4ryoHt7NPXWUCONPslioXTb6G+wBqaa8t3DP2f7uPZGzhpFcwv
rhrdOpa+TVeyWaxNkoUbnF3nEqLZA7MITEGQHfcqvOTNxH+CcBcU8hQ7vI9rFfdclTGOc/teDUmt
t1PFexQ7sof7vVLb1LR/Eern30eNMFsTnggu8Uf4yLSJJ3Wwj9xU3ViP6fVgFQ1subziY7IhIhbB
eBxMNMLUnJ/nSvp7t2nu/ZPCXo3dnbFVuBcak3/JoqORyLW3psiBT/cDEczcN7ZdQ0gYXADyiVjU
kwEHlp2AvH+o3wSj2aA3/vCIfWQit9N86w6CudVgsW9VhSjkjNWznYjhNhrVHbSc+rgnDDx8XiNB
3ekheutw/5JU8bS/1fdV56yW5pCnrbsLBBbKqQh+37Xpe8oTyKLL59SxFjmMHHX7wjFe8to5OIZs
jrCTzH3vpP51zJszhsNlZ7AMOqI9AkLACc9bJGGVGgf+VhmwHIqhW3aaXyPRActhSVoP8SH2WMhy
n6RIO13MpyhxjHfdk9Qdo+k2s3u1FlW8QiKnydZVT53hZC+xa9Nb4rbOD+YqiNHS/KJK2T8GjuZd
KJqrORnXxawvpah2WnLTquiaXQMRqQ65X84Hq3baFQ/uZz6lDya/1/cI98uK6zqf4x3iVaTBMffx
WLdRR1KArlvQFF2xAQQK+ayHYQzNXbkPGus2qUx80DiSQYGipBPnyXHrBii3ebGQxq7i4ER8neuZ
8VNUyXAWwUiVSGmM3xEozzeCimUoy5SuYUN7e95fMYelit4cz60uRWrq3eJ70VlbiO8gHs1QT1CX
nJQ7T8Qv02dt8KiFU4XL3HnXtGart/brulunVa/PHqZrQFGOdyadQ7Uvm+JLxst5nUDTZI9YNpfU
non5q8kEUsQUz3Jo+arusUWa18fbhOl0B34PQOOYghEBH8/g3QyE2NiZWa09h4XlE38JsIhiRO4/
k7vjFBQHmSr24Ds/9YaHmi+2zpX1A68iDfQys46p17g8/zN3nd79mHURr5tsojeGd/Z7ZZBW0k0k
XopOmCxbevchC2iApBCbwGVA0+UYzzH0rvw2NovBfscHf2wX7zJNKNB1FdigUYp10SO661F2ACsa
MuixnzZbnxD5I/+6dNN09cVdSvY1bIS85yVzf7Q+a+jJz5NhNSg3eISWs2zSwO4+ax+dvsrgRnBD
A8vqmdxEhoG1W6RxVi9gLvYey8FT5dMeJQdmKG4bwY3U+Yi9x46Z2TN4SUjX81OCq2fDLJzvaxhr
3P+y4YERtd/U/4e6M1lyHMmy7K+U5LoRAgWgUECkshecSTPaPLlvIDY5ZkAxKKav78OorurI6JSQ
ykUvehMpkR7u5iRB4Ol9956LZn8cMJRsTDvmbEXK+oE1Oo8Bj/vsuXGL5QChvb1ya0mXeBQMX0CK
uI+XjXNQOb3CpYT2UywYEabas95616fJJSSgDV5F35ZW3vywG4ClqbHYF8d5NmGm5+bS02X10rG3
Suz67HH4jxP7ZyF19xwgZxFKVsWOFXu3r8II49Qkn4k4S9yqc/nWONS95bEOMFqM6Wujwe6bjCEA
+sB76wyasGk040eSy7Unq28ovOIqphf1OhqdcSU8Mx1ckvBME0atkoCvXAh+6OBVIt7KCxpAR/Fn
PbndlnKej6HpDCVHxNo5fnVLV98ia1f3JOH8XxFy8MqNY3PdM/HdW22U7lVqFvhlQ6x/VpUsrnnr
0o0qsIhQcR1ubDvp7iGcuXeGwxZpj8i+0ogOlMT0BGdlQ8kS3e4lwRhPYqClQRGWInAg8IeU8UHy
9xGfk+aSWKWU52FMuumAk0PtR9S8dSjLcR9WylqHbWO9hTRer6miS7A/ROXjMhYTaLBY88YkzQmo
YMXOFY1xlTkjkW4pHS5CGmhBGzVDsi1nZ9jXbpbgf4qamzzDhTKFAO0ZaCmRmCrvZw1yFJktZgfY
2w2V8ropHxbG6m2VCOvZZyeypf+VOI2j8n11UQns2Ng7K+NpO+f2MWzs/sDfKzmGE2ISWkNx9oai
3cden/4qlpR+Qywhu5Fu7YMCVbQfmnL+QSE8h844JObJjc/79B1AvLpegvdA1pgCdGUOi+yDgw/M
fEeVX/NW2GamaMqLqaAyvfgKjV299AEAzJUAJfUgdGDfNktmf1ZhH21/72/qQU59G+SkTZzPMRs+
uINmzirCSig0TsRFSbhNvyBBRR+myuobihb6ddUroj+6B9YyVuNnGppX/Fj5zRinzcH0HYONDKca
5sXkPTiTPa48unZ/BPTLcwvxgo8hXZIrbdnDIefBTexinP0HEs7Z49BF3IRxs6zH8nLQrmbrVE9i
AQ+a4HrUPITqhFPzKi4rbCVeLYJzngfplc5M+uFiwCMoU6Qx7UhOmd317aI2xYAtZeV3KYC4rlU3
rm/l89W4hKneJz4FFGnpY+3oQUNrxXZZJCkPnUwMmOLD5uhFgeCsFjfhbTVl6gG1LT8LklPvhdNc
qNQW3qx2pFGZpPjwWorYhgHK879Fc3vyYj+6Cn1DUHK2nJ0TxuOpTlO9/p0x1ICK+jaafL9jp3cd
Ldh3TqmmE2t89LO8TgGjNdwb8+UcijDeD+iN1/SkRPcWHxtD6RzeOYSTEDj9YD2bQp91ZEcn7q3l
TZIL6JKymW75evR00Mf9V8ggpOv4w3XCD0vajx7i6rVVVa+9gKLgLsxDgz1sbDlNG8VlEiTOV1lS
YkJK6qdvsm1REMVmgRlfIS4WT70gB8i6YWPn6tkfdboOAkRDe47hTsL6GLHCbgTfhq2Lu4gmrm5l
adKoRDwJZ03ZrspIiskG+MSoydfpWZ+GOu4fWyvgsunyM25Bh9tdAbwmq0aauh3n1LjOQMRqfokr
80aXeEPJl9l2FSt0TqMrEdnDWQgURHwUB77gNPAIKzrrvndIx+TVlbIrdSDWgZfOGRnXWNcR3IAQ
gfctoyCeqOw8dTOJMHbRdpifsBf1Z45J0B/E5H0MKss2ScyTPzXOvVs346GBF+INbkoY3o335IK8
b9/W7aOfdxYsCmCCIzlhJoUCMHMr/MOYTMHK6jE5+Yl0tpytQqR7c9nmhWivJcAVuCAVp8gse8Oq
irMo8ey7LOutc9pYUAuyxZC6MG146ysk3jAdnsq0EBvRqWhlzaRbCQELQuDk9xs/Su6HHvXAHhW0
XRf0WMxED2GsPxjTxsew8+tzhZbE8m7kHOVyyG5r3vsAfkvrC+vk/v7KuByepmoG+cOonA65t2Lu
ZOprmnZ1OVkBORi2ONMUFQ3TKTIOyXNVaVgY9dGpSfN08ZnC+y9YH4B2UmfY2rNKb+y4u7dn0L+D
ovUhtnFvLqH0N3YcMP3J4CPwscThCnxD4mmAc/hcXYQdjrMbB2sdXeb20qH7Dv13MeUW0pt7P2iX
C2AskaQJb3UcJ9ZEShuY7oO1ykOXGOc0BrcJX+615+h0O5CjOQaluu77btc59Rv1ORJwsOIY3ATw
BNLXLkvrLccH8Dmsh3aNt3Q7mcNEA8Rqb1hOnL2sfmLXy/OtRZOtXB87St6u3JaNQZUk47ZxaYRf
SoKxWaCJrBLhbBKNzyQiFUILjfukrO6HCZHpHOj+69hSE09M+4rqd7POIAVvyiTorrxgfO7mMEXc
ItpWavstI1LCrSUfDr4JweswcjW9O52dJO1yXL8tNiHtnrQ0D8rXbEemYrgpUMZdVAAIEmFNfA9f
K5bs4ecAZQmiEBdaTYy9Gs0m7x3qrJhOjmbK7SfGR7yY4ecSSBf9jnqh3A6fmCNfY1wSHDRqAph1
8pgCsZ/Z59zkQpHktFV19izxhbcQoUlvbDjeou2JNzaXvDWmsZMbsM1nPueexiVBvGbcz5djQFhU
u8LTX0NfHpPaoS4k8jZ1jhM7guAJ1TyDo8HJNhQs08Pq3acPY0UOG4d9OrDairzumLuS8SLi8WFV
QXVNdOjEKQlMt7L13rHEJ3ieJ+Iz70OailOsLXEAB1McyrBgk8TAehX3Md4eRrVr28fOxrl6PHR1
OGzpNglvZ9f5csuheMxtZzrWOIchh2h9j29ooO2PwiL4paQ9RdrexwskzaoyP8BPlSnV20Bakidu
6eOR0Ch55cLMewf2MaVfdfwTxr3YmLriErcv7KzAO/ZjBtkaCNWmk8PercpjMS4/SiOgN5vd4k4X
L7s5Fbm5rQ0XIJUD+U4U2Y+59u55v48TNkSJ6cPlulu5c2NvUV33XZ4+Th14rIzVX2OqCGTfJXxg
yqu2IQMNl/mBTduDiyMasPJRy2BTOjgqeNZsRUlEaWl0f+VF/aYyyZ0JxYsV81XX0zHPiaQD3v/K
iymn4ER8dKV9lHwbBi6N/Wiys7aDo+UEj8J3sZd75Wnq4pN0CekR0VvC3LmbslrQtsT6Do8O2FDb
PhV1F3KebPyXpK3eZNYz/lb6RzNZd0QE1x6ASK/BydAt4jiyiUw4LUKFmfUbru2bBK6TRTCaR9Rm
KvSzncBfZYqlEMu9cYXutnSUO0cTRvNNHNXgcVLI9UGKMa2kbTGd2XWR29tgi/lYaMU5WW2QnwZr
NOu+j97kZbKQFhOUX5iNb0hQaoN7rJinH2Vij9tpic4OxxY52Pa2BXiyZUeEBKTY4NbhbcwCAbOg
OsVBEl41nSBhO7uVekUQww4cU/WG2Xe8DRTg2YU5zueoucVnA22vdvUbeL/+blKQ+q0sTc9UQuEz
MdjeAb+2q8L19+gs6THpoHj2TgE+jMWifvGabPzwGgZ2Uq/UZ9ZhVbynPv6py1zt4bldaRfInN21
ejsxyoHS+/L9AagrcG4WMja1AOEFael37HRLG9xshPSUECrZunwy2O2yLekHnt6MJl4kNqprt9Kg
JMeoGemgHtPAzkGnTAO5HPPp5TnKA0sqNIuVMemRT5CWV+Jv5WyqTTNCccdoiu9uLB9ECd3aqizg
EfOLF1WnhoY4MNT2nW+WfOsoXEFl1LwUibkbB9gaC9hvX7P/t3yiCo2IW6qI23nTyOCTCCLVF5Zt
9kPm10+mvlRretlDv/jHACLKzjRutHYnMa9wYN87etHbEmrEqR2WjQ+7gX28+DH04PHHBhapRJzv
PDu/l3yiSlGTVmJwxYao9jOLUWhtM+m7EBRuEeUExqObvIwfVIVo0amBDX/Sr3j60AaAwSqKox1R
5Z9dIH6aYSrWLTvF7aBTsWqz/iWuzWcIFRlEOKsUkJCDF6dcx+5dYnB91UXHKqiwP/08LQ+WH9BV
Am9nr3IqXdghbYcABoEpiqu2HzaxGf1jrbIfFqDHMi8cRsX+Buauu/ew2JM5bx4AQnLklg80hrW3
MeDFDeA0/7qtPbOJeuTtoeSpzO2TXCKRC9CW9YYdNC7wIcWlK2BNhjljO+tzxPSIQ6jy65Iy2eBF
YMm8qYBTnJM+vboEIbbwoA4imm4zj8vQvjxoIg4YLWXTF5gjm0vcnbnbogCxwc2d7Ha0MdLVHcnr
TM1UMhFY3xkW9tvEY1DIaejjWzdfaGmI1rbvqI3FsWAVFcO1LLzHYRn87STH+8bFMULq+KXrMkCP
sYaFEdfJMR2cd/ooDrIuz31M1mZ2quJsxx7OcDcs1sLjoKJml9NNaSmqYWIOdgSkxwzd030ZXD0V
5V0da+F+L46O4FQ3bO9h9Rb1cHRro/KraVrAQ+umK9wzO1nRroXEXX3sAkuI60a3CQSqom3YRIEQ
trKd7MKx3aCjt++ZTgp0+r5bXknAjNN9h5SkYaWN6GT84ijPuJ+JLheBPyd3PN+j9ra16vnXkk9B
S3TI1uj1pYKLWJayzXdpVA0xvnJWJbSjxE0N/Ua2l+5g2TMQ+rNKfjSaCoCbXnpKPzgsxZimue4B
dk4yrc3D0EYhgyu4m2xj8ChVpypOIJ2FrLsR72VoYAi7DcWKtW+37Jrzpc4tukn0Mt+M4CZow4tq
JC2c9VQEZjS9EJgIh0GkE2E3Im9vcCYW+xTOYnEZayZP9FvmHj+4TTFPcB2PJZAgQTfGZhRZCpmm
DMI73BTBjafEx9TIu6CVFTVkA9hxv0r3fd6ND4FLF3STQVnvoijKuJxM/PNip7yzcgteQlv1C6hG
m2cpOEARHDF6kB1T8qmM87e4VTsf6neZiGjtlBiB49y9C8byy40MpMOWUwqWWu+exXl9iq1AB2vu
hmZ58VITBL+GtnUuP3/wryg0eB41Pt+xSXZWHH0mnhH7Ev5zSCexHpiB2+J6lqkA6y16LJ91yiok
WVjCpJfQtLNjeVEcu4FfhDi0HAUUA7qDQ2w/qp9emkUedAtVPeodDm+MvVdjCYKixJxIXiZJwFHz
JlWycpG+2z05S5okpnDej67+qKzgBodoyRmpOY2aGY/T0cQNbmkmvpYyARDBfdR3dLu2E74hY6/E
c9QR4rImxz8XpEABgpGFCfIsgqTYeq8z/n52oMur7vOvmqFj00+UqnRLdFC6ydZxDxQ/XWT2Sijk
i0Kk7Ghqc1MrupnqYXxKpnS6Ir9Q3zdNUGzlqNpdlto/qx7MTJp0PGVcCz26XXS8yzigXWoqsvpd
BRxow2UhD8aefEo6muwSAIl41zhUNSwimvnE0s6lrYmHYDjDFfDEOO/h7vtMCerNJBkn5aqb7mMR
QcGXZbz2nTBDPo5o/ADSc4ao9uBVgaaBiTYYaNP+PZ6+8DA2QENZrjSf0VhQVJGG8TZs5MRuphOH
bsDj1bYdZ4mMTW3S4jJ2efUQxVxrZSimOfJtR3cN6CXFTPPVsDhA3F+2bjWOy21AofW6yonQRJJq
lzHKf4A1JUOX8mgjjPGYZ+QAy2AKtqxhH5epBF+QR6x1w4ZpUJk+3FCcO71QMl4yzOCROrHwNjNO
C977FbLoDLI1CJd37GHOB72ysr4n5pW9Oqj6goIaMeEWmOus2/V2Yp9kVuqPZQjRA1cDL/TaKy4t
SVbhveYpYSS2c/oZZ5u8wvRIt43LgtMs7Wm53LJWfRflZy/Q8IBB5YOAqdeNjeaiQ93BSme4EZ21
kD2dspcsp78Tm9d4crpoOnEDY7AOogIWpuY62MKOG5N1awRTF+ApbZ/gdPHtc3uDW5tDH9zjwchw
S0d8dd2GgOe9ZgQBWXsPlqSuKzCls5kSy78L8Q3v2ElkN7QNVg+Jrj6dFts+X+JqnZf00td5ee+o
QB9bysUfWYvskY6/ZZthwm2za3/AvFwvnnevDfmBTSoiiwBDnEV4gBKgDoEf/3SL+pnNI27gdAEQ
aFtHWHfsfNP0YSLWsfZmtCmew4egca3vqsFjUIeK2u56nzmUhU0Yz4/cIXZSYuqBUhlsSyuDKdcV
OTVsMhI8mf38HCv7cQjZ7YHx2LP5wixOK4j2eufouIQiIhta7UCp7hJgA2fz2aV3ygb+tYQV+8ge
gEszQ7sgoJE+O5pamNgvFVj+FtB0nYGFUYHTH0WSzwSJnfZ5yfIXqi95eBtgHpHVP2DBw+VQj48J
t90F39U0ffvKe0IgIr3CvoVN/UNc2sk6akPF/D0+MYLSsmJzn2hMPu4AuL1C4AiRZwlgRZ3NRyN6
duKjX11OF2M72lhx5inss+tYSkD01qieXYB09P2Ai8PIkO4nKJy0o33NYblsL1I+Pxt9K8hIWlXG
JzqDv7a/VklTeTtHWB/GpgsEnSg4OvA1bgIze3zruMIigU9lxMq/xs9lr2Ab+wcXd8C48vu5X4sl
FzdL3f/MZTPSCCXyfZEB8inokIKe33Y3hAOpdbCrr4rrcaMN/NimxbYKMir+Bq2JU6jZjlQqoOhD
vOKbFjaPcOWws7G0OJTNQF+82ohwSA6li6HD7RfBMF4R03RhKrLjhGCJN5yBud41LBo6nD+s3k+h
EQfDSs4hIbwpKZwCBg00KxOPYUyqG+xk6eB7XfJ62OmSTDxOTUm0zMPCHy+hBiHWWth34MxLnEqw
huHR5pD+N34SUWCU0sjUtZ4+GIQ3Xi/GL8o4XkrRw7ZQCXI+71J+6Y/rswx22pQ9WJ31QtERHn4H
RHcoISCTQ1t41Mu7mmDaVVFJdlpszNOo7K6sfKx2mEEPrOomWs0YyesaodLN7QHzQ/CDBgZQyJP1
6Yr5cdGQhXvk923eDtfjmFk7a6DdaTUvHA9l4H1fxOfjuKhvkfUwaYU/kMtjVIC8syzHijfrHFWm
4gTyr5vkz+lnW3f1r/7fL3iOTwKCLeev/vci9v/zb7fDd9ub9vvfzu+6+7cdqsx7D7ziz7/nH/6I
7n/+/svxd71579//4V+2v1vZ7813CwWjg23+n73vl//yv/uL//b93zHEuxS3/wVTwxTx+58aNy+/
4z+gGk7wm2+7nhu6rrAlobf/qtzE1w6oAZu8cDzhSWnzK//Zo+v95gjfQa+6eOGl/8fKTfGbg42F
30UlOMANEf4rbvjA+VPjpkMpr+uGgr8jeA8mHEz5f6y898Y0wnEwjGtG1Ox2INi3kZb0lnXQ1jYA
g2S6XI6RQoBRnv+dF6zd1rlrWAukqESvftD4gqMgW87WS6NuTeg1AwqE9S7CU98vb8KzLuUJXEGQ
x6A5d2tutQulaZN06CJ0pjY8auB+D4tbhbTXp2yvqETTdEIliQjuDaEDC2HcwXSBr5aHAxvkmFVq
GIsv8prxe1bK6SVL5ui6jxZ+LFm7nICN1so+Klko2NrRtyNI4RmWnxwLcgZYYFCvHBNZbstbxy1v
E9m/WXB3kGzPliQVlk1sy3mED/kuGgzuDHgA8bSl8Xab6Olw0YQd5iH+O4zsmTtsScPbxwYbIn02
0kUQCW33QzovbVhLwA8JpLAAGA6KKtXaWHj8Q2fr94aHUWSRKg6yK92Ez3aOpyKgI9GCyblw6FoZ
NXJuoX8SO7+YKPma2GV0dcOjqm62DGstnPAAkBYCG78F3HiUWGvdhitl3Dd8z7sZ4a4PQlaBVqPB
BpIWTj1Svj5ww0ZY3/giqUKdypc0zijqaO9Tv/6IG1shV4DRhDB2vMRLfQJxGutFkD95S7NLjZdw
903uu8Xe0Q50lHrAz5SueXvfWv+FQRcR7UccuLusq0/24mwKF2x275/pbeJNQsYLOSJY7hi/BU3U
cobsMGPH9mOiHsCtPA+UZDppcjHpDSxDIN/VBGwDY3Y6pzTJrwBVI7n4qC2p1CcbazyANOeqnjMK
3r07Lwq3kaDnwEOLY89UsMSmRObBt4srgtBrfPMrijAM7xxaemmV66am01SN12536qgc15ncLdmL
XRSEGYbtVCpetfNsYn3V9d4+Dgv3obd++rU615o8Vt58YusnwuUjMLEY4lNLVXfXxe12auVDNlW/
DH1Hy9S9eIr1a0fFXjADOLSKrfD0baVp46QWKAO5OmX+0StDxenePRYTDhCeDk7wEMAgtPAiDdFD
NFqE2CuoKKq4Cwc7f05GSu4mOu2LqDj4KPWyXPCt2uQV6Pjxo7T5gZnegDhGc2OxsuTti8V/5lgc
g+bI3JZYKSkFo5zFeyrKgQ6XIIPsMsCkwldCfUpbzfZh8GwN9LbpvG05Am8RPk7kotyJlO7LhpYq
Q0IlahE1BoiR2N6OzHcHVPIz0ISNYLhfESu5GT12LXF6hp54sHVxSgKGx7H37xRKLg1gm9qegUNG
kNEpvV/ZTbcOx/yGAp4jYcEDUtOvCRZCUI67gSvEsUp4clW/Jj3r+COdjwTF79g7IsYQR0PoFRxW
HEzLw5w85v5yYZ/qewIoVwTW6IHNcEtZFiS5tvj224ZlCGdmXJ09LWnhbCNbWvmP2W6h2xhO+N6l
ksfHkdNBQzBzdMCAuFoKpBIO1XWbsnjX+4rtR2Uu1GnvdsRh1Sd0ccHDmjiB4rDDv9L51ko1+WMm
/Mey5/qLnGcJmZIqbUpAeelBfFKiPGTsN1OrKcl/ivQKlujdVMY3eJfPrEGubTNtwWVsqoaiYT88
Ei1fd553cGClJjiq2BAOIHK5MRgig0nxa9LFBjQpWm5/EL1Y5dSXCzrOUiyFbYMRg8gkBQcjMvt8
63TNya/gT1O12QobUgwbfUkw1cuOMZxBGHf+gWEawgarrAuYeVMV9jZ3Qei5dnNpg5EfS4vnIwl4
SaHNkdRvaTtD1MnSE/Cfsy2ak9tyfle0MOW+ftUuKPI8indO1+Eldq8jO/vpXTjEaXIspVyjTz6S
UzkTT1mzpESGgTXtjqd5qLmcqmbNroGFjg+euL236XlbaECSsyw3PNWmw+y7t11HmLoLtoEE9kpk
CR/PsO6S8Zpj5dFF08T80q3BCKz5BFLOoME+stSJqf2eo9f15XY0RclG5o1znLxvCwV0uPRkuDhp
6biwgZWo9E7a07Cb6UFJ8Xq0F9EdxJG1UBYbnftyOpGlOZggu85c3LUD+HMj+djd6WaEKIrXIL+d
ovmn0yHVLAlmP0434wTxxjMjO4aHVL+VjZ4+VQLbtX5ERNqNYQoU1D43vcXROioxJoWinIOTmmri
8MFU00WYjg23PdUj/ayjOqq/+snv35Kx168O52q2ZWijbM8gat+7RTYKYm0dj5YQ5stXG7rty7SE
xautsfAQqpfybhoaj7y0G6ifdVKS8pxL+QETCImDoXFOoSx11bV0M9AiDfu++HI8krfIWgBwtKjC
T7cc8edwBgufOeEMtNOVeE3RRpPuA5HfBOtkJtIDU711EFSJTgAlQeAaOP6HI1DlPmPdQT7hu/MU
VjJHT5AJRy+y10VneOmDTd6cZALf62t6XstvJZzxU7mtndzwEdftR57lfHeSsauoC6HjbpsrS5t9
EnhFw/q6jgIqIWMaWqo574kQ9V7UUr03u289B6f0MhcB/2gi1JF58hTHOD+vcDyMQ1lfF6XJ0mNu
Q6o61j0+7rOoSgofJaet+8K0htknT7t6jXKIjz5RwLRWM+cK6+BacSzYKAYpfcxTT2GL4BY7rxNg
4BFO9L72NyXoPm87xUCtN+g8LMicDBotsaMF1dmIAQzD6AuA2hfQR0h6w2B9KpPQ9bFhj1SexoKB
YsNb1agVwX33kLmIwCdPaPvH4NV2sW1YbWUnLFmKu16aDgiTcw8yavJxjRCJ6rq1hYYab3IZoHeA
dhcYmXhi6G0/kv+CStNGt02fZBg8bQaRQzGX87RhzOP4GkLHdQ/BkoKMpOZ8aq6mCqq7WPoWuKfR
JdZUKvrIXPQVOuxYiIX+Cd/26rUc6YK6toyP3qJNhDuBjW6WsLYP1VtIx+lywN6D9aAdg6jbNU0x
iKNjVxDbYVs11GGFFTl0GUirPLkzWvoJ2Go1XpexqUBJSlPtY9MF5m4qOvdmroGvrGfd0lhcNGlc
H/wRhXs1CSXIG5KYAMIkImpxHLBqYg/nmbauKoRgCkpoSoCMTaPS1/zFSDI3fot9Je/oXrgsI/xr
NTiC0uhAZ0d74Ipei6GESqM483tbFyawZJcOSOdSBA9UZZxk9Y6na7iOGpiqOCWIW8N9wcnAHJp5
mBc16tc8dEW1WqZ+uNIa0Nkaqjbfzs7uSU70bdnIo4WkWKwJ2tMwUPoTvPPeyr2fbZV58TaLBxvX
ij234aaophJON9KwmbRF9srK/euRrGe2saMELC8nCzQYS5icqs9h8li7OS2MeJcoSL+WZJB4oDP8
8v+UaIgbfOmoBW4wOoq4XBvggV7A8ay60O1+zkYNVIroiNyVSDNFJUQW5WrDIwi0bUQQQbDHTpNw
M7kJIpDPe4yuXDcUR8TFUn+VXTN8GCx69B8a41+QDpG8xmCmvzFHuSCTYCAiI1YDyrgXN5tOOI9N
yB8uysSnwShLgIVJ18xUShXlAbANzoTWZVoiXDG+el4Z0w3ST5tFdFm96bLR+ZC6tlnARGM6bjRb
+dOQx91VMTD5bf0qqop9WdOiDDBYWvezUy4pakkd/5DqJb4slpPSM1/Qo+biJhi86Tmnc9GlGrhg
tkKBCz89oPgeI3A/386z1eMeNqPzknGLjjCyKp7RFopNtOIN9h+V9qjWomoYJ9EoSfFX9qg/gypg
Lcq6tXb3ZSQvmq8dIeYqEYCYb6aOXmRCaW+zbUHTZlxiOxv2wufsH7i/ZDTC+sIP22+sZnJ/kq2W
IOM8hSxYz2xrQdqw8lmltvBKWmgC8SvGjuVRRjfQphNKmTO0LzV4ZU1hM6OCbNhZod2oh7qjlQVm
ft59Th3q1kqNho+vb5A3MI7YfEiu7/BgAirYbynnSZM1eJ9Vr4riwW2bhqUepjLofMSwMHKpBXWn
U+Gl9WPOsLs45cgKgsTmBdu4CO+EqWcGcVfVsb9uAlQ7wqDATHyauKbNiBnrPolSUikxcdaffGfD
r6Vb8AjQN3gBwMAcuZSh0zV9qTcbMooPkumhgPJ/fymteVchQW5eEGmX7bK0jF2TTTBwC+K3OdVF
S4xsurg/13WpMVfQZI1LU5UDKDZcVYu3xTKP6BZ2i/MRpEH+0fPPfh1HCGnromzZ8oWhTL31/zOV
R39Xj337/d0j8/x/oO34f8lL3RAdf2/zP/JSL7/hP6QdIX8T7AWJXdH+I+1QQd0cv7v+738LfrPR
i92QNpyQTcrvos//lnak+g3mAL/mOAqgF//zX6QD6f3GHwc8AZWIfwhP/CvSDoqTroGE1NXx6+9/
404VkDUkgOk6nvLZH6Iu/VHYqavcYrJeEHbqlisO6ZjVuG62c8r2+w961z9hpYb/948KBNqWp2wh
XGTxf/xReaoisMQdfa0uhyd+nLNL5y6/ntRQXVMED7usLYvnDGzMXqdDcvzrH+9eUKx/eqmBQsdy
fAkpgnf9H3++gWQPmYpGmtTL4+QOQTfYOhNfjB2yDMZ/Ky25C5GVTNjYCb+hgjaJxaNyB/UZZyq6
g4DWEqkvZm7VGXI3/baA9BrqJCz6aJyFsrC9Itn1q8Hak0EZTUBuNgFvaWsVOMIyCtUIBLL7YqKv
ecCVlLfQY8Ki9InrJ4jXLcSrj1jNw+swSOfZ7qyKdh/u12yXiuT5r98QKjX+2TviSd/15OUT8S8X
x+f7Q1rF3d//Jv7HrO0IfGMGbYg8K3Mfut97NUhsCbOWJY+EzPdeOXyJ96LzHXejAkxwmBKIOvAo
cZuvBao49oUkkjsrKYAZoHXrz05MWrHz1iWxSjIWBDvjWGZ7hlr3E4VOij0Prf6J/S3ktIRemw9p
cKUjVgftdAh6Xb9NJnBreJ7R/CCbsmV/HSTThXhvAZUPg7b/pBlzeuoI9eOz5FWMkLBMcjNwnnJO
kNkSectskeX0kaiyO3J+qJgxMhD7LIq1jyXId3ogDmOIgaElR91uElov1DrMq/7dLuySUnZ/FqyO
DUuCM4fCi2e1c2l0J2FB1EMlIwPr0IqFtPCk2FCQV2PQWEz/6EsS/HcU5kwOo1OQvCtSpHj3a4fa
w1GRv177sPUcDmnV0mzzPnL1SneSUdVeUvSOBPBPjnshZbpHq5M+z77BMxyTq9B4dFdOdrPplzF3
rweOk+qKrX8He9Lzi4fUD1N7qyjBFhvHxHgmvaBo1QF0ROh88oJ9eTVHIUl7xQM5vc8j0BLniOR3
tFvSQKe7FJRksSM6ZZdrDiFOcYxcl9LGaMg7Z0vLa1jdZiK7dB+UqLcbulcKd1Nkor118HvWG7dQ
I0cI2UEMlhGO+g+zeFBOvN6lhJcPCft8ZjU4VolOemzsMcJSEF6V2Erx3OCg8UwxAqOK8ILalAQP
m7+++P/ZzYgCCVj/rm8juV+4zn+49Nli4W+yDc/EWoV7P+Gc1vkdWpBwmIoNJ4otnKJ6R4vnhb1n
ol9//fMh1fz5ZhR6yrN90mwetJs/oZh7YcUpxh5U8+x/UXcm23Ej2Zb9lfoBvAWDobNJDbxlT4oS
RVETLFEhou9h6L6+Nqiql3Qni14xrJWTjFiZhKMzXLv3nH3I24RUZV9arY4vLDsX+xJ50dXnxxMf
LPTKEb5n4aXky+EsHf43J+zWkSirZTCNiJbKx4Z+1YxFc4nz1P+l67E5C6zZ3nTOmGwm9C3nWV3J
55IAtWk3TktOHeE0u8X4eQk2P/T+DogY9DCV+eDjsGB9ji4IgEC2dQ6TOkYMcmFXv/l9Vo7dm60W
eWFGwB9Uk7PX7Ee2g0kCJjL9mD4scLyzgu2NWpVofHC72vMO7VK3byGknvhavf9a8K02Hcd2cDVA
Jz/6MBZGW5hCatQquU2vrEc3Q6d8SvK/NdP//cTfL8IO9YHN90h5ts+89vDEcXE4DHRRO+Bf7e8i
hqcJSqUBbVButx4gRjRgdL8cl0CLJgJON08xn2obGRmNfj0kE4CcafhRO7MUO5DXmDU80if2RJgE
OUrdHNDO5w/T+4eX1jTzIM+SXBmKkMOfjLvC8fpg+cn9XD2LBYEQjCT9xZgiv8azYe8/P544BpeD
ewLtZJmWY5k+78zR22p4KQZTwzLXpDnb39FbKyhtjYuulTmK3Lj1UCyJA1l4m6g0/T4MDY2KoW6N
3ec/5PChoG6hcgEtJYB/Oqb7Wsq9fUij2alEJbCH2r4xfMl85vCkmkzfPj+K+OgwggKcYZ/rY0A7
evakC5RvSEEJG/Qk7qc6z2hwwbW/j4nf+q2JI9t1ED0e8mrZx4cFWUQ4PhH/2QlpSazhMNv2ruf4
CO9H6/rzX3e4ci7XwFYmZSPOXHw04LgOb37lJ1Zr0wdZN0MenCNKNbbAeKN9kfYPoU6TLcQBpF0k
vV+atBG+/vujs5/E7+G6JsKJoyIybqyWfqZbrb25w03YZYiYyzRGakHoX7uZxxIEOgMhQOOVqbeN
Nw8/P/8Fh+/r3/On+W/y6LNw0yM/PH/EzRFFHs9AXyTFvO6qgFlXl9TjXVnR4g6SLD6zprbffn7Y
owVyOe6SoUDhz5yeT8cxvF/WpQvpfgA0lMiS3CzLNB8gN1EaAftOr6nVvK3RluLWyd2EViH6oXEX
O3Ga0YLPZjwephONm89/1eFK8PqjPL5efEiBstnWa+LAm1Wbli5NK2XoNZigYl0IjcjFHPV3O7Pn
y5xWyImLvzz5/6nhX4/nUx963msNL49reDnO1kyXiRFEIdWGFF4sq4LGAEL37mvOHnwrAAXuUGC6
J67/+3eSJQjR5t8jW97R92kWWZER5KYxNlMqQoBPt4GHxvnz63n0mf57gmyRWOQU19V5XQnfXFDC
fdzMqZt+nVVRfhbC472WjUxpRYnim86W3EeNWKcV3s7OW/iksRc+qC40r+1JqIs2L9PzpLGLX07v
+CfePds8LCJef51AaMAC4ArQWf5R1YJwzsLr49brthruwlr6X2JIEdWqMInUpfxu8OFWHdjqDqG8
BsmWbxWiPSch6ipKR2xmoJsvIao4Da4c6ZOgKen3A9MNXBRwWef+zi1cDcxWyB/eVGFCch4ewugH
/jRE+llL+VwFVbbnwZ/vbIi6Cbw51F/AxLep4UdEe5uxx2cUOv6Ksle/oGyPftjGSDOn6CIEaCYu
6JB+s9kUu2Kspt9GFNSQoAffOqdvBFNmzjt8/QFwHuaYiOO2PuzOJzR05q1RCYTpNPp6/MMYB83L
FF36wvoUPYkTXRDfWsaAYKithHVu0jzH7NNauJDIRXaXoXjlfB1KNQQAfuoEZbxNsta6mCbcYKbn
EuPA7gCZeBHD6r+YJgLFGTcQWkH57L/4uDUJshrd+rsrNOmJNRs3cDRtOqJO7urmDy1qL19LJ3fm
TZUZ8QWzFKppcBiganrd4QqT5Q8clO0fP5T1vF642iT3tU3yh46SCs55Nm1GU+3U4zprxuGZsi0G
yEpF9M20w3zc4TDKmjOyaCHyJ2aQIkr1LWC5ZDtMt4XOxB/tj+OzLyLQM6iP5TcVufFj7HkTWwC4
2dfaEMy8sPbRn4zjEgBpMyKvWOeGVkjcuxx6vjWaXbp1yY3Dnx2yhq2GCl7dii9D7WMYk/GPPCMr
aWMRuhjCzoWWsAJl1NSb0YoUQvtXiVjF/GIUBQCaQDjyvGgyj4wnfKr8PfZx/0w4W/FlsJ6u+sEJ
zunx4Ws0honBQFpNPdkWDqDzlZW1Cdlzk/6V9J2y10ynzCe0cuIfthETzgRiMF/c1At/RASvFpvU
HMV4PhG4KUkDK+S3ZjHrl3oAh25BCzKyYWmRo6S7yMskrFZpwTVfW2pQI72DebyBVwL6waDV6J1z
Xt5v4UNTR26yGEgshK0XDp7bYM+ehd07bVndbK3KCfvL0O7ZHhrEnFj7llDPcNezE2pRYUAx3mDB
THsYLHgI0w7C7zlWXUA4mIMlp4HXMkY0nDZQa/oUcDlgVxsvfxCxLRVuWf9y87Rr144XoPqgI4DO
daR9DR+6GusXG6P5Lx+7TwNVbBnETTHkw21uQgwi+ZcWFFdSA7FJ8Yb5FxOIhmxdp6lx3k8WU8M0
yiYQtXznnwPDZijvMfOoLjjzarzRk0NcAOGqFF4aSCzdmGqEpdcFIqCtv/hqO9RD1NB7u2qX0Zfj
VHgpOtcGwRCYU0FsA8/JKjXaUO7IlCJmcu5K6wcbduLW/TiQN6h50Rc0ZufmZ5YL7WfTdAk8xmAm
lXSDFJrHWecdAqEwVTcl98jfsI/GGdHzclfcwbi7qo0ybTehW/QSVb6NGaohePYH4Tfoi2pHVTV7
qcT9PhDg3G/cTi/pLEWQ/AAwgVzYM3xtnKeO8n5WJelcm0SV4jdz1+qLAS8BmAFZzu7eiA3FPZ+C
4rKZwyjf0n6hHe42MZMZHw0RGbRSPVmG9F86pYIfuVPM38o8A2/nUSvx2knVfpsm/B0QqiswEwJ1
gLNyYljVu9bzjSfhhJRbnUwVxU3kgEgUyLZ2fAYd4MhSWJhL7MrfujOXZutUGUOZqkftGle9fa8c
9E4br/FbmG1s8CICR/XwtZr4vKxKML3T1p4SzWjNcgj7C+c+v8Ly6FQ8sR1EC87bvEQaMN/1Y5x9
NRFu4DfJZJAB92sc2jhZxEiNvn7crbVpSYZpTsUUtCv6aA0WXNxUZSLHHV0g/Dnz8uQXbRL+4wg7
zNZjOpoXMU+E2uRZI+xrMdlsq1SXKw3auDcM+KguhVabQQAJ03b+AvYU5AXejUf+gv3SGgGyjWSs
iyc/bwYFrCONme4SR1nwjWN4tZl8u9yAlQiZJUUwalYQAuJ7ESt3voQ+a0Gwt2SB5L3qgnVZS1qF
ZqNcwi/r6XtSjD2yAqIAH/usHKsLaHK6PrNbTV6gA/G1B6TPxh/Q3pRlGMohMW1I6kLjLhDSv7By
ihuVQMVZ1S345ZXGzR5v5kR2zUpXpnuuh9GjoMLvxzjMJP5P7wbURSjg8BIRTakHWw9XUeS2oNWD
1mVuRebhuk2ylrlJA2R+VREm8rOYCYJm8TZpQhGWkipWBNHY0z6uw1xei5oB/0rg43VgftmesUUh
j4Z/ihx/XPt9FeAeM3W/ULlFxLohovaCNwccXa7c/ktaOnqHOs/9XluTcT+TI9Sdz1meXlsjpqJV
ZEWoqhOptd4bSL2yoTSuGC1W8ZkdpKir2+Y+DlwGeHUf5mDT2msCUNo/OdEVj6Ie7hpiL1fUNFA7
ciZfJwq799sm5uW+NAVjVCHZoB5uGzK0zPiyswH6fkpgNEynKlwPxL0ykMa79Dt2EqxFVpLMt4k1
MmsdvaUwoGjXHU2/rq6ZyLNirlINmns9e5H+SfwA1pCuNuxiAzMZ90yL8QxWY5Bh8DxxAocNmqX2
YwO+/HS6vItU9WgPXo/IlbIRJC08Efwovkz21UTy0EZXovvH9ABtQgcqV5HA/0VTyfzNyh3+s3Q8
H1F/y/HUFTXlu80ATQjEqPBWbQry41oZiRQQdNKB10qxKMNlY4h3Ng6lxHJNAO1aVTHO7gxH7HcP
dRSCyibFQA/TJvmem1LH68EX/RdVEJm0GkJcUct77PorWjIx/FMpoj8OYLp8o+AOA0+L/GZig2f1
03LIiWoXGdg/KNGWqLJosIu1pS1eh1BW2XPdqEBczGRtD1AIPONMo13jGyFgQa/6fgq+oo4lPX0g
s/lbM2I/WVWJBAwARl++0KU1n7IZTTmMgFrDomIKDNkSsD868NnuMBMHvkrBFfHEnc2Dh9jLxUj7
AJ4QZ3cUyOYpYnr0VYoU5Uhe9DWqUhxW+8wPLeq7rvNqoAZ1bkAfSpCDwuTH0oqPgkSWcUpf4jap
XdB01ALwUmmgb4CuEi3bBqYLg5pPk98386+egPls24CWLldeq0xjU4QOMXD5gO1s7SOtCDbOFHcE
g+gBYVUBHB89Txlss1DXj1o1ItwAfKzkOu/oya6LVmU/UZyErCVOSeyV5fRi73tt+uJSp9ln8Jnt
XUfRyFI0S7hZkmODUMU3E+CIm7pbNXsxRsV6yFAoGphda2QleKrTCFgl29jqmvrUIdm8xKWxGhQo
uBP9zPcbY9e1bdfxbC6/w+b48HVvQuFrE7DlemxQk4kphzGYSL4FBQB+8g3cE8d7vzOjF7EEHzJI
tCz3ddTzZt+YU+Y4Q+OzLFuFc6k6I34shw6ppV2y5n++FLxfyhyGaByDbqWF2/1oK6xLQ8VZUIIz
EsgTOFPAEMlMBV7BH6WnXWwtUpxROyfmjVt01okm3PtL60hOlquKXp5O8bIsvDlVMVkZ2ePYeZpI
TTdzFFR7A2sihnaoR64bJyc6we8bPgDgXY+121vU+cc7/2qc/QETB8yhsUaBXE2Aw8QSm0PB8oBG
YKAyDLIv//4a+0zkHNMylWMvpPu3J8lYiEzz3m3REsbVVaZG4zFpzf5ijlG5joGhz41Igwzv0Q0V
bP3//TnbPskaSPAsV7HGHh7eKGKf1gO6m7ZM4IfnnbtVw9Cj6IUy6UUI35Bymuefn7P84MHiGbZe
m0m+T/fj8Kip3XuZV/TtWmZt/w+xGMQbib7hGwPfsOh2Hc6ZZG0wsgj2hTt2mJNUNP2KIIJI+jJd
DDivgnW5Hbs53NXCiZ11kGl9TbijSwSL17ArscEIdjv4dcaTKVvqYqvKvkFgSEFiAHnHkz9t01LJ
a+X0JamIaE0QfSPoW1KK+xIROD6majWB1d7OhVWEmCCxo67bmqyLTcjksN0ro2wZw5kGOmWTQKYt
Gr5AnngNP+hIeRDlMX67vsl7eNQlzjrDywWiLrSPufVigtQmLa9FfXXiOB/03HDPIVWg7Wua9D0P
74rBkbukCvQ67gS4AKpZ9hECO4cuyy+gI1l6KeMb8oia4dQ5vn/XXSoJDCzmAvTHx3J47DkkbhoN
HNNSKxJ77FLDNrQTWDvKn6BIqOFElfPB8SBFWTatbRvP5PHUx4QNPtuwUIljVvMN3/F6MXaOAL55
48lCYhZjnLi8728jA0DFFZaMvlzMtYen6OmSfw8WivJONqg0faQIPM/Ifz9/u96/XLRtvKViEovO
A0fQwYoidNniVWPV9iaEwbzzS3opG75QNMYPndPhcCjEz+lL9luJvfLu88N/8IHCU+9xfg7VF/vC
w8ObSP1ms0d90Y+dv9NaqjuhKyy8pln++PxQH9xEh540AxS+UvRsj9ZO02/DjGWZM/Xm6WukQyuA
TuKRWqDY8xBf3n7/9wckAXi5eUypUOccnhtvomkQ/YHUkLTvHdqunOx6N/9WwzC8qqHhnjiedTwP
oxZHUWQxjmI8xPt39EqWxeS2rskz0+RsqnDSFBIjfZ7DHrF8by9aoeZ9itv5W+U6RosFQ9kYOJJp
iWqqzWTtpklU7VTm6puIhq5BNluI4wR9u74H7uUgzawm+upTqSoopWErTs0zPngcHbXMvlkpPIJb
jq5ZrqNWTJLGUkgH+KKB5XQL+5g+QO2YYCmcMLwADyqxMyX4WqwRJ+rnN+39Z51FzUb94iwDBaYr
hzctpJWmC9hAa68lV6LxYXyM5lS9dAEeBdmF4GtM5BifH/SDl52V1DIdiZbGsY7X7Ep5k24b1a1H
i4cSdASttiiZT4zoPjoKSiuGtLzryyzh6NRKrxMW5GbYsd78paFCWiMRqS4/Pxfxwf4Lzz9JPS6V
Cnquo1ea98qjqZIDS7fkT1rJzWXV1jTB2Wucw1ms11IY3h39XxrmXb2QISPrpi/yaZeabhDSDSRC
/sRdfTcq5tXwiQ8iZovdNn5J6/Dc+7nBaU0GBdsoI7j17aI680lx+d6JagLSbw5Ew1RBbrLZipMn
HgIiKi1MXyeuzXKYw0GV67MgLMWMiZ7GO/o4F10oo7jP2ZvqmuzqinHqQ5vmKIXJ6yPLummNJy/F
QEzHBYs4MRhqusviSPymdkaDX5KTGW4//1EfPPE+I2WxDBAtLtHRpWn7FqqcxAY9GMGvwg6nc9m6
8gLZ+Ay4j50hXgbzxIV4XzwsWhNGRfTvGJ3ZR8W6nxl+NsIaW9sF8RwkbWcbYadqRW+4Xnt8C7Zz
0ptXUd+3v//12eKZ5bMqKd35BUcLTDiyJidK9WywU/MuYrp6a0BHRm7nhmeT03TPbE3LX58f1Hp/
jdEYeoIzJb/KZ0R9+PiVcR4uPTJePZdQk7XhaOLLqWviCjaaw+1u007Dwq8VAxtsDaMmQgga2BVR
2t2jNxLiu17A6MV6wgpK0nNo+4QO+ZqsdrrbQ0I7sxI3yM6mLzrF0R11DsuXhDfZkks9YkSs7dxY
wfpx3X00xOQwlGE7Xedz0J74zr7/pCNw4KNuIoThVT/uvxDc6FelT+/Q0L2zb+w021JYYSEK4vL8
8+v67lCv202P2kx5KF4Xe/Tb7RD5O3kSlT4Kc6v7NoOn38PAwAsURc6/fWD5itNLQt1gMjbxj1+S
2M+nXAy0uejoQ1ITdXCO37hYm4aoNmMrgk0tq/ZeWkW7+/wc38s+eFh9sajBHIDg/IbDk6Q/IEkH
wBis3Mz8WogIw8NEP7zB53s2T7N7lxUoAI2ZUR6DFHnTYpj9IiKU3roDNJ0mdXvTlsvy8fkve/c9
gTYq6Z3zDi/CY/fooTZVLktOfV4noxtcR752Lx34QBefHwXv+vGiSYWPHHrRI5PrYdpHZQ2x1lZe
l9a4HnF0+rtYKIPEDgBp1hb7Geh8Lyt/mKOzqLKcsUGPWCQDo1JZhgP7EkwoxP4YhPCoiNYMuKWo
+akgjDwTvT2KbVQMhY+1dA6K7ZCa5lfDqPvb3G+7eufEhMasqJBqfNFWUgb0DRezkKgNNzq3h9oC
+A0UdjEkMwhCejmDOx3bHNqM6LV/rZI6KGjL0uVemSncdWjSsQmiBHccHKK5pVsYp/qpFQLZp5U3
qJlsL9cNnsdp/qNrTUx5GcFzuGwiDUgyrF8ZJY1uyYxhY9aeE8zbY4hUWTKdV8rAl5ux1hsYRqRu
zzRjUe8+J5Mo2MwhD8SLrAfnQdVj/4/jl1AtozxPFDFiskJn2DSYCFl/Krlj48rArEGTXGzyvu+e
gyywfjJJgjbSGyGMtFyP9OWdPq/vurzDKMGNChA7e0b4xyH9bWk8Y21iNFvbv+PatkBOdLV+SsvA
fmHgbJEMZ6EWNZq0UlsXgl+xJn+muGYAJJILMCpYOVy0Vyh4JORdBn9ORAmqiAm2pqzB7oi+RUNB
mzKy9oqW3ZEXu9St4yA9jm5XzVdCRRtzD6iwrzZO3yFjJX1g/l5UhflQQrtIVgqDTLyaeRj8FVMd
mFGoTOtgo9uhug3tcfgNy2U0YQE2089uDmKYqHWVPxi6BlcXpUSCkWKSSlIs2NLlK94Wk6y7fiCA
c0DhG515s0jTvbbCgoydymzOaB74Gam2lTA3JHBicfUMfGYbpOGLuySd8BqiXbFe7LgjfyVoCjba
fJBrYzWiZ4AjSFDaCs456H9CZcprRHm5WrkUN4KKP4XmFeXFMi7IS6M6rzsy5bYI2IhEthOtbUz+
hWkvNCdP7uGtjc8V0155FVmB2pnaxZqtp6ZOrkrDJWkeeHfzo2GVuyvdyIdiEtUalqwsHuF7W980
0/ly22Yj1idtLJ3iwWrUvcqt6FuiRgX0ix7sMx7+6rmd+8GiD63cHzm1GrbwWswLRWwBLRvxgFO7
9mvH2fiMHKMVoE8yyQRtX5SmhvUA3aLaNs1c/2YDoM/zVEr8Z+SVppso0uo3HVVcyW1fd7vCnuk3
d47NhenbDpl4M3h+vSPMg9aNPRllti5oJ6JJ95FDr4qUV3IV5bX6xynd+kc20+5edZG0UbJYoroU
U6f+TEsC4CZwo54XunUjbObar/UKFHzEeNl2K2MjUUQVm853enPXhqi1L3H4pTeU/7iX4T4hzKM3
HFonvlHv1+Nl2mEhUHUR43jqqPCOO8hM8UCzF/tZvzhLMUwY1Xzqe/SudqPtggVF0XlB5Inm7PB7
RFR1iW4jZEisB8amcDTdn/goCSoPDP+CZ6m9szIfh6BdgRSLyvoJrQHPTJn5a6JYNfx/qz4bJwQz
4DuSPZPkpwpe6kPJbWhOfKM++np6niWws/iMhN5twkn4bXumuybWedsrdqFVeA8FFMnFrz81lwz+
EvLX3HG8Z+EJ7mvGy+fwfOIvxAOm+nLRPbmrUovmkTFIok/8vA8KGDa5pufw64TiO394LalBswJT
CKCKPJHP3YL3KO2CpN4yOlGCvt8BcdsoeNEt++wAGToeHgoVRZkZQQunnHHvxgoQ7VN1+skfuiLu
rR5VvS/15K+ZFoXXUQxIr2fCe2Jz+P5TDpWGnt1rKSMYex7+CPyMko8m4056k8Z+mAKS5urxCRCj
fdMzMTyxtfnwcIw/GEYIntjjcx57upC+Ry+0j3p5E5p5/jzac3qOGQFrk4qDU+/Guw4MF5lhC64c
6jWMP0czkLjPUEaP9K9IufLPUORW38h+ZfxE6M+GFb47gyNJWFYw+/ct46hthcT+VAvjo7Nmh0u5
ZFmKi3xUMJYkawxAQnBUBU3/JJvZ++UkyR9k384Paw7E4+cF2vtnmHOmLKNfA7icDdPhPfVFlnop
leCaERNRjWRgoJ/L3TMPTMaJI31wZkJYfN4d9m6e5S0/5c2MJ1CTEdkMXdfMtOJ4HaNdIRaisd2n
YVCevvSivn2i7ZCFexu+IJlZZhxfkf3Ml50X274H8K8fieayvnZGiCgIw8kMNNepxINrCJIxxti5
wf0UfDEZtMPhgHzobmTZ0A+AS2w+z4W0MXQiMdxndNoeYBdGvwITts8GNp55OfSFup6JZot2lt3D
35m6JL/zQRTAGcaF6m0qUc/70VFZvEkyAPHbukmKX+T4kVWTG7J6hoXKhy8bB5v9mo1ApjMS3Cax
kZvWejCNyNl7MuxfaD0P08pq54YZ26Aa2PUIeOovPQD2fE3sZVzufGyy9brGS3iqa/DRreD5ctnV
WtyM410Jk4eOyOWaDdGYPRH7Z12NOWdn9ANKLAQexYmV8oPjsfuhr8k+jxnU65Doza33pYpnpEnU
L0p0ONHswECX5VVwnVnYwBba5qkV84MHG/+vTQuLv45B5mixwrblGII3CdHtPN+MfM/gy8vyBqFM
+wssYLqL8ORvEFuAdk9GJGZsqfEsuT8qZU5nyNZ8qP2kTCRGnjQnlrYPfxzfeeBfbLZ9/6iPYdSD
r4gXG9e1GONHYMxAOLveo4HluvOJbfa77gX7L9/k1UblwWj12HjQ6XwgS8rjWCoBpVTX9VWlZ/MS
kWnNP5bRPkBefeIElxzww17ZctRl1rh4HZTnH60rukyi2HA4Q2D/OKLqySWvBK5rZO8q2wKZr1sg
FTtvyKzHqDZwT6qgMlcCLka3iUBLTFe8kXzlpoR+FniXPP1d+YHMmAMm9SMKre6rQwduXjetXY/k
fdb+LX9zwX/blt72DnFhezLFyheUwYwItdF3/oma7b1+n329ZZFc7FEbSm7l4ZLW8+KOAQ2+te/q
5ntMQwpYlJ33qwVosg2DBqSNLY112CNcizLc8agUoUeBrG6vmpo8js/X2A+KSH6PDxqOLbdpHjvQ
GlEFCu00Ii041jFFLOOZFZOj8MS2Hj/y8e19ZcbhZ2bxsM3jGV6D/RTI6TAQJjTF8BhNiN0TOtkv
k1fgyYcXxGd0AM7yC5SE020En1SYKDoH2TaiX1hlgYRmTcBHBWzIze9NSgvvorapvtmTt6Jea3Ji
v9A4Gh/jzDAhZ8XDGMLNiowYvVUUhGuSkL3LNExne20UbvkPG1/xJ7VGj7246RT3OHiTK29S0V2a
oSReuQbE1p1vmki0CfitH8VcIdtKPWRsa2RE7gssOgJhJtgyvBpAbk/NBV/b5wctZER9TCL5ujPI
sv8y+d4shGHnQa4gF3iNmFmUG6IxygU9JwcUMXOP8NATj/TmrHvfcBSaP5gP+RLbmX9LAs+9T3ti
m74EQBHsXcCQTV8ZwZj/KiaM0BtyM+lTKH494PIW6sFXz0tqb8sXNW7+Wg8XAuN/vH0gGPlnUA5/
oY5H//g//x/Zj/+fUQEWKcj/nfi4BaVTxHyL/tIjF7/98n/4b+Aj4zvEHUzyEJa8Cnb+UgEs8V+e
Rw8MdCPKD4tv4H8DHx31X3TTsV/w1uKHE571HyqA919sB3mTaLRjGFt6Z/+HdHn396H6e0v+c8f+
R6GhtxMcuHi9jxcHZlR8CDg+1eXyLThaktm/Wx1RMcgf0NReeiQME1Xf7g2Qw1fdPKmLWOTFJSuL
2lMWentmePilPQ/T6CqaybF1ykBfFGQDP7y5hP/7l779ZcffCn6Yb6PQYn9H8W0dfyu8IDGSAQb3
ph6r+rLgiwWqrYXIumzq1w7ThhPlyPsrIVkcBVO7xabJAnS4bNvm0MTtuOQLLBIIs/Gbi0Ya3ffP
T2vZk7191/nk0nU2YQYhuFnK66OjaMgEftVAdZPavBqDmXkurQRzwR5aDxj8Qrx1tXVXTZCfPz/0
uw+TfJWQsGWGAbGc6dEZBj44+9Ibw62c3fQn2tfsolVUt6smk8Ue6c+wUy74WqP1KaTnSFv7HGPz
Tea17m2HGubpxA9aDnh4MRaVAKQGjH58Al9hpG8WPq+i6JaESWyCURo7tvreWS3KFhq8sYi/ISPd
J+NwG9e6vawmWLURWuEz1+3NxxRk+MZZ3BU6B7jWSC8/2WhY7sW7n8cO/tX/KqzX6/nm5/mz588h
fbrNGCofDqaSMH/IMxhLcg+9KRWPDGAAVroxaFQBaJekQIfKCZQWA9Kw+5c7bW4f8m6WC15TLGqv
U9o3P8edaXtHbROB+FTOc0f80G1LfvSVAYeATDI13Z64PfL9+TvsBdxFe2Ahcjx6XiyvzpjksudS
dYkjfNR8Q9OyMb/SUqbpUADXCWG4v9TcgVWUtN0NNIl0i+mlujBgjj6YwzifeEuPlwUuAmMbhq0M
1SlgraPfNGtp4DtysUX6oXfWdMG4bUyMFXYYjGf5WFSniprja4AEmjcVHT1iIVziR++rpStJCk+c
kPAZhHtftv1+drLyxKU+XntQG9rLYkcX30dP6yxn/ebWFq7RqDjFaTimaBTgbSckPmiZ339+R4+r
fjwaDsuqx+CS+pth9dFhYtYGxJruJqW9fo0nyz4vXHRzSM27YD8zmNizsXHvPj/qq1H24D3isK98
YjoKElnS0dl1dqGcGrDbpsxnIzhju2u82GDviyXnLNrlg8DVNcnMQYBiNBPoqYJwynUzEzJKxB+K
m43BB5GADNV0X1OjjqJ9KWEwLtB+hwkRdBHsdVN133jFMjDATXSfJE54tRg9b5MhEV9qR7bOtupo
UIN6Ctor7OQCUJx2iMqpcnOZdgXluNdcw31rJlZ5w2WEuU6RTk5hIatdbVgkTWFfKxF+qxapNjSJ
7jvwX/fGNHL43X1klRc8JwyYRk9BG0ztSNbrNE4xL1vay762fkx+ji9q8j/IOKt6FC+4Eb6MPaEy
lUtDdS8Fhi3mSH32s3OcJYZMTtl3gB5EQPkYYXsiDiMBvcfs8NFJkPDPhpU0zYZuAnm/uj5vKxV8
BeRM1JBN6kOcN0W7+fyefvQksRBJ6ACUKCxLh08SDrnZClBIEUmeG5sSlfAeQYK7dVGwb+RMzluU
ITn7/KDvPhfLc4T6aoFGLFKUZb1685YMjEy1DAkJxjYJzJ3xyLYuqmpjUeifWGY+OD8KgUV0LPjP
3wHmm0O1bZhSLykOxVvBmKAxd0EUpetKVvYFRdmE/tg45Qn+6KDgeVzwGIjv8L4fnh/sHKLh5tTd
iFJ110yMbrF44gcF67gxPYoSt2vMf39NaTjQcWDwi4J9AZW/vaZ4CyMjnGxONCYKSXHD11XsFzsJ
R/rs89v3bukWLNyLZMJdtodUP4eHQrCal4gTHfgrcAL5YDXn8FBBd5pqvhZ5Pp44nvjgemJ2fNUg
ov7CPXJ4wMxz6lITKrUhmYzShnSdF5/c3uc4muNvGo3OD9sHxbs3S9A+oDLr+Z4kyLHam1D9vDUu
uXLvMhApgWY25h2MTzxe9PKn85ZwmVOKsQ+ebnRM9JkdnE58dpdvxJtHLmhVNRhdCVeIyfIVYWPQ
p8lXXbtVe8rM/9GhKEJ9JQQsMvNYN9mjwVF1QaqLYKS4GnwjPk8Mg1kOq/KJm/DRPaAhwBuLJHQx
8Rye1RRZhD31ibdpZye40mhTSBOUWCj9Nobc0WXJJRak/sRRPzhB+DILvgKSwtLJPjwqBM2Y1JPZ
2xBdVWzTiAZvY7VEpYWjtf+3TzXbBok0kywcQWfrqGsXjbOXAYFwNwXmpU2CznBbz7qhW40zQpC0
/C8lfyxHCEZoELkI//jvRw91EMkUl1zubhhoOrvWmLorxRf2xPr+/l3lL8tFVbis7q7lH17AOu6M
Stmts4ndSa0NQp33uBU1ccaqRFNa+yeOx5/kLx4WCawtiH+wQtBFos49PGKWKsXmq0Bw4fYGDdZ4
BNxdCLtXO1y6NOuLUgKxbaeoumjJicHfiB8LEjDqUpIuwaLee/ikmm3LkJPusYsst4yJ8d3gdg7S
9QBtYV2SDtWvGCXLMzV38zfq9bpYBVOV/Y6DctpHsRxeWmz4t+gqMmtXI9oeVpmMBsjyA9/WVesj
WN2SGBDfjHPe/MSUTNmCdJ4teNWocMXEJHuqk3F0Vzbx3CG++Ub/icoSZ31fwXlYDdIanoOS8gvY
KQpO9tFJfcnOzPxNotwIshoC60Ordf2Qcrdf0qgNbgJrxOTb9zMR9kDRzKVLaxRAu2oPAq7fCmKB
HHMsn53S7oIL5WWwSJM4mO4cA1rPGlxYFuwI2mQAPuVRc2MbWNFAc2l82l2KvZJ44Ni7lDotU/QT
4fjH6mqPTT7JOL9cRJ75dtSV9Y19Qv+YpRMJAWk2iPBKZ5IWnAJg8Bz0DWCUFiAtmSlQ+EmDAb/+
GBHhUu26WbKDG0srRyYR10BERTTN6R4Um0PpNEoSnPlRLEgIfvLf89Qa91VKZPQSuM4PGUh/R4/S
TC5trizk31ASOr/zJoheXKsfOK80JoW0IV3tngBEtLBWjdyjoZ/2ndKt61ZGEGN8i/uZoGMEPfjZ
McW1aBtSQ4armLQpMt1tgWwhmdvOWPXdiIuUgbLpXaEdCPS5ho7+kIHjpXOr8XyvZD0VF51VQHFK
Zx+FhCxqta9Hd7g0IYlgKBE2TOZKKUIPVQyqG+h3EVxyB0expvqE0UVoS1qsptAg2IF7y//Qq7Be
r5NA6hvtlx3iUqPxviVmYVSbeFGMXg9+Xp4b/4u9M1lym0m78714jz8wD1uA4MwiSzVrg1CVSgkg
MQOJ6er9sH+HHa0Od4f33n6hT6Uigcx3OOc5TpX+NmszkLu8tpLDOkwunpaczK3MqgCej5YuHkd3
NZ/5QTouaEKWX6e5Wn/wXGc1Nu9m/G7ZhamdrGf+taS/GnficdJe8ZZ7RfzvD8v7sfEvL3mAmN1n
buDbfx+WGVa8wmAfuGmZiu9a5rObWRuJLiP8aUvZActen0illb0X/fuf/C8a5nshx8oBSys+Kzra
v1Y/yD3a1ixrc9NUGtlSMBxaCI/muvEXTE7lgBEd3hJxC65WbRqk29fArr2ryZe98R180fiIlv9Q
Zf7rNcWrzFb57pK4r33+uqZgsfsT82h30/p0FrZtyJvmQ5tsWY88/off//53/fXRU3Ldf3kQpCwo
/vpZAcGsyvYGa8O8cTrM9bhsUEtXZ1Jc7NPCIvNX6njVBi8aIqIu02KajzpafNK973HekacWDilk
1tt//w+734///O8CvIbak9aXcT4z8H8+97PCnVCGsWfUu3ogtWDC4W0hudnWfsPRKCtasCwxoqyF
jaUN4/QfHsl/nYohxOTZoOqiA2c79ddVt+aNnoE1hJWejOKhyTj2mQA2ZCSxlAQafc81vq96Nend
vGzwDvjmIe8j6e1/osUp3//952H9w/z2T58Is2J2Y56DCZvx799dutHNs2aBeqKOGNWRaIbV2ZJ/
QAQMka+E3uvzkpk7gPzqgYwemhKz4UEKEStaBPYuxu9xYVwaARX2DrM0dJ7uIpW8WitaVHbTVJlR
4pD0eKBx5sSrWLmTPO0HCllWWzRRIyznVSpdh4ohkXZVRos0quyNbm/mqWBxndRFHarc4DIFJkhm
2rQ47lvqiMrFL7gYPUsKk3zaclDZQ2GaKUl6JrvUsPSl3keMzdyvpsJoHg5lO80Hy0Wxghekm16I
UbCgZWqIvqLGnsTB4Ht4txoLYiDBMHW/6Vq0j/zhrC+/WqLuipgwXh2d0kJQCSnxmm+glPBmo6jt
rZV55tVByPvirtM6bMnibK+K09eKcO4YYmvni75ustntnntiFutYmXNp7GEEaezpHf1S1p1b3UZO
F/yYs2cZiDf14rVVuPDSGUnVbpgJOTumDV7OTQul3yJUZmgFMRPEHUSWaofbXA/O77z2K23H7ViU
3yCc9eE5W1H4vKxB6pj7diEiIRRLl+tEIzaeOnJ994eVndQD6CV3PCMrAkcjLVY9m6WYa/uA96nt
dks6SLamMCKMR1P6CkSrfQe8dL5OflHmd+zGVNM2Ecm76RVAf4Dbm1yEZ13Mjs8Ug10D36YA0rmo
DtN6nSFp2CB51M1tZ+n9V5okE/rjRWD1d3CqQ75wPil97zB5/PFmWNta8477huuySnUUGynY/ajI
yXoEd5ihrfaXKSOap59GhnWlZF4QDPeEcJLoYD+26fDc9+79ApiXYjcstd/jxyu957qdPCT1XTFv
GwBCeVR7kB8Q6iVSxoM2YwVeKx7TMOtlg9gPa+mVVD/fjLBoEdHXkZSJEtAc+ldqh14HDRuAZSeO
pVw2ZMl7xrYrsvJlsGqtjIHJOxR52th8o1us0z0SAYW2qTJMbJGuhCUE06bodm2ROuccDwpZJ5nw
zXMAc2oKPcJj99Vspyp06sVcONR7F5DVAIgbiOuoNjyEc3NGBKm/pEbFA8iEXPvEOuZ5ZAGUPaSb
tXegzkJJf0fnP+21EmJwnCXBDO/RKKz3FVfYhxrUooWDSlw7MiV7hM3SdxSHw5xl+r13BTCwLPrS
8khV889JY5y4ISV4fl811Hqk1vOk4Xyy613bzff6RvjvWq3NpGL1Mqg2emDfRZBNr7+ofhA9NGWr
Pc6rnaME7rVHgUv5TmjJxk/DJXs7InRI/5BtoD1DcAEtTG2pPZaDhVc0Y1jzxKtO/sTkjsWHzH33
fTQD9ewYufwzje546USTm+wemmW+AzHXF9z74rMY0B6HSleqjHIEkDPJYSk5IbxnMMcWEKcFYQuG
z1UBlAhcg+9g/UMhjtw2SRbPCSfkLEF43zHFpi1IHjCTwsh4LQvjSopIApQIwUO5qyj+f6K0kYDT
JXGq/jg1vBaOyM3DXT9exWqoEMKafuZ/9bMjJrTlUJVOWJntcbvSX96SuZ3eUc24dgge13+BquQc
+7Y1QPQX44wOOF3FxRhxAEAv8owlQjnnFwi7exMHtCy99thXi0XuLc1FiqMFBs1BFLNOeKLyiByT
Y5k9lFUHa6Ib6AMjyy98I+5csZabykDm1DR1/QqQS4ecGdhg0Exz7H9bmsZ55otcu46ckvcE10qN
sLSgqETolYCJaLPUX6dBC2BG8FZ2O6LUCQTPTDt9BYhkobZfuyqIYNMsuzoDPL+B2crmSvi1lFfP
Hip3g/NyXnZrEKBKX1oMdlOttDe+6a5lMWCVDR8B8ZIQZwrQMilpyWAN8bC+KzoF8qUFMdpkKTMg
KMrcTaHKKfdlTCruLKHq4ndmrHrF1NOTbwO4/0cyRln/GKqqzi2hoxZZaqtNWqqy5yQabFhqG90e
tC6erAoJRufX86dwTdzdJtXzO4Tn9ZPs6mTcpzVQ4nAg8g5zuUlA1Gy3NTsmEuN0gm7AMIFiHDeT
1wH28Yd7nQYmz3gvu6Hp9mll3SMhzHIE4ZRkE+oDtJnMgUtWCP9dy/7/Pfv/uMv//u979mj9/kr/
2rPzP/wv+r7/X/59OsxMi0kMcmYK3P/esxvmfzEHYpnOYYaJFgfj/9mzG//FTodVLM560LwMw/73
nt32oe+zlwTdjAKdCan1/7JnZ9L5d6FrMhshtYO/iJ/DfvnvSZiQvoaPkHxomDlPdcX2jrikvRtY
LzkQ4kO7kMy15MzwO+orpNjerxYRZgjy4q2r9JYK2JKHQgvyTed/6rZ8zFjNiZkZQGP35xEhLi28
fVlrp3qAvnDyypxo33nilK+8B0+lZMb39WGlOLJHC+VbP5+Krt83qUFMWRDnTg4Qq+Ygri9aRZ5Z
ignBKX+6pf5VTwnJpB1alODi9dZRhz6WmuNW2XFavKbBd02udfA6rPreSY5iAkaYnQ0OwNbCvKQv
YQv8TWepmyy7gPyh1nK+guaTfx2BbxcSgZnCGGtcZuVtgIqnmzL2OZIyVhhjdVgksC+1ZVV86mEc
e/YS5evTWlxMJgKDTKbQ0b5yqb+sCOUm/PxkG4ZzW+614HliPMKi4pp3H2uFkYyXueFSXDkMRHoU
c30B89G52c5zP+GTL+pVlA3rpXBSGDGyy2w9mMOx1QHA+hVhIc63JrTnATQSg6VkY2j9cyd++c7d
ehGJ4gndHLmC+d5Af7bQ6bJguxEaFjvkvPmdTjhZs191ARknsJ1L3ec7Qu6/8m7elch6whGI2jKT
N6ZP13Tp7tl9+zHLPmW3neUvQgWtUMJqhwDGkjzbmOYOEtzjUhn7YNQ4F682CAciGsvhwD4zfxT8
2DsvQlpHa7x1JMEwRmLsEDXTrRiOdxlqNRJGpoCYFQA0D6mqzyOgwUhqInKS7gcjq8gzbkmFMcaD
/d51N+GOT50vVdg6y663aNEawlN4UsuPuRbQgdzlUdT+ySIbCPuOH1b+utWHNYhmHanfpP/oyQGg
ipTvlHtDZNJp2qvxx9C/bcR+G47ny5K/6n25wzoc9XAuu/GtoZk+DA1piET36jklX7vgtUUvbFHQ
TqWJ08hjmHIIhjF0huoEXj+Pxr6+usvFctWf3JsfQA5tqg4vylDvEpWFjvwom24zgnbDNHvKVB/a
1QmdMzcsHvsBYNEvEJIvnQj2ZF1T/UE51cdbnzdNWPvnnk7Lt4zY7bOIYUxKRoBtFG+DqZ6SrDpw
60MrJEHb6h6QDceQsx57D45GUxwKW9tP1nRZav2LUPIPxA08B++kUtH9EM6xAoDsDjaO5ro7jdWm
rqujYPfIbvw0wswM5yCFr2TfFnfc+zJ5TMbyTyocvhZix8CfGAbPt+Iycx7UOg6/PLP7CrqaWMX7
t4GdJsWAn5GnNGv2fZnZHjFQf3AZvgU+r4fmWH/APH3jnkQi6o9BXCCMYxkeM7A8mURUqk5sclHe
EGrE+uw/zuQ4beGRNtFKmMDWmOYncAMfgSPXDS4376ot9Hba6h/SGpHmIhaGEL4mtnNaXNmYkvA1
di8LL1I3cyroxV5nPFZVHyu5mY7zLuWNDON9SwICJ8hTNnwZCfkCQ7mS/XmHU6afht8+pCS8mtTa
jOiILZSFR76ExrYOXt16LZQz/+AQnTaGt5yNine6SzEt+fDwQs88mYXXPtWpds5wPdCYBvauXV5U
JaMViSpLII+igRT3sbafJIIIb2WFZQ9494heaEM96Z8W/Jylu5iPZU96wuyKg18wQHZFs+6Tzivj
2tDc7ZryTnpg3Skjs5/S7E+1H4Bawcs+1hrRX2e/tpdnp9TfumK5sbc/Ed/0YJD5ntgnpeFZasbs
e0hB5E2JTbHnfnc4GkEdEtneL3m6DxaT3qrw82NnQ7slFvc2Kkf7sIaAGSe+LxkteOLDfgE9N3Z5
u3Vbd+MtvEa2lpyTae0e0AZTj4+iDxsbyJaTtCAvFniwDVOGh6G1s0tWYvqQgYp9EGKhbmnjwfTr
OtQb68WDsUcIPPRBn3L1SesgOXrdTM62pl+SJUneB4XB1nXn7JVCato6DPgfeTByVHciO3tEdUA5
ZRMreptEtQIkZuWTW1MIrQU9lq4bZMRk0M857GRjvXhdsIVQwJem8dopwmKR2nKefTn6BCkxB+ym
SNx4Esw4444eORZpUx9QfRagVn83g3gC3La34HpuF/NHn9UETdoD/pquATPOUXXrvIzXZQzc6qED
bLG10mH8TDXmA2sBoemwIOZHYBs4HLRm9eBNPrHf69gCmltVvLjPmjM3hzn3OBhpuKOZWvl+4Qnz
p13p+ib1zU0wWeVRNsMMxW3DhwxmjcgYAgSlPAxeZceuouBPF/kxzKm+TXPs2FqQvhUCloduncXc
qIO9eE+ZXKqL7eXya2B8HDYwi48Jo2oCPRwfltLcbBaSIEO7pe5XWWHsJgDkWz53CgHX/CwhoBMX
aPDAuvfklrq/ObY2xk5VJJHdkFjjNCXo4vb+t6FpI/ixK69VZf6yjGLeOQ3NWp8S6N76z2w+ro7u
w5GonfasdEoD7xWVHAhfsVgRinuykuvl08wbxekwZyffgZ+s9/6yJ57VRlOsYOW3l2Xe4bvtsvWP
GDJjw3ScOEe3e1ur6vfoikcye/QYzwRHgFmA+sxfrKw/9GK5pKXxuGre1rKq/eCoZ7MDIG9zlSTr
1+zJnzWq30xrdh0fe5YVO5CEO9dXYTZvE/vMVofl/L1Kco5Z7+wCCciHDiY3JsQt5Nz26XEt/Yzx
giKr9S41aS+1I4/BXF4FpNFiura9s68q7aFuml1iuTHwPPh3lGq9bcSa5NWwjeaBz57SAX9sHhwb
HDgfddKPp3VchcD0zPOf6iP9q4b5ri8JpQRcxWBNll1A86/byQFjob+Twpy3XQXjekhrzSKB3q6y
eGhXvbznsWDjX/umDVE1OXvhsSbSsjrLabEhjJMK4p2oj91PGLpzlOoJ/rHOlVEqBn1XN2v6iHCV
KxHRS7HtR3QgiJb1nSuKYGuWhPvhMHZiqzeNqCfKgjlju57G1NZ+GGmQ79S0OnsF8/sMiyn/SfPW
/qiJlY9Z3FIe9dmaPNn09xO9e+KFvp5b8NgwOV9RWMpD2zj6Pi/m9q2zUZnZ051eqI/ZGC1aVe0b
vVme83UxLl3gqGNvD86f0kjrqB6m4RF44S9nqrhMC2hiDz6ExHAmSssJSxrKh5wpwFb5VfbMPFon
95WUuDHVvcdaUZ3ko3AOheE1exx2dLUa5Og1Me8JrSkRFdPsRJMxlccuM7k1vNZatpwflrVniLmf
C1ccxyB7N/t+tllt6s6bUZhZtI5Guuk9ld8Cd2bMwCjIUpzR5DDneBxe3FEFBxu4N18q8E3RJdQn
zD8iAzo8JgqMQ2seWG/IwqF2WUR0WtY04b4uV2pE1JO/IO6modYa4n449Yp0olJd5krL35li+YfZ
cNjjEajASKsqmvH3WjT2fh41Wtl0+Om4g86BaEEQ0pR9MWv/RxY4O4fJZijgzHauv207ELfkSrdi
rIhznMsdn6QWWkK7IOl6IPPp1ZbE5pHhZDK+5FEa5/lEwd5vmK+w8FqId1Ay+Ynuf1sg1b2TMM4E
BZ6hv93k4hcHXdXP/lS+WEjy84EoJXvmeKqfuVePFsG9ejUOm5nVZszg5oM0U3wHmrFlINXErV6v
8ZRjZlWFiFpVRZ7jZKwudSvM8+QCJfrSGOkhYBeirfhbJblPgStea0kWYZlceyRgVH449HFzpsfc
h28iTag3+LkAzQv7bZ10M1ajyYfvdZE0/c9gdolsJ+46dJcsO+aL3TybZourhVHa81pkRMmDcAnd
iaaP6EpzW5OutGny7mUt1uCHlDDAK7H60VC4RyJxNookgG2SIEJsO8UETvLg+4KEezRCTUzy5lF4
9tZsgh+L8bOGjGc1d0t/t0uYnHCjxB7iOsAJEXa0uBHD2WQF7OYUlIHZhArkBi5peN/On2rJ4jYY
wfH5RzhSrGjyS2u8MRxufwfG+Fv1eFcYuFWbtNA7YqR49A1H1ybesntstMsHQDMwyZO+qnEzjzUj
Ek9iKace5d7QSoTd4ugb5oPQemTkuro16WSEmef4uyJAG531KZbnDmy9zfKfiRAb/6qf42IEghUS
dlVtuS08okAcuVtNke2dzLLe9I4jok9d1tGG7F0iFHTnoWBAFZd90V5TKxsxz2PYKxPhn3p8/ISW
J2a5JUkzh05c2HtoN+lRy4rqZda0IMbBlt4Ks8ixHVvem1WoZefqXbcb2Mng4V/n4K0lpOYGumF8
yRFYPnmOMvc6hIKtYgqdgUgNnDfTQRKSjm1+KSoteKoKyBfIa212HuCO6Gum9mDoWfk24cB4FgWB
hLNXDJ8j9cZxWJV21JEd9lvVGsNLMHrqqmSVH7XUL366QhJUMcpx3NlgJRe4BWXwEEzu8D44ZvIk
u1z8ILqDi4mkLupdM8nKZ2Ut1s/VtTG+450x2L+boBKsoJn3xKqReI7B+tnpWnPrV3J+kE6jn1Yj
oxfzeFBd2IRPidneVYCddvkHbajsvJY8gMwx0R00HP3YIoc7SqN1z1wC62m1bdo33+mqNyzuCQ/N
skSj3tlPsN7Sd7gJ6BmtdOnfVODAFUXQab4yQiAFXhAV5ZeyjmGXsfBGujSLrCNCfOjMH7MBEJqG
VjkbkzRmPpqRi9rvg4ipbfpa5LYdt24lbgFxz38U4hIjJGZGQtetV8Wj5aXoYJ12xGhrGttVebSI
pD0vJxkI7ohA+ohPRrYqdRVXbW/F+USkIU9tFswHY84jQjnZYbMAkzNjCXtwn0utu3Hv9qB1qRYS
JwlzZT/pZUofI6GPEAW7B4zAJLfFJGpVq/E7KMF/WOA9GABlEXPj8ntR2fAwFvkhS8oxrujUY+UQ
KYhBP5aBfK8Ts9iZXrolZS3OLc5woFOPOc7TEHc4ZZj8qOrZoUc337uyfGjuwhel6eLZt4kU1WEL
hWPVKeoIRLdNtY6nAlVtmf5ZmZbYzNFHpb+pNDkEqogn21Ch2Y8MVM0VPWSSbIbCOs7Y7MNsWvn/
iulcm8V2lB44Zbowqyk3dKX3PvIR/7bLf4Qy6iYq2Czjo7u+5CgzloKxAxMl374zGNJnPRuYElh1
TUTHetC9eu905GIpZCd0fUZzMZvvwbyuNZUXm5KwyEu6bDJpDek6LOf0OtImRhpeCyPY3wTBKWu3
ltkWvEMso3pdfOdGtc1L77sBOv9Sldqln6cu9loUyUEJgtgwe6puk/5K5s2VzurAR/kbzL5JanGi
xaIHMSrmX67p3jjkOPMH2BdW83thYaA374m2LpHL3CRPxilCw0R6cntv0vLR50CQzs4lbYCCQXFc
atori5YYaQqNadCcVLeqky5dY3uXPPeJG8Sdjy95lSU0iJJ5oQMeX+/YYvpnq9iKPP9oXeMqZEPW
CczMTHGHCk0uEcNof1NWtb3jFvJxfFQSlHOptoCVJIVEY8UED7d7VCka7KW6fxQr6Rht73O0kNZu
9M8oRM6JgrEsZf3aEbUbNP4vws7YIlRVtiNE/DLKfaC8J8VeDvw/qs5OB79BBnEeXESiW5GC/Lxv
c5ajTYIeu7ca5i7BAohGP6Ozdx84syF/Vv3JRqaDEKEOgLSYecjQNyqc9KwzEIpdYee/xJrzELpt
/bbW8x+iwSFi3RtR4OB5zEbugW3RMRABAo/8V8FS7GwL96xI2mSCZhhXVbnBZZ6s+Sr7ztvBFdiY
6XKqmyRWmTK5lZw/uosmpvCCi8tzgOvpKQDj/mpN2PxtgHLw1QZiDJuCkO8x70I9bdggkINw1hg9
PcFuGCPRYuQZ8EZ0ct25mXgsCWwKrdF8Xei92fEHD5Yp+LyqctUZzfSSRqDaliC1CR1+QbZR7AKi
jk8urFCSaNJDv+ICT3hKu3S+GUXpPJfMGTMfC40o1zWyi9Tb1eRcb816yXdoK+4Yltp/1FL51U7i
RvzfkX/JK3fi5S5/Kj3/V1BUDLgWk6Mw527Ehnu4xwbjWsuiGbBO7Gj1rU0C5owOKjfCLXbs0ZAk
A6yPF9s/BVRAbTUvP7msDGr9LB4ZCZ0VmT7UFXrOrmjpbmNmNFdKg4sx9Kc7JGoDkgJNypQ/ykDz
jvh/v40xlTGipS/XgcvDjt5/mgtgJCjTHpmjcUh2s9rCuKgfUSJCiSlqVYS1Mfro21bz2DiNc16K
QFxrzcz2IDKJqJgUs5kFsDpuUkhTxq1wEYhljfuK4g1sBXJe02uaGxfPrmr1gAQJ37kODnvbijPY
c/Kr4ZZPvsOOfLR+j836j1uJbyQhEoZHVEJC8eSmytsXx5vlXhCdBipgC8IEzo25GVT7ark/M2iR
V5B11jVVUPLqjWc+jik7TP2Xxjzuya+de8Pjt0ejW2GYdob9xB5Z7vxhHZ+rpK/D1Z/VNa8sLTbI
gOrQfVycVC1xlvsfgGsoFLPutWUuxqCdg5fVGIqaqQD2HqDtaJeU35QVdK7PchMQZw/jKZWntElI
/76OUPyPuVa3YSdpuryRsHpA72zvdLe2kdLyQuSuFVDyLgWFCtNZHAeSNCHd0C4TKPeRnUVD0IOZ
vdyJD9HYoW3otDx2nCHOVxpk5q9vCPz7S9qnTmiTYh/1rTJCibmm48yVOcKQxPbbyKT7t8p9B41r
blw2Fu+yhfSDrts5VXWvNkmm7H1lBykTBMqueuj7C9elE/rjwj2YN39SjZSgWrZx5pMaIZs137qm
6un8Us05sr9kJ+F4UH2G8ssUWIfb6szIzjpIJd+7hdynkajFo5TToSxFs8+JmQ1VsuJCJ5Vvw9YC
JJTqjW9fL4bdZKpzcf/YWdoL+ur2OGbFEBvLEo+mxWfZfQZGkrPVIUcxqpzpPPk85FniHVnUdNvS
t8eN1ZniWBr9FzFgPR5f9zsluGkU9lExSp7SStuOKuVGEsEUqVxxSVaDbkC9L/vP1nd+yaYNIhmM
1nPjT888BjdVutmmscQ31Y95Jlf9aE2Ew86OdhIjUZe6YBQcINGIcbrcc1uTWC8kAubcDlOlTQcw
CYQerDSUNREfMp9vdA1XV4g3TS2MIOxy56wi37W5eSxFVoVdSy1AGPLZzKejXbpTpJmoeMkcKlF1
0drOucVR5cSwyo6yJ0/Fyi+pOnrl3pPPlbywVb3StqJX87Ys8l3ufrfYei2q4LqMYJJ4IQn15qak
G2aGuMVVebH19DraxiO+/oL8ZQQi3UralhNcLYBA4TrNMyzcb41sqZIHv9ZrktXnUkZ11u8tfbjB
EXhyhlIcUPxdja49dqQ2RLa5PCjJ4qjVfydw55maZ8gXs0FEOX/g6t1hU9IdSOsgDhi98LIpvJ96
p/+h1N4T8XMXISPLWfynAAIXbdWVmKfflZ1ZZ7+3A6SnZRObwpmuiyZOSFxl2Hjr2yAczEJNzcX9
UGrFYyAGeJocW2tw1KxlXw12vlmDfufOwXEK+mDDx59FxlSFfbs8jr5+xc17nvSXFj3GWJGaUk67
UpJj5BQiLrv+ia81pFAqo2SkSOqT4Lbcl44NXseRJBlBIvPVrteTWjDG8m0KwYCsWrk1vATtaYqa
AScm1nqTgXBRH4QTvHlcm+HAFtLrdCQHN7Kducq1N+VkbkxuyXWsc7QIFi+/yuv1isXYQxUNik8q
zzkwY3nHcfhYj/wu8xygxGMrJXbtqiFHnrVd6QQfFn+l4pmeLGBzg/o9IjEDeLzpnG3hPgRBuRVu
uoWhdmmTNiIUd1vQNTaK9974IOgaHrX7OaXJT8Hd5jYThHeEEsbz0l3cSrvYszqyGo58nTgPFEVZ
lpzqxG+5ivOcEhBCOLDMuGP29oRra9jZtenDemsZx7lo0wt9fQrY8T63KEWeGuJkIyTGxrNV/yMy
zhEJOAhHr080y0e78sE1B0mJxIH+DjfOtMGs85jTfzCxJtHKbFEjG6t2ELUm8Mj630HF0WiwvkXa
tBaboibrKh+XKczbDoF+aUSmvaDeAaFOXqdzbFRVHNoy3wSjuiKkpqLSAbMRpAKdtNYepeqOWiEe
uzxlvm5fU62Qxy4td5rUydcLhhOIifQY2Nq0nX3xJpv0unTyYAjojE0xezHjPC8UDJaivAfuUerz
qWSm+JLX7R9dZ8S6oM9HWM0P0KbgyeMERMs8MPSqCnuHwa85aeawz21iLMf1R2kCkqJTeRx7O39M
h5RNWqDxOzUZxZQZaOcm7bcElF3X1sQYTJJbtiIc+xrQLuvOj6pO9or0bQe5OXU5O+Gi3pq9ubOX
6offNaE5wEWQv/sh3VLW7wdfcrJwdB2yPN+ijdnpmH4zxm9wH9hzu9sA0U59Z/TdQdmIv4wx8urT
UDWb1H52ZX+1OM5F2j5kJrjCgQ7Mmpr7t2Z/oArvY2RVdjQoab5qgytQ+Qt6mQlXG1YjxW+nB+Y2
c59TsUSyI1iTdEtHPqS22IrukI+bYj47XrqzxVdAG64WJyIfjIYObWVnhk7xBy8/t+3MbxXEiOXf
3WHeWsMXdBXdat4R4/1KFu2mT3eZgbUR0EdW8LONLONuOBfSjPTsV5UWUUO7mXMMQ9zL3T4ecq46
hjKFCxWo4LgYM7LcA8yI2RFxzKbx8Fu0TpY8N/it2OMzyZO24UWuKvTD6tNqh0nj6j/ywhNPnejb
G1IcfvDajoe+04Idqg4zMq0u+9SDxN5ViidaU5xDUddPRsyuHk9Cy2iBPWSm+yfpJ/ZdTcCvuqTL
pWlUf0ysatoNo9PEdVnZr1Vm0rzNPUd9jkJ1E0Ctjee0udp5ZXw4Hm+w0ywDg9xC/OlJdTvokiM6
t/X6TRkD6uhJx/jZ5X7zY4b1Fa1Ffi2EQSxTlkNAyG1yCWYPt3xu9jfcmvJ5pqjHEF1sLKNnsee8
t0Gy98r6Ke+0F29ADMRo9QOzSUyIHluwgkO0NtVjD12Ny+qVzXm9q4klI+qnSsKSNqHKtAj4MA4F
HucjGK12I5Piy8zdG8u7V3O0D2aa/sEaQYtBPs7QFYwJ6eSV+2Pw/WOQMOdtZucaYPtnN2ld9Yy3
pUeeFTdswprknVM+25C6zIyY/C36F+JEmVon0xy2Om/LhAaSrQakzwlEwfC4TDhb/Lq8ddOwXwMY
bIV9bR3vJ+k9P6xJO+bWcF5RSObO1DEjmCRf5arthcxvRe161IXiadbJQrSGdzIlFqIn13tOeYro
rdC2zEunkKT4p3a2bqWebnyNKXVtWdE0s39UrG0MeYFYqDMlVJ+O/NMZSot0ivuILhUtCSNf656S
SSf6Z0BjycfJ1SbQr3mQfck5LqJlpjgtiL1MtfTBttSjPyD2hhe7s2b5UxFMTxBl862S9NPSa8pr
Nzti/K12VqXtE+EM4ZTO+0ozdpbdbr1VHAOXNRApRmy2xSlPglcKwwfL0HIqhOw26wBs0uWBHIpw
SZw5zMr/Sd2Z7DaObdv2Vx5unwfkZt14HdWSJUtyEeFwh3BE2Kzrml//BuM84IYoHwt5exdIIDMR
yCRFbu5irTnHjPeBynKaqhZfH7wvwxznZCVeILZfOG3fzxK0sps054fiDH/JBpNo1WYH+2ZsMDpk
C9kLOSUhNdM5sjjVa5/Fx8ApWfst75EUOmme56h7G+ehVoe5HIlX8mO2WlUfyTNdudQqsH98CE2S
YSjaT36KiKLMKfaao6Ueimmdry3ytjZmn/SrKu5UEN7CnnuYO0m20+BngSmL1VMTl1sjiCHmlu4b
lkILfKv0qtQ9/p9S+QgULGRJYO3ogiPctOqT1ylH5Kz3QnaPUussjLJ6EVJ5TJpiJZn9g2n/tOsV
Tul72ockQJMOqhuo7iICYiJo0BVnn1BuNuAJ3nXaowrSeIVvUm7cucAmLimHiIa1VlJiicUWT/sc
NfhDXz9a5hbx/AanybmLH0UoLarKGPUAukvbTC9Qr8Og7Z1w69rdXQ5zYum1Qp91nk4fJvFHQkq0
zBXnCIuNk5BC1WoYUtpKnGypKLO5lasSqXJurgPTJlI05ORuRwT9BSjrie36LQ3xHhnIo177S2kA
6JrWDahbqnVVqdKgCfqV11E3b1jT5opbvURZv0Ni+tstqh10iAdabaQ4WAdqHDuOqz3saPqcnC9n
5EGmYKViMC15vzCTdA2QYV3bpUVvqCD0rALpgZSZAjsKZ4YcHUm2YdEsT5t9bcm/IcnO0K8/w8L9
6ZjxXW8374Bzf0uSs5Zrx10YyArmoi5+VVZwlnSNWlRdPJDZyapgkAXQorVy93ZQ0pbCblQHdPg+
ZGwbS818h035XHThPY69seIVi/siyvdVVR29dpDncdGgaLDjuZ0yj9ZDepd6lCDTDm9aFkQvbHK3
cl68RbX30paOuubkeNe1yre+yT8SGrszQQGP8rf0JPNpKxSg1kP/PuglgIOUWdIV1ry2jDfKxyNV
WKuX0C1OrMU7YfUny8KPR6L9qNIwI2VFk79Fqe6hEic4FqiludZ7sQ+S+EjJzpwT/ppC6s32UoyE
yQsBonpK/+EDfWfCx9nQWvUikunURmW2cCV3X5QZ7l4qZrNSVD2tDSy+Zk0FL+2lrZU38sxAKcNQ
7nY+dJZ5o1G5RaCirDLDPir4JvdO6HlznhH+QHKOUiH9HKoKZZT3VEvEgRBEAGs/8JZqaHl3vtfz
+DK6ZK5QU8ajckc4XDAvcE3MqyKj3s23yvKAKQGNz7owGm3uCP9DD+zHXqspTgeCul28tt3mtTLq
haXtk4wWTF/woL3AX5hN8ZoU3V7jnOABceudmZYh0TD0b8j7FzRNdaocZKSTegziL/HeYPU/6wjk
7xKQBotQRPpPVZI/gIMxpypvLbxuDtbZD+EHex9HB90Id+xK/axK8SNFBqnTSQ0qfS7xLaAqypnh
Xgaw2Ys2YhOliniPChthg78FtXXidd1JNpo0WkqnINIWmcxoEvQkIjQQmASJkwcRd7C9+6765puB
tqgMYxuIbOcOxSbPmweL3MitnPFp6YrzpFcGYokaUUyvIGu0252hdi96kAOB6ASW6kp+HLIeQkR8
p3TNPabKJ4xna1vFV+TB+aciNmtjQ1pXErscV/3hpOdCQvSW2cMKq6pMZ5J+Vuw95NSmKcnNNM8+
KygbiSr57hrRaz546rpqg8dSCn81KA8d811l21DS9G11lf6HvhPVWmrXWbjt9Qz1Al3YMDqMn0WQ
riJvmMNrqkW9susHn3pAuwy1RV9wrpVpcmTBDF/KSu3RHPbUjKrYF7tEr+Ud+Wh7z0QaZsnLZ8+e
k0E/dtzjhJLzOfcM78nPPeehkPmhiFLlnegr/x0P9rCJa1V6D82IvE6vSR4HdJAfqmexwghcOSEr
Udz63r0f6y1Bz4S20nrtq+8YQNt7BLXo8y25R2FQB3e9VFnbfsjVleUl5R4OrreP9dD76SRewZLO
uVV18BMp9DRXsQOcWyLhjuDH0HkhE+INDOSh0IM3M6eXJKqUkMsCo9JMMsUSXWC2b7yhOERYq+5N
NZa3Stl8KxMeo+xQBV1CoPlmkhxJs1zU6k4hZpGGZvi7cIs5c+7Sc6XVoGiLrjYWXqIc09L73lsN
YjbjW+mjMVX8JB8PUScT3tNCSpjfQGZkT3lgSOfapvCpvkHVzSExmKBZ5EOQhac81GduDT2FAsSG
OpK0psMcL3NtUDd+U51y33xAyOY/tEa2wIGHfgrE+a5AM010bunNzKi+Tw3lxferu1T8Iop37jec
QOjM4MtpK/rzQbgOezTr9Kiwt71Y8qF1bDy8e8VwVyY9F9c4pWazoUk+y9nYmcq71NJb9KRNUEuL
Xs1f1eAn4n9qyN/4bgnS44ypucOrBLtxVUtU+9wxyx4oAAtNP7yp5miFRXuqG8SuOTTc2S2aO6CB
GBSCezcYTWo0cXsX4aDwvxO1WY2nl5xZxSXbtlxquCrwDyLPkk4pIPOCiU/4C01s0zg+5aM1w/Lr
pUqU4EuIznGlpmysJUSPbeQtuiH97iXrJvPvUr8/B2MxqcOfu2wlq9z2pc0Jtxszt5vHqLb3TmPZ
M7fCHTNYfrcVQ+AuI7P4UcTmG3FCCH+L8KcjS9Y3aoPeSh1sdv4ZFj27lVdNMnYCULKFWYgqVFPN
BYbVpRKOu5aCUIDcYnEledWcRfCUQUkdwBjijFa+D1VxV1bIdBN97fcuguXA/m0LJkkKLOTLKHiJ
idd1D4GRU5yXhjspbdcYPdahhEdeIpkb23FH/nQpMENhZZ6ZtvPbE/QAKySvkt0c8trbm9W7X8pI
dTQ2SZpOlHrdRW8sunw8RHr2afeSDOkyTVC7WizqNMuJDLUJ/MZUtohi5ZcZ/CqyEiW6sA+tyQmg
5l90xKMznW12lBXVPJMhMRBcGzCVtNbSJ9jzHm3djNkZlyE2KIKW06Vru0995ZLlZanme1xkOJKo
uC3wJ+8QABwKX/5Gj9ub11rUIr7WY5zPBBVzFzRq/9gM/pHh4vi/DFloYaT9z1aKVfGe/PL+zwnf
afJeXnoqxv/y354KSVG1f0G2IJtaI2IJLyKu6X+bKiToE/9CQ6ZSlZA18slGZlWSkrTxf/9LMv9l
YXUAUWhjrOC8peK4KNFGjX8mzH+xGCt/QgZphCPk+Ge+igv7sE4TDjYXng9hQOEgumSC36gAh2Ij
bPtD69fOKs/C8o6VsUZDa9HnK9rmUHdVy868QoliqsOuTmjdCzmMFm1h5bNAz7oFKZSoZzR0lJKB
u5HyQ7zLDZbCzvPrJ5/FehEQMEHb6RmT0Rum2frJCWttLdOJmEk0bm651UczyH97gPlZBtIjxYaO
jDdZhbHEn/8Fg2lBvKWZmXQHQMXWFg2O/Ar2edZSzl7/uVHZbOdu6XsnzfD7HYWXW6nL6mi8vrgF
7gDOCBx7lKoGwJHLWzB8g4JXpsiHwWtWLxZasxPquyDdsMFeJmi5VkrncD53NeG+0NPwsnljOdV3
mdTwM7IIJoXU6Kn7VSmS9jg0UFmZlpm81Kke/MKSw2lVDetdq5amMiO2Idh2aos8HHX51kDvsy+K
HBVxlNqloMIfcKTPy4jZXqCjAQoswbYKrVuAuQkRk0fPkKTxCDyGGdhU7QkooMjppSlYIg+UmdWH
yEUtOYOtK9WYXMv8QyHbzJg1zND0kbDGsY442q7TlaMnsIRBly5B3PRx8MNEsdj8eya6IKz+TcWc
YAzGu+N74nO0dUH72Jji9gOqTzbYDXEIdNV+SyIPIwiBydhp8177oYatzjRYqO4xcLNuFzU2NlBN
0F42ygxLpGRRBh3XbucfYWnG+4J2LBglo8cK5s7E3VT6pW2EVOuYl4NXUIk2g6ELb3wWfzxSl2PS
NOSRGakRisGebRyzf30WjUPyiy7lw0FO5G5eUIJi+El8u7r3GOZ5tQOtNLwrnpDwKMgI7+JIoqmW
VfFTTKgPmPcUFR3PomGLK/dOs9A1Qd0mVtlOjQ1WKJcsoAAhg3uj5HyjkhCyNL3EOseKVCQIley3
Xk/p7XVej1WrVHztUeus+BX+5Kuvo89dej5Vabg0sKKqpOBY4uuoYpyKJnBp4saC8JX/ZuBhYtFE
lNx4Rp+MX6YNpl5MTSORyJ6AHoqB8JiAls5BrVPKKiHN+ZnOxqHgZpHCA6wsV47RrDQsLMbcpMfw
iPWDHhg2G99etE/YK4sg+v3X8jIuI6hjLwbu+NlcvjpbNxkduFMM0xDTLOmyLCt2d3Z/SDJyfyVn
EBDOjJgMJpXQlxZ/lSS17XZIm/YbFZV81QfgQPsovAVY+OQTslk2EOToJrGUfO6Xg0gZNDdIMuwH
UoeFtXIi3V2wi+YlBaVWL+xSNVYBRhsaaancvwJro7yeljzAsNPTbBkafEuzukcL/vUzuoQugfRk
aJsYzoEC4/1SzcmMW4E4cKPKac4cmN4yXLtzS2fvKFP7wscntl9fTRl/599vhMuptsr1+Jj4f0wT
7KTaKlyNrdk5FvkLq4C8LoqDh0FiriSE7wS5TZ0/rH/LcFFojlLO/mmN8aO6isauK1CWxZLl3hi+
4+ic3BRNOYUqrD1ij+3Jy5E64r601pDPZafmP7SOXTSk/WRz47dP11chm2xcFCrrlgqZTJt8JBLF
6rAG6HbuZfanTRlJyzKPvTsE7BYCj6CcybH6mpkY6imW+6/0TZMb4LBPnj8vGuAIKXdjDNw0KWaw
+ajKpO7PJLV0a5MT5qrV5HJpCr4Nz7TuG9s8WKURbEyHZphuN87BtML7mMbkLCXnM0dx3gy4gahi
3Hg+06+VQDyQZhhjIRHiv5jG8HGwQrsaEXZuJ0qLps2x5r7VNcRhATBqccrPK4faaOZV+kOo1Bxg
2KftS/ZRyxt3cv2muBPGgsVGEhi0mAwIzU26LpbV6KzECnYMYrdBRJDRYC3uwfkXs1jPgjsduwGF
IdwHN67+6XP46+oTKpkmkloVgRyduzYuOCqX8hLtDrq4OMmfnRzRvZ9klFPRbC8dqcWkq6JEgDBx
a8BezQ1CtRio2IbZMwNrnDwGOC5al3SSdzYzCtQOm/VFBiFt49Rqek6CJCXUHOlYIpFNl9Q/Ur36
USb6qiuM6rktB/MU1L56MIZuWLVeVNyYuSZRRExd3B4SPIuV2WBdViabplpCq+2YgX9W3ZpTtWMW
51YdNjpKmjuF6L5ZSajUfRBU9h1GBgIRXFBLX78rrNqXMwe3AMNSJX2BwwUHAv78r72B5SeBR3vd
P+N+uc97XX4g+DRdypQYtmVFUyilnXNPGTc7fX3hz16NoULsUU2d2JVpOibISx3dncOFc71cqTXD
w4tDn2IyclwDQ9aNsSDGdeBijhx/qaaIkUuNp3ya094jc600kA1nImfKOTCJdguiifJQHlODr3L6
emUhljEuh1lrdIRHU61YtzIWSQya0q6T29c8COpVX+TJUofRNtcU9JxykGqLNnP619IDMKhTEDWK
TEFJobr3/4Nnxi6WPGFUFWxmL18WjmZlKPzaPwtAl7ieVBA8UfCCGhedQ6xpN1aV8bh09cQMCwAW
ln7Wvclxyupkp5bo4FKjNJ+cMmzWWUyejzx4P9PA3qe22t2aQccP8vKSfKqyDjuWfboJWvXyF9J/
H4h4tH002LTkyVl8kYvS2VLjnIEzD2eDb1arIkwfbOve1tN7HzzOHtTbuhDCWNKjlXjy//Sha/x0
heM3NG8ZxOzlLQH8bDwIL94ZPpI1h272TYjmPNAjXQxOehOffv1d0M4kAk0z2YWO2LXLyw1NFsKo
qfxzIoHMnhdtgPRSIiRPRsA5FL+1RDkBbFsNlKco/ggMI9Sp0RfLpTesG19CeCL0TeP2+rPl6NSh
ZB3j+tfPZJKwPs5cfElQmzjjWjoQmPFj+2va4DwQ50jWg7PgFHCk2DY8AxlDNG5HeA2TTEXOrZF0
p85qK2LH37U+iHOTb22hGIH62OpNfa/YUfTLcrEUzVqlwXNcGiQyijJRD0mF1dE1pP6cRLp4+fru
/8QFTEaZaozJ0zblFpPwoMu7N2FWcwQh/iNKEEQ55Cwu8agMm8QexNyv/3BnEozxtS8WsG/WTt+q
d33Z9y+Go9ibvhVEyqbhpsixUYl69PgolUeJrltgPTOB3YTtTowLWweBpRyjYX3mU7tD8a8Vhj1L
6T/MOZG/Q4KXdjq9QCMJHx3dzhZ4PLpFHkmPbpJUB8RCxZy+fLZp4XetYP/Rhq9sgUU+qNYWPugb
X+DVTlJofHiUTigOYVGfwvWkPpRdsxukU5+5mBVimnCJPvg3+PB/lpXpG+CcJRPKQcWAf7p8A7Zb
KqnSxS62fnqump6ZW2CG0QL1SrsoasXFoJVXy5JEjceAEhZSV78+pln75DnJcEBVle4iGy8OHY83
YcbPdUhqKOvsk9F3PxzwFcvBjZdymbdreATOGq9NOtMaXklexPmNRfSTh8a0NR7hLYvjmj75NZZc
9wUjSjqpZSjNhkJEo7k/+PX1sP1ku8A8ZEDvh4sB9286OTpSRvFLNuITFlsVx7DJrtbtOLSryVEr
K2QMnrlqHaRVVoy6udDjG+vPhA09fvbcAT/QMMZYP7a4l69Nrkjk6XqdDkFjPvnZGme95ECV+xlo
BCxU5rI0wzuIJHbbr4q+26tQPduuPmTehzvKEjE03Hgm4xUvBxJ3BDocTDA7KX16HBvyyJFcuYtP
gwueVnUoiiloFVYDijjSVuljWkCXnpo8j5l0ymSdgL+FaQCeWraqfolyBTpROgS/pbJ0dn0sQZOD
BrHMFDdgwxVa/3isjIsJpxfolSCbpzOnabYaqgvAtyib9WXfEkTpY4i+8Rlfr6O8H9IRRqSPghNw
3Pb9NT9HsidXva6SuEcS4DqsycGNFLVcOH1t3bjU9YJl8A2Pp06gO/zjZEygazPktLWD0+DH+P37
Cv2rE8e0jjHshKp8641/8tP++3rwuCcLpNCCoGjQDdGXtrYYo5gD1OoO+NrGwwpOU/8A6WAXqdmc
UAYkGxtMsutW7RG355A9Vl8PwOvxR31/XEWo8hPHKIvLB036c1V0fRGdshDnQqZT7NICD19M423g
QLJH9KGssc3X54GEPvzrq//55C+HPzmiYx2C8ofKbD1Zh/WiSaJc74KTr2kYZRC2POKsMA+IKHee
FIwBOUI9YFmtaYgrtb1RcRHHCbKKpMH2QY8r6Xd9WCgbV6Y0kQBM3mDccw92BYqoonP/9Q1fHzdM
KJ3EsMDBU6kET15emhkOBuvIP+Ftxz4cEdBoNIGOvsOQ4QAlw6o0pSMdyVtF0E8mT2oXVG5sUjzY
vIygq7+/CDOij0gmgHeirtiv2th/AMs6PDeN+C1jQP1eKdCP1AK3FawfOrmRHt/YNF0PXO5gHCnK
uLUT012HyDthUHnwTnZZPiRZIU5FiXW4TZLkxlO+KtYREM/CyqmOX8sR80+2yF+ffx8EiPfqlEt1
6SYwM2wEVqgeajgUAK7Ke1Rwxr0HV3EMia7xsLiY2QGFCgSy6S2I8CfvXJEtds9sKjh7icknIlrT
IICm909jY3fmVGF5bxmhfhbW8OJD0gIUGuPsjILXr8fa+EYn3wakfkMZN3qwyIzJLo88hTw3RRmc
FEfX15Kh6nMMrPbi66tcT3+8zbG8QFlMh6U0vvW/HnWKw3oI1cQ7AaNqtvi52jnlx2yJNfgRyda/
w+L+YyfjkzHEEqxRd6QMS4VpcjUth9lZQWA4Sbn9FCVFuOphUdCJVtvt17/r+vDHMRnYNPt72pRs
1C5/VyEgzJZhFJyaVvmdVr26xOldfHOt6FfUV/Jvne7X8utLfvbjuKjC0yQYGU7/5SXT3I9B60r+
SQlUaW+o5TfXNqRNZMjvX1/ok3dGoZ8+q0K53+D7uLyQl3bNULI2H3MfGlsWVcbG8Lv3WrTZXS9L
t+aeT05LY82cscEWhSdqTpZIsFWQSgh4OqIcNw+E2hVocPzhnqYXBQ/dX6BhAKUYmgNJlqm1AzUr
v9h1tij83NwWniM2hYtRiPnJdH/VFXybOusQAnXhQ5Bn5TwGLXsjXOmT989UNQ4ythAEWU1ehvBy
C0hqqh6LwkT/hSfiLKXavjLZbCaFVC46Oy1vzJCfPihzBP4Z1Cypn05eTE+eIxDmHN5NmKx72d1V
GGjrD1US72yoNpXXzKJRLIc5Vm4gBwU458x0pznrEghuqDfP1iDZzDHGXHOUTdDWN+aU66fCZEJF
hLA7PkNhTZ5KTBqcCnfQPYlUPtW1/VC2snqfC2uvyUX80Ca5d2N7dT2LjedUPofxcEFNdTJ2sqwc
pDx33BOFtGCW2om1jCKlXn/9RfwpNV5OlheXmZYdEnb8LTpzbEf5ShTVIrSjXaPbUG0s5cWIhpfB
qtaxK+0LrfsJKP1WF+fmDUyerN77LngJG8iApa0kuDQz3bdl8iuiVZ2JVWOHBymyX2Jn5xiYsOyh
vjH4ricFtiWMdnIdmbuowVxOCgCjQwCPKbNPrrazNuBaff2huBpGsvL714/7T7Fx8rgpoXByUQ2a
Nld9vahSA99HyH1S8+BBVtiERRnSuD6JBRQFNV1pfVB8cHJx78Zi9A9Fzq27SjOSjVYyFWMPHv3B
mr0v8Vp+gHRB7QUUw0CBb+XvWYkUHkFG/m1MmkOo1Ltr2K/wgDStG5WdhDItnAhCtEn5eem7wpjH
YMAPgeVBIdL78F5YUbYCjWegM82xR2Q9zDEYc3uLl3Rjqvns3fNFETlEf3GMdJ2McUfNMQ/AqT7V
hHfujHh4t+hX7xwhrXCH1DvdbCjAD8AHhIm2iX628pyp2ebrl3K9T6HJyrGaI7Y9dhQna2slaxR8
C3glOsNw3kJYtofcXzfFKN9s/ByRav07Jv724x9flw0EkiDTJuqHpe9y4GEdHrDuN+7JzRDJBmz0
z2ltuQ9OL06Ae7wtIfLgsYPKvBGNeN1LI9BbptzIuY0tBa3dyyunEmkpOT2Fkyzo3ZGy91E5mN1i
VaC6z13fZ21siUXJpG9yV9lnLNVirTAZHYPK85Z6CRPBzLRjYJnnr5/JJztY6orMr5RCMUao002j
LyVYnkj0Oga2eMuohcyz7wJ1APYseNVhFz4aVbivDU6brYh3tRkilFdgnIXurVSzT2bgseJCqVMo
rOPTjmNalG5hIO7GgR92b3ZKH1c2h/DGKLje/NA4ZGlh80PtW5n2gtLIp+g7ONYxTmtg0163LwO7
WLfAw/wbS8oni5iORpJcTIEwhDbq5WsXyaD6BibxY0y5DQ5Kg68ld8HLmkazyNW0mUeZUG5c9JPa
ER84T0/9s1PWpm80yYVv4JO0jzIcGmJoCg0De4pnN9X8H2FfmPASDW8NIYjpN0iEA/3POauDBZFR
G23RVWHa87LKpJ0im1gwMkv+gFj97cbIG+f5ydSMco/aDF+iQolyMhkNLdRySG/W0W2NeJOK3JiH
/QDAqBD1dyaQt0RRQdFXvbzjriwsCCRqB7X368Z9jNe5vA8bjQHpmfT0qclON6l2KElKlTvZqR6S
7LuhR9GWA2TAVqxoFz0N3oXBYW0jDOcZg2e7bNjHL5q+m2dSl+BJ65eiC/R9K2HyrCBmrQB9ggXt
O+kuwsX/T1dPqg/sFgW7NpUW+LSgq+hUzVMmk5Ocd+QAdwWV/yp4tocRXztAz/366VwNYS6ncrwV
aN/Ym07P0gRJxU7rqC5H6DpAxTjEq44QGFjBSbQy0LcvWHSjG/Pl1UQwXtQY52kWbc2c7hAKhrAp
W1y0pRIzpzYdzYoq7m8sQ3968xcvnrRWvsqxUGDYsjnNmePcaqSynNkQVsAc9ypl7WSWYq6r663t
Y+13sRy667Z+j5q7VCKtRD42zbNIAfN12IEBVGAY+9X57TrNg5WePTt2OIMMw9+1Gzd7pZti68I3
za6XyQvyiDE9JiamPORxKh0rGgcw0poHcyiC9XgOekJGF25AtaFxL+wHsy/1XROH40bFoXcld3JC
qV82N75tGduvx8f1bKPyJkZ9DkcXk5DkyX1xIg9bkkTcU003HSuw429cDknbohmBM0a40TK6wRwZ
3HsYicHaVviqsG3W6woZFbghC629XfDQ4C+9u3QjwUXrw/rr27zac2qsb0z5o25yLNiMI+6v4oHm
ouxWPEU89LTmV3Hy063O4E6h5/htvPj6WtdLKmcqNhp8oDS/NApEk4uFZN33xEWcM8kyjkWqHU0f
/FMeNGwb3czceejcocamCy21gjt4aWAUYvmnSqgi+GHJX319Q9enPZ3Dw9hnYiFCMTuVAFhDbbMF
Efap1kp73dXlAElcBhmtIh56qIcWw0lj/7BQyaxbywIwleaYxHVd5R3mcBJH+zRssLx8spAE/cpy
iWqw7FRwV9TahUBlWx+IlpXqxuxz9dq4cUqI9GDoiBDLNf75368NHsqgwEU+DR4IBCiJUDrSMw06
lgsaQF8/ps8uhnKThhybkPGClxdDj+VqUaFrpzgM+72hJ8ncITVlXhHFuiltT9y43tUsx4+j+KKR
G85Xyli5vF6VMADjtubHJR7ZEgL0t9nIt2a5T6/CKDRQnsikmU82vXFsZLlVGNpJWFBvmmzkY9ik
/n797P5UqS7mUmYAKoAsozI5OlSWLn8McukgiqTOPAF7avZYKuvnNHTbRV22+oOlJpB4VLImdoEJ
8cSjzL5UgnoYA3pTCx4butk3zUEJNC89JXxI2aG4RLz3zodZ9eaL1ZdEBtcFLiiAGAZReexa55FH
DYejnAxQpOlAJQszde/NMA6fEX0j9PG7sixmgZOVq8RJMFbLfYq3hV0J0OfC6mCP8e8A283szfYw
DsmUcUk9LATIVFd4pIEYDcCxoInEggaJwwKIBDPMDL4QBbZwFnYK4N0I7Xvm+njYGzNyFhLLlrv6
+gFfDU5WKsEMNmpnWRGne2NOLQTeZ7Z80nwQuUDt81mVlRp3FYULlUbDjcGpXu2K0NULdP5sjdgs
E0x3+UIrHGsNrLDhqDQY68wfSqO+VrW19yEwGKgx3GCXW6+p1z+0UThT0HnnQbRRyedxQKElxVKo
1Ua09VzCWVt/RNo7TWF6xYK+sA+qJlpVdJV9R1pE4gziEYCdd5fRSEoo2sXSM4QksKAGsByI2akC
rS7CDd3e6I9fHQbGX0n/z0KqTuFw6s+o2by3cpsNx7pvOOmLotx3bk6Oy9A8ff0CP70SVol/N0Zo
7V4+z9ZVvcbyILyTNtt/p8l9x6BOQERWt1IMr0+b/CgKyhxyMZ8gyJ9MZCgCFVh8+XBMYcn7pfar
jKKzZSAETJsSNx7pEVpfffiFs/b0chYF0allUQ69dpFZFPDl/29Q+o/F9D9b6IvZYbwjFkX2kWLc
cI0Vgb/m8VDgBOtlbzh6pVnNw1po21TA3TArDe4EcrlsWYjOWMeRYu0DiLVtYuzKGNeC2pF3aEJk
XjVGZmF4zMQibaPiRsP9apa0qEeY6FxlqqJj3//yBlOZw5+ZgoySBhuAjpWzAwzL09dD4E/s+OVj
QIXHh8ybGTNbRifT34+hae0KE4aQjyHnvpUicBOzdEb6tmUvOqs8B0Jaap/U1Bag5P1uDjwNjRwG
FdB8XgBAg5SlQ+M5v0ED8Q36vserDGELgEGOl1/f7R8FyuRu6RxiN2FJRI88TcMMAy0jHFSqj6bB
KtjYASEkkAFWsTIQ0CV32HnJBusPvgukZ7TTrjnBe6cuKbxvjqsWp8jW5HWsFmBjZbR0SjfmUxWF
XcyUAiqXl5X2dlBIzmposJPqZrrrph7BWaqb8JNSjbKZTCBKrZF/ZavDyk7i8hdRBECskII421zH
ZZlUfbVOAATSd22xA/Wmv6KMILaM83bpVUGx6Hrh72g+vse9X+OmVKtHn4yAleR7ZxIJyakYE01f
WzgYx4p8qhUN/W7pNPo9q/a+VAN7XUtxe2OK/ZNpOXnAmFJ0mtnj4ZMd2uVwyEJMgqFadUcDzgqg
Z71yz26FY9F1yPZzwEV1Zf+N+Ennnu47lCdN6++QD/qnYsito5px6qxj01/nXleuB9UG91N7WDpK
t7vP0JfcQYowySyJVUh0mTzLpazc2FRfbwzs67WCRgKbf/5C+UO54/KHNBDByUXw2mOhw8MhjVha
MHxx7CdEpjC6fuUVXNhZ1cMaDrtCuaVUGL+b6YNElU9su8KelDP85fWB+wu7lOPmKAKI/WTeoHs2
OwtmHTtSNiD9Wgn8/JmwtPK1JNvCrbtiUSpOi2XZ8hdffzd/WuuTu8GYheTKZMJDeDuZ7EYvcFNn
lXnExRdsZWIJGK7Qp/ZG1z8MVi2DCTKhD4RBo1JqD8o3bL31L6WO+gcaDuWT2jjGLGZzeCDX3T7n
YZ7e9SohSVIZx0dPs8MVDrEY9BqcfHrTAeHFQbM0Opejjd3HLK+QC+N5rBX6VviV8dqbufeYZFlm
3xjDV9uSUa2JGp/dObW0q9YvvFhKnoVVH1UlK1ZBXMKhDLVgjQJYAeTQFjcqA9fHYHvsMVOGRGOM
7ma0bv49hbYI7DNFJNZRcaRyZUICfuUA4R58OyvhKUN0CwDurBj9QKa7IZ8XkQYJ3DPTN1R4xZIZ
FZZTj2nu67d+tYBQQKABTl8aHdD1SQXoZqAlLrXLLKfJ2YSpsc0EPJmvr3K1iaBrMh626RVzTNGm
miZVSQJZgNc72qI6NPA1vlWCMKs0U37+Ty7ESVHjgIJNdvJFwcXXo8YD6xE3dXIwzDyFueSV66wU
wY2j+fXplB+FmG/stv8pko+P9q/NAZwMtbdEZB2JWo5/J0mgnjmDyj+MIi6PNkjOfdQTsSpFkDLJ
/mCDGNuPrtzrQJrj8pXkQHI6vczY9HEfs7SQGGCQerBpOYRD3KCkiBNIt9+/fkLjV3zxlduoXFgU
kWMx8EmMvrxrQpesIG0q6ygnBIZ1slLODF8Vo+ESIkFo9faBBL/+echD78bKfFWT49KjZJuBQD2D
T+Hy0k2qexz0Qvto1UOwlNsHszPhi1gOVTLDm4U9kNJ//mNNPvWxyIO2fzqlFbrrq2EoWUe+znAx
NJKxaLLEvee1EiGPO8/bW/SWADV43a0K0/XRkp9LDR0HNSobovImR8sOmIAXpqV1rPxeeZSTop2p
Xl0thsJKAevXysoHDLnqrWJEyVik2eiRQgyPWrorv8vZNrh5s2/1glZd3suvuIewyfjGAGhuqEHM
9EBBZsWAI7IOK3k/6BJk28BrFkrEquVBpQPwz5l1CYLJ21SVRxIJjgR3ySAYUVs9IPGy6I9SRT47
xZxyXgYwhWDbFMmS4BENKKBtw2ENE39TyMQseAMhVDpcsUiznK2T5Nk2cJvqENgA7YmUHTN6BR6N
2OrAc9ey+vT1+/x/nJ3XbtxIFoafiABzuO2sVktsWc43hO2xyWLO6en3o67cpNCEF9jBDOCdqSZZ
deqEPywzUY42mHfYjjZUZo7f7RYKy0ARMRJ2LrYrSI+IFi5jkVR4JY0Wggg1esE1r/aRnP5TUWNt
HdaTQqsB8oZc8VXUarhHu6yFx9qAE/CSrnqyPF3sZUVdAyssgx6/FYwC2Ecaa4o++61KazZSJZBx
C+NK+eHZ6V4b4XT7o/hw/60sLzOGEApdwmk8xD/OLu5+FDm4n1pzlfFKsgpItbOsU63mHwdTWUmZ
lvcFC0zAUe5MwGrzAGtlfRZosaG5oOXaZ6VCMShpe2n3z0/E5cxHopUOBGcO9DF7VWeKIGluMajk
X2jk79G8/RnobY5AKsiD+8u981Bg2RntE8pB4Djq7a4qlKQpbJ055YiNE4KnuP/SDuiale+0hBjS
pOW5HAYgXE66Oss3h6zsGpP6wJV9/ztWfQDoB08RKObX4UY280eUmcLD2MflPkT79wUB6df7T/qW
Z9yGf2Z6E0yEDB5ckzzblHFfjx3mrJpbYxO41zAUOI2psK+14b0Apxi+wcjjSjDKLP6s5CYar3Tt
kZSS9k04aE+lGnwRxtA9wWBoHgtUCw9SLdtHzY6yg4P4/NWf/MiDUW8fvLijcddWj0Osb2ofE5uq
QnbObpPHMIKaEwPYzvYWOJpNCYN5V/oC85dUydZyrynQzp4Zc1DmENzTVMvzIrkMhqJ0nEZ3RdKY
m9Gy+kuckWJpUay6vmUXX1DLvNKRIuIxKQDWoFjtt/svflFqkA3A3yPVooiGnTp77wYGglqZaJpr
Q056aAyjoS+d6I9ZgpxZktY/avxeDqCVXbMYtOP9xd+JRJrBKJ8LEBgBM/Pb/Z0paig6K9cwZjYu
aluraKOlylOjl0CS7y/1zlGi8nZMMFrMvwBz3i6lWGIYJBzZ3awbxE/fSb8XqJWt7OL3DhKfkTyS
C5bGhDVFxL9SL8nMZUnSWEUbTAg2cYexH25laIYo0wipCi+W1GJGXKWoyyXe7wIB++39B13mUQpN
IfgUmq6SahqzTDMKMatotMRxO9+6qPrwrA6o6pp0rbcDvteI9XElJnm7kkO9834hMUz9HvLpSSDm
9snHGqkruo2OmyURAnaOr+z9XFrL199dxVBAWlKvOGCEb1dJlKQNysZzXNSVm2uMyYOm9PHL/Tf4
Tk0EPYzzPdHzp3nJ7BUaDT7YTW/abh5ruHwwVFMg8Jy1IM8vuakXHzScGjHZaz+Hfi+/GEFiHLzK
qg4xBmYPiFnV58aoVy645UFVaanCBEYKw7CsOVy3UAZmRuCyEDwfvkttVT+GBfRBz8laREflOtpq
Zgc9PCQEnSXk9FfuouW+4nZ1WF6DPs/7n23t0pZ9JUL8zNW9ejh3OLXtqrrAcAAluGpXYsK2o2m5
Bm2aPuhtiIQjQGI1zVsQSZjfTHGA/u9QKJZrjdnXOGqBm6Fngar2B0a3P7CebFdC0lszd7aiMvFt
VR5xmgvMPn6EGa6PSvHokps1x6E0xBGlPsRIB698ehNGs0vlUUcPdAdXIdnb+PLsOnAMWwb3zVon
5p3nh55CnUDcgnI2r4pkKe8oUAnPTY4hrxxySW1sESbfIyYrj3jH56i72sp/suNL6Bdgozji8tD3
QI0gkGufdRmJHdUbJ+U4ObjmGoZu4JOhWt4/M8uDqUJW5/eRqBD45gTfUCSlXKjklBiImFdsr5/i
pglWjsBbA2/2bUgkCeDTpQX+efZtAB03ocK0zPWzZESDFEOJbSiQvUaS8zGIknRn1OOwTxtZPTha
81qN6Izluuf8uf+0yyG9Q5WqycDtmB2RDs4qRk/CQVXNJcXtBgXt2HDMHnLdoACihRROwuW5/t0L
BgTYUuxG4soargIRuwb64LfKz+0nJ0fIhpqvpKwZ0iJ58NUkOTvNWlW9jBqkFjIcMzrk9ETnub7J
wLeSQsV0R1Uaf/sV+klZq+xSDI4GzToFffgpVqrxOyJ5a0iXt+bJ7ddibfqHzNmmgfMcWYMMtBZ2
6Du7jhNu6Ilc6kLLMY5FUUs6j+OvMvmvaPtfWYhYHdLyqdmcbRoS6NWR50FncTApDJ+sGsFz+zE0
ERXA+aIy2t/I9z7c/6DLRIS9i9gCEFo0uOib3N4rQZCBDfQD/Rkvqj9pK/LnJPbznaO3wcpKy5po
qh5gwE/pDrzLWR4i+2ElJXmnPefKoB8KLdEOHY7F+wrAxX4q3FfSgeXwirVQtgJ7Q5bpwBy4fTRD
rhmI4Nb1XHbo8dtygvh+LOD0itj8paaOcTaLNNh0U75vRHiZYg22pyWif4zNQPru26F1KNtCbLPQ
XEsaFqJjnCKI4vQi2CATZGj6Ln/nS0T3bNBq0/W9Z0ABeYmc+xAgYf9VSpSdQHepRVC5TdNLZsT9
Fj0eDBh/1sb4YvrVYyWdTBvJo48SpGMpRx5efi7VJ2G/mC2IW4SOO6HtSlxTJhWoHhRuX50wAm8l
7DHub6B3Mj+ehCzawuOGlOFtNvHXk1Dcj6nJ/2iwBZ+DEpMtaURgtQ6b/MX37AjbA8n72phKtUWY
Kj9WubTCsFleFVQSyGQxMHirFWc7CxEw1fFDU3XNTigXtNVfEg2D6U5/UtoCtJ/oPt1/5rfaYH7A
2VUAn5m3oC8wSwl8pTbxpPKpho3krBvlvmVQERjZLqqqfdR8sEH7YyCx6WRxGNFrx05u15nZQ1Jk
n30ZAczxQ2/nW9k4B94l03HKk3J36Pd1FCA3qZ5iDXPrGnmi+sP9X/7ORcK7gjdFGMG3hgL7dt/h
DGqluNKoLmV1/xwkWfTBx3fPtfJK2XKXccFbrb83EEs/VpVu7D2ByGg1AkS//0v0dwI0DR6OAQeU
2nd+pfWqSO02SHTk5EZwB/pjaEvbPFGvkej2TvRBCV+SJkT1E//AoX7gEIEUGHBDLPb0jK5OcFAD
6drmn3vpDHLSKD+H0rE0kKyzfwkE1ZHVy69alH00fdzenPTUWepnnOpNWeL/4rsWmqqd9+xho4q3
sr/B0GJT19EvT8XxRh1f4NS/ximKoNjkiA1Wyp/TxnmalAMoXdY4/JO+5Czd06iD3zRd6LBANr79
LmY2Fat5K7sl4ky6RNgfPWxFv0g9zkekPsK6DuFHGn4Vw8YUv1jhtsol6P+M2pdeUxBDd+mm9R3a
1GhA6zCps1R+aGwMLwegEFYav6Dn4I7poa4/Yfu5kY3T/Q/6TvGAuATMCEpMQptmzbYWujGIypXN
6OJwMF4CSUXygGrxmuRechAjto1hlXVPGL+HR1kqPcDoEX7c8KmbnWTI8aPVxhjg+K29RlZY5mgA
GMgkibRIgJlvant/hSj8KLUhBxHs9jXGtBUOCMLsjJNix+jFa5ZEczepv5OIYmAszPZXnY7iYIwh
RrFO9jHzkv5rW1YrQeS9wMnQF24tKAYGF28H5O9f1WO2GMZQ2siFlHOlq99Ib4OHkCn9Cw7G4mia
pbTXShWMGp3msxVoayqLy9uf1geKhhMTmVdjzm7/VnJCI9PAd/hahInIAJ+lg7H1OGKWuHL9L3nP
U5uFph41jQ05YM4YMTwjc1pM5FxMztszcluXUceg0oC2hvwvAnlFB02mTOXgmw+YtgYFlLBhkah+
5BZOMJzD6W6Ta6J5clpV+eFIvnVSsQ9/kYfRetKEJ6/cK8uxOq0EtjTYJcK8ipbf7aFslEjYReH0
biMnZ2gVvStqBt+bQFbpBwpjExOhN2Zv6S+VPASPsmBwjuh2f67byD+jjyg2mAkNz1WZ9K6ShPZz
Z1j7JrfqCzLyxZ4K6uj7FfoFGIpem1r66ZsIs6yE2vcyLx04IppiJHkARm4fI2lGHfxaoz2HeMAj
koC/cBy77ag1WyfXVxZbnjWyLupk5lhAnqx5YgN0zw6MotCeezypt4WE+HNRlb/vx5rlvoX1w7iY
mELVw4V2+0RROIQ5UNTY9fQgdQu7+jDg0f00Rvk/1/7TQoxI6WsZXJqzPh3Md6/V1Sp2LV9KT07R
/lfGzjns8I7vlOiSkvvjH5j8s4wTcHWDYSDkFaCy7L7b52szDzl4OclcYTn+Z200vqlD8FHPMa1s
Hbs54cjgHe6/0uV3m5aEB6DBmqEemF1AHqxsKxnrzJV827wg+6NeamMNHLXM1CYEIPUr1QZ8UUu9
fS6509oElQ9yHaAf+7AebHquWbi3zETd9Krab6S4jVaO8TLRMOmyopADXY1icA54tOzU98Ro5W46
GN2RK1j6UOV684zl0Q/cki6MxxV60NpwyTzLXpP1WHID+JZ/Lz/9vL/CPE4L0hhGVe6Ocrlpkxcv
fpJAZXWts9e6ZkdT8SNOxycduHvW/MzslmYa2kFl+lqENYOyTwW5e1Qfx+LSWtKGtvp3Oy+vji+y
baN8CJw1vcb3dgL1FmpuDO0hUE1//tcPduQ0ze1BFDSMUZCuPQezAAdfqvv77b2twMSF+ocrkOA6
O1myDEXaCGR8qqrIf4gFhgZtlH4ebNzOh7Apr9aor+UB76yJdBHsccK5zcPNPoVaDGY1mkbiTuN9
E/SrblQfDCnZCW3Yh4W3LdF2btqfiEs8h/lr4tgfslbacnmf1S656lpwTLu1M7GMzuASJrQRWxMg
37yzizD/0OSRkrph1n2pTQtrQQrHh1FPUNUo8tWyePkSQOARnUmHmMEQ2G4/b66WheCZGzdu9fRL
hC3YoSzs8bMYVCBXqoCbHut4UUSV6j3UuvMh5UB/SkVBNmShM1h6YMw2Ds6hH5I6FQ8hBo4/EtzM
P97fIO+UKhOAnsBLfoR4kjkLFpkwAIKVORLnJC+nylK9S91pZrXVzQjn9PrqpdWhzGjxYYRkpp8K
/My3GfXGyh2w/EAUttycZLRg0uhF3r6w0Fb8Lq5AL8ol6qSa1EmHpnKKY5YbTAsVbDPvP/iy38x6
JB1TqGRGPR9MgTgssBLE+la0foSeV5HvDVyInpJSP9R2r1yyDl2BRvTh7v7CS7rJhEFhIAoGb5qg
6LMzqVqjJtmtNfkmysZepJgItoMhnb0KhkdSd9JL4PdQhvIaiTQovd8EfwpGQhjuCDR+1yXOmlzO
O7uV+hAgFKAoNsFb3fRXMIq0spcThjZuUqvmiUzWOxs4uu+Y0mW45JTOvo37b/ffwzIAcleAiZka
zwaSWbPbtx78rshE39IIpyS1lQjfQgXNs/urLHMYkEpvJBHkTpk/Tn/+15OFhSGFZVwWLmIZFfjB
pDraSi6/jIEjVuat7z3QxB+CnQtAgG98u1Rex8Vg217u9oK8wQPTQk+oHFfu2beRxG1XZKL+Aq8g
uPLe5gpW8EEpZ1LZew4rptDmEKcPJFCXNDHMrVqJAjtA42c+6P1ji47cb6eG0q5ZVNhxGaX7hinC
XoqTCk+l8UdPZnToVE9soNBraAnEqFTnZrIfpFb/9a9fgn1FWQJhGOwnPcPb11OatTUAoPCe2wAr
qC6Ct5eZaXXsStq395d6p+gjCZkSSplvT8iffYoqQdIXOEzhQvX4UVPlfRBliwtL5PuHRGC6EhO5
T5osMby3x0mLsa5WNt60xN+fSVOmORo+Emgn0FSYP27dN1aZGnX9TL9TOmDL7O+FM9ifWzsWpy7K
xKk1qsptA+2StbG/Jj62GCFoKDlNEQaRY86WPkdhiUFYIrc767lB8/mxs9XiQRT+ocfR75jK4T4N
OdWBpmM4p0XfRGN6D1IL/a+m3viQS3hPRjE2t0Ogfu1x9T5lQmn29z/TPOogZgoajrHb1M3gUp4O
1F9n0/F9OCODLq6tU/wXdJ1Bz8UuH2QjylytBDCribT5en/NxfxtWpRGKjkqCSd/my3qp2ixwykP
r4mm+6+d78AvMkIUZGJGnnYP9xo51eAkaWq97SspvSChnmwjc8yxdzTytYJgfu29/Rx1gspN2QnV
1u07aIASAMmzxbWTnJ+hWn9NNOMY25zItMjalT05PdvNnpye/a/FZkeQmlnQrrfEVW+E/eihww1S
AK3c+694+UgQF6dRLsktSfniZlVaXx36VlzV2kk+2rFHDcJX3pZ9b54UKsqV0z4P8bQ5FICLpDGc
NJR5ZiEeZ7dEeClP1fnGTxyzowcjqvNtMEhr1+S7K03zG0pUbq55hM90ifqt6cUV8xAcwFK0uzZx
32ojhltGuJKgLAL923OR9QL9m64UefZcXQSTkxAPe0DB5UgLD5o9Ta8EEoIYj4/b0Ws+5BGoI9rh
MHGsveEPJzkZD3kSPQ0jtnIKTfGYAobEBgstcfA1/4KaDHaA0UrSP8+mpt86Ec71CZDHfT77rcjo
WV5oOuIa5IMKASS1P4y1mu7zFh2KTBbdLhsMb6/n/Vrd+d43YdBlIOVINcsc8PYApZFdlmnHyli9
4dvUhNqjiD1v48t6+o+ko+khmQxPzwkShSv+dilpNAejFMhwBcJKth2ODVvJ6bqV7748pNMpBZLH
NiNLnI81Pawf67D1w2sOr5FhQUQaBpPw8O+HlKuB8oythYDJdIj/ir0mIodQFDtx9RzvOcY/3MUy
rD0XUtc/C3TUHv6f5SaeLkoXGLvMLmSAO5ie5JxRaB4IkZp/SDGLvSPZP9VY7ff3F1veK7xB+uPM
ybAcIBO7fTbkVtU87GXCXI9DYR8Gvwu5QKqrCbtjnNjXUK1+3V9xuQk1pBZ4kW8dZlCvtyu2o5oH
jd4xBtdNcMVxXx6Q/mw2rVZ0K9F10ekgQcO1R6fZQYCdYNa3a0WtAaEqVQ0gG9pBrbxDTxd019sV
dOSuPuOgJ+3swP5pZK+qr5568RTr16z/FCTXqgRyqJ8VMMxqQDs0Hg9C6tVtaaWfcF3wsBuqD3as
oSSVrfzsRZ3Jz6a/R69ykukD4DNt+782XJcLs3coL90Io5xNmGjdDp1yctcgtHdRYeRfQhQDN2Zd
m8+K3LbnVkHlBdPbemXnv/OtKHKg5VJ64FY4Z1saZV2aYYQ4dy1q5XEazZ96ScBpBby98tDTM93e
t9bkIABMgeBEGTLr9iHjbxROIvVuOpk4ooEcH3q5TL/c33zL+/Z2ldnmy/w8N0vPH2hj2mDTNRUD
B1s5RhpDLc/Pj/dXe5sYzh9qsmGDmm4hlvCWe//1IRUJ4R27rAbXT5WDVGHTbqveNqogFQZ4ApyL
7psU+pdGuaTh1ezOYfFBhJ+H0DW8i9r/8m3XCK9qlG6SYdsU7TY3r8Dk3Dj/UUU/q/KcdP/59WSf
jADPQVX/s8efY4OUPR4Dzp6Wy6bxvnXIiw/O2bHRc6kR//5a51e/vwjnZ+domBSUMK5PIW7ZjvKq
GS/S+FGW91S2UvdSO+iFhUej+OO0D53yGdn8lnYk5hsbK/gjOdvMSDZteDInnaGfqf+lk6JNGv5i
nh4FUFiqH5b4naZ/Ehjyk298gExsdVbUL7nzjBd1rqm7FClhCfy2FT/ge7KS7SxqG5JlUGOTijF9
edoHs/OPGILoA2op0IMNI8rGUT4jw2/8qp3efyzUwEcePlEeoEvolwxY3wbdXWvN0eUtTZ7tAsqK
CS1I5o7C93TK/toFSdTbkLm8zq3LHPMB+Rzmp8Gof2AhQaMoiH8zBIx3Y2z8UuxwKys/woFOH/6Q
AHEKrPS0cyvGS1x9tfv/RuW3o5xiGz6H9NzoPySQFdmYP0XZY18fwsz6omfqi5H8sHqmxyhjbGnb
rUSFZQIDRJjalGEHV+6C6mvIQWB1Zqy5qoB/jQGyROd0KyDpHPTUSB/R7N9oTmGsLLsY52pvYzrw
oJM5HCCHWUquFCkSZ0Y/uI3ORwqtqjj2I+KXseHVRz0EkYf2cIvNquYd6ySNX6NGM55EFufXKGv1
p7ppvK0JNPafL2zaMtgFojcKpnkBjMyiyAji0JfdCkHaDPHqg96mNj7I2L1NQLT7QWUZKDF5IZbQ
9tOcCQF6u5tkO/HlQWSshuTtYcibFAJsvwaGWAxHednc0oT+SUITwePZ0bGg56pKrkJrT6QHj4hc
PwBlxh71tU0S9iD2n4VkbH1F8rehDzpzVH6GXvrLzHJskMvqFa3RYxnF27aHc6+NVrmSuSxD+cSs
41anb0HhNK8GRcgf1wPyBnludC+x0kafypBf5WFo9MqIRftz/70v70L+g7x6pExBIgPrvn3vaG4U
Jq1x2VUlmNm1E1SH1s/6vWau5c7vnC9Y+lxUBoPEid5yu9KY6GMg4cLuWsid7XwBrBHab7PxgvHi
B0eaat6vzmg+3X++ZReEL07OAYoIsDUAsOmF/xWmtCQDWxTEo9vBDv+cAFJ8ZPSVIbivDG5KQ9sN
0qLD9IYaX5ekXxku2ptSDLhUaz5QCuo8fG8hdZgw4DdyXLZ4RnXR9/s/c5mw2tynRAJ6IROuf5Yn
CNw9wqEy0e7QvAxiV6W8pEVlPuf6KLadMMK91jZr0893vj1NEBDI4K6pZuZIgRQpt9LrFL4IFfPY
KzbdbvwggAK0K7tsgRHk3ME0BwEJ9YbyaS7kOEgDMC3bAbOihuZOaWXzGpfjpziPRhCXTq3/Hio0
upw8fmECsDGLsv+WO0Z/1NFV/Fb20UfNb8tDW2vaP2do8FJMajl+Ht2KOYVMjZMyqPq8dBlt+Ggj
GdIm7/NkJby9tw2nSd/b3TJ959k2jIsc4IxRlK6oRlBFcTA82gj4bRSog0+1JumHsC/2slqLA4mI
uRNWhxR4WrpoRWh7QFnpIWvkb9DOxm0c48AyRH2/9iOnq+b2SkcBi9qdaSFvgr7c7Vmx6wYMttlk
bt18FQh+nVWvLM96bHRf0xTITOpj3m54g3EZMeO51riv7OUkD742cnfukn92ntQmyTywDXQVmKBR
3d/+HqtWkQo3ytwNoKV90o0ufx7t8GvSC+erVIXWazuA25eEfZHKIHZtMzB/qOiFYkDYfQlFycyk
kON/v6omQR8gicxLqM/nV1VTY37TVExUYz/IP4oqC3Dijsb9/YiwvBAZi3D9qtSvOBjMi5QGDHdd
ALN3LTsJLs0oUP01B3tl90/bbv7F8X8FKEAHAOmQWdyJY1AOcpEVEPGphyBTFvvCNsadKQWA7Pvw
Hwck0wdlLXrRJI4aQNbbD9oZdj72uZq5uIvVj3IjkwB21soccRnWiDMMeclbJiuW+VFTa9mn8jZz
RDp8H2J59ZL1SvzLQYHx/idazPF4HNpO0wiLK3uSPbt9HFUZAyuWnMrlIkPEo1G8k2qFRzOshmOG
JsR/eameRF0P39t+EFtgrs22UbUIpWjtY2ila/pkC7zs9IOm5tSU3iAEZc/Sm7wGgxHiK+tWQXdq
dGNjh7niwBZoPMjMSSRvs6TTXgMO8i5z5L1cd85ulJvmC8aLE/NTdzKG9Vm3cQJ0axzUdy/8u/Ym
SjBnDzsEcbkbjfa7nYTNBmnJ4WNbO/JDlYlyK8d1OW4CTQCfixPt5/2XPaUHNzuVaQ7pyQTnZmbK
x71913nTj6h9DrIrV8BX9GAUSAFmzrlR0AlJEls8tKAxP2ZKLh6ELI3b+8svvzXjUeTSGJTrE/Ft
3pSz46B0xjBW3LhPoo+e7ZzycOxPXqwdQFqCdm8r74jc1/c0D6OtkbXmzsLOQR2xyxvGLl0ZAi42
OT9nYiwxZseKYOFi4ytmzXApUVyG9/E5Vv3gMkD/+1Ek3lq9uYhE01LMGyHdsb+Qv7l9814T1IPh
ZArdhWy8SoZVbXuVGfn9F7xID1nFxqaVngxMCZgkt6tALYgD5O1ldyIHb2O1Tk5apnTojQ29y9Eq
XwvDaPcFgusr196CI8AgiKYuFSx9NWgC89Y1YPGitZ26cnF0xlYuiaqvEi4huz7p1MeiVoaTFRhf
UhkgYpj5YCex+nOHJrBfBwtPWYbJLdYhvvcaIzZ+ylvsfrOy+A5m/UqVLm+UyKnPg9MnrhRU3OO0
Zf7o8cQ3QSBRPeXIZh20HlvWLpcOOQiJXZwa0jfGJuphwLN1ZSsvck0ely4sZFX+YlgyS8TjTDgt
ptdMHosSWVT6VztrxO8zHBSMAjSnQdfKitaaRlNovz2/rDqNaIAS4gq0cNO0RjtKWr1yEfg7guqw
qs8GHUApb4FI7xty60KPtmp2TMqP6OJsuu5cQ8aQ0q9+CDY8efGrajeF2VzX6XW+eB2CEWo+6Z+d
pBAvK+dH3qmHqA53cfZcBxIOCAfkm4OG6YeSnHJPw8oSoR1Rb2092vsqrz9A9/AJzrkfGVupznZB
2x1CKzzAxDtZcbeHh7tDDS8BnhCUSH6mwanX030VxrspUYyjbhvzr3nGPupPte4D+ASuAr7Y3mtG
eUht/LD5u9/JuEDbBz0WO096AL19jC1lG/k/ZX5Nrx8bVT1W3nBM6JEgIFW2QcjFCDX+/hlblr80
OJiPWdSVU994PpJOzUpmVlXKrteMm1wa8d/FZBDtNuciaYPvDrytY08utlPNuIT7grwjrovFeTCt
P5JWZA+xkVo7jxHFFr9qfy/BONhVpa09Ub6tiQovNC9AkyP7RauLPUPonxttOJHtKVKs0mIy6uyU
5qK4oNKq0DTspEd99JXnQI7FJgDSrXS2vpfL2ttXsaY8Yn39DYiDm1qMyCcxmWI7RmF38DQnvWrJ
uHbzLmMkGANG/LR5mTowh7yNXuao11o1gJXK6RbshqT3D4NqFS/3v997q0ykBYY1JJ6Mrm9XcXLZ
aCEGNlD9bKzEMoRwTRmFtvurvHPVkc2AWEMaaWqJzZPCskkDT9aq5ooNknVmEvZNxQthUybq716G
z6fpCb6P7ZG+3DYqKwRsrHDEvNuPxCPvV1nJUZeDA4pTEAKMlCmf4GbPsposKY3Sl6L8WjqpttWy
qHPtFNXuVPjGQRTBDzyK230HwG+bZqReUplaWxHVr/ffy/LtTzAO3gci19DP56/FEH4f4vuSXkfH
+uHoGDTnvpytXIOLRXSg8LhfIOPEjHkxJEmdysfsI5TcEdHNC3xEun9Vn61E40UyNa2CrCGbH4IS
BcDtRgoF21RTBsmV9Gzc13Gb7xsza09ODg7CtoPw0IjOfJAG2zqCD5RWMvQ3LYSbywDPMoChkzw5
7Rn6nrfra+qYaqHRGc9GJxBjx551o/S41RRZ4O+oPHUYWvQJN46gg28PqKeJ5L/BabWNiGKsJJEq
q9Ro2CKI8yVsW4BEvtRir1ha6rV3QutkM3Z+jKq22ww4vu/vb4TFBUr1B6cLYS88ZyYd4Ntfn/VJ
Ute1EblRUig7uk8pfKqQhlFXH0tFPJiikdfO5OL6RHCGu3rSkuWT8eVu1yz1vuQ1MuJJcFHa1tiZ
XLsQ6RCrz/RfltDEQ5/Rm1bG0XjCDwOfS8/MH6pR2McBecft/TewyD7pTXII+DFkhcyPZ90MB419
LxdjDtcCLWBsmrQvBYLCf6RB0ldO//JAMDhTsdFlUAdWcn7qgt7QvUgCrlBIaXSw2gmuhIziyiqL
7JO3BkoXFsr0VRmr3L7eBn7DQK8gdD2rSQ9hgA9qhHzZAZlz/3ORdOJLlHnBoWTstbLyMrohCIZx
KK5b8BynKvJ26ajvPL0x69xtutrY9YHcPOHAEOI/GB4yvY8OPrzOTRkH2YOFx0GLWOM2TPX25/1P
ugwJk7gRFy4AGprwc7SYZ3U6s5oqcQ0DnAiSIvWxNqytEg7dSx4OAzLoDHgyvUNi2avUlbewPFIU
VUjkA558E/mY5aSdikvEKHeJC7Um2KQQpo56Y7Q7TuCHsI3sfaqEa55qy54c4Afijy1T1dBjmXek
kUMdEfmy1WcuLn1PgprvyfTyZFdHuv/Nl+TkFMgjBP8MydMNbZ9gk/UNcuy+GT2leaRus3rMGT5q
8ncjbzj0UR5pj1osO/963iZmNZIYsKsZuAIrv90j4Zi2dt738rMuqZ+Ykrd0nHS0e7x25fpZfAfw
GRRBwFto08Lpnk7jX91yKQEvkWcsNEqulSTfLGwn0wzpibKMPnuJtzZLnv57NxfBtB6Th6kBNanv
zzb/WOppyahffoZ6Wm8Cqxdb04/jladahKtpFSSjqXVoP9N9vX2qNIo9xOI6+VmSEnSw8YZ7UInY
G9rs40qHa5k8sZYOleWNy0YgmYXGvBdKkoyV/ByY6qs2AWsxd4m2Ooio33rTt8e2kp+8XH0VZrVR
wdkXm6j0naOfMC1Ne/u/+8f6TaV6/oZxEJiQsAwXSB1vn11r7FL0TiE/234+7FIz8PZIgYRnJdOa
TSx7zjGUg+g0enL4JzdxxtzASQ6+O+qoIdpeJ84eQ63qWPpWvcF6PD14jCqOph0XJ5Qm/+vNODgB
n5SOcmT89qIo3xWlOhCmJO3R6KLkWYxZ8KMwveFriXb7Kc5U47ERuukWaa1siefYr+ptceEicz4q
abPqrjPF7ts3wBATcA75Bgw2/ONv34BlZWHYqDnsQqUxd2YHdbxrlZcoVLdO1hk71jR3VVei26fZ
/rYopWIlYVjOymkr4NVE1gUyaGq33v4Ez7RC1U/hgqipdNYM6dJofrUvSqt/TNDqO1dB/KMb2/Ax
ldEQxGAyh3cQanhtRIm4xDEvVPNH5YgzbfvHrGN951UlBs0x9Psw908lSc4x5MreF2Q/+07p5Utl
J/m5EFq9lSVU97fjAKNyHDTzKfWEvrGzRLoomlLgt5gS6y00m0R6vb/73gmxCIPQJ5/0fBBtn8eT
opfysCkiGDaDJh10lOg9U6sQ2hBKQbgUdXNJJKfcldF4irvxtS7iXaxhfSu3lfGQhMxgSQJr75X5
p7OjqeE2dqetRNdl0ONHwgGhrCLH4CK4/Tq2D46qtCsJrLhenKshQDIxhrkU2mBURBn2m6rV5JUb
bxn56NQydKLl5XDxzZX3wlzq84mP4Ra+P76iGVY+yUG4NuKb9vbN3p/IRxqYzEkPBAG02b2KfnPB
QyCgILP/1UHv9lnfRfu6CwsApaseBMvoR1MBgS7SKPr7QBqmp/7r/rBNIq0RD4obRjn63nll0hNp
+upr1unSvvBKnAk08TxUivoQaoGxjTJ041Wpr3ZqGPevwN7WUrvF151+EmJe5BYENgYqtz8prSQh
WwNKOsjPfeWvZBsnefIryYCp+LosPg3emhD74tu+LQmiHfEe6pw3/dy/3gIG0b05ZJ7iDsLwtzWy
p7uwz7p/bQGjgsTMchJ5ZUhEU/z2wWQZ2eqIgairl4p/sMfY/tog3X5KpEx7vX+OF8khmRnLMIni
BcIUm52QMO9CZIeR0ZPLqHkW0WPjlBgBOo4UbxEX0uQtI/a9itr7GZLwyuJLhAwmX2/ikXSDGLfM
MRFjhJ+ZMOvE7ZC/OyK96J0iwyppSCj/o+67mhtH0i3/ykS/oy9MAglE3J6HhCHoRFKkTOkFoZJU
SHiXCffr90BdO7fE6i1tve3G9EyMmhJBgGm+PN8xGoSbiLdS/aFRL6rNa7/vcg0pBVXvFwDFWT2Y
kRvH1vTJkv5z2b58KNCO8VwWSeG1Zt3OegUbOy8OiUG6NUBt1auqylllCEZhGZpG617Vb7k5upma
wrUpycJIzz+DVX/mguFjAB1Z7G1wjMBB4uMgMECpRMDPkB/KRttPahLv4bVp+KiyQWTSmsrLoenw
HKlm3lgi3DvPyk+Kq5/nF6oKHB1weACa8FNMRjHHGbaWHhpxSc6EKPFapHDNUngtPHh5+bnRfDal
/+GuwdMCQRoaHRUhOWQp+H6YYDnsOkVXVPlhqssWNqy189RyBWl0IgN0Odgq6B1ADlIgZhikXeN3
owOQ4NeT4udZ/vFDXNUVBTCirG1lflCyRAkaS0n9vErju9++CsT96PGgQQsR/jU9rBCOpmRFyg/6
wMGxUzXFG0qImH59lXc16seNAjAMWoaQbcMEEJjrxyeaTCppxFTyQ+wMHjZzVmT3uZF40CoFo/no
6MfU3AjjngylS1PCQKJlTi69SUHUsLyh0QQ/5gQ5hSoTybM+ZzdGuTHJm4wJAuPPOr+LRqRKZKBe
ysG1O1BNmjxEZR7Y5XAHIdTOjvv7un2qkJHmt/VXuB3//vcFASD2QHAbsBFcq5Ih+pGxTPT4gEyV
rV0oOrIiuk8rnuXEcv0gbZAIYSW4iASu6214zI6oUBp+yGBcH9bmRN0ICr1wcqqAKzT2EdHRuoOd
Oi4Fly4sc11j4F10n3yj/zA6F9UX+M3gzuIwd7U7dDD1cCT8RQ5DnxpobiBsUF0Q0l+Pm58nP7Rl
GDfLCgC72utVsJZOHye0jA/l3F4GdXbOTUfFRcFChRSUhOKIgwF8+9sXRTkNlgrqepC3rgt63oFE
xW1YC81ql69nBEVsQSxH/ko0Bnmm9B4q0c+STn++URyJ8SBxVEWcNsTtH+dHR0aOrrAo4aoCfqBp
pea9as/Cs8tR8zCM4m3SFPnq1zf6HsPxcTDhqiAngWgCxhxcKj5e1SnQR2umtjwI5zBXkatx5Bua
ORzHClZBYTAPgYRGu7yM4OCqwyVXcJojfjSs6yisgVVZ2Y2Qaxi3MGqf+uSJNI5rTVOYTaFmIJ0G
8i9os4oqMAbOUuOsFXuD31AHMHBsdidr1oJJBWe9y+Hx2LEE26qTFEEkilUHq8xeE56AXSbtsucC
xGd/ysGZtVslcblAWtDQDuGvH8lyUvrxiQCSAEKHtFm6MG9AkPz4ROiMua0OyXBbYnMIGxW5aA3C
IEOlUg305uChIGhP/UKSz5bI96rtw6XhdQsyEor2Jc8BUMLHS9tOwWdsSvktjDJ1JmBAe5a5eWx1
Ea+R34IWWoxnHdlF5BspprclBxKmAkzywppgl9UXOlJ5rWRTgTTgllnhBA2WTIrw1vNcIHZrjO5/
/bB+6vfBWgInf3uxHcQo+inqcRzjjJPWUk44eocwUak3FehSh5rnna/UZhsqsvNyU609ZUABM42q
7UdE0Y6pnTjhKJBwLAGpW5OOuPFeM86T3beeqOLsWOip/slw/6nQWxg7EOQjnAQrKJofV5OsUpxG
0r41TpEW46Cgky6AkKB6BMP8KZ8b45aLxkHRnvf7eLZN1liOdOE+HAUNYqpcRCr1LtLD09/cgkHb
Q2dvOcYuCg4gxR+/+KyalcqpRv0UVTH3U0vpPBnz6BPk6HrBfr8KJDKIN4MGH13aj1cZ65yXw7xE
aUxJHSB+D9OuacT610Pi3YXlx1EMkA3EK1C7jfeTw/W+0BdarolcMU+p5jSB1ZLJreH0Cj20+gxn
gM2QGZmf2fnFWjw6pk76ZZ/W/jTC9NexRetXxZiFTuloG5itPLRI8WGSnzlPOKyS7bvUVEevN8pq
A5zdwuqAExCcVRpXjzXul4Q2OycqzJDzunS1WckCgLOmS9SCwrlTwPUNOdVu2RBysTMrd0lGGz9V
7fyTneun6YwHgaeAjgIWV9Sh74PxhxoyqYfZEYgJPKHW8c0Afu/u5PbrxAfMvx3das89SPwO9ZN4
S87RJ1vYMmSuvoWFXQ/izgJH4pT48cuG0bLQeSv0EwifIVScpKWeRVYajgu//r5/Eou93yZYFzCk
ghAdTO+PV0Lqol1g9uunemevrFV2Mwb1WgugtGaxrzE1KFxjVd/3Pj2ZK7pRvXIVe5wpwa8/x/X+
ef0x9I8fY7SkTHq10U9wCWYmrOBy88moV61ugVX6yRi/nkmolcFrWWovVCawErm6ZWIsaAqH29qo
leae2vF9VzrOJ6fvf74IuNOA9bAxX/veoqBq2igvQJ5OkKZYJWnig8WafHIrywb/YZzAlwQUCPT6
F+s6bD8fH5s5cFi5znV5sGSM9GZorWEHXcWLMj/yYJbxhNZAcWzAmXOVbP5s8Px8jwuX8G80B7D2
tWIP4PAEHSqu3qiZBfXkVC0nrM+CK6+uArLXwjJA/u7SXgeEZ3y8xyIH8lPAeOIABLeQbAbNN8xx
oD79egS+22L88Cz/vg4wcHiAAAvDnP94HdrCGgPcvgLmjOAf5cKWq6GqT3ppvqqzqcGV0komxieY
RUFLF3nTYPV7s05qH2FKVgivws5rND4wtdcSLJHCg4UgCJ2DwQOi5isc/oIiTTwV+cquE9OLRrN9
qmaO5zQimAxA7ZWjmJ+caq4Kor/vCr0h9LEWcva1hcIE5XgkStxV48SniQDybfFdmRCDMjj5JIzE
8KmsNdX+vQn9fl2CLhFWcVRVaNF+fJoTyJAUPuYAZTrNvMuLPNnUEsc6QYqY5Q196OrPIqH/YaCA
lQKWMkA13O41ayEj2EyGJskPghIeRtNsu7kBedT7OPmvD9mX3b//Gz+/VPWEBi4XVz/++1C/lWfR
vr2J/XP938uf/udX//3xR/zl93f2nsXzhx/8EvrR6STf2un2rUOw0Ps147dq+c3/2xf/9fb+Lpep
fvvrj5dKlmJ5N3iOlX98f2n9+tcfi4vcf/349t9fu3ku8GfBc1u9/Wvd5c/la3f9Z2/PnfjrD8X6
E7GG2rIbYhyhF7vkCw1v7y/RP+FpA9QPvMwlE3SpGMqqFfyvPyz9TzBQsURA2IPzH+SIf/yrq+T7
SxpegtMlZIqom7B0OX/87893/HtS/v3M8Ti+//yvUhbHKilF99cf14Us9ueFqILDLJjdi7nl1dxN
q5JrRJbEhadJd+pSR1uTNgYNVyR+30+g37ZJ5+tynjPw2syVbqfJTRrl+iZJgXgtCeZ2bXGEkGUk
nBN+A18UsYQeZ6dRo590Pa7BlPdPuxi0Yl/A6fQnC87BrqO0UsBVGiOtu4/KXKNuXbX2pTYqa2CI
yURWcuqsdb0eKjYQ2dzyHtaVTNBUW4skQYsKjNUCRATDDg0zN1jOQTSETSp8cZmZwJORpZPylo2p
uFGbQtykDY0YPH8yROKSdD6h+6h4sprNc21HcesSRzFmBCsXYMIpevTawX0QZt2j8yaiaLzljSlT
pltKdtT0SHWTnNa6W2KHe3KyovrUzPpq1cITwvoLfGRxr8TB5JrZJ4Z8JmbRIFpYQTkAg8LAGazi
S647ShfyQeXIGk0oMrWApawTWNerrB818yI5XGVd0iHPa8Yv+DnsQDW/tGr9lDQlTsWKaRbeRIzP
RB/v5p0/7B7LJ14QB3xsA+X5T6Q49Hw72OiYyEg0YuUsyihfq5Wpv4jcLgFFw0Rto+p1dId61xSs
krPFrDluA5rKGLVl3MBTcDDU6V5tDIFWel0nroyyocMhvOO3fd2Np7GXcnTbedLYOPWQoAF8iRD2
ZYzpExgqiGGtEX/plwU6lJ0zl8THAOGvuNaSid0TswQIAI2mhKlO7nXjWJ/mQQg/UmrZuFSBZsgb
KL/QcoBTuKGlbg8E+1YkSNOWKj52CjNe3ZudWobliD65O4IQ8YXrsg0nze5eu7xWmECzEZ8dtDy0
eXEe3xuo546DA+fHqpjAx3SElnyyeb/bYl4//kWohT4EdHywcP643ShN0baRqmgusLVk1dII9H+6
UKiNxSrHHePWynz4WKFyLa2FLhI7AZWS3KYDQrtcRcHX0aloN7f9EVaRlPiol7VL08fjjLOP0Rxi
rIvwxDIEh2xiiNO9MyEPkjVz1HJ0VOtpLyHNq/mSZtfWCLZjKol6OATJGB6l/W6K4Brkmrkk+CMF
o7SZ0BPhPMOyXCryPu+rGWGqGQLQqy7m+7LNoX0DlSQ9C1A9bTZGU+saahplDOHhVYabmia48A3K
tKMNErtrUqOTEMEb0OCG6htql0F1rxdbBaZmeyor0wpgpgGRlDKqnugHvqmGYUTW4iiQOT6ju7nj
KLdwrkPw4THRLQhXYHlQylLC/Ds76bLBac6ZeaDWUxyUdUQfrKkwu8BCguEZ+estLCYSZatWMUKA
NbM+pCNNvyAwddyRwshv9dlBZv0Pm9U/LP7/sFYsKCbshGBnihbtUiP/cFDLASYDJRO6K3MMrmRq
1R1Y6tYNTv/qagaDwrPNvPtazVz9LBzlquJ4n/TwRQRpBBS05Vz+8dIFUAYE5YEo0Ol15ZtIAPiS
gjazbU1929l9viZCNivoEgpMPO7miOXw9ERyOI82xHdqDJWhU8tPkIJr+uTysdDuXuRa6ByjIlo+
9g9PRBtJNdrosroO4gd8Dif5VVqjqx4lFPVzOsyBURuWa2ZtzsAYzjD14/wuriLhVrwzmGX06kq2
EYj/2AegUOI6m2ojczvO2/WgQuLC8tJ4QU0AeK0zPxMavuu8rmYzADRUEygQoPa+toqdJCngy+xo
bqSQdGeVKTz5oXaYyjDKtHMZoWJz07R1HtW8UISbZtBB1vU3XqSRzqBL7xGGN0hwkkG1gkd8XhTq
AanaTRpYYx3DXLMFEgwwBcytic7uMMRJx+Bh1vhJhNeVWesuoxQ6JDqwvkeWm3Wbm3RyNQfWnEOl
RZgztVpvq3aaXnW1bx3Gx3nYdq1ySGF5MMMxfHDRmkouurBifPuZ0x7we/mzgSxPxHFpnO7TaEy8
0i7yNaJmo1szz8ebokSkFAxQUJe38EVqY22rWNOMFK8BthQg8JDURVmQBJ2dzmGbYbkiRjc96sLm
5zxKtcci0SCASnTe965izcYtyTpkvbbmuM7nydqpIrlrrEI8w2zP8TSoir0ozbBS9gh8/lQWtRRe
V98k2ilYk6HZX0qeKyAjhceTNqEv6dIumS+ROUchb0nqdwU0qsWsmbDEx92Jpi221qhM/iBHE+py
y14P+JRMVezI54Vod5YCAOTXK8e7nP/60+FQBBSUgjgIM76PE6WDvZwhuYpdoy+yB7hl21tQwJBW
TrSgTC0rwPgxVipSAXzJrdhtm+ZL02cDkK4hXelzAp9A9D3Bt025WyJJeC1k32xnbWFlx2mg2Zzc
NdNsehnhcq9McXy0IhWg7sTML1lfpTeisPiqoLIIwStSPlkar3XVaIK8h4jBzk5DafxTF1pJEuDN
zYAb1DL9GLck26iSSFetgNaDDt2uK5yadhp8TrFdeUYOX+sRSIXV4w6kiagHab0uAa2fTfHr/vj7
J4MYEZvoIoqAu8DHR18DBi9V2JAgXIOkR0LB0FemVroa7deZreVh0pYOE/ajpWKX1MhmlMNnFlc/
DU4cY4DwAf/GARkn1auiIUlSMeLIr7p1PbyY4JyFvdNrAYgBn9H+rnMlltuFgyx8mbBLgB9xvaLB
VyJVchWxq+gE5Me+oM49bgy1NoUgVJeR8pTMqK5dUZr1sYNI+akCnfsemsO49aJRRwSRaSpb3SAI
kaFOrn3NKhk6s4gT1sB+AOmNE7z65yKfobuAOwOreiNDbDeWyr1uoRpqQYuvWTs5CDfOqva5zKnI
maYmzYbGzmj7xEg/8Xx732g+zC90pQ0LnqoLfRpz9gq6wYGtV5OyUd0BFQ/YixM8FHSr3A3cnu/k
RIhvxGMfY0+K0yXXnaD3SijM8QGaFK4y8DNU3GYLM6geHadI5fVL1DrTOZlbqIPb6lK0ZdexvEZc
EJsKu31uyGzfo1Qwg16JK8G0PEN5bfaSDVqEgKN0sAhzmkR6RKsdN+XJcIDep34dWkV5VZ0iQeoB
Mn3yAa1oQ9Hp10EQDYU1rNJ2WaNbkJxV0tpSaVYN63i21mbYurKiyTM0HOyLJeT4WANZzH2rv9d7
q7WCFvjbscmsE84o6QaaBvu75OC3QIl98tJWXfVNfEQgPiIZ/99BF4vr7/8ZulglX9vnXDy3P8IW
y598hy3MP9HMgCoCPTlqYvYt8+47bIGXUDaD7glDjcUqScXg/I5bGNafOM1hbQLHGdZcoP79B7dY
XsKpFKweSEFhyQnw+HdwC/W6p2WhYWngHfEJ0YHDifdqC4rmmKegVH/TNMbX87q+FLfa43KUhwxx
ZLVn+a/Zpthwd95poWxYtRpWWUi3znZ6M3f9q1hjvbgpL/laOeSv6SsEJ2F+mblPX4Z79G+b585X
3XI9uXDTC3W3XschSs/tvO7hqAoMkDVuvMm95tRsrGd+JN/gf79HGOqzA7elPNR6pt+3F7HrNkoA
2OEgvDwoPRSz6+x+6RoMfnRK10ZQ3equ7ufHyW9OLZjw0rMvhZ+EBDywoDxUp+EOqbd4pTvNaDWM
O3kv1s2tcjBe9A1csoJhJXZLAwK9llXkiTDz1Q0NuGt9S4+Q/rjxjbGlYXRf3CpQ/rzY35QK4eDQ
ZLpxKC1GcvT7WN559qbZRLioYO3BCcxQvYvHQ7OpneNXuU82Bd42vuHHaeMcpns8wh3u4Zvug7m8
nlmysVzVN7flgTLK6iA/Rxd9Xa3wAd3OvRQuesd+vVM3xo57vasGgIou0aYMMr9yiSdYsRreyiho
pc8fzbDaaIETKL4I5T46tfBGUrbREw2zFTnPuTeeYGQlTBYFCVM6txZuYnmZCnAwxCGhyVn8Nde2
RukOW3Mt0YEqg3Fr4HONO3DuC9f+Is5T6RnEHWD/8DjvijA51dtmlYGdum5C07PcFPclWI7Hkq75
mgZFWK3irb4pL92TclPs7SOu8OAEWsRUn4MLwGw89myF3BuP3hph07H0NXZc5SHb9odhZX+b9iD3
9A/ObczGB2Mrzi2sNWDptYJelKgheq6WyZRQvUkCzVe9eoVdPZDP9mbaiNL1wEIuttpBOWN89m6C
4JCkCGmgsWqPv/fgg8DiwNrmKP4Cim9klXv1F1QrrDnhbN4wLphxg4cGPxHLG0MuWat62mWMAl4G
ShGoiVvv+gB5TQUrvkIy4zUr7onUjffHwmXErW4RJc3ygIb5ayAuccyse730cKQfbDymJ5zkOEOj
25UuMENfcXuKT9E8Fft5i9ymAwxVUdJneIvXFMMIZLL1SOGlioBiWK2Wu+VkzloZaNajBA3REd+w
j8CN7lsebWEdZ5nuCC6CsRfs+AJuhDuOfhk23kLa9oTqGnf9aTqbdxAg2KDIFlv8OzND/Kdb5W73
ItF9G+9y39bcsK18NHUm3bUwFPMdVEkldroRTHwTGAEbnE0OvtUUqi8j6dwEQ1f1oxXOH9Nzs5kh
WQfKuIn9xkMcfLqJXqqLPI4Z4yX2LtzFplmXfkaf801yMC/NNyAC4UTP0Q2akT5aFptyR1YiMNQ3
867xdeivD/Jce1BXakYA/fh+QpYEm/fmPQmQaubmnjUymExA4476GoKBFJ7jKEoS4ikkg7cZM/ga
EvtB4Ib31nwhNfX6lXFpN5jBzLpTdVeDZ2Z16nuPIrgyz5lNWbqvjuTV1pnlj0HXuTpo7QEf1zTf
58/JWVlbK0cPSqbAOe2b4k2u2vgPVeU6DOe47KT4mNNrDty084XxjOerPnatp5MHECPBen+r2wfF
z4iXreopY0PK5pBYvm7vjdwvvw4KUqxC6sBHFzKsLY7G3RcAY2gaD7eNa3ux5ll8a2go1vyl8kck
Hx4flNXaA6ATEJyfOLCb0s0GL49eoiQPjMA4yzks+HHUmOg3up/dW/idL2RL9T0CFop18SAfktkE
3sfssMZRs2XDSt230P49UWuFdMHuPuOBZd0LNNDVBzReqhAUHhVs/wQSaDShvPlROh7syirwItcT
5PHUm85GhjcczsOZ3mNMuSUG9424VXu3qxkwsnYjTpl3pmsNLthsLt3KDqbhldu72DnFoB4+dA/q
STVZH6i6L5UgZWIlFTc0pFfeKUf7tgtfHQ/+foXq5ayr9wp5pnsVjn3ycXGZqVgXmNGw1+LbMjAO
wM5G2Cg/UXknC5g9NHSlW6m7pIGML6k7rcqKwUZxnXi5K7zkdvAnH1ISF4drD5AYv+B9HnOXnzg1
WQU2FAMdS+GbFuFPe93ZW19hlcwSL/XRYMQGjGWDxQJHuQcjQbLwqrF6X2sQCckALdn7oSDgyrpF
w2jvKffIdCy+OIhGR9ZjsU8e1fIRNHLxpMVrKlwZ77pvhhhZU7+Y7Z1zMMGL3hTOjqgrD5lTDJNK
ev3o3vW+P7wUnW8h6QwzkcG7kjzE82u/13LB6lr3YqyTfr3v4a+3ymDwxEaKdTXDCycZiBTwDGIq
Gcy7j9iwSma9dEhUs8t7kpDAyooHpCIO+1J62TlKXaVmTu+XKwQjphu5Hrzabb7at/YNAJPEE/sG
QE/J9K/4H7HPN9MuOpgucsG+Dsxc41L4UmvX8vOdDSQSWEZYry1sLuSJr+XXGnYBW/nVOA4h2cJv
eejZaLHsWO3sxmseB/OohZYnPT3AvSKyWAvouML/4YSpwDNg94aBVgVwUsBYBQaeSEA5oWn7sJxo
6nWabKIZjYtQmA+D7savYFS1HryuqQLcexPpXjYGFV1t+AaDDKO535MCHQQmw8R7tpE3y7QKjfJg
sDaROKoV8sTcUXivKgxqvuMLv1WVX6oC//yyJF+9VUsjrrv+pQ99xf83GokwQvlVOQ60Fj3EH2vx
9z/4uxjXyZ/vXToUz4Qa6Aj/pxbX8AqImovYBWxt1MH/U4qb5E/Q+eyF7wQiDpqFQHe/txCJ8yeU
DWBxQHkA3Rp+6fdK8Q9IFawlAY+gdQipD+gGcLW8gpFVOmutGveqq8z1PPsGYgdhLapByczKGMd0
ltEOeGlWE/sYRbPlt4kOAzpd6pBv/PDQ/gHR/ohLvH8UuBktHAR4rZkgo37ERnrSDE2HgwkQ7Xby
45xGvmzb28mOP/Ol+OxKVwB2VyG1tox1bMmO1q0aIJQs1Tm/TVvaf4JFfaSq/H1TGlrHNmTaoFhc
m7XB0GTKOpDi3Rjsa5SKHeadRhBxnAzYRnkvvbFHAiU0ms5WsZ3oy+8/0x8vf/VMZyK7FGC56nLK
k4NhNI5XxLK/pcsK/etLLW/1P6jH9zvFcQ5kBG3x+rhCPUwYLQ1RjZFkzxN8iSl8ilzLzhSs1oNj
cVdrtHb6BMpcvqjra1IcdTERYMrxk+LeVOYMpGfcXpplOGMBShx8XVFwaKk65UbJVB0razKHv77T
K5Lc37e6hKrBJB4oL9CtjyN1ipupzGSiuYXeVw+2JiW8OuUMfLcfrGixMoqMxTxcX3wQWscjTpSr
63Zq7f5pmtXCCs0Y7Qy/UK228aqynMki31fO8DFUjqWlxjViObMsAQTUKM2tQdok+2Rg/tMccNCx
Bc8OhLv3BevHbgkUL1UPM1hA1CTTIVOIeb9y8iKBDaMhq0+G4d/ryNU3RcDrQ2MDTwzg8NVAnGbi
jCUsaN1KmXFg6iw4/LOCJsmpgn+QzQBI15HXkxzaqSHW6Y6ajd4zUZso9pIZWlGYWVTR4NYj4Ccc
u0S90xS0ptG6FbRh0iwNEfYQb5de0wqCgPpZjJeJt4AY8Nyru36kY3E3JyTh4CHJInFTU5Q2ozHp
+zCK6uabXpewe0OaQnksOaycPVMr+9JEcy+dvMmACp7RGgZSodJHbeXZadPXniqTElkUFSVDWDc2
Gl5l22i5C2OG+amswGAF/wn+YShTJSwnqECjvDV78lUWJq/hvVMCKO+yKLFcuOIPngoPCXh+zor9
Ar5vWTKCiaOwzm7sW6goerR5pQlaltbB9Bn/FXLxJRTS13VYcnsjckMfhdo4R1j4RpCjtKS+M9Gi
oPuhxxnChKd8sZoqWVEG2JTeOaKOR9dMcv0AMljzBY8JQaz2oMtXdADpFIA0nrReMUc5ePE0Nt8G
NN2R8a31Ueb2ed69WGSiD0khrUfQhVG9V3VqbWpTzC+dniJwA5FPxqOZlTNSD4f4TZv04dRXLVCY
uYmyp8ywK9try3m2WRdP4iSyUQfPFBFn91PnRBXOPtZ0TtsSxLIatrznWVHi2Lejqj/bWY1MDYqs
cpb3+jQg18AWhHV6PkNnUkFuqeeFBBAKYYLDJrtD5kfZUjCmFYeCBIaHQl+sckQs8JwpyTeREg2V
MVGyHYnAIUGDwEBMh5GVAyK54g7HrDSB3UOBheoWuyUF4qknOlqMFfiQ8/0YxWq/shT4RW14WRGy
Sex+UQnMBTQnK7S007sSCRbUtWPSSVioD1nPqoq2dx0iAgxGMwcJjDD9IOaayMKqAtovbkLEBjWW
yT4yRwNJjtBTQ5tAukS/GUrIzXAS75BUQFoAf/Bia8ZTrKroNnXYZBoAuUACXS2CMs4rQFp+MXiW
jD5URfCXbbmaQlA89eKpHhLZBIqizKorempO4dTNJqYKoSnINYKKOwOb2OQ6yHgx3Fn0AO3mZM6o
jyKnewYBM9Z2DRoDbKizkrAejVf4Qju6chMXPDJDnTcDYHkrtoZ9Ntet5cGvTB9WpJfzGECdLSyv
MSIMBWFPwCNxVqdOCdG8aaZ3VYNCigmllwSi/blxViBv2NM+otOg7HV4EU8PI+yEUefXjdkEdSnG
8Q1MknRcxwPHfxilgyUBHtAx/6pjkhG0i/PupiIQot93VsT7gy70jEPUOaDFi6qs2pJ44p2XRLFU
TzVCZR9MVcD+EbknVbuKhlxxVYHRyd1BV8oUS1Q5xS46Iq24wRBwHsAbqK112gzUQePPzNDM1CJn
Xo9jC0aEQlOMYCsac8+gnJxLTcexQEcTG3pBeCfue71TYsYzFbW9SKYODdwG5pUhPCHMye81pAuY
WDQrU3swFYMfaR0PXzVTzv0jGDUJEIesjKLmqUKk84xm9yCzUt1zvW/QYNG11iy2kRE1NKwsZJ1A
MYBwGpww67bRa42pJYxYD0WmyMn0HGiL4txv4wRqFFiFF2rvJXFiXXJpyp4540yxC5ZQxQLUsPRh
r8NCFeAgqTEIpW4qsIWDet1GZ24UlwZpmTwsUm2s0VG0e5we8WYGI3TMHiZTRQi5NtV2BaEWJCJB
j0SoVRWNWbEnHYxGwg56x+oszalA/k9aWveZtPqL1S/GbVrL9+D1zTj7ZlpEQaAlMTrXcgx4ZnEP
AZKAelQgBBymvXddZURnwsce4GrTm94waxaMIMaifI54jiyRodGQFV5Otx2vuzsO0u+udyYB4wS7
v49gP4bpjGjjiKJC1jvhD8q4z3kz3qRp/lyRCIfXJkL+QjnUs9ctlqCiy4FJcKcPiD5QBqNx3eNC
oTiKt0V+6RIYgDBTaup2WlwRMhvIMI6Z85B+iVMIyAk4Pog54AJ4K7x3A6V1nMdMOgrSZONT2wsz
CZPa3BWOE+2TeYz8xCgDs+dwERxVa6u0NpDMasbhP+uzjSWBHs/TfI4mCv0WPOHdMpkAntSq5adO
kfkG6f2edqsJSVkFI72JsWHHOVxH+y6AAxUPhFqHEW0emhkJwYzUo/3cFXD4o1VehCBxynUG7twX
Z9THcKhIvyoEFq5xNO2VE+dYVag2T35NxpfSqR6yLMqB9XF/gsUe6/UavB476uuAmmO6T8cSEBo1
Ohha1fAhSLXoiQxEWxUIjnWYtGn0FcSFdWkoEEaX+os91GbmKoX21GSz4groSRjt0mwlixbuOlU6
qKyOqodoHKyHqJvrC/gJ1EWNaZ+UaTb8oq86ZlD5LeW15SsO33Zd8zLS/8XemSzXjWRb9l9qjmeA
o59e3J59K5ETGClK6DtH5/CvfwuKLEs1aZLltKxiFBYK6vICDsfxc/Zem5P41JV3Te2ewqTJD4bI
P6FRQfuVK3J1eEsX67Ui63QAqeigJJPLGEaxKSWDunoi6kWa+1UqB//hUZT0tWuArVFYd91+znv/
iE7CPS+FgAGUdXaUGQwPR2oDesUkb3+OwVkwLpXJcrBqQdB2UDvEESw630oxF3SKJ8GIu+henbpL
H2oxjbR1zAEHsowV4nk/aW9L3Fj7oZviE5XsI+I16xrCOm8c0dU0uq2zxPtUtcikgr55T2dxnYfx
WchVxpBb/SkYGn1uEv8mcxqE3mN/mYo2iWI/NCK3XreVOU2WHK5uddlOdfqNSjF497U2tlWo4yj1
QgWTw9EXufZ6j79B0LKcgpzdwE8ip0ahsDTzsOGBE5fpMsWbpXSIzpLpCeiWfnBnGme5/9Uc+Zmh
XsTR7ZHyNea3ufYgt9XDTWvQXSGu4TAJm7mDUX2Jg1xuGZ52DIqdm3ROps/K7Y0TVP67QndUmh1K
xY0QmbE1W6O506bIkBCoeutpepa9L/cV7McxcFDeYakevbVzN+pIzb3YZMawoxqMT0i0xbYpg4lc
0+WuQaW7T/3qNemn4MGuMQ0FtDMNc2Ry7RebMA6uYpcZCQpEh7j5TWz0D8aUn4ZwYZSefh7s+HEZ
8a1OnbxoG1Ns2zR5ww+NDJ+jKMKS+LoqjZ2Xtd2u7rv0orU4HsVUPeNgfek7SvBuBn/id5Z5SJFp
RHZcBts2b2ByZg6pw73gf54SJz4keU4YxNJk3udm8YetuSzfAExm27RewFhUOsrke0s+H2ZIBgq9
l0VN25Y8nMsrIQOMhLxxp41wuLSDhf12aa4cCuIZmAvxjqVO5qdAZRm99cWQh1rak9qaHvlhc0Mj
knJFGuSjJOFAlRoOhUbD18jPiUtqG5DLdHlHoKdb+v8L214X50EUFDI7VqOh7zIvTh6WTNWf0hlL
wMZ3s46rViVVuBF2SitvmoX51R9Scu9zb8y6yGLNdbS10SVsSPcd6g2vUi59XULFoT7x6pOV9iLY
uIarx89h5+vsAAW3C0+t9tEcI7ym8R87zW1hyjaOuji0j5XZp2fBG5iTXuzRVpVSqJNZlOHRUD7g
UK3HnJXT1wVDlTC13xPLK8vINcs+2+W2Lb9xGUufV0Rtbvt0CT/kEjCmlAAG5k3R+UgidOLM6b6f
B/81HJUjSDFc3OnUwm2+7unycBkNM37MzWpKtmXqi3tcdWUT2YaVX5vD0hdbyTD5zZprixcBXSjB
onaJXYGbiIaab5nHO/DdXbDFRzfMW5SAVL7C1Y0Gky2sfjtBF3jm6PvQVm0SRER78ouZM0KBjajT
HK5t0vLvkzMRXt9ORvqtReNWbMbeSdS27Y12OCQNwWQbbzSyk2VPzWtik5ANskI8D6E7iH0+Gv0n
pLWSHuhSc5V8IWlYzWGBrK0NEu8yK+3B3GoxSf4z4lRWOq8un7PdWD17/pI9Z0nFQrVEjSMlULzG
gqEIoKZ6yUQ+TxzL177tc67VUjGNiw2kwu3i17fp0oXOLhnjlHdDUig+HEXJq593AW7W2mqPliiX
8TQIp/saCz97reZ6ulv9ua9B43SncmwXm7UNIGTnl6H7aZAxVWBZd/pQ9FaDsM/RvoramWbZRuSh
x3xUj9b7lGbhJycO2Y9KN8nZdyEA6q29SO+pb2EfbiQLk/GQXc73Du6cj4L4FralpIvLaFTdcolJ
iv6aoyXzsmZ0XIbjIaFpB6Oxmq8yWJxXs4rdR9ur2n5DRIjTRBnosxggbijpUo3GzMallhIRdljP
H95Y2zLSdZ8i2PYm695BXnOXxG6VnXs+5L6cKQ42NIaM6eC4Q8HrkjShaEj7kQGETYYV2vvmbjGS
too6NymfyffuvkylqW8K+ElwtwyXhFGMXt1jlYth9SOl7rzthjDMt64xl/SXxh5Ro2o8apZB68Rm
gOU6r14dB0RpKZF9MXrT93jjxpWz4Qsx1UFMmX2rM2XfjXbLGcgZfEjKlAj6c6Abpr9z4Necr4dp
qQ/oXMsn1cfY9626qj8MJNQ5G7Hs7qdScT41IUW3zC37LtmRQ2F+dDEZJSAOzNlHJZt4zm7OGqCi
almoSLWelyHS7rJcgoU3GEW4CrL1FEgyALXRNpEkqlFvpkD1xV4VBk7UqigDLjI0CjATsTSKHchD
JSOU9vaeky+vi3TOEz+yReneI+7Jg41Bhf9ULr7DX9vjkNvooU2tDdrTajimnll3O0PI9jSNE8Lm
ZUgsZiODZ50qd0msfZGiFNtrb8iHQzGJcLlCxz1AtvRE/oz5F28q0Iv0zqdstfAYzAxmXT33wM66
gKFGY1d1QgNiPRkZsKy+BuBz00PYEMZG/TgZ90FqqmBj9n6JQSOWfrF3Wzk/eYb0EG+GfE0K7Lq7
szTRnJtsppd6DGhlVAcwP+WdHFToRFr1ZrxDOTtlLCxB73gqBijR/oy1LUI33nFcm/a6Iggsmlsv
+BRnkOgjHxLDsk/w5o/73oqLtz93Ca1Vw/JTywsM/YqxWgOpv7d/f+4Seo3jgdeuUrjlyrzXbpuf
KppCFY9OM+/gUuXHgUZivuPg3Fy3ykiYnbfGo+iL7qpPdGrt//wb/dah5Rci4wlmNO0+F4Xaz79Q
Frp9URRJCglieZmyfKQwx8QCACSD86jNvxh+/sPH4WahG0w0AYqh7yrNH/TYKNCkNyovI8+wKrYi
XqztRNfhiGDuG84o+y+94FW2+MvlpvtM2mqI+RTn3y/yb0fQ0c9Ml1GeTmOQ/00sg+cqqYluSFNj
efVnwyreukmhHnAH7y8dzv/QTqUjQ1lMewXv66/4+NqsGtqLjBQWNm/sCDFqg8EzD0Zd/y3p8rfr
CroE6RwYFQyiWM9+mV5MpDTqcf0oJRe97yqbHPN8tLfW4M3Hri6T3Z+XzX/4auuXAhOIDd/D7PPz
svHHvjTdtbEvfMmrPE7VBQ88W7BhqL/cw98+CvXZaiuw4NoSFP9rtK9tz74kuYGPwogV+bgH9rXL
ucBGMv2PXeC/mlL+P6odZCP6g3YQ52Xdf11+HFeumL1/SQcFGkDSW0KkwSDauOFsEv+SDgocj0wJ
+QcsAOfK9af+JR1kKInK12Phow1kdf5geeSPVtCG4Kega60exf9GOcjc9YeHHNQ5hz2QkcxNccnB
nFk3gR/2FDxQAy2mhHG2TMMLz4iLZ6Mb82u/MdILGt72FjcsbKGkHa7oVfVniRh307iZ/5e91Pr5
KfznN2FX96mHuRJMa3/+TQg/J01U1Ao1jonli7ot37XZPH24TAtuA5G+Boub4r9IE7q2zLAO0p2T
l6E3eFPT5HbvHN07xwEAClpmz8rujXbRf5Ei/zwf+/5LBisjx4NGHdBz+GVPnLzejmfExptuGnOo
IYZ9kAif6fTM9CWiKojbv7hwvu/q/96G//lID6GoQIK6shV+eclgSQumWHAkaXDDVTo9+maTPhiW
aWxM+qX7xFtIj4iJ0ipoYjUisTfMIm3mG1lBj3uB8TkX2WEuXPnPfPn/P/H/Z40k+8MT/1VWb/XP
Dzw/8M8Db7n/g0cFEuYaeAdQbR3M/fO8u/9DngK+MmYODOyIoORn/vW4u/wQY15UC8T+WALw2b/l
Cf7/gNYiyg4202rI+u+e95/XL4NWYPhr6QT+Bj3zb+BM7dO/tgfC/uIlTvyEsWE9r2Z6sLzbzFGu
vCKjU32xVN2ffrhEt/8s2B+91b9VEyAX1uea3Bu8JLz9fn68qR2L3EhwdPZ9VdE3SE3zvfOG2N8l
druMW4y5ISmZHBq/9tVI//nPH/8Ly2/95jjIUUGsL0Impt89PD9sdAMN7r71cuR6kHpNrAIlhpvA
65tDA7XvaVis8quDNUxsIVygMhxaqzkM/f8V8/xk+//zdVjpd9SKzJMYsf9qqhtiS+FOTziRcIq9
wl1dYi6kEQJ4iPMEdrbki2mo6rHihJf/ZUT98xb7/Rp46GPgkK/iGCbCP9+DdgbyMZFoFxVV7EyP
eDyDrVvEuUE0oOAeYH9Qf6lZfytAeBhQw2Dc4trzNPzyfpnMpuy6ZYUk5tq9MO0i/ezY43weU7Kw
/3KPf1/cfBYmEerV1a746+bcq1kNo0ks1qDLmQieXrnFqRwm/NoD8eMHqTKzvfZ1b77/eXH9py/p
sEfDeWceD6bz5+va1zRAmOzQDGcQ6V0TaBfnZ1sZJaq2pC/++6/JHsKzy+uHj3N/uaTtOND2KzC2
FMpzL6ZckTLEzGpbJvlHJSGCFuul/vM3ZGv6oUz4vnI4d+H/ciiPqRewRvxYJijC28gs7qqopYfy
7loNNy9nr/rLx/y+SYB/cdciHFMEc+Bfvtq0MPNW2EkBz5TuBaOOj9wZh3GvFSK8ySr2zA2QFpVz
Xf9le/r9FmLtWDMJKMjZtv21Tvphe6htGpCipfk0u2xNG6OgARPTdv7QCBfkX+7g7yfZ1ZDKx+D1
Z9+nRv/503wOTnUnRBNNuZM/+1OFKRBN03iwLDIfdyCbnWI7lLi6oV7axrLBXj8E0eIr6MbMRcxN
BcXrb/CB354fFHXraQ+ghumStr3++Q/XAKOrZlTg0DSVFhpbJ4+v4i5wzkVG9LNygvbB4ir9paL6
/cKTErU69yDursyNdeX98KFFQIzigNk8IiLYXi7oKBGvM4TFfJVlaXj48zL+Tx/2/SzEGAerzK8f
hreNkWRCgzZsZ/di6MyMlF0bzXZP4MTLnz/r90dmfZtb1OqrJtH+9QDrscXmrN6GXF3CHOx85pEB
x5C0//WmTh3KewT/ODssh4WfL+CAQ3RQAPVRpAleqWOGPoRA0yyJ6CqJ4mokCPNvOTH/4butJOjV
LQ/j7benpbNoCdexV0Wp0OrW0GX5zJb7N/3id4Xbv0tfdh02AViqKxRGrAtyfZ/9sDYaaUwGwwtG
wWXI6SS2cZGXFbPtgiif4GhgRE4OxHYQoYaSheu7lF7ykdFRPPbmpMMTapLCPmK+tv7qSP7tEnDN
V8433i7OTr/VM8RDhWDPjYWuY9scYHnmuOM9N0k3lsD16td+fjGoOr2NK1wvCwCtUw/lilWti6+Z
H3ZT5Cq3a3aBPWZ/W+a/7aOgizhYgrta9xnP+eXCTSojwJaWZTRYefBJDlP1CjHB8nYe4Iw7ndeG
eZWVBmuEOpEy0NJSQdXU+EtqCsRPrj/XRwEk0d+GySTOvh/PxNTJ0V+z56Ratq1u2RYL4CtqJ/Nx
FSOEs5NvuI0oYuAlFx+NZJ+JJlFMer+oYJj36GoYd7aGQwHotAuWSzNR5tXsqeArApxaHfvYy/M9
GUPlvG8F5t6NWETo7wSDnXOyhIzlk3WZSxOr56ZNFb9EOA73ikCkW9OO672osnWwMqvyiw9ePzLn
uSrxwFUpM0+uScwMcVK3DSPrEbc9Vm2ROOhApnaiAhp0FRQvuZer68y01bD7857w631hk6OOD/2V
sYxK+df8H1UWKmXqXUfGdTkx54ywfjjbBmXEnz9n3Tx5Nn54dsgu5e+n5wPRjaQV4px+fnZyNcoh
lAgBhQM//M0Q5B+QfrU0GFvMDFmGln26zleynTZzINr5YN/GmVz9sTEjBiQV9iUJie41gdUttiYv
TG91r0HfQmBUwtig5cROMs+kCbDFx/e6qHS3tXnwUqz26GJgxpUHMVfMvGi+y/08ZK9MkAxjg/at
jfqZEWXTItvNVGu+zf1ybFSXfwb+nkg6fsX8kDkTDW/KHRhCXM0eXA8axn6xmMR7XXe37k7Zns6k
g97Qb287LYLpMssQBKFy8eQhH8wY3lFA4CAe9Ng+sx8w8qsdqTaxDzOAuWQx42ZiOnE3t9K9QnYR
icIwmXCnhokKIDS69kAsnHdI00XtAQ3JZmONlv5kJ9kJWIqt37jpFrggEHvbLlVlfzBswik3PZW9
3Btg5x5X0SvTz7GPENr4DI2X/M6a2hWOy2+x4A4BTIC3JzDOZqVJyXTL/i42l/a+c/ziQYi0+oq6
jTCBMIV9jM7B7a2IsCR1iMfkZgzbjlZEGayA3r4Pv8nWkg2PmuF+jicc01FjaeQpma18Eud7Gw2D
r8ZbM4sZBrggRkC+ZZd1hy7CGOy9J8NgL21FzBCiset6ASbdOkZ+yIKxh/NsuSA6E/CZwxGH69c0
Xl5hFzCMHsY5/CxZUfcpcyZa4cRy0LmAP1XOlv2CjtI6gqDQm7qMn916FrfStHCla/Fh5Um9y7Mg
mDeBNvByNMCJiMYCww6MFcvSUnn5RVW57n0bWjO5mmOCZQbuNA4dw5Xf1OIzgW8MCtPDFCDbvC7j
9oufeg9ZjpFlRLuxHCZVaYYlutRMKG3ruZ0JrjigFRJ7kqfMO5E7QLNMV20ZodmbJNNf5DxRnrh5
EvVTRqBlYY/3ftkOu7KA8BeHlS62nGdwdzbMyj0W4rBl1+pxZY1cwRwq0K43jOFM0tlQ7eq4iOMo
yySD0iR/TAHrJWcODjhhpWkj06yz/iDC1s13GsDSp14R/7RpChfdK0h2XiOGU0aqbMbbShvmoVTk
fo6Wo6+gLKgzx2xc/DJ7mewU+34uH2Ib+89Qwgsa7T1RU88yd59zToooQYS7QQ1wWlSsdjMlHipU
xsginbEMG1WxL7vRcnd6Ct0PJqeaFlczWECf7FrdtE2PaESjQkESZmdR4s56l5XYjnSh5G5yEme1
qhs3QqZ0EIY2iulORZObPtUwsE9+mDy03dDdjUuXfaSTV53qprzMh/4xhG+19SrBMnXfWqXfCl+W
OeP3Ynql8PgIHV5uypjeJeSFz/nCiEBybjkpLZDQTtW9CpMbY2nqC7NzjE95rG9c5c9koWYvlv6Q
dfYUJCHOZUtFOljOi5lcsUklG38EUTrgYYB6icW0q3eqd16SJJyi0hU3lsHsfnDbfV7rJ9tHQVGZ
6iLx1FWdMBO2vOYpMSz74C7Ft1Xe1wbiJXTbdzPNnkIklxvPwydXjV2wEhzekMTDQyva5Qul1r2y
9WNgFubeIHQAHSF6CbcFX9vUOMXyPrlsWWNlGm8mad2jCw2ilBfvZVPZDKpbhEWT8iJJNsA29ayb
0lm4QxpjWJonl1SCJYT8hjZP64nt3CyYdge6ivjhwDeAdeUTTPesvNTcCnBom6pqHCycRtQldnNd
WyEDwC6eN4PdAl0f7COjN2NDwOJjMnsHSh1NgcAAXPGcjBmG0bJNHoTNMxTUzU2xEJEwzBVFafY1
SFPnRPXmIlLuwC9vcsv9KCg82k1eGepjKN3hsztY9TnmObskPLJFr1TsCd3mV1cGEo92umG2j6fW
EOrBIUYusqr6yVymC42KYSfDteZOMrjNSLtViyMeo6Xu8ZGGHe06bbXbckZ3UMK1mqz+c13EDNjL
+IC0BYunM+4Gh2YR3Y0wchEIbxO5WuemoL8u/fIJcQgJL8QRcWMq/7FbVVd1Pz7lg7U33OSupP7a
0Cmgm+3OZEAFX2jTThF7bHJpdO6wa40ULXeSbSfBjljXkFx8mVRRbfSIQkWRXOVt+wV47xnNVHAO
B7vZqLL+FhjEw/HZ2TdOS2nklLG5C5Ym/RhiXV/I0q32pFmUD2gDyicdd9wUkaI7IoUXtSMKv2G0
gB8nxV4XJrbH8dDOuBVYE18FsrFVvYq0oV+yq6yqg5Nsl/vUco7WPD1UdXs5jO09QaH5Z6W6O6Sl
IM9SgEaiRVu/MChr0tI+6UkKGjwLg9iMabHVyV1cKonjOoMZlnv3spvuTbdh8D2rg+ctEaCpK7vr
8M62zlNTcO4MQiTzXXKbFzjwDPdSq+kOpTMb3ThdC6e4Lvz2MSbLagPsOzgW8/QN7lmDUn65TBPc
vbKuLycxgrVL0mbjGOY3rw/bhZsi7AuEmwghxHxRND14pAqurSjnS/IiDl3V4JYWk3+KQeXZNauf
uMu4IwWeG14NL34y9VtfOQeDDaeDA5cW12Yyg/tBSU02Tf0UDtUXTjYozGWPrbcQQAwknTDWonbG
TeIv112PiV1i5bXH8IUN3MWjqF/jKQMgZSW8xG0vp04xkksrE+aVo8oW2b2LT1aPdzPYl4j2ARqy
ogQlmyGYqKcY6ZIecGg2SxzVcb6fwmwHUfeQBojRnIX/Z8juCxHyJndnM5Jt9TYj2Y8KXX+YCOvQ
PqbhPhiHDdq7dFM5KQFak024MeaLeY4fvbq79MqcxsjKL6nC9i2ZrYsJ6gspFMV4xINjbXO777YE
dH6aWi+7KiuCKcY2vm4aePVQYtBvFiezfIz95BjPmEDIhMWPcZGZ6ZWf5jszkLyN63qMkLiYm64g
W2aI7d1Udh/ZlH6BhXVK1mub4ut2TVlvcML4p9mVuE3RnW5wGIx7KUprW6RtAFfPO7Rphkm1zPeu
FLcBuj3XfOjI+wR83uMfMJ5jTm1zDl5AOLdUGnszRM7nkDHHAf9DlBM60uZCm8YBAguqv7EIN71r
7JNi2U9+cEtX+QmZzwdxmXt3cHd0b3bOmO3wIDzMLiDgngmVrooXX2qk+PNTExBcMPKG7SFCOZPj
7Achi70dlLf0MAGyj1OzE5U9R52NOTiusYRbI7eDQSPuprxHBD1TsBPtV0NPTJlJHcNVNpPV9iF1
J1I0Z/nQdf0OGk27D+hpAWhbCx6jeTYHdFU+yW2lYd6LxL92KrovQLMuvo/cSrMYzoyUSpaUg4q3
TC4MJ6sPjau5QIOBRtbwwteM5scuLhYM44MNHCFcbpclv8AsfFl4arqe6uaLv7hG5M95ftkEVORU
05+gSN36wVzfjNpLjy7ST+bXvLqRhElhZEewZsZTxqnkMQnCd29s6Z74J4je94FnPLoxMuOeJp3y
4Iv4wcQx1Obo5vuvZphLDPQtPmwkmMwH9VXGNDESvAQosacX+s1v44DNH1VMu/NqEDuzJTapJfZN
De1IaZWfg8p+LJIAzLwBT8Hp7pjf3DEdba4hT6HLajSSaOMsB6ilqAdRotj+vSpRD/t9HO8qZL+k
9IBXwHtAf9Q/UaQdlhyyYajIa/JTQjVoXN9kMfLdvvEg44fuXdPl74WEPbIY6U3TltRbwC/VJui7
b45V3lWI2DaKlg4Dv/a5NwXKrqX9aOz5DviQc2qDxX4yrKHaiHlwoxKsdDRavTpPswZi7A5bQyTT
HolbhXZnQWUUpN1bXo2XomyvMl5g504b8dbm1ENMw4xljdZYccW60xcqm16QasIMqRb2OcoRzRZ6
6YdZE28ry4OllzZfINyq8zBAm1ltkd0Q39R9dp4BjUKeyMND23xH7uOuNpy5iCzZzhuoZkSbFla+
MYWWSDK9eJvLAjlVXj13uj/6gWI7Y2fZmJ2/W9D6XJZurlHkIvke6yeiBb9qtwtuzaRPr8ygW8id
6MS+yrjNqrGMXenNyZU9dXuzQIY9iwODIeMFsTSoC0JMEFzxBAVzfKhLgzCKeh/0y3MyDc9NmPXR
vGDA9+WB3WxrDiEwBGVfNkN/14zIv0XbXdqamEsX6VmxgMpwW4qcokrvx9B/bHLlRK6Wt53pfl7q
8CYc7eNYmdZJBlwmI4CIWY7zLk/6J0cbT1bWmRddAN8mSO47q7mvxiWDDpK9mFN3sGueOxwXl1PZ
EBqAaYo5/FlrtQu69kqZ2B9aTjC8qvfpoNijGn/vjPIwAwWhjwGyb0CylvT1deA2YvWR1sulwDW3
66bwlFXxneXUCYQSVdAxgXPcVnu7mp+rsgI9UVo7ZXGoVSTkxrP1bWjV+uziZUmRASK69FsIdhaD
NdSzwuTM2kyQRq1SFM22y+fZ2xuzhMpWuHP4xIFxeAiRvZRRZxI6tSWiMGVXyfMYkTOUI33t4sMp
7j3YbQ2qn7Dsj24xQbLpjeJOIWb91jeM4jeG7CkZOzuzr0Up4dVb2eAYZwwHFJrYd8QHnRz32Zgq
dTTMdL4ebC8ZDmSAq2fYyXhCs8CMI9PKjBK/wChu45ZJ+lZaU+ydGrssd4MrigCiRgJ2wOzncdeO
1mMzpaN1ObqD/+i1Q3qLQCzZjslyo0X8GAbLHRQ9810p5Wy74I39ro3y5d2W+gY5DuHincjPXrKU
vOtT7Cx7FCLDi+ICscJ6G7V643HiTac7V1RoyuhnGT2HhTy9io3kUaE+1DW/t1LlPeRnFN/jrVjB
GV5dR4skuLkK3RuFzUahMs+vhDIK0uniPn5307y4SQnaaHK/iBCnRzG6xu3SOe+dDACYCEJ9SobE
7O1kKfJDOKFMg7UbuZK3jJyTs7bzBBayam6aWl4gdfxUZD3Ajc4cH6UvXuqgffb9jCZcWdOVblP/
PVcuUA+iCjcMqfRFhkVyk/vpp7RwYd1gmJ+OFXsJ2CX3uVyC8gGp82dR8cCyNmCyFXwnh7zBrV8O
9oaqr0Md3dQ4DydtcfBMOhKL0gn8Nvq0o99PJ8Pu7rPRvhl0g65eCZA5tvveFDnUomxRDylmhely
VGP9xrksee+QNN+WbdHtVRaU90mLWUJnKsqWgSAmOc/3NCi3SxKc0b3rWzUBwzRWgwgUN/azHKEn
zOz80qwT94EH/K2X6jajmr+pw5XXFIRNsctrZTxxEKbjGjPneFiwLZ14LQJ25sX62Fac8Uqt81vf
H5ezr8NP2iTJFazBbWLnnxzuwwW+umaX+qF+NryKhUDR1u/6PjCfyoYT/ZgWYITToXoKNQ0EAu3d
BytJ+AqeleoNI7eTIt1mq1xvvm11mH5B5+J9cSd3eiZmCAL44Dx3aJku0qwqb/IEo1yw2oPgH+MU
Cpiib7Ic4E+nFA5HcRGgSo5U6640YxBhqcUQvweq4vdX3BamWLN8Y9RLmJTb3s1dM7+1Kd0nnph9
RWAwvTYnvWBSUe9k11anaTU1Bau9KZtigsBbd3qy1QJuRIbeZ2ENYtdRRAMiJTPKCStwU74Yd8Xq
p/LDcJfRGsLgi1nFBtAcTWqBPzMy5zZxYnkTVuVG2MWZSK9pzwOIBnbVM/kuhQzZrJ/nZf6W4+pa
AjveldSKUTkKsctS296WDU7BA1GnXvOQSLPCZyM8eTW0mo6VDev2yXFj3gtgVdtNEuYvNElQ38ye
qaJVaHkhMmUe0JPSP1v9bekw3pKTS2fM9crTVMT1diAyHV+bVCRvm21/XFrX36pqXsmBojROzeLl
17Ly2nOWOHBXGrwf+8azkwhXQPLgE458VefjpVGJaksgTflSDln6Uvc5zkurnxcmUL75JtJC7gES
21+JA7EYEthqwhCSyTc04Klzmfexs2OWjYg4l731pV07zZyXunzbxCOFCs9O4kR4inMW5EKG1Wah
FqRcVPgy7X2rx4kGUkA+JnAe5Rj+XQPAERDn6LAgj4uUdCoMutY837M7RsmQh2/anBaPw4nGwnfu
yZGOz1aayeY0xQMoKYxCwXS2gH47X4cBl/Elk2HcCF6la/ma83fOn234/Pa1VQx28h4K1OiXpiZu
4zRXY5/sTMYKz301fJ9KgO7YjUCTDUgVQQuuAw9Li9i0oJFijaZ16LrYdk+8K7yGI5CXZA9m5Xjv
SZV4tx0H/uTofx8nyDUY7ER5ujgUFHV/HM2sDe7KiSLvjNnIt8kx64v52AzV8KnxShZVXXj8BzUp
G17lopjx0wjxjfycCgWdO11GG69qL5SjziRGl9W13TnqFhtELvf2aNpHsLxeGEk3jTlf0Xekny2r
xXyvusqM4BQHzddBGL1zs0yeU+1yt3JcRmWumWy7ZDbUXqpm7I605Svg4kjXjR1zxNXEE5gGnZ6p
DYuzTX5QsMvpqm4l2AmO2wfU9MR/KDqyQfde+f7Bxmoczu09eb/z5yan/RxaX4w5p1HYk4Xb7idJ
Oi/cAbab0OqOEy3mO027dRv0qXXB3X5JqWrTafwaDKaGEzbrF5ycWxAV7Wbpg4YiiN4dJy76Dbtl
5uQzqNnbLjkNl/UQTyxK0/ocNV9lOssEXrLB2CjprT2n+LjaTLYuokR+ZGFwxBsAVmnwrhsPM2gR
qn0yJd0NP+I80DIvHu1wdJ9Nq82Po6veMb7z6k61f+yotnccocDElZ3wzw2/6yYv/IBbTJty10ti
jguMiWFYHhxzaLy7uSwDf5uHUKQTJb3l0DtTgOOwXRSPiIfO+HL0zfodjxFs0SLPJufc9XNl02tY
J/F7axb5fMz7jAO9A2U72NbpwLngf6k7s+Y4lS0L/yJuJCSQ8FqTSirNlmzZL4TlgTGBZIZf3x/n
3o6wyqetPv3WLzduhH1MMSU7917rW6BA2J6wb+x7ujsFeS8VTpPr1GQw202NFHybNHVa7iXsY3Uq
U4uUlqp0Sn3ggQnagxyGSZyURjpJnOqg/KNTpZbak8gesvleoKbZQ4yldayFrC65vSA/7MFxFhiy
Hb9bKYNsDMUIU1gUFfF4qAwe7wcq5il+6oq5kNc5nlgGCYPF/86sQtgSRBV2O1njnKKAia4bMB7d
YSrDNjkkOJyJto0CHGwV8cnyWmNdlR9yOTb2Key8tjiKtFjGY6C9vMaA/9cygbWs118G3zfpvdvK
TN9g3FLlTox9C8Ve1nG7YK/QwroJSW9Ij/zLoANg7Rcnuws8upkNTH63YYflqHy+8irNJxHW9R3P
MCD9ZpCdtZfM7cePPXFke9lMNdkDVtIetcU2sMB+FGFMq5sjOrJxnfl8NF0Lujmq23DX4Krax9Sd
t0tcppfM4n6GavnEJ5VNFgX4yTRyvmPx7k6Ag0/lEBQQ20L/AjnYKoQY6eVIr7vQDmaXBBvwtrUa
F/ZLSG1UuuNl0lrJpll1GfPEXIvMyF5+x7FJ9FWYRC9R6bT22lZLXnSbJiNmNtQzBFo0TXakBU1t
OTTdfF02NbFpfsqz4LXSnAolaQQlhR/e6mmejk4atGy6Qix1i1dG+6jK8Z7yLFO567Zsn9axyqHH
g/oyNXnIYy6D8pux8nnfN951HOX56xTb84Nlh87D0KYjklRshQC3lvhyEeJD78ARtDyB8XrSPo2c
QqX0vNpoi0GMhL64J2WFJcJcwfe2Lpy++FHEVrbLw8h8cBqHXQ0NOZczmRegFVXzJeSmfUgYn3zJ
U0wDoggBI5ZuuS2UR3qzqCyuKa5lqlnCnp+WRhDa0sr0qrSj6V6xU71XPHdbIuc/ueXiYMP0e+eV
SCfF4EzBdWfCMT/nDFo/JrmsHnJbvciRxs5o62CvpyF6iKK+nkhxmu81wRKsDMAXlVPWN0HTKJr1
XXBHgOqI95Z29kbMBCgkZZsPl03YFReBn4evI5k/F/UwVtfYCNtbGQlYZnQo2X17wAqTdbUzyUdb
RIBN6/61yZ1ij7TvUqURgM/JwEkTsrsNOyWvUNvUTJia+qtK8zTa2caZ9zmGInqkGdbAA9NEuS88
E6U7D+jsa28lMaGReKftfZtrnrB89OE+qjzD2xRZDtv+LL0PGdy9JO7cvYyYci+gdT9Y/Es30l78
u14yGaLAKJcrweQ43GEBzG9HSpFDa5XDd3xz7UO5JO291fRXma3oG9n+qI40FOhaeY1cPcKZh6uW
lET5mdA1aBZzYPaymstbjI4w3xQ6gE2A2nAB7ogLXWcQv300MzELz5J8SSJwbVZSiQjHG2TNvqvx
krpBj5iqxmM8Jk6H7ss5LQk9Q4C/Dm0S7eCarT1Bd3+MbV6VIMDsE6gPEorDbkZBecFAMmSol0TO
RVI47NkVhO5tPJbLYXGFuYmtoXlVc4aNPB9+9IJUMPZKyyV7mhjLFFbFndSWuCx1NV0an0LUy0Pv
ZKf0ssj29S5cM6Z4E5fIfZgcNX6uW/ynu2gwM+hB4T2W8Ujl0dTFflnK4JYGTgCZOzoO3nJk/wbj
X/TEFYnpEU2I9TT7ZffQMBWjfE2rA88/8ohQZAdTpPJTa3vrzi3y5GXs8SQCE6jUY5SiAAiqrCAA
aQiPddZHR6zhdOjScJcF4O94ZS/zMlk+o2ijqx3TexSZ3zxYLjTShLKfHS1sgA+9HG3ofU586+Xp
wLfZSejj+M6dM4Ufc7jG6Ge0zi56D2iMqNAWIImDL0SBz96udY55usiLKMn7+6XuC8oMjH3MK8Mf
coza7zovfxRZOYLY7/uvQ+aoW4NHtN3UPSpQ1fYch5kew2688YzEt2B5EgqbrLiayUYOCgzADLcP
rrGOUwRKwPNjQm0n78pxRrOVKgUjUM2fwfBke4Qkz1rn37wOmUmFnR62Bl7CUlxX3hrMMSxo9iIH
yJEw5K8gDNIdZNm1vrGsYlfOZQ27rJ2uc3bj8Gym5JFWeHmaRPE4UDkPgYbjW7VsJ6yecSSgt/Cq
mgQPqzezZY61NcNMaMCUhsNANLCfdNwI1sRwDPkAa3pYxbB8WMRY7XIW0f3AQ7wtxhYplQjx3LpP
SmSvGunWAc9dvGMguKf2sp87Oz/Sas/gTM5f6tZu9wHX5odV8T1K5Zi6JNjMz0tQj3iO0xEFnW6X
WRMBEyRXFs7AT5GONA1LnMH8FzZxP+6g22wXRGwM+pEvGS7C0joV8CN21TBaT1Nbd1dOP86nmM/z
pkl68j/pptGEn9q71gQ0lFTRkCWkk1OQE82UIJa8DYqaHjpt59kNxAU9RTYhbLu2ZSBRVoe4rDKj
66dUWMiVWFT3ZaG9Q8VX8OAuTrafLQ0Dk97LDf5wesFC0xJM7XZrtyo8dSXAhoSspUcBEucaEJt5
9iI2sZpO5YvlW5fzbF1Vcw8xYMiq6pouNuya5kvae/q+7z08NRneXcf27KNprPY5Clz71BgRXFex
Md9pHotTapn4ZIPG2kQSUKUVZ+IOhZcV7VnPmDowJmPoE5dbr8v0sZ7R84XBWjNWBPtOE0mqRH+H
B8exCFdyc6+77/3Sug1Sxhbkf9hPtVVDG0SAuS9semEEE4C6HOaiehRO/RUXaXndFnwOD+08VEdV
V/4+deds201z90p8abQpEDYT3uKzPGuHiA22Xjczbe5HKEBMhhcdGxsMABxga6DVuJaMTIDIcY6M
ne8ioaYLeib2lQLus0kizqBsEGBlI53NQ15gLPKnKVyDBebgqsq7dB1yV19mVprpyFsdfmiqvIi3
Wa2nXYK1eGaSSdrwDAp/q1NIIDNytaNWc7dHm8DbBmuj+QTmnzSaBpEUTBEx5O2Gzp04TY3lXsX0
VJyt7I16dmNH/EyCOTx2DTUZESaueK49v30YXdd6LtPeuWlK1Vwt3fIJY7q+mdhiPcjMa6505FeP
lp41ZJdYy0tfmb6hje4s5LoyHNtJkGcAmaf5htZ+sffYGBIzRhu/uiz8klXeH8isvRFxMwAw7khR
8/1O9NvKq8tvsywBPoTOEj1DJst/yjwi0X20+BYEAZOGrhM8Nm1IeC54mUqEm5qQ0Cennj13gyrO
CXZpZTxqYLs9dW2bX7CgUbMV3oIGjH3jiAJW2Ye2WwDlMGj/gIZhop/dV/dWwm7hSY+sfv6MMo4Y
HRncGRp62LvBXNofXTQVFE/Qc66CsoR0DVZIHp2SRoOoNRETU1Ix8nCnwas2yVDb85Z8vfgHdCfI
xY5CplUn+ZUDseNVtqO56sKF9cGTE1MMuVzXITPAuBjKm2q0ok/OsrwmUO+YyDP7zj3WsTFNr/Nc
TbdyEvlB1dZYMxpcd8lu9d0NxstO4LY3IXBn1X+GzUAyZj6lzjatEnxsKURYM7kwMKK61jiJi7a8
81BMxXtEaKx6VNtHO7LMJnVSOku9BGURO1F1YcfapBtiq4CG2L6lkCAF0Ll89Y02XnpoDC53zxv3
SV+2N0U2NFjQYVazM6BdSK7URtioW7LGCw/J3OhLh03DVk7BNyBqiBwQU15oY3efMgsMMA7vmARt
4m2OtKNgl0cIIdjsWpvZTPE91xsdEXq8E0l9E9rTscKejREHx/lM83jhJkG0q3cLUwzrFIpFPw0V
e8+dr0fSLEqrvFlce7knulvSlZ9ja7liXWVGq5geU0HR9GI+6jIMgj1gucF+SruMOPKSGp0/E/uW
RZoBsjaCjhkSFTYk8XHwpWx2nhiHfYyw5ED7D0JzObqPI2PGA1p/5kPKRYQ1eV8G6XkWH//16XM8
dWSH1b0sZToebVkXFA5BOYLzsOoX2XsMVOvKVS+NZ6EVVM2sb7rIy06jmPgdFH0RMy/2ywDGICwP
4p6rzeLcVhn3sKyWy5QG7LuiSySVbyWXqHR8wsOUJIgBOTZ//qtcmchKd2hWIviqLl+CZp6wBfpw
JGjMI+pxKRFYs9ZdZ6eiy3kMuq8M6xWD4K5tMKmE7IKPY7RyAc1UInBlNZzuQyaSVGPwmYCgd7KH
TVN0ifVDd0SV7PK+0uO/9cP/yNj3vwAO/+/cvv+PsMQhet0/2P4Iav32443Nl7//Hyhx+C+k9+j3
oAFgZYAA+t+uPzv8F75NF+em5wjFX+Gp+G+Tr/0vRRcLpIFDuUWGEITX/0CJJbxi5mD8kQ/+Ukgc
JP/E5XsmBl4NWIEHYQo5MPYdEpzePpkjzcjS8nm9omqumI/5y10oTAIph4KI4Wt/66pxeKhjaV10
RGjTfK+84y8XC/neHFflr8a39Ri/vB1//QaouwEaBRtbhDwTJMMtGKVuDK3q3rWP1SLMrbItaEsU
brs/H2r9p84PxdgCryPmaQCGZ/YaSuDWGwTgNkb9atc5hk9baTAgvvPGu79dV9KyxRpZy83CNyTP
DpQDLRwDwTlVU+Tt+6WajiSkkxyJ68y/HRWcUtgiJpMbU9K72MK+oWQ0THe+8QnLbpp59J4idLTz
TvpNDeefoMunfLYnVLKAUu2tQV6xbOIKEA0JngNqJV8NOeQ6y/ANmceVL08kUP2Zb5qHmlqV6X4q
bNnuY9ON3xXWtD3GuBiVRLYGuCWBYrzvzBOgwyXoEQ3ZsV+fmrJzl0NjkXy3pTpXyb4RS+1eKXqH
yTuGld/uDmm1JKVhn8YVL1xxdtEmeCqRskS8TeLpm8/36xANVn7150fgzDatHN7D1UUG/MDHqBF4
Z0ehPWSqQuYcRcfN3qLJepojRvIzD+pzOMhmb1tM7ldJTHYMY9u+GwMNH79Brp7bMGC1JG6uCxhy
OzT3lncenTMrJj/PFmJ1RTI5wZQbnjk0GifvCsaNEAL5UkJp8nNgeZYYDsY05KcUmfX05wtyzlhe
j8gKRUoyM77Qw1jzdg2Y9OSlMpqtjVMN6bOt8yDbIgbWRxqwgjCrIi1eSzZpn5ST1BWi+6F/pS/g
p3s7Sz3oLiNAPacLI30Yck36SNEgCN9mRT1/DaLFSS5qJyfYAvk5gkNR1+Y/kdn/o3X2b66Z65Oj
phDPY1JzWC5//b72S5lBK0OmkAi4ww1dsRSS7o6v7g0dke9/vl7nyxWXK3QxA9oswEhyQhzZvx7M
QntQLFJhc8glekR3oR4ri/mutCJ5/edDuc7ZerUei/uCjwr2gXS8sxNLUIRbwLkgxA+pqPa6qMP0
MPCC773ctuYjJKyo30Sw1bMNdX2M6qUJ78ltDdQWVabtMWqPBaNr38oCYGpJ/tyGk0KYhuKIDBQj
HSI7mP7shFugMBfhXNzSNwbGCzIhQqsyIucnMY2B9wgm856tR0MxK9EQ7Gn7d9aW2FkxU80MxtpU
cencd64fhXf8IYOOZfZeYU4W9BA7q75CFkDBTLeG1arzq4XInDQRt6T6zslxSEzyn3rlf3wwnLcU
i/VlXz+9DCxxVbAce2fuTWBaBssb5bALJxPinLOakwJnohkQsPd4RlYO4I5GHQPztiPYJHGSbu8n
lT4VThc0SGtbUo0RDDSvTRVGL60u/XvfZP698gdIhB5QYQcq1Dh/n5aYrFtjgnf5Rusb+Otnaz0L
1kUsO9jKwHKcfaW7oskHdoh8Tcoq0wdvLgey46JqF4eozkWZKHqhvhNcdJ7pdq1rr+piC7Gzb6Lt
MpQZo+N48K8YlPbP0q/lLoUCuCDoceV7FtbzRfz8t56tX1HQ2C5APzbkTGh2NhnoW68FVfvnN+Pc
xcSNdSiD/HANeZceBJW3b2HbzMOQICTfdhouofElXemknm+B1MfPpAMXJUwMuZJksR1sLWkRhUqE
fH//59+xvuxv7ww/Aw8VazU/BY7m259Rp5MfR2YVGJFVvC26cnxslia+rKdRXWtPj1t4eURUyVgq
Ok9+887xf1/5qAEDyfrgK5QCztnVRnfvWT3Z6hsrWfpD0mbm2qtMvXHB5hPGXdr+O9/ovzug71LG
Kh9fFQnAb094WsphkMB8t86ckLg4V/6x802zqSamFFOn9Dtfp98fJ2hIfAvBZRA5/JtZtuPRAQHc
gVEpDKpOeyi3LU2bdz66f3sUnCWe5wsW3PMyuJhC3EQjZ5U0oXtsR+xd6B/UO4Xu3x4FwAL6CkoE
Jh1vr90I65dOEudCrPEM7jZHDy041J8fyb87ilpHDbwVbKODs2+GjlinB+wE29xYy84lP3zvdZCk
/w9HCcgcpZT2AA6cLUlerPE3jyxJDJaKYeN1sjiORFM+/vkw6/vz9v2SvOasXTA6eATOs7eFM6We
j/ppi4iAWTK+s0PNX73ISRRGWtHMH8MM0Q+uefnOCZ5b8VlgMITzWq+p3yAcgrPvPG+wNE3EQjYb
/nGBXuypM1Z/KJK53FcLfFi6kct26fry0Lvf2iJ8ohyKtlGUVu+8dOvFPLsKoIVCYBlsIIHHnL10
3uQwoUU4vl5stPWGQIFZgq4P3Xl6B7TwF7zt7bEgjIIxchkaSPs3AgH28GaiXRPRAlvCj7ztIW3v
DC0AqFnGqFufxos6pKMQV0jrUyTDRRZda1lFkh1Dn3ysu1FFd5p/5XGCqj9tqMLRxGsEaMWub/qF
RXlJOw3Yvs3IXBhmQmHyYhTeftX7ddsQYWx84QbMJN55zX+/jtiVPEAggiY5Be9abv3Sh5kYZY9z
RBwGMTzDoYzJ5LDirj8u0tfvvIW/r5PUDFRuWF0FXEJxdsvYJxTIMcnHtHQtfuCq6q7p4KJ6c8Kf
lSm794zdvz0hXggozIVFQQw2AcBvzwzun5bLyOGgXgabzAKMTy+JnpbV2kK9cxnPspXXqoqTwroK
F4xUJHoIb4+mUc8ghMho/kOlZoCoyqsOAeDVUgNwx24kDiP6dzTCgfPYt2FzCd5F7HIb6so/XR58
m2SVlYUmpUPqz9sfIocAbYzhYVXDXH9y4rHFptWgDDKNQUvYk25wCTWMJwt12TvF+e8P07qOO0Cb
2K6CjTi7w6jamEf2XPKuzl0yUNjRt2ljtgmU4Xcu+PmSvr6ILuQoj04tO7RzYkQf6SRvLfqsOuu/
2SUT2kg58T98hFzOBfgU9xUlNWKus/XOVn5tm34w20wxg4+XDB3klFjXtF+rdw7114bs10WGu8VM
iaP4a+fJOW+IZjlac10JLP+LHuhDAyC9mFHVWZthnqZx48vck8eFgeZyico5jLiVpTWT4DTZHkGa
QQjGV5ug2Iq8De1t3eBAYgrCnCgZp0E9sM6QfVciF6ezXlqMnIoQw/jSLGN1H2M9Jnm1IrHhH98o
zguqAlRKW8DmWp+ZXxaYzHWZ9CxWvcWo2R0nC0VDNdjFO0f5u8u3IjADwJQgw1he3h5mTujeEN1F
imU5ECNToBXf0HCyACT43ng3IOoLtiIc+g9dW4LSLweLpYDbYb/kUFiH7eC6CxDnlNLAi7I9g12s
f42ZgIRD0Wu3Uxau1i76BZh5+whp+ihliRFskki1w6IR9Tvr5W8FPY/EijOkKcPSzIfk7JzCMe0W
k2UrZjd7skPdfG1HBKXunKorF3Lyvpo853FiePREcgh+M6eW7xBnfn/NeNF4wTi+ZKP117L3y93r
daEGpktYi6IB2T9BRawbS/zOmf7NUSj/1loGUquCOvb25mEiwaOFRH1ro01fzRkeOtZB7P+8Mv62
RtNHVQ5IM29lzajfAJ/5MlCq22CLKR7GT0bp8GefKmLvTRQ89Sko08Zpq2kfpmECGprNfykcZYBm
LH39zgN7zmtxXG4rExCWanrdLpXM23NObBykWemBF3Ue82gDhwvg/ZbqcX7vSGsN/XZlYQHjq+RR
xPN4rpC9X99AwOHIda2CrlRYef314noLc1TASHj0G4j/ZCMMzMsb5ZbkXzi9Dy+i18q5F33sPP35
Hvx2p6kwyBSkCPdgrfBMv/0tQja6zlJ0Yl0XpddYxjvEOcjL/3yUvziPb06ZA/B1UI6io00f7+zi
1gIcc9Th8JiKdDrUgRMeaKg03xntR8/gD0KWPSyCEcP7G4MDBtqQo4nDpU1gHbDkxURagrSbRaeC
7RJZyykpw+SqKFR70U6B98H15/Gdx3N9m3/7zWjWgQ8DDxP+Wb2SVk4blKTsbD13dulOJ4ShRRXK
Zg8ewzvXZ93wnB3LpaPKJoKSBWDq2SNBillE0spq+RsjBEARc/ZyG7djGG4Qb/c/W7R8wDIQxde7
VKQOZIDEpmdGcRdsJynSjx6CdMl33urfqSH+Pfp78+PwifPV9SEGUSTyor59Rnrd210cA6JBckKY
jYOthm5fWGBimIhBQNcsXfQE2Habjcsa/znryg45ca6szzqdxXPXVw4iRD/7oDFd7qewLJ6xJhD+
rYWbfiUPKZg3dEOZ5spmtm+cIsExThGMa3BykX2hw7Li+6rNZ5LGtAUO3LgyC648xvs3DtcUkaRt
/dSyKQzQHq8v9iHU5Y/dXE0kDdSlumztLvxGwYsuWw/uJPdJsLgBIdaVBKUYJgpeACUOI4pQZ6/U
58EVtEN73sxOtfo0aFb9SB0zflgyiJN7V8SLsxmNB+ldphPKwXCMFwKdk/KL8dqRZANCNvDViKLG
mO43ajjYZva+GRUWEDbQP/Q7gGWNfyjRQ9G2r8KC7PQqmARPmO7G62kgV+My0LP3xUtGQAeen5Bm
y7gBgVHsi+GKmJzcbAZnfV+yoYvqC2dIguyYmVCUm2lAMkQoIVv6XUST+LktS7SnaZbVj72smmfU
kvBNFoZpRFAnMCQ3GCQwpzMe/yhZ7+sdxID8B3lc3ZcAR/x1RXbWuI1FHxCZhHPhm5j8cu8gH5kv
XRgDqKr7ym93TUYQSShLWM2mqqwfprMMsfdpie8nswoHHF5sOZet5zCqyMsCiY7TFkF6IMtjsTbG
HdUrlt3pAWVr+OCpHn5TMIOmopOLMq6zeXY2lZ0t8VZ2TfFVe2h5N0AalxuI6u1yMfSiu6XnU74k
cpGw/yvy4+O5sXFo9AzYDmhtHbbkvoWPH2e/mxzogWXfR3zje5Smkb6pGgjxu2ly/J6Wc4RLdu61
vg21aYP9Ukq+9gKDbHPbAxqedwX6nmZr4fUpkZ52E2iFwBjUO1HL+Qp/Ce29Uxn4FJUM83Kn2179
qBbPGuAHODj+qjJfsT5+7xNNQK6DfVeUY6b4LrQgDIag9H0MKhh0N55p8m5L0sVMvHOGhQ5rDEoT
J4gwVfSLW5LbzQkjfQ6b9QrCtgB7QgBGRoaWQqabjvnOLdv2BLXfJd9NI0E5TMQDPtWoApmxEB3z
UjV1p7Yj8YxfdFQQmeGrySSH3lfRzRix07lGeJg8D06XNB/7QcwE+8h6zPZh7gIKMjqPgR8lQdnv
cVgity09wiu2SW7TlYD1ETYn+tL1c5oy7iFmxcEMqRenfigUwPa1ppp/TEOgTnndOsUFspDhCQVv
026tmrqZn6PLz91gE2DVTaq9jnFcIE4ZtHVpA33+XJDB+TLVARSLtWYSzB7wnG98uyN+Hnda/tSL
2XdP+ex3zqbuEOFh+wmTiyInu3ObZu7Ub2bXxesESJVcd3vqp8+Vl8zALuphvk8nVyCOVE3vXhFw
44grRxS6OwkMa0xJM3A1FelzEFKGvHxMuT3V5Vhbk08UehnKE3p8VW0DEYCBiBqXdFDTduFFZ4Ec
2+ipqJG7+1OB1crIodnZdVLdzMXEOGMas3Bm19yjPkwzhNmhHdvqgDNynLdBMCffp9gsCMODCOm5
b9SVX4bWtSNp7G1nK6pf2aggg4pood4X8VCHO2Y0lLV5oJ1vcQJCcyuhLwWouRmls36uq2xWQoNC
Viu3ZhqyYB/HALmOVlxm0YF8raS+FAmA2E0XDLo+CqHT565z3GTnlZp5jIpkLres42O+kWFnUIiS
D8cUGP0bLIiEndjO7SBLYowj74HVH2ssMMm+xfuC8HuLhpVBQKuRlx0nk5Nfb6RXPqrFzD8KpDzF
QXWdfHG7GZY16m2+IEQ+hCRzTA4aZ0xLiJCqZkF6DjNAsDyqskeZnA4AkNrcXe7LoElee1UE47UX
8tU7dlC7IN11IwOZNGQfCC8FTd8u6wWaVDEEyCtBFv5cKn/8gDacXaETe3G4mXzGSfa87GKLeKms
N8hYM++QGPumSrmiczScFIIegA+C9zTdWyp+tWr1qj3rAmJZss8iohl53eEVTPvahTqW909lqu6n
rnwKBp4ZJooYUe5SU38u3PyS3d5+zPMfIs0O1LeXHuJR+iJ3leffRj7oEZzIu8BGiMyzjI+63/hT
yCzJ/4DE9FPL192t29NsR9mHKktvR2A0OPteM4UBo6luFvtz1YMX0CD/vtldt9G2unT5F6CtHFD0
7FONg6KY1EGlQQ6OubG5qjjiFgk7gIQAf9oQIy2/xHg8sRHRYa4jcdcjN9dwDJL+McKnBlQFwP+R
mcCJjid/FzuREp5Nxk0r9H0cqWknjLlIVfvUD/qA7HBnw1u+IXaRZRe4DIDkB3cqLjuywzhD/QFN
5CcKjifc1/QBu2T8ItBCHsWsLqp5+eIn3t604U3seCfu/6N09LOHNNNLAVHknfMY1PHDCkPwcqBL
N9LTza5ng7bRfO5OPGXQcMafuYmvFHuWSOPH1HH3bNfxjZs4GIWncbmQS3LZTjJglDh+AIhwMQ5E
pNSgPxohn6M2+2o35RYTEiTlob4ALHaIGAbBrygPjFVeJsu5t/EgZQlTFFGJD07a7QjyK7f4pegz
WzvFaeJsXJyLDr66xOiVZAFk9QEdlk6WvbGKmJ9x72vvZbDHT5bB6wGCzcq+ZV3xvY1AwExtyVs+
XcdZvg8Jrg1CfQf6pt8Wln2Zxbb8EqTceDKWiIgaJ/yNgPWi+TQuUDxg2o2O+F7xAO1NsXxP5RfE
6RejN9+Nsfep4H3a9KR/LL44xr1nHkcIgAONKL/CT+yQgBIgeUS4PcPfUEDNPIPwU8YY5uqu+exY
bbWr0vy+SJtjBRVJZbHYiqV/5cW/w0FWYC/FW9wrljhTTY99A2E2kt23vM+JN0qtLMcaqRsqpUmh
w67Km7GrxXWDNPrAhzn4lPDouJdi9G6kco/B3B6h78ljUDfX+cBEWAXXcFeqTVeh7y2kdbsmb/DB
xr9apdMxopi5SNr8ewn1Z7vo5kfm6CcEioBTwJy07VdMj1a9aWucI5cj5qWIiYSLE76sqgi9uzd9
9Ikn/OKg5/iunQIOhmOrGX4ENUiMRD1jnl/YWOXDoHZAB7FBppCkygp3XTsbqGEJqWMtoTegn4hl
U1uCydCC+w0q/E2CNF4iTuyWl2zBebydkzktd/iUw3bbJEN+qwKCB/azoRNVyPXbAuKp4ucBcv4R
jhhQCBapxmEbNpW46LKYSKOltuyd29rpXRR66Oo1bwUFFQoZjJ3BKhoKWQ1esVc6rxjojItlrV3c
faAHrCKIVwiTr2p7xOpfJgCxRkeaga2FNkDN8KfsxdKsguwabcFeMWfjH+iC/ivbhvLBOMn06Prk
6B6IsaFB35Uogtmt5YhmMS5U4c5gefme4G3/griR+ONJVuZBDbxcOyLIANk0QT6yfK02+bGWkBoH
+jhXXQlch6dnKYtdPWc57Ieka1BlqwVOTQVdwGzbAlU5kCQDV3ri44I/BSwl38FkRQ60+yVPsReU
ubSwDBh/QKwz9mTn2u5EGeJNdvOtbl3ikUsd+I+hZ2BkIEuACdjwOZk2COWBnqlVdnxIYJ+7G41e
6CdpclLzqjWDRzZpMbgIb+Cw7eQoccyTF0qJOzq5hqxEk2o4kUeHgGu2B/koC/QZt4YFFkwGNZra
Mz6KT7BnUnsnxQiecbB672dWGm5fZfr4E55PXPUegUyvdmjZoGfyrvlodfZwjZ+cKAuD0Y8xYdQb
TntpRYd2ts1uVKD5tPtZt/oWYrVgXM/iBZowtAKS05QBgLeEdXsPvi40IDTt5bnIkDDtGExGH5Vp
y1fPSh0HT11pf3WiJOT/9qK+c2ln3+SztPWlHhZNWQZkyNumZh3AJSUeP0iIKNevKoP7Yxf0cdjz
hBrASYJAJNAvqguONHpw70EFhSmF3e1kmaL6pPJ6uKUNwMnPVsdVZl5ora3ZEU9SW4kABBEmBWRt
CyMkryoVdUYeOV9YvB0SPO2FL3vQD5Rv8RLQ3axyAY6L8K/4MtND+hJPpUTQm6Vq2AbkzbEUObJ/
FW5c3Ysmk7zYLqgseAL645iDuwMWvk5hUcd4qCUi3kYQFGXwkoVIazbLHABhLcp6vGylDRcaOYI+
pVjGBcYA1yduPovSByDufbgbo5n5aur32V3kj7DSlmxG7Q7jZbhtpIauOTbl+Mo+I0V8IpeuO9RD
Xt3YyiRmg8crea35D158EKSab3DgmJ0hR4IIbl0F1BCtVcEfjMPu3o6K8usSYljcDL3lfK38qLpB
mNDb23CwwKxYFN7fLArnh9TWCzsDpe3gQrduVrBfCugHNn1a92QDO8lKZmArdujIvAOT6IpCHqyq
wtgC5gpnT70MnneMawSH94wbm3qHBbv/RjNEdOQzyvADBt/ynn92+EzwOPv5HAHRhySkzIXN1WMu
g1TU/bRNGUF+ydrPHZ6TeA8tgbUpo3PAJggDKnQ09qJkHoxdclwzzIpDLOa43jcVTKCNH4F42YRh
St9jntsZFyW5mRP2/IUkmCC00092nBSfIswQrBqg0Fny6rxh/uTru8YqAFx2bkFBaQHZNmsm+aCg
Dy3NvJGdHq/Txkry/TAzef0vzs5sN05ti6JfhMSm57WAKpf72Ikd5wWlcej7nq+/Az+lqJLRuTpS
dKTTUMBmN2vNOabTt5zbHYJc+F6wbPtHK+BQw1GihDhDM13+M5hYPN0exNhrUWqECFJ0MGWsGV14
PcNqAH8gDa3lmjEDYBdI4whxTMmMQ2bqN3GTUUSp+5gEa5S3NzKnVBouunWXkm7f8eGK7nc0Lhnr
OX3xdMcQbG4aWdLjXdphnARqM1kl+EHl499O6qd8yDkCoIH32dkmY/fCjlZqPKH5C+4LhzyrCn4N
KFx58BXvdvOtaHBqILLMBs2jbMGYqMgbrx0bNmbqttJktvvQMIjBGMRoHxlzyQhNAZbHrh6SibxC
XQ/FQS8secEusEaOjQmWNTbwkBPobAePsP8WnjApFrR02mSCi9brnEUau4CBPWtSe4M8QQWzmHEY
IVO1N+9kLZYCT4jKfKtyKOI7RJzyz4n5TNn3ZS2/dYRqvytTX/7yA19rjvNYmXftYITmTh0C/8tE
bKNySKe6fZbYSRAt2kQMMQxKZeqSMBxUMA3jpcxFIty7SLHOgUmroskdGkpQEMf07hfG5ggVF0wP
SANjZUduQ+oh+dBt1x7UtK9lZ2hmWPyW0YHnpXhcUluViDNn8crjL5QDNPl6Yumq+ZSDGWKoiYsk
wYv60OINgest+2xuwqBXJa/o8lRnXLF+uUUXBI96XTIYjIYaJBSCCHgqDNNOwR4wzzhlapF+h2On
/xEyiwzrU6ewZ1ZLTjkSxftRISH+oM1G8SPGGEns5dhnzpRKc3XVZVPym9q8caeOSXsP35AxlbAn
Nqg01sNPayAMD1sSlSYsTB99e3wJ/1ECwxKDMlSnXk2vkSbjSpyixLMo/DhKSL3N4xsAJuMdh+MN
DcOFuruNckMgBOUatHROa6qit+n+5pxOOXpGXp3yoJKsCDd6z+K8DWegUUbhTairbtF2WNVusex3
LSIJ0KVtnv0JY2HfxEVucxQBTKm5wZQMEvKIsV7iYRP5T20HWnObEZs67lTKHyGxpsE4eeACrFdD
AAHiJF83bLIzkyM47llfYp6aBKc4zLM5pYw0/A1AKdNpNecasCYLtvRRHZEC4fyskjc1THEcaVEy
jXe4uDkWUR4GRok9tR4d028trmFDv3e7pJQiNEJjexe25mJKTQbzWXRzGzq0gQ2wlWTeyDe80GVC
VJmNdq0isyfF6RK8dJ2t/J0HnwMcYJhX8h9xAPld3Pxt8rkBAGLH3RXNl3F08wTlu5NBp3lH2w/V
zVatsXJhSiT2K4yBgu650pIlZsuQudwx74BqQiGK3lolr95YbdvHhNVwck1dS1/DruUQAL6KHFOb
LSbWzIbm4e1MPGtMjUBD2SpSileun+utDYdBS7/XkL+RtNQ6zjJ5Zoq/GjjNgODkdCwR+tq3x6a0
7D+aWRdPwUSn1CtFPr/RCJURUbRzLvbyNLABV8ym8lHO9xEHNGavHYAdSdlNiPRfZaEN3xSt6CUK
j4DWd1VvYM81qZ/3u4F+VLCrR8nKdyngDV4HdtJ7LQXi6E35POKyZTYgSLsL8+eE/Rf7TDbFt9xd
/Dcqe/adGHt6eCzAcv5KXVYdEVzBiGqDMfwaB0T3wcOysPv2AMSSsqZ8V/saB/wW03GNvclMf2Fe
JUW61fuNXteFLhRBE7bOHMn3wMe9kkMUyRDjIscFLY0Yrpzc1v1XkuEp5ys94BCvS1QBdFcjOvZR
zF0Edkinows0RUIXZCajxGJQ9tW9MlM029UoyR+UyTK+9k3cSGwCsrnbUYYMXuZeNoYNhdVHL+60
D4PUiS4RBm8cG9YSq/dv3zBsiyji6bdOZo6cPQKYVTxuM6mfwamMb+bQ9A81IbFPpRmN95xDx2/l
aKjDoS7tkjYI6hSS3knJI8LckoerprfK8tCnpfy36uf6zp/91MDPOsvBvo6JXfDrfuBsnyoR6FlJ
16mvmqb5jRmt5+RZ+iVMRZAAuF0r/y6CnvVKxSKIdmw204b21TjezUmtWU4EyYrm5tCnbxBhxvYI
QWTEkplX/S/IyfNvwIDRAqbXKAFh0s+/pQFFcpYitouft9ouTLx08JEqI0xAjr/2LnCAySUxIe0C
SFa9N3lq/wpL0W68q/PWNlsP9PCYo0xWENVUTt9VJqpBMGoKJwCD1O0FTnLg0lb3Vy+TIj1GlU1b
YDkg2Pt5mpgsLaqJEHGwa96Uw9L4+vy2zywlCD6W+7UQIqEg4P2e/iBFUsOaon/p1HFQ3k3o6zgT
NNprPi7M7DCFZhTb6oOa01Ck15x7kP+/Kt1IxZg6yXWl2bpL6AVFPw1mwec/7rzTuvw2fhbeGgPj
wmqRGvPCyjMKI86kRzhW8jrc64X/lFvxuNHTFcs3cvIN8RiWJiZqXTQwqMROHwMat1ipCYRkIzm0
KYim2vxrFxpn2KyIkfv1hasvR/0iNtq9wUBy2i4J3mbS0GBA0NMH2NrKt01ABjlpT/k1UBc6HzHl
56JW/G+fP5hLMxa5TuxHUHExVtcRqCMSo5SFAlyfFkKVi6t2Z5oAZca6UY5dFNZ7FtPIjdl6Xhv8
eI9jZXcdyf6rTXKLm3CQfaJZEVDiUuU7ENEKBMKlyVWARdulo6g2Bv6yb1k/X8T/qFJlBIwEbp0+
XwIxxNAOeLXKGYpnEQWBE9gFb1YxfhedHG29z2XKXl0PcT1CikXprdIkOL1eB4OzS0ilcwyMz0BK
KvarkK29IdPrIzI7fV91s/w0mGS3UD4vXNXsIYs2U/YfVe58X/TImZhNFB2kpKzGsCymbDTpXzm6
6Np3CQodFrUh3xvU3Y/ZmBsb+rTlQa5uHB04qj4KwNy9ttqljr6sh8CC8Ot2df5gaE3+PTN683bQ
knhjr3rpUqio+UA1U+OlroQQFlb6DkEtVcUgAKsP0xtmrM/mENaEbW9IRc7nZ4pcOg/SsPAU8VJP
X6imkzoBo7PEzIbl0aozzSXDLNy4yoVbYi4UNEJ4eNzb6ulJZQRstQ9LFrRZd5VxlO6jXOS3vuiM
l8+/4fMvQmcRsBcVFZZYDDKnN1T1fi0mCwABYR39VUjy+VESWXmsMP07iVrG7n+/3jKzYSDFmHt2
vdgv/LKjsOJ0/qQf4PR0C3659mQ7sx6iGe/cxuy9vJHTkagj4mJXwrKCXGYt5u9bMZiiYUVNMSZw
tFb851ixqjuzFuYhaRJq1V3QPk/CmmlG5Em6IVC58IDRl9gIXGiWAuBaDc/Sz0uNM0EGSSPX71Vi
791cqerrAMyRG6hsdD9/wGeqe3iX7L5MbHwsJLj5VxccgkIOLbB9jnClp/lK/062ycG/mv+m1wNE
xC1r/oVFgOtxb9gHLR3N5uqTKOK875QO3o774/j0/nQ8HnaeczXs3C/DbuNT/zh3rl7mv9dau4+n
gBOZvFzrZv91z4UOh8Pf55svG5c5/8hP7shYbcRpYWVy3S8EoeaVRNEd5biNQfmxkJ/fCNZ1BFyI
rteb5WKAq81ZpXQqr/k23lbO9Nhf6Tfw6R3EFk7jjge0GEfa4IE7P0p7++3zUXI+wywqUZXxaBCt
iQHq9LOncFFjVi4juBNZsBv93jraUKf3dTtb//lpcikbnxkDBJ2dsRofpd+pUl21ES4QJXhtWCVZ
/uz/Kt9nWpYX1TCReXjIsMKf3pBSZXQwpzri8BSlX6sg158mUha9Kgm3xMPnQtvFzKIQ58ibWxLE
l/Hzj8p1NoZRm/Qqcjg3dFChcLjUEJjcCoEGSTCqHPxIM0LnY/wNpNkoYedGSmnc/fdXSCKqqSB9
WxyN619RSsyyvEjK0aL1aMUNRy3OXwgmkzcW8/PvgbUcoxqGXZwtLEqn94v1KS7AF2JIlqLhiOiW
yJdxVrcmrmViOv0mDMGYhCmA4RT99+oyyGAsqKJNQmpG1ncHcw40wOwl9bidOiqZp3RT/VK0CZwt
K8nkt6iUrecsK8PnMbDmVy2o7D8+qGu81xius51O06ndlf5g7+Gat1uHqAtPhTok5wEM8FgY10+l
iektIdJZamQAcMVikjSLstp49pceCs0QLJIcPzAurN5yJ9uNmOi50MPus1vfyM0vodpDgOM+v9WK
aqjoAMZmY2xdujdDoYrEODcXi8rpGxezZscowWKnwLdxtCs4KiQIZRv3dulDUrAv4JpgemANWd1c
JBCR0eSDlp5r8KLoOsejQ2RgTJ0iMxqyHZUyVDxfBf60EwWYT8eK0/6GsBm52ZiSL8yIimrjXlT4
qBSW7NNbliIgkR/yZnaNsNQUKqyIOKeDpdSh+/mXe+HpKhhueKPMvvy1GujVqER2FsHo1/Wx8VAO
Kp4x4CP//CoX1hhe4WKjUBChMM2vtnbkamWIRVGLZVNVu41kJD8nKmH1LkOydKTQH3kgIEtvlPzR
yasIjBdWIDwXZQFFuTZvYqsZ71r06E6JRAtMZBPIt9jhUV7Wdum2Wd1e0wIo3UoqKjfracR8fgsX
3gkHS9YNqoXsL9beRRW96ihA0TlKY5r7nECyHfqqG3qG/131jshcoWzFuZBTEh/a6evHkEt2Wmsy
p6sz2/u5R96FIbl8kDglfokJXDsqc1h/SerZOKLRp1sp5fb95/d7Zh1kFUPqbhJBzZyumesQ3dIY
0e1YVJXHNjEaMlfL+U4vJo3qlN+UrmSFf+sxVFG3kTAlKUP0hTlI+zNaY7JoVwR/AKBvigyjb5Fq
x3rG6SkQsJCl16us9ChL4JFLJg3qOE0jr5cXlWBWxS/jJPKNEXhh7vowEGCkxWgDkeP0mfqi4jwq
Jj6kQp1e6JZYzxwV+51K6cQT8mB/g3kQbjzDC2MGt6uMc9BaNgLGatSnBfBSa2BxBriB+qMT8W3T
VcjxrFDe2NpjwuAOVkuWQSmBYueHBH9dR6OBnYRZGEu7sUKls9MFEOxdGFKl7uMU0ZrcF/TlG2yH
8BOyJPkaJbPtyYFK/E3Y2MgMVJfkVem27vJoge1lsu/mRHB+nQ28JrTMYBjuurJIOo+wD9IvMfkK
zZH9QtWvA1AwP8kBET9LY1Z/FZSwMk9qJ+UegLkp0QfQDYzFPn1L/F1NBs9DFDJ6t3HMvpEHnrH9
KwuVyCJVkR7bUIAWF52d3uNeNb5LSW7eFEmpI8L25fE+qWYKhr1ViXuU5kHrar0ihY7ZVuV7Z3QF
OTqQlNFqQ/usEQlLJI6UXWx87VpdvPbBCF2MGmu1uGCJPpNMK/f3CvN+55pZJV23Q0ljk5ksvrbt
cKIHQ9v4KZUDQ9vhz1d9dEBD3e+omMDWLhLgIV6ggcbe9XqAXIUC9DU9Pjq5VTBVdyGHaLiezVz6
LuDDhq/JGgYbm7/Mr15OmkAv2Zqae2iaKATJO8hqB9c+AkDDzin3QVIljUFGQO6DAjEjUNK6HhCR
2gAbs5thuu8MwuL3k9Sjc08TQNkYu4L4pSaXeHJpbdc/DZjX1IxZ42LPTKUQrF2a83+1c+IUXfZ2
9S2yK0tyUxDJkD79nCjHTmoVUM0p6VHI4+ISDbVW9qNjkVbZHoAjIE9EJ0+UqcAfcz3YmU9qcGn1
3+CuINmSqJVU7jDG5THVfTO7BZcMmiqju7xLqMX8ofMzz07VQP12k9YI7/ouMgoPY0B3l1ZETxwa
BF4I6Ui/sRyErdZ7SP+Md8ut3ZolZEtPSzubsTomjY78se+RXo6VnO7GQSoQRGjlqHmTnFh/KBCN
yXWtTLUCAxAxj96VpP6gSB91z5JAtpZj0I1OK/dD5EaUFJEgEKtqkJAYIcRVRlSfS5IAdc+BbIsH
uZ1UBrHmk0/FiJiQ7Cj0Qr1CNtLfzCiUFKoiIX1gHpZHXRiibw8EMpMPKhJlLPczDsfK68qmgtKP
kcxCz900sUOvupr3mTFo5UKy642rmeYCTbhGlGRrWiESeAZiRmE2LNSbuZe01iXNafpR14JEAl0p
W3jOiZGSf/BRtifnoSx3swoufCdVuUbrkMxV3anCIJnJu4Bdf9Uj/CjvLViG4mCjzo6vkswnRA6N
s6ngKYzM/DiXPSLhgM938uLaGp4DswggavfUxHZRHQ23ZKUYrz0L1s+Qun7tJSySyLkyrOAuslJA
rlIAvpyopASGVjQqAT6MiERvIJdfhyLhuGI2Qi9utWZgoqzljsFCxI9NBmKvEYFu1b7/S5um9qUx
E4XQ4GEw3ys2aDRtejIYvByF6+0gAGW+9RZl+52QKQvjS/DtN+SQPrqgPn7Ukel8k9jPP4WkY+4z
eUj0RZOK+UqyluBY8inFNeT5WvUSmcjxCev8N9QVxcvna+2FOolJlR27LsIqGerRasOHQopqHsh2
p+/rWH7Ct5QRnNwJcPV06XxtxyMMHwda5G9SqBrAV3EzH2yOGV6J1YR9fzBHG4vXxwJ/uqBQuMHc
CEiOujrFv9Mlswitrh7BV6EEabRvEz0RBCK6rN8YBXGJ6Ms17TfQcpI/U6RcMvYrkRIsEQ1IUDpZ
zX7qoTx914xInZxpCvOfnz+0CztXnPE062nbcyBcly10rQ31bKZsgEHCclI25/fwtZM/n1/lfAnH
hre8HFid7MfXZ55oChAQEgXgSCbJq9VtAJeqivefX+RCD+z0KutHTfN0iIg9dbLdr6fd8c3xvnzZ
uMTWjaz2InVpdnWwXCLZmbvUfUd6572jIN09J/vIxX61seFSz9/P6T0tO7J/KhOGFUAvaLkgPClv
dlu3dNI79QhmxlXdfF/d2ffiID0lV+NVuIc8tSfgYp96wiv2uoczapffTVeWh+5mY2Bf+mGWxvZ2
oSTy1a22gqJVW0rybHFKPIueWZF3xKy4ZQa88LzRSuGoY4jaVGZWrzRuUCiGoJOcRErro97q8t6I
x+yxKYvC/fzdLvWk1YeqCBSPHLApa9FYPn3SQZqhM5sIdC0G4s7IQEHiUfZG8WvwZ+N6niCA7dAA
GV8roqyGq7AoG+/zX3BBPGPSa7c1epsy4pG1OZY2+2SKHmm+SPQ4JwhSQ+HZNIsRLcXN2LhEqPR/
fMs36101Ne0fffSt1MtLUNZOSyLBTyyA9WPfN/MiIFemnB1jS/RrKOb5QMCcmuE21rG/mVUlVQfJ
DpOjYfkWkNyywpdSdVXZbDxXcX5oWNApcF7hWeocglaFvJz0n05uRrymSYKTNWkT9S73m/5PTfza
I7tqkgX6TLFB5qpT+TtvGO4ABUvtWQpHo0Umpo6eOtiWdNRF0j2FBoV38m7BADrEyJjaxmu4UMQA
ZUcdlXI7fWvLXob+P98cBcaqG206GunScIXiNz9batY5lZknz03fTehyZfF7Jm/wR0hJYT8lvZJt
zWbLB7Qaj5xd6eUonHwAQK6GflfC2gmAxVBKGWzpBm9RVaFSUf3fqcrWy0nsdPoxtkVi7KJyHgcv
o1b1s5nz5Nfnw/JCD5vTEJAYjUMYLf01DLFPwfiRBYcxuW7BcJZtsVPAot4EColLMQnXR2FVspfk
0fTYxuH4DZYO9h6RSA9m7vvuAFnAo101XXGQSva28I0DghjtrqW1tzHalgl4/dRYbCk/LVMGRcfT
dyckJHYDzDGnT1RtwVy0RzQs+DanOf1K/s9WQWMZC6vr0SanCUXSu07TfHW9vsMzmRFg6hDukN2j
+i2vqnYarzZewYXBwNnXIo0ITAK9IOX0tuYqyOw4AGEeRQQVOv7YILARAUDnXTUSCoNcsjHynWm0
mNFSuc+nnU7L8S2YZWNj4j9/wtaiCaK4x1GfX7P6nGczHSfagPDuO7v7HonCIgWhnV70WVdJehLR
t417Xx7h6SPmAEyT+0OPgJJiNTFXfl2oNTEvjtnb0jv0++GVxUJ8qWKO1lWYane6oVZYDLTebWM9
PvqWObhqirl0R/hN9jiLdLqCbERFZfbNjcKqcq4IAJvEeX/pHNCRXHer7Y6cQgTssUMoYuPvOXij
iGsTMrRja5hDL6tt47ehlrnCsbatH3VsGX+NJKsTF3Kkpbsk+1R3YJ4SfKK+CppkRg3LvF8sBjP6
I9XPIK2DL9o8mb/qwZBHr8PO/H/0QNByM2/xWim3ME+fDrEprm0lCKlhNgnxHFeqH0r93VQEYwtH
xVT/RpPUPDXdELzUlG1R0ZNydmdPdTFu7HkuvG+Fn0K6LGgfk4d7+kMaRW7icVJARIy2fgW828DJ
1Wo3NCi2hEAX1iaLBhbVHuQGy4q7+q4UNZpwsMBjbObY2Muj1V7ns5E+62YSPQuIMt2OvUJwYDXo
doklmodU1YObRhjllZnX/RFdQX6f2K29S6KqOEpSTPgXx65ko3C6nF1WH8EiEAavyprABLfabrUh
ktMW3qUzqYP8po5NixlRbm+KGIqWCZ4UZ25fHm0wMltw4AsfPDsiys6WqsARWS+HHVFJ9awS6F6a
dT8xkYdRu0+QCgVIAgvzIcTggKI8nlv0lGZl/+rjfvhmy30jez1qbAs3XN7cSo1FBjTCBaCoKeGF
IEiCWqgb8//5fAz5kROXSquMfel6PibNdJ5DJklHTaz0lvpF4Bqinv6Pt0EBlOlP18WiPDodonbF
4bzr8TVZQdE/J5mJd5de25+RDctj21Qjx2C/aXd5rtsbQJ5zbgxCFZ2+KFwTsN0sPqfXNhDMpxJz
huPbYNp0wD83jRH3DvGoxV9kSDG8i8If99iZp4fURjhD8pRafcMCYRyirPG/VMlMFPzGLH1eOEUr
AFVHQ4pEcX8tdAsUQpUkhcAuMvWwGg7yAPlCy32qEImtovhT4l9areMayhQm4prU8i6Rk9GDy2Qe
/SorsfMFzZa4/sJkogs+G5olrB98QadPSxoRYiUhRp857ubnjNKLR4lQPyYWrcjPH8GFS3EUAmK5
yB5t8THX/LNtNCahwlLxG1psoCxqwA+uEkUJaRzG1q7jAyl6Oh1gGbA+6gkfDf/VvBX6XeNXodYS
Jptq0wM+w8yz6bbGx1AE5T12cvKykrDE+SUVLa2d2vBxoDa2+prENaWZIpvDrxXCY7GL5C58VK0i
QC9v8g9dzSSWZmfFc3VtmvH0OsNKoITCPkfH2JPJ5r3Vt6qxb+lA/UD8Jl7htDSvKf7OFyGJ34pd
yi+t6OUftdFc0wVN93NfJb1HwlAEAiWfZRCRlcbC0qZVcFgCneS9z972S2M3so4+X0Yc3lZ8ABg4
I7xLGJiyxJVSNLSOVPZ0L3spC/vdWNr+uxhwWB6S1B7FnvRiQoGWtqtKimNGQGwhB/1IIT9PSPEB
YEylF7HcS+TXZINggBl/DQaPj3SdsR1RmPXzq07oJAlUGSYv/vNIYjFujQpd06COf1OFCeWgIfuZ
sKYa6Vc1MIytw+j5mYmPiNV4AZaiq/ooC/wzlvDLY/DSKITyPP0jNSzN1Ug22peJrlyBPwkwRY7N
xqx2QYxjozGitwjcU5Nhfp1+LMkwdnNTs5eyJ/x4OoL+Wx2f/eMcywY1WdJd3QYrKLYKqb8a6Gu5
NHy7Q6pmypdatuc9NgDtGODy4iwnV/ZtTrVuY/t5ocrzIaU3YVebRESsgZWq7mdSRwndMTHze6Zs
Jy7rTUqDbRG9IZ8nTBC71k5lP/pQsAG8TXtjPIjQxzz4+Rf/Qc5afYawa0mJgJCGmmL9mpJykBXC
OnFy6HEhXMpnpBdZfHfv3VDigaoqTW+9cJTVpwljz9fJKiLFs0Qu6P/hcviZVIRr7XD5RwauGEIG
8R4XxNNE/kQGIBkJ7Gt70dypoofN4pe1JLlCB8uBb5pTJ71NddBdreoim7hWeIUOXtYpcqzIVv9E
84A3dE6S+KGeDP930+Zdtw9sY3rQNKW6zqMw1DjKqdJ726LG3tg4XBjDtNLQOnJcAfS1bsDiSQlA
xFSNo81S55IJ2/6h/ircOgv8XUxnjRZWuKVGPJuETeq/SE3Y0/FGOD2fDmG/iRAtgy4hQEjKjr4Z
N9dY+9i7lObWPvV888gFaBMuvUnOf0z5q2upFT0UJhbHymFPef4oVX/oUoivkR/GPyQSZ5mJAsDv
UNmGZ4xPhElQZtXvQmUWf2pF/DXqJVBxUuevemVO76HRtF/oBsyvn4/T8yI0lV02RZQ0lq09wsXT
X8qWvzWbsiodlaAf8zAHbTU4pMcNhPeJaoruRGwXJLuJMgeCUM/+ACNhHOhpsmejxAe1cXYKyvkT
we1RVzxkfaluHaTO9pkmZzsOtzJ8fxBo8upH5oxB3p6KT5pgaWLQ7fDvpGdYrMgM9l9NMrhMxxyN
6XdQxvFLP8swknB/s78BXGRpTiBw+hFXmla4msSQBUe5LxFIDx1sxCPISfbt9seJjBTy4sD9gTsJ
tBLjF1CapHdBJ1mlp2gp3SJLQtJ5sNVi1jZ2qOcTGABlPBo42S3eBCqZ05ehmW1uDgnioqbPtGMf
C5osaqXtrdDsqa6klouJpfc6ASgs7Gga2DhvsezRWd4YFmdH1+WXIADj21yqzGuhJ1F1kprmrDJh
l71ZdD53it4cQkW6DqJAHJSexOcxOZoTgbDVnNFDS7cmiY/p+mQK/fgNLHNosBEUrN+6z0xVNOby
G5RmuB8CZJS7plOMNyPQLKKxgkw4aEXYNpgy3aUAqswgC2JQkDg8LloStwnz+TjkvklEbyjf2RpN
R7+Tw9uatPR9lPsVHJ5xPKQVFaHJp5BH90zG+Z8QeVpo9R5dT+BlFRGz1FSrvZWDUCjkFhJ5YSk3
Vl23L58/+PNJihulwouTYNGbfTSy/lnd4xhTVWPrbGUamyhdeey9tujMfTrJ1dN/vxTHWgaaogLJ
0lcnFeA3Sd1G2C46jVxLkRrQEFus47gQi6vPL6WeDyfOXNRaloold/axWv5zW60pTUFVkfkm5zNc
2mqY2KVhdstq0Xs4mU23KOycRheEpl1PCYcUyHAkgYcqyUAOPRiEceHfsWtFcxnrjlym3XEuUmzn
Q1G9Kip+zcjifVqB0B6zMJMeqHWLx4C+m5PGUXmlVX2wH5OsS8E35PJRNabqmJMZcltNRbmlFrlw
w2JZ2pb9ElLw9aGcBNMJSSlF9cScjHc5zNPchdgkPSY+6pE92steOqRj05EQk1c+9fUiTX9wMoby
OaQlHTCOEniLoQpWSxg1UU9j2wWkuua6XrrjoMlXpbDwi1aDSfuhIBPxRWlL9ffnb+5spTZZxYSg
fLl8hZzyT2ck1WbKD+cEJFDcR/eCFEkIt+ZwtGclQYdqUxmZo63Z5/JF4SLgFkYitd4eEFEIB48Q
JTS3Q/uYZWEAR10J9i0CxZ9zMs5ftdYqN6TL5z1ibpVQL/ad7HJxQ68OTlEBNpHqWY4GIimuCDgQ
V2XNXh5zLRsgP9EKZ+YPThYSGMNpIeEMcggaoxM1NtRY2qrznxUs+EGUSzk0LNlGYn1AVTXYlUMK
iVOPuFZFe/9AzoS88W1eum8mAYNemkHLjtr46SsmuSJJsh4PZDHV1m0TZcG3SalSB/dUeGztRnf9
JNPuC+hmj5OGOBOYy3hr1H2zh/c0vX0+4C5MgPwOGnqYIunurVMfujkaBmhqmUMobfxG6Cuo68Dw
f8iBzSbl82udt3MWPeo/F1tt0yb8/AwzvtLA9kcvjIxrvDjk2U4DrJQmp0YcvfGG4StZYByy9LBx
/WVIna5wy8aLH6DSRbEJRDl99GqaIEOFAENUZJw9x3oVehooGBTmrDPlHA+vE23OB+JaOi8CiLUf
FNysoZQpX5tBnza2WRfGG1MWEncOLcuIW5WPpLonNVkNcycRiFoCQ9KvdEj0W+Nt2Wevbxq3q82u
kwMlNIDTmza1mdSg3kb2wKmRhCCreVImpf4eDogh4bHZpXmQW04sO07fJohBuQl3jZqk/Gsay0OS
y0FMQTZLK+/z93HhAXyshGj9l4bKWosQdkxHucnrCHQqdC0Y1BsjqfTj51e5MMIpX0NchiCu8Der
KRUb0GRqEYk7kwV+ae4jEuTSGNG3wbL3+aUu3RB7Sc472gLdXx9CrcKmw2ozgxAyYN9ogOsCGDP5
/Pz5Zc7bgBzlPnrjmrFYg9babj0g19zWQACNpH88ww/OYrLPY8twYyQr11M4oHTKRlKR92Exh7iw
+3Awd2QBmgRghf2zao9RfoC41YWe1JWI6+bAmnx4mUGAz1QvgswJw5KS7ee//NIDQuaHxgflsXpm
aiV2AujbEslbzAhkrUazCS22tnK1Lrxxap8UhHEP4A5by82LsFCsNqLAGYsgByAnN54qkfGKNncW
Gx/xubt6MYmgXsX6idfPWDedah1eUEjnHMUOebGdBKyVXVb+kGdQUNNCABac1dm18sK8U1TCE5Mi
lxw/0OwHeomSS9IrW2MSvr+MKL42Dv6Xfh32Q2Z26AEqldDVIivKyQ4xshE6TlpMt6PrJr8rc2D8
Yh8vrLvJl03jGAM8uC9jooe9Ns37pxYwYO4YDBmifTOZZHHLHNkcqQpjblejPJZ2/3lcWApbwyWu
g8iA9dGjCCIqhggmHOoX9bFTsO3O6tb6fl6vp7VETA8ht0y4KMGXcfPPrlgr8KzmY1c7uVxD8u9H
uLrl3LkKkYDIaaPINSGB3cdFE94XoHaBVNtz+AZp93UWkuqiqyq3ZucLG1fSJBVM5MvY4dB9+pug
rNbIWDWwS4U5fCm1Fou9XCV/4UDPe22Yuiuynzwpzt5bjtmeRtj4YRDUmD9/ARemFNpZGpsSk1o2
P2a1SsAVzSvwt5VjWCWpiqakH1SSo79AMco9gzD0WyChxm3cTMmDkmfTIZBlQjir2PSMrJxYw0gA
VCGl7gsLrxsO+xaoxixIF022ZpHz/SodaIA3uHdRsmn6alDDybXJGOcVShLq17YprDtgrPZNqo6E
HWG9O0jpYG10e86nLrQffBUfD4gS02rvMAzBQk/uiNEGRU83VtfuUR9pGx/CeeGX0F3swqwgOBQU
NuSn40HpEpaqruEykqT+KltVeSrQdX23ykG7hw0JFQNenP3TMEJwtBRaFOHkOpgs2DJ++mKEbfir
gQJwL3DuQsmZzemNcs2WwvO8QoQIBTuZgZKQ1t76FRRp10itXCI4N7N23xVaeFPVYAOHvFF/oFff
itK59FzQnEHVIPKKjvTH+P3n263QV1SxzgW1Hk0160gVu6nQ5u94iJbFylCyX6UWT49CCsbXCUxe
6wzU72ovQv2vXBVFlsVezaJ2Xftx8p4mfgZ4KR4hTn/+KZ2vPsvChnSMg6jMPmC1v0/x0KFSoUov
JHlgcxuE90FLRaOzoC7990sRO0dFF6sTEpvV5NHr7NlRozJ5QCXy4Czau9KK+90E/nbjrpZffbqL
JBNExylEs5MXYCyfxz/Pv57spFbKRdzRTYC44R08pXx4v2ZVCa4lW56ABQPLZlsVp9J3OjX5/j/f
K7o1dnDL1srgR5z+AMhfKVxEGZaDqCsvaHrbzTWixW2tDzZ2jOfqPxPQKxcCGMK2ERjB6bWsPEbD
oy3X8pPcArU7hu95TWrzEmbatrtkVDktA8ee7f1o+vrgmcxC81WZGtD3JQle5o49J3myRmVLYHAz
epFGZnGwBp5XK8eApEKo3EFXeXagVKS+g1n9URqQtnc92nmbNAXOBxvnrwvzJh1h2uTojPEKrz1D
ZWWjk8j80klGPXwhNbK7UVkTbnWyBZ/Qj8huNsfxl8/f2/84O6/ltrl0Td9KV5+jN3KY2nsfgCAl
SrJkZdsnKDkh57CwcPXzQNMzY4Iqcjxd1Qcu/dIigZW+93vDB/smEUCwUrmx0kBbe6q5EWgevkK4
OjRVuK1BQX0jFerfX8PenRYWchwqM+JGDl/ZpA0i6zQPXXkidTQK0r63pxmZPmqU2U9oxe7x4LT2
nlk3V7VqNUzalIzgBfjFeBLXEq5QC5VR2c2dDvXn9FP44CJmqgtRS2NqgbGs149CcIYkoKDd6LHL
wZlSfQTEMVgephra7G3SWEDoj8lvVcnDMJzdoA3NjANek+f4goZO5Jdd7nyL1SK7S8JuwGZyyF9O
f8rjXd2E00ZviuYESXTrrqObm5SBtYrCiMSGb3Yeo4uoTDOQNia1fp/b8cXpAT+4kjHNOOcAvWD9
OM7yif7YVtiESRxSSCgtqsbYYkFkY2EOhYJNxPnGrThOERm3LlnOZnNl5ZPYtR2JiuNkRA9QWe1r
GtBnaW7Ltnm416HmYqEAztj0r9bLv1BKDZtiHVsvTKhqBJKu8yOr4/RrbNXzryqj67vzzAGjtaxG
ZbIdq2F4BKUqql0YugQt5LRPkIJib/mqtL3xE3p2ZwZuN2vqZpphC2s0HX6ceZTHN0l6bGyN3KMB
WXiRh49SNNDx1FZV8LkbSSYZu5zGkrSmvU5/cmsa0kS3GE87rbXFbeM5vRWMam38xDnZ/uu92jJs
yB7Az7DwgDIPP0qNcy93bTwru6h+cxRPu/YG4wfCoP4MiHi8uTAQ7FJOWShjkFcPB1JiJymYXgzU
inCjaVlKU5VexelH+9EoS21iwrmihXqkRtfDNG56ip6si5kUY+lupwqb6L8dhU2SOYewcNmb1+JK
SwpV7Tst22A07AYyb/oLDDOjMxXh8XcBOLBpWPFYlk7E6ok11MaLOz0pr1lZXoMLAuFDaD5XThxf
gmgccoVdrgvc1N3lY/yxrntyugytCRHbisz7lNST+BUBPAdthwmNYFq+Rnmf+ghuCR4eZlj12jAG
GLRy8S1bOpwYIl7nUYJ1fDY4Z8734w9H0aBxgaWIoBpc532xRWthmOcoS83mZ5jlOs5onfGQuln/
7fQ7/aDDuMAdHLc09ixW52pRGhg2sn1kik/SVs/Sm7XMTzW9u4LamW5FOhE5r3BcbCCT6kFox93T
0LXRC/dX/a+tJnBTWORYLmThhSy3eidpCUQgaAxx1MFxMNV52tt6lJ2raJcK5XD39PDisdg4mT1I
mVZfOVIGGWYNuWKl3mbPHhcAP3Fpx+DODEvFVFNQCFz1s34cfhpdJQK8b8bvp5/78RsGyKeG4n9I
znG+O5x+aJQRM3I+YuSazsFcD+UeAGPAxr8591Q/OMIWbx7Chrl/kxW7VqsQysd+W/T5xo0rEoOs
Kl/gtCTvtWsiVEr8fGPL+p1Xs5P4gFbmJym5C2xC8q8G3yRkFjdAdaTvMXdu6mxOP4gPug1sjWxc
cB7JaDfWMv9W1c1k6oqCInGIsLDDoO1CR9j71CO0f8L5vb1K1VFNNpGBygaXp2jrli7iEEkhsSdW
iwV6+iMd70DAfywIfWFpYwa0ejfkUuSx0mfFppuGHOaaWext3Lr/9ghaeIZIXQAaqRohUx3OAG1K
e5UqtdzQfFK+13lSXdM2n2ntW+rfbqkMBRHfVZEJMd56AmBXatYlTKKNJ8gpHFMjuqBM/2tsGSdf
C0kSZzyqSv5x+IXKUMFKU+D1jvagvoTChLV36zrB6ZdzVOYBuQNGAUmxeuGQrhZvkjvzFGKIuMnd
cnpussR4NrCQfXGMTt3DcLb9yFbbywn3duzu5urv3xqw8BJzyfpV+RCHXzIJR68qbWoriCkLmOqV
F7U7kB9TkfN0+pseFUO8L3ehDS9t/2X5Hg4FlayIlQ4nEl2vcO4q/FLXSLC6irmSG/3ZmL+jWb/Y
vSys/neOGkZKh8N1OMx49Uh9XKAPRx3ilYFNyuy+sYVLh3O2Az1LxwvM9oyN4ZLkYxGz4Rsu3AeN
5q/PwZlssfMeH04/BjB+Rj7Yr98/GX0EGAM0odZHlCs4edyGLBNAA/IuxIB580ZtWhUeTKkLb2Nl
E9kXU2FEd3wAEvgkLL+3vAWc893KMH8mEVTEi9iKxNvcG/KaDvZw0eCfom+wDNKh6xcl515UWxK7
AXrwMzwhb+45IXK4pHOkDQ/wL+we0UqjWo9EYQymj94BthiALKlhsSbbpzjEh3ljRgKbi7AXOCY7
rZDFFTdQ2KElu/AG/TdeL2qkEPzcC+JutmVvZkkQ86xvO8VDTTjDU7gecLLCur+M3V9FLMdLu55y
hZCmdMbEHzor8uzRbm/pXrkp7tiCYEavHYx4A5tAeUudRFx7MSw/pPeJwUSNIiK6B+Eo3yrctl8j
J9QJ9Gvll8HpjJ9RWinfajWxSoLRrbjyBz1zPA6DQbklkVchv90UNc7TXJOam3ExIgrqsceQmN6N
U2wdo+zwHIinxtzPapxcTCbeSBdFZMez3+g1NntuVWMvQACeGiid7n0ryEngC6JP+1ITsmv66qAS
wqVIhGN3fWyyW2n4bcMILCbinIZc2vZ2sBoysvJ0xnUUd01e0wT0l+5oQNdfx6IqdMzauxkDtT6d
niAM62bgTGr73JaiKIPB6wlagfTbOn4FB74J0AvR67A0ia1U5zlq7QtZDy8z2YxPuLjTmErrpi93
ObMkgo1YT9XWIwCyupprXKVwEi0LjKgHTjeyFUD1gxGf2NFnltlWQHYpDb22tUnnmsoayz/KZ30K
7EUhh0Bzzn+mczexuvHj1/1oIpHH0OC9+JFnkY4Ej2t4GbxiVvGoHrlqgjpnLgFsovoJ4jlMj546
NC8Z9mAQC+FiMUMoQ2/oDKjaptc6yNwJt6gYWpYxfi7zlhhXY14S7yqU9gR3yZg8GujS2FawnmI/
CoXzjKdIWm2M2HNv67kdbwyeJn/OiZYwPGM05+2MrJLs3WYWMNjzJVyBiegshL/M3cqqsiYfhJi9
+PRWcLxFcWJyX2L3X0g064tbOE9pm2ZArF6E3z/FCGeNB+P79CjHSO4i0oJjwdrBOJIi5HAnhFPk
JHq1hMGIBGPbKc4ec6Hb5BbATQ1jM78EFfDutcnAF7q0ULvoSh/jQFxbnx0tT5+noSFNCWDOezJy
z/ZB1MSZD3l8DKJUWFxlgZIs8E798DOatFLnIacY0RrkSJtk8SX2oG3eNEli0hOx5DOsIVxiCIz0
CzD4/emHdPwqYOFRwiPjQKEJIHM4PvytGSqFiS2xWrt3VZlPj12neme+5fHVla3f5cClQrGXu8Xq
tAfl0Qs1TouNIvJtKuZdaHrEPatPVmTtnNJ6gUF1k7ozLlfE0UrCOfF/Ue/aYjwD3x3d1/HrIoUY
pRndWor51emo6bXbCx2pVmjI8LtHfEZQVnN33dgkQf3to8UIDyTOxfKK899bNViE2Yica/iS8QDx
oTby8HfdOX8d8kAnc6kwKUGQwMI8OHyBpictpyMqhqDRPtsJMzKfkqSLzsAfHzw2roNc8GlKQfZb
8wBwqyfRogaiasMxI9WknXcEwS1+/c6ZQvZ4QkLvX0wjIEriMLu2gGwNaAwOkeMby+WqkiWO3IU1
TOTT7+a4WuGN0KyGrrLclYAEDx/bYHVxlyYk1Hv4rJArVQJdbWY1m93tEJYhMibdFoQSUUYRIpZK
8doYtqjQGoh0yZBuhv1gDPl4ZqF88O2pVejSYv8KrPVe5f+BZnRxk5sY4mOj0pb2FuWlu8003I1O
f/sPRgFudBd3Dm6lMHUOv3ymNx3ZnUDETq6ROOcN4lbNc+3MM/5gztBqB4gHNqNAWjONrSGzR5Fq
wJpkEF+kMjUD4GVEaq1zDjc75nst6nvwXToOC8Fszcok4jYnSbmlmkhlt48JlnlJZ08+D4kVX+pk
DnweBi27j8Iowddct1+HzkjTMy/vnTN5eMHlUxhsqBAgPCbIajOPa6raMIEtY2MYllzJcFa/xNnQ
f4ecmMBFQwnf+aIRpXuN1Zfxookmja9GO5H5pnB78zGkO/OsZRXZgGWGTCDXq2Eve2eKtzlWpT9Q
aEMa1QF2r3NP1t1unoX6M+vFZGBkEwHdkwZS/HZD0epBFVWAiIk528+np8/xi8UnjSYIl3jcrdnP
D6dPn9pTrUEF2uDkmwZUGCbGg6n+BdWke2ao4+NxAXZN+pioU+BLrsgCFrAxmh58n6VhJPrVrA7D
1mnMLvLrtDJvm4IQ621FYOsXIIkaNriwcEw4/XWP6zfcMzkwoN8sYNP6M9htI/FjIYFoIqT6pUxJ
LCEyvtsZTmN80+Ns2plhk72cHvS4VmIXQLfBGwXdPqLskWHSMZfwhXXnDo5oKCzrFcMu61MXJjOn
aHZObHzsgrfoZ9hyeKG0R7x1i5ema6LmJtqJLNOax8KdSVLW5oIstCZyB2MvIyNqCXMzlIdY95AF
ulmdPzpeOZBb1ufx50SElBZVrWDapUH1eszIYgmMHn3BZmox1N3TaGp+VF3ZPsSzqGgCWnHylVgn
D/tTkkQ+d8ibCYMs6VuxaSiDbwxKmm/rqMqymynMbMUnM7JBFDXU5L00rlJogW1CmQmoeczfiiO7
8jIlNNqEMNJhpdu0pJkmcya/tErrxAv1Mhwup4gT0i/Zs86pw46WBh7sLHzaj3BsqDOWn/+xf7cW
yaWkHFJPzV13A1o2IFAgZdlEmxCcniFHSwPg4v1agc6HdbjusUaIq1w1GQdQbSf/RNKSDrSr6q/Y
cLUknEb9pQMFEeGEo9+GVYYB4Onxjw4Rxl9yNNgEwE35/+FXReWlRAgnsUihXXIFF6HZ8AvG/n2U
//gx/Y/oV/X5f+2e3X//J//+UdVYO0dxv/rnf9/Vv8rHvv31q//0Vv/n8qv/5z89/MX//pT8IGi0
+t2v/6uDX+Lv/3v84K1/O/gHVXrSy/vhVysffnVD3r8PwCdd/sv/1x/+49f7X3mS9a//+ieJE2W/
/LUoqcp//vtH+5//9U8uh3888OXv//uHt28Fv7dpq7c+eTv6jV9vXc8ve/+igIJiDB0QuJXp9s9/
iF/vPzH+RV21VFZQCngrJltmSQ0e/9c/Tftf6G34KbdOSGl49v7zH101vP9I/xf3LU5PzFOZTcuP
/vc3P3hH//ed/aMcis9VUvYdf5hX/8c5qOoo44ApHRtfa9qba/eOwUKciBVmDOxC6l5lKwgky1Y9
c4tZKzHfh1kE+YvBGKYRa5YdtRxpJCG2qgRLDQ+23qkvja0SU5+w7h/CqRqedQCk68GqatUv+xJN
8Kh65IWmLjH32Ec66mvccYoRDTsSvgL2Qyq4jWPMtVXaxVOcyby4ziwk0z5eJdatJ0b6xEDt8Jmr
YUohoumjK3y6vMrXItS0R5En6NQy8gcvpHCgDsVF7z0mFapJuu2WGhBcmV43GUY5G7PL3Du2VlyQ
/pgp/34ffz7/1eGxPBhudzCYTNYmUqPl/fyxC9EVKS0IoUBQ4bxpMbh1ZvfRLJ8ji/n2H6sX/+dA
qz3oaKDVdjfHnBWiYyDsGl9lTfJr7vq2gdxaGFt4YT46lqsef63Tw65PZKY1l2MmObgqzRd3dQGJ
iKgajVJFKSa5bI3oO7Zg/SQzh064M4mGR9PWO2f2u6MO2zIqnQSgfpqZHJCrDa+BaBx6Ygpxghy8
RfCfbLPcQVUiC/1zA+Wi9DvHpgbL9DmgjVtdTNKsg5zFcqYae7/O/rHAUO4guGLpLwC6szgPHL7g
rigJuS0mxe9t/GQCyNXWJ/BIffITY2oMH/tGgEoJ6/nWjSIxBWaXF5+aJLWSy2jMPVLN+0G9gSvR
h74RtvI1qUT4YELMvFeGypNXdauRZDlmSx6siaBaXpjpIGsu7zaBkr2r5KU/iJx07bayXvLZ7L53
xkCqn0GoEYevY31fdht1pxaahllwa9qSHNNUPtTRCCYI7apAzo3qfgfM1IFRjjkuN57Vpd8oxdTm
zGm5PpiXJ0ZNRYOY/jpX9PVF0nbIBpYDUBkwP1JPu3mRoSK/15N+zijkSCO8jIWfDjc3KmYujqux
CjStdkRxiYWNlm9qr3ftjdsN/Y1BJsxn2kVYODj4Q3SOrt4qmVJvUTy098jJ58sWb+ec+50y3FhG
XBFR3eKJSq0STJlJH/v0QlptFO/zyF00EfCYKITX6I9L3FwmK1KNZamIiyL1kJd3M2FPbJj1A5pY
UW1Pj3hE/+XhII1AAknFxn1+neQyxC1ArBzxgmSNPVi54/4K9aIcv8m6jUofHAh/8EaN80s00p6K
VCQL3W1idcOb0RrZc7+Y8WxGJZT7Zk7wTxIIsS08ZYvxOVZMCE5y8JJzZ83qRFse1BKMgvMK6Ad7
zwrLUTGzl7PJKwU9f6yRzbL/j8vop5/O0cZGn3JhCtA1p4hFnne4ruWIs1s+QyuZTRw+epLRtvj4
PvYQc+/RcImN66Tn6MbH+9rSHIXdvMTN0Dqylknyx2lhAS0q+lAovgq30kaOluMCTe5TR4S41yzi
hmqov5q1nOmmoJ4TWJN3Ewbl0JM5XmwjfTr9FD542GiTzXfcAEx03Zsz5bhEoVVY/xqR4du9Me9o
sYfnZuKHw+iLjQPnGFLo1SZaWDlGW1YN2WYe1X1uZ9U2yxCOb2IjdDI/iUzz2yimfB/q8H1xgkJJ
N2ZF/AMcLLmtcpfsqMEN6Rk6OKj+fzwCLnEQKTSKvzWvSVbERMYGyH6Tx31gEUG257YT/f0o1HuY
eSLe1ZZz7fDN11GL5b/XKn6Uav1npxKFT4/HeD39XRYEcnVYLdQc1o7KyjHXK95BDKXNE89ZM+Ji
p9hddgHHqbgMG2O+newsujTMQd/MhRPuT4/8wXLiCkpBi8wANspacqgTIG3hOaz4MoO2f13lsCbw
UKk+wYlSvjhSCHIk6+gcEfWIgslugegIsMfCrwlm/WpmdVGjDqa7HDYiMTYwlPOgTSFdJpmdPigc
m+hP++iiGwzMxJy6vUb4MVxmmj0Fc+70V1ou5CcrwrG8h8p3DmP8YNOnxOczGhAX4P6vLm3YT+OO
mLgR3OpWu8tse7iPMJ5beprzeOPmWt3uTr+Hj2bAgrizp3GJOjpmpnJKjNLA/4QttmCD6eZrE4Px
7yXKfrh0RhckcFk/IYmUX06P/NEMAD7hcHvHqta4oIcLaWFVtJwNXE6DvDWYhbUYAxKI2wSWnQ1R
GAObMxvYB6My6wBuoGgs7CDjcF1hy92O+YQbU6MWia+KJvoqxqLRtq0h4BhYKGBBk8b5XBTLUXor
L9WFY4BVI9fUpQI8HLid2kIMdoOxPKeVy6SrustOaXTtwrbL5ioqq9BC/6nWypZGpHaFs78xXuFz
qvyW/ZJRLgpkBJfNqKq/E8iI0SWxSK62ibJCJ+yNXiaNSE/O33EImvVLb2i6ELsTWElAyWaTQ1AN
Z7HTctd9Uidjmvwuq1Xc8czBkvtOL2jLT8XclZvOsNvquiNF3drJivacEXHtDBr0zM+6OxlE5Cq6
c5uKwZQXetvl9LLL1B783hkwupy8PIb5PmVe68tpsPBHLMS5/JyjBuLyOHHwhjnEbXuJpDp8nIan
5IOlzqxjT++vw0iILbLH0eA6W8UXQ1QOm7TI1ICgYXFD1HV17clJvfW81LyU2PzsXTnU+zQ2vNum
V/W70RBUmadn+AenGBs3ei5EAeh41nu41K2oK0f4/rpa2j9pVAgsFZrxTFdm2bFWezjcNs4IWBv0
CdfXZ9NrJ8nb5+IV19QbCAwwOhM2jDuySZPADSt5Qx6qYQcu0dqbJHPUMzXfh98Tsg70WzirNNUO
30WPIiqREgTQThXti6ajDUkxrzzD1fno7k49tXCrEDEvPZjDYajiCpXiGUyhtuydmQsSg9UBP5rQ
LHbSGrDRkEXt7StacReW3iY7t5mSz3o3e/s6ycixKGRbviCGhXqvYnrmabEZ+TI921453lRZ6Xhx
LzgOe8y6JSc9NUt6wsuJO3Q4KNB3Ywqtpq91JaLbWXoaiG36OvWqfeZUPWrmLgRosH8OdUZeMMjD
ZyQQSBUK+nrAFDv3kbBYl7kekeZhC3ExFW15iQsOmdtyymGGNN0bAtXuqocmd2ML2ruTIqaff7sK
+EiokzjOliv6Wn2KLZRMkrLhvqS4Y1BU8BniEmu306N8ULwsPWz4teSGQnxfN3iysW25IZJmD1ie
7IZWIy6Or4l5RzPqFwVJ6Z8FlT9RviodzDYVJP8RXB+gk6vMXY4Ifbv0Ogp8AJpY3SRVfq87s3NB
bpPpj01bfD39gZf9/nDZ8nnfa1DkKvhar8oWkSVF1ffgBEJU301Og9rPVaXfJNaU9WcezvGhB86r
E6IG42JJBV1dJqPCrAi95tnM6MPvhrnNE8QVxnMjVfs5qRbdMrER309/waM+7jIXCfBDUYqKmIis
9VWrAH9rJ7QIpRc/OzRidnRN2KH1TC03ucywmYFlpW0Uyqolk84sfaNzxxhlUoIixrLrMxzNjx45
pfRi5YdBmLa28C6NaoKexT1jqjA4jJoJNEqpRVv5IpnCMxerjyakCQhEbwxAiI15tRSN2AYg8Hjo
eqkYD4OYZILoaWq4dnhq7GWXFaHcWVC7VN0kFpW53IZqrCeE67l9u6EFNeXEpJnJhWPP8fSF5Btc
9pDf9Omd1xAXtkNDT8KQtOxYuzz97j7YwGiVgMWAktBJeDdZ/qPuLJRIc7JlMTmjJu7HNE0vK1d6
UJpIT65aM/+khwOm/IBy5xQQx8cZewV4xzt2zoNb7fKpNrcLKxSExoVuugGlnl/6tOhT2GhjotyT
p9zdEGJuWb9UQ8xP06ilbXD66x/1rJm6SyA5+CwoJkrx1YKRVhZO9YjYYzDL5IlWsBWA6XqhTzTS
+KWG3N35mSbT50Z00ya1MAO/DGvcrk5/jg+eBZIo3HNd1OHwGVZTKJG1mtsRGdpdpM1fB0F7d9dV
uvYpGZVuvhC110bbKWnGfehJI9nX1BT18+nPcHy4o63mjYBWY9NDpXB4okglxATUSSIAa7PxmQ6E
GMjoXBnywdK0dSpR2pzkxTDpDkcpXXJvXGxGfeF4Ue1bNN83lY6Xu69U9nTmvvLhYOBGoAt0yuGh
rQYrbK+nwUj3sRor0n1S960viy+CIKSXv3544Jo8NSQXnMprKkuGbbWlRcs6wvZsH0NPJXMnT85g
zkcJwUxXdLmLMpcIENRJq3ni5MkoTXx0uXvbid/Ws3iZ+ySf9xGNpTe7wO13T6aQh6BIyxeqbVr7
kRL91MUwoDXt8zd30EDQIEj/LpKITCiVHPkNf8xYEu3YkyqJ3dvj3z8csA2DSD7ENkeqBMBEy5Xk
M5ND72rbpPcwG1Nr88xWtrzM1TkLLghCCAHPpvBfXU7zogHiiBhFoRu+6Rb5YqJ32rNRxaSlZ0N3
Zt8/MqBfXgYAGa+Bzhfak9XB3sSZ0nH9XWYXXuyZOs5fdT0mKW3uhouonSI/IaHgBjF3BpzV91gE
x/a2x2Er9RNSKoM6S+b9ICAKW5lbXNqdG+0at9VJTYrMfaUYN6bX4+Cd9l175o79wWK3iXVBismE
pUe+mkj6XE1a7YSKX1EjUY22yaUi1b9l370/IQcbHsphmvJru+64b5XByilpYfdZV+1sxdCg2357
enp9tMoReIGg4SpkH51hM1HWpsAEFOf+0AvaySbTqfaMxTGgIPHy7weDPb84LdDdwwrmcEuZZkst
2lwqfk1c4U1CCOi+6sCRzCry9qeH+ugdsc5xCWFX4XRYvSNMmWApwUD3Z8vF0lxru33eF+b96VE+
uDIuARcIxCgrl8bM4RfKyAckIootZUycfsPtvt1Vc0/buHuYOmz1xuRvjaBofFv0pSlggbwXt/jD
ES3UsjW0vQguVg2z15zqO/jT05kZfjwr4AlR47zTC6lVV5dSDa9fgA2Os3HAv1JVnJBQwFlztpoT
Rxenn+Hxm2IsupJs/WwGVD+H32hIMRpToFVsuCirAZSYxo+gEp/Z4N7ZJIc7HOgdOks0M0x2yPiH
w2QylkkVEqoSjp3yo8VT0keaE10RVSouh9RM/C7N2wc1i9JbXP+pM2hCbzxr9oLawl/ASjGYSR2F
FIHURmnSDj8yUXqPE6yJT6Y+py+dWobneMcfvAhUyrTmkaIuHY7VPS8fKyMpPCZYR6QEtWFFa8Xp
hUdTNtS/nn4Rx5MZuACOGnYcXMfd9ZZsWiGgiAZE0qkOquiSfp9UbORwRjstJ2EbPSau6C3/9LBH
Pr9M6YNxV98RKcQwVfhlbogGDLdWa7yldY1rqoYe0XEL6ymnM3qRYsiMeqC377wxeysyb0atgPJi
N/boZGUmqrfTn4snzJRYTxlK5UV4R6+ajs3hlClsSWPZw57XVuOmvu/krCjPaj3n+RVGKlb6OJcj
iR96FGm/SfZM2k2bhDaEwrZP63urHkv88lpFvS1tPDB3aTzgVgGW6z4mEGLMS158TuksTPVl2Xgp
sEKjGwkCxOCOi7JnbT1IgnJTqbOm+0lSxYbvEvOlbFzsurlRd16bXY04qVkBnSyc4eEQIuKw5llL
g37KDCoDYau/cih4D4DjFLSzEMM9KFWq+2XUlj/GSku6636wlgBFqzYzPwT2tDZ8SklApGB63+QO
kCen7tK+7SudGBV4IfLVsJEnbr1WI644Cueq5Tnp9TXgYSM3MMohzWRzJn5MOrFdyG6GqeUXPevG
CbPICooU3AmfMS9+cXAmYP3h4iB8G9+Ql6ZdKKYWV3eCqbGkJilVnfB0ElDdM78eNO07Nnzldw94
suS+FqPAyngmc6BOsQKtQVHMJ3rBEXeZkdu/5grMVgtvQmHVcXWOt1WpG18dsjB/dl2d68FkjeZV
FI4VTmTWOF6UdUlyrabWjg8+2GabiLxJeHtdP/9ojKF+tRHUmDNPWISlZfgxnh33o87d1W+FQWa4
VhhOsbPKFAtUPW1700chanq+poXuAzpXcFQk3bW4SNzYJPAAW3PjIm6T/KFA6/ylg6nxZZLFvdEM
6b5N7FbbumHR/mo6XfuRjU31GnrK/Bl/vipDZtZbP10xwaJVaiWqPptqWcOONo06DQxEWkv0Wulo
UN2knAjhNiz65BjYPWnj4PR+7nTaC7CHMV+lVuwa29xJiS0uYjRlAca3S/64nYudiKWIA33siW7D
TVv/7LB279XWllA2NFd57RPp/kjr1qTT6kbxo8Hvahs5dQjV1VCYNkKlWnzrNGBx1GKK+pw3afHJ
6nHQ2BT6NOnbrNWM4mownYF55ka9xhtrI7Qrlh0+IuvUdZJYIu1GEGCQ++mk9rejTPLvWVqI29x0
+u9ZK6t07wgt3Tdo7/y5nGwmp6Z1j1WaxprftEli+aCxMvIzY9KuUQq1ztayB52wYKOq452tTaq9
VUnhTrceHLTF4CZE4UNMclySCZxAhxRNHb6Z06xwOBYmbJNZIkvfqISkYk9SxxcTpls2DmGz9WiN
StQD+Np1RM0+dFFgTm6bX0xuNP0sDQXSSIOjAQJsFde1SisBQIC46pe8SMsqyJsOIbhCg/L74JAI
SoBh0g6bGrvpedMV+BhcEIFLPE0tcK7ZTjCyi+tEbdhUGg8S7KUyWqQDu5UkS6PtqsQvNGlc83nJ
UIUvNv7ONKd80gZqTzR3lhg2+PSIKyQVjhPMeizQ+Yki+VV5Gt7/jqqEX+wyqm5KxM8CtlTofVOr
cvxiQhznvc3A3T64FjIYUDXk0gmlH97I3lDcKXlRmRsl1vsnFXL0l2EBKIbW1jrSdMsK/kOv53EQ
93P/ojaCeN0xtrq7WbMkasbZ0r86Yxx+TtiyccXukuEBcGC+92QEpaeEKSL9pJkNeQFBgbBSdDLm
eNW4ZlLzyluN2ECt9O7Krsp/9J0Wj4FIZ7G16hTRXJQo4n5uE+t7M+bdnSrQVvi1OarfRTPkzmI+
lKng4o2abjqOKfJok+z30Frqq0xVnWBjqN33ELrImFTgfNgE3giLR1y76uxX1WybgU5X5kHgwFxv
tGmc0g2GB84V9np9G5iNiThx6EM7sMyxEdehMhRToKZJ/hQZonEvwLfMJ03v+whkOksfVLeJv1O+
AaGHoem+kYSbvSZy6B9NrNDnS5VUbcSEDqt7Ec/3rzg+h+8bUMGWnja3rUPGt48JOfGLrqGEvys0
W6+I7Izs0Tbm/As7t+feqPjp2di11NWP3g6z+JIkiwY6opD467N8n90ct/Vdo3JYEcWbjI+tSl9u
S/FKU6WRQ6RcK40MySSeYw0ZpjByrPDHAXtsW6uk9Ouc6I4EueoNKZ3xJ6UJ1bdOQ/ruRyKXP2U2
RSUqSPDmvWelKG8Ns7Rn3/Ri7xuhPJhWwu1or2MO7fzKol1J2mCqoRYuDf22z1Fe+r1ldNqlTq4E
O4cRZnfdAHksgFsES4yAJNJdYkDKFDoRe2mQ6hL/cdz0uQ9likT9jKs/lq8ycbw3BggNvjlOJ7vY
7bVq67RG/CwwUtMvwk6/aFMM03Ijiq8iwYKTSktfMwtTTCIHjP9Itx6wvwoqpqC8jNxZue1sL443
nWVGP2ZTFl0wm0K/1cJW07Z0sKrLLrQg7ihxKX6Ys2kI4DUDBXpcektfU20ndxtGiikwHG9tkvVq
Mxzxxxrc7wT3Fi+5DRZ240XVvM2KJKez2xTxFzwmTNK+bRPL7rYw1Xu9mAGg5wiN/kXfG3Qo2Rwi
e49eW/+WGBg9+orNweFLTTqfJ02jGzupIX9PKZsYj4bQIboZhaoS1KpS3UXS9JJNMlm9ekEIpIgu
B230vsDKj2BNJF13NaCpZYNp2ukTW7OKPslM5vA2L7UiKEi/8YIi12G8d1Zp3iE6lYQ1oxEXfgQj
jnQmWrS2n2Xz4AahZrkFstW+CXeNqSSp78Sgn9iguflwE/LmflqtI74CZ5okaKeh8+i5czoSKp7m
yMibhvRiw8p1uA9exwQfzcW90RLGG+2gAr4gdz5lA3lRJUXdmSzNTxWXnTccPL0GAE31W7sbvDsl
7fuHOozjWxv30rs41hx5VXasXl0aeF0UhjY9tGXrRf40piaxXCPMxg3yH/mNyx8VCJn3ehqEqmgj
X9WSbEToOkl8kayxu49krn/NiP1m05plZgbZYDu3ObkCG88cBK3tWA0QMXi/085W3gadBqc6y9iC
DUnK1kbjDMU/s4zKnZ4IddwZhtQuLSyOyH7RFTgutIj0nUOjunmwO3VKA6vXx+iB9RHjHdZHYbWp
WIe5n0WK+1VAUcmvCLko8+ucVMPRd5NBptd4B7TKfZqreUvoQZ7+T+bOYzlyZcuyP9R4Bi2mEKGD
IkgmyZzAmOJCC4d04Otr4ZZ110tRN+3NeppMEgGEw/2cfbYojoWlmtcRCygtaB0xWoGigab5OnyD
7mrhFUX0gaiKKhJWSQgX8a71sNeVZXT3jl5n7Um6eUGdoOZdslNi1cr33tSZcJ/GZSAZfZQvZafk
T6TWeDLqGCwQ590rpuU7GOa8qA3O0cS7WBMpUlqBH7AYvKSIpJUXSzhOXvEKMQoVdOw16iercpJn
q5GVftJRMZ0a6WhraBUt4fKFt1Bms1QeOqegxDJiNz94mjHnJ3ca52sNgkYfiXVO6cPhGOtwRtAw
+JN0yjHq7d4x8L4THhyabJWHukDBHuI3zLpeLMW5FFLVkLSXfeVcygYvUp+6aqR8SRUPL/65925a
5czurlmm+Ns0DYmzW2WZlOTIWHp90EcLZnPduOlfk5PHfDaKlSvZGeqdFevrdnFYDSHu1vpXTk/5
iZfJkoTQLeVjY8wWiElbPbRamsbHVo+7d7X16nvY2gXxCOos9s08FZAYCEejrG61SWLFOdgR7paM
1BkMICAxx4HeuVWX6tKto5JEqxprXdQOkixCuyEe2JwpCnx1sfR1V/aL0+86uypQf0FNs3jDxiIP
TNQZIykFSz5GbVzLoAObsy2/GMuaPKw5XT/Bnhd3Flx245CSe9z6+MMX1WMxp0UbuWoZT1iATkL4
sYboClc5w1wwEV/4/f+TrF2BwyD8nsaiuPIpEjFXGiZFBIxeev0P4OdvZn4AHcQ3bhoDiC4/26AU
Jdq3SZ85DRarhZc8fBtTkz5vSaFOuVrMc3AtsOhZ/dJ3Y3dK1ak/la2Mv9u2TP9zrAcrHpwAmT5u
/NCfMCzSL9S6q7qE6aae7lul6L87RR2j5DYJdfhDT/27jnoTMDMjQbX9M9fDMmKqa2PgxsVG0Zy8
Ppz7vP+rVnTL19VK/0MP/xsiGxK0jSWmq3+Tdn+CyzDq0YvWBFwybebF6jDVg78qq0dSXCm/xSnx
VrZVswVqlXgpFLe9F4tnRqOlT/jsr+i909hrhV8qZLEU+BL9ycX2d6CLDbMdkBduCl4tP2IMMDXV
xu4xGVtIr4FSlZar78m8xXzDVR7I/FGDsW6WP6zA7Tv9CdkAYYDZtVkpA8X+hO85CacjbxRXNZrx
rEgNZ5ViyPFZxJd91zsI9jLXGNdANPJPrle/XpvFv9FVEZchM/0ZmdUJNCjcmmt3a76cmmJ2D2QK
9e+9Xn9QFccPsgIo6BXlPxZdYDgFbmowPGO6zcjwx0ctM4VkpNlCdKHM44n2pzoZaiyiFSg09eul
fGMqnv/hSW/f349PGgYsdBxmtPBTiYf58aJKp3nlusLgNJLcOCFroVFYqYMaK0sv/OCPwQ2/IoZs
LNhSM5eGMgHi8tMF1WyUooUc2StNs2sG5IeJSVbsKqk2OdPsWMOJxOSkZFILXlkoCIt9yJ3pzVNF
vVvh6p40OUJUMjMvDWbUrX9iWvzmoXAMsgPCQmEW8DPLb84nt011mVCEtLY/F8DmUGvS3NipQvv2
z1vO9q3+9AWwyLaFvjEL8fD68XnMilpWsnbgQ01NcyEwrFMOual4hHun+HoFg2cmr+MqlWRvpLia
+Fgi4Fr4zx/iNxR1vhEge5w7IeGjvfnxU0C0s+xk45bo8TJUp0ZfbTfo0sx8qrRuvilCaJ9lPK1l
WHPsYCNq6BRWqC3cb4qies0f9uHfYK4uskkGCATPwmnWt2/o36gLmeEq7d8ihinv9Eggf4GrToHR
roX7WKUNAHeVtvukES5lOcFI5WiInRjj6dDl+fQ+gQVGY9vH4T8/qF9Xxva5GETBhkLj8jPVutOl
ZywDKyMvqzKUK9wGh7TjKElc5VCu4k/kw183I0iuTB/QkEB4Zc7643MYlEkVLETG6PXsvi4Mrfxs
GPqC6mFrCZKF6jovRjg3+C3/yTpl++M/Lk3ukI2I+QdbIij4jxe3xzw32niB7Dov3b4T7YzTPvkm
//EjZeUhVUImQwjGLzQ7285XbeMdprSMzwWk6oeOKL8dYRv90S3t5U+anF93IE4UxmK8KHCWGez8
eFsFMIWiWBxpo+iSewv3orDOaycwh7n/w3L5zaUcJm9oPjdVm/pzrPtU6Z024GoNG2jEvHDotxxh
AMJVxPIPY6rf0Ae4AouF+pZxNTf2420lDuqzKcW3SMq0Ottj3b6mZlW2TBhrXPWnRM5+rMwoyDxF
Pcyr/pc+ZU0Iw1IN2gEEeXRwazI7GJZiVNYIxCbe2aOJ5JwgxvlEnMSfPIN/+3iIsoT+C+uUoeuP
H3nyJETQhLcJ7Cr/zvRoOmvNrO2wYlqP/7zKft1RGFHzXZNMAXTt/BLLN6GYK3DCSwNG1mp13+EU
4WLsJeS3PO1qcjHsqXwnWjXHRVGaGJZhf5VOHwL/gSHq1k5UgVtBBwsNxhf6Y5t6iXf458/4ty3I
Dy8cDAqMJ3E2owBFwPVTBWAMah+X6poGK0PC5TXJJG5bMyoOLyhBrmWYKNNS7m2tTuf9IHX8N+AW
9fCFCycOpWOpErG63cH8YIvfiVY06P6wUpkpJxuY5EyBlDvsWvVuNxViIKvJjDPd11Entb7El2U+
VZbRXccq6wsSRBIZ9YmayqMyxipDCKWQy13PlEL/w4vy9zH3062jEdom4TwBvBd/2mviuKJdbWKq
Lsq6/awIRYal6hafwR6MJlzdEc9/8EOnCIvFLNsdZ+qWvYfA8Yq+Ry74OTXkG5ML7Tz1o5Mbn0sG
Dk9Gli9fCVwGPMw9c20Ce+Cr96m+xs951ehADEQCY5kks7Rnspil/yk/BvwSFS32GgiuMBH6adAv
iHIoqDfTQFFp9AgqdYK2W+Y/kCJ/bSRgEtAfGRZlM1Xkz6aEPCk30wh/C/Ixbi95NXpy39dLn4Zl
ZXb7bHWV9WXp4hqoO6urQ+fmmChkY9uEU8t0E4zO8pQwkQPabJCOWI8mV+brH0hOvxwpMBGI5+QE
xaoAqsD28387122gbk0y0gscLZf7ZOxXLP6EGv3zi/S7q3hsgyRRUdNA2frxKmAiVs7LCoiUOgmY
ODSCYFqJMvzDqv2ldoOxjycOHqgwObaG5cfrKPy7jjVKFsxtm4ZkzWk+5iHECFdD3ezzRGJqvk2L
8Ec1+1NnZYW1++c7/aU+4BPwPBFpw4sibeen1TWr9WSIlU9g6o2y60218R0EZ5fBkckEhDfICCN4
b68zKHz450tvD/HHN9aEErdl4DIF2ebxP948FvzdSDgEs9VZrMEs3f665QLc2HS0R7xEquCfr/eb
L3XrQp1NUIXpwc9mczFvOdYwgC1DW6hHWZrfFlT3f/hGnV+vssm46YQ2oeZWkf94VzGd8FAuE0Zx
dmW9FsDUxS71TND8jqohjfK+SAoGlGk1bRnvNfnr6EiXFmXtDLYkzgBp032T9eNXxdTKwTcXJsXO
aDbjYarr8tVwbPklVtKRfaDpwdd7fV5vUNv0u9JxBmenz5lDKvraGL0/8Uk/4wXkKSTwFJMZrrxT
xFFrCh7pQu0rWiPLacb7ZmlxXcAzU2XeXyvKE1GzefzdLQ0xHZDQ2MmuwsPIixjMxpU/Qxcuw0KB
IBAOJvlEEcBzZYZekSTmjoNe0n5xUr3qMUrrsGtb/ZGeZG6eG+Cf5Sz1YoVuLqdBRPCvJW1KL0uN
CLqBWCnm2v3bCklLC1OcQmWYp2kz8UTHRt8PxepRUaxGc68osTPgA0kYQtjzsjwm0K8MXBvL+Dkn
M+Ojb+0W6oCaz/17ywD6aDntkPn0goTB/L26/iMblP/V3OQHQ5R/NEv5/9IGhW3r/3lO/GKDchjr
5KNbfrRB4Tf+2wZF1/9F54GtFBIAl37s32xQ7H8hHOTfaU9okfE6+x8bFPdfQAqcekhRXX6wlar/
1wbF+pcDwAG+gbQGUQ2EoZ/cMP7bm+b3NijAT1ux/m+70CYsxk1ps6rYruT+7ITSgNCOteeR++wq
nymqNVE+pfE6HBifWgdD38ICh0rduT1TSj2+m6xUPTgVjqa5kxo7zJ2toACCDvOieomZvO0wNwdg
c3JIy/Os+nHdGDsOwjkCfzWuraEPB5RLH5uz74OTO+3JXrEGHZrG9a3Sfif++9vk7Ksx/uh6vYya
1h3PmDysD8AhAuA9NgK9q9OznilK1Ga9xnDTld6JOjl5kEkDwD1Y+h4fpePQonyBAv1gKd7nfKkZ
9bYrvER5UTRZ+Io+KPvUxt4gHjVlNxEzdZX25kGriI4xcr02YezGRCCXcbVP1b64STuhRhy93H1O
6KIjlV4yErRAn+TkxgfDyk0tNPoMiL+DN6yHMIjV51bRK4SBjfLcuvC9MJsSNSdOMr0WPYVyuQ1F
/Yyy9uCOHaHSrpOUvhSjuh5bx1OeR/7H9jhbvMTIqzGiUR0sNarlGmNIAL/znClkTmMRqaWBpvKK
M85LwoWYripMmDfKbabYvGHUu6+dRolS9rvPxNkyX8GRtvczEJOeOAeneDKTycSptVnHPhpdxiKL
midepHCj2NXHmXKBZtz78VRWS+CsWRbFA1+dmdkMzp2Oci0YNZhIfutquKKNjv46IYBEZLhg8VyI
5SDb8quxGN+bcr0O2WpHZWMuf4GZg/enCrFikDjEdV7Xs9Y+askB6XeFuQRWY43Y/DyKoWYYN2IT
76Tj8rZoaX+WVLYfyqiece3w11YOeIP3xn4V0HLcxXxakqY+9pP1VQgi0RTlXTJl1p34S1Mk90W3
7mupHiqtunWeww2UA98q4MDDSIjo9z61Tb9r1m4rQarATlIT319V0hRoIbEBbWSL6aznbrkftcp7
4EAIXZgJ0uqiJT54nEeXpDWqvaspIqyt7gsarsNaG+qH9BSTmjPtEmBhHTVLNqn1karJY6rIjNov
R335tOgjf85QC2VHpGZ5gdzYRWohHntRQlGYW/d5EX31KBfI3fUEH0GbZuWA3/N053XIB6gIDGBC
B+aqnS7noobqJJM9fFb9yLg1iXK81aIS57gXhtjkMlhDdhlbsIpOqPHR7svkqMel+zYpjXGdpwZK
TD62U6AO7QtJTe8OjsckCHLYBUOeoBCZbCckZUEJBOljuZm/tXNF4HQntL2XG25YmbDKUD6/TLSG
d4wpE7IOmQwW23irocHypWFlF0dMX5cSmwl/6fhccb6kwbiobBW9OrlBY0JcpZvzh4zcQq9UIZI1
mkqMYWNfYzzUbpWlzBerp2NHKVtfitSz35ETPUFPcYK+yZ+ytD4prcFGhXX2aWZXu0myIEM0JPVx
NjbLWW+PTyHUj2Hx40Kn2b/WlTdFhnTsszvO4lptdHbvqekqL4Jl0mNCCnvDJLpwzekOFdQixaSr
O8tNmvtYqJdRne09WKY8kkrn3DJ0Wv62Q59atn2Wn5lEVlE5VzH0pZ/ZbLGJAmehiOa5DUBXD5h4
Xz0t2wu33mPoz+ZgT0e3Nq7xwKvWz18RsxgQltEuwwHxqzFZY7QrU1g76cVqHzEiGX2v76J19IqI
cBHSbt3CvsSdFTIn/i5csExu5zQtXRV49UzaeVq22FszyVVhG1ZtlT169WrhWF0wFybsZydtA7to
mWypP8X8YFVZfsDmp3221C17TobYCyDs6iCxjdUnEnVXv2NIW1jWqZ7KaK2190VT2SVc50wbZQZq
Q3YQ4irvyBheBaOzs+d0K2/8ulaHo7AqZsUIBOrcjfSZYC2VwRZhAK65QGJzXmRd8+fdTIkYkvAd
kHEXNGOf8vzrq97PGVaCZXwwrdUOjOUbPlHzXh3bas/7Jg+Zsb5O06hzMFhJOC9ifLW8KpyMZvo7
PWJm/XrTQ95BKEjGBJX40Eb5NGTRsFoIKGd5SmPGj05ZQStrKx8K593CEH4wEuVBgwfwEAtc91si
Uiv8r9w4PRdawwdTi9Dpswclbt9nQ2ZMU9MlsnWRvVkJnDgzq7hJNp7AgWOkO0Tr6iOLx+iH6d5W
ekguiwhp1iOm1sYd6LCB15exXqHLyE9TIoZDiSzGnfNibxFSx/JQxzDV2/EERB5ppcrg9bK4+Kvk
+GZ2fuq22j5ePN1PRd/4LacvRu6HDV/386p9m/pF95WhfSLVyz3V9BVwsDgy0XnEx7nL+n0zVjHb
dzfjqV4/1n0dAWgNp8So91XTlweS3tTTgCfA86DdkQ0wh+M6wZEqV9gKZq5GDYLrS5+/ry68zUWN
HcfPm+FmDERFx7B5wm5QsEor0pBFqB0coXoPY4HYEDs98s5M1zyU7B5Bk+jeDvIk3m/cgr1HERwL
zGzhpFhKkvPbEBsMt6JTGK9YQ9X3eLi/GHm2N+whEiZxIBg8knqf3ntJ9a3TnZCAF46MNP5a8iyg
/gzvcLj4v7mc0S9i+GWvWfwmlGm+JS5nXpyrFhF4i7ZfvVReyI5kcjnZ4nPadBMe2msXRw41WBbl
bDdAN9mhWhMjSOcWJl7DapLJuGNHf53FsFsGbb9kyhmz9Yss3pKKszJ/84byzrZKpp19ZMpmb+U5
L1tq3MC+sDZ4lc3yVOfWY1J88SpYMV5JWhRe+Z0SasXVi8l/NY5FM77pI+fq1IfT0NwjrjqIakKa
g6NcKiAj4b3PvmgMNyQm6knUoOmY3PoZybV2nryaiBWhLdk3MaXDIZ2Zc7id8dCAWJL2GimToUYD
IQRR1u6N2ds1dnkys7dFWLtR9bo9VvofhSzv1V4Py1Z/ooN6a9X0ZJnjXT+Y910jHgYWzDpncL86
rwl79EURQr0uiudmRhlvHRUqVpISlyyMJ+ZhGI8kd2WaHNYWOg+jwkB1t7iEqv7sFtCj08z9rBSz
HvU9y8UdOBmmxnV9wbsmETJB+uUQa/yp6OMoNhLrmAtbP8xFvSce/H0V7aYq0NYglvGDcJTsYNq1
Fo5KTECBNJ/QdhhBoS7YxBqZuLUdf8sWbfI1U7rPaTrlka6XHNZdYZ2tsan33kgEh1MvpBB3MfHI
6bValO+p51w7a2ZxQcM2RPdtSb3rAkXck2noDemu2DxphWFGRtaRXbx9LEd0b9Rq/A01SFoRZpvZ
iSLT5a3UBr7HfKreWGgV0/D2tSzmu9G1v9aj+lTRwdwxaPtOYdaeGqRTb1hdPVbqwKeCSTWTEmEr
T2alPbqEre0SfYrvtX6+iVS7gYruOzaDvlm2h2jsRkvW+4ULHVQ1aT6w2sqfkPXKY5Z/Jz410Ct3
xxStvq4lBQ9KjmA04UypZlpd3akgAKRtvfuqLLAyWCtx4516cKvyG3zgqDGRqzZKpR4n+IQRxAjI
QZNumGHHMPVixP2MmtW0IqEm56bvi9WHUvw0KG6qIjRblheYe84X9NxukDZzcYnRYIYbxg7BGs8l
W7hDmE5kwQN9j6EGJgCAYJSQgLva94oMkaBt36vLio65QFCRJukR7WB7IQhWv6NJGqOhKd7HOL6B
QmbvcZdeHE76oZ28KG0pwO20FOdK69sdJ3IHNYbPqDUAoA2c6g/Iy/qhmhn3EKyhHBsX2qKPeRLb
4Sbvc/JZnIkqeFawzBc+lhzVWffK6ZwRI4a6Z4sQ6Kzx1Mxt9yTTtb+f4sz2AV6rZ2WBn2w7ohr8
pOJxMFT1jpyW4oyCO9llIEsYUCpeBLEzGwmI8T67bZbshkRvgp49fb/OZhNMVU6WRu9O0DqbJgSV
Hk+EDpVg5foH3jbet4X3Y4JVlt/qEuwyF0TQS2fASk1N31O3MPBgSrQjc/f6VDUjfNPEGbtj1yXa
i9TsNUSP3LBIve6rHk9iV/TLucYrCquHQvNeupFzePIUOzDVwTnhA5OGjVstkeuui+9U0xKMfKpP
MMbwDpuF5dzLlC1JnzXnUDi9eRjtufInLKSVg6trcTAPy+u8SC1MYFySQamV433utbA6C/meYkFc
hwLJBTo0sYgrJgLxfVdAYetKZ9kv7JTR0CrrtRh7L9TWVuyXfjU+Awfpu9Ee5pO2kQID12QnJkkE
S44ugWtZQHyc7DkcQJl2I7knp97zlJM30RBj5/HiaIX6Ok+6Flj4sH9aqbQ/IUpm4rGiZ2V3r/aa
C1QNK24MmhTlgQqzcCUDRKjnWIx9qNU1BDon7q8llpyhRKt1LzwdAZ+Td39NxjAHwiv0a2cM+0yr
b9J7LetU0f2hQtPRNB9aWpH86AiFkzzWD/pmurjW4qtX9+Z+XhKv9eMlnv0WNdveUaVxyUn8Cuxe
Mx+g6L8TCWu9NJPWkQUJZXLgPXtd9I12bdn1JYaEuY/TtiNpSbGuRSqe887aBBimdWTmWrFaq/eh
Yn3FnQwXoutOdjmWvt4TVUuIq3vWtzcSE55PhdYWj6OhSigIhRbCGXowEohJ8BzD2ajqS+NY8kpj
Lh/EpHnRMNZvk9XH+wmW1KWdiiEkAWhlO0rms8NI55LPcT5FVWHFWO2tObzDZb0rYYlzzlLr93gq
4ClPbo0noX7q5t2sdfGbOzbiMKGHiLIptnZew5Gjzo5zcOgJA8dJNQwFCctF1XhSNO4lnggDmhin
Hwk2sB+NxFsOwpmqfbNQ7Ya1WK03XXjLI3aq+o1CzfpiuN1wJ9UxGykCjflesKezE6XmN6VGJ2FU
0zExsFsQTI0eK/trKg5J1j7gefY1QXpWCXIyb2kzBK59MIb6y8KZfqpWVDpe01YHz+nFzgMmp+yc
ScXwhKU8YgRv+QkY6yd4d1moiKT+yorE9siFkFHBfb0oYxaaSr7ecvKT3njw+VkaTvHdjE2JJVBn
7d3CK58x4WBjzSFjC3V91vGNwRsjlp/SSvPe6nmgb5l18S6nrD4usZF/7kyYo6sXa2w7Ew5T2IZV
zWEZtbBoMJyfRlF+a0i4zYKBAWfPtqStRdCNy6hGSgphxI9dg3D7zRnUN+1kOA+pkeiR7Sqqth9I
WS0CU5rKTVLU0tchOHozzUQpqP/L8T3BzKL2U1U2t9qum4eCe9yXDWVjgENacVkMc0Z7UgvtHm2X
esyMCr7o4ooqpS9PtasuW+PVzvLqTpa6pHrQgIr9sjTTLqjneH4aZT2vocEl0TUJ+07NtPKT0mrm
sdKU9Vb1PZ2p5pTtsTPcxgtlimFYOsME8GfROA/mWljf4zFlIkhJzCHmNnkw94UNQG7lztkxrWzf
6LinBkKkbkgjqn/B+JL4KBkru4KgkwP7UhtZQjHCRVsdmoWGlimHOj47zXBS25FIP8AMUZxtpHpK
QPfufUm89aEiJ+qlKegtqlr0Z72LQWtorXyOOc8BH7MENu6OC79dLGkWaojZ9nrsfpAOdZxGj/yl
sVHZ7esqMMEATumI+bpRNu01aXN5xPHoJHMaplw516nx3HVaYAp98TG52w20I2PSx48Y77YHc9PV
irrpA4Il6dxXJKJe14WLu+4789pWaNGzkhMy1h+5iyMevW+m7aAqMaN8dNMQ57Kj2yFSQEVmT29i
Jp3X0faVR7xsjIVq5vrDfJdQut4W1+lDC3cFi5gHbFywduFYJ9k3D6ys5IiZs1oP0WpUUce0RJWf
itJ+xMIy1Kt5h8rq2VSrKBPxxGjoMJffi54DbTJn387sm7X2zTOd4bRXpfsXEhAkSyrN7eRaCNFG
IwMVmcR6tlPbPnnkXARZnu9cNfk6J+l3Q1uWi5kVB2ux5gD2BTlmOtqbzCw/gV4gwANT9PMYQ0DP
XfaWzOq95XrnWnXpFVPr7BrWV7ffaropS8kedz0qeBVmAK2nyZnwiFLPCEjZ/L7oFN8O9mk3TuDI
aRcZaMgHDw6ERDgk4B06YGVqQkQ3yvtq2/AsOOSoavIFS27N9G2bOk+13A+jLULi63Ha7KPKQ7bj
IhWUHZnQjS4C2cbhWNBoJ9bNYiqTA6FUMyllWf9Nl8796mpXoq5gzHsvNcTPQIESd8N/zt6xQD9w
czH8bT02qMi43HLXJAu9iZvwYBdWRc1Ey/je4z6sLzsiyhCWMdjnVZJRaRDVZatPptVELu7bem+d
pZd8dtyDwD9iFRCNHO95VTZYzD1rM1IUCAA41vmd055Xd4J6n7ovcWvdhKLhS9UxER2Ue0M39mMj
P9S0uCY5dzzoklbAjsxFfiavw6du2MnS4XCv7vL40qUpfnZZfJrL7kaleleY4MOYSuZRHbvvIrPm
cF22PT25TfWIHCgj2KCN9eOyNKmP9jjMZpR/urnC0Ff2dc4IrYDh6Hu0MH7TEbrGqf8pxzoqBnQM
J4n/Aj68cg2TUj9q9P30iGGjWsRVIZJiZEXNaElkn6i5WI2EaE/OCaiG8LvOYfvpcOBX6uIwJMPJ
JvAQzBADwKElFUxhUomKcXGbw+zUF1utDovxAOhI2T/LXdtwmsTI1pa5RhbGowEDG04lom6Y99DD
YbkG5VzLQ7e0Ph4yIFgwPAJwv4fZLXd9MfCuwSYYJg/aAzgbQNlxSvBCU+Ybws89+QFhYn/Ms0uj
18Uc5t43B0KnkUM1LovvbReD1ZvrcFVrXX3s+mUKnbRlaxVTEcicrEjkRGbYmHp2aGNIZlh2tT59
0Eepj7w2Kau7Ua52xYZXSiRT0xQiZo3hWjAZPaVChJCV37vuk+Yi1fe8e0ytApF5OxJG2mAaix2E
wk3xZpDMkl28zA2bCdvI2YxDfKO8WUPD+Npq3+E2fFCcz36viS5C/v5Q1EZ8TCyJ56jghRfjepbM
R51YfagGcc0t0FY2+S+1Ku/pQI7VPL/2sruoy6un97dawKQDYXKiuackwI7hNc/yfUqbYrd8KS1k
kDLuTtk4cOBK5UXRr4QZMc6A26+OZ0wvfbeC0pUzb1UxkK0uS1Eflcw9kHmcnDv+3zwekdBgifVQ
JcuumfZKdzHBqSiCzJNLHmZcvoA7+EX8Iua7yWZHcdYnTR8B+Ydd5u0ncNF2QNS7kI0HyCJVJ4gr
98o0xU/Hcy5e2Yp8ag5EQEw0UHg43S2jIpXmHC42IufVeLCtF+Scgaa/W8uXon9h0kKzRzvIedCz
7zarPHfkNzrtrnffelVhvq5BnBgO6lYsDPXdoIC5wZkpavY0+slXqfRa4DblmbQYx28zTz735mKE
IzEikc6gJih193libL6rpX4znXG5ir6jD9HR5KzDd1M6pwo3YFMf70tavJ2HgvlktowZqF9CJXW1
cxuXz5BF7kSuHDuRbau65itLvYqmkbTD1GnWi4k4bvMwDvPROaQqbSgDa7Qa7mO+mnZkK8vccg/0
d4udnHVt/IwWGh670o3O1agQeJLndXAHa7kAZ5nlo1EO3zmCQD8cKhkzHS9QCRFUFttOPizufZwP
co+yBQJ8AfDB9ssw4y1Okqmlm+8fZ/XFUeo74gf8Emlo0KeGfZ8R9XIkmwMId3wyC9Bhm7ZGCI4O
uWrhGidvw2AuF2e2dtTWjOqwp2oX37NsB6uo5qLrD2vHSavvi6xYCOGR3g5WyBxp0nlGThISAXhW
c/W+bT/N3QTCXT0XioN8cQiJjnH9WtWYDZi7uWK4Vq8baDpUIjnVKKEOVunGO6Dw/FCvCfkMaW/f
maq0j8XQXjPVAsxtw1RNby1ALjALzBKv9h4rtN30MpbkdynFFBB31UA1E1dgSh7qkWZTMasFI44e
iTQYcl5ek/ic69Z4KKcloQ+JBUKwpnvUPOctz5Ls2PdEOmhdhgAW/uEpc7DX4SkETP6dqyeqY5U1
aNV2wiBOEjbdl4Zf8y29VPfqWorQ0udb3Tl11EHQv8k4Vfetk55Nt4BP7aphYvXRlNT0dW2dh01j
HiezPE4C3Y6ZxkFr9p/Asp+HAdpps+l2tsgbn5FCGUhvIlvLpV5CgqZSa7jjcJdQRz8vNjGf6IAo
TZ3qJnPvo5rNvaZPiMDdbI8n3utSKnegCy/ExBwQMR201n1cyYUNB3UExPImAH/rREjoo0GlN/ZM
bqE0++lgZFElhpdKEBYCGyQw1sEED84QuGMhc9X6QY8sc54i1LR/pVTV/pq73WFtii/pElM0Whxh
U0GpBVvnA5MsZxWPDlQkUIj5v7g7kyW5jW3L/kpZzSFD3wxqEgEgmmzJzGQ3gTGZFNzRA47Wv74W
rl69Eik90e6bVc1kFJPICADux8/Ze+1njE93cLhfQg6PBh35k3QopHL4VCnHe+zpvXepERria3XF
cSBzKIMrjHwr1NVVEf18ipT4VoUM9sSOsWFzzM0nHYpLoxnKtwSbHs2NB5AcT7IqeOCzNjbz8tYI
0FFzPGCsUBuNuPpzcaXrlqVLO2+nucdgDCKuOuauc2q1Pgp/4O9s6Pf8abnItjeOutLmS16H1mFd
/HuIuhQ8GEiP+6EFAza+/AbYxMzkFbvpPoDr37H5ygMpYvIIWdc/9c3yvZvoWkw+OZ5Z6VipVnlx
HAhoSnICVu/LynmQxTISpchjPIxhfRmHrr7mvcMS1K3EXE4DMUrKCc6+NX7JhO5Sehh2vAyZiA1V
p6thPfE+Pg6S7g2tLZLGEBklvR6Z9GqaY5lZrp+gF2CfW7aFw9vQ3yyVWbz5gwvhthfDVZOgiwtz
cmnqbXYqwXzh8TO9ROpJ4kcTy6VfPXUx/JDs2aYuj2057BVfYQF3KKbjbimKwQUr7HZoH0xJP3aC
55kMOfFmq/xo1JR5SOdP1owCwXaW6ugP5BSMYfcpZ4r0aHMCiUP6U+/D1W0SOknF0e4rI17gcN85
2mWE0c5EThU7rCkqnrZpeN6C7HM1mUbqDjq6pVqE2zIyCJd47Uht3MWIpn/XcibGEDzcGEBcLhjn
ihforuGtmjrvMky0uJGF0XTezEd7nyzrrgKFajcnGY3t24hL8Lzag3lr93n0ui3K+NiWzfpJmo0G
3TRttEJzBgJ1/8UyGp/Tj77vfPGwCfu9ARKDPi2/QNjq9mntnYV+KEMMRKeHZu3xXlvRW9k5sYjm
JgnsAdf2WFMPyTJCsEAVUVOeY50vWEbcCmpGYC/++1y6dlwH3YsP1QSfdojWAK9zotZQn/Mm2p7H
FSxXCA73BTPrXW2Z8gtzFfK48YAeLIzGtc93SDDFaZayuwSSQDBCXTGmomvJAknkBx5P+lJAWGon
QXFYX8S4WfHgLPLSiiJF6FXujbC7NquGB7gqXzNPVQlCCFY0pW11XASVBC4JFUfdcI3M2y03v440
FIRhpQba0dFp9nYVbw/i/NU+TJPjYGj3npQJBq2tqvaMn9/5QyT6b2mx/p9TWe30yf9aZXX59r36
2rz9oLLaf+IPlZVhkSlF09gkPozH20bT9H/Spuhz/4Yi0XQjGOvo1iFE/6fOyg9+I7zBBYVPRhMn
kV0Sqf6Im/Kd38gDgL/Jz6DagsX17+isfjQBenB4AS5hxkEDRp6n6/3k2dqGjai8qZ2TgLHh0KK3
2IDjMLxfeXI2XR0rs/sVQfRHeel+zT2lw+bF5g0LTWv/nf6kFJ58T7Dkdor+rpJfGUY3qbVY75ow
nB/nxfwV5elHK8IflwN0y6wDjRuQ3Z90n6M5EuHm9CppUM6flMtKhQulgmzR+b/QmP7tpQit2TmZ
DmDxXdL2p0+WTRUMFatUSW4ZiHAADOF5nzZmezCMyz90jT+ku/3XAVL/8bkiB/sJEmWCbH/6GlU9
tIDyWkXEzVDeCzS7J8mm9qVnlMPYaPHjobKZy9r+NNy5gNB+cf2/u427QM8k8cGJ+Lw/flh25cwn
kH0AQxjWN90u+GYqhEBZTwWHO8P5hXPsb6+3+4XJBEYW+PPnjTjX2zYko0RnGaM13fd3/urMN+YS
hjdRZfy3LkdHk0E4ZFfnJwV4j85+8Yg6SLrACGLAKX3M4d9mRB165yUKq/OfVo3HP4SNf76df/fx
fA+7ZgSVnDd///9/enbU1slmd2MlW7j6TK5869FcquiutvP+YbGd7hef7+dnFQQmac5YlPcVCE7/
T7ev8ugyuiVqrYYD1SMokSJF1IipAL7P53/+aD95EGH1/nStn7TsEftm0TAKTqamUZcSB9Mxr8jQ
BcPeHIw8nyi2bXAe7fouBDtz3y2re5t1GbKOf/5N/u5D88BCTNx5vQDxf/ySl2JDHEhgVLJFNfSu
wIBRHwl5Qyd+ef3nS+3Px/+Vr/7rM9u4PuEk23vq0c/ukNCzutzTok88sWOBJMckT1vr07i1VXRU
4/It5wfrROTgQv750ohwf7o0Bgxk7oh0oST50U/LUGeVEdO+vE7qDzIx7l37OH0yTtMW66d/vtBf
PuOeTeNh6+EFwUro7pL7Pz2zzmAw+ewjkQQushKbQ+EDvX+EF0GAVrWO8uACGs3ZFVDIIP7ta/Ml
k4qJ4wTf5r8Chf907Vn6jjRamlJuNcsb7FvmGWHMehsK1Ed9br0twh0vuW5+5Wr8y7drYfnBe0L6
sxmyEe/P2J8ujASuISBVENhRNcOZi9CcYcR63aC1I1wgoAMR4nzqZzQnTs4x+J8/919fJsumKsAM
yH7GDvpz9hJjzwgDgBKJ0p5O7ZyBhZMRbex0hAUlduXTwXE2+pz+OIbnjPE3o82cAblo81/sd3+9
/y7cdMTi+Lp2CunPW1DVACMb+y5ZVbfrtIs36bbOsfdFc7KIY2P23ETpYpm/wlH//YVDE3bEHpcZ
/XQPOjnlzAY65K2FRY8paqOkZMJ70sQE3OfF5L6s2/we5YT8xSf+ywJi4R3HrosfE4c7u/yPN9/c
CKpkBAJxqQhVbKzE+pkhaXyoPM1f0DH+5jOGRP5EhCbQI/lLbghCimKc4cklTb/mt4tAMal8e750
dYQkUtkWJC8VPjWRJ5N/fsT+emVqz5DKkHRUjFbe/gb86Ql3liVYlbnUiVMDaclKo/2cm+WHbnOd
s9Ma+dUdecpREEbv/vnCP++BZJADGeF2eo4Z4M//6XlieGpU/PtITHtmlMUCdtrUnnMDyQu5dWRc
/vlyP4XUsHzsO63NCI/dwCWn+qfrYSu0o75QRsxpWn/lNAagwBYjYBm4ROdwzYbbzAhQPHRzIW5z
Hcm7ACn+68joOOklER04DN1Lt3Tq2XCH+Qz3Z/nFzdh/hx/2Ed5x8lTYQywy+zgv/HgzEAoOosiY
j/gdhC5jpovq0sA5+25VnJFIzUcWo/H0i28Gn9zP17UBZRKFuhdclJh/AXWEWT/mFRCzvV9aH01v
HvQXC4ZK9bvLObm/h1zWrLc1cAvzJh9l4SAK3NPq8WE41anTi12cVsCQ1ZOSKNQ9sF7YKGNzymz5
Zcomk7Qfh1v0lImpjpigqo6+X996wCrWRqgzPPvG+zLbW9ucaSzpMkaLMhgjHSfCrpM6qDJ9DYVT
V+fJsUzCe+xOjSmx11V97yCQ/qrgwvkfs1GJ/A6U3tDFWetsaGtJXwbDZozjK83Qzb4aIp8/6E2h
cMFtBbqw4VmXaCR7DFzOOtGqXB2eg9ouSzdZHcK+AXK2yOgcweS2bqkM0yayNvN5Chf3e9m1UJW8
Bg9AvqJsCOkQe8dpjvIXTkcmXbZ63Cci3QKLAZpm86iFw1TBEH1kxl1V+zQUdGfc9qwCWCHGWn2N
3NnpUuENpE0CntsufY4knJbvzIFdB2jl6Hcx7Omxix8G7WVfCDTq52s+GCuaoXUI7tcQ2ES8cBBi
HAnjqDuVUdYNrGMCzpxwHaNlctUwViO8tK+JLrB3GNdGEpuStvq603rgwQXGSIcUDwwxLSRNHo1x
QCNXqGL9iuh5vp/awIfYaYzZ/DDP685gnDoxpVKiCjhuVodrmUODAeVJereW7mlC8O+BPAqL4J4e
dvs7jIaxIbyKHNvL5hvjdORzS1rzNG6JcgglwPxs0M1tYJkCdpYwu/4qctNITAC9xmnwvDFPLW3Q
7G1sWbtHb9wgICJ/9+8DUlxdmmBjL+MOOCeczXAeZnBUNpm0vRChnS7+GpRX6RaoloSxqZRd38mS
gooOXEddr0tsbYKpiKno7GErn0hL6Yt8xJJAJCdOkx6wc0VNO10iq/Vlam9d9h2Z1AKkzSTHlMTQ
YUngHubRsQz0/OzgHs4OEgKxiOsFJD26fiOr48yfW0SPzOoSdxitBokD/MHUZbT17DS55DYMI/7q
TWVj6mg5tu/tqTCq2BptAvpMoLCJ7ZVrfYP4T9an2i7G8GFsGe8yxmrVPUJjJ7/pASo8IZQ34DW0
0EqQ0JpZ+NSNzXDbafpnScRkhivQy8RfX8wTw6R6wx7ZCOlAkdgsNOrNVLSnyXOzR7caVH2mcChQ
xHUAyY9mr3qq4LoDa9ew74E4WouRHYaW6IulouwDGxrmGS1MYNNOlCGUXjOaZhBvYQrWFThmhnj2
xNgm39pXP1dsUpSnhnsIlmiTaWMW/fyIGKYw39mCbIGEDkf1zrWRaZ2c1uxS4nAQNlRyaEe+DnOK
HrfO76NHTj10tTslne4O0dP6hJrRKq9RbU63crDEkNiMAb+tTGlgZazTnMVe2GaXRq4oaldKtuIY
SQuzPug8G21PZYKaLD2AC9AxYSPHTVRPW1JjXkPoiUCD3B0W87ditE2d5Dq074zKRSPDSEmcZzKq
ImT5ofkw0u7NCkT3sHR7IhEzT8SsJpycBFaV8WhW+LuPmOit4WNuSGiGY6fQ5QFIY6YT9sEoHqbO
wg4F7rwT17JeuvHStkuDaL4NoiAlwRvlSW6TT5p6W4dLpaoj736KWNBeyrl0Z2oQNOmnYoRz9N71
em+O3cok82XbvPB7bc4ZfV6f83Ei/Z1N6ZMrdFgLNdfH0en00wjgihFKY62pRi7S0NcPsC+guscw
A3zOIv+5iXR2YKLTmRca28VDs3WEP2K+yp2HyXSnD4E5BOY5N6cFjHQunrNw8z/VGF62w9woRQY5
j825tBhho4HBiHsQa9lF0NUnV8YEC7l94gfrArN7Za5FFBteO6DsstPsO8uCf2qTzUuZZ96WyKwp
Hv2haOBm92Kji1zTPk26Pqyf1jbcWEA333oKmib/pqIZYSB1IU0zn5n+93KjjLxA12q3S8l7nqfE
NW7lSYOkUxc3KkOGISJgT4chy3YUyvx7nZc9+N3QlPkJvVvwEsEtYMa3WCW2wnDLwK/XcHqQdulp
Alm6nVY1NlcfFTNW+zYbn+BeFsCshbHcaOXCXoUxWaGlhGqjT1tmIyBq2sD4NCitf29qZ0V3W4CZ
O086C49KTTbzlEagICGIjV4/3aNapjxSLEs5nPk7HQ2LQlqXGd8t4Y3vsNps3QUEIAIsJ0B/Wlid
iaerKJCOC8O0r6j8XIT2KNKr2IFS2KdZkfFiLMqB90d1xk60U8Z2LRGE/zhcdhml8J2G7Ox6NiCw
SooO3o/Nfl0E0UKmUNGrJ2AKp2JtAAfh9+vTrRvARK5tjYyhjKR+hbhndEeymEvYGv6CX5Kpqf/Q
2/2Gn631Zy8JzJJJee5v3XgcswUbUi3UVbTtW+5SViRO0Ab3xFUrOvp1+XXKK3FVnmjMWC+tu+u1
vObVmysSHA20mHfsgmrGTrUFr63bK/JAemaBx3WymUsTiwSZeitrktVW8rTMWzn2TCyLbVB3riX1
cx6s/edqY2p4QP0cDk9bANv41OGO7Y9BbuVvxpSH/smYQku81IMuHxhsVAvQTVszpIUGST1qVOW3
DdfiZfDzyU8yP8PdB1s8et54rF1MLqbnIUHZOy+6LId48OfyW5YVOEc6axKQTkMUZtd2Xvc616H0
CVxwv4eFEu5mC6aputTuipR+0VF5NUdr/bx0m33u4FTsNC8UdMeKG17H3dY0RjKjEHnJ12BObZfF
JVmY333PRnPB8YIxZ4nprEWPK70DcdbBbNGBgg6CWshg6g9sOtiqmIopvLaNMZpHPZj5O6TO3C0V
MkzBMa8H6863fKXSauowXenBiXK8CiHTMbeymvxk+YYI4tV1nO7GsFQjWWRnpFUeyrdjva6sXpU/
NO6ZuE8mYBEvtHmw9byJ1J7ybrv2eRV9WNqOLMPwlWrSde6Ig5ItWxU9KmdEfCg1Fj9v7T6CwZAf
Glfq/JAPLUiBsQtUQYqPu74YKAYTd5bhc6NhzsZRnwEMEdTfbwuFKN0gX9jPjTHnz4iHVEuBX9Uf
NbmE3RtKeByK7qidFDrsWt81EP8RiDCPB66PPrOkus378VYhArhF3eJ1D7M39Nciw0aSdkHTsYph
KFwuGoNVAFF4q8/aqAkibHG/ghqcnd3O6M1+Q+pL26KYATEDMHvpyTlnllgNqchGo74fZnMWacgg
CT6Er+bp3C09fmEMR/CZCU9cHFzCrltfqi7UNczahRBHum8LDiQvw+IpmiG8oeQd5bkYCM89gD8A
KK7tcPwabeQZAw/ezQwSGd0NPAdTncp8qKlswiw/MypxgIOrbsN7tArnbCxOy7aOdHQCGWypV8OZ
rG8dSa3URTkKSC29wYmXieE1QZxuTegHc5dn8NZyO/jEKxjHamQUdtBoWJE0uXm1Iv2f6jTw0PAY
iM+ZRg8hD2wQ9QtuHVfz6wlbRPyDplZ7yjxV7tEey3BO1i0LJ3qpXfGu6EfWRLu3wKIqNsYz1u9u
xuIdcc1ms8O3UbrBxuO5rd8M4SLp4a6x8gXuMspYdFuxMrXENBRbsP4lirQWjGg/G7tWrQqWMV5q
28wOw47GcRpZfJ1LmkEnRY4KcrApau5klUWw2btAOoSvO9XHgsZKE4/lwBsqQ8DutKoW+0LCy0jZ
6VLqUk5aLqYdGN0uDqY6WA9u2PcR08NwaY52URIv0ERr31AIN0NxCbUVnEzmwxGir9IbHxCvhgBU
4TqgVXCVQRWykB8soKnkMTONbku2zUCE0uM7+Tizd62xGPCLTO6K8NOwOjDdK/JoEK8ldeZ1rSD6
JDalHrp9qtfDTNbOo6in4DlfTXUNmLwiCl4yDnq+uS5p63qGmYBNooa0d787xZkxujEyjSaBLl2d
G0PZ82GCRPihpCkS0LnsCNQuOlyrp9ZCBX20+Vp5MINdiIiop/OTDhfRW7HQfry6RqPMm0L2ynkL
w3E7uzOukqSoZPMaorFw0ylb628FTylvCnkS7BVN4HRxuTD3A4jMTheDVWnKg3LJAd4ta/oURCPa
D+S0OVJHkeNWJwe6SBt7YirfLWN7MTbC7s9zUBvf+E6xTnhBgx1y6Dj7Hppqjq5bu27vOcVObOAa
6T/pn7xllmGvxYOhIf8Odh01B6vP9U3vhfgRp94xFnD9AUSEqljb9+UMPQwTtxeJgzdxPw7Ao5aB
eburH9oB4Dyrr7m8zAV1Aj+ODIhfCUUByXvZB8OvvIFIEdqoh9ayUTq7mCOPDXj7DnUD7Ku4yTWl
r1iz+naieYAtmMHaS1mbksckd1n+aPBOB84x0j7YVcXpbOW1Hc5R5aDe08tISSe6Bg4P5nQqFgs7
w0p57oepGtlyBo50UxxUNvkjOOTFk1djh0FdKs2XKqwRXvZ5GybTpmYEBZkCD7H1hroq6UXRJSTK
gFzF2gTJi9R4TcdODOkEQQw91DraXmI5EKEPHjFs6DI4GIH8dpagR15WauAsviJWLEc7gMagsV79
aRVLCqc8eArV3NxKdyRmw6xFmB2FKFYqvHaLVrgQ4WjHTiDZ9RzaIvkDwyj/2Z30tiBwg1XhwsFy
WdjsMTpQFNQBgjgaFzdGXW0tUjqYXgdZGWJJ2m1ENdbNY3ePMW/aLgBfljzdmz59IhXyJhx8doiE
rhcBg/9W6PmI+aZ1T3XhC9T+OcBKvtEsewrhVO8HVAiix6moXZV6ZGoMD5NvKPm9koQ+wt+aWKvj
iU/FkMcmhSOZ6q3nQStVGV36Isi3w4CvCgQysQM4HwrX7JMKFob+F/Sxpu8GNYCI60k/93MGUaoN
p+1DaGJ9TD0rWy5Z22DrM1YKuuNKNOgXbXfGeYUWXR/8vGBPMmU3fXdLpW9zY9IsI/gIllupSeJE
t2cjy63KVlmxpOxYb0lsrFFDN8GE+stSTL3bkGUYck2bGZcutGE/OwSfvMvMFbRWy+6hHhqDHfzg
OUja0VEGAtkeGxkBY4Ud5Gcos8xD+9KI+rSiNp5jv40CGWtjAKOewYemNHNzJ52nzetjw1nr393K
CO66yNZ2ismDW2IOLiQEd+792OeIhXI+pzFNQA5NygOPgfoc0A4LkxALEUpwtRCc4kTjAhkDpe6X
UAdUaKsrDP9l1fXkcfS2res66Tw8Fgyo3wUbGQGY7dxhO3oTNIiYoOwRs1qIEfY28lf7W1sPQDdY
iosBUV4LLGS1dp8oPzPgEPZkYR3Xls0c7ws4rpTdCtP3PBJky5Cry19MKjDj6DbzgB5/VDAHSc0b
mcDpJRQneM0CyEcdQs7Ie2MZjro2DaSfWyaCpER7rDhaDHaOjbUMidOh9LyUZIGLuCiW6Y5eQoCE
bM0WiWzZg0gEHGFA6x/atY0/Q6LEZ8wnv662mu4FRS0vauv4O6p+JjyR7oYsOEgPwI8tnJ8frFpy
Vs+sdb3FUIU9AVdvcKtdYyyPhd9lv0tW3td69MOXwQD+dSSLgbBR6c5MXHTYDU9c0tuuaOTaD2QY
DuvB8UX2JjYwHecu2gz7LDhJsqMoDyJJ0/XBAxWi3s7+LOv1kbwaFGEMJgkLL1wQIQQ3NANrjw4J
iqmKUd0XKhdY/FFXvgaW3GkVVGbfja0KXs2xxw2t1UTXYg3xCKjGh1FSVXRdbloaNwKxpOfdFjkD
5vPo21peAI+YHwa2nI/ujDHhsJGg8oJT2XzrA2u177u+oUU2Czk6senygxddLfmp7frcT/HKFCgR
c5uZNb2y8YBe7BvzwlPHdmMf59wBvIE5V54m5XCGbQcKe2KsLf3oI1u9bMVWvjm4cSN2BsN6ZfmY
+vfU0MInc2ILCDAJKCBi+gwlzzvHMZHgnaYaoTW00Vlk/vSWKyNbj5yakdjTITMTTzl0bFSgudGu
9o0viqMhB+YIs+Up2FDf3Ug0peaBhAVsAdFCEYWCsCOTGp+2w/EUav95M2EOdJMkych0qpV2ojNs
KaAVeg30HnGHd7UdcHQt9Qz2gCC+T7VTGkQqOezG6WzN5usUuewQtDCZhnnIUJ4K6BvhDa5AVIG2
O2IhtIpq4YmNOEje+CAu07yf8GUH5BzsDL1gRHtPGhC+QchZVzamukx5FsJz2xJcAsbIKR8qR6/U
Me1IWHKRKzs72aRgOakoosngVOZzipppF39hqcObx/OQ35dllH8PjFwgLDVVgdzMaApuWU/+0Qmp
fGQe6pzX4Ti5pDcciVAxWob3sDPobs3RlDBOB+TAbTy2EyrDs9U7nKcQr2VV0s9jBOFimAg0zf0e
CWJdBQO+77n9TDSGq1M/mxH07qZXlDnaB7ydhyAAyMxYL3B1BnoOvV/X51LRx+MKinUIPEz3Icd0
b12imUX/iYbNECW1donBwJHmuOmsJw/MST6KPbmkJaattMQmkeQrTu6sFBZxCW7bYku28XYc/Wzq
Objg0nWYCMxzdeKhGx9M+t8HixgIjobS2l2FWsMSyjqIA5sWis5tqHcfiZHjSqbBW9+LbhK0ooSn
P9DLYXoWmiAxhM7oa5jYnz8pt6fTYPvi4xRNs3f0Cp807ZFzCMGDuEqaw1btVo2BrjFEz3mb6UiC
53krWLBoKgXudsIghH4x8ML+tJRD/8K3Y3VYUipx0zGqig7BrMeboKUEOsA1904sCJxk5kWvhDbV
VdjG6CGxnnPiI4ys6pCtQnv2h4x5ix0Q9DJRGxw33U9WulodnfeG8pkTTViEK3JLjZzA0rUVHBl8
ztPtWMrtwZAAvVPSaz2VstDP7S2AlDo8hdqPovM6mzVVTT6GOHk9OYypbXX9Z/q5JScgTURfnM9N
f94CHheIi6RYn4zerp5HoDr12fNyLABofywUmFP4uaSb6x4zw1TvfGfw2hsiPvI7vvsRHh36kYcM
Uh9xHGwKyL5LQZoWjs6G/rPK3Fu5Zbl98D0YXdiJoJwkdLmEPowQXPcYIhuPa2/X2Z45v3vbZZ6X
7wFqCE4hcEe/Cpg2JHg1WUAw7uLMH1YJgDPWGt/zqpkGxd0YDp+IQuO4vdF3yMAbkXAVh4HXqFgo
jxOW5ZeSJm+ryi/DNlgch2bVNHdjAXvgAAjf/mbPndjNb034zS97+9nFaIDbjF7vBA9oxb5c5HaZ
5ptwvgdqgD614Zv66OOzPGGwopUYZQYq3y4guoIN0s8gOAmMl3CfqFqRMS2fEDfMr+uy0CfJJOpt
Qy19daqBbjMdwRHqYuzl34fZUnH+n6Kq8kmvawX8WIMJ1wmagbyWfoAMO8p1H55rtXnvI05GBevo
5KtHwUnZoh1EMhUNbv3ei1QhEgTnrTxtLtKZO6o/TixAkebsxoVfk72XzCdUjJvbXH7vDTwwA7cy
UMEL45bIi6uNUeSphUvh3BjbWghCg2A33E/rOm8PYVF00fvWHsrg1oXpM37xysjB4UKkIyg3WahH
yytrpK6uBYLwF5qUv8yvmdAihfAh/YcuqFv7x1mtW3ebz6FxjZ1MLpd1xCBiIrFPWOScFMvOf9Ds
/y057f+naMOdGP0Potvxa7X9KLnl7/8hubVCFLdB5KJLdLgXu0D2fyzf1fi//qf/G6odn4kGsGhK
BHR2/ym4dYPfzMizkdQSC+GREI3mQf0huHW83xBSMW7x94BwzMHuf19wG4DxdmDM00rg90O09DOF
tOUAqkfCsKG5jMtNEZhffcxw9J5s56x58PHEWOIXMfUoBX6c5gcmWooAySgCXxioFr3PH59M263L
gdLexFM5slAxdy6aS03qCNLGjBohxmdW+LdttnXdfVGELb7UhUArekFu098UjeENV0AKdACdGWBJ
kilqw73xRRY2ZkcmI3y3b1YOlALgIsSLI/l1UZsWgCbMzzCqTYfqF9L81VSyphZyig7VfT+vwK/K
zLnpEMzLQ9HZ3UcEgdubAR26p0hGwpOXZkR6TqDmT3NZiDld6K7aBH2KZXgsNrN78gtOpvG8dNq/
gprEf4EePnMulY7cTx5HwPxEUhaD4qJclwkjBe0nJ1HR7uJrCknGaV/iUzmiwjBI5GBWQ1Gzor3Y
oGIMMrgR8wx8Ox6DaigP9jC4y2XM6rV+ryKZkRiUz9EJj/D0rhCW9UAua0gaI+ruz3VtPhj9KhAL
EWt2BxWySQU9d//g0ynYx1fKJaJJue1jhmG9hujYrsaTIhPLScbFmSqysyB0QzEvVjwcwio/L1bj
f1wJQkwae2Ar9Lq6+xx24fBgNuHySqXEicTjmJXFQIv5oO0isbWRAmbXr2ar6iVxe48PXTm0HegJ
03A40ta1rTMgP/6cNLkopqTr2OjI+QoOestxfWW28zRnZeClpIg5OG0hEiR5546w2hZ4tIBBon56
JN1ynp9UHXLNzK/7z5huaSX320ZwnqI3iO0yIO6TQfV9uRfa17Ct5XPgQo9OKV6XJmGUXXwzsXuG
h1X2CJxQd9kETTrUy8dea9dkuFU35XDikFHtWPVQO6BNKOCWt9ChgHKuoEMLJmNurs0OVORUt+lI
36QmHGDfBmqz7T6bc8F/lobLvZ9JQFTpKCvGNYc5kG37wKW3vkiHDLh2Ql5sNiCUtZwS2cc0lnDH
6hV4EWQEUZzG0eH5sggdUO9wlxh5d2hRrkxLvNi2szyaFPXFS90xlr71eOx5Cv1y/9tkIyp6Jof/
+EPaqHI+rxENVpx5Ef9ypteABu1Qhr5ittLloeawumQQU2IZNfl08cos8L9AYci3eMtpO9Ht94Xx
caDX5J+0mHmaHam7z4Qj+g46haXGtLdMfOrGUfzPvMO0RvAs7vxpVr36vHlYgVAeECPAm9J6eIHo
rtIdy6MGQpbLzxvTsKfJBKtVvszVwKtidiu1hju1VfGBqfNQPi6+29XPIyUTav+aYB88KojqkiKK
pIwLv1DP0u0NzqAbHSGyGhEZfqMCK8AvrJMyYYL2zfdRGfL3Crf3e/yenfdZNKEG8thaI/0g61qW
1pAaTNA/OIVbojf0lPuc9zK4byfLvOu36ixyGuak5q0slEfRDwWevM1lXBmcSMC8MDF2CSXOio7K
bEp17r04W4l9MudejRhlnB6Vz0hg7SMRhtVj72GmnepQmowO5HrjlFb2YYZkPySlbcjgHRamZ7qS
v4Nk5mjXEkB4MqvRuoCOY6DcSCg4iGo4MWRjdewjd3lqyDCLK2m3b9SeHJxW039XtZx+VjmkQe59
nIsIf2cD4BPs0IcubL/X3Oi7oB/7WLgWk6JFnTZyYS9BM702Y/2AFwX44EhsrpkZT0YR0ejAIZCG
az7cRcx7YEv1V3Km495YXxY5nrrRFKkSEOhCuQR3M4ISngf8hRzGjE1aTMZg2gJ7vmfuzcoKtBfy
2JTL+6gQH+CyJ9LF0Vfl9oihBA1HCZn9k5VbWLxKZmLbTWg72Aat/Dpp6lTCra+jv88gSzoBe6ts
yG4ZAXHQctkMyAuAr8uokZF3cZgyIKRmDx23d8YbZ6xYxaYCrgxz9KHlnc3d+mp3rKOFBtOFuPoj
Tftnp+IkZI6L9xBZfp40of81UNPZC5jpo0u7zbL5S6eJckRTgXe6J3IIH0lLvxJtVgSE45BPwA6k
f9BRGDvtFNPVfMNOczEs5gfShlOg6u1zVg4jUAfBTRILLW8a0mlnGbd2kT87hDux88O5I7fvoNdh
53WGdU/ajixECRYJdZQ5O+G73oQ7xECxv3Nz/5qXTfS/qTuvXrmttEv/lUFffzQ2N7kZgOmbyuHU
yVE3xNGRxJw346+fh3I32pKn5fHlAIZhy65iMe3wvms967oL1J2o+mEd4U4lRqkD/ejeiSQyVl0b
X2lfHXqPmAtkBtcyDhi4R5+Om53s6VwmFC7lBEUhuwXUCUQLoXp48g2EKUyRTFJGWsRHo/I/J31L
jAjxwgklk94hM1YwNqLOn5FbeCP6YcadrRqyO7OZjWQTakHsqW4J2Ru9iQAtPTMsGew3aFGMQDNj
JGgoAuq+3lZ4IPe9WWCcKLAAoiuC/tuNocdlRtYF99sJX7EbhbwV1K5W4IUo+USyS09NMFaPhXbN
dyzC4SffqCqHtmQDG9SciENIpumGEnmxQVfjvbqAOdAcpMV7FLSNucsjsCVIYwj6AKNOyagJIWVh
1A2dFG5xQwoOYUI1nva26gzej2SIMBBT7tu2MAGhL9fxBUF5xrgYzuFGjH37NkbaPDSUBT9VkC+3
RCzEd2wyLKaItO93zjg5N53pvwtVZ1uPUFT4HXGZpXv4fqXzmQ2JNq/wN0Ii9rowpMrCQgF3oddX
VM0IN4Uk5KxDwp1vajMcv/l1LDc+lDaqIJMRvygPwUoqg8RZ1w2U4E3HthswZlAvCrHAcvpN65D+
SaxdRsOA2+i9iCTT13kckq5cAD7xUEql4o7SBTo2Q6D5+K7qIHGIFJF8jhyWW1Xj7ru+sLCaN9EN
Wpl2H8gBAp3o08MsBnHySI9ZQxywtk2r9SYLMZ+vnRH6Mk0musGg1WqGXbajyB/UnVuplhJHN1vo
Xoy0vmAuiNdZ1Ls1DWiocqpJ64cagcYBIwqRjl5QmkcRj3JTmS1xjxNe/A/kXtPeahPzta5MK2M0
hBi6LmzQQjS+uugQYth8ZffZb0HaaagsveG3q7yOxTOdw31Ngi8FZ0ijgd3kR5GLEa87DQxIGxgx
VTjYF0Aw7imUefngje4LxVWxadveJHylbw90eYvrmEi9tS6cfcuQuKf8CQ6zsQzzsWnJ12B6RUcY
FOgV63HY+yzY70DrxAAXu/Kga5kcY6vMdrBCFSMhXvqKqfDs1kazLzrLZ6GT9diRl/QnyLR3NNHm
u65BNgnk1jlrpb6NYsyOYJAZf2vI41SpuqbcJrlLLoxfhuaF7Chxctpuvo4I9MrJykgAKYdBnn/U
Xtvm5B30xdHD+3o9wxygmBzsXfrBSF3nruXVtnTq3mujYXUVOkmwB+gEPLpMjM+UA6JX0WDgiZRf
ZUcX5XJwcIGTbSBo0wmgDYVQwynPrZsTGkst8SvTaQtJWOth7w5Au4iDbU6e4/hr5OagsOH93DH0
kAfN/KPgJKApWXlR0x1mk5pcb5Cwu8jzmg2df4R1bTyeyF8xdomc9ZO2LMquaWJMh6QVyZl6j97l
crDefDY55Ve7DBxBa97xu3PvzPombf3huRKmbe+q3KH4mNkGTXlczfrB62vvYjUutKYu6+/ZTYLT
mQ0XdWPQs0Fj/iypBZFYupoAjdBLEu34OAhzSZ4FxvTNyQWPNNJY+SnEW7Zu0eKkmOXhHtd2Uw27
zshoa+F1RN5ThB5yNWr19CJxd9dWP32uBlklOz+NKA82jhxvnMHwkEWHXtwcHHJfB8R1YemesYDc
ZXrGZghJrkSD2TfuKSKX5BEUOpbyLCfhOLXGU5FDdGhLL9lmbvJRUSqvN7M2+ytVLjIEDlXfGSNa
lEShvPIbK8POQ0+GdOuQOhdgst1st0G6tnoG9dJYOKMypngPXgoyzXYJnyBpmNsfroaKhLkpYYsO
vSFKqbbWebyXnSsXgYp5IBfuve3L6R7FYJbuqD+1asMyTJPTVWWXISiMI5388KqLALt1ffxMtn18
ZlQ3z5BZ1HWPIBMEtGPvfa8Ggtyp4GIzit8opM1b6cUG038YP6kBmL1bz7DJoD1dgPfS00ss+wPr
W/WiHNFeQWnq70jyTfckBTwl1K+PYrLSK6Xy4qkZ63YHsj3eahG2ewO24yGQkuxfxiBa+BTcoE4J
ykj0CIdLqiWTNMLNcgsfg0U+Dv5V5w4MTvV4P/ejs1eFYJERoyhsNlEWtN1ZsZncAkXuN5ZtmuTE
M93vR1n3xyUARiN3g3O2VDpOHp0copodxzjU+VCiwy3gvFscnoPGLA4rH/LQ2upK9ey0HhXSgj13
EvLWdkpLJvG5XXaU8EsQ3Kb7VJvhbTA6zg6IqrxkdeE+h8E0f0t8A6O4Jk79JhfNDZvH1l/X/Not
uE7Q131mwsikNLcetdH5ZxR9eiEcleJMgCHEsMSzuVsVLXdoAPfoV9VGF6zq99lgpLeOW/b+yrBD
Al+AtDOAhQqNJ51zMzp12QCkoEFnsZV1otcD2d5f6hJmaU5e2Q4Mm93shtyI9K6oISKvSwX9nS0U
ZeDBHajJVmwrrwxduMepzYNV7VAarUpeeRsj5Gdn6tTDNEzzKWvbpaDakZ3Vx509bcWUSEkafeEB
kmjAAm7xGVCwllb4Qn+/flNZCAgDHNe9SY9qq9AVHdErxKeiIihu1dCneOyGlk6WUyDmWTAy/jdk
6MmjEC76zpFZd+mHAXpqe2vNnSdXACiWfJlCDzaSTCrroxHa3ViaCY5lQMbec0Qjve51Wp2jWabH
ton7ndFEdCcIPQu3NbjYNQ0V/HVhq0uwPNA80pj0cokmHJYV7S1Dde0Lk1t+RL1BpXQe9aExaqi3
gmdG0kMvsgc/CdNLZmXxY+5M6TVipHqF/mPm6pNyw205BUmTQmeZRpPeNcRQ9j4NC4VGpMkXgB5U
/rMutj6mzkrfs9yg5B8ihYz1NJ4qVVX7pCjKo2j8GOml38CvaFN6B8zF4XCnm8ClDBy5+XjselM9
zO4g+0MFZPFF99x0GkCpdTWkwogJsStiNoAsps7pVIsM1pTGNtGhzd4jY6hjgkHS+C6RbIdg3Urn
U2aGWbemXpNHGzlXkEDQxurs4JJ2Y+4yiFyfoYYN9VWqhtnFrjGP1jEi0fw9K6b6XRj5/AS2csG6
lcBdeY1Yl3L1IqO5DHZBkGKfprl9TtNp2OWJF71ETsXihzlUzIeGFec3FmeQvEoXdNXKIFxpgamH
HZlzvGKjlZtvVKZEuNJqgJ4TW8FLnbuPzN+Q/8TQll8G+jIRekiYljxZU/ue2r48DWD6FkrkUttS
Wc8/56IqPpgX+ug4GIZ7B0yorzaMls1TnHaAbGRkJdG6ptxywMwwN3jXqv5kYKjeRqh5HmPUDNs4
V0imhG/Sq6q87JRkeM2xqqjwfXFBM5IZAQ48xLcGdYZxqKzs2Fle8dI7Mle7aDaprBmaBE1C3aKR
xr3btvRktIW5gY4Jf8clGFOiiGwqWDo340+jnTHBNF1JFWLRyzD/5xFyHrDAZnUKWl8j6B2i5oNP
s+hHeUuaRJpVbzoygjP59sHA1iFJq3TLvo0vqRRT1MYIazLmswqPKrwtMBl2m9tPHjqPNTMT/xvv
pMXD6/fA4EIrT/JlxuLPsVAsJ7rUTWScW0fa6acwLNCv+IkjsyNKfJHTSBsaZuuVE+SdqLACkTFy
yFrkmAhXYEeVN3mYcDEkHQgx0Q505vyc+f0AxLKaBkpOYIGMeQcZNAUQPaItuXXQZ6Gt98fqDVED
16rCJAZ2zEOXAKUwl/mZerUonyxZtHJBvVnZU2NO3P5GV54+aFCUUMyTbOIHjkNtpZdW+bL+nBcu
5Zc8oLr6rzIOtSsuktQJZaAub+KMNFwjVuBbAfps/ZxM+YMYUIusHdUlI/lfdfVmKIsvkCrhMv1e
17EQxeVncrToAA6t4B44VcjJObAgKaiWQ51uW4Vrcz8ptF/wPxufC9UB8UOw1Vp8v+Y+UXWtqoIA
KVNw/ymymfm5JqGxfctgIDA8V8FcPgmEcOMdw2WY7FuwFukF9x33KmKrngIhH+1ErSf0v+m1ydCT
X/Vd2r2w8G/1c+Fg68NtIsD5DKUL1Vv0YaBhKNkItxB48m15O/NDm6FU2TXZN/wqDHKdc6QESDB7
kQMXZ0pvi+sEi0u06fkN49kb6U9R07Io2XmOFdjrwaiKDkdEySmSasbPl7IbRhZITbiPOwQjEFzz
K8MhEhk1jf2MZEOyS/WSQ67MXUpbPH9EBjs4q/8R0NcotdlqVepAuWC/0Pgw2SVtdWMPhQlOqGzV
2x+aKrd/xSQgudwja89DKwMfxOE9/MnfnQxEEojY4qmVVn1TjFZsAhfrnXEFnKSJd5bZkffw62PK
H5toHJTPkpTqKLpodGR+jt5jMU1fhsUTwg+jeqNy1yOY4mn42rC928huVid7amt6tb1RhOx7CEXb
TZRZIJwSPJMNeVKtEXAromOKDtSPyHeTVatPNbSbAZ7lwoSvZ2ASKF2somDjor0nG4XGg1ub0c43
a/NEIpKJPNtJmvwveoQ/mmu/n57vAXbxiKkFB/PzNZ0NWZlMH4iOqWrybJfNMYzSerMYIm6bwR4u
lou+FpBr/fjrK/vnC2vS34VkQTnBWtpQP/aAal41yMTYH3qUD1cCquuRinH0NVIVGwiazsDOf31E
c7FD/8e8upwsi1ZixvDK4xMX9k8+7aaI226hrjNIZMH1bNPlXynDB4s7K0QXge9dwTpzbwzVV6fC
a5AONyO9ZtF5rYHtkcjYVRRZsvuLH/ajjXv5XZ5JKZl+H51CT7o/XYqiJgu3ZkJfZfTSbz3sfLck
HbFcbIiU+qtU4uUt+fEieFBECIy0PBpvvE8/Xnd/CpwSsWGHVD9nc0VYjQUiawztv7Az/3xSpnTp
sbkm9VFB+NPPGbMTOZgJ7xREC9FSaRfUirJtU0Z9R3ABOr6/+SBzOGzJjrTojtID+Nk8XUxmDAWX
Qaz6PvHEY0zfYZooAu29AHnDCi3LUoRiYqCoPLPG2vzF07UAkn64sibPFA1daSvaqc53gNIfjerx
IOMRwTSdllnXHSEr2WwQc2Rrh+6jEd6w5sC7ZrRhRaeACJa3YMZfTo2n7ijouY2gOEjQA0Y7GorX
qOqQ3QQFxOetlgQrriwPdOg60OiF4GwHmEJSzfgBXmKI2WPMcj6MVjK4bIgjAHYBQzT8bFFKcUC3
YxAc2uGPQadLpX6nes1ESw9hWYMidShvJJGK4PBZ3Sbr3BjbT1442fG5YCErr2lCOBXmGGeaDk0G
xeg2G0ZuIt4Ps3xib8GESteGziBxLky6GpEN/qmCnNtViycMPJ2Il6l3CPh7STxWuk3LQJ1r13Lv
sKPxp7UiU3nVDJbbrWxGPHM/CLXMxOjVmd77nB9fNjrea0tzKxnXwvewAmi8Q/bpnXK0fMnG1oSI
JQDSvwmLkJA11zhmDRDQYTh1Gt3wS+GDKVvBAI6e50bPd64xaSZTafMTVBbQkUKoRKslbiom9Mzt
WYRozxjnQ6SmqfuqMptVdOlHnfEwJlagj1PZM923HcG2eEtx729ws8b5rrQ8vseKqSRt5VwXE7I6
llQQ9yNWUSnonnZHnSbeG2PCtQxo5MwgMkJDH3U+MkFjfAMW+/t6RNU4yU4ooY1xF1uaUirYQcLY
tDmI/Dy6Q+6gKKkpX3f+BLS+//4NXWxzkI47DoQSQQ1elxD6y4G+3veL4HLScK84emmU/NiZNT5g
3ryP2luNruetnRM0vbIaAyrNRM8gRXdfpIV8ViaCFseEHec60FDhtkGFHrsKDO89SMdLmxT0FRxY
rtemY7OBzNpkMk6/r9LGIelLbmxvr4y6zzc2lc1vJskfd1OYmvaS7GerTZAX0B/ZNmFt+fXL+iPG
AFkFudZssF2fYVc5joko44+vKuIlUHsmltMYJ/m4Dukn3nGOjFOejZRrbdbRdeJ13IJfH/fnwRd+
oM0063J8yXLi59WEHNgfBt5ArxvTN5JCY2Ec4Y8bb399HPQhPw5F+JWXyc5XS8Isaosfz4+6qt3r
pGxWmOjd58g386+JsJr6gAJTYf8pECGvwFqS/BDMZvmqeSm+/fon/OkS+74N4cylheMzqX2fjD/e
7+MibP/5D/N/Zn+SoOgdGjeDN96WE8t4Sk3unSmRU64sNX2BVsw1+PVRf15VcMYoY/DhI5Zw3D8x
YGi/YYGjbLoCtp6cLZP9DaPW0uoGj/PWQ1ow/2Lc/9M8x3minfDhVinELN7PECfeXfyYtIDnCJgs
TquhIt3a+upPDUPJr8/u58dHCsUcA2MGpQ4kgJ/XTAWCFV+PCP1Dn60IxtQqNe5KXc3F518f6P92
8yCtOLCU0J6YP4Nloi4s7MYGN0k8cPpZEd1R4+PI+AO/x3foNt745Xcxx6+Py5v/05MLEs9GCkWm
q8XS27Z+fnKjsnDawCQWVGgCrUTbniZboCNOp6yottIunS/Aesdv+B3NL8rQPWBs6DfvAJBjvTW8
qf4iy6SRgNmEOqd0EKcN7K7szkX29oSDM7/yR6qbi0g+ecYflrznsQStXQaexzab6h5TbT9RyISH
OWxIH+3fs9hb5DoQqE+Kh6/cyMGf3i3Vt2SiJZAWrhidaTHVTvl50IFR72dTjkd0GYUHScxluoKc
EsavJZpvrfEr1JCUyYJCK7h3v++vOxYGxrqikZbT2MFyeEQry3TjS80w1JIbWJ2GcraJMHaK3jgg
tmHUJvMNpijsUtyfeGgYzX2wsUzj34tLhsW+AuYnLehbu5/4hjAD7HYtNPnZKS5eWrjYlkR+6hws
EtvW0xXKoS7P2fPKliBKu4hKycRJQEWIFh1JiWcjVJnJhcO00veXum+IoYpnm4GsIOXkpkUagIlj
KQRFYUNsFD1bsALFUmGLfXHTqlxzIkh0qDlPLBLIiB33eF9txNoFmh6z6Ak5tRQY+JTIq7WcPNGu
W9Bm4qpVANexbNgI5Juqsw9lVUxUOA0VvBBQWUAPwJx0GBGuvrZVPDwvVjLWIYZDhgKRnOpcNCFm
6SlKvHiLX7vdw6JlZNIo8Q60qj0SIMqAKXBKbG2vvXHomzPpVwjTqkGdf58TsIxydgLjeXr1e1Eo
Ibi7fauiYblVvseaoIKEgenq+xxCJ2jxz8TK9fBZNwT0uZQsX0eEwRvXc8bqQKKf75Dp2RpvBv2Z
RxuJDdUjWwTzJyQx6bkwDSDtfWVAjtQsc/eKcKjdMPmD3mVoi0Hi4MMPLklBAXrX5LqttwhA8vwS
D4i4idB2CNxViHtwv1iKh/l36csMJ0Mi5NBhtXdyb1ERT0ydlL8rkq0a3hGwGN9vbtIQRrJGml36
53Iax/33N/9viUcfy5y//vfymY8STHkcRvp7avN//u2/6kt/+BDZzv868BJD/cO/bAuCDKe77msz
3X9tCaj9dyz08n/+v/7H//X1+7c8Ak/45z8+yq7Qy7eFcVn8oAKVbED/u2r09LVpv05/+sC/SK3y
NyEdYS07VYftExLNf+tGDfkbDmMPFhfyb1NZFouXgnVv9M9/2P5vABJM3weDZwKvWmhwS33i9//E
ogOwpuu6fI4WwN/RjS5n8ocFBqpimz0rtLcFWCU8Nl4/LjCSgF0BxhWgvWzxJf3IsmVRY5TVdrIH
gCpZWaRvAAG6A3tQgl0mjYtwVZvURcQwjF/adCCaqGGbC5khfaRWyhtVdUnx0ogyo96Q+W+op9xb
D0DTa2sOzrehNt5tBOwff//B+69P1Q9P4v93qOCF8vjfn7+HrOzf0/j9hydw+cjvT6CUvylwW7CC
HZe7TXXo3w+g6fwGylEKCiisDWD/8Wj+5wFEbu4tPECIlrat+NC/H0CXRHYeGU9Sb+Izwvk7DyAf
5Kv+8AgiIuZrPH6CApYGT9ddVhJ/WGC27ZTixidbOWhyGb0F3xOqCvQgpFX1S3JVJRsyajCMkmjV
WCr74iX0oGbyrnAFE5ZCwgEWoO95WNTWicZaQrKmJS4rGGT9ViJ8oR1k+q9hTqwWdSOLSI75UVVU
GUDRdZt2RE6Ih1Lth57wsmkJ6cp0lZx7O41eB7wv95C0N8US6pV7s3EQS9CX2/TFh1zCvwhd6Z+r
viXiY4kGCyptXFV0qsMVoUj1TrGnO0iB2WmqodLbJIw14rnnHNLwE80ptr32x5AUt356G9nP1ZJS
Bs+cXuCSXDaH7drpBvsL1oT8AQHbeDPgQOxQp0l97Vam+hxOvbzvyLe4c5PIeS2+B6XBZiXXlx35
AZe/c5dkOOz8nsSYRBAcqBR5a5XlrV2F7R2TM8abLgHsuOSz1VXm7AC9O1uyFurDMKjgFWOUfR3Y
tbmm79MCqiIoDlMZNhCxEtKbAWwlTx09B4L84Fr0W2R445VVV8MZxcRMnAmJct2SLYeRKtgHDpqe
Vn2Yqeo2ejDH28IlUqBfkunorZnrwMZNVJJa51mViTpjCbLDPHI3pP4zerRoPTZserq85RSWCDyo
Te2pxAC3qHpOOLyqjWgIgPM47ZiuDkrn4tFQxOr5S8AenrZxz5ayuBollB104+HLsETyDQ728tpp
nadkyesTobqFOBbgU3OtqxJ8+j6IY4rtHgnHKwRy9n4i/w+NZ7Eaptw6pGpmc7zEBFqNVb6T++zA
k4ALkTR3jtHJy2CRMtj7+hueXIIHs6ozb/IljbBwSn0Z+V0oabEJO8UszvO4BBiWts7uvZBUw7Hv
CQJJw2KPIQ2155J+2OtRP5u0qZ/HngvXp5N4sVDjK0EMpiAs+QzHqD7RNACWooyB6KJyDUIC7lwN
mY7+pE1PC/Eg+io5nMiRlfRXIvsTTI963yI9gJ9QiQttvXFr6XgG/FLLrb2kPialV2Mu9oiC1HUC
/NZIxrdCjtiwl8zIsljwPT293U1PpKTgI+t5xPt0zC02j/RnbMKMtXvADEezk8LRTeMvlAaN7gRl
54xNFS4YzmHSLOWSaxmO0j11S9algUl828RxgPp5icJMCMWUvSQdc8nJ1Etipq7MeVMvKZp4optj
EMQCs5ciZbPJKvNoisbahQnKdxcLQ8HSdg3Fl1j4MLkfmZmJRVnSO3l63v3EAKWA2e0ULRmf1pL2
mUxFSxOVIl7Lxm0fETu8bkUZ7sbZ+TR7EfZuiqX+dhoMk1ckiXZ5X5N0uqSMDipFmv09enSenXTD
doARKEX7A4kOFzi9nIc8jvuTQLxPhgNZpjLu+7MyyTcN5BJ1Opj+o5OQfmqFzRKkAuGi8JZwVGfJ
Se0GWj7ImuWhGEhRjcDfgRJAuE6FuFln5qKLw2SLcraSD0Ys5TbM7Cs5lxe1pLRS8bhviW01qLRv
qyXJ1UXJdBUt6a4GMa/zkvdaEfzK/iBee0sWLBU3giiHEUTL0AMpwYyO+Jz02GbJkTWMgfREOACb
8HvKLE2itQht97O9ZNCO7YjoGe7YA8QtEi6g8ZyDgGCspBsGlGgk2ZLNbvNOaCTXw5J0W1a9gOEn
bkMz+RxLUCBGu51cuTM6+1NoHByHLYlDT3llpe5urOrPts2mE+3mcDVFXXpA65BC8aNpfg9cZb6x
vKmih0YKtDFsletjXO2bbiVwc25IQ6m2QESCHWzF5ggBHWFsO7wgeE22QuTrmIyKJclLUYyBvRgC
+bLQKZkuEFCZ9ufQlMWxcxT1YTQrB39uH2wvvplM8uFL1RO+bKX5dYfL93bo4vBFBES6dhKHMb4e
Sn3Ku0VvapHcUWzJ0XwtlHus5YDgYpL+abB9wJ3eCWuQfnDnZGdGabc3BvfoajIBQ1CasD+AZE0h
qCQROphfprrchYNxGi3/m5UktwoG5RZATADGLHwXflhtDfj510BIqpPtxPXGzTEJNo03f+iezB3S
0svFu46wGY1k6CgyWlIBG04GjlrlJKkpvKDfaIm8AaYBqIwT5NFg27YTGcJtJKJfYxtPuu+aeBbt
IMOoZKi32IkJ8qiw6RuOS6G1ts893oRtSfBtBg3ExrpB8E3JVH5MPLfehXNaX3lVdxmB8p1cmJ+N
Zd7xku1MYk7StYxTSqPztemlyU0HXNV30KltS9lbR2gBIFKC0Gx3Xu9l+7G3O7FzKrzLcVZG3/w+
6J/oKFaHzB6QGM6WuC6H7BOLZGsfYqI+Ou1gHZ2o+dZHGRr4iF37avRL7yGtaNUWnhLrljCqs0Hn
aQ88BFuOcKE3BUag7okyta9Dv6tuvSV2MdQF6blelN8rBB77IfcdZJw6uOTAunZ13VXHecrKMyDC
6WjEWGcQ5+tVjj/lCXCSXKsS1N40Jcx2eiaJbCUQzj/5YQwr0fOq9quNBCXGh1QjK61BZbnME5/T
pfHrArA5+QXW4wwg1nPCJvQWuCKlPirUX4rKKlM2B3Z4TkQWXpA+e1v4mRRc+yuX+O6dnTsH1QmB
0UggdtMQjF0YKVC7H1RV2l/SwebCMmUfM2HRObd0v8VRNG4DQdJew8V3qaU6zlZYRnAzJpM61Cyy
NoTvegckGeGn1phZ6nloo/zzKKczzD1sZMbOqcVOWOQcVYqoFRGc0rg74tE5NH5y7uid4exh8B5w
YOFbzy6qGnDfThYssoqqtQNdz8oAbaV4oqCy2LuaYOe0G2EtBNXd1DsuYZoOfY9FHeeE04chjGOA
vmxGdizG6XbS51iHmLXjPbpvcjnDtzFtra0aywu5OddeCKSnNSYEtkT8lTzIkCybFzOdL71LjuVi
/HVE02KdgVNBtFqQA6tKJ4mKvjf2lG/4blhtIjvkhn3Mpnlx/Qoo2P4HgAOySRMeYt6RXbyY8I2m
8/cRGq4uHT7XxiddAdLkHTXHCzpPtbFmms84Bu6BLN57QbMDSQo8DgPSLkvsK9QNT6DAs13k9/nW
c1lxhSWo5Kzax8WNP5HRWs5q34ZYDibaf2vUD5RdJpHD3em/NKYcNtaApkYYhGahfFzhvkEdz/p7
BbaF/kzwgVLvWTmnSULaYNm9KixIEIbI7xtSnKARnK16IZtxjYNMW7wwDDKRy9yI4GpVWRESFz+Y
13S19nZoLsFlBzNRFeSudroJIv0FLtIZPT3YvCl3toMbPWvb2qaiA2RVPpQ6+9I34bcgrbeDSA5R
kdawbNC5EggKTI9kOkvFdwGb2fVc5UgpUENiUGTh22FNnybtb0xqbXYod1Hn2Ks66mKU/d/TGFuq
ganyHnzuNbsBVIKOhaG6f4ksrAKVadYQgcMd3IvrUKFPHMmWwtRCaxGxTbHgAWj6PMNiOSXjph8Z
TycKbXdjmIAPCY+6s8uTSW8O2lI4vFAkgrXWr/3qs6Gtx34uDMrJJm1E3mRkk6eKhs00doemqR8r
FcutqWHZ5bEirzFLrmENNsQuY6GYICMlRCZJ/xUyB9iE3JDfsjlRnzIIQujTkIPSJUoEN7XU2zps
yxUVDwpS1XXKY8jeYqQziRwdp0oILlTVbvO1t/x5FyJoXZc1T7lEGG3V7rydBFHSTVyQcdbgydCO
+ZmzO2WGccl77Wxc6G83OAK8J+05PT9mFNduowIWRbO3rQ2ngbbc1ZvGazCT5ggRzaQd1q7fL5mq
JkqxrNz3ujbOOEwJZJ39/EJ+s/MEIhEioeNUe4lKZ6ur+8ka+dk+A523UQRztwndJAkWJ9HvPdSa
DH/OwC2chTNdeQN5luSQOba8LoP4VMXoGFdhEZ9actumPnmbGl3eJFpJzAf9idRJRqapT+GHhej7
vOvY9MWZ/jGcyaY2L6xJnJUaECQU1rhzsvICDPFTKnpnZ4/zBXotEx7l9WOP1eLQzkNy7GpvYdHK
lTEHZw22a5uV9fhiU2xnCT18hZWLgtfBAWLr4NQPBQv9xhhWAwVwlvzNuC8j6xLF7b2ukYKyi6Tn
GVY270n8mvUuc0feAusE3nDTC+28QnzDpclwunENu91Ghv6cxTHxv+hXd2TDuDvfCXewUB7tLH/G
AsJQ7jvfEO4/yBLKQeltijgGQmYQ3ODM6JOkAyiL53zVwfxaT9k0ka8KiCG2/YBCNr8TUy+8FLq6
5HASSlVk74TNYSeJJmOTooaCbqrjrcCw+6HY8hfs4ukQZOsBNoUoglORltnGMBnCQq8KtyFyrRcQ
8VuXjgG4TQU1pYPbjVVt7SbuszShHWa+OqWlhyjZv4okyJrOt8ZjZQLudmcG1Tky7uknRNtZqUvm
uVsGsGADeMaBsIGbVAfuW8DTx1zjZJemdKZtH8sPLaHACX3T5SK4hfdxJ1V8VoX9JhOsWhAJDn0O
q8LzgoBVSWLu0Uu+EPro4R4oWJd7MtiCtC3YCpXPUBxgJUWRuFgO5jQWvNmeJWdF4mk+nVqrXpJn
u4kNHVhW2vDdFzLuSTHmNR3B9viZd5wKI3ktwcpdFJa1vYsJEWfqTL5GUk3ue5HPco//ty/YDaXZ
SSZ58GrMvfUCyXxaKSc2zoQrD+swAh+fhF25Kq2FBBvl/rFp5upJdrxjQd5agCGdMaVS6LLAnBYI
Z5TAScdIpl5yIxvA2Pnxa5RoigIzo/SKYhHEFVdM07VTWxOr7aJ4cmr7Uze2+RFWcH6qS3CyKcr4
DX0Q2oNGD0sulOFaRi4K7di2j0WH2NnV9CjhF5YESpbiyKgXPxbKSXbs8Ixrf56YdV2NoUIFdnut
kTxiWRbG+xCk+o4+SbHWtlbf0Bt3p3SeCFNOiC2FWLlQ4zO1kkrNxarmJV2RKV6/xP3SwxdzeuRl
7G94oSQaQAcoJRbSYoDDlwcPpgoIMKrKttw6VVHfD02ZfOpaGiISDupBRcDtocAY96VPmLXHVmAt
W/b0TVWorQUglbkl8HahCMTew1S10WWc7ej7JTTsqzm685dcy6FxUpRAZnkmoHphcrTO56ay3LPZ
tf6Jq4j6JHKh3tltz0Hnlhext/BmdPXMND4Wdh5vK4+s+RVWfugnoRx3g281u7obPNTIIy6lvB9o
5hgukulodLu1Vql540WLYMH1gH0XQdufs1g5bwBIxQVyjl5Pvco2bp3WeE58A/Ww2R5lMbrMR2mw
82yZPEEve6+p3d2N7vSuDKp/pe0a2Kui5qgCglsz3wrJoWO4SusCQDdpflvli//D3nksSY6m2fWF
iDJosXUADnePcBFabGChElqrH3j6OagcTmdkT3exjBvSyG1XR7oCfnzi3nOp/CoPNq3XaMWxoELx
EpkRXbiApCY6pV8QK9Hem8s2K0bebHyv205PtBQqWDGwgBws+0CR73iSZSy7RII7YtTIy+NykPfM
6bWXshmI+AauBep7dTBqVJXM0qRLSVICSQOiiA/QY5JdK+nOR4URnKjSVnqvBxDifaUOgbmSsv0e
su5DBsbvTulghaWSw3FljYLtTaTdLgit2Q+tqcqYVS5SyHyBx73kKQUpnY0lRvaQU3Ojq7X1xPGS
PzmjkdxHcWidZFnEQaV22m04RBwCOeaq21R19P2SKPkj1oaTip2btyDKaYEGH0537Oso6ZCaSQ71
FaZz4trT4qSIWntiv6Qchd0U8YbMT9qvCgL6HnKDgrZcnyxfX6Mzs2pYYzV0KQ0scJaXSAbyqDOy
YSZg5MPLhNQFolZiRM8Tzy3cA5wJd7GZkhFv2JKsMGOCTOeD9Oqvci01f0oJ/tZG6v++kT8bn389
8r9Ovj7i/qvs+q/k+6pK5+9+zv2dP9CmKH+qJEE9Ic9kA/8TWOL8wdqR2T4Dj58LgV/m/tYfqqUZ
OiII5sPs79lJ/WPuD8PZZvyjIJ+VWRn8nbm/wfv6NvVH90BkFtsvm9f5uWD4deo/yBN74LYxN7Va
tN5gzt3V0utnJl2ZN4X9sI2MHCu7wQimRxXta4LdrVbOmSfLg3lvIdDzOACG4wLlIgCVhg8vepf0
5BkAZ4uInCyGwsSeDXbay0LARj0prwtUqiRrn8CLOZs2t9V9VlvMcXnywbRt08mvQbUgfkvChpVD
Uf2Ijbz29Ao+l0BsCphrWB6koqKoylRrX6dghkzmyFgo7XJr27l+nhtqbnssOi+V44skVcyeZRie
mTJh+ddSdG8Y7hEEl3FAOrZ1qzeD7v39Zdj/zhb2274s+KpOb8VX9/tC9//EVe2quf3X983pq4+/
2jVYs/u2LVv/6uddw/Wvoibj2mNltqZX8l9+3jXaH7QzJOnJKFvYfjnrFf2f2zJD+wOONHYrkmUM
i1HrP+4aQ/7DMjSHzS/bNPvvYn5U/qFvdw3KZ5Zkq7jYRD6Esub7rkzBbCdYl5E+UDfS/dwZKrdH
L8/MN7hgPSvrSbSAoNv7HVqVICU/ogAxAi7SmEAKqLIYfNzoKh7Z0HlZUlE+NWTpTK4BtQHHUxln
Jm4IJ7zXtaHdO7UMtnW25u0v3/rlnx0Av8naZD6GwZfBEhvLAuig39KHZH22G81uQeamcMdrbWRD
xzSY3Oyop6KGzHdb4Tjbwf7M9jLyNvffv/4/gYv+fAOoWIlGBF3EBvT79zjrDaMLuJXocfL0uk3l
7NhPCc69vunTDckaKHm7aAwPdWZLO2vIZsjB0l3OlmlfQpgeFx559LY73mV3XsasOauO6Ci9mpWt
37X7NYNI96uOsjIua+mBECbJTSBEvaRkWupHvVVw2jMaX7YGSqPDz6+64Bz79x9V+U0Ctn7XpqMi
E4fUpNFOrgfxL+vVMrLk0coacnuTrL7NutQ5dUJGTLostQNps1rEabLxHkEHISvVHWrRF26G49/N
bSemvJjyN4vJDEoZhsVMo7KIQgF75WAQ5pymXHF/8y0rMhcGi2AC6WDYIcb7/pZliBqqNEwSulk1
Hn1AM82zbrXRB2Y9mgqziMopMNKFVA3MkAH6sILeUKCbeRkbACx97Ogv7NC6awkhEBMjxb4yG5BQ
aJmXv3qza9Tub/ekabMIJ1/MVjk0fhfzTURR5EoP0aBnznFSFPGFrXLxJX4N31mH/0U1hYfeEXeq
0JedVUzyhqWC8T4XY3EeNUEeCfy7woNO2gRha+X1KcmwlOs8MR5QI9ofESvE3ifuKpkRHRfNA5R4
VoepMx0AvgxbQI7yxZ7hYoUlYbRl2mwlYLJeWXdaIJKsec9E3x4VavinTNXmH5XmSLeNUuQHK3GG
bRjWAFmlVVNEseZTjGau0mbdVS066wyHg/n7MJV3ljE6n1W4PEANWh6roSmfKtRaj5KVm/AiIOKZ
EUulJOqcFXIxX/A65jCEEdx0jGnEoVhS81TPdXeslrI8t/gqsf/RWwLjDa8NZRHAUbJbNu4dYuRk
yrzKKuotAoHpDjP+Ci+SwjW6nOJy4R/bWOM8HS1LurZVnVzGbklOIu3OY+5sRWss8HijjTPIL2oN
tGiT0vV6FNO0wqUETUbPHflGSQhF2AhicwIhjMgrYFIeoziC9j4mmIScioOIWMB5s3IxaBnqJ5u9
3nY0x/7SWB0CeHk40NUo2GqLyv+Lm+H3sxLZr2axLQL9t9Zs5m9nZW1GoINxBbvsHCdCiwSJ9ZC9
xiZgcd3+GAS2AFQ5EqtXkJmTnLXH2bSeekmVCuhOI54gwcBM8RR0kp6pRSy5nSrZjetRpVqUKTMr
mL9IGVTWW/QXd4rMu0bwpBuKaaIcZv7+/RZGKqFZOLJjt6gl2UtRGmAZWMB1wivYCa4gq0jGLwUX
WpBHCraSaCYaOk/Cl3//9f1++q3vA2WJbSCmWivO3w56QfZYvAC2dkcxNvcOTYiXkmTmxcOsbFXq
z3sd49Rf/GYIz3//+IRXro83IKOyg/OMKuLXQ7edQMYkUmtuEkgYLs3lmQPtPZ5rTVvrxjBwYttT
WshUmO1QAfajecUGJ6pw9IHP6bpEgeivvtU6BDcDVMgJ3o7lm62KycDIFW/Sw/a91CQ61So5jCNE
/dwonzSMy66O1YzEnS68Q9dd7M2mkANCAB7wrkyKt9jhHOhsXbwwqu27NgTKVk0Rqk5lKslfxHdx
QqjJMHENDN8okNQCB0eBiFX8+HqB82C2583SjMMTa7DRD/XYuRgKLuMWQDxi+BBO/iIv8WviWPOh
Mm07SFHy+p0ThdssyqBUw+gxtjgOzLturuSd1MRhAKkPSWhitr4DcG7TNbH+gi2GrIQFEutmSRXz
mTn0km+aKk03OjS9a0x6uuQyLT60k9peDKPpbnqpHD/1KIEtUSzZSa7VCGKdPi4HaKuMa9JatdhC
S8IjGodBqKHeVF0Km5g05GczbCo3CiPjZHRDcpFSTT1EYUlEG8Xfnpl56IuKlD9REYujZrT8ndku
6AkIdig0B6Y+OiCOQTmqmYFNlZxvassgV5HB43vXEKXaRybIX0J32BCl2lhtB61OAjZsSKWRa7HV
kLqd6OzZt5MsCb2ybOs3ED9MybXeteUl3RdRMpzmhCxuOwnFNcYO5qoJaJLQeGbkpbE/iR9B1qMA
aGlmujE52swqN02hrjL+sjvlklFdA/TuA/QqznvBAR6UZgM5acxZj3giqlE5jMwQFqOyj6BnH1g9
hseuIuPNHte0k6zMj9YI2CXEDBt0lnxBk/oao0+6nYl5wTLdhQRqjKPqxQ2IV9h7LZe8GhCKiYIo
DZ+jTKtupsm0z9iREDRQCz2Ezaw8ri3YvopS7YqAxr2mAfUiFQ+1tZ3N90WTS+Q81/UtCIDsSpSw
zOvUfCqlCUmRpE+X1qzny+hIyUEqbX23FJSzeWXDagZ3VQ+9bXkjiCTe28DMOQZzxRXm0K4lJeKY
TvSv/IbTXW70r2GdJwek+uplHAkVNIquOvDksJ6bzAD0ppqsBM0i9IoIyxJUxa9ZmqUAt7YAYUSM
ODjoMlcPS+N0KA9E6IK8IUaxib/Q9KglNBcr2YrMELwZ5T4smY4mMG+Pg0x1um3VSrrpuWFuJnRw
72UVHZFtC7/V2+qDWozER/zlXEG2SaSDXqi3Og0z1MJ2YNij3qV4pQ+F2smE8MACoCnmQl6SKmV8
WZMCBrx/3uX8AKeShJg3NKr2E8QN0ik4ex7sfKnPdadWz5SqDL21dL5mYMU2vWOSnwaQI3PMsTlg
xbJLiKBg47PaZVNFbTeZEzM17sGAZGmafLVWqxVeHxeExqyk9qQCdQnQTQ24xpp3STQfIPls125V
25Us9gF57JiBkkXzlRUxF0ryZDl3KmFRyMRkdHXLk5aYPyru+G1qdgFPG4e5qFpgZE8vag6QsXCE
QwgglusBduvbmJiYvXLw/bVoWSk7mfVoOWAdNiNxwtQ8CzJzdtaN5iH+yT2DkKdmm0hZf56aKvqY
mXP58G8AACDkhspfEu4xRCDIWwRtvlP34c6BLM1+vUpOMcnR3HnZxIarGcs7drSMC01QQ0HO45j6
WiZwchlw0JgYBUalJznLnsX7TPDGVVNX5RG7fFa7dg5dpx9F/pngEgH6sxRPdolugimv/j6E83CH
gY2Df9ahp+LZckbMvqnZtDtuaOWEncFhswOHgzm1JZleZ9eleRiZ8rpRZqGQjxiLk+uhixXVNOXM
63mkVi9zA3LDm82pPSicY1BVdFXiDljvfQajBLblidgxiS7ORNaqqV+TouH4Y6ip5NwJRGAPiWnQ
3TEu7QF0D6sDUJNJ0B6WSjmPaZewz1lfCUaAeYSWEOngwbgN5hWJUDSzbGyGQQEixmNkUm/aBIDe
54DrD8mMKZ/GihAyxsNArZCfyDD3QAEC7mocHyiE7cmLwQM4RcUADmkQl6mcEQvi7EiCVCzKCUOm
7S3onvepweGLt64oGLr+KUWsVA7isI0NzJBRW287fPTadhqTZvJkfIPKVZUMOddrX/DtEjgfTEmZ
BAKlxjXPceeRF8+bWzmL0/Q9FAx2L8SdYThm8ccIyxyJvtgmbYghIlIQr2yquOg/x1qe6G465YQ6
j2Hv+lah6ev7enVLzuqk3Ndy0e6MMldOBdi5nYK4jbEvf+YoPIxp3lrbYz+t7UOeMtdKUXbmBlyo
uCRicvwCtdUtu380njZirIdqWdBrquC+Sfsmm+3SG6uLsbfM8VZIhXKKlwoZJhWa/pY2QOE2ipgt
Jrj4NJRtSkPZbaZsSoIuXP8huczbXSdaB9BRF3kLO4UXLDu8jzFjT2DJbf3CSLwHiFDZ9a1aO7AR
yP3oQSKOKRdsFet7pK18kK5c+DU6VLSEFZLIgkuyJgGAn5NNtGrzI+UtTQbJRexVZ4i9O4JjjXNF
71gib3MQf8GSZAMi5BmdMO7wRxibfHUiSwEctGr3qVeW84iOLW7wXJAfTUUhjLc8ZPumOCOrLgAL
goSzSh8vKSORH4stpUecn/bWUCPcuTWgnSEWHkLbQ92GwNEHyGUXEiclH4EWdFNLn9Yogz7fOglj
926c520slzdyu+hvOazcozG3AFVKhVzerrxxQPoeImmZTjCqcLiRHwTEWVjhvZZnrfABUHxUca+w
GqVBOWh5Pu/Im8rOFtzjmyFX9ePirBaovFzhz1p7QDKR+JPjrM1P5zieTiWxta3Qele6htmlVhP6
TL5afaX0s+pZYZJ/dsSN8vgIYNw76bU246Y06qHYoe0uf5RzJY4FSXv3BEevCcaLSVS82bdQdsum
Hl6WnoFpj2g33kyVwhME1zbA36LBn7IwwA2IG90xVUEooFo1tLeyWnLwY3E48wTVEiKDeEyzvlP2
aa6TJWXWSsu3rYSA6mpTCXeyKK2rrJMEeibYWzopP/sWgfBBSUflNtVZL7sdzfSu0pfoqGfc2W4+
zo/oJp+oMe+sOLppY3QXUlNjCprZQORDf4uHjbw4to4Mf9r3qNKQoVqVAafeis416NxViSHdSBOe
bIGUJpgX6SaGtuY6Me0Z1qQZGV848Fo86MlxEueoH4erqkqrc1csYkdjbr9qcaleit6p0I5m2jll
bkwAb6H4JP8l7jS30ZG4u/C0kmpvyrhJH0ZJe6orpLJaZ1cnrRzepDGsHlujZgkvxWSRAmpKQNiT
eueE3WNUNebLICTH7fSo/UTVQkLQYndcB33bbBZzzQjBvRSoUr3F4KzzzOz7m54MSpAKxCJB7NGs
oBpUnV9f+0xK4wGt8nHpY3a9eev/j6RCxQmPi+yfzj7RvETAoPXcpxJ9KCk7k1k+y9m60hJMcTSl
fe/M/tYejA81U57KkTO9kWvkPsNdJqX3MQEXEQ4HEJIPf7Z/f2v38//kHJztzL+Zg18P4qt4Zy8X
fRuDr3/0cwxu/oFqglmDzETLZiGkMfT6OQY3cH9g1sCa5DCXWBdB/xiDy39Qfjo6Dj480cy8+ef+
5/KInZOOC4V1lANASrHtv7M8+gkV+TZeYGNEW8+GC6Wbjbfle38910YcaQMFgwoiFKKvmP2eqSCl
V95+NDUjEvCQBS7pQrnBGYLAv5HgQzMN92KFRfCYLQUdCXi0pLXVwFQc+5Hd+bvRLT2WzwkN25rc
4kT9W1KYb7UVPlat/rJg+o8bBC+2kfzQVPNenlntm3FOEFm8KmFb+OV9ed3zHDhYc3RrSfanrq9R
g3rd7MXSWBuOTTDUtjBdVc2lqxJ/MQKy8L0RzvTSK2RmkfeR3JFARl8TpQMB97J17JU1/9icS1R2
qCvGQh0wwVXA8uoOhGnZLVs7ImI5rgr9TFHm7EJzEtdrsi5CDaABHcHnljY/2GX4CvymP2RqdhOH
GmRFmXfpOgYTpdSYs8MgYVzJElLQikF5BapD5nUqghGbgxWLnHYI6CONkC+U8MqOBcCDSANCVxXv
xKFpQdI7HekuEYW5ipxn6li6y6RUuPw4gFvprdyligg8KwxA16b9NvXMGUZI0WCO4v5ACGl0RQH3
ysMBiavVqu+Un4LEcohnO5114VWcLh18zIop9GQ9lBgdmOcV85EjcLXeUqzStzPClOAsz/myL2zp
eko6mGxQn05TRUnQEwnuwpSfPEctbxHvA81baAIpjvHVJ5ALjS7ljbaoUxMUPoCZCteo20dtVi0Q
D+wOwmY1FjnNA51RDhGerkUejEdzqO7JVaM4NMTigZx9rOu+32bKfDTg+LlTLYaTujqx2362oeqx
gAQ9hvoJzmgSIsbRQ8LOYmV86ie0U7ra3HUKA3ziBI+9jqy3AnnnyxCySM2btwQVbo31HaR2/hbW
5JGECpjIfgWRI85vQCAs4DU9ELLv8hyZyDxA5+R1ta11+WVYH9/gxTdKERfoHrWrHDX8JopYiJaO
8t6OyIzycjlLUfmwoEPOKsR9qpD6TWc85QjGt31oii1JWg19itqRjixat1WRLhXskO6nWt7ZWmxt
2lD/jCaD6r2cnsxO13EHIqWNOyE2NDlwINvhpdUiCgsR3hnwJHYJMwCSxeLAZmPnzbp6UDt7p0CE
20hhbSK1sVTBO2fWk1Q9Ebu5jnKRoTWYS/SmPKRfujX+crJtZTO3VrhLBx7VbY+xYhzEbuy1PVxJ
e+fMWlAbZYqpSS2e5L59700ojUoJmLtaf4Qo1qatKTXzNhntV3mIPuyxecCupG4EomDPzuXS7XhP
m8JZnEAZKoCMDAFJv81PtSMYYul80VVH5TKglhzVemGkFtWHrlSJrHRMIF9QUzeaiEeKneSVMyFm
4sHvGjPi9RQze0LtSNfAWsCzmE9oRvqSJJPfL/VCDTpqgaQRJhHGNYHNypzvORvVQO8qi36JEFyn
aGICAxWmc7bUn4wWGSZTc5cIOIxqDKB2BrHhW8xfxYalETWmnem3s9UZ93DZbW9d+6xcZGXcLJz+
nqLMV9h49ggmW241MyGflD5CzbrSH1DwyKp2pZZYiPBlK275pjP/vcUatg816JASuV2AQRbG84ts
bSa8bE40v7fhlNGALLBejZB8u4ho2aZeUdfWg+MQKRQ1CPOY6PUwTZeHobTeR3I+85G9JV06zU7a
aOwzmqd8cvBUTfGupIXyi0Z+X1B9w4Eh97rL05DIcO7OluDsShpmMlMkCnb8f9w+vJ813XwXJtZX
1g4Y3HIUwrY2HoUqPqFli02a5BsNgOJeixILnREl1f+vXP6XzNYm/tB/vcE/vuX9d6fr+v//WbQo
+h/E73AUEJLEjv5PJNbPooX/wrYc0zSdIdUHsJj/Klo08w+Z5SgbRxXqnAzx8L+KFiJ6bJmdP65t
MnU0XftbRQsv9X0pwJobpzdLEVKcQJexHfhetMhTVEgRScE0GZzc6EfVSQeiG7qlORCTMfI4egM5
fVHytyXGMP0wsBhQYUDO8Q3mzIAeD9X2ddHDPOzuECpynOxwkrL13Wn4yfC4+hHj6zblFFh2tnKz
qEiVjeelPppo/taXnup7VQREGrrjlVTTTHqO5CvzLnowxY2cB1ZLOe0Vo0W4V7nvo4YOcYN2bRNW
oVfB9iTKC/G0GUZM6NpDxf9k5bJnJnu7YN2kUk2g3U/ar7xIvZbgVrm71BF7df2LTQaeLKJf2rux
TL2s/rFMBskDzzOjcqVo3rG1nNEy7CWNp2m29ri71tCObG0Zw7UbUTzb2TuVJ2SHiFxEkyE6brfE
9JQQgqfjt7PmytkHa7HryriTQzWIxzehVcAjIp/Ytq0xUzZoNLxF+MheZqvU0bao4quoiREGR1tF
KHvkOnyJ/XZSxm3FjL4n7Syz6h1FAwvaH2Ii954RoHUzJ696sx9jAqyrlyG6WieJDNiQm2JGbqHi
g8Hg4AnDFTf8wXMCgCTk6l0ufynLh73cS86bYiKcbDV/DYqN53djUdkMJxcnjO8hfvuZtTPayG+z
LJA76kLrGcHzfgYWOdQTC2agjkZ/DCmociUIqxhphwvHy3PKHNB/FozRcCZFhtleg45UbDNNYUSh
oVMnAdAc/LYefQv9viaXm44DXaWqIP8iJjt1ksjj44keN28lISUSBs+JRlG+msb4kMRdQAXmgphC
hZtc1bJKpXSnNfDDPwH2IFiM3JIADVaywtY3bfsqi8RTAQKUBrJEQl+l0uT3ZTmNVso0cr+0IhfT
6abkn9IQWTDSlSqZSWwZIDS8NouRObCGqlQHVpsEi32ue8PVLD8CUVyq+SEyH8fxBU8oiZDHvAv5
oLwH7oT1FSPjVRmoOFeHZ/mSzcT1sgJeJ3/JhyUQfbUg1PABgNDf2LXGQ2bxRrkFBUTOa4ixCp9R
x3MFntuujLFc4ZmeoshdFOEl5AOW2keRJbuywOQoyhlRN7ku8bxthLKhDCfsBqOEdTFbPrh8PSp3
dSbOrA1+OQn/G1XNKs77den684AxZBXPviXDBqQ1+3XrSHwc4VU93Yaa/0hIlO+Kh2zitwyLrTl5
i3phyApGnx1ga1/rTbqfrcJXRqLzFrGVwimo8nAr8LqMmrIdeZhG+qUI4y3qB/7McmvlvQQ5npNI
6/VfiJXdhL9RmOExptHJApWr7ZTmmzZzNup4VcW3S7OtLMktWMDOlGD6quXXXmdGPxoeBfnRkSpf
5W422RSPNvc4j9nl2tQ/wceyOpGuzO6qIdcr7/Zp/Kahe5oh61IhTPeo3nHkd1TZhF6Z5y6+XQGq
xn/yTBC4RV/Vf/Ol/hNs8s9T+5cv9bdV7mDNRYYPnT4sf5D77KJXqbeWWAuRMUX5OtfUNvIz9r0/
t1QkEDfFX/yuID3++XfVaSehIyDg4Sn1/XeFEiTZUwdIJlMsn33BBpQA3riouwDrSc13omULmio8
k0brY6w1WASZ+1J6bqy9COHznTkqZPVRTq6566V5L4yryA5yx8tMprbmroZZKQ3nf385rl/MLz36
ejVCm6DKs9Z3Di7i+7tWuGIwu+R4Rp33gZ3iIJvuYl3P2fIX38/vvMafL6SxQlX5eghi+/5CSJ1z
5KRkSHOXqTmlOAGzEH+CxN5FzV+91p+r+28fS6FIkJkIoIJF36Dq319tsmWBh43czgbRSWneWqGy
T7pph1h0hySEvOi1nCdVO9Wep5qVpKEFirHPKt8oID1Ox9zCYlNiHsjm9MEmYgXaNDb0NaaV1iOS
iEuBvS+tGPlil+NXS6MCB9JjzM1Lk/wptdTXmBgdUgUSKLbyepoPpAVEp6n7UDDF9cZ8WZge29NR
AJwQZ12+aRjraSzmopnZJy54xYBD+2M2YGFoDj5OLNoWW4G0xa5fb2S2PIxNXkcA1ZUsrkVOlLDC
UTKt3It8p0aPBCBxxjbsJiIPWvcuYvy3/CikS5Sxjadl6yzk3YydQ+H144muQa1WSa3qJQq9Lg9E
m4l5H97LMK/temP0O6u8qbSZUx2GMllzisU4kq/BgvcGnr9+kozH9TFstVlgzE+xjre7wTlULDvs
Ae6o39XWKjYSwDKPk8AnM38q8nVmN54JhDtGMJnSD+efs10c5MJHgX6YB0IHnB+28mnxFZBjKsF5
n8o3sDj0b2eLeTIarX6HCSDrcf8oHFUksEtPUTZ6MkmCPAGK6qkfiLuyDVdWEhLuardTr5FaaGnm
SjMpMRViLfI4pngOFm32zLh2Te5WnaKttzFDCK+rBKfnjB91wpZx3ehAm0x6ESQzzaLtsWTd23kf
xBHSC1wVnj5OXm7p6A8TRjvMOypybvnq0MHh8AeOgoA6/VAb7vtcuVrwO5OW5SS7uA0idqBpqBBY
/ZHGjZdS8GjcJ6tVnlRgd2ghmV7nEaoQPfYJWtus2O4YFkir79NxjfF4zAjam0ya8aDUUO8bmxJh
VGg+ou73x6HZWeYFoyJHubVbH6ka6udCpF5NIYMDfIc11MXs6zrmyUg+wyG8EZkfYqphDh1w6W3l
bFuoz7ZCN2nwZ0O004Qe4IJ3R+NqtCke5/hgpM7eQI4yIfHDhw8Dnc16WG7K7nZRjbtcexiN8ajp
QEgt8hsBd0QPdoxnxyZ8iKz5LvaZmHiZij8OihqfxJYucai4ynDTDB+QDKi+sNTJaE3kA24jb2R3
P1nbye4OGPOoYQh8K34ME2F4tunblXoLbc/P62mvFKGr1j+QtjD3rltgERpSSSZlJDpMMOtInWe4
+JyME9dq6uUAR6tK3SOkofyb7K/FLFw7pq5z8C7yiFQeG/s8GJC/lp1GxVVoPMQLNGiadG8kT4O4
lzV5L5GN5kwxng5WLWPkKmXPIOYcykj66nY3dB+g04JOfwYJ4cZO7M3TdIjD6G4tKclL8Qen9Itu
BBE4buP6o+ye6qzeqdSac3ZmXLzthxdIsA84ODDbyq7ZRIA2N1q3k9CGOHjVHkegr0u7Bhz/UGtK
TYOhWGK5koIdFXVJuZ0pSGd4G5VBb8FmZhIWl+olZ6qhkZmkzVhgWIUPT5aKCo/J6fhEJsBGT7gu
FaYV+uLr+E5LW3iz+lzJh05i9cw9D3QirvYluXqh1G819aLsshgLuu6r8WMjsVhbc6Kq7NGZRp8E
ENLoDH9tJQYlP1tW5JtMd0BkBE0BuaLsfW3GiYM0v4ixEhKrJXKiLcKO+Cyb7CKxS51iA+1aY8go
GBqaJrdx+xoR5s6oZc+vBQnjcUgfFLZm1EoSK3jDzD1oifuQRMMkfUQ147MM99K7XHwatD0NoC1R
1Lz0rSSZATi5QwwP1mCCLcftjdTdNtmyJzBrU2KXM1sSlZNdskyMh5iFMhpUgdMumvDt8o5HQ8cS
Lu/ze3m6iluu0nw/Ii6Q3lB6/flW+qr3FOmSMdix6FcY+iEx451WOIKMbqMbH7B/MAdx28oteqBp
08vuLMA38nKgjrZcSPhYW5bYpTvwHMrobBlS4bdEYmI9GfNdQeCj3RHclFWH1P5UejKx7cMQKlc0
5EEEfjA2SFF0rXd7OYzObtKx9xn4YtWrsH/I5B2AwQ3ebHITR/llIrsq66+bBMiYVe4NHcZ3IFQ3
m25aySPhMpKDOgSxdK2JO1TxTbjLqQps5dpqaw8yskvCwa5rSN6SvjrxHNJ7Ufuseo+OrK1MJTDW
2KRmMDWvS/lYr69T5CcQC69SiEvOaF5N23HDAZT6Y1N1ns2slOoe9+t9a0XEgNNIcNE6MjkeGIkZ
1ruDOGfGzGxpcK0aZGFtnST6735qtgvzsnasXu1kl6GTQgaDoZcwpWWr08NmPlaqexj8lXkas5fR
elXU/EFpTRR+PwqNMnDZ1mnlzbGGv5PrdNnGMf5ZoluWWPWWV4E3En15WLohDVGcwLEkSy/0bbvb
DEzf9MJbRRazxQGecRLhPHNuFn6wdElczEGeAAyncqmyimTmt8sZb6ajJwgUYmjOD91vm7ByrTFi
q3JoOUyNOih6bTcqD0Tk3qiVQcD7GvRFLlA7boXtYOyVnhqO+qkayd3JNnF9J7rrYWg2mLeByNTX
Sn4H3n3TY1m2p9h3rGea+5NmMydpHkLxJUnzqdMgCehIFFWdsXj2AybjpulrGrY9Wh6mEvwwLxJa
8d5x/JIJtkFafS+Xx5XWG64ri2zwjJB2/h4ek1tgBhXFwPqWfoXLujZR9Qg88nx+e6Y/ilE+6Kyi
5R4jexSQuXqfVKANqvUhlx0W5q5OP22KEaGgkHz0NCioPHIQXAx1Bd8Pabv43bHYMrQXfLsan9AI
Rx7u5VFVa9+MYx+yg5ePxmZN0Uhr3HYOTAV5FxfpoZexT9eknsSJP+dUchVQJx6+lZtn8C7lyZ2x
9BeyOKGC8xBNMsX80bAz6VRiSsvQM6yLcA5QHxljZpsk47NoLubrINIlz2Lkk6lGULDsQJi5Kquv
NTp+KUy/Rtlwx9FGvV0HbLd2+hqcKduneK1StO6cJuJBq2Uv0XcA27fsKDw0c64p12RNVsBYdZr2
ysuGxxVuOXSpbyKXQ7nNVttDQnbKs1VTXRzr/lxklB9F64u1axXlGwbpEzvMPbnr4aZAsJaNFBLD
Z8eROZr5gUiffYT13NYn2tXWFc1lmSExFCmasGXvUIjGbAHwf1tm8alZ8ZY9iNugjejbV9YOW1Ug
S+d3JOXRC2FxzIjkMpXqk+/INgp3lLYcxr18pcF0RzYO6DnZ6uZLYd8NUEXHiMdf+czVrIeuMsuB
jjEUN7OXobPKotjLw9dOoTKRip0+0ypXizf9B3tn1hs3km3rP3R5QEZwfM05U6lZsiS/EJYscR6C
Q3D49eeju+49ZbnbRr0eXKBRDRRcZnIK7th7rW8xuBfzrpTcb4Dr5SObAlHDD5+dnZ0Tvat36D2j
3NuXeqFjPEcNIznbulDpc+Q/Fxkl5aD3w3QpxwqtWZtfG0NzNcj2CK1+n4hhTxMO8doJW/KmKJO7
H7u6/z9R/wMEVCymrv/cl14gjO/lzxDGH//JX61pBuoI+Okyo5xg17i4dP5qTeMrw5nDUoB2UNjQ
rv9fa9p2/8v30M8ziHeZqfse/Zz/O08nPZ4ON+aYHzNwSzj/ZJ5uWean1hG7dFP4ps3xA5ece/dT
62jmF2i3d8i4QmH2BRWL/4pBy2CBYvLGZyFaVtsp0pO/TcogrTe5JYtq7TDVIt4I4ewbjgRqJCdo
qkM89cLaytITV6Y94TDoHDt6wzofkwzrzcYV4iA9HUCoR2LT1y1aI1CnvDuEPzDytTvm8oWM0Fan
IV8qIfd2HbRijzsteYz8zqq2tV118W4oFGNxZdfhN8KS2HRrIgaJjphtZqp61mO1mYHrQ/fBpUCG
gEJ1S8aiJHg4g+fTwu4Ps+s+ahG5tY5srUPshkz0ZSn56SX63o3lKLUOWh+Avayc5iKLZIFWWQ3B
1yU6e16FxBXhMAd0Oh/HbIzKdeWb0/fGatmBNmFrfUurKrkkzW44q3yEl2RV07TqdN/gzZ9KRr1E
LbJKNJZFRFaNANS4kAZNj73X6wLXVe20Yjs2ZfecRpFl0ER2dXRQQe3pjcLD9yxmW93JciQJTPWY
wJkEi/7ZqW0HkYMfNM9F5NgvnhU5X7xoHL5mKlDXpHBrqr/RHZhrE83OVw88GwGjY3olEVAkmo++
wLwaYnOrAeOAlPaRRFUoJaKW5h61uiGLVYnwKzBMpnTGtRc+k3nS2PkFhqI1uLENTqyDXWyxnhNS
mTArbJItILcpEbskH7+xH7s1rXOlqa38+Yl+q3sQxG5czWmyCZg+ACxESlV4cKGKV1JuHv0woR9L
v7y21LUzFWtkqpeW0+3dYr7GAvZghsEpNqwvefue1sONWjoVybutunUamc9JX54LDaOGDnIPkiA3
aOMl4dHSpAUMttyHcYu4exEUpFcgsvaNrW55/WjjUjRJ2tGKINqlUz54p2pkLBj10JNcsSsaEa/8
MN7j/jrPftHshcwwmxTnzvShhnv3Jjr9lLhpxqudeAgcV967+Vy9pWZ7lCOPoD+MEK+8nMjgSiIH
1x7ta9va6sH07jOHQLV1TQA6NZzvEI5pTcYz0yZyjlX/IfD9uH564wD6uigX7YIe2uGhRWHQeNmu
D0EXRrq58jTbO9SLkVbHLjhjKNn4dn/jtiZpFDMgwuApsL6Z09VEHz8LcA3V68F8ci1zy3zmiXJj
WzTcU2pGEd5MgmZwbhJpEszbRHT3qFfXBqrmAE5QaoJgnL+6tr4N5+6eAKKdgecRQe0y0t2A1mBP
fJW7zs4P0GCismsDzByOvbEDhhUA6xLfRWFi7sYBwJaRXuB7QHdt7FTqnH1ELUEbrxm8HxyZ9Vub
32Kzza266r43HuP8DTzLBbGu62h6Fi6yzwAFCyF1ZnKRANfmlUWjf4A8+Ra7NLcjhkDoR0qyJPRL
bLOhi8K1F98PgfWgxrKC8Bi8GkxteOoudDHxcjCqd5QgBTe7HQK7XydQluCpaKR9I+rvQq4RGd8W
7HBDl22vcgfJzvLZ7bozaFlKSzegkZvuiq4Wx45gFs320zaYKEC7YwJRHly0+zEFS5+KtRsO704/
IcKzeyFukwb+CmY+8puj7Ibo4G04YNMp1GF5pv18gLIKjn3DU1rsLMTkF2Pej3f09zeD0i+eUVHt
pfpywpIn5+wJs+y+0oQIeQJUXdYfndm/L0BwYobYMfBfzfM12S+ngO1JhQeDpjhCpDa/MvPkFT8T
BiLYNDVqz2QlVV6WWCumYKdovuBCc3dzyFvcPkttfVXFSLOvSO8XeYANYNQu5G3tJddmcXYS8xxl
/r7W+cNYeWTCN+gMs8nT9bpmduil+k4Yw9H2u63V3tBfm2k23A2uPjcqO5VQm3RJJmDbN/cEHVxq
44OR8eMkmzvopsHQ7HTjPXZ1tqnJkqRPU4puPw7MG5MabFg0n71qiW5mXbbS5HpO1XlOzXOOVcK2
eTEH4ojUbVyjG3B/6OFRnVzl4lDI5jzEvrfOKlQ3LVEnto7g0LALNNPO21YecBgYb0EAO1I3Ypcq
9OeynlhqcvLOZvCOvQg/2tEBbJgdksEjfrAMmm+FAyHU1P7Bq9U1n+mFxAcYJdP60R6KYBXT0aJo
d6JsW2U0jtphP6bNfu7qc5fbRA2mK76zZJUmnXNuw7cmN8/WwBa/rHYdhCQyJsHTYivBNJHEYj9n
/avC7QKu9cYie0RI9qPDuHPYkwjndRbHYC6vvfHaN+g0tjcmPd3BvLB9zaai3Vh1fAjgM2J3MGyG
NnNHNU2NWq37rL3OSLjs82btTebwLanbczMZr3ZafyDiuegnZBySBvoEVQ056051zHSssSHH8Kgw
mvSR+4DQVDz5A8BY4Z0NRp3I0K+Lfll+K1k89o3z4s8N/Qn3TcHfTM3udW763dAa1Ws2Ae0i9gn5
O4a30CcqYQJJlqN4C5vqmeDNYdMm5g2h8eiN5pvAOpJDsCL8mZer2mAmXNd8wWCGHSRtZxbfbxjW
vonQ5i5jBPfFpejGg2Ixtyyq/c5l9EpfYMHd9NEQHBDWQLXGwWkmz43hcZOyczQo69bI+eunL6bZ
4cIdvcC5mhsahqaCMEo7y2kCOnb2eAApydvJYF2jmp7kcxviF2nm8egOziViuQ+HL1yGXWgzKqbJ
drJ2puFQLZ/VjHGYf201TzYNLhamx3kUFxFxBDMw49suvPEj72lMsyNkQbxkmNzGV9+iEW9X4wV6
3W3q9Gui3fZKJqc0iB7SnoRKMeo1+7ldb3cJAwFYoGgit1jqn4KAsWhTsY6RNdW0V323aNx4faru
mE0+j7F0djLov0eoANeOk1y2fn8aasJ85ZIVX6IIHCbrwXGRFCAMmo6ys9nZt845kuERoFGUFGt3
bg4GAxdyfq4t19yADt73lgYMC0oxpQWQWNs5xbVMw9mioIvAltppwZo7fiOjG4EWJzjd52m0w9S1
VtlXmfocpXwhYgxv0HTnoxiS01cJ5zChH+/O+jZhH5tC5gGO79BwHGfmHGNypbCS6ficd3wK8CGY
/sF1rO+9Gx0EC3ymrTNU0VNbRBsIWnzp6K3hd/JaBHxJuXMWEfjSYjHGm6B3tp0R0tCP6Ze5fJer
Ly6h4GnyQsh0nLYY5poE6w2NVcJfwVbbu0WAiCEejiYzB0j+V8zEPFrmOM24Ze7Jh967YosaHRKh
jimisklzotMFWpTnRjn3A+bBJ6fmexynB6oS5BfWKhRYCVxjG0P8jcK33m4ntpV6V0fftbA380SV
SyFp5u16+biOCOgHfgiBM9uSBofpujyekJYmc35kX7Sd8fns/OZ2oAwnm31yNzpZ+iA1PaGaUJAO
T2adiS9avcMb3U8VELqLou62QVjiEGYGldrkrr7640jX5Owh8ai2E5C+EP46l2MP8VGW76Gjj1lx
DUn25HRExoMtfdZlsa98eIv5jOVj1jdytuwKJG+9UTn+evyY3Eq281EVMRNhP5H16BRKnXjsGp6l
sih5y5skpf2qRPclGZQ6OgxcA7GIXboKr4Bpb0rUf4Cp5D2xSVRHG/CSh4Ec8mIEoqigvmDA++a1
ewfkErKccpzWweB9x0i6mQzzwaGNG8zgwZAFd3yd85qFDqBmv2CnZq99Zaq6HoX83vV6uC0LxlZq
kSnYO6KjT7aHK2L6qpoTQtV1yIQJ6UTqx5eT5RySqXduy7Hn7C8SQ7wXpMW2lbEZGxqRIeVOGbBj
MLFG9LwlISIiAZ/PMxUAunS71DQC8eci6O1jsRsUXbCRm0EEdDy+Dvl4yFN5SRbE3iN+ps2dvW7e
I7PcOgm9nvAtjIfrDh1lJIc13o512qNTqcqLyMt3LlCTNEaTo+9a71AUd/zWgCQKFBsxmlq+Jn3u
3QpaYqK31pUoL1NGiL3vHYj83s36QyKo1WJ6aFr3Ukfm2WdBvLKLfu9INplDc2Ol8IqLFIWBpMXK
NHXTWsYtPL9vVm/gRxjkxk8ttrOoJ1QyFTxUqI7m0LjHKn8BfuLZGR8DTKzjBIQ9Sr3DqOrwmIGt
AqpqXAdeT1FjMlpNn3PvLvc14l8iyDIHbqKhVqaTN98kUFTl+TclvMEiw7HS3IToDQGKeKTX5mjY
T5ioNsDeLyWY+iruGeO4044/+DFj0jYm1MlyQ2wBbaXMvAqjL4i/N0OyTWQOm1KBLpiNtRwLMrzt
Fq0S46tEeNYq7Yevsc+qLZjAzRSBBXvhyPyWYdA8pDI3t/hmFhkAlY0sHwTvc8EuozBCf+NXKDpi
cOQ5UvBV3MWXrWrQm9bdPtQpnDOHoVHj5PfEAYQKMjCvqc+uFCjaMqdCtWotXwczmL57Gfboqg4X
V+HcXQivhzOCG/sdVEezTSzjnGXqTRERIMFB8wCM+2CgWeb6ZN0oBYCYDFwikgiIWtcZy4mvxjMY
x2UsDRW/31kumKV+lBfODKuMuWzW+pe93TyVE1EIND4nn77ZrJAHGRFesqD9VkQaDKIwNvU0ii2R
dqQGreUQzJTw8zGNpL5TC5dMCEKmh5UHr76mNctEZfLPHdbylYeQS1CF2qVJ3EB9W7f0iOnDWemp
dKmqM1ymoAiD6khU/MecHJdb2WO+qfn7CB2iXBFNSogqBc5Izhs2nnWX++1LonBDIXUNu49Q2KE4
MLJbzO+B2YQgpBy/WKXZ3PsbEdYmirixN6izCKKinc+snMLZmuzrvirYQOXMP7gcJSnuAUqm8Kq0
TUROLGvjZTe5vNmGNNsTJOFIrAsK1ecwtJDBRs4Ib9CtXCtZd0rV10QS1gbZiLmF53LhanS8yYxG
Las2cAVM3g2ZN+wF7LQ3Eev2nfiaWh5BDG0nAwQGrbRBX1UVuyF4WNYtVRIb32nW7DWzYI6f6ZLz
9/lRNeOeAwV6/j9zUTF6y4zFEDCiXObi8s/ixz+Z56l5+8/bnP8702Qc1EX/uY+5rnJ8Gj/3MZf/
4l9tTMOlJYnxhhgjmGb/wln91cc0fOu/PIHADJscmCzfCRDG/MXHshDS8i/I9POIfBa+Q/fxr0am
YQPcgrdFexPqjyVN/x/FySxtyv8R54DcQFWLX8n0LDqmkI8+KaVIKq49Aw8MzaVgP8HLl9GmY8D3
t0vybzRhPyubfhzFJzkJxRHOI+CSKJD/rrNLSBNDztEWO5LvdqWfnZlh762YWYa27v7hoeB8AchA
z+xKrDaf+7JhC/DIpPWz86iX69hYBQxXYVZXjf+vJ/4/Ct0W3dJPl+7TkT6pqNxhgcU3HEnLu8Fm
IP34+zP5BKLiqgEOJFSIe23TDuIO/XzV/D5NuqJpsh0Kulg9MSmia9aV2Cue/Mwo1BVJVVBBgH6G
6qOocUjdu60T1MeszdvxS52DCwFUP1egAuuCwMBDNfaet7anztZfiqCUcmtrPIU3v//hvzxTLkwn
ADK44VhWacf//LuhWRo1LZ8U58fjVNy4qb8q6z/wcn69+Dyw0qKXbgZgutxPXLecDPRCL3OrXhPy
4pwA/PzhmbWWR//n+8uDBMLOAmtng378dIje61IxzmGyC53ue22VW0nPOYM8NpBxgCaBFotFKz3c
GOUfnuGfCUY/bjxH9oIfRyat+pNizmxcL9ImR8blfzddhjfdKbkZ98PT7+/Tjwfo1zNkfsECtEj6
P72WTou/thJBspOrrwDdz5Dj1+h3NtU62DLofAj2mI3Xfzio+HeX1VtogehuPR6Vn5+OMvDCtgzg
aNv7/FhdOYfuEO7mU3rlHoyjdfz90cTPStB/XcrA4dRsXA74az+dokHgCERxmeyGtbu3T8Z1ddUc
7fW4eu+2zEC3ejuvyVRYoepbMWD8w8nK5a//fIUDB1knPCpBYt2nZ8gLMy/EG5fs4qN7UpzseBEe
3SNq4IM+GNvs0rtz7tjD9dUak9AaW2H6nr4b3+WNf+VeecfgGG2CDWkkR+cPV+bHdf7NT/u88g91
ZA5zy5UZIwTs24jnuz101t7P17StdIMIjxBuhimrghbiiv7472+N/HfvV/DDdwK0wvzBgPz7R8Er
q5HSdEh2tPcPcgdIeOefxHo4+Nvsyng2npOL7hoOKf+zb8JreycujKO5Gc7VQ3XTnOzDtPrTd+rX
VcVD/cyyhZkXOt3n29XXVQ34o493XVuV8aXp+M0dhVg6Xvz+3H89Dt9A68dYk6WFcNuf3wEQEWEs
3IwVEvBNvply0dP84zEdt78/0K9LMQuRA4aGL+/Ctv30/A2tUPDgFQeK7De36Glu8K5Q787eH27n
L594DG6+T2iSwLYcSOeTV8cJfNhB9WTgBTH2AS0FEZzKJCPZ9E9fePHLg7McCnKoz/95Mvjx0v0N
0IgfuQ27tje2FOt301V3bbx2985Fc52dgq1/nd2UW3U9P+KSLL+ar/4fTtT65eZhFRCLLYkUyGWc
/OlMa8ooQwy5se129ZGQrBOuw02wLo5iV18Vm3r9/ff38PPxyOtGGi5sx6eyYSlZLsffTpfEo3km
XBlaRNIgiVnPUCR/f4TP944jyMWyTq3pkF64VJt/PwLoDFH2MdDtaV2t/Zv8UB1+f4BfTsHmL11y
MykwsZl9vmQRZjHlTQb6rJHYmtiZg5XdDfUfHvbPR/GIh6JSEjzrLkuKvyzGf7tQRuY2eY8ihRHC
IA6D0+TXmZ90//BcyPfjzlMy84lGn/AD5Pe3o6SGBP4ps3yLVri+TD0rvIsKwjP+2RXjwwiFhgMs
KgcJ8vXncwnyoSUArmIQnLYoYGt0tcpv/mSA+eWKcRTBTgM3L2flfX60asXEv1kS7MeQ6damaXm/
wUKb5p9Wh8/r0HI6PqW/DfGTispbfsjfLlrH3jgKyW3elrrCKyoUBDG7IFeoMO0/vJ//7pwCngSJ
aIMnmu3RT4fSed5VDZnB21g46tHozfoKd9H8h6Mwsf5cWrgO3khedseG782S8KnM9TKdtHmQEE0V
RvkVmEioidduW+JRTzaqqEkNQsjiLVAem6feyaIZJrZjFMbK6NLFjxPh7MiLhhCozDFnQkAAD+h1
A7CfVo1H8iupUJIevWcdIRh15j7SrfUqyfuMScqLzBtyPcDOxV5UADEiS2Dnmx6t49R2NKZ4JUBZ
5pWNYrfrBRHfSSxplcakCjxA1rf6Vdr4Fj6MecgvyHwKOjR5vUOXuJ9AbGVd34YrN03ofXoFchhE
7Wk0b0hMUOMXXMMhwINMgmkFRD/jHo+tuF8mCDFKS7T3MXaGgjQIfkimb1skBszUUrUol91+3FtM
zq/nPhkegNTxQ2vY0kTxjItfHx1m/k31UWOuWj/n2c/CsL1z+8i5VCEDn23ukX0HVsuzMGj3eWvt
uZgxyns3D6/7nm7IirtXorphegpdx9B03R2z1t8lkn2PafvgXbl1r0u0Ajb9Ia9M3Ftdp7Tg5nTG
QAnJH2phPOvqquRH1WtAHeIpVLJB/gBLo8PgaeJgTJquHnbJ2NBrBu3DXNzqFi7N7CVDudHpkJ2B
Rjk3sLNIJImnbgYowxs/MmoSTL3sQpX1ibQojjbMkNvQ65m4CtzaJefLDYb6K8EeBLWjFvRoPkVm
7n0IJ25rhO6LYKD3ejTG0MEqupNBOg/rgmwCBhsp+Eq+GUZ4k5GJ1m1jmMRJcsw9HUTpvhlq9S0V
E5Mt+ltEw3gGMWfrSSBlWVnzNF4GbeXTKFVBh6TI12m06THce9vWThnOBY0eX+IMcQGDHJMObBqQ
tur5KcYGSCPVuMXz5Y8rYRp2DiRiYC6J7mcKV6Iomseo1gk0M7uX81lPNnyFoQ/rBCPEGPpbZ9Bj
vo1LnsAVqWZEL1qV2E9FiWvcby1mnSS99OgsghLJC+53+eRZYHUJe8y/C79gWlCZXr2puh5JQedU
7Nxg3hJ9KxPrnnd6dg6NSydtm/KnmWoVi8OSDIC3HgRntYpaT3/wbM0KOVSI/WCuAjx4RdbRKm1F
C/YnGJ3YO3aYN/EiQdp1wOTm6NsJnk2nzeS1FtdrMNVL4FQjjzdUOQMWit/6jwqPBgruzsF1peoM
0YJQddKth541dGVOIfiEWOjgos5RBK3wSJn9eirrZr6UuqyvUzKBfbCUXT7uI4NRxJG8Q5dNNvug
t5ZWYLQ1YT7em5LYjlUbJ6aBlRQMIJO4lCklDUNfwnVbdBddkOb5PsF4U6/DasoISSJ3BjJB6psv
mahIgzO80XsUQ4JZ1AGQuEHZxkjWKDLGmJEEg2nk/ZXPeBogCJce4p0DdqByuu6xl0Lf+V0JmWsu
3WABappAv5WddhetUecgzvgqvYuxV8N68FrvKq1pKWykgRphHRmg1u9jOrTMlnHKOPGR3injqHRK
0o+M2Zi5FZk9hGCwKr6NSgR62ljaQhELaxs6VzVGxYIjCRfkS1PZCGDMXhFjVBSnsRPjvUO8/K1o
9VAwVIMAvNWV4bxHRmkHxzoj6ONA6IkroXu0zFY1xU25zTuRjyRrJkQTLgnM5orvqHUlwPPFa8iI
y3izbIEuZJLZFc1/iDMry/RKZ8McnyedAQEpcsDVaML6VV0ws4ssBAdd2oQOETEaz00ThxS4dlyn
/dGLw3AJnMLw0YkEPLSMg+RrMydBhjTMmIuryMuK+5w3Cnn4oKaZjNqmZ2SkkQNAXi2wgvi6phs9
g8OP0HVV7beo723U5oWdS2QEcUUiKH1tatk69t8ZbNoLbL5t+k2aKqSA/tT0eu1I0mF3kCHnp6Ct
A5i7UwCR2suwkOdNLdDdFAhp1viE8mZFnFQ4XA64gLItzt46voLVaOk1QybNeN+XsFemLEjQO6bC
fiavl6giSYjPh0oJidrypoc+00YLqKldah8Usd+wtA9zb+SIK/1W4mIx2/d6UuNiMgO+t3KmUWLz
TA3CSUObN9LyTazvKTX0994vIICxY0LnH9uD4+MsIy6KkbzP0lomPWGpmV06My+zh0NQTCbszarN
a5BfZgAqoC2C6sX1UlL2YmmNmjFihPPW6B2BgDIX3gULil64jAVSAnRnmaWgACZNoF+iHgXyNi3A
g69jJ+36TR0qkofaqkmeqy5j4QnJDsTfNUcln7Witk7x6EIiESo1iezzXFwxbD3s24q21wNDC2Ac
M9vM72lQ9heB3yENN1KeKMaOKCL5EhTDtfbrAhWGGOT3uc7mej+wBVY42qZAb9CPktyGlD95UNpE
NmA0UtobX4LsxIYW2YhpSu998oJw5NBx71HORCOuaN1QQMA3mvYVcX4eq5dTvQYexq5VbS5lSYvA
m/lvN0ysXm6NBTeG1Gih4ubVPYzEXxvxWrraeOk8ayaPqbUySYpiXX41Kg9/g8DzWK954tLnzm5Y
eU1XUXPYI+YSlKqsP0rNVFacSf2u3Zo53DyY3XxAxFONa8WQg6gjisQPF8wOfonBbsS6pdWKZNac
u5emkEW/MQx0ZwzIRP8lF3MyrgtfzvbGSa3mPuVDa21dwvfuw7EPTNjNBFghoWCd8+gEfbOTcHk5
vDaxeRnyZPqemiPw5dYwAZGvAj8v66uGrCt/z9e3anc93aBvzVhYMxKJpj/2Tdo7qIlq2EAZrmko
hEwLVVdMONmaYIYnA4B87Q2W+73s4uEtcQaBsyvrGhK3Uie8q8gb5PkOB+8Bfui0MYFLJbuEMWq3
I/2c9Nw5bHQ0M4+ko3wmGar/qhUX5JakJu9jpu8AaVG6iJLyoWP+22qN4bQKkcjvZ9YKCatO2udA
MWRk6mai869jJ5m3Js2Lx6Dz63kvjch5zvqOTbdZtXG8qxo3hPbo5hPq4AjBzMpuPSCU2kbykRW2
egNgPneb2hhrbDCjFB8KKiDPYlNhqnOH0EHMA4z03FsYF1c1+WMnZ8gR8gAUCwg+4sAXPOw6wcuV
KqZkxDOAHI2yLtgShZN+hH6Nii7uYfhWSQf4KbcphiBNUcRMeC++uNLvrZtkIqsads00NOqjU0Cl
HumVSyaaFEbmqTRT420urG7xeZDCCheAsn/YG8Kd+4OqxtZ9YR9Vu1dxqOrhUpemDyGiiMLsVne9
2x3auMNkkDFmxUepwuE5Tmj5IzTGBbxiswLiUUGyhuZFWgNDfgLXqBSGlEyBLMm85NY3GqrGKS9N
k3GGNTH4Ry3GYB/J9xutYv99RIWBv32sYmtvkNNsf+m8Eg9c4dnmi83PjY6lRT76pVTtbJ0YDyR2
u57AlEPWFa3g3vddyGA4CTNgvuiTSvc807iiJM/TQi+438Sw3U1qEVvWsKaGfsCoMZletRgDuZ27
fv7aNZENi9qW9R50SqpXFkkKxiXZdw7EqG4ImzVLt0MmKZxLJKsbz+9QCmdkBCV7MyUU4qlzdEyu
emKHbcLq0ljPmd/7IC/yOY/2MKCK6FprLYeDAauSxb2sQTI0vYPEwhmxh57coGIttybkDCebqTsU
tzqMWHzsMMhZVcPgofP7OXkuo3J6NiSNi304lBh0x9Iw3wIsz2pVpOYwHNxQ28QI5E6D5MmJcQlB
8YjM5KgYDcW7vpgR1rfdOFm3dNW0dyVQrkD0FQarCEwsIAKeryO8gvBn7bu0MElG1G1YeOh9C7t9
J6KxHPdNQ51zKkOySU+wvnFElyUf52sbyT1CpNQRzr3nkiT6pOemtRHxGg7uM8zBmXP0KQ7dl8Tk
tmzmQaLPCqlDu8vW7Fl9u162zbdADR1xYXQzslXmIi3f5aK0o5smn+KRPdPcD9s8NReLbZ/jLIZ4
HuJznoVBJVlkCAdLw215dWSLBNhyrablQo54jPy8LsM1g/hJb1lH/OSFTBGCFCHtTT3sqsLJz10i
K5+hiUrxghdGRSo5Tof7EqbrnQ56/waznKxQIZnNG/bkuT85mv7KbZXK4UlFZNfvWQ0AiHRYJYib
bYvOgvddaXOrvBGJqOF00fAihsmOFldgNWzLolcRMI7Qsu66LCm/FpVIrL3ww+DDSuY6P9kz+6Mr
lDvQajxup3nyMlG4u6EBEHytcczPR7wEFVW16beZt0oCI7fgvJu+oko0AphfBfdHb5Bb82lMvcz+
LmVmqBMal5gQjX4e6uGiAvNL6mBi11SCpuYzG020XK5c2RCVKo2Wh62rYnxR1uDH8Hhz5NUXbRqj
m8sTWrpru08SC3Ye7XJKHDO0Co2qrujDkxS5b3+pbJNPY16H+tUOXYqQRPpfQoOYk02iXP0onUb1
90TzIVrNtYzf65Ad824OVPsmDN9gz13ims19yN17GfXzfVXrWiH5i6N3bHRDs7GNIpffIRjq8Esz
pMXzpOJ4QaQm9WVAomhEvkbGjCBrBnYqNu2D7/7UjXD3zTL5EO0Mv7uMa6d6FpUp8RGimywvCBQy
XgxqqeA4qgqZjzPXhWYvkvTuBQTmiDfaIlzZLrsAZf0gkCTRX4ofCcmLyPTNvDw7gsoGn1og9n1S
5ayedB12escWFfxf55gqJCbUThB/OsR7sHm2R/CTeqDwdN1aRYdlhSquO+3yjRVNPVjrotHsItC1
jGdilRpE2WkO9AG2e8C5tZkGVF9W1mNcsCKsofJm9xkJ8fAHM6ftLm0MIiUOza5MbsygKYklnueu
PWuDzQjaEZdU3XNt2NWrQwgI3ZSu1u62KNkybKKiJgegE95c7qALxLcF+wWogl7FZB4BSor8ke8g
TgWnMQz0SoOvaPloQjHaStniMivBIpImw2b1jfosCw6Tgg2+bnStuzOCtvKmz2MyiyBMuezkZrdH
Vd9PTfkGOtK9cYm/CPdpR4QhxYewPui7oJtUfts1e9jBMX5M15bmZu4DhxWFz2zHSiBJSKHWZ3/N
91hMa0OXWm9iGSrjgG6cDLncpV4BpTGQqAJM2UwAIAcpboiqmc95H5uNg7+xcOMXWMP1wxRLIz3o
CFPPauJVxXI7OShtPNKu0OkYdTQgzpncDiw8h1oci9hVRyQ9aokTH6rVMgj/ChNTZyjTqStWY9bL
LwMczBc3F+J50LmKjqR1WzZ9oYkXzCD+YTikEQQ9TCPZnN9MIN95A2TbbzS+LXSidox/yc7SCKT7
JOH3hIZLQkROv8I8RuyikEN2yn+rAsn7G6kiuhRJj5q7DUtrgiMpuvRAuLFzE6Jl/hrOcXhHwEEY
XtixAaAmZFSzpOYOjLxII2+wW2W+j761JmK9Ye9+Cmwxdqc26+KbRKs4Wzk4IDCqBOiLYiwTZPDK
ke1yzbW2ITu1tPPGfm4eEp1By7BVicDIdNv2a1S2zr2tvfk+LLKZH26NwIFQd1mAhtJBf6vtenyV
WeE0m5gepYahmrRHS+U25nSLlwh/S6Ue0Y+YLzLk3m0BiqNVq/Wo+MOewV+UTLpzEZVwgc7Y3Nth
NdYqbVbCn6wb6ZXKJ4UHeD+YIlXfExvg3zZRXADhYlIA7tPMniFNYtAC91GSXt3Gbbsyie68qWVa
4iOSXnTXKM9LN/9N3ZksyY1kWfZXUmqPEgCqmBa1sdnM54nTBuIknZhnKKDA1/cBs6Sbbh7i3qxd
ZW5CIoIBMxig+vS9e8+tYmP6WeYunq5yjNyrTJlU+2ST0tLzSte9TvKwR2AJUg02VaqMbhGrtQ5Q
jba9HZ2BvVw3iP+6WRu/kgjj6MonZ9PYVmSB2BvXkzmQmsz0abD6zEuOYWv6ztaJe7KaLHI8egqW
iM5MV1u1hhIjSJvi9ZnJAB4sVpauRP6+ptkkLx3VeRHxWsjiVmY71biM3QRtaYsum3NEE6X+3qZq
oPBxgxi5Rzx+s2BYxJhxq+ggZ5ii66615UMVut43NbhetdGk1+Gocsfml4fvlrBVoDmEVtghTQe7
76OXdJDdj6Bt2npbqDj55YoKeaSwxgJ/R6C/NjHhBAGmu5qsGae/0Tbo6WV/6l7KVhhfBzU22Sar
FnhqHrnOXcVk4cmpe0LbDKuAZNHaCqJYH0Ca2woEpWRq51BcLtxwqr5g2FEYn63cPJFfCzdmyENq
NTsM/R/NKHGZJUkyX7hNg3YnSOrglIvOQWpKWVAsCCAiG9iwqT5moYIvdOro3Po4er+5ncS0AejH
0tQnLcQBKOYZOuyI4I9uykqgGnUFUsfXkGgBtNDqWnkueQ/8ltNQr4iJLb/nY0UsuyT2ae36LNdr
kWvya+apLKHXESTA211RKrectJPNEI3U0KYSKl6PFuvqKaiG4gGBZvJLpS4bfmPG3mMayfFRKRv/
UxulzlZRW1obPQtOiQJ9oUEjOR9+xrGPkqSBAQerNnqOE9yneHKM9AE0ir3NRSNPbhuhuRclvIQE
Nzg+0irAzplDLv7sUdKFHHHT9IZMheBrTwfiVx2O3cG28fVv6Szj3rNND3sgZ0sQH7vIdZW7FkE9
kiJayMc5HvIb+mzhJTykEj5AnA/f0DPP3Y48vOI0R9r7iQ8jx5aUSBz1uFBYZOYqnR9bH9N3VPrW
lTGadb82jHz+aZA/k4F0aLov0azV10qNWF60kU7PQaYnlI6txzQkkU4KvGHIEW3RYcaMLfIRJUQw
d88W83NeWk/oX/j/TP5rqdJPesgE+hsGaIsy2wy+y37gxeO9ayE+skTiy6u76ps0EpTr1hgKELHU
LADVmtF7EIpDLLtara4KIwYsJXOKiZU5eG5OQe3DxFV91Rxz3aFmD4e2+OmbjffJZMKO6GCYisfE
7Monu6efgeFP49j1Ju1NFF+pPax12C1xCrKHfpASSXTdTy1ae1lTCa9gXwffgjguPbpDIf0MNPWY
Ub24/h5RP6F2xsZCm8JIy5dZtPrJmzCkOqMueTNl/EKfkiUuZPSFUSSQ7WVqzuWPgikxiBJcROAV
SwtQnzWkzTZoyuQpjTsF9aqyvXsJKgsi7xwivRc9SrlNZPq5tYPDOBAz746gtkp/FPW2btDK0hKj
RgCeKOXPKbIJhUanXvxEU5/wro7eDEikTiN2c3yp6bptY+CXiF66H550NYnjhO1ceeQ2YNmnjW9s
5myOcCTaVlJBwkhQAREXM7VYQ4KSCgeHFkCnlPz22bWHW2w+VEVZb1m8/W0R3HkQHp5ms25ANZtW
+F0rppfI04mvWVIHMIo5tjRvJlE6X6W9FGVsZ8pFvGJBeCB5gMwPgmAgKH+qtOGTDsUhjawfwE0R
TuDlnRWSXt7WslQ4b0e7gn+u1ZhA36GPwHcOE6fY5NxEcLqlSjEiZJ2NKrcIB3ej3YkUjHCogU4w
2QzVoZ9DG+Ke5DhyxeoPBOb9MTG29dcCIw/9AemmtLod4tp8+0yMEDHdckCB5tva87c626epc5yb
G4mOupNPrpXu7anfoR7YVhIocxCsDQdskXVBQ+7asstNI68FbT+m3RsnUjtMIDCeV63UMMCvZnKo
3//Ab6ezwmSyLS0B7R5B1pkgpfH7wQqA20HxacIvqEa8a4nYf/f+Vc4FDR5nTZdhMx1Rx6bFsdy1
P8bNaQcW0Joxgjl9PgPzaYcr2gTe0af02/qZM/6lnuf39RYQNHJEUwrnfBSM4dqmAiLSR7Sc3qeU
ohLl2wc/9j9+K4SV/Em0LyiAX38rxcgVqY9M4dgDqAJBDlzEoaAk/0wcaoSvm/fv4vLs/KkQY2Bv
WXwplMYM1KV7NrSfapw9Xib8TbGsOFrKa3N0Ka0p6ekvGzdlDAv//UueP85cMlieC9NngQD/cPYV
U+LZY8VoDXJuEpKqtTAK+87ZAFwtP/h2by/Fc4jA1mQD8V1YXK/vptHNKPi1cjaGHZRrCWZ/3UYM
L/WAn+n9b3X+0JObC0QZTYptQ1zkGXl9KZYVd0KyLzdGGNMVi1v8aW1jcXz5++tIBOE8jrwA4KBe
XyefRBUFYSI32SjEwfHY8Cvt2R8IYN4+FgJm5JJDLtAlIVN9fZV66hhNIyja0PsX9yy4HmWVYRe7
LI6zbyovGVgIpc2/vonClwxZkMxbaNZ/y7L+fKdz38LRSPeoJFp0R/fEOjZOHe/+9hailUM27qGU
QDLqnt3CJGUT8OZMbmK/HU5OAsOI5eNv14vfyrVlCYSezYTzN7/0j+/i6Cy28yCVmwFxDidtc1jD
+P2IxHq+XnAVZIau7WFAwCxgi9c/VNJzqMGqh5MMuyszCxKokgBEG21jZ1OYSXP71/cu4K7hJZCu
h0PqbNV1xsYZ6UOKjZVbatcawXDvVVq/vH+Vt48fJptF9keg+LL3na1KpNcXlIBchUOdfZM4ntgr
p+nIAvSM2zljCBT7YEY/ePrerhaLRJWlwkMrzQJ/di8DHELRgAeOtRDIYhDRNw1xaGF1JOb29xf8
K2DQ/6eTZnhpe9W+/Ovque7+tVPlz+eeZOD/BbHzLBx//Oqb5/75Xy+/YffXz8XLf/3Hw/Ccf39u
f/4ZtvP7j/zbVSOIj7csFFfQ4XkWfIu39L/hQOZ/SvwlqIpNFA94Tnh6/ttT45sEyy/6QOSpyHDI
h/i/nhpP/qdABL7sBQFMH/7g38CBlvXv/22by+LBUyLQ27J6oBH8rXv+4+U2sJTNWWdaW0Qg441F
9wCZgwFkf1XpYsl2w5Tn71QXGSSmJWbeXxpDYXmf/7hht/++3r9KVdxWSdl3//UfZ+6Rf38Mf1le
OCEhfffOVrISI3UXoIbcTmDUCB3VGk1DBXYk5JQyht9QldrNKvXq/ItqXMpi1QbJtE1d2HsHVTco
rrn3kBcjbt2aArk7uVnLVN2cGqhiqSfL6IMF5Exa6wbsjg66PQwXfG5UxMu7/8etS9M5sFjexdaP
gcaagslYEnr9dQUd7WKIbCzeWRjfd32Px58zNg1mOgVpA+0rGlzgt5gpcbzEod9+8P7/lnX++asu
H43PZgpmXouG9WzZYd7AzTYIXnZGq7jwJlevgilKtzoW9Jv7+Q4EoDiWiIM2s8F8OyFMEeYTCecf
fJKllnzzQWAgg4oWmGycsxIpGxsSX5tYbuUckJApi7B8mVojv3UaY9yFjY9AIpznGdjhFH5QYLxe
e//9+zie43LgoNC1z1dBJtgzkz+P34cQHJNSSUcSr2WKgHHwYZH6NfwUTtpKbT54ml+LLX9f2XX4
thZeFaxv50rVThH9OEKa35YRGQOFoQN0X7AADp2fMnnox6IlwsYnEhjC5v2osOZMShd3XkYc+Qd3
4cwZtHwYh+KKHC3AF+RdnMuZCYokKR3J9taujR4MkGdgcsYJzcypMivP3kS4tNJTi7xOrWdX5881
Y71F09dEzx/cmLc/iYuBYDEpLeUEJebrV2aUbjlz4Eb43kg6KnLomp0ng/AqUhnz0RFB5NdEgs2J
YGtfM1edngYjaR4Hx9zl1HHILOBXf+XAZ1zqFHIxJu740KAY/GBBevvc/l4Xqd0YbLhvnIZ9kjpR
YpI6YUyxot2MYRINmga5QoCfnYf5tVRSPkxTHX1QsL59dxGnmgLhMSp6ZPtLAMqfy0rVzPRwmi7Z
+TNaW8tetCgVc8V0NRq1+TUpOvszDbz5FyG8+qArP77QUie7zPf6Dxjvv4uuV68vn8Bf7AtYruig
nMvHVRohEJkivWuSBGhW1mhGCkB2w/iyF/l8X+LLm042K/QN7U4fdMzQdGA5E+0Hmx7C812XgxO5
KBsmLp/p1m2qMoLASc4tFPSZCLthJxhoXBoOMuJtZRe633dlRX9Lejl45GzSTfnBmvT2jcDdyR7D
22lZrJLe2aKU5hzHUZwMOw6k/YE2sTqgx8zXYzzSKG0qsROZmCqCJ9IfehgMslY0FqP334XX9S6v
JR9i8QDwf3Ym/uL1z8ySHCUuFsed7dbMSru+YVwMjdq6CnpCzwrQPu9f8B9+TDZXkpLxL4AcxHX6
+or0EXWNHEPtNLTKr6aoKihcuXy0TU5BmyaZoa6RrnXZzFV9GdSOeZqcGb6G3Xt3xL/9pBuVfxpm
0C3TZKef6opcSA9id2xNDNqRSxUHBw4HR0anqOQ6MXrmlsLwfrz/PazzkgUvDWmDVEbsvRaF1tnm
BpZOgpcJB3xPEh5HK81+61aq+yKNqLmgb+4cwkAhIDei+lATC7Xpisp7GLv6bpJtvQtiunp5aLv3
km0PeoUzrho6BzdhJsCbsoJ+sB/87mu9fo1+W5pw1Zm2S5Nn2S/+qBRU0GfG1LfjDib+kiyYp+j0
RgXgLp9I6YvtA5q+4IgsryBTcPzByDa4hKdPrl/UkLw1pxNpBCGU+Mp3+xu7YizdG4JutA7n6fNc
aZgJoBBvUt0/MU3JjhhlrwyRpvDTPbZY0xiGaw026IMa6O1DvLxGFksE+yymg7MvZvd+46clWTqh
MokPzwy1HcRQ3VDJTQSByfSDZ/jt9XAUUcch/hCuRWjG6xvpKJxBaegsaFddfhG98ZOiA0Vm047f
zSjpP2oA/sP1JPMHTJHe4jmVZ9dr66HonUwhme8cCV7eyV6MWXsXjoOY3ucI+cGC+7amlAsYkLOi
i3rat82zG+plaelHZkTsX1s5a8XAEPRiVTyMTP5hc6PaIcpdPjTKGLZy9BhaKlWiMkNGZN1iAo4e
gSiZ677X7gf70tu3jk9GN4/2GqUcL9brWz8yckP/EepdkItsjxzT+hSFaH+D3FXXukdgVbiu9dKD
HFsJu+y277/1/3R5HLFUcrz9vPtni1fVFDK2u2razWamn0yjtr6BJNgbsgAU10OeAODb/wQeVZ9Q
03offPkz/+myWvMMCM4m+Nrgz58/eD6ycM7ZzrhDVoI400dR8NjKulnnCJhRHc/dI5FT3m0feccE
ktexNb3hRhCbmCEvFgBTVB0a+FNIeQBSGT395d1BGIr5Ht8unROf/73+cdwcZ0phEmHkUgocWpna
N2T4gqqym+bL6IgfPizV+5i3alfmnfnw/tXfliwOh1iPXwZTFkfV83o36ZpqFgGcK3LNbePeqFT1
NNLvGa9T5g2SHD7oIusINmG/7TJiv0H6kdZtWRBfCZXq+r8u/flADBogTkiX8LfzU20UzgopWIkL
V+NwWA09wqHQrPorbWQjqNT+UqGaP75/G948olyUd4SCn1A5HoalK/PHKl/MMkRcaMldFnWoKNJg
sH71jjNjBXG9PZEexQ8vKK0D2aT8vcpAg/3+B1g6Ca9PW8zRBJ7CZVpB6RqcPQY6Hl07HlyXzE6B
iiTr55lcuITw+uNkm82pJWm1OE6JaoBY869cxgzSxlvRW0O3KdOmXB7esKg+eHeXdsmbz4XigB4Y
XsTAd5Z//sedSdzJ7i1bwcnMmKMBzWoGlAyeKkeo7cMcg6zHd0KGVDqTgFu5BTGzQ9eBJk9696hL
c4DpPSDDOARg94JdmU2cHgRQV29Tz7HzQFDmomsnMxLvwWgDzSpjA/HUB/d3+QVf7eMOScH0PnyW
Fn/xB77+Hm1V5FZt9fRDMtjFh6VbAtY1bWg5xChBBbq3SJIMKpbMljAgw6KqSs/EcSCdbDtN/dTv
xyTqbqySP7mu6RzWGzFNjLTe/6RvH0Wb3RHDL6uWY9Faev1Bvcrt8wQ83M6g+bPJ8sk59sr83NDH
ReMz5Qe/sQikq6v95OL3f//ibzZNChwKNFSlDl0v99yXLltiCrIk8XaQnQySV6Lh1o0DknosDg+A
jZrr96/3u3x6/bPYHE5MtgbHZmLhnT1eNBg614rJbY69Un2vDaH3OWdexDrSvAwF8jWU8M54YE8l
tjdCGJ/prDraOQuRZ/TFdTV7GQPFuLsQhVPviylpjG2Z0w0pEIN/ib2akNmpo76acD69/+nPEsjY
WrDvm8wWGbssTeLzjTUG4WWYKgE1wxN+LdogeLRKAYIZm82nQnPmzbURF+swmfrLYCJQ0iK9d1Pr
mvG3J9Jhhy0DC8YHH2t5ll/fVOTbSw64x6AX//jyK//xzra0TKp6hg0atlGOs459b1o1iNaeEleG
1WctY7M6AnDERyTtwa0Q6bTuJe4279Q78PlWhmEwbO9U2l4FE5mu8LyNabzAozeAFMZm4FzWmDT+
Jx88oMFAX5+2B7KY1x+cJ8Eu8WkAVfM1KSpNUEAWzZQb3JaeG34t+wZzX2jlJe1DoXxcdZY1flMd
6oFlqxZYL40B7VLSoagnNivyDiqEEkMTYKm4GdE7d7EnDfOjD/529Wa3sjHNeywuDMfP9o+x7j0E
kda8SxqTSU4krP7ZycBe5iK6QyvU74rIN77JtjPuIjvuHv0qT9ejqcvrtOfF/uAB+IePsxxNfVJN
JZbu82F9LwZOHdT8O9cbp120qFKUrZNT5TrdVdi5MNK62Dv5xHecKqDG17k1F1f8xdGzp+iDmfXb
AgwsBDXOEjrHHcIb+PpXnfIqtYtOU+Ek1T4X4ZStzaIe72HQhksbwr4QUdbu+r6BL+y26glYO6F0
soOZoibCLNN2vq2kAArdIRx6/179wwrECYipFRwOdrnfzf8/Xxa7LCPmYs28a8PBkFfMkeQqcMOk
vl0cj8R4iCT2PhuT0e8d6MbmzjeAzH5LgogCKC/Qme9i7VXWFe16esmh49buBteCiTwVRSpqJps0
kE3tkYKyaZwwrnY5jjpJtBoxzO9/mX+oIphWkWTAOYS8AG7461vt19CSU2imO/DE0AVju+UYSqy0
TiMjhAPY4ey0qSPGIXo0uCe3ok3dgwBqt4es7nywPp6JRpb1kY3MtCjiHEHE5XmbHX12F2P+s3Yx
DPhjymz9uuz5NWD3m+hbe2Ft+0mQSU/+wjbUCEiE2Zm3fqHLXYxN7ND3Y4P3grWCk0mEl6WKRUtW
H0TD9ZwsoZ65UMaj5wwL1DtOvzU2OTFR2n9PgL58zQvP/fTBLRbcwteLK0dYm28DyQAMyflxok0z
+BKtG+xsXrCbGCvZFXK5dke0a/Y8eKSmRllDDpOZTAw2wuAlicbv/BA1dp4pvkdp+pE25x+2IXpi
TA1Y4ZbO2HmPIq1Ub0PnC/EHq/aydbuauCMihWkro/uGRr9381x9CdiVrlkXJgDES5hNa7nbma9y
Q6yX/KCKWc5053fJXwQdnG7okJ2vQEMnGm1aXriDdOh+xuWPWsV1qitq+mEbG5XxhEurOLz/2/zD
80bLl2eNuRiTA0qK148/WXMDtlDODnETyT2NT/vQlwS2pF0BByAuiouAD/EladP0ou5M9xdxMs+x
MxB645ZOtc+QaV0ZeQCL0hblhWN37rURYFDMZkvGqxJC+L4qBmtrpEZ+nMs6fKwGO31ko7nsjLn1
PriL1u+mwZ/3kUEwhSv7CpM1Xu3zrnuWt/ayJZpb/BuApoWeXdjVjA0e08Ce9MYYcGuvyE/Cs8oi
DDtdKBufA0oarIYTR85VDq9/JjlIjPWnkkjXaGOXAC23uhtM+3oyBXFOpgmf45u2cr0dGEfs5xIh
IV5/WyIeLt1HJ4snIrnwv5FHn6FpgwcQqRhjZO0gmDEaq6/JqMup3lPMyLCUeE3IlqY+VtRucrzN
lEUg1xR7IxFEsdTfHCJiiYXKEkb4OHwI8ei6aMQXPRBb6xaYSKA7G/MGn4MRgPR0qgXTL3NS6jGi
XHt2bhDn7IjwjluXiHWattlLq3CYI/XThMPlhAANFwRD1uHBHjpE7gU6yo4vaKjsSIWQ3dHIaX8l
tj0Gq4kvtynGCSow4wFUoY2VE5xQdc01mXspBFh0ngKZi9HptRqDhYzsOY21JlUKkj/pmMYFLNAG
Mqessf4yveW0ZIwQ66vQRPijVMVmX0zQdENixdtD5zTDscvnvt0JP4W5HUae3JpDK26CDtzwyaqY
sW0xCMTuBvcw0WgxtvZwP/Z9be0F8L17bh7LYYv5bd6EGZFmvI0Z2SGV6/2E91AgW37/FXvTgOeB
ZDlHmkC5zpH1N6zkj9qybty2jFnSt4WVWCe8XOXO8DCv2FaTXIkZQM1q0nm9s9jET7IS2ZHz40e0
tTe9Ni5gL822ZfDNsVme1VumbGeI5CR3TWndH/MsjE5l6phbzEXXkRrLo4jcB78zErqpUXtR6NYh
hRODF0MRwhBhqtIHSrqX92/O+enp35+KGsd3XWYT5nK0e3VvWP2bOSJPbCrGlzzTaISV194OKsq/
OFFe7d6/3pvahRWOkxobLLKvhUBzdlasMxz8bjt4Wz/QwWVK8PypNeP8qz8MZLE7De9GJMvrWRXR
sZuLBI1RPCzHLIsoVjezHMYWOMA+uVNb3Duwsh+cou5GmDDulVko1ghCDYGYDCT9SbNDXfv+F2BJ
Xj7iqwWOwhDFGrWGzVbBnvn6ngVSO7WtEL/XlppdxKNe6x+bvHFJgUSTIlfuFMcnrH59tzdzMT/g
lEJD6ynU2LvRsQjSxZ6P63WEaw6TgUPt2s2T6isg+BECEPEEfVwSX4bC13yOsoy6e4AXhvzZb8tq
kyAi/9SW8sIInajYh97oxKem6zA9J1kV67u4WKjElQ13ezUTbfgFa87Iwtd3dbmneedbhLOaSXro
xghgTJXqMN8OaqjmY4QpuyczPpxa+Na+c1rO18HGNlvL2ZaIAAGhz0Pxva7TpN6luZ3N25CTxHdP
NWV+IIGdnBo3aCkcc9mCKHETYDb4vCAc4Yxtp8s5ozVGoBm/F0279icLRN4/0oRpv8dtSWItCa2k
nbP1WcUJkwYZlMgOG3jahXCuc1/UvAhmgigjHebxWZpTYe+kTlEjV/T9xj2+agZMKF3K6MhYLELe
xdhWwqZAHb7GhIogurZNfFbcf2chEyT+eLDqJC9PXh7I6SptCyU25bjwAMwxJFOPpX0ysXJzr+37
sAooiKZuwd2QASd/sAD5t44TQF3p06QgerQ0AuaNKUE+ZiEO9MWaByn60jiE1cxZQqQOvi2k/N3N
aBQYYoSTddiTANaRB56Z9lcch8Ftl0YEzsRWlZGXk83QjsOymx9L8i/GLQLU/NaoenANBtrwKw1G
pl0ngu9YjW7ZHXKdEmSLodtotwAzXL3FeF/aO/5pEGDZpTG8Uqmc8wevLYgbcEIvPml/wVdbbVQ+
wHRviu2s8655RNGmulvPq8oBQgkb03bCU/QzSzm7HiOHPXM7zZ10yeMjV9GI+mDYoa8vCXYp7Lbb
0S3PEZ8Ni8WwT5L2oqrrqSKkELUc5/ksRiBRdQFa8gSsT3MrhiS31iKZSiDpdJcuNdRwc4N83sTf
b6ZqX3DQR2fektyyr3FRD5fDgPsa83+mWrp6URXuUiPx012Fp/W+ZJsdNqJMpo1TDFl521k92Sep
v9AyTL2ovXkas409Km+Ro0ubkI5ZJ/fIjBIU9coP9aXdibl+MObaxWLHuzkekxYB48qex8nY69LB
wSF95TEeIyYnvZwnD7YQL3jBtxa1zvezneXx3nKxAI409IuXjBwUUtNHM5anoh5chin8+80hGPIA
uw7ub4HjuwEnAUMOgrrh15lajzRk5xsevZoIw1GC35FxDjbFaCZv5/otQqrO8usDvPWGRZ1TC4c8
QsZGW3aAqSxStOPEay/5ITvm7JnSR5UZENJDPwke2pIx8i0LCl7PsgfavRnmZRQzMgV9zCEssHv5
HZbMSHnZGh6Czq5qvO+E1ADbgrov2xCTCY6/bD1FEhtM2HSEl+d2bjnrRE7BQ9EpaZ3KYnIe+i4Z
fzqtqlje8AgRFS4gbOxAeRTxoUBISEYh3UdgR+3c4lyoc2cNEKpstgNmshJvFRDqFdspfP0eF8N4
NO1Uqe04tsmnbFQAWzxTfJJZWzZrBz80rjIHWcAFqUKFXKlixKgWYWOiZFZDh9w5IUYEPFmRfgdj
NfbbWVTdJ5dxb7tHvDGCEdfGTIAzsB9y7yuviLdWHvUZec+z7tdKlnV/58V80R1iFypGbWdJt009
rS+aIMt/pBbW4m0fkBGB1AH75J3Z1/1plCEVXy5na2TatkQPxBiNv0ETQsVjq4R1onJiqhUG622/
bRw3P7RdRLB5lCtedTrZY7CJhh5rjZP7/Z3ZqP5p7tqwX3dD1qdXQZN2RFDSL7CfAtHJX9xdp7wo
OGDZ244i6ZMxSeKbEXzNl+PYdS9CAL5bg/ry861ANG0eDWMmG2BOyAC+j5zAIA7UAbux15pXf6+p
iIdtmuvoSbU1SaiEmJXiSPqVPhppmqtjpprqoaMPAP/ExW51pYlxUTyUBBPtcsMaB1Bdc5FtGg+M
B0s9qaOrZmKfceilkUE9xASP0kPqvVXR+jreCKdyNhn2crJIepPknjBSvrmRpc8DHHeRPInWLsqT
QXW6doIC1B5+OeIGJruQWJ5r034EMNMlDyEGOv+o8jFoT5ha5v5QUptSsfXqsQ7y+oLxc3Q34boZ
tpObWrdw1dwvQ4+Ud4/jivC4qer0gyegfGy7gqyjG9yyI1kxs0d0edZJlthYzi5GswYTOPM8nEKb
Pmtjar+0apFENSbKjNSCpRy7XjGyRyf25xh0AAbpOUjEBc9BB7XDyfv7cfBCiCueN/orVHh5y6Kv
iUWxtKj9O2YHutrBFgpe4hRzOCkKDS1K+sM1oKVRkhybxhb/FcJG6qMeHH0xD8OoNv6yeq1a7Ehi
01MREEc0Eeq3GouE5lug6H1PI5I6tPTNFO3SzA8Jf+JviQMMkyEg1T0lwtcuG2Jbxjj/NNUiTy9G
+t7TsfU9ME0ABeBKjUymT0mfU+v4UMucY+jOqD8MWFDrQGESW3nc1usMcSHJNoWwKX4osS4mXN/s
vamn4s2cz465bgvXuiBDa2b0GZHGelnXPrPZOSesqU78iQaZpsF8AuHBRlgyCaEqSGh4iW5275Ed
9cPadXIzeCzyeDSvC8Zm8YWKlPsd7VpARnFl92AK2pacdt1ELRwHu+mf414SquMowdU45c8koRVe
vR0GGHBrv5rxZ8h57Pq1EDOJ39h/p3tiauaeXGZD/1TaM589K7+LeFv4XI2ySLsxZhpMSuTD3q2r
TK1MyAB34TTbJCbR5UbSxwQKN2Fqko7mRplxZZcG/XIv0IPBNYAFAnvICkKSZUVYSOLn3qZoBgBz
4eT7p95ThnFIy5x7Y1pF9JTQfV3R38zUAd9mHF0Rr4nkAFyTLtZWXQUJSbSoWo70ZPSxqrC73c+6
rGF4zI188aAAWtgOasO8m43Wq9a87264K0Tc38mAQdR2yDqeVEoKqqNyjimHuy5MlwCJOarWcdMH
J/ZV2W+QqRblRqOEHQ6lWXrDjlXD7bZtPrjT2gsCEhs9Mtn8A44H7PuhEvKuacRIuPaY4al3xkbB
NyKeXbvjSHsdQBVUM6f25RHuC8COxGgNBoJ+bxxU68/9M41P86pyO8NYSGhmvor8uatuowIiyh5W
UcxY0xKk33T4yYaVqJOSY3VsBDCKDT3v/TzpaUB0Xezsw1q6xdZgLJoe+YIuDCLi9o4I0ML5qhmn
Mb6RPowCZH2WYe6zCZIATScxnmD9mMZamsReDLks7K3XawaURReUn2Ri9t6hTCy34B1NxHPGqUNh
hERDsOl1PhPaa0xUllUto+YAiqElw6ixcD7zssP0qYIIIp2Cq1SQqh67cf4cYUp+ygO/JPgPsys2
RJk39m1QdqzpzNG6aOUa2vuapTLyb+u6TNtdHWasQ36dxsMhacii+gIH2owOzljGNwAF7eaCFZw+
DDFS+nr0iyA7iVFiYi8ZEWKR1M2Y7jA6YgALolmNl6nkRb0k162jFq5lkh+TIkrCrc2k4TZuGiqM
uG7hkCngR8y1Ez8eL+NAyfiiSQABIYdG37SvOuy6OZw5Y9NUE2tqIkRxzyOPoiVBEovmCtAoh7Ck
kdXOqqb8wrI5aEIvmFxvK716vLStkEMEe7BlXUUjLCS6L8J/7uOK6PFwMqufUAaiiqKxqI9AC5oI
tyMt9INJqAKhLo1NWq1EMLblwBIS/1rGBQGQjQlfChCVWMJoRz6J9tyM/Nsinb+bSWZwDgGaeUJv
GvRrXafcQqNhyyZwCxemicIJKqYogVokjIC3ozUlC4A0al4iOTD40rkxiuvUcMUhtOfiu9Ajp1I9
1j5CqZ54BAg1RfOiW+q3Y5Xkqto7OGw56Dd6iMhOr5J6axhhVBC9OkDlK+Wkqp3vkcoJJKgjmjoL
O+O+KHv4M1AtmRE6hWwfl7cB9G7hLGTTMao/Ma9sHiye6GQDryTNV3WqR+jxha9N7OYcxVamn2C4
zyxJwnjaiX7fVzpJtn2MMnC0rOjXmLVJdtGoJusYNwpx6uGZultT1nVyMtJgHHcNrlliPSHcMZ4R
RN3nHkerS95ndRuNpe/veuAqz1baZcm+TqSZXrD29ncjRwl326eF87MpR8tYgtSF+RAMsrhI+qg8
0OeGv6Uaq2IASS7Ic0Dsz3WiqbzBRbQaLmE6+o9Bj9Zv4wM9AYiAhW5xoKuu+uXqqSu3XWeF7T6B
w5FvlS/nxyFS9XBkohReFrXbuuvUtlpMVMhgu51lNZxn2yjJ/a2bKg9+TTB7C5Oc52ET+mX8rLy6
AW5itW2w0TZ/RmQ2X7rwfKCuIQkJPxNlJJ+ULAaXCXKtH+jbxfft/6HszHbcRrqs+0REcw6y8eO/
EDUrZ9uZad8QHhnBeQoGyafvpeqbcvqDE31RQMF2piSKjDhxzt5rd439nbuiKHaSCqnemCBtAfes
apR3WYv5edsHU/ljAM9AoLgo4QWGFvWBAHi4bH1hhvkRgIKwt67bjIikK3kNaXY6xz1geSCWrKCA
EzeYxN3oBl4Fb4c4DfIIlRvTM8C/Tl596EIdQ51CmXrvVWHcJmwHhCLlDB8DkEFu8OSj6Zq360SA
UcPjAhkFazKe0QeqoOIGiqilb6SwwmNMHefeeosWmuq5itWDZdwRlOVkTdBUlWueOhuOKkblbIC9
x9YiPjHlqftdjBoRY0YGyHfnZXPn3bfFEhBtqVuSHSyCdI88MfFnDx3oLkVOziZA0ULuuwu65tC4
VkzocCr77JPMOsoBt8xaSsxKkAoPondrd03mJ/0y2OmO8tppzhAyldj2KEhYnhjkHSOITBFtYbpA
JGRN/t3QrA0xYgplUgLRaTV7f4jlxV6k/dWMIrISTaVzRnlkm/MyN6Sc0XRQN9e2FHFQRsFN6SK3
DJ9iwKS70gkNapXWZdUPRDuMl8BOp+ZAZlbKRGrNyDv0pWMuqQjXfuc32in3si6vbV9klOShEJ5n
RMI/hK+A3k/17IcwxsCu0XseIH8tXXFqwVKWlwDWO31y2Ip0nFWaPvZDakV7UtmCU29ED7EtTacv
cqXBAJch9Jct9BXs17KJy+Zj3GkrvvNKESvELLmg2Y4Am20yMp97QKFEM3VItKeaoS9sZZ1xsMnK
adzoVqT1A9Q3GZ76HDDYSSw+8WLWUrOndM4guyMACdZMq4ScRPnBgfkUFTro5YZAYft55iy77ECs
Y0OanLZd921eOAY0SZF+he3KOgjzkbx7t0Z5vwVEkH9gkwnDI7NnVx+5rWyNfYW22cUKlGffc5XF
N2nVYUqsborxve/aOb935mtibrWuzvfKoSuflDaxVI9pmyq5qwOwRse8VMFBFI2Xn9bZXA+Jwwjo
zK8LZ+MwOBmSfnXmV2ViIlZneHrsg2WGdCCW3K0J0edxYmq6BxBD0b9slfD7lzWUCri1x0fezEPH
2tAE5CQfNMpauYey6rI3BbMe7wDToXpHWEM2pttYiszPyZCrGcmoOwmgpsN9XdrFM0DJ/KsHm4e8
uA721dHNQ0hJpYA6eZoGRTiZHIx8ZTY1JqMXTrx8HC0f1xoSCg1+K5jPnHQ0E7xGp7t6brDI0qmS
ZxW34E6VBhia1B14sI3IHEg9xBLlt1h10ksuetHeABjh4J52U+ufAzaOzyMTU0WIkfG/xXT8sl2V
p3V763t0RfZuq8CES0i/tI/hKtCtoz05X+J49tfHtoiRpQtQpqAk6Mi/mkrk/YUbkzhexwon8dkb
+urVWSQTyZpn1CcaM1+DJB0XbU5O1jS3hbSq6Lkf3RylRyj7c1kXLVmClLJVEk8DvcAwzCbNN0CL
B25ki/dlhhH3cxJwvVgjIji9Im/qA/gx8tOCGczPjgQj79tUzzaRK4ET3cmYX7vhrbnRAR4p70dl
EricWwbWIxJAvz/QOlI7JtQpVdtcGvvWWe1o2fKlUIh7wvIea5o9DuVxFv9EDAd9JjOAVo45KfeE
+hEM/iDbgJjPmY4xtCqqZgreVRN9vtbTpa9Wl36XkJINbYnTkai4pTMbi0+0JLopFCdusJNiw+h7
gASlRPUTpc0KUkA732gOomMp0wgPmr06W8zl4bLJm6F+XdaicDk2LSp9WGXrfs77OZTbEEFjC1pi
gLCgU6JVOeFj7qDYsobhLG14Nts2HH7R6zbiMSYZpN8HkbH6J4/dKdz16EPqfb8KENtXvkm5pSkR
+2dbr255rXWjOYmtqJK3Xm3mfmvKPrO2luKIs+G7NqcgZQPbigYIym4aV8q3mdP6h2GhoXGOxm6u
zq3s7NvRa9QH47WcyIZoIXnbA4WdjCTLH3q3j4qtUBEl5hIQPHjjwn5Kt+RLcozkWCMfMrALLmRX
8oU39DHErR/Fqjsznw6HvcTVb+7auBf9nS2WgPBCvUycaUDmjl+1VZCxuUSmPzQSqXjZ2taXKoRX
huLSZAdKROBGRdG2t4hTl/iUokvNKRmsJdjHU0488ACEuOPRHyf/2rQg2pXu3hocOvTW4t6uC2w4
I/FYkp+al/CFJmZLDKTXVPRaVNV1Rz5xDjoaCeOwSzFaTWfA2oH1IU89ez2PrqPVUcGzj0+kbOfT
NotscLqRgu15o4aJ7K7AGAMThBVtvRCn2v302mCi1Maq2lFKVNo9WEvjpnQr4qp071sYTCcKy5F2
6ur294ayyTmayhUo2J2YIpzYx2j40g1IZ+7IhDXleQ6a9hUsmfiGHNgFdQkolvzBsnM+pl6fPQJg
Dkxi9/bAmaEv8uWCy3OsD0PmBUBb2NRBFbWot5auuQZwVrVeroiq5mW1Q/Ymk3m5ux2CJmK8jI8c
JNQg/WLr0zj7HK9d9CLq+aqRT2lBbStOhAsty2HZFZTD32ALyW92o7MvRF8OyzGyTIoIJ6zUD3p8
+uQb7Yh9b6egqJq4A+goyeD5gF8oczZUfKFKDN8MPV/g34gnMjhMtELtAWhD0J/c3BEvXWGvPwpY
/P1pgDMIGamo7HzP89yGh0zRIt86cE0Imi4KIy7w2Wh/0hk28taZ3akhrDeV0aGeevsnXVY/fRVd
3oRfGN4u6Q3HRx9iZ+5oZ1/URR09QVu0yKonWnH6GbpXkDJhljHOd+OjXM25E72HtaMoSQpP0Qin
mhv8fR6K8haCIANA5sPF1yaW6I2CRdbbcvbFoVQGOK6E+uNtrt6QAxeDl+kAH9AbD3p6CT3QbaZC
6TLAq+bLKe+kCE2zB6cSfZlmrBUPWIUUYEIxFeJCLam38LTaXe8TBbDvaLRBwvE6wEPHQE7Vj9Yd
Arm1/LYef5AzrVH4GEJJN2ufTXaCXoqD/UKQLqkHjVXEt5LO1WNaFyExcyuCjyRmDvLidwTA3pD4
rePjTK21ZYtiRzC02vxvFTfs85A6ut3ZXl4eAR/E7llpUkE2nspc8Oqlr90tRE67/DUHa14kBn0m
2P+gDtdLrsAlgXHyPT9FrdSbo2qYlm0NuvcfHKevvH3HtX6xG3Ogai09lFv4WIv9oV65e+5WXH45
D3HcHpUCwnMDywzN0tzRsSfauGighZWF5W4BYXZPQ13zwFa1opGqZEvieQOdPN7mKoW+reXcAhPs
C27hNAIffbAUF2DjpJPBFotcGjhW1Xlnq8pifoEdEpDAgt1vgyX3vAMMWISnNrJJsc0JBmC/xdCa
v5p+lS5HTnK6PzGAa+6Ri4zBRup+LC56aj07qRB0q0NJXPc9vrEw3RC57lqJGbNe7/iDYZNjG/4e
4WUii2Od/SPscevFdCxcm7ZaC7NljU5Tzl0uixrNZRuDHpKOp0wydAZ/lXonqzRBk+Ac9cA+DV52
d40gzPfTMozmwFViu1lSpybhPcJsxwMW0Z4j/6MdTuk0k8VX+gudziEsELpActdof31AK1uah1bO
nAhN/BbIaaO36zWuZz85c1clxCgqjhp91Txid3SqvWetk/g6O+HwsWPpewVmqdUOC2HnMjEavVvp
EvmXlNG8Pi+yi5wzgmBZMFOYSB/hAYKQQ7SlHE6RbmW1hVlD1AnQ6uY7fQauVSvH6+M0FhM8J1e1
5lBVZXQYJKO5hDwL4jBHhMycpxqVCRIh0vl5qETzPR0C8IwTU0uReKlIjwaBMTl5nPJgSEWiz7ck
BPmXqWtXRrEWDTNIkJahkBODJAFX1tq/UK1itBumIPzJUaibkzFamoATB+SzMw4sNCRpkzNwE1Pf
0JQGOYmAw9H5jrHSlbLGAfu+bLnlE+SbLJQqlKgM6DL3tzbibXsHyxSadhnD+5JlCsZv5p88VhWx
JoloykKeTFPKG1uoSd4EKu5/zgVhJJtpKi34uFFe0rfAj78vWIn1vq5klB+riQYOrTXmqFu5GlPf
S2EjVGr4nOGBZD9S1SOgeQeGCKq/YX5Io5DQD/dXnhXQqjeinIMPZe9dYxXDEf2C51crFFbNOJ00
XRrYSW8tqb0NObR68CMjOjFOWHqcqcAW7Do9c8WrOUjPw9za2W4A3vtFgeGA77WYeXpPu3a1h70R
QqCO+AdWhdoRfMTvQogMRmMZOzreNSlNpYGmynacAn22LQXSMm2yHxn8X0bVjhj2dD6c/dwQGEEd
5p2XMEoJZFjdM4Fr4bFo+jKpp1F+anlmKeCz7LNjl8HOH+Cabaq0HD79XcjxVnHOZoPLLvon1gtN
ytsw1LJaynBiXLJv8H9CTHXVSQoRM9eZvFM5APJzajHTOGV6946GRLwVZGLGvUotSUdiPMz/v1GQ
MKVaI79o1v0UuMO9DtCopaPvuJu6jG3iy9mxrlEUjL/zw5BGpHj0YbiEh0oAL9rjboDhoEAyD8e+
re0AqXtEb59TNho5M4DKZ1QULurCRpc9DqYyH3PhmvXOUTm8cOpVU1DEtyiYZyfVKQONsMoo9OjR
7Xzidvq9nFLgqi7THyYsTGmCXZ/OVXuXgcV+UYF/NWl3RE/P1oQ+fOlG80ldU1OTeh3JESJgg45u
/YIKVj8w6eh3dpTPGbqWKUB8MowirDdoS8eWUxqX2g3YGB8pUdbuq8xTgGv2yBiOLCI3/7rOqwuf
lWLbql/pOmMNH/zAEokErfwDHDsCdWfx7AcNvp5ROHq66Ulm/bQeHB/dFSt02nwJZlKkyZMw1hek
K8jL7Uz6ml62bxq6rKVFR9sr4ABVU9d9zkOgFu9J7v8QDl2/9hDcyJUQcfU1/v68wPAjcd0T+DtL
a9yzxkabAj/SyeXy7zyoTVuwgdO3Pi4+T2GnfvrQ0Pfkc92SUsq8ufKne6N4z39/EP7Q4l7vxoAs
Ge8fKhwi/N/flqRn4tI7nPeoUNo7NjP7OZb5ePChs8BQ7Qil4W4g5yjuSdzRqfccAB1PPFS7ietK
MMKuqbx37G1v1bi8KR4NrpEr0OLAFvn9TY1u22kbl/7eKtvs3MeNvp4UuvwkWRQ3hkPnKUBy854N
4frk/bakQWDAxYE8DTssTK03jthQjBROPtOsoaWrrfqByrPw+zvE9OhJMDwzQuP0/MHqSnXu/OmF
X1Pfl1G9HrNQ2JCdnPghKOxht/YFtdLfv6r/9O7ge7DWhjjr7bc3kIMaumAM6uxZYe9NUQ/DRhVV
d9sCeZzeUcL/YbOk2vNDdG7XDGFuj7fIAMmUmUy0jEXbGv1veugAt8flMuzGyVY/3IVarVONu4Pf
vtzWjU1LvGwF42nokP/Xj03+NrAe+v0QtOBUvLkXcmLEfFvO+1SZ8ang6E67ScFrjLo1//H31/pz
W4hclJCOjU4T9/HbpZnmpEZeIde9J1oO5gJ9KCArj6Fgg7OKhaeQrzrixK8pBt557T/EmEj04+sV
RxmJdf9tOPQwRyljJ+55rXz5ZComAJE7EcASDeWwcwCRynduKNd9e79jpqel7eK5wvYAFPb3S+to
uUZu66Q7rfOSbxDCEeFMk93sRq+ipgc4P510FtoT6r+CkJ+xdpoDDSyO+ByJ7FMd+VQkta2bfzTd
Y/BgW0UxJI610qYsKAe4axgFeLuUWnGbliVHPuWP/UACBUmh79lJ3l5DshodhhLEwiP65qZ5I2gd
i5m7qJMc4NE6f+O8A/q1xrb4keW/vnRZYD53EaDbTbWwplVC1kjGYroZ/dUhy/ZLMIs30Q3uMvtW
a8v7Mossfyeh+z+9yWvhgWGR/xB7/37V2ernqmLOfdBNI5z9Uiq9fLIbCwS2Pc7OcMb9psevf7+z
/3iguTTcouQiIOQmtvutTRP9kt0T9NEc2kZ3Jzo/LZWZHzxRowGVZWJ+65HqcezJiiByrr4eGI3w
siPT6Pf8fv+4k/+9zoYQ43gPIQdTjAL4LX6/AtDrFVEkwXRIHXjJmwZ54KUZBvf2GgUpbtrQrdRl
5cxX3PFEpM4BC14uTj1nJ8zEgikG+UGargJWxni6QfHKEAMRWe9cCPOidbOUA39i9wPLuFUMwR0D
lnLdh140dCfjspxtmkza8ugObXoTQ6KPiIAbrumSs6v62wqVgzgXPuscwSOFm94EKw227WDo72xW
3wBIUHTmCIUrCfgBL4yYl4KWM9YN6vvhlaytbvmckUOY35NjQ0N3Hpb10k4qDi+e3/venTuiZFJB
boc3GbdamfhaYshrLM3BGD1u+Elg8k63Jq4C84C2TZIzFWqsET1O2HdgF38YsUK2W/vq2MDT77Li
v1lll3Ks6TfO9gHngZ0CGYhbtaHvic8sswVIK6/D/Jd0gR1NOJ+IIUARWEYmAaupy4s9RwbRT2f3
0zulwNtd78ru9QQcpisLAv38m/oEn6cNfS1bDivBmVtY7S3O1IKnlWADS76zgLCRvlkSoW9gRoEw
wtGG+kNc//5fkviGyKNqCMfsgHRNdFcFmNPcQ/MvflWe1S47AvVAuhc58rBHHQ/mmZwWFZ01DcLs
fplwpBwK0jjtL1mkOW/PZIR5j/Tf5F1coatLMmiJ/qVAlOR8bqy6nD92UkEp7iiT513bDr29CyJm
HNvA2JT7wwIM6TZt6LfjZPnngjdQwO5WO82mRHP1852YTVYe0sJYbsaPEXjzrFU2L8dh8Mv1Exli
yOpMRzzFxodo4hzjIq4PvoWnjaChun+NnTT6OTYpXZTMEZDsMrpyFHYktlo7QG3VF7fKnINN6lx4
JmYJGS4urdROugLjEk57kCbU/t5wj4a7D5ifU1sdmIgB+x7kokPmUZmGruxZU/ppYGp/COm7l0mw
VM332bOneo8IqY8QJrfdx7h3caR0naV/tU0lNu0am/I7uwYdnyr2dPXKmMbtklEq5+MyqzxNKIe8
/qUtguyUcXyqTr4OpievIWoMb2PapCdPpPMPj5WVJb7BI594hdYfI6+OzckwPfS2jKmH1+tmFW86
JKaS7DFDohMI7KjchFHp/XJKl9gnIrOWnzUyyg9eWfTiR1FE6NEt2REgtNFpWuRYu01Gtt3g5Awh
uFluFhqSRUL44RySfIS5dIfepuxQYKV674uKoISqn+krMvzhFIP2R1sJiY42+LSiItMIgm0HYRje
gcc2yhXHwBLl2SHkwLomtqPrz9FMH3gjqsmlnxW26Rc2yBVofFxKKz/Auw12bo725pjN+eI+457F
cuyu43T2nV6dxGStBIx2VoSRmnEd65nO2+hYgjuqtgEBnT/nfGLuWDkZ58gOnINFhqPP3AHl2mgu
HRuQ3M8Z2K2Nxfm3OdKXIM5G6ja7GOCJ3Zkeu8CRpUjH2zSeVN/GvM5bvMYGCJzjqKpKit5pmF5M
qwCWW658DbIOfLTE01K7W8aX2QNRjxhBFIq9YgvsPx92VhUsBOKFQ/XBRusckH41q0s0FT7+gS4M
fq65S6Mfa0pENmqTLvfEHTLkbVhWo3t65ChhstV6mBvRf+X0H8bXztTCHVAN3/xiDdw9ZRRnHYHl
PAH6PpOy6FetYEAsyacFGhEnbk3wzcbI1M12ee+pc+gUTgGTekJvZ1X1xzjMl1ONjuAHopLuFJLB
zVjYLQp/33oAU061xzcIwaREdIlRJmq3FufYNcn9ZgHi3xbejXKDmF16qlECj8HQItXBIEvxDVzh
PFmdfKYdq/vbbGznJ9spBVBL4hJv0HRa/XYZRVff0LgEGClWIdIn464yvuTTkAdkHDOxwcWyup9r
x6ajRkYeZgEaalzuGt0ipjIns+dtTxlLGHIxzwyvQNX1zLzT4sEqS7kcl5nWFkq23B1RedHpwMOD
UYEsmHTkagSrQmkUZ6xC8VXPI1J/uKlbtZgd2Evl0Ym26kdk+92rT5NMbJo1CJ7UNId94kVZc1mv
9vmNTYkA6bZAPLLp5sK8GOQAzTmKJjjIeAFeK2rSOlkWq163NSj++TSRvfkKis+eE7ov5JetDGWq
BN9WDtQpljueCloCpnWByzi1+lwWOF6OcdWpz7gY8dCkcWa6g0vi0XOWIwyE2iZmVj6miTV3Rcm9
za+PPhnSOkjZCtP8penhDAE8C4jtXZH+7Nd8rrqdqAqSvmll2+me8Gi1Ird08+Vx9Ks+3qVl6D/U
bcaIo/Zl8zSkYUC4hk0GysUmcY8sVGY5BCJDpVH0713/O5lnmC6nahXtyfHH9dWEkjLEG7hTFTiv
8AVGb4HeBM1SvqWFjy3RHS0e8skwwG+WdsmSpvDc/UIGrJM4hN3tLP6gIdlAoMiVdtB9D2VAjTQ3
CtIHqnnxaIqZ5aeWY/qlqpjVJxpGEctPFKN0BLOMyWTJ108raK9qM/u9+4G6jUCEcKITcQIVdhW0
xxiWkjXoCWqRTBFpX7mWu5lt3yJjyrVFeWHWND/nM9NS1vF5lk9BNhQ/erM6j6VNfsUxrEFwsmBZ
utpkc+oELw5zlXYT9WCCzgAYLIyVYcZ2xHTtxSH25OoWTctmx6gz3NoLo56sdOb2pW+lO237qEaW
zjLFtNkHSgjgY4n99YGUoGxvxSiXSIy1lTouI6XSBiW3Y++t1qs4nDIFcA/lhM/PeHNEzqI/ynCf
Nw7ZUXJwm59Y3gYEMUTcOIhf0UQgtynDCE2i2OFhOi89AAbslRpr2Oqq+drDbrrvEUNYm5av65kk
XOZAHKfQS/2P7RB5M4JrPTkPs0vM6Kc05NZLMP+yqcFyorcVTykxnwECDFJr0+zJzXHzYAGfCNmj
eiChe8Srdc1izrkiI61P0RK2Siplb9/FAwKgLZdWf/GWwiIoucisSewVqwQ/Y5wYCF5mlbtezJhD
7dm1B3bTrk9PZCOW6iIr3/nkmCWuTrTtMYDRrh+/k1SS1ZgvCC5/jOzK3wkdw8NDjCT7azxFXm+c
tnsZA1X4RF6jZts7QmL3WCJIWAhci6vFI64YnpVZ9lSwKn9H/J0rLqLnhwcDD/sb+t1a7Rc162dB
Ht33wFnjmUjLjBjuomq/FhwU132nquanyCJUfj1PJjGexBVZeBYaYlA7zMU1i1NBL8wYJWzUHuxd
GDECcj8mnJ16Y0w3XwRHHqbBzjoRwmj1cHkI5hOchiF63bklvJ5P8HpTZrfW3In9qJvww1jkVbYP
/Zx1rAy9gZ+34/KTWBczsP3EhIA3BYBOaED1iRRdP+XBIySeeA+ivromCG/IspEMsSMcD/t09TFN
zirC6xfNLtpnKx9z2LztuKyPuPlaqINDT/D4pGa/2vZFtTBnD+M8Z7rd+D/mPuuizaJa1z+Qsyn6
azIyTf3VFog7wWxuWbvbD06VE243oHz8NLULcdUZrPWkcq8dIslzppJsIe0P0dg4k9ZM66wm3L2b
uz13Ck8Q8djzhXStZSJYs+m+QrjCeuDM9hTcWwyVTRKpxblbUdSx9KxOO5P+4yh5U4+17q+hl+mX
YMqCnx3LCQlphnicS71M7gNuOAY8uJ/HIrxYtVfP27zt5vwcKVif26Jisb4BjNGSgsz0s92xHyjS
k4zjp3c89GuEcG6ad/HIonVrMYO/nb1p9CEYqyD84DeZheNHQvM8RzVf0vZ6lEZGQnhclXg2yrK9
m/fBDVXyumzjwvbR4eRN9Gpls7RZnJBAbGrIMNFRZoXEAryolQA+lLTtbiGdENWwYFwTk5rKOWLr
kNcRJbMpuvW+CMK5IdUl1dGOqvoa6EtnkhQ22WiM/7AfnG3uom4gsz4kVGaaSwrFzMat8toiIQn2
5dR0DtuWZXnbwfXHW5jSVnUmJ0V9XW3t0gbWnfqehnzXCfYaPd40DjrZS1d5ZXgP8yicfg1BOk07
Qg2y6VTnq/9o5SQVHaioBlZ9FG6zJpO1oK1NaRN/dqRfH2fC1qMNv8XH5DRAvXlQA0kC+3lya3sn
aFpUu9yysLeReTRmN8rP4vypDI209yGr13QyUZnJjwI35tUP2XrZThU5qVxqRU9yW4GLLffYQzLz
6kzZNS5wWMjeQQQN+0eUMp0ODPGa7KmEj40/oJs8RzP0CYdlH4ZVmiMxnMuI0ax08F2ixXSo+gH3
G5T8lnkA0NrT0irz5jEbB3Ts5EqRze4ZZlc3maFf+uJLv3lE/YjZfZVIAygvVfVqL5kif+fv7Zw/
e0hU+uhYnEiEEP/fgkrqTAXIAzIiiZkM30GB+NLi4DMbZsb2tlXze3Tea+Ps3x2ba96MT+eZFgH8
dsd/0xmPOXyXZln0IV+K6XnwlErYCfInI0e9Z1qRarIfzSugGX1Lvfuecfw/vTwNAOhitI7oVL45
lesopMNM4uPBVgb5km4sGBeD7/efjC+H59gZsl/lSIi0bNRwY3nWr79f7revf53Y0B9Bzc2FoD97
baT+qytA+3QhwsmBqJMzGdpg4aILQz12Qv407sB4dLs1aqarGg9RPbVl98706G1b4toF8WlIEyFB
V5rkkN/fQEs1YUN5X+CFISdHc52dLdXaLzEf/SYK9fQ5YC9+p/P+Bzvh+qq0guCFhYwrKfN/f9UM
b55LCjqseat4ZmKjzpOpyUpDq6q2do7LgTi+6JI70DXIZI2fYEtU7/R//rj0YPCCf+gJMIxdL77+
/b8ufRQZ3MJ8MwdJGdqcgxCq28U2ejIJBMRuvXSgo+on2fn9jyrO7HuYKuOw//v3/w818N/3P0UV
VBPYBcxhQ5pkb66EMzRVEYEHZ+TKuH27OlP/ze5bs/7og85MT6hWXJH0dFOCq0du/OVSiKt9Caxp
vB3zwSlvS9+41kNRx83wy4xtiQlYhSK7ZL4o1iMVwEI2ZDxCgJnIF9qlaStIyrQlciTSNVlvrX7R
u6JDFZNYI1GBl3WO0NPOnWzMvvXtMD3mwKyqT9gvfBJlOYm4d1GuMV4EMtXZkRZwC/giBE91LIU2
flKENEH2uon9Egs5jkMy6PzaNhiGg+aFufvi7LR2qx9YR+1xQ1xUDkoQcNhHuu8Opx2oKeXFreJy
3DdznFvvLHN/TCeFw3QZjAzJItdGsffmutsoaRdRGPxlwJ23M/KYfdpE6zboXPWcowa5CcpmPuum
ajYNJfY9TPngQNYJA3S9qKSx2+b493vB+WeK8O+bgWkYUziCpjxBqw3+2++35Li2dWZBo9vHQwTt
yeA3s84kPTrW87hU0AGidMIfiZiySzIvXuudFpRHdz1NMx6UGmLo80xORX9C27bYByQ8TrfxJzof
P3BYD88R5vnsuKR0jXamtrrPgrAHJJ/zHLy2OohCCljRvVhDX+Znwi37Qwkut9tnlb2mR9/FYLDR
nQsPlpxKFBrQMpC9VOlCgZjR+9uVKm0RD+piEhdMG6Y+0wIJ/Efj5SRclj6M2Q/RGGbdidpzJG6x
b6S/x+5uyGW38uimgILobxmnBi9ut/aEA5bd3NMx12n9uXUEIRnL6GuOu2A8+n2T00PZENyVck6e
6D8lzjgGCC8cd8wfFqpVceYMxNQb/PSa75Y57/V96BJbeajrrn/y89ZmV0Wjs5xCcEDhs3agZ2VW
7qGgQqQRfsr4op7N1HhfByvQ7WWY6cHspITahg7WTeW+XpmxIJMeEOdKt1nXfYnGTN2ZsTeckoc1
+uhP/hIQ3ZetTwOPV500oEQId6dAkPsqtWitiaAyikOdjnES55gVUDQwEWNYGE93wZSTPgisgbY5
lMh+x7ewpluchkuxH4JIf23LzCetA/DKeXYylLFa5sNez0seJpRyfASpZYiMyUDtRCXgD5s4rRxr
NwCXV/dTDujm3NgVt3mAqmhKRNY25jvUUyT85D2vEJphro4AepiGWd5N1sfXQ6wzWLxWFpYHRKzR
8tAWg91ulCWGV85lVMPoX5DDDYUr5/tsiLvwydFNeUbR5CAfj8JSYt5R+oDyqXH2qVNk8lBbsxNc
8APyoRWoOHUH1iB9xfAOCT0uyIsEzACTquqd9KcvR1xR5WJQjRnYjeehnMVwXqwePZMV1ua5KgYt
NrSDbf3OVva2XgJzSPEbXCNwrhEq3ptJJ9zz1pZqzWBsgcjL5rh/XHuyXqhp1hNxSdfEnf/6///v
+/zf2c/m4X8Xg3+HzPyn16NYuKK9+D6ct1FgVKRaTy6v51WW9wGK8XdoPohPkZ18k0Fvvv395f6Y
5PL5AGaTshejEIUM+GaXFFbclqBi8MSJAPeM6Od7mcX7Hjfk57yCLwPaaiovmthJ8mON75BE684H
Bu7RZzfMvhbCrjklh/7WrALQLATpPErq1Kh0GyOXIx81bm6KdqpvJOZoXKfKf/n7Z3g7e79+BD6B
60bMX5zIfrOqckhLpS5g72Uz8BcsB85e4I7ahmKl8Zq5YNFseoE3Gm/C4e8v7fqs2L+t6MSEoKwH
wsbuDpHtzUi2aTTiSJ2G+1rhu0HDWIDJHUyNjyy1Ax3fcfByP6hwcNf9EGboPSyTr69EWgd6646g
wBMKR/BOA+ds3Hqedo8cNPE3wOBav4dlmH5hnw/HD0ha8WBj8YnlPgo0euasc6zbVokYdA4tqOmd
LfSPO5E5AFcW4QgLkOO9rVysekqzuplaHMpLvg1p+fzKcpiujoPZFDG6lb9TqnrXidzvFxPaICB7
hGgUjZTNv2+PGbxBEERZdzCLTeM7zYiciXQFqQ73JduA3xt1EXQkqoOb9SR/5qTGE5rncdl29qiK
JfEbG48JhI6Y0U7YV8/1/1B3JjuSG8uafpfe84LzsOhNkIyMnGoulao2hFQqcZ5nPv39PHVwOskg
gkjteiGhBEHycKe7ubnZP7SZ3gFCiOEN8CSDi2xFGjyjhX71b5ghTl9DtY7De9BE1OvjMnIzHsby
BUZfzrNVT7r7FBjHz4oHoj+KBjKxt/3tZRu9yZ/sffWr+Nw1v351WI/9f+E3xlPuv5Ht2m9s/PXX
r2LtNsZ/8I/bmKr/D+kZiAIEM+makne8chvjKCm0k3k2Ysekc+D+4zZmOv8jG9z0SLjzIqGhS0rX
IvgY/d//Yxi4jQGQI+GnE20LSOkm5Labf34dgrfxRPwAsFy8XHizyjgQr7dhn2kRvT1Hd6VKMP6q
3vqImXHr2ZCPHlPJTP5K6i46tzIuDwdnTmSlr0+AGJpIxusJEBlAqs1rmWZp7bRpJQwMUdui71s9
xxDlPBvJmodXn2PnotkfiiIufuK8fbZPNPLUSFGXAorwqNdenk7oLNRVjc4i4OPbQ22DpJiVQ9KL
byKPUJ5i6wVVQrqdGo0HYOboFY29AU8Ya6UDhe3tS/dlFKBeYE/QIrGczUsX5bcwCSoMKarFdC6d
NgcgOOXqAe+J+h4pNRJ9I5wwjb89ud1hgRlQoUVQnB27nhzZspklCVTrWgK6CrumKfBQQwEPBBY6
VpR93WCEDHt71L2vh/AnXD7K9sJLdj2qk43V2FBkcpFBmV0KdZNb93GBAmXa3t8eSnydzZ5USUeE
/y8FHO0lar9+R3cKBVVYYm4twHuQYc3oLlnS+qPZpJOnqwhk0ecOfEhU03NQtZp/e/yd3cOeEaEA
7LMAaK2nWsQRwkcZ3xXhzuRRLZ3OdNtG64yDcbb3HfuHcQxsSkHbCmHV9TikjpMTYvaMezgE7qoD
9CDZZvtUFVEDHzuyL7fntfMJVUCJMudPx/7tpXLwel0ltED7xOItLSvaxQyBWsyzOX+lN3CkZbk7
lE2tg+sVwUZ7k8Rmuiqj7JMbVIPrn1lTWXehnXUfcYo5Uujd2ywaA6HjCjuDD7ZeROhoTgvzhEXk
beZbWqIgggoE5Bkyevsln4D7uKNRRb/JYKafED7OvdurunMcqbgoFBtNQ4AxN1/RkgolkdTIQP5D
lb44QR+7Forl9/Brp69VpMieZIb5ATBv58ZghwIgpNLAe2FroFpOM3UDlfUtkVo51ZiauLmtGSSk
o/SQQp+66xvHOFd93Px9e7p7XxazSEKAYnGdqpvQmtOMwfrb1sEQqAuv4t4A7pQanl070sHK7k6S
HJf0DBAg7ej1p6WSNbW8xnS3M3m0KWBo7ydzUv6s2sF8hpmnvpfnIv4trnTUsd48S4KPZqLpCpTX
3pr7QjFLQrmiT0THO7u0aoznFMRNoWwSHZzKK7gjYQBRcVzOLYM6l7kNdy3Aw1SRGStsIDE4NbKP
lpGAb5nVAEGr7CkLYpUWYW1+1vKSjkJi/SUBVDiIulcl1JffwTKD8yQ40HZcLzcl/AGQP78j0kAK
8A79OliF46P5Qp24olifRAZoCSf5kWCbc5Z6+dftRd+JhyRniDqqNoT8K0gzvEUUC/Bxclt6ThgX
GekjyKeIliOa5ZCiordfaVBr0PeWRWqIUfR6wlWxIKliUFtE26U+y5AtPPQqYj+UpSNKxU6UAu7L
cbWMl1RPnKpXoXcZpEY2glx3UWoAvGANtnrSlXn8bI59cx/khnmpraH6ZVVj9r4Z0KO7vbQ7pxY/
MtQWNRQswKhvoqRJqzVSMnQ5YPkF3kCGfAIm2jwYECgOTu3OVHFaIiPGI11j324CRFV1QyGjY+qC
fZbfV4Axz9SB45PSOAjQhLoKjAXOF2KP4IQA5fm3Z7pzeb8efuvTjmS3FJYzcJQWiKfHKU7PdTuX
B5NcB/2XHB0ciyIQDBb/ZGy2jmzOY4WzDToIGbCWPJSVR6OF+9xPzXzOYL+CNDTTA8jn+iP+Z1BN
tDh4qrK0m0E1Cd2hEblM3+7TBmzPGF7SKM5dwDzywdFYf8SXoWyEg3iMU+AA97251GR8SWRU6zpf
RssdWFUanrEa/iOt9OCMtrnyiFxJCb+vDxHojPSDkLizuqIGRgjgyMAy2OxWqVfkNhavaBCgHeFo
1k6parYPvYwxYZyNit8Yrfbh9sbZG1S8D9m6YN2vaCRKH0qzqiQNwlW4OGTFmPlyqye+gzDH3xYq
4h+tpT8ykV9fcS/rDFIfOgM3qUxFbJMnBUmW2MgfNL5UG8uJaoBxiasZKZJ6sSiEodcIME3tz+FS
aQeLvI62/wzN8ZQVGFXgqVXx016FpD4AG5pj4OnnHUWzDr2+p66CqyIPluJTKZfvb6/v3lQpXYl8
UPSDTXFwX41nUedNVBVFXvB6aHpBsniw0MADxm6aT1mZ1WBQNLQxqrRTD3bz7lShUfJUIx+lxLQe
GlBpbgURn3a2xuQRBShI2V03CeixBZRuOlraDUT9P2uLRZBN+UDU6jYxUB5Uk7aI3vhVpaF0lENL
BN2zwCik4fW1tMzadpE/Qtp50Z3oV1TYzocE+5J7DfsxCNajlR187U2W8c9PorxLgUGQhSh3rNcg
lehIgY9pwPONXzlf9tlB6soLEwMlHMSj4MOr5lMSajDg5QZ5gnHUztCxj1ygd4IYjoHUYF9KwGSv
699hxeAqIGq0Pj4CKSPPy0M6htiWmGV8EC/XV8E/U4YlR1HH1GWyis1nl5xCjsYh6fw8tJxnHeWg
uyGout9v7+u9zYWBm6aJCpF4hqwnpHDVRbNZdr7TKDkSEk52Rj9J+Sr3Zu9NcpG8LTf9z7Qw0jOJ
U5Qtt74VXRDVVizXnT81WXFGrH1CeUsDGq6hL/j2uZlkR1S7eauymddzq7WwmJOejwUAvPYr2Sou
C0h79JN7dK7mrj7fHm9vc5jU2uh8UCFytoaNrRD3L8FG+3UzjOfeMrpLJaTY6IkdeZjuhSPSPhOo
iMn+UDeRV59kqidRhEtmKZBwxlJ8Kem2vc/0UBWCcSiAIJaMSsoUHNGqX+p5/6/A8c8XxBARgiTO
t5SONmdxqYDKzCYqWnZu2vetsyBkESOaOltDdwbw1H+J5zb4Occo3kXZ4mDWE1JOlroS2bsITP17
tGFaN5+A/j2amUqhSZei4F5XUFY3M2u2D07STjrAIwyaqslu4ERtYnegtkGtOtAiRgS/nnHwe4IJ
oSDBiZomHIPoS1OmtmARzLAjisk5Cl4q+2y9YPSdqHhZkBvIYLf7IjOSmSJmQPCKUjSaIvof/lBj
Ru7FElr6wO4A258oozt/VI1kem3fd+3J1hP7zsmK5mtiLNpvt7fq5rkkPqID29fRRVJPwvAScF/d
Z3pV1UNnpZUf2EhNWVFvn6LE6h7kAF0EmFnSacR9FByWmtkfKySwPkQYv32//SuudzE/Alo7dRZy
e/68PqCDXmkjKA0KH4aFZnSdwjWFnHSntr30UJelfVky9FGVuSkOjuru/HkzgSqg6EIBS8TFV/PH
cDaw9F5iaMcyLxX+V3dcXLJ2V1dh9bclLeZ9a47h4+QEVeRrg6m+V/CO/3p7Aa4jBkRUmfhOe8TA
C20TfSMrUJayQKIfypPl6ZlKu3BSkvfWXM73/2YoQqkjmK/adhNymsuyCxgKzZzuz0ZqUIBqG0h2
nErz4MDtfVeTihJgcyTDLGtz4MY0NbREg/gICa4FTiHlUueaoqffoHv0046b4kdgteA41dppDgOU
2Dab8yaAI4RimpzwU8V5fPVtJ7gkiCdGKA6lkfoYmJENhzCU3TbqFl+Ww+rRaXCJDNERhUzV4L5R
KAcVLrF9tj/B5ulB+eXlat3kCZC/aqtTs8rH0qBAB3RAfGWJTBWypVxelCx9e5IIndmkq8N606TY
vluHGW0pW0fvPsFz7ILVJbqB7WRgsYoc5mMcKuBZb2+o6xfHC4HatkRcRW9h85EDtG1oWoPNGKg1
oTqZRM+4eVlU7VrkBJELAmSVpv/i3KJmwaWnMy4vvM3lM5RVYsMPKpFt7oI7LTNSUMNteJ4MkAbA
UawHnCiFxEOI+21Sduk7s4vGv25PfefYcu/ReaVwS1Nhy15vbbVw2rAr/UYflD9nZcjvYEvkZwSy
moMIsbORuK1pBb30hGjWrPfyIivUXqQGGwbYjr9a1SkeUOOcTkgnIejUJkt98Fn3IqPIOHnliJIP
iMv1iG2GE9hsY/xARXgwcPDqghxqX/olMKRgPsmZPvyoiaiVH1MSumsNM+g8LQyszH/zKmui6GT/
A0hzNmeIfzNImRHXPhEcl47MaWiGTbqCsldNqfH2YDu7makiwGCggCBzIa1nvdhomQJOqP107ozn
Ps9RTzNH44KI5UeugNAHkygfJAbi222CBIRbAbjTOLXQ6ddjGgYi3jFizj4oCOXDOBhAQBD0+nl7
ZjvBmCoPY4hHOhXvzcwSZHtjYwbzjsCRBrJIS5Hnj1t3sUjOgFXz707JBEnmbrGj5F9sX5JhIgS9
KKEysp5ioZkNGqgW2bcWtAgzx4M7IHozQbealDszKgGB3J7uzoEhlxAtTSrv7ODtdLvBKhF3osxk
5f0pmpMMJfUUjYkhM62PmMgVd7cH3AkGHEvgTkJiwJD1zW2TDVA2cgS0/MqKp/s8dex33bgUnyrs
in6/PdTe3MQDmGuFPcq6rldTq1qlkqCK0CgqUreqkUwrglx6VGIbNpZZFgc5gzjqmw2qW44CKlgn
X0Tzaz0e38kCRIMohppEFeRIDgXP0tnC/wjnuc4sx6dGaUoumS6Y/GWerYOq1v4PsHnfUDhkD20m
bAzIp00GPwD92OJHE2T9kwoBEoJ2nz9VwO1O6A2Fp76wyt+TRv329uW2wTMYaIRrpCqb0ZM+S+Sx
xxiQFAPZjcCuo1MLgMgdBnV6INjnB1vpuvIiOpwaZ5RSD3+wN7HXyqm1GUbmIHueWhe8yMhSsBrx
ZGn6UiQ4vAxRj6X6goUCAPDktxlJcnwGHfxjJXs4MMC9Ck/8GLq7aGfJ+N9CCFh/fRnbkd7RO8eL
67F7bvC58mY70M+3F3lvFB6Mwm6IpI3X83qUAEvNOR2RotIshCPgUC0wRpqjNtXVIVVV8l7AUvSG
aclv75KSOQISVNEGBtjg4rWY3ysNNA5cY8PL7QldDwWsjVoKlwjAG5zL1xOC0EZYM2VopE5YfB85
GV/tubXcsY7Ng8rgzlBkejpdW3JtGazIeigHM0+Kb7Pq1UG4zOhOomh50pIQ6sBU6nPi356Z2O+r
cEDZng6Q6J7C3qVjvR7OaOAIAGnUvGY2/5TyYPCNca7O2AzSC8lH6WAhrw4/Iwk+BPklxRQi0Ho4
JZ1DbbEmFT+yKPLiwqzfJUnRvZdHY3iWkTF5AP2D8EHQRstlaBpJPzqOYoTNhAGpWARqxwD0KcBV
rx8SVlVWRix0QQcCbOuGSiDMUYJJ/xYNNurN2DNo38BwQ3EuMX5JQQQlMwnxpOTRSUsbWNu3v4C4
vK5+EI8qBfUsyqDbu2askGNVshyXPjxJftgVbkfg7OoPaph9mpF8/gyepPuFTcyRYfPOpycNBV7r
wBCgXLgJTCh1tFJX05LKynh+QPMXqrUcdqj4ok8CiN08iD3XWSghH40hSEgqrpk0F9ZLjz35YnUS
LsVLP0/pXaOAm3HzpeH04o6DlzJ63zwwp2CERAwyGzkQJw5otdRGbB3cAzvHjN8CGkSjc4UU4+ZE
zwrEjILY7KnznNyXNaYelTw7Pue7O/jAe/M2GITuFZ0ryiKbI42nr9KEQlhco0XnJ4ge+GOZDo/z
oBdnaDfRCReGwl+WEe3xAeYrOrztQVjZ+djkpPgdOAKhdbX2A/6FeP9oMKctpb4vAwU57wD1c4Sh
K39ER/ogruwcdMH70h0hjScy8PW3riqra5cSCmbOwwP0QFQ/K1ItPbR2ISEJWuSjn6J6+BmwyDS6
QRDaR3bKOzMGuSASHarSVOg25dQkiKmo4gnmURVLH1S5gxUftMvXApr3r7F0oM2/+SCbPDQoT1CL
UWAWrqeMmHaKxnugeKkkj9FDGmrRAwj21ECV2qgbl2aQXZ8KyFAxELmgP6rC7yw5Dw7uDqDDqBZs
Je6ixAAqYEege2y6vTJew5Rpmsy8q1A9xaDQsJrPWaUGd7U6LC5qlP/iliS10Flw+HbXC6BnSQMw
sVm8cewBJvdKeioVuOJ4J4ze7bXeyap0QNmywI0RVdA2Wi/2FA6wcytbR+web1UvrRbNH9n7T3bU
BKcwSa3vLao2nh1J9iXNnEwnu1KMd3NjwTc2uuhA/vA6inOZadQcIUqQJ7zEgFf1qZkSHyrEteEh
8Il0fGxOOHzoDVp3S/ZQYGWIxnMz3FGfPlqK62SLehQFX65wOmmQDtYrkaJSYUzOhCMM6v4XDH6G
B9wV9QOo7PVpIvkRqGOxu6BmbGJYPNPexhDI8DhW6FCEtXqX1JHuYQCuI5dPADmImtcBmuFIVmEO
0nrBC2o9LSlqATtj7IyDZpp7RTAtvqa18YkvXZ1vb6bdoWiWvRCCIapuVnDMelvCvNf0uIYV1+5t
zg3mKVC4raOwuLuM5B0EJEcDNbGZ1RI2saREgeEhDvI09Ul4jrVM8wdIb24Vo75we2Z7u1LQdiwe
WoiAbdkEsiqNi6nwrlPnuvoCHhiWN4Bqt1Pb5FO1IIqYK1pwV5qoitweeXeiFhUuITvGm32zpgsd
1UIbRtY0xlp2qDA0naCjPxddm11omRw1ZHbHoyUjwxl64Wyst4tio0sE5sX0EEgZL5Y55l+c0OBF
lwXFvRlXRxyl62BLOU0cdqA98CK2OoS0VGrIqIynIYt7VgWcKJqN5mlccv0cOql5knp0uGwUae9T
3Erv3r68ND8pbhHvqYxsjmM3VbmWZiyvWs0IiASGdjfr2KRpHW4dyxQe9cjF51onqVBgZROGDyRe
EDibfVvNY6qHQ2N6ZpoH7sQFlJ0MW0WaKusCT2s76xya4VFqvDsqrziTaiB9+W2ZC9NOisF2aXrA
LvUHJ0RPJ4Iv51doNl9maYAlU3XqQTTY+7IWL0qe6zz6ILxtdtKUaE49FobXosPduD3eMecWYIp+
UqLB/BuuZz6gGRanIGTiAlW4xoq+vP3rAgMUSE8egVdN7i6ax6WLVMOTgw5KNBIayE1iLVhJS+f1
fXf0KNo7PJSgeJAJoj4P6vWUncnOspyKoiep2vxTzhPlDOaz/K4Ar9dgNZbpn7cnuBNxqXgJUj7l
AUhj4ge9ui3TTEabrsfJaGzRLuujOT7jotP6SOf9vD3SztSoEmjgdan4cJNsNm7SpYi/lIvlVWCt
ka74AxZc7MdxkrtJbR618HdGA3gN7Jq0BOTWCyP71bzKFCuEBW1LT+41Slga1Qir1xSvTjHLaZHw
Psg6rscjBEGRAawvSgbOJsdFOCzKTSkO/WnGkAxrVnjJCIG4Obbe7oTQyEEW8MKIWccBE8gO7V2S
e94yW9FbiPc2gia8FppiVn8i8GT/xPAz/5iPg/wOT0D9R44I+ocoSsL7uMKKEN93yHpyHo9PPARk
+guF8FcI7G9ksDx1b39t8TW3P4/nDVIbiPnYfIn1vnI0ibZ4EQWeqWbmhZNZueqcjfe3R9lbdU6K
TvDnJifhX4/SlsMEIWMOvDgZkYRtS/T/cutLbjntPe4OBzv4OgjSieOGQTjBUgAOiV/zak9ptPxI
HVthUdUOrppJ+HwHJV4AYTGdI8NC/zwqjtCk1weUahCJA19ZKP1v4RW6lrRJZC6hr8sZ1j1LHrlJ
Gupn8ow3d2nI7UibyVGAw4ka23p+5eAsIEhbHsZZND10oWWddBP7Y7yyYWGPcv24lM7RzbIzP9Qc
FMIPDAkBC14PmkzRRLPNjMHaGQBc5Lx3w9HqP+dd1x20ja/vE3AAtIJ4glJwBca+HsqxUVrqQzXy
B7OL3WzojTO+Hfl3JUfNCU8yRcMSOuhqNAW79rkxIJbf3q57h9bg2gakwvOQP2xOBc9BE7uoIvbx
Uyp/VebQvB/Hpc/cgXbVnZxrFZe3Pkfc62rzU+6LEkdzlCiRIoV92nVcP86o91/nEGOjGuDNQZb6
koZujq1BhQR0LScXWcLNDyyzTAtCBGlxf53RtGsU9B9jtZLeJ7EhJy5i15Dtp1z9sIxq9S6AAvvc
Yjx0h9WO+oyx1vzeQX8UwAVg1QmJEzxrCiQQVCkqvquGpKnIZ2m0NWtpOlpb8fU2P130waBJUFmn
F7Y5nZUO2icPusjv5eJzWcnZPTZjkeBPYR5rAQ2K8rZD1bZSUYROuzuJixbaQm+/y9ChwbmInuvt
z30VnYh/8AtpC9JU5+/iTfAqXgjwGM7hi45flBXdh0Xaol+LqM6HFEm7T/ha5ue3D8gR4lKgjyWq
PesBg65AdnmSdJeKvH5Ro1Z7qHp18qysKO+rIUoPct+rswsJjmEA7lJRM4nB6/Gseul1A+8xV4+F
pS1EFpAKQBOW0Z68N0+N9JpRICogRbCltpMJS8lgFPj4jpiCnVpKR387S5l9dnJp9IrSaQ8GvLrA
RMORHIx4D6KHzGg9N4l3WZtXNQQQq+vv1L5U7nW97z/dntZVSOJ/zoGjGIh0CtJU4sp5tUW0LkF4
pxHci3hc/BL1Q1+ZiwyVE4RSRhtdNjxeyk+RiuoFpp5HEPNr5C/jWwj185xgjwIyX48fSUGtdWbC
+LB7PEPtw0dnQfxQM7r2E1pcGvqCeRu051gZlS8IRc/PqVXVlzANRvf2UuwtuEDKQq2kuEFDe/1T
KvAPihVCgwlVB1cG1Fe8oi3at59J8gV2kY3aGI3HTYCT62hQA6vUXTD9wxnVvQpfvh48YDVg5F5q
b27AiQXmvSbYnGymLSF3himC0mevI/paqSg0h8VTjyzzwdpdZSZiFN4NAuRGANxmn8qYAxAZcbkm
xAZ/CcUGHFU79GVTeiaSC2pe/zDLtnVAct4JcOBweeZTXoAhtvUpSEgAFVyXNTdWOvP3Vi1yNJrM
Sj4veq0kfqc1RwWi/RE5KxT4qGhvcXaNWg9IwAvPvGEZT7lepr4c1tkpx3wdmRkcx9+6KTWuQd5j
VJLhf2w7m7gyYrxaMJ7aqxKyaXZ3T7fROIjb15+PUWgxAlJxyL22jBrkIcKIGjW0qCVM36uNnfha
48zvxqrPQG7OEibdpdwaB0DC68Uk8cJOVOcoEH/MzVngJcSh7jkLOsTCSx80yUWXR9tHaFd+NLD5
OpjmVQ2MAK7olGkQEeOifvFTeBXsaLrnTtU6oKc7vfB1ayruewexWBwPyYgCCqelYbenMtePKG47
cY6hhTCL+JRA9TbBZQ51aQRQrbmGmiI92uEQjZei6jetlXsz2ORTqOAYhQLH6Bk5+pGSKWmfZLyE
DuLP9ZWpyRwK0l0YIGTam4DbDcCdzIQoJylD6gd1jZiO0lnoE81HmfXe52VfUZsnm0PEYTNUG4co
6QcoR4R9Z3hWpU1uo8zSBeMA/Axb/P5un5Xd8QzWVlCPxeN0HcDbTFNGMKNsJzaWH0o5C4gX71PP
V4Ur284HT+C9pQQ3wsk0gCNdOc305mjyZEDIIbXl/qTISebNyJf6vaIe9eav7yYUZ0QQp+KOb9E2
k4tx8TW1gqEaK+x9h0TO0wr7zeAqzgfQBaqIpLCUiMWEX52PcJzDKKixjBxh+54C7LpPkT4HbhMk
f1qD9TatCEDqIp+iEcP551io28YNZp74T1gKGU7b1mRUiYJNVCG5EoYjDy0Ub7dViiOHjuuEh1Ie
c+MUwBmhNbWeo1LNdICtTscWE8uuk5Q4/YdpnvqLbCGJSU9uajBGr/Pf9FSqHqZUnn6/vUv3ghAU
YnIMLkx43JuMC0WX2UmBgLlzjC9wJvew49GKvVMkx/nCm7fi8VI48PKr8ePtkff2KwVbMhyuS4vp
r6euTW1RmujzulhM1WdAbOozuoPve4wkvNsjvRDtV28hPi0dX5QcUKCiWLxJXovMkFNTDjmKrTNG
JzUsTAiTYW//NdqBWXsqTsS4oEiBmXumFhryac7j4p08DeXvSlBg94ArQKWftKlQQr+cKovnU4xe
7Gnqy2E4OVE2om0MJO9bG5vK3zikhx3e52reXgD7Y50k10VFjcQ0k1+a1U1/pOZUNDhoYzN5MpKl
L7DDGKoDXMPO5hL0IMBsRAQyLhGhXh2groyWclggidcTFKEoNc2Thqajj904VNG6R0jfMWsXET2E
ubriCDCk7I1PdV43UOrhWG0PsKO1TmXgGovoixx/nzUU00+52cg/xwxpV7dHDfBzp4BERV8/ZTnw
BBo0N3JmRb+roqZG8rHrgw9G3Ne4o1PSBoncZPWCkh96+GFu1MMppOkC8yjKx6MsZGd/0hQG5/Si
bcBzYL16KBZi/IA4omtJ+uQpzpx9HidcgXh1z/7tDbo3FGwdLguOAwjvTRTQsr6qFE4hWwaoJV+N
Jo3SLlwVWXdQmN3JrQQx6L9DbW7BQhchDqF/1zB6fJXUKvt9Ec+hE4++KDt1RT1d8NdeDnKd3WEN
UWvigayS1K0XU9dDxFRiZmjXJpbnut7qgjfZ44oiV331u+PEkh/ojX0w7s7K0jdVFYRcIGORZazH
xd6kmCJ+jys3Wo4jaVyfqs6unwJV/vnmb8gVxaOfZE4gGTcxJqUE5SxzqrOtp/x7Vk3W2dHrBpNj
PXW+3R5r5/5djbVJLSaU34qwJ0GO2kz+PKCE8wPlbPMgbO6uHcJQFE7IFHEMXK+djibymKkVwh5K
WIParp1PfakWD3EZHDGk9oZS+Egqz1DBttjsymSaYk4z5YxeCbv3OJ6Pvh63UKWy4q/bS7ezEckl
aIDQuuNtuMWZDrk1jWoU8IKZG9BOKFmcJRvZaUQQw7s0qZVP85Qb328Puve9gLOJfUEzi4fveiUp
G9houce6K8eDje93kX2VYDp/vT3K3iLypiaJoK7LN9t8L0qkvYntgpBzaNTvYVP8qnAy+WTW6b/Y
6kyFxATlKapYm6+lWQOY1GHS3DIaKHguY4J7wwQvZ1kC6f7tkyKFRuOQUMybZTNWpWGJmzmj5uJr
1HkA1Ts44suXKQs07/ZIex+J/BlNFw3ON22a9UeKZmVE9JnIqLTJhME8QqhWF7wZ20i5TvB1YVmz
SGz59ShVYdh4uMzcKl3zJ4lejb0G6L4SWRtXMYfq8i8mJcqfpOripbmZlCk5s17hWebGVEOfCizy
IjfAPkg+WLy9YwV7/7/jiL35KtUQ942qSYyjjbCyUOWsTqpe96B+nOWcVrP9gKR9/9vtyYn8ZZPW
8dbh5Uz3QEWdYTModUTsp/KFs5xaWMcFQRt/G+K5O9eRZT0HfYtX+9tH5ElCgQf5arJ28YteTRPT
wDbpZXa+0tmXREoTV666P4c0WlzoyerBi+4anwlHXrdfaH286yCQrocrJEvFp2vOvWhEWBzX7wlT
FDXzHVSwH8NuSp+MCZWGKTIgK0nTkz7YzYfbM947FaKEDrgKtSEMRdc/oSmQJp7kjvO3wEVw6sS6
aEMg390eZW/7CG6bTN2OutlVqw1XmDzuVM0FTRU/WQEVwS6LG6+YcWSRAvtxdIK/bw95PTEqPSrF
JUCYJsJGInldfcpOrTCv0dyM94nnGJX5iezT/nJ7lOvnlagnIdAKOVSUeDYxuc0HNYpg+kJisbK7
qDJ17NPa5iN+YZUbgrU90UE1eeclR9rI10vKyAh1Us8mcEJaW88PlW66+g3zK3JreNYkLf4Gprp/
LLsaFaUwa8/SYtgHLcXrK4hClqh8CiAvHDCx6K8Wlepqm0VEApRKhhAllg59xQ6EQY4b6kFkuz78
YijwpMT8l5rdeiglDk1kgxhqLoWHmBM7Lq7qqTfhQYR9yhFgbW84wrYDQxAnaU7CergOi4jGXIg1
6dDXrsAFemaURgjOxunXtM+lg1ry3vYUYU3QMcmHttDsGLcSGa0P7omwxY1Jyx2vkAL14Hbd2yTg
QSiKvRSNtuW3pEGRD+YjSBenjd/x9B7vkEAmqi0jTtlxbXsw9o6MYnemRscKVROE/9mdWzgyOE6n
gw3Ol5PC8ZF4FvnO0Gru7ZO3sxV58tqABeiB0nXc5Fx6bZl5lzFKn88gfa0iOsW62b5Hdix985uK
fEuUb/hvqeRu+34jRbDBzDnkaoLJKtkeZogRdgbOUpWuohe9OxnhESN6Z0OawAREo4wtctVsLOol
1quCGxfN+u/IttsP9NOKb5KEmL8d5OnBThHhYn3XCpouSA/aY/RTtzBi5PFpEC8zimT2PH7QkxGn
wA4oKvI0oZvV1ejCu88fpjDKP9l4z3tv/ZrwMkhiZBpEMGeNzU2YYccoO7MFNwBXyR+2Gcg11lF9
7i/lHPYHt/z11mEwUTbhg5qwvjfPq3xcJrlfcPqxa8TD6njWn5plNu94LCsHF9/1WSCU0KYStwPi
MVuAAQgaydQWxHDQ4Z3u5Vip/DBeovPt1dsdRdxxZJ3kgPomUeJBzv7I7Nwb1b67xKS6ICio+d0e
5XpHigQBBo0o6jErdR0ita6ZpLSghKa1lLm1eBnu1W4IH2JzRO4N/8/2Xywe8YNaNDyha+h3qLeI
JAMb8JZaaz51Smo+D5XdvvmiYUZgP8CpqELhcrN4eWIhcLtEBVi5VL9EE6z/bCmxEpOn/NQp4dF4
1zF5Pd7mpplLmsnQUgrPmqXnDCzUN5RZ50tslBiCLvaPzomcgw1/9eVgEtPzEuA5inVXBBE5KPoK
Yb7cm9RGPw1J77ijbjUXXcDOlbg8wuxfHTDGgw9AIcpGN/RKTw2D9qXtkoGdIkWYbjQVDR8NGAO/
sjsIHBsTAMr6YiyMyV82CZTpTQY2EZpKlHxzr22G2XH1cQp/Zy9N762lH9Cuw5mNZhuuHHOOp0pd
Odofcpyo+alJ5eSpWyL164L1ylM2J2jipllOKWkagBbrRf4Hah/8/jwvv8251l4Us5k/DkFc3kna
UOjYXB5ZWe+uHE8CGi/cbnRJ12esqNB5njhOXpxP5tMoW71vDLx47LY9cum52odi4RgGHIbQGd0C
EPrJ0qaR5zeuw/MPY7SLP8Ygn++KpIuAzNdtMrh6Fh9J3+2NKpBgMCD564r7hxcq+Zw24bImKbPv
LFMF+cGQTgFSOee8k2Qw+uqRJdbeqlIwgXeMfCNAv03kWvByDmpTyrzMQIisSdTZa8eopVRYHIG4
d4ei0QOmDDFB3lXrDzgu7WyFIAO8DuQXDk5G7abxGHhRrcxvjcd8QCT1EHcHGyCKT+uhIjsc9dHG
FLIbc/vOopvmDdga+hIef2fNyYPfbsf/6+eqGBDIog7/ABWILexCmkQ7D8yKp0xh0pwUvXSEw2X2
0DdS+YQVc/soTfg6K0la/hXjB+5bclIePFh3NhCjgPmAtEbbYavZ4uSgBMsCL6B2iC2viTWMeya9
OhmoX7xzAqdGJF0vDgbd+aqETvIxKutcfFtYS5t3MBUxRfYQMYz9IAnGL4titTReQEjcXuXdoShS
gdeE3EFOtP6qdQFVeR4ZKmzk8K5ts/A82Gr/rjWa7AAQsTsUSckL1IMChEgrXr/mcm3QtUJiqKF2
TmWw2Geprie3LJqjUsdVekn2I8TsgPQK+60tiyvME4FPClK0X3jpyGFq3FWIlbvG4Dg/TaOe/AHD
yUsjkAqoSR09SfZmCihbaHSRxlMQWM+0JiPCwjXMPOwAs9PQS0i3VrgBK1XQHxR1du5a4KQAHkST
gCCwieCLlUSYgvaZt2iDDH2sqT5nwYIhdtAUFwU/zrvb+2XvPFA8JfszgbRQ8lhPTespTuDpnXlp
qFYPuWXUflmpxRmpHxppCtbGSZTUB6FHTGL1WhCf89Wgm0s3pio3NMhoelOgIbzV59n8GS63eVcW
qYVnixadndTCNm3S1fT77Qnvjk0ZCcwFdz/wyPWEbWWaO0yaeCpMnfa4FHJ3IjM0XLnVIrcp+j+w
SlMe+sk8QuztbSLKx0IPF8lWcCbrgZ25KGwpjjNP7hZ83nh3fk1kM3QJV0fwz92hyNZerklA8JsX
ChWlrKjkIoNOoHxcclx8y8Ea3aWXg7dWdPiSWJFCG4F6hPLDZlIs2qRD1Us9QHXYebeL5I8TiMxk
sprz2z8cjFE47yR7QBE3J6OgHpeYMuEGjdDifs6Tpj45Wf6prhvpTqugK3NJSm6kNtPX2yPv3VzU
ABF7ZXhLWIGuPx1oU/QJR4NIt0iKpzqJdq4bub238epz+2aao5MV298GTBmbE7Z0mElJhn2Qqu6d
VFrlsKsIC9zam/nPQZyKmkXqdXri3PdqhEifXkRunRV/KHaoebRzjpTcrl6GfF6BMKFjRN7PzNcT
r2I1x1Z3ZswY7uekt/1H5H7sg2LW3pGEkIJikaghQPhcj9JBtZ+iFiusBkWZ94XO97TnKThzW/6w
AqNa3LqzqneziYrFwaLuXSww9OBz0dXhDttMcCwG1IuaPPP0Qf1f0s5rR25k6dZPRIDe3LJYVW3k
WxpJc0OMxtB7Jt3T/1/qYh+RRRTROsDsuRnsjkpmZmSYFWu19cnsk/E8dVn0YFlZ+zXta/cv10PD
2W/dYj4hFqgeSTPsOXw5fg8KA1YPopLN4kXWxLCPogPGI3cifQYZEos0GFUqJ2lpHk377/kG+YIS
vYOjpqK+tpc2Lgr2HgGQO3tLoDV2eqln+PrdEPP3783e0hj9IemnMsO13ZpqUfpLKoOwx0t036tc
mzn+sHvI7XI+j91iHpyj26XhXyV7J60zKnvbbr5tttqCtmMWDNP4KWo78dSrBJo5GJ4P91e2Zwko
hlwUDEnUYdcfMZe8Xog0ZkGR1uI6qlx2wPHDpWgH8+CE3jIGSMQH/9CRls/01u95XWlSiC2IWJVk
+q532YBsKN3ixG+7cXmZ6ez9M075dOo8kVwS2xIwi5W2r9M+uBTjWB14w1s/xI+RBKm4RCYvt+x0
uao4Zr9k+GElyT9XpTVmp9zqzAd7pFzlh0XdfYkEaqkHp2nXLhUWqTAB3GDb6hU6ff9+SLMAAtS/
J0VJzqAPnDfCogxNtj0HhbCMl9fvM1MbVAkk798Nyh5hXkPqh2eBOWo5c4JjhjzhqL6dDRQ1fsMU
rxr0eHgB8qT1kVpGEfFH2eYWVOPFcpOFG9PYSJm0RwJUt/cSgWf8nXyxJap/43I6uEctYWJqNPXK
HzIG3Xti3ACVYfUBtNlRG2HvtshXC5ANcFAgm+ultYkt9DJvuC2l9R799+rEW15e3D5eHu9/xL2V
kShwOiRI8+a9QsPGcJlRyyhKJJKSiHmFpSkif0qS7gUx8/IAQnf7PkqYCFEzkxhkldtNM/U5UpzK
QWJRa5rL4Cjd+8Zt9ddCIfEAIF8k378cZN926TW9or5e1GkAm+ngU/mwz1ZGm0ngc873P+Degn41
Jbfyl5yuTMy+jHtMuUAO3md9mF5h8B5+4yqTR9EABMfPtLqxtjLxFGoR8jdwhWXTs1f27tuwhU3U
Gqbwh1My3lz31dE44c7ZkEIjknoFv8V1XhuNurJQee6TgA7WP2FI6QZsgIMIBnNmc3goPrvzJX9y
bAMoJemHW2ZtLoSMCtFBRHhRxOkuXWxPHyC5fJ3wmSxfkk/IQhjRPliA7QFsPb0wUUFPAlHUQwtA
OKxODYTCf06xMr0DXHrU8N+5y8wjUFcgEuWmbWthEO+5WDTkWZzaE0Nf1smOY8ef00POkb0vyINH
YYF6Jq/fxk3RM6+YY2PDGq9pgyHS+qBw46NG8d77KkuYTFERphDobpIlI84Y8sbfBvkYqj6yJdrf
Wogguh8mklUllyoxCBME8eSp1wi2pBPMJ/m1FGV5Ggtb/HX/Bu59YIkEUDmhZFVbUIfJiPloKW0C
H7uSvNeWPHyLv4ObSI2O0I87L6pDZ5ImIR1CpkA3N6JD+couljoJ0EnJfcNpWrA4ou8BL7cD1ERa
CPDIWx5eu0A5tcZbCiM3ycVN3VGne+aqGXNWbeKd9Um0aFbjC6w0SQ+y09srbzA9DDqMkXcasFt9
B1D8Tq1mSRIU05jDqd8MZ/Bq6LRUDPN7Gky695d2e2IB78miKnU+FrlN0RgGBiXWw6W/QA73lTJv
cWZSULnet3J7QqBMckiTuBd0drcoCpFNSAtz6YKpH42gaFD0DWFfPnsIv/j3Te0tiHFVcjK4qm6J
2scSkrlSU6KAYF0B9MYw8kiFP7hvRV7kdTkICxSEmTbnFHKa164SllE6gkM8BSVUVB/V1ksvtgXf
VEtaeM34v/lOpJQfu2Y+AqTsHBDebwqLBEKy27TJUBgudyYPwdiAxxcZl94Tl87o5n/LJUUposzm
g7O/a4+K6c+RCq7AJshDcCnsrB57YVvMoJaq/FSoInr09Ga+2jnu7mADb684eQNBHq1XTZLDbBOV
uodXqCA4Rno+vNZM6EJruuinMIFqnj6V+WQkIj2IV/aMMpeKDyOph1xMHuBfgoghMwjKp2kKGI4v
z3omnLPToW+l2UJ5Y+tR9TFB2Owgpti5FUCD/59R+el/MarqLdAEcAc0Qe3wVDWL+0z/aTy1fR59
un9ed9dHhA6vPzfjZgy5z/J2HGrOK5q48w9NG1HMcBOlvCT6rARdwVEqK+fVA2OkgMwecuUpQ0Pq
utlKEy6haorzKcgsxlNouM3BBAP5E+GnR2nPcl/vZrBHdIZ0gMzhN7tYi8VDMKucgtSZmxNRTn82
YZ48jU7qXO5/0B0HQFb3kwCQlhdv0XrvwlDphkrUU9DRtnleoFQ4t6HBXFGappr2AAWOcg01tXxb
GWN4YHvHxdHZk40wKjDUQzbnJtOnVDTeMvLejS8dKkrvp8ZMP99f4M7hRD6ZaWNomYg1tpUQAiat
RL91DERsSFpFkVx53usgS+bmICXZOZzM99GulI4NpoFNOOMlWTZXHt7TLWnMt9mwUIxUy6fCotWX
12mHcvqQHxjdWR+8BlTvpB/VeHDXGzirykJVJhkD25s8Py5zNYBZvXtInbHz739KuR/rx4LpbUbD
GUqn8gKZwtqUbXWh5o0M+HMikz8V8Gcnk9moTxTwiiCl5n9QVNq1B1ASEA6YHwofa3szYIt6bImH
zNlyn4p8St7GeVQzYjxFxY/GE8WBwdsDyQJpy0p+NvLlbbOpc+NmnLRlCLQWXZQIaZznpJv6g5do
xwqMcxJbJJmAgPCul1Wo4WCjrCMC6COSB4mAeNJa/WjSfufjUa9hehEUDqdyWytaBqMTGq8q6pEg
JP1iQNUnHKPsq9KK5HnR2vCgALCzLDkkJbkhKE3xzq6XVVljldDPFYFXmeq1dgblHB/P1d/eMcJW
ehDw4kg7W3Dw4upZ49mLCHqrSz5EbR8+Ke2c4JlHjUqycD7AXtIe7Njet4RzgjAFDieZVa6XliSK
IF6xBHCmwv0B329+ipiMeYhniLbTYTpit7m90yRflBwlOSfjAVuEZOc1THzVxYAEVDGd9ThpnlqT
A0Ph9gg9u7NrtFYAUVFqYwZzOzA8i9QD8VNy5MuheWpSQ7tmMSnJfc+xsyBuMUgwyebMmjZHfrFS
pXU1FjSFef5BT9v+nJoVyoLxEanqrSWgIkCcmaEHIWNufQZ9qtjp04pYxFXb92anWp+9olh0Pxkb
Lz5Y1s9J8bVHxNrPXYIgGRe8eT1h2RoSBPOmQCRxNcD+XUpU/JK4jg+VBenVQoPlQUTFPFwtYhoI
fubEgjiqTFVS2Fq1cj9ElvjvflGs7pR5ffVlHOf5b8Xtks9zbA5/E7d6YPQaCNAeZqrLhp+PurEE
9zfo9loxAUhtAXYMSZOxBYgMQzFmRpT0QRJRqvHjqai+ZHSMIr+AoMSHVp0ZLG88uFe3bAfUJikM
geOHmJUjv3m8PDxuV8R1HwzMd32dwkWB7XiwFu1cCzH310SM9sWUAruXdmTe3J5D4z/FaWvbX7LY
9A5c2O09h26b3FGiN2BV32p1TzHg+5HmQlBBG/vckSmf5yjPT8aQ9c9Z4kQH782ePdrRAEboinNm
5eX8JXA2kXnPtLQn+Cos/VTAiXv2GoZuY2CTvkAz6yBQv73sVLjRIicrwcHcPKjdQEclr4grEydp
gDm03MAyO4qW96xIV0mzlnY7rnq9KsQ/QUeDwwyGMvWuFfK3F7pR7cGJvb3okohIchnyYBOPbIKD
YWm1KkJaNoh0NzlTcms/mmGT+Sp38NXAEGmKGJUpcHrAW/hAOoMhz72G8B9FMSSni/HPwkGIlZB8
erDDKvrj/mXcWxrMFBAuQXMpGdHXH7CGXo1JJuLi2pzcUwsZeerrZQVFmWHnf7/elgxEOH7U7SnZ
rG11Si04MDBTzZ0ZP/P6hWeKT9nbQZnLI02pHSfDgSBWlUpNBAqbdbXTVOIJIpI3VagPyuQ5fqjH
lV+DP3psZms66aTp5/sL3EEQQGBCcAwPNQ8DM1vrFYZaM3m9Kn301AiAikn8UmSjOMUl98udLfEw
Qw32qKMNd+oadbl086B9u/8jpI31OyFBd5RuGVCBm3WLYpi8yFuWnB0VjYCsb5TEIzwFo/vjvp29
k0OgDFGXHAiDGm+9Vjd3HAE/FxnIQp24oJvo57VbIxtbTwffdc93QTOEHZ5Z0tSNKdoI86jMIZRm
3EM/hUPuUqdQGKRu+2xn4/D9/srkOdx8QaJKWGJk4GeAIlyvbJmyBMlYmaeWloZcKDhNkXh14w/L
oj3MPbLEcSw8fzCWI4K1nWMrYzAyEDwAK95Ef2A0NL1oM0KKaMlQEDfyHswJLXtD75VvNApLf3Lq
6Xp/wTtbubK6+b5GHs3LMlJzMKD+ecjcfH7Womg61Z44onPZX6CsREvSUI7N+tuyaKVRZ/zbpEbJ
ZTLtGUBLRXlD8BwjnT4+u5l2JHEh/+h2QyUaFUQxjXVri5Z0wmqCjEOD8y9TbSBwbfQuHJf21a1d
Xlf6kTK4IlnYkpLm06hCIZvw4nnRtz5PnU/54oSX1hCMpd7fsJ/p73ZFlPqoexNLoYQoP/MvrzkM
BuHSV+Bk7M4t3ltxLh6HKDQBECfVO22alH/6ue0DvXO6Jxihq0/GmPXLCeeQfUqGJf6oh/Y/UWyG
J8KN7j96rZRgc2tGDS4SR93GvfvEFBt5Go1vtL025dAwGuEkrHk+9XiRxFLwguct4MoKkFEAh3N1
jkS5nOnrKwev6e1po86MM1RxybQ/tqdttHurzxwH+iq1Tma/cbP6o1qqzehTtU8+aMvsao+Cadro
wPDtjaImI6eHqIsiA7FFMQyDAWRkpgLcz7Z9WfrGeybFz/1lCMNXO0dMyRk6CJ1pJW3Jqu1eDe1p
wluls1IyO+sMdaC0o/3eUqqm87POOKIr2l2cTBYBhwCO2VKQq0rTQtgieFt7awyAGdmXAg0NP9Fb
7eH+Qb89OiyOviq8PUDKOTybcx4KPTXhPwqK3jEvvb5k/2ZK6b5Hqbc71wODdlbPEKaqZkcQ/ds3
B8v4KDp0VFAooKwtG5HRNLbHbZ7rZTp52RS+qQreuDgcIcops7p9ub/UXYNoLNG6puwFZHVtkPi1
mb1EBsyu0zw7jM/5eZVWp6Kd9EucAA6+b0++YmsX4lL0oY2FKotMYzefNjI1VF5qPHGBDvpT0hrj
k6fBvzMj+BTAy5S/VIA5rtVQL765tH+92rrpyKK6wQ8ABr3JZiM9bwSNQZJA26SvHCVUbn2jcPFe
XtufMuY7LoyYlW/TRPRnTW/yy/0fsHOIVz9g+9KOjaIVo9MHfUMnjx4JGJK+GN501nQ06HT7/BBO
0L/i9wJopQW93tlJyxwPMSERIHfdBdBAQgHi9kej3nsLwttxISknwgm7PbDjaNn10IigsWnZhzOO
Zg4FUvCp92r1DCoRlNLpTxCoSKL19YIS/mOtmUIEaoZKaqiZmV+O8BPWc6GeYuWQQ2pvaYwSEjKw
MqK9TUA2lO1UW7UqAiuLygdXwZHGfbW8rUFqnu4fi1s2ark2DuTPPiiKVJtz0WdKJQCXUFqkkKIS
d9HI9rNZcX7Q1/IWH/lf64LQ8lxeZ11FSDyGfue9K2KroN0mIBkCLaGJM2Xm6iWbQ/tNHZEIXO//
zN0vIiUbod0zKJHL//7L+0/bjWJQ3otAT/r2QQxwU01t/DmJcu/ALe3UTYgNUYxlzh40IJXqtalp
cCOv0XQ2u6q7S9tVqNIpVHTrNkWPtyzRg9NrcUEuZ+Laqu7JhSz3iWmt9mBrdhwkP4T4gXobWcD2
2WlmCC4E3HRBJXIvwmUslg9jm30itTUYVYycV2c4PHE2X5gUgHh121WN0X+rizQagylOxKPjDtQr
h4GimxUqB2vbccbMDAA9x1OQNm7bHWpRgcebxyEobQMBAsbDHpe0SAMURvqAqcKEcQJ1eGiWeAmM
IjkCXe4cJ+rcVOOwLVO5zaEXNlO0SeXSbUki9cnNjR8Fojt/DO3h/drxheRw4B+5YFSCt0jsxqzr
Uk1CiJvL2jiLPqs/L2GTHMzi764HjDlFZnST6Aivz6zV5GZMQjoE7VQsT+kyjuc4TzSKpkp9sHM7
EQq1GhgoGHUB370NvxrHKws6MENg2XHxRSxd+ZSHnvFJ0zPdH2okqcpEm/yiN19flQLfTSmFupQG
ys7b+ABH4UQBNh/g1Wi0gGkbwtymSs9z3BsHscKuE2D8QzKzAOfB6a8/KHzGoustOn9t7zUXVSui
a1Gm1XnK4pe+srIPg6X3b3BGRTDYS+YLz62ugoTo4Gvv+QAiambLGVMGJrlxRppw3cat8jGoZrjx
/HzpRqQmtHz6GpcmWOl4hj7svqvdySEAQjM6zAAlvV1jczfMWbfzJaWp6zV9Qsd/MBCksp1nd0Zd
Z0J57KSE8EXdN7p3TeTG0giHYZVsef29Z6YIhW4Jvjepk5/bk/LJmKv0w30re9eEoFoeIKIwhsjX
VpzUSCyzRf3O6CPrHIZD5UNe17yb9OpouHz3K3JueEeoFgFsWJvyojkVKHoNAZrG0CdqIdO1iRiq
MySQ/8LqNXzJVfMo799bHw8WSApOjMvjtTZqFpol7KoaA/gwJg6l6KpAFbb+TuTWkdTC3gIpdKuc
Ttll2Pbt8nYJ9TGecTnaELuPttUnyacG0mjrizHJVyqqIMi19DE/6gzt3QmAp9QCcGm8Hpvwclxm
0+zhWAhqFU76iPg9qIdOXESijWcwhUfEGEf2NqF7qIWTUafYS+o+DdRmiM9501YXdfbcSzQYR6xi
e7vIIAtIQv4lt3O9i5LGZxBzNQQKGLavSO2hiS1CE1GAtkoOuiRHtjbH1JiY/M90YABAUPTzOFve
UzlTBKvm+Aiev2uKWjGtZTCutBDXy4p6o4EfEgCAURfWl16gvhIPhXqeFPv143t0eEFs0HaT6fS2
GpENnjJWOmezUlrvCrude9Xbrjx5XI/LfZey57igoUEYkRiarGdzOHiA3NLShyFghsrUziXfc5AD
CEdeee8Qkghw2mFFAne9cV1xllBpN12iUtNOPppKbtNVsNKn2jGjzhfdcnS/97ZLCrYyBknayqzT
ertcZOHhiYkAzBKhXVRbmJemRIYtnIR+UPTYNSXxDQi17syI0NmNSn0JCXTVuTxniIV+5mAIygFW
emBqb7tA59IioTJK0rj5jG3o6mj/JkPghUP3WJLWvSjKoUDB7oKAkds8o3R9t2AliLEWN4a9J6gY
oLimdoHulT2Iyk+qOjt40/b8MCiz/9na7FNvVIabOgAYIBrIr0wxuc+OMrl/9TkznYoaO0HKVNlv
nHr6dRAsAC+n1CmDxF/SsTyt+0akuCiqGtW/hdYyvBX1bngQFex+x58TuHKmGbjN2oyV56koRw49
w81p+qjlkfnkRiaXWIRLE9y/ybvGGMGSWA2JQd48Ky0Qryqaa3KCoTND36it+GnuW2W+mhpe3v8N
awAC4KeEnggR7vXSNHij1CFLf8JQqnd2OKIIMhlPUX5ImbW3Lr4dQjaA9ORIwNpSqKWOpjBeB3Yo
jwJ1CdtHVEC+xEOlHODS91IDcg9SSNJ0yMc34Ye9NK1dJnzBGjWrr8oEqYBT6ZmkvE7OQ9+rfjkp
+WmZ8q/3P6a25x1liIxII5Lt3Lr1GiPbU7JiJMvqE3N5tkfEvStrrq6pGCB1F4p1zQtz+tDUQ/IN
6qTwudXTZDlB052dq7jqrnYaGX+qoSjsN7kdl/8KY5j/u/8jd/dBtgXw4TQst4cZ4vE61TzeP08d
rZc0HkHX5kr0jzekR4Ile5+DxgwoCwCTsg2x/hxWyUxq4/AolaEHPy3+4WJ3M6T+OtgHhLuO5qn3
liahLUS6IBOAnK7t9aWW8JRMPO3ZDE9naadfTUl+XvXu7ySBDBPSN5O5JyyTa1Nc3Zj+JEuzmxQV
hjkT9O1iLx5faOsr6m/cUvlUuDABMdm1Tb8qqSvIFAahn5aGD/AP9A+lnhgn9Azj8/3jsbdnoOBk
3gVqBbzpemHD4MSROVIgHmQDP9LRrp5KcyaTjjIEtb0h//O+wb1No6hJ1QC4FgnDxt8NZtO7RpIC
lexM5THKdfigyyFeuKR9ePBI7T27kLpCcEDhQKYm68WRzDvVbGKrGszhU5bZvRKQDg7O6f6aduzI
NitTY0wv0o7avEuO3s1lAVltYI1G/GgVc3POw6b4/htWAAIAwyHPummvMtFTDEWUUIwsuq66DFWs
P0aJPnrX/z87m7NOBQdkIk9gADRr8md3qoFuxclB6+6nvNimMUKhmWqnRFAQxG5OnmV6yaCh/xrU
uhHPT3ZeTZpf1TluaWjy7JvaJ9Vf41y14sGoco1kRMQM9pugSv5Cy0o3zupsdY+aGikx/DyOnlEh
dYfeZ0ar/7MtNU3x+wL6pQ8Lst7Ru6HNSun7ZmPwh7A0lpNgbjajtpCaj25H/nBuq2z53M55Gx7E
fzu3TI73wQpDFkKpbFPXGa2OMckB2d6whIrWLZL5pa0i90EdvcQ3Oq27vH4LiQE5LD8x5NvOQRaW
plfD/xBAQgtf+Diqre/0dX2UE+9EgdTjmKQlfqYKti036F1TpEOt0t1pW6bPdKD+hGhqgABHf1Fq
wpeeXOjgfO54EDlKQcOZqiNJ3cbtA7pvmaTkYyqlUC+03bRPXV1ovqUvzcEh3bvYkhaaRg8MCISe
awcickopSF73nNHMoupVZF8N+sAHAcyeFVn4lxyYcoRPnp5fwtpa0QddiUqadI2qfANOOqb+SEk8
uH8o9qqLMlahVS9JvHk513Ysr8/MTnd7mJ4ToQaOV4l3ejpp/1ihVs6PTThCSNi0XTS+Hduyf0Gp
ff6R2rainU0tQ9Xk/u/Z20diNmo5qBoxfLC5FMAU6xSsKH7GoGC1RJr+AAz2v1LrjxDRe5bgfwOm
JQcqGIxbL7wZ1UkNF+TQXcpg3weN7hZ0rtnkhwiIHrzde1dC7iWJA/UwponXtrIpyvLOULpA6xRH
e6tHjgOCcUiV6mRCI5t98lLFzX3I/qYf97+n/Mtbh0rdFC9DG4UXYhONzl3edhqKtkFsqaiLzH2O
wA5qPO81L7JPTKLPv7GBNECZrHVohjIev15qbCmuqSgDsUOO81UcxYHGGDr/2tbrg7O7uzaiSjmw
TwluS7KQo29tZqPVB1Vv9o/INdmn0IqH62DX4tGSfMP3v+XuiQG9C/MbSAH6G+ultZSCCWfxMWY3
hM9xpRh+kXjakxFrR52NvaXRUJZC6FSOgM+sTQ1wE/UDTAHMDXfWVQxzeoprJ7k4Xdj/oWD/IFjZ
dQPgs+DWJuwjjJQ/6Bd3Q8g3wmrK6ENBZ+dUDML1/H6anuupXCJ/LLrpS7mY89+Wgyyfb4gpvdKe
jT7aRlYe3Za97/zrb9ncTCpznRlRgQ8Gvg009IxswsFvQYESR7/xbODzgLf85ErYAj/i2BiQw2F6
BpY2cUrMUgO0mXaXpp3M8/3Ts+fQ4f+Vl1CqfG2fe00dU4jRyH3jWclOma6Pbyi6qt/uW9nroQOU
lgQMlFIkDGqzka7ZdpMyCeZfK8c+p6M2X4zEbQLw/gwZ2+74xjLS6k1cAsfrGmuefcpdU39pM+Ew
w0CR5QrWu/pchpb12JMvH8TfP2kZti4JdCwIYYg+OeObp1qHMLGEWYyJJb3t/62W1HlrqvM8XUvu
MQO0HTLIReZ0XOQ6dN9Fudn/HZtGdkFuN/0rqQ2tgBJ3co2DDdo7dvQryRw19of8cf3lyhp2II1y
N9DT1klOzRi6D2AyrT87JmsPXMne/ZacAOQGPHTgIte22lTA8jDNIkiGcXrJUCQ5lW4YIgKmLH6T
JObH+8diZ20MNIEWhoKA0beb691Wy0K0xtqUZp6D0ptI+Q27sfWzZkxuduBOdqov0EIz0I07oTG7
nTY1IXMdB5dpozR0Td8WsJaX5uj4Y1OXb0Hz6pckU7/r09gdxGa765T8bVTaedq3QBynq5gQzRlA
ohA5Bqaeplc3A1yvDu4RycIO4FzOmEtoNOkX4iCbPSyZTZoNreFCl0by0MxC90unFr6XIl+s9K5z
0sJu/BgpuBJlTOD0N+ZXyzZhmSYlc70wuzFztXXbIfCmuKe5JYSnXWLP/kuIrjx3cFwcnNj95ZKT
AcmQcg9bbV3HTRtQ99RZh0VT3ltlZH1iyMt98kYUSdS4zfxlmZ2ggKLdd4zZObtpePQy7MRRRFD/
+w1bNKvLhAapB0ostd613yaVrrONjscLhAbl0zgl3scuLbKDPG3HcROH0n3m2pDTbO9qF3qxUhTg
Q4ZuGH0oNfTnkBD1wMqOR5CjC/SkqBZIXZS1R4ggYO1zGysaagmfozit0lNj9s67ZZzVcxhTijnY
0d11sZFSkJGVbcMZVU06EXYqH9OM58UvvFatfD32zH9f73uYXP6fnU0sw0xg3ABMoAJo1fVlnIrw
3NRAa8ZibA5g4LtL0oHxIBJCIrgNPut4yYfFEWxVU40IlyN9ZDbJUUlz7xTCrQp9DEcR8Y5NBck2
YKasU7ZKmIT0kR7KONeczmJumyDG1T4Us300bbXn2QhxqcoxKA3vw8aoa1cwcYqfJduqfFJnyKp7
C6kx9IfiA++9exRlkQBMs9Rg3zzQ2gIuou9pTNkVPOclCsmav7i4Nybq8iAqu+7lN06IpB8ymDIB
xr8JrEcXjuhoIjQyGoMJ83ShPao40Re7y7Pr75giDCM5AV68nbnS5sVVZtl007osY7B3roLGTd2z
UxnlwWfc2zEUqmBR53/UouUj+UtIbbawxGuKdFZN1fwhmiX6E6kM681YauHn+6vaO/cyapdD4DCQ
bN9bd4p6R4yyX6Sm7mdmpPM/FMgJfmdBlLzIYCF+I0dfL6hXFQZIeh48ynTKBWGsxh+ztn4YS/Xo
tdk7gsyMgFCGzAFuxs2JiFD/mDSXd7zORXSBR115yNs0+7wYor1AwRUeOI69Kw0OgEVJkho+43pp
LbPmEUoE5AHm1AS1UL33cTRNvkuF45zERoz+7hL+uL9reweE/aLcCcyIgGVzz+xUqesJebEgKjL3
M3P8I6Lfon4OR9jS75vaC8h+MbVNPsiTsyarKauoblxMlyROlHd55Si1b6OaeXJ6q3g7OSX4R9yd
F9w3vreZvJvQlBI7UBPfnJulThOzpi4XSE2et2SW73OrVQNVn5e3iR4faavvXQZQW0wQyKoO2PX1
XupWE8P4OgL5NlVGgEwL8fROPeJt2t08sjg5MYan3EZ/DdJJTZFRPrKSJTojM1aex7huKEWH3cG9
2zucHErJPUfdAcDYekFxCFMTwloczkXMIHHm+Zzmaen3raVfjMxAtiOGe/r+pu1+ReBp9EMANwGN
XRvN9EJPo466IAC97Fr36Eww83HUQtuzgh/m7FODBNuxORohNB+GneS0L6aiBiyAgMzch8X5/lr2
9oqYFWYS4OWkxfKA/uKJp4VJW2vg9KeQcH5N0nLymdqZI9/J7N+JquQEGkOgPC/aDfwVdv1c2BQv
nNq1LqlVFYzOuEdjXXtXioAU92gwrEwUsl6RlGtPY6EyAaT0PVTqpowGrOJaF1nx6DhVdHCF9+pD
hALgYiQkAZubx4ymnQq8guFIpJFBYiaLd82VxH5jKkt8HkNw+sZSW5dmSWmwZHaJFJwZXhd9PhKJ
31s5/WSp3wERHI2i9cr7cRj13BlJ7kxL/GOYeXoqALQgLYbOhBal5vf7Z2fXHpkVpWJUjIH9r+1N
Dhoaosdep8Ttgx2HnY/oS/c8NuZyGox5PIBP790ImqASJQFZwq1SehLOrjcyvRZPrXeJvC77MqKX
+hthEHxTxFtwBBJSblal5XlsaBMDT3WoK36ppVEwKy5xrOL9xsQaAzhMrHF8JM/JxpFULW4RHW9m
5Ow+9FMrrPxGC4fP+TzOBz2THUdJ44AWOQgdyDq3ZfYu66iHeZI1LLbsi5F2pT/n9XiBEK1lcsFx
T3RgjxgJ94zCfUiCAze/FB9YH5AhFEnuav0Iz4KS/qmnrvFQtYM4uVmk/LC1pbt6oTAOTsmOR6OR
B6CQJjb5/7ZhXoNyoH/HBOCgJAxrwad1qtK6PpHQ/XX//N+cR0pGcr4R3AFNc6bx1suzB6TRkySu
IU3Ou9PcAQioaK5+um/l5pZJK7xv7BoQJPo/aytx1pQU7HOsDGJ8skHQvCtRA7kQI36KB+XVNObS
HMQLhk6JSmZxa3NRboztUCd1UMWue1VU0QbKYKbonmrG9f7KbnaKeRkiBMimcCG8CttoZKZpGVZ9
HTTeJJ5Mr1iCbk6LZ1i1juJz+adWhVXJBcgXYXKK1BTS0fWq1D4qnCIiBoH9DC4XMY/oApbpJWE8
6BqC5PVhaWkea0rd/uhNr+bsk+ZJDSE7ZV6MMuPafAGNV5V0gHwKiI3O1MuaT3Uhx0eJyIK2bOh1
tfyk139ejf6oxOnzGGzXXKstymFF1ARS0ujUMW5+qRSkM40kjC6/YYrUG+AaBXCOz3p99sKj21lG
HTiLs1y7VMex2MTsdevMB8/tjU/hUxI+wClJiVzq7qxNSYkqGxBHHaheJLv0Rth91+NSTH5Um8rH
yuitj4xfxF/ur3DnrgO8kBABmUyCgF2bbfgp7RhpdTBpFVwE80B8EVX9b3xHuSxyHh5wYNFrK6M1
RWTAnJNy6MurYSl64Cau5vdj5J1/Y0ESFoALo1C61YyNZkfxzJAF6apTfzIKLilFNRtaoft29i45
ZSewmrx0UKNvl9RT8I5zs4bIKynObpP+NwkvDorBO+oi7VmSQ3iQ87EgKvrrjwefsKdQLakCXhb3
wQWn4jepp74ZUqt+7RvDIaRbxR4BdZDg0LWpiEOijA4FEqtORr8aRvXqLkgJQ7mdP97/fjvun24I
M+0cCmZhtiOVHIFkgKe8DKLKFo3fzbmavtWJ8h7BHbiDJKfIioM927NJjwBol+T6venJIwJnJKwQ
jdFuTM4JWkp+2k2Lr2m9fi1d96gxvnenf7W3iROmPGQ3ByRALaHxWte9ckonfX50RWjAyRDH17rJ
jiiN5HHYPgmUNDj9Gk/ejRRJyXttdWpTBrpSlmdq4+opp7LyPE2uLem2gQHlqkOY6UYnY6IbdH9f
b9fM1KjUCSGNZNzd2azZSazWrlv8WAmx2GMeLUYw9kx4DFHev6jZ2Dw6OhfmvtHbKyJHVak3kCoz
NbeluvP00aQrAxMD/zZoSpTK00Q+4etQQbzalXFm+YfaBpRKmFtfEVERoHGiaa7mk/VHN0yzP1lh
8VK0Tn1wRX7+rfVWQvvJJAk9PNAVTB6vbaWWnSsLKwN/ufQJmhKdm/qlUmXf86msmP9DjffUdEXU
n8SkdW8Bl/PkZgya6bxYUfI99DKz8J16qT+2TVy83P/qt28HCTYBIi6DYRd3e4WboaIcYtp8CsVI
X1KqdScVXZUv963cXlpaTwAjoFmiXACL1PojIA7Z57FLiJOqOqPhiWL5kTN4n0VWf9PH3j1oJ+4t
CoPk7FQNAErLo/ZL4WCZ7dZsKHkGrt2bl5ap7+a9Grv2EZvh3rLkyCzTnTCW3JQ7p8EsFw5Pw7hx
A9VYH+eZD7I08kuvi951Qjkq8f8MO7eniYQeVm6AQRzfzcmFvUmlBsfJddM4epyiqXrnkRR+7hVG
bRBorM3PzhwyLRgOTvc2FJ74ntleF4SZV31NS9d+7vrIfVaHknzO8JrxsW5iE8XcNPqU11pCG6s5
BODII37zoxHJlUVaqBy2ox5OSMJsmEnLwG1fOr7iZerHZtHzJwOBzXee06tvSms2vs2a4h2klns7
BGJBItKI/uBzXZ+EGXatyR2MhnFN8z8xRd47b2nKc+Kaf7QAfY+qi3vmgBkxZ0vnUSKV1+aMMvFC
tU26YEaN6J9SsaYHgdIFfA+G64vCPKrv7PjMn5RlDg6TKGZb2k9K2yz7QWkh49CHd3Hfaj5VVPOx
dscjduGdNwFTMs0jBSD52twp1Yz/j7IvWZJT57p9IiLoBVPIpvq+sycK22ULCQFqEAg9/V15Jvd3
2eGKb3Yijm0yEzV7r72aOe4RiLOzhVnCodJO7ccYTcIF09jAMrPVzjLOP0H4/5xfw9ULFFDcRvAy
A3b04fw0E+JlTQ8RQEB6KpyvhAWrPQG9sRGS0WdEvokEaX4KPpBARZMewOdWqcbkTH5mpP7nrYyP
Au/o05z3dEF8QD1HS2Vlp9Ts4tW5N+FyeKhXg78yydrBXc1lL7AiGBENka78YRt7d/j3KfqXfYS7
CqdnDNwVE7fT6vs/x1ptA4Xe2tqdYVv/phCz0ZCOd+eaRKytuAhPm3LrmZrIZ3OIv6wz8HNBNj29
B1zRHzoM6AaLZPbO7lQVkZ0uV3aXxqy7BI9B3v/7S/71URi+YbR9giw/0nlmCKIxTZlg+jIis3gI
LG8cCHztwMHy/vej/rJbgfucHGaqE0b6cWA6uQTSfJhu7FyMAJpjiMw642ouQPJM5m3Y27T7rO/9
9yPBo/r9FVYiQ/4SnD2RlUwwMy0rytEcFmXU8hBtV4st/P8qz8X++f9fEhyF35+oSbmJKKJmx6oQ
dqw0mBXNW7gq+uyzI+KvX+60UTEL/s/r6vdHrZFNOM17+LP2S/bKayevwqIihFFvHMohWZd3/36B
f9sQyBMBuo2eFOfSh++mulLFgcO7tEsdb+g0Tuf1wn/ylJs7KJ+3C2KL+gbmB59FBf6lwAByAS7p
KZYDM6sPBTKsDazNuDE76vryiCbHtLDT+t+bRojRAMicKEKnAfuHI3fTg8tKdN07Fqtv0yjDdZYk
FCrNbd7/+4f8y6ZDXh8GqAC8UhD8Pnwfa9UU2IKmqqTIlIQPn96tKyIi4Hb7GRfoL4coSiB8LUz4
oET+OMnPtySFgCIZdibLnG19IvSlcVD9wQooshcVvLNeumUdL8Z87K+EA9nu39/1bzfKSdKG7gol
Ob7zhxslVGQh43+MBQdtFFR078sCUE9HU340GXCbpCurPUM11IxzWR9Rtn8WXfiXnQIVJRpYlCT4
DH8YiYl48zNHWHs+rPJQiny9XXUNgrLf86GWZ//+xn9Zrf+BmNCYY6uAJ/n7voQLuvW0x3EDz4ru
Uk5l97w4yz95yl82I57yHwYVF2i7P9wR0iUdQQGC74TQ4C9L3JdNnQ36uiZKXfbIO3hABaNQA4bP
zp2/LSkUeJCZ4zCA2dXHIs9XW7eaGJAAS4qzzqhqNwrMlhgX65nlNsKQLUl3PmTTgVRevvz75/3b
y4TCGNOt04ANeObvP28qeklVDoRAJFnAkUPeNMrjg3TVrzjq0k/wj79tVYx+cN6BwYii9sPLBL8n
70aOQyFg2fhmsqO9SMee3wQMAT7ZKn++Uszi8RRMX1IUYR81sVNVG7FoGLDVK93uu7Kg7YAEjQZc
vuIIx3a1Y5zKtqL4IP/+Tf/kQ6OEBoUJ8Ac8gkBG/fBONWXWdUzZHSkYov36ruD71EUGBy2Sv2UT
b2l+RsJa7Em0VHofk60/WrQ1/aGfuryJZ21EE5VDBk/ACKqfJV/nb598yNNv/XtjAw4wkApEnwNA
RHn0+5uvSiYmvsI01Hi2XabhdBO5fmrc7Ef4XlXzVSgfMOPf1Sxfuyb2ZXHGM/OZdvbP0hwfAyog
rD6gA5iM/P4x4ChRKsYcXK+mrDyfo+ULs0jw2pZcHhJYnu4FDZ9Bp38ueii0T3qRky0VpDin//9/
alEW0okzaqFzQv0t9lHwS9JIOGfGR1DX4QFZz2YTx3//4H+ufdS+OUZ2IPtgivaxmwPVjGTSod92
CB5pMYhkrV9KemuFLD6BEP6jMPz+bglaVfQUJ6NvDEY+vFu3YUvUAxyoaDTnCDDSdAiNpVmdNonq
1ouZw4z8iERIjUZ6BUOmXcbSfw8mWrJ9nQl4usShqK4rZ8zQRmA3fllTg0CKqNqqFzjfqu3AZqzM
xo6xvZ0WWX3WHf75jvBuCvxg8I84TTk/3Org+05UCixKJ9AL5WtJWnClol9s6iQEk8vw9D+/HnQn
KCGAdp1cDj8chAhMxj9PerMjImclHDBVfR9gcvhkihU/2ycP+/NwApUNjSFGOjh48R+/r0DVC1Fs
hiDXXMaTvu7TjBZf1n5FYj2cMwYoEGxVrE2EBF7IC2WErMlicIIeCGbo4iDXkyn1ZqR6TTFOtM00
lWnXVPHUXbOBAzB3S0eBnkThJnPgCTVdrepnrSDebgCmIXuBrhW5A+uxewouqLSJCXznD1QU3S2h
lbtaqyhmu2lCPdRo2Zmw62VGxha8Qjvtk0oVyCumYPy1a+SKAnnlSPs7W6D92lqv1o0fQjcK1TDo
ZtnF0EuMB/sJRuVtLX0MVRhs4OpLxLowgXhsLpbDHOnKXUbaz/E5kdzld3U6s3SvTQ2324zF9C7z
faLOYE6GKIwxkYYAGSurr0HB++h/7q9AiADwAg42ICuMI35/Q6Cdpl1aAsVmhNcNQxJ7WyxsgGFy
Xe/l1pH9J0sC/97vWxbyI3gH/0eOOOkYfn8eclLKxIL0vQtAG99srtV+ht/S3bjCT/7fj/pza6E3
RY8K+yQ0AOiIf38U7P+ZhsxT79JVD0daJd0l2RDDid5xu4QE5bMG/L+R1+/fDXM9rCocfKeb5iPS
k81bBjIUeL0bLSJ/s6UmvKbCcXfs8Reuxiyj3y28d9kOFSxld3Kb8qGdANOElpS0ps9T5ddnXNV8
anoMg+llbkzyPiltdIPLRb86YCl33E9ATzrOQnUDk2c0+nph6/kQCbjGodtKfWv6UsfNnPK6g5ld
XbwQm7G3AsnaTzoxI22KcijUfmDSsyZAMfNiusFNLQgy6seYrcNjLMboy7yAMgcribV66SwMbhrD
mT3HIFeGHR+duWciin+CgQ7LblVTERqyjSjYT2/jNXW5e4HfW3khbZ/+3BYklezKPPDvqO+M2ice
0S6NkgjrvQ1dNWBMIjS57xZpX5BMFIamiqgdWmVnPl4OfVI9B0js2M1ou7hoBqxT9Rhct0Jx7oh2
oNjYfJa7lMVjcUcHeIa3NcoubDzYBFzIqvYv2dwVcxtlenmLzMAtBFqGb4cJWwDWm3ANAnCFhMp+
58AuG4Bq0P5e9qeg6Tyh7maFPVPcuBGmdU2yADE9TMAmnlwk0L6OiAuZ25Lmm2jcYthlcPW03jkf
oj1jmIl9sr4/3rQnk3RUshiaY+9CuvFhfa/YZuAIgwXmS6MukrmWV9CLCNKaDf/jk4d97E9ODyO4
alG8QA8DruTvm2meoaLYXJEg9zSWrZeOHCrqPiP8/MGFO403TnF9uJlOAF6R/f4YTONzDSlf3CZi
7KL9WDF/CaSJ7guGc7cxae0fKSvcZbloC7tcWeVrI6s4Em0yJvozvitK2Y+NCz7R6Xc+sbJPruAf
yZowDky53wiyJkaUdU/EyWjBUK+oDZzJS168rgzRtrnNTzrARMM9ga3FGM5goCLgbDrinAezII2Q
8K5mo148wt4zcKfWDpwKNq7dLq1NTxqrnBFnFBENQLbUHKetKZFgfa8K0Wf7yaZD11DPabLvh5Ic
rJ0Htk866u7MYhn+tOxOR04tbVOt1cQOYC6GpUWK5DY2rljIrzXmejzW2cLlXkR1co+Tgox7Ofv6
ls10/WpUkp8kcrTgRz2x+U3G0KW2Sx5he4Odhx98ZaWFEUs55d+0WsDw5Nq6Gyqhp2/gdr+W52IU
nO5pqqIv/cTKGwIjMQQTQwNb70CRwTYTKEOxBxlA8H2u0+lSdJ1frvLYVW+T0fmGABoznNsuWNb2
odPxITaV/4LJ33y+GS/AC+lp8uTyai6ayE1wduzZdIsJ0iR2ngWkwemq6ikcLKopa1lKxDVE4FhV
mKRtT5DBkwuEBKCsg5M0JinDRF3VICMJ2PUMt2x3REsFw81ebuGSyWEEgRzxJy2Bxc5X7AN8whSc
gAsXu4JBRDsgBUXJaFoPmuUbVGqVF48lw3Rzt/SFRi/WIaWxMcT0akeXobtjI6qVB1dp87UTMXyf
GQIInzHeG6vG03T9MsJZMtqNqR/f49iG8myCVXFo+2io3jxnJkKlY1nfggVRvAGk3R4XOVc3XYXY
13aL5vpHwId/9EYhpAHuG+WXeUrE0MZRXj/HPtBub0G4VLttDAkBe4imcOXlmUJywcro3G6EsluX
jF3a+hmaogZBxUyAmpN53gzlVtuXaajs+xLJeNuDH69uQDPD6CHjSXE1BJ32u9rpIWuMhuIX5MQo
jna1ncTBDBHsoQxcILIDBovkfZzl9hPNO8E/rVOXzeeyKiDLDjJxv9BMjGbfVT48F9CwbM8kY0gs
Rex6ZFs+mjW6WjdT6JZ0lRC7hZPyHnYt/NFBGllcFj1+vQZ980lEZyyH6+hY8uGI/cMeTLZUiA8b
TZgF7sJ5uYIV81BfFCyf1nbhvvT7k/Kua9ZZyHE/agw6kHqzLdn5aP34hvRb6xtNSHTsxIysANjS
dN+5H+nNtFZaIulIxW/FmM6kGbKM3bsV4cqQPqT5rmAR2sEIXiV3eVTItC27Lfu5GEnmJnfQ7TQe
5iw3aVcZLNF+kY8M+uP0CF8pedkvtCquSEJBjmRbruJzpGHkRStEzwvRsJGMaVsgUfbqNED8OkQ+
xV71vXgY6QlW833wTxSBaRTsXlaqZqD9urS1B/3KZ6nSqD+SHCE4ExRmNyUaIXZGF65uoccvv6lx
JaaZAyJb2lM4lTnAusYtTWawqC5ykfV3LMoZyvHMKfJa96I6LDGGbLvebmWb0z5ebh1NJb9Pkeer
WyvMJOFEi/ltg5YoqXbRvPgHkqWm2sFwpprh4Kr8I8HAYWznrKPg5rBKThinlnhw4gWXh8iMXd6K
inbh0uarkRdDyMWPiKJdPZeCTdseoT5dfNAV7EpbMJpJvaP4yUJTec8QDrVF6wPiTtm0n3Pe38CL
HHyStEN42gX0p6XiR0HV1DUTC/VwvbCS/cKEgpA9GP1bdohyB0sBIrf4m18x3G3gZbIWO5P02Ts6
bdRA0yayY4ATe9mefAvv4EUy0FYrOoOaQ1YCrncqJBDGvJjjiyiaaoatGLK1FQGinesUyw725KBg
PqguJbcLSfKvjNcrPwtKreUdtMFOHvRUd8NhlDq+3/oibCeryvGWrB3eiVa+QyAKlwHLOpXqXKTF
8C0+Gcu0CCR19/mCoPojwmtHf7EtfnRNNA3JSxjMjKM59d3FAkfPAnOKdHoDVpcv8JIa15d+g5d5
swYyz8h8Qy70ajJslwmKFH0Y8r66X0yCHC6fzKTYgUwcqn1kaQfPg3Hluo3sWP0y3hUGxAM9vmBb
xkuDbJdInq8pjX+IPGh1EdyQ3CM/I3N7Yafyooehnjpitmgr/EiTeaBliaoxNmkZ7lcj2GWE0hQV
BcVrYRbW2eeEKfkU8Si2uAjt8I37ZUobpVX8HWpbnjaUbvO1oVjmu9XDzusCHlZ2ggQgL/ih6Or6
rPRLgHwJ4bSmseD50EO3zkvdKoPS2I0QkuxAjzP5Zd2ZGQ7yQnkNopfuT7BYvX3Vy4kTXifz/JpP
23wru2SLm9IY2Dn2jsbqYkoUXL0RLMa/oLrMkTOf1NPUkgWk5YuVLx1vc8R/K1QFSXSB8rSAqAqr
PsgjEvemHvJdNJewA9wmGMoXQuVIfJ6zF2M0zkIeHH8HfZelTaRzyc6141vaTNkixzuq8VrOp7Ck
+lpUMDZ5Dii5+dWESUrXYKoSauRcjuLEfumS2z4kQ92U2UDh1IZtvbRsSWSGjmCuoOqVYTNNuWwY
+rg1nfZgpAULlMPa7YzmYut2kkzDSyyFoE2vJ3Vro558c/mAPyZKVsAJyJvtVgnIJFrGcFIdFK9F
3YBNIF55JNS9wgxy3i99QvwB9qlreghzP4sWlxOFxz1RUI1M5ZqKFi24OUjFNoAPLO3iZqk8Voex
xXqtEh2Wpsp9sl4liUeHeNKh5G2hNH2IUzRVTcIUfYiixI0tA53mm2eizqCJjSls31WM17TFxtwk
eorJceWGmwtVQEXxyjlHBUeEK16tiKO5RZQleasCUI9dWki4RpEUdpfNyCW7hrU7rRqAx269Lrrc
kSbgXwVTcAJuUc9pJBs/pRkAD8ajfNu5qcKwvVKxQNOOsE7cowbfvGVD6m+J2wSivWhc3qGhqs5t
6taoHfG0d4SVMrgcM9hy2Exm8pCL1CtQnei8HVWoCeKXRVF8iwGb1w1Vhv4Am2BgqGX7uHskvbLZ
XpWZehUJkUMj8iW5qssl4N0MSfbSAV2ApVnUR2dwJIqqnUuXPDviQNdX5GSb0OgtiX8CLSiQSekd
6oG1ojvtJWqnOKMdPfPVyuNW6KIzrSrWQuzgX5G8Q6oQnV4JS7B+k6zf9TSr3AGWLuNDNhUMuaFb
uinwZ7gOTQoR+1eIZHF59DYHUzqRSDzAVTFOXTsxUa2XGU4pcVktwk/Y0Ba0E9jmkYswgJXdbKs2
9IB9aXQ7lHO4zkeb0l3lmNwaDqocLleSG6AaoJmBGr441R0dlMsOggyNQTkYEcuRMlctZzyNEnJI
pjF9LUZgwEf4/WAnaB/H9+iNeL8nyVjVV12PHMYmpnK9llnR9+cywY3VqIzDcZZiZPIYW5PM+86F
+BvC1Ux8oCw15ijkql9J7DFHQgPB7ooVXVSrO5i/NUW9KoSp2g3zgjlGrhIrx+oC5XUGfTpw0uEI
1Coqdxrj0hgG7Rk28IiYP3/AsCbqmvLk1YY8H+Rko5ObSuQp6tQ2ORoOQFXIQADlo4AapUWehn2i
dYHfx8Jh6M0yGPxghXYbHCNcV6GqHIuvvU1n3UqEAuFEwtrGfQ7s5Mp4Des0G1vQtFJMqiJAFERv
TZ/O9nr0sl8aPZAAph5kzPB3M1i8bRlkkR1yBvigoUUN9jjePWRceDIDzXVV7rsVvBxx/gz1iyhd
laCMNDnlDWJySnGk5QraH8Y6qkIthgzOpgfF+RnVc45qLS+XqtEry36oEfZhTYq4KHuoIq3EUzX6
GuMMpKSTpigWv0DPp4DrDzWRe0ey3u4nMAyLBqR0KEkG6HlwptU1MkdMiAZ7lLAluQiZF/gasJtK
jkPRD3mbQXgSmpCNfWihU/RJm41uuStCt4JdCrLFT81YKdEWcHJlJo24lHSsRoJ7EI5UdxRn+RdX
zLhGBNZlaPpQhiscD6its8mgPkGqb/pz7Dt6b4ZRv9kwRMNV1i9bBHO5wkN2mcG+5qReoa2oSf8c
L9um24WuaYmRUlVfCrYV93gjSdYa9AIH6C9SgvyUxb8wsYHk0oO8lrT5QjPR+oKRy9RzkMShv1HX
xbrhhje8GjmUbRiL7uha5hIVl4p2AvneW1tbU/4qi1DUl4Wau5cOYSN4+27xbw6+HIi9myPzPuU1
MK1kycl5MuVL2lY2y+58lmwj4D4tr3wfW1A6+0495RNDrbkwgde8zshKakuN3PnGZOkwt6NX9DLV
8KFr117M2Y77bpDtwnT3uMA7WIP1asB34TV33aXq3EoRVlOuUwNQc4bLoC/CfrFdPl3AT7742RGe
9zs+K/TiZbIycrZBETbtLC/ntTF9HT2HMTVTWwAtnI7pgMyZMnVD1RRjCWUt/gQgsSFGO2CXYXJN
IIsX2Ha14jssz/w77j/6rYsEYY3xyiEyHIf6gIB3Or8XenbpNRmCtPusnsufHiMSpIUGJdFOozpt
bC+42K21ANzWIwhI4e4e8EdChhSy9yQK6Q+nGZZxLMTJqwB6AIvxCN9+bpR3F0zMpYJjCYxh2gWA
2KuJchAskQA/YKPFY4SD0br8Oc666hdJtgJZFslcdTuxeEuu1iGf70dXdl/g1VbKHUeX0DdAbW24
CIjW+wn///m8QtlVt1LG8kcS9/GKS5gDU3Cmco+pWjk7m2MQLM8qmq3YgLEffw1ruop9j+qsBwo6
Zm9+lMs3R8QUtYg1iRUQmKEGAiNX489OojfVFCrkuimWfNGtqxy5j0yBEQlconNQYSm87MDYtMTh
5KuSa4hZwOYcNctIAx8i/ksiQaA7XZew4R7BQX+fEWT03Qnb9Wij+lHuQJZy/W5LMkgCMfWZvs8U
8X07mkhx7Hy36B0qMymAKTp9sxKa42WQRQEPIkuKUQJ+8fUQ66V4i9WCAUFZC9hvZnwiUyNwzIx7
4+Pily5L9BQLP4074cKA3ltwcJuxvPq1GUa7vkCDwnjLUEQ9Rl5FM4oDH51pDGeqBvo3g7t5cZjM
9rCxaDK6IsbWosx/0YPOkNbuF/cejUzfSM3Zj6Gf6KvfOP/qUDEDp4bx87NO4NDc0pGF5w2x5WnT
5RFkrTKvtiZjgbE2lQj0JujPeJNwll6bDX0OlKeQb+43n7DjgpjlB7NN88NWcUAuVlnRo6HWuBUN
wGe3izpcEC3MvNVTRRCl2uRs8vc4roEjCB+t31SUT7+0WicF5RInpl1C3o9NgHHfPZy8skfqaH+O
jsD9KsKcPXTYQD+9mkDak4BPJrT9MWDbustKKIV0XK4NhW1u1cToQxFln2/Vs0Z3uDQdIIdvSWKn
bgdGCxF7rUqU4LA4tpiqFMHcAcvZJOrrWSwtBjKjuS/QhvKLrA4QCIh0yL6YrhzvXJou3+pe9cuV
3mS1Yiy5kqKJdcnUFTddNe7RgsMC29frtONW19N5j7HBOwfMf1kj+XG8gKUkuYdJ2cleDiNH1eZb
SOI9hIDqqpqj+alfo/ADFpPjk6KU9IdxHIEYO8xur4kNE0NKUwmLYDC2ettYNxavw+Ad3QVdKXXC
t+wDIsEoxqx5NJozHL/qMOdDFzVlSnGAe9xhmInFUxS3A87p+5Dgqoa2eQYYCSpcAWenOJmAjAo2
PiSlcdsFYI38MaBMxphvQce8B4NU84YBcw+AGaU/XwaApK3kscWaMRFw+2FAyl0jzDYmbVdFtdxv
c+aH1jgJv7MUrLpbaTK9nbG67qubHDPDX7CxCc8T3Nlcu26nErrb+uqc0WEVKNNivd5jCwAV0jN3
N5aJ0bS4sNahlTX8cNu+N9lzkU8YV8zIhDgNXKIxudJdNl90QDBosxpodY+bYUHvKR+JRC+deEw5
16B+rJvnz+DkTnoH9z0mdrQrkBhgjctRDGBw/ouuq7/a9BLeZY9z9DqekhXbEurv+Yjyd7kowpTa
s03L6KzcYuYwCSodPQxAWMejRc3yrfYeTWymQnpQNNPDbsi1uEdIbHSbE5U/WgxPeeN0Se4hVx6+
aL5GfD/2pFCNjVL8k35D/nhbFsuInnDNKTAAv+G6MGgYizbD4d3vupmeqMZ2PgVHjtv8FYWseO1c
hcuQ0EgxbPoKgysOS7YzgCLBQeOaYVf0vUCbRbZYwXkxHuGT0WsUB3XBf9BsKWwzL2Bk7fXimcQI
JrVDA9X65BtoNNJnlCTlQy49sa2Tlb9gk0rqRpEiOpfLNueXawnK/OIGx8/klnbPQwCCdNXB2lEf
GFx5Oer7BW1JnqniS0Cz0u0LoNu4EoTtcZeQitbthln/M1yBCnGA+mwqdk5uujuAl8fuQZGSyE9J
gEqpKamPoM67L4X25Nr4qMdUrU/jc5D7xYSRksFG6Ie6v0owwJqbdOn5XZQmuM+NW6zYj/NIvzEQ
/lSjF4PTEDHN0IRVMkBREqOEeqTbkqB0lGM/78uF2tcgR5BejcJR0cBg0TxDuBj9EFgAP2ZQGboW
Qwr6lvepuLUzqoY2rDrDQBzeLkcXDMC9jqvR7ZeSWQQbLoO8kKOL2CGJbXRR4bQr9zBKycedXQgd
z3orw9CWCEkYGsVL3DbWFslVns+O7OFPgHoL7S8kzCnh3aE2KZvazujkPAChx0Bh0u4oMAorGtd5
lKvlsKwV0HU9jwDOyhyXM45YVBgMdL4ax8+G6XAtromZapRERUjfB5Awvk85vF7bPpEJ6oAZnhY1
4zipHRziW8zbLGnqiZrbdQg82WFnDAQ+Hhsy/fLabfmxTGTM0Dh04XXOijVu+62cst0cAexBBZE4
0ZLJ56+TBIn7skPMUtoYMEuut2irk1bXQ3K7hFNricOn6C5BLp2eKCJATiySNHkoUDzbBjM0zHEH
2V9gylF1LbzHokeiYSXSVolIbyU6nPGepkN4H8ByqM6nfHTPFefsrtTVgTMV2zMfJYDFhtKkAATy
rc/BL6jr67ne1jfMKip1BnXUcIkmSL9HkuFkQJoq/kY/ROldWIOtUU8uM8ihaAFuFe4fJFJVAaAt
ReUANIfkEm1mn3X7U5O97Jjqqx0OVlYDtVmdPpvA7gJspCQGQBui3+WVkVmHwzJfxc2WU/9F465+
yPByOMhbc/prqjpUuifPvKs5qyfIotNhugX1X6F0FZ4CIs/w/2KOkKwG7sPgewVZS7SgBMu8QaRF
Dl3ssIAEiBd7n60UoD4w/eJr6QnKhtRQ/gNkCLg+zfD5FA2BSUd9jYku0L5qzIFMIcemiHcbVmiB
41siJ6AHscTcdiMb4mYqYR2GWPdyZvtp1PNTXiMb7NJhomH3m4RwDi1wCXWuKoNCMghir7+BPtKr
wxahr97DZRSXTWo6Fo410PZnyKOzE15coFvZFsyazjbAVa6ZbQ8VWWcSBlIRI0PeAACvAP5EuDtw
PZRs3OdhhLUgKr1EHnjowX3cx5WrY91ket2Kw5LNQ3QzAHRGdq3q5ax+qs6Y7sazakVGgeU9qhwE
VmYbTlGe9uleSh+BcbIwcDjNjeOYR29taTPtnrXTOhxRtSgWNYJmIDPVHmxN+NOlXfSYzj6v4Dqf
9uBENWwocQ7uiU5G8ZCxUi+0iWErKmEduunsKUe+7nijx8jHAF9w6eRnNi4hpkJ+ZorKeoyj6DXu
hnU4F37V5PT3Bj5ddjCrcI9lsgTUV1EVquknmXiKegbzPjxjVjWkC42bomJFax/WODkrfJ+u1zoH
eo5RgVrGX/CuXsLUYn6M5utgVMnoL1oHgohouMvKSzsiAfe1R8LK/F4luDtv4mqiZevhNe9fMGcx
8dOwlP0iWlqXQ/JlilQRlwcpMRw8o8myYIpss1CF98hPJwYParju2wiubH/EYwzGiOyUuL3hSkQI
wVuWRzE2d0JgkV8jl5rOMMKvTG7h+DSNVgB1wSgFLg89fh2oJawjxdlSBBc9DkU6odJwqyrIq6WL
2cBpnmONLVWAaFF9L3VWku+urHoyHzkGpKxrcl8KZYE68Xx4UxVumfca7Srd+8pn/NJzLufbYtPw
w26hdoPLd0c8JZfeQKNx5NmyDFcxuvL8WCWer3sJzDzclwqff2riCjMCuPYjqe+dceblU9nFkf9K
N49rA0OSrT4zWN/4amXS10fg4W45T+YFV2YXp5ihAFJbzcUWOfg4l5b0y5kdVmSGzKPkK65KZ8UN
GFCdPkwrcdOFCXEQ+6UYsv6rNT3V6G1tZfaAO/P4zIBbEhoxon7dZdE2EAwxALC0W5GP1VuPHfMA
a0Dhr+xWoIUJMe7X/fz/SDuv5ciVc0u/imLfQ4OEx8SRLoBCGRbJpm9zg2A7eJPwwNPPh946szeL
DNb0GUVIio42SQCJROb/r/WtqQOLAOJ5/kxsSPyjmRbRHCwWgWwzGVn4WYmaSvUiZRgfgW1G2nZS
XQLkq0LvPdzzOWFKfP6MAJhZVn2J2iy0OWDp7rSPav6Qz3djDg8Rr8v33pSpuVERN887lJjiEccR
dSWTYr3r9S61Nw8XjXJDCzXKN5mTLl9maVd32KHFw+xEqs0pqU2CVsZJSfeAPaIXS4y2Hr2T+Krk
vH3jQO9AuWy0hemFVhh/6dqoFf5gNt3gFXU9fyq0ZR7ZyA6quhG9Jr/NcMg/jX02XSiwrXN0MJV1
6FsY95zMrEDReS8Is8wOeppKRALdckn/Z8iDKhqMY8XbM3qL1tO3qeeQJF4jGbPL3CYMczQ6Og+R
XteFN8Ra3dGfKxBh1BR+vhaLmB7qqrYpmdr5UG5kjp59s8S0fO9SVsQHVWlaitGgTMmDMO14pqGh
ozrIhYXKI+buPiQSO8kmq4bmE0Ij5y7MCpFtozK07buKcO+PkuBKFDrGZH53qyGbKcCYLefo2SxK
3xynLGgid1rZDpkNlznKKKuNE2m3l20nxn0Y5rI4DOoY70fUy9WViXeJWIjE5PPtNiX1C6hyNGpg
TlLvGTU1vsSzbuZ+3YdpRL25JaeXD39Jx1OGNgx/026+yIhvUzDNBQKOlPM6X+PMJeG2X8J5Tykr
Mjat0xbxEfmUUpBgmBR5kIRL/7igD2gDzo7z18IS8TfY9Y7jscFsL/SoNsR2ljL50nQj+mQnjtOb
rjYSepaaUyFUnJeO9kqnNUfOS5xZIe+7V6ufIfJFYcWdj7SHBgxdVdq83VASdlAX5Kt6BIu2fKyG
3FA8GS7dfRxzHPbUrIKXb7PTaTbGNE83XaoPNbdkMlUvZgVavKixc1Y84aKwioaW5dx1oanvBGXM
j3T0kTwMGTBqn2lJsTpdkvoYoXcUwYBXZ2BxW8MHzSWRnzOpGw+qO4W5x7LPvNHaudMulbppEk+l
BfQpilor54zXouGu2oZWskEtanqcKche2dSRFCaP296abbSsMj9Tu6qixroBqgPntahYvj1lyZw5
iJN5vklQ4d7riZTFsXGtKg5CY0gjX6Iz6ILQDCOH9g7bi63T0AhfKwYU8Qezj2oql8KUW6EVabHt
a8Ol5MPRj5JrNw1+P4v+S8lX1/BzAQHnI26KctlIFZkbVbbYjgI1dhNo6LbeHumbzNUnkS5OEiyG
4jzbVevovpTlNAS81mAT0qIsCG+fWtc4SLXqroaJHCsfABI1dacoygutUihYx4Iz3JatgfYkzaH5
wepJPytL1LU2RB1b5eA5CcdvUuKeH9O0WfYp6omciqtCNxYlUPbYxI35ICbIxEfBl+52KYTFTuB9
PeYrCRnCcIhKDrwjld3cKe6ozLu5ZztF1bVOm20xxeZhSM+Ociq0h/IL6AjwN1Q6F9rRieid44m0
iqV0/Lqm4mznPH2zEsicMmQc06xHfgKE/MylvZLirYP+Un5ivqR+uP7+35T2fST4BoVgqQ1yhI+A
kqv7ijyBXUHX/veHIhcZXS7cKL4np94s2Dsin7Pa9muBlEB3km4XWVm/i4Usz1BKTgW0KzB5DWL/
lQABhe5EjBePdckLNzh+mNall4VEI2R2kex4FzK0muXX354fqzSY0GmgZmgAT55cNtdLiGjERTEw
a4d8GaaDwwp65v69dVFol3GvauBPX80PTOyFnU2p6yPWI1F2ROuth1iS88Gk0Zs25hnh5BtTQxDU
rrGDxxdBb/7l1NDQgrct1n7fteTXxFCzTTSiJk/66hwR5I33i/QyFUwVKzqT8UQPihlO1lJJXJ/S
R3OPBMC+ytnvnrl/r2AZ66xwceQxISxwCqeO3NpsTI6FPCalo2Iflr15pY0htWeN/Dm7pRgwSGfw
RWPavgxVznAStQvBUPoOJY2xthb7QEMpc//708c1UXwbfEDx05wo2Tnn2Zg0uNFtg3DeT1wEK2i1
dP13s0oE1q51mjqU8Yh81k8G0tIYHzcpp3h07cHw2ihEVTaqtfZxGetzFM/X04f0FcBRq/CWpdM9
eQeVWLT0TjjPK3E2faWBQncT9rb8hM0uORcsfWrXWK9sdepa+oqi5wpfztU0bUVIn4Pqly2cq9ou
nyVt6i1bnG+UwgoC+BCRZNEwnjHyvF6zGXeFdPBOroLmk3GtyWkUdve8I+ZgbmviunzZG/a2cOt6
o0TW7KuiENv358ubF0tMMXMGqTH2m5cXi6RkMmRGY6mjsoGTHaE7Sr95O1WD5XVGJgNNSPSkZX8u
5PfNZ7pmiKzuWhv/z8uRS0MSEFRMrh/qS/GUK0V5N+s5ddVxGosP71/l60UBAy8U5PWTyCfqlB2T
6G1aD9JlrDJyduo4y51Y6CS8P8pbV2RyvMVYxJogTtkDnNFDaqo2i+pkNviFKzpXfVkcZ9TxZz5K
b80VU8P3hZXUXrtBL2/ekrmttKEx+S6areupm8NrAwXQZwGNQQ2W0ghHj31BagbvX+JbNxIYHilo
xChiol1vwd8+8UqqUgztOeYuo1Z8ybXILDa52+nj5v1xXunNeQexVdrYOU0aifrJ96JVBHkIs+Vi
JMAoCBGWNy7txIb2BOZJFAzkzvTm9wYp5PWoO7+bT7kuASztJhgYA0Lqad57P2j0Z+ku+yHgbN8A
4O6lmk3g3Ji6+1DtzuH43po5ABxXKqtOEf+UthmD4EhnTKy+06vDljSY25C8oE2ZWM6ZD9e5kU5u
LCzRJZklNzayKjPIC0EIRJqFm0LWxuH9Z/jmUGswqwa0AvTYyQtObSuMmtBwfUNJjK9gKog/15P6
qU7ic8Hkr7cza572X0OdfIzYdFg9XSfXH2IXdrVGiGhEMS0g2NtElkmg5PuXdrpqamgCVws3Hu4V
+GyejMd5B7Bbn/XBqIxih/doQps1u9tMQzGo69OwtSPqOfqct2dWstOb+mtkIEE4Ctev7qlzMdV6
HI2a1gdOmzk/i6pyDxn9X2D5ojrzDr41FPhElbUZ9KBpnKwxFjD+fO7UHsvs4PxEWG/4mCIeuqFR
zp0cTp/felWYxVZSMMRgvrwvl5U87xstidCyKvp0RftFPDXF2Hh0Kqy73MnPeeJOV0+GW625cGJQ
LkK/PLky0fWEoTjuEExKglLScnbmL+sETgo6qFXFz0Er78yTO13S1kFZTtiXGevZzz3ZmCbmIDu7
Qp/p0PG81BQz2w+ASB4bnMJbdhxmQMWnuoh76TzH8zTe//aUZUvDU+TEpHPNJy/+ENFRa+aiC4q5
6XZdtq2qO72I+psidsyAvmuFZqQ6d9FvzCF8+bwia+CqjWfq5YMdejb4DNIFWZPStLE0ZfHZoVo/
oyZBTfD+Jb71WFcvvuGsNFwm08vBZI80hL1ZF5iQF323sMbrqonbm1DM8baTqM2UulLPPFbxxtwV
3FebCaUS+HEKLs8TO1KjrO7QozfatUYNlxaMY3Vf865y93IYxwc7XrKLtGu1WynS5Mmk0xFI/LqS
TBz6ZqFbJJSpMG0EYRXqniBR/NwO+s2fEonayhFEZHo65SfO7URJp0iTVex5snMWj1li7ptcafeN
Zebf3n8WvzY7f7eBrtPdxvGCHx0lg/pqe9ciWWzmqQ9iTGI3djjZj53bD/dj1evXiUYZWOPI8OC2
1HdzOZVHfaFMiK0pPGZJ3u4Huxrd7Zkfap3kr34ojp8k3gNNRmLxcoY0FEG1NegoyGqrOFKWK7Y2
Oeh7O0qyTd3Oi1+1nXnVqksdmHmFvpuHHsi+56SvhtWZ/eJb85VEGoetN5Y745TNg7I/CiuNFvQy
xsURQXm3rTtn+KDE5tesjmx6UJM8M13fGhMGBNthILJ8wE6+XMA41UUZoy7AMpSiiNGGtVXV2bfp
7AyZR3OPokMRGvaZj8mb4xInsDIskS2c5qYJuuRLTDEuKCE/0F/oyhUs2xNNSrclxkerqPE2zaRx
5pG/OS7Iw3Xhw9l9+sSrLp6S3iy7QNVyfW+nmWUhNe7SY4gNfDNUs6BpgsvszFK03sbTicbbxlcN
YDZYx/Vj8Ld98ojkt9d0LCCgNIfHJJnajdZb5uP78/mNTwr5P/jIeaehSJ6CBdCX5mbnLm1gNVUa
uGCIDvgFEFm00U98zIPfapPms1vQQbH2+pn93Ru3FvsmaClWFeR8p1sRtg5zk4mYqZSn1jG1kNM7
RDft2LS2QVdqyPtke46g88Y6xqAUXdgorLb2k/nLxw0QrctnrO/pMYNS4YM9U3TP7DDxbXMcfv8d
hX2krd9tgpjV08+m065AZsvpAiOflWNrtc1tjNq32qqYJhNfzbtoO7v2fPP+k33r3lIMYJfHjdVI
Z345fzqsFCYK+y5Q+qXbzZUo9p1ZqwG2W+dGQ8OOc7CZb/8HgxpUPNaUonU7/XLQumgTNTf5WFtZ
XB0nXORe45jKt6iup51aatdk7c7ZmTfljR0COwOmsMZ91CD0vxx0DlPbyo2wC6qwaCmF6/19NzuY
bHW3wZv6/hW+sW8n9QIzM7N2zQo63Y50yAr7YWQPNmM21vGVXZjjot8r9Dm9Dju3r8Pw3nbZ0nx6
f+RXBUO+hzRKyZNdSVprCu7L61TLRYv02UVvRPGALsYsryVNyp+YMuZtXOuEpep1Y35z6rDGzI5u
GbGHoqkXOVngj/RsxmOtjWW8QfWEh+D9n+6tt4ovNS8WtUzOFScPwRxGVWHl5rvoIGZziE/HVRRZ
V3TOVS+Mht9F/f26GZS4KdSyTSNI4+XNmGNH2FJyiokRUHpmB85Ao165S7RO+/0PwEoNRkxKIJtK
uMzLoego6W2MUSwI0Z3v2AU/lbzlOxYYjjNuY35wtSILfv92Eo8LCA/EPgk9Jy8SXrfKQtjdB2ZR
UT4QZf9hTMo5cEOEJwaRcHfvj/fWagF0z3F19ncOYVEvr9Ep1aUa5nIIBiNU91PcC0z1bfeILVJA
pS7Ca6uqsnOlhLcmDZhTQl5gYK4YxZejDknsjhE+g4Dit+5brkR5lifKBuGgsjIK9DNP8o2VQkc2
bOg8T8JCTserHVZg2tJjYM5RdlWbSfOx0Yx5R4kt+/z+DX1zKByNENqITyMA6eWlCRtcjR0xlC2L
+RDNFqZEpUcMnlSy/PL+WG/cRgPnNd9vmoEr5+/lWGVlYEjBOxFkMgq3pTX+KIxE2xOmhmIZ0faZ
ufnGpYHWhPhLCxi+xOkhiR57T2NYHYOW9SpA9JftkDwYqM2tc0TxX4S3k13QugUiIw3kF7XlkzXP
ilGVWck0BV0az3tTh2QgE6W/JZwYEu7YtRxG1fIm6Vv1oq2x25itu3xQxz76koDG/orT24B6oDf7
Yc1qsXUzvI/Cpr92OAJeMBXSfYmnZR9FWXcOVfYLGffqh1+PrJQgzdcJWIvQCdlEGheYTVuhHgrx
ZZnaZB4JsSs/Vog82MDOU/TJ5VN8qGQCgwQVkfKj06sEjwiQgHbz/lR54/NFb4BGmmCbY9PiejlV
VKUCktowVYTVKeiQCmclMQ0QWhB7ga3I9ovithguK/3Mce6tkanUU9amMwG16HSFMXvS4eNoClLV
/k4WhcFefemucZmbgei0/KPVDok3tm5/ZpP5xnSlIUKXidMa01XTXl5yhBms7GoxBVDSY5RnVuaR
IqgHpiQP7/27+8YqCn97HYfKOKyTk2vUuzzS+RJOcBzCVbdvjMUOEc/k1f2E7nFemr0tteHMBb7x
+q+LDOkU7AlU7bSiPguzb7IKs3s9QztREcsi4wbhsV/GqWQFAPdR++9f6Kt7ymxmb2munQqKe6eH
E7QBlZicfubtS9rrVsTlTquMcYfK8ne7hBpDMWGhVrCBcV6F1dVpPlipDRtj1WNeYMVLvGxwkCBR
3z6zh3nrqqBO6TxBxzLZVLycKaWo59SxlDnAHky9vmiM3jdRtcQomMb8zFxZv+AvFgeAgpQp4adT
bkWTe/ImOthmEMmCUkhQUl8jzk4tLHEVUJbfflSsPZx1NO4f/zm5KBEBQoikPgf5ABvBwAKGH4Yk
4Mit5PP7Q72a/isj0WJXzIrNqeMX5/JvR1Yrc8ESrOVzXKxy3/VtHbSYLTddr8xbCuHzR1Xk4+9+
09dBqaWvaFkOAac5WTG8PLyrAlUSyjZYGlpyV85U8OwO3ez71/fG/GAonUyC9eLYJr2cHxY2OIGg
cRVAdeTYmi0telh0qOVd+8/u3P/6Nv3v6Ed18+dEaP/9X/z6W1XP4L7i7uSX//5Q/yjvu+bHj+7q
uf6v9a/+3z/68i/++yr51lRt9bM7/VMv/hL//n/G3zx3zy9+gTsCy9Bt/6OZ7360mHp+DcBPuv7J
/9ff/MePX/8K4PUf//rjW9WX3fqvRUlV/vGf3zp8/9cfbPP+dtfXf/8/v3n9XPD3HvEu/fj+j2NS
Rt+r4tVf/PHcdv/6Q/yTyOcVhggaVlAdWWfa+GP9HcX5J+gpREQUjJEtMRVZg8uq6eJ//WGp/0St
x+FkfcVpk69H4rbq198yXH6LKj41Pbq7sOf++O8b8OJR/fXo/gFY6KZKyq7lp/kl3fjr3cbCDBOc
dZEPgW4JMl5Odu9L1sWLgBGMXNTG7eJZmISd7UgvB8RHTVdkN2e5e2zwZ1bImWPxRBRFggmaDlqu
hjaA2zFyfoZZJX5ObVldEGMZHeZ8trdTYScPhA3XwdRWeXO/LMu0A/Fc33D+so4WqNhPJS77XUUd
G5tfhzHNr8xZ/ZJAYf5iidROEI4p1ke+ViXWe6PUVE+bJjKTZQ4GDW6VM+g7ajHGPc7d3v2QuSU8
qIzg8uUiQsI4HFyk7WJboMb/pPXAADZVpw1NgLVnwXUbFu6PGqn4uO8iEwRMGCoGmNAZBd+uyVTA
anMLvcxvRDvCAhpQ22wJqp3MA0b/wbnT3BhjWpiIaToYYWHbfjK0RXah2gpIjqyPAHYX+rQrwem5
j5hKyaCwgC/sO9eaGcKdis8xciEw0xT1YA44yrAvHXw1i+bM4QZxPMJwBLnDVWE6YeqPS5Rnfk5A
jr0rdGOlbpF1hFM8si9TNkwV0k+wDP4UDpa2NQejzaBSGvP3blHNEHOHNZu7eqjs5iYeQ9Ed5lSF
J2SUttt4iTLn9xSirQ+aVk9JQBBOdqXNCh1FM84nsdWkqwwe/eny86CbSX0Bv3I0/XlZxLZtZ/2r
6JCZ3uYueKZtF6f8wCZmMZwPzL8ttNORmF0M2R8wgZb9w1JNVe+j+CgJuLMLtz3AhVS/YstBWB2C
U/ZAQmHGLKHyj8cmbZzPILww5KVhNGJtoJa5p2upo6ZtgMkgwetuh7HWYYTSRH9wO7sRIDaU8htq
e3DisSU/VfOoXhl2nuyxEdrHnmxE/AfRYIN9WfOkvFi1loOb18oDsoPizp0G2W+AftobvYjl0ejx
L3oJuuj7Oi+abSjJXQ46gCup145R9lSJRt40FYEC6MrHdu+kg6OiGEoR4RJLEz6bOBK/VVKBXeM6
7bLrq4rAb91uyOdOJyRjQQ/oPfZlIUKfePXyuUD7vCffWn+iiOKam9wJqx9NaLaGD9cMojYa6gWe
yWg/R7GpLb4uwuo2acx6R0lLkwEIcPuDdEsNmE+G9t4bEsx1Xq+CKAzKIh8jv9fD9NlRhAYJDf76
jtmN6ZVA33LcjuSNYksXSXmVF1DjED+DafXw2NXmgc56fqVM2axuS17Wr9YssghXEm7l39rJUZEB
f0ktlIYO1Rtqhes372/fbFOvlanPcgOX421tP5RLMP9etvY6BEheVV1Ppuu24PTMQSUwGexYrl7/
cSMV3UuynQrHbYnPaRJfnjH+HIneKKK6NU2M7uzLiymlrbthUvHO4ztK8VCDPPFmZ29N3wrnIoHm
/bdP039W/hcr/VrV+muh/3NAliqOMwhM+CadbPiregEXAjcMJyRM5AHstbgom13iXqXJVRQFw3Cl
n1MqiNOrpPy4tl/Z76h01l9JS+zItNvJRUZmzY9UdLexKJ5cFoEhze/dNsYrSYIa3AXRolaPp5tk
iLzOTO477d7o0yuIfxNWZkU3z2yPfhWJ/n431h+MsDo6w2tr7NX+zylD3WhUWfiITzEI6pyoE5vT
uKaTVxEH9aJCBvvKaXObt99Cad6//zR+TaS/xv/vz65jr59d8s5O5zJVqspwkqLwt+l9cVV71/7+
eHvc/HQ3+3O76pPdO7V8tgnrMW/dVSPfONm9Y6ToVKOzwIATNogbyWqi/ftX8+YItPYoHiGXIkvq
5Vxu20w2YKIIOWq8ZrH3apT+f45w8ra4dT/qRc0IhfQTrsHu2v/JCHQf1p0QjTPzZMOMQK5lhTWF
19sbxTT2Mm3OjHCCLucNpC1HKc9EkgD7FwXIy9uEyzOWesrySa/cmK5i2FH3S1s4H5PIUMRRbWRd
cmUkzmmZU16VBlBNrbbzK2FGmJscdH3WVk598XGSwrCpenJM/9SIQS1ACZWN2EHxVKdLVVHTYiPy
rD5XJlpv81+zdl1DOC4hkKGXQOMJnvjLK9DQG0+ugvOnGu60qt8PZbdFx/L+bPplCjgdhZeC/Hp0
Ti6quJejTDZYTZnY+Is2o0+7bzdspo3iKZ7wkgCb8SbcIJXjv3Iz+F0w+eNG+CyinuqxVmwANgT2
Bvf2mc/Py1n+58Wv1Rlaj7xGKFte/lhUZPuksfixhPth6p8650zz7ZfM79V1c2dZmzgL0Et9OQCm
XnVUSCv3ZLBeN7mOG/qZfst1L95f180e0283+OG24+bPq842kMk2oW9vsEBs3n8aJ9F2XDbNhLUh
iKpthVyfNufEWOehU4gJg+AB0bOINo1LtKdv3bdbcR3uleJoeT1P4DH27r+fu+kvC0brTafgTuWG
u0GZEynYy3siq2ySlrQFHnFxqWLvdLMLo1IDAAVnHu/ruW2ySoIfVlF4r4XclyMpBoxyNVdoIcz1
Q+g06XGwl9syJmH6/Tv69kA6wXtAlfkUnwyEk98qEiCrntFbmyJpfH2snthvfHp/mNd3DuUv9RrU
c6w2r5Z9TPeVM4sZ/D2Sfcg+lZ+XzueptPbKmJ0Z62U1ZX1KFPRQPK3/QyPh1OaT2FlnqEmpe70z
HYjIlmAQJhKLtPYY22eKKK8+3atQdp2TkN5t/v+XROlv28DMKlvDmcgSmbBl5tYTlmY28q5SeWjJ
7OGuiS4ciFak1b9/Q/HZvF4C1l4xhSOWgHUlPJmNo1E3UV02uic1s3+wKSFZ1Nvc3Ibo3kcfytGd
dL+ac/u7liv5RdSVy50+DqBFWzLlN0YTJ9We01jyISV9QPMzqy5jNHhhzMHb7JVP9Vjku4GdUoGQ
QSmPqejrRyIvmC1mn3YP4ZyIzyFe/y+hYwGOaB2krB6J4CERkVbOTlUpeqzmiW6N88aI6oZYXCpS
l0DFukPlcPj2iIkbvub1WFroNrXx0aqdCYC4FFZAJoNzZ/bF2N5FnW2wqkhjmS4KNVT1Y1SP6teu
rpObHF/Q4il6KOGpEMRwodZ2y7YcQNad3kc/2JFERLeqZQ8IZ8Lh7UUzNCxiPzVxP7ZkcR97pwYS
706RvJfL2FSHCZPJdq6V9nsyR92NWcbVoSCke1/YUR4YHdYdLwYcCUarHrRmN/Q0lnVjxKAkOUHC
tLAdDL7OUCnGplvLb6j6Rf01TRTKsGsQRLrp5qyYPtSLJDAv1GRxVTTz8Bw6fXWU1B03sZTqrYuZ
7kY0WrWpcLRdouuNfWXgzAtZsYc2TGO5+qBhQi22w4Bg9B7HtA18SMpW86ysraarViFn+RjRJSAA
UITtZPlp22HYIrmuh2Kf2USc62k13telHcV+mzjZZxfAZsp6tzfBeG0hAOu3nN7de7rgUt8JumV5
EduA9BR2z2xsnxRLhJdK48rOh8IZXdZJVo4XPExti1x+2kxOOFzQ/pphijQA8TyjTsuHkbcmUNDj
TduSxrVx2bvZAAgQMqV52UUjeXvUlZ9qbUEr5fY93yErxQ5RzVYT33DKw+HTplArrNSqU69Lquaq
74YlaBUFVlOnN8lBq2kf3fUdtJftFCIDOBbcyg9u7MjDGLpsVxCcjlC5mTv6buSfA/rH0SAjhiWX
dH4fQPFC0dOi5diQHrGZ2nqkpQZJ2lW9RKucLaIUqpkc48dt26l2fiHHIU53NEpG7E8gBlTtw5hF
bfpt4LQnQJaEnbKfTTcf76nSps9tpbjVUcclf8jLpcQl7la55c+Faz5YWdkkEC1KZKJuMsO9lVaT
fpEgo/E+G33rhpuBfeTOoGQ2+V3a5XoBIcRWDmWjWmBHKQJ8LDNIg9uEWLWNHurdFqiHew9iJNua
szG0nqVq3bOWG/HWUIiHVOaxucGUblHjMOqfmhiNfUqQ5zaBY75Pm6Z/diSdTDNKWl6uKXeGjTBy
mPRJIvvRS/oQ3/3sKI9tmEKJKcdCxcIe9fH3Ctv3Hc29Ne0Pg+rHRtdH7L74sZ/dONUA0YVqubXH
wbxoNbCqvLrC2g5gDT5ZQNye4f8JMi0RVe0Uq+tuAIXxcygmhmStkcUF4lahPINM0MUOY7sS9BEO
0w2+jCnf1NoUKQEHbvg1MYvcsMuwx10ay/yxKusYjGVRXoKdWL5Bagyd3VgAaQsojcrZBy+ljrtJ
wX8F+yZMHuekiXSvaJVmZxYhEZGrLzQJ1Fwtfo6ddDZZrY/uHblxDfl/2PrNo9qXk/YBJl8rAqGv
8LXMbPC+Y8ZWtZU7B9yhMKH87ZUEMIFngfu6pQw4yqtGpHn/BBAIrxuu3tyQyaZL8EOpJVQur2eJ
JlYmVic/mbTpgZ+73LB5HmGnTkP9uaOkhTHPYOmg0Y0NoBugTR/11AafESts/70GBPOulGLcaeEo
5M5e0Q6Q9rH72qnWXBSyUUZ8xsoS2LmbGB6wPOUuJtEm2qpumTwuYWE+lv1kBnNa1hduLWKUaH0U
bSRxkk9OrYN/FEidrpR5mfoHGLEZR13SrW86JQVYyun969gLBzaUC156a2VLDZeH6B39MXc6Ii4m
bNB5EzX2vurI+DhItCVNkFXz4lowhed6vKdAly4XuZokJLnR1zBu7A50waculKPc0uDvk1tLtYpA
LXr1oqdQJ77kfSzKjZOY0rgZObFcSgCthIuMi7EXEvjzHqdBvIkGLboWRmndlcCPDH+x6hnWowgH
eOAJQU1lQF/aip6thud6bRv9mn2Qz5OzTftFRHtwJLP21GVVTTXMGqej3QzRvmprN7qCsoQ5mFpp
c5g1pbov6sFFITp2SX6MzB5kGblD7g1kBM0NJm0u6ot5KvLIJ92axA/RRZQ2IMS2Ev6o4qZAEmYr
38IkAYrKEWfJjoq5ABdIKTLfDS5vy37ILM3a821oIJ20VXHdwAQF9BGZHwvgxAB1qQyPW6gkHV1R
UXyMgIh9WlgACJY3knLbEmuQblhth4PMLcFbYpmUUjJcPLtIbfqbbqGIdVnUMfBQY5gjsc3aCShX
Nbv6ndEtJXd2ogHa8vZFXdIgekJLfg+yVOUQCtTYSrUwWHqnmL2ZXcXOLtIZ/Fo6sR3xGtOiLhub
rGD2IqpdvCzJ5OVgUg6NOghxmbmr2METVVjeGRXwsSDrB/W+iE0FVpnLc/datXHta1OfozuFY3G5
HeEwPi5xfMcyLVJAcQM8IhlOffopyyJ3vC6UHGc3oJdrCeHPuQSVolLLb/KmP1bYC6hNWymV3K5E
yEBlspn5mHLGpHaeKn44p9MF0YeQyRe2VlNGgMMXZcpz3rvBGSnCtWOWByWGHU442WQEuqRn9FWB
MxwU44JcLdJrdW8gdM0uixDh8D5xdCXbYAIXsM9k5Co1YBw5U1cXZssZNHym3CrhFEBPeho7EByb
qcld59oSSwqIYHLc0qdYp9XEP5TRIQ1V/gkynM1PC7x/WMRRV+0GWjYZay3a033Ulol5iJY+Ky9a
gGobR44dNKcCdM+dgCoxbGjAZNJ3sMFuCnCNW9wnCzuoen5wCCQc7unz+hAb0gsnks2mpIC+AW+7
R38ZX8fGku3C0Y3JP8sl2dgYbSLe/gLlsmrwhKdpP9FrhyplkplF0IdzCZhLbX9KZQDiMLQ0O2Ri
7tpcUUq+tXjYgMK1xXA7FKPMgnDQMncPAaS7jt1S/VzIqc5YSEisxnQzH0H9TYbndC40QWqKEwdc
qzXyT7AD8PHLqoA63K4aZq1rG3a9iTFcqnNXaVcucT2jN/Vu/pXwMYONgeJGhxJ8T+pBwLSO0zBa
N8TtFTfkulTO85gNUfTkqmW90drFTfmkWfbnELnNNoahF+TVOLKZUNTPyoS03Kd5195OOslCXlG0
1hHStUOZy0mrwHXHQsFWFjsa8TiKjkI3XiZowGwXsZ3UU3lhLEr4tcCnBZ1DI2KJYxTBHkaCCOje
LmMHpuiSAGDl3s/PXRpm83fNJrThq2gqkWx7u4A8qeZJU9yb5BLs6Y7Xld83bsxeiy4bwb4OAZ80
ZNxA0yviSNphiv1Ja/WHfi44JxS1Ol/MdHIOioB5A++cfLNLvhiDn8eEfIDikvJnaWTsoGk/eVOa
HeYsO/Y9nL+51I2gdC2inJCFKAeIUNnWruIIqEQafpjQ0T7ULZ6Te9lSi6R2PvACqBM4qw+L2dFI
BBs0L7DNe6KOiegKOW5ki30Lm10Cx1pa59qBLR9wyjCve3XmDGXA58wTM3/klXN2NqiyY+vW2lZx
WuWniHizfJbm+TCqbjhemGEs1eMy1Tq7xrmMvllG3e/kstTKY69nOjzUygk1v0pJDFr3qOpW4Ayc
ALOm5vBUo/nmFOamNDymLg8aU4EczDGLPOguyy7bHDdXYNsOyEkCZ7Rd2EzhckiWZY4OuRKTJC/a
Qt0VUFNhCOfDmB4Ua7S1Q5PKqLx0cqBznsmk/ZQ0dknIXz7VY9AtfVX+H9LOczluZOm2L3QRAW/+
AmjHbnqKlPQHQTl4VwAK5unvwlxzxCaDHfOdCR2N5oxG1UCXycrcufYpH5bxWCe6MR/YFpMDlyq8
O4vOUNMNJfz5J6dBBsN8KQ1AgQCXMHZf710pCDStq3oAhbTh7rMY9FutNna3b7I4GR8waYD9Jmw9
u5uzov3R0qd/bVBx3kH/xAOj9obJ19ucRo9BScevtCtI+DnVNA56CJ+3Z9uM+8nZjEuRtaeaUqdz
Bb02K5/6yqWG1PN9OpvWaPKvBpfiPCAWkQ+TLIx7ZYq6726nqdMG+h+GOonaH6VVmK9TqcciiM1S
ra6XcVRzlnEvkgc7wgCZY3K1QTPQYBwVGc/jpjXV6QYQVrXvTCnG9W6SY8y9djeljRQ/G5wNbxVM
QLoDee78hxmbbY/5TdhbFXzSZdai/Npqk+UbbSnCCfVeGPC+U4Ur4dxlL3TZYl1gcOzCe6aQCgIU
NiTXGM6f3o863QsVGz9pu7ZbjoDOaU5GNq6WRx5xfN9ZxAz4aYdzkfOPnie3aS777YyQ66HRJvgv
autsBsM1Kn+sVHfnyST+DlPOempmnB79KnLhtPe4otSiU5+FxpW1WtT81iIXtSkmuwPAk9bRN100
DilhrT26eipukqVm2KmJMdMzk1G+eDiV/CnqYiQmn7xp55nJfIMDA/fy3hbU8zTOxBAfnP52rk0d
ezpb677gHzNfJV2SQrF39WXLksPeqEAEFJSj/dPudOU6pwCKwgiHtXtC0vrbIDUTFhkPD0u8IwCC
FE53QjXH8NFkb3HTpGavH6A2WDsbbOgpT/PixIzWwrE2sy0fvb039Fp7Gs3iMaoIEyyyG0DAUpVW
XbPQSG+q7fKHjUa7yrzRM7eRnYyHmfgdKAksuZdODOD2+dPMGygTeCzhFIX3ikQLSC9pvhlFWx/G
xdHGoGq6UQMmxF0EqoH3zW1LZV9PDTkqZcLNNjA6hSOjMKJl2jhQ2xoCO/j9LfvBs6LkHg4FefwV
rJJZH/ROwc4qb+3qKtUxNPaKiHQorjD5vZJiWKWIuHywW0BMlhJPx4KK+mkUUb1C5h3tpnbtci9n
I38QUe9sVKr+AbTY+rbvUgxGcmzSfZfLu99x38P2u7fH78NA23nv6J29zya+r5BJYA3bJFFzZ9Oo
MJYNDhTFHyc+QIDfV/SlBa+wWzRdCW0RaYgzZuLvVs+OSdot+5hq7kFQlov82jP6sBpld1UitHry
qLffAxeiDD5aU2RvMLBogFJayoJRr2k8DsVo7xaJD1Iw2RL0FkLQfF/rERmL2myBfwyd7deDNm41
Wq44iOca2D7/t8zDMqG3larb7EDh9TKu6V3G81aFNt0rOoBwEkriZA6yD90GdUeUzOnOGtnXLG2G
KEn6lv+oA2b/XMy0Pe9y9o/Z16wi3hoNteCRF+EGjq3LU6V5ogtkL6zfsNzqDSd99X2wuqBP3ewh
6jRDXjfLgCcNwfOXtUHikR6iciBsdYb85+J6zcsM2FxulcVVizteB8tnauTs4DwE66AfXGwIeuj5
t9pi2ygz1twgccDkqjvMA515n2a9Op+qWLNe69TU2IzJi4bC4GKxTVNFUEYRBQzIOVe90NNaJwOh
ilFym0iOo76VP/EoGDaead+ZAOSxTGq4SfmaQt/PIFk6joKIUrKm7rrKcn/bM5mpudRHI+j1ZPkK
H9/8GnXz+EASjLukl1nVEaQ5HLna7bA/q9qcK3Qy6CgmFkqEm5F++UfIihh2YYSx8bQqSrcNOiUc
fAomwUbM3WD4NJq3VqCkmnPCZA6/H9cQ8T0NkNTmG8RLRL/MPJ+L2CQfI8yvmmflhNoiK3eqhm9V
Bzxa3+ZguYfupBZNuvFK5ReoKLxQBPfx39FgK9pGiUos+LQx2VqRWI6jcGrkI5qrAnGrRPfqoBDc
qU4NX2ao03k/9xpDj93q1KioUtzrSqPd4juJL0++tkF65RiqZQppstR6GBJ1CuutbTElDNSqW6zr
Ju2e6mZ4dVwhrxdXnx9M6aWnZTYXdlkk0OIKb+F7TOKy/RwBew+ESTy+c4Q1fF3gPjtXal9O7LZ1
W1+Tk6cLwqu5NE16nBw0l3ss96fWfuZuOF7BBBo3eg4pcR+jc/vVEFT2vuVhWS4bpoavjeoQumSn
wiWip5D0SS6fe+LgH5jF8z0Im6vjJscbqwgTt/YIt1XuZNcVkDiYjZCFAUU30wAxUK/a62R02X0J
2UwDt4i5+uKVWqKFKSXAW1D0Xg2e2GDjaM2+hrDttdK5MYyi3rqyh7yMqi9v0YRZ4w99GNN0V9D0
cdCTovN2EbH+az5k9i5pZP6q0BXUhM6oa1fRkk3qlsvDPO7S1rtlWd7nCZmDBJg+VLjJig4eJGxr
6+HUVuGmxiUBL2DduG7QuWMxGDVemDWx+NrgsR6IrkOphOFN9CK48niBPrgjfut8Zc82SVjaMpas
Mx4MIHAY72XmwS75/FtKa2UUgpIjbDIkxLkwTaIR7nRhkhg0RltcR/Hs/iKh+Zsu7ns8GVOgoJOr
3+JgUGt4/o5RsYmdqHg0epPuHZr4caoDYUWcAAp54ypQXyunRhYEt98rT3OWZ9AbFeCxfotJDXUK
IJKvceOWwNrqYXo2I+RwPoi37KgZFZqMYSg046AvjTqAbQaoGbhjJ8qNieVZ7g/m0OebIi5Fts0U
GOYboYFDD3oVFujTVKy4PAeLWLlFBRTNCPjV6NqNMfHwu7TJ6RusCuOkpD0qB6+M4XomJfn9m4S6
7wzhz8KvqnNnkLskxwF/KWV6ysyqtUIgXbOzN2bo6jtUjvYrOjSNAi2RE4XYuBh2EPSX/D7WWveJ
bmMVOB4z+zSATyGV1cRqfvDGXFECYZFkif0yaezsDqmPQtFS1rj4sIGXeG537fhaJt2og+dr21dJ
mm751XPRKu4kce+hYg+c9hWqLhy6G12/1+Ia79Yor7QnZY1297FpaN3eq/Ev6fsK7K6ilLcisrvH
Qcst8uatqv1eUiPZTpUGSdCzqpIc/GQAmlftJDsVvPftZAibDLSmbolN0mtT9tGyw7Fe3OO8OexH
9F5cowQdHH2kpneEdeMNvRISErc2wRXvVIffZU/Rr2oeVBEomZUbAeqAuPNFlVn0GNblaOJBVClh
YnfRcwWFJiyjSrgnVI01wL+eLPzDoLOwg5RJ/AzjjpAxXhK8lGE9ls8otfKZVpqhSDaLVGBFDjH5
Uzok4uw5BdTOXYNs/mptAMjfNrsTpp9szA6WW5y7LhWgenplsDzaoMlsH5VFESDQG1qcCk6s32aZ
ZXcF+IiwYq/odxJ8zaaw7Z57sNvRxw1ht6GFcTFxQKpzQz+l1gAksefmCpVy0JZ/TETHnaEu+GbT
ZmRCL1wagJAx5rX7qcoRKNaTkxzoazLppKpkvcvjvP1WWrN1HQ1Kc1C9fnxUDXWFtxQYZ0a/YUQp
96XSiW3m/UoBj3qWwDyK1kqUjwSg8MYrjAgox+A01Wmjh3/NlIFjrqooM455UiYvWZQ0YpMOBVcz
FQYrgOjR+0JW8FYmxVOkWXkdrixFlFlx1/At1sj8+mngotFkxzIBII4VnYOWsJuH41yRCDmpAGDi
renNLRZg/dg3hyGrKkoGfNU3Zt/StIaZD5bJXpRLSOP6osRHwIlUCMtq6U9mhHnAlm8cQwT0G3lx
q1aIB5uKwlCI8DCJ+JArrHeaqVoh+xPNXqVm+NCuh27cu8w822tyuOOs7u8U+iDedHjNpD4z1dyk
AvwvN/xFf4ILW91KpyISzMk78qq4vW0ncqP5LnOwpgur1uV6hp/ZnF1pmnS+atjiHpWx7OZbUfeD
5luT0epBlWhXMbaTKbyiutV9WPbtjxw0YboVONONL01DzcJvvTFJd6IxOGxF6tQbqUQjpTqyNvfN
KJdj4mVTfl9RnuPJ3D4u7rTecu9T2iSrqwJikBKWlYN3Tteot2qM1YKvlqSNrLwFtkNXoMqlTsco
r0QLNV2XzeK8GLh1QscBW6dvjKqwT8ylaEscpW69uR+qq6nXzB9EnLwhlB+N2FPr+lJ3w0I9B44t
Hr1lhz+mXrpuH2ZxnOlPLaGYFqBd0WoSi8vAeIMyBRSOYky0aAyZIWLAy8FKSyrPdTS1+8zhSPXL
tJh/8MVp16mDr8n3nMfGMy3VlUeKogXFFYlymcSdYzyOvYslV2xEXZhrHQkBMIWYVVB7koe+9GKa
n+KmEbu4s5anzEplERbwbr/gR56GOHcaJ6zQynuq6Nn3qm/FHul7KQ5O2Tf5PhEVUt3J0jdIu8lR
ltHsCHq+u+yx0ubW9ccGP3sotqP3WKqEA9dFr4zFQ19HThyU+BRwN5auNm+RMGB6hbeKRyKxiguV
aMSx/yjIrIpDPzY9xZqS/TEwvKI7JAMxxI+GIs78RbErLXnoQE6NTNkYM68ZxHzmW64Yv0iZlWmI
9XH1pcOMkRi5c8miU11XFNzySJtvF+kpyX0f9Q2lLyxLvhm49B4adUn2ZlJjbWZmxfKcdoaJLH3K
HyG2k1eCFBYpfHc2/hvkOVTI0206gS9rxkY99SNuBDe5pSTqQ5LMzHAYDaVztDiyD1hoaelVRpWZ
O2nC20etqQ+vCOz7Gy0fW1S3nWffpzr7cDC2fXnnxk73aHDtN+mnlE16FfV2cx/H2jScRl2vtgVu
yd9sAqHOl1NErjH7x/PJ6+bXNnfhfeLaluKsCH5+DHTO7emoLHE6BJoZw1iopyG9M+LCWA6FFbX1
S7tk402R2ljTVdgmvFQqCgR0nl3/1Fu2eJptjHR9024Ukv1pfeUurUjCxcMdzfeMIbf8eeEOEZQt
dLeAQLg8kdAr7vnsWFTS+tSbP/N5EEdZWeJOswlMdEycnhtMQK9rulBCg5J7qC2FvLJJm+BlZVE5
APsrlDnezfZqjAz2zhVYkhaZMz1kWU/l01GFfp9Vg/7LVBsvCZPUkNu8QHn/LSUGJPc5o4vwKT06
kMVT0mpWNpyouTnftWZwj/BPLNLq6DlDr2qjfDcKNcW72U5xGzYz9R5snNxh2YU7L6BBKP5dwQ4r
BzYkp2+HZD9wJ6ZqWXbaXh/M1Te38vp2Q2uDt7EoTvzhyKI5aGnwpo2srHjtBiEQQ1MSr6cc6TfT
qsLJjvxfjecTcnW/op9heGj1Vr/r0iHdpiWN5cBy9a+a6LWTPWlgcWgZe22p3kerN6ZV0mBFCbHQ
R/wHunpmlpgVyO1RteXGkErmXlH6mV7IFFVbImd18cu56Y/CSOJrx2qcZ3WwwRcKfbhpxsHbp3FO
vbOgBs19RYtJ4FMYq4hJKfz/Yi1FG9l03l0mcHVXixXKFONvH5eaemukeGz4DSCssGQ7eRlUgnuV
qblBeO5Ofh8levknion9TikGjvVV7Ood2ryC/XhPkE6bQjJm6qEYo/Ix07rxu1GleNGSGO2I6mNP
GHdJGjXdHuVoBTDItPcTGKPBt4qpZkarSvkwo2+gnJm12W9Vj5ZvemdRGVGptIk96cr5S7uovXoN
QcrmXZhlEx1GA174ZvRS47fBMtxFKp6sIR5MovcrJS8e8G4n64CQRXsYyWESSZF1A9esy2qbKJQ9
AW5gzRynhouPTAQ4zpaD027g8CGrxCltCMvMWKpDhE1tEpaD0yhbIopGBAU1wn1VxEvxNKfL5Eul
HE86cZ3nzzm73LbmSDuiNB20Hf4q1Z0FY/x6jjTDJfMKyITrjRoRt6xf3BZ/mrq6Jc/pxt/l0uos
FGGtxS2qCGFcyvh6SDs6Woy56uWzXXfjDgtxzKmjVrGmw6AvJllnl0QaS7zlEqlA1HfYJpWg62z8
uSjpLkUvN/bc7Ngv8ju4RXl6lcd9/pAMFWV5voqjhY3gF6rtcXeTqlqUkT804j31z/ipUVLW1Thk
NzHwaLJBjhajKCFOz7ZOpXCF5VLPulh4YUOgED2H06K02INOifgpZI7Fkl338ruVWWxaUZuUd13d
e1OYU9+C4J5V9calKlE9DIz6YM4AJiO2sRuuMPbt0E/iXktn4Dq6Cg5mxi1q62FxHUZun8tgGRpv
jekLGnjrznQ2iW6V+8FlHw7owVUfKJyR+G35s7DtsczoMHPYyKvetmEYtBJFbdEKI94Kyy1xuCOz
UPppZOc6youhvjMyU7+eKiUxjmjr6ulg2CkpLleo9Z2CKzvFHZxmsatvUu4arbiNhWmxNsZqlxHf
AG9PltdI5OOj6JHu+sNijSfhDTBumjKGO2k5BFjbZuV/+VpTyAOZa/0Z4kzyQl/QTIbeMig7mK32
OtTRUpAcK6L6bmrg4ZsWvaeEaLN5NQJD815w+RSnylqm3E/4WoytMEsE8AKvyNZ3hoyql1rkt5nk
BW0JE+CHy7HqbGqmrl3dU4VI5keUBIX4StgjIKyXbbK3RJL/6VTVVXalZ8jkjqu8K3cD8UxodIWN
K7NcXfOEWbvlZi3j4tNiuxNZemQ4D2wDOcolteb8mJtyJ5Zeh+QwTFQLx3rDG1e/Ie1bjQcszj89
5CZDwM/JPXKJXSzSEdRMC7blUmYR9aGOmq5XU64xpl6xSa0TAOQk+k5ZqpsnWrqwnSoRxn0xmth8
NmEGYC6rJ79cnY+yF+bUdBQgajfjtqiRmeITT8kRRsv04i15am9Tzxbqhh0X7oPkMIxfPFe4v+J5
0fNDNdakkVAnCixO8PLKAwu7qOvZE4Q2mjvOX/vKzFa3eOMVYnKnIAar3O8JyqY+MNoGfLFpx+6v
hPKFxxZP/YUU6ujglI2Kn61LEZSJkqy8zfqZfjUNXQbsUweO9p4WN++eFCYyED1200eJnWtzk0fq
OLIMM3y+ZnNs5G1pJstVosnpp8q5+tuoWxwZYPez79QrHoTinzt91emwf5xbRSuosqcpDrCEZw7V
QlJLW/LZ9uyPeqVlJ7RoGIZFpaupYap7/VfBbfKYTUkOJ6CTkRMObNQz/ggUk+mGw6KbYoIke1D2
saeGjdnGeQAFw8o3yxKR+85jpXs2hsn8kVQE+IFRJBGHCUdrf5VG0EYO1M6ne1j2Q737X/20VEMl
JFt4mht1qGDm+McdOlwLcchMH/KhcneaPWQn8AXjq571+CIaqvrtc3Xoe1UvJBmEqR7WHrR/m2fS
0HrUcAAdZsPXu4c51a9LFi5eyhf6Vj4Q2lKLVF0KoRBQTPOshUBtskiZ+4xqvJ4EqvKQegktvTfU
chvz7vMH+kDr6pmgkunqgEOtn0MQ0Gc1RVeS0YVkFqhq9ITn4/3nQ/yDd3+jeF91vH9py923mmup
ZrKOMMrzsRmmyVC/B6dfHb7f1gE2gWRLKj89RNtm/5MytV/5tMnM/p/Rz4Lsgvj7DOC3qtxdzaAt
wwDYRpfMufa+I6XmTMK2fbMbglZTA1m/ZJYdiDlJfd1EAtooviFf9e65465EuumQZv+3k/pNI/Xf
PVrr4759HbScodWGSwQ+4B2wT6tLlL74GhEjW7c19kGD2j/gL9UFo6Ld6ZCpyS7ffP4dnBEd/3ly
NGkqbaGq9Q9O7O13YBcecrxEI2+aeTeifWkwU/E7c7zvlPo0V/pmGO0bajSkrSyB9M3s7yZsKzoj
P1Xtsu/i+LqJp4cLn2ptSnr3KuiToeGPl4Gk/O2nEt1MIYNeIth5P+rGPGLyc2VlZuvL+tq1hyCe
XF/BRM3Ti1sFQlRVGj9o87qga//wC/FU7nArz+VdF72jU8CJJ2SUbYkKz1JCzwP73sYhl999zq0c
QcjPz5/83Qqn+YA2hP8/5NmS0MVMTRdoEzZ0W6g/YaQm/kj9ZRDjvk4uaOnfrfGzwc47bSzICsXI
YBLBBHs4tS2HCPPzJ3q3MzIIK8ux8HkxYBOf9TugkZuzoTIcX52tDXnkXZOjuyQ8+HyYd/0O/+AO
6IenOcdzPftsA44dpcfm1IgI5Ny7uVL/gKLkulx2X5bFqZ8/H+z9M3lwhVSX7k0bktE56bUpjVbp
LSfylVTdaZyfsSGfmcUX9uD3849hYPbSdmjYNHKsz/xXq0Pdx7rsFy/yHe25z7Yl5dOKovFqsPrV
aS7ZVryfepwtMNapQ9FoS7PP29FGRSZYmQDtqhjVN9PhIAEC5VN5n3sYXFfLhU33g2/MXFFaOlsP
f3fXz/PX06WpS/ZH0yPfrH9IW7sppv6hwjDXrOLj51/Xu5HY5pgTPBSYVts7p9Yqa+GiymzHTzrn
nt9Z72MpKMpkhoulqXphJq6r5s3eRQeXjoMKmmboDXQtvX0uVUxiQJzFEh6CznzUrD8jrQGVSkHI
2ZTyayXHzefP9246riOaDlPEo0PLOl9iQ1uWeYwVgF9nGJqk4A2s39G/hBfyCkFFmCq9qwZLmfal
s+ci8zDrXmVTd5xupuabJSKuaRdQ/x98U4zh8l2ZdCqr56gZahuNS4s/jdfKCcsN3xRXTvEyD8+f
v7Az3tU/z8KDUDRA8bESdM4CKdkbuCYXOk0r8LdPMAT6sHXa6VBMRnacB+sPvuI9sk7SDzgQYlJJ
B44gob/Rs2i6MDvfrTtcuzSb9BkwGpaDve7Sf62DsWsLb3I0C+o+XCIHZegO+3PjyTBlceA+xN3U
HKoL3YbvXzQhJL1aNGbzdernrUyoyWaufGz9RZ+EmnKletcUjszqEsXr0jj624cTiqSfRWMcsqPh
qF1HVD9S0AdtcWHmvDvL1mgBrqbhcXquMfLbgdqoyONBI2MP7+m+beKfmaNcWNjvlxmvi4UGy4Wl
BlH47RBjkqOHKAiVBKIFvzNkYOlT5ydWe+HIZPPjjzrbQ/5hdsKtIgLyztdBi7JKGi3tZWEYHsPw
Ojxe86vt+mO79beHg+/zt+vtdsuv/IO/6/3Dbuc/7Pjp//1lI2X/4T/4O/71gb8/8Pv4vZv13/NT
sP4I+CtcfwoCPwzu78M9P457xgrXn/hfwI/1t6y/df2H8Nfx+f75+OvYhA3/dDzy49dx/U/4nMcL
b/yD2QOGFtQDhFbuV+e96+ZAGooSDWqBHp9N8VNXl22UnyL76fP94P0SNLDwYmOjuRAJ5HnzZzxb
7SJ6FIg1W4JsJH1N1rFEKNKkQeP9+Xywjx6KHXQlczsm457FtqWB1Rs+eo6fF80dTacHejURLI4n
qSv7z4d6P42w9KDzHyyhbdN3fnbE5rGRySWuHB9z4rCOnru2DUk2BEipN1X/k2rm5+N9sEJwMKFB
ElwYMrHz3swEe+HGyBLHX6QpjmpUFiHlzvpqUkq5+Xyo96csQDIPg5cVSWwRMr9djCk+EKbVAbaF
r5IfNBKXfirnMpxmHP58Kin2VezM8khJ/9mhon9hiX603TBT1rMKhsS7GTPJOUddMbCvSY/yDj12
7QWHJG19grd7wMpE/s8Q6zz661xoNHdwNIG0vky1al9LZQ6tuR4OArVa0M4UjQ2t+oWjXxuMVXFr
DGr7byM09lRWHtdDVydEO7dnK4soSkzJJ9DIbwcgXU61XRODzl8Lp72w1LU1QD973De769njTrR8
uknNSTGYdKSkdwvPlvzuFROFH6bKAijL8Nqhy7Qv8cvfYUpYGQy9svtJ3PCLs409G+hPRXLCxVt7
SuNbSmP40Lbd3Qg6l8KTmZ5qeaVOMAO3vXhIxIlC+OBtrdxf6tfPp/U/4Jf3r+E/n+XsNZhZn8KT
4jXwWeZ6F/c3tfo9ghphWCca9Gxrl06PRXSMMkkBEXr1dp4vxAYfzG1CIxsOOFsHXNizDUqTtlHb
gtfRCOyejaFhT0Rf8PmDfrALQh1mU4JzRtrlnFU/IKCkV5j8Jr0hf/BE3qJt/U1T2abF1ftfD7XS
0gxmsk7wv1Ld/l5IbTy2ZpMbtk8B5UWm833TWUe0UD+jvPl3YMY1sCREBqpGcs6iuf88D6iMettC
WWEWG8qubd2fRq7Thet9+7ePxDDcCPEXJHZDcvX2kWaJiGa2GMbp5SmZSqqzqHVBNHINv5AhOj8b
CUlhza4UXU4sqL1ns8GWUuKaaueBWv/s83IrnXSrxxJnuNcSS/Z/91zng61T8689j8+RRh0W0kGs
Rw+N/ZwvCMe6eEvv2IW97fz8OB/pbM1bddtntuCx5sQM0GMencq5yzpnP0w12XU1FEnv0+dw4dh6
l287H/dsfVe8adcdGTfJmr2Op25mUfJsyWx5xfU0z0GSa3exrAI9U/fR0NOUaN86KbcRpS92bY4A
WKoX3vqHXzHwUlY9VxHyvW/fej5TQcFhjBaOPCPFv0XNYZth1CMI+PH593sekPzz9H+NdPb0o0O3
o4aONTCn71Qny2JfFDGthWFEadiWPz8fbf3cf++l56OdhT/1zHZvrM+VGibpp68RfdEa3U7/3Sjr
M/81Z5MRxYhVrDOJrpSRwpvwZXHpjPpwuv714tZ//9cgRg+UGCtIvqKh/2p4/SmBHiKj50gkG9NO
Nyl+9VV16Uw+PwnOXqB9FmRl9NS37DM5qrpia6TpAW+OQANGLJ1+n6AN6PosXFp6W6VB8bzZuPGr
qsR3RXL4r97xeXavbxU7mko+CH1CoZnQAdylu0bpL2wKHz/vmtUzVLAz52UAp+gay8uxXI4daztm
dFwsxe5/8iT/GUJ/+0VKTK5piGeH62SMnCg52WbyHC3LhWHOj9f/8839Z5izXbs2+poGcJ7EpEdN
dM21Jh80LJKjyb4w/d/VTv4ZCioUR9EaMqhnmVfT6zvFSLw8INULmICq7AOOpZbx7Jhfp2U7RLcW
chhTom7edJdS2BdHP3ufCXeszhQ8qA4vsjbv7eQqWf2mj7rYFMMPm09CAwLtXXrlJ5cSbx9uZ389
+tlb7pyxHRAHIGFNxU5kdKfv0GchzvhSeb6pXJid724E52/67HSM46ShU403nSw3ltwgofYtuVtI
+EWQV5SHQsdT6kJe5cOJBEeYfDf503exsQIxQ4UanAdAPcBbgP/MuTtS7h94xM+XxofHEFotbLuw
HQeZe7Y0ZqucI12haJ7IIG3oABnMHbraYDG/cmxd2FI+ejAEFExYRyX6N85Gm2vuj4pZI600HIpb
efGrbz0Z6LG96kitL58/27uM4/rdYfyHm89aCnlnRRDXwD5Vi+FKCBK7Lm9OfYeq1+rjCSOY2UYy
YfzsU0gC0MqRHk8u8qtoeSztxrqwN3x0LHKUmLxlPo11nlzSyx7uSdcVQVZ4V+bQ4vmJbzRtjxce
+fwCS9EelpZHgtEhblT1szOrz4A3uIbMaTl/cKvXRt7XKABmcI82Ls0rMcZvnQuDvv9WGdMjGY4f
m4Pjx1kog7HL2i7JmNnaHvuYusJHMFCP0X85zvo5/jqPHR15nFqNHPoOvWCPM/yU5VaYL5+/wktP
s66Yv0ZpstGyE6zKAquA8ko9vNQeTZWa8NPn47yfEetbY3quRC1wa2f7WJsmda/269MUj6O8r9Tb
1rww6daP+jYWezvE2d6F/nbxEPITSjg/YueA805cB7n5Z0kvDPT+DKe7CJAjvsSYIHMHevvO+q63
lFlODITYVngPqjtcsJX7cATAuaiDKCBQ43k7gqEhxE8jNQ8GAfznxTT+9ZbLE7gw4j0Y8ZZz/gS4
T6Di63XWjfOlM7ZGVPt5dAuN/H8wh/8e5yxw1aeKtNqo5YFdhnFR+LHzJS7oiDMvPM9H78tTPTy2
cE8nSX+20w49gVtjGzk2Xrd6/buguefz6Wt8MH/xo8RoSluJ6VgDvf1GbMVp1EkSgjenbGsfvtM3
5oTtJvre7TB+AAz5fK1fGVtrEx2MxX8pQ/2XvIpDLng+V1gkpa/RJg6S63l3KdzTPpj3ZAfXxBKw
V86bsw1JIFaFoEDkOqDA6qYnlbbbxCl9O0a5Vl973h/Tzu57Y9jm2b0qu71iKk+0ZIaqJgI7rtm+
2ks3lg8/E/kQrBbgnZrny10MRdQ5OjFoZBdHuuiOItV2RmttZ5blvFyob334Claa3qqs4dw5v17W
Na0so8M8E93SfJudCHemciGvGtRFgflZNgNJCbKhtfaVQiXTN01yjsvkjLAOYrlBEVmsLOp57f8c
3En4CIe6L1GjF3dWLU0r/Hw6ffR6dI2MOcVOamPnhl0RlG4adnk9M1cdP8rVUIGC56b1aVL6XyAH
LkzfD+I6anDr1KW2xJJ7F4o4iTPF7hrDKjSimJ0aomI+ITQMnWUORYvz+VhulXbcCTO/9O2sq+9s
Y7bwcUf4hACKk/NsdU5L3uG7R9Q1SS8Uo7pXVBowaQOwLGurDNDV05FoDECz/iSb+O7zd/3B3kDy
Hh3AWponDXi2PCq2QWDIhJdW/GNMXORzl+4nH5yh5Bc19moHpqx3LmQrMANuDYmC0I1o4j202nGq
NkP19fPn+PA7/HsY/e0W5NmDoiqC16g+N/om/mL8UL/NoW5fm7E/7z4f7KPt7u+xzra7iZar3ooZ
Szo08oOjb289d/P5GB9crMj8amwO+FMgZDjfuDqxpKh86aWrrIlujAGToNjTAqfX5l3v5TkdDmMe
0vUXc+nopxvLo5saXScQuXK4R7cyX/hEHy1L1gkJaRO0KcyMt2/YSOkXy+iYCIT+p3BIHLs3MJPu
Bm/c1QSWFx7/o2XBeqD8yM1WZ36ejSY7+qHWq12j4VKsl93Jiwwk5G3dfpOpnW2JmG77eHFu4G5f
Zy6NrNmSX1gdH81dLIuA0VO+W2Pptx9iLJKyoT8JHgwoTWke0uY7Rhb2JabqR2/WtKlCryVQAyng
2TC1MIZyaIvAdOlIn4qDDb4vAR1SGN/i6d+Sdomb0F78Z7SzlbJIXWaZYLSefoRW1zeFc9dOF2oY
H4YETF3cpnA0Nanrvn0mmlSSSUYJDaENPLLAlSWdh7Fdmk+A2vQQHKeI6SjLq+QoyNNHmzTLxyoA
ELQcwPCJ/83Zme3GjQRZ9IsIcF9eyVq12JIsS7ZfCMuyue87v34ONYPuKhanCHc3jIbthoKZGRmZ
GRH33udegZrHrgVD/Wm2nrKJBGVsuBxN8h7FkPrbCP0xRB9qHdIAK5DgFM39ErhlPWy9UU++ynpN
w1sNz4lYq8KfAmzz3gpp4NdctzjENcXKENKtOz9QkxehodaGBrIZPzReCY7zujsvRQwqwR9tw2gA
zI802Y96z7ACZiPpfnW93j+YRvuVrvNspVpwUcb7WN2p10pVZcSc5tmgsK5pVZye1Rk1qyh5g6zS
cm/HiQnWMVWIHW9Aadi5tLs+wGknzE8xdZKE5BpoId422ymmWhuunuBUev11bL70+Y0X3tWCHQlf
xfIgrT0yFp7z9DRKKqxEPOxNfd681sBaNlEZsWXqrwh3wPsrgkIPtiCjjfAbcEYPq/onM18J/Uvn
5and2Z0dRe9U6EzGaVb1PjD6QzdIK76yFA2mxw2TidbXRRK0BLgsxykrCI1/Xh2L7jCAE6EZOqN1
//qqLbnlqalZKAD/qAOoxBRkd07n6QdTi0H1xivOsTaiWSz3woH2Dh8z0GjYef/QR9+sZELvvgNJ
XRnSZUoQx+DhaU3abNDaTkM+ebJPafoKBkl2Ggrc1hNd1balPZbul4kFQF/L0H/oM839HupMGjbp
5aKcOgtzUkH5H4gSp7RvjzU86fkXBGC8EI7fR0gFLHMvqPeN93Og6cM8KGB18k++AcVRuDdpjlDf
SwEAcP4lHg8Q7QZp8nR9hZem/vT7Zv6qFzSKax5hOAA2K4KY2ZXGo1K91cHKUSkvHdiTULY+PTNB
zM0OMaWEcMzXmIlSBugPPclAGcIu/BLJocdCHza+pNhRnULuV8IQ+iNXbjPXiYtfmnIT9S8pSC29
By322HvO9TlYcgkCk0W2jbQE3MznLhH15M1BF+LlsveYyMZDqv2q2xxkNx9iKhBVv183uByEKUBP
Dy7mZO4VIf3cXWPg8OgeWuaj4sHo9poaz377E7h9QAmFeykwzOtml3YzDyawFAbzT2bxfJwwLw+a
EZNr7/z60Es09lbRZ71UV472xZvp6UrPokYj5wokD/hUkdwOIkj9cEuKrISb23oOkx2YzhZSKmED
U8omXZNYXhokLVVcKkwEc3nSnw+ygOnRJSMXOxMuhhyy7apOt1aQXTrNTo1M98KTIBJVuQWCGyOd
9L2GE6iGg3Wn+M+ddkjcz/Ia/GXpmnlqbuagRTHA0IDOm6NrIYQhtqp86oHQw9Jz3UGWggF5BRok
aEkzqHSfDwseY1jnMg4vBXSmCPXE+ORDDKpKP+N45f6+sOe4fZBrQo+G03l+4TFcFQoBFVNB+EX3
4DCDDNHLPnuSDQ1LFq3s8IX1OrM2W68ulL1Y6LEWhccRbhWYPO3AB/cvg0r+AYK0q//DZjszOVuz
UFPlVGsxKZfwNddolGX3UKT89YKdGZlF77ELQ7ecrurQyoDZuKHwyrTCe7Npi5Vd/aFoPTvJpv4v
wGa0vNLJPhtQkoYq0gjTHMZfgv7YBZ8g83VqSiTeVk2fA1rb/fa9St8D/c4dDwakZZ2q24q4MxsY
rY81OF033qDrXpJg7GNYRNodF7RItTP/c2f9/Z3i7HNnU8Nx06QwMXLc0KthlXC7lnujeEPBZWus
hfNFZz6ZmtnltjQB84/TpQ9O2EzbVMIrzAY0AdiRf0RutoSkTbmzpK2cPdQ6VH4gseUnS/uGYsA+
XzvRl8LvychlcSr7nASnCqaADl7LGMlIqJQd1bvX6ISGOhZuEj31bLf71sA4qWkPabLp+v9QecE8
NGjgbsglfgjWnJhHok6p+umm7xYPvfUsj7TK0GHqr9wnFuL8qRl5NkphhNC7CjCTVrC2dhsvP6TQ
V1zfX2tGZgFRUwW/V6e4YQk/4FCxm2Criyt7eCk2gbm2UHumxmMas30FlrqLYVyjaKy/xe5xjKF8
PpYG7KHRbZa99i9/PySDPoCp7ocg2Hx5oGPIG1Be7Lthi3CBZn4Z/8MRrJ+YmC9NLndUfXJMlMV9
7H0v9K2QruzupYUxZB01dHr1ZGTAz30csoGxVuC8cYLxMKiv0NOX6dN/mCiykqi4go1GVebchN/K
EgBHRtH2X6AKHqI7qs/XTSwlJSc08j82ZkFq0KTCQ5gT/yq/jT8g2RsqR9B+y8GPpn2MORY1+Fuv
21ycOVQDLN3SeJDP04ZFXjdqRkOZo5VHz/sTkAJRfl43sRQOKbv9Y2J22rqAPxLy/rFTQfQhHHjT
aJsw/TTCfl2tpDPWRjNbJGvwYl9tMGXBiu1Jhy74oY0r5cTpZ8wPvtPhzBYpaoYOqmRsQKaKsqit
Gi8DDKyWdKusFcqmmblmanaQSEYBH2yOqS77Begnrv7kyKd5++vrs5Qc4eEh0QSL4DpyBtOsnoRo
aIjQf29wO5jCt/SO2hDx2nDA3hqF7rgy0vJW/skwlf2gufe+4T36xY/rn7AU9E6/YOYieR/nVWvy
BYp5bIffevssK5TqbwrvDfUYQJvXzS09uCAMoY5CPRWo8LwA2Vqj33fQpVASDhwUDuLgKxRnsXvT
q6PdW68KKeSap/jK+fERTWcLCjwGICppTiAlc0gSzPAD7MI6XSV29dL8TLbKGzpG7xkNUGDny8j2
3n07e63vzdu/xfWSIcI0QkrgAiZwwOzsisq6cA3OkSlEmvBvwA7Yb69P68IqTs3NBhiICdQ7V7nP
US7oCwScHL0InBrNIXGPECtlRohDN1zywrXs5cL+ODX4EU9PHFeXUVHMexe3gacwDnN7DI5jcwdn
4PWBLYSVMzuzuWuhrzPVxCIjgEKUaZAChvL5P1wuzozI57vQyBstTbkSw8NEDsqFg+21K1dAKgux
C2QiGeWpxQdPmP7+ZMImBadEifA/6r93KJg7gNZu6w6dxsRzvDZcmbeFyH9mbhYqoTFWPAG5JyeW
36MCxI+MrKmwLSDGYi7dlaNszdosWkLqyy0Eem5H1mGO/Uk3LHjUQx9tNPkxav5cd4mF9w/EpORO
UKWddta8YGFoMVJetRc5tzQx7AF3PGf74aY8VlvzaDnC18BRP3t3qR1+En7Q1LTN9+HdhoBjV1tv
5fF86Z7nnzKbZtg+9LQxhElxpSApdlOriMFnu+sDvtxrGKH5AGwRjQgwUJy7jgZ1djP2jFemBUBt
kFuGl9l4QkTrup3LIIKdiQKOCjvXxvm7Mhw9ZBEg1HIk6Q+M6eTCxuJVThHB1h8TA1EqbeXloEwb
6zwon1ucTR/531ByXSwqn39Affit2n4Jj8G+2T7/suzxW/D0K6m2iHg68JDlIO03wV1uxzfZF283
bpUt+cH9WjX3cp+ef9LMlVFez6QhmSbb3ZbpobVuqvo7UuKQk16f7YUr56kliHTOl5WeprxLJzce
AZLzooHSdGfUrncvKWEIe1Ki8SQts3fV170nXzL9vd5Y0fPKVyw61z+LTjP3+VeIsN0h08BXdA5M
tN3Wd6xt/RaL9sOwQQJxAzN2dSscjJXRL04zQO6JSIUs1zwDihZAqSRiQCt0cV/Rjh9PlDbfewTk
ypVIuOjVJ5amCTgJvIkWimVqYCnq8o3Frb7QkVyBCBtpse61VR/VeuUqvDilJxZnoR7JGBUBBiwq
xj7rtiP4sL7/7Ob/ofKOB03oKbL4oGTn7XVq76f9EGMIrcFAh/wfqsbWs0myls0fV30Sg+fe+gRm
5LrPLK/dP2bn3EquJ4aenk7jkzY0xtql8KBb29Tait1KqmsxvP47wHnHjeSVepVkWBLUrRbfd+OD
NHy7PpjlbXhiY3b4S4KQG43vAzPQ0N+BX5iiaw2xHKLz9Ix/bUNbGI6tuOKV6jzymTThgY/ntKd3
ArqXc6+EM1rLOw0mxM4a7/rIeIrSZn99ZBeOP5nQKbnSkvKRhD830fVA7tGCKZ3UlJyx8VF4ylGP
NPOdEGdvGX1Lbmgec108XLd74R6T3amXGbAdDSFzHWRknoRWqQrsIkAVOJng2TKYpTA+5OLfYiPp
ij6zNTtA0BlF1allGnMDMmRI4Wn+0sVnZLnKp8oSlJUH6MXOxhytv5SL6Lmn1WUWLM1GtEa3Zmhe
+icoBTLXaHOI3mckKP42hswszfwD+plQTAUGVlMLJEvgqN0XxdwO1coRfOn+sxmcnXeB6NPUlmHI
H+OeR3UNi9IwUYoEvyM/vh8M2LXovoVNJ+3QSjS68s91d7nY4x8jFXWad9gKF2mQbOhlyFP5AKkg
dvE/Z1t36N5coVoDwk/OcHbbOJ/Tea2P9CFtHCqrZ6nuaxq3rWMVYb6F+NDuQSirItJ/pYbi7PUB
Lu2HE6f5wFSfHEBhhqShImG2KA1bbbeBsVGj2PZTGJja3XVbS2Hl1NZsNdOyrLRwcpuggrAkZUHz
ld29vFz/boHZrSUvUR4OseMECPQB/Oy62zJ6uz6KxW1Gpo8KNW3pwC/OI1fjWbUiTxFEgXIFnt8S
wREV4ldpZSzLdnhIkPOVaTqe2SnaISzqvCYIZ5nTNn8gZLRVbdu7Ky6+Zme2mUsYxXPFYM4kOd5Z
enEnau5LGJs3BH9/5Sm2Zks5nzsvKYYqNqrS0Sz3DeYH2onq0q5K+oK7zHj6Lwv17wRO7nji2oMi
WUXVMTCBNrjEQ2cl2ubys+uvxfmls4y2139WavLKE0OZTM21UTEU9ejrQnraUqUUrZdRGRCFjh4S
ZA6Hao1YYs3qNNcnVkU98DVXZS6L8KaLYeDU7wqkmweJlpXEVvKdXye76zO6GCxOBjr9/alJv4MQ
vsWk2sobGFHtQGq+RGmxETWBEt9a0/2at8zOz6ApWyimMBfDZqe4R719LCqIRNdS+It2ODAN4Bpc
9ud3go6GdGmAA9ZBiOfWhx5Va5OtkEcTEfjKBlicwRNTsyElkzaYhk6BI1XcfH7q/SGIelDUqVPq
a5jKZVtAqBBI5fo9x201SBjnCXzFjqagEjVkPw0fgW0kwjdg1yaO3JWAdZk9nY4wrlT/Z1CZRV8N
fpa0FYnv6K0cxVy90YPqtvLEY9p8q/3iM3QzUJDgponINomP151zMfZPDAcmJKDAV2fOWfRx5sbg
OJ1YyDeTIqU7vrmau3JeLvrKiZXZAqLalDV1iBURtT34aI6iH+6aKLNjLVtJyi3efqzp9QvcRoOD
YhZXzCrv0KHDllBvZaQhEO7gorqRvU0OjYpJwzYq2mq2/Q/zqMH8MzX3spyzU1pu9CKJu464Mri7
XicDzZN/owv1yvNpMX79a2fO3Tb4ApTyQlvSxmE5sfKjSrdd2tituQ9dCtHlL7q6V4Y2Lc7FHevE
5OxIRQUq1QQFk0g22CgUcK9qE6cqfiAoaov6yvqtWZsdrKOZS5DWMZFqZ8vuF0940q17X/0CZtJb
w2atTebsYO30VFdTEVt6i96BsAHIWI9cGl/S1il6aRMBjrruJmsWZ6drlAsTASUWpSHc1Whsh5aH
yKi0QQTtCMj/axz0n/Umf79udvqx15Zwtifo6w5aM8Ps1LRL+8DGV7WVkV3wCE3vNu528CbT4E4D
7Wwy5dQgugQDt0jhzm9fyuJbXd2ScJTkA2qT5N0SdTdC0+6Gj6jYoRDu9NotImpK7pResHJiTAO6
GPDJx8zmuQySqh1iBtzqTwl9gHmE1JCxYmRxVk+MzGY1VpDCRmCdG0x0o5Q9WuxrCcXFuGlMtCTq
RH09ryUaLBUaBeOkoJVBffJeqa4tpqhkrjWnLc7XiaHpQ07uKBEypnlInzCls9rO2hBO1xdJX4ld
l0ZUkX+mUok5oVRngaSMuSsb1hRIQLwJbbDPGnWXAav5W2c/NzOLIAIqcMges/YQh6I5ZYrudgjq
tR67y6U5tzJzd0GDIHlSDUZwXEYT46WMJ6nPt05bKeYu2wHRrdInO3Hmna8MqlZIrujcfdRa30PA
dIBcNbch6Nx3OvK916fuMjwxKGqbGs4m4dmzFZJNFM3oySmdBjdA8UChI9LY+JRutRANEFhq1po9
L/fQucXZYiW+okdIJ3Ge6eMn3jh2bXmP1we16HYTq8n/4i+tmW+3Rp8Z5cCgBCV+S9NOfY1Uw0W2
0frrjkH4r9iqU9OxSSCcdxvFOVBJaVChNYqyG9lHq1z5pEJ/W3wHk3t9UJdUSpMtwBCmBnc7vbiz
pWqqTI7MROfaODjSt534ZaKQz5z8Fk3CiCR/981zmjdpDUvzkYA+j6zndmcLJvE0MxEzKh3DfjZv
4rvxodqOn9vdo+TE/BnqS/uGPzbAF9nPPLyd9rXaC1tzo23LbX0IXySHZP3GcrK7bFNvu1fl/frM
yNMXXPvC+Y7JsrKhSZov/Ozv/ef8FeCag1rxli+4zbcdyOfxBrDlU2rf+HsFcY2VXXR5hTmfotnh
M4pF1TQ9H0Dbf1m+SvqzFB7V5AENrihace6F6+65sdkhFIiylwkjxmTaP9V7Rdt61BJFc9eWOzf/
UrrbMV8JSZdPpHOTsw01dG2YBgGuNxEzKA2MIQZUfBnS4wdj7QRcmksFjmyamNm/ujZzc0803TaD
uo52B7sXFNpJXHuA9HH02g1iXMnrdedZeI1RdDmxN3PvNDDUPDSwl0ZfazCA4qck/8Hrz7Gye2Gg
6DM13MLme93sUtwl621CjgJIV5+XadGsEfwINW2H258bHoXAsmNvK/nwvsKTJn411/hflmIi+C1q
7hNbNyWL81PFQgobgXEM1tGuK3/AEY9Y5/UxXbbKEqFObMw7FQtNzpGcFzi5yvLLmKKp1/xso+CH
OmWVBulBQtog1+KNaHb7QveAFL5CB7yyFy/bsWZfMXOgMA58PoORdl3u5Npb4aaPSZ/tJDd1AvkF
lTOeMneCgDxj24C7j1fqC0ub5XQWZg4VZRB4WshB8caw0Dyjq0Z9HaU7LXww+pXE/5IXnZqaBb4s
bfPCqBiqSFa6zOn5NzZK865U9A45UXUw2v8SfE4tziJdpimhUY1YjIbnsNj3ieNlCUyT+aZuv1aG
twUmUop/nxE/d6xZyOtLLiSo5aBcaHxFTZv87kqAW5vIWYAzE0mrqhwDVTqCS0WiENlxepSCO+Ri
t4qCXi26smOqPV3fMkvB7nQ6Z8kYoXLzHDgHYUBpUa/6okaoWteGk/u/Q5oo/j4rM80jOZIJcKAh
YX8eBMa6CKsY3L7jJX+6uiUZY6fWJpG+Xh/Vcqz518zMSeTCbaVJEA3Ic3hAkv1erdWtKK9hKJYu
yqejmXkFClmeWCmYEaunFPbq0VB2ae4YENldH8//E1L+HdDMPZTCRf9NwFLp52At6q0WvOrjRjb2
SueM6NvzhNeASG0oE9srtqdwNb/cIIsBaa/0gTObhTOzr6RsVD1UcWKt+41scL/XozFEGtpAFLdJ
3PZJyNXqFQ7qYtOWDWy+VKW3ZZgIu+ufshjYJPQrYM+AKGTOOa/EehMYpV85Satu/PA5j0aEWreq
ujWClcrpB67sYtQntmbHldtrLTKnjNoom03QjdjE2Bh+LSJkiqzvEPpvGOZtrUX7Qta/G7lvi3Cn
tX13J7Z/BDPZ4f7HWPxlST49DtZe6YV9GLhPRUnLHqTgsSUfr8/PR6Lx8qNphaFqDovBvD21UAbX
qOqgoonjjpjldMg7qv5hDD+xUnn5w0QNu+2fpN7Ru+fOutHFV2MVkSsvL9O/XzFzVhXN0ryT+Qrj
82f9Owyr+3ITHuF8E23VqTmA7W4jHjPnV2779h8K4OIu2gi7eGttxu/XZ2QxvE29Qf83IbPwJhVj
W+I0ldMLemTLiGIicG4r6YDWU3HU1GrTN5qxsmMWnwOAuf+xOn3VSWojhrjDrySsQihjo3Lp279/
WJ8C2333eQnAi8gE1LZug2KCavcoHP6ef2C6gpx8wcx7A3TlstjnC6LSVgocgQpo3q+M87Lx7tzK
nBM+I4cZxhpWxH2VbJuDvA9s/fhWbpI3zVbekenZ5q/o3Jmb4JjetNvapvv9u/L0S3KCHZqjTreJ
NmuM0Mve92+QmB0xgp9HMIqycQXxd58eu3KXC7cZlQxx7UG8Zml2yqCpAvd+giXT8pzM2Kb5cyZ+
8wp/m+V/jXj8mOp/RzU7ajyyuGqTE/rSeFeXXwRU09TBSfXcTrTAEZpXKXi5vnUWn3kQBf0TbWfb
mCu8YIw6Z45m7EO8tNmKKvRdIAqAIzaP1kCSdW3xlm/wJ0ZnG9Yq3KCpDeZUyR9pqLJF7TauXuNR
2laSt0vL2m6mvPnjYNqldRMNKyeMdMljMvPp2WnXVLVion1ZOXkTwVPp+yp9Y0JQHdzIl5zaF6BL
D0ZZ+Sz5Xdo5Btjrm6oJ/MoGqdn8VqVQVaGPG6w3UbXC27aSrHtk5EwU9lJLHR7H3q2/Z21U3Elt
hdp9a2jVE/C7Zjf4IXStchchwZsncHZ5hTgaju8XrreFqKSAYkOrD3QqgaQ3CtKyyEU+9mgQfyH9
EJCtNQz14KLo85pUnXsTld7g2VAxNhsCMilvpRs/pYYV70Oht/ZVWmXbQhBkuwNaeZfAxb0huwwh
WVLWX+Ns6G5c3fKdXi6y2Jbbsbu38ip9yNTS+DmJGNwnzQife2WYMkp5WWvoO1dT05sKVtNtITX1
wdK7gaZxuF8eMuJhsrF6L6f+PCKOWyf+swBw3oZzx3yo43ZA20Etm8rWx1E61LmpATSsB/2XyJTd
+oWXwipjNKJHs1suKnZh+f0Bajr3qAmx0eGZRX3TWFb5Yo7t8Iz4XvFg9r3/uRK96AYIuXQswMFu
464V/wSFDDtmVorf21q2jm3q8xNds0x2+WAUgzMOUn0sKULdeJEqPopuByMNVSnzayu29b1fDHq+
KQoxfXdHQ9i5vo6mNCTGykEyE9RTRS8u1ZsGpjXdlhFTSXeksNQGlTlXSygyRU2PQlUnD7YZytLT
0Ffeo+rK8Nlkeex+QtlcfuCBDvpCL8zkh1F6boXalJcHzHcpwM5WGNZBVFP1QXSj+sZPFOHe0uu4
dnLRDLel7g5/9EpXUZMN03p/PTR8ZPqu3DMs+fyAU0cyhJHIJpHvgyfugD/CzUN0425+oSC5lz9n
x2Dz2t0ax2Hn28JaPvDjFX/N+izCJyiqWO10vJr7t4Zk2sH/ApPQ+Jja8vdxa27DRyDCxp3x2f1k
TIftGtHqdHhe2Lcga9HhcqWremZ/iNnIqhcx+jpT0Xot7nV1NLdu0/1MQvNXVDZ3RsqiadmwdsFb
vIuD/iDrTtfnhWZcUChGkvdJ5SAQuXOVCiZk0/oZ+YW6K5WW64QucNmkj8YWY/AagkQCKUPV+vr6
T5H/cgL+/Yr5yVCXmYniO9fMrvjkCv1eFY5jsi/CbnPd0OIJezLc2WnQgnoTKKpVTlM0pHmbqLWR
ZL3TROF7E5h2O6751gc3yOnQmFi6IhQdOg30J1nHc8+2VKEq8hZiPCHsDPMxR4746MlAU1/pLizC
nRIi7rzlemXCQ1r3IUrkI2o0QhB1gyN6AyAwodNfYkoDxr1b5t3vWHRpzi18sBe2gWp4ssk4skO6
g1E63iHzHf8Z3C6ncj8G2otcdMWDWEIUDFNJX6OG1rXP8Fzlzb5XKB7bap7Gey4ePTwcflB+NfTR
e66COvyOynJ9DNO++e0aYX2sZKtf69meX6en2QFzJ1swW/EEE2cLr+XxoBRBAZ1k8RZQywjN94J9
OBafSBYY8gqP6Xz1P6xBkgYiGBwJGdLztUCgSknRP2UtzPFACuQRUXFbatp7Fek0ZVyDH829ejIH
uk6CTYh+an53bo5SaFlLlWWiWijZfrPVlA6SYWfK2l336ukHzX2MyvVHuUaeROjODcla2dJfGVlg
fL4r6m2or+yapZ8PdzhiriR3UWuaxafciiXVy0JaicbsrQb0MnbGy/UhLM3VqYnZXAkh/SAewc4W
W3ejFLLNbnGMZlMnazfCpR0J5wGbcmLOnnQlz2er1fxU7OMEbXU7s39I9mhnAH1qXlbDlssFyC3a
0TeJ87vbFY6pbN0v40287247CkMv+Ua0/7ybPLOMzXCzJlC3MNHksxHxoPg2sYnOLuUj+DiSkZmJ
+EyF2D2dpsra8Bcm+szE9PcnT8l6bLsu6VKTLiIh3iTQylGWELvDqA7WtsrE/vn6wl6kEPB7quUS
Wl8G206b51iyNB2jxoRrns4LW1fyG55TNqq1VM8zhLek21IsnqtafFJDCOZ8cJRZept5/sbQQzpT
w8fr33MZA3RIJ1Q6VEwKMsa8GGOVI+l0Q3BtKVWfOHU3aVVuxaxCKcL/Zo7SygF7uaKMm3Od0jeX
NQ6B8+n24E0W5EaEKF0P3DuuxH+6sR5XckvTDznf/5MON7J3tKpPStDzUy2t3cxr0bNX259BJj5G
vrETlGxlJS9nDisU1E16DiCI+nhpnXhOlKdK0Ae+5+SV9KvO072bD8+9YEBsWU7Ei5W5v75US8Oi
sANrJp38k87U+dyNTTq0ghR5jpE9p3n9yQ8MmOfXgudFFRrZTjoTaBlAJg221HmDSiz3ZZIJse/c
fku42nk2iou/Xp2t87gCrpEuncFCHFw1ZUPnqLmgbfah7nS1lCeQTAIL7cf9/q7axDayjNcn7mNm
zh3i3ND0ISdL1SlyHw2B6zuRndj5Bgwdv0JH3yr8DhI1e/qV8O/tt2+be2t7/3lnH/tp4PuHX6p9
p1J817Y51eZf9gM3Upsqov26335xDo/v77dr99/LmHT+ubNNIpt+5JWkuBzBoG0naCB/S6U828pe
9GRonbTSw3PpyJM5k3MMGiuy0LMDoAcPLXUSsxM2sEKX6U4sjBuzK+77vt4RHFeW/dKNOZk5aBSk
Bmmu/MANnyxG3sgplNM+APi+ual44tnR0N3msvCXpTP8+GxYsygQu4JRmwXD8k2XpulvzZhso4rI
3vTwBiJyqMWSrftrZNsXi4cmxiS8ycsYxm+UHM99bbBGaWxDAy7jobRL1Xea3qkHgeTBWp/NxURO
lujvhQRap117jivMxUQazDygRUOPjoLVb9Qx3Ln1GjXoxZ30wwyUKxD+UcoWZ7cdpZRdta5hp3PV
UrGrxnIoHdwMFgy+Wo2ccFFTBf5zfcdeDI3enon5FK5ycirwaJ9PoupqVSFNkxeaEco7Jdnkuyj+
dt3IxcBmRmYrleTlMMSo8zl90IGm9vJjg4aI2nHfRusudv/4ffnlusmLXgTcwvw4+wh7wEG12WS2
Qd6Rve8D5jB49Dt5pxqh05fiL0nyHvuo3SSp+CpJGVLNgHpJjV23f7HVcRfAfpR3OOmn7s7zeW0a
K45bXw2cTmwLu+6MX1ZqaD8LpZEcSdAA+Bbp8PW6zYu1nGwqU9sALWgW4JBzm32n0ieuZwGEhnKx
1bUsOnC/CLYeiTj7uqmLzMXU7s6zCWtA4y9Ran7Im5qMYOAMQM8l7q2puE3HFzduD1X00sT9JvTu
WkO49eNpqp0kfh6otiXhLo9EMrCfSve3YRy1buXaI18cddOHQeNLTkMEQje/LIzl0EUFumbOmCJL
johsyKvHSitYCT1JT+6jIQMarOtlNDXb6uT2skzWHvxYFrZiUDbuIQlMz78pCXlAQBRXoWe7kB87
r+/bTdkOubiThF64JW+Qqo4UxbXgZF3Hm7hICuVbYwSWtwvVImw21+d8YXkh45oukdMyax/FqpNw
PlJKV8y+QGIsGx0dXVot0sEHrmRElqwAqeCAkrmlXjiu7PoWcuWws3XVnQaKSB7JGq91GC8s0sRK
Tm8uoqnwLM6iThEV5D0nDRyjaQ4aaj5c/Q5/PVsMAWqR6XZK1J5thmb0GiUuGcfoti++L+4qXfok
xsbfnrGzQ2g+kr5Om1DhECI1upGamxG6RsNcg0wuHHVAlkmzk0FQmLaLE1Zue0FEJiyHNOUO0vFx
k3du7ohjK0JRDf3x9clbtIdCMQcDIskX6xOVYytVqIc4Fvgduf7uBfLO47qyhiFYcLZJKIAIwok3
YQ7PI1YQR63sBRXjGopPBOVftVvsPcF8/vvh4GtcvcjmA22ZBWO2+uhzm0OhMvwhae9tu9OV99xf
OeWWJg1qV4hD2aUThmY2mECU/CaAYhX4UT2+j00Cc/lD0L5fH8zSnNHQbogWFBnM2sxMGNfct1wr
cOgjbPZCoCU3SaEGgW0Fq6xGF+lxwvxH9oULJNmkCzByiLx5BldE6Mh+J76ALbfgc/FDijWDmGb2
IBSpbIuCLL5BXW3sYLBvQGF4413ShaLxUMKmlTjtyONtr5qGWNiGWLnvtFn1z6Pvxb8Mo9IOhplW
njO0EF6oYSb9/Pv5QrFG5DSm55c25vNlKRpCcSe6kGupw8b10YixsoPlWivReWn1T83MAkFKJQQ1
M8zEfrYb+oNXi1BbRpvRfbk+nkVD3A8hvKXvCN6f8/FYaiHno0pIbhIDKEjaq+qrZEbFE3lE5deo
+5x91y0u3GVApYhg+nAAchezoYlaZVIs9IjWcXZHatcOKvGmSd8RUbeDYFixdnlzo9+DmgCJMlgF
psvp+QBLDYGsIY0QYisPIZQaNJ2M+lFM8aOdIaebAkERq9z6a4zoCxsLuyot6ARZBO5mwxwLEOhC
Hk8SniE8w9omq4SNR53t+mwu7anpCCfTRnYKzoTZBtar3tKSMuXdEnMnodlGCB4t86ta0sS5LQGI
1cG2cG8Ub99mL1CY9eaXUoTB9mee3wK9Qwqhbz4j3Hz9s1Rm9ezlzqxrBHygf5KFutNs1vWoLbSg
o9ofZXuXvkCJ2/l1Cxdl+KmR59TE9AknF5imLzgCKkzkv6DkVWkhpe35ZvjWvfXf47/NuGNrekjB
JYgcOdeHc1vWWECOOjUvmIThobnrqs+1DJ9vtamiFVNLfsMbFM7oKRUmabPTxaPz2gss7mUjTK+1
O268SDua2Rob68IuZLdzL2NgHxyp5yOqrBCYVNyHDmlNkDliK9wTQt/6tKrtMIKQovO6v20LZEgA
Mcjsk0Xlvx9b9WTFBNcUCuRYQifplLuw6JyEhCIUkwe3S1aSCAth7czUbMHMkUJQMaFKouwlN327
IrOnZ998dcXPF1brzM7MzwNRrDUlxU6mDRsoTrdGHRya8W+laqaZA6dFyo3LNA/AWZQWA7FUS8md
Zs7cNFL5yc1yJw3K3fU9tbBrJ71Tevtp9rgEzQAszcKwmYqn4Wunw8qqfLluYGG6NChmTTIDFBON
eR8eyjSRr2cNSn9+9ycA3p8poR26awWyj1PrNPyQArX48WyhScUViMS5d0dxRh5MoVGiQMdUo1ug
0yFBb8vS7vrwKGfuTuvU0hZgtaHghNjOr0RL76Pe2vEic9qiswvtj1YU++vDn/bu/LN0mN+4ZpFE
gGL8/LMk1XK70E9TJ62NTZ1Pb8g/UV7tM+lrOjpCdp+vxeH5hE8TwYN6OuBpu+KFfW4xN4S6GOuY
tHaRhIdCjFUnUvz+PqNn9C+3wocpzPGanB7Nc9i1agaVm1oMLivHe2twmWrxWTe6FRe6yD5/2MHK
pKgEMG4+iYos6glAYRobUm1vRP7Xtg7uq/b34L4rXXc0fTh2tIbrEpw+UtBvNbnMN9wpARc1axI1
SwtKMpR5BRc61eHOp7fMNakLBjdxyk6ylcpB5dkrdnny29UCe7CemzVKhHlcmwY/XZwMrp6IPswD
gRc3GmgfDw8CxuY2bwa35Hx04PD6e089tTPl4E5CtVkYvmBmQuK47de6f2jTo6j1m0Q75Na9lO/y
bgVqvuSn1BLgfSLPAtn1bGcEhasJ/8PZmfXIbSTR+hcR4L68krX2vklq6YWQ3RL3feevvx/b946q
WLxF2IMZwwPDispkZGRkxIlz3M7nwHI9qF0CtKyDVmVtHnXNzLS9J8uiHhpWksn26dZTZ2RgDbyN
ab1d37tpb+annNDD9mkwkjLTc26Ec5AkVhNw5voH179PSqgOjIMl7tB88Yf/snEnxmYfyhdLkBNx
mFLlFe2iuJWDfRXnK94wTxY+ve7EyCwnmeDelVCzoqHcCUYD9RjwoeyuDr7IawMliw7+x9Sc/a4d
VbGLPUx50vfchOT0uZTfivx4/ROtWZndD7rVRX2lYcWC0zT/NuSPrWC33X8I9ybtYvwATmZe8eeO
oHpxGwZJxFqYvbeaXyJ8bVijM27nQrCjROOYwxqrzpKLw3mOA1oUD5jSOjfKq11OSgOH6HN/ayGj
G5be1jSer2/gJ4R57uSnZqZU4uQk1RIVSWTnUmjcZeNLE2ltzkAJcJttC8fXq+qiu7OjpZ5qNoWa
JtnAJdH+5EruNoNFzd4xzDYWHLCjUvZiykL9tW8k0D+CW1lI5golrjb4XXZrlZnxVzKM1kurl3Fu
p4VkvoZuaD33pOpOm7jV94I/hTyCR+B7XJj9vvYzL9p5gtrWtky/BQmOOkL2u+zgbN5wN1W9E4ZF
ZjoUwJm683uFhLfr1GpnVLFud+OobKrSyJ9ytxgTOwjjMrYZxAbL0Wv5rqgTJ/FqgbxSzdLY7v0m
t+wBiNKDBVZmtHW9Tz8EirfvCIkwlRkExQjHqqcKmwom7hYxh8JrHGQkZf0mag2FiRVPfO2Ktg/v
qSzoT5KfWP0WdabO2xq9HD/CndJs5FzxdNtXdaBOsaSbdiGI7lc/t3rj3kfRKXGgPDcepTIpj75X
Grs+bAnarumR8hSVmTDtO4TGly4sPBDDEMrvpbLOdolq5ukutKbxCzlQu9vWq/qfLtQwjdP1Qr71
mSD892P704v8j6fOYn45dmPZhhwPKGnsyn1o3BcDxj9zlYR1qslc+CqAgmmqU54QbOe+WoWi6ktw
UDtD/5hmB9/YhuJuKL6gdAts7tY1jopwuH4+Fk/hicnZRdObbcWcFZ2K0k+cXC58u/XzZy9fm+NY
CmTACkCcgcnjlTCLzFbFIEcaY6fuy0Pnq/usCL+Eiv6SN2uYw4sH93QLnNiaw876gVEuyHtJvHTQ
vH+Jw3NNR2owf6r5dhy3VfQclmswnwtUA4XWiQYBRdAJRwQC7fzbRSIqlEFVpEwF3XvFU9bdl/3f
nj/pyIWTjMTOCN4457YUbeUcvgx5E0TvdfzX9c95meed/4rZc7KTStOFAIqiEUhL0X0th2gD+spx
/U2Xf6MnDk/UdYuXDoRF2tHIV8I6r8/XjVB3CEilTp1I05y8EHZqYB47d83MRXnsc38nNmr60foE
JzzfX7dr9TweM27CTn9VrfY5aP3yUPvMQCkUVBI5gplaobpSB+UxyIpia1LaW3k6LLgWqzV0FoqU
JV2c2aXlSgDZpIicPim+BhbUmPTKEDAIhO9C8rMdHgb5bhjXZOcXt/jE6OwKExMX5RGVj9pr4yGU
dCi+ml1WqitZwPLi4KAFqWUa9MBmixOBAbqZWqVOaMV2kjyU1lvCzZ88mhXz2Nukuk/cNc79y7jA
htJLZTt1iXtwdmySImqspsR9quRXyYOeWr7rDnYq/PoPbnpiZ3YwXMvKBvgQiXPVTRb/VSdbqVtJ
NabPcB69z5cy274ytBpNSlhKXT6PItQDwxq4eW2zZo5gypUBmJJFRHnIFiXHKDCfjfjWlJs1iNBi
IDnZr8knT9KmJDdDvc5YTGo+CsaHUKFJ0h8ZT7Rd6Q4wj13Vsn39Ey2tjhNFTZGqIvnN7IRbSoHy
EpMsjlwzHJo8DsFD2gY7pf/XL5GpyP4/O8asM9L5lTKIPnZ8Kb3VpXRb6/FmjL2VWLF0ak/NzD27
j1u1ETHTCDDMdubWT8pNnlQrq7nAe06BkUhkUAszJoqkmZ2u6PJANBmYyBly3YR9W7zlLXigtBLE
bgOZbqwctcaUehLFMNhGcqPscrMQHgIxaLdKOaQ/zC5pb+UKvKHdwXqz8l0XN+LkB86OHrpzKnk1
PxBajtfMlT4qQ90Y2et171ly2NNtmJ0+Ka3GfHDZbqP7ZtVQ6WUSgmfPo/LgiyO52ns/bq9bXFwX
hU6QZvKU2cwsMsoT5b5MvTYITHcXFqJ2kyltZPs6Q/HXTS2FFgCZdNKA9kKWP3up11Vce9lkqmmU
O/RrnoJUd66bWIz+nzhtJo9N9Mhmy/HdKKxHEXG4om9sDyj0AIvIoW53Sr2VrCeZsbm6WUFdLB15
to+mMWVQcqaZTUGwxCHvpdRBnhRe39qJx+GYMA6up/XK17osdoC5gCEf0m4Ja/OeuxFZRTkGcup0
bWLD2ze2ni3p30v5Pu1u0vLL9d1cXNiJtVm1w0i6ekwSrPmUv8x0r4hwY2VMgAUrO7hALMC6qFKD
nCMtAi58HqiFsYwhmcDSoIkbU6uROUxQa4C8vhKc0JA23fDNQpdtKPp7NzZ2brjWuVxaKz9gEnOi
bXnBC5Mk8Mn3HbeSz7PUTf5uTND8DGeLVrDyDS/LOwRUyqnoDJrMRcy/4WhGVh64ZF9BVd1TMff3
bmIyszAItW2Ng2qrmi+/Xf+SS6ccAdYJbolFktzz/c1bK7cCMc6YzOpju0yYZfKKzt02ufTruqWl
CGaAnqN3x/OFLve5JQF+ft0SkNmm5dW+i8PYlUhDSsywipVq/sz0oXrUAq+rHUGXNV6HpKnb6z9h
MctGmGhqIYrgIueXiRa0uocMAbVxaMkVpdsH0mth2X36Qxseg+gxVx91fT8W9e664Wlt89wJPAyf
FiUQVJhna4dpFg1EuDWdWvgpqPJtyqM+9VaeKgsVebo5yOfolMLpdc9Fx/TSTWQtCTLHkH27HPZZ
9tSHz3pCKWjv6wexupPl3RigT0zaIX2nCHF9lUtf2JwI2PAnjS74LNwFo26mSSAQYofH1ux2Ymxb
9ZNm3inhsesDGw6plYtjKeqZ040Be/q0ubN9NfmaUhWz4t78OTK0LzwljGCh+20bPW3ANdbxhQNK
IOAVOAUk6D1mwYhB4zwZ6oLaTGMWt8WgmjehUEID3qukHgo1p31dm9Wawunnxs3chxYLvUfNBO9C
Y+f86BSxEjWjpGaOkHujvhe0rgSOPY3cikNXv/gU/Z4LUdCSnazlxEZXMzzvTvLU6GDkWavsmlgV
b0LL7Na4yBZubrj2FFpptK/p9M1+md63WZ9Nz1It1PbCaO7yoHSue9WiCbacKSbk0pl9OV98qyfR
YAyc2W70joVMrbCtVhx3IcRL02SIPo1SIO45W4XYDIU1oo7m5ElykAvPFvq7MpBh9nW31xezZIn6
EPMuQGGQSZtZ0rMwjmRkZZChZoICqYnMutGyZ0/+L3ZIBRB4nRApc/Y0MzbVilDBd0nEW0n8WyyK
Q9VzIENNWDG1dEXTMQVLhCMQU+fZmywoueobUeYk5oPbfeEVb4v+QQJyk2SPQvZFb24b7SZpv/j6
yqDSwvE/szxLQ9pULgO/5PISh3ujuJfSoywJsJQ/GP4XaTxc/3SLp3BqqCIDSy9Xm6ciWSgjvJJw
+tNh16uPnWa3VmNT+KMaZYvNvaU5jfnbpLlN13AjacVKsJscfR4FqCUQAxB2nC7R84PgCiljvnXL
Pss3XfC3Wjz73sfKGqfHyv/fxoVa12BorqaX2Kgs9VmWGztpVKcX/w415GhD+aAE6Y/aG77TdLDl
RjrmUb1y3Je+6Z9VXih1UVvlvWryC7IMlVXUoqvqIffrW73uNxrk00MQrjjw3CJ/JHMg0+VM15Py
0OyFCRGeO3hQ2jtWwMRmC8jxmEvPZUaGkDwhY319i+d3yGRtuj8UCu70ouYzmcxjanqmRJMSqX4r
gppPWmOjN6AwJq6NtTbe3Gf+sQbsTZsoFEm7zn2mcHn7khMg2D6aN+hx2LC0bldVcedR7dPKpM4F
Yf40bjL9ipNqSqN1kWAJaeyImb6fpqDCJLc7eBDstPv3sCx9mvz4f6amn3JiKlCFEHgYphTKd3GZ
K7Gda+OwKfWh/HH9S80vnn9WhSGUhcH1zdsVQZsF/BJMaYVwNAfjEbmzFWdYMzFbzaD5rZe7mCjz
3noZvTJkmMvzXq4vZPnz/FnI7HntD5S1RwsrZifwNrwfVebGXxRhDQq46Npgo5hSgZVUnVe4utLg
fT3kKMAW6mvbGsRH9zDKPizg0b0imGvgiKWDO2Gx/q+9eaVrMBU/9twpTOQVc76lT9BoPcP25OK7
65o7L/D2fhbtru/molVIh6ZxP7D7c0glXXGt8iYh+DGLb5jGz+NfstTbufqUKBI3wIq5i8LFpxue
2Jt86MTjKYsYlVBgz2tlGv+DLVT0clXR8YbXTntMmM7Thq21FhUvrvW53dmhVqXcE0Ufu5I77hV/
x30zKG+duq9Z7ZDtMxRUxiDdNdVRX0PTLnrSyZpn50J3haRB4wePtSw8R9dssReehhjVSK2zRy1Z
KTMshskTe7MTovYW0Sqb1irfeVJi8/be6atKB4vn8MTK5FknX3LMQw85aKwMlrXttfpHVzUwy3uh
nQfj5rqXXjTsPj8fiQY6brTrEEw+NxbXsddWKgN5tQbDjd+Udl4Yf6fTxFbgvoUHqLHU4S4tYZtD
Y4UHYvjT1XWn9d7bbCX+LO6uCewNbJY0MRGc/5RWlmqDpj2Y56D6lZjBDdhGz45Nb+VuWNzfEzsz
r1FASzGhx5IFmbrQKCN3IoOr/RH8p0knXI8BF+Z2SAdnabxXgJ/N+2bSax4sW8mswk6sbCUTWto2
kJMSNM+8ei5mHakj9InoU9tqekapvPxOi927pja/XveUpV0j8aEtQUEPSPVsLUbeCj6kJbEThXr6
potDfCxdr7nzZUv5qiXRt+vmLmowk2OCxmJIjKLTZRrttwGTowFS7LEQbdr6yGhN1n5HMtodbhoh
tgvjPu42lbu7bndenPg0S+mF3ItvRqP13AmzLtXbxhO5nITgzqxzdR9VA6R7mVY9mRBUxQBfMlL3
7Od1uxcYWF57Ij0MAMNgBcn7ZoZ5WQ51oDSa7VUWIw5jbdwJfv8uQEO2RXtQJsU2v8E0Nn6ru3zY
1OGgOlUUvHiK8qOTvK+KWUYPgj6M+6gVQ9vzGL+8/hMvs5CpuU9aRV9qEqGY/cJYECuBFgBT+spb
nX/r0vfrf/7ljXn+58/iXppUvpr4Ejh9aR8JXw35rY+f42SvmZsc9M11Y5en5tzY7JWkhqk65oxY
2S402p5vx4q3Q6BorS0l4y6nDyW+qkSpi3o79E+WOufIkKu65X0vqzaPNVs1vmrRD0X5IqBFWGh3
kfyl6G6rdie69zLAmusrvKjzYXuaG6QYAoJ/GrE7d+XUaLO4UGrNlqXvUrSJXQ5NuzXU34bmwAtU
Vp2jad3W6r64ESVr6351nPQTRDxbPj+BmgkkBMyTzl1G0DPd7Fuc2hjyrZRvIpgCiwBhcGhmAicX
HhsfSaSQY6w7fSE5qIX38nZstsK46dQnOXcq/1CQ8tJxjeQO/c99a7yl/WtXbhTRd0QhcgrN33Wm
6gyuC7XcK1LrQxrYvVnS+/uppt4mEu7r/Eei/qrKV8t8VK19OIh7D4IPhtbi5LUxbtJUeV3Z/TmK
6Z/d/7P0mTcHgeGOKfhfRsyjDc0wu2d2yhtAgz32DeTi+WYIXzTo9q7bXThEZzs+++hh3wtC3GG2
HXZNx8w7+/hKtQBn8+5gLVh5mVyGy8nH/rfKuQTb2HWRWXmYy4bUrocBvrabqO/tukWUDami4UM0
85WcZeHontmcPVaDvG51IW01eL51B4yWLcNcFoxrtKgX9Lf/fEEwGdMAsQ5jx/n5cYfB1aMGO8PY
g2dKYD18TeNflnYjNc+GIdgwXI7RJh++dWW00aWdrHwwDGJ3yM7JCUyODFLlyn3X7ysxslFW3l7/
1J9X7uXp+vMDZym/m3iqlklsvoaicE2RecTn1QRznHkDBo5f8SDZZSxvDe9pDH5k+W2UJnYtppu0
t5whQITMeob0CQrOR5NOYGk8yJW+drMtfi+K/VTgFQPY/ezeoFohDkPFPnro/QiGY0VfAv8Im68M
7QoqXhvVeDEZ6WM60yq+Md/X9B9qtiZlv/YrZucRLvXeiFx+hVgjPOt+FLCjpU2ycvwWnkMciJPF
zs6faGZNGLsU/brSUl7SURIn3hXtlnInusyWBYwzG0miXJmJyjTxt03jNnbYhN22UgJz5cFymbTx
a4BQGiLS1xDMzBbtma6rKuUIizEB0mQ+QPB3tdYf9WZNBmvN0mzdcpJotRthyVPEjUtYHqfWWfyk
NisJ2udvvvD6P2uahxw1LUxj8HFxphA2pmqPMn8b3+TNiM7kcyOEW5lz4KHyLTxI4l5WbrzgVrW4
8r7G1ruSfzXMkf/zoxvuGZyzy+YxtQDiFttM/kpaM1jP14/pBTTlM45M5SGTCVMdfNd5HNGV2DWM
6UzqgvvQ+1C+lcazJxm8uXplF8nqrhdHnunGJrGsH5H7d1kK0F25wX602k1Wryk/L5wEeMQZT+PN
Z5LoTv/85H3pFkplpQx3w2gbHqGc3QVjus3qtVmmhXSRgYrJEB+LqdLZsY8ZHZMCrdfsKLzRJc+x
6pXC28ITATK9Ewsz75ZadQjElIUk1oNnfOuVY5Ucou6b0j8n2Q10H6p812Urt8/Ci3k6UxM8hHUh
KzZbV4vqeZ5KrCsunhN555dHRUXAOkhsw9o01ruRfRcJqRSb+N9Prc+2ovW9KyHWebvuWJ/Z0+VJ
+PNLZuvPKBArSsUvqdrRDotDQ1MzjQqAcDeWy7O23EjK9Mp9RNdBFHfe+NAPX1TB3XjhoWFkNQwH
qvM3jB84lbnlADthgE6QWttJ/G7ojERl+f76b176ZuweTSDequokonPufEIUd4bV8c386t2V94bx
XVDoQlfqvodQxUWcoIZoBTUs6d/iRz+P4Z+4Mc9FPbPVszYgQjVxl9kN2PkNcqAfas2U9X9Z5MmJ
n7nI6KtFDzwbURB93GWMKEoiwBfrrvJlxxJy6mG3lfjU1bptBCvuuXi46QBD+EVWRv/wfH8TORG6
IMEn0pp5klC4d9t4W8f5CpnZ0ndkTMaAEosHDnCXWXIkVBHsgwbXaa8JoSN4dLfDwc83NL7heXMr
Yce/i1ScOzUVmICzac/CHtGaa2MJC4XP8ygwWzHMC56vmqxYM+jmwdPv7mPxRkifyuB3XMORAXPJ
GinC4i6DwQGmAk6Ylsn5Lms170d9wItVnUW56iEBe5Ol1srzcTrAswMO78YfM7MDXoqlT08bM73H
WEK396Otm26V/iVTdObaV973F51LTsiZudlOku/KtZBzQqLsSUp2QngPS13g/YpR0yqUbZKSNwCJ
+ZBUyU7Wpq+ub6khzvCocZjEUh1zZpTK33aW+Ihg0H0bmyu38ZqZ2eNhjCOqTTFrzLWXqn4M9ffR
XaljLl58//tqUPGeO0cWiL7Y9Hy1aEQTpCucVlixsLaI2eGLslrU6EYSynxk+Hqeeb13Y2XV9noc
m7x47n7QYYDEAtUmUyQ+X4hX9ELC+AD3S6lsgyKEWf5eKmooK24FdLGuG1sqV5ylJbNFxQraQH7C
osKy+onSNJgH6atS6xu5BwyWaa+ux7iwSINZbJ1E9Z/1TnoMVHWntdEKYGA5up2kSNMnPkmRmsiK
GXolpjRTaVjbt+VR1O+z0bAt7xGpolJMbgztrklWvHPpSidNnNqj1GxgqJ6+/Ilhj8EurQpxz0K6
aYffAPkOaX0oMpRuwpAr5FEckczoSVuNGLWwvWhUe7N/tZpDo31Y6oOofGTg1JWNKj9ZdbqpsmzD
fJhg/DRRHYxW0epLO3X2g2fJbYaSdcxECl8tkqtHORwoyGT134qFpAL/AG3DIgm+el6Y3vrDiMRH
Jz6afhPb171nwVXPfsbMVSl08crM+BlIGsCfr9ciCRFq6VFCrxS6jNz2mCVeuWs/W/6nBwRwF5IW
UKVNgCsRMdHzr1WHqRD6phI4t5n96NmezZyh09q/+LvR7vmrB7Wpvd1uH2z7m72/e3Jeji/743br
3Di/fz9/QMZ63G3gQ/36fHt43jx//Xr7fGjs396msz/WZhnmW8SPpcMjT8xR8LBAuHT+Y7WoS1IS
hsiRUxGBtmyIMiRIJCWtcCi3MfajMQZHr0zjFae+8BGennAvQTEAtQ5cCnNG3VD1vWQQMyRWLfVO
zeSXoX2z2nzredkuD2u7Vrp7kYNtCuZNJbnfr7vG/BL9x7oBqx2vYFr0s3CMDovWcGImuKP1lVa6
LWfKzgpNxy/Fd+Bbt7W3RjOyvGIgnPo0v8jTexbLhH5QfNdjxX2kvfUy6cggbXqphmBH9+50qbOH
yLoRc8XR3I9E1VcC90UsndYMRgXeK1CPoLtmN7ni+pLR1uDHsurOzAFBH00YfQpzgOAcsZGtae0t
dxcryC8zTrWLssP1Pb9Iyj5/wCcPI3UzRopn12xpBW7ViEDluvAoMdBbQ7CgCr990HK6cIiHo+re
c29dt7r0pVG4VyDKmwge5i+zMSgRLZowQYhoh3dRXSZkp3V+byXW69gED0boIqNp1StZ2nTKz6IA
mw1RHvZIn5h+nK1VUjgyARoajloottqkyCOAEu47W5S8lbT74gwD6AKtBx8LQxDQdsyuBzdXS9HI
xMxptb+tqtkDDtrUAOqtujwaZbYSVJe+4pThwvMwGQV4fR4ymthtuArBYoNWe4VqzDblxMnEaCuZ
xb6rnlpLdNrG3XmMc1//lAt7emZ5FqyETA+LbkKBV+5TB5FOnUL/Ens7MDgrQfyiYoerYgo4J1w6
vOvnbWdhQAXGSogP9ajcqMy0g4W98wVvo+SQciWqneT+LjNfIFe7HTv9s5j7HxYLSz0Nz4mLdz5C
k47I+Pgpix2FH7V2XwmVndcviIb/+/MhT+ncxLaoMMY/857GZPieMwkyEa7K0my3hGpHL6S/BXIM
IemPsdvvry/toq35ubsm+LxJAIM60CwSqrlhpKaAzSg4atkhoHju7cv4AGg/NQ8+NTvjmybcpdZO
DumLDXbdHTTjsVnTOFiIDRMS25yKNiZVm1lEbBSr94WB3xEylhGhPPJmaPdm6UJpcEuyt7u+7EX3
/WNNmz1m2n4oAggL2OmsdWrxG0CRTd+rdr4W8pYCAlMg7C+jShD0zWKPG8tD1zQjCbKIZBIABsYv
X2Axv/WV6KW3yrWrfLosZ7GOMRsFIk1G2abByPOIUIm9SMotZY5kDdRYczuvdlGDIGJ+n1JEzbdu
8OKmXwMzcMTg7fqmTkn3NduzizxqO0ksIR+A/8mD2DW8k/w1RajpBMxNULyH54C5ZqgAZ8trqzyH
xtxE1FIwtyZsCpo4gIsOjtdXsnQ/w5ozcSLpFFAueAC0RtVatWYoviqtbB9QwEDcOPGeE9OzNq3W
x3u/ye5DQ8c4ZCTVoJL8e+TWiad9Ebhsjm2WDCuRcOGIKPSqGSsy4OCCger826aCOCa+3mSMakq2
7Ox533TqRp7oB8FvXd+BBb/FiRhj4i840jwsxHmlJoPBqEIWVQ1dPDVy7+DjR1HNkmOQ9UapRLdw
DIVrzcMLAsYpIEEyNvXkwSrwej1fZTKQGYUNHlwy59nCTd9FkDfDC6vUt6oIg1LELaP+tAKdEkG5
V5vSkaT0ECRPpakfIq22XQbtQz24dU1978uC3edr4+DL/qHRLQNnrAMln0XNtmpCb7BwdQpmpFA3
TfQeuja8I27lfQnV/KgG71Kl8NDp3uQk3oUhJPiivHJfLJ0GzgB82hMhpza/L/A6KYiY4UZUWaid
QJX6Q6lBKKFU5cqDe9kS4w6gvqibfubTJ89eprvgXZkmV0JVPpiSf6ioWuqxsXIbLYVlxvqhaZg6
MZDonn/7XlQElAGTHMEXmch1CKKPIMt2arKSvSzmFOA9UIaGlu9yiC0dAi2swyJ3ssJ15a0fiMlO
E8uabElov7SghL9JjSQdEt/I7yqjku54nku3apq3TiFZ3lrYnoMRJqdHaI2bDyQVt9/M6TMhh1Pc
bYBTlHYb3LnZRyP8lmvAIO+avC/SfbwWTC444ucmp29x8kmDsEFKMcLk4Eib8hvDMi9/RYXNK89u
bmGutZ9u/F/CU+PQ9lopZC595tPVTsHnxDRl6BLCzDaHJPl7ITqxzMTi8Ngpax2FhSB2tqtTQD2x
4yYuDPsNdgQ53gkF9EhW7wh9dWyy3FYE/9/H5zNzM+/tFB8hnI4djev3seztMX/tghdR2GRuZmfW
SoRmFI+fP78MJwJwCCkYGL4o8Y9hEhqpQhJDDxEWsaTs+3JfQUtUbTmu+k1Zy1SFPeYJdkNSl1/F
vJSfBM0alJvaSNDr6nKp3+mRUkZ2Qx0bgNU4DM/ykImGo4zK1B2WlWKfd6lqHAI36n9GUp/pjjZ4
ytYfPUKwZ3rRbVVYdcdF5MMBWeht5m9pOpQ3sZgJ22A6MgoEzIKTNKL0YdVidZAr5B82YmIJwab1
w9Rwqt41HzShCMFES2b+pHiq+FbIUvyuidQ4HUEyR55RaGyKjhpIrsycMt3RBupTHgaDFW0kwy/5
DWbz0BquQvdPFLyfUhnklNr08lUplA5IT1N02yasxR90aIgzqhjoGWpinq/vNL+Qb7wuQ/Guzjtg
rqibaj6KwzBYwLbljbYqxeomqkbxYBVyJ9p13MgjTcQeIpKwTwvCoji0N13kWxQBPVTrMglA5NAY
1u/Iy6VjoljBnjLMsLFitDxvYH/MNkY9tOxbxiaDLQyHcDPhXx0xqnXXocBIVGL4Q4/uA7fxkfYs
Q+13Yrn1TymoB9NBgrj8u6mk9DULshEQeTGYm9oUrN+xxqa+GJnhPZRSL0J9PsQZ3J3qeKfWY7Ft
yyg8cr1wi3WWuW9TV+4dH3G/pG7CG6BD6ZGJOvko1oxlFn2O8ryc+km2Kyv8Sihh+brRtEFJ7lMN
OIgstIG3KeMmvVWy1r0X5VyYsF6SAcRLFgV0XPFYepZy9i6XAxwtLnRWqlMOY1FsOkC62XPeh/6t
Xg6K6hT5WIwQaBdFZIOUq7RtH/loN/hd9SBoowSQrA9GOPpaGMVkJZOlp1xr03zbdFLj3Qt1qdz1
nVxtFd4Wf7XWUOxp/sOfluMP/xpW8hlNKVDRViCGK5/PrJNQU5Y1PpPkXJAiwsXy3i/u5e57FDwo
kZ2GByX7XY6bQbnTzfE/3GU8FimdTYNItPNn0TRra6uoInKROtDuqrZ90LyPSE4QoMj3MuaGrt3B
ynBLndeuILWu1WwtFC28OqgfysqEoea/8/EkK7PqIbe6zPGrY1Rsi7AntrwIzYfrfTX9uyx/lcxt
qbzl6kpectESY9/PLM/eHIEgy+lgYrkswo1QQv9S+3eaHj6WevalyuPd0L1Q69sLXruJwtdB+Sq1
ax3OhWtGUZhWIgGjhKvMi4mSEGuVVAsUExuY6h7yRGfy/zC4by6V5+tp+dITgDIWfU2Q15DezvKE
fOiI3wV0f26lUrgs1OxGEgGwA68rtMQmnDWb0ZOi1B4bvetWXG1hoaSaKtr1TAYZ+lzcwBwGI6iQ
eINub9uOtwgF2JDq+SXncY0JdtmUQQ3NgoyNwsv51a24PA/GGA4Fo3zPRBFGii8D1B65exjWKg/T
HzW7RlnV/0zNx4/0IOJNJcFbBbGjXD50erGRR90xKi5y82dSber2eP0rLqWfZyZnz1ikzKyu7TFp
mP2myL9YvOGYEtiqQvQEEY2dTaS71G17O5bFfWxZTufK/z4Jm5gTUGEB3sx/ZmGDontbAkiECS4Y
3oM42FpCeV8L4tGEROn6ehfyvTNTszwsFlqZ4R9MQft+MAttI/CInVRsPOXpuqWF84E0AO4JVJ+8
Zv54VPrBKs0BBpqwTbduouUbWchehb7bhkayNWNh2/fZSgxaeBvBREFTkFc5Os1zm7UyVMHYcSZV
DZyO2JDuucc4kP7991IMxF40lcqExOk/PxE1HREz99FXD6UaIYJD6KvktW/GWsVq6QEO2pAXJfGF
fHZeZhj0PldyL4AQnQjyXsCzQU9ggB0a5E/MDFKne/wKP4wGiDk71QXpQCr4w20btLRiz4vuUsBz
t37VWgff0/2t6+berR90wlZS45baaaVH7iaqO3gtYt0sbLls/bWhws8n6exYn90Msyd6pOhD1uW0
pqPiI3afSfw2teUk4WNbOHF7TEdbUr5Va/DupZI8H4moJU8EkrBInn8mqw1STWzK3Ml1aqX+aPtx
uo3HH76SIqT8AypmGX1VVVp5eyw54anZmXdEVZrIZYhZhni3efKmDMM+XtO4mn77bEtVKOAROIA9
Q6ICdb62OlaqoRV5NSOWC47Uf4y8ZuUAr5mYQslJHiVlJbesh4kkQT9rcP1nuQ7+/YHllKIvNiGD
pv7buY2yEI025h5zTDF/gX/sp+fGu8TNVx71S/fKqZlZatIEcanXTCg5TNLm8SMATup096Flx9ZW
ab8l+v567Fu6Mukck39NDDz6PDdICnonicatVQ/+JsvAzozGtu5VJKLcjZEMK0nfojnUV01Ee5gT
nsejcNQLvZF4XLv0mqQx3moFUJC8pFvs3+fCypW5FNihE/iftZlfQOTbC+GAtVJ4HLvKluUPpEJq
befTn07XYuDSpwOWrcPAhcwavcpzD1GjQB79bsSa/ks1tpax77vfcfhmdS4CNx+9usYJsbSZzHjC
i2VBoEaBfmZQ6ekaelEBSRsM+5mb22Os9naDttPgG4PT6M1f171lIWCQgvDARER3erbMznLi95mV
GeRyWQbDWK8/ep62l3m6rtz9Swf69EaefTjDC3W/DbmR46azU5QzjbVJnqWVoH5iqpRi4ZWZp4ou
xFdqNUDslcOLoEIfHfUwUpkrYOYlBzyxMs8SkdVq2rGDuG9sLGomwtcgsh4mfjvBiHeGp+5bT1g5
0EteeGpy5hRZnUs6ajL/h7TvWpIbV6L8IkbQE3ylKdNV1d6/MFotNb33/Po96Nk7zUJxiRitRqM7
NxTRyQQSiUSac4CuH7zoyS3xvuRhH9bulNwG6YPe/Vm3CLoTrHefi2P8VdSEshhScYF3IsPOzN2p
elZ5F+SiPfzsFjt2H2qoGit0HSsDFao+QuEkDhROrLR0nOaq0I+Y3SI56ntSb0IIGAosedhJ7e9K
vdPCT11z/2LRwOKLRwqdoGMx6duobQwpx6J1KP5EYuMo4U6XLJPHK7ZofjM5jEZRbbZoOoBGCjW3
Nv4khWiDNG8TJ+ab5qmUPp1zFfNEMh7CyHotmsC2bacN8rOeEwT39ejbaN+Itc8ALO1/s5LogNIB
nIzZT7qnsz0b/ZokskFDd1+wku66wNx+F95pMa9qsmgcaHmhENgShr+ZYwXGyVEWwXVv18mLlp6E
ZEMb7DPTLZHgWtdpcQlnopgjlSEzaAwKRI3CUYxlTJ21bpJc+UjWxPFR4/UPLJ6tmTgm5FVCJRDB
D4olFMtNHHgHv+936xpJPJUYQ0xDMw3Vlq7e+J7p96Nk58FgkfGqia6qaQN4a91DY+GuiXaCNtp6
+NSb93pzO+qxVQuPnK+hC3jhs2YaMzYKKKc8F1V8TdXZbXVA1RZDHq3VAZeg0A8mEhSyCKD+Q5C5
XO6YpRcGyKoUdIGCPwZ434whCXoZ+6QewRVC5LdYQU227K+FFi93Kd6OZm5NWeUM1XtmJiAr8FLe
VtCff6E8ckGY08ArHsiP5yemQ+27DwVAobaSvleUzqowdp+1TyJ63tVU2QkqYPJT70PVq1dV5HgH
9nJCL/pZQye1k9lx9VOZhI0wYbZncjMMCfdoDanCzAWrot1GqiUqT8Tg1l1Zlb+lYkLre15ZRuPc
uVQ1R85ZH9DxDOg8q76KEoLmbfCgOuQ6MW6ysfpS9fS+0nnh50XGhhFMxHPBfqckCTpY6VDRY9u/
SfKXb4pOQR7zat+A8kqY7grjULaI2TRO+9pFjvMf2Zr4PeeKHlHGMxrITnmUccFqhiJ1A2IiQaVU
4lHycmyw5uNFkfW9rZrRQwBkM1vvpwDtPJqMOY82BeM6r4H+4pH7/UVAp8RwBZJzBhsMqWg/GSgh
F4ZmG1Thj4lXbHTv5AHXIEW/d/HbDD4jg/Pg+H9IRcyKvhbEyd/ncWZyArqsK6NBaWdK3sxEtLTs
1Y8TyyifdLIvh9o2jAdB5eHiXTg8dIlSSFUkPZEsQ373fOc7sQf3mUBQmxH3GlBpe0DLaEdFeq66
+zzn7fWFC5dMNFwghY4GF5xp9lVFeUW7ScgD+3Xza7P/c/vpXj/4Dg9c4dKLQwxarfBORNSAMUPG
dflCobTBlIb2s2ahydmyjrQR2nZ3nEDMvAgqIQjNbN+5cQAzsukQ2ZOTXAYGte2cnNPm9fTPr83m
tDlZEIvf+OX+33/xH1trb+H35vvff/7StdzMOh5tZ3d3t/u62zmHu+e759/PPHfKejTgT6FNC4ir
9DfobhnfkpaNpnp5C1J4u7Y3m01of//a8V5El5V3Kghgm2CIwOmBXZ1blNjnaZyOWHzn4DgbZwOl
Xcvm3IyXZgshaCUUQeCNZxE7AVUBXzktwzK0Y+tweD44p/fN9uVTtV5czhZfXoNUnZkk5iYQke3z
zACSDqcTts12eaosbQxwMoCXCqJDFQ0o5+sV4qEaIcVKBTjO62nzB536R9veOetL9p2+OrtPochc
DqOI1KV5EOeQc3p///X4+EiHBB4H636y0PmJ/8b/g2j36Nq7h6/Cfvh66C36z9doATaC/s/d+hd9
I4BcfhH4rky0RNKmvnPNK7Q1Z0EtwVLocdnf7LG8lu1A951tc9T//mFrwpiXem+AgUUrqTAH1m9t
7rc4mZDk7ByOqO/I6EKUiuZnA1itaOxl3I841P7YmDUVdaInYLOnx546AqgH/Rz6+2/WciaTicV9
Mx7aumwgM7UUC3+ArAh/PkPb2A7tP9uX7e3x9nh0OZv4nXdbU5a5QNqykwMU82FWzim3NpvH7Zt9
zXMqSx4duAY/S6qem4rhS8i9hVQ954QpKHjQ2y0s9YlnJheREHWTc0GMTepIa6Lhkgp6dTb7rXXN
k/AN03uxYEiCEYB6oN2brUwpUZ4JMcCW6E4dDOu127Sus9nefhbu57ertHf0DHCu3uXjPxPLHP9Y
8dJ0kiCW2kdsvbb263Pt9rgORrtxUPF0HAOnwsJNqVoYirES/OcLcGPsxgX+iKWjZyrD6XR265Z7
yQ1HV3z2Ycx9QTKkImX1n62l16hz+v4DB4ceHnqj4hqlh5X+gT/x64j//T5MOE745dBjvP5V+sXT
6/yr2BZqofTKVjz7qu9v2zj/3N70K+i34DduBPqL9wUKNWnWTjAuhdYnzK8gjmHWJc/RF65WwCmi
ghFRfP+Ci7y3XqD9NWa44Caduw0vqLmIaZipMuYEKFUdKB2B3K4dK6tFnUfGm9OMNVdJeJif9GfN
dWRjf8YoA7mtgc+Ed4euYXate+snMJNn9+t7eVHyY6UwK4mkatl5I6SA6szq4nobjs85ynsjgJDI
R0VQuUK3DmriOZLtoj3FgTNlETCFHjAe5sThJm9eZRNAUIk1Ta/rH3cRX/zzcRQgFA4Br1zmsqiz
rEiLEc+fvH0axgN4YpRk0yl4Wk87f/xde4cULLzZfl3sEroQ6kM/Ypn7IgZnoWBmeOP0JrCSYjfG
Y4uWyRtBAByCQyRi5xhXirZSgIJ9ArA7wxbKzBr9bSLcpzIoCG0vQbUWhCTkUPO+j278hWH8PMFY
4LI8UowyELAquto70RhacdNZZnsL9r06fhsnjolc3C/Mk09nDFHI/SQPayxHFA47AFhIYW8F0qYo
9olwFRbomX3QtBOGQwJ0wQjqaTRiK/L/RIMTSnd6wSuYXFxD7PcwJqtPeip1Ed0e7TVrp32VTBsJ
s6QtSFTR6Nk+j6oMJInHcsQXueu2seAAdAx4YUoNvV7IADEOgHhCOU5qH9sDqhIWnsmtA9CgV23U
oqs4q3i9MIviUNEDqweAitXv0zt791ZtblTdhHaJTnhXQX0omK5sUghojlrf42Jzm8LzVocjxRgQ
kgyoIjJ6+X0oKh4VJFVow9TtFv2AYRZYE5DJlE0gvPreU51thuxFRkVMt0f5AR0V6LJfX97L7nrm
O5hItAFxuNh6+A4dTfVExiCkuTHSWxg6xlhKYnnZ0cA1Lbll1lkkPJoCp0LMHi52IZgXRz0JRTLK
+ABVCny7J76F/J+VaRgsyDBdl/qeW8m8UgL9oWurz5wwTylaLeohtBkCNyquKjSiJsFG6HbC8La+
woui4NzQsKKBkIHl/K49s5VLE6PGJrrWBH9byG5ShY7cOZ7HCauozVxohTlXXUR9Dp3KjPcmcW6o
fgUwrcG8mdBa2r1MPJyhZRGAfadDQbQzAZ8wOx+gI+2yUsbFGIwlOEmdUfpK/Nf1FbvwN98mYf4I
Ya6DoAq8CeDksS3WhlgDoEysXUHx29e0MzEKQSJ152MW4yEbkmiTFEV/bADU27lDK4T7OAk1zrP7
IvjBGUG/Ku1xgktAFphV2sjkfAR4S9jHz70nPhrpf53ZpypjshSFVQUTHxdVcGE0zGESQjQwC+2f
0g/3RT/aAM3bkf69rHgQ98unfrbCzDupDOSpCFUR2yg7hgimV2B/EkfzDkb3gD4QM9yX5iZsTUc3
TqFmYxyDs8VUwKWpGkhcYrAHU8qMHclNrE5Gig8wotpuJDsVXEXd6+JJq+0c89G54JgVQCmBhPmp
apx44yK7+Y+B/UhnNlQY1VEbS5zJXNwGzfVkeJYc/iKj0/cvItkk1aauOBovH5wfkcyKg7W77LIK
CiveexLfj8UpVb/WF3XR06DG9r81ZZ6leSlOUkFFAN5QrD4BGp2Sm24CSiiPkIGnDP37mRdQ01wk
SY71U6LxOm/fQdq2wdQu59mzeDPM9GGuJjNWlLjqqJQGZQf02qjbntgGgnOjcg2Tcw/RIGbNIpl7
KDcz0NXS1RumW3Tzqua1rh+HbIuhhri5AoTe+mZdDgPTi3emHXMFlUBoj1oB8jLTml69r9pSdtOv
5Je/z/fRfWFV2/gRBvlL46zq0t6BpERGUy/guFWRDeaUMgFdoBnbRXEX9h9+BGQsHm8nR8b3+ZvZ
RyvHUtp3kFHGHjAmY0tudz2A9daXcClWm2ny/ZiZSZEB3ogGYkhJE+VR7hW3bRyx62M0G3IO75Il
0mkDwAcDSAIgAOf2DkhTtTIDADkCNdSvNimwdsbXNmxRgDr03nZdrcXFmwljjrGUaKCIkiCs93pX
9+8iFVQd3a91IYtrNxNCP2K2dh48IMJcCDFwj8vdKdU3iYpKosdztYva0CsNaOxofGYTB6TJ/Gms
EZMUQILNP4cOcB9a6miSW5WyS4KHBBiZEvqiaG21wtjGTTB8VC3nMxbV/fmK7zLBTF3AInch5v5w
2CJw1XwM2pWSPHi87vYlKahnAFEG+CrgcmPMxDQRlOgxyDWa6VqNHZNcC4ODgar1rVtaUbwXaCcg
YAPRxXa+dXrRBXWfArK/9gerM99qVKL7iAOWepmhhnsiKMUBmQ74CJimP5cyot9FNKkUSQSmXZuU
iQoI05zsYlTecwv+PwbKG8YGXD8m7YmQqXDFqB/z06AbNbhCwadV/ukFlBoAap37pmxPUdA6xE/k
P2KdaBH6XHwAXOdahg6KegS+oquStGmOXacM6MRPtQGRSaUWqqMqmS9y/ODSmZ5HXEwMoIi4L3tw
i6GiP8EmxdbFc8zy+w8SCC9eZ15L2stfbBxgcDBeikAPUDTnS1oGKqLIGsNuQmle96FsS71ybPzY
XRezZIXI3vwrhrlYklpt80bHzo0e+hSUfrBTI7dCgHVFbbL7/5PF2KIao2FD6CCry95IcsjiU1Jc
tzww/MV4jULZALkdDSAXrQh+Go61AqOxcWf+aevILsXWMpIACUFAkgTVbZwlTl7+CjH38BcKgkwC
NUTUT3S2DTvJwI7WhtizUpKdzHNTyRpUTO2OHDAb6tTZ6AMZJigJ3Ao8cBnbKApJKQUDGpaV3wII
yvhKCk211pVZFALID9TzKdQt28TitWoggM8Cb/28PgBowfKzgHNTLhof2BuAco9GHYCantu43gVt
OU14x4SNHAPm472SKksftNEZSt5Y9ZI6eDIBSxjDeGgWYNbMw/EtxxF3WDymFsnvuoTTd7MoAGUR
DLkoMpApGGWI2WlCkkAZjRIHtPuo+fzvG4KcOoZMQPAB0BtGgOlHg2+qoFGbeuM32iyALRSMnE2/
yOl+Py3R6Yx/kGxCI975luSVnJZVBEc31N5WwuyRjERO6gi6o2jPfgRCcEDOENEyBY7k5eX7EUz/
fnbpdoXfjVUC2jajzD7AbWWrvsw5NkvmRru4/6cbc0uByJSA7wW6+fIbprcdZXAFom1Gbbu+UdSP
sccTjBWAIgTMC/IrzEahJcgg0YQMQGVInh2Un0OFXFX/UnXRrTn4uo1eaHQd8mL1RfWAziCJ8DyY
c2HEpujxaLwOYsdOD2ypVDBXafzCYPFzJvxe13DZTL574pFERasEc5pEVOQynfI5dUBi072jkd+M
+nUQ7mXlT17uNO2OTkB1nAuE/tSLhQULJgIZtE8gbXVuI2qYgyGOku3pVXCLVk0z+12CI4AAlajf
rGu4aI6zLA6zmLnaBUYJgBC7bPCgrKVq5/kRL4+zmFlBoyva8DHyctlaC7p2AXy+sMg8KO76KbWl
InwySP6ciWjBBsGKlklOkxWF5Smvijk6cqs6LSlcPmTZ4trOPoUJBLwuGpOkxPkztd4uBYQA103p
tlrjJgPnqNMfxWwj5hslJM1xRPCwZNa2ruSpTL/hjQcQ1NTbyHACbacbqeOTd4E3MsKTJp8bTdiS
BoPoIOfDbJulT0+l/zr4oJ7FFBO4YfWMY6MLpxCUYGjsQcMSeL/ZoYe6qLRJ7sFcBVTYLdJkrfBb
a+7JVDrrBrrgZDBLiUI8gje0oLDQZ+pQCWGVUlYplFmqRx3gX8JVpoIWtrYqGY/NgpMvXlpHjJaB
2QluDW21TPRGABJhTh6OfDLdDqUdZMNBdvdt5HZNzeEZW7BFg9oHxioJ0CdZjCMRI6m+SPnM6pYc
BjhYa2hBBaOlvuXFxq2u8qa3F15JEEgnihQdA+Ms7/Tk54MXCwiool7etgLBKH7v9Dhn63u2ZBsz
Md/9BLM7rqrlQmuoGA/xYVSfitr2ChnEPRznteSeDcyHoikSBIoAlWZOWGlqbVNMYDabgCxim76Q
xFaTyeVhTNQ74KyEdyQclU+v1JsNoN1iDGvpaI9WAz0rOTHx4l5idOAbXhIdRYzPbvtmyv1cwjNX
BJJNvWsMZQNoJhGkKcCLWF/fi4ZcRC9IGiigyjYITJT1LLE/eB1AvkBeqmMKo1Exk9P3I0rDqZpa
reR9qj6Q1uKgl6+AFvkgeJLi9Eaj28hzmXC+Qbpf/6KlUwq7AngsDBkegdkIUUglY+zxQeHwHorv
vbxJJsqccaWBXtKsrZCXKVw8pTOBjLebaq8Mcx0C81FAlfWlnJ5SzwdyawSsknfgQ63rt/TYQovH
j4JMvCgEALZsCLZ3io4FqdH+3QBhjoaolqJsBBHXFaplZvmxLpenJhMtAgY5HboAamL68K7M4WYD
/TkPyFYwp9vSiND1zqWvoKqw19ZcVSZ81LzBU+pMwcyo/Gco3KHbyureN4+GuTfUG7N5atNNqSWW
Fu17j/NSunBQGGCnDhF4QopKW0fPLzExNMRuBKaY3cmTI/SehceSN/GmYnhSmFX1zAyD+QmkhMoh
iB5ajN3EI8cfXPhAqomGXjVM5uO0sv6gqNLcm0zIKMG0MEUWQQ23lawABA/rJnLheBhB1IRmzjY2
s8aTDAgaZHg24dMvT6aCyTlQuXHc7cUhVxHsg08FtIcAAcCldS5J8NrEnAyfVvxcLbvpQqcxHrr8
WscQGFCEUs4zZmGX0B8ONDINdz9yHIxHjQLF70iMhybSk4Z0m2ivacW56xfW7kwEs3YhWL2QncNT
M85uG/m26p7Ayj6NNzJvqly+iLPp2s2UYaKKoURUnJtQpnqNPwA5lKF5r3vGc2njH5Vrq8T0hBV8
XLW2clNfKZH19SW+c1lHFlcUIBESIipQFV6kLwnafAewT9mSZCmgbd2CyvujxLzqc75Fniqwp6vh
a6g3vMrH4jLP5NKzMjPRsq2lAJiKYDn1bhPxISptQmxV8UEI8p/9NF3nmSjGaNQOF2aBFlGbJF+N
8Kr/CXrUJ0arbkFM8CxFJx9kWusHcOGkn4lkjCgRVDUjNJVgBlYvvU7itjKPmcQ5fPSnnHllRjHG
gDDdWU8jgWKm9HvsPhTB8cz7MrhPwp33nxMIVBbqOkjBoByHyun5foltXwfg7UvwgPe/R9nC2vaT
o9JydmvRHmdyGD8c94BliRvI8acbWXO84rHjtRQtnTsYPB0AgSYaO4WQNSTIZY+GojIg8MQvhReD
LgsAHgWh+SoE1edrpZAhKYwpgQ6S4uqx/DBpvJmcRRGAn0YLLpD5L9KHMSavetgK9VK/8+Je9//G
guWZACaYChpJHiYwOttaeifinpLjGyO5Bw/Z+kFZ2u65GMasqqjEgEMIPQDSNWXPRmlFHseiljzN
XARdypmnCfzaD4YYmiC3IIRvGCEnGBCLxxhjc5x7d3FXQE+P8QED1PHs4DWJ1V6qRdS1tBBodgDO
THkthjwJjDKxJoGcQ6WVM1wJeLYUGucdsbghMxXo389Wq2oKQP2aSBkIwVOoArJlwMOQsyOLMoBN
RF/UGKDRGRk+OE7LeAACST7cCIJD8qOSfq3b1VJcIs9EMNdLUvl1rBYU5GS8blCGMB3AY3Ro1BN2
bVE6mWFyPP6SL0bqGxjImH8BZQWjE2oxNDmOFEEwbkq9dmSgeQIfVdCP8M8lxsbX9Vs06pk4Rr9G
MwOjFyGOVMde2oXGM3B+x2pXxP89+sbk+49ezOXZd6QE/xkEtcO7Hm3L8F3j4eUt6oLcrSTTXCAA
QM5NjpSgWhCNCi/X4rEvKM2n6jtJ/hBFnDIFRxA7IVq2fYv5Mzh+cdx16aOUuwlgg0bX1zlJnEUD
/9GIffr6MjEaiVb7AJIhAN2wqlBNUDgmQLeYvf1lE3DBlLYDnpqxOLGQkyjsqImDQMIEDytxxPYZ
JC3rlrbocWZiGEuTmgjd4j7EyOKdILyWvF6Ay2c0Igug0GOLKdUlAvvz7c8jPco8Cm1aTqlbCsGB
RDEQK+SdFPQHsb8esgxgm3JWWplZc6r3l1kTKhyw9MSgASL4Mc6FR5kSGqSZ4IqupUO6le3IEQWM
0WhgyLI8F4+0gSPyu4WC3be5SOpJZh4WnqItoxoi5W22D+8fs71fW9KLaZdO8TU6xTa4lu6kd8UW
nEqweOWLJauhmVMw6mBuF8/qc+mNkpoKIACQPSA3OQaVtWjXCzaR9+tWs3QCFGByIUCR8E5jx0mD
plMmYP5iXaWt7P3pxpvxvw/eo1MYr7F/hbDTPlUK5NyU1oIBbxznviOTk2e8qcbW1GwpQjxxH5nb
OuEc7qUDMZfK5LX8URGblkqts0PY5IBufVlfu8Utwvgz9ghdZ2D3ON+iSu6mYqIp4GYQwJ2novNz
q4Bmr7RLI9YbW0M2OnXWZS65RsgzQOVHKIsBE+4pvjAEdYmUeite1Wlt6aathHddF9rN299IAsQT
PW00QD7Xrgk0X2n0AY+WWLSM5roC1R15FKtdB2CMdVFLRkgn1mXktlHIZ6Ho9ZiMoZLSVLDWuXHR
u2WLQFZ+Xpdy2YUNM5yLYTxkGAhRLlcQI+y8U/4BIpbhXgULzLF3tFsyWKBLWpe4ZCAqprThNjEU
gdzL+RLmoGPRVWlEmGl8RMrXAEqI0rup9b/IhFC0RQyVUFAaNqPc1m3vVwF2yheOrb8X5eukP8j5
Xau/r+tzmbOnKziTxFifmGp5GzTUJqRiO1XmIWrAea1kCogditaROtVK8nIrA1F7qOvfhfa6/gGL
CwoNRQM4B4DMZBa0rcg0NSZd0KpHeV91/NJtiK35X+tyFg1yJodx/UQQEkWNRKwoOUTaQY02Qs05
yJftst9r+aMLc75SaQQUHaDvbPFOv5P2QWfJd/UfPESanf7QGI7whJz4ZIcOAm93XT36o9mbTf1R
jyXZjge9ANw8lnHoXoB5apXDLhrA+KJ8jV64kUcQDe7WJS5uHIriuMHRbYoGlPOTYJBR7iUPC5rm
v1UVyD7SVzA6PsYg1+UsuUcVGUcgMIBkFOLO5aRj2MoRGFbseNpV0UcRPgqgXi9uNF5KZ1Eh+n6g
0M1IdjOCktavcz9Cct9MhL1efaG15hNIPbZYlZzTzZPEnLkq8cLRqyCpl+9MAjqLF6U27IzbZbdk
8+hw+t9tpjIgNYk61jGht1mZf6TGviRvbbtZ353lEHImg1m1su88ILNDBjCHAE1g9RVGMaLbpLmd
6sSqPQeY/6L8F9aOrj1azQdqic4+9gdlAoiJDqFeowJnSCV91Fl1IZS2ETZkq/WyjAp/EQL13TOv
6jGVthy1F8/bzFiYWA7PP1DLeShAmSU5TQA/U0DX2WXRE4hy7qu4PYZiYQ/Bo1w8Z2FwC2hdsLBO
bk/eVDxKRjCVTXqIpqNoj5aP/frHUVfG+AI8gDRcvgD/hDEzbggtq5NSDlgdHwVPoDAZlr73QeMx
Es4lf8F+iihwLol91dVdo/WgyqbPx/4RrI1XkUcZCyPsxYgBVMVplK8qedWlBxG8ovoxxSSbRN7D
lFhijCKMFuzDTgcbReX4+pPsiXYqf4ayYcFTA8koux167SYSeAWnJZdC4dJBrKIjqcpe4gnIopQ2
wWerSLEkiov+E3APgJ81eZb/c2MGDZQJfoHvCyTqLBq0mCptZ5pozAgxUDdFmesLTQkQYPDZYOiS
syGLB34mjDqe2ftmyjMwwtFQUixuR9Vp+qeYcA784tqZaHAFnDFaQNmeBRCHG0mWIOICQvq2jAXL
IB9IuNuangO4UeMotHTMQLH3P2ls60Kplw1CBig0hupDQN6m6tU3p7s0Ew9iRpBDAJsCjtb6+Vl+
Js6kMj6tykipJt99DDdiYPv3GUh+UJa5Nt3pOrTBufpobsmmQ6+GAzTr63zPywAvvnNmHyCf72Pi
l4LsS1jkFNO2NJ3VRbxYhbeyjAMzBDEVhggrO2ykjfYQPAaB0znqFehdDmCOBmKYcWX7b2BctUyn
+isj+nnyMAucpgWABQIIV6MvZRIsNLcDxsvMnrSCs5fU4hlfSNsS/73U6UrPTkSbAIVYLeGnpdKp
TbdQT2KAt/39usUseFwdNRqwmOI6wuuK0ccvzV6WOg0pweE9ab+6Dn0Je7G8Ggu7/70u6hI+hgaZ
M1mMbQQpXltQGW9gN3tFHuMm6Da1TRy/cWCXDmhdQL+Z/+JBhC2ZJDqwgCkOTwZse8Ze1DGSehLT
MGy4yaWbGt3G64ot7tRMALNTsSIUY1xCQKknTqQcx8ZJSjTt/E3ZY64I9aEzizDkvEv1FnK0EBfR
ZGnI+MS/1nVZcpJzGVTXmQyAzoFah8oYgbcXxa9D4duxFNhRe094Q5uL64aBSqAB0tFctrOh9zsk
YkbIqgorgKjaEkV7EDm56EULn0mhfz/TKKjqHtU2vC8ChC965DZgt8vdVgQK8UYlj+vLt+SbMIb1
r0pMACP6SQ9sWwgLxZNHXKN2q35jSo+Yva+rXRm+rYvjrCCby8rgC2Vt/H6Cvrb5dkAaUHnkzvIs
vw6RfAHHNEa0L3LtajEqU6DQ12F6MDbdq+j6FgASc1Ag3WZWfatt9YfW+RgtwnlBLUUF6Mf7n2A2
SpOKPG4zjEHZtUC2kxQ76L87eY2xX1/GRQ8xE8M4QS1E6dWLIAbjFVYIgBj5ZV3A4ltjrgjj+kpF
SWO1hYRJ/lJBYlpWu958VtV7uXwJZETY0hXJOU8N3raxjm8IOjS+xxCqFYjskQpHzgcQN4GFFJuj
GL/bEKDz2X2rI89lvg1hYAvtSy5mj91QWGUE6km1f1pfiEWDna004yqFVvS1wscnAUgd8ddDUWyq
5L7i4Y0vbagGwlN0+aJiL7OJ5LRo0g5TWkiGyk44dnY6TRzLXMzfzURcHD0t9EmOiNL2r2N3sNCD
4m3Cp2nbbuLfANEG3P36ynEFMkaq5z4Y4zIIjI7tV7b3rjrQyVsAiJ++REtGq+hmXeDSVs0VZEzW
9GO9SkOCNexeBtEZjDvJeNV4REw8Kczl7EUwB6WEVmPyZyDQA323w3tjfq0rs+RI0PBAiXDpXDb7
sNT7vI7QOoWwFA9tpLU0dTNFvNrakvOfCWG9FZELMQBtH+IA8JOl/gPQbc3ojgDeNzrUeeQUXc0x
iqW7bS6RsQlR9s0+kSFRLzeqD5QbnHHZGrNj/zvmNiZz1tBgDIKYbQcKaAgT8se4dYbuSeFcZ5ew
PbhcNKCJgvzDxLwWW9VrGkGtxhbPW62qHw29rHfDKG+Mcno1gYdgxQCw3Q51NTqh38lXRE9eMaSG
Cgem7MNPjDcetbTfKMPUcGKIpahIRx8/QFVpfzhbmjUxRRKIOaJ+0gl4toW2D2hwIfmIdKsxOG57
aZnnsphlrvwcTdAgpbWLsrfQoWZP1afac1oil47dXAhz7BAS+WRsISQb0WvmS04OnPpUiK3pr/qa
UHBDOQVVBzpJeB5/IewjAWapcfVJjjbEVpB9rJ/txc2ZCaC6zgI8MQKTtZFCgC/lVi8rttKGltc9
56orZTy+3aWbBfyAGD6ikzhozD0X1hJ1FMNBpV0o70X/WfLGqJZ2f/7zGWXKoFUN31OQncM71ldq
JzAem4FH8ri0ZHMp9O9nS5ahsu6lEdUi2nfa1hNdVerAEYds38P65izqo9HENL2NL/Awkj7NCclx
E4NX3C7rjdJ6G9ng+I3FTfkR8h19zdXRvE6uRQjxgFpHjC1oWjiOdum8GHS6U4Ypo+xPXf9cQoVp
2CHCNaWUu6nGHB3oPO+jv2kBnElhodkz8EVJvQw9ZB8oGF+Dx8VWXV4pXIBAzMbkB8uI1rYa/MsI
CZhghyPbI7egtzfhsI1Fh3j7onrBCY2bLVjT0ILqaHhlrtvD8kL++wE6k9iPBCGqAEVHi3aBDThG
T3/K69eh26+LWTa7HzHMxeiLoZRLNfSUAFpIcDckDyYvdFk8ROCQBJgjiG4JCz3mjUotdxESNJn8
rFUPWrgXs31euxGvQrZ0y4N+7V9BrE8AroEf0dkN1Krk/tT3T6OwU5vXKt2pvKTvBVgkbY+YC2Nc
g5qbbQVOYIR9rTVtjAfTCq0xssBYeXu0Xl4m2wJstKtbO4WX8Fq0zZmazEMdaBFZMhqQHFHwzTS3
i5BzjS82z8+VY45xlPaRCVQMHOObNnXqe8EWrgW73Ponwy2dcl/YrjW4/kPvZE/q0Xd479nFJ9ns
A1jzz0ilB5MAmyHv0oN/nT9LTtFY0cMf4b2+le6uWqeyqpPurp8GjgF9g1jPvFcuD6CVojNHchpY
dYzk95G0x7Jx1Pg90Tn9ckvCAHBKx+FxR6JGce4qJ99Uk5Y64yHON6Es262h7dup2tWSaYfSYDVV
wemOuhwLhtEScAqhkVKXQAfAyFQaLwy9BKFpHtqeIlpIritKaDXCjVfuNWKF3h/EylZUXsfy0Yid
Ztiur/DiA3/+BdS4Z0ssEEBphR2+wM+v5QHMtY7Wb4rkFPinCvYV3Xt48P6NTOTNaJuFTGcxz2Wi
m7NpgCKHRw1AHHsVKffbsLgVqkOgY05ST8HEHVuYpOeIpT+WTUyj7w63BxDsgdzHeIiEkAyz7BBr
Zorwu4inGgV7sz+0A+jFs5oOZaCPfVsaxQD8uUjBg0Tu8Uglk4gvQ5Gza/u/aTilLSeiAjYktCQx
14qkgjk5DP3UHvzECaPpGA6BIw89p/y9dK3MxTDXShtNeVzJEONV97XyklQKTOs/00fRDNtMF+YB
IGfT2KRekNogACHBlU5uEJVFvCnvJW87l8IYTzJORieIUAXPGRCPgM2O10K/dNXPJTBHwhOlVMwk
SNDiuz5FchIyVNMKeAWhpXvYVDEaR7lNKPHg+TGICbCGiipKAf9ZPUeGeVtJwrWiDweit9tabnbr
9r+4cD/iWBcep2GkTV6Y2p3WbgdpuJvg39ZFLJqZioYR6Zv6l0Ua1SVP64DKk9p18akIKqqTbu+/
rctYKhUCFRqUJmiBAd+5wRzjVE+qTizLFKjw08Y8qrZ/5f+pdsGLf1f8QmZJuSeFJf+WUZX5hg/L
s338sv4NC3qefQJz47d67WulUKS2WI+eCo5UUbzFACTgDdQsA0D1urQlHz2v+bOOSzIjL1E6ZBcQ
2iT1Y+6fpFZAtGs1Y2tFKcCeR5wGZ13qgo5nQhkdBZFEY0w7WbLpNtdvRelLHz7/swiU7mhpS8XD
7YLupUS9ITMnAUE9ehWy5rUkXwUKoetCFs3+Rwj7xhrQoaX2JmDASd3alSqiAMq7WJYiB8DNgBBe
pT11bJYl93vPzzzoEYRWmVrpl3ATHoZDsckOeNWHR8PtESNNLnBTrnhHbrGbEAMLADsCWgqgRRgv
IiFDSMoa3gqMRZ1pITI7xqeyf4j3sRNt0QK6vpyLTuvHybMZai3+P6R9V4/kuNLsLxIgR5lXypRv
b6bnRZjunpb3Xr/+hhr3O6Ni6RQxcwbYXWAX2ChSyWQyTQSkRPwGR3wEz1buf7RCSWPzMyvuSl6Z
7QIKW4kORTRxIAWDbjdmZWYPYyAZHvvFXJEiBToIN1HtGgICwXTaXF/X5fvhHO3b7SwCIbC5+00R
4oEnZbetlFGhrEraNvfgcbCCXLX7NLKzSj6VgVtItmzpOy18KpDTjm0hfRB1Gt0N6DKUIs4Pu7Df
7981U4KDeA+PNea+E5RaABkfdmEARXRcFrdgyeC47YsLb4ZAIAaFLWSZoSR8fhGZsRdUQoMwe4pD
BJljFwcVHfV+J1dTGbrhYDaP13f70qXNkFDrxAfGGITCBr4aRHVML0QsprdoWQrfJEGjQSW7XeBZ
Q5tuUvITiYsNdI0427m2VuhtQccI6CAIYyKhrgTLr5HBHUxhFd2iARHjUuKEE4Mw2Pb8puaclws3
ioViyAEJRGQH0I3EfD4w0REB4mWoFdcYWG13E+gngt+c3Zx/9Flky4DMNrSwXXWYarEPANIJpkmH
IkI4KTgJwdYieocW62YCr1cWmfeDboZ0Cj85P2AOU9kfsLQg5qWvtk0sgzgRDfUmOiHKX137rKH1
TgJj/esgn9IArNWcOGD1XIBlBLYP94BRmvM1p6Lgx1EFo016k3ppfew9nuzfmq3As6IzFbkz4+LB
IHlSPCGnjqbR+igmB314EOSN2d9f37xVN4d7kCCewZwA27dv5EpVavns5vzsDj0Z+zIoHzHo7Pht
exP4lX0dbnXf8JRHC7qigLac2Tex8fsmNeHnlBaqnLWWm0dtMl6ug6xZPRzKf0AYeygi8DUGc3cO
IYNtxiUVMOVUyr+uo/wXLyJDPxtJQRmGcG4DCRiFsijGk71T0/uql5CBKXZhH2wFr4AzUzH9aB56
8ls3ebOvl9cuc+SYbczBCywkKY6cL6Summ306c33btRx09S+01b3svhkKF8gwL6+5LWvt3QnzMbW
VaMYqQL3RaLcFZSNoQ0c+7gIZuaF4TrAmYK0JEigzve08iVk72u0ZsyiuYrkSN1zJGxUTJKiNJyE
vNrj/INZzwGSt7nZHIKSYNI/h8OLBCcwwBmTpKNk9lbUqFYd/cwFXhS9tnNLIOZ1Whck86EbgGRk
kT22U/akZLwc8ZrVo4kGV4uGuxqz8OdrCVWE6UaHLF3Q/DDAC1neZbzX79rXWULMq1x4eoLO3zL9
phnqn+Fe9TCjiH2t1rea8q6UOAds9eMsFsQYuRmbYhnOLddjvJeg7yvoBe0NTAnyghweEGPWgwAZ
4S6eU6jeXjKeu+RU1Q86r0t77ftggAhcprIOHRdW33qIJmPSvDnXlRg57YS3oii3vZ9xHPqapWki
VJJ0eHQdk77n38gLRDKpOlyDEUfqAS3rLfUbKXq+7gkuc4c4qOg+M9HrrMooUjEfR2wiPYMKNFq2
WuFnWyobWVDQ8S5aI4EW8BAc+/pd6Q27HCvXbH10QYeOga64pOU1pa86Q/CpKCbGpjT0KjCGrxRa
j/RGiiBnalSahd1A4wFMzioYJzCu1QsmEpwlNYsQLQWTlU8aJ8qanRLrRZY/gDkWmlkmqY6nN+Rq
YjtDK4t+yDoXlOnUT0UHCtWgILOu7/+ayS4hme0nXh/5hQ9uArMa3LB5r8NN3iv21Lxfx7nsn/n+
zn82lzkbJDPHUJewtpEMIcp3GS163db0au83fjSnpmy9eVemeNP3mRPJIU2Uv1Z9nvnWlqtlblo1
7mSjnze4TqEtLoOGM8UMyO+JfJTa+xicmqG1YnVTt5zE5Zq/wzwt5r0hs4IcAbPLhjIGMWi+4VKl
aOuDx8DMvaMcPTaGHWnvUWdf3+y1WGwJx+x1meMdIoC01fKD6TUbS6dTtX3RgmhxpiSUeN09qzaE
2iyI1RCO6ezbDhKOkWnUBTp8W8MeSzsvbkCeE43FvywLDzuU/WetcrY9JQinvFVD4JTp43wouhIJ
QFSJypPBY+Zb3UFzLp/gL7BkMc4PrF+BBp4TuAJRskR/C5qeNHdH71eo/G29BiaJrAtBd4aGQTV2
pCQcjaGB+h8ih8ZpiK1J9118K2q9pUvHuuGc9tnOWAezBJvtdHHvgpCtwBgGwLKuzjaonopUMNRm
J7fKX3dLM+tiArA4nko1lQCl9Df6+JEId3ifcgxizfBMWAIYjiSM5LCThFINfuQ8gkEUaByN29wC
bzwtZIGa/7SaBRITdkGqzpzMHEh+01BBgRa6d9N1nLfgmvtfLoe5f0Cro4p5BhCCmkCpPNRlSCWy
kaSndCxpPdyWpXPdUaxuIOZxoMuIDCbiiXN7wGXjt9mI7OgQ3Ki5W4i7MHlCyvl/Q2GsboSwVTuU
QCkyyMFIvvBzSqZ9KMm3SeBxrtC1ewYpTND4QPZ1jlsYVxugjC9FRo+qHIKFCtqSvVlQDVM4rfql
Yz5TVWIZ1w/Z+22382TJIugQvL7ei1MGxSdQZ0JADG0JivhdBl+cMrmdmi6LdQGkhzeG7CpgrJLC
zXWMiy/HYDDL9CZ/SvUAGAFiZ893zR7588Eu1d11nJWbC9uJORgReR9RYt3TUICEvpi3U1e/ZN3p
Krsguy6vqKh/dFyNkRW3O7NKQ0oOScLLAUS5HvJ6ml83KekwuSW4pmE8qdqwhbzcIfU13sDWHFAx
/nA2kpnrAi0kyN+f2/8kVUOrKLBMSJs4vWY4qLVc378LW5hlaFAjRqV2Hhy84C2r62SslA43v/Cz
8G/ScaBRwumr4GEw50tNQhFNtcCY+opmxk+Y3lEyBvf6Si4sjlkJ49D7MCaKX8ASKrSmK7WVlLtQ
eZQanbNj13HAXMd8E7SWStKE1UCND0xvtyBpb6MC3YUcr/TdIMR+fOQ3QKiCv5k6m7yVQR5dKhVS
BFMFsQfaViP6FgLMytuehG58KNzkQe6kbWk6qIypu6Af+t0AavW9HyrZVkXtH+IMGrrSkj6I7cko
+80UBJELtPY35B3FkFZBmd0ZjemlTlyBROAQDpOv03SMIX/U4NTp2xYUrdBGyGvFiZNCpkSYhlev
n8S3CCxoRzMsxp8oq+vefdzKypvajrqdBwJy272o+xsjkbRPL4ynOz2RIRYrGF22KYoi66k2+H1k
TUPVepsKYxvd0axioXSVGiNFG8n3g9eKdP2rUGFAwsryPHgr0KcSUsH30swyGrnbgu85c/uoikzO
3b3mWNDQBweJLANotpgIaypwpacS8oVe1tgN2VQIxQt1O5THQnVS4+G68a4dkSWafG5UftSGYyQD
TUdXb1tA+rRBYxoSNddh1mx3CcP4kzqeYD4jYCTlU0rvY++haz9KLrPvvDes5Wpkrjwg3jYvWt8q
jwSmEiBhWJcfhWLL6UZRb+MgwjT1QYg2EDcwyztNu7++uLX3sbGEnVe/uNf6JvATvG2Qp1Q+uw4y
yulDUscU8yuEdFRUb2vBgbi4wNO3upxcnMW5wcgN94kymsYme41yagSIRaToZQo/1Pzn1A0uJBv8
7rmN673mj46Bx40fk90AvcOY3CMs2E1Bvh8VnXPvrtxQZz+F2YMG8wWoMeGngDVQo0pObIEUtqo0
aP/P452c80h+Lq6o74se3MDoyseAKMuei8piHcghLvqqeEqUFMN6HCKXi6PBADC3hxY3I7r9ZoDh
MdWRwLznyhyvBLb4eLhlZ2ketC4xV4eneVmopn1qJbn2mCcgczSKGCSV3k0r5F8oEGzrsX4sVOPz
usWu6XwtgdmOXpJKcS9IHZpF8mkHyhEEnwbWiDmH5iRq3dAjJI2jQzTVer6PA8E7iHoSQo+9qIMv
dJiKgtXEmoTyXtrdifIYbaPUQJu7KsSYwx9br3kLYjK8dD5I0zGvFZT7oO/IfhTF5E6MEFRkfs55
MK4dQ7wSULFRoHIIAo35gy6OYeRPdRN0aEqXBMwLe9AnE42awLOpb6pixk5VxU/IkN2RZDOVsUKl
of26vq8XJoPziFlESFaDSAPyA4ybg17MJCihmCKoAQOJEmzMWn/RJJ7cyIo3NUGWh2Qcsj94orBX
RB8NGgHXqDX2E9VQVYV8ahtsUlBoXl/PhSY58kJIdEKtDc234iwqcr6ltdSjpGWMqVXKbwMe/OqP
LrcryU6nfSc+q60LsuEg2IIcgybQpROV2yTcBf5WVCwZ/+76r7nc3bmAgGwKOpBwP7IC6WISTQLs
B1lAiIHmwbYdMysZODfVytHAl4MfhP4AFOZRdTpfspCYiEUDjALa7un2af7zsKHU2luPI90GdLvl
BKmXH1MC8ZU0F7lQokeF/hyvDTpdGUA3D45gJPtDeyA/weo18CScL9wllAmXMIx/RqSnlHUOmBTq
8b16M5ox5/Nc3gAzAp4oYEpBOwPrkEkyhlJKgJArrTOKz9lkQ6Btk0yOl3EeX2uLAV0YIiEQh6G3
kvGbmjZ5MIU2tWIzau6aLER5uEn/eqaGuQAYlIaMShQ3uACMwHdJ69FJ5UnqXizkHIJl48gltH6n
8yVWBxpV/RfR5OzUxZn5BgAn+NyCiiiB+ezeIGsgS9Gwhqimeu9W1YOsPVw/l9/5xbOwawYxkGhS
wNQFCkPGhHst0AStwyrAOLP50dnxS7Lr+420iXfZpt6WWw7exZFh8JhFlRlIA+UCeJ0rPUo/uh+y
9RBbHnhq7479EZ3UtrjRbQ6ojHN4bZGz+S9uF7WZ4gCFQeykH4NSDZxMlT2Zh661IhV8QPptIIAk
DCNecW2LJSe6WrUTdH+hiAqSHeOiRRBDr7FeYcW6dyrTW6P+Wyf0vaN//v9MrON3XRe1Kf7/wghV
M6VzwGwkTqeEJ23GWwdzpEpN8ck4Z4DyKqGptPVEXib3clbzfCnstGultkLU+4DARaH79s/wfjp2
2w9QXAZf2SGhmpu6xXPJ2UAuLHNThp4ZTkMPWEiejg/36ZdoYdgWfAuH/u11tNPds2mnPIaP7x65
C6PE4Zs1guY2fwa1FaEljXcz+F5MWu7Jh7wZN8ap/GrspzuonI23Ac6Cj+GN6Fk88MY3Lvsz5q1e
oM9HZnEkSrNGLtvDkRgJ6G2c/AUtqxUdPEfYyK8B5whczqh8o5HvSwyVB7ZWlKeYnZoSrDU6ll/l
i2whbD5oO2kzPOQ/hn1FUf84gIaTZ7Ory5w7vDAChz8G694gAThM/YBlYnKEagQ8aNSPbioMdI67
gtiRd1Pycj2XmLiukQFApwZmuEDmy7i4yBdIpzVVirq/6XZlR8tRGKkiBTeT91XVoTsKKtqfkXUa
eFWrtXscHRt4kOBZgjCaOaN5DjGlKatTS0OSOOxOcmrPT2hvOEwxr6XiwpPPy/yDxXZlhr2iq0EI
LGVqIMlrYHz1oIQHg5fTWl0TOmjRHoBxazCAnltqHGio5mp4nUJpmEKoBDKybjveJM3PjMfxsPIM
wZoWWLMPXJyKoVPrNtaBhRQnMje/RQmZm63m5SC/fZ9Q0g1VNwcNz/B0/YZaWSMSdhi5QQQGOgG2
YUA2jbDW1TyDPtSXnwlUzvD2gbh3tNfNyPkHLCSjYR4o0uHP+RqFvkqzqC0yy5RB96xuZHkjFgS6
By1t/r6FCAy+EOMBCsGsO3v8imYsZX8sgVVvNOk0xSZKPhKdWs7+rXRcnAMxZ65QxkpLBgC16SEO
TlOxGZRP2XAwwp3pLe2yA7oMRPklz3dG7bTx/fU9nc/VmS9HOItkgASaaaiSXBDhZsRMfDz3M8sj
PXqOa6sJNaufO4D0x6wuLFn5jHkKpyvn7wyTufcVBNJyqgJzUhPXjFwp9ba6sidQGfjfFsc4laJs
SFQMEGpWoP0Dxi8saqRt/CERz27UDvekGxpv1zHnH39lQ1myTjwjR8OQsbhMR2Vm39T2pP6cahWp
YGuIqt3fo0F2SJzJyKHVwBY0xkHsoAsrIT2ch44yllZcHQXUg8DA5YKsH227PE67tQO/RGQ+HiFt
mPW6mFkCiIbr4ZeQxlZvaG4YpCCB4D2MV9EwPwm9KmSrkBM4P/JoLI+CuML6miG3x0ynBDdiCOYe
2YcuLS+Ve/HtcNkr0AHA+xv5Dbz3z9G8Xu67tpUQKKK1uLYkkB8FGgjtxZMR3SMndv3brYWlUO7A
ix/NE8bF9RCEJKsTD2iC+atOIVqlcnKJl1NN83oWCMyl4AVqU+YRKvDaZvoIt8nOnba/lY2wL15C
672jUOemoo3NdQMOw/uFW5nDpkXRlQnSurzWw3IOmzLoNqKi1zU3df4SYXY6HkDnXW+Lnveq5UEy
Hy9JeyT7ZJiHP/5M0NcjZjMnV5ZgsuJXZxDL9Dhn7+KVi24/PEAxZIs2JrxzmTV6Joq0QenXsI9p
LyQdTQr1xi/RmHzdTng4zMJ0Q4wg0i5U1hAWW8XLnVKfrz9eWH9h/N/LQW4PurOo2LOs8omm5hGR
sBxde+60idap3TYd1UcHY32i9vfdXzMeeG3nlAq0oFmFeL/XoZqqBihdxlYCv5y3x1QBZU/wNASn
Ptua+HoCxAEQUFzfz4tzxwAzp8IPTQiKEIhvjXq5EYZ+0/MEOS4uOAaBSU0kQUqkVsZWDgaIJSa3
0Dw71rc5nuzXl3LhHr+BUI0AjdPcz8aaRhSZQ97DNLLggZROmKRUzO1WdcKOl5VdtUIQEvwfFLNr
yOl0YpbNUOW9KqGcWYugdYrc6wvioTA7l/pzxTcGihCi1up6YU4TLm3Nhaf43jWcG9g65sDYlH3Q
10Kp1Pg8EmiU/PA4YrwEbkqpb83EiUAiXCocT3z5UAck0vMYyTVVhK9s7rBIujiNdUA2GY1P5GG8
057qG/nOc0V75mYFvXO3878mXhi7dqgXuCyfvFzFWSQp2E912hm6Q1oaR3eyf2gle4w4oeT3JO5Z
6HO+SJY+Ncy0GEzSWKS4Manv6D71qWqhWHCX7lPw0ZoTfRVp8ly6vo1BU9WzBA6T09p5WC6XdclN
o4SaiuVOg9tGh3GkYvtkVOjj+3XdTi+fysxamZNHUjOTex9IcnSAS27H1lbEAyETtNa3leaWqWZh
qo+DyvuczCE0jM6XOwE7XNP8NOk0ewTz5OCDiJwGr82z93DAQwjN2/Yvz/EVzn13mXH9XjO0klDq
xuykwaBXCQnVaXacSHqLUOXQkxPGldXgU2lHV07QHyQ5pfiMbtPedMkoOpzVz1/v0r7+4DPOIfGE
Rkx14CcKJMtrfyMmkHJJ8mIrR6AcL+N90DUbFcXMoqxsJORQgDZ5TUprHgrx7382Yfb9i4e2WiK3
7Uv4EVJ+34OpXkOXT4qqA2etc2B7ba2zpS9hmhR9jTFux3jaVYZb18epf0HC2wqTHzXyavmWlLty
ergOu3ZxLRc3298CVSiGtNFSLE4thX086Yc++QJBy2s98kSUeNs4++gFEqbt8ywDF5qlj3dEeh67
x8b7ur4YDgRb5ojapM10H4uR48mSQxlkKJM7Jdn/+KkuemcMMyAQO8amqa5Q7j1cwq2xq+TbjmBa
8TOSDrlkixpPHJy3PMbXQZGxk0SksSyf/KjA1d9J94RH1brub/5j7GyMRlC/KdICXynsa6voSrQP
Cz8Moz9URH6PjMfaCLfXP9rsQ67Yvcn4GBQIq0T1gFiVJ+Tpc5qCeJP+AwbyOrPohAmxQcZ3Z1DV
kvrZj8ltcJObkCqmppq3H9dRVvcOrVQGOi0wEcmiiMkUgI5yRik1G3LqI0iQIWeIgRoQ9976aOn6
3/CYnUv9aYyh2QCPUT5U6q0Xu/F4jIy31LsftL9uqp2vgsXiZuNcHF9dDKNY1AA2dhO69HZVXIO1
miOkueqNFiCMq439ro+jGiBeXzqYpLXE0LTExLit84ljdryPxbhbzc8iORYBBcIDxXQ9z2mm93F4
VOSD0HDexqsHF0o7RMP4yTwHzOxdU49F4uESR6GIjD1m0+ywzDkLWg/GFiiMOWSqXAjJfIEYp+C2
2k7b3Gp26akAn3NEZQqZh9BWdkjjnFJXTGlyMhyZ8/2+R7QuDvPiNzBW0rQqKExjHIHu4xacwP6L
SY3PH08yAc99aXcW2ejWZI2vhgOF7v1EkIhQOb/hslttttTFb2CMaBriIYV8LXpVRprZaW+Rh+FQ
b7pt9F5+BPdo8yycgJaSc/00XjaxMLiMRSWZPGp1CVz05xrIKNHh0GzlT++zVahoUtGVafme7JTb
IqKK7qR/XRpk8GeLX5xQT1Xj2AyBTx5PZorw0Dv2kYNvL7qgJn9oD96DfONN1H+/vvDVQ7vYb+Zi
jzQMxWrojYDmLRJ1jqSeJsHhCqtxUL7D88Xq9FgxpEHB6sLqPfIO6P+Io45OJefdtvZSXBgPW3GQ
Se0pkTlvIrhQkkD/rSC+Blkjeo6+pkBEyC/aUAjifLtVZ/RnC7+HKhaLU7OpCroRqG3xKXiqncRb
L0Bd1XhCChuBhnv9i12ylJybCpv29IvUFFoZeKMFQmio9lj6D/wjKGz9htS0cd7E98YSH4Rjtmme
QXWT3AvHcXP9V3C84nedZLHoBnrp8FiwmxIdfQPGkHPVQqWSc/XzUBiPlIMurwtmuykrDGpopUWU
1ybmhYS8D8j4nKTKVDGGGqQlRh+15NStXQYfJHZG5AYjHuPXZemP+XyMpyHCUKX67GWFrgbDikWa
O1G3w661WzDmIh1ECldvXkK/4Pg43mYyLkZuS1EgKZbZtBs8gweQlgf/lMBYnAXGnTTKmEvp7EZN
mfbTjz7dgaXH8DKn0mV30jj5A855ZyvDZKzCtps/XGo4QuuErS1mOIIQQpUxAWMeBl7dlndNf//3
hdkXBmweklJ40+68gcr7FNXbY3MwnYSGp9qFBJdiPYzuc7Lp9j0llNdhtBpv/9nfb9+wwCfm5AXF
HCYIceP4OrpxM457mc3vMghAERVkhEgfsiJvXSsQUIYgtIJ4fBvsdPPQlC9B4kBt+7oH4QExEQ8Z
hDJPPQAV0A8PPidxn0EWrLdbjVcDW799/iyJ8SJa16fBoAJJzD9ypEJ1jN/oNM/31xe0/m3QRQeZ
HqjksaR0Y6SIUqLFuEohyJcasWX89TzZt+v4g8Cc4BEU/ZOhwfomCfIlmKbvw9zydPXY5Whl8old
9zrnSv3OSV/awx9M5kRDLC4wSxGYYVa+xrKOJ16SlY5oJulWrwsVF6yfyoTihTG+ha2Kfss6LQ8a
qkk9aAAE5R0jffVHO+TCsVKN4Sj2Q/FTbYLkoRMi9RSGICvHNEkXblP0ZttRoVV22TbGV9KL3ks7
iuM7Sv8BkkSDao8gxzGtsQHNQaz5/tZvdM9NG6IgaivM+KR3fnfSx9HfhaI2vERNc6qbkKDdPFcx
4Gcq4UdnjMXOiE2ynfRa/R2IZQRm4hjiCppAnEgZHsVCTzdxSR6VQTC3ai4TpxLCu9wMhd11k1k9
AxACxzlD6xCKzedRXxGYSTI1KOPrlbeZhsFKw+AGIrQ3lT7+0uv0X872Ao656IRM1qtWzpCDkN7U
ko6Q+NMhpR4fB54QwHrCdQHF3HJa1ZsQf8XKzEjeaUJEA2NbmG8CwhFJR+dEgZEXJ9E4j+q1CwFv
dxm6zqoqijJzQFBCj4RMxREch5RWdeKOGcrdeburSLYJ/Gg7prVdN+Lr9c/4X+70/xwSdlRi9Ca9
0mocksx3hGIDMi5oILeIVn6UIuR1j1P+jMKc2Xmc9a5f6X9wmXo7BBAkuc3h2TI8DaRBoB62NP63
KOwPCpO6EiA9CO5Y7Go5YliptbzODbzf/7KFmPREWws6I6CTfX4U/NJU42wESBs9+tNG7J8nssGo
HeZzN2kI2eD3KngOe06AuRr6LVCZE6EKcl5XA1C9+ldYvoRSZKvdQeh2SvwYE14ma/VzLdCYQ5Ho
IQRRFKAJwluofKjoUpq4J281Fb0AYc7AOOSR75kAiYp7r72VzZsBvWwt5rkCu/YbmoGMBQWdQuDY
4povAyfrzHQHgcqLPEnWdXo7Gsm8lbhg9fuORDGcco0Hn3kSUbq7bjBre7mEY8IHL9CJIA6Ai8X7
Pqmd2niOGt75WjOPJQhjlHplmBOkU+Aw898ZUjCx3SX3ZSVBnPsgexonIrocv8e2zTKCaCLFfNLF
aGII9ctiMIva0uKAJt6v3qBFZdqKB/WYpxZ3Xt1ArnGk5thQT3r/hw01wAcHdIzeswnQRFBB2ZY3
uIvkTxxQK5xeG94DfXU/FxjMRytTolTxUOGjBTINp03vy7YeIWp/k9tPldewvmoi6IOfK+1gF2Mn
5wwlzn3S47qDZggVA91R3weSc94ga1EfEtP/B8K6/riHprUQ53COef0SZMTNKtP5ly/zB4Lx8lox
CVkrYB3QVnYCZKfKsbG07vM6yur5RR+xBAZyDBazsYipNGYYRvg2nfTSxJasRTCByDYKvGK6hGPq
q4awAGP8LvIykww6coQH3aOn3UlGYffk3Uhym+i7oOFw7K8ZAoIs0GTBLYFhn9lAr80KHRRctYWc
xcbX0ek+ECeLOQdo/s1spLxEkc9vsEiMSE5qHKDcvPFQMNf0TSyjw54DsxbjLGGYfHTbD9OoToDB
LNg2aUC41LW0Ugy3ADdHq8/qLrei9NccLnBNS1Tm5IIfFnJd7Ywqv5ntl9zsZfPpugHy9o9xtqFu
QpREAkTbDEifmajzFAZGCjP1UEsP17FWLQLcrygqyTNNH3MTQ4oubToVmmY9LEGUjH2vkrcq5Ele
ry4JpY5v9wOOUgamaPJolFrAEDzd0F5k3rWF+qX4+SYdeDIOK+cXKrHQ+IHDURSQ15+bXxWFapnF
VQVOlu2tXEEDt7tRQt5Y6fydGSM/Q2EObjaqeSCRurKSagsBelrxrogV8waAhvYbzDrKEEE8X8ao
jSH4HQBAMCOVRjqdJLTCt09TRajoCR9BndLa8DhFnhV/hAojuklnWmv0+zCbNxai2DetVFlK6Ogj
uPNyqy0JbQJMbVV4/fEmkNbwMAYM9iCwEJgiO6tlegGmnKqmskodN4bo0UFT73VQK0TZsTkWhNfs
s2KImFj9gzf/nkXeaPTRIIJ+DDRqda4Cwvg63ybpbqpjzj5e9sejO3YJNH/eBVAWaFpSBwCSoEij
7ohsNdomriHS+YLJQhkaV0iPgzuSTJgCAAuhqPLGRVaO9vIXsLNdCApJX8j4BeN4StBSJBvbmKc0
tPa8PQNhbpTUbxEZzt8vFkbHwzi5GkFsaKiPtYkEiB6hwyiggdQ/5gj36HXf9V/AMXmMrl2QdYvM
GUSjx4SJ+RbGilcfgU6KYLhJ+Jqpj7WQU0/fYYaPRgIHdvVgzgPl/x+V8WVCkcjgTOkqzPO7II7L
ZAuBsYspRj+nRYryNY/5av1D/gFkbLb3lCwVJiyzqk+lcWsOVjlwgrfVrYTisYTGQoJeP5Y9eFR1
rwAvD8xVDJubwQwGzGWOnoPxptQezKygmKNpqRmgEkdUcFZ2aq5wHk5r65RwaiCaYULajPU9qdaM
QtxPleUjtPd82ZKnmyD/dd1o1m6HJQhjM0KCHqmpG+d+UB/qRj/A3yh6tqlbfbW5jnQ5gzdTVSzW
wxhKI5pV5SVYjwY5Kg2c9fcheQ2Kx6HZmFBo6wsniU9B8q6Im6ndYjoNbZRhaHOV9dZ83vJ3MPbT
hBB5Sir8DgHd+oXykomjjccxRRMu52isfsHF7cHcWTHKVGgtl7FihVgjqA5lwSpyl7Ovq+tZoDAh
WGAWQaImQIlIaku1PYzvhgiKhUNQbjxy6PTU9eRjGJ8kHfz5byT+8qb3mtfUuLpWTcLABcaQwDvL
OHgIDHqJoOOmnCazsJOaoL6jy79IQ3hpJ2Ut1sDMONgCAKNcdOEmURnERYAFY3LULp3BJhQVMwsi
fzcxRZGHlk7vhPs2oslXtR3d8Bi9/i6c9Fa+CW1pg8vlFQO9R3HL49Jc34P//DC2TRfJzbIdevyw
0niEcAJVpl2scN4sawcWk3ogmZgp3cBweX6RTko/JkmmVFZavZQizmy0bcY9mRwJQrnXLWttn5dQ
jG8IR1MaoJ1aWU3tiKhbxDKvLMhDYFxCCv7CPp6AkKcjrSXwTfKqSauefLkI5rRHw5CGageIMNoR
yIipTp/+CsRtpDqtsPfqozRw6j1rVgDuE7SrfGs1sndHW2XpGEmzFaiuaDglWuB5EJcjQfClMw+7
iFkxhMQs8YenBng5RLCCHKPbtVtvTNOuP8INpsVbt6Cp7VkeRSUy1Wm9zR1eg/aay1nCM5Yh5CkY
O+YlhkVlifCbiFR1dR9OnHt4FQexPmgLMdp4QYJraD2auUIscxxuQ81Wo3ctvyXy43U7X/1gCxTG
gYqy0JsY/oUDjUSqCVvNL6y6da+DrLVdI0QCu4muaSA9ZdszQMze6l2OnKFppDeCuKkwQWW8eP5L
O1GF5IfYvEuBrxouxhdM3klbgweNB9JRqo4nlMzmOpJR8wMpH9HHONzWaj9rn+vBKxk+5OwJOj3B
ZKO7x8ChUG5BrXl97SvHfE4fQScDU/DgVmKOea3j/SmZKrpBReHTKErbr8Ft9vcYmMsgYHDDWxcP
qHO/2MZd3YwmRALLoiuoNBKX6Lwp29lXMI9cKJkgbSjPvJMmO6Ypgp0srroA3eqBAaUUZ5pUWhlf
bejUQ0VDg2MyK9Z/Bse4Li0YUzGcACf0kesJxkkRBgyYIMYmw/b67n1fTezSwIYGWihMEM8KBefb
FxhqV3kmGvH7fU4Dt7c8O6ckoLHd7nOQGmP+I3fe0e9HyUNnBVS3IurbHxjvPyqWSPW3irP4tb1e
/CD2LhVMSHNhsLixphZd379HPbDhsgNQf3T+qajGf3igygpYKyG4BzWei27izieY68qAJ0nUpIKV
qjZW/VH/CLZgO3oDkWKu03jkxPjKHAJe7vsfWMb3yFWH9GQN2JfUGUTqQ1dqk1tQrdmpd+Fx2oLA
AbwjAzUd8ydqXin9Ze5+1VtQqirUd+v3m3yyG3e0POe6QayNOmE/dFBW4CmJaVrmPEHHS0TdBD/M
exbcArqxzQf4oA3bO/qOVNFinnWy0l30D8d4CSuf26HnJ4I0KYD1a5CsKR01Xq8vbK2b9WxhTFCu
iD3pSh0Iw0dnK1sM2d3kN9GP+hkyq48EOWDqP6o/CoSTaEew94ET06//8ScwHz0tYuInftqgU6+m
rdO8S0fVzp/v0tPHW3Eim/7Vs/ClBdsAIcl44Cn2rnUrnW0BE0Oasu+jzoMtELan4Tb9AnXGlmhb
Y/fxI99gFMmDxNn/I+3LdiPXsWW/SIAkanzVmLNnu+wXwnaVJWqep68/oWqcszOZuin0vi+NRhfa
K0ktkmuIFfGhPBlPpq8/jNbv28tfSgQvzM/33lktaKiAI1IYlq/e3Rm25ndfkjMAWhs8fEt2YTcu
savBWkFjLiGIwYuAgR+gQvAa8TecGResSKcYVCHUrQtPhRhCBU36QXPQpBGboxDs0IsXI1C02uIH
C91hrRGw+AYT6AdrogzusYVqol5oeo99nxoku6SxYlGxcCljTscnZJubIGeyghYooew0GadiLR9d
elCAqIXqNljWQD7NnWlhkKdcaWG/V/dG5ATRNjMxsN693v7Aa2a4M9xrGBWuRXxfivHPqcwPmFP+
FqrwUWroSqz9l0z96v7EbAbobiHcovDMAmEWNpI6+5J5R+3GCX36YLjJdng2niWfbLo9hLmO2c+T
+htRh4enxKud0Rrs+m3tVC3fmGc/hVt2FdU6Rgmxu/GIY9shB0ZqGnngP8Rwnz1gxtDqfNGbdvr2
9n4v5ThzzAMKPTAqQmuFO8/DiAkiSYmwCc1oT/rgC7JpN1BJ7geI3YdsvEPB8xNTla5cr7HzLsV2
KFUr8Ctk4letjESoSFmOOFZygEmfPx19vL24heAcrJhzVIIjgxY4FzuKo2r2wfxAyuEInu+gyPXA
g0JFEkFvJFjj7p//Gu9O59a4kCsKynosB1hLmmabYQC0AYP0aHR2zKDlGr7fXtvi3mFpQAWKoB7g
u021LgV92+cNrhwGCFt9GMRkJYNaKrzL0BGHlLaBGhEqmpeXbRDl4E0lRWPn+QhGptyaKKB5leHG
NN93WbajfWAJCtvolWJN0EHNZ1E7EFTJ6ppmnrx0MQADqaPvBWGTqx6O3KUB6dqqsTPBcIuhsRWT
7tMx8Qc6bKRE9qAi4+n9k5RrdioSP2nHbSZLVgnV3kqNDmC+Bjtqvm3bHrf4R5R9xmhqqW1hZ3Fy
HJnRg2oALG3Av97+UNdPFk6XDpUDBZpNQL/yJ6yOadcWAogw0tRtXdHNWqv0s736mFj9YfSQsz30
m8GP3LVi99WWcYbnfz97KzF70pSdCMOxeWpEa5SeFUg4lepK/H/liZwZzktAjwaKXhlmRPld72f6
6T+3d/C6YsFZ4E6WoFMqU0hfWWBHLYGQLjzlvrGs4FAHjmYZ1ku9yfwHslXv16jmFrYQdAeoo+Py
mEXlubXJQxGqU4XRvbJ+kUCTXDqjsh3M19sLvLqn0FoFjYgCKuaZfV3l3lYSzcKJ1QS8reJm4C0O
qxjs9+GKIy58J7BZzfEDmFLxbHJpmkgrnbQZAH2R+WLqD2K4Mmf1NwS4uADB5qGCqAclCrRbIb96
6W+dVKp1mKehvR8cww425h2xDD9yqFdajcf2sdvs0wcIa7uDjTjm9b731ZMGCprMSu/rO9D37amr
nE6Tn9n5VkaO+JKs7MHVTnM/cd6jsyMRGqwRoG0WQkv+FPf7WHPJmsz71TbDBL4hmJjAbIL+D7fN
mAyXzKrPAC6OoO75qJCV43b1zMx/H/R82t/xQahYXC5B6MSApT2GFBvyI1VPfbPrQy/rnXBtDvfK
9zlD3F4FJsW5CIrQlvPJ6umO6R9K4orVyif5C6Dl3eYvvSgQBjqkg7gzlkzgqyN5iwU52isoBdzi
ELvk9IHZIxBZBn5zYLsO6SIa2Sf1IXk0t6mDGrwvPOfumuz1wsf7T4UL6C44Mf/ikTQT0yrrQ1uS
f/Cutt0ad8DCpl4Y4K6ytIkkoBFgQNXvJuqF6baAONdaYLXgI+DAgO+Bxufv5PGlj8Q0lajazFbK
Y0JrK5M3TZfbRuIMayyVCyfq3JTGqYNIg5kTaYCpYbpXcr+td52xkn4trQYkVoh1iAzACw/jTfJQ
AUwIcH1J+VYKy8j2tIb0a2dL8crZWvr855bmr3d2PWSyNkGeBJZy1eqiDATyq432OZLnvB1E8f8s
hvN2MzNEMS8U7JenA69YW7JLncIFlcUoW8ja7en37cflOnOc57TPLHIuF5iQSEkGWKwEj70KJob7
SjvbB4cS7KXKt2rYa72s68CRM8ndgY0w4YlQYLLdZcLMEFLaf0x7sMVfUHhXR0tKIWn+X48PAugK
skYF1J46tCn4vkbT912s1Gpop6Bui18UzY2qFar/v4k+9/VgAyVOAldEFXc+DWcOQgRt6rJBC+3O
KU+BpVvGTr9LHweL2b0X/WhOYGHI2ooP2emHuL11gmqOZZxQkOlXx2yvSXj/LvifH8N5q1Gltdrk
eohSUIR+phk6ymg1znRQ7PCrcamXWUNp5+jn/B32pivv/cJVdrEXnCejEEyNhmIvEvLHUJBdqVYZ
PeZ1YN124GtmfG6dnANHcS6X9QRDo0ssILVOlSe7yXNup4/NRtpM/ktnK15iEVdxmpPpm7t2A9bO
lWxocbloGs/KJ4jkde7dBeWFmeuFGQJo70TEjhB6GndTvbLYhRsIDPaQflOREhP0yS4drGVEZtrU
MoxwQk7imaUvtzfzOhvBZp4bmH/AmQdXAfJJ1sBA813jkjOtZMv2gWtsw6/pJN6pfmCnoeuaW2m7
YnnhpbiwfHV2WCmXHSzXbo5K/C/lp/WnO5BGQPLtKHyUh5rhXV+L4Nc2lDskndxmYSrBahF7dXrf
FD+3l3XtFoDVg34T24r+3FW4x8IeENMqAOIkkpuNSZuToUz1tsmhw1UO4Zr6zMLVikwc6T6uT3Sr
FIVbT6lECShFwDGuPiUHHWYtSOkVe7ZN7Tf5W/YM1P9XIrTr8ic6juc2uZMeg9xIrTXYhCLUs7gT
beW9xVzqH+OO2VC9stKvNSaT+YG4vGeBm0TZBvRsJhxS5Hyl02XANGdxWhWISSVysxDIqXvoComR
kze9RdfUr66dczaIZwMHG+BavrzZpVFlGiWkHml2P0FAonxo19gpF+7rGQyK6B0hxF8R08ujpzel
UHQiCOG1j+EOnBCl33lIjbpN4OumDZZY1+1RYIxs0C6uXCvLtpFjYghk9hs++TO0apCYARrOeBO1
1vCUeaYd2r1bQ1TcFuzSMf9Mmj0dUR8D7+O+/TcuBH7a/7XPIyjFiBVEGWAfo14P+larEIUYDjSb
/d7dTnYfOpL9dPtkLlx12O8zm1xazQZoC4TKTMCfA9oDgYSd/gtgxq/YLr8HLN5Bnd6lb8VxrfBy
PXQzU33/xR3MXH86D8Ut5LwtjDGIIU/9plOQ1mzLbjMEvmogPhDuuzZ2SkxNaSJEG/zbq76+jy5N
c49l0QxSwwhMy/qwHSTQT2nu0D1Oa+D9hbDy0hAf4zFZotkEQ8WB/K686Ve6U7bkWCEUcRUP9NHt
SnB+XQbCNYT4DgBVxMgI8bhLQRw7LRKmEGruB+JE2xRILdNFyAO+V4v40U/wrB87wx4xIT98t4D8
rxyihejv8gdwdy8ztZRQHT8gtYgnbCaowR6Mn+bw67fhjbvBCfbDHqqcLrQLQVq6j58VGadZ3J2a
yS6phfbRyi+6/tiXP4i7mFElGCYzYqiKja5W5xj59RhyvOC/nsPDzkMSADS3BtIvDKNf3lx1MrW0
bWlss+FOAlNAXXp9cd/KtVf0n7f9d+nmxw0MnAtqKMTguQIwIg3VLgWmjLw1H+JMHOZRvD2YrapN
3tXMlsf+i9TjsI/Z8H3b9nWsgNsRjLSgv0Xz2uSlavsAw9mVge1UBTwEeubWa6SR8+nj37UZxopC
GTB4ACFebmQQlVqSaRG0itTW1QUE7XqzR3fxrdFHu4MWgZ6tzYssLgrs0jNOYBYI405NRFoWFg0e
b1beRyiGN2sKfIvnEg7yfxa4Y4Fx8yJuO1gICV4UMpOAo5bTf05o+TepC2pTBAuv8TOEQQL7twhG
8pVjsOQz5/EJt0QwAAgxZBDBMc2Q/8wJmHIX3PfWmhTIwkov7jz+FYuaGuGXiDtPHG3lI9+gR3c3
HoPHbgNVmeNgI5K1swdQyr9IuIV2xcrdvvCiXdrnXjQQuVKRabAfboU78ymA3lH5GgFHYzyPgTtt
9NjK7PJZPqGWfPtoXMdHl5blS8eVkqYfGimM7Ql8xlr8FmaF16xRoVx/x0sj3OmoKAN5XY/lTRIk
odvaquXisQZEMG/E10BqrLTqrbo37dtru+6+Xj7XOpcTDVhXTOc3U/S7gxhtoGljAzZkWm1vyXfA
u+3kPdo0Dnm+bXhxU+cynTSzEEJA43JTi76OxUnBptIkACebX+Wv9L9WWpjXhuYqEGegmjP5wE8u
g07oZhulqXWbXjX/xJN01whjsUGS4f2LBf1jjD8fnUli1M9gLCR/VNGdcJkFytohmCuKl3foxYp0
7hDooQqkIIERRTiAGqvTDpHeuVlKvEregWtpKr5l4dfthV0/tJc2OfcPo8kcJQqbJpMzp0qio9qN
ChprueDmRO6c2+YWHeNsHznHSEWaDXoewSHJQ0jvyw5apivohzUTnM+HZhROoEbFpzK+UL2B8o6l
BysR2/LBArACxDXoOGEa5dLB1UlRlR4z+7ZqHgXJnspjrmBEyxrIhiZblT3rQmAHokUCr1TvlMSJ
NEtuVupU10wa8xE4+xXc+2RmpBj1Hr9iqLYiseQQLEuVq8efIQBMrYrehqOFYNJYS/gWnebMLhc1
hRUmc4oadsfoSdbAQbuZCuZobOUWuYZwYH0wg8lTCDZJiCwud7me2kjNKOwICmTgFKxD0qoNpZDI
oIA9AApql6LkCDXZhWsV0XkN/GGcK0pQxzQwBW1yWUDJqAowN2zHpbFDi9ZJRECEBvKh5fo2WEsB
Fj/lP+ZAx3K51EE3ynyUY8gFIArV/xSD5ATUUurHwoisKqtAdualWb9FPnn7RC59y3PD3KWjMbEe
5QCGs6h2SqJtA1ahgA896WCNZn8xe5wh+mgSIAq+yh6Tth7ajMGWAZSK1RHEUcB5Z2rijFpnqcXg
zv97VZNTLCUbeAakztcgrfN6rr7r2W+YA9mzMiFYb5oM8xXwKT2iz1AA7PeplqHyCe4KOxMLyekF
UKoEgzHuCiZXd+lQ+Q2KpCtV1//HZqia+R8dE76qL4VJCkAafgi4Zm3aOF27ifRvofFi1QsUK9cG
ByCUDh3zYe36mq/Aqz1ATxJTfJgXQpeL2wMSMcDRclyRwXgiQgk5+LXS2qJbqahvoTIKLmI+OJdH
00x7rcQ2sw8j9mPy2xTcZE3uYumuB3LQhDoq2iLgg7lcSCQMRMiLao4z1F2r5ZsQ8039+HX7iCyU
JmXAEwGSnIes51nrSzN6UjDJiBBGyR2u2IEar5kupJbaFKJN20R+oYR4UZNivsTov4Yi/1XX+gOU
/ExbSskLbRSy0q9ZvBo1E0cA8DbM1PDD8t08ViZX0CcCgZhLCX1k+rRpphKw+MaJKXtQ2tRVh9QN
kpWIYTFWRyoJVAdcd1aovdwNOU77joB/146L+0obfFYpXwnGwNPmcQKVghSEfwzo+gGM0fUQ+Sre
mwivUF/J21qNEaihZ2O+3/5C86HlHRrfBbT984Q4FBQvf9Ko12XZjHBoNkS7uHtIyegnKrEoHU55
1nk0LldC6yX/PrfIxU1FZwI9CKIngCGm0iII12oxeWdobqir0k1LXn5ui/NySWimQe5hK0Y0bfbg
IStei34lpFl6786NcGFTpQphLZkwMuIKjqLSYoEvmDuKUmLn3v5aS9nQuSnOgfKkacMczIx23ch2
nblmYunsg8aBIyPPG4PWKtqVa3/ZJAB20OTBbUS41zzqCxZ3GlYn0hKWIruK5e1oilargX9Eqy01
vYuFaWUs8XqABAEMKA5RYdLn2P1v/+HssUloqwlygvtJ8dmbggIe0thDfpx1LPaCiwGFrXkYHAVF
BbBXO9DXeP5V2sBh7dgz/VX+Vla+8dK9D6Q1wilNBnM7L6kjpJUKEjRcyqhYWxB+OrFgNWZbdFYU
mtCnBq0tFM4vj2KepRMkq2tcyQ/KI5hud4Hbmc4AjDE6cF7sFL1lr4Gflnx3/qgatP5QQP1b0T3b
5rxA7SCvwcOTafpY3KcjSCydGLem6rCk6NHSbNTHus5BZnPbk5cWa6D4BKtg3wAa8nKxVZEinBC7
GJ35u5h4TRYi5v4XNw0G1PCOYuR+Bshf2hCboc+Y2sd2234K0ykAsZv5oq2NVS2uhACHAkSiAdlp
7gYFPnpM8JzigBjsqW2716gKLaOf3Nsbthj1YExTx/Q+PATZ0+VqGpPSQBxGxLnmUQ1dLd73mTdW
ftXei6qbSy5BoqQdpO75tuHF9Z3Z5e7rcJDasA+n+Q5FhyiOtqR8zFPBu21l6R06Xx13U0cBm4K0
xy6GulLYFdH/zEY3JlMyWy4y3WMF1InKLFshHl22iwEtoBQ1vMmcj4C3C6JP0NO2J8BQWGpgvh26
DJNwRwVQHEmCp2k/t1e6dJX8HQn7j0WFy1dok7KOZCKukjywjehkgvr9toXFEOfcBOcqyPCUUgtg
wjCoXbQ4WW4Y3Af9W6HZwH3N1Jx0rROy9E6YM5nO3IVWr94JqhZqPUUq3KQDKFZ970EAOMS9QyDy
x6ph1ygpOFnH7e2lrljlNxNK6EPcdbBqDHdTcRe193L4Wgn3tbKpSrtc005cOgtni+RbwiYx21gg
MNdHT3myDwnaOmvMB0seeW6DO2/5UOVaIMMGCEaBpAcfSGjJKJ9XozM27vRv6nPn5riDN4JBeCxF
mNPDzwQqy9ngVu3KV1pqDM6MIzOOGeHvFdsziYOmBKscbmKwDTBPkrvgXRZl7ZtBQtczcyl7GnIj
PulDU0H6oQqEO8AuAe/p46A/hGWS7BvV6NfGJRc+J55zXRYBs1ZBv8Wt3chMVjRI4VGF2tJgV+sY
oe7ovziN84Q22pM6wgfzbx/+7I2twFGSkw6Fwr4v1YNglPJ9kKr7ZOiRt1amP3Zy7yCGO6I5PVph
lE8r7+DSMjHaD3oLzOMCpsTdOJUOAuU0Qb5MjSdDuc+NjbSGLr0WtlDQnDuzwV05pCumzETNHErB
kR3Hk6tApaefREenldsw4SAD/BJ2msUkyNES047TzhIzCcpzw2bM0KEkstWIHzpqgreviMXVExOB
G6ZOJVXkwnNRHcsIXNDwPQwgohvUVo44rpQk1mzM/372iUEx2GGSC0Gykf+UsRvnd0PxeHsZC2mT
pp4tY/73MxOVZLR10WMZBYEwifpm5B80xWTNWmC28DyhyARyY4CEEWzwV5yWo1ig6UiPQdVhjT1g
96siKLO/cTknTGC+AUQTICPiY79gKikEAbGUXNubzWaoXSMHleu7Eoq2pvpDj/LRCl54qRBxYXO+
dc+3LwQXameCppk8Qfxt9FVLspT33DdPE+A1r/XBdJSVIvOSUwCup5uQQIfQ+xVGWSNpo+RzXigc
Es0HPZCVrUEuFt4/7dzGlVeIkMNq5mWVjoQ2auBM6ZGyFxHD5aBpXIt1F485WkcaBmAQgaKGcrmN
EfhwpXpAHtQC7iq+DMzqLPRbbJDggBfHuBMBVhL2jZf4axTKi7tJgKtTcIaRinIJQ12PgdaC1tVm
0k4Jd8XwYbCVpHPxmUID/v9scE6SZ7HSZgEyMNHXLbYJXPmdHlrP9ENLewwcaaUUtbwkbS7U4xWC
xu7lZqalwsJwwpIMCc/Pd58ex2bFBFiRlw4bEndM7M1iKfzgfRMN1RgzAfIsAitfgFpUv1Qx7l4V
Iy02bUHlj6TOzC1lkXDSs6jZRamUgp9eVTY0F8NtEFXNuzJQ8bOMcroRpWDyIkEFswAyR+LnXUC9
IZDbnQgcNEb+9Gx6j8cGMi3BkMA9BkUsLKGE3CZobNpjwxL4SK0VNqtb+ViPunBXlXRooB05Tn4p
lcGnHEnJUUtbEEsX9XBQItbcYzC0RfkrLEyAtlJz8FiLSa9AlL+MKW6BBlRqKlsy3vPntmUMz0/H
TqpeqbXDVBZNuDYBeLOyUK/BtQHiktdGixUfG9c/4u0KtpIKtSeTIumw2tZQNmEx5KBlm8rqwAiZ
fxkEPzpQkjhy2WaZNSph5GRm3nulplaemPVm6rdB2W7Q9ui3Gk1ZYItTSF6CZALxpzZzeohDBuZH
qiSQ5lRSUTnIhUg3QW8OkVXUYo3xfWyi16cJcVRMf70PkpYKm65NmN3qamd6kdYxP51M7VfahIBX
iaLwHOEt/ZioQe/wQiiuIIWkhYq9QqAWAhCJ4pAkUDp3FGPpjUwyagrBoO2TtJU+26SS/yg5E+97
PYncvJIYklcqp4kjZHnylsZaX9qBmSe/M6oOu4gI6Wskdd02z6TJrvoxPeL/3h5Dw4BieKKTIxVG
CZ1eEm6NQY6OMlNLp8onVlgl+k9vJqQyH/osMCPLbCtSWIViJL1H0yBI/BY8XNtcrpuHOCIl6I40
s7EjQsYdRrT6D70LRUBkKnSvDCEP/F5SRKAGmZrcG0lQnxJaRoWVm3M8ZQ7BUwCY6mOeTVoOvYew
2LZ5Wb4Hihaimy9V/afSRUJlJdI4qTs5TJpfUawLXjQlxY62InnO2oKAOaOP2aaN5elB6knmpfGo
2gIV9AdVL+m2kWoVGAEFYAG3bEsqWVqGRhCYGuOx85O6Hh6Sohs7a0hMiG2pQrrRqNBuKCsEydKH
Mv/KgEl8JtgXPOxhJTwFklpnTgY65Oc8UoYnOWikD7MwIztITLGxIPydPWekKz/VBCVOS860xoDQ
Xli+5X1iPlAzqDUrKwjxW0FJ90Y/AAkCCRsvyev+WS5HubKgUpv/DF0/uBKgFc+yxqCikBjoXlup
nA/gN2Nm+ERiGh1SpoaYVUCi/CyDc87LaYsYRMzFJLNCOvSvpAr6LRQuK9PKek3bgxiTngLS4ADn
ojrgFGFEMkyLbt/3sfg+YjzIkuNSwU9XDZo6Y5frp7RChc3CkNKwLSmDZkSnVfHos2KqdkolxPdj
NAFDZyohJE4NLfYyFUgiqk5hhXKoOhwEdMd/Y/ipfyl0s92mRmICsoWuxF2GekkWjGXoFFVefQYG
DU+4DVtHqNLxS0/l0psUIiBXzYbQqvUCSNwJ6h571jGkkeaoUR8o6/RpwHXtgUNK7iwYCkCxUJQe
8HHxUSny6FGgY7jRQqLiOIBSzjK0EPI5JBv2yTh1Xj5p8Xtq1oKljGHrpiPUv2euy8HSArVzqgrS
47YgyYDS6S3638qoG3edUoJ9LsoUN+9itfcLTatM20gViAqDza6G9lfOysaBUlcSokBSASejFjoG
iTqFZG6rs4ZAU1CPXU2Kk2cjIqjZZvUgTLjC1AoD/rUyFbYp1vFPqIHAwRrysnktc5O6I6mKd12h
zaYLk9gblaR+J4HQbEoVM9GV0DYQXKoKh8ybHmbC9KZIrfjTK7Fh6XqcPwARqx+Cxqz3umFMWwmO
+NKmAsC3/yI4Pss+uJzZ0OOS1jM4ogrAdfXat8iTd8EajnYpNAaBrYb4F/QEiF0v32sNRKQQ8UZo
LFc/cfUcVi//YhVzHVHUZn78v+QUZzEq7pGajjXigdR0S8zHgpxoLB0jW4NuLsUd56kEF8T1coRU
PEb8TehOFv6UnW8kK12D63gbM0hAh+qg0AKTBv7b5V4Z2tAYNJmZjp8cZYcx/F/EdOhT7SG93+YH
5tWjc3v3rr7ObHHu6Wmg7wC3A/d1ykmAeCuFRS0R/oxR/5UlyoqJ62CKs8GtKp8kMTYFzLuKfv1o
ANnY7aW9ts0sBEsHIHIc6Lbv9a28kvtdfbC/ZsGwgvoyEgnCJdd9QLu0Jwr48UrjjdF0A0aDoxGu
zW1ex7+cHe4YSWpulBDarewwZS91+cJac6uNiVPLo03Gt2ESfLlrn2rWu0FfW0XDbGNMVk7BVUrD
/QjOOxU9lVgvgj5PHcldS0ObKbUbJcpB0IIdyriu2oPdCOZvu8/aHs/udXb4ulhWUTWF2biaBTCI
VUjQ39RWKmFri+OclLC8CQCJA9lwYhtYxvBCmEfIr5F+JvGegrf29qpmh7xItbnN5BxWzLW4DPXZ
HsjOZkyTnZlv4rjin4tWVAVUZ0QEBz0PYcbwvJiODShpMnIQB18NnL49EunX7bVczxzNizkzw32i
ccIQWzqbgXroL721yBcIDoUT2zVv2rZ5KB61wJL+CGuHfj5dV3uIsjbY7HCPXVHGsECvcVdjD1n+
WgG+z3bVD5oEOqS8c6jdO0P3Oa4J9V5lbfNSz2xymWjQ1AT9ONiUBjBe/wwqivjjmxmdmnCtcD//
KX55IMQEBQRAAIbK84vmYaOnVY1DrxrHKju24RE60U3xSqaHbu0CXXKUc1vcslpZmMY2hy0lAW+5
5hbUUZBlCf3KMVtb03wMzw4zkxSWa+F8kbWJmw+GVea/mSZ7UQa9jIzYWmu4t51zZWUqV2Od+qAt
q2DexeIuD/7o3QtUTSxTXHHGJb9AERekIGg4oprMVUGqLBF7QVdhBv1+IzlpPQSSO4s2e0iO3F7R
0oV4bor7VoOSDHmL1BYauluaf4r6Vg3+/P+Z4D5ThqH3EhDGyu4ltLnZvVB8l8ParPDil/lny/jq
t1krcUql2ecgG+hGIhCBSNkki1FDu5NMKq7Um+db6PI8IajVFYCIZpA1Os+XvldCnlbVC1rZRROL
Ds2ZtBkxRrLib9c9PoQBwALilsBgyoxLuDSTC+2kNy2kbQQQoDITU5Clm+vUqkSor79qzB/CXStv
bn+wxXMFOpp53nmuA3MfTGsKo5KRgNjKIL9OURTYE8B2qALs51xwrMkbxilX9nPx+80lMgR2qPvx
wQ/yPSmoeuxnmldOPD+SIDoMnUR5ur22ZTuYDgTV/szox60tyKUKVE16ZZsAiwKjFY0gzgQWuVgj
JZj/0KWDyCZeKgTGmJABwdp88M4vpx4aoZhdB6Fz91kXe8jhWCT3h9jtKgcZm/TfK7Zc2uM8JS2y
oJcH2JMh995bRHaC5l2Xjlmx0ku/nijFq2XANzQdqD9gRPjbSWY9Xi1sYX80T2gdSG/xptiwY7VL
XiQbeW+wDe6hevDHRJXsaw1CcI0E5sxzNxapw1o0Z/NItU9tAuoBK/tK9oLPnHoT5v+1X4J3EBP5
GD0EtFHVuc8opwImYBhEEXPJr3W3b450ckZ5+996JazM9BLIaUA0xpdvUyVW5XECzXMZbQb1oAUv
1eAIa2xTCyymBIV1zFYDEIpLhe9Rjr00DWlHoGi5EyzmyvjP2pf25CTvTK/BhKoP/lTRA7gtBN8g
c0C+vGdOudKluX7d8CsgygOhJNyhVzTksmKi+NzibydAbU8O6mNp4YX5fVGteOr8bS6P4KUh7kj0
RhAivcdyB/IdoODVOXr9dfvDXVNUIBg+Xwx3GLRONBoB7CO2+NAcoPq6NTzid9hW8CxsWi/wQQfl
xn4G7ltgqEFbJPqGqxzXcseFqBlAU7S40fnERBEepsvrRhkn2ouDAUmt1+pbc6XWmu40HyR9f3Q3
20Rv6lHarfVDFzLJS6PcUWSqOTB5Ntp8j+CSgbzSBnV0S9nWnvBRncaVd2npe56vkbu7JSMWQ6GD
uWg81NKP1n3nyUrktbaPfITXFvJMOQIbr9D1PYKH6kGwJNGihzdzx56ao3R8uO1BK4tSuax/ANak
gRAzKNbHbaRuieiD5vC2ieun6OIzqfKlb4wpIgaawIT+BMV7S3MKiz1nvr7SHr8eksRZOPs+PHxy
EKcmgmonvs+2yjEhDdyf5CWe8oyz4Obb0Ws3L4abWYGfWJR5a1yq13xinH0uJgu0gCr17I69SyHV
oZwaL3pPIerRgNC12zQ4gzrOorhl29PPcC/fyWBeYF8UjrpGe7C6F/NnP3v+czGLCG3wW0DV7xIn
PEQeZuIArXPjQ/RV/ypeBT86PYVHoC/9tbxyoYJ1+SW4m89UR1WN5y8x7jSXovBnmfvRlTaS9ecg
W8Z3/C48GJs1Ko3FmFgEORKMA4fBQ1sLoRzFRjIg6sREP2nSfRXkKxXHpdOCSeb/M8HdOAGJRCgW
wkQvdJuiCDYMpwWdupUZuaUnCo8T2B8hvw44Cbn8ejporsHjgmg079XPOExRK0r14ZiH6mPfNwaa
EvLKQzL/cO6tkkDuoinQjAChPB+XxmKiQL6+hrxo2Lvq1L+qsr6ZJtGARqtuY4TjURg/b18LC4tE
R1qFtrWJFwwsr5eLDANBmDByBDF2DNf3kPAO5JnjCC0eu4n827aWriBdgZIEFGnBBcKDdJWRGnJJ
51QdIsxJcEJr0+86N5y2YUhQA7fSNdmF60AfwcU/FnkpAFqq4th2c2KbvwY5BH9K9tFl9DBp3Rq/
5sK3Q6qObQRgAtO2/Nsrt0bM6JwvSaq2BwjuUUtjhm649jz09LEVOyfXxpfbG7p4xM+NciehFsuy
SkWEwXow3XdF72ip8W2gBW7qHyP6NnHAgBvGyc9H4QHo7xOmhH1RfxETKHUp3S5TdYh8Bis1wsXz
ebYV3BNdZijO0xS/Smomj7bVaegLOw/LldUv7jgiSA1+O58ZPtoxGLr3A66BdPjQGgWdNnThI1sT
76dhU4Mv9vZmL5yUv4OscwqOxIefb2rEahIjA6tK0vcGzWFDKh/S6SfryL4Ai95tY4trQ13hf41x
rzWmtQO97GCMYnLJyOJNXG9F09bCfd1sJWNtvnHxi52Z4666KqiYWlXYyolSq+96N1JFe2DCStC/
tirubW4FTRQ6ijMyNBDKIJ8hcwTxU4reQBqpC79vb+Hi2T9b07zms8e3G8zKZDW2ME9kCyEqOHd+
B0O2Tcp0xTPWLHEPbS1kFRPnLF/LfvIY4lAyiH2eM2ONhH/5K/1TbuK+kmyAbigCvaxdAoyM6ZLT
rGob1ms0mMtf6R8z3MZlTBFro4UZrT4AbOQR/VfXb4vG18AUZbz/m68EZQFDhXgMenqXX0kdssmE
QA2Uwv6HtC/bkRsHlv0iAaJ2vWqpvaqX6s1+EdzusSRKovb160/I95yxmi0UMb4D+GUaqBDJZDKZ
zIywJFdqcTvDm7VaooCUKYKwYXVcFtF/Uy3PV+zPUKUxEDUwcJ4rMbqFjUe1fDXBhzzljwkjLhHR
kqz5CyTAIeaF7mgUQPLTqE4QoouQNGCV7iTVpWojJy8exu6tEpUfrhmghSpLC23goOeROYfLNATc
lCFzkKOeZNeB5e9OUWi8ZYV+n4a0ebq9ZmshnqWbc38KaqnBhvh5IjuW51rWhBC/rqifKeFlDIfN
bYiVySNoLEC+Ba/wqDfm1irXw8qaaAzJK+kh7s4Uii5m4RlI51uxfxtqJZeEMkCUJ+DBB9yhaP36
PBzU4Mt2XmChIhq4dPppF5JHoARVxBAARFrfVHPioJ8Bj0LTI9OpAP//CWjxYd+sy4dO1Vk19Lfo
ysJT0dzKRj1JatdCVu2gUxp9M8Mx8UnTy5OTouH9iQVS78uQed5LsZr9bHLLcDs1yK9dYUVPAfQ+
H8KRQRSXoTfaorGODJIlnXq16i5tQ3rm4MUXFlGoCdjPrKx+S9JBdfWaFG8K+pNBSEsKCVXj+fAu
SxIawUrLvFSoY3KzMot2pAuHf+IWDFiXARJy+9CcI6h0ko1feP7Pa9SdoZyrmAbJ78Mp3U9yZGZe
Yyd6cNSSCAT8BR5pnGzIdNnRu0ZBh8MwGqYnSxrrncRAJdcW1bVa4QRTpkU+JYXKnFo2EZqOPcLh
VDY6H1fY7lfXDjZ4I00axa5NW1t1g35i+5Gow5ESKTvVadY/WclUvNRS+ayo6j2gwMCWMzNyRnma
OtAg2SAQjVD85lSBom7irk+/t2YDAl5SpI8tHp13YW2T2B3RzoxOiVlYwMrjqvA1I+k7NIDKxlbT
U9U3INO+JykDKSlBctBQB/OATSP5rKvqvVR15UHvOguNlApqiax0iPymQz3NzyRoSXjQUtDa46sL
61A1Rpz7pQamdrB6D4qbTZhy6IRNAVwjk0s3Q5skOJzUsbhqVUwRViY4QiH9/JJB2MppJNveDF0A
Ad/SNFrH0mr5+zBSPKC2aT5CBs8Oh9olNKAbKC3QYpY8C6/tVDfWNU2HFixUOlNeWd9ku0IbCuIa
E4R4e0LGD9kMEy+rSIF6MSnpnkcba+YRFhj5dio1YCqVHr1qEooiD1pY2k+IibPd2LS1EjhZGajn
CfQVtgNNC8PaMdI2p0EpTHZAKYemeSP+v89KGRVDuW0FuqOyBrV0ObNN1GnGBVJLap93G1Rkai9x
FiaBW6dQoZAyWd6VmK5Ngyj4o0oLDTe1RIFufRIGT3qnEq8b5Obcqs2wieCuD3XEyh3Eq+2T2kO8
AKhhQj1TbsIdZCXpY2UF017t8T7tTENM/Dxo4i3I1kC7UNjd6IS63odekZrdHtQDEkOoBCqKclLJ
LzXuQurUXYzoplOGAPVeQ3BSJSm9ymbe/2OD3dUf7Sl5GCHfsbPQyPBPJA1o+ByoNR0TRgMvC3X1
oayJhC41pN4dFaPd6GWXyM4khdX3MAMPjWNmBTprKMXTIPSJrP4+YCw7QCdXwnOh3KQPWl/b1wYU
QPeZysZv/YgK3I2Mhozt1CsB202mVJ8ikpo45fU49LMmMR66IpVbr7eklJwaOS0edalhR0Uy6K9c
R+yGRg8wqriaVve+FbLWBh2U1fXXBrz6UEEsm4MxmaOnZxn1E51AF+m2t145e8DSBhY6GXpzsyLI
Z2fdsajWChVihJH6swl7xxSV2a+cpZ8A5ihi4Ywxc0qZWwBomzJ2QxRVXlgfvKWo8UR8l5be7fGs
5RqJicYIPPRa0CLiK81kGtV9VcaNW5tefZYPAazpMPnjvbktdtiVZ9TNQn9WcEVbPfRMGz1aYBjB
6zLfDKnmrExQT9mgq7p7rV28K1/D/bfobO8mQV3610YCPOQtoDTuvZz2lh0GE0ZYvLW+sS0v+nvy
T34e71AlPW60jX6fbOTv4bfIET4TzRExf7IuoblIRR17SAvMo+y8WZsv26ZH88J2354DNz+icUKw
lmu2s4Tjbm0EFH4Q8pgndWM7ZHffufG5g+ChCrGX0DVP6Tl7FyUZ1yKlJSZ3KUhnrkyGyg5U+9xV
0jGR7yto2Rh4jRbsvK90TvMzNIGIDdpc0EYoc0i9bWY6OGlwHuMs8qQJTZ+QqR9N24OR+Qiqn/Xy
Hy2tUCmMiKUF4er7GOYey8+6PLwLpnqeSn5llx8z+4nFNq1luajDZA55QfegdU8Zyzxqfh8G1Zva
8Fde/ixD/RQFuIc1DYj2Reme1Q20/AAuakQ1dmqxYX6t6+mBstZrSxRy14pbZZojBWSnaY1voE43
Q10KqJNeBRMwm+7XCZhTk3PDkapzMb8klRT9SAgajeo9iTQvgi63yurvbfqay0MPtc/cb4w89FJU
J9vF8HQbf83UlzUJ3PChdqQOqVkCvinv9KB9xyF16NiBofTmNtL8S/xAQc6MllJE53h75Qaq6RQR
kT7hHtVdq/4loq+hIcj0rh4qfyB4FYtoBB+e1ANiUAfPGGqvFknYCwbBX5lYMGm9oQChrd6tbtea
z39Ra6CC8Hgu9p3NkvzOFS52hIqi2DFJCG5lcZSBMwqhU4muYkLemFKcuqh5mKLIKUrwJd1eoJV7
NYBBAmaBBB2UGdwCJWo6ygV0+9yuJtAZfZehR2oepGjy6/RpkAU5pK/kCHBDcEEa+BdwPQQz1Oed
L2XDKCkNHluN78xrFCe9q17JBUHpPv8oG2cU4K0Z+swKizOMgBSW5xBibdnW6uz1EvJU5n46vUvm
EcHm7TlcQ0GjDGhUbWQzkcf5PKg2QqpAVmEflN3VEK2GAHepIi7770WiaPhc4HDRjV7YTR8nMkaT
zW0d5q6e0lOOuD9lsuDhfW1TzX3CCGHnncsXEIFLF9x/EcwCJ8kptabTmIhqlNZ2lYEnJt2cEy1I
RXyetbGTNZwCMAWpNcECZjDTK4c4APEBSihuL9CK8in42Oa9hXy7qRGbmznc3kpJR0eHm/vDG+6R
RuYfm23pa+50LDaxa1yDjembz6ijcMbcqQ5MkL5aHeziAzi77+0qSVNz/oC0duLhwBi4PL3bo1x7
UFiMEtz7n2fU7kt1SCaASLuCOqV/zqAxCwqJbbox9vnP4Km+71+r70LK9LVADZTecF9If6Aeg1tJ
3dTaCtJ+4JaunO9gss2c+DuUIcL9tZQdZYdGDGFsOP8kf64sIbkFVcNp6pMAQ5Xdbk92YesZ910D
uWTiSt+MnfZID8pFupd3opf41UDKQPUU8rX2b3a5z5Os6MUYqU1Qg/BoOCnPSD5SL94GO9SHbEEZ
jnbLa7Xtjy+313Z1Py5Q578vzoeRpG1pUwlLO9yDp9UJFEFP7WyAXyf0z7BmA14ATFaHVEMIgOoE
ip/uSH+xl3hjQ1L94/ZIVo+A5QTO3nSBxJhRQ1UTE5hVTnJp3tgp9sHEOoA9yT402+T1Nt76zvsz
MM44wyiMu2YEXIiCUvBXOVrZO2n/dBtlpY9m9jB/YDiDRNKhMEkHGBBdXXRHdkv/rcsceR9c5Q2U
u2PBsFbrSpeAnEfRjCHuOhOA6k8UnWfnSXaV3mnf6qdwErIdr6LNjFd4G0XZICrdPi+apueEmiXM
A10mzVu9Vb6hLOls3ekHXWQfa6epSQzM5vyMjje0z1A1rUt7ysIGRNnho3qFoC5zmhN9g8zNo6b5
Leicmx90awvOiNWNvcTl7DJmBuhP8Pbrkp+JH70wL4Y0FB6fHtFDoLvKRftOoZO5jc6ZIEhZtZ2Z
UF6zkc4EARZnokYcl1GeGIgvqVzuapbgmUNvxtGTIirto7zH8MHFEDiFqmfwq5ZGr1Mp1895bxIP
gnHDLgcJ8LmoCvmvLo4mGg7wHwoPEZt+Xg61Ir0pt0gA2D/Bmmy/RlfymJ0TcCTsBmhIu4nkRmf5
mHvCG/m8ZXiXtETmLuQdboUhKBMgrAxRt/4xa05q+zK0l4yehlJUsD870C9gizXg9m8zWRUDIST8
H+ugaTzsc6nfCHzEfP5+xTCgyIs6kbkC9/NUllBSUXvLRPw2aUgdq1dSfuuVaIe2cLdgqIbJ/ikK
+aHTI8GFe31w/wLbfGCAb6njEQYWULLpTWhOknQrGNzqtkXd9f8OjqdXiwwkjMcUgwMryIl81Mgg
IByQn63ICf85SefpR/oLbNGih/21cwvvLv/CckbSTHlECkOv3YnJL02h7MKg3k4QVitMLXSSEtRd
pXFfF9q32+NdO1aWuJxDTNUKlWoypjST7sv0vZQOZvF8G2J1RjVZQdgKQhyw2H42F1aOg2UGmNEM
JSJIfut3Bno75LfbKKu2sUDhDL+NJS3JQS/q9vGHhdZ7UXvKWokpQUUNuEBQgW3hMsYNg5a9HIeI
DtU7DMJFw6x5ke9Lz/hZbux9uxNKSqyOCFdp3F/mHtPfyZ9FgDGhOVrWc5yMnfIi9adEFuzj1aU3
0MWMymeQnPCUvBX6esxBwYDaKkex/IDm34duEjGQr6OYpmzZuLsiG/R52vo+gsfvMYqxfsx7vxzv
q0Rw8KxC4MkU9y9kaGTewEJiNV3T41Avx985h0uAPj3a139jxwsYzsKsKcPvzpFKSfe6BhbdYKcZ
L3ImuGKtbpcFDDdhdirjXWeOG8Zxl0GH1ty3kgce1NvbZf7YLz78DwqfD+/tmE1pCBTFhGzcSa6+
p6ZnE3Bo+NANuY21HhjgekxQlYaziWcmklK90/oS6eH2h9X6ZecPB4tBLyk9xJ7ldxQsaF7HXFXg
29a37AJ3nurFDiKsgtRtNeMe+q15Jz3i3nrOW7c5Nz7y499E3PCrS/cnxuDfMzS5NQa1RoxBySme
dBeyA3tafSRSIaB6Wr18LGMK7iQEi8Vk4RzG8o1uW2ws46gXr2SEJso+Ybkj5/uGPmSFU4d/UaWF
hxTkh9CCCg05XgELtw6a0QBjjG00amvE6e33LtrftphV17cA4RYuMaqmtSmGJ+mBQ4ZHpPVvA8xn
Dm/+cxUOUVATg8YyLhpMii7LrBAx2YRK02aM3ClMz/lgu2FRb5lZCXK7a4axhONO97BR0chWAK6l
ARTWw01bnaVik4kao1dTJ0sg7jhXqgHMpgombtio+1nfb6c7gzcce+JUR5Sh6d/bo7TrHfYw3N+e
USH0vKaLzVYMdoo8JaC1rf4Tz9mgNPGSWR3trgLdxwPUUbfhfvIDn4liJ9FizufDAlm2qkZtM8yu
bf3IokNqPo0pXuh3Ld3cHuPaQbOcXc4s7bbX+6YBkI5CvpI5ebRVeirylmsooPZFY9tchPC1/7vO
WquZT8yS+SHEAq30GKavlbZPA6elRzl6BEvnAEIr7USVp4S5QSRIoqxN6PILuJNOBiuV2c+5oSa7
S8crntwcFFygYNyB0ptguKujnRmozTmdDgHTz4tnykk2WQMOoni8U6SPMtuoopJvEQRnmVJVd4o0
Q4w5eWAUaQUj2DRdIThSV1/jfpNp/+9Q5u9Y2GHSsawAnxtOFggApz9aya8UP8x/gZ8HtbpeNIJo
5W7odreNcuUkh5mAL10xoRyK1/TPqNPQp4iMgEqq0iHkvWtrJ8scjVyHAOVirWAPrLiyT3CcK+ty
CL+iwAlhcFjdgx/Z0xq66dBKilBSMKErp8AnKM40JsSmVm/McV0HCbcmAcOOSJpXNBrONKpOMtWx
AUSX3U3kdSRXa7qyvwhQMRDQ0II/DP2+fM9B2UMJIZ+f5If+ildrPd6zRrAsa5mtJQbfZQBeroA1
Bc7l0Uo99BF7dpg56Lz81pi5o4QlSFEnb4qHXRmPD7ctcC2++4TNmeCoKIOt98CWtTda+H1ySItd
Hr9MpV9Hz6G+a9TrWO77wtPkB9CG34Zf8Vaf0DmLTNRI0yBz3LhZCNVx+aOyIyeJQgdcYC95IZJE
EKHxRmmnoKaaY7zWvifqP6B0cy0GatnsiLLD2wNbi/KQYUHxBCiMbbBAzd+ycCgqLZQO3GE4b0YU
rJTSScaDWd+E9yWN8HgWfMsZqiIb8og3hDtLix0rebv9CSuu89MXcCdBnlmSTRKMlg4zzbbVE9Ri
VcQ1SSliA/rix2yUVM2JWcgoGuik4IwInMFR2Idl70qhvq0Tzwru7eGxZ1toMF8ykfbYF9/CoXFG
kxnFBAIzoI32axtuZkHn2zMnAuDsxDBjfSAzgGFdNfLRiNz+FzucBwBqBGSYcXWH4/9sG0QZVdXo
qt7tzPdahyL1to43Se3bocALf93dn5Es7q6RDyiBMxMgxaoM4aUowoN+Qs9Z+BEGySZUVAQqaeOx
zn7tY5Tlyax5kTuwhOhWfgnSWuTp5qX5FLvje0BDAclCMORAnYqb2TEEbVLH8D3JL/D32V6To5va
yU8XuqV+eWxEj/1fzogZD0xYBqqz8XJgc7tQi7EQUVn3bhi03mieChU8yKjHrL3bFvObQuPTwFBj
DlIc+f+oUzmbVMGAUvUJqFMRbp0gJfjW7O/AfGW5xpbegwDIjVKnf0Nxo2Nvi1/MRVj9jAsYwnmU
h97+lq+xDPct3CRHsTQmqhVQFHg/TvFGbicUv39TQOYEBUfIdEuFk6BurhMs7pddM8POL5JIFaC6
6/eNfuHxqpZFOZnVG6V6Ww6Zk1aVwJznffFlkhcI8xcsEEL0VYf2LN1ot+P3gnykUB20ZZTIquh/
jX/aaXqvNaKmma+nM8YFajoF6pcy0b/UxeAxSK0J/b20iptia8zvDlYLPebwLn4XrN28IfkhLsE4
p13WJm0HCWAJQoEh3uuoV85wOOibONoN8WugfdDylwD0y67kRsj5o7yiEGLIABrFjrqrPrIDKP5d
7acMroFhy54FcF9Oi99wczyFaixsQH5ToukwDKRZ6OuhghR3un9Hney5QUGyA33m+2BT7yEIYV3C
O9Gb/ZoBgZvrX2Rudm3UVobBbKJVuin26a/wJP+sXqi4iX0+8L4u4x8gbkaZjV7OKgKQBo3ma/6y
mbaxk0FoXHOMj+ysP0bvYMS9hMwxLtWzKPj+ep+fZxh8qCg10TSIz3HnMXoXK3RCYEHP+WNzZ92j
K8LaluBwdJElcen3/H48gnfY9rLXv1nbBTLnB3U7yu1oNqXmzdKdOzCHkq3hqaaT/8QrzLipHBCs
HON3ukXSkOwF6KuGvEDnPF8sqRIDtyh1y5cetLW7O2I66UvvFQcQu2z+c+XsPMu4/GoooVRmzavP
7gg1oalizKqueXCJY6c3Nk2x7etzIJL5+BLJcUCc3+vGarS7WWxVqp7a6k0N9+1/ZqLiIOZPWLhW
WsJc49m1TuYePTbbkKiCPNr6IGxoe6gqOI34l8fcRhu5MstS2v2xH7em7du6ILX65bTHIBbCEvwz
D0GVnUw6ULtKk3XqrfTQxIlH8thVqSI48NcOu7lUErXvv5UiOB8WEyUKDR28qKw96Ooz7QTFb2uz
tfx9zlNJJYi+A/TEuGXml1Hq1voLsV5ubxcRBuekaKKoXVpgDE19oO1rZV+T4OE2hGCafp+tC7Oy
A4buP2RPXUV7i9ISghp/YVU6Yg7QOaD/7gtbxCi3yShnEBnIyCEefAlnpRwI3qi+vkXMdrUA4Raj
U1PUHzQAMR6yH+UFxAM7yTW8dtN3TusWP+Td7Vn7GrZzgNzKJMgKhco8qt4l4Mm+n9AKcIRe9L26
fbY9+SS68MzWyh9XKJ2T55QlmNP450TZkpTSbsAmPGbobO3vLemh1c+hdYdo8fbQREicKyvBcB2x
aEaSt1q0Q5emoxkPU7LNRTwiq3Eb9ABxJwWfkaryTa00zXSjywAVPNA7k/iI27oDcpWKr34Ej7eH
tbqV/mDxdq6QIigZBVZHPEu7TNqm6/9mK+HdBvlWvJQSXgGiGgwlJQHI5prirNu502SCMax6zz8A
PGlRyprcsKKZsrp7Zv0GVAF5sDVUgW2vzhTaFXAhQy0PlubzQWPKMSvrdlYhMbd9uJHKBM+9AiNb
GwmyLshIoHTYRgD0GSMvJgv5CMjfRRFz0PqWGKOT5j4Rdd5+TfJgny6BOGuWJVqhkXkGqhs892Z2
gqpaMvlmU9f3ZmUGbtW1JQqLje+DTGrPmPRNasSq22qo7Lptgms7C2Tj8FRQ0TUtvgk4bdQpnxT4
DBPdUMrgkugxlI9NnaIzV/DGsObVl1BzGLbw6qxQSgTZgArQOxOrD30kkmNcRzAgmowLgkH4K4Ka
pplJZwWXpt4W+UXtBJtp1UIgsvV/v895dJvZFqkG/H7JPmhLvRDJcPSJ+mpceLeX5SuH02wjeD9H
74kMoT2TM0YYImTnKkBZneFFOhqrY2mjI8FbQMqimUyva00keWM/TPJTI42XEZIgU91CMKNzqJpB
EUF24t7eteTSBjb0MARzsZovwFXBRvoCPQo6f1uoeiUxEhPal1mcnsfqbhpLN6rqCzJY6OnUNlEZ
3YPt4XGkaKdPf9yen/ko44+e5fRwW6jp0F/XzivRSq+WcR8ZhyzyQcCIRtCy2KkiidrVhV+sBud+
IISCK0oM2R60yztIBTtGMbpKvguhWnF7YGuObjmw+UuWm8SmupSOGBgFQaH63EgXWfZvQ6zuErRu
odUaytwIqj9D9BLod4gMRVaqnKKEQNFAKA+5Pl9/ILiNMho56Fsp5qt1oe4cZW57YZvQN30UT921
e8ljv+Kn9moJIvnVCAh0Hv8OjYuAOpTPScW8TuA7iy/NvSI5UJRxPuST4oFdAfkzUWfLqv/8g8gX
KMYstXMwHEEzNZbdtH6qzQ1L39L6JIHy8fa6fe1o/e0T/h0dX6iImqomidCP4YLo4KQeVQ/CIRcb
HI/xvv4p/0Rv9mnc6bi0P4qaaQUmY3OuO7CNqi8VmEwU45mHxidDS//ihF8sHX8trlVlHGiAibSN
dpurPSRVmJOaqcD4RevFOQ50s1caCTCHIzhYZOaYeMkpE0/rrj0VETqu7+U/6zX/fbGXR3SnjZ2B
WUPfmGfkz5mROKAgEFiFCIXzGLTu53JOjCh5sU/aw+DZm2CvnvtvzTHYpIfucXRE5rDuff8MjPMg
gUxidARhrUK6k6vEqerz2J9LY+a38RjZ2urm9iDXAfEuhrDMQDEmB0haIx70tEWe4a2/QN3xlNxP
B9UVtibMdvzlWLFBvQeOBRtlmNyKFXRMek0Djhmf0FgaDHepRSHE82r0uxb6c2D7Ii6K7R2ot/yN
458F0CEDAEYdPsJlw5RAdQnQUX1gbeTKkK+KRHURqyk+tCf8i8IZS0fNBORAQKl9KNhcdWfaxIfi
lRV+aLjVcdyXV/os9Q7kwfe3l3DVTBfI3BJ2GhvBw4XNYFtbam6rrHaURlCRtOqmFhjcsQMGuEmf
dGAMWQi9cTj/VuCDRQjcARP2RRFLEhCwjE4g5SAuEdxCvhIlz14eOjMEb2y4Vv9mblh4jSywlYk1
AyQC3X4bP6aevindaWe8bMAW7nZn4y3eRDjUrE19eh6deif4gK/tJNwHcDYy6LEFfWB8wOCdwdf3
Mz5W+3+Sk7GnFxVEwgZzDqJejdX9vRgzZxw5yLOMPEMsySz6RBEDoZ6lr09TBPoblGtAqSgdH6G/
9gN67gK7XFvRuYkYvJ4oucY96LOTNuyJGaWN0ZYDc6Th1OUf/93wUdqFBUWuEhrAHECioFRBVnHb
M4NpO+f+CknehHjjuw0zrwrvupYw3KrJamrlZiXjsDFlp1UgzZltWnrVRNWgIhxuqUhO+q6FIqIb
yBr6QTNoJf4oCQoWRDkfoR1yu1lV4qExShiFcY5AZ4H6lju6MbbxAwOjNPokpK0Gugs/3piCTb56
QQfPGFLOSNCDG4jb5WXS19Sat2Cshw+Zhedu+6mvS4ikoaO9Nl02yA/V8D41L4VFfU1KBWfB2hyb
6DJHO72GCq8vlBdS1ivoXsLVipKEbmRzlHdaJ+kfdlokJ8vKyfNt41nbf0vj4aY6tgKjLSbYaK6g
jt7+gZcfLb022l1rgkgj3tXWXyRgURkOkQewz6BsgZvhom9tuSqRCwiTwzi9ycaO/GcGdrgxFAxA
5gxCEjp6UT5vbEmlCEgkHHUoK0YXis8yN2pEN50177EE4QJjI5moFjGAZIZ1Lxvtg80eby+NCIFL
BKgqy/IxA511ifoKMtzpqWApVq0dqUF9rsYESyyfIkzkMQ77CtZeW69yfrHb46hcpfaZRg+EoUVO
OiPYmUQ8hWs2vkDl84YR6N9SXQNqn0wggHtpKtMpLI9J29vzN5su7xeXOJwZhJXcD0wGDikNto2V
8aEbXqvJvjemnxnKPxwzeb+NuBbpLBF5m2CJmqMxCQE52EyNOnPV9jEp/dsgounjzCJTaiWsoObl
duDVSiJnMsC95qiR4EYtgpmtcxGM5Gbdg1gOMAXofdJhdDLjvel3hajiZm3OcEKi4A2SMwjz578v
cIa4J03UAQeVfARccwa7m0JRV8p8NPGmsASZB7sAAfYQg14OIbb6MzYhVbpLcVtuq6e6ffnvq7NE
4g7JYSjHsGthAsWAskHQIEYgR1YylNA2324jiSaO89y4KBspJEaR8rR/hOHOTK6mKTC11UyfCS4c
oqKlC2VRnLPWoB1aS3NAWJredNJ8w8tO0j/6oX9qj5Fgu66dROBXw7sZKpyRD+CwoIBQQvwP4QUL
fpgobzNR9V5A2FdG18kPVdqU4V/s1gUg3xZlpW1BpxqASg5SxQEK50azyaAlfHudVr3sEofzQwmo
gMlYzjiHqnOfauopH5XldpAxDxuHUK/a3EZc27pLQM4NFblOKoXNNphsDOaD6pClV1UTxEprx9MS
hfNDoG3Ms7YEilq9ZSjPEPU9iX6fc0BmbExDmCGsDQaXQiamp6KL96rFzRd+9IjPTEZcsWNH63Sm
Q8TxZ16rZkTd60uF0NbWIGC8j0eUv4kaIFb9EPrSoWBkgf6Jj0zCBpoYWg5EG01jAQosoc8ATsG+
JcgtC6xgdf4WWJwVKFYqQf4M8xf95md7yFSBq1vNuZoLBM4CmDUyrRqAUBreSA9Fdc3Dx0pzWblt
oeyM/DI9kHDTQ2uHGC5j7m0zX99YqAkDDzXE57/kbII+M0gbwAKliKA1JzO78VmLJShFV9TKUSYL
asNOHcrH1DSyOyNMktzFy290JvqkVQ5ElkU7b9Uno00eJEQywhj+xmcqYV/WgYov6q5U8ev+0NgC
nyyCmDf/4ihTM3ss41RDkoCal6RlTsDohVUiivHVvbEYCXeO4XDprHgCTN2lzVE3+xxJD3KgQ2x4
tU4PFmrjHY2GR62E7pdgYVcd2AKcO9r6qiAjWhIT9zG1Hf1O8YNvtdOwnXxUHzKv8pVHOE8hb+Tq
5lygcgdQ37Sx3hXzkFV0VSqbKrmi6StHv2ApsNzVrfkH6fcT4GINKa07K6yAFDW6U2my04jovQRW
wjsaMEibZpUDIdWQbSs2CqgvNVH3smgYnIexweAMuXssU0deTAsY19t2sLog0KJEcKjAPfOhIaOU
DXpJcRnHs7GsQ3bBo+lZCu7psLuNtFqxg8QdMrDwZ2gt54aSpISmqoHyqcIanUA9dt0vdODl9CJB
TLfJ/V4FRdS3MTiD4JyIzGE1N4sHeOgQakitoyj6855mIKye4hx34v7B3mjb/BFiegkErRr/NHom
KsSdU+W2IFISaCetTTByDWjFm2VE0HvyGTcwJEaloMAC0vpHFUkbY/geFehb059UtBfcnuM1jwJO
AFCyQGgRnJ6zyS6MPs+R+bYmvFYoGqQepmNG3wfVcvTcjdixS7y6+ecvAGeaf9BRoMfkSyd6gRCl
wMMZSqPz41h/qy08kA2XyOqhOhE+TdnogYVZsLXXNh6CBjATEg20pXzVoolMvskILu2JZjlysle6
49iJApdVEEOfy+bRY6bxzEa2NbQodsArTKXVmxrU0WUE0fBQ1DC3WhG1vM9yS6aBwstUUI7g6siq
h+MP0IKT8hwUj9XQOmFSuCD6xY75i2IOPPiA+xXvMfbM//rZUmwa0lqZ6wvSTj40zLx07dNt01gL
HeY3JdvGvzkTxVu+nveDHcwQZnkp5/CrmJw4AikVmP/HvsS142Cij7PX34bwTYHk0+0PWDnhUEsC
IRkFqRcoE3Eza3QtyWIFdwIZ79V9vqUod5S/6/H2NsyKoXyC4YIFvDGEWmICpmnaXdAMd41W/mrQ
lngbZj6Puev1JxhuNpt2Kru4AUxa07PWUseMneRhMO1zlQcOijoFm2zFlYDHBCma333TX+oY0JIq
l7RG4EmN8kVTcj9qf0VBuJX6K0zKGfJ3O+4FU7k6xgXm/PeF+5I0qdfLRpmzSV41XavkwXHUInZo
IyiWWl0z+GP4D9BYEr4FqairLIxnoH7Mt60VbbopO5RTKPD9IhhuPOpQhWYvA2YAqaRxT+tNGu1u
m8W87F/MAgTjOGLAB4R3kM9T1gRlwRLLwPHSoyg19u0KtwOnw8uBUOlrdTT2rCuG1AEEcLk7NnRu
saVmqCHqvdbYqUPrpqK4dB1Et/BrIHmDNtPn8dRgtTc73UJ0D/3ZVHkeVQXNPYKk7JqdERlV73iR
wrRZ3KSF4aBIYSuhE4SSbRAhg0S1xCu10bM7223SARfUWCTdtzYyEDahyB6zZ+BJ7PPIaG8gACnC
FAGpJbt2lZWeaXf9JlYnwfDWHN8SifNI02Qak5FgeJGtuUWrndBKuA8ZNJdNkbzt2qCgB4gH+Tl/
9SXg6FIpSO0El+1iMPxeptuKGv5Y2YJE6ZqVg1kEs4caRpTFcQtWmq2d5jFCbTthTjxuNcyidTRM
ZxRRUqzN3RJpjscXLiiSsikYBwyISZtpUBzDfO9sv1Ovt7ftSlhvLmE4YyCSIocYLmD06c7s7W2e
i+gT1kcCUb55K+lfOrrSLAWJlIqbQ8Z+jQMuya9m6/f6/vZAVg0AcgP/h8K5uDghahnNt/G2uM/b
/Rj5g0j/eq2PE5KNGAI4eqFbrnKTVQxdlshUx0hQ2Z9+FKf4cTw8SW56HHb6pjrGe/OAh7s7xWEX
VC8fH2QPqfTX/z7Q5UdwmyrOMtCVzB/RjJdBf5Ha2AXj8v8fBuf8qqGvcOICw9I2WvjWkwGs+4KL
/5rvw8urDYlvFb3h/BVhgPLQgEplXPjo9F5k0alTs2Oi0k2apq5eWo5F0JB8e1xrscTcYDTfgnSi
8JGYjmZGdNljXHFXeES+UBwbZZY7dRW6RuG3ChKPgqlc8xhLSG65ukL5H9K+a0dyHFj2iwTIm1dK
pfLt/YvQ0zMtL1GOMl9/Qo17z1SxhCJmz7qXBSaLVDKZzIyMyEIqI2JUuXUDTBpIUPMvRpVV7tg+
s3LBNSxaIffloO4DUVgTuzqWtHRbffgMqNRsM9a8lUx+l52wXAWxcwOlJFuwucsf9O/mcidQwrTN
kFFs7mRBel6meKaAv4R5uSV9DmXwLpfKMTJEILWl6IIXJujh8eoDpJ9LBsIpV0GvP0fkfo/HCwim
yRS7dfB93XOWuiNA0pogYJ2n+gBQO4/H+lCVg1lidblqHuXUBNGs6WGqfF1JyT5P31s73xpDiEGS
cRMa3de/mgdXIAjwNcDiZh1VvsaDyNYFXd5nbh+g4JqtKKDQCNaJW1rPafqiKPdR9OaI8pML54VV
EBZBv1UHgSUYCc4XjZZ+H0OUKUPZfxeC5HRoUbreN4NDSia4WS++42zKAb4c+SMw/Q53TtQizaaq
hClTlbe5Fhy6LO2gcPrdOe399c1cMgUi25llANWJCzp8vSib3mAWogy01QlEyrqjHY3tgTaVRNpw
FBXnL64mLA0aOA5e8NCkv2D76EF3owSqmbm1aq5QFyK2BfZz0UN66VsBeDRTWEIq1uJzScdJR3iP
k7loOVheaoXQSs+K+1jJdMhclf5YFG/X93HZojavbS6n8XwNlVWzrK7sDMMLxp9sHNbAQJEprBuS
2KnfAEH2f7PHpUTN0KClEsEezeNvGewpTTHsBmgJQ4jt3qxFkXvxs+Fu+v/L4078WJRWlaXYUBsD
T1R6gryYX4r0AReNgKrOMRAr0HfVzk9YUY4OVPGwhiFVt5V23zJjZSIdu75zix5/YoXbuTDv6jSR
sJQhUn25Dt4gP3XUpq8wrgXYzKX14FKHDgSICvAW5O4fbRqTZErGzM3ZQ9ZjoFySSBQLZi4vbhoc
KFDqItUH86x8IeupJ/pYB5IKSTBZ8SL5VQb1QZOQImjuq/gztwTxYtEcxrhtDSgxpKrcmsYhgow3
NeBnE91Z6SHTfgMnvzL/0D7c/ntGPi8OLCgoiGkOdpGLuQCydHLDWOamjvMFGaCVVsT/ykQKE2A6
wMMWtybCLufZOESyrjaItSjJbeWu8Lp+/IBqG0EFUvCplvxhlouxbAvkaReIj1iplLGwZHwqawMg
HsnkTaOKgHSXzcl5QSdWuMvD1OO8cCosqM30/Lc0GSZA3Vp9V6roEirSZG1k3aTrFOD/hxgc0PuE
diAGAo2oc6s6PXuE3obaM8GT5OJtNf8q9CsxZzjTC/PZZpfRqcgiPBEVJ7jD8NjdUD3/+7lGFwGO
aeAaM/nnqBoahTPWs4W4SuMdk3MlWQ+aUkUkoUbwCbCNaGTtsk6MVeHpA14DsBThRcf5Z+gwu88a
RCyz027i+qG0wUOWlv06M0JfnbL3YTLe6vw2MaP/4LanltXzWBm0mhY0BuJ/nOVvvfw6pdo97XXw
5bDcv76xS24LrADeq7hILWBUzk1ZFXTcQ4gfYq7JSAk19G+nzXfoeIjaQUs+AtgiPh2G1Ofm17mh
GPyBJXRNES+78b2sgIvSoKN4fTFL0X+e+0RShSN48WwFZ0zeFy1sFNZIeuhVl4BKIgIA5SUo+Cw6
B0pKqM0pKgRVeZi1XUrj1E+YBDPb1lbw1tdAv4rLhw5E13vHXEfoPtnExFThjd4a0YMaqRBM6Oro
4/qaLz8gGKQQQYFnAnsicq/zfdXQYoOCJTAANJdvR63cDaFxG0uCDGjJCvJItE0A+AaImDsLQJTH
jpTlQBpkI4gMMVdRNxAtjQXl28VtPY1vnJc48WhAhhVRVIKyaNavTUgdTm5oQCgo8coKipnRuhEl
lEvXno5F2ZhTgAocX2ZVIAZqTYaGdKtut7GpbaEXewiyYTPiTg/qbpfqtXf9q4lMciecleYYFCFM
1qC8bHWTDPZXG3hZGKw6a13E/+Fi12fqBvwHqCCevpGNI9NDCRd7W8TrzpLfCpnuShpC6089tiPE
b3MRym7pLOp4N6HWC/QbOKPO/TKqpsFIHLw9LA18P5Psj3mx10uUzG1D5DXzn3VWkp/vH/Rq5mMA
8S+NC2KqlaRG2SGIBW1GtBTjPojaVugn6ddgEUm7qYJHS/V1S5CnX54K2IXHwGd0dN2UuUZxWro0
U3lKdXxFvbGIUuR3dZv6QffP+Kp5eX/N8MCKxh5DtZv9U67DVdi+QEDLrUo/GifCEkEas/TZDMCO
ZLyGZzlEbkmhISmJms2PqyFgpAns307VW67UDuAtctL19WNwaQ1vU3gHwqipoqQ9b/DJBhoQB+4p
UhpQDDqr3iRjUHoh0COFCHU+x41zD4EhTASgTT8/GnlDGuuNTnMqMA03hwI0BHlIsmKDd3dR6f/s
FOem5jWfrklxqDboMKWMNWnA71MiJxTlQ5eed26Ei5PMMJpKAdmGmwersPnlSIyk/1xoRrB3kJgj
JuJCxdk6X0hss1oeQjSFUgq9poxtcivzNUlUyFtYigIxPTxwUBJB4YnzuFFByKeKXLhFY32i0bmG
0kZJQhoKPFtgx+JwkZoEh+khzuOa+UgiKvkQjFgFhiJw6UUzDrSPERAQ+vgynQRha6kBNN9NR0Ah
Zbu0CahzIZzUBf+egwBcjqzbRKVIx+udc4KwApFbnjmFG5sQN7ZXtuWC1RLy6p5df5g08m2AeiYR
V/nl1YX3x0ydj/kvKPnxIAMThF9gz4dVO8ueaF2/AEfgJ7K0DuSiIQaaYHkoggcuxAm01+YxQhV0
C2AzOXdFpoVJ1iHTcQNL9pn2Kxv79YT7cjRE0kDzn8QFilNLvJcEcRk2wwBLrf2MMizC4EoKjNU0
fAAUErSrKhPk+iKD3D2ZtWUQBjUMRg30WHpcUjcJaGfU19iyV430Zonm0Bb3EsgzDBMhGl5E+A4a
gcbQIGFUwAczRveDOnpgj2SW4FZe8hP7f+0Ah3X+zeqSyjQwsbBE0bx0eNUdzMUk0EN4y51XG6zw
16+Sy/cFZn1QXMKRmKM8T99hTVEfYTimcCtzj0I50cJQYGHhZINLEKwZCFRoKvPHbagy1BM6nGwK
1nsyyj2k2dvcwZwKLVbXF3NpCoI584TC3I/H5Dbn70ZMO9uR8LpI6/YZRTMKmcHEKzTaC/LQxYQb
IiqyiacMbka+OZUYSpTZFdI01Lp2mp1AqQlM20ETfQSs/z056kuUa5glKO4U1Dyvr3Lpk6EQbsoA
USCa8GUDQwOYO1MtoA5CSgzjTvgevGSdwU0PCCCkhzB6gfR+3ueTu7gDUDytA8SqwWggCxkYeygB
tL40JreRLN3mjW7sArU/KJK0s+16K6nlc1VNRzCshp5UINY00V2hpTre/GxXqu0mkPCcDGVNRBt7
id2af6o9a4Kj54o3LPfJ+5oBgJeC8qWWTJ8q+UaOMnc0ZY8CIBEPkGtKAlcevsLJ8BIldB0m4pW9
dDr0PTAhikIjyuoAa5xvVkMDUFWNUoG6+i5kFgnrB4iM/vv1CCMOHpEaOhMW79l5llc5hZ65G8Hf
gkZemyqeB8Xmumf9cMVzYdzErCkgi3Pf9aLa0GT6lKhAlEBFxPClm1+Dl382pPZst2rIevyqXx+Y
a98W+0N6W4Mc81F6inb0w/JGwXoXDhh2Fe8fPBLAQnNRk+iSqlDAsFDiJklXRfdsjfVErHbYTFXt
1TX4mIP6QaFggDMa0ele/KJ4OczWkcPJnPsj7a40jPyWQN04nyNGtwaq7LNoEkT6hXOMJf41w2e8
RQ04YgczcYm2WWbetFH8fv2DLtySqLYgO4R/QqWDF7a1KzqluYTvadYPenDDijctJe3wYDdvur7p
hFyHly9KVFVO7M2X20ngaMfWDsY4Kd2p8sr6Jh1JPDOIef2006UPRyNt/yyJCNEXqrvntRwuoUsZ
dSpaZ+BF2Ejt2r6XV6WrvuM9ZHq6l2/ZOv36fX1fl8IO9hSD/OjIgMyMd5HW6dPBHkos9DY6DD7b
QhPRVT7Kg/6VEFnQ+hRa4zxFVuQAVXJYa/3WkzYYfl8r+3o/3WQEhbPu3+8XoM5NYKVxvQAEzwW0
PgHpOVJg+OUIra7mD557gt1bOmCnFtRzN7EsanTg3SxdTSHZtn1T3YnIaK0SU/HSA9tN7ieKuP/e
r0NvHkEaHIh41KLecW5VTRSIBJsNjrX8pBg7TV31meBIX3IzoQkOUn7A9+c34AUqMDBqNQA6pnSL
bXJrH5/M3+rWuZl28mPquTZpPMg8ulIsSEeW9lPHKUfEggwrTvv5yoJ0jEoAAHDM89orapOE0NoQ
pgWXTAw/i/trZg5oJ6d7LEIrqinDObstR8I8pIpg2n5SO5KurWN5qF/MTbV3tpPgtP3U2fhr6XR9
XEA2KDCWNMf61PXHAMPTbXHocdB97RGthT/0UJHIYyFpN+otOuev0m7VAYD1OQJeZWwrwS35U5+6
9nO442hKiRliyB/HsVkZG+sRIjJ706Mr9ZGWXuMPK8fTN9Uhvk1f3bQVHJ6lkD4P6KOxOQ+J8A/l
0LRLB90UnE5z32XrvMk8pb9PI68I/tS9J9TLWHiPzAxxEJsAcBIdOG7vM7AP6k7aUlcDs5nVDUTt
79vyLrZjkkETqpL+vd6AMcIZ4gFObEw1cAmdNDKjQgGldNOCTaS1v1iI7E6DNPT1IDQ7K/cRZxSE
DXQZskZUIc+dudDAuhrF8vxiraXd1KuQkWHG4F63suQrFjAdKK9iA5GkckcziazQzAHeds1n+8M6
tJ5FoGJ758TEN73B7bxppyoE3Ao+6NwFthfCwplt7rxWST1WGMrFsXGb7/ylPmR32j6viA0ndag7
uVpF6LP8et3s0saerphzGDut4DAZrDZQxmEvpSrY0oUDACw8ijcKgh0qONyHUzsrLQHHKcFnvqIy
6uLggLWflAYkhis1XI8irONSenFmkLutaJo6LaWzwb25bg/KwdpPe2cl/Wm80YsVIu8bQYRZXOIM
LEGxAZS9PEgi6wPIzcnwTascdp0zrNH0IKbzrVm/8DQjgWKtgSgSjBosfjcd8CN0pMHlzNd6e1aA
ZAcvOWS97cYK+5tcEk2J//wZ/KHDshQQEeP7gZv1/NDpnRaVBv52oXNKJP0li7exfGxR3gBjKXtW
R2JPdyreUPFn1q0ZkitRsri0ytNfwH3M1BjYUBU6zkQwSTvN6tRbvTK+rh+BOeE8XyZmQwy0+2ZS
bOBPuEM/5ZLROjo8po095rzr2iqAEKn+ISTev8wM8UCBmiUmRNBNxfgQt6Ggewo0ple5q4N7O5EG
1zIOQRGRzlphIgvZP7E7KEXh4Netn7Qijd+Ly4Ezz+2mzNQE7K917ja6LwW+PgDq5TkZxCLkW1l0
M1y+CTlr3LY2TV6maQxrmvbQoq8ztau6CYkVvXSai2qFUR+CVkQHfeEwnNH5/58kPcaIma1WxQ5H
9JZiPH/KJ0GcVuddOnMXzgQXMUPNhn4K6DtcSboPDL8BpCcKoZh2NIK3VFrF0M2sf2u55Ccgt41f
QdznsnFl66NrZcSI9735JYfvY/Vks2B13ZOX99xEawtdQvgY/4LU4jSv4gG/raMvefrdsE9j8ntq
r/P6SYegItM94NM8gdWLmws7Asg3xv5AfQf4Cvel8fous8jGpo87+Y/+Dslttqk8w02fDLfbK9sK
IxxEuNaLYztbNYD0sYBdgRgZ9x2iRGoLSaU5qh/jSv0MPtTV9OWQvPTDP8WN6ee3Djx7m9z/88vk
x7CGXpE1g84t/hSPelApM0VQMIC0+cUsj4lIJnBxbaiQAUILOAk4zc7dOJNkbUC0w0lVtbU1fKmZ
P4aNOxTrQcQueVEpn1dzYoo7MRCcQKO0hKlI8TLJk7uNU6yFr5Glc3lqhftYdKhaB1zwuWun60G9
bWxR+rTogyfL4LJ8jFCUKo1hIFFdM3yOmR/Foof9/GG5k49OIeQhMAGAmj8/3hdFtVTHDPMMViyv
2IhoDdx/+isNkFccoEtVpn4WY+hAFhGWLZ3rM8tzZD8Ja5KWUQ29cYwnVfeY0SxzT05+Jao/IaWh
Xh2SQYR2W3AL6LcAyoSvj1hy4eQxixSjaTOXoXSpln6vvDhAUIh6AAtXEq5CEIFATQ2XL8/dGupR
QJuxmYvAk/4SO07+EWLevSa5rkV7fASc77Ywa7A6gEVZpOF76ZWGDKFP9FPAIgnOD+710mdVXrQh
il5p9ljK+0LEW3zplPjzLYQomADXCb+6nNG4DhL8+Q20SpwKckxy6jvymyD+XiSgCIOYvQAV1gyP
gq1z70j1bkKalmags36oW3Cz+bK2HkLPxJO/CW6NyatAxegcWrd6MnSImbkYfqT+JDogS8vF4CO6
HFgyJny5wNhGVElGFcutyj9lah7aUVqPnSrAgi1QLqCTg7/moT280/i0tM0KpcraCugN1Aue5DXz
5BfQ/h6so1G7kBY75r8BGdhnOxHF5M9w/nkAgGVAcNBIQrLvqHPYPjmGkyx3EpVxDHvTnCIi4UHw
rUS5uR8BTU2JnLXtTd1WE0ORWGvuyyHDS2DKlVrzlDgu7xR7QqYVZk3sltRpIJbVB6hrNTUbgN7r
cnCZYr4Ieh9VGj0FVtc89VOJb6fJqb1Rg0QEJVzyf7iljLbYjGDiZfyaSpNCpcPpqwsbo6MqUaPP
6765aAGT0PNw73y8ubifB6WqqhHCCMSBfEcPvKoWtJYvr0oU7k4scIF/rCD+BMl2FK7Lexbsp/5R
TvZO2hBHNFx5GatgCUTFKOMAIoj/nH/9LmC1maoY2kmmm2rYyADvRauiJ4bt4jF7fd8WWE3OjDlc
Y7mqg7AuFBirKy9Xj1DRyquVna6UcGPq/qB5ZXObx14ZbGw0Ca4bVwUr5astgZQDA63DeHXT3MsD
kZ4dd1z169/Z0fCObYT6nbV+VTYk3FJwMZGMuiMBVsLtV7l4tHAprJzsO89jj0mxUKvmfZerQw0F
BwcKDv71FS9FUAwA466bW4IQCzn/tFWXZ6aegC9G0qGrYFGMtAIeBv1cybZJpeaHsc7wYsmSYIO0
0xDt92VigbiC5yCg5egHG3xbFFI/jqTXOIfJVv0IPjXoikokeXRcfRt45RurSb3pAXAnu/xWv4n+
iLQSLy/7M/s/6cdJXJOUwallB/ZL6CSa+yBes+DVyNfXN3npO56skkegGillicFgxW4eUoi11RmI
2Z+v21iMBmiFouw988HztZgOmpoNhdQZppPpnQphK5Acrc1gIgnmQm0p8K6bW/KbU9fk8nQaOUGg
THDNLvO6YatGBJdtDxlmx5dstxHN+l8Wt3DTQ3YWKCjMqyOocjfsUKSpXsRD5obUb9o7eXpTk43d
3I6Ra7V/bG2b6R8ov5MRokul/NkYAjTWUjiHjyKZAZYeeeH8iU8cJajMMOk0rDd3GtdqMsJErfNF
C9aMNVdR25J5C/JEaaqaEzJdrSFKfpRjEXRxoQqDGw+7iNk89Po1Po7XFShIghTw694ggbnPxwcF
rcj0GLar0vRCJyVV45oV/hHU7JbC6olhPqanFgtbxmAYtSZHWivar6S9Ucbnhu6UVuCZS4ft1Bbn
KcmIK4zOi6Rh6TfjJ53UnRSJWlmiFc21khN/kKEobY4JrEQYBjKn26zYSzE29ZcMEEky/R/XxJ22
rm2lJpXnNWmQFPto2l3Sv18/0Evxw4FgGWDB4PG/eBFQagCr3naIUYEO2Zs6/hMz6NH05TSuoiGc
VrXZiErkS5s4F2tmBjFl5mQ838RBirTYAVefm6ePLfoativJz6VCRmfXp0/X17fgFlBiA0IezBqA
P/PIFL1jSimZsIWK5wA6L/OJtubkZ1Ys4u1dCI1AgujoCuFhZwE5cb6qUA5ao7cRqmLQJCljfBOW
d3pW3kgK3VHtJpI13zaQHl9f32VLF0WTE7M8MagydMh0DcSPeHA2ZZERZ7C8MH7RRnUjSeauoU91
GO1Z1HhIR91A1ZHaNDpJoC/dWs96Em30Tnd15ev6D9MWvjJ+GNwKmHMkwnzBvg4TVloFnBdTNY0n
deBQj4xShsy0EycvaiBP7yBmdLax1vUbjESmXo2htp5QFTRoYTsFBDy00WtRU/muAFAu8OS+NbIN
1Hc6jAT3Q7srBm2ISTmammepEf3dJSzsPVXKh99Zkeh/IkAw/UYfxoH0san+slhtbAuI5+3H0O4G
Fynn9NA5tQKnkNP3oKnibVhHjV/lcQP24KJzjqnMSsGQ6dLOYMAUVOYz79oFPj7sZJ3ljYmyyijF
a8mc1BVGcbYUsNutpqHWMdp2QMZSZ4LbbCnJRtEfIw3zbQBNdy5IxjnFobSczFXvuxeUDldgBYo8
eTvtSr9kRH4StYoWbrczg1y8xCsdXQETBp3mXqtAtiXifVvI5M4McCGy1cPWluBHrqKtEpmU0H8P
0AlORL2hpTgCBQDATtBsAw6VO91SxaouVkLU88wK3fv0ptA60rFacGNetqDm4wxuI8yborABkNt5
FKF6kDh6iZkeVNH7FfWLTXnQEpfug02oEgfSHKRYK4/h6/XTurSNp2a575QlraJH84yw0uzwmpe0
32N5zAIhv/TCdYNBJUyTgsMYrw++yoaqGGureaYUQMdChoZlxI445v133EkNplw7G51EjNv9sgsd
amxDTzUCNRW6Soe02fXWUD9kaYmuSitN+XMNKqO7KpO6X9SRJsEpXXBd1PcRz+ciP26OeSknV32R
syrp0x6tBbv3YgnhSdR9X9gMPICUWVpCBl85j9LtI0XvWQ2fUke3VlZqsWKgcGmg9VUrmvvPH3iW
TAcCB3cgysbcOWGYAM9YgCHKqCSs+KhBr1euklSwZ0ulqjMz86aebBrr+2pIRsxpjWvnMcyI6pYP
1j67De5it/3G7ZfGRPUTCPRUAmDGQpsK7G0oqgLfBBp40H2cm9a1tA3SFCtUHo1HfaevpFXyS7//
ZdwAesPcdIsSfLcZc+LGW80dNwkkWgWX8YLLnP0E7hSlhhOr9jhvcvFu2sdE1Ir7eTFy9bgzA9xX
TOSYGfPIpmt8aTFpAxITRnQPNXg5WnW/TFEDYOGmOrPHfc4ozjDwGsFDo213LE1SeMFhWusdmXYF
Ue5R7XztSOK+aE8ixYCll9+ZaS5JlKRMy3QVS63fkm2xjW2PveqkKokyO5LbPqT+5voREX29OUae
+G40soll8RzihwJ4v1U4iLggRRa4kJLIidnm85oKNd2aLNmUVLCGhTh+tmvzBz1ZQ0UhRD6NWENV
hL6jUbcZXs2WtIp/fa8W7UCNCgX4H5gp54gGU2jEctjJlfvJGEhof7bajZNEgrC1cO0C7f3XDueA
Juqao4OKM4g47kZ2bPpXqRO8gJYP1YkNztNSM1CbgcHGFD4kAQDI+aoAw03Yb9rpqNb3cbGVAbT+
D5nL2dI4d8PohiPF9hwsdLczGrerZJeWe030qURbyDtdVI6t02F5gf1o0Ns6HDBM6113B5ENzu3G
cgpytYWNOnyY7E3ZQwQ6EgTX5YiAHoSN1NXGiBr3nTpbjUO9wYZVTogd85x4E4xkrlNa8vM4Ej1+
qbPHJgDNvFKSLnsSA4TmIvRF/J2frpi3RnmfJzMumypvWAm37ypfs+7B21BANGCo3AATQ7LTE3k4
ZKXgrC3lhKDXmV+x8FI0D7kvCJ4Bsx5j5Li1N3jBlv6aoGdWEcfNSHhruPQoP0AmVMiUMZ9hfrGn
ZrmPmkCbCruA+WtzbflsM/ghIfUeoMC36rHaiwbLliLKqTUuwbYgUjXWioV3bL6h+jGoUTX1ara6
7qjzb76yJnP+wCfxsXZyO2pnK0b9VlBPn442oyRtECf9IH+7bmwxJTlZE9+4U6RqmCoV1hoSrgcv
xCdLbq0bpEBQgFgju1bfQo960cOjtqvdLPH6GvTmonMjWjOXlZRDR9sggvtMtx/gOj5Om8aNHp3V
H3Xb+AGp17Qi3X4/COLqUkzAaQWMDp1azOtwXjtRBUBIGalgNk/E1Cg2oLvwcH2Hlx60OBp/jXA+
2k+KndYj1tb6zDM23Q1QSp/5ofcw+gjZhU6U4S1eFqcGOTftaky8NTNNmbpWMj9YD0/hffk2TJi7
JMD8/Ifrz9Hw+kDqrs8F3HN3BTBXd6o534sLJM+HNtn0ohfn4mcCgyUYcWbuNYtbUNmDUzIeENJm
iB6G0wboxjZMsI6lxMf5a8Tmjt1gR1YyTTDS0qcAeLFY2MITLIOvbPR4w41JjhtIqigBOsXsdoHo
a8weexE8dPAnohX/g584/xr5ONO39glWoRzkwevYO7N8Ld2O/YvArRdXA0nAuS0gY5CHOzudlljh
GODsdO7w1SJE5MTyEfKJ+hhvJ5feD24jeD8tXq+YUvxfm9xRsgu1ZWYIXxt8/Tvd9yvbm9blIbup
tq0b+sZW1HWdPetyO/8a5DwvM9ratBgMyuvwIX+OD+l2WFFXFsSIxfD3d108z4ZB48jsa5hhvgWt
UdL4BpbD3q9/MpEV7qQmRTQqWjXv3tfkhffBQS3xyNW2160Ituznwjm5vuxQBRdKDyvJIVhj2vK1
8dgsLSqaE1rKc058gc9zOkVvw2SmddLvFVz97b5eoSD5lq37++sLEji6yuX3k2rluqLBkClvpsAL
622gPl83sRSykTSh+YXJPwv4Qs7PurJlcjvFuatk71TaoejrlWw1mg+B5dvOOlW/QT9QWgKYxkI+
A6sYEUG8gEjrxRh01AUmAGxIux3mqnFL4mBTofpcis7t7FncMZpzQhnSISCNuGATVLIua9Q8BXQS
tEolZiYC+7WU3/pyIFagrAC6jUgjdeumz71wSn9d392FyH5mnUsuWJrKkg0UrlvGA4YdbhRRXWdx
HzHsPWPyUSrmA3tmsaYF4gXLQ3qdSt/D8CBFx+g/1Hdh4K8Zbh1tpLVx7cCMFh7C5MCijRH4/2Gr
TkzM+fbJ4Z1Uya7CNAd+V0XPvJEJDZ+uW1g4TWeL4E6TVIc1iv5YBPoupHS+I9YC9yaCoy28C0wV
YXueK0dv/Oe5crqOxk4l0EIDeRrqhEKDMIgyUmig97lBSRf2BsObmhUtn4fuORBh+hdC4Jn12V9O
rKeSxhJJhsPlLFk3jvUos2o/WsU8VAi8feYlQw5HbNbXt3bh7j8zy93IcZaEqKti0ZP20ASHzDgO
yrtWf2iTIFW6/IYoCYPeErPdDlQVeFKUvOkrs5GtBIg6OSJpV93kkIjPZBEb4eU+zogKTLloMAUQ
DueNRttVbTFChSIHv4veHenw2Fej22tbuV0z667oBc2npYU5sy15ninH4Pr5hxtobmaUWhBeAepI
eU6jB6l5v/6RBCZ4vIEBGg8nKGECA7zrWn/TOgjAjd51IwuJ0g9CeOZUQE57wcIeKJi3ihikNSaF
5N82dfNvh9B9g/Hxmlgf0tHENK0ICXMZZ8+Ncm4/StTq+wFGK6tfmUnj9aIcfeG1ChM2VIxQQQc0
km89VW0bRjGAIm61Kp6Yj/a8n6yLrXPIto2JUdpioxUv1pq69z1xDsnaOYi4qS5j/fkv4IJwrktm
Icf4BRYjVNoaKgQjQFfGXq5/wQUzAFDOXTwIts2n+twTcbxy5nQxFtg9G85eG3xLfuoUwUG+nK2E
VgRGUpFyzEROwE+em5Eb1anAjIFaA8kf0heFkXCVKC4K9iTexWvwAoLOxk2ObBX6+aMQ6/0Th88T
g3P73IGrskltnBlD3+0mH7MOvv6u3Iy+SrJn+/jbWn/+vr6tC4/xM4N8pt3JU52DdBSEfR+GgqkA
N31he4U4K+PYDb7ynRDRlOxCvwmNUgCT8URG0DT4SZwEzCa1McBjak96TO6qG2hZWp55AHUWI9Pa
+VBcCNIErmYI3xVLXmSjJDdzRc89vDkYnVxEhjSC6DoI4UVZkJGpCh4yubvpJ8gVgBBB2lzf3Mv7
ByRFJ9bmX3NiLbWMZJI00HAVoMolOv0ciuxJDd/tSd2M7fd1YwtxFBJ/mDHCBWHM0x/nxpKERkFV
4UM6ZegO8ucwdsSkj9eNLEQ0TE4h0mAaV4WuO7d/gzKADt0B8mgAqtwgyNGte6SAtsgrL94yGD/E
uADGlyDmZ2Mm/XwxEjjQjUFPGrftUVwHa4Tt1dajYq0Q71Z14rHhmIhoMi++1o9NTG9DtQz/8m1u
vR3VLhthU65/FVZEeuPVrA0MO74aIg7EH6zq2TGfbWEua6ZaRFWCH+EOI0tumzoDgk9+CgdXG/ZG
dhykzrPTjFi6H1eY1lFW1z/ehYf8GJ0J8UDogI/HhVDmxCFlbdG4JWBERpfsozZeYbBF8IhaNKNh
6AHjbjDEv0PDbswrFmAQrJw2deoQUzqqIme/8MN5KSc25v9/crIKOgdxFTZCi1a+UrdsW6VgbL2+
YRfRgrMyr/TESjCOWlcpsML6mlCUcnroLvYqQAWh6N5ZdPgZTiCDtxxPT85UbBY0kSSYMvp6NQHz
2Weta1eTWzXl1qhatHFLoNZr29OpJkJ4XKSVP+v8a5yLU5PiIGXtI/DNSAccA08b0zeUuJ4TKftQ
Ahw/yDlQTFRf393lQ6Bj6h7dyFkbh7vrjLSTK4q0CGS/m0AjqbJmUCcFcQuG46aBVAqxcpHs8KJz
AhSMKWoMPCGPOP+kegdWLdXBUh3twcCXBAElWIavL2zRBma052YT/uZHtYe8mpySYl2ZGe4rda0y
uqH0z3UjlxWS+aOdWOGOQAKOiaztYSUGq6kyRqQs04cqGG4b3XaVAErweV17OuvRoDCenLqQvOu/
YDFenvwAzmXBFGoqJTB3bpuOb+ZAobkaf0ka3chdRepWxCq4eBhPzHFOauQK61mA9RbRumUv8fDa
xi+sE1zZl9DMn22d52dAtorhWc4pA5SjlbJDc2nq0t+TbP+G1s/KsFKwFoUHpn+xqiYxxLBIp8U7
Xc2JnQMeU1QN8mszSkCe9JvayjGOY6K3hQBpdlGwPP9xfEke40ltHAbY8n4iVbyf7DUYYxz0oYFS
8GoR8mHZj2cc/yxhChbE87OiOm0ThPNWQIid0ELxaqnc6kUhKFwuRp9Zgfn/meEcedCVHmwEMJOw
15bedlPijbpvZzYQ6JtkcjEssbruuaKFcZ47tuDrjRgsyvkErhZAnuxRcct2ENEqigxxPhtGJtWV
Zt5BKCYZN6DwJRT6r9dXs7h/kKLALL2CxI8vPuhWSmOlyUEBk8WkSV/75CYcE68JPqd4jauDNKao
zbx4FkGmY8859CUHfUa7DgCMErHH8P+HtCvtiRxWtr8oUlYn+Zql0w000MAAw5do1sRZnH399e8E
3Xcn7c5ra+ZphDQSEpWyy+VyLedYlRUMTaDbx6n76zaIxd4RQyPVAZDli2a7FCHZXKB10DWayZ31
QzwrPqgrBeaw6chWUrhdyi0dDGYzFrAyyjvWTNkuaqWvZmvNjqp2pyICreP1LRNJ5G6hQgvVfiwR
iZEu3BXd18pI3EamB9ZFN4C/ENxHm15jpd/y+1UYg7nKhHQVpPXVAUmcpL4xhvg0A9mpKBJHs0Sk
wCLtOBfK8rlPaA15GQr0uak9lgTZKivzaZvcj4WQimXbGv9rJbxXtFoVbI8UVtIrLeAOXurmd2X+
HIV164uk/bk18llt4BDSpASRF8YS1I8mTWKnTph0q0TDnZrnvaOM4AFlgPBz5TLP/Vbtf0ttKWrb
Wdwh/3TAkCpC64WeG+y357upYFRGA5c73KXZBSNhXzGvKyjwbG3gWgR3IGxkZcNOhQi8wJxGv22w
d7P0qKSvofzt+kkQ7R2XPWooPK+y7F0t7VTLK00VU2qFM5r2v0QrNupJtgkkCcAFnS8b0ra5ak8w
yrg85tVuTE+YPHJI/RaHghBi87itJHH32SCZNptHSAJiL9BxlHHH0HvJaqdLLTSoiUZYNlcQdT+U
k9BAe0GsBNrorKX9YpUVJFHFy9Gx287qkWSDoGwlEsXZRQJOFbnUIKo0lWdLHb4mxuSygRxqwxZc
aps350orzkM2icRQ28Yi6pF90m1SOWP3XbeEBfTNM72Sw/nGRI9YOMQlbujI12aPAWMfQykeg21U
2UtruXn7OFuuIZp8Ey0l5yNTMx67osZSVhqwDlS7cLIamIdD4Q3MEHJVba8msjboskbaja+mgm60
RHc/pBnJ+CsrFVdWowdrjA5tTt9DBuAstel+A4HaSW12F1uyEyNbnVShh/z/m05E+MabIQuih/98
D9/R1UsmK4fuc9XRkiyjbUzvnSwmvlHsJOJltl8KEXi3VhzDZABEQSsiptg4i5KKzNBGVmOn5QI9
f8z09WLyZhAq4IIUpEA2n7ZrYZxZZb1UWAAFa9y8utX6W5m4Or1DLRfMmZQ4mf0WAxHluie9TF3j
elrL5EwKr87WxNAojoxyw+hD3mIhS69NnlNMPXaeXhwjeZ8mflM7YXucrL0y3MTtk0kxLniL1NA/
nODV5+hc+5AkTVqsZficxog+hrT5CYbYoBxF1Auiu4rbVmK3ltkqMKW6UZw4P4GXcVeatwbAs5vi
b6thnyv85+rldrVt4jAHRDvafosaAOBeJKnOpAueQ1tnFbxZiOMxZg/MF06hdLQt2kiw0xQDfwgy
wOEQ3pYaE9zxW7fUWgynS02zIqzmBu9cdhzrFyI17w27L7J2R4ClEANjWmAPmwmLtUTOPmdNZ3LS
QmLHRky07O1fUE67B0HADZXceXK7nu2un4lN41DRzoFyDjiz+AGaFnFo241YSzlq7xI0FkooxGXt
va28oPP9uqzLEuNiHSth3L1fZhGLDAr9aKn540BhjZILEGk3LHd9pDhK7+vKa2GfqhopktcOOMWi
99L2Gq++gQsOIzZnQEmAwoQ4dvgx6k8xisWtr0vw+aUfIo9p6Q+N+VWg+9Y1utadiwxK04xNIMTg
FAIeEDUIuT8VNTApdiUKH2Arc8qluKN7gEsWZBE3j8tKY+64YOJLStgEySXQMGTgPJMx6EUvmmXr
LmLuhSsVDZ3IHfKRvzTMciFFXeOqs+w1rYFXU9u9C9ZwiUCvCeFC4cGuW9Me28ZV7Ae0Gbfqm20H
tXSX6/c9BZnGm60GTXtvFT9aW7CIm85gpR8XHEtVqks90j2uhqxzZ8igs37BwHfp1LJL7H0pmSI0
ka0IAKkD0A8Ckg/YeJwzMEqWyNEMiVL5ghmR1nZMugvLwcnQDNW1e6vwBcu7lWFfSeTvo95Ss2Zi
kNibQYvh3eJxSmcn7AuPxa2jIT5vSoAjWQK5m/b5iawFrA9gny+/Xz2+MZQKqDADYm35ldHapzJB
BVkEQbrtfFZiuAM4tnY6kKJvXEv60XYgQrmDC3essELbRu8YmoPyGakByOar8UdUjY5RmILbcTPA
Wn0CdxJHLc6yJMYnmBWQ32Jjl+pPkz4+1p3g6tpeUhsVHtRwsaic7SS1lTJjBIxWId014ykNjyw6
XLeWzQMPAf8RwXMPRR2riq6DiIqBocosPaCwCe5DgRZ8uTFXQvSELloYGIGuU7CtTbdx/Ou6HtuB
KGrCoEe20fvCFxrlSMmoZEFKlsZf8f9Aqa19bZZ+Es5HZmjBQE4MUDWIvgvBhbipoAF4Tw0zwwv9
4LnlV2UR581s1Zjyps6gTUibPI+qIljGTde1UpC7ddG9kM+0xwslU15LMOPZWQ/cgO7QhV+14aOp
5v31Fd10XCt5i9ar81wBcDAZ+mXb7DnQZhCQDzLa5kBsavcPUUWCpfpBM8W7LlakJne+c0AMa/Ii
FgNor1L4vc/At9tq067QPpQ+9we1FDz2L1tRlngGEHkIQwkcFw/v2cV6brczVpaqaEBRxy/KXB6p
UgaWNd8nyheqTPsxwmeY09JPiMq8Y0tvMiq+VoNGZyLiA9s8k58DFUC2BL0Ud+z1kU5dYsCe5moM
MrV7GmNR5W4zXvyviAuirL7E23uOIQI4AYNxj3dakgaWvtPGf/GVK0Hc2ZA6w8yB+YHYkIQuBURr
B7yyMp33TAjStnkMV6K4sEK1soLKyzb27b4nJ2t4a9G5cd06/w83swy7LHuDKt35qWCkneWphT5m
HiENqzkDxv3T7IaGgJlifmsCRh0v/UZUFBQK5o4/C6WujBUIRiuKH4YAMtT8Ut/3SeXWozORvVbd
V+a/XECrJeV8gNUXqZVIEMpUz5R0J4wCs+kFa7q5bwYSlUuycmmBP19SjWX5aC37xgCrONIy0DHN
agoxBjZNfiWGcyyVSiYrIRADgBynK7/XRepEheXKyS4MReAJmyHCShgXIqAJ0yzqCcIq0MBM2X3Z
6+4UfWsKEQiTSNDiTldemkRKjcctBFH2mAyBAqVM1BOpoB4r2iPOJRklLoA0gSHIJlI9Uf4cy9Mu
r5rn68drW8yfm5Q7wgysnxHqO7U7tsZeseOXqaJBwmxB5mHzjlld2Nwh7qiZRSC7g/dDKmWOAz1k
vkH3LV7oVeTNooSASCvu6Fp1OOhdAXFRcR+rbqn2TkJF80oinbhThAJKbJMRS5cjHenVaP1IHDrn
32hmzT7wg1DgqPJB87Vs7l6u79r2YxyXiIziAp45fH+L3kkxsJEwFFu3vgFqpc5vY8PRivuyuLFb
ED47HZoJolGk8+ZF+Ucu39LJorma+nS5KBX0jaJVIRxFscHmY2olgru/pl5qs0yBCIsBbxlalOae
wAWqiQvQF3fqdmTaZZFoLFakGXcQTMYAbNvDZAzJPIxl9zrXWXB91zatcqUZdwgMQrtGbrBpdnGs
QYdMixcT1nldyGYQuRLCmT7IvyxpmqAH8uCOLh0a+Kda1ZwGG0bGpza9mUW9qKKl4w5CNsg561SI
ZCHQOs3sJizYx3WtNp3uSivuKiFaiDKsBW9YATST1UcWFkFHjlTIwr0tSAN2JuCWAI3F7VFC4iHU
Nal2dXN4VPIkclVm+T0QQApLf7uu1Ob9SP7I4raqrpqsJTbsITdukTYYldrTWk+LXVn5l6oIWYni
tqjJ0AbDSohStO5OiyYAYj2NOYDp5C763tfZQQO031CG6r9EGiu53L7pcjr2SYrlVOHju9QfAU0f
jYOgJrLpiVdSuLtfS+0h1BbtLN1rs6dSp+haA52JsStr2xeC5YpshIsA5q7vbCWHUlnk96gp9WWg
NR86ERHPieRwIYCSDb1VyVBLRafNuLzKKoo6VvrcFSJC+P/jQvlfWwQf3HlUwywpD6kFWXb8hQ4H
oEJpKXPjzp2H0MnS59n+Pcovhd7ur5+By4795Sn43727aMceJZKROYdg2ljIIf1uQjvaWaPstAhI
qlQK8vK57yfH7i1vwGOw7MOd2gMyQYsdtTefRr16nHJZVCS+blKAjOTWozV1IFJij9vkS9vfGhZY
xOKbJHsl5CMFZd31Vdh22gTt6CqKpegNPJemKRPA/jLceXUmO7R0ewxrUq1xmHIY2bcJzVe2CEln
07g+KUsUZHAuuoLHNFRVTDjWLjKX4KTxm/Zro/2qiOA1+tn8cJF6XsnhPIDUTUnShFDNrA4lO+TU
baQfWb3P+9OkBIqKu/Zn3X2pshNoRbzry7q5iSvZnF/QrUptyXKna9U+I8BlTV8blME7a9dFIPoQ
ce+IlpTzC6RslERpIS7Kf1X0Xi/dCuSzhkCpzdt2pRTnFRo7wdycBil9Oh8Mo/updKogWr+uCFqB
zs0xkxO7ZBQiKNhrY/g1CUle6TGrdtf3ZzMgspbKliIv443crWTZvdomOTrT1bE4Srp2JLn8Smrz
6bqYbee2ksPZIHgZ0i7U4GO04Q3VwQUaku40xWmNyJcxKdTtSejEnWg0ddv2V3I5+1MnqWm6GXJr
dKnVfXUTzpqDZ50XMgxHp7Uf298aFv8ok9YpK9NhXXNnmui3vq7/5nauPoOzSy2cmTa0iy/LuptS
x2gi+uTyEdyIkgiRbjOkWYnijDO3jXLA66t2u/ynAcPBPM2sA6p7eAO54f7/pZbGWWnapCEDuDWO
W73DpKILWfbkyrog9Nx0IsslteBwLvnm88Og6yNJzAFGWk2B3vxCu1AJSFYqe0b7pZYbwenevAlW
0ri9skEX2Joj9koePtT6C+lvVft1CGO0+d6ycje1neAMigRyO5Y24DovikU9Bowz4jLpqIAIoy7u
c803iK+JEjWb/uuPhhdDuXGMZmMVYxIoKQCn3b6bk/blumVs96usZHBvyLBBzxEboZScySebDjYI
q4FnW+Rq7ynZeF8NyQOmpH7U2oAmcH3+0oTzQVpKWjV9oLUSu3WdJX6RaaHLelS7gLyTO4kdSoLX
2iUqMr7yE4gdU9CmARTUc+tS55TKgFREDc+Jd+ELeUyA4WH61Ef2KohaRz8lHgZz3PpgPFWe9AHS
4UPQvJcO2ubdZg+lbNCdJ4e99rXeySfploq82NZ+LRQ+JsF0OAJEzv6Bbz6nSY7hCHO8D+kIoqK/
pq76XAMAcqOD0gA6NBf91CxvM3nC6AELHWNCUR9YWMJexgs7B7A4Kg4YbAca9yXqxxTbuVL1oEkx
w106v8f1gJTQAS1ahbLDGBFAUP96HggSMdEIjAqwwmvg/jzfWvAPywR1BYCzxMyx4keiPxHR6b1w
7ZwMztDzuZ6rdAKcuVEaJBi0tAYCnXKcwe8K3MIweRYcrM9I9CycW5YRvLoLAxAmq/jSYjxLuR1H
LHO10mpAg62Hk5uHcvgIujb0Y5gxQAyd2Ch117T6zrOHeMC0lQWMJ6AOShX2VpXQRjZIAFulczMc
hgHEmnnYAC4EJ6HcJ6WWzl6vAfFAzkkbB92QaYrXA/3grqmH7g44wvV9pUxRd1uaVH8kM8Fo+DzN
O7Wd4lui5vKHOhXW7Uit5tBhUhavQSUHeII+6wpYDQAKi/6RyCa/c7kYd7NuTd+pNBmnogmRZgXE
/luZWt0teITHnQEZp9ICKUiJrtHYy0e7v9EzQt77Kq4CFVzWCvpHB4y2KZGELicKSslZzprInWq5
/wZgjKTZqZFSHDoyA1qhHsz8cWB1O9+C/mEAty647h4StGb17oBKK156LC4OphFPr2VXxzuT9jaY
q5VW9YA/TIKYajNCWasoJw8DkQk4HtVYeshUJr+n1RyeirahAHY3jeqwdLB4ZjkN9U2vo+MVSKAx
wz2SFjfYRg19qXY6/VIrFd5tHtL8hXZqCeRCQ5Z3rGno7wY0U+oO9QiGx7VpdimQDqPuXdWH9msx
R33s9LGVfFeiWvPrqNNHB5Dz2p0eNwA0bUkoCUKZi8sY5gfhCmaGMEaFRvLzM0UBJhFLFabSVIzX
6CMQ86Q2mBM5oKB8Dvv8VyKJIN4+MYd4kzdQJgFpAFjvCF8t6fOqiqOFEkF67oG2ffcOotvZyY/6
y0t0399Slzwb96lfed1j/j320deL/XZEozgXbnjRfPGPC3mqrfBol0YYmfriKF0t3RFw9HSjKAOq
bDmTtYjl96vKBri4xsJqIcIOd0bnqMfJ/Q4IT9NRH23maafqQO9qxz7IgvhcpBp3w5QsM4t2gNxI
A0hWNjkDO1z3WyIJXFTVTkqnT5/OH+erofejKijbXYb62B5kMTC+bqINGCXk87VrQSFYsHaCIy5U
6cPsTfMri6MBCUsLFUzHnptslyO1AS+Uk4UpPA6p6rWpmv+sIy2B/dLmtqRDX3nXVd/a1PUtpJ5/
GJ30Kmsy3BCa9iMzfzC47hJF4Th5uy7nsqaPFVgL4m7xpMotRVrm9+k3+0UGSo0z3wFuBbt6Z/oA
uewd697a0e8Cscstyp9OC+cB5xNDXCBSPNevlvO0DjsFcG7Y2tzAyOJTpz4rSGpE1IuLXTuJ0Y63
vNACyQ+2QeSJ0f9yLtOOlXiICh1rWrCFtli7RUfPczeUua/U9z2AZyX78bqeWxZMNIAsoaENw+k8
BEMWheMQLYxkQ/dlabsisaDeuGUnawHLB6wOv1W3aaFWoCupBvU1VVlQgeHImMobpgokiVThfLhB
rTwxMVqCuZzUA7tRaYmAGZe/wNuECfgzYLzBXwP//VwXalOEGQv3Dy5cTzVf7bxBTCI4WJtCkLgA
dBFkgU/mXIhuZhRvXQPXgnXqm13WeYYmELG1JzCy/4rgzq4Nck4SIt3jNuNHahAv6cB1ygbQMYha
nUTKcBYtF11RDhKUaaa9Ut80AH8SFaaWRb/YFGBfYLlwh+IiO18v2k9qj+t7YflhuxzTGHlAnuM5
9/VQCa4fFpEobt3GAk5hkoCzG5Z0P0QHlgGvsvVa+RjH+/+fKG7hRsWM+jQEKHIxhl5LKOaLvax4
1eXKYxJxrwvb8jvLLCJap0D9qfA951VU9F1jYwmHEuly6pRoctf3dq05xngYEpFRbJrfShznEhol
1ScmQdyUg1mg9yb5d9g7ffZ6XavLufjl5kAvGLCsAQVm8GMJvW3U8VDiiur8zjf39vMv4NX/QIxV
A9eaOlog74dbtAq/D7YnKmhvGf7q1uIL6aQbOyMzIDuWWgdsQxYm3JRZ1CG8ZZC2ilF3AxZugnTj
3PYRYA+aOajwFehL8CXtEQAVoWNRJh9Kq3oHM6Mo57cpEfi98E0YUUBoci6RdK3eVCkOdDFlJhDe
FTrv04EqH2oaSrFb6VWYBfnY5YJs2ScEC3fMF4ArlHTQnICUwWJUq3tEq2qrtxQEQojnADijf3wk
O/L1h3FjPQBo2iGn9o5+5Kfipb2fvyMnH+mu4offrpvUhvZnH8GttzlH8Shr+AgwwVfJYyLvFG2f
53fFJAyaN26zM1FcaBllMgMWCESZTvYVL2AyOuX3/Mtd/yr9tvY6Cu6++fexwEJ9qJp4EQDr+jMS
Wy1xykY2WdNCOqdEjtnZbhn/uL5+n1glF7u4EsHvIqUyk/CMBSGmpzyg6zQPWk9yzIcXtJb8wAzf
b/LyVjuS7dZ+HlTeUCLD4XQI78h9d5uInn0bngjOAYDRIMsFZitP+5gOiQloGg34s8qNOtww3Z+s
34UhythsqL0A+aNxfoEPwz8uijeyvJvocke1CS12dodmeob60eyYzCCRZ9qxdaRyHt9HdtwVXl3k
1f0wZNkznQHZkeVqXgRhrUiJU1Wd7qskzJ4XmM87NRnHyVH1sdoT3TDoRzMMTegkRSJRn1A6qUio
UOMZPKgJ6sqNSg5J06D5RcoUiQnCikufB/0WUjqw44BHk/cNo50oCUuAjZ11KKyaCqOHuCQWKhSj
CJBtSxT0waYBG1HFw/XcGyCZIxVD1oAwZiqb28Ii5UkFvMx3q9SQ8LlutFsnESRmwBMBmKR28QTD
24ClZABINouNQ9EdzbAKrku41AYvDRmwwei5Aug73/EuAWrZ0jsgB8tpmvvGLMdgSGxGMIyZv/5B
EtKhoBJHb73NkwfOpU0ApAtDTApAO4KdDTiLauVfF/JZX7s45StffXFJjFGca+AKRM5q8vVj7KkH
zWO36K9C0nl2LS/2RhcpHRdVUxZ4325cyxcViBcTuPYRXJRBTVBO6jIc6BSA4wy4gN/t29BrjvRQ
HOwj2Id/pr/uVCd9KD3r6foCbFnM+q5a9nvlSDExFtdpDf0NMjm4MBxtEISHl8rhqJkabmDwrCIR
zK1wOAE5rAaOMLI2huxPAwtdvWmkw9AuZ7tqJ19VBz0wpm4IUCD86wk2HeItEzSvC2sAyvznCubA
CKVpCZx9qqrVrjXT6N2awALEwlo0D3m5ljZAqTAPCXJ4OE8eLdRKKWtThp6RoXpV9HeSCXp8Ls8e
/j4mPUBKgBrBhdNiTddO4P5lGMYDWFrqqewBrUzX7eHymgEoIB4nIA4DD+lFLwriQBudhl3uluVD
pQFeWk+cHlW/UlT22RQETAU8uPGYR8/H+b5EKqlMlvYgWcA03kSBiTnTe4w5+o1e/bWNQ6c/oj67
3Fc2HpZ6Ic8tRE0L0EHDHqau/Hp92Ta2Bo9gFSxrKAoA2orTptJz3GUlRAx95OWh9phqEVjQJ4H3
3cixQRXAqwH7GwSi0Op81TownQ1RNgFzedh18xPNbqXkNVIPhu5ZFBxy1e08uoAoKjOQAL5c1/HT
fs/dFGY0lyoOYPSMBTj+XDhpAdQVhzrI+U6oTQFG5M46+GmQBkgtTM60s08SHBaS8Z3zRQpEGY2N
04W5bVlGEQ6BNeAxz6XLkmT2NDWAWY8hiLxjbk531xXc2kTMcAE50gb6C+A+ziUYnVGEBCEVRoxf
jeJmVk/CYOBykhDuaJk+x/0ML3GRAtCRAyC5QhCTG7fp4NkO2/XOeKLH+dRmTiXtvqn7SuCBPx8c
FxuHwXpEBdaCCMvlHebSKFqjgmK50zjdzXvjt4mDjioAp3RO7jz0nhrY9+Veuw/39eRbh9wF4LDh
RGCFEH3MxlN3mfT98zFcZiKd87rMGnwM8uuK7SQ9KGIiPGrbx2SHMFp+N5+oGyEwpO79z+sbvIHn
fC6bu4s69FMrmG7M3f49/T3doF7lV47+2H39Yf2cg3EPmJf9cEdMJzmZQbEQ6wlxJDaNbKX+YuYr
Z9RVelLWy14Uvv2svfdO5WpHI4DRuaMvHU/qqRRcG5dTPACwhktCKAXT1i74bDr0Qw9RveAYtgFY
4ie/OSLAeWgaP30cBcI21FteJ0hmLLDZ6BY5V2+K0qKe6xKOMN3LueTM857i0X99HzdcAXLOaBeA
FwRUwqeXXK2hZRQVBQwgTAjAcmipBVG9QMJGKt/+nKTBJWgj/8NXvMKQxQ0rTHAs3DdB/KYPDvhL
Okd+fkzfYz9K9niINYLofetonAld7syVXqoU58zKIXRwmyDaK0jFuPW++Vq+mUd1rz5gMr7excf8
VoH3Ew0dLN6bcxLG4tsRo6FJAHhw58JNex7LMLdA5eOFQXVMDtYNyAzG7+ojAI9P7JV6xoF+Td/o
cxKIqC03ggFwnyNLvdAFQTTXJ5BXSq3FYcxcxo5hfE+ro2n/HlSBH9zQkIB7BFazVBBwj5xrqGah
TlBdwrA/ui7zl8EKChPwOwfZeAqBCiSRWrChW/6GLHRFyEGpAMjg8VBH4GMMTQmJg8te7IdiP3qG
4nUZSEqbxEnvMFS3S++iwPIMP/ORLXljgahqunEiz76By84oKSjEowHf0Cd3hvEam19T9g9v3DMZ
3MpOqRx1hQUZM3sIuweU7BP6/Ndnfi2Cb3Wrx7kBwTFE6PO0U5RsP4G+/e9FgKseHgU/hszDb5uD
zio9hAgpMXeUmOhRSAVabAVwgLj4I4M74n0LcsZWgozKz2I/ecy/WHfyQY185cYOYkcp0YQgsMIN
b3kmkosZG2rGqEVAZDajdJ2DH1eQ8LxsYP/E7fijFGdiEV4UhbRIqO/M59hVa0d3jSfdI06+GzwQ
MrnWg3nDXFkwA7/lMM9U4+xOykxqjzGgWa1T9rj0tbnWV+NWBbOydTB9dHju7FfltT+Grqj0tajE
eUsEcaitIbWMNBkfKxKjb1u0BjOXFICiZS/JO0g2UIPwCDqCxu/XDXPLcS2VATyegeqP6exzxwX3
Ymdd3TK3UB6mfoFCRO82vDLxrDCYQkzFi4ZltpwGUtdAZEG3JygMtHOJXRIXdln0cMjIT8vjTZ58
Az7Lda22nP5aBhcJ1VotIcMEGRJz6O++eZMjL4lFB+6yOI656aW6Al5OAmZeTpPGaC3V0MFbHH6R
b8pnspiFuqssB9kWwRW6sU1nojiF4kENx1oCxh2GmSQCPssYoCCTG9uOQm5rw61mwWN9K7JDcQOx
nWmoGJrgu8dp3k8S6SdwP7fB4AOA6Zvde8xJHCY0+K2I6EwW57kktECqcQ1ZGJnK7/Oj9TPeEa/b
qTv1wY2d+Ch/l0WOZcN1ncnkXJdSVJM6oJEBwXL8IgcFni+xlyJU1o7xfevcWKJOJ6GWnCuTZAXT
Wt0MAl08jn7Ir2nkts50mJzGs/3wWXGzm+5getdPwqIG50zO1OTc2NCoBdDyFjXt51m6xdTEQFyt
BWnTJISFX+z9iiz+Hi3y3iDtCFk4dY0vQzHXdPVndpt4j+apeY4Eum14EkAQISeN5l5QlfF1C0AP
MkScMu6GDiDDeAok+ks1ivbtQgroLBDQobUVlHZ4d3CGIsuhPCOBhM6bNnWUySsVTPSIcKpEQjjb
qEpM2IcjhBgh+MNDzIexoBEl+S5MHppY4I/Q4HXRbcdzc8jKMJJxTLFOKoxd84ao/Fu/+ykBMtDA
CuwZfkfarixprwJGbKxsj1WeZT8pme3KgktrY7XwOpPhXVVl6Q5Zfr96zIRFXSLHV6KfAqN7GTCR
hukt+uuUjYHaLtBTFBm7juQQl9mQmiI2ahO1axZrJ60D4S1TAjUS+KEtVdZS1HNVpmwIuyRcpIDa
FCO6gUK7B80UEaptillQu1Dn05Gv5txAPyJ7TWb0H/WZcdeO2tE0MfOdd8F1b7MlxkAsrS5UZzKi
Nk6bWVLBvLI0uqBrAo9Ns9IctCFdF3IRH2FjCM6iSVAjUpCtPheiFhVDPY2AxdIwdoNN/WKegiFa
uuESUHMPXhyLHjoX1y8nkvMBiYX5obFFy0tOdbeQfVp+i8LWS0cEaGB6qgODCi78C7+NRwLKh0ut
DYQvGh8EmnNBSmPpFrUskAakSBsNJYZTy4DM1lMf5vvra3qZPPzMyaO0sDQ1gNeDs/YCBk4yC767
H94GRrxQrb0JL3Yjql5DWz2YhemXADywptGPjPR9GJgfkvauzgvRwMJF8MZ9CnckjNDQxqzFPclA
9BbFvmz/0hACVJFI50Wns/uKE8TFb62Vy+gJhaDKLAGz9apZgSqXTlO8EDTXS2jS6xsnKR81wMwJ
lvsidPwUvVQ6l8kn9LSe27Att2lfAdX6sylXw86Sn5p8yhU/GQ0/TR7i6T5X/etCt9f1j0zujpl1
fWAd8FvcihZz5at00jKPJDlqYxkdv/Z2OTxdl3hhxGdaAlP2XMt+rrtMX2KsaexcoJbulc48Mvqc
2wgi50ngF5TFMC7301r65zUcHN77ZLiRik5GPGDElhPPriyfDD0DwsWLRb4ng5sVk0P19yJ86JjA
lrbX9r+iDS7L1IySkaJpBNEysLwHdZd3nZejTkPTl+tLehmXL2sK72rhMsA9zndfmvUozbUKSXnx
Goc7PALU6IhRB0fRbsBpb87uLMQo3DwoK5mc5ZjznDGlgEySgiTT3GWy7krhnZXsJOOWVMEc+kQC
79U3ga4XASWnK3ed0N6SukyBXICFurV9qNt7g+wlHeRidzkyphLyidkObcid6oR4HV8Xv7mnKEpp
gKpAMwc/PKY0yZTauY7kRlF/AXHMiQ6DO8SvmRTvrku6uDYXPVeSli9ZxTPt2GfyiBQRzkjmlXHs
aT3dlRL7BwewdFjgpYoUOnq6z8UUSj9KVFWgEDC1wc6SRI4VwecwXf9IlU6QQVmM4vI0/nE3nLR4
pmXeL4ff0H8m0m1aOhLi2hicafIxyUSbtbmEyv9Kw9k41y1UqilRy+VxxYob0BLsSzQAmfav6xu1
ZRJLqxQBdAkiUP7wWVWdK5IMhGpJZe4I6iu7BcyzVJ1CvROE0lsKrUVxZ07DaFOkYeYJrZN57aVa
azgZ8L68khjBdaUuH6Ywv7UobqdMg8V9n0NUwTC8/KHaj6S876q7uPyBYTFt/pCVVyXcq/0biKqU
8d5OBF+wdU+sPoCf5WMjSHhbCx/QFT/z/Ea27hQ9cS31MaeijOWWVa5F8VdSFeqNHUWF28zm7zR+
TZFyKEjvlZhsssp41+t/j0uE1UV7FsgrZLwk+chKSoiUNn2IjWTGwW66L8C988Cz9y+HeyVmuRxX
PkSz4owqAP5yp4HetoW+myGCjsa+zlVBIW5jDVF40A308qFVBImvc1ESzf6zXaY9ND5KH7YHkCLM
4UfmY9JKmN2ugecJKvFaEE9sXX4G2hTBIwusQhszIueSc2ImJJ/A0zK2QSv/SKsP0wBeyb7EGxP9
inMXZOPp+um4eDRbiL9XIrlzGONZzhoyFC5pgMs128+5JuKn2TD/MxHc+YuJNg1GDxFSFd9VRr2T
omrX1/RopNlbH0+inrBlfzjPvJbHl8RUkjWl1WIVzWr4WccPJmBRsjh6sOvhptS6ZymydnZfOK3+
3oBK6e/XE2kINLOAZBLdCovfW9kpKzsS53lcYJSLSk9al5tujmFWgUdZloxXUUdLODoSTLyieJTq
udLCItf6AjQOr6BQkOndNDtN+GHZE1DOc0epBWM3l3OMsBPMDiAVjAcw8tqcXlUBrKK6kguXWqWj
9ZGD9k+nm01AqmFsajD2tjr7VAUzgCEdNGDIm2bkGy0N2hml12i4p2zwQjL4MzFf5AIFWisLMjvd
JXbqlcx2U1X0kN64zfDJAP1EUQowIZ/3wmorphHYyGOpgGu6abwyRJSM1o3kZ94KjtCWvzCQpsMP
7A6DZOdbjjy8RNNe/zy1hoqGzvgQDS9qCm7mdm/CF1+3MJE47sQW/0Pad+3IrTPdPpEA5XArtTpN
zh7fCJ6xt3JOpJ7+LBr4PWo2TxP2B2zAFxuY1aSKxWLVqlVat6jOwuDil9pD4cu7zaa7JHqp5skv
/+UpZ6GrAlqBYL8Yms19+LJpU9Krdh3E86YAzReNclmubXr9NXX93jos9U0dSQ6R6MuhHoCKPrtW
UIA43dFYHy2SFPAYU7cZQNyuil8VfZ6ltRqhZ1rhcJdKXHqz3Wo4Rpa7n7wjZhNYUE3VlqBoZOzw
8/Ilc7QaHsQG/DsCOW4faUy6DhwmeCXtnpj3Cgl0AzmqNBgH6KB7W0fb1M22QztbZuzc6ddloxHu
KOuQwYYi18c7DEpjlVQmfGKibarhyenvo3mbycYHi0zT+ULhpezzLBpRzQSKZcIzjfAR20Xb69Z3
JGS7WfJUFPhAPLkxbkz3LIhB88/h1KEVErXYUM99Uap8Zzev1FOeOrXyldq+zixoTFqJJG8lAeUf
wqZla8o8ABTy/PX0YkVXGZ5rUM/U1WsnTn37r+n2bKS1jj4+SKVbiEm4o4C6gBfrHfxuqT00g+7r
3YGicf6vreMEhDsHVmmX0WAAZCH3A97AyGm3FDeJjBvEbJy7tk5wuIwUBN+12mkYjvsBDQ30C6KP
ScYFEhxq6DyD4oQXoMdqGqfOo2qpV+QO3D7ytGbx6tUhFFUpCECYkSdJyQhOFaAwCdwELea8Qurp
aZTXKqCa6G6ZfrXzkxM/WcPfx6MnKCyEW91jC0gnVqEARXGQsgPV0Q3tKGzH99hog1kmeyYKQsGQ
1UDGthEXgiV2Cte5NO51BueUd138MWPuBZp6bevBWTCZKZzHnSKzC9EngxAtBkyj0x1MYM4urBrk
y4JdaQUaLVMI13hOWMe3nXvdmqnkm4lOsAMvCC0EXCzohDpdntsntR65wKpLjCbOD572ktTfXAha
WcMnRLq7ShYSiqwE5uG6Dtw+1Be4DaWtDcHZGYgQH/GVIQoUM77WlmijF3/ddAlvsYLiX5rIfucW
ZqYASpmZ4O1e0d8Ma/GX2r2/7DLO9R5+QyEQxDRikOv51vk+1qOGxFYdUBBzflZRXKMvR1O+zXrf
PPWOHlkhrYv4araS4rpYFufapno57FCSSg6t0iBK1c2l1u6hnaONYbok7bRRDSj7SX6oIBeN741q
nQE3CkoGt/26M+hlhHIa5N99Z94W+o+o3Ln5hzF324weu2wKbJSs/wEVXGvd8lDC8fAyPjWzqMFP
mXPoijT1O8a46V6xseyHRn/AwIJNQo69GZJOUmwTXL9Q6P3CZIa4chSms3QTRhE2gYJJlUuxbEr6
g2VXrKLwByhjDMUkSYKJ6ionkFzsS+gcE4hdArIL1Xpbm7ty2eXoMNecfaMNkKM8ePENXtBDu62a
h8Z7vbzP4iV7CExRNEP0zX1cXIUN5CnGBsnwm6be9MOjiwHfBuRokVWNZSMtRUEclvsHjr/+87TN
m0jDV81UdE/r+9q7pdNhxDCbEg3IpESa9rVR98jTlfZP0smUyUW++QSfc1416EylG2O58XLIcszu
e2uyIFYhIP+SGHtifWuk0taCO/sEkosN5hTRpM52WNcfkumXutya43+XP6LAJZ9AcO6/maZiISp2
NUlMuGTdV7WtBTUXr9yXy6ZjXza8jCgwG1RXdQ1MZddATwZnNo1FSD9Sp0bwXeB229r9vQU1tCKH
9E6d+HP3fhlPdMGhfZvNusFzBu1/pycztsdmanrgJUPr5zWUk94JXhq2eu+mieSCE64NFWRMXkWh
6Kz2pphdPRpsbUvbaW9ET9Am5jQ3Xdwsm3lpbnPM3dhj8RLnI1gi663CGtmwV3QWny5RmTVvXoyl
CRbvSCHGO7m+132k0c6RHgMRFJ6HGqQMTJTI+UPvdSWEw2LIGBDle11trIX4LqjsmHlPFpnwhODy
hk4ZVDQYOcY7e4qagwXCfk+aYChR8qquEYyHWfY5SZs7BNcUNLDweMJ1gciE5+Fok2qDJ6E1gYkZ
LHjyOibIzmZhJpu5H+rFp72qJz7x1OraVtxh3pQZxM02bUxKSa7n/MTrkBVE8IzWdBADeIEanWRm
ktWkxeAI99nRHaiYj5ielffSsYCirBImg4AkydqzzwO/BEPVUtRpmsDq7OjVrVT66MSm9rSkRNcC
YyqG99k28r1ultZ/rTV6P0BanUK02RmZT1DGPkCYzPqG0BG+3h5K99HNcivfKbU5zxu7nZIk7CY7
f7MShWxK28DwWKXT/osXAylcTYs12TtfaJurz8hO5+oOhii7qU6GComNhDz0y2edfhtQsaQ56huL
rCVGaJxozgSN1sYn4zPV6L6Iu2yEzRQLJthEGPmysbXqW+0530Dw/Wv2E96aqA3hcEMYFZ2hnJtW
U9iCW2OADXHLN7cZpr2eupChXZr8YYpod7jsM8/NED30NorBaKoHmZY/EFOcRC5YfLgVWijjxfV1
URlQrnOCyzCCD8aa9Zk+JYsieJYr42EN2pI3KP7iC0W+qj+h2Oux+FASiYquObaDaCNCmkDn23mn
CtJ8Zlo2gdv6UfXaQE5C7Y8dQYWN7Mo6OcCyL6/td3aAe3DjTQVWn+epEKHj+zZcpeuaVqtxvtT/
VEyM6mH0mHpQoI2L5Nvce6/r19h4zSoZvVa4q1/A/Jw6jMDI1cEAMOY3Bu24WXplk3n3VvRDxxy0
dt6m0dFrdxZ6nLygN+8751savy/1bS87I8IQdbUH/MVEBlpOo42fokAY14IPnTUN3LCNpf7IHEyW
7PZ6eR1jxDb1YwVSmAHTV778HUSmjAyVCY03hKlnrYuOERmxaeAJErlemFl3SWL7ai2JMc5AICjm
oBMIgiFIdgPr1PN0Rq4peo0HWZaroYJ/+2k4OKksIXzmcwCD24mJ0aDIDpmWUxjqQWwVtxAGJJAh
GBo30CBJraV3bV1v/3LXTpF+B8MrV2p1S5omJRIRhbHsceXDXrNwme3HyzCiBUEmAeog0GiEuiu3
b0WutdlIIyS4u/LO8eIPgtKUqthb5Kcl2cPzRzMiJGRUUJbAVQ+XzW0esnllYcTA0rPmahzj+4Xa
CJBKH1HGNs+HvWrca+iGKFrd98itrj1hAtZ13Ft+a3x0eS5Z+rl/OP09/BYPbQQuwYjfs1jRWz1p
odlpR8xAPWZ5ct+XbliAEeyQPMTTC8FH9Xl5689CVQaPRJOOzAcL5JgXWX3hedJpPg+4/qve80uM
K9ACqDgUSIqXCtpa//6AQFwc6WIwKxHKeVyEuthxR8sGAxIqBIyDtaPFj2X629iJrWiFwQX6VlTn
hRclDaSgK3+JdhWNN6BuSPyJwGRPUDiTjduGqFqPlZjw6cO7gvb/YpNkkttDhsLlHZPGgw7UiLXY
FG/p68I4TF6gu8+XbUDgtrAWZK0QzVsQO+aOhKstmQMzRAyj4XKCIBm6q6kncSXipfwB4d/tCTR2
1aVjn165qcy70tlnNCDj3yZq2ceHJgP0BRCUYW7XqTm3lRNlxMGGKb1xXObh0Bjt9Wg2BWTP9GDW
op0+O5KbVrR9CF4w+wOMOaiEcZhF5uQdpP4QVLgYcUW9a4xT2nmD9nL5K7FvfRJIYGkIMtHgCgIt
cvgcTJu3GcaM4AbDw/OGLmjxjj4uI5xFDBYuaWweggbwuJG8P928ZO5HvTNQO3LctNzME2Sv82SG
JmZffZ9pNsIvxqXE/51j6urvEbRoa4Uf4t1xGmnG2Nc68vfjN2K/R90hHl87/bj8tb4JhGJWQLyf
xRgtxypmXGVa9w1KED4hu8u7x07J6fcB3QAjYFCh/x0zMzNZedLenJZ6GGxc/uRqGe7taqckb128
b+erRr+Ke0neT7Rxazh23lZwdVxlY4egCoVSGlD1sNBuF6XfFbIfskLi7IRYEK7QDQhOQSCXM71p
YYwEz8Udpb4ObrY3reWhNrpQ6Ua/MWQT5M7PE5M0Qh4Nbxwd/7Jfs1qZpQxZXDMHPs8lOAzb2X2J
mvDyxzr3RgwD+WhI6yEq5OV+62xyaT3jyTHWvyz62GbXCcXUPYlnOD+yQEHJgTFEfr84TleiaW1Z
GQ5D0R7sKPUH2Xvm/PbWQeIHOQDMEHZgua0a1bapmhYPNORg7OZFjz5j887IDiVU+HNZ95XICtZg
3Lu6bOtkHCGaGriYBZbmB8t5sKzGd9RDL+uuFJmAg8mIbPo7olyeRzrM7lxZCTaubUEY6XZe3vsW
xjNeNgIhCqTwoUmD0AfO9fTzJF1tKZVaNIGnPFAPWuTeo+LIxi+ILA036x8QbtfcdlZU3QLIgsNZ
H/r0c9GOqibTwRR+HBNEYmwbOE/8y7ZqkNvMU8C4uXVVQm9m36nYNDMm3x0M2tPjqJQcISEi8oyQ
2gMZFrpB3O5ZYBuqEa69qPzJbr7eCVrloMzNZqh3lz+UcA//QIE9cQoF6fuhz2q8H1u6hzB9C7VC
z0K0JYER2sMKhnNzdmS14zgDJipCe3ofk8cmfb28EuGm2QZuWUyjQRqH2zQvS8wuLZCAQCp/yraD
dVS9yK+zwE4fLiMJFwPno0KSAt6B72BLoEw1GyUWM/dgelMjyIryGzFpcBlG+GlWMOz/r5x1Uc7g
dDGYfCxB7QpIGlLN9of6H1wpa8f6v+WwjV3hQNAAzRc5cDorAbnNfa2W+F8+/wqCO6mG1sSVAR3l
YIofLYyR8e4W2Wxv8ef/WgX3+XvTG1uLGTK0ebdJfDXmuzaGuKJZ+5P0pcvMlQ9IVlvGR9xQrZv7
1gTYiMnhvjWj08hdwBz4bo/uZnDKcFrMTWuPGUQKp32+eP/bfvJRA5i00QTJ49/uddSfJ3MX9TKy
tcTKLf3ULJDJSnO3AUbReRsnwVAgz3dkNT+JjfPciNauZwwYBIgWb7whnNytpR8dWa5FaBsOMjro
cEVNjFdRNlSaJBoBytx8RpXf0nAqHoooDhzI8F4+tL+ZbmemscLiTD3R5pQ4E7D0nbYdj+ltfVu/
9Fuyh2gzZHMQPNyPe+evn5kIVlDygzAfujcRTJ5+q8R0es9wGrhX9dmAgkj5y5F5cPa7z9f1BcEC
spWXyOJiMNwI67IrlDI+iPYj94LJfXJnVDRNiX0LUjenC2LGuUKLkqHQihYLaiC2hYmW79VV5zs3
yi7deDvj5+VvJjaPr6VxjtaZwCiYTTz/OgzzM9IRDAaCtnR/tj5q6/Uy1rlYHh5L60/FfsxqZflA
eqtPAKbSfRmqQfpqBjGGQEzHbg++zovie+EUDkdlZ+y6x3TTyEIz2YfkDLSP40lta2xt0mGKKLh+
5M2iGNZuvOvNzaRLkoJCL7KyTM4tg3Gdd7EJNL0yPwqHgkSom1vaaYfL+yqzGF6/wDHipos87OsQ
h130bFUbx8j9JduTcVPb+zrFHZrsI9WRHHi2gAvn4kxDTyOJ1TACTtTlr5OXHTzybEUME7MhvQza
alnQdpIIRPINDc4319HSJ3EO0BE0nxLScO2MUes7vX+fy9ovZ0kmU/IRedUXdcnbXGXupRoTn6I1
vBuax0JxJKuSbSXnYjCvyFqmEjBq/WllQTMcHUjBU2+fzAHFnDrZ+0G2LM7JxEWDuqkBvIjeOMNt
XT/r7dNls2Q/+ZJ1cK5laoum9RjEMj8R+mFI20HOCuun7sTg3Alxo9jOJgC4ZHhdqPKoeZnfaMkD
1EBDaltXaXXXFBDQKW3ZiZNBc46kc/VWzVJA22b9apTjdQZCHGZ0HgszPXaeGiwNRoNrGMtMVMn9
ILZ/RPnoysK8td/OYOVEq2gsR2PAZZShn7RQP9Us2SXlsmW8w7LLbtCAL8kJCW0FAYSLOVPIgvLE
SmPJTVJk7MRZc2i3c1hpJrR2W4k3EV5FKxjuYJuj23kZJh4HQzptS9cNujm9mzAOqTR+JZ5MWEJQ
scFlhFEISExDiAMvp9PLyMbLLzVLcJOi70ris+ED9qG96fYxuPsH3EDHjPjae3bo95ePhfD7rXC5
ZdrdYExqAlxtYMP48sAbdwNE49XF1+s39JZchhPv6tcyufDItLIFpF/w+KL6VXFRjnrraxRtt6BZ
XAaSrYvzYKWCWWSkB9CYP4Gpb2fHgVwN5p2iHk3z12Us2aI47wXhf6UuGQeTjj8cc4cBkRm51tIb
L9tcBpItivNh3ZKUo1kDaICEsXubRS9eBC3hx7q6JrqsvU3kVFA10yFhjIjVMtmPWZ1sT4WOcA6N
kCBJ3UOdvIEDFmQlBYkVCuwVylrkU42Lp8gzJatkq+A9Ncv+g2mCWSRgsp0CW3ZvjcsMYMx3OBDF
u4Lffsg6+wYsG9kpF110ayxukRhbUKEhH+6L6PkuiTdz/TAueyTkQk/xY9AESe9KLFNkLWtI9pNW
+2qWcdMWKZbXF/+V7pUy/keGF6g2o0NZNppJZC8sL8JoctCs4SkJ3TgNBJRK3Hn51sHw6PS77l5H
tN7q+saNZYJ756xRGMsajvMlZe0YzdgDrkUw65iHIgEP3X1wY5QovWu3Dpvy12jb/2Iuq0XyLiUp
BqdhFBCi3LhkN9V42KkYcSLTJhXdO+vVcR7FqJ0sH5CCDOr5e64GanKfy+Tp2J84s3yUVnQX4u5M
Q/7UNFCQGmO7xdVWu/Xt1ESPCPUksYIMgnMhVa00bj10iOya6BqnP2x72RtfuFEmJutAQQSylXzO
FPnANq0YPdywoPSVvPcq8TNZK4fw4P4BORMqQA4Tg1MJXKFD6fdleE7B9k+RqycfvfKUpdqDC5X/
y95XuHVoVkEBGc2XaIo9/ToV6Btu1OPr5PR7592bMgaR0O+t/j73aYha0UlhsX1q23vXS++SHOyE
uFbCiP5L2gr8YGgUgV2CiQWcE7KTKcWcJawFVebCjx2l9NNxOLaJKtk0sTH8AeJb9UaHFDp6RZi9
4TXYvHmQzMhkXly8c18gXPCEbo7RSZGkQCvWhCHavgt5xfEllTXl/aZrn51P9EIjfwUSDyZin1oA
quu6OyU4PPTBSvzoYUM+6yO6faNteaje4h05Vju6yQ+RXxxlxF2hL19hc861UvqBuozbRZvO9eMi
CZIybaBnmoIJjXFOebGf8dC9bPKCr6cZqBthoDYKLjo/J2tE/VNtbJTeSExAMlEsyORAmcxXEvpx
GUlwK6Ijx/bQ066he/WMHVVZWYKerTpwixBT3MzpAQMnunqjyDo5ROkJtNCBboneeXR18no0Oa0q
u7S9OjCtMTRpuVOKZRuBkV90y34wf4HqcGshy5pR1twp426I1gkSmMGET7Tzjnp7UedqzsCEMkfQ
FQ0MRA61Off8Ma8HDC/Wq42aQInv8uYKPBeaJ9ASDF4FpN74nmC9GisaafiMRQSyt7d8zBQN3Zcx
zvmPUBHE0UAl5vfEJr4WMy1Wb5cjypk2Ne/LCWQzoA1XLuZqHxVKkYMhyj2Sl86Vhkgn0JfsR6YX
oKXZU+6nMXQnslgSw4o2e22+nMduqK6WxMC6J+vTap/yON9g0Ax2naKBxpN4OsGNhPWjCI5HKd6N
vAVXLfJMXo+4rqNTHkAIAn0eaapsNKocWppa267wNL8n/S9oRjxf3nyBAzzBZgawiimHio41GVAY
VRY7gNCTo2+awQhNWT+LeEO/1shtKM2Ql+0bVPZi2t86iLRaqKE3HaaLQhG/3l9elGhDMSoX41qg
IAnCNAeWDBDoKggWNfY9yL2GDpVA1SavGGFsIdFd/UwLjG+puyl7UbuxlKQZRFsKtqGLTgkIEkC+
l9tSgllBI1FA11yazs+Wbri3hr7dpBZGlC8L+WudJxwfdJZBk8VA2IVTcYqX5ZURqTP8O8mcj2HK
r6IUPfsuBG09++AknW8oMlFbwZUCxjYjvqNQYYG5fQo5lXPrLox4N2vPihJ48buzHPr5uUQhQfoW
EX3NNRhnovWoR4mDJBUqPVmQTD/NDPLLoOKpxg8ogfnRfJVaf02S1BnvE+cR/2Bfueu6SdJJzRik
oi1bog3HZUi342xvL9up6FCg4dbCd8Pcn7OhBcsQTbGZw07bkvrT+Or1xzHaa/FNOkhcjOiFpa2g
eLr7UpemlZrwsSaxIl+zpoDWyTdrsCFrEr3lY3cAofiTNvqBqv+QUTnB5nYT/S8oVyBTiyRAdj9p
tR9b2p1Sd0GOXvFmcRx/spT7y1srOoQ4gC56vTRk/PgHrJu1bjMz8gr6AkdbhVrei5bmGxpLog/R
SVjj6KcnAZyIfsoM4LjRvLmpNnUVB157r+RbVyYfKYRCIxJI4OjQA4/+FMpRxnw0LFwTNYR3Y4ys
jB2/xdjfTttb5pVbSCgFQjgWqmIPcTnx1MPIakrrd8F1VON03y62BnkkcOdoWdNbr/S0TZFGN00x
/73e86k/Y6dmdSUZrR51KYU/a8o7eFgf8yBU2ajDc6lKOE3oVbCRJHBhEEw+BVmgw9m3LD7V59G3
jac4RSF0m1Bw6jd6/ImyE1IOCmZ3lERyFEXuDFLWjMyJTbV4UlqmZuhcaGAxKiqUipuGZfqiOq+j
fYydx8qAGlr2D3c8mkiZYhfC8TNZTnuM46xX4M20RH8aa+04Qto0sVAfrWSTTIV+ZoXFsypcNL+Z
VY59NfOfCbQHS0zbCcDQe+niNEyr+qAPpPXVxrtz1fj18pkXuVM0QTLaIkSJzyroKGxN/ajCx3kF
plJEj1C/8EFg8z0lDqpGcjxkYNyttCyTRTINYJPx6cU7fSg2RfbWtiGBHMXldbE/xT0ecQi/1sUF
FN3S53nHeJKT9qoXP2LZoEzh30fpHOxclBDQYHJ6FmJ1iN3Gw9/vvfJJS6YPvVQ2/7AEjDLA4wkB
GfSvTyEatTO8GoU0KClvCruCASSSY/VbOeJsl74geGWJqlFLtcgRYTp3dRo01+SQ7+h9+83c2k+2
/6P5D3OYwzrsQ3enzL5xuLxA9g3O0EHzZWOLHWg58P4kGqY5Q5IvcNQhsCo0w0J/XaYDK3LJjEv8
fyDcZdNNheF2LL9teC+tcyiLjb646PI3gpLclZ+XVyS0ihWYcfrJMPCdtlYFMJ0ovobki6mFlxGE
e+ag6w/D0cGq5zsDkEFHw2aHtBWNwYlrswiz4YoXLev/CQei2nAK6JLmvw3GN+KwMuaa6ybzTkUY
HuZg7280rZelPYRfyIPgHRwtQg++nVFRsxzz7+D+PLULB/uYYbLW8Mtqcl+tno3o8fIGij4RXJ0J
8R2QMNBCefqJvAVC65UDk2/o24DslSLLOYi+0BcAeulOAWi7uGXhAsCefzhYROscE9mVIcPgTk6C
ynNfZcCg9tbLHgzrFuHa5X0SBYPrZXDnplFHFeUFQMzTdZJhuNuhGTfSEW+yhXAHxsIsDH00gNIZ
/bZs8y0F264cOok1iy4eT0c+D0k1zJ7mn5eOonsDxN9xLjHyFjLb3ksOwm9uf1bef5e3TbigFRLb
1lUglnkjxYMTSA1mYthtBMmQXdFLnlrC7M96PVy416LDjjYztm1KlwfLVfy5xbUNFTjbzF8mbdgk
3oAPR1HUszcmZr36VZ1uiyK77Voi+zGyzWXne7XkQi36ymQlofGo3HlP9AGDpzAnF2IxvrdTD9Ge
bqowe3HfZKOMhYHTehu4s0xNq9dphs0mrvc6o9EzXeptgblbTp0ciWlCjjLZLbO+Scp/oAWi6/uP
RbncKU/wUhpNRuCM0xtCPlqMc55DgmGS02bRnv4nm+I70Cq0zA9xAiwkSg9VPF5HFbh6Yy0JmSSm
63InHhoDdKkd7GY27DvIbphj7M+yQVq/OyD4S3+9cdyJX3JviWNmLdZdeVvcDVvPT8P7aksGf4l9
dMnm9/3HdNO1viUbiCG6aNbQ7GpYGWo12a2dMvayRe81PdCnh6F/1PPrEoxE2T0tw2KbvcIqplZb
SM/sg8zX1Wj7XdYH5tSHU5bcZ5OH2e2TxGP/f46DixwetBwwL4c7Dl071LRlVFVDNaJDQY1yi2/4
zSnjQ9YSxPQFVF1zK3uqPe+otrTZXrZTwZqR3UJ6C6EceAz863dyo8SoQZELYqjtlMPnXLtwQoE1
78zpmMnuQNFyAWeiyxQDghCk8FvczplnZ8hVuIlya2p4PkGkLx3SYMAop3yaf9LEDqna+yot9pdX
KjgqJ9Ccly/Mbui7AisttZusCYv2tYokEAKvCggQmzFrFVLnfIK/spsoJYy7k7UPGQZ7mGHmbaPp
ajAkaXvhWqCji7YoZF4h6H9qqRPNNSt1sI2TvdfpMalfM5mop3AtKwju4BWKHedRCogqDbPxpjVb
lCfChey9SfKkYBvPeRf0ZH4thrOJpZs9kjf4MEO+LdMjbb6TGF0xH5c/PztIZyjojmMt4ZghzGeV
ilKZej1fEBsVvjb5XlD9MMLxGvMcZEea+VweCQQFTCWC7hP0DLgjnaM4XdQJs+0beowf6W26o5/K
IT6UQBslnGVRWKGv0M64xJhxqCaKisrVdbLLrpvrZJveYB7nNt4tO2vXSefcCoJxlLFQgGRD+8A+
4pbn5FWXLA6W50HJc0JVcJglx0hk3V8IZ8yFXMdATI2J6ajK/YQB7f2hlGprCj/Sn1WcTYxxlcWZ
owkY9GHZ0NsCBLifXUi30VvyXdn+Q1pA10H9QR8rsrToEj89rxrebNPCStNxqRLwWz0MeJp7meKR
6CCtUPjct9OMkDua8c4czW8DdH/1qyp7G5bd5YMkujHWKNw7xozKUUlSrCXz/KKCTBy5KjCfJXvz
jNtqebgMJjIFpgiClD5aqjHu63Tj3BGSHHkLPkFCOx1FEbv3oZyWhA56kf3LUCK7xh0MTg6QwNXl
1qWMeJjjOmaVfMx7XYYrqso4JaKtY3OvXCSIkAbgFRYsN5lKPUJ2KGkNPDZIUNN6pyPzmtXeg5l8
uEZ5uLwokRd3VY31EkGSwODD0AEPtRljjVF5IZU/TK2vK49WEfsWVfzUkqguyMDYmVvFT60BzlGh
sRdbFdbjiGFMx37JtlQLR0cStrDvzvvY9bq4C5BxtNycdZ1O5FalGKWlQ3UrC8ty00cDukXuFTwZ
L2+lyBTXkNyF2M35RKcB7zcQIo955X0bIMBgmImMJiAyEtgIShFMLB+Uj9NdnBY8pWMFp5iAb6zn
r63z6oG+7Ry0dB8lkoegeB//gPHJxHooae3oAMP8s/1cVOh/H/eYEHlITYh3O8sv3Saj7yoY+3R5
N0W+arVKXsYiUbPZzlhXSG25/ti+kFj3l/QG6rUSoPP5yhYSYl/7+Xu++coqxwhCCBNb4qw3PxLN
7KD1ZQV1Tq+dhoSlamwgIXpH3HfI/m1qKJirzS7rdX+w5zu9eY6JicIaBghjMOPlLRAaFDRpUbdH
rGieseUMpTAaB2eT2PG+7+Gw0+G/dukk/lp4KlEnwBxkqFFhzOSpPWk9yOuGAhdqq8999DQYd121
W37G9O0floOBfmAOoQYDLYJTnNlrJ6Vd4D9zCLFTpC88B93g9OMyinA1CDogFGci/cyHcW3Rl0lr
AkW18wf8liDHLMYIwldlUR8HTXYpiLhQ4Jp+4emnq1rqZYErQxiMJIzud+rPJflekzJQR3MLvsDN
otHnSH1xMLPFLlpJKCk8JCtwzsvlRJkghDrBoarFlWs9lWr0lCfL1sHOXt5WoS2ukDjn1hjaohku
trXO92Ac0ez7KOuYEi7GY93ukK0xIBRyupMNmSezr7CYNPnZGRu32qY9tFFkqmjiL/aFw0dBMY67
PjOZ3JSG2jYO+8xH4RGCd2ERKteNjPMq3LkVHGf2TZ6WVpdjWWqPFr4Gw0BYe9u/uIoVCGeF3uBN
etqxx9j81M77on/M4sM/WMAKgrM1DGqL3RTdWYFmYQH1luoJGhkkzli0WR7GfPwWL1Ih7HJqA3GZ
j5FRA6Rur0sn7DD6ywkvr0OYYkAFGA4P4grQ+WV2uPL3aYPqmENUBFnu50if48TxCTr0EvN2hF8i
ma9nT275D7VLvCu/UJnfWqHigUs9JwEqOAv1oAY2uiMuL0xwfrAgpIhAD8d4L57s1YIrAV8AP24S
/SU38PhKjfhjJBaoV1DavgwmcLOgQWLuHMQ48W7h48aZ2os99PAHivYTEhYbm+YHpaIb1+p9I/u8
DCawihMwzrodEmt6MgOsxGBy0iHW8edZUsYW7t5qQZx5F82yGNqE1MwCwtqiv+jFY97PfqL8vLwW
QUB1shbOkc69ovYN/gtSnbxA5WHrDMhUeu2mc70bOhovMebZ2lJ+t2wL2f9fmZ+96N40s+Y4BVwA
G+yVsr6jstov++1c0H2yNu5kue4Ya02HtcVQsCmhnToPMo6fbB3cMRqR6iVFjHVkxLhCbw66izws
pJBcd4IY+2Ql7P+vtiupPIS9rDcC+mmYLewOW9Lp7Dz51lAGtcQmxPvmQJ2JqXJjpNwp2lBqpYV5
fKx8WW+M/qpNZTmn36IJ55/mDwR/6RWN0ldEAYS1NfboQA7NgPjVlfJyq97N7/E12MTPIEjeNLso
zDs//yj/y2U/QnTzYle/fgR3FVp957IWEGSGEn+cfU+7JlYAuTCn8tlE51ELUMG3ZbBiV/WFynmP
xJuUQauBWrSW3xsPZfnekOspIX5MJE5E8iEdzokYJM37lqVdbbvxZ7pzFVn0InYfX4thv2BlmLUC
NY7eYwh40LqzT+JwznZlDi5hs8m03SybJyzbPc5xpKh2k6UE4NJu0JC8LPfpnAdjupkNiSy9+Gh/
LY3zHnPllV2pAqlXd3REVk/zK02WDRW0ZJ6YIOc/WoiQD2PKojEKpvfGTt+66vuA9udJ/V5lG6r7
k0zwT2YUnC9Bmyb6Ckysy9Bex+i7NFUp2zfOe2jthHkbBH9/8JIfCp330JV8Gxpre/niEsVN663j
q6OD3STTwoy7iU00JW4h8NfHUPxVUaS+wTStSj9aMjVGUfb6BJRzGWlnk3K04Yhh6O4hDdXG1/bV
VXqA/zD1oL1TnuFDqmFzebHCaEDHPHR0eoC4fp7DRuQT6YB153iTlurBQD7MUT4dNA1dRhJaxx+k
s1x2p6UqRnQDiXbouOxqv+n/5VytELgtrB1nHFV2l3Vujlmon1a8jWVCfML7coXB+1i37bPOgG1Y
xbvtPS0xRvM+kGKAbgk41ZItE7okHeRfDCRAJoGvEWKsm9NCtQBnWH8wNFRr3A3pr8f0rlF2lz+O
8GitkDiXpHrZOOYm8xb9o2pBhzz0GplHEhvA12o4j2TEelovM1YzKwiYplAxhrDSQ60Z/FYL6m72
SzSrGWDlvublez0F8yg52bJfwDkoiMUith6wyr7+aRuf4CFc3kXhnbXaRc5BLYW3RCVhK6xe4/nR
08JeuY9GHNxN2WchSnv/m4HwY2WtpYpMTJJGHAoNUkcNoiWYY0heJsEkK0VJbJFPntlzpy+jxmwR
+UmFfa9vKf025UdLpoktQ+KOmIHuttnpGdKsoJPlKlWSQOt9m3wSGQdH6P0gT4+GFqgVI898GmS0
C4Xc+O9RTe6bMuh+bH8M1n0v454LT9cKhj9delr0MUsILs4P9JJN87X9/0i7jh3JYWT5RQJkKfFK
SeW62tuZizBWnvL26zfU72GniiUUMbPY3csO0FmkkslkZmREIClfr7r2iQnhcLVOr3X28nIcnOeo
/T2Z++uuLVuCcHSspCIgiUfc0zkkItLQU7utEfz+34wI52cyK2fol33Se+JxIwefytYIP/4nI+Lt
ntd10qJOgHcp7qFE92fFYnYsox+V7JdYNqh7IzGbpVqq2a+R+TUOIZMtgT581usvnjp/vrkIeYIm
QpWly0psjdEduIGt+6/6Q3LvPGh3lZe8g4fWy1pmes3xFQKGvGLVjSIJqauH9eQ3CA+BygFQ3Vly
PpBvuFb/FveVWxfHND5qmDS+/uVWw+uJreUMnDwJlFiPUruCrbD8FuiTN1fZm5oYXjeofkupV1X5
xiL5l+tWpdssBIkoKLiG6xFp50Y7ahj/ZfNG94ffuZtAz2c/b4tjcFP7/E3dPIbfm8PbdfurGcfJ
qoXg0bYagZTOsurhq1m+KhCe6GuyyTQNfUziMJ6msWSjlz95zbGEYFJEfTA4S5LTlqzCwB0NfNBK
MsimXF+a7JAIQcUmvNYgeobzPu0daCEN71AL+t9MCCGlrWdTxZ0P/4Sc8fjEs+/SCZhPkpkr2yXe
whM4HAs6YxnJsXGLrfYUM6ApH5CE1rMX3lpbrrnlu74JnpJ38q6yYaffdS71Xo1t7uWyKoBkU8WL
uuKOMnXh58d7yboH2jyZseSyWTeBwaKlm463g+AfbWYMlbqciGnuWJTs0uAViMvrH249sPyxIfhG
R/Rg1BzYiLPpNYaGeDyam3QMWAn1Sm7KcCmrpwyAFDBxQlIA9anz2FLVFkCjBpIOG3OmIDhltNv0
dexV5SFK9qqsjbFeIQK+wgSKH1O54jRaTniTj/mESu9T8wYgP1wkPlYPuIvyB/OukfV+V0/0iTkh
p6oDIFcnG8uL1S/mdHCqfQT5Zmd//ZutMZMZ2okZ4TaA+Bd3hgKrUnbO4+Srt/HBKLzsvfxaM22f
bJND+mC5gX/d7Ko7nlgV7gUrzdBo47DaGkfgGdXxPVIkK1vCxMURx8i1hgYAeP/Fl9hQZzrJQzQ1
Mgzsqjst9RvQO0M2tQm3pj2yOX3/hzWdGBSift3pSmooWFPmTPqRICV2g85CP1KdZDxrK6kjQEUY
I0fBEm9MsZbXgEFdiR0oU6uYawVXUaAy8B/KAvGaFfSp/4+RHbI6QiDWglypDa3J3a4fe6YmpNm2
ZdFIcqJVVzjZNiEyzU6ZJuMMbGNH08eZR24c2jfZ+Pfz/kAJ//EGITbpCENN2MEKybaOcRjAYaHe
WbLZrzVS4jMzwpa1BMo9I12AmnPogUkgU2tGoruq9MfiDXrvTnyDSdI4uOmbpykBhdKG/lNdwF4G
/sGvtlC0n4fFwQQ/+0CWZh66bMZ4tKavRBbpV8/WiQ1hNw2ge0wL/ZSl9hAZXp5/t9tv7exrwc/K
9CsZVcRqKDwxJ+xqo4StWgdYkml+WNMPTX8h9EZaRFxxdwPnCVQCton2oUhe7UyZVfDl2zXT6PbV
9yiQ+OCqp58YEHZtMCMzLm0YqNttmh/ANAnqtOsxaO1ORKkL1NvLNYyje/7xQWOgRE6IS8OYCv5U
Ru2BWoCwzV1iHVpMjt6FKsSedLPJd9cNr30iIGsd4B0xowLd93PD+shHi/IRwY882fYjEJWjfpPK
qkFrO2hAosYAXxGwySK8bNBbpawiYzleuheAPzC0Zk/hxvb6YpYjIlwdZ+FVuJ16WtljRxBewYj0
UJYgt6+yDQSFnhs0hAg6QtfNrawK4CYDpFMLNxz0Qs73DhTcmemMUGu1u8gv6uaH0Y4uUVRJA2jV
DKQDwfcEhP+FrpQNFQzw5TiZ2yflB+8xw6XVD1TKorVyjNA0WNRi4AbwBsET7JjklhkpGVQKueU7
VZo8qST6mNMw8WOjO+YBxIMT8l4AUsz6mdwGYW4wtZ0rNgYV3aeNJWOTW/uehg6vweZaBIPs5xuc
W6UWz1UEuUoDuo3QYEnnO6t1tfSQ05fr33LlHIBvDTCHhY9RhSrKuSkOPpKoSZPcxbgWRjW6MIAQ
JDIBbUoD5AON0sq6bhdHHvhApAJgZcJMM8EIx7lFvaJZ2Ac1dzOz9dHUc3lPWZI5fj+azDSeVK5I
3oBr26kDkLegcqF/J1Ih9b1eNf2ynQuIfqBQFeYt0ZiNp6EbWEPElkzh+raumlxoE0EWBPf9zM1P
6gjRaIcV1/LcHccN7Q6BVeN/XydLd0vZoN1aL4l8UjT+vy0h8TZj0ifEhK0JwgV5tON9wprYhWR5
O3uG8TiBGKlW/OsL/ORaE2POqVUhCJAgTIpmhKTqkKcLzd1oJ7e6VjRfg8CZbp02Nu61gFi/gmF0
yk3Ydg1nGVGDfahq/eMwZRz9T12rgAoZ1T3V+rp3m7oB0KE0Og3eoVDtR9SExB/iEBG0xTDTyDLd
KHdBGoevETcn6EArLUYwgt6S9HkujoUD5jCMySDOYVwAE1vnTsrHIIbQJzgbLQoW/rFgcTuwwHgL
ZF1umSEhdBNUnjVjgqHGyPJnOzb0PZhhipupLr+m4FmSHIVP4JL42QwVkRsAdXAQifCIeUp6y+ig
f2JswJAd7DUP3G9s9H9oXggEX/cY+sbBnpiSMd1hySHZJ6zy8x3Yw/bjzeTzbcc6/1k/Vs/c/YdB
dwzT//fHicAKQysGRVnEWWYrhvTnc0f3+JGRuR3sW95LAPRr18upMSEODSHihbLsBBhVdJ0NSq3+
0kBB9dQpcfbl+mlZa72erUw4o2U+2yRfVkYe68jXbnTf8Xp0/hmwfxt+F/iq9/u6SdnyBA+eYiUt
qnT50OFTa+5LbRukEmdaY8c4W5XgvKZVkLIZYMN+/oj9ed976VcMjtwfNfdh3j0ELI+YeYw3hh9u
rq9OuqHCvWXNtG4qHaa73/bL/NHffwch+RYU3oeHfDu6afkPOQ/i6yKgCvo3WwzoemlgcLbDHZJZ
v0f+oHc3Uonh1S+GN5+K8VRQk4nSaB0tkniokYio1rRNB5Whn46GngznvMZSBCg3pSBnWeYnRUFz
PetSvfv0jLhg02R+D/mPvMuOeoOjPWU/a812NTNxrTzdzVDxDNNYwqP1qS5+EYVOEhzh66WZ2mq1
sTgnZOd8aHm+q1QZNhbFNGyVJco2sMxntXYypqrxzWjFyhc7yZ5yrSM+CAxlCcJFEAYbNWhFsSUE
2H1ktefRXnX4kBpLEpQYv1rNHwBNq+YdkfXaZWaEIBB0STVoJcykxV2QeGVw2yX4AjKeufUPDJ1q
QFUI1kWX5OQk+eiGLI2bKs3dMLWTTQ+lnIQmx2SaXmj3HvHsts46t1Lj944oG57Ne0v/kBzPiyRv
2dGTn7D8+8lP0LQkCnMTP8EOvejFKVkSsez35Ff+va6w98ELn7WJNXu67weWSCL7WvK1KIIunGZI
MS+IBMMm700LCVFrQiXvDc7GxmJbxz9zGdB1dZknloQAaOgQeiuX1KtuLY+mH1HUsXRUWYSSQtwN
+zIYJHXx5S9enJxlHAM4J/Dgi2tTwqmvjSXtwntzZHk6Tl7dmf9Q4MeDFbEOiG5wh14ciCk2W1Xl
2EE0+dLXEdVjdfYkPrICH4MMqLoMcTuYhxdHcjC+YpuVgteqGoKt8zBOb52zqeejA4JuqPNptmfL
uG3W5pPObC5H9MQvwziA/iSFTR1ytAUU3BFqym+9cWcEm0r3ZnIfVe6ESKR8VLqbgcatUL0235Ni
TwvZO3r1/gSnz8LQulC1igeV8mapieHXDMVNSJll/grGR+g6KQEb9GcSgPDB16AyWt9b6Q2q3AGY
WapD1/nl8CWL/SKR3KprAcrEuACh0C6kYI093x06FngDZ13uWuqvufkoiQ16ZwccTbLRBHPVEuaK
zIVbmWB+/9ySTYMwqgksNX7mFTtzi/RhA/K/Yw/Q4M7afAxM29j3MaN3Cmu2HfhZWOF+iXywUrkO
G280P93zOwcKCWzXfkxIMvq3eRuwx9ILbiP/7bqvrl3NFjzVpCb6NuinnP/cLm2a0TIHpG94qsBz
5vjBkfEJrdvA01gz8JwzxSG9JnaKDpO+ucsna2db1a1daDtFayTBcaUUShCcUTwBReFCQ3q+lCHN
ijCjAF4PDacxmwdNve/BAX2o1Sr3jLpVH/tO7w751KrEnfKIv1/fy9XryQKfHroB+BEXbys9jPXZ
HPDtUUFqs485tFmUv+J2isr31vGLQmXOL7Xag/laksStcauQU9NCvFbnJqiLCYsvo62uHvraj+gt
6g15tQ0zD1iHba0eSFmzxvwROH5kfonqfdA9xDKFqTXu9rNfIhy1NAnjMBmxCelbs/Rw6++VV7mz
+6vbpgA/7aOj9RD5jt/tyJ1M12Ht8KEcsogk2RZ4SITDZ1WYzrAc2FaSZQJpVxZeHL7RWfKGXnNo
5FNgCbdATAnO4nNPo0NWTRrk1VySa9t61DZOE/lTYPgSf1q7R6BdDUYVTFwujdVzO6FF+maolyg6
gaPRz4fI+q30dZeyKdCTYEPjLvChlNA+ZShy2W7PwYeArDaPZEjXy8QDNBRocOGdANFmXZSKUWM6
lXOOOdus8ePhScu/4GrrVUTw8df1RV+kAaD1XrS0sbPQ1L7IWBsKZu0mIhm0tItiU81my9Js/mvF
7rNSHZ4M5zvbxlZCix6lupB8xJB2zAJWNZ50zPSyU31mRxcZ4UrSFlYyLCVB3nhKtZ3Hr0ZxmCOd
RQQqqvSuqAEtcjMZGcqah4LWBRcdkHkG/nO+PgiFxzPpEA6Uah/2X9Rgm8tCzlqGeGpCSISr0phQ
c4aJCm9hJTjOxI+B2OhVDN04UBSQHIbVFZ3EVuFoG1VqNE69mOt118zpbTRa/hTPT9fdb3VVJ2aE
l0xXATPcVoggYM2HYpZd4/so76R5ocq+/JchQ/i4jUtRhaNcVOjxMlNq1MTxmXaQI+vY+H0knlVv
QB3CmSF5m67tIOTjIR+30OChP3TuE1rSdnaQ9ljasKHGV54zVZEN/K1t36kN4Q5OMZhRRTO2zwq9
2WapvtMz6A3gIHOXyAbJ1sBl6BD+WZFw6SGO8CgJsaK4RikP5ioGcuwvH8U2ZyGYWIqtDRnxzEX7
6Di7B+vntJOJcF6EK2QcNmjkQUKMuIiWxvmmdlCYQO8PP6GekT11esKSLpHkFasf7sTGcuudpva5
MuLVBxuBg7F+FenHXm+i73be/Etx/3Q1QthAy9xWQo5sMHtpijvS3o/zrZrcx89/f8hOzQihI3eG
CtON8JIgfQ4bk2WF25geVOZnc4vnrSQ3WssLQZdiLJRNKGqLk7xmP3I97DFsX3/k6PtHkNZNDsHT
FLJ/wNKADlhF/oHiOvxSuFVqqyUQ8YUl1bpxkm2mPxJZmXstwzkx8dkyOfEFfTLqaqiWLzS8z8NP
vfG02s1lZA+rXv1nIRc1wVhPjW7AQlq1cPWuYeA2vO4Caz6NHhmojMiiDiMmFFZaondlaXgTGEcL
pDI5pqxkzeO1D/8JzVGRtKApIAQjOoJjogH0CDACNKi2M0hXcpQx9DJkY7lteeolg399Wastq1Ob
QkgiPNUI8jZE9BDi1/zYhjUIc27UfDNMbhPegVURsxrXjV4mZ6h3ogOoWoaqEVXMepU2TGrMouLp
j2m/fmHwzn8lE3BV9XdDxk332TYVyjQwhuIbEgsL3HSCj0MKJOziOkBPzjXd/nkwWZ6zCTMpb/FN
uzc2+WF2+RPNGFgHqwe6p9uOM+oRlvhm48oKYmvV8tOfQ5YU+uQ8kCIAkZiCtfOjsyUufwn99DbY
MeU2ujEO8bP6dH2vpQaFPCQcQLVfJFh/TBhGzZjjhY/tzoap8S1ws325/SmxuLjplR0nwr09D3lg
9CksDoD0M4Wl7nhINg8z2lkckuup5GSu1W7OtlQ4NlE3DCA2gD2IJRyN49y7lKWsYPzedNVvxV3I
3knt3eETgxOhQTjdSBa8nJFrCxbOEI/qgjTF5w9obht9Ax8jmx/h4R19u8AGQIFB40gyYLXi18sL
h6DwCIwiWG6Ei9wKs47bPV44nQWgJzh8iNOzKfV7m2xa66cDFZXB+ihR26VhhMLRJp1yltLfRjLf
5mg3dM3OHI/Ufm7VPXGewo77Sp15NriNZWN0F7FzeSJRa+km4qa5OO+gNysJjwEfAavZfGiK5nWk
+rxVOHm9/iUuPgQM2TqQDEvOuJTyzg9Xb7QBOFvxzlWj8FuOVsWsh+51ExcJI0wsHOMAEgA+qYlo
aN4qRoaCNnqV5ZfJeG5naHOh3xWGjMdvFpGE57WdQzcLdUDM0Ou2yANn8HJKZ6sGjCiu3ywtPDpR
/UZDmdjByr6hBLRwMalgvqAifk2D1HychwVOrGq821Pz2KAgdH3f1kzolgYWlOXyvKjbqePQjRQu
6EZlR1yj0lvcOM3fXizLowRHAQVCiBdetAbrGLRSYITLXS1D5Wp4MXjrhtaTYhrubEggeReJDWxZ
cAVAE0B4iUbkua/FQd7TKTOxZw7qw78Vzcvnh258u75ta1YIOGqBfUAqiEN0bmWyBvQ1CmupzI+P
ifEdPBG3JXe8isySvbvsBGJBUPJDq2E5ooDunpuqzJDk3IYptHO9sTv0BuAdO1rsFPNGs9xx9gnq
4MnwJbFvgND/+3Wi0gpMkAUwBKhdz43TDhIuZZ9zaJQVbmRvbWePiiVD61xiaM0PoWoNB8ToJpiq
hOvQMeKspBMMYZrBnZLubgzNx+trWTeBBxYATjoEYIS16IVaRyakFdxqCvfoyoOxpi9/XLex5hfL
GCOqhngdg7/ofL/CCCqnZgBWp9n67qBTYX+pK4zqDRIzK/Fn+SQqPA+ejjKlYKZL0oESlIMm86ao
6G1u2h6Y1STfRGZFeF6h1TwYWgwrdQmKtriGuqL5M+e5pJ6wEropgHUAMFo2yJhE8FmngIZJM/Dp
mzJ9A6e014Zdx0ArwBKV3xooOAWYvf/r74T9A24QVwWUHMRUN7U1SAAlHXeNkYBgumd95FEOlcHq
b7HwS0YN1OBnMR/xSHC6uB/qyrHhEGiqHZycR4xoaN4ZtoynccXzQO6La1YF3hl1XsEQndSyH1Ks
aEL9INZfevpoQJmzNiQ7t+IUZ3aWU3aSKEeqYpI+7uHhgb2NtdDV7dxLm3lz/QOthb0zO0KEHYMI
lfMc6wlm7qXpDHL8TWP7ZHJLctBSvLwit1K8Blwk3XwTG38LrV2+G7gg4CFIjyxxUoJDNmdhaOIu
xXSqpqS+Ppm+phdP15d58eQ6NyPOwQZmp2VKBjNhhGQw+DoY1bOpFl6ra7uilDnjqrUlvC4tDXT9
xTfXWI3K4MxYFNxCLYsb1fwex7/CvvEiFOSvL20l3ELWCG1btJPxwBMdUlMaFaBSLM2I+YOSG0e7
+nbdwqornlgQXLFSpzrMKSzYSe/ysGez1j5B2E/iiqsLsSzwjkEEFumYsGttzKe8hwqs2zjho2qP
z0YseTSsOzuFHjJB8Y9CXe38UBUx/u+8sODsY/AULPDb4sVGKcMsmfPMuQ+dAdu8tX+p0H7kebu9
vo9roQNCsBCyWS4uXRyD42ZTBdYE1bDEuU9QaeLDj7jzA3WWhI61QG8sOulYpgMdOOFI11Y+aHoM
5Gpi2LeYEvLGgrBgShml2bZ3NBbnMvDo5TAcDhhUdMEAio21oXZ7vrPZPHA+mCYHs7/xbobjnkCz
/audGTdla93yriHubEYvpLaf4mEcmJVG2r42B/UQ5NXeMmtjU7YVysCa8Xp91y8PI7rLIHZGgQ/M
5RfyX4AN5p3KoxYYR+smUsJNaVoHg/YodmeQiv553drlWVmsGZitRE/MwMTA+T6o4RxlXIPApVXt
zdGbC78IJG60vqA/JoTjmGHqPFBGmNDSzTDaULie3Zkf036bpG/XV3NZPUHac7ocwZUWgj59RCfC
nQ55zYJbbdPcOj+brf7AMyAczV32KEOR65dxYLG5fCs0L5GICykq1cZU62PYbF86P/EK1u5KiDOG
DILeO9tf5ohB4LspWXQgd/iHIyYTbowH6RjpZWf8c/F/foh+/i2r1Bm0IcMPse4z9y29ySCVQVy9
9ZxjyTAPvPuWeiX0EV74q7GPJAnN5SE+3wXRkQYNKaGFrwxFjHpwVeOmDQC1gsjgU0lkNJaX03fC
UgWfKsY6pUOx7Pmm9MCMv/1oMMm1Szz6pD21fsTsaSuDdq07F4rJEKqkUIsUh7exu9UAitsWTMiE
Nf3gA8TrVuXMkqm/zUA5aRXNnU5Cn8RgpMJzqNBTr4NitSab5V09Uie/RPjSUYTJ/LlPESPGr2S4
NSl3HTSyUTYbIsktt+5VJ7aEDxtjahNVKazaPPDjbVOz/iF5aHfkpb6BpA5hhgst3p+K95gcZOUU
2TKFr6zqA21JBNOK3TJg7VytTb267ljS/4pQtZMEjws4xOJUJysVgkeZoOgFKVC4sPI+Rhbrqn1t
73JwfWvmCyUPcdKwWKb2eHnJLkZBeQ95umUEVzCqzDrpCgi+YIIYsIupeXJI+RgVD5oUNLca6k8s
Lb/kJEO3oI1r1iYshaRx43ITYTBMtSVhYN0Iqh+4N1EFEytgsdO0qaXmkAhra2+ZX0ka6LiqjXf9
W63v2n/NiHIiaTMqc2rDzJhtEsXjwUPaeAOV5F8yK0Jkd6zRjMZsKUqlO2v63dKHhHshlZVyZGaE
0+yUNp80DR8Gwk3tXm3iH0rPq3fotv7SMMfmX9+6z+baWfkbPoD/QsAULRZ0WgRzsxURnkFiGlB/
tPZAJmbUbsFL1hqbuvXmiYWzF7WbKPx71wClgg6BSaDXkFQKgaSkvIypgwaVMd0Fwa94fC6639fX
trKTMAFQJAqjFmZ0BBPqWEx86vsa3CgvFQVUyQBXXsLM/u2v7eDQ/nE/wU6etQ5FxwSHNv1NJp/G
L6Q5ZLJRjdXEAl1SNN4wXgkIgHBg7cah0YRLLgsjwzdLEnrmFMuC7MqeQf/nj5Xl30/CQjxScJRl
uEviyfHyztnqi0ywsgwxbK7v2mqKABwoqq+Q/sTj+dxSkeUxns6wBOQuUgNX6dwg/9bieNF7aLVI
QoTM2vLvJ+uazS6CMChO1Vi3N0bQN6wqm5iVvdZuMHw4MTJALyGnVIZRWd/QP8sUnhag6rMNGmKZ
9fRc5ni9dJTxGd16Wcll+UPCQcYEuIrnGVJ3elFUNO2+a3mM8MSdgJHWBgA0ZpOu+Cm6SEBserlD
3cGQKZStbSwggxguNj97K4LzV7EZploN529HCI9DxeQ51PZh/j0qJ0jR2e51p7nseONWPjUnJAEF
b/Ve7WEOvOV+at3Z4Dgr1F1gPFjDaxxv8s5Fp/26UdkShZPXlwD3Zxlshi14gc09r9FvhhJq6Kv2
oyNDQ6xFZCwRM8vILTWCsHLuquMIOTDHKlqXxq+WitGebaPsUx6yxDhqOnpXmDN0PBtNq+vLXM3t
Tg2LZ3+oAqKUMNwH/KjWXxPnW1G+VkrjKtkMVC/Oh6HspxasyKTcorLsFVa37XNj20Rg4QENT1Am
nsqNDcG44fUftyz60rv/bIoQLdqqCbmhwLtnABr04ImTj2SU2FhLMDVNW8Z/ly6UCLSt65oE9QQb
EHio2URBP9VEA6q+JOv8qeN3AH3IJl8uJykWhz4xKgSmPrdndQxBNznZxWsyDls76rySDyyOi42O
kfgeUylJ9aXEAFdi/TbS+dbUXjMVfIt273Fr8kxjPtYB317f8HU3PPlhQuBSSdiNwNy2KH4Dx628
692u77fZ9MPEUCkf/LC8tfND3+2v21390CCdQWqA0VpMdZx7P0+qMUpANArVA76z7HanOxCa4aVs
eWvp/aJjgyYg+kigOzq3AxKwHNNBONR9PblBn6EX0/stEHwWhIE1U38xo8Lr7fRxmiOJ7bWb/NS0
EMPMARQedIlhHekPcVXtDUt2Gazv4p/VCTGED3ralSk+Hm1H0MSbCCEpK03tn0LGyS4KIWMgXNWT
CUupADzy0h1GTH7HOwwCHOsd33HHfdCfHUYHBoT1bnr6F1f5s0jBVUrehkMGlgU3TsHuRBM/I40/
TLkk71+9WE/WKJxQO2g6u1kuVifeW/PGKZ4orp70CLHMWt11qaQBKft04rlrkYEXy5ZmmtcMt4Qc
yfjz+sZJHFCEMSVJMNByeWIoxcto3EuTyNW/D0T90slHn11EtxiNiWQVkmDAod+39XNFd9d//+qF
bGIoE6BHaIuI/VOS94WdNYgRrZoehxRVBy15tsoXYpa7mmQ3/dh8v25xcaWL6+fEouADVU7Uiuqw
SCbMsKEk8FApO6v4GbQSZ1v9+ieGhK8/UDVMwcoGOTjnvoPkl9mBTe/vkRYL8AEoC0fFHNbFYGs6
zEpiGhUC0IDrLc/GPZRrCxapH+pUue2sSr7XWg6M+ehlKhh9R4iMnsdasyuCoMjrZVG7xnx3IB9O
N61sCmHVK6Cgg9QX70lN1OlRgOEKUS5ZKhqZV4NnIskq3N2Nq4U7oLyYUmz+wSn+GBTJJKO2APBm
gMGq2Dr6XV37bfFLdV40IrkTV73vxJBQeQgVpwrHalkZ6LhJ600Qw0i/65pLZ8lY7GcPSXR0oC0x
nIcGMVBYgv/l9hSGU9Qi5eMscjHEdSDuuCETi3cxQ9dhb90Om7vk8OUh8KjbfTw3N52X3VjbasMZ
ttwF6lVyJC6B90iRTn6TKaAuS3Woa4M0jTvffyh+eDB27U3xmL1DGeRmvkve4/3sP6Yqsx6qm9AD
0hrs+9e/9GqxF/OVFgGSBaUSsaqfAttg5LRr3AkN2IOxHb3IG0Bj5LY+WIUeDKZvI8mA4SUycln2
iU39/NRMWQDyWAc2v4ezC1mSd/VhelA/Ku8Lepne5Gqs9qKDeYNd31kSj1vpiJ0bF9KjgRoJpbzH
gg/LWGnhB5ObbhV32AwP1hbP2GN2B7kF2T4v7nXhfidrFlKjEM/boExhFuh8r/ItBtVKdP7c5sex
ejHvHaZ45Nb2VE/fVpIgtdq5Od1vIUq1UzWok4H9BuPOZmZv9v24+f5EWLchnnZQH9R76hpb05tY
+v7cbZChywTtVh8Dpz9BSKd63tYDCfATINKpwcVa/2lm40ZxP48e3+Qf5dY+GL6U43R13xdQFQYX
wF8lZsOY+JiasMe+2wyCI5gmxnQJ6z+MDdQSNrFb3iQTJoeTys03AYDlkjRyLV8wTqyLX73JwLzm
wHqgg7qq93U6/YMFE4yxBgDrFP1dwZ1LJYvhziOIGbPEBRmHm0hxxGtbCPwCHuzYPtAICu6j8WxI
YhUm0BTRvGqHIN1+h+fc/OBvJfsV7sOXiUX7zs3eHNkGrl2wp7YFvzEbzZi1ALZp2oN82g25F6F0
oMiw/6slAoypa7jEP4F+wj6Svq7TaoYho2PzD8oadBfzbyFQ4tYjWqq1G7u9W3xBgWRg01Yalday
o1PzgqMMVRznZFz2eGLWj/EjvU0gEAW+bdCUMsdNvxl4aOT3PyXRf+2taINbFc1UoAQwgnUeiZO2
T4JqMLC92pudMSf9Rexjn76k+ltieVF66GXdp9U779SkkHCCwGqIwPHauHXM0sd+B5q1e8jZ3JT7
dDdYjBhMu7NSXEDAJ2IWIPFBKRm9out3fekrTm3hbQysImq0eCoLmUdQN3k0VhhlGclrUbg0vy/N
LWqKDgabuurekWWmKx8Yle2FxBIITHDbCfZ0fXI40araxRB9vx0pxvnMIOnxEIJc9/WlrQQdQEwW
zkoU2ixLHFrN4jLuTRUSqBh12Tjl9A3045JsanU1JyaEj8jjHqm2BRNaU7G2mL12uO+n7fV1rJx9
NHCAOUBJAdN44paRqkuMuISR2UApNEz9DstJN3nw5bqdtdIrDKEwZuPNoKH0dH4KQi03GqVra3fQ
DiPSQwim9SaUJViogBN772S3ZfR83ebaNzptTgnuEBpJmaQ9mlONk294UO4zu5a4wdo3Om0SCSEl
4jEGAlo0iaBpnBp3ZnenyaRfLpkasAYHo5so6YKsSRVx4IodZ2OgLjuXF49zEizUe8VbPRsdGELM
cDeF8wzGhJIfCy3a19T4QkHs5/E5zJ8kG7rqLWARAFScAp4i9sQ0kxuBlo6122djmLGG2s3bUETh
g52N5Y/J5KMOrYTSztFht1Kvb7hzF6URQP+dklYAHyZ8hz9ebDn0SjFzhTv1ODrNYLOakhD8fhBj
CylmA2KlHLdx0VbHMgrbV4uopGbZUIKPSw2t+KEawuYxUkj67NC59dtJR7NznOy3mILcyQNlbvcY
B6mGFmTNRn2EGGqrJ/dFt9RcgnJymF718QaS2MXvIVKQ9TuOrvoheFIeNF7h6VdpnX7Qu86RaS58
UogIWSpwwRhWAMOLaQM2dn4SBqWdJ6eegIEjCrQCX7HPPvSVNzOddw0QasYEpukk/h5av9WqfQYt
OIv05B0Rz8stDDJhhJ3XX1M9ZGYzgDZCQzuo/2toKpjU0A/SUd9cGMKE05ph7kitLHxovY1vBsAj
imI8jPb7dX9auR/OrCzudtJWi2eHd5YKK7QphzsQHdcRixwMzzOVxPNe5U36lKp0G9oYsIKa8sN1
86uHd0Ht4dGvAuQupCMgmilC1cHhBbnDMdMwrqzwYxCG/xDH8alBBIbxCjiQcP9bY5iTMplrN+rs
+1LtPRBkRKAZknLoriQa9HNaBIg/x8Y783w750obejtfOtZ0Ij7tMrRXJgJGE8yKPdchsp45LHRX
z7SBEacB5LPj4cv1PV0WIzo3OMRx6aOIckkrowSOMY05rmCnDn173hQ0BcOoVw3Pfe9I0ouVaERP
bQnBF8LaWd+mNb5fHrMOvKRArma5XzWSEsLamtA0B8syNN6XBPJ8X6NgLLNkcdO6QL3LeE5K6AnR
TT+8juEkuVDW1nRqSz+3ZQYRHlMTbAHKT+utFbW3anjMbJnOwaodNEiQkaLehfGOcztJDwjRDG1l
SJPrUHDQkftZSqP9pqQDsRKx+Ot1v1i5i6mGRwaElcE8oIr0MHxM4xk8aTjqOXjGjOEpH2SVnpXj
fGZiWfJJNOlbs6ITRVz9D2nXsSU3rmS/iOeQoN+CLm1lllEZbXikKonee3z9XNa818pEcZJHPb3o
TXVnMIBAIBDm3qEq0P4ruaaEOY+++ReuEfNygLVDnhBwhdzKBZEhFdN8nJX6Z42JktF/jIVft1dr
oVkbP3whhDODLAjVBmPRtVXpn4UDEcMIyWsubiXpm5x6qjGi+QB9UXed6QHt47b0hVQohCNox0Ql
Jn/4Xm0GGO4cODaICbWG6spmAJnDENwlyOaFdtOvTZUs3QKYk0H7OR6/uBG5+zDrAR881bPJl8PW
jxVPGsfvaArYF0F/mNuqRaZsVXl4vq3lkkXO+OmA2ANyD9zltbmUfiAkWgMt4xEMFaS4A5Li33v+
GUjsHxGcg0r7OJO12VRUMbrvxewhDue56DUMvyXDx24Bph/ZF0XlsbyRfEnAYprjoVCb6LoGaVXJ
tmY22bcXTF+yC4TwiAZUZQbU5las0pFSJEpRW10oVQVNTWwYrYHdbYtZUqtuH6qaa/TV+Ag6n/6u
TNPETknl4z8S8JE0EqN2oroYNoTGY1vptB3rwhbVWpisOoxBGSOk8lFABs9JGSk9DNAFJfVFcTz4
vc52CmbZX0ZGYiCDmn710vpm5hihhJFEoFlEh6Gp2b2pDOVTE5ts16Phze7bkhno+tcwDVWwFv+r
XJYxSDQ0OVNpgNf5u6wCC90pSIF5x1wy7WAM/bMxkAp3JdEHN1VGzFaVSu/J1WjGlADcBzWB8Azy
t8gVpcoHUby/TQqBbHVBBdElk9281CeXDaWJPitzOmGAiwEvRFAOaoV+ORqmXZE5cp6I9/KoYfAx
GxV5M7GGPU+1JmV00OPyLDMUeGk6hq1PpzhPHUMN+6cxHSWvq7LkTQgiyZq6SEPTDK5ef+WCXXq0
oSEIQQUcHaAI+Qc8McGxnepo7cOEgX6I/Kq864a63WIqVnlGb5Yf0zrvRrsURuMOJE5xTkc0MP/1
McIwJQAaQeGA5CJGO65Pahj0kVGZeD+IMbayq5Lc8SUCj9iC//K2jX+9FgFMj+b7uYcDfYV8W1kE
QzBDsa4sSS69sM6dvO+3Y6RvgJy+co989T8QpWrzO0rHs47P+KF4pvdNA1FG3G4yffRCfa2z9atj
gE9AxAn0VeRg4ByuF84PBRFsjsDsigH1Qvug+dBDobMJ09fuq6+hJ14EOiYdMV2J4Vy+elZhZL4s
6wHYeRiVUsRu36doBu39bSnqHt6udwmpMFFXupJvfNzesoVWE6DawQBnXCpsHV8flPqii0OdVRbx
J6f1mVO06VbKeler6uOghdv5QZkJM+EMGNqmMF7zi1jF65AX8udZDYCM4K3Ez27VXd7KlSxWVjlo
wMbHKxRzhP1dMAJjXIkFQFfpneSsKP11awlQYRHtIyBFZZSPQvwR7FvAbQAcm5rZWjFauiFYAYst
MsUvU6w99cUzvKmd+Peo1L1jcnMPPnokB+yKpGtuYo5Grlfg+mO4aKUZQvie2c5M815gzClbJwgi
OwFsKW2Nl7wr9n1SOSYTnHQ4juP04/ZqfF2Mqx1QZ+u8iPw6occR7aXKCjFh2+nfReDV5SkeyLfF
LDkHHfsLwgVTlYHMcC0m0/tUAId2ZUWR6YnD+F4BtlFl9QZA3+5tUYtGjfEBdLeKc1TET19HtZkq
TJUrqxiIlecmChuKHeSoCETolBFDanSVnfXPSSBafR94/0/xnKrGmMlBUEF80426k2WFT5UI1btS
qQ5hhOta7OXTGAgTreLgp67GB9+of658xJJTMSQZD3Q0eOPNwLmvKK2Zbg5qZQE57awBm5AONYg8
/OqHNJFd7Mteh0aaLjQDCmf6/bb0pc028OBDoI9AWOKH+nJkaIza1JG0UrTj0IwPZcAehAAVVGa+
3Ra1ZL4Xoj5v4QvznXBMEoyLQFRbdjbazrNT3GuhpdWKv+Krli4dA02+yFhjXZH2vTZhMrWGHIDe
w0L/oiNX5dugqO+3tfmEqrr2BsCoxDikjifEPNbMbVvWqhGbElJaprEFu5xY7dn00SWbNJVp3ryG
rbbXgm9TufXHx0r6iE0MPqVHoXQzjLjlnjJZKlxI4KmlO6zB8H3dVaCdoTSARzxSqshiXuvfjGqg
FH0EwNXKJhKjHV6jE3mPzYfbi7AoB5VoJNTRiPgFamI0e7kHKkNpFUDrVKcZO6OjqbxTcu2vIxZo
BJVwBX5OQM/GdWE8oVDW/gBgC4BagCaWPejK6+SfxmzFxX41nHmYFq9CABngCf/JaHIhxpyBlw0/
mRlgUg1D8a1m+f4ql8XSsuEkAGMSNxooSDjzbDoB9Y4QJK59OaZ7EyREx6Immk2G8DmYhjUU5q8H
j8wBEp5NGjDWvyRBJGTVR4ag1qp1H9Fk56kAptUKfcWbLq0dKlLoYQIyjQmQGm6LylZOgKmKMtg8
AfZB0tfbxvb1XQY1ALEPXeYGbL78rich0nwZyOEz1ZbxXgLIGZKLqMHQWNkq3a/b0pa1+SNt/vuF
JUiSH8lpAmnRoDoMySkt1e3bIr5mBKCQgcgVr1lUV/hTWpkyahoFaOHETr4TQEolFW/m+KCTZ4LG
W6p2P/EUWcOBvy0UEfO1XnJqVJraggRvEDZN54YqKDgtYcy8SIusDiQxANi4reaC+SFummfHZ+ov
DF9cSzTQqmz2IwrQJQp8JnMFJtqJsmJ885G59sZEwSw2MjlgMwHCD+eNC5CYRYISoEI1KSivC4Bl
K5l4rvTgXdW6U1Il+kq6dKH6jNcaABkwEgOodrRwXuslmTXIYXUUrPID+c6AOhc572+xDWZfJ7FC
t3YIzQGp/Q2T8PR+LZu00AWDJLtEMBuEFw/+xfkQxRBClQxz1Q/UFjUN7vIzg1hbdYJjb8nPMsYv
vPAue9qA6Nq9vaMLtTr0rM7Mwkgq4UTyD+YALwBBLuay8LE8yNTYGdvEeilei23iriF4LguTUbxF
BI+HF48ZOcp+p0Qt1ll4RHfbxrRmzp0M7Wy5VWxW0QvnIJ4zJAAO/ZHGnfsw1QOmmVCtcrRdsBNo
eErtKKLa6U3Z52uPqoXUA1byQhxnRLqZVpLUQ7npvrbLnoLnj+rAqPNiujqMLa+oNl9LFy5Nk2Lk
yD9r07vO+TnuE697rV41dIUI7nhai0EWBs6vVeMsVFI6AMLMqrWvmAz5oe8xJLIr8G6mJQ0eW6/+
dr+WG19oB7yWyQX0uSJj5LyATOM+2yCLi+6/yQoPJnXljFZoFVPc0QOzg+jm3vPKoVhcXgUoFPDq
KH/xecMBicJmqiFbejc/kh+ufyQWcBFdOHi2K7ar27ng8lD4/iOPs1Q16sSknLdTOeL1fRqAqRxj
rSsr8FhAyWmw0Vt+NKy1oZeFG+RKLmeyLZDvM6GC3M4qXSOmPx9UTxTXzXVZP6SjMbyAVmzewwEN
oAwlE7WbZke87ld2lNHsJ1DMdlm10/+Itj/CXbcH5OPKPs7r9sUDIBH4X7mcDZm5LMcKEOKt+jX5
gSc2QIkPqIE4kjU6gMT4dr9G1bQoEH3mwBFCXeAL3pTaympOZsMZBHbQdHHf5msj858Tyl+UupDB
GUvP0LGVR7guZoxY89A4J2k7WaeHV9/23dEOqH5Htsfo2y+NTm+DHdLA9cJ9ZCt35tO3tQ7WhYgA
k2NoDUCOHXEPn0YbIjUyYkJwUoqncnpIc29aOx0LIfaMX4nyLKDjEDJyQQdTjaTyE7UG8edoA8x4
nglU/GPQr12Fi4IIxgSA4I44js9vCkUsFUmuYCw8RBtwtGGUvClUvdeQhx9oY1cHkeo2cBPXKFwW
rw4kxfDMm4fTv8AghErVVc0k1mg9741NeQbMruVoJ8GLxBUlF3W8kDT//eLiiFB4lrIRkiqnVywA
dtPcXAkSF0UARwvpRWCPajzEVdSlPeaUsF9V/y0EXrIvb6poa6xFLotidFR1UIhAMMHHEnWONHI/
wfIC4aDlD6TasMia8s1tF7J4DSGdgtOM6sDcDHm9YImRKY2va7j63kd7QL9w4ukO4O+3xiFMKXPa
XUjvBlps/KO+JSs98UunC+9K9J6JSE0A7PRauDmF5VjpsEjd6M6TZmy61nSjYW3YdFnJP3J4QImM
SVnVjZAz7Uhm9zKwGKhgSR585MPgmQ5TQbfqQEsH3BqxZU4OscEWu7LUc2DPOzbUbbT5IQ2KIb5p
ucujUEoKGI52bH4A5Bdp4kMEwsvpXXfrTfhDZlT+XjvBk7hJrfI9cs3+35guXhzofDVVMPrNccHF
6UgCJSPhhC/I2HYY73Uf4yfgdiZrF9Oi7V7I4Vz4lFXGVISQ42eyGwIBHhb2rYsB7lhMK0WbpSse
T9N/VOKu+ChR5djoIGoS6qMm+e6gmnaBfgMi9c+19p7WpVtKKw+qhW6AGT73j1Tu1AhtLrO+hlTW
F3aNiQbya5JoVVlJU6BAvy1CBxWGtiWWQUC34Ny2pIVbGPhh6HsHdCbuCz4NWyPmz+PchyHpMdAc
Wtqs1RkXNhBgpugLR4cIMj98W2GGohDeTQIejFJIJ40y/S1OH1fr5EvriDQMGuzni0EEI/S1QZYE
CGtSFzVWloLYrDwpW99Vj+JH6/ROaYVHsjoZ8TWFjaLQhURu53QydWaTQ+Inw5pFzsPZbGiHNdzU
8sqJX9qnS1ncs6Kfh3aLWVZUgYdItwYktW5bwoIDvdKGCwBJ37A2CyChNLcq2AiFxs7X2JsWKh/X
S8Z56awcta42w8YSPe0+tGcYNCF1Bvtx8vSP2/osRQpoVQMCJ8aV5l3iPBTLmlSsixhDfu/YFYGy
jOIiGmntaUf2tiKMfHXIiOrQZghRgE/l65RjpFVloKYYz/HMk+iwPUixLLCcxT9AxOIhiLgtb9Ec
LsRxplfJpTyoWY6hlV62G6BXSoZ9W8JSquVKI87iEl/JmUyAGa9X9nCveMBxiN1anymAbQCVtI58
Pz9JSlocot/q04r0NQU5axyDAUjYOaR3FjqHneTuZ++KFjo3bPGx+EC75a/bAheeXVfacoYpjJ2I
MUos6GCeo9RBDzuRaZz4NF/DF1+SpCE1CE4qguYhc9b84uKUxxHeXiwwPpfta3Q3+yjafhSR3a4x
ZCxM5KD56UIS5xGJQComEEjSjrFAh53mqc7pfBKB8bcZaeCldEeo2IF9plurpi4e9EvZnIGyutZJ
a0J2cd9TCWN6/inxeud3p9O16bzZFLhY6EpNzlDBwE3SISwbS/meH8JTuxGOwn2zEtyu7Rpnj22X
Aam/gD4mbrFBAtcIKmx209oDG1cc8UIP+bxvOqqiyvxc5PtUWr0FyGlSzQoxt7HaALkqhSbOuK03
b6FbvJpH8hQ+TPsYSYLkZzKtOJelHNbVB3DKhlXe1CaokSwD7V1B/VqBgkmgU/EOSJGZsXZ4V5R3
1tyhgimrQAAhoJVdW4TlXf2zCNyBBKEEeAUAAIw8T7yd7jVP2hveuNe24ke27SloJd2ejo7vSrua
Rq7u5VbojSeTPuvbNeSrJWd0sSE8KEKV1Z04TfgWZrYYG79XipUmqM+szhcbnhF0Md8EdBONs+Gk
jioWiXVj9UhLIIQBb1h3FyKGCUJkRZVNZHcbdhZXJ1uX0syYdPojmNvqXAATRjNCMAPMyVbEW1e0
GI5rNfv4CFCk3m0/uxQNXsrjtlUQizypM8hrJUIHVC5qnxIJ3Hamc1vQ/EM3VlTnKj6GMDVdYmDP
xMnSJavx90q0mwu1KNKqiiuH77flLcyB49T+WUm+Mo4GrDjuC2j2Pdih5PMLNwhOLbMQ9NoiRmaN
NT+xpuEcklxcJEUhSH2gQcMu3uSlXSuo+7iZakkCLbPfIC+5reBSfHipHxdOGaqYqGo7W0pHW9Ee
659Be74tYjFku5TB3Y0q5gk7VYKM+CBa3S//Kd0L32Oq3cn/ojx3tVvc3di0QCJpJSxei0Gr8TmT
7sBruqLNiq3r3B2Yakob/O+KueE2tMgutzMP/SwtLCLZNm5Nhw15UR5ui/3M5ny1/BkkCd0rmEXi
NkqtgNGn6VDNfNR2+l5+MZE9bui5Ry5GoaJbWi/wnFaK1K64EW3p7V+km7C2fz6A28WhipMoj7CL
koRJrEMXOCFgEeKV5V10yigBAooaTZDyJ0zBhfk3baELDLlAa4xFiqcLBfjZ7ZVcfFJ+DpxCGyBF
8rX30BxTsTOgiOahLmbFH2GI2droLNipk3rDNrBXBC6kdVBdxITrfwRyK9fFRuyHJgSqn2RmA315
I7R5nDbFZm1ee9lMLmTxJ6BCKq/GFK9VOKLvaE7nJFS0RqpsW/QYAq8Xo2hn//xePgROi+JVcgDk
/1qcuLCJmLQ1pBnPjmAajfPSSVL7aUWALKOheE1RdrV7FTPct5d1IZQARTKwZQBng0wEnyxT9ASt
4aaCElFV24Lm1ckrGmVZn9GyO4X5yiYuqYTOIBTkMdM5V4qv3XKVKhqrQ3RhaanIHrW2+jZhS/8+
24lWmj9CuGu7a/u8KFI0sA1gHAUk2a7VFDxXtM1fr5wJYhVp7jGem3+527qKfSnO+xC3NJJ9btXr
vVUlZknzvDhVtWk8+EpVPUVppa4IXrjb0FiFOAiNDehu4AeK2z70O0PIMMEkbgNQdJvnGhFgfKyS
701rJcn9bT0XovsrcZynVgKorysQV2O2rgOEl1A6MebcgBUsYSdvC1swEBMYOuhLAhoRmkO4g4cx
1LID6wQSftW2zxLgTqz17C5cPFcSOHX0NFXLEOMXVl1KVMoTq4kflOxYNOOKrS+t26UqnK0DWltS
kxiCNPG+GcDMF5QOq/ZSkdEW8/m3121NK87mS62exgKAP1bHhOqUhcnodEIV3JfMvAcYIVnRbd4G
7hrFAZs7gYGzOV8y1+d4yjqlnFSIAxFOnm3r6GM1h760fEi+wksocExfUCX7KhmziWCEqCnOkUqH
bjMkdjY99vlKTLCA2YOemQtJ3NqBDEcCdzkkAe3ey34zt93/ZKhb6I76oDwG59JTAiTGbm/Y/KP8
Cl4K5VbQJz4GSxIINeJNBvckngFLqXT2FD6Ea2MkS4fqjyzk4K53y+j6OA8LyGrHx2jYGWul5KU3
MXqV5ygATZKg9uFarYJcZ5iOl3FqT4VhiU52HLwRsZyKBwXuRoxJgVwUMX61Uh9YMsNLueRasSkI
R+RMITcCgauov8R+aovCipCldM08Ki3P+Ggz+yS3VUMbVgz5MXiMwPZHO20yOwB1gfhM2tcWk0nj
IS/vmfn7toEs6/aPVP6NlrGkJ82sm1F8lKn6QmriYHT59f8nhdu5oUjNMhugG56bXlIiCE+LnWwI
K/5iydoBAjb3RqMzGuMy1xvlz5BYgQJldPF3kW6G7IEVQGGpKUNBXPx5W6fFA30pjXPxJFRAcRBB
GiYatO9GPCZbzWSKhDZRn1lAb5OdEUfv3EqBaql5Uxz0sZ22mOBpHBGQR8DD75ttGGeaPdSt4bRJ
+XH7E5cqpegUB3w8xhxEIDJy6x4VMniPNIzssoQ4ffvS4fHdhcSOMV49VO+AnKdV31ljiYEssT+2
8qTQoULGq3tjxjkN660ggUpCCk+q6NulWa/cJ4trePmB3NHCeKKOkhg+UDuObnwevGCT4oWmAK19
ozxm23wXwmt5aEq9vTJLvupSLvdAG0Idc5MxagJF8tIqx+xfJESvFn6Wf/EyKpRYSRQFvpDAZcjo
GWx7Ww93cXz2e1Ayr1RNlw7xpTac3edlL8QEgzJgRfw+1XPe/Fk1n2+v2NLVfymDs3atM9hQlVgx
ASwOyZOM/E1ikzXQ2KX0AzrtgYCCSTMTEw7cxgTlkI3Z52w0eR4C3arB6yG1tEBGUfUA3K+gnaBa
S3os6XYplNutxpQrA+xZcE/9tzR5UlO8lo/a2qtk8f7CvTWDqaDLC43X10ahoJclmhg42msbB4/Z
p8aLdAe75ZRH3zGQ8xuo8rBWtlwyDoBj6SiIYYIOXV7XUiO96zNiwDiGMnEi0GAZTf/Mcm2Fs3XJ
916K4U6ykRm+mFSwj7D1WGHjTNOeMczXA94e0/WKvJavncMJPrS5FMhZilBrzSB+GuQE3oAEE1yY
ksJL6ZDJsT0Uom6lcngqgJxqVv1KWLW2ppzBkNCXA1nEmvrifdS9JZ1XjysMHEuB6aV6nLEIRC+Y
COx+KxrTh94gFNhbXqPXT3XYO+gkWtm+JY3QUD4PgiECQTPJtZWAulVpZzpSS8nOQ3KX6k+i+HDb
gyxl2DHx+0fGbEIXTlFGrN30OWToxBr3mFd9EKzI0bZgcWX33bbfZW7qjW/Sh/9vlDPQYQEYhAUO
5t5IAyPJcFOrrHH9Polo0ZQ08/2VlMDXWwXN6eBLAdmvqBE4sWsFWSUHQpCBBCQfXvpyJ5rfbq/g
Vz91/fucybNEKrOe4PelZlP2vwc5ouYEiP9u5Xb8anuQg4FA6KJhJInvF5kkKQZSMJgFxNGWBmDp
kE0vbo2hoelahfSr3V2L4k6SEOap4lcB+HTkBg4jseXwpTIi+/bCrUmZ/35heUKvtUAigBRD3GUS
SOyTF01Y4xJZFoJECZoI0fBAuCPEOmJqrTmrQj78ClQU6MIO19rOFk1gnp7/jxDuDNVBpMsBILus
qEU/nxzZGgEEYSLRsHu6vWaLkpAdmQnfAdDE8y2gB1pmsQRqFF1pAfN3iseNLzoYP78tZuHGxxwC
Zt9kzAzOvOKcUY/JFJFIZ6i76bjaVf05VnRcF6wGxllDWQo2XMyVD37gao3welv40oG9lM1ZnzG1
cjH4IlpGcmah7ezMTGnFJ3xNo8000jPynzKD8/Etx0HIwhz2gl6DIFBp0+V4fzcBQvDOjIHwrurb
tvYRSRn1S64M3V97Pkj/hFtAW7nyhbq415EAYJGJDpK4p0ZQIAgwMEr89wEUxMy0ijORNUYQuLdr
lwqmQkYNWXrfIcilBeijawO0MVXu7Q1bOmMXgniu3Woq0GagQZAsNkDZkmq/fcwzwNZZHclwIm5L
W7bNP3oZXOwEfD1g/Rc69IpGmkQiBU7VxhjlhCLxS+MoBxQYqsPjqSvZGtjm14AKazoDbaIjUMG9
yZ0LOZd8aQRHm+Wj3UwxH8oydOUO4+EJsRXpo/XXqotLXh/FHBBuYBwb3Yj8YTC0RG5reH0TMZPU
/Q40kcZF+oxZGqCpjS+313bp6ClzVm+mzAKwBWcyCESA2dopaC4YCy8zNHds1iYOFxXCrOvMVoux
UP7ogbollrPZWCQy2rnmTIBkrdE3Ir8r7eNtbT57m6+jURXN3bgx0eSGXtzP7M7FDSM2ZZymDfix
AIexaV+BEA1mXDq+DneJ5YeUvBvbwWV3Gv2WH7XTdJ5Ob8gEbsyNTmXaogB0+3uWVvfyc7hIpBqY
yMISnzNv4ugXVJyeb0tYaJG51pizz6jIZOK3ECG76p1/LDzxDDjqjX6X7bo3we535VGj4ASGltkh
R5PV5vYHLN1Plypy5tqSpkI5C/IV5HjS9GBEd34h2IWxymo1L9bXvZ3RujAiMO/vdfQQp0DJa4a+
tXBqXoHdZSVTbmujsos030szbaN0LVCLItGp0l+YorbFAh2ot7VddEUzjhZ6UxRpnr24/ojUl1il
NOBsjZNu56vRNtMMGted25GJjmlA++kch5kthR+3JS+53EvBXMTRVFJlGDPr8AgQ4y7a5GA5aMft
bSFLm4kpexAbgHMQqSpuiUWklhJNQ2Qr6B7zPTH2DO2nylau+4Vq8nwFE3QnS8ZM18yJSbpBUTpx
DqCDswZq4wIjyFGSbnqp2YLsbhOp06NWvs3PLhbkADGQdiRfY99d1BXYMhj1RFYOzfvXOykIhAgC
A7/L0KaWoTlxEdAMXZxroeLSBYJupv/K4VO7Yy42Rj6zDMV5/CBHsVNJ5Xfmi3YP5Jay+pgi1b69
i/OX8wcFfd+gpge2AIYSOM0UlqW9NIIJAyPs8cx8lW3qwk8BRuafZbk4jkOPHoxC8NHOT4q/fjBj
tAtd/IhAUMkGVsP1slakkJJGmUuTBPjqBi1rgmEbq24PafR+W88FMoJrWZwd1XmiTdnse4RNN9GW
UOMI0C7HtMgJOEBWZqfAXJcc5u2MU/jwLba+BfbaYi9t76W+s5ld3DhoiBs6sYW+AEhystwZWOEO
6BhTpb0Q2ILwL9zApTjO/1SAAJoKMMZaGEN9EghDRQnz7lWJjPLtxV26tUFEA7gpEe91jBJc6wV0
0yauJ/DcyerPeDj32S82WGPjgtj9tqClBUS3OHApANCJq4Kz1kgahSAh2ETNeCmbbRy/gc01Kd86
8d1/uC1qobiDqU4F/TioTGBC97MT5GKz4iHv5kImToZc0K53p+JcDy7y6pLqGpJrkBCvxheMCq7I
nY3+y4m8kMsdijFJZEHs511T3I/Rugf0Qu0a3x+EZ6N2osapn1fMZHH3VHQMAMAYQ5A8AI7GUkNo
SIeXdgoTUQ+KCPqnH2L8LVxLkC25URR6/pE0b+/FkqbqUBjRLAnPSkzs0FL8MSTzqOXKEs729mUJ
L+RwZhKMujwas5y8RaVW2vQ0pflOvkdPMIYsz5VvrXXer2j2GQpcaOYP8X/WMMIMSOuf6uKlAIGO
uQY3vpCQg1Uiw4O0GKArCP+8YY1e9EoxIoTyNEvaSE9uYSlAVThJ34NHZsVedS6Ry6JroxpLIcWl
XHK9dW3qC21hDLDK5mfQb/vgGJju7W1bAMm41o1zI72YykUiQEbvpoSS52rn2+PW2Da2/1g8SYOd
W2imoqod/EitfU1L6185sovV5c5eGuuCLKRYXUbIOWHo+suYpcX3LUprfVVvVxReW1TuTprAxjhp
IxTWHzUwAknvwslH3t0K7kIwzQ62ZANOwkMaD9wgE1VeMay/M97F9/DZcNfybf/H6s8PLyBVz/Bi
3A5HeqCxEE5c9FS3QMPDNrM0sGS40h0wz2IaOIrdHORfwNXEafJiT/u2VpBYXo8/n8AtP4CHpjpS
Ef508c4kDsEM7Fp3xeJBBdYV3PrMscsnzbNGkSqxmLUsP7r6t6n0QNh/1Prft7d20adeiOE8XYKp
mFCsICYFpUv/UwSKb3EsyEgncfWZsSwLTRboQUAoxb91EpaMLPQhKxhjL+0+mKLtW/IDXbSWNpRU
0gYL+R/kB5JfrRbZ+tQfTbWxWQ0siNhwhfQ8BsnTbf0X3z6wpH8+at6HC4eoNEjV98Dqt9DH4HRJ
4wjAYpi2U2TL2iurNoZ4J6+lP2fz+OL2wUmA+XaCxeBBdsTanAqZ4ObMDPE+ybRHnOd/E4BciODU
ksNEGKcKQQHJZaeOrUHyxMQWymA7CbswX/NHiwfiQty89Rer2HRmK4QNxMlIZA0AmApT5FeVakWr
RQu6EMNZ66CV0tj5WDgtkTZB4xYxGpzlGeoJMDMrTm9RJeTG4GXwYjD5+cIA74m4L2EYM4WLWmlU
aR3gKf4L8wPpuggeF4XgfcMtnAZG6RZRKSJt6XeIWT8kOFH+jnxLUIFXD+oLjRKyuS10yfwuw20u
86izUasMFZtVgt6nreW7dKhXcsNL3sucJ10woIl3E59RkNDoIQsdAhulcpl8KJWjEfxgfw92jqfS
hRTOHEwzSjPSIXkSZd5g9BtBUGnk78cmc0rjHHTu7XVbmLi7lseFa3lVlcDRhlbFRI3fOp7Wr7IN
EOgXNUNampaBJTxjGmRD7iq3BVRO8Hj7A5ZMEoaIOB+YEhgem/9+ccp6WRXGcIK+AjLuSRBZkWJp
a4wJi9ZxIYTzHMGkhcLnovqYWhTJS9StneLPWiXv/zASj74BtMkSia8BsgTooKM/h73CqSrOefBW
B54+vkfKR92ftHinlcdA8BJxxdkvrt+F3Fn1i/XzgRqZhPPTumGBLTUoPuq4dtZC39kKbmnH7ZJQ
91nPkL20qvxOKX4p04GgxwgN3EGZ06RJnUL7a7xT2OWFXtyWjUVZmWjUgV00OzN+i/pj0Lypaw5x
4UzPw8+AxMSkOsISLu7q0RDBWgIppS9YsS67KVqCE+PUS9GK613oZoGIC1HcRgVJSgY9R7w5Yrb0
Ueop20RH5glH5VzXNNsC+HNvvkkr80mzu+A2Dt3O6AlDbxAqB3y1sATHlRwMyOC15dFACQQ09wyM
GoqE0lbgdGtJpQVrvBLHKdnKQ6oPCcSV5JAJD1K8kYS13MCaSpwtjlo5GNWclKzVhwHcmjVwh49d
avd5jkSaI/W/W8Wtjb1o3Nf9Xs3PTXRqAruDYwtXVncpboe+n8xJgG9AQvb69EmNqApsQNG3tIM7
+dRhZ4sfivUQHfpDuwkfOjcTqL9JDjlKGbvwW7NGsrkQPVx9AHdMcl9AF2qCDxh91x/dMrRD8603
78pwLa2/qit3rdeVGKWRClFyYFfxRgRbAVU+QvdXcniP3filkOxoG5wHmh9A8/xUej/WMlBrynJ3
o2EUo16Z2PkuswfFVoCjXmdOFHyX4+fbt9KaJO5WTPVianMNugL9t/f3Vbqb0odmevSjtYtjPhFf
D+g/FsQP6qIILitxDUk1OdTK9zZZiVqWUmlgE8FcHYAvjRly89pEG6UkvqIgfT6NJ9U/Ae5jTN1K
dlm+n0YbyqE/wmKKuhLWfqKPc4oBXw+HAsQcAEzjWVvCoGnKdFRay2xlu4Z/G0cQJnhxa1IyOCnI
IeLECkxtk5X7oD8K4b7CC03da/LdoL5qwz0G8iiZwM4TeIlvx0XvoGY8iPuEuUNh6wzhpUwnZRsb
/r7zwelsjE4PkvE2F6xmfO7DEhA0P0g3l5wsPZtomeyn+qS3ojuGKNqi7E5otOYBFyyHgI4chN0E
oQDgxq6XG69eTLkyFXEAPCCGhQvzmCSWiVqXWtu3jXTBEV6J4pxtMSisTcksKjpEmt2EwPkHgaZg
G4GtlSvlgkVhAG5Clxb+AYDStV4BG7o0kyEs7U06ZswVBY220qswHIruLi5b97ZyCzfzLOgfeZxj
65oJEOQS5CXCswg8D5k8BY3mss65LWdNL86rSSAKKBtt1kv1adZkyC2/F6ons9ArdWNrsLUmiQWB
8gyPPM8t4HzwqR6BhIYPcsUO7DiOGJTbiH2f2qOQV6dIcv4eXW/urAK4EFKWwO7nr/8s1wEPH5id
RVTfmspvEzrtQ80d8hXrmHefO+xXcjhTLCU5VBrwSli5eRqTYyo9Rf2KS15wlFciOAOUmWxG6Dvu
rNZXLCIPlqashGiLSoACBVkcuCsMRFybOGGyFuQhFksJu5c2Z3Zfhg95vBIzLOpxIWW2j4uAvZcM
QYtESAHGPpUxBAyan9smvaYH5/FjITTBuAQJ/8PclS1HjivXX7kx7xxzB+nw9QOX2lWlUmnrfmFI
ajVIcF9B8ut92J65qmLRRc/4xXEn4kaHupUEkEgAmSfPyePPLHeVDgkF5KL+T0bGpHKqlioUGwTN
EECJVNqaGyoi7wxQf2auxvTFRoz+TTXFSMRaO/iN7IDKyLk9jqmkPtiW/rXqvwg5z9ZjkICuUM6o
wS7Y3wX6TutCm6fgru8UJwuS3QCTSnyOx7gIPnuCqjA01nzomTeJpXFx6fFTFc4lY4clutpPZx81
OkUStIZVpoDZjesnIz3l3Z7SbVRukfqXQrepj7cnYSLYXszBsA5nc8A8sUmYPPhkwJdNYFpC8BLJ
Sy+cAaHPredoD9eNaZSZOezhkN3XRb6Nk8fbI5mzMDo20pyaRivCAldfvWQpV9KM308lVy/mahQl
9CDqwQeCuYo08dFgjFno9IAMlNndt43gmqGxaIPUqsoHk4b/V+Oj4OHTHuwJ3MOGEB9jD7Jd2OT1
Ie7vS33TMhPEtNtEkGesTjojsl44+pHYvUrtloWhU1XwGztGxPISN1AZup5s0kJC4k1/EKvP22s4
5Y2KggT2AI6UQS5w6Y1Gq5ZZa8JebTY/4yJ9bJELq6XEEQEkvG1qKm2jnNsaTSivQP+YhwHYyHZo
ICyg/b7L3sidd3qSH4qPdK5pcW5oo9BseGrEJChp282HuA+eySncd5+5aWVb0tmK62jrZ+04y9Fw
3foBFNbXhI71iDIiR7SMYBWvU5f/BIuAdqeuQXDqW9kcUfrMCLVRItaQslRMWthCNclJGBS4gP9i
D8acjsDUIXc+JvnSSXyNgTOEwU6smGs9Urc+D2zezSWI5syMAnEt+YUSV4MZTbQNvmHIrs3BY6Zg
VhfrMwq/ndGRrh6MCNAAMJbFK3tMdpKTbNNX9cR0K5gJw5Nn3vnkjeIwiH3FJhwWqUye6Rux9O8V
KNgFNwD8EO3Bwme2lR/RB2oeo+fbG25uPgf3OTtpEDejIihgWVE+uPEsK6WVi0+3bcwObxRAmi6U
BHHwDf1OAYTku2RV22CjJU7NMaT0td+096GjZZa8NOae24PfjU/u86kdBRSc2rrf5rCN4iOax6SD
imqnpYNzkLrfRNRuycwdaYLFaQD/yNoghfOLp/tySr0uDsyskoAMzgK87Q9xtAmZGykOmBCdgJ26
/C7xVnW9zDtHyPcsXM5M97ClL4c8fACa9YGYR/Vv/KLp256aUQJosskLK2zQkJppdgcgS2mBLpyB
C83X3d5z48ydsTwhAXpperRzUoMC00KU0g71LbofqyIGmfIq5OsgvBPMQ5zuivw1VZYFeTY1q0Hv
h5C6ivgpSW863iiaJbbhEVhKy6Siq1RuwO+M3Fv1TWiT7BFZEll4jdPCMYE2LKH6UBXfW1+0q+pA
IW+kZitFhvo5XTcquJGQvih3ZR+iUPPdgLacUKl22y0kecUgIBWvtXyTComb83UiLD221pPeqtDr
aiz1blk0p7C985SDBtgoZdSJkx802FJISeu4VcRoEezvI3ZIZLSwLNB7mYERMTmweM26hVjhvpo8
x+jy91aMrAzzOc2OSoWMQLKNumMEmVMpdCATSvKTUS3iUIFe707TN4we9XQngMubvJioqva7sNim
SgTSlDVJH+JwmZRvHn9E3SQxT6RZpbpFumWoHBLsH7EBV3bwUaroYjzwfoH+CTeANFv8KpbfUhLY
KIlYuBSF+p1v2Kr0lLCTkL4pXemY4OnDhaXSKaYLXPe5uikFxww+5FSzVfpN7PYxOwgZtG5QSJEb
8DEYC7ifzdInL4du0aKvflaQkjR3ondAGqspn4zwnRfc8vNdAzmeKtlCuCsxWztsFlR1S7FcC2gI
qGi31ORDpHBLTI2lEb4CkrGIAzc25+pOE9U1QI/RwIruABFloTHHaqxRr9D8ekA82NKarItFBQbZ
wIp2JRjJLPFeuSNPhQsPO4GoqJu73Vzf3JD7h0oWWJLRzY6OvsvQkEdaWhcDFovtIke2uR3ayaGA
BIT1ctJ31Ek2HygcvZTuHAXEBFXTpeXRxtTTTicFDrVfGAw0uWxyq3+huRXj6mo/EJfcZW6561b+
mjiZw5ZCa4kOdeZOgiHajkLTxQQMx9HZceM3ZVpRjs+QB1ZWmPYcfYlgzEFJ+ZRYOOEcsgutV/PH
7ch0fQu6HP7omGuy0OhEgnpZSx0//p7JbpllVq3MjW/4/lvjG510YhjznGioX8VWvFdtZesvQowz
d5pl5XrbclXbcymliULW5dhGJ1zsQ2GuMjCn8XNu+etkkavgtkT+0Xmr7vYQA7f5zLV5bpSjW3Ok
FJAr+wVdNDeKtvTavSKsbi/Y1Cl65imgkBp5CkQP9bAYtopO30Vt1YvJOmOlVfI3VJwcM2rfKi5b
EDcLLWhL2h3aqXjQHIdewtuf8kt04H9eVBTtLj/FNCM5M4eSPC6DR9O3IN68Zk6495z3cNk6/QNO
NQtlFqtcGBZU1xeAxjsbjVmn2x9y5cSQHlYButd/yR7p4/57LvhdJMoerlFdsZBBKpUjuJbkbpbF
4Gp9YQjNW4BW6GCpQfPWaMBRH2U69DyReIMygZ5YmeAq8uL2aK5XeGRltCflRumjtoSVIrAMcJzg
fmalbJmsAHBcK3bSWimKV3NKR3NjG+3QBAQNhOaMo3fxWLHHTFtwyb49suFXXPjLaGCjDYmMpVCK
NQYmMFFcR2Eev8gChN7dNu3SO1Kz6KdQs3YmjznlHehoAuuurkMaZvzQCxlgMk0fcZQDlyJ4/0UQ
UBRbWXm9PbhrypNfo/uyM3ro9aoMfcwOE2jiXudI7UJf0o38TTBtujNOyUO21e7CtWaXc3Cz62fZ
YBlk1AC0KYOg2WjpKOlNbgYh9JrW2HVrIlovIGlwlSXA7+7Q3DOzjrMGRwtZ07wOihoG9btqFyAz
vDRt7Ui+c2hh+RtjP5uOuEoMjEY4CqyC1iWc+DCYayDxTe0GxLZWgZvaIrFLOhPXrunZL639yqyd
HcZ1EqVNJ8IauuQPxrL5SCOrhNiIPbzP+qV+KHEx8u3qDd7UrebOrcmNiLcABCmBs79qmeqkNE3k
PuYAVgE32Kz4kMXS9LlBTm4LBZJU4BBCL+W4iKBXBslMTCsuW/XPeinauivs8k327t0TF+rq/T6+
p4uK/y3fAYMpShfDVW98aIBupqa6AbsoLH2oR6CXF54TvcuPoFay80P9PrMth213FXTO7A0/P1tM
TZCjyvdTaObIQLJUFVD+ih0s0czncHAH4/U3M7PX+IPBfc4sKpcWSe1FeixghMZ3Cp1n5KkXyUJo
QPEPFWpoKx468E4La6DwVz+hP/492wi7OdXB4dp6NWowZkEaxMRMjzGARZSVRqoMwSjaqdJPY07M
dHqQZwZGIQDIMh7TCrG8anVAaVMrV5nNROMhqSGOVWcm8C4o5RdoEutUpKB9y2tR5Ob+imbMRuO8
JesexDvzA8/4OjQUS+LFydAapPqEYO6BcX3NH9bk7HNHAaQJod4lysPppq/17/ytt1J94Z+y1UMG
SRHjI1703GEbZdPaku60duec/jIC5vITzNHFTRHUtog0zBhUfXLxu1AfjQBSzy8QXJ/xwMnFHyQX
hiwHHnOj84A1Wh6wEvGrR60r6bN924rLmW01GT7AeiAZkAsd6O0unbxNCJ6nQ0QGZbWG3ut9vV9o
WyWG2Ftl0UdtAzlGYCQXxeK24Tm7o/ca84pQCSrYNQN5rWb9DlVqm6ad68+xjk/P4tcIR5e9hnVa
X1FYMsyXIHhWA/f2SCYKNFgd1UQIBhMmEMgjA6Eq+9BFxy6R8lfCdxLwJtW3zFjW/j1SFm2y1efb
AK6i4RDpz2wO03sWDXVPK0RxwIrTMrQCAnJ4RbApd2NFWIjpoTXvJOBNzPrYaIvan1m7ISZcBKWR
8ZFf+pEntwyClnbNhaeqBNTUeCylymXgM20hcqV27zNTPPzGWxZHUYolhla21TDcDG8UCc/A5FvY
hQCEOjpIGDngGsVKpAy478wucTaIy0Cwk+iTd1tifs58zbAnbn3NKAiRpoio2OJrCENeqd1VgmKF
miO3SDqGLvHu8+RVhPJmEr6g4VwwTjP2r25Rw/yDPRHSZhAYvgKRamh/zv3heVrLjwWygKr/jJ5v
WV7jdlGQhRk6hP11FMmlzdF+BTealLUqHv5ldPKbhRFsOuBxTGXRtEOqeSbHPLHe5lCPg3YbCGav
XoIQ4vITIoZQeRg67ATzlOOSGGiRZQTfkeuYaSEc1mu0nhfWRpup8KRCpwGEdMyEwmnuQHLsecRJ
9YcQlEpheafOSeBOWwRrLljtfmXr8EXn2zf01QTaZaB9gZBOWcSOp74wyJbXsXLi9c/Io3YTSg8z
fnMVCQ3g3XGYQD4AjwxVHMV6aJc2lQ6iS1vCMmp7GTduWUZWGbggvpah6AOBC1VwSvqm1alVhOtc
Wd3+hLkvGHmR33FFoCZmGi1Kr1CEz9ZmJRcz2KBJ5zkb5ige410v0JRjmEFD1xQIf107FtAwF41o
UalzGNGJYIhJBQvMAHYeYvLlUhJWkbjtB9Ub8EuQoe86eIHk+CMaKBcdg9dK2fr2JA7ff+WuXxbH
1VVg4STW1LCYB6GTydHKK6kdRn8dKDp4Czi/8X+gffpV9DrzUQHwLp4yaAYJqsxwmeu/i+Lb7ZFM
z92XiVFY92Ql43KIkYgsWQHbaOntooL4a0Kd1g9s1EJu25v0DKhKgeRxUNQdp6eVNpDTMIUeArSr
GkFZlOjdDZZGhKpF59w2dZ39GTbbma2RqzcJGBZLDlukT8X7DnB4M9CPdW8usyZEjk0WTrIalOjY
o7gklFF37xWNAtQmtIsjVCIqI46fZr5p4uC6+KbRzjCbjDdmgG/yYvYMmfbvsZjtoyj88PhznGtW
6HkOF7wlCMvReJZAaZx+yDo6QG9/x9XdbzQ1o3ibphpUHEx4VpnsG1PbSKWKV8UzqVd/x46G1jBc
2Qc1+sut2YMdKugGOwEFsdyS0HCdVlsTmMvbdibqv8NafxkarbWqgXwB1E+gSEPDrl+jvFbhYeKR
J+onKyX6ppvGSgLxtdJVTozyh9zc15r5kmGGQT2/ZwDMBWY8EyYmN9fZR40WOy0KrxV9fBSA8zLZ
qbgnlsYyJs+gOV2G7dzTbDIqnZkbLaogCLVQyJjsunP7vnLaxkmZ+bc8B6uJBhpDx0a+XFEutknR
sgqhD92RJFt4wM1p2iIJpZkzZHryvgwNPz8LfinTvaZjJeq8yQ9V6+9JcKyNxVDR7z4Uj88s1fSG
+LI2OkMK7peBVMNaqSh2GVuiWS4Fqdibc+DD4RddHR3o9v5j/sZHRxoT5KkGaSk/+FYS34lEJ66g
Vqa95KBJM8Jty5cze2PKL0zQzRADVw+I7YyWLAQTa1oLOI37uF21gNyjZ2yRQDYrUtN9qLR4yUMs
XvtR1z+15FMOc6uJoeaWmI5exzMfM/cto1XtNTkPkxjnTckZinGmIjk8V3xHDfxwdXvcU0t6PuzR
kmZaGoGABaZCTtdg3bFoUK9ZH6NCLdu3Tc2MSh4lJLo6a+V20DDUJOEuzatFp8grnRxvW5k80M5G
NOYphtdEKfFgxhOiZR2oL0IaAuZduQJVrKiS7VDqAVDVly1BtaphLoGAbamqVsAN9/a3TO1ORHWk
RVDrls1xKcAQOVQtNLhxSZEsTwtLr4hdmtqOV++gjTnxZBZFP7jpeOeAL0UHaQXo9yBhehkQOG4p
BRRrcHPtlCezqAOrTFkEo0nu5IrcOZRKM1eI6XX9MilfmvQyj1FI/+AGYeQEVEm94RYBby2/0WYe
QBM9O0PJXtdAioqNCqK8S1OxxAXwlmJC40q/C+gPM6o3sohssh+6LPxJNFBhqqZF5HqdinOQt+F0
vJpaCBsNei/KwCh0adyQmKLwHMZRdVkETHsIm/4vF3QxvjMTo40vMwhgpT0CbK2HC+JJKzGKnBQN
O7f9cioVdGFntOuVBKsUDYGcRTvFf+IQw2r1Yyk7Yb7RfWZH4Kejc5wQk6FGAS0boKsg9Rpn4pPc
BJCkxKGo13jrAKiSsHpJUlQ2DX8GyDdnauSStaZ3HVVhygcvWos7BOu4VTTmwSTk/vZcTu5xSP8o
OOdFVDaG3XF2AodRazZUw1QKkY3bapUsIB4BZfOnIn7XjLla0fTAvqwNPz+zVtCwBFIWA/OkOx3F
2oytTdCyhNrMvWIyjJyNauTr4LkSSdRhVB2Nl63PoR/50xTLTeu/NMJcnXZuUCOvT/00l6MUgxIA
NIvQF0beK48fyjm3n7pVgFTkX0s18no5QSJXDmpcf7vAdHIKWhsvro4V4a9U5vu6A1KWdmq/jXQG
DZ3bfjJpHNz5RAULyFAZvly5ZmAOk2IY14Ia3BxO234I5doEjC0tT1H2k7LFbYOTs/plcNxAmVGF
Z20Og6m05PlbXTlgq45BoX/bzASUCzHrzM7oxKGamYP5GA3HFfS/beoGK8+p9UF9ztKWb8Jd55SH
3oUIzUnYzam5Th49Z7ZH+7wxkTUn6WBbDpdaxBZENtexMvcQnID2XI5xdO70mtTESQ074Zvq6hvZ
VQ1weGVut0geciir4rBbits5Zr7rEj8eoOdTO3qvUY7HnJENZp9TN/IdYeW56h1/Vj9jwDO6yO5q
u/gJMI42E9Qm5xVRGpEaouvQXL90VlNXgtTzYNiQ70ypsrzc6chcm+ZEjwGGd2ZltHqCXAWKNHgO
K5ZaCYBnZ8fE5j1qpYWT0dQFIDHH2wwHktk83nbbyd1xZnu0oklMgJ4QYJtW6rYDJhnMSDtUAlFF
mlPem4ylZ6ZGqxhHicgyClOJwJdC3C9laDLmwKSmemQhXDzdHtnc2g0/Pzsi2szL6iiBOcn8lknH
FOUHPhfM5mZv+PmZDS1C0ghJUsweMENBdoyrFSUbKI/8jaEQkDGBCxTF1LH+IpRdK98IRZxCQOsK
TpF9+OocLn2iSGECpYN6mKyp+N/opMurJosNGbc6rXqRjHrDeVZACfxbL5R3EIFwmz57TaTHMElP
twc3eXE4Mzw69YISnKrpcHEIkOAzczvtEUgqzwJDvaUziBbq2t+oVpwPdXQExZoRdLoxXFXETLNa
mSyY8a31mqOUC3asijNTO3lf/hrg+ADyE9H3m+GuwirBzmr61nQo3t6exDkbo0CVFEVkxkP+Q8Wq
4WXggaBanEsZTXr72UBGcaqLKk2tSxip68wJGlGzPdlweyLh+pXOXYauwU5D0AfvAWjTQBMNVM7l
3spBlNzJHaYNXBJpvwzSe+Z988qdSh8rBQnI7kXW1jW7z/x16X+7PZ3TD6wz46ONzXmVJkEN42rk
htpWle+o/qKxVdeCGvsEALmkWUYzc9pMXo0AcAR6ADwwV2DwHkxLZRrAaCLEL2ghXRoscLgsu5mm
WmWpWxlhthjPaRtPD/bM7miwbekbrT7cO/tg13cByrQ6BYa1Az7wmZSxLXXPCRoJU+NZC+cyXLPG
R3GnLiMFYhUwXoWNJah3abIn2kfHmBOQTU2WuefQYuXNpUcmfflszKOoI1D0pPgNzAqAXjPjmNe6
pXn5QiLPt11p8hg6MzQKNqIGec/KhyGf+OsOj0lDSBYq5JVum5kZzxg7xyqNtZk2mGlNz8p5+wK5
EUtAdV+qZ3GIQzS5ygB8jenXmp4de36ooq6fwxiTf0qZ2yq2R9ceyvk5UJcdX4g11AesBnvk9iCn
L4JQddREVJnRMzEKc2kM7BOhuMtXQBrTxrND4OdVJiwNIGCUIl3J6GShTbFWReaqmGihJ6eoBZ+9
+dwpn1lcr2e+aHoqvr5oFBOzIhb6rmjwlsqOPnF5c2giO8n9jdZlFlGWAmoleuWadHXb8K/++es1
+DI8uriVUaZqiYGp6HMwiSnLSpctyGoedMC+kDd2M4FaEjtWcbdpjIFZRVxrfrxWxJMS+RtT8x5z
/Z0b3wCcR/e8DDfxNw1BIYnL/rJKpc8yKlyKDuU8lUQLyh3M0gzcSnPycHskk9fCszUdXQvB5x5q
nYaBRM19U60p+8gBMlXR7dF2M6s1HWC/5mx0pBRe1pje8PbMZZBwnkqvXYrZUaoOKt4UAkHZ5fH2
2KY3/5fBUWSlhRjpKod3ZCq6nkJzVYqSrbete9vM/xBEv+yMg2iipkrTDPsiPhigIDAAzQI9n2jz
Yg12mbiunaa3uDRbLRi87NILIfIL/VjNgNQvcrujGc3MEplkERfgLNiVXrD01I0Oj8fzpWbvkHEj
LbObZNeidbpuLJQtZwZ+PcGwj8ZzHepaIMceF5gEvVFKFKVxAc8rC9RF6HULxa0ayI6XG06sdTYB
M7hoo0HE7ssHTVCcyD+IXbK4/SHXTnz5HaPjRBaqovZzfIdf9dkCyRU0r6ER0FGT4uClLLASmXQz
NifHDvok5OrATiepowjAezmkoabgOmbuI3VF88dwjilk+Oyr5UVHvwGdeSzxGM7a9CXKoB0UXzw9
Q40AQH4tdWtDBYMgVE9Nb1f63ZyU6NSwJAmyFYpsIH0/7iqBUB8cSsWw2m6vQ3wz7ha0/by9XNfX
ZZwgZzZG+7LVTSpTquJB5dvgBrfYLP5qbhSjHRl0eeS1w+LEvt0gR9/t8+j19iCGjxwvzvkgRj5X
IzNgCgJMkOQgEHAteK5Od1X5l3PIl3M1usBwrIc0bDO7ze+U9kfKX7z4aCgzJY3pFQH+AlkWFYf7
yErc6Zx2EVaklrlV0UX4N0gjsOT/MjBW7/ACdNGLIQxk3akohrq6753kxpu5olwfMZgtSBVCfA2a
KGhawqKdXY0oCXTVHGbLayikCRRDReDtM0/7obM6eaGaEIIDOqsee4/50C+LQm/mFTHpeUAaikgV
DBrsI98uSGzGPKMDYdVaNakF2lMLNerbvjep2CGdWRn5d8902eh6WCkW6T5femv6XQOBv2bHaxcS
V3Zi6/tt/0M5EYe/GuhcZXaxa4WZz5gocmK6QToCTbbhEBoz7iu50gOPAzEdFf2rm9YJvuvf6kW2
AlXXLkytxDUfhTlmo0lXPbMpXy6xITSqn5s+OB2Dnd48yn+9Pnw5ppELFZXAJObh9/vKrshWuvlk
zpFwTPvI17QNQzzzUhACcEE1YEI39oK2hpqnpc71Nk+Gp0E+BoTIQ1ZptKMbI+hFncFGnBc2Td7w
hm1TdMkbi9uuOGXnXCR09CYQw7rFVgJBYt3o0dKAAPsp8gwfjS5GLb+3oZ/OCVNOHfbnwm6jBQIX
FGgLk0HOExIkllj51KZakKzkXL5nDV7u+d+I9Ofk1SOPE3IZJeWgBNdtgMKuf4gYOAV0S8mebk/l
1MDO7YwGFuTAxhsZ7CQEsO3yAGH1Hl0lfupWczTWU6smKTrQ9wOvM9B9lx6YMJWLqYpwLINdss7X
sYjO0dCK/wZn26B6A+oJkyCxSUbe0ZI87sqeIK3pfzcaaDZCPqnTj3993s6NjNZH94mQg/pryBYt
jeC+56eoecbV2KrrORXDyeBzNp7REqXUk6JehSnD2+lm5Cb1nMbN5Al2ZmEUG9AroGdCAwtgyIqD
VRsccHmRsqdSX6nsNZ3r3Z66Yg69k7hl4ty/Igep2rJImQZFzSh9TMDfJMiKVfg//OxDJd+DZH17
pSan78zaeHCeGXEkKVB771Z59C5kM6nlycmDEjmEOpCtJ+MseqiElNMGoUFrXiq6U8R9mCEBYH4j
6ivr7Jx/3B7PdCD/OuyHn58F8qQRu9gYjmHWqG6OTGyZMTSV/PG8+beP9t/pZ3r/37fK8j//A3/+
SDMwL1FkpC7/+J+H7DP5x3309vFZ/sfwD//1F0d/b/mZ7t/i67908W/wy/8wjqb/t4s/uEkVVN2x
/iy6h8+yjqpfvx+fOfzN/+0P//H567c8dtnnP3/7SOukGn4bDdLktz9+tP7xz9/Qt3s23cPv/+OH
wwD++dvzWxV8vCX/gPZvd/XPPt/K6p+/SfLvKpTnIc02yFHhqEOc459//gRVFMgAgVkTTdCItUmK
TN8/f1Ol34enqoF3G4gSAELHliihYPjnj0Q4D25PElEAo/jtz9FfLNLXov0DG/w+DZKqxC++rOng
Xo4Su0zQJIYWAuTLyBCEz7yjygSZ8lYBn7joW0V9DNSjV715SAoS8DmhcgqQbXsSdRCtrA6LOHsw
g4OsUNfD404b9mKcLRQcNIKZoyP+McmflexZ6558/iT2ez+/r6sc3BwmyFRYu9TBIGqALebDIHva
7oj3oEmnX/P/l/zwMY3x300XvAs+irRMf1bjv/X/0QeHI+nf/lzlKx88fRbvwduF9w3/4L+9T1Z+
xy0fh/8ABjORkEU4+sP7jN/RYQyQs4if4WqME+lP79N/R6YEuDERPxABA0HI+NP75N9R4kaLkjQQ
6/1y5j+/63/hfRKeG/Cvrxcq/A8NM+C6AkMfytsAOuHDz/0vCMrAJBRNzXrBmg1Am4LbRKm2EQgF
yU8q1S9ywXEeM90HnWb7XTFTwfblqjgYpeftAh6o716e9bbJAmMd+Z3/4rO+X2h1r+4qxtAC76uE
vEosLZdZ5CX+Fkydyb0pV9GOp2Xwk1NVPAqgJV+bfSXsNS8sHgTA/PcSYxwKxLy+FyW1umv1Onsu
ewH9RNxnLtfqoT+MgJmoGlTdTFl4YlWuOlkl0nUldTEoYoICci9imx8NrVNPapH1S0UI2XsK1lOL
+AFfK0qfrNoM2Bre8X7boptn1Va+vOt9qXfTso8Xmu6Hu7Tkd2jcvqey5NKWPESSB2okWTp5omKg
D1IHj3XV1pgGxXszDQCdxFRyoSaBpGKAFEY/KKTzGN9OAyCHajuLyKaISY7OgGrBJKArFd3fyEp0
0OkT79IHQYuKlU81fl93XryITU5NS6ScvyRF0+2SxKD4+rr6NHimLoMoildSj5M5ijMZpUXevUvM
F09qHedroVMf0z7h30LPVOwYVJBLLlGH+8qe4b2/7KUiOXpxKt/1qZE98UTsXKLX+oqkQvNIAzxO
Cz2jtSWLEd8gi6ajFlTWz5XSaqDs86PWpWoOzFrtf9R57EosTq0Y8RMZj1ixBUPBdZhU3kftN/4y
zpXqqCiZaSUR9DQyr26cLFMPmuCpjpxW96SsXoVGGGigFBACypottuo6idHDouYOBxvTPq/bZ5rp
ptW1ok3D+p0owYOGBlgXAoB3oidnG6NjoPmKe2hIqyx1U63fVk27zQXfFmLNjrLi3ZeRvaI1Dd0k
bp4a2fALq6S1vxPyEo/SKgfuwiqlonbkRAdheQg26ZzUzzVh4VbyDb71DMyORXlvlXqc20EXKwsR
dXqHssKBWrbL8x9ybqAPzew5WlRouybQZUMrGfpMFbA2tamwLHTuGBUqzrLveZu09t02acK7wuS1
HZgGc3S0GRgMJdWMCsYHoKXqIs1VT7ZKnxhOI0n1fcdVS9XpEgQCKPCA3ysQO8HSuqixmYYW8kJw
RRXCcH5vKRVqCUmvWnWetqtcDvKN3JifRSGthdao0YNZbSUUq6xW6YCyrkh756Mn0S00umjQvOI2
nG0buQ6hQ6Fhwyl+43I13CpZIG2aKAdCUxAXWiEh2a0kyjrIFGVfptm+bAz12ApRZYUk/yiF4ok0
PD0gSXNMZDGwowq9qF0TIxsiqb1LiPDWZkW4K/WAPRQiq5E8VkQHfMK2rLaB3UZ6BC4zvQNpmgrM
MjZC8dZX0O8qfLBVhuBvshpNsMPKo4eqwogy5n+To1hcNpHEn2sdokZ1mtenWtbuKqQNbOYLTpIl
G1ICBp0oP1kcrAvVD+502qrPYdLLThYdKqAgHKMLGJg2UJhQOP9IOi+waC4qz1ob505dGMHWzIWF
EqAgXanCq5kH4iIpwh6QIf/R6wtHr4J0mXTxikjYTY6RBmQXBEH2rHZKApK04iPy2VFLtPo+QMbe
NyE4pkjroKueUyLHVkAZfLLKTp4f/Eg68kbqfK81UbYnAWCyeoR+5Tj1Vn4UsI2WVZB6qfViLURh
85wLcXyHor5g4WWUWHKfE4hPoG9JacxiF1A89ngb9T8LloZOokTcTSOdbsOAlMsausWKVYpAL0Bn
17MzSRU2VSZFi5K1rcX8CPsJMqm2Kif9sujAuuxzBnoSH3VP1fR8B2I+ZBl3HdjMeqq7Yqy891yF
djb3ZBRiknZJ8czddkrRb81G8B86iER/D1JVQyOuX0n7Ro+LA6oZG5WGR0/Os8SNIjMAR1x/F4Wd
7ZlGoliJpPs/dCHUV1JjsldkALo9Kcri0wxj7bPFsm3C3jxKDVNtw+Dtu8YE461D4dQqNG+LgfTE
iajs0JyuDRxFbpNr0rowaHSKSfCjqiTiqGmuOEIlJc9p1TcPmRxHz2UX92Bx6Nd+ARQjpXJyFFII
0tgdM2Xksnv9VWi1xkrM2K2y9ntHkicvVlOHs15QbISBfZOHH9wXkY0J0E6SCyRyRD/CS7wjufyW
+UEJ+UZBLp8DwwcWIJE8X7QChf4XdV+yHDmOZfsr9QGPZRxBcksnfXbNipC0gSk0kOAAEABBgvj6
Pp6Z/TqzrKvMctm7MEUo3J2O4d5zzxBtbdeniF1ALNQDd4QgSWHpvWynVy8+ZJ71XqN55GeUH11W
diNPn2Lfy5BQxUfzmiKqeZ87JK5MnpkPed6Jc4g0BKgOWkwrQzZA3RphfHuO2qtSIKAqfB45LqmZ
hTgG2GDmX8bP4KZM+Uz3QSfHHyAjJ0+Iq5nGTTc2Dhhkz0m+nwT13mGXYx7AOFWPXpTxh3Bs9CNK
kQwBE5xseoLuXA81LWgQyaL1cWiJPLG3JEndZZbaHJuuH3cJdd2ziIMfQl69C80gTvlooyNzyr7j
eTS4gIkUX6sbYcexNua7xj9ay57p6DldbQ0LkjrECTnXGAQFKrrr+E4gQQwpvHx+CE2CgV2iNlHu
s7Km+WOLpCvd+jdS0QevS3ETC7ox09JuTd4/k7Wn30wtBLoRxM/qddcnn1nGS89Pd1M8lx1zv/xw
O9O0K5vmasbc5XS9Zb2g56yDDH1ul0MczO/Z7Fn4wuGg2ITMG39dy8VTJEx+N9R6kgUiH4EzNBgt
UCPe5Uy9cq3NeF2+l0SaXZ5ijy6g8cLvbd55rk6e48AsJcqI6OL3OI59zOe3PG0KZIi7KvBTfT+3
AXkGWwm1Wz1Z+YhQpbCC9Ca/a2pYScLfKNkwg2uG9qGsjOsIIuHa7NAkRGAJovqrpxE2iflCvkiq
f6196p57aRY8nEHtRt/En5gnNxVqL40bFI6fRqFIA53olAjXPyINJ0XYnFSlsmS3CIcpZRP8Slv/
Rx5NplQ64TciV5iotRKnuqD2tads769yF2JfJh4/15nYhTTFKZnDFsyFsf+D4TuGrcMa1idcQvwL
jFxUKQ4AoQtHDM4oW6Ki7dv6U+ruPfUydRsOQdWONjlHUccfkhH4F/zWmjuk+4WvUs0zvLpn8VyT
PrqFR6Hek37lpSY22IyLjXeyn9oPCFcpYk3CqXBdFD0vdS9QCnCZfUdDH2GrIsZvF44oZ4VAaHY8
bJoAadpkvl3rI8BTUfJhlyzpglsPWSuUsAoBAf1dLVRzdCJUe6unDLPVtr71s9kgT8fBqBXSEq8M
amoqRJ0kBx5CcOfW9GcSNfnN4qQrZCLWpmBzIJ6h9dQCrAQN25+kgcQTxziLvCoGHtzC1zJBv+m1
b8va7SNw39OAPsI/h2VORkVtEYtZT07uIEKd24JEGT20UGh9Y5ij9+PQnFIWTUdVs+jUj7CQlIqt
+w6DyYNSozk4k4Y/ZRYMmxmFMAxeQ5H3YJ+Tzi8GqTPYszNWmVT1cBmNMUOekfRxBsnkKqr12zqv
QkaDo4rtpKvYxREtUhAlsEtjTA5rJNDo4rd1zsQ6vinLPPC1pl3NuHhBIn2M9bGyZSix8OvS9yf4
tWY8aDZ4ykEZak5P0KNTePd0KvbReTRwWbVcL1W4LPlQyDT3nnLlre7gpSm0vRheZ2jYk2g/ajkt
Ra/h6ABHFvNzUZJvZBaxYRMTtSZFyoz/xBHKHeKF2Izg4baHhq5f4AI7Dn72I5h0BwcXISs6RunT
SuCTsZngS/9g22jYeRlNtzV3ovTXWEoAp16Eb34IwXbJIkzSGEjfWnTrU78AMCRRO9zi/K+3bY1C
Tk/Kr1w/sFvqSQYgIVHvYWuxob22E9+hp917JzA1mmoCBzMhn+DGCYf1JVewt+EoNOIJ1VzYBuEm
pDK68Zp94lZyHhLcSVGn4GipjDq2fOyfQrQBOJjQ1OECiWH6jTew9HX8hqdjDrLpCAIZerIR2lu2
45gmZ6rN6xj5Sdlnk4cEHsOSPfjt7mAGiiOP+4TfroaFewt/VmDtNcxoVYtSJfLmY4DL+Sgn4na9
N/gwzhXeafEyhCEuxG2NzvwTxc1XwYM/OvC2kfs2ib2qaSXCh8YUWWN6HZNDO2auNJnOcYMEazki
hWiPH+FC9RWalp1euuAnWWbXlWhYH3yZ/xqwfhF7xIt8XtZimoYaPsKy3xBEeqD5kmiLGuvj6Jni
9bbJ6mgDEy6vIJ3nnWZSjvrRNdHDouJjptukmkhwh4bhzeSfka0PYat3s1nyAxsYatwArGZ/eRDo
+Io5WvJj3kQpPGNidsD66OBzvEwveKOvdOYJ+K3ip7cgHaKT7fROuvhraZvTzBnZwAcQoYNum2Nw
DFGpV7R0HID4N9+IDMKe9EeyiU2IhiGfkyptwX/MxvRsYwMcHRS9DtNuBHbTi2u6GRpNM9yoKOY4
gfps71ab0RJ9cXKBpSqGjTQpERbtP48hQ8uFpgLGMyHiAWxKUR1G8PjhY3FlZmnXRufY8B3jAT9B
fbOJVLe1jiePyoFo6VEwT2WQvM60yV5wEHb7hXVv3OcECVFJ28BumAUIIOIrHJzhTLzDVy9KGupk
P9HuaZnRIeJoQypYi7TYTYeGvghRIT1AVgBL27jmE2jpgd/vxFjTtpL+DOmgL2gZUIIwLCZl5XL7
yFr3sWb1VDbeFMNRujVlO49wrkkT9Dsy/RExnosiTWAbHeet+dXOgQ+B6QQPFmydKhrtts7bsZhD
692k6Zw/hPmMrkjR7CKvJj1murBu6G8ToDanSDKylashWzLFVZKorFhSCbFOhO4o0uuFrinsihIU
mHK6yWX+0ZqMoPjhCHDtdWW98BQxCR0dkXm5ZvLZJN6j8oTahDKRuIL06zSRZY+mEus1wdchYWta
yJnMexnXGT4hLqSlvqEgvhznZHW3ge3fXOzPmzSa0/00owFF8+Ij602jcmY3oafqg0W/nI74P8KM
7RJU6EWwqhGyVz+sWki4GAnKMVlR8PhBhgIErz7r4J2BvoODNXxrE5lVHPqn1kXQXsyGwskNkRb4
9iJUxH0M1u8wVVkmu0L07j4w/FEG8iBHLDLYJeZl1CY4hONg3AZ1fMZ9W1CPPnbhLy9c5h00POtW
W8V+2RooEWCuYz+nb6meTxPKdRkE/W5RuIxFFzzirtC3pjfjcUhheu3zED3WEp8oDeE2STFwJDCe
SWK6ndV0J3lerROSIpd83ZtuhovzAn+hIMCBU3N+aABeb+SUzDsst6vDSsx2PaXrNl/GtSSt/rnk
ibnVHYcLPcte8hinCocBakcNsus7eulQj+9H2kMu7OqwiAb9vAztNlLtWQzqc0QkbuWLBJ0qPtdu
tcwduZYvUcDV/aDTp4kiMzbpBerYJZ92PM7mmx54wcYl3t7EUh/QosNrHeF6MNhR9aaPa4K8YzIV
iHNcKzOE8GJnKc5SL/iF9u0XyOMdivkhPIx9pItQOyg3KS1qQDAxyuhq6EbsJ9g6bKLZtwWTSXJl
yEpMUrko5to/BAR/EI3PTuFQ33ZjUER5vdYFiJ1Vx1hdtvC1v4z9QAGJt8+WRje+rv19pkyMnQeI
J58VWnqCsDw3D80H8ztETSswct/riOWbruGPYwh34IjA3nrIYYHPoXaraweHByjTwNIEiqEmdZDE
QsnIKVLJkYoZEnmsZY52k8TwbI7qfd0D0fMh3StbsPzVauUeYXIgvCb+a4CL5zYesouPwjqf17Kd
Arnp/O60cP7TKCRtesRnW5Iodg6yAcvGVAtOlJuQgoV1XSewvrBY5c1A8906ZfcoPPyKILcGRz+C
hoLUltjpR7tGOEYEGkxQdeoCJeB3g6LsK1ubD8ilSDF36wCpDVSZOKLgq+Fn662ENZHMsDlRT7Gd
NNxDDuX0kMxqQxx4iziyp4dhsgXijV+isJUHFw4DyFMZBhfB2ffGe8LJTkUe+c6gV4wZ3XWje1UL
ygkG88LMDXG0cQAsCvQ8agc7nJcpCeu3HLJUeLrQTRT253FuPlJcioWJ8NxSlGQvwYAHP8ORh/TJ
xgXzfC9sewonvY3HXsFVKUEakY2AGbDN2Ni+rFPOn+JuaHY2tidd6wwXB0jPbo3eZUeOA53OAX1L
Z6wrONh89YNgGNpjBcYI8MimsQrUiBo9Sfh0SgxJS5VF3ck15N7O+LoQklBR3aB0GoYdnZyr4JyB
q7Zra7ScvArplpHhiZH8ECAzFscQ+r6+b+EfbqcVPX2YQ/JOmug7wfTp3KxBXMgmibZeQ9TZGOGd
M/3my/nFi6GFrNuoTJT8TCWft5j99xuDXrAKXTuUzTLCXjpe+C/cs2B3J0i+iuDc1nH7al06ls1k
eankl4rDKiD2BiA0HLD7D6PtS9jC3mwC064gsATft6puL2xp3DmQYfLkMCe98eA2MHdwJjDtuwjn
aJ8jqHVwZi/H+qMTg6tW6dvzsmpbwqC43wL/RtmiizydzwHzT4vBZWL1ulk7BQP5kdwMA6IEYGmS
N53D0xtxTS+h24YJ8V8ZZg2ZDZPKjFTvo3XYWO9Li0pj/Ut7h1FatQRqF3bfq/th/NdZhCXD3Yjs
Zl4OUfe1JnybjT0KyAmxb8TpvjSQZRVkGmZAWM1P3fbeofaIw3o8pzjNn3wvdlezv/6zMSFBaEPk
H9NQuXvAmVHZepOA4k71gPA9fkQ5Ss8Ldhbz+GPa0pvJI8jbCiW79Gk9bkZtnxeKCj1pTk1d4+w3
HtIcracKjAxewnjYG9fqSjikZcZd21/w+O3WM8memhhvVDT8SeUWJ9VIzIvxXpJ83oarrVSfksKP
Bnh5D7Qt1zhQj/EAMG3JwmMduEOHnbhDSfJBPFbRrj75Cpb5Zv7kVNzEARYl2qPPHHOYUMgZIhn/
5Il61+c1npjDTDocAXDA67YPu6INRBn7jTsSl2TI5O2RNpr6OxB5glNjE1OJYIx/riiUCpktM1Yg
bHl1o1UhnO8uNRXZ3lI9btFO9Si0R32PAAjvwDAxgJ1hz4HekglXdxZ/6QTyUKArAYTGUYq3k46x
fe2w2dGAtBtwNdY62ROGRYhQrqtTRncIWlZNuHGTGg1s+jp2E0zX8JuGmGO9NOvFYVK0HeegmgeE
27F0469AVACLh6h/sd7NnUFW9Jq3j8q0rlS8Ht70xE4t9YB9LQ9mSmCBSBfcyko/c1RNDFLsQil5
DRJK06OdMbbgmQLcz9IP28cEcYYw+fS1t2tTmZwUwU0FEEyd4pVX9WLWgggACDLFRshlfJIAZiPc
egz0Jz91xMfNyEWMUGS+wLjLhaspzJxCtwX4b7xYp9Sp82cH3GTBoTIDnYOdlL4AIP0WI1cbaElw
8Aao/CrQgvXtNPsEYlzPQ8YqrkmQfOr9mk2qRLH2lBov2k/eIJFPH7C6GAPUPXGQLTAKW6aCKMSe
ajkjadq0OfY1TxqcrC1FrkjQps+pxT29mDzfgBvCD3PaEjixSNI05ZAafqGBwMGEO6iufDllO3jd
+lUgOwTYeEF+1wJ7/+X5UqC6y7S38QUG2alcgPHD3Os9FubsDaSkGWeHXEcNlGRTWM45jvkZUvHt
HMv2EEJIs6EWL7EG8+OEe/kLX66sZp4tbZFmc10MXev/9Hrtf0KwCO9QSvvmS0hYoeUGiFgGndzG
4UF+JDr2z02f+u+KOQRM8Gl5Eam1Pzpgz2C+RGI7dWN/bAjAfck2CeBQFr2GcRxcAAklu1ah0DQ4
CG9pzp4HN9Gz7XJ+36C7+TX7WiKpAn1CmeSQ1K8man5MrUDwYtfO7obLAZGb09RtA6uRiBIk7LIu
ZnwxcDA/Lh4sKIBOaVS1/VRGmoYXbhVSsx1/r6W6ixnmB40PLEkn0js0uk1vsCDMNsgxT8AX5otH
lH3jybAheQ3FOswo6evlh83b9miGOADOROPbdTQC+Wn54h9z4eITfDHdo21Rj5A+sKg7+LTiqg3r
27RHPdyLmuymPssKL1XZzwU2vp9zok050ExsBSVrtSgfmTKujYsgMrgWF1cO9RA8xF0mDiHMrV54
mKxnODWLk2COfqoQ0AkwIF4HBDiiirGqkaOzpACyYziqlKPTz5MX+DhuIBH7NAwyCo8FdAeoNDoJ
+wP+vt57aieKzohM+3Dwzb2u47rMnMVMjrN+Z7u23RCdq5Om2uIKu9r96eW6eSSyI/vBbjRIwQI1
ngzpHaPzsvfhnXMKapMihTnhqBDS/mPEAzg6jtErIIYJjtWzmDCf7LoHhQ6/+n8xNrIaMqC3rp3T
YphzfqJOJ8A1XV1FdZ2VvVc3OGJi9TvH+G/xMK58oMdJfX1Nl/fx/wDRIkjAy/5PVIuD7r/+Ib7/
cXn/C0noj9/7nXHhxf8EQwKukWmQpgFw3avj9e+UC/wVrIYSyDGuhMYrNRqv9gfpIon/CXIbfBmB
c8cZ+LD/Q/nBX/lxlCEbHiHcJITv8d+h/PyVfwZ+I9Q4+TVwHhQinAv+v/DblFhECPdkDwqclgKC
eLdqvDbqflZMgiEroG53GbITKzFC+vynp/UHAeQvdKP/5cWhR4BWF+AjPsq/hhn5oZcP4QJ8tK5V
uxELZrSY+TYwo9QjPWjp9/DdNTK5XlUE+r3YD8ra49lZowBugA93EJuiL8k3mnT9aVrwQ+gnX+YV
w/mmaaR/wpPFjBTeJhgkgzkPazz7sSyesCUFnRT5zD6tagUJu/JDuJlnLRT5w8rCTxbMiwX6F83N
ls04u2MP5pJV1q8jUAq1nilt8vsBWWlvk4sbUdQexkmY1y84pGm3m7Kse61JYMQGgzgYbPaA15vr
TYuc8TAV3+sUJJcsWfL498f6t/bavyU0/YWH939uR+bkmgHx78lPN1fCHPbjx9cn5NZ/YUEFv//u
//CgohgUX+ywNA/zq3rk900Z+uDnRQSMJx+pQ9d8+/+/J+Pwn9AYgYWXwPQAjKgIe+W/iVD+P68y
dzhrgb8UXylSf4MHlf5mU/pnGhTc+yAXgCQExAvIGbPrvvkTDc9fiQzRKfUbLxVzhkFSE5zbNfxi
401Try8thLNNiyYGxfBboMeXpvEOhCzk3XneuuON+kxqEI7mzNzBUAoYiiaJ2EdDWqCwpSB/vEa1
FyK0DYpxGtwHSE+LEnmH0+JlTEB9EcvUwKwPkBUKTFTyqmAJamerb0T/HUW2GMZe06r3c/Y4Tam4
dQ1u7INeu+Gxa5JuxAQuwVx5QEYNUNh47R6EVBVqj7LLhp0g7W1t0UoGdioCK5A+l3nu0qCivbCB
A9aL0eY3PkekGX+G/dsPObjLBCZNsDT1Dog+xsPetiV8MzCMFI3gUbWmuiutEOQ2wXToksICxefd
YchRIE/0YFT/PNVRvtNxuGEs/ogmPECqFCglQ93eaiG/8hzo3qDdBlXyxgum8TxJcwaU9tmw4FNm
3n5MeocB1PAznf0KN2nwJKWLtqbOQO/i8WMUgL1gDCrcQXnb3i4/FThDa+2eZDd+RY03nzHqg+wu
fXVDekwGTDujNvzkdkCVBaNCu3r3nNGT4PlcWFWvBWYVLexc+/wG86q4nCgHGjZC5j9+UeWXevwW
vtqyKdVfA0IqS0lhquO0vDj8ctAPzRNI9aD+I029Sk0SFpOSZWJD/pkOgM7I0qYPTdg/NeqhD/ED
2lO0NUwCQraQ7/a5fkrD6H3q0aPFLaYu4CC1Cm91CCbA86DUbaKrA0eSQb/sMXWjVTjdpph7lfOK
mpYN6HpogMQrPdZkE5p636ieYLLRVZGArV8m4W2OQUa+YX4f7OzirYWF4wFI0KmsQrABCo/DBtSX
BkD80rytDCsaM5W+GJf0DpVvhYl5dvIyLwO6DAYVPnAVhC4s4Bw1YRcMcTmItt6IcfjFGnFYAqf3
3QiTAJbdpECKTeahIgzn3SoTXEaG7pe2RltmU6D1EDOqAee7QWPvhwJsPZ6VMdxPCuV4tpkHRfGx
Zkpew0y/po0nWIG2ETHOYa0MssXuG5Hew2rj54IrANSBGDmW5rTSaIdlXipfhps4bZ9IHK3YH738
hRE5eETCkRLqr/jVazy0DyKurPQegf3NEK56xoZF3k2gqoEFsfG84S4Rt31DX0UPE7UcfDO+bd1P
00F12TQVVMxoUk1Yai9tbpLG3es+RiROFtDbVu1RmnC0IO6wclb5uQLBbhBfnor7pMD3UaWgd0RR
/lanPshvUxkkcL9n7DWZGQ6pGtAYvhQgc9DLVbjry24K0TbEdt2TdB33SZIudxH61J2wI4Iotex3
0Rw8gnhRmdwvbNPsuSV+5av0O3bRJQ9FfdO17j1ZaXrTjAmm++Im62rc2Jjyb0itynipt0ioPtIZ
BKEw2kOwDth9QDVvnPQK24Iyh/4VfK1uoZj0YYvlNi+7OjqIeAaOtJgPCU6Sib1uO6pkR3IpNhx1
dSGGIMOfxo81bKISmvlr4MDXrNjRNM1dg7ex71aBmYB9z6cG+dUD/LvC2b/NorCMA+9EoSaarrhq
jtANobBlMLfBmg12Xm7fAomBehY6C5fobAJ2JbFWQgI+WR91m1gvP7PWndtFgqeH1LhidejvKXBx
C7OsK+XUtesDQFN8rZ23J7wNCvyUnbhA/CyxS7H20NX1HXA7jEPRgy2ll6ew9+5AjIrSt3UYTtav
2Y0aOFw8k2GpQGh/DVhaJpM91z2YZ2tsP/LaL7pYYA4UFBmoTF7TDGXSAyBXItnXk76DbJlhNeOg
H8385NMZSQ1uM5K3egwgAxolBmxklzrvxTYpkGLr9hJTrMbX75nMdpOcn2yAWdJqYTaaz+jN7etq
5gvGWCC09YVgtSxd4+WXOl0MRMvcOwIRLR278gFnzstJLqxKOOcfYDR5mGAAvFXD8s4cyElZ7u5T
EF7KNJjR7QffwRxNJyoReQrK2oe2NipI/QNC0vYSYST/BkHTsCUt+ckJslKEpXfQ63lJHR9NCP91
Kld2pCNJC9fL6S5bGmBeDdn6LK/LNa/5weYpvsUGwBls8Cse4yokRN5i7Iz/7VefgC6CqdJrmgPG
T9NXjBUx4mEYm2WumiZ/zjehTkHMYTcsGO8CT58AkH/Xo1w3PoHJLM/jI2uxngGssxLNeoxY2flj
ZBjeszGH4Mtvnut0CnaSkI8VE/VtfiUb+1facR3jRjW/cZGDCXzd7kpQjujoPfdX0rLhgfdbmV+2
ScqQ3IqVlsfN+AMTtemiaWfuEh/xSI4N8oZcidEo1b0bBMomBzFr/x62a803vVKpJ7LyOwiawa9G
dIre5fmUvjSBbYaCXKnYgdZuO1zp2WOYpIf8StmWzkW/8iuNu8c1gpKiA1cMHG9wWDGUu9K+05Sb
n3UGKriSXnyUEYgsMgDEpq/trb02utm15a35tfv1r42wDtv+oXM0vM08j2F0lpVtyNcN2MzJ3rBp
3MLVX41F1Aj9nWcih7VFyzcxRgbvJG5tKTGZPcbDAPhqUOHJReu7l9Pps8u7GmfMIJ9yA4gBBwWO
XQtuAVmXUmIYee/XrqkWfwDN2C4UjFzImQ5ynVJMWuSVwwIqx8VfmvEEZgKIIon0b30Hq40auxrn
usKILhmYvPiaWKRW9GCxvydw5qB1jsuJD1NfSdHcDmFjbm2bJR3SwIhkAOeVul9s7h31OLnCgk26
C1wDWLSFt8QNhrqy8DowtXLH6qMHLCIvWoYxk2ipFQVlV8l+z8jLZGt723TyfcJMpOzXafm1JKGH
TicUO6QKXXFnHi1t2WPU8gDrLXcMUyofmEFJh2Ysee1kCOo1TkVI25jndnUj2CltfII54Q3oZqBb
6W2ECFXcYbl+nwPkH5lp+OhXf+OtpMSwBjn2CrkdYX/g0zw9s97e9HjESba8tUN/8lbATKRHvIVa
2ltjhgQc1Bo82nrEoQQLYTxY2PCBY0vDPizBMDkPGFGVmG/sJgCcxaI6jDfaEhCNuE+FMKexd1Xc
6wcTTYBDk6DKNNZtj1vCNWbZLW3/CUYVwGyb9s8rnX9o6swm6iIQU1wzVGZo9hHn9VaI/CTqAHmm
mPTferm4iCHbQ/3wLLsOTWufy0e7LFU3E6RynpYQm9BRj28SSF815/5NrBuw2fJxO2T2Tkqk/qpL
IDrUoQstJUONz7xewFXcE8+JBxI30Nk4XA+gMRajn27HfoTFhscelhrkhQWs4W0NNG1g9Acs3EHX
HScwK1YyHFNrMIgzIr+3NShbJKS7uPOrLGl+RETJcwpZUDGCCdYWhq8vaCpecEmfWjJi0jIl+zD7
lvDuvE3hMXGwQmPp49++o1knYE/glgBeCJxpLRWZPkA6cUeTP9muPoNrsgX5Rle51QsQYOS8saRq
zG+UFNCZHMj6nf5pc95sGGrBXucl+rq7EKSL0kdLMwh5S7PlmE4pZmSSsq98gZUxzduLnK6Xy/Qj
aKR3jrLuwhPmKrNQ8MnqS6KfI5AvMEGcL/7UnWFgeoycge+HAOIX9t1jnoCdn0/HVaLLSAUveZAf
+2DF/ehPAHm/egOWymLtG6ZJDLN6dwp6r0A1Nm6WDMvITDmvlGq6bTdg5gik7hjPqL1xd3k16A/Y
xNVINIz7lcXFgP/Csz3qfhJsOCc3GuGFeexutQNlP+V4m/m0rZOY/ewYeChqlSBo/NYv/y3w4P8a
LBBeXWT+PSjwpBhnn++f/3jnn/94Er/ea/EXedT1t/8A6wi6/6vyKAOzFNFEyLj+b1zAIxDhRT7E
QWg9ItS6V+3SH2BdEPwzArBOgDAgb/Z3VdUfwEDgA6wDquaDgok04Ctm8DeQgb/KoxBBE0IAiESh
AO4qOdIo/gWs80Hns7JGMdwsi9nNs44qLL6p/NPT+V9guQyI5J9UWBhswv0cDEsfakcECfk+tGB/
hh/UAoYSsR0F1t3SJwRfNLYCwJ6oIltU84pso+sMh3mSgObX2qByMwM3MpisvcXEk61bRxPmF2T0
Z10RJ4jersy0KHchMsBczg/teYxiczvMcu0rl2X2F4aHE0YLEETtajtMP5yOm3QbYvyZlDPm5Yj9
6kECcsmo7tQa1/VJE0fTgiZrdN8zE8oCzBdkdmUEHpuIuoOkYKMRGZYcaI906QOmYPNdG2mU/Goe
7c2cSYwXc9nl3s6SFZ4Dksb8PID+CPIV5wblp6M4f/MYH2/jL7n7ButV1puwrcVt5zXsB4MWrEXJ
RswPcMFiJAHHHAwyGImtZ9On4GmsWsUgyXXuCJPk1BVkCDEyGx2KcpBJ+xnnEwMhHfQdiFo2SSfg
xjXj0xRzEPOnwYHbV4okJjcNBha6kKB73o+xt2BS43q6xT0jYb1nY4qMVcw+HBgrOGo26GnCG28G
i6irgZVuBmKzz/+8TP5lMUIgnyYQ40OqmgeAbqN/URJ3g51gUaS8TeQ0fKos+u08asz2P79K8FdJ
Khbj9WWAT0MTmwUhhIZ/XYwrp9mEEsvbrJojf5KlD3oOUL9P8J/Iomv2C6X09F/Uncl2pEiatm+l
b4A6gAEGW3d8kmsOSRGRG45iSGYw5mHfV/bf2P8Q2V0leXjLO2vXtajKrJMZ5oDZZ9/wDhD6uIKF
SK7Rdogv/AYO/fvzwE8QCy3XcAVubL9saN+048JEBaOXK20t7ai5ycZa7OMmxqWU5HjTxY554QAu
b+5f7b+/Hpkgw6ocxb/alm/PX2uJMUWPDhhWPqq1Ndutn4G75UqQxu7j13siy/JrLUl1T7OTlj56
XCetxkpFAa4x0Gamtoi1HfSr5os29WjDTSAHqVlFYc++xlSVXpHd3Jehrv8cyjxOtyLjDhpnBv3r
sSj7u6rnd++C2Wu9lcUceQ3W027X+IOQlCqOj7uenMTdjMNcHpXZpA9R4cmbxCnrvwRU/9Yl9r/s
gPc/67arf9IzVs1/bLviBxTusvg/MJ2CwWs5S2f4f774jlCa+3d33T//pf9qgxv/WKjAXGauzggE
x6z/vu5ogxO6TP5vFJAW3fc3bHTxj4Wky33mIhfksGf+1QY3aINLh0PCOeVGRG7xb9x29LvfnwQJ
H9jj9kSSCIEErtZT7fcsCZJ8dtIC9GVVP9pLhaF1TXio6gQSzkzHt8z8qICWE06lDh2wyV6krX6E
ZfZHP4krs2tfaQt5GxsK1EZNqiWN6wVAAIcO0SwFCCoqcXAD1Ddm8xrG47BFsJtZ6zSBkwGLpFXD
XZjQ6hRF8DLI3g8dWjJFkz9ohoj3kTtp64EW3rTgvfXQuDO78T7Xp3jd9wuxQjNu3Do2P9XDVeka
V4yvw6tai57HuP1p/irF4BTfFuaE+CbwDD/oGrkiA4BMD7Vl5UTBN8Mb9gz6bwuYH6NMv0DGJo3M
w2NoQfZq0ag0FKju3kuvAxP0WeeoR1M3kTpPss6X3Zjthzm7pSlsHvB2OUpZXkMXPBIYrJs4th86
OgTFHLggWp1yPXllua3S5C7RuJyB8gUbyPP3OXfzlUX92dXTPuk1e2cZoth5Sb5x0wY/CmmA1W16
WKH0aU3npW301Vx765p25yqRap149KZGIT6F4XhbqZ7ctnzUvWlTdWpPx5mWQ32IR4pdJQ6uHl73
uti4cXc9UMuNFSSunMl4njDzS9QTQlj8k5V8xu+r4BYQL5P0yjU98Ayym7GD3PNsjuaWFqK2b2ez
uJksxHkTQPZaU4NJEvyYAdhYDZRAzju1lOZpEZmHqFK0CZr5UKD4lTMhKHJ7Ro1xFuswgn/YCLp6
mComEL9lLnPU5DNIAelBo7kN021f2Qi4Ze42TpNdIavSD60UTkraHFUVHgcVQEJOhLfSaCzT1Si/
GAZNtbQg3mp9ta7BGtAG+hm73PiWCsivUvpHFd3jLpa7IOm+9xYToaUFYTRooqem5K5Id1YFRLgE
EayboMTlHO2TqkcBmKZFpk9/wNneAa0mGeuKa3gWL1qT3lMN39FE8dOmf4L0twoQxkpHEAUmvQOz
bRG7NXaxSsgsoB75g+V+qzKsLdzU2jqFCVbGKKCHDnG8SrryapD6PjDax7E3D7pwrkU5HuA8wgaY
aM+lHXB2ZYlky/55CQp5S8eDVl/nPBougqHpUF5rcRVuirrap6NQ64Cm7jSn4Tr+1bahcs9bYJeJ
mW+UFX5SRboNVbmRU/B5AGTMq2i/VQxy1Rx9t0ztZSJBuhKh5U+99X2W8rVu2mNogurUG5jXo/1k
LtCJzok/MRo7jNK4FiBABIDbdKr25i+ExbTQvONd4hh3daF2Mh0fPI22gjt512U2PkdV8hBW5iYu
xafKDB8USA06I+uQpoq5QDg8p3gyE3Q1gtTYMkLeOfqcIP7jfRYlAB6I71YTvM4L8GMW1UMNJUAF
7U2r1H5OGFPriQfER9/jC7nQNEHnqfKHbLND4v4wMypJvSk/DQYdn4BEnP5H6Nd1h4trQZBYGHz2
gj3JhhqVtdxCb6PuD2hj5ls1vgg9PAZh6Td5Tl+sZk+ZhfnE36TrtJObqelwFjC/skUDesrmbS6t
fJNUlb0yCDiVpl3RgtsGoGXvqsQoDk5tb52ye6pAxoC0vusNgIj12OzSEoBxq7eYoRq6vRs8Giaz
ip5dbaABFK/JxD9T1vquWd70JIO+28f7/Dikvue8eMVz5D7TBpnXE+AnZURAtwbx0MctwX+mNKb5
nI/mS4pWX+sFfuNO30taR60F3cqbKmsbN16yb8ALbQx4PQvmwR7jWz0ZazZ9QfoYO0fhyJucYVMJ
uQcP06qErzj7YAiebVncS5vDBmCSUwI1FNpI6wAhFwe7677G0n60spmxAcoHwrk3re5zt6CPAsFk
JAhrb5VD7WEYdRtNIlmruf/RlELtRJiLlSiTh27s/8gXDNPQ0E6ua/e5HooHT8EInALAhY6dvw7Q
4FZWXj+Ulb7NZ0Ycpk3IlVP/eej4u8YKQe9hi0gnxaNbVzDfgHk66MU9oWBES3r47Cwwqn6MXhqr
+OaEzjUWV98ny7wP8+wL4fxQBzqOZt68yroFetm96HW3N7tGXwddfaAPwmkGhETjyNxmClggdwet
FwceQCX6EmzjeEUj8pvmaPC+I9rWsxwgqrc3k+l+z3ogwAxfmF7U4qVwculHTtZugkTdjYPFzQRf
wAi9PwfDhbJq5h1R3ujoIsXhJpFOf11W4R/joH9xk+xqtvJdXQKF5HKD2+zJ7/PYH8tO3cVU86u5
0BS4SwhvHpFhJcPic2Ek1RY74PtYTC+5rv3skSZdeUN7sCbjsZ2cGHUJuQ88+TDI9MZCASLPqldm
nI/mDFnKhYRgGTZiAhBZ22Y8wtWOV24q9+VgQFVbgHH5CKFYMuTsVLumnKbfJMwfMjHv+ZzPBK76
Ok3VPhX0l/rABairukc5KOTGNH3muBMyELhcl934cwyNT22QACPRFs6HuuXqQJ9a/eIt6Zsa7Fje
ovVemeU21qaHrGY2MjRutbXK9N5wratcuQ9xmdps3Q5pn54KeLYADcZD+K0Z3WzVe9qdsNLvjele
wYoPV1MxJzdkNCnBxuAbehI4HR5h7dxAMBymTRnhX6Hi8jFW+RdD0JkElbnv+wK5OS9Vm9mpN67R
g64m7Wq7azPLGOQ3f2qeQJu/yvD3Fn/m5bjRavfYu9F8yFXO2Rr0nWX1vS9Cg4mr2Rk3sfrqAG7s
Ztp/gB2ntD+0NipZrbeLWnzBvXYeV9KYCQ/NdkD7NVsQknAFDnZI4Wuk8x+x436bjBw777BzV52t
300SESLYAGXAd3KMhD+6RI5hSPgk6WtjWtFRTOMRkEW0Nr3+UcCVW7VJvhPKNdn3Ddu5ENcokViU
2kpgxA5ycyzzfoeUN2jO3H5FyyXz23i4yYpZ3/QO3fJUNLscauva6iFCVHPybLv5YaqK7/CYjHXt
xTdVCFnXyAd0Mtt474hi2BptZDGSSZ+0WL82IWztCGTdJugtCEkjANOwhDAAKJyhAaj7bW2BoHAz
gJutbV1Xed6tpoaokRhXU18H6ygIPw8LanWeKrGDTmcy5YAomyNVs41sGphgMUH0RtBBLEvw3C5G
ruVtIc1XQ8G8gvqhts3U3hLnjr3or4nkEyExvpFu8SrBENKWtpBsWKC08US+1SZ+p8Obp6Kk25vG
BTjTERZ7g77MJKxNZrvPrTk9YnD2dZinGzNHHbpJXmUn21UtUQgBm9pvzAhIit02gmFbzBS4UqQC
ATRcvZDJxgjlTyU6Z0NchPGSTncDNy7I3IUqBGctQDGwH+7Qi0v8oRIP7bigvOmyD1isU3S3R3ds
5QaE/Kd8GKEjtcfcFFdMtxmKdOKHkpZxlOPwaVbuc4ORUa25fw6z5a2dBX2cqS0aAtvIUSiR2HkJ
2hU/pV6TGwgdzPzdEvWYIh3XfYl6QqPj3+ZNw9epDdedJYNV5A3XU60HK4JpvWpV78fOtDCXg8dh
6pn1dAD1vTp5Tcfu2jCYSYsFHj1jwOWAP1w38IvXIloGa2GxT3U4QGnVPbD7aDwH5o+2Kp+DoDgk
EzPIXGwUs9C1BfQabGDA0LJ6KppQbdJJHBtz+qJJWC+agNNM1/7JDBBjTcQTdO87N50fm6I7sodz
PuvwZLjLtN+wvzXQMVodIl6ojVciyfaTPRytSBxCsIervk3IuKS9mRISKjDV930G0x/e1E8oADd5
QTI8K/T4+8S7C+02B13fw0ZaXCgXiPkEe0LvZhu3LNoKaRrsbY05gPIObRP+GdB72tlSbDJulURj
/Bw0KEdV+fA5dQExZiDqOy3d2LV30CwwhLrb5ru8TburNHJu4UBmG97eili0DdPkhtk1kAIPImS0
IK+JOjq8YD0DH2i5st86mr7QTjxofHpkL2oDw9or424/dYBaFGH1aopafdMGaBQJCF+zPT4HFZ5J
glFMFXuvfUfiihw6Ca7X+FLaV6oDVlFkjbaNoQ6SpqBpYscgb1qPrdq0cKkYU29dC90HfZi+oOkP
01m37yMLbP7UJGA3TKpQ5iWizZHKiF/cqjjGgSs2QSkks4b0VShOo4Xm1FouCIraGxbEB2lgb69q
UdTbBMNWKKiQB6o6u+/nmB5bFBRrY6jihzpKvhlmNB+tzr7KbYGPfUVIHIW2s8qw3iGLAwjeoRyV
oX4rovw+iuzX1q4FxIgEfooFabMutxq8i3JZcQBjKiu6me4thBPyrZY/BMZqrVUb3S2/oFkXU/iF
YMoiRkEoPxZkz9MfTo90VB4/c1y/o493B0SL+qLOTbLy+oenAJprc/TJKb5PIvvsiDrf1iLfWuTW
VLDIDUxjOmxaLcu3aTobf0RGWaBdoaKNY5gTGxHlkwmI/bXpGa9GpMjhDP6tPHZ0+i7Rp3YBGIBG
RKw5c33gp7rvTBoFhMdMOjGwBaLp5VyDbPuSRLAZyRUyBCUKAzmhuHiakVGhDGF2WUsY6BL4UbiG
cv/DLTfzBOILymogDoHV3mMnTmxGQT0AdxL16aMj7rwiqdYV/ZuVib0YiqUHpaYrxF+uHJ0ZLgoq
KFZAbmR+ePR08CeGWX8pwoiuCT3dldUBhnc0kx7dbD20+pdxqIKDqaxtQZE75+LgFB0cFrf6PPZo
agXV/FJJZP8ETF6idzBMt0Bj620gBaoUtK89ufOKnMnf8FCkAVyZNr6dy/IYN/oNzeOblhQscopn
CPtPubI/IeXyYgzGvomilmZ9Aw/JQlhgeqKNgLCU19xLCE9kJiZZkDlkm8z8GpStseqauabY7b4k
yS1Aouc6t3F+iJoUcuv0o57BBTSUphYZWDAsZTyz21R1sHXtyFgHs2OubTWuM6YcFMbFFVI8yBxg
84r7QWSvBCo+LYriWvBdmJ8HAmI/Vw9xP0W7Psy+HHPHuwFHdtP3kBRGoHl6H9xFdZ8dbDe4Klin
ziexRqXtZyMxRtNdUFEIIyyTeN1mjor8qiUZnzjxlzlHcObeVq+gx9djmxa+1Pptq8hJADOtuwYe
DFSCQ94CquskdjPl49h10MPiHCDOGH2ahNSOmOW2fmtP6bbqe3J9qd9O0noqU5f5JrPGnH9gNYF0
3KfzklJuMlH+sGczZKQ430KPRTmOuXaHdDSjp1uFuIAR9Hunbp5Ay9XbYnq1E/tVVlIe0vHPJBsP
CZ2EvNDvKtXNt/YsgWBqPwx+0Wf61itdd78U1Vzuuzb9UQY8hdtP/e00Id0ApH1tOtHgw0kCYh4n
5iZbxCaVFxhbmaJUBqyJMgvQn+NY66HstJ1Bn08wRF4jSCJXXhGbf9bREPLKFqio2QY7E2GQm952
tSu7kcnRaQVqdwZtgMFMU98KtHnddPa/oS35v+wy/x9jPkiL1EEAjqbzC9FdWB/3mf/ff2bLaBU6
BP/TvJ2tnv2D/tl7NgwdyXvsXz0D3ft/QrAND8oEY0fPhBKAVKqDCuR/TVqZz9r2MgtiSGu8V0K1
vX+4NIwNhFWF7ViAuP9O7/n9yAdShI0a5rI+gG+JLTQo8LcjGKtOKyPu8bc2y9FbtV030Dlwrqqk
xpTEcsa/NWH6azn63MvMx6W365zM0lqnwgjbi2Y/odzaqJIbtV+kTGrgQzTgTPnXlB9w/3mh12Wq
868J01/roQLJMIsOP3Otk/XSRmA+anNlSY3/GgajvUGbr7vXMxAauNdm4FTLqcUiNwu3HmXv/s0c
4v6vld4xP86s79mQPiS/QDJTf/9607yLDVehg+JEyjlUOjZ6RWJnF4ZbJ9OD5SOaOlRSi5k5OPff
VqlBIZpo+PimGgpwX03JAAhfklyPp83HD3TmhZJnuWwZUkw26OnIXDUJw8gJNQELRGfraRi32pVH
LlJmeyPm5rGZ6G/aQZsXGmd54Ul/fbCTD7r44IKEWH4B7/T9C008oEk55DYye+VtnChnmt214cZL
XO1+hDWBAgMoV1V7/oCC28rpmYuzQYp9U2poeOCFDISHNraGzMjh43dzYnT7a7eZMJ9AExguNdKi
LfvuMLmIfVY2fbQKmSdEDWHvgRZzxULuIRLA/cvrXQXxlaujUslNbkUziUo5ddWq0Kro0+gMCAqk
qZU+z0OJq2nYI0XiUzWiEuOhFYQICcpWuoIOcOGkLAf99MUKz5AGI1IH15wlULyZ/Y6x2xYqCBiB
GhQHmFmpXQgemK5Nv44bcq8qRiOmrszxgpH0mQhkCo+jaRIJmbCfHJHSiguYs2L2A9R/trJFzqnq
h8kv+vEHsIq/7rL/MSD8dlR4NqRhEQRGAZr/LJCQN48ZWHM61dlo+RWPsiXPih8o9fKVqpRaf7wd
3uMG2A3LUqBlbGSuXfbrMvB/sxQm8Y6LUyMtDbd/cQKvvMau9JKXxLLf3302FsERiMmhDj6BIPN+
kTlQCFpFCLiOLc6gk9FWm8SiLEDMAsBsPa/nWXYXYsBvX2xZ02KISiQAiqOfrKkZXZP0dQJcpQyG
+6HIqpveghHvpTVsz8Jonj5+kScmXn+9SbJ1yEiexPLy17l78yZzjCysymHBOE8nOoJFCvQ5jH3D
cmO/ndKvTR+Ox86p2k85EWGfM7naaHaRXojm538Im0fCj3JAaSyf/M0PofTNUVTSLN+etXlPn6K6
QXoEcBIyeKuc4SRTWw3kWpOVK8rg6lCnQ7Hpem7VC6/k7DcgP8BczFimxidx0CkE4xaGyr6pMfVI
3QBVVtgJKOFM6HUkiPwNVrGT7lLDyCw4giyB3pFO5q4fKt0HpH4rqqo+UtYLH9pie+Gb/b4vmdoj
r00QdG0SmJNT7SilIsjVtq8qwJtOrAe70kIeyEIoCCSyWqWtGe4+filn1vSY4LuWA80Ux5vl7nrz
dbrKKhyEM3S/67JHx0GEKBRB/pgp52vZxvRxq8yNLjznb/chDDoMhcComQJn0oUq93ZNy4nDwNUN
3S/TqjoCDteoftDlKwmmT3o0fi819ofnVgEiqeUlR4pfiJz3x5/llwDDmxaO0E9fs1lGU4GmGiz0
Ru77AT0pO8dXYcwty8dAtNvGmWZsYjf10N4qc79NrHI36R7SHOyqjT02JiwrKP/1wAWelqrbOIiE
r2jf5/7Hn+fsq5IO7k9gKfhEJ/FwmkpFi2fWfUYEzIgGraZwpieLsozy0zI+VKG7zqEikyKmx4/X
XkLSb+/JY1twzWCHdJq2yNiLjaHhM7Vt090i1xStyQDrKwWZfRUaIcNV7r+n0VbiwlP/fuHwhd6s
fHLhNIyNzLZCZKIDgL1xBWlZV/TJBuTc68fPeO79crcBH8FvAdzKyV5A9tNrC9npfuyiUGhYSu6L
oPg+69a9Q0uXyQ3dSBhkEkUddeESP3f03q59kvlUpZ3TNGJt0MztpqqV4UejdDehYUQ72zRhk5iz
deGC/T0GcosLqKgeQprQzpdX//a8d7JBfIvzXioh/Ipwdo0XYXFICxS3Cz22L2yic5/SBuzjkKyw
8Gn0ZxjiZJUp8S7MC7mwrAGBpc63BVN3IRk7c9HwaEtVaIBKpX44+ZYa2jhlza2PBGne+nEaonlS
9EyFGsaAHi7Z68opJeCEvvBHDU3XxGOEjZ+2eeHDGksAOz05NtRhB49DmP2ndkS2pTMmjkzdr11U
ZtCwtIFt0lMtijTbyFK5d1rXqzXgHGszF3T1GUGDUpma6E6kQJVoW4xXJRXy4ePdbixb6vSHOQ5G
CpaJSgD1z/uvH02dFScAtPzeZvAdAWepXfUAvMhc1cEMimPKB6TdYngSdgDsr4aY69WEwMIQw4WM
6Nz2d3BfFBj+sTHkSWir0bK3lNFD2h/sBl1QhTy7o+J9B1ALLLv4o4z17vnjF3Bu9zsSRCyRn7xd
nBw5kdV1DvyANc0MEWQJGjSYw3rF/A2ysXKSC+udCy+EfsdyaWsBDl1Ox5vT5nR9JCWa936eOBRd
FnxtJ59utBZ1RVvP4k1hQ13q6k6DgdamF+72X/XH6eeWTLIhnf8qQE9OBJ5pVG0uhy8sC+eA1oK6
NnTN2VoDlAENeZmNzcB9XSzVFhy6GgJgMN7yj83oiniMMYVS215lzgEbVsWkXSX/RjhCxwJGPdGB
uLRskjcvaIG0N1mKUH5hpPbP3sv0dSazdl0Bj9tOtetc2HS/32lg22wH0Y0l9tFder/eQEtrSh1p
IBwUgVhhbANrphgPAZRW0DjGDWCcddYY4cvHG+/3iMC6S3ZgA4Bc8s/36+J/4NDzDAzkjMz4MfT0
ct27wr3wwX/fbqwCYtMSiATAUTh9m5Wm0G+0DURgbXnvwkVce6JL11FmtYcghRoPJyyHIBT8cEfX
vRDqfz9cy+qk+SR3wjEXDsTbb9n1ST6UOu/W0yI4VCC3/Yjp2nMGYg9Z+uSSXeO5bwkXgdYITRyO
2PI23uydrIWCnObIBngM37nKIm9lI/RLUp8nlDkQlgN7QT8NkPb//tek9bjk6nTknEUI5u3KIjDr
PIlYWS+s4SYkffObFKOUj1dZgsP708uhNaCHeBwQ/uIkQHbMz1xGqTwfZcnGsEvwVqioMvRF5vff
WUouNlFLYnCakQsQejgT8ECRSibfyCGejrPe+l3597uZ3NC0aW1DgIOhJXXyVE2ITJeVQWbvddTX
hyz9FvVByDi7pQOGKfC/8xKxtNHpkshFOuP9p5qdYG57G05vlaDP1lSUoKYH3d9EAPHCUmcSEFNn
pUUwhz4bjYX3a5maqry8ReavGXQssl2FcTaX51ZrBxis6QjSWCYwPK0iQNnYRB8qH8Gk1rV94Zec
iwOObRH0aaI4dP1OfshcpbWwe9Mfiy7dDkHZbwjlg2/o9es05Aj2IWRyP9nVsG0jTb9k57qEmdON
KylfKe4W9Z5f7+nNwSw1B4A/+iH+kLv9vkR9H2DfKkv0mySX6T7PgvZCWD8XXpkTYCxNIg/CWbx/
4LlCwpHi0fCbum73UvQoEXRVuv34lJx7Lkbktoc3LG5X1hKQ3jyXO6WMjQJW6aY4Pgh9DDY8C2Km
XfFgL7TcUY+jC1ntuSBH3uwsNDFy6NOGWOwYoI4Da7k4JrS5S01dmbhX7Eph1Q8MIvoVQwF951Qo
m338tOfCuedgCG5RIrvGr1zyzdNWcIosWyWmnyhgAyXA7k0+GAWA1DLa9GFx6ficC3cL1wBmnYWX
7CmxbGhHXDw13q4IwCqIvGNKbRfR1pCcqI8fTZz5ksRTMgBA7DQhTveLCHQT+CO+7k2jjTeqrQBw
aIgV1DEQ4iqqVxogJuwRDl5meGDddO8asbdn3VXatkH/DbjJgDldOGB1w5W3igwk32CfbcU8JvuB
5HKnZ6Xj9yJ+1oMQ/Qnmy88mmINjrFDOs9vQXBW6O+ywc19MRjzmAg29KA2jmUOcRPKQm3N9tAcX
SKsEzRcK4xJ76swLxy3VdCTKRBYWbSfhCjyemc4jWysa8tR3IN080NkoN1EVzhfO56/M4yQkvFvr
JCKlca6rMDIpPKAjX+fe1KGOi79QnDvVYQRl63tz026VwC4qABS7RUMXIcckBcXc4BWQVKLb4blU
r/u6R1sdXxR+Z+9cOOFn9jw/EyFbwUuhQXTySjAJqVOlqI8G9ukVJN2nGgnpl5ZB2SZy5zn++2eM
MSd2pQblGFn6SUSBsgn6fUnYvK4PHpjFt/sm8Oxt3eHNZVVDeuE7LL//t8+AmBvTFhIXeqDvI5gW
Fq7XOtoSJ43wJpkycDD0j3H8QG/64zN2QhRdGtDLwJUZKWWwYfLX79dqmqDmhQ00cdBB69fRLLRH
jIQYzUNnjO/TUcp7r9Ufh3TsfeQZ4r0INO82zir1RRnogFTmz6RrjJt69FAIyBuLkX+EdDY7pI0a
caXU6MFCLSMaYapF7kSvfW302mE9SGNEnDMfmcUEgRpsBFyDHnUjrZiRU6+UfEEEwuRSjgL7Cj8J
tHwMDetTzKWa4X704vrKywqMkQASdZ8qSXNkRYMUJ0rS7wUHk2GbnJmZvsJyyXm1MzEmyGcJo4cL
UGbVzkDW2d5GEkUjdF4MkKX2FKLuasu0/eoFWYraSNkxgUCKYFdZsffZMumm+bJwpi+5mYPkJ3DV
W2V3pbl2tdb8nFPXZMir21i8ocvRCBjvSfvHANr+kz7ZxnYAqInVj5FZCGpK9dWbYiDLHYncapiD
DV0foKaFMU7FunUEIhg5yJgfod3F2cppByCXGDUhto0yZPPZxWpLrd266Z8/3hfnQi8lED7rVMSM
Q0+2xUzGILuqoavIzAXtZ+dLlXXxRnQVmH7YXEg4g0f9eM1z2560gFOGdST78iT62An22q7FmnpB
VSBqdFhEE00bBJ2rC9v+7FLoFUKKs7i17ZPHs6sqcM2+pb/WEUEKpTc7KGjll3nmC338VGfKe/Bt
hCqodIyVfpusmIiggSzu0fnyUukLr7WPeh4hqh96100pO1RJID+BMqq23hQam1pM3hp4oH0F8KxY
hzFWaVUm5sMAixQJjM7bffwLz31rm7R7ARIsHYiTXH92m9EE76/7QZiXoLNRpqbRjW1K2yLnHqTD
dZ/IC7nvIpl5GuN4GaRMCGPyfk6bbzm0pEoZAQrFc9wBm+sBT61AZnukLoNhfEmpiLF0MQW4AgQV
klvF9ngZq6LalC0gqgI4H2LnRX4dxg5EDsQx9FvkWLEGkLL5Glm29wCBKEaglwTgW6U18nlUsfWj
E1PtXHiaX5nIScRecC7QbxH8dCl030fRobMwDsVUAmM7hGDRaym6bZ0uOk55Bjl2pUSSAhTHCBLm
xxg+94k7vlR9HX1uRWXQ5Sma5Cg1W2UXNvqZq5K5vce2symrhL58+zfpIYA21RT5SGsLI6GtjKc/
GtVZ69HFFsBrbPPvbyXTZGCEPjGqpjQw3y/HK0MrOp95D40OJFyOFYB9HZ19SPj3eHAtLnKc6I/3
75nDTHIoucIIV8vo+f2i9ez2FV6gmHxUcUhXtmxw1vGAFIMZv7DUmdYs1RLfdyF1IxN5mv4Ccy1B
0/KAAF4Qr54AFwYuN4YcwDUKzQx8WSKr6A0z5VvuHuG4FFutmhLsPsrxwrY7U0D+Kt2o3sAr0xJ4
/+BJg2tSYGekhoVXEV6g6mBGMV+puMCkTR8KaBlgTIHqgWO1k/bC8r8jVpwFE4KYBTMZfsLpyxhk
YpttRN9UwLb5kRtd/GmG6o4E8pDC3bTFQ9q6NLBTaJxIqXaf1KwYTLWKVxUhBoui/gg42qFuafTp
Qtw9t/MR1mVCsVRlv4XdecTDBTlsTMbyysAiLrmx6nGHZVR0lYXJdOHuOtdVAO+G/TKDDTAyp2gz
mKoCzwsaJmMTKJ+pmAlkFQOzWM8b7EAWJDFNopVsBYfd9KFDWYAazfDCeV8O2EkgoiZDXMikxUG9
cHIATRsWMYQADCaXE475gYlqT2/uPz5xZzaeoCbhQkOXHsSe+X7jORIrtiYbMAzPHOOhnMwJ2gok
sqxvxy2IrsJHVb4+FGjEH7pquBTUzi1vCARUyELg7Z2OPJkHRVkPHwbvFVpuwTzOfqGXtGyCPN1a
WLn5pd6h1V+j62Zkc3PhHZ/b94Knp3Mjlmb4KRgKN1Kpxx19uBgs8iqrMufYofuG55GRb9venfZL
N55m4+giNoyFBQ0lLDYCqslkcBYd5gw0bGw/umpQF37cmcucqsF0wX7qpPWn3Y/Y62dA/ML0Jwn9
JJpN474mNTmg8MeOFBARpnm+1BQ4t+hSFwE8QtHGOW1MIk8G0MnB0C/EsKeu01vRFfM2xkF5n3Wz
PE7tpdndmfQBvR6GwUtJRnJ1sgMTy1sMhFnRGwS8WrD0WxPUPL0shK4iGYllioj9MeyF3YzY00JI
GZ9Sr37NFrA4N2194cWfiTeMjpam4iLETUP4/ZnI8sLpygphafxf6k+adLqd1qvnRtVYMea4ynx8
BM9celTA2LlTIPIGrJOkLQ3pcQn8hP3YwJErUTa1UUce6XideyHOn/u6DvgPHSitZBa4fIs3OYTC
1ShrK2QKoHYiojPNwwoLvnKVltpdqmf4dWQIAXz8eCeaMb/qUjReEV3iiHPF/BrevlnU5pBnoZcJ
n8l0e0S7mFFM1CbrYTSwKunhbJQDCplJrdH/xhvhoKAmXLhCzj64rbtEc4e54CLg/vbBk6JqsI/g
N8xqqLbtjIrKmKdypRs5rIxFfXn2vn783GeXBFq0QF6gvMiTd50YcTliMURknaP2tjAGTP6CGtAK
7qM+eJkpWrUDVKOPVz0b0fiw6Fwtd5d9ii8qayuuUyNg86YiOFQZ9E8oas6xCqZ551awONK+dDd8
MfTPA9iE2xloHl5qBabTE+IcOo5Zm0FITLYkH+jjn3fuaC2wjwWYoKNospyFN3uhzWbKQqhDPuxe
gCYeopASPZ8V2sT2BoVH71J0Wc7q6S0KDA5hFaRiuUmXr/RmQWHLBjQlDpp8BRfHJXoQTmKkW0wo
1C4Q6idGouNViur0nUrL5oAlvbdWvVtgomEDZ4V+S0o6HD5+DeeOPOcPCwJGTZTIJ9vRVkNXUIRb
/gwMEj3MYgcab/JbKYoLL/zcLiSpBLYq6dST0rx//tBrcA0H/edXWiivpYX9dh/Oi9PwyAgP7u4R
l7NLcKJziwISsvjIwL7I2N4vmgAsjkOrtXyofcMGC+Xd3GLM6NHzBqFRPoF+evr7LxRIHRopNBLZ
WCefeTT6LCnqBERDKDMUYCwDwg5aXGkTzxfC9Rk4G1BgBoWcLQpeTvj7p4tFFNpG/f+pO6/1OI5k
Wz9R7a+8uW2LhiEJQqRGuqlP0owyy/usrHr68ye699lEExt9Zu7OXAhDmC6TLmLFirVmfLcK2/s9
FOgikBQ/TLmYtkk7sbFVSbaXJIZHxCzcrQajfqzrxT7EwTQ++Dmq5XDs21NLNL2vV6eERgwEvjTy
xtb7XnTFkENAT+gV4jh/e6e5GERRwOfdxdYSbdxO/FFPTn8v+76jpa0o7qdgVRunkWiCu8BeH4+J
eQ/XS4/iUOLjZWHO96tZgNpzPYkGsQ8RL+pQjg3Ei8FWNE0N7dEQVZ7sCqHtWC//wepKiF2YgpRW
f6rjyhmELUhLLizRC+3tWNAojKwF2cr4n1wKqViKj0jfRa+Y7A/bi994dPF1zPQhxWMpthXSpNJd
9nGHluTHr/M14/7pfaKDSFGKQBXXkbejKeOydVwNhtngr/7JoYsOuvuw7hPcFGVcd09aJvl9p7u/
qNu5RE0BCiK4Ch3L1YWyOGHuaNnHZEC7DCE/mP/su07ZowwIhgD1qJwfBMfFUYSVTb95OiNk3vk3
nuK9rQE7BZPksimxWN8+BAp15SoQSjaVfH2QSO7svdrv7rsIyb9JDIqwAI2fj1/deyEI/NcYbAFE
0mPnfXtVz1qmAk9mXh2e8g8FO9emSqGi6KjJdv1oLzuv9L9PVSiOTYMnmWqQbr1xDyaFvxo+dico
gDH8X+Kgq+HDGEVNyKL4O7o9cGdwsPaNcELbqGCmnWlI1i8YRVqPqxOMO+RO57u6SlLEYYV3IxZ6
5/B5cyPmyPxhzkrKe2kRMWdbC3EMB+rz5zaOfss0bf43ntmErj89c5CwJVP5M4/99lKD7yU6T10f
o18FwRg3RAB2/XdRz/EhLJrxiBzWtLWrBeAhtKytRs/zxgp9D+cBzWO6UayGiGT613583KZCOi8r
yNFlM6ObP0a0ijiNRTPiGOxqQoBNoBSCYgRr+xl491R6Hj2tKLVtF47VG6/knQDozd1cbYrDQPmx
qrmb0FfOoUiEfyrWpP4CHZ6G6ZqG74+H4L3BZuc31S4aDezrwLfLNEoUGN8iqIYtb+xaxSmXGKjP
vXerWv9OqPXaBmgKeq5PA8LbF13P5UJxiHmVG3c3bsXeuwOaIP/BAxmu/uUq1y9QREs9u72/Q5yB
bSqQbO4B9g/YMdycOmZJXk9frvTa+sj8vSaRRfinD8jJIFdVLzhigzxtoQ0VmwGm/WlQBTskvqsn
W6C8FiNRQvcTYHA2QeLEiVPiIIdgw8eP/x46ZcAamug42GIO1rdvWep+6LQ53ELKU5CwYAhKrwWi
cPvu4IZV/1eWLj7a1/X6NDdtYywK5TGfR/fGTv7ucENUpxIC1x1Zwrc3knuIBuHc5O8yT5WHFLul
fVKK4MZwv7deqFCQKUCLoMZztXMHC8SfvjGrN2/pDK+6/MmbcBuXBBAcUkVwK2Ew8+enMQeM4DA3
kON1hbj1gjTo9MruaH/xPTraglr/LqwZb3D6oKmkVCuaCUER7zORd09I8CaHTA/Fd9nP8vPHg/3u
w4O9Q0gzJYnrEx9FHxxumoEVtU7I2KT41Q9l1+26IWoOgYwQxf34gq/bwfXTczBDVTegP1ymt4OK
UYyYLaeHPgj6u7dpJdq2C5qKpZs+q1oMu7ABmsbqJNkhxOJuy6lCHBvnwIe1lvVTMLbtCY236jH2
aReMcTU5IOtu7ai5o76Ci/vdLDEQc8WMnoNfNscuqOS21l58kFbUfS5pPDzIrHahokS3ALX39kIA
VcrkJIL89ypwR0i1adHo9HY27nr3VVnPOCIj5RFl3a2I453Yl+zW9GybwivV17fvcfXRz5vwTsHq
psp2mIskO1fK8IiqGr7k5Qh8Xcjl1E/rLb3o9+YMuwINrKZ4RXnj7ZXpr0ri3kejaIqj4YioyfBF
hJaRb8pTEhDb/g/mqI8Utu1RdTTGeW+vV6gwyly/Y4EO0bJ1M40IW4OHQQA7DMcQL7z7eIq+92Z/
vN7V/u+19hpI2NE0L00IBaneQ/lHPkLrGU+DPxefph6HChRD+7OM7f/alPlOMgXrFQ4HdH5whOtM
WgY55TcbKgfM4uLvOKjje5RzCPrXBRExbCKeKibuNusicZjz5BY77L3iM6QhWHCwqJCfuYaqcydn
Ri2dC2bg5nehqv/p6Y5MIwqGY2fY4m0Uz5t0QZAToTL3EI9UDGh4th8HN+w3MypbT3PXep9sgb6/
IlB9+Xhk3j2aoDVB9Wb/pK52dTQ5g9U5yCCakgj+7Ci6lv6+qTDvw6fjQBG4uIuGtfi7FEV48Cyw
2zAKy892KvsbR9N7Q0UPZgKabBP0XR9NQTGifm6UtHyHvBdJMSS3rcI/xWsq7sMpDI+T8n9bR9s+
ZAs44I1d9L195sfLX72HSgb9gk86BSQ9+N9S0nyaTsCfUHCxv9145+8td+qFr+QpEPTrFN/qe6sq
SBl3az4lGzttst9S8q/7pkz0SeJ1i3m6XL8YpYPj7I/uHT7h3R8p/iabocJO2Q7UZNwgou089+Un
tNXrGwv2Pe6fgQAIWmgB4RHN6/oh38hUbieBbOB4FcLdze6CKcds06btB81povnlq4jd4RFRt5p4
Jl+Owq7lqY3XAiXrNPhKnvDPys1fElLGe2ifwQ5u3/SP0oFyQ1kJC5gyhGifhykyP96wcedifJTT
6vyGkm68W22FHl5j7CgQdD/qREEAckX9mFJxPSCvEB9wfvAeA8rb9wHK9YepdKc9TTTz9uPBct+L
LWJAaPQ0mJRwZ9++CV6DXzsTjEvOxOlZSrqDafmLoC+LdIuegfeo2im6d6ule8L5tz2ggDQ/rNkY
bnGbWz83Ua72VKxwpu+iaDeh9/K9m0P3s5ja+uiFee2gC7v8ay1Cdx+o6Fat5r2JTesIpFiCEno5
rvZeoKbZcSu0QMeUW18qidu6HRZHqij9jWPlHZwAjIDNFh0Hw8i/uhSuGiqeFIW5pSowPoZEs7Hy
qfrUtnmzwR6l3i00FT99PEDvPh/7lwPAF7k/lUe0HVe0MVD4CaJyOngqqL7Pc/SHA/PsRhr43pWg
cpgx9X3TvvF2JjhVRPZicaW+R+oS3uB9mij3SxF5/0k8YAJZqquUfeLrMgR9HB0dvhwb81i2J4T5
vygS9s1Er/6xxJ37Rrz+7oNRNnwVl6At8CpeXzsQOXh5jJvfwOYLu/IQDYRAmYy7G6H6O1OEYI7S
LftfQMhzFelUSwCQmVLp6AcxnrCTFMfAafotZFe6xQvqtIt1s4L2zvMFSHoA5LABwBO/CncSfxBx
3SbuLpzjZN8Kv4TgFWhc65Nb6O172wVZD3YLiLdT/r1mcw1IkyTpQrFEJX19XEI4mhmclL2NZdOT
lXn9XtNNfrCsHvclWXebBQ4hu2EDupsIOJEod+yIJoIDFnzxI7TD+LmHIQ212mv+1bqjeMC1oj5S
EBJHqIi/f7ya3uMgQ45ArYMiGEIs17mbgxnimbdBl1Jzl9EVsWmtQTz2JarrKm2JibH32kQDMpmY
v6PDrO3iEa0fbLRn2uTsOR932Md5Tx7tYvsojvu9KFGo/vg+3xlSw1EkvwyoUca++fkP5xO6xvls
N0zZqZHWvZTIiPnAMXeFRP/v40uZk/8qvXpzqasDAADQMc3A0OBxId37kbEok3Z6Y3N5D+4E+YaP
RxM5ycc17FbOmMCNQGLQKBD5ElGhUOWdvriVEx5p6caNqpf2I/Fs/jWpvfYEvbe6sTjfe6ngu1RH
qAAAv13FQPa0UPBekG3QfZ/xZrMcceDxL2vuh+PH7/TdKxGWozQFsIsc4Nvhc0YPbophB8lGNC/o
Ks7HfpJg4x6S8q+X+recLP5/s2MySl7/uynF9o/6j3/+8aNImPn9i/9S4P4XCggELMQq1M05Qv7b
kMIyZhL/LQMWe//F+Yv9BBplRHkspR8tKBgSUxrhnOEH/5YT8+uG/j+rBwtmmoCIH1HgoaCFPMLV
nIrb1baI48QLPTTruvyJWmFNoqsGQtoRNfJgQv4z6vRcWJuSpuMWmW0hkw7Dlly0w3xQNMot9WZ0
VZ4P22qtKAmcfEFl1D6OId5mf5QjReDsCI1+bJvPifJ74d55duskw2nusyCvnjyRFjHilCtqXe5z
6K5xBh3c8bkMwenSri9pPfnDIe0nt3c+5XMSk5Bi4ujwL6GkLrLt5baGZUi6/IAWcO/hWWBZSd+/
YGHhuoS+3dRhp+FAJ0V3tK+TwTcqqk4a59E+x4kIYUayLLtPbwRBr4D4D6+ZHdBQnB16ZyHc/dyz
XS191tZ+LH51QlHPCeL9gzJusFSlohpfhE6IemPh29b9iWI/DS0IkrplrQ90ckzZd5WFM2q6c5DF
vJKxctIaYdrRTetmLxicfDkpazRi/L2HMi+SD+MUJ72Rh/F42SE28owABvVdhKdwyfbfboWIGlvD
/Z867AhyOZfcl0AAiPsCm3MlTtIi96DnJl2Vuuq+0qRd+MODrUXP3lyJGEcHPOKif/ZN4TTffN4j
d1dbtvnAsG9sLq2lUFWJGCTWTRG2f5UgX8KVIY1ekN6NBmRhu3S0HXwn13qKjkVqNX5wIGKGq/dE
Q33e/rPHw2WaD+s4N9p0Hk4p+tdQ1BWf33WZpdRjrMual1CghcS//LzJuVpHasBjQ6S2uYW+67Rv
HUuNjCqsT9Sa+ZVsmjIeW+Zu0P35w6L/ch7cHxXg3ibMJH8GWYBcbCKNAPrX1R7aFyOtDvncf1+9
XovoRO6SrvM94sEqDHadbMJR7l2BLNV8aibE19cXayzmMb9zqjQIb0kYvcV4uB0iLANBohRlRGOu
g/8skKObaJ1+G2xU0fqtzm2h5Y6MbLFwmgi1eVVqllUrny0X6Rz1qLOpFtmNhO0qgjE3wu5H8zo4
msfbua6erID/+dTCN4+aAvWQT6pnr8mP8OKy0H9GZjxLQxyqmY/U9Gnu6ho62TqFtMAuW2J/XlA7
mMwXtMKSGZfuqQ1G5zNp3OJZnyuNA+qfjTdOonjSTeoVTxCQnfD548F9CxHwEOgvOZAiAjjjAFfX
0QA0BvamoF2+abfLEVUNFZ1B1d6f5iZZjtIbOk/dJ/DWG7RqP740RZk3EQ8XBxACFnSZWqSNEELe
ns74tfgTnUjiW4i1yZL+MiloVzCwhrBjDOG9mYtHYARMcL+hy9vd2tagku6pXoOh9j61gKesCIn3
MCsVoVcJaW0aGsfMC2HJnhBROhEi1c1U0f58DCd6rvrtrGTDZ4Z9t1ApcJ01MrCgWlXyG9zSXLdf
2xrh9ujoY4BeYw4dTJafYKPFvMa/oM3TsMPvoAnMwkWDkdtcNJ422J967cS+g3r7xB1VQ2xWpQXL
hi+ppUMGHzUNn9/slS5G9JqjWPaoUHeTWdsocyz8DNEH8ymqC81H22Oe8Vzap/8cxZRWVnwzxrbU
PJ6uzTNjCsu6x8wTRvLeR6zEl3+lGZ6Xy8Pg6XRuNw2eD92fbKK43BzqAZk/sV8xVnHbHY12obNz
2sxGimnTJ5VxLRgRCGyz0yJmfOWe8zaDLXOs20jQGtcWiDNaf8AYMK+9jETH4OluLHX7m3LGkm96
S837/tUu4jF3HsvcbUD4qPY2xsNjtVgNbLCrGvnVuS3NXcd+2vJctIMr68VXo9nVqvN9ghjO1kvd
DuYcbcBi0BV0F9r+ncNSzvYAsDGFZZDQxIknk73nOPe6P8N8tBimy0eJEePs8HNw3lH1KBr9tars
gaYb3H4U6SF+taP7C+ROM7gZ1eK8/HVUM4z2TRHNTp6iPl6bB57HKQmnB5ppBvaYGnY3r/TjtfFq
l/XmnDWgGGgDEAkY5c/aMGFqD+uKISp9aRlgF3owCao0lz3P6nrjwR6qYmXSzNiK86WpOywP95df
8bJsoBrk5dVoPUOvNoe117g9ozjOUT+/4C8AZ303lT3eMcdEumaVwWIlDQgq2EHdRhdeH/gvuaOD
DBtjJLfaJngZCafH9aut80F8nXUe6PCxi9bFdtZN4LZdND145wPU9YageKIjV3CB8z8Av8z8hmlh
ZruD05CJguLc7NmBr6wFIC6rFPOgpyF+sL60DiB1G+LipZpR/no57RwNUFhuLNECbG47K7FnGInt
UjMeHI+EVVgRoGs2boWfC5DcOpeTGz2KiR66v+zAmlm4zhi4nLGes06thVL92A0hEKIv0mSPN/1a
62MVOLUXHqBMmuUYtNbq3qzZGiTih5GOSU44VCHdwnykcHtds22BJdmTguIlCqF0YxWTqoUo0KWe
MLjbS2iY+n6VIwFOtwMO9LGTSyfA98Kb2ZVXDGayW8pU16dbjJIlhxr9M6iIuD8HemvWukG2ZP03
oPKZh1/RgOELXhXpkGB3pIL2K5tv3LBfj/ag57+SMona5ahdzNatvxYbZezqKaH304MZPTeqQ3Ip
LRWnS6XrEeeTrk9zP3qyYsyuT73ICa5viKC8RYFICihzw46HJE/BMqRR4u0BA0nTArHr3BcqPp3A
4ULpVWSYVxHbElvXaR503sm15nFuj/1Cw5P7y8cL+Spa4Q5Yxw5aAbRpmMVsfv4DfrD2vYOcaje/
IPpTRMGvs611sBysxKmY8kB6hVpQW+9Hxpp02YxuFFXQBfb/7n0YV0zwBSAM0LDrN1F0rk9zd9e+
nPdGrIjMhszK59g/jKmtGRa6SBKzIFj1hCOk/Sbu/fg2rsINA24jUU3tEW4A5IDryZ4X00i3hjcw
IIPVVMa9L7E8HIOaqcaXOkQ7Zigecp92ZHEjdflpJLgwkQ4sUKYCb+EqjF2Xpi+aYm1fYPyEZH9s
FhHHiUpRpSU7O28+Xo2yQnPypFLLd8QlgrK58QYIna8WPNJrNEJSlqHUTCR7/Q7mMm6GAqfwl0ZO
0Nk+eecFJvOa0bsrx5Ht/BgXTc9yuwQxWHzVs3qUTQoaBRMoIB09OIU0W3Zh2cSG2ZRx5MkxMAeC
3wavz3T+YJpBYkmGWi4ppmWz1EEf08/dWqP+JbOsZso/jylKKdbejgr0s04xFWLc3N1amUBjRkS7
+zOwYhM49NHSWD18IV9kPcpJsZnFrY0g8HJPhlQqrIaslKDzAHRFO8QmO6djYwJURyAUzjPfvGz/
uWL2/Tn0qwlyhmRGFOZRBdrL0mPh2ObQcFwYbtj6sokGycFVw9p8q/Xac8Y4NcZIf15OwMbusQSE
rNUVIz8r6rLiZv0mINV6WFeTJh5sJ0XP4lcrCMriU20MCvRTWgYux9GYC57xEHgjOc1j31YrUpvj
kqb0VqVxmqpkQ0tEi3odpXudY/1U4sow4m0XWu03YxvISbtmZrAP5JMFt7AGUDC6A5wCE7PMmF0E
1iZbx0guWzb8jJ+t7mjghLnxzXnVoivJrWSYK3BjZRyspIFh3EPkeAj0IvkV95yqWqwufvPyBw7L
molSc+aSTBKzmReceovgo4n+M2LESjqEVGr0DZBgw6/UqE71oYkA65lwgVi0hVzXI8PzOqOGmroA
2bkOS87TElIeF3CClC10T0BgzmpHWzSabn0t3b4/rBnvSh68ql4Ebph15Rel+ofGYH4RDxP43jht
3TKP0m6fTQ3xiI1LCiLXg6rH+e8ujV6jd2dceEdW3jRUf2OgUBtbvlqNJFNIJTDHQy/L4wHZwtel
sQLKsD+Na+G1o71JZaVixCwQkIO1T5/w0tn48lh5LP+uyAdctXFRJkqGZ78cVx3d90li4ra89tdI
3FVxjekVDRgqY+/4jifSqrp7CwvQ3NmUtZ0TZOOM59n45w2VWB/CRhRZ+6lKF50sL6yYFbOsXZX6
aSKRGwkzE77CfVgzhLpJZauTc15PdjSOvE9sUqpA7XLlNTwnYRrKDbsl8zB+wPusN4nCJbu5jLcT
ShMe1edwyg8i8ymXUxnNXrNzJ9Fi8UrOIfTHG/dPuyekYhdrdE5T+g6T61StKzsH3atGfj2fHyAG
hHYeT6Sfg1lTiwMWn00mgp01NjKbJlKs7Y/v4afDA7oCx0ZCZALYh3b727MU+e4G1WZLPdvuVOpn
aTdh8bTUJBPfrdoj1znUqOBzrH182ddn+zFCo9vYg1ZtSGYJ//9a9ScPK/CqZOy/yixNYnF0oPAn
OZCH22prP/t6lsOT08khsbeohXZRs2ctFkvwkBQptNZvibR6/EZnjAS9Zo+XeBS3B0fMBK53A9bu
jLVcaTzJ8LhaabuBOVh26qtYgh7Qssttmc9Ht8XqwDkIGZk2ArqfO9xD0VIX6LmVHp5K9o0c5LW2
8eNzGzlzaqxGBgho4Cc2oRN28yzCcqIOsIZO/0euaa2d/8r6YWK8vcbhohuMrXA/OWIl7xrssvFX
p99lrLf4l1EbM1UMVgKTqTr2wEC15Fz8QtNq2op39gI/viAHngzokJ8/2LdknqN+ODnanyGw9wCs
m7CwWV8PyOyFFf0ToyB+OSFJvhC+VGroeNljbZnTyMGXPvP/1UVWqIMHZ824E9G2Wva7IQNime91
Oy9If9pW0ePL5sycQumWJkNHt1jmpXYyZc+6pRW6vSPDT5R1iDh9HXfTDcnk4LUVcN7AGd/oZTGj
3I7p+vrsY+bYB9ZuFdY3sJLrQJYEEPEwmPEI1LiUy66Cl3zQGdW+KXmmnqFU+w8yepxNV0mHQbAx
MQu7t8xVwNvQrm9Q5I/XwPXSM715TAFyURNG/xQ+Nh177VJU8TMAc7l+D85rHbumiCng0qbLFQng
2RP+7euaYiqqN+gY0ihz9dz0QoXZ7GN8ZPv0Bnz3EVoBx53dxuyPg/aA0qOSds2b2NQVNAVBGZg7
MU9smOn0Bb7da0rYWrqf1/VZQRrvecaxq7xsewlX2aCk29w3FWwnCx3AXrfBl64kZ8ORMpcLveBN
5+dRf2oorztwGgfioH8AMcTzfEvM/krglnDadZCzhEvIf7jZ6/0p0TYmHb4nn3UaT2SJcSHNRPD7
cIh/JwbIBcXUvEr7b7kawGy2tVh0/hf530Sse0lFEOZJ1nYrs5FmqZ3ntbhp7/o2Mi/64zG9wpO5
XfIgiuS8XWgiILlvX+3Q2ahi4NP8BRE1zUYSZmi5Y3znewv/al8PjmzuknwXuBN0l6PdZ4KTpXCp
ecsbN/PTxHYpoVMNhYXJ/2hyf3szJkwYERpRz7T1ZqwlG5k11pIXDBHXGmJki56Hes7W7x+/hCun
DTNodO2TDcHWY2n9lPYnQguSQ5+dJuqs8VT3ysCvda27lBacMTDwIa5ck4pN7Cmb4vkSc4nBMwfG
mAwp4cAcIxIModLJVm77gshVbRdSyI0dbYBQVy1iyj45Qq7juot01RA4+M1cBNnfHz9UYPLpNycG
bVUclIwtqvkGOHj7NhN/kWugcvV8QWSTtknCz5PTLbHcZ9GKqP6dAsyEzFUXMCXFHWzeYWy3oV2a
UpygJYCnGXukZKyNIm8pG+YxcNXXtcV50dqCyoYeTtaIoIPceniHuZhpwQ3ACzOCXFdMJ7pXwsI7
+iOu7OM3ZXrArP05WHBnhF0Isn1pKgc9oM7rF5JhpGRWdCTBJpHkFhqXarstvWNoZTTjbtI6tFW9
LwsJr/d+6tRovaD8jpDrn5fhWBdlEKl1wgkFDA4TTo/0xXcaHJVDUdJKhYjaKy4NwlYxmy9YcqlN
i9huokhEu09rtZwpj7h+mfvrkLxY5iN5Xkzn86YtYr+2TgLxNhqQcLYmGt5GCsuaW03nP502lGOh
HgHsogn689wM6ZtYfbSxYHV7ZoUamnn3ZynThHUKFGzeYeQgHHkasiK4ufn+fHmzKIwKsUmVydXf
ziJirSwH5m+fL1AmzHCb86WY4pDr40MG1O0HhcddIPHBoG8+nsavPKQ309j0I6Ena0pf9NRdZ+hy
9PPcWTsFOVqYrCovid/ASD0x5dM2mJGiSHbcDsYkDx2QAwOINjxzZG8lXUNSccnNLHc2uOHEhsw3
09YyMD5mB6YmcAnnlyZhLqVD0CNcONZCTTmqBa9Xvcysyi9NjQOF7rEK7hakNStkJu1xysPdCIUV
K2lyVHaNbFNmtaysGzvkT9t1CBboeQAmpkyPjOjb0dBlWLgDxdsvly2KdMRnyC/Fao90tfuzoI1q
PIV4ejBbUIio9TMKDTcTgLdsDt/08KJIheYF/RtQR64rbqmjy0Aspf6lqkdLBFD9Kq4xF1PJVp3E
zMePJ8IVV4YLRiYCoD3NVMmQVbpikc1WEIomncQv0k8zz9s6NtU5b+MsoFeEjI1M1B8z5uzpZhzG
tKMIzV5X6m1hg1H0G4kWDF8+vqmfmA7UzXgFJh6kNvDzkTXoclyappK/iESYnWShmZ/jvqCGRvh7
DtBmikT6ubUm3kmlbRMgra/nDMeaXzwFcpnNyQtGwWsM14DsesgsM3rnjbISXrV+j/LBzdvjGjEW
X7sZL/hqi+GYKbeeA9CO2JlVOISIsT5f6lqZR1s19O2qYkog2EnksZGDwpk3qfAa6TYt9MbosUtq
Wiuxn43aYDcgIMbS7iI0wtw70zJCFqfm7hXn6BMTzzp+5XB78WSZZFOfwbuP3+x1LMCip6hMQd4h
IkgQhHg70yeslOyEOsHLJbOs+mhUB4TvFc0RxlA+p3GB5X0rIHp7agamzEPPFiwlgGq0fK5jELdd
MprJGv1lsexEY1CYUn0pv1McqQroOf+XwPNOLR+8lYf4n72NtlqYuVCh4OAT4xo8+O1D+np144Yj
9YtsGmgUmwLk07Mx9sJxrIY87Svd3CHbZvCqIrCZP0K0Th5s02AyX9oybfjFlD2MEfPsXlsvZ8BB
Od5ifu+1gBekkDkC0xEHb4VRpnvi99CdPL6Xs8uQ7QFHmvxxGv0klQ8QYafcux9nT9uQ7VRiPoqj
ceU2YuBx68UZKMzgAp1Pk/o+O1m+6r3KV2RL4O8DbaWb7HyjlpzMg0VISvLHqbCj8pMsSd3dUzX3
ILO7dl2pAW0K8Aptb7T2Bjibl8JfTWGjTw9BL5Kk/FafX8RMVqSXX/GKh8y2dZ1xsr3PVG5VttxX
+RCG02FMdOB3D6EeKFo+C+BOHoDmZbovoJAUkneGB7mhKMiEhKneOB0KY/pusXNzkCni97C6w82m
9TECwPwArNYndMGWwAu04q6lm3ZT8Sio8jFgqwH37JMkDFjTLyU2Pk5+aJRfput2JGwFUpXlDCj4
nFINDX9Py9jcSubVAfWbApiEI+kyBsVagGxhpOt3dfr1so4TuwgBRetiHmS7hzC3et6nyR5jLFmT
ykU84uQVzgpLwOqFub8VlA4ejpNAMUwJaEcz5JY2jwxshzLmhgb/1fZoBiosRp6t3gQSTdBQ3D1P
IYtIiYFxayfBhCEdF3+pdg3Fsd5YLfodL9F32oEZOqDXUll3RboIvnkpYOievsj0PrMJu/UdhXwq
OjsxWdEgnmzlUjHHWEOA+R6LJVNT9Km1O63lLzJ1q6H/7oZFwNVbYFreBl5uwbycqCIyM08ZauLc
cxn75mcK7UZ/O6Ie7DxeghQq/oRMT3rMcaO2UCESe+H6Q5h9zjtZcI/IDrT86Y31/HoEvVnPdPtQ
HyZegwZMHnN1PHN1aCo4Z31RRAJ+v1thzljeBq9d0dWbrm40oaM3hqDr2zNL4EIniM/EIbR7URYC
q2xcQ3hww1Z00XcL2kQs/jGnTJ1mg4qNhQHFBTGFtUCNuLOXskq3fQIJraFpzrbqaFP6EtLBSbeD
zdtVFKRMfWPozIFwIWbhIAtqp4OUYyhjQ2a/X89UsoCP4PekGuLQx0I50063l35vwbRtqdSKI+2H
BVU8KgzYsW/IGzww8jhdSv6sspSBc8txMLj2pbLc5XVJFXjT9OB6YL0ZsuTRnurp3I4PJY3EFTZO
5z9c3BIe9DYdmbHVtutUhNdQPK50Ve0Czx/x6FidaK5/vYRxwmtV1R60F1RKbxqLWQ/D4xziSbcw
Ceu5RHFhhLhxalgfwdqn/ee1LWBRbWIaY2FO1HmC9C2jdIbfsazOmuqhNzuxJJpaTPB4iSGHVaRW
Nm6tajKYGntn1YjPYTiiS2ecedVI8eASP17YCnmAyE33Jadn0+nuimUw1RO3W0yFiCTH69NdoEC0
siMQwcKfX0gX6Tl47ei/ZBAvlaUL9cVtCZc4922we9rmZQprbDPaONz9NjggkvXeHYK1bE51QQCD
09AZ0E6YcosHZ9CioH6DU/w2aQAjon6OZ0rkUk43PRrmcP+h0NqbyLAQyfpJlI0pbZ5xBLuciExi
Hp5pfMHJImnfBsjeRslc3gWUY7pGQOSIrF6f4UpZuqn8WH9ya99kslOH1oTcXIJltvNMPwt0t7mN
pKYBlbupIlNU+H8BF66aA7gbshfIerg6IJZJBnd1yAPFRgXIYM6w+dNSPZUjk5Rue1SnoMlup2rA
ZGKv2qZhrSTzSBSNhKqZwSQ6hph6ma2UgNIo/wI+Q5lpg2/pwHJN0sLUpvLXuqOIXit6k8W0/GNq
YlGpr0VRmyPtUvrLOIDDai/YuJdbAToA6HU4AzzHKWh0ig1cfR2h+3KkiwQ2z+daNNQ094Qjcd0c
CEWY9vsBCIpRoMRpTpq1pKL16bKFJ41sqxjpeE6wCjeergjyTWtP0/Q4poFVH9IwyPlblouGUusp
WW882cv1+wA3hHgbFB64cyozw4Kcl95cwdQy9XPkQ0eCnZNU5nsJxpJmM0hzM9wtPn6Vvx0wZVHL
Xk3AzNC9pt58SDghXCuRJZIOCa5LM/n3yq8KPgphElOSr+PIpOM5YAcFbCiOhksIT8sjPu7m3CBW
1myD/gGdvFLhyK65x9xmi//M9kjVf1MDjiyPbpRAz32IaQ/hAC9V+Uq408JDCn4QOs2mDULg5FWH
ycXUHv/1YCDrtmcJwvPsURouXtoZqu7pHPvrqjBEgszQZczUhjm0HqYeoeFqfyFKFyOEt2y7TNZA
DVszDO3DOVlpfds8fqAtQ8qIqz7Mmns1c941u15VJJONVcRy1ht7BcSaHsRamYxmyHGH6Lchki3F
k2+3C98LSxQaF8rnrxDoBaDuO/SMijvEuEUYnfKwMxnMqF2b0ATt2lqiSkGPzl2Ns3my3OdO/4o3
nm84omuJ2xr72JCCB5ibXNO2i8G8OHdII39T1WXZk7fIZkn9bSCLyUJ/IKeRfPoc0K8o1DGe7bx0
D24nfSoGc+GbgkcWaTSY7uhiMy9vqhNFuFZkhUYsKoIRmVkHNysXU15pItwHkbrlZ+4dYlJzIrC6
n1vRn9y8CeVJwpMmsGvXaeICTErNK7UtP+evOfENk3JJLCr5qmUt43iU2YIG0e992BrY9RLFxJ6q
u+JhidKaG3Mazkb37vIyocn4a7+P4c6v44EtPWaD77ER5UVc/ty1pwHFQI8f+tkWq1PRfE6jHqJB
UrqmvkWXRst96bgy1ctRm8IC5vBh1H5dskqH4e6cuUZ1ahgpHJJMscs/GiQ++VswDjPqo6/ZUi+E
okv1rHCsWNh3jhuvo95Mi4OF58E4O9kvLQhqQQwduL0h4Yeu4VM0VtPV3kMgnFpiQXpuB7gsRjur
IxVt2k44VouegW3WizgPmEafhYc+ww9JSzGwuOun0oDVm+E81yb0OU/zkg+IA7ucPkosGGyK12jk
EiWUajZlI2eEy3pQpc2GdADdz4JuO8jcS1+oWjmzfd9RVlj+D2fntRy3Ea3rJ0IVcridwOEwSVSg
bd2gSFtGzkAjPP35Gt3aZVNV8tn7ymXZImeADmv9aflno0U80RBKs0uovLlv65EE6gUt5lPT1PJI
AgFgKOmx8aepfiv3Y2RmZXEecPe3y/KRQiyQwRDc0Vsc3pctVctyCVJCuFAnEFde3LW24XbtqUT0
LqKnkSaUNTkKT76vPPQ7FAGzQgWNtZNirshjLYLFhMj3ETYxhHMjz595En5KpuFO0AmB5ae5ai2b
veEBhFGB05DHFwcK3CLJxvKkXiETecdaEV30kzx7jAJjBwpvviMfQj+9bTQGvnLSduZ03doh/Igu
xEuOYq7lx7FyV8L5815nVjGAOOBcME8WBWZQd7Z5bojmj1vUwrFwEqrAPqsJbyG4IW8/ByRc8BcK
6oy1PhfTlATT3Q+6AkiYzx0Tm8Z3YhBnKze0YqS6OJUHk1OX1nrDNI0lenWL3uZ0sgtCyQ6jv3aJ
OOTDEPBUrSUV5D0d9TabjTk2HO+Qzf0GxnhY8j6zyo9MX0jBIQ6W2ssizHx0dVlDThJaLSgeL7hm
Syi/IGJeEwlub9O6mT+EoMEGo28z7KBMe/60FVEml35uchORFA7GkUQHyr90unbehEY4LBYJizNr
s+IoSPi2HCEKzukzEbXFvU8d3tUf42iTB1ZntTGfaKFh5r/pclwzdYZvFoLMAWEzJ+tlZc7HeE2p
33lD+vNU6k6zd3Z4iQ23dT7p94XVWmI91pS79MXAAIY8sFNoaGniIPbEHW9mxiXX46OWrpWJ08lj
UunZRJvKBTrXPWXupybqOoMpNh1S2u/JbFLzxGSoFI+pcKgRlx2vTPtEqhdmBT0NKLVZ0xzP+0Pm
6OffwjxpxPxQVdPW57ftQp+LUjvwQQCPHm7Feb4w1F1uulZkNqshkf6ftxI8oHtbo60JY5Sr+zbR
X3AMIRlZNURdsdpxy8hjgRghPqE+YmAt2ABOlEvUU1+XcTnL34yAyeXp6xO7mmafr6wEEoVC6rs2
lLvIzgyTjy985K71RxKVcy5B0VRy21mKYStLR/6edqll0z6pC7KvG/kWkF7t5aqSK2R9LEmoZGNq
L6J8pWjvilYCO14tJDOVeKP8t8ancGCb55W8/adwkNeA5o8LdQJuO2Dc7yAijlZJaW8uUylYdUGw
ohfvJgd25oZQ75HDwZtmqZbU1XxuMzcDJeVC4P6zraQo1bLI35J3o9yiZZkye+9KnIRgp1auJ/+2
j6Rje8mWeIi968CpaS53NpojVDT6e+tFpB+G3tme20iZw6B40XAJmKb3AzDRh3AUsA0d4lvZhDnj
NCFvKGMsJNTBMbWRtV1tUfL8bmZV/NXkLHJxrx5AaXO/jK0RlA9eXxXzhO+gi+fvQPAclqcyjkdq
WnvoAv+byx9SyyoMrROx4wxnhuOMcXCoR0+iWwmVP3/L4/IAiZLDpuWhywRK/lo8yVdD6BfA0CA5
vY70pN7jHyIMZn4Jq7oHrHCbuB6jxznrcolf1Q6h5KeeASv8I3IzJHUA3268vDoCSe03KXTliznh
Ijdqz8TH8gl6ko87OhMN9gnxDvNnD35uF+1XMk4lTuf0ocTphm2RK1fBRhQQA/+igaJEwYBt38qL
f8oyiU2Obiwh41/DKe+7CXh0GeVFR2HLbu59qnbKRNK6HhvniQl8Lbk4JaMNsBk7BY/mDU+MXDmD
PW9NhvZP5E5+r9bdrz/FT70kMo8IltwH/+KtvJ8LFJip4bvGYD8yBZnlordOkbIaaDt2fjxfhKxA
arVhK8WMp6oy+vWH+TcoTisJSQ/XgOMf+zMXxbtWMkco2Q1eLB5Tb5EC8EVQZXHC7P3ANmf7Vqxn
6Q759S/+6V14Mk2HgQ/wHQQGvLfu2qMcoxG506OnLtygB04r7jWFO7kdegZdC4hsilL3e6Lq9l9/
jPffX2orON0DfF6g8z+pFRhSwvCrai4fscUo1DL1eQ1A2Bm3I20/andmHO+9/K9/87vIHKhXKehA
cw4VK2Nz3ve2ncgSxKax8ZBWg2whyyCm7zkz66ElKnrsOILfECFKWoRJ4LLXnMJOnsdAEfJUd+Mg
ib9YbZ4jtP71Z3u/RHEE8Cw8gApydBzvPdzhkzIPhRsTH6Q6bE+p/sYpol5XS3SuE65VzQZVvi8v
Ee//B3rZV8I/IVAbqhixihxwZaFY+wn68aVV0LX7h0IUxGod9TNBCyjMT2sydu50mqwxMF/Lwpc3
m+X0tfXaTUjyk2PU4dAAhk6IYs5vPVGmzn+l4b0zU8CcMgYWwQcsFlImOIJ34BRxHhTt3eY+zFUY
bulvjtePbXGFtHWNzyHnOQdagNO4+p0xQguYzEKOPUXOmCwzU7iWwK3m+VwDrgTTQRtc5rKRFyta
wjD8Rq3mDFfGochCAj9RbIw3v37j77cj3nkyvGyfQA0e5k8iI05NgRo+ChgAphxnarO1BpUACEtI
cPFLmHnUujhAkWVZW+XxqH/9Ibx/y7J4kDaJiyQGcBzJEP737BU3m5CI9PqY903JVSO6oQn7x4hZ
xfFLsiyGT3C6seKRe95UUaKdw5mPMLs8FLCY7tMYeGtbXNqtM5u/23hMitfUsLAKOQd/sARykXCi
4sRovBqS1W+SEAH1bJFMR6k8pLBRLrIzVo0uRrsKdA3Tm0kCR4ZOYHfvNckiRkTpNTh194aWA5Hb
D82JRttYEg0/ciItkf1thMKbC67qBoPwqQs7O52hknE7b6zpMKSo0geeXwKjfE6wDWXpEddc0AuC
zuBvw/oA7SF9j6JYpa/LFIRJJ3yDdJqqS+E0Uq6RhIPcjSWpc6l5DjxKs/Zkes4wjnd9l6K4O9PU
p+bLr9/eu3Bs3h4+HM4NjPQAMySuv7tLCFVM3Rm281Ej3a36+lQy9Hd3wIRmHGKynEumQ3k9xJaM
Zdp1zhpS7JTfs8gnCZuZWyFl8URHSPmjMpjpr11BrTVfzcVOzPnUdaEf/xeR+p5HJboAiQonIPYe
hE7vRXcOfm5AbLN/oLdpvfpPjO+pU9/gsqHY1wZHvVO3mjyziOM7obtSx3YqAqnC+o/nK7mefxyE
bA0aqNDlzuTEI8/9nVzBMEIc2lWd3tbz2obulQ80+sldhPEB+oZKdwrCy2a7vUU7tU3pUNZHN1sd
LBYwCKK3H4rdRjKayOGLDwBD09x+/PWHfI9NA0iHhGdieaOBIbjyvfxvpekJglY4PzAjhUot2sPY
5/JRmeHSlsYNXog2DfJDvDCd5fMyirZtL02J85ABU1XPFuibzGiSI9gJPMOhYl6Vg3lZmUe7tCpL
zDBZadSki3t9ueB76Wn303OFx4ANq9aMt++mX3/Nf0tVYABQDfl4v3ycZIxNfy8hEitasgDa8yHY
jLFHpDEwPCBhIiJwVHr4P1VqxNnx3h2Y/UB6uveMwH8wIPBXHa2yVz1oclcX1p0qmwkbyKjhOx/R
+X9l4b7nXjiOPW44gnxQ/zk/lc2F6KSIZm4fsjQPOPQremL/24/fXwaD438MokGyoLElcJLf/vph
//T7keczuGMnPEgz9t5dr3W5puMaWum99k/MHM6y1f2XtauyPEQo187GPvxfirGfPgCvGfEZ5xt2
L/OnmBkfVNcn92C4Q9W4n+Tu3vvqQiQxRgl4cV1XHTbXPhuC3379AOQX/MfGt0OLMlmqSLggCQx7
fxgVTGzBr5qs9zkH/fYlDCeC69KBMZvVkQ/dG8ONb+Mo/o8DZ09t/vfvhVxifgBiaamUe18GFp4j
nK1q+nvsR2k3PQVu26wvDMnKt6sWNtQkaji/jVYvFQbsG9mF4l2Q5BhTznMJS3f5RD85BIgmtyN+
GpC4m96uJAillRNwTTvSn9QVawi3lknzIxyueSYXutIVBsMt1Sm/fqzvhDnUSSwmJ0BuxnbCvvlO
iMheWS0vT5mFysrv3vTHHpsIfubXv+l9PY0cmC2EtBjFJT3fe8Iu9uJ2aWwrvx8j4ex1ip0VTDKm
uCm681QXwst/WNG8FZ7kbcLTJ0zZZCNj/Y/l9P7wIgufbs9lwqHNV/+pAZ3LMUqccWVU4S7iYlwH
rJaq5xUO+Osv//Ov44yEvsOXiRSaQv7f1G2eeR7M9ebdkZISgJTltoR73VLQtoxu999krfdTQS4v
SvRWnBmhxzzt97+ScbhLF9EZ3GnZd77fe0tStdvLNMySbJO2flHep+uIse/Y1z4xqk/2NG5teYNn
Ozb7e7dFHSMeNFyp/V1eglcBcCXqQVSXMgZm0nqyhsg23H8NRrOP3jaNZXzw+amyYl9R42DUi1fJ
YbXzIDtNaju5S0q/kuxYGkPe4AlDzAMsuLswSiXs8yYh+awgq6R8YkyTnv89VDq5pp5lX5ijEwWb
beISkCxTlXtddA1kpqikq6wSNvV7IIdNpQcWlNx7aS+yzTyWcQfHx2w7JArXTDFvomZQMYRqUMsP
ip9J4pI9Vj1+iW4Fm6T2wCXJrJRfSYZW/HBsDbkvEXoNpcXeJrd2E4cbJWkflxI7VH1kKRv/Nyb1
+sNN2BtuMh7m3uhX/zJU+LCia95t+N8VOmOa88z3ziFJNufGS3D8f1QPS7eo+uDPleVZI2eaLWgW
p95etHIAYFP29PYO+ihwGHRNAsW78tisPXPNLzFmxdU6KqGk7v8ZayofZtAJ6ZzWZGjjEgYIG76j
zP9UV+pGymV8nvtchqwknC1AnC61LDhm+zc9RZgf+o1AktfRnXNsbl5SZuMh4XFjJ6tSviXgaLYv
19qyeYAGM9poQVCF9PVNy7aK/LvKbufoPpuCYfqSE1mBMxGCwduikypGMYHVlK5mXA0VhCilG+Mn
8t51QQo7161ekbtlwXGEcfG7szBbCZEnGTbZl2kdUyhraA8jwUKBHFccfMsD2Tw3ZYER68AfAWGO
RW56l5459SzRGiApKg+oiBbv903RGqVvjM4Hwn+xKZ80Cq9lG7ZizjUOHU+IUd+q0hWyZwZ4cp96
k9nc6bHbpmL7OvcMJn1hnKw1f6/Q7pLekeZb6r0s/JztBXJ9mv4EwrLcF1hxMX0gradqbYISW2N9
CdxtMcYPmAkbbhhvcyVvXODgHxCx5hvTEE+DIoI1RUDYgVTdYiTb6aYwk/hCAGDNYgUh8S36dVJJ
oXMCiMftRqsBOA05Cy5bFfm9eA7CYjQgnxTEzskrEbZenQK6VIxW381+q0LXyp/Vsp78hS1b7BtX
mIDsyWkTZOU2ZzGachkqtQLztOPttjVsQxRHofRcCqAp8KiyMJWSN7ft3DNR4BKzsZ3aLvYgCcgP
kwSG9vH5eTEn/dnsKo8Jl36ZJim+Verpp6Bwkhl5n1bx1kvKta6/qVpi4epj/jNLyGycogw9IopG
walqqxfMZjN+E14vJ4Goo0uTf47n1fL4282e465eNnf7p35MOsKgz0tpDiq4qvjdijYB6wWN0sh9
yaBMGYi7C5aJAp+A8UnXScwXJhJ7DuSZDmFIkm783FZ2wABHxxMVGL5iORRFxUgiyYNM81byAsHo
5BPaFtw1yBN4MlFyUjTaZpsNfIOrrHJVN0mVWgSDwf8vxaHdm84dGmeoXe/Uo27jgF/3ZRqAtSO3
SC3JsnRW6qWPXtb4G/E36qDM6jjkEK0Whlx4jOhLzSI/1pFBEgiDJsj2fOnUZpvVz9vpjt5Z1/Ar
kWW83UOcr3HjHXBwWyarQCnX1Kv5sbb3U2/gKXDIBzgieGTqpMSew8ezwl6K0Lhk5S2Qj6kkvRR/
r1UFSiPj1r2EpZJFUsNi8vfLTQGGmmx39q5ZHw8KWp5yS25Bl+QK3quvtCE9XSrrkoF9cVkmx7bN
eKdRZwQ5Ntka2GM61kYvnVAWig+etzrEsWa79AMEL8imO1Xoxw/H7U6//89i221f87oN7HtRF/L/
dxTUo3m5WtWuSWmytvQLMs1FwkQ2g+i37FM+rASuok7Zrzk3GKlpZtLF2ZIaLSO0eufSlEZs3Ry5
NISbwAA9OpQZsFWFSkwa1bnSWiX6zZtJUtDGGSWqR2aqZY+S7KQjgNH7vY0nqTujucbRdtL/Zikx
2qJ+u6rdEBTJFkWL0QpyKlhHBQcqbzeeas5InMhSURQoTxa9bWU95ka4mg+dv3Nt7diG33o8delv
jIsz68MEsGR8ZwR2qI3fZSnkra5ZyRb9HReiJjJmN6GclOkS6DdyxjoR12Yz6fFFm+4iKDoD8x/2
S+DZOInqwrkxfJSfzdFVxoXBJZEMeK6d5X0CU+CW4REDVpzUJx/YdxrOk2mSDXQelV1BLdtIxSLo
SkBf9+Q3cQJcs86e0H8SW7fV0THpGszucKaVY2w3Zd/I98sb4oPrA1kXjnqhg9JKpqZYpZBHE7R1
z8X9rHvR0qtWSR4rXVJkkLGACa/F/WYjZdlr3EkVVVrkhTFL6o2iOZFHJk5TuWKgzNh3Xm17FFpE
Cspz1snHiQWDNiZdPo8Q0GNDoPJu1epVQl5s0zc2h9yC+SStw0mq9KTFJ6jAZFXp6p9IfchP5EaX
iHiVjlLkqcVhbSfoOkIl4zG5CvhUAyQ1O1/dR5EdodQyUIIjJlSnkyqeelUeIg+Rp4WmfhNFtJMk
hfhFUb96eTIdUCpbu1kmPqiCVME0g6psUZv7hPmJ1KpsZHVIkniSHPIghde84nuhvDBCGVKkVvOU
IAZGfKL2XC5l7d0BQstB0dsPiMeCazjWXcMYZTP23bdKvezGx2HwMuaENBCskCIyfHZ8UzLujkiS
QXyJE1F7DU4UmT9AJqTUg9ECSMWBkvQY+U7NeIqTBguqSpSEPFObzBOXavqoSfh18EqBeC7G9Zce
p8GVPJ+2OOVKhGZRXvD+u6H0uuajOWfE/R+qDAIJyVuBjhpqdz+t9R7DLLH10ykMs630rxoWMZJ5
LKxjQk5GKjPxxU4xcEsW9XEUHEbzcTVhcqHplarRKT3Wq/w95FIcgpV85ZFzalcO6Oq1WJixW9xb
XMmsHP2QtfGUGxoX9FHqzdLlaVAaImzI9ch8HKtfmvYEOJcM+R+/7iffoyFkMRItCH9GQiPxOu/R
kM3zlyZL6pIpLi2SfOT3qp7fJGG8Kv5Sm4v+V78YfxgtPEAQRIkHZfke9CsLZ+zCZkvv8jLtwreV
TiHA2tESCEMwRmeAzZ5rrgqO+V//YhKl/o0AwVZbPh59i9h4gF+Sz//dQ5voSXgewr4ZvXQzQq7r
pGaKL+MerI4kt5HwhI6wpYx687jN0RInZ2J90+aDraLUfIcqj54l6C3jzZpYyGQz7bSHTobTym/Q
O3SfhypAcZ6eTFJ2jfGYplvTP/ZogVfzWAVp6uY4dE3pMGHw1xSQuEvgC93EPI0pKX1Uyyubr9uD
2tDsSOGxK1qBlTHCK2Fzochz6U1H4zRly9CQI8KuzRKXllSZIYN5Gbz2saH0KKoLkOZgv5Kxifb7
vHqVE7wUW+xh5w1cYxqKcyw2ZKj3nR1Ty122iTSFJyRAa0XRjDykLQ+1V2RNfinXqI4fLdnpIfb0
ImPuT6hC2mh9WvshdFqM15nsVD0j3BK0m4LMz/VqDrjslpMzx5lRnPX97g1DuBi/rSsJOs1xcHrC
SRlLVTbGF3c2TYYe0WX0a3lTEAFjB5csZM66eZ5XbAdYurdxLZNzJoYBjnDXaFeK92A4QBT8SeJM
ml8Syt4OoKiosQGe+m6cAbk3lUWpOa8ZYW2Op9xYYQxOYhmCLjmOzkr3eGQ3IjW8ViT3TP0XxCob
Jiyzi4jNeKYbybOOwKAmMAcSb6e2eJ3SZTbfqLjs8Dq1vWUlx4KBYxMsFJJx+C0dYKkK9SxMJ15I
X8TTWjyIsJUJQsoVoVM99f1j8Eq5mlSvILZGWqnHopUVnMByNA1UTrM3VQebqkL8pY66JK9h5dLA
nzE0+CvBX/1pdhomePR5aOQv/7HFCJz49x4D4QTi5Dgh8NpFnPCevsIcWKNYaL2raNLMEQfkk0mT
f7HQ8hENCe8S3zL8Bs4I0Kapy6hn8BzlfHA7l6SBnhZrycBgRnyUp5aEoId5HlvwoMlKvpTlROh0
5FbJ/GgH1TAc08X170yewcRm5oxOijsUlmBHxbGMxsE8TT3/Lb1UdmE0H/KC0Oo7oyX46cKs2TYj
8DwTr/FQrPmN42Uzfjvb6j8RuJA1564dzfLYb6G3Ikj37fnK+Drm1zdOHLWnLk6C8ZiNCyrIkzUW
i3UfRXX7ZARrIA4mviImRFTpfJrpQLZDnYbtCUSgie4SD+8OidV18EA8AeOiZySsIV+2CD6XTJd9
nHpXzHhgHPub5UfZXbl4g38Amcif+iqamLaZWS9LtTCbd+xf/TTtXgzLLp5K11iswza6yE2YDwZS
IUi8SsnmfAAigbE+LZ67ZdExd/pqMB9w+xh/RSJxLkT8VacVBf4ZMW1yZB5SeMt3tc6mkXIGNfTc
X3ziWw4DUhOyqqLtYdxiNzlEZbB+NUt3u0E/4DKV3CqHDyLr2o9MhewfExw+N8U6ep/G0HAucWQ2
5yZvZZgfDSsDtYv6YlKtnizwQhliEzyS653ctmR6fjFbz/tjtcP0azyM/fMKh/6QkMB1LYd+LA5I
35hglTUWd/S8nf0ld3GNbPlyNZ1xum/wknxo7ME6b3Ofn4vctUnuEm1ywBiz/tWGc/G5m9z5Y+Wa
4x05XenTHJgMMjL6vDuXVb/d492KPhM8Vd5ZSex9DJHkuoecQNMDEuXw3kRx+bX0pv5rRLLbBW2P
caQ3j2+9fmq5TQB6jkAUBpMEp9C9dYVff27HuW6OUvh946zCeE3srHmImpYum0blM3Jgpoy0vXOZ
GTH6aDsJc982sX0v+rh5S/yMFKA1Nk6NKHqAkNh6swgRuw2atbh1Mm/9sNnG+OgnTAe2UiGuKeMf
Dk68rYiYszA/Zn3jfiSsN1zORP3W/BYrPhv0S/dt666HnPEQwU1YFvHfyFtfIr+Z3iyutwviuOhQ
ECmBnczjPMwK84vLAXw2liL84CVBcOtsWUNC18AXAIr0voQUkJj0Zxy9pyZs6tepyr2MqTt588DS
pDSN2pl9YtfYyMjlgs0srIeEKJvXJXMN9Nw9PjNK7KvHcfLcNBlmVdLqX0izYdz9JvLXtC4yxnDa
NZJtb67pzpmXFlWkoSFNFQ6O17ms3zhQK+dg84/8wMVTgGdg/jsw+6b7fTWC6cbDHXstpnbizEi3
4pmUvvGZeRsOnPlQXyZC5A8h0OdnH4WffYirxiqKo5GJlK4MzHZhMnNSDX9YwVg/pfQeZ2NGgnKK
RcDInQQ46IzT9GXOicRbpua3dLOZtVJZf4rBefHBmom/LpYbYwqK4xYxPIliuzWu1sikuwfwoeqW
L1Y6R8jY9omKgmmJEHexgLG3uZJTA0wBk1zL8VojvDxAkJiv6ByW4xx583c6ZeMPIxltWpA+cxkW
YmblXz7jtG7z1HDvm23tvmGQM+4Kymg2l7s8Jq4z303ZkKPL8L3qRIZG98fM3XFvrZ7/laS27rmK
O9M91Wkx3vjr7L/Y1lD1pzg2+rtg9AIC66Hfvxtpla54ytqRJBGbmP5z6g3ZY7c4E/E58dCe2sIL
6kMU4G8Of0fBEx7toV/Jx+MJ302isk9mw4CfdPOHTw05ZmfG8KXZDZ2z+SkBfRaHOqxivlDDWYKC
9BPGf+PZIgbte+OsHD9R5jxgB8izAw/evJuZNnAOnan6ghEUZGfZwtfYaZKvBcKD4dBIIcmBp9B+
tqLcu8kXi2DyLO7LS9KE2TfXn4bbwFjTN3dATOTGY0D2ykxH4m92eVjiOmZrYu69IeOuu8vsrD4R
5wXy4hbxKc/a7K+wTbsjNHv43IPeMHzBTW7LcFtoIocRN4ed3FebaO+7bH3ig/+ZD371Z7dZNRkp
BOU1hcPZ3TnjGU1oxt+CF7or3DF6winjntfM62+cbk6qgzdn7Sn3DO/BbRkqGLTmN1J83PulWHAb
ls54mSNL6qzZu6esb8vfGYyXEn/tNQMKmTG6bV3Rf/FJOyKzrSiyJyMx7COXcPOp7hdx60fGxuzW
3r3M6xrfuvzu/BQI1/iUhkKQbwfWVt4seZExIicJ0/y7knSDTEkZ65aFZFIUmyXTSbKtk+CP8im1
G4VadswI2aaKtKMkwySkWxSVYaE6bR1wovVzwyxVRJ+0fLrgQKGHUFBbOBYpYBVmMDJCzyMBeGV0
XMpk3rKXAIsudWzOGAT+F0+lZ1FcyUZIcUgMmO+n+mC2E26dA40rnNCSjUn3W+xF1cJQnp1wirYa
4QJlP1aoa1R7tfunxvuAy0nDPA4Vwa6ndRJie0QDk/S3fQykTg5W0q7tgV3n1095NY1MlEsib8zP
E6My0rMx9E5/MoyaJtqI6zX8bpI6Gt+R2m5VOGcKSjyDiP/5poNcrp/duYvz30cvacaWoJShyT6R
ZxlbFmBgUdrmPUTj4vkXghaSLjtMpKqS9zuTIb+eR7SUIeE6XcHEy4wAxvQmnnMurgMxH9KDMyyw
PJpVy6MSX9hkUemcFEoR7Zlr3ba1a4SeI6vG72TuFhNSTFTw3l8/4u7sNiweZzjN5G41fbZYGDTt
JS5iiF2wnmLzXynIguw85fNkXFBtFIx4VsH01QYd2/A6EvgohcxHyNRCepCUxxikwhr+RiEjRSTm
Ost2YfEq2f4j9sfl/KRK48w0JHSjIW2k5HgQD1ijuuFZh9VpG1EUu8zHO8cOl1//RC0FQjtrB40C
653J3qr8uIUGY4kuZIm1/E5FZhkbYYVXhUlJ4J2krB2f16pkNIlSKcs6l0IuMuqkn1HB4Kn6M00B
aLdPM9syljs1Z0lCKueu6iO0Bl+5K4VyH3VZLWEduiAJl5ozFglCiZTxQvMW6tMUTsi7rZVEWiNW
mk0QlmRrcCnGdSkPn3CxrmkgPGFc4ZecjJydgEfTXOi+197+EIumb/4eIz/o83v6YvxPBwHraLZ3
W8IUCnG0cR+2WCeIYmeTq7ENNWnlAzrAVJl0wgYqFm+d6Uq4PA7QVwCUxpZBInZvC1QAhH4X+BAv
2qrQdKG0AHbpDMSoaTeFEflmyEPXvrXRrlJo4MSmOxjPYUZY5HcyzBOmmQdxWHsBq8eXkNau0ZXs
dxpeadZJ2zw0DM0gAGGbNyJeLsxJm1ay5hW617n2siA0CAxhE8C3I5ZC2UuFbW/oro2mADI81A41
ESYx5brQwKWjsP+6aSXv8UMtrF7TDygQghTQroqbDRpEpJF8oTEFS+k95IXLQNwfSFew6+G1f5PO
QkJV/pJaS36pZky+1D5x0a9UgwRQ8lFcG5MRXrAa+gludTAgXTA0yuXYScb9bVVZidMGSN9gY5nT
pJLRNp37ldBBmVA5otkw02OW0zlgcfKWcCIicnd5ae5TO838Tgh6lMWNUrM9lCS4LS8LCWTDm/YO
NlGGTVWz+QMauIxPMQ/dOhCtsnPgUbZG64mMyXX5lnMsmF9MQmxbTucozasb/IxCfKNry15rGbQ7
w9FGVvHJTMuJ1N3F6cGGh77L3Zd0S/LyIfPJN7/p6cf8Z3WWjD5sMiTOjuWOSYVn2/BwKqYHOMP/
QW/VptPUljayC+XFqkQmn6hdjhwU2l2rjb1i16MzC4olWbeT5IgJjMBIBUFf+cT/KHVwz671vs3B
YkV/MqIblKfwRtno90qYpTftbi5XKNAQm1JJgM9bkg9jizP6U7U2cfXa2oShTQfke8tqHlaXTOGM
qdMSI9ehR0rXQYqv/Di4psV2WasQFUYc1G5LP7gnSLXRjNBAPaK+KNpKAsThGrMWaB+X3xUbZw1N
wpNyVTz6tgdSKsxa3dgF4h4Ornpx5W0vpy3yaRwAFf5wjk3JVCgNjTqj9TXP5F2CmqJidb4PHlqB
Cm8x4fjP2jCLHUVqKxT1YK+BzNQvyYC1l1OCBNr7oo4ysnmlnUszsIrrHBSAYhLECKU9K4dANQ7y
f5x2eD1mbg1KIuXwBveSH9FaVrlTW0GO3fRBx/z0FYEDDTrMXb0I8CONamqZAJvJ66fpWvnlVRov
of/y+tHukKa2lwYAXtjVwtAPdRD7UNTsdnypUmqCsl8mC2SC0I/0FKE95nWp9TIqqifPZkmYO8yf
2l58sRLnfl1WKBZyRwvkphX1fFPkfnDWTEu35Ng6rsIv5UkANChrHsXarW0kcxhqCOimO1hlk3HS
a4eCSnz8kei6xpJLFFg3uchmRe6r96ZDJPTLVm6yhrx3fm7XJ/K48edYXs+Z8m4ETbCD0DvrhWV/
4sSriRM0SGTHRRlR/O55Av2eIOBuhZj62zirB2c6E0/TlOUd8GfY9RdrYOATHGjkLwvZmH7F4r+Q
E1aYWCVRFWMbKKpUWt0EIaYI4SdYcIKLDoVTYh291TzMprwCjttLDgH1slyt+MKdtD2WddmOfw6l
1Uz2Z6d3Kzc7eaZYg/nGslYZNmYSQsmTUbxtIyLpOvmh26KAl4xtSfn47O9XjlEO8qJVUQEJDaj0
4e1qaG2koySWP5XcQ/kAceTLCqDdGZgY6RvPylS5nOrygpnx8ew60sQJeaXiAUWz1QGJG6RFNO0t
GgJi6+4aMoT5aEyyZNm4o7lJg20F2VmehEFLeYLqZgzRE2MhaE1PiZMuQXHSowF0FkYUEpZgf81J
VSojRKX7TtbLWG3oOhWjEz8mmbFs6FAI/2y6b4OFfufcMA9FrCcoW5dvoSsdR73/rDICZ3xj6Me+
vHaJVJI0DUu7iJC3VGc/GDKelen28tTVxlntPleZIpli3QlikSIg/QCLPpfyLG8upSilmXq5Q/M4
lWROtgTymm37PW90QKvNI+yNnFAeMi+HHE0aaUssl3SP853caMbjq6l5zX1qaQpkmyR5bUUy68gB
HS1nDCScYoxSqapaC9Ki7+c1O65J6/JcFIRjOU8NRR/z4eoc/wJOVK5g/l7SVBvBXsxpnYDoF2L5
ZWlgxgkk04hIj0dUM0GyZ4bHSHVELtyCv9U4bgVCIhBnlHAVk5b2MlrL2XAWMlDnKgwnC4bTj+w8
ym7ei6UmLHUULXwwZWZRN6KIsHh59wbmCD6Bdup6QyUJ0pVxOHBf+eoWdv9aFN5uclelLSAMw7e1
CrDp14FFptdM39qS/EVAIoN1xrgnQP4SRjEcwyXDCLY7kmvKMaoyuW2UcCksTbnJ9HMlZFzuFAht
uQ2XeJS715w5TrxDNJAdYTJbs52r6qjuNqB0ye+vgJHzOXDMrW6Qyjk5Cax6zejOg7z7vQEZyJu8
6mM/U8GbWtjHaAXp7tRt0kpg8GCdahyt8B+qI02aQWqixjyVdl11yes9zUg09d3piZnrqqL9Vitg
Agt3XEzUyI2yousD21AmZ768NK3rAVqVIr61QiRQlHq4OvLU1byeuzLZpseryU+Ul7AMqcTYKa8c
fWSjfpFn+2SSFodsUDmRy5wsDe+kEiwh0d32gtDHma1ru1ffWpFmtA7Dg+7TzOLkO09ko/Fl1INW
Sy5CFcczUn9kKymKChqxlcn7x9tUar2kH+TLN90FvOmAvJkSahuIK8DzPckgH0Y8clWvoHiT4R/W
LUIteDBJjKvbQwKzBYwP5GQSb6akm+o9OGMoX7rS0/RhIjOQlKI3USW3vsgjeid+VaR8//rfgA/k
K9K6IASb8oK2Bi8NmToQuolHnoLaFN2Avym/+RFGrlQDpMfI5VorJ3aqJKc9ue1UUGgFDX7fD+WW
+shjuwABaJGfkq6lpLHwirS+SMlGCPqXS13dA74CNMAo97FW2yZFMoPTyWdvrovMKJAPU4oklCUZ
7Zo8aiNE/DzvxG5kJ6bnuAkrkDgKyWIy0GHrcfIT5Aq8QVixmBb5MlaOaH5YA4LNT9Gx5zrAQDe9
mwdDz4dQNvlJWbwnZm3wM2W7Jj/LXsPoalFEMwKxk4wPRow1xnMyIPNQwl76L7QUzFSRh78SRCjQ
JnFCEMyjBzoYMNSU64Z3QzMqTe/aU18ZLFus/HsC6LzYUj2iil19dTOekirTVS6rLmWEEmWYEjOi
X6a670A1WDD+Do0o7ZtO7lBV1LArUitV6SduK+V3uTopinwSLdgo5U1s3FlqkhURe/Q/Wo2h7wWo
th0tU2tdPzsjdRZ5tu1wi95xqtZckCHwPXRGgFYgoDKQcklVPsVkU7HTi46WP+Agk69XwV1m1u4w
mQqf+H+Undly3Ei2ZX+lTO+ohjvmtpv1ACBmBkmRIinpBUZRFOZ5xtf3giKybkq3rbLbrExZmSJj
wODwc87ea18TB9QqHQo2eGmrLC1o06hPb+GjqMvo1erkCHY9azlTJs0qkrpstZkprFKPqz9NW+xq
XllQKtwb5Kbr0xQk1rqNFUiq1yfTpT9naMm6J04DwWV+0cXxIJ9XgnRILNHzFe5wRSmgRVzX90sp
YF9W+euhRru/Ps4julicdcv8KSC3piCS09mmnWjqnnkJcRSSvbzhX8ksVxXeVZZ4XYAIVVj3JZf+
16UAUiaEA2diXgTZ4Aycx9K+PkTyVq6e5z9RCH+NdUAo9fOmuwjh0Lash6jVUmySBfM9pJLFBmD5
ahb/0xF8Ea9Qi617/auUZfVf8yN/aksuGjhuU6rEy+VwbWGSaDjDLiKQAKdp/lNndW25VGHSWXI7
yUndRqayPg+vmrHLhXzBVpNl1nHwoP6s5+Ti2WOfaCDT1pS2vZJ9Grzd7Tln+S4/IsLP57ushiFv
uxeV5NI0q2Dz6gq5Ph0vkSjXKIYrKSyuKVPEBu3c0gxHUeXsVbZ4uZqBUBglXKWG13XPGstV13bF
I9UXLtafWsqfe7QQVyR3+bWfUlLUrdvKZlhv1WuppJnjum0oL1ko18XqylC66uuLy86tNOwVQxVh
pWNDJdVuhS4QTaXZLQ9S3FPVDsnC+okAVK2SdmHYUTeB7whSekzXT9s6Ma7vu6tEk8ny+oVCc57U
ZkeKgC1mnx7dSvDOhKVxX16UpOZa/HP4LlQnkqe46uiNcao1+IB8K27iNd3jIui+tAWuCsHLTWQl
tP4pSmt93WY0qrlSZXDzr69q5QXjHf8qra1rljIe1O1PY8fVlUW/dOHrGkuzXgrXjclw4ZMsl50U
ws9VuLoyKdbXVO2eX2gv25qr5F8hPNNiItYl0JG9ixUhWMA9yf1odBZbx2stedUxX/YH4meJ3/dI
2MJNVAu9Sx9Z7taNOXTn9YDbqr6eUjEzGKEZSo6mHaDysPCyXtfxKMMQwg92GNPoSlwgCVcHtq6v
m+gqJYitdJFYrYv7Vfp8vSmsEHjcN4eeLnffVWQbXMCE7UWO2BTRbHFnplpLv/zagLigm66aZmdq
w36T2x2ONuZOP7ei15bzVemNu8jhFEaXXZ99waWMl+ZhcRH6XVkFI4p5XfXKsWjn4VmJaPJSUdqF
ENNxEQTIEGth5lm/nCuk5pNxi0UJ3tnaK12CKovep0ZlD7W10kImD12KusbcRdIcDBtbjQh7dddZ
wJtdgy5y33uJ2c31eyircph8/HlLekupLTLfrEjZ7V9acI+67UtMFoBrjWXRrE0V0BzaLYNVmf7a
jRLnNoEldRpqRFHRzsmoxO/naOi1QzEXZfZccBn9MBTGus+Z2TvDFqrvwlwzyWeTdjzSqWM51v1n
taqb8hYnVpDvgoHPh4pKQ0Vcct+BmTI24Bb0HT2/qL+fGq6tbS6DWd1VpTouJwmKxE/LRKLiLqXF
viBk+UVuojvl7HZ4sXtfHSf0X1objcfGGMySTg31nbgplqIYMRVVibmFqOKAnJHLWJ7sOFvUZqu3
TtcxLLGJAIu3ejYq5MjFpdKfFfIHstlDD4qK3I0ZAU6KaxTBmGoQjNRCs5jWKoDpvH5pxhmpk520
A7lcCMv0yStjMoUSNya1Hc1wxPpg+iq3gYbtXVeNmwBpqyxdJUoHyzmCJ4o709UGoU6LPzCzGu+y
0syb19IoULU4Q2SMJzySfbkFGSwLwtgydR8DvoAhjcPiriJNtjrUdDz1s5O1pXIySuCLbzaLcvVW
qaaZ0ANVcJJ/zRf0Tukm6qdBH9wWaXNFZxgmwTczG5k5gTp/wfrA+Mo1rpynn4paLpFVxm3w4I46
eo3mErtjb2nlV2Nhe7Xaqia6bdd4nkvj0BJhqNygjJHmPSIZjozb6M5caiRhpMyiCBVgCBXPuaHv
w5WrOrs5XkkYC5dlWUHEwrp6FRxfN8qXLf5F+R5jFxhebDrtFAeXLVIZrja03QXfKS8hThcC/EXB
O4GySM8XCevlRZLL/JLVb+DhfHkVIRaL70R6E1Od6ywjybXR5g7jPghm/yKMvT5wLi3Py4g0ADf0
c20G6sTFaqHeVr0eUyXfxAKyQiSNXBbjKRjqRrXvJn0pFHuTdoLhRRxba4m0CJR+7y15VCXS1Z8b
0X/XbOvmaBI1q1uL3r/81FV2UHyLu9QMvo+EpGPKUwc1/9hlnQ794ed48/Jt52vf6ed/uii643mM
6TAbmdpJhkFt9mzxJJs3Jd3F3oYtqIST5gPAXfsT6YXGE//clYR8SYmGA1hGXNwYfVLZu3nqkGYG
qiR07q4WfZjhYmUaTe5Ob1BOtCT0irFlS4Hj887UimD53LPxkEg7EFIOHm4k+gUbrUtxI7zKTCZC
2ZVtFoMke7BaXt6q90h9hDOcoqZn+VPw781R6YDdjuOQ3EavrgY42FOuGtWmb+qmdhFNSQX7FImc
t9Xk1Iif5jFM2AIYdrqFttRsjW6Msp3TzciTcLtbDmLpSD6mqlKrty2uHn8w6omRUZZ9STFMPoMJ
T/eltPs3Hj5d5VuLOm8Cxwjwi8wRb5pZUXeiiQhbvxmq8X2I6cHtqevKh4gu5m2eDNrRToZh048O
N2JHf1n/XhHgW/gt2YzNLhqy6a3RkZS59iLH2BvbvvpWhxUkmBkNkI9n2XpsMMiegG/qN6A2tMJd
xiSat9LI61vTmJJvSJTrO1a3jLOc6BHUvlx7iqpG2VsB6zwuxXnYy0yMOI0pstWvQBhY1bKq7F7Y
y4fHlpOfNW5Q9prlh2g9D5Lu93fU/tMRAmiE6qNx8EgwguDgpVUrvzGCSI2zpMwrwIyPifAiBtq1
2zQxHXJhDuYutNjpuTFjLfNgGEucYqywwwQxmGy/LUWOAimEtwGii/kdOooMVMgsMf/IRK3PhDQw
LS6sTKZ+QoHE3K4uD1Yea34itPEmCULx2VZL6yt8o/gtjtL+iPJRuxsnwVXmmMHWqaSKfinTj3Js
U9vr6NtPrlSD5ggQo/zCs40nw4BR5osi9GIbhdx3lHpPPWrvzwH1EIHMY3JfqE6+7WTn7AxDnbYa
fP+vMpfRcxAbpmc4abwdlSV4iBK0O9YoMyaxvZw8wCv1baFrLKmxEg0+Cru83mm5FX+fSkU8tnYb
TZt0UJs3tK+T5aNspAGoR8pQuVUasrIEoBO9usF7R8oT7OFMSatbu5uadqP2Ms/9wSk0hKZqPOyw
Jo+viUMt5hdhq3pSDwaEIZN+SqABnw2e8acl7NENRrPxKIo62/ZJQHY6mQAHGGshmshuHIMD2s0+
3LAulY92P4c3EEZbe1Oxg/s4hvH4XVZdSPU22EzktaRqG58voj1qa/DnvToRgMQkOrFVrwLDe+Zt
MUqGwbKthy5/yxS4xp8SeyD0mt/Y2ut84EfMM/O1UNQi2KvKYPZPzoyYyTjb42ThYqP8Xhzzk2Fz
hqbUW38kDneg2hH0gsdggIqxRukj2dOvKQOhbZaZVjDevi6f7vDgpN1ZjtgWDshzKnGgj5aKb/NM
4kHi2c5oG88h2v6kdy3B3cbaImkZd/5EgnR+p6oyh8uEYpRwgNxPZ8V0Fg3bGWF9yV1M9ABKoo6K
hv3gEUQPz/esmUc/L4LeOk9qojKJLlVVvRnnkNFuMeCd3Mk5Xu5LwBqWq6ZGex8nDr5qAhNk5DQI
FJGkuYnKgH0/Y+EqSa1gVuSTqtJh0ujDWj1wGWTafdJnxnINTvxfb9P/Dt/La8pG+6//4t/fyopu
TRh1v/3rv3bv5e1r/t7+1/pb//6pX3/nX5/KnP/9xx85x29N2SIq+P2nfnld3v366fzX7vWXf9kU
a7D9x/69mR/eSUXofn4Gvsf6k/+vf/mP95+v8mmu3v/48EYWc7e+WhiXxYfrXx2+//FBmLgS/p1G
sr7+9S/XI/HHh/P7FL+V/+MX3l/b7o8Pim3+05KIW4j3kWytYXp9+AcSvvWvhLD/CS5Gt1Vz9esb
OviNomy66I8PmvwnoJM1BccyYMAwt/vwj7bERcCn0f8JDAUAC1xwoelUYR/+/Oq/nML/PqX/KPr8
voyLrv3jw2/4K5XtPhgclY0g3CIJt+ZXf0XD3jNmL1afIQ7Fll+XchZ3qV6n8g31rjTZ8MHIONF7
MJRtkAHA+Dv9ufhVfa5yACyNJ9bqLgEK+DvlLB5pA6ZdBbq1RR7pywED3qMeaqI/zIYTVcdp1qRx
HzTE1CpuktBdOmLn6srcu4LxzDZf52p/OYfXA/XXAyN+Q3LR7wC6T8aEAQXm//K5Vrl8J8ZM3Mix
y1rfxjgVek1sjzxImC8MlDtYtG4vYY0py2XEfZjPpFW1Q5zcI8RIR09n3baOiPNYYf/m8/1GlyDH
3jBWlh6AGJTGXCy/njmmnjo8TgM4jRkvVELIX+cT8Yb2vTKpOS77FJz1CcvjqgCTDaqMSbcK3Dtp
1DfMiQzqC8qw4RSuRHYEqgB078diiI2/ISP9ljbFpFsSZI1zCIqMMPmTa/mvEQainAU6dylOC2L8
6UA4chUc6lU/6Yb11EksynnxXhIbzuysSWefDnVr7Gt96uLTfz5q61v9BexCmAIwH9xT2Ki48Pg/
v36UgtkHgFExnrAvDJ1Xk1afnVeyAmjWlL3sl5iOSBT+zbn6jYKyviv+CHM1MhnYK343bhVLqZgF
GuVTic1p8Kkca3wwRL9SD2MUrD8tRpOorgIxYdqVEGJUbybgeXj4z1/+tyuGj+FgoqJtwh1P7tnv
V0xe6MVALEN9UqdEotfWeKYe9DyZFreu0OXf/Oe3+81Wsr4dd4/g6nSkLhx7PSp/4TZpM+0LogtQ
Ozb0q2evX5NuapeArGja/ee3YqH85bSyRV7vAXgnnNh1afz1rXB2mFRbckIQrcy9X10OoYhMjXk8
zb+nhuxu0D1dScH5//nWK8TSJsKWM8vH+Bk2/JdvCdGU6mhu66OpiGTa0cwZQWxU0rwr44UvqjCQ
azZoTpTmb66q30+nAYmL3gnqZhCRMLl+p6KpZKE3WlEd2xBNlVd3OXf6ZTmKEL7/3TEWaOp/O8w8
w8QKo8RWixmPvsOvh7mNqykoERvtaDTM5SZEOvmj05jx7LUQa9GG+5q6NXHyhfycxNwkGd60HLyn
Ad28nu80q2tcWJbOYa7mzLdq0OF5XNqnoInlBlvA6DUdsmcwoMMx03PtpXbMcV+rivkwOibCQ/iW
G63vbsnZiR6BdI+V7mZOUDvKto6xIelHVVkoF9+HLGPw0dT9D4fK8lvVt8M2JH4adtxi3HI5fMv7
StkZKptA8pEZBRjs7B0ZiH222DlSsFraJ7SG3c5mLPmJYbl9F5cOVoqw1PEQlNZWjar8Brsn+SOK
SjeTUJ6Ug4I/gofqk2bSwUHQlGLNzBn/9kZyNIsyxLqTP61N0Y/DKKcNKvjGH0Qf7LAWmXvyn6PX
qu9+WN1iqmtEau05Y7q4AdWEn5tdunOciWoXpISz4zBojKMA+FCXki2kJAJ9SSX2nUZ3b0TA+RwI
PFLSxPUBsKNoXpu0lyvkxdoWRlB+Cmt28YsaEEBFHtM3e5QzPbS6mTdzGc5n1Nr3rWZaHw27693O
7MRHGwPBw1Cqw48hMSbPTgynODqWhhBnxtPxEZCb7lp8EtDuIcoLD86FSh4a2X9fDTqWJWocp76R
QCRIrO4W4KlBtzMYbO96s3pM8kI7lpGJ30Wvme2VZFhTYS5wsduu3hDYpCknGbbLDV2w/lOA8/xL
MhRZQGCIk9yl3Ww+CjvQ7pQwGsgZEVhPosHZEDGmnGr4w+4U27PjEXQlIHDnttgN9NE3SpZT9zUr
ltJn8Jy8pfS4JWCU1vSBP4aJs7WUGgzdYx0qXFy3kz4Z/bEM5jcD75w3Qdh0s2RuD0oRTie0Vdbn
YVTiCTRfnuwjRelDt4utbk/I9jNer+w7NQ8DeLsddwnabTcC5H1bW0rsUl9uET7hV6bmRTXZhZxU
o3ia8YL5K8GStvVibTMZSy9HqsE4y0pdKdvBoyeJUD0oc581edgIKQNSpozoEQPsDe7PDHZB+d2s
ywCiRXgQ1Zw/CiN6mUXauqmdEIDRaIwixaR+EbG9GzCdel3YVzeE7apQFdHOgYnfyZKYOi1Lk/2E
PngTSww2QglmrjrdHreDUFpvJMbuduwsZweEpdrLvCrvC8KQH80lyG/jOg7v4yCcbxLo9pumnvoT
wBAFzT1SZQ2VHeZCtwON22DCHAaMvQRS4nyds2rAZxRN71pFE4fGXeq4MRmaZxF1CaR+Iqmzz1Ea
ZMqXeIUn8CL2iCt1dqwkOldOVSTfia0RP2rOnHxeCq15oLFtENJR1F13ayfSNF8cq4mD56bicZ5j
dYiT+DiY9Ch/2OUw9J4i59Z8JGlW/U5gCESvKOmbBf68HU47Gds4GbWQZJbtZWNWKCjhM9e0u0E/
TJHOp6IRrm2wnaYqURCQ7pgEtEMTb2dlwHeaJiTC+G3f4190klJGh7HNAtvDQ8orDJoCIk6ZY0Q1
AF4tb5hoId0QVLcQwjMVcUqsA4eg8Mp0KpsbLDE6PBtWYl3f1KW9dnRFw7ry3EfplLp5APnRLVR8
gp4GWqLd6KyjpseUbdRvjArD/Ll2ynq519WaJ6xUxiV4X2buj3NepfqrBKplHCFrLk+FwyUWwuZq
2B5fp5N1HBifSQzn2NC9VAeCgrLuuCBUAB6pBSaEGeKzNKKEc7ylS7ZAWxedNTzkeY1DtI/Marnv
isk2P+WmXWYbAdHfIbMW3YKB3NiubJcTG0ibW5rG6nuB/Tn3a9i/5Um2cRMdVAcrYUKmIjG15nZR
OUPRxipQVDdbuq/F2exGqW3hoGgPGsVQEt/UajHrpqdAoESeilEyS8MTdl2Up4ydpoG1i1Ve9dDo
jConl1ktpFQ0GMUuVkkX4N5HWKpuCltNJn+okeCa7hIxPS98QYLYd9jbdoRbE4wZpBewurOyIZx0
sHa4UfGtxlGIVlsf9LTfgWwdbRctmV3eGNnaoXPgJ+vPDtPc5j0Hjdr7iq1WQ+uz70p4Wo78Me0o
P/GCbTCWxMkNWYFp/5WGThGz+GGUBCM1D0Gpv+u5ihPH1bCXM60g0kQNf7D7aKqPxEGoy4FFUm8f
woAFk54G2/Y9uS5h/FR1sjVvh3ZeOFIRGsngS9HMBUtW0Odx8FCD4cGECWEr0y13pKjC0AbYsk7o
73BvFy6hkcB8sWzrdbmOnWGN1Ahupz75pNRO9GKFeNCUmC5dhqhv2E1tWh/CJgtar69X6jE5kl+N
og2exDw4x6qITG+MReXbmTCf2Za/1G0YH/h6xXYsqIGQl42mC8frZOrBmG3rXp0Dl6Dq7t7pp1c6
UhidCfrZBXZin5WOOMBRn7nOZNUeTLI8HlXyAwDOVjxb6NV7NI5L3nJSP8LOTXzmdxYpmoPmMUE2
fdFHcJ7qWrgN2ZZYIxyr39TLUG5TxXCOKOr6DY5rAN8m0VSeXU4pxCu1yx5oOmW+rSxgqZgcZxNy
yyQ7RjZyG7ivdXm24KalB2fR1YNEbbsnX1bsNTFEmyQfgy1JZc9izmPLBdmDDZvWo6vivjgNUzMf
dVhNJwmAm9mOnp2Ggquadhd+P7zTtlsUlfFNhlW202gVot3pF7fN++LQFXgJy0VMrq2VM0lJTEmL
NnnXiVp4qEMDRBATK79cgt4TRP09lAkv14rQemKEImzSQ+3qplGLAl9DVFl3ydg47BI0Um56dRGe
03R0aw2lH54WrLXkSXXlxDNv0KKZpKV4wLXRjeIH/F/7BpWi9iwDimE3YzbptYzmVXKkk3iLHZJ8
GWqrhrzFKDCeUyFnY2s5YW5/0RsnTG4RriYksLD4UnUabcIWEPSDXxh2Id2qsBs2Q7JvMCKyPWCi
kPXVIzL89BiGscR2VwanVBslrfGsHBBUk4ilVbZwXAQf8z7twlnxm5JwdzcZmv44hd34QnuvvO8M
oE4u395+6Gr4FS7mkPRTkSfl5M/hIF9iODlPMSL6Y9Rg3usgGB6itbD3dczuB7WeaDU06MM2aKpp
f8axoW9Vs6rMzTyMXeD1uBe/d/3sPBuCTqpn4uhUAVDM/B4NHqdwGwX1oltDywDAk3SYASe6nPWA
25RRhN5702R1Yts3fXhEPOGsYjyeW1jOwLnIuIl7TP5VfzPHTfOV/J70UWRTELhO3S8vJGCaPFCq
LNla5eRoNKgVtUXHkNejB3goORspt/0R/Hf71FHwf2RBz2i1q1ly18BeYGYyVv40qdm8bcdhjDdh
UmsYlAH3eDoOtH7r5DPOVw339D5xonHk+KIQcclVhqEXzEl2knOobIiMm17x91rEf8TiEYqS48F3
LbwoNcJt20wQ/IKw3IIyjj+lRfYqylTf8wWNwSspsV44tDXqyaVqfVnGwvLXxvNWkRFau6jFFU/d
tNPMHkSaZmkYyZE1D7cE5/YkU6njkxlbmJ3HJBifcCV3jH/qFCR1mp+rIj8r9PDfxroLzmZW23cg
o7qtOs3GnpQSM0cNbjW7OQ6PoOQSekwptngnTZqbRU24xFq8ty6rhbKvGBzfGYg/Xm0KFVym+Nje
uFllToypWXzJ4rl6Rf807vTe/i4LNph8nd7uN2jqdMy94UhxRejXXieKBNixrdS+iMN37HPmEWVj
5DdFLHYMZXCbDAIZalO0Z9llzUYY1be+S0d7O9lG6mO+EY8mVbA/5Hm0pyavNsVsvEPsQD/W5gSO
9eEWZr3zUQ2k+gm4S3CEa2WtM6XxthtDHWcezugANByuvMT6bLRBe6skZJLaShftSrTJQFAq64CA
v8JS1hobkceqn9ld7RH1dbNGb7D7aWsPZ0DrdaXkV1MzQ5oQcI/UhfjCgFXdVnqoHrKCWW0XZ5jc
7XYfEMHCbgw6igZkgh3Vwgfa2nEe+IuavjWaFXlJpjiblYrERqeb94UZZOhre8pRslw3+Qph3U3M
pN7mUX/Ct5we0xZmuQHJ2GWX9QCjz/pBjVU+DtSRtwmVR7uZyQoqNqOtjA+BzgaZGUpf3clWLazz
nHN3uQrhNieYo2ocQ160jR6zKBRmV0EDfB8XhvLJoLyydzaWk2QPsQILe2V3wVf2PoLcV2cJ3dnM
Hwi2lZ/npm53ZVyZHaqNlKJMiPTZnjLN74wMPkwRGA+MIZhLp052iEv5pR+H6mGMGJDkdTDcF1U9
HpHtkjbRWOIUmHPnoVtqHwPVHrykZFhJ2i1bOkOzX2oTPkCrZcpdnMhngFFyb0YzTUA1i0y/cLJz
r7KG2U1nnQBP8yGGKn9jKWuZMSrTS9kjevZwr2WHpWC9njt2QR7oEmWT2cN0OzXWfMO9nbnaoDs3
Ux2ZxyRIv1EaJx9TyhBvUmr5sdA7rnWeUPupkOYWfyObMq6TiAZEnR5yRuAbMn3ix8Sphls8D2q1
H9SZNCjbyr9CO4JJV9f1LY4wzUP0Vu+zuFZeaZyyiC/ZyhuVVrq3JYA1WtYLWfBaIH40o94BlrWy
TYWKaZPRx9q0ThObrkgbzWXJsaDBVKyMG70sBi7GiFD6FPhA16T3Ms2aB9PUUg80GqWiMjNihdB1
dmL2ZmoxtvuqGr7HpLKB36pbs9y1RUwkrZVWXxcr0eE2xBSokKgF19/UwzutwleDl80BVMTCTVRx
jxOsPAbrs1atZXvS9No+T4PUb2krah9bws6YM+eW3A9RcMqLUK+9csksj6omYvTFCHbXxco4bQw2
gI9RYhd3vSbiV4f0Yr7Qov6IaGiwsw8oV8epCn0adcEjOA/1tjRxXXoTe8KbAifctomrAQu7KMxj
FagWUiFn3IW6coDTKjA8KSoZea2Rw7cQC5HDltq99/TK12pyQAw/lLus1BeIEIn5tU1V+brQi2ld
Cwefz36fA2a31pY86HrDAXjPdOelClPFS3PdedAXUW0EZmacl3m2F2MtPFGn7W6sm+QQ6k3thcRy
zG7TivlGgUEj2Ecbxsvq3Pk4DRacUPrPfATrRElrPIH3nV7Nti22dIBzgqi0ZqGKsqovoHHmexsd
9eCSCG1M+BxQifi0G3sXWUL2NVuysf0yz9zl7I5QW4mCOBjUe6X+5uTh9M7DcvBiTuxNOwAY1FBF
2JAEZv2x11eeD8jo8iZDds+KKVEwe5odjmTmYiE40TIKwpvAtAMfX10liEINK9ggLHaEy0Sm8SIN
nmAgwCAmgKqJHKVwQO6ZXX3Tc2H33ctkCtwJ4G70QWo1GnZhdwA8/Clmkj2xNZzG8ywi8YJTjgiE
Sn9peNKe1SbN3+mVsOWoQmXQ71HC1DiLfWmXaVnBd+ezHYefNUwT0Rm4vcif8SRl+o4ODMopc5kc
Hg0W2yQYWDH9T1lVVXGuUxspxjIH/JcZIUOhsG80FmARlWo1Q+Y2percLr0VL35Ro4f6FDqdfs46
pvPnakRz+bUvNORCyzjOwSYw4eD5Vqx2BdFUNhYsF+86vzXXGU3ECPUw3A+sK8bDLDWUf16hovPw
Yj4YNUJcaZG+q36WzyzcwfRGSm7adW4QkIP21KRmq2HVWYmB9hja+XvstN3ygLQko6kHWYcSMyXO
tNktPXSyE4CuJTkR5ThY95rSoY/LtSimw17OMuIfuqhnSijsdDWLIYoYKzzYc9wne1I2rNsMxuly
vyRGEH9dylxbaVkLxWM/ay1GsxJTt33sEkVOdxd5UwrdXJ5qVAfM1bWMCbeEE1DSnqjqEDUFHh8t
vx8XpVK3pYUq8H5gdp0c8MTPOVm85LFuVAcYyZ7oV74LBWc4vRhwrmzdEwM565CbKP92tkBQsWNr
SrOAkCVVHObYpmBgKoQs0tWNOT+qtBd6H6UOstqxmMrkB2ZkMoecgR36oULBILYIDU2F1OMZsMiP
BZzrgkEkXGzzB07WpEy8qW+5noSI1pFZWXLgNaXhz8AZzOHBUDNJXdqZCypsM9Db+CaL1Do55YIc
Yb+w2Np+ZjFO5D17oaRhhyzqj3gZxWsaaaZRuznVWkMNrzXTJg4pjblzKiYkwbqXUc15U8eACWns
NkYfuBr5tT/qVhHDpzF1NE5dNtgq/8ALtV4sxqwbZGwaomTzlFsB1UgVAAsBhjkZn1qBvxUL62zD
UUAFdJRtZOnbJkhYpATmMO1jHy5lua0DDFpbtslzstEnWRiuEgKVuU+ShO8ZtWVKY3EB1VIcEV4J
tC5WN0+oNEaDQEXqxMUzuTT2PAJH52Zhq6ts1sGXfi4WtLWrYHmRHyOdDGjAFA0D0iA3KQZn29mm
aZ9321pd+NY0O5yTQDWI4Dwb1s4ZkAWYmLYUxSbo2BFsY80cc4ZjSRH4YyuAYI91xd6KhW+CbT/o
/JZuDZbNno+Z27GFQ2sfDcCY0YEdD7COzWUqqv88rY02NeJRZr2TezWRlvUhaAy19uZUGZYbpc3M
wS3zqhu26KtsuSH/cyxu8bCDxU6mXjlxcRFX1Td6eQB9YjUPOizZ6tVphaL4s2WSudQtSXWk1JTz
iRlcb22TxjaLfSb7XH2IUjg4PguhsfiwjIfktl5Mw6GtINriPOmF4+O9q4LtwmafPSwmWOeGwgjS
h62mE44r+sfJ0ehkTHOXoOaXwUFI4hItxFVLm6Zz4NUtZfumQxbIfKEPQAB6Y7gPc04RViByKr47
mDVTNqUlp7sPm3z2NdA1LytMxfhcVhXFlFzC6rvGqX6lR5Rqe7Qw5bwl79UufcBXgebPLAzBZr3D
WKJtivp9VqyXRpdk87fLzdk1gmvUVhsH0V63YD/CBN+Oy74ANgYF3ZQ0BvO+JFdEwiEdtxkbRXS6
DZ1EhkKgGIB/tclJDGHRu7GmdYUfgaGYj+Ysm/BOU4OyPiWk36jAJ5K+o5calQl1JZg1e8C1Ny70
H80SFknChWttrc5Jey8sleQ0zAgBD5Yqqh9Wq47RD7y5YqHzLANiLYWu09kBA6hZR4Yief5Zx0PQ
+zG094Ygynz16YRlxmjOWzS+3L2UA6egsvQs3UEUCXejbGTot9mAr9bNw7TOdgjmy/lIxc54mIAf
rUh+JPR20iOPAfypxmAn5Ywnh8t0y/iXzrpiVCac+8SZn+u5INd8ThmKM4hoWD8dTbB6TSmBwKAS
yPtB2WaZ+dFY0Mghd45XSnpXlTJ4ji3ywneOYtiKoFHOTpt1Og+QGev0xO6cKY5Kkl8drgjZdbG2
m7KBeVZkTH3fejgeFL5DlStp7oKRxKxN7rNi+aNqJ/tFOrGxF1HWJQfKDecJnBwuOO7gavZDW+24
X5MSek6+tDC/h5iyG1CvMDBb99HnpraD0dexwuIl+vmMuIxKpzzKkk0ZJ+LRiM0yPHOQjPJjqc8B
LQuGqd1zRS6OeXtZMa1apuJpaNQy2U5CjQ1vprLQFlfRtSHaKW3PiSMak8GvHunA02gfkSQll2lJ
DpJTeaiGles591rXfjcbiZJz4InH6rNa7Hcz+7CnVG9s3VeLrP1SCUsdNsNsLwVh5mU1SjihU2+y
U+Yko6mdwzpR9gVELcLi4J9o/4e589puG8nW8BOhF2IBuGUCKVFZlizfYFkOyDnj6c8H9/SMCHLI
4+6bmbV6Llptb1Whwq69/+BISpPl951O+4LKZ91LjpwGvX0nUfl0F0HmNdaX2EAk80bvI/GNMkMx
7Cup1vVVyLXYPpMRGe2jR+Y73rtqq7XPptcUbN8+a3d6KIl2H6eePD6WmsUPBdAiNCVtVlKwQ93L
B0gJq1hWALdySV5r4whHgPskjrhQ5CAJgLHL8SjdVvTzc6cL4eRuDb2aCsIYL+gGqPsOa5Fu6bde
Ib65SelFC8iSfra3SiMBds8xpYwrSZ5kYldZD0FOXik2DYXuGg3iIW8XhpV1A9V5DY1D0XLTfykT
KPDIkkAFAZxS4Er2uQ9scCgLhbI5+XBp+mn7VJVxmz/wmBjg68BPtfZm3HT6MgzBOm5zNwnfEEdB
OGqBpmQ51bB7uhxbsKSWckv9KSnWvPRq7cqjaUqxvQxpe/wrRzLkBuaONXhC31ZBlHJ1gcowkdni
7x5vPVyevyvBwAkgCQVew9Iiqcy/lIZa69QCuja+8UIp758sNNu9FZpXrLPUSvlocmgb2Y7SRZ5v
JQhbKE4bfdQ8jTI5zRYFRrnetqMpvdBoqrZdJw/5Uq/DNNy7KPUM2dJDDqIHuiN5P0yT3udX3qxS
+tkDJ/huSmpYfJMHLHdSXlK+MPEQKVDiyaEnVIjmL2ooOO92W3X+Z2RxC/erMbisDZfypv2TBktf
bPG4cNsdujLBCmpSNFLD9mlFXGsIk0c3lUcij8CsqOSngXoWjNxpYrfwwKV6j/tukd66YDHyzZjU
avRq0OfnoI+gYMHv8X1RxRvN0kFm1x5J13ffD0SLjrqbWWKZDgUtxTiEk8b97nvMa3KvFUCe6E9C
/AVSjr0GOldaFI4PcDC5VjO4EtV7kjbAKJe61wVgduhCNddlDt1lW4KxU6YmSzDu4T6p6i2OIPgG
YjvcDsMi63ieuYtRyurhc2bERUB1JDW6m6SoU/2xVbgct0gmcDYXvNCjmxAG63jVtshleeBca/y8
cWxHsWgXVG5m34cuOOxba6xdlVYLGYugKJIr066vNWm45s3QNGtZoSbyauL1aq8pAycouMdhJsM3
aDoDYZsFJF+3WDU1pZeSymkmvHidgKmQ8jtNamvFvpEyDf8x6E4kus16JGyQXgC7zVCA0/PdUMn9
dUNXhQ2i5RDYYZBTl6ItewffbKE91fpgV69pqKOM2wPh7h1boeN+P8Z8oc92jJLR7S8UzW9BS/8r
JPQAafoPAKj/g9DSyXrrvyNLFz/iYPzxEVk6/fd/AUvNPwDhaJaA1T0BRFXwQf8Cllr2H6qKCYst
6yoGbiY/+ReuFMSpDvIAo0JVM+DNTJZyf+FKjT9YAcDzsLBEu9G2fgdWOsMmsaD4C2TsIzWLvwss
5eGCalQeEKD4K6eW/J3lW3hsl5y/4+bDdJwAac5wX3+GQSDcxhYSNN8vDOcH8NUwFja8rqFyGklC
gVjekIO62net9+/xfbiAHZyQuh9RZn9GM2QiGZZms2cOBxUxJMVVx8qxSvPWUzjGgqL7HEhoocNN
spelnq/7SC4W+qCsSsu/D1vpi+ImT6kZ3OSjv+t5OEAP3bhe9Q6+8xle6sv5CZlbkf75O1oYbWNZ
iKesOdvJSqdh+wCBEeVeeBaDYiy1HGhOzjm0omT9RLnruaDyanjSIzxKiiQSyrdotN3rob2X1X4X
ST5lEiNW6VlmlJf75MJH+wV3/ADC/PU7ssYUsBECGpwxg5H59ORHOLKVA7K44dmIPmNTbtBtCRdN
qF6hX/MZ6OfCorqAHTkdHl9HE7cwnV5LtriPGWD9mze/LL50afo0euk2A42CSqp7yeD41BenscUK
ZqeBA56wyx/WlwSZ2cQqvUJSQU+cPBmqdQBkZaGB5Yky29zqQgE2U6JfO3by6vy3nD7V0TQJWZeF
CdCPc/kwuNxYuYjcvHLiMnDoL7CPpLfzIebb1ABCjjU86xncNVDCWQjwfoHua2HlJLJ13QzVNjAi
ZPLEBSToHAEMA4Y4oN81mZ0DFni2KoGNoUec+pVT2uUPL7XymyoKgnWmxRjiJmbsgDwie0IXHoYj
qWURlhewr4KD7WA2p18B/SmZ40/GvlSffv7hUxoJrCGcu0oH+CHNtyDs1rw3WxBvw7Cp8XqUrmjO
Dq/IvSJ+KLnKG1K14BZiYDWyEeX+Eppu8KPN4yjnPYF4ANiTfjcOABQV8sp8Iwyp+tKX7g1wxNu8
MJMbIwX7pETtbgxHtMSpAslBGS7QtFZga4i7BhkLBy6VvOo8866NMoRXR/dTltXKog69vS2r2pZf
Yy/JGCFTrTA2rtJ7zwg+6cuebiAFhAaqi5vdWblqrvUAFLGBZPqyK6mwA3DZd5EUr5Gm3tXk/4tO
lRdCmN4Sypb0KnVStJFtL117ev+O1Ji3UAQ9J3T4ydC3mtqpa62t7T0w/PX5hafNUP+/VgR22wCS
TUDhHAmHnyNLGovaT1U6MbILa4pOESK1aPJyNDyanFppFzziqYA8ZG/16PHmfuOYGCzs/EKTf2AN
99Ig4XAHvRrnalb2EvSBiX8ezGDqnhI1Ru+marFzK1EHXTBk6bUv+WFeevDRACJ9ofw4LIKw2XKJ
GCsgaOPCk62f58d5aoMZFBWpG7AAkbA4HObgyb0xVtQCPbWSPsVeUN94Y/VMZfTH+UDzDG5a3pP7
NG07/tG12ZnaAX4s4Y+gTCDH0TYtRnB0dPKkYQG4hZyz6ep1W8VvIevgQvJ4aoxC1XSFjU1725qN
UdbQZ83rvHSQ4I9+gCe9Ab2pvLk06S5Eml/3DBL01IQr51zVjiK5Y2Wga+zmDopo90ZTgHWN9SeP
NEOHZBa4+fffnlQx8TxMBWYMKPZp5B/ODEVqXYz4kHuQ64BuHTUhBaw8/L56BQfvRsd0Bh+mC4M8
MZ0EpcBgKvQW+ZqHQaWsCuM+6EoHC8ZoZYtwr3cIcqt6fynrP3UsCxUcKMeiAXxemx3LBq6MdhGh
vaea+Q9viL5qZjc68OpBspTeyuj6Hc4mPwu5gquWRN/Oz+7JgYKYJ5MyVZOK2uFARWHh726zbkoN
7Wp4ffDLN1XRX5jPE4tGAM+3ZLJkqJ7zt43dxKJ23bR0slFtN+qYvgQlXEzYCXj9Kc90DOzl+YEp
85ubdSpUXBCBicLeEsZ83ShFOfaIqDgq9jCvvOiWE3LMD2xO3yF+xOzMX0mayHcCjbi1pZbhm1Xl
664WGZI13bhDE/lfLyzeRqeJXqc/NlR3yGYq3ZH5uhKNlFup5/OxXXlTm40N8mf4mtvfUKWJ6Rxg
wKbLzT3aTNWiq63qQtZ38jPY8E7oFyrg3NTDr43ecIjzmV04Rhc+1vRy3YSyJuLZA3UKasfe6vxH
OPUNNPpZZBycSTC4DuMNQvI4MSl+xqN9pRbZK75QF77zqSEhGsDlxVNLVeYJmidgWbpoczkeJbaN
XrfpEnW8YdMpw2dgBdeNdCHg0QtkWlgfIpqzo9az/RQKxEDELHfXoSu1dzk2nJBK26/YBkEnKM00
dPTMQh4JTIBBKteI6A19g9tY5Fvk8XvHNauvcO9vvALVl9LU+m1oBj/Oz/6pva0rWLZP3DQegbPE
eaiUVE6RWnUiDGvMuL/ptOIWy+mHfxZmtqiihg61aNrCEVUhI3cSLb0Y9KRLXf/CKXIifRQfBzRb
TllcYo8EbMIJAFXRVF8nrXQXN+IFLvGlrzx9xY+J//SVf91zNIyx5vm1kz9cO5iaqL4eVwW0AFjS
qQ5UzBZU1pTbyjJuUO7aSViI4IiZOQBAH89P6al9I7hfJ14mfCZjNtCuD4JOzlliCfKj61RY7Tse
UPnnfxZl+i0+DBEscq/6ZGbOAE6IWsEaD7YLj44TGZEla4pBFQJeKXN2GKKHFeSC5cY1qelvEMZ6
s/vxUanCe9N3nxDMi1cGqmIXlsnJU9bSbWaOqJPI72FU9N/UfsxNdPHHXnEkdMphnT9iqDfuepPD
D1TWUhaVQvEx1nauoj+fn1jlRGJNxYejDXIwhLRfhmofZjbsB7dXeyQFqEV+yYr4Fa0Zbyngoipe
8qkvojc9D37W6GysMc1LFglUkfO/gn1i8/NWtnVKnvwa0B4P5yALWF5RnuZOhreOg+LgD8Apj23a
m4vSkMxF6w8D+ijxQ9GV2lWCjL9Tt7BAAx2EJu/UFcWU6KHC3chRivTKq6isZlWLLYVtrTSUu1b4
Ska7WB+wL0fWt8zGW9oG3qbGVKEq/epa8boX3IcwGoHE0/d25NR1la0KJYwcU8PKRtFaeVLR2sVF
ihZJEPCm8wIXl9UqXSR8MSGNwwpKHypvKs1MM4/6BWq+T8iFoKWU6fd5iS2jn/n08GhiGKaO2EWX
3KReXu91GaCEOuKEUHvPfQs6J4+0q77s955Fjy0CDL7UPNx9EhS1FnTX5JVObYF+2VitsUqJN61U
PIlgUCGDeGLnjtqd38NRxRYiXftRl74p+M4sgKFfF0nZORWKXws0b/ctle3NAF9uKXKQBaoC2os+
jnIVgeacChU/E8N8D6roVkuHXSCFMYo8NlyQrDSuG0WRdmiB//7Nj6oXxXd48DIX8myvu2Gq2Qnd
DQcnJQwX6M0u0Bl6kKvg3rPDR/7UhU144l62eHBZNqcoZn/zp75JpV4K/SJ30gZF9Dy2wJX78hpV
kytrbCnW1+mFIR6VtDiyLYi99Ms1civ8jQ6XvF768QC+MyPJhMOOwFu0pvAVPmX0ARdtGnxtCn4o
2sgG6m88JEnyI8/qPb9aeuOpoHzc3I932NeoKyPohzujTtN3nTb0plFEhc1TDH/7/DY9dVJYmsox
wSmFxIEyOyAHC2cU2/Zyp4LGiIzUVdMj3DUm/h12gNWytPA3xFocPkOh/mwl60kvu+bCWXHiqLAM
mQzB5AlyzCjVO1AkdWNm3DbJ0oiB2He1sfRHxAjPj3ZaZLM71RLydB6im0DFYXYmaVWe433eY3kR
JV8E9gE8OP7sYfzXDHs62o9CUFFHP02f+Liz+aRaUTRhCe4w6tSXqivxukvTlzjzwVNjZTRlP8LT
HszKqC4M7tRVJ6YrRzYA0qKTebj6UnroNvozGdDs4CqyjB9x7j4DKEG0Lb03JoHdNGwvWHOeSIgg
q7CIp+cENaNpE364ZwDYWaNcK4w2Ql4S0eGnwsAhPohsbJS6C8FOTS2NBOrBU7fjqLrRDDGoVMvO
ndgQ91KI75feJMtIE9e5mV1LuvmkFeIp9OUv51fNqYmlewH0SCgmCdFs1Rid8DNJpyXeKgsqvWtA
IiEeiMGEfFNAuWIfhXTe6/mgv16ks4VEkRI1DCRDKJHJ06b5OLVtlVQGF5uDuWe006UKXDbPNSDu
71qEhyCIMmT2+uQ9EPWW8tIqjXCqHUS7lKqRaTHtYk1RNdl43TAuvRJXr0VtasZayjjuy/CbrufU
AqUKsjLIeNQRjaVSlU9mZLyDS3wzYeKt8lH5pEWNsWgUkJJmJDmVZNPnn+jJmgotIaw8ao0WWldW
u4BsgkqujfFRWU1KjmaJll9kS6s2KJ7OT4867aOj6aGUxiPS1lTkmw6nx4h1kWP0mkEEw8BHNrHr
U6cHWF7JC5B+xpU+AL8CNHw1TNmBL6nFF2RyNhG8hSfZ11d141drM0t2Blaga7wFdCYDQ98w0N+E
ha9i6AX2Bo2/S5WyExcT8gs0WtFv0el9zz5s7RkoUpU5t4TovWXP77No0lEB4tZ7e/R2BRaJlnVh
75x4NCr0WegJQXUTNqnh4XzFmFGq5WhkzgRB3zSQelAypAKRcy9TAgG0GYwIqtuG5G7yOFDAj/Ky
CMMUGpWrfQKY8t539UvTuhh9yONDmKPA0hdxsZYzePfnv+6JW2lKEjQN5qyJYMh8y+UVHl1mo+MM
Z1OorcNn1OJqQDIZSp9gwKZ/za8JQ0+BBkwjpki2+CspF+6l4wNHUXRyFTCZ+EXQ/jmcsz4E7epa
Xeogi3gdD/KtjFlOVOG15QMvG+x9F5DConB14SQ/fj9gtmzJpk6RU7e5Q6YT6cPeN9CtxsM7ALze
5AGsP9vJcTgECG4tZe+9RPWAVQqfogGsfGHMR3fxLPRszAXQLD+RY65I+CyR2++GjP5B3l74whfC
zEvieDnHvonIs5PZ7U0aNxRXK+jkl+pNRxf+NBo0jUzO0Um/Z/r5h4n05EQ0WshEdr1e7lwY79cx
dirrC8v16K0+hVEteWqZY0StzhI/dbSAfikomvIkAUKnP/lCvxWB/97a9n2DI/2CptZ1URZbtbH+
VnAufNUE4mmC4TgcYw7GkMeAR/BcukobgL5u+H2IakBo+deihiUb+vHSKp9TZJAvDPzonTkN/EPs
2cBxtQh8H1k5x0OvzbDjdSmmTi2PvgEyT9s+F3r4ubek577K90iKXNgoR0fpFF5XTPqWVFjpehwO
3UvNfgQsnTqt9e4P6qJMvOuuuFNjQO66fSHYNJaDG2cWbFYTGUEn8oA2UyeZRNUtdSHaZtUZKlXr
+B+Gmi1bV6Z5yNMwdeB8gVlC44rTT2kfVYry57/g6UEZWA1M2l/okx3OIIy/vBAKG6SpTX2dC6Da
tIp6nrLjcKsK4Hd/Ix6tZgpLlgrgcnYNJXQkQdsxssEuG9Q3I1wd2jjfuCWGoU2vxRdW6MnxfYg3
WyFmF7WIIfLRAi+/N5XuBjWYXWHVS1mtt39naLQXELtmt8/7KPBhVSUOAQ6jpTbR7fRbu8qWZZzg
/hVdaqYf5aTTYqSvQPFa5pE7/24V+jKubU/jGvSKbi70aODUjV2vq2LchYitRpL26fwAj29lOvfU
A8WvFjoCBrMdoJeyJNe47TlDg80alPVV5frvdZGsFS/fSXqyL3zA6gi/rtMaU+y2vPC4mo6y2RY8
+AVm+6LRc72Te/Z7EQC7icVWp0MRW93j+YGeuDVYMrzgKFnTPPj1zv9wa8SFGNFMYHIryCFX5OYF
dsDNpaUJ4Op4OBQJEf6TyQSVXzCsj7cT9B6O7YgcVqjSlyCQXRgFidiQEQC6TtdVJ/sPQ95360Eb
vg15SPOWkt8qUlE6LXr5KZIKdEjyYhFYKiKfVlju6ob6WlzkiNdCazTHEtR/dV1k2k3Yqw9YP2WL
MBDIr+EzvQE8KSFOgcBO0/aoFCu2tHTV/BP1qWo/ZJ4NkQ8ehlem+rWbTGoOGrX2JfJDCDw1Luuc
ZjmKlDmmJU7VJtbPrJW97WTntM/aYNum0n3baMl1RKRVJkYbsot8pTSahbaBdo2edr1psQS8RwR5
3bV2tG1LRXVSk9Ejvfw9ryP9FnWHzx71rVVPzxfwLp4gSd06li590sI43vORvqCH3j8hlI/bMhoK
C1XLRyRpSrChAw71Is/SBao3xa5rJUC8Up0t8Ti5bsZ+m+VxjPk0ysXgiYsHP9Qtp0lN907XE8UB
JRdjoA3GQjd4NQmlXiEpj3StK7/lVfPcYQGy0FL1znSVXYSOTk5vT8WWEGYReAPVfPMntZ3AUKt9
gh0WBT9puBkiuVv50eg+oEfQLvFwLa9ollvIucoSTH9ZLJCkAo6Np8cPaNnIiqlDfiuXpJ4Tz2GA
twGOtDbWwlPDvYW87hJFh10p+8ZaF7W8w7lrr0gavZ8k7nbBJAKUasqTNnhf3aRDPbR7CqAlX0Fj
TxZtXmbL2oq+pXqc37Zj+c4ze2TY9kqjfr6w9bF2NA08fidn2w5sAbowfcIdiKnuBPTZ2oqG8lCo
bFs0tGxVs5fCHjSo+qGxom2sbVG+g2Yw8u0wwPadoK/Nxdhkxuch1+lq9F7YXAPO6UvUJNxNHGJL
s8Qfo4N/7l91KPB/UgC54A1UTK6lieooiSeQXdazK72p+m1CLREaRFGuQy/7nFmgjoEbR0u8N7sH
1HZcXodas5Mq9yYHA//aYZ1x5aledF+6uSZN/irmorJhVg+6uxeWpK9cXe8QFClDJ2XiEdUFBaBt
WmSsim3bK9KNQB+zpHxconWhuANIe3+hmp6/QVWgemhSFLbMEZIg7zEcyltUsqjnpqjt5/l1Qqti
J8lwZKsqdMIsE/zx7MUEDa6givzVaES2w9/ykXc0ZGw8rdQFukP2rmhF/dXXcGENVWrYi3Souh+G
76tQzvWuLa5steislYRyIOJBzXMwKFuTggWEE39Zu/06lzqIgna9iWFPXPWq8Wb6vXJdyAq4uzxG
nMU0xztAgeWy8yRIbXyTUWt4IRcVipFKw4ttkQ1uvEwnhHasFBJHitR1e9XzvtZyh99uzf2aaEao
rSDqjHd1DrzM8awBeCHPnlszqRBa0comWuTKUHlLLRnVjTxiWAcfphwReqqAKHleoToSXoLhMi97
U0YTJ8vvMFNub8zEbq8qhT2zUcImXSdCqp6CQVJ2OnRfWMV4+n2DRXpn+la1HNtKrLMWaaVWduUH
CTsRbdFlnGQD1DTU+Ltd21W3mu918NbT7wbOnMYy9wMQ34U9IvUcGNQk3dgVO6UyPNjyUdndGqnx
GGnQs2te0DZVmOso8juIMq6+KqR+KUf6HWqS90AVHzpFxycif83L8Hs55JjW2oj0x/Gt5clbvFKv
9BFLIROmywpRY2wFSuUV4QbKMjIQjMYKqSTDuxmA2ThjhYOBiB/QHKcSE5TpGm1zFGKU8DN4hGqF
B1m9iWQFvDk3Bvpa+XLwtHur4hmCtIzi9H59T83uOyQ3d9FXyBG3HSJgvt4tuXJeEF5HvaM2fxKo
QaTDvamL9trNg09po6867bWtR5CYZfOKv/krtkFTNizxSJZz9Pnqp8jSbqQkRQ28hhgSmOtO0gE9
FY9trb8jvINxgOjWkE1pSgdbj5lRBvtBql222IvdlNVCws4kztKNZTU3KXIJJga/C8XuFFjyDRIc
BYVUUfp7NzWWbp38CFsm0H5BCB79d/tTmgYbat07eEg/3dBzwqS68WL/2jeadW81P+Q4/dR2+srv
lO5qjNSpWEoWLwCNhdqTqUjX3P5LhUfpEBgOxfNbzXtT+jpmm/uvbS5utMicoPthseyi9B6e0dbG
V3DVe3H6KCns9GhMXjSMy7rBchQju6NXjG9RbdCKkr75rdtyunq3upKs9EB5w0PjAYuJbMc5s0Ai
7wt76kvUDkvs8tZ1r6TvNgU/z0+u5bK0HM9+FC7KI0pvfU2y6KZOxA1iOfEybFmOHeLuA8LmtWug
AsS/6DU3wynMj1eFbvQYveDTZCDWRkKC3kKNstQg6qVujY5eVI9R2v/ohqq9Kujd11dx1Xmid3wB
cevz4Pdt8GAkmC1lD25m9v4ajCTqCQhdX1HB/Hk+DTtVBpmA7RoocqhZhj57LLi9C9cFH0IH94+9
2frgAcH5WW9qdzeo8h1o3BdP77aNFVx4Ux/nmfTbdYDTskx2Z82Rqtw8kKLCIeEZqy4p/u6FUBdF
k15oTh/nmcwx5yXUqaljNEeWodImQTeyEser5AiBQfglz6isoEV0fiJPDQcMgWmbNFgw7J7NI64k
cVDbYJeTTH/SjXyldMY9Dc0L2fmp4ZDK0v9CcYw3yax0pGBPqcWmllA1jMqlZVAXCyTjQuH3+Mmv
QOGBtEApkx7AvDRWW2Gb9/WY4Fo+rA012yeyvW+HYq2Cu0fb9v381F0KNxuTPEx+7Sa24QWeTSzD
O0tFj0ZG6gRdFrTN3/5GOFDmcDY0wNLzBlXqZ7IK+ZxwOdaAlu1gnu1gF7SIA2sRch+cDzf99ofv
KVRcQXfQnafSCVLh8PUPv8dH5iBJHOigi15BCmQsEFnzl6ZxC98Npr65nThr56Mev8kPo87e5I1A
9nTIUqzYtW6ZByOVjX49mcDjpH1hI/8Soz0cIRQKGBk0FsG80X4+HGGBBIjEfYAQSoWql29tUXdY
RtJTFne3tivukcreTZ8T6BAXlvihoF+I7dhDrZjXY/VVjqUVlmDnx39iO/L44t6gujvVCWY1l07P
JM+zmtTxcGHoEPgYk3QpAes+H+b4dakwaDR6AeUi5DOHPEaR6tqYd6TcYOjxBKjHSVz342PbxQu5
hZ+JQtr5iMcDk4HBoVevUrOmLTj9/MO7WZf9ApA/ZdDOEDsL9TZezTejZKzOhzleP5QhOJh1dPRl
TElm3xQvDRm1CL5pWzVXSJg7iS8Bay436NVcGNGpK2iqsPCK4cBRhDnb/3omurA2iWUmk1ukuxHD
VzV90ascicy0orur6auBHlFuXQIwHG/OaZj/Dj1HVGdJ6aZBzWwO8XDtBTQCUUYjh893HXqNuP2i
fOibV2iN7v7O/P4n8Gx+K6mXygQSqKO59jOSARsjzTcNRE+1r6/Ohzq1YqgFWuxQ6iCwaw5XTD8a
UZ+n1I+llJqRpjxQa1hmVnN3PszxKc5UKhiUA2/mO857qXgsKmIEp4PfbbMQ9qsawx1ttK1fRetI
Mi9c66cWjQWhaeLj0T6iinQ4KkTpTDWPa/bBUF0Jub1Kslballb0PpY5vQCmF2E67ZNX+FcCJcrz
gz0xpwQlobB0aHyokh9Gj/w4gsCZ8fnGhNZePaAMbCIEWjaKfmEnHh8xMiTCqfCugu3hpD0MNeSY
HPRlkeFWNOIFaOAgkCRqSxexC7aRARpzrNAxgB4rLqQBx7nGx8i4nh9GzqWUs8FkkGZl7SYYgGvp
zvl5PHHMTMVcPiMmQ4AIZ18RQ+EiRvA3Q5W6vk7F1tJuNeoCKLBeCHRidYISBCKnAE3HA2Ma64dj
M8Ft24fmnDlWVH5Wi8dyiL5nmIIVlXdtVuLC7j61PGxKBWLyAABcMNvdo2T1JeogzBwKRWUtNiUK
e15/afZOfKCp0KNCBkEaH4TI4aBKLPbQIWLLgS36MpmFl4b+cP4DnQxBb4+uGzRLdvhhiD5ORzmX
CdEHw41AI3ih1tbzP4sxLZIP38ZT+1T4NgcUEiVL8AOLOrrUPTzxQbBG4AA0QCVxp832K/C1Lqcu
mTq1Lb9YWfC9zfWtT+b5++cCf/9E7KXiBPh/Nl0tvqs9ikiIV5njS5uE762W+gvoH+vzU3Z6PP+J
M5syU/fawsgp0oO5kxANbFedZT0XtObOxzn9+f8TZ9pWHz6N1A0aYFrGA1f3AYubBynxL/X8TsbA
I+MXMdI25i+0ZhClsFEFpQ7lrhtX3RblpRTjdAggBnQCTA4b7XAYuTVYPU9MOjm1dBXW6b5tL7lT
nDjJ6BmAzoIPbDCW2WEp4wSGPQV9G3T6fupug4qk/15UyX60L+FyTo4G72mdtFbD8Gj6+YePouCI
KPj8qdOTn2B9yZDa3wadgW0D5qZheQGw05zY8Acx7Cyy20ikDoDCW1vCWq612o2O6Bwa17/9piUW
yR/cWBQ1THO+OXH9MexMJlYtP4yT9PWlE+bUdtHheVEFmGDqR2meUqL2YLR8nCHZT+WhzI3oFQQX
QGynwoAlswGyqQpfZ7YGYpBgludyyWhmuNCzyTqOV4926W2nnshauS5NsnPaoLwpZ7typKlluTEL
gG7SXTbQFvA3qmIialmszNzYSCFQUttc1aWxM6jLKp6K+MdbJIJFKpRFUKTL6FsyTjnEuNCLBC0y
24myfEU+fJV2+hPilWv8Wbel1iwU7RY9jwsX5Inr+GAEs3u/8isgPbaWOnGN22vxXuuqE8rZjaqX
a10tnfOn2MloBphUCid8n/mbybMbOTCReXJQUkZR+A5lZoxhUQ/OfgZI258PdmoRkGn8O9jsaE56
eLhWQDDZp+liIR7XmAtTvJ6PcnpIk9URiSFw6FmGgTNIXVlIHDu9MSzYMMte9hHt3MMGWGbC/BvX
GuWzf0eb7dC2pXmUZ0TD2XZjanjXSy++eiHdPD1xALLUCeaKXsHhkeO2ZhEnOXg0DIvXUvog29kq
KosLQzl1TpOx/zvKNLEfDs+4HeXKFCr99RBVN/t6rBErpmej6P9wOLMlnsNyaAeNQK2WrSycF9U3
o1AvLLaTywDIoWZB9qOLN3sccNdZbdIoUx5QOVL3UxOFkyEbRt16iaT/hUfXybn7T7Q5KQ4QUoAD
OtE8vVr3nr0aIXYPoHT85rdR5Nw/9nSbgvcCIDBfDKKQc00WA4tBVpdwijaJZV6Yu5Pr7UOI2UrA
ZNOSW6lnJZjqivaQlTUrH52g8xv15JzBvCf55HKDrHO43mjMBi5typR36o3hy1CwsnUu8yq+xGY+
HQjvIK4eRFrmz3xPH8xUmNyiNb3z3kR4W6mXtZou9OT5d4eElAU2iiQHADeOSlCpmk+i/6Q6GLls
NK3YVRWtzqK5C3l4nw91fNMRCt4nyD/tF+X+cPZaNfeVBu6q40rmBuneF3BMjq/4t1LkO4m2B3eR
hvWFoMcLg6DU2DBrBHEP6O0waDTaMTZ5I9lCNK5l89XO4tuk6i4sv+OtSxS0oHgnkjfyKDmMYqPM
N5oJ36sLxzXcMDr5yTqSX4NWpaogLnyzk2Pi2UxFFGr/EQWlgB2K0Qn7qZailQJjLJZo/CMg/et7
/Za61D/xJP1/CVD9D6pLISDwYWEfGZfeBt++ll+95utHhalff+YviSlcSGnp4PUCBHqSkmIj/CUx
Zf4B8BJ6wrQcLTYBF8lfGlPGHyhdoJdAFYD01poqp39pTMl/mOD/KE5xFtDkAAH/G96lR6sHsB2F
NpqExFePKChmjHqCHhfVpkzHYlEVhvFkAljZaG4aXbhjjrYFL3Qq3JyXOmSQoz5aJrTcCLEK2kxS
KkVSA4KPHN9Sn/XSva5NafvhO9z/2aX4aD56HI4pV3CLFfA/YLBNI/+QDkS5bGHQjj+5aLRn3bXW
GsbweFyF0IGH+GYMY29zPuLxXBKRLzwJF1AmmBdt2rIySgRjyw3qTLi7V2gmtsXaRYn2wjF2TJVj
OWHTSM2LlcD/a4djM3IEGFNrKDeF51ZbDf4MDela8wAjecNVpvjRtYHc4bMxhPkmTVvEELon/qYv
rZ5/TgbhpJmoUDLv7BEng/JO1t18LVR3lxpF9Ig7U3Gh2nBc1J2qJrIN04Q1xgzNLssQlQ4ltr14
E0r1jciK/ZBU96ZnDzzWetiscrtqYWctkhYB47Gruj+Pr/9KLPvF2T1oZU2/APByNtuUTc3Bzr3n
N/Sl8azHUwtoE6rX0XWmu+rGxlY9MCU8lGxvZyvS0kJzACGcPQ0gzFCMr7LcXWdeLy1refxGLfwS
ifDoJqS2YFt4gxnwo6aa8+HHDCwfL2rEzzauGoGxGF2BvYWnGRVwxFReiiznFtHyErc51QB4QSat
3Z9fucKa5xgcRIidcaYgLoXI1LyMFo4weILADjZJ13g/UZE1vozI5ftLG3HonaSOcYYJ3xjdp0Gc
vElu+ex247hyEZ/HREHtkHPNR+ZNtYxH/lh+JU/e2fBp9I1mts+N2+Cm03o4grBDVnaePWdjhjmx
F33u3Y3aatazDhxWWnsCI6F1Tx284yYLTXUdIq6Zr6HJjA2Oh4Wir9Fzld9FXuNt5mkxjotpHN6m
CBqDMRkk+61EGvy14n+vUubK78OYdfltNZajuUo1EyHzfij6+zANEGHPbXfYVKgEO22DnPP/sXce
y3Vj25b9l+rjBbxpVAfmWPLQiKQodRCUAzbsht/A19c4erdeXFFZUtx+dTIiM4MHfpu15hyT4w9D
bFCzQFFXNxdvWa90bazTGLCtCSq3O6Vd5A19+QZelnA7EuaPDEOllXRKbftmJGunbDoAtYLQno/D
BFZ1v6b66p4c95o3CV766Lk9CYHXnesFZVGbzKUmv9cc7MlCjEnoD/lUN3kHGE2W+vjDXHHThCWZ
jBeY/e3HNRv6G1Rmuh3acAZIllo7vmcxk4iF66WtbqzeG3/k5rIeXK0NPjZBenVgK61+bTw3vaA+
W24ND58oOGnzWI2ihGAnbVIfJJCRaCx9QBA9yosTwZGsaGe7JaClSg1zN4h51kKnnlDqVDiJ9LBz
YZHkJvKo/bCAK038jHhB6hbuTbANSDHhEw9fpMi1u2xy5HrMcbaviA09HiYJErqd9MrdtgjACfwa
7uXSxrWtF+Op7vT+yIZLcpGOX85uDIWpW48dqNLyKJlO4lSMOQmGufB2ueOURHdIqEZ0pGv/zhRi
zQ4mepc0nq3SOm9IA8nB7AkWDW1rfLYzp9Dj1BrUm2l3ZEwZhUQHWPZG4CbzNq7Z7TZkJELoEN5D
LPPFQ1raMoimtdaestYn+K/vRkUEQmNYyVTOmvjibD6p9cqtXDo66AdbBPqe86A07PhHP5uWSzuI
6gdZK/Z3cmWWjLM1qNyknjgQjkP2AlGh4N2q4kc/zxKTpH+frouKrCp7pkp1W+a1920Lmg8SVP6z
19TlWauC6SAsepup3ssqqv3evkulqsOmukK6NrLwFtK/4nZK3Yc1mPOjQY8hccogi4nYtg6b1FWE
9qk4k7g6E2dlO3tQyD3QtQmRollUSb4F7fPQZe0bjvSPmsqyyLTW6lBJOmQ1YuF4mr0vwMOynamE
iit3TaPNaIku60ftgWoGeX6Fv8hQ5YJ7vdoP7axOeKW982J3xkHL8ymuyMI6Fq1rR8APzLC1jAs9
fyvRzOluNaYbg8hDwrSCHetqdSz03kg20k0PpBR8oLblh+YwtPDn6l3bkJSjt9YYOkaWJwoXPzQm
rz6OLfw8EFHNzloGxHZmML2aLg7VpjPvzQW2OEv8I8FNEC5SzXnSYJ0fiy0QZ1WUXzpgy7d6Y20/
yGsRzzXj5mvv1fkRqW0dz2PzgF7MDS263llY9xDziQEF/8Q9iaU39ierLlx2BxO8r2zW+HBtPjFY
L9uDStdexpJ1voiXuvoIEs3auWDGTZXLeJBtcE29zn0R6mXNqs0c27iXxuMiwA6Gvr8ET6bX2eDb
m1MD6ZkWRZZVvFV1f6l6LX8s8XtCv/1E9pPN0qhtzq5Teg3F38352JVGeUnxBp+FC2Ia+VV3IkqL
IDqBXVVbWu9orcuNXDK1IyhOXJpaPJATqApiRFhBJoQ09XzRcrnM1Tr9yDUfZsMohr1uErw4Fkp+
nHpk0aFJ/MbelUYV91l1rMclixxUk9c8mm8wc70IolN3B89Xkqrb6tq+I9r8x5hxr8MqKDRa+Gtf
HbyFZUUoySSLWvtFXTHDuq+2G1u5wUNTB+vJcMcOoZ5dnLzCs15yBos9liu0sSCPb4wRJ6fXNV9L
9sR3i4GaDA7mdiGA4zFAZ3LwtSnsp9adUEAr4gW3wCbTsmGlkpHa8LlGePpaAdc/VY0KvrhEL3+u
SGWHbugA0xZwh2/GsUH9kAvmFV9WKwhMy7nv2msETCHGJ6q8247s4uXOryri1D2rSOYOa3RmZ+tx
AY0RCVOn5GwSGnvI6EztRkXch1FsVpha+ac+z+BhDNOGvblfCfgiVOgrEPAWa3Hf3eh1NSS+MBF9
qpTfz/NtLwg5jGyr+zI34Jnb7a2UHurKtKgQC4+qpW72ZWB4Svy6eQwGa9vrlXVvTWZELGb/ViPe
3KMv1iNqh8MRHmBizKK/33L3TubLB+JqzHMnza+Z5RPMbCKLypurmD0t8UMYBsmlq0aKhPRw9Fcl
eaIkLVRLf9enKkBQVBHQO59s4X0V0N/3xG0uiSuYtyuXDDhu5+d6zfP7bSXsWkqSqk2veMxQuWbB
NkbSzwmIAnIe4cwW391OGsexF/lOBHnwMPUkgNnCV4hzJ1goZHraVkhTpCdWh4EKZ/S0K1aEDmlg
fFnNbnrLzXwg89cZ1GUrZbDLkeLj3TB7+5XVhnvZ+LryaDb5ZA4kblbPwL27Kg78+UkugGN6f7Ce
ZlDWHTEv0306EiMIgcTu46p1g7s+Q8Q1cdIfcMXPn4NeE3eNQcY01bFWiDPKbuNmWfPg01ZuLgnV
qU1ow6iZ+gtfgjhWudX3RKY13ffS8XmFgtwZXzfigh4MgqT2gqATjwYAqp9QTqUBocUioSESs4WB
xdjG0Y9X5XesJYTFmk5IXYBAz32PsDMjQIyIz6yrI8JzzDsnd9p7Ym0nkm7rvn1JXU3psXSU2R0I
EmpIHe2EeCJ6YCO7eliKNsLMUbxYdYPTKvf74ccwTUriFletE1olOXsQbQb5VHUba728ryDuNFPs
bGSLCqkZN7XV2SQdb619Kq3MS09tXYCTJanPuQW+WnxzK7/KEsBe1nFwR+sG14N/kJk9PgZrTZle
MD9/LBgDosEemw9qahOrttVZ5rbdhy6JRAxZevppLenj1yQ7nMEHLlg1MnkrVmTXZX5dYYbO0ASf
V7n4P6q6U3ve8u1h8bL00OCWMGIJKWlvkuQUQndvjR065TXAvFZ5E7GaG6kKU7Vlib+W631hQqZ/
FIG/5vEk9Jop0AWg6Y0WPztAWVOTFxAOQjZVsrHKkdFkMsi0ZDPflFiV8HDLRr0aSx3c6t3k5EGc
jqNuhX2Rs6jN6U3Xz3St1FePrdV3OfnrByCqQxCPlexRl115nY7KSonJQNe/iEExhrNMaj90WUPC
xUz2TYUdaFqdiHGDWXhtA55luraPXcULsV+7VruMBHI0UVerCkfF0iSmkQ+vWm4GrwO/nSfUL+rY
Hav5wWCPcBJtPj42YtP2FblCNx6RlR8HwuoEC+qtK0JdnxXJFARDsKia0Hlr2YaZoKNh0B5tC64O
687N2khbUrP7UgnyX0iMdm5RC+oYhcbCTfxgoG/Goy12AHON9DK3OdG0hHj08jsjPGk+5KEYtb+3
JPqjJ32o8upldLTiuM45K4JABVoV4vgfX8qizu5rz68L+jyqfOzMftFDeyXoE+rKHNV6S5G562k6
ZfMcb8UIvl8JM98TOcAc2EtRkPYUOOesGbhKtuLdh82gY1eMQM9QEgvvhxmUy6Fcp0Onr+xClD48
K4zXmByK7eMIS/dgLlU9RW41bnuT6Ph4zoIW7uGQJlIpk1z0jfjKactvyXCYmRMCL8yavtulbbpF
Qep130gwx9GcEgbDJzPpT1vuTf+tJ/n/BcKnVX7/3//razs1Y78+fs9E2/xS7Av+WCC8f2ve6l+r
g9c/+Fd10PP+y2Dj7dPxpwaACZ5u3/+tDlr/RaWCqsC140i3JKCM/K/qYPBfpCFTOgfLdi2l0X/4
n+ogvwcJlEY15LCrKgrx/X9QHTQ5/C8SZ8AN15oE/0BdwxDEmf97Ea1xvGCwA0Xe+ZjnO0jEREB5
63LYkHcRMqfMi1bP43FmJ2FFaWMGj+QauLcOAbQ3lqaXsTkNQEFG4l4ANjggxLIOUKkatThg3Nu7
Ob+T4dTFrKGa45+rGj81Zv9e8+HsfQO6CSonegyc/69nb1RkQwdpYCWV5vr3dZ6KcxDUJsywbBXx
2Dif2gLgyUoeE5vjsslPa0EV1JKojULqIc6eaPFmR5jvDoY6gYM2pqturMvT0EhAHu70mdCkR8d0
u1c2sUzKghkirTxyWwqrWGJTFZhq1Kr2nZXP5zzQ1zhlwo3rgOb9iGD9os+1gL2uDcgMtXlH/Iq5
I8KvOPd1rf5SEr02Jn+9H7ST0a7pRLtdtWXv7oeDWL2diCFM/L5WT5UUA+rpqcvOaZD34Sqs8rXT
NzJep37+8udn8Zv7Gcf6T4UWmAIKcb5zPbd/K8cGa9tOaulokZHFFi/9uocYElyc0ixJeHSxl3Wu
lz9NviYIXy6/CfhTEaWIpQz/fCbX7su/3wRYspQBA2YEl34abdRfT2Tm/0gx6W0yrpb74KaZH8O+
WP5SUfvtenHecIYkSnC51Pf0d4dh012jUh+MZFr4x1YEwfOIqC9ufaF2kpiyygOh6xFGiId4ftEo
LZxWQ37988W+L4LDqoHcioAQLj0GeutdoZh4+bFEujYmbP2NkCC3NtSX6ofm+S820UZHnvvf8I3v
q+AckiCoa68DDfu1pvnu/sqcQMvOGxN/0d3IdP3XuusfB/+vJOvf32YORKkd1YdjIMB6V1JuJLOZ
s7ljYoO+rcgo39p92jrjjj28HSuvh97e+yYSqsL5T8vZ14ukUsuYck17oaP960WmPNkMGtqYlClC
5Vp2MiGpriRrOPOSSu+fZEOIt6qGeDC2l+vG6i9v8T9d/PVGW3SN6NO+v8sDSMMynfsxaZ30lSy3
N9W5r4XFxqBbRuh8BmX/v3Ua3385XDQCKOYoCMSQvN6/0qTSLnoziTGRy+AchcgGmJi+fP7zK/v7
+8OmgsnLYJDA+fxe0jMpm4RXL+gTsrXzeA3shgF6HK65heIvjdrfuhKoeKnj2cykGD1Q3L2TdXku
AX0dXRseo32eOu+5M5zvGnvVSOi6DLeiT1iUUT6hTmGOw8c/X+nPh/TvQxGHBx2OcpHpnLn//Zg4
2BvtQYvDj5b5rS/bG131n3Exf7ay6UDoya6VGeFmitiR3Puga8HnhTS7yNlMyX919l0WiGjySwGv
7NOfz+0fnsIvp/buBafki88y49Q8B/RzE9wH9viFR3P482H+YZjkFtDMotvJ8MR4+euH5Gq1rwpz
w3luqw8eFCO/tV6q64b2mvw0aMUu1/Nbf7Fwh5cZllDl/6eClJ9PgQGatQLLMATRv56CYCleMDfx
EvhMT+ShB/Eire4vV/pbg+X6rK+Q62tTkk79u7mXaD1QJvrMUQrvOVu9p7EaXxpWF70akj/f1N8H
fTQVXBUhO8w/dJ9/vaDCrmBuOFOfWJvsD1vmvYp2HUJzyu397GCjFb65/mU8+qfLI7iAwYFCGW3p
d88x6OFFqmJA4ycngoADjPt5j/gPh01uffvz9f3TZ4s4lQg+Dzowmv93n22nuZtJnbRPqhX4KtUj
BUcMPX62UibLZbHs5SjmEAL7a4srXacU9Zen+Y/v7U9lK0pdNCzWu+9jWlJNhw7Vg2yybwOm+LPo
5mI3plus1un7ymOBOEgqnEI0yjr9Ucy99pd7/o8ngdGI8R8z3FXW++uDpnLfdmbe9Imj2lesXo+r
YRITPT5JQ76wlL1n7trCzvlhI+0m6JBtyv8Eaf1Dh/23oKTrl4NVlUGKNSWgl3fPARV8PWUDNI15
mGnnzNpNUELQLNMiT0an2Q2IyQjILnduF2ihCkZwH7lFEq5mask4UkRtViMqbTS1aaeVB3SxOrbQ
5m8pQL+/nAiDdeLZ2MDowFrfvZy633j5hiCBict+FvBTTkXg7z30AeE2Q3T48235fehkKqHLzTab
zKHf6HvDYroTSa5GEjjD/K0sxQfHai3or39bzv906/46f/CRczDSjRDXG+/BaUUBjleVtg5dwjxq
lXzdrNKO1ma4VyBfwKzgVcx6sI1d3dDKNknIDfTlIOF2T7QPQlKYaeyQeAj90vs8wik/jItNlnhT
m4fRYTFBBuFDP181zwigQ8dUfSzHlVbaZEeerr5mFKX+fPfePytM4xhfuJYr+NslwOPXd3ohftiV
ebclExvGxHFq/0FlVAr9zU7R8jV/G5ffL2r++3gYSdlps3F+T1bO67GYddlvSc/q/NwWuvMwZKkb
//mq3g/J16PAKLrSEHkLWbP+elUVnIKaMt+WmOlGdVvmXzYlPo+2vBlqPQlwZP/lgNcf/PdXgwNC
RUJswaIGg/J7tKySS+7TIV0TM/OyV9mVsMGn7s3sja9ElvboLIQIi9Zu/nLc33QW1wOzJgYSzPEx
Gry7Uqfwx2L0fZVABYdtxCxkttZTOpKlVC6DdTLpZxZO8exvP3LX/9Do4s71wYiwAiJI/dU0zCKc
g7z9y1j5/qPktNgoMEahD8bE8T6FTDXZODR8C0lAuE6cqsw+UhaHqAR06PjnZ/1bdAnHAsj8cwME
fNN673ooV20aCZpUjIHElvRbk0WZJclbN4lHYpeQbOhJY3cz3pwl3a3DOkTs/LSI6N8drwc9iEV8
+fM5/cPrAIUDVRLTxU8X56/v39TZOccqVVJQId9R3q4jqyMuBVDdGx3c12JCmpGJKt/9+bi/TdUo
orB/XN3MDMHXTcOvB6ZGxXiuCApbh/IH/XCIdRCIyjoOVCMS0y+2m6WZWpI+LQotkA884m278duf
T+OncebXz4GFwtWDbDmYRH57JFNFtTabtDmxq8X65sj0UzmLu0U3J6I8xu/lMrlPM2sbOvFGkD32
hVwPVbXFtRnkD5rfH6ni+zcT8WIH1Xvw4L3sqnvR2v7c2SRO29rWPnjEBN+hgnGOpb0Zx6DZlqQF
l/LJqTvn0Fqb/nmUm7lP7TbYT/k0UWdpuh0pZ0M0KD2sV1nHFSSwS7sAaaPLGJkrjReaXuYR2ciX
RvOIT6L090YjWz2SuMZJQpUBed7uGtN86RZLPa7V1oQ+6L6D6Q7OpWsdgk/nqr2rcZfscwQ9CcoS
FA1zX6VxtizqtippsQCHoArk6r1/VotRPpdeWzh7+tUEQf/5cfzDW8GTYPnEnocS52+DhLZ2a+FM
wZJkjfXkZPYzN/VL68nP01CWobg2g7fhQCs0yVbt658P/vsEw6yMBAzBE+MjhNhf30jaDL5dVmTB
LShYvvlkpz2bRtoc6k1/cfrgX7rZ/6fw7KfJ7ddXj+NBqTOAovy09v96vFpsjZ+71ZxIWkUvkyGB
5QjPidFVpV+RBJMWV6lOgyesqUd3SZePlWYVT3nVe+fMa90fczHzIhZKO4/1IAnjrYQ1RfiGaRum
19GsBDn5SO/AjOi/iQgpJf/qDPpeWq1BK3sS+z/fwt9HE5sP98rVvhYEMHT8ekmVs8KfXNB82X3W
RJ7sxT3RLj4Beop3x82JWcRXkoymV/3N78dC4PqA3t1Qih7MXpwBvNb3w2tupGOGmmlM0hwJ164s
0G/gQKuPZuujd5DSlZ9aUQ5uOGfKO9KDcerQrbX6LgWS9k35QnzMoDyxlxTi2AyOut9SJ6WCVE72
mY72+uq79BJNOf+oJmVcCjBYZ7M04E0tBjunDnKSjWbRDw7jVKt5p4m1vVed86kxjIvuVcbBNFv7
LP0W8cxSP29B/WY1TcZ3N7ZHaxjMj8hFvM+01GQk27a6bRQ5iBUqoYN0zO5+rEwvYsUSPM6rLS+L
bQ4+cK2prhNZ29ZRC6r+kPuF+dRebdzxrFnJxnx7aJxJfspH3dgXqdtEFW1EAHsS7ptgmnnN63Z5
pm4TJCX6jz6hmyci2RVZEWHT0whWsHRuRE1n90YM1XB3lSxVIcKD9gzoi5auN8zbm1ZO2hvrbONp
WCznzVEdrW0Ncjmh1YMJXG005CdFczreukU9QFKrdpDptqM+0tuuUn99MOa0jWYJU0MbTI++QEEH
NQfSS7d9QmKpWTOpiqHvbE4im7G14qFrugtAtBE8V9ekUb4Sa+pIrY0xX2TdDotCJaJU00wC59OR
e0GH7KkeR9Iil0yXn7YrKXXo6lbgfNOCiyEMMjQnlZLpIZrPvtXlZ1hwGB5a+uVBBrTIn1HNzQSD
F0nfov0KJWXdT6xlIF5ROV3CHJnHoaKbljTouiBNtt1pJTzyYIqu/KZn83RPN9ON1jLAi2cs+aWq
VXFabVPsvUJATGu2IvIhZ0WDXvOqrag/cnLx8pR81lBrQcKPc+C2oTX42smADfldjZADWEjoWY4I
puVD80fKXHuBTMyOXHQze5B9nXVcezbFMNhnejOUwkFsSQRkBV14vzvotDmTosy1KCtm4DFuah39
uhN72xfTBbWiOOVFBvGlRwqja2beIxgIZvikS7WeNm/NHjyXRcvmyOCmtOhFboX4QDiMcYN/GTeC
7PWXHiMgUiLpJOTWp7uh14060UUzEeRSdnHXuAE91mDeKZIyPovJRUTQ2KojibLMI1Wu9UcB3Z3p
tVlvSepCBGNqox/qdWCeFgchpti8xFj9Kd6Uq/GRGeKxMJU82a0XvKzzHCR96qjHXmN9EW6t3932
BCHs2hmly7x63JHRuIxN1iFdNe3b1F0T1Q3LqS0N7wIwHftdRiS6G4wwOkU9jSHsed9FO+hop3Fd
SORyi/4Dn8mnyeut2EXiQ4hWMe/H3vSOwVgGJ90X2mFzRhFvjuY9iXIkoydLg1dlFOpR5eb2VVY8
zDlb/B0ZpNVjSX35dtLlGDdV6V/WunJvPS+db/tp876YzAJfg0bj0aV18SrpoaCj55kuQ+kmlRrs
SyoU0jO2au3ZkEGuDt5YlvFQ92z9VjGPtyko2DIWwG+e0AWwaGh84IkoqCNIqt3ZR0d+p2HWD1BG
3k+1qR5bZYlzqop2N1PY35leipfP9LWkWgIXk6Ljnzt2wycEZm+Lq4IpHNNCi3RttA6V6zy49cBk
JPsgMYVb3Au2qPdNVqZDSK1Rn8n60YAdtpt1u4xekYWN0bJYLEoMxKFrlKIOncm6dYUzQ+ytludG
6xK0nNsHsRTGxSt4fzlET910BiNalLoV931vWdHPWRARFu29GQA/GxJxZWOmzLWfKo+/bQZffjKn
vjgPVu5+W1SDyKhb2rPlSbGv0dQldVMbcEv7EtjRwo14bXWbczTU3Fycdjr0YwrzrUILlfvZ3Rz4
/a6RTneyKSdeRFn5D1qBqKVZp+4RRN32eesH8dFd7fWhCfIPzdJq393Nsxl70IlQQzMu1qrXUVUQ
iFes23TvpUNuHLXMmNZbCfMU3ORQGKFqCundyaLojcM2N/4jxRRJAE1pwtrx+WP6kt7z7M0KUbUe
LGbcTNmsDk3TZw+islWw88ZgirnDi8MW0WiMmCptoWJEmVq4dERi7Cc3Q1tLbAbdT9rZAPq6eTuS
bgF5WjbNgyxxrUc+8TxRX/TPldKXKO97965d0vZ7YWjqY5UTZNFMw7zsZkOlH2GBYNPNtTbfLcPc
vhZUxz0gf5rbJjnO190Q9CVq63wM8Ibo38Cdesk0j7uxxNlsIZAr0cs6t0Ohio+B3lR7kXqFG1YY
2yJmmeWe4vj8mcyN8q3UaxRJUmW7urEQCAdqMUcEquYgGMW1DYLg3HSxXY6+BO631Qcn2xhv9Oq4
BFb1QD+4/bE1VhkhiGyIFQ6m5dlV1novtZmqSIYytyGQuwbiKq2TkRfdLmub6Ty79GRKolZRdicQ
au23JTBHTNeWek7TQG47SKj5JW1t67uuiy/Sm727bHT6b5qsWCdOcE+f1cKYQjca/qc0FKuaUvre
87aZdA9bR79IiZ48KCaTwuOontgHwWKVZXVmSq0+TZseRPPc5+HYDNAMM6glbfZBL+cz+50hspRm
RAGolKovHgCWN2Ew4y7VFB/rnOnW8WrwtxI3ZYOzN0aNtr5cWIM6qnlc9crc68YyxjkdyM/kLtfi
BSHPp5VEbH3HJN1kbHGuiwt75gENLV9nngenVZmnjGX/oQZ/w5aDPc8eFc99tWgNSh0Hfm2Ymx2z
nDVYDMG21TO1ew19BO6Jr+6XJc1l+HMVFEwZaptcOsd2HsoN9U3dHQwlTj7neMtyZbhnICWcc/Re
aue6jumr4AyxAoxXMYMWzcSOqbs4g8U761OdxSOpqk8Fq2mnJhXXm1hSa9WMniuvDojPawZQoK1s
86BNmt7HJq2TJac3NWmewYRs/kh5pw6O02yh1Gsn8aWX1Nrk7mReC5SVjY/ccHkl+VI7VGjIQrVI
DuiU+Qt3qPxSd3kTlo3u7Urfyy5d0LG69oMj2ElgQLU53I3gA4/TtWjUd7n6CL9cnIYqYwTq0/VF
16vx3Hp8KnCMkqVCzGeAHo6ngfTbTLUIXpVfHmGD7QlbmiNrWOjKtwch1RrbWfHEx1xFZbZdsJwD
JNZlmQyrdT+6i86Xb9gPPgna1BKV3h7VSnTBKPLmrlzkem9ucqh3PZymy2owgjo0DB/QpMFdxct0
2dbijrltUtc7wwoWreC+7lmOLm5ALLznEqHCQPfgqIlealU7N6QxdY+LlQU3vlF/TedmPVdkkPex
S2bEjbr+D52EkyyydYH7oyUGMdds+yq39ZNBlf2BPRBaqrlTp3xRDvWwbHrmd84zX9dpptt2rdob
41tWv62ecHb6WC5xy1t7msqVFZlFhF5nVzbr5LS4MSecscsgeYZZ2iUirS/KaYyLZvNuFqwxNBzB
h3RI1S4fgiZMsdfx58tXC3ZMopx8veSptSFvNJajvpTWs4Zv5aZqsvVxFoY4WmOp32d4TPazqbPJ
aadSc2NDX1Qd0zBVDJ/GeuNtJpTD3l6f3UWOYRG0BfRzFxlLV9tD5M1mi5qubZxbK2tKK8QvYFdh
q/HWb2zc0JZ53ZkeiejDYF0tQgWFzcczbUaxRkajl7sgn/Mks5DxRQvmwbjQrO27W7hyiUEu4enY
4O+xTu9G9x5bg8Wr4/ft58Krsg+zVsojYm/V7rJ08bOYksX8MEj2uVGhb8ulw/SALs9Uu87UZBlm
+GOCqO23+mmqCu2mIlST6X5zWQC0hkbNiBomeqJ4gvQbpngakTXb6hHfjvOm5hrDUufYOypZFg9d
72NT6B4iPn+RAyoccor3C9bqG0pRRNRvVrEzyqZ4hIGPCaEzgk85KOOPxJGO6PwWsW+vc76RNyxf
KsFN3dBVu+FIYj1qZlaChGqwCRtkdqe7zcgSexOHoTUbKrmOTIgM7y6qDqJmdgJiZ3QVUojx94Xm
XyHK7uM6bmtSr53cwYz302gYyzRZhOUd5jwbE/KN5deV1yvWM4+4eh+HtMOqkd7+uGJR6dJVu3dq
SMrsEeTNT/HQaOOCgJuL/s9IW/2NmDY3dnvfOKXFKOmM5X4kqXOHbHD83bA1EpI9yqyu8uJhcVjU
WcQZ6UW6vOll1u8qk4fTLu6pC9bLFRX9skntG8G42cu8WOLLPOr6biOc5euk1cg79LJFUT42j0s1
ZafBIfZm1WbGdgwMcS5XK3TsxQRg3gTGh8DOQATLzQHmdj2lwaXQM1c3/tgbMnQsKHZTMKdRr83d
zeyDOLFY042j1A6dLLukMb3ppFO9hpERpCdjs6p9po2QWZtUjzNf8rH2dJzMrFnOkPZVqGTP/kUb
UMtCRoFKu/XoRCi6HpwxUDNqagHKvWnRZodll41P5rq5eeji9lvCss67pFyqfU9J5DbQqdD2loOz
YBn3m9WzvM2sibtotfZxUVOPeY8YqlZY80fbLJejlBp4iHSoeH+b3kmosDVnrQ6Y73oznvOnzbHz
ExaTVg9VzoIxrXzaN5L5FDZPz+qusdgIFE/ZIlLyTvUsbihJXDNAP2SDcE/rnPWx8INsvdaQp2Nq
GfOusWo8OfC+oVkzJAVVWw8IbDcZcdOgfpEYGAWs3ZOiWEpMXL6XAtGWE3NUMRjeTV+Olwk6SMi0
E82BNX/N6NRj4ks/BSZS+JUwZHIBbPc+u6rJqYzYYetWbjSn6U3gIbBzx2HZbWkRJJbWHjfofaFm
a6+qL9Bp598bo8Yla183cQvw8rHY3ERt7gAxH5tcP0rIdFDGl7TbnuaGP7byYosAOuvHzBBJAc07
ZK8SDTOQrHbJOsogZLXp1B0SmXvartW3HfV9ojJpVYSALwlAUOVy4xcUGE27BX/tp0VcpevT2ltN
rHv4aMn99G4B8juRI+SN1ZQiKQWvgpMb2CFWndaJULegCTJGwOoxxSgXOgJUoJIj6121N139mYfw
NmbFCzfqZXXKw2L3+1W55wVn7W3HjGwnc5/B9BE4olIUglbAEmVbA6LiPATVpDOoeyIDhpNh/h/2
zmPJbaxN07cyN4A/4M0WBIlkMq2UcrVBqCQVvDnwwNX3g5zuDhFkEKGa7dSmFgrpEMd+5jUEQfMM
/pibcnDRoMZrIday6cWe6/FVjwVY+gqriA+6AYVPhImKKnoCW9ExjZ2sFF9mepSlq6fIHDQhxRMH
hcr9pLchqqZB5yejo//gPMFGWa59zBVUGEGInroVxSI0SDGUQOcanKL5gjoVfmJKj4i5or3Zs6rv
hjyvngxAjC4ory8QKmPPcqYUvJcyn8Agw8RgNe9iOAy72NHIzJy+IRJCuzZTQvL5WHP+Upv5UwbL
Dtlyi9+hJRRapuQnxYl0J5z4kzpKHeDTqN9ZWfsTg6YDtx1bTie5prypvhgq3rdx4siPkaXbr5rd
2U9xpJSeUnXJHdi4/ClE3h4cvw0oOwsitxg6nCuwBP0cTFPJ850aT23Uqo9ZFWZPskBOqBXhQR60
r3aoILKPCy7up6rxaI51zuEazDvTSPSvljKOd0rX7FAS5R8nNADd145/O4NUfSiTka6BSeoSzMp8
T5mZ/oGpUS0zRquCfiWaO7i4+ZMkEoTio8z52yrx8ABIWjqyywRQTcsAFNS7UBQSL0Ukm/GnliKP
SRkHXP4PY7Z4oDLFrLAS7DQknWSdgDgMQ6+Su+i7RU3kJDgTrxZrcAoHUZwKWZtsz56t5pdjThHD
RQltialt74pkCp8tCwKXwZv8c0wS6WNVa+k/QYXX/JiF1bcm19IPkA1gy1mYhD9ZaJ1702Aofovi
OA3/RvVSijV7LYzYPGVoeFotbI6iWn8N1WZ6U4q49nEU7j81s17Ci+xaedd2cXQXBAQ+YSInDxa8
sD2t+upUlEmQ7cl3RpfQxzzBkgzJz1t9BwN1QOg5KmdPZejHthhjOmh1d0zEmFF3TIBuNbp9mGoz
ARbYt09Oampu2E/RSxdI+ce87uu7OjaIauw0pF0qYGbQgiA/Gj/ESgE3WTgKhfZUqY3v4RxTqABR
6ez7fGSZOkKG5KS2XC+qbWV/OzXv1GwNVYK9nOG8CRNmqtDyajdnuf65mLTwi0RoY5WTs7dTUeJL
oWqSZwtRVu408kzks+TsKqwmP8cNskytNYYfueM/UNHbyThEIuKPpFH0MaX6SKBmHIQp/FGrEwDW
9jGMecBsu3YtBUUaRWGbdE72V5tTfGjK0aIJIf2jpaDK5Kiiwp1rSOF2+p6y9l1Es2EHJbLwJDuk
6Gtz5kTafo5tceTodj/qjmJNnQ2NV0Zmt0M78kNVLo5FAXQ8EaH9nPLprjUZxkOtSOiaWk65n0dc
9rI+bY8RVWzP4JH9JQc80a2Rqwd9Noxf06g4OwP/Kq8j0DP7iMBkcPpTXJTVwwIAPVKvl3ZSqBpe
DcW5cfUet8UIYb4dtgTjvSaAWDB1VPoowTYfO1QAXMpX/WMVclHA/lXeMLp39nKnIZ/T4wxKlBuS
GDV2FhCdyZILaNVkM432q6Cs9fCecOP9OnwKo0J50LSw9/QGRRoZS787O8lQuu4H+xQ35j1eSFnk
ajhNw5oOXQGWHzc+tfuo4FHg9/rUHyhWZ5IL4DvxtT5z7vShG/eq1lbfkrq0vhdJnH6tlbb5TF3N
xIID2nLiJWpUnvJ+bH4GdAlOBU21IxRu5Wki4nkQs1m9OGGKxcoUvkx2kXgYUkefb/d6LrQmFlzE
IgmAhB86JeCMzps9A82oNJJVsVf0RMcdVSxkWmwiUmrSWfVcBEr10eBXfaLn8ovniaBFzWULqJ6W
Gd/NJZweQtv0LUGqn8nZJwVS2H1TYmGdxgVaP2Q1G7/5Sgfe4J4HSKLhu0rjd/WbdSpMwaCloDfL
RP80xaOzi0YtIgmoMJPRAWo1y42jduXPSOMgYQhmnjC60B8ru2gQzQP0SXBUbyADLvtmhgUSW0F6
nnRQeXcZ/Q0Dr8kFzGErRG2fkncD0oR+1GtAggntGE9VPUgDV+BGsgVIWvBN5x0zrM6QeEFpBhge
MIjzJbSMmR3dxmI/l0p275S4Ek3m2CdeEFlvVaJ9B57+aQJPjM9h0pMiEKgbNAzcVtjFSzZXGahF
4zulh/SRRqT9NMR6ebTEpHmzRLcNA5oS+Ky8NKlqhWbCqCzcpuifGvCtS0XbIlJD0pl8Rv0R1OIJ
3azcVSplX0SD4+czsD2D9jxqAUX+Q5pgSVgZziLQ31Lehbkk7TbNN8ox0VHu5/5bnSqzVwd550tJ
o3ngiTKimfybDdUCEZREMX/MnB1UCyiA63M4/Xo/FP+f6/R2m+u0yIL8L0LwQgvpLfr1f9zvEXSn
5neC1PKX/ofupP4HjBV3Ccr6CmCUBQX7P3Qn+T/oHQON1ZCzAUaqguD5b7qTav1nwbMiVOSgHkT1
mT/6bzEkVf4P/4xiQHMAQk1pU/sTupO+OicLRATYFGagaOMvaPfzc2LUA3Uuxah8ih/lztAGONG1
WR1+m5QrsMk1Fuz/jgJtC9QoPnlrjc/Q6DpdG7UKA4Ng17eBg2IDEgGppA/oVk4FxCQ92rgCrn4Z
VQkE8SGzAEM7/7K5jOZ50s3Kz3W13E91gy2TXDUb4K93lZjfL5rl08ilZBBQZBWUYc6H6SBTNwQJ
GJgquUBWIi5005Mj5B6bJhus3RTNZu7qbRw+wP+UJlIoKbunNU7drVaEcRSyGJcaL77c6oB58VCU
nfYxgdXb+WqFboEbTY30wLssqS8deB3e3LgJxYcpjKO32+ukrK9N9OmAS1kOL4kOgklfvSJDOTvE
DCiqNLOkv0iqCv5cLyJiNDtSP3UIwbjTUEGKbZ3gkNRyf6frVXKYlKKjDiisYWN6L2Azyw8CRYii
Og7Y0E8WkNtv74fpIHJiWwjGI0Nu3uuKOn6LR4pws1xOn6GiZzCztZRSSL/ok1I0kORR36C+XO4k
IOUKAD8NGb0F/XH+Gww0k/q+wN3RCrLhS2w2+WNvxVtw8uVLzjYS+EFoNYrM/2wIVKsvlWK5kMMh
pGlAl3ZnD2V2j/g2yLhYqjdm9eI4LvRLYJLcLgyEYfT5B+lGqyqNTCCi54U4QU0cv0DHUIBQlcUn
eRyln0pY98mfHkhGtXQUraBMggpai0pPEAwm9k3ohwt6gVbEmFFvbvK723v4Yh5hlfLma0wnywZl
6fzjQpXCt9Iqwo8hE90jfpHuM3tKTm0m7D/9ovehEKuHEUI7Qlvm+bfNGVROqo/NIHypbYAvQahp
JKvesKJYdtfZvmAQ1kmBWcfdeSkjVqjg95KqotvnZFibj+md2o79MyIr9WPWGdaf3tUAnLgEGMpW
YBvwvJx9VMxrRYY8Ir1qDy+qFj/MetJ4C5AwR2uaJljl3l6wi+PFgKDUdRYMnCI8q/MBMZoZ5oKG
H2GxGSKpkwRIVpFE/ptRoAzA1cBzas1esLpCzU26274CZZdwt2v2CnyjfzMK3wMiEY1B3EPOv8WK
W2Y00yt/qEWwn5Lh71GxtkyYLkgQ8jJjnGDiAFD3FySIAHs9wa7kW3SEATClI99D1MKtZ+VzTr3g
gRpfeifUOQJi18V0HABilUAYNu6RayuHODj+WmwUkH7Ln/+2/1Vswgw1YOXoOVS7JnO0w1wYwcaG
VK6caBCTbA1FBt+NaOP5MMCKTLuh2uNDbK48u6VQl0T9Xs2Hj1Pev0UCy/tY01wNIkYYi2NQKX+N
VG4hAiBKWCpQMBzq+3++nywuMuYfFpW8BGi/f7uOjFsAP6HyJ617kwJVOuhi2oqbrk0wMnlc0uxa
nsLlbvhtghHEiwGnMgj1NfwSpQXcoOvhxqa9Nr82pBbd5IlTkSg+H6Vp7LSkelT5QV3Id11axW+U
TsX92FjJxuW8/FOry2x5yGUI/KSqhLznQ00sBppzHdZEZSu59IXzvS0bhVcBI9h1Y7qIrIlpX8tT
tfGRl4cGPgx6+fAOIery+q2GDswwQGWprHwT9MW3pDNQi6IA61ddU1FFiI1TZw3lL/pExuOQp9l9
pmvBzgyMeGPnLIt2Nge4A2gYA3A/wMMkrjifAwlp0rJFWcRXQ/GPLEuU7qc+wwQ10NwUvPXGIb14
7JccwSAHRjsBksn6sW8CO2xypHL8RM9RgQR+HVKCY/s+JUGLCkdegmrKSRs//eEBYVyHWGYRZODo
ruUVW8Mc6gRuiz+QHj1iltCiYhUaG6/ju6XjajbJJwC7ksCgDHHBcoCPbY0o0/lZJ7WfhG1PR2fK
ujv84aXTBAx0Z4NZO0Z5FCEXbGVPVgO4A+8Xe2d2+fyNiZuOup0b1S4zBhPOwpCMYLBL583q9K+5
nk2vOKPHDyQrPb7bDYuUCgH8BBDISEfjXqOW6xbyuPhEG92rZun9nn5iigpdL58KREpO6NO1Hh2O
eK+1WrRDWyf20YWoDyltbz/PxvSpymfTm2butT9eBshSsoOehc5/6+BVcshC0K8o/AhtS48q1eCJ
pP92e5ALCgwuvAsli3AL0QyFlOh8Tw+qJGVoCRU+dh4/wip+Hk2wuHEcSzsHnSwv7YuXSJPgvsx7
ShUGrs6mH3Vo5mkpZsgFLd2xrmkoOVvRxcWNs/wy8mTHIsnmEl1FF10Q90Ag0b8GI9kdZ6Wu4SLh
v6viPo0SZMgJULkFYCvZGwfv4lpdjbyaE0M4id1BH/fzIR9oIhoDhG7wl3mMGtPt+b94J5ah4MUR
IaKGDTbhfPrDflYHuYNBYdf0bApTRLulDv+ngdoyCvoiFB/kxRlkNZWpVmnAG5cT3XSKr8Gn8rQ5
+Pznn0J1TINi+h70rm5HWTJELFNb9WvFFt4M3Mgth0HZWJtru4JCBLw06rskC6u1wcYkpPebsDYE
F8AN9PQrjlo4BQMMeqQ7bN4PYYvnbi3Bxf/zDzSJl6Aqcy7h9J6vFeTQuEM5L8elU48/o2tG86Ee
jLvbo1x5ZMhWIWQuFSQKwquYaUa1CnhqjOtpLswT0hwD3esOKcwQCEQd6tEGMfbKhLJgVFsY0Fiq
B+dfpY4DnRwzyX2pbyTf0LrYrXtE+hK8+VxEfTtP7RHXy4up3pjPNTeCq0cn3ObqgW1CHrYa2UEJ
rR8AN/szsrWe0QB/nbu59qiFJx9NFnUfWkXtgRoQbllVyobE95Wjdzb86uh1bKJK6prMl4Q+7vIS
kOZo1lsOoFeWU1eXygCfSBlt7VyW0vasgsZgFEc37kYiz7skpMetQB04gB5pNy6Uy0nlsuRCoYFL
vIS77PlyztJIVF1GmV/yZ16RlF8HboVvNmbDO6ejn5iWkf4s0T/bwQbZ8pO83EwYMnA2UTDiskG1
53x0sG9yX5py5ScifeaOdjy9s6Rn0YFoyWDq7thkuMJn4cat8K4GdB5M4AtHDY/IhZcMkvf5wIom
hjAOgxImWtw2jymOmuWOfoolnUb4dL/QYkY+zq4l0byOXdQ8kgYYzQ6gP+I6eTg6X8ZstnedNXJt
mLRgv9WN0lseNS7p+5AAvXaVaRprZEHt2nDlrqXsac1T+0FOJQteCjjBBAxPQPt9HHokTaALNp8L
o+2OtDDLv7oQ73fkHquqgpXQ2M/kOZ6KOoD9TQttO4I+MUR/4RBd/7p9n1xuc5i8BM4Ui0j2gA+c
zwwY0DEJ+qTy8aGXvzW82DTs63IjjriMVdFB0UimNAK5RYjrfJSinzWkDZCXkShwBOH4oAyOjbpb
8YbyOwKNjb2lK39ZYIQcuqQkjIdlAffl+ZBCjpvIhgzjw6HtgNMPwf2E9KjH+QjvHTWAp5+i8jfm
FaygulaT58aCBnZ7di+/e/kRPN8EKUuOstrwOeKmqdoENE6dJTrPACTfd2K2j8oYzpObW6FykgN7
/nl72GsfzwPIRl9ah4QOq3IF9rRRCBIr99vYQia+KmWALbYEb7dOvHFoWyAlif0XVOaGBn5THBKR
zP7tH3F51ahQlB3crBxeYtoa5wvgSFGdyxH+3FKhIYmpWfHS0m/3KCUmO5DOUJAo3icnZLIHdLJT
a2P865Pw2w9Y7YCyIZIRAeDSDr2IV9HOyesIsmgf94PkJYZRnSAeWQcp1TIQL6XkxnjnbTxil8fr
fBJWxytoJxlyiQbANe6+ozBgfzB03KRvz/S1QRSY4O/VPf6/utTbhvI2CNtll2nRS9PriB2ouXb3
b0aB/fm+omys8/WMwnToqpr4xgp02WuVXH0Bom1vnJjLohDaMmAPDVRRZFzj1leF1jtNrduCMCrJ
KzfXh+jj2EytRxdBesQ1CInObuxfAOQbj0UBr3kCGv3L1jNog6NkPsFVSe/CCdA1JIjkj4OC8x+3
moPOBPTgKA3LaZcIWKJG/iqB1vFuz7TBTJ6/VoxiWBbqAxZ1DX21nlE0aKJTmIJCr7JPmiaKh1kA
3kv0aCPLvgw/GAncqoXsGHW4dek+qGqMudHD8Kc5VuiY4y8P0CXaV3H9V2sVWznA1nCra0lSedV4
XBhOzoIdSiILrjcMjqZmJ0cHvuPGRF4djw4P1CRI+zToz7ds0wIRi4HX+DICUJ9y4PO+1ESmFwmr
pSpdBhu1qOvjIb5Fc5cC7tqnZQhy0w4nxgMUAPJ7QEAthfS6c+xm8tVg6P98PA1ZOgYjqlo03M6/
rygaORomWktovc470+yivW2U38HnNSdrzsvD7X35XuVebUzSUVQFEYtD/NBYvv+3sqUUlmoalFLq
89b1CzHtn7aydyFIzDIsniU5BrCAtLUSpw+JJO5BhHroxnu1kh6kMnwo6fV5aZccMB5EL7o6aJgP
E4p5USZHG0t/5fbXOEPQqmHSEPDJq72mdlACJk2kvpo40h5tWXTdNXyvFa0f7tq5etAn6RGudO5O
1aT6dqTVH29P1+UxxoWI95dQ28ABdR3bW0MH5hcIHrsBMS6NWhEEjgm6O+IMG197GWcwFM89Qh0k
1yTZ5wujxUlkTpqW+MhFNvcSaiT3eV8A8LJtCC9GL4CEISp1+/uW03O+Gxh08RClDikTbax2n2Vi
fJGkDDqB+wPgrtQexbItn7PLT1uEPrkBHAVtKpqM55/W481S9BWtYB0tUtemjqRpz2AsKuxXWsfL
a/B2t79rmazz71okX1g45AC4gdcvEHIYClQ9M/U1uR5wSZWWUmOc7uQmeUTzxLwPrRmLPPrFG2/f
5YQyMDIS1MlkdGLXuXYfljMyHGPqTwPGMlKVCICO0daEviPGVt+n82Hvmk60AQ3tfEYlS56HMohS
v03hRGUs7MEqIgjyrWPdDfUc34NAnb9jpKJ5GMDJ4KVH52hkdYqZQw8aOQP4f3vKL4+Kqi9OYEBI
6O6SCJ//JAiSUM/mJMWK3JCPWoGmLiQoxdMye6tbfXUonoQFBajRn1wNJbLepkrP16etHvuFnFDB
CFtsNFLny+2PurKcPDz0xclClhresrN/uy1zVci63dgJSWeQe6UmahifdrIxdcvvXa0m8hG0kqjO
gMVbl50aedKnvAKLCbgy9e1ecT7ChIOeEQQ4+AgoGbe/6sr8OToRAyppVLwpQJ9/FQCJnsR+uWpC
GNJ0ssaDFdfTvd0VpfcvhuLLaGDJNOTWKVwnlTkC5G3iR3k/Ey4g6TJjVno0u0TfCITed9hqGh3u
f9rI7Azsw9aL1Shl1/VOTDdFGd4cMIw7rKXRu6twjanxJ7mr5VqG0j9FSMAhlAdasMBBJBlOmh0F
r1Gs6/uJ0uZPzQoNDIhG41c9AbQtxsXOtwf9h8opvUyMoE5mCrdkKoL+OUX9D1sWQJ0NHiB/im+x
6aBoFmqQlMgp+yxL+dsG7GQzFQ1GL/5I18oz+8p0J6NLN67Lywua4vGiN6nQ8kKXaTVzSh5gANTD
Li/F3B9Ko8JsyLC7xRyq9E1TAnZOxfTwp1uDR2GRB+Kr6HCupdW0KWr7PItin7JZeohxEgEfC9LK
wqDr9kjXAglkLlU6bQtQw15nV6OUINtpgbjt6lLyh87WD4rWqvddKTTYsipqz6Von42BVtAAKXpn
hvWWFNnlVUKjDSgfz63G27bGEPXk6AIkWezXgMUORpm1e2M0yo2VvMAac6ShNlGl50YBHb0Wo+w6
hE8QX458qOcKsRxEk32d4DclzcFI1z2AHwbU5wE6TXGMgjp8npzirzCojIcZVWYX/a/6pE2z8DfW
YKnPnZ9OQjOQF5pmvEtUroI5hSYaEth4EXS1FByhxONaPobNHQ4KqjsVxfhUqH27z5Me1Sl1tjCA
QmdvruN5HzRA3W7/nMsrkF8DeofHk7udJPX8XBnmOOiiNDHfaUzjG6Qb+QCzT/WiEebN7aEuY5EF
rk44QgV+qVyujrAB0c7UWiP1ZbY3pe8GrmNHC3JCLtM1C11z2xAqNJWsrZrplUR8EZClZkqdmEr8
WudPKwBMz0JPfO7Lp3lM7Ocpt2Vktu1wVylpi9xi1Q4Y4SCdoMlSfDQbmLMd/k+474SCxqctPdA6
QLVDqT7fnpYrKwB6guoAwEx9EQU8X4FICzMTb6TEn7PpKbV18ZDY0FVAZ+obGo5XTt6i7LW0oIGD
ytby57/doTq+U5WZ5VAdhJnMrpmjHWnpXbPlIXz5jIOio8Oy6IAvqNbVQvOGS2hQFLzgGjqigQ5d
WI+bX4kqP7PdtyS3r9zZjEZIDWaPC2XdW0HPRY4MsEQ4tMjBAV4RoVYsUKfWc3GILKzCoJTrG9fL
tUV7V8MEN4AExjquTjLHQULJIVIpyhhmmRkeTIegSMN7fH97f1zIuXKTLaEk7BT6DAy3KqHITqxE
gxywQSTlYwSRKK7bJ+KWh8BQ931k3SUGjtAptdFAQYLD+iALAWK5ebLjxitCqu5D/aQH4yer6u82
ftuVywymPMUtbiwH7OsqWbMQ8piIERI/o/S5S2MdsZCxgoGmxINn5qlxGJK6epoNtTzyieG+C+be
t5BdAE4TbtUQrqQDTBXRN2gnYiwaAec7XDQ8pWnNWUr6qdrH8C5OY15/z7oqfQmb4cOQQHsG/k1j
ANjqLjXb8R4xDySZRdsgpUJj7PYELQOuLntmRV7gpIDPqF2e/yCMOkZZHbh4kIPRj8A9HLeoZIG+
FD520LzoHkeO+aVUo/5umjFVuz38tRPv0KhA3ZpTzz1/PnwPwyOSe5bHGTD11RSBdx9Aro0n7epH
WiS2IKDxS1G181GCEvNROL6MQttkF1Hx/IzJr+JRjcYCk2O/Q/JGdpNBz58aRFU25vj9Ky4mmeyE
zipkKILE8/FH3IAkp+xJTjIE1vTotevRTBDmEblE2PX2XsBCM1hgs3OetYIbyBHJMzXBt3pABUYJ
DpVseW2juLkC1CJO71U7u2/19NSASdGL5EebVg9W2D8AXMT1KH2Vq+EfY6oecFjdVWqMHm6I6eT4
Msnhk4I+JBiZHagZBw2VxIdRiT+d+jKO6ZdclD+WYMfCBoic6h7I7oEM4FGzOR9Te0ylwEdTwhUA
coZiCaztY4ogAXpud4nZ76o4OI2hc4+kKnpM3QEJqGMuKS+VmR/lKfwhpcMpGvS91EXPajqp8B1L
LkGEhdtyN5jl11bS7nrb8ANsXQIF3xR7EEgmiI9/vPEc3B+WSJquBSDd8yVJAV/IhRQS5E324HZ4
/PqpnSobG+8KXm5BvNPUtxfMO7CP82Fwv4MuEbOAtUQzfxBOvjfTNkU0cgyOJLTWgyMl8H1xSIXe
HyEzYtaynzfxP7c/9/LFWzItAk0LkDCh3erFG4KumaxA8PxEavmQGk15JyRN9Re7v+9CoCDx/zbe
6lqROzXENKYODtaUoPCR0FMY0XDdiwhfMPi84vH2eFefO4v7a6kGQyNcjWdpXSiGgXsVVXMEG7RR
PuRtFLOrHOft9lBXr6xF9xnksIFk8WooZmzunHQJhyTFRhZ1gsjaZVucjeuj6IxDoYHAcLU/Reok
gAplOJqhI+4HLgbXlNTyXwRci30UYuC0dEA2nm9P9AMyFW/ExNc7iHFhICeehCfb8faMXVkc7lX0
C9DlpjT7Dhj4LayrRiPNCnryPrA3HeAYchF2WgSHtNpqsF9u86XxDeCCDh2OI2u4pNHXepRgs+ZP
pj0/ICej7xAYsY9amcKKTatyI2O4skqE6xhgkxeTHq+PVU7Br+0wa/IzmiqnbuiSp8kMtqDq10fh
2aP5sDTaV88XpYQul0kK/Lyrcxd1IxPVE0Ko26t0dRQsnnANW+rn671gkXQM2TJ3hTmJkxk7vUfW
l2/Ufq7uBaqPcPUAVEHmO99xBGCzqkVd4neJEh70NsfTKSwWQekq3N/+oPeS1erZBbW4GEgxbQA3
1/OG/9YgYZblY8sZwgkTSHztbCtuhjv0YqJnFGjKeR+rVlrDho8w/pwpFQ/3tZ7biVtHwXyyJFlH
HWPUShwZZDX9UqMv9pbOzk8jmOe9NLbG5zE2katIUXGu3WJyskdlAq/iisrq9fvOqFSMM0zRfgzl
ocPHQBlwKB8nMyF1s5QJBSoaJD8swMWHNHagDsqh7hT3nHihvAZq7aD50ef9V7OOE7xH6xz1GGH0
CLSiDS+GXaH0Jk5YwMUh0ZbqN5nsHZW/Us+PudKrdKc14wf4ImN0tZwGUWGV+XMtpoNa4LSNgHSH
TEFJe/RlsEHXgCNVs7+qFgkSft803pk47jZo1xl9umvs3PyaVbL8oTXxOXNtVFK/LHbjf88zDfdd
1EW4oBCCpV85Mkf+ZtG5Rmboe2wWjc51KiPBZ1TtzW9ammiLXnZrAGob0hTRI3OIXJFa6ehOllm+
1oB577pcqRKvmTvlgTnr5vu6SsJPAsuV40TR9yXHLmTfTXB2rXJWH8WgdAfZmPI7J7ZiGWlydcRL
s1KoaVqmmL8gS2nTYgikaEs5/0qat/QiMfUAg0FhZ7WzpVoJRCkbCJMZFIgrx/7VoYLlwox+keuq
uy8bW98IL64dWfIoi6sHwCpd1/PDVGPXSZmAyrrV5pI3NtK8j9Cc2ahsXrtUOUWybVH640FajvRv
13eHsOCUAwbwB1J3QlPV6P25MsaDqgTT4zwo4nD74F67IyikOgDX4Cwa60a5LA8yRlF8ltZSE7NT
th+iO6k/5Pan2yNdWzPSf9QJFtcDoP3nn1b0+UzJaox9lEXbA17h9gcUYymy59OATJoq/430fLBx
L12bT7hNoKSoBJONLD/qt/nMOhV1YKQ4/WJAz5D92R+1fCx9RF9+0GWTNzbJldmkVGwAUeKNAlS+
CkHroLOUwmwoqqAjuHNSo/SqKv45EyhufNgl8ZWqjQorEog4hGhIkedfZqtz3aS47PqmXedvAS47
vmzXiidARu1iXViuAqpjrzVJ5A1BaJ5qtWr24UwuEfbyFrnoyuKe/ZplYn6bZ8xXBVLpdDTGcVgs
kVuEGXVs1kMkgkUq5UfMvbdqPVcnWwOKtfTsCdxWY7Yt96RVc/6bLnP2uoH3eldNxmG2UKK+vXev
bKNFhx5VBhhdtGuXysdvn8e1H9q8boS8c4qhOeh9fO2TRYEW9xy5oVJ/e7wrucy78P3/Drh6Tgc7
6UYVvLdvzcAuw2QESRbqNNtrFOeMoul3dDqlY5kUxUGtBm3XZpaDKN24EXQth3L1rC/GnARePO6U
71aHdsCLxkRUnb3FgfbwsqsoTRd/ofMj7xNMIvZtowtfrlPpTq26reN0oWtCtUunXm/QwKKmBCnn
fN5BsaGda6HDDdc4pfVU7kvH3uEH99Ca3a/ZMvf6FB/MtP4cDMkReNEDARwWzg7yzqibK+VXSw2O
mZk/WzJ+zVn3pnbOtHHor7wMOmxQWmxLURl41/mP7GG6hWLpEw0mFuQ1Jtb7tCuHjZDxnTh+vhQ6
eA+cyYjkIPGtXdiKQhsrbVb0g91RUvcCOYX/HNgtwpAzGNvuqan66o3OPspLFeJ+b8M8N7kLAFJD
ci6yAs1D9atGV7IstFMbNfbkzcApG68KzcHeRz3Ckbt5aqx812joqrp9GigfgoqpdbMmHpGIzcpE
fbDrSQhqqx3iylFXy/gnIgv0vXOMskUnukDHVgaG/NMp0uE73Ob8a2yVLcERHXh8xPWk7r12buZj
HekqmvDNTLW9kAc72yF4n5muIknzYRoz+YMDCAa9vUy09r1dBGl+FxilQP+aWXro4zbrMKaVciJa
yZhdJdONykPWeu53hgjLDDFOrYKtlo9m6uFlkr2OqdXhXTrFX1IDbci9HARjtrMwCvs6Bb3+ivGA
QKutGMfsRJNlcV0qvcHqG+WQaaaMT7YzI/SuIC31yK9PHvo6r/VdOhVpsEs7Wev3NHGLDxvXweVV
R4yzYE5NSpoYx62uA1XKEnB5loOCgXpMtU6TUOmrncRFdD/Z6dOEZV05TYjR6oGrNKmFt7ZaUWqJ
42dbIHsdO9KMImHTCa+Ut9Bo7wXu1dakRw8eyYLsuqTr5ycgGWsEN4XtHBqrwXohlHegG5EeKgxU
qCxlR+D0AX6jDlBpkEDjpa5RIZyPItc8fTAnEMtBc6qs4iPbc3976i5vbs6mAooHPY0lP1k9k1Yl
JiXg8kJBO3oYZg3No1qSX4u41L8oEkWT28Nd3JcEN1RFsMXCwJZqwuq+DFuRRJGYUR9F1hKjA9ne
zVHSP9o6hcAxQQKyDhDRTZVvYzW3G6/UxSO8DM4n0meh3XmBmpvHXOv6qIl9OP2Rm2vhizkUn5UU
F7Gqq/4x9P7l9tdeHZBuIbGVQXP10mx0tsVQ4Uww9FXgZ2nRfjQnqCvORJ1VFwbCZnb7xxk6oH4Q
TDwLTDIh3fotluDGRT1fKXcmT96QoeGK2OrGXF7sm2UUHj0qeIhBwcA/39JOOsIbCPk0ESrVMTRk
yrZSFu2jZur2uDRtOR4vkeHZEVrGo7JB0ZoegbImvRYjLcssQmp5MCzsgGD9UoWw8TooJhfAnbXr
1cpY2hZbXZuL12s18OpqEciSIjNKhJxgfubmc9gfgr7ZQv5emU7qocRpYPfBDK2hWaOpN70aT/S5
0Vz3pTm1Du2M3L2JLc5jamwy/y4DKMjKhA5LiXJpZ6/RQ1IYSmoSiMgPKlW9M7tM+1CFo3ZfhezU
xo7RPp66zEdmLjgpWPh4QYx9aeIk0tvtM3Jlfg3anwRKMDbAE65CmGpMBGa1YUQENf0oDC18ig3U
UW8PcuEyiOni2SirQ4FKkVFLNozhAMsTFzZMslOl5hdpPewcng+XPszREeMhCWlIUBPypnJKdhYd
TdcJkh2Cw9iCAsP0hlTGdmGhUE3RforpOMQ866Msvw5N8tLmNE3AybmxsGoXNMGJLNzcN23bbMQ7
13YMkM+llwhAgDN4fgBFV/WBpaaR3zSS7g7EvPvUlD+BZuo9VTe2SHmX+dQyg8gUwlojH1bW/fDR
yqVkbq3Qj3rx04oz1UsmXXvBOxox7cD4YGhTugdqFD1wAbeUGoLsMJnwrPrFLPP2cl65V3lHga6D
QOWKWxuyFZrdljD9Q9+psJqRtCFEJaiZd4E6kC9nJjFgNm9llFduoKVkjObAgnmCXXM+4aQYYa60
bNS4aV8LNGrfnLDLPypgBN6USBe7oqOa6GaVFWzt3ivfy9Dk6JxTWgrGavdSLZiVKY7R/rPKU6jM
kZuiMQr4I6OPbVFzatMYcvr4dbQQw82D18yyjpopfpAA/xQGkdcgeoq1/T9mlNLOzYj5pP47ZfK7
EMu7/+LsvHblxNowfUM/EjmcAsWunZ3TCXK726RFzlz9PFgayUUxxdgnVh/YvYoVv/AGv236ZygU
KYJP9XfLKNtTnxfdKcIa5/bC7Rx2kwyAl4lPWfufl3PY96VpzA5zOBW4VzhWZwUokx45m++OQrbB
OgGqsLZ1XapiSQK7IEKzsR58drQKv3A+slzeXRSgUvQQIFBwLDbfkmX4coyoHwGGWTzkCNAIz4Ry
n5t8Gu4PyB1TcjnYCrufBm9jVZkA/7JtxWQyKs2DpUV3re78qDtFORlRkh/EhNdpJYE0pxz8C1XE
tbl0+WllE+qpDeQApYe0etVrU8FScJFxuov7oIg04ZN+ZydQY9JHqao7r26EfALyl7wH0zR64zDp
lEh143VYutXaL1OIYRtrwZmsEO6U9fwpob0d/MX2As2AYAFlT+p1l787TZMk7CSZJcGXzzVVJI4Q
Yv35N4Og/kdAvt68m8NYZWXY2DWDyGbb3Wkp7hhmU1QHV9zeQhMlw7ggx6d2sxlFw+topAnCQi8I
VBSz1Xj9GhXc/pZrrBcrvUJlVrEfKJPbCDXvM0cPrY6bNJLTT/W46PdCph2BGQASPCT1PvgwEPcj
YNilmt6i42KBEACBlwGgPo8TWv1l1oBmKQ5dbfdiFKq8MqOgj4tI1WYO1IhGfQT7POAt6b+DJkP1
GOKXJ+dL/YA5YEo2zdsCNl1HC1RANcSgJE2r9miW1oE2wScFZ0iAq36seVW2XJYSu6+sk4I5L51X
dP+f6kiyz4uc64GRavlrUY2rlG/4ky5G/jPUIwKAZZjeVkapvL29ZDsbAzk/IntK7KvCpHm5xyOn
HZvWLqWgEnPtI7CluHEIteZPR1n7bkTbQKhWlcfNY9eWCsD8BeUnU6iTi79Icx/j4nWwya+vUEZh
PtcblPO0ZRbqOLRlhbKEAYA/1W+qeT4nKPNhkJZMZxV8iScX6nQwKMCKq+VkWGrdvKkUokH3Xk5h
m8xaY0xdGIgeMalEeapQt/5B88CWT8hT47wOnNVxK6dsNK/PW/HOCC0MFprcmBR3lBce4cqS3wG0
m9+CE5N4hOVXM3Wc99GgZ9+mEjDryQGbSdtgUfMPcaypP2rNRNm/svrZ9JYhkb/1Qsknv9btWaKU
1OX6/dRM6KA7dPiQgg0ztfeFtqQf0tXuDVZj4sxuksdh5FoUuiq/VVJn8hOjjEI/HAw0t21JbVKw
LyJ6HuYueWryPvw6jVK8Vn2q70nUz8LNUoiMrgpH6e3QVzpaxlP+s+jU4p+0ipDCXiLZGOljGQPb
2UnIC6Tkn0zvnJcEgSPTbwtcFkEqqtbELjcnIjBrrMA4mBDelyGLf6R2zQkoszb5Lo2OgmugNOFX
qZb9J3OZYb7DGfiklEu1uA02E9ldGqsFXjFdD0IIPtGPSVf6VzMpHICXhtmcZ2C5b3OFxiCoI1V6
Uho9CU8a4J1z3EMHc1VJFt9iyR4/F5XevhW6gmd8KLdvbdoN6GvnT1mf44zS2L1cABiqKLgUY7ja
BBmP3C7WBwEi5W2NHTmmJtCT/aZwsNKmT+qccYxKdDdDDk3yG7ut5H8qK8PBTx+dJPHIiYwGOc2M
VAG9Nql1cyl0xgCed/RNKZah9ntF6V/SIc7mu8aoJN37n+hSxHVqFeBBYsVwsSvdeStlZoH0fWF8
FKiU5C7qmyGWnE73LgJ/hZucncFaU3LJpkCEw8lHW5jS2zHJ80+3T/96ui/vO2pUkMfpnyAOc4U6
jxrHmsIsDYOoRRo0jBFo6EtFvbNa8+OfjwTUY2WgooFBZn95FIksarWJcjBJiI08Vm38s+uz+kV2
2uQg9Nz7JgBiqmwQxMMK3MQGZRpF8TDFjERqENRR3jwuVWh4bS99uf1N18QB4LUok6F4w91JO28z
VGZXti2xQYMqapFp0nAEkixaw9wN2pmHZPZjvaU1DMDYj6MBnmSWH12tv75ns4b8CH4APt5rb2Bz
yY2VBpRuDJ0gj8wlEBOatcaE9RJ26R/VuX+EKI2zTWiPnhG2aLfbFDd6p3xspO6/yPmWSuNj14Vf
E9t8xEjW/NlXS3RuU606356tnXWhkOQAiUC6hyt5M1lTbS26jDtC0Emrg1ps/yvavD/Bjw7d2yPt
vDY6jUBwPRAK6NVsMmY7CkH6aBhn4r2E3Wxu0B/qLewzi0lGCUJok6sDHfjzfUczd1WrWvW0ADhd
7vAoxNqRYShNW5H8ZeiU2Y3UdDzzd82/mErIMdSPOLhoPG8Ok6V0uhMXDIWLrez2CUYLIExq9CS7
5eCrdvc4USn724aaAWfx8rMcI+tHtDycYGjwPnfLEEduBzu5U7uozknQl78feXxPkqEMfm1XxX1N
JHHwlK9zt93jSOiQ46F9q1I6u/wRZpREM5UKJ1hSReBDpdJRjSc7SBY6nGjiNh/qiexEGLjX395L
uyPTW0HuiQuFvXs5siHncSoJyuaYgA0njChrFy9I+0EakFbF1iL6OJcpLp2Y7B4s8nX8B/IKK0Ko
atSUlW38Z0fIqTQR1M0elPtpriqF/oZzpDa1dyoVgm8W12I3bVHCY02vJikw1sSwJfHb1Ay/QxJ6
Ao5lHXRQd7+HLASIBUWVK4FqnSCoRiffCfTErF/Aapbs3OQInbKux9VOAXtv8MgolBrXX/Fbg9qg
xe4QcDBKgZTT0GhtoCmTeJartHkuqLwe3DXrrbUdT12FyoFyUJu7Ii9jFzgBS3ECqYjrV2dG9Caq
uupUlgPa4cuAZVan5as1ZPxaNONRY3jvquM2JU9gr6jGti2dGIuI5ZzhQ80a7614ct6oqYU/iIos
C/0uOERyMn3+8zPx26BbiamxUkKgUQza0pr80ZphivlsngTQt/K3s6M3UGEb3Zcs88PtgXe/lkoo
QD6oQWTll4vbmdPSAGRhcemfIRrSlL6tCXGWu7rx5i4u3yPB9eP2mDsVZUowKtjOtZdEJrG5AXqM
k0KknDghSvy9FOQvpOfxv4OOyUuv4ZaCUMrSuEOhqwFWwMVDg2avG0lYS4adwR09Y2WGONJM88T6
bEhN/aY1OvNFXeC152yRAI6nea51B8AITeIA0LR6LyiugeNDWxU5uIJ/ulraFHn07vbX7W7flZIO
IA88xxbCrKdTGZcjM2oUUobjGgCdx75d7b+xRviRCHRUMyWKH2Ur0lzFCZsjuZWd+4fqLo+LTsGV
MtTmZo+bxSLb4nnpyqZ7xldWPCeT3T83lp57i1aUz7Ix5Jjt4bXVIl2PdU89vpHI4/xCyWTfzCxx
n/eTfR6RFnNnHN9OAgdqOtG14Q0YcHjdYo+PqrTIOKtPfoh45xmVLXQkl9x8TjD2OqFvIX807GFy
26rFTR2Rv5MctVgM4r3sTvwWz1zwo0JiENU0RaO1PCULbe5Tr9FE0VH4ooGqx119Z+dL8az3yfxF
UaLs/vZq7VyhKB8i9wvsgcLXNoiWe1FLcsOeMrrVLcjG2klOYu3gStt58lapdzpUKF7Tz9xs+Dg3
klC1awJKDMBPEba3gKaV1I9wgXaTORO+mndYtfOYBLe/by+WXdkCiFVye5OYbG7vMlGGcTB4bQFx
5thTa/XwCL9Z7T3bnOQQFc5q/iaMVLmvIg6EGmfosgmcomCCTTPWfL3+Fbuu/n1X4YKAv6AkP9lY
PxWoTLctEsyraWmM59UfM5pWWP7KZOJeIgrfNiqyObMljDSZs0LRzlIkOs9SMbtr4rr0sZ7Ds9rQ
kJsjoQgkpz9Cne2dIg0IKO/dWuXbghcjAB/T3JQEaTmYzFkNdberWnE2lPDgCt7bgiB8KBVxAYH+
1C6vYIxqLWTw+FAlGaIgsdHQi+RIPtiC15Q15pPgfQ2ADLCmW7VpfJGTvF0aIrxmHJNAaRNswgBo
IsA3EaoJLxnS4X3b4Ave4pH5MIYiEedEEgntD8CA5EDl3OEJNDnJ+9ub9BdUcvPkrwUzGC1UlCgs
ra/UbyFG6VhSGlrCCcbO9GvJ+TalQNNwYz4VkXGuyuxxKMWLE1IjifR3+Sj/kw3LczXnD1FTve3r
8TRWiYfZ8PuBwnjVaV5mTWdJKU8qUsaSAxs7YsP02uBD+mhcFUWSg/ndeUgp+q2wARQpqcdtEogE
K9kMTLwdkCABjezBp+RVr3utbjwpTtf51ookPJi3dWts543GPngFcmUC+c29ImY565fFxODO6tsP
YZIarw6wiYKi95TxuXXnuGTvzT/wndUvQHTHxm1757vUUJJy6yGZX/HiTn+EgOEaX5+m55TqfO7G
RpJ+VSUFgcsZpdTPIjO62G1KNFS9OQzVL1mYKkds3p2HkxmkdYKqIninbV4w9WjYx8VsB53zXYh8
eUT6Nr8vKmBl9oBScyNnmB7WTYaxIFD521O506NdtZkM4DpAMCEUb15NESqhVUFACFL6wa6V1o9K
2GIv1XyQI5vWt1IEUi/eY1/7LjalnzrcCjVpj6R4d3eRReuI/OjX8315EBTkkKMMRFqwRM4LDlpr
/X7hvSyS6OSENfbE4X+3P3zv9gGeTTq0RoHAmS5HXG0wARawbytlRLomty2vjLmCbo/yCzmz3anc
cHgwQC+Gybw94YmMAEjP89ZF8zdIu3ZQ5A1MBhDFvprhOVtlNMMrGir3U1Y0ZyCqvecosfHRDifI
q4ml35lKVN8ty9q4TYrxTCsbk2EUGx8RI9QCUVG+ncxYvKDq/ucNy1VUfcUErSATfSus3i6aVLSV
Zgf1oGaPtPjUQFbH1o0jtblzllR6jiRpOrhSdpeGGBnGM5QkEC6XS0M9fEHQY7EDKjMpFczadLWy
Ng4ihL1jR6ESeg3tSrI89XIUc2mqRsOlOxCKXQbQXEzKoqMT1EuZfjSMpH1KlsR5zIvBft+IWhwM
v1cNoQiy6pKgTLCShy/HD5uhdoTE+NmcotBBOEYsmSX3JcgIrwtj570lkpEoYFxcHHqpnpu9evAj
dmd6hX2B5ON13DY/pSoBejVQ/bBjXXHn0NLPHVJn/u1DcHsUR94cNTyxrYnKuR1IWtM+9W2BYoAj
dX/zLeDlFABmAMvtzXxStZkpsLRsVaXHaqBXLByx0f74i28By4JMDiEtULbLVRNGpuV6P7A3kzji
QjbfF6ghHlzKe1sTEB4EM4gxqwb65SCqXXRIBnMbTnGhvgp7SV4Wh0BMmm1cfYWFVtvUIvyAj+rJ
AW128I17eSq9Ln4B/kyQEbcs/9DSslJHbZmjEVvIE6XNAs8bI1Ffqm37W2c66Rddy6bSxVRJXnCj
NnAszoBs6w9knJnjYt1TRbjsFOHPfqDm5jpSOdg+QCOLXkdhoDyqzHxHVJc4n2uNAzXUTHUxeFlt
Va8LxnB4D/f8iZ1pvXZSLCd/x/UZvdMc0X67vah7aQqxNn1jYjD41Js3EFRGXA21IIYpoYdDLDaI
HngV4PSN55Sc+tRpveFNsjW/vz3y3ru3skrpKHIHAcm/XOlMVWuThjqv0BLFbxrsIPzazL4oTfPe
7u13sbUcgSJN/o/bB+n3ETcbWBc2ABeZdwgtZZ82yg9hqcsZqpC3jIt0cCb3gm+8N8CAIesLEWrL
8KqbPumznldWjFLxJW/KqXYrdL1PdYtWRUzk8QSgng7HLH2Kzc55GFGn9CfNzrze7v+tFeuPHQFh
I/Osr3QwkBLgiS9nvHEku5doggQRYmHnotCHh/+PrGNnXS9G2ZzgZYibKFov1hlRgjvUxPUAMTmT
rmLbvsmiOXmV5L/Ip5DuskEwUdQi7dYuv4y9O0rOes1q5TKSCCyzZ67Fjds79lr3iQlER2fVuPmF
89lsIBMjQqUEqkhxSR3eGr0TE6/ktT/FSnxqI8X+1KTdHMxt2PitPmsPpVbo3+k/Dq+KEYqHOJMk
b+mBXdz+YTuXJonAigole5YpKl5+PmqxejeUKNTgtYjhrgVIGpNJMqVeNrw8y2meaZISDIb22Zab
4ePt0a9FZBykNNc5gVMPhVveTEtOIrLQzAgDUsah8Zw0Gp/j0Bgq7N+hrBUT/oZ+ZrfRO6VetVNW
FnjsJpJkPS5dbWDtCGbYtQsSFF+ia3zCjEnEQVomYj0LnC43s4V+8LN3bj7Yl+TGK4sQYOTm/rEm
1ZDSca04Oer4PPd9/lBLdf/JETHyIgN6KRaFr0BuQ/NA8WAnKKAdQa8YbjOQkW1vNZMVCmc9LHpq
R/2/Sjr1Xjos9gFde2eUXxBITjo+XcBTLjeFk4p0MBfbCpQZc1bXsSutdQ29yt3by3993uEnArRc
iV3ccttysiysBv/twQrC1hG+LGXxuzhtUs/QJwuXcsVycyfM3v3xoGuzBXQRUJgVFHP5cWzHqsoU
rEv0UG1rd7Gd+U3pKJ9DU22eymopfjTWZB4EBztXOmVDSHRrwQI9122bB0+jhPpTbAWIZ0cPFFzb
d7NBbcGOFA1JTuqltVKFL40D5mSaTOcFvYkqKE2amK1N91q3qj9PGCiTcfSpZa5Q1y0mKO7tMLJb
zQyEE4qzltX9HZa29en2dF+/nIwCMRIZN3BdiJtcTncl9DjBu8wMcLwT54Z4wkd6wkeIbSJJKY+0
R4+G22zdVnPajl1lBrCATK+Vq+bkDCB4ZasPfTUZ/jxK5/iT7NFR09Av/LXuv9WiEiE10iLNZjBp
VXM3dfRgRSWNB9vn+sJhlDVA547G7HHbZWpaU8PSoTUDM1QzXwvb6e2gRRoQPInx8EB+skAceEsy
HUm6rPN1GfhQaASLzatPUZiG9+XyiahycjFXZgACWvJm0SJDrIv6Psms4agVcT0UnwecgwmFOLSt
bFYCPRUCSCNIylG9h5YX3stTVqcHl87OF62KMdhk0L0nptuEMtQM8gjSlRGIWIoesyRVzwMwoqCs
rfLgtt4ZChomjZoVyQgLa/O46n2MOkERQwROpBLpvKX2cB5x/KpcjkpBu0OtwnarVxnwrM06xW2c
tM3o6EFhJGUgjSinRqM63imQCQ82486tjSeYKeN6sQICtnBsGmlNFy+6HmB7jbpRFiK6HUfGi7wk
2WelUeQ7SnbLwartdCaYRk6BDgUXEtSWYy0rJE3YUWvIn5IE1yPSdlMF+VRY+sMgsgb98UF/N0bq
j9TRkveZBowQL5gkmBbHuYszQ3lYEJ/wTaF3QWRnIqjaRnY71G+erHD8dPvW25mjX0Uy4mXc4xA6
uzw2ZCQhSeBCryHXbS477obA00GinZs8jM+3B9u588g7aT8zNytOet0bv91B9OgcG70gPcAGXXsk
9DDupFka0DnEAGWW8vFAGuI6PCDMAt5DtoskOgjLy/FGUY0cYRC54QJss1HQlsrtPDn4qp0d/Yut
hKHzqmOwPTxWOqR1JRJGMWf9nemI+RSJpUPun+v89gTufdAvZjfNIyDgW5gqFuSi0FKLquDcKK+h
00aw2JOjUHsH7I/aErc42s00s2lpX85bnVuTgVS+GmBWLD1Ijh2+a7OooiuF8EXmJrpUnuy6mu5x
H5v+y8tmDopJn+4bBAVeadEYj45JO9RI6nJBpUUIBA2UDO+VJHZ7K15aD1Ck+cYQ8Rz86QTRHKac
udZ8OXzW5iLrtLrszMpWg8ygyC6q8IdtN9HfDLJqfyAGii7qtoem1Eveo72rBvh5D0DkyvabGdXF
h9ufcn1YsEkmzUOMiCIRfffLRdDzKEuRgKO0jMKeSx8m9pauI00ARoG4cHLk/LeT4lwOqF4OKI0w
vdPJtFBHkLqHWTQltcs4/28ss+Qhforh+in94JGeWWiD9GRiyRQH6AiNX3OcrqCEW867ti3rk5VQ
4ySHLO7aCoG92/Nyfdz4mbTV1vIxDZVtw09LlhrQnmUFc5LVXt0TCFaj3LtgAbSDhd6hGzAW2gEU
cbmveEoupwTfIgcMF/bbSYQUItSzxlfKUvGkOp2CsKiolKP6fC9XZesj7TP7Q6ZLnlnUxcEdc33w
+SFo4q+VXBK6LbVPd8jQYHxYAY5kw3kMkSTXZueoeLRTtGYYmAS0AyDMXGGUomIRbUj7mq5DBOcf
stI5CuPere2a7MqokAuZkWwUuJA9VqChUYhUlIP13fvU1YRy7TeCo9visso0Ju2h5x/EkaXjuRqX
nib3+h/fpAT6K8gY+AKpxbbFKFe2Uq6GTEHSjZYfzuN8TgurON3eq2uIdhmUMgokXjRnVpnF7f6R
+2aCRaOulDYLEKCtTGdlsf4bY4ukW1VgPI1Z/qASAxyEPnuHZFXHXku8q9jL+sN+e2mRlO1CUetM
4lJZj11rhKc2FFiFK8XRUHv3FLcToTcQUyQhtcuhkOLXpGpmvcZ+KvwhpaOlKEmKq3LHo27of57I
/ErRaBGBoF0JOJfjKTiMtNI0WoGpzuW92ifCFUNsH4QOu1/F/b6e+vUC3nzVoMwrcH+islBYtkfX
pCINT4pzko8ftakWb25vlF8UsaudsjbiKNUQPm4PeELdLwYfyMkD1HQqi3ryQqdXwSDPYaBGWnS/
aAMtJCoRgFeT6UHFGxLSRyXO+YQeL4Fi5ytyp9/LqYZqRD4Iv5OSf2Eiqs908hQgv0Z5Vjqleuiy
4esioFc4CtiEIcz716KwtBOkh8hFECTyFSxw/E4BhxKlYQHSf4nvbn/w3vxSRSM4W6k+8rYvrdW9
Vs0LFRWpEWogRBYGlB0YD04A7UdNOcKUrgu2nWCutdVbkz4ACvGX2yajASiHsW0Gc1cWyLP3jmcx
j36MFYMXRVrlttBjzmjumueRCmkA8wQ9+bGJXxN9tM91P2iuFC1zYCz4sIheH71ZhkkytLniIsE+
PPd4xTxFvI/0Tez2wQnt6Wybw+j3ywr2HKP53lqcxgMCJpeug5rwuWpC/JExhNBaVGvN0nYZxTbL
Cdut1LhTZy19LCe0Bf5XKU0XJU1jBVkOgbKSlvZBpLx7C03Gz7cXZ+/a+n2uNpu/UuqYPUaDqHXU
2m26XPtkdIbyWoep5tU4Ad2hR2Z4DqAp7/bIO5c/eC6UxxxSXooI67b57d6aotLRWyvhWh6M+qmf
0FZXRNueb4+yczuCjuNJRwBzvSM3oRUo2SkzYTcHg+iwfRRGdU608mkypvbgGrlOr7Dj+m2kza7L
cw2pcxFxjUSR4WlqMeKkAEhbWoAcWRKWuY0sNX8ziXAniIHXIHVriCHB5+jqNuXVMYrprnAqiZ5B
eoRn3ptEqvG0x9YGkLEtFMZ1HFV6RaEwa3oUamSpQGBrVB86yTjCzO0OxW2xAmjA8m6NjmOpSSJD
ERbBZlb7taO+h+2bntsSlMLtnbHT/iDl+W2odYP+tgHLXPRgdk0zkEzDenasuArasMyedDhYweSE
1TepFD9Te+pcc6jjh8Qm1uuLxnJrITePfWH+EAD+D2Ki/8fPov+BsNgOdacbCifp8pxzoRWyfGcp
mGb6s12q6ikpZdO14X4hS5GM82uVL3rjhkbdPtqjXrV+jfPY2ZxLoGfoHNVfsk6ejoqnOykj1fe1
yQk8GAuirWgQKlcs/sAS6bGJ9EQcVOX0uDjWN8VZXmMJVJWskMDoMN/i9I3WT+dBjZ/HFfHcZ8mb
uZLuTaX4VBqdN2vyS2tJ3rigWHp7eX8Fj5tXYA2i4WnzrpM/r12m35aXUoe1tIIiry1JIf3tfpwf
HSMaTl3SIWKFGU+Qq211jvBNc6ulHM94e9U+0Z04zZM2niSE709ZPqdnSQj9xenT5ckcTRDcPBKn
1FyUz/+DVKCA5TYwHa+wbpYLazyBztBdeD9H+LwdgBcTT8169ThYCXqbcGhe6jmyMt0MVn3uH3PV
li4qMYOfyjoK5eHUeZI2qHeSmi9vYqcAOugkpPB5bpxpTx+yx/cucPBm0JARBlnJBpcTjIvsNKep
YwbxitBomxwtHjXS74xQR1hNLOic2lLi5au2uSzM/5qhGKBPi8wlPh3csZH7oIGMeXAlrut6te6U
BABEkz1x7V/+LEcCmyJ48oI2Dp942Iv3ZhbV77sBDddKlv8zE6s65xBXA21BmO/2rtubE3INmlSo
TcE32Tw36jhkqZmGZkDCM/tKMi04tSRHLsc7ERXlfUC9K6WMiH/zdPZKOLaUcGkXlXjMGmE/PhWz
+KjDNjilnfPneBxIXlhkgSq0yDK2jfaVcNAnjWUGfRxap3DSEr9WERC+PXU77SiGwXlBp6JK/rSV
rsrbWFOkkTZJkWW9ixiQ8Cgcf17U2vFn/vvbOCMc0TTGgxaVyO3az7Zk+HE/fbr9Q65nF6N0JOoR
9IFnhZ7l5QZq1FYxIzGqwTSLr6RcqmdI0HgjrOkBVhXdwX69fvEYDubTauVpUsbaFB5qY9DpCBZq
oC+S1LuUQXp3EHn8qJql/sftjMuxttuTlwEBw4xyVihPT6Y5/GupSPH/xfxhm4NIL6cP56rL+RNl
mBmNCb5wnmFa2r0jn7S5Kk9W05FZWfNRfr83gQYU4nUSgZ/ra2D220WPsey8wl6VYLKqzi1RXXsl
GCpOraFMp9uftjcUZSiZNB/NTWrol0MVco4uAgpVNNkL+dQnAKHkzsZ3ygqzg6H2dqG5fhaXCIS/
bRMPOVNo0IjhkzDp+qtWVtUD6qbVKQLM9hhWRX2wDdddfXltIr1Pag/PYqUYbpFqXNdzFicln7bI
FLZGilOnBN9L8pYuP4VynfsS3Dp/Es7RCbi+NBlaBYsCn5Ru0daED9h0oraRUALs2pu7Eh8Ot8Cm
5WBC90fhPCPWg4bctnixdNJcK3ai4Emr6F7XUyeBwX/kjrq3Q+jkkdAgngNFa7NDqr6pUOJk2VYx
dLhK84JvYYUVil43Bx+0t0OAlvDyEv6Du9gcZhSEFfhRtRLIaSvcNJpMv4l71Y/IX90OKuxBgrMT
fwByVTAHQ4zKQDhp/fbfDtqKNVtGCXVfoXTJG8lG9kaXI8PNkKI/5Wyg2NWQUfZNJ1TPci0v97pa
115TWK0XjlVxsGOvv5+fQwSPGMoqTbZtAIQtyRatWTmgHmKe5tLuwaJlWJNBfjxBGvr+p2f/crjN
s1DIpQK9T8f0rbUh8sh1Eoy8lwFc2Q+3R7reqeCOOPir7glx2fZCa9EDyPOCkVbVijunDseTUIr6
wHHjeqfSEOPloWpIHgS/6nI17bZALbZ0FiTT2uI+MUQUFIAY7ykgHTVKdz4IxypkhojKuF1+oVR/
2zgtUMBOLY0lWAwEh/G56T0ZEeeDhG5nPzAK3TKbFjA7dHP07FA2eoSBl8Bo45rKvHgOs/BFGVqT
1UJ25U8XicoQ8BEIAXDMr7qpVR8yZdqkBr2q1QHCHgJBmVb6eHuUXwj5y2sZJBryQ+jHAguiBXW5
Sk5R5xHZphz0fRtq3ihP4belUA3Nr0eUf9xBasPMH0W4EM/iqv6YAjStgqgp4/6BvzJGp7JVY+lO
CrNqQJhQat7Ok619HfRUq72ltBY/xrPvpY7HvsBxYwEL3Jldg0ptkdjtO1XqfxjpUH3EKyxV3LDq
l8/pEjaj2zU9lMh4kFQ6FOkoxGtsj2RQuZLWCiLAEhsqa4C+Tlb5URajAt9NG/VvRtvzek1rv8W/
PVvX+8wknweKQt1gZa5vdgCuTvRMzUEOpjbv7popkclR4/jr7VF2ZLN4rdZ6Jh0LiiJb9YOYsB4q
GqLj4STR903G+KUolgYBPVQR0iejmqUUnkNhpD5WZjUUU3vo3jhpr1FzDbX5KZGM8THrw+61W7IQ
ZiA4q6PDsN7+lxuHfUPJa22s4A+0BV8skJ4EbhMdFeUJMXKzij36Hzaaw6O9TP5U6tLiGpJqy3f1
ILBJD0MHSG8rTGOkDjLqne+AC32kJBJ+N9omyVdzrE7cV2ao5WfL6Yiu0q7WwDYk7cloLWRCtbpK
vtMoHpy7KDEYIEZEdnFbDedIKFk2xMwS7FXhkgYWigsEoao9vS3Ds9ZRBYT5rKov0HyWp8RqrXey
PuFAJtdd0fqhhWOYi1pZXHioTfYnRUWsxFNCw5nctJQH2F2D2j7NaSW8FL4qTOE8K763RoEnaCtL
yteE0O45KbHoOM/5TPUGSXL1ZOO4VQIZAanuhSl6xG4bN/rkC9vohyfNyVtyVS1GLyWmHUklmLL8
7Q11HXqBxCF0BbUAoknfQhtHOUvUqcjmQJvM4nHltPraGOcvTScBaMmdGDJ4W7ya2XQkPHt9YBgZ
fAYVRFKuK6YFLvW0gR1a840hD2cVWKqv2cVwsBd3RiHf1rDjIGawUK24vMMIz3VpTLmYuz4dkZJd
0MrXJ/OPAaK4HKxnf2VfEjJv3jPFqC2E+boliMoueTTBiHmJmdt/8S2/j7IJurIaqrjWNAvkorr3
83ouA0eDz3V7R1y/zXwLoA+iLCYMBYnLGRvtbJRQvmLGsqJ2yybRXD0rFi/ihjtIu39ZDm4uCoB0
YAW5MzUy3k26VotGG+pZBdeh95Rl4ikXnxvy0eZBSOrCjSCJ+qmd5Kh4lLIG1nSsjRiTRPJcSm6q
SbZ56ha9+15V8fDk2Hoc3unhXH90qHvHXlNJcN8qSIFoedWO5DrN0mPaVxbqSxfCmfWHWkmPqsg7
J4rdttZgKI5wQW++KctwFJqpjgazndkP89hFtHHalVgrq4VX2K10kvKZinwcW/7tpdvb7FyaQHYQ
/rYA11wunSjGFAuVlKWLdNkXKfR4Ssjy34yyIgZXsJtNkn05SgSu10pmew5IIamzGvnoS1p4lJhd
R1QrMYBM9/8iUy5HaeQmh8SoQwGYtfjTYgzdHThFcVciAOTlDsJzt+duh2NJbZRGzVr/AS+4DenH
xRRNTy82yEE+P4pOHUpPSZbPkRYivM3hdqeKPMKZFeMTbCnnDebj1Z0FVtLV7KF41xRLey+X0YB3
FAYO0iAj/5aUYJpGtT7rTU3uUqX/6p0cf4Q+VBxcQdfztd4+3KbEhMAWtp1ks62sXq71KWh0ZQzG
psie4jkx34fGpGLs25sHKckOaGXtbME5RJgS5Qd93Yy/BdYEN0OIssuE5pMDgjtNoockbsOHSZU/
mpOWBoiUQCBB8/BMtpZ7Sqn3z0mlHUSpe7+Dhs2arqydeurBl7+jnsPUlKduBLBaVF+AbQnIQXT/
3pRV1PyUJMpZgATGvDhp9Ti/LRSrsTAQs74X+pgfSVVcX55kxavWG2HgyoXchMyTSAy2xi81b3qK
WmP1TwZCc34+C/WPXwPgQhSDeLVXRLmxeXOsNMZlSDDUMIzRt2GWer8FvnOQqe1NL3V/KmnEBiu3
fDO9GCc55mCKMaA18AFRndATA93aeUEwZhJPS2c8TNaoe5I63Btd+g+FmiMg3E7yT5JNOkpCSmwN
KPpyidXZsAYxx2zrDA0lg52EKZ8avQpdq12qoiXtE0cLpqLPvW6c24cwxcuhTKLOy5NBP7gp1o19
+Wjxa6j1kVH+H/bOq8dyI03Tf0XQPWvozWK6geUxTFMmy0t1Q5QTPRn05tfvE6mSlIfndLJTgwFm
gUH3hYRUZjDIMJ95DRkfBYnTp8kERaNBsYZjkdjGG9GKZT/2VbTBJrywktB4R01N9jzpc6yuEa12
oUe0jKLUeo0Qf9S+7RYcTHxVMdqNGd1XTx5OSVIWZZlSSpKS9K+rYOMIJZx4uj5qo6pj3ZZ2iJqp
epwgZZzEhMxRs1S+0Aejg5xVFleDXfW3uVZ/0ouiNw8QoFMSurrKTNB70VL4fWSMH5py0JQbPOjS
BrmEvITeQZj8su3i4YODzM+3fKgwBSpxxU0HlXWDX5S9lTGt72M5N0qYnFGyWwRC9/RzqaJUTMTD
sLMBcXYg9XR/ndBn/tpj23PUu9h9nYdW/slVsujarEbnhSkU4aPlTO8tQetamENz2xSOPvtppnpM
SnOuwOACk44hlj9+C63XlnxYqsgUuMAcSdTA6cM2Qih2OPX1cTRLZxcvi0PoMi4bId76rmAUFhRK
JtT80ZBad+5Dp5EqAWl9BDkGVbQn0cljUflhMn8qQZM8PqczxKccjvI47DKA+BIKdzqpPHILDK6B
No1t5h2Kfp73vTnYe0X6O7uL1QKqrI3X5hSbV6qKDaZXpMpVa9Vf0mbkOtWj9mC3fevrmd752dLU
12NPuwmY6lY6dNYB51l1/i+hvch5AwNYPSs4u3ggKD1WsR2/dOY6eW7ksfda7+zmWlMqumudETb4
UTTVG1iZ85vUqWTXZAapkpqp0HdLWxmvF8/cEke/sDbogNGqQd0CT561Nno544puiaI+Tpi1Q+Yz
4mNWRVvuDhe2C1EQo0AvoEC3rmM4tYoxTCiwo56b/CUi7e0LLKeGXZ+U1gsRlvYL1GizQ4y87kYq
egYL5d1jKICZErBzMOFrAlZY6Gjw4XhyzK3iQ2FXnh8ZKnIsTab2b6facF6GLTRYsw1/FZmNRnM2
jRvX3frURU6Spofq0omAWUSh5fTz4/1r6aNjDMdhwYw8aez2pm6oYCGoUW9si4tDyU6fFC6S+OvT
oVBCVZLORW1tydzvbTYb13OVfLQLsUWHOHuvclI2OQE5FokBCrGnI6EYXhXCKYZjHeJfqcaY8zhZ
Zry15yY61BmCLRPieftwzJt3mVouB9N4MqWAZyA3lgGaR0RvrG8YO+Jta4PXHxcX7IWRFB3XRbd1
fF54pzIDd03K1yr+uqt3mlqLB30y7CG8lhlwyjbckSj1twU1gI0789JQULNwCAaVRGl59VLjFlCe
U9k9CJRc3WtmlN9U1VzfTOOWJN56R8pXBzKUfUG3AU+E1ZpcLGMa4wjAQuyo5S5S6FP1rpVdNbgt
+8ZitG8wfe2OYIW2zBXP7MPk0MhKUarnsqDvuJok3m1GM4qmP0bJ3GMdZmi+JXqo9V7U+Fq8lNRr
47J+28YyB1eXwO7Bn/VaI27n2BNXoU6Oy3azjoZRZHjLm8u7OizTjdzn0reQxt2yxi+r/PLnD1KR
gR5QGAMrPaojkA4bofqgicRwADJsbXz29SEM5ERCrYkmOCLAQaySXyL6uceTvD56nVB3s0lY1I/h
1pV5r6X6MCBjGIvyGOVTiXqDnns6I+qeAEyiShwNs0f7G8jq/MlQWQV+NDvuzYTNDtwYbDZf5lPb
4rgcx7gnlbPeaD7V7TRBZdMYw4MobX2fx6bRgAV0un0DhejozHneSwH1UARigNTuk7+bv2p9Sw9b
LAkWx1HWVjOJ7IgZA3qI4mbWO/z+1CTh2FBxG/Znb2yBYKVN0u5yu3S/8YfU75bZd++FaUTRPh3a
oaRPDTXOX7qkCtJ8KNF4D3PxOUyt2PVLs7QACtnDEB+90ELTwy21/rU1aFi0RkYmZXsQ5lfjYnlX
ZCFgLzIdv0lMc0+vrxoOZqoqEAaUxKXEYov2blxajOgfD1/WwRKfAi1VGQ9I0uf5leCl5mimljjm
1TDtVSMTwej5WDQJLXE2xpLn0+qzE5RR2SePp69jrz478iEzqO1CHEG/NvvC08M9Cr8ZeCX6/sJR
wj1yoFs3/n1P73RU2Gs2Pp7c+bAE1glNL2B/gvpOmGGrgBxNzDzbF3YjTayHxXtl1bnX02kdU2DA
IT9G/LBRv1pOjC/xMkNZSew5/IQ+zzIeZjuZX9Z9VlmBWXVtfDR1xG/DJrQzun35Ig4Tcvrzte01
yZsZDu/gKzEE70NSd6Hul9g+HEIvRkbNIHWfdkpqTFgMkRfqe3rf0O+doosgTEd21x+dMUoyNCQ0
FWF6o8aKFN+waTnUYy+KfWEIANdJkuTfQkRE3xhjvlyZ0vxyVvHKYjCzf6ew3fEmXwav4sawoKE8
vn7OipyWR8gGWxmFPi5fYsvTvVzWnVooos0oiPBRUyWlJV30/XKXLCIrYJ1Uma+rjVGym7K4u+o6
YXSU1Drl05KjW3WtLkP13eiXBOggtVS/LwqEnMxEJedKa0zC/XZYclomS9sdUiHs4hCl6lJfoUuH
q8NYzlVx9/ikzlJyjiUWinSIMehF8vJPJxXHvdFlfZMcO3yV4SwNZr/sTUOp78LZUxwsJBNP7DIl
5t7IIdM1+2ESXr4TE5yyQ+WaGgXssPo9hPyPr9P/ib5Xd78v2vaf/8m/f63EDB437lb/+s9Xw/em
65vvP734LNqfjn357TOnS/mf8o/8+Uunf+KfL5KvTdVWv3Xr/+rklxjpx5PsP3efT/7lUILcnF/3
35v5zXey1O5+AJ5Z/pf/7g9/+n7/V97N4vs/fv5a9egz8dciHv7nHz+6/vaPn3nT//Hwr//40cvP
Bb/1f/kLUf/5p8/lt5/8z82X/htlvd//7I/f/f657f7xs2Jrz8j9pNSJTImlQujPP43f//iRh7cU
GGC6M2TNsrJXInYb/+NnzXlGyRcpeQmVQzFfquNCor3/kf0MELiEh/K3AJ9wpf3xlCff7a/v+BPl
mDv8a7qWScnI4uGZBMvV5JoFWuIS+FBlPl1fvS5KF4XseZ8PhfM2mfr2pqPmXO2IddQvhvD03rew
wT2Oqta/KBcXBCilnxqNpyF2rvXJq19bUxNez8lifuSGbT0EmacO4dVOXb5kepgH4aL0iBVOpbvB
ArmndZ08PU1alTIgQCWKZpDTTp9eUZeQFoU1ghC05s/jZOhvM9uaMcz1CBhiz2s+aEOs+1UegpKd
C31vJ/1xVnG98mHNmdfNVHiJr+CHV+1GqfLt91BG3kecuFmhOi/RT5/v+s4YfzEabbbwFTGUuwEN
4KNThcvBdqhl+2mBWpI0l1Vf0ZyW5r8Upl/baRo/D/Uyu8ZzOE92Y2FywHZzVgctRFN94/iTV9b6
VUgABvkqqhA48J2+Co1MH/XjauLwxg5OdLHj95Oq7DyhbsEi1rcnlhPAwi3OJThwlGBXbz2pClPr
imza2w62u3kp1JtWCZWd7g2u77ShE0R9+fp+ez3pxPmXp8fJifNvnkv/A08cGU8/duREkN/yk3NG
/sYfB43+jHYYeZKkeiNVKKHafxw0xjPENPASMKmU62D/2OR/HDTuMxJFThjgJ+jCko3/ddC4z8AO
cady1lAl4Hx6ykFzVt8G0s6BBkwBRBIp6HqrLsVQ9q0dmUjEqzm5Cm5BNFWxN6i+Vl73xU1cFHJn
7SrWM3HTDvQSZ5NL9cEb+3H8PTzuzlJ0YEO8BYNeOBYhNJ9WiRaSdVSBR9fc99yVt707YKpdfG/T
9N2ktLdJCuvFTZ3cr8rqebsUY7Ax/tnWYXxHdiyhrnGxrxn/nARCa/va3CPPoCR7oBDGTphZDc3D
iic/VJdOBmQaQnKz7ahiDyGF0HsB84YSSqn4XSGp4lEdeWLvZim2T3Wf+3pTNVd5LkT1exr2v9vu
wWUt66j/etvJ2/3zt6p9eL3L3/ix7SzvGYAOapmwcgE+UPr+c9vxI5R60csiUUZoH/zdX9vOeAYU
RCNepdODLKVHevvH/W48o0VAUsJeBi1Cj/cp2+6s28pDcavj48J5DWRi3aouU1AlOtiMXWppz8HM
Rt0+NSGDLxmUgoPtFSYZa4hIvu9xgyc7vGZ1ZReT93Y+PpfNTdzN7W/WMvT6Ts/y8fug4C2/NJWJ
IKDl1JrfGdr4TQtJGJpW2O8rq0xfNHa+GL/vnf9dig+W4r3Z379eix9RlE7a+6Dz2Hd9eXIX3P/u
j1VJRf0Z8SFKxvdy5dzSf65KymjP6EABYr2PRX/cA4rGHYFYEG15Fp2KSMhfK1LRzGew1JBNQAKO
X5SMlyeEnPdVogeRCj09riKA9dQvIAvDzjuNVKLRwf5FU7v3aZ/iodoYRf4S6WhH3VnT1AfeqFL2
n6IoOyyzPnyp+6bH5khtx11n2Nl79KVrqjEGAqOomQatQ83lwQa/cEusKhHyAbkkuB8o5t7fWKcP
OE48euPa3fs67e6Epvc3gFfcZU85yrx+fKhVmev3obh6Xdk6k8rTp0N1AwZwkbV072eFmLsfKRRH
apxuVNvXfUfZRpVoY+nkfi+rtWqljkttK0D84w9DNfaBZhO+F/GI81yl7uDj0qAijwft2YXZOy2f
3ZdLrbzImvy2QRTRR9G6vNb6bDksS2y9LVxZ5dK8DH/omWJD+CZzanGbDam4SiPBhQYrK4j72tp7
g7dlfLOuld7PhWUj2yaQv7EIOH1lc0iRDZ5h/MFxlPibQ3vxbowRswFBXx7tRHh+0mtU7gqH7tcs
ggE/0WjGMaToLL9sxBJgP9bg5fzOMof0MGRR8vtH/e84qcT38m3XfP/ekUT/f5ATyyvsXx9Pu89z
8bn86brNSYtPLkz5ez+OJscjtSVXA/YGtkmeQn8eTa4m71Jwan+ltn/GqfwWMCi5IaHdsWH4rT8u
TI/ols1KgwAPPANDw6ecTmeUUsnEIURjn8inoHN7urzKaRjLUsRIjyZZF6R0yl7pRexPC5IYWjtF
R+675FcUV7+5ox7dOeqE5ePS7tVaw/szG0IqZpWHM9Fc+VEzp4YvElc/DMUS3rXmMO20Ib3u7eHX
XM20r+AytWubxeo/ePEXjrB7zvuDQ/Z3QhFgTBBOOC+ceZnHOG4ljQGmfDEo1kTZe0fMwtfrEcs4
e4r7l/M8B3E9d1zrsaC/kIrJ2FVRNVwBg01eVTqgq1yb7Oe1Mhk3qgrGQ7jlBOk4H/q3jZuJN9Mi
Pqr5lpLiWVJPrALMicYS0DcJ7JN9mgddBt3NkjoinTi2GMLFB81s3iHEOv1amTX6rF6jqTt7EtXn
ajbLN6Ie38d1or4oIxw4k6IsjJ1plOndoBbiQ1ov+ezrrRfC77Z7qvpeMX6PcZK6LuPuV6hyxnWh
xsNn+KQ6ZfG5KF93bl/tFHUGjzypznXj4XfjezF9D7/qIBmbJLzHOU4+qnYeRnsqKyGl1dmK0dFO
AObcf8j/jrPk36vHyZH/LM/9z6i0ya7MI6dK/+UkzpH/9R9nifkM718wzfd2GL8ntj9yXtd8Rqap
k/VS1yLXksX2H7GOTqhDM9jGlVQW4YGyPTxLuIQhFdA4lRKlxlOOktXdLpkw6Hwh1wtTjGEshnm4
jqu667K264agbQFxNoYW7ZNYX37P0PhKlyt467qPHIUU/d5dBSHsNRtZKJUjRjsfAkWgNcKNnqEK
FKf7RDG2jFy2huIMfjgheOAjKUYxBDzRV6tDITl0Q3OHxqy6EbDIeOTh6cWkZPKDyDGAO1ntPB3J
dcfczHW9D6pKQb4G6cXnxTC2tZ91MTe654mgaNUWWLbW/jp6jcEK+nOFXTg+L3w6QEo4buFXI+V6
V58O2kEo3R56+qy6DRLMS7E0MX4k10/5dBzQkmQKZIA1vIrKWhG3Wpghf6sJRbld0jq5iQpd8Zvu
6UwmXihYJ9Yh6EJpaHn6QrWxcPFBK/ugnQY3cAzJ8Y69LVTmhdcGRpXFiFSmZ52pHpVGLyLXCbtA
V0MP1GDnvKX6tMUJvDQKdzTdO9qFRAOrxdE7NEtzYXaBcDvzdq6mEO/BdksHS94yqyXId6GUxvkA
TW/tj151uiv1T7og0svmutZMWrZgdq6hxzg3EfW0HdKH3r5I1C1Dh0vzc8nmqMrdhyFyGz64/9RU
ofNWdl3Q9zR1kH8Rh5HG30aSc76ZwXfSx6cYxcMCsTwdxVlUZOELXQRlSO0bpX88t6fE3iGH2DwR
NkCvk6MWuW2+GTv6vgfxYEIhMglqKyYR1Frh3Cx671wXld28rB2r/D30fsKWIksF9kLHzETNZk2z
6cohNpciAS8OzmNfIlixqxQ9PSoLVY2nnhGnQ60CRaOeZrMrcobqWuOqMjPrdoqKrQmdL4bTUVYn
0TAovcAwvQoKNriPi5wGuynKrh6fy6XFQDWS9hQFKerEq5MoKdK5qKOIuSzRfGXF+ki330r2qVok
+8eHujihv4Zan0RDGHdhC1IqCAFYXKNsB5gl0b8/PsjGfNaXot1DUkO2pQpECjsIDqWDsqOiAdwe
Ov/xoeRnPj0n+EASuoM3EDDlNZgOXelwDlUX2EVrNUHUIcSSqLgkJm7xldMw3/hSF1+fJ+UUqcQA
8aRM8/BwiCNlSVEjqILcSZSjIplymeJkT/5IEu4OJJoACpX8dVmiHhSnRJ6oDOiTf+inITsIzxyP
j7+5s48k66LcF1L5AETB2k2l6lI9CTs1Dzp3GHY2amvfDJw0UdlpsDJ/fKyz13Y/1j0yWUpuroUB
uK3CikgxB4djT5/DiJCdJCSpNoZZFyewAKLUSuJyb595rlNRUQgu4rLLA9XN4peK7SWotrQY/2VW
8Xxpyv6VZsfTC8UY6+fSFPlVRvX2Y9+XS7rTFBeEgREvL5xeiQk4pvSWG6B9WyKtscHzP1u18jl5
6VKOAZXwtQRXiM6ilXRJHvRR731qutB6qdlVHSiR6exVXBieeliilEAux1KC8y4J/afL1kQBv2wj
Jw90TflA/9VAPd7ZMgu/8JG5yhw0wtF2MUGAnA6SLbDdM7XOgyzMm6NT1MMBS49+49Wdtcz5xvLK
hE4H9lHK1p4Ok6N1qCq0iYOWz/RZ5LEx723FKAHVmC7QkTYVw04gfbQrl2L6xTBiL6hR0H7HSa77
sd6Kt64W6c/pojvPC4MX4dfKMGZ+MbTLgapEdRxFpVXYRg3i9VP3AeQOmA6SgUDouY5qdLQq8Jww
gQhS5UPrGEpHg0/Vxs4+i51k/ZgEizYb/BxajqdvSIk8tXfBJgVhI8JfZ4FcZTXO0XEe7OS2GZrm
eTjO3x2EF98+Pr11bZn9x8j4xLLTgeLSkjkd2RBOCVmxSwMnjtMJR4vUeGsts/W5Es1MD753HHwa
bWN6PadqVu1rMdeYZSGHvTwXLgLBfti13qcMoPynKLbnaZdZeB9tmUiebz9yC+I7qOX0gM5sjeDy
aeMEoiqADGfA7E8/WXFp+GVXzLt5MbagUZe+B60klWAP3BoFodO3ksuKVKMuaQAf3dhh6IWDnUw9
dnaXhIGdCfNTn2V2IGa7fP/4Fznfk3QhPBmKEavTjljfV3qTzm3cp8EU2tWhizt7R2s2Cx4f5X5r
n9zCWIvCkEOOCGKadMg5nSG+CvaYNHka1GnTlH6u4l9iD8WEgPVk3jiUwm7mWYvfL9RxdhX2rNdj
PYTmfii76RrlZO+p17R8HpnT0crjBF/fbQlGC1ol7CRoCzVj8ePM0SS0MR6f9oWXC88DIyBqFVzX
a+5Ss8zT0iPtGfSxMh0iAI0HjabKf3GU1SfUknAGusgo4+wUh4z73AfVsmk+dh4O3BNxqJWAfOIA
lz9/mCVQ3nP72YyDeSheuaVqvI2TqMHPNwYX6cdO3bc7Uc8mQn6KnbzLKxWkdKVX8dGFmHidoFFf
8o+e/k1nU/0mJidx909/3xD4qStxgMKbWJ0uXZUoWhS6cZAiNHhVLO5yZ+ZGenh8lEsvwqYXJ30V
ZMq+GiWrFy1K6cUGSVaMN5ZX4+nn9fGByH3Y+LRyW6y3DWBUDTA/hVZW0uk7j8e8RRCgiwOqK79N
qfOqTUx8tTvnvRDhMXX1L49P7QwFAi+J8j24EvYH1bG1K0/sasPSTGUcKF2dBQV26ZGfhDSla1L4
V5q2jIHS2N3tlCKpu1hRCezfiO/4lNbHxx/l/C1L3S2JXwIOQgi6usUxj1BRXE9iIsJ8eWe7qbaP
pQyogaDAxmFwftqfDrU6nKrF6OJ0YCidsPqINWJ2ZaEuH0yJFz23QYP8F8eT18GDnaSZ7aDWIeNR
xM6OdiWMb0mWTTuaMYgSw4fbuO5l8Ha6iviqMrazQTnwNlcHREqs03lqFQdGHGpXdaaauZ84YEp3
4TxoLxSQ1bvRwZ0sDDv31zwNtd8e/5aXlhWvGEI8dw2IxjWKMTYypW411nFU6/XrBproBwcE564P
Q+N25CsfaqfIg3w2sxsvqsND78Ze5ovhqeUHjmP0FXBKuq9PrZXB4qlyvChv4mAaNep4bLtdP/SN
H9lwVx6f86X1S/0LEpUslFJwO/3I4TQ0WlRFcYBYYrZbcE/ws3l2d7kutqSBL61fRAgkGEmCBtZv
t6tSzBhyJwpqNY5vjHgaD0WDtFo6J4o/x3m6sZ7OrzVKrrILSLdP6nCsTqVsaGAsJkYUZEtc3ZbN
oP2mOuUWkf/87GMUYgaqzDpTWxOu6ykVXYuPeKBW4fBR5IouybTaUXeGeDeRl+2xat4q+V6cGiuU
4MCCWrimZ0XUGgk1yygAqy3eLlU/vo41Y9w4AC6EQ+gKg+aD4Cq1ZNdgO0VxpylX0ihYcrN4nS3Z
/DXiWLihHRm+1MfauWlnJz6YQIOoj6Xlbiid6Q4SfOE7VbklDXau+smukIg7nf1JKXUdf8agZg09
LXjVhle9yojgPpTxonCDtjXei5nxRnVLq/Gt2ai/V6lmHNRiNq+wb09fCD2Kro0yi7fuvkufAkwi
qTqwWVlvPd1AhaqNSqLUUQD/wvgOH3bYFfYARffxfXoGOZRUXI4kGyylxGGtIX/zaMyt3cVR0LMe
vlS68A55A3HLKxbrVvR2dT17TXztRQiWiEKI18s0T1uR4uWnACgN9BBpS+otp7NlLXh96ChIh8/p
8ks5NuYO7l6/7+K8xXWlcykBg+joEAB7iY156ReJV/3y+Ku48MYpOdxTxKmnQ+k/fYbB4ciCWKEc
QVZnrxEZtA6ulzUbi//CaUUDT9ITOTqQs13dfnLbxXY5Ksdo6T4o3dS+SOLiWNbWxPnlbSSclwZj
e0EtJfN00Yk4nZKBzsaSDZ1ynNIMWhzJ3oF4wsILqXRvOfW3TCQvvUJJkkJT30SMwlhdtTDOUKzK
eyZneMghaNm4UxIn2/CPuzgKnVMgi1JsSbIPHgYQfYniot03ytHpq9wXiB0f03DaKtdcOIBhQJP+
Qopif6yxuDQ54qWpGWVorPQumt3i4LVy76tRi0dFPd7CJUk2piYffRWrnAy62gcRTls9gmzKMUXQ
6EUnxu627mYvGNrK/OJA5btqXXcIQhFuaWlfeKlAOqV4CnIlSMqtSmBZqVDPSSLl6EWxGagDp/4y
gEZ6fI9dCAtYjFLsCR1xtrv8+YPYL5F8bauZvKNW2PluapZoZ1UeDIhE2wJqXJgQ9xgVXCSQEOJb
Z0ND2Gj5GDfeEYUa97071sttgz/JRkh1bsCHogEvjlhd5kL84+mM9K5SmwW176PdICQx2VVcHLQw
RT82mdSvgE/L45KqyTc7dUF6TejCfEUBR3upL2oWOHY27Gfu3Lu2N5TIx64H5iYMP2UHl0u8iEvL
3WOkO26IMGsXDgaw5nijQceQmdwqhlFJakInTLyjleXipZmPbRgsmtG4ie8WEMuuUqWPEVN31PlN
ki/m4HtqnHzNlCp7o4PNvYtnR4cuoqkL9sh8cuHbKIGXu3mM+ujuyYtGhs6yGkW5n17G6SuuM6+3
Fa13j8pQagdPQImZRyU/OA2cyP/SUOu2ozrCJ2w6rLbdNplecU2017o+jS/qaQk3vsGFrfBwVusm
xjyMYehUnXuMMXJ+h0yleuXQO3lex/34d2aFnzSiBuAVwNCevsC+yqLUozt87NWm6feGSON+lxmN
9yZ0C/vw+Cu8sO8kUJcvxfEs7SNOB1Oo+AzT3OAkZ3XLTond5eCNKDD+nVHQpQPABLNqbTmVM/yc
NqwJKve975Wt4ou43JJSlitrdRwzl79GWa28zLUWdcprXNCHuv5QTzVd71Axn9sUXyWvCvVT3EKs
ndrbRQ+EC3bn35gm8Z8EnUlqu9zHD87L0cm10FRbln5TKD50vdnHPcza/Y1R8J2Cyw6HzFnbIy2L
l2lJJlj1WqIF/FvMGy2ijcjn4sIgLpCY73u5x9O5uHOK6WpRukcK5L/FUx3hdlUPG+2Pi7uKJFt2
P0jS1iIXPQUcck2WelL35ss4VvIP6EVbQSvCrXLb1lCru7pq8CGEfewe66wrbvF984LOHJddOsE5
fvwDXRoKjIK8OEmb2Fenrw5ufCwBP+5xUCOUQ7u0vZnmMtl7Y+f8je1LZ4IYAFQEKdqqOdLScKOu
yfatUBMhequaAxHHFh3wQnCFzJ6NtwFZG1i21YkUli2ykkPKZxoH66aek+QmB6l2ha6d4Se629wO
ZSw+Pv4WLw6KZAOQJsRBgOuevsUBWb9yyLCcTIdRHGT36+BhpHJbdd3yipJxR5vBSDaO+Us3LXry
IPZQEIDjsgpWReM5gzuz6kWa2S+LcTSOuquIg5X3zgsnNvKnnxjoF8rSPpV9ScpeTTKzFqF27GWE
2ct9n3TV3qrGLWvYC6+SGrhG54ByKUCd1YI08cub1YFRYNwPhzFS3X1JPrGv80G7VZNa92uv37qc
L9XR6NVQdcakQyrZrNZmJSbUPQZ8KUVFwXJXK3r7Wo+Ssjrafen+2ueckaYwyrsIqs9RJLKbNqKU
eCusRd8g917YkmDIUAkCjEnIvD4zpUnkjDkgtldVmCDs1zc7VQ3rI1ZAf+eTgpgGRA7YD1Wk1Y1q
gs1sMtwQjwLo8+sBvyPfjAZ3I5K9cDxTriMkhxSG1MVan8BWqlFtOXug8rM8ezUt9knfxk+/atCv
obpEHEclct17jfqlTcOUUQRw+WPq9J8XTHmCxzf6palA3zHJZGjm0+g63QMZXs8iL0DEJ226HIwZ
15QGa8i/MRXq8/wPhAKps9wjD+5m11t0CLFYQxpe0+w8HTu90Y37jc9yaZ0BQoF9I71SaVefjoIf
Td7YcYs7Xju7V6MSaTehEhevodQ0T79lJOMPTJBs2rG7T4da0FVFVxePtcYp7b0d2clBIfk4lrFq
bnyhS7OCKmGgpQLOg4VwOlQWa4OzTDjVAVQQ+yXviiuhOcUeWaOtGO7iqUGxhsiDw4pwbrV9NC2F
qgG646g11nWSKchsVMqB2vQvjtJFuCw670sPP4C6VDkuWv3T2NVfHl+QF6cLuISFYgKbXMf64ZiE
WUYL8KhzUGHV7lLMy8zy0NTeuPERL4SsMvyBwOJIna810d6a3A5pgBnvKaErt1Fl6XsR6fGuCjXt
hZXoqHyNZX1A52F47dbtlkjnpa3H1YpTH1m31I8+/bCR12XotWB5lru56Tt4A+4GzsqN6P/8m0rd
Tc5eeaPCs1rL01WKV87JUGOch4Uj0iZJWProcTjfFGRWb61Fw7MSFdRDU6XV+340h2MCv/vOTBd9
2niWsxnzKByaIGQALUnLjNMZL7WmT8ii28fOVYtb007yG3tQPz6+gNYUOUJiAENoysJ/lFWGdT9w
FBPGasDZjyaSm/NhqXutRg+oAHWpDv10RDJp/hYaGYFUjdD8RBEBT4DZW4TjO0acN/5oJtq078aq
mIKhU70hGKy2/A2pywzxpMlJC78JxXCr9nmN1BB6PsPbqdHV905Lt+4waGOFQbKlDaWvAE7ZOObk
Yfkw04JQQydA3u60yLghVgFFhI6UcOthCFBQr160JAq7snQTk9W6qFdi6Or3aqor3x9/ret9eT8q
tSHUSoC50KE7/XbCirJC1+BA2E3dHtIshzDTDSo8vLY9PD6U/FOrCdLDlhq9UK7ltXE6FESL0HK5
64CAFNjgmnp8tyyms0PBVrmLhbRaQVL7c7e42QZbYf1qKYYSLsH9BlTM2SPJbg/vKS9WYksvlwFY
gDn/Rjn226LirV00UX2V2W50NS3t9Pnx2a5f7P2YFJyl4hEDr0UqY2cuG33gc5p5o++XaEKwNq7c
Hai6eeMaXgfYFN5wcJDSdAhHooQsD8QH17DlpkpklHYdhFyj+AJJ2/BKZf8DdPQVu/Q2Xuf6gJXj
UcFnqUqvL+r4p+PpuDcUw9DXwVQaLVZR+nI9RGk9+X2STQctHlOfzrl9PXFv39JZxzz98Xe7PnDu
H4AcEIcVWoPUkE4foPbS3A3tvA7mrnXQu+KC8wt1KrbUKM7XjVTkoG9A9CEb16vN4fZo23DyisBz
k6jciVIfvk72IJkGVZlcu1pv7Avgo8Hj0ztfOgxLuV2SoLi21+QaM9RJHOnEBNmQf8LaON01on4H
v3GLmnThPVIlgmdFZUyKpq8+pCHcUam1uQrgVFrXRY2A1hwp89WTp2OBg5aGQGRjIP9Pv9YSjaot
hqYKYG2PH0cjVK6Jvcu9WirZlm7c+Yxgk2HjwXxgTwBqW42lZY0XzmkZxApOp6bTaj4YyHz/+IzO
NxxQPenDSHRNYX3dq1OrWU2oHxRBHfUIsGmduYP4GoymFu0Q2tnS4r00KTIfCn2kfMTyq+U+pY3I
SpK8QKkGbwdWKDrm2bSFAL4wKXJWqSoOZRtY+fozaVm6FLFVBb2dob66GLs0M6/arkj9EU3zjVd4
YU58ZPjFugp+AB7X6YdCRMyxiMyqoJnU5bXRVfNx9NSnomllgiW1ZCD3QRSTCjknJ6MZok6u1VoV
oPZoPh+hy34wKnXLte98v0r5HSpt+LIRnKirmzufS/SjOhOGwaKGR4hPVOe1wQymwtiUKOSBH96h
ckL0FqWYFm2/M9vfVLXqLFPUKhgQI/VVYH+05/stWexLH4fVDW5FJyG216GIQv3ayqccdsY4ajtd
LB08A2Wr33ZpwUn1BpqyYDDBJp1+HG+Ct1sKrwzGrHZ/iedWO/SzZx8yD93NxqnDjQDr0qzu6Wjc
GpTl1xDUvNeKrNaXMujxCD+6iBPsCqyun3w3uSwEIB2saSqI92Hsg8t46gVutygBBRWQokPZ5sD1
7crZGOXCkqMPBE8CfgCX8Vrhy8Dyr9HwUA/iccAHyiyLw8JrA2faPVmNmjVH4ijFqAE9Uk1Ynaki
75JCSbklKM52vpu6YJONj7RovzRx/luRD7dxX76tZu9WJM1GN/jCN5NXB0BdBpc8zNM1MjZhPlJc
qAKvj+Zdqg0CoGm5NcVLb5MiGCRkkmO0hVcHrM6x2IZmxSgVIiZNxwGLm+PrxG22jr3z0Im6P0pD
5Ev3Fo6rkTyp8wEHogpAn8fHsO4t322NPgjzNn1pLJG+q4B1XIH2jN7UudluXMWXXietfBodcDNh
ZsufP1icMHkdUfdI0DqVN+8aRbdQB0me6lgjFwwFNOkiQ2vqDIVLoFGo1gA5Ke6s9i5dFLDdiA/W
ZDKZUfhlpg4b2+E8UGNEqsuwJCHIkUadzivTilLBGKNEOWSub8kPyf6iynzRaHiJ+bhF6D64gnrL
3vwMtCNnikcUMTfLhuRptTytKWpLJYw5wqaFvlSfKO8jDGdu3Ob/cXYmy3Eq2xp+oUMEfTOFaiRZ
kiVbtrc9IdxCAkmTQNI8/f1wnMFWqUJ1dQbegx1hZyUkK1fzN7b7E3c3EY9j7jwMolY3Npni5xFw
T/x6MnJm75i4bCgQkkXGjluY/dc7Fa6crNGM5NEaIuOmmIvqzjVpd/feAG20sPUdQIC3QgvYONC8
7XZAyZzwfRIT4LkPakJK/agAjF1hWhvFgZENbz+uHjn+xkmCos99dLI1onXoSVseTUzXH9e8RQ2W
zsL+9Qe43TMndyptFJIDzur2Hk/KJyzq67GuJnlEuAhdjbW130NTRdsbe44djvJTXHS5ETfdmO1e
X/lM3NkUxTfENbo/3ilEdJCjXTiqk0fZ4iRjUijFpYOZ2Wqbl/T8X0D8tjdGwxk9Uhy1eWknu+T/
ghmaWnk0fP+n1da3njHcDSLaFZV6sAd95U8yIqMIr7ul25VGse+c7Eq1zZfX93wmBNGWJmemEQmk
4bT9bdddVg9cWsdxVERA9EDioSzXt58cWMZU+1slBer5JM46BYyhKlurY+dayDmXjnfI/P4SxPdM
BsPDpOLYoM00wE+eqTmrzuoluGV3bNa4rivj2gBqhhJJFgf4qBze/Og28hwnleyCJOYkQ3fS2RqH
NsD5QbW4mnW1+urqab0w1jkTT7YKCrIKNy7qdCd3hAyySThWWR69qJy/5bPd75dVq7iZi+im6rR1
U+jMusT/fOE3wvncEnRUvdFAICs8CWP5GhV1DlfjCAy1mXDxLKujhKVzFVQ+Mj9FNu1TudiPqyWt
HTwERs2Gqg5T7zKj9cIqyVoU7by0Cy6kIC+wuvwyrjJmvVvZvc05nkehxcAWB3RreWycRseFkQZx
mddY6bnRbegW92kqxME2s/dBLm+LerqXXWjHhTf/evPr3xR0YYPSxtn6hM9/R6FqF3tOOGmGP1g3
Yx91WMKN+kI0PPN9bkWmz1yPM8Bd+nwV+ozz6NVGcXS7qQcF7aubdPB+vr6VM4EPEuP2qkFAbwIx
zxfp6yps3cUvUB7W7W7O8zWJenhRYzReWGn7l06CO/McDjIjSj6ev230f92Ozgzkdi2W4ujPK2r+
gvjWBxlvj8x//bJm5aVi8EVjnuMCRQqf5c0VHGbai71NZaUFTLdwxQnOc2a0m2RmiI8YIHrHNpqr
nTELteurMIrnZcnfqaUpktUX8sLJPfcqUcrZOMTeNtA6+ZK3TGm2UlkcLVOr/dpIIzEAVL5RPGLb
72b1BuKVgTsYnefvMgzyrMobs4Bt22SHUepuF4Gk2SH+ZF4ITS839Ld7S9sA11/6jycB0FxydwpS
KY/wroxrN51/9JNrXl84m1u5/vzIsAqan9utzGT7dEN1lzrRWOfy2NaoeiTT0oru0SWRW/Zwy9I+
qSd0pvZlPodZPOm272LuU/v9hqIHF5tO6w96v5VOetDiNg0hpmG73J3Vo9mX/UzwaNofXhNkv0q8
pmDeGjId3q1+Py67iFzVTyQQ+1+4mIinSaoZOxy57LVpq/dlMSknRiuyx5O2UrU8TsGyZnCiMBC7
MoiAn82hn5pj7y0KjSw/2i2p5XzrHIAmqBA4ct/6nfldYHHz21hcc9kFA6rcSagi80feGYu1H6ox
vXINb+32eEvINdZlAGLTxoUjdmsViAsB50wSzfOm7iIUbPDb0y7rYnZFMdgOrPCiXb9oFflfu8Iz
ktDCJruVuXVnIcbL/a3sm6DGl9cKy7dOY0lj+Q00DYHrkUmfFhDUn5WNrRRXjr9mh9nWm8ml18eD
G1yqVc4d4u1gMc1iQYz8nn8v44RXfR+hdGB3iKc1C87hVBlvr/QiuvQMzRE0gPh16k0atY5Xd5Gq
jnmZOleenPR9BZ3uwrd/bi8kk1BpNxUmJvTP9+JmJY90nSButc0T7s/ZMU2lcWHc8PKyQCzmX4uc
PLDcXkReLixSioIZZxGWx1b4ecLg/BKx6exSVJGbew71+enlV2fr2ARKV0edmT2ksC49pIBUEWpf
hgu7enkxsSsgvX8bukwoTsLmCkpnQaCOF6Ta+qZvBxsObSOR+xxVm8dVPV8iurxM7FiRO51uzlZP
naaPRapEpApW9LreuQto+SfeMgU7FTZ2sgmyHHThvL1RxaI0XzeuE1iX07SuLAsamVFeHX0tphvd
ONjoQMrgEr7oT3PmMEIq4cBTzDEePu3Kh/Ok17qOyuMi5HRXSdv/XnaB8fYWLCPobQK2uUNDFDu5
hIJeggtUDst49nRv903/dagzeeEWOvOy+KLIIiguoEueYpGoKsj/oY8ci6bKkrztrGtEFK05gUpt
3U1a+DutgvACVO/sqh6XORUTYP7T3B8m5Ogv3VIeMxhph851usQa5uLeT0vz0GRu8dlfI+/4+oV7
7r2xR6Y/eGnQ0zxpn2PIY29dqfI4tJa+EtGQxl0g3ipKRoRHwJfZL/nmxu44iSI8Stfqm6E8orWb
3c5tWsm48XRzISJun+1J8vBsmW2z/8o3lyH33RnBvaM3hMW1T54bxPMgf6IlUx4i0fvHqoggNywy
D2+cIXXf3A2KcLdjBgwqj+L3FPiFlviS5l1aHNfaHe41wl7J7GZdMuvR3uneVdeGlNnn19/gmRKJ
ESKNU9pBKIiR0D/ftegXWbRdh36Fp0W356KJ7kWrAkrh3vkzhaH6qZUZvCOt0lj8FPNVbhj20YfZ
eGfiaHXhRJ0J40wAQcb49OI3xMjznyOJnfZstMUROvuUwLOs9vVimbsud/IL3+mZw4sO4aZmshnB
EBhOlgrTxa5mijKyiiEu8q7c18V4KUc6t6Fga065JKQbevD5KjgcKTOFbXlMyxwW97q2h9osQgwp
p0tjwLMb2qa1mwbw1jx5vlTQmKnVeSyVd9G3zA/rG1Pkl0heZ+KMAyoCEjF3IECtkxc0zjlEl9Au
jk6YCuDi3YxB25LduvmCtn3m+9fgPS9VZud2RouYjIsePGPok2SlSGUzRjw2BAXSKbZCe/ow66b7
9Pq3cOZeZxbIJfu3QxqdFl3ImaWuLSk4A09M70sMgx/qIkXTZKyjIRlSx7sQcc5tK4K9yigNrjRQ
wucvrFi6dtCZonFiNeHRM9z+YCzmJTXCc1k6lSSCZjw6oLin3YfKMKV2kRA/RpWebsx8mq8naWEK
247lQ5ZB0yaRqa5Bkovvfb/Sb8Ot7r+2Vv9v9UCCOI8WXTVUsWiDnIqr9UUPynnNiDPh6n6ODOz9
OhOxCpXqSzSKM4+Vjw2bnk0wAaHjk09unEZk5uUijnVj1t8j4XI6+6jevX5azq1CNsbkjO8BBaCT
u6+wJ7DbS4lAjGF96ySoTAeb1beHQ6A6m1gzZx9puu1H/OtOoq1Mn6POxXEuMyOhraeT2vKXWNrY
q72+nzOBijuHTjY2MpvPzdZr/9dScp1q7PKC/Gjlxtcum9OdmOwHwyjS5H9YiGPPEpsR5Yt2duS0
egkQo2kCP0uapTf32OPlsZW+mQ+yHTo2s7XeGIa/0GDBJ9tGTMFG98bt6P8p8KuukYX71zd0JnFA
cIp2Kwbvm/j6FjL/9eQK5Wlpg/c7MgREKgLWRCoOAfa+/Z53Ou8n7GaWJAX9ssZTBbmDYtzwLnCH
XgQvap/N7WS7x+HBntamG350yHq+L4Qzm/dCF32iQe7GZIrBTso6fWubflsPpP3WWt24VychORos
hcxVXRyhNMhDZE5jHLpDduH8v/jISCBJStBS3dDjtE6fP1rXR0mXglscrWj62Rmj3pmWSi8kXi+M
XDbRIXp+1AX0GYEenRx9hgG0kEUnjga9hDZeRA8gxEDirsp750MoovLen4p0Z7vKOAaFNYpYKlve
BTbSglnf44AYWRpf4D7r46pD6VU507yfQRLiA20YOyVyL8m7cTWSwOmWB2MR/ufXD+GLz3fbA26b
zGeo1xhKPX9SEjVJZQ88KRe7wX7XdTXC903oVyKeSWgvBAt7eyTPkmULejIfFPPwgInxKZvFFW5Z
gHdHjcW20XXIlq7Yhykt0hucMsL0pg82xG2lZngF6dz9UuuS3UfNhBVcsDRGHKZWeANRu/6V+45x
bBZ7lnGfec2dqAN9n5d44IxjKu6adQqAtGJypxEMTGpnda+HoQiPtTbVlZxc57pLje9Aqi9x6F+e
PbaInAMcSihXRPnnT1RYZm0Bi0DAqam8+6Xsi7h0W3HhOzrjJoC6GnnH5rHA8zxt9/iFk1lVMebH
1BZRPK72wWztD3k3gHqPPvej/c4N0gfU96rYle6Bqvg6wmsrTmuV5PXyMNf6KdVMNiZzMmM1qUNX
jU68INHTOPOF1sfLZ7J1pDZiCgkmqMOTLwXGd2S4TBoPbq0XHdeNK7sYmoVx4Xy9jGassxUAoEdg
dZ6mLFmJTAaiBeFBpqvzUQRF/aOh7S8Z1Ffyw0oX98KC5za2cTqYbAIF48/zl132waxGroZDGmnj
Oiqou5w5r96a8AGa26AOG6duGx2fHCkvErARGXbAb1DTNT7DYrep6/0vewEoQoK+dQNOeeC+0wxr
K9lLMSz5XWZ2U9zK8r9OLP//hA6ZNiRwOLOApoAyba/wX7deHtqNLidoIUPXdju/y2MdNr9r0CkX
tnPmLGzZHOg8hM1oV55UHIOTDU3eh/6hzrLl3dRVlOBOQO2hvelTt/iXvvvz63HXbOBD4N8nN5tw
vUF2ZFkHCbXn2zQiromjPdaciG3up8byPr8euc8cvY2FBxqVexve+ck3tZb1YKHl5R9Ce7DfpblX
7OkZzYfXV3l5P/wtQDc4O8w15MKfvy4I+xGSZduuHKBDOYCUq95ZZnSB/Esk+nMPkLuIwLnB3MAq
PV/KWULkBp0Vfgvd35t17Zz3embesd56qmjfWsUjdEzDC2oAdE4w+yf7GoTXNE4qnIOyFz/Oldo8
VA3nQor38ultYzhGqjRDuez+Xof/OuxN4a0zy9iHsIt+rH5pJbh9RQcF3+RCH+/laWAlEn2yY4pC
IPLPH97Q6YqIYNsHFRkVKHlv3MmsSt8ciLZV8PVhxIDC2Sl8fHEyc8oyx2YMXRSxKEfrk9Fb49Nb
zxwYIMYzQNZohkICfb6XCNnJvEkn+4A/TnpAf0YcitYzP/a2l15Y6sxj4+7cyLXgDyzrlNO7uggg
N+Fsk3d31712vXejDC6J/51dhJcDwh8nI+Yaz/czd6mJLDGL+FW90O3HxV5MxqUp08uW3JZ1cKJJ
PTZYxWlXtdYVuq5SWoc1rNWTygcwKQT7IX/EkVoXD1Y69X1cmm0JSS3FIjZu4VRn183ar4hLrUh9
7lffw+n99df5cvtkQX+xgaA5N/LB8+2bmRwm/L/Mg5v55e8KxCXzf7O7MCl+GT1om+M+RruAlwni
8PkqkcSArPJqk4fMfC0MF6Tls+pW512beLJ6oyHdZuZEcb1NBQgjSDucbqqwobnIzDzwwazXdeva
B+Gjx5TpzZkK1/MLcfjFQ9wIOCQA2+idhU9BxjoVrnJr1zu42sfVCOfxvbm6b4Y3sQoYUW5lSjOo
hidRpDVXROfG0Dv0i/jl6iFIVL+4yAYMPw3Dkxdqz3N7oklBKeA7W9vlJODPrSj6TpneYW7dKkF5
vt1nGNBeiPQvDsZ25rgjqbIZNrwA0HfQFEVruO4hyv3sOEdMAVy9Ttd9G4AZdfNL0psvBOf/sm5D
ohcolE1M4uQkipGxzYhG6qHoUiaJ7aqHFM+QvlLJ2rnAAVy3bXNa0zaa7v1a2XhYq2z6jAGHV+yQ
m2vaxNG2PSZhPg3Wvmosw+Hi6JohHqcBRHY1tculIdeWQz6rzBgdULgAZIcNwnD+5ECPBZlUYXXu
QWXV/KUGdLFfasPfOS08NrSSwtsZ2ED8emh4GbP+roqyMB2QjUl6ktmOc7iaQUZ9kq15dd8sOnoX
IfLxLqxCXM86LCPi0m+mnZe1+ABvDLwDjcDm3m2K9Id2/PHq9R905kjS2ACPBmt6E3DeLvR/XdgZ
+g7aLWDpR3Xu3i8oB8VmtfRvvUbZ9eZLAL51S09PIyLtsgFLmQFVjMFdbt2p9eliBfbbPy8gFtwH
1qa+/cI2Tzm2QPSjdA8YOq+Jp1G9Hl1O2OtP7Ny5QUIBkCKlPcyokydm12YZOFPoHDBzaNJEhtW8
syJYUrHyF3VFSeRe09G7RNQ786J4Q8A2MPGCI3XKLp/LYLEqh/zNYJAYA0aArTtE6sIjPLO50GaG
TYQnGhJ4nx+HqXZHsxtN++Buat6RxTp7BNasXTpxn8eCoIiXoD98fv2ZbmH25FvcDONRf/5L0T0V
+/OXykVjcyFhsOYsHpe5eiqmOdhb7RLS0sIluAlT8zENlz+vL/wiX6UpQ+64DYH4gxLn8/12VoBW
ObGHrHjs94OW432JHv31MvrWhS/tZfeMtRAG2CoYYg7SFc/XKtUo2nFcrEMtTEjWKm+rBNW1nl3P
rVHuUlpuP3O38HbAtcM9Q2rMkYugcBN3bYY9MnLqBuzGiuVpqw4LIfemynKsXoIBdV+DgVk0NuJd
xwcS54stk1FYeJK+/sDOHENmrgB0iRkM70/pZhGCXCavxjpEnvKvjLkskpSZyYVv7OwqyIfYrLCR
SE4eVS9dkwbKYB0MX71XfRo8DGlhXTh02z9ycui4HbfIzwpcAyd3f9PTy5zN0ToIYyXgCv0jaqWN
wpi+XnrK9P/hwZEOBgwEaQScgsJr4eRj2rfWYcD3JDYHJ7guV/yoXl/lryvc6abornMZEwZp5Z9s
qsYKSFVzax7M2qu9BGa0+oqPGB1BGiHhD6PEgLfJ7UIks4N0G63EeeoPlaZHGWfFaEKJDK3+T+fM
aRsrVD5/O0G/fp9Spct4xhbT3UOFUCIxlOtViQJiLY5o93FvVe64tuhrR/53T7ZRtHOdBSkz/gPp
tnEsLci/U6eOReHW3+SUhr8ihnq/LcrfJ+2G06d5MIQLYsdxv+LUUM4x7G7vi5v1UAegvwxWbMLW
A9hqh6DXKjcz50SibPshLLUZIhVEAreH19l8rMRUfs1UN2eJ40pbJ9psVpVYbTjXG1mmGmJ++OLt
/xM2QZCHfY3ZaloVfuxn4INjswnrHxdezYvjBoyU2Eq/iXsWVvXzzz8Kq3YF92QeqMqCvT1XbTwb
osUPar4k3PSSCUERSZsUxP4mLozbxvO1TG9UZb926yGnDuoSSr71moq95tqVUqjrWRXaQBwwL8Zd
NWb+Z7xG2h92M8l3o6jTMVmqiQapW9bNzzc/hU3XidkLEkcc1JPzOc9dWzRQloBqdnYSQYbcMTu0
YrvtLvXeX8Z2runN9wN4DfH9VCSL2JdFysvXg0qtaY84rnswzHACLqgvPfCX1yZLbbU7l9iGRT7J
gEdzMIaw8RaUNlNKTqtL20drdbHfdd3MeNClh+tOtjhIV73+OF8GSpoSiMXBe0FvAqzW8xftDV6V
p+68HJYpWm/KJv0TeZN5ISl4+SDBEzAq2fxTQMyfli2ZDKbAGuqFxzf7sWcZ+UEMyDivvXFJ5+HM
Umi+bLCWTQML+MTz/fi4D+nQrtgP7VhS4WFEc7QJe9qL3iVK5Mtnt+XiG1/fBdzyIl0c6VFMVtEu
B9FolWSjG73Pp7z69fob4pPjNz8PybwjBvmIQUNpgab9fE/tWg9qtqL+kDZTGV110bAYe+laa7l3
0mX+5noduGuzyZwm9ofI/6xFWJgcoskHtdz1abrLm7mydtqThR0jEmy4sRicTsSWNVn5fo5az96T
NM3uPvfm7mmO1iZPplTMBdhuxCyusFmk19fJaO4OWdVD4vfQbN7XVbo4Vyve5WUy97SpY25LZGTw
VyiyRKQ0DO9bKTGNWdYqKBLp2dk/3aJDI2lDnYe7qG7DW+B7mXvlZx0o3EA1UdyWk/1kjmOXxXqS
BtlbWmR6r30ly32aSfHog76WTKqycEj+iuDv0tHMzNix59CJ0WtRv1tlpdXOsRa/jcvUlv90vqqe
oDhUjzrM/F9dOhofAfOZJdZVrfUx6Czry+iMoRHPKqxGnK8aWhNd33g+eGp7unMrywZo7c3R+3pU
TRpHZVB4ybI0wXzosatG9zkw1uZWoq7EOHpt4ABpYYwZw8qQOrZrw0jcU7ZKPK21NTzQ8u+hyqy5
+anTYSWSsnV0iVTIKmW8Ck+msXCQJzl2fptLmG92WuwYo1of3EkJZz9Vdt9eyVyNnx0vd74zQx4Q
NdnA8kL5+t43jLyKw4yI8ykVbf9O5Ku97js3mvKNTNc4x6Fp6zoJzdLfFeEsw9j1MvdPpFLfQzTI
W4DkuXnmYKi2WO/1xPUUl2IyP2Nb46oD+VsW7Tkp6rFqDN1gP2DhNGWt9kA7yc+jIQ6WwrjqOwa3
MRqYRsoNuS5fy77seGihQYzLR2PBeKztKWN11BL/hGAKF6XO+DNMPfeHMfoDgiIyEDcrf/uHzrqF
N6NCct1pLftbGkurc2h77TxpHVUj+auZD0TMbIoS355tH0+yMf9TO417a3uTeGDkivqFUYXioSKL
/xBmXUU6HQW13g1dyLDDLKz2p1onLJ/GoJrYmtGnTUI4mFBhHx190+Sl96METcFMkJ4pO5PR6u6z
Ilv+tKr0PtqT9gNU6G2L4d3gL9NuCiiQEvxladamjZsT4JtwXK+AJ/UySYfMfNC+AbffB+mQYNpO
n2ee8nSOZRjOIIYK0f6xGy/9hkRS97UOoWXGPdXkY8+gwEnsiBIcIoSl7nr/faCz20606dPUdsYf
Cs2+TDo99nWCSm3we4Jw8bUoRts6qqhyl4OtHSnfVb7L055EoX7C6vJqTP3yMD/YY16KWIW6uK9B
JhdJ4C7h97br9G9BZ+qRp5NCs+AQzYmJVuzvJsrHIIGZb9TxhNPod3T6x6dlmcz22CAuzf8NIj3s
HGk5TTKiep3Ga1sWT7RdRZWYzAWtuEaN4Ecf0SPaY09ue7txSTkhZeWl//DXBHi4cfLjMpuKPBFe
F+wBTPrUM54RfBiMBak9ryjD2LH64aFyWlTNcCENOJZ9vgndi4h30NdB3sYOMN530WSn3XWKdLs+
8ElF7/3MDXFUmxcwBa7VqCzufZthrEAxMIhpKU5P5JGrinmFU0HyaTnvwsZfPjiyMJOpcGAzT+bi
3nRrZHForTycbnp7aqEDUzoOCUK0mYzZ4ISxXuD37wzPF4+pP8z1rqwrD/MZbbof0zyVj37e9T6v
sLHwPfMH68pjWPLQRD6MqYABE7kpej/dvnfxZTCioQY4OIrbFdHYp861rfXgB63X3dRY83VJLzSy
xEsfrVEidJnfblY3nA138udDw+emD+s8NPVRj0Vb0wSsw/qqbJUGbiMkWNm56f+pmH70Sc409him
mUvEbWu072U/ebfhqOCxV3Zn3Zugw/xkksV4Z3U9QmgSk8gjtp+E0Rr3QXGDf3Q2YMqST9bR8zVB
s4Nh86TKovqZ28aUHT0Rztlh0EUtjhWKXxSRFAXOUXhTRILf5sSmIhPtNxaYaffm5HZwdiPrI24h
JZN8ZZBGKdLYGsSvsZQJ2vX2l1XirXpUaIaaV5jh2nns8RZLXoyAmzRHcvZiZ0zDJoYTOvwjQ2Gi
71CYkIrqwF3/wc4bR7hVDvZjaJfVtTMClIjF1DVz7DjIFuyLIBP9VUo0Nnd2NgYGMnRN8DFDLd2P
I6tTd4qPLrgJgtYw0VN3qyq2i7r6XYlRoW6GtNJXkALqXYPebQpGzVK0f9uAImZZ2+UhjVZDY51T
S4K4Sr05DooCvnlhuDWvGf3u62pOvbihlDqOXWAmazbcQtfqH/RkeFxGJMJFbGOO1h+8ttU8AmQy
8EjLNj9PhunjgyvmrIhByWVfe8+QY+IpDXGAUV5xY45e+6uhNUn1641eEReuSXlCEWG0u6qoKSHS
ZemsOGv9RuyWJTBuR4kmKs0oL//quIN/ty7dJI5ESmfetYbNhZZbhREHUYGh5CjdjoDZFfODNxb9
V9mkVZM4TSAWgqlXQjKbrDbdreBbyriZJk/v+GCqaJ9JPXxfGdsckeBewpspF+VVp7g7dkVAhv+9
9Ep/3YtyyqzrvDbyb4Gp3Xbn5J5d7AYrw6ptltZxmEVz6EULZ811ys5K6qWVtzzLgiJWNH2TiNXI
2sRG4O9+raDp/nCXmcb0WA7+U6s853ce+TCD/b6azH01hOjn12x2jAuL+zo2Q0V4GBq/f18q1f0e
Om66IwqMIN2cPl2ojAm7/e9sGkOuJZN+dp2ayxfLmeVvvVo26UGnFvep1Mb0c1C/8upgFXL9hWl1
+HWu1pqMrqVrPqcDqBYb+EUYGzrwux3vzWNsjInmYzeGw89hrPSXBg3wKu7gOn8Wc6B/UdyR3rW+
1U7xYvekdy7SitXHLT95zMfFyI+6ytHNjHAK0zFMCHgsyhvGKUE5ZM6TdV7hJpmR0E9K2cGXNvSG
f8pQ9OM9ugj1TxjTpZ+EvRWoWKaGug/mXvzxhtr+x3bclgzbTdM/BDbu5t526VnhOCuzmH+n/jC6
tfWpNGXwUXeLCYBIGqjXg5iout1MmDN2fI1VdE0a5c/7srHma3/lOIE+3k5PCb0CiZYcpm2YDcEj
TmNlFc95m8M6RVns0WwqJ9tNxlB/bdPS+13CYySJLnT0yfDs3EH6wJO/+zQy3tdqqe+KyZr3Qlvl
sq8tJTejBzF+l7Lpfi7dAJVNpmm7Pk0w+TgSYs4/NlNE0h5kpRVg7gjBMtYpKozsoVwgUtdN+YkH
VuobjZzM57wxRAURpDHa+7VTlrHTJo3dXUC8b2P6fVxIRSm84NhaFv1exCgyb1dlgy2o8npZvDcn
f2k+9YKgkfTKcdddOZtARIkEwyPC66pN6ihYhlhyVO9rpczHpTJ8XDjMifBG6lUvcUsHWcZWjp9s
HI5FtMRlhFpizPDSy67sCAs8rPFmJWIG4e24L4cw+4y5bvSrYTYH2jCY8zUewAx+LDsfx6DBN41v
EreWlVS6yj9MNrdoLARtvFm56RrbOeiieG6ypomNlNfJ51hn9Y03WHOOp4Z27iVVqH3s/VH8mYd6
pC1hl+kuKmYZQI2bt9qjcKwhwVGjHROFEKlxM+HVJVCyCPOnIqi0S/xbjPkzbseLvorCdVj2khIa
60jT7xjk48fKNRPZhkfn1x/bg5+uor7q4EHc2moYll3pFLTZ1yoqD6mwmx71Pcf7szlSk4tOdehd
N2Mz/wKgGrQ30nUyFfdGkNLXsjOZlNAz/nGchi+pHAIukkaNc//ext9YXmVqrKJETZ4od9a8zp9r
Zxi/p0A3s6Qcdd4n9jS030UkVJaA7Ax+1sWKRexY16sfhxXvLxFYfnuxawzqy2AyVARiJsPvVTOi
UQgHl2adlF52i0x9Z+zNwbeKvdO3OSZ43MxOPAOnz3aVX5jZzlgzzeNZxSZqmJWrPGpbwvSwA10I
PFzQPzn6QYWGx+SPdKuzonGme8Q26ulB94H/yQjQ20msaSBqm6YIrvTgjH1spiEtPwR3UfmDV7OA
s6WJmHiZ7syrrq8c+2uFscp4b/R9GyZoO9V3+ZJ1zXVULvm9JE/w47Gs3TqmDh2+olU0PCgLu/Z4
XhuvSCKDZDThy4bmt3r2mCY1dUZDwsIAPg67pSBtL6ryIzJVlROPuo4wEO3Hfop91KlrZjdRPx0H
Xnd4FBGuIEmY5Tp/Z9dOtLwjM8J1Imit8LrqWhMUX40QbVIVgfpYWeX4py6JiLupXLoPE5O1RzmW
JP1FRn34rkj7itgBGwM7s7YZ8lujNdQch4tqNV6askRKXMx8cXM+NSpGssj9DoW+z3el77UP84wf
y5VBGnAsSyav+0ab6bel5EnvFKldmYRDZz62Y0fS6ExmU+z1qA21PZpgfKR530S7oRyHPg7XqHPi
onZ4cINjZy35pNmM5DAzB4kGGfABQIOe9a4UBJ6bXKuhIQPJ2i+BYQ7iuoTw9DU0UWfYrWum1p2M
aszLq2lBHJIMajgOI61j1JZTjEiHJZh/SzQebnrtUb3qFX+xGE4dikVm28mUcBVKHSMJkN31cF0f
wrz1H20jJGRbXSbN/RJ2qR1rn+yZHnRRBjRKRB6x1li2SZSHURvb62T+DLVCk85u5+FXVzCvu4JZ
lx6aeY3SnV/39c+xd5S5+4+T66bFam06lFtF3JQ2yWNnzKaX/Kf1qdk7CYCB2UZAyj5MzlPQ0rbL
PJToEuR3sSJDhiLKYzr4mct7c6qP/ObozaKfAd0hBvYhGG76tqfTN0vopXGWej4o7d4h2elzG/c0
p9/cNAwCYHtIKvtw/+nGPm9IFcto6NYyp4MJcxWcMQSr2lwuCfm/HK9ghYxlI0w9prIcuOerEHP7
PENvHq+psbiTRS4flIyqm/9j78yaGsfSvP9VKupeOdqXiOm+kGQbA8aQC0lxo8hKSO37rk8/P7ky
u7BM42Hu3nknOqK7aAof6+gsz/JfJE9T1mVuKmekIF5prc+8AmC3s0wDOm6LIuwUlsqkaX6/7lU8
BDX2cVp13G7KcC8gs2KbWak6JVrRtjYRvKfRXaQTRVfv9VfUoCgpM0tQmRtlAAmPH7xqOm50X27Q
OIr6i77AESpDT+HdL5FREOYBEc0TS0sJh1iGvuMrfbOGDgp7uzJqwgP8ad6uXp7UYxHlpD8G4l+c
sRJLiCyFsSTM/Q45c6/vdlGCSQ2lbG0OpxPn7aFOyrHIPoJbpQ11EGdZDtUMTeFPXZKuy8aonSrI
wtt6CPtz5Vgm/7gYC28HSBZie1RkkWI4fjl8eTWteS+8nIQWUkeop0ffB6+j4Cb8Aa8NFPk56PrJ
JBoGsLOZk0cNnQLqYr8lLU6SjajxqrIodqQ0ElwD1J2DFcC7CYCU6VkXhCJsAQKaxR6Qp1qbPK0Z
1ypeOHZIqrKZUAE/sypOXtVhFAgl0EBomy/dn5IozfpWLWl3FMK0In6e7EnKf0qH/ccRcrr+53/y
8/e8GCvMeJvFj//chd8x2Mt/NP85/9m//rXjP/rnvnuumrZ6/m33rah/W7fZ07cmzLPl3xx9BCP9
/Cbut+bb0Q8rbHmb8a59rsaPzxCCmsNw/nM+/5v/3V/+9nz4lM9j8fyP379DfWzmT/P5Wr///NX2
6R+/z7TQ/3j58T9/d/Mt5c/cPA2z8Pu35V88f6ubf/wu6NIHCswzQA6eIAfBjCjon3/9CoEpxPJm
5a5Zu4tDKMvJNv/xu6R9oLnC2qCTM4tazMjZOm9//mrGfkAjp2U461Fav//6brd/baK/3g9T8fPn
37I2vc3DrKn/8fuh1/xyr8HxQj0a0CwtMTiGSzVSbpgoaEKpdOVmLphHJkTtRJUF2xPgEztpq9CA
NgpkUW0VZUPLRmandjXJ090yTo3C7hvRfI6z6FLtRqGkulvcStkgb9pa1zGro8RKLVXAeAA1nqGw
xbZRCUiqJnJLqfevQ10YSycAkHNdmX17HZnd+LXArl1eBWqX3uutJH/JyrTdYJ42XVplOFx5Q5GX
dlVUtLhLjIghJ003hdSU7frwJv9vdb9Y3fNJ9+9X96b99vRMRlI8v1zf89/8vb6xKaGrCThNPNDb
Xq5v1Ohm+SIRZWUgxhxRv9a3/oFGO2cgKxisDc3jl+sbTL8xQ2Y5kCHnKO9Z33yxo6uEawqAFFBO
1Lfm7bS4SvSC/TMqXetSX/rqVfJk5+giu/1Ap4iC55kz95XdRHOZyxHAPKK7JyBxwLDUE2K5cStP
1amraWazkmkEPfr4El1OfQ19hcYhrhCabwRPGEgU2UVRKdJWjKdGtHUpFAM80Vv5j0pOKD5knvAR
cjjViUga1Ts5a2XFzRQtiZ2IR96Aw6g2ZFviOvFKE/BXSftmJFdPEln+HIDxKJwBLd7Q6oBoDqm4
HcdpqB1d85rWHTWDVqM+Bj5I65FqOb5w8V0fBCb1MKuL7l4snVcOm4Mw1vFhwzogSkFyCM1yCJfH
F7vgIR2Y0bZyaYWUj1mVFl/0HgjuShcAtcilmdFJHjoD/fdMeOSfVH8tqwmVOyFrLDoSUUAncYqY
AmMQM9uIdZI7q879L1GRkp7iulE7EAchTkzZJNk62QFthKhraRLSDVxJuS491V0XReu2tXRqEtFI
5hhppd1k+sUgNrQ8DSxC8c6i69ePinCdgzhbT8bEJxm9nFD/TyX/TvGD+IH6sT15yCK4b8/UiZkp
65YgATAhjXZZQZ7ueKYmjEwLAGo1jcjJtLsukWyNqlmKSQ4mcOh6R8U1+jnCRqIx00jo906tv2oC
hHvkUJKvMmkYPjW9qG3Iv+nw1rSHxVi8B1vkb9J6SFZnvvAMwlu8WjBnyPkiJoR/9dL8IfGNvojl
pHGzzKNEMZneRTdYD2FFW40Wfw0kgUKDMoiBm4VTAx8JAZckrrozGcYy7GHiAEYyeciOzIH3Yok1
iTaFseY37tQ0ykoTPAWSeW2cez/zx5w87iyByCUN+m1JsYuisjSTOGpclBVoDuKk65q0jAnv1dqp
G2W4QB9FX81odhs9Ze8SxqWMwy4kcSnx8nOzf3rMKVB0gMghXInS/FL6nR52Zsg5HAY6jOW1nCfF
FqSC3DuB1ve2F/Tpnah4ABCylKJVJE+XIxbkV21cZXtDbjZKZ07ZOuLTA7vvMm/Xt1V5jguyBOAc
sLhQeuHogLAzllpCQ0PlrvLE2qXfK7uJFe4mKbts9F68bM19MzXyX9Pyrut7Xzxnn5rq+bkh7lwG
m0fh6v+7ASp33IvdOgfARxHq5bf02yJAPfzFzxvc0D8AEZXZtoik/bymf0aohvmBy5P4FQ8LXF0Q
WP77Bjc/8CpnQLoC1BmDK3bIrwjV+HDIeDnhoUxxiL0rQgWxuthrALFBfspk6qiFscrno+cF/F1u
QBhZhRStJ0lE+QBCWfgNQyKltnusbwEs5lkx70FL+pjjgkghvsbO1EUZvhvtRKQX4ABVRV0wTeuC
+pYgqXjEUFLbZUlgXJP1KSnlsrkePihgXVo9ES6MMIGm3bfdiCeZNXm2B6RbppHbxV+LBunOFWSc
y8AL0o9jEimFQ0aMloXumwl4HmwLVK5UFWRBQls7s2WkpPzVZIBKsENfU+5TlA7nm1xVrhNPzh/K
hOuXfFDnC8qKtzeTPKOaGcP+Qmi1taJNqdXSbd2LqXURKOlwr5sC/TnQH1MJ6ENsUycte5WmaD3i
tqgK5k1Ot2dwO1kann3JIvgGYTR8kYjxLwYpTlJHnKR4y4/cbzLKRF+RIZX/pI8KpwMJ5/BbK+tV
b5dy7MMR9DU5XDWtPEQraWrFeypU6te4DtPwAnyI9acRluWVSlvQWEF4FgoH679SpZoZJZHbTqbw
WdKAAzmQhOMHy9DVfpuBdwGP0Aa8nFoxo4fCqAX6rXNT2aYAWuNeKXke9tcNqasD5F54pN/RSbYX
gllZU4swV5VSGd9yQTahiwlh80BdPPjuEX+Zdq4X3l6G5hpi1itXiou8b/NI+1NRAJjK4P8L7rTp
GkJC9CCAU3RqvTM7N8SEpHWCvNEGN+yE8LFShSK2hVSrVQAQlvLclS3ZEVSsIQd9VEXrutbCh072
lGSl+4LsCCp9YHvwZGzHVaBK9MQFq/eczgtmvem2U+/0mrYi4vRBf6mOKrKsDADa+EzJRjvZPTPv
jpIGOxX5lSWYM8pr2j00DtaUALJVyEu02djyurGozr84Vl6J72Y2zstLcXa0ptwArHm2vuH6Pd6o
SRsmPrX/aA384VYwpshNjB4BTa0SViBBRkA/YXdd8I+3UiT2f938/3faL8oRiPG9eC0np/3uW4WO
P6bKzy8ztsMf/UrZxA/ohM3ZmiXjYAeq8mXKht4WGFmDdAnK0Vx2/pWyqR/meBSTJhGxFIKMv897
9QMFTn5FNWJWROI2ekdF4qCz+nIVzaozFGRn+iKyVYiVLFZR3dIoyYPMDbKSbiXCA95FRMEdW29y
l89pF6jAP2JjPfTK5AZ+23/Vp1p9TvXA+1YIxgXmasjmy0VkQaob5JL2vbDJkJAH4zsIn9QG2tgU
VdbnMEJY0OijZNPKveUOcZE9lm0tfs6hhj7XhXbn+0ap26Midi7SFOVV1MnBvk4175JeTODoeWUo
tjzW6o05YxWNFDgQfTtTesKGXHtgk1S3Y6cEtU3S9ckv5JqOd5PiGzuFSvMpEjJcELUi+TEW6Gjb
5Sg1mh1mqngvyaXyNEXgg+yenXpXDdSNfaVoQK0Mqpo7Mq0vIAAaZfSk6bR8rXQ1TbBcGlee4k8P
uu5BYeAa2eWl2D16aWnYVtWDs0EHE7vP0fDpJFP/3+ZWLD8leedvytha0yS6Lbxe+kJvpnhSiNXv
FSGn30x3WbwwZFxPhqnASy4paLl0Q1RuLTNKRJBEk3oJ4BSI3zi0vR0AZfv+YiW/csCcBvdUEeZV
S8VqNlKaf/8iEqCXJ6mZj/qVpteWS+dd3Iqj8BOT/n8HyclBwl3x70s/u5yK4XNVfWuODxL+6NdB
In+g64BEJ60UToWDTs+v2qb8QVZIbg4pEvZ8M3Pz10Gif4BiQZIiQn4BDf+itKl/oFRDiMf/if+F
hDTeOw6SE8or4SwqCrTQFFpcWEsuyKOd2df6IBMBtbpSf4nAof0RxMOmVRORtrLaS5e90Ct3s9/c
Mx1+/RaO0XCZKZFwCYan/UP3Y5l2a9xeydBYtmMoJx91yUoi+zCt71pv/9tr6GR9b621T98oT/92
H2bfqcj/9i17+q0Jnn/bVM/Zt6cwe65frsDDR/1agdIHFhH7HI4ta4y+7MurjGQGFQVWkyLS0eGw
+LUClQ/cU9wvxCmwW15eZfIHjLcPtxyCPfJcl3zHCjyILB5dZQRSyCsg+ELDBx7DoooDUqkyhakG
QdJlOulKmumhrVsdSLbCqsvEjupY/qLGinIfjZB7QQfW5m3XJPUXsSkhUslgrwCBe2tVq5A1lT0t
euBOwBd1GPLrIkTnFeSw7H82dWCJaa+0n8ZmlmlvMQ28iGr5jKDHgSSzeCIkVagskk3Rglhq+IWW
AHIyymK3DxHm8pE1ulUL+qZRpATgcuHVwK0xPtcWEHlxzJOdUtXqXWsW8WZKCuA3StNBJpBuo0Tt
L5NolnwOQJXpvrbypnq8aHB8vXixlF65NU7qDjKHACEFQkXQFdErPr41wPyJGkDU2IXbk66bfhpW
fp/e91PWOWEKg6XxsNt6e0xp/tDFREFqmu0SZ4buibUEL8lScqRFXcqo8pc4Gu+LnvKd1MqWkxsq
KKNKX0dwbR1VN8J1gSznGUbQgYC5/AqEUTLIE/qpUGiPn9soC7CmHV+hQC5/pSsBfoCqlD0MktI6
iRYYO7E2KzcY9GkjCZGwihEug+7VCCudmvBVEEqKrRTx9wKbAztSBPHMJJ0IrxHfUQ6mHoTmPVyi
ZRd+Ik1M28xgkpT7sNu1Xe5UwmB3kAg7YD1lBU4o2ut16EzigHOVfp0oTwRVgG6Bb3maO8obwU83
CT9Orekq2Hkq1h+jGdnkpsVgwCwR1qH1qWrPCRyfVNzmr44+AKVG2eDuW2ztMoiyDGnvyK2FXCK6
q1I3B+FOCXrq7Q6i7/bMgprf1vHbRI9CwWUWYURqcxRVjmIfU+tUq7WkyKU5h0mlmVyJaDhtcsg7
qwTt4p3cKn+2TQRePsn7lRlPBeVqIbJrqQVKSDdu03jde3UsgHLQxkaoEX1/lHGW2matZVYJ9Fze
YDV0zqQGOMcVTXXBGZu7o9DW7mEa3nVX/v9Q0pPfTvLsKmyAmXFjVhiu/ratE+7M41ty/oBft6T6
gTXKhcZFCHbj0Ij7FaeR1bGWKGGzqP668P51S5ofwMYgokD4xKGJjtzfGR91QZhyFBMQtZnv0Xdd
k8utNJcmdE5ooE6kkLTPjlf2OFVVMdR4hNQqgFiV3pyT1Tr9mk2bvFdLYB4LLSr6ipSQZv3847HE
GrRoVyN/2WRaC9Lej1Z6KRYrK6jv396wJ1ICh6EOEg0oCswIjOOhhom6oRfyWFD3kHq0rjrzPkuH
3qWRF69Tmtdkit1Wjz0B5YbiAUieO3nibRD6+WOq/Oj8j1QqI3oYqehSAwOfjsaOEstOp2KgErxX
M2P+vvA5ZwkyWJ3UjI6/b2QCogPhb8H+AVU+1aXoKH0+HyKTYRdAWV2BO2b19iypy0YKAt8sSqKj
2fIX4XLleNQkCbWkHVPLLSJTg0mZ3/ll9yORreROH6pdj6shZb0+3wWhMMCHl1bqqFu7TgXuDZ7T
harshqF5F1Bkg2GnOEoNQ84vd0V3Pwhxvw4laaTdCdNunAxqXylsDdO3HkdNt5O4yD/1lX43dPWw
alQBqclgUqkAm8FKMyDNa/SrvJSiLcwHnCorOnKpX6zqvEi+1pXgKEMXnomxTjByTAkgK17EXxWY
JfSPHB3rs7ix3MBsB7cyUs1RxvgpSzAWDyUUcNvaf0gb+DBS7V2LHnZogErsovD1zdtv54Sjfvgq
7BOkfflKFPqP386Yx4aadoXlQimg0NmntTsWw2gjL86NW0ao/iSitQplNw4klcJ70zijWlEAL7/C
yzunfHJyUswz8/fXMRaRnIW/HRwjQLPWXI71ldJ3O6WyHKW9r3rka99++uWNOz/8nD0SOYoAHE5i
3QEJIKWzTPRnPZiSfdOt4NacMzrjrDy+2OdhZmE5IEBzn0MkhXlZ1EjVYkxAlVouBm8RBZXmURmG
xDHCdpcKQ4fiw+SOMG4vi0ABliNpl6NRjO5k6wbCIjW4aSrVRr3Rh/Rjoczg5qS7yDLjCWR0bXfW
rk0kbwcS13cEpV17uMevUKbZCKqAxuBYC7bV4fkadk4ZWF8qTdqDoFWvCoztXXKXwi79ILKtEJWZ
AvT5qKfNjTS6phS2W5DAKSSgvHJTwdhkZpCu1KGuEDPwvgli9BRn/R+IspfXJgJXguVPdEnFytYs
jpQ4/NKFM+RTh7Sk5/XkME6wijOzBmeene2RzifJywDqMM+UIqgKAD5luo/nORiSstfjBIRyAup7
HDAl9SdbybT8otGEz2DK8ytJDPQ1sS+cKN8l/hvcRDOdjj/7K+c/gs29xF3Nh+nJlwHhS4oA+pYO
//GXMayibUzPM0FCwXxUarr4qZiLtvjdggBU9zUSJ825ePvVQZGDBU9MuYae3fGg4tQDB8E7zM18
kszGAvqBjIZalbsprAzbpOnBavvj7V306nEGCGv2VaGyTFJ0PGrWiwYspojrXWu3NX7AK3Mc4k3H
nOadYDlC3T4a+STYXW48jmIcXqWddmHW+GKf+SbzTlpOOtKaRELUCihbLU4z/AOnvGh9y/WrXsX6
BN6kJyoBjNCeXlgZFM5EicFBLx6zwSoa3LJuzJVsCDcFUcmlqbsCfBJ7QJnjTIp6IgkzL07WpUHJ
jEQIsYjjSYrpnNBf46yx0j8Uo0z2yYhKM224Xl8DLpTYPDOjF4FoRcGjzxt3wOw5LbSwXUWpNuMQ
uKMkCBD0uTDJLKw/6lTRnKQOUidSPoZyBYG0jiy05sDFCAjtOkamO4rZ2l4X7UqzN1dFKvwxhKOL
JAc4nPibLnaWLYysjiG5jvvoggaWZysQyRxEjCK7EUrwf3rwTeNYs4NpXNe5NF0b/r40ssHB4QXG
uQ/ZVixbF42ByMHe1vH9IXKx9zHcEKajI5U4XMfqGTGz124KTM9BXBqgZ06EXLSgLLLWM0y3j6zO
VWg7omKwkpvwSyjLP2UX35WU/G8v4M3NvH9fK14/Pz1TKH5++u1Tw//Uv+U/fjvMCLW78NvL6t38
OX+lJdiHghNAk0UhgRBf1u6AO32Yww16STOeBZXpv0t34gcA4RziFk4jc32OePIX7IDf8C/j/Thr
HM7yNe+p3c23wd9nxXwRUzckbj9AF9mdi1s5VKI8tYospkYSOjD7Vn7MCQXmDEMv27c+v5it278+
9+V1cBxq/BwN3SnKx4hcU/U53v5TOErCGHXxDn2Hi6pVVqp4Jqo8GQEtMMTH0RkChgwYeXH2DV1Z
UmNK1Z3iibITpGxEK0zO2WGczBp7DmATPUWCJu7aRQ6RmobQYYLb7AoNbnLcauqqrMDu9m0RrEpO
XyJ8ST0jsnpIEI/eFY3KA+ASPTz0GpfAorkdWuTQxHa10QrXGDn8KIwxcePcMrdV1o9uJVG/15Bt
c2cqd8Xdag5O1unnmBiLghbvcf4mLD9SmtnzadlywF6lRxFAqXZNFprrHHES21Mq6UHAu/LCo8W/
shJZXauhAo+aWqqNbk+w6c0ud2nSSdthiOPVmCjxlaGhgt+FsrLKcNa58IfuIc/U3G3zvnYzKMQb
RFJA1IW62l3p+Eh89ATCJxu5i8YpPVMnMcj1u7eX6QKW+Ov5tFmGD8QQ+t7H6zQxo5HTf6p3hIrV
Gtunr7gyKLaGzL6b+42/hsuo3LX5aEIvNoIbjRXhiF3p7b1I0VxJDseVIY+fvdbMH6pShVafxo2r
D/golnnXbN/+vse3wPx1VU6KuUEANITSwmLR43Q/tinIpx0Xr77pjZamsWQps6OFtdIq5ZzE1Ol4
1FGQ7uZoOvhjLaZngsmdToIS7oTosYwUW8K3IFBdaOxnwsdFb2t+suORFhsNsQtjGHRGUi+RYRVX
9KIdwEBra9U5pu0RxtnVZe4WztN7Z5SeGmsc6Bd1HyopxwugEAXdHyYt3IXN2piCawwuAKaOVyR9
Zx7xAAY+3tUMhZYmRzrKTDR4joeSmyCuqEiHu2atb8KP0WcUga71S9a89BBdp7a4ya6Hvbwx1sW6
/uI/Wzvr7qa4ybfyvhltFfGEHz16FPvQfXsK5kXz1vdaLKq4VEFfxFO4U/orJCxwDNNXQtVsMNxd
R6FhBwCRo+BdsFbeN1U6yFAA7ThbqLYuMl91EkrZa8Nh15TZDzUecRjPz6kfnqzewxhkoXOYTsa/
SA+kti7ETEmG3cy+lszK0VqOIPV2iJ/fnsHTA3sxEpf4y5QXwmzkIRQ17IBhufmldhG53zWncur9
OfTTyctiJMrzM4sSLTskv49H8gnyE91jpEjFBMODd1iOjjR+66avYY0nDpu0NM7EnvPCPFoghzGB
WhGOALRZigiqyaR4XVYMOwuseIRWBnHoygh2pvWpTgDSlWeu9nPjLYMHoQGrLzFeQHRO8X+H/+ja
l37ojbf1rWInx2cGPIkl5gdUKBUSIFErXCp/inJnDDTNh52E4Oy2Z+2S8JvTmQPg5NXNGA+WIthT
UAa6tThMfVgpSa/V5Y2BFGAQYAMUkh5x2uVBavut75h5sKVwdyZLPJnNw7BEfzR4YKAsvSWmBEwm
oJbyRrDCO1GI1w3WgJNRr0o5f7QSyk6N/P4nBQ0BZhZGDEqBy0ox5rCS6s1PilPHKk+9LX2gda0Z
60msHFTV7loNa15r+/YuPNnuc8ONixmYBEKxDH68NZCYtJq+0MebUPXcUQU2BJMkkhxkiL6/PdKi
E4lYBNUG0BywU7lo+c/iVZp5UiFpPik7dSfs1cv+Jr7UNUf+jDyVRAN7U6yylWrYqHaRsr499vzR
LzfjX0PPg87tKUw1jp8So4tRtmpN2QHwcHRiQS2C5hKqNvq1dsWI/4PhDvwfETIEJ87xcBY2Zcrg
C8rOh0gX9bcmPFw4+FfoyMVySab0rxzrv5E1HJ7txWCLN6iHtGdQkZ8HuzKFR8n7+N7Pp/5JkYpl
giA+6pLHDyMbRaOEoi7syh515zZH2GIEbnVm9R9XZebFMUMjZHrzKNzCQly8ISSXpFBOc/8Go/Bu
nZX1Y57ECZA/dLTf/TyMQhBOAsm5siwf5xR70ymYwpumjsJdoGam2wXKudb/cl9x6kN6AyA5wydn
nczjWfOlEVFBYcz2gYASVBKYyucJKv+fYTBYm1JMHt9+qOV5xXAgTChnEd7Otg+LiEytuihAAaXa
R4PlSkGw71PFFjGaGGv5U19ISGqc2c6vPOAskTy/rtmVcumaWpQBlf+yq/eKkgCekPqt5k+infrG
VdkZZ9bgyerg8WYha2oBMBGAmR7PZp3nGfaNVb1vOI5Vpaf3gIgXOjFn0BLLO41pJOKBk0PoflAo
OB7HA/uZhEpd79skvwrbq1S0Nm+/qHMjLNbF2MRRPICOoThmgmfYm1l85vB5Za4ANLGdWHWaxWwd
P0ORd4bc+U29NwjeBPFSrrezePHbj7HoCbFf55n6e5QTq2GpnjwL4Ohe/VLsgSJNX+OcIq5t3YXf
o9hOnnvPzc/1YubJOTrGF4MuYlMkDsY8zRk0RAQwtAUJkKsb0Ek4d1+8sp3Yu5Sk0bXlv5a3Ym0J
ZW3O6y0fCvLS/Fb1UN2OYnhRWbVC3rqEIPX09pTO72X5cLN0L8c1UQd4neP3FuCZ5yEQWO3NERKk
bdwoEX5WdoHKfuDUP0nN/7b1cJLEzy8QqDZMOfzU0AuWj4fTJ2+MQXJUvEDtorilCWKtlavpKt75
G+QCt8qldTk9Ck+9aRfP+de3n/W1XfBycOV4cLVK+2rqGFxMZcTlbmPjHHfytTcIGBDlFeA5MyHx
eIQUBd+uSxmB+8QNtGwVp6qLrk7IyTHdeGP2mGfhmUP4lU0BJAfHPQRhABac5E4U9UyEPYV+P0iQ
AKfuFlGX61qqXSlXnU7uKR9iYhI/DmK80lHfhSaD6eH27bk93f9ADOkdcO9wj56A84QKH0OjCqe9
hMKkUQFyGLaadWaxvvaoM4iEZgSgDeqzi+VTVuYQMvXjXpLtuS8qoQ5my9/Nh+EGrtCf3X31JTtH
rD69cniyF2MuVk0txWXm9T5PlvlOla1TpHtT+FGadvv2FC66VfPppoENneEwaPzQ9V7sxRJcvmIW
0rRPZ7VRW0fz0nTlJ+OxS+wsdetr5ctkrN4e9HRPHI85v9cXsHYPvKUfi+O0DxQJwi/8snM6P4c8
9/iIOR5inuAXQyg0mINEFae9sq4d5arcDbZAqYh88UrYCm64HexwM0JOR4lyW23SH8HG+my+z2b6
dHIXVyASYj5JwjDtrSC8lIcLQy/OpKaHAPvkQecSCRQWItYlE3aSjbhVhnraj5diYuub/D546qpt
kNtmZfeb5JP56UZaCXfid6+1hTvhLrqp7uPPpWutdNu7as+EFSeljsN6mnksUCGRWlr2ESYqsQay
heI+vqfqIDlKsZISu/1EK9/441xK9+reNF+MtnjNMd4YjSHOo/3onjRlq5UbaPM1CsgICMS2Jtjj
RR6uvTOJiPTayfNy3MWLVQJTbZWecdMf4UccGdeqG2/1W+Mq+BReB1cwFMWvw5mtenrOs6ShCM1c
JQpiy+IuOpQI0YGN2os/VOM67i4QYFU+cVkrZwY6KbbO7xD1eeOAUcJDYHH6tKWWc2vp4354aNbh
N+Pz9N26yj+iaRleiV/GykVWumKx4Y318D7vp7+2DD0hDCLobaiKunijENgtKxy9cT/J0AkFR57O
RY2vxAPz4/09xOLloYRbGOLEgS5eai5EpzXK2tfZNfKOl9k22qobxFzVlXKTRdsQwdkzQetrh9/L
0RfX9dgHqYwg8bQHmSegAyusyzbR/yeDwG+ew1aqHof2+4vjD+MuU8J3edoLKtuhj526PBPXvLYD
cNz51wiLxxDSDoH7hHOnru5RILhKRuOiTMWLt2+KV+5BKkUzbY/+EgyGRRiMvunUjPMx3lo31riG
+lZlK+lcd2F+4YszFG0h+A8HeAptvOPLYjLLKI9Gb7rBMuAGx9g2+pIFzd04XWOYfObuO41952gJ
ruis+DUj1Y/HMicowJGVaTdyZDlSF3wZrK0YXlmeR5NysKsGPcPuXMnhlXMSSD7kJIIY2pUguY9H
LYFWVFHZtjdlK10U07QdLWPtmcKPVtiOBgrZjb5KsmzdVX92suniT0Wm063f+zJpo4HmBpovokN4
OFRfLEo9UAqzisXhJsQz60oejTW1/9IJy/ozmv3n2hankY0hsWpQpgHOO7fEFmsHXdFa6AfZ33uk
orAQ1VUu+NsmybZm4m0C6lWjFz2KcrA1/Y9d1a4Ky39vqYeOjmTSuufEPvT3j6cdoAktUV+1bsLS
ZA+qBZ0TrfTXauyHZ5rCJ/txHgquKtoBs9qgtnjDCtzRPiRYv/G0SVslSdTbIiLdNnzo+L1LmEyb
ipIhQaglbVz2GJKhEcPWF8d9P022SCdoCFDr/zJp0bWYdk4l7YPmTIvhZNfMQ855Pq9z7pAtjmy1
VOQKMMG4r0vsF7XsYrAkF0mEWyoozig3mGNNm6lv3bdX7DxpRwfDXPWfBY7myhZ8mkXon4cYtw9W
X+07GWOgUei6KyvxkE0IAhkKkHgTDrq07RA9PrNVXlm8jEzZAR0I8it1CZCg41WirFDWjBxvcuRr
Mc6iCkBa7mvBnzR2cIQQ153vsvA2nWeCKOz0M6v3ladnTrk+ULQiszx4yLzYr0ldDWNglNU+ngSA
VkmqxqukthBYwjjmCWCnz3FVSLedVJ2rShwsfxczT22A7cuxRWpnLI5khDLFNk5ajNbwhIEUreOn
DBbW2mtGnu1gFY1XhhVMV2M1pk7RVhG6bJPk8hwULQxrcPox+DoKKCdN1ag4gtepjiLpE746qIxP
CB9v4wrtCaNIy83bi+bkgkfcjstKBJszS3otMyoPIaagSrxqH/ZWu8KdIHQHQbfO7IgF4YpdzjAU
7kh7aTIwymKG1LKYhsyiQhRFFmFSIxUrXWsf4jiSQN73oatO052f4XeKX4S5Au5evrNHe/gG2IYB
gaGLc3KVoU2NGgj6Nnu9K9otCk4ZFHUzOTOdp1ufgui8CSDVzoXK5XNawBZMT6n3da2rK9GcUozf
IGVDju8/xUncOkbQhhdml/Q3eakmH99+m69tAvahyb3JbqQpcHyEV2pfNm2KgH4fqepGR13fjfJO
2RQ04yTwwWsdvQzYV2ddp+YPXuwAjnOYAtBVZrLxvMxe7D5TQN/ei3sd70c6OK2llBu57lvHY907
QiQqF1VsfX/7YU/GnMkvTDLITI0O8nKuU7paUmD4CrvuT0HYheh3SKLoSsl97/dnTpeTC2sx1uL5
hj7DhKnw5D22H05sqlfWVF/lxrkm/+uPNHca8XhFpWMRb+WTb0ptrMp7FFb0Z59q42hLu/br2xP3
+sP8Pcr8LV68LCiuDWayRE1dOVzkuYH1yWXgT2eS65O1yJShNYZQLGcLuO7FKORGsSdOsbzHBk+f
LkblcqjY+Yi83TaD8/YTzfNytPwoWor0ByjxEaaemMwLzYg+uTHwRA+p7mjJarj3lTP1u5OtPY+h
HhqyoBiBRR7PmhT3FgSKRtwHKprjXh1/iRHfNMGU4EDqeBL48HqUtxmq8G8/3On1ejzyEl5CcaiV
UCAXyY/whAHce0Gc5AjT9yoNP+aisamn2pV1YdVMj1YrumOkXL79FV5Zl2QcMMAgy4KfW0Y03O5m
7A+FtLeMZI1XxSqwvo59hCvJXeOfdXieD8mTtzmf0sAFif+X+WBFcGoEYSntk0Fye0PfFFGCRI3s
9k10rw4PHs4AQf5J6wv8KFAcbKstZOYzQc1rS4oADhtw2k6YOy+2YpZKOYKGsrTXJgGHyUcFfo9R
P4m1cGbtvrauwGkQQXFgoVy+CNsQZzKjqqqkvfIp6tZt9ViGV/lT4n0s1T0Qn7df5GtPBVxWIp/h
FqY1ebyIQ1Eaa9TwlX3WmR+NSbzqh3jXVOlDFRtn9ssrpwwYjb+HWuz/IQqH0BpkhV6N/NHX5XXb
DFcDDLu3n+i1pTknLQCViWSYw+MnKlPYwxFua3srUmPHj6wHr8MetlHbeyXuL0o9PAd9OS3JkJsS
5cGxRDuAq2c++V6cn0WatWEslc1eDFPzIUEWxu6qdLpU5GB04NxUW47D5wSX65URq/mqz9pVF3TX
WqHltidyVXlhilNPWO7GZAp2RVx/z6UkxMap7r6+PT2nxT9zTrIA2aOdPcMfF29cw0hQwu+m4Zbs
FEc1sz+wTyxWOao0jl9xJKuEoledbAl2IDb48hhFh3PyBNmkwzCnDXrFTltsN/PEktdvf7nTdzfr
CHFNIFZA1LAULK+4HvoiTYiWOtMC/x9dRxWIzP9i70uWG0e2LH8lrVbdC6RhHhZVCwycRFEUNUVo
A5NicAyO2QEH8PV9XBGRIkEl0fHSnlm1dZm9sJeZCurS3a9fv+M5ndGPgWZKV3aYlMFlkW9NsKfG
Bfks1PLQcYoIFGHS6eE5kcp4LHpeeThYz8Ruo688ZfRu4K1EwLvX8ec+05zCG8FA+LloYwCFsUTC
PAzQ5qy7vrLjnQ1WqQboPijsYyQxTB5SmkjPZSWD7VBSLPQGS4MTP2uxgjFvDiVxXBKq6i3AnGW0
RkZAeOQJM271UpUA1A7MZtt1VAqqHdDGhfe2noKGYuhB/OZhNLLZAa8N6UxFidPPyJ4PIPexJesZ
pPP8NlWAneCysuWvoPFFZbfLkuxeRlobPbvU7B7RPJK9ct7WwKurMnLTg11lroAh9uxkTx08DmJO
ADgOwPSYJr50WwK5qZJ0NzRLdiTK1l3sYCitTkwPs+9zbezC1zqVhlEZ9J6h8QA4F8gXnp5gkqMh
CyxU3U0MJFxvkMHQ3djoYL+sKGdmGclCpAsQLQgg4DcYruNL3pkAuAWvMloOoi6oG7BFdsw6sIov
CguDqN2I4pqde0OcLi8LFl//dHlCMKaMVPRFo4dPvI5H1sXmJhjnqgyhEkCKixo4uqApBZLevyAF
tWYE68BsxGNwKgXRCVqytBwhu9T5anuDgUHMJSkzz835UWEtR1KmRxWHbFAwPXhjJjQHf1D4hEw6
n7EibxX4sx0TAQ8kISCYZkRbA+OTkZ0g6mEhyNasmwqDi4x9Q1XSA9BCkJj6qsTkHo9H8BjKA+a0
wdCYjnxVSnPUFedqIwBFZKSA0f+FLo9JK/CQUXAa6WG07yUK+igTXFMlwC7R8KMyT6AiVuy2AcrI
5dM8M6QY5wAok0B+QwM4JJ+epj44+oBCSLwH34nhLOJ+Y2BgU19nM6/J+XnCUCOUFz3OIl05OU89
qxtFzSUwhipMWsijiUIvaIP8y6s5yxaIkUuAQr1N3Lx10J0uh5gUAJ9ExbugOb2rp6qCnhU+LDpM
Mcsc5H2wwjqSFc1LM8D/jsFMM7Oh04XiG7yl8eG/yMjn6JOF5hwQfnmusJsOjcReMWTcHVlWzLhI
c1Imb5EipejWLWR20zvkxsjQro65gbkK0kdCDF1521NkQKdUEz3PKO2RkbzRiIlHIJXz8kECWOvM
LZy+AWLHMC6GmT7wKQA3ZqKCFp5wG2OH4hJa+QJMhpg6jqTaV8HduKiaqpoxYGfLgsOAKVk84BoM
FWoUpzqilTr41zSlusGYLEzz98p4uKyF4oiPrQr6jCAAvbdQBNjj6U2Gp2kWcmdUN9QiGLDGq4yC
R/T4z4RM0v59nUMDFAiJc+4lGMsf7yqr/l1lnqxkcjR5atREjs3qRimeOZoC43GYsfNTqzfdq8mb
lVWRWfaRVt2AU7Vfg1ZYx0VNUHN1QxbwudLM3MkI1Th6IYuwt8FFiE3LtHsFI/AFv0I4PrNpU5M6
XZL4EkdClBI0Uok4/vIL1jOuK7CQWog3Z8R8rMbvWjYxAaDxahkGbKqboXvV0D4Xzzm8c5sl1nm0
Dg2sbLrU69WNjcy0lO0t416xv/8zLZ7cRQqEpxiQYbiLA7pb7RctezTamfzt3DqECh6tA7jEAPnv
oGJJJrst6Ndr+kRni6szxzFtn+RjkzSlg5V0dgziZrAV6/HMiZ8ZytPbOB3koaDorspKrW4sJQFd
IkeT/Q1Xy0ArXy+fyocaDLILFWRomHicNi7KLIzQyodrz6QOU/2ZZ/Bna9ACyzmExkyC/8PTOZI1
uS12jIHCvICsFoAfrbVVugczi/zLC5oTMrkrtSSDjkkVdqwrXaqtZBBZKr8dzLxd/KOlTC4M46lT
N29S1MgDVrLXSKoL0SCP/H2VRjsgkvVIq6H0OyWrMyUViDUYv7+JTSArlS2wX1NgB85I+cA2IzWC
jisFDyXCpYlHWrUAVCrrprrRHNQ/ESq6Zeaqiss11Ag9u595Cj44JIhD8IQOL4TYZwWlSjAZaBzq
XX0ekYhJtdTFZOdlTThrEcAhnUiZ6ltvUIrURnVTZYGIXHblPr1NBtAjuk3nVl/G6+hWnQs8P1wa
MCCEd4r8/HS+NmWxKqlRi/NyqB+G/JvZdr5O85lk64di0BsHGWhLQxnp1NJZQOltkVeH45G89Ohc
otIubb9e3sAPjBC+/7uMyYOt6koKWBXISEK6kPXbWnloWLwcszkolTlBwuAemW25JA2GSiAIWV2f
9MGgEleLGLhOl5dXNLdrE43gkswbrYKg1pZ9WDzPpjcO6E0uS/ngfTjZt4kJyjUZg9A5pAB6ahtX
UQDqtRkr97FuH53NxABpTcI71uCB4AA3UFHOc0e7v665+qmgxAduJap47RIF6YNhlaD0SjadpYFx
lvz+Q3Wy1smrbhUp0qpc7CiYVCpb9UFr7aLrYWmX+YyosxD+7T4frXnyuit2WigYUaluGgCV1n4e
uuy+OVir9CGkHgggUAcrMq9YhNk/O9Ap3V+qSBTE5xCsJNRnNHS74fayypxHs8JWva/Nmfr4bY4k
k7gCADxwPrWjq7yCrChlmDnzHbLIjJklzVy5KckOUZRiAIg4DH5v+OlwrYI/PUnzBQN45+Wlzdy5
aetlbICq24ohKVarQI83VdotlPTxnwmZWJAsa0ndvJ1Q3q+M9gp47Ws5WVwW8oGvdHJGE+sRSuBT
LzSckZzxpdLVIKAgAQhCXSnd1QqZsVUfPslHGjGxIkpZx5Ih9q1TEC+lIXqAl+VY+I7+YAGUQMWk
cGvMRYFzajExK934Syj62GFWbiL+YPdPYzMzbCGswiRsxk6iZobBbjFhPVmbg8G9vGUIaFhegCsY
rGlW5Zpocgaq1gKZzV07Pl0+u48lAmUamQf8mep7gTpdldERHgeg8MIk2Zb5AL7YEd1G9iEFP2/F
5pqNzhrHf9ird5mT95OR2AG0ErIPuS55XPvU15Zva8BY5fGiKAC8oK4VJ9CajTY7xHp2jpj2RGci
CFBQeUIyTj19UYEmZ9JGlYwdKz9rQIFjmMotjMJHb33wmxs7kTRZpOMkts4zYu5qeR9W8hrgjd6Y
ILgHUBMrLZCfz0X2E1hOdAxMRE4uuzaY3FRCiNSXvrppHtURtFxuDySVxkUjiWutSJB5qMg8AmjP
PIAjJrmK/bl6xlmF7+1rwPPCCI0CtrQ3qrwjr6WScgCRjvga8WPzwr/Xfr1uDvUdubUOZUBf2nV7
V+whHCU0f7b8/eEBHwmfvBdDz8fQVCHcvOYoMrjGQnG1xNMar7sCwOW+X9KHAkQW3+YAcs61Wuy+
6L1FYw2c9GlbZqplmt04kbnra78DPWjkD2ADlIKYBWD5M3z12pxRsTO7O5E4efdlOgxaWkBiNTjg
T7xXxjjoSQeGxscxmjvWs+fqVNi03CgDw72KGqHPmAKz68C2Kr935BnjPidlcnxUGvOwTrGkolmQ
pMYLQtxC+fIvXM33k5r2enJ0JmuZKRQ0ypYqKxCcOiut7oM6A2BPVYOyvp4J8T9USwAiQjEA+oLa
6andsauxhvMbGjtqh25Ge89IAYq5ieaGvD7ev3c5ExMQgxuzG0fb2MUEY0/arpSXajUTYs2tRXyH
o/vNCzoqTeHAhhb3NGsBTQ4QbgxY5cbi8jmdO7ZvOve+GvFNjiQBMlgrGlQYd2ntyrfOF3aXy268
Vdf0tf3CPwE8AxQx7ZxXO7eHk7eeGz2APFEH3+VNEIEkLB07T5UeLq9tTsgkPtAqhSSlgYdIl5zA
juNFkn0Dj2JwWcrfGKX3HZyYCElGG44DboVdkwedfgPqMufF/orIx3ySZL+NF2Y5c4Mva4c6pSQo
GnRwIxQwdlWxBDI0BWMCBg7SuT6SOTETQwFKVz2iBIdkkNJTLYIu4E9576vOTwTEv50pPnM3T3Tw
rDoIgjE50QYcVBn7MXFhj8Rg+BKYJbIEdFrv8oHNLWtiJ5gsyUVqY/eY/iU09U1ZvSJf4nEQvF0W
dB4oo4sJDMWqA8pKwA9ME5yZnlt50/TGrsf8XtJ52aEHTpkbfwWopOne0eXcJJ0wPSe+rRAo5vcx
D4LWgOm4lz6gjbxGNX3naMFQSkh1/wsXFxJEZRUvMGAXJ8ruoFdckyRIkKMqRI6TNouhADCflYKv
9PL2fXB9j0VNfRwpMzsQAljGLjMTL6+CRK09Lf7+z4RMdNy2qRxX6GHZyWrhpk3tm03pZdachs+t
ZeITq+BGzbUOa7Es7uko1cjxCyizZsLdjxUOoTyK4GLQcJoANJ0xy1klGzvlLtuFj1UPpAhE87pv
DCjcuHXlgsYZUDn/yh6+S53Y2WIc5ALUvMauEK1J98z4ZM5B8X3kd0MZ3mVM9E4MQI2A+TV26FTb
GqqrB/mdtYv8+o4ubL/xu+/Ji7EESedCfZWZ63wuXovVP1rmtMtVD9GQolSDsRuUFvEpkPmbZ1o8
XBby8Q3+a53GRB8LpQrTPMQ6ufQ4RC8j+/x7v9/A1QV8M4rSMBICzfP0uU8rOWQxqdp9k4zUx7Dg
N6kHMdtlIWfzJsI4iL5DYMGhDfGseQd8PY1CG6Xbp1IuC27jUHq27br7lA5j+1lX8wpEJGZbPyU0
QwK5jfQYgUOYdX7akv4x5gpayweq8mfFLI3eQ9MKeJJLTLM+aWVcJV6P9P7gZgDYEvj+DZMwbV+x
GR926vuLVaCzGUjPaE4AX9xEr50WfHlEp2wfqXS878AK6yZ1lSGTCaaWXMnWAspz5i6J33lswd9k
AjgE7wVwttFifHo+Gm2zonI0toct774pPOEeOmBjN+cAnjRKbfycyt1Drxnry0f2wVpB9iPQLtFR
gg6diVM7NE7t6J3M9yDwyYOccDDwZQm6m1uUYYBhFqHHeQ4L4iOZ2FqoIeAZEdJNdH2gaKrko8H3
oQ3o0Sjsvkm4VUDgvmfaeB22dI5CevryY3PFWf4lcGKFEwNovJVm8T1KTlHAqXTvZCYHAyPmsZom
/M14BNJEvgAwR2gTl4F4dHqUil2aCZF7bGkIXpt0qJODGfLHglrh16bu5oBLPlgcOp4stGhDHhpP
JtqKF0Y1Kcn53rAADaQNLfMJkOC8rEhDII9X9owTeub3Yo4O3YdoVUUjIGpd0w49YhhNGUm2tqfW
91gjBwMgnmmpr1IZzluo+r1hX6k8u06qcgvSrxkv7uyioPEQtULAiKCtBwDQE0Pm1LYhJRi122tD
8tzrDRj2ZMI8nrNHp9QqF5DBIHoq52CYzmYdsOoTueIYjuIlHpqcDr2GVSfKUz/oi8jQrrikYii1
dEdQHzfox62bcJ1wBX2woCZOQS18+bJOHwlDAKdgDB1NfAJEddpaVFNbluLRMvdGKtt+oRmgmm6G
uWrih1KgNMhZ6vBf33biaKUKTrcWc2p7KoXVMs80sEqkGOK4vJYzdD+BrotyLMZBAb4NXmhhJY7E
WHahtUUrxbdApG0f1My2Ey/koXwD2uy8cCuw3r3kSYPpBhoXUQ/KEGYrHthDy3sCmMxbuY77ZTKw
NWmKdDESudqMiZT8eAv+HSDtlyjjhbwvBUCiYxKx5r/eGOXJt0LQ8J78S5CzmA237bd6OHxrWsp+
8QiKv/l/+8OfNO73Q/ntP//jS9HmTPw28G/nx5DqgHE6OrEzQuCHu4s0UfjsO00UwhwBIaRjRBzd
/NCnXzRRxp+i/1pMvuK2iqbld0R2+0+0/iFbA5VGSg9QEu+I7Bb4PPGECtxFgOEBBfp3ENlPtVk0
/uE1FeDiGNcXhI4TNQP5kMpJroa+gxoQgKSXgx3OqLIwOe9v97mIiQUWsyaOxiGij/RrteyXQFcM
zM65O9r//Y9feIz2fmrof4kBQjTaroAD9eZ8HV0YlI5TwmQ59EOKXm892xbF4KeG8wh6iRmvYHI5
f8jChByyrsAyBSIlTuf4cjpGUVfyOIS+jWHtSGFXBYxZqsh+FQ7LCu9MrHVXxUCWepRu4mzYAV9i
NRBtJXbX4cMSiM8zyz81/D+/kuB5BSK3mN7TTr+SkugKLcYeKHGRdCg1uoo4CVKlvSLiYGv7gdB+
Bg1gTqTQraMd11WCwFoGMF0mk6d8gFgUwfq89fI2wfAocY3emUEi+khdgdry1yqFrh2JZHZqGnWF
VZY08RI52kR6urqsR5MH/MdOgjNNuJnAFgLMwamMxBq6wiZoSbfDYj/K+XNu6ysJspBhvTYB9g+I
+6uGJZ7Dij2mtebkC3drel8QHYgcCV4ZdACdyq91o1XTFEBjZvdc6vUNGpgBO0lXae5s7TDeDCTe
JIZz4A4FGIr9EDVzQAiqUJazr4BqlSD7Rcgwhet1wsEmWpcBwTYjGAJNPqt1ti3RT6vI9kNeAl4a
+Si55YFGtA3wMxvXVuONHVG/VcIAQPoeMXA+uHhQhS112qvUAa21nK66krtGW8yACYn7dv59cWYI
rjBbMh1kqWrAhQOjH0c2mNfAIfUoZh11tQXXmnMnNc0VJr+vc7l5vawqH1k29EohdgQ0KSowk6gE
vXO4cDyHNub81amzPcAig9qMDpfFvPHUTJcHRk/MT6LBB8/CRCM0TBeHNQO/XgoW9bTc57rduNmo
BSUrFnJibJJO31SELORU2goTA6b3wBmkrTo4W57T2zIHcMUIbId49HuL3JopBxqLAa6ZFjxJA+zR
0C/thCykgq6cEs2zIJUyxwGTmxmw07SNrHQBhA9GtLy8NvjEH5wd0MTBeAi/FUnOyXUbI8yoSsxy
/Fxx7iMr26t9d0UM59psMBUSmj7CpNRVtW4xxmzdmwBwZOkL2NoCJ0s2iaa7UhF/xoCiS/UwKA04
u/1NBfXrJd0rh24BFGivkwaMkCQ8sOpslVvdgtYaLKS5GsfkMNTQy7pwx1TC4F/rNcqwVC266sHp
1WujTxoCP88AJD84vrCTcgxXTIVlbXAhGv5qNTzoK2NVY0cJ/nvk8J1RVTdh9lxZ/S7SmnXSZ9tB
lRZtHx0GrjeY9hj9sAD7fNolXkqyrWN1QdgYnlMln3ubBEKgnhV73PJtOxDPavQd6dHrYtLP1cCu
Msv+yjVpgUTqsopNb4iSzdirGwnwz+GIIrqmrvKhXRhy/aKixyNO8n0Xk8yTovoGbIXXNhmWnRkt
DZ5dFQ1dWiS8w7Tyi1SCDKms+53KcW11+zFT4oOVspu4ooZfjul9N5SFW+d0nzj6ytFJIJEoaAm7
sW1p3abxVztH91sxLgsSBxRjibGlPsUJTtS0HxPxLhi66wxOwCzPbMHFuASSdFrbbgfjIQxJYX5H
vc8VdlfsdTmUCw1Y1tUzKC9LL87xnzTja0/0VV6hswjPngC9OyhJtq1D6mejBcQyfkVjaVHn0lb8
rgLEl2Rsbpw02lhRGDSMbvuObDLO0OJgDMtW0u/hnQYdiTZNhdILAMozaXwINePaNKB40rjWQKfL
SOtJOt2WTr/MVWeb5OaqkpxbYXWkWF4SRbu2abRU0YhSJcaKIG2vt9GB52BQ1Eon90BF+Dpk0iKx
O/EH+Zscz2bTrhPq3CF99NDQKOhZDcpeGQrClWybVPKybA03s3BvlWbdVKYnhzp4fKONxPgiTxNg
f5OAW92VVnSgMBz8MmRr2hkuOPz8hmFjLXMdk/YQ6gn4YgCLioMr9MHXQOpCqswXlC4lgRJanHnI
F3xp8ix1CxnwhWq9bht9I446ovh3E46VLT1KoBbhOg+UKl3JpPNoRZZNIS100i+6yLLdxoEed+2a
cXKAc7xBmstH+PKmA8zES6aT70M6LsHCENBo9C2V3JlRFOgUrwseVlO9B66CVyjJxlAARoNtrcXR
CIKrOv7cWDmuCAeWpL7qsmxlKOFDpvYzFuojI48oDF0bAERAxW9ifMe6MqnNVMfX7BoYwMwjOeju
DXXm2T8jAReeuKBNB8QS8j4YUT599pMQiHEVUlE+d9LvEW5xbRIXeP17agx+o+ibeMhWreA6H4o2
QKvDPs3JJ/Gmykb4FHXQpAZkhabNngDsuw1lw0v6wb9sriep9B/OEZILDlwjG472dGaPaUmUZ6EN
XkVlMEBgCjjIwRm/cENfJSqgIvD/kqNsFLN9HTX1Wjd6wN/nwPefBS+epBx+fhWM6r05SmBNEH7U
kS+oGpSj0AIqWKDdHWJm3+v5+NqCxYOBPtEE3piqsaucVy+xBfIeC8ZCn4vSP9SNo68wcbr7LpOy
BoG8b2j9zqrADxMV5UsCrvbL2/6RcqDvDP3Z6M9SoCMTJexoFUsqGClAe0s/l7J+bVpSgLBuxUYg
iuKO5F0YWNbgI4XnVVr0aQAQsSMtNFghJ6zXgFZa1I6zLep4k7W4ttFvYnK+HQfeb8xyCr4t/MNk
L0wy1NSqBdNtQTBH3aGADcMjSUGSctek6DCsw6CVnAeJgB0w+832yZ/ygcGGIUddBg3jZIukxNKi
qpcdP1Oe+yYK7FD9gswIEOfmwr8P4h4QNIOEHiAJcMumnJdSqaPHlgIHWU3WGWjFzET1ExBAluqw
xHwbLPJMbx5gV86dJIgEFCJSe4J2YbK51Kz7jMUQWepwxPBwtMDotmuyEI5uragRpo2lQPxQRJ2g
AFy0ANx1Q56uhEYMCMr0Cq1XGg8GvVtko7oyBroyTbodHWPTjGiUYuQTOAkXZSEv26wLKt5hAjfz
e3wm67vAghdUE3Jtm9k2i6VH8Bre9WkUJMAPUwYMsNvONk7x+EXGhtWdFxNjkzbxpsmkQK+T2wxg
cRY4KCszeR4QVQ299SjTalvjS4vPs75bDMg/s1JbMbw2dmG4IFIMuI43ro8+CW+shby8aa8MdHCX
lK27nFz3SeIpLbvRhzDo4AUOo75R5HFpI8wWt6R18PMG0NiwmA7VV8JZ4oA4alPyiegScsCIWFiy
IRHgXe0U3Tj2g972h8oZ923ey24KeA+zhIsYN2sFfrDwtCw8tqzr8LrRVRhJQSRLB0CtLA30nOK1
2+hD/0VX2dVI+p2w30Otb0L1Oa7Cw1jSAB7vVeOkeKPL3hWuSNjZWy0ha8ETFOXPSkuWoRSjKh4+
yg1ccNPeIg3hDQL8AecQjsxrSmgB4PsJvM8KXq9VEHg1znawdJfW0YZrDGQuBmYsRXcsOTggZ1VU
Zyk+F49wDPGiyr2x6nrtWnLwh0t3vIq/99i/IgFWv31fdwMiPcPTnXYBOD7gDbG1moIlN0xv04L6
aI8+jJYT1Az+E6U+l4elcGT0xHm0dVD6maF23Ug92qWthxDxSOiwGysfdl3cXekpHvwEZwpdI07n
ymm2Ncwe7GY3o5UckhpOd/OMpL5X8WwvckZ2CLfKQJ9vqW141q3LIdpoeIWYPvpRnN6OQ+wRDBXm
CE4LI73NEbAmyIj7EqDjCD4cdQmc5DK6E7kQoSNmPywJzFSHWUehg+KJzZwGaJXpVoD9gdoC+soD
R2drE9YVo1kBs3VXrcdlHRmeOJtaagMT6EVWJN1ZBTZIQtgZ05XRpyulhifH73GlHy4/COePnyB2
Rz4R8GwiSTydDnIUOWmxdpA2E+lOxAOq3l6N8CqFGuSJvopTcmdZ4zLWh2UTwg3UnJmw9Czhhq+A
pKWJrCFA6FARPH1/C7mSa1kDP0ZDSdDlzAMJnxsadDVkzLu8XES6UwMokjGYkwcuAaaUYQZPhSm5
I+W5RIAaaiQbCbi6bjQwjF020QEwu742wo1v9PRWMkCJCDucVMpjFfXPVRUdyqFqXWRgN2EpbbuI
LxDIuFLPX00MCdo9MT29QMgJ26AkeJqGDp66ZErbJI03wItoXWYLN0dsLoI0kP0u29hYKcit90D2
tlW+5EApFsmu0YQX1o/90iyHJed6iOmHdBWG7RWA3zYAoLguUm1jaMgfWfEB8cehwdXJar5zTGjU
wEM3YhhZtys4/4N+jcGR3I8jE7w61ghMF/KU2MBCMM1xlyvDjjMRgVLYKE1lvdvnsIJjttVrdKCy
6FOuxbdSCtiuOstdFJuD2kBQUcJetpkFGwtdBVntoIaHWgnv5NREORVgVH33tnqGvjqaS3cSHltP
zaJDqxLVHWS60nX2KtXRtwFceYA00VZmXu5tswVGZb+TkIpoiHQALweYfbvwrgApkaLhBEglbbOU
PDENESEixxx0XkFYdQEswYbE2ZLHySa08z0zENQZeK4iBGtqjhi46BYgsO+9hpBDxeQFLLKW4q1j
9lZSnbsUMpEyuwVgDsAN6LaStQ2gPq9txNMUTW7iXjSaFGi5vurBsg012wwI9jUTVxRxRmt0C1ZG
mzLhi7QmB2FmrdJ6UDhQPFjrdcB5cvVS8t9+uZOsQN0LTo429iyGaLaiK6biURzrldngBy2Gmiub
3amlIZ7gxEN6/6tlMuK3trFWIpCDs6jSVhhVt928APqR/b0Ffo/blDhcgFBsqJSu0qbfaTaolZjh
NXL+kqb2XVy3O43SWxO2xWLFVgTeCYzyiECqlNkrICFtDAsDhSaVxmEDDvRbxqxHQ40OjWofKhjn
wGkzGCw725MmfBAhdpTQ1Out2JPqdqHAoqk9SM1NcPCFJDApXsrC8FrOA7tEbF1IQV5aaxlxsuu0
z2aMMB7+NlWc2DVhM115DK8KRdsg5b+hlnnfNPBOqrHfpVZvuIVlgUu90ije9uSzk3fRQksyv0WJ
5Eq89HVOZnznDywHcJDhMwtEZGDJTnL1DOmtbGhk9Pk7HN4RNhMPrymuoJ5vU2QnLpuqc3GgOEOK
GhcaiU9ESqeGCvP6Ua+xXBDPt1fCP4kQNdt5/iI0vez5jLgPHgJdgB3b4LgFlqttTtJnA8hWQNLH
wRQKo08RYNexBbSIUV4iZ+PFSvosD9Edt9MtWo5XcdN6vZPcvq3531AFvC8y/O+tvvdXve+thvf+
b3/L+fzfsUgoMuN/kYudFQndIn+J628nZUXxiV+lQftPoKQIPgW0J4CEUpztr9Ig6n+ixKegqRCN
EsgJvJcG1T/xN6HKGBAHbC2KDu+lQRVszQgOoemOBXwNW/+d0uBba8Rx2hlA2hpSEmA+ANIXhE1U
qxjURB7sTPHLjClPkUkLDwDXPVAVknpE1rK3q8ABYI1T0+oRlALyXa3r4bqJTfvKcFD3B6b6p5Dr
rVdXqd16stKEX4pGViK0No08Q6sJgLe4oUWLppO418EtDcZcZnCdU/OhbUlJXV73zueU5vY1yXTz
mxSThLphZVeg9VUTzJikNl67wTQXg90NLqhpowU2RgWjUMHDz1ajjHdHZ/hBoXEa/oltEZiKyIHh
ygEI7fSG15SMihEC26YBHBlym1rh07wrAwNzrH5P8mINLqc6yCQjW/677tlN961mbf3tj+uXsvlj
0eZfXxgK3NOL99/ySsGP/Psrdffy+nJ6n/DXf90n7U80EwPEG418qJa8dU79uk/4EUZz3kD+RSvQ
cakd9XSALaA+LzAjTUWktH6Rn+NHoPfGeBrALHGhTOt37pMyVRxcVoGkLAB3kD3DnT9VHCUpTQvU
Jao/MkdaDqm10qrcce2Wf1cBct7wexQ3Gi/R+JeGKGtHieW1NJY7LQdbTjHWW6iZeo2pVUT9mn5t
/GyC/C0zfnOpTeO4S+O//l9WMeOiisU5+yNoG4Yr0zanyoYP/lI29U8UDZEHBY8QaMaA4/VuvLU/
0RyEFk84cGj8AOjdu/G2/kQ3h3iw3xQLVv9Y2XQookBPhaoirFN+R9neKB6Ojbd49dE6gjwyyLqg
2tDq4+woMjRDmuTgzSqr0PIGK/T0/oX0hK1yp+28xkh8JOC1On6iPBNusnmnGsRX9Uz2E5SrEHXr
nxRuJ4twtF4JJdmyps1e4bLL2kLybau4U0NNXmoJvy346LEkGbzft3f/PyikaDyGH3nB6gmVvH55
qdm3kyalnx/8pZLQOyDRgoQCeXlh/o78Ce1PBbOnaGQFCxcS1gKhOi9qFv3nfyj2nyhsYGoBfYsC
/U70m/6yf/gRKIBUWQea2pvR/NVv9fOZRKvW306zTBBNkaA1DQsIzDro4/F44u081UhWFBH4T3TN
x2wqdWvFxKSiUT2CQk4vykdGAAkcFvl9mw/cLxOieymN0VsnIy8YK93a1IAOPrRR5h/t5AfP+Qep
BaQxTLR6IDpAF9YUvJtTZI1zo9P8MkV7L2u6fGXU8lVLh9eoQtpJpuGzxJjiRnTcl2WNuovVujot
HodRHtYWSqfUkPy6tB8UpZZdjhYHpESuHYJQ1CIU0XmLBAyM+H4cw8a3uEUDI+0qr661ZOGDxI56
jg3IUYE66zU9slzN4Jp2ClTSchwCUFZcITKkPxb+P+Z+0sknwj7o2oXb9fLjetUszv/4X4v6Jf/y
7X8f2/2fv+HXNYPlF7QIDipP8g9D/ZfbjmuGu4e0HNpQRAsuHoX3a6aoOpxGGRQqAjUIj8LRNYPp
B+Av0NYxFoDG1cm9unTP8IKc9sLgmgFN00QNHwM6qBefXrO0TxuG2QXNH0ZFXQGRVPfAEi0j+RHP
4Uicl6XElYYkNMKBFw4cJqeyNGN0lD5xwFbQAJUTdN4Amkx9NY10sFD2HuGYRsg7kni16eR+yZC0
6zGYgtZUjLJp+pJ9j2WCIlY6Or6tM2DsxpGv1/nWSuW5kc43rorTF/EtXYmspQ6QI8UWG3dcL7QZ
wA5xeH5TWI8kHUHX09l0a9vRdQGU0b7sZLfCJTbFbbaqlSwP+TLpQxSrGlsGzRtwAso2VdxKs1/T
uLoHK6TllUzCYFQlu73Rar5qJ5WfAHk8RaJv0SNhvtQyNXEJoDfbLAsMDnrkZKeyJvdyUgYEhBke
H/F7jAwUcoqabGw5uarNxNfi+GsWotsFX65ExT7cGGFhBP/zwn7UzStuA5IkDjg8UbOzMQZ28b3d
FfV38GH/sW7oS/712BR8+It+GAa8IX8Cb14HjQjYvYTb9csjfPuJ8MTwOCMf8+Yr/jQLkmrjQyLT
J+rpcP1E89dPu4DUJV5tYJWj8AfmYcz3/45dEPf+Xf0xcgSsMjFB41gGwPmFkTlRf2oToEKEVfTU
bobapW7zaZyZzp4i5pyJmETGTNFYrYwQ4aPd9KX7RG86C5K4n8/N4J4aubPF2JNyALVQgXVsSCqC
erWnP/zOv3dVxMfP9gp1FRwjhgaNaS2b5G2e6hGPnrhXx267G5/ChXxf7uLF0Tvzge/xRh59SRAO
/9gm6UpvJ6XaR085LGYUZKNrLWrFdV6jxbpzUSrYsE15Fe5b//9Q911Ljtva2q+yX4CnmMPlDzBJ
arU6pxtWhxkSBAnmAD79+dT28bTpUau27/7aVdv2VI1AgsDCwlpfyMmwkX57CQYrGgC+G8IK0q/C
0gu1c86pq0ztz9n98vqrSFnk6IksBbyNWjdGp5HHYfXDC9ADDCa/fZ0fRjBLiK2dm/XjCvxuMlYn
V9Ymutk4GFbdan57N2+WizwnymN3P+60LdR2riBkkiOT2m7PASx++8oOajlIkFHbAdDn7x9CaRSo
Ted99qi9wwEXrqbVC8QZnl3U4+9aILgOPGQ6wjfhb98vgeMPr1/668Crbenprd6q2nGpyeAIsIWE
0cP7OY7mqkr8xxf9OspqZ3YG8Fgm/u/RbonDSP2sNgS1NzDoMKBZoR5HmELHc7S9T1Gbf74dym3O
UZEd6JC/T+sIIywXuM7s0SyDVnR9mKZyCSbXg5ohbsnEnAyV4uJyXVp5QeW8MdQR0NbW7ncOJL7o
ALUlGBoMLVWzudoXmnnp9Zz7fHZuc6V9UYT7wEs3D8CSTAjTjpg85WclnSx2KscjGnyTQqgo+1x0
j4tcugDS/meNXo679Lu3XN21BeyM5AyPv0c9Ug79FTAJN4xqlykZH+Sb9myQ6oxHzwqG9X/f89e8
ruKGyFN0KfUlezRuTZdq6FeC+lsGKXEPSgbDVFcn3y/TFQb5nyOuYkIiC3DzGi17bILytYmTQLp0
COawuFCBTaWqF4xXC0GDKJiJJqlR+EeErktHHkPAdkrJFGdRseniIsJ/84Pi67tzTJPfBZDPqixE
raFDvhYWWNxRzUSPZ2wvlp13Wfr5GSDO511w/aVhKoAzAXm6DZrX39ezhMK/YbaMPZZEUjuCLvee
31Q37QfkORfSUCV4n3LS3LvPyw4qPIf+UQMYKmAv/U4O+x4SgBt5pd+ixEJqKh9TPwnmnCRQdtgo
oXY7XyHtdEjyA+SCZwDlP1pY/mrBNYglV8MHv0oILOh2ktQE4Ir06nUi+ZkgbPzuZP36hqu1XGSN
pvaZkj1aZAiyzeiLg0KWsKFVQYAqDqYb1SR8m926G5M0Mlxgd637ZWi+gd9HsxeVJPhncwtEMAEW
7MzjrRWePlOMr4+3WvhSykWYWgLbvSi/gBt1RrsHYJyiMe4r3+HEhVHkVtuqF4CGXHkX9TnPQOt3
e/3rA6z2AQr9kzomWAGcgL+5zZ4Lf4kr2u6mK07vnDj3553rc/rYbjvfo8dF0Wwb2m+7fRa2u/la
vF29vs/XRcDCgub0Ce1l33iGIoXng8aX76tH/abbocxW76fdOamotWDAH/MHwAjyUFzXIJH19wWc
6Zwps56xx97vfbFpdd+OvHdIVfkizEMnQEyGxd/tEgwH9tHT/j71f34fSX4bu44mBKCbIVPGo/z9
EfQsVaRr5+yRPegP+g/lxvywM9JvRRkAEmSi9W+Q6ZxAx4rV80f8+jrqKrlYupRbKKSzxzysD1as
kKvuoo8Ak9qd20Jnh1rlEm0NQbsE0tqP/FL0pNwjIiQh24gguUTgrILv5/OTg/6PmPRlPlcZRAPT
Gw6/SvZoRsl29rmfXCa09+eL2UdAupzflEA+q5vOR/pIpk13y33HZ4/fP8XvN+aXp1hlGA4cNBan
xEtjU0ZTVMdLVLxlh+zNu0y3VgCuyn7MsbyTS1jpyOj70VeEpT+/Lgqf0Ac4Snysq92iELNWJpgD
NBD9ws8Phc92hZ/5CmW0/jk9N/7gJ6Te6rvUb3t/71L1nMwIXKt+kweANYZGE0qJYCKvbiVy8NIa
zEP2+LR5KwkjT7f7t4eQXTZE+FhxRyG4irxt9m8O2XVQiNP8kgY6CbZRTTJytQErnR50qtJyW5In
O3rpSB6W0R1iSBbeBJzGF5kfclLi9zZXgYn3G8nbQxreluSAxiv+ZrijYBj4HTHIHvYHpCMv13sn
3FXRyzUnhwV/1yKhA1E4M1LJ9eyDBhHuD6M/BTDD82lBaCT9qx/h1fPNeyAPbk70AIamZH9QqUXg
qUF2UOnZHvZm8HKXUYP85HjT/cOL35C7hwb//t76kh72C4GPCYkrclcQjE+00CBPYbJRgvJzArTQ
ppmPX+3wqwv5cXhx8HDXlV+S20tJPvYvC17B3yl+cHMgLblALZhYGz+83j5UZCJ7vM8HEGDhffyR
hi4erqA1ie9hXkk/npLg4SXZQGGaXlk4vgp6Cy4DregBc3lcHfPuDd8DHBNS4p0rSBRuLHK9v4VV
+37Tk7toJi8yetnRj9k38EcvM15KpQuiJs5yD0/eRYcX3NSQc3k0LGkEfdgQnmzkxsZXlVc2fqWk
po99F+L3exKYpCf8+C/vgRUEkUvovDUovQ22lzbh0eYqnMlzfI9HNWg00k1HrlAax7q9eLy83RX0
klxdLFjOF/HWowpt/GB7sQ1uLlyy9fynhuzigdy2wcYKLjAIRaZFaILl9fMVSjAUGemC+YmeTWJi
xV0Bv7p1CcL7fiCXggSxhVyiwqcY6OWtTuIgIx9LaGFCje175kdTqGyNLdHDV3J5D/7HXUpeMlpG
NiYuuME/arJNj98uJw8ecXxBBM3whxc/HBps6yjZBVuNHp/sR0VDX8ViG6l9uLzAQHhOWtP9gfnB
z8DfRj+OiU5w+bEf6BaAJXKPgIa6+lUggujHQiG/H+yH7bWk+9Efw9HXwt6POYn3Bp5f3z5gd0ss
q/3hbvRDSWXQ+vcP+4NFnmIHO2L03UiNgrj3HfKw313jybmPjCyoqSCS7Ibg8MB9Uvk/DXL79IGV
fNxGDvlZ+kF8/0CDq63EAryMnjF9Jfn5ED9NBLMrUdl7vYCGH7l8TumzDOdgG8Dh3XfJEoyBElV+
Bt3LhOBsx/8iQZDEhTEmu97CctnHrx5/b6DgE/jK8YHug3s8XR9sE3p7/fQ2kd3sd5gQB6KaRtiR
dnP3oOKL2ZGLKbyGtOe9Soq4vmy3gm67+Psou6qg/hllv8S3VblXV1ybmQ3im4Pw8qTsnhb/bd9h
1TzgS2HDbjK6N6mOqa/o210Ex/fNO8oGzebRJRfH3BWo8tCgt/8uKwR5BldcFHYh/fD3lKLOE81S
FPQy1a3YqEHKaBLVG1gMFLd52KMANR3s2K2ICAwqsOC+n5dPasE/TuAvw69OYC+D9iac5Y45oX79
Ul3OG5gbkYgFxmUS2wc7rLf80Jz5GscfXQ/qqegVA7SAwuL6ndWMs9E1JvbYtTAfyazkytPBrVO0
5lWAS0DEUlc0hcDtuSrf8Qbwj4FRsIR177HFsNa5L0u3mjQFA0/BslF/uj/N5+lJf8KNpN47V8qd
+0fO/1/1qf4f2vHta8FexX8IYC2vw3+qn/+5PXboIW//3v1/gGtxkBCdbkGFrwU/lpr/rDh3X0vO
x7/5Z+vJcv7Hga2VCrD1HzVmZCD/h3DR/gcYR/jrQXEGtqeQsfqr9aRYGhrDAD1BfMID2Oxri1ex
0M1CRwoaEPhJKOfixvBfNJ9WygjKEX+DVtY/7hUtG4pkLDlY6rN1mLOlIXXPwRiwGNogfWu8qB1X
7h2jmJ8Yrzmt2DKFZa0Bf5zMkiqF9CJ1qVkwqon2wNux8b/M59Uf6/OrPMQqQf31ZMfl/KXtk8HF
euxgzRgXRlYCJi/rCz63yAJQqd/rguNoaT0raFIHmnCjLG6hsnQ/KpkW6mraAPedWCM1F0j4q2qh
h4nOGoj5d1rkVO4cFKjo35x50r9Xn3896aq4oFaDnfUex3U20VxqtAPK9ApMP2BJn72rhZntbHOu
ghEKuwWxEpP5fdNVZxQWVkX8X6OvgjsUhBNvzECFVhvdCm2nnnyA7azAbSydtllfxl1VFzSbYN9b
a9O4sxtQZL9/9b/HtF9jrxLnCkj1BYZtPF5EmgtS2yN4LWnVbRQLEG5r8tQbZjDpkd5BjfT7Mf9e
8PhrTHd1YRm9StUVNNzimg9lOJUDXBtBXN5Xifrx/Qgr4NevIVbnAmA5kPBcwMEatTTbLTVYSzMX
1V1psynOF5BJ4H07Ui+VqKHBnjYul7EP3XS55MXke9aROWPCWMbj3ZtobDOsGDQNNEVLznz0T5L9
r5j+6wlXB6eiFJXo7CmPdZ7PFEdYDmg4BJALSCzF6BqL7WQVfJt6XkmdxM7ubN3Mg1RrvKAa1BSb
N+3IkfgXGXzOtuqk6Zf1Msw7eCXJjdp5A+WNg4ruLPsz6iOnvtvqIl92E+sL1xLxkgCllANC4s9z
PkZApd9+/91WrLtfs7KqUAwZBxkkn6q4GFUoJTtGQzLhKrFV1PNuLEHO0FtWRUrnVf4iJNjR0L/b
jqUGFtM8aNdocEvQHzPrUPEGII5s5I+9AF09rbMhdqDKREddEzRZ0iYyrEIJ5rkaIyvTMlDVBi3g
haSNqc8oayd6OPaL2JnjAMhrPed+beGV206bd2ZqNqQ7OlUOKY4J2/D2ejq44ZS2xhnVtlOzfbzy
fomeubQWNEbsKob6okqrmjm+tBdoItfyrDnQibjnriJ000I0H+w0TLeTdyErGtUfEatpL4bLOi0f
p6R9NvtM+JOBboBbGvLMh161R3596FXEhXLi4JitWcWc2cNMbAverXSCLO+Dmmbjj3J0QTF3c9AY
gHeT3KRDrYFB5/XQYWzs2VLRHtPAPPp+3Z18nFUIrme3rhZ4AsSiLo2LaeEjdOQ7VsZSWg7A5uZW
uGkBtp+Bi85QTYGicU6Lrpnj0Sz7c49xHO53QWEVjUf4nnilqlVx6qUsFsesko+yheFxct8Yk+Ez
UTaBVCEvmU2NGyyt50auu5xL6487+TfjH/Ofr2sOGElTGXOliN1pdKimKq6fVkWzE6pb+EC+pMH3
831iba874hC5wc4CBCQegXeMOmDIcdh7ja9qzd33IxzD6O/eZBVe28KD3EHtgczTD7kPzLjl5xyE
pMbShk1j5BrUe6X2+P1gxy35m8HWwsA59xhT1D4FM0ixfclaAFNYqp45ok/lB5/B8kskaLrWg1eR
SONUSwey6BqLq2VqA2dxO+rNs7OrUVkO9HLJN63VOESDh/EZT7RPCOPvXs5ZR/05HwSufyJG/U1+
OJYpUtKA8A7Zi0Xxws6a4ezNOzjQ4v5QFLsiVd3c74dkHkhtegW4sL09B9yuW3ujdHyfQ7AQlN4+
sSkEN/l+LlrIzGi5VN8tvU9emzLRBl/NjPyZy254zsB4gjMqBHeswVbR6WjBTjsqmYDWfLROhTCr
yDwe2QlzrlR3aFFN8RL4xAAJDmARXMH3HZzIL42k0FGkLAZvU8jORWrFNGUJCogJuUQVvJ6h+6Rk
kS30RfOZYQxXil43qNw6wjmkllvCB3nKYJ/hDYVGZ7sU6IjDWORRmi3/6blKOQe951QQnGnm9NlC
yrRjQz67l6MntAAUW9NAF71MUek3WtT7h3yC4bcH5yE7yGqRhsZcpX2kZ5V9Zwx5BcEJUS0/lSRX
0NwC30tPFBc8bimM68Zd0orUnmJewDXcu4NgqqUFmpmwGoNKSCOlYwlaaFEN7ZPlJZMCdwq8HulA
rwZHwjVa60IuKTUUmFR1epXFg1FsC3VRCljqMfSoe7txoGiiD/lrDrrpncFKfuDdWG8aUfSRlepK
T/rWwpcvRqOGikxRZ5LoIEWxuJMdU3zotLRHJMdoRQsX2pOtjmh1TzWHD/mk2Rw2146nbLPe6n6A
rlj8nKCQuWsbB95+Sw39euQ/VQBE2dhB46Xt0dIRfTLCF3ooj1Iks3tXugu+ssan4kaUQqDKWuso
ONistJ+UhVWctKCnTsCOeRxAz1Ern6aSwS9LLszUArPmAjVgPVXK2IMj61MOndvYcHl7n4s8f9W4
bb+XpgIXlyGtpLgHC9J+96xxASnVhPO4n4+g7V3bzBAN1eCPnVGeu8ilda5XN2ZZlg+pXomULoXO
1Zg3Q1NTQwOXMim4MDfN2OkbrqTKELKpXYKy7GzURueKXXSW9AxiQF/vaHPKRgiTuRNmZs7U4drs
BdIhMajNRF3W6beDqeipz3pgIdEHFiCF1xYqol6mERsKFDurrQBmMZYk0LRk6gG1AMHIzXExRBs0
X549CekkmnmLLWCoNPe3TW0JQSxTKnmoDjXknVwzi8x5GhpqZl5/nWpY13RIXCz2ok9/WpkA0tC0
phmsby23grbiqUWcYWmO2iRlOHdNncPvWLNv+2wenlpVqftAsSusQyyd1LdmA4kItNny6y7LGLBS
pe29VdhrDXGK1rlNhlr8VIzOfnfTUev9DIzRH400bLT9m6HV6dgM430OdyqY6YKv9daPXQ+HtM4Q
P6rUzO8ZFJeAClSlMfiFOQNOA9UPCWihNojXRk2HywHiy49yHoZQBy/zzkaRpyNdkhqb3q0SEGct
JdEoJHQv3c4N0rlGD60eBvD3UwvW6aVrESgx1NsUsqx3PUzaWjLnZfPqYDlxiBirbRPrVZmHfMrQ
rC8q13geO+hTQeW4Ar1ezTZNn7QacP1aU8fuDANiNZX5HPdm4eg0GbTlDZabdR/LLgeoQ09zEPyB
A4UY3JKWN0lTzIiacDsCU0KWW7VO1D0bDFjyDlmPCmLtVA9ml+PDD550L7RmOXqrtU1ousrUYp0n
7FKD7omPD9nEVjPNNshiFUN9lC85eM/OAn06+I4Q0UsWgy/dlwRsMe+HVaksCcpiUt8BNW9AwjXh
ebYR3jy8NcjGRejWCJ6kdjQIYtmmUuylV/WAL9itDYhPX+fQt3KyCPBLF+VDKH48q15fvo7FhGgL
GycD7dqygXa8zTnWczeOCSSMSsRMCpWONiNqllkX3mxiH35/up9IVj57T1+P38kYrKFukRv2sgth
oQ2xiMSGvd5iJP73Q5xIIOxVHj4PZVc2ZVXFNlSZo6mXRpzmUp6pWx6pVr87wtfeN2zRK29xdBHP
ZVUEmuBqZHq1Ccu0VFKTV91tAUmfcNGBR8KV36RzYtjboUVa5lUsCzlYd75rDRrJzcoiGU7B0Fxy
9lCPjhZBHgdaJUXH4txyctil5jhlJzDLG4jlXaptbv7L9HhNi5zzCf3/finifJjyC3WxoOaWK8zP
dSirwKNbC7q0Ou42CEk0SAGjImnmC60ez1msHPPg3yR69io/dzKrLbnbMEi45OohH81kP091/gQQ
20LkVHZwCzHSWBlEFuVLKsPvl4d+Ipu1Vnm5dCBNng0mi2HW1nyAptZbIRMtjJCdqb4YYGwEjbx0
SBoyNuV031tm99rjqoBa4CBHFaII3BjJ4sFXh0A5EUghbWKMqubI8AfJ2Dzg1t3WBEjaUQYzOBR3
SlGmuFRnReUFdjbazwrkCXbF5MCwvDGNBAHEBF7v+xc8de84LtwvW6ydmdM2bof2ktTpnCtlVAoN
mZ7CPmZD/nf2EH/dOZ3j7vsySuosTEkb6Mmw0TAv0m6Ga1aJ/HSykYV9/yIrJMKvMVY7GSZ6tlIY
cxEDoQ/UyQQ8fsEMFGVlpTm+g/hMZyuXV0J4LT5O5W0md8kjNdWTH2ce4TjUbxbpWkLUqZXeG1E+
wTLsq02dQGRSh5HXFQxs2XWT9j0ZUG28F5qANgcQy9BDL63rpeENlR2CTp0Uf9JnT8J6T6xbZ3Wt
Fm3KEmvueawgrySwNuG0VAHlrIoKRtRllcNaW47/rmCyFipBqcbheZ9W8YDmDLXt1KWVAdEEo02q
m+/n9lQgXe3DXmqVM7fGsQKW62GTciBLwCfy+aSpZ7bCqaNgVbmsoekGOWW8hVXMOjEY3HI73mtn
WkknNtqR+/Z1C7jJlC2lY4u4aWCXCdLYXdWW3q4rJvRVZTqd2Qan4uTqzijGyRWNpok4m+slUHt1
uixSZZ/WcrkAOxuVHontbQ8WcoAxOYuYPLHc1vgmMZczND5EFZeJ2jxwl+GFbCVH6q4U5vLEDFvN
CPR7UtwKp5SNpC2SygD5CwIiNGkUftEXLQhgScL4T+FW1QNkGjuoKdpjq0R5NcKFVnzeOBWJ+9Ii
CoREw4LplazL6aqGWNeTM7OEgzsv1I2uo5DuJ46ZJcRIkI9FKu9weXGUBmKUuivba41D1IaUJgRM
wfDvxmuWDPxByBItEVM01fLvPsjap1CYdQ7JFjxzNsw6rpXZsQoOHa9gmKfOInODbUpsvU5NItRE
fGRdXp0D657YNP+UcaxEbxtLGnvCLp/tdJaBVNrZz+u8PlOlOFUiWVOvBiGwrhuMgWKEEUpu8+uC
Owoq/yj7cs3uwA8yso1i1j+HwYSp0pyL2+9jwpFh9rt4a60OL5RCXCmbXokYy8S2qxWDqpW7PEvQ
QfY1dkFgQX10gfyr1SKv1dMZda4RwkDQn7DgDYSWGOlR+YIx5sS8SyGTxPBbSw4xg0JsqKDgEhsl
02o6I2t7g8NC+WSyrI68QYUvuKKX6JU1uAy2PiSnZriFT7U8NL3t9dH3r3hiX30iM78cnF4/oVFX
8BwQOvw8fN3qsO765cIoUIDKGc+fGviynQlRp6bzeKx9GczWJqOu3JrFXF9+GEZ/vcB5ELfD/LJQ
Ri3q3Kl4MVMATr9/t1MntqX/fTzVzmVeuei+iSG70NxhuFarUsWAMG10dFaHQ5d5YeHxV9CxlScP
FhdkQDJ09f34p3bH6ojkWlLUy5zz2OywRvK0cgKGVmmolwU702s6NcQqa23RTXLnUWQxuozDJmG6
SvuSVbvCLpczF5gTK2StzLG4gpf1oKRxb5QGSSco7uCE4Rd1q9WbuRkH3K9N5f1fTZm5OiIFxBpR
GHHTGFfzjrqTam9g6OFBfVo9R8g5cU6uIR6ZI+ZlwQ0TmnROdQXmAtwuhcFJD8JklPTjudX3+cy/
SdbWBnle31iz0iJwaYktdnktDdrZkFPXKtMMhWIo+8Ht+LZTh4OGY+PKscFldDTQtgeha6/VVBZI
0rUfAjc4KFqBj+D26l065SIeia0kdQxcOZyAU/64MGaHSw+FX9QgBJ0UuJvLIeWh0gKOW5Uo+NWl
FYzQdEJZaeQHqVnvOYIbCgisx+VO8eKxSg2iOhnsbCqkz7OdldewoRqChLdI5vKJ7/jQtRTSU7a/
2MkL3Lmb0MEV/8xCO7VdzVW07QuoZEK+H5csmHqRLBdVTqBHZ1OI5Nh+U6AhkrW6GrfKlIRjUyjP
addAF7AszpmKnVrrq2tENdqltxhaGkMaLn3RnUXcLnpTwIFN1SB3zlH1aCtz/PH9Yl8Bbf+6UXxC
w77EQ6cZlaqXPI2L3lH3DozBAyMRS1x3bbuZgCiPervTcSnvdN90RqBfZ5RcS32EJCCzj+IT1b2X
KR7tSt5SuKSroTnNZtCV5vJio4t07H7mvqUXuo8qRwn5u+ocUvrUVK1iqzd6neKwAY2Ree4CQ4eT
KwKRvFxK67FnnF2D68bi7yfq5MpYRVIpU56XdZPGeolSh2nILlKLXr45oxx3DMKX29Hm3S4rMqhy
8bKiS5Z3fsPYubc9EWc/VZ2+fCkVVsz1WCNTVK0CkIZhFj6sWJk/CRhFfv+SJ+LSmiyHwlduLlIB
x0pK/clI9HmvQtqpcxcBp3HdPFfzWgHs/lp1xiqDd6UAnMgGmYs7AH803iyvjWkpd1Pb975eJXrk
WoUaTkWq+Us+s2uhD2Db2AxZtV3naKWgvwBZbEVC190xttLShQ/B5uRMxndqrldhwEhTo5cuzrSi
Ffk1PAFQe190YM8NS3v4fq5PDbHa50y61VCPA4v7jHsRDBtGmkGR82AOpnUm+TiR6xirXKebCnV2
QDeHJGTebZ1JAw5H4V6oW6UXmTWDS1uqDQH6VvWZEU+91GpHKqXRLLXbsxifr6f2rPMtlmxHTbsu
z6Qbp8A3xmojGnOfjmbhoUrmKNkdysBwKPRa/apoW1CvUgUCCU013mLcZoMmexaDhttQK3WXsHXE
4M+mxgPLmU26ePBdMAU0PlGngbF6O5+7oZ7aSKucaPCafkKDiuGGaqGiPFmcSvjPhJWNTpPDlib6
fhGdGOeThvwlJiR2o8CoGEGuhWo7muml3C2Vp4XgLQLRVcIB4PtxTnzXz8vJl3G8UgAj1lgMFeRh
gfsAuG0wp1SCdirKM7HnuO5/k6p8Fie/DAFXtLzXFoATxnFKAihpmfu+ETL4dy+wCjjQpJkFVr2I
W5vZ5CiwFCQ6uumuRNf+3w1xnLsvL8CbqjeGAvilXKToa0FX4xK6nwcoSU5nzqBTX2EVMlJPDm4r
C7xE5rmHmsMQwqva5WqEScKZr3BqQa1ChpKxBaoGXhmnTdI/JIlaQ9uSaxtb7WoCKOg5o9sTR/cn
ne3rZFVjOw/cyGPgLG/hQXyZ5p1NtEop/LEGkB4aWGfe6NSkrcLFYuNgmSRybVOgJ6ELtpDcaTQU
ajLvzBCn8D2fcipf3qZPddG79ZjHeQ4c36TMyVadwbvOR6FDLriDTcGxbaQf5dYZ13qIJJn6ti1d
JyjgPHFmk57C6n4iZb88hptZuDsL3DWzqoH++OS5fUehgqC9JE1V1zD+zNvNqCcDaC7t8Fp2lfZi
DR3g5ONgGu+9VKatx+GuaHIk5oDGFci13VRDjer7LfKZq/xmk3/G9C9PWCnMwh0YmF1jaKC/vqi3
0hyAH8hnWJnxFhrFqGgDeghQr125tDOkR9HLHkIvHSZIM1mWD+iWvGQFPuNUmAIdZ6d5HFLNjXqo
4RJ4W83QHR4X2OvCJy1PoSQJcfldO3UXzViCwNAt6EuaR5crY7kYZWo/2pk7RmVq8HBI2x2+YBON
vQJnVpbql7Pa+Vp7LkacOJE/86Ev7w8jkFyvNSwUYBD0Ta7NSOa9HLhbtcWNatF/QhYQF9y29c6s
CVM9EVc/F8uXIYHUzLg7Z3k8LZ4KwPNQuTvWlGoFEWg+wzZKhSa95cJvg9YgN+41Vo0DeiMooQaG
xZiPOxZgMS7a1i2E4r1WI85c40Sd8gVeJoCMb9EAHKluKeEIHwGUbATmlippMb2UhTQcMlZKEvXc
7TY6Q/JMSpS5P7IxaWG6i1P7ymqU8YCqmnFbGNp8NTS29ZE1IoMSpzoWHe2hPLqf0ApnxOu7IYOS
op4cSk+xKn9UvOkmRXt39NParoZQSd/RqRUVLWWig6epgZWOuwnaPPpSbqEQXefwqukb6DsbqJU5
UgVCnaGFOQcatNUhE+7CImpYZnQmFUeBa7QnNe7AwwkCjcRV3PKHjWoH7LYsBXTL2eie2xH25m7v
AkipNK2Hlg9I5hKPtiSvqjbMD5Va3vR2Nm0tiR5vp3nw4RrBJ1qkDgmKNhtqOkpbQfOmc/SLahIq
2D5qZo4k8TpgAvB+7ANC/NpFkqeJRaFynAw+gDptaDdV9qo7bYfeapIDqmexEjZDUMTWnqy+gVRz
Bi/5LHO7JlJLgfs8lOQMOLVOU6tRt06a2FDwOmwaKoe6OLqyqxLRQKMiGXKDoh0x/6jUuh9vgJxs
bnJI+6Nd73pFcgTaeO9N0hUGXSyY1qWqCc1UodkJRMFr6KqjWJhCAx2qmMWHqFvrqZC4qkGFnEO2
0FnM/MHNmcrIpGf8cWKZ5dB5gqC5PyyTe99X/Qz7iSWt3/JBYqssvFjAyIZEwgbqVMYAa4EeZcvU
avQQMKEBS3rRbbRKgQQoCBbk9CQ1rUq3kJlz72s9YT8VwK8Y/AfKEmTZskviuRc5pKNbAWiAKQEF
OUpXwJ65dq2kIHbaD2ZUcAkJT6MVwFENsOMOcSOxFiCES3OO+GQyYhijoQdHcTuTWpnD9pPNFg03
tUm9ntJscWhl9y4Ml7zsPoUqGdu7mgA9Qq1n1diMy6JqhMu0EEFVekCQNZ0i3lhv2g2dh957mRwv
TCAgBRzLLOSV60nJCS88JxohWGnQlJkTze1uXKCVUfwvdWeyJSfSZesXutSiB5sCjjfhHn2EFDFh
hTr61gADnr4+V1XdytT9lVpVszvISaZSOGBYc87e35ZnVXVrGVP66d9WwsE+pL7lsTZXxbXUkxWh
6UpdwMDPtRaiucdPV7RiTyo3zDm0KAc8TF7a+Qe2dzQX/UGDbDcNHS+U2dv+IopsetESWS/E/+re
qTCNZQnLhiS+ABpfcee2zvQ5mfr5hqr8AEjAHwhuo2EnntJcaiV6W1oGtNfFUDxSjm33TaE5X2d3
7SLGgoZZLqkBeY1ln79MTeJ9aycHQhdJYAuPREgYFPnYtKike5ox8Si6LWXWTrpLqpa8jC2tkg+p
0+grQQALXoOtFNfoJX+YwP5jdQC/lW0Oeo5Jlc9aj8s4oMRRvyCJ1mzgw5n/xTdaTpqla/cbVoWr
Rkg6tnO3+VcRf1vOLn5kb0z2CPaIg9BE4oBToOJ2W9VLSVwAM0gelGKDFOF0s4a7pJJI2uAPYty2
tM6IKgvXwK7d/DG29aR7xjKD3HvWvXNpqdKPM1GP3+YZbkWwGd4Wr7nQ6aRBlUGEaUvADbYJGN4s
GA1inCkmW6O6zLb084C/zw/NJUkPQyIL8zRNW2fvuHWkiyQdV9+EmNUU1cqYYkll7k3Yg87UVY4r
T6ifZ/9o2Wi0gKQRfhIwfOebZStTP0Ag5Nzp5DngkB1GdaytpcgDX+TOA199j4wxI+wurBnJBKSk
vgrbrZmGfUqp+4vjzBe/7l9T3c2HyADtdbOYWvq95v9nJCAoAkDU5Hd27VlfE5ACSzQXwBmDwjWd
Y4q83outjHlqJ7acJnejO95Dt8gyj1v9WhpcKnJSXCIsmiDrpjlhq0OsYCIb8k2EKFLaU7Vh9AFK
Vv1zsioTyH+d3PW55d3V1mw85y0N3a3UM8KYzc5lKJLfhlYBoWyC/quxzxUNTQZ6p5L7Ra8cjLdj
Z7x5rZhaYNHIndBz9XcyMcfLkq8viCav0g1RNM9auWkEGLqZ/FYtbouZFXEZ5typrN8rUfHj2rxc
jZDQsOFEGa7eQoMhGxHMp0Gyy30dvMpYTo+o4tRjVojlPW1tue790dLMnVs6A3Edfa5W9p4VYRos
6TodwDbVDw2PIJhF1XxZ8mF+3tqmviVPdrSRq6VAKhsitfJo0RIN/y4D56C3cgVxU7YqDXVvyaYw
z6fc2ncY0r5mfLtvbAwGM6hpd3VI/WSC6nEmduXaLiob0DHEwiD68JKjPTVUxGiaT2ekAxi3lbT2
lJi1ANHcOZ/J+YSzZ8rH/yNmBga7Bn8/N0X9Cc0QPy3Tmu7TP29Bf3PA+dni+8t2qPbnyRhaM9nr
wzKfgd/IkBlExaZPtHiKDPEPRJ/f7PSuqOC/ngaLhNl40l2xL3wmRSM3vtqqIqaQOfJYp4lNp4kV
bS4n8Ye6yG/OOfr1h/zlxpiilya7XpB1r3soET3/4DztgjHNv/7zo/tdG1S/Hub+cgml2zKzHUfs
vZnqW2NZetTWWRm7uSG/jK6HlmCcK6jyciCQoHajsWqXL3+4+G/2sVfy518vrqOIdTWqhfvZUM+p
Y+iEJmWYZkpFikmqz5E5O/lOS/mGTGb/Y9Ur/Ub1yt91dtlElqy0uNTnj3/+Ob97vb8c9pfN7Opu
Vu5eVy3LWzq78bA18lbkWbtHpFmFiZ5Pccpm6A9X/M3A/bm//8vDZ3keS9csMWRoRflq4keKrHph
b8PEeKQ5vfzvxtFPoNpfrgMHUxNLYqcHB7ExcKBMsFFex5h97J/aeb9Aa/5v+fdXntOERy+zsq08
DCBXo3ap1rhLqZGRipR+TQZkfm2xKexx/bZrmyR9m1yEi8WiA60wyT+pTPZmCTFp+02NmKmkSC5J
OuUx5w1sVam4b23SVMqx/To44k9wv99VrY1fiiPkEAMQJB0Gfc4GMg9xU1jPpYr/w0m5jd79YLlf
SU+wztVqOweRU101c93mk/DFvWUIQsMQR4VjYosnO3Pgbkhh/GHG+c0A+Vmc+MuL81MCvjbBQ038
znsQ7kRTkXJHaIoNi8pATuI/D/3flG5+Nkj+cp0y1Qn7cU1vn4n1HgJmuy+FnALPdZKAl7jfUsTR
/3yp381pvzxwo1Wk3ZrK2zujjb2/MqsL56mZQD5Swf53l/ilYr1VSVcC9vGJUSaXaRTuXbWsSMuT
7U+ivd/dxC8FKFnUhqXRVdy7vvYyFpZ1X1RGgzZu1Y//fA+/efP6L9Xmvm4qmql8sl7em0D4JMG/
S2sQQivavTH5f8ID/+s3b4pf1rRksGzZZYu2T0uCKO3pqBkKjX+dfevzdj2W7uj9QWz3sxP+/xaK
QLz+fbZ3h2rQMcNkh4REVuLyqvTeE8N8RwvSDbZRugfLnVCFy6K54Lu0wnZIjZ2ZZVBd2DC9ikr8
qNXAPj0fy/OcLMZrUSsLX5ul4Biv3s5PEUXZrbay6o8AfBtOd2aVu/fWuHQxWTtl4NKLQcjUeEel
FXy1K7BDjfZ03BsrthFhVndEhuR7y+vKS0LORCinVZ1nrVt2mafXx7oq0Q1UhImxbdx2jSpAYWER
ibwJBRbVlxEdr/xPuv5v5ZC/aVGav8aJ9ymxwejutX3vNkQacrbaMbdmZDtPMrLJB44af8VcXpba
Seaj/pgZ5AhUfvZHcMa/XqTBkf39tZVm2psDxMb9rCT0aN/Yqjvax9YQDLiY9qBwezPyx0oYqHyl
/JjNmUjXxZ32ftvNnJrX0ohU4Ti3oqAn84dp5He/6pfF2spSOdqayg7k2Rj7Jmd/hIbajH5+ff8j
nMVvM454eV/bbh1Imh7/P07Y+AnX/j3t4v5j+Einj/WvlIuf/8t/YS5s0lqQfbIq6PD4+ee/MRfm
v7n4BuE4u/wXOBdMxP+FUjbEv5ngnQ3gGP/5H/+CUibK5RpzwF8KmBlK8/+Ipfz3Odq1HWAZP+nA
NrEI8GJ/meHWsvVN5ablzkqrpwZvGvGCNanpSer9x2j57Uf6r6/kemDjLXblv0qA7Ll0Dc0uyh0d
8PW2m3TnHl+wzQdLJe+fl4V/dSmLVCnT5Qk6qFD//lGatj2N5shNoeS5z3BShJrhPPZD8ofJ+u/L
z388PBKUdEg9HOpgUf/9OrCuoVaUotiViykrTuJXpK+ZGTd0hDEQFIiE/vnG/r4O/ecF4dXAkQWj
DWn77xecKbflNgJBJu+huhOt/47jcbhohHHHZSa0wMmk/FOPB+oQf+1/r0lcFpywzjsjrNLwmeN+
GSRJLcmFl1Cd8ZPDxQEt8r3pCKnNSwQDFqXWp3np1O16XWWsUXaH3PCr04Kb5TbxJidyBnxZTlfW
n4SRy7igRHqaiTq43zJE5XaNczJbp+EosK8djNSFiEuFMGiNJQ+klFUSbjVbS071nFa7ufJP7tKW
bxVt/Z1nZqICzdC0MhzKboz0mfk4WKvF+JwAoaCeW3pvsFjqfYY10w6kktqdP3OiTwief7d5dTkm
Dtwa9VAixxyncT17ST1+eG31LSvnItQt73aWHk5VU8whjgeBSMMaC56H51GkcJjcqQnd+MOA1dtA
rII1QPtk2Jl/63g9ufI1NAzXnfr8WvBeXhvPkfucyfOuVL4ZVJ2bH23q6AdHrz/0tjcPSa+uvuBZ
pq+62xofA8eUp25MHbxrCx7soF7XrzoFO+Rqyq/izVHTXrOxDgZVPc+RhhicWMMc2xdppsV05xR6
P1ImWioOrgJoGW7Uc1Y5pJlzbIdDTNbiZ3oP5aNhV+rZyzrj6K+FE5na5sLnaswv7mbR4cv1JpBN
mluE5+baeTGJMtVynVxW5U9fU3fVgiRLjGfN6q4b8jZx8nAd6+LstjTq5rpKjgNlnZ25odBNBiFP
GZ2ou6Ia0vux6pOj4eFlDwz+5WGqdY3aUE0i70DgYVwi13E5By1JmFfmfOowIz6ttdO7xHA3yghk
VnunsXCytxQevUH+aIIuaa5cxEnlEqPctE5EYjQfZiqBYbdjYX6dsUdPQVnL6aASpBwElw5uUJkg
w408h9tNHWzdkeFmgPQEbqG3+V0uvY06yjZ9u4JrTvUiaO/prqJnbFmD8Tjq4/B90nV5UySpSzOZ
h7s5thXnEqp8qGNVnIOmVwhxzYKqajX2n3t3To/uXFhUzWegs0LLvMia6OxVM77Ruc5Jh11nha3W
cF5HNbf3VOtodaRNGSZtl3zyR8LsAMFg1CX86MQ+tXx1qCP4Qd9X76tG97VvvY4tmP99NJomHpvc
+2y0rhE57rg+54J05WZ23LM72+IlqUtTBanr7yUFs5MAXHGhPeUvwFIM/cXaMv1usrrk1jBy6IoY
RpanLHF0IiNU8i1nZ3C3OE0RboQQ34h8uWbaSvnZxy85Yrft+mqn8TPkVy2zu2xnrqIuDmOz6m2s
mnnUI4/T3TjT3bg6ToaSVLo99dC+x8PpLvXDrJtFFvWT1uvfGlGpKrbmeUr2zdb7zT5x8CsElrDa
9pIh6jqUlhTFS1lalhGka6V/k7OYvHjVVboCWjP0js4ABtsLSwrPm8DrEhbdOtrvW6+5YEjNzfNi
hLnTGGlJaauTm3cQYTDG3OtAhbyC6KE90cEp7W7sgCoi3FcrDg1G9fqDQu/0nM+tXUYOZ1Zv59im
fYE1IeuAs3OtTpmjkvbUYOD51NRYyfaGay0f9Qy5LGDv6OATM+XyddILbaOUKK1XNSXCO5VeNv6o
O7k+GWudWc9FmbDRb2pXm0KvBq19HDSttKPaq4G+ZAVe6UhYVvVI75KM1Tx5wWEx7HWqRhwAbC1M
5Hh2UKhTym5bThwe7alxQP05J2k4CK+L+ladUp9jAR2z0EBh/2rNJLqGdVH8sLN1C+cugzfVCzBL
DKeFP9j5XmCjvNynjkU2qp+EVAL1G21ymS94Hkdt1r5jeJzPva1192OXG6FeTTRRWofwFw1DDYP/
qWR4taMeqhRtl8719sZyNUlm4llO8g6L5SEhn4jERs3X47qX+y51T6a39JFPFkLQJLZxhx78dbo+
o40k7dQHDDXceKO6cTPtWHfeTbVUr0r1n522z/dLsn51euPDmvugGO29Mcxnw+1efD2bX1iH9v3q
HnQ3rY7uQJGQWvQUTAoDb2LCCk/T6dg27X6jSBnM7vZarnw2GMTTqPM2OHHDuS3LC6vkfhTDDwQK
+9ay72y7i+qqe2r76qGxRBMI3Sab2drnXja9T8wNQZ2RwGR71DvpagVQ4e3buUl+ZLZ6xth/5xkM
EtE8dCboGc8cdm0mPg0AGEKRrC0S36SOUykf/I5xNG8HT++Rcvb7ZO1RPhbZ10WnPz4BchTfp44O
SU9Ed7ZVr+gqxqByZqbMqoADiqkcgwVu8ebsOMtb7hIGaDvhLJfQapl3oX5XRU3HYPwYZn7xZpyz
cr3Do3MaMtkH9N3Zb3ZAVsc+loNC9ezdjVIBHtDd27Q1Wfet6eKAfHuyvWFHXNGeBOXnOlVl6GLC
v/R+cqiHmnFk1gdctfHaYfP3qvUNa3lHl7A6KTXu7NynR2owhpNWM0NFTS5S9L7209K3UbpoQFMa
5YaGovLW+hjkPQf6ghjC1q+0gGCAfYuqJSjW4V7Liv6T4c9+2EFRvwPuf2/NNqrCZLHac7VNWWD2
dhUjdzzZaAiios9GjFHVc+6wNdTL5uIOWronDjSetvyobwSNyuyjastvjaX3j9es3dWD/mCb5qlw
U74oZBLoQZ9E7d+sfWrdFVrRoNZHRc4FuPmi2XnJiubY0mNv1IZYW/xPa7J+t7uWDYrjXvOPr+3+
bKrCTSqEpaPhPZheQRyITnRxRfE60PXhtiMmNViEhnVj7MRRtM5nqRU8MrneCK9IYrfSj/1W6/u0
G8fHeZiSuG17MHhachCbqT5Mbckuvbd5J+oD90neHFY9mUJ7MLdLqTnH3tfaQ66244BtFGWB9m6x
1h8ouc5B7RuXeXMfmgXe2IC9JxB2AbtE9xFpdLfUZ+Vn6v5WqAYSySZp7tdEwaogr2mc8s9UtGQ8
LNRr6MrzZ9BnLP7yIOf8tTXUY+3bN0KRNi7MFlSpAK+pTPPW8LQLPWd4De6In3LMnpZVvzWs+WjV
3YOw1tOUy/MMIQNGhIvbSmSN2vetf+HEv+18nXZWn4K1Gw7tou7a3mnidTLPtrM8d6vxo8zVAfrW
Y58lr1XlPlqOdZuWw9mrsvuSGMN4JjHWWLerDAItSb4uX109j1Y6p3bpH8U4HKQq9ltvnzU+VwR9
aCtleWmz9LYqyiL2/fy2nY0v1lJH25TTGi5ov2PLCwzNfzfs/jFdjTp0bO+uKKsdIXKxWRp3AzHf
9LrqyMg27ezqzfO46V8o4utBU81Rpi15dHWXMmRVdpIW3cqBG099UUKCWQh3q/BNZ2pC78lzYV3a
zvSWz1vBt46inrmw1Yogzx3r0etHMAiLEfj2ZBCVpY3hMvjAWzrM1GM3eYHozBdNGseGDvlOHzY4
yvq8HoWyTTK9zW+6z0ssr6oYzV5Co9S+dpWtx1i13RMubp1JUb5Urf3UZJOG7BROt6lAmEgyPbJg
sIb8wRmuzW0T43ZKZT0sWzq5kz9/ndM2CWHiXyZXaaec+HiESdehIj7LqnlfhibyZLE9bQv9Z3Az
VLM8FidsW33cKRSoNII+OeO88leqNzqul7pivfFcil8G3WZ8ZdI42Bv+03GRxTdz9r6YY7VfpXaz
Du1HQqVqt6DyYZra2S6Pt0qrMe7cErm4a2xxkblpPPidE/Tp/DS04APR/xy5f27FbW6LvPteLfLG
18n5mt2r1qK34FYCQ6RdgyJsgcB30QsBe7qWBLeblbxJZgmLb1y0IxwfCd3daJuDW5TNvt3cQo8a
vSvYs6Z9ZPTIT6x2/V5vUxeVVPXph01Xok7XUEbs+/1I5bKJoNvge5f68ooXYTnJFJUD9K3yGcLG
rYSvQVVxqJ+2CV8TNiBQaFlinms6F5yzRnd61RvPCMua/bEOIe9LM5h+Gpp1Zuxqq/WfcFuxA0g5
812/RUZdmqYhNZb2uwGs86x1ufM6p4744aHe2Y/KwpXj1rRrV2idoZ+Vo9j5V2tYOlfZYwaE66PU
q+Uw2NYFAEUWK90vb+mq5N+LafPGyBLSfddcoYUAYbDaGmyrwzFNyhEphjg2foavOJPkJ+aT0bdB
sZjU1imuyiA1avOcJUtxwo+Yh7bq+6gBuHCf+O4cu8pZboeyHZ/GUTp3FrbZy1CKNzgYTUix0v6e
VJBlcJ2MHG/c1A3TkjHairE9D8yCe3tsr46w0n0a1qbY6XA1bseG8MnWrJY46Yc+6rR+pTHnzHdN
bruv60ygM6yZiUPU2smLC5bsRtLMnIICauZDJ9KamA7M5FaS8zkBf/mUr5l502iG8UBxAM2QyKzy
grIsf9bSku1vouuqD0snKWNGrPfVNrQWYVDrf1oYhT88bxp2c6HML4uwiFhBsBnS3OpusnrIYQlh
3idegzJuxrhWNb03vv0TYq10T5PRO/R2Ml6cZKx2Va5/n2TvxSkEE6q7mf9cLIt11wujf1KbqUWr
VGzPauOYOVsC6c3/Ng9GsqNB753kJnjRizlEmd61642TbtPj4NTXqoZXLP0eyUjfRMv1TZ1yO9VU
ygeWsWtCaK8zbtezXpN55v9oEAn47c53GA73Xmau63TR7T43VNS7W1kgsxoBrI7BCl3I2vWk1w5h
pRIXTETlVchfFs24yAHu6b1b+san0a5XO3AQeNnBbLfpY22vZ9obTK61kkc9S2ekrJCX9qPZ+5+a
1bE4bOVpaCcKl5nntjuXX89GNLPiJhnM2DCq/tz5ZrZzc19GuBX1Xbv20w7Z47ozIILtJxgXsSFc
dZgnQlz6bd4N1gqyILOiVnVNXNaNRwmmsOF+WWNEndA/W0TSBfaU3PeK3ZKBLAmJrVj2LQs/ZsvC
vMK9eF1lN++51eVU2n6358j/tM4LyKhU+cdkRY8+j/2uGFV6KeTyZvvbdzdHYb9qmO5ma9R2gLWs
U9Yle3vYHv2SQ45p6acUVzgC8HQ+L+k6RtVmOPGyIEWa4QWdoPQOl2701X6qtuomW+2KXjHCZ221
rM+JoFHJ97xPIVFHtp43cVu50w6D+ErL1X5OTDbBqyPjKS8EJwozHdGeiSxE8eTejGYDmN/R5stQ
e12coDo+jq0DqqhOTNbKbdFup3rnKt+AEkyqsIceDaja9gWGDiPPXshCINUjXg3a9MFqTnVYZ+6D
Y9s3eJPdnY84l98DI3YVZjQwjvqgFW0bdb5+BLvlnfmUFxZMD6VpafDgyaa8G7rudsmhXmSuTiSV
vYhTL5SxBhSxik+yraGDyS5VR1ByX7pWupFbjSVkVGPeSb9s98va2ztbpgCmdKtGFCk/coJpYgRH
9MJzX4uzJM2P2eb3d307PRZp6kbekL7OOjIbb1XlbujX92Xs7aAjTmZXIyw98L17h3Rx153ZC1br
WY/bmjLE3BjW57Vu+ji5doUX6gQoK61bSp3rLZ5nGXGqrCOOGNONQ7cotGAtsyVyHAy8ph207DjC
2mBgpnpJOg/c3sBLteSGg9qHbpY/Bkyfmc/UjLequi2W1b/kIrnDnMNxYjDnN0toxVGs2UJUwmz9
QJUO5OXKqnoBiTZRO0sfulHPz74GfazcLBHPOk05n2z1N4OJ+diV+hCBCvMuTPFF6IBZOXCMqXYs
BFNAiaUCuELA2jp4DthY5+o2MpbPG+XVnXT99UwdvL4rlmtIWlE0X7QkUQ82pXkiRYRTQLlryl3n
G8kx4eZ3slu2XW+OtgIcxr+c6qw+mTrIUn2gnyW6n2ljg9aHaa3pL34/sVhqlrvL62Z6anC83nAW
73btgGo81QA4YHvtL4VqxBFDi4EGdCsobBZgpJDViQ4haO0nt5q7GGi1+td1KrfjmpRWOFseo9Ma
ECyaZo0pufow0V6S2aUx3lC4bbZ1a6SdfgemgWgUT7Ar8/qmWILUoicYlavwXk1wmBEEpXS/iIEg
BuEi6gOOQxGifSk7yuwbZt2kzbwwKVqbzaKmhSqxzWhdLD8wnO0zw6E4yGG7ivsK9MQFBqDAnNmC
ZnwegTMzUmw2ytJ4r20gUNZoUHS2tB76UnvvLjP+Xb/246mkXl8YGTIMv3PvMbfWt/Zg3aLNqmSw
IZSORI4ZWmvzl7EyXgywcJQ+Mw7yrcP+b+2dIGkGZgmGhD8I4pHnMrRG97WHqBYAiWALs8WAOREZ
NkcxNTt76d68wj8UiXVvrf47/ogvbKUctriAf9HujHeZvXyzu82OC1vWu8T2OHZI+SVLFX1MUMRw
xDjk9fp4NAbl3PPNDZetLcfzwBJ/qAtDRh16skPWp8vO7RD5p7mn6ffQ88rTqvKLk6+frH790Ip+
4sSm1qdm0+WjrShw9COxdmE11LSGR/Oum7DkBhDq/ADZJH6EnCAnc1Jx4zTiUyLX5RMsBs5Rlq9d
cPddpiq3A69bxiAlYSEECPfkzv4r0bs3rVFWcYUKuSodVrghJWVr6d8ad+0jMyFnZ15OHgZJNg0R
Bd3z6tn+e7+yjpYZqWHYjGZvelJDvhsXP6rL7dHtqi6kAh87BaWQXG8voAtN9r6In5xiRH2b5w9q
kBEF8Ai0YdQ6jMUC+rBq8qO3OLdeLj4LErIL5YSdbaLkKE5pbx/8rX5ebN2Pq7wOkTUdppb5UuQP
Upue56x7GZopHFr/QE01zuA/TZRDRD2fUplHVebGKjG+jzQIJJCi1ZX3jbY576YJhwL9QGWw2EJj
jMxe27XpsJPtun0qvPqwzfioMjLsoUZ1bNSrSgPeyNfbiBvLM+I6mYETzj5C5yVkZKCLtmLh1K8d
5IEsH95AziDF5Gh8Pdps6Qlxe1g7HcQxXMraOr7NNbqtEgcSJvZuMMfA0k1xWoX7knRI6YW5q+yJ
UbRFaJEAf3RsaMGteFT+XZP1zfOgFi7oXupvtdX1t0st5EGZbcSqcVKm6j4ryzrVkDmyWR3tjFU9
T5Yj9tIoa3Ej2aAXKe6ex7bZczBlrCbWuUFTS8EgXDKChfilZdq+dcUQpUURsn5EddPd0w397GlM
g37Koq2759ppHhtJAUnoIJjwOQaYtWKvNegKkGZTT2HhuefFk/vMxWk6VfeW1SEcL7KwyugbEWGn
ibI58ygvwkmex3Fgl/HVUuZZ5kQt5uW9reybvpjKSFby2U2q+9XPqC4TB11QfeawI8wZC016TjHk
Q+Wsn5BmX6qV6hcrujWa0dbXV1e/jthUWQ9phq12E+8YBdCsIpZj8aA+qh0Ws9hZ1mYiGF3O5SAv
0u+YL/yLNnU3UJGjyuFb1tpjk3Dsn/jGxELjL+gUZH1W+YeuSs/WXLwrOd2vaZPTQhhPZrGFmeH4
jxTWV7YBVdQm07hzHfcCtAVXgnYtYEJLadp5ebBKk7K2U7IgjMU9C/5D5Y6XgS3lppcUEExKa9x9
OaN7d8R4gyXkEW7gFAzefNNVEqcAhVhIhfscvkdnGzdLPTWhVLB5KDvd40Y822ADQjdVj7OzPmVV
EnmFCV0Vl05jSbWbrKEKRsFsmmjoYzMskvGY64c8w19B3jWJ0snOLex3y09AzJbTW2tPr4PN1KlV
iPVK6d3Y5upFaTV809XE6jL9WLLlOKjiaLciWpr8bc48Mjr7F9NpfCrv03tlzTdb6YsjvYhnm1mr
ozdIjxNtVPZlnddTNuNFKNz7VRSH1E+YLmn2GLnIoiERsWcMj8qhqGAqATQzX2562zg6Zb1PhPPi
b9qdZ7JPbrUtDWRqP015Qz4VqmU7rS5qrr8XIJOW3tx3i3Yn3OxDyFkLqbscE5uD3/Uo13LrSmvv
OJtEll7eOFV2k4jlsXT7x0mnmZc58tR08pb1773NAQ66hv9Spdmyr82R/ZMHV5OuYFhvzZ03lOcB
/fU+0bZPdLADVS83KNfv8M1snCsS/YyvJ38yUs7hGrjd222jK6f8NiXXdDanpy2vn8tCLWEGBXdX
6lq6IoMeOHbZiXH0CJEJDL1cz0C85qAS2203wLvwJd8F3wfJmWvv7dPF9vENWN1h7D3jhdC15Aiq
nAq94Y8rpJgRrPBi92AgGgo+/gACULGd/azBl9kYdGK7yXXLuJiOQ7DvKKs+bkFi7oxhuG6BfDem
kUwTua+u0Ooqe6qBjH0pLbO4r9aeqk8p1h62T6JHU56bj/OaO/eWl+E3WHORwrwq9e/zLKjEoPqa
mIiSvAjTBFhPr2dfqmxJhkOSk26CdjOd3jTVr6yQqlX3kFM7hWnDn1iswNZC9My/4CWFNVo3w0NP
9/DQlqb3ZOVi++RqDt5WCO23mugNbFwVJ2aRp1skZ1uHvl8t95QOrbdEy/R3RSX50KpKLIGDlA87
lJ6EBW04YhhTkN+1N9Zx4uXqsefN7Fa2N7ukk2yqTNawRqb5h+g9dGFymxAijUtIV91iPw4p0C3G
5caZFiumnWCysUvEI6YguKS65NxYsbnIg1EzrdigSsLEPquLPZt4e1bH5R01pnqtmmTB0Dh7p9lR
/kcG8CUm+md5TsvJDnwfMaOyq+VFn0YSQK30e4pNLmrXNYfapFgADKF3B2n+O3vnsRw5kq3pVxnr
daMMgEMuegMgIsigFkm1gZFJElprPP39kN01Q4I5DMteX6u2rC6rIh2uj5/zi7zbWwthcYia1zgM
n8xWby8isgcbZUiq2y7T5M7RiqZHmzQpjqe5S25qncRqOWBQSBgeenOtKK5Z6LmbUEqRMzI/Pgcl
RUkSqLo5v+TUBmHk2fZwPEpNukOEifNHns2taVXlSVXUORuIo60KZE8rlPOCnPt2JO12bctzchK1
+g5gwhWlIXEdZjNxMDKZzUYG1eONVp5veqLt+7EZoZDDfNmoTZvDrtS5//UgJaEeTf2mJYXqqYJU
Uy9INlSRb535hSmdo4lWGI7Zj0Xp6KiQcIP26YU6DZTMci040epx4O4Y/OU2AXHhQPLpzqNGCGRJ
FOy5Qi1GfMl8qmq12pL/abZBYqQ7Yids10w9gzNTcLF3aBiey71ZRKyAhmJTgijTHvqRfYNFMUyQ
piua11nxYUUGXZ1tK3PoLqxSzniuGVDpulnFt3SwZ4J+wjee+Ka2m7UGe8IIBi6BXghlDX0uoZ35
9ajtG7CIey0pU+gf1Yz2qxGWSb/NsL84QkK3rz07wAkLOG+t3SploJYeSsazS8WQDEAbzPZFlnWQ
pspJmogY2+l8TGDDTUrQPiiNkh0lfRTiOzJAW2xb/SyiUMfvlIzz0m9MT0fEjjGdcCm34kJ1/jnn
IHbKTiGVYKsTLCYrkFV8uuEtsMhSX3mwEbUMH4RpQglD1hptHNNYqGz/bEOlUipKkZugB2BFeQMC
MbWxtpLPjcps2t0/kyyB7C1IVJQxfkdOGNGWO7HGRxeJovAu8BG73v4vOi+Iivwj1E7VgGT9/9F5
P+puDc779RN/g/PEX7Kp66ZhWrxYCXtA4ME2a//1D07cvzSw90BBQJFphmwDifobnCfkv5AlQQAL
yDfvcn1BsjVF14b8nND+4mcsJJ3+80uNP/Gg+oJjM20wgEI3FCSYZNVYwb1gUPaaNkBzmrNcfmzS
JTmF0cptK49kTz6MzOW/0VwfXaWW3/UJ47W0pcBXpccmcMTlWz6A3CdZxpeoSsQGcf7GS3wjuuxV
09qKROt2HWrqN0lc8EKow/kAWu8LumxpmTYVFTSjZf1y9PnQsjUKgmQ1EpskIH1e6NmSgjjk3/7b
oRT0D5MC2VSNBcr3oZFM61qRFDQS6dYNTCSAAP0ZJr3fD+IKiAxSbunLh2ZWM6b0MMhKm2aGuo/O
uxyAxVDV0m2pSTjUc/Z0u2I0yeyGKccVhkT3yCxfId0eHIAmrtQT//4SDac0S9N0w2Rtf+zwkMKZ
tAbmc8DsU3h4G57hIIsbp75T+BO50GGruCoO1ykWu9YV70o3e6Ggtad0fnxIi+K3cwzU9O+vWf79
h+GHAxYt4uRi0w9BwWNeP5UWqfjvR389x6bMVgUWaTPBIG6tBT35oRFNm4bBx1xjg/CmvpXUND0v
uQ2R8sKR5/um1v0B2q7gNQeAV7d0RV5TTzTRBETWMVqsgP+cKlGZ0bY9BJkV1pcuAfU0edmzZvG4
Zlt+7pLcIY/AXTWjJj/GPqCWKZwRu++mxtHC0M93Wt+F4a6MhPYieIDMuEX4onwCKIgJmWPKVtsD
q5R9osVhQK11tEIf3VQfwu5V0lcVAqUU1LQLrJuSwI1ESZ2qprZN9U1rFJ1LSjWbkzqNqFny0kwJ
83JUB646EQOg0aZJJpEa9wmWtlKqWmfZxMgcx0mpuwkUiXNreW3Z+mmskltxMESKIgdJN9Nt7GBU
wHmZveYBHJx+mEMLXKTuUTlHsUhq06No+XNXJlFjH4X1WMY3KJ7hbFoPFThOq6p40fFOtO/8qvN9
oGhdYIN5UXTqcZPeA9mQIin+meWzBk5ggLE6Z62P1U9ayskGWQF0SaSslO4sxTJwNLWBItRB3sS7
VtOiGgiVFTTbGdI0TsZZDYNRwp0aOfSQGKBUMnyAx8aibhX64mEMkQCHihG1x2OWZt1RMEvSGU7S
RUJFuLVetWIslQsor+QAsF1qVaTbfOCbYapEFGY6WTqLNMWqdtBZSP8MRmq92nJM0nNn2qN1gtc4
/bXNqfG3krAqGdRxmz6LWJBjrrN+nrZ5NILvSUgYzCR3qnxD+SiXFjC3cqnWauQ7hjFZlxXE2Esq
o+ZVjRvHi84eKdw0bdNruw9x/hrwotCdKBEl7qN4ZOHqLk3Nezhi5OfpOuxvMnf4cGBHEw63CRRx
hA+NYYY5HZoWMipKVStOX6rpT+5P8ruD0lePkZa3mduEagh0R7Jwo8Ib8qdEdeE80KgfOWzYAHsy
fCvMTWkGAaF4G6SPmp1jcNCJEbWIAZHC98SopzMy//7PICibS+JuGPtDNAa1q5pdfzFMZX4Pvo8D
NiiD4CISApsWM0+sqwYs/uyIvOlL0AFSfzNSiHodmjIqyXEPY0FJV6oxeTGk8H6uRj/2MrkpesfC
SiR0NKVOz0GmtQkPdqtFKL6PALihQnClYvZSO4WYhnMRiJFibx91N7UKENgLVLn5YcGMOa47o854
0ptG4AyyrHMvyCjdR1OmJfix9PLVFGYdbGHE44G4Qr4LnXmW0KZIWOgX+GegAlOlpnQkSymJGw12
codvmiJeTUXr5ZPCzuQziYLak1oKqB8sM+sC9dCcglbbDq3bman8ZNhIeyMEEJklXlyldm37PfvS
L7XineKk8dzOE5UVuy7iBQaixBe5X04/WFIAooNQwQolmIaRXRaXgOI4KM/jQGGYYhIA1w1niEIW
iWng0TwtGDAKT2e+nmmpKwzRPky9lVGpm1rdi1gx11kOVhykWJ295VDdkYiJRcK6nQCKMDjIZcKN
rlTjSKvi7ERXNOSlLS1OdTRt2dyUjMsq4YGbiwy0DDIbVF+GJnNJVVPVwGSvCj1lnpLOVcOyeBID
QmqsUr2/RN9awzncsqo3WZaAARtCBTU6Scp4qneIgJ5GSdU2ThryVNuakTkn26YKbA0yJLWBTWX4
sOGBzKqFg7eGPl4hwgzrPOqKibpQVlY+6n6Nbu39pqxrZ9arGo0TXg7aTpurej5V4DHf8XLqsA5H
QvsmbDSZNFsj5ND1EdYH9algrLcJi7iez8og7i9nKVRVLGmUFPO0vLkA/hKXG10BWU7WgvrvklzW
yZygRxEfyYgpDy6ZtVEcaaB/mTAZPzovMLSycWfOPlYzOZubvorBqiSRRNIll3PZ2BnkzTgGa0OS
nCJTxn6n2gGgHK0V/uAGUxFlzhCoYbsZrQ4zIEi53ECNWaLmMlGKkwHTwxreUsA1h00SyV1FKsYa
brVEN52pCdPh2qjLiASWr6viBMHBcKBCOY1g+fswtY5yjfKTJ+ZRvxzVAbm70hyFvgnlhHfgnEcA
KpSCj99meqFKJ0qn6rWToSw+e6gdSGexUpc/CDADbWOFfX8u48FmbBC2TK0NjAdQlrjF2PImRXKJ
QsOS1HN5DaMYYcjQjE91+DFAJwM9JYmJhVa6KYtYbW8NEuqDx8Up7vWxGs0jaiSjfS0ZPgMm5YhH
b0MVwr1LscAfHPaXjoVxqHQ4l3Nv98eknIS0ARslZAfIIpZfit3GZxyrsU2yC2CPNqnFkVwG841i
lkj62L2v3wD10kAX+2pO0DhVtYeTim04qEjpOr9CTev41LL64b1sEhPQfBZjjoRlUc5bGrZ2uzOj
Wmv2qWKHGm/zbClR0bfF8stU73mlp8gSqcZD20LwOJVCqSk4yVDuAF6oidNK4CJEFchsk20NBPrp
V1T1v4Sy//OWt1E7Hb/+6x+4RX0INb3n9vk///L8OXv71z/u3vK3uXtL4civfubvR6v9lyUbhqBE
j9ANykWEpv95tJpiMU7WhGYTBBOXfni0KvpfPAFom/cJ6xqYyv99s8rQ0CyDn7FlfshQNdX8kzfr
yhRH1w2d57ShwmfTZRODk9VLS87TLpOKyffuLmYnc16fIucyci4C5zx0zi/fdj/27w+v+5sPg/Sb
16u2ULr+3/P1a6ur2H/m3NMzdBS9p8q5uyqcW8gzzgP/8PJ2SsJm+ee33ebx/vn85O789PnH+82P
k9erwTn0HQc+Y/X+AyE0SnNC5/E6UOSXOjxA2v7FJ/2un6sHgTpqraov/Sych7srHJWdp7uHu5OX
NzJpzgP/e8qc2bl9ubg+vni6PQ6c42vn8vj6+vj0/Pr61D3fnO6uj3fX1/vl/232+83J0835qbu/
2buPN+fuzc3JxZW7fz+5Od9feScn7we+/5f6+zffv6bmWQb5SKnj+8+ezh6u9kdnTxdPJw8Pu93t
ydlD4GxOr083u/3p5vr64vpie7F84v7q5urkZnO+P/CG+/V4+u5bVjz1AkRV2VAAYCxflmXDWL68
3L5dBs4teQiG8frtNmIsqabxf4vlz93b7RvDezsuq/me//K+dC4fQ+f9+fH8/fXx+Sp09s9XrK7H
y3dW19XN+937K3Eof91dvd9VbIiHq9PTx+fXk/eb0Ll6PTC+4jND8Ms+WFtTaUlLogsiiedtz7yj
M2/5+9ZxNsfb7c51XGfj8g/OkXfkfb8Bf4nQfjeY4vNLtQwgXlPp9T16yDK8en0/ebnI6O/L9Vvg
XJ8zVrlz+ri/e758Pj8wk8uu+q7tVXahHTSKCBOdloyjyriP5KcguYyoJQEqdgr57vuu/kpIrZsj
vWeYkGcVYYlVasWw5AhcXOwDaAm8zrqtcfiNhtMs7Y9C9SUYTacys80gkqd5fI4kscn7a62/1zS0
wLW9ND9PyY+Bgkh3G5vqAS/p3x6//85Kkk6TZXu1qBGMy2UTTC2L+vYFGr5zHTkvL5fPp5fPj5fn
rzeyc/d6aFev9HH+veo+NroakTmsKxCtNNrIAIv1e9OcCKZOxunGsgOnbn14+CdKeyDH9Tk5Qqsk
R3gj2iTclptt7Xs+SeqSl6xmr6iCxjOVaEZhMBsCb2r7+ef3k75uyzTBcy4kX65KVbPWAi51P7R1
0UJ1RNquP2uGSTz32qBe13GUXf4XTRkK3HDu9yXP/HknkaSMZLuPLS+t2vlGn4M2dicyIUDt5+zH
9219zmOR+6ZbOpllUt1kXokZPrdlFl3eabVpemCJ9Qu70f0N8r3pgUX5u1YMtouhmYL4Ql6dDX0N
HYOkqUlBpsPuYTDNXQ6378AR9GUVLp0xLCIgEvYQFMSqM6UeQfWdVNNTm9HYhqS674c5DYSb66a/
j7Ja5bnrt7FXJRa8VsOyf8Y5paADacjf9tYm0wlrGuC5seqt2YUVHoCgEODpGWSVgCQNzdy6fzhz
FqlHZELI48kGCftVwNPoIdrefic87CGiXWLNqgNsN9z9aSsa/AEVxjkVD2Gt85wBqLQhNEwoOpUs
kxjMSa2F9p85GbEKSVErVDgtigCmLdYiuUYDfFlfcF9QeO19WCm2S7qeN3vAu+f7DqnLUfTx8F63
tdpdNjopGem+0ZvqGN2+BEKQ6VZNe9R1/nFsNptUyu4Lq4V7bbqoxB2xzjZSZWyVsTtSgEsDa97o
4/wsDM0jIw2wsB8Bpyg/xvhPD4JlWIQM1Z+gGlrb6lNlxRfg5vlUkcfFtrXEg7AAH0YxXJTvR+XL
kl1a0phqsdS6eER8PgZ4k2epKMTo+VgfnpHRk08lXZgHluwS+a+HnsXKu4C+UGFavuJDfr7wAWiP
FfmWyOpNcDzRsE2HXj03JvjeJWLOx9/36stcU0/iqSNT0uIpoqtrq4+oldCiUOrJU07R3L3o7vKz
+sF+1YBMO+09ysd30+V8Hj7P79Glvfc3tXdIuPxLrLD+hFWfhxHHlHTgE4o7cSNfmxfaefFu7IK9
uBrAP1xaYIZ/yJcxyIHj5khciFvtwOG7HvX1F6xOxT4U8D3AjntBFWNmg5Z6oG1VfdgXUCm+H/D1
MoKEKgQKH7ZiW0QeawlAKdZLuW3awcOOS3IUa65vyKfLDwda+U0zwK3ZpIKVykm/GtOgFL4CeXby
tDA7BqgxeFOvPFiA6MgeQ6uvwS0lsAd+CGXYjZQKOvuHmUHtK7HGk6zZMSFb2tXDPGw7PcL08ySt
h6NMa7xMOlPJVyqLuSKUShE/21AwJ7T+hkdFeRyxNvDLYwUHyFl+VZlAWbo3ReogBLUxAUQl0WvR
luRX060OyvLA2fWbflMJNjRqT2jpW2v1jyLG/X326W5WzPbLmATaU5GlmwOju9qkzCExlSbIt5mq
ifTH500aKwbaKWBMPG3KZPSt+ysoK+MBL7Lf9IRGuK8RJjGWpMPnRiAG1I2kNYMH2n1y7IRqQNpa
8X/RFcZLWVIbCkmTVSiMDYHum2o8wFZrxKlO2ZWCVWcdOGXWL65lwBTyHDJpDwGEZdl/H041WIeG
Elb94I1JsijtpqBmKI6djahD7Ap0MtxkGtUDNi3rF8+vRknpM36MI4fb50b9AONh+OGD1zdWsTfr
+rnKVdh+cyrBl2gqQGsKihdeirn1n69CSzGJusFHEBP/OnQ/9FcXmZRnSc6o6gLGbS35Hogk9ejP
lyFnCfAHOrk8ZD53UCDbJc+1hBVoFpjbWE+7vcKte0A5UFkfjss4aktWzFTpi7VGPUgptgxFkw1e
rKmCUgdlSyxzg8t+mKx94i+eAMmYbXGQV/lPBIbIQ9E84qJypPXIcFJxNp04zW7LAZs5TfkjRUrd
IL23BADCIqdHNWx9nuZ6GYBLqlFPK8vmZwRzZ0eKnboW2i7i+Y8GfGlLB9bCE4DVpLFnPg94z8Xv
i4QCQNtGypUfl/5tNGflgRDgV8D4MQZYBhzNK14cvDmQLl7tlkDtAGpx/3sKJXTwkG2dv+ijUl7U
EcgPx0/8awO1+aOZhzcZAyVorpoROLkrG6lKjWxW85/fd3zZKqsvslVbB5NHvM5XrToOetiAbtN1
HqA2+BOTgEECDHSb4ol94ED6XVPIN5I2ADjAgK+OvVCxhwVr13k4+zWQUYtivIo19JBRHvab/kBr
y4d/7hgnq4k0lc0K5yWyOv700gpKioKd10cW/Bi8rZw2mpDgMSjMQWCLTmch49ejXlOvGQ9M9Jeu
KrJsLQpVBn9bDorPywm5kNpCqaTycNLBo9nUcJNzQYqn2INggaAc6OuXfbxgMGQ4gIh9KTS6Cglk
NJdESqHQm+LqIpXah1JQn/TN6Yli+CEr4S+Hr6KYgAgAhfGnEPoqWpYk6pW1ZSaeH5vtRp4gBebd
3B0bbdNfN7DOuaCHdIdzgbX9fq1+uWt+tbxEdAwvO2nVciqhFFA3duIZE6VbVSpP664MXFxZn1Cc
OcqLPDgwj19ualrkCWIqiCsuz9nVwEaiGSkYGBz0VY2JJ4r9QMSL1Pu+X6vp4/DhPCCoYQsK/lpD
wDIqYLjxzVTjlFgXp5kVpc21kRmjWMwOEPwowjE5ZG676tqvEw+9Mk2oBgEPCZDPS9SfqT+X6Ix4
Aomw3ayE8XMtRHjgpl5tBNIQMPtkm+gCBA8nzGojRGMVGMXMGQ7kE85ZJpr8Hv5emW67umoOxPrr
58bSGrkArk3mRKZLq+maAOKmVY+WR2Rawjo2S41MSB4ImAkYEqTalQzKHfxGXk2zcVFiq/yIfZnU
o+7STfEGmVaILGoED+spQ5H0BYp3Hr9ZuVSfIYycD5sQ/jpi/BqeqrE3wmNvTnBxaVASjxP76vtV
8WWC6IxFCYk5oqCkrIOcCj4F8Cc6I+bYRpgZ4TFKu/6BSOPL2hNsZN68KmEUy/xLlDjZVY9/Mq4n
NhADJ9NafAbhZUiW28qV9KRwVut/Fv8yTQoWBvYihihsdthqUbSS1beznmceKblqM8To1gPwLg7s
3V/yzB9ugF/NGApdQ+GR1/3aHimBtuD3C6W/GiHfQlANzgcrRu+jr+a9MljlTYV/CHXpKNg23Rhu
WqsZHQWNjp1ZNcER+lXK/Z/O6RIrE/RrhsoBZq3iusxqtSiL4fjaiCwdRbE+bGOpFgd6/nXl0ApR
o8I7httAFZ+3NizhKMsqWolrPbpB7jW8HGL4n3/eF46PJZmhAT1cCrsfI3+pgSQsag3990iFjNJJ
3Q5CbP5frBXuT1VViJpUotXPrSRhoUtpaadE2T0yL+OgesBXpv+mL/SERBMNAWn83MqMqGNFzJWy
p5X0vRDysEH1Izzky7u6wH6tSPQyNWaG/A/Py8/NcMtgCLI0kzaFdIWuO8S4aAbE0YbtjrxccmxG
8GW+n6evR7DCyUtoR2YR86+1kPwctUGBNkfqWRYmQkoyykdaAqsYlFV2+31TXxceBwgRF9HBAkZd
p7gSUBi6ao+hRzaVh5GSo4oVz2lSet+387VLrAXE2BRCUU3nYvk8jggxaeDSSMTmMDoeyoGQGbOW
JlKNja23qnj7vrmv06aSvleX163Os2/drVSpjYanA80VEHtqTgl9Ow0TVJESQbUdbkGIsTG1uz9t
lnOSy2yphZDslpej+8NTM0bVBORhCvVURitxYyiNVO3wzoIJ19WT7iicWbEXZFl9IPO6Cp1ZpjRM
thuba0Gm6VcV+0PDY6307SiHEifl4J+EhZkdJ2aA/NI4TW6QTxV8w0Q6B5kVe3hMDQf6/fVKIsMj
Q3SySZHIXOaf+w24ox6h/uIYBVy2R4JsDrNtlikxWoiZICFcqlavHFhSX5cujaKDZHAz8RJeO7VZ
PTbtmuH7LsKJ0kbqEkCVMXZA30/p14VLK4yvqsDXVFlSn7tmx20M+l71EbLo5+G0jnLyc20IYsRD
JgU67B82R9SlyiZPZ9qifLc61oJu1PQODibaO7OM5kl8lwpZO1IrZD6/b+nL8LFOUAA2SUhSUFPk
1ZxJTdfVdehbiBiF4daaqcf4SjIcGL4vG3FpZZFpJmygmLbOzgVBURUSstBuP1T5tQrB8KkimHhU
4CEuamYTMvucS7ff9+3LpNEqN9yvhxw7Yj2KVCRtoL+q5Sb+mO9zkMlO0ysJ3Po62H7f1HJwfQpZ
GDw2OuuPNw4w/mWYP+w8A4VdbQam6IaqWaMboI79ldGlUjQ5cSLk4Iz3H+SyNm4DtIJEj+bonwbs
JECWbBCJZX6Tuba2TButplaV6q4YuGqlEjs4KOZZe1dUlvanSZelLdiPZAT4S11jpSbotVlhIQ4W
xl257xKpOFO16NDr6jfTZ7KfyesqBBJcTJ/HNJ76PJPII8L0lJNqI2mSnW0Csroy2FJYvgd2wtfm
lh0O9kvlXqLysso7jFpNzZrbEVaq0Z/EiQrdOR+VCzPDTeD71fLbppbUBtV/0nfm6jQJEpGHKQqt
boYGLP6DeqU9TpWE4EHVqdKBMOLrDqdfHxpbLU0lKhMY2ZPmBkM/bEs1Hxx0YLIDZ//vukTinXiF
wjzbbvn3HzYAh/CkTmqvuUhvoCUTt7WJD6GJ9lJt6e1/MX4mB7JJwEKWce1eMEf4fKkd4xcKX99q
bSpDaNGkUxXU/4F+fbnT4K8stRoDkxjyNOuU/+xPSFTFNKWYXXMVzsLy8JWTkVVMJ8Sd8+zANv7N
bJENksnSqIig6vJqHDu7r0VUNBoiRq1522dycGSbWeF9vwB/2wpkKw4sMl1f0pmNYpfFACYXozAN
lHycqsdZF8d/+hBexo5sP6V4cuI87z+viTFsEVUyU5a5iUJn0kCFV4b5kFP0b2ZIE4i/Kxy+AuWv
1b7lV8+NluOtKLWB+coMlpvOgNqfVA31UoDm/YHB+81Sp44HtZH8C08PfdUgtJRaopgAPkOCkeLK
c4OR3UC+7o20OoXR76fq69WpaAAlZI2R5KxYVxSiPjX1KqA1mMQ2ROcQ/nkOaRn/RAxSa8O+6Ac5
OJCQ4Vm/9OLTjWaBsoHBBfyWQBIN/c+T1/bxrM4JLpNWUbW3pYKy+1ErovYUOI9AA6bUYT3maiM9
irzA7gfNN/LiU2ltMmmOzW1i54gamUUbXQcx9sBOo0FOQKxRgw9d65gNdiLIbhKMTYVjxNgpuK2B
4P6WEBWzUPhU4Y3PVsCQoG2LE6uEOeIG8JvhIxqGTjFBGtUfaqU3jxmMNiQsghI2RtcW6jYwZx8k
TatpPzV++CwptdnyEmFiZZlaKD14WlAm1D87s+1RCiumW2QmlOM6XBAWhR4UezmWzTdbshH1zITf
7pLKj0+RIAqoZQjfDtyw0eMLoCxZ7gbVkB7V0pAEm7aSjRc8rare6ToSq07bJMUpHIoKilBUSeh2
16YKlyGOg0f87EqYSUFDnxo5FieTIU+I/vqdRSas7y14A1Nc3CdY8GLsGPvdLY/d5LHDPzN1Mq7H
xAlQOLzuijKegPVx3TsEedGDrloNhCEV58KtMo/Na6BIRQyXrklubSsV03GOETa6ynN+BaIJBe0M
/sRtL4oI2n/aRiddaZgF3oQm9rcVRKujNMCZEx1iJHtgaLQI3splJV3qzRw/BAoRnNuGhdVBLYEl
75qxjpiStPjKwFWThrO5wZdzZyJAWQIIEwOu0GMAt1Sby+EIeed6dKxQEwMWumH0OClG+IjyFWp9
dTOq+rGE2kLvdaAt3hqwX6fE+Qza1CCjLOvVWCPnOAen6IThECRi03qOZS1VnSQIzMxtF/6wi58G
7KFWS9sXsxxwGciiRLvv66l+HqZGP0OGx3iqqKObJwXaY4PT9WaF/FQ34JxoG73iwEpsrgMfiUVX
1XycM1VYs+NmxjhRceDyYN9lTn1mbfqmFMd6NIeS1/I6oHIvixqpuoTGXJFY4riBYPKSqGN6aSOI
/9qFqX0PtzYeXSzLppOgrLMnpdSae+p20o+oUrSfQQ4ADc3xwopdgzi62phmLx+HkUYgZkS9Nm1w
b9Qo7otOjG4e9vJFa88oQze6UG5RJ+l1aFN2e4mmcGm6BHiIjaDc0fAcDo30RLCA3kNom743BlIj
OwbC7sxWIoKbnhP+tp/s6QF98g4VYgyUUC6axqF0Us1qBzc0sbTCuFzPtryMg3hbUIvFir4PUT4j
1Txsp1lqdraKeTl40sTMiVSxcXQHTZvvAKFWJwEvZZwBRam9TmaPsKqJSHpyZNh9hcjjqPtuTeyG
DSZS4KijBjXMldCeu71MquyeTNmsb/NeSGfYUKF9ioJbewxSIj+R/ahElBgO11VkWam2bfw2OE7m
Ko49ynQWgr7w7pKtBJaoPx5UIort3MzpWWP2+ltqWOO1UeWzgepCX8M9ZgggsmZtLXuI8aa3UmWF
dxKk9wt1aOCvBlPW48DbZq3htmlkPc3KWJ1nMfsRh48ssDfUEwt9m9VKtu/FOJpu2UiTvYmEykEl
zF/a8IYP8wqT7zz2FBIlgB2JQxg7vddfMFseaieM5/GOS8gwd10zoeU1KlI+bhVJ1WHU4mKfb0cr
iS+RhrBkb+h0/bZT0FL1SjGFjTO2dXfezBnuwL2G6ahbqmagubhONcgpsekVdyhn6plDVimyZ1Ut
evPIer5GrW6hmZGG7WPXNM3lLMrgqkC170klyfCOBG/FqTGmHdlFJUs9Fk6Cqw0u9ZMbaX7+FkUV
+jN1MafhRSWDhqU6M003MW7PKujnOPiJHEr2jkqyNXkjQXl/pEwLu3cMDZt+t/2d2nbNPtBhXzqI
cca3WtUYzwTwVbRFk3s4B2ugvPtjll9ICBSOG2uaiuehYlPjM9+IFxv9mPGo40Vd4rGdpE+oyA8y
UBq8moORlIIXiarI9m0UdT8FnlyJU87S+AIyapS3NuN9pqPg5zN0GavWmMtqa2QAAzb+WPM7lUBC
HtrC9TzZqVnUX4WxL11Rw5SeJ3kezpf39hOelKj6tZlQ7nLIhR1lx6ijkmHM6FeN0UjuN9RHqiCQ
7qjMpWhn7kWedT8JptrbYexYbIaV9zcyDiM/w1BwI4wD4uGOnSrVc2D0E0djjNGgqyPqy9Wco12C
flmYu72M2orL+9i/q2bZzuUTiGncw7u2TbIrIaO0j/hqI3KvHNMydpPYTi5rrcHoWOT+8Ti2zc+w
TvzU7TCAhR5KHm7h70Iz42IzXhDc1WHcNsp4F/QifixTo6y3gpsod81Az96lsTae7BRNZvRdSviF
otPKiCq21D8pSYRuyijJxoZ9hUALeIf0NDHR8XRCc4ABPRVDzeiYQ2Px5kiSHwmcwBJ3ZSlCDxqw
re/IFScf3EnEtpA9MgcYxXypg8huEuJDjgwzn4swxX4IF01EeSzz2ZsIZtXtbATIA1pwMnvczBVa
taNeDbeaUcLg43zX73xr1qcjA/bljSoBHdwEUlhgUAOebwbRX0AK9gc/EI6omv4J5jO9qK2wWJwX
MrOBnzbaBYeuZt03jW+xDILQrr0u7+mAtpi6I+jUZwhuEY/AZ63s7seYzOZrQxW19qTAUgTD0tij
a8eD9TMdcvW+gtR3ovVT/ETWrb6QmmD+OQ5FiVeJAtGYnEtfOCDefWXHvR+fVbnkdy7kz0Ry6ikM
z30tIgRS1Q7eqI8ajb1VIwNF7bks0cKmnil7fS2h5q2iZxQ7EsZ8L12bqi9lqxSd1yR13DDwo8Wh
k2r3mJgTCqFP5E87I+kH1iHiNAAo02SEI+wTV1peRMCHXw2Fgjb6qdqJZqITVyXYwPZFUTzavL8i
T+J+KTwUjfUbRNkDjLb1IOSH4MMiXhkx9rs274O3wZJREo5nS5q3UpdlD4SdEJt4IKTzrmkTdowy
U7bDK6mIsJVHsp9thwZxg+R7FyJmLrQSDr5q1T/jXpe7LTXGdHa5liDlhlmMC0UUZVK878kuax4i
kza8eoNj1CQxgdrJniRpQ6fTWI5POpSrECyC/I8VuxshjGdfY6OuoI8/tLn5MFZZcGsmYz24pIbr
JEBFtjaCY+o30nxnYQxvXLTUE+fjMq/mdG/mKajTBH/nOXQj21LTEynFCh2jH9T/dygmT8kVnq1o
OsYIJ3qBkCV53xNrq3s905P2VQsJMjEqqiXUDzKygjjGF1k3uTnSVtNu6KwIvCEFQNvHRDGSAy/s
yx4/iP9h77x6I8fSNP1XGnu1exENMuiB2QGWNpy8zxtCKUPvTZD89fscZU13VlRNattNb2OyBClL
Ckdzzmff730zhlWeomWpw2lDE6mpUStRwtnaAY0pukMrzwR+mBN1uMmJb4b9NEJmfKXAUMhgbQIQ
pvV4byX15yo6WndQ3QJtO2qjaW2OmAj1WiHkCZ0j/cf0pqqjtrgzj2hAotViSFn0YKCQyWyukZjS
Y1rC7CCxT6DuxHlqpAw8UzO3ndpACFoWMWoraHIBi8mQhYDqEz8qQwaZIXZCkFZAhIoz0BCQxF0G
bYGdvpUbbtxhWGA43hlJ144IavQQrc1NYox3spwty6UaUwGst1E+1cD/jmDyE2h9SyMe38wwhM4R
Qvtj6TfKqoCH/tjHq3sDqa78ogHKDH9jGw3a4uq1Fko7kmHB1DtAv/mlr+l/F8REpC3Qf0H8EsOp
HLX31RGebS8aAELdmpGCOg4YLtgnmjyEphQNjVpt7CkaV1gDhG8eu0Fma41aLGe+Ei4tkZ6uiYSs
6wXjaT1FfDC3L9nWKF0RTllG2Mjo1Kd9d15L5YhxZcADXroRHuZl34fUEN4tyZpzT4Hse/2sl2Vr
nlV60Y/XtZlrStC3CayIU9Q14z2zFIZw/0c0fh9muR9LaC6NIWwvoPGjHWE3q7RiPDuPkfTuraTq
X6XMzAjVelr9VCS0GMIycIJOWSn5thqTcdmu05W2xmfJXTGj7tCUuZ/EcZYerC5O4J08psZ4KUtT
1dq9rg5PqIJW84XS0hSwlbaVhlcGObTSM7VxfJjSNSbaNI5q46pmW8B4ny/WNQ0wufQUeL4rJ56B
H3uNBOFwMDSxDF2v2htkFJaqtZK/TO1kIJmewEvipW3Y1IR0cJEb7zCgyeH51K0I78Z5Ue7CaUyO
TklUP/sDXN/QpK8LQ3H7NdzbewrujFhIhQLxsIXM4AQIMh3Xtz03sfShKyhkN0QiRfoqW7mqbwy4
yBUmqfveQJynmar8au5MubVhAO+Lsyw1w+QM3kOwNjPE0rC0rY5LfUOfAs7aYaVosDCOddrfHdWq
TBF8g08PfpMY5ovAAtKVbKMhE+QDylFZ+f2xrd9DbeoeZWNZKjtctYOx1WctKmwpWkNnPEbH6Nqy
YtSgIhiZW6eRlGMO6UeTVQ4qbgyzDdS8d7Sbld6B3ZQ0ikraSr7sSppSjH5P5Ky1CQOILZWQzbuD
TnTEXzjFbd5X7NZ8jiDZi61UJ8jQ1ikUJ9U0j1+nOSutS0gkuvBrsshljOBMrph7aEjM7GHKKGpA
EC3N5SFWUNI4Hznw5Xylro/HswJyA7JPK29hNyamheIBmWel2NTSxPrvjrWqQ9GhGbCVTpCZGMR2
S1TcwyW6qr8saTO9JdNRg923DPmcayPq59ABnCYXXiEjYmaY7YLhIgYy57sB4rXmfYaqPIs2SW91
8qUu5cW9DJOK4U2DFF6qdUmungxl6A11ytwGFyx9j9hSlpdWqan4MWwTrY1o1pC4nLq5z6XU7Pfw
AJO+54ql7lBsYAo/m7ThoGstjAJ9V5ql12iQX6DPUq7f+yPKey4FBjxDl9XNizZGJolYZ0yXqQHu
jN2TQwdZ6VmoUbGDANXn/cCkrVeR9kiKWy3BMkz5nays48UroLooHChtOkh+tF49zGlUKV41Vusu
6MS8E8w9WT4EUNDkawAxyB567ZgZ70ubBnA3VnUw6PV4qAZBBFhbqEThm4ujvcjHsPPgwm9W9pSl
2d4okzaB8tLKjl6yrhtPbkbpq9IlJTJbqdjnrdRAdmKmBkLidF9nN2Fk65Y+BVUEwobwuoepvYR0
9LhunbSZxxf9KOuvkxGVubMap+W67ouZGpskN2dGC7OhgyiQ9tC3Kfz2hgZUrpkKeXH6ZJ08w+RS
dX6TjBNK72Ze1uftSqohSEmkSYrsME/mV8PoQNcSnYRQrq90LXvWlkI7rK3wuDjWBC2gp0npeEOF
pJE9FdaHmxxCfTTP1ksyOUe5Hu6hUYEvozwCJXaPwM2eWtMykA45IkrkIA7Swemq1NJ7M5Wz6k0y
PQtnPkr9sklXMmXXVZvWb9y4HOaKeVWNDqNm0ReY5VcUBtQWOSVm79NHOSng4IG+FOcZWXX5perk
TPHrcTWHkDONq6djuaSrGFKgTEYFRxvWsjcrEVFISpI4OF1XyrDnTKPMJZ46lQp2WdVfDSWtCnhx
w9izhql469ZJRw5bDY8QfQ2GA1UInNCzsiIwj0kZ7pjjO2a2CYmT6nbQRcIgMenJrZS06MP0vWpq
znoe3+OSAo8z1zBrBhb6oq+tIkijc9bOhRJO4P10ImOqlyYqyjBDlsMepXf5daWlw2QfLWO4lY8A
y6ZsVogvGsp9m3yQEFjRhqKWd+v8GEOUDO3Xa9lnBnpyVZs8QpdgZOQ7BP3uKpWWEl+sIjEdt9b4
FJqZ3GRkCsQbKrQ0GWqd9pCvjf2itEptT2EEfWukQEgCjWfakwAXVvU0reUWtgqog2meJHlEfqb0
KGdkRaEvEG+vMLbyRFQLxXZkrrGzR41iZjsfUbo2i0R34GILXydIUxCoCFWrwKqnK1IhzVQuCYaI
ZnMznBaIm6TurUkmPlmtiojpXxO/DSiuBZHR93KUbZEHXJnodySp7sHlk7yvYHiBPt9Mtccps5LO
DYuhYbNnw3HlDpVMgbhpxjY+R2UPgdcQk3Y8S8wcVqG+MPOjk7X1mrgrq+sDsSIikjGUsYhjSt3y
oCoNnVhjbofRQfKCTYJEaAPHCyNkguR4Mt6iITzCBY5NXW/QGciUvdq2jLYlUdU9z0s3UWscBftX
r/aQC5a90kGIQnMNxQDpiBRDTKWFioym5je1lM/F+WoVmxkK5FbyhcWYz46Jy5VdnaQoUOI6HbZj
o6PlYVLoRzIU766B5pSjtWtUdREFR6uqFy8MzbD1h06FW5+mYqm5UT/VnZ0qTRnj4gyEhszSomQx
TG0VE8HCw2q1xVpCTqSHq4mJ93xyB1pppbeCIKl3DavXIeXN1LjdrMJStbbwrGhvQwJ1rYdC1AT6
zIyi62O/npBTK6CVHpra5e3BNEK/2jEmarWQTqmDNq9dCf3y1qvX1jijblS1MPo06hi6Zrbokjdq
c/JejI2JtOu0KPE2Z5wPjQyylXG6gSSlG5wRmB9low4Z2dAkg3GAPEpvZhHm5PmEi/u6kKYuUBYk
lGyD7Et2e2U9XveDodyxPSCLbukSwwxeyZBsrfLhnLFW6hirIhtpcK1Qd9HSOnKhIGP7UPW6S9fV
es1aMKWnkOmoxLMqiF2gwgNyBfdamudBIk+8ekpLFEW0JaUSLlcGVF5tnEgr18xDSrtUS1Y3bVok
Ec69kl7kMNHRjKQyE2+XY59PQSJmjO31WNYXU0kVAP0sCiJkDMMM68F6tPYpdNnLvjgSkDskv1K5
qXutiNALq7BVkdmZd2ZtrXB/xFOJu4BG7KNrGhtxcdmSbZwnUMPFrgH5HUJAc/VSrww1coq+yd+t
plluNbpUiy0UMWVqa0kOZ9MogymbVDFqr6EENw4MNmdDW26M0NQSHBoXmZrS3F1Mw7DAv13OBEjQ
amb7FrooyytMnbBXm4wdlnN5bDQm55AErRmVJsY7jgEl1dWmnxQYuiqULChcraAI+4b9+4sIcS7q
t/IGtdi3/uy5/jfx0pc/6ar/269+uxjfWoBPb3/gid0f/KF8fe4hTD19za/eovv3j4ejt0pQ0fzq
F++Ds+ZqeGvna5oBef/v4uN+eeb/64O/sNjczjXkNi+Mk/fi3U55XAXc8D+ncf0/xVubvDyXf7h5
Lqrn74lxxOt+4cUB7/lH4J5rGntwzwgi0T/x4oDWh7GVzpsqUGwGuK4/k7nKPKQCsrJALJhohhu8
7D/IXGX1jzQKBeINyIwq8Lp/CTHOSXsVGkeODuAvYz0SqdsHc8d3jf22B2esaqNxs17ktYsYn04b
ae49JCClbUjOuP3uGl1+6zB+T+iqCPDDd41HCCqAuDPbxIiCLqD7J+CI9UqxmmKpxlvDmpWQPhgV
dLuVY3O30HVwzaMKvxV+1peoIW8qS42CjlmG0pVZ8rs0HNGAHBJ0aRT871ZJlBnV7+GpMLXoaBuA
9q5bdc6/UJ7NgiiUV9SHjXHlKV2RbOd0TJ8nNYuoHVSl5MY6fgSto3KnVbEvh/eiBGFQ31rWXk3p
5unH537SWf44dTrLmkoWybTxB03rd9daXodFSOugv82YsMI7r+GonpXHpZW1T3rYJ11lwQIiAFk0
5zVQZowR/Lq7a/VS3qL4UtyWRtKfE3VAgE+a64ZGb1B9jOpqP0CR9glKSqzzk3srmtiAk0AOMR9m
nECP0VyvphLhkdu2UWQqi4Ph5ujHuir9CFvT1hkSeUIetY8PpTG9IEEy3f74Ep8OV3+cuQ5OUgxO
wYpnnaCKkH+aW3VdFLc46vV51MBCMJm9haJbcY44Ic1jhQyjhg3bj6XlSoq7AZUbFqKU0cPIwMl6
SEAeAz1vs6dMpeAwq0ayHSuEYdfju9pCHDcvbXuWt/NfiAgGNgbABpSjpAB3AIN/gjyIlgH9Y6YL
blLpQV9HTrXarbPPlsbphhcfonGXQAPzYb/Z8CNFnFUSZasbPS4CPXnrizrACgRTev9xK/4iL3GW
vDCoWL33p9b+1x7iR77k/0O/IGjK/nO/4FQvVfeH/7l/e8uTMvpff9h2+XP52n3vIMQbfHMQlv5H
3IICVl9j1Ag/wT3/xpvGI6asW5oglAFoLBh1/oPqG+9gUqC2LFgQ4S1Rec2fnMP6j2uJQTOJjgTb
H4jHX+Qcfo04xlQbDBAA5wbTDZAIj/RrO7KgcJsjkLgO9JHGCrA56hvt3lzDc7/tW1cvEMG5wVMQ
L1JBkzZTv9GVvU4Jey4VGGh3dFwain7oqcXMIzgoOkuwPuqAtX118HT4D1WnQ7m7uxnTQFkFKPW2
mVcajtYcCibnZahtdN9I0ebeKsdDqG+PsUdLQ8tdHWj+tK+XbVKhE7FJAHmg69qdxXvjvrstXqdn
7X16LoOVej4XV0n6NKvbIvxkVFcwu39n8n57hU5M3hr9ETJXRJpAJ3df5jfjofrSfFnrjvaATgcE
r1/l2jW+Vl+qL8MbqQPZ6vIV7ATCH6h2+MP8NiNlu7ZNUgPAItXmSFMhfaErT5QbpMtZpzizKKlv
GbOVI9RunvLV+5whP83AE+Qex/kT3/FBFPVnD/2bUzodhjHyulNobDESaTzW7ZWZbySYCVZ39fpS
1e3z5X11ZT4Oh+IW2fAnxVsBtHnqEweBbpRa0CqWCsei2HONih7FBbK2trMVXvjdpvq9QEJY8h8d
5om1/Ccd5mcLxDxxSP8CC0T/xCqYJyHcfz+r8DtGgZltBo0J4IE3nwbVBTqnBXOiSpCUDfKSOXKE
8GGDU9dBcfWm9+Od8NmnnRjpv/HTToY5P8wDQ1LMl2nEWcA+Tyxeqy5VBI20GgyOHtDg84BUuzBS
O5YDwsWBMZkvzYFg2o/cyP0sfgHv/tuN//0BnOL+i5yiYFjEUBUHRw+yY5QaaZqhOJZTjrO1R7Sc
D/C/A+odb83n6RUpTYEkpFJj83MFbo3m4K6+sUStBjKloKWJ9DXZFRP6wq7MX++Kt+iql50CcePK
ye5W5/QZ+31yJx1t/o+f2du4Qeb92y/Q1ZI1KLAOp3Tq6IjYhpdRUiS579CTtfvQ0W+jQ//O6N/q
Dvrf6yOIwMpWdtFl9LQ81xSKVKc8hzfjGoAOkItDaA+H9l7PnTq3D0Zr64/yffc6BtnF/HDcR25x
3YCzs5PrrAFAAFuufQuiBEpHlNxyB1Ql8LVj7C9P6VaOXYjGk/eYR9/rl/KlfoFj6gjsJ6JdaOvn
r9K5gtsdUWXigB2lvst1J42cPAuQXG41eO/tgUHNL4iiuR3SESVteXu46YOwdmEaj/cw+OfOjxf1
57f5xL7/vM3/irf5M2tySj7x97Ymv06UfzFmgmEEUgjUOU5pcppxks0YJEtQr8GWrNXLeWpg4TK6
ZWO1yhpYCN23H6/szz7yJDf/e3zkiQDML6epixlnBplM83RAKyP1biylVAN6bs6E7Mrtw+LF585n
aPZPP+jEOfzVH7T+Paeni+kGISMj2IZ+nZkk6yoGBN2owRgyHKiYKKaV4L9B7qabdTJNfgcSYmNY
ne4AZwMrtADaa/VMs9t2NqGlX6HvWs7FdqYpsIsZRHIYcUKKYokB+s1Y3va8qRFk0E1MchpmpRtm
t9NazX0J3b5P1gRk1r8JZvGkfz6dEx9edplO/zNVA0txCgd0MtQniMWDo25aDgHpVQY8XdSKcWZA
s1e29Iiaw9Rc4jjCEZyMbUxn5TN60oaLtMdnTvd3t+n3x3dyX6Mil6y04PhmIvvtCpD+lso89PPp
TXthPuobc7N+rMkN0HX4Op5NQXuWfMKr+tkt106mJv/Fb/npnMl/9S0XK+4kvfp+RZ4OG1cx4l4o
1ahB89zQMgFL+dwNdnxWfuLoP1ta2kk28Y9YWp+dq/prY/JXn+sHH+/pRTVkSOiZARP/nVitDvWI
dDlmavD4KDkXsM/39tPTHfTmP3YxHzfnR59zYk4AfegjfXa26y667rex09jSLgyiTb/9Wm/brUrY
rjsEyFtg4nawChQntGub2O5Qn5f28/PO9VawnOv8USYyre0H1dahyj4H0G9bnwb1J2Xbbw7q+wtz
al/QwU4aqASDarGza+xfCNbwyvLjS8QPM6epHGnbLk6ZOOVVvWsuYP1hctQAg3tnbH988T47lo8q
93dl+ugfeCyfLZjTlsFfu2B+129/d/1FL+r7+U6gB5QiCxbM6Pc4wV33ZYuTqQLVspFwnY6fbXrx
fj9YoPLJpkcutpOklvvdu9NLMbnWRX7bJI4GiChGMtzF39UKcZidbuAPtJRbesLj4jQu4ATRV/90
Iv+zAzoxAf/0HfPpHRPNpu9W6d96xz5WwI/umAjIvvu8Tmd2NWOkKigLpwok0mIn3KiqK78rDoQs
KL2v/uZVcmIu/+Gr5NOLcGJX/x4X4fcKiHRLGYWm5k896ZQJEGiEvKAFpgau+wUtiNo/BmdfCrt3
H/3Utd8iz+7czjUvnpyrzlPszc3NueKY9uxu9rPziKbCXWpvfmwiaeX93v7980GpJ7FYPsDJVC0c
lBQYNg0+CkH6lWajL3SrB8Nsj6DK+a3bVXsh3dg/6metL13RKXrhmbWz2sxs/d5X7PuV/9pslCfN
HRxrEzpoMdmNZ96FJCdXoXd1nzvAKb15R71ks0WC3DFdfUshzZk2zBYEoI8dvr3eDhBzQAd5H/tv
izN6i9O5tffW7lXwULeXlKZWHrHzW3UWuuplb7+tnGCbBYYHlt/Vbcd7AlnE22eO+Wq6bzneznNa
ewcmyo+/4qq/0on2E95Vt+UgcV4utTO7OFyaruFp3tbCQzHnxXHobm57nQ/Megscjz/DyM3vFjqX
4aF8SPhI3dWujXNRLpMDafuQvve7wX8A9rLjfF4y50V3D09H9+HctB8obzkPl9eFE6h8XGlX26ML
n4YdPPDQoWOiBr0U0+bpyo5BhsWR/Gpb2rvzmyuUWBiJ9DVb9/adJ74eQWzZ+9fpIrOBNzmt23m9
ux+c1/s1pr+wB5x76rwCDrULXtW65YHhHP9xP9hn+VZj1eEg3KPzeLZPt63beFSHLuLDvjyIN6vd
1o+3x934CBy2tevKPjrzLj2k26Hlf+n82MMOqKQ/Xa4pH6aHeadciI8VRwjFC9/3mc1IDR//ev6k
BeGFaT9v3gf7/l66Slzw05JtN4fcbrjGtde50qP3lG17D2icV22fOhcUpbvsjr5xxmVeOZO9jewA
smR7Uzobhj4/SdwU4Rd+Yxa/2wgnVap6WGJdFrtTsyFp50w5gTN/WwWIC51N7uKXh6PnXhoBOKbd
U7f15B2H6M++57ifRH2fWQr1xIn/l1iKz67PiaNv+6bpp/bj+ohFFZ4ZF0fvbGV3duN8kd3FtezC
2T3PB8dTAvZAaUt+dHnY7VDX+VuN1omP/2m0fhqt/55G6yR2/Eduys/sw0lY+Y+0n2uBqfiNMaet
BbaOQRPgQyfx5krtwyWuMFbCmbWuFAj/2HmjP/qDN3iLv/BvcT/5k0/vyRGPzTuG113GLfh/0ZES
j83O4lfP5Vb2ZR9Ym7t2ZFfz1x5AZy/zEi91V964Ma7HzbiBRc4loHGZS3DRtd1oV3R81oNjtH55
P7iTo9uHwfVGT9uN3nPkWq6JdjZY3SDdHr3VzYwXhbbaP/JXNBVd+jTk7EQMOVEN1vQc9QH77llx
nmv+LlJ8gobgDVjrZYV3vM6Cy2vV7QmMRvu6cg7rwc4O1nnzogSLc8DTIo91eXh40ikKxPYmJ3xA
kYzxzA+vjZt+3d8D/rWpZxg2EeDsaPbVYL+K6/EuDujmHffN40ceF0HF6+sr3dCdk3qZH/l5UBC8
qjbDU37ticsSu91d486+7hduHYigwHSAkQU/dgbcz0/u9Ukon5hTXEZgq4Oauzdw9Qakxge+WlfB
lYs7uR9d0eEUt1HdARrbllszqLeItHiKDyeRt6aIUhOFJ562yf3Ii/2U30rq64UXuxk3XHENH3T4
x9+aIPZXFDNSP/E6J+dxnu0zR+UtmyLIeHTaZGfkvLXlShcFg7weo2iEoJnfHGBmaBn2sNULOWi9
o99tF292ifRDb22vfcRfnIhouiYG42T4kjmqxAs5DZ3v2SN6cw0i7sYbnGLfeMqFHsi+RCEo345+
7TLeRASusexN7gzCLs56UztOCZ7Gizd2cyttl3Plqjo02/WhD5zYg3fRoQBsLxyOvCs3iW0TnntN
UPqF5x+3/Xl/LvlMSe54p7Mrd7BNJ94VvAq+F5awCD17V3JyAkkCQye5H/k99yp34h1Husm9zWg8
67j3ILT299SdCEDXQeWZns63wQkRtIvNQ2FgYxysQ+JvLGe09dv5YvBtxt22TmynwWcCRJ+bipOC
1U9T8S9rKmRJmILTGP87t3Ca7IaDusoSE1Mx+h2GovP0YMTgT354Nf3iGEL20hobIR7RHpk0wT7I
ruTN7MAwkBzIW5zSTf0iWDkvIwkri9bbosLBQC/pwOAybOcmrGeDTZg7ebBzy7P+7LjVH1HrtVU7
pA677OYLYAcuuyLySl8heia/YPfODs1/3lK9kOzz9WN83Tv5ztr2QR+w+XwlAH21Zex2S1PfMT92
DtbuMxjKBz/0j67TSS7Uog5XxkcU6Rl9+tjRg0Mmf3Z0hHtETP5l8UcXoRrcqPaYbxeskoqFVFxh
J8UXGje27gxB7hZcPTgUvNztgtSPuW4R/x9hKSMvdJlF5t/Iq1AsSrzc74ImkL8K25thWUvsa+pW
QXwjXleAThHPTa4SnC+QOrc543XYXvmreAd5k/oNr49d7o1XOMg1csHHfRGIZ317JmNVPKPiK/bF
z2jHfPJO3jQB//KJidc4XVBw3An3JfcbJ+dnxpFlXuHVPsfEOZZ4AfjVOQJh9UM35jyKgO+zIhDn
IyoX0S51lw0cEnyS+Jfj5EwqniU++eP7QvgJ8TqM7fm4KTC5wuwaBBCofTiJc5ltC2KGA0RcxA+5
bV1pu26bX6fX6mO1xXzjW/vz7lbeoQ7jmwEFm48gZyKzF8GMxpfsDkHJXYCDz8nwchA/UVsyHd3L
g+rDRlduf754WHdHeJc19wtmbtbjxD2Q2CWhVzsMCDmSG9rptebINBQyN/ZWl4mf+bEXe26KLmls
r9wV7l24rgaH0PqhN2/yIMKlzf7sFjzW+1QSvgVY7C9fuOo4EHUKk/WFoJ1XXiOm5RxMv37XCCxC
Jz6DpdaFvvyS3u4ucm8qUD9BTpWnDMzrNEhc3HyIXwsdghLmlB2v5cohqebQkrGoAlXO6swINMcK
UMA6dAcjuDlrcJUweNhnR3womk1u62Tuo+xrnHTHBeq8mmUv9lfoJYCfGNB3IoBQ+83e2h7te3GG
JheGQ+bw3c2woZ+Lyx3YIByt23qDW1Haqj3jCmZ5PtvybFzfaNsGVYPFuduE+Hnisg2l8G23VXbd
QQ7Wj+qL/tK580vEyuzc7GAexs2WvLpy0D23gT85hF+FvaeU454t/qM/eqszbi2RZxSAUrtc7aYg
95z3Evvw/p47V6+0052bu/Pn1L67O9qvRH0hN8wZNumdfu7uRbQnCy1aUWLp7FvxKVA9o0+7dizC
Q4Nyj4j17q1N61IGccUyg1N+Y11G3GGTK9UQT88sLXFLNdfk6a1PvSk4bqp9xY0RtlBcLQTQcO8F
dzNx6QsR9RwAXlHeO/rKLt7suJMiHK+4/EdHLCa65Syh0EkdgmWWw8x6LTCwsAHYjhFUWyOQuXDK
Tn9cURoqA07LOV+7mjNzYQ5OvBHlPduzAk/xiovo4r3yMoKIkLVf8gWujVMQhlrhrxa30HB1L+Zt
Vp+ULLQP+MuPTOpJSUdldL4eGbdlD4jItPHgsvgwpt8iVLEp6KB85CfTo8g9xIauznE+frRZe5rP
iOmt5ssuDJcHpiCd4TzaG/zebyVPYVx1ozpi7+rOmQhTtUPtf5Xt4Q4r5pYXH5EqVk3YMSJWv/Sz
3RA02Dui1ysG3wMmmt3hrAtkG2vH87CEgbyHu2AjLHOKBUZgHosNBs3LqG1mAiXIF2mGVTvqxXS1
vlnfJIfhST7XzrJDtGWQ/6EKGGzmVZYnSqRUVi8tcgNhC4Udlm2OTVhZPEMWZOxbHVv47b1X/BYd
VLslY1KJYVk2m8g32WTiLokCI7H1XvYmJ74/+jyLci7Dqc7xcnT07bTHMgf5TeSJY+w3FGxdCne9
RwRb3kVuToxNXfrh+NAGg4uKDK+U2OYm7xp6aWBiXlI28YzTXlhNz63jEFa3LE/uE3cwDrqvDEjy
t/UVeRz7X6RAaSBvqYayCimXiuiWf0df3Gmk/wg3BkKNnthXBBvU1D8C9gYgT0sxluyUhUjMECQX
MzXOFe9YBjn7xsQ88uVBJ4dtEmVVbBcXI2ZVy9THB8JqCQtrBSjVYTnPwUL6xkEUaY0PM8YIFsVU
pkvtip+kG76IxJEJwquIQmvvQY5HrmCRcyi22MJiu1oYbIs0NeKK5Fzz3FEuiwfM3DZ0CtIZ7hUr
ocC0iYSXxBPEqGhg9Ly/SHeGrWQ7WHC2k/Hhij6uzGbFWxpPx/1qG7OZP778fDcGDPFvy3MJsGR5
P+60M26XKLrb8TNE/pxleKPTHGApnTMau+X7YymawFW/OdTJrh8yDkEkEdo55Gx8C+ea3YXb1TWO
eV/cjZtpLxyzWHDiHVakJuFHUEFQ4pdushHJIKwvzlcy727bMf6Q2PghvsTdSDHaa/+w9g3vRSzk
hKDgGDDNzrFAX0hVn/nUizrYJH7pOPnbQKHa5O4ONEIa7p/lJizlPohhibKdV9YxF0hcbfU6DsSq
Fhly8yCuNl6RZIe1fivc0OpWPFf81XS6jfh/bZsG62vhOUU2GAekUWSDPNth2X0SEH6aY/9G6fJn
jv0zxy4uK9j0u//9P+RPqnGnEiOGbvRLDlMLATM0JRjkjiDvWZjJ9dlnoEwmbj9J8sTj3/W3fyYv
P5OXn8nLz+TlZ/LyQbZw+S1J+X7SX1RAf5S6nHR25FUBE64w30ANqElvA4OY+JMhwM8+46Rh81d9
xudJ2Emr4GcS9jMJ+5mEEXf9TML++UnYp1H0SaPqb4qiPwg+fmDzT0c0JKnJCmuiU3J01I++R70V
jfPyoFyI8pVAjtF/tClW0N1FX4geYk1ualA3XlzVW9PH0Kg1LdRhRH37W9UInJ7pvryJumzmvFWW
Lb0+LDvK28xLelpwpGyAmrAzAXqs3Aj4myjIiJrHtzrrXuTHn+G+Pj3Tk17Hv+6Zftr+Op0E+W/a
/vqmRf6bxa8rqC0gswjBygm87NiOa/jyerH4qdZRrxM1t/v71/vZ+UpRtQL8cM8fapdq+h6Y4JGf
iiiti3ofdajt4n69XuyLhqd2DkX125V9AZRgV16UF11gXvYP60vlXDmbrtTb2qspaDcgRwzaVR2l
Jfvy8vIFuj/7kqpmbl9Silp2y07agkndLUHjapT6B7+iOgrXkVNt4SOlsC4gIVCMUw6zeTV06Lun
3Dau3t9vYvuGNgDHunJfE/fqnR6AwjlktOoLcB73Ara58vf3ewrfh8EOndfX1AH7QS+f6v99697T
2qAuqIkTBsIJKmQQ/4pHxNlf3XMtPq4R79z7/OAZAlRw9fpjsMfvV9G/uzMnuX2eZBYUxIMKVll8
7Wn5OF+OHlow9qNh+7cM4jyMdmRfT/btxyx7AHjZ9g42+JcDCJo7ZmQ8SD/dhJaHaNuNNFf8kuZV
6iE8Ic4lpeZ6/wrUZv64au9gX1Lv/VM9VGFWfrTGToLqSZlX2rSmH6B/qR/DN2DWwXFn3CTP+pV0
tb6aLjvPKJFRcNdALHVHstCMQJ7eNs7MG4YD1TWUIWKaZvpaveg0+VCSc1apA79rlDkMDq6vdG+E
wPPpx3fghPXr23wPgKo/7Y2TQB09BWgcQ/bGfC4n9GnfRAu0cF5kekYupKpnSeTcoSbp597KzW6y
m/gMWkA6dwkdIVHTFvjgHx/Tx4Ddj67lSVjft5GqZLXordChUh06UbRCFL8/mOC4RD8PQIzdbT6w
Jk7PGL/sVSCB5IejvwO7xMQUnU26gN1HU0ZhzaccKpgYekRHWpj5GT0joqYy0J4YUf0EeQwX0Cdr
4cSzp2UsGcmK4xfdApPjFU1a+gZnAvIz07IV3QHRHyoBLqG8cy3gSyOduPCe3g94tP5CoNG6u5x/
RXtbNJlD2s+inS7gTKL9LUD2Yr0nTkH3PWhrL1Jd5Sq6ba19A0s53LUUnudNCvy6o4PZuclhokr3
rF8s3kZAfkynxt3T+OUumjROO/p+o//RTqMILY44304fsCTLzcCvqRcCrzB6yk4iRChpFL/XwXH/
+hp67+93h7ciuL4sM7ssbfYfNipx+RGzB2/eLbcDoSaq46LmLfy++Hmk8k3fmkbBsBG/iy6QqJXT
XqS43n70k2nZ/o3La30yIjGoZRLOCkseMu0PDALzuhtxeY93yqaxRfcssSH5x5RgeHc7LMZN7cx2
7dxJ9l3h3t3dVG7hf5whNvHq9bVk9k7YyB/vg9+PEP+8Nz8GNL+rfEpTCUvvwIE21/mFqhN1gTQL
xqASKLCg5SYth//L3pct120s2f5K/wBO1IgqPF4Ae+QsSntLekGIloh5nvH1d4GObpMgeyN8w93H
J+4JOyxbkgWghsyVmStzsfPKQ62V0/vShffqqf/2lv9b3nL1PCwo+3/JeVgzxmwBnv55t2XN7L6Q
iF8d3H+b3b+X2V0gpL+ZV18DSi+DIl6drv8NoDTPE7wEOtkCKP1dQOca7GcLgPT3hf3qwx1QEODF
RDEJHL2wjjIvfQwdAdTTD987MHfu8mF/uMse6xu6B8nb/QUmxSaxf8U3PpAcuAdu+wU0eic8Al7s
0yO4PTbIPgjvfhscuavBJcPMqp25nW5yZGIiG0S97iZ+4VVA8BLgKfhiAXmHsRM8FLs8s6OHqrQf
IKRwjWbNFSi7+nmL+Oxf7PPMD0vLmmD4MDHRyrscAahTzB5uZoBFoML0uQVFRpyV+3WG5jMXdnAB
xp3qM8IPBCDxPr4yX7iipdPezDzQaDu3iXSYXmM3o90qEK3A25ubB9zoDiSrbXpjIeSfKUctKuQz
4RJUHodjT31n2PnoIMip3Zs7SSFst7kM5FY/boEW/qU+jn/I/H61c4t7N0KWKoM6IeZ1KCQ7rh5O
yGucviKORksFQRZkt7sXyLh0zkt28n53/1CgXYY6iEdWwonZbb0LVl+9yeKKQPKnNhOJN7nbHo6P
l/dw9TMXPvN/8DPlvKKXvnORKJCQqDXbCqmacjNzSePbCUmabQjr9TQnX54Ot8z+8e16B50pWLfD
LVI2mE6DX7l7AtkRvy13kEOb0wrj5jvf1QexTe/Ztbk3r/Q+ffQbO99fXr35jS698cI7Tp6lcj3g
jTHbdnuFhN7lP158GCi92vmFF2viXORMwXpUFoZB2fHoxKenuZmMXguH4McMDEy5nxmaMxM9cel+
S69m2vgcwQfbwP1UQ3jsuUJXPjIW/TV3oFmD7AV3kk/TBroj4DJ3/cb7dPnFV9bFWsa/g0mMYMK6
pA/f0Dr2sBZgf+w1/lgYa5GCL0ookPMSD7hq0EU8gRWKaVkOJFgdpFAN+/N8MibE3k/Iq24P9g6d
bBBLsOX2CVop9i/8/eses26+VPa3Api2svGWaGibM4QBovBjZX+CL0SD0yPyeM/EJqDlPa/sLp9X
4cLpWc4rNyA6GpEAHwGrMuLlv1r21xIJ4Dlb/P1m/pnOLWc6Kxx8s7n+Nm+esats9/Jmrd275Vj+
v/+9s2ZL8gop/9l7t3Z8Fwa3/cuP78Lo/mse34W5/p86vive0VrY4D/lHdcM8Esm69VB+9sY4A8H
5mmNQpSCADomPy4scBYbtJZQEts9BWhPqnc5Bvcg2XiGrXMeAVG+wN656KWYi1QrnQuUzLjvvWH7
4+EL65xMDcsNPqC/NnXKW2hcowlEoeHj5mWy1x103PcZyPYznd9CM9WAYVPgeT5KNEI9XVWPfmVr
qAJGcOQgXqOna7bwmKnB953rfQMlfXt7S/AdzH2O8BXdTl8RlH8jO0VXTu5y55HgX8fDsJtbjSIk
7MMt2UM93fbRRYIizZxojTZsHyP+SbfRJgXFGr+I7g8GAA19JZe5P2YcXeIXLhtbzN1cWZxFWwcE
RzGF0sPOuAqd1COaaWaLf5XD9YyAlfN/Epj+m+/kpZtm7q1BtzF+Rtlf/7OKNXdhQ8oXJfPZR+T2
3Bvw3cL/CblQrPXvnThzP+L8p30vbfza738F9/PvwfxgBIWf0QIGEv9M8y9QzEDJcMNQHNRzt6Ez
oL1rrrJj5Nb836D7oyMJbeEKHQPdS4NFj/8LvVOZbe1+Z+/TI4WDGjCP5vKS/Tf+6Y/jNB+3V5cw
9Wna5jGOE0GUVNpPvn0onU+ffUA9QMPaztzt/BPzGUk32eH79/PonrmDyXUFQM+PHz8xwQY+PLJ/
PjwfQ5z6wglwGFJ3bW9XD/7CL/3/dPA/HBv12iItnGpZeVlXpNjFFzg/Zyrmv+ZNm+FbtP18+Iwe
IvQSoYH8BfSH2N/PT08lgNnD8+mE0QO/fkEdD0QQYNnDjPDQT3t9fH5+Ri/h4955NlCOnTf3CKF5
3GfnES16IVp0CvThZTs0uM312uj4GGxGe8XmrX7dwqP/a33dutFa+Pp/G61Vo7WAJf80o7WKFBYx
5l+KFD4E2hYlFII2FKpgi0XyPBMqjQN8IbxUjevuI4SHt8phEo4/zC2xk+OKjf5w5Kx+9cjF54bM
aMyI4ZGBoj8HojGVQlcQYGmeRID20452uxRqrW4Mkc5tNmFGqqAYNSpi2yLia99j0H6ZZrUDRdj7
tGNPRVA6HbT6dlLFtW31HVl74w8Bwx9vLBZQLo3iWHo1DCcmkXTowwUlJ3CKA7fHG+QHGzT27guM
AfnyYyYlHG8hq7rGeHvJ8r8DdK9eYQHo0kqJ0RR4BQTWs4n+5G/mRrl5nF1iz2Nh5r5BHzyhB6Cr
x+cEXIjLGIDNqOjSGyxQUzq0dRyUeIObOTr++XAzD0S822KmXzNPtflyjOyHlUeurfsSdvz16/4y
yfzSVy/wRF20TW8Y+Gq6LYHkwAsrHeS+kOooQSsodxPuyzwYAZN8Ort3b9HHN0PD1H7IwCYIXRAk
xj22ZEa/Eml/ZDlAUno+XV6pj23dq+OxcO2D7gyDZXjNE7z104wwgcoAO5HSmCHtV3fXOZhHVNj3
85DF3wQGC81jG3e31RyHzI3d+/3nGQnMr97P+RgHjein0/Pj8+U3XT3I856/hpJ/+UFe3dKFJ/0n
bemamZxVy14v1D/fTK7d1oVdT/2Y93GBM5jaN/fX+8vnZuUPX3Kb/9wf/iI0ceGWv/AjXh1KaNBL
4vVwSbgtNS4wxZgSDCZx4pvo3NjXcxd86CS3OShVLUaOYb4Gxn0V9i2GM8yMp59zxeHb5vIXr93p
JfP3n3en6QqIWA6R/ytAxIo3elm8Vzv2F3ij1UOysLHpFJqqqOZDQhyMEvNB5AVaggeonXn07ewT
DPv74CLm30mQ6EYkQOKtdwsu4g5cxkf05jsryGT1nZbW9O/wTgv7+ldepj8lh/l/2rqpfiQhRIPt
tvr1o/2P/Pk/HhvoIddN+Fu9FMn8G0pfzgqQ/7305TaMwtc6l/Pv/k8hZKX/wfisyjp3Xv8ucUmV
+IfJIY+mqeIa2pe4Yv+lccn+IUxqaUsQphSZVY7/S+SS0X8oDhlhLYmElDBh/M+IXC6GekN5GVq1
EKydRVcZg2Lsws2VOgkbCU71aeQl9BKMvv7aBcJ4yupK3gU8m+5iMx2hnavbWwNUyUM8BIPTlyy5
hw59ENqvluz+d5v/um+SzkD6D1fw8j6SmSYkbKFHhMzt4vQakR/4pDfUSbCIHxqB2UV1EuVXYlKW
3Vkao4yMPNtOEdObBNq+oW0UzPGaOF1RXJmR5eJFtGZQSufQoLYgJvzW/3sT415mtfTkZVWyCfwA
s4XGqV7xqy+UprePodhHTgW2EtSWpWMdE9PwGtZ5J8NLfKiZcbCAU4JUZKBMO/YavRvM5kowa3JY
PfW/hqICB9+T6mBGceTwuEq2KS3b3ZBCI8fMJv+ge8/bZ53Fdk0dJq4H0fsrMzGGbVyUYkuh+vsl
bYo0s+s0sjYiq8oNBC/93eWdXMwTnXcS3TRUMsJMzQT4H28XUI4NSzuoM5+MLLsqWsOVYXWb0/C6
zKBDpLI9hXCPOUq3yBHzBqHDx84VLVD7UO4Dv90I4m0ZxwCnTB3TNN9GkdoPeffYSGkXhrczGKap
GzeXX/v9ts9vDZYRRMZNjn99+9bM83PeN40+Bcws94aOLXssynplcT58CkRshYkDpiEZ/fYp6eDl
pg4zfRplKx0VsckeazVsL3/Lgsz6sgWz2gqUCinFSFexeIzPSwhFJSw4d8kYPrQ0MX2Q2Ieuc2I/
qR+qWpRky3UUnsaqaHPXYn11E2hSYZ5aLDKMJKtYj9lRSem3djGZab5JrXGKVt7zg9VgglizMriA
QLO5iO/jpEpqrlLvFBWFsbEMtBuwsZYrpuWjq4ZzKLDgBLJZcnmj+6IiftAY3klrTvddHhZXJSOF
QzLZOBGV1CnqCJqFUVHvpmzQztiU7NEq4+ybZOHoGpnExNAqCCFIm/0Mg9ra90M23UeNGdtm0DXO
2Jr82ipqY9tO3eRGhUm3Y5tmUKVqyEM6TsORRSy/XtnmD9cPwmaMWrhzbLl+WRoy1k5YP+Il/bEa
8SVmNT7BA8U7bWaZ0+YJhvgOBUZ2lXF1k6m8tPM8EZ+MiJrHlviGI8N4zZbPruONaYMeOpMmxJol
hQ19qRW8wohy8IVuo8Y/+0z4V0NIMfTHIPxKe2V+NVY8d2DWqps6rVv38orMsOvdk00LdDNBuQm9
zrfXq+FTa4ZB5J9TDdEAapmPyoh+VZlnHJrIXJNPmV3S8mkmMmomPCh8+QtJ7PV39nnMeYdbZiVx
5Vi5mty252iRydPaLcoCypthyVccxxzNLR5qUq24UmLGDi/I9NVD/Rxgw8otffKge3cbhIVyMi4y
SMBl+VcVWGoziuzM22naya7vVm7sbDiWT4c9YfhbccyLXnjpiE4xQF0B++V3EpLWyfeA5JifN8Zr
MiiLdAFsmELzD2OYWQONQirMxaNKYVGZyNA6GV3VogGtrM2dn9H+qSvbYF9CF1v1Wu1pXz5paxof
vJbup2qQruWr546k6BLkZn7PQ/a9Hbxpb5TiG3CV2k4Ga+2RxZ07JpmxTUT8HAsrvOUCMs40izFM
0YQkTx561ZVs+XkiI9kUVtTY48jEhraGugrrPNyMuiquJkowjHgyN0K192ViVYc8NdAcl4fpjzGX
GKhGZHPIqx6zHesCA72qqHaomDAjmY5kxdR9cCKVhPMSHCCSKbo4/7WSA++KQZ0yWVlb1iXlJk09
NP6VKboiTY2aaZquTRH64EQqi2iNiz4rfC2JnpH0ScEL0zpxnpvXQ2dyl6rM2KewpYd8HDGjeSoL
l0KO8s4r+3blQnxwJGddeEAojSPDl50JjSToN0pinJOAE7tNWXNfcP+Bpnm+ggxfNLAWp1+zGSBw
Dbl5GLe35qUK48i0xsA6meGU3euWtC4POXFrs0bhOZD9NlYV5pTrkTtxl9e22fTj8bKJew+UFYwq
hzI9JcokapkzGdK67w2ZG6ckT4VbNSq/Tgta7uIqHWxP8erIpoRfszHEEMChsbZtkAf7mpTByhiS
D4wtNl1KoBmLzjJab1cjjDsxyLxQp6GmyU4AmtpWlOe30Sg/NROhm8sf/sHZRhEVlRIgS27RpUB7
NPaiyzKuT1U4QKEN+pbbSOfk2uCjuUuikd32lvnz8jPfOVh8lkAUBmdGYIiWOKpP+moStNenmgRQ
4wmzH9UQ6xWn9XIr3x4rRuBGMG4be4pjtbi1jeqsNG768JwbRWfnU9ltmpiPh743zU+equo95dZw
9NMS/qyqw11AmXEsQqu5TcEE3HRGX6wd9Xfh2OxCJTykmONUBIlvNzchWQYqSw1o0WbZxqRjdx11
/eTS2Ev2jRzJLuAcc57DMnTLUPfHuqf9rmyCcWXbPzjvTFI4AS0gvk3FEjLnOU1SP8/Ds8qgkjYm
QbO38qK7Q9jqfVeSdZtwUNkul8LayyCNj1nXUbvMgmZ3+TC8hzUM/YJKS8vCuyBIf7skyK8QNnhl
eJZGVGI4ZBPTzyX1EQrXSYDi2Az4GrtK/eDc6DbnKzmnl8aNt8dEICAVAoBPYBkQ/79JTIsB/RCd
1XVnLy4nJy8Y3/R57jta1KUDdNrve8PrzmWYYCJlPGU7EMTKR00zfY48MVy3Q1d/l6ZV3MWC+Y/t
SDpbN0l1rCf4wi6r0/uw1rWbmYFht6an7G4cqn2ZsMmJU0l3kdVmdhYTjFtMqs4daGyu+K/3JkUI
BosCrE7mK7H4RJonwZhTkp7L3BvcokrYTkfMdPPS6nb1wIaVNX1/vxFYA6hieIFCEP4uVK2SqS5U
gC1Nu9CuUPTccSMQKx7qfTimAMqYtHC/58jyhdP7CrOZZZIlk8Xz82iOGmrl8shSiwEjTMOGRyN3
y2loN4Rlxl0qe39XhvXPPmTktyhOwoNuUszb1HV4YhKS5ZcP9XvviQgdQmsw4oh+3qGsPE2MJmVZ
fGahz93Mz2M3r3L+QAr0yF9+1Pv7IxQHTgZOwNPU0l9UvC0GlrPsPI1Zdt9XefHUjlFp67TAXNBa
hw+UNe02tCa1ZmHfWzOh5qiY4+LMbnOBJXtoQ9cTq5MzUsns0ZcwEFwNxoY05ojhAH3+FHmUO0CO
+c8GaXVXaQN9JDWlf/qAz8Eaw+fDlliEzAfy1UkoexmgsUJmZ4MasUM7D3pjZu6qzCrsmhSrMrPv
t3eOxJDqY2LONZJFhC1ZmkQZS6G/xqfh3Mgp2tUpaa4aXqMuqlX3UNIeFz2twKlnEXIrQ1raJCrZ
tRoScPs9icgmQHScBalxDIsByCbqMfg2Cf2bWkOzJYSyzE6menSj1CO2NbbDFTeL6qEo+3DlCL3H
ALDiWDqwOi2l9TKS9/OEeDStg3M99MnnOoJeDBG+druysnYdqyt3kpFeQ1zzIr01vMgaQCCHYx3x
zyWnP821DgMvic5wlvG9l1B1zL2O7CL5XZtPFcmqTWpE41U0pd1tlEGf9fLFeW+lpAIwwK35Pfe7
OL11w0gPHerkDP/YuGIsarsPim5lbT84KojbcS2RjUF/wTJ2HlOiJrNU8VmQOkFebuiu4qhQOybM
asWnf/goIFdicYbdJAvkWAWmGvo2Sc5Jnqd2rbzS5RH/EklTrTzpA2xlIjaHXDqF/QVq528vnBUa
piHHOD33vo8J4MgNbI22xFjgnmPccGxABqBuvxqq0NuxGZv7Nh4wGL/tg01linBjZVa/EkK/302T
cSQMLE05wJU5m8lXJiCMB6MSUYo38mprlyKH50yWsRaov78pJnJepkYMLfH5L6ySV09R1KNjQfv0
3OkivO5UB80ePWTbGrLPe0u00gW5ol85qO/2VXN0ayrLRO5cIMG53FccqmQK9Hg2FP/VyirYdnXM
NoNfN58uX4n3oRgeheIwQLPmkprL8gUhvm5InE/nNk3CzWBa3QbZVKS//TI7+pNPbWNqMEuLD+11
1k4+MjMiPVx+iXc7qV8cGS6liUzFu3dgMy7VnmDnXjEIIKlusOMsMlfu5budRKUGI5SQNCYo1aA8
8va8IA1UZsTgxbljVXgwaiqvyTBC95Ka09aPtLdvyiJauTdvgRgQJgpNWFei1Jw/Jsvljanoq1Zb
9Rdfmte0jR7qPurtNKCnMEufLy8je7uOvz9MEwoqnMKG4r3ffuEoxialhd9+SSdZYQxTIwvbMKt4
Z1ocMqe5Ne4S3ZhuqWEfrIqKOz+ts02sDHmAk+muJrP2XRJ5pt1mDaSrgq7exWlTOakO403Vjt0n
qhLLQeyEcfXZqHelrKVT1vWw4iteKGl/+Ap8i+ZAUvDsyIgI/HNhb0JcOWPypvY0FkZ6TI0YBWuc
kRsvKVNw+0O2sca+c7hRppvcR5aEM17vuxAlESETdWoUCzdEiGKT6ajbaBM+NE6z+ERUku3asq9u
caT1MRmk3jR1Hz8aALAbXZYYJye8yo4wHecKNYznIbKGXZl5/MwiVTrIjUe/aSsQkd0MmIVEMxUf
BbTfrrRfoWUskHQTJqTYDmWPyTEUecXL2/xul7EyaMeYj9aMgpc6nUnT07HUqj31dYTeBLOB+EmP
R11+ygJrzxsAlIdDi3iaoJDz0nr2yvAxL0itRnjkNHaa4ftHyHIMmXDbLu++TmOMIVZTKLdlZci9
F+oEIdAYAvYkoc0Qf1zXaZVuq9Zs3JGrYuXt3q+BQJoYOAIHVyDoX9h+7RnVmJo9Xs7CMB9BMaYK
BS9r5fIuGy1e1gAlZ2VaKP8A9y7scBYFNQ1bSU6696HLADTqiq6t7DYRyR1K1fhW6gV6w3lTOFiX
8jthhrYnY4SkgiQgocrWdLxC08RuZXyLMkO/shJvk4bzNiF9NqcYJJVIY5uLeyKCsCOhNugpjqR0
EZlpxwh7hjWRnSPbDEODShnsWsP/qWtck8un5K2j+v3pAFMojKHwPdee3lqcwssDIzd9dkr0EB1b
NUBzzUeOMg2mZmUz3llS5KuAWU0Cg0rQlLQw315TTFWRZPyEYCLdipZCQyFPMocXzL9JActXFnZR
2H/5NoTQAHFofrKQwFk8kKPqO8DTc6ToPfFtTAU/kIoXdxatMbsOWQQ3GqFbjsI+PxjGBCWUKvW2
UxvH93FcDSuQ4KPPR05BmVQAVMJRvl3pgMRGiMXhp7AvRhcJcAh6IACyedwIN2sxtu1P7yxOPNLf
CjVFBAvzDXx9/TOMQolLxU8w8N4VcCHOUD7QW3SLpWsr/Tag/X2lUexGOhLVJqC5xTWTXqvTrsUZ
butc3U1IDLtdbzyYvW9uJtGr24AU5ExUpLY8SSCcZVXMQZQ6IlFTfWY5diF6Qrd2rqFMJCnEOQa6
5pA+fEfcMUo56B6gnbxdDzNJg2LyBD31HROfBM+Gm77OIRVUtBhMhlrvNo1y5ebdFN1f3ol5pd96
QqiJWiZVYLhL1HEWO2EgYvJFZlHYOsa2fcygPKOn6vCnn4IEBgEYpBo/6Pmmv9pvqSYRT6EhTroJ
qB1pJFDrIIlXtvqDb8HxnckaqCObKLC9fYoagsgK/ESeauQqNyLPPleiW8sDf2CUBPC6Rh4G2S9k
wd4+hBpVTnU/yhM1A/PgEwMyRW2eXZlRRh7+/KppAZKNSWGY1HKyyhiDEsQnPKrJAkiWZShVZjxt
Vzz+B2cPOVvsC04fipXLSgVCrwBTDQZxCgF0dpOv1C7NI/nQj318NebFcJ0TVKp5ZZGV/aIvdmVx
+kxTaKByJBTB7Fic+yg3m6jjpjjRdrCCDfGMEVpFaeP/SBKcejuAU+GOQYvoKgy76EvVGPoTMlfl
0UxD/RsgcXlTJKZ1poFfZc7UUe+HkdXGg89lcdcUia5tI1PbRhDU1KNShZ6TJdH0lI5BJB0iSfxj
asaMbswxTLXDYhN5AVRri2trYhAtLbsITqCnMToQC139oJIjBWmEUl9lnZYbrazMhg1CODq2XhG4
zVQMlW1VjfzNCz31ZJUdujfqiaNd1JfNyK+DIERjZIZUppvItsg3VNVmeVUlSKE7oa7ID8E79RMq
noXcDNMAJaYoNRonpnkJmcEgrh9H0YSPXLSFQA0v9+49Xt8EeZwnTsPHjByqRqjfLFOjABMWdb8B
YOzDXTT5SBlHtI4x2tTLoytLxr1le1bYQfooo811XHpFZpdIllfOQDL1bexxLEEXZHobZCEF+Wfk
wMpe0tXTpk4GXrtlzpPbEkhsN7M/ofVTi6nBJBhZnZtYIwdVogIebPuyhzuVg5f9mFKwgxqUx/xD
1jOsn8dH/rMbGiS7AOtgfOvMvC1Rwgu3SdFmldOm/RDbuRVFHImsvIKHnAIS7hlpvccOy5/YZpx1
J78zzGerTYx9yKP8bg5RDrCqND10flb95F6qfZunBYaJDkbHCMaQeu0XlkQD9C89s/lSlFMPKTDa
tF/1oOU+YoOktuSV+hkHyXTNh7pElblQDbBZHnXoSm2yGLA9HIPbkoKJY7eGLBOnEN50EN1UoBwt
svG+SpudGgfB9mOEYNsWrcdTOx2q8WtXGkw5BA1Zx8Tn+WAPuWxASoj8obMT5pXfGM4jYmTaoM84
pbJ0lFFV6CUFE+a5zwfk02iYsMYmZOJnXVTxJy+YJsuuolBcNz4h6EEeIxW7whz0HWsKzyFUBV9p
mvLGBpPa3PpNFrUO0te1POTTlD9ftmRvo+MXHwxPDyoAqmdkLhy8NZrG1Bkd0pig0cG3fBnyEfQ2
qxwMzx5w+O0YvK5Nm4lwe/mxH0BsiUo7cvmokGnUyhYeIVF1MQSe9E6m7uVNGXrl2coMFtudrJ7L
SmIcZ95GGx+FPLfo29LtEuHt/ZSJBy3DbMN0ARJCidgPV1If45yHK55xuTKoJcKKK1QuhQnvu4w1
2spjPM/i5hTLLryN/TrZ6C5Sjphq37FiQT8BjqwlnD96qIRDRvoAeURk995uBwEu06RNO6BdFTkR
U2jo9hkUM9F5am1Vl/28vA9LeDl/JLKCqFHOmyCXVKOuYO04GGV38qZyV2lE9kM0+uA90WoPKtCK
Q2NvM8F6rrnPgdtci0TaE4nFt59XiswceSe7Uz91/VaYE5SbwWa9C/Kw20fwDE4tazT5WyHGvqeR
tw8Q4zlexZkTFVHpNihdOypIrA1evNxkKDU6Rp5GmyCM6hvLU1Cca8dxxRt+sCkgLczo5aWotqQt
iKSurUCG/Slmo7ntUqHvacAoLntG96xsIQna8zVu3wc7w2ckg6wrysjgQL9dKmRe+qQps/5klVW5
H7Vh7Dsw/GywTns3arp0Bfh/8LyZQwjEObNf1Iuc8Ssg2MVJU/OgHk6+b34KI1aiBupLJy6soy/G
auVp89u/hhc4CHqeSYcENqJ4hHiLr2umoEeGajjVldFugiDwHdOq1iKMD74J34NkEtA7kn/L/seO
g5YdD+VwypoS447lmB6b3vwEd9BcIURfu7wfPk5hryyCLaPLKhngGlF+yIbTFFWpA54J9NVBgj6M
RvETiad85TZ9sIZIkoFPA5SGxN+SvZgPXd97Uzaeei2CLSjKGL2rfPrlT1sIeAdlwVCDRYZve7tT
mWloL0vleCKN/CGT9t5i3S9/HH6poctWYv2X+tPiWIDay2GOUFW23tF7/UCroQBn5JSqsXVZHKFF
VRnTposwxXBURbDvgbhsQ3fhoetCtK1mfHBVkPlOnUAXuyAycDNghMtrsIwskHCzYK2QSsQcPnjK
RRXQChOjykbangy/g+q9jrjbGETvSQ6Xf/lR79IP87MUrCS4WISg8riIYlCSk2Ho6fbUAoLboGob
n8vAi677wiw2vM5BVeADGKBWB9EKi47HQdTFzpuK5NAAie/+X14HdgGZepSBUAN9u/0JzUFQFEGH
fIBRHiYG1wuCRn+bBmKwxwm5p7rLOaj3YOoxbxBu2k6l29Ks3odt1q9Qpt6lul9WR0o+n/gZPCxW
p+jy1FeNgfQw+NVXpEOHhRwAZS3QEFyTTaEtgjTDyMRE20UadrdD6EGMWUfAsmNPnKqoNmpqICSK
Cq6jjZjd1VOiN7KQxm1bZ8lxShjmyTPk00D8G9w2CGK7SfJ+hSC0jO3mD4FhR0rBUhKlnkV81Vpp
1xkggZ5YMkVOnlv8NhYIsYKgIbYOLAwbRwnhSkTidHlH+UeHGW0Zs52Cb0E+8O2Oko5X8NB5d4Lp
KFzEddNnkFIBjwdFHnkXYRx6JeS2l+W4q9kQ78bU+hZGHntop6I45zJSGwOQ0BE+CXfIBRu2FVO5
qXqUujU3DPQiWDi5UkDutQrE1iw7z8lNmdqTFeRfdNJqO8VlQ9UprGwaVO0VBePQ5iqYNoUpIIRR
jcm9wRhGytfjuILr3ptNAUIWQ0Ef9S/Ol2SSOGhAl+3D8ST1GG0nnvcIPEO5sr/vV1nAYCBBOjcq
AGMt+F9jlZM+Dc3p5Mu8dYyqUzbIR9mhRFv2isn44IMgogpGBMp4M4RfWCdMD0XE3BByasHj3NVT
V24TnXru5XPz0QdJoOGZrA3zLGfn9wof+CjKIhKP6QmEF21LdD3ZU2Hd65SuDgfFn/TWCYAfDfat
MrFRqKAt7njMVYX6R4nse0f3JKalY9L0oRjl0UTyb2Xx3t9DlLYpCGGgYSLB9860I7NLK6/mp9iM
lW34IwZ0jmZ1Qyjye14Tkf2Yk/yckGktx/IeLeDJcHYm6JEorC8XdDKqFjF8wE9W76vPtS9+0ICQ
n0Zota6lVL9iyT/YP4ASEI1RaUXi/mUMzav9q0Wmm8If+YmkhLqkCtUu1BjxyAyz/XL5qOBEvN9C
wC702AmcCmTJFltIzcGvxshTp0D7V3VZZHoTVo1/3eRIVqEfRKjPQ9TUsSNiQz/mDVgjbk+7WDtT
b2ZHi3nglOcjQCgG4AL0IgaSHPkBnWC01ZBnAeJ6En1Dutb/Uik0aOxrQSvqcoH41YmsokBuPE0j
u6x0V9hNNgTc8cO8N5GlyPpoIwzACjhRwUdbY3DoUfWx+gT6I3wXKyy7RqXx1DQhaIqjnyPbC6gK
SrqxL2qVf1Je2rRoTggkWlXK7lPRJ7np+D0W3mbIS9WuOQXsq5lTPhzUMNKvgSg/9XKIMTeTNREU
c1Ij+RaJOGp3Gq0Gje3DlSZuXo/g0Bch3s0fauPALMIrO0ia0FWFQjjckuZBRqDiI+cydmwv4MI+
twDqP1GONu77IZ1aR6vC+zKOsfV/2Tuz3bi5JFu/yo+6p8F5OOhuoJnMSbMlS7J8Q0i2zM15Hp/+
fJT9VysptfK4z1U3GoUqwCVbO5PcO3bEirVWONTvcidWJYStE7nMSaeE6HxSYTnFmraq4ORXkPuZ
4wOmpXDlJI3ulrlT0GUIjRYoJQZyXcVmP3weSxlgzpjCYsZwgvi0TRoFOmMePyjtKD0RHQDgkIEV
xNPE3CnxRNxXC7OvXSOPxeA6apR+gx8EFjPjnsYqHyfpIYMC+qUq9RhRmxmqmZtwc8IIqqb6Fvi2
h/kOdepGlofgtJGCZFuNQXNTy/b0TbGkvtrWIlOw4kz0CtBN7ydza0P1jFYJfJRhbdbIMm+zKSz9
S6N3JqavBIO4kKLOjI4UNe/EErQz8Cno03K/L/sZCthzgYJmusvCetVYZrHL4tjeNEKTNiPnzKVx
pXiWHB052m8vACbk0CUAkSZnpJI/DM1laOTJICTnrhzgm+LLa5IjHtVGvI1Xs9wV4HXuiEJtW5zp
Qp98qcsb6Y70rDnRHbPeqn0urWyjZLi6oR/LhN8GLNYj/0XmORdw+uLC6XNfWCH+IHeFDW/Zz8PB
7WrtokZkuDkWr96EK5ai3YXgyZmvgsVSio84dKgs6S6sLXEqHGVaKyCanmw1tHZKjSE0kRNcR03Y
XDZ6k/0MiiD1HKPXvMgspGOytEO25YySzB/Hcjjc8GKQCx2+Tzp9LWmCKt1Vkzl6jSjDq7ryxxM0
AZZban654egLd9ID46QyC0BOdveqmcJjmMB7GwviJ7cwVSZ9m0USo2RSHAZqENxjJRN7rT4BVPqt
f+TYvPOiuQkpemAAoYRYysBAqauwtxrzThUCfY+WiHU9qurWLJph9/GbfucLmaalyyjAUF68Efz5
hjlKud86d1HS6ns1yGKvEJDOP15lQa56eYHmDKOYMObobs7a9de5Uur0sd3FKHp0Vfiu3Ib16ZCm
9YYQPK5Vh8aFmQl1PQU9ltP5ZHimGKUj7cMF7//lQ8yMEX0mg5OxmfMd/erCj8oqjrWgEve+6ODy
11bmn1HljMzLCvU8gLwwX5Oqn0p0RdridkJIW5xwCuxb1ZGQiHz8UOYgdJjVzUIXZCcI9DGzX6bd
ZVzKgS9yRI1WNakr9FVBuVGnwsg9Ifmhti6StpFP6jJwgj9emiYdd7kNlEjls5TGB6o9DBlx805S
zNYL6VmtoKo7qzpOH+Jae2b0pLT++NvOqMjht8VowJntAVBQcBUsyrtIamVzmtXp5TBqzwlU4FnZ
UJd3Qk8kGAx+2Wm0EJwmX5lGqDJFLYMldiS3fbvbkS/DXYT5CoERwuThDjDz1gnDRkUeLOvC05uo
PtEl1Acff9V3QJvDZRYI0WRCPIlSlimdgk4VZiOuReg4tUpVubKklEFhg13dpgk8WCYdTh4Vi+Um
cSguispE+NeO5eVYRvaREmzBXZ1PAJGUq5Gms8p9tXwJbe0rUxvK0p2kmvmGv5ac6zLdl1SI4iwx
J2cdI0nywjCtVlnQMt1LmoZvkloOaJEjzGeDPjhSfL73sIC95zgHy1OmJ374TqrS8aegG2aJi9Zv
YyQpa3/Oc6VkZKDe2NFyyTCSa+z+GQaxc1novemRJxLzB11b6XaduI1j938cGKnfXrpA3LkOwevw
Y+V+oJp0mGgDdVrvApemXoEU78ipWBruzG+EynFOVigMIJksLhSRom4cwgIdgZRGX6Rykn6qoVqM
67BUEhmOvBKtBK1kL2i1ifEhftZuNTlqA7cQWuS4ql47Vw7t3s8SbBHLq4vQcJVokMN14w/WEbTp
vY+L0QAPBn0LaLWxiOOK8C0zi+3oXhtj+2KaaM9JYxxcEN1xUpggyGiWVF/Xwg9PjJGEQYxdeqLL
VuzGpl5v8lIutrKJhtloq2jlTGHXugNEhSMH/b1dBeaM6wfdNNmEC3r4+kYLqEuog31XjBNj2JLU
BA9VywsdSf1TMPjdDzFU+kMeJI1XKw25u1EPEEBRO85eGYh1jRwcB7zoz6jq8xkk4EKkom0F3GW9
EV1NUSvp0eDcNTFSSiPrMy/QJWyockcc2cPq/DoOgy5uI6TeM1Jr6ry5w6cQSlopnHby7wrZTvex
WgV0e2uGB/chg33bJl1Feeq7lRinbR0Y6bZN/OAS3gAzGDkSW83KGKmqVJIrd6gE60xg8QgacV22
6ugmZDC3XWk3W8PpZRgRMr85sKO1Y7XSKgjS5O7jwPo2fNMq02zYXRDd6c4u4mrRiVzGPiW+jyFP
7HpL2CdKnj9+vMg7z4zMl1zTgncOtXTxzHTdVwapl+N7MaiOK4LU8MA9W69S7PFYmv32UoT8Q1uE
bUAQgIR7+H7UKMxGKfDj+0IRplu2supJUVadVWnerGXOxk4ipzrLi6ryMAGXTyx/6IAUW8UVhK91
MKXmJVJLZW2nZu1ZQRSsa83xtwbtsZtAno5q6OfEf7GjwPuhpzkQbyHlL84V0G0SFNkU3ZM2mhCe
/TD5mg5Dqc52nX08003KS7gVxb3RchW7shMn+66qBwgy+tgi7tGLTTHk4qz3R/+L0Vu+cDMjSq+J
IwMIqDHFd53wnc99WsTn0kAccqcR0GKdqYW4RlchI92PSwl2bav5Z5Hjl+lKyRs8b4K6Dh/BN1MB
+TJkmzSA7grP2PScNBxWFr/ixI6ztKHc7tKbSrdLLLmbUalWZjO0Cai5im6Kw6tIMB665jJTkvZB
LoMMqk3SdMcUbO89TlIw4j+k0TkRP9wAtWFICddidG9kitg4Rlp5BajUUx/nYs3af8rCn8lzkOJx
gwJ5mWnlh+tJvko/TJcihD+m6WllEXo2zkgrXa+ctToOw5FC/J3En5bm3ABEWUEEWrLX80GypkKJ
Gpw7ahXgZrSde9Fa45eu7wSjxWn4nyPoR/ibJokE5UcO8e7pssSXjuS8ytvD5gBuY2pCW58Og7M4
2PxGw2lKqbsHWKn2mS7rX3K7dzZFX5yYiIdOyD+MK2QDGODbwfdSwN0OHfjrcltV+0kxgrU8ctSc
QenJmfN6CywaraN++kbVkx5xD3oThiA4cj3ARqA2U4zZt+t1sWJDLB+SqMEDISV7DIG34snt098Z
8R/ZqV0Wz9lNUz0/N+ePxX8D87SZkvmBeVr1nH0Xf93kbSMwYvnrMfvx179nzWP1HW+4v874Y/3a
W23+Zb+81SzrE5sCHTRoDmAVFeLfBmuag7+aQ1d+lvQCw8/sxn8arCmfDJOLXObfMazcmUWo9bz2
v/5D0p1P0FWR8jh0x6h5/+1fvg//J3jOr35F1Hrx59duZotikU79rKVFegUDAk+hZWs7CsehySHF
rTRD1F/oCMSXzaSYj52s+5tE6yrYXbG8fvXgfn+I14u+KPReRXtFhzzKOUBdxvI2OPnhJpSG2k8G
3QE55AIs2wuUQon1VDlnU3StU7R31edavS4bxj7klRs4DE2KvpTZjR5C4+ofWqN3c0vep9VTpZab
jqAadzvV3yfWsE9Ftzfbz1ndbTo/WvV6sAqjM9X5Uir2Oqu5SqKAPtq01usBO6Rs20HHLeRyHRVb
FYC2sY5RMF5oKx993QVsqFUldxpoxMq6sc/DCzqAeOhOnsSM7eqSXvPn5A41kcKcJ2f/8ZOeq4mP
Vl5UG/0wSbI/sLJvtkx+H/pLv/oaKNG6zMKf7WDs9frnxysu+WZv3u3iKsgNEwRGY8liX6+ZG71p
vHk8QLIxtv4u35tuurn5eMk3e/hwNy2FNGNOtwE1GgXNnvlal3QbNv2R2QHvLkHKCy9JNtDVLjas
0naT0qhMYh+s75Mdrk3jKigZZpXfpdHDx99m2dL59QBfrbXYLYlRWVBuWSu4YIh28QMN2G21G07z
bf81uwiegxP1Uqf9fpp9FlsGpml0eNz+/uNPsQS15k/hyCheNEQnL+54h0cUKhaFVJTEq1paa4pn
kzy502y0QOOY7NUNFVc9Bh/NT3GxWw/WXOzWVKlMuVFj1tTidRe226zB3D0Y8nTFLbU58g3frjbn
Ky+WKUQ+epKH37CG6EVvSMlWVi7pq0BNhs+BY/ubeBSml+WatmvHusFfvkjPdaeoPRx97MexrNpd
XWrlaYEr2CVomHophXb8PFKI/tmuIzzSBgahJljO2cWSDqcYEt5AVSi5iEPCVcWN7jlOSC0sjdEK
iVbo+UFlHAkZi2KINiI4OGKsWSCLddYb1oKSOomiUte2wqhd2MLVBopZeKSEnKPAq1cN9sF3QtME
PDPfjPbiQCVICyO6ouPOtEclXqm52TZuZGbGl0qWi0vosdZplc6+U3FlWuFKnsxjA/CWWxzkfyae
zoZdc38YCeThBmhKtUe578AshLq9jvRBPa27Ll+32BKt7D5UNlS/8WlpyJE3BhCUGXATXddN5B/B
zxbRBXIEVqqkYngfwH6Cq3L4QabcabKgDopNo5kTpc5UntLtLPd6ZT9rodXvGkH1e2T7kz+8fgPz
oly/KEQwb0WvvxyblWt51EiZYNFxSG+KtJU3YevEtyiE4x2WOTDMVep3Tw982/QMzD+YK6DV1UgT
pCt0t1Xi7BgMtGCt8pkwH4FoN2tX4OYu8WPo6CLvy6ncCHx2VmE6xqe+1WkrLAH9jezbP+I+OXHy
EFFoQDrfOKX5+U8fC1ogSA9UFwQFqpnFpjAmvwQ2KoeNGTnYAep9psiumXRoDYWVi+tsnkyxmQw7
FbsCwdKNL6ryEc1Wbm6cjJ6oK4bSfzryqeYd8Oq4QBint8EmwZdk/s+S8KgHfS11pdptpFDrh00B
tH5jaEW31YpYv7aMJixdWe8KGvMwBr+bejNIZEp9mLnVYARnWU20d3vVkvK1VU7TbahqQej94afk
DP2SsmA/wclZOsWCxDZWb2XmjqPvnw1JlX5V+hiCexqYK6kblU2sKbVrW5RCfTNk+6Y3zHVtN5in
jxh0TI4fbzAKjLdD0LRHBM9L6G6+u6GtGFRq5M2wCxeAcDxqtdVSTe4KBQO+OBgxIJQHrM9i23ab
UDBYqyrwulGG/iRXfG2XhxVzy+wqXUcBvXmh+7YrW+Mxm4Xlu50/F8p8h7Dr0J1bjsEuSq2BLyKb
u0hH/Qw1OF3HQcUINVkRR97QO0tZc18ZGx1QKKrAw0ADsbQNURZZO2cKnuUKUniPrmOdAikeq4rn
p/l6x2Jfg5sDPRlqVCiWS12+UpflUBqxvxur6PvoIGdHOi88VUNObDaZdttXuvYtKpMEiCRmlktU
VSuD3sQKnYtYWX2ZHznay3kJbIBfdLTZK2DWr81P51WfDsNL37aE4e/8pol+DImmf3ZaYy8HibSK
tJgBdyLMT7HtcjaZVKm3yti3bh9NzWboQ2B6X2rpLgb6bSfM0bU6u1lPRdueNNNkb/A/Kq9LruO1
0h3VDr59b3xyWowUe7NWf4ntJlxftlqH/q7trOksDBEMDW0p7xJfPkbBX1zM80OiZwjDTSMQMphw
Tg9ePSQjDhwaB4azywu9/WJXUcCYg1w1vo4FJK1VZVnpVo2UeAelpMg2VRYZ9urjOPLei6IohjJI
Zw+G8lIaixbTlEUp4xcBEeYx7/34sz4Y9edCDJhPJz4sWTc0xrZZNUYn/cg4U6Fb6IW+nmxZqjfN
FDW3OUxTe4/MtS63ESYxs3woceJN13TaWdtV0WNqREa+s1KD3kENx+CYongJUr08S4fdr+CdQim/
LHMbkZVdgLCHDSesTdqO1kqrBF5Fct2sjTTJNpkcwKuV1HzTVBPKNtVqtx8/zHe2DgX2bDVAf85A
03/4Pk2shyabftPOGaxuQ0do2vpdYp6manzM921RbM5fl2yO7h/hDEv4ZcctKaNIjnpZ2kVtIdat
1gkPN7N4Y7eKtC5rUNs+l+9lv66PBJt3F0blwLooKoClD7+jVhf40pS1tJONMPDyAv2cVk7KGsli
5klpJq/TsikuRzNKjjBIFjXEy1cmY8MkAa464OfitHBoa0hOYbBH/6qd9EUtuz52dVdZrY+rcGgf
Pn6Zy0RxfsKvl1u8zKERqWzHQbDniNq7UhbGnvZ3gtuzlnsdMm8PAeUxSfE7O4jUFLWKAl6IteQi
VU+1jhsD5tu+CUDLm1rC3zAyLmQLwth/4evhBgGRAhIBVefhe6SxpjZ2rvD1KEI8Q4fRIVvhgwW9
7URLff3GkKdvHy85v6DDa4pQJ9MlpuQBj1qGGimsLDkweYFN7xT71oJhX6Hy2Hy8ytugyirz6cMG
lTPy0k97FVQlra96rYmC/TDF7WOTtNE2HKUeaeoERa83tGxtV9gYpjZN81wSR77k210KJwFSyOze
P1stLJ7rMCWRk2IAudeEne0lO0zciD7meZqG9ZU8TOmxVOvt5c9xAGWeE3kMUN+gipGdKMpos2Db
QNrMq2Qv1LYFTJQYH4DozR9+mmqW3AYTT9ytJlFNK1v1kX+OnGTQvix4yAdxrOZ/ISIsXvfs+mSS
4tPDxQvhcIcRpLFDh665K23M7Hq9TneiIvM0MW1e6WME9JBVhqcmGPY4dTSexIKyzAykdutbcul2
XeJ/TuNYXiHiz3cceKb9RP34NbUiOBdZ7rthVcATq4xhHfpRcZXgML63oCfuk2wcvISqa9+MQXql
DL52jhg6OZG1UAHu78qTYbRn/XNj7T/ef2/jBmGRxuZcUtFkWs7C6fUwhwokO7uhFV6lXkykl43x
NSsvwk49EozfWWvOUchnaQ2biB8OH/GASUOVVlmwD0NLnJet89VSAhnhgdm7ToEX3gTt7OOv985F
O7PmXlSuswv3EiiZlb9T0DjBPoj8HwVc5Z3ZQIOdA9blJLf1rrV8h76yw+iKRrPO/Hz0jzzit2eM
j8AtQKE2e8ov8908LKNmUtFzxyg+XMC1R9zbAs8cJ3Vt9szB+Pgrvw3KcCV4uHRLZ3nO8khn2ZRp
RRCIPSZR7YkiheX5NKjdWTKOzRF04m3wmpsEKB74ZvjDvKE8NGM79iIT+8E2T4L8xbkpxadHr9FA
8DRJ3X3/xpShz5R6f0yd+fJNDo/sjEYRv3DJp25bmk1gcqvWLbyPvWVFw02jC8s1Cyy+EPJUK/b7
tKvHVHqqu4Rude5Pl1ku3dtpM91iKHfsLnz7lhE3zlwnGo+AP0sCsBVJNHNiO9wjF0RyjoPWQ5v0
2nmXFmHkjkNxjDH79n6aF4SkDT+Vpt3SI8evor6eAMD2poZ7nK9E4pystT+yed/uJtRJKDehtnAZ
ErsPz2zr2K2UlXytPpONNXwWdadVk+aKCQfOjzfuO2d19lKaERbQRbqmi5TJqbQex5kk2id53Z10
vvElkWeUrS4ItFxGEJDkdB8VMh5phYq3LgTSI4fnvbc4U5BRnZNl4Kp7+HWrWHBTVkW0VwZif++D
7WCXPIs6fbFShk4+8p0Xcz3IStHEkp2CjhCGgRwX1w7RpqTblEd7CRMMDzEKelWEIWvdgfnly112
0xZddCLEmG24uvBbxSRmJ5qmg7xRZZsGkwc3asPwSW6r0WXkvbUbG8On0z756z4kdckl8odJlPaW
oinYSj7+Of4kYbAM/PpodM1nVFrV7X/lZRJvaVPOANXS1CCIFVG3WR3t6XpGbmub6dpWy9EVfhZs
UVielqKWT/qhaT174IdDOB5T9yzcpn89XET83G8z1RijmMO32cpxOvbY5+2b1pZWA+C2x77RbDev
FSj0ZnQplaPBsHrYpzvDkpozNTPsr4rSjVu5sxkon5cPbZ/i5iFMLLJNs1+ZgWHsbElzziQ9KDyL
fPsEJkXnWlXYfvY7W8XkQpqt8Lr+ORoehhqBnWYFBsQaJ9h8/JTf3qg0Y/DGxJQLCPBNWlzOsUWI
Idr3is4w2ULJ1lM5irWEV4an1n5ZuUU2Pn686HshYSZr4N4CT5+u1+FT1ZVI6gxwkn1ptoYr5yhh
7QkavlMZx+TV7xxHUHimQWCFRcKwdFUMg7qFyVGxiaSccfG+HJy2gZxsVA3eCB6+yZHj/05MVbmj
2bVQVQgAi2jn5NVM5WXTKrUCWUXHR0QYZeV9/ADfFqXoEpm9QPym50+sOXyA0mQViGimaO/3JpYL
hi1WzJnroQtShzdy5lxIqDqQ3NT+kfT73e8HoI8ZPhEH1dvhyk0QdQXDx6J9rdjtuaJIOYoqpzpC
e3/vrc22eGgWXoLaIs8bg1YAekjRHs6hgkOk7EO46aQdeq/4s+nXxZG88v31oAvMVl0U+/MpeVVD
Ya2aVn3L8+zCaI1Ldr5RzTZY0SDTcUY81op87+2RdWD8R441W3Ydrsa4HC1wLFazaiU9FX0be42R
TbshnlaVMp6b5fA1kBCsfbxp3v2Ss1sDgBHmi/bycqQBVPnQ1vaiUMWWcWLlJoAp5gb+KJ1boWwc
wUTfXW+2jGY5PFSXbThsL3T00SLeGwUOivS9sjM/4tX1Tp1uu7x3jhy9d3JJpgyCENFK51Qs7wst
S3I7LCmGwDulVQ8TfzfU5JENRPW9JOs5pqNKDt4KZxUkSRy5iN8JaiTosDzpTsCCWibpsJxNXFjM
eI+8nZHGrTFcDFH1baD/t/v4Rb6/ElsHxqdMlr44HYIOthOXItkrXeSvg9CpdlVIzxz4ND5y3N/L
qFDp67DggPSRuC4izRh1g1I3ZBdCbsRTrE3lfhxLa1NOUbkPzbbYB0Nmn2Pi769Ii+qvRlcfLcHm
RRZpukoGwCSEGbRFHnd4YAokvxlOztFelrAUks2ay1WT/LWWOtNGWJ2yTqxU2bH3g1WUCWZim5pg
G/jFzkmlY24KTHh683mQotDfhfw+0/KWwI4uaTiOQnvHOaxUFLexRP4zbXTl0spRv2+hN436rqF7
9oPZbn65NXW/P8NR1niom2IAbzaVGzMbqvMGg6oJo+1BvY8kqzsx+g7HSr2PZcbuNcnVZIP/uXIs
RoEkNej2dvzQNdm1qlbtZVtMrb2h45k++2GGTYlaDMbDEGi1TRiJPCpJdPnFdK0y+u4ia5J67ZNY
XKf46l5JGKZFbtanzejGBk4LbokpJjMYfDOemahYsrmQ9xuvMzMoTroI7MHrJa0Glqdfm7h+ndTb
NioLkh8jRqQbR7XNokaTfM+1yb4DAOLGZVRu/2QXY3Juy4m416XJZHh9KuhCm73mu21r0aIXbZ6q
HoRV80yulOIcbm4T4YY+pF/VmmhYVcHA3KuR7g2FUNAyy0kX9VqxfeexHPP6LgX8sTyFARaGG9aN
dNPwsYVbx0GqeEjqlIdUzoKbdshD25WYWIcET8bkjRFChbSl8WYP7tQGuZsokXHW28VzH0Z3gSVZ
eMQlmfK1bELcWNWRJuwFwHv/VMp2so5l39RcUONIQVxoabv5eVuX6RDWDL/C1PbUBu3JVmlLDgZm
q1v1WqvC8d6Ou/jJEghp1iY3zYOeW33gpY05PjhKY1ondMD1xGu70Loo8NR8NGIsMPaVZCl7zMk0
VBWYbl5MTV47rpP2WepWZVj528zI7e9hnuLnpiU5RB+E4f65M5jVjR/3CqMnoT8oa6zBJtvF28Pi
qsO1X/FQrE83qR7SQ2393I7XcWPhW5eILrtNNdjPWxSzzU4XeX7dV7G5xysZyCky5XMkF8W1ZVdV
TtgraURYXdd9hnGNfLeqnbhxk6lVvsg+0WRXAVCeTXIlX5m8dB3hwjBrhpEm4kRi9rLYFqEcYFtV
auPKT8fW9pTaPM9Hc/ielY6jrzDf8zs36Mum9HJVTlI2cCr/EJPPDD99mmTbU9ug+Kr2RfcU1DGK
k0K2ysitK7l40Iwwf3aQSN9oxtQ+TnKoMDCqHjSkVSPufGbQR5eM7WNgVz0axpPR9JW88gdEIIwg
taWebSigAA5GddOWlOuu7cNGXGWtYT7WtRjT1UgIeoyjGIW6hIPHVzW2wGSnPkX8bodFioZ9/j0J
8sXVBElI38t9rjzlCcMAtk4di8/0mwJ1VmXr0SqmtvGcRuh3IUb6J1k5Rv0qCZUWGUuQIdYOGXr3
zekTlUE2OXpvkN8xCNeammgngusjh05RjiChZawZDDzVQc1G1FOucApOkh7StVq1sqiCTZvhu7VO
RNhqbj9OCa2wyEyuUi2rr/IoGDNXG6wAWn9dfc/rIb2XtEjfpzmacFcWcDvdzO/qvdMP2t2EY+CP
HnAYPlcY4HOjhLFfI9dT7HCFClmCWCYgqlc9fPsVE8Tqb0GkZZWLJ4xdbhRH9r/3Udvc9UyJHVeY
qJW6G2g49q343CL1BKRTndFj+ljuHSYt3iH1SC+SvvRnj3GkwG6QNsZ1hGtf6Q6FMxe8WTVcCb0v
voQ1FOqV2rJ1Ny2miM+gxMjvMVAbccQIxqsqqoQEsSBqMqxUOoOtHhZIeGmnd6vJ0KaOvTYGjz34
24TLFsIH/GOb+KyL4uGp8zPxZI1Kr6JCgXTi+pXsdJ4WT871WPeO5uF3m/Wns5nbl6S1htAd+wDs
vDdrZoZx8gbBG2jjFY375HMql813A5dO5MH38mTo7aaIofVQ0LSBvmfeWiF7hdSXXgr7tPd82G4M
h+9QRMMuCnNxVQhdniflMng2V6cuOKklYVke7SwJRxjNjNZhNFXXddiKa8funKeeh/kFh/kzPIHu
KR1R0pktlw0WmESOuMvaM6yep3EdsYEfirYrXnwGnK9yEmB8gK30qK/SLPWntR232Lm3cRh+iRIt
eMAMRNzx6yvQNt3hPU3x6J8gqENQGEocFheEJ/+Z6z4jCpVGSm9TeJG3bZ2UNV8qGUxXwe+u8BxJ
ygLco8hFsDI1RtxnJs24tsc23yZDoZ4lZayztwcJ25qsbaRqDXken/fS8H02k6Cxzp5onMh18hTa
iIjj9VhluEoa+NPtp7TG8WUoRSNWLSym3I2x+RB8vMHZN3WuPHRdUG/7oO9sF7P4VMHnT+pP2cya
cC2tsDocLHoEumbeDKgltby5aFqOuDtmZv6QlmV9WZAgtivaR9hRmgIEGjOPOIXEUgSQQdWyU75K
wrDPbRqR+a868n80k96hOPvPmfTb9jF9TZWf//YvqjzK0E8AvbDl+V+ZViP1w+9Z5PyEso+SCBz6
pYH2myivaJ/m8akYVFHKU8nM2Ntvnjw/ItvH3gz+JHxDEKI/YcovSeuwdIBHcarnw6Ew4jcfZrjB
bKCg9kF62RtF88VO23aHX2L0pHRVxawsrWN2ETYzzg538WTfTz0ylHzQgjXn0mjYuWO1C9VzbFLz
YV02cXCdOo50rcljeBkxZeue8xJ+UYza/xbkvbbOCxqEXF8XSi6P3WYI8I4dY/02kIYWf45OukZA
q3nh4A+3CtyMybWhR5wJ6MPffXnAMxvQLxzimPnUmEBba1XvcrHqjck+SclDUU0CULhh35dnSP3U
3xSgP9q45+H3Kq/zn81S/oFg4XtejFXIPON/++8mFMEo46P9vXt+rH78ta+TWSIy//f8u5dnj8nf
/1/9evO//K7fQhHtE73JeebCrEYEMaWm+bX7LfUTxB968Oxm5HxU6/8hFDHUT9R9FNMWJRbc0dl+
4G+hiKF9msdCsjPnGQ7zEfmTE/AGE5lhMWfmIUGYhYs0gwmvEBgTFqLfpam0l4w2xbKpMNeV1X2T
kD2tez/Jt60x3vZ5e/vq4V39qiEP1CIzgHtQWkKNnYWZcFhgcMHcO1zXaSYbEasfnXRxXV0Vcu3k
VEV+fk8kSR+TTEjXuYKJdGdB7No3+jB2K3rA1CydGa9FlsPp1QvlNCLDx8oP/shpKLJE2VSJnH/F
ojMQHpLE4llrW73gFhmi87ENu5+CXPfLCKj+U8I+SE+YfbfylXa+T+P23CyU4HtWpbeVrhTtivtv
nkwRqtLXUcrCq8QJt1nGHMLExLDc7VTsVFxDLqPBxYZBvrSSMPr1pP73xP0DZfOrTeM9No9/PWeY
wIwXj+nzv/4DqToVY/pY/z51Bwds/qe/rxfZ+AT/ce5UcGKYwfPPA8Yp/DQ7BM7kSNhiBwdMkT/R
gcTRAuYGBAqg4/84YPxs/l0ze3tGJuffuBBffSTGeiGEvdrpJtwexO/YeHH3YSayJII72hTEMU68
u7KotROVYd29W0qpJbyiMJjz7JQT2XsaQsmPtHKjO6iGKvzbU7wEzlKuodxVavkpsqJiL8zgCqBh
XDmdeu0kiDNXXRNVF6VAC9UF/vS9K5nqAvA3hm6mj9le9+vzHLHtL1b3H+3Kf2/rpnpMwsfsL6zS
nx/bv/Kff900jyDeqOfq5e0w/+5/Xg88wd9rze/94A/rlz3wuX2uxuvnGhusvx/+/Df/X3/4eyd9
GQt20ve8ZfAGv42MOzvYRjNZ9j/PaS7C9vnNX/+16/A6cT7hTmJDjZu3CJrcv+P6y48I0NBkYcnO
Cn4Snn8qAG1yIUgbsz4OxwhaXK/2nfOJJipBfQZTZ9cN64/23WGExQBp5mtzg9DvoWkASHAYYSfm
OQWJIxW3slQwdbsTciXWg6adJJR5hetPVnnRhH6muqk6AgW0s6VXVqnKljtr6t0xHKISvv4UnPXY
zXQAYWn/g2TFgg4fFbdCLvtqVdlFfV4woPhpmtL4l671j3bZ/9BsY25QfbDzHtuqPdh689//HfBM
kz0EgxZ/WlILXvDfOw/16KfZoXDWAcMLesk1/t54xDT2FepS/gVTrJl09h85tcQPEcBBoWdu3u9E
/f9j67HrIONDX5l54iTwSAQOt56p2kAZDNG9slAMeaqIGItSP6GyGneFDQ0hViWoSnPXxQ58L36u
pPKLJE+dpxuT5ySaAcqE9ZIBJJA40z7Mqcdl38JZvfsuTerTy6P93132D0a1f7jLnvu/vj3/X87O
bDtuXFnTL9Q4i/NwS+ag0ZJtWbbyhkuyy+BMgjP59P3Rtbu3MqWlXD43dVHlMhIgEAhE/MPzmtIe
7zX+r/8X5lyHoEQHl5IOEQkhgP9uNvt/PL4fPM3V7en1800Y/v/wbmYHcrGuud3a/f3/6avxP9yE
Gjt3FYWAqeT8zVY7QRIRf9dOLEKT/F3wGkllj7eaoVFWHcq0e4Im7O1sKefvI3rmNM9rqkhOZ/xw
2q7UN06eD7dRlLhfEIKJn8fOpoJo+9k5NC+H71Veu/4ekET0+DQ6Fa4B7v749yRLHOljm1hPejF4
12OSqKsFYdlwygz73yLCEe37dQ69Tu2/iQVDGbSiNN7AAJdYxlMMF4SBGSHKKT3U0R7FlqXwAlrX
gdcravXbCcX0PDnXZn93TJ3Lj4FX5x6ur9fPhc725xJ/r/TQBm1Q7Skohuhqwnp+tQ/feR6c0Pj+
M7dX45y8y20q2WMv5/QAT2NT7uSV3KrLZy0Qm3OqGifc5rdDnbRnFQit3EwYCgFbJoVDQghGeZOE
P9XmYgzMwNme+3JrTnr06VBpoIcPXYdQudL1TpYxJzMFBZYaL/BxtZbemWcAc2wsClYlIsJ7V2tq
uXHpqgAPq/HCVg5e65uBvj1C4ZJOeehMABHC2qx6WhBGibjSYDcO+ihubRah32pQAaQxFsYuasdc
hWns0lCPRZbdodQD4G8ZK+/F60ZZBm09TZiizXpR0rSRQgVNbTtPUTE4F4sLlCnoJr9eggnm7b5N
Fth7PQdIBXlkZMtezG1vbPPJ1X/WVZvTIzHb7ldbJQ4U3Hwxm+3kpVG2vu/Sh3rSqijsx3yegpb4
8jDNVPCCfizp3RntXD+iOda4aHACLt5CHkQvEo1ZLSjqqM5wK+oLP5TcCH6AQ2ibbXQsXtprU+lU
D81CT29aHxe2sBMWLYyBCu4ULqWs7aBwkgVzQdQRbymPM20SnKK6XorIaENAJQ1cDWSOvsygjc5B
O9dN9Pqs8sHXKGkZyJsg5nTKS/ZjOL4Itiwvsb50+0Yvl5sB2df9x8fmNPigDUjPC8TUKj2xduOP
T+dsul1WI630Urt0O8j4aFK4WRX6DQXcj4d6c0L/jLXW7takgSrFSeDl/ZLyfsv1F20kDjJYbfIg
HvRSC1Sr5fm2c1TxNZni5MHp/OifvE4BKINKzA4Ad3Vr+/HveWfqK5XSIxSS8Wqn2W5Lp5KwPDP1
Ujo7WxfjLtK7+qKZ3eVMb/44Bq6ZOxchnxF6AUkOILnjVY69KJVGXxZPRMh8lyWtCPvUy8J5TmRo
RehTuM5ElVur/Js20opvfzPTdfh1YJI/cDqgkU610dE36lczR/NJprTNRkTHAsws+q2dYUf18VDH
u/bPUPCJySJWIcY1cTyeKXZwXpzCsXhSNKbux2yxdt6gzhm1kQy8Ohv/jrJuWa6wFRFrnVyZrTSN
2aXw9FSpOA3xa2xujajDwmhJ5mu/tsT3j2cFevd0RL7batJokIVQAj61T+pqLy+GyjafgR1lL4W+
eIAr7Zhqa9I1Q3ljDdycQUQL1wso98gMDhpG9iGNAdStyyU21b5wFE2MSneLZjeMbvViKCHMAAIh
/rKVrYO/6UGwc3+BUHmZgMhlmxEXHhxgoV3/svNmdoLOKxt5a0Uivhxbiwtc6kRNPBn79NciVdTT
hpIquSxdYTb7eLb1eTsPXXeIkhRAvGdzO2zhbAq66HCIH2t84tU+8WN3DJxGRJ8ap4qylSqHkvJC
R8t/KAbXujVUblUBvMAWAYjSGdMsmEwx1oBXe/1XCgChJqUo3OGyNIcKr69q6u7GKq3hUjSUyvej
Ntvazu9n3d+AMDcfJ6v2vlWx5A+nvZFX2AZrNOykU+c47ywCOeDc1CewmjJJwxkAgXVb0f71wTxI
R7+IK8NdbnsvWtILsyTTu6ejL7OLXC80Zxcl9nDHVhxyRE9gQ10oq4mvpiJBJsoclzTeJ61Z2JyB
Nq9DT49ROjdrrYk2ExZx9r6WLVwB35AFn8wAV3Dvl0lP3zZVUbPHTWucQmFOehcu0soAoPFd5k1h
jaPcxq4nf6NbnsmANzc3r6X0ZuvHmvQ56A4C+6lWYJBT9J42BoYwum6T2Agy8YghAmSRJR8XR3pf
sqwogM2UhicDu5cmxnmc9YfFluNjQTsgD0u3sT+XEiufbVr5RR5Uo51DeYhc6/uwtJW9MVsf3QI6
hkWg0dBXG3fSdblJnNhIAlrReQwpA536sHQit73MYz8dNgvmzdjNm37R71OniB975avvzbLIn9ns
S/NKmam6Hicri7ZZToN0O/Sj+IWTK2UBZdJQRl+u8r/BMIl/T0Uap9tImSyTP7Um+1nUMfdqasaP
Ne1yfOWmXrqBCxvxXrgWTbZldMadPjbusu0TBaDEbJdH+Owdpa2ur4ia+rSUYa0Zya7vTMwMZ8tN
fBSrvdp/ngvDfcSu3riaEAwewtqtsKVGoMvA8Goe9fu6hPa8NW1yoNZpHGtnVkAgHvKYp+mBTMpL
cLkTaFCi+xbfyb4U3+y21bmutDkbb0rDSNMbzW+n7jqxRyijaFigMo95s3Yt8a4pAnfCymNX+O44
bJcuQgIXfPT4IJ1cQ8Gwm6zbYtS8b37U+k+1SFHhgjuW/aganw2amUBlwOFF4gtU6Iq8pdPyuwR5
MHTOy9L7nOqj/Q84Yf+3mXb697aIqCfbdiMNgCcISbCgtZNeyJFn9SYTfvplyXK8ARvwY591/kqk
VGQ5bfuymsbQpFtLrjX7k9rSWQNb449WfWfLpr21aDhlLKDqSQ7zXP1C+nK0tylOgzzAe38OzHZw
tgSy4bPZ9NGT8qLCxculMT5j+JE8DqroqZ6vdn7KlcMXAfboEEP5ZyrYriSB61Tx14GPBZgp98Bu
eEB1QCdl+oKTpDvceqIyokCIEVG+echYqr6k2Ya/h9X+HEZ0YQL64JoD+sp2X+psLuugUrOw2A1L
ngczVNPfrjuMG9ptc7QBgZTfKkd0XxNrsMA4IUNyH9EbbwPCxTKFmV2W93EfG3SRU5cvQZeg/WxW
cwwj3cwQRmctgTiUYpC/ZjtPIQ6YpYuqf9OTN0uMBjFSIHrdK5uQBtJfaD+ktiJQMn+y9qLInJ73
nWbloHamYv7kSqX3F3rq6lEA6RERowKF2At7JOW78YsJB7zO0NNxk2WuP14RrQxzU7pmRZvc5MCH
kUrrekvDHZR2OVXOd2eyOzsYZSTuFPd/si1oP9ShyPIFXGdS5k9ZZljfwMzFC+I+TZ7tVK4j9KGS
0n/qEF5st36L6VDYpv4wBykMtiqYtR7gnjUJjH8qWVR3aolFH+JLL8cQ1hXN8ETJLg9AYsUI7Ym0
mzZSj2YCXNG2ZYBcn6uHVo89LXCZWBs3xqKPV6kJoGc71kb6bU75e7clQq+/MEPiUm8F0LfQ6QsD
tSw59uyjykOzwDI6hBU5sglKYQjHtGG8+EUVaEAZbHo+fW9uITprN2bdqaepFMsceFiSXY79DHsi
MpvG2OWxW3uXZlUMxEs/jbGOnHQ2dUkFABlHrOrt3YQ+D8Y9EhFM+PYNEIRUOBgGOcPsfLFEJn8W
Jd5cAaan3bWR1smXMpuSB7B6cQ2AKGpuqGnUNipj/Zp+LQXwnZSsaAqsplVAVDAylVwDafS5H+z2
zszyKuFY6e5vahWLFgorcg9GJlqaWxDEnwdpdctuLObpa2rL4Zs3DbUIPLzaezgPSt4h6Of8Kskg
2sCUtEA2jSr0z1ncOj/bJVp+F8iD7DwREQNzR+EjbnVwNjaG7HjIYQo2PWjFKPV9LxVvLrvF+ypo
x7lut8AZ8/FSKjFfILftHeYq5Slmadn4gPJBom2Zha2FRBEeqbwD53v8ReyfkpJzFKio5Kk352P7
kiKqdNeVlVMEYkigAo7VEL1gHTezZDYQrtBySyAZ5ay6MGkb+Uu4eferK/iz4Df07DfJ63wt89Ta
dtXn0sq1PKxU5JW7ltfH93YUNE2MxU3tfWe4Ux5ivJlhuFw57q1dJHG8tT0Z44RLZLrpPWrSgQBW
KIgR3vrOpAP7xQMu9XMEN/o18Xr3IsMjVUE4s0AMlskkD/jyJt/GeCyyTeHO6BKjPwY5FCIRYme+
ig9Q/7OnVLUOuzJzimdypfRnMRhoy/EenYCidX16DxpG1VuFenW2qxbq6XyCASPfVOvuTdRPoXi4
+FIBSsTdpIjb8QZbsEffVtVdVcoEMBWNX0j13dLs3IorM0C2xDqovMwGFHMR/kVgYOy/zCW6F5uJ
pDMC7CnGkj/nEQ0kZyUOdH2a/N2kmq4LzTRNbkFc+RizWvpYbNWUKQRQO0JVoieRE+BYlH9yBlQV
rqxWGehrLnKi2DLVabdl507dRSw046KYMVNlN0a3CzBdoLFp3X01VEkWaU82kTCxRmDtcRmggJke
hmrouaj1AmOzGmP4CCswZ/pucVYBnhkUiDmfRGEjndMbdBy0r9nS6d5GOulohLWdJ12gJkyFNs7U
SXWVNjLfRU276KHq8iK6M6qseK61ysH0axpgB8V+DotHWyKWIB4jNb3kwLUoPRSjgfENSv0JmtiR
jk391ujd1CRrENhP50OP1GipqntY5d1tpieyQy18QC7cz3DUPUjZevTq4BHdlFbphn2uqXgXTcY4
PmTNUhsYaYL6DHSvye+gF9EipgCRXqyxBWJ2X6csUVeN5T5Cf+0hHdRaVMm6hga7oQghGgDXNszr
xh7DKNbHZaeJ2X0pZ7y8ut6EiJhyvV+iSgby0NR07bOzTO10pTWD9y2K7E5ezqpo602/lIl1bYDx
LeatrNM6Sje126v2M/yUDOW12rLkToiKUk5WVMQqfayjn0nWi4RGuGXeFZiadyFI57S9MDq3vcub
zOguLYPQGUhLo3JSYkrkh7o1Y646iyaON/HiINtrdHN7T3Vq0HZupGXXTTvrP4qq8H9qNSEBhadK
K7aNqWPl02vkIcjwuv4Sjnlh6jvXKvs6aJNsuJWxzdUQtQlqeYazJHfKRxYc8Gw57qYSWm64NE09
bxxKQxjkFJW46zptmXZqbbpxm3jDLy8F50gSwPuLghG2dxe4csMQ8HOHd03dgqEBFcF3qLEyPuhN
Hz9HUqsvbZ5wzk4NKv3iyX7JAyzeCZkdz5d7NQwrfneYzSR0/dn9x+8iqw7ysky/8/CL7khlVqy0
UTcXiF7S/OgbaQU5UYtYLE3txa/kfDGvZsaKo7a1JwiiAXxg5wubwnsBIX2zJPFGK79YiAxrmMo7
3jcesTmo3LEZxmsu5P7ZKA0UiO05Gu68RrR94EQx0nF5nVePyLzP8HY6sJFJaA0CsG8Uj1JuDK2T
j7LVk+ZmwN4PE4thndjk5C1S3X1v3Hm4xlTXQBki/s92cn8Iqm1YafNARrRtseMrKRw2GQGo+gV8
kwugRkReEfbHpApqKvFAVyfprzrh9vA9pozxYqSTRQrNE9YO/EjOV3Gr2kenQh2N3Dgxrf1g4GmP
cL9ebuI4LaYwTk1WVWYtxHxfVQ/YtNTRBoli97r1ZQ72sGuKz0ui5V95lBYHzRo1N4icXHwvtZJz
2MmseeRtHj+Kqi4PtrL6l1HLx8ch6kyodTyOb+o8q6v7wesHyVI6CIRRYDX6OxRVlwdrGIqXmYMz
Io/o2E/D7Pbdzo9ip+Hzd+BGI8+XLfLwbflzjlwfNQvDiLRrTRgmHnzoG48hzt7ZD35E8x02hPM1
nerpiy1nApHrZMNNZoqKTN2dMfyj1K8+9V3iPbvRXH0uWnPiyxSx12yMRk+cS+x8YgzspeCN080Z
kOMR8TYfLOzPaoBDigm73ES5mV73lJzJEUpv2fQpESUoccMF5N2ZrRXM7WJ/a+oeA4+kkv6u01Hj
AFgJxg1WqeGWWLoUcAtkNaOdXWaj5Jkfm+2PlioNxf5RVtatk8SOvu8yI+5uLE+69RbUNcWvcfKn
78Dxe/ENyHZRQh6r3XzTzksL38pwABfhY2K7W69vhi/u1NRk/4UztpdDYQ7Gd7nEME4B6ksncL2x
dFB7KYffSTmY1i7VqjLZxcJNnHCOW3wfa/QDxks7siLKbtRXMQbXqm+WR0PoXrJoF7Ys6+ZSjgmw
voorI7vGbKPXt3HTlFcwEJAM08oKJXIu3gGVMuWUfbBUU1STLHm1G/Ji5u4zjXS0d5WR2slOX6yp
u5KTuaTbUZlmSVaDpfyVVJafHRYY102YFtZsb4Qjm+Qy8dTUX8KGKNS1D6c++0r5oQRTjo51s2Ut
Vq77YrvjLhfrx44WpHpDlRrxfdeZWRtOvhI6rvXF8FAbuvmDJxLIXWUv+WOM9iB5nsbEdhjcl/d+
Su4TDgX1wU0GfPI2n+DE8He2qti78YR/li9n2gY5id+aWFTVVxwd0+8DOyoNe8TFV+k0O+Mk1EmF
CamV8dSOmpHcSle9pfZcjfO30tYpv6MoNXxOaR2WARAD9V3PLbh7Uc5+uEYyf31imllhXxt5VJtQ
Qkr7h2c1mASMg109FPkMLZ1qPhiW//NHvBKgr/nUO071T+0ncx4kWmL++rj096agiTc4eDPHwcHP
Y7XWwuArtFtUZFWqFsd7SopEv6nSSf9ukg39bdl0HQWtLSqj2loqXguer0ZZlknN3TLj+5k74zaf
pbfFuuzMVN5UTf8Msuqym2BUQTEdD5LhwNIUVG2fpt5tN4NnIsRrN1PgGrB/0j6dzhTYT4CCa0Of
YhZtXoSnkBs/rdJObtJhq5JET4vfLkEFlj/oxkS7pcxa7qLBwKwwmXdiWs75wr2dqAH9bWW+cgmu
JMPjiTZjZyWoyUG1cLsSiZ2ouRYkMmFTLNHGzvruDH3yuJNAOZoLdQVkusBm0Lg71dBsAWG5AF7S
Q746PPEhxcYljG5qzznXe/x4KORrjqfmVvY4S9OkglKI6tqouFmduGtCKxb1GZbkm51Pr55tQuKj
AXjDGf14KAHXRLSuLA9dNeDhQ0fwbrbL/uHj8/V2QnAjUeEBx8Qo+imqk2oTRjIQTg+aICrEPEl5
jMYvPfXe8OOR3pvP65FOztg0KeB7WlkehCe7S5M65gZHrt8fD/Jm660AB0AzNHtW0qF78n3UiFBL
MozlIR9ltmtgjtxJaainWWGlN3qLuPx4vFM5S/YeWHQggnwn1OFBph9/pTZr8qZbVHuY8QZ8kqIu
i7DJhP21aJJ80zkppoiTfIjybrrXWjntRGPiSgEIyPm8OJ0T2NGofkxWp53peb3zYaGEY2IOpoNb
5U838FVI02fZDDWn7mAToPetTn+rb21xiVbiz4/X4J0PCy6X44eQL4/IU227hu4IN/OkDvC/CmSc
jWxD9+AvXfPWhcYhF9owrTRwI6dMUrw363q0iu6Q5r5Bqan4teSigA/JO/rj+ZwgVNZ4gjoVFwLC
iyiTcACPv+nE4xCOYdsecjFEW8gsxgVF/PKOZ41+IVQ0Xqh8iW9bkQ2PeYMNq9ON9e2it8Y/9iDl
mThwqqyx/hwKCCv6gIhOeDuBHkw4UfboC42H2CpTPUSKl+cRHsjOPicPsQJURjNjGxnKvUjgWmLG
2ra1v0MkR96PQ2X9cKJOGSEkIfh94+BP/danuBDRHPHny9JIrQbH0xJK2pz38qJWZnEr3FL+ys1C
3Hn2WC+bBc74N2GWlRf4DYXZcDYX6/PAHXAnMmzHzsSKN1fXOmUuSdAyQOPeqDbAQOv9CI/EAzW9
JMTnXA97MsddRy6wiT07/kESgCmEU53TJnvn2PD1URFcZanB3J0EELdSyHHEen8wKS4cyG7V7YAO
3s5Sdrv5eJ+9M5S/9mrpR4O9wunmeJshd1B42RJ1h9yG7yg0suTCLb+nCqmZj0d60z0FYLBuHn0l
LgA2PNnQtbAllIVyOdDQ2S7C8bYkv/hh6eM/TpqkFxnOtx+P+GZuYGaBY5tkO6DJyAKO54a3iSD2
6szN1VDstnP9K7m1Fhj0qi7+fihOh7fODiTFChB+nbsNniHKXMnh4PVUlaIkG3f9bOkI2bnnPMHf
RgamtaaJLmkiofVUGMKdKRhGtdcfrChe7kQHYFJv7SnMC2MJq2WIt7US64uje5p42/4QOe8YkeCb
rCWT8/jxxP8kjP+FqBCn+DVY3WDsjk4s2uHrZfgqxM95UWsiqYdDyssyGHzXuZgGf9jRNaVVPOne
lyido8CH4vjFHWr85tLBfmyKQqPo4u9To9WePv5J7332FSuDNPaa/WnrVfHqFwm3RSF7NIdD32vJ
jVXgWRL3trqisn1uh/1RbjmZvf1HOsowASXiYX88VunUWFIZPQaGrgOfkeY+ZnMUucwMxJA734Gd
5dnl9cb06Pk9BQMzt/09ujmAAPKuGD8Jt0HnqjVmOgouYqywFd22/G3Ff6qYFBKuKOjxum1YqBeH
Ssmjji/sY57G2sPHy/bmBvVt9hVkCEIBgIrTLWxMQ7TkiTkdxqUs93C/803jReWZi+QPb+F0xfg2
cCsQyeOmPgkDeUUNAL/w+YCGUrMVynU+LfVS75RZF19i9GRDVXRugCm4/slNk+Z+6S1WDG+a7dx6
cud2RX8N2A39pro4Z1X7JnNjDVZNdagd9HMQJTn+nLrRZF2ypPNh0iFmk7wU21jJJxVxxuJhPKd2
9N6SI+NueKwEWjYrtvr1TvXpaaxQgvlA44LGZzSl21pO9ZnA+86kgMhQ5eIy+0ObPB6lMbtIw+9x
OQhHW+uuSbuv5sQMKm0Rt0ar/y9mReKCZrRF5OUCOYkIRi8AmfjVfMCKRVwhaEy73jOy7V9vV4Ds
cMYNTp1unvp+F7VMCiGb+aDmhY+TD+KlqCrjTA5w6ui1EoDAo4NZBZPBWCtf4/Unmmxj9JSf6ocI
CbOrXtnTg+dkEXVdi34SBqzavmv64lJXDnKtrRUdKkqngdOaOHvZpaLcRcowUy27RUzADFFcJQ/3
9es+o+9Zjml55iZ6u6fIT10fDDEixNwQJz/YKey6jISuH+pMJrtaFQgT9NZfquf8WZYV+o/QDCVG
VAmOl6URGAQ6UaQf0hIrwBRr+83cRArhg9E8M6G32xfgHKHJWq8ZjuQa7l+F81QzIXwbtX3wbMr8
M/aN4eA2zq1vqemKxry5+XhjvclT2LMMpTkcGELBn8fWq/FmPe6BNGn+YdWC2ruZPaCGhFWlRJtW
6VTmk3lfU5v68fGw71yk0G1I9Cn9cJlAQDuep2Hn1LObThyAZBkXRIVOfKqVM0XXFbv7kxgyiaxG
VvefoUC2WCfYsf0jMgpUO3AD9g+tRVs81COfAuzHP+3tllp/2VpIQTCWV8/Jx45Hx0cywo4OHciV
rxzt+FvhJtmZUd5Zd7jb1BlQY6Ii/yftebXukVEbkehSccgQs9lqKE9uHKkrOoO4anxKnCTZm2Mp
zxzwd0Zla/Elub6BKp5iX3Wc3dGxoYfD40JcStje/2RZajyleRfv9b60t5mfZ38nFc65ARiJHNsq
34/Pw0rSeb2l21ktPgyV4rkh+73004lec95Qom8rlL60uX/86w/oo8IL+nMF/fMhj8dThtCGVE3l
M3uMFJF77TYB1nfman+7TXwumLUM4cIKhqZ7PAo9R2U0nVM/O/byy0+tdqO1xbnL7DS54+kNNw65
1ZVk6Wun34vWlVEDqLKf68i9JTA510g4oU5qV/b+7xYNsSjiDoCrVRtwtRU/mQ5yRnpNnvpcdJ66
hjhnhZOU5/x+jNNVW4dh9/HSI8xRQTwJb7iAgk7r2QtLgh3ptm+8LPm0+Isx7YU+mSjVy/SW5oQP
k65xik9Ca+ZLv4ry4dq3BxvjYXoBoPI7Y7eUuomfMBI1Jtib2N+jxoeTXZlobbdy+2npoqo4fPYX
z39sNKGTbBZNjtVco5XnipSnYfvPvNjbnJhVLP40nBVDVvU8sFm+Ud+KMa+2czEqDDKsO0AK5zT6
3l3F/45mnexwoJl+VPqM1nd6vsFFBYqsG2VngsWbzbd+q/UqIu+wCBcnO5x8o9MLyy2eVZqJMM9N
OOC+anb5OPzz8eZ7OxLZ54oTX/lO1M5Pyi0oqcplmVX8LHO+3SgcHnU1b/MF0sHmr4dCZgAqFpxm
mhun911R4gKe5RN8XQ3Xq7wa6WWpzr4iwjtnQvybpyvJIFwGWCzc5oS/0xAxpnncDqWVPZedqGCL
WN2mAtsPyLhDEce28Dcjo6m1AA5y9M9gltPGRCT4BkE1lLRT+kpnkou3++b4B63//dWlI2TrZK0L
bbqioXdpo+J8IZEs+vvtSeN2jVfUhJFlcNdb6NUwje4VQ1Ob2XPSSG3T+IV275lj9fLxl1wzhNdP
K1YX/ZP1kl4TCN6/J6NUCYi1sauetUGbQjvX+htKI9M10Hj/e1eYvDNNP94ucw2gNorTMx2Q06t0
HR4J3rUIgOAPtInj4V2rL2JQgtUzXTj3JoXwFRBW8JK352QjbaBQiC3/L1b2aNCTrCkykDlecIp4
7rK+2KMGpva9Nwxntsmb5Iy5UfaEgMi8iGnOydJiZAnCPqrq5zir4x8ILEcA5dAos2e939Y5mKxY
t1ZVqLjq99IRDubmNtoU4EoW5KcoawqO+fbj7/02xKJwj6/Cf9iS9kmQSFuQX70RNc8WAPCbXLj2
owc+ECRjrt/2nbTPhL93xkNZhKqktmao2CQef+AM4ask5fn4TE1tuZtgC9wr5U6B9ErttrYSf/fx
/Iy1enKyoWml0BDidgR94J4MaNaqck1wqc+R2+j2Li0K2wiQEQAb1aHW/FNko/foL5r41WWYlifg
ty9iNESh5I1R8amZ2K0bxd15aZMmO0HijL6GMr3VaEFfIUPHX5a7u6YuxyqwJs/97aDYpZ1Ztndi
DP0ZCoNEAFiXp5V8a8KAW+/a9tnPMVXPsOC5xlMsOrNYb0fhjQriDklxh9aufVKJ6pORLkS8dM92
0U5bKRIN7IIq/3oujOJzCJAboFB0au6d5KPTWQD7np2lzZEmz7INoGfzzD3xZi4whg2YsEj7+taq
SHC80VpCfpIgvoYtU483doKwOQja5MzxeRMukfJd77xVKoqxVo7y66C8sjoaLfb7Zzosot3GsQWf
xcxTfRvJrrlNzUm7BK835luIAxqsQz8/kzG/OVD8AuCgMKXWHIkNfvwLimXmvWNqw3MXC+t6HsYZ
PPQA4qqYgHesUPePD9RxhObepYWDmhBq+xTE1/rW8Xh62fdt5qiFPmH9HcRnVQdOv0zgum3zwrbB
psTJXJ0jap2I0v47LDGDcizswrdVNYAxXV/b+nLA4qT6UrhVZ0JyGYDpZkjy6+HiusmV60oB4NeM
B+0SUXyPLC4t87/rrPz5KTaeQpC1cT7BYO/klBgJKLPSohaGkFABeLtc0DmkIFZP/jmTweMU7s9Q
zJXnPOxWjc7GyVAdqN28bByoJJBp9hWkF3BBMeZbuXfugX4SKP+MxSuB3cyrcnWFOkljzEgUeTPl
2sGvE+mGNs7uCEBGwGpJzYdkOxqyeRhSQG8b8j3fBnM8SDOcs1whC7hE1qYC6nYBlBACiylrzbwW
XanuStuPxL0vM3kFikk8CJ2+PAoxhvfgWar99vH2PD6Q/86CuAIr36R6+Eb/YU6cBvllfJ2g9rYu
fI5Ov7P0tgvVNM5flmnUbiDRqBf0LYfbOXXLM+4m73yxFcKx1kmJPjTejo9HMrcCgaZlOQy6025a
Ac4tIWGCCtJUZ6L1u0MhwqFTwOSzneb3w1R2neiUdrAS2NuYFSyXfpQ3GA1BFfl4VddD/d9L9N9V
/XPewd+sxLKTDAkFztkssQM6IAqUbWBJ1/+0UWaEreY1ZZBR3OiU8K9iLU7/qszxn5HhFGOt7BJg
Tz3vqjp1hwqGyWHKVfMz5ebY8qettRoaXy55m55rmr+3qlQ3Vm+ttdD9poVRlbGdL4IjB9cSfeLM
u2rH2NvEtt6cQTYch+51biuFl0vdQ7rBck4DSTIgNT0kyjxYBSE1zKwk3Zm+Uj8Mh38RICoWf//4
O55Qp/8dEiUNCixk+a5jnmxP+KZdNCSLdvDSZnB3g2fVagv5Kv4y+u14KKcaiHWSJdnnwTLrG2Ju
eePaMg0Vf+OZm+TtpsIvGDEHm4YJz7jTGxpQ50C+t9Z/QVkkgJxSErNlhmhpUL+AkJnmD0kzgfAs
a+PnxwtxnB38WYe1bMbduapmvMEkLaJapNOZ5kF6ckCWKMo3mg84+eNR3u4lwDSrJwxbCS0H86Si
gBjHEsNy9A+GUF6oTb6xiZvhWc7dOdH2tyOBjWHPEr1J5+kmHocdY2rHjliXPtPt1Td6ahU7uxG4
pIjknBT9CVJoXTtSXpTzINfi0EI2cDxWTHseG64ue66lXz5lE601gJvGVkpwx80gq1sdEtwWOq/1
KEbHIux3yCkXJRBTOC6h24NCToQ6lwm9swb4wyH7szK66cGt//3VA3kRqvZE7+bPo4dyrY+ubVjN
rdwbCd3Rjz/s2+3D6WEIzi+4ROLN8VAgnKfYtmXxXKKIvNeWstpWsaVffjzK21Rr1QdF33o120Nl
7uSwdlGL0EHZ1s8D5rI3DXUe+rvaCDnHTmAhTO4TeIfuTKh/Z2rYTIK65v60kCg5ye/gCNqxu6yD
jrYZupOJQ0atW2dGeedbkZOvcgacf/55MjU31sQ0zaniDZBHYRIrgAVCGLsyi9IzCfKfhuvx5YVk
lYOhEG8NE2GEk7EcsFZ9s/RUrjVXwrjyO+enJzGDMKNsumOnK5rujt3B4dJtxBRyIDlJ4M2guMLR
i/8ve+exHDe2ZdFf6ag5KuDNoCdAGiadSIlKkZwgaER4XHhc4Ot7QVWvmkyymaHX0xc1LEk34a45
Z++17ROOwXaG6yMHyEiZzqDtXs0YUNn9YtUpnVzzR2Nub3QZN9lGTW3t1EpUIw1sZUwqfMZOa/i9
dHgrKQirLyVuC9eXMre+S0oOlV8z92AbW85DfucY+DmQId+KsOjvisriNyKL6AH8O94NUtjhue8z
6rVGlpYAkXXaDzv0m8rjrBYEqRdVZW5UdYjqgHLCgGkZ5hpYVZXLTBADFT6K83H246bTz1oH7zrd
gzB9doZax51TGvJqHEvqZ0SzCblyWw2PZldOMyHBaWMpZx0WJZWglEyNcQ2pYLRSzM1KoGed/gRK
Pf/aRbF8ERYua3owIUZ76eT1A6BYQAZNp7qPpQH3PED6Li7s0pVkBnRZQW3c6dJyNeQpFthyNgo8
fnK2bJjd4PdpoImxI1x6oX3gAHT3g2yKY5XMD7bBvPQOExsNW+p6hxu4XOoDr0XZPNjY72K/QnFx
lhnTz6SIqqvKW1zOiSJPgLGjydBbhZ9iVjeNafUbeBjxqta6bDP1ltiZzP+7uY3ddVtSc4jUTp5y
AMStWeX6DgqDeWQ/8cGnS0lZ1Rc4k+awM3w7K8XYEKWeTM1DOTYVB7IGcbYttPXns9IHn67Huon2
gvIrpJeDveCQ16M9SWi1dY/vdfJGbzXNAz4B+Pn/xlCsoIYDmYPy/yEhNjKNEcO6wYzuzc5JYUf2
Sss7bweRaDpSlPhgrgXlRWwBN09d5r+39y4kzDserLx4UGIdsyvtDVaPqCnPBmWuY7/pQu9rV8np
6+/fzF+nrYWYyInycNg8BU/khOVDbzX6ipQgQZ8jNII5ceMjm5H3u02KugvsGjmxzXx4MJRmlCmZ
EF75IAwjxz89JEEcx9nJaPaKT6Ls0aTFZXfzdt6FMbkQyRBxoN01D+ZdpSLK0MxzSsl0+tZ1TUWc
9K1k1eoDRTPVCX8oeRavGzYFp1S+ia+jG31koX53HKRcoGM3oaRNjYbe5dvHahDPE1LH4rGm2Jc6
uloXhtWFl4WiJV9AaIabgp/oY/rI1gQmyCPL3Lu3imM7d4DjGS8wTenlW3q1JTGdNIIlUmhU07X2
lpf4J8hyscHVk+4qZF0n3tiKI8/5/SWz1sH2ou3I/ppq3tsxSfL0UtZB/SFqZ3Fa4zKu/UotIEyV
or3K8hFrfdsXF07dtGt3bn/PgsL2kGtm78CNZ/RFpfV2/NEmP4RMdP3BDJtuNVmmPE9n69gu9JcY
+/XbxR4XuSCNLV5mJP+HX85IkRyBWGE9UIltNT8qE1ZnvLLemagiIq7cdlLylYlU7tZscbvBColA
qqgcz0UQi6y7jBXXvus8BZqBKBp8S4UxCR1v0WANfjOO6lcAJO4ZSdz9xVCG4brDDtIGeo4XVdAx
XXxF4YszZeKJPAKq13ZbpCuyUwsjaInsiFdAe7QT/NmV7SPqw7YSGcN8R06bHmM2DzGBEzQwPxmw
a9DN5vpcBzZgsO9u2OBjCHUvP4Fi5e60aWjVrWYTBxSULMjkA7XeNPhqKDTLtzBD1eiGsKGvyTO1
zg2yNwjH1ZrqiyBkx/SbslQvld7i18tUGqeRZRZPMktMaGS8uGQ2xFheZ0GsuY8hZrhvcaNtiWUC
7xfKQpmOVC5+oQjfPjz8PEyzC6WTpfYXpO7VdyEjvMa1lObD3IThBNxoKIKM6BObjZhm79iJIGLU
RpFchW3mDTs8pHhOa4VNXtA1cZEQcaEn14aiOPtKpwbrj9Ixv05jMoC3R3d3WsKfPfJhHXQeETZz
YKa2A0wddPgiX3r7ZlcZPqMy6spnV7H8PnopCncDvWN2b0oB6aykFV7uRPqYJV81HMefrxTvjl2H
ox+s7lpZgb10+vJ5tPyLCdrIk/hmXnS39jUBWZUWJP22clbd9vNhD2eTw1EPVo0SjnlkKoyaG8gk
ZusJqsGpojS+bOCkWGubyI++HXafj7r8q2/ej4M7vfyqV+9HZmN4DLuRa8WX6zjc3z0GJXKV2IjC
hjePrBKHS+Pbi3xnhgKNoapZyEXaUl/lOXE+6oviZFjoj+WaIVc/vDQTmxLFY0JcGYgl+e2lwaHQ
xowQ2gcDkz7+8T4d7poyazyfIOB0lZaU2LBUL7wM3ai9JuhDTb2J51Q8mKnM6YcOUAxXthOF5jbv
qva8i9ruMY9T5ZvXK1ZzKksd8Ihm9A3BWF4jCXeQ3RyUQk2c7dAPkHHy0E2fwAvYs9/XuH78snK9
x6Eb9Uc7x5/tNxBcQn8OHRluZD6SkaKOAyABAEng/YReYvzzAFtZm3me0yTQ8rZ6ghKlNKtMKMWN
PQ5y2qKnN7X16IWE+ThKZaVMXGHmfYP6VpJBlrsA3cK4y7/BqpNWkDSj+MKxPbpIcRSQA9OK+c4L
5XSmu0kRBnHVRhd91oG/8SYFH5DaZPO1k/SZsoqySjnpR5ssDMg+6UWk9jJcxZ5VCp/opSxfwdj3
bm3RA+Ho2jxbQ4N3H/NIzBcFFld9A35NaX2C/FAxNKb6RVrddEeNG17FoFqsmtk0OD/NrMfkyCIe
XpdZ4Q7oCEXmnXW5iO5FC/jLT/UZoBRcF85pWTxCzTGa1LfNrvlqiaLyArVtBNrPvLeesnGuQ26+
sKo1TmUF5lWSpDd1Xgv1Qm2k56zmnmiCUxQ7Yb5pyzb6mYfFqOwnBYX6Kla1qF6ldSeni7yeYSfM
CHoeZEVWxqVnZUp6DfUgTO/tKrQUhIh1TwYj5A2l/WqoYU4sExsjkZ708yCH2MedY+cXY6wirkHk
q9gnDmoDJRBNJL6n+Dtbv8qUzFylUaa2iC8obPmiyPstug/4LRwpQ9hWk139dOyu++EOM39Fs+Jp
XBBh7U1o2O3GrrLG2MxhSNKQosQqXu9U53RJH/6UegAxdG3Uh1Azp4FNalHrXno5hdLMfegq2rgV
XVYDQOvT/mQ02qoLxqyphnWouHERqL0yZWcF0XM/qVTZ55OZWil+QN0CmjRq9gWF2ObJNFqzDugp
2WfQ+lIMpTJkCpcVDBtAUxDbEDklEliUWkRsF0yp7appMGiM03uYd7R8S/W0N9NJWVPj08+dVsbm
qlBqUMBmj4h4B2Or/hrJQSl3ZVdUpETZsZd8aUbDwUJCNWyn9a04xQRd1kmQKnP+FMehc+mGrs1t
Nkalwt5kRI1PypBzwRUa80aZSha7cLDrS/CrykvfVQj7p0Qx4H7JIoTgkafhxWgCtTmVQouiE7To
3okWs8EOeNvzNlA7Q+irzBh7nWRMmZSXZmXnSdBqYVtsNDHA16CFDa8iFW7h7Oo47o0TtI0w7QjT
xcM9j3w82ERa4B2CH+4LV1ZPDiwQBK46beONziO+9XCnd4Eb5QP8QD2Jvg5qV9Q+KYraHZqE0Fpr
isymdRaH4a4DU+P4AIryp0Gr8XjoMXHhq2IiwY0HrJdr3eN3rCovSs6shN8HNk8j/i126vjJaBPL
2C7FB2Khisq+jjLAeKdgVsUZnSgIFGjicJuBemH5VHJlgiBrzs4yQ+r5dyekYOO3gM9u5sgYXuo+
azqf3UCEgh/CkgcIb0ruw9YFlYcZ3auIFZ9lsnV7Lfoh5wZNij64rc3E1Gl6YIQ5xaMy78yLXgWD
6jfNnJirmjpXtQDmYotqDhERG7ufaKB2EHVJpWozjp4hTLeIKoc+36AQ87AyhHW3n0xRvbhtadwz
iUNAE0Zk/sjSqX6s6o69va0kBGLVBrGU26mpnAce7lwFVedIdkwizm6UKtEKIv+KXkdyTlwQRJ5F
Ph5zlZwBO01bG0kDWNdMYln5Vpw4sU+ZiUA4FhUtWZXDSIFeg9gRzGku1HWHUXTynd7LoewW6BNW
8+gaWxFxog/qRg2/68JuSzpvSvodkoD1fbK7WlDhahN93UHAuqNmGxHdJ73syygL7oTl1dp5YxCq
DQJQ/5aWpQ2VAqC7D6umP3ftsiNVTijJI3OGWQStB7LCJ1w3ZnYLZ/NSKUZgGuE0wQ7jHEJprnMr
4Jhcqkf9C0gVZbGQvHN7oqm1MkM1ZbUz1FgBzmZ3rj/2ibnJ8ooaTymYX0nlLNQ7M8m9PYKCIsbE
V/cW2/fUOemM2GJdqDT9JU5bOw8Iz0ieRCK7AlxFmp+ZHTGIYLeECkRHilFfwUOTd007xCOnMFGn
G1GSawBvBJwZrJQeVFyZJcY1BwP4dJVnR7f2NCnjLh/HvgxMUUe6PzVebvpE+nbFYu+vOMkTJFX7
bTkDuFONuL+vS6V4qhNljk4gzanbdCL0GyCAOp0aQ5HYQBNhQ/l6kXd7y4y6+woQzpU3anF90pu9
Ga1SJGI3ZulWXxHXVVdlESPX5v3lPJFTtNmUoS5UH0RE9sV2lSe7NrqSHlbBZDpKpU8RjyUDTzuV
LuGTmqcAcBOaJ3f0MWbIIKCbz9iTqBRfkyF5hvtIlhpBQUa0DXu9TCFkVqbxnYnbTIHBzTpQE5pQ
lC46o7xy6HgYgCum2dy2U0a7bMz7kfnCToyfZdbl+hfizMOLpFNH2krM373f4kz8zoTOAiPb1IRO
2WXa18ktvAQFbGp9p26mOmeJ65bZVgOBk/t0qUP3W8lcOwZQbsbpbuTU2PuGnJx+27dgpza0Atqe
bh0d5a2cTRZ7Uvy6zQgEtduy1eBrEsBxplMvndXw3qR+Oe+ymIihx1K1ATqqcz33m96N7IfGJZnT
t+UcfzXMWgeENbZWftJTP/hB3x58tcQnoZzaAGv3ce451Go9xyOJcRrslelKce8lWg4xD/rduIaT
ouPDEi5/I+YYHdBtTItrqU3xeJmHTWW98Px69S4L0cABa01U9bRmnonWndfo+XnMrAECvANiVtTN
WJwoVlo0p0Yu42gzVlln7ysIwOeg8O2bRDN7gxhtXXsBLjI1K7uIOoKueRXbVTHiUtu0vUH0tcyF
WdGC7OsZn6PRn3l52yjrcITDl8J67RaoT9WvVAqayQonaCfwTAiTmqyn1HeDhrIZwaw6yAtdy2fn
ajKHTG7FrDdy5STuGAUuX7C6otkpU2YufeoDo8vGn306ERSN/FDcF1qoVLupaNhAzEmvfolUrTsf
HS8GyGgWxZNBNCsrxkS+9Mac8iw6h+6SXKQlBfEVCWlmAggCutfGGSjNB2EvsKBRD1ev0HyPbNRd
p90PXTzWO07CoKG47OK5qlTyXUk2VzYKAIaJiNLOGYOh1BI9sJiNriwLqOkWNCIZa23UkTY7ZU37
k2KLegMJqntgnlbERqh4czxzLCLkaba+yzTFnIIhH4wfSqjMLfeds8Sm4dLOU+odTBtTnIUrd2ic
1udfbK+lmtYcOYpaqbaAk5pLu6lJepMah/6VQTZL68uQwNuzKtOq8wKJjxOoY5R3UBxmXV9raV5c
5AVmDl+tbf1RxjVr+OAAvArCodbWUatgiBBQ3zdmNKum3/VDUt6xA0vXrmxFgCMRhnVl4QWCvgVE
LvCimpVNnyZW3rSZo6AdCqIFYj1rV1FNPDtiG8+ogwFSH6cKO4synwTWOQH3yfl8i1dybLZqq6tb
J4cddV4JZp4saTT1PJs1/arw+toKzCZKC79fmuQcdlTFXuVtn95LS5W3qkYoDYhgiQxckGbbrESr
OBLQ35JFbQ2LE1ino3ROABhhkSKhKcmXZY5PWaubL547k/hpjVq6yxUb4KKy5C6T2RzeqnU/fylS
xYSY26nWwwDo1AQdrLhiw5wr0fWmhdZdVk1oNZeE6s1PVliL5rSZRtDxBK0C/Ia/TEmHVedlNBp7
WA+TV6lBVyyUSN2dzG95KVOyX3lNx/XYTsRNS2uabV8HLe2duxDb5tXQ1+O4GseR+NQepzWkg5HV
T0PBJoOkTEVyYjtlfKuwYX90wmjuAtCxKpwCQGl8+oZCnznVi/gnsOXCuOkkHSgsa+14gfh6Gk5C
j8bYlmq6fKlhB7I9JT/3EbqeV63IlSWSorIjD6r+wmxL/RzF9E0OVC8OREV/k6mL2AzuLQdOLjZp
HkSauTHHFT0p6WBl8tkDaA8PLiUXYt0rvfmF86IzcT6mvMXiYzo3cA5cbDG6HoGrosDeBfSuQUkJ
LDsQmJUwvYQy6yg7oBYFJE+Ap9ppoxVTtMqNgZ6NocT994SoZV4Yu3CwtIdZsTFSZAtLW49GHVZS
LHyRlTSBZUJgOlG0oTTW+ki3Hxd8AQgUQmNy1VbNcg8aS9tLmdB+Y1XsH2Q8TpdIEMYvSVpM4c6E
PlGz66qUS+A20RSYhhjuMJEN9OukFBdqNhXg/JD1o22ShvE0xEkbnnrzjHh3clr7pC6c+uccwutd
6ziAFb+fTZJzvbEQN+A8m7PYoLbpCxvqnJ/XefMN/nOPubrrJqrhiqe2J7mVttYXkC4O/NhREDeH
2Kk4GXTJ9hdBgHmGhxG2bmiQ3hAUzQQZ1OxVYu5mzXyQjeNgNMk01k9AZ7EZ6DGnSN+RVjv6vT10
d/MsoE0I0us5SsaJeyZBw4RnumFS9ujZVqm+jO32Zkkf+T4D/D/3jGqM160gqWJlpY7zJYxN+5J8
3vm5aJXODPi36pc4z+znsWbz7Hvcr3vQmC1M5cTRH3AkZzpDxjL1Q5Ebt1SCo2/ZAEOMw3miD/7A
9r8FZehVV0AFIoyBQmFyqTA2OEw9EOLXnWpK9YYW+WSCyYZqSj2jJ3u4r1iV2RS05bmNMh4sJikT
7dawm+62kWny8v8pj9GhfltDGhVqAvowlM9SGb7QQaBeZQS2O7ArBbDVbUhk+3zAw87iYYHsoI1S
lTDgW8JsnquMFjg1OQIJPx/hsKt4OMJB18Iqq0gBfVo+UxLxFxub8jTKI2O8K70tVUXEOChl0a0g
Djy4bUll0ePTyudy127NlbNVdr8XtvF3ifjVEAc3Ss6t1blSL5+Rka+b4jnWjunTDmwE74c4uFM4
CTVIR1wFBxdmSELUSEje16tmPZ9619HVHMT/Tg341UUtb8eraiwRg30L7r98jl1iK5Nt3VMv2pqi
3ObRSan8wLh1pCD74fv2asSDvpneTG3jZIxo4yQKm03UHuv3fljyfTXCQS2fsh9zOVWnZ1VRN6Zi
7myo0GF4mrVH5CfvlMu/3uxXIx0UfEPMv4nTT+UzZoodgtBgchpWo3zVNxcAvANVazdp+bPRjiKd
PqyiI9CCPbMIiK2D950a61zRCy6fnW/oOE6LfXIqCHjws635jRN1tkovwOB/m84n/1iK0odtg1dD
H3wH9GQmO9Hd8nnwHnr5nf17NDYr13hWo0slj7emcf9vzB+vBjz4KtA1l8bUOOVzwRfndXu8/QHU
6CPv5ccP89UwB58CQYOQPQGMMYVom69XV2C4V0CHjgzz4ev/apSD1x+LRmz01DqeC4cwCXYjSbL5
/HYdezUOXn99MhUU9NyuCn5ut+Zkry2YikASrnXMXvXhtPvqag4+AMXMSFnSGEu4gbOx7p178MnF
kVumvRuFKEx6wbznmkfWmH3wZOpZRKY+S+1Zt+V4heYLaO0AY36203k1xYu0tu6iC3qRBolLZR6w
p8oeU5ICVr00kaynbSH9wrPNVSOUISBC1kQYWv0dY/1/Rqfpy5v4prflgYMijxVBAt1x3NRvZ1ND
7ys1a+vwEcEoogeOBTILHLKu4oCCZJKsutpwX4rluEdedwr5AgsCkSmD0TrXmvQMgLbWXJ55Uzg/
ZhgDkFWMxtj5dM266hSRh0NSi+tR+OyVmDLfokAgL3h2sQAbEIJDHZfb56/Tx4vSIixZYGOLQ+Pt
RTk1zexiWb7d9AS6uyV8+6G9i75711T2drG4JJjm2Er47okfNAkP5pgiLbpEIyb9uXBTtpj3c/hl
4sZVtNmjY7FpR7uvB/MLMnSYSQUtwuIhuUxOs2t3Z18h3XM4EZ+TgxZB0P5ZHFk7Pt8UQcp4e1dD
bWgtFCLs86Zvs/ejqgKQZ58/uQ8n6lc97YO3cRJtWtACZKVFWOcr2rXCe6h0V1kz3JmUesv+wYuf
fo35n9TLP/RF7fJ/Z6veiOxn/tC/Trz89Tf+SbzU/sQ3skAJAPngMWLB/iuwXQFX8KdFtCqIHyoS
GKB4Tv/KV3WJmqZmysSHPRAplcozbkXfxf/9h+L9aSzJ6sR2sQPBUvtbedIHSlpqdiCRaIWjkcPs
jQj84H3Ep+RRR6jUb7p2beDsgfrM1uV60s+EfjZGO0P9WlElAx0Qciy0L6ti3aab+dT0/OaHh4Q2
Ps+9077ciuo0stt1iO/zRayKNrBums0oEE8GQ0pt95LPqUexZH6hHiC1s86+GvoLb9xGEznC54ia
fJ0t26xRJA4yti+9n4bf4+ZOpV9IvXIrZIC780Yhb6Oju6alp1Z5lST3dJ7s8otULzzMcfUXqsRl
3JKpUJFfeaFl+4gmo/DIizFPpuicA+JAvDr/1V8IKMCgdWzVWuao/10M/r6jGOZ55Iup7pD4OqqU
Nulaqt/oX93CXExWMgKqYczOvSN7P+s8XFXKZvxBC9+CVTENq3Rk2nn1Fl79Nd7rOM+D2W35GQ4a
OVZOdFQYc52DWaAsSTuiIzqDZNb3Wg9wzYrU5EwYdNrS2xFrtF2Z3wtVovJ1m62ukjpgGfkEAl1Z
If78/vnvebs74ecYy+rKDUEexO8xD1YTIVydICl3/NbojbrpK1zB7Wzedsa0LVL7VDfYK6O5+1vZ
+p95iXmJqeSzeamMHt7OSvz5f2Yl408MuyqwUuYfJgCexj+zEvML9gTM+sw9fyWR/2tW0iyi7NkN
sDnxFnfsAib716ykm38ucC/K7AhA/pqx/pW0/vfb+lnM/bu3lykRlCHQAkNn34cG7O0y6WRJSrtS
oqZ3ST0zO9GiaC+UVZna0VdCjYYTPVPLGzMx2Nui1hAnZqnL3dQoTVCrQ7PqAZ8TUKoRY/PqNn7w
YS0v6uvPmy3egv1E57ZEZsPNefvLCkk7IEqU7nuoxrhfOsB+tV1rV7UN871RzHzz+XhvDw6sGMt4
y+IBzAwR+CEUKB7McZgnknyituzX+VgtkX+oIz8f5eAU9Ncw1E8WD6xHPsQhiiImDVULyWX6Xjko
g0rFQ77YxK6yDWNv/Or2s0uMgtudFzAoV7R7h0Cpm/5INeftzoUfAdtkMQSqwCrwkR/OWQn9XwRI
rtgrFiFCFHmV26me8pWLdOgHqoFujXqhvyLrRb1uzPAY4uv9TcDnCeaL1XVZlNHbvn22immRBiM0
uS87D9mFKIqg16V7ZaiddilI91j1VqqTDtvKy1Sat0gKjvHJ3z1uUAAYkJCSLbhw6lpvf0LZZfR5
8qjbN+Q/4AyG69I1NDQ+f9zLhbx5iZdR+H7Z19Onsg4PLFKmRBfFstvXttHsdLiktBt7a9sgjzsy
1ME5YnmoHjz5RTuMQtng1P72iuZqGDVhTtN+0lprRY9e3UrK/tdknnmng27FMb3UWLv1OuXWHhvI
waXSnSRKmfwII0BmQWLk9hFbxdtzxl+/icUIdAf+cyj0B1t/WD01e+Rm3NuGct+DMkWyXp6k0rqW
lNfjpDKC373hID1hei3+K5gvv466r+ptujubA+GV015IQpB6+K2rSB8XnmXirH5zKJheC9ARNjN0
23cnjK62JvrLAvxzj9yAbjaCMw/6qzTbYxjEw0WdRWKpvLpAgly2sofq2bIiWS4Ox37fK2WxIVNM
OQ17uyHiwbK+0j5WSRNtoG6IwjgyC797gZeROS5jpafsC1r/7UuVdn1cmVkj9wUH6RNiH5WV3Yp8
Y1rTMX3nuwmfoQBBAC9DH4xl7+CLlFFcJgt3a08yCJqw7FZbEl5IMAAv1hqPnz+8dy8mg7F+UtQG
PAF8Qn97XQ5073wYwn6fSfxiPvsqBBip055UU1ER5aMUZ33piiOvzAejAiJAAM3cyxpz6Mgmu5Ng
RAx8+zkrwsdsLJ/oR8PVS3TlROlbY+VMivHy+ZUut+3NFMQGAycBgR7ASTAvHKzw/ApzGLxa3UMl
HwJvhMo18w+c/PYouArYkNCvhdF+yChE4AS1pAvJB21jb42qoyO5FAHs56NoH7wj3LfFF4MJm1t4
MMchWDKGyhrsfVq5F0Wf+hV2OrWrrvKkPx+atWbcdQjTvPQkzvdSjdbQ/E5khywENVot95//nA8+
jmWnAPeM/RhtkYOPozbiSkGXYO/dZmnBwxzG9KfPx8jdH1419G6WyoX7ox32rKbMGedhQi9CYpee
7EYYEWfJhfttNNfGNTdB39VPBCtGzx4BiN7vzqgeE8CrwQ++FKKSc69oWntfehdmf+44l9Hv0Uy5
gwAYOIHzguJnZ/E6GALOWKnmxFT+APmSb3MSUjZFRh8U0cTvAcd+DcVXz2IMAp3Qi8NSJzGWphmj
Zt7XhNuuMx18kl2LY/C9XyyAtx8dB3rAksubwQ7+0OetOaSskyzg7V0XBIMf56L7GY15STx26qRi
FQq9RapOp+t0RDS/rboufqnLXKXlrckUWjqUpDuVGC+i0EI7zlZCMSmg0etLyMXUqEqGJmjkQGL3
77ZgFxwk5zUOpcA1uukMNMFw1fQ2UnHXJvdzakyxGntFqCcRejCUMyZUYt8YYu/FFUlxbKJ7P+lw
/WAVAc39MnofzOUEDdURHFVnX7aQB6sCW15TteORxendNhZkM3P3sm9foDKHTcmS2lyju623J13W
WBFBUA5EjAlHP9W9hNJpbU7dOcq2+SoNs6xea21eXH4+BbyfkMDOL2529jZ07w9PKbPiol5OlGhv
oc7YSdm3JDtl2YkyihJxbvbbpxSstaC4oF+wHGOEWH7Pq/2NMGdSRJsu26tNlK2c2VQDu4AC9flV
vb+xCyyIIysVMQfg7MEHqS8qJuRF2T5mpY6wXlXQv6Y6PMnGwboqo6E5i8oy3BmYZv0pio7F3nw4
/nIshS7BEfjXhPjqKhucb0jTymzvmVZyWXXDnVKX+llCsKZvo7NYjVIisTWEclvH2jEm7QHpY5kk
uHzyRTDjMToCsLc3GdOGq8Sxne5z9GyjqmxZXpszJ1JrKmhTdZPGUeLbU5ie9/SBAohO+Uk9aeaR
d+v9R0ThkerkUs3Robgc/Aw9rEyrUngKwHPnrcR64aPka7efP+sPRzEWQhLoFsi/y7N4da/HOQKb
4vBGEbVGzTGX8rRSU/2IAezDUZhvISQZHus2td7Xo+QjqRYAArK93SlY/se4QjvntEfWqgOa668n
x15uoXoBuGeHd7Ai9+GAbHFQUzwemUuGt2gvFgU2jbnWQv1VXM1xhabVm0zvhxjreFHgFd/tYlSf
SBJPAoyFcm0s1kRHDi8Ohgh8hugaKe/P5fSiZYq+NUmRy4gFbaZ1nmTWPTQfAlkW4b3/+ZP54Cvg
Yhb8OVfznt+jE8hIPlif7ou5zrc9eRSBDCm2tODF/X7SzUAJxWNR6tfVQOrw54MfOPb+vpXgxU02
jjy1w6ObKNo8wYmQ7su8sQiAL4hnVCpt16hat0FBl27x/DonY92TJGGN1iVJodNXCet+EyGJ/Te+
BYsaL1FiC1/rcOdsU/lBhlWmey9XnR1qZLEZicI58i28n81ZTtgb/BqHEtvBXpn0DNl0w5zsZ3fM
AlgG8SbxomKXFMW8m4Ulj4z3wU2m8YrKAGGNitn6cNsMcrHhdW3avTcOd2j3Gl/EOpHhmj3tZmnY
t1o33BKxHq0wV6W4XlTUXerQnhmNOEb0f1eVoQ6jsgNjm+lStISE/vYbjZPCydOp7Kjk61qNPKtr
TzkoFeuIEPItb337gxtXbuzILCJMHNE+JmvoyEv/riK5/IqFa0QBg7MSn/LbXwELiyxnw+mWkoFL
J6PGCuWq0W5URb8e1b72izJStiY2oM1kZflj1xvTTajoP0uvuBJTh3608Y4UzJylUPFqQ8dasNRX
oMnYFFjYbyz//9UsqYnRLQs3HG4dVvvziGTgWwSbHbm0Fiw1v4G0PCBHblFQTONkXURuXt/a9WR2
vpbOOHKnnLDmuuzD+1jr8H9ZTm5d2E5s4Jsbhxb2iJ3bFeHqg3ZTmHJCxw3M9EuHqUv4bMHVWz3y
Fqcx1s6b2hMa+nbDyq+wsmnXlNuKlPpNYt7obUXAqGHVqhLglavvI9K6nwQr6k1eiNTAQtRiEJAc
09B7VnPa+aDl66/DqJT3iJ61/eR6Emd0L+LENw04tYFmp/GDrnaEd7oxjj0h7fKiwdj2RABoyapk
6eLRmCdxI1BfPHdkxhp+mhX6ozG4qDuRFZiPGurka3NWO3JcS1okRNCqbGZn3qXzBNniU+U5ReGX
I5tzw8JUB7zVa24AqqJrxBlB3rAVzwoa17hK79SyCP86wv6nhfEH6Y+vJv/VQ/fwXz/LDp/Z5UPx
87//+PZQiLctjOXP/9PC0P6kjAZKCeIQq8Iyhf3TwtD/JPIN5zQ7NTgVHI//6WAYf4KpxaJL1Q9F
CeLT/+1gaOafLMxLYxUAigWb0frjNzoYv45Sr77MJdmOnhcpYWRqArc2Dpb8qO4VzOSzdqOXkCjw
6zdpHuBnqp6rJIzXcWdhWou0SGKPwEoSuNqMmW1K9MzZlQN80U1C1rCC4Nhr1xGibjDNuW1fQdSY
naBUjTYLomzSHSTbk/gGcO2+ASmQoh6EIA29kR5qKQwON+FsKF85qczoRMwYUIeeDxNIedWKnwu7
cpnXy9JCLRM3s7spury6Ika52NTdONTBqA8oFKqkrpU7Jba8L6Ay+VYKNjS7LB8oTQPUg2gM1ufI
5PZub8Z6Ct5pEXaatLwP92YNTzZhh6Hd5GoSBi3Z10FRYPF59U5d/fVEXjdK362tjALdXOXUq/IW
GQe72bzJu77GEnNTlGa7LmPRbKTR9hsFsyKR1sUxGd0HLwaXQovDoNnOBHgISuj1Ag5SY003tlpN
nFdQg0vDVYzNCDTeRh9EbKOva6m3rSM15mXQnLHwW6jHwSAFpZWqC7GemaX5VJRq9/N/2DuT5bix
rTu/yg3PUYHmoIvwCE22zI49NUFIFIm+7/FsnvnF/CWr/FeR15Z8546qYpQkKsEEkAf77L3Wt2Aa
ERKl22mJLdAcO4QrcynuRAxsz1UrMT/05ozJAWn5XPoxIZAOgX2AQtjFG/3VnpWW3rIos+Gk/Ygp
IKrMwnBELpJTq7R27YENnFWeu8FRspeeSEFRVXs1MOtbIwqmb1GYmakr4QP6rsPqfCdaK6ndRFRm
7gh6mb/Thf3bFbu22EhxFXD4rtbc633zj2feOLX0eydjuu/C4j1Yyn1IXrC7qPaGuL+/VHX/f/X9
b+yrDKZ9FDUWJQS9IOOXq/FDEXdvP/91133v3tp/HWKW1H+d+i6b4WP8C3P09+Jn+8958//x5f9a
vE39D7YOJIJc66jrKswl/HPxBqH+B3wdYNJ0LilB/yGKUa0/2EFdNXZgqlhbr9O5/z19lv8g5JMC
jaEABRp0aBgM/8Hi/aXYEzBmSRNhl83HFAEMNefnW0zFBRgOsUHEFzmlzkD6/K3SJseqXfZSXb+N
qGDKZbkLZogIKU4hfKs+cSCEuSfK6DfF75KmryXu3w+Tv34eUhgAhV/7K1/jpsamE9I8D+FLnlY1
JjMskx9fUiWKPSk1LdwJ8tOvF8YvdTenkBgnHVQhkHLOOj7Mzyeh1VQMnVKs3c+GtNeVxscZ1zyG
M+ndAFsyv6kn4RY1Q9K6iGiwK7/ZNX/eZ16DNHgOsyxfe+rIGL+2O3JsSZzSybpd9Bmc0+BEtTav
BP5wQ9ry/NedItaOsyov21+/838/MAsMDUJgHkyX+OfzG2/aMGJUrmm3qiEpnmamgzPGaB21YLgD
qbpqhXGnK9WmLsXLr4+M4+fTleYO5gIjleE6M4lmV/nl2MkgdKrdKL+kDtRx/jscvm23EDbdcE0X
8UY/2r5+7DaWZ2yNbbw2ts3e2JpHyY88y7Nd25fc6+9fv6/aNJti0znnZtPxv7avbtVz5+CC5xtf
B/f1bHjFRn5p9raPd4I/Tn6ML/M529PWuUy3bBe2la8cl2N4Yz9MlxF4tDOf1S3+cbdzTHdwTL/x
X8+86Otrx/9Obu9xntzYu+he71q+tKK17NL99aEhbQy/8eS1vC59eT2smlX+nmxrv/NG197YG91L
1uUGPYdZOMtP+ahs2befppO0z/eGb96oB2kjr+fd6MK3dUtejV3/x+tbvr6VVppjb5azOGrb6yth
MnDfN3tc5g4aZe/6Y9hevan3eKHcu9xhz+Bq22iN+29rHKO1fd9uRud3YPwPycLfn9y/rifQLpuO
BeOur1v32O67oIb0f1l5p/vYUfa1W67Dy/AjnlytcyIyays/F860XzahvzixrziKk62WTeyXa77V
51G6elsfdzOatca9m51xE3pUig6/4Sd+6lHnuRmnvLj+d5gVd3QukSPhWe6c4sE+FwInsyN54wam
yqpwr3938+cm5f8qgf4gv315n6QqwXNWCID4s7D+50O5EvlIRahhRM7s0NX00dpNYMOJJCrWYxy1
Xjnjgg5D60cnd/XNn1/yaBeRDrL9+FU7jy+0cNt1ncedU5lsq+NiRrU9VcJlXEGzy1BqeRsoIGnV
qdx9fFGS7jVScQZ8IGjpGuP9JLDD4WMkwFqOp6BI5F3AhdrZYfvXl6K8bmmD0PT+/r2P76un3vrN
Knbdo/xj7f64A3SddRRZC+u3YX4pV4IF6+YcN8kFWcBOEtKNKKLbpIturPxN6ro7JdAxOKdHTVIO
qr4gGyT3pt4Ooe0vbe2qyy6Rf4aRdlOI8d5MgP2V9qUGja+w5e3z7qlHGRm0TN+KH7EYX9ou35RT
5Olzs4qb/miXxjpWHtlfWMwh7TN0sHWNDdUJlmhtQGkO+ukGaOkqERDhRQD29qSnvd91FYkHwi/B
XnTGsMkC26e36QnR7aG+nzSyKZU6u2VKdke6zG4EQfib1fDaff1yU9HkQ6H60QGGDfd5Ic4Tq2dE
l1+1IjxqOrjhDh1pWt/vMhKkPRMmRT8zgFzRkhx+c/Dr/uwfx+aKccF4AjKHphRhkPL52FYw6oSL
KoGv68Xk1vYI0GWB9yYabfGZI3e3lWCD0DIU+/W7/nK/XKsynn0grCnN2Jh8LW/1sbHaadSXU0Jm
d5rbDdCLOl8toXoKwlZ3kk7TnQWiP+PkVln/+uBfgy2vogryDa9NLvat1IZfGuKV6Am+63X5vlZS
dTOL8DYhCXoP10ZmByBlK7qUg9Pp5aGsyi3Mlv6Q6uVqUPJ9RJf0YIgCfN9SeGEHRIbU0tcqqdr7
3GyS32h4Pp8nOpMfPymTPEZC+EO+plYUFs1W3Ovyfa/EL0hFdDeXZSjUmrkv2vilT3WsxnXhZUv2
O43vR7jk3zcHM70r74t4LFZ17Id0BT/fHMqYN5ba9eUlK3oPjEfgV8OyXXmxWeXriBxf2Cah2Obp
0h7zOEKGYxYPc5H17PdqjOJ1b9+YJSt+E3X7QSjP1lyMF1hdzRoaf+t+/NIoo9rXBekfxWzG605m
Jxfm2VHT5ZNVi+RidlXwILrjko/zTRLubDMa7mh1NWzhsEcnYpa9aNITtx2LYUd8L5bwou1u4Ywd
ZWPQPRS5Dx/3z3+0Xbovc/7979e/8wqUqonDqPsoxv/+1al6K+665u2tO3yvvn7np7+IavSvg1/7
Q59+4X/0ii79WzPfvrV99udBwrfy+p3/r3/4V8fpfq7oOL2WfcF85PYNSnHxz80MBNl/fI6ur/+p
U3X/P/8HfvX57d/+yp/7HSH+uAobST9Ecsuu4rqp+XO7o+p/0Eunxr1uaq42AGrsv3pVQv2DqFb+
iLkCuFPi8v5ru6PpvB5yE9IiFViL4NH/k83O5+30dXkjclK7Hp0q5ZoO+/leNu2+RQmuCTelf9lH
482Q2fucqVE+jbTn/kuCfP7zA/Kp12J8XtH/PBg9uev7oTuG3vTzwdK+VWFj6QMAIylf7uifKtWu
BZQR4REv68IBkKAqB/pMyXuzNIW1ziNtHBiR99ZGbnMydCPYEcLBah9UFwncnL5NwzBpUYXqVrEp
4rKLVvqSEttZt7kx7dU66GrIB6N50GIobCfwXOqN3sZdeCyiJJ69EaJevY/0OaxXi1CzyBtyK5w9
tVv0dqWAlwHYBbjCT2tUNN7UZNe/pKsgxSFeaem667vuHHfIqVeDlhbarq/yGur4dXO0ETxTM7dS
h9Mc9rxSNxUDHPEqr17s1DJq5Ms06Ny6NWsYEJj/IydBc3VOyhAnRJWOeuQYDQs+Pbawpx+XDeHK
BnCoeEwUZRZjKBnSgdGzvBVEsvZe041jnLuLLNJ6XYCLzm+GitRh4WWgqyyHxn/QbVW7SAI3h2tt
O2MFcc8FQ2o362gpqb+IEycsrg25iI4lAw5ydMIHH8HgLAUjp0E8JVIi6O+E0g+wG76iSIz7dMNj
blg57dWrl4KP8Mc4UBy1hUeYCVh8GmgbRwfb5VUSRxwscx2PvS+kQnEzpe28PpqgB3VsXyrzNjSY
x4JlebQlktO7ibhD6BPPUW/eG3NyW6nxQQCmc3Q1/anTm3LmPh22i5p4cbokK+74bT1bwNBzPXDi
MNeddqE6TTk0qYH1Ljb6nT1jMBkmdUWHAcuk1q1hpuaupPO8N6XTMI2bYVhGLx7FJmsJPEjTEZRT
sgfNHnsgGldtXsJpmgqvj+ETog2xvJrrPOZsZeT2TRnVhAERxtUpaDf5kqsHddJv0aunzqyG36NW
3c1meKjg23hpawxevQT5Winalaj1s0XgejL1zKUV6Tgo/WqxmttZCY/p0kibTFF3qMOdwOo5mNni
L0kaHsLJBv5V4k3FvDbHebPMxUlZOHpVGjelMZx1NXqj8nIJ0W3um36403rZ14v5OF/LurwPHrRu
2Msi2IC0JBaQAGfOXbBdNDDHViZHjmrG3qLS2ZaN5fozMaTuqJFURG1NuDzktjhlWBmdkNAmpEEL
kBdLoq2Y5gWam7z2MqJQQLZIjmT3p8GaSxfIDDZqSkwbTTAS9J8KMnQntKejGdcJaqL2rZ3UjDpk
MAEyRXdUbV5DGFSwKBNQh/ZQKXAqU9g1em3vR3W5KZb4XOI8cRAFucMiH6egwD8JyoUDpWLF6LZw
g6qcVoFW5tDflUe1sjMvtjr4Iku7tuAO6wbIh1C6US3eit3Jr7YEWlqOyvMSR+9L2N/1I9g0xR7W
TW3secw/G9oESiwGvVagqI719kfU2IMbzUG/0vpCuHMZSGRjawfJVvfmzJsm7h6HFQ1PP0oTbNxV
jcnVSM5aVYq1XVXnRWpVrJ/1z35MJadJQKwM9bJBPWU5WgSHWjNWeWmV+zkNbyulm9xoQkxGiPbi
CIgzTt80llsWy40INXrpKmQJTUvfB4KAeCX7ByMDd0CF3YTBIZ1mfRvYQ+AHBWS7rHorYxsmsypB
KZH0lS56X58SyYE8NjmNZXtZzGCuNdXTsDDpa7p430ZytYY4udKogfDIWxEfimG1JAvzunwXzdo2
DNK9nJAKkNoECwzBpU178Ls1H1XVzC+EGDROE+vAlPSsc1NNfwwtWF+qOURuNwoSWBYxe/lk3AGA
O6t6ap0DnFF+VxUqOA/zXiiNvYksbWVK02Nbj5jIwnrDqMO3gDjNC0eDuDOTdAD7SQI/c5vymGbe
2ZJWs9jrOK0QGk15th674n3OisfSMH8W47wuFDnyFjkiUQOIIXzASPJYNV6hXXpVYamOgD3pFmnf
+WGtrij6pxu5vXKKxJAw4pF2kzXzk0Zd27phncqPUR5Em97sV0FY+eAsY1ckwSUzw6ORN6+1zo1e
kjpexpHu21bt5y0ATNMKkJrO8X0u257aoik3xi5yG8AnrLvhsa0tf8ZG7xt5NPk8JIojN33pK/LY
KIcpW2xXGVvpJGsQvewedzFZd7XDuIFri6UlM5i2Q3pDIQ+/M7GHfVlnuxpvmdvY5rs2piwNSpry
XAzVzI8tpbM4LfXWKqRdnRTyXrdAEsQiSDfsVKMN87BLmDUviEoPZa7AvyKLPi/NdYOcaXSXxXwq
7Fp7w8UqHQtKf2cZs4OZlQeQ1nDXtEV3M31eWW39w66ie8Zd4m3OM4JijfpkGv18STGNIAyIVzz8
fixm+dJVLNF2Xs/bRJI3gZpNnh5Um6gHtUHihuU3Y7ktDEl2IPf/mKcQ/Yj+PpRcXHWorE0iouo8
5Mm4V4xK81Mk8Twii/w+DHhiIoGBmEzuLyeKi0Rg7kNhJmhhUN3TL5wcJui3qj5rnoiVw1Jm74yA
2pXd42ueZu0Yp3yoctH2rh4XtSstObnMhc5jtulPPdlfJE3MDVuqvHgqqNXcqmqtY5MAGWzs/jEg
49g1UpMGQKTDPMyDeWc21b4P7WYLTzfGRhLv0c3R3goRakRm8kIibL+tZJ2NR2X7crl8C6v8IrFO
BULRnLGxmwMkdvIL4lSQBZcurjr1sTOIWvKYDG2WKN2h0LzoZXOwzOJOt2LNV2biHHgAjr4eqeJ2
wc/uaLmcuYDCsjvLWF70qUeZN4g1vJ6caynHGymUak8Z8v5St1WyF6p0qNrK9hBTvYR8IpxY+Uis
TWaWdcP00WFIP2k2vPbQk47KFN8SnZNy4Sh5bEtSHnHPropRj9cCThhIU+NlKQgcZ0dnrroIGqOC
Ngny+KydtKZbt8tEn2xJR3+Qg23aab5FS0qo/Umx7e+jmA7c4eLGGPLBMyD29lmYw8+0j30OcVSb
rdKFTdg7eUrmyWSaDiBObK7Lnv5M4ZTF8LOUM5/8jX0WI6TR7PS7kWqnpbFPSRffV4PwFDk7NBGz
27DKXlO7dqQAi0FYApgj2GuzxPqZ6NVLt+Rr5FXPEzvrwKTEuCo4XOYOJM9k8ncgyqVT9voj77Z0
rHr6MYzqg2wyrY3NcY+G4t7mRsxVudkJmE0A9UYJZEkYn/Icq8hkN4NbtvVLlUggm8iUPuKsq6dt
0oQUZaKagQJbpHdFF2aLOY8XC4SaOxhj8RaPqpluo6geVMy7WX4bymo6gWE2RjDmRKpGXrPo+r6K
c9kgwTwoJAfVh2luSPeRi+9ps6RPY9KXYO9npHqDK0JbO7S9kCkJwSW5SdPyIsLE2HqSGw2c76/3
Jp8b7392eYgv5WiICq7Ag887k7AASF1mkeyWOSMYJxnU0mOwOt8UQxRAeInnCZKhHrS/SRf88Fr9
3Uu4Hhjl7LXZwg1I30XTPh+4QtnV07bsXXGFoLIB+kDJJV0N09uyUvrmtQ20K5kxMhEfnHPdC4pH
mfNstx4uuvQO8fqwJn1Le05JPl6NQilkx8y70IMfTWSmNaOwpjJc9H0k87jOtdRMEPIUGmPdhmZP
jySnckNp+M/4TNc3x84WByM+U/S6/+ZnqXGVmIgEelh2TfYI+iB7HORsI+XEJG+YLpmIkVJL9n99
Lb8oZT8upgYdB1nnx8jwa+Q1HrpOC+UREXIyZLEnikp70GpFtKtmAqkM0XiYE6dEX5A5eT6xy5jm
awIA60vmcs/b0m/urs/dxI8fSKjXDTu2UUGP/MssjWauPkg4n92eu3lPNwg+WtpKh4QN6FmqKulA
pnGAqXKkb//rk/Fv+/uPpgOjPGwMeEL0LxMlhUyM3kY04GbmGP4YQgv+yVQsDV16NeGqN+ZiWN6v
j0lD4x/NU5OSkiEsM/rr3AND6Vc36ahegXEBxNk+W3a5uSmC3u/L598c5OtHlikdnUpk0TAUSHD4
KgXVrwldxMbmnnJnrzJv2Z5yw1u3zo9vw65Ylc/CUS48NJTak1XXtTYs+qtf/wgqd/PXt2oYyIau
eAdcBRqS+88f3zTJ48AMobh2Ub1HhHEfBZRfVdoPTA7L4A4eYHONOdhNUXqqSOaqaKa7uRW3m5nM
MYcy7/pcjuDEdyxzJXKfHSLyd0PqtwERGambdwkFVKmlFwiVkYdbIKFmjUgUM1OWeVGthZF5QE7d
pTVWLU0DHUEQvdGdGRvnKhk9QwHcKpXHrlE3yHtaBqjNtqy10qmSzg0KQImgFXheQ68BaiwXUJlT
1V+k6Vqxj+deC54bOfBtPb8r2/KVHK+9RdK2xy7mmBnjU6NPOz3jLOvz8BT044vaTi/yUD0FmrpL
tGIvsbp6SZf4ZsX+clKYbwBWdybJvg9BKOcg7+VAXqWxsQbMvpWV+mQPUBNay3pNVGm1dE3mjiFd
qaXtKEOy5E6J8mMljNUcj+vWhIUFsRBOkIdv+9sY1HdRZ3yP6+BmTMPNPGq3cWm7oEobPuTtS65Q
HGrNE2flvhz63mHovkKvcIUq73JJf6ZCO0D2Okb57AE6XxVS2AHH758GppNpgp6SDdqKHI21Hkmv
OKH2qhKjd6mGt1KU96zTNqiHhdnXuAvQll7hQ55UBg+FFWpA7zsY862bxuZtpKnPehq5Y58/Lna5
64kvcgw5RYk4tSvTqunmGrAw0m1JntRQ2S9QN7fYWPZ5Uh/VOXkaw/haG2/SAdFYMHzPR1r0PZnK
WjzewY53avyXcqt8A126wZdC/cqFHbLlRCj6fRQqu1zUmdcNYMAFMTOcybJchUvBXiYpXgzC0dww
oQVhUKa5UI3uKCgfxq6tPTpytZvJ3EUGtuZLL9FeGLsTOOf7sJ/HVV2DnyKkO3tFi0akuqzcBEm5
XtRib+S9X8pjweHk3Auk+AZW0m6yUVgGYIDoOtmLjyqUUtNaSw1McBjQ6ypbbmY91txeay9Sr3XH
YpKofLvkqJGgzob4JNUtt/xMkosUkVRpVHu2p/A0+Zz1s5msKpsxtjIs5rpvMs2XiJ3ZRHk6n9Ky
uhmSdB0EPWhVkQydI4/JJhuilYkiBGHrMm9FIz0IumNbgcLvQpfmPcmG5bpvfuqy7lspOtNdYFi7
cp53255Pmx+XMaFE3b2RB7k7zcbktZwL2VzWrAedO88lMFwWjSIvb6SCaVuQnjivHhE0rROB+HCN
ZWL0NZeITxG5unFD3Sers0xLsPFFFh/MNthkwJIfkeElvGJ/b1c84eo58HJ9KJ+siodhTZvtpiG7
wy0pEx296jIv6wC8Az7t9+1Uv0Pm3hVXBmYhlZFfKxgKzEYc7Mi+Hdv+iYCK25HxQthGC1pG4hBN
jV5ZxaedaEHxLBq53kl1tCEWcKQnobtqbh+qZPZRPNwj3vEz7G8ekw/JDfjpmUGcGEQc9Sl8aVPV
6ZV6zVR3o+T6ugqopFu9IhlBPC3lfIx75XRNJyGM4KYp4+9l1e0yENMqmagDPQpyGlYVyUfA10/9
HGNAUPwIY1mcifNkyG5jLft2DnUHiOlKtst1bSkv/fJdiZSnfqkSWN6daNYiz6ToqW3kYd2NUJVN
je3B2JQe+AWJyPcGZFOlhvxwMTIE014rufFmSCOOOAG0d5Ups4kMKF62gV5orW/0lfTdLFQQpU04
ukaTFHeZGeu3/Zg0tIQ56TZrY6hWe0UaikvdxdVRluJpPdtLSls4fUSK13Lzz+kjE57RqVoIrYWq
JveKndZnmsg/Ma9sl0EKaKMonj5K71IPYDmwhgnHvRZ343ZJSbtCR3Q2K5htyqTJ79NCk2QXdT2d
ziCjETdZ8qFM2SlYKWEZMckPejhY5AYsy6GK5QddHZRbWU5aYKix+dDHUu8nrQCTlY3quUiUzHZV
3uTeakiLp+7tfoSpqHdJUs0HKZBN6JZ4MNzCnFWCtLrTSD9lXWft1rDjPaJXnCNd0BE9sRBIEbC7
mkfjEA9D7Y+ZdGON1pkRmXADtkce4pnWjQKe72Gf7IpQQapulgrdD0rbKG0eu1Z7JpCK+M0mxRdj
4n5vjFraaVZ9ZMB6mYfuRswFnCHT7MpXde5+ank3rvE1giyqJbrBOTxJyVHioHux5aEkzLLIJHJ5
hJU7c0cTdFg6ms5l/SKPVbUbYgG+KLLYnt8SyxzT6siz+ESvSrwpTB1WyClrNBu1UBDlG4VOazGN
6mWPHD/RvHaZ+9LDe5Y9qnFwatg0oHNCKTDQjbFJemgzC5kuuWVT7BIVNH2LI/Hah7Keb2xzVI6d
nferyYrIV5LyYBVKNCy8ZGijdhXLUwshPK2iA/0Tw8n46iyxdpkrwmexF7HvasaqbH0+yyhPCHmJ
nMxSyxMZNv1zSHzNMScYIwBMLrVIji35qka1fhA7Z/rpkFW3E3bKbRgnN3pAMaPJ09GKhljaDrqG
jJi6274dqC/uOykEfq1eUxTsLkbo1M/cyIniTfStPKsKUiBNEgoQ2PKijc7zMJlrSyofBzrbk6VJ
jkUkAnbGIvYTupQuYua1FUmpW8bS+BTpza1i9wTCjSyAxKIal7oG6NwOpv0sdRG+QRKPxHtBp/V+
yRsBWU9bXDElp/xK3EhMX1S17DcJAbFlbT1iw1WwWZFpZjYFICrgvxubtCRasF2Z3VGKkF9QLxaJ
Znp2axO89gB9eZ7v7VKEIKmHcMs4eTqM4MSfih4ioy3kYKXmIvRtOl1rcNepp4Nwdi01mM4oCPV1
utjjRtgkI210MWtrtg91QjtwYEFXRByTFBsEm8Em6jvo6JFO4XBD6ur4zFzM8Kalv0M6ueybjvyh
EuUu/RGCR+5Z90+NOdY7S5cruBsUeG6T1qNYUWIna6uk36fJ+1SvvnNqXqbIPiZEyjD72jZLtU6W
aa2ErenV5pisSFTBLqEpjbkB3269DXpU3IAVXyVmUdFe1+Vp2/RNAIc+RwQsQWcUK00dsv2ksogW
EoElCxOxPTMiIl5aVM1xMpSeAHizhW1xCVJSc8iiMdza1KszJPC1FcTtpdAbfwTbuTEH2y/jrNoy
G5EdkinLPQrma7Lf7NpK3/hSPXbYX9LvPP1zIhdGH/WihbI+/d6BHXA6O9O9Wh3PbV55kYWJLWf1
Dsf+LTT0W0OVWrYuzY7oiptRHUeXrvcZbMlrndiLJyW9M9Ob8Qa9A9i4NDMzJmVz5e83Gq1fKeUG
JKHwIBcoupPR3iUSzWQp6g61ZZ3DVHJjsho3AgwCGRDTehLx4E8hIz2GGjwN42ZDBiIev35ZHiyF
WX9oqITScdymGO+zoKh9TS957hZZgWzMpoa4yjqctu3VbyNFGNZ/KkptTJZNacCi3yYx+tSqFgvn
2tbjcz8yc20XpDs6aSFOqlvnJgu0g9lLYi0NuvxMu7LbBW1GKnJuOhUBhn5XU7+SJBSyha5RQDAQ
mGp4l41ubjkLwFpFPbttgQtvsqBX94v82jRRNIQOg6SfcdJCkaddceoK7ZJlYjqmhaXdyaNEGgm4
nQo/9ErPRfHNGNvDMGFhmu1oDaB+udQFlWqopw+1nTx2ejw7epCQx7KIkxnIjVso9egQ7rsLG/q/
EGq/YTRv/VzuwGlMuKJPZT8P70VKKhQry0uSDOYusXBot/LwTFY1m4UljW/ykM9RINfzRqcfsKqb
uUJkRck6hgy+WjVOCJopsUuQ/OHkQ3ieA5xANMSOpVxmP9sqny4qXg5PMStsBNduQ1BuF71ep6x5
VNmMofNuVSTS41KYl3JoON3VCi+Va4SzQv+3tXCGKNVt3BL01mV+K09o+wPC1QiS6NHRXSWptQRY
oSyvRUk4G9soG5LY03nqkQxliPBO04bsbhY6pJuhK4iEoA/fn4kQxv1fkeLhTV0W+EtBOd/P9AoN
wcNc9ljoGZjysFTH4KiMid8P9pr6uiIzKr4wx3Sisj0ZS32aiH1IpeqW3Cy3oq2zlkutX0Esmt2m
td+b1Kp6Ev66JzFCYB2JLqKNJ++bKZBWsxJXblJWBCDMIVFoCRwCFdOLEy2qX4Vjvg47idAC5kUs
Ld8HJNiE/qiHUhUIksodnaVXRhnCZ0H049AUvmXwvB5pTjqGWaFSHUkjiabmjNZ337fcAeWQkKVQ
3miMPa+BTI5djphz9AKnBPM0M2yOdac250nYe9ts0luAmbgxriHXxFiRYjmeMyNsMX7Vx5pRRO30
6dQDKJSf4rljlQy1LXEuKlabQvEaVf1eZ+qDLgX6LZN3CirRjS+mgp2CFLaJE5OGXOX8Kciv9sq5
eyklJKEMKMQ2jpd7abbLix3Czq/ptPmjbpG+MxfBio/PVm/t0o3VsCK9gJaAQd4Lw1gCJ+gzKkdI
91iLouhZLikXbWJOYMwmN9oc5H6vU2OP/YEHn+pwTyIwKAJjrxoDWS8MxVFbq5ewtW8DidNem++N
qrSumdgXczJCP651aiFY+a6Q2KLrxdEuZnWdWV3qZ/Lo4tU8R4u9140Sjyq1jYOpb3ETLVx2WRXP
fjKE0BtjVgqj6ew30rfPOZV4v+hELijFd6019nWeNOeUVLN8MB+JRCPIbtRw+Ypgm7XaTikYLyla
aPHhbR7rWSVyi9nNrbCSM3l+02EIc4sm8li6pKLdDESlrsOUHMaRNqrq9gT37uuxod8dVbvZ4AEp
oPzzVJ5bt22KbBP26rwJhvCO6YbkiI4+PEXIKqiMLlzJiXSJG33bS0P+DFczdIakHNxZ0ni/ReA1
EZPMaoydTh7uurpBWxG2xyxrrftBJ1tRTZfQQ5cR+1VGHlUyLjioRPs4tf206a3e2NlpxJ6qnYtN
ow86ER3BRi3jHyjrpp/lCDt4LHR7N6XLDxnWxM4mPZu8yJe6FrSBzOol15rzIleFT9C9tDXzMfPT
ERkuBoJ7VDdvQQw2eGGN9Yv86ttJC0LlOyK/mZG30Wj6VoKiYUKAulTxLmpr1cH4Dc+mQDidcpk6
0m7gNBzNeRrca+dBFcOdNfUnzlBMSHm+IURo0/bMeyKdSD41ml0Mnem6Zjmm8XxKhoAE37qyTzRq
v8nz0mC6tB7mXnln3thDjSq3sirOkTIIaH/xc0YfcM3+V/LjnkCwMDcKd9JVYz2O2XkOE6Yu2WJt
7DziORUzCNXk+kfV0jXvoKr9L+rOa0lu7OrSr8LQzVyhAt5c6I/odOW9YbFvEOUI7z0m5t3nQxoy
s7rV6p/QzGBSCoXISqKAg2P2XnvttWaE+leFqt6AVGfzOA2Q/0yhgauMvyZor5rh8ysM1T3tdSxq
sjS9C2rFnEMZwmiyEs/jqD4OQreauUSAZy42pu9hGMvHJf+k1v3nSmZxOo1xkbBUL8O0RXkTrD0z
ydqrIr2SW5U76b12AV/5McvExw6vJweF6tZDbM9X5XaBo2M+R4nmQYJgW6UsaEEMbyl7/66VxEKW
5p+n+FTNGyWDZlF551JbtspMD8KcBSO7c62VrrU0eHdUVo6nCQs3UFJmDyFilImQjzwFkLm2WgzH
hjTH1IR519Qq8bmNXSUnCkZk5ULl72ah3V0UXfroZuF9D/F4nvnCQ1GHXxPVPWEUtRkdhCdiF960
afxM8HtqZWS45B7AiXkLMR0+B3PEaheZUuHAKlPQlkphqWXpfd3kj2EHzCMU2S2S3YSpaX7uZ86l
IjYnOKjmJ9geJjNXrG5sWzpH7ezStIq72A8xjym0JxWO0TwXsIf0xehrLGogreG137uPhkr5KvXq
lZp0p60dvqhm++j74rFuQcrylOhZz0P/SURBZdbU4gqHo/yCakEBpBehcs2pPXNK/6KtkKmRgBl5
46p/iurJW9bi7eWWCI+XaM9WBr+3ftYIUAs/IMWIfBHbt2QuZxhSC7IKhgai1GrHlM2vdQcOREXb
neU4kKHalzpPTjqhJvLwU2QDQqvmj4CzCWq8deo+4SP9weJWz9Uk9BdUocKlY2fLoEhsEDLzlu7L
e4OZa0nUmhtDqldmXZ5IlX+tt0SUCEzYM60VyAOpKRB/Uc8nsV+5uXdDYog5JEQNIhYTq60Il2oa
uldUTJdRqQfPli83s0wJUedhC3LxepuZuaAsFT3Klp2AhgUkgpfQKS4g79XHpLmrVIYPEcWNu4jb
GjnMLJqFhXYFhHDXmNpzZsHlC9VgxurCx8pa9Hq0CnHXOEk8/qFvAdGhE0borFsnSRgQPKp5/rvW
5m+ha2nHZFiYYQTI1aq9AyQTKrItL9xYK88atuKFrLSYjObijUnqTauORtJmIx+uhRedWF9Q8rp0
MuApJa9QCRBpKzK07rFpm3yphBWNVWJAnUw5FnX7DE6fPxN7DsJEIqC3K2MmRqZ75fb46/mV/mJW
UsfRwa+N7NRemlVzixWbPCsNaFga2gBz+ApngdU8iYnzkGBWjqtedIGwi7fwxOBB7VSbCRGfhJGO
Vqlva3Oqr8CiDS632VXamFeprZyLiaAsXCyeIOXVb2XBFuBW4b0bi8ehSh2wr00Cpqw+bdT+LAsK
YiiXGnBt07cfJkW86BPxqVQ51V3oytjYehirdhlQuRwu6sZDms8cjHZTMgpohgpZsDNrQWgQHTnB
iAazn0y4lZEPW4ZUkC5FJb7vskbjsHTME0ciIVC8uGeoZG1pm+2TIMRzP2hfLI9mY7mw22sxAz1T
k4hdTblxBiM2JOXFO6xawbQC2RPOutZ+r3MYEHLWR69tJAmXEJvDeSVaS6mxz+HlobSHZNSdZGPD
k1nVeZJbOowl9LHaQrTOXbx/juNUwFQ0964LXwQjs3HG43GFJaZ+D4UNnhCGiARKdiqtBMxoKPKm
1zZTFnNMXV90hVETd5rw+wpXSJ+gyxYPup0UN+hV2jeNICEXlcd0Stg6PAoJ52GFYKtqZm1pBO65
I3Jisn0el6CiJOc1Ah0eGxCxXJK9anqlzpHkMS8U17JWeaIMRsdaHy2MOs8vuty981qxn2eR+hL6
ZndS96Z9QtxHri8+x639VgiJfppp2mOPfd4MWlY2k8zwPYgcjCJzUKdAb771AfSP3tVvglbsFpJc
PcFt+OpZOpJlRBGQmoZ1k6YejSXRe+Sk0lKqsutUJyJRempDSqo6xxi44jletOCBnfx76Eh4gKGK
usT896Rx27uclsBTtFvlpa7IH1Yg+fNalkiz3fBcqHs2cRPulQhdZGZI2dfMDYj8DFq+HPO8U2hn
SQXnUSWRX0FCXGZBjw0s8iYzVSJsR27VpwFo4LkAjhU2LGTbQKSLUmnch82q12sy0RqCTGhJp/gg
PFHKZofEv2tZAevA2SOoy+nrXFSiCovQ0F4r175SVQwEQWXp+DEz+uekMr1EJgA/3LzLZ4XmMmbS
WWpm7pUAFrbAoxeYG21uOJoBLlNzNFA4IBSB1vvYKaBspNl11sSPeoIrHEaV6MQtuLcQDeA+KwBd
nSyZ6zqdT3MJ+9joGMuYKF7mBWTlmZQP1SSd3Dwi5tH0s0IzpLkjZVC/BhjblQrS1oAOQzm9insk
bjRbT5Z9lsPkCyl+lLpyk6WUrdh1TuvYWKUuUbhS2/3Kis3MmtWehqlZSiAkAavUgwKZQVa4wEl5
KUfNGTXIr7Wgv0bYUcx4O9k8TaxHOcPZ2bTusVvGavMREOLaqug46GDbLqrOyk7Y6AMIm+pJC/0N
YpZALOuqyfAwgZvP5J5Y0JdsEChBnoW0MZW0t7VO9E2zrWPwcDAnLbyM8eibhZ6hzQyhPI16qGp4
gsP6bo7zxHrIFZKVoJe/CU2NAk18WetkFjq5EqgFxmbzjvFCka5zvtouOjRNTy4H/t5iEb2SeuvR
UIr7hnlrpFW3AH8HwrWWbczqdIkpneL3yK1Fal2xikGlES9KiIS+anYY8yZPMFaWZR2fdpguV7X4
1iryXd5KF6liy+AMBRTfDsda3OSuYkhGltEvGlVZVrjBzbQkuAujIl8GJVRL7vg79Nkr0XeL49Cu
b4OmkeexHkD2jNqQXxkuM0s5cXrz3M5hqGk+IVoQ1C9KhA2eW9N82sandqZQdWtBn9L6RnF/j5TM
nQPQnAmxtTSFcMGdfaXo/GAXH01H1kvi5AoRfohvjl9ydFlyNxc89yQx1Ocmce8SI6Py5igLzuhz
BwS1kIszssqTqs1/l/p+mRT9Mu1xVy1KKq/mXZXhE2+U5WWgY6lsuNct8ACz5pS85VhLvd+NvsAJ
D0LJKcZqJ6UmQdVsT12JFhjDpbfSNe77FvJTISfn2C7HqwwOFikkrpuq5+N/7nxPtei7kPU3tqZe
E5R/DbzwXEqdActWnhwxhGBq2BVUMpXQvRdgrhiB1Fwg6AGVVyPiU+XmEce9W4IwtGNcaUXGcW5h
pKxmQJ2ikST6ym90k4EB+p0HYn8tq7QvSWUHxhbV9bdM1skKqipDKj+179mjKFEHjRfMO1r3gjSn
PI+nNS1GabRQfQGsvzXzRSwYVbgMhVL/XoSy82g5ubMK+gyUTi7LeVyJUXNqi/G81xJsBLv4Ufb6
HuKsBFeOmm9eQY5oRCNdoJZTL2Ja4hZy4MbHKAaLeOm5z57p0r9qG2+202T3SQxKOqtc3cb7WmtA
nSSjWta9tqR5gMf1US/W3f60zOuGKakZXjynvbqdGw6ozKAgfqyo4u+gpcg6EcHjStRd9xgSsl5E
6ZjA7g0vdOvaVNLnXqWkI9reVekWiHgKZQE/zfRXYlktHVcV77zB9lHpdLRp9RuoEMuO0k+pYtqo
pHl672W6D8k8YuWpDaYMkKGVVHiXU89cxLpNtb6Aq9ZqKXYyqaQTj1jHEKWPxbavl4bcu/Bqtbec
jOmqdtQHw3ZvbYNILu/fQDK1pZRkuLWrrsETO6B/Qw6kGM57BbF9IRSGc9q58rXuO09Gp56GVnpf
pNpZk1ZzutaGbVKMXrBBnlfs070nKxRRKbHkThWc4SL7TCrerdq2AAkAlz1W/Ep49Xv2cSuWs1Wa
KSaIZSZ4cOn0qJhBpAbsM4tbNcQqlz0+Pm8C9yQUhQD/aveC7ods5kCKFhIotr6tByduSYtJQjY4
r3zzWRCEx15Pr8XOaOatTJkvQlupyXVtriWtxEAZS6OnAqv6FobyTZAvNJkUo7duiRAWlFbWrsX3
EZ7o1GfqhSPEX524eMuCiHgtoTZoXES9OrMd2sKkgPWqljdVUslLIzRoZQiRmO850UHeB7NWPZ+Z
GrVOAtFzP6XNQ3E6jFLNiONczc8wGF266MoO7nXLUqbmm/ZWvyqy6rQzFdyn1OYMfcbsNE9AyH1b
uMprnx5Y5StaWfqiwJly5RX42ylVfSl0/rfcKx+TxuhOy8K0ASR8Z44seTdLtfLOCOKVFbrJPCxc
+szjgFUiqqs8DYwl6idYegQqx6kN4aCqs3NRqp5hmjPNuEwyw71dWJhSmM8bFSmdGL3Tc78UVmmF
1gm8VfteMo1qaLR5hk1TzQm6b/xQWjWBbkPrUdt3RPe+dgWqcl5Ff59EnWXW2QoS3rnnHjMaSMGb
pv/cquKHmyvlvVrHtDTEBRtyIPfU5KGHdC3Bfcz4iml0rvlkVQqykfMu6G8810FwgG4AXJ8KjZOG
+vU8h2k1d93OGra4xyZ3L7RB/CcuCLwT86mI8oo6GflqYAWU0dFLnGVAGBSdEN4D7zwN0W2D7ZWd
6UKvn3YeUUorRg+kvbdBpEcLzwrl46KjYGfEmiDNIRdh851XMT2TYuHaOchvKsKjEySVL1aqjAwD
z+Sc8+57a+WlBpRmG/pm/E0KqQDS2yh1HT2NhgOwamJpcB66A9AlVkG1UCC70xgURLl8LYeiFlx2
GGDny7hv6ZoRHLWepwj3eQ+tDDa5bAO6UM4o9FvGUtLicu7VSKCxXBTK4wGdUO6CIKh7MWQDaZsy
kVJ9KekkTEutqX3mQadXy950kuC6DoToo66IaIQsZdPOSi564WkYVC4NjZCOZpuApVhYBBdkUL7/
oXutHz/FLeubtgtoRYtS8qrqI8LZmgkAGewEcc0+/5qDtIbUAp/ARRl3pyqH/3VKOJc42AUd0DPK
k7M4kwTlpI0sIZkD+72rlSJTwPGJx5OCyq9dYzhw0bpmnZ9RE4JhJDmd9c3JY+6r1euei0Jzf82k
0u/e0GWqzbcW3smT26BuuFRZA9wWZh8nvUNoelcPuvsLuY+CS0WqjQ7LnBATarosukuxskJ1YRKk
x8d64yjZEjIwbSAQsWBrmGRJwVzKaeBB6KIuj2XbqPJVXbl4gXFm0l2e9mJjr4Jc74wbXCUs6zzo
RbP6RqznJfMCamcyt8NINGcocDfCs194KRqBOmVFFmqJNHxUuuBvQtEnCjEz5eCFB7l+ia2DHEDW
SG1iMnqt8QcKYfPT4C49qIZtYSPMCuqP68EmIJvVReVdprohuKdW1RTQhugAjN6BY9z22AWWgWDk
6xWBrdtUqQIQG8S1fUZVPfDnKKpm+bVG71R0Xwi6TkhFqbi9TSKK0meFCuF+EWYIJJ45qu3h1mzQ
IgcsQq3DTn1o10GuCOJc6MRWW7ZSU78BYMUNgZaZipdubRDLi2LgA1mLgSzeIZ+oPZdO3nRLJasg
K9A+bg20PiGM4dH5zQrD+JxaqIuYipxnkryoBtromVgVbg4VJuxsErsqTRC1UGvZoMWDDEO+liCz
13d62OsqAhoeb4ZKMYuxSs3EuDBI4k57iLj5nKGUyfrbFNchAfKbSXkr9IVrLyZiv0B3WudaudGd
J2Lcy6eaoCfGVa+HHB9s6PCiLSmpmxP6mmGOinUBriq4EAFmXoIi6BwGoXuv4skNJhDo6WOcO65G
tSzsk8tMTM1zH2rPu9ClFSem5iQn1BSaC8j6l75M7XHG+QfhpBbq8jZKowJRvTZOKSVqXfnYC4lK
kBDAZQPlE+DyO0VPFwaw9VmdRjXNcbbjr6IiDqmADhVLs/U4DkNAZ6yHS8qyUCPo5Tc0x/dq5qIU
vUIWkV49nyMF0ek1E5OISkDxqtTUp1RDAxNLAd1KL+XAR7FD7Oowh6XP6NxEbGUDApl+R2uwj49j
D4r3vBFbWGo+XF7l1Cx0+aug0cQw83qD9g63aeHoOIVZIYxhWqTt2G2HkPr8stZOUtOjqaHSBZRX
dPch8Fp4ua1Ma1kzk+1GTs9iFGG/O/ze4CoGLAFpc0OyFUS0a5tkmEoVjZnqQwHKkUHSCrRyKaed
0NMX4eXgFZrqvhltZupYbHvWrIol8yUK0Htra6u40VQBQMeVfQpywFfAS63TPRp+y1K2iqCUr1uf
25lT4wpPNb8x9YXvq+VbIsvQzfO2CuXLGpbfiRpG9Oj0um7QBKdF5RkBQ0AxphDZPMXWCc4qNw8a
AjUF7hYhs1DMochTesW0mfGFO8LWKUGposVhTXjXPXj4XYS4q1nENmWPfOCzd3ZbLcCjsivamtki
qao8lmVBw4siFzrO0lmQnXgdQgtzK8WhexabpfCg0S/kLHxFUU5sJXIvSvDem0Sk+0klOTDmEvyD
bFUakfQgd1ZVc7OiR4eKEJ4WdtPdV24i3QBkgJWnGUDlPEf0cWGiSuucJpLC0qwBAFXwKRC2Y72K
2dky5KSu4WQlz/Bs2ULAk4oArEIlslTE3i0XfeOwP5I92Skqd53yQeOJ4i6U3EP4wgskTMLsDoVp
xYHJXXlU8kB74nyVinpykXu9Wc4sq0tOI0mvn/XahMGOjCnnUN6CKydJwoGbmLynNtGb33M98aO5
rkZYSaC/pDUztZCKSxfLjlcoTsT8qZCAXKiucw21hn+mskvQ6NKKmFfGVmjhn2bX4vcIyvHc8ugq
n9uNRJOu6XumOnN64Mwl20uLBklM59iso7USS/jKqvVlGhOHnIlmJMAeYTXMArcQXsLer78VfguL
18Qnmi5n01wQ34c4RPhht2ykAqKnKMAUpcTrqFdBpbOHS2Kr2ou0SMzvYpGWV7VFtxihbwodquDg
VKSuxNIVFYtvddKmD7CfqkvPoG05R7/JmdOcwFyK5JDGVc8p9Psi1uF6wv2jg0/tzBe799RnyHV8
N5aJIG5Msix3gRZZQNHFFtw7K08TeAiFET7YboFbVViUSzJw4vSibB/isnOfrSID4xJxR4dkErhh
/FKIcnzbCqL4qoUQDsK6il49XcoA6zQ6toVAIokq+xTMByeXOwonEO1EIVUWkJpEvH5TtT4tqlz/
7qUpgVQnEpWUUSOvwN7CJ1ipLi1ImuvwZnpYOZFYi8qikVrtHvXaQjhRqbJcgb3US7lJM55IcZs7
styHMtRkNiu1gcNcap3/0OGO81HV+CBC/V/q4G/9sq/vCPidG5nT6NakZBic+0YOL7xFmnimuxbN
uDleMBlFUcgltr9UjMy9ydykulCQsFkEoeEbcKgEBCy8sIJp7krum+dYNpQRtUgevdAjreyh9cyp
8gU0Adcm54rU57cwJMx3Htu5RQkWblHpJMKFlhbiY14Z3lsC2USgo66yzFVNRZgKn6GVKub2SXXq
mSDmRAOCt3KROmlhEopMbT9UOdJkZejLDfNOjyCw9PmVT0KBDTcU6PY4BNRgQa37JXqzqqtjJBUt
gMtIupH1nnlJtMe8l9ou1uGGon2rmCHVhq6wHPlMKGPtO7V54VpyQh88X6SNefPvas+ibksvSLaA
SNGfQ+yyfq+8UnoTe7rRFoBy6Z3rVojB6KWSA51ANzoNBJE9w2sjdpgwVpjGNgTRY8VWYNoUBlz+
ws84fBJOaOhGGl8Th/UUIjoJFVOmw1cWKew3Bd2/M6iOUK4y0hjHbgm43cKpuDoIAYT3RNJgofh+
8JrDp1lokq+di5nOrlurIYq9LnDYWZxhozwrIWu9tV2tFKuy0sJ4HtEu8EFiYV8mNB+jddR2K9Ex
8KpGvWFO2EAV0OgBGpGQDkwacoSWoUyJmTPQ0dg/jiy5xsSYvtwYcSIlfEWvlEGhmkBLER4LxkpK
OqFcWkDd3+Eoy/pMcST9qWEhs5VJYdbQrWuo6ZxEwW3vC0wiqN4pMU5FQkZ7iNWItfxergerLHu3
x8cFFiYLWIOHSCqCJllYtkCuNv1YcS9VnJ3Ez3puxvQnhoxIKQFp8X9N+xKauLAQG9Obx5bV3uSi
1/n+DEo0DQjcG1IDQZTQUhb5Tmw96qbjHNNprt7LCTXTtmq1J1dXCC4joi5x5pPLPatSG9PTqJqQ
lvTSvXWLtr+CXCXfNr3uIKpWxgNZncZR71aHImujfyVm6tISHEKkvHPdW6PCpetMKaN+VWVAGyHl
oifXMugo8PLHPIGgnJtZ8C712HdYNBS/guvqlyD/ROyeCF2VhrFc5l/rdOlm9NSHqxhdBRAyEYHy
ZdyFrJ/eJrebJQnFwFnSJ9WdFHX5WZqr3hUFzjcJ0Y9qLjro+SydGsGNp0QOOn1JvwYvNIwCzpEg
L2X1RLRcIV9uTv/Gq6BZ043J0vLgti9StWtv+sp107lp58zwGoSlPlcdZukMlWgyShyLWA/WcNRc
xoVQKKuImZLPUB0AXF5fAPybFZHQmAvbwE+K9kbPHEIuxRoyN73SOKQaOeFv1LZl4QeBxbykd15C
8B5xHqGcQ8kSX4NhrkCwp7tRE8VuhTa2L6OhbanBZdmZuA31kqqda1Vp6XTJ1AxQYGdchI5PDqim
7NrgRMnDzFoiHqLByOgrMmO5bOrgJHVbvr/ZBSjF2PqZiZqAQ4IUZMgF5Crau3TKsoHRYWB0GhhU
7Zlzu2wgy1WuagOOhJ7ML4MdCxcmSfiVKCoHfcOio3CDSl9cJap4An0TKj1UBaGEf9aApwVnvRaQ
S9Qw60SaEfWoUzF8DcD05+Y6ICzYfMTHqOyD9BxwQIluoKZZ/rysICPOaY2Vg5WDLg7yfq5e5seS
PlAhGxbqMWrHbF5dz7qA5BwGT0LkZcUcxFenjguxh1kNRfPDyjlP0QWXZMRB6lI35lVJIDXD9qMX
57FLXjX3dI832YlpGF+kXSv5J1XI757lQhC7C0FI8q/MIR04M2k1Z9mGbQUmZecQUJCdhHYuq5Zz
Xxa5TTBTls5Z6iEtOZP0QqTF2gto5MhkuQspFEGJnvU9WMmxK3m0oc/gBMrlo0YGYi4Ji+gfrDId
khR6A8wc36jDp807zIHfi1VYOEF1UscBGnUZ307m5KvWG7XJWjkGA6IcLCpFcSN7Wlixq5glGgeu
KMJfqVp6gkLX1syVr1jaohFpXb8lX7CNY731RPoSmih6U3SgTfb8rosQj+sAWrWmFB+cOFez+xZi
jn1GZs/0U/OW6gt8qOCpUCymvAfyEi8iI7BPObsa+RqKhR2SJ7qIc3hsvAV1QcwHThB8j62TopWU
34nyzecgs5e+KUCf8uisGYi8guPcCSlzr3HiJ8eTW46Q8KpuVHo8FNIeoAjcLiLnzvEpYNNkVkJU
Kr/LufWNzkF2RE3jsF6VYvt13bG31YjaahBtrEbfduJTn/74X6hT8d/PslMHclWX3ltOJ9v38i+/
dfyRDFLlxecvDXez/9u3dzfoRv07Bau9r/5BwuqHg+pwoZvEi8uH5Ne+tNPG/fML/U1NLBVxpx/q
Tz+utNbj+qsrhC9IvFfvyG1JuFwDAGJFRbA8fJC4CpPY2f5YkRH8xcUI/tzmx7RW8vv2RuhfjcFf
P94fxcL+eJ2/eoCPte7Y6fs//4Hjx8ghEGTlCDNZFOeH82v9ORgDyTiCm4q3Gk696w8yhNMag/Gz
QD4yJNqSIQsePrqoHiFFOKgQ0vg7rYeWho7zUXNfEI944cz9zWsd/vdw9kuDHwHqbxrSy1N7/EGm
btzTS0foRCJ3Z7CA9pa8YOA+jRwdaqnyZmCm9+ybFcgOv1UaXG8e/51dT0K9T8WCAlGE9efwvaP7
h74kUje4/aw/SAlMa/LLg2joqNfP1Ea+n8+g4b73+mXriI3Q0DGj2D781J5d44ZHPbpxJLKh8/Y3
7x7Rj4MRkKwj1EeoHUmT2/PGPrkqYiyv6ApyED8m9t67V42jwfF6sKX+sSymNe/pUR758iWT+c2s
R1nvx/zeGwJJVI6Y/Ioim5sVNqFQZ5AhHjXxZQO/HpQ/zcNT3hKPVBJmXEa2J+HmaJnQk8v62EcX
hveuDa5CJiHs3gtnvzMoKgzjMrWNztzsP79+zBHgDJs4Ejy7wHbwOth7eEk60vmGIYrTXfCb6OPX
B4E9T1LR+0We5k8XPItCwsjTwO5h8/OpTQNJGZvkqWR5oon7Abve+sMmujcLDPXIkFW8l7TtCGyO
mQmtf23sSpBwu8HQQ5eVwwUw5H5DIIBr5M/jYFpHnjz22WXpSEL1ihIK63z4HAa7ln6kSbplKuJk
d//hjkcdfLx+PHSg3Rh/OgQSQ4QDGTnP9jdNaOpvTqVf3/6UIZ4hywHh2az9wwWA19Mg24Vx/Hb+
T27tI68+8u0LnPG09SB6qR9OfeyswH2Gs287NpML+UanecMGx/GGDbS2TXc+DQFpID1dBunu5M49
Y2ysP9iVkeQi0rKZ+oOB9d65ZyrDroBrK4py689mp53Q4pfUsWn+EPdiSwvSMfjP7z28qmPDKelY
+f6cFxM7+JTRD8/RhjeJJBPbbD6Hmb6iDfkuUA8uM+vP5HAelu7YzQ84QxFlTDU5/9afww1AGRBe
hK+NbWY9odk/Ou4VONxk2VLpWT2Y+7geHikqvcX0g25e/OT2vtEbv3E0yGEqhriLaw/PfUE7QkjV
GjDQ7dKY3P5vjA19JJHi1RDVWeDFe1ufYh7heDn4Xv5Ef6e19Q3mkqMCXjI+Hs7UsWY6eHRscMRB
rlVCLXWiO5409rXL8pGiAWIiRrt5xsODb13ewNTRsLZvf3po13BUj3r9SLmCYdP7Kw7WxntTH7Oj
wU8TM+wNoDah3V4dDfHJbHkDvKnswj1W0f6zK0cmxwGCxTs0bGq7vjx4NY188YQ8LHqTHpyDh1eo
9uFoR01jekHugMmMemrVxKeLBFbDW2n9OTzryHENg91w8CdefyaX4w4va9QIDBCepoPf76L5w21f
4Dyg8EPZg1Rg/ZlcpDs601GPUI0ioAPL+vGIe6tfIg9GD8cEA5rcsh+k6Ee9fnAM3Rj+swv2mOF7
z65a7PqKStg71Zru6LKeoIDg6eQxKEZsPwdDAASEGD4C/IP3A2M9oYNvbTcx6vXDZhjw/aEL6s+e
XYDZc6SKRPt080zt6eWxWx8AF/AVJe0/D/cobsqciLAZphrxEpGMXP40/oLhmxachU/hnnGEDYSF
UOvkNj02o5FPTUgjGTI9S0C7m8/Biheg7cEcxrV+tyimNwbqWCITABYHukFf/Da0+XTuD1QufEAG
tsuPMZrW7jd2FgjUsM11eYsK1vpziG/B3mRblGTqOxMdAeSAR64EwBwgfjxQduWtTyU+8L0jFgLV
rW2oPaHTj+rTyKdXmOQozZPybEkMbKd7wc+A9YGAE/ts18gEj8Cx8d8AdLL9Y2B2GPjB44O7LFHf
3HI5WRvTWv7yaLgHMA9gW1FBMzefT1vgsD/wBRmOx9QeXhoPccLYUwhvPpE4mfKsK4Ki3Wdy710a
TdungGWC8inM+81THr73gcg3aF4Y2jbQmNCeN6Rp0C1G7nuCeQSGic0laf3mcwh7kOpQ3zQh+W5H
aHqTQByLdwHxG0B6Mpj2waYvDD8g58Vnchf5TG7xW2N3/WFnkwA8tKETYu/EI9+D1AGng4Rwek89
9pWTyQ8RPWvoMNfRzWE0FAX7xs1qmN50H/gHoxJ9HRwHD68dT5dT7eDFS4bEcUAkQKy3+Uzt9esb
9OXX6UxUsyGvg2MOGe3+nDegtlPagsT2s8w9sVBn9I6vg3GaA3ufWHf9ORwDi2BgaFsxdoHwJruc
0MEn6WMTXnmAc1RRMT5x2AWLLY9Crw7JdfOZ3sOPfv9MfmnY+9CL/DT5h5KnQc1nNzEmB3LKo2ms
HGqUr0yRDW4z+dlM9zYACkBHIsEQhqSTe/OytjmLRmx7A7xNu566TXE/J/jiwHSj2k/T0tS2fMkY
u+cP7E0yPPgq26V9mOTCdOFziIFNbOeXR2McZLkYU0PS+hnc7E1+Dj9iH+w9rS3YObnyHnc3MvYR
qOCRxBv4g//pGEB0JqkavLV25f/JrQR5bPwHTV2VLN38BPNDaKKBC7dtdYuBcDxMawWoozdAIE6J
Eibh/WYT4IJ7C2AIC5liLJCfBP9pjQAQ/dgFAOBBgY9WjV2Ic4h4CAbkHnVA+9FrWH82uPKE4j9O
r5GDoIJp8IQwmLZRwGEkJA8RMoR2WZ8q2k+5auQQUOxTDWzdMcc5WANDFRDpMgidzJHNZ2rbgPEf
2AYws6d9eygb761/ZRME6D9ihMnFgAA1I9873dnAXANfd6vFwgX3hgDK3/D0nH9Te+vbTupfj35N
mvfAOlCq3s7rTxsfkT/ULpmH332mNgQcXSPfvkK/Bh2M9KpsD8DDBSDRxkpYQI1reu+fxGXkw5P0
K8YAc+9wrU+dPJAe6fCgBPrj51ObABxII8dAopQ39LLQzrT5sM73lj+7A5UQeM8sg/VnejvgaJki
jQiIJk70C36G+HtDwOFvaJSC13j4tKI/dWwOzPKnkDVQl//00deyFYDf6pZJOqGYD2Bm5MxXeesS
m/uuS+uTiIGgDSXgYe1v88ItzjalMbDGvn8IfDTw0g+4A4AOj0DOlyMNAiS25Zscc0oPPwhMsRx/
/fwfCloDtAn8dwj90NxzZJqUgSH3TW7HH4v5WDQvwtk2fmB+h+E+ynyDgBMdHj/Pg2ltevLorB/i
skq7ClpUP4GNvQ0fBqAM7gfrZar9m3Sfjpz7A3Of4Iey1k9kY28IdFAvjbIXzQ1TWwDUpUc+O51c
AD5g+juKBxfce3YJRBBTPhiOyuTq3KOzvaHcQTQzUNoPHxoEBJSLs2637if33gc9tVH7Pe8duqaE
XsufIr2DLCM7P2t+KwU3pcNuqxT564cdzwbMSYF7l8scbvsCQbBooNZpwPfbfKY2AbZEu18fAtb1
sNtRzvqpTbC37odwgEYP8K9NVDWh1z965gN18JGHpuXdy917cjoc+bAuNineWspnWmf+aIoL7xa9
MkvUB8m3vUfHh25d4yYP2M776R144uYYGjHxSXWANiF0HmJ7gjkgHAZzXtkqWUyuwqOPr21R4KGh
4xOVFSKfRvKHPPNUm/Xprhp53g3QDvsdlL0/jfEEQn1eO4ze3bKfHLaz7ar79ZlPh4KCRhXZzs8K
9t7qH7o40LCh7rHZYSe05dNaMPb1y5zoA2/rU3YrDCIOMNpo35jaES+NJvIB6QJlAFjt5vQnSoux
rvaT1wN7rT/TG4PR6a0GrDHAeeYutzvE9Ols3HJn/tZ0/xtf+uFeMMcf633tW+B9FGvh7I0i/7/9
wg7G+eMFtnL9a01+eNfSPw6++tClH5uLb6T7hz//11tSxWXe3X04XhKvW3L3fjjgRXt/PPjuxu1h
76e7ft71bW1/13Y8/ninBze2HJwEGITdX554H/lL/uZ26x9026caLCb++Y/5S/zy/vKPvScdJKp+
3sY//3Fwl3vbwl9d9Tj/+IjDl/h9d6lhCAccd+yFLz9afLZ21xmuSta0++MwSL92v/cvuF58uWGc
8o8v3PaXSy+rPtisd5deT4EhFhr7AI+xV368f7kvX8qPYne59dWHHXHs1edcIH8Jv/wWfeTe28Fr
pYZicsb+y9/AzfxIcP/q1c5fcu/19ePlYGio3ym05EID+DfX/7MJ/KNz/Y/T+tBT47//8+3tbOYJ
cfxuReyvqb9Yk/8frN/f4pKlXX562VAp/uJV7J+8B2P6f+dNoE9Id8fYV7E/k/6P7Y6zFzdna9iN
5XoeERn/y0n+d9dQl+bVweofGrrGXvX4pX9hY8m9dHet9f0ODRVjL32af1rvg7zH6IsW+ctHuLvO
+l4He4LRl81fst1V1heVgVjHXvQsyd8/DYH8HxiC86p58crd7a3vdsB9x97txcfrS3x4eEGlHH/d
6+jTGAyAxtibvcV1Kt9dZj0EQzF07FXvX6p378tv+curd3gMDrn46It3+aerDuDG2KtuQ4Phnr8s
Iy//Q4QwCN+N/SVfP4ryy+wlDnaXGkYcjaHdH389hvr2EX0c7JRrfsjY+71KvjDp/kfx5XM0icbx
+Hs+Trjsl/vq9d0r2DjfDpYiRcr/xLb8UMWvX06L4f4PtnxJ5BgE8R7/FL+9Vl8uq+Jgnm+v/h8Y
o/95t7xf3j0tF//ryzB5PnIG7PP8HwxWaNNCrQogl9xvXeH561e/f34vfyQsf/a3e7ncQdCw+1d/
6+fbhTPMdvBGQ/xb8Qe3FfMU/yYMTN6Ihv/Ndw6SqP9Hqd5v3z/nBNTh/zd3V7PbRnKEX2Vu2QVi
2KR/JF0CiBQl2RJlRaQUwLcm2SbbHE4z8yMtdcolD5FzTj7klmNuepM8Sb6aUWtZzRFJqwurrLCA
YcmL6p7q6ur6+arKl777T97SkKm3PqldWSDdzNOv6IQXRrFTpHauHY3ymcFc+pXL92Off2bTfFLr
bJXRAk9Z/xjt/QIaScUeH+DEBTKiZ4v6PZfVFo5B7hn4sT1/ppvAd4wmJrvvdptoSI1OXWhfiiFc
YWucw1wYW3+VDzQIB1kG4IUArtjB2A9/leLXsMy2ri5kRnmCiDqVXfReRvMVNCBBt10EeAUWaqkY
HlxNUABJAppjgSaX+D7qc7j2od72u7o6s3Obqxk/KihxDMUE8ujDG7TURMaG8r5QfyZfOHF4AhO7
ajxJ9cBRopu38xbgD/y3SyPZUOWGaeDunwMWeghMRGc6n+h05cFF8xCMBAEX0T4GPaQb6K62cdm6
9+i38ZIxmxPqiT14xJzffcBxP4ZvwgVPwOPZT0Y2TZkFhFzqo8K77fNGOpjvtSFgg7d0PDbFzO2v
tMDX3YAtd9uyGRhbhi+PdXqrx/baJIwllNIK5Qk2r7zgxerbvKQntt18EY8RWWTbfSuw3QOdzFTK
vB2CrYdy4WMKNvDwNo01CCXbyXL/aYOpGky2fauHE85bysKE7vbQrMT4qRVzMFmVWl3nMa19j7aU
s0NEsobabZKu3q7AjT4yA9hqXhxjT+Dkjgr4W5leLG+YmsSE8vhIp3CrOVkJPiDvw7m7J3Ar2qnF
cG+mGhpvBOgeFwl0DmNCOVImlLkfhyvKAaO2ww/tY65ivtuGABc+6dQTMPRcDd/sJwRWumrBQ0Jl
q+JQ9p6q/NqTBirDCSZr8knhmybALYZT7sX2Wk39LQvw+NRAr+c6QVTGS1IQgCOYIcUvejawRTp2
tEq3meDfoaS7Nh6BJ45QSZfgxeF0E+Wlh98LXJEu6Xa3u3Kz1N84dLOPuClocClA26Y3iusKiaf5
nOKlI7e9khMSAcxzxFGKseK5IAm4wIXFK8cvXlmvH3p0dKO1T7ghIMC9UmumJmEYB/QGcDyvcZC3
tHx6cy+TCS9YgOq1gkOXMpkACkqA8I0e8cejKZHI692Y/LYKDrg9khiXxfehUnE5pWQxMy7LeqFg
uhVm5MQk45HlbuNqALf4Nc61pWBcwbgaQu7aCPQwnqyNj2xJvGsTPFB6nHKBlvBqejr1k3vUjCGU
20jV6Mh+hfHCslko/ZHI+FYh464a6pHv6aELjoQ9d2Ize824jSE5GAe+F86au7+T+q9zzYBxRdEa
YH8obkJmDvPYNy73fKG1CgoVGlpb3v99ZG75Vx0KnDokIlvL/Yv75Tq0FaIt5tbTKOHn2LZZrqIL
HzQk8Mh04qin4muFaJzbJqlXGtkVei+PCiTEZypmhthqoqn4Yf13bJMRRfrdFkuzZjOAqgKGrzu8
MzA4VeOC7RglYG6hp7/l50BtzjjZzVGBOun8bWLZlGd00v6CoHfxGChLdgoCN2g/GcPIdiJCsrhR
k26WxJbNsxvIzDJZGscZeidbMILZK0ldAYOJFmmRjIwjRCygSuBQsu2JYlaqhGd/oefFIEbqDvYC
ck5R2+L03FZp4+8E/MQDPbNDoIGwzOb1BCSwDWB4ajl8jCp2gw/AzmxqmZp9L+AoPGCeS3hD8sAj
t2E6hrVp0y0t2baa6+hKpyP2HK9NNG9J+eCbQZglZxJPXYVDGd4ZL+a5I0NsoDlxwUT/infYQu/F
0VEBb4fpFKqYC14gNXnKyUqY9Z18Yuycq2uaVRG63T6u/ZGaeZ4I1QuHUj5SA34Jqd1iMNGJ9wxs
NtQ3Py+rgoCCgPC9tu/+neto9IeP19ak7NY1JB6vE50smPTWgIyKH7YmT83AtwrQ2TGcGacAbeQT
9rjAqxOgawYeF6jbWqiYdVFUNFYZ7F9Hi/QPev24H59u+yKpYPOci4NIpAKuxQ3TwWWD33BOxB5R
gVvcxUM69APdIrwtoH0Nr03AFC6JUyPKfjC2IfHMde0t6V8UbLltlrImkY8/MzDxGVWJJ6Okyl+i
sqN4qKhVavhVy2SZKtiuaS5LKPWLu+9FgqJGR6lkskR69wKeCS9BbFK7ldD99vRiONFxrJnF2ZRI
HN9jKFfwtE3qVBa+b4RLeS6kbLAbTJeqG1V0qq0XoqZxZcHEkWjxsaoSNUK9wiu7AWwvfLd9y720
csZoMAvu/mmjvp3dfS8hWOfp3b+SoeGY47JtaOhCKCgwHiwVAVcBrqjk1lfQGEASTvhyvHLBJRL2
rSKdAuAWHaqMmUVl94JQJqM62ng2PYa0hPOigzgMqgqMo0RaFL1v3I9PN4u+rPgg5RDeUD58MbOB
GtywpxVDqcP3W+nQ1fstkf1umTTqw5hjCeWyo1ooO/YHC83ODqPaaDoXWlSjjTUw4TX4/MLzIZ4v
DouZmS+yBvrrGF4tKrh4xk7gWdtHqnigzDdO+H249O+nKJbjJqCAW4C6vnGsRjqbuB2W6kWAEd2F
IhwtIyux4UnhH5qAamkhfsxvKc0IDr36CIsO7IifmcQz1ktNdIqCTBaKkIgYINPCI/4SoDAky8bR
Cf3R279wTC1dAQmb/SNg/In2jJsGzYIMPT1Q5keHTpvhVD+pOVcNGEocTvVkkY4Xt746wysTTrqC
H5xYL8CKLmXhtKsXvYa2wJU+QW+D6WSVJQL3+lTxnAQQDOG8AMBD2ZUrQt1jQwUZgBokCD1ZlrBM
AXIcmWvuLZc9sYJ3jMDawr/TEqmIMz3nfnJjR+DozpGzB4C7DuXS2BWhP10xVRoStQLnaIBl5nPk
ZDInZuXzv7a6bssUVQ/YMzWH2mCUaTR7qHT0J8r4oNJysmIwYfXNrHIa5rrAnpVBzMrRqWwsAU3U
h0NLZqGv5tAl0a31dP/w8naga9ghgea+MjoHHsXtseSHhKr7jOo7ex19zAEImEevow7yjjYv7m/m
8nIYEvJG4ADuFzwpEpVN4EO+jtxfTd2iO+8kYOC9OXL78aJO36D4V8L26ZrRCJjGjsryZaZVfZge
v8DQIlt1BLvnWm9ipigqTsC1h79WbS+WF0VrANQWCwSV8FyphcIBpSb+79/+kU3pp6N0gcQTdnCM
3OlMuVNj+hAl9JioKxAQ7xvgGV4hL8eTUTS84C3N6whVYD0Np2DqxD17fWCUXcBfMtGfgY9RLOa1
t/N+pymRmziw05EFA/tqCjfScJDZ3g7V2Qsc3okqTGpYVSZmqrz5sLMnYCueq1exeTVEweOrLCvc
OVQ+SrmGwNkDpz+uoSygg07VPJ94Zk3Fmo2PwPMFlh76/4Wi/JY/gd46lLsv/6ojAqrdT4sB87YF
zHJ0QjFAepah/5ZKB8hbLMuHgFcIYGBhYg4NlDDAaLfA6zIdKYFDJ2AM+ucBp8pISzjIbbVAXU/d
iylhzrQ96aAxv6G6/MDOEPTnHTkljAdHtx72Rh2NQ3eOVq5+h1iJki+guUdosFrw/JhEnvoYHfVY
iB6DxMLZ8Aly7J0f5taF0+2qlNJBPnhBAhhJpTcZ5XyZ1deQwEKeoyw9t1RBwKyQpkRPtqoX74nJ
86zUpmf62nANImHqV6ucFkMeSWmKaD7U75mRGpXb79sB+hU5QSl9I4k2HOQrVvxpQy5tVqcMMU/Y
rft0v7Fi1JVB1wS0SKbyHwI6V1phJdQgAR1rEQIpm0RXJh2bWiWPZnPh33XZW7uCwIPdsonycItN
iUKYNopVEF10LChFSsL07yluFTVpyF3o84HAUR510EcHWe+CX2OJFiSVdMKEySd332M9W7gdE1fe
SzRdKD+gq7ACr0ZFzlcihll9QPUKRD9V3Ul+Xv4IzA/ZXItUZyOvsZwF22pTLd2LzClT6ycf0iRR
4Y0MzFcbT2viSRjy2kQT9T0MSmq8oxFxm/Hez3fudY3wfhfO35G2eFeYcyYR1b8oMi/F0ZQwO/t3
/wHIacHD7pv7Yj2fXFRdJEMlYU1P/udqnpqO6SnkCXWJ4GwLyTyvnY1EnXkrVbcc//RWwKRpI8XE
ZFEijtq2sfXrZyTSB50hfExehywxK+QQDvFwQsVPXiWNBHLtUMXTR2vsBaz5owJAHqb8ylnWwVYe
ovDIADHRaEi0a6NkLMJqzKwrJyaH7vhcp8WymdXY/NhuroO6TAt/s02JG3KFDhq3mEfDDg6NTN0H
PObdPd8zUNf29wU+CtWYHTREVzPLDkfC82ihR58fRhZwfHukbm2tYy2BMGpbikb8dKLRuSIZ/1wX
l5CIEpRAJupFD9eJFHHdOhIdxdrWOludea8SbcUOzTfjrjD5qxLolUN0TaLJEW7EVNnJxgzTVVjd
2mlNW6Z+799CtAVbrMD2JPpc3NMvkWV02BR+eug5T6hJPlKBhg2GPgwITDMkw2q/8sLDc29+F441
OmTdS2j5Dd3hAYJDsfsdkyw0fg7/ihOkVwcIuThKJF6Nt2/dj489GJs/pT1JgU9BTqfGgW1sdkw2
L3Cmb6K2imvaI0n0jDozXpWgRGn5lUpQE8/NCYnY2ZkC8MUdWXmCEneWGPxFAz3hNfLbFZCOc5MP
EfOsfVzQLd99y9PF71zNkWSlT6ipOZcBD8R+7aTAdcQjlSGpXw8qlOhhVIURj3WMZN0fo/0MwfoM
tZpVBoJuLNKlAMa0i2TC7BQMMQg/lL6dwjZlktqUMCX6gLry3UrAlPsFWhZ6mxWQzL/geE2VkTks
ciDIHF/p4mKmgvvx6bK/YmQ2JaA4bcKMUjbPXVq3Udo3TW/e2cHUBAysBXTm3XuJJqKXyyMwMWkz
sWn0uQAEDvZirRm3Q7CjNxgwtIvoKOaIbO4y8oyOT80kklDHZ/lrSHzWg2KW/+/OMl5GMOpfN5fk
BX5lzZySF/iVNWNfXt5X1g1/+T/7yg0X9/7WD2M4E3/6HwAAAP//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7" Type="http://schemas.openxmlformats.org/officeDocument/2006/relationships/chart" Target="../charts/chart4.xml"/><Relationship Id="rId2" Type="http://schemas.openxmlformats.org/officeDocument/2006/relationships/image" Target="../media/image1.png"/><Relationship Id="rId1" Type="http://schemas.microsoft.com/office/2014/relationships/chartEx" Target="../charts/chartEx1.xm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553507</xdr:colOff>
      <xdr:row>10</xdr:row>
      <xdr:rowOff>125413</xdr:rowOff>
    </xdr:from>
    <xdr:to>
      <xdr:col>11</xdr:col>
      <xdr:colOff>465665</xdr:colOff>
      <xdr:row>24</xdr:row>
      <xdr:rowOff>152400</xdr:rowOff>
    </xdr:to>
    <mc:AlternateContent xmlns:mc="http://schemas.openxmlformats.org/markup-compatibility/2006">
      <mc:Choice xmlns:cx4="http://schemas.microsoft.com/office/drawing/2016/5/10/chartex" xmlns="" Requires="cx4">
        <xdr:graphicFrame macro="">
          <xdr:nvGraphicFramePr>
            <xdr:cNvPr id="2" name="Chart 1">
              <a:extLst>
                <a:ext uri="{FF2B5EF4-FFF2-40B4-BE49-F238E27FC236}">
                  <a16:creationId xmlns:a16="http://schemas.microsoft.com/office/drawing/2014/main" id="{68C4E17E-B9AC-4C4F-85B1-2CB45C4255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
              <a:extLst>
                <a:ext uri="{FF2B5EF4-FFF2-40B4-BE49-F238E27FC236}">
                  <a16:creationId xmlns:a16="http://schemas.microsoft.com/office/drawing/2014/main" id="{00000000-0008-0000-0200-000002000000}"/>
                </a:ext>
              </a:extLst>
            </xdr:cNvPr>
            <xdr:cNvSpPr>
              <a:spLocks noTextEdit="1"/>
            </xdr:cNvSpPr>
          </xdr:nvSpPr>
          <xdr:spPr>
            <a:xfrm>
              <a:off x="2496607" y="1744663"/>
              <a:ext cx="5093758" cy="2293937"/>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214692</xdr:colOff>
      <xdr:row>1</xdr:row>
      <xdr:rowOff>89959</xdr:rowOff>
    </xdr:from>
    <xdr:to>
      <xdr:col>20</xdr:col>
      <xdr:colOff>9525</xdr:colOff>
      <xdr:row>40</xdr:row>
      <xdr:rowOff>26458</xdr:rowOff>
    </xdr:to>
    <xdr:sp macro="" textlink="">
      <xdr:nvSpPr>
        <xdr:cNvPr id="9" name="Rectangle 8">
          <a:extLst>
            <a:ext uri="{FF2B5EF4-FFF2-40B4-BE49-F238E27FC236}">
              <a16:creationId xmlns:a16="http://schemas.microsoft.com/office/drawing/2014/main" id="{00000000-0008-0000-0200-000009000000}"/>
            </a:ext>
          </a:extLst>
        </xdr:cNvPr>
        <xdr:cNvSpPr/>
      </xdr:nvSpPr>
      <xdr:spPr bwMode="auto">
        <a:xfrm>
          <a:off x="214692" y="254001"/>
          <a:ext cx="12706500" cy="6334124"/>
        </a:xfrm>
        <a:prstGeom prst="rect">
          <a:avLst/>
        </a:prstGeom>
        <a:noFill/>
        <a:ln>
          <a:solidFill>
            <a:schemeClr val="bg1"/>
          </a:solidFill>
        </a:ln>
        <a:effectLst>
          <a:glow rad="139700">
            <a:schemeClr val="bg1">
              <a:alpha val="40000"/>
            </a:schemeClr>
          </a:glow>
        </a:effectLst>
      </xdr:spPr>
      <xdr:style>
        <a:lnRef idx="0">
          <a:scrgbClr r="0" g="0" b="0"/>
        </a:lnRef>
        <a:fillRef idx="0">
          <a:scrgbClr r="0" g="0" b="0"/>
        </a:fillRef>
        <a:effectRef idx="0">
          <a:scrgbClr r="0" g="0" b="0"/>
        </a:effectRef>
        <a:fontRef idx="minor">
          <a:schemeClr val="dk1"/>
        </a:fontRef>
      </xdr:style>
      <xdr:txBody>
        <a:bodyPr vertOverflow="clip" wrap="square" lIns="18288" tIns="0" rIns="0" bIns="0" rtlCol="0" anchor="ctr" upright="1"/>
        <a:lstStyle/>
        <a:p>
          <a:pPr marL="0" indent="0" algn="l"/>
          <a:endParaRPr lang="en-CA" sz="1100">
            <a:solidFill>
              <a:schemeClr val="dk1"/>
            </a:solidFill>
            <a:latin typeface="+mn-lt"/>
            <a:ea typeface="+mn-ea"/>
            <a:cs typeface="+mn-cs"/>
          </a:endParaRPr>
        </a:p>
      </xdr:txBody>
    </xdr:sp>
    <xdr:clientData/>
  </xdr:twoCellAnchor>
  <xdr:twoCellAnchor editAs="oneCell">
    <xdr:from>
      <xdr:col>1</xdr:col>
      <xdr:colOff>216958</xdr:colOff>
      <xdr:row>3</xdr:row>
      <xdr:rowOff>37042</xdr:rowOff>
    </xdr:from>
    <xdr:to>
      <xdr:col>2</xdr:col>
      <xdr:colOff>485774</xdr:colOff>
      <xdr:row>8</xdr:row>
      <xdr:rowOff>131235</xdr:rowOff>
    </xdr:to>
    <xdr:pic>
      <xdr:nvPicPr>
        <xdr:cNvPr id="10" name="Graphic 1" descr="Doctor female with solid fill">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62541" y="529168"/>
          <a:ext cx="914400" cy="914400"/>
        </a:xfrm>
        <a:prstGeom prst="rect">
          <a:avLst/>
        </a:prstGeom>
        <a:effectLst>
          <a:glow rad="139700">
            <a:schemeClr val="bg1">
              <a:alpha val="40000"/>
            </a:schemeClr>
          </a:glow>
        </a:effectLst>
      </xdr:spPr>
    </xdr:pic>
    <xdr:clientData/>
  </xdr:twoCellAnchor>
  <xdr:twoCellAnchor>
    <xdr:from>
      <xdr:col>0</xdr:col>
      <xdr:colOff>367092</xdr:colOff>
      <xdr:row>2</xdr:row>
      <xdr:rowOff>78318</xdr:rowOff>
    </xdr:from>
    <xdr:to>
      <xdr:col>3</xdr:col>
      <xdr:colOff>338667</xdr:colOff>
      <xdr:row>25</xdr:row>
      <xdr:rowOff>14288</xdr:rowOff>
    </xdr:to>
    <xdr:sp macro="" textlink="">
      <xdr:nvSpPr>
        <xdr:cNvPr id="11" name="Rectangle 10">
          <a:extLst>
            <a:ext uri="{FF2B5EF4-FFF2-40B4-BE49-F238E27FC236}">
              <a16:creationId xmlns:a16="http://schemas.microsoft.com/office/drawing/2014/main" id="{00000000-0008-0000-0200-00000B000000}"/>
            </a:ext>
          </a:extLst>
        </xdr:cNvPr>
        <xdr:cNvSpPr/>
      </xdr:nvSpPr>
      <xdr:spPr bwMode="auto">
        <a:xfrm>
          <a:off x="367092" y="402168"/>
          <a:ext cx="1914675" cy="3660245"/>
        </a:xfrm>
        <a:prstGeom prst="rect">
          <a:avLst/>
        </a:prstGeom>
        <a:noFill/>
        <a:ln>
          <a:solidFill>
            <a:schemeClr val="bg1"/>
          </a:solidFill>
        </a:ln>
        <a:effectLst>
          <a:glow rad="139700">
            <a:schemeClr val="bg1">
              <a:alpha val="40000"/>
            </a:schemeClr>
          </a:glow>
        </a:effectLst>
      </xdr:spPr>
      <xdr:style>
        <a:lnRef idx="0">
          <a:scrgbClr r="0" g="0" b="0"/>
        </a:lnRef>
        <a:fillRef idx="0">
          <a:scrgbClr r="0" g="0" b="0"/>
        </a:fillRef>
        <a:effectRef idx="0">
          <a:scrgbClr r="0" g="0" b="0"/>
        </a:effectRef>
        <a:fontRef idx="minor">
          <a:schemeClr val="dk1"/>
        </a:fontRef>
      </xdr:style>
      <xdr:txBody>
        <a:bodyPr vertOverflow="clip" wrap="square" lIns="18288" tIns="0" rIns="0" bIns="0" rtlCol="0" anchor="ctr" upright="1"/>
        <a:lstStyle/>
        <a:p>
          <a:pPr marL="0" indent="0" algn="l"/>
          <a:endParaRPr lang="en-CA" sz="1100">
            <a:solidFill>
              <a:schemeClr val="dk1"/>
            </a:solidFill>
            <a:latin typeface="+mn-lt"/>
            <a:ea typeface="+mn-ea"/>
            <a:cs typeface="+mn-cs"/>
          </a:endParaRPr>
        </a:p>
      </xdr:txBody>
    </xdr:sp>
    <xdr:clientData/>
  </xdr:twoCellAnchor>
  <xdr:twoCellAnchor>
    <xdr:from>
      <xdr:col>0</xdr:col>
      <xdr:colOff>566207</xdr:colOff>
      <xdr:row>8</xdr:row>
      <xdr:rowOff>127000</xdr:rowOff>
    </xdr:from>
    <xdr:to>
      <xdr:col>3</xdr:col>
      <xdr:colOff>301624</xdr:colOff>
      <xdr:row>11</xdr:row>
      <xdr:rowOff>95250</xdr:rowOff>
    </xdr:to>
    <xdr:sp macro="" textlink="">
      <xdr:nvSpPr>
        <xdr:cNvPr id="12" name="TextBox 11">
          <a:extLst>
            <a:ext uri="{FF2B5EF4-FFF2-40B4-BE49-F238E27FC236}">
              <a16:creationId xmlns:a16="http://schemas.microsoft.com/office/drawing/2014/main" id="{00000000-0008-0000-0200-00000C000000}"/>
            </a:ext>
          </a:extLst>
        </xdr:cNvPr>
        <xdr:cNvSpPr txBox="1"/>
      </xdr:nvSpPr>
      <xdr:spPr>
        <a:xfrm>
          <a:off x="566207" y="1422400"/>
          <a:ext cx="1678517"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000">
              <a:solidFill>
                <a:schemeClr val="bg1"/>
              </a:solidFill>
              <a:latin typeface="Bodoni MT" panose="02070603080606020203" pitchFamily="18" charset="0"/>
              <a:cs typeface="Dreaming Outloud Script Pro" panose="03050502040304050704" pitchFamily="66" charset="0"/>
            </a:rPr>
            <a:t>AS Medical</a:t>
          </a:r>
        </a:p>
      </xdr:txBody>
    </xdr:sp>
    <xdr:clientData/>
  </xdr:twoCellAnchor>
  <xdr:twoCellAnchor>
    <xdr:from>
      <xdr:col>7</xdr:col>
      <xdr:colOff>55413</xdr:colOff>
      <xdr:row>2</xdr:row>
      <xdr:rowOff>101601</xdr:rowOff>
    </xdr:from>
    <xdr:to>
      <xdr:col>10</xdr:col>
      <xdr:colOff>26988</xdr:colOff>
      <xdr:row>9</xdr:row>
      <xdr:rowOff>109537</xdr:rowOff>
    </xdr:to>
    <xdr:sp macro="" textlink="">
      <xdr:nvSpPr>
        <xdr:cNvPr id="13" name="Rectangle 12">
          <a:extLst>
            <a:ext uri="{FF2B5EF4-FFF2-40B4-BE49-F238E27FC236}">
              <a16:creationId xmlns:a16="http://schemas.microsoft.com/office/drawing/2014/main" id="{00000000-0008-0000-0200-00000D000000}"/>
            </a:ext>
          </a:extLst>
        </xdr:cNvPr>
        <xdr:cNvSpPr/>
      </xdr:nvSpPr>
      <xdr:spPr bwMode="auto">
        <a:xfrm>
          <a:off x="4589313" y="425451"/>
          <a:ext cx="1914675" cy="1141411"/>
        </a:xfrm>
        <a:prstGeom prst="rect">
          <a:avLst/>
        </a:prstGeom>
        <a:noFill/>
        <a:ln>
          <a:solidFill>
            <a:schemeClr val="bg1"/>
          </a:solidFill>
        </a:ln>
        <a:effectLst>
          <a:glow rad="139700">
            <a:schemeClr val="bg1">
              <a:alpha val="40000"/>
            </a:schemeClr>
          </a:glow>
        </a:effectLst>
      </xdr:spPr>
      <xdr:style>
        <a:lnRef idx="0">
          <a:scrgbClr r="0" g="0" b="0"/>
        </a:lnRef>
        <a:fillRef idx="0">
          <a:scrgbClr r="0" g="0" b="0"/>
        </a:fillRef>
        <a:effectRef idx="0">
          <a:scrgbClr r="0" g="0" b="0"/>
        </a:effectRef>
        <a:fontRef idx="minor">
          <a:schemeClr val="dk1"/>
        </a:fontRef>
      </xdr:style>
      <xdr:txBody>
        <a:bodyPr vertOverflow="clip" wrap="square" lIns="18288" tIns="0" rIns="0" bIns="0" rtlCol="0" anchor="ctr" upright="1"/>
        <a:lstStyle/>
        <a:p>
          <a:pPr marL="0" indent="0" algn="l"/>
          <a:endParaRPr lang="en-CA" sz="1100">
            <a:solidFill>
              <a:schemeClr val="dk1"/>
            </a:solidFill>
            <a:latin typeface="+mn-lt"/>
            <a:ea typeface="+mn-ea"/>
            <a:cs typeface="+mn-cs"/>
          </a:endParaRPr>
        </a:p>
      </xdr:txBody>
    </xdr:sp>
    <xdr:clientData/>
  </xdr:twoCellAnchor>
  <xdr:twoCellAnchor>
    <xdr:from>
      <xdr:col>3</xdr:col>
      <xdr:colOff>539601</xdr:colOff>
      <xdr:row>2</xdr:row>
      <xdr:rowOff>86785</xdr:rowOff>
    </xdr:from>
    <xdr:to>
      <xdr:col>6</xdr:col>
      <xdr:colOff>511176</xdr:colOff>
      <xdr:row>9</xdr:row>
      <xdr:rowOff>114300</xdr:rowOff>
    </xdr:to>
    <xdr:sp macro="" textlink="">
      <xdr:nvSpPr>
        <xdr:cNvPr id="14" name="Rectangle 13">
          <a:extLst>
            <a:ext uri="{FF2B5EF4-FFF2-40B4-BE49-F238E27FC236}">
              <a16:creationId xmlns:a16="http://schemas.microsoft.com/office/drawing/2014/main" id="{00000000-0008-0000-0200-00000E000000}"/>
            </a:ext>
          </a:extLst>
        </xdr:cNvPr>
        <xdr:cNvSpPr/>
      </xdr:nvSpPr>
      <xdr:spPr bwMode="auto">
        <a:xfrm>
          <a:off x="2482701" y="410635"/>
          <a:ext cx="1914675" cy="1160990"/>
        </a:xfrm>
        <a:prstGeom prst="rect">
          <a:avLst/>
        </a:prstGeom>
        <a:noFill/>
        <a:ln>
          <a:solidFill>
            <a:schemeClr val="bg1"/>
          </a:solidFill>
        </a:ln>
        <a:effectLst>
          <a:glow rad="139700">
            <a:schemeClr val="bg1">
              <a:alpha val="40000"/>
            </a:schemeClr>
          </a:glow>
        </a:effectLst>
      </xdr:spPr>
      <xdr:style>
        <a:lnRef idx="0">
          <a:scrgbClr r="0" g="0" b="0"/>
        </a:lnRef>
        <a:fillRef idx="0">
          <a:scrgbClr r="0" g="0" b="0"/>
        </a:fillRef>
        <a:effectRef idx="0">
          <a:scrgbClr r="0" g="0" b="0"/>
        </a:effectRef>
        <a:fontRef idx="minor">
          <a:schemeClr val="dk1"/>
        </a:fontRef>
      </xdr:style>
      <xdr:txBody>
        <a:bodyPr vertOverflow="clip" wrap="square" lIns="18288" tIns="0" rIns="0" bIns="0" rtlCol="0" anchor="ctr" upright="1"/>
        <a:lstStyle/>
        <a:p>
          <a:pPr algn="l"/>
          <a:endParaRPr lang="en-CA" sz="1100"/>
        </a:p>
      </xdr:txBody>
    </xdr:sp>
    <xdr:clientData/>
  </xdr:twoCellAnchor>
  <xdr:twoCellAnchor>
    <xdr:from>
      <xdr:col>10</xdr:col>
      <xdr:colOff>222100</xdr:colOff>
      <xdr:row>2</xdr:row>
      <xdr:rowOff>101602</xdr:rowOff>
    </xdr:from>
    <xdr:to>
      <xdr:col>13</xdr:col>
      <xdr:colOff>193675</xdr:colOff>
      <xdr:row>9</xdr:row>
      <xdr:rowOff>119063</xdr:rowOff>
    </xdr:to>
    <xdr:sp macro="" textlink="">
      <xdr:nvSpPr>
        <xdr:cNvPr id="15" name="Rectangle 14">
          <a:extLst>
            <a:ext uri="{FF2B5EF4-FFF2-40B4-BE49-F238E27FC236}">
              <a16:creationId xmlns:a16="http://schemas.microsoft.com/office/drawing/2014/main" id="{00000000-0008-0000-0200-00000F000000}"/>
            </a:ext>
          </a:extLst>
        </xdr:cNvPr>
        <xdr:cNvSpPr/>
      </xdr:nvSpPr>
      <xdr:spPr bwMode="auto">
        <a:xfrm>
          <a:off x="6699100" y="425452"/>
          <a:ext cx="1914675" cy="1150936"/>
        </a:xfrm>
        <a:prstGeom prst="rect">
          <a:avLst/>
        </a:prstGeom>
        <a:noFill/>
        <a:ln>
          <a:solidFill>
            <a:schemeClr val="bg1"/>
          </a:solidFill>
        </a:ln>
        <a:effectLst>
          <a:glow rad="139700">
            <a:schemeClr val="bg1">
              <a:alpha val="40000"/>
            </a:schemeClr>
          </a:glow>
        </a:effectLst>
      </xdr:spPr>
      <xdr:style>
        <a:lnRef idx="0">
          <a:scrgbClr r="0" g="0" b="0"/>
        </a:lnRef>
        <a:fillRef idx="0">
          <a:scrgbClr r="0" g="0" b="0"/>
        </a:fillRef>
        <a:effectRef idx="0">
          <a:scrgbClr r="0" g="0" b="0"/>
        </a:effectRef>
        <a:fontRef idx="minor">
          <a:schemeClr val="dk1"/>
        </a:fontRef>
      </xdr:style>
      <xdr:txBody>
        <a:bodyPr vertOverflow="clip" wrap="square" lIns="18288" tIns="0" rIns="0" bIns="0" rtlCol="0" anchor="ctr" upright="1"/>
        <a:lstStyle/>
        <a:p>
          <a:pPr marL="0" indent="0" algn="l"/>
          <a:endParaRPr lang="en-CA" sz="1100">
            <a:solidFill>
              <a:schemeClr val="dk1"/>
            </a:solidFill>
            <a:latin typeface="+mn-lt"/>
            <a:ea typeface="+mn-ea"/>
            <a:cs typeface="+mn-cs"/>
          </a:endParaRPr>
        </a:p>
      </xdr:txBody>
    </xdr:sp>
    <xdr:clientData/>
  </xdr:twoCellAnchor>
  <xdr:twoCellAnchor>
    <xdr:from>
      <xdr:col>13</xdr:col>
      <xdr:colOff>361950</xdr:colOff>
      <xdr:row>2</xdr:row>
      <xdr:rowOff>109536</xdr:rowOff>
    </xdr:from>
    <xdr:to>
      <xdr:col>16</xdr:col>
      <xdr:colOff>333525</xdr:colOff>
      <xdr:row>9</xdr:row>
      <xdr:rowOff>138112</xdr:rowOff>
    </xdr:to>
    <xdr:sp macro="" textlink="">
      <xdr:nvSpPr>
        <xdr:cNvPr id="16" name="Rectangle 15">
          <a:extLst>
            <a:ext uri="{FF2B5EF4-FFF2-40B4-BE49-F238E27FC236}">
              <a16:creationId xmlns:a16="http://schemas.microsoft.com/office/drawing/2014/main" id="{00000000-0008-0000-0200-000010000000}"/>
            </a:ext>
          </a:extLst>
        </xdr:cNvPr>
        <xdr:cNvSpPr/>
      </xdr:nvSpPr>
      <xdr:spPr bwMode="auto">
        <a:xfrm>
          <a:off x="8782050" y="433386"/>
          <a:ext cx="1914675" cy="1162051"/>
        </a:xfrm>
        <a:prstGeom prst="rect">
          <a:avLst/>
        </a:prstGeom>
        <a:noFill/>
        <a:ln>
          <a:solidFill>
            <a:schemeClr val="bg1"/>
          </a:solidFill>
        </a:ln>
        <a:effectLst>
          <a:glow rad="139700">
            <a:schemeClr val="bg1">
              <a:alpha val="40000"/>
            </a:schemeClr>
          </a:glow>
        </a:effectLst>
      </xdr:spPr>
      <xdr:style>
        <a:lnRef idx="0">
          <a:scrgbClr r="0" g="0" b="0"/>
        </a:lnRef>
        <a:fillRef idx="0">
          <a:scrgbClr r="0" g="0" b="0"/>
        </a:fillRef>
        <a:effectRef idx="0">
          <a:scrgbClr r="0" g="0" b="0"/>
        </a:effectRef>
        <a:fontRef idx="minor">
          <a:schemeClr val="dk1"/>
        </a:fontRef>
      </xdr:style>
      <xdr:txBody>
        <a:bodyPr vertOverflow="clip" wrap="square" lIns="18288" tIns="0" rIns="0" bIns="0" rtlCol="0" anchor="ctr" upright="1"/>
        <a:lstStyle/>
        <a:p>
          <a:pPr marL="0" indent="0" algn="l"/>
          <a:endParaRPr lang="en-CA" sz="1100">
            <a:solidFill>
              <a:schemeClr val="dk1"/>
            </a:solidFill>
            <a:latin typeface="+mn-lt"/>
            <a:ea typeface="+mn-ea"/>
            <a:cs typeface="+mn-cs"/>
          </a:endParaRPr>
        </a:p>
      </xdr:txBody>
    </xdr:sp>
    <xdr:clientData/>
  </xdr:twoCellAnchor>
  <xdr:twoCellAnchor>
    <xdr:from>
      <xdr:col>16</xdr:col>
      <xdr:colOff>490537</xdr:colOff>
      <xdr:row>2</xdr:row>
      <xdr:rowOff>104774</xdr:rowOff>
    </xdr:from>
    <xdr:to>
      <xdr:col>19</xdr:col>
      <xdr:colOff>462112</xdr:colOff>
      <xdr:row>9</xdr:row>
      <xdr:rowOff>157162</xdr:rowOff>
    </xdr:to>
    <xdr:sp macro="" textlink="">
      <xdr:nvSpPr>
        <xdr:cNvPr id="17" name="Rectangle 16">
          <a:extLst>
            <a:ext uri="{FF2B5EF4-FFF2-40B4-BE49-F238E27FC236}">
              <a16:creationId xmlns:a16="http://schemas.microsoft.com/office/drawing/2014/main" id="{00000000-0008-0000-0200-000011000000}"/>
            </a:ext>
          </a:extLst>
        </xdr:cNvPr>
        <xdr:cNvSpPr/>
      </xdr:nvSpPr>
      <xdr:spPr bwMode="auto">
        <a:xfrm>
          <a:off x="10853737" y="428624"/>
          <a:ext cx="1914675" cy="1185863"/>
        </a:xfrm>
        <a:prstGeom prst="rect">
          <a:avLst/>
        </a:prstGeom>
        <a:noFill/>
        <a:ln>
          <a:solidFill>
            <a:schemeClr val="bg1"/>
          </a:solidFill>
        </a:ln>
        <a:effectLst>
          <a:glow rad="139700">
            <a:schemeClr val="bg1">
              <a:alpha val="40000"/>
            </a:schemeClr>
          </a:glow>
        </a:effectLst>
      </xdr:spPr>
      <xdr:style>
        <a:lnRef idx="0">
          <a:scrgbClr r="0" g="0" b="0"/>
        </a:lnRef>
        <a:fillRef idx="0">
          <a:scrgbClr r="0" g="0" b="0"/>
        </a:fillRef>
        <a:effectRef idx="0">
          <a:scrgbClr r="0" g="0" b="0"/>
        </a:effectRef>
        <a:fontRef idx="minor">
          <a:schemeClr val="dk1"/>
        </a:fontRef>
      </xdr:style>
      <xdr:txBody>
        <a:bodyPr vertOverflow="clip" wrap="square" lIns="18288" tIns="0" rIns="0" bIns="0" rtlCol="0" anchor="ctr" upright="1"/>
        <a:lstStyle/>
        <a:p>
          <a:pPr marL="0" indent="0" algn="l"/>
          <a:endParaRPr lang="en-CA" sz="1100">
            <a:solidFill>
              <a:schemeClr val="dk1"/>
            </a:solidFill>
            <a:latin typeface="+mn-lt"/>
            <a:ea typeface="+mn-ea"/>
            <a:cs typeface="+mn-cs"/>
          </a:endParaRPr>
        </a:p>
      </xdr:txBody>
    </xdr:sp>
    <xdr:clientData/>
  </xdr:twoCellAnchor>
  <xdr:twoCellAnchor>
    <xdr:from>
      <xdr:col>3</xdr:col>
      <xdr:colOff>600075</xdr:colOff>
      <xdr:row>3</xdr:row>
      <xdr:rowOff>9524</xdr:rowOff>
    </xdr:from>
    <xdr:to>
      <xdr:col>6</xdr:col>
      <xdr:colOff>381000</xdr:colOff>
      <xdr:row>6</xdr:row>
      <xdr:rowOff>161924</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543175" y="495299"/>
          <a:ext cx="1724025"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200" b="1">
              <a:solidFill>
                <a:schemeClr val="bg1"/>
              </a:solidFill>
              <a:latin typeface="Bodoni MT" panose="02070603080606020203" pitchFamily="18" charset="0"/>
            </a:rPr>
            <a:t>Global TB Prevalence Rate</a:t>
          </a:r>
        </a:p>
      </xdr:txBody>
    </xdr:sp>
    <xdr:clientData/>
  </xdr:twoCellAnchor>
  <xdr:twoCellAnchor>
    <xdr:from>
      <xdr:col>7</xdr:col>
      <xdr:colOff>61912</xdr:colOff>
      <xdr:row>2</xdr:row>
      <xdr:rowOff>135257</xdr:rowOff>
    </xdr:from>
    <xdr:to>
      <xdr:col>9</xdr:col>
      <xdr:colOff>638175</xdr:colOff>
      <xdr:row>6</xdr:row>
      <xdr:rowOff>100013</xdr:rowOff>
    </xdr:to>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4595812" y="459107"/>
          <a:ext cx="1871663" cy="612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CA" sz="1200" b="1">
              <a:solidFill>
                <a:schemeClr val="bg1"/>
              </a:solidFill>
              <a:latin typeface="Bodoni MT" panose="02070603080606020203" pitchFamily="18" charset="0"/>
              <a:ea typeface="+mn-ea"/>
              <a:cs typeface="+mn-cs"/>
            </a:rPr>
            <a:t>TB Mortality Rate (excluding HIV)</a:t>
          </a:r>
        </a:p>
      </xdr:txBody>
    </xdr:sp>
    <xdr:clientData/>
  </xdr:twoCellAnchor>
  <xdr:twoCellAnchor>
    <xdr:from>
      <xdr:col>10</xdr:col>
      <xdr:colOff>242888</xdr:colOff>
      <xdr:row>2</xdr:row>
      <xdr:rowOff>152400</xdr:rowOff>
    </xdr:from>
    <xdr:to>
      <xdr:col>13</xdr:col>
      <xdr:colOff>223838</xdr:colOff>
      <xdr:row>5</xdr:row>
      <xdr:rowOff>4762</xdr:rowOff>
    </xdr:to>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6719888" y="476250"/>
          <a:ext cx="1924050" cy="338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CA" sz="1200" b="1">
              <a:solidFill>
                <a:schemeClr val="bg1"/>
              </a:solidFill>
              <a:latin typeface="Bodoni MT" panose="02070603080606020203" pitchFamily="18" charset="0"/>
              <a:ea typeface="+mn-ea"/>
              <a:cs typeface="+mn-cs"/>
            </a:rPr>
            <a:t>Case Detection Rate (%)</a:t>
          </a:r>
        </a:p>
      </xdr:txBody>
    </xdr:sp>
    <xdr:clientData/>
  </xdr:twoCellAnchor>
  <xdr:twoCellAnchor>
    <xdr:from>
      <xdr:col>13</xdr:col>
      <xdr:colOff>342900</xdr:colOff>
      <xdr:row>3</xdr:row>
      <xdr:rowOff>0</xdr:rowOff>
    </xdr:from>
    <xdr:to>
      <xdr:col>16</xdr:col>
      <xdr:colOff>295275</xdr:colOff>
      <xdr:row>6</xdr:row>
      <xdr:rowOff>95250</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8763000" y="485775"/>
          <a:ext cx="189547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CA" sz="1200" b="1">
              <a:solidFill>
                <a:schemeClr val="bg1"/>
              </a:solidFill>
              <a:latin typeface="Bodoni MT" panose="02070603080606020203" pitchFamily="18" charset="0"/>
              <a:ea typeface="+mn-ea"/>
              <a:cs typeface="+mn-cs"/>
            </a:rPr>
            <a:t>TB Incidence Rate</a:t>
          </a:r>
        </a:p>
      </xdr:txBody>
    </xdr:sp>
    <xdr:clientData/>
  </xdr:twoCellAnchor>
  <xdr:twoCellAnchor>
    <xdr:from>
      <xdr:col>16</xdr:col>
      <xdr:colOff>509588</xdr:colOff>
      <xdr:row>3</xdr:row>
      <xdr:rowOff>4763</xdr:rowOff>
    </xdr:from>
    <xdr:to>
      <xdr:col>19</xdr:col>
      <xdr:colOff>466725</xdr:colOff>
      <xdr:row>6</xdr:row>
      <xdr:rowOff>52388</xdr:rowOff>
    </xdr:to>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10872788" y="490538"/>
          <a:ext cx="1900237"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CA" sz="1200" b="1">
              <a:solidFill>
                <a:schemeClr val="bg1"/>
              </a:solidFill>
              <a:latin typeface="Bodoni MT" panose="02070603080606020203" pitchFamily="18" charset="0"/>
              <a:ea typeface="+mn-ea"/>
              <a:cs typeface="+mn-cs"/>
            </a:rPr>
            <a:t>Most Affected Region</a:t>
          </a:r>
        </a:p>
      </xdr:txBody>
    </xdr:sp>
    <xdr:clientData/>
  </xdr:twoCellAnchor>
  <xdr:twoCellAnchor>
    <xdr:from>
      <xdr:col>4</xdr:col>
      <xdr:colOff>295275</xdr:colOff>
      <xdr:row>5</xdr:row>
      <xdr:rowOff>109538</xdr:rowOff>
    </xdr:from>
    <xdr:to>
      <xdr:col>6</xdr:col>
      <xdr:colOff>28575</xdr:colOff>
      <xdr:row>9</xdr:row>
      <xdr:rowOff>38100</xdr:rowOff>
    </xdr:to>
    <xdr:sp macro="" textlink="'Pivot Tables'!D8">
      <xdr:nvSpPr>
        <xdr:cNvPr id="23" name="TextBox 22">
          <a:extLst>
            <a:ext uri="{FF2B5EF4-FFF2-40B4-BE49-F238E27FC236}">
              <a16:creationId xmlns:a16="http://schemas.microsoft.com/office/drawing/2014/main" id="{00000000-0008-0000-0200-000017000000}"/>
            </a:ext>
          </a:extLst>
        </xdr:cNvPr>
        <xdr:cNvSpPr txBox="1"/>
      </xdr:nvSpPr>
      <xdr:spPr>
        <a:xfrm>
          <a:off x="2886075" y="919163"/>
          <a:ext cx="1028700" cy="576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1DA664-BF71-42A1-965D-978B987E7F0F}" type="TxLink">
            <a:rPr lang="en-US" sz="2400" b="0" i="0" u="none" strike="noStrike">
              <a:ln>
                <a:noFill/>
              </a:ln>
              <a:solidFill>
                <a:schemeClr val="bg1"/>
              </a:solidFill>
              <a:latin typeface="Bodoni MT" panose="02070603080606020203" pitchFamily="18" charset="0"/>
              <a:ea typeface="+mn-ea"/>
              <a:cs typeface="Arial"/>
            </a:rPr>
            <a:pPr marL="0" indent="0"/>
            <a:t>194.39</a:t>
          </a:fld>
          <a:endParaRPr lang="en-CA" sz="2400" b="0" i="0" u="none" strike="noStrike">
            <a:ln>
              <a:noFill/>
            </a:ln>
            <a:solidFill>
              <a:schemeClr val="bg1"/>
            </a:solidFill>
            <a:latin typeface="Bodoni MT" panose="02070603080606020203" pitchFamily="18" charset="0"/>
            <a:ea typeface="+mn-ea"/>
            <a:cs typeface="Arial"/>
          </a:endParaRPr>
        </a:p>
      </xdr:txBody>
    </xdr:sp>
    <xdr:clientData/>
  </xdr:twoCellAnchor>
  <xdr:twoCellAnchor>
    <xdr:from>
      <xdr:col>7</xdr:col>
      <xdr:colOff>523875</xdr:colOff>
      <xdr:row>5</xdr:row>
      <xdr:rowOff>61913</xdr:rowOff>
    </xdr:from>
    <xdr:to>
      <xdr:col>9</xdr:col>
      <xdr:colOff>557212</xdr:colOff>
      <xdr:row>9</xdr:row>
      <xdr:rowOff>85725</xdr:rowOff>
    </xdr:to>
    <xdr:sp macro="" textlink="'Pivot Tables'!D9">
      <xdr:nvSpPr>
        <xdr:cNvPr id="24" name="TextBox 23">
          <a:extLst>
            <a:ext uri="{FF2B5EF4-FFF2-40B4-BE49-F238E27FC236}">
              <a16:creationId xmlns:a16="http://schemas.microsoft.com/office/drawing/2014/main" id="{00000000-0008-0000-0200-000018000000}"/>
            </a:ext>
          </a:extLst>
        </xdr:cNvPr>
        <xdr:cNvSpPr txBox="1"/>
      </xdr:nvSpPr>
      <xdr:spPr>
        <a:xfrm>
          <a:off x="5057775" y="871538"/>
          <a:ext cx="1328737" cy="67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DCCCE36-DF66-4166-B1B7-FC9D04EDE0A3}" type="TxLink">
            <a:rPr lang="en-US" sz="2400" b="0" i="0" u="none" strike="noStrike">
              <a:ln>
                <a:noFill/>
              </a:ln>
              <a:solidFill>
                <a:schemeClr val="bg1"/>
              </a:solidFill>
              <a:latin typeface="Bodoni MT" panose="02070603080606020203" pitchFamily="18" charset="0"/>
              <a:ea typeface="+mn-ea"/>
              <a:cs typeface="Arial"/>
            </a:rPr>
            <a:pPr marL="0" indent="0"/>
            <a:t>2.4%</a:t>
          </a:fld>
          <a:endParaRPr lang="en-CA" sz="2400" b="0" i="0" u="none" strike="noStrike">
            <a:ln>
              <a:noFill/>
            </a:ln>
            <a:solidFill>
              <a:schemeClr val="bg1"/>
            </a:solidFill>
            <a:latin typeface="Bodoni MT" panose="02070603080606020203" pitchFamily="18" charset="0"/>
            <a:ea typeface="+mn-ea"/>
            <a:cs typeface="Arial"/>
          </a:endParaRPr>
        </a:p>
      </xdr:txBody>
    </xdr:sp>
    <xdr:clientData/>
  </xdr:twoCellAnchor>
  <xdr:twoCellAnchor>
    <xdr:from>
      <xdr:col>11</xdr:col>
      <xdr:colOff>100013</xdr:colOff>
      <xdr:row>5</xdr:row>
      <xdr:rowOff>28575</xdr:rowOff>
    </xdr:from>
    <xdr:to>
      <xdr:col>13</xdr:col>
      <xdr:colOff>57150</xdr:colOff>
      <xdr:row>9</xdr:row>
      <xdr:rowOff>138112</xdr:rowOff>
    </xdr:to>
    <xdr:sp macro="" textlink="'Pivot Tables'!D10">
      <xdr:nvSpPr>
        <xdr:cNvPr id="25" name="TextBox 24">
          <a:extLst>
            <a:ext uri="{FF2B5EF4-FFF2-40B4-BE49-F238E27FC236}">
              <a16:creationId xmlns:a16="http://schemas.microsoft.com/office/drawing/2014/main" id="{00000000-0008-0000-0200-000019000000}"/>
            </a:ext>
          </a:extLst>
        </xdr:cNvPr>
        <xdr:cNvSpPr txBox="1"/>
      </xdr:nvSpPr>
      <xdr:spPr>
        <a:xfrm>
          <a:off x="7224713" y="838200"/>
          <a:ext cx="1252537" cy="757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2680A75-B50F-462E-B6AF-1EF20CB5BCBA}" type="TxLink">
            <a:rPr lang="en-US" sz="2400" b="0" i="0" u="none" strike="noStrike">
              <a:ln>
                <a:noFill/>
              </a:ln>
              <a:solidFill>
                <a:schemeClr val="bg1"/>
              </a:solidFill>
              <a:latin typeface="Bodoni MT" panose="02070603080606020203" pitchFamily="18" charset="0"/>
              <a:ea typeface="+mn-ea"/>
              <a:cs typeface="Arial"/>
            </a:rPr>
            <a:pPr marL="0" indent="0"/>
            <a:t>62.24</a:t>
          </a:fld>
          <a:endParaRPr lang="en-CA" sz="2400" b="0" i="0" u="none" strike="noStrike">
            <a:ln>
              <a:noFill/>
            </a:ln>
            <a:solidFill>
              <a:schemeClr val="bg1"/>
            </a:solidFill>
            <a:latin typeface="Bodoni MT" panose="02070603080606020203" pitchFamily="18" charset="0"/>
            <a:ea typeface="+mn-ea"/>
            <a:cs typeface="Arial"/>
          </a:endParaRPr>
        </a:p>
      </xdr:txBody>
    </xdr:sp>
    <xdr:clientData/>
  </xdr:twoCellAnchor>
  <xdr:twoCellAnchor>
    <xdr:from>
      <xdr:col>14</xdr:col>
      <xdr:colOff>209552</xdr:colOff>
      <xdr:row>5</xdr:row>
      <xdr:rowOff>19050</xdr:rowOff>
    </xdr:from>
    <xdr:to>
      <xdr:col>16</xdr:col>
      <xdr:colOff>166689</xdr:colOff>
      <xdr:row>9</xdr:row>
      <xdr:rowOff>128587</xdr:rowOff>
    </xdr:to>
    <xdr:sp macro="" textlink="'Pivot Tables'!D11">
      <xdr:nvSpPr>
        <xdr:cNvPr id="26" name="TextBox 25">
          <a:extLst>
            <a:ext uri="{FF2B5EF4-FFF2-40B4-BE49-F238E27FC236}">
              <a16:creationId xmlns:a16="http://schemas.microsoft.com/office/drawing/2014/main" id="{00000000-0008-0000-0200-00001A000000}"/>
            </a:ext>
          </a:extLst>
        </xdr:cNvPr>
        <xdr:cNvSpPr txBox="1"/>
      </xdr:nvSpPr>
      <xdr:spPr>
        <a:xfrm>
          <a:off x="9277352" y="828675"/>
          <a:ext cx="1252537" cy="757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A06B850-5AAF-46F4-A2A0-06936AC20B6C}" type="TxLink">
            <a:rPr lang="en-US" sz="2400" b="0" i="0" u="none" strike="noStrike">
              <a:ln>
                <a:noFill/>
              </a:ln>
              <a:solidFill>
                <a:schemeClr val="bg1"/>
              </a:solidFill>
              <a:latin typeface="Bodoni MT" panose="02070603080606020203" pitchFamily="18" charset="0"/>
              <a:ea typeface="+mn-ea"/>
              <a:cs typeface="Arial"/>
            </a:rPr>
            <a:pPr marL="0" indent="0"/>
            <a:t>14.5%</a:t>
          </a:fld>
          <a:endParaRPr lang="en-CA" sz="2400" b="0" i="0" u="none" strike="noStrike">
            <a:ln>
              <a:noFill/>
            </a:ln>
            <a:solidFill>
              <a:schemeClr val="bg1"/>
            </a:solidFill>
            <a:latin typeface="Bodoni MT" panose="02070603080606020203" pitchFamily="18" charset="0"/>
            <a:ea typeface="+mn-ea"/>
            <a:cs typeface="Arial"/>
          </a:endParaRPr>
        </a:p>
      </xdr:txBody>
    </xdr:sp>
    <xdr:clientData/>
  </xdr:twoCellAnchor>
  <xdr:twoCellAnchor>
    <xdr:from>
      <xdr:col>17</xdr:col>
      <xdr:colOff>76200</xdr:colOff>
      <xdr:row>5</xdr:row>
      <xdr:rowOff>28575</xdr:rowOff>
    </xdr:from>
    <xdr:to>
      <xdr:col>19</xdr:col>
      <xdr:colOff>319089</xdr:colOff>
      <xdr:row>9</xdr:row>
      <xdr:rowOff>138112</xdr:rowOff>
    </xdr:to>
    <xdr:sp macro="" textlink="">
      <xdr:nvSpPr>
        <xdr:cNvPr id="28" name="TextBox 27">
          <a:extLst>
            <a:ext uri="{FF2B5EF4-FFF2-40B4-BE49-F238E27FC236}">
              <a16:creationId xmlns:a16="http://schemas.microsoft.com/office/drawing/2014/main" id="{00000000-0008-0000-0200-00001C000000}"/>
            </a:ext>
          </a:extLst>
        </xdr:cNvPr>
        <xdr:cNvSpPr txBox="1"/>
      </xdr:nvSpPr>
      <xdr:spPr>
        <a:xfrm>
          <a:off x="11087100" y="838200"/>
          <a:ext cx="1538289" cy="757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400" b="0" i="0" u="none" strike="noStrike">
              <a:ln>
                <a:noFill/>
              </a:ln>
              <a:solidFill>
                <a:schemeClr val="bg1"/>
              </a:solidFill>
              <a:latin typeface="Bodoni MT" panose="02070603080606020203" pitchFamily="18" charset="0"/>
              <a:ea typeface="+mn-ea"/>
              <a:cs typeface="Arial"/>
            </a:rPr>
            <a:t>Cambodia</a:t>
          </a:r>
        </a:p>
      </xdr:txBody>
    </xdr:sp>
    <xdr:clientData/>
  </xdr:twoCellAnchor>
  <xdr:twoCellAnchor>
    <xdr:from>
      <xdr:col>3</xdr:col>
      <xdr:colOff>534839</xdr:colOff>
      <xdr:row>10</xdr:row>
      <xdr:rowOff>91547</xdr:rowOff>
    </xdr:from>
    <xdr:to>
      <xdr:col>11</xdr:col>
      <xdr:colOff>555625</xdr:colOff>
      <xdr:row>25</xdr:row>
      <xdr:rowOff>33337</xdr:rowOff>
    </xdr:to>
    <xdr:sp macro="" textlink="">
      <xdr:nvSpPr>
        <xdr:cNvPr id="29" name="Rectangle 28">
          <a:extLst>
            <a:ext uri="{FF2B5EF4-FFF2-40B4-BE49-F238E27FC236}">
              <a16:creationId xmlns:a16="http://schemas.microsoft.com/office/drawing/2014/main" id="{00000000-0008-0000-0200-00001D000000}"/>
            </a:ext>
          </a:extLst>
        </xdr:cNvPr>
        <xdr:cNvSpPr/>
      </xdr:nvSpPr>
      <xdr:spPr bwMode="auto">
        <a:xfrm>
          <a:off x="2471589" y="1731964"/>
          <a:ext cx="5185453" cy="2402415"/>
        </a:xfrm>
        <a:prstGeom prst="rect">
          <a:avLst/>
        </a:prstGeom>
        <a:noFill/>
        <a:ln>
          <a:solidFill>
            <a:schemeClr val="bg1"/>
          </a:solidFill>
        </a:ln>
        <a:effectLst>
          <a:glow rad="139700">
            <a:schemeClr val="bg1">
              <a:alpha val="40000"/>
            </a:schemeClr>
          </a:glow>
        </a:effectLst>
      </xdr:spPr>
      <xdr:style>
        <a:lnRef idx="0">
          <a:scrgbClr r="0" g="0" b="0"/>
        </a:lnRef>
        <a:fillRef idx="0">
          <a:scrgbClr r="0" g="0" b="0"/>
        </a:fillRef>
        <a:effectRef idx="0">
          <a:scrgbClr r="0" g="0" b="0"/>
        </a:effectRef>
        <a:fontRef idx="minor">
          <a:schemeClr val="dk1"/>
        </a:fontRef>
      </xdr:style>
      <xdr:txBody>
        <a:bodyPr vertOverflow="clip" wrap="square" lIns="18288" tIns="0" rIns="0" bIns="0" rtlCol="0" anchor="ctr" upright="1"/>
        <a:lstStyle/>
        <a:p>
          <a:pPr algn="l"/>
          <a:endParaRPr lang="en-CA" sz="1100"/>
        </a:p>
      </xdr:txBody>
    </xdr:sp>
    <xdr:clientData/>
  </xdr:twoCellAnchor>
  <xdr:twoCellAnchor>
    <xdr:from>
      <xdr:col>12</xdr:col>
      <xdr:colOff>185208</xdr:colOff>
      <xdr:row>10</xdr:row>
      <xdr:rowOff>104775</xdr:rowOff>
    </xdr:from>
    <xdr:to>
      <xdr:col>19</xdr:col>
      <xdr:colOff>300037</xdr:colOff>
      <xdr:row>24</xdr:row>
      <xdr:rowOff>52388</xdr:rowOff>
    </xdr:to>
    <xdr:graphicFrame macro="">
      <xdr:nvGraphicFramePr>
        <xdr:cNvPr id="30" name="Chart 29">
          <a:extLst>
            <a:ext uri="{FF2B5EF4-FFF2-40B4-BE49-F238E27FC236}">
              <a16:creationId xmlns:a16="http://schemas.microsoft.com/office/drawing/2014/main" id="{00000000-0008-0000-02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84667</xdr:colOff>
      <xdr:row>10</xdr:row>
      <xdr:rowOff>101072</xdr:rowOff>
    </xdr:from>
    <xdr:to>
      <xdr:col>19</xdr:col>
      <xdr:colOff>457200</xdr:colOff>
      <xdr:row>25</xdr:row>
      <xdr:rowOff>57150</xdr:rowOff>
    </xdr:to>
    <xdr:sp macro="" textlink="">
      <xdr:nvSpPr>
        <xdr:cNvPr id="31" name="Rectangle 30">
          <a:extLst>
            <a:ext uri="{FF2B5EF4-FFF2-40B4-BE49-F238E27FC236}">
              <a16:creationId xmlns:a16="http://schemas.microsoft.com/office/drawing/2014/main" id="{00000000-0008-0000-0200-00001F000000}"/>
            </a:ext>
          </a:extLst>
        </xdr:cNvPr>
        <xdr:cNvSpPr/>
      </xdr:nvSpPr>
      <xdr:spPr bwMode="auto">
        <a:xfrm>
          <a:off x="7831667" y="1741489"/>
          <a:ext cx="4891616" cy="2416703"/>
        </a:xfrm>
        <a:prstGeom prst="rect">
          <a:avLst/>
        </a:prstGeom>
        <a:noFill/>
        <a:ln>
          <a:solidFill>
            <a:schemeClr val="bg1"/>
          </a:solidFill>
        </a:ln>
        <a:effectLst>
          <a:glow rad="139700">
            <a:schemeClr val="bg1">
              <a:alpha val="40000"/>
            </a:schemeClr>
          </a:glow>
        </a:effectLst>
      </xdr:spPr>
      <xdr:style>
        <a:lnRef idx="0">
          <a:scrgbClr r="0" g="0" b="0"/>
        </a:lnRef>
        <a:fillRef idx="0">
          <a:scrgbClr r="0" g="0" b="0"/>
        </a:fillRef>
        <a:effectRef idx="0">
          <a:scrgbClr r="0" g="0" b="0"/>
        </a:effectRef>
        <a:fontRef idx="minor">
          <a:schemeClr val="dk1"/>
        </a:fontRef>
      </xdr:style>
      <xdr:txBody>
        <a:bodyPr vertOverflow="clip" wrap="square" lIns="18288" tIns="0" rIns="0" bIns="0" rtlCol="0" anchor="ctr" upright="1"/>
        <a:lstStyle/>
        <a:p>
          <a:pPr algn="l"/>
          <a:endParaRPr lang="en-CA" sz="1100"/>
        </a:p>
      </xdr:txBody>
    </xdr:sp>
    <xdr:clientData/>
  </xdr:twoCellAnchor>
  <xdr:twoCellAnchor>
    <xdr:from>
      <xdr:col>0</xdr:col>
      <xdr:colOff>371855</xdr:colOff>
      <xdr:row>26</xdr:row>
      <xdr:rowOff>1590</xdr:rowOff>
    </xdr:from>
    <xdr:to>
      <xdr:col>7</xdr:col>
      <xdr:colOff>291042</xdr:colOff>
      <xdr:row>39</xdr:row>
      <xdr:rowOff>21167</xdr:rowOff>
    </xdr:to>
    <xdr:sp macro="" textlink="">
      <xdr:nvSpPr>
        <xdr:cNvPr id="33" name="Rectangle 32">
          <a:extLst>
            <a:ext uri="{FF2B5EF4-FFF2-40B4-BE49-F238E27FC236}">
              <a16:creationId xmlns:a16="http://schemas.microsoft.com/office/drawing/2014/main" id="{00000000-0008-0000-0200-000021000000}"/>
            </a:ext>
          </a:extLst>
        </xdr:cNvPr>
        <xdr:cNvSpPr/>
      </xdr:nvSpPr>
      <xdr:spPr bwMode="auto">
        <a:xfrm>
          <a:off x="371855" y="4266673"/>
          <a:ext cx="4438270" cy="2152120"/>
        </a:xfrm>
        <a:prstGeom prst="rect">
          <a:avLst/>
        </a:prstGeom>
        <a:noFill/>
        <a:ln>
          <a:solidFill>
            <a:schemeClr val="bg1"/>
          </a:solidFill>
        </a:ln>
        <a:effectLst>
          <a:glow rad="139700">
            <a:schemeClr val="bg1">
              <a:alpha val="40000"/>
            </a:schemeClr>
          </a:glow>
        </a:effectLst>
      </xdr:spPr>
      <xdr:style>
        <a:lnRef idx="0">
          <a:scrgbClr r="0" g="0" b="0"/>
        </a:lnRef>
        <a:fillRef idx="0">
          <a:scrgbClr r="0" g="0" b="0"/>
        </a:fillRef>
        <a:effectRef idx="0">
          <a:scrgbClr r="0" g="0" b="0"/>
        </a:effectRef>
        <a:fontRef idx="minor">
          <a:schemeClr val="dk1"/>
        </a:fontRef>
      </xdr:style>
      <xdr:txBody>
        <a:bodyPr vertOverflow="clip" wrap="square" lIns="18288" tIns="0" rIns="0" bIns="0" rtlCol="0" anchor="ctr" upright="1"/>
        <a:lstStyle/>
        <a:p>
          <a:pPr algn="l"/>
          <a:endParaRPr lang="en-CA" sz="1100"/>
        </a:p>
      </xdr:txBody>
    </xdr:sp>
    <xdr:clientData/>
  </xdr:twoCellAnchor>
  <xdr:twoCellAnchor>
    <xdr:from>
      <xdr:col>7</xdr:col>
      <xdr:colOff>508380</xdr:colOff>
      <xdr:row>26</xdr:row>
      <xdr:rowOff>21698</xdr:rowOff>
    </xdr:from>
    <xdr:to>
      <xdr:col>12</xdr:col>
      <xdr:colOff>486834</xdr:colOff>
      <xdr:row>39</xdr:row>
      <xdr:rowOff>41275</xdr:rowOff>
    </xdr:to>
    <xdr:sp macro="" textlink="">
      <xdr:nvSpPr>
        <xdr:cNvPr id="34" name="Rectangle 33">
          <a:extLst>
            <a:ext uri="{FF2B5EF4-FFF2-40B4-BE49-F238E27FC236}">
              <a16:creationId xmlns:a16="http://schemas.microsoft.com/office/drawing/2014/main" id="{00000000-0008-0000-0200-000022000000}"/>
            </a:ext>
          </a:extLst>
        </xdr:cNvPr>
        <xdr:cNvSpPr/>
      </xdr:nvSpPr>
      <xdr:spPr bwMode="auto">
        <a:xfrm>
          <a:off x="5027463" y="4286781"/>
          <a:ext cx="3206371" cy="2152120"/>
        </a:xfrm>
        <a:prstGeom prst="rect">
          <a:avLst/>
        </a:prstGeom>
        <a:noFill/>
        <a:ln>
          <a:solidFill>
            <a:schemeClr val="bg1"/>
          </a:solidFill>
        </a:ln>
        <a:effectLst>
          <a:glow rad="139700">
            <a:schemeClr val="bg1">
              <a:alpha val="40000"/>
            </a:schemeClr>
          </a:glow>
        </a:effectLst>
      </xdr:spPr>
      <xdr:style>
        <a:lnRef idx="0">
          <a:scrgbClr r="0" g="0" b="0"/>
        </a:lnRef>
        <a:fillRef idx="0">
          <a:scrgbClr r="0" g="0" b="0"/>
        </a:fillRef>
        <a:effectRef idx="0">
          <a:scrgbClr r="0" g="0" b="0"/>
        </a:effectRef>
        <a:fontRef idx="minor">
          <a:schemeClr val="dk1"/>
        </a:fontRef>
      </xdr:style>
      <xdr:txBody>
        <a:bodyPr vertOverflow="clip" wrap="square" lIns="18288" tIns="0" rIns="0" bIns="0" rtlCol="0" anchor="ctr" upright="1"/>
        <a:lstStyle/>
        <a:p>
          <a:pPr algn="l"/>
          <a:endParaRPr lang="en-CA" sz="1100"/>
        </a:p>
      </xdr:txBody>
    </xdr:sp>
    <xdr:clientData/>
  </xdr:twoCellAnchor>
  <xdr:twoCellAnchor>
    <xdr:from>
      <xdr:col>8</xdr:col>
      <xdr:colOff>31749</xdr:colOff>
      <xdr:row>26</xdr:row>
      <xdr:rowOff>58210</xdr:rowOff>
    </xdr:from>
    <xdr:to>
      <xdr:col>12</xdr:col>
      <xdr:colOff>386292</xdr:colOff>
      <xdr:row>39</xdr:row>
      <xdr:rowOff>62442</xdr:rowOff>
    </xdr:to>
    <xdr:graphicFrame macro="">
      <xdr:nvGraphicFramePr>
        <xdr:cNvPr id="35" name="Chart 34">
          <a:extLst>
            <a:ext uri="{FF2B5EF4-FFF2-40B4-BE49-F238E27FC236}">
              <a16:creationId xmlns:a16="http://schemas.microsoft.com/office/drawing/2014/main" id="{00000000-0008-0000-02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169333</xdr:colOff>
      <xdr:row>26</xdr:row>
      <xdr:rowOff>121709</xdr:rowOff>
    </xdr:from>
    <xdr:to>
      <xdr:col>19</xdr:col>
      <xdr:colOff>456142</xdr:colOff>
      <xdr:row>39</xdr:row>
      <xdr:rowOff>52915</xdr:rowOff>
    </xdr:to>
    <xdr:graphicFrame macro="">
      <xdr:nvGraphicFramePr>
        <xdr:cNvPr id="36" name="Chart 35">
          <a:extLst>
            <a:ext uri="{FF2B5EF4-FFF2-40B4-BE49-F238E27FC236}">
              <a16:creationId xmlns:a16="http://schemas.microsoft.com/office/drawing/2014/main" id="{00000000-0008-0000-02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36364</xdr:colOff>
      <xdr:row>26</xdr:row>
      <xdr:rowOff>31223</xdr:rowOff>
    </xdr:from>
    <xdr:to>
      <xdr:col>19</xdr:col>
      <xdr:colOff>460375</xdr:colOff>
      <xdr:row>39</xdr:row>
      <xdr:rowOff>50800</xdr:rowOff>
    </xdr:to>
    <xdr:sp macro="" textlink="">
      <xdr:nvSpPr>
        <xdr:cNvPr id="37" name="Rectangle 36">
          <a:extLst>
            <a:ext uri="{FF2B5EF4-FFF2-40B4-BE49-F238E27FC236}">
              <a16:creationId xmlns:a16="http://schemas.microsoft.com/office/drawing/2014/main" id="{00000000-0008-0000-0200-000025000000}"/>
            </a:ext>
          </a:extLst>
        </xdr:cNvPr>
        <xdr:cNvSpPr/>
      </xdr:nvSpPr>
      <xdr:spPr bwMode="auto">
        <a:xfrm>
          <a:off x="8428947" y="4296306"/>
          <a:ext cx="4297511" cy="2152120"/>
        </a:xfrm>
        <a:prstGeom prst="rect">
          <a:avLst/>
        </a:prstGeom>
        <a:noFill/>
        <a:ln>
          <a:solidFill>
            <a:schemeClr val="bg1"/>
          </a:solidFill>
        </a:ln>
        <a:effectLst>
          <a:glow rad="139700">
            <a:schemeClr val="bg1">
              <a:alpha val="40000"/>
            </a:schemeClr>
          </a:glow>
        </a:effectLst>
      </xdr:spPr>
      <xdr:style>
        <a:lnRef idx="0">
          <a:scrgbClr r="0" g="0" b="0"/>
        </a:lnRef>
        <a:fillRef idx="0">
          <a:scrgbClr r="0" g="0" b="0"/>
        </a:fillRef>
        <a:effectRef idx="0">
          <a:scrgbClr r="0" g="0" b="0"/>
        </a:effectRef>
        <a:fontRef idx="minor">
          <a:schemeClr val="dk1"/>
        </a:fontRef>
      </xdr:style>
      <xdr:txBody>
        <a:bodyPr vertOverflow="clip" wrap="square" lIns="18288" tIns="0" rIns="0" bIns="0" rtlCol="0" anchor="ctr" upright="1"/>
        <a:lstStyle/>
        <a:p>
          <a:pPr algn="l"/>
          <a:endParaRPr lang="en-CA" sz="1100"/>
        </a:p>
      </xdr:txBody>
    </xdr:sp>
    <xdr:clientData/>
  </xdr:twoCellAnchor>
  <xdr:twoCellAnchor editAs="oneCell">
    <xdr:from>
      <xdr:col>0</xdr:col>
      <xdr:colOff>496094</xdr:colOff>
      <xdr:row>11</xdr:row>
      <xdr:rowOff>125678</xdr:rowOff>
    </xdr:from>
    <xdr:to>
      <xdr:col>3</xdr:col>
      <xdr:colOff>233363</xdr:colOff>
      <xdr:row>24</xdr:row>
      <xdr:rowOff>52918</xdr:rowOff>
    </xdr:to>
    <mc:AlternateContent xmlns:mc="http://schemas.openxmlformats.org/markup-compatibility/2006" xmlns:a14="http://schemas.microsoft.com/office/drawing/2010/main">
      <mc:Choice Requires="a14">
        <xdr:graphicFrame macro="">
          <xdr:nvGraphicFramePr>
            <xdr:cNvPr id="38" name="Country Filter">
              <a:extLst>
                <a:ext uri="{FF2B5EF4-FFF2-40B4-BE49-F238E27FC236}">
                  <a16:creationId xmlns:a16="http://schemas.microsoft.com/office/drawing/2014/main" id="{00000000-0008-0000-0200-000026000000}"/>
                </a:ext>
              </a:extLst>
            </xdr:cNvPr>
            <xdr:cNvGraphicFramePr/>
          </xdr:nvGraphicFramePr>
          <xdr:xfrm>
            <a:off x="0" y="0"/>
            <a:ext cx="0" cy="0"/>
          </xdr:xfrm>
          <a:graphic>
            <a:graphicData uri="http://schemas.microsoft.com/office/drawing/2010/slicer">
              <sle:slicer xmlns:sle="http://schemas.microsoft.com/office/drawing/2010/slicer" name="Country Filter"/>
            </a:graphicData>
          </a:graphic>
        </xdr:graphicFrame>
      </mc:Choice>
      <mc:Fallback xmlns="">
        <xdr:sp macro="" textlink="">
          <xdr:nvSpPr>
            <xdr:cNvPr id="0" name=""/>
            <xdr:cNvSpPr>
              <a:spLocks noTextEdit="1"/>
            </xdr:cNvSpPr>
          </xdr:nvSpPr>
          <xdr:spPr>
            <a:xfrm>
              <a:off x="496094" y="1906853"/>
              <a:ext cx="1680369" cy="203226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514350</xdr:colOff>
      <xdr:row>26</xdr:row>
      <xdr:rowOff>90487</xdr:rowOff>
    </xdr:from>
    <xdr:to>
      <xdr:col>7</xdr:col>
      <xdr:colOff>247650</xdr:colOff>
      <xdr:row>38</xdr:row>
      <xdr:rowOff>152400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ad singh" refreshedDate="45716.797551388889" createdVersion="8" refreshedVersion="8" minRefreshableVersion="3" recordCount="5120" xr:uid="{3597825E-2048-42E9-B3EE-2F3807BE4747}">
  <cacheSource type="worksheet">
    <worksheetSource name="Table1"/>
  </cacheSource>
  <cacheFields count="47">
    <cacheField name="Country or territory name" numFmtId="0">
      <sharedItems count="219">
        <s v="Afghanistan"/>
        <s v="Albania"/>
        <s v="Algeria"/>
        <s v="American Samoa"/>
        <s v="Andorra"/>
        <s v="Angola"/>
        <s v="Anguilla"/>
        <s v="Antigua and Barbuda"/>
        <s v="Argentina"/>
        <s v="Armenia"/>
        <s v="Aruba"/>
        <s v="Australia"/>
        <s v="Austria"/>
        <s v="Azerbaijan"/>
        <s v="Bahamas"/>
        <s v="Bahrain"/>
        <s v="Bangladesh"/>
        <s v="Barbados"/>
        <s v="Belarus"/>
        <s v="Belgium"/>
        <s v="Belize"/>
        <s v="Benin"/>
        <s v="Bermuda"/>
        <s v="Bhutan"/>
        <s v="Bolivia (Plurinational State of)"/>
        <s v="Bonaire, Saint Eustatius and Saba"/>
        <s v="Bosnia and Herzegovina"/>
        <s v="Botswana"/>
        <s v="Brazil"/>
        <s v="British Virgin Islands"/>
        <s v="Brunei Darussalam"/>
        <s v="Bulgaria"/>
        <s v="Burkina Faso"/>
        <s v="Burundi"/>
        <s v="Cabo Verde"/>
        <s v="Cambodia"/>
        <s v="Cameroon"/>
        <s v="Canada"/>
        <s v="Cayman Islands"/>
        <s v="Central African Republic"/>
        <s v="Chad"/>
        <s v="Chile"/>
        <s v="China"/>
        <s v="China, Hong Kong SAR"/>
        <s v="China, Macao SAR"/>
        <s v="Colombia"/>
        <s v="Comoros"/>
        <s v="Congo"/>
        <s v="Cook Islands"/>
        <s v="Costa Rica"/>
        <s v="Côte d'Ivoire"/>
        <s v="Croatia"/>
        <s v="Cuba"/>
        <s v="Curaçao"/>
        <s v="Cyprus"/>
        <s v="Czech Republic"/>
        <s v="Democratic People's Republic of Korea"/>
        <s v="Democratic Republic of the Congo"/>
        <s v="Denmark"/>
        <s v="Djibouti"/>
        <s v="Dominica"/>
        <s v="Dominican Republic"/>
        <s v="Ecuador"/>
        <s v="Egypt"/>
        <s v="El Salvador"/>
        <s v="Equatorial Guinea"/>
        <s v="Eritrea"/>
        <s v="Estonia"/>
        <s v="Ethiopia"/>
        <s v="Fiji"/>
        <s v="Finland"/>
        <s v="France"/>
        <s v="French Polynesia"/>
        <s v="Gabon"/>
        <s v="Gambia"/>
        <s v="Georgia"/>
        <s v="Germany"/>
        <s v="Ghana"/>
        <s v="Greece"/>
        <s v="Greenland"/>
        <s v="Grenada"/>
        <s v="Guam"/>
        <s v="Guatemala"/>
        <s v="Guinea"/>
        <s v="Guinea-Bissau"/>
        <s v="Guyana"/>
        <s v="Haiti"/>
        <s v="Honduras"/>
        <s v="Hungary"/>
        <s v="Iceland"/>
        <s v="India"/>
        <s v="Indonesia"/>
        <s v="Iran (Islamic Republic of)"/>
        <s v="Iraq"/>
        <s v="Ireland"/>
        <s v="Israel"/>
        <s v="Italy"/>
        <s v="Jamaica"/>
        <s v="Japan"/>
        <s v="Jordan"/>
        <s v="Kazakhstan"/>
        <s v="Kenya"/>
        <s v="Kiribati"/>
        <s v="Kuwait"/>
        <s v="Kyrgyzstan"/>
        <s v="Lao People's Democratic Republic"/>
        <s v="Latvia"/>
        <s v="Lebanon"/>
        <s v="Lesotho"/>
        <s v="Liberia"/>
        <s v="Libya"/>
        <s v="Lithuania"/>
        <s v="Luxembourg"/>
        <s v="Madagascar"/>
        <s v="Malawi"/>
        <s v="Malaysia"/>
        <s v="Maldives"/>
        <s v="Mali"/>
        <s v="Malta"/>
        <s v="Marshall Islands"/>
        <s v="Mauritania"/>
        <s v="Mauritius"/>
        <s v="Mexico"/>
        <s v="Micronesia (Federated States of)"/>
        <s v="Monaco"/>
        <s v="Mongolia"/>
        <s v="Montenegro"/>
        <s v="Montserrat"/>
        <s v="Morocco"/>
        <s v="Mozambique"/>
        <s v="Myanmar"/>
        <s v="Namibia"/>
        <s v="Nauru"/>
        <s v="Nepal"/>
        <s v="Netherlands Antilles"/>
        <s v="Netherlands"/>
        <s v="New Caledonia"/>
        <s v="New Zealand"/>
        <s v="Nicaragua"/>
        <s v="Niger"/>
        <s v="Nigeria"/>
        <s v="Niue"/>
        <s v="Northern Mariana Islands"/>
        <s v="Norway"/>
        <s v="Oman"/>
        <s v="Pakistan"/>
        <s v="Palau"/>
        <s v="Panama"/>
        <s v="Papua New Guinea"/>
        <s v="Paraguay"/>
        <s v="Peru"/>
        <s v="Philippines"/>
        <s v="Poland"/>
        <s v="Portugal"/>
        <s v="Puerto Rico"/>
        <s v="Qatar"/>
        <s v="Republic of Korea"/>
        <s v="Republic of Moldova"/>
        <s v="Romania"/>
        <s v="Russian Federation"/>
        <s v="Rwanda"/>
        <s v="Saint Kitts and Nevis"/>
        <s v="Saint Lucia"/>
        <s v="Saint Vincent and the Grenadines"/>
        <s v="Samoa"/>
        <s v="San Marino"/>
        <s v="Sao Tome and Principe"/>
        <s v="Saudi Arabia"/>
        <s v="Senegal"/>
        <s v="Serbia &amp; Montenegro"/>
        <s v="Serbia"/>
        <s v="Seychelles"/>
        <s v="Sierra Leone"/>
        <s v="Singapore"/>
        <s v="Sint Maarten (Dutch part)"/>
        <s v="Slovakia"/>
        <s v="Slovenia"/>
        <s v="Solomon Islands"/>
        <s v="Somalia"/>
        <s v="South Africa"/>
        <s v="South Sudan"/>
        <s v="Spain"/>
        <s v="Sri Lanka"/>
        <s v="Sudan"/>
        <s v="Suriname"/>
        <s v="Swaziland"/>
        <s v="Sweden"/>
        <s v="Switzerland"/>
        <s v="Syrian Arab Republic"/>
        <s v="Tajikistan"/>
        <s v="Thailand"/>
        <s v="The Former Yugoslav Republic of Macedonia"/>
        <s v="Timor-Leste"/>
        <s v="Togo"/>
        <s v="Tokelau"/>
        <s v="Tonga"/>
        <s v="Trinidad and Tobago"/>
        <s v="Tunisia"/>
        <s v="Turkey"/>
        <s v="Turkmenistan"/>
        <s v="Turks and Caicos Islands"/>
        <s v="Tuvalu"/>
        <s v="Uganda"/>
        <s v="Ukraine"/>
        <s v="United Arab Emirates"/>
        <s v="United Kingdom of Great Britain and Northern Ireland"/>
        <s v="United Republic of Tanzania"/>
        <s v="United States of America"/>
        <s v="Uruguay"/>
        <s v="US Virgin Islands"/>
        <s v="Uzbekistan"/>
        <s v="Vanuatu"/>
        <s v="Venezuela (Bolivarian Republic of)"/>
        <s v="Viet Nam"/>
        <s v="Wallis and Futuna Islands"/>
        <s v="West Bank and Gaza Strip"/>
        <s v="Yemen"/>
        <s v="Zambia"/>
        <s v="Zimbabwe"/>
      </sharedItems>
    </cacheField>
    <cacheField name="ISO 2-character country/territory code" numFmtId="0">
      <sharedItems/>
    </cacheField>
    <cacheField name="ISO 3-character country/territory code" numFmtId="0">
      <sharedItems/>
    </cacheField>
    <cacheField name="ISO numeric country/territory code" numFmtId="0">
      <sharedItems containsSemiMixedTypes="0" containsString="0" containsNumber="1" containsInteger="1" minValue="4" maxValue="894"/>
    </cacheField>
    <cacheField name="Region" numFmtId="0">
      <sharedItems count="6">
        <s v="EMR"/>
        <s v="EUR"/>
        <s v="AFR"/>
        <s v="WPR"/>
        <s v="AMR"/>
        <s v="SEA"/>
      </sharedItems>
    </cacheField>
    <cacheField name="Year" numFmtId="0">
      <sharedItems containsSemiMixedTypes="0" containsString="0" containsNumber="1" containsInteger="1" minValue="1990" maxValue="2013" count="24">
        <n v="1990"/>
        <n v="1991"/>
        <n v="1992"/>
        <n v="1993"/>
        <n v="1994"/>
        <n v="1995"/>
        <n v="1996"/>
        <n v="1997"/>
        <n v="1998"/>
        <n v="1999"/>
        <n v="2000"/>
        <n v="2001"/>
        <n v="2002"/>
        <n v="2003"/>
        <n v="2004"/>
        <n v="2005"/>
        <n v="2006"/>
        <n v="2007"/>
        <n v="2008"/>
        <n v="2009"/>
        <n v="2010"/>
        <n v="2011"/>
        <n v="2012"/>
        <n v="2013"/>
      </sharedItems>
    </cacheField>
    <cacheField name="Estimated total population number" numFmtId="0">
      <sharedItems containsSemiMixedTypes="0" containsString="0" containsNumber="1" containsInteger="1" minValue="1129" maxValue="1385566537"/>
    </cacheField>
    <cacheField name="Estimated prevalence of TB (all forms) per 100 000 population" numFmtId="0">
      <sharedItems containsSemiMixedTypes="0" containsString="0" containsNumber="1" minValue="0" maxValue="1762"/>
    </cacheField>
    <cacheField name="Estimated prevalence of TB (all forms) per 100 000 population, low bound" numFmtId="0">
      <sharedItems containsSemiMixedTypes="0" containsString="0" containsNumber="1" minValue="0" maxValue="1316"/>
    </cacheField>
    <cacheField name="Estimated prevalence of TB (all forms) per 100 000 population, high bound" numFmtId="0">
      <sharedItems containsSemiMixedTypes="0" containsString="0" containsNumber="1" minValue="0" maxValue="3038"/>
    </cacheField>
    <cacheField name="Estimated prevalence of TB (all forms)" numFmtId="0">
      <sharedItems containsSemiMixedTypes="0" containsString="0" containsNumber="1" minValue="0" maxValue="4600000"/>
    </cacheField>
    <cacheField name="Estimated prevalence of TB (all forms), low bound" numFmtId="0">
      <sharedItems containsSemiMixedTypes="0" containsString="0" containsNumber="1" minValue="0" maxValue="4000000"/>
    </cacheField>
    <cacheField name="Estimated prevalence of TB (all forms), high bound" numFmtId="0">
      <sharedItems containsSemiMixedTypes="0" containsString="0" containsNumber="1" minValue="0" maxValue="5200000"/>
    </cacheField>
    <cacheField name="Method to derive prevalence estimates" numFmtId="0">
      <sharedItems/>
    </cacheField>
    <cacheField name="Estimated mortality of TB cases (all forms, excluding HIV) per 100 000 population" numFmtId="0">
      <sharedItems containsSemiMixedTypes="0" containsString="0" containsNumber="1" minValue="0" maxValue="278"/>
    </cacheField>
    <cacheField name="Estimated mortality of TB cases (all forms, excluding HIV), per 100 000 population, low bound" numFmtId="0">
      <sharedItems containsSemiMixedTypes="0" containsString="0" containsNumber="1" minValue="0" maxValue="202"/>
    </cacheField>
    <cacheField name="Estimated mortality of TB cases (all forms, excluding HIV), per 100 000 population, high bound" numFmtId="0">
      <sharedItems containsSemiMixedTypes="0" containsString="0" containsNumber="1" minValue="0" maxValue="354"/>
    </cacheField>
    <cacheField name="Estimated number of deaths from TB (all forms, excluding HIV)" numFmtId="0">
      <sharedItems containsSemiMixedTypes="0" containsString="0" containsNumber="1" minValue="0" maxValue="420000"/>
    </cacheField>
    <cacheField name="Estimated number of deaths from TB (all forms, excluding HIV), low bound" numFmtId="0">
      <sharedItems containsSemiMixedTypes="0" containsString="0" containsNumber="1" minValue="0" maxValue="290000"/>
    </cacheField>
    <cacheField name="Estimated number of deaths from TB (all forms, excluding HIV), high bound" numFmtId="0">
      <sharedItems containsSemiMixedTypes="0" containsString="0" containsNumber="1" minValue="0" maxValue="590000"/>
    </cacheField>
    <cacheField name="Estimated mortality of TB cases who are HIV-positive, per 100 000 population" numFmtId="0">
      <sharedItems containsSemiMixedTypes="0" containsString="0" containsNumber="1" minValue="0" maxValue="481"/>
    </cacheField>
    <cacheField name="Estimated mortality of TB cases who are HIV-positive, per 100 000 population, low bound" numFmtId="0">
      <sharedItems containsSemiMixedTypes="0" containsString="0" containsNumber="1" minValue="0" maxValue="344"/>
    </cacheField>
    <cacheField name="Estimated mortality of TB cases who are HIV-positive, per 100 000 population, high bound" numFmtId="0">
      <sharedItems containsSemiMixedTypes="0" containsString="0" containsNumber="1" minValue="0" maxValue="765"/>
    </cacheField>
    <cacheField name="Estimated number of deaths from TB in people who are HIV-positive" numFmtId="0">
      <sharedItems containsSemiMixedTypes="0" containsString="0" containsNumber="1" minValue="0" maxValue="96000"/>
    </cacheField>
    <cacheField name="Estimated number of deaths from TB in people who are HIV-positive, low bound" numFmtId="0">
      <sharedItems containsSemiMixedTypes="0" containsString="0" containsNumber="1" minValue="0" maxValue="76000"/>
    </cacheField>
    <cacheField name="Estimated number of deaths from TB in people who are HIV-positive, high bound" numFmtId="0">
      <sharedItems containsSemiMixedTypes="0" containsString="0" containsNumber="1" minValue="0" maxValue="140000"/>
    </cacheField>
    <cacheField name="Method to derive mortality estimates" numFmtId="0">
      <sharedItems/>
    </cacheField>
    <cacheField name="Estimated incidence (all forms) per 100 000 population" numFmtId="0">
      <sharedItems containsSemiMixedTypes="0" containsString="0" containsNumber="1" minValue="0" maxValue="1662" count="732">
        <n v="189"/>
        <n v="191"/>
        <n v="188"/>
        <n v="190"/>
        <n v="24"/>
        <n v="26"/>
        <n v="27"/>
        <n v="23"/>
        <n v="21"/>
        <n v="20"/>
        <n v="18"/>
        <n v="17"/>
        <n v="16"/>
        <n v="64"/>
        <n v="65"/>
        <n v="67"/>
        <n v="69"/>
        <n v="71"/>
        <n v="74"/>
        <n v="76"/>
        <n v="79"/>
        <n v="81"/>
        <n v="83"/>
        <n v="85"/>
        <n v="87"/>
        <n v="88"/>
        <n v="89"/>
        <n v="90"/>
        <n v="8.3000000000000007"/>
        <n v="2.7"/>
        <n v="10"/>
        <n v="12"/>
        <n v="13"/>
        <n v="15"/>
        <n v="7.2"/>
        <n v="9.4"/>
        <n v="6.9"/>
        <n v="6.8"/>
        <n v="4.5"/>
        <n v="6.6"/>
        <n v="11"/>
        <n v="6.1"/>
        <n v="6"/>
        <n v="7.9"/>
        <n v="7.8"/>
        <n v="7.3"/>
        <n v="49"/>
        <n v="41"/>
        <n v="28"/>
        <n v="44"/>
        <n v="37"/>
        <n v="30"/>
        <n v="34"/>
        <n v="14"/>
        <n v="8"/>
        <n v="7.1"/>
        <n v="5.8"/>
        <n v="4.4000000000000004"/>
        <n v="207"/>
        <n v="210"/>
        <n v="213"/>
        <n v="217"/>
        <n v="222"/>
        <n v="226"/>
        <n v="231"/>
        <n v="236"/>
        <n v="240"/>
        <n v="245"/>
        <n v="250"/>
        <n v="255"/>
        <n v="260"/>
        <n v="265"/>
        <n v="270"/>
        <n v="275"/>
        <n v="281"/>
        <n v="287"/>
        <n v="292"/>
        <n v="298"/>
        <n v="304"/>
        <n v="310"/>
        <n v="316"/>
        <n v="320"/>
        <n v="22"/>
        <n v="1.9"/>
        <n v="0"/>
        <n v="3.6"/>
        <n v="4.9000000000000004"/>
        <n v="6.4"/>
        <n v="6.2"/>
        <n v="5.9"/>
        <n v="1.5"/>
        <n v="5.7"/>
        <n v="1.4"/>
        <n v="8.4"/>
        <n v="5.5"/>
        <n v="1.3"/>
        <n v="4"/>
        <n v="9.1999999999999993"/>
        <n v="3.9"/>
        <n v="59"/>
        <n v="57"/>
        <n v="55"/>
        <n v="53"/>
        <n v="51"/>
        <n v="47"/>
        <n v="45"/>
        <n v="42"/>
        <n v="40"/>
        <n v="39"/>
        <n v="36"/>
        <n v="35"/>
        <n v="33"/>
        <n v="32"/>
        <n v="31"/>
        <n v="25"/>
        <n v="29"/>
        <n v="43"/>
        <n v="48"/>
        <n v="52"/>
        <n v="61"/>
        <n v="66"/>
        <n v="70"/>
        <n v="77"/>
        <n v="75"/>
        <n v="63"/>
        <n v="58"/>
        <n v="9"/>
        <n v="6.5"/>
        <n v="6.7"/>
        <n v="6.3"/>
        <n v="19"/>
        <n v="9.6999999999999993"/>
        <n v="8.8000000000000007"/>
        <n v="8.6"/>
        <n v="319"/>
        <n v="384"/>
        <n v="453"/>
        <n v="521"/>
        <n v="584"/>
        <n v="638"/>
        <n v="680"/>
        <n v="708"/>
        <n v="719"/>
        <n v="711"/>
        <n v="681"/>
        <n v="630"/>
        <n v="564"/>
        <n v="489"/>
        <n v="412"/>
        <n v="341"/>
        <n v="279"/>
        <n v="229"/>
        <n v="187"/>
        <n v="154"/>
        <n v="128"/>
        <n v="109"/>
        <n v="95"/>
        <n v="9.8000000000000007"/>
        <n v="8.6999999999999993"/>
        <n v="225"/>
        <n v="224"/>
        <n v="2.2999999999999998"/>
        <n v="2.2000000000000002"/>
        <n v="2.6"/>
        <n v="3.7"/>
        <n v="4.8"/>
        <n v="5.0999999999999996"/>
        <n v="4.7"/>
        <n v="3.2"/>
        <n v="2.5"/>
        <n v="1.8"/>
        <n v="56"/>
        <n v="82"/>
        <n v="73"/>
        <n v="9.5"/>
        <n v="9.3000000000000007"/>
        <n v="9.1"/>
        <n v="60"/>
        <n v="46"/>
        <n v="38"/>
        <n v="127"/>
        <n v="120"/>
        <n v="114"/>
        <n v="108"/>
        <n v="104"/>
        <n v="100"/>
        <n v="96"/>
        <n v="94"/>
        <n v="91"/>
        <n v="86"/>
        <n v="80"/>
        <n v="78"/>
        <n v="7.6"/>
        <n v="7.5"/>
        <n v="7.4"/>
        <n v="5.4"/>
        <n v="8.1"/>
        <n v="5.3"/>
        <n v="777"/>
        <n v="731"/>
        <n v="688"/>
        <n v="646"/>
        <n v="604"/>
        <n v="563"/>
        <n v="523"/>
        <n v="488"/>
        <n v="457"/>
        <n v="428"/>
        <n v="402"/>
        <n v="377"/>
        <n v="353"/>
        <n v="329"/>
        <n v="307"/>
        <n v="268"/>
        <n v="251"/>
        <n v="235"/>
        <n v="220"/>
        <n v="206"/>
        <n v="192"/>
        <n v="180"/>
        <n v="169"/>
        <n v="244"/>
        <n v="215"/>
        <n v="209"/>
        <n v="202"/>
        <n v="196"/>
        <n v="184"/>
        <n v="179"/>
        <n v="173"/>
        <n v="168"/>
        <n v="163"/>
        <n v="158"/>
        <n v="153"/>
        <n v="148"/>
        <n v="144"/>
        <n v="139"/>
        <n v="135"/>
        <n v="131"/>
        <n v="123"/>
        <n v="84"/>
        <n v="99"/>
        <n v="98"/>
        <n v="68"/>
        <n v="62"/>
        <n v="54"/>
        <n v="50"/>
        <n v="545"/>
        <n v="608"/>
        <n v="677"/>
        <n v="747"/>
        <n v="811"/>
        <n v="863"/>
        <n v="900"/>
        <n v="923"/>
        <n v="932"/>
        <n v="929"/>
        <n v="914"/>
        <n v="888"/>
        <n v="855"/>
        <n v="816"/>
        <n v="773"/>
        <n v="728"/>
        <n v="684"/>
        <n v="641"/>
        <n v="598"/>
        <n v="557"/>
        <n v="518"/>
        <n v="480"/>
        <n v="445"/>
        <n v="414"/>
        <n v="5.6"/>
        <n v="5.2"/>
        <n v="2.8"/>
        <n v="4.2"/>
        <n v="4.0999999999999996"/>
        <n v="106"/>
        <n v="164"/>
        <n v="194"/>
        <n v="296"/>
        <n v="318"/>
        <n v="330"/>
        <n v="322"/>
        <n v="308"/>
        <n v="290"/>
        <n v="230"/>
        <n v="211"/>
        <n v="195"/>
        <n v="181"/>
        <n v="160"/>
        <n v="152"/>
        <n v="138"/>
        <n v="133"/>
        <n v="175"/>
        <n v="174"/>
        <n v="172"/>
        <n v="171"/>
        <n v="167"/>
        <n v="166"/>
        <n v="165"/>
        <n v="162"/>
        <n v="159"/>
        <n v="157"/>
        <n v="156"/>
        <n v="155"/>
        <n v="151"/>
        <n v="149"/>
        <n v="147"/>
        <n v="145"/>
        <n v="143"/>
        <n v="581"/>
        <n v="578"/>
        <n v="576"/>
        <n v="575"/>
        <n v="580"/>
        <n v="567"/>
        <n v="556"/>
        <n v="542"/>
        <n v="527"/>
        <n v="511"/>
        <n v="496"/>
        <n v="465"/>
        <n v="450"/>
        <n v="436"/>
        <n v="423"/>
        <n v="411"/>
        <n v="400"/>
        <n v="110"/>
        <n v="182"/>
        <n v="254"/>
        <n v="276"/>
        <n v="295"/>
        <n v="309"/>
        <n v="317"/>
        <n v="321"/>
        <n v="311"/>
        <n v="303"/>
        <n v="282"/>
        <n v="271"/>
        <n v="242"/>
        <n v="8.1999999999999993"/>
        <n v="5"/>
        <n v="2.4"/>
        <n v="1.2"/>
        <n v="864"/>
        <n v="933"/>
        <n v="1013"/>
        <n v="1090"/>
        <n v="1156"/>
        <n v="1201"/>
        <n v="1219"/>
        <n v="1211"/>
        <n v="1181"/>
        <n v="1134"/>
        <n v="1073"/>
        <n v="1001"/>
        <n v="842"/>
        <n v="762"/>
        <n v="687"/>
        <n v="620"/>
        <n v="561"/>
        <n v="467"/>
        <n v="431"/>
        <n v="378"/>
        <n v="359"/>
        <n v="101"/>
        <n v="107"/>
        <n v="121"/>
        <n v="134"/>
        <n v="140"/>
        <n v="129"/>
        <n v="124"/>
        <n v="116"/>
        <n v="113"/>
        <n v="105"/>
        <n v="102"/>
        <n v="92"/>
        <n v="126"/>
        <n v="119"/>
        <n v="122"/>
        <n v="177"/>
        <n v="198"/>
        <n v="223"/>
        <n v="239"/>
        <n v="283"/>
        <n v="332"/>
        <n v="356"/>
        <n v="379"/>
        <n v="398"/>
        <n v="413"/>
        <n v="426"/>
        <n v="422"/>
        <n v="403"/>
        <n v="393"/>
        <n v="386"/>
        <n v="383"/>
        <n v="382"/>
        <n v="246"/>
        <n v="273"/>
        <n v="333"/>
        <n v="360"/>
        <n v="391"/>
        <n v="394"/>
        <n v="390"/>
        <n v="381"/>
        <n v="367"/>
        <n v="350"/>
        <n v="288"/>
        <n v="267"/>
        <n v="249"/>
        <n v="233"/>
        <n v="219"/>
        <n v="186"/>
        <n v="178"/>
        <n v="170"/>
        <n v="9.6"/>
        <n v="0.76"/>
        <n v="0.74"/>
        <n v="3.4"/>
        <n v="3.8"/>
        <n v="389"/>
        <n v="396"/>
        <n v="405"/>
        <n v="417"/>
        <n v="429"/>
        <n v="328"/>
        <n v="327"/>
        <n v="326"/>
        <n v="9.9"/>
        <n v="7"/>
        <n v="626"/>
        <n v="618"/>
        <n v="615"/>
        <n v="617"/>
        <n v="619"/>
        <n v="621"/>
        <n v="3.3"/>
        <n v="142"/>
        <n v="137"/>
        <n v="132"/>
        <n v="117"/>
        <n v="112"/>
        <n v="136"/>
        <n v="130"/>
        <n v="97"/>
        <n v="72"/>
        <n v="103"/>
        <n v="118"/>
        <n v="141"/>
        <n v="232"/>
        <n v="115"/>
        <n v="111"/>
        <n v="369"/>
        <n v="387"/>
        <n v="409"/>
        <n v="418"/>
        <n v="432"/>
        <n v="421"/>
        <n v="376"/>
        <n v="358"/>
        <n v="325"/>
        <n v="253"/>
        <n v="238"/>
        <n v="247"/>
        <n v="261"/>
        <n v="280"/>
        <n v="344"/>
        <n v="475"/>
        <n v="515"/>
        <n v="548"/>
        <n v="574"/>
        <n v="590"/>
        <n v="596"/>
        <n v="592"/>
        <n v="553"/>
        <n v="526"/>
        <n v="499"/>
        <n v="473"/>
        <n v="185"/>
        <n v="193"/>
        <n v="183"/>
        <n v="176"/>
        <n v="278"/>
        <n v="269"/>
        <n v="266"/>
        <n v="264"/>
        <n v="263"/>
        <n v="243"/>
        <n v="228"/>
        <n v="161"/>
        <n v="146"/>
        <n v="125"/>
        <n v="7.7"/>
        <n v="234"/>
        <n v="4.5999999999999996"/>
        <n v="4.3"/>
        <n v="221"/>
        <n v="218"/>
        <n v="214"/>
        <n v="200"/>
        <n v="257"/>
        <n v="305"/>
        <n v="342"/>
        <n v="361"/>
        <n v="366"/>
        <n v="368"/>
        <n v="372"/>
        <n v="93"/>
        <n v="259"/>
        <n v="274"/>
        <n v="277"/>
        <n v="272"/>
        <n v="248"/>
        <n v="216"/>
        <n v="212"/>
        <n v="205"/>
        <n v="201"/>
        <n v="204"/>
        <n v="203"/>
        <n v="199"/>
        <n v="197"/>
        <n v="8.5"/>
        <n v="8.9"/>
        <n v="349"/>
        <n v="375"/>
        <n v="362"/>
        <n v="338"/>
        <n v="208"/>
        <n v="286"/>
        <n v="348"/>
        <n v="355"/>
        <n v="314"/>
        <n v="299"/>
        <n v="505"/>
        <n v="587"/>
        <n v="605"/>
        <n v="534"/>
        <n v="443"/>
        <n v="448"/>
        <n v="514"/>
        <n v="447"/>
        <n v="442"/>
        <n v="497"/>
        <n v="150"/>
        <n v="237"/>
        <n v="492"/>
        <n v="455"/>
        <n v="437"/>
        <n v="420"/>
        <n v="357"/>
        <n v="343"/>
        <n v="293"/>
        <n v="306"/>
        <n v="406"/>
        <n v="471"/>
        <n v="558"/>
        <n v="662"/>
        <n v="775"/>
        <n v="887"/>
        <n v="992"/>
        <n v="1084"/>
        <n v="1160"/>
        <n v="1218"/>
        <n v="1259"/>
        <n v="1279"/>
        <n v="1278"/>
        <n v="1225"/>
        <n v="1177"/>
        <n v="1119"/>
        <n v="1054"/>
        <n v="985"/>
        <n v="916"/>
        <n v="256"/>
        <n v="262"/>
        <n v="370"/>
        <n v="346"/>
        <n v="335"/>
        <n v="300"/>
        <n v="252"/>
        <n v="241"/>
        <n v="446"/>
        <n v="468"/>
        <n v="481"/>
        <n v="486"/>
        <n v="483"/>
        <n v="463"/>
        <n v="427"/>
        <n v="380"/>
        <n v="297"/>
        <n v="334"/>
        <n v="337"/>
        <n v="460"/>
        <n v="331"/>
        <n v="345"/>
        <n v="354"/>
        <n v="434"/>
        <n v="312"/>
        <n v="315"/>
        <n v="0.39"/>
        <n v="0.78"/>
        <n v="1.6"/>
        <n v="2"/>
        <n v="3.1"/>
        <n v="2.1"/>
        <n v="365"/>
        <n v="227"/>
        <n v="419"/>
        <n v="451"/>
        <n v="466"/>
        <n v="479"/>
        <n v="498"/>
        <n v="510"/>
        <n v="513"/>
        <n v="517"/>
        <n v="520"/>
        <n v="531"/>
        <n v="536"/>
        <n v="540"/>
        <n v="551"/>
        <n v="552"/>
        <n v="395"/>
        <n v="397"/>
        <n v="399"/>
        <n v="404"/>
        <n v="407"/>
        <n v="410"/>
        <n v="408"/>
        <n v="392"/>
        <n v="388"/>
        <n v="373"/>
        <n v="732"/>
        <n v="942"/>
        <n v="1158"/>
        <n v="1356"/>
        <n v="1514"/>
        <n v="1615"/>
        <n v="1662"/>
        <n v="1660"/>
        <n v="1611"/>
        <n v="1518"/>
        <n v="1389"/>
        <n v="1238"/>
        <n v="1083"/>
        <n v="939"/>
        <n v="820"/>
        <n v="736"/>
        <n v="683"/>
        <n v="651"/>
        <n v="3"/>
        <n v="363"/>
        <n v="347"/>
        <n v="285"/>
        <n v="301"/>
        <n v="336"/>
        <n v="339"/>
        <n v="340"/>
        <n v="352"/>
        <n v="351"/>
        <n v="441"/>
        <n v="433"/>
        <n v="425"/>
        <n v="3.5"/>
        <n v="2.9"/>
        <n v="313"/>
        <n v="289"/>
        <n v="302"/>
        <n v="439"/>
        <n v="509"/>
        <n v="585"/>
        <n v="666"/>
        <n v="746"/>
        <n v="883"/>
        <n v="963"/>
        <n v="977"/>
        <n v="967"/>
        <n v="948"/>
        <n v="922"/>
        <n v="892"/>
        <n v="860"/>
        <n v="595"/>
        <n v="700"/>
        <n v="802"/>
        <n v="894"/>
        <n v="1049"/>
        <n v="1110"/>
        <n v="1157"/>
        <n v="1190"/>
        <n v="1214"/>
        <n v="1234"/>
        <n v="1254"/>
        <n v="1311"/>
        <n v="1347"/>
        <n v="1382"/>
        <n v="494"/>
        <n v="456"/>
        <n v="291"/>
        <n v="625"/>
        <n v="609"/>
        <n v="593"/>
        <n v="543"/>
        <n v="501"/>
        <n v="477"/>
        <n v="452"/>
        <n v="401"/>
        <n v="1.7"/>
        <n v="716"/>
        <n v="733"/>
        <n v="752"/>
        <n v="771"/>
        <n v="786"/>
        <n v="793"/>
        <n v="790"/>
        <n v="779"/>
        <n v="761"/>
        <n v="738"/>
        <n v="591"/>
        <n v="519"/>
        <n v="500"/>
        <n v="482"/>
        <n v="533"/>
        <n v="635"/>
        <n v="682"/>
        <n v="725"/>
        <n v="760"/>
        <n v="787"/>
        <n v="804"/>
        <n v="809"/>
        <n v="801"/>
        <n v="780"/>
        <n v="749"/>
        <n v="712"/>
        <n v="673"/>
        <n v="602"/>
      </sharedItems>
    </cacheField>
    <cacheField name="Estimated incidence (all forms) per 100 000 population, low bound" numFmtId="0">
      <sharedItems containsSemiMixedTypes="0" containsString="0" containsNumber="1" minValue="0" maxValue="1507"/>
    </cacheField>
    <cacheField name="Estimated incidence (all forms) per 100 000 population, high bound" numFmtId="0">
      <sharedItems containsSemiMixedTypes="0" containsString="0" containsNumber="1" minValue="0" maxValue="1737"/>
    </cacheField>
    <cacheField name="Estimated number of incident cases (all forms)" numFmtId="0">
      <sharedItems containsSemiMixedTypes="0" containsString="0" containsNumber="1" minValue="0" maxValue="2400000"/>
    </cacheField>
    <cacheField name="Estimated number of incident cases (all forms), low bound" numFmtId="0">
      <sharedItems containsSemiMixedTypes="0" containsString="0" containsNumber="1" minValue="0" maxValue="2300000"/>
    </cacheField>
    <cacheField name="Estimated number of incident cases (all forms), high bound" numFmtId="0">
      <sharedItems containsSemiMixedTypes="0" containsString="0" containsNumber="1" minValue="0" maxValue="2400000"/>
    </cacheField>
    <cacheField name="Method to derive incidence estimates" numFmtId="0">
      <sharedItems containsMixedTypes="1" containsNumber="1" containsInteger="1" minValue="0" maxValue="0"/>
    </cacheField>
    <cacheField name="Estimated HIV in incident TB (percent)" numFmtId="0">
      <sharedItems containsSemiMixedTypes="0" containsString="0" containsNumber="1" minValue="0" maxValue="83"/>
    </cacheField>
    <cacheField name="Estimated HIV in incident TB (percent), low bound" numFmtId="0">
      <sharedItems containsSemiMixedTypes="0" containsString="0" containsNumber="1" minValue="0" maxValue="74"/>
    </cacheField>
    <cacheField name="Estimated HIV in incident TB (percent), high bound" numFmtId="0">
      <sharedItems containsSemiMixedTypes="0" containsString="0" containsNumber="1" minValue="0" maxValue="100"/>
    </cacheField>
    <cacheField name="Estimated incidence of TB cases who are HIV-positive per 100 000 population" numFmtId="0">
      <sharedItems containsSemiMixedTypes="0" containsString="0" containsNumber="1" minValue="0" maxValue="1063"/>
    </cacheField>
    <cacheField name="Estimated incidence of TB cases who are HIV-positive per 100 000 population, low bound" numFmtId="0">
      <sharedItems containsSemiMixedTypes="0" containsString="0" containsNumber="1" minValue="0" maxValue="981"/>
    </cacheField>
    <cacheField name="Estimated incidence of TB cases who are HIV-positive per 100 000 population, high bound" numFmtId="0">
      <sharedItems containsSemiMixedTypes="0" containsString="0" containsNumber="1" minValue="0" maxValue="1438"/>
    </cacheField>
    <cacheField name="Estimated incidence of TB cases who are HIV-positive" numFmtId="0">
      <sharedItems containsSemiMixedTypes="0" containsString="0" containsNumber="1" minValue="0" maxValue="320000"/>
    </cacheField>
    <cacheField name="Estimated incidence of TB cases who are HIV-positive, low bound" numFmtId="0">
      <sharedItems containsSemiMixedTypes="0" containsString="0" containsNumber="1" minValue="0" maxValue="290000"/>
    </cacheField>
    <cacheField name="Estimated incidence of TB cases who are HIV-positive, high bound" numFmtId="0">
      <sharedItems containsSemiMixedTypes="0" containsString="0" containsNumber="1" minValue="0" maxValue="350000"/>
    </cacheField>
    <cacheField name="Method to derive TBHIV estimates" numFmtId="0">
      <sharedItems containsSemiMixedTypes="0" containsString="0" containsNumber="1" containsInteger="1" minValue="0" maxValue="0"/>
    </cacheField>
    <cacheField name="Case detection rate (all forms), percent" numFmtId="0">
      <sharedItems containsSemiMixedTypes="0" containsString="0" containsNumber="1" minValue="0" maxValue="320"/>
    </cacheField>
    <cacheField name="Case detection rate (all forms), percent, low bound" numFmtId="0">
      <sharedItems containsSemiMixedTypes="0" containsString="0" containsNumber="1" minValue="0" maxValue="270"/>
    </cacheField>
    <cacheField name="Case detection rate (all forms), percent, high bound" numFmtId="0">
      <sharedItems containsSemiMixedTypes="0" containsString="0" containsNumber="1" minValue="0" maxValue="380"/>
    </cacheField>
  </cacheFields>
  <extLst>
    <ext xmlns:x14="http://schemas.microsoft.com/office/spreadsheetml/2009/9/main" uri="{725AE2AE-9491-48be-B2B4-4EB974FC3084}">
      <x14:pivotCacheDefinition pivotCacheId="12686744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ad singh" refreshedDate="45716.797557638885" createdVersion="8" refreshedVersion="8" recordCount="5120" xr:uid="{DCCBAFEE-51E9-450B-B844-538BC68FA6EA}">
  <cacheSource type="worksheet">
    <worksheetSource ref="A1:AU5121" sheet="Dataset"/>
  </cacheSource>
  <cacheFields count="47">
    <cacheField name="Country or territory name" numFmtId="0">
      <sharedItems count="219">
        <s v="Afghanistan"/>
        <s v="Albania"/>
        <s v="Algeria"/>
        <s v="American Samoa"/>
        <s v="Andorra"/>
        <s v="Angola"/>
        <s v="Anguilla"/>
        <s v="Antigua and Barbuda"/>
        <s v="Argentina"/>
        <s v="Armenia"/>
        <s v="Aruba"/>
        <s v="Australia"/>
        <s v="Austria"/>
        <s v="Azerbaijan"/>
        <s v="Bahamas"/>
        <s v="Bahrain"/>
        <s v="Bangladesh"/>
        <s v="Barbados"/>
        <s v="Belarus"/>
        <s v="Belgium"/>
        <s v="Belize"/>
        <s v="Benin"/>
        <s v="Bermuda"/>
        <s v="Bhutan"/>
        <s v="Bolivia (Plurinational State of)"/>
        <s v="Bonaire, Saint Eustatius and Saba"/>
        <s v="Bosnia and Herzegovina"/>
        <s v="Botswana"/>
        <s v="Brazil"/>
        <s v="British Virgin Islands"/>
        <s v="Brunei Darussalam"/>
        <s v="Bulgaria"/>
        <s v="Burkina Faso"/>
        <s v="Burundi"/>
        <s v="Cabo Verde"/>
        <s v="Cambodia"/>
        <s v="Cameroon"/>
        <s v="Canada"/>
        <s v="Cayman Islands"/>
        <s v="Central African Republic"/>
        <s v="Chad"/>
        <s v="Chile"/>
        <s v="China"/>
        <s v="China, Hong Kong SAR"/>
        <s v="China, Macao SAR"/>
        <s v="Colombia"/>
        <s v="Comoros"/>
        <s v="Congo"/>
        <s v="Cook Islands"/>
        <s v="Costa Rica"/>
        <s v="Côte d'Ivoire"/>
        <s v="Croatia"/>
        <s v="Cuba"/>
        <s v="Curaçao"/>
        <s v="Cyprus"/>
        <s v="Czech Republic"/>
        <s v="Democratic People's Republic of Korea"/>
        <s v="Democratic Republic of the Congo"/>
        <s v="Denmark"/>
        <s v="Djibouti"/>
        <s v="Dominica"/>
        <s v="Dominican Republic"/>
        <s v="Ecuador"/>
        <s v="Egypt"/>
        <s v="El Salvador"/>
        <s v="Equatorial Guinea"/>
        <s v="Eritrea"/>
        <s v="Estonia"/>
        <s v="Ethiopia"/>
        <s v="Fiji"/>
        <s v="Finland"/>
        <s v="France"/>
        <s v="French Polynesia"/>
        <s v="Gabon"/>
        <s v="Gambia"/>
        <s v="Georgia"/>
        <s v="Germany"/>
        <s v="Ghana"/>
        <s v="Greece"/>
        <s v="Greenland"/>
        <s v="Grenada"/>
        <s v="Guam"/>
        <s v="Guatemala"/>
        <s v="Guinea"/>
        <s v="Guinea-Bissau"/>
        <s v="Guyana"/>
        <s v="Haiti"/>
        <s v="Honduras"/>
        <s v="Hungary"/>
        <s v="Iceland"/>
        <s v="India"/>
        <s v="Indonesia"/>
        <s v="Iran (Islamic Republic of)"/>
        <s v="Iraq"/>
        <s v="Ireland"/>
        <s v="Israel"/>
        <s v="Italy"/>
        <s v="Jamaica"/>
        <s v="Japan"/>
        <s v="Jordan"/>
        <s v="Kazakhstan"/>
        <s v="Kenya"/>
        <s v="Kiribati"/>
        <s v="Kuwait"/>
        <s v="Kyrgyzstan"/>
        <s v="Lao People's Democratic Republic"/>
        <s v="Latvia"/>
        <s v="Lebanon"/>
        <s v="Lesotho"/>
        <s v="Liberia"/>
        <s v="Libya"/>
        <s v="Lithuania"/>
        <s v="Luxembourg"/>
        <s v="Madagascar"/>
        <s v="Malawi"/>
        <s v="Malaysia"/>
        <s v="Maldives"/>
        <s v="Mali"/>
        <s v="Malta"/>
        <s v="Marshall Islands"/>
        <s v="Mauritania"/>
        <s v="Mauritius"/>
        <s v="Mexico"/>
        <s v="Micronesia (Federated States of)"/>
        <s v="Monaco"/>
        <s v="Mongolia"/>
        <s v="Montenegro"/>
        <s v="Montserrat"/>
        <s v="Morocco"/>
        <s v="Mozambique"/>
        <s v="Myanmar"/>
        <s v="Namibia"/>
        <s v="Nauru"/>
        <s v="Nepal"/>
        <s v="Netherlands Antilles"/>
        <s v="Netherlands"/>
        <s v="New Caledonia"/>
        <s v="New Zealand"/>
        <s v="Nicaragua"/>
        <s v="Niger"/>
        <s v="Nigeria"/>
        <s v="Niue"/>
        <s v="Northern Mariana Islands"/>
        <s v="Norway"/>
        <s v="Oman"/>
        <s v="Pakistan"/>
        <s v="Palau"/>
        <s v="Panama"/>
        <s v="Papua New Guinea"/>
        <s v="Paraguay"/>
        <s v="Peru"/>
        <s v="Philippines"/>
        <s v="Poland"/>
        <s v="Portugal"/>
        <s v="Puerto Rico"/>
        <s v="Qatar"/>
        <s v="Republic of Korea"/>
        <s v="Republic of Moldova"/>
        <s v="Romania"/>
        <s v="Russian Federation"/>
        <s v="Rwanda"/>
        <s v="Saint Kitts and Nevis"/>
        <s v="Saint Lucia"/>
        <s v="Saint Vincent and the Grenadines"/>
        <s v="Samoa"/>
        <s v="San Marino"/>
        <s v="Sao Tome and Principe"/>
        <s v="Saudi Arabia"/>
        <s v="Senegal"/>
        <s v="Serbia &amp; Montenegro"/>
        <s v="Serbia"/>
        <s v="Seychelles"/>
        <s v="Sierra Leone"/>
        <s v="Singapore"/>
        <s v="Sint Maarten (Dutch part)"/>
        <s v="Slovakia"/>
        <s v="Slovenia"/>
        <s v="Solomon Islands"/>
        <s v="Somalia"/>
        <s v="South Africa"/>
        <s v="South Sudan"/>
        <s v="Spain"/>
        <s v="Sri Lanka"/>
        <s v="Sudan"/>
        <s v="Suriname"/>
        <s v="Swaziland"/>
        <s v="Sweden"/>
        <s v="Switzerland"/>
        <s v="Syrian Arab Republic"/>
        <s v="Tajikistan"/>
        <s v="Thailand"/>
        <s v="The Former Yugoslav Republic of Macedonia"/>
        <s v="Timor-Leste"/>
        <s v="Togo"/>
        <s v="Tokelau"/>
        <s v="Tonga"/>
        <s v="Trinidad and Tobago"/>
        <s v="Tunisia"/>
        <s v="Turkey"/>
        <s v="Turkmenistan"/>
        <s v="Turks and Caicos Islands"/>
        <s v="Tuvalu"/>
        <s v="Uganda"/>
        <s v="Ukraine"/>
        <s v="United Arab Emirates"/>
        <s v="United Kingdom of Great Britain and Northern Ireland"/>
        <s v="United Republic of Tanzania"/>
        <s v="United States of America"/>
        <s v="Uruguay"/>
        <s v="US Virgin Islands"/>
        <s v="Uzbekistan"/>
        <s v="Vanuatu"/>
        <s v="Venezuela (Bolivarian Republic of)"/>
        <s v="Viet Nam"/>
        <s v="Wallis and Futuna Islands"/>
        <s v="West Bank and Gaza Strip"/>
        <s v="Yemen"/>
        <s v="Zambia"/>
        <s v="Zimbabwe"/>
      </sharedItems>
    </cacheField>
    <cacheField name="ISO 2-character country/territory code" numFmtId="0">
      <sharedItems/>
    </cacheField>
    <cacheField name="ISO 3-character country/territory code" numFmtId="0">
      <sharedItems/>
    </cacheField>
    <cacheField name="ISO numeric country/territory code" numFmtId="0">
      <sharedItems containsSemiMixedTypes="0" containsString="0" containsNumber="1" containsInteger="1" minValue="4" maxValue="894"/>
    </cacheField>
    <cacheField name="Region" numFmtId="0">
      <sharedItems count="6">
        <s v="EMR"/>
        <s v="EUR"/>
        <s v="AFR"/>
        <s v="WPR"/>
        <s v="AMR"/>
        <s v="SEA"/>
      </sharedItems>
    </cacheField>
    <cacheField name="Year" numFmtId="0">
      <sharedItems containsSemiMixedTypes="0" containsString="0" containsNumber="1" containsInteger="1" minValue="1990" maxValue="2013"/>
    </cacheField>
    <cacheField name="Estimated total population number" numFmtId="0">
      <sharedItems containsSemiMixedTypes="0" containsString="0" containsNumber="1" containsInteger="1" minValue="1129" maxValue="1385566537"/>
    </cacheField>
    <cacheField name="Estimated prevalence of TB (all forms) per 100 000 population" numFmtId="0">
      <sharedItems containsSemiMixedTypes="0" containsString="0" containsNumber="1" minValue="0" maxValue="1762"/>
    </cacheField>
    <cacheField name="Estimated prevalence of TB (all forms) per 100 000 population, low bound" numFmtId="0">
      <sharedItems containsSemiMixedTypes="0" containsString="0" containsNumber="1" minValue="0" maxValue="1316"/>
    </cacheField>
    <cacheField name="Estimated prevalence of TB (all forms) per 100 000 population, high bound" numFmtId="0">
      <sharedItems containsSemiMixedTypes="0" containsString="0" containsNumber="1" minValue="0" maxValue="3038"/>
    </cacheField>
    <cacheField name="Estimated prevalence of TB (all forms)" numFmtId="0">
      <sharedItems containsSemiMixedTypes="0" containsString="0" containsNumber="1" minValue="0" maxValue="4600000"/>
    </cacheField>
    <cacheField name="Estimated prevalence of TB (all forms), low bound" numFmtId="0">
      <sharedItems containsSemiMixedTypes="0" containsString="0" containsNumber="1" minValue="0" maxValue="4000000"/>
    </cacheField>
    <cacheField name="Estimated prevalence of TB (all forms), high bound" numFmtId="0">
      <sharedItems containsSemiMixedTypes="0" containsString="0" containsNumber="1" minValue="0" maxValue="5200000"/>
    </cacheField>
    <cacheField name="Method to derive prevalence estimates" numFmtId="0">
      <sharedItems/>
    </cacheField>
    <cacheField name="Estimated mortality of TB cases (all forms, excluding HIV) per 100 000 population" numFmtId="0">
      <sharedItems containsSemiMixedTypes="0" containsString="0" containsNumber="1" minValue="0" maxValue="278"/>
    </cacheField>
    <cacheField name="Estimated mortality of TB cases (all forms, excluding HIV), per 100 000 population, low bound" numFmtId="0">
      <sharedItems containsSemiMixedTypes="0" containsString="0" containsNumber="1" minValue="0" maxValue="202"/>
    </cacheField>
    <cacheField name="Estimated mortality of TB cases (all forms, excluding HIV), per 100 000 population, high bound" numFmtId="0">
      <sharedItems containsSemiMixedTypes="0" containsString="0" containsNumber="1" minValue="0" maxValue="354"/>
    </cacheField>
    <cacheField name="Estimated number of deaths from TB (all forms, excluding HIV)" numFmtId="0">
      <sharedItems containsSemiMixedTypes="0" containsString="0" containsNumber="1" minValue="0" maxValue="420000"/>
    </cacheField>
    <cacheField name="Estimated number of deaths from TB (all forms, excluding HIV), low bound" numFmtId="0">
      <sharedItems containsSemiMixedTypes="0" containsString="0" containsNumber="1" minValue="0" maxValue="290000"/>
    </cacheField>
    <cacheField name="Estimated number of deaths from TB (all forms, excluding HIV), high bound" numFmtId="0">
      <sharedItems containsSemiMixedTypes="0" containsString="0" containsNumber="1" minValue="0" maxValue="590000"/>
    </cacheField>
    <cacheField name="Estimated mortality of TB cases who are HIV-positive, per 100 000 population" numFmtId="0">
      <sharedItems containsSemiMixedTypes="0" containsString="0" containsNumber="1" minValue="0" maxValue="481"/>
    </cacheField>
    <cacheField name="Estimated mortality of TB cases who are HIV-positive, per 100 000 population, low bound" numFmtId="0">
      <sharedItems containsSemiMixedTypes="0" containsString="0" containsNumber="1" minValue="0" maxValue="344"/>
    </cacheField>
    <cacheField name="Estimated mortality of TB cases who are HIV-positive, per 100 000 population, high bound" numFmtId="0">
      <sharedItems containsSemiMixedTypes="0" containsString="0" containsNumber="1" minValue="0" maxValue="765"/>
    </cacheField>
    <cacheField name="Estimated number of deaths from TB in people who are HIV-positive" numFmtId="0">
      <sharedItems containsSemiMixedTypes="0" containsString="0" containsNumber="1" minValue="0" maxValue="96000"/>
    </cacheField>
    <cacheField name="Estimated number of deaths from TB in people who are HIV-positive, low bound" numFmtId="0">
      <sharedItems containsSemiMixedTypes="0" containsString="0" containsNumber="1" minValue="0" maxValue="76000"/>
    </cacheField>
    <cacheField name="Estimated number of deaths from TB in people who are HIV-positive, high bound" numFmtId="0">
      <sharedItems containsSemiMixedTypes="0" containsString="0" containsNumber="1" minValue="0" maxValue="140000"/>
    </cacheField>
    <cacheField name="Method to derive mortality estimates" numFmtId="0">
      <sharedItems/>
    </cacheField>
    <cacheField name="Estimated incidence (all forms) per 100 000 population" numFmtId="0">
      <sharedItems containsSemiMixedTypes="0" containsString="0" containsNumber="1" minValue="0" maxValue="1662"/>
    </cacheField>
    <cacheField name="Estimated incidence (all forms) per 100 000 population, low bound" numFmtId="0">
      <sharedItems containsSemiMixedTypes="0" containsString="0" containsNumber="1" minValue="0" maxValue="1507"/>
    </cacheField>
    <cacheField name="Estimated incidence (all forms) per 100 000 population, high bound" numFmtId="0">
      <sharedItems containsSemiMixedTypes="0" containsString="0" containsNumber="1" minValue="0" maxValue="1737"/>
    </cacheField>
    <cacheField name="Estimated number of incident cases (all forms)" numFmtId="0">
      <sharedItems containsSemiMixedTypes="0" containsString="0" containsNumber="1" minValue="0" maxValue="2400000"/>
    </cacheField>
    <cacheField name="Estimated number of incident cases (all forms), low bound" numFmtId="0">
      <sharedItems containsSemiMixedTypes="0" containsString="0" containsNumber="1" minValue="0" maxValue="2300000"/>
    </cacheField>
    <cacheField name="Estimated number of incident cases (all forms), high bound" numFmtId="0">
      <sharedItems containsSemiMixedTypes="0" containsString="0" containsNumber="1" minValue="0" maxValue="2400000"/>
    </cacheField>
    <cacheField name="Method to derive incidence estimates" numFmtId="0">
      <sharedItems containsMixedTypes="1" containsNumber="1" containsInteger="1" minValue="0" maxValue="0"/>
    </cacheField>
    <cacheField name="Estimated HIV in incident TB (percent)" numFmtId="0">
      <sharedItems containsSemiMixedTypes="0" containsString="0" containsNumber="1" minValue="0" maxValue="83"/>
    </cacheField>
    <cacheField name="Estimated HIV in incident TB (percent), low bound" numFmtId="0">
      <sharedItems containsSemiMixedTypes="0" containsString="0" containsNumber="1" minValue="0" maxValue="74"/>
    </cacheField>
    <cacheField name="Estimated HIV in incident TB (percent), high bound" numFmtId="0">
      <sharedItems containsSemiMixedTypes="0" containsString="0" containsNumber="1" minValue="0" maxValue="100"/>
    </cacheField>
    <cacheField name="Estimated incidence of TB cases who are HIV-positive per 100 000 population" numFmtId="0">
      <sharedItems containsSemiMixedTypes="0" containsString="0" containsNumber="1" minValue="0" maxValue="1063"/>
    </cacheField>
    <cacheField name="Estimated incidence of TB cases who are HIV-positive per 100 000 population, low bound" numFmtId="0">
      <sharedItems containsSemiMixedTypes="0" containsString="0" containsNumber="1" minValue="0" maxValue="981"/>
    </cacheField>
    <cacheField name="Estimated incidence of TB cases who are HIV-positive per 100 000 population, high bound" numFmtId="0">
      <sharedItems containsSemiMixedTypes="0" containsString="0" containsNumber="1" minValue="0" maxValue="1438"/>
    </cacheField>
    <cacheField name="Estimated incidence of TB cases who are HIV-positive" numFmtId="0">
      <sharedItems containsSemiMixedTypes="0" containsString="0" containsNumber="1" minValue="0" maxValue="320000"/>
    </cacheField>
    <cacheField name="Estimated incidence of TB cases who are HIV-positive, low bound" numFmtId="0">
      <sharedItems containsSemiMixedTypes="0" containsString="0" containsNumber="1" minValue="0" maxValue="290000"/>
    </cacheField>
    <cacheField name="Estimated incidence of TB cases who are HIV-positive, high bound" numFmtId="0">
      <sharedItems containsSemiMixedTypes="0" containsString="0" containsNumber="1" minValue="0" maxValue="350000"/>
    </cacheField>
    <cacheField name="Method to derive TBHIV estimates" numFmtId="0">
      <sharedItems containsSemiMixedTypes="0" containsString="0" containsNumber="1" containsInteger="1" minValue="0" maxValue="0"/>
    </cacheField>
    <cacheField name="Case detection rate (all forms), percent" numFmtId="0">
      <sharedItems containsSemiMixedTypes="0" containsString="0" containsNumber="1" minValue="0" maxValue="320"/>
    </cacheField>
    <cacheField name="Case detection rate (all forms), percent, low bound" numFmtId="0">
      <sharedItems containsSemiMixedTypes="0" containsString="0" containsNumber="1" minValue="0" maxValue="270"/>
    </cacheField>
    <cacheField name="Case detection rate (all forms), percent, high bound" numFmtId="0">
      <sharedItems containsSemiMixedTypes="0" containsString="0" containsNumber="1" minValue="0" maxValue="38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20">
  <r>
    <x v="0"/>
    <s v="AF"/>
    <s v="AFG"/>
    <n v="4"/>
    <x v="0"/>
    <x v="0"/>
    <n v="11731193"/>
    <n v="306"/>
    <n v="156"/>
    <n v="506"/>
    <n v="36000"/>
    <n v="18000"/>
    <n v="59000"/>
    <s v="predicted"/>
    <n v="37"/>
    <n v="24"/>
    <n v="54"/>
    <n v="4300"/>
    <n v="2800"/>
    <n v="6400"/>
    <n v="0.04"/>
    <n v="0.03"/>
    <n v="0.05"/>
    <n v="5"/>
    <n v="4.0999999999999996"/>
    <n v="6"/>
    <s v="Indirect"/>
    <x v="0"/>
    <n v="157"/>
    <n v="238"/>
    <n v="22000"/>
    <n v="18000"/>
    <n v="28000"/>
    <n v="0"/>
    <n v="0.06"/>
    <n v="0.04"/>
    <n v="0.08"/>
    <n v="0.11"/>
    <n v="0.08"/>
    <n v="0.14000000000000001"/>
    <n v="12"/>
    <n v="9.4"/>
    <n v="16"/>
    <n v="0"/>
    <n v="20"/>
    <n v="15"/>
    <n v="24"/>
  </r>
  <r>
    <x v="0"/>
    <s v="AF"/>
    <s v="AFG"/>
    <n v="4"/>
    <x v="0"/>
    <x v="1"/>
    <n v="12612043"/>
    <n v="343"/>
    <n v="178"/>
    <n v="562"/>
    <n v="43000"/>
    <n v="22000"/>
    <n v="71000"/>
    <s v="predicted"/>
    <n v="46"/>
    <n v="29"/>
    <n v="61"/>
    <n v="5800"/>
    <n v="3700"/>
    <n v="7700"/>
    <n v="0.06"/>
    <n v="0.05"/>
    <n v="0.08"/>
    <n v="8"/>
    <n v="6.2"/>
    <n v="10"/>
    <s v="Indirect"/>
    <x v="1"/>
    <n v="167"/>
    <n v="227"/>
    <n v="24000"/>
    <n v="21000"/>
    <n v="29000"/>
    <n v="0"/>
    <n v="7.0000000000000007E-2"/>
    <n v="0.06"/>
    <n v="0.09"/>
    <n v="0.13"/>
    <n v="0.11"/>
    <n v="0.16"/>
    <n v="17"/>
    <n v="14"/>
    <n v="20"/>
    <n v="0"/>
    <n v="96"/>
    <n v="80"/>
    <n v="110"/>
  </r>
  <r>
    <x v="0"/>
    <s v="AF"/>
    <s v="AFG"/>
    <n v="4"/>
    <x v="0"/>
    <x v="2"/>
    <n v="13811876"/>
    <n v="371"/>
    <n v="189"/>
    <n v="614"/>
    <n v="51000"/>
    <n v="26000"/>
    <n v="85000"/>
    <s v="predicted"/>
    <n v="54"/>
    <n v="34"/>
    <n v="68"/>
    <n v="7400"/>
    <n v="4700"/>
    <n v="9400"/>
    <n v="0.08"/>
    <n v="0.06"/>
    <n v="0.1"/>
    <n v="11"/>
    <n v="8.3000000000000007"/>
    <n v="14"/>
    <s v="Indirect"/>
    <x v="1"/>
    <n v="171"/>
    <n v="217"/>
    <n v="26000"/>
    <n v="24000"/>
    <n v="30000"/>
    <n v="0"/>
    <n v="0.08"/>
    <n v="7.0000000000000007E-2"/>
    <n v="0.1"/>
    <n v="0.16"/>
    <n v="0.14000000000000001"/>
    <n v="0.18"/>
    <n v="22"/>
    <n v="19"/>
    <n v="24"/>
    <n v="0"/>
    <n v="0"/>
    <n v="0"/>
    <n v="0"/>
  </r>
  <r>
    <x v="0"/>
    <s v="AF"/>
    <s v="AFG"/>
    <n v="4"/>
    <x v="0"/>
    <x v="3"/>
    <n v="15175325"/>
    <n v="392"/>
    <n v="194"/>
    <n v="657"/>
    <n v="59000"/>
    <n v="30000"/>
    <n v="100000"/>
    <s v="predicted"/>
    <n v="60"/>
    <n v="38"/>
    <n v="73"/>
    <n v="9100"/>
    <n v="5800"/>
    <n v="11000"/>
    <n v="0.11"/>
    <n v="0.09"/>
    <n v="0.14000000000000001"/>
    <n v="17"/>
    <n v="13"/>
    <n v="21"/>
    <s v="Indirect"/>
    <x v="0"/>
    <n v="171"/>
    <n v="209"/>
    <n v="29000"/>
    <n v="26000"/>
    <n v="32000"/>
    <n v="0"/>
    <n v="0.1"/>
    <n v="0.09"/>
    <n v="0.11"/>
    <n v="0.19"/>
    <n v="0.17"/>
    <n v="0.21"/>
    <n v="28"/>
    <n v="25"/>
    <n v="31"/>
    <n v="0"/>
    <n v="0"/>
    <n v="0"/>
    <n v="0"/>
  </r>
  <r>
    <x v="0"/>
    <s v="AF"/>
    <s v="AFG"/>
    <n v="4"/>
    <x v="0"/>
    <x v="4"/>
    <n v="16485018"/>
    <n v="410"/>
    <n v="198"/>
    <n v="697"/>
    <n v="68000"/>
    <n v="33000"/>
    <n v="110000"/>
    <s v="predicted"/>
    <n v="65"/>
    <n v="41"/>
    <n v="79"/>
    <n v="11000"/>
    <n v="6800"/>
    <n v="13000"/>
    <n v="0.13"/>
    <n v="0.11"/>
    <n v="0.16"/>
    <n v="22"/>
    <n v="17"/>
    <n v="27"/>
    <s v="Indirect"/>
    <x v="2"/>
    <n v="169"/>
    <n v="208"/>
    <n v="31000"/>
    <n v="28000"/>
    <n v="34000"/>
    <n v="0"/>
    <n v="0.11"/>
    <n v="0.1"/>
    <n v="0.13"/>
    <n v="0.21"/>
    <n v="0.18"/>
    <n v="0.24"/>
    <n v="35"/>
    <n v="30"/>
    <n v="39"/>
    <n v="0"/>
    <n v="0"/>
    <n v="0"/>
    <n v="0"/>
  </r>
  <r>
    <x v="0"/>
    <s v="AF"/>
    <s v="AFG"/>
    <n v="4"/>
    <x v="0"/>
    <x v="5"/>
    <n v="17586073"/>
    <n v="424"/>
    <n v="199"/>
    <n v="733"/>
    <n v="75000"/>
    <n v="35000"/>
    <n v="130000"/>
    <s v="predicted"/>
    <n v="69"/>
    <n v="45"/>
    <n v="82"/>
    <n v="12000"/>
    <n v="7800"/>
    <n v="14000"/>
    <n v="0.15"/>
    <n v="0.12"/>
    <n v="0.19"/>
    <n v="27"/>
    <n v="21"/>
    <n v="34"/>
    <s v="Indirect"/>
    <x v="2"/>
    <n v="166"/>
    <n v="209"/>
    <n v="33000"/>
    <n v="29000"/>
    <n v="37000"/>
    <n v="0"/>
    <n v="0.12"/>
    <n v="0.1"/>
    <n v="0.15"/>
    <n v="0.23"/>
    <n v="0.21"/>
    <n v="0.27"/>
    <n v="41"/>
    <n v="37"/>
    <n v="47"/>
    <n v="0"/>
    <n v="0"/>
    <n v="0"/>
    <n v="0"/>
  </r>
  <r>
    <x v="0"/>
    <s v="AF"/>
    <s v="AFG"/>
    <n v="4"/>
    <x v="0"/>
    <x v="6"/>
    <n v="18415307"/>
    <n v="438"/>
    <n v="202"/>
    <n v="764"/>
    <n v="81000"/>
    <n v="37000"/>
    <n v="140000"/>
    <s v="predicted"/>
    <n v="71"/>
    <n v="48"/>
    <n v="85"/>
    <n v="13000"/>
    <n v="8900"/>
    <n v="16000"/>
    <n v="0.17"/>
    <n v="0.14000000000000001"/>
    <n v="0.21"/>
    <n v="32"/>
    <n v="26"/>
    <n v="39"/>
    <s v="Indirect"/>
    <x v="2"/>
    <n v="169"/>
    <n v="206"/>
    <n v="35000"/>
    <n v="31000"/>
    <n v="38000"/>
    <n v="0"/>
    <n v="0.14000000000000001"/>
    <n v="0.12"/>
    <n v="0.16"/>
    <n v="0.25"/>
    <n v="0.23"/>
    <n v="0.28000000000000003"/>
    <n v="47"/>
    <n v="42"/>
    <n v="52"/>
    <n v="0"/>
    <n v="0"/>
    <n v="0"/>
    <n v="0"/>
  </r>
  <r>
    <x v="0"/>
    <s v="AF"/>
    <s v="AFG"/>
    <n v="4"/>
    <x v="0"/>
    <x v="7"/>
    <n v="19021226"/>
    <n v="448"/>
    <n v="203"/>
    <n v="788"/>
    <n v="85000"/>
    <n v="39000"/>
    <n v="150000"/>
    <s v="predicted"/>
    <n v="72"/>
    <n v="51"/>
    <n v="85"/>
    <n v="14000"/>
    <n v="9700"/>
    <n v="16000"/>
    <n v="0.19"/>
    <n v="0.16"/>
    <n v="0.23"/>
    <n v="37"/>
    <n v="31"/>
    <n v="44"/>
    <s v="Indirect"/>
    <x v="0"/>
    <n v="172"/>
    <n v="205"/>
    <n v="36000"/>
    <n v="33000"/>
    <n v="39000"/>
    <n v="0"/>
    <n v="0.15"/>
    <n v="0.13"/>
    <n v="0.17"/>
    <n v="0.28000000000000003"/>
    <n v="0.26"/>
    <n v="0.3"/>
    <n v="53"/>
    <n v="49"/>
    <n v="58"/>
    <n v="0"/>
    <n v="3.6"/>
    <n v="3.3"/>
    <n v="4"/>
  </r>
  <r>
    <x v="0"/>
    <s v="AF"/>
    <s v="AFG"/>
    <n v="4"/>
    <x v="0"/>
    <x v="8"/>
    <n v="19496836"/>
    <n v="454"/>
    <n v="204"/>
    <n v="800"/>
    <n v="88000"/>
    <n v="40000"/>
    <n v="160000"/>
    <s v="predicted"/>
    <n v="72"/>
    <n v="51"/>
    <n v="85"/>
    <n v="14000"/>
    <n v="10000"/>
    <n v="17000"/>
    <n v="0.21"/>
    <n v="0.18"/>
    <n v="0.24"/>
    <n v="41"/>
    <n v="35"/>
    <n v="48"/>
    <s v="Indirect"/>
    <x v="0"/>
    <n v="174"/>
    <n v="202"/>
    <n v="37000"/>
    <n v="34000"/>
    <n v="39000"/>
    <n v="0"/>
    <n v="0.16"/>
    <n v="0.14000000000000001"/>
    <n v="0.18"/>
    <n v="0.3"/>
    <n v="0.27"/>
    <n v="0.32"/>
    <n v="59"/>
    <n v="54"/>
    <n v="63"/>
    <n v="0"/>
    <n v="8.3000000000000007"/>
    <n v="7.8"/>
    <n v="9.1"/>
  </r>
  <r>
    <x v="0"/>
    <s v="AF"/>
    <s v="AFG"/>
    <n v="4"/>
    <x v="0"/>
    <x v="9"/>
    <n v="19987071"/>
    <n v="446"/>
    <n v="203"/>
    <n v="782"/>
    <n v="89000"/>
    <n v="41000"/>
    <n v="160000"/>
    <s v="predicted"/>
    <n v="71"/>
    <n v="50"/>
    <n v="84"/>
    <n v="14000"/>
    <n v="10000"/>
    <n v="17000"/>
    <n v="0.22"/>
    <n v="0.19"/>
    <n v="0.26"/>
    <n v="44"/>
    <n v="37"/>
    <n v="51"/>
    <s v="Indirect"/>
    <x v="3"/>
    <n v="175"/>
    <n v="206"/>
    <n v="38000"/>
    <n v="35000"/>
    <n v="41000"/>
    <n v="0"/>
    <n v="0.17"/>
    <n v="0.15"/>
    <n v="0.19"/>
    <n v="0.32"/>
    <n v="0.28999999999999998"/>
    <n v="0.35"/>
    <n v="64"/>
    <n v="59"/>
    <n v="70"/>
    <n v="0"/>
    <n v="8.6999999999999993"/>
    <n v="8.1"/>
    <n v="9.5"/>
  </r>
  <r>
    <x v="0"/>
    <s v="AF"/>
    <s v="AFG"/>
    <n v="4"/>
    <x v="0"/>
    <x v="10"/>
    <n v="20595360"/>
    <n v="430"/>
    <n v="202"/>
    <n v="742"/>
    <n v="89000"/>
    <n v="42000"/>
    <n v="150000"/>
    <s v="predicted"/>
    <n v="68"/>
    <n v="48"/>
    <n v="83"/>
    <n v="14000"/>
    <n v="9900"/>
    <n v="17000"/>
    <n v="0.22"/>
    <n v="0.19"/>
    <n v="0.26"/>
    <n v="46"/>
    <n v="39"/>
    <n v="54"/>
    <s v="Indirect"/>
    <x v="3"/>
    <n v="175"/>
    <n v="204"/>
    <n v="39000"/>
    <n v="36000"/>
    <n v="42000"/>
    <n v="0"/>
    <n v="0.18"/>
    <n v="0.16"/>
    <n v="0.2"/>
    <n v="0.34"/>
    <n v="0.31"/>
    <n v="0.36"/>
    <n v="70"/>
    <n v="64"/>
    <n v="75"/>
    <n v="0"/>
    <n v="18"/>
    <n v="17"/>
    <n v="20"/>
  </r>
  <r>
    <x v="0"/>
    <s v="AF"/>
    <s v="AFG"/>
    <n v="4"/>
    <x v="0"/>
    <x v="11"/>
    <n v="21347782"/>
    <n v="414"/>
    <n v="200"/>
    <n v="704"/>
    <n v="88000"/>
    <n v="43000"/>
    <n v="150000"/>
    <s v="predicted"/>
    <n v="64"/>
    <n v="45"/>
    <n v="78"/>
    <n v="14000"/>
    <n v="9600"/>
    <n v="17000"/>
    <n v="0.22"/>
    <n v="0.18"/>
    <n v="0.26"/>
    <n v="47"/>
    <n v="39"/>
    <n v="55"/>
    <s v="Indirect"/>
    <x v="0"/>
    <n v="175"/>
    <n v="201"/>
    <n v="40000"/>
    <n v="37000"/>
    <n v="43000"/>
    <n v="0"/>
    <n v="0.19"/>
    <n v="0.17"/>
    <n v="0.21"/>
    <n v="0.36"/>
    <n v="0.33"/>
    <n v="0.38"/>
    <n v="76"/>
    <n v="70"/>
    <n v="81"/>
    <n v="0"/>
    <n v="25"/>
    <n v="24"/>
    <n v="27"/>
  </r>
  <r>
    <x v="0"/>
    <s v="AF"/>
    <s v="AFG"/>
    <n v="4"/>
    <x v="0"/>
    <x v="12"/>
    <n v="22202806"/>
    <n v="397"/>
    <n v="196"/>
    <n v="667"/>
    <n v="88000"/>
    <n v="44000"/>
    <n v="150000"/>
    <s v="predicted"/>
    <n v="59"/>
    <n v="42"/>
    <n v="72"/>
    <n v="13000"/>
    <n v="9300"/>
    <n v="16000"/>
    <n v="0.22"/>
    <n v="0.18"/>
    <n v="0.26"/>
    <n v="48"/>
    <n v="40"/>
    <n v="57"/>
    <s v="Indirect"/>
    <x v="0"/>
    <n v="176"/>
    <n v="200"/>
    <n v="42000"/>
    <n v="39000"/>
    <n v="44000"/>
    <n v="0"/>
    <n v="0.2"/>
    <n v="0.18"/>
    <n v="0.22"/>
    <n v="0.38"/>
    <n v="0.35"/>
    <n v="0.4"/>
    <n v="84"/>
    <n v="78"/>
    <n v="89"/>
    <n v="0"/>
    <n v="33"/>
    <n v="31"/>
    <n v="35"/>
  </r>
  <r>
    <x v="0"/>
    <s v="AF"/>
    <s v="AFG"/>
    <n v="4"/>
    <x v="0"/>
    <x v="13"/>
    <n v="23116142"/>
    <n v="377"/>
    <n v="192"/>
    <n v="622"/>
    <n v="87000"/>
    <n v="44000"/>
    <n v="140000"/>
    <s v="predicted"/>
    <n v="54"/>
    <n v="38"/>
    <n v="66"/>
    <n v="13000"/>
    <n v="8800"/>
    <n v="15000"/>
    <n v="0.21"/>
    <n v="0.18"/>
    <n v="0.25"/>
    <n v="49"/>
    <n v="41"/>
    <n v="58"/>
    <s v="Indirect"/>
    <x v="0"/>
    <n v="177"/>
    <n v="202"/>
    <n v="44000"/>
    <n v="41000"/>
    <n v="47000"/>
    <n v="0"/>
    <n v="0.21"/>
    <n v="0.19"/>
    <n v="0.23"/>
    <n v="0.4"/>
    <n v="0.37"/>
    <n v="0.43"/>
    <n v="92"/>
    <n v="86"/>
    <n v="99"/>
    <n v="0"/>
    <n v="32"/>
    <n v="30"/>
    <n v="34"/>
  </r>
  <r>
    <x v="0"/>
    <s v="AF"/>
    <s v="AFG"/>
    <n v="4"/>
    <x v="0"/>
    <x v="14"/>
    <n v="24018682"/>
    <n v="361"/>
    <n v="187"/>
    <n v="591"/>
    <n v="87000"/>
    <n v="45000"/>
    <n v="140000"/>
    <s v="predicted"/>
    <n v="50"/>
    <n v="35"/>
    <n v="60"/>
    <n v="12000"/>
    <n v="8400"/>
    <n v="15000"/>
    <n v="0.21"/>
    <n v="0.17"/>
    <n v="0.24"/>
    <n v="50"/>
    <n v="42"/>
    <n v="59"/>
    <s v="Indirect"/>
    <x v="0"/>
    <n v="176"/>
    <n v="204"/>
    <n v="45000"/>
    <n v="42000"/>
    <n v="49000"/>
    <n v="0"/>
    <n v="0.22"/>
    <n v="0.2"/>
    <n v="0.25"/>
    <n v="0.42"/>
    <n v="0.39"/>
    <n v="0.46"/>
    <n v="100"/>
    <n v="94"/>
    <n v="110"/>
    <n v="0"/>
    <n v="41"/>
    <n v="38"/>
    <n v="43"/>
  </r>
  <r>
    <x v="0"/>
    <s v="AF"/>
    <s v="AFG"/>
    <n v="4"/>
    <x v="0"/>
    <x v="15"/>
    <n v="24860855"/>
    <n v="351"/>
    <n v="183"/>
    <n v="571"/>
    <n v="87000"/>
    <n v="46000"/>
    <n v="140000"/>
    <s v="predicted"/>
    <n v="46"/>
    <n v="32"/>
    <n v="56"/>
    <n v="12000"/>
    <n v="8000"/>
    <n v="14000"/>
    <n v="0.21"/>
    <n v="0.18"/>
    <n v="0.25"/>
    <n v="52"/>
    <n v="44"/>
    <n v="61"/>
    <s v="Indirect"/>
    <x v="0"/>
    <n v="176"/>
    <n v="203"/>
    <n v="47000"/>
    <n v="44000"/>
    <n v="51000"/>
    <n v="0"/>
    <n v="0.24"/>
    <n v="0.21"/>
    <n v="0.26"/>
    <n v="0.45"/>
    <n v="0.42"/>
    <n v="0.49"/>
    <n v="110"/>
    <n v="100"/>
    <n v="120"/>
    <n v="0"/>
    <n v="47"/>
    <n v="43"/>
    <n v="50"/>
  </r>
  <r>
    <x v="0"/>
    <s v="AF"/>
    <s v="AFG"/>
    <n v="4"/>
    <x v="0"/>
    <x v="16"/>
    <n v="25631282"/>
    <n v="342"/>
    <n v="180"/>
    <n v="555"/>
    <n v="88000"/>
    <n v="46000"/>
    <n v="140000"/>
    <s v="predicted"/>
    <n v="44"/>
    <n v="30"/>
    <n v="53"/>
    <n v="11000"/>
    <n v="7800"/>
    <n v="14000"/>
    <n v="0.21"/>
    <n v="0.17"/>
    <n v="0.25"/>
    <n v="54"/>
    <n v="45"/>
    <n v="64"/>
    <s v="Indirect"/>
    <x v="0"/>
    <n v="176"/>
    <n v="201"/>
    <n v="48000"/>
    <n v="45000"/>
    <n v="51000"/>
    <n v="0"/>
    <n v="0.25"/>
    <n v="0.23"/>
    <n v="0.28000000000000003"/>
    <n v="0.48"/>
    <n v="0.44"/>
    <n v="0.51"/>
    <n v="120"/>
    <n v="110"/>
    <n v="130"/>
    <n v="0"/>
    <n v="53"/>
    <n v="50"/>
    <n v="56"/>
  </r>
  <r>
    <x v="0"/>
    <s v="AF"/>
    <s v="AFG"/>
    <n v="4"/>
    <x v="0"/>
    <x v="17"/>
    <n v="26349243"/>
    <n v="334"/>
    <n v="176"/>
    <n v="542"/>
    <n v="88000"/>
    <n v="46000"/>
    <n v="140000"/>
    <s v="predicted"/>
    <n v="42"/>
    <n v="29"/>
    <n v="52"/>
    <n v="11000"/>
    <n v="7600"/>
    <n v="14000"/>
    <n v="0.22"/>
    <n v="0.18"/>
    <n v="0.26"/>
    <n v="57"/>
    <n v="47"/>
    <n v="68"/>
    <s v="Indirect"/>
    <x v="0"/>
    <n v="176"/>
    <n v="201"/>
    <n v="50000"/>
    <n v="47000"/>
    <n v="53000"/>
    <n v="0"/>
    <n v="0.27"/>
    <n v="0.24"/>
    <n v="0.28999999999999998"/>
    <n v="0.51"/>
    <n v="0.47"/>
    <n v="0.54"/>
    <n v="130"/>
    <n v="120"/>
    <n v="140"/>
    <n v="0"/>
    <n v="58"/>
    <n v="54"/>
    <n v="62"/>
  </r>
  <r>
    <x v="0"/>
    <s v="AF"/>
    <s v="AFG"/>
    <n v="4"/>
    <x v="0"/>
    <x v="18"/>
    <n v="27032197"/>
    <n v="331"/>
    <n v="175"/>
    <n v="537"/>
    <n v="90000"/>
    <n v="47000"/>
    <n v="150000"/>
    <s v="predicted"/>
    <n v="41"/>
    <n v="28"/>
    <n v="52"/>
    <n v="11000"/>
    <n v="7600"/>
    <n v="14000"/>
    <n v="0.22"/>
    <n v="0.18"/>
    <n v="0.27"/>
    <n v="60"/>
    <n v="49"/>
    <n v="72"/>
    <s v="Indirect"/>
    <x v="0"/>
    <n v="177"/>
    <n v="203"/>
    <n v="51000"/>
    <n v="48000"/>
    <n v="55000"/>
    <n v="0"/>
    <n v="0.28000000000000003"/>
    <n v="0.26"/>
    <n v="0.31"/>
    <n v="0.53"/>
    <n v="0.5"/>
    <n v="0.56999999999999995"/>
    <n v="140"/>
    <n v="130"/>
    <n v="160"/>
    <n v="0"/>
    <n v="55"/>
    <n v="52"/>
    <n v="59"/>
  </r>
  <r>
    <x v="0"/>
    <s v="AF"/>
    <s v="AFG"/>
    <n v="4"/>
    <x v="0"/>
    <x v="19"/>
    <n v="27708187"/>
    <n v="329"/>
    <n v="173"/>
    <n v="533"/>
    <n v="91000"/>
    <n v="48000"/>
    <n v="150000"/>
    <s v="predicted"/>
    <n v="41"/>
    <n v="28"/>
    <n v="52"/>
    <n v="11000"/>
    <n v="7800"/>
    <n v="14000"/>
    <n v="0.23"/>
    <n v="0.18"/>
    <n v="0.28000000000000003"/>
    <n v="63"/>
    <n v="50"/>
    <n v="77"/>
    <s v="Indirect"/>
    <x v="0"/>
    <n v="178"/>
    <n v="204"/>
    <n v="52000"/>
    <n v="49000"/>
    <n v="56000"/>
    <n v="0"/>
    <n v="0.3"/>
    <n v="0.27"/>
    <n v="0.33"/>
    <n v="0.56000000000000005"/>
    <n v="0.52"/>
    <n v="0.61"/>
    <n v="160"/>
    <n v="140"/>
    <n v="170"/>
    <n v="0"/>
    <n v="50"/>
    <n v="46"/>
    <n v="53"/>
  </r>
  <r>
    <x v="0"/>
    <s v="AF"/>
    <s v="AFG"/>
    <n v="4"/>
    <x v="0"/>
    <x v="20"/>
    <n v="28397812"/>
    <n v="329"/>
    <n v="174"/>
    <n v="532"/>
    <n v="93000"/>
    <n v="49000"/>
    <n v="150000"/>
    <s v="predicted"/>
    <n v="41"/>
    <n v="28"/>
    <n v="52"/>
    <n v="12000"/>
    <n v="8000"/>
    <n v="15000"/>
    <n v="0.24"/>
    <n v="0.19"/>
    <n v="0.28999999999999998"/>
    <n v="68"/>
    <n v="55"/>
    <n v="82"/>
    <s v="Indirect"/>
    <x v="0"/>
    <n v="176"/>
    <n v="205"/>
    <n v="54000"/>
    <n v="50000"/>
    <n v="58000"/>
    <n v="0"/>
    <n v="0.31"/>
    <n v="0.27"/>
    <n v="0.34"/>
    <n v="0.57999999999999996"/>
    <n v="0.53"/>
    <n v="0.64"/>
    <n v="170"/>
    <n v="150"/>
    <n v="180"/>
    <n v="0"/>
    <n v="52"/>
    <n v="48"/>
    <n v="56"/>
  </r>
  <r>
    <x v="0"/>
    <s v="AF"/>
    <s v="AFG"/>
    <n v="4"/>
    <x v="0"/>
    <x v="21"/>
    <n v="29105480"/>
    <n v="332"/>
    <n v="175"/>
    <n v="538"/>
    <n v="97000"/>
    <n v="51000"/>
    <n v="160000"/>
    <s v="predicted"/>
    <n v="41"/>
    <n v="28"/>
    <n v="53"/>
    <n v="12000"/>
    <n v="8100"/>
    <n v="15000"/>
    <n v="0.25"/>
    <n v="0.2"/>
    <n v="0.3"/>
    <n v="72"/>
    <n v="58"/>
    <n v="87"/>
    <s v="Indirect"/>
    <x v="0"/>
    <n v="174"/>
    <n v="206"/>
    <n v="55000"/>
    <n v="51000"/>
    <n v="60000"/>
    <n v="0"/>
    <n v="0.32"/>
    <n v="0.28000000000000003"/>
    <n v="0.36"/>
    <n v="0.6"/>
    <n v="0.55000000000000004"/>
    <n v="0.66"/>
    <n v="180"/>
    <n v="160"/>
    <n v="190"/>
    <n v="0"/>
    <n v="51"/>
    <n v="47"/>
    <n v="55"/>
  </r>
  <r>
    <x v="0"/>
    <s v="AF"/>
    <s v="AFG"/>
    <n v="4"/>
    <x v="0"/>
    <x v="22"/>
    <n v="29824536"/>
    <n v="335"/>
    <n v="176"/>
    <n v="545"/>
    <n v="100000"/>
    <n v="52000"/>
    <n v="160000"/>
    <s v="predicted"/>
    <n v="42"/>
    <n v="28"/>
    <n v="53"/>
    <n v="12000"/>
    <n v="8200"/>
    <n v="16000"/>
    <n v="0.25"/>
    <n v="0.2"/>
    <n v="0.31"/>
    <n v="76"/>
    <n v="61"/>
    <n v="92"/>
    <s v="Indirect"/>
    <x v="0"/>
    <n v="171"/>
    <n v="209"/>
    <n v="56000"/>
    <n v="51000"/>
    <n v="62000"/>
    <n v="0"/>
    <n v="0.33"/>
    <n v="0.28000000000000003"/>
    <n v="0.38"/>
    <n v="0.62"/>
    <n v="0.56000000000000005"/>
    <n v="0.69"/>
    <n v="190"/>
    <n v="170"/>
    <n v="210"/>
    <n v="0"/>
    <n v="51"/>
    <n v="46"/>
    <n v="56"/>
  </r>
  <r>
    <x v="0"/>
    <s v="AF"/>
    <s v="AFG"/>
    <n v="4"/>
    <x v="0"/>
    <x v="23"/>
    <n v="30551674"/>
    <n v="340"/>
    <n v="178"/>
    <n v="554"/>
    <n v="100000"/>
    <n v="54000"/>
    <n v="170000"/>
    <s v="predicted"/>
    <n v="42"/>
    <n v="27"/>
    <n v="53"/>
    <n v="13000"/>
    <n v="8400"/>
    <n v="16000"/>
    <n v="0.27"/>
    <n v="0.21"/>
    <n v="0.33"/>
    <n v="82"/>
    <n v="65"/>
    <n v="100"/>
    <s v="Indirect"/>
    <x v="0"/>
    <n v="167"/>
    <n v="212"/>
    <n v="58000"/>
    <n v="51000"/>
    <n v="65000"/>
    <n v="0"/>
    <n v="0.34"/>
    <n v="0.28999999999999998"/>
    <n v="0.4"/>
    <n v="0.64"/>
    <n v="0.56999999999999995"/>
    <n v="0.72"/>
    <n v="200"/>
    <n v="170"/>
    <n v="220"/>
    <n v="0"/>
    <n v="53"/>
    <n v="47"/>
    <n v="60"/>
  </r>
  <r>
    <x v="1"/>
    <s v="AL"/>
    <s v="ALB"/>
    <n v="8"/>
    <x v="1"/>
    <x v="0"/>
    <n v="3446882"/>
    <n v="36"/>
    <n v="17"/>
    <n v="62"/>
    <n v="1200"/>
    <n v="570"/>
    <n v="2100"/>
    <s v="predicted"/>
    <n v="1.8"/>
    <n v="1.4"/>
    <n v="2.2999999999999998"/>
    <n v="63"/>
    <n v="49"/>
    <n v="80"/>
    <n v="0"/>
    <n v="0"/>
    <n v="0"/>
    <n v="0"/>
    <n v="0"/>
    <n v="0"/>
    <s v="VR imputed"/>
    <x v="4"/>
    <n v="18"/>
    <n v="32"/>
    <n v="840"/>
    <n v="600"/>
    <n v="1100"/>
    <n v="0"/>
    <n v="0"/>
    <n v="0"/>
    <n v="0"/>
    <n v="0"/>
    <n v="0"/>
    <n v="0"/>
    <n v="0"/>
    <n v="0"/>
    <n v="0"/>
    <n v="0"/>
    <n v="78"/>
    <n v="59"/>
    <n v="110"/>
  </r>
  <r>
    <x v="1"/>
    <s v="AL"/>
    <s v="ALB"/>
    <n v="8"/>
    <x v="1"/>
    <x v="1"/>
    <n v="3459763"/>
    <n v="35"/>
    <n v="16"/>
    <n v="61"/>
    <n v="1200"/>
    <n v="550"/>
    <n v="2100"/>
    <s v="predicted"/>
    <n v="1.7"/>
    <n v="1.3"/>
    <n v="2.1"/>
    <n v="58"/>
    <n v="45"/>
    <n v="74"/>
    <n v="0"/>
    <n v="0"/>
    <n v="0"/>
    <n v="0"/>
    <n v="0"/>
    <n v="0"/>
    <s v="VR imputed"/>
    <x v="4"/>
    <n v="18"/>
    <n v="32"/>
    <n v="840"/>
    <n v="610"/>
    <n v="1100"/>
    <n v="0"/>
    <n v="0"/>
    <n v="0"/>
    <n v="0"/>
    <n v="0"/>
    <n v="0"/>
    <n v="0"/>
    <n v="0"/>
    <n v="0"/>
    <n v="0"/>
    <n v="0"/>
    <n v="74"/>
    <n v="57"/>
    <n v="100"/>
  </r>
  <r>
    <x v="1"/>
    <s v="AL"/>
    <s v="ALB"/>
    <n v="8"/>
    <x v="1"/>
    <x v="2"/>
    <n v="3446858"/>
    <n v="34"/>
    <n v="15"/>
    <n v="60"/>
    <n v="1200"/>
    <n v="520"/>
    <n v="2100"/>
    <s v="predicted"/>
    <n v="1.1000000000000001"/>
    <n v="0.75"/>
    <n v="1.5"/>
    <n v="37"/>
    <n v="26"/>
    <n v="51"/>
    <n v="0"/>
    <n v="0"/>
    <n v="0"/>
    <n v="0"/>
    <n v="0"/>
    <n v="0"/>
    <s v="VR"/>
    <x v="4"/>
    <n v="17"/>
    <n v="33"/>
    <n v="840"/>
    <n v="580"/>
    <n v="1100"/>
    <n v="0"/>
    <n v="0"/>
    <n v="0"/>
    <n v="0"/>
    <n v="0"/>
    <n v="0"/>
    <n v="0"/>
    <n v="0"/>
    <n v="0"/>
    <n v="0"/>
    <n v="0"/>
    <n v="0"/>
    <n v="0"/>
    <n v="0"/>
  </r>
  <r>
    <x v="1"/>
    <s v="AL"/>
    <s v="ALB"/>
    <n v="8"/>
    <x v="1"/>
    <x v="3"/>
    <n v="3417280"/>
    <n v="33"/>
    <n v="15"/>
    <n v="59"/>
    <n v="1100"/>
    <n v="500"/>
    <n v="2000"/>
    <s v="predicted"/>
    <n v="1.5"/>
    <n v="1.1000000000000001"/>
    <n v="1.9"/>
    <n v="51"/>
    <n v="38"/>
    <n v="66"/>
    <n v="0"/>
    <n v="0"/>
    <n v="0"/>
    <n v="0"/>
    <n v="0"/>
    <n v="0"/>
    <s v="VR"/>
    <x v="4"/>
    <n v="18"/>
    <n v="32"/>
    <n v="830"/>
    <n v="610"/>
    <n v="1100"/>
    <n v="0"/>
    <n v="0"/>
    <n v="0"/>
    <n v="0"/>
    <n v="0"/>
    <n v="0"/>
    <n v="0"/>
    <n v="0"/>
    <n v="0"/>
    <n v="0"/>
    <n v="0"/>
    <n v="0"/>
    <n v="0"/>
    <n v="0"/>
  </r>
  <r>
    <x v="1"/>
    <s v="AL"/>
    <s v="ALB"/>
    <n v="8"/>
    <x v="1"/>
    <x v="4"/>
    <n v="3384367"/>
    <n v="33"/>
    <n v="14"/>
    <n v="59"/>
    <n v="1100"/>
    <n v="480"/>
    <n v="2000"/>
    <s v="predicted"/>
    <n v="1.8"/>
    <n v="1.3"/>
    <n v="2.2999999999999998"/>
    <n v="61"/>
    <n v="44"/>
    <n v="79"/>
    <n v="0"/>
    <n v="0"/>
    <n v="0"/>
    <n v="0"/>
    <n v="0"/>
    <n v="0"/>
    <s v="VR"/>
    <x v="4"/>
    <n v="21"/>
    <n v="28"/>
    <n v="830"/>
    <n v="700"/>
    <n v="960"/>
    <n v="0"/>
    <n v="0"/>
    <n v="0"/>
    <n v="0"/>
    <n v="0"/>
    <n v="0"/>
    <n v="0"/>
    <n v="0"/>
    <n v="0"/>
    <n v="0"/>
    <n v="0"/>
    <n v="86"/>
    <n v="73"/>
    <n v="100"/>
  </r>
  <r>
    <x v="1"/>
    <s v="AL"/>
    <s v="ALB"/>
    <n v="8"/>
    <x v="1"/>
    <x v="5"/>
    <n v="3357858"/>
    <n v="32"/>
    <n v="14"/>
    <n v="58"/>
    <n v="1100"/>
    <n v="460"/>
    <n v="2000"/>
    <s v="predicted"/>
    <n v="0.68"/>
    <n v="0.55000000000000004"/>
    <n v="0.83"/>
    <n v="23"/>
    <n v="18"/>
    <n v="28"/>
    <n v="0"/>
    <n v="0"/>
    <n v="0"/>
    <n v="0"/>
    <n v="0"/>
    <n v="0"/>
    <s v="VR"/>
    <x v="4"/>
    <n v="20"/>
    <n v="29"/>
    <n v="820"/>
    <n v="680"/>
    <n v="970"/>
    <n v="0"/>
    <n v="0"/>
    <n v="0"/>
    <n v="0"/>
    <n v="0"/>
    <n v="0"/>
    <n v="0"/>
    <n v="0"/>
    <n v="0"/>
    <n v="0"/>
    <n v="0"/>
    <n v="78"/>
    <n v="66"/>
    <n v="94"/>
  </r>
  <r>
    <x v="1"/>
    <s v="AL"/>
    <s v="ALB"/>
    <n v="8"/>
    <x v="1"/>
    <x v="6"/>
    <n v="3341043"/>
    <n v="32"/>
    <n v="14"/>
    <n v="58"/>
    <n v="1100"/>
    <n v="460"/>
    <n v="1900"/>
    <s v="predicted"/>
    <n v="1.5"/>
    <n v="1.2"/>
    <n v="1.8"/>
    <n v="49"/>
    <n v="39"/>
    <n v="59"/>
    <n v="0"/>
    <n v="0"/>
    <n v="0"/>
    <n v="0"/>
    <n v="0"/>
    <n v="0"/>
    <s v="VR"/>
    <x v="4"/>
    <n v="22"/>
    <n v="27"/>
    <n v="810"/>
    <n v="730"/>
    <n v="910"/>
    <n v="0"/>
    <n v="0"/>
    <n v="0"/>
    <n v="0"/>
    <n v="0"/>
    <n v="0"/>
    <n v="0"/>
    <n v="0"/>
    <n v="0"/>
    <n v="0"/>
    <n v="0"/>
    <n v="91"/>
    <n v="81"/>
    <n v="100"/>
  </r>
  <r>
    <x v="1"/>
    <s v="AL"/>
    <s v="ALB"/>
    <n v="8"/>
    <x v="1"/>
    <x v="7"/>
    <n v="3331317"/>
    <n v="32"/>
    <n v="14"/>
    <n v="58"/>
    <n v="1100"/>
    <n v="460"/>
    <n v="1900"/>
    <s v="predicted"/>
    <n v="0.84"/>
    <n v="0.66"/>
    <n v="1.1000000000000001"/>
    <n v="28"/>
    <n v="22"/>
    <n v="35"/>
    <n v="0"/>
    <n v="0"/>
    <n v="0"/>
    <n v="0"/>
    <n v="0"/>
    <n v="0"/>
    <s v="VR"/>
    <x v="4"/>
    <n v="21"/>
    <n v="28"/>
    <n v="810"/>
    <n v="690"/>
    <n v="950"/>
    <n v="0"/>
    <n v="0"/>
    <n v="0"/>
    <n v="0"/>
    <n v="0"/>
    <n v="0"/>
    <n v="0"/>
    <n v="0"/>
    <n v="0"/>
    <n v="0"/>
    <n v="0"/>
    <n v="81"/>
    <n v="69"/>
    <n v="95"/>
  </r>
  <r>
    <x v="1"/>
    <s v="AL"/>
    <s v="ALB"/>
    <n v="8"/>
    <x v="1"/>
    <x v="8"/>
    <n v="3325456"/>
    <n v="36"/>
    <n v="16"/>
    <n v="64"/>
    <n v="1200"/>
    <n v="550"/>
    <n v="2100"/>
    <s v="predicted"/>
    <n v="0.94"/>
    <n v="0.73"/>
    <n v="1.2"/>
    <n v="31"/>
    <n v="24"/>
    <n v="39"/>
    <n v="0"/>
    <n v="0"/>
    <n v="0"/>
    <n v="0"/>
    <n v="0"/>
    <n v="0"/>
    <s v="VR"/>
    <x v="5"/>
    <n v="22"/>
    <n v="30"/>
    <n v="860"/>
    <n v="730"/>
    <n v="1000"/>
    <n v="0"/>
    <n v="0"/>
    <n v="0"/>
    <n v="0"/>
    <n v="0"/>
    <n v="0"/>
    <n v="0"/>
    <n v="0"/>
    <n v="0"/>
    <n v="0"/>
    <n v="0"/>
    <n v="80"/>
    <n v="69"/>
    <n v="95"/>
  </r>
  <r>
    <x v="1"/>
    <s v="AL"/>
    <s v="ALB"/>
    <n v="8"/>
    <x v="1"/>
    <x v="9"/>
    <n v="3317941"/>
    <n v="41"/>
    <n v="19"/>
    <n v="70"/>
    <n v="1400"/>
    <n v="640"/>
    <n v="2300"/>
    <s v="predicted"/>
    <n v="0.79"/>
    <n v="0.59"/>
    <n v="1"/>
    <n v="26"/>
    <n v="20"/>
    <n v="34"/>
    <n v="0"/>
    <n v="0"/>
    <n v="0"/>
    <n v="0"/>
    <n v="0"/>
    <n v="0"/>
    <s v="VR"/>
    <x v="6"/>
    <n v="23"/>
    <n v="32"/>
    <n v="910"/>
    <n v="770"/>
    <n v="1100"/>
    <n v="0"/>
    <n v="0"/>
    <n v="0"/>
    <n v="0"/>
    <n v="0"/>
    <n v="0"/>
    <n v="0"/>
    <n v="0"/>
    <n v="0"/>
    <n v="0"/>
    <n v="0"/>
    <n v="80"/>
    <n v="69"/>
    <n v="95"/>
  </r>
  <r>
    <x v="1"/>
    <s v="AL"/>
    <s v="ALB"/>
    <n v="8"/>
    <x v="1"/>
    <x v="10"/>
    <n v="3304948"/>
    <n v="30"/>
    <n v="13"/>
    <n v="54"/>
    <n v="980"/>
    <n v="410"/>
    <n v="1800"/>
    <s v="predicted"/>
    <n v="0.82"/>
    <n v="0.56999999999999995"/>
    <n v="1.1000000000000001"/>
    <n v="27"/>
    <n v="19"/>
    <n v="37"/>
    <n v="0"/>
    <n v="0"/>
    <n v="0"/>
    <n v="0"/>
    <n v="0"/>
    <n v="0"/>
    <s v="VR"/>
    <x v="7"/>
    <n v="19"/>
    <n v="26"/>
    <n v="750"/>
    <n v="630"/>
    <n v="870"/>
    <n v="0"/>
    <n v="0"/>
    <n v="0"/>
    <n v="0"/>
    <n v="0"/>
    <n v="0"/>
    <n v="0"/>
    <n v="0"/>
    <n v="0"/>
    <n v="0"/>
    <n v="0"/>
    <n v="81"/>
    <n v="69"/>
    <n v="95"/>
  </r>
  <r>
    <x v="1"/>
    <s v="AL"/>
    <s v="ALB"/>
    <n v="8"/>
    <x v="1"/>
    <x v="11"/>
    <n v="3286084"/>
    <n v="26"/>
    <n v="10"/>
    <n v="49"/>
    <n v="860"/>
    <n v="340"/>
    <n v="1600"/>
    <s v="predicted"/>
    <n v="0.68"/>
    <n v="0.5"/>
    <n v="0.89"/>
    <n v="22"/>
    <n v="16"/>
    <n v="29"/>
    <n v="0"/>
    <n v="0"/>
    <n v="0"/>
    <n v="0"/>
    <n v="0"/>
    <n v="0"/>
    <s v="VR"/>
    <x v="8"/>
    <n v="18"/>
    <n v="24"/>
    <n v="690"/>
    <n v="580"/>
    <n v="800"/>
    <n v="0"/>
    <n v="0"/>
    <n v="0"/>
    <n v="0"/>
    <n v="0"/>
    <n v="0"/>
    <n v="0"/>
    <n v="0"/>
    <n v="0"/>
    <n v="0"/>
    <n v="0"/>
    <n v="81"/>
    <n v="69"/>
    <n v="95"/>
  </r>
  <r>
    <x v="1"/>
    <s v="AL"/>
    <s v="ALB"/>
    <n v="8"/>
    <x v="1"/>
    <x v="12"/>
    <n v="3263596"/>
    <n v="31"/>
    <n v="14"/>
    <n v="55"/>
    <n v="1000"/>
    <n v="460"/>
    <n v="1800"/>
    <s v="predicted"/>
    <n v="0.71"/>
    <n v="0.5"/>
    <n v="0.94"/>
    <n v="23"/>
    <n v="16"/>
    <n v="31"/>
    <n v="0"/>
    <n v="0"/>
    <n v="0"/>
    <n v="0"/>
    <n v="0"/>
    <n v="0"/>
    <s v="VR"/>
    <x v="7"/>
    <n v="19"/>
    <n v="26"/>
    <n v="740"/>
    <n v="620"/>
    <n v="860"/>
    <n v="0"/>
    <n v="0"/>
    <n v="0"/>
    <n v="0"/>
    <n v="0"/>
    <n v="0"/>
    <n v="0"/>
    <n v="0"/>
    <n v="0"/>
    <n v="0"/>
    <n v="0"/>
    <n v="81"/>
    <n v="69"/>
    <n v="95"/>
  </r>
  <r>
    <x v="1"/>
    <s v="AL"/>
    <s v="ALB"/>
    <n v="8"/>
    <x v="1"/>
    <x v="13"/>
    <n v="3239385"/>
    <n v="29"/>
    <n v="13"/>
    <n v="52"/>
    <n v="950"/>
    <n v="430"/>
    <n v="1700"/>
    <s v="predicted"/>
    <n v="0.61"/>
    <n v="0.43"/>
    <n v="0.82"/>
    <n v="20"/>
    <n v="14"/>
    <n v="27"/>
    <n v="0"/>
    <n v="0"/>
    <n v="0"/>
    <n v="0"/>
    <n v="0"/>
    <n v="0"/>
    <s v="VR"/>
    <x v="8"/>
    <n v="18"/>
    <n v="25"/>
    <n v="690"/>
    <n v="580"/>
    <n v="800"/>
    <n v="0"/>
    <n v="0"/>
    <n v="0"/>
    <n v="0"/>
    <n v="0"/>
    <n v="0"/>
    <n v="0"/>
    <n v="0"/>
    <n v="0"/>
    <n v="0"/>
    <n v="0"/>
    <n v="81"/>
    <n v="69"/>
    <n v="95"/>
  </r>
  <r>
    <x v="1"/>
    <s v="AL"/>
    <s v="ALB"/>
    <n v="8"/>
    <x v="1"/>
    <x v="14"/>
    <n v="3216197"/>
    <n v="30"/>
    <n v="14"/>
    <n v="52"/>
    <n v="960"/>
    <n v="440"/>
    <n v="1700"/>
    <s v="predicted"/>
    <n v="0.63"/>
    <n v="0.44"/>
    <n v="0.85"/>
    <n v="20"/>
    <n v="14"/>
    <n v="27"/>
    <n v="0"/>
    <n v="0"/>
    <n v="0"/>
    <n v="0"/>
    <n v="0"/>
    <n v="0"/>
    <s v="VR"/>
    <x v="8"/>
    <n v="18"/>
    <n v="25"/>
    <n v="680"/>
    <n v="570"/>
    <n v="790"/>
    <n v="0"/>
    <n v="0"/>
    <n v="0"/>
    <n v="0"/>
    <n v="0"/>
    <n v="0"/>
    <n v="0"/>
    <n v="0"/>
    <n v="0"/>
    <n v="0"/>
    <n v="0"/>
    <n v="81"/>
    <n v="69"/>
    <n v="95"/>
  </r>
  <r>
    <x v="1"/>
    <s v="AL"/>
    <s v="ALB"/>
    <n v="8"/>
    <x v="1"/>
    <x v="15"/>
    <n v="3196130"/>
    <n v="27"/>
    <n v="12"/>
    <n v="48"/>
    <n v="870"/>
    <n v="390"/>
    <n v="1500"/>
    <s v="predicted"/>
    <n v="0.64"/>
    <n v="0.45"/>
    <n v="0.86"/>
    <n v="21"/>
    <n v="14"/>
    <n v="28"/>
    <n v="0"/>
    <n v="0"/>
    <n v="0"/>
    <n v="0"/>
    <n v="0"/>
    <n v="0"/>
    <s v="VR imputed"/>
    <x v="9"/>
    <n v="17"/>
    <n v="23"/>
    <n v="630"/>
    <n v="530"/>
    <n v="730"/>
    <n v="0"/>
    <n v="0"/>
    <n v="0"/>
    <n v="0"/>
    <n v="0"/>
    <n v="0"/>
    <n v="0"/>
    <n v="0"/>
    <n v="0"/>
    <n v="0"/>
    <n v="0"/>
    <n v="81"/>
    <n v="69"/>
    <n v="95"/>
  </r>
  <r>
    <x v="1"/>
    <s v="AL"/>
    <s v="ALB"/>
    <n v="8"/>
    <x v="1"/>
    <x v="16"/>
    <n v="3179573"/>
    <n v="25"/>
    <n v="11"/>
    <n v="44"/>
    <n v="780"/>
    <n v="340"/>
    <n v="1400"/>
    <s v="predicted"/>
    <n v="0.64"/>
    <n v="0.45"/>
    <n v="0.86"/>
    <n v="20"/>
    <n v="14"/>
    <n v="28"/>
    <n v="0"/>
    <n v="0"/>
    <n v="0"/>
    <n v="0"/>
    <n v="0"/>
    <n v="0"/>
    <s v="VR imputed"/>
    <x v="10"/>
    <n v="15"/>
    <n v="21"/>
    <n v="580"/>
    <n v="490"/>
    <n v="680"/>
    <n v="0"/>
    <n v="0"/>
    <n v="0"/>
    <n v="0"/>
    <n v="0"/>
    <n v="0"/>
    <n v="0"/>
    <n v="0"/>
    <n v="0"/>
    <n v="0"/>
    <n v="0"/>
    <n v="81"/>
    <n v="69"/>
    <n v="95"/>
  </r>
  <r>
    <x v="1"/>
    <s v="AL"/>
    <s v="ALB"/>
    <n v="8"/>
    <x v="1"/>
    <x v="17"/>
    <n v="3166222"/>
    <n v="23"/>
    <n v="9.6"/>
    <n v="41"/>
    <n v="710"/>
    <n v="300"/>
    <n v="1300"/>
    <s v="predicted"/>
    <n v="0.64"/>
    <n v="0.45"/>
    <n v="0.86"/>
    <n v="20"/>
    <n v="14"/>
    <n v="27"/>
    <n v="0"/>
    <n v="0"/>
    <n v="0"/>
    <n v="0"/>
    <n v="0"/>
    <n v="0"/>
    <s v="VR imputed"/>
    <x v="11"/>
    <n v="15"/>
    <n v="20"/>
    <n v="540"/>
    <n v="460"/>
    <n v="630"/>
    <n v="0"/>
    <n v="0"/>
    <n v="0"/>
    <n v="0"/>
    <n v="0"/>
    <n v="0"/>
    <n v="0"/>
    <n v="0"/>
    <n v="0"/>
    <n v="0"/>
    <n v="0"/>
    <n v="81"/>
    <n v="69"/>
    <n v="95"/>
  </r>
  <r>
    <x v="1"/>
    <s v="AL"/>
    <s v="ALB"/>
    <n v="8"/>
    <x v="1"/>
    <x v="18"/>
    <n v="3156608"/>
    <n v="22"/>
    <n v="9.5"/>
    <n v="40"/>
    <n v="700"/>
    <n v="300"/>
    <n v="1300"/>
    <s v="predicted"/>
    <n v="0.64"/>
    <n v="0.45"/>
    <n v="0.86"/>
    <n v="20"/>
    <n v="14"/>
    <n v="27"/>
    <n v="0"/>
    <n v="0"/>
    <n v="0"/>
    <n v="0"/>
    <n v="0"/>
    <n v="0"/>
    <s v="VR imputed"/>
    <x v="11"/>
    <n v="14"/>
    <n v="20"/>
    <n v="530"/>
    <n v="450"/>
    <n v="620"/>
    <n v="0"/>
    <n v="0"/>
    <n v="0"/>
    <n v="0"/>
    <n v="0"/>
    <n v="0"/>
    <n v="0"/>
    <n v="0"/>
    <n v="0"/>
    <n v="0"/>
    <n v="0"/>
    <n v="81"/>
    <n v="69"/>
    <n v="95"/>
  </r>
  <r>
    <x v="1"/>
    <s v="AL"/>
    <s v="ALB"/>
    <n v="8"/>
    <x v="1"/>
    <x v="19"/>
    <n v="3151185"/>
    <n v="24"/>
    <n v="11"/>
    <n v="43"/>
    <n v="770"/>
    <n v="350"/>
    <n v="1400"/>
    <s v="predicted"/>
    <n v="0.64"/>
    <n v="0.45"/>
    <n v="0.86"/>
    <n v="20"/>
    <n v="14"/>
    <n v="27"/>
    <n v="0"/>
    <n v="0"/>
    <n v="0"/>
    <n v="0"/>
    <n v="0"/>
    <n v="0"/>
    <s v="VR imputed"/>
    <x v="11"/>
    <n v="15"/>
    <n v="20"/>
    <n v="550"/>
    <n v="470"/>
    <n v="640"/>
    <n v="0"/>
    <n v="0"/>
    <n v="0"/>
    <n v="0"/>
    <n v="0"/>
    <n v="0"/>
    <n v="0"/>
    <n v="0"/>
    <n v="0"/>
    <n v="0"/>
    <n v="0"/>
    <n v="81"/>
    <n v="69"/>
    <n v="95"/>
  </r>
  <r>
    <x v="1"/>
    <s v="AL"/>
    <s v="ALB"/>
    <n v="8"/>
    <x v="1"/>
    <x v="20"/>
    <n v="3150143"/>
    <n v="23"/>
    <n v="10"/>
    <n v="41"/>
    <n v="730"/>
    <n v="320"/>
    <n v="1300"/>
    <s v="predicted"/>
    <n v="0.64"/>
    <n v="0.45"/>
    <n v="0.86"/>
    <n v="20"/>
    <n v="14"/>
    <n v="27"/>
    <n v="0"/>
    <n v="0"/>
    <n v="0"/>
    <n v="0"/>
    <n v="0"/>
    <n v="0"/>
    <s v="VR imputed"/>
    <x v="11"/>
    <n v="14"/>
    <n v="20"/>
    <n v="530"/>
    <n v="450"/>
    <n v="620"/>
    <n v="0"/>
    <n v="0"/>
    <n v="0"/>
    <n v="0"/>
    <n v="0"/>
    <n v="0"/>
    <n v="0"/>
    <n v="0"/>
    <n v="0"/>
    <n v="0"/>
    <n v="0"/>
    <n v="81"/>
    <n v="69"/>
    <n v="95"/>
  </r>
  <r>
    <x v="1"/>
    <s v="AL"/>
    <s v="ALB"/>
    <n v="8"/>
    <x v="1"/>
    <x v="21"/>
    <n v="3153883"/>
    <n v="22"/>
    <n v="9.6999999999999993"/>
    <n v="40"/>
    <n v="700"/>
    <n v="310"/>
    <n v="1300"/>
    <s v="predicted"/>
    <n v="0.64"/>
    <n v="0.45"/>
    <n v="0.86"/>
    <n v="20"/>
    <n v="14"/>
    <n v="27"/>
    <n v="0"/>
    <n v="0"/>
    <n v="0"/>
    <n v="0"/>
    <n v="0"/>
    <n v="0"/>
    <s v="VR imputed"/>
    <x v="11"/>
    <n v="14"/>
    <n v="19"/>
    <n v="520"/>
    <n v="440"/>
    <n v="610"/>
    <n v="0"/>
    <n v="0"/>
    <n v="0"/>
    <n v="0"/>
    <n v="0"/>
    <n v="0"/>
    <n v="0"/>
    <n v="0"/>
    <n v="0"/>
    <n v="0"/>
    <n v="0"/>
    <n v="81"/>
    <n v="69"/>
    <n v="95"/>
  </r>
  <r>
    <x v="1"/>
    <s v="AL"/>
    <s v="ALB"/>
    <n v="8"/>
    <x v="1"/>
    <x v="22"/>
    <n v="3162083"/>
    <n v="21"/>
    <n v="8.6"/>
    <n v="38"/>
    <n v="650"/>
    <n v="270"/>
    <n v="1200"/>
    <s v="predicted"/>
    <n v="0.64"/>
    <n v="0.45"/>
    <n v="0.86"/>
    <n v="20"/>
    <n v="14"/>
    <n v="27"/>
    <n v="0"/>
    <n v="0"/>
    <n v="0"/>
    <n v="0"/>
    <n v="0"/>
    <n v="0"/>
    <s v="VR imputed"/>
    <x v="12"/>
    <n v="14"/>
    <n v="19"/>
    <n v="510"/>
    <n v="430"/>
    <n v="590"/>
    <n v="0"/>
    <n v="0"/>
    <n v="0"/>
    <n v="0"/>
    <n v="0"/>
    <n v="0"/>
    <n v="0"/>
    <n v="0"/>
    <n v="0"/>
    <n v="0"/>
    <n v="0"/>
    <n v="81"/>
    <n v="69"/>
    <n v="95"/>
  </r>
  <r>
    <x v="1"/>
    <s v="AL"/>
    <s v="ALB"/>
    <n v="8"/>
    <x v="1"/>
    <x v="23"/>
    <n v="3173271"/>
    <n v="27"/>
    <n v="12"/>
    <n v="47"/>
    <n v="850"/>
    <n v="390"/>
    <n v="1500"/>
    <s v="predicted"/>
    <n v="0.64"/>
    <n v="0.45"/>
    <n v="0.86"/>
    <n v="20"/>
    <n v="14"/>
    <n v="27"/>
    <n v="0"/>
    <n v="0"/>
    <n v="0"/>
    <n v="0"/>
    <n v="0"/>
    <n v="0"/>
    <s v="VR imputed"/>
    <x v="10"/>
    <n v="16"/>
    <n v="22"/>
    <n v="590"/>
    <n v="500"/>
    <n v="680"/>
    <n v="0"/>
    <n v="0"/>
    <n v="0"/>
    <n v="0"/>
    <n v="0"/>
    <n v="0"/>
    <n v="0"/>
    <n v="0"/>
    <n v="0"/>
    <n v="0"/>
    <n v="0"/>
    <n v="81"/>
    <n v="69"/>
    <n v="95"/>
  </r>
  <r>
    <x v="2"/>
    <s v="DZ"/>
    <s v="DZA"/>
    <n v="12"/>
    <x v="2"/>
    <x v="0"/>
    <n v="26239708"/>
    <n v="100"/>
    <n v="51"/>
    <n v="166"/>
    <n v="26000"/>
    <n v="13000"/>
    <n v="44000"/>
    <s v="predicted"/>
    <n v="11"/>
    <n v="5.9"/>
    <n v="15"/>
    <n v="2800"/>
    <n v="1500"/>
    <n v="4100"/>
    <n v="0.01"/>
    <n v="0"/>
    <n v="7.0000000000000007E-2"/>
    <n v="3"/>
    <n v="0"/>
    <n v="18"/>
    <s v="Indirect"/>
    <x v="13"/>
    <n v="53"/>
    <n v="77"/>
    <n v="17000"/>
    <n v="14000"/>
    <n v="20000"/>
    <n v="0"/>
    <n v="0.06"/>
    <n v="0"/>
    <n v="0.28000000000000003"/>
    <n v="0.04"/>
    <n v="0.03"/>
    <n v="0.23"/>
    <n v="11"/>
    <n v="9"/>
    <n v="61"/>
    <n v="0"/>
    <n v="69"/>
    <n v="58"/>
    <n v="83"/>
  </r>
  <r>
    <x v="2"/>
    <s v="DZ"/>
    <s v="DZA"/>
    <n v="12"/>
    <x v="2"/>
    <x v="1"/>
    <n v="26893663"/>
    <n v="99"/>
    <n v="51"/>
    <n v="164"/>
    <n v="27000"/>
    <n v="14000"/>
    <n v="44000"/>
    <s v="predicted"/>
    <n v="10"/>
    <n v="6.3"/>
    <n v="15"/>
    <n v="2700"/>
    <n v="1700"/>
    <n v="4000"/>
    <n v="0.01"/>
    <n v="0"/>
    <n v="0.08"/>
    <n v="4"/>
    <n v="0"/>
    <n v="21"/>
    <s v="Indirect"/>
    <x v="13"/>
    <n v="57"/>
    <n v="75"/>
    <n v="17000"/>
    <n v="15000"/>
    <n v="20000"/>
    <n v="0"/>
    <n v="0.08"/>
    <n v="0"/>
    <n v="0.33"/>
    <n v="0.05"/>
    <n v="0.04"/>
    <n v="0.27"/>
    <n v="13"/>
    <n v="12"/>
    <n v="73"/>
    <n v="0"/>
    <n v="66"/>
    <n v="57"/>
    <n v="74"/>
  </r>
  <r>
    <x v="2"/>
    <s v="DZ"/>
    <s v="DZA"/>
    <n v="12"/>
    <x v="2"/>
    <x v="2"/>
    <n v="27535151"/>
    <n v="100"/>
    <n v="51"/>
    <n v="165"/>
    <n v="27000"/>
    <n v="14000"/>
    <n v="45000"/>
    <s v="predicted"/>
    <n v="10"/>
    <n v="6.5"/>
    <n v="14"/>
    <n v="2800"/>
    <n v="1800"/>
    <n v="3900"/>
    <n v="0.02"/>
    <n v="0"/>
    <n v="0.09"/>
    <n v="5"/>
    <n v="0.01"/>
    <n v="24"/>
    <s v="Indirect"/>
    <x v="14"/>
    <n v="58"/>
    <n v="74"/>
    <n v="18000"/>
    <n v="16000"/>
    <n v="20000"/>
    <n v="0"/>
    <n v="0.09"/>
    <n v="0"/>
    <n v="0.38"/>
    <n v="0.06"/>
    <n v="0.05"/>
    <n v="0.32"/>
    <n v="16"/>
    <n v="15"/>
    <n v="89"/>
    <n v="0"/>
    <n v="64"/>
    <n v="56"/>
    <n v="71"/>
  </r>
  <r>
    <x v="2"/>
    <s v="DZ"/>
    <s v="DZA"/>
    <n v="12"/>
    <x v="2"/>
    <x v="3"/>
    <n v="28157560"/>
    <n v="102"/>
    <n v="52"/>
    <n v="170"/>
    <n v="29000"/>
    <n v="15000"/>
    <n v="48000"/>
    <s v="predicted"/>
    <n v="10"/>
    <n v="6.6"/>
    <n v="14"/>
    <n v="2900"/>
    <n v="1900"/>
    <n v="4000"/>
    <n v="0.02"/>
    <n v="0"/>
    <n v="0.11"/>
    <n v="6"/>
    <n v="0"/>
    <n v="32"/>
    <s v="Indirect"/>
    <x v="15"/>
    <n v="60"/>
    <n v="76"/>
    <n v="19000"/>
    <n v="17000"/>
    <n v="21000"/>
    <n v="0"/>
    <n v="0.1"/>
    <n v="0"/>
    <n v="0.44"/>
    <n v="7.0000000000000007E-2"/>
    <n v="7.0000000000000007E-2"/>
    <n v="0.39"/>
    <n v="19"/>
    <n v="18"/>
    <n v="110"/>
    <n v="0"/>
    <n v="71"/>
    <n v="63"/>
    <n v="80"/>
  </r>
  <r>
    <x v="2"/>
    <s v="DZ"/>
    <s v="DZA"/>
    <n v="12"/>
    <x v="2"/>
    <x v="4"/>
    <n v="28752749"/>
    <n v="106"/>
    <n v="54"/>
    <n v="176"/>
    <n v="31000"/>
    <n v="16000"/>
    <n v="51000"/>
    <s v="predicted"/>
    <n v="11"/>
    <n v="6.6"/>
    <n v="16"/>
    <n v="3100"/>
    <n v="1900"/>
    <n v="4500"/>
    <n v="0.02"/>
    <n v="0"/>
    <n v="0.14000000000000001"/>
    <n v="7"/>
    <n v="0"/>
    <n v="40"/>
    <s v="Indirect"/>
    <x v="16"/>
    <n v="61"/>
    <n v="79"/>
    <n v="20000"/>
    <n v="17000"/>
    <n v="23000"/>
    <n v="0"/>
    <n v="0.12"/>
    <n v="0"/>
    <n v="0.55000000000000004"/>
    <n v="0.08"/>
    <n v="0.08"/>
    <n v="0.5"/>
    <n v="24"/>
    <n v="23"/>
    <n v="140"/>
    <n v="0"/>
    <n v="67"/>
    <n v="58"/>
    <n v="77"/>
  </r>
  <r>
    <x v="2"/>
    <s v="DZ"/>
    <s v="DZA"/>
    <n v="12"/>
    <x v="2"/>
    <x v="5"/>
    <n v="29315463"/>
    <n v="110"/>
    <n v="56"/>
    <n v="182"/>
    <n v="32000"/>
    <n v="16000"/>
    <n v="53000"/>
    <s v="predicted"/>
    <n v="11"/>
    <n v="7.1"/>
    <n v="16"/>
    <n v="3300"/>
    <n v="2100"/>
    <n v="4800"/>
    <n v="0.03"/>
    <n v="0"/>
    <n v="0.17"/>
    <n v="9"/>
    <n v="0"/>
    <n v="49"/>
    <s v="Indirect"/>
    <x v="17"/>
    <n v="63"/>
    <n v="83"/>
    <n v="21000"/>
    <n v="18000"/>
    <n v="24000"/>
    <n v="0"/>
    <n v="0.14000000000000001"/>
    <n v="0"/>
    <n v="0.65"/>
    <n v="0.1"/>
    <n v="0.09"/>
    <n v="0.6"/>
    <n v="29"/>
    <n v="27"/>
    <n v="180"/>
    <n v="0"/>
    <n v="65"/>
    <n v="56"/>
    <n v="74"/>
  </r>
  <r>
    <x v="2"/>
    <s v="DZ"/>
    <s v="DZA"/>
    <n v="12"/>
    <x v="2"/>
    <x v="6"/>
    <n v="29845208"/>
    <n v="114"/>
    <n v="59"/>
    <n v="189"/>
    <n v="34000"/>
    <n v="17000"/>
    <n v="56000"/>
    <s v="predicted"/>
    <n v="12"/>
    <n v="8"/>
    <n v="16"/>
    <n v="3500"/>
    <n v="2400"/>
    <n v="4800"/>
    <n v="0.04"/>
    <n v="0"/>
    <n v="0.19"/>
    <n v="11"/>
    <n v="0.01"/>
    <n v="58"/>
    <s v="Indirect"/>
    <x v="18"/>
    <n v="65"/>
    <n v="85"/>
    <n v="22000"/>
    <n v="19000"/>
    <n v="25000"/>
    <n v="0"/>
    <n v="0.16"/>
    <n v="0"/>
    <n v="0.75"/>
    <n v="0.12"/>
    <n v="0.11"/>
    <n v="0.72"/>
    <n v="34"/>
    <n v="33"/>
    <n v="210"/>
    <n v="0"/>
    <n v="70"/>
    <n v="60"/>
    <n v="80"/>
  </r>
  <r>
    <x v="2"/>
    <s v="DZ"/>
    <s v="DZA"/>
    <n v="12"/>
    <x v="2"/>
    <x v="7"/>
    <n v="30345466"/>
    <n v="119"/>
    <n v="61"/>
    <n v="195"/>
    <n v="36000"/>
    <n v="18000"/>
    <n v="59000"/>
    <s v="predicted"/>
    <n v="12"/>
    <n v="8.1999999999999993"/>
    <n v="16"/>
    <n v="3700"/>
    <n v="2500"/>
    <n v="4700"/>
    <n v="0.04"/>
    <n v="0"/>
    <n v="0.22"/>
    <n v="13"/>
    <n v="0.01"/>
    <n v="66"/>
    <s v="Indirect"/>
    <x v="19"/>
    <n v="67"/>
    <n v="85"/>
    <n v="23000"/>
    <n v="20000"/>
    <n v="26000"/>
    <n v="0"/>
    <n v="0.18"/>
    <n v="0"/>
    <n v="0.82"/>
    <n v="0.13"/>
    <n v="0.13"/>
    <n v="0.82"/>
    <n v="40"/>
    <n v="38"/>
    <n v="250"/>
    <n v="0"/>
    <n v="71"/>
    <n v="64"/>
    <n v="81"/>
  </r>
  <r>
    <x v="2"/>
    <s v="DZ"/>
    <s v="DZA"/>
    <n v="12"/>
    <x v="2"/>
    <x v="8"/>
    <n v="30820435"/>
    <n v="122"/>
    <n v="62"/>
    <n v="201"/>
    <n v="38000"/>
    <n v="19000"/>
    <n v="62000"/>
    <s v="predicted"/>
    <n v="13"/>
    <n v="8.1"/>
    <n v="17"/>
    <n v="3900"/>
    <n v="2500"/>
    <n v="5200"/>
    <n v="0.05"/>
    <n v="0"/>
    <n v="0.26"/>
    <n v="15"/>
    <n v="0"/>
    <n v="81"/>
    <s v="Indirect"/>
    <x v="20"/>
    <n v="69"/>
    <n v="86"/>
    <n v="24000"/>
    <n v="21000"/>
    <n v="27000"/>
    <n v="0"/>
    <n v="0.19"/>
    <n v="0"/>
    <n v="0.89"/>
    <n v="0.15"/>
    <n v="0.15"/>
    <n v="0.93"/>
    <n v="46"/>
    <n v="45"/>
    <n v="290"/>
    <n v="0"/>
    <n v="63"/>
    <n v="58"/>
    <n v="72"/>
  </r>
  <r>
    <x v="2"/>
    <s v="DZ"/>
    <s v="DZA"/>
    <n v="12"/>
    <x v="2"/>
    <x v="9"/>
    <n v="31276295"/>
    <n v="126"/>
    <n v="64"/>
    <n v="207"/>
    <n v="39000"/>
    <n v="20000"/>
    <n v="65000"/>
    <s v="predicted"/>
    <n v="13"/>
    <n v="8.1999999999999993"/>
    <n v="18"/>
    <n v="4100"/>
    <n v="2600"/>
    <n v="5500"/>
    <n v="0.05"/>
    <n v="0"/>
    <n v="0.32"/>
    <n v="17"/>
    <n v="0"/>
    <n v="100"/>
    <s v="Indirect"/>
    <x v="21"/>
    <n v="71"/>
    <n v="90"/>
    <n v="25000"/>
    <n v="22000"/>
    <n v="28000"/>
    <n v="0"/>
    <n v="0.21"/>
    <n v="0"/>
    <n v="1.1000000000000001"/>
    <n v="0.17"/>
    <n v="0.16"/>
    <n v="1.1000000000000001"/>
    <n v="53"/>
    <n v="51"/>
    <n v="350"/>
    <n v="0"/>
    <n v="66"/>
    <n v="59"/>
    <n v="75"/>
  </r>
  <r>
    <x v="2"/>
    <s v="DZ"/>
    <s v="DZA"/>
    <n v="12"/>
    <x v="2"/>
    <x v="10"/>
    <n v="31719449"/>
    <n v="129"/>
    <n v="66"/>
    <n v="213"/>
    <n v="41000"/>
    <n v="21000"/>
    <n v="67000"/>
    <s v="predicted"/>
    <n v="13"/>
    <n v="8.4"/>
    <n v="18"/>
    <n v="4200"/>
    <n v="2700"/>
    <n v="5800"/>
    <n v="0.06"/>
    <n v="0"/>
    <n v="0.37"/>
    <n v="19"/>
    <n v="0"/>
    <n v="120"/>
    <s v="Indirect"/>
    <x v="22"/>
    <n v="72"/>
    <n v="91"/>
    <n v="26000"/>
    <n v="23000"/>
    <n v="29000"/>
    <n v="0"/>
    <n v="0.22"/>
    <n v="0"/>
    <n v="1.1000000000000001"/>
    <n v="0.19"/>
    <n v="0.18"/>
    <n v="1.2"/>
    <n v="59"/>
    <n v="56"/>
    <n v="390"/>
    <n v="0"/>
    <n v="70"/>
    <n v="64"/>
    <n v="81"/>
  </r>
  <r>
    <x v="2"/>
    <s v="DZ"/>
    <s v="DZA"/>
    <n v="12"/>
    <x v="2"/>
    <x v="11"/>
    <n v="32150198"/>
    <n v="132"/>
    <n v="67"/>
    <n v="217"/>
    <n v="42000"/>
    <n v="22000"/>
    <n v="70000"/>
    <s v="predicted"/>
    <n v="14"/>
    <n v="8.3000000000000007"/>
    <n v="18"/>
    <n v="4300"/>
    <n v="2700"/>
    <n v="5900"/>
    <n v="0.06"/>
    <n v="0"/>
    <n v="0.41"/>
    <n v="20"/>
    <n v="0"/>
    <n v="130"/>
    <s v="Indirect"/>
    <x v="23"/>
    <n v="74"/>
    <n v="92"/>
    <n v="27000"/>
    <n v="24000"/>
    <n v="30000"/>
    <n v="0"/>
    <n v="0.24"/>
    <n v="0"/>
    <n v="1.2"/>
    <n v="0.2"/>
    <n v="0.19"/>
    <n v="1.4"/>
    <n v="65"/>
    <n v="61"/>
    <n v="440"/>
    <n v="0"/>
    <n v="67"/>
    <n v="62"/>
    <n v="76"/>
  </r>
  <r>
    <x v="2"/>
    <s v="DZ"/>
    <s v="DZA"/>
    <n v="12"/>
    <x v="2"/>
    <x v="12"/>
    <n v="32572977"/>
    <n v="134"/>
    <n v="69"/>
    <n v="221"/>
    <n v="44000"/>
    <n v="22000"/>
    <n v="72000"/>
    <s v="predicted"/>
    <n v="14"/>
    <n v="8.4"/>
    <n v="18"/>
    <n v="4500"/>
    <n v="2700"/>
    <n v="5900"/>
    <n v="7.0000000000000007E-2"/>
    <n v="0"/>
    <n v="0.43"/>
    <n v="22"/>
    <n v="0"/>
    <n v="140"/>
    <s v="Indirect"/>
    <x v="24"/>
    <n v="78"/>
    <n v="93"/>
    <n v="28000"/>
    <n v="25000"/>
    <n v="30000"/>
    <n v="0"/>
    <n v="0.25"/>
    <n v="0"/>
    <n v="1.3"/>
    <n v="0.22"/>
    <n v="0.2"/>
    <n v="1.5"/>
    <n v="71"/>
    <n v="66"/>
    <n v="480"/>
    <n v="0"/>
    <n v="67"/>
    <n v="62"/>
    <n v="75"/>
  </r>
  <r>
    <x v="2"/>
    <s v="DZ"/>
    <s v="DZA"/>
    <n v="12"/>
    <x v="2"/>
    <x v="13"/>
    <n v="33003442"/>
    <n v="136"/>
    <n v="70"/>
    <n v="224"/>
    <n v="45000"/>
    <n v="23000"/>
    <n v="74000"/>
    <s v="predicted"/>
    <n v="14"/>
    <n v="8.1999999999999993"/>
    <n v="18"/>
    <n v="4600"/>
    <n v="2700"/>
    <n v="6000"/>
    <n v="7.0000000000000007E-2"/>
    <n v="0"/>
    <n v="0.46"/>
    <n v="24"/>
    <n v="0"/>
    <n v="150"/>
    <s v="Indirect"/>
    <x v="25"/>
    <n v="80"/>
    <n v="97"/>
    <n v="29000"/>
    <n v="26000"/>
    <n v="32000"/>
    <n v="0"/>
    <n v="0.27"/>
    <n v="0"/>
    <n v="1.4"/>
    <n v="0.23"/>
    <n v="0.22"/>
    <n v="1.6"/>
    <n v="77"/>
    <n v="71"/>
    <n v="540"/>
    <n v="0"/>
    <n v="68"/>
    <n v="62"/>
    <n v="75"/>
  </r>
  <r>
    <x v="2"/>
    <s v="DZ"/>
    <s v="DZA"/>
    <n v="12"/>
    <x v="2"/>
    <x v="14"/>
    <n v="33461345"/>
    <n v="138"/>
    <n v="71"/>
    <n v="227"/>
    <n v="46000"/>
    <n v="24000"/>
    <n v="76000"/>
    <s v="predicted"/>
    <n v="14"/>
    <n v="7.9"/>
    <n v="18"/>
    <n v="4700"/>
    <n v="2700"/>
    <n v="6100"/>
    <n v="0.08"/>
    <n v="0"/>
    <n v="0.5"/>
    <n v="26"/>
    <n v="0"/>
    <n v="170"/>
    <s v="Indirect"/>
    <x v="26"/>
    <n v="81"/>
    <n v="100"/>
    <n v="30000"/>
    <n v="27000"/>
    <n v="34000"/>
    <n v="0"/>
    <n v="0.28000000000000003"/>
    <n v="0"/>
    <n v="1.6"/>
    <n v="0.25"/>
    <n v="0.23"/>
    <n v="1.8"/>
    <n v="82"/>
    <n v="76"/>
    <n v="610"/>
    <n v="0"/>
    <n v="67"/>
    <n v="59"/>
    <n v="74"/>
  </r>
  <r>
    <x v="2"/>
    <s v="DZ"/>
    <s v="DZA"/>
    <n v="12"/>
    <x v="2"/>
    <x v="15"/>
    <n v="33960903"/>
    <n v="139"/>
    <n v="71"/>
    <n v="229"/>
    <n v="47000"/>
    <n v="24000"/>
    <n v="78000"/>
    <s v="predicted"/>
    <n v="14"/>
    <n v="8"/>
    <n v="19"/>
    <n v="4800"/>
    <n v="2700"/>
    <n v="6500"/>
    <n v="0.08"/>
    <n v="0"/>
    <n v="0.55000000000000004"/>
    <n v="27"/>
    <n v="0"/>
    <n v="190"/>
    <s v="Indirect"/>
    <x v="27"/>
    <n v="81"/>
    <n v="100"/>
    <n v="30000"/>
    <n v="28000"/>
    <n v="34000"/>
    <n v="0"/>
    <n v="0.28999999999999998"/>
    <n v="0"/>
    <n v="1.7"/>
    <n v="0.26"/>
    <n v="0.24"/>
    <n v="2"/>
    <n v="87"/>
    <n v="82"/>
    <n v="670"/>
    <n v="0"/>
    <n v="70"/>
    <n v="63"/>
    <n v="78"/>
  </r>
  <r>
    <x v="2"/>
    <s v="DZ"/>
    <s v="DZA"/>
    <n v="12"/>
    <x v="2"/>
    <x v="16"/>
    <n v="34507214"/>
    <n v="139"/>
    <n v="71"/>
    <n v="230"/>
    <n v="48000"/>
    <n v="25000"/>
    <n v="79000"/>
    <s v="predicted"/>
    <n v="14"/>
    <n v="8.6"/>
    <n v="19"/>
    <n v="4900"/>
    <n v="3000"/>
    <n v="6600"/>
    <n v="0.08"/>
    <n v="0"/>
    <n v="0.55000000000000004"/>
    <n v="29"/>
    <n v="0"/>
    <n v="190"/>
    <s v="Indirect"/>
    <x v="27"/>
    <n v="81"/>
    <n v="99"/>
    <n v="31000"/>
    <n v="28000"/>
    <n v="34000"/>
    <n v="0"/>
    <n v="0.3"/>
    <n v="0"/>
    <n v="1.7"/>
    <n v="0.27"/>
    <n v="0.25"/>
    <n v="2"/>
    <n v="92"/>
    <n v="87"/>
    <n v="680"/>
    <n v="0"/>
    <n v="68"/>
    <n v="62"/>
    <n v="75"/>
  </r>
  <r>
    <x v="2"/>
    <s v="DZ"/>
    <s v="DZA"/>
    <n v="12"/>
    <x v="2"/>
    <x v="17"/>
    <n v="35097043"/>
    <n v="140"/>
    <n v="71"/>
    <n v="231"/>
    <n v="49000"/>
    <n v="25000"/>
    <n v="81000"/>
    <s v="predicted"/>
    <n v="14"/>
    <n v="8.9"/>
    <n v="20"/>
    <n v="5000"/>
    <n v="3100"/>
    <n v="7000"/>
    <n v="0.08"/>
    <n v="0"/>
    <n v="0.55000000000000004"/>
    <n v="29"/>
    <n v="0"/>
    <n v="190"/>
    <s v="Indirect"/>
    <x v="27"/>
    <n v="81"/>
    <n v="98"/>
    <n v="32000"/>
    <n v="28000"/>
    <n v="34000"/>
    <n v="0"/>
    <n v="0.3"/>
    <n v="0"/>
    <n v="1.7"/>
    <n v="0.27"/>
    <n v="0.26"/>
    <n v="2"/>
    <n v="95"/>
    <n v="90"/>
    <n v="690"/>
    <n v="0"/>
    <n v="68"/>
    <n v="62"/>
    <n v="75"/>
  </r>
  <r>
    <x v="2"/>
    <s v="DZ"/>
    <s v="DZA"/>
    <n v="12"/>
    <x v="2"/>
    <x v="18"/>
    <n v="35725377"/>
    <n v="139"/>
    <n v="71"/>
    <n v="229"/>
    <n v="50000"/>
    <n v="25000"/>
    <n v="82000"/>
    <s v="predicted"/>
    <n v="14"/>
    <n v="8.9"/>
    <n v="20"/>
    <n v="5100"/>
    <n v="3200"/>
    <n v="7200"/>
    <n v="0.09"/>
    <n v="0"/>
    <n v="0.59"/>
    <n v="31"/>
    <n v="0"/>
    <n v="210"/>
    <s v="Indirect"/>
    <x v="27"/>
    <n v="81"/>
    <n v="99"/>
    <n v="32000"/>
    <n v="29000"/>
    <n v="35000"/>
    <n v="0"/>
    <n v="0.31"/>
    <n v="0"/>
    <n v="1.7"/>
    <n v="0.28000000000000003"/>
    <n v="0.27"/>
    <n v="2"/>
    <n v="99"/>
    <n v="95"/>
    <n v="730"/>
    <n v="0"/>
    <n v="64"/>
    <n v="58"/>
    <n v="71"/>
  </r>
  <r>
    <x v="2"/>
    <s v="DZ"/>
    <s v="DZA"/>
    <n v="12"/>
    <x v="2"/>
    <x v="19"/>
    <n v="36383302"/>
    <n v="138"/>
    <n v="71"/>
    <n v="227"/>
    <n v="50000"/>
    <n v="26000"/>
    <n v="83000"/>
    <s v="predicted"/>
    <n v="14"/>
    <n v="8.6999999999999993"/>
    <n v="20"/>
    <n v="5200"/>
    <n v="3200"/>
    <n v="7400"/>
    <n v="0.09"/>
    <n v="0"/>
    <n v="0.61"/>
    <n v="32"/>
    <n v="0"/>
    <n v="220"/>
    <s v="Indirect"/>
    <x v="26"/>
    <n v="79"/>
    <n v="98"/>
    <n v="32000"/>
    <n v="29000"/>
    <n v="36000"/>
    <n v="0"/>
    <n v="0.32"/>
    <n v="0"/>
    <n v="1.9"/>
    <n v="0.28999999999999998"/>
    <n v="0.28000000000000003"/>
    <n v="2.2000000000000002"/>
    <n v="100"/>
    <n v="100"/>
    <n v="800"/>
    <n v="0"/>
    <n v="67"/>
    <n v="61"/>
    <n v="75"/>
  </r>
  <r>
    <x v="2"/>
    <s v="DZ"/>
    <s v="DZA"/>
    <n v="12"/>
    <x v="2"/>
    <x v="20"/>
    <n v="37062820"/>
    <n v="136"/>
    <n v="70"/>
    <n v="224"/>
    <n v="50000"/>
    <n v="26000"/>
    <n v="83000"/>
    <s v="predicted"/>
    <n v="14"/>
    <n v="8.1999999999999993"/>
    <n v="20"/>
    <n v="5200"/>
    <n v="3000"/>
    <n v="7500"/>
    <n v="0.09"/>
    <n v="0"/>
    <n v="0.64"/>
    <n v="33"/>
    <n v="0"/>
    <n v="240"/>
    <s v="Indirect"/>
    <x v="24"/>
    <n v="77"/>
    <n v="98"/>
    <n v="32000"/>
    <n v="28000"/>
    <n v="36000"/>
    <n v="0"/>
    <n v="0.34"/>
    <n v="0"/>
    <n v="2"/>
    <n v="0.28999999999999998"/>
    <n v="0.28999999999999998"/>
    <n v="2.2999999999999998"/>
    <n v="110"/>
    <n v="110"/>
    <n v="850"/>
    <n v="0"/>
    <n v="69"/>
    <n v="62"/>
    <n v="78"/>
  </r>
  <r>
    <x v="2"/>
    <s v="DZ"/>
    <s v="DZA"/>
    <n v="12"/>
    <x v="2"/>
    <x v="21"/>
    <n v="37762962"/>
    <n v="132"/>
    <n v="68"/>
    <n v="219"/>
    <n v="50000"/>
    <n v="26000"/>
    <n v="83000"/>
    <s v="predicted"/>
    <n v="14"/>
    <n v="8.1"/>
    <n v="21"/>
    <n v="5200"/>
    <n v="3100"/>
    <n v="7900"/>
    <n v="0.09"/>
    <n v="0"/>
    <n v="0.69"/>
    <n v="35"/>
    <n v="0"/>
    <n v="260"/>
    <s v="Indirect"/>
    <x v="23"/>
    <n v="75"/>
    <n v="97"/>
    <n v="32000"/>
    <n v="28000"/>
    <n v="36000"/>
    <n v="0"/>
    <n v="0.35"/>
    <n v="0"/>
    <n v="2.1"/>
    <n v="0.3"/>
    <n v="0.28999999999999998"/>
    <n v="2.4"/>
    <n v="110"/>
    <n v="110"/>
    <n v="900"/>
    <n v="0"/>
    <n v="67"/>
    <n v="59"/>
    <n v="76"/>
  </r>
  <r>
    <x v="2"/>
    <s v="DZ"/>
    <s v="DZA"/>
    <n v="12"/>
    <x v="2"/>
    <x v="22"/>
    <n v="38481705"/>
    <n v="129"/>
    <n v="66"/>
    <n v="214"/>
    <n v="50000"/>
    <n v="25000"/>
    <n v="82000"/>
    <s v="predicted"/>
    <n v="13"/>
    <n v="6.8"/>
    <n v="20"/>
    <n v="5100"/>
    <n v="2600"/>
    <n v="7800"/>
    <n v="0.09"/>
    <n v="0"/>
    <n v="0.71"/>
    <n v="35"/>
    <n v="0"/>
    <n v="270"/>
    <s v="Indirect"/>
    <x v="22"/>
    <n v="71"/>
    <n v="97"/>
    <n v="32000"/>
    <n v="27000"/>
    <n v="37000"/>
    <n v="0"/>
    <n v="0.36"/>
    <n v="0"/>
    <n v="2.4"/>
    <n v="0.3"/>
    <n v="0.28000000000000003"/>
    <n v="2.5"/>
    <n v="120"/>
    <n v="110"/>
    <n v="970"/>
    <n v="0"/>
    <n v="68"/>
    <n v="59"/>
    <n v="80"/>
  </r>
  <r>
    <x v="2"/>
    <s v="DZ"/>
    <s v="DZA"/>
    <n v="12"/>
    <x v="2"/>
    <x v="23"/>
    <n v="39208194"/>
    <n v="126"/>
    <n v="64"/>
    <n v="209"/>
    <n v="49000"/>
    <n v="25000"/>
    <n v="82000"/>
    <s v="predicted"/>
    <n v="13"/>
    <n v="5.6"/>
    <n v="21"/>
    <n v="5100"/>
    <n v="2200"/>
    <n v="8400"/>
    <n v="0.09"/>
    <n v="0"/>
    <n v="0.77"/>
    <n v="35"/>
    <n v="0"/>
    <n v="300"/>
    <s v="Indirect"/>
    <x v="21"/>
    <n v="67"/>
    <n v="98"/>
    <n v="32000"/>
    <n v="26000"/>
    <n v="38000"/>
    <n v="0"/>
    <n v="0.37"/>
    <n v="0"/>
    <n v="2.5"/>
    <n v="0.3"/>
    <n v="0.28999999999999998"/>
    <n v="2.6"/>
    <n v="120"/>
    <n v="110"/>
    <n v="1000"/>
    <n v="0"/>
    <n v="66"/>
    <n v="54"/>
    <n v="79"/>
  </r>
  <r>
    <x v="3"/>
    <s v="AS"/>
    <s v="ASM"/>
    <n v="16"/>
    <x v="3"/>
    <x v="0"/>
    <n v="47044"/>
    <n v="47"/>
    <n v="21"/>
    <n v="82"/>
    <n v="22"/>
    <n v="9.9"/>
    <n v="39"/>
    <s v="predicted"/>
    <n v="6.1"/>
    <n v="3.7"/>
    <n v="9.1"/>
    <n v="2.9"/>
    <n v="1.7"/>
    <n v="4.3"/>
    <n v="0"/>
    <n v="0"/>
    <n v="0"/>
    <n v="0"/>
    <n v="0"/>
    <n v="0"/>
    <s v="Indirect"/>
    <x v="5"/>
    <n v="21"/>
    <n v="31"/>
    <n v="12"/>
    <n v="9.6999999999999993"/>
    <n v="15"/>
    <n v="0"/>
    <n v="0"/>
    <n v="0"/>
    <n v="0"/>
    <n v="0"/>
    <n v="0"/>
    <n v="0"/>
    <n v="0"/>
    <n v="0"/>
    <n v="0"/>
    <n v="0"/>
    <n v="75"/>
    <n v="62"/>
    <n v="93"/>
  </r>
  <r>
    <x v="3"/>
    <s v="AS"/>
    <s v="ASM"/>
    <n v="16"/>
    <x v="3"/>
    <x v="1"/>
    <n v="48379"/>
    <n v="11"/>
    <n v="3.4"/>
    <n v="24"/>
    <n v="5.4"/>
    <n v="1.6"/>
    <n v="12"/>
    <s v="predicted"/>
    <n v="0.31"/>
    <n v="0.06"/>
    <n v="0.74"/>
    <n v="0.15"/>
    <n v="0.03"/>
    <n v="0.36"/>
    <n v="0"/>
    <n v="0"/>
    <n v="0"/>
    <n v="0"/>
    <n v="0"/>
    <n v="0"/>
    <s v="Indirect"/>
    <x v="28"/>
    <n v="6.7"/>
    <n v="10"/>
    <n v="4"/>
    <n v="3.2"/>
    <n v="4.8"/>
    <n v="0"/>
    <n v="0"/>
    <n v="0"/>
    <n v="0"/>
    <n v="0"/>
    <n v="0"/>
    <n v="0"/>
    <n v="0"/>
    <n v="0"/>
    <n v="0"/>
    <n v="0"/>
    <n v="75"/>
    <n v="62"/>
    <n v="93"/>
  </r>
  <r>
    <x v="3"/>
    <s v="AS"/>
    <s v="ASM"/>
    <n v="16"/>
    <x v="3"/>
    <x v="2"/>
    <n v="49597"/>
    <n v="9.4"/>
    <n v="2.8"/>
    <n v="20"/>
    <n v="4.7"/>
    <n v="1.4"/>
    <n v="9.9"/>
    <s v="predicted"/>
    <n v="0.26"/>
    <n v="0.05"/>
    <n v="0.62"/>
    <n v="0.13"/>
    <n v="0.03"/>
    <n v="0.31"/>
    <n v="0"/>
    <n v="0"/>
    <n v="0"/>
    <n v="0"/>
    <n v="0"/>
    <n v="0"/>
    <s v="Indirect"/>
    <x v="29"/>
    <n v="2.2000000000000002"/>
    <n v="3.2"/>
    <n v="1.3"/>
    <n v="1.1000000000000001"/>
    <n v="1.6"/>
    <n v="0"/>
    <n v="0"/>
    <n v="0"/>
    <n v="0"/>
    <n v="0"/>
    <n v="0"/>
    <n v="0"/>
    <n v="0"/>
    <n v="0"/>
    <n v="0"/>
    <n v="0"/>
    <n v="75"/>
    <n v="62"/>
    <n v="93"/>
  </r>
  <r>
    <x v="3"/>
    <s v="AS"/>
    <s v="ASM"/>
    <n v="16"/>
    <x v="3"/>
    <x v="3"/>
    <n v="50725"/>
    <n v="16"/>
    <n v="7.6"/>
    <n v="28"/>
    <n v="8.1999999999999993"/>
    <n v="3.9"/>
    <n v="14"/>
    <s v="predicted"/>
    <n v="1.6"/>
    <n v="0.8"/>
    <n v="2.8"/>
    <n v="0.83"/>
    <n v="0.41"/>
    <n v="1.4"/>
    <n v="0"/>
    <n v="0"/>
    <n v="0"/>
    <n v="0"/>
    <n v="0"/>
    <n v="0"/>
    <s v="Indirect"/>
    <x v="30"/>
    <n v="8.5"/>
    <n v="13"/>
    <n v="5.3"/>
    <n v="4.3"/>
    <n v="6.4"/>
    <n v="0"/>
    <n v="0"/>
    <n v="0"/>
    <n v="0"/>
    <n v="0"/>
    <n v="0"/>
    <n v="0"/>
    <n v="0"/>
    <n v="0"/>
    <n v="0"/>
    <n v="0"/>
    <n v="75"/>
    <n v="62"/>
    <n v="93"/>
  </r>
  <r>
    <x v="3"/>
    <s v="AS"/>
    <s v="ASM"/>
    <n v="16"/>
    <x v="3"/>
    <x v="4"/>
    <n v="51807"/>
    <n v="17"/>
    <n v="8"/>
    <n v="29"/>
    <n v="8.8000000000000007"/>
    <n v="4.2"/>
    <n v="15"/>
    <s v="predicted"/>
    <n v="1.9"/>
    <n v="1.1000000000000001"/>
    <n v="3.1"/>
    <n v="1"/>
    <n v="0.56000000000000005"/>
    <n v="1.6"/>
    <n v="0"/>
    <n v="0"/>
    <n v="0"/>
    <n v="0"/>
    <n v="0"/>
    <n v="0"/>
    <s v="Indirect"/>
    <x v="30"/>
    <n v="8.3000000000000007"/>
    <n v="12"/>
    <n v="5.3"/>
    <n v="4.3"/>
    <n v="6.4"/>
    <n v="0"/>
    <n v="0"/>
    <n v="0"/>
    <n v="0"/>
    <n v="0"/>
    <n v="0"/>
    <n v="0"/>
    <n v="0"/>
    <n v="0"/>
    <n v="0"/>
    <n v="0"/>
    <n v="75"/>
    <n v="62"/>
    <n v="93"/>
  </r>
  <r>
    <x v="3"/>
    <s v="AS"/>
    <s v="ASM"/>
    <n v="16"/>
    <x v="3"/>
    <x v="5"/>
    <n v="52874"/>
    <n v="21"/>
    <n v="9.5"/>
    <n v="38"/>
    <n v="11"/>
    <n v="5"/>
    <n v="20"/>
    <s v="predicted"/>
    <n v="2.8"/>
    <n v="1.7"/>
    <n v="4.2"/>
    <n v="1.5"/>
    <n v="0.9"/>
    <n v="2.2000000000000002"/>
    <n v="0"/>
    <n v="0"/>
    <n v="0"/>
    <n v="0"/>
    <n v="0"/>
    <n v="0"/>
    <s v="Indirect"/>
    <x v="31"/>
    <n v="9.4"/>
    <n v="14"/>
    <n v="6.1"/>
    <n v="4.9000000000000004"/>
    <n v="7.4"/>
    <n v="0"/>
    <n v="0"/>
    <n v="0"/>
    <n v="0"/>
    <n v="0"/>
    <n v="0"/>
    <n v="0"/>
    <n v="0"/>
    <n v="0"/>
    <n v="0"/>
    <n v="0"/>
    <n v="0"/>
    <n v="0"/>
    <n v="0"/>
  </r>
  <r>
    <x v="3"/>
    <s v="AS"/>
    <s v="ASM"/>
    <n v="16"/>
    <x v="3"/>
    <x v="6"/>
    <n v="53926"/>
    <n v="25"/>
    <n v="11"/>
    <n v="46"/>
    <n v="14"/>
    <n v="5.8"/>
    <n v="25"/>
    <s v="predicted"/>
    <n v="3.5"/>
    <n v="2.2000000000000002"/>
    <n v="5.2"/>
    <n v="1.9"/>
    <n v="1.2"/>
    <n v="2.8"/>
    <n v="0"/>
    <n v="0"/>
    <n v="0"/>
    <n v="0"/>
    <n v="0"/>
    <n v="0"/>
    <s v="Indirect"/>
    <x v="32"/>
    <n v="11"/>
    <n v="16"/>
    <n v="7"/>
    <n v="5.7"/>
    <n v="8.5"/>
    <n v="0"/>
    <n v="0"/>
    <n v="0"/>
    <n v="0"/>
    <n v="0"/>
    <n v="0"/>
    <n v="0"/>
    <n v="0"/>
    <n v="0"/>
    <n v="0"/>
    <n v="0"/>
    <n v="0"/>
    <n v="0"/>
    <n v="0"/>
  </r>
  <r>
    <x v="3"/>
    <s v="AS"/>
    <s v="ASM"/>
    <n v="16"/>
    <x v="3"/>
    <x v="7"/>
    <n v="54942"/>
    <n v="29"/>
    <n v="12"/>
    <n v="53"/>
    <n v="16"/>
    <n v="6.8"/>
    <n v="29"/>
    <s v="predicted"/>
    <n v="4.2"/>
    <n v="2.7"/>
    <n v="6"/>
    <n v="2.2999999999999998"/>
    <n v="1.5"/>
    <n v="3.3"/>
    <n v="0"/>
    <n v="0"/>
    <n v="0"/>
    <n v="0"/>
    <n v="0"/>
    <n v="0"/>
    <s v="Indirect"/>
    <x v="33"/>
    <n v="12"/>
    <n v="18"/>
    <n v="8"/>
    <n v="6.5"/>
    <n v="9.6999999999999993"/>
    <n v="0"/>
    <n v="0"/>
    <n v="0"/>
    <n v="0"/>
    <n v="0"/>
    <n v="0"/>
    <n v="0"/>
    <n v="0"/>
    <n v="0"/>
    <n v="0"/>
    <n v="0"/>
    <n v="75"/>
    <n v="62"/>
    <n v="92"/>
  </r>
  <r>
    <x v="3"/>
    <s v="AS"/>
    <s v="ASM"/>
    <n v="16"/>
    <x v="3"/>
    <x v="8"/>
    <n v="55899"/>
    <n v="10"/>
    <n v="4.8"/>
    <n v="18"/>
    <n v="5.8"/>
    <n v="2.7"/>
    <n v="10"/>
    <s v="predicted"/>
    <n v="0.92"/>
    <n v="0.39"/>
    <n v="1.7"/>
    <n v="0.51"/>
    <n v="0.22"/>
    <n v="0.96"/>
    <n v="0"/>
    <n v="0"/>
    <n v="0"/>
    <n v="0"/>
    <n v="0"/>
    <n v="0"/>
    <s v="Indirect"/>
    <x v="34"/>
    <n v="5.8"/>
    <n v="8.6999999999999993"/>
    <n v="4"/>
    <n v="3.2"/>
    <n v="4.9000000000000004"/>
    <n v="0"/>
    <n v="0"/>
    <n v="0"/>
    <n v="0"/>
    <n v="0"/>
    <n v="0"/>
    <n v="0"/>
    <n v="0"/>
    <n v="0"/>
    <n v="0"/>
    <n v="0"/>
    <n v="75"/>
    <n v="62"/>
    <n v="92"/>
  </r>
  <r>
    <x v="3"/>
    <s v="AS"/>
    <s v="ASM"/>
    <n v="16"/>
    <x v="3"/>
    <x v="9"/>
    <n v="56768"/>
    <n v="16"/>
    <n v="7.4"/>
    <n v="27"/>
    <n v="9"/>
    <n v="4.2"/>
    <n v="16"/>
    <s v="predicted"/>
    <n v="1.8"/>
    <n v="1"/>
    <n v="2.9"/>
    <n v="1"/>
    <n v="0.59"/>
    <n v="1.7"/>
    <n v="0"/>
    <n v="0"/>
    <n v="0"/>
    <n v="0"/>
    <n v="0"/>
    <n v="0"/>
    <s v="Indirect"/>
    <x v="35"/>
    <n v="7.6"/>
    <n v="11"/>
    <n v="5.3"/>
    <n v="4.3"/>
    <n v="6.5"/>
    <n v="0"/>
    <n v="0"/>
    <n v="0"/>
    <n v="0"/>
    <n v="0"/>
    <n v="0"/>
    <n v="0"/>
    <n v="0"/>
    <n v="0"/>
    <n v="0"/>
    <n v="0"/>
    <n v="75"/>
    <n v="62"/>
    <n v="92"/>
  </r>
  <r>
    <x v="3"/>
    <s v="AS"/>
    <s v="ASM"/>
    <n v="16"/>
    <x v="3"/>
    <x v="10"/>
    <n v="57522"/>
    <n v="9.3000000000000007"/>
    <n v="4"/>
    <n v="17"/>
    <n v="5.3"/>
    <n v="2.2999999999999998"/>
    <n v="9.6"/>
    <s v="predicted"/>
    <n v="0.68"/>
    <n v="0.23"/>
    <n v="1.4"/>
    <n v="0.39"/>
    <n v="0.13"/>
    <n v="0.83"/>
    <n v="0"/>
    <n v="0"/>
    <n v="0"/>
    <n v="0"/>
    <n v="0"/>
    <n v="0"/>
    <s v="Indirect"/>
    <x v="36"/>
    <n v="5.6"/>
    <n v="8.4"/>
    <n v="4"/>
    <n v="3.2"/>
    <n v="4.8"/>
    <n v="0"/>
    <n v="0"/>
    <n v="0"/>
    <n v="0"/>
    <n v="0"/>
    <n v="0"/>
    <n v="0"/>
    <n v="0"/>
    <n v="0"/>
    <n v="0"/>
    <n v="0"/>
    <n v="75"/>
    <n v="62"/>
    <n v="93"/>
  </r>
  <r>
    <x v="3"/>
    <s v="AS"/>
    <s v="ASM"/>
    <n v="16"/>
    <x v="3"/>
    <x v="11"/>
    <n v="58176"/>
    <n v="8.6999999999999993"/>
    <n v="3.6"/>
    <n v="16"/>
    <n v="5.0999999999999996"/>
    <n v="2.1"/>
    <n v="9.4"/>
    <s v="predicted"/>
    <n v="0.55000000000000004"/>
    <n v="0.17"/>
    <n v="1.2"/>
    <n v="0.32"/>
    <n v="0.1"/>
    <n v="0.71"/>
    <n v="0"/>
    <n v="0"/>
    <n v="0"/>
    <n v="0"/>
    <n v="0"/>
    <n v="0"/>
    <s v="Indirect"/>
    <x v="37"/>
    <n v="5.5"/>
    <n v="8.3000000000000007"/>
    <n v="4"/>
    <n v="3.2"/>
    <n v="4.8"/>
    <n v="0"/>
    <n v="0"/>
    <n v="0"/>
    <n v="0"/>
    <n v="0"/>
    <n v="0"/>
    <n v="0"/>
    <n v="0"/>
    <n v="0"/>
    <n v="0"/>
    <n v="0"/>
    <n v="76"/>
    <n v="62"/>
    <n v="93"/>
  </r>
  <r>
    <x v="3"/>
    <s v="AS"/>
    <s v="ASM"/>
    <n v="16"/>
    <x v="3"/>
    <x v="12"/>
    <n v="58729"/>
    <n v="6.7"/>
    <n v="2"/>
    <n v="14"/>
    <n v="4"/>
    <n v="1.2"/>
    <n v="8.4"/>
    <s v="predicted"/>
    <n v="0.18"/>
    <n v="0.04"/>
    <n v="0.44"/>
    <n v="0.11"/>
    <n v="0.02"/>
    <n v="0.26"/>
    <n v="0"/>
    <n v="0"/>
    <n v="0"/>
    <n v="0"/>
    <n v="0"/>
    <n v="0"/>
    <s v="Indirect"/>
    <x v="38"/>
    <n v="3.6"/>
    <n v="5.4"/>
    <n v="2.6"/>
    <n v="2.1"/>
    <n v="3.2"/>
    <n v="0"/>
    <n v="0"/>
    <n v="0"/>
    <n v="0"/>
    <n v="0"/>
    <n v="0"/>
    <n v="0"/>
    <n v="0"/>
    <n v="0"/>
    <n v="0"/>
    <n v="0"/>
    <n v="76"/>
    <n v="63"/>
    <n v="94"/>
  </r>
  <r>
    <x v="3"/>
    <s v="AS"/>
    <s v="ASM"/>
    <n v="16"/>
    <x v="3"/>
    <x v="13"/>
    <n v="59117"/>
    <n v="7.7"/>
    <n v="2.7"/>
    <n v="15"/>
    <n v="4.5"/>
    <n v="1.6"/>
    <n v="9.1"/>
    <s v="predicted"/>
    <n v="0.32"/>
    <n v="7.0000000000000007E-2"/>
    <n v="0.88"/>
    <n v="0.19"/>
    <n v="0.04"/>
    <n v="0.52"/>
    <n v="0"/>
    <n v="0"/>
    <n v="0"/>
    <n v="0"/>
    <n v="0"/>
    <n v="0"/>
    <s v="Indirect"/>
    <x v="39"/>
    <n v="5.3"/>
    <n v="8"/>
    <n v="3.9"/>
    <n v="3.2"/>
    <n v="4.7"/>
    <n v="0"/>
    <n v="0"/>
    <n v="0"/>
    <n v="0"/>
    <n v="0"/>
    <n v="0"/>
    <n v="0"/>
    <n v="0"/>
    <n v="0"/>
    <n v="0"/>
    <n v="0"/>
    <n v="77"/>
    <n v="64"/>
    <n v="95"/>
  </r>
  <r>
    <x v="3"/>
    <s v="AS"/>
    <s v="ASM"/>
    <n v="16"/>
    <x v="3"/>
    <x v="14"/>
    <n v="59262"/>
    <n v="18"/>
    <n v="8.4"/>
    <n v="31"/>
    <n v="11"/>
    <n v="5"/>
    <n v="18"/>
    <s v="predicted"/>
    <n v="2.1"/>
    <n v="1.2"/>
    <n v="3.3"/>
    <n v="1.2"/>
    <n v="0.69"/>
    <n v="2"/>
    <n v="0"/>
    <n v="0"/>
    <n v="0"/>
    <n v="0"/>
    <n v="0"/>
    <n v="0"/>
    <s v="Indirect"/>
    <x v="40"/>
    <n v="8.6999999999999993"/>
    <n v="13"/>
    <n v="6.4"/>
    <n v="5.2"/>
    <n v="7.7"/>
    <n v="0"/>
    <n v="0"/>
    <n v="0"/>
    <n v="0"/>
    <n v="0"/>
    <n v="0"/>
    <n v="0"/>
    <n v="0"/>
    <n v="0"/>
    <n v="0"/>
    <n v="0"/>
    <n v="78"/>
    <n v="65"/>
    <n v="97"/>
  </r>
  <r>
    <x v="3"/>
    <s v="AS"/>
    <s v="ASM"/>
    <n v="16"/>
    <x v="3"/>
    <x v="15"/>
    <n v="59117"/>
    <n v="23"/>
    <n v="10"/>
    <n v="40"/>
    <n v="13"/>
    <n v="6.1"/>
    <n v="23"/>
    <s v="predicted"/>
    <n v="2.8"/>
    <n v="1.7"/>
    <n v="4.4000000000000004"/>
    <n v="1.7"/>
    <n v="1"/>
    <n v="2.6"/>
    <n v="0"/>
    <n v="0"/>
    <n v="0"/>
    <n v="0"/>
    <n v="0"/>
    <n v="0"/>
    <s v="Indirect"/>
    <x v="32"/>
    <n v="10"/>
    <n v="15"/>
    <n v="7.5"/>
    <n v="6.1"/>
    <n v="9.1"/>
    <n v="0"/>
    <n v="0"/>
    <n v="0"/>
    <n v="0"/>
    <n v="0"/>
    <n v="0"/>
    <n v="0"/>
    <n v="0"/>
    <n v="0"/>
    <n v="0"/>
    <n v="0"/>
    <n v="80"/>
    <n v="66"/>
    <n v="99"/>
  </r>
  <r>
    <x v="3"/>
    <s v="AS"/>
    <s v="ASM"/>
    <n v="16"/>
    <x v="3"/>
    <x v="16"/>
    <n v="58652"/>
    <n v="11"/>
    <n v="5.0999999999999996"/>
    <n v="20"/>
    <n v="6.7"/>
    <n v="3"/>
    <n v="12"/>
    <s v="predicted"/>
    <n v="0.9"/>
    <n v="0.32"/>
    <n v="1.8"/>
    <n v="0.53"/>
    <n v="0.19"/>
    <n v="1.1000000000000001"/>
    <n v="0"/>
    <n v="0"/>
    <n v="0"/>
    <n v="0"/>
    <n v="0"/>
    <n v="0"/>
    <s v="Indirect"/>
    <x v="28"/>
    <n v="6.7"/>
    <n v="10"/>
    <n v="4.9000000000000004"/>
    <n v="4"/>
    <n v="5.9"/>
    <n v="0"/>
    <n v="0"/>
    <n v="0"/>
    <n v="0"/>
    <n v="0"/>
    <n v="0"/>
    <n v="0"/>
    <n v="0"/>
    <n v="0"/>
    <n v="0"/>
    <n v="0"/>
    <n v="82"/>
    <n v="68"/>
    <n v="100"/>
  </r>
  <r>
    <x v="3"/>
    <s v="AS"/>
    <s v="ASM"/>
    <n v="16"/>
    <x v="3"/>
    <x v="17"/>
    <n v="57919"/>
    <n v="7.4"/>
    <n v="2.2000000000000002"/>
    <n v="16"/>
    <n v="4.3"/>
    <n v="1.3"/>
    <n v="9.1"/>
    <s v="predicted"/>
    <n v="0.3"/>
    <n v="0.09"/>
    <n v="0.62"/>
    <n v="0.17"/>
    <n v="0.05"/>
    <n v="0.36"/>
    <n v="0"/>
    <n v="0"/>
    <n v="0"/>
    <n v="0"/>
    <n v="0"/>
    <n v="0"/>
    <s v="Indirect"/>
    <x v="41"/>
    <n v="5"/>
    <n v="7.4"/>
    <n v="3.6"/>
    <n v="2.9"/>
    <n v="4.3"/>
    <n v="0"/>
    <n v="0"/>
    <n v="0"/>
    <n v="0"/>
    <n v="0"/>
    <n v="0"/>
    <n v="0"/>
    <n v="0"/>
    <n v="0"/>
    <n v="0"/>
    <n v="0"/>
    <n v="84"/>
    <n v="70"/>
    <n v="100"/>
  </r>
  <r>
    <x v="3"/>
    <s v="AS"/>
    <s v="ASM"/>
    <n v="16"/>
    <x v="3"/>
    <x v="18"/>
    <n v="57053"/>
    <n v="7.5"/>
    <n v="2.2000000000000002"/>
    <n v="16"/>
    <n v="4.3"/>
    <n v="1.3"/>
    <n v="9"/>
    <s v="predicted"/>
    <n v="0.28000000000000003"/>
    <n v="0.08"/>
    <n v="0.59"/>
    <n v="0.16"/>
    <n v="0.05"/>
    <n v="0.34"/>
    <n v="0"/>
    <n v="0"/>
    <n v="0"/>
    <n v="0"/>
    <n v="0"/>
    <n v="0"/>
    <s v="Indirect"/>
    <x v="42"/>
    <n v="4.9000000000000004"/>
    <n v="7.3"/>
    <n v="3.4"/>
    <n v="2.8"/>
    <n v="4.2"/>
    <n v="0"/>
    <n v="0"/>
    <n v="0"/>
    <n v="0"/>
    <n v="0"/>
    <n v="0"/>
    <n v="0"/>
    <n v="0"/>
    <n v="0"/>
    <n v="0"/>
    <n v="0"/>
    <n v="87"/>
    <n v="72"/>
    <n v="110"/>
  </r>
  <r>
    <x v="3"/>
    <s v="AS"/>
    <s v="ASM"/>
    <n v="16"/>
    <x v="3"/>
    <x v="19"/>
    <n v="56245"/>
    <n v="10"/>
    <n v="4.4000000000000004"/>
    <n v="19"/>
    <n v="5.9"/>
    <n v="2.5"/>
    <n v="11"/>
    <s v="predicted"/>
    <n v="0.72"/>
    <n v="0.23"/>
    <n v="1.5"/>
    <n v="0.4"/>
    <n v="0.13"/>
    <n v="0.86"/>
    <n v="0"/>
    <n v="0"/>
    <n v="0"/>
    <n v="0"/>
    <n v="0"/>
    <n v="0"/>
    <s v="Indirect"/>
    <x v="43"/>
    <n v="6.4"/>
    <n v="9.6"/>
    <n v="4.5"/>
    <n v="3.6"/>
    <n v="5.4"/>
    <n v="0"/>
    <n v="0"/>
    <n v="0"/>
    <n v="0"/>
    <n v="0"/>
    <n v="0"/>
    <n v="0"/>
    <n v="0"/>
    <n v="0"/>
    <n v="0"/>
    <n v="0"/>
    <n v="90"/>
    <n v="74"/>
    <n v="110"/>
  </r>
  <r>
    <x v="3"/>
    <s v="AS"/>
    <s v="ASM"/>
    <n v="16"/>
    <x v="3"/>
    <x v="20"/>
    <n v="55636"/>
    <n v="10"/>
    <n v="4.3"/>
    <n v="19"/>
    <n v="5.7"/>
    <n v="2.4"/>
    <n v="10"/>
    <s v="predicted"/>
    <n v="0.7"/>
    <n v="0.23"/>
    <n v="1.5"/>
    <n v="0.39"/>
    <n v="0.13"/>
    <n v="0.84"/>
    <n v="0"/>
    <n v="0"/>
    <n v="0"/>
    <n v="0"/>
    <n v="0"/>
    <n v="0"/>
    <s v="Indirect"/>
    <x v="44"/>
    <n v="6.3"/>
    <n v="9.4"/>
    <n v="4.3"/>
    <n v="3.5"/>
    <n v="5.2"/>
    <n v="0"/>
    <n v="0"/>
    <n v="0"/>
    <n v="0"/>
    <n v="0"/>
    <n v="0"/>
    <n v="0"/>
    <n v="0"/>
    <n v="0"/>
    <n v="0"/>
    <n v="0"/>
    <n v="92"/>
    <n v="76"/>
    <n v="110"/>
  </r>
  <r>
    <x v="3"/>
    <s v="AS"/>
    <s v="ASM"/>
    <n v="16"/>
    <x v="3"/>
    <x v="21"/>
    <n v="55274"/>
    <n v="10"/>
    <n v="4.5"/>
    <n v="19"/>
    <n v="5.7"/>
    <n v="2.5"/>
    <n v="10"/>
    <s v="predicted"/>
    <n v="0.76"/>
    <n v="0.26"/>
    <n v="1.6"/>
    <n v="0.42"/>
    <n v="0.14000000000000001"/>
    <n v="0.88"/>
    <n v="0"/>
    <n v="0"/>
    <n v="0"/>
    <n v="0"/>
    <n v="0"/>
    <n v="0"/>
    <s v="Indirect"/>
    <x v="44"/>
    <n v="6.3"/>
    <n v="9.4"/>
    <n v="4.3"/>
    <n v="3.5"/>
    <n v="5.2"/>
    <n v="0"/>
    <n v="0"/>
    <n v="0"/>
    <n v="0"/>
    <n v="0"/>
    <n v="0"/>
    <n v="0"/>
    <n v="0"/>
    <n v="0"/>
    <n v="0"/>
    <n v="0"/>
    <n v="70"/>
    <n v="58"/>
    <n v="86"/>
  </r>
  <r>
    <x v="3"/>
    <s v="AS"/>
    <s v="ASM"/>
    <n v="16"/>
    <x v="3"/>
    <x v="22"/>
    <n v="55128"/>
    <n v="9.5"/>
    <n v="4"/>
    <n v="17"/>
    <n v="5.2"/>
    <n v="2.2000000000000002"/>
    <n v="9.6"/>
    <s v="predicted"/>
    <n v="0.63"/>
    <n v="0.19"/>
    <n v="1.4"/>
    <n v="0.35"/>
    <n v="0.11"/>
    <n v="0.76"/>
    <n v="0"/>
    <n v="0"/>
    <n v="0"/>
    <n v="0"/>
    <n v="0"/>
    <n v="0"/>
    <s v="Indirect"/>
    <x v="45"/>
    <n v="5.9"/>
    <n v="8.9"/>
    <n v="4"/>
    <n v="3.2"/>
    <n v="4.9000000000000004"/>
    <n v="0"/>
    <n v="0"/>
    <n v="0"/>
    <n v="0"/>
    <n v="0"/>
    <n v="0"/>
    <n v="0"/>
    <n v="0"/>
    <n v="0"/>
    <n v="0"/>
    <n v="0"/>
    <n v="0"/>
    <n v="0"/>
    <n v="0"/>
  </r>
  <r>
    <x v="3"/>
    <s v="AS"/>
    <s v="ASM"/>
    <n v="16"/>
    <x v="3"/>
    <x v="23"/>
    <n v="55165"/>
    <n v="9.4"/>
    <n v="3.9"/>
    <n v="17"/>
    <n v="5.2"/>
    <n v="2.2000000000000002"/>
    <n v="9.4"/>
    <s v="predicted"/>
    <n v="0.64"/>
    <n v="0.19"/>
    <n v="1.4"/>
    <n v="0.35"/>
    <n v="0.11"/>
    <n v="0.78"/>
    <n v="0"/>
    <n v="0"/>
    <n v="0"/>
    <n v="0"/>
    <n v="0"/>
    <n v="0"/>
    <s v="Indirect"/>
    <x v="34"/>
    <n v="5.7"/>
    <n v="8.8000000000000007"/>
    <n v="4"/>
    <n v="3.2"/>
    <n v="4.8"/>
    <n v="0"/>
    <n v="0"/>
    <n v="0"/>
    <n v="0"/>
    <n v="0"/>
    <n v="0"/>
    <n v="0"/>
    <n v="0"/>
    <n v="0"/>
    <n v="0"/>
    <n v="0"/>
    <n v="0"/>
    <n v="0"/>
    <n v="0"/>
  </r>
  <r>
    <x v="4"/>
    <s v="AD"/>
    <s v="AND"/>
    <n v="20"/>
    <x v="1"/>
    <x v="0"/>
    <n v="54511"/>
    <n v="62"/>
    <n v="25"/>
    <n v="114"/>
    <n v="34"/>
    <n v="14"/>
    <n v="62"/>
    <s v="predicted"/>
    <n v="3.9"/>
    <n v="1.4"/>
    <n v="7.5"/>
    <n v="2.1"/>
    <n v="0.79"/>
    <n v="4.0999999999999996"/>
    <n v="0"/>
    <n v="0"/>
    <n v="0"/>
    <n v="0"/>
    <n v="0"/>
    <n v="0"/>
    <s v="Indirect"/>
    <x v="46"/>
    <n v="43"/>
    <n v="55"/>
    <n v="26"/>
    <n v="23"/>
    <n v="30"/>
    <s v="High income"/>
    <n v="0"/>
    <n v="0"/>
    <n v="0"/>
    <n v="0"/>
    <n v="0"/>
    <n v="0"/>
    <n v="0"/>
    <n v="0"/>
    <n v="0"/>
    <n v="0"/>
    <n v="87"/>
    <n v="77"/>
    <n v="99"/>
  </r>
  <r>
    <x v="4"/>
    <s v="AD"/>
    <s v="AND"/>
    <n v="20"/>
    <x v="1"/>
    <x v="1"/>
    <n v="56674"/>
    <n v="66"/>
    <n v="29"/>
    <n v="118"/>
    <n v="37"/>
    <n v="17"/>
    <n v="67"/>
    <s v="predicted"/>
    <n v="5.0999999999999996"/>
    <n v="2.5"/>
    <n v="8.6999999999999993"/>
    <n v="2.9"/>
    <n v="1.4"/>
    <n v="4.9000000000000004"/>
    <n v="0"/>
    <n v="0"/>
    <n v="0"/>
    <n v="0"/>
    <n v="0"/>
    <n v="0"/>
    <s v="Indirect"/>
    <x v="46"/>
    <n v="43"/>
    <n v="55"/>
    <n v="28"/>
    <n v="24"/>
    <n v="31"/>
    <s v="High income"/>
    <n v="0"/>
    <n v="0"/>
    <n v="0"/>
    <n v="0"/>
    <n v="0"/>
    <n v="0"/>
    <n v="0"/>
    <n v="0"/>
    <n v="0"/>
    <n v="0"/>
    <n v="87"/>
    <n v="77"/>
    <n v="99"/>
  </r>
  <r>
    <x v="4"/>
    <s v="AD"/>
    <s v="AND"/>
    <n v="20"/>
    <x v="1"/>
    <x v="2"/>
    <n v="58904"/>
    <n v="51"/>
    <n v="20"/>
    <n v="96"/>
    <n v="30"/>
    <n v="12"/>
    <n v="57"/>
    <s v="predicted"/>
    <n v="2.9"/>
    <n v="1"/>
    <n v="5.9"/>
    <n v="1.7"/>
    <n v="0.6"/>
    <n v="3.5"/>
    <n v="0"/>
    <n v="0"/>
    <n v="0"/>
    <n v="0"/>
    <n v="0"/>
    <n v="0"/>
    <s v="Indirect"/>
    <x v="47"/>
    <n v="36"/>
    <n v="46"/>
    <n v="24"/>
    <n v="21"/>
    <n v="27"/>
    <s v="High income"/>
    <n v="0"/>
    <n v="0"/>
    <n v="0"/>
    <n v="0"/>
    <n v="0"/>
    <n v="0"/>
    <n v="0"/>
    <n v="0"/>
    <n v="0"/>
    <n v="0"/>
    <n v="87"/>
    <n v="77"/>
    <n v="99"/>
  </r>
  <r>
    <x v="4"/>
    <s v="AD"/>
    <s v="AND"/>
    <n v="20"/>
    <x v="1"/>
    <x v="3"/>
    <n v="61003"/>
    <n v="37"/>
    <n v="11"/>
    <n v="79"/>
    <n v="23"/>
    <n v="6.8"/>
    <n v="48"/>
    <s v="predicted"/>
    <n v="1"/>
    <n v="0.2"/>
    <n v="2.5"/>
    <n v="0.62"/>
    <n v="0.12"/>
    <n v="1.5"/>
    <n v="0"/>
    <n v="0"/>
    <n v="0"/>
    <n v="0"/>
    <n v="0"/>
    <n v="0"/>
    <s v="Indirect"/>
    <x v="48"/>
    <n v="25"/>
    <n v="32"/>
    <n v="17"/>
    <n v="15"/>
    <n v="20"/>
    <s v="High income"/>
    <n v="0"/>
    <n v="0"/>
    <n v="0"/>
    <n v="0"/>
    <n v="0"/>
    <n v="0"/>
    <n v="0"/>
    <n v="0"/>
    <n v="0"/>
    <n v="0"/>
    <n v="87"/>
    <n v="77"/>
    <n v="99"/>
  </r>
  <r>
    <x v="4"/>
    <s v="AD"/>
    <s v="AND"/>
    <n v="20"/>
    <x v="1"/>
    <x v="4"/>
    <n v="62707"/>
    <n v="66"/>
    <n v="31"/>
    <n v="114"/>
    <n v="42"/>
    <n v="20"/>
    <n v="72"/>
    <s v="predicted"/>
    <n v="6.5"/>
    <n v="3.8"/>
    <n v="9.9"/>
    <n v="4"/>
    <n v="2.4"/>
    <n v="6.2"/>
    <n v="0"/>
    <n v="0"/>
    <n v="0"/>
    <n v="0"/>
    <n v="0"/>
    <n v="0"/>
    <s v="Indirect"/>
    <x v="49"/>
    <n v="39"/>
    <n v="50"/>
    <n v="28"/>
    <n v="24"/>
    <n v="31"/>
    <s v="High income"/>
    <n v="0"/>
    <n v="0"/>
    <n v="0"/>
    <n v="0"/>
    <n v="0"/>
    <n v="0"/>
    <n v="0"/>
    <n v="0"/>
    <n v="0"/>
    <n v="0"/>
    <n v="87"/>
    <n v="77"/>
    <n v="99"/>
  </r>
  <r>
    <x v="4"/>
    <s v="AD"/>
    <s v="AND"/>
    <n v="20"/>
    <x v="1"/>
    <x v="5"/>
    <n v="63854"/>
    <n v="52"/>
    <n v="24"/>
    <n v="91"/>
    <n v="33"/>
    <n v="15"/>
    <n v="58"/>
    <s v="predicted"/>
    <n v="4.3"/>
    <n v="2.2999999999999998"/>
    <n v="7.1"/>
    <n v="2.8"/>
    <n v="1.5"/>
    <n v="4.5999999999999996"/>
    <n v="0"/>
    <n v="0"/>
    <n v="0"/>
    <n v="0"/>
    <n v="0"/>
    <n v="0"/>
    <s v="Indirect"/>
    <x v="50"/>
    <n v="32"/>
    <n v="41"/>
    <n v="23"/>
    <n v="20"/>
    <n v="26"/>
    <s v="High income"/>
    <n v="0"/>
    <n v="0"/>
    <n v="0"/>
    <n v="0"/>
    <n v="0"/>
    <n v="0"/>
    <n v="0"/>
    <n v="0"/>
    <n v="0"/>
    <n v="0"/>
    <n v="0"/>
    <n v="0"/>
    <n v="0"/>
  </r>
  <r>
    <x v="4"/>
    <s v="AD"/>
    <s v="AND"/>
    <n v="20"/>
    <x v="1"/>
    <x v="6"/>
    <n v="64274"/>
    <n v="40"/>
    <n v="17"/>
    <n v="72"/>
    <n v="26"/>
    <n v="11"/>
    <n v="47"/>
    <s v="predicted"/>
    <n v="2.8"/>
    <n v="1.2"/>
    <n v="5.0999999999999996"/>
    <n v="1.8"/>
    <n v="0.77"/>
    <n v="3.3"/>
    <n v="0"/>
    <n v="0"/>
    <n v="0"/>
    <n v="0"/>
    <n v="0"/>
    <n v="0"/>
    <s v="Indirect"/>
    <x v="51"/>
    <n v="27"/>
    <n v="34"/>
    <n v="20"/>
    <n v="17"/>
    <n v="22"/>
    <s v="High income"/>
    <n v="0"/>
    <n v="0"/>
    <n v="0"/>
    <n v="0"/>
    <n v="0"/>
    <n v="0"/>
    <n v="0"/>
    <n v="0"/>
    <n v="0"/>
    <n v="0"/>
    <n v="87"/>
    <n v="77"/>
    <n v="99"/>
  </r>
  <r>
    <x v="4"/>
    <s v="AD"/>
    <s v="AND"/>
    <n v="20"/>
    <x v="1"/>
    <x v="7"/>
    <n v="64090"/>
    <n v="53"/>
    <n v="25"/>
    <n v="91"/>
    <n v="34"/>
    <n v="16"/>
    <n v="58"/>
    <s v="predicted"/>
    <n v="5.4"/>
    <n v="3.3"/>
    <n v="8.1"/>
    <n v="3.5"/>
    <n v="2.1"/>
    <n v="5.2"/>
    <n v="0"/>
    <n v="0"/>
    <n v="0"/>
    <n v="0"/>
    <n v="0"/>
    <n v="0"/>
    <s v="Indirect"/>
    <x v="52"/>
    <n v="30"/>
    <n v="39"/>
    <n v="22"/>
    <n v="19"/>
    <n v="25"/>
    <s v="High income"/>
    <n v="0"/>
    <n v="0"/>
    <n v="0"/>
    <n v="0"/>
    <n v="0"/>
    <n v="0"/>
    <n v="0"/>
    <n v="0"/>
    <n v="0"/>
    <n v="0"/>
    <n v="87"/>
    <n v="77"/>
    <n v="99"/>
  </r>
  <r>
    <x v="4"/>
    <s v="AD"/>
    <s v="AND"/>
    <n v="20"/>
    <x v="1"/>
    <x v="8"/>
    <n v="63799"/>
    <n v="23"/>
    <n v="6.8"/>
    <n v="48"/>
    <n v="14"/>
    <n v="4.3"/>
    <n v="31"/>
    <s v="predicted"/>
    <n v="0.62"/>
    <n v="0.12"/>
    <n v="1.5"/>
    <n v="0.39"/>
    <n v="0.08"/>
    <n v="0.95"/>
    <n v="0"/>
    <n v="0"/>
    <n v="0"/>
    <n v="0"/>
    <n v="0"/>
    <n v="0"/>
    <s v="Indirect"/>
    <x v="53"/>
    <n v="13"/>
    <n v="16"/>
    <n v="9.1999999999999993"/>
    <n v="8.1"/>
    <n v="10"/>
    <s v="High income"/>
    <n v="0"/>
    <n v="0"/>
    <n v="0"/>
    <n v="0"/>
    <n v="0"/>
    <n v="0"/>
    <n v="0"/>
    <n v="0"/>
    <n v="0"/>
    <n v="0"/>
    <n v="87"/>
    <n v="77"/>
    <n v="99"/>
  </r>
  <r>
    <x v="4"/>
    <s v="AD"/>
    <s v="AND"/>
    <n v="20"/>
    <x v="1"/>
    <x v="9"/>
    <n v="64084"/>
    <n v="20"/>
    <n v="5.9"/>
    <n v="42"/>
    <n v="13"/>
    <n v="3.8"/>
    <n v="27"/>
    <s v="predicted"/>
    <n v="0.87"/>
    <n v="0.27"/>
    <n v="1.8"/>
    <n v="0.56000000000000005"/>
    <n v="0.17"/>
    <n v="1.2"/>
    <n v="0"/>
    <n v="0"/>
    <n v="0"/>
    <n v="0"/>
    <n v="0"/>
    <n v="0"/>
    <s v="Indirect"/>
    <x v="10"/>
    <n v="16"/>
    <n v="20"/>
    <n v="12"/>
    <n v="10"/>
    <n v="13"/>
    <s v="High income"/>
    <n v="0"/>
    <n v="0"/>
    <n v="0"/>
    <n v="0"/>
    <n v="0"/>
    <n v="0"/>
    <n v="0"/>
    <n v="0"/>
    <n v="0"/>
    <n v="0"/>
    <n v="87"/>
    <n v="77"/>
    <n v="99"/>
  </r>
  <r>
    <x v="4"/>
    <s v="AD"/>
    <s v="AND"/>
    <n v="20"/>
    <x v="1"/>
    <x v="10"/>
    <n v="65399"/>
    <n v="31"/>
    <n v="15"/>
    <n v="54"/>
    <n v="20"/>
    <n v="9.6"/>
    <n v="35"/>
    <s v="predicted"/>
    <n v="2.9"/>
    <n v="1.7"/>
    <n v="4.5"/>
    <n v="1.9"/>
    <n v="1.1000000000000001"/>
    <n v="3"/>
    <n v="0"/>
    <n v="0"/>
    <n v="0"/>
    <n v="0"/>
    <n v="0"/>
    <n v="0"/>
    <s v="Indirect"/>
    <x v="8"/>
    <n v="18"/>
    <n v="24"/>
    <n v="14"/>
    <n v="12"/>
    <n v="16"/>
    <s v="High income"/>
    <n v="0"/>
    <n v="0"/>
    <n v="0"/>
    <n v="0"/>
    <n v="0"/>
    <n v="0"/>
    <n v="0"/>
    <n v="0"/>
    <n v="0"/>
    <n v="0"/>
    <n v="87"/>
    <n v="77"/>
    <n v="99"/>
  </r>
  <r>
    <x v="4"/>
    <s v="AD"/>
    <s v="AND"/>
    <n v="20"/>
    <x v="1"/>
    <x v="11"/>
    <n v="68000"/>
    <n v="24"/>
    <n v="11"/>
    <n v="41"/>
    <n v="16"/>
    <n v="7.3"/>
    <n v="28"/>
    <s v="predicted"/>
    <n v="1.9"/>
    <n v="0.99"/>
    <n v="3.2"/>
    <n v="1.3"/>
    <n v="0.67"/>
    <n v="2.2000000000000002"/>
    <n v="0"/>
    <n v="0"/>
    <n v="0"/>
    <n v="0"/>
    <n v="0"/>
    <n v="0"/>
    <s v="Indirect"/>
    <x v="11"/>
    <n v="15"/>
    <n v="19"/>
    <n v="12"/>
    <n v="10"/>
    <n v="13"/>
    <s v="High income"/>
    <n v="0"/>
    <n v="0"/>
    <n v="0"/>
    <n v="0"/>
    <n v="0"/>
    <n v="0"/>
    <n v="0"/>
    <n v="0"/>
    <n v="0"/>
    <n v="0"/>
    <n v="87"/>
    <n v="77"/>
    <n v="99"/>
  </r>
  <r>
    <x v="4"/>
    <s v="AD"/>
    <s v="AND"/>
    <n v="20"/>
    <x v="1"/>
    <x v="12"/>
    <n v="71639"/>
    <n v="13"/>
    <n v="4"/>
    <n v="28"/>
    <n v="9.6"/>
    <n v="2.9"/>
    <n v="20"/>
    <s v="predicted"/>
    <n v="0.37"/>
    <n v="7.0000000000000007E-2"/>
    <n v="0.89"/>
    <n v="0.26"/>
    <n v="0.05"/>
    <n v="0.64"/>
    <n v="0"/>
    <n v="0"/>
    <n v="0"/>
    <n v="0"/>
    <n v="0"/>
    <n v="0"/>
    <s v="Indirect"/>
    <x v="54"/>
    <n v="7"/>
    <n v="9.1"/>
    <n v="5.8"/>
    <n v="5"/>
    <n v="6.5"/>
    <s v="High income"/>
    <n v="0"/>
    <n v="0"/>
    <n v="0"/>
    <n v="0"/>
    <n v="0"/>
    <n v="0"/>
    <n v="0"/>
    <n v="0"/>
    <n v="0"/>
    <n v="0"/>
    <n v="87"/>
    <n v="77"/>
    <n v="99"/>
  </r>
  <r>
    <x v="4"/>
    <s v="AD"/>
    <s v="AND"/>
    <n v="20"/>
    <x v="1"/>
    <x v="13"/>
    <n v="75643"/>
    <n v="26"/>
    <n v="12"/>
    <n v="44"/>
    <n v="19"/>
    <n v="9.1999999999999993"/>
    <n v="33"/>
    <s v="predicted"/>
    <n v="2.5"/>
    <n v="1.5"/>
    <n v="3.9"/>
    <n v="1.9"/>
    <n v="1.2"/>
    <n v="2.9"/>
    <n v="0"/>
    <n v="0"/>
    <n v="0"/>
    <n v="0"/>
    <n v="0"/>
    <n v="0"/>
    <s v="Indirect"/>
    <x v="11"/>
    <n v="15"/>
    <n v="19"/>
    <n v="13"/>
    <n v="11"/>
    <n v="14"/>
    <s v="High income"/>
    <n v="0"/>
    <n v="0"/>
    <n v="0"/>
    <n v="0"/>
    <n v="0"/>
    <n v="0"/>
    <n v="0"/>
    <n v="0"/>
    <n v="0"/>
    <n v="0"/>
    <n v="87"/>
    <n v="77"/>
    <n v="99"/>
  </r>
  <r>
    <x v="4"/>
    <s v="AD"/>
    <s v="AND"/>
    <n v="20"/>
    <x v="1"/>
    <x v="14"/>
    <n v="79060"/>
    <n v="12"/>
    <n v="3.6"/>
    <n v="26"/>
    <n v="9.5"/>
    <n v="2.8"/>
    <n v="20"/>
    <s v="predicted"/>
    <n v="0.41"/>
    <n v="0.12"/>
    <n v="0.89"/>
    <n v="0.32"/>
    <n v="0.09"/>
    <n v="0.71"/>
    <n v="0"/>
    <n v="0"/>
    <n v="0"/>
    <n v="0"/>
    <n v="0"/>
    <n v="0"/>
    <s v="Indirect"/>
    <x v="30"/>
    <n v="8.9"/>
    <n v="12"/>
    <n v="8.1"/>
    <n v="7.1"/>
    <n v="9.1"/>
    <s v="High income"/>
    <n v="0"/>
    <n v="0"/>
    <n v="0"/>
    <n v="0"/>
    <n v="0"/>
    <n v="0"/>
    <n v="0"/>
    <n v="0"/>
    <n v="0"/>
    <n v="0"/>
    <n v="87"/>
    <n v="77"/>
    <n v="99"/>
  </r>
  <r>
    <x v="4"/>
    <s v="AD"/>
    <s v="AND"/>
    <n v="20"/>
    <x v="1"/>
    <x v="15"/>
    <n v="81223"/>
    <n v="21"/>
    <n v="9.8000000000000007"/>
    <n v="36"/>
    <n v="17"/>
    <n v="8"/>
    <n v="30"/>
    <s v="predicted"/>
    <n v="2"/>
    <n v="1.2"/>
    <n v="3.1"/>
    <n v="1.6"/>
    <n v="0.95"/>
    <n v="2.5"/>
    <n v="0"/>
    <n v="0"/>
    <n v="0"/>
    <n v="0"/>
    <n v="0"/>
    <n v="0"/>
    <s v="Indirect"/>
    <x v="53"/>
    <n v="12"/>
    <n v="16"/>
    <n v="12"/>
    <n v="10"/>
    <n v="13"/>
    <s v="High income"/>
    <n v="0"/>
    <n v="0"/>
    <n v="0"/>
    <n v="0"/>
    <n v="0"/>
    <n v="0"/>
    <n v="0"/>
    <n v="0"/>
    <n v="0"/>
    <n v="0"/>
    <n v="87"/>
    <n v="77"/>
    <n v="99"/>
  </r>
  <r>
    <x v="4"/>
    <s v="AD"/>
    <s v="AND"/>
    <n v="20"/>
    <x v="1"/>
    <x v="16"/>
    <n v="81877"/>
    <n v="29"/>
    <n v="13"/>
    <n v="50"/>
    <n v="23"/>
    <n v="11"/>
    <n v="41"/>
    <s v="predicted"/>
    <n v="3.4"/>
    <n v="2.2000000000000002"/>
    <n v="4.9000000000000004"/>
    <n v="2.8"/>
    <n v="1.8"/>
    <n v="4"/>
    <n v="0"/>
    <n v="0"/>
    <n v="0"/>
    <n v="0"/>
    <n v="0"/>
    <n v="0"/>
    <s v="Indirect"/>
    <x v="11"/>
    <n v="15"/>
    <n v="19"/>
    <n v="14"/>
    <n v="12"/>
    <n v="16"/>
    <s v="High income"/>
    <n v="0"/>
    <n v="0"/>
    <n v="0"/>
    <n v="0"/>
    <n v="0"/>
    <n v="0"/>
    <n v="0"/>
    <n v="0"/>
    <n v="0"/>
    <n v="0"/>
    <n v="87"/>
    <n v="77"/>
    <n v="99"/>
  </r>
  <r>
    <x v="4"/>
    <s v="AD"/>
    <s v="AND"/>
    <n v="20"/>
    <x v="1"/>
    <x v="17"/>
    <n v="81292"/>
    <n v="10"/>
    <n v="3"/>
    <n v="21"/>
    <n v="8.1"/>
    <n v="2.4"/>
    <n v="17"/>
    <s v="predicted"/>
    <n v="0.27"/>
    <n v="0.05"/>
    <n v="0.66"/>
    <n v="0.22"/>
    <n v="0.04"/>
    <n v="0.54"/>
    <n v="0"/>
    <n v="0"/>
    <n v="0"/>
    <n v="0"/>
    <n v="0"/>
    <n v="0"/>
    <s v="Indirect"/>
    <x v="55"/>
    <n v="6.2"/>
    <n v="8"/>
    <n v="5.8"/>
    <n v="5"/>
    <n v="6.5"/>
    <s v="High income"/>
    <n v="0"/>
    <n v="0"/>
    <n v="0"/>
    <n v="0"/>
    <n v="0"/>
    <n v="0"/>
    <n v="0"/>
    <n v="0"/>
    <n v="0"/>
    <n v="0"/>
    <n v="87"/>
    <n v="77"/>
    <n v="99"/>
  </r>
  <r>
    <x v="4"/>
    <s v="AD"/>
    <s v="AND"/>
    <n v="20"/>
    <x v="1"/>
    <x v="18"/>
    <n v="79969"/>
    <n v="9.5"/>
    <n v="2.8"/>
    <n v="20"/>
    <n v="7.6"/>
    <n v="2.2999999999999998"/>
    <n v="16"/>
    <s v="predicted"/>
    <n v="0.26"/>
    <n v="0.05"/>
    <n v="0.62"/>
    <n v="0.21"/>
    <n v="0.04"/>
    <n v="0.5"/>
    <n v="0"/>
    <n v="0"/>
    <n v="0"/>
    <n v="0"/>
    <n v="0"/>
    <n v="0"/>
    <s v="Indirect"/>
    <x v="56"/>
    <n v="5"/>
    <n v="6.5"/>
    <n v="4.5999999999999996"/>
    <n v="4"/>
    <n v="5.2"/>
    <s v="High income"/>
    <n v="0"/>
    <n v="0"/>
    <n v="0"/>
    <n v="0"/>
    <n v="0"/>
    <n v="0"/>
    <n v="0"/>
    <n v="0"/>
    <n v="0"/>
    <n v="0"/>
    <n v="87"/>
    <n v="77"/>
    <n v="99"/>
  </r>
  <r>
    <x v="4"/>
    <s v="AD"/>
    <s v="AND"/>
    <n v="20"/>
    <x v="1"/>
    <x v="19"/>
    <n v="78659"/>
    <n v="18"/>
    <n v="8.4"/>
    <n v="31"/>
    <n v="14"/>
    <n v="6.6"/>
    <n v="24"/>
    <s v="predicted"/>
    <n v="1.7"/>
    <n v="1"/>
    <n v="2.7"/>
    <n v="1.4"/>
    <n v="0.82"/>
    <n v="2.1"/>
    <n v="0"/>
    <n v="0"/>
    <n v="0"/>
    <n v="0"/>
    <n v="0"/>
    <n v="0"/>
    <s v="Indirect"/>
    <x v="31"/>
    <n v="10"/>
    <n v="13"/>
    <n v="9.1999999999999993"/>
    <n v="8.1"/>
    <n v="10"/>
    <s v="High income"/>
    <n v="0"/>
    <n v="0"/>
    <n v="0"/>
    <n v="0"/>
    <n v="0"/>
    <n v="0"/>
    <n v="0"/>
    <n v="0"/>
    <n v="0"/>
    <n v="0"/>
    <n v="87"/>
    <n v="77"/>
    <n v="99"/>
  </r>
  <r>
    <x v="4"/>
    <s v="AD"/>
    <s v="AND"/>
    <n v="20"/>
    <x v="1"/>
    <x v="20"/>
    <n v="77907"/>
    <n v="15"/>
    <n v="6.8"/>
    <n v="26"/>
    <n v="12"/>
    <n v="5.3"/>
    <n v="20"/>
    <s v="predicted"/>
    <n v="1.3"/>
    <n v="0.69"/>
    <n v="2.1"/>
    <n v="1"/>
    <n v="0.54"/>
    <n v="1.6"/>
    <n v="0"/>
    <n v="0"/>
    <n v="0"/>
    <n v="0"/>
    <n v="0"/>
    <n v="0"/>
    <s v="Indirect"/>
    <x v="30"/>
    <n v="9.1"/>
    <n v="12"/>
    <n v="8.1"/>
    <n v="7.1"/>
    <n v="9.1"/>
    <s v="High income"/>
    <n v="0"/>
    <n v="0"/>
    <n v="0"/>
    <n v="0"/>
    <n v="0"/>
    <n v="0"/>
    <n v="0"/>
    <n v="0"/>
    <n v="0"/>
    <n v="0"/>
    <n v="87"/>
    <n v="77"/>
    <n v="99"/>
  </r>
  <r>
    <x v="4"/>
    <s v="AD"/>
    <s v="AND"/>
    <n v="20"/>
    <x v="1"/>
    <x v="21"/>
    <n v="77865"/>
    <n v="8.4"/>
    <n v="2.5"/>
    <n v="18"/>
    <n v="6.6"/>
    <n v="1.9"/>
    <n v="14"/>
    <s v="predicted"/>
    <n v="0.23"/>
    <n v="0.04"/>
    <n v="0.56000000000000005"/>
    <n v="0.18"/>
    <n v="0.04"/>
    <n v="0.43"/>
    <n v="0"/>
    <n v="0"/>
    <n v="0"/>
    <n v="0"/>
    <n v="0"/>
    <n v="0"/>
    <s v="Indirect"/>
    <x v="57"/>
    <n v="3.9"/>
    <n v="5"/>
    <n v="3.5"/>
    <n v="3"/>
    <n v="3.9"/>
    <s v="High income"/>
    <n v="0"/>
    <n v="0"/>
    <n v="0"/>
    <n v="0"/>
    <n v="0"/>
    <n v="0"/>
    <n v="0"/>
    <n v="0"/>
    <n v="0"/>
    <n v="0"/>
    <n v="87"/>
    <n v="77"/>
    <n v="99"/>
  </r>
  <r>
    <x v="4"/>
    <s v="AD"/>
    <s v="AND"/>
    <n v="20"/>
    <x v="1"/>
    <x v="22"/>
    <n v="78360"/>
    <n v="23"/>
    <n v="11"/>
    <n v="39"/>
    <n v="18"/>
    <n v="8.1999999999999993"/>
    <n v="31"/>
    <s v="predicted"/>
    <n v="2.7"/>
    <n v="1.7"/>
    <n v="3.8"/>
    <n v="2.1"/>
    <n v="1.4"/>
    <n v="3"/>
    <n v="0"/>
    <n v="0"/>
    <n v="0"/>
    <n v="0"/>
    <n v="0"/>
    <n v="0"/>
    <s v="Indirect"/>
    <x v="32"/>
    <n v="12"/>
    <n v="15"/>
    <n v="10"/>
    <n v="9.1"/>
    <n v="12"/>
    <s v="High income"/>
    <n v="0"/>
    <n v="0"/>
    <n v="0"/>
    <n v="0"/>
    <n v="0"/>
    <n v="0"/>
    <n v="0"/>
    <n v="0"/>
    <n v="0"/>
    <n v="0"/>
    <n v="87"/>
    <n v="77"/>
    <n v="99"/>
  </r>
  <r>
    <x v="4"/>
    <s v="AD"/>
    <s v="AND"/>
    <n v="20"/>
    <x v="1"/>
    <x v="23"/>
    <n v="79218"/>
    <n v="8.1999999999999993"/>
    <n v="2.5"/>
    <n v="17"/>
    <n v="6.5"/>
    <n v="2"/>
    <n v="14"/>
    <s v="predicted"/>
    <n v="0.33"/>
    <n v="0.1"/>
    <n v="0.69"/>
    <n v="0.26"/>
    <n v="0.08"/>
    <n v="0.55000000000000004"/>
    <n v="0"/>
    <n v="0"/>
    <n v="0"/>
    <n v="0"/>
    <n v="0"/>
    <n v="0"/>
    <s v="Indirect"/>
    <x v="45"/>
    <n v="6.4"/>
    <n v="8.1999999999999993"/>
    <n v="5.8"/>
    <n v="5"/>
    <n v="6.5"/>
    <s v="High income"/>
    <n v="0"/>
    <n v="0"/>
    <n v="0"/>
    <n v="0"/>
    <n v="0"/>
    <n v="0"/>
    <n v="0"/>
    <n v="0"/>
    <n v="0"/>
    <n v="0"/>
    <n v="87"/>
    <n v="77"/>
    <n v="99"/>
  </r>
  <r>
    <x v="5"/>
    <s v="AO"/>
    <s v="AGO"/>
    <n v="24"/>
    <x v="2"/>
    <x v="0"/>
    <n v="10333844"/>
    <n v="365"/>
    <n v="185"/>
    <n v="606"/>
    <n v="38000"/>
    <n v="19000"/>
    <n v="63000"/>
    <s v="predicted"/>
    <n v="47"/>
    <n v="32"/>
    <n v="62"/>
    <n v="4900"/>
    <n v="3300"/>
    <n v="6400"/>
    <n v="0.75"/>
    <n v="0.56000000000000005"/>
    <n v="0.96"/>
    <n v="77"/>
    <n v="58"/>
    <n v="99"/>
    <s v="Indirect"/>
    <x v="58"/>
    <n v="169"/>
    <n v="267"/>
    <n v="21000"/>
    <n v="17000"/>
    <n v="28000"/>
    <n v="0"/>
    <n v="0.84"/>
    <n v="0.56000000000000005"/>
    <n v="1.2"/>
    <n v="1.7"/>
    <n v="0.93"/>
    <n v="1.9"/>
    <n v="180"/>
    <n v="96"/>
    <n v="200"/>
    <n v="0"/>
    <n v="48"/>
    <n v="37"/>
    <n v="59"/>
  </r>
  <r>
    <x v="5"/>
    <s v="AO"/>
    <s v="AGO"/>
    <n v="24"/>
    <x v="2"/>
    <x v="1"/>
    <n v="10652727"/>
    <n v="387"/>
    <n v="198"/>
    <n v="639"/>
    <n v="41000"/>
    <n v="21000"/>
    <n v="68000"/>
    <s v="predicted"/>
    <n v="52"/>
    <n v="36"/>
    <n v="67"/>
    <n v="5600"/>
    <n v="3800"/>
    <n v="7200"/>
    <n v="1.3"/>
    <n v="1"/>
    <n v="1.7"/>
    <n v="140"/>
    <n v="110"/>
    <n v="180"/>
    <s v="Indirect"/>
    <x v="59"/>
    <n v="179"/>
    <n v="256"/>
    <n v="22000"/>
    <n v="19000"/>
    <n v="27000"/>
    <n v="0"/>
    <n v="1.3"/>
    <n v="0.97"/>
    <n v="1.8"/>
    <n v="2.8"/>
    <n v="1.7"/>
    <n v="3.1"/>
    <n v="300"/>
    <n v="180"/>
    <n v="330"/>
    <n v="0"/>
    <n v="50"/>
    <n v="41"/>
    <n v="58"/>
  </r>
  <r>
    <x v="5"/>
    <s v="AO"/>
    <s v="AGO"/>
    <n v="24"/>
    <x v="2"/>
    <x v="2"/>
    <n v="11002758"/>
    <n v="406"/>
    <n v="207"/>
    <n v="671"/>
    <n v="45000"/>
    <n v="23000"/>
    <n v="74000"/>
    <s v="predicted"/>
    <n v="57"/>
    <n v="39"/>
    <n v="71"/>
    <n v="6200"/>
    <n v="4300"/>
    <n v="7800"/>
    <n v="2.1"/>
    <n v="1.6"/>
    <n v="2.7"/>
    <n v="230"/>
    <n v="180"/>
    <n v="290"/>
    <s v="Indirect"/>
    <x v="60"/>
    <n v="187"/>
    <n v="249"/>
    <n v="23000"/>
    <n v="21000"/>
    <n v="27000"/>
    <n v="0"/>
    <n v="2"/>
    <n v="1.5"/>
    <n v="2.5"/>
    <n v="4.2"/>
    <n v="2.7"/>
    <n v="4.5999999999999996"/>
    <n v="460"/>
    <n v="290"/>
    <n v="510"/>
    <n v="0"/>
    <n v="48"/>
    <n v="41"/>
    <n v="55"/>
  </r>
  <r>
    <x v="5"/>
    <s v="AO"/>
    <s v="AGO"/>
    <n v="24"/>
    <x v="2"/>
    <x v="3"/>
    <n v="11372156"/>
    <n v="420"/>
    <n v="214"/>
    <n v="694"/>
    <n v="48000"/>
    <n v="24000"/>
    <n v="79000"/>
    <s v="predicted"/>
    <n v="60"/>
    <n v="41"/>
    <n v="73"/>
    <n v="6800"/>
    <n v="4700"/>
    <n v="8300"/>
    <n v="3.1"/>
    <n v="2.4"/>
    <n v="3.9"/>
    <n v="350"/>
    <n v="270"/>
    <n v="450"/>
    <s v="Indirect"/>
    <x v="61"/>
    <n v="196"/>
    <n v="243"/>
    <n v="25000"/>
    <n v="22000"/>
    <n v="28000"/>
    <n v="0"/>
    <n v="2.7"/>
    <n v="2.1"/>
    <n v="3.4"/>
    <n v="5.9"/>
    <n v="3.9"/>
    <n v="6.6"/>
    <n v="670"/>
    <n v="450"/>
    <n v="750"/>
    <n v="0"/>
    <n v="33"/>
    <n v="30"/>
    <n v="37"/>
  </r>
  <r>
    <x v="5"/>
    <s v="AO"/>
    <s v="AGO"/>
    <n v="24"/>
    <x v="2"/>
    <x v="4"/>
    <n v="11743432"/>
    <n v="430"/>
    <n v="218"/>
    <n v="712"/>
    <n v="50000"/>
    <n v="26000"/>
    <n v="84000"/>
    <s v="predicted"/>
    <n v="62"/>
    <n v="43"/>
    <n v="75"/>
    <n v="7300"/>
    <n v="5100"/>
    <n v="8800"/>
    <n v="4.2"/>
    <n v="3.3"/>
    <n v="5.3"/>
    <n v="500"/>
    <n v="380"/>
    <n v="630"/>
    <s v="Indirect"/>
    <x v="62"/>
    <n v="198"/>
    <n v="246"/>
    <n v="26000"/>
    <n v="23000"/>
    <n v="29000"/>
    <n v="0"/>
    <n v="3.5"/>
    <n v="2.8"/>
    <n v="4.4000000000000004"/>
    <n v="7.8"/>
    <n v="5.6"/>
    <n v="8.8000000000000007"/>
    <n v="920"/>
    <n v="650"/>
    <n v="1000"/>
    <n v="0"/>
    <n v="27"/>
    <n v="25"/>
    <n v="31"/>
  </r>
  <r>
    <x v="5"/>
    <s v="AO"/>
    <s v="AGO"/>
    <n v="24"/>
    <x v="2"/>
    <x v="5"/>
    <n v="12104952"/>
    <n v="435"/>
    <n v="221"/>
    <n v="721"/>
    <n v="53000"/>
    <n v="27000"/>
    <n v="87000"/>
    <s v="predicted"/>
    <n v="63"/>
    <n v="44"/>
    <n v="75"/>
    <n v="7600"/>
    <n v="5300"/>
    <n v="9100"/>
    <n v="5.4"/>
    <n v="4.2"/>
    <n v="6.7"/>
    <n v="650"/>
    <n v="510"/>
    <n v="810"/>
    <s v="Indirect"/>
    <x v="63"/>
    <n v="201"/>
    <n v="253"/>
    <n v="27000"/>
    <n v="24000"/>
    <n v="31000"/>
    <n v="0"/>
    <n v="4.4000000000000004"/>
    <n v="3.5"/>
    <n v="5.4"/>
    <n v="10"/>
    <n v="7.3"/>
    <n v="11"/>
    <n v="1200"/>
    <n v="890"/>
    <n v="1300"/>
    <n v="0"/>
    <n v="19"/>
    <n v="17"/>
    <n v="21"/>
  </r>
  <r>
    <x v="5"/>
    <s v="AO"/>
    <s v="AGO"/>
    <n v="24"/>
    <x v="2"/>
    <x v="6"/>
    <n v="12451945"/>
    <n v="436"/>
    <n v="222"/>
    <n v="720"/>
    <n v="54000"/>
    <n v="28000"/>
    <n v="90000"/>
    <s v="predicted"/>
    <n v="62"/>
    <n v="43"/>
    <n v="75"/>
    <n v="7700"/>
    <n v="5400"/>
    <n v="9300"/>
    <n v="6.5"/>
    <n v="5.0999999999999996"/>
    <n v="7.9"/>
    <n v="810"/>
    <n v="640"/>
    <n v="990"/>
    <s v="Indirect"/>
    <x v="64"/>
    <n v="208"/>
    <n v="255"/>
    <n v="29000"/>
    <n v="26000"/>
    <n v="32000"/>
    <n v="0"/>
    <n v="5.3"/>
    <n v="4.4000000000000004"/>
    <n v="6.4"/>
    <n v="12"/>
    <n v="9.3000000000000007"/>
    <n v="13"/>
    <n v="1500"/>
    <n v="1200"/>
    <n v="1700"/>
    <n v="0"/>
    <n v="54"/>
    <n v="49"/>
    <n v="60"/>
  </r>
  <r>
    <x v="5"/>
    <s v="AO"/>
    <s v="AGO"/>
    <n v="24"/>
    <x v="2"/>
    <x v="7"/>
    <n v="12791388"/>
    <n v="432"/>
    <n v="223"/>
    <n v="707"/>
    <n v="55000"/>
    <n v="29000"/>
    <n v="90000"/>
    <s v="predicted"/>
    <n v="59"/>
    <n v="41"/>
    <n v="73"/>
    <n v="7500"/>
    <n v="5200"/>
    <n v="9300"/>
    <n v="7.4"/>
    <n v="5.9"/>
    <n v="9"/>
    <n v="940"/>
    <n v="760"/>
    <n v="1100"/>
    <s v="Indirect"/>
    <x v="65"/>
    <n v="215"/>
    <n v="257"/>
    <n v="30000"/>
    <n v="27000"/>
    <n v="33000"/>
    <n v="0"/>
    <n v="6.3"/>
    <n v="5.3"/>
    <n v="7.3"/>
    <n v="15"/>
    <n v="12"/>
    <n v="16"/>
    <n v="1900"/>
    <n v="1500"/>
    <n v="2000"/>
    <n v="0"/>
    <n v="50"/>
    <n v="46"/>
    <n v="55"/>
  </r>
  <r>
    <x v="5"/>
    <s v="AO"/>
    <s v="AGO"/>
    <n v="24"/>
    <x v="2"/>
    <x v="8"/>
    <n v="13137542"/>
    <n v="426"/>
    <n v="223"/>
    <n v="695"/>
    <n v="56000"/>
    <n v="29000"/>
    <n v="91000"/>
    <s v="predicted"/>
    <n v="55"/>
    <n v="38"/>
    <n v="70"/>
    <n v="7300"/>
    <n v="5000"/>
    <n v="9200"/>
    <n v="7.8"/>
    <n v="6.3"/>
    <n v="9.4"/>
    <n v="1000"/>
    <n v="830"/>
    <n v="1200"/>
    <s v="Indirect"/>
    <x v="66"/>
    <n v="219"/>
    <n v="257"/>
    <n v="32000"/>
    <n v="29000"/>
    <n v="34000"/>
    <n v="0"/>
    <n v="7"/>
    <n v="6.1"/>
    <n v="7.9"/>
    <n v="17"/>
    <n v="14"/>
    <n v="18"/>
    <n v="2200"/>
    <n v="1800"/>
    <n v="2300"/>
    <n v="0"/>
    <n v="45"/>
    <n v="42"/>
    <n v="50"/>
  </r>
  <r>
    <x v="5"/>
    <s v="AO"/>
    <s v="AGO"/>
    <n v="24"/>
    <x v="2"/>
    <x v="9"/>
    <n v="13510616"/>
    <n v="413"/>
    <n v="220"/>
    <n v="667"/>
    <n v="56000"/>
    <n v="30000"/>
    <n v="90000"/>
    <s v="predicted"/>
    <n v="50"/>
    <n v="35"/>
    <n v="64"/>
    <n v="6800"/>
    <n v="4700"/>
    <n v="8700"/>
    <n v="7.8"/>
    <n v="6.3"/>
    <n v="9.5"/>
    <n v="1100"/>
    <n v="850"/>
    <n v="1300"/>
    <s v="Indirect"/>
    <x v="67"/>
    <n v="225"/>
    <n v="265"/>
    <n v="33000"/>
    <n v="30000"/>
    <n v="36000"/>
    <n v="0"/>
    <n v="7.6"/>
    <n v="6.7"/>
    <n v="8.6"/>
    <n v="19"/>
    <n v="16"/>
    <n v="19"/>
    <n v="2500"/>
    <n v="2100"/>
    <n v="2600"/>
    <n v="0"/>
    <n v="43"/>
    <n v="40"/>
    <n v="47"/>
  </r>
  <r>
    <x v="5"/>
    <s v="AO"/>
    <s v="AGO"/>
    <n v="24"/>
    <x v="2"/>
    <x v="10"/>
    <n v="13924930"/>
    <n v="395"/>
    <n v="211"/>
    <n v="636"/>
    <n v="55000"/>
    <n v="29000"/>
    <n v="89000"/>
    <s v="predicted"/>
    <n v="45"/>
    <n v="30"/>
    <n v="58"/>
    <n v="6300"/>
    <n v="4200"/>
    <n v="8100"/>
    <n v="7.6"/>
    <n v="6"/>
    <n v="9.4"/>
    <n v="1100"/>
    <n v="840"/>
    <n v="1300"/>
    <s v="Indirect"/>
    <x v="68"/>
    <n v="230"/>
    <n v="268"/>
    <n v="35000"/>
    <n v="32000"/>
    <n v="37000"/>
    <n v="0"/>
    <n v="8.1"/>
    <n v="7.2"/>
    <n v="9.1"/>
    <n v="20"/>
    <n v="17"/>
    <n v="21"/>
    <n v="2800"/>
    <n v="2400"/>
    <n v="3000"/>
    <n v="0"/>
    <n v="46"/>
    <n v="43"/>
    <n v="50"/>
  </r>
  <r>
    <x v="5"/>
    <s v="AO"/>
    <s v="AGO"/>
    <n v="24"/>
    <x v="2"/>
    <x v="11"/>
    <n v="14385283"/>
    <n v="379"/>
    <n v="200"/>
    <n v="615"/>
    <n v="55000"/>
    <n v="29000"/>
    <n v="88000"/>
    <s v="predicted"/>
    <n v="39"/>
    <n v="25"/>
    <n v="51"/>
    <n v="5600"/>
    <n v="3600"/>
    <n v="7300"/>
    <n v="7.1"/>
    <n v="5.5"/>
    <n v="8.9"/>
    <n v="1000"/>
    <n v="790"/>
    <n v="1300"/>
    <s v="Indirect"/>
    <x v="69"/>
    <n v="235"/>
    <n v="270"/>
    <n v="37000"/>
    <n v="34000"/>
    <n v="39000"/>
    <n v="0"/>
    <n v="8.6"/>
    <n v="7.7"/>
    <n v="9.5"/>
    <n v="22"/>
    <n v="19"/>
    <n v="22"/>
    <n v="3100"/>
    <n v="2700"/>
    <n v="3200"/>
    <n v="0"/>
    <n v="59"/>
    <n v="56"/>
    <n v="64"/>
  </r>
  <r>
    <x v="5"/>
    <s v="AO"/>
    <s v="AGO"/>
    <n v="24"/>
    <x v="2"/>
    <x v="12"/>
    <n v="14886574"/>
    <n v="364"/>
    <n v="186"/>
    <n v="599"/>
    <n v="54000"/>
    <n v="28000"/>
    <n v="89000"/>
    <s v="predicted"/>
    <n v="33"/>
    <n v="21"/>
    <n v="44"/>
    <n v="4900"/>
    <n v="3200"/>
    <n v="6500"/>
    <n v="6.4"/>
    <n v="5"/>
    <n v="8.1"/>
    <n v="960"/>
    <n v="740"/>
    <n v="1200"/>
    <s v="Indirect"/>
    <x v="70"/>
    <n v="242"/>
    <n v="274"/>
    <n v="39000"/>
    <n v="36000"/>
    <n v="41000"/>
    <n v="0"/>
    <n v="8.9"/>
    <n v="8.1"/>
    <n v="9.6999999999999993"/>
    <n v="23"/>
    <n v="20"/>
    <n v="24"/>
    <n v="3400"/>
    <n v="3000"/>
    <n v="3500"/>
    <n v="0"/>
    <n v="78"/>
    <n v="74"/>
    <n v="83"/>
  </r>
  <r>
    <x v="5"/>
    <s v="AO"/>
    <s v="AGO"/>
    <n v="24"/>
    <x v="2"/>
    <x v="13"/>
    <n v="15421075"/>
    <n v="346"/>
    <n v="167"/>
    <n v="588"/>
    <n v="53000"/>
    <n v="26000"/>
    <n v="91000"/>
    <s v="predicted"/>
    <n v="28"/>
    <n v="17"/>
    <n v="38"/>
    <n v="4300"/>
    <n v="2700"/>
    <n v="5800"/>
    <n v="5.8"/>
    <n v="4.4000000000000004"/>
    <n v="7.4"/>
    <n v="900"/>
    <n v="680"/>
    <n v="1100"/>
    <s v="Indirect"/>
    <x v="71"/>
    <n v="248"/>
    <n v="282"/>
    <n v="41000"/>
    <n v="38000"/>
    <n v="44000"/>
    <n v="0"/>
    <n v="9.1999999999999993"/>
    <n v="8.4"/>
    <n v="10"/>
    <n v="24"/>
    <n v="22"/>
    <n v="25"/>
    <n v="3800"/>
    <n v="3400"/>
    <n v="3900"/>
    <n v="0"/>
    <n v="88"/>
    <n v="83"/>
    <n v="94"/>
  </r>
  <r>
    <x v="5"/>
    <s v="AO"/>
    <s v="AGO"/>
    <n v="24"/>
    <x v="2"/>
    <x v="14"/>
    <n v="15976715"/>
    <n v="335"/>
    <n v="152"/>
    <n v="588"/>
    <n v="54000"/>
    <n v="24000"/>
    <n v="94000"/>
    <s v="predicted"/>
    <n v="24"/>
    <n v="14"/>
    <n v="33"/>
    <n v="3900"/>
    <n v="2300"/>
    <n v="5300"/>
    <n v="5.3"/>
    <n v="3.9"/>
    <n v="6.9"/>
    <n v="850"/>
    <n v="620"/>
    <n v="1100"/>
    <s v="Indirect"/>
    <x v="72"/>
    <n v="254"/>
    <n v="292"/>
    <n v="43000"/>
    <n v="41000"/>
    <n v="47000"/>
    <n v="0"/>
    <n v="9.4"/>
    <n v="8.5"/>
    <n v="10"/>
    <n v="25"/>
    <n v="23"/>
    <n v="27"/>
    <n v="4100"/>
    <n v="3700"/>
    <n v="4300"/>
    <n v="0"/>
    <n v="82"/>
    <n v="76"/>
    <n v="87"/>
  </r>
  <r>
    <x v="5"/>
    <s v="AO"/>
    <s v="AGO"/>
    <n v="24"/>
    <x v="2"/>
    <x v="15"/>
    <n v="16544376"/>
    <n v="336"/>
    <n v="149"/>
    <n v="599"/>
    <n v="56000"/>
    <n v="25000"/>
    <n v="99000"/>
    <s v="predicted"/>
    <n v="22"/>
    <n v="13"/>
    <n v="32"/>
    <n v="3700"/>
    <n v="2100"/>
    <n v="5200"/>
    <n v="5.0999999999999996"/>
    <n v="3.6"/>
    <n v="6.7"/>
    <n v="840"/>
    <n v="600"/>
    <n v="1100"/>
    <s v="Indirect"/>
    <x v="73"/>
    <n v="258"/>
    <n v="297"/>
    <n v="46000"/>
    <n v="43000"/>
    <n v="49000"/>
    <n v="0"/>
    <n v="9.6"/>
    <n v="8.6"/>
    <n v="11"/>
    <n v="26"/>
    <n v="24"/>
    <n v="28"/>
    <n v="4400"/>
    <n v="3900"/>
    <n v="4700"/>
    <n v="0"/>
    <n v="82"/>
    <n v="76"/>
    <n v="87"/>
  </r>
  <r>
    <x v="5"/>
    <s v="AO"/>
    <s v="AGO"/>
    <n v="24"/>
    <x v="2"/>
    <x v="16"/>
    <n v="17122409"/>
    <n v="341"/>
    <n v="150"/>
    <n v="608"/>
    <n v="58000"/>
    <n v="26000"/>
    <n v="100000"/>
    <s v="predicted"/>
    <n v="22"/>
    <n v="13"/>
    <n v="32"/>
    <n v="3800"/>
    <n v="2300"/>
    <n v="5500"/>
    <n v="5.0999999999999996"/>
    <n v="3.7"/>
    <n v="6.7"/>
    <n v="870"/>
    <n v="630"/>
    <n v="1200"/>
    <s v="Indirect"/>
    <x v="74"/>
    <n v="264"/>
    <n v="299"/>
    <n v="48000"/>
    <n v="45000"/>
    <n v="51000"/>
    <n v="0"/>
    <n v="9.6999999999999993"/>
    <n v="8.6999999999999993"/>
    <n v="11"/>
    <n v="27"/>
    <n v="24"/>
    <n v="29"/>
    <n v="4600"/>
    <n v="4200"/>
    <n v="4900"/>
    <n v="0"/>
    <n v="100"/>
    <n v="99"/>
    <n v="110"/>
  </r>
  <r>
    <x v="5"/>
    <s v="AO"/>
    <s v="AGO"/>
    <n v="24"/>
    <x v="2"/>
    <x v="17"/>
    <n v="17712824"/>
    <n v="348"/>
    <n v="154"/>
    <n v="618"/>
    <n v="62000"/>
    <n v="27000"/>
    <n v="110000"/>
    <s v="predicted"/>
    <n v="24"/>
    <n v="14"/>
    <n v="35"/>
    <n v="4200"/>
    <n v="2500"/>
    <n v="6200"/>
    <n v="5.3"/>
    <n v="3.9"/>
    <n v="6.9"/>
    <n v="940"/>
    <n v="690"/>
    <n v="1200"/>
    <s v="Indirect"/>
    <x v="75"/>
    <n v="270"/>
    <n v="304"/>
    <n v="51000"/>
    <n v="48000"/>
    <n v="54000"/>
    <n v="0"/>
    <n v="9.6999999999999993"/>
    <n v="8.6999999999999993"/>
    <n v="11"/>
    <n v="28"/>
    <n v="24"/>
    <n v="29"/>
    <n v="4900"/>
    <n v="4300"/>
    <n v="5200"/>
    <n v="0"/>
    <n v="81"/>
    <n v="77"/>
    <n v="86"/>
  </r>
  <r>
    <x v="5"/>
    <s v="AO"/>
    <s v="AGO"/>
    <n v="24"/>
    <x v="2"/>
    <x v="18"/>
    <n v="18314441"/>
    <n v="355"/>
    <n v="158"/>
    <n v="631"/>
    <n v="65000"/>
    <n v="29000"/>
    <n v="120000"/>
    <s v="predicted"/>
    <n v="26"/>
    <n v="16"/>
    <n v="39"/>
    <n v="4800"/>
    <n v="3000"/>
    <n v="7100"/>
    <n v="5.7"/>
    <n v="4.2"/>
    <n v="7.5"/>
    <n v="1000"/>
    <n v="760"/>
    <n v="1400"/>
    <s v="Indirect"/>
    <x v="76"/>
    <n v="276"/>
    <n v="312"/>
    <n v="54000"/>
    <n v="51000"/>
    <n v="57000"/>
    <n v="0"/>
    <n v="9.8000000000000007"/>
    <n v="8.8000000000000007"/>
    <n v="11"/>
    <n v="29"/>
    <n v="25"/>
    <n v="30"/>
    <n v="5300"/>
    <n v="4600"/>
    <n v="5600"/>
    <n v="0"/>
    <n v="83"/>
    <n v="78"/>
    <n v="88"/>
  </r>
  <r>
    <x v="5"/>
    <s v="AO"/>
    <s v="AGO"/>
    <n v="24"/>
    <x v="2"/>
    <x v="19"/>
    <n v="18926650"/>
    <n v="368"/>
    <n v="167"/>
    <n v="646"/>
    <n v="70000"/>
    <n v="32000"/>
    <n v="120000"/>
    <s v="predicted"/>
    <n v="28"/>
    <n v="18"/>
    <n v="42"/>
    <n v="5400"/>
    <n v="3400"/>
    <n v="8000"/>
    <n v="6.2"/>
    <n v="4.5"/>
    <n v="8.1"/>
    <n v="1200"/>
    <n v="860"/>
    <n v="1500"/>
    <s v="Indirect"/>
    <x v="77"/>
    <n v="282"/>
    <n v="320"/>
    <n v="56000"/>
    <n v="53000"/>
    <n v="61000"/>
    <n v="0"/>
    <n v="10"/>
    <n v="8.9"/>
    <n v="11"/>
    <n v="30"/>
    <n v="26"/>
    <n v="32"/>
    <n v="5700"/>
    <n v="4900"/>
    <n v="6000"/>
    <n v="0"/>
    <n v="73"/>
    <n v="68"/>
    <n v="77"/>
  </r>
  <r>
    <x v="5"/>
    <s v="AO"/>
    <s v="AGO"/>
    <n v="24"/>
    <x v="2"/>
    <x v="20"/>
    <n v="19549124"/>
    <n v="382"/>
    <n v="178"/>
    <n v="662"/>
    <n v="75000"/>
    <n v="35000"/>
    <n v="130000"/>
    <s v="predicted"/>
    <n v="30"/>
    <n v="19"/>
    <n v="45"/>
    <n v="5900"/>
    <n v="3800"/>
    <n v="8800"/>
    <n v="6.7"/>
    <n v="5"/>
    <n v="8.6"/>
    <n v="1300"/>
    <n v="970"/>
    <n v="1700"/>
    <s v="Indirect"/>
    <x v="78"/>
    <n v="285"/>
    <n v="327"/>
    <n v="59000"/>
    <n v="56000"/>
    <n v="64000"/>
    <n v="0"/>
    <n v="10"/>
    <n v="9.1999999999999993"/>
    <n v="11"/>
    <n v="31"/>
    <n v="28"/>
    <n v="33"/>
    <n v="6100"/>
    <n v="5400"/>
    <n v="6500"/>
    <n v="0"/>
    <n v="75"/>
    <n v="70"/>
    <n v="80"/>
  </r>
  <r>
    <x v="5"/>
    <s v="AO"/>
    <s v="AGO"/>
    <n v="24"/>
    <x v="2"/>
    <x v="21"/>
    <n v="20180490"/>
    <n v="395"/>
    <n v="187"/>
    <n v="678"/>
    <n v="80000"/>
    <n v="38000"/>
    <n v="140000"/>
    <s v="predicted"/>
    <n v="32"/>
    <n v="19"/>
    <n v="46"/>
    <n v="6400"/>
    <n v="3900"/>
    <n v="9300"/>
    <n v="7"/>
    <n v="5.3"/>
    <n v="9"/>
    <n v="1400"/>
    <n v="1100"/>
    <n v="1800"/>
    <s v="Indirect"/>
    <x v="79"/>
    <n v="288"/>
    <n v="335"/>
    <n v="63000"/>
    <n v="58000"/>
    <n v="68000"/>
    <n v="0"/>
    <n v="11"/>
    <n v="9.4"/>
    <n v="12"/>
    <n v="33"/>
    <n v="29"/>
    <n v="34"/>
    <n v="6600"/>
    <n v="5900"/>
    <n v="7000"/>
    <n v="0"/>
    <n v="75"/>
    <n v="70"/>
    <n v="81"/>
  </r>
  <r>
    <x v="5"/>
    <s v="AO"/>
    <s v="AGO"/>
    <n v="24"/>
    <x v="2"/>
    <x v="22"/>
    <n v="20820525"/>
    <n v="409"/>
    <n v="199"/>
    <n v="694"/>
    <n v="85000"/>
    <n v="41000"/>
    <n v="140000"/>
    <s v="predicted"/>
    <n v="32"/>
    <n v="18"/>
    <n v="46"/>
    <n v="6700"/>
    <n v="3800"/>
    <n v="9600"/>
    <n v="7.3"/>
    <n v="5.5"/>
    <n v="9.3000000000000007"/>
    <n v="1500"/>
    <n v="1100"/>
    <n v="1900"/>
    <s v="Indirect"/>
    <x v="80"/>
    <n v="287"/>
    <n v="344"/>
    <n v="66000"/>
    <n v="60000"/>
    <n v="72000"/>
    <n v="0"/>
    <n v="11"/>
    <n v="9.5"/>
    <n v="12"/>
    <n v="34"/>
    <n v="31"/>
    <n v="37"/>
    <n v="7100"/>
    <n v="6400"/>
    <n v="7600"/>
    <n v="0"/>
    <n v="79"/>
    <n v="72"/>
    <n v="87"/>
  </r>
  <r>
    <x v="5"/>
    <s v="AO"/>
    <s v="AGO"/>
    <n v="24"/>
    <x v="2"/>
    <x v="23"/>
    <n v="21471618"/>
    <n v="423"/>
    <n v="209"/>
    <n v="711"/>
    <n v="91000"/>
    <n v="45000"/>
    <n v="150000"/>
    <s v="predicted"/>
    <n v="32"/>
    <n v="16"/>
    <n v="46"/>
    <n v="6900"/>
    <n v="3500"/>
    <n v="9900"/>
    <n v="7.3"/>
    <n v="5.3"/>
    <n v="9.6999999999999993"/>
    <n v="1600"/>
    <n v="1100"/>
    <n v="2100"/>
    <s v="Indirect"/>
    <x v="81"/>
    <n v="286"/>
    <n v="353"/>
    <n v="69000"/>
    <n v="61000"/>
    <n v="76000"/>
    <n v="0"/>
    <n v="11"/>
    <n v="9.4"/>
    <n v="13"/>
    <n v="35"/>
    <n v="31"/>
    <n v="39"/>
    <n v="7500"/>
    <n v="6700"/>
    <n v="8300"/>
    <n v="0"/>
    <n v="85"/>
    <n v="77"/>
    <n v="95"/>
  </r>
  <r>
    <x v="6"/>
    <s v="AI"/>
    <s v="AIA"/>
    <n v="660"/>
    <x v="4"/>
    <x v="0"/>
    <n v="8334"/>
    <n v="60"/>
    <n v="20"/>
    <n v="121"/>
    <n v="5"/>
    <n v="1.7"/>
    <n v="10"/>
    <s v="predicted"/>
    <n v="0"/>
    <n v="0"/>
    <n v="0"/>
    <n v="0"/>
    <n v="0"/>
    <n v="0"/>
    <n v="0"/>
    <n v="0"/>
    <n v="0"/>
    <n v="0"/>
    <n v="0"/>
    <n v="0"/>
    <s v="VR"/>
    <x v="4"/>
    <n v="15"/>
    <n v="35"/>
    <n v="2"/>
    <n v="1.2"/>
    <n v="2.9"/>
    <n v="0"/>
    <n v="0"/>
    <n v="0"/>
    <n v="0"/>
    <n v="0"/>
    <n v="0"/>
    <n v="0"/>
    <n v="0"/>
    <n v="0"/>
    <n v="0"/>
    <n v="0"/>
    <n v="0"/>
    <n v="0"/>
    <n v="0"/>
  </r>
  <r>
    <x v="6"/>
    <s v="AI"/>
    <s v="AIA"/>
    <n v="660"/>
    <x v="4"/>
    <x v="1"/>
    <n v="8668"/>
    <n v="56"/>
    <n v="20"/>
    <n v="109"/>
    <n v="4.8"/>
    <n v="1.8"/>
    <n v="9.4"/>
    <s v="predicted"/>
    <n v="0"/>
    <n v="0"/>
    <n v="0"/>
    <n v="0"/>
    <n v="0"/>
    <n v="0"/>
    <n v="0"/>
    <n v="0"/>
    <n v="0"/>
    <n v="0"/>
    <n v="0"/>
    <n v="0"/>
    <s v="VR"/>
    <x v="4"/>
    <n v="16"/>
    <n v="34"/>
    <n v="2.1"/>
    <n v="1.3"/>
    <n v="2.9"/>
    <n v="0"/>
    <n v="0"/>
    <n v="0"/>
    <n v="0"/>
    <n v="0"/>
    <n v="0"/>
    <n v="0"/>
    <n v="0"/>
    <n v="0"/>
    <n v="0"/>
    <n v="0"/>
    <n v="0"/>
    <n v="0"/>
    <n v="0"/>
  </r>
  <r>
    <x v="6"/>
    <s v="AI"/>
    <s v="AIA"/>
    <n v="660"/>
    <x v="4"/>
    <x v="2"/>
    <n v="8979"/>
    <n v="52"/>
    <n v="20"/>
    <n v="100"/>
    <n v="4.7"/>
    <n v="1.8"/>
    <n v="9"/>
    <s v="predicted"/>
    <n v="0"/>
    <n v="0"/>
    <n v="0"/>
    <n v="0"/>
    <n v="0"/>
    <n v="0"/>
    <n v="0"/>
    <n v="0"/>
    <n v="0"/>
    <n v="0"/>
    <n v="0"/>
    <n v="0"/>
    <s v="VR"/>
    <x v="4"/>
    <n v="16"/>
    <n v="32"/>
    <n v="2.1"/>
    <n v="1.5"/>
    <n v="2.9"/>
    <n v="0"/>
    <n v="0"/>
    <n v="0"/>
    <n v="0"/>
    <n v="0"/>
    <n v="0"/>
    <n v="0"/>
    <n v="0"/>
    <n v="0"/>
    <n v="0"/>
    <n v="0"/>
    <n v="0"/>
    <n v="0"/>
    <n v="0"/>
  </r>
  <r>
    <x v="6"/>
    <s v="AI"/>
    <s v="AIA"/>
    <n v="660"/>
    <x v="4"/>
    <x v="3"/>
    <n v="9266"/>
    <n v="50"/>
    <n v="20"/>
    <n v="94"/>
    <n v="4.7"/>
    <n v="1.8"/>
    <n v="8.6999999999999993"/>
    <s v="predicted"/>
    <n v="0"/>
    <n v="0"/>
    <n v="0"/>
    <n v="0"/>
    <n v="0"/>
    <n v="0"/>
    <n v="0"/>
    <n v="0"/>
    <n v="0"/>
    <n v="0"/>
    <n v="0"/>
    <n v="0"/>
    <s v="VR"/>
    <x v="4"/>
    <n v="17"/>
    <n v="31"/>
    <n v="2.2000000000000002"/>
    <n v="1.6"/>
    <n v="2.8"/>
    <n v="0"/>
    <n v="0"/>
    <n v="0"/>
    <n v="0"/>
    <n v="0"/>
    <n v="0"/>
    <n v="0"/>
    <n v="0"/>
    <n v="0"/>
    <n v="0"/>
    <n v="0"/>
    <n v="0"/>
    <n v="0"/>
    <n v="0"/>
  </r>
  <r>
    <x v="6"/>
    <s v="AI"/>
    <s v="AIA"/>
    <n v="660"/>
    <x v="4"/>
    <x v="4"/>
    <n v="9540"/>
    <n v="49"/>
    <n v="20"/>
    <n v="91"/>
    <n v="4.7"/>
    <n v="1.9"/>
    <n v="8.6999999999999993"/>
    <s v="predicted"/>
    <n v="0"/>
    <n v="0"/>
    <n v="0"/>
    <n v="0"/>
    <n v="0"/>
    <n v="0"/>
    <n v="0"/>
    <n v="0"/>
    <n v="0"/>
    <n v="0"/>
    <n v="0"/>
    <n v="0"/>
    <s v="VR"/>
    <x v="7"/>
    <n v="18"/>
    <n v="29"/>
    <n v="2.2000000000000002"/>
    <n v="1.7"/>
    <n v="2.8"/>
    <n v="0"/>
    <n v="0"/>
    <n v="0"/>
    <n v="0"/>
    <n v="0"/>
    <n v="0"/>
    <n v="0"/>
    <n v="0"/>
    <n v="0"/>
    <n v="0"/>
    <n v="0"/>
    <n v="0"/>
    <n v="0"/>
    <n v="0"/>
  </r>
  <r>
    <x v="6"/>
    <s v="AI"/>
    <s v="AIA"/>
    <n v="660"/>
    <x v="4"/>
    <x v="5"/>
    <n v="9807"/>
    <n v="48"/>
    <n v="20"/>
    <n v="89"/>
    <n v="4.7"/>
    <n v="1.9"/>
    <n v="8.6999999999999993"/>
    <s v="predicted"/>
    <n v="0"/>
    <n v="0"/>
    <n v="0"/>
    <n v="0"/>
    <n v="0"/>
    <n v="0"/>
    <n v="0"/>
    <n v="0"/>
    <n v="0"/>
    <n v="0"/>
    <n v="0"/>
    <n v="0"/>
    <s v="VR"/>
    <x v="7"/>
    <n v="20"/>
    <n v="27"/>
    <n v="2.2999999999999998"/>
    <n v="1.9"/>
    <n v="2.7"/>
    <n v="0"/>
    <n v="0"/>
    <n v="0"/>
    <n v="0"/>
    <n v="0"/>
    <n v="0"/>
    <n v="0"/>
    <n v="0"/>
    <n v="0"/>
    <n v="0"/>
    <n v="0"/>
    <n v="88"/>
    <n v="75"/>
    <n v="100"/>
  </r>
  <r>
    <x v="6"/>
    <s v="AI"/>
    <s v="AIA"/>
    <n v="660"/>
    <x v="4"/>
    <x v="6"/>
    <n v="10063"/>
    <n v="48"/>
    <n v="19"/>
    <n v="90"/>
    <n v="4.9000000000000004"/>
    <n v="2"/>
    <n v="9.1"/>
    <s v="predicted"/>
    <n v="0"/>
    <n v="0"/>
    <n v="0"/>
    <n v="0"/>
    <n v="0"/>
    <n v="0"/>
    <n v="0"/>
    <n v="0"/>
    <n v="0"/>
    <n v="0"/>
    <n v="0"/>
    <n v="0"/>
    <s v="VR imputed"/>
    <x v="7"/>
    <n v="19"/>
    <n v="28"/>
    <n v="2.2999999999999998"/>
    <n v="1.9"/>
    <n v="2.8"/>
    <n v="0"/>
    <n v="0"/>
    <n v="0"/>
    <n v="0"/>
    <n v="0"/>
    <n v="0"/>
    <n v="0"/>
    <n v="0"/>
    <n v="0"/>
    <n v="0"/>
    <n v="0"/>
    <n v="0"/>
    <n v="0"/>
    <n v="0"/>
  </r>
  <r>
    <x v="6"/>
    <s v="AI"/>
    <s v="AIA"/>
    <n v="660"/>
    <x v="4"/>
    <x v="7"/>
    <n v="10305"/>
    <n v="50"/>
    <n v="19"/>
    <n v="94"/>
    <n v="5.0999999999999996"/>
    <n v="2"/>
    <n v="9.6999999999999993"/>
    <s v="predicted"/>
    <n v="0"/>
    <n v="0"/>
    <n v="0"/>
    <n v="0"/>
    <n v="0"/>
    <n v="0"/>
    <n v="0"/>
    <n v="0"/>
    <n v="0"/>
    <n v="0"/>
    <n v="0"/>
    <n v="0"/>
    <s v="VR imputed"/>
    <x v="7"/>
    <n v="19"/>
    <n v="28"/>
    <n v="2.4"/>
    <n v="1.9"/>
    <n v="2.8"/>
    <n v="0"/>
    <n v="0"/>
    <n v="0"/>
    <n v="0"/>
    <n v="0"/>
    <n v="0"/>
    <n v="0"/>
    <n v="0"/>
    <n v="0"/>
    <n v="0"/>
    <n v="0"/>
    <n v="0"/>
    <n v="0"/>
    <n v="0"/>
  </r>
  <r>
    <x v="6"/>
    <s v="AI"/>
    <s v="AIA"/>
    <n v="660"/>
    <x v="4"/>
    <x v="8"/>
    <n v="10545"/>
    <n v="51"/>
    <n v="20"/>
    <n v="98"/>
    <n v="5.4"/>
    <n v="2.1"/>
    <n v="10"/>
    <s v="predicted"/>
    <n v="0"/>
    <n v="0"/>
    <n v="0"/>
    <n v="0"/>
    <n v="0"/>
    <n v="0"/>
    <n v="0"/>
    <n v="0"/>
    <n v="0"/>
    <n v="0"/>
    <n v="0"/>
    <n v="0"/>
    <s v="VR imputed"/>
    <x v="7"/>
    <n v="19"/>
    <n v="27"/>
    <n v="2.4"/>
    <n v="2"/>
    <n v="2.9"/>
    <n v="0"/>
    <n v="0"/>
    <n v="0"/>
    <n v="0"/>
    <n v="0"/>
    <n v="0"/>
    <n v="0"/>
    <n v="0"/>
    <n v="0"/>
    <n v="0"/>
    <n v="0"/>
    <n v="0"/>
    <n v="0"/>
    <n v="0"/>
  </r>
  <r>
    <x v="6"/>
    <s v="AI"/>
    <s v="AIA"/>
    <n v="660"/>
    <x v="4"/>
    <x v="9"/>
    <n v="10797"/>
    <n v="53"/>
    <n v="19"/>
    <n v="104"/>
    <n v="5.7"/>
    <n v="2.1"/>
    <n v="11"/>
    <s v="predicted"/>
    <n v="0"/>
    <n v="0"/>
    <n v="0"/>
    <n v="0"/>
    <n v="0"/>
    <n v="0"/>
    <n v="0"/>
    <n v="0"/>
    <n v="0"/>
    <n v="0"/>
    <n v="0"/>
    <n v="0"/>
    <s v="VR imputed"/>
    <x v="7"/>
    <n v="19"/>
    <n v="27"/>
    <n v="2.4"/>
    <n v="2"/>
    <n v="2.9"/>
    <n v="0"/>
    <n v="0"/>
    <n v="0"/>
    <n v="0"/>
    <n v="0"/>
    <n v="0"/>
    <n v="0"/>
    <n v="0"/>
    <n v="0"/>
    <n v="0"/>
    <n v="0"/>
    <n v="0"/>
    <n v="0"/>
    <n v="0"/>
  </r>
  <r>
    <x v="6"/>
    <s v="AI"/>
    <s v="AIA"/>
    <n v="660"/>
    <x v="4"/>
    <x v="10"/>
    <n v="11071"/>
    <n v="56"/>
    <n v="19"/>
    <n v="112"/>
    <n v="6.2"/>
    <n v="2.1"/>
    <n v="12"/>
    <s v="predicted"/>
    <n v="0"/>
    <n v="0"/>
    <n v="0"/>
    <n v="0"/>
    <n v="0"/>
    <n v="0"/>
    <n v="0"/>
    <n v="0"/>
    <n v="0"/>
    <n v="0"/>
    <n v="0"/>
    <n v="0"/>
    <s v="VR"/>
    <x v="7"/>
    <n v="18"/>
    <n v="27"/>
    <n v="2.5"/>
    <n v="2"/>
    <n v="3"/>
    <n v="0"/>
    <n v="0"/>
    <n v="0"/>
    <n v="0"/>
    <n v="0"/>
    <n v="0"/>
    <n v="0"/>
    <n v="0"/>
    <n v="0"/>
    <n v="0"/>
    <n v="0"/>
    <n v="0"/>
    <n v="0"/>
    <n v="0"/>
  </r>
  <r>
    <x v="6"/>
    <s v="AI"/>
    <s v="AIA"/>
    <n v="660"/>
    <x v="4"/>
    <x v="11"/>
    <n v="11371"/>
    <n v="56"/>
    <n v="19"/>
    <n v="113"/>
    <n v="6.4"/>
    <n v="2.1"/>
    <n v="13"/>
    <s v="predicted"/>
    <n v="0"/>
    <n v="0"/>
    <n v="0"/>
    <n v="0"/>
    <n v="0"/>
    <n v="0"/>
    <n v="0"/>
    <n v="0"/>
    <n v="0"/>
    <n v="0"/>
    <n v="0"/>
    <n v="0"/>
    <s v="VR"/>
    <x v="82"/>
    <n v="18"/>
    <n v="27"/>
    <n v="2.5"/>
    <n v="2.1"/>
    <n v="3.1"/>
    <n v="0"/>
    <n v="0"/>
    <n v="0"/>
    <n v="0"/>
    <n v="0"/>
    <n v="0"/>
    <n v="0"/>
    <n v="0"/>
    <n v="0"/>
    <n v="0"/>
    <n v="0"/>
    <n v="0"/>
    <n v="0"/>
    <n v="0"/>
  </r>
  <r>
    <x v="6"/>
    <s v="AI"/>
    <s v="AIA"/>
    <n v="660"/>
    <x v="4"/>
    <x v="12"/>
    <n v="11693"/>
    <n v="56"/>
    <n v="19"/>
    <n v="112"/>
    <n v="6.5"/>
    <n v="2.2000000000000002"/>
    <n v="13"/>
    <s v="predicted"/>
    <n v="0"/>
    <n v="0"/>
    <n v="0"/>
    <n v="0"/>
    <n v="0"/>
    <n v="0"/>
    <n v="0"/>
    <n v="0"/>
    <n v="0"/>
    <n v="0"/>
    <n v="0"/>
    <n v="0"/>
    <s v="VR"/>
    <x v="82"/>
    <n v="18"/>
    <n v="27"/>
    <n v="2.6"/>
    <n v="2.1"/>
    <n v="3.1"/>
    <n v="0"/>
    <n v="0"/>
    <n v="0"/>
    <n v="0"/>
    <n v="0"/>
    <n v="0"/>
    <n v="0"/>
    <n v="0"/>
    <n v="0"/>
    <n v="0"/>
    <n v="0"/>
    <n v="0"/>
    <n v="0"/>
    <n v="0"/>
  </r>
  <r>
    <x v="6"/>
    <s v="AI"/>
    <s v="AIA"/>
    <n v="660"/>
    <x v="4"/>
    <x v="13"/>
    <n v="12023"/>
    <n v="55"/>
    <n v="19"/>
    <n v="112"/>
    <n v="6.7"/>
    <n v="2.2000000000000002"/>
    <n v="13"/>
    <s v="predicted"/>
    <n v="0"/>
    <n v="0"/>
    <n v="0"/>
    <n v="0"/>
    <n v="0"/>
    <n v="0"/>
    <n v="0"/>
    <n v="0"/>
    <n v="0"/>
    <n v="0"/>
    <n v="0"/>
    <n v="0"/>
    <s v="VR"/>
    <x v="82"/>
    <n v="18"/>
    <n v="27"/>
    <n v="2.7"/>
    <n v="2.2000000000000002"/>
    <n v="3.2"/>
    <n v="0"/>
    <n v="0"/>
    <n v="0"/>
    <n v="0"/>
    <n v="0"/>
    <n v="0"/>
    <n v="0"/>
    <n v="0"/>
    <n v="0"/>
    <n v="0"/>
    <n v="0"/>
    <n v="0"/>
    <n v="0"/>
    <n v="0"/>
  </r>
  <r>
    <x v="6"/>
    <s v="AI"/>
    <s v="AIA"/>
    <n v="660"/>
    <x v="4"/>
    <x v="14"/>
    <n v="12342"/>
    <n v="55"/>
    <n v="19"/>
    <n v="111"/>
    <n v="6.8"/>
    <n v="2.2999999999999998"/>
    <n v="14"/>
    <s v="predicted"/>
    <n v="0"/>
    <n v="0"/>
    <n v="0"/>
    <n v="0"/>
    <n v="0"/>
    <n v="0"/>
    <n v="0"/>
    <n v="0"/>
    <n v="0"/>
    <n v="0"/>
    <n v="0"/>
    <n v="0"/>
    <s v="VR"/>
    <x v="82"/>
    <n v="18"/>
    <n v="26"/>
    <n v="2.7"/>
    <n v="2.2000000000000002"/>
    <n v="3.3"/>
    <n v="0"/>
    <n v="0"/>
    <n v="0"/>
    <n v="0"/>
    <n v="0"/>
    <n v="0"/>
    <n v="0"/>
    <n v="0"/>
    <n v="0"/>
    <n v="0"/>
    <n v="0"/>
    <n v="0"/>
    <n v="0"/>
    <n v="0"/>
  </r>
  <r>
    <x v="6"/>
    <s v="AI"/>
    <s v="AIA"/>
    <n v="660"/>
    <x v="4"/>
    <x v="15"/>
    <n v="12637"/>
    <n v="54"/>
    <n v="18"/>
    <n v="109"/>
    <n v="6.8"/>
    <n v="2.2999999999999998"/>
    <n v="14"/>
    <s v="predicted"/>
    <n v="0"/>
    <n v="0"/>
    <n v="0"/>
    <n v="0"/>
    <n v="0"/>
    <n v="0"/>
    <n v="0"/>
    <n v="0"/>
    <n v="0"/>
    <n v="0"/>
    <n v="0"/>
    <n v="0"/>
    <s v="VR"/>
    <x v="82"/>
    <n v="18"/>
    <n v="26"/>
    <n v="2.8"/>
    <n v="2.2999999999999998"/>
    <n v="3.3"/>
    <n v="0"/>
    <n v="0"/>
    <n v="0"/>
    <n v="0"/>
    <n v="0"/>
    <n v="0"/>
    <n v="0"/>
    <n v="0"/>
    <n v="0"/>
    <n v="0"/>
    <n v="0"/>
    <n v="0"/>
    <n v="0"/>
    <n v="0"/>
  </r>
  <r>
    <x v="6"/>
    <s v="AI"/>
    <s v="AIA"/>
    <n v="660"/>
    <x v="4"/>
    <x v="16"/>
    <n v="12903"/>
    <n v="53"/>
    <n v="18"/>
    <n v="105"/>
    <n v="6.8"/>
    <n v="2.4"/>
    <n v="14"/>
    <s v="predicted"/>
    <n v="0"/>
    <n v="0"/>
    <n v="0"/>
    <n v="0"/>
    <n v="0"/>
    <n v="0"/>
    <n v="0"/>
    <n v="0"/>
    <n v="0"/>
    <n v="0"/>
    <n v="0"/>
    <n v="0"/>
    <s v="VR"/>
    <x v="82"/>
    <n v="18"/>
    <n v="26"/>
    <n v="2.8"/>
    <n v="2.2999999999999998"/>
    <n v="3.4"/>
    <n v="0"/>
    <n v="0"/>
    <n v="0"/>
    <n v="0"/>
    <n v="0"/>
    <n v="0"/>
    <n v="0"/>
    <n v="0"/>
    <n v="0"/>
    <n v="0"/>
    <n v="0"/>
    <n v="0"/>
    <n v="0"/>
    <n v="0"/>
  </r>
  <r>
    <x v="6"/>
    <s v="AI"/>
    <s v="AIA"/>
    <n v="660"/>
    <x v="4"/>
    <x v="17"/>
    <n v="13145"/>
    <n v="52"/>
    <n v="18"/>
    <n v="102"/>
    <n v="6.8"/>
    <n v="2.4"/>
    <n v="13"/>
    <s v="predicted"/>
    <n v="0"/>
    <n v="0"/>
    <n v="0"/>
    <n v="0"/>
    <n v="0"/>
    <n v="0"/>
    <n v="0"/>
    <n v="0"/>
    <n v="0"/>
    <n v="0"/>
    <n v="0"/>
    <n v="0"/>
    <s v="VR imputed"/>
    <x v="82"/>
    <n v="18"/>
    <n v="26"/>
    <n v="2.8"/>
    <n v="2.2999999999999998"/>
    <n v="3.4"/>
    <n v="0"/>
    <n v="0"/>
    <n v="0"/>
    <n v="0"/>
    <n v="0"/>
    <n v="0"/>
    <n v="0"/>
    <n v="0"/>
    <n v="0"/>
    <n v="0"/>
    <n v="0"/>
    <n v="0"/>
    <n v="0"/>
    <n v="0"/>
  </r>
  <r>
    <x v="6"/>
    <s v="AI"/>
    <s v="AIA"/>
    <n v="660"/>
    <x v="4"/>
    <x v="18"/>
    <n v="13365"/>
    <n v="51"/>
    <n v="18"/>
    <n v="101"/>
    <n v="6.9"/>
    <n v="2.4"/>
    <n v="14"/>
    <s v="predicted"/>
    <n v="0"/>
    <n v="0"/>
    <n v="0"/>
    <n v="0"/>
    <n v="0"/>
    <n v="0"/>
    <n v="0"/>
    <n v="0"/>
    <n v="0"/>
    <n v="0"/>
    <n v="0"/>
    <n v="0"/>
    <s v="VR"/>
    <x v="82"/>
    <n v="18"/>
    <n v="26"/>
    <n v="2.9"/>
    <n v="2.2999999999999998"/>
    <n v="3.5"/>
    <n v="0"/>
    <n v="0"/>
    <n v="0"/>
    <n v="0"/>
    <n v="0"/>
    <n v="0"/>
    <n v="0"/>
    <n v="0"/>
    <n v="0"/>
    <n v="0"/>
    <n v="0"/>
    <n v="0"/>
    <n v="0"/>
    <n v="0"/>
  </r>
  <r>
    <x v="6"/>
    <s v="AI"/>
    <s v="AIA"/>
    <n v="660"/>
    <x v="4"/>
    <x v="19"/>
    <n v="13571"/>
    <n v="51"/>
    <n v="18"/>
    <n v="100"/>
    <n v="6.9"/>
    <n v="2.4"/>
    <n v="14"/>
    <s v="predicted"/>
    <n v="0"/>
    <n v="0"/>
    <n v="0"/>
    <n v="0"/>
    <n v="0"/>
    <n v="0"/>
    <n v="0"/>
    <n v="0"/>
    <n v="0"/>
    <n v="0"/>
    <n v="0"/>
    <n v="0"/>
    <s v="VR imputed"/>
    <x v="8"/>
    <n v="18"/>
    <n v="26"/>
    <n v="2.9"/>
    <n v="2.4"/>
    <n v="3.5"/>
    <n v="0"/>
    <n v="0"/>
    <n v="0"/>
    <n v="0"/>
    <n v="0"/>
    <n v="0"/>
    <n v="0"/>
    <n v="0"/>
    <n v="0"/>
    <n v="0"/>
    <n v="0"/>
    <n v="0"/>
    <n v="0"/>
    <n v="0"/>
  </r>
  <r>
    <x v="6"/>
    <s v="AI"/>
    <s v="AIA"/>
    <n v="660"/>
    <x v="4"/>
    <x v="20"/>
    <n v="13768"/>
    <n v="51"/>
    <n v="18"/>
    <n v="99"/>
    <n v="7"/>
    <n v="2.5"/>
    <n v="14"/>
    <s v="predicted"/>
    <n v="0"/>
    <n v="0"/>
    <n v="0"/>
    <n v="0"/>
    <n v="0"/>
    <n v="0"/>
    <n v="0"/>
    <n v="0"/>
    <n v="0"/>
    <n v="0"/>
    <n v="0"/>
    <n v="0"/>
    <s v="VR"/>
    <x v="8"/>
    <n v="18"/>
    <n v="25"/>
    <n v="2.9"/>
    <n v="2.4"/>
    <n v="3.5"/>
    <n v="0"/>
    <n v="0"/>
    <n v="0"/>
    <n v="0"/>
    <n v="0"/>
    <n v="0"/>
    <n v="0"/>
    <n v="0"/>
    <n v="0"/>
    <n v="0"/>
    <n v="0"/>
    <n v="34"/>
    <n v="29"/>
    <n v="41"/>
  </r>
  <r>
    <x v="6"/>
    <s v="AI"/>
    <s v="AIA"/>
    <n v="660"/>
    <x v="4"/>
    <x v="21"/>
    <n v="13956"/>
    <n v="50"/>
    <n v="18"/>
    <n v="99"/>
    <n v="7"/>
    <n v="2.5"/>
    <n v="14"/>
    <s v="predicted"/>
    <n v="0"/>
    <n v="0"/>
    <n v="0"/>
    <n v="0"/>
    <n v="0"/>
    <n v="0"/>
    <n v="0"/>
    <n v="0"/>
    <n v="0"/>
    <n v="0"/>
    <n v="0"/>
    <n v="0"/>
    <s v="VR"/>
    <x v="8"/>
    <n v="17"/>
    <n v="25"/>
    <n v="2.9"/>
    <n v="2.4"/>
    <n v="3.5"/>
    <n v="0"/>
    <n v="0"/>
    <n v="0"/>
    <n v="0"/>
    <n v="0"/>
    <n v="0"/>
    <n v="0"/>
    <n v="0"/>
    <n v="0"/>
    <n v="0"/>
    <n v="0"/>
    <n v="0"/>
    <n v="0"/>
    <n v="0"/>
  </r>
  <r>
    <x v="6"/>
    <s v="AI"/>
    <s v="AIA"/>
    <n v="660"/>
    <x v="4"/>
    <x v="22"/>
    <n v="14132"/>
    <n v="50"/>
    <n v="18"/>
    <n v="100"/>
    <n v="7.1"/>
    <n v="2.5"/>
    <n v="14"/>
    <s v="predicted"/>
    <n v="0"/>
    <n v="0"/>
    <n v="0"/>
    <n v="0"/>
    <n v="0"/>
    <n v="0"/>
    <n v="0"/>
    <n v="0"/>
    <n v="0"/>
    <n v="0"/>
    <n v="0"/>
    <n v="0"/>
    <s v="VR"/>
    <x v="8"/>
    <n v="17"/>
    <n v="25"/>
    <n v="3"/>
    <n v="2.5"/>
    <n v="3.5"/>
    <n v="0"/>
    <n v="0"/>
    <n v="0"/>
    <n v="0"/>
    <n v="0"/>
    <n v="0"/>
    <n v="0"/>
    <n v="0"/>
    <n v="0"/>
    <n v="0"/>
    <n v="0"/>
    <n v="0"/>
    <n v="0"/>
    <n v="0"/>
  </r>
  <r>
    <x v="6"/>
    <s v="AI"/>
    <s v="AIA"/>
    <n v="660"/>
    <x v="4"/>
    <x v="23"/>
    <n v="14300"/>
    <n v="51"/>
    <n v="18"/>
    <n v="101"/>
    <n v="7.3"/>
    <n v="2.5"/>
    <n v="14"/>
    <s v="predicted"/>
    <n v="0"/>
    <n v="0"/>
    <n v="0"/>
    <n v="0"/>
    <n v="0"/>
    <n v="0"/>
    <n v="0"/>
    <n v="0"/>
    <n v="0"/>
    <n v="0"/>
    <n v="0"/>
    <n v="0"/>
    <s v="VR imputed"/>
    <x v="8"/>
    <n v="17"/>
    <n v="25"/>
    <n v="3"/>
    <n v="2.5"/>
    <n v="3.6"/>
    <n v="0"/>
    <n v="0"/>
    <n v="0"/>
    <n v="0"/>
    <n v="0"/>
    <n v="0"/>
    <n v="0"/>
    <n v="0"/>
    <n v="0"/>
    <n v="0"/>
    <n v="0"/>
    <n v="0"/>
    <n v="0"/>
    <n v="0"/>
  </r>
  <r>
    <x v="7"/>
    <s v="AG"/>
    <s v="ATG"/>
    <n v="28"/>
    <x v="4"/>
    <x v="0"/>
    <n v="61906"/>
    <n v="2.9"/>
    <n v="0.88"/>
    <n v="6.2"/>
    <n v="1.8"/>
    <n v="0.54"/>
    <n v="3.8"/>
    <s v="predicted"/>
    <n v="3.9"/>
    <n v="3.5"/>
    <n v="4.3"/>
    <n v="2.4"/>
    <n v="2.2000000000000002"/>
    <n v="2.7"/>
    <n v="0"/>
    <n v="0"/>
    <n v="0"/>
    <n v="0"/>
    <n v="0"/>
    <n v="0"/>
    <s v="VR"/>
    <x v="83"/>
    <n v="1.6"/>
    <n v="2.1"/>
    <n v="1.1000000000000001"/>
    <n v="1"/>
    <n v="1.3"/>
    <s v="High income"/>
    <n v="0"/>
    <n v="0"/>
    <n v="0"/>
    <n v="0"/>
    <n v="0"/>
    <n v="0"/>
    <n v="0"/>
    <n v="0"/>
    <n v="0"/>
    <n v="0"/>
    <n v="87"/>
    <n v="77"/>
    <n v="99"/>
  </r>
  <r>
    <x v="7"/>
    <s v="AG"/>
    <s v="ATG"/>
    <n v="28"/>
    <x v="4"/>
    <x v="1"/>
    <n v="62412"/>
    <n v="3.5"/>
    <n v="1"/>
    <n v="7.4"/>
    <n v="2.2000000000000002"/>
    <n v="0.66"/>
    <n v="4.5999999999999996"/>
    <s v="predicted"/>
    <n v="0"/>
    <n v="0"/>
    <n v="0"/>
    <n v="0"/>
    <n v="0"/>
    <n v="0"/>
    <n v="0"/>
    <n v="0"/>
    <n v="0"/>
    <n v="0"/>
    <n v="0"/>
    <n v="0"/>
    <s v="VR"/>
    <x v="84"/>
    <n v="0"/>
    <n v="0"/>
    <n v="0"/>
    <n v="0"/>
    <n v="0"/>
    <s v="High income"/>
    <n v="0"/>
    <n v="0"/>
    <n v="0"/>
    <n v="0"/>
    <n v="0"/>
    <n v="0"/>
    <n v="0"/>
    <n v="0"/>
    <n v="0"/>
    <n v="0"/>
    <n v="0"/>
    <n v="0"/>
    <n v="0"/>
  </r>
  <r>
    <x v="7"/>
    <s v="AG"/>
    <s v="ATG"/>
    <n v="28"/>
    <x v="4"/>
    <x v="2"/>
    <n v="63434"/>
    <n v="22"/>
    <n v="9.1999999999999993"/>
    <n v="41"/>
    <n v="14"/>
    <n v="5.8"/>
    <n v="26"/>
    <s v="predicted"/>
    <n v="1.8"/>
    <n v="1.7"/>
    <n v="1.9"/>
    <n v="1.1000000000000001"/>
    <n v="1.1000000000000001"/>
    <n v="1.2"/>
    <n v="0"/>
    <n v="0"/>
    <n v="0"/>
    <n v="0"/>
    <n v="0"/>
    <n v="0"/>
    <s v="VR"/>
    <x v="40"/>
    <n v="9.5"/>
    <n v="12"/>
    <n v="6.9"/>
    <n v="6"/>
    <n v="7.8"/>
    <s v="High income"/>
    <n v="0"/>
    <n v="0"/>
    <n v="0"/>
    <n v="0"/>
    <n v="0"/>
    <n v="0"/>
    <n v="0"/>
    <n v="0"/>
    <n v="0"/>
    <n v="0"/>
    <n v="87"/>
    <n v="77"/>
    <n v="99"/>
  </r>
  <r>
    <x v="7"/>
    <s v="AG"/>
    <s v="ATG"/>
    <n v="28"/>
    <x v="4"/>
    <x v="3"/>
    <n v="64868"/>
    <n v="13"/>
    <n v="5.8"/>
    <n v="22"/>
    <n v="8.1999999999999993"/>
    <n v="3.8"/>
    <n v="14"/>
    <s v="predicted"/>
    <n v="0"/>
    <n v="0"/>
    <n v="0"/>
    <n v="0"/>
    <n v="0"/>
    <n v="0"/>
    <n v="0"/>
    <n v="0"/>
    <n v="0"/>
    <n v="0"/>
    <n v="0"/>
    <n v="0"/>
    <s v="VR"/>
    <x v="45"/>
    <n v="6.4"/>
    <n v="8.1999999999999993"/>
    <n v="4.7"/>
    <n v="4.0999999999999996"/>
    <n v="5.3"/>
    <s v="High income"/>
    <n v="0"/>
    <n v="0"/>
    <n v="0"/>
    <n v="0"/>
    <n v="0"/>
    <n v="0"/>
    <n v="0"/>
    <n v="0"/>
    <n v="0"/>
    <n v="0"/>
    <n v="0"/>
    <n v="0"/>
    <n v="0"/>
  </r>
  <r>
    <x v="7"/>
    <s v="AG"/>
    <s v="ATG"/>
    <n v="28"/>
    <x v="4"/>
    <x v="4"/>
    <n v="66550"/>
    <n v="4.5999999999999996"/>
    <n v="1.4"/>
    <n v="9.6"/>
    <n v="3"/>
    <n v="0.92"/>
    <n v="6.4"/>
    <s v="predicted"/>
    <n v="1.8"/>
    <n v="1.6"/>
    <n v="2"/>
    <n v="1.2"/>
    <n v="1.1000000000000001"/>
    <n v="1.3"/>
    <n v="0"/>
    <n v="0"/>
    <n v="0"/>
    <n v="0"/>
    <n v="0"/>
    <n v="0"/>
    <s v="VR"/>
    <x v="85"/>
    <n v="3.2"/>
    <n v="4.0999999999999996"/>
    <n v="2.4"/>
    <n v="2.1"/>
    <n v="2.7"/>
    <s v="High income"/>
    <n v="0"/>
    <n v="0"/>
    <n v="0"/>
    <n v="0"/>
    <n v="0"/>
    <n v="0"/>
    <n v="0"/>
    <n v="0"/>
    <n v="0"/>
    <n v="0"/>
    <n v="0"/>
    <n v="0"/>
    <n v="0"/>
  </r>
  <r>
    <x v="7"/>
    <s v="AG"/>
    <s v="ATG"/>
    <n v="28"/>
    <x v="4"/>
    <x v="5"/>
    <n v="68349"/>
    <n v="4.7"/>
    <n v="1.4"/>
    <n v="9.9"/>
    <n v="3.2"/>
    <n v="0.96"/>
    <n v="6.8"/>
    <s v="predicted"/>
    <n v="0"/>
    <n v="0"/>
    <n v="0"/>
    <n v="0"/>
    <n v="0"/>
    <n v="0"/>
    <n v="0"/>
    <n v="0"/>
    <n v="0"/>
    <n v="0"/>
    <n v="0"/>
    <n v="0"/>
    <s v="VR"/>
    <x v="84"/>
    <n v="0"/>
    <n v="0"/>
    <n v="0"/>
    <n v="0"/>
    <n v="0"/>
    <s v="High income"/>
    <n v="0"/>
    <n v="0"/>
    <n v="0"/>
    <n v="0"/>
    <n v="0"/>
    <n v="0"/>
    <n v="0"/>
    <n v="0"/>
    <n v="0"/>
    <n v="0"/>
    <n v="0"/>
    <n v="0"/>
    <n v="0"/>
  </r>
  <r>
    <x v="7"/>
    <s v="AG"/>
    <s v="ATG"/>
    <n v="28"/>
    <x v="4"/>
    <x v="6"/>
    <n v="70245"/>
    <n v="6.3"/>
    <n v="2.6"/>
    <n v="12"/>
    <n v="4.4000000000000004"/>
    <n v="1.8"/>
    <n v="8.1999999999999993"/>
    <s v="predicted"/>
    <n v="0.56999999999999995"/>
    <n v="0.5"/>
    <n v="0.64"/>
    <n v="0.4"/>
    <n v="0.35"/>
    <n v="0.45"/>
    <n v="0"/>
    <n v="0"/>
    <n v="0"/>
    <n v="0"/>
    <n v="0"/>
    <n v="0"/>
    <s v="VR imputed"/>
    <x v="86"/>
    <n v="4.3"/>
    <n v="5.6"/>
    <n v="3.5"/>
    <n v="3"/>
    <n v="3.9"/>
    <s v="High income"/>
    <n v="0"/>
    <n v="0"/>
    <n v="0"/>
    <n v="0"/>
    <n v="0"/>
    <n v="0"/>
    <n v="0"/>
    <n v="0"/>
    <n v="0"/>
    <n v="0"/>
    <n v="87"/>
    <n v="77"/>
    <n v="99"/>
  </r>
  <r>
    <x v="7"/>
    <s v="AG"/>
    <s v="ATG"/>
    <n v="28"/>
    <x v="4"/>
    <x v="7"/>
    <n v="72232"/>
    <n v="10"/>
    <n v="4.9000000000000004"/>
    <n v="18"/>
    <n v="7.4"/>
    <n v="3.5"/>
    <n v="13"/>
    <s v="predicted"/>
    <n v="1.1000000000000001"/>
    <n v="0.99"/>
    <n v="1.3"/>
    <n v="0.82"/>
    <n v="0.72"/>
    <n v="0.93"/>
    <n v="0"/>
    <n v="0"/>
    <n v="0"/>
    <n v="0"/>
    <n v="0"/>
    <n v="0"/>
    <s v="VR imputed"/>
    <x v="87"/>
    <n v="5.6"/>
    <n v="7.2"/>
    <n v="4.5999999999999996"/>
    <n v="4"/>
    <n v="5.2"/>
    <s v="High income"/>
    <n v="0"/>
    <n v="0"/>
    <n v="0"/>
    <n v="0"/>
    <n v="0"/>
    <n v="0"/>
    <n v="0"/>
    <n v="0"/>
    <n v="0"/>
    <n v="0"/>
    <n v="87"/>
    <n v="77"/>
    <n v="99"/>
  </r>
  <r>
    <x v="7"/>
    <s v="AG"/>
    <s v="ATG"/>
    <n v="28"/>
    <x v="4"/>
    <x v="8"/>
    <n v="74206"/>
    <n v="10"/>
    <n v="4.7"/>
    <n v="17"/>
    <n v="7.4"/>
    <n v="3.5"/>
    <n v="13"/>
    <s v="predicted"/>
    <n v="1.7"/>
    <n v="1.5"/>
    <n v="1.9"/>
    <n v="1.3"/>
    <n v="1.1000000000000001"/>
    <n v="1.4"/>
    <n v="0"/>
    <n v="0"/>
    <n v="0"/>
    <n v="0"/>
    <n v="0"/>
    <n v="0"/>
    <s v="VR"/>
    <x v="88"/>
    <n v="5.4"/>
    <n v="7"/>
    <n v="4.5999999999999996"/>
    <n v="4"/>
    <n v="5.2"/>
    <s v="High income"/>
    <n v="0"/>
    <n v="0"/>
    <n v="0"/>
    <n v="0"/>
    <n v="0"/>
    <n v="0"/>
    <n v="0"/>
    <n v="0"/>
    <n v="0"/>
    <n v="0"/>
    <n v="87"/>
    <n v="77"/>
    <n v="99"/>
  </r>
  <r>
    <x v="7"/>
    <s v="AG"/>
    <s v="ATG"/>
    <n v="28"/>
    <x v="4"/>
    <x v="9"/>
    <n v="76041"/>
    <n v="5.8"/>
    <n v="2.4"/>
    <n v="11"/>
    <n v="4.4000000000000004"/>
    <n v="1.8"/>
    <n v="8.1999999999999993"/>
    <s v="predicted"/>
    <n v="1.5"/>
    <n v="1.4"/>
    <n v="1.6"/>
    <n v="1.1000000000000001"/>
    <n v="1.1000000000000001"/>
    <n v="1.2"/>
    <n v="0"/>
    <n v="0"/>
    <n v="0"/>
    <n v="0"/>
    <n v="0"/>
    <n v="0"/>
    <s v="VR"/>
    <x v="38"/>
    <n v="4"/>
    <n v="5.0999999999999996"/>
    <n v="3.5"/>
    <n v="3"/>
    <n v="3.9"/>
    <s v="High income"/>
    <n v="0"/>
    <n v="0"/>
    <n v="0"/>
    <n v="0"/>
    <n v="0"/>
    <n v="0"/>
    <n v="0"/>
    <n v="0"/>
    <n v="0"/>
    <n v="0"/>
    <n v="87"/>
    <n v="77"/>
    <n v="99"/>
  </r>
  <r>
    <x v="7"/>
    <s v="AG"/>
    <s v="ATG"/>
    <n v="28"/>
    <x v="4"/>
    <x v="10"/>
    <n v="77648"/>
    <n v="9.1999999999999993"/>
    <n v="4.3"/>
    <n v="16"/>
    <n v="7.1"/>
    <n v="3.4"/>
    <n v="12"/>
    <s v="predicted"/>
    <n v="1.8"/>
    <n v="1.5"/>
    <n v="2.2000000000000002"/>
    <n v="1.4"/>
    <n v="1.1000000000000001"/>
    <n v="1.7"/>
    <n v="0"/>
    <n v="0"/>
    <n v="0"/>
    <n v="0"/>
    <n v="0"/>
    <n v="0"/>
    <s v="VR"/>
    <x v="89"/>
    <n v="5.2"/>
    <n v="6.7"/>
    <n v="4.5999999999999996"/>
    <n v="4"/>
    <n v="5.2"/>
    <s v="High income"/>
    <n v="0"/>
    <n v="0"/>
    <n v="0"/>
    <n v="0"/>
    <n v="0"/>
    <n v="0"/>
    <n v="0"/>
    <n v="0"/>
    <n v="0"/>
    <n v="0"/>
    <n v="87"/>
    <n v="77"/>
    <n v="99"/>
  </r>
  <r>
    <x v="7"/>
    <s v="AG"/>
    <s v="ATG"/>
    <n v="28"/>
    <x v="4"/>
    <x v="11"/>
    <n v="78972"/>
    <n v="4.5"/>
    <n v="1.3"/>
    <n v="9.5"/>
    <n v="3.6"/>
    <n v="1.1000000000000001"/>
    <n v="7.5"/>
    <s v="predicted"/>
    <n v="1.5"/>
    <n v="1.4"/>
    <n v="1.7"/>
    <n v="1.2"/>
    <n v="1.1000000000000001"/>
    <n v="1.3"/>
    <n v="0"/>
    <n v="0"/>
    <n v="0"/>
    <n v="0"/>
    <n v="0"/>
    <n v="0"/>
    <s v="VR"/>
    <x v="90"/>
    <n v="1.3"/>
    <n v="1.6"/>
    <n v="1.1000000000000001"/>
    <n v="1"/>
    <n v="1.3"/>
    <s v="High income"/>
    <n v="0"/>
    <n v="0"/>
    <n v="0"/>
    <n v="0"/>
    <n v="0"/>
    <n v="0"/>
    <n v="0"/>
    <n v="0"/>
    <n v="0"/>
    <n v="0"/>
    <n v="87"/>
    <n v="77"/>
    <n v="99"/>
  </r>
  <r>
    <x v="7"/>
    <s v="AG"/>
    <s v="ATG"/>
    <n v="28"/>
    <x v="4"/>
    <x v="12"/>
    <n v="80030"/>
    <n v="8.8000000000000007"/>
    <n v="4.2"/>
    <n v="15"/>
    <n v="7"/>
    <n v="3.3"/>
    <n v="12"/>
    <s v="predicted"/>
    <n v="1.6"/>
    <n v="1.4"/>
    <n v="1.8"/>
    <n v="1.3"/>
    <n v="1.1000000000000001"/>
    <n v="1.4"/>
    <n v="0"/>
    <n v="0"/>
    <n v="0"/>
    <n v="0"/>
    <n v="0"/>
    <n v="0"/>
    <s v="VR"/>
    <x v="91"/>
    <n v="5"/>
    <n v="6.5"/>
    <n v="4.5999999999999996"/>
    <n v="4"/>
    <n v="5.2"/>
    <s v="High income"/>
    <n v="0"/>
    <n v="0"/>
    <n v="0"/>
    <n v="0"/>
    <n v="0"/>
    <n v="0"/>
    <n v="0"/>
    <n v="0"/>
    <n v="0"/>
    <n v="0"/>
    <n v="87"/>
    <n v="77"/>
    <n v="99"/>
  </r>
  <r>
    <x v="7"/>
    <s v="AG"/>
    <s v="ATG"/>
    <n v="28"/>
    <x v="4"/>
    <x v="13"/>
    <n v="80904"/>
    <n v="4.0999999999999996"/>
    <n v="1.2"/>
    <n v="8.6999999999999993"/>
    <n v="3.3"/>
    <n v="0.99"/>
    <n v="7"/>
    <s v="predicted"/>
    <n v="1.5"/>
    <n v="1.4"/>
    <n v="1.7"/>
    <n v="1.2"/>
    <n v="1.1000000000000001"/>
    <n v="1.4"/>
    <n v="0"/>
    <n v="0"/>
    <n v="0"/>
    <n v="0"/>
    <n v="0"/>
    <n v="0"/>
    <s v="VR"/>
    <x v="92"/>
    <n v="1.2"/>
    <n v="1.6"/>
    <n v="1.1000000000000001"/>
    <n v="1"/>
    <n v="1.3"/>
    <s v="High income"/>
    <n v="0"/>
    <n v="0"/>
    <n v="0"/>
    <n v="0"/>
    <n v="0"/>
    <n v="0"/>
    <n v="0"/>
    <n v="0"/>
    <n v="0"/>
    <n v="0"/>
    <n v="87"/>
    <n v="77"/>
    <n v="99"/>
  </r>
  <r>
    <x v="7"/>
    <s v="AG"/>
    <s v="ATG"/>
    <n v="28"/>
    <x v="4"/>
    <x v="14"/>
    <n v="81718"/>
    <n v="7.1"/>
    <n v="3.3"/>
    <n v="12"/>
    <n v="5.8"/>
    <n v="2.7"/>
    <n v="10"/>
    <s v="predicted"/>
    <n v="1.4"/>
    <n v="1.3"/>
    <n v="1.5"/>
    <n v="1.1000000000000001"/>
    <n v="1.1000000000000001"/>
    <n v="1.2"/>
    <n v="0"/>
    <n v="0"/>
    <n v="0"/>
    <n v="0"/>
    <n v="0"/>
    <n v="0"/>
    <s v="VR"/>
    <x v="86"/>
    <n v="4.3"/>
    <n v="5.5"/>
    <n v="4"/>
    <n v="3.5"/>
    <n v="4.5"/>
    <s v="High income"/>
    <n v="0"/>
    <n v="0"/>
    <n v="0"/>
    <n v="0"/>
    <n v="0"/>
    <n v="0"/>
    <n v="0"/>
    <n v="0"/>
    <n v="0"/>
    <n v="0"/>
    <n v="0"/>
    <n v="0"/>
    <n v="0"/>
  </r>
  <r>
    <x v="7"/>
    <s v="AG"/>
    <s v="ATG"/>
    <n v="28"/>
    <x v="4"/>
    <x v="15"/>
    <n v="82565"/>
    <n v="16"/>
    <n v="7"/>
    <n v="28"/>
    <n v="13"/>
    <n v="5.8"/>
    <n v="23"/>
    <s v="predicted"/>
    <n v="1.4"/>
    <n v="1.3"/>
    <n v="1.4"/>
    <n v="1.1000000000000001"/>
    <n v="1.1000000000000001"/>
    <n v="1.2"/>
    <n v="0"/>
    <n v="0"/>
    <n v="0"/>
    <n v="0"/>
    <n v="0"/>
    <n v="0"/>
    <s v="VR"/>
    <x v="93"/>
    <n v="7.3"/>
    <n v="9.5"/>
    <n v="6.9"/>
    <n v="6"/>
    <n v="7.8"/>
    <s v="High income"/>
    <n v="0"/>
    <n v="0"/>
    <n v="0"/>
    <n v="0"/>
    <n v="0"/>
    <n v="0"/>
    <n v="0"/>
    <n v="0"/>
    <n v="0"/>
    <n v="0"/>
    <n v="87"/>
    <n v="77"/>
    <n v="99"/>
  </r>
  <r>
    <x v="7"/>
    <s v="AG"/>
    <s v="ATG"/>
    <n v="28"/>
    <x v="4"/>
    <x v="16"/>
    <n v="83467"/>
    <n v="8.6"/>
    <n v="4.0999999999999996"/>
    <n v="15"/>
    <n v="7.2"/>
    <n v="3.4"/>
    <n v="12"/>
    <s v="predicted"/>
    <n v="1.4"/>
    <n v="1.3"/>
    <n v="1.6"/>
    <n v="1.2"/>
    <n v="1.1000000000000001"/>
    <n v="1.3"/>
    <n v="0"/>
    <n v="0"/>
    <n v="0"/>
    <n v="0"/>
    <n v="0"/>
    <n v="0"/>
    <s v="VR"/>
    <x v="94"/>
    <n v="4.8"/>
    <n v="6.2"/>
    <n v="4.5999999999999996"/>
    <n v="4"/>
    <n v="5.2"/>
    <s v="High income"/>
    <n v="0"/>
    <n v="0"/>
    <n v="0"/>
    <n v="0"/>
    <n v="0"/>
    <n v="0"/>
    <n v="0"/>
    <n v="0"/>
    <n v="0"/>
    <n v="0"/>
    <n v="87"/>
    <n v="77"/>
    <n v="99"/>
  </r>
  <r>
    <x v="7"/>
    <s v="AG"/>
    <s v="ATG"/>
    <n v="28"/>
    <x v="4"/>
    <x v="17"/>
    <n v="84397"/>
    <n v="4.3"/>
    <n v="1.3"/>
    <n v="9.1"/>
    <n v="3.6"/>
    <n v="1.1000000000000001"/>
    <n v="7.7"/>
    <s v="predicted"/>
    <n v="1.5"/>
    <n v="1.3"/>
    <n v="1.7"/>
    <n v="1.3"/>
    <n v="1.1000000000000001"/>
    <n v="1.5"/>
    <n v="0"/>
    <n v="0"/>
    <n v="0"/>
    <n v="0"/>
    <n v="0"/>
    <n v="0"/>
    <s v="VR"/>
    <x v="29"/>
    <n v="2.4"/>
    <n v="3.1"/>
    <n v="2.2999999999999998"/>
    <n v="2"/>
    <n v="2.6"/>
    <s v="High income"/>
    <n v="0"/>
    <n v="0"/>
    <n v="0"/>
    <n v="0"/>
    <n v="0"/>
    <n v="0"/>
    <n v="0"/>
    <n v="0"/>
    <n v="0"/>
    <n v="0"/>
    <n v="87"/>
    <n v="77"/>
    <n v="99"/>
  </r>
  <r>
    <x v="7"/>
    <s v="AG"/>
    <s v="ATG"/>
    <n v="28"/>
    <x v="4"/>
    <x v="18"/>
    <n v="85349"/>
    <n v="4.7"/>
    <n v="1.4"/>
    <n v="10"/>
    <n v="4"/>
    <n v="1.2"/>
    <n v="8.5"/>
    <s v="predicted"/>
    <n v="1.5"/>
    <n v="1.3"/>
    <n v="1.7"/>
    <n v="1.3"/>
    <n v="1.1000000000000001"/>
    <n v="1.4"/>
    <n v="0"/>
    <n v="0"/>
    <n v="0"/>
    <n v="0"/>
    <n v="0"/>
    <n v="0"/>
    <s v="VR"/>
    <x v="95"/>
    <n v="1.2"/>
    <n v="1.5"/>
    <n v="1.1000000000000001"/>
    <n v="1"/>
    <n v="1.3"/>
    <s v="High income"/>
    <n v="0"/>
    <n v="0"/>
    <n v="0"/>
    <n v="0"/>
    <n v="0"/>
    <n v="0"/>
    <n v="0"/>
    <n v="0"/>
    <n v="0"/>
    <n v="0"/>
    <n v="87"/>
    <n v="77"/>
    <n v="99"/>
  </r>
  <r>
    <x v="7"/>
    <s v="AG"/>
    <s v="ATG"/>
    <n v="28"/>
    <x v="4"/>
    <x v="19"/>
    <n v="86300"/>
    <n v="5.3"/>
    <n v="1.6"/>
    <n v="11"/>
    <n v="4.5"/>
    <n v="1.4"/>
    <n v="9.6"/>
    <s v="predicted"/>
    <n v="1.5"/>
    <n v="1.3"/>
    <n v="1.7"/>
    <n v="1.3"/>
    <n v="1.1000000000000001"/>
    <n v="1.4"/>
    <n v="0"/>
    <n v="0"/>
    <n v="0"/>
    <n v="0"/>
    <n v="0"/>
    <n v="0"/>
    <s v="VR"/>
    <x v="96"/>
    <n v="3.5"/>
    <n v="4.5"/>
    <n v="3.5"/>
    <n v="3"/>
    <n v="3.9"/>
    <s v="High income"/>
    <n v="0"/>
    <n v="0"/>
    <n v="0"/>
    <n v="0"/>
    <n v="0"/>
    <n v="0"/>
    <n v="0"/>
    <n v="0"/>
    <n v="0"/>
    <n v="0"/>
    <n v="87"/>
    <n v="77"/>
    <n v="99"/>
  </r>
  <r>
    <x v="7"/>
    <s v="AG"/>
    <s v="ATG"/>
    <n v="28"/>
    <x v="4"/>
    <x v="20"/>
    <n v="87233"/>
    <n v="15"/>
    <n v="7.2"/>
    <n v="27"/>
    <n v="13"/>
    <n v="6.3"/>
    <n v="23"/>
    <s v="predicted"/>
    <n v="1.4"/>
    <n v="1.2"/>
    <n v="1.5"/>
    <n v="1.2"/>
    <n v="1.1000000000000001"/>
    <n v="1.3"/>
    <n v="0"/>
    <n v="0"/>
    <n v="0"/>
    <n v="0"/>
    <n v="0"/>
    <n v="0"/>
    <s v="VR imputed"/>
    <x v="97"/>
    <n v="8.1"/>
    <n v="10"/>
    <n v="8.1"/>
    <n v="7.1"/>
    <n v="9.1"/>
    <s v="High income"/>
    <n v="0"/>
    <n v="0"/>
    <n v="0"/>
    <n v="0"/>
    <n v="0"/>
    <n v="0"/>
    <n v="0"/>
    <n v="0"/>
    <n v="0"/>
    <n v="0"/>
    <n v="87"/>
    <n v="77"/>
    <n v="99"/>
  </r>
  <r>
    <x v="7"/>
    <s v="AG"/>
    <s v="ATG"/>
    <n v="28"/>
    <x v="4"/>
    <x v="21"/>
    <n v="88152"/>
    <n v="11"/>
    <n v="4.8"/>
    <n v="19"/>
    <n v="9.5"/>
    <n v="4.2"/>
    <n v="17"/>
    <s v="predicted"/>
    <n v="1.4"/>
    <n v="1.2"/>
    <n v="1.5"/>
    <n v="1.2"/>
    <n v="1.1000000000000001"/>
    <n v="1.3"/>
    <n v="0"/>
    <n v="0"/>
    <n v="0"/>
    <n v="0"/>
    <n v="0"/>
    <n v="0"/>
    <s v="VR imputed"/>
    <x v="44"/>
    <n v="6.9"/>
    <n v="8.9"/>
    <n v="6.9"/>
    <n v="6"/>
    <n v="7.8"/>
    <s v="High income"/>
    <n v="0"/>
    <n v="0"/>
    <n v="0"/>
    <n v="0"/>
    <n v="0"/>
    <n v="0"/>
    <n v="0"/>
    <n v="0"/>
    <n v="0"/>
    <n v="0"/>
    <n v="87"/>
    <n v="77"/>
    <n v="99"/>
  </r>
  <r>
    <x v="7"/>
    <s v="AG"/>
    <s v="ATG"/>
    <n v="28"/>
    <x v="4"/>
    <x v="22"/>
    <n v="89069"/>
    <n v="8"/>
    <n v="2.4"/>
    <n v="17"/>
    <n v="7.1"/>
    <n v="2.1"/>
    <n v="15"/>
    <s v="predicted"/>
    <n v="1.4"/>
    <n v="1.2"/>
    <n v="1.5"/>
    <n v="1.2"/>
    <n v="1.1000000000000001"/>
    <n v="1.4"/>
    <n v="0"/>
    <n v="0"/>
    <n v="0"/>
    <n v="0"/>
    <n v="0"/>
    <n v="0"/>
    <s v="VR imputed"/>
    <x v="98"/>
    <n v="3.4"/>
    <n v="4.4000000000000004"/>
    <n v="3.5"/>
    <n v="3"/>
    <n v="3.9"/>
    <s v="High income"/>
    <n v="0"/>
    <n v="0"/>
    <n v="0"/>
    <n v="0"/>
    <n v="0"/>
    <n v="0"/>
    <n v="0"/>
    <n v="0"/>
    <n v="0"/>
    <n v="0"/>
    <n v="87"/>
    <n v="77"/>
    <n v="99"/>
  </r>
  <r>
    <x v="7"/>
    <s v="AG"/>
    <s v="ATG"/>
    <n v="28"/>
    <x v="4"/>
    <x v="23"/>
    <n v="89985"/>
    <n v="20"/>
    <n v="9.6"/>
    <n v="35"/>
    <n v="18"/>
    <n v="8.6"/>
    <n v="31"/>
    <s v="predicted"/>
    <n v="1.4"/>
    <n v="1.2"/>
    <n v="1.5"/>
    <n v="1.2"/>
    <n v="1.1000000000000001"/>
    <n v="1.4"/>
    <n v="0"/>
    <n v="0"/>
    <n v="0"/>
    <n v="0"/>
    <n v="0"/>
    <n v="0"/>
    <s v="VR imputed"/>
    <x v="32"/>
    <n v="11"/>
    <n v="14"/>
    <n v="12"/>
    <n v="10"/>
    <n v="13"/>
    <s v="High income"/>
    <n v="0"/>
    <n v="0"/>
    <n v="0"/>
    <n v="0"/>
    <n v="0"/>
    <n v="0"/>
    <n v="0"/>
    <n v="0"/>
    <n v="0"/>
    <n v="0"/>
    <n v="87"/>
    <n v="77"/>
    <n v="99"/>
  </r>
  <r>
    <x v="8"/>
    <s v="AR"/>
    <s v="ARG"/>
    <n v="32"/>
    <x v="4"/>
    <x v="0"/>
    <n v="32624874"/>
    <n v="95"/>
    <n v="48"/>
    <n v="157"/>
    <n v="31000"/>
    <n v="16000"/>
    <n v="51000"/>
    <s v="predicted"/>
    <n v="4.2"/>
    <n v="4.2"/>
    <n v="4.3"/>
    <n v="1400"/>
    <n v="1400"/>
    <n v="1400"/>
    <n v="0.17"/>
    <n v="7.0000000000000007E-2"/>
    <n v="0.34"/>
    <n v="57"/>
    <n v="21"/>
    <n v="110"/>
    <s v="VR"/>
    <x v="99"/>
    <n v="48"/>
    <n v="74"/>
    <n v="19000"/>
    <n v="16000"/>
    <n v="24000"/>
    <n v="0"/>
    <n v="0.87"/>
    <n v="0.46"/>
    <n v="1.4"/>
    <n v="0.51"/>
    <n v="0.46"/>
    <n v="0.99"/>
    <n v="170"/>
    <n v="150"/>
    <n v="320"/>
    <n v="0"/>
    <n v="63"/>
    <n v="51"/>
    <n v="79"/>
  </r>
  <r>
    <x v="8"/>
    <s v="AR"/>
    <s v="ARG"/>
    <n v="32"/>
    <x v="4"/>
    <x v="1"/>
    <n v="33075194"/>
    <n v="89"/>
    <n v="46"/>
    <n v="147"/>
    <n v="30000"/>
    <n v="15000"/>
    <n v="49000"/>
    <s v="predicted"/>
    <n v="3.8"/>
    <n v="3.7"/>
    <n v="3.8"/>
    <n v="1300"/>
    <n v="1200"/>
    <n v="1300"/>
    <n v="0.19"/>
    <n v="7.0000000000000007E-2"/>
    <n v="0.38"/>
    <n v="64"/>
    <n v="23"/>
    <n v="130"/>
    <s v="VR"/>
    <x v="100"/>
    <n v="49"/>
    <n v="69"/>
    <n v="19000"/>
    <n v="16000"/>
    <n v="23000"/>
    <n v="0"/>
    <n v="1.1000000000000001"/>
    <n v="0.56999999999999995"/>
    <n v="1.7"/>
    <n v="0.6"/>
    <n v="0.55000000000000004"/>
    <n v="1.2"/>
    <n v="200"/>
    <n v="180"/>
    <n v="380"/>
    <n v="0"/>
    <n v="64"/>
    <n v="53"/>
    <n v="75"/>
  </r>
  <r>
    <x v="8"/>
    <s v="AR"/>
    <s v="ARG"/>
    <n v="32"/>
    <x v="4"/>
    <x v="2"/>
    <n v="33520803"/>
    <n v="84"/>
    <n v="42"/>
    <n v="139"/>
    <n v="28000"/>
    <n v="14000"/>
    <n v="47000"/>
    <s v="predicted"/>
    <n v="3.5"/>
    <n v="3.5"/>
    <n v="3.6"/>
    <n v="1200"/>
    <n v="1200"/>
    <n v="1200"/>
    <n v="0.21"/>
    <n v="7.0000000000000007E-2"/>
    <n v="0.4"/>
    <n v="69"/>
    <n v="25"/>
    <n v="140"/>
    <s v="VR"/>
    <x v="101"/>
    <n v="49"/>
    <n v="64"/>
    <n v="19000"/>
    <n v="16000"/>
    <n v="21000"/>
    <n v="0"/>
    <n v="1.3"/>
    <n v="0.7"/>
    <n v="2"/>
    <n v="0.69"/>
    <n v="0.64"/>
    <n v="1.3"/>
    <n v="230"/>
    <n v="210"/>
    <n v="450"/>
    <n v="0"/>
    <n v="68"/>
    <n v="59"/>
    <n v="77"/>
  </r>
  <r>
    <x v="8"/>
    <s v="AR"/>
    <s v="ARG"/>
    <n v="32"/>
    <x v="4"/>
    <x v="3"/>
    <n v="33961947"/>
    <n v="79"/>
    <n v="39"/>
    <n v="131"/>
    <n v="27000"/>
    <n v="13000"/>
    <n v="44000"/>
    <s v="predicted"/>
    <n v="3.6"/>
    <n v="3.6"/>
    <n v="3.7"/>
    <n v="1200"/>
    <n v="1200"/>
    <n v="1300"/>
    <n v="0.21"/>
    <n v="0.08"/>
    <n v="0.41"/>
    <n v="73"/>
    <n v="28"/>
    <n v="140"/>
    <s v="VR"/>
    <x v="102"/>
    <n v="48"/>
    <n v="59"/>
    <n v="18000"/>
    <n v="16000"/>
    <n v="20000"/>
    <n v="0"/>
    <n v="1.5"/>
    <n v="0.82"/>
    <n v="2.2999999999999998"/>
    <n v="0.77"/>
    <n v="0.73"/>
    <n v="1.5"/>
    <n v="260"/>
    <n v="250"/>
    <n v="510"/>
    <n v="0"/>
    <n v="77"/>
    <n v="69"/>
    <n v="85"/>
  </r>
  <r>
    <x v="8"/>
    <s v="AR"/>
    <s v="ARG"/>
    <n v="32"/>
    <x v="4"/>
    <x v="4"/>
    <n v="34399343"/>
    <n v="74"/>
    <n v="36"/>
    <n v="124"/>
    <n v="25000"/>
    <n v="12000"/>
    <n v="43000"/>
    <s v="predicted"/>
    <n v="3.2"/>
    <n v="3.1"/>
    <n v="3.2"/>
    <n v="1100"/>
    <n v="1100"/>
    <n v="1100"/>
    <n v="0.22"/>
    <n v="0.09"/>
    <n v="0.41"/>
    <n v="76"/>
    <n v="30"/>
    <n v="140"/>
    <s v="VR"/>
    <x v="103"/>
    <n v="47"/>
    <n v="56"/>
    <n v="18000"/>
    <n v="16000"/>
    <n v="19000"/>
    <n v="0"/>
    <n v="1.7"/>
    <n v="0.89"/>
    <n v="2.7"/>
    <n v="0.85"/>
    <n v="0.77"/>
    <n v="1.7"/>
    <n v="290"/>
    <n v="260"/>
    <n v="590"/>
    <n v="0"/>
    <n v="78"/>
    <n v="71"/>
    <n v="85"/>
  </r>
  <r>
    <x v="8"/>
    <s v="AR"/>
    <s v="ARG"/>
    <n v="32"/>
    <x v="4"/>
    <x v="5"/>
    <n v="34833168"/>
    <n v="69"/>
    <n v="34"/>
    <n v="118"/>
    <n v="24000"/>
    <n v="12000"/>
    <n v="41000"/>
    <s v="predicted"/>
    <n v="3.3"/>
    <n v="3.3"/>
    <n v="3.4"/>
    <n v="1200"/>
    <n v="1100"/>
    <n v="1200"/>
    <n v="0.22"/>
    <n v="0.08"/>
    <n v="0.42"/>
    <n v="76"/>
    <n v="28"/>
    <n v="150"/>
    <s v="VR"/>
    <x v="46"/>
    <n v="44"/>
    <n v="55"/>
    <n v="17000"/>
    <n v="15000"/>
    <n v="19000"/>
    <n v="0"/>
    <n v="1.9"/>
    <n v="0.92"/>
    <n v="3.1"/>
    <n v="0.91"/>
    <n v="0.8"/>
    <n v="1.9"/>
    <n v="320"/>
    <n v="280"/>
    <n v="660"/>
    <n v="0"/>
    <n v="79"/>
    <n v="70"/>
    <n v="88"/>
  </r>
  <r>
    <x v="8"/>
    <s v="AR"/>
    <s v="ARG"/>
    <n v="32"/>
    <x v="4"/>
    <x v="6"/>
    <n v="35264070"/>
    <n v="66"/>
    <n v="31"/>
    <n v="112"/>
    <n v="23000"/>
    <n v="11000"/>
    <n v="40000"/>
    <s v="predicted"/>
    <n v="3"/>
    <n v="3"/>
    <n v="3.1"/>
    <n v="1100"/>
    <n v="1000"/>
    <n v="1100"/>
    <n v="0.22"/>
    <n v="0.08"/>
    <n v="0.42"/>
    <n v="77"/>
    <n v="30"/>
    <n v="150"/>
    <s v="VR"/>
    <x v="104"/>
    <n v="42"/>
    <n v="53"/>
    <n v="17000"/>
    <n v="15000"/>
    <n v="19000"/>
    <n v="0"/>
    <n v="2"/>
    <n v="1"/>
    <n v="3.4"/>
    <n v="0.96"/>
    <n v="0.84"/>
    <n v="2"/>
    <n v="340"/>
    <n v="300"/>
    <n v="690"/>
    <n v="0"/>
    <n v="80"/>
    <n v="72"/>
    <n v="90"/>
  </r>
  <r>
    <x v="8"/>
    <s v="AR"/>
    <s v="ARG"/>
    <n v="32"/>
    <x v="4"/>
    <x v="7"/>
    <n v="35690778"/>
    <n v="62"/>
    <n v="29"/>
    <n v="107"/>
    <n v="22000"/>
    <n v="11000"/>
    <n v="38000"/>
    <s v="predicted"/>
    <n v="3.1"/>
    <n v="3"/>
    <n v="3.2"/>
    <n v="1100"/>
    <n v="1100"/>
    <n v="1100"/>
    <n v="0.23"/>
    <n v="0.09"/>
    <n v="0.43"/>
    <n v="82"/>
    <n v="33"/>
    <n v="150"/>
    <s v="VR"/>
    <x v="105"/>
    <n v="41"/>
    <n v="50"/>
    <n v="16000"/>
    <n v="15000"/>
    <n v="18000"/>
    <n v="0"/>
    <n v="2.2999999999999998"/>
    <n v="1.2"/>
    <n v="3.7"/>
    <n v="1"/>
    <n v="0.92"/>
    <n v="2.1"/>
    <n v="360"/>
    <n v="330"/>
    <n v="740"/>
    <n v="0"/>
    <n v="78"/>
    <n v="71"/>
    <n v="86"/>
  </r>
  <r>
    <x v="8"/>
    <s v="AR"/>
    <s v="ARG"/>
    <n v="32"/>
    <x v="4"/>
    <x v="8"/>
    <n v="36109342"/>
    <n v="60"/>
    <n v="28"/>
    <n v="103"/>
    <n v="22000"/>
    <n v="10000"/>
    <n v="37000"/>
    <s v="predicted"/>
    <n v="2.8"/>
    <n v="2.7"/>
    <n v="2.8"/>
    <n v="1000"/>
    <n v="960"/>
    <n v="1000"/>
    <n v="0.24"/>
    <n v="0.1"/>
    <n v="0.43"/>
    <n v="85"/>
    <n v="35"/>
    <n v="160"/>
    <s v="VR"/>
    <x v="49"/>
    <n v="40"/>
    <n v="47"/>
    <n v="16000"/>
    <n v="14000"/>
    <n v="17000"/>
    <n v="0"/>
    <n v="2.5"/>
    <n v="1.3"/>
    <n v="4"/>
    <n v="1.1000000000000001"/>
    <n v="0.98"/>
    <n v="2.2000000000000002"/>
    <n v="390"/>
    <n v="350"/>
    <n v="780"/>
    <n v="0"/>
    <n v="78"/>
    <n v="73"/>
    <n v="85"/>
  </r>
  <r>
    <x v="8"/>
    <s v="AR"/>
    <s v="ARG"/>
    <n v="32"/>
    <x v="4"/>
    <x v="9"/>
    <n v="36514558"/>
    <n v="57"/>
    <n v="27"/>
    <n v="99"/>
    <n v="21000"/>
    <n v="9800"/>
    <n v="36000"/>
    <s v="predicted"/>
    <n v="2.6"/>
    <n v="2.5"/>
    <n v="2.7"/>
    <n v="950"/>
    <n v="910"/>
    <n v="980"/>
    <n v="0.24"/>
    <n v="0.1"/>
    <n v="0.46"/>
    <n v="89"/>
    <n v="36"/>
    <n v="170"/>
    <s v="VR"/>
    <x v="106"/>
    <n v="39"/>
    <n v="45"/>
    <n v="15000"/>
    <n v="14000"/>
    <n v="16000"/>
    <n v="0"/>
    <n v="2.6"/>
    <n v="1.4"/>
    <n v="4.2"/>
    <n v="1.1000000000000001"/>
    <n v="1"/>
    <n v="2.2000000000000002"/>
    <n v="400"/>
    <n v="370"/>
    <n v="810"/>
    <n v="0"/>
    <n v="77"/>
    <n v="72"/>
    <n v="84"/>
  </r>
  <r>
    <x v="8"/>
    <s v="AR"/>
    <s v="ARG"/>
    <n v="32"/>
    <x v="4"/>
    <x v="10"/>
    <n v="36903067"/>
    <n v="55"/>
    <n v="26"/>
    <n v="95"/>
    <n v="20000"/>
    <n v="9500"/>
    <n v="35000"/>
    <s v="predicted"/>
    <n v="2.2999999999999998"/>
    <n v="2.2000000000000002"/>
    <n v="2.4"/>
    <n v="850"/>
    <n v="830"/>
    <n v="890"/>
    <n v="0.24"/>
    <n v="0.09"/>
    <n v="0.47"/>
    <n v="89"/>
    <n v="33"/>
    <n v="170"/>
    <s v="VR"/>
    <x v="107"/>
    <n v="37"/>
    <n v="44"/>
    <n v="15000"/>
    <n v="14000"/>
    <n v="16000"/>
    <n v="0"/>
    <n v="2.7"/>
    <n v="1.4"/>
    <n v="4.5"/>
    <n v="1.1000000000000001"/>
    <n v="1"/>
    <n v="2.2999999999999998"/>
    <n v="410"/>
    <n v="390"/>
    <n v="850"/>
    <n v="0"/>
    <n v="79"/>
    <n v="73"/>
    <n v="85"/>
  </r>
  <r>
    <x v="8"/>
    <s v="AR"/>
    <s v="ARG"/>
    <n v="32"/>
    <x v="4"/>
    <x v="11"/>
    <n v="37273361"/>
    <n v="53"/>
    <n v="25"/>
    <n v="91"/>
    <n v="20000"/>
    <n v="9300"/>
    <n v="34000"/>
    <s v="predicted"/>
    <n v="2.2000000000000002"/>
    <n v="2.1"/>
    <n v="2.2999999999999998"/>
    <n v="830"/>
    <n v="800"/>
    <n v="850"/>
    <n v="0.24"/>
    <n v="0.09"/>
    <n v="0.46"/>
    <n v="89"/>
    <n v="34"/>
    <n v="170"/>
    <s v="VR"/>
    <x v="108"/>
    <n v="36"/>
    <n v="41"/>
    <n v="15000"/>
    <n v="13000"/>
    <n v="15000"/>
    <n v="0"/>
    <n v="2.8"/>
    <n v="1.5"/>
    <n v="4.5999999999999996"/>
    <n v="1.1000000000000001"/>
    <n v="1.1000000000000001"/>
    <n v="2.2999999999999998"/>
    <n v="410"/>
    <n v="390"/>
    <n v="850"/>
    <n v="0"/>
    <n v="79"/>
    <n v="74"/>
    <n v="86"/>
  </r>
  <r>
    <x v="8"/>
    <s v="AR"/>
    <s v="ARG"/>
    <n v="32"/>
    <x v="4"/>
    <x v="12"/>
    <n v="37627545"/>
    <n v="50"/>
    <n v="23"/>
    <n v="87"/>
    <n v="19000"/>
    <n v="8800"/>
    <n v="33000"/>
    <s v="predicted"/>
    <n v="2.2999999999999998"/>
    <n v="2.2000000000000002"/>
    <n v="2.4"/>
    <n v="860"/>
    <n v="830"/>
    <n v="890"/>
    <n v="0.23"/>
    <n v="0.09"/>
    <n v="0.45"/>
    <n v="88"/>
    <n v="34"/>
    <n v="170"/>
    <s v="VR"/>
    <x v="50"/>
    <n v="35"/>
    <n v="40"/>
    <n v="14000"/>
    <n v="13000"/>
    <n v="15000"/>
    <n v="0"/>
    <n v="2.9"/>
    <n v="1.5"/>
    <n v="4.7"/>
    <n v="1.1000000000000001"/>
    <n v="1"/>
    <n v="2.2000000000000002"/>
    <n v="410"/>
    <n v="390"/>
    <n v="840"/>
    <n v="0"/>
    <n v="82"/>
    <n v="78"/>
    <n v="88"/>
  </r>
  <r>
    <x v="8"/>
    <s v="AR"/>
    <s v="ARG"/>
    <n v="32"/>
    <x v="4"/>
    <x v="13"/>
    <n v="37970411"/>
    <n v="48"/>
    <n v="22"/>
    <n v="84"/>
    <n v="18000"/>
    <n v="8400"/>
    <n v="32000"/>
    <s v="predicted"/>
    <n v="2.1"/>
    <n v="2"/>
    <n v="2.2000000000000002"/>
    <n v="800"/>
    <n v="760"/>
    <n v="830"/>
    <n v="0.23"/>
    <n v="0.09"/>
    <n v="0.43"/>
    <n v="86"/>
    <n v="33"/>
    <n v="160"/>
    <s v="VR"/>
    <x v="109"/>
    <n v="34"/>
    <n v="38"/>
    <n v="14000"/>
    <n v="13000"/>
    <n v="14000"/>
    <n v="0"/>
    <n v="3"/>
    <n v="1.5"/>
    <n v="4.8"/>
    <n v="1.1000000000000001"/>
    <n v="1"/>
    <n v="2.2000000000000002"/>
    <n v="400"/>
    <n v="380"/>
    <n v="840"/>
    <n v="0"/>
    <n v="79"/>
    <n v="75"/>
    <n v="85"/>
  </r>
  <r>
    <x v="8"/>
    <s v="AR"/>
    <s v="ARG"/>
    <n v="32"/>
    <x v="4"/>
    <x v="14"/>
    <n v="38308779"/>
    <n v="46"/>
    <n v="21"/>
    <n v="80"/>
    <n v="18000"/>
    <n v="8100"/>
    <n v="31000"/>
    <s v="predicted"/>
    <n v="1.9"/>
    <n v="1.8"/>
    <n v="2"/>
    <n v="730"/>
    <n v="700"/>
    <n v="760"/>
    <n v="0.22"/>
    <n v="0.08"/>
    <n v="0.42"/>
    <n v="84"/>
    <n v="32"/>
    <n v="160"/>
    <s v="VR"/>
    <x v="110"/>
    <n v="32"/>
    <n v="37"/>
    <n v="13000"/>
    <n v="12000"/>
    <n v="14000"/>
    <n v="0"/>
    <n v="3"/>
    <n v="1.5"/>
    <n v="5"/>
    <n v="1"/>
    <n v="0.95"/>
    <n v="2.2000000000000002"/>
    <n v="390"/>
    <n v="370"/>
    <n v="850"/>
    <n v="0"/>
    <n v="86"/>
    <n v="80"/>
    <n v="92"/>
  </r>
  <r>
    <x v="8"/>
    <s v="AR"/>
    <s v="ARG"/>
    <n v="32"/>
    <x v="4"/>
    <x v="15"/>
    <n v="38647854"/>
    <n v="45"/>
    <n v="21"/>
    <n v="78"/>
    <n v="17000"/>
    <n v="8000"/>
    <n v="30000"/>
    <s v="predicted"/>
    <n v="1.9"/>
    <n v="1.8"/>
    <n v="2"/>
    <n v="740"/>
    <n v="710"/>
    <n v="770"/>
    <n v="0.21"/>
    <n v="7.0000000000000007E-2"/>
    <n v="0.42"/>
    <n v="82"/>
    <n v="28"/>
    <n v="160"/>
    <s v="VR"/>
    <x v="111"/>
    <n v="31"/>
    <n v="36"/>
    <n v="13000"/>
    <n v="12000"/>
    <n v="14000"/>
    <n v="0"/>
    <n v="3"/>
    <n v="1.4"/>
    <n v="5.0999999999999996"/>
    <n v="0.99"/>
    <n v="0.91"/>
    <n v="2.1"/>
    <n v="380"/>
    <n v="350"/>
    <n v="830"/>
    <n v="0"/>
    <n v="82"/>
    <n v="76"/>
    <n v="88"/>
  </r>
  <r>
    <x v="8"/>
    <s v="AR"/>
    <s v="ARG"/>
    <n v="32"/>
    <x v="4"/>
    <x v="16"/>
    <n v="38988923"/>
    <n v="43"/>
    <n v="20"/>
    <n v="75"/>
    <n v="17000"/>
    <n v="8000"/>
    <n v="29000"/>
    <s v="predicted"/>
    <n v="1.8"/>
    <n v="1.8"/>
    <n v="1.9"/>
    <n v="710"/>
    <n v="690"/>
    <n v="740"/>
    <n v="0.21"/>
    <n v="0.08"/>
    <n v="0.41"/>
    <n v="82"/>
    <n v="29"/>
    <n v="160"/>
    <s v="VR"/>
    <x v="112"/>
    <n v="30"/>
    <n v="34"/>
    <n v="12000"/>
    <n v="12000"/>
    <n v="13000"/>
    <n v="0"/>
    <n v="3"/>
    <n v="1.5"/>
    <n v="5.0999999999999996"/>
    <n v="0.96"/>
    <n v="0.89"/>
    <n v="2.1"/>
    <n v="380"/>
    <n v="350"/>
    <n v="810"/>
    <n v="0"/>
    <n v="78"/>
    <n v="73"/>
    <n v="83"/>
  </r>
  <r>
    <x v="8"/>
    <s v="AR"/>
    <s v="ARG"/>
    <n v="32"/>
    <x v="4"/>
    <x v="17"/>
    <n v="39331357"/>
    <n v="42"/>
    <n v="20"/>
    <n v="72"/>
    <n v="16000"/>
    <n v="7800"/>
    <n v="28000"/>
    <s v="predicted"/>
    <n v="1.8"/>
    <n v="1.7"/>
    <n v="1.9"/>
    <n v="710"/>
    <n v="680"/>
    <n v="740"/>
    <n v="0.21"/>
    <n v="7.0000000000000007E-2"/>
    <n v="0.41"/>
    <n v="81"/>
    <n v="29"/>
    <n v="160"/>
    <s v="VR"/>
    <x v="113"/>
    <n v="29"/>
    <n v="33"/>
    <n v="12000"/>
    <n v="11000"/>
    <n v="13000"/>
    <n v="0"/>
    <n v="3"/>
    <n v="1.5"/>
    <n v="5"/>
    <n v="0.92"/>
    <n v="0.87"/>
    <n v="2"/>
    <n v="360"/>
    <n v="340"/>
    <n v="780"/>
    <n v="0"/>
    <n v="84"/>
    <n v="79"/>
    <n v="91"/>
  </r>
  <r>
    <x v="8"/>
    <s v="AR"/>
    <s v="ARG"/>
    <n v="32"/>
    <x v="4"/>
    <x v="18"/>
    <n v="39676083"/>
    <n v="40"/>
    <n v="19"/>
    <n v="69"/>
    <n v="16000"/>
    <n v="7600"/>
    <n v="28000"/>
    <s v="predicted"/>
    <n v="1.6"/>
    <n v="1.5"/>
    <n v="1.7"/>
    <n v="630"/>
    <n v="600"/>
    <n v="660"/>
    <n v="0.19"/>
    <n v="7.0000000000000007E-2"/>
    <n v="0.38"/>
    <n v="77"/>
    <n v="28"/>
    <n v="150"/>
    <s v="VR"/>
    <x v="51"/>
    <n v="28"/>
    <n v="32"/>
    <n v="12000"/>
    <n v="11000"/>
    <n v="13000"/>
    <n v="0"/>
    <n v="2.9"/>
    <n v="1.4"/>
    <n v="4.9000000000000004"/>
    <n v="0.87"/>
    <n v="0.83"/>
    <n v="1.9"/>
    <n v="350"/>
    <n v="330"/>
    <n v="750"/>
    <n v="0"/>
    <n v="78"/>
    <n v="74"/>
    <n v="84"/>
  </r>
  <r>
    <x v="8"/>
    <s v="AR"/>
    <s v="ARG"/>
    <n v="32"/>
    <x v="4"/>
    <x v="19"/>
    <n v="40023641"/>
    <n v="39"/>
    <n v="18"/>
    <n v="67"/>
    <n v="15000"/>
    <n v="7300"/>
    <n v="27000"/>
    <s v="predicted"/>
    <n v="1.6"/>
    <n v="1.5"/>
    <n v="1.7"/>
    <n v="640"/>
    <n v="610"/>
    <n v="670"/>
    <n v="0.18"/>
    <n v="7.0000000000000007E-2"/>
    <n v="0.35"/>
    <n v="74"/>
    <n v="29"/>
    <n v="140"/>
    <s v="VR"/>
    <x v="48"/>
    <n v="27"/>
    <n v="30"/>
    <n v="11000"/>
    <n v="11000"/>
    <n v="12000"/>
    <n v="0"/>
    <n v="2.9"/>
    <n v="1.4"/>
    <n v="4.9000000000000004"/>
    <n v="0.82"/>
    <n v="0.75"/>
    <n v="1.8"/>
    <n v="330"/>
    <n v="300"/>
    <n v="720"/>
    <n v="0"/>
    <n v="68"/>
    <n v="63"/>
    <n v="73"/>
  </r>
  <r>
    <x v="8"/>
    <s v="AR"/>
    <s v="ARG"/>
    <n v="32"/>
    <x v="4"/>
    <x v="20"/>
    <n v="40374224"/>
    <n v="37"/>
    <n v="17"/>
    <n v="64"/>
    <n v="15000"/>
    <n v="7000"/>
    <n v="26000"/>
    <s v="predicted"/>
    <n v="1.4"/>
    <n v="1.3"/>
    <n v="1.4"/>
    <n v="560"/>
    <n v="530"/>
    <n v="580"/>
    <n v="0.17"/>
    <n v="0.06"/>
    <n v="0.33"/>
    <n v="69"/>
    <n v="26"/>
    <n v="130"/>
    <s v="VR"/>
    <x v="6"/>
    <n v="25"/>
    <n v="29"/>
    <n v="11000"/>
    <n v="10000"/>
    <n v="12000"/>
    <n v="0"/>
    <n v="2.8"/>
    <n v="1.3"/>
    <n v="4.9000000000000004"/>
    <n v="0.77"/>
    <n v="0.7"/>
    <n v="1.7"/>
    <n v="310"/>
    <n v="280"/>
    <n v="700"/>
    <n v="0"/>
    <n v="66"/>
    <n v="62"/>
    <n v="72"/>
  </r>
  <r>
    <x v="8"/>
    <s v="AR"/>
    <s v="ARG"/>
    <n v="32"/>
    <x v="4"/>
    <x v="21"/>
    <n v="40728738"/>
    <n v="35"/>
    <n v="16"/>
    <n v="61"/>
    <n v="14000"/>
    <n v="6600"/>
    <n v="25000"/>
    <s v="predicted"/>
    <n v="1.6"/>
    <n v="1.5"/>
    <n v="1.7"/>
    <n v="650"/>
    <n v="620"/>
    <n v="680"/>
    <n v="0.15"/>
    <n v="0.05"/>
    <n v="0.31"/>
    <n v="62"/>
    <n v="21"/>
    <n v="130"/>
    <s v="VR"/>
    <x v="5"/>
    <n v="24"/>
    <n v="28"/>
    <n v="11000"/>
    <n v="9800"/>
    <n v="12000"/>
    <n v="0"/>
    <n v="2.8"/>
    <n v="1.3"/>
    <n v="4.9000000000000004"/>
    <n v="0.73"/>
    <n v="0.67"/>
    <n v="1.6"/>
    <n v="300"/>
    <n v="270"/>
    <n v="670"/>
    <n v="0"/>
    <n v="91"/>
    <n v="84"/>
    <n v="99"/>
  </r>
  <r>
    <x v="8"/>
    <s v="AR"/>
    <s v="ARG"/>
    <n v="32"/>
    <x v="4"/>
    <x v="22"/>
    <n v="41086927"/>
    <n v="33"/>
    <n v="15"/>
    <n v="59"/>
    <n v="14000"/>
    <n v="6100"/>
    <n v="24000"/>
    <s v="predicted"/>
    <n v="1.5"/>
    <n v="1.4"/>
    <n v="1.5"/>
    <n v="600"/>
    <n v="580"/>
    <n v="630"/>
    <n v="0.13"/>
    <n v="0.04"/>
    <n v="0.26"/>
    <n v="52"/>
    <n v="16"/>
    <n v="110"/>
    <s v="VR"/>
    <x v="114"/>
    <n v="23"/>
    <n v="28"/>
    <n v="10000"/>
    <n v="9400"/>
    <n v="12000"/>
    <n v="0"/>
    <n v="2.7"/>
    <n v="1.3"/>
    <n v="4.7"/>
    <n v="0.69"/>
    <n v="0.66"/>
    <n v="1.5"/>
    <n v="280"/>
    <n v="270"/>
    <n v="630"/>
    <n v="0"/>
    <n v="84"/>
    <n v="76"/>
    <n v="93"/>
  </r>
  <r>
    <x v="8"/>
    <s v="AR"/>
    <s v="ARG"/>
    <n v="32"/>
    <x v="4"/>
    <x v="23"/>
    <n v="41446246"/>
    <n v="31"/>
    <n v="14"/>
    <n v="56"/>
    <n v="13000"/>
    <n v="5600"/>
    <n v="23000"/>
    <s v="predicted"/>
    <n v="1.4"/>
    <n v="1.3"/>
    <n v="1.4"/>
    <n v="570"/>
    <n v="540"/>
    <n v="590"/>
    <n v="0.11"/>
    <n v="0.03"/>
    <n v="0.23"/>
    <n v="44"/>
    <n v="12"/>
    <n v="96"/>
    <s v="VR imputed"/>
    <x v="4"/>
    <n v="22"/>
    <n v="28"/>
    <n v="10000"/>
    <n v="9100"/>
    <n v="12000"/>
    <n v="0"/>
    <n v="2.7"/>
    <n v="1.2"/>
    <n v="4.7"/>
    <n v="0.65"/>
    <n v="0.61"/>
    <n v="1.5"/>
    <n v="270"/>
    <n v="250"/>
    <n v="610"/>
    <n v="0"/>
    <n v="89"/>
    <n v="78"/>
    <n v="98"/>
  </r>
  <r>
    <x v="9"/>
    <s v="AM"/>
    <s v="ARM"/>
    <n v="51"/>
    <x v="1"/>
    <x v="0"/>
    <n v="3544695"/>
    <n v="27"/>
    <n v="14"/>
    <n v="45"/>
    <n v="960"/>
    <n v="480"/>
    <n v="1600"/>
    <s v="predicted"/>
    <n v="4.4000000000000004"/>
    <n v="3.2"/>
    <n v="5.8"/>
    <n v="160"/>
    <n v="110"/>
    <n v="200"/>
    <n v="0"/>
    <n v="0"/>
    <n v="0"/>
    <n v="0"/>
    <n v="0"/>
    <n v="0"/>
    <s v="VR"/>
    <x v="10"/>
    <n v="16"/>
    <n v="22"/>
    <n v="630"/>
    <n v="570"/>
    <n v="770"/>
    <s v="Mortality"/>
    <n v="0"/>
    <n v="0"/>
    <n v="0"/>
    <n v="0"/>
    <n v="0"/>
    <n v="0"/>
    <n v="0"/>
    <n v="0"/>
    <n v="0"/>
    <n v="0"/>
    <n v="93"/>
    <n v="77"/>
    <n v="100"/>
  </r>
  <r>
    <x v="9"/>
    <s v="AM"/>
    <s v="ARM"/>
    <n v="51"/>
    <x v="1"/>
    <x v="1"/>
    <n v="3511912"/>
    <n v="30"/>
    <n v="15"/>
    <n v="51"/>
    <n v="1100"/>
    <n v="520"/>
    <n v="1800"/>
    <s v="predicted"/>
    <n v="4.4000000000000004"/>
    <n v="3.3"/>
    <n v="5.5"/>
    <n v="150"/>
    <n v="120"/>
    <n v="190"/>
    <n v="0"/>
    <n v="0"/>
    <n v="0"/>
    <n v="0"/>
    <n v="0"/>
    <n v="0"/>
    <s v="VR"/>
    <x v="8"/>
    <n v="19"/>
    <n v="24"/>
    <n v="720"/>
    <n v="670"/>
    <n v="840"/>
    <s v="Mortality"/>
    <n v="0"/>
    <n v="0"/>
    <n v="0"/>
    <n v="0"/>
    <n v="0"/>
    <n v="0"/>
    <n v="0.01"/>
    <n v="0.01"/>
    <n v="0.01"/>
    <n v="0"/>
    <n v="100"/>
    <n v="89"/>
    <n v="110"/>
  </r>
  <r>
    <x v="9"/>
    <s v="AM"/>
    <s v="ARM"/>
    <n v="51"/>
    <x v="1"/>
    <x v="2"/>
    <n v="3449497"/>
    <n v="35"/>
    <n v="17"/>
    <n v="60"/>
    <n v="1200"/>
    <n v="590"/>
    <n v="2100"/>
    <s v="predicted"/>
    <n v="4.9000000000000004"/>
    <n v="3.9"/>
    <n v="6"/>
    <n v="170"/>
    <n v="130"/>
    <n v="210"/>
    <n v="0"/>
    <n v="0"/>
    <n v="0"/>
    <n v="0"/>
    <n v="0"/>
    <n v="0"/>
    <s v="VR"/>
    <x v="4"/>
    <n v="23"/>
    <n v="27"/>
    <n v="840"/>
    <n v="780"/>
    <n v="930"/>
    <s v="Mortality"/>
    <n v="0"/>
    <n v="0"/>
    <n v="0"/>
    <n v="0"/>
    <n v="0"/>
    <n v="0"/>
    <n v="0.02"/>
    <n v="0.02"/>
    <n v="0.02"/>
    <n v="0"/>
    <n v="28"/>
    <n v="25"/>
    <n v="30"/>
  </r>
  <r>
    <x v="9"/>
    <s v="AM"/>
    <s v="ARM"/>
    <n v="51"/>
    <x v="1"/>
    <x v="3"/>
    <n v="3369673"/>
    <n v="42"/>
    <n v="21"/>
    <n v="71"/>
    <n v="1400"/>
    <n v="700"/>
    <n v="2400"/>
    <s v="predicted"/>
    <n v="5"/>
    <n v="4"/>
    <n v="6.2"/>
    <n v="170"/>
    <n v="140"/>
    <n v="210"/>
    <n v="0"/>
    <n v="0"/>
    <n v="0"/>
    <n v="0"/>
    <n v="0"/>
    <n v="0"/>
    <s v="VR"/>
    <x v="115"/>
    <n v="27"/>
    <n v="31"/>
    <n v="970"/>
    <n v="900"/>
    <n v="1100"/>
    <s v="Mortality"/>
    <n v="0.01"/>
    <n v="0.01"/>
    <n v="0.01"/>
    <n v="0"/>
    <n v="0"/>
    <n v="0"/>
    <n v="7.0000000000000007E-2"/>
    <n v="0.06"/>
    <n v="7.0000000000000007E-2"/>
    <n v="0"/>
    <n v="61"/>
    <n v="56"/>
    <n v="66"/>
  </r>
  <r>
    <x v="9"/>
    <s v="AM"/>
    <s v="ARM"/>
    <n v="51"/>
    <x v="1"/>
    <x v="4"/>
    <n v="3289943"/>
    <n v="49"/>
    <n v="24"/>
    <n v="83"/>
    <n v="1600"/>
    <n v="800"/>
    <n v="2700"/>
    <s v="predicted"/>
    <n v="5.0999999999999996"/>
    <n v="4.0999999999999996"/>
    <n v="6.3"/>
    <n v="170"/>
    <n v="130"/>
    <n v="210"/>
    <n v="0"/>
    <n v="0"/>
    <n v="0"/>
    <n v="0"/>
    <n v="0"/>
    <n v="0"/>
    <s v="VR"/>
    <x v="52"/>
    <n v="31"/>
    <n v="36"/>
    <n v="1100"/>
    <n v="1000"/>
    <n v="1200"/>
    <s v="Mortality"/>
    <n v="0.02"/>
    <n v="0.01"/>
    <n v="0.02"/>
    <n v="0.01"/>
    <n v="0"/>
    <n v="0.01"/>
    <n v="0.18"/>
    <n v="0.16"/>
    <n v="0.2"/>
    <n v="0"/>
    <n v="68"/>
    <n v="63"/>
    <n v="74"/>
  </r>
  <r>
    <x v="9"/>
    <s v="AM"/>
    <s v="ARM"/>
    <n v="51"/>
    <x v="1"/>
    <x v="5"/>
    <n v="3223173"/>
    <n v="57"/>
    <n v="29"/>
    <n v="96"/>
    <n v="1800"/>
    <n v="920"/>
    <n v="3100"/>
    <s v="predicted"/>
    <n v="6"/>
    <n v="4.9000000000000004"/>
    <n v="7.2"/>
    <n v="190"/>
    <n v="160"/>
    <n v="230"/>
    <n v="0"/>
    <n v="0"/>
    <n v="0"/>
    <n v="0"/>
    <n v="0"/>
    <n v="0"/>
    <s v="VR"/>
    <x v="108"/>
    <n v="36"/>
    <n v="42"/>
    <n v="1200"/>
    <n v="1100"/>
    <n v="1300"/>
    <s v="Mortality"/>
    <n v="0.04"/>
    <n v="0.03"/>
    <n v="0.04"/>
    <n v="0.01"/>
    <n v="0.01"/>
    <n v="0.02"/>
    <n v="0.45"/>
    <n v="0.41"/>
    <n v="0.5"/>
    <n v="0"/>
    <n v="80"/>
    <n v="74"/>
    <n v="87"/>
  </r>
  <r>
    <x v="9"/>
    <s v="AM"/>
    <s v="ARM"/>
    <n v="51"/>
    <x v="1"/>
    <x v="6"/>
    <n v="3173425"/>
    <n v="64"/>
    <n v="32"/>
    <n v="107"/>
    <n v="2000"/>
    <n v="1000"/>
    <n v="3400"/>
    <s v="predicted"/>
    <n v="5.6"/>
    <n v="4.7"/>
    <n v="6.5"/>
    <n v="180"/>
    <n v="150"/>
    <n v="210"/>
    <n v="0"/>
    <n v="0"/>
    <n v="0"/>
    <n v="0"/>
    <n v="0"/>
    <n v="0"/>
    <s v="VR"/>
    <x v="116"/>
    <n v="40"/>
    <n v="47"/>
    <n v="1400"/>
    <n v="1300"/>
    <n v="1500"/>
    <s v="Mortality"/>
    <n v="0.08"/>
    <n v="0.08"/>
    <n v="0.09"/>
    <n v="0.04"/>
    <n v="0.03"/>
    <n v="0.04"/>
    <n v="1.1000000000000001"/>
    <n v="1.1000000000000001"/>
    <n v="1.3"/>
    <n v="0"/>
    <n v="67"/>
    <n v="63"/>
    <n v="73"/>
  </r>
  <r>
    <x v="9"/>
    <s v="AM"/>
    <s v="ARM"/>
    <n v="51"/>
    <x v="1"/>
    <x v="7"/>
    <n v="3137652"/>
    <n v="70"/>
    <n v="35"/>
    <n v="118"/>
    <n v="2200"/>
    <n v="1100"/>
    <n v="3700"/>
    <s v="predicted"/>
    <n v="6.6"/>
    <n v="5.7"/>
    <n v="7.7"/>
    <n v="210"/>
    <n v="180"/>
    <n v="240"/>
    <n v="0.03"/>
    <n v="0.02"/>
    <n v="0.04"/>
    <n v="1"/>
    <n v="0.68"/>
    <n v="1.4"/>
    <s v="VR"/>
    <x v="117"/>
    <n v="45"/>
    <n v="51"/>
    <n v="1500"/>
    <n v="1400"/>
    <n v="1600"/>
    <s v="Mortality"/>
    <n v="0.16"/>
    <n v="0.14000000000000001"/>
    <n v="0.17"/>
    <n v="0.08"/>
    <n v="7.0000000000000007E-2"/>
    <n v="0.08"/>
    <n v="2.4"/>
    <n v="2.2999999999999998"/>
    <n v="2.5"/>
    <n v="0"/>
    <n v="70"/>
    <n v="66"/>
    <n v="74"/>
  </r>
  <r>
    <x v="9"/>
    <s v="AM"/>
    <s v="ARM"/>
    <n v="51"/>
    <x v="1"/>
    <x v="8"/>
    <n v="3112958"/>
    <n v="76"/>
    <n v="37"/>
    <n v="128"/>
    <n v="2400"/>
    <n v="1200"/>
    <n v="4000"/>
    <s v="predicted"/>
    <n v="6.1"/>
    <n v="5.3"/>
    <n v="6.9"/>
    <n v="190"/>
    <n v="160"/>
    <n v="220"/>
    <n v="0.03"/>
    <n v="0.02"/>
    <n v="0.05"/>
    <n v="1"/>
    <n v="0.56999999999999995"/>
    <n v="1.5"/>
    <s v="VR"/>
    <x v="118"/>
    <n v="49"/>
    <n v="55"/>
    <n v="1600"/>
    <n v="1500"/>
    <n v="1700"/>
    <s v="Mortality"/>
    <n v="0.28000000000000003"/>
    <n v="0.26"/>
    <n v="0.3"/>
    <n v="0.15"/>
    <n v="0.14000000000000001"/>
    <n v="0.15"/>
    <n v="4.5"/>
    <n v="4.3"/>
    <n v="4.8"/>
    <n v="0"/>
    <n v="85"/>
    <n v="81"/>
    <n v="90"/>
  </r>
  <r>
    <x v="9"/>
    <s v="AM"/>
    <s v="ARM"/>
    <n v="51"/>
    <x v="1"/>
    <x v="9"/>
    <n v="3093820"/>
    <n v="82"/>
    <n v="40"/>
    <n v="138"/>
    <n v="2500"/>
    <n v="1200"/>
    <n v="4300"/>
    <s v="predicted"/>
    <n v="6.6"/>
    <n v="5.8"/>
    <n v="7.5"/>
    <n v="200"/>
    <n v="180"/>
    <n v="230"/>
    <n v="0.06"/>
    <n v="0.05"/>
    <n v="0.08"/>
    <n v="2"/>
    <n v="1.5"/>
    <n v="2.5"/>
    <s v="VR"/>
    <x v="100"/>
    <n v="54"/>
    <n v="60"/>
    <n v="1800"/>
    <n v="1700"/>
    <n v="1900"/>
    <s v="Mortality"/>
    <n v="0.43"/>
    <n v="0.39"/>
    <n v="0.46"/>
    <n v="0.24"/>
    <n v="0.23"/>
    <n v="0.25"/>
    <n v="7.5"/>
    <n v="7"/>
    <n v="7.9"/>
    <n v="0"/>
    <n v="85"/>
    <n v="80"/>
    <n v="89"/>
  </r>
  <r>
    <x v="9"/>
    <s v="AM"/>
    <s v="ARM"/>
    <n v="51"/>
    <x v="1"/>
    <x v="10"/>
    <n v="3076098"/>
    <n v="89"/>
    <n v="44"/>
    <n v="149"/>
    <n v="2700"/>
    <n v="1300"/>
    <n v="4600"/>
    <s v="predicted"/>
    <n v="6.3"/>
    <n v="5.6"/>
    <n v="7"/>
    <n v="190"/>
    <n v="170"/>
    <n v="220"/>
    <n v="0.1"/>
    <n v="7.0000000000000007E-2"/>
    <n v="0.13"/>
    <n v="3"/>
    <n v="2.1"/>
    <n v="4.0999999999999996"/>
    <s v="VR"/>
    <x v="119"/>
    <n v="58"/>
    <n v="64"/>
    <n v="1900"/>
    <n v="1800"/>
    <n v="2000"/>
    <s v="Mortality"/>
    <n v="0.61"/>
    <n v="0.56999999999999995"/>
    <n v="0.66"/>
    <n v="0.37"/>
    <n v="0.35"/>
    <n v="0.39"/>
    <n v="11"/>
    <n v="11"/>
    <n v="12"/>
    <n v="0"/>
    <n v="71"/>
    <n v="68"/>
    <n v="75"/>
  </r>
  <r>
    <x v="9"/>
    <s v="AM"/>
    <s v="ARM"/>
    <n v="51"/>
    <x v="1"/>
    <x v="11"/>
    <n v="3059960"/>
    <n v="96"/>
    <n v="48"/>
    <n v="161"/>
    <n v="2900"/>
    <n v="1500"/>
    <n v="4900"/>
    <s v="predicted"/>
    <n v="6"/>
    <n v="5.2"/>
    <n v="6.8"/>
    <n v="180"/>
    <n v="160"/>
    <n v="210"/>
    <n v="0.13"/>
    <n v="0.1"/>
    <n v="0.16"/>
    <n v="4"/>
    <n v="3.1"/>
    <n v="5"/>
    <s v="VR"/>
    <x v="120"/>
    <n v="62"/>
    <n v="68"/>
    <n v="2000"/>
    <n v="1900"/>
    <n v="2100"/>
    <s v="Mortality"/>
    <n v="0.8"/>
    <n v="0.75"/>
    <n v="0.86"/>
    <n v="0.53"/>
    <n v="0.5"/>
    <n v="0.55000000000000004"/>
    <n v="16"/>
    <n v="15"/>
    <n v="17"/>
    <n v="0"/>
    <n v="69"/>
    <n v="67"/>
    <n v="73"/>
  </r>
  <r>
    <x v="9"/>
    <s v="AM"/>
    <s v="ARM"/>
    <n v="51"/>
    <x v="1"/>
    <x v="12"/>
    <n v="3047002"/>
    <n v="102"/>
    <n v="50"/>
    <n v="171"/>
    <n v="3100"/>
    <n v="1500"/>
    <n v="5200"/>
    <s v="predicted"/>
    <n v="8.6"/>
    <n v="6.4"/>
    <n v="11"/>
    <n v="260"/>
    <n v="190"/>
    <n v="340"/>
    <n v="0.2"/>
    <n v="0.15"/>
    <n v="0.25"/>
    <n v="6"/>
    <n v="4.5999999999999996"/>
    <n v="7.6"/>
    <s v="VR"/>
    <x v="121"/>
    <n v="67"/>
    <n v="72"/>
    <n v="2100"/>
    <n v="2000"/>
    <n v="2200"/>
    <s v="Mortality"/>
    <n v="1"/>
    <n v="0.95"/>
    <n v="1.1000000000000001"/>
    <n v="0.7"/>
    <n v="0.67"/>
    <n v="0.72"/>
    <n v="21"/>
    <n v="20"/>
    <n v="22"/>
    <n v="0"/>
    <n v="67"/>
    <n v="65"/>
    <n v="70"/>
  </r>
  <r>
    <x v="9"/>
    <s v="AM"/>
    <s v="ARM"/>
    <n v="51"/>
    <x v="1"/>
    <x v="13"/>
    <n v="3036032"/>
    <n v="106"/>
    <n v="52"/>
    <n v="179"/>
    <n v="3200"/>
    <n v="1600"/>
    <n v="5400"/>
    <s v="predicted"/>
    <n v="8"/>
    <n v="5.9"/>
    <n v="10"/>
    <n v="240"/>
    <n v="180"/>
    <n v="310"/>
    <n v="0.23"/>
    <n v="0.17"/>
    <n v="0.3"/>
    <n v="7"/>
    <n v="5.2"/>
    <n v="9.1"/>
    <s v="VR"/>
    <x v="18"/>
    <n v="70"/>
    <n v="76"/>
    <n v="2200"/>
    <n v="2100"/>
    <n v="2300"/>
    <s v="Mortality"/>
    <n v="1.2"/>
    <n v="1.1000000000000001"/>
    <n v="1.3"/>
    <n v="0.87"/>
    <n v="0.83"/>
    <n v="0.91"/>
    <n v="27"/>
    <n v="25"/>
    <n v="28"/>
    <n v="0"/>
    <n v="69"/>
    <n v="66"/>
    <n v="72"/>
  </r>
  <r>
    <x v="9"/>
    <s v="AM"/>
    <s v="ARM"/>
    <n v="51"/>
    <x v="1"/>
    <x v="14"/>
    <n v="3025652"/>
    <n v="110"/>
    <n v="54"/>
    <n v="184"/>
    <n v="3300"/>
    <n v="1600"/>
    <n v="5600"/>
    <s v="predicted"/>
    <n v="8.1999999999999993"/>
    <n v="6.2"/>
    <n v="11"/>
    <n v="250"/>
    <n v="190"/>
    <n v="320"/>
    <n v="0.26"/>
    <n v="0.2"/>
    <n v="0.33"/>
    <n v="8"/>
    <n v="6.2"/>
    <n v="10"/>
    <s v="VR imputed"/>
    <x v="19"/>
    <n v="73"/>
    <n v="79"/>
    <n v="2300"/>
    <n v="2200"/>
    <n v="2400"/>
    <s v="Mortality"/>
    <n v="1.4"/>
    <n v="1.3"/>
    <n v="1.5"/>
    <n v="1"/>
    <n v="0.99"/>
    <n v="1.1000000000000001"/>
    <n v="31"/>
    <n v="30"/>
    <n v="33"/>
    <n v="0"/>
    <n v="72"/>
    <n v="69"/>
    <n v="76"/>
  </r>
  <r>
    <x v="9"/>
    <s v="AM"/>
    <s v="ARM"/>
    <n v="51"/>
    <x v="1"/>
    <x v="15"/>
    <n v="3014917"/>
    <n v="111"/>
    <n v="55"/>
    <n v="187"/>
    <n v="3300"/>
    <n v="1600"/>
    <n v="5600"/>
    <s v="predicted"/>
    <n v="8.5"/>
    <n v="6.5"/>
    <n v="11"/>
    <n v="260"/>
    <n v="190"/>
    <n v="320"/>
    <n v="0.3"/>
    <n v="0.24"/>
    <n v="0.37"/>
    <n v="9"/>
    <n v="7.1"/>
    <n v="11"/>
    <s v="VR imputed"/>
    <x v="122"/>
    <n v="73"/>
    <n v="80"/>
    <n v="2300"/>
    <n v="2200"/>
    <n v="2400"/>
    <s v="Mortality"/>
    <n v="1.5"/>
    <n v="1.4"/>
    <n v="1.6"/>
    <n v="1.2"/>
    <n v="1.1000000000000001"/>
    <n v="1.2"/>
    <n v="36"/>
    <n v="34"/>
    <n v="37"/>
    <n v="0"/>
    <n v="95"/>
    <n v="91"/>
    <n v="100"/>
  </r>
  <r>
    <x v="9"/>
    <s v="AM"/>
    <s v="ARM"/>
    <n v="51"/>
    <x v="1"/>
    <x v="16"/>
    <n v="3002911"/>
    <n v="109"/>
    <n v="54"/>
    <n v="184"/>
    <n v="3300"/>
    <n v="1600"/>
    <n v="5500"/>
    <s v="predicted"/>
    <n v="8.6999999999999993"/>
    <n v="6.7"/>
    <n v="11"/>
    <n v="260"/>
    <n v="200"/>
    <n v="330"/>
    <n v="0.33"/>
    <n v="0.26"/>
    <n v="0.42"/>
    <n v="10"/>
    <n v="7.7"/>
    <n v="13"/>
    <s v="VR"/>
    <x v="122"/>
    <n v="73"/>
    <n v="79"/>
    <n v="2300"/>
    <n v="2200"/>
    <n v="2400"/>
    <s v="Mortality"/>
    <n v="1.7"/>
    <n v="1.6"/>
    <n v="1.8"/>
    <n v="1.3"/>
    <n v="1.2"/>
    <n v="1.4"/>
    <n v="39"/>
    <n v="37"/>
    <n v="41"/>
    <n v="0"/>
    <n v="77"/>
    <n v="74"/>
    <n v="81"/>
  </r>
  <r>
    <x v="9"/>
    <s v="AM"/>
    <s v="ARM"/>
    <n v="51"/>
    <x v="1"/>
    <x v="17"/>
    <n v="2989882"/>
    <n v="105"/>
    <n v="51"/>
    <n v="178"/>
    <n v="3100"/>
    <n v="1500"/>
    <n v="5300"/>
    <s v="predicted"/>
    <n v="8.6999999999999993"/>
    <n v="6.7"/>
    <n v="11"/>
    <n v="260"/>
    <n v="200"/>
    <n v="320"/>
    <n v="0.33"/>
    <n v="0.27"/>
    <n v="0.4"/>
    <n v="10"/>
    <n v="8.1"/>
    <n v="12"/>
    <s v="VR imputed"/>
    <x v="123"/>
    <n v="71"/>
    <n v="77"/>
    <n v="2200"/>
    <n v="2100"/>
    <n v="2300"/>
    <s v="Mortality"/>
    <n v="1.9"/>
    <n v="1.8"/>
    <n v="2"/>
    <n v="1.4"/>
    <n v="1.4"/>
    <n v="1.5"/>
    <n v="43"/>
    <n v="42"/>
    <n v="45"/>
    <n v="0"/>
    <n v="75"/>
    <n v="73"/>
    <n v="80"/>
  </r>
  <r>
    <x v="9"/>
    <s v="AM"/>
    <s v="ARM"/>
    <n v="51"/>
    <x v="1"/>
    <x v="18"/>
    <n v="2977488"/>
    <n v="99"/>
    <n v="47"/>
    <n v="169"/>
    <n v="2900"/>
    <n v="1400"/>
    <n v="5000"/>
    <s v="predicted"/>
    <n v="8.6"/>
    <n v="6.7"/>
    <n v="11"/>
    <n v="260"/>
    <n v="200"/>
    <n v="320"/>
    <n v="0.37"/>
    <n v="0.28999999999999998"/>
    <n v="0.46"/>
    <n v="11"/>
    <n v="8.6"/>
    <n v="14"/>
    <s v="VR"/>
    <x v="17"/>
    <n v="68"/>
    <n v="74"/>
    <n v="2100"/>
    <n v="2000"/>
    <n v="2200"/>
    <s v="Mortality"/>
    <n v="2.2000000000000002"/>
    <n v="2.1"/>
    <n v="2.2999999999999998"/>
    <n v="1.6"/>
    <n v="1.5"/>
    <n v="1.6"/>
    <n v="47"/>
    <n v="46"/>
    <n v="49"/>
    <n v="0"/>
    <n v="78"/>
    <n v="75"/>
    <n v="82"/>
  </r>
  <r>
    <x v="9"/>
    <s v="AM"/>
    <s v="ARM"/>
    <n v="51"/>
    <x v="1"/>
    <x v="19"/>
    <n v="2968154"/>
    <n v="91"/>
    <n v="43"/>
    <n v="158"/>
    <n v="2700"/>
    <n v="1300"/>
    <n v="4700"/>
    <s v="predicted"/>
    <n v="7.3"/>
    <n v="5.7"/>
    <n v="9.1"/>
    <n v="220"/>
    <n v="170"/>
    <n v="270"/>
    <n v="0.37"/>
    <n v="0.28999999999999998"/>
    <n v="0.46"/>
    <n v="11"/>
    <n v="8.6"/>
    <n v="14"/>
    <s v="VR"/>
    <x v="15"/>
    <n v="64"/>
    <n v="71"/>
    <n v="2000"/>
    <n v="1900"/>
    <n v="2100"/>
    <s v="Mortality"/>
    <n v="2.5"/>
    <n v="2.4"/>
    <n v="2.7"/>
    <n v="1.7"/>
    <n v="1.7"/>
    <n v="1.8"/>
    <n v="51"/>
    <n v="49"/>
    <n v="53"/>
    <n v="0"/>
    <n v="78"/>
    <n v="74"/>
    <n v="83"/>
  </r>
  <r>
    <x v="9"/>
    <s v="AM"/>
    <s v="ARM"/>
    <n v="51"/>
    <x v="1"/>
    <x v="20"/>
    <n v="2963496"/>
    <n v="83"/>
    <n v="38"/>
    <n v="145"/>
    <n v="2500"/>
    <n v="1100"/>
    <n v="4300"/>
    <s v="predicted"/>
    <n v="7.1"/>
    <n v="5.9"/>
    <n v="8.3000000000000007"/>
    <n v="210"/>
    <n v="180"/>
    <n v="250"/>
    <n v="0.4"/>
    <n v="0.31"/>
    <n v="0.51"/>
    <n v="12"/>
    <n v="9.1999999999999993"/>
    <n v="15"/>
    <s v="VR"/>
    <x v="124"/>
    <n v="59"/>
    <n v="67"/>
    <n v="1900"/>
    <n v="1700"/>
    <n v="2000"/>
    <s v="Mortality"/>
    <n v="2.9"/>
    <n v="2.7"/>
    <n v="3.2"/>
    <n v="1.8"/>
    <n v="1.7"/>
    <n v="1.9"/>
    <n v="54"/>
    <n v="51"/>
    <n v="58"/>
    <n v="0"/>
    <n v="76"/>
    <n v="71"/>
    <n v="81"/>
  </r>
  <r>
    <x v="9"/>
    <s v="AM"/>
    <s v="ARM"/>
    <n v="51"/>
    <x v="1"/>
    <x v="21"/>
    <n v="2964120"/>
    <n v="76"/>
    <n v="34"/>
    <n v="134"/>
    <n v="2300"/>
    <n v="1000"/>
    <n v="4000"/>
    <s v="predicted"/>
    <n v="5.3"/>
    <n v="4.4000000000000004"/>
    <n v="6.2"/>
    <n v="160"/>
    <n v="130"/>
    <n v="180"/>
    <n v="0.4"/>
    <n v="0.31"/>
    <n v="0.51"/>
    <n v="12"/>
    <n v="9.1999999999999993"/>
    <n v="15"/>
    <s v="VR"/>
    <x v="125"/>
    <n v="54"/>
    <n v="63"/>
    <n v="1700"/>
    <n v="1600"/>
    <n v="1900"/>
    <s v="Mortality"/>
    <n v="3.4"/>
    <n v="3.1"/>
    <n v="3.8"/>
    <n v="2"/>
    <n v="1.8"/>
    <n v="2.1"/>
    <n v="59"/>
    <n v="54"/>
    <n v="63"/>
    <n v="0"/>
    <n v="73"/>
    <n v="68"/>
    <n v="78"/>
  </r>
  <r>
    <x v="9"/>
    <s v="AM"/>
    <s v="ARM"/>
    <n v="51"/>
    <x v="1"/>
    <x v="22"/>
    <n v="2969081"/>
    <n v="70"/>
    <n v="32"/>
    <n v="123"/>
    <n v="2100"/>
    <n v="950"/>
    <n v="3700"/>
    <s v="predicted"/>
    <n v="5.7"/>
    <n v="4.8"/>
    <n v="6.7"/>
    <n v="170"/>
    <n v="140"/>
    <n v="200"/>
    <n v="0.4"/>
    <n v="0.31"/>
    <n v="0.51"/>
    <n v="12"/>
    <n v="9.1999999999999993"/>
    <n v="15"/>
    <s v="VR"/>
    <x v="102"/>
    <n v="49"/>
    <n v="60"/>
    <n v="1600"/>
    <n v="1500"/>
    <n v="1800"/>
    <s v="Mortality"/>
    <n v="4"/>
    <n v="3.5"/>
    <n v="4.5"/>
    <n v="2.1"/>
    <n v="1.9"/>
    <n v="2.2999999999999998"/>
    <n v="63"/>
    <n v="58"/>
    <n v="69"/>
    <n v="0"/>
    <n v="76"/>
    <n v="69"/>
    <n v="83"/>
  </r>
  <r>
    <x v="9"/>
    <s v="AM"/>
    <s v="ARM"/>
    <n v="51"/>
    <x v="1"/>
    <x v="23"/>
    <n v="2976566"/>
    <n v="66"/>
    <n v="31"/>
    <n v="115"/>
    <n v="2000"/>
    <n v="930"/>
    <n v="3400"/>
    <s v="predicted"/>
    <n v="5.7"/>
    <n v="4.8"/>
    <n v="6.7"/>
    <n v="170"/>
    <n v="140"/>
    <n v="200"/>
    <n v="0.4"/>
    <n v="0.3"/>
    <n v="0.52"/>
    <n v="12"/>
    <n v="9.1"/>
    <n v="15"/>
    <s v="VR imputed"/>
    <x v="46"/>
    <n v="45"/>
    <n v="57"/>
    <n v="1500"/>
    <n v="1300"/>
    <n v="1700"/>
    <s v="Mortality"/>
    <n v="4.5"/>
    <n v="3.9"/>
    <n v="5.2"/>
    <n v="2.2000000000000002"/>
    <n v="2"/>
    <n v="2.4"/>
    <n v="66"/>
    <n v="60"/>
    <n v="72"/>
    <n v="0"/>
    <n v="95"/>
    <n v="83"/>
    <n v="100"/>
  </r>
  <r>
    <x v="10"/>
    <s v="AW"/>
    <s v="ABW"/>
    <n v="533"/>
    <x v="4"/>
    <x v="0"/>
    <n v="62148"/>
    <n v="19"/>
    <n v="7.9"/>
    <n v="35"/>
    <n v="12"/>
    <n v="4.9000000000000004"/>
    <n v="22"/>
    <s v="predicted"/>
    <n v="1.2"/>
    <n v="0.48"/>
    <n v="2.2999999999999998"/>
    <n v="0.76"/>
    <n v="0.3"/>
    <n v="1.5"/>
    <n v="0"/>
    <n v="0"/>
    <n v="0"/>
    <n v="0"/>
    <n v="0"/>
    <n v="0"/>
    <s v="Indirect"/>
    <x v="33"/>
    <n v="13"/>
    <n v="17"/>
    <n v="9.1999999999999993"/>
    <n v="8.1"/>
    <n v="10"/>
    <s v="High income"/>
    <n v="0"/>
    <n v="0"/>
    <n v="0"/>
    <n v="0"/>
    <n v="0"/>
    <n v="0"/>
    <n v="0"/>
    <n v="0"/>
    <n v="0"/>
    <n v="0"/>
    <n v="0"/>
    <n v="0"/>
    <n v="0"/>
  </r>
  <r>
    <x v="10"/>
    <s v="AW"/>
    <s v="ABW"/>
    <n v="533"/>
    <x v="4"/>
    <x v="1"/>
    <n v="64623"/>
    <n v="19"/>
    <n v="7.8"/>
    <n v="35"/>
    <n v="12"/>
    <n v="5.0999999999999996"/>
    <n v="23"/>
    <s v="predicted"/>
    <n v="1.2"/>
    <n v="0.47"/>
    <n v="2.2999999999999998"/>
    <n v="0.79"/>
    <n v="0.31"/>
    <n v="1.5"/>
    <n v="0"/>
    <n v="0"/>
    <n v="0"/>
    <n v="0"/>
    <n v="0"/>
    <n v="0"/>
    <s v="Indirect"/>
    <x v="33"/>
    <n v="13"/>
    <n v="17"/>
    <n v="9.6"/>
    <n v="8.4"/>
    <n v="11"/>
    <s v="High income"/>
    <n v="0"/>
    <n v="0"/>
    <n v="0"/>
    <n v="0"/>
    <n v="0"/>
    <n v="0"/>
    <n v="0"/>
    <n v="0"/>
    <n v="0"/>
    <n v="0"/>
    <n v="0"/>
    <n v="0"/>
    <n v="0"/>
  </r>
  <r>
    <x v="10"/>
    <s v="AW"/>
    <s v="ABW"/>
    <n v="533"/>
    <x v="4"/>
    <x v="2"/>
    <n v="68235"/>
    <n v="19"/>
    <n v="7.9"/>
    <n v="35"/>
    <n v="13"/>
    <n v="5.4"/>
    <n v="24"/>
    <s v="predicted"/>
    <n v="1.2"/>
    <n v="0.47"/>
    <n v="2.2999999999999998"/>
    <n v="0.83"/>
    <n v="0.32"/>
    <n v="1.6"/>
    <n v="0"/>
    <n v="0"/>
    <n v="0"/>
    <n v="0"/>
    <n v="0"/>
    <n v="0"/>
    <s v="Indirect"/>
    <x v="33"/>
    <n v="13"/>
    <n v="17"/>
    <n v="10"/>
    <n v="8.9"/>
    <n v="11"/>
    <s v="High income"/>
    <n v="0"/>
    <n v="0"/>
    <n v="0"/>
    <n v="0"/>
    <n v="0"/>
    <n v="0"/>
    <n v="0"/>
    <n v="0"/>
    <n v="0"/>
    <n v="0"/>
    <n v="0"/>
    <n v="0"/>
    <n v="0"/>
  </r>
  <r>
    <x v="10"/>
    <s v="AW"/>
    <s v="ABW"/>
    <n v="533"/>
    <x v="4"/>
    <x v="3"/>
    <n v="72498"/>
    <n v="19"/>
    <n v="7.8"/>
    <n v="35"/>
    <n v="14"/>
    <n v="5.7"/>
    <n v="25"/>
    <s v="predicted"/>
    <n v="1.2"/>
    <n v="0.47"/>
    <n v="2.4"/>
    <n v="0.88"/>
    <n v="0.34"/>
    <n v="1.7"/>
    <n v="0"/>
    <n v="0"/>
    <n v="0"/>
    <n v="0"/>
    <n v="0"/>
    <n v="0"/>
    <s v="Indirect"/>
    <x v="33"/>
    <n v="13"/>
    <n v="17"/>
    <n v="11"/>
    <n v="9.4"/>
    <n v="12"/>
    <s v="High income"/>
    <n v="0"/>
    <n v="0"/>
    <n v="0"/>
    <n v="0"/>
    <n v="0"/>
    <n v="0"/>
    <n v="0"/>
    <n v="0"/>
    <n v="0"/>
    <n v="0"/>
    <n v="0"/>
    <n v="0"/>
    <n v="0"/>
  </r>
  <r>
    <x v="10"/>
    <s v="AW"/>
    <s v="ABW"/>
    <n v="533"/>
    <x v="4"/>
    <x v="4"/>
    <n v="76700"/>
    <n v="19"/>
    <n v="7.9"/>
    <n v="35"/>
    <n v="15"/>
    <n v="6.1"/>
    <n v="27"/>
    <s v="predicted"/>
    <n v="1.2"/>
    <n v="0.48"/>
    <n v="2.4"/>
    <n v="0.93"/>
    <n v="0.37"/>
    <n v="1.8"/>
    <n v="0"/>
    <n v="0"/>
    <n v="0"/>
    <n v="0"/>
    <n v="0"/>
    <n v="0"/>
    <s v="Indirect"/>
    <x v="33"/>
    <n v="13"/>
    <n v="17"/>
    <n v="11"/>
    <n v="10"/>
    <n v="13"/>
    <s v="High income"/>
    <n v="0"/>
    <n v="0"/>
    <n v="0"/>
    <n v="0"/>
    <n v="0"/>
    <n v="0"/>
    <n v="0"/>
    <n v="0"/>
    <n v="0"/>
    <n v="0"/>
    <n v="0"/>
    <n v="0"/>
    <n v="0"/>
  </r>
  <r>
    <x v="10"/>
    <s v="AW"/>
    <s v="ABW"/>
    <n v="533"/>
    <x v="4"/>
    <x v="5"/>
    <n v="80326"/>
    <n v="19"/>
    <n v="7.9"/>
    <n v="35"/>
    <n v="15"/>
    <n v="6.3"/>
    <n v="28"/>
    <s v="predicted"/>
    <n v="1.2"/>
    <n v="0.48"/>
    <n v="2.4"/>
    <n v="0.98"/>
    <n v="0.38"/>
    <n v="1.9"/>
    <n v="0"/>
    <n v="0"/>
    <n v="0"/>
    <n v="0"/>
    <n v="0"/>
    <n v="0"/>
    <s v="Indirect"/>
    <x v="33"/>
    <n v="13"/>
    <n v="17"/>
    <n v="12"/>
    <n v="10"/>
    <n v="13"/>
    <s v="High income"/>
    <n v="0"/>
    <n v="0"/>
    <n v="0"/>
    <n v="0"/>
    <n v="0"/>
    <n v="0"/>
    <n v="0"/>
    <n v="0"/>
    <n v="0"/>
    <n v="0"/>
    <n v="0"/>
    <n v="0"/>
    <n v="0"/>
  </r>
  <r>
    <x v="10"/>
    <s v="AW"/>
    <s v="ABW"/>
    <n v="533"/>
    <x v="4"/>
    <x v="6"/>
    <n v="83195"/>
    <n v="19"/>
    <n v="7.9"/>
    <n v="35"/>
    <n v="16"/>
    <n v="6.6"/>
    <n v="29"/>
    <s v="predicted"/>
    <n v="1.2"/>
    <n v="0.48"/>
    <n v="2.2999999999999998"/>
    <n v="1"/>
    <n v="0.4"/>
    <n v="2"/>
    <n v="0"/>
    <n v="0"/>
    <n v="0"/>
    <n v="0"/>
    <n v="0"/>
    <n v="0"/>
    <s v="Indirect"/>
    <x v="33"/>
    <n v="13"/>
    <n v="17"/>
    <n v="12"/>
    <n v="11"/>
    <n v="14"/>
    <s v="High income"/>
    <n v="0"/>
    <n v="0"/>
    <n v="0"/>
    <n v="0"/>
    <n v="0"/>
    <n v="0"/>
    <n v="0"/>
    <n v="0"/>
    <n v="0"/>
    <n v="0"/>
    <n v="0"/>
    <n v="0"/>
    <n v="0"/>
  </r>
  <r>
    <x v="10"/>
    <s v="AW"/>
    <s v="ABW"/>
    <n v="533"/>
    <x v="4"/>
    <x v="7"/>
    <n v="85447"/>
    <n v="19"/>
    <n v="7.8"/>
    <n v="35"/>
    <n v="16"/>
    <n v="6.7"/>
    <n v="30"/>
    <s v="predicted"/>
    <n v="1.2"/>
    <n v="0.48"/>
    <n v="2.2999999999999998"/>
    <n v="1"/>
    <n v="0.41"/>
    <n v="2"/>
    <n v="0"/>
    <n v="0"/>
    <n v="0"/>
    <n v="0"/>
    <n v="0"/>
    <n v="0"/>
    <s v="Indirect"/>
    <x v="33"/>
    <n v="13"/>
    <n v="17"/>
    <n v="13"/>
    <n v="11"/>
    <n v="14"/>
    <s v="High income"/>
    <n v="0"/>
    <n v="0"/>
    <n v="0"/>
    <n v="0"/>
    <n v="0"/>
    <n v="0"/>
    <n v="0"/>
    <n v="0"/>
    <n v="0"/>
    <n v="0"/>
    <n v="0"/>
    <n v="0"/>
    <n v="0"/>
  </r>
  <r>
    <x v="10"/>
    <s v="AW"/>
    <s v="ABW"/>
    <n v="533"/>
    <x v="4"/>
    <x v="8"/>
    <n v="87276"/>
    <n v="19"/>
    <n v="7.9"/>
    <n v="35"/>
    <n v="17"/>
    <n v="6.9"/>
    <n v="31"/>
    <s v="predicted"/>
    <n v="1.2"/>
    <n v="0.47"/>
    <n v="2.4"/>
    <n v="1.1000000000000001"/>
    <n v="0.41"/>
    <n v="2.1"/>
    <n v="0"/>
    <n v="0"/>
    <n v="0"/>
    <n v="0"/>
    <n v="0"/>
    <n v="0"/>
    <s v="Indirect"/>
    <x v="33"/>
    <n v="13"/>
    <n v="17"/>
    <n v="13"/>
    <n v="11"/>
    <n v="15"/>
    <s v="High income"/>
    <n v="0"/>
    <n v="0"/>
    <n v="0"/>
    <n v="0"/>
    <n v="0"/>
    <n v="0"/>
    <n v="0"/>
    <n v="0"/>
    <n v="0"/>
    <n v="0"/>
    <n v="0"/>
    <n v="0"/>
    <n v="0"/>
  </r>
  <r>
    <x v="10"/>
    <s v="AW"/>
    <s v="ABW"/>
    <n v="533"/>
    <x v="4"/>
    <x v="9"/>
    <n v="89004"/>
    <n v="19"/>
    <n v="7.8"/>
    <n v="35"/>
    <n v="17"/>
    <n v="6.9"/>
    <n v="31"/>
    <s v="predicted"/>
    <n v="1.2"/>
    <n v="0.47"/>
    <n v="2.2999999999999998"/>
    <n v="1.1000000000000001"/>
    <n v="0.42"/>
    <n v="2.1"/>
    <n v="0"/>
    <n v="0"/>
    <n v="0"/>
    <n v="0"/>
    <n v="0"/>
    <n v="0"/>
    <s v="Indirect"/>
    <x v="33"/>
    <n v="13"/>
    <n v="17"/>
    <n v="13"/>
    <n v="12"/>
    <n v="15"/>
    <s v="High income"/>
    <n v="0"/>
    <n v="0"/>
    <n v="0"/>
    <n v="0"/>
    <n v="0"/>
    <n v="0"/>
    <n v="0"/>
    <n v="0"/>
    <n v="0"/>
    <n v="0"/>
    <n v="0"/>
    <n v="0"/>
    <n v="0"/>
  </r>
  <r>
    <x v="10"/>
    <s v="AW"/>
    <s v="ABW"/>
    <n v="533"/>
    <x v="4"/>
    <x v="10"/>
    <n v="90858"/>
    <n v="19"/>
    <n v="7.8"/>
    <n v="35"/>
    <n v="17"/>
    <n v="7.1"/>
    <n v="32"/>
    <s v="predicted"/>
    <n v="1.2"/>
    <n v="0.48"/>
    <n v="2.2999999999999998"/>
    <n v="1.1000000000000001"/>
    <n v="0.43"/>
    <n v="2.1"/>
    <n v="0"/>
    <n v="0"/>
    <n v="0"/>
    <n v="0"/>
    <n v="0"/>
    <n v="0"/>
    <s v="Indirect"/>
    <x v="33"/>
    <n v="13"/>
    <n v="17"/>
    <n v="13"/>
    <n v="12"/>
    <n v="15"/>
    <s v="High income"/>
    <n v="0"/>
    <n v="0"/>
    <n v="0"/>
    <n v="0"/>
    <n v="0"/>
    <n v="0"/>
    <n v="0"/>
    <n v="0"/>
    <n v="0"/>
    <n v="0"/>
    <n v="0"/>
    <n v="0"/>
    <n v="0"/>
  </r>
  <r>
    <x v="10"/>
    <s v="AW"/>
    <s v="ABW"/>
    <n v="533"/>
    <x v="4"/>
    <x v="11"/>
    <n v="92894"/>
    <n v="19"/>
    <n v="7.8"/>
    <n v="35"/>
    <n v="18"/>
    <n v="7.3"/>
    <n v="33"/>
    <s v="predicted"/>
    <n v="1.2"/>
    <n v="0.47"/>
    <n v="2.2999999999999998"/>
    <n v="1.1000000000000001"/>
    <n v="0.44"/>
    <n v="2.2000000000000002"/>
    <n v="0"/>
    <n v="0"/>
    <n v="0"/>
    <n v="0"/>
    <n v="0"/>
    <n v="0"/>
    <s v="Indirect"/>
    <x v="33"/>
    <n v="13"/>
    <n v="17"/>
    <n v="14"/>
    <n v="12"/>
    <n v="16"/>
    <s v="High income"/>
    <n v="0"/>
    <n v="0"/>
    <n v="0"/>
    <n v="0"/>
    <n v="0"/>
    <n v="0"/>
    <n v="0"/>
    <n v="0"/>
    <n v="0"/>
    <n v="0"/>
    <n v="0"/>
    <n v="0"/>
    <n v="0"/>
  </r>
  <r>
    <x v="10"/>
    <s v="AW"/>
    <s v="ABW"/>
    <n v="533"/>
    <x v="4"/>
    <x v="12"/>
    <n v="94995"/>
    <n v="19"/>
    <n v="7.7"/>
    <n v="35"/>
    <n v="18"/>
    <n v="7.3"/>
    <n v="33"/>
    <s v="predicted"/>
    <n v="1.2"/>
    <n v="0.45"/>
    <n v="2.2999999999999998"/>
    <n v="1.1000000000000001"/>
    <n v="0.42"/>
    <n v="2.2000000000000002"/>
    <n v="0"/>
    <n v="0"/>
    <n v="0"/>
    <n v="0"/>
    <n v="0"/>
    <n v="0"/>
    <s v="Indirect"/>
    <x v="33"/>
    <n v="13"/>
    <n v="17"/>
    <n v="14"/>
    <n v="12"/>
    <n v="16"/>
    <s v="High income"/>
    <n v="0"/>
    <n v="0"/>
    <n v="0"/>
    <n v="0"/>
    <n v="0"/>
    <n v="0"/>
    <n v="0"/>
    <n v="0"/>
    <n v="0"/>
    <n v="0"/>
    <n v="0"/>
    <n v="0"/>
    <n v="0"/>
  </r>
  <r>
    <x v="10"/>
    <s v="AW"/>
    <s v="ABW"/>
    <n v="533"/>
    <x v="4"/>
    <x v="13"/>
    <n v="97015"/>
    <n v="19"/>
    <n v="7.6"/>
    <n v="35"/>
    <n v="18"/>
    <n v="7.3"/>
    <n v="34"/>
    <s v="predicted"/>
    <n v="1.1000000000000001"/>
    <n v="0.42"/>
    <n v="2.2000000000000002"/>
    <n v="1.1000000000000001"/>
    <n v="0.41"/>
    <n v="2.2000000000000002"/>
    <n v="0"/>
    <n v="0"/>
    <n v="0"/>
    <n v="0"/>
    <n v="0"/>
    <n v="0"/>
    <s v="Indirect"/>
    <x v="33"/>
    <n v="13"/>
    <n v="17"/>
    <n v="14"/>
    <n v="13"/>
    <n v="16"/>
    <s v="High income"/>
    <n v="0"/>
    <n v="0"/>
    <n v="0"/>
    <n v="0"/>
    <n v="0"/>
    <n v="0"/>
    <n v="0"/>
    <n v="0"/>
    <n v="0"/>
    <n v="0"/>
    <n v="0"/>
    <n v="0"/>
    <n v="0"/>
  </r>
  <r>
    <x v="10"/>
    <s v="AW"/>
    <s v="ABW"/>
    <n v="533"/>
    <x v="4"/>
    <x v="14"/>
    <n v="98742"/>
    <n v="19"/>
    <n v="7.5"/>
    <n v="35"/>
    <n v="19"/>
    <n v="7.5"/>
    <n v="34"/>
    <s v="predicted"/>
    <n v="1.1000000000000001"/>
    <n v="0.42"/>
    <n v="2.2999999999999998"/>
    <n v="1.1000000000000001"/>
    <n v="0.42"/>
    <n v="2.2000000000000002"/>
    <n v="0"/>
    <n v="0"/>
    <n v="0"/>
    <n v="0"/>
    <n v="0"/>
    <n v="0"/>
    <s v="Indirect"/>
    <x v="33"/>
    <n v="13"/>
    <n v="17"/>
    <n v="15"/>
    <n v="13"/>
    <n v="17"/>
    <s v="High income"/>
    <n v="0"/>
    <n v="0"/>
    <n v="0"/>
    <n v="0"/>
    <n v="0"/>
    <n v="0"/>
    <n v="0"/>
    <n v="0"/>
    <n v="0"/>
    <n v="0"/>
    <n v="0"/>
    <n v="0"/>
    <n v="0"/>
  </r>
  <r>
    <x v="10"/>
    <s v="AW"/>
    <s v="ABW"/>
    <n v="533"/>
    <x v="4"/>
    <x v="15"/>
    <n v="100031"/>
    <n v="19"/>
    <n v="8"/>
    <n v="35"/>
    <n v="19"/>
    <n v="8"/>
    <n v="35"/>
    <s v="predicted"/>
    <n v="1.3"/>
    <n v="0.52"/>
    <n v="2.4"/>
    <n v="1.3"/>
    <n v="0.52"/>
    <n v="2.4"/>
    <n v="0"/>
    <n v="0"/>
    <n v="0"/>
    <n v="0"/>
    <n v="0"/>
    <n v="0"/>
    <s v="Indirect"/>
    <x v="33"/>
    <n v="13"/>
    <n v="17"/>
    <n v="15"/>
    <n v="13"/>
    <n v="17"/>
    <s v="High income"/>
    <n v="0"/>
    <n v="0"/>
    <n v="0"/>
    <n v="0"/>
    <n v="0"/>
    <n v="0"/>
    <n v="0"/>
    <n v="0"/>
    <n v="0"/>
    <n v="0"/>
    <n v="0"/>
    <n v="0"/>
    <n v="0"/>
  </r>
  <r>
    <x v="10"/>
    <s v="AW"/>
    <s v="ABW"/>
    <n v="533"/>
    <x v="4"/>
    <x v="16"/>
    <n v="100830"/>
    <n v="20"/>
    <n v="8.6"/>
    <n v="36"/>
    <n v="20"/>
    <n v="8.6999999999999993"/>
    <n v="36"/>
    <s v="predicted"/>
    <n v="1.5"/>
    <n v="0.67"/>
    <n v="2.6"/>
    <n v="1.5"/>
    <n v="0.67"/>
    <n v="2.6"/>
    <n v="0"/>
    <n v="0"/>
    <n v="0"/>
    <n v="0"/>
    <n v="0"/>
    <n v="0"/>
    <s v="Indirect"/>
    <x v="33"/>
    <n v="13"/>
    <n v="17"/>
    <n v="15"/>
    <n v="13"/>
    <n v="17"/>
    <s v="High income"/>
    <n v="0"/>
    <n v="0"/>
    <n v="0"/>
    <n v="0"/>
    <n v="0"/>
    <n v="0"/>
    <n v="0"/>
    <n v="0"/>
    <n v="0"/>
    <n v="0"/>
    <n v="0"/>
    <n v="0"/>
    <n v="0"/>
  </r>
  <r>
    <x v="10"/>
    <s v="AW"/>
    <s v="ABW"/>
    <n v="533"/>
    <x v="4"/>
    <x v="17"/>
    <n v="101219"/>
    <n v="20"/>
    <n v="8.9"/>
    <n v="36"/>
    <n v="20"/>
    <n v="9"/>
    <n v="36"/>
    <s v="predicted"/>
    <n v="1.5"/>
    <n v="0.72"/>
    <n v="2.6"/>
    <n v="1.5"/>
    <n v="0.73"/>
    <n v="2.7"/>
    <n v="0"/>
    <n v="0"/>
    <n v="0"/>
    <n v="0"/>
    <n v="0"/>
    <n v="0"/>
    <s v="Indirect"/>
    <x v="33"/>
    <n v="13"/>
    <n v="17"/>
    <n v="15"/>
    <n v="13"/>
    <n v="17"/>
    <s v="High income"/>
    <n v="0"/>
    <n v="0"/>
    <n v="0"/>
    <n v="0"/>
    <n v="0"/>
    <n v="0"/>
    <n v="0"/>
    <n v="0"/>
    <n v="0"/>
    <n v="0"/>
    <n v="0"/>
    <n v="0"/>
    <n v="0"/>
  </r>
  <r>
    <x v="10"/>
    <s v="AW"/>
    <s v="ABW"/>
    <n v="533"/>
    <x v="4"/>
    <x v="18"/>
    <n v="101344"/>
    <n v="20"/>
    <n v="8.6"/>
    <n v="36"/>
    <n v="20"/>
    <n v="8.6999999999999993"/>
    <n v="36"/>
    <s v="predicted"/>
    <n v="1.5"/>
    <n v="0.67"/>
    <n v="2.6"/>
    <n v="1.5"/>
    <n v="0.68"/>
    <n v="2.6"/>
    <n v="0"/>
    <n v="0"/>
    <n v="0"/>
    <n v="0"/>
    <n v="0"/>
    <n v="0"/>
    <s v="Indirect"/>
    <x v="33"/>
    <n v="13"/>
    <n v="17"/>
    <n v="15"/>
    <n v="13"/>
    <n v="17"/>
    <s v="High income"/>
    <n v="0"/>
    <n v="0"/>
    <n v="0"/>
    <n v="0"/>
    <n v="0"/>
    <n v="0"/>
    <n v="0"/>
    <n v="0"/>
    <n v="0"/>
    <n v="0"/>
    <n v="0"/>
    <n v="0"/>
    <n v="0"/>
  </r>
  <r>
    <x v="10"/>
    <s v="AW"/>
    <s v="ABW"/>
    <n v="533"/>
    <x v="4"/>
    <x v="19"/>
    <n v="101418"/>
    <n v="20"/>
    <n v="8.3000000000000007"/>
    <n v="35"/>
    <n v="20"/>
    <n v="8.5"/>
    <n v="36"/>
    <s v="predicted"/>
    <n v="1.4"/>
    <n v="0.57999999999999996"/>
    <n v="2.5"/>
    <n v="1.4"/>
    <n v="0.59"/>
    <n v="2.5"/>
    <n v="0"/>
    <n v="0"/>
    <n v="0"/>
    <n v="0"/>
    <n v="0"/>
    <n v="0"/>
    <s v="Indirect"/>
    <x v="33"/>
    <n v="13"/>
    <n v="17"/>
    <n v="15"/>
    <n v="13"/>
    <n v="17"/>
    <s v="High income"/>
    <n v="0"/>
    <n v="0"/>
    <n v="0"/>
    <n v="0"/>
    <n v="0"/>
    <n v="0"/>
    <n v="0"/>
    <n v="0"/>
    <n v="0"/>
    <n v="0"/>
    <n v="0"/>
    <n v="0"/>
    <n v="0"/>
  </r>
  <r>
    <x v="10"/>
    <s v="AW"/>
    <s v="ABW"/>
    <n v="533"/>
    <x v="4"/>
    <x v="20"/>
    <n v="101597"/>
    <n v="14"/>
    <n v="4.2"/>
    <n v="30"/>
    <n v="14"/>
    <n v="4.3"/>
    <n v="31"/>
    <s v="predicted"/>
    <n v="0.39"/>
    <n v="0.08"/>
    <n v="0.94"/>
    <n v="0.39"/>
    <n v="0.08"/>
    <n v="0.95"/>
    <n v="0"/>
    <n v="0"/>
    <n v="0"/>
    <n v="0"/>
    <n v="0"/>
    <n v="0"/>
    <s v="Indirect"/>
    <x v="37"/>
    <n v="6"/>
    <n v="7.7"/>
    <n v="6.9"/>
    <n v="6"/>
    <n v="7.8"/>
    <s v="High income"/>
    <n v="0"/>
    <n v="0"/>
    <n v="0"/>
    <n v="0"/>
    <n v="0"/>
    <n v="0"/>
    <n v="0"/>
    <n v="0"/>
    <n v="0"/>
    <n v="0"/>
    <n v="87"/>
    <n v="77"/>
    <n v="99"/>
  </r>
  <r>
    <x v="10"/>
    <s v="AW"/>
    <s v="ABW"/>
    <n v="533"/>
    <x v="4"/>
    <x v="21"/>
    <n v="101932"/>
    <n v="15"/>
    <n v="4.4000000000000004"/>
    <n v="31"/>
    <n v="15"/>
    <n v="4.5"/>
    <n v="32"/>
    <s v="predicted"/>
    <n v="0.4"/>
    <n v="0.08"/>
    <n v="0.98"/>
    <n v="0.41"/>
    <n v="0.08"/>
    <n v="1"/>
    <n v="0"/>
    <n v="0"/>
    <n v="0"/>
    <n v="0"/>
    <n v="0"/>
    <n v="0"/>
    <s v="Indirect"/>
    <x v="126"/>
    <n v="7.9"/>
    <n v="10"/>
    <n v="9.1999999999999993"/>
    <n v="8.1"/>
    <n v="10"/>
    <s v="High income"/>
    <n v="0"/>
    <n v="0"/>
    <n v="0"/>
    <n v="0"/>
    <n v="0"/>
    <n v="0"/>
    <n v="0"/>
    <n v="0"/>
    <n v="0"/>
    <n v="0"/>
    <n v="87"/>
    <n v="77"/>
    <n v="99"/>
  </r>
  <r>
    <x v="10"/>
    <s v="AW"/>
    <s v="ABW"/>
    <n v="533"/>
    <x v="4"/>
    <x v="22"/>
    <n v="102384"/>
    <n v="59"/>
    <n v="26"/>
    <n v="104"/>
    <n v="60"/>
    <n v="27"/>
    <n v="110"/>
    <s v="predicted"/>
    <n v="7.9"/>
    <n v="5.3"/>
    <n v="11"/>
    <n v="8.1"/>
    <n v="5.5"/>
    <n v="11"/>
    <n v="0"/>
    <n v="0"/>
    <n v="0"/>
    <n v="0"/>
    <n v="0"/>
    <n v="0"/>
    <s v="Indirect"/>
    <x v="113"/>
    <n v="28"/>
    <n v="36"/>
    <n v="32"/>
    <n v="28"/>
    <n v="36"/>
    <s v="High income"/>
    <n v="0"/>
    <n v="0"/>
    <n v="0"/>
    <n v="0"/>
    <n v="0"/>
    <n v="0"/>
    <n v="0"/>
    <n v="0"/>
    <n v="0"/>
    <n v="0"/>
    <n v="87"/>
    <n v="77"/>
    <n v="99"/>
  </r>
  <r>
    <x v="10"/>
    <s v="AW"/>
    <s v="ABW"/>
    <n v="533"/>
    <x v="4"/>
    <x v="23"/>
    <n v="102911"/>
    <n v="16"/>
    <n v="4.9000000000000004"/>
    <n v="35"/>
    <n v="17"/>
    <n v="5"/>
    <n v="36"/>
    <s v="predicted"/>
    <n v="0.45"/>
    <n v="0.09"/>
    <n v="1.1000000000000001"/>
    <n v="0.46"/>
    <n v="0.09"/>
    <n v="1.1000000000000001"/>
    <n v="0"/>
    <n v="0"/>
    <n v="0"/>
    <n v="0"/>
    <n v="0"/>
    <n v="0"/>
    <s v="Indirect"/>
    <x v="31"/>
    <n v="11"/>
    <n v="14"/>
    <n v="13"/>
    <n v="11"/>
    <n v="14"/>
    <s v="High income"/>
    <n v="0"/>
    <n v="0"/>
    <n v="0"/>
    <n v="0"/>
    <n v="0"/>
    <n v="0"/>
    <n v="0"/>
    <n v="0"/>
    <n v="0"/>
    <n v="0"/>
    <n v="87"/>
    <n v="77"/>
    <n v="99"/>
  </r>
  <r>
    <x v="11"/>
    <s v="AU"/>
    <s v="AUS"/>
    <n v="36"/>
    <x v="3"/>
    <x v="0"/>
    <n v="17096869"/>
    <n v="8.3000000000000007"/>
    <n v="3.5"/>
    <n v="15"/>
    <n v="1400"/>
    <n v="600"/>
    <n v="2600"/>
    <s v="predicted"/>
    <n v="0.36"/>
    <n v="0.35"/>
    <n v="0.36"/>
    <n v="61"/>
    <n v="61"/>
    <n v="62"/>
    <n v="0.03"/>
    <n v="0.02"/>
    <n v="0.04"/>
    <n v="5"/>
    <n v="3.6"/>
    <n v="6.6"/>
    <s v="VR"/>
    <x v="39"/>
    <n v="6.1"/>
    <n v="7.1"/>
    <n v="1100"/>
    <n v="1000"/>
    <n v="1200"/>
    <s v="High income"/>
    <n v="2.2999999999999998"/>
    <n v="1.9"/>
    <n v="2.7"/>
    <n v="0.15"/>
    <n v="0.15"/>
    <n v="0.19"/>
    <n v="25"/>
    <n v="25"/>
    <n v="33"/>
    <n v="0"/>
    <n v="90"/>
    <n v="83"/>
    <n v="98"/>
  </r>
  <r>
    <x v="11"/>
    <s v="AU"/>
    <s v="AUS"/>
    <n v="36"/>
    <x v="3"/>
    <x v="1"/>
    <n v="17321654"/>
    <n v="8.1999999999999993"/>
    <n v="3.4"/>
    <n v="15"/>
    <n v="1400"/>
    <n v="580"/>
    <n v="2600"/>
    <s v="predicted"/>
    <n v="0.36"/>
    <n v="0.36"/>
    <n v="0.37"/>
    <n v="63"/>
    <n v="62"/>
    <n v="64"/>
    <n v="0.03"/>
    <n v="0.02"/>
    <n v="0.04"/>
    <n v="5"/>
    <n v="3.2"/>
    <n v="7.1"/>
    <s v="VR"/>
    <x v="127"/>
    <n v="6.3"/>
    <n v="7.1"/>
    <n v="1100"/>
    <n v="1100"/>
    <n v="1200"/>
    <s v="High income"/>
    <n v="2.6"/>
    <n v="2.2999999999999998"/>
    <n v="3"/>
    <n v="0.17"/>
    <n v="0.17"/>
    <n v="0.21"/>
    <n v="29"/>
    <n v="29"/>
    <n v="37"/>
    <n v="0"/>
    <n v="84"/>
    <n v="78"/>
    <n v="88"/>
  </r>
  <r>
    <x v="11"/>
    <s v="AU"/>
    <s v="AUS"/>
    <n v="36"/>
    <x v="3"/>
    <x v="2"/>
    <n v="17528564"/>
    <n v="8.1999999999999993"/>
    <n v="3.4"/>
    <n v="15"/>
    <n v="1400"/>
    <n v="600"/>
    <n v="2600"/>
    <s v="predicted"/>
    <n v="0.32"/>
    <n v="0.31"/>
    <n v="0.32"/>
    <n v="56"/>
    <n v="55"/>
    <n v="56"/>
    <n v="0.03"/>
    <n v="0.02"/>
    <n v="0.05"/>
    <n v="6"/>
    <n v="4.2"/>
    <n v="8.1"/>
    <s v="VR"/>
    <x v="39"/>
    <n v="6.3"/>
    <n v="7.1"/>
    <n v="1200"/>
    <n v="1100"/>
    <n v="1200"/>
    <s v="High income"/>
    <n v="2.9"/>
    <n v="2.4"/>
    <n v="3.5"/>
    <n v="0.19"/>
    <n v="0.15"/>
    <n v="0.23"/>
    <n v="34"/>
    <n v="27"/>
    <n v="40"/>
    <n v="0"/>
    <n v="88"/>
    <n v="82"/>
    <n v="91"/>
  </r>
  <r>
    <x v="11"/>
    <s v="AU"/>
    <s v="AUS"/>
    <n v="36"/>
    <x v="3"/>
    <x v="3"/>
    <n v="17724669"/>
    <n v="8.4"/>
    <n v="3.6"/>
    <n v="15"/>
    <n v="1500"/>
    <n v="630"/>
    <n v="2700"/>
    <s v="predicted"/>
    <n v="0.33"/>
    <n v="0.32"/>
    <n v="0.33"/>
    <n v="58"/>
    <n v="57"/>
    <n v="59"/>
    <n v="0.04"/>
    <n v="0.03"/>
    <n v="0.05"/>
    <n v="7"/>
    <n v="5.2"/>
    <n v="9.1"/>
    <s v="VR"/>
    <x v="128"/>
    <n v="6.4"/>
    <n v="7.1"/>
    <n v="1200"/>
    <n v="1100"/>
    <n v="1300"/>
    <s v="High income"/>
    <n v="3.2"/>
    <n v="2.6"/>
    <n v="3.7"/>
    <n v="0.21"/>
    <n v="0.18"/>
    <n v="0.25"/>
    <n v="38"/>
    <n v="31"/>
    <n v="44"/>
    <n v="0"/>
    <n v="84"/>
    <n v="79"/>
    <n v="87"/>
  </r>
  <r>
    <x v="11"/>
    <s v="AU"/>
    <s v="AUS"/>
    <n v="36"/>
    <x v="3"/>
    <x v="4"/>
    <n v="17920592"/>
    <n v="8.6999999999999993"/>
    <n v="3.8"/>
    <n v="16"/>
    <n v="1600"/>
    <n v="680"/>
    <n v="2800"/>
    <s v="predicted"/>
    <n v="0.21"/>
    <n v="0.2"/>
    <n v="0.21"/>
    <n v="37"/>
    <n v="37"/>
    <n v="38"/>
    <n v="0.04"/>
    <n v="0.03"/>
    <n v="0.06"/>
    <n v="8"/>
    <n v="5.7"/>
    <n v="11"/>
    <s v="VR"/>
    <x v="37"/>
    <n v="6.4"/>
    <n v="7.2"/>
    <n v="1200"/>
    <n v="1100"/>
    <n v="1300"/>
    <s v="High income"/>
    <n v="3.3"/>
    <n v="2.8"/>
    <n v="3.9"/>
    <n v="0.23"/>
    <n v="0.19"/>
    <n v="0.26"/>
    <n v="41"/>
    <n v="34"/>
    <n v="47"/>
    <n v="0"/>
    <n v="87"/>
    <n v="82"/>
    <n v="92"/>
  </r>
  <r>
    <x v="11"/>
    <s v="AU"/>
    <s v="AUS"/>
    <n v="36"/>
    <x v="3"/>
    <x v="5"/>
    <n v="18124234"/>
    <n v="8.6999999999999993"/>
    <n v="3.9"/>
    <n v="16"/>
    <n v="1600"/>
    <n v="700"/>
    <n v="2800"/>
    <s v="predicted"/>
    <n v="0.15"/>
    <n v="0.15"/>
    <n v="0.16"/>
    <n v="27"/>
    <n v="27"/>
    <n v="28"/>
    <n v="0.04"/>
    <n v="0.03"/>
    <n v="0.06"/>
    <n v="8"/>
    <n v="5.7"/>
    <n v="11"/>
    <s v="VR"/>
    <x v="37"/>
    <n v="6.4"/>
    <n v="7.2"/>
    <n v="1200"/>
    <n v="1200"/>
    <n v="1300"/>
    <s v="High income"/>
    <n v="3.4"/>
    <n v="2.8"/>
    <n v="4"/>
    <n v="0.23"/>
    <n v="0.19"/>
    <n v="0.27"/>
    <n v="42"/>
    <n v="35"/>
    <n v="49"/>
    <n v="0"/>
    <n v="87"/>
    <n v="82"/>
    <n v="93"/>
  </r>
  <r>
    <x v="11"/>
    <s v="AU"/>
    <s v="AUS"/>
    <n v="36"/>
    <x v="3"/>
    <x v="6"/>
    <n v="18339037"/>
    <n v="8.6"/>
    <n v="3.8"/>
    <n v="16"/>
    <n v="1600"/>
    <n v="690"/>
    <n v="2800"/>
    <s v="predicted"/>
    <n v="0.21"/>
    <n v="0.21"/>
    <n v="0.21"/>
    <n v="38"/>
    <n v="38"/>
    <n v="39"/>
    <n v="0.03"/>
    <n v="0.02"/>
    <n v="0.04"/>
    <n v="6"/>
    <n v="4.5999999999999996"/>
    <n v="7.6"/>
    <s v="VR"/>
    <x v="128"/>
    <n v="6.3"/>
    <n v="7.1"/>
    <n v="1200"/>
    <n v="1200"/>
    <n v="1300"/>
    <s v="High income"/>
    <n v="2.8"/>
    <n v="2.2000000000000002"/>
    <n v="3.4"/>
    <n v="0.19"/>
    <n v="0.15"/>
    <n v="0.23"/>
    <n v="34"/>
    <n v="27"/>
    <n v="41"/>
    <n v="0"/>
    <n v="0"/>
    <n v="0"/>
    <n v="0"/>
  </r>
  <r>
    <x v="11"/>
    <s v="AU"/>
    <s v="AUS"/>
    <n v="36"/>
    <x v="3"/>
    <x v="7"/>
    <n v="18563442"/>
    <n v="8.4"/>
    <n v="3.6"/>
    <n v="15"/>
    <n v="1600"/>
    <n v="670"/>
    <n v="2800"/>
    <s v="predicted"/>
    <n v="0.17"/>
    <n v="0.17"/>
    <n v="0.17"/>
    <n v="31"/>
    <n v="31"/>
    <n v="32"/>
    <n v="0.03"/>
    <n v="0.02"/>
    <n v="0.03"/>
    <n v="5"/>
    <n v="4"/>
    <n v="6.2"/>
    <s v="VR"/>
    <x v="39"/>
    <n v="6.2"/>
    <n v="6.9"/>
    <n v="1200"/>
    <n v="1100"/>
    <n v="1300"/>
    <s v="High income"/>
    <n v="2.4"/>
    <n v="1.9"/>
    <n v="3"/>
    <n v="0.16"/>
    <n v="0.12"/>
    <n v="0.2"/>
    <n v="30"/>
    <n v="23"/>
    <n v="36"/>
    <n v="0"/>
    <n v="94"/>
    <n v="89"/>
    <n v="100"/>
  </r>
  <r>
    <x v="11"/>
    <s v="AU"/>
    <s v="AUS"/>
    <n v="36"/>
    <x v="3"/>
    <x v="8"/>
    <n v="18794552"/>
    <n v="8"/>
    <n v="3.4"/>
    <n v="15"/>
    <n v="1500"/>
    <n v="630"/>
    <n v="2800"/>
    <s v="predicted"/>
    <n v="0.17"/>
    <n v="0.16"/>
    <n v="0.17"/>
    <n v="31"/>
    <n v="31"/>
    <n v="32"/>
    <n v="0.02"/>
    <n v="0.02"/>
    <n v="0.03"/>
    <n v="4"/>
    <n v="3.2"/>
    <n v="4.9000000000000004"/>
    <s v="VR"/>
    <x v="87"/>
    <n v="6"/>
    <n v="6.6"/>
    <n v="1200"/>
    <n v="1100"/>
    <n v="1200"/>
    <s v="High income"/>
    <n v="2.1"/>
    <n v="1.8"/>
    <n v="2.4"/>
    <n v="0.13"/>
    <n v="0.13"/>
    <n v="0.17"/>
    <n v="25"/>
    <n v="25"/>
    <n v="32"/>
    <n v="0"/>
    <n v="75"/>
    <n v="72"/>
    <n v="79"/>
  </r>
  <r>
    <x v="11"/>
    <s v="AU"/>
    <s v="AUS"/>
    <n v="36"/>
    <x v="3"/>
    <x v="9"/>
    <n v="19027438"/>
    <n v="7.7"/>
    <n v="3.2"/>
    <n v="14"/>
    <n v="1500"/>
    <n v="610"/>
    <n v="2700"/>
    <s v="predicted"/>
    <n v="0.15"/>
    <n v="0.14000000000000001"/>
    <n v="0.15"/>
    <n v="28"/>
    <n v="27"/>
    <n v="28"/>
    <n v="0.02"/>
    <n v="0.01"/>
    <n v="0.02"/>
    <n v="3"/>
    <n v="1.9"/>
    <n v="4.3"/>
    <s v="VR"/>
    <x v="88"/>
    <n v="5.8"/>
    <n v="6.5"/>
    <n v="1200"/>
    <n v="1100"/>
    <n v="1200"/>
    <s v="High income"/>
    <n v="2.1"/>
    <n v="1.7"/>
    <n v="2.4"/>
    <n v="0.13"/>
    <n v="0.12"/>
    <n v="0.16"/>
    <n v="24"/>
    <n v="23"/>
    <n v="31"/>
    <n v="0"/>
    <n v="91"/>
    <n v="87"/>
    <n v="96"/>
  </r>
  <r>
    <x v="11"/>
    <s v="AU"/>
    <s v="AUS"/>
    <n v="36"/>
    <x v="3"/>
    <x v="10"/>
    <n v="19259377"/>
    <n v="7.6"/>
    <n v="3.2"/>
    <n v="14"/>
    <n v="1500"/>
    <n v="610"/>
    <n v="2700"/>
    <s v="predicted"/>
    <n v="0.19"/>
    <n v="0.18"/>
    <n v="0.19"/>
    <n v="36"/>
    <n v="35"/>
    <n v="36"/>
    <n v="0.01"/>
    <n v="0.01"/>
    <n v="0.02"/>
    <n v="2"/>
    <n v="0.99"/>
    <n v="3.4"/>
    <s v="VR"/>
    <x v="42"/>
    <n v="5.7"/>
    <n v="6.3"/>
    <n v="1200"/>
    <n v="1100"/>
    <n v="1200"/>
    <s v="High income"/>
    <n v="2.1"/>
    <n v="1.7"/>
    <n v="2.4"/>
    <n v="0.12"/>
    <n v="0.12"/>
    <n v="0.16"/>
    <n v="24"/>
    <n v="23"/>
    <n v="31"/>
    <n v="0"/>
    <n v="90"/>
    <n v="86"/>
    <n v="95"/>
  </r>
  <r>
    <x v="11"/>
    <s v="AU"/>
    <s v="AUS"/>
    <n v="36"/>
    <x v="3"/>
    <x v="11"/>
    <n v="19487257"/>
    <n v="7.4"/>
    <n v="3.1"/>
    <n v="14"/>
    <n v="1400"/>
    <n v="600"/>
    <n v="2600"/>
    <s v="predicted"/>
    <n v="0.23"/>
    <n v="0.23"/>
    <n v="0.23"/>
    <n v="45"/>
    <n v="44"/>
    <n v="45"/>
    <n v="0.02"/>
    <n v="0.01"/>
    <n v="0.02"/>
    <n v="3"/>
    <n v="1.9"/>
    <n v="4.3"/>
    <s v="VR"/>
    <x v="89"/>
    <n v="5.6"/>
    <n v="6.2"/>
    <n v="1100"/>
    <n v="1100"/>
    <n v="1200"/>
    <s v="High income"/>
    <n v="2"/>
    <n v="1.7"/>
    <n v="2.2999999999999998"/>
    <n v="0.12"/>
    <n v="0.11"/>
    <n v="0.15"/>
    <n v="23"/>
    <n v="22"/>
    <n v="29"/>
    <n v="0"/>
    <n v="85"/>
    <n v="81"/>
    <n v="89"/>
  </r>
  <r>
    <x v="11"/>
    <s v="AU"/>
    <s v="AUS"/>
    <n v="36"/>
    <x v="3"/>
    <x v="12"/>
    <n v="19714625"/>
    <n v="7.3"/>
    <n v="3.1"/>
    <n v="13"/>
    <n v="1400"/>
    <n v="600"/>
    <n v="2600"/>
    <s v="predicted"/>
    <n v="0.18"/>
    <n v="0.18"/>
    <n v="0.18"/>
    <n v="35"/>
    <n v="35"/>
    <n v="35"/>
    <n v="0.02"/>
    <n v="0.01"/>
    <n v="0.02"/>
    <n v="3"/>
    <n v="2"/>
    <n v="4.2"/>
    <s v="VR"/>
    <x v="56"/>
    <n v="5.6"/>
    <n v="6.1"/>
    <n v="1200"/>
    <n v="1100"/>
    <n v="1200"/>
    <s v="High income"/>
    <n v="2.1"/>
    <n v="1.9"/>
    <n v="2.2999999999999998"/>
    <n v="0.12"/>
    <n v="0.12"/>
    <n v="0.15"/>
    <n v="24"/>
    <n v="24"/>
    <n v="29"/>
    <n v="0"/>
    <n v="88"/>
    <n v="84"/>
    <n v="91"/>
  </r>
  <r>
    <x v="11"/>
    <s v="AU"/>
    <s v="AUS"/>
    <n v="36"/>
    <x v="3"/>
    <x v="13"/>
    <n v="19953121"/>
    <n v="7.3"/>
    <n v="3"/>
    <n v="13"/>
    <n v="1500"/>
    <n v="600"/>
    <n v="2700"/>
    <s v="predicted"/>
    <n v="0.22"/>
    <n v="0.22"/>
    <n v="0.22"/>
    <n v="44"/>
    <n v="44"/>
    <n v="44"/>
    <n v="0.02"/>
    <n v="0.01"/>
    <n v="0.02"/>
    <n v="3"/>
    <n v="1.7"/>
    <n v="4.7"/>
    <s v="VR"/>
    <x v="56"/>
    <n v="5.6"/>
    <n v="6.2"/>
    <n v="1200"/>
    <n v="1100"/>
    <n v="1200"/>
    <s v="High income"/>
    <n v="2.2999999999999998"/>
    <n v="1.8"/>
    <n v="2.7"/>
    <n v="0.13"/>
    <n v="0.11"/>
    <n v="0.16"/>
    <n v="26"/>
    <n v="21"/>
    <n v="32"/>
    <n v="0"/>
    <n v="81"/>
    <n v="77"/>
    <n v="84"/>
  </r>
  <r>
    <x v="11"/>
    <s v="AU"/>
    <s v="AUS"/>
    <n v="36"/>
    <x v="3"/>
    <x v="14"/>
    <n v="20218481"/>
    <n v="7.4"/>
    <n v="3.1"/>
    <n v="14"/>
    <n v="1500"/>
    <n v="630"/>
    <n v="2700"/>
    <s v="predicted"/>
    <n v="0.17"/>
    <n v="0.17"/>
    <n v="0.17"/>
    <n v="35"/>
    <n v="34"/>
    <n v="35"/>
    <n v="0.01"/>
    <n v="0.01"/>
    <n v="0.02"/>
    <n v="3"/>
    <n v="1.7"/>
    <n v="4.7"/>
    <s v="VR"/>
    <x v="89"/>
    <n v="5.7"/>
    <n v="6.3"/>
    <n v="1200"/>
    <n v="1200"/>
    <n v="1300"/>
    <s v="High income"/>
    <n v="2.5"/>
    <n v="2.2000000000000002"/>
    <n v="2.7"/>
    <n v="0.14000000000000001"/>
    <n v="0.14000000000000001"/>
    <n v="0.17"/>
    <n v="29"/>
    <n v="29"/>
    <n v="35"/>
    <n v="0"/>
    <n v="90"/>
    <n v="84"/>
    <n v="93"/>
  </r>
  <r>
    <x v="11"/>
    <s v="AU"/>
    <s v="AUS"/>
    <n v="36"/>
    <x v="3"/>
    <x v="15"/>
    <n v="20520736"/>
    <n v="7.5"/>
    <n v="3.2"/>
    <n v="14"/>
    <n v="1500"/>
    <n v="650"/>
    <n v="2800"/>
    <s v="predicted"/>
    <n v="0.21"/>
    <n v="0.2"/>
    <n v="0.21"/>
    <n v="42"/>
    <n v="42"/>
    <n v="43"/>
    <n v="0.01"/>
    <n v="0.01"/>
    <n v="0.02"/>
    <n v="3"/>
    <n v="1.7"/>
    <n v="4.5999999999999996"/>
    <s v="VR imputed"/>
    <x v="42"/>
    <n v="5.8"/>
    <n v="6.3"/>
    <n v="1200"/>
    <n v="1200"/>
    <n v="1300"/>
    <s v="High income"/>
    <n v="2.6"/>
    <n v="2.2999999999999998"/>
    <n v="3"/>
    <n v="0.16"/>
    <n v="0.15"/>
    <n v="0.19"/>
    <n v="32"/>
    <n v="31"/>
    <n v="39"/>
    <n v="0"/>
    <n v="85"/>
    <n v="80"/>
    <n v="89"/>
  </r>
  <r>
    <x v="11"/>
    <s v="AU"/>
    <s v="AUS"/>
    <n v="36"/>
    <x v="3"/>
    <x v="16"/>
    <n v="20865583"/>
    <n v="7.7"/>
    <n v="3.3"/>
    <n v="14"/>
    <n v="1600"/>
    <n v="680"/>
    <n v="2900"/>
    <s v="predicted"/>
    <n v="0.25"/>
    <n v="0.25"/>
    <n v="0.26"/>
    <n v="52"/>
    <n v="51"/>
    <n v="54"/>
    <n v="0.02"/>
    <n v="0.01"/>
    <n v="0.03"/>
    <n v="4"/>
    <n v="2.2999999999999998"/>
    <n v="6.2"/>
    <s v="VR"/>
    <x v="41"/>
    <n v="5.9"/>
    <n v="6.4"/>
    <n v="1300"/>
    <n v="1200"/>
    <n v="1300"/>
    <s v="High income"/>
    <n v="2.8"/>
    <n v="2.4"/>
    <n v="3.2"/>
    <n v="0.17"/>
    <n v="0.16"/>
    <n v="0.21"/>
    <n v="36"/>
    <n v="32"/>
    <n v="43"/>
    <n v="0"/>
    <n v="91"/>
    <n v="87"/>
    <n v="95"/>
  </r>
  <r>
    <x v="11"/>
    <s v="AU"/>
    <s v="AUS"/>
    <n v="36"/>
    <x v="3"/>
    <x v="17"/>
    <n v="21246274"/>
    <n v="8"/>
    <n v="3.4"/>
    <n v="14"/>
    <n v="1700"/>
    <n v="730"/>
    <n v="3100"/>
    <s v="predicted"/>
    <n v="0.18"/>
    <n v="0.17"/>
    <n v="0.18"/>
    <n v="37"/>
    <n v="37"/>
    <n v="37"/>
    <n v="0.02"/>
    <n v="0.01"/>
    <n v="0.03"/>
    <n v="4"/>
    <n v="2.7"/>
    <n v="5.6"/>
    <s v="VR"/>
    <x v="129"/>
    <n v="6"/>
    <n v="6.5"/>
    <n v="1300"/>
    <n v="1300"/>
    <n v="1400"/>
    <s v="High income"/>
    <n v="2.9"/>
    <n v="2.5"/>
    <n v="3.4"/>
    <n v="0.18"/>
    <n v="0.16"/>
    <n v="0.22"/>
    <n v="39"/>
    <n v="34"/>
    <n v="47"/>
    <n v="0"/>
    <n v="84"/>
    <n v="81"/>
    <n v="88"/>
  </r>
  <r>
    <x v="11"/>
    <s v="AU"/>
    <s v="AUS"/>
    <n v="36"/>
    <x v="3"/>
    <x v="18"/>
    <n v="21645095"/>
    <n v="8.1999999999999993"/>
    <n v="3.6"/>
    <n v="15"/>
    <n v="1800"/>
    <n v="780"/>
    <n v="3200"/>
    <s v="predicted"/>
    <n v="0.24"/>
    <n v="0.24"/>
    <n v="0.24"/>
    <n v="51"/>
    <n v="51"/>
    <n v="51"/>
    <n v="0.02"/>
    <n v="0.01"/>
    <n v="0.03"/>
    <n v="5"/>
    <n v="3.2"/>
    <n v="7.1"/>
    <s v="VR"/>
    <x v="87"/>
    <n v="6.1"/>
    <n v="6.7"/>
    <n v="1400"/>
    <n v="1300"/>
    <n v="1400"/>
    <s v="High income"/>
    <n v="3"/>
    <n v="2.5"/>
    <n v="3.5"/>
    <n v="0.19"/>
    <n v="0.17"/>
    <n v="0.23"/>
    <n v="42"/>
    <n v="36"/>
    <n v="50"/>
    <n v="0"/>
    <n v="87"/>
    <n v="84"/>
    <n v="92"/>
  </r>
  <r>
    <x v="11"/>
    <s v="AU"/>
    <s v="AUS"/>
    <n v="36"/>
    <x v="3"/>
    <x v="19"/>
    <n v="22037143"/>
    <n v="8.4"/>
    <n v="3.7"/>
    <n v="15"/>
    <n v="1900"/>
    <n v="820"/>
    <n v="3300"/>
    <s v="predicted"/>
    <n v="0.2"/>
    <n v="0.2"/>
    <n v="0.2"/>
    <n v="44"/>
    <n v="44"/>
    <n v="44"/>
    <n v="0.02"/>
    <n v="0.01"/>
    <n v="0.03"/>
    <n v="5"/>
    <n v="3.2"/>
    <n v="7.1"/>
    <s v="VR"/>
    <x v="127"/>
    <n v="6.2"/>
    <n v="6.8"/>
    <n v="1400"/>
    <n v="1400"/>
    <n v="1500"/>
    <s v="High income"/>
    <n v="3"/>
    <n v="2.5"/>
    <n v="3.6"/>
    <n v="0.2"/>
    <n v="0.17"/>
    <n v="0.24"/>
    <n v="43"/>
    <n v="38"/>
    <n v="52"/>
    <n v="0"/>
    <n v="90"/>
    <n v="87"/>
    <n v="95"/>
  </r>
  <r>
    <x v="11"/>
    <s v="AU"/>
    <s v="AUS"/>
    <n v="36"/>
    <x v="3"/>
    <x v="20"/>
    <n v="22404488"/>
    <n v="8.4"/>
    <n v="3.7"/>
    <n v="15"/>
    <n v="1900"/>
    <n v="840"/>
    <n v="3400"/>
    <s v="predicted"/>
    <n v="0.23"/>
    <n v="0.23"/>
    <n v="0.23"/>
    <n v="51"/>
    <n v="51"/>
    <n v="51"/>
    <n v="0.02"/>
    <n v="0.01"/>
    <n v="0.03"/>
    <n v="5"/>
    <n v="3.2"/>
    <n v="7.1"/>
    <s v="VR"/>
    <x v="127"/>
    <n v="6.1"/>
    <n v="6.8"/>
    <n v="1500"/>
    <n v="1400"/>
    <n v="1500"/>
    <s v="High income"/>
    <n v="3"/>
    <n v="2.6"/>
    <n v="3.5"/>
    <n v="0.2"/>
    <n v="0.17"/>
    <n v="0.23"/>
    <n v="44"/>
    <n v="39"/>
    <n v="52"/>
    <n v="0"/>
    <n v="86"/>
    <n v="82"/>
    <n v="91"/>
  </r>
  <r>
    <x v="11"/>
    <s v="AU"/>
    <s v="AUS"/>
    <n v="36"/>
    <x v="3"/>
    <x v="21"/>
    <n v="22740536"/>
    <n v="8.3000000000000007"/>
    <n v="3.5"/>
    <n v="15"/>
    <n v="1900"/>
    <n v="810"/>
    <n v="3400"/>
    <s v="predicted"/>
    <n v="0.18"/>
    <n v="0.18"/>
    <n v="0.18"/>
    <n v="40"/>
    <n v="40"/>
    <n v="40"/>
    <n v="0.02"/>
    <n v="0.01"/>
    <n v="0.03"/>
    <n v="5"/>
    <n v="3.2"/>
    <n v="7.1"/>
    <s v="VR"/>
    <x v="127"/>
    <n v="6.1"/>
    <n v="6.8"/>
    <n v="1500"/>
    <n v="1400"/>
    <n v="1600"/>
    <s v="High income"/>
    <n v="2.9"/>
    <n v="2.6"/>
    <n v="3.3"/>
    <n v="0.19"/>
    <n v="0.18"/>
    <n v="0.22"/>
    <n v="43"/>
    <n v="40"/>
    <n v="50"/>
    <n v="0"/>
    <n v="84"/>
    <n v="80"/>
    <n v="89"/>
  </r>
  <r>
    <x v="11"/>
    <s v="AU"/>
    <s v="AUS"/>
    <n v="36"/>
    <x v="3"/>
    <x v="22"/>
    <n v="23050471"/>
    <n v="7.9"/>
    <n v="3.3"/>
    <n v="15"/>
    <n v="1800"/>
    <n v="770"/>
    <n v="3400"/>
    <s v="predicted"/>
    <n v="0.19"/>
    <n v="0.19"/>
    <n v="0.2"/>
    <n v="45"/>
    <n v="45"/>
    <n v="45"/>
    <n v="0.02"/>
    <n v="0.01"/>
    <n v="0.03"/>
    <n v="4"/>
    <n v="2.2999999999999998"/>
    <n v="6.2"/>
    <s v="VR imputed"/>
    <x v="87"/>
    <n v="5.9"/>
    <n v="6.8"/>
    <n v="1500"/>
    <n v="1400"/>
    <n v="1600"/>
    <s v="High income"/>
    <n v="2.8"/>
    <n v="2.5"/>
    <n v="3.1"/>
    <n v="0.18"/>
    <n v="0.17"/>
    <n v="0.21"/>
    <n v="41"/>
    <n v="40"/>
    <n v="47"/>
    <n v="0"/>
    <n v="89"/>
    <n v="83"/>
    <n v="95"/>
  </r>
  <r>
    <x v="11"/>
    <s v="AU"/>
    <s v="AUS"/>
    <n v="36"/>
    <x v="3"/>
    <x v="23"/>
    <n v="23342553"/>
    <n v="7.6"/>
    <n v="3.1"/>
    <n v="14"/>
    <n v="1800"/>
    <n v="710"/>
    <n v="3300"/>
    <s v="predicted"/>
    <n v="0.19"/>
    <n v="0.19"/>
    <n v="0.2"/>
    <n v="45"/>
    <n v="45"/>
    <n v="46"/>
    <n v="0.02"/>
    <n v="0.01"/>
    <n v="0.03"/>
    <n v="4"/>
    <n v="2.2999999999999998"/>
    <n v="6.2"/>
    <s v="VR imputed"/>
    <x v="88"/>
    <n v="5.8"/>
    <n v="6.8"/>
    <n v="1400"/>
    <n v="1300"/>
    <n v="1600"/>
    <s v="High income"/>
    <n v="2.6"/>
    <n v="2"/>
    <n v="3.2"/>
    <n v="0.16"/>
    <n v="0.13"/>
    <n v="0.2"/>
    <n v="38"/>
    <n v="29"/>
    <n v="46"/>
    <n v="0"/>
    <n v="86"/>
    <n v="79"/>
    <n v="93"/>
  </r>
  <r>
    <x v="12"/>
    <s v="AT"/>
    <s v="AUT"/>
    <n v="40"/>
    <x v="1"/>
    <x v="0"/>
    <n v="7670001"/>
    <n v="28"/>
    <n v="12"/>
    <n v="51"/>
    <n v="2200"/>
    <n v="930"/>
    <n v="3900"/>
    <s v="predicted"/>
    <n v="1.9"/>
    <n v="1.8"/>
    <n v="1.9"/>
    <n v="140"/>
    <n v="140"/>
    <n v="140"/>
    <n v="0.03"/>
    <n v="0.01"/>
    <n v="0.05"/>
    <n v="2"/>
    <n v="0.81"/>
    <n v="3.7"/>
    <s v="VR"/>
    <x v="82"/>
    <n v="20"/>
    <n v="24"/>
    <n v="1700"/>
    <n v="1500"/>
    <n v="1800"/>
    <s v="High income"/>
    <n v="0.56000000000000005"/>
    <n v="0.27"/>
    <n v="0.97"/>
    <n v="0.12"/>
    <n v="0.11"/>
    <n v="0.27"/>
    <n v="9.4"/>
    <n v="8.6"/>
    <n v="20"/>
    <n v="0"/>
    <n v="91"/>
    <n v="84"/>
    <n v="99"/>
  </r>
  <r>
    <x v="12"/>
    <s v="AT"/>
    <s v="AUT"/>
    <n v="40"/>
    <x v="1"/>
    <x v="1"/>
    <n v="7726437"/>
    <n v="27"/>
    <n v="11"/>
    <n v="49"/>
    <n v="2000"/>
    <n v="850"/>
    <n v="3800"/>
    <s v="predicted"/>
    <n v="1.8"/>
    <n v="1.8"/>
    <n v="1.8"/>
    <n v="140"/>
    <n v="140"/>
    <n v="140"/>
    <n v="0.03"/>
    <n v="0.01"/>
    <n v="0.06"/>
    <n v="2"/>
    <n v="0.54"/>
    <n v="4.4000000000000004"/>
    <s v="VR"/>
    <x v="8"/>
    <n v="20"/>
    <n v="23"/>
    <n v="1600"/>
    <n v="1500"/>
    <n v="1700"/>
    <s v="High income"/>
    <n v="0.63"/>
    <n v="0.28999999999999998"/>
    <n v="1.1000000000000001"/>
    <n v="0.13"/>
    <n v="0.13"/>
    <n v="0.3"/>
    <n v="10"/>
    <n v="9.6999999999999993"/>
    <n v="23"/>
    <n v="0"/>
    <n v="88"/>
    <n v="82"/>
    <n v="92"/>
  </r>
  <r>
    <x v="12"/>
    <s v="AT"/>
    <s v="AUT"/>
    <n v="40"/>
    <x v="1"/>
    <x v="2"/>
    <n v="7797197"/>
    <n v="26"/>
    <n v="10"/>
    <n v="47"/>
    <n v="2000"/>
    <n v="810"/>
    <n v="3700"/>
    <s v="predicted"/>
    <n v="1.7"/>
    <n v="1.7"/>
    <n v="1.7"/>
    <n v="130"/>
    <n v="130"/>
    <n v="130"/>
    <n v="0.03"/>
    <n v="0.01"/>
    <n v="0.06"/>
    <n v="2"/>
    <n v="0.54"/>
    <n v="4.4000000000000004"/>
    <s v="VR"/>
    <x v="9"/>
    <n v="20"/>
    <n v="22"/>
    <n v="1600"/>
    <n v="1500"/>
    <n v="1700"/>
    <s v="High income"/>
    <n v="0.69"/>
    <n v="0.31"/>
    <n v="1.2"/>
    <n v="0.14000000000000001"/>
    <n v="0.13"/>
    <n v="0.32"/>
    <n v="11"/>
    <n v="11"/>
    <n v="25"/>
    <n v="0"/>
    <n v="85"/>
    <n v="79"/>
    <n v="88"/>
  </r>
  <r>
    <x v="12"/>
    <s v="AT"/>
    <s v="AUT"/>
    <n v="40"/>
    <x v="1"/>
    <x v="3"/>
    <n v="7872361"/>
    <n v="25"/>
    <n v="10"/>
    <n v="46"/>
    <n v="2000"/>
    <n v="810"/>
    <n v="3700"/>
    <s v="predicted"/>
    <n v="1.5"/>
    <n v="1.5"/>
    <n v="1.5"/>
    <n v="120"/>
    <n v="110"/>
    <n v="120"/>
    <n v="0.03"/>
    <n v="0"/>
    <n v="0.06"/>
    <n v="2"/>
    <n v="0.34"/>
    <n v="5.0999999999999996"/>
    <s v="VR"/>
    <x v="9"/>
    <n v="19"/>
    <n v="21"/>
    <n v="1600"/>
    <n v="1500"/>
    <n v="1700"/>
    <s v="High income"/>
    <n v="0.75"/>
    <n v="0.32"/>
    <n v="1.4"/>
    <n v="0.15"/>
    <n v="0.14000000000000001"/>
    <n v="0.36"/>
    <n v="12"/>
    <n v="11"/>
    <n v="28"/>
    <n v="0"/>
    <n v="80"/>
    <n v="76"/>
    <n v="83"/>
  </r>
  <r>
    <x v="12"/>
    <s v="AT"/>
    <s v="AUT"/>
    <n v="40"/>
    <x v="1"/>
    <x v="4"/>
    <n v="7938225"/>
    <n v="25"/>
    <n v="10"/>
    <n v="46"/>
    <n v="2000"/>
    <n v="830"/>
    <n v="3600"/>
    <s v="predicted"/>
    <n v="1.3"/>
    <n v="1.3"/>
    <n v="1.4"/>
    <n v="110"/>
    <n v="110"/>
    <n v="110"/>
    <n v="0.03"/>
    <n v="0.01"/>
    <n v="0.06"/>
    <n v="2"/>
    <n v="0.54"/>
    <n v="4.4000000000000004"/>
    <s v="VR"/>
    <x v="9"/>
    <n v="19"/>
    <n v="21"/>
    <n v="1600"/>
    <n v="1500"/>
    <n v="1700"/>
    <s v="High income"/>
    <n v="0.8"/>
    <n v="0.32"/>
    <n v="1.5"/>
    <n v="0.16"/>
    <n v="0.15"/>
    <n v="0.38"/>
    <n v="12"/>
    <n v="12"/>
    <n v="31"/>
    <n v="0"/>
    <n v="81"/>
    <n v="76"/>
    <n v="85"/>
  </r>
  <r>
    <x v="12"/>
    <s v="AT"/>
    <s v="AUT"/>
    <n v="40"/>
    <x v="1"/>
    <x v="5"/>
    <n v="7985372"/>
    <n v="25"/>
    <n v="11"/>
    <n v="46"/>
    <n v="2000"/>
    <n v="840"/>
    <n v="3600"/>
    <s v="predicted"/>
    <n v="0.95"/>
    <n v="0.94"/>
    <n v="0.95"/>
    <n v="76"/>
    <n v="75"/>
    <n v="76"/>
    <n v="0.03"/>
    <n v="0"/>
    <n v="0.06"/>
    <n v="2"/>
    <n v="0.34"/>
    <n v="5.0999999999999996"/>
    <s v="VR"/>
    <x v="130"/>
    <n v="18"/>
    <n v="21"/>
    <n v="1600"/>
    <n v="1500"/>
    <n v="1700"/>
    <s v="High income"/>
    <n v="0.84"/>
    <n v="0.32"/>
    <n v="1.6"/>
    <n v="0.16"/>
    <n v="0.15"/>
    <n v="0.41"/>
    <n v="13"/>
    <n v="12"/>
    <n v="32"/>
    <n v="0"/>
    <n v="95"/>
    <n v="90"/>
    <n v="100"/>
  </r>
  <r>
    <x v="12"/>
    <s v="AT"/>
    <s v="AUT"/>
    <n v="40"/>
    <x v="1"/>
    <x v="6"/>
    <n v="8009345"/>
    <n v="24"/>
    <n v="10"/>
    <n v="44"/>
    <n v="2000"/>
    <n v="820"/>
    <n v="3600"/>
    <s v="predicted"/>
    <n v="0.99"/>
    <n v="0.99"/>
    <n v="1"/>
    <n v="80"/>
    <n v="79"/>
    <n v="80"/>
    <n v="0.02"/>
    <n v="0.01"/>
    <n v="0.06"/>
    <n v="2"/>
    <n v="0.52"/>
    <n v="4.5"/>
    <s v="VR"/>
    <x v="130"/>
    <n v="18"/>
    <n v="20"/>
    <n v="1500"/>
    <n v="1400"/>
    <n v="1600"/>
    <s v="High income"/>
    <n v="0.76"/>
    <n v="0.31"/>
    <n v="1.4"/>
    <n v="0.15"/>
    <n v="0.14000000000000001"/>
    <n v="0.35"/>
    <n v="12"/>
    <n v="11"/>
    <n v="28"/>
    <n v="0"/>
    <n v="85"/>
    <n v="80"/>
    <n v="91"/>
  </r>
  <r>
    <x v="12"/>
    <s v="AT"/>
    <s v="AUT"/>
    <n v="40"/>
    <x v="1"/>
    <x v="7"/>
    <n v="8014124"/>
    <n v="24"/>
    <n v="9.9"/>
    <n v="43"/>
    <n v="1900"/>
    <n v="790"/>
    <n v="3500"/>
    <s v="predicted"/>
    <n v="1"/>
    <n v="0.99"/>
    <n v="1"/>
    <n v="80"/>
    <n v="79"/>
    <n v="80"/>
    <n v="0.01"/>
    <n v="0"/>
    <n v="0.03"/>
    <n v="1"/>
    <n v="0.18"/>
    <n v="2.5"/>
    <s v="VR"/>
    <x v="10"/>
    <n v="17"/>
    <n v="20"/>
    <n v="1500"/>
    <n v="1400"/>
    <n v="1600"/>
    <s v="High income"/>
    <n v="0.66"/>
    <n v="0.3"/>
    <n v="1.1000000000000001"/>
    <n v="0.12"/>
    <n v="0.11"/>
    <n v="0.27"/>
    <n v="9.6999999999999993"/>
    <n v="9.1"/>
    <n v="22"/>
    <n v="0"/>
    <n v="94"/>
    <n v="89"/>
    <n v="100"/>
  </r>
  <r>
    <x v="12"/>
    <s v="AT"/>
    <s v="AUT"/>
    <n v="40"/>
    <x v="1"/>
    <x v="8"/>
    <n v="8009051"/>
    <n v="23"/>
    <n v="9.4"/>
    <n v="41"/>
    <n v="1800"/>
    <n v="750"/>
    <n v="3300"/>
    <s v="predicted"/>
    <n v="1.1000000000000001"/>
    <n v="1.1000000000000001"/>
    <n v="1.2"/>
    <n v="92"/>
    <n v="91"/>
    <n v="92"/>
    <n v="0.01"/>
    <n v="0.01"/>
    <n v="0.02"/>
    <n v="1"/>
    <n v="0.43"/>
    <n v="1.8"/>
    <s v="VR"/>
    <x v="10"/>
    <n v="17"/>
    <n v="19"/>
    <n v="1400"/>
    <n v="1400"/>
    <n v="1500"/>
    <s v="High income"/>
    <n v="0.64"/>
    <n v="0.31"/>
    <n v="1.1000000000000001"/>
    <n v="0.11"/>
    <n v="0.11"/>
    <n v="0.25"/>
    <n v="9.1999999999999993"/>
    <n v="8.6999999999999993"/>
    <n v="20"/>
    <n v="0"/>
    <n v="91"/>
    <n v="88"/>
    <n v="96"/>
  </r>
  <r>
    <x v="12"/>
    <s v="AT"/>
    <s v="AUT"/>
    <n v="40"/>
    <x v="1"/>
    <x v="9"/>
    <n v="8007843"/>
    <n v="22"/>
    <n v="9"/>
    <n v="40"/>
    <n v="1700"/>
    <n v="720"/>
    <n v="3200"/>
    <s v="predicted"/>
    <n v="1"/>
    <n v="0.99"/>
    <n v="1"/>
    <n v="80"/>
    <n v="79"/>
    <n v="80"/>
    <n v="0.01"/>
    <n v="0.01"/>
    <n v="0.02"/>
    <n v="1"/>
    <n v="0.43"/>
    <n v="1.8"/>
    <s v="VR"/>
    <x v="11"/>
    <n v="16"/>
    <n v="18"/>
    <n v="1400"/>
    <n v="1300"/>
    <n v="1400"/>
    <s v="High income"/>
    <n v="0.68"/>
    <n v="0.33"/>
    <n v="1.1000000000000001"/>
    <n v="0.12"/>
    <n v="0.11"/>
    <n v="0.25"/>
    <n v="9.1999999999999993"/>
    <n v="8.8000000000000007"/>
    <n v="20"/>
    <n v="0"/>
    <n v="79"/>
    <n v="76"/>
    <n v="84"/>
  </r>
  <r>
    <x v="12"/>
    <s v="AT"/>
    <s v="AUT"/>
    <n v="40"/>
    <x v="1"/>
    <x v="10"/>
    <n v="8020262"/>
    <n v="21"/>
    <n v="8.8000000000000007"/>
    <n v="38"/>
    <n v="1700"/>
    <n v="700"/>
    <n v="3000"/>
    <s v="predicted"/>
    <n v="0.9"/>
    <n v="0.89"/>
    <n v="0.9"/>
    <n v="72"/>
    <n v="71"/>
    <n v="72"/>
    <n v="0.01"/>
    <n v="0.01"/>
    <n v="0.02"/>
    <n v="1"/>
    <n v="0.43"/>
    <n v="1.8"/>
    <s v="VR"/>
    <x v="12"/>
    <n v="15"/>
    <n v="17"/>
    <n v="1300"/>
    <n v="1200"/>
    <n v="1400"/>
    <s v="High income"/>
    <n v="0.64"/>
    <n v="0.32"/>
    <n v="1.1000000000000001"/>
    <n v="0.1"/>
    <n v="0.1"/>
    <n v="0.23"/>
    <n v="8.4"/>
    <n v="8"/>
    <n v="18"/>
    <n v="0"/>
    <n v="91"/>
    <n v="86"/>
    <n v="95"/>
  </r>
  <r>
    <x v="12"/>
    <s v="AT"/>
    <s v="AUT"/>
    <n v="40"/>
    <x v="1"/>
    <x v="11"/>
    <n v="8049440"/>
    <n v="20"/>
    <n v="8.4"/>
    <n v="36"/>
    <n v="1600"/>
    <n v="680"/>
    <n v="2900"/>
    <s v="predicted"/>
    <n v="0.69"/>
    <n v="0.69"/>
    <n v="0.7"/>
    <n v="56"/>
    <n v="55"/>
    <n v="56"/>
    <n v="0.01"/>
    <n v="0.01"/>
    <n v="0.02"/>
    <n v="1"/>
    <n v="0.43"/>
    <n v="1.8"/>
    <s v="VR"/>
    <x v="33"/>
    <n v="15"/>
    <n v="16"/>
    <n v="1200"/>
    <n v="1200"/>
    <n v="1300"/>
    <s v="High income"/>
    <n v="0.65"/>
    <n v="0.32"/>
    <n v="1.1000000000000001"/>
    <n v="0.1"/>
    <n v="0.09"/>
    <n v="0.22"/>
    <n v="8.1"/>
    <n v="7.6"/>
    <n v="17"/>
    <n v="0"/>
    <n v="82"/>
    <n v="78"/>
    <n v="86"/>
  </r>
  <r>
    <x v="12"/>
    <s v="AT"/>
    <s v="AUT"/>
    <n v="40"/>
    <x v="1"/>
    <x v="12"/>
    <n v="8091804"/>
    <n v="19"/>
    <n v="8"/>
    <n v="34"/>
    <n v="1500"/>
    <n v="650"/>
    <n v="2800"/>
    <s v="predicted"/>
    <n v="0.82"/>
    <n v="0.82"/>
    <n v="0.83"/>
    <n v="67"/>
    <n v="66"/>
    <n v="67"/>
    <n v="0"/>
    <n v="0"/>
    <n v="0"/>
    <n v="0"/>
    <n v="0"/>
    <n v="0"/>
    <s v="VR"/>
    <x v="33"/>
    <n v="14"/>
    <n v="15"/>
    <n v="1200"/>
    <n v="1100"/>
    <n v="1200"/>
    <s v="High income"/>
    <n v="0.67"/>
    <n v="0.33"/>
    <n v="1.1000000000000001"/>
    <n v="0.1"/>
    <n v="0.09"/>
    <n v="0.21"/>
    <n v="7.9"/>
    <n v="7.5"/>
    <n v="17"/>
    <n v="0"/>
    <n v="88"/>
    <n v="85"/>
    <n v="92"/>
  </r>
  <r>
    <x v="12"/>
    <s v="AT"/>
    <s v="AUT"/>
    <n v="40"/>
    <x v="1"/>
    <x v="13"/>
    <n v="8142322"/>
    <n v="18"/>
    <n v="7.5"/>
    <n v="32"/>
    <n v="1400"/>
    <n v="610"/>
    <n v="2600"/>
    <s v="predicted"/>
    <n v="0.56000000000000005"/>
    <n v="0.56000000000000005"/>
    <n v="0.56000000000000005"/>
    <n v="45"/>
    <n v="45"/>
    <n v="46"/>
    <n v="0"/>
    <n v="0"/>
    <n v="0"/>
    <n v="0"/>
    <n v="0"/>
    <n v="0"/>
    <s v="VR"/>
    <x v="53"/>
    <n v="13"/>
    <n v="14"/>
    <n v="1100"/>
    <n v="1100"/>
    <n v="1200"/>
    <s v="High income"/>
    <n v="0.69"/>
    <n v="0.35"/>
    <n v="1.1000000000000001"/>
    <n v="0.1"/>
    <n v="0.09"/>
    <n v="0.2"/>
    <n v="7.8"/>
    <n v="7.4"/>
    <n v="17"/>
    <n v="0"/>
    <n v="84"/>
    <n v="81"/>
    <n v="88"/>
  </r>
  <r>
    <x v="12"/>
    <s v="AT"/>
    <s v="AUT"/>
    <n v="40"/>
    <x v="1"/>
    <x v="14"/>
    <n v="8193157"/>
    <n v="17"/>
    <n v="7.1"/>
    <n v="30"/>
    <n v="1400"/>
    <n v="580"/>
    <n v="2500"/>
    <s v="predicted"/>
    <n v="0.5"/>
    <n v="0.5"/>
    <n v="0.51"/>
    <n v="41"/>
    <n v="41"/>
    <n v="42"/>
    <n v="0"/>
    <n v="0"/>
    <n v="0"/>
    <n v="0"/>
    <n v="0"/>
    <n v="0"/>
    <s v="VR"/>
    <x v="32"/>
    <n v="12"/>
    <n v="14"/>
    <n v="1100"/>
    <n v="1000"/>
    <n v="1100"/>
    <s v="High income"/>
    <n v="0.71"/>
    <n v="0.35"/>
    <n v="1.2"/>
    <n v="0.09"/>
    <n v="0.09"/>
    <n v="0.2"/>
    <n v="7.6"/>
    <n v="7.2"/>
    <n v="16"/>
    <n v="0"/>
    <n v="84"/>
    <n v="80"/>
    <n v="88"/>
  </r>
  <r>
    <x v="12"/>
    <s v="AT"/>
    <s v="AUT"/>
    <n v="40"/>
    <x v="1"/>
    <x v="15"/>
    <n v="8238604"/>
    <n v="16"/>
    <n v="6.6"/>
    <n v="29"/>
    <n v="1300"/>
    <n v="540"/>
    <n v="2400"/>
    <s v="predicted"/>
    <n v="0.64"/>
    <n v="0.63"/>
    <n v="0.64"/>
    <n v="52"/>
    <n v="52"/>
    <n v="53"/>
    <n v="0"/>
    <n v="0"/>
    <n v="0"/>
    <n v="0"/>
    <n v="0"/>
    <n v="0"/>
    <s v="VR"/>
    <x v="31"/>
    <n v="12"/>
    <n v="13"/>
    <n v="1000"/>
    <n v="960"/>
    <n v="1100"/>
    <s v="High income"/>
    <n v="0.73"/>
    <n v="0.35"/>
    <n v="1.2"/>
    <n v="0.09"/>
    <n v="0.08"/>
    <n v="0.2"/>
    <n v="7.3"/>
    <n v="6.9"/>
    <n v="16"/>
    <n v="0"/>
    <n v="92"/>
    <n v="87"/>
    <n v="97"/>
  </r>
  <r>
    <x v="12"/>
    <s v="AT"/>
    <s v="AUT"/>
    <n v="40"/>
    <x v="1"/>
    <x v="16"/>
    <n v="8277393"/>
    <n v="15"/>
    <n v="6.1"/>
    <n v="27"/>
    <n v="1200"/>
    <n v="510"/>
    <n v="2200"/>
    <s v="predicted"/>
    <n v="0.56999999999999995"/>
    <n v="0.56999999999999995"/>
    <n v="0.57999999999999996"/>
    <n v="48"/>
    <n v="47"/>
    <n v="48"/>
    <n v="0"/>
    <n v="0"/>
    <n v="0"/>
    <n v="0"/>
    <n v="0"/>
    <n v="0"/>
    <s v="VR"/>
    <x v="31"/>
    <n v="11"/>
    <n v="12"/>
    <n v="960"/>
    <n v="910"/>
    <n v="1000"/>
    <s v="High income"/>
    <n v="0.74"/>
    <n v="0.36"/>
    <n v="1.3"/>
    <n v="0.09"/>
    <n v="0.08"/>
    <n v="0.19"/>
    <n v="7.1"/>
    <n v="6.7"/>
    <n v="16"/>
    <n v="0"/>
    <n v="89"/>
    <n v="86"/>
    <n v="94"/>
  </r>
  <r>
    <x v="12"/>
    <s v="AT"/>
    <s v="AUT"/>
    <n v="40"/>
    <x v="1"/>
    <x v="17"/>
    <n v="8311463"/>
    <n v="14"/>
    <n v="5.7"/>
    <n v="25"/>
    <n v="1100"/>
    <n v="470"/>
    <n v="2100"/>
    <s v="predicted"/>
    <n v="0.52"/>
    <n v="0.52"/>
    <n v="0.53"/>
    <n v="43"/>
    <n v="43"/>
    <n v="44"/>
    <n v="0"/>
    <n v="0"/>
    <n v="0"/>
    <n v="0"/>
    <n v="0"/>
    <n v="0"/>
    <s v="VR"/>
    <x v="40"/>
    <n v="10"/>
    <n v="11"/>
    <n v="900"/>
    <n v="860"/>
    <n v="940"/>
    <s v="High income"/>
    <n v="0.76"/>
    <n v="0.36"/>
    <n v="1.3"/>
    <n v="0.08"/>
    <n v="0.08"/>
    <n v="0.18"/>
    <n v="6.9"/>
    <n v="6.5"/>
    <n v="15"/>
    <n v="0"/>
    <n v="90"/>
    <n v="86"/>
    <n v="94"/>
  </r>
  <r>
    <x v="12"/>
    <s v="AT"/>
    <s v="AUT"/>
    <n v="40"/>
    <x v="1"/>
    <x v="18"/>
    <n v="8342129"/>
    <n v="13"/>
    <n v="5.3"/>
    <n v="24"/>
    <n v="1100"/>
    <n v="440"/>
    <n v="2000"/>
    <s v="predicted"/>
    <n v="0.53"/>
    <n v="0.53"/>
    <n v="0.53"/>
    <n v="44"/>
    <n v="44"/>
    <n v="45"/>
    <n v="0"/>
    <n v="0"/>
    <n v="0"/>
    <n v="0"/>
    <n v="0"/>
    <n v="0"/>
    <s v="VR"/>
    <x v="30"/>
    <n v="9.8000000000000007"/>
    <n v="11"/>
    <n v="850"/>
    <n v="820"/>
    <n v="890"/>
    <s v="High income"/>
    <n v="0.78"/>
    <n v="0.38"/>
    <n v="1.3"/>
    <n v="0.08"/>
    <n v="0.08"/>
    <n v="0.17"/>
    <n v="6.6"/>
    <n v="6.3"/>
    <n v="15"/>
    <n v="0"/>
    <n v="0"/>
    <n v="0"/>
    <n v="0"/>
  </r>
  <r>
    <x v="12"/>
    <s v="AT"/>
    <s v="AUT"/>
    <n v="40"/>
    <x v="1"/>
    <x v="19"/>
    <n v="8371711"/>
    <n v="12"/>
    <n v="4.9000000000000004"/>
    <n v="22"/>
    <n v="1000"/>
    <n v="410"/>
    <n v="1900"/>
    <s v="predicted"/>
    <n v="0.5"/>
    <n v="0.5"/>
    <n v="0.51"/>
    <n v="42"/>
    <n v="42"/>
    <n v="43"/>
    <n v="0"/>
    <n v="0"/>
    <n v="0"/>
    <n v="0"/>
    <n v="0"/>
    <n v="0"/>
    <s v="VR"/>
    <x v="131"/>
    <n v="9.3000000000000007"/>
    <n v="10"/>
    <n v="810"/>
    <n v="780"/>
    <n v="850"/>
    <s v="High income"/>
    <n v="0.79"/>
    <n v="0.39"/>
    <n v="1.3"/>
    <n v="0.08"/>
    <n v="7.0000000000000007E-2"/>
    <n v="0.17"/>
    <n v="6.4"/>
    <n v="6.1"/>
    <n v="14"/>
    <n v="0"/>
    <n v="82"/>
    <n v="78"/>
    <n v="86"/>
  </r>
  <r>
    <x v="12"/>
    <s v="AT"/>
    <s v="AUT"/>
    <n v="40"/>
    <x v="1"/>
    <x v="20"/>
    <n v="8401924"/>
    <n v="12"/>
    <n v="4.7"/>
    <n v="21"/>
    <n v="970"/>
    <n v="400"/>
    <n v="1800"/>
    <s v="predicted"/>
    <n v="0.4"/>
    <n v="0.4"/>
    <n v="0.41"/>
    <n v="34"/>
    <n v="33"/>
    <n v="34"/>
    <n v="0"/>
    <n v="0"/>
    <n v="0"/>
    <n v="0"/>
    <n v="0"/>
    <n v="0"/>
    <s v="VR"/>
    <x v="97"/>
    <n v="8.6999999999999993"/>
    <n v="9.6999999999999993"/>
    <n v="770"/>
    <n v="730"/>
    <n v="820"/>
    <s v="High income"/>
    <n v="0.81"/>
    <n v="0.39"/>
    <n v="1.4"/>
    <n v="7.0000000000000007E-2"/>
    <n v="7.0000000000000007E-2"/>
    <n v="0.16"/>
    <n v="6.2"/>
    <n v="5.8"/>
    <n v="14"/>
    <n v="0"/>
    <n v="86"/>
    <n v="81"/>
    <n v="90"/>
  </r>
  <r>
    <x v="12"/>
    <s v="AT"/>
    <s v="AUT"/>
    <n v="40"/>
    <x v="1"/>
    <x v="21"/>
    <n v="8432890"/>
    <n v="11"/>
    <n v="4.5999999999999996"/>
    <n v="21"/>
    <n v="940"/>
    <n v="390"/>
    <n v="1700"/>
    <s v="predicted"/>
    <n v="0.5"/>
    <n v="0.49"/>
    <n v="0.51"/>
    <n v="42"/>
    <n v="42"/>
    <n v="43"/>
    <n v="0"/>
    <n v="0"/>
    <n v="0"/>
    <n v="0"/>
    <n v="0"/>
    <n v="0"/>
    <s v="VR"/>
    <x v="132"/>
    <n v="8.4"/>
    <n v="9.4"/>
    <n v="740"/>
    <n v="710"/>
    <n v="790"/>
    <s v="High income"/>
    <n v="0.82"/>
    <n v="0.4"/>
    <n v="1.4"/>
    <n v="7.0000000000000007E-2"/>
    <n v="7.0000000000000007E-2"/>
    <n v="0.16"/>
    <n v="6.1"/>
    <n v="5.7"/>
    <n v="13"/>
    <n v="0"/>
    <n v="90"/>
    <n v="85"/>
    <n v="95"/>
  </r>
  <r>
    <x v="12"/>
    <s v="AT"/>
    <s v="AUT"/>
    <n v="40"/>
    <x v="1"/>
    <x v="22"/>
    <n v="8463948"/>
    <n v="11"/>
    <n v="4.5999999999999996"/>
    <n v="20"/>
    <n v="930"/>
    <n v="390"/>
    <n v="1700"/>
    <s v="predicted"/>
    <n v="0.3"/>
    <n v="0.3"/>
    <n v="0.31"/>
    <n v="26"/>
    <n v="25"/>
    <n v="26"/>
    <n v="0"/>
    <n v="0"/>
    <n v="0"/>
    <n v="0"/>
    <n v="0"/>
    <n v="0"/>
    <s v="VR"/>
    <x v="133"/>
    <n v="8"/>
    <n v="9.1999999999999993"/>
    <n v="720"/>
    <n v="680"/>
    <n v="780"/>
    <s v="High income"/>
    <n v="0.84"/>
    <n v="0.4"/>
    <n v="1.4"/>
    <n v="7.0000000000000007E-2"/>
    <n v="7.0000000000000007E-2"/>
    <n v="0.16"/>
    <n v="6.1"/>
    <n v="5.6"/>
    <n v="13"/>
    <n v="0"/>
    <n v="86"/>
    <n v="79"/>
    <n v="92"/>
  </r>
  <r>
    <x v="12"/>
    <s v="AT"/>
    <s v="AUT"/>
    <n v="40"/>
    <x v="1"/>
    <x v="23"/>
    <n v="8495145"/>
    <n v="11"/>
    <n v="4.7"/>
    <n v="20"/>
    <n v="930"/>
    <n v="400"/>
    <n v="1700"/>
    <s v="predicted"/>
    <n v="0.34"/>
    <n v="0.34"/>
    <n v="0.35"/>
    <n v="29"/>
    <n v="29"/>
    <n v="30"/>
    <n v="0"/>
    <n v="0"/>
    <n v="0"/>
    <n v="0"/>
    <n v="0"/>
    <n v="0"/>
    <s v="VR imputed"/>
    <x v="93"/>
    <n v="7.7"/>
    <n v="9.1"/>
    <n v="710"/>
    <n v="660"/>
    <n v="780"/>
    <s v="High income"/>
    <n v="0.85"/>
    <n v="0.39"/>
    <n v="1.5"/>
    <n v="7.0000000000000007E-2"/>
    <n v="7.0000000000000007E-2"/>
    <n v="0.16"/>
    <n v="6"/>
    <n v="5.6"/>
    <n v="14"/>
    <n v="0"/>
    <n v="88"/>
    <n v="80"/>
    <n v="95"/>
  </r>
  <r>
    <x v="13"/>
    <s v="AZ"/>
    <s v="AZE"/>
    <n v="31"/>
    <x v="1"/>
    <x v="0"/>
    <n v="7216503"/>
    <n v="746"/>
    <n v="338"/>
    <n v="1311"/>
    <n v="54000"/>
    <n v="24000"/>
    <n v="95000"/>
    <s v="predicted"/>
    <n v="11"/>
    <n v="8.5"/>
    <n v="15"/>
    <n v="820"/>
    <n v="610"/>
    <n v="1100"/>
    <n v="0.01"/>
    <n v="0.01"/>
    <n v="0.02"/>
    <n v="1"/>
    <n v="0.56999999999999995"/>
    <n v="1.5"/>
    <s v="VR"/>
    <x v="134"/>
    <n v="299"/>
    <n v="378"/>
    <n v="23000"/>
    <n v="22000"/>
    <n v="27000"/>
    <s v="Mortality"/>
    <n v="0"/>
    <n v="0"/>
    <n v="0"/>
    <n v="0.01"/>
    <n v="0.01"/>
    <n v="0.01"/>
    <n v="0.84"/>
    <n v="0.7"/>
    <n v="0.95"/>
    <n v="0"/>
    <n v="11"/>
    <n v="9.6"/>
    <n v="12"/>
  </r>
  <r>
    <x v="13"/>
    <s v="AZ"/>
    <s v="AZE"/>
    <n v="31"/>
    <x v="1"/>
    <x v="1"/>
    <n v="7332519"/>
    <n v="912"/>
    <n v="415"/>
    <n v="1598"/>
    <n v="67000"/>
    <n v="30000"/>
    <n v="120000"/>
    <s v="predicted"/>
    <n v="11"/>
    <n v="8.1999999999999993"/>
    <n v="14"/>
    <n v="800"/>
    <n v="600"/>
    <n v="1000"/>
    <n v="0.01"/>
    <n v="0.01"/>
    <n v="0.02"/>
    <n v="1"/>
    <n v="0.77"/>
    <n v="1.3"/>
    <s v="VR"/>
    <x v="135"/>
    <n v="364"/>
    <n v="428"/>
    <n v="28000"/>
    <n v="27000"/>
    <n v="31000"/>
    <s v="Mortality"/>
    <n v="0.01"/>
    <n v="0"/>
    <n v="0.01"/>
    <n v="0.02"/>
    <n v="0.02"/>
    <n v="0.02"/>
    <n v="1.5"/>
    <n v="1.3"/>
    <n v="1.6"/>
    <n v="0"/>
    <n v="9.8000000000000007"/>
    <n v="8.8000000000000007"/>
    <n v="10"/>
  </r>
  <r>
    <x v="13"/>
    <s v="AZ"/>
    <s v="AZE"/>
    <n v="31"/>
    <x v="1"/>
    <x v="2"/>
    <n v="7450920"/>
    <n v="1082"/>
    <n v="490"/>
    <n v="1901"/>
    <n v="81000"/>
    <n v="36000"/>
    <n v="140000"/>
    <s v="predicted"/>
    <n v="14"/>
    <n v="11"/>
    <n v="18"/>
    <n v="1100"/>
    <n v="820"/>
    <n v="1400"/>
    <n v="0.03"/>
    <n v="0.02"/>
    <n v="0.03"/>
    <n v="2"/>
    <n v="1.6"/>
    <n v="2.5"/>
    <s v="VR"/>
    <x v="136"/>
    <n v="426"/>
    <n v="491"/>
    <n v="34000"/>
    <n v="32000"/>
    <n v="37000"/>
    <s v="Mortality"/>
    <n v="0.01"/>
    <n v="0.01"/>
    <n v="0.01"/>
    <n v="0.04"/>
    <n v="0.03"/>
    <n v="0.04"/>
    <n v="2.7"/>
    <n v="2.4"/>
    <n v="2.9"/>
    <n v="0"/>
    <n v="8.4"/>
    <n v="7.7"/>
    <n v="8.9"/>
  </r>
  <r>
    <x v="13"/>
    <s v="AZ"/>
    <s v="AZE"/>
    <n v="31"/>
    <x v="1"/>
    <x v="3"/>
    <n v="7567156"/>
    <n v="1248"/>
    <n v="562"/>
    <n v="2197"/>
    <n v="94000"/>
    <n v="43000"/>
    <n v="170000"/>
    <s v="predicted"/>
    <n v="15"/>
    <n v="12"/>
    <n v="19"/>
    <n v="1100"/>
    <n v="880"/>
    <n v="1400"/>
    <n v="0.05"/>
    <n v="0.05"/>
    <n v="0.06"/>
    <n v="4"/>
    <n v="3.5"/>
    <n v="4.5"/>
    <s v="VR"/>
    <x v="137"/>
    <n v="482"/>
    <n v="563"/>
    <n v="39000"/>
    <n v="36000"/>
    <n v="43000"/>
    <s v="Mortality"/>
    <n v="0.01"/>
    <n v="0.01"/>
    <n v="0.01"/>
    <n v="0.06"/>
    <n v="0.06"/>
    <n v="7.0000000000000007E-2"/>
    <n v="4.8"/>
    <n v="4.3"/>
    <n v="5.3"/>
    <n v="0"/>
    <n v="7.7"/>
    <n v="7.1"/>
    <n v="8.3000000000000007"/>
  </r>
  <r>
    <x v="13"/>
    <s v="AZ"/>
    <s v="AZE"/>
    <n v="31"/>
    <x v="1"/>
    <x v="4"/>
    <n v="7675128"/>
    <n v="1402"/>
    <n v="630"/>
    <n v="2473"/>
    <n v="110000"/>
    <n v="48000"/>
    <n v="190000"/>
    <s v="predicted"/>
    <n v="17"/>
    <n v="13"/>
    <n v="22"/>
    <n v="1300"/>
    <n v="1000"/>
    <n v="1700"/>
    <n v="0.08"/>
    <n v="7.0000000000000007E-2"/>
    <n v="0.09"/>
    <n v="6"/>
    <n v="5.0999999999999996"/>
    <n v="7"/>
    <s v="VR"/>
    <x v="138"/>
    <n v="537"/>
    <n v="639"/>
    <n v="45000"/>
    <n v="41000"/>
    <n v="49000"/>
    <s v="Mortality"/>
    <n v="0.02"/>
    <n v="0.02"/>
    <n v="0.02"/>
    <n v="0.11"/>
    <n v="0.09"/>
    <n v="0.12"/>
    <n v="8.1999999999999993"/>
    <n v="7.2"/>
    <n v="9.3000000000000007"/>
    <n v="0"/>
    <n v="6.3"/>
    <n v="5.8"/>
    <n v="6.9"/>
  </r>
  <r>
    <x v="13"/>
    <s v="AZ"/>
    <s v="AZE"/>
    <n v="31"/>
    <x v="1"/>
    <x v="5"/>
    <n v="7770806"/>
    <n v="1539"/>
    <n v="689"/>
    <n v="2716"/>
    <n v="120000"/>
    <n v="54000"/>
    <n v="210000"/>
    <s v="predicted"/>
    <n v="23"/>
    <n v="17"/>
    <n v="29"/>
    <n v="1800"/>
    <n v="1300"/>
    <n v="2300"/>
    <n v="0.13"/>
    <n v="0.11"/>
    <n v="0.15"/>
    <n v="10"/>
    <n v="8.6"/>
    <n v="12"/>
    <s v="VR"/>
    <x v="139"/>
    <n v="585"/>
    <n v="700"/>
    <n v="50000"/>
    <n v="45000"/>
    <n v="54000"/>
    <s v="Mortality"/>
    <n v="0.03"/>
    <n v="0.02"/>
    <n v="0.03"/>
    <n v="0.18"/>
    <n v="0.15"/>
    <n v="0.2"/>
    <n v="14"/>
    <n v="12"/>
    <n v="16"/>
    <n v="0"/>
    <n v="3.3"/>
    <n v="3"/>
    <n v="3.6"/>
  </r>
  <r>
    <x v="13"/>
    <s v="AZ"/>
    <s v="AZE"/>
    <n v="31"/>
    <x v="1"/>
    <x v="6"/>
    <n v="7852273"/>
    <n v="1638"/>
    <n v="731"/>
    <n v="2897"/>
    <n v="130000"/>
    <n v="57000"/>
    <n v="230000"/>
    <s v="predicted"/>
    <n v="23"/>
    <n v="17"/>
    <n v="30"/>
    <n v="1800"/>
    <n v="1300"/>
    <n v="2300"/>
    <n v="0.22"/>
    <n v="0.19"/>
    <n v="0.25"/>
    <n v="17"/>
    <n v="15"/>
    <n v="20"/>
    <s v="VR"/>
    <x v="140"/>
    <n v="625"/>
    <n v="741"/>
    <n v="53000"/>
    <n v="49000"/>
    <n v="58000"/>
    <s v="Mortality"/>
    <n v="0.04"/>
    <n v="0.04"/>
    <n v="0.05"/>
    <n v="0.28999999999999998"/>
    <n v="0.26"/>
    <n v="0.33"/>
    <n v="23"/>
    <n v="20"/>
    <n v="26"/>
    <n v="0"/>
    <n v="4.5999999999999996"/>
    <n v="4.3"/>
    <n v="5"/>
  </r>
  <r>
    <x v="13"/>
    <s v="AZ"/>
    <s v="AZE"/>
    <n v="31"/>
    <x v="1"/>
    <x v="7"/>
    <n v="7921745"/>
    <n v="1701"/>
    <n v="765"/>
    <n v="2996"/>
    <n v="130000"/>
    <n v="61000"/>
    <n v="240000"/>
    <s v="predicted"/>
    <n v="22"/>
    <n v="17"/>
    <n v="28"/>
    <n v="1800"/>
    <n v="1300"/>
    <n v="2200"/>
    <n v="0.35"/>
    <n v="0.31"/>
    <n v="0.4"/>
    <n v="28"/>
    <n v="24"/>
    <n v="32"/>
    <s v="VR"/>
    <x v="141"/>
    <n v="654"/>
    <n v="756"/>
    <n v="56000"/>
    <n v="52000"/>
    <n v="60000"/>
    <s v="Mortality"/>
    <n v="7.0000000000000007E-2"/>
    <n v="0.06"/>
    <n v="0.08"/>
    <n v="0.48"/>
    <n v="0.42"/>
    <n v="0.53"/>
    <n v="38"/>
    <n v="33"/>
    <n v="42"/>
    <n v="0"/>
    <n v="8.3000000000000007"/>
    <n v="7.7"/>
    <n v="9"/>
  </r>
  <r>
    <x v="13"/>
    <s v="AZ"/>
    <s v="AZE"/>
    <n v="31"/>
    <x v="1"/>
    <x v="8"/>
    <n v="7984460"/>
    <n v="1725"/>
    <n v="778"/>
    <n v="3035"/>
    <n v="140000"/>
    <n v="62000"/>
    <n v="240000"/>
    <s v="predicted"/>
    <n v="21"/>
    <n v="16"/>
    <n v="26"/>
    <n v="1700"/>
    <n v="1300"/>
    <n v="2100"/>
    <n v="0.54"/>
    <n v="0.46"/>
    <n v="0.63"/>
    <n v="43"/>
    <n v="36"/>
    <n v="50"/>
    <s v="VR"/>
    <x v="142"/>
    <n v="667"/>
    <n v="753"/>
    <n v="57000"/>
    <n v="53000"/>
    <n v="60000"/>
    <s v="Mortality"/>
    <n v="0.1"/>
    <n v="0.09"/>
    <n v="0.11"/>
    <n v="0.73"/>
    <n v="0.65"/>
    <n v="0.81"/>
    <n v="59"/>
    <n v="52"/>
    <n v="64"/>
    <n v="0"/>
    <n v="8.1"/>
    <n v="7.8"/>
    <n v="8.8000000000000007"/>
  </r>
  <r>
    <x v="13"/>
    <s v="AZ"/>
    <s v="AZE"/>
    <n v="31"/>
    <x v="1"/>
    <x v="9"/>
    <n v="8047936"/>
    <n v="1696"/>
    <n v="763"/>
    <n v="2987"/>
    <n v="140000"/>
    <n v="61000"/>
    <n v="240000"/>
    <s v="predicted"/>
    <n v="24"/>
    <n v="18"/>
    <n v="30"/>
    <n v="1900"/>
    <n v="1500"/>
    <n v="2400"/>
    <n v="0.8"/>
    <n v="0.66"/>
    <n v="0.94"/>
    <n v="64"/>
    <n v="53"/>
    <n v="76"/>
    <s v="VR"/>
    <x v="143"/>
    <n v="651"/>
    <n v="751"/>
    <n v="57000"/>
    <n v="52000"/>
    <n v="60000"/>
    <s v="Mortality"/>
    <n v="0.15"/>
    <n v="0.14000000000000001"/>
    <n v="0.17"/>
    <n v="1.1000000000000001"/>
    <n v="0.98"/>
    <n v="1.2"/>
    <n v="88"/>
    <n v="78"/>
    <n v="97"/>
    <n v="0"/>
    <n v="8.1"/>
    <n v="7.7"/>
    <n v="8.9"/>
  </r>
  <r>
    <x v="13"/>
    <s v="AZ"/>
    <s v="AZE"/>
    <n v="31"/>
    <x v="1"/>
    <x v="10"/>
    <n v="8117742"/>
    <n v="1623"/>
    <n v="736"/>
    <n v="2846"/>
    <n v="130000"/>
    <n v="60000"/>
    <n v="230000"/>
    <s v="predicted"/>
    <n v="22"/>
    <n v="17"/>
    <n v="27"/>
    <n v="1800"/>
    <n v="1400"/>
    <n v="2200"/>
    <n v="1.1000000000000001"/>
    <n v="0.9"/>
    <n v="1.3"/>
    <n v="88"/>
    <n v="73"/>
    <n v="100"/>
    <s v="VR"/>
    <x v="144"/>
    <n v="622"/>
    <n v="717"/>
    <n v="55000"/>
    <n v="51000"/>
    <n v="58000"/>
    <s v="Mortality"/>
    <n v="0.22"/>
    <n v="0.19"/>
    <n v="0.25"/>
    <n v="1.5"/>
    <n v="1.3"/>
    <n v="1.7"/>
    <n v="120"/>
    <n v="110"/>
    <n v="130"/>
    <n v="0"/>
    <n v="9.4"/>
    <n v="8.9"/>
    <n v="10"/>
  </r>
  <r>
    <x v="13"/>
    <s v="AZ"/>
    <s v="AZE"/>
    <n v="31"/>
    <x v="1"/>
    <x v="11"/>
    <n v="8195427"/>
    <n v="1491"/>
    <n v="682"/>
    <n v="2606"/>
    <n v="120000"/>
    <n v="56000"/>
    <n v="210000"/>
    <s v="predicted"/>
    <n v="20"/>
    <n v="16"/>
    <n v="25"/>
    <n v="1600"/>
    <n v="1300"/>
    <n v="2000"/>
    <n v="1.4"/>
    <n v="1.2"/>
    <n v="1.6"/>
    <n v="110"/>
    <n v="96"/>
    <n v="130"/>
    <s v="VR"/>
    <x v="145"/>
    <n v="575"/>
    <n v="661"/>
    <n v="52000"/>
    <n v="47000"/>
    <n v="54000"/>
    <s v="Mortality"/>
    <n v="0.31"/>
    <n v="0.27"/>
    <n v="0.34"/>
    <n v="1.9"/>
    <n v="1.8"/>
    <n v="2.1"/>
    <n v="160"/>
    <n v="140"/>
    <n v="170"/>
    <n v="0"/>
    <n v="9.5"/>
    <n v="9"/>
    <n v="10"/>
  </r>
  <r>
    <x v="13"/>
    <s v="AZ"/>
    <s v="AZE"/>
    <n v="31"/>
    <x v="1"/>
    <x v="12"/>
    <n v="8279768"/>
    <n v="1320"/>
    <n v="607"/>
    <n v="2301"/>
    <n v="110000"/>
    <n v="50000"/>
    <n v="190000"/>
    <s v="predicted"/>
    <n v="18"/>
    <n v="14"/>
    <n v="23"/>
    <n v="1500"/>
    <n v="1200"/>
    <n v="1900"/>
    <n v="1.6"/>
    <n v="1.4"/>
    <n v="1.9"/>
    <n v="140"/>
    <n v="110"/>
    <n v="160"/>
    <s v="VR"/>
    <x v="146"/>
    <n v="521"/>
    <n v="591"/>
    <n v="47000"/>
    <n v="43000"/>
    <n v="49000"/>
    <s v="Mortality"/>
    <n v="0.41"/>
    <n v="0.37"/>
    <n v="0.45"/>
    <n v="2.2999999999999998"/>
    <n v="2.1"/>
    <n v="2.5"/>
    <n v="190"/>
    <n v="180"/>
    <n v="210"/>
    <n v="0"/>
    <n v="11"/>
    <n v="11"/>
    <n v="12"/>
  </r>
  <r>
    <x v="13"/>
    <s v="AZ"/>
    <s v="AZE"/>
    <n v="31"/>
    <x v="1"/>
    <x v="13"/>
    <n v="8370169"/>
    <n v="1133"/>
    <n v="525"/>
    <n v="1967"/>
    <n v="95000"/>
    <n v="44000"/>
    <n v="160000"/>
    <s v="predicted"/>
    <n v="17"/>
    <n v="13"/>
    <n v="22"/>
    <n v="1400"/>
    <n v="1100"/>
    <n v="1800"/>
    <n v="1.8"/>
    <n v="1.5"/>
    <n v="2"/>
    <n v="150"/>
    <n v="130"/>
    <n v="170"/>
    <s v="VR"/>
    <x v="147"/>
    <n v="458"/>
    <n v="513"/>
    <n v="41000"/>
    <n v="38000"/>
    <n v="43000"/>
    <s v="Mortality"/>
    <n v="0.52"/>
    <n v="0.48"/>
    <n v="0.56999999999999995"/>
    <n v="2.5"/>
    <n v="2.4"/>
    <n v="2.7"/>
    <n v="210"/>
    <n v="200"/>
    <n v="230"/>
    <n v="0"/>
    <n v="9.4"/>
    <n v="9"/>
    <n v="10"/>
  </r>
  <r>
    <x v="13"/>
    <s v="AZ"/>
    <s v="AZE"/>
    <n v="31"/>
    <x v="1"/>
    <x v="14"/>
    <n v="8465127"/>
    <n v="940"/>
    <n v="441"/>
    <n v="1625"/>
    <n v="80000"/>
    <n v="37000"/>
    <n v="140000"/>
    <s v="predicted"/>
    <n v="14"/>
    <n v="11"/>
    <n v="18"/>
    <n v="1200"/>
    <n v="940"/>
    <n v="1500"/>
    <n v="1.8"/>
    <n v="1.5"/>
    <n v="2"/>
    <n v="150"/>
    <n v="130"/>
    <n v="170"/>
    <s v="VR"/>
    <x v="148"/>
    <n v="387"/>
    <n v="440"/>
    <n v="35000"/>
    <n v="33000"/>
    <n v="37000"/>
    <s v="Mortality"/>
    <n v="0.64"/>
    <n v="0.59"/>
    <n v="0.7"/>
    <n v="2.6"/>
    <n v="2.5"/>
    <n v="2.8"/>
    <n v="220"/>
    <n v="210"/>
    <n v="230"/>
    <n v="0"/>
    <n v="15"/>
    <n v="15"/>
    <n v="17"/>
  </r>
  <r>
    <x v="13"/>
    <s v="AZ"/>
    <s v="AZE"/>
    <n v="31"/>
    <x v="1"/>
    <x v="15"/>
    <n v="8563398"/>
    <n v="755"/>
    <n v="359"/>
    <n v="1293"/>
    <n v="65000"/>
    <n v="31000"/>
    <n v="110000"/>
    <s v="predicted"/>
    <n v="9.3000000000000007"/>
    <n v="7.8"/>
    <n v="11"/>
    <n v="800"/>
    <n v="670"/>
    <n v="940"/>
    <n v="1.7"/>
    <n v="1.4"/>
    <n v="1.9"/>
    <n v="140"/>
    <n v="120"/>
    <n v="170"/>
    <s v="VR imputed"/>
    <x v="149"/>
    <n v="319"/>
    <n v="371"/>
    <n v="29000"/>
    <n v="27000"/>
    <n v="32000"/>
    <s v="Mortality"/>
    <n v="0.76"/>
    <n v="0.68"/>
    <n v="0.83"/>
    <n v="2.6"/>
    <n v="2.4"/>
    <n v="2.7"/>
    <n v="220"/>
    <n v="210"/>
    <n v="240"/>
    <n v="0"/>
    <n v="21"/>
    <n v="19"/>
    <n v="22"/>
  </r>
  <r>
    <x v="13"/>
    <s v="AZ"/>
    <s v="AZE"/>
    <n v="31"/>
    <x v="1"/>
    <x v="16"/>
    <n v="8665006"/>
    <n v="593"/>
    <n v="290"/>
    <n v="1003"/>
    <n v="51000"/>
    <n v="25000"/>
    <n v="87000"/>
    <s v="predicted"/>
    <n v="6"/>
    <n v="5.3"/>
    <n v="6.7"/>
    <n v="520"/>
    <n v="460"/>
    <n v="580"/>
    <n v="1.5"/>
    <n v="1.2"/>
    <n v="1.7"/>
    <n v="130"/>
    <n v="110"/>
    <n v="150"/>
    <s v="VR imputed"/>
    <x v="150"/>
    <n v="262"/>
    <n v="307"/>
    <n v="24000"/>
    <n v="23000"/>
    <n v="27000"/>
    <s v="Mortality"/>
    <n v="0.87"/>
    <n v="0.78"/>
    <n v="0.98"/>
    <n v="2.4"/>
    <n v="2.2000000000000002"/>
    <n v="2.6"/>
    <n v="210"/>
    <n v="190"/>
    <n v="230"/>
    <n v="0"/>
    <n v="24"/>
    <n v="21"/>
    <n v="25"/>
  </r>
  <r>
    <x v="13"/>
    <s v="AZ"/>
    <s v="AZE"/>
    <n v="31"/>
    <x v="1"/>
    <x v="17"/>
    <n v="8770122"/>
    <n v="462"/>
    <n v="233"/>
    <n v="769"/>
    <n v="41000"/>
    <n v="20000"/>
    <n v="67000"/>
    <s v="predicted"/>
    <n v="3.9"/>
    <n v="3.5"/>
    <n v="4.2"/>
    <n v="340"/>
    <n v="310"/>
    <n v="370"/>
    <n v="1.2"/>
    <n v="1"/>
    <n v="1.5"/>
    <n v="110"/>
    <n v="88"/>
    <n v="130"/>
    <s v="VR"/>
    <x v="151"/>
    <n v="216"/>
    <n v="249"/>
    <n v="20000"/>
    <n v="19000"/>
    <n v="22000"/>
    <s v="Mortality"/>
    <n v="0.98"/>
    <n v="0.87"/>
    <n v="1.1000000000000001"/>
    <n v="2.2000000000000002"/>
    <n v="2"/>
    <n v="2.5"/>
    <n v="200"/>
    <n v="180"/>
    <n v="220"/>
    <n v="0"/>
    <n v="28"/>
    <n v="25"/>
    <n v="29"/>
  </r>
  <r>
    <x v="13"/>
    <s v="AZ"/>
    <s v="AZE"/>
    <n v="31"/>
    <x v="1"/>
    <x v="18"/>
    <n v="8877669"/>
    <n v="355"/>
    <n v="184"/>
    <n v="583"/>
    <n v="32000"/>
    <n v="16000"/>
    <n v="52000"/>
    <s v="predicted"/>
    <n v="3.9"/>
    <n v="3.5"/>
    <n v="4.2"/>
    <n v="340"/>
    <n v="310"/>
    <n v="370"/>
    <n v="0.96"/>
    <n v="0.78"/>
    <n v="1.1000000000000001"/>
    <n v="85"/>
    <n v="70"/>
    <n v="100"/>
    <s v="VR imputed"/>
    <x v="152"/>
    <n v="177"/>
    <n v="204"/>
    <n v="17000"/>
    <n v="16000"/>
    <n v="18000"/>
    <s v="Mortality"/>
    <n v="1.1000000000000001"/>
    <n v="0.96"/>
    <n v="1.2"/>
    <n v="2"/>
    <n v="1.8"/>
    <n v="2.2000000000000002"/>
    <n v="180"/>
    <n v="160"/>
    <n v="200"/>
    <n v="0"/>
    <n v="46"/>
    <n v="42"/>
    <n v="49"/>
  </r>
  <r>
    <x v="13"/>
    <s v="AZ"/>
    <s v="AZE"/>
    <n v="31"/>
    <x v="1"/>
    <x v="19"/>
    <n v="8986266"/>
    <n v="270"/>
    <n v="143"/>
    <n v="438"/>
    <n v="24000"/>
    <n v="13000"/>
    <n v="39000"/>
    <s v="predicted"/>
    <n v="3.9"/>
    <n v="3.5"/>
    <n v="4.2"/>
    <n v="350"/>
    <n v="320"/>
    <n v="380"/>
    <n v="0.72"/>
    <n v="0.57999999999999996"/>
    <n v="0.88"/>
    <n v="65"/>
    <n v="52"/>
    <n v="79"/>
    <s v="VR imputed"/>
    <x v="153"/>
    <n v="144"/>
    <n v="168"/>
    <n v="14000"/>
    <n v="13000"/>
    <n v="15000"/>
    <s v="Mortality"/>
    <n v="1.2"/>
    <n v="1"/>
    <n v="1.3"/>
    <n v="1.8"/>
    <n v="1.6"/>
    <n v="2"/>
    <n v="160"/>
    <n v="140"/>
    <n v="180"/>
    <n v="0"/>
    <n v="68"/>
    <n v="63"/>
    <n v="73"/>
  </r>
  <r>
    <x v="13"/>
    <s v="AZ"/>
    <s v="AZE"/>
    <n v="31"/>
    <x v="1"/>
    <x v="20"/>
    <n v="9094718"/>
    <n v="206"/>
    <n v="108"/>
    <n v="335"/>
    <n v="19000"/>
    <n v="9800"/>
    <n v="30000"/>
    <s v="predicted"/>
    <n v="3.9"/>
    <n v="3.5"/>
    <n v="4.2"/>
    <n v="350"/>
    <n v="320"/>
    <n v="380"/>
    <n v="0.53"/>
    <n v="0.38"/>
    <n v="0.7"/>
    <n v="48"/>
    <n v="35"/>
    <n v="63"/>
    <s v="VR imputed"/>
    <x v="154"/>
    <n v="115"/>
    <n v="140"/>
    <n v="12000"/>
    <n v="10000"/>
    <n v="13000"/>
    <s v="Mortality"/>
    <n v="1.3"/>
    <n v="1.1000000000000001"/>
    <n v="1.5"/>
    <n v="1.7"/>
    <n v="1.4"/>
    <n v="1.8"/>
    <n v="150"/>
    <n v="130"/>
    <n v="170"/>
    <n v="0"/>
    <n v="65"/>
    <n v="59"/>
    <n v="72"/>
  </r>
  <r>
    <x v="13"/>
    <s v="AZ"/>
    <s v="AZE"/>
    <n v="31"/>
    <x v="1"/>
    <x v="21"/>
    <n v="9202432"/>
    <n v="159"/>
    <n v="79"/>
    <n v="266"/>
    <n v="15000"/>
    <n v="7300"/>
    <n v="24000"/>
    <s v="predicted"/>
    <n v="3.9"/>
    <n v="3.5"/>
    <n v="4.2"/>
    <n v="350"/>
    <n v="330"/>
    <n v="380"/>
    <n v="0.38"/>
    <n v="0.27"/>
    <n v="0.51"/>
    <n v="35"/>
    <n v="25"/>
    <n v="47"/>
    <s v="VR imputed"/>
    <x v="155"/>
    <n v="97"/>
    <n v="119"/>
    <n v="10000"/>
    <n v="8900"/>
    <n v="11000"/>
    <s v="Mortality"/>
    <n v="1.4"/>
    <n v="1.2"/>
    <n v="1.7"/>
    <n v="1.5"/>
    <n v="1.3"/>
    <n v="1.7"/>
    <n v="140"/>
    <n v="120"/>
    <n v="160"/>
    <n v="0"/>
    <n v="91"/>
    <n v="83"/>
    <n v="100"/>
  </r>
  <r>
    <x v="13"/>
    <s v="AZ"/>
    <s v="AZE"/>
    <n v="31"/>
    <x v="1"/>
    <x v="22"/>
    <n v="9308959"/>
    <n v="126"/>
    <n v="57"/>
    <n v="223"/>
    <n v="12000"/>
    <n v="5300"/>
    <n v="21000"/>
    <s v="predicted"/>
    <n v="3.9"/>
    <n v="3.5"/>
    <n v="4.2"/>
    <n v="360"/>
    <n v="330"/>
    <n v="390"/>
    <n v="0.28999999999999998"/>
    <n v="0.2"/>
    <n v="0.39"/>
    <n v="27"/>
    <n v="19"/>
    <n v="37"/>
    <s v="VR imputed"/>
    <x v="156"/>
    <n v="85"/>
    <n v="105"/>
    <n v="8800"/>
    <n v="7900"/>
    <n v="9800"/>
    <s v="Mortality"/>
    <n v="1.5"/>
    <n v="1.3"/>
    <n v="1.7"/>
    <n v="1.4"/>
    <n v="1.2"/>
    <n v="1.6"/>
    <n v="130"/>
    <n v="120"/>
    <n v="150"/>
    <n v="0"/>
    <n v="72"/>
    <n v="65"/>
    <n v="81"/>
  </r>
  <r>
    <x v="13"/>
    <s v="AZ"/>
    <s v="AZE"/>
    <n v="31"/>
    <x v="1"/>
    <x v="23"/>
    <n v="9413420"/>
    <n v="105"/>
    <n v="42"/>
    <n v="197"/>
    <n v="9900"/>
    <n v="4000"/>
    <n v="19000"/>
    <s v="predicted"/>
    <n v="3.9"/>
    <n v="3.5"/>
    <n v="4.2"/>
    <n v="360"/>
    <n v="330"/>
    <n v="390"/>
    <n v="0.23"/>
    <n v="0.15"/>
    <n v="0.33"/>
    <n v="22"/>
    <n v="14"/>
    <n v="31"/>
    <s v="VR imputed"/>
    <x v="23"/>
    <n v="77"/>
    <n v="99"/>
    <n v="8000"/>
    <n v="7200"/>
    <n v="9300"/>
    <s v="Mortality"/>
    <n v="1.6"/>
    <n v="1.3"/>
    <n v="1.9"/>
    <n v="1.3"/>
    <n v="1.2"/>
    <n v="1.6"/>
    <n v="130"/>
    <n v="110"/>
    <n v="150"/>
    <n v="0"/>
    <n v="73"/>
    <n v="63"/>
    <n v="81"/>
  </r>
  <r>
    <x v="14"/>
    <s v="BS"/>
    <s v="BHS"/>
    <n v="44"/>
    <x v="4"/>
    <x v="0"/>
    <n v="256338"/>
    <n v="25"/>
    <n v="12"/>
    <n v="44"/>
    <n v="65"/>
    <n v="31"/>
    <n v="110"/>
    <s v="predicted"/>
    <n v="6.7"/>
    <n v="6.7"/>
    <n v="6.8"/>
    <n v="17"/>
    <n v="17"/>
    <n v="17"/>
    <n v="0.78"/>
    <n v="0.45"/>
    <n v="1.2"/>
    <n v="2"/>
    <n v="1.1000000000000001"/>
    <n v="3.1"/>
    <s v="VR imputed"/>
    <x v="8"/>
    <n v="21"/>
    <n v="24"/>
    <n v="55"/>
    <n v="53"/>
    <n v="62"/>
    <s v="High income"/>
    <n v="17"/>
    <n v="15"/>
    <n v="19"/>
    <n v="3.6"/>
    <n v="3.3"/>
    <n v="4"/>
    <n v="9.1999999999999993"/>
    <n v="8.4"/>
    <n v="10"/>
    <n v="0"/>
    <n v="84"/>
    <n v="74"/>
    <n v="87"/>
  </r>
  <r>
    <x v="14"/>
    <s v="BS"/>
    <s v="BHS"/>
    <n v="44"/>
    <x v="4"/>
    <x v="1"/>
    <n v="261102"/>
    <n v="26"/>
    <n v="12"/>
    <n v="46"/>
    <n v="69"/>
    <n v="31"/>
    <n v="120"/>
    <s v="predicted"/>
    <n v="6"/>
    <n v="5.9"/>
    <n v="6.1"/>
    <n v="16"/>
    <n v="15"/>
    <n v="16"/>
    <n v="0.77"/>
    <n v="0.44"/>
    <n v="1.2"/>
    <n v="2"/>
    <n v="1.1000000000000001"/>
    <n v="3.1"/>
    <s v="VR imputed"/>
    <x v="7"/>
    <n v="23"/>
    <n v="25"/>
    <n v="61"/>
    <n v="59"/>
    <n v="66"/>
    <s v="High income"/>
    <n v="19"/>
    <n v="17"/>
    <n v="20"/>
    <n v="4.4000000000000004"/>
    <n v="4.0999999999999996"/>
    <n v="4.7"/>
    <n v="11"/>
    <n v="11"/>
    <n v="12"/>
    <n v="0"/>
    <n v="87"/>
    <n v="80"/>
    <n v="90"/>
  </r>
  <r>
    <x v="14"/>
    <s v="BS"/>
    <s v="BHS"/>
    <n v="44"/>
    <x v="4"/>
    <x v="2"/>
    <n v="266097"/>
    <n v="28"/>
    <n v="12"/>
    <n v="49"/>
    <n v="73"/>
    <n v="33"/>
    <n v="130"/>
    <s v="predicted"/>
    <n v="5.4"/>
    <n v="5.3"/>
    <n v="5.4"/>
    <n v="14"/>
    <n v="14"/>
    <n v="14"/>
    <n v="1.1000000000000001"/>
    <n v="0.79"/>
    <n v="1.5"/>
    <n v="3"/>
    <n v="2.1"/>
    <n v="4.0999999999999996"/>
    <s v="VR imputed"/>
    <x v="114"/>
    <n v="24"/>
    <n v="27"/>
    <n v="67"/>
    <n v="64"/>
    <n v="71"/>
    <s v="High income"/>
    <n v="22"/>
    <n v="20"/>
    <n v="23"/>
    <n v="5.5"/>
    <n v="5.2"/>
    <n v="5.8"/>
    <n v="15"/>
    <n v="14"/>
    <n v="15"/>
    <n v="0"/>
    <n v="94"/>
    <n v="89"/>
    <n v="98"/>
  </r>
  <r>
    <x v="14"/>
    <s v="BS"/>
    <s v="BHS"/>
    <n v="44"/>
    <x v="4"/>
    <x v="3"/>
    <n v="271105"/>
    <n v="28"/>
    <n v="13"/>
    <n v="50"/>
    <n v="77"/>
    <n v="35"/>
    <n v="140"/>
    <s v="predicted"/>
    <n v="5.5"/>
    <n v="5.3"/>
    <n v="5.6"/>
    <n v="15"/>
    <n v="14"/>
    <n v="15"/>
    <n v="1.1000000000000001"/>
    <n v="0.78"/>
    <n v="1.5"/>
    <n v="3"/>
    <n v="2.1"/>
    <n v="4.0999999999999996"/>
    <s v="VR"/>
    <x v="6"/>
    <n v="25"/>
    <n v="28"/>
    <n v="73"/>
    <n v="69"/>
    <n v="76"/>
    <s v="High income"/>
    <n v="25"/>
    <n v="24"/>
    <n v="27"/>
    <n v="6.8"/>
    <n v="6.5"/>
    <n v="7.2"/>
    <n v="19"/>
    <n v="18"/>
    <n v="19"/>
    <n v="0"/>
    <n v="82"/>
    <n v="79"/>
    <n v="87"/>
  </r>
  <r>
    <x v="14"/>
    <s v="BS"/>
    <s v="BHS"/>
    <n v="44"/>
    <x v="4"/>
    <x v="4"/>
    <n v="275820"/>
    <n v="29"/>
    <n v="13"/>
    <n v="51"/>
    <n v="80"/>
    <n v="37"/>
    <n v="140"/>
    <s v="predicted"/>
    <n v="4.0999999999999996"/>
    <n v="4"/>
    <n v="4.0999999999999996"/>
    <n v="11"/>
    <n v="11"/>
    <n v="11"/>
    <n v="1.5"/>
    <n v="1.1000000000000001"/>
    <n v="1.8"/>
    <n v="4"/>
    <n v="3.1"/>
    <n v="5"/>
    <s v="VR"/>
    <x v="48"/>
    <n v="26"/>
    <n v="30"/>
    <n v="78"/>
    <n v="73"/>
    <n v="82"/>
    <s v="High income"/>
    <n v="29"/>
    <n v="27"/>
    <n v="31"/>
    <n v="8.1"/>
    <n v="7.7"/>
    <n v="8.6"/>
    <n v="22"/>
    <n v="21"/>
    <n v="24"/>
    <n v="0"/>
    <n v="100"/>
    <n v="95"/>
    <n v="110"/>
  </r>
  <r>
    <x v="14"/>
    <s v="BS"/>
    <s v="BHS"/>
    <n v="44"/>
    <x v="4"/>
    <x v="5"/>
    <n v="280050"/>
    <n v="30"/>
    <n v="14"/>
    <n v="51"/>
    <n v="83"/>
    <n v="39"/>
    <n v="140"/>
    <s v="predicted"/>
    <n v="4.4000000000000004"/>
    <n v="4.3"/>
    <n v="4.4000000000000004"/>
    <n v="12"/>
    <n v="12"/>
    <n v="12"/>
    <n v="1.8"/>
    <n v="1.3"/>
    <n v="2.2999999999999998"/>
    <n v="5"/>
    <n v="3.6"/>
    <n v="6.6"/>
    <s v="VR"/>
    <x v="115"/>
    <n v="27"/>
    <n v="31"/>
    <n v="82"/>
    <n v="76"/>
    <n v="86"/>
    <s v="High income"/>
    <n v="31"/>
    <n v="28"/>
    <n v="34"/>
    <n v="9.1"/>
    <n v="8.6"/>
    <n v="9.6999999999999993"/>
    <n v="25"/>
    <n v="24"/>
    <n v="27"/>
    <n v="0"/>
    <n v="70"/>
    <n v="66"/>
    <n v="75"/>
  </r>
  <r>
    <x v="14"/>
    <s v="BS"/>
    <s v="BHS"/>
    <n v="44"/>
    <x v="4"/>
    <x v="6"/>
    <n v="283678"/>
    <n v="30"/>
    <n v="14"/>
    <n v="52"/>
    <n v="85"/>
    <n v="39"/>
    <n v="150"/>
    <s v="predicted"/>
    <n v="3.2"/>
    <n v="3"/>
    <n v="3.4"/>
    <n v="9"/>
    <n v="8.5"/>
    <n v="9.6"/>
    <n v="1.8"/>
    <n v="1.1000000000000001"/>
    <n v="2.5"/>
    <n v="5"/>
    <n v="3.2"/>
    <n v="7.1"/>
    <s v="VR"/>
    <x v="51"/>
    <n v="27"/>
    <n v="31"/>
    <n v="84"/>
    <n v="78"/>
    <n v="89"/>
    <s v="High income"/>
    <n v="32"/>
    <n v="29"/>
    <n v="35"/>
    <n v="9.4"/>
    <n v="8.9"/>
    <n v="10"/>
    <n v="27"/>
    <n v="25"/>
    <n v="29"/>
    <n v="0"/>
    <n v="70"/>
    <n v="66"/>
    <n v="76"/>
  </r>
  <r>
    <x v="14"/>
    <s v="BS"/>
    <s v="BHS"/>
    <n v="44"/>
    <x v="4"/>
    <x v="7"/>
    <n v="286845"/>
    <n v="30"/>
    <n v="14"/>
    <n v="52"/>
    <n v="86"/>
    <n v="40"/>
    <n v="150"/>
    <s v="predicted"/>
    <n v="1.4"/>
    <n v="1.4"/>
    <n v="1.5"/>
    <n v="4.2"/>
    <n v="4.0999999999999996"/>
    <n v="4.2"/>
    <n v="1.7"/>
    <n v="1.1000000000000001"/>
    <n v="2.5"/>
    <n v="5"/>
    <n v="3.2"/>
    <n v="7.1"/>
    <s v="VR"/>
    <x v="115"/>
    <n v="28"/>
    <n v="31"/>
    <n v="84"/>
    <n v="79"/>
    <n v="88"/>
    <s v="High income"/>
    <n v="31"/>
    <n v="29"/>
    <n v="34"/>
    <n v="9.1999999999999993"/>
    <n v="8.6999999999999993"/>
    <n v="9.8000000000000007"/>
    <n v="26"/>
    <n v="25"/>
    <n v="28"/>
    <n v="0"/>
    <n v="100"/>
    <n v="100"/>
    <n v="110"/>
  </r>
  <r>
    <x v="14"/>
    <s v="BS"/>
    <s v="BHS"/>
    <n v="44"/>
    <x v="4"/>
    <x v="8"/>
    <n v="289926"/>
    <n v="30"/>
    <n v="14"/>
    <n v="51"/>
    <n v="86"/>
    <n v="40"/>
    <n v="150"/>
    <s v="predicted"/>
    <n v="3.9"/>
    <n v="3.8"/>
    <n v="3.9"/>
    <n v="11"/>
    <n v="11"/>
    <n v="11"/>
    <n v="1.7"/>
    <n v="1.3"/>
    <n v="2.2999999999999998"/>
    <n v="5"/>
    <n v="3.6"/>
    <n v="6.6"/>
    <s v="VR"/>
    <x v="115"/>
    <n v="27"/>
    <n v="30"/>
    <n v="83"/>
    <n v="79"/>
    <n v="86"/>
    <s v="High income"/>
    <n v="30"/>
    <n v="28"/>
    <n v="32"/>
    <n v="8.6"/>
    <n v="8.1"/>
    <n v="9.1"/>
    <n v="25"/>
    <n v="23"/>
    <n v="26"/>
    <n v="0"/>
    <n v="90"/>
    <n v="87"/>
    <n v="95"/>
  </r>
  <r>
    <x v="14"/>
    <s v="BS"/>
    <s v="BHS"/>
    <n v="44"/>
    <x v="4"/>
    <x v="9"/>
    <n v="293442"/>
    <n v="29"/>
    <n v="13"/>
    <n v="50"/>
    <n v="85"/>
    <n v="40"/>
    <n v="150"/>
    <s v="predicted"/>
    <n v="3.1"/>
    <n v="2.9"/>
    <n v="3.3"/>
    <n v="9"/>
    <n v="8.5"/>
    <n v="9.6"/>
    <n v="1.4"/>
    <n v="0.91"/>
    <n v="1.9"/>
    <n v="4"/>
    <n v="2.7"/>
    <n v="5.6"/>
    <s v="VR"/>
    <x v="48"/>
    <n v="26"/>
    <n v="29"/>
    <n v="81"/>
    <n v="76"/>
    <n v="85"/>
    <s v="High income"/>
    <n v="29"/>
    <n v="26"/>
    <n v="32"/>
    <n v="8"/>
    <n v="7.4"/>
    <n v="8.5"/>
    <n v="23"/>
    <n v="22"/>
    <n v="25"/>
    <n v="0"/>
    <n v="94"/>
    <n v="89"/>
    <n v="100"/>
  </r>
  <r>
    <x v="14"/>
    <s v="BS"/>
    <s v="BHS"/>
    <n v="44"/>
    <x v="4"/>
    <x v="10"/>
    <n v="297759"/>
    <n v="27"/>
    <n v="13"/>
    <n v="47"/>
    <n v="81"/>
    <n v="39"/>
    <n v="140"/>
    <s v="predicted"/>
    <n v="2.2000000000000002"/>
    <n v="2.1"/>
    <n v="2.2999999999999998"/>
    <n v="6.5"/>
    <n v="6.2"/>
    <n v="6.8"/>
    <n v="1.3"/>
    <n v="0.9"/>
    <n v="1.9"/>
    <n v="4"/>
    <n v="2.7"/>
    <n v="5.6"/>
    <s v="VR"/>
    <x v="5"/>
    <n v="25"/>
    <n v="27"/>
    <n v="78"/>
    <n v="73"/>
    <n v="81"/>
    <s v="High income"/>
    <n v="30"/>
    <n v="27"/>
    <n v="32"/>
    <n v="7.8"/>
    <n v="7.1"/>
    <n v="8.3000000000000007"/>
    <n v="23"/>
    <n v="21"/>
    <n v="25"/>
    <n v="0"/>
    <n v="110"/>
    <n v="100"/>
    <n v="110"/>
  </r>
  <r>
    <x v="14"/>
    <s v="BS"/>
    <s v="BHS"/>
    <n v="44"/>
    <x v="4"/>
    <x v="11"/>
    <n v="303005"/>
    <n v="24"/>
    <n v="12"/>
    <n v="41"/>
    <n v="74"/>
    <n v="36"/>
    <n v="130"/>
    <s v="predicted"/>
    <n v="1.4"/>
    <n v="1.3"/>
    <n v="1.4"/>
    <n v="4.2"/>
    <n v="4.0999999999999996"/>
    <n v="4.2"/>
    <n v="1.3"/>
    <n v="0.88"/>
    <n v="1.8"/>
    <n v="4"/>
    <n v="2.7"/>
    <n v="5.6"/>
    <s v="VR"/>
    <x v="4"/>
    <n v="23"/>
    <n v="25"/>
    <n v="73"/>
    <n v="69"/>
    <n v="76"/>
    <s v="High income"/>
    <n v="34"/>
    <n v="32"/>
    <n v="37"/>
    <n v="8.1999999999999993"/>
    <n v="7.7"/>
    <n v="8.6999999999999993"/>
    <n v="25"/>
    <n v="23"/>
    <n v="26"/>
    <n v="0"/>
    <n v="0"/>
    <n v="0"/>
    <n v="0"/>
  </r>
  <r>
    <x v="14"/>
    <s v="BS"/>
    <s v="BHS"/>
    <n v="44"/>
    <x v="4"/>
    <x v="12"/>
    <n v="309039"/>
    <n v="21"/>
    <n v="10"/>
    <n v="35"/>
    <n v="64"/>
    <n v="31"/>
    <n v="110"/>
    <s v="predicted"/>
    <n v="1.4"/>
    <n v="1.3"/>
    <n v="1.4"/>
    <n v="4.3"/>
    <n v="4.0999999999999996"/>
    <n v="4.4000000000000004"/>
    <n v="1.6"/>
    <n v="1"/>
    <n v="2.2999999999999998"/>
    <n v="5"/>
    <n v="3.2"/>
    <n v="7.1"/>
    <s v="VR"/>
    <x v="82"/>
    <n v="21"/>
    <n v="23"/>
    <n v="68"/>
    <n v="65"/>
    <n v="71"/>
    <s v="High income"/>
    <n v="41"/>
    <n v="38"/>
    <n v="44"/>
    <n v="9.1"/>
    <n v="8.5"/>
    <n v="9.6"/>
    <n v="28"/>
    <n v="26"/>
    <n v="30"/>
    <n v="0"/>
    <n v="65"/>
    <n v="62"/>
    <n v="68"/>
  </r>
  <r>
    <x v="14"/>
    <s v="BS"/>
    <s v="BHS"/>
    <n v="44"/>
    <x v="4"/>
    <x v="13"/>
    <n v="315624"/>
    <n v="17"/>
    <n v="8.6"/>
    <n v="29"/>
    <n v="55"/>
    <n v="27"/>
    <n v="92"/>
    <s v="predicted"/>
    <n v="1.1000000000000001"/>
    <n v="1"/>
    <n v="1.1000000000000001"/>
    <n v="3.4"/>
    <n v="3.2"/>
    <n v="3.6"/>
    <n v="1.6"/>
    <n v="1.1000000000000001"/>
    <n v="2.1"/>
    <n v="5"/>
    <n v="3.6"/>
    <n v="6.7"/>
    <s v="VR"/>
    <x v="9"/>
    <n v="19"/>
    <n v="21"/>
    <n v="63"/>
    <n v="61"/>
    <n v="66"/>
    <s v="High income"/>
    <n v="49"/>
    <n v="45"/>
    <n v="53"/>
    <n v="9.8000000000000007"/>
    <n v="8.9"/>
    <n v="10"/>
    <n v="31"/>
    <n v="28"/>
    <n v="33"/>
    <n v="0"/>
    <n v="60"/>
    <n v="58"/>
    <n v="62"/>
  </r>
  <r>
    <x v="14"/>
    <s v="BS"/>
    <s v="BHS"/>
    <n v="44"/>
    <x v="4"/>
    <x v="14"/>
    <n v="322400"/>
    <n v="15"/>
    <n v="7.5"/>
    <n v="25"/>
    <n v="49"/>
    <n v="24"/>
    <n v="82"/>
    <s v="predicted"/>
    <n v="2.1"/>
    <n v="2"/>
    <n v="2.2000000000000002"/>
    <n v="6.7"/>
    <n v="6.3"/>
    <n v="7"/>
    <n v="1.2"/>
    <n v="0.79"/>
    <n v="1.8"/>
    <n v="4"/>
    <n v="2.5"/>
    <n v="5.8"/>
    <s v="VR"/>
    <x v="10"/>
    <n v="18"/>
    <n v="19"/>
    <n v="58"/>
    <n v="57"/>
    <n v="62"/>
    <s v="High income"/>
    <n v="54"/>
    <n v="49"/>
    <n v="60"/>
    <n v="9.8000000000000007"/>
    <n v="8.6999999999999993"/>
    <n v="11"/>
    <n v="32"/>
    <n v="28"/>
    <n v="34"/>
    <n v="0"/>
    <n v="91"/>
    <n v="85"/>
    <n v="93"/>
  </r>
  <r>
    <x v="14"/>
    <s v="BS"/>
    <s v="BHS"/>
    <n v="44"/>
    <x v="4"/>
    <x v="15"/>
    <n v="329088"/>
    <n v="13"/>
    <n v="6.1"/>
    <n v="22"/>
    <n v="42"/>
    <n v="20"/>
    <n v="72"/>
    <s v="predicted"/>
    <n v="1.2"/>
    <n v="1.2"/>
    <n v="1.2"/>
    <n v="4.0999999999999996"/>
    <n v="4"/>
    <n v="4.0999999999999996"/>
    <n v="1.2"/>
    <n v="0.79"/>
    <n v="1.7"/>
    <n v="4"/>
    <n v="2.6"/>
    <n v="5.7"/>
    <s v="VR"/>
    <x v="11"/>
    <n v="16"/>
    <n v="18"/>
    <n v="55"/>
    <n v="53"/>
    <n v="58"/>
    <s v="High income"/>
    <n v="60"/>
    <n v="53"/>
    <n v="67"/>
    <n v="10"/>
    <n v="8.8000000000000007"/>
    <n v="11"/>
    <n v="33"/>
    <n v="29"/>
    <n v="36"/>
    <n v="0"/>
    <n v="87"/>
    <n v="83"/>
    <n v="91"/>
  </r>
  <r>
    <x v="14"/>
    <s v="BS"/>
    <s v="BHS"/>
    <n v="44"/>
    <x v="4"/>
    <x v="16"/>
    <n v="335622"/>
    <n v="12"/>
    <n v="5.8"/>
    <n v="21"/>
    <n v="40"/>
    <n v="20"/>
    <n v="69"/>
    <s v="predicted"/>
    <n v="0.69"/>
    <n v="0.64"/>
    <n v="0.74"/>
    <n v="2.2999999999999998"/>
    <n v="2.1"/>
    <n v="2.5"/>
    <n v="1.5"/>
    <n v="1.1000000000000001"/>
    <n v="2"/>
    <n v="5"/>
    <n v="3.6"/>
    <n v="6.7"/>
    <s v="VR"/>
    <x v="33"/>
    <n v="15"/>
    <n v="17"/>
    <n v="52"/>
    <n v="50"/>
    <n v="56"/>
    <s v="High income"/>
    <n v="62"/>
    <n v="55"/>
    <n v="70"/>
    <n v="9.6999999999999993"/>
    <n v="8.4"/>
    <n v="11"/>
    <n v="32"/>
    <n v="28"/>
    <n v="35"/>
    <n v="0"/>
    <n v="120"/>
    <n v="110"/>
    <n v="120"/>
  </r>
  <r>
    <x v="14"/>
    <s v="BS"/>
    <s v="BHS"/>
    <n v="44"/>
    <x v="4"/>
    <x v="17"/>
    <n v="342049"/>
    <n v="12"/>
    <n v="6"/>
    <n v="20"/>
    <n v="42"/>
    <n v="20"/>
    <n v="70"/>
    <s v="predicted"/>
    <n v="1"/>
    <n v="0.93"/>
    <n v="1.1000000000000001"/>
    <n v="3.4"/>
    <n v="3.2"/>
    <n v="3.7"/>
    <n v="1.5"/>
    <n v="0.93"/>
    <n v="2.1"/>
    <n v="5"/>
    <n v="3.2"/>
    <n v="7.2"/>
    <s v="VR"/>
    <x v="33"/>
    <n v="14"/>
    <n v="16"/>
    <n v="51"/>
    <n v="49"/>
    <n v="54"/>
    <s v="High income"/>
    <n v="58"/>
    <n v="51"/>
    <n v="65"/>
    <n v="8.6"/>
    <n v="7.6"/>
    <n v="9.5"/>
    <n v="30"/>
    <n v="26"/>
    <n v="32"/>
    <n v="0"/>
    <n v="90"/>
    <n v="85"/>
    <n v="94"/>
  </r>
  <r>
    <x v="14"/>
    <s v="BS"/>
    <s v="BHS"/>
    <n v="44"/>
    <x v="4"/>
    <x v="18"/>
    <n v="348340"/>
    <n v="12"/>
    <n v="6.2"/>
    <n v="21"/>
    <n v="43"/>
    <n v="22"/>
    <n v="72"/>
    <s v="predicted"/>
    <n v="1.3"/>
    <n v="1.2"/>
    <n v="1.4"/>
    <n v="4.5999999999999996"/>
    <n v="4.3"/>
    <n v="4.9000000000000004"/>
    <n v="1.1000000000000001"/>
    <n v="0.75"/>
    <n v="1.6"/>
    <n v="4"/>
    <n v="2.6"/>
    <n v="5.7"/>
    <s v="VR"/>
    <x v="33"/>
    <n v="14"/>
    <n v="15"/>
    <n v="51"/>
    <n v="48"/>
    <n v="53"/>
    <s v="High income"/>
    <n v="51"/>
    <n v="46"/>
    <n v="57"/>
    <n v="7.5"/>
    <n v="6.7"/>
    <n v="8.1999999999999993"/>
    <n v="26"/>
    <n v="23"/>
    <n v="28"/>
    <n v="0"/>
    <n v="96"/>
    <n v="92"/>
    <n v="100"/>
  </r>
  <r>
    <x v="14"/>
    <s v="BS"/>
    <s v="BHS"/>
    <n v="44"/>
    <x v="4"/>
    <x v="19"/>
    <n v="354492"/>
    <n v="13"/>
    <n v="6.7"/>
    <n v="22"/>
    <n v="47"/>
    <n v="24"/>
    <n v="78"/>
    <s v="predicted"/>
    <n v="0.56999999999999995"/>
    <n v="0.56999999999999995"/>
    <n v="0.57999999999999996"/>
    <n v="2"/>
    <n v="2"/>
    <n v="2"/>
    <n v="1.1000000000000001"/>
    <n v="0.84"/>
    <n v="1.5"/>
    <n v="4"/>
    <n v="3"/>
    <n v="5.2"/>
    <s v="VR"/>
    <x v="53"/>
    <n v="13"/>
    <n v="15"/>
    <n v="50"/>
    <n v="47"/>
    <n v="52"/>
    <s v="High income"/>
    <n v="43"/>
    <n v="39"/>
    <n v="48"/>
    <n v="6.1"/>
    <n v="5.4"/>
    <n v="6.6"/>
    <n v="22"/>
    <n v="19"/>
    <n v="23"/>
    <n v="0"/>
    <n v="90"/>
    <n v="87"/>
    <n v="96"/>
  </r>
  <r>
    <x v="14"/>
    <s v="BS"/>
    <s v="BHS"/>
    <n v="44"/>
    <x v="4"/>
    <x v="20"/>
    <n v="360498"/>
    <n v="14"/>
    <n v="6.9"/>
    <n v="22"/>
    <n v="49"/>
    <n v="25"/>
    <n v="81"/>
    <s v="predicted"/>
    <n v="0.56999999999999995"/>
    <n v="0.56000000000000005"/>
    <n v="0.56999999999999995"/>
    <n v="2"/>
    <n v="2"/>
    <n v="2.1"/>
    <n v="0.83"/>
    <n v="0.56000000000000005"/>
    <n v="1.2"/>
    <n v="3"/>
    <n v="2"/>
    <n v="4.2"/>
    <s v="VR"/>
    <x v="32"/>
    <n v="12"/>
    <n v="14"/>
    <n v="48"/>
    <n v="45"/>
    <n v="50"/>
    <s v="High income"/>
    <n v="36"/>
    <n v="33"/>
    <n v="40"/>
    <n v="4.8"/>
    <n v="4.3"/>
    <n v="5.2"/>
    <n v="17"/>
    <n v="16"/>
    <n v="19"/>
    <n v="0"/>
    <n v="65"/>
    <n v="62"/>
    <n v="69"/>
  </r>
  <r>
    <x v="14"/>
    <s v="BS"/>
    <s v="BHS"/>
    <n v="44"/>
    <x v="4"/>
    <x v="21"/>
    <n v="366331"/>
    <n v="13"/>
    <n v="6.4"/>
    <n v="21"/>
    <n v="47"/>
    <n v="24"/>
    <n v="79"/>
    <s v="predicted"/>
    <n v="0.61"/>
    <n v="0.54"/>
    <n v="0.68"/>
    <n v="2.2000000000000002"/>
    <n v="2"/>
    <n v="2.5"/>
    <n v="0.82"/>
    <n v="0.55000000000000004"/>
    <n v="1.1000000000000001"/>
    <n v="3"/>
    <n v="2"/>
    <n v="4.2"/>
    <s v="VR imputed"/>
    <x v="31"/>
    <n v="11"/>
    <n v="13"/>
    <n v="45"/>
    <n v="42"/>
    <n v="47"/>
    <s v="High income"/>
    <n v="33"/>
    <n v="30"/>
    <n v="37"/>
    <n v="4.0999999999999996"/>
    <n v="3.6"/>
    <n v="4.4000000000000004"/>
    <n v="15"/>
    <n v="13"/>
    <n v="16"/>
    <n v="0"/>
    <n v="91"/>
    <n v="87"/>
    <n v="98"/>
  </r>
  <r>
    <x v="14"/>
    <s v="BS"/>
    <s v="BHS"/>
    <n v="44"/>
    <x v="4"/>
    <x v="22"/>
    <n v="371960"/>
    <n v="12"/>
    <n v="5.6"/>
    <n v="20"/>
    <n v="43"/>
    <n v="21"/>
    <n v="73"/>
    <s v="predicted"/>
    <n v="0.54"/>
    <n v="0.47"/>
    <n v="0.61"/>
    <n v="2"/>
    <n v="1.8"/>
    <n v="2.2999999999999998"/>
    <n v="0.54"/>
    <n v="0.28000000000000003"/>
    <n v="0.87"/>
    <n v="2"/>
    <n v="1.1000000000000001"/>
    <n v="3.2"/>
    <s v="VR imputed"/>
    <x v="40"/>
    <n v="10"/>
    <n v="12"/>
    <n v="41"/>
    <n v="39"/>
    <n v="44"/>
    <s v="High income"/>
    <n v="32"/>
    <n v="29"/>
    <n v="36"/>
    <n v="3.6"/>
    <n v="3.2"/>
    <n v="4"/>
    <n v="13"/>
    <n v="12"/>
    <n v="15"/>
    <n v="0"/>
    <n v="78"/>
    <n v="73"/>
    <n v="82"/>
  </r>
  <r>
    <x v="14"/>
    <s v="BS"/>
    <s v="BHS"/>
    <n v="44"/>
    <x v="4"/>
    <x v="23"/>
    <n v="377374"/>
    <n v="9.9"/>
    <n v="4.5999999999999996"/>
    <n v="17"/>
    <n v="37"/>
    <n v="17"/>
    <n v="64"/>
    <s v="predicted"/>
    <n v="0.48"/>
    <n v="0.42"/>
    <n v="0.55000000000000004"/>
    <n v="1.8"/>
    <n v="1.6"/>
    <n v="2.1"/>
    <n v="0.53"/>
    <n v="0.28000000000000003"/>
    <n v="0.86"/>
    <n v="2"/>
    <n v="1.1000000000000001"/>
    <n v="3.2"/>
    <s v="VR imputed"/>
    <x v="157"/>
    <n v="9.3000000000000007"/>
    <n v="11"/>
    <n v="37"/>
    <n v="35"/>
    <n v="40"/>
    <s v="High income"/>
    <n v="34"/>
    <n v="29"/>
    <n v="38"/>
    <n v="3.3"/>
    <n v="3"/>
    <n v="3.8"/>
    <n v="12"/>
    <n v="11"/>
    <n v="14"/>
    <n v="0"/>
    <n v="89"/>
    <n v="83"/>
    <n v="94"/>
  </r>
  <r>
    <x v="15"/>
    <s v="BH"/>
    <s v="BHR"/>
    <n v="48"/>
    <x v="0"/>
    <x v="0"/>
    <n v="495944"/>
    <n v="32"/>
    <n v="9.6999999999999993"/>
    <n v="68"/>
    <n v="160"/>
    <n v="48"/>
    <n v="340"/>
    <s v="predicted"/>
    <n v="5.5"/>
    <n v="5.4"/>
    <n v="5.7"/>
    <n v="27"/>
    <n v="27"/>
    <n v="28"/>
    <n v="0"/>
    <n v="0"/>
    <n v="0"/>
    <n v="0"/>
    <n v="0"/>
    <n v="0"/>
    <s v="VR imputed"/>
    <x v="6"/>
    <n v="24"/>
    <n v="31"/>
    <n v="130"/>
    <n v="120"/>
    <n v="150"/>
    <s v="High income"/>
    <n v="0"/>
    <n v="0"/>
    <n v="0"/>
    <n v="0"/>
    <n v="0"/>
    <n v="0"/>
    <n v="0"/>
    <n v="0"/>
    <n v="0"/>
    <n v="0"/>
    <n v="87"/>
    <n v="77"/>
    <n v="99"/>
  </r>
  <r>
    <x v="15"/>
    <s v="BH"/>
    <s v="BHR"/>
    <n v="48"/>
    <x v="0"/>
    <x v="1"/>
    <n v="509645"/>
    <n v="46"/>
    <n v="21"/>
    <n v="80"/>
    <n v="230"/>
    <n v="110"/>
    <n v="410"/>
    <s v="predicted"/>
    <n v="4.9000000000000004"/>
    <n v="4.8"/>
    <n v="5.0999999999999996"/>
    <n v="25"/>
    <n v="24"/>
    <n v="26"/>
    <n v="0"/>
    <n v="0"/>
    <n v="0"/>
    <n v="0"/>
    <n v="0"/>
    <n v="0"/>
    <s v="VR imputed"/>
    <x v="112"/>
    <n v="28"/>
    <n v="36"/>
    <n v="160"/>
    <n v="140"/>
    <n v="180"/>
    <s v="High income"/>
    <n v="0"/>
    <n v="0"/>
    <n v="0"/>
    <n v="0"/>
    <n v="0"/>
    <n v="0"/>
    <n v="0"/>
    <n v="0"/>
    <n v="0"/>
    <n v="0"/>
    <n v="87"/>
    <n v="77"/>
    <n v="99"/>
  </r>
  <r>
    <x v="15"/>
    <s v="BH"/>
    <s v="BHR"/>
    <n v="48"/>
    <x v="0"/>
    <x v="2"/>
    <n v="522751"/>
    <n v="49"/>
    <n v="23"/>
    <n v="84"/>
    <n v="250"/>
    <n v="120"/>
    <n v="440"/>
    <s v="predicted"/>
    <n v="4.4000000000000004"/>
    <n v="4.2"/>
    <n v="4.5"/>
    <n v="23"/>
    <n v="22"/>
    <n v="24"/>
    <n v="0"/>
    <n v="0"/>
    <n v="0"/>
    <n v="0"/>
    <n v="0"/>
    <n v="0"/>
    <s v="VR imputed"/>
    <x v="113"/>
    <n v="27"/>
    <n v="35"/>
    <n v="160"/>
    <n v="140"/>
    <n v="180"/>
    <s v="High income"/>
    <n v="0"/>
    <n v="0"/>
    <n v="0"/>
    <n v="0"/>
    <n v="0"/>
    <n v="0"/>
    <n v="0"/>
    <n v="0"/>
    <n v="0"/>
    <n v="0"/>
    <n v="87"/>
    <n v="77"/>
    <n v="99"/>
  </r>
  <r>
    <x v="15"/>
    <s v="BH"/>
    <s v="BHR"/>
    <n v="48"/>
    <x v="0"/>
    <x v="3"/>
    <n v="535711"/>
    <n v="37"/>
    <n v="18"/>
    <n v="64"/>
    <n v="200"/>
    <n v="94"/>
    <n v="340"/>
    <s v="predicted"/>
    <n v="3.9"/>
    <n v="3.7"/>
    <n v="4"/>
    <n v="21"/>
    <n v="20"/>
    <n v="22"/>
    <n v="0"/>
    <n v="0"/>
    <n v="0"/>
    <n v="0"/>
    <n v="0"/>
    <n v="0"/>
    <s v="VR imputed"/>
    <x v="4"/>
    <n v="21"/>
    <n v="28"/>
    <n v="130"/>
    <n v="110"/>
    <n v="150"/>
    <s v="High income"/>
    <n v="0"/>
    <n v="0"/>
    <n v="0"/>
    <n v="0"/>
    <n v="0"/>
    <n v="0"/>
    <n v="0"/>
    <n v="0"/>
    <n v="0"/>
    <n v="0"/>
    <n v="87"/>
    <n v="77"/>
    <n v="99"/>
  </r>
  <r>
    <x v="15"/>
    <s v="BH"/>
    <s v="BHR"/>
    <n v="48"/>
    <x v="0"/>
    <x v="4"/>
    <n v="549170"/>
    <n v="17"/>
    <n v="5"/>
    <n v="35"/>
    <n v="91"/>
    <n v="27"/>
    <n v="190"/>
    <s v="predicted"/>
    <n v="3.4"/>
    <n v="3.3"/>
    <n v="3.6"/>
    <n v="19"/>
    <n v="18"/>
    <n v="20"/>
    <n v="0"/>
    <n v="0"/>
    <n v="0"/>
    <n v="0"/>
    <n v="0"/>
    <n v="0"/>
    <s v="VR imputed"/>
    <x v="33"/>
    <n v="13"/>
    <n v="17"/>
    <n v="80"/>
    <n v="71"/>
    <n v="91"/>
    <s v="High income"/>
    <n v="0"/>
    <n v="0"/>
    <n v="0"/>
    <n v="0"/>
    <n v="0"/>
    <n v="0"/>
    <n v="0"/>
    <n v="0"/>
    <n v="0"/>
    <n v="0"/>
    <n v="0"/>
    <n v="0"/>
    <n v="0"/>
  </r>
  <r>
    <x v="15"/>
    <s v="BH"/>
    <s v="BHR"/>
    <n v="48"/>
    <x v="0"/>
    <x v="5"/>
    <n v="563730"/>
    <n v="15"/>
    <n v="4.5"/>
    <n v="32"/>
    <n v="86"/>
    <n v="26"/>
    <n v="180"/>
    <s v="predicted"/>
    <n v="3.1"/>
    <n v="2.9"/>
    <n v="3.2"/>
    <n v="17"/>
    <n v="16"/>
    <n v="18"/>
    <n v="0"/>
    <n v="0"/>
    <n v="0"/>
    <n v="0"/>
    <n v="0"/>
    <n v="0"/>
    <s v="VR imputed"/>
    <x v="132"/>
    <n v="7.7"/>
    <n v="9.9"/>
    <n v="49"/>
    <n v="43"/>
    <n v="56"/>
    <s v="High income"/>
    <n v="0"/>
    <n v="0"/>
    <n v="0"/>
    <n v="0"/>
    <n v="0"/>
    <n v="0"/>
    <n v="0"/>
    <n v="0"/>
    <n v="0"/>
    <n v="0"/>
    <n v="87"/>
    <n v="77"/>
    <n v="99"/>
  </r>
  <r>
    <x v="15"/>
    <s v="BH"/>
    <s v="BHR"/>
    <n v="48"/>
    <x v="0"/>
    <x v="6"/>
    <n v="579697"/>
    <n v="15"/>
    <n v="4.4000000000000004"/>
    <n v="31"/>
    <n v="86"/>
    <n v="26"/>
    <n v="180"/>
    <s v="predicted"/>
    <n v="2.7"/>
    <n v="2.6"/>
    <n v="2.9"/>
    <n v="16"/>
    <n v="15"/>
    <n v="17"/>
    <n v="0"/>
    <n v="0"/>
    <n v="0"/>
    <n v="0"/>
    <n v="0"/>
    <n v="0"/>
    <s v="VR imputed"/>
    <x v="131"/>
    <n v="8.5"/>
    <n v="11"/>
    <n v="56"/>
    <n v="49"/>
    <n v="64"/>
    <s v="High income"/>
    <n v="0"/>
    <n v="0"/>
    <n v="0"/>
    <n v="0"/>
    <n v="0"/>
    <n v="0"/>
    <n v="0"/>
    <n v="0"/>
    <n v="0"/>
    <n v="0"/>
    <n v="87"/>
    <n v="77"/>
    <n v="99"/>
  </r>
  <r>
    <x v="15"/>
    <s v="BH"/>
    <s v="BHR"/>
    <n v="48"/>
    <x v="0"/>
    <x v="7"/>
    <n v="597400"/>
    <n v="16"/>
    <n v="4.7"/>
    <n v="33"/>
    <n v="93"/>
    <n v="28"/>
    <n v="200"/>
    <s v="predicted"/>
    <n v="1.1000000000000001"/>
    <n v="0.93"/>
    <n v="1.2"/>
    <n v="6.3"/>
    <n v="5.5"/>
    <n v="7.2"/>
    <n v="0"/>
    <n v="0"/>
    <n v="0"/>
    <n v="0"/>
    <n v="0"/>
    <n v="0"/>
    <s v="VR"/>
    <x v="158"/>
    <n v="7.6"/>
    <n v="9.8000000000000007"/>
    <n v="52"/>
    <n v="45"/>
    <n v="59"/>
    <s v="High income"/>
    <n v="0"/>
    <n v="0"/>
    <n v="0"/>
    <n v="0"/>
    <n v="0"/>
    <n v="0"/>
    <n v="0"/>
    <n v="0"/>
    <n v="0"/>
    <n v="0"/>
    <n v="87"/>
    <n v="77"/>
    <n v="99"/>
  </r>
  <r>
    <x v="15"/>
    <s v="BH"/>
    <s v="BHR"/>
    <n v="48"/>
    <x v="0"/>
    <x v="8"/>
    <n v="617537"/>
    <n v="17"/>
    <n v="5.0999999999999996"/>
    <n v="36"/>
    <n v="110"/>
    <n v="32"/>
    <n v="220"/>
    <s v="predicted"/>
    <n v="2.1"/>
    <n v="1.8"/>
    <n v="2.5"/>
    <n v="13"/>
    <n v="11"/>
    <n v="15"/>
    <n v="0"/>
    <n v="0"/>
    <n v="0"/>
    <n v="0"/>
    <n v="0"/>
    <n v="0"/>
    <s v="VR"/>
    <x v="33"/>
    <n v="14"/>
    <n v="17"/>
    <n v="95"/>
    <n v="84"/>
    <n v="110"/>
    <s v="High income"/>
    <n v="0"/>
    <n v="0"/>
    <n v="0"/>
    <n v="0"/>
    <n v="0"/>
    <n v="0"/>
    <n v="0"/>
    <n v="0"/>
    <n v="0"/>
    <n v="0"/>
    <n v="87"/>
    <n v="77"/>
    <n v="99"/>
  </r>
  <r>
    <x v="15"/>
    <s v="BH"/>
    <s v="BHR"/>
    <n v="48"/>
    <x v="0"/>
    <x v="9"/>
    <n v="640913"/>
    <n v="39"/>
    <n v="18"/>
    <n v="67"/>
    <n v="250"/>
    <n v="120"/>
    <n v="430"/>
    <s v="predicted"/>
    <n v="2.2999999999999998"/>
    <n v="1.8"/>
    <n v="2.8"/>
    <n v="15"/>
    <n v="11"/>
    <n v="18"/>
    <n v="0"/>
    <n v="0"/>
    <n v="0"/>
    <n v="0"/>
    <n v="0"/>
    <n v="0"/>
    <s v="VR"/>
    <x v="5"/>
    <n v="23"/>
    <n v="29"/>
    <n v="170"/>
    <n v="150"/>
    <n v="190"/>
    <s v="High income"/>
    <n v="0"/>
    <n v="0"/>
    <n v="0"/>
    <n v="0"/>
    <n v="0"/>
    <n v="0"/>
    <n v="0"/>
    <n v="0"/>
    <n v="0"/>
    <n v="0"/>
    <n v="87"/>
    <n v="77"/>
    <n v="99"/>
  </r>
  <r>
    <x v="15"/>
    <s v="BH"/>
    <s v="BHR"/>
    <n v="48"/>
    <x v="0"/>
    <x v="10"/>
    <n v="668239"/>
    <n v="56"/>
    <n v="27"/>
    <n v="97"/>
    <n v="380"/>
    <n v="180"/>
    <n v="650"/>
    <s v="predicted"/>
    <n v="2.5"/>
    <n v="2.2000000000000002"/>
    <n v="3"/>
    <n v="17"/>
    <n v="15"/>
    <n v="20"/>
    <n v="0"/>
    <n v="0"/>
    <n v="0"/>
    <n v="0"/>
    <n v="0"/>
    <n v="0"/>
    <s v="VR"/>
    <x v="109"/>
    <n v="31"/>
    <n v="40"/>
    <n v="240"/>
    <n v="210"/>
    <n v="270"/>
    <s v="High income"/>
    <n v="0"/>
    <n v="0"/>
    <n v="0"/>
    <n v="0"/>
    <n v="0"/>
    <n v="0"/>
    <n v="0"/>
    <n v="0"/>
    <n v="0"/>
    <n v="0"/>
    <n v="87"/>
    <n v="77"/>
    <n v="99"/>
  </r>
  <r>
    <x v="15"/>
    <s v="BH"/>
    <s v="BHR"/>
    <n v="48"/>
    <x v="0"/>
    <x v="11"/>
    <n v="698749"/>
    <n v="40"/>
    <n v="17"/>
    <n v="73"/>
    <n v="280"/>
    <n v="120"/>
    <n v="510"/>
    <s v="predicted"/>
    <n v="1.8"/>
    <n v="1.5"/>
    <n v="2.1"/>
    <n v="12"/>
    <n v="10"/>
    <n v="15"/>
    <n v="0"/>
    <n v="0"/>
    <n v="0"/>
    <n v="0"/>
    <n v="0"/>
    <n v="0"/>
    <s v="VR"/>
    <x v="113"/>
    <n v="27"/>
    <n v="35"/>
    <n v="220"/>
    <n v="190"/>
    <n v="240"/>
    <s v="High income"/>
    <n v="0"/>
    <n v="0"/>
    <n v="0"/>
    <n v="0"/>
    <n v="0"/>
    <n v="0"/>
    <n v="0"/>
    <n v="0"/>
    <n v="0"/>
    <n v="0"/>
    <n v="87"/>
    <n v="77"/>
    <n v="99"/>
  </r>
  <r>
    <x v="15"/>
    <s v="BH"/>
    <s v="BHR"/>
    <n v="48"/>
    <x v="0"/>
    <x v="12"/>
    <n v="732541"/>
    <n v="35"/>
    <n v="12"/>
    <n v="70"/>
    <n v="250"/>
    <n v="85"/>
    <n v="510"/>
    <s v="predicted"/>
    <n v="1.5"/>
    <n v="1.4"/>
    <n v="1.7"/>
    <n v="11"/>
    <n v="9.9"/>
    <n v="13"/>
    <n v="0"/>
    <n v="0"/>
    <n v="0"/>
    <n v="0"/>
    <n v="0"/>
    <n v="0"/>
    <s v="VR"/>
    <x v="51"/>
    <n v="26"/>
    <n v="34"/>
    <n v="220"/>
    <n v="190"/>
    <n v="250"/>
    <s v="High income"/>
    <n v="0"/>
    <n v="0"/>
    <n v="0"/>
    <n v="0"/>
    <n v="0"/>
    <n v="0"/>
    <n v="0"/>
    <n v="0"/>
    <n v="0"/>
    <n v="0"/>
    <n v="87"/>
    <n v="77"/>
    <n v="99"/>
  </r>
  <r>
    <x v="15"/>
    <s v="BH"/>
    <s v="BHR"/>
    <n v="48"/>
    <x v="0"/>
    <x v="13"/>
    <n v="772058"/>
    <n v="54"/>
    <n v="25"/>
    <n v="96"/>
    <n v="420"/>
    <n v="190"/>
    <n v="740"/>
    <s v="predicted"/>
    <n v="0.28999999999999998"/>
    <n v="0.27"/>
    <n v="0.31"/>
    <n v="2.2000000000000002"/>
    <n v="2.1"/>
    <n v="2.4"/>
    <n v="0"/>
    <n v="0"/>
    <n v="0"/>
    <n v="0"/>
    <n v="0"/>
    <n v="0"/>
    <s v="VR"/>
    <x v="108"/>
    <n v="34"/>
    <n v="44"/>
    <n v="300"/>
    <n v="260"/>
    <n v="340"/>
    <s v="High income"/>
    <n v="0"/>
    <n v="0"/>
    <n v="0"/>
    <n v="0"/>
    <n v="0"/>
    <n v="0"/>
    <n v="0"/>
    <n v="0"/>
    <n v="0"/>
    <n v="0"/>
    <n v="87"/>
    <n v="77"/>
    <n v="99"/>
  </r>
  <r>
    <x v="15"/>
    <s v="BH"/>
    <s v="BHR"/>
    <n v="48"/>
    <x v="0"/>
    <x v="14"/>
    <n v="820505"/>
    <n v="41"/>
    <n v="16"/>
    <n v="80"/>
    <n v="340"/>
    <n v="130"/>
    <n v="650"/>
    <s v="predicted"/>
    <n v="1.1000000000000001"/>
    <n v="1"/>
    <n v="1.2"/>
    <n v="9.4"/>
    <n v="8.6"/>
    <n v="10"/>
    <n v="0"/>
    <n v="0"/>
    <n v="0"/>
    <n v="0"/>
    <n v="0"/>
    <n v="0"/>
    <s v="VR"/>
    <x v="52"/>
    <n v="30"/>
    <n v="39"/>
    <n v="280"/>
    <n v="250"/>
    <n v="320"/>
    <s v="High income"/>
    <n v="0"/>
    <n v="0"/>
    <n v="0"/>
    <n v="0"/>
    <n v="0"/>
    <n v="0"/>
    <n v="0"/>
    <n v="0"/>
    <n v="0"/>
    <n v="0"/>
    <n v="87"/>
    <n v="77"/>
    <n v="99"/>
  </r>
  <r>
    <x v="15"/>
    <s v="BH"/>
    <s v="BHR"/>
    <n v="48"/>
    <x v="0"/>
    <x v="15"/>
    <n v="879534"/>
    <n v="48"/>
    <n v="20"/>
    <n v="87"/>
    <n v="420"/>
    <n v="180"/>
    <n v="770"/>
    <s v="predicted"/>
    <n v="1.1000000000000001"/>
    <n v="0.98"/>
    <n v="1.2"/>
    <n v="9.4"/>
    <n v="8.6"/>
    <n v="10"/>
    <n v="0"/>
    <n v="0"/>
    <n v="0"/>
    <n v="0"/>
    <n v="0"/>
    <n v="0"/>
    <s v="VR"/>
    <x v="50"/>
    <n v="32"/>
    <n v="41"/>
    <n v="320"/>
    <n v="280"/>
    <n v="360"/>
    <s v="High income"/>
    <n v="0"/>
    <n v="0"/>
    <n v="0"/>
    <n v="0"/>
    <n v="0"/>
    <n v="0"/>
    <n v="0"/>
    <n v="0"/>
    <n v="0"/>
    <n v="0"/>
    <n v="87"/>
    <n v="77"/>
    <n v="99"/>
  </r>
  <r>
    <x v="15"/>
    <s v="BH"/>
    <s v="BHR"/>
    <n v="48"/>
    <x v="0"/>
    <x v="16"/>
    <n v="950951"/>
    <n v="42"/>
    <n v="17"/>
    <n v="79"/>
    <n v="400"/>
    <n v="160"/>
    <n v="750"/>
    <s v="predicted"/>
    <n v="0.5"/>
    <n v="0.45"/>
    <n v="0.55000000000000004"/>
    <n v="4.7"/>
    <n v="4.3"/>
    <n v="5.2"/>
    <n v="0"/>
    <n v="0"/>
    <n v="0"/>
    <n v="0"/>
    <n v="0"/>
    <n v="0"/>
    <s v="VR"/>
    <x v="52"/>
    <n v="29"/>
    <n v="38"/>
    <n v="320"/>
    <n v="280"/>
    <n v="360"/>
    <s v="High income"/>
    <n v="0"/>
    <n v="0"/>
    <n v="0"/>
    <n v="0"/>
    <n v="0"/>
    <n v="0"/>
    <n v="0"/>
    <n v="0"/>
    <n v="0"/>
    <n v="0"/>
    <n v="87"/>
    <n v="77"/>
    <n v="99"/>
  </r>
  <r>
    <x v="15"/>
    <s v="BH"/>
    <s v="BHR"/>
    <n v="48"/>
    <x v="0"/>
    <x v="17"/>
    <n v="1032353"/>
    <n v="42"/>
    <n v="17"/>
    <n v="78"/>
    <n v="430"/>
    <n v="180"/>
    <n v="800"/>
    <s v="predicted"/>
    <n v="0.89"/>
    <n v="0.83"/>
    <n v="0.96"/>
    <n v="9.1999999999999993"/>
    <n v="8.5"/>
    <n v="9.9"/>
    <n v="0"/>
    <n v="0"/>
    <n v="0"/>
    <n v="0"/>
    <n v="0"/>
    <n v="0"/>
    <s v="VR"/>
    <x v="111"/>
    <n v="29"/>
    <n v="37"/>
    <n v="340"/>
    <n v="300"/>
    <n v="390"/>
    <s v="High income"/>
    <n v="0"/>
    <n v="0"/>
    <n v="0"/>
    <n v="0"/>
    <n v="0"/>
    <n v="0"/>
    <n v="0"/>
    <n v="0"/>
    <n v="0"/>
    <n v="0"/>
    <n v="87"/>
    <n v="77"/>
    <n v="99"/>
  </r>
  <r>
    <x v="15"/>
    <s v="BH"/>
    <s v="BHR"/>
    <n v="48"/>
    <x v="0"/>
    <x v="18"/>
    <n v="1116038"/>
    <n v="40"/>
    <n v="17"/>
    <n v="74"/>
    <n v="450"/>
    <n v="190"/>
    <n v="830"/>
    <s v="predicted"/>
    <n v="0.65"/>
    <n v="0.57999999999999996"/>
    <n v="0.71"/>
    <n v="7.2"/>
    <n v="6.5"/>
    <n v="7.9"/>
    <n v="0"/>
    <n v="0"/>
    <n v="0"/>
    <n v="0"/>
    <n v="0"/>
    <n v="0"/>
    <s v="VR"/>
    <x v="113"/>
    <n v="27"/>
    <n v="35"/>
    <n v="350"/>
    <n v="310"/>
    <n v="400"/>
    <s v="High income"/>
    <n v="0"/>
    <n v="0"/>
    <n v="0"/>
    <n v="0"/>
    <n v="0"/>
    <n v="0"/>
    <n v="0"/>
    <n v="0"/>
    <n v="0"/>
    <n v="0"/>
    <n v="87"/>
    <n v="77"/>
    <n v="99"/>
  </r>
  <r>
    <x v="15"/>
    <s v="BH"/>
    <s v="BHR"/>
    <n v="48"/>
    <x v="0"/>
    <x v="19"/>
    <n v="1191539"/>
    <n v="43"/>
    <n v="19"/>
    <n v="77"/>
    <n v="520"/>
    <n v="230"/>
    <n v="910"/>
    <s v="predicted"/>
    <n v="0.7"/>
    <n v="0.56999999999999995"/>
    <n v="0.84"/>
    <n v="8.4"/>
    <n v="6.8"/>
    <n v="10"/>
    <n v="0"/>
    <n v="0"/>
    <n v="0"/>
    <n v="0"/>
    <n v="0"/>
    <n v="0"/>
    <s v="VR"/>
    <x v="113"/>
    <n v="28"/>
    <n v="36"/>
    <n v="370"/>
    <n v="330"/>
    <n v="420"/>
    <s v="High income"/>
    <n v="0"/>
    <n v="0"/>
    <n v="0"/>
    <n v="0"/>
    <n v="0"/>
    <n v="0"/>
    <n v="0"/>
    <n v="0"/>
    <n v="0"/>
    <n v="0"/>
    <n v="87"/>
    <n v="77"/>
    <n v="99"/>
  </r>
  <r>
    <x v="15"/>
    <s v="BH"/>
    <s v="BHR"/>
    <n v="48"/>
    <x v="0"/>
    <x v="20"/>
    <n v="1251513"/>
    <n v="25"/>
    <n v="7.5"/>
    <n v="53"/>
    <n v="310"/>
    <n v="93"/>
    <n v="670"/>
    <s v="predicted"/>
    <n v="0.72"/>
    <n v="0.61"/>
    <n v="0.84"/>
    <n v="9"/>
    <n v="7.6"/>
    <n v="10"/>
    <n v="0"/>
    <n v="0"/>
    <n v="0"/>
    <n v="0"/>
    <n v="0"/>
    <n v="0"/>
    <s v="VR imputed"/>
    <x v="7"/>
    <n v="20"/>
    <n v="26"/>
    <n v="280"/>
    <n v="250"/>
    <n v="320"/>
    <s v="High income"/>
    <n v="0"/>
    <n v="0"/>
    <n v="0"/>
    <n v="0"/>
    <n v="0"/>
    <n v="0"/>
    <n v="0"/>
    <n v="0"/>
    <n v="0"/>
    <n v="0"/>
    <n v="87"/>
    <n v="77"/>
    <n v="99"/>
  </r>
  <r>
    <x v="15"/>
    <s v="BH"/>
    <s v="BHR"/>
    <n v="48"/>
    <x v="0"/>
    <x v="21"/>
    <n v="1292764"/>
    <n v="22"/>
    <n v="6.6"/>
    <n v="47"/>
    <n v="290"/>
    <n v="86"/>
    <n v="600"/>
    <s v="predicted"/>
    <n v="0.72"/>
    <n v="0.61"/>
    <n v="0.84"/>
    <n v="9.3000000000000007"/>
    <n v="7.9"/>
    <n v="11"/>
    <n v="0"/>
    <n v="0"/>
    <n v="0"/>
    <n v="0"/>
    <n v="0"/>
    <n v="0"/>
    <s v="VR imputed"/>
    <x v="9"/>
    <n v="18"/>
    <n v="23"/>
    <n v="260"/>
    <n v="230"/>
    <n v="290"/>
    <s v="High income"/>
    <n v="0"/>
    <n v="0"/>
    <n v="0"/>
    <n v="0"/>
    <n v="0"/>
    <n v="0"/>
    <n v="0"/>
    <n v="0"/>
    <n v="0"/>
    <n v="0"/>
    <n v="87"/>
    <n v="77"/>
    <n v="99"/>
  </r>
  <r>
    <x v="15"/>
    <s v="BH"/>
    <s v="BHR"/>
    <n v="48"/>
    <x v="0"/>
    <x v="22"/>
    <n v="1317827"/>
    <n v="25"/>
    <n v="11"/>
    <n v="47"/>
    <n v="330"/>
    <n v="140"/>
    <n v="610"/>
    <s v="predicted"/>
    <n v="0.72"/>
    <n v="0.61"/>
    <n v="0.84"/>
    <n v="9.5"/>
    <n v="8"/>
    <n v="11"/>
    <n v="0"/>
    <n v="0"/>
    <n v="0"/>
    <n v="0"/>
    <n v="0"/>
    <n v="0"/>
    <s v="VR imputed"/>
    <x v="9"/>
    <n v="17"/>
    <n v="22"/>
    <n v="260"/>
    <n v="230"/>
    <n v="290"/>
    <s v="High income"/>
    <n v="0"/>
    <n v="0"/>
    <n v="0"/>
    <n v="0"/>
    <n v="0"/>
    <n v="0"/>
    <n v="0"/>
    <n v="0"/>
    <n v="0"/>
    <n v="0"/>
    <n v="87"/>
    <n v="77"/>
    <n v="99"/>
  </r>
  <r>
    <x v="15"/>
    <s v="BH"/>
    <s v="BHR"/>
    <n v="48"/>
    <x v="0"/>
    <x v="23"/>
    <n v="1332171"/>
    <n v="26"/>
    <n v="12"/>
    <n v="46"/>
    <n v="350"/>
    <n v="160"/>
    <n v="610"/>
    <s v="predicted"/>
    <n v="0.72"/>
    <n v="0.61"/>
    <n v="0.84"/>
    <n v="9.6"/>
    <n v="8.1"/>
    <n v="11"/>
    <n v="0"/>
    <n v="0"/>
    <n v="0"/>
    <n v="0"/>
    <n v="0"/>
    <n v="0"/>
    <s v="VR imputed"/>
    <x v="10"/>
    <n v="16"/>
    <n v="20"/>
    <n v="240"/>
    <n v="210"/>
    <n v="270"/>
    <s v="High income"/>
    <n v="0"/>
    <n v="0"/>
    <n v="0"/>
    <n v="0"/>
    <n v="0"/>
    <n v="0"/>
    <n v="0"/>
    <n v="0"/>
    <n v="0"/>
    <n v="0"/>
    <n v="87"/>
    <n v="77"/>
    <n v="99"/>
  </r>
  <r>
    <x v="16"/>
    <s v="BD"/>
    <s v="BGD"/>
    <n v="50"/>
    <x v="5"/>
    <x v="0"/>
    <n v="107385847"/>
    <n v="504"/>
    <n v="228"/>
    <n v="887"/>
    <n v="540000"/>
    <n v="240000"/>
    <n v="950000"/>
    <s v="predicted"/>
    <n v="80"/>
    <n v="53"/>
    <n v="106"/>
    <n v="86000"/>
    <n v="57000"/>
    <n v="110000"/>
    <n v="0"/>
    <n v="0"/>
    <n v="0"/>
    <n v="0"/>
    <n v="0"/>
    <n v="0"/>
    <s v="Indirect"/>
    <x v="63"/>
    <n v="183"/>
    <n v="289"/>
    <n v="240000"/>
    <n v="200000"/>
    <n v="310000"/>
    <n v="0"/>
    <n v="0"/>
    <n v="0"/>
    <n v="0"/>
    <n v="0"/>
    <n v="0"/>
    <n v="0"/>
    <n v="0"/>
    <n v="0"/>
    <n v="0"/>
    <n v="0"/>
    <n v="20"/>
    <n v="16"/>
    <n v="25"/>
  </r>
  <r>
    <x v="16"/>
    <s v="BD"/>
    <s v="BGD"/>
    <n v="50"/>
    <x v="5"/>
    <x v="1"/>
    <n v="109934590"/>
    <n v="501"/>
    <n v="231"/>
    <n v="873"/>
    <n v="550000"/>
    <n v="250000"/>
    <n v="960000"/>
    <s v="predicted"/>
    <n v="80"/>
    <n v="55"/>
    <n v="102"/>
    <n v="87000"/>
    <n v="60000"/>
    <n v="110000"/>
    <n v="0"/>
    <n v="0"/>
    <n v="0"/>
    <n v="0"/>
    <n v="0"/>
    <n v="0"/>
    <s v="Indirect"/>
    <x v="159"/>
    <n v="191"/>
    <n v="274"/>
    <n v="250000"/>
    <n v="210000"/>
    <n v="300000"/>
    <n v="0"/>
    <n v="0"/>
    <n v="0"/>
    <n v="0"/>
    <n v="0"/>
    <n v="0"/>
    <n v="0"/>
    <n v="0"/>
    <n v="0"/>
    <n v="0"/>
    <n v="0"/>
    <n v="23"/>
    <n v="19"/>
    <n v="27"/>
  </r>
  <r>
    <x v="16"/>
    <s v="BD"/>
    <s v="BGD"/>
    <n v="50"/>
    <x v="5"/>
    <x v="2"/>
    <n v="112430968"/>
    <n v="499"/>
    <n v="234"/>
    <n v="863"/>
    <n v="560000"/>
    <n v="260000"/>
    <n v="970000"/>
    <s v="predicted"/>
    <n v="79"/>
    <n v="56"/>
    <n v="97"/>
    <n v="89000"/>
    <n v="62000"/>
    <n v="110000"/>
    <n v="0"/>
    <n v="0"/>
    <n v="0"/>
    <n v="0"/>
    <n v="0"/>
    <n v="0"/>
    <s v="Indirect"/>
    <x v="160"/>
    <n v="197"/>
    <n v="262"/>
    <n v="250000"/>
    <n v="220000"/>
    <n v="290000"/>
    <n v="0"/>
    <n v="0"/>
    <n v="0"/>
    <n v="0"/>
    <n v="0"/>
    <n v="0"/>
    <n v="0"/>
    <n v="0.06"/>
    <n v="0.05"/>
    <n v="7.0000000000000007E-2"/>
    <n v="0"/>
    <n v="12"/>
    <n v="11"/>
    <n v="14"/>
  </r>
  <r>
    <x v="16"/>
    <s v="BD"/>
    <s v="BGD"/>
    <n v="50"/>
    <x v="5"/>
    <x v="3"/>
    <n v="114897543"/>
    <n v="500"/>
    <n v="237"/>
    <n v="859"/>
    <n v="570000"/>
    <n v="270000"/>
    <n v="990000"/>
    <s v="predicted"/>
    <n v="79"/>
    <n v="55"/>
    <n v="93"/>
    <n v="90000"/>
    <n v="63000"/>
    <n v="110000"/>
    <n v="0"/>
    <n v="0"/>
    <n v="0"/>
    <n v="0"/>
    <n v="0"/>
    <n v="0"/>
    <s v="Indirect"/>
    <x v="160"/>
    <n v="202"/>
    <n v="251"/>
    <n v="260000"/>
    <n v="230000"/>
    <n v="290000"/>
    <n v="0"/>
    <n v="0"/>
    <n v="0"/>
    <n v="0"/>
    <n v="0"/>
    <n v="0"/>
    <n v="0"/>
    <n v="0.2"/>
    <n v="0.15"/>
    <n v="0.22"/>
    <n v="0"/>
    <n v="21"/>
    <n v="19"/>
    <n v="23"/>
  </r>
  <r>
    <x v="16"/>
    <s v="BD"/>
    <s v="BGD"/>
    <n v="50"/>
    <x v="5"/>
    <x v="4"/>
    <n v="117369492"/>
    <n v="498"/>
    <n v="236"/>
    <n v="855"/>
    <n v="580000"/>
    <n v="280000"/>
    <n v="1000000"/>
    <s v="predicted"/>
    <n v="78"/>
    <n v="55"/>
    <n v="90"/>
    <n v="92000"/>
    <n v="65000"/>
    <n v="110000"/>
    <n v="0"/>
    <n v="0"/>
    <n v="0"/>
    <n v="0"/>
    <n v="0"/>
    <n v="0"/>
    <s v="Indirect"/>
    <x v="159"/>
    <n v="203"/>
    <n v="248"/>
    <n v="260000"/>
    <n v="240000"/>
    <n v="290000"/>
    <n v="0"/>
    <n v="0"/>
    <n v="0"/>
    <n v="0"/>
    <n v="0"/>
    <n v="0"/>
    <n v="0"/>
    <n v="0.44"/>
    <n v="0.32"/>
    <n v="0.49"/>
    <n v="0"/>
    <n v="18"/>
    <n v="17"/>
    <n v="20"/>
  </r>
  <r>
    <x v="16"/>
    <s v="BD"/>
    <s v="BGD"/>
    <n v="50"/>
    <x v="5"/>
    <x v="5"/>
    <n v="119869585"/>
    <n v="495"/>
    <n v="234"/>
    <n v="851"/>
    <n v="590000"/>
    <n v="280000"/>
    <n v="1000000"/>
    <s v="predicted"/>
    <n v="78"/>
    <n v="56"/>
    <n v="91"/>
    <n v="93000"/>
    <n v="67000"/>
    <n v="110000"/>
    <n v="0"/>
    <n v="0"/>
    <n v="0"/>
    <n v="1"/>
    <n v="0.56999999999999995"/>
    <n v="1.5"/>
    <s v="Indirect"/>
    <x v="159"/>
    <n v="200"/>
    <n v="252"/>
    <n v="270000"/>
    <n v="240000"/>
    <n v="300000"/>
    <n v="0"/>
    <n v="0"/>
    <n v="0"/>
    <n v="0"/>
    <n v="0"/>
    <n v="0"/>
    <n v="0"/>
    <n v="1"/>
    <n v="0.73"/>
    <n v="1.2"/>
    <n v="0"/>
    <n v="21"/>
    <n v="19"/>
    <n v="24"/>
  </r>
  <r>
    <x v="16"/>
    <s v="BD"/>
    <s v="BGD"/>
    <n v="50"/>
    <x v="5"/>
    <x v="6"/>
    <n v="122400896"/>
    <n v="493"/>
    <n v="236"/>
    <n v="844"/>
    <n v="600000"/>
    <n v="290000"/>
    <n v="1000000"/>
    <s v="predicted"/>
    <n v="78"/>
    <n v="57"/>
    <n v="89"/>
    <n v="95000"/>
    <n v="69000"/>
    <n v="110000"/>
    <n v="0"/>
    <n v="0"/>
    <n v="0"/>
    <n v="1"/>
    <n v="0.56999999999999995"/>
    <n v="1.5"/>
    <s v="Indirect"/>
    <x v="159"/>
    <n v="202"/>
    <n v="250"/>
    <n v="280000"/>
    <n v="250000"/>
    <n v="310000"/>
    <n v="0"/>
    <n v="0"/>
    <n v="0"/>
    <n v="0"/>
    <n v="0"/>
    <n v="0"/>
    <n v="0"/>
    <n v="2.2999999999999998"/>
    <n v="1.6"/>
    <n v="2.6"/>
    <n v="0"/>
    <n v="23"/>
    <n v="21"/>
    <n v="26"/>
  </r>
  <r>
    <x v="16"/>
    <s v="BD"/>
    <s v="BGD"/>
    <n v="50"/>
    <x v="5"/>
    <x v="7"/>
    <n v="124945315"/>
    <n v="491"/>
    <n v="236"/>
    <n v="836"/>
    <n v="610000"/>
    <n v="300000"/>
    <n v="1000000"/>
    <s v="predicted"/>
    <n v="77"/>
    <n v="57"/>
    <n v="90"/>
    <n v="96000"/>
    <n v="71000"/>
    <n v="110000"/>
    <n v="0"/>
    <n v="0"/>
    <n v="0"/>
    <n v="5"/>
    <n v="4.0999999999999996"/>
    <n v="6"/>
    <s v="Indirect"/>
    <x v="159"/>
    <n v="205"/>
    <n v="245"/>
    <n v="280000"/>
    <n v="260000"/>
    <n v="310000"/>
    <n v="0"/>
    <n v="0"/>
    <n v="0"/>
    <n v="0"/>
    <n v="0.01"/>
    <n v="0"/>
    <n v="0.01"/>
    <n v="7.2"/>
    <n v="5.4"/>
    <n v="7.8"/>
    <n v="0"/>
    <n v="23"/>
    <n v="21"/>
    <n v="25"/>
  </r>
  <r>
    <x v="16"/>
    <s v="BD"/>
    <s v="BGD"/>
    <n v="50"/>
    <x v="5"/>
    <x v="8"/>
    <n v="127478524"/>
    <n v="487"/>
    <n v="236"/>
    <n v="826"/>
    <n v="620000"/>
    <n v="300000"/>
    <n v="1100000"/>
    <s v="predicted"/>
    <n v="76"/>
    <n v="56"/>
    <n v="92"/>
    <n v="97000"/>
    <n v="72000"/>
    <n v="120000"/>
    <n v="0.01"/>
    <n v="0.01"/>
    <n v="0.01"/>
    <n v="9"/>
    <n v="6.7"/>
    <n v="12"/>
    <s v="Indirect"/>
    <x v="159"/>
    <n v="206"/>
    <n v="240"/>
    <n v="290000"/>
    <n v="260000"/>
    <n v="310000"/>
    <n v="0"/>
    <n v="0.01"/>
    <n v="0"/>
    <n v="0.01"/>
    <n v="0.01"/>
    <n v="0.01"/>
    <n v="0.01"/>
    <n v="15"/>
    <n v="11"/>
    <n v="16"/>
    <n v="0"/>
    <n v="25"/>
    <n v="24"/>
    <n v="28"/>
  </r>
  <r>
    <x v="16"/>
    <s v="BD"/>
    <s v="BGD"/>
    <n v="50"/>
    <x v="5"/>
    <x v="9"/>
    <n v="129966823"/>
    <n v="485"/>
    <n v="236"/>
    <n v="821"/>
    <n v="630000"/>
    <n v="310000"/>
    <n v="1100000"/>
    <s v="predicted"/>
    <n v="75"/>
    <n v="55"/>
    <n v="91"/>
    <n v="98000"/>
    <n v="71000"/>
    <n v="120000"/>
    <n v="0.01"/>
    <n v="0.01"/>
    <n v="0.02"/>
    <n v="17"/>
    <n v="13"/>
    <n v="22"/>
    <s v="Indirect"/>
    <x v="159"/>
    <n v="207"/>
    <n v="243"/>
    <n v="290000"/>
    <n v="270000"/>
    <n v="320000"/>
    <n v="0"/>
    <n v="0.01"/>
    <n v="0.01"/>
    <n v="0.01"/>
    <n v="0.02"/>
    <n v="0.01"/>
    <n v="0.02"/>
    <n v="27"/>
    <n v="18"/>
    <n v="28"/>
    <n v="0"/>
    <n v="27"/>
    <n v="25"/>
    <n v="30"/>
  </r>
  <r>
    <x v="16"/>
    <s v="BD"/>
    <s v="BGD"/>
    <n v="50"/>
    <x v="5"/>
    <x v="10"/>
    <n v="132383265"/>
    <n v="482"/>
    <n v="236"/>
    <n v="815"/>
    <n v="640000"/>
    <n v="310000"/>
    <n v="1100000"/>
    <s v="predicted"/>
    <n v="74"/>
    <n v="53"/>
    <n v="88"/>
    <n v="98000"/>
    <n v="71000"/>
    <n v="120000"/>
    <n v="0.02"/>
    <n v="0.01"/>
    <n v="0.03"/>
    <n v="26"/>
    <n v="19"/>
    <n v="34"/>
    <s v="Indirect"/>
    <x v="159"/>
    <n v="207"/>
    <n v="241"/>
    <n v="300000"/>
    <n v="270000"/>
    <n v="320000"/>
    <n v="0"/>
    <n v="0.02"/>
    <n v="0.01"/>
    <n v="0.02"/>
    <n v="0.03"/>
    <n v="0.02"/>
    <n v="0.04"/>
    <n v="44"/>
    <n v="27"/>
    <n v="47"/>
    <n v="0"/>
    <n v="25"/>
    <n v="24"/>
    <n v="28"/>
  </r>
  <r>
    <x v="16"/>
    <s v="BD"/>
    <s v="BGD"/>
    <n v="50"/>
    <x v="5"/>
    <x v="11"/>
    <n v="134729503"/>
    <n v="477"/>
    <n v="234"/>
    <n v="806"/>
    <n v="640000"/>
    <n v="310000"/>
    <n v="1100000"/>
    <s v="predicted"/>
    <n v="72"/>
    <n v="52"/>
    <n v="86"/>
    <n v="97000"/>
    <n v="70000"/>
    <n v="120000"/>
    <n v="0.03"/>
    <n v="0.02"/>
    <n v="0.04"/>
    <n v="39"/>
    <n v="28"/>
    <n v="52"/>
    <s v="Indirect"/>
    <x v="159"/>
    <n v="207"/>
    <n v="238"/>
    <n v="300000"/>
    <n v="280000"/>
    <n v="320000"/>
    <n v="0"/>
    <n v="0.02"/>
    <n v="0.02"/>
    <n v="0.03"/>
    <n v="0.05"/>
    <n v="0.03"/>
    <n v="0.05"/>
    <n v="66"/>
    <n v="39"/>
    <n v="70"/>
    <n v="0"/>
    <n v="25"/>
    <n v="24"/>
    <n v="27"/>
  </r>
  <r>
    <x v="16"/>
    <s v="BD"/>
    <s v="BGD"/>
    <n v="50"/>
    <x v="5"/>
    <x v="12"/>
    <n v="137006279"/>
    <n v="471"/>
    <n v="234"/>
    <n v="790"/>
    <n v="650000"/>
    <n v="320000"/>
    <n v="1100000"/>
    <s v="predicted"/>
    <n v="70"/>
    <n v="50"/>
    <n v="84"/>
    <n v="96000"/>
    <n v="69000"/>
    <n v="110000"/>
    <n v="0.04"/>
    <n v="0.03"/>
    <n v="0.05"/>
    <n v="52"/>
    <n v="37"/>
    <n v="70"/>
    <s v="Indirect"/>
    <x v="159"/>
    <n v="209"/>
    <n v="237"/>
    <n v="310000"/>
    <n v="290000"/>
    <n v="320000"/>
    <n v="0"/>
    <n v="0.03"/>
    <n v="0.02"/>
    <n v="0.04"/>
    <n v="7.0000000000000007E-2"/>
    <n v="0.04"/>
    <n v="7.0000000000000007E-2"/>
    <n v="91"/>
    <n v="53"/>
    <n v="96"/>
    <n v="0"/>
    <n v="27"/>
    <n v="26"/>
    <n v="29"/>
  </r>
  <r>
    <x v="16"/>
    <s v="BD"/>
    <s v="BGD"/>
    <n v="50"/>
    <x v="5"/>
    <x v="13"/>
    <n v="139185986"/>
    <n v="464"/>
    <n v="232"/>
    <n v="773"/>
    <n v="650000"/>
    <n v="320000"/>
    <n v="1100000"/>
    <s v="predicted"/>
    <n v="68"/>
    <n v="48"/>
    <n v="81"/>
    <n v="94000"/>
    <n v="67000"/>
    <n v="110000"/>
    <n v="0.05"/>
    <n v="0.03"/>
    <n v="7.0000000000000007E-2"/>
    <n v="67"/>
    <n v="47"/>
    <n v="91"/>
    <s v="Indirect"/>
    <x v="159"/>
    <n v="210"/>
    <n v="239"/>
    <n v="310000"/>
    <n v="290000"/>
    <n v="330000"/>
    <n v="0"/>
    <n v="0.04"/>
    <n v="0.03"/>
    <n v="0.05"/>
    <n v="0.09"/>
    <n v="0.05"/>
    <n v="0.09"/>
    <n v="120"/>
    <n v="68"/>
    <n v="130"/>
    <n v="0"/>
    <n v="28"/>
    <n v="27"/>
    <n v="30"/>
  </r>
  <r>
    <x v="16"/>
    <s v="BD"/>
    <s v="BGD"/>
    <n v="50"/>
    <x v="5"/>
    <x v="14"/>
    <n v="141235035"/>
    <n v="454"/>
    <n v="229"/>
    <n v="754"/>
    <n v="640000"/>
    <n v="320000"/>
    <n v="1100000"/>
    <s v="predicted"/>
    <n v="65"/>
    <n v="46"/>
    <n v="78"/>
    <n v="93000"/>
    <n v="65000"/>
    <n v="110000"/>
    <n v="0.06"/>
    <n v="0.04"/>
    <n v="0.08"/>
    <n v="82"/>
    <n v="57"/>
    <n v="110"/>
    <s v="Indirect"/>
    <x v="159"/>
    <n v="210"/>
    <n v="243"/>
    <n v="320000"/>
    <n v="300000"/>
    <n v="340000"/>
    <n v="0"/>
    <n v="0.05"/>
    <n v="0.04"/>
    <n v="0.06"/>
    <n v="0.11"/>
    <n v="0.06"/>
    <n v="0.12"/>
    <n v="150"/>
    <n v="83"/>
    <n v="170"/>
    <n v="0"/>
    <n v="31"/>
    <n v="29"/>
    <n v="33"/>
  </r>
  <r>
    <x v="16"/>
    <s v="BD"/>
    <s v="BGD"/>
    <n v="50"/>
    <x v="5"/>
    <x v="15"/>
    <n v="143135180"/>
    <n v="446"/>
    <n v="227"/>
    <n v="738"/>
    <n v="640000"/>
    <n v="320000"/>
    <n v="1100000"/>
    <s v="predicted"/>
    <n v="63"/>
    <n v="44"/>
    <n v="76"/>
    <n v="90000"/>
    <n v="63000"/>
    <n v="110000"/>
    <n v="7.0000000000000007E-2"/>
    <n v="0.05"/>
    <n v="0.09"/>
    <n v="95"/>
    <n v="65"/>
    <n v="130"/>
    <s v="Indirect"/>
    <x v="159"/>
    <n v="210"/>
    <n v="242"/>
    <n v="320000"/>
    <n v="300000"/>
    <n v="350000"/>
    <n v="0"/>
    <n v="0.06"/>
    <n v="0.04"/>
    <n v="7.0000000000000007E-2"/>
    <n v="0.13"/>
    <n v="7.0000000000000007E-2"/>
    <n v="0.14000000000000001"/>
    <n v="180"/>
    <n v="95"/>
    <n v="200"/>
    <n v="0"/>
    <n v="38"/>
    <n v="36"/>
    <n v="41"/>
  </r>
  <r>
    <x v="16"/>
    <s v="BD"/>
    <s v="BGD"/>
    <n v="50"/>
    <x v="5"/>
    <x v="16"/>
    <n v="144868702"/>
    <n v="437"/>
    <n v="225"/>
    <n v="718"/>
    <n v="630000"/>
    <n v="330000"/>
    <n v="1000000"/>
    <s v="predicted"/>
    <n v="61"/>
    <n v="42"/>
    <n v="74"/>
    <n v="88000"/>
    <n v="62000"/>
    <n v="110000"/>
    <n v="7.0000000000000007E-2"/>
    <n v="0.05"/>
    <n v="0.1"/>
    <n v="110"/>
    <n v="73"/>
    <n v="150"/>
    <s v="Indirect"/>
    <x v="159"/>
    <n v="210"/>
    <n v="239"/>
    <n v="330000"/>
    <n v="300000"/>
    <n v="350000"/>
    <n v="0"/>
    <n v="7.0000000000000007E-2"/>
    <n v="0.05"/>
    <n v="0.09"/>
    <n v="0.15"/>
    <n v="7.0000000000000007E-2"/>
    <n v="0.16"/>
    <n v="210"/>
    <n v="110"/>
    <n v="230"/>
    <n v="0"/>
    <n v="45"/>
    <n v="42"/>
    <n v="48"/>
  </r>
  <r>
    <x v="16"/>
    <s v="BD"/>
    <s v="BGD"/>
    <n v="50"/>
    <x v="5"/>
    <x v="17"/>
    <n v="146457067"/>
    <n v="430"/>
    <n v="222"/>
    <n v="705"/>
    <n v="630000"/>
    <n v="320000"/>
    <n v="1000000"/>
    <s v="predicted"/>
    <n v="59"/>
    <n v="41"/>
    <n v="73"/>
    <n v="86000"/>
    <n v="60000"/>
    <n v="110000"/>
    <n v="0.08"/>
    <n v="0.05"/>
    <n v="0.11"/>
    <n v="120"/>
    <n v="78"/>
    <n v="160"/>
    <s v="Indirect"/>
    <x v="159"/>
    <n v="210"/>
    <n v="239"/>
    <n v="330000"/>
    <n v="310000"/>
    <n v="350000"/>
    <n v="0"/>
    <n v="7.0000000000000007E-2"/>
    <n v="0.05"/>
    <n v="0.1"/>
    <n v="0.16"/>
    <n v="0.08"/>
    <n v="0.18"/>
    <n v="240"/>
    <n v="120"/>
    <n v="260"/>
    <n v="0"/>
    <n v="45"/>
    <n v="42"/>
    <n v="48"/>
  </r>
  <r>
    <x v="16"/>
    <s v="BD"/>
    <s v="BGD"/>
    <n v="50"/>
    <x v="5"/>
    <x v="18"/>
    <n v="147969967"/>
    <n v="423"/>
    <n v="220"/>
    <n v="692"/>
    <n v="630000"/>
    <n v="330000"/>
    <n v="1000000"/>
    <s v="predicted"/>
    <n v="57"/>
    <n v="40"/>
    <n v="73"/>
    <n v="84000"/>
    <n v="59000"/>
    <n v="110000"/>
    <n v="0.08"/>
    <n v="0.06"/>
    <n v="0.12"/>
    <n v="120"/>
    <n v="84"/>
    <n v="170"/>
    <s v="Indirect"/>
    <x v="159"/>
    <n v="210"/>
    <n v="240"/>
    <n v="330000"/>
    <n v="310000"/>
    <n v="360000"/>
    <n v="0"/>
    <n v="0.08"/>
    <n v="0.06"/>
    <n v="0.1"/>
    <n v="0.18"/>
    <n v="0.09"/>
    <n v="0.19"/>
    <n v="270"/>
    <n v="130"/>
    <n v="280"/>
    <n v="0"/>
    <n v="45"/>
    <n v="42"/>
    <n v="49"/>
  </r>
  <r>
    <x v="16"/>
    <s v="BD"/>
    <s v="BGD"/>
    <n v="50"/>
    <x v="5"/>
    <x v="19"/>
    <n v="149503100"/>
    <n v="418"/>
    <n v="218"/>
    <n v="681"/>
    <n v="620000"/>
    <n v="330000"/>
    <n v="1000000"/>
    <s v="predicted"/>
    <n v="55"/>
    <n v="39"/>
    <n v="72"/>
    <n v="83000"/>
    <n v="58000"/>
    <n v="110000"/>
    <n v="0.08"/>
    <n v="0.06"/>
    <n v="0.12"/>
    <n v="130"/>
    <n v="85"/>
    <n v="180"/>
    <s v="Indirect"/>
    <x v="159"/>
    <n v="210"/>
    <n v="242"/>
    <n v="340000"/>
    <n v="310000"/>
    <n v="360000"/>
    <n v="0"/>
    <n v="0.09"/>
    <n v="0.06"/>
    <n v="0.11"/>
    <n v="0.19"/>
    <n v="0.09"/>
    <n v="0.21"/>
    <n v="290"/>
    <n v="140"/>
    <n v="310"/>
    <n v="0"/>
    <n v="48"/>
    <n v="45"/>
    <n v="51"/>
  </r>
  <r>
    <x v="16"/>
    <s v="BD"/>
    <s v="BGD"/>
    <n v="50"/>
    <x v="5"/>
    <x v="20"/>
    <n v="151125475"/>
    <n v="413"/>
    <n v="216"/>
    <n v="674"/>
    <n v="620000"/>
    <n v="330000"/>
    <n v="1000000"/>
    <s v="predicted"/>
    <n v="54"/>
    <n v="37"/>
    <n v="71"/>
    <n v="82000"/>
    <n v="57000"/>
    <n v="110000"/>
    <n v="0.09"/>
    <n v="0.06"/>
    <n v="0.13"/>
    <n v="140"/>
    <n v="91"/>
    <n v="190"/>
    <s v="Indirect"/>
    <x v="159"/>
    <n v="208"/>
    <n v="243"/>
    <n v="340000"/>
    <n v="310000"/>
    <n v="370000"/>
    <n v="0"/>
    <n v="0.09"/>
    <n v="7.0000000000000007E-2"/>
    <n v="0.12"/>
    <n v="0.21"/>
    <n v="0.1"/>
    <n v="0.22"/>
    <n v="320"/>
    <n v="150"/>
    <n v="340"/>
    <n v="0"/>
    <n v="45"/>
    <n v="42"/>
    <n v="49"/>
  </r>
  <r>
    <x v="16"/>
    <s v="BD"/>
    <s v="BGD"/>
    <n v="50"/>
    <x v="5"/>
    <x v="21"/>
    <n v="152862431"/>
    <n v="409"/>
    <n v="215"/>
    <n v="666"/>
    <n v="630000"/>
    <n v="330000"/>
    <n v="1000000"/>
    <s v="predicted"/>
    <n v="53"/>
    <n v="36"/>
    <n v="69"/>
    <n v="81000"/>
    <n v="55000"/>
    <n v="110000"/>
    <n v="0.09"/>
    <n v="0.06"/>
    <n v="0.13"/>
    <n v="140"/>
    <n v="96"/>
    <n v="200"/>
    <s v="Indirect"/>
    <x v="159"/>
    <n v="206"/>
    <n v="245"/>
    <n v="340000"/>
    <n v="320000"/>
    <n v="370000"/>
    <n v="0"/>
    <n v="0.1"/>
    <n v="7.0000000000000007E-2"/>
    <n v="0.14000000000000001"/>
    <n v="0.23"/>
    <n v="0.11"/>
    <n v="0.25"/>
    <n v="350"/>
    <n v="160"/>
    <n v="380"/>
    <n v="0"/>
    <n v="45"/>
    <n v="41"/>
    <n v="49"/>
  </r>
  <r>
    <x v="16"/>
    <s v="BD"/>
    <s v="BGD"/>
    <n v="50"/>
    <x v="5"/>
    <x v="22"/>
    <n v="154695368"/>
    <n v="405"/>
    <n v="212"/>
    <n v="660"/>
    <n v="630000"/>
    <n v="330000"/>
    <n v="1000000"/>
    <s v="predicted"/>
    <n v="52"/>
    <n v="34"/>
    <n v="68"/>
    <n v="80000"/>
    <n v="53000"/>
    <n v="110000"/>
    <n v="0.1"/>
    <n v="0.06"/>
    <n v="0.13"/>
    <n v="150"/>
    <n v="100"/>
    <n v="210"/>
    <s v="Indirect"/>
    <x v="159"/>
    <n v="203"/>
    <n v="249"/>
    <n v="350000"/>
    <n v="310000"/>
    <n v="380000"/>
    <n v="0"/>
    <n v="0.11"/>
    <n v="0.08"/>
    <n v="0.15"/>
    <n v="0.24"/>
    <n v="0.11"/>
    <n v="0.27"/>
    <n v="370"/>
    <n v="180"/>
    <n v="410"/>
    <n v="0"/>
    <n v="49"/>
    <n v="44"/>
    <n v="54"/>
  </r>
  <r>
    <x v="16"/>
    <s v="BD"/>
    <s v="BGD"/>
    <n v="50"/>
    <x v="5"/>
    <x v="23"/>
    <n v="156594962"/>
    <n v="402"/>
    <n v="210"/>
    <n v="656"/>
    <n v="630000"/>
    <n v="330000"/>
    <n v="1000000"/>
    <s v="predicted"/>
    <n v="51"/>
    <n v="33"/>
    <n v="69"/>
    <n v="80000"/>
    <n v="51000"/>
    <n v="110000"/>
    <n v="0.1"/>
    <n v="7.0000000000000007E-2"/>
    <n v="0.15"/>
    <n v="160"/>
    <n v="100"/>
    <n v="240"/>
    <s v="Indirect"/>
    <x v="160"/>
    <n v="199"/>
    <n v="253"/>
    <n v="350000"/>
    <n v="310000"/>
    <n v="400000"/>
    <n v="0"/>
    <n v="0.12"/>
    <n v="0.08"/>
    <n v="0.16"/>
    <n v="0.26"/>
    <n v="0.12"/>
    <n v="0.3"/>
    <n v="410"/>
    <n v="180"/>
    <n v="460"/>
    <n v="0"/>
    <n v="53"/>
    <n v="47"/>
    <n v="59"/>
  </r>
  <r>
    <x v="17"/>
    <s v="BB"/>
    <s v="BRB"/>
    <n v="52"/>
    <x v="4"/>
    <x v="0"/>
    <n v="259336"/>
    <n v="2.5"/>
    <n v="0.74"/>
    <n v="5.3"/>
    <n v="6.4"/>
    <n v="1.9"/>
    <n v="14"/>
    <s v="predicted"/>
    <n v="0"/>
    <n v="0"/>
    <n v="0"/>
    <n v="0"/>
    <n v="0"/>
    <n v="0"/>
    <n v="0"/>
    <n v="0"/>
    <n v="0"/>
    <n v="0"/>
    <n v="0"/>
    <n v="0"/>
    <s v="VR"/>
    <x v="161"/>
    <n v="2.2999999999999998"/>
    <n v="2.7"/>
    <n v="6"/>
    <n v="6"/>
    <n v="7"/>
    <s v="High income"/>
    <n v="3.7"/>
    <n v="2.1"/>
    <n v="5.7"/>
    <n v="0.08"/>
    <n v="0.04"/>
    <n v="0.13"/>
    <n v="0.22"/>
    <n v="0.11"/>
    <n v="0.33"/>
    <n v="0"/>
    <n v="83"/>
    <n v="71"/>
    <n v="83"/>
  </r>
  <r>
    <x v="17"/>
    <s v="BB"/>
    <s v="BRB"/>
    <n v="52"/>
    <x v="4"/>
    <x v="1"/>
    <n v="260175"/>
    <n v="2.8"/>
    <n v="1.2"/>
    <n v="5.2"/>
    <n v="7.3"/>
    <n v="3"/>
    <n v="13"/>
    <s v="predicted"/>
    <n v="0.4"/>
    <n v="0.39"/>
    <n v="0.41"/>
    <n v="1"/>
    <n v="1"/>
    <n v="1.1000000000000001"/>
    <n v="0"/>
    <n v="0"/>
    <n v="0"/>
    <n v="0"/>
    <n v="0"/>
    <n v="0"/>
    <s v="VR"/>
    <x v="161"/>
    <n v="1.3"/>
    <n v="3.6"/>
    <n v="6"/>
    <n v="3.4"/>
    <n v="9.3000000000000007"/>
    <s v="High income"/>
    <n v="4.4000000000000004"/>
    <n v="1.9"/>
    <n v="8"/>
    <n v="0.1"/>
    <n v="0.05"/>
    <n v="0.14000000000000001"/>
    <n v="0.25"/>
    <n v="0.14000000000000001"/>
    <n v="0.36"/>
    <n v="0"/>
    <n v="83"/>
    <n v="54"/>
    <n v="150"/>
  </r>
  <r>
    <x v="17"/>
    <s v="BB"/>
    <s v="BRB"/>
    <n v="52"/>
    <x v="4"/>
    <x v="2"/>
    <n v="260963"/>
    <n v="2.9"/>
    <n v="1.4"/>
    <n v="5.0999999999999996"/>
    <n v="7.7"/>
    <n v="3.6"/>
    <n v="13"/>
    <s v="predicted"/>
    <n v="0.8"/>
    <n v="0.78"/>
    <n v="0.81"/>
    <n v="2.1"/>
    <n v="2"/>
    <n v="2.1"/>
    <n v="0"/>
    <n v="0"/>
    <n v="0"/>
    <n v="0"/>
    <n v="0"/>
    <n v="0"/>
    <s v="VR"/>
    <x v="161"/>
    <n v="1.9"/>
    <n v="2.2999999999999998"/>
    <n v="6"/>
    <n v="5"/>
    <n v="6"/>
    <s v="High income"/>
    <n v="4.7"/>
    <n v="3.7"/>
    <n v="5.7"/>
    <n v="0.11"/>
    <n v="0.11"/>
    <n v="0.15"/>
    <n v="0.28000000000000003"/>
    <n v="0.28000000000000003"/>
    <n v="0.39"/>
    <n v="0"/>
    <n v="100"/>
    <n v="100"/>
    <n v="120"/>
  </r>
  <r>
    <x v="17"/>
    <s v="BB"/>
    <s v="BRB"/>
    <n v="52"/>
    <x v="4"/>
    <x v="3"/>
    <n v="261714"/>
    <n v="2.9"/>
    <n v="1.5"/>
    <n v="4.9000000000000004"/>
    <n v="7.7"/>
    <n v="3.8"/>
    <n v="13"/>
    <s v="predicted"/>
    <n v="0.79"/>
    <n v="0.78"/>
    <n v="0.8"/>
    <n v="2.1"/>
    <n v="2"/>
    <n v="2.1"/>
    <n v="0"/>
    <n v="0"/>
    <n v="0"/>
    <n v="0"/>
    <n v="0"/>
    <n v="0"/>
    <s v="VR"/>
    <x v="161"/>
    <n v="1.9"/>
    <n v="2.2999999999999998"/>
    <n v="6"/>
    <n v="5"/>
    <n v="6"/>
    <s v="High income"/>
    <n v="5.2"/>
    <n v="4.2"/>
    <n v="6.2"/>
    <n v="0.12"/>
    <n v="0.12"/>
    <n v="0.16"/>
    <n v="0.31"/>
    <n v="0.31"/>
    <n v="0.42"/>
    <n v="0"/>
    <n v="0"/>
    <n v="0"/>
    <n v="0"/>
  </r>
  <r>
    <x v="17"/>
    <s v="BB"/>
    <s v="BRB"/>
    <n v="52"/>
    <x v="4"/>
    <x v="4"/>
    <n v="262441"/>
    <n v="2.8"/>
    <n v="1.4"/>
    <n v="4.7"/>
    <n v="7.4"/>
    <n v="3.8"/>
    <n v="12"/>
    <s v="predicted"/>
    <n v="2.4"/>
    <n v="2.2999999999999998"/>
    <n v="2.4"/>
    <n v="6.2"/>
    <n v="6.1"/>
    <n v="6.3"/>
    <n v="0"/>
    <n v="0"/>
    <n v="0"/>
    <n v="0"/>
    <n v="0"/>
    <n v="0"/>
    <s v="VR"/>
    <x v="83"/>
    <n v="1.1000000000000001"/>
    <n v="2.9"/>
    <n v="5"/>
    <n v="2.9"/>
    <n v="7.7"/>
    <s v="High income"/>
    <n v="7"/>
    <n v="3.2"/>
    <n v="12"/>
    <n v="0.13"/>
    <n v="0.08"/>
    <n v="0.17"/>
    <n v="0.33"/>
    <n v="0.21"/>
    <n v="0.45"/>
    <n v="0"/>
    <n v="0"/>
    <n v="0"/>
    <n v="0"/>
  </r>
  <r>
    <x v="17"/>
    <s v="BB"/>
    <s v="BRB"/>
    <n v="52"/>
    <x v="4"/>
    <x v="5"/>
    <n v="263165"/>
    <n v="2.5"/>
    <n v="1.3"/>
    <n v="4.2"/>
    <n v="6.6"/>
    <n v="3.3"/>
    <n v="11"/>
    <s v="predicted"/>
    <n v="0.78"/>
    <n v="0.77"/>
    <n v="0.79"/>
    <n v="2.1"/>
    <n v="2"/>
    <n v="2.1"/>
    <n v="0"/>
    <n v="0"/>
    <n v="0"/>
    <n v="0"/>
    <n v="0"/>
    <n v="0"/>
    <s v="VR"/>
    <x v="83"/>
    <n v="1.5"/>
    <n v="1.9"/>
    <n v="5"/>
    <n v="4"/>
    <n v="5"/>
    <s v="High income"/>
    <n v="6.8"/>
    <n v="5.5"/>
    <n v="8.1999999999999993"/>
    <n v="0.13"/>
    <n v="0.13"/>
    <n v="0.17"/>
    <n v="0.34"/>
    <n v="0.34"/>
    <n v="0.46"/>
    <n v="0"/>
    <n v="60"/>
    <n v="60"/>
    <n v="75"/>
  </r>
  <r>
    <x v="17"/>
    <s v="BB"/>
    <s v="BRB"/>
    <n v="52"/>
    <x v="4"/>
    <x v="6"/>
    <n v="263884"/>
    <n v="2.2000000000000002"/>
    <n v="1.1000000000000001"/>
    <n v="3.8"/>
    <n v="5.9"/>
    <n v="2.9"/>
    <n v="9.9"/>
    <s v="predicted"/>
    <n v="0.78"/>
    <n v="0.77"/>
    <n v="0.79"/>
    <n v="2.1"/>
    <n v="2"/>
    <n v="2.1"/>
    <n v="0"/>
    <n v="0"/>
    <n v="0"/>
    <n v="0"/>
    <n v="0"/>
    <n v="0"/>
    <s v="VR imputed"/>
    <x v="90"/>
    <n v="1.5"/>
    <n v="1.9"/>
    <n v="4"/>
    <n v="4"/>
    <n v="5"/>
    <s v="High income"/>
    <n v="8.5"/>
    <n v="5.4"/>
    <n v="12"/>
    <n v="0.13"/>
    <n v="0.13"/>
    <n v="0.23"/>
    <n v="0.34"/>
    <n v="0.34"/>
    <n v="0.61"/>
    <n v="0"/>
    <n v="75"/>
    <n v="60"/>
    <n v="75"/>
  </r>
  <r>
    <x v="17"/>
    <s v="BB"/>
    <s v="BRB"/>
    <n v="52"/>
    <x v="4"/>
    <x v="7"/>
    <n v="264606"/>
    <n v="2"/>
    <n v="0.95"/>
    <n v="3.5"/>
    <n v="5.3"/>
    <n v="2.5"/>
    <n v="9.1999999999999993"/>
    <s v="predicted"/>
    <n v="0.78"/>
    <n v="0.77"/>
    <n v="0.79"/>
    <n v="2.1"/>
    <n v="2"/>
    <n v="2.1"/>
    <n v="0"/>
    <n v="0"/>
    <n v="0"/>
    <n v="0"/>
    <n v="0"/>
    <n v="0"/>
    <s v="VR imputed"/>
    <x v="90"/>
    <n v="0.86"/>
    <n v="2.2999999999999998"/>
    <n v="4"/>
    <n v="2.2999999999999998"/>
    <n v="6.2"/>
    <s v="High income"/>
    <n v="9.1"/>
    <n v="0.94"/>
    <n v="25"/>
    <n v="0.13"/>
    <n v="0"/>
    <n v="0.32"/>
    <n v="0.34"/>
    <n v="0"/>
    <n v="0.85"/>
    <n v="0"/>
    <n v="130"/>
    <n v="81"/>
    <n v="220"/>
  </r>
  <r>
    <x v="17"/>
    <s v="BB"/>
    <s v="BRB"/>
    <n v="52"/>
    <x v="4"/>
    <x v="8"/>
    <n v="265370"/>
    <n v="1.9"/>
    <n v="0.81"/>
    <n v="3.4"/>
    <n v="5"/>
    <n v="2.1"/>
    <n v="9.1"/>
    <s v="predicted"/>
    <n v="0.78"/>
    <n v="0.76"/>
    <n v="0.79"/>
    <n v="2.1"/>
    <n v="2"/>
    <n v="2.1"/>
    <n v="0"/>
    <n v="0"/>
    <n v="0"/>
    <n v="0"/>
    <n v="0"/>
    <n v="0"/>
    <s v="VR imputed"/>
    <x v="90"/>
    <n v="1.5"/>
    <n v="1.9"/>
    <n v="4"/>
    <n v="4"/>
    <n v="5"/>
    <s v="High income"/>
    <n v="8.8000000000000007"/>
    <n v="0.4"/>
    <n v="28"/>
    <n v="0.13"/>
    <n v="0"/>
    <n v="0.44"/>
    <n v="0.35"/>
    <n v="0"/>
    <n v="1.2"/>
    <n v="0"/>
    <n v="180"/>
    <n v="140"/>
    <n v="180"/>
  </r>
  <r>
    <x v="17"/>
    <s v="BB"/>
    <s v="BRB"/>
    <n v="52"/>
    <x v="4"/>
    <x v="9"/>
    <n v="266220"/>
    <n v="1.8"/>
    <n v="0.57999999999999996"/>
    <n v="3.8"/>
    <n v="4.9000000000000004"/>
    <n v="1.5"/>
    <n v="10"/>
    <s v="predicted"/>
    <n v="0.78"/>
    <n v="0.76"/>
    <n v="0.79"/>
    <n v="2.1"/>
    <n v="2"/>
    <n v="2.1"/>
    <n v="0"/>
    <n v="0"/>
    <n v="0"/>
    <n v="0"/>
    <n v="0"/>
    <n v="0"/>
    <s v="VR imputed"/>
    <x v="83"/>
    <n v="1.1000000000000001"/>
    <n v="2.9"/>
    <n v="5"/>
    <n v="2.9"/>
    <n v="7.7"/>
    <s v="High income"/>
    <n v="8.8000000000000007"/>
    <n v="0.1"/>
    <n v="33"/>
    <n v="0.15"/>
    <n v="0"/>
    <n v="0.59"/>
    <n v="0.41"/>
    <n v="0"/>
    <n v="1.6"/>
    <n v="0"/>
    <n v="40"/>
    <n v="26"/>
    <n v="70"/>
  </r>
  <r>
    <x v="17"/>
    <s v="BB"/>
    <s v="BRB"/>
    <n v="52"/>
    <x v="4"/>
    <x v="10"/>
    <n v="267190"/>
    <n v="2.2000000000000002"/>
    <n v="0.65"/>
    <n v="4.8"/>
    <n v="6"/>
    <n v="1.7"/>
    <n v="13"/>
    <s v="predicted"/>
    <n v="0.77"/>
    <n v="0.76"/>
    <n v="0.79"/>
    <n v="2.1"/>
    <n v="2"/>
    <n v="2.1"/>
    <n v="0"/>
    <n v="0"/>
    <n v="0"/>
    <n v="0"/>
    <n v="0"/>
    <n v="0"/>
    <s v="VR"/>
    <x v="162"/>
    <n v="1.3"/>
    <n v="3.5"/>
    <n v="6"/>
    <n v="3.4"/>
    <n v="9.3000000000000007"/>
    <s v="High income"/>
    <n v="9.4"/>
    <n v="0.16"/>
    <n v="34"/>
    <n v="0.2"/>
    <n v="0"/>
    <n v="0.72"/>
    <n v="0.53"/>
    <n v="0"/>
    <n v="1.9"/>
    <n v="0"/>
    <n v="50"/>
    <n v="32"/>
    <n v="87"/>
  </r>
  <r>
    <x v="17"/>
    <s v="BB"/>
    <s v="BRB"/>
    <n v="52"/>
    <x v="4"/>
    <x v="11"/>
    <n v="268296"/>
    <n v="2.9"/>
    <n v="0.99"/>
    <n v="5.9"/>
    <n v="7.8"/>
    <n v="2.7"/>
    <n v="16"/>
    <s v="predicted"/>
    <n v="0.5"/>
    <n v="0.42"/>
    <n v="0.59"/>
    <n v="1.3"/>
    <n v="1.1000000000000001"/>
    <n v="1.6"/>
    <n v="0"/>
    <n v="0"/>
    <n v="0"/>
    <n v="0"/>
    <n v="0"/>
    <n v="0"/>
    <s v="VR"/>
    <x v="163"/>
    <n v="2.6"/>
    <n v="3"/>
    <n v="7"/>
    <n v="7"/>
    <n v="8"/>
    <s v="High income"/>
    <n v="11"/>
    <n v="0.86"/>
    <n v="31"/>
    <n v="0.28000000000000003"/>
    <n v="0"/>
    <n v="0.84"/>
    <n v="0.76"/>
    <n v="0"/>
    <n v="2.2999999999999998"/>
    <n v="0"/>
    <n v="86"/>
    <n v="75"/>
    <n v="86"/>
  </r>
  <r>
    <x v="17"/>
    <s v="BB"/>
    <s v="BRB"/>
    <n v="52"/>
    <x v="4"/>
    <x v="12"/>
    <n v="269524"/>
    <n v="4.2"/>
    <n v="1.8"/>
    <n v="7.6"/>
    <n v="11"/>
    <n v="4.7"/>
    <n v="21"/>
    <s v="predicted"/>
    <n v="0.38"/>
    <n v="0.38"/>
    <n v="0.39"/>
    <n v="1"/>
    <n v="1"/>
    <n v="1.1000000000000001"/>
    <n v="0"/>
    <n v="0"/>
    <n v="0"/>
    <n v="0"/>
    <n v="0"/>
    <n v="0"/>
    <s v="VR"/>
    <x v="164"/>
    <n v="3.3"/>
    <n v="3.7"/>
    <n v="10"/>
    <n v="9"/>
    <n v="10"/>
    <s v="High income"/>
    <n v="10"/>
    <n v="1.7"/>
    <n v="26"/>
    <n v="0.39"/>
    <n v="0"/>
    <n v="0.93"/>
    <n v="1"/>
    <n v="0"/>
    <n v="2.5"/>
    <n v="0"/>
    <n v="50"/>
    <n v="50"/>
    <n v="56"/>
  </r>
  <r>
    <x v="17"/>
    <s v="BB"/>
    <s v="BRB"/>
    <n v="52"/>
    <x v="4"/>
    <x v="13"/>
    <n v="270844"/>
    <n v="5.0999999999999996"/>
    <n v="2.2000000000000002"/>
    <n v="9.1999999999999993"/>
    <n v="14"/>
    <n v="6.1"/>
    <n v="25"/>
    <s v="predicted"/>
    <n v="0.38"/>
    <n v="0.38"/>
    <n v="0.39"/>
    <n v="1"/>
    <n v="1"/>
    <n v="1.1000000000000001"/>
    <n v="0"/>
    <n v="0"/>
    <n v="0"/>
    <n v="0"/>
    <n v="0"/>
    <n v="0"/>
    <s v="VR"/>
    <x v="57"/>
    <n v="4.0999999999999996"/>
    <n v="4.4000000000000004"/>
    <n v="12"/>
    <n v="11"/>
    <n v="12"/>
    <s v="High income"/>
    <n v="10"/>
    <n v="2.6"/>
    <n v="23"/>
    <n v="0.46"/>
    <n v="0"/>
    <n v="0.93"/>
    <n v="1.2"/>
    <n v="0"/>
    <n v="2.5"/>
    <n v="0"/>
    <n v="0"/>
    <n v="0"/>
    <n v="0"/>
  </r>
  <r>
    <x v="17"/>
    <s v="BB"/>
    <s v="BRB"/>
    <n v="52"/>
    <x v="4"/>
    <x v="14"/>
    <n v="272205"/>
    <n v="6"/>
    <n v="2.8"/>
    <n v="11"/>
    <n v="16"/>
    <n v="7.6"/>
    <n v="29"/>
    <s v="predicted"/>
    <n v="0.76"/>
    <n v="0.75"/>
    <n v="0.77"/>
    <n v="2.1"/>
    <n v="2"/>
    <n v="2.1"/>
    <n v="0"/>
    <n v="0"/>
    <n v="0"/>
    <n v="0"/>
    <n v="0"/>
    <n v="0"/>
    <s v="VR"/>
    <x v="165"/>
    <n v="4.4000000000000004"/>
    <n v="5.0999999999999996"/>
    <n v="13"/>
    <n v="12"/>
    <n v="14"/>
    <s v="High income"/>
    <n v="10"/>
    <n v="6.4"/>
    <n v="15"/>
    <n v="0.48"/>
    <n v="0.48"/>
    <n v="0.88"/>
    <n v="1.3"/>
    <n v="1.3"/>
    <n v="2.4"/>
    <n v="0"/>
    <n v="150"/>
    <n v="140"/>
    <n v="160"/>
  </r>
  <r>
    <x v="17"/>
    <s v="BB"/>
    <s v="BRB"/>
    <n v="52"/>
    <x v="4"/>
    <x v="15"/>
    <n v="273568"/>
    <n v="6.4"/>
    <n v="3.1"/>
    <n v="11"/>
    <n v="18"/>
    <n v="8.6"/>
    <n v="30"/>
    <s v="predicted"/>
    <n v="0.75"/>
    <n v="0.74"/>
    <n v="0.76"/>
    <n v="2.1"/>
    <n v="2"/>
    <n v="2.1"/>
    <n v="0"/>
    <n v="0"/>
    <n v="0"/>
    <n v="0"/>
    <n v="0"/>
    <n v="0"/>
    <s v="VR"/>
    <x v="166"/>
    <n v="4.4000000000000004"/>
    <n v="5.0999999999999996"/>
    <n v="14"/>
    <n v="12"/>
    <n v="14"/>
    <s v="High income"/>
    <n v="12"/>
    <n v="7.9"/>
    <n v="16"/>
    <n v="0.59"/>
    <n v="0.56000000000000005"/>
    <n v="0.98"/>
    <n v="1.6"/>
    <n v="1.5"/>
    <n v="2.7"/>
    <n v="0"/>
    <n v="0"/>
    <n v="0"/>
    <n v="0"/>
  </r>
  <r>
    <x v="17"/>
    <s v="BB"/>
    <s v="BRB"/>
    <n v="52"/>
    <x v="4"/>
    <x v="16"/>
    <n v="274923"/>
    <n v="5.9"/>
    <n v="2.9"/>
    <n v="10"/>
    <n v="16"/>
    <n v="8.1"/>
    <n v="27"/>
    <s v="predicted"/>
    <n v="0.75"/>
    <n v="0.74"/>
    <n v="0.76"/>
    <n v="2.1"/>
    <n v="2"/>
    <n v="2.1"/>
    <n v="0"/>
    <n v="0"/>
    <n v="0"/>
    <n v="0"/>
    <n v="0"/>
    <n v="0"/>
    <s v="VR"/>
    <x v="167"/>
    <n v="4.4000000000000004"/>
    <n v="4.7"/>
    <n v="13"/>
    <n v="12"/>
    <n v="13"/>
    <s v="High income"/>
    <n v="15"/>
    <n v="11"/>
    <n v="21"/>
    <n v="0.73"/>
    <n v="0.65"/>
    <n v="1.1000000000000001"/>
    <n v="2"/>
    <n v="1.8"/>
    <n v="3.1"/>
    <n v="0"/>
    <n v="38"/>
    <n v="38"/>
    <n v="42"/>
  </r>
  <r>
    <x v="17"/>
    <s v="BB"/>
    <s v="BRB"/>
    <n v="52"/>
    <x v="4"/>
    <x v="17"/>
    <n v="276277"/>
    <n v="4.8"/>
    <n v="2.2999999999999998"/>
    <n v="8.1999999999999993"/>
    <n v="13"/>
    <n v="6.5"/>
    <n v="23"/>
    <s v="predicted"/>
    <n v="1.1000000000000001"/>
    <n v="1.1000000000000001"/>
    <n v="1.1000000000000001"/>
    <n v="3.1"/>
    <n v="3"/>
    <n v="3.1"/>
    <n v="0"/>
    <n v="0"/>
    <n v="0"/>
    <n v="0"/>
    <n v="0"/>
    <n v="0"/>
    <s v="VR"/>
    <x v="96"/>
    <n v="3.6"/>
    <n v="4.3"/>
    <n v="11"/>
    <n v="10"/>
    <n v="12"/>
    <s v="High income"/>
    <n v="20"/>
    <n v="13"/>
    <n v="28"/>
    <n v="0.8"/>
    <n v="0.63"/>
    <n v="1.2"/>
    <n v="2.2000000000000002"/>
    <n v="1.8"/>
    <n v="3.3"/>
    <n v="0"/>
    <n v="150"/>
    <n v="130"/>
    <n v="160"/>
  </r>
  <r>
    <x v="17"/>
    <s v="BB"/>
    <s v="BRB"/>
    <n v="52"/>
    <x v="4"/>
    <x v="18"/>
    <n v="277634"/>
    <n v="3.5"/>
    <n v="1.5"/>
    <n v="6.2"/>
    <n v="9.6"/>
    <n v="4.0999999999999996"/>
    <n v="17"/>
    <s v="predicted"/>
    <n v="0.37"/>
    <n v="0.37"/>
    <n v="0.38"/>
    <n v="1"/>
    <n v="1"/>
    <n v="1"/>
    <n v="0"/>
    <n v="0"/>
    <n v="0"/>
    <n v="0"/>
    <n v="0"/>
    <n v="0"/>
    <s v="VR"/>
    <x v="168"/>
    <n v="2.9"/>
    <n v="3.2"/>
    <n v="9"/>
    <n v="8"/>
    <n v="9"/>
    <s v="High income"/>
    <n v="26"/>
    <n v="16"/>
    <n v="37"/>
    <n v="0.83"/>
    <n v="0.56999999999999995"/>
    <n v="1.2"/>
    <n v="2.2999999999999998"/>
    <n v="1.6"/>
    <n v="3.5"/>
    <n v="0"/>
    <n v="33"/>
    <n v="33"/>
    <n v="38"/>
  </r>
  <r>
    <x v="17"/>
    <s v="BB"/>
    <s v="BRB"/>
    <n v="52"/>
    <x v="4"/>
    <x v="19"/>
    <n v="279006"/>
    <n v="1.9"/>
    <n v="0.55000000000000004"/>
    <n v="4.2"/>
    <n v="5.4"/>
    <n v="1.5"/>
    <n v="12"/>
    <s v="predicted"/>
    <n v="0.36"/>
    <n v="0.36"/>
    <n v="0.36"/>
    <n v="1"/>
    <n v="1"/>
    <n v="1"/>
    <n v="0"/>
    <n v="0"/>
    <n v="0"/>
    <n v="0"/>
    <n v="0"/>
    <n v="0"/>
    <s v="VR"/>
    <x v="169"/>
    <n v="2.2000000000000002"/>
    <n v="2.5"/>
    <n v="7"/>
    <n v="6"/>
    <n v="7"/>
    <s v="High income"/>
    <n v="32"/>
    <n v="18"/>
    <n v="47"/>
    <n v="0.79"/>
    <n v="0.47"/>
    <n v="1.2"/>
    <n v="2.2000000000000002"/>
    <n v="1.3"/>
    <n v="3.4"/>
    <n v="0"/>
    <n v="29"/>
    <n v="29"/>
    <n v="33"/>
  </r>
  <r>
    <x v="17"/>
    <s v="BB"/>
    <s v="BRB"/>
    <n v="52"/>
    <x v="4"/>
    <x v="20"/>
    <n v="280396"/>
    <n v="1.3"/>
    <n v="0.36"/>
    <n v="2.9"/>
    <n v="3.7"/>
    <n v="1"/>
    <n v="8"/>
    <s v="predicted"/>
    <n v="0.36"/>
    <n v="0.36"/>
    <n v="0.37"/>
    <n v="1"/>
    <n v="1"/>
    <n v="1"/>
    <n v="0"/>
    <n v="0"/>
    <n v="0"/>
    <n v="0"/>
    <n v="0"/>
    <n v="0"/>
    <s v="VR"/>
    <x v="170"/>
    <n v="1"/>
    <n v="2.8"/>
    <n v="5"/>
    <n v="2.9"/>
    <n v="7.7"/>
    <s v="High income"/>
    <n v="43"/>
    <n v="13"/>
    <n v="75"/>
    <n v="0.71"/>
    <n v="0.37"/>
    <n v="1.1000000000000001"/>
    <n v="2"/>
    <n v="1"/>
    <n v="3.2"/>
    <n v="0"/>
    <n v="120"/>
    <n v="78"/>
    <n v="210"/>
  </r>
  <r>
    <x v="17"/>
    <s v="BB"/>
    <s v="BRB"/>
    <n v="52"/>
    <x v="4"/>
    <x v="21"/>
    <n v="281804"/>
    <n v="1.2"/>
    <n v="0.48"/>
    <n v="2.4"/>
    <n v="3.5"/>
    <n v="1.4"/>
    <n v="6.7"/>
    <s v="predicted"/>
    <n v="0.36"/>
    <n v="0.36"/>
    <n v="0.36"/>
    <n v="1"/>
    <n v="1"/>
    <n v="1"/>
    <n v="0"/>
    <n v="0"/>
    <n v="0"/>
    <n v="0"/>
    <n v="0"/>
    <n v="0"/>
    <s v="VR"/>
    <x v="92"/>
    <n v="0.81"/>
    <n v="2.2000000000000002"/>
    <n v="4"/>
    <n v="2.2999999999999998"/>
    <n v="6.2"/>
    <s v="High income"/>
    <n v="45"/>
    <n v="12"/>
    <n v="81"/>
    <n v="0.6"/>
    <n v="0.32"/>
    <n v="1"/>
    <n v="1.7"/>
    <n v="0.89"/>
    <n v="2.9"/>
    <n v="0"/>
    <n v="0"/>
    <n v="0"/>
    <n v="0"/>
  </r>
  <r>
    <x v="17"/>
    <s v="BB"/>
    <s v="BRB"/>
    <n v="52"/>
    <x v="4"/>
    <x v="22"/>
    <n v="283221"/>
    <n v="1.8"/>
    <n v="0.95"/>
    <n v="3"/>
    <n v="5.2"/>
    <n v="2.7"/>
    <n v="8.5"/>
    <s v="predicted"/>
    <n v="0.69"/>
    <n v="0.67"/>
    <n v="0.7"/>
    <n v="1.9"/>
    <n v="1.9"/>
    <n v="2"/>
    <n v="0"/>
    <n v="0"/>
    <n v="0"/>
    <n v="0"/>
    <n v="0"/>
    <n v="0"/>
    <s v="VR imputed"/>
    <x v="92"/>
    <n v="0.81"/>
    <n v="2.2000000000000002"/>
    <n v="4"/>
    <n v="2.2999999999999998"/>
    <n v="6.2"/>
    <s v="High income"/>
    <n v="37"/>
    <n v="10"/>
    <n v="69"/>
    <n v="0.49"/>
    <n v="0.28999999999999998"/>
    <n v="0.9"/>
    <n v="1.4"/>
    <n v="0.83"/>
    <n v="2.5"/>
    <n v="0"/>
    <n v="100"/>
    <n v="65"/>
    <n v="170"/>
  </r>
  <r>
    <x v="17"/>
    <s v="BB"/>
    <s v="BRB"/>
    <n v="52"/>
    <x v="4"/>
    <x v="23"/>
    <n v="284644"/>
    <n v="2.8"/>
    <n v="1.2"/>
    <n v="5"/>
    <n v="8"/>
    <n v="3.5"/>
    <n v="14"/>
    <s v="predicted"/>
    <n v="0.69"/>
    <n v="0.67"/>
    <n v="0.7"/>
    <n v="2"/>
    <n v="1.9"/>
    <n v="2"/>
    <n v="0"/>
    <n v="0"/>
    <n v="0"/>
    <n v="0"/>
    <n v="0"/>
    <n v="0"/>
    <s v="VR imputed"/>
    <x v="92"/>
    <n v="1.4"/>
    <n v="1.8"/>
    <n v="4"/>
    <n v="4"/>
    <n v="5"/>
    <s v="High income"/>
    <n v="26"/>
    <n v="11"/>
    <n v="44"/>
    <n v="0.36"/>
    <n v="0.28000000000000003"/>
    <n v="0.75"/>
    <n v="1"/>
    <n v="0.79"/>
    <n v="2.1"/>
    <n v="0"/>
    <n v="100"/>
    <n v="80"/>
    <n v="100"/>
  </r>
  <r>
    <x v="18"/>
    <s v="BY"/>
    <s v="BLR"/>
    <n v="112"/>
    <x v="1"/>
    <x v="0"/>
    <n v="10259860"/>
    <n v="54"/>
    <n v="27"/>
    <n v="90"/>
    <n v="5500"/>
    <n v="2800"/>
    <n v="9200"/>
    <s v="predicted"/>
    <n v="4.9000000000000004"/>
    <n v="4.5999999999999996"/>
    <n v="5.2"/>
    <n v="500"/>
    <n v="470"/>
    <n v="540"/>
    <n v="0"/>
    <n v="0"/>
    <n v="0"/>
    <n v="0"/>
    <n v="0"/>
    <n v="0"/>
    <s v="VR"/>
    <x v="110"/>
    <n v="33"/>
    <n v="42"/>
    <n v="3600"/>
    <n v="3400"/>
    <n v="4300"/>
    <s v="Mortality"/>
    <n v="0.01"/>
    <n v="0.01"/>
    <n v="0.02"/>
    <n v="0"/>
    <n v="0"/>
    <n v="0"/>
    <n v="0.44"/>
    <n v="0.38"/>
    <n v="0.51"/>
    <n v="0"/>
    <n v="84"/>
    <n v="71"/>
    <n v="90"/>
  </r>
  <r>
    <x v="18"/>
    <s v="BY"/>
    <s v="BLR"/>
    <n v="112"/>
    <x v="1"/>
    <x v="1"/>
    <n v="10270813"/>
    <n v="60"/>
    <n v="30"/>
    <n v="101"/>
    <n v="6200"/>
    <n v="3000"/>
    <n v="10000"/>
    <s v="predicted"/>
    <n v="5"/>
    <n v="4.5999999999999996"/>
    <n v="5.4"/>
    <n v="510"/>
    <n v="470"/>
    <n v="560"/>
    <n v="0"/>
    <n v="0"/>
    <n v="0"/>
    <n v="0"/>
    <n v="0"/>
    <n v="0"/>
    <s v="VR"/>
    <x v="47"/>
    <n v="39"/>
    <n v="46"/>
    <n v="4200"/>
    <n v="4000"/>
    <n v="4800"/>
    <s v="Mortality"/>
    <n v="0.02"/>
    <n v="0.02"/>
    <n v="0.03"/>
    <n v="0.01"/>
    <n v="0.01"/>
    <n v="0.01"/>
    <n v="0.92"/>
    <n v="0.83"/>
    <n v="1"/>
    <n v="0"/>
    <n v="89"/>
    <n v="78"/>
    <n v="94"/>
  </r>
  <r>
    <x v="18"/>
    <s v="BY"/>
    <s v="BLR"/>
    <n v="112"/>
    <x v="1"/>
    <x v="2"/>
    <n v="10265144"/>
    <n v="70"/>
    <n v="34"/>
    <n v="118"/>
    <n v="7100"/>
    <n v="3500"/>
    <n v="12000"/>
    <s v="predicted"/>
    <n v="4.8"/>
    <n v="4.5"/>
    <n v="5.2"/>
    <n v="500"/>
    <n v="460"/>
    <n v="530"/>
    <n v="0"/>
    <n v="0"/>
    <n v="0"/>
    <n v="0"/>
    <n v="0"/>
    <n v="0"/>
    <s v="VR"/>
    <x v="117"/>
    <n v="45"/>
    <n v="53"/>
    <n v="4900"/>
    <n v="4700"/>
    <n v="5400"/>
    <s v="Mortality"/>
    <n v="0.04"/>
    <n v="0.03"/>
    <n v="0.04"/>
    <n v="0.02"/>
    <n v="0.02"/>
    <n v="0.02"/>
    <n v="1.8"/>
    <n v="1.6"/>
    <n v="1.9"/>
    <n v="0"/>
    <n v="49"/>
    <n v="45"/>
    <n v="52"/>
  </r>
  <r>
    <x v="18"/>
    <s v="BY"/>
    <s v="BLR"/>
    <n v="112"/>
    <x v="1"/>
    <x v="3"/>
    <n v="10246346"/>
    <n v="80"/>
    <n v="39"/>
    <n v="136"/>
    <n v="8200"/>
    <n v="4000"/>
    <n v="14000"/>
    <s v="predicted"/>
    <n v="5.7"/>
    <n v="5.3"/>
    <n v="6.2"/>
    <n v="590"/>
    <n v="540"/>
    <n v="640"/>
    <n v="0.01"/>
    <n v="0.01"/>
    <n v="0.01"/>
    <n v="1"/>
    <n v="0.73"/>
    <n v="1.3"/>
    <s v="VR"/>
    <x v="171"/>
    <n v="52"/>
    <n v="60"/>
    <n v="5700"/>
    <n v="5300"/>
    <n v="6100"/>
    <s v="Mortality"/>
    <n v="0.06"/>
    <n v="0.05"/>
    <n v="0.06"/>
    <n v="0.03"/>
    <n v="0.03"/>
    <n v="0.03"/>
    <n v="3.2"/>
    <n v="2.9"/>
    <n v="3.4"/>
    <n v="0"/>
    <n v="73"/>
    <n v="67"/>
    <n v="78"/>
  </r>
  <r>
    <x v="18"/>
    <s v="BY"/>
    <s v="BLR"/>
    <n v="112"/>
    <x v="1"/>
    <x v="4"/>
    <n v="10219676"/>
    <n v="92"/>
    <n v="45"/>
    <n v="154"/>
    <n v="9400"/>
    <n v="4600"/>
    <n v="16000"/>
    <s v="predicted"/>
    <n v="5.9"/>
    <n v="5.4"/>
    <n v="6.4"/>
    <n v="600"/>
    <n v="550"/>
    <n v="650"/>
    <n v="0.02"/>
    <n v="0.02"/>
    <n v="0.02"/>
    <n v="2"/>
    <n v="1.5"/>
    <n v="2.5"/>
    <s v="VR"/>
    <x v="124"/>
    <n v="58"/>
    <n v="68"/>
    <n v="6400"/>
    <n v="6000"/>
    <n v="7000"/>
    <s v="Mortality"/>
    <n v="0.09"/>
    <n v="0.08"/>
    <n v="0.1"/>
    <n v="0.05"/>
    <n v="0.05"/>
    <n v="0.06"/>
    <n v="5.6"/>
    <n v="5.0999999999999996"/>
    <n v="6.1"/>
    <n v="0"/>
    <n v="68"/>
    <n v="63"/>
    <n v="73"/>
  </r>
  <r>
    <x v="18"/>
    <s v="BY"/>
    <s v="BLR"/>
    <n v="112"/>
    <x v="1"/>
    <x v="5"/>
    <n v="10189075"/>
    <n v="102"/>
    <n v="51"/>
    <n v="172"/>
    <n v="10000"/>
    <n v="5200"/>
    <n v="17000"/>
    <s v="predicted"/>
    <n v="7.5"/>
    <n v="6.9"/>
    <n v="8.1"/>
    <n v="760"/>
    <n v="700"/>
    <n v="830"/>
    <n v="0.03"/>
    <n v="0.02"/>
    <n v="0.03"/>
    <n v="3"/>
    <n v="2.5"/>
    <n v="3.5"/>
    <s v="VR"/>
    <x v="121"/>
    <n v="64"/>
    <n v="75"/>
    <n v="7100"/>
    <n v="6600"/>
    <n v="7700"/>
    <s v="Mortality"/>
    <n v="0.13"/>
    <n v="0.11"/>
    <n v="0.14000000000000001"/>
    <n v="0.09"/>
    <n v="0.08"/>
    <n v="0.1"/>
    <n v="9.1"/>
    <n v="8.1999999999999993"/>
    <n v="10"/>
    <n v="0"/>
    <n v="69"/>
    <n v="63"/>
    <n v="74"/>
  </r>
  <r>
    <x v="18"/>
    <s v="BY"/>
    <s v="BLR"/>
    <n v="112"/>
    <x v="1"/>
    <x v="6"/>
    <n v="10156258"/>
    <n v="110"/>
    <n v="55"/>
    <n v="185"/>
    <n v="11000"/>
    <n v="5600"/>
    <n v="19000"/>
    <s v="predicted"/>
    <n v="7"/>
    <n v="6.6"/>
    <n v="7.5"/>
    <n v="710"/>
    <n v="670"/>
    <n v="760"/>
    <n v="0.04"/>
    <n v="0.03"/>
    <n v="0.05"/>
    <n v="4"/>
    <n v="3.1"/>
    <n v="5"/>
    <s v="VR"/>
    <x v="123"/>
    <n v="70"/>
    <n v="81"/>
    <n v="7600"/>
    <n v="7100"/>
    <n v="8200"/>
    <s v="Mortality"/>
    <n v="0.19"/>
    <n v="0.17"/>
    <n v="0.21"/>
    <n v="0.14000000000000001"/>
    <n v="0.13"/>
    <n v="0.15"/>
    <n v="14"/>
    <n v="13"/>
    <n v="16"/>
    <n v="0"/>
    <n v="73"/>
    <n v="68"/>
    <n v="79"/>
  </r>
  <r>
    <x v="18"/>
    <s v="BY"/>
    <s v="BLR"/>
    <n v="112"/>
    <x v="1"/>
    <x v="7"/>
    <n v="10120556"/>
    <n v="115"/>
    <n v="57"/>
    <n v="194"/>
    <n v="12000"/>
    <n v="5700"/>
    <n v="20000"/>
    <s v="predicted"/>
    <n v="7.6"/>
    <n v="7"/>
    <n v="8.3000000000000007"/>
    <n v="770"/>
    <n v="710"/>
    <n v="840"/>
    <n v="0.06"/>
    <n v="0.05"/>
    <n v="7.0000000000000007E-2"/>
    <n v="6"/>
    <n v="5.0999999999999996"/>
    <n v="7"/>
    <s v="VR"/>
    <x v="20"/>
    <n v="73"/>
    <n v="84"/>
    <n v="8000"/>
    <n v="7400"/>
    <n v="8500"/>
    <s v="Mortality"/>
    <n v="0.27"/>
    <n v="0.24"/>
    <n v="0.28999999999999998"/>
    <n v="0.21"/>
    <n v="0.2"/>
    <n v="0.23"/>
    <n v="21"/>
    <n v="20"/>
    <n v="23"/>
    <n v="0"/>
    <n v="75"/>
    <n v="71"/>
    <n v="81"/>
  </r>
  <r>
    <x v="18"/>
    <s v="BY"/>
    <s v="BLR"/>
    <n v="112"/>
    <x v="1"/>
    <x v="8"/>
    <n v="10080772"/>
    <n v="119"/>
    <n v="58"/>
    <n v="200"/>
    <n v="12000"/>
    <n v="5900"/>
    <n v="20000"/>
    <s v="predicted"/>
    <n v="7.9"/>
    <n v="7.4"/>
    <n v="8.4"/>
    <n v="800"/>
    <n v="740"/>
    <n v="850"/>
    <n v="0.08"/>
    <n v="0.06"/>
    <n v="0.1"/>
    <n v="8"/>
    <n v="6.2"/>
    <n v="10"/>
    <s v="VR"/>
    <x v="172"/>
    <n v="76"/>
    <n v="86"/>
    <n v="8300"/>
    <n v="7600"/>
    <n v="8700"/>
    <s v="Mortality"/>
    <n v="0.37"/>
    <n v="0.33"/>
    <n v="0.4"/>
    <n v="0.3"/>
    <n v="0.28000000000000003"/>
    <n v="0.32"/>
    <n v="30"/>
    <n v="28"/>
    <n v="32"/>
    <n v="0"/>
    <n v="74"/>
    <n v="71"/>
    <n v="81"/>
  </r>
  <r>
    <x v="18"/>
    <s v="BY"/>
    <s v="BLR"/>
    <n v="112"/>
    <x v="1"/>
    <x v="9"/>
    <n v="10034775"/>
    <n v="121"/>
    <n v="59"/>
    <n v="203"/>
    <n v="12000"/>
    <n v="5900"/>
    <n v="20000"/>
    <s v="predicted"/>
    <n v="9.9"/>
    <n v="9.3000000000000007"/>
    <n v="11"/>
    <n v="990"/>
    <n v="930"/>
    <n v="1100"/>
    <n v="0.11"/>
    <n v="0.08"/>
    <n v="0.14000000000000001"/>
    <n v="11"/>
    <n v="8.3000000000000007"/>
    <n v="14"/>
    <s v="VR"/>
    <x v="22"/>
    <n v="76"/>
    <n v="88"/>
    <n v="8400"/>
    <n v="7700"/>
    <n v="8900"/>
    <s v="Mortality"/>
    <n v="0.5"/>
    <n v="0.44"/>
    <n v="0.55000000000000004"/>
    <n v="0.41"/>
    <n v="0.38"/>
    <n v="0.45"/>
    <n v="41"/>
    <n v="38"/>
    <n v="45"/>
    <n v="0"/>
    <n v="88"/>
    <n v="83"/>
    <n v="96"/>
  </r>
  <r>
    <x v="18"/>
    <s v="BY"/>
    <s v="BLR"/>
    <n v="112"/>
    <x v="1"/>
    <x v="10"/>
    <n v="9981460"/>
    <n v="121"/>
    <n v="59"/>
    <n v="203"/>
    <n v="12000"/>
    <n v="5900"/>
    <n v="20000"/>
    <s v="predicted"/>
    <n v="8.1"/>
    <n v="7.6"/>
    <n v="8.5"/>
    <n v="800"/>
    <n v="760"/>
    <n v="850"/>
    <n v="0.14000000000000001"/>
    <n v="0.1"/>
    <n v="0.18"/>
    <n v="14"/>
    <n v="10"/>
    <n v="18"/>
    <s v="VR"/>
    <x v="22"/>
    <n v="76"/>
    <n v="88"/>
    <n v="8300"/>
    <n v="7600"/>
    <n v="8800"/>
    <s v="Mortality"/>
    <n v="0.66"/>
    <n v="0.59"/>
    <n v="0.73"/>
    <n v="0.55000000000000004"/>
    <n v="0.5"/>
    <n v="0.6"/>
    <n v="54"/>
    <n v="50"/>
    <n v="59"/>
    <n v="0"/>
    <n v="82"/>
    <n v="78"/>
    <n v="90"/>
  </r>
  <r>
    <x v="18"/>
    <s v="BY"/>
    <s v="BLR"/>
    <n v="112"/>
    <x v="1"/>
    <x v="11"/>
    <n v="9920173"/>
    <n v="117"/>
    <n v="57"/>
    <n v="199"/>
    <n v="12000"/>
    <n v="5700"/>
    <n v="20000"/>
    <s v="predicted"/>
    <n v="9.1"/>
    <n v="8.6999999999999993"/>
    <n v="9.6"/>
    <n v="910"/>
    <n v="860"/>
    <n v="950"/>
    <n v="0.18"/>
    <n v="0.14000000000000001"/>
    <n v="0.23"/>
    <n v="18"/>
    <n v="13"/>
    <n v="23"/>
    <s v="VR"/>
    <x v="172"/>
    <n v="75"/>
    <n v="86"/>
    <n v="8100"/>
    <n v="7400"/>
    <n v="8500"/>
    <s v="Mortality"/>
    <n v="0.85"/>
    <n v="0.76"/>
    <n v="0.94"/>
    <n v="0.69"/>
    <n v="0.64"/>
    <n v="0.75"/>
    <n v="69"/>
    <n v="63"/>
    <n v="75"/>
    <n v="0"/>
    <n v="68"/>
    <n v="64"/>
    <n v="74"/>
  </r>
  <r>
    <x v="18"/>
    <s v="BY"/>
    <s v="BLR"/>
    <n v="112"/>
    <x v="1"/>
    <x v="12"/>
    <n v="9852866"/>
    <n v="113"/>
    <n v="55"/>
    <n v="191"/>
    <n v="11000"/>
    <n v="5400"/>
    <n v="19000"/>
    <s v="predicted"/>
    <n v="11"/>
    <n v="10"/>
    <n v="11"/>
    <n v="1000"/>
    <n v="990"/>
    <n v="1100"/>
    <n v="0.21"/>
    <n v="0.16"/>
    <n v="0.28000000000000003"/>
    <n v="21"/>
    <n v="16"/>
    <n v="27"/>
    <s v="VR"/>
    <x v="20"/>
    <n v="74"/>
    <n v="84"/>
    <n v="7800"/>
    <n v="7200"/>
    <n v="8300"/>
    <s v="Mortality"/>
    <n v="1.1000000000000001"/>
    <n v="0.97"/>
    <n v="1.2"/>
    <n v="0.85"/>
    <n v="0.79"/>
    <n v="0.91"/>
    <n v="84"/>
    <n v="77"/>
    <n v="90"/>
    <n v="0"/>
    <n v="66"/>
    <n v="62"/>
    <n v="71"/>
  </r>
  <r>
    <x v="18"/>
    <s v="BY"/>
    <s v="BLR"/>
    <n v="112"/>
    <x v="1"/>
    <x v="13"/>
    <n v="9784111"/>
    <n v="108"/>
    <n v="53"/>
    <n v="184"/>
    <n v="11000"/>
    <n v="5200"/>
    <n v="18000"/>
    <s v="predicted"/>
    <n v="12"/>
    <n v="11"/>
    <n v="12"/>
    <n v="1100"/>
    <n v="1100"/>
    <n v="1200"/>
    <n v="0.25"/>
    <n v="0.18"/>
    <n v="0.32"/>
    <n v="24"/>
    <n v="18"/>
    <n v="31"/>
    <s v="VR"/>
    <x v="19"/>
    <n v="71"/>
    <n v="82"/>
    <n v="7500"/>
    <n v="6900"/>
    <n v="8100"/>
    <s v="Mortality"/>
    <n v="1.3"/>
    <n v="1.2"/>
    <n v="1.5"/>
    <n v="1"/>
    <n v="0.93"/>
    <n v="1.1000000000000001"/>
    <n v="99"/>
    <n v="91"/>
    <n v="110"/>
    <n v="0"/>
    <n v="80"/>
    <n v="74"/>
    <n v="86"/>
  </r>
  <r>
    <x v="18"/>
    <s v="BY"/>
    <s v="BLR"/>
    <n v="112"/>
    <x v="1"/>
    <x v="14"/>
    <n v="9719991"/>
    <n v="104"/>
    <n v="50"/>
    <n v="176"/>
    <n v="10000"/>
    <n v="4900"/>
    <n v="17000"/>
    <s v="predicted"/>
    <n v="11"/>
    <n v="11"/>
    <n v="12"/>
    <n v="1100"/>
    <n v="1000"/>
    <n v="1200"/>
    <n v="0.28000000000000003"/>
    <n v="0.2"/>
    <n v="0.36"/>
    <n v="27"/>
    <n v="20"/>
    <n v="35"/>
    <s v="VR imputed"/>
    <x v="173"/>
    <n v="68"/>
    <n v="81"/>
    <n v="7100"/>
    <n v="6600"/>
    <n v="7900"/>
    <s v="Mortality"/>
    <n v="1.6"/>
    <n v="1.4"/>
    <n v="1.8"/>
    <n v="1.2"/>
    <n v="1.1000000000000001"/>
    <n v="1.3"/>
    <n v="110"/>
    <n v="100"/>
    <n v="130"/>
    <n v="0"/>
    <n v="76"/>
    <n v="69"/>
    <n v="82"/>
  </r>
  <r>
    <x v="18"/>
    <s v="BY"/>
    <s v="BLR"/>
    <n v="112"/>
    <x v="1"/>
    <x v="15"/>
    <n v="9664714"/>
    <n v="99"/>
    <n v="47"/>
    <n v="169"/>
    <n v="9500"/>
    <n v="4600"/>
    <n v="16000"/>
    <s v="predicted"/>
    <n v="11"/>
    <n v="10"/>
    <n v="12"/>
    <n v="1100"/>
    <n v="1000"/>
    <n v="1100"/>
    <n v="0.32"/>
    <n v="0.22"/>
    <n v="0.44"/>
    <n v="31"/>
    <n v="22"/>
    <n v="42"/>
    <s v="VR imputed"/>
    <x v="17"/>
    <n v="66"/>
    <n v="79"/>
    <n v="6900"/>
    <n v="6300"/>
    <n v="7600"/>
    <s v="Mortality"/>
    <n v="1.9"/>
    <n v="1.7"/>
    <n v="2.2000000000000002"/>
    <n v="1.4"/>
    <n v="1.2"/>
    <n v="1.5"/>
    <n v="130"/>
    <n v="120"/>
    <n v="150"/>
    <n v="0"/>
    <n v="77"/>
    <n v="70"/>
    <n v="84"/>
  </r>
  <r>
    <x v="18"/>
    <s v="BY"/>
    <s v="BLR"/>
    <n v="112"/>
    <x v="1"/>
    <x v="16"/>
    <n v="9620359"/>
    <n v="97"/>
    <n v="46"/>
    <n v="166"/>
    <n v="9300"/>
    <n v="4400"/>
    <n v="16000"/>
    <s v="predicted"/>
    <n v="11"/>
    <n v="10"/>
    <n v="12"/>
    <n v="1000"/>
    <n v="980"/>
    <n v="1100"/>
    <n v="0.36"/>
    <n v="0.28000000000000003"/>
    <n v="0.46"/>
    <n v="35"/>
    <n v="27"/>
    <n v="44"/>
    <s v="VR imputed"/>
    <x v="121"/>
    <n v="65"/>
    <n v="76"/>
    <n v="6700"/>
    <n v="6200"/>
    <n v="7400"/>
    <s v="Mortality"/>
    <n v="2.2000000000000002"/>
    <n v="1.9"/>
    <n v="2.5"/>
    <n v="1.6"/>
    <n v="1.4"/>
    <n v="1.8"/>
    <n v="150"/>
    <n v="130"/>
    <n v="170"/>
    <n v="0"/>
    <n v="76"/>
    <n v="70"/>
    <n v="83"/>
  </r>
  <r>
    <x v="18"/>
    <s v="BY"/>
    <s v="BLR"/>
    <n v="112"/>
    <x v="1"/>
    <x v="17"/>
    <n v="9585368"/>
    <n v="97"/>
    <n v="46"/>
    <n v="165"/>
    <n v="9300"/>
    <n v="4400"/>
    <n v="16000"/>
    <s v="predicted"/>
    <n v="11"/>
    <n v="9.8000000000000007"/>
    <n v="11"/>
    <n v="1000"/>
    <n v="940"/>
    <n v="1100"/>
    <n v="0.4"/>
    <n v="0.3"/>
    <n v="0.5"/>
    <n v="38"/>
    <n v="29"/>
    <n v="48"/>
    <s v="VR"/>
    <x v="121"/>
    <n v="64"/>
    <n v="76"/>
    <n v="6700"/>
    <n v="6100"/>
    <n v="7200"/>
    <s v="Mortality"/>
    <n v="2.5"/>
    <n v="2.2000000000000002"/>
    <n v="2.9"/>
    <n v="1.8"/>
    <n v="1.6"/>
    <n v="2"/>
    <n v="170"/>
    <n v="150"/>
    <n v="190"/>
    <n v="0"/>
    <n v="80"/>
    <n v="74"/>
    <n v="87"/>
  </r>
  <r>
    <x v="18"/>
    <s v="BY"/>
    <s v="BLR"/>
    <n v="112"/>
    <x v="1"/>
    <x v="18"/>
    <n v="9555801"/>
    <n v="98"/>
    <n v="48"/>
    <n v="166"/>
    <n v="9400"/>
    <n v="4600"/>
    <n v="16000"/>
    <s v="predicted"/>
    <n v="9.9"/>
    <n v="9.3000000000000007"/>
    <n v="11"/>
    <n v="950"/>
    <n v="880"/>
    <n v="1000"/>
    <n v="0.49"/>
    <n v="0.38"/>
    <n v="0.62"/>
    <n v="47"/>
    <n v="36"/>
    <n v="60"/>
    <s v="VR"/>
    <x v="121"/>
    <n v="64"/>
    <n v="76"/>
    <n v="6700"/>
    <n v="6100"/>
    <n v="7200"/>
    <s v="Mortality"/>
    <n v="3"/>
    <n v="2.6"/>
    <n v="3.4"/>
    <n v="2.1"/>
    <n v="1.9"/>
    <n v="2.2999999999999998"/>
    <n v="200"/>
    <n v="180"/>
    <n v="220"/>
    <n v="0"/>
    <n v="77"/>
    <n v="71"/>
    <n v="84"/>
  </r>
  <r>
    <x v="18"/>
    <s v="BY"/>
    <s v="BLR"/>
    <n v="112"/>
    <x v="1"/>
    <x v="19"/>
    <n v="9525785"/>
    <n v="100"/>
    <n v="50"/>
    <n v="168"/>
    <n v="9500"/>
    <n v="4700"/>
    <n v="16000"/>
    <s v="predicted"/>
    <n v="9"/>
    <n v="8.5"/>
    <n v="9.6"/>
    <n v="860"/>
    <n v="810"/>
    <n v="920"/>
    <n v="0.6"/>
    <n v="0.47"/>
    <n v="0.75"/>
    <n v="57"/>
    <n v="44"/>
    <n v="71"/>
    <s v="VR"/>
    <x v="17"/>
    <n v="65"/>
    <n v="76"/>
    <n v="6700"/>
    <n v="6100"/>
    <n v="7300"/>
    <s v="Mortality"/>
    <n v="3.4"/>
    <n v="3"/>
    <n v="3.9"/>
    <n v="2.4"/>
    <n v="2.2000000000000002"/>
    <n v="2.7"/>
    <n v="230"/>
    <n v="210"/>
    <n v="250"/>
    <n v="0"/>
    <n v="78"/>
    <n v="72"/>
    <n v="85"/>
  </r>
  <r>
    <x v="18"/>
    <s v="BY"/>
    <s v="BLR"/>
    <n v="112"/>
    <x v="1"/>
    <x v="20"/>
    <n v="9491070"/>
    <n v="102"/>
    <n v="51"/>
    <n v="170"/>
    <n v="9700"/>
    <n v="4900"/>
    <n v="16000"/>
    <s v="predicted"/>
    <n v="9.1"/>
    <n v="8.5"/>
    <n v="9.8000000000000007"/>
    <n v="870"/>
    <n v="810"/>
    <n v="930"/>
    <n v="0.66"/>
    <n v="0.52"/>
    <n v="0.83"/>
    <n v="63"/>
    <n v="49"/>
    <n v="78"/>
    <s v="VR imputed"/>
    <x v="17"/>
    <n v="64"/>
    <n v="77"/>
    <n v="6700"/>
    <n v="6100"/>
    <n v="7300"/>
    <s v="Mortality"/>
    <n v="3.8"/>
    <n v="3.3"/>
    <n v="4.3"/>
    <n v="2.7"/>
    <n v="2.4"/>
    <n v="3"/>
    <n v="260"/>
    <n v="230"/>
    <n v="280"/>
    <n v="0"/>
    <n v="76"/>
    <n v="70"/>
    <n v="84"/>
  </r>
  <r>
    <x v="18"/>
    <s v="BY"/>
    <s v="BLR"/>
    <n v="112"/>
    <x v="1"/>
    <x v="21"/>
    <n v="9450391"/>
    <n v="103"/>
    <n v="52"/>
    <n v="171"/>
    <n v="9700"/>
    <n v="4900"/>
    <n v="16000"/>
    <s v="predicted"/>
    <n v="9.1"/>
    <n v="8.5"/>
    <n v="9.8000000000000007"/>
    <n v="860"/>
    <n v="800"/>
    <n v="920"/>
    <n v="0.73"/>
    <n v="0.57999999999999996"/>
    <n v="0.9"/>
    <n v="69"/>
    <n v="54"/>
    <n v="85"/>
    <s v="VR imputed"/>
    <x v="17"/>
    <n v="64"/>
    <n v="77"/>
    <n v="6700"/>
    <n v="6100"/>
    <n v="7300"/>
    <s v="Mortality"/>
    <n v="4.0999999999999996"/>
    <n v="3.6"/>
    <n v="4.7"/>
    <n v="2.9"/>
    <n v="2.6"/>
    <n v="3.2"/>
    <n v="280"/>
    <n v="250"/>
    <n v="300"/>
    <n v="0"/>
    <n v="70"/>
    <n v="64"/>
    <n v="77"/>
  </r>
  <r>
    <x v="18"/>
    <s v="BY"/>
    <s v="BLR"/>
    <n v="112"/>
    <x v="1"/>
    <x v="22"/>
    <n v="9405097"/>
    <n v="102"/>
    <n v="52"/>
    <n v="170"/>
    <n v="9600"/>
    <n v="4900"/>
    <n v="16000"/>
    <s v="predicted"/>
    <n v="9.1"/>
    <n v="8.5"/>
    <n v="9.8000000000000007"/>
    <n v="860"/>
    <n v="800"/>
    <n v="920"/>
    <n v="0.81"/>
    <n v="0.64"/>
    <n v="0.99"/>
    <n v="76"/>
    <n v="60"/>
    <n v="93"/>
    <s v="VR imputed"/>
    <x v="121"/>
    <n v="63"/>
    <n v="79"/>
    <n v="6600"/>
    <n v="5900"/>
    <n v="7400"/>
    <s v="Mortality"/>
    <n v="4.5"/>
    <n v="3.8"/>
    <n v="5.3"/>
    <n v="3.2"/>
    <n v="2.9"/>
    <n v="3.6"/>
    <n v="300"/>
    <n v="270"/>
    <n v="340"/>
    <n v="0"/>
    <n v="72"/>
    <n v="65"/>
    <n v="81"/>
  </r>
  <r>
    <x v="18"/>
    <s v="BY"/>
    <s v="BLR"/>
    <n v="112"/>
    <x v="1"/>
    <x v="23"/>
    <n v="9356678"/>
    <n v="102"/>
    <n v="52"/>
    <n v="168"/>
    <n v="9500"/>
    <n v="4900"/>
    <n v="16000"/>
    <s v="predicted"/>
    <n v="9.1"/>
    <n v="8.5"/>
    <n v="9.8000000000000007"/>
    <n v="850"/>
    <n v="790"/>
    <n v="910"/>
    <n v="0.91"/>
    <n v="0.71"/>
    <n v="1.1000000000000001"/>
    <n v="85"/>
    <n v="66"/>
    <n v="110"/>
    <s v="VR imputed"/>
    <x v="121"/>
    <n v="62"/>
    <n v="80"/>
    <n v="6500"/>
    <n v="5800"/>
    <n v="7500"/>
    <s v="Mortality"/>
    <n v="5"/>
    <n v="4.0999999999999996"/>
    <n v="6"/>
    <n v="3.5"/>
    <n v="3.1"/>
    <n v="4.0999999999999996"/>
    <n v="320"/>
    <n v="290"/>
    <n v="380"/>
    <n v="0"/>
    <n v="68"/>
    <n v="59"/>
    <n v="77"/>
  </r>
  <r>
    <x v="19"/>
    <s v="BE"/>
    <s v="BEL"/>
    <n v="56"/>
    <x v="1"/>
    <x v="0"/>
    <n v="9978241"/>
    <n v="22"/>
    <n v="9.4"/>
    <n v="41"/>
    <n v="2200"/>
    <n v="930"/>
    <n v="4100"/>
    <s v="predicted"/>
    <n v="1"/>
    <n v="0.97"/>
    <n v="1"/>
    <n v="100"/>
    <n v="97"/>
    <n v="100"/>
    <n v="0.01"/>
    <n v="0.01"/>
    <n v="0.02"/>
    <n v="1"/>
    <n v="0.56999999999999995"/>
    <n v="1.5"/>
    <s v="VR"/>
    <x v="10"/>
    <n v="16"/>
    <n v="19"/>
    <n v="1800"/>
    <n v="1600"/>
    <n v="1900"/>
    <s v="High income"/>
    <n v="0.18"/>
    <n v="0.16"/>
    <n v="0.2"/>
    <n v="0.03"/>
    <n v="0.03"/>
    <n v="0.03"/>
    <n v="3.2"/>
    <n v="2.9"/>
    <n v="3.4"/>
    <n v="0"/>
    <n v="90"/>
    <n v="83"/>
    <n v="97"/>
  </r>
  <r>
    <x v="19"/>
    <s v="BE"/>
    <s v="BEL"/>
    <n v="56"/>
    <x v="1"/>
    <x v="1"/>
    <n v="10011073"/>
    <n v="22"/>
    <n v="9.1999999999999993"/>
    <n v="40"/>
    <n v="2200"/>
    <n v="920"/>
    <n v="4000"/>
    <s v="predicted"/>
    <n v="0.81"/>
    <n v="0.78"/>
    <n v="0.84"/>
    <n v="81"/>
    <n v="78"/>
    <n v="84"/>
    <n v="0.01"/>
    <n v="0.01"/>
    <n v="0.02"/>
    <n v="1"/>
    <n v="0.59"/>
    <n v="1.5"/>
    <s v="VR"/>
    <x v="11"/>
    <n v="16"/>
    <n v="18"/>
    <n v="1700"/>
    <n v="1600"/>
    <n v="1800"/>
    <s v="High income"/>
    <n v="0.26"/>
    <n v="0.24"/>
    <n v="0.28999999999999998"/>
    <n v="0.04"/>
    <n v="0.04"/>
    <n v="0.05"/>
    <n v="4.5"/>
    <n v="4.0999999999999996"/>
    <n v="4.8"/>
    <n v="0"/>
    <n v="85"/>
    <n v="79"/>
    <n v="89"/>
  </r>
  <r>
    <x v="19"/>
    <s v="BE"/>
    <s v="BEL"/>
    <n v="56"/>
    <x v="1"/>
    <x v="2"/>
    <n v="10049941"/>
    <n v="21"/>
    <n v="9"/>
    <n v="39"/>
    <n v="2200"/>
    <n v="910"/>
    <n v="3900"/>
    <s v="predicted"/>
    <n v="1.1000000000000001"/>
    <n v="1"/>
    <n v="1.1000000000000001"/>
    <n v="110"/>
    <n v="100"/>
    <n v="110"/>
    <n v="0.01"/>
    <n v="0.01"/>
    <n v="0.02"/>
    <n v="1"/>
    <n v="0.56999999999999995"/>
    <n v="1.5"/>
    <s v="VR"/>
    <x v="11"/>
    <n v="16"/>
    <n v="18"/>
    <n v="1700"/>
    <n v="1600"/>
    <n v="1800"/>
    <s v="High income"/>
    <n v="0.4"/>
    <n v="0.37"/>
    <n v="0.43"/>
    <n v="7.0000000000000007E-2"/>
    <n v="0.06"/>
    <n v="7.0000000000000007E-2"/>
    <n v="6.8"/>
    <n v="6.3"/>
    <n v="7.1"/>
    <n v="0"/>
    <n v="79"/>
    <n v="74"/>
    <n v="83"/>
  </r>
  <r>
    <x v="19"/>
    <s v="BE"/>
    <s v="BEL"/>
    <n v="56"/>
    <x v="1"/>
    <x v="3"/>
    <n v="10091158"/>
    <n v="21"/>
    <n v="8.6999999999999993"/>
    <n v="38"/>
    <n v="2100"/>
    <n v="880"/>
    <n v="3800"/>
    <s v="predicted"/>
    <n v="1.1000000000000001"/>
    <n v="1.1000000000000001"/>
    <n v="1.2"/>
    <n v="110"/>
    <n v="110"/>
    <n v="120"/>
    <n v="0.02"/>
    <n v="0.02"/>
    <n v="0.02"/>
    <n v="2"/>
    <n v="1.5"/>
    <n v="2.5"/>
    <s v="VR"/>
    <x v="12"/>
    <n v="16"/>
    <n v="17"/>
    <n v="1600"/>
    <n v="1600"/>
    <n v="1700"/>
    <s v="High income"/>
    <n v="0.62"/>
    <n v="0.59"/>
    <n v="0.66"/>
    <n v="0.1"/>
    <n v="0.1"/>
    <n v="0.1"/>
    <n v="10"/>
    <n v="9.6999999999999993"/>
    <n v="10"/>
    <n v="0"/>
    <n v="91"/>
    <n v="86"/>
    <n v="95"/>
  </r>
  <r>
    <x v="19"/>
    <s v="BE"/>
    <s v="BEL"/>
    <n v="56"/>
    <x v="1"/>
    <x v="4"/>
    <n v="10129627"/>
    <n v="20"/>
    <n v="8.5"/>
    <n v="37"/>
    <n v="2100"/>
    <n v="870"/>
    <n v="3800"/>
    <s v="predicted"/>
    <n v="1.2"/>
    <n v="1.1000000000000001"/>
    <n v="1.2"/>
    <n v="120"/>
    <n v="110"/>
    <n v="120"/>
    <n v="0.03"/>
    <n v="0.02"/>
    <n v="0.03"/>
    <n v="3"/>
    <n v="2.5"/>
    <n v="3.5"/>
    <s v="VR"/>
    <x v="12"/>
    <n v="15"/>
    <n v="17"/>
    <n v="1600"/>
    <n v="1500"/>
    <n v="1700"/>
    <s v="High income"/>
    <n v="0.94"/>
    <n v="0.89"/>
    <n v="1"/>
    <n v="0.15"/>
    <n v="0.14000000000000001"/>
    <n v="0.15"/>
    <n v="15"/>
    <n v="15"/>
    <n v="15"/>
    <n v="0"/>
    <n v="94"/>
    <n v="89"/>
    <n v="100"/>
  </r>
  <r>
    <x v="19"/>
    <s v="BE"/>
    <s v="BEL"/>
    <n v="56"/>
    <x v="1"/>
    <x v="5"/>
    <n v="10161914"/>
    <n v="20"/>
    <n v="8.4"/>
    <n v="36"/>
    <n v="2000"/>
    <n v="850"/>
    <n v="3600"/>
    <s v="predicted"/>
    <n v="1"/>
    <n v="0.98"/>
    <n v="1"/>
    <n v="100"/>
    <n v="100"/>
    <n v="100"/>
    <n v="0.04"/>
    <n v="0.03"/>
    <n v="0.05"/>
    <n v="4"/>
    <n v="3.1"/>
    <n v="5"/>
    <s v="VR"/>
    <x v="33"/>
    <n v="15"/>
    <n v="17"/>
    <n v="1600"/>
    <n v="1500"/>
    <n v="1700"/>
    <s v="High income"/>
    <n v="1.4"/>
    <n v="1.3"/>
    <n v="1.5"/>
    <n v="0.21"/>
    <n v="0.2"/>
    <n v="0.22"/>
    <n v="21"/>
    <n v="20"/>
    <n v="22"/>
    <n v="0"/>
    <n v="88"/>
    <n v="82"/>
    <n v="93"/>
  </r>
  <r>
    <x v="19"/>
    <s v="BE"/>
    <s v="BEL"/>
    <n v="56"/>
    <x v="1"/>
    <x v="6"/>
    <n v="10186767"/>
    <n v="19"/>
    <n v="8.1"/>
    <n v="35"/>
    <n v="2000"/>
    <n v="830"/>
    <n v="3600"/>
    <s v="predicted"/>
    <n v="1.1000000000000001"/>
    <n v="1.1000000000000001"/>
    <n v="1.1000000000000001"/>
    <n v="110"/>
    <n v="110"/>
    <n v="110"/>
    <n v="0.05"/>
    <n v="0.04"/>
    <n v="0.06"/>
    <n v="5"/>
    <n v="4.0999999999999996"/>
    <n v="6"/>
    <s v="VR"/>
    <x v="33"/>
    <n v="14"/>
    <n v="16"/>
    <n v="1500"/>
    <n v="1400"/>
    <n v="1600"/>
    <s v="High income"/>
    <n v="1.8"/>
    <n v="1.7"/>
    <n v="2"/>
    <n v="0.28000000000000003"/>
    <n v="0.27"/>
    <n v="0.28999999999999998"/>
    <n v="28"/>
    <n v="27"/>
    <n v="29"/>
    <n v="0"/>
    <n v="88"/>
    <n v="82"/>
    <n v="93"/>
  </r>
  <r>
    <x v="19"/>
    <s v="BE"/>
    <s v="BEL"/>
    <n v="56"/>
    <x v="1"/>
    <x v="7"/>
    <n v="10205970"/>
    <n v="19"/>
    <n v="8"/>
    <n v="34"/>
    <n v="1900"/>
    <n v="810"/>
    <n v="3500"/>
    <s v="predicted"/>
    <n v="0.83"/>
    <n v="0.82"/>
    <n v="0.84"/>
    <n v="84"/>
    <n v="83"/>
    <n v="86"/>
    <n v="0.05"/>
    <n v="0.03"/>
    <n v="7.0000000000000007E-2"/>
    <n v="5"/>
    <n v="3.6"/>
    <n v="6.7"/>
    <s v="VR"/>
    <x v="33"/>
    <n v="14"/>
    <n v="16"/>
    <n v="1500"/>
    <n v="1400"/>
    <n v="1600"/>
    <s v="High income"/>
    <n v="2"/>
    <n v="1.9"/>
    <n v="2.2000000000000002"/>
    <n v="0.3"/>
    <n v="0.28999999999999998"/>
    <n v="0.31"/>
    <n v="31"/>
    <n v="30"/>
    <n v="32"/>
    <n v="0"/>
    <n v="84"/>
    <n v="79"/>
    <n v="89"/>
  </r>
  <r>
    <x v="19"/>
    <s v="BE"/>
    <s v="BEL"/>
    <n v="56"/>
    <x v="1"/>
    <x v="8"/>
    <n v="10222896"/>
    <n v="18"/>
    <n v="7.8"/>
    <n v="33"/>
    <n v="1900"/>
    <n v="790"/>
    <n v="3400"/>
    <s v="predicted"/>
    <n v="0.84"/>
    <n v="0.83"/>
    <n v="0.85"/>
    <n v="86"/>
    <n v="84"/>
    <n v="87"/>
    <n v="0.06"/>
    <n v="0.04"/>
    <n v="0.08"/>
    <n v="6"/>
    <n v="4.5"/>
    <n v="7.7"/>
    <s v="VR"/>
    <x v="53"/>
    <n v="14"/>
    <n v="15"/>
    <n v="1500"/>
    <n v="1400"/>
    <n v="1500"/>
    <s v="High income"/>
    <n v="2.1"/>
    <n v="2"/>
    <n v="2.2999999999999998"/>
    <n v="0.31"/>
    <n v="0.3"/>
    <n v="0.32"/>
    <n v="31"/>
    <n v="30"/>
    <n v="32"/>
    <n v="0"/>
    <n v="82"/>
    <n v="78"/>
    <n v="86"/>
  </r>
  <r>
    <x v="19"/>
    <s v="BE"/>
    <s v="BEL"/>
    <n v="56"/>
    <x v="1"/>
    <x v="9"/>
    <n v="10242449"/>
    <n v="18"/>
    <n v="7.6"/>
    <n v="32"/>
    <n v="1800"/>
    <n v="780"/>
    <n v="3300"/>
    <s v="predicted"/>
    <n v="0.92"/>
    <n v="0.9"/>
    <n v="0.94"/>
    <n v="94"/>
    <n v="92"/>
    <n v="96"/>
    <n v="0.06"/>
    <n v="0.04"/>
    <n v="0.08"/>
    <n v="6"/>
    <n v="4.5"/>
    <n v="7.7"/>
    <s v="VR"/>
    <x v="53"/>
    <n v="13"/>
    <n v="15"/>
    <n v="1400"/>
    <n v="1400"/>
    <n v="1500"/>
    <s v="High income"/>
    <n v="2.4"/>
    <n v="2.2999999999999998"/>
    <n v="2.6"/>
    <n v="0.34"/>
    <n v="0.33"/>
    <n v="0.35"/>
    <n v="35"/>
    <n v="34"/>
    <n v="36"/>
    <n v="0"/>
    <n v="78"/>
    <n v="74"/>
    <n v="83"/>
  </r>
  <r>
    <x v="19"/>
    <s v="BE"/>
    <s v="BEL"/>
    <n v="56"/>
    <x v="1"/>
    <x v="10"/>
    <n v="10268380"/>
    <n v="17"/>
    <n v="7.2"/>
    <n v="31"/>
    <n v="1800"/>
    <n v="740"/>
    <n v="3200"/>
    <s v="predicted"/>
    <n v="0.8"/>
    <n v="0.78"/>
    <n v="0.81"/>
    <n v="82"/>
    <n v="80"/>
    <n v="84"/>
    <n v="0.05"/>
    <n v="0.04"/>
    <n v="0.06"/>
    <n v="5"/>
    <n v="4.2"/>
    <n v="5.9"/>
    <s v="VR imputed"/>
    <x v="53"/>
    <n v="13"/>
    <n v="14"/>
    <n v="1400"/>
    <n v="1300"/>
    <n v="1500"/>
    <s v="High income"/>
    <n v="2.4"/>
    <n v="2.2999999999999998"/>
    <n v="2.6"/>
    <n v="0.33"/>
    <n v="0.32"/>
    <n v="0.34"/>
    <n v="34"/>
    <n v="33"/>
    <n v="35"/>
    <n v="0"/>
    <n v="91"/>
    <n v="87"/>
    <n v="96"/>
  </r>
  <r>
    <x v="19"/>
    <s v="BE"/>
    <s v="BEL"/>
    <n v="56"/>
    <x v="1"/>
    <x v="11"/>
    <n v="10300775"/>
    <n v="17"/>
    <n v="7.1"/>
    <n v="31"/>
    <n v="1700"/>
    <n v="730"/>
    <n v="3100"/>
    <s v="predicted"/>
    <n v="0.69"/>
    <n v="0.68"/>
    <n v="0.71"/>
    <n v="71"/>
    <n v="70"/>
    <n v="73"/>
    <n v="0.06"/>
    <n v="0.04"/>
    <n v="7.0000000000000007E-2"/>
    <n v="6"/>
    <n v="4.5999999999999996"/>
    <n v="7.6"/>
    <s v="VR imputed"/>
    <x v="32"/>
    <n v="13"/>
    <n v="14"/>
    <n v="1400"/>
    <n v="1300"/>
    <n v="1400"/>
    <s v="High income"/>
    <n v="2.7"/>
    <n v="2.5"/>
    <n v="2.8"/>
    <n v="0.36"/>
    <n v="0.35"/>
    <n v="0.37"/>
    <n v="37"/>
    <n v="36"/>
    <n v="38"/>
    <n v="0"/>
    <n v="96"/>
    <n v="93"/>
    <n v="100"/>
  </r>
  <r>
    <x v="19"/>
    <s v="BE"/>
    <s v="BEL"/>
    <n v="56"/>
    <x v="1"/>
    <x v="12"/>
    <n v="10338969"/>
    <n v="16"/>
    <n v="6.9"/>
    <n v="30"/>
    <n v="1700"/>
    <n v="710"/>
    <n v="3100"/>
    <s v="predicted"/>
    <n v="0.6"/>
    <n v="0.59"/>
    <n v="0.61"/>
    <n v="62"/>
    <n v="61"/>
    <n v="63"/>
    <n v="0.05"/>
    <n v="0.04"/>
    <n v="0.06"/>
    <n v="5"/>
    <n v="3.6"/>
    <n v="6.6"/>
    <s v="VR imputed"/>
    <x v="32"/>
    <n v="12"/>
    <n v="13"/>
    <n v="1300"/>
    <n v="1300"/>
    <n v="1400"/>
    <s v="High income"/>
    <n v="3"/>
    <n v="2.9"/>
    <n v="3.2"/>
    <n v="0.39"/>
    <n v="0.38"/>
    <n v="0.4"/>
    <n v="40"/>
    <n v="39"/>
    <n v="42"/>
    <n v="0"/>
    <n v="91"/>
    <n v="87"/>
    <n v="95"/>
  </r>
  <r>
    <x v="19"/>
    <s v="BE"/>
    <s v="BEL"/>
    <n v="56"/>
    <x v="1"/>
    <x v="13"/>
    <n v="10384953"/>
    <n v="16"/>
    <n v="6.6"/>
    <n v="28"/>
    <n v="1600"/>
    <n v="680"/>
    <n v="3000"/>
    <s v="predicted"/>
    <n v="0.52"/>
    <n v="0.52"/>
    <n v="0.53"/>
    <n v="54"/>
    <n v="54"/>
    <n v="55"/>
    <n v="0.05"/>
    <n v="0.03"/>
    <n v="7.0000000000000007E-2"/>
    <n v="5"/>
    <n v="3.3"/>
    <n v="7"/>
    <s v="VR"/>
    <x v="32"/>
    <n v="12"/>
    <n v="13"/>
    <n v="1300"/>
    <n v="1200"/>
    <n v="1400"/>
    <s v="High income"/>
    <n v="3.4"/>
    <n v="3.2"/>
    <n v="3.6"/>
    <n v="0.43"/>
    <n v="0.42"/>
    <n v="0.44"/>
    <n v="44"/>
    <n v="43"/>
    <n v="46"/>
    <n v="0"/>
    <n v="82"/>
    <n v="79"/>
    <n v="86"/>
  </r>
  <r>
    <x v="19"/>
    <s v="BE"/>
    <s v="BEL"/>
    <n v="56"/>
    <x v="1"/>
    <x v="14"/>
    <n v="10440977"/>
    <n v="15"/>
    <n v="6.3"/>
    <n v="27"/>
    <n v="1600"/>
    <n v="660"/>
    <n v="2900"/>
    <s v="predicted"/>
    <n v="0.41"/>
    <n v="0.41"/>
    <n v="0.42"/>
    <n v="43"/>
    <n v="43"/>
    <n v="44"/>
    <n v="0.06"/>
    <n v="0.04"/>
    <n v="0.08"/>
    <n v="6"/>
    <n v="4.0999999999999996"/>
    <n v="8.3000000000000007"/>
    <s v="VR"/>
    <x v="31"/>
    <n v="12"/>
    <n v="13"/>
    <n v="1300"/>
    <n v="1200"/>
    <n v="1300"/>
    <s v="High income"/>
    <n v="3.8"/>
    <n v="3.6"/>
    <n v="4"/>
    <n v="0.46"/>
    <n v="0.45"/>
    <n v="0.48"/>
    <n v="48"/>
    <n v="47"/>
    <n v="50"/>
    <n v="0"/>
    <n v="89"/>
    <n v="85"/>
    <n v="93"/>
  </r>
  <r>
    <x v="19"/>
    <s v="BE"/>
    <s v="BEL"/>
    <n v="56"/>
    <x v="1"/>
    <x v="15"/>
    <n v="10508080"/>
    <n v="14"/>
    <n v="6.1"/>
    <n v="26"/>
    <n v="1500"/>
    <n v="640"/>
    <n v="2800"/>
    <s v="predicted"/>
    <n v="0.63"/>
    <n v="0.63"/>
    <n v="0.64"/>
    <n v="67"/>
    <n v="66"/>
    <n v="67"/>
    <n v="0.08"/>
    <n v="0.06"/>
    <n v="0.09"/>
    <n v="8"/>
    <n v="6.3"/>
    <n v="9.9"/>
    <s v="VR"/>
    <x v="31"/>
    <n v="11"/>
    <n v="12"/>
    <n v="1200"/>
    <n v="1200"/>
    <n v="1300"/>
    <s v="High income"/>
    <n v="4.3"/>
    <n v="4"/>
    <n v="4.5"/>
    <n v="0.5"/>
    <n v="0.48"/>
    <n v="0.51"/>
    <n v="52"/>
    <n v="51"/>
    <n v="54"/>
    <n v="0"/>
    <n v="88"/>
    <n v="83"/>
    <n v="92"/>
  </r>
  <r>
    <x v="19"/>
    <s v="BE"/>
    <s v="BEL"/>
    <n v="56"/>
    <x v="1"/>
    <x v="16"/>
    <n v="10587731"/>
    <n v="14"/>
    <n v="6"/>
    <n v="25"/>
    <n v="1500"/>
    <n v="630"/>
    <n v="2700"/>
    <s v="predicted"/>
    <n v="0.39"/>
    <n v="0.38"/>
    <n v="0.39"/>
    <n v="41"/>
    <n v="41"/>
    <n v="42"/>
    <n v="0.08"/>
    <n v="0.06"/>
    <n v="0.09"/>
    <n v="8"/>
    <n v="6.3"/>
    <n v="9.9"/>
    <s v="VR"/>
    <x v="40"/>
    <n v="11"/>
    <n v="12"/>
    <n v="1200"/>
    <n v="1100"/>
    <n v="1200"/>
    <s v="High income"/>
    <n v="4.7"/>
    <n v="4.5"/>
    <n v="5"/>
    <n v="0.53"/>
    <n v="0.52"/>
    <n v="0.55000000000000004"/>
    <n v="57"/>
    <n v="55"/>
    <n v="58"/>
    <n v="0"/>
    <n v="87"/>
    <n v="84"/>
    <n v="91"/>
  </r>
  <r>
    <x v="19"/>
    <s v="BE"/>
    <s v="BEL"/>
    <n v="56"/>
    <x v="1"/>
    <x v="17"/>
    <n v="10678058"/>
    <n v="13"/>
    <n v="5.8"/>
    <n v="24"/>
    <n v="1400"/>
    <n v="620"/>
    <n v="2600"/>
    <s v="predicted"/>
    <n v="0.49"/>
    <n v="0.48"/>
    <n v="0.5"/>
    <n v="52"/>
    <n v="52"/>
    <n v="53"/>
    <n v="7.0000000000000007E-2"/>
    <n v="0.06"/>
    <n v="0.09"/>
    <n v="8"/>
    <n v="6.3"/>
    <n v="9.9"/>
    <s v="VR"/>
    <x v="40"/>
    <n v="10"/>
    <n v="11"/>
    <n v="1200"/>
    <n v="1100"/>
    <n v="1200"/>
    <s v="High income"/>
    <n v="5.2"/>
    <n v="4.9000000000000004"/>
    <n v="5.5"/>
    <n v="0.56999999999999995"/>
    <n v="0.55000000000000004"/>
    <n v="0.57999999999999996"/>
    <n v="60"/>
    <n v="59"/>
    <n v="62"/>
    <n v="0"/>
    <n v="82"/>
    <n v="79"/>
    <n v="86"/>
  </r>
  <r>
    <x v="19"/>
    <s v="BE"/>
    <s v="BEL"/>
    <n v="56"/>
    <x v="1"/>
    <x v="18"/>
    <n v="10772572"/>
    <n v="13"/>
    <n v="5.5"/>
    <n v="23"/>
    <n v="1400"/>
    <n v="590"/>
    <n v="2500"/>
    <s v="predicted"/>
    <n v="0.49"/>
    <n v="0.48"/>
    <n v="0.5"/>
    <n v="53"/>
    <n v="52"/>
    <n v="53"/>
    <n v="0.08"/>
    <n v="0.06"/>
    <n v="0.11"/>
    <n v="9"/>
    <n v="6.9"/>
    <n v="11"/>
    <s v="VR"/>
    <x v="30"/>
    <n v="10"/>
    <n v="11"/>
    <n v="1100"/>
    <n v="1100"/>
    <n v="1200"/>
    <s v="High income"/>
    <n v="5.6"/>
    <n v="5.3"/>
    <n v="5.9"/>
    <n v="0.59"/>
    <n v="0.56999999999999995"/>
    <n v="0.6"/>
    <n v="63"/>
    <n v="61"/>
    <n v="65"/>
    <n v="0"/>
    <n v="83"/>
    <n v="80"/>
    <n v="87"/>
  </r>
  <r>
    <x v="19"/>
    <s v="BE"/>
    <s v="BEL"/>
    <n v="56"/>
    <x v="1"/>
    <x v="19"/>
    <n v="10862441"/>
    <n v="12"/>
    <n v="5.3"/>
    <n v="23"/>
    <n v="1400"/>
    <n v="580"/>
    <n v="2500"/>
    <s v="predicted"/>
    <n v="0.34"/>
    <n v="0.34"/>
    <n v="0.35"/>
    <n v="37"/>
    <n v="37"/>
    <n v="38"/>
    <n v="7.0000000000000007E-2"/>
    <n v="0.05"/>
    <n v="0.1"/>
    <n v="8"/>
    <n v="5.9"/>
    <n v="10"/>
    <s v="VR"/>
    <x v="30"/>
    <n v="9.6999999999999993"/>
    <n v="11"/>
    <n v="1100"/>
    <n v="1100"/>
    <n v="1200"/>
    <s v="High income"/>
    <n v="5.8"/>
    <n v="5.5"/>
    <n v="6.2"/>
    <n v="0.59"/>
    <n v="0.56999999999999995"/>
    <n v="0.61"/>
    <n v="64"/>
    <n v="62"/>
    <n v="66"/>
    <n v="0"/>
    <n v="84"/>
    <n v="79"/>
    <n v="87"/>
  </r>
  <r>
    <x v="19"/>
    <s v="BE"/>
    <s v="BEL"/>
    <n v="56"/>
    <x v="1"/>
    <x v="20"/>
    <n v="10941288"/>
    <n v="12"/>
    <n v="5.0999999999999996"/>
    <n v="22"/>
    <n v="1300"/>
    <n v="560"/>
    <n v="2400"/>
    <s v="predicted"/>
    <n v="0.25"/>
    <n v="0.24"/>
    <n v="0.26"/>
    <n v="27"/>
    <n v="27"/>
    <n v="28"/>
    <n v="0.06"/>
    <n v="0.04"/>
    <n v="0.09"/>
    <n v="7"/>
    <n v="4.7"/>
    <n v="9.6999999999999993"/>
    <s v="VR"/>
    <x v="157"/>
    <n v="9.3000000000000007"/>
    <n v="10"/>
    <n v="1100"/>
    <n v="1000"/>
    <n v="1100"/>
    <s v="High income"/>
    <n v="5.8"/>
    <n v="5.4"/>
    <n v="6.2"/>
    <n v="0.56999999999999995"/>
    <n v="0.55000000000000004"/>
    <n v="0.59"/>
    <n v="62"/>
    <n v="60"/>
    <n v="64"/>
    <n v="0"/>
    <n v="93"/>
    <n v="88"/>
    <n v="99"/>
  </r>
  <r>
    <x v="19"/>
    <s v="BE"/>
    <s v="BEL"/>
    <n v="56"/>
    <x v="1"/>
    <x v="21"/>
    <n v="11006632"/>
    <n v="12"/>
    <n v="5.0999999999999996"/>
    <n v="21"/>
    <n v="1300"/>
    <n v="560"/>
    <n v="2400"/>
    <s v="predicted"/>
    <n v="0.25"/>
    <n v="0.25"/>
    <n v="0.26"/>
    <n v="28"/>
    <n v="27"/>
    <n v="28"/>
    <n v="0.05"/>
    <n v="0.04"/>
    <n v="0.08"/>
    <n v="6"/>
    <n v="4"/>
    <n v="8.4"/>
    <s v="VR imputed"/>
    <x v="174"/>
    <n v="9"/>
    <n v="10"/>
    <n v="1100"/>
    <n v="990"/>
    <n v="1100"/>
    <s v="High income"/>
    <n v="5.4"/>
    <n v="5.0999999999999996"/>
    <n v="5.8"/>
    <n v="0.52"/>
    <n v="0.5"/>
    <n v="0.53"/>
    <n v="57"/>
    <n v="55"/>
    <n v="59"/>
    <n v="0"/>
    <n v="92"/>
    <n v="86"/>
    <n v="97"/>
  </r>
  <r>
    <x v="19"/>
    <s v="BE"/>
    <s v="BEL"/>
    <n v="56"/>
    <x v="1"/>
    <x v="22"/>
    <n v="11060095"/>
    <n v="12"/>
    <n v="5"/>
    <n v="21"/>
    <n v="1300"/>
    <n v="550"/>
    <n v="2300"/>
    <s v="predicted"/>
    <n v="0.21"/>
    <n v="0.2"/>
    <n v="0.21"/>
    <n v="23"/>
    <n v="23"/>
    <n v="24"/>
    <n v="0.05"/>
    <n v="0.03"/>
    <n v="7.0000000000000007E-2"/>
    <n v="5"/>
    <n v="3.1"/>
    <n v="7.4"/>
    <s v="VR imputed"/>
    <x v="175"/>
    <n v="8.6999999999999993"/>
    <n v="10"/>
    <n v="1000"/>
    <n v="960"/>
    <n v="1100"/>
    <s v="High income"/>
    <n v="4.8"/>
    <n v="4.4000000000000004"/>
    <n v="5.0999999999999996"/>
    <n v="0.44"/>
    <n v="0.43"/>
    <n v="0.46"/>
    <n v="49"/>
    <n v="47"/>
    <n v="50"/>
    <n v="0"/>
    <n v="88"/>
    <n v="82"/>
    <n v="94"/>
  </r>
  <r>
    <x v="19"/>
    <s v="BE"/>
    <s v="BEL"/>
    <n v="56"/>
    <x v="1"/>
    <x v="23"/>
    <n v="11104476"/>
    <n v="11"/>
    <n v="4.9000000000000004"/>
    <n v="21"/>
    <n v="1300"/>
    <n v="540"/>
    <n v="2300"/>
    <s v="predicted"/>
    <n v="0.16"/>
    <n v="0.16"/>
    <n v="0.17"/>
    <n v="18"/>
    <n v="18"/>
    <n v="19"/>
    <n v="0.04"/>
    <n v="0.02"/>
    <n v="0.05"/>
    <n v="4"/>
    <n v="2.4"/>
    <n v="6"/>
    <s v="VR imputed"/>
    <x v="176"/>
    <n v="8.5"/>
    <n v="10"/>
    <n v="1000"/>
    <n v="940"/>
    <n v="1100"/>
    <s v="High income"/>
    <n v="4"/>
    <n v="3.6"/>
    <n v="4.3"/>
    <n v="0.36"/>
    <n v="0.35"/>
    <n v="0.36"/>
    <n v="40"/>
    <n v="38"/>
    <n v="40"/>
    <n v="0"/>
    <n v="90"/>
    <n v="82"/>
    <n v="96"/>
  </r>
  <r>
    <x v="20"/>
    <s v="BZ"/>
    <s v="BLZ"/>
    <n v="84"/>
    <x v="4"/>
    <x v="0"/>
    <n v="187552"/>
    <n v="57"/>
    <n v="27"/>
    <n v="99"/>
    <n v="110"/>
    <n v="50"/>
    <n v="190"/>
    <s v="predicted"/>
    <n v="2.5"/>
    <n v="1.9"/>
    <n v="3.1"/>
    <n v="4.5999999999999996"/>
    <n v="3.5"/>
    <n v="5.9"/>
    <n v="0"/>
    <n v="0"/>
    <n v="0"/>
    <n v="0"/>
    <n v="0"/>
    <n v="0"/>
    <s v="VR"/>
    <x v="47"/>
    <n v="38"/>
    <n v="45"/>
    <n v="77"/>
    <n v="72"/>
    <n v="84"/>
    <s v="Expert opinion"/>
    <n v="0.01"/>
    <n v="0.01"/>
    <n v="0.01"/>
    <n v="0.01"/>
    <n v="0"/>
    <n v="0.01"/>
    <n v="0.01"/>
    <n v="0.01"/>
    <n v="0.01"/>
    <n v="0"/>
    <n v="74"/>
    <n v="68"/>
    <n v="79"/>
  </r>
  <r>
    <x v="20"/>
    <s v="BZ"/>
    <s v="BLZ"/>
    <n v="84"/>
    <x v="4"/>
    <x v="1"/>
    <n v="191368"/>
    <n v="55"/>
    <n v="24"/>
    <n v="99"/>
    <n v="100"/>
    <n v="46"/>
    <n v="190"/>
    <s v="predicted"/>
    <n v="9.6"/>
    <n v="7.8"/>
    <n v="12"/>
    <n v="18"/>
    <n v="15"/>
    <n v="22"/>
    <n v="0"/>
    <n v="0"/>
    <n v="0"/>
    <n v="0"/>
    <n v="0"/>
    <n v="0"/>
    <s v="VR"/>
    <x v="106"/>
    <n v="40"/>
    <n v="45"/>
    <n v="80"/>
    <n v="76"/>
    <n v="86"/>
    <s v="Expert opinion"/>
    <n v="0.04"/>
    <n v="0.03"/>
    <n v="0.04"/>
    <n v="0.02"/>
    <n v="0.01"/>
    <n v="0.02"/>
    <n v="0.03"/>
    <n v="0.03"/>
    <n v="0.03"/>
    <n v="0"/>
    <n v="110"/>
    <n v="100"/>
    <n v="120"/>
  </r>
  <r>
    <x v="20"/>
    <s v="BZ"/>
    <s v="BLZ"/>
    <n v="84"/>
    <x v="4"/>
    <x v="2"/>
    <n v="194894"/>
    <n v="53"/>
    <n v="21"/>
    <n v="99"/>
    <n v="100"/>
    <n v="41"/>
    <n v="190"/>
    <s v="predicted"/>
    <n v="5"/>
    <n v="4.2"/>
    <n v="5.8"/>
    <n v="9.6999999999999993"/>
    <n v="8.1"/>
    <n v="11"/>
    <n v="0"/>
    <n v="0"/>
    <n v="0"/>
    <n v="0"/>
    <n v="0"/>
    <n v="0"/>
    <s v="VR imputed"/>
    <x v="116"/>
    <n v="41"/>
    <n v="45"/>
    <n v="83"/>
    <n v="79"/>
    <n v="88"/>
    <s v="Expert opinion"/>
    <n v="0.08"/>
    <n v="0.08"/>
    <n v="0.09"/>
    <n v="0.04"/>
    <n v="0.03"/>
    <n v="0.04"/>
    <n v="7.0000000000000007E-2"/>
    <n v="0.06"/>
    <n v="7.0000000000000007E-2"/>
    <n v="0"/>
    <n v="78"/>
    <n v="74"/>
    <n v="82"/>
  </r>
  <r>
    <x v="20"/>
    <s v="BZ"/>
    <s v="BLZ"/>
    <n v="84"/>
    <x v="4"/>
    <x v="3"/>
    <n v="198420"/>
    <n v="52"/>
    <n v="19"/>
    <n v="101"/>
    <n v="100"/>
    <n v="38"/>
    <n v="200"/>
    <s v="predicted"/>
    <n v="2.6"/>
    <n v="2.2000000000000002"/>
    <n v="2.9"/>
    <n v="5.0999999999999996"/>
    <n v="4.4000000000000004"/>
    <n v="5.8"/>
    <n v="0"/>
    <n v="0"/>
    <n v="0"/>
    <n v="0"/>
    <n v="0"/>
    <n v="0"/>
    <s v="VR"/>
    <x v="116"/>
    <n v="42"/>
    <n v="46"/>
    <n v="86"/>
    <n v="83"/>
    <n v="92"/>
    <s v="Expert opinion"/>
    <n v="0.19"/>
    <n v="0.17"/>
    <n v="0.2"/>
    <n v="0.08"/>
    <n v="0.08"/>
    <n v="0.09"/>
    <n v="0.16"/>
    <n v="0.15"/>
    <n v="0.17"/>
    <n v="0"/>
    <n v="93"/>
    <n v="87"/>
    <n v="96"/>
  </r>
  <r>
    <x v="20"/>
    <s v="BZ"/>
    <s v="BLZ"/>
    <n v="84"/>
    <x v="4"/>
    <x v="4"/>
    <n v="202348"/>
    <n v="53"/>
    <n v="19"/>
    <n v="104"/>
    <n v="110"/>
    <n v="38"/>
    <n v="210"/>
    <s v="predicted"/>
    <n v="6.4"/>
    <n v="5.0999999999999996"/>
    <n v="7.8"/>
    <n v="13"/>
    <n v="10"/>
    <n v="16"/>
    <n v="0"/>
    <n v="0"/>
    <n v="0"/>
    <n v="0"/>
    <n v="0"/>
    <n v="0"/>
    <s v="VR"/>
    <x v="105"/>
    <n v="43"/>
    <n v="49"/>
    <n v="91"/>
    <n v="88"/>
    <n v="100"/>
    <s v="Expert opinion"/>
    <n v="0.41"/>
    <n v="0.37"/>
    <n v="0.45"/>
    <n v="0.18"/>
    <n v="0.17"/>
    <n v="0.19"/>
    <n v="0.37"/>
    <n v="0.34"/>
    <n v="0.39"/>
    <n v="0"/>
    <n v="65"/>
    <n v="59"/>
    <n v="67"/>
  </r>
  <r>
    <x v="20"/>
    <s v="BZ"/>
    <s v="BLZ"/>
    <n v="84"/>
    <x v="4"/>
    <x v="5"/>
    <n v="206962"/>
    <n v="56"/>
    <n v="20"/>
    <n v="110"/>
    <n v="120"/>
    <n v="42"/>
    <n v="230"/>
    <s v="predicted"/>
    <n v="3.5"/>
    <n v="3.1"/>
    <n v="3.8"/>
    <n v="7.2"/>
    <n v="6.5"/>
    <n v="7.9"/>
    <n v="0"/>
    <n v="0"/>
    <n v="0"/>
    <n v="0"/>
    <n v="0"/>
    <n v="0"/>
    <s v="VR"/>
    <x v="104"/>
    <n v="46"/>
    <n v="52"/>
    <n v="98"/>
    <n v="95"/>
    <n v="110"/>
    <s v="Expert opinion"/>
    <n v="0.88"/>
    <n v="0.79"/>
    <n v="0.97"/>
    <n v="0.42"/>
    <n v="0.38"/>
    <n v="0.45"/>
    <n v="0.86"/>
    <n v="0.79"/>
    <n v="0.93"/>
    <n v="0"/>
    <n v="97"/>
    <n v="88"/>
    <n v="100"/>
  </r>
  <r>
    <x v="20"/>
    <s v="BZ"/>
    <s v="BLZ"/>
    <n v="84"/>
    <x v="4"/>
    <x v="6"/>
    <n v="212375"/>
    <n v="63"/>
    <n v="25"/>
    <n v="118"/>
    <n v="130"/>
    <n v="52"/>
    <n v="250"/>
    <s v="predicted"/>
    <n v="8"/>
    <n v="6.5"/>
    <n v="9.6999999999999993"/>
    <n v="17"/>
    <n v="14"/>
    <n v="21"/>
    <n v="0"/>
    <n v="0"/>
    <n v="0"/>
    <n v="0"/>
    <n v="0"/>
    <n v="0"/>
    <s v="VR"/>
    <x v="103"/>
    <n v="49"/>
    <n v="56"/>
    <n v="110"/>
    <n v="100"/>
    <n v="120"/>
    <s v="Expert opinion"/>
    <n v="1.8"/>
    <n v="1.6"/>
    <n v="2"/>
    <n v="0.92"/>
    <n v="0.86"/>
    <n v="0.99"/>
    <n v="2"/>
    <n v="1.8"/>
    <n v="2.1"/>
    <n v="0"/>
    <n v="91"/>
    <n v="84"/>
    <n v="95"/>
  </r>
  <r>
    <x v="20"/>
    <s v="BZ"/>
    <s v="BLZ"/>
    <n v="84"/>
    <x v="4"/>
    <x v="7"/>
    <n v="218484"/>
    <n v="69"/>
    <n v="29"/>
    <n v="125"/>
    <n v="150"/>
    <n v="63"/>
    <n v="270"/>
    <s v="predicted"/>
    <n v="7"/>
    <n v="6.7"/>
    <n v="7.4"/>
    <n v="15"/>
    <n v="15"/>
    <n v="16"/>
    <n v="0.46"/>
    <n v="0.25"/>
    <n v="0.74"/>
    <n v="1"/>
    <n v="0.54"/>
    <n v="1.6"/>
    <s v="VR"/>
    <x v="101"/>
    <n v="53"/>
    <n v="58"/>
    <n v="120"/>
    <n v="120"/>
    <n v="130"/>
    <s v="Expert opinion"/>
    <n v="3.5"/>
    <n v="3.2"/>
    <n v="3.7"/>
    <n v="1.9"/>
    <n v="1.8"/>
    <n v="2"/>
    <n v="4.2"/>
    <n v="4"/>
    <n v="4.4000000000000004"/>
    <n v="0"/>
    <n v="89"/>
    <n v="84"/>
    <n v="93"/>
  </r>
  <r>
    <x v="20"/>
    <s v="BZ"/>
    <s v="BLZ"/>
    <n v="84"/>
    <x v="4"/>
    <x v="8"/>
    <n v="225083"/>
    <n v="74"/>
    <n v="33"/>
    <n v="131"/>
    <n v="170"/>
    <n v="74"/>
    <n v="290"/>
    <s v="predicted"/>
    <n v="19"/>
    <n v="18"/>
    <n v="19"/>
    <n v="42"/>
    <n v="41"/>
    <n v="43"/>
    <n v="0.89"/>
    <n v="0.68"/>
    <n v="1.1000000000000001"/>
    <n v="2"/>
    <n v="1.5"/>
    <n v="2.5"/>
    <s v="VR"/>
    <x v="125"/>
    <n v="55"/>
    <n v="60"/>
    <n v="130"/>
    <n v="120"/>
    <n v="140"/>
    <s v="Expert opinion"/>
    <n v="5.8"/>
    <n v="5.5"/>
    <n v="6.2"/>
    <n v="3.4"/>
    <n v="3.3"/>
    <n v="3.5"/>
    <n v="7.7"/>
    <n v="7.3"/>
    <n v="7.9"/>
    <n v="0"/>
    <n v="94"/>
    <n v="91"/>
    <n v="100"/>
  </r>
  <r>
    <x v="20"/>
    <s v="BZ"/>
    <s v="BLZ"/>
    <n v="84"/>
    <x v="4"/>
    <x v="9"/>
    <n v="231860"/>
    <n v="76"/>
    <n v="35"/>
    <n v="132"/>
    <n v="180"/>
    <n v="81"/>
    <n v="310"/>
    <s v="predicted"/>
    <n v="8.6"/>
    <n v="7.9"/>
    <n v="9.3000000000000007"/>
    <n v="20"/>
    <n v="18"/>
    <n v="22"/>
    <n v="1.3"/>
    <n v="1.1000000000000001"/>
    <n v="1.5"/>
    <n v="3"/>
    <n v="2.5"/>
    <n v="3.5"/>
    <s v="VR"/>
    <x v="177"/>
    <n v="56"/>
    <n v="62"/>
    <n v="140"/>
    <n v="130"/>
    <n v="140"/>
    <s v="Expert opinion"/>
    <n v="8.9"/>
    <n v="8.3000000000000007"/>
    <n v="9.6"/>
    <n v="5.4"/>
    <n v="5.0999999999999996"/>
    <n v="5.6"/>
    <n v="12"/>
    <n v="12"/>
    <n v="13"/>
    <n v="0"/>
    <n v="75"/>
    <n v="73"/>
    <n v="81"/>
  </r>
  <r>
    <x v="20"/>
    <s v="BZ"/>
    <s v="BLZ"/>
    <n v="84"/>
    <x v="4"/>
    <x v="10"/>
    <n v="238586"/>
    <n v="73"/>
    <n v="34"/>
    <n v="127"/>
    <n v="180"/>
    <n v="82"/>
    <n v="300"/>
    <s v="predicted"/>
    <n v="3.9"/>
    <n v="3.8"/>
    <n v="3.9"/>
    <n v="9.1999999999999993"/>
    <n v="9.1"/>
    <n v="9.3000000000000007"/>
    <n v="1.7"/>
    <n v="1.1000000000000001"/>
    <n v="2.2999999999999998"/>
    <n v="4"/>
    <n v="2.7"/>
    <n v="5.6"/>
    <s v="VR"/>
    <x v="177"/>
    <n v="55"/>
    <n v="60"/>
    <n v="140"/>
    <n v="130"/>
    <n v="140"/>
    <s v="Expert opinion"/>
    <n v="12"/>
    <n v="11"/>
    <n v="13"/>
    <n v="7.2"/>
    <n v="6.8"/>
    <n v="7.5"/>
    <n v="17"/>
    <n v="16"/>
    <n v="18"/>
    <n v="0"/>
    <n v="75"/>
    <n v="74"/>
    <n v="81"/>
  </r>
  <r>
    <x v="20"/>
    <s v="BZ"/>
    <s v="BLZ"/>
    <n v="84"/>
    <x v="4"/>
    <x v="11"/>
    <n v="245198"/>
    <n v="66"/>
    <n v="30"/>
    <n v="116"/>
    <n v="160"/>
    <n v="74"/>
    <n v="290"/>
    <s v="predicted"/>
    <n v="8.8000000000000007"/>
    <n v="8.4"/>
    <n v="9.1"/>
    <n v="21"/>
    <n v="21"/>
    <n v="22"/>
    <n v="1.6"/>
    <n v="1.1000000000000001"/>
    <n v="2.2999999999999998"/>
    <n v="4"/>
    <n v="2.7"/>
    <n v="5.6"/>
    <s v="VR"/>
    <x v="100"/>
    <n v="52"/>
    <n v="58"/>
    <n v="140"/>
    <n v="130"/>
    <n v="140"/>
    <s v="Expert opinion"/>
    <n v="15"/>
    <n v="14"/>
    <n v="17"/>
    <n v="8.6999999999999993"/>
    <n v="8.1"/>
    <n v="9.1"/>
    <n v="21"/>
    <n v="20"/>
    <n v="22"/>
    <n v="0"/>
    <n v="98"/>
    <n v="96"/>
    <n v="110"/>
  </r>
  <r>
    <x v="20"/>
    <s v="BZ"/>
    <s v="BLZ"/>
    <n v="84"/>
    <x v="4"/>
    <x v="12"/>
    <n v="251766"/>
    <n v="59"/>
    <n v="26"/>
    <n v="104"/>
    <n v="150"/>
    <n v="66"/>
    <n v="260"/>
    <s v="predicted"/>
    <n v="6.9"/>
    <n v="6.8"/>
    <n v="7"/>
    <n v="17"/>
    <n v="17"/>
    <n v="18"/>
    <n v="1.6"/>
    <n v="1.1000000000000001"/>
    <n v="2.2000000000000002"/>
    <n v="4"/>
    <n v="2.7"/>
    <n v="5.6"/>
    <s v="VR"/>
    <x v="118"/>
    <n v="48"/>
    <n v="53"/>
    <n v="130"/>
    <n v="120"/>
    <n v="130"/>
    <s v="Expert opinion"/>
    <n v="18"/>
    <n v="17"/>
    <n v="19"/>
    <n v="9.4"/>
    <n v="8.8000000000000007"/>
    <n v="9.9"/>
    <n v="24"/>
    <n v="22"/>
    <n v="25"/>
    <n v="0"/>
    <n v="100"/>
    <n v="100"/>
    <n v="110"/>
  </r>
  <r>
    <x v="20"/>
    <s v="BZ"/>
    <s v="BLZ"/>
    <n v="84"/>
    <x v="4"/>
    <x v="13"/>
    <n v="258346"/>
    <n v="51"/>
    <n v="23"/>
    <n v="91"/>
    <n v="130"/>
    <n v="59"/>
    <n v="240"/>
    <s v="predicted"/>
    <n v="5.9"/>
    <n v="5.9"/>
    <n v="6"/>
    <n v="15"/>
    <n v="15"/>
    <n v="16"/>
    <n v="1.5"/>
    <n v="1"/>
    <n v="2.2000000000000002"/>
    <n v="4"/>
    <n v="2.6"/>
    <n v="5.7"/>
    <s v="VR"/>
    <x v="178"/>
    <n v="44"/>
    <n v="48"/>
    <n v="120"/>
    <n v="110"/>
    <n v="130"/>
    <s v="Expert opinion"/>
    <n v="20"/>
    <n v="18"/>
    <n v="22"/>
    <n v="9.1999999999999993"/>
    <n v="8.6"/>
    <n v="10"/>
    <n v="24"/>
    <n v="22"/>
    <n v="26"/>
    <n v="0"/>
    <n v="83"/>
    <n v="79"/>
    <n v="87"/>
  </r>
  <r>
    <x v="20"/>
    <s v="BZ"/>
    <s v="BLZ"/>
    <n v="84"/>
    <x v="4"/>
    <x v="14"/>
    <n v="265040"/>
    <n v="44"/>
    <n v="19"/>
    <n v="80"/>
    <n v="120"/>
    <n v="50"/>
    <n v="210"/>
    <s v="predicted"/>
    <n v="2.8"/>
    <n v="2.7"/>
    <n v="2.8"/>
    <n v="7.3"/>
    <n v="7.2"/>
    <n v="7.5"/>
    <n v="1.1000000000000001"/>
    <n v="0.65"/>
    <n v="1.8"/>
    <n v="3"/>
    <n v="1.7"/>
    <n v="4.5999999999999996"/>
    <s v="VR"/>
    <x v="106"/>
    <n v="40"/>
    <n v="44"/>
    <n v="110"/>
    <n v="110"/>
    <n v="120"/>
    <s v="Expert opinion"/>
    <n v="21"/>
    <n v="19"/>
    <n v="24"/>
    <n v="8.9"/>
    <n v="8.1"/>
    <n v="10"/>
    <n v="23"/>
    <n v="21"/>
    <n v="26"/>
    <n v="0"/>
    <n v="75"/>
    <n v="71"/>
    <n v="78"/>
  </r>
  <r>
    <x v="20"/>
    <s v="BZ"/>
    <s v="BLZ"/>
    <n v="84"/>
    <x v="4"/>
    <x v="15"/>
    <n v="271920"/>
    <n v="38"/>
    <n v="15"/>
    <n v="71"/>
    <n v="100"/>
    <n v="42"/>
    <n v="190"/>
    <s v="predicted"/>
    <n v="2.2000000000000002"/>
    <n v="2.2000000000000002"/>
    <n v="2.2000000000000002"/>
    <n v="6.1"/>
    <n v="6"/>
    <n v="6.1"/>
    <n v="1.1000000000000001"/>
    <n v="0.61"/>
    <n v="1.7"/>
    <n v="3"/>
    <n v="1.7"/>
    <n v="4.7"/>
    <s v="VR"/>
    <x v="179"/>
    <n v="37"/>
    <n v="40"/>
    <n v="100"/>
    <n v="100"/>
    <n v="110"/>
    <s v="Expert opinion"/>
    <n v="24"/>
    <n v="20"/>
    <n v="27"/>
    <n v="8.8000000000000007"/>
    <n v="8"/>
    <n v="10"/>
    <n v="24"/>
    <n v="22"/>
    <n v="28"/>
    <n v="0"/>
    <n v="100"/>
    <n v="93"/>
    <n v="100"/>
  </r>
  <r>
    <x v="20"/>
    <s v="BZ"/>
    <s v="BLZ"/>
    <n v="84"/>
    <x v="4"/>
    <x v="16"/>
    <n v="278985"/>
    <n v="36"/>
    <n v="15"/>
    <n v="66"/>
    <n v="100"/>
    <n v="41"/>
    <n v="180"/>
    <s v="predicted"/>
    <n v="5.9"/>
    <n v="5.8"/>
    <n v="5.9"/>
    <n v="16"/>
    <n v="16"/>
    <n v="17"/>
    <n v="1.1000000000000001"/>
    <n v="0.72"/>
    <n v="1.5"/>
    <n v="3"/>
    <n v="2"/>
    <n v="4.2"/>
    <s v="VR"/>
    <x v="110"/>
    <n v="35"/>
    <n v="38"/>
    <n v="98"/>
    <n v="97"/>
    <n v="110"/>
    <s v="Expert opinion"/>
    <n v="25"/>
    <n v="21"/>
    <n v="29"/>
    <n v="8.8000000000000007"/>
    <n v="7.8"/>
    <n v="11"/>
    <n v="25"/>
    <n v="22"/>
    <n v="30"/>
    <n v="0"/>
    <n v="87"/>
    <n v="81"/>
    <n v="88"/>
  </r>
  <r>
    <x v="20"/>
    <s v="BZ"/>
    <s v="BLZ"/>
    <n v="84"/>
    <x v="4"/>
    <x v="17"/>
    <n v="286196"/>
    <n v="36"/>
    <n v="15"/>
    <n v="64"/>
    <n v="100"/>
    <n v="44"/>
    <n v="180"/>
    <s v="predicted"/>
    <n v="2.9"/>
    <n v="2.8"/>
    <n v="2.9"/>
    <n v="8.1999999999999993"/>
    <n v="8.1"/>
    <n v="8.3000000000000007"/>
    <n v="1"/>
    <n v="0.67"/>
    <n v="1.5"/>
    <n v="3"/>
    <n v="1.9"/>
    <n v="4.3"/>
    <s v="VR"/>
    <x v="110"/>
    <n v="34"/>
    <n v="37"/>
    <n v="99"/>
    <n v="96"/>
    <n v="110"/>
    <s v="Expert opinion"/>
    <n v="26"/>
    <n v="22"/>
    <n v="31"/>
    <n v="9"/>
    <n v="7.9"/>
    <n v="11"/>
    <n v="26"/>
    <n v="23"/>
    <n v="32"/>
    <n v="0"/>
    <n v="64"/>
    <n v="60"/>
    <n v="66"/>
  </r>
  <r>
    <x v="20"/>
    <s v="BZ"/>
    <s v="BLZ"/>
    <n v="84"/>
    <x v="4"/>
    <x v="18"/>
    <n v="293544"/>
    <n v="37"/>
    <n v="17"/>
    <n v="64"/>
    <n v="110"/>
    <n v="49"/>
    <n v="190"/>
    <s v="predicted"/>
    <n v="5.2"/>
    <n v="5.0999999999999996"/>
    <n v="5.2"/>
    <n v="15"/>
    <n v="15"/>
    <n v="15"/>
    <n v="1.4"/>
    <n v="0.89"/>
    <n v="1.9"/>
    <n v="4"/>
    <n v="2.6"/>
    <n v="5.7"/>
    <s v="VR"/>
    <x v="110"/>
    <n v="33"/>
    <n v="37"/>
    <n v="100"/>
    <n v="98"/>
    <n v="110"/>
    <s v="Expert opinion"/>
    <n v="26"/>
    <n v="22"/>
    <n v="31"/>
    <n v="9.1999999999999993"/>
    <n v="8"/>
    <n v="11"/>
    <n v="27"/>
    <n v="24"/>
    <n v="33"/>
    <n v="0"/>
    <n v="86"/>
    <n v="81"/>
    <n v="90"/>
  </r>
  <r>
    <x v="20"/>
    <s v="BZ"/>
    <s v="BLZ"/>
    <n v="84"/>
    <x v="4"/>
    <x v="19"/>
    <n v="301016"/>
    <n v="38"/>
    <n v="18"/>
    <n v="64"/>
    <n v="110"/>
    <n v="55"/>
    <n v="190"/>
    <s v="predicted"/>
    <n v="4.4000000000000004"/>
    <n v="4.3"/>
    <n v="4.4000000000000004"/>
    <n v="13"/>
    <n v="13"/>
    <n v="13"/>
    <n v="1.7"/>
    <n v="1.2"/>
    <n v="2.2000000000000002"/>
    <n v="5"/>
    <n v="3.6"/>
    <n v="6.7"/>
    <s v="VR"/>
    <x v="110"/>
    <n v="33"/>
    <n v="37"/>
    <n v="110"/>
    <n v="100"/>
    <n v="110"/>
    <s v="Expert opinion"/>
    <n v="28"/>
    <n v="24"/>
    <n v="33"/>
    <n v="10"/>
    <n v="8.9"/>
    <n v="12"/>
    <n v="30"/>
    <n v="27"/>
    <n v="36"/>
    <n v="0"/>
    <n v="83"/>
    <n v="79"/>
    <n v="88"/>
  </r>
  <r>
    <x v="20"/>
    <s v="BZ"/>
    <s v="BLZ"/>
    <n v="84"/>
    <x v="4"/>
    <x v="20"/>
    <n v="308595"/>
    <n v="39"/>
    <n v="19"/>
    <n v="67"/>
    <n v="120"/>
    <n v="59"/>
    <n v="210"/>
    <s v="predicted"/>
    <n v="4.3"/>
    <n v="4.2"/>
    <n v="4.3"/>
    <n v="13"/>
    <n v="13"/>
    <n v="13"/>
    <n v="1.6"/>
    <n v="1.3"/>
    <n v="2"/>
    <n v="5"/>
    <n v="3.9"/>
    <n v="6.3"/>
    <s v="VR"/>
    <x v="109"/>
    <n v="34"/>
    <n v="38"/>
    <n v="110"/>
    <n v="100"/>
    <n v="120"/>
    <s v="Expert opinion"/>
    <n v="27"/>
    <n v="23"/>
    <n v="30"/>
    <n v="9.6"/>
    <n v="8.6999999999999993"/>
    <n v="11"/>
    <n v="30"/>
    <n v="27"/>
    <n v="35"/>
    <n v="0"/>
    <n v="130"/>
    <n v="130"/>
    <n v="140"/>
  </r>
  <r>
    <x v="20"/>
    <s v="BZ"/>
    <s v="BLZ"/>
    <n v="84"/>
    <x v="4"/>
    <x v="21"/>
    <n v="316280"/>
    <n v="40"/>
    <n v="19"/>
    <n v="69"/>
    <n v="130"/>
    <n v="61"/>
    <n v="220"/>
    <s v="predicted"/>
    <n v="5.9"/>
    <n v="5.9"/>
    <n v="6"/>
    <n v="19"/>
    <n v="19"/>
    <n v="19"/>
    <n v="1.3"/>
    <n v="1"/>
    <n v="1.5"/>
    <n v="4"/>
    <n v="3.2"/>
    <n v="4.9000000000000004"/>
    <s v="VR imputed"/>
    <x v="109"/>
    <n v="34"/>
    <n v="38"/>
    <n v="120"/>
    <n v="110"/>
    <n v="120"/>
    <s v="Expert opinion"/>
    <n v="25"/>
    <n v="22"/>
    <n v="28"/>
    <n v="9.1"/>
    <n v="8.4"/>
    <n v="10"/>
    <n v="29"/>
    <n v="27"/>
    <n v="33"/>
    <n v="0"/>
    <n v="64"/>
    <n v="61"/>
    <n v="69"/>
  </r>
  <r>
    <x v="20"/>
    <s v="BZ"/>
    <s v="BLZ"/>
    <n v="84"/>
    <x v="4"/>
    <x v="22"/>
    <n v="324060"/>
    <n v="40"/>
    <n v="18"/>
    <n v="70"/>
    <n v="130"/>
    <n v="59"/>
    <n v="230"/>
    <s v="predicted"/>
    <n v="5.9"/>
    <n v="5.9"/>
    <n v="6"/>
    <n v="19"/>
    <n v="19"/>
    <n v="19"/>
    <n v="0.93"/>
    <n v="0.72"/>
    <n v="1.2"/>
    <n v="3"/>
    <n v="2.2999999999999998"/>
    <n v="3.7"/>
    <s v="VR imputed"/>
    <x v="50"/>
    <n v="34"/>
    <n v="39"/>
    <n v="120"/>
    <n v="110"/>
    <n v="130"/>
    <s v="Expert opinion"/>
    <n v="24"/>
    <n v="22"/>
    <n v="27"/>
    <n v="8.8000000000000007"/>
    <n v="8.1999999999999993"/>
    <n v="9.6"/>
    <n v="29"/>
    <n v="26"/>
    <n v="31"/>
    <n v="0"/>
    <n v="71"/>
    <n v="67"/>
    <n v="76"/>
  </r>
  <r>
    <x v="20"/>
    <s v="BZ"/>
    <s v="BLZ"/>
    <n v="84"/>
    <x v="4"/>
    <x v="23"/>
    <n v="331900"/>
    <n v="39"/>
    <n v="17"/>
    <n v="70"/>
    <n v="130"/>
    <n v="55"/>
    <n v="230"/>
    <s v="predicted"/>
    <n v="5.9"/>
    <n v="5.9"/>
    <n v="6"/>
    <n v="20"/>
    <n v="20"/>
    <n v="20"/>
    <n v="0.9"/>
    <n v="0.54"/>
    <n v="1.4"/>
    <n v="3"/>
    <n v="1.8"/>
    <n v="4.5"/>
    <s v="VR imputed"/>
    <x v="50"/>
    <n v="34"/>
    <n v="40"/>
    <n v="120"/>
    <n v="110"/>
    <n v="130"/>
    <s v="Expert opinion"/>
    <n v="23"/>
    <n v="21"/>
    <n v="26"/>
    <n v="8.6"/>
    <n v="7.8"/>
    <n v="9.4"/>
    <n v="29"/>
    <n v="26"/>
    <n v="31"/>
    <n v="0"/>
    <n v="99"/>
    <n v="91"/>
    <n v="110"/>
  </r>
  <r>
    <x v="21"/>
    <s v="BJ"/>
    <s v="BEN"/>
    <n v="204"/>
    <x v="2"/>
    <x v="0"/>
    <n v="5001271"/>
    <n v="254"/>
    <n v="128"/>
    <n v="423"/>
    <n v="13000"/>
    <n v="6400"/>
    <n v="21000"/>
    <s v="predicted"/>
    <n v="37"/>
    <n v="25"/>
    <n v="46"/>
    <n v="1800"/>
    <n v="1200"/>
    <n v="2300"/>
    <n v="0.9"/>
    <n v="0.71"/>
    <n v="1.1000000000000001"/>
    <n v="45"/>
    <n v="36"/>
    <n v="55"/>
    <s v="Indirect"/>
    <x v="180"/>
    <n v="114"/>
    <n v="142"/>
    <n v="6300"/>
    <n v="5700"/>
    <n v="7100"/>
    <s v="Mortality"/>
    <n v="1.3"/>
    <n v="1.1000000000000001"/>
    <n v="1.5"/>
    <n v="1.7"/>
    <n v="1.5"/>
    <n v="1.9"/>
    <n v="83"/>
    <n v="73"/>
    <n v="94"/>
    <n v="0"/>
    <n v="33"/>
    <n v="29"/>
    <n v="36"/>
  </r>
  <r>
    <x v="21"/>
    <s v="BJ"/>
    <s v="BEN"/>
    <n v="204"/>
    <x v="2"/>
    <x v="1"/>
    <n v="5182525"/>
    <n v="237"/>
    <n v="120"/>
    <n v="393"/>
    <n v="12000"/>
    <n v="6200"/>
    <n v="20000"/>
    <s v="predicted"/>
    <n v="34"/>
    <n v="23"/>
    <n v="42"/>
    <n v="1800"/>
    <n v="1200"/>
    <n v="2200"/>
    <n v="1.3"/>
    <n v="1.1000000000000001"/>
    <n v="1.6"/>
    <n v="67"/>
    <n v="54"/>
    <n v="81"/>
    <s v="Indirect"/>
    <x v="181"/>
    <n v="112"/>
    <n v="133"/>
    <n v="6200"/>
    <n v="5800"/>
    <n v="6900"/>
    <s v="Mortality"/>
    <n v="2"/>
    <n v="1.8"/>
    <n v="2.2999999999999998"/>
    <n v="2.4"/>
    <n v="2.2000000000000002"/>
    <n v="2.7"/>
    <n v="130"/>
    <n v="120"/>
    <n v="140"/>
    <n v="0"/>
    <n v="35"/>
    <n v="31"/>
    <n v="37"/>
  </r>
  <r>
    <x v="21"/>
    <s v="BJ"/>
    <s v="BEN"/>
    <n v="204"/>
    <x v="2"/>
    <x v="2"/>
    <n v="5378226"/>
    <n v="222"/>
    <n v="113"/>
    <n v="366"/>
    <n v="12000"/>
    <n v="6100"/>
    <n v="20000"/>
    <s v="predicted"/>
    <n v="32"/>
    <n v="22"/>
    <n v="38"/>
    <n v="1700"/>
    <n v="1200"/>
    <n v="2100"/>
    <n v="1.8"/>
    <n v="1.5"/>
    <n v="2.1"/>
    <n v="97"/>
    <n v="81"/>
    <n v="110"/>
    <s v="Indirect"/>
    <x v="182"/>
    <n v="107"/>
    <n v="124"/>
    <n v="6100"/>
    <n v="5700"/>
    <n v="6700"/>
    <s v="Mortality"/>
    <n v="3"/>
    <n v="2.7"/>
    <n v="3.3"/>
    <n v="3.4"/>
    <n v="3.1"/>
    <n v="3.7"/>
    <n v="180"/>
    <n v="170"/>
    <n v="200"/>
    <n v="0"/>
    <n v="39"/>
    <n v="36"/>
    <n v="42"/>
  </r>
  <r>
    <x v="21"/>
    <s v="BJ"/>
    <s v="BEN"/>
    <n v="204"/>
    <x v="2"/>
    <x v="3"/>
    <n v="5582420"/>
    <n v="206"/>
    <n v="105"/>
    <n v="340"/>
    <n v="12000"/>
    <n v="5900"/>
    <n v="19000"/>
    <s v="predicted"/>
    <n v="29"/>
    <n v="21"/>
    <n v="35"/>
    <n v="1600"/>
    <n v="1100"/>
    <n v="1900"/>
    <n v="2.4"/>
    <n v="2"/>
    <n v="2.8"/>
    <n v="130"/>
    <n v="110"/>
    <n v="160"/>
    <s v="Indirect"/>
    <x v="183"/>
    <n v="102"/>
    <n v="117"/>
    <n v="6100"/>
    <n v="5700"/>
    <n v="6500"/>
    <s v="Mortality"/>
    <n v="4.2"/>
    <n v="3.8"/>
    <n v="4.7"/>
    <n v="4.5999999999999996"/>
    <n v="4.3"/>
    <n v="4.9000000000000004"/>
    <n v="260"/>
    <n v="240"/>
    <n v="280"/>
    <n v="0"/>
    <n v="39"/>
    <n v="36"/>
    <n v="41"/>
  </r>
  <r>
    <x v="21"/>
    <s v="BJ"/>
    <s v="BEN"/>
    <n v="204"/>
    <x v="2"/>
    <x v="4"/>
    <n v="5786794"/>
    <n v="193"/>
    <n v="99"/>
    <n v="318"/>
    <n v="11000"/>
    <n v="5700"/>
    <n v="18000"/>
    <s v="predicted"/>
    <n v="27"/>
    <n v="19"/>
    <n v="32"/>
    <n v="1600"/>
    <n v="1100"/>
    <n v="1900"/>
    <n v="3.1"/>
    <n v="2.5"/>
    <n v="3.7"/>
    <n v="180"/>
    <n v="150"/>
    <n v="210"/>
    <s v="Indirect"/>
    <x v="184"/>
    <n v="96"/>
    <n v="113"/>
    <n v="6000"/>
    <n v="5500"/>
    <n v="6500"/>
    <s v="Mortality"/>
    <n v="5.8"/>
    <n v="5.0999999999999996"/>
    <n v="6.5"/>
    <n v="6"/>
    <n v="5.4"/>
    <n v="6.6"/>
    <n v="340"/>
    <n v="310"/>
    <n v="380"/>
    <n v="0"/>
    <n v="35"/>
    <n v="32"/>
    <n v="38"/>
  </r>
  <r>
    <x v="21"/>
    <s v="BJ"/>
    <s v="BEN"/>
    <n v="204"/>
    <x v="2"/>
    <x v="5"/>
    <n v="5985658"/>
    <n v="182"/>
    <n v="94"/>
    <n v="299"/>
    <n v="11000"/>
    <n v="5600"/>
    <n v="18000"/>
    <s v="predicted"/>
    <n v="25"/>
    <n v="18"/>
    <n v="30"/>
    <n v="1500"/>
    <n v="1100"/>
    <n v="1800"/>
    <n v="3.8"/>
    <n v="3.1"/>
    <n v="4.5999999999999996"/>
    <n v="230"/>
    <n v="190"/>
    <n v="270"/>
    <s v="Indirect"/>
    <x v="185"/>
    <n v="92"/>
    <n v="110"/>
    <n v="6000"/>
    <n v="5500"/>
    <n v="6600"/>
    <s v="Mortality"/>
    <n v="7.5"/>
    <n v="6.5"/>
    <n v="8.6"/>
    <n v="7.5"/>
    <n v="6.7"/>
    <n v="8.4"/>
    <n v="450"/>
    <n v="400"/>
    <n v="500"/>
    <n v="0"/>
    <n v="40"/>
    <n v="37"/>
    <n v="44"/>
  </r>
  <r>
    <x v="21"/>
    <s v="BJ"/>
    <s v="BEN"/>
    <n v="204"/>
    <x v="2"/>
    <x v="6"/>
    <n v="6176318"/>
    <n v="172"/>
    <n v="89"/>
    <n v="281"/>
    <n v="11000"/>
    <n v="5500"/>
    <n v="17000"/>
    <s v="predicted"/>
    <n v="24"/>
    <n v="17"/>
    <n v="28"/>
    <n v="1500"/>
    <n v="1100"/>
    <n v="1700"/>
    <n v="4.5999999999999996"/>
    <n v="3.8"/>
    <n v="5.4"/>
    <n v="280"/>
    <n v="230"/>
    <n v="330"/>
    <s v="Indirect"/>
    <x v="186"/>
    <n v="88"/>
    <n v="105"/>
    <n v="5900"/>
    <n v="5500"/>
    <n v="6500"/>
    <s v="Mortality"/>
    <n v="9.4"/>
    <n v="8.1"/>
    <n v="11"/>
    <n v="9"/>
    <n v="8.1"/>
    <n v="10"/>
    <n v="560"/>
    <n v="500"/>
    <n v="620"/>
    <n v="0"/>
    <n v="40"/>
    <n v="36"/>
    <n v="43"/>
  </r>
  <r>
    <x v="21"/>
    <s v="BJ"/>
    <s v="BEN"/>
    <n v="204"/>
    <x v="2"/>
    <x v="7"/>
    <n v="6361301"/>
    <n v="164"/>
    <n v="85"/>
    <n v="268"/>
    <n v="10000"/>
    <n v="5400"/>
    <n v="17000"/>
    <s v="predicted"/>
    <n v="22"/>
    <n v="17"/>
    <n v="26"/>
    <n v="1400"/>
    <n v="1100"/>
    <n v="1700"/>
    <n v="5.3"/>
    <n v="4.5"/>
    <n v="6.1"/>
    <n v="340"/>
    <n v="280"/>
    <n v="390"/>
    <s v="Indirect"/>
    <x v="187"/>
    <n v="86"/>
    <n v="102"/>
    <n v="6000"/>
    <n v="5500"/>
    <n v="6500"/>
    <s v="Mortality"/>
    <n v="11"/>
    <n v="9.9"/>
    <n v="13"/>
    <n v="10"/>
    <n v="9.6999999999999993"/>
    <n v="11"/>
    <n v="670"/>
    <n v="620"/>
    <n v="730"/>
    <n v="0"/>
    <n v="39"/>
    <n v="36"/>
    <n v="42"/>
  </r>
  <r>
    <x v="21"/>
    <s v="BJ"/>
    <s v="BEN"/>
    <n v="204"/>
    <x v="2"/>
    <x v="8"/>
    <n v="6546493"/>
    <n v="157"/>
    <n v="82"/>
    <n v="255"/>
    <n v="10000"/>
    <n v="5400"/>
    <n v="17000"/>
    <s v="predicted"/>
    <n v="21"/>
    <n v="15"/>
    <n v="26"/>
    <n v="1400"/>
    <n v="1000"/>
    <n v="1700"/>
    <n v="5.9"/>
    <n v="4.9000000000000004"/>
    <n v="6.8"/>
    <n v="380"/>
    <n v="320"/>
    <n v="450"/>
    <s v="Indirect"/>
    <x v="188"/>
    <n v="85"/>
    <n v="97"/>
    <n v="6000"/>
    <n v="5500"/>
    <n v="6300"/>
    <s v="Mortality"/>
    <n v="13"/>
    <n v="12"/>
    <n v="14"/>
    <n v="12"/>
    <n v="11"/>
    <n v="13"/>
    <n v="770"/>
    <n v="710"/>
    <n v="830"/>
    <n v="0"/>
    <n v="40"/>
    <n v="38"/>
    <n v="43"/>
  </r>
  <r>
    <x v="21"/>
    <s v="BJ"/>
    <s v="BEN"/>
    <n v="204"/>
    <x v="2"/>
    <x v="9"/>
    <n v="6740491"/>
    <n v="149"/>
    <n v="79"/>
    <n v="242"/>
    <n v="10000"/>
    <n v="5300"/>
    <n v="16000"/>
    <s v="predicted"/>
    <n v="20"/>
    <n v="14"/>
    <n v="24"/>
    <n v="1300"/>
    <n v="970"/>
    <n v="1600"/>
    <n v="6.3"/>
    <n v="5.2"/>
    <n v="7.5"/>
    <n v="420"/>
    <n v="350"/>
    <n v="500"/>
    <s v="Indirect"/>
    <x v="26"/>
    <n v="82"/>
    <n v="95"/>
    <n v="6000"/>
    <n v="5500"/>
    <n v="6400"/>
    <s v="Mortality"/>
    <n v="14"/>
    <n v="13"/>
    <n v="16"/>
    <n v="13"/>
    <n v="12"/>
    <n v="14"/>
    <n v="860"/>
    <n v="800"/>
    <n v="930"/>
    <n v="0"/>
    <n v="44"/>
    <n v="41"/>
    <n v="48"/>
  </r>
  <r>
    <x v="21"/>
    <s v="BJ"/>
    <s v="BEN"/>
    <n v="204"/>
    <x v="2"/>
    <x v="10"/>
    <n v="6949366"/>
    <n v="142"/>
    <n v="75"/>
    <n v="229"/>
    <n v="9800"/>
    <n v="5200"/>
    <n v="16000"/>
    <s v="predicted"/>
    <n v="19"/>
    <n v="13"/>
    <n v="23"/>
    <n v="1300"/>
    <n v="920"/>
    <n v="1600"/>
    <n v="6.5"/>
    <n v="5.3"/>
    <n v="7.7"/>
    <n v="450"/>
    <n v="370"/>
    <n v="540"/>
    <s v="Indirect"/>
    <x v="189"/>
    <n v="80"/>
    <n v="92"/>
    <n v="6000"/>
    <n v="5500"/>
    <n v="6400"/>
    <s v="Mortality"/>
    <n v="16"/>
    <n v="14"/>
    <n v="17"/>
    <n v="14"/>
    <n v="12"/>
    <n v="15"/>
    <n v="940"/>
    <n v="860"/>
    <n v="1000"/>
    <n v="0"/>
    <n v="45"/>
    <n v="42"/>
    <n v="49"/>
  </r>
  <r>
    <x v="21"/>
    <s v="BJ"/>
    <s v="BEN"/>
    <n v="204"/>
    <x v="2"/>
    <x v="11"/>
    <n v="7174911"/>
    <n v="134"/>
    <n v="71"/>
    <n v="216"/>
    <n v="9600"/>
    <n v="5100"/>
    <n v="15000"/>
    <s v="predicted"/>
    <n v="17"/>
    <n v="12"/>
    <n v="21"/>
    <n v="1200"/>
    <n v="880"/>
    <n v="1500"/>
    <n v="6.4"/>
    <n v="5.2"/>
    <n v="7.7"/>
    <n v="460"/>
    <n v="380"/>
    <n v="550"/>
    <s v="Indirect"/>
    <x v="22"/>
    <n v="77"/>
    <n v="88"/>
    <n v="6000"/>
    <n v="5500"/>
    <n v="6300"/>
    <s v="Mortality"/>
    <n v="17"/>
    <n v="15"/>
    <n v="18"/>
    <n v="14"/>
    <n v="13"/>
    <n v="15"/>
    <n v="990"/>
    <n v="910"/>
    <n v="1100"/>
    <n v="0"/>
    <n v="44"/>
    <n v="42"/>
    <n v="48"/>
  </r>
  <r>
    <x v="21"/>
    <s v="BJ"/>
    <s v="BEN"/>
    <n v="204"/>
    <x v="2"/>
    <x v="12"/>
    <n v="7414744"/>
    <n v="126"/>
    <n v="68"/>
    <n v="203"/>
    <n v="9400"/>
    <n v="5000"/>
    <n v="15000"/>
    <s v="predicted"/>
    <n v="16"/>
    <n v="11"/>
    <n v="19"/>
    <n v="1200"/>
    <n v="830"/>
    <n v="1400"/>
    <n v="6.1"/>
    <n v="5"/>
    <n v="7.3"/>
    <n v="450"/>
    <n v="370"/>
    <n v="540"/>
    <s v="Indirect"/>
    <x v="190"/>
    <n v="75"/>
    <n v="85"/>
    <n v="6000"/>
    <n v="5600"/>
    <n v="6300"/>
    <s v="Mortality"/>
    <n v="17"/>
    <n v="16"/>
    <n v="19"/>
    <n v="14"/>
    <n v="13"/>
    <n v="15"/>
    <n v="1000"/>
    <n v="940"/>
    <n v="1100"/>
    <n v="0"/>
    <n v="48"/>
    <n v="45"/>
    <n v="51"/>
  </r>
  <r>
    <x v="21"/>
    <s v="BJ"/>
    <s v="BEN"/>
    <n v="204"/>
    <x v="2"/>
    <x v="13"/>
    <n v="7665681"/>
    <n v="119"/>
    <n v="65"/>
    <n v="191"/>
    <n v="9200"/>
    <n v="5000"/>
    <n v="15000"/>
    <s v="predicted"/>
    <n v="15"/>
    <n v="10"/>
    <n v="18"/>
    <n v="1100"/>
    <n v="780"/>
    <n v="1400"/>
    <n v="5.6"/>
    <n v="4.5999999999999996"/>
    <n v="6.7"/>
    <n v="430"/>
    <n v="350"/>
    <n v="510"/>
    <s v="Indirect"/>
    <x v="191"/>
    <n v="73"/>
    <n v="82"/>
    <n v="5900"/>
    <n v="5600"/>
    <n v="6300"/>
    <s v="Mortality"/>
    <n v="17"/>
    <n v="15"/>
    <n v="19"/>
    <n v="13"/>
    <n v="12"/>
    <n v="14"/>
    <n v="1000"/>
    <n v="930"/>
    <n v="1100"/>
    <n v="0"/>
    <n v="49"/>
    <n v="47"/>
    <n v="53"/>
  </r>
  <r>
    <x v="21"/>
    <s v="BJ"/>
    <s v="BEN"/>
    <n v="204"/>
    <x v="2"/>
    <x v="14"/>
    <n v="7922796"/>
    <n v="113"/>
    <n v="62"/>
    <n v="180"/>
    <n v="9000"/>
    <n v="4900"/>
    <n v="14000"/>
    <s v="predicted"/>
    <n v="13"/>
    <n v="9.1999999999999993"/>
    <n v="16"/>
    <n v="1100"/>
    <n v="730"/>
    <n v="1300"/>
    <n v="5.0999999999999996"/>
    <n v="4.2"/>
    <n v="6.3"/>
    <n v="410"/>
    <n v="330"/>
    <n v="500"/>
    <s v="Indirect"/>
    <x v="123"/>
    <n v="70"/>
    <n v="81"/>
    <n v="5900"/>
    <n v="5600"/>
    <n v="6400"/>
    <s v="Mortality"/>
    <n v="17"/>
    <n v="15"/>
    <n v="19"/>
    <n v="13"/>
    <n v="12"/>
    <n v="14"/>
    <n v="1000"/>
    <n v="930"/>
    <n v="1100"/>
    <n v="0"/>
    <n v="52"/>
    <n v="49"/>
    <n v="56"/>
  </r>
  <r>
    <x v="21"/>
    <s v="BJ"/>
    <s v="BEN"/>
    <n v="204"/>
    <x v="2"/>
    <x v="15"/>
    <n v="8182362"/>
    <n v="108"/>
    <n v="58"/>
    <n v="173"/>
    <n v="8800"/>
    <n v="4800"/>
    <n v="14000"/>
    <s v="predicted"/>
    <n v="13"/>
    <n v="8.4"/>
    <n v="16"/>
    <n v="1000"/>
    <n v="690"/>
    <n v="1300"/>
    <n v="4.7"/>
    <n v="3.8"/>
    <n v="5.7"/>
    <n v="380"/>
    <n v="310"/>
    <n v="460"/>
    <s v="Indirect"/>
    <x v="173"/>
    <n v="68"/>
    <n v="79"/>
    <n v="6000"/>
    <n v="5600"/>
    <n v="6400"/>
    <s v="Mortality"/>
    <n v="17"/>
    <n v="15"/>
    <n v="19"/>
    <n v="12"/>
    <n v="11"/>
    <n v="14"/>
    <n v="1000"/>
    <n v="930"/>
    <n v="1100"/>
    <n v="0"/>
    <n v="55"/>
    <n v="51"/>
    <n v="58"/>
  </r>
  <r>
    <x v="21"/>
    <s v="BJ"/>
    <s v="BEN"/>
    <n v="204"/>
    <x v="2"/>
    <x v="16"/>
    <n v="8443671"/>
    <n v="105"/>
    <n v="57"/>
    <n v="168"/>
    <n v="8900"/>
    <n v="4800"/>
    <n v="14000"/>
    <s v="predicted"/>
    <n v="12"/>
    <n v="8"/>
    <n v="15"/>
    <n v="1000"/>
    <n v="680"/>
    <n v="1300"/>
    <n v="4.0999999999999996"/>
    <n v="3.4"/>
    <n v="4.9000000000000004"/>
    <n v="340"/>
    <n v="280"/>
    <n v="410"/>
    <s v="Indirect"/>
    <x v="17"/>
    <n v="67"/>
    <n v="76"/>
    <n v="6000"/>
    <n v="5700"/>
    <n v="6400"/>
    <s v="Mortality"/>
    <n v="16"/>
    <n v="15"/>
    <n v="18"/>
    <n v="12"/>
    <n v="11"/>
    <n v="13"/>
    <n v="990"/>
    <n v="900"/>
    <n v="1100"/>
    <n v="0"/>
    <n v="60"/>
    <n v="56"/>
    <n v="64"/>
  </r>
  <r>
    <x v="21"/>
    <s v="BJ"/>
    <s v="BEN"/>
    <n v="204"/>
    <x v="2"/>
    <x v="17"/>
    <n v="8707490"/>
    <n v="103"/>
    <n v="56"/>
    <n v="165"/>
    <n v="9000"/>
    <n v="4800"/>
    <n v="14000"/>
    <s v="predicted"/>
    <n v="11"/>
    <n v="7.8"/>
    <n v="15"/>
    <n v="1000"/>
    <n v="680"/>
    <n v="1300"/>
    <n v="3.7"/>
    <n v="3.1"/>
    <n v="4.4000000000000004"/>
    <n v="320"/>
    <n v="270"/>
    <n v="390"/>
    <s v="Indirect"/>
    <x v="121"/>
    <n v="66"/>
    <n v="75"/>
    <n v="6100"/>
    <n v="5800"/>
    <n v="6500"/>
    <s v="Mortality"/>
    <n v="16"/>
    <n v="15"/>
    <n v="18"/>
    <n v="11"/>
    <n v="11"/>
    <n v="12"/>
    <n v="990"/>
    <n v="920"/>
    <n v="1100"/>
    <n v="0"/>
    <n v="58"/>
    <n v="55"/>
    <n v="62"/>
  </r>
  <r>
    <x v="21"/>
    <s v="BJ"/>
    <s v="BEN"/>
    <n v="204"/>
    <x v="2"/>
    <x v="18"/>
    <n v="8973293"/>
    <n v="102"/>
    <n v="55"/>
    <n v="163"/>
    <n v="9100"/>
    <n v="4900"/>
    <n v="15000"/>
    <s v="predicted"/>
    <n v="11"/>
    <n v="7.7"/>
    <n v="15"/>
    <n v="1000"/>
    <n v="690"/>
    <n v="1300"/>
    <n v="3.5"/>
    <n v="2.9"/>
    <n v="4.2"/>
    <n v="320"/>
    <n v="260"/>
    <n v="380"/>
    <s v="Indirect"/>
    <x v="121"/>
    <n v="66"/>
    <n v="75"/>
    <n v="6300"/>
    <n v="5900"/>
    <n v="6700"/>
    <s v="Mortality"/>
    <n v="16"/>
    <n v="14"/>
    <n v="18"/>
    <n v="11"/>
    <n v="10"/>
    <n v="12"/>
    <n v="1000"/>
    <n v="930"/>
    <n v="1100"/>
    <n v="0"/>
    <n v="62"/>
    <n v="58"/>
    <n v="66"/>
  </r>
  <r>
    <x v="21"/>
    <s v="BJ"/>
    <s v="BEN"/>
    <n v="204"/>
    <x v="2"/>
    <x v="19"/>
    <n v="9240783"/>
    <n v="101"/>
    <n v="55"/>
    <n v="161"/>
    <n v="9300"/>
    <n v="5100"/>
    <n v="15000"/>
    <s v="predicted"/>
    <n v="11"/>
    <n v="7.6"/>
    <n v="15"/>
    <n v="1000"/>
    <n v="700"/>
    <n v="1400"/>
    <n v="3.4"/>
    <n v="2.7"/>
    <n v="4.0999999999999996"/>
    <n v="310"/>
    <n v="250"/>
    <n v="380"/>
    <s v="Indirect"/>
    <x v="121"/>
    <n v="65"/>
    <n v="75"/>
    <n v="6400"/>
    <n v="6000"/>
    <n v="6900"/>
    <s v="Mortality"/>
    <n v="16"/>
    <n v="14"/>
    <n v="18"/>
    <n v="11"/>
    <n v="10"/>
    <n v="12"/>
    <n v="1000"/>
    <n v="950"/>
    <n v="1100"/>
    <n v="0"/>
    <n v="60"/>
    <n v="56"/>
    <n v="64"/>
  </r>
  <r>
    <x v="21"/>
    <s v="BJ"/>
    <s v="BEN"/>
    <n v="204"/>
    <x v="2"/>
    <x v="20"/>
    <n v="9509798"/>
    <n v="101"/>
    <n v="55"/>
    <n v="162"/>
    <n v="9600"/>
    <n v="5200"/>
    <n v="15000"/>
    <s v="predicted"/>
    <n v="11"/>
    <n v="7.6"/>
    <n v="15"/>
    <n v="1100"/>
    <n v="720"/>
    <n v="1400"/>
    <n v="3.4"/>
    <n v="2.7"/>
    <n v="4.2"/>
    <n v="330"/>
    <n v="260"/>
    <n v="400"/>
    <s v="Indirect"/>
    <x v="16"/>
    <n v="64"/>
    <n v="75"/>
    <n v="6600"/>
    <n v="6100"/>
    <n v="7100"/>
    <s v="Mortality"/>
    <n v="16"/>
    <n v="14"/>
    <n v="18"/>
    <n v="11"/>
    <n v="10"/>
    <n v="12"/>
    <n v="1100"/>
    <n v="990"/>
    <n v="1200"/>
    <n v="0"/>
    <n v="57"/>
    <n v="53"/>
    <n v="61"/>
  </r>
  <r>
    <x v="21"/>
    <s v="BJ"/>
    <s v="BEN"/>
    <n v="204"/>
    <x v="2"/>
    <x v="21"/>
    <n v="9779795"/>
    <n v="102"/>
    <n v="55"/>
    <n v="163"/>
    <n v="10000"/>
    <n v="5400"/>
    <n v="16000"/>
    <s v="predicted"/>
    <n v="11"/>
    <n v="7.6"/>
    <n v="16"/>
    <n v="1100"/>
    <n v="740"/>
    <n v="1500"/>
    <n v="3.5"/>
    <n v="2.7"/>
    <n v="4.2"/>
    <n v="340"/>
    <n v="270"/>
    <n v="420"/>
    <s v="Indirect"/>
    <x v="121"/>
    <n v="64"/>
    <n v="75"/>
    <n v="6800"/>
    <n v="6300"/>
    <n v="7400"/>
    <s v="Mortality"/>
    <n v="16"/>
    <n v="14"/>
    <n v="18"/>
    <n v="11"/>
    <n v="10"/>
    <n v="12"/>
    <n v="1100"/>
    <n v="1000"/>
    <n v="1200"/>
    <n v="0"/>
    <n v="62"/>
    <n v="57"/>
    <n v="67"/>
  </r>
  <r>
    <x v="21"/>
    <s v="BJ"/>
    <s v="BEN"/>
    <n v="204"/>
    <x v="2"/>
    <x v="22"/>
    <n v="10050702"/>
    <n v="103"/>
    <n v="56"/>
    <n v="165"/>
    <n v="10000"/>
    <n v="5600"/>
    <n v="17000"/>
    <s v="predicted"/>
    <n v="12"/>
    <n v="7.5"/>
    <n v="16"/>
    <n v="1200"/>
    <n v="760"/>
    <n v="1600"/>
    <n v="3.4"/>
    <n v="2.7"/>
    <n v="4.2"/>
    <n v="340"/>
    <n v="270"/>
    <n v="420"/>
    <s v="Indirect"/>
    <x v="121"/>
    <n v="63"/>
    <n v="77"/>
    <n v="7000"/>
    <n v="6300"/>
    <n v="7700"/>
    <s v="Mortality"/>
    <n v="16"/>
    <n v="14"/>
    <n v="18"/>
    <n v="11"/>
    <n v="10"/>
    <n v="12"/>
    <n v="1100"/>
    <n v="1000"/>
    <n v="1200"/>
    <n v="0"/>
    <n v="57"/>
    <n v="51"/>
    <n v="63"/>
  </r>
  <r>
    <x v="21"/>
    <s v="BJ"/>
    <s v="BEN"/>
    <n v="204"/>
    <x v="2"/>
    <x v="23"/>
    <n v="10323474"/>
    <n v="105"/>
    <n v="56"/>
    <n v="168"/>
    <n v="11000"/>
    <n v="5800"/>
    <n v="17000"/>
    <s v="predicted"/>
    <n v="12"/>
    <n v="7.3"/>
    <n v="17"/>
    <n v="1300"/>
    <n v="760"/>
    <n v="1700"/>
    <n v="3.4"/>
    <n v="2.6"/>
    <n v="4.3"/>
    <n v="350"/>
    <n v="270"/>
    <n v="440"/>
    <s v="Indirect"/>
    <x v="121"/>
    <n v="62"/>
    <n v="78"/>
    <n v="7200"/>
    <n v="6400"/>
    <n v="8000"/>
    <s v="Mortality"/>
    <n v="16"/>
    <n v="13"/>
    <n v="18"/>
    <n v="11"/>
    <n v="9.6"/>
    <n v="12"/>
    <n v="1100"/>
    <n v="990"/>
    <n v="1300"/>
    <n v="0"/>
    <n v="54"/>
    <n v="48"/>
    <n v="61"/>
  </r>
  <r>
    <x v="22"/>
    <s v="BM"/>
    <s v="BMU"/>
    <n v="60"/>
    <x v="4"/>
    <x v="0"/>
    <n v="59798"/>
    <n v="4.5"/>
    <n v="1.3"/>
    <n v="9.5"/>
    <n v="2.7"/>
    <n v="0.79"/>
    <n v="5.7"/>
    <s v="predicted"/>
    <n v="0"/>
    <n v="0"/>
    <n v="0"/>
    <n v="0"/>
    <n v="0"/>
    <n v="0"/>
    <n v="0"/>
    <n v="0"/>
    <n v="0"/>
    <n v="0"/>
    <n v="0"/>
    <n v="0"/>
    <s v="VR"/>
    <x v="84"/>
    <n v="0"/>
    <n v="0"/>
    <n v="0"/>
    <n v="0"/>
    <n v="0"/>
    <s v="High income"/>
    <n v="0"/>
    <n v="0"/>
    <n v="0"/>
    <n v="0"/>
    <n v="0"/>
    <n v="0"/>
    <n v="0"/>
    <n v="0"/>
    <n v="0"/>
    <n v="0"/>
    <n v="0"/>
    <n v="0"/>
    <n v="0"/>
  </r>
  <r>
    <x v="22"/>
    <s v="BM"/>
    <s v="BMU"/>
    <n v="60"/>
    <x v="4"/>
    <x v="1"/>
    <n v="60152"/>
    <n v="8.3000000000000007"/>
    <n v="3.8"/>
    <n v="14"/>
    <n v="5"/>
    <n v="2.2999999999999998"/>
    <n v="8.6999999999999993"/>
    <s v="predicted"/>
    <n v="0"/>
    <n v="0"/>
    <n v="0"/>
    <n v="0"/>
    <n v="0"/>
    <n v="0"/>
    <n v="0"/>
    <n v="0"/>
    <n v="0"/>
    <n v="0"/>
    <n v="0"/>
    <n v="0"/>
    <s v="VR"/>
    <x v="91"/>
    <n v="5"/>
    <n v="6.5"/>
    <n v="3.5"/>
    <n v="3"/>
    <n v="3.9"/>
    <s v="High income"/>
    <n v="0"/>
    <n v="0"/>
    <n v="0"/>
    <n v="0"/>
    <n v="0"/>
    <n v="0"/>
    <n v="0"/>
    <n v="0"/>
    <n v="0"/>
    <n v="0"/>
    <n v="87"/>
    <n v="77"/>
    <n v="99"/>
  </r>
  <r>
    <x v="22"/>
    <s v="BM"/>
    <s v="BMU"/>
    <n v="60"/>
    <x v="4"/>
    <x v="2"/>
    <n v="60485"/>
    <n v="13"/>
    <n v="6"/>
    <n v="22"/>
    <n v="7.8"/>
    <n v="3.6"/>
    <n v="13"/>
    <s v="predicted"/>
    <n v="1.7"/>
    <n v="1.7"/>
    <n v="1.7"/>
    <n v="1"/>
    <n v="1"/>
    <n v="1"/>
    <n v="0"/>
    <n v="0"/>
    <n v="0"/>
    <n v="0"/>
    <n v="0"/>
    <n v="0"/>
    <s v="VR"/>
    <x v="192"/>
    <n v="6.7"/>
    <n v="8.6"/>
    <n v="4.5999999999999996"/>
    <n v="4"/>
    <n v="5.2"/>
    <s v="High income"/>
    <n v="0"/>
    <n v="0"/>
    <n v="0"/>
    <n v="0"/>
    <n v="0"/>
    <n v="0"/>
    <n v="0"/>
    <n v="0"/>
    <n v="0"/>
    <n v="0"/>
    <n v="87"/>
    <n v="77"/>
    <n v="99"/>
  </r>
  <r>
    <x v="22"/>
    <s v="BM"/>
    <s v="BMU"/>
    <n v="60"/>
    <x v="4"/>
    <x v="3"/>
    <n v="60801"/>
    <n v="13"/>
    <n v="6"/>
    <n v="22"/>
    <n v="7.9"/>
    <n v="3.7"/>
    <n v="14"/>
    <s v="predicted"/>
    <n v="1.7"/>
    <n v="1.7"/>
    <n v="1.7"/>
    <n v="1"/>
    <n v="1"/>
    <n v="1"/>
    <n v="0"/>
    <n v="0"/>
    <n v="0"/>
    <n v="0"/>
    <n v="0"/>
    <n v="0"/>
    <s v="VR"/>
    <x v="192"/>
    <n v="6.6"/>
    <n v="8.6"/>
    <n v="4.5999999999999996"/>
    <n v="4"/>
    <n v="5.2"/>
    <s v="High income"/>
    <n v="0"/>
    <n v="0"/>
    <n v="0"/>
    <n v="0"/>
    <n v="0"/>
    <n v="0"/>
    <n v="0"/>
    <n v="0"/>
    <n v="0"/>
    <n v="0"/>
    <n v="0"/>
    <n v="0"/>
    <n v="0"/>
  </r>
  <r>
    <x v="22"/>
    <s v="BM"/>
    <s v="BMU"/>
    <n v="60"/>
    <x v="4"/>
    <x v="4"/>
    <n v="61106"/>
    <n v="13"/>
    <n v="6.1"/>
    <n v="23"/>
    <n v="8.1"/>
    <n v="3.7"/>
    <n v="14"/>
    <s v="predicted"/>
    <n v="0"/>
    <n v="0"/>
    <n v="0"/>
    <n v="0"/>
    <n v="0"/>
    <n v="0"/>
    <n v="0"/>
    <n v="0"/>
    <n v="0"/>
    <n v="0"/>
    <n v="0"/>
    <n v="0"/>
    <s v="VR"/>
    <x v="193"/>
    <n v="6.6"/>
    <n v="8.5"/>
    <n v="4.5999999999999996"/>
    <n v="4"/>
    <n v="5.2"/>
    <s v="High income"/>
    <n v="0"/>
    <n v="0"/>
    <n v="0"/>
    <n v="0"/>
    <n v="0"/>
    <n v="0"/>
    <n v="0"/>
    <n v="0"/>
    <n v="0"/>
    <n v="0"/>
    <n v="0"/>
    <n v="0"/>
    <n v="0"/>
  </r>
  <r>
    <x v="22"/>
    <s v="BM"/>
    <s v="BMU"/>
    <n v="60"/>
    <x v="4"/>
    <x v="5"/>
    <n v="61407"/>
    <n v="14"/>
    <n v="6.2"/>
    <n v="24"/>
    <n v="8.4"/>
    <n v="3.8"/>
    <n v="15"/>
    <s v="predicted"/>
    <n v="0"/>
    <n v="0"/>
    <n v="0"/>
    <n v="0"/>
    <n v="0"/>
    <n v="0"/>
    <n v="0"/>
    <n v="0"/>
    <n v="0"/>
    <n v="0"/>
    <n v="0"/>
    <n v="0"/>
    <s v="VR"/>
    <x v="193"/>
    <n v="6.6"/>
    <n v="8.5"/>
    <n v="4.5999999999999996"/>
    <n v="4"/>
    <n v="5.2"/>
    <s v="High income"/>
    <n v="0"/>
    <n v="0"/>
    <n v="0"/>
    <n v="0"/>
    <n v="0"/>
    <n v="0"/>
    <n v="0"/>
    <n v="0"/>
    <n v="0"/>
    <n v="0"/>
    <n v="87"/>
    <n v="77"/>
    <n v="99"/>
  </r>
  <r>
    <x v="22"/>
    <s v="BM"/>
    <s v="BMU"/>
    <n v="60"/>
    <x v="4"/>
    <x v="6"/>
    <n v="61703"/>
    <n v="3.3"/>
    <n v="1"/>
    <n v="7"/>
    <n v="2"/>
    <n v="0.62"/>
    <n v="4.3"/>
    <s v="predicted"/>
    <n v="0"/>
    <n v="0"/>
    <n v="0"/>
    <n v="0"/>
    <n v="0"/>
    <n v="0"/>
    <n v="0"/>
    <n v="0"/>
    <n v="0"/>
    <n v="0"/>
    <n v="0"/>
    <n v="0"/>
    <s v="VR"/>
    <x v="84"/>
    <n v="0"/>
    <n v="0"/>
    <n v="0"/>
    <n v="0"/>
    <n v="0"/>
    <s v="High income"/>
    <n v="0"/>
    <n v="0"/>
    <n v="0"/>
    <n v="0"/>
    <n v="0"/>
    <n v="0"/>
    <n v="0"/>
    <n v="0"/>
    <n v="0"/>
    <n v="0"/>
    <n v="0"/>
    <n v="0"/>
    <n v="0"/>
  </r>
  <r>
    <x v="22"/>
    <s v="BM"/>
    <s v="BMU"/>
    <n v="60"/>
    <x v="4"/>
    <x v="7"/>
    <n v="61992"/>
    <n v="16"/>
    <n v="6.3"/>
    <n v="29"/>
    <n v="9.6999999999999993"/>
    <n v="3.9"/>
    <n v="18"/>
    <s v="predicted"/>
    <n v="0"/>
    <n v="0"/>
    <n v="0"/>
    <n v="0"/>
    <n v="0"/>
    <n v="0"/>
    <n v="0"/>
    <n v="0"/>
    <n v="0"/>
    <n v="0"/>
    <n v="0"/>
    <n v="0"/>
    <s v="VR"/>
    <x v="194"/>
    <n v="6.5"/>
    <n v="8.4"/>
    <n v="4.5999999999999996"/>
    <n v="4"/>
    <n v="5.2"/>
    <s v="High income"/>
    <n v="0"/>
    <n v="0"/>
    <n v="0"/>
    <n v="0"/>
    <n v="0"/>
    <n v="0"/>
    <n v="0"/>
    <n v="0"/>
    <n v="0"/>
    <n v="0"/>
    <n v="87"/>
    <n v="77"/>
    <n v="99"/>
  </r>
  <r>
    <x v="22"/>
    <s v="BM"/>
    <s v="BMU"/>
    <n v="60"/>
    <x v="4"/>
    <x v="8"/>
    <n v="62276"/>
    <n v="1.5"/>
    <n v="0.46"/>
    <n v="3.2"/>
    <n v="0.95"/>
    <n v="0.28000000000000003"/>
    <n v="2"/>
    <s v="predicted"/>
    <n v="0"/>
    <n v="0"/>
    <n v="0"/>
    <n v="0"/>
    <n v="0"/>
    <n v="0"/>
    <n v="0"/>
    <n v="0"/>
    <n v="0"/>
    <n v="0"/>
    <n v="0"/>
    <n v="0"/>
    <s v="VR"/>
    <x v="84"/>
    <n v="0"/>
    <n v="0"/>
    <n v="0"/>
    <n v="0"/>
    <n v="0"/>
    <s v="High income"/>
    <n v="0"/>
    <n v="0"/>
    <n v="0"/>
    <n v="0"/>
    <n v="0"/>
    <n v="0"/>
    <n v="0"/>
    <n v="0"/>
    <n v="0"/>
    <n v="0"/>
    <n v="0"/>
    <n v="0"/>
    <n v="0"/>
  </r>
  <r>
    <x v="22"/>
    <s v="BM"/>
    <s v="BMU"/>
    <n v="60"/>
    <x v="4"/>
    <x v="9"/>
    <n v="62557"/>
    <n v="1.4"/>
    <n v="0.42"/>
    <n v="3"/>
    <n v="0.87"/>
    <n v="0.26"/>
    <n v="1.8"/>
    <s v="predicted"/>
    <n v="0"/>
    <n v="0"/>
    <n v="0"/>
    <n v="0"/>
    <n v="0"/>
    <n v="0"/>
    <n v="0"/>
    <n v="0"/>
    <n v="0"/>
    <n v="0"/>
    <n v="0"/>
    <n v="0"/>
    <s v="VR"/>
    <x v="84"/>
    <n v="0"/>
    <n v="0"/>
    <n v="0"/>
    <n v="0"/>
    <n v="0"/>
    <s v="High income"/>
    <n v="0"/>
    <n v="0"/>
    <n v="0"/>
    <n v="0"/>
    <n v="0"/>
    <n v="0"/>
    <n v="0"/>
    <n v="0"/>
    <n v="0"/>
    <n v="0"/>
    <n v="0"/>
    <n v="0"/>
    <n v="0"/>
  </r>
  <r>
    <x v="22"/>
    <s v="BM"/>
    <s v="BMU"/>
    <n v="60"/>
    <x v="4"/>
    <x v="10"/>
    <n v="62837"/>
    <n v="1.6"/>
    <n v="0.48"/>
    <n v="3.4"/>
    <n v="1"/>
    <n v="0.3"/>
    <n v="2.1"/>
    <s v="predicted"/>
    <n v="0"/>
    <n v="0"/>
    <n v="0"/>
    <n v="0"/>
    <n v="0"/>
    <n v="0"/>
    <n v="0"/>
    <n v="0"/>
    <n v="0"/>
    <n v="0"/>
    <n v="0"/>
    <n v="0"/>
    <s v="VR"/>
    <x v="84"/>
    <n v="0"/>
    <n v="0"/>
    <n v="0"/>
    <n v="0"/>
    <n v="0"/>
    <s v="High income"/>
    <n v="0"/>
    <n v="0"/>
    <n v="0"/>
    <n v="0"/>
    <n v="0"/>
    <n v="0"/>
    <n v="0"/>
    <n v="0"/>
    <n v="0"/>
    <n v="0"/>
    <n v="0"/>
    <n v="0"/>
    <n v="0"/>
  </r>
  <r>
    <x v="22"/>
    <s v="BM"/>
    <s v="BMU"/>
    <n v="60"/>
    <x v="4"/>
    <x v="11"/>
    <n v="63116"/>
    <n v="2"/>
    <n v="0.59"/>
    <n v="4.0999999999999996"/>
    <n v="1.2"/>
    <n v="0.37"/>
    <n v="2.6"/>
    <s v="predicted"/>
    <n v="0"/>
    <n v="0"/>
    <n v="0"/>
    <n v="0"/>
    <n v="0"/>
    <n v="0"/>
    <n v="0"/>
    <n v="0"/>
    <n v="0"/>
    <n v="0"/>
    <n v="0"/>
    <n v="0"/>
    <s v="VR"/>
    <x v="84"/>
    <n v="0"/>
    <n v="0"/>
    <n v="0"/>
    <n v="0"/>
    <n v="0"/>
    <s v="High income"/>
    <n v="0"/>
    <n v="0"/>
    <n v="0"/>
    <n v="0"/>
    <n v="0"/>
    <n v="0"/>
    <n v="0"/>
    <n v="0"/>
    <n v="0"/>
    <n v="0"/>
    <n v="0"/>
    <n v="0"/>
    <n v="0"/>
  </r>
  <r>
    <x v="22"/>
    <s v="BM"/>
    <s v="BMU"/>
    <n v="60"/>
    <x v="4"/>
    <x v="12"/>
    <n v="63393"/>
    <n v="2.8"/>
    <n v="0.85"/>
    <n v="6"/>
    <n v="1.8"/>
    <n v="0.54"/>
    <n v="3.8"/>
    <s v="predicted"/>
    <n v="0"/>
    <n v="0"/>
    <n v="0"/>
    <n v="0"/>
    <n v="0"/>
    <n v="0"/>
    <n v="0"/>
    <n v="0"/>
    <n v="0"/>
    <n v="0"/>
    <n v="0"/>
    <n v="0"/>
    <s v="VR"/>
    <x v="84"/>
    <n v="0"/>
    <n v="0"/>
    <n v="0"/>
    <n v="0"/>
    <n v="0"/>
    <s v="High income"/>
    <n v="0"/>
    <n v="0"/>
    <n v="0"/>
    <n v="0"/>
    <n v="0"/>
    <n v="0"/>
    <n v="0"/>
    <n v="0"/>
    <n v="0"/>
    <n v="0"/>
    <n v="0"/>
    <n v="0"/>
    <n v="0"/>
  </r>
  <r>
    <x v="22"/>
    <s v="BM"/>
    <s v="BMU"/>
    <n v="60"/>
    <x v="4"/>
    <x v="13"/>
    <n v="63661"/>
    <n v="8.1999999999999993"/>
    <n v="3.9"/>
    <n v="14"/>
    <n v="5.2"/>
    <n v="2.5"/>
    <n v="9"/>
    <s v="predicted"/>
    <n v="0"/>
    <n v="0"/>
    <n v="0"/>
    <n v="0"/>
    <n v="0"/>
    <n v="0"/>
    <n v="0"/>
    <n v="0"/>
    <n v="0"/>
    <n v="0"/>
    <n v="0"/>
    <n v="0"/>
    <s v="VR"/>
    <x v="195"/>
    <n v="4.7"/>
    <n v="6.1"/>
    <n v="3.4"/>
    <n v="3"/>
    <n v="3.9"/>
    <s v="High income"/>
    <n v="0"/>
    <n v="0"/>
    <n v="0"/>
    <n v="0"/>
    <n v="0"/>
    <n v="0"/>
    <n v="0"/>
    <n v="0"/>
    <n v="0"/>
    <n v="0"/>
    <n v="0"/>
    <n v="0"/>
    <n v="0"/>
  </r>
  <r>
    <x v="22"/>
    <s v="BM"/>
    <s v="BMU"/>
    <n v="60"/>
    <x v="4"/>
    <x v="14"/>
    <n v="63911"/>
    <n v="20"/>
    <n v="8.9"/>
    <n v="37"/>
    <n v="13"/>
    <n v="5.7"/>
    <n v="23"/>
    <s v="predicted"/>
    <n v="0"/>
    <n v="0"/>
    <n v="0"/>
    <n v="0"/>
    <n v="0"/>
    <n v="0"/>
    <n v="0"/>
    <n v="0"/>
    <n v="0"/>
    <n v="0"/>
    <n v="0"/>
    <n v="0"/>
    <s v="VR"/>
    <x v="40"/>
    <n v="9.5"/>
    <n v="12"/>
    <n v="6.9"/>
    <n v="6"/>
    <n v="7.8"/>
    <s v="High income"/>
    <n v="0"/>
    <n v="0"/>
    <n v="0"/>
    <n v="0"/>
    <n v="0"/>
    <n v="0"/>
    <n v="0"/>
    <n v="0"/>
    <n v="0"/>
    <n v="0"/>
    <n v="87"/>
    <n v="77"/>
    <n v="99"/>
  </r>
  <r>
    <x v="22"/>
    <s v="BM"/>
    <s v="BMU"/>
    <n v="60"/>
    <x v="4"/>
    <x v="15"/>
    <n v="64137"/>
    <n v="13"/>
    <n v="6.3"/>
    <n v="23"/>
    <n v="8.6"/>
    <n v="4"/>
    <n v="15"/>
    <s v="predicted"/>
    <n v="0"/>
    <n v="0"/>
    <n v="0"/>
    <n v="0"/>
    <n v="0"/>
    <n v="0"/>
    <n v="0"/>
    <n v="0"/>
    <n v="0"/>
    <n v="0"/>
    <n v="0"/>
    <n v="0"/>
    <s v="VR"/>
    <x v="196"/>
    <n v="7.1"/>
    <n v="9.1"/>
    <n v="5.2"/>
    <n v="4.5"/>
    <n v="5.9"/>
    <s v="High income"/>
    <n v="0"/>
    <n v="0"/>
    <n v="0"/>
    <n v="0"/>
    <n v="0"/>
    <n v="0"/>
    <n v="0"/>
    <n v="0"/>
    <n v="0"/>
    <n v="0"/>
    <n v="0"/>
    <n v="0"/>
    <n v="0"/>
  </r>
  <r>
    <x v="22"/>
    <s v="BM"/>
    <s v="BMU"/>
    <n v="60"/>
    <x v="4"/>
    <x v="16"/>
    <n v="64337"/>
    <n v="6.5"/>
    <n v="2.5"/>
    <n v="13"/>
    <n v="4.2"/>
    <n v="1.6"/>
    <n v="8.1"/>
    <s v="predicted"/>
    <n v="0"/>
    <n v="0"/>
    <n v="0"/>
    <n v="0"/>
    <n v="0"/>
    <n v="0"/>
    <n v="0"/>
    <n v="0"/>
    <n v="0"/>
    <n v="0"/>
    <n v="0"/>
    <n v="0"/>
    <s v="VR"/>
    <x v="195"/>
    <n v="4.7"/>
    <n v="6.1"/>
    <n v="3.5"/>
    <n v="3"/>
    <n v="3.9"/>
    <s v="High income"/>
    <n v="0"/>
    <n v="0"/>
    <n v="0"/>
    <n v="0"/>
    <n v="0"/>
    <n v="0"/>
    <n v="0"/>
    <n v="0"/>
    <n v="0"/>
    <n v="0"/>
    <n v="87"/>
    <n v="77"/>
    <n v="99"/>
  </r>
  <r>
    <x v="22"/>
    <s v="BM"/>
    <s v="BMU"/>
    <n v="60"/>
    <x v="4"/>
    <x v="17"/>
    <n v="64512"/>
    <n v="5.3"/>
    <n v="1.6"/>
    <n v="11"/>
    <n v="3.4"/>
    <n v="1"/>
    <n v="7.2"/>
    <s v="predicted"/>
    <n v="0"/>
    <n v="0"/>
    <n v="0"/>
    <n v="0"/>
    <n v="0"/>
    <n v="0"/>
    <n v="0"/>
    <n v="0"/>
    <n v="0"/>
    <n v="0"/>
    <n v="0"/>
    <n v="0"/>
    <s v="VR"/>
    <x v="38"/>
    <n v="3.9"/>
    <n v="5.0999999999999996"/>
    <n v="2.9"/>
    <n v="2.5"/>
    <n v="3.3"/>
    <s v="High income"/>
    <n v="0"/>
    <n v="0"/>
    <n v="0"/>
    <n v="0"/>
    <n v="0"/>
    <n v="0"/>
    <n v="0"/>
    <n v="0"/>
    <n v="0"/>
    <n v="0"/>
    <n v="0"/>
    <n v="0"/>
    <n v="0"/>
  </r>
  <r>
    <x v="22"/>
    <s v="BM"/>
    <s v="BMU"/>
    <n v="60"/>
    <x v="4"/>
    <x v="18"/>
    <n v="64667"/>
    <n v="4.9000000000000004"/>
    <n v="1.5"/>
    <n v="10"/>
    <n v="3.2"/>
    <n v="0.95"/>
    <n v="6.7"/>
    <s v="predicted"/>
    <n v="0"/>
    <n v="0"/>
    <n v="0"/>
    <n v="0"/>
    <n v="0"/>
    <n v="0"/>
    <n v="0"/>
    <n v="0"/>
    <n v="0"/>
    <n v="0"/>
    <n v="0"/>
    <n v="0"/>
    <s v="VR"/>
    <x v="85"/>
    <n v="3.1"/>
    <n v="4"/>
    <n v="2.2999999999999998"/>
    <n v="2"/>
    <n v="2.6"/>
    <s v="High income"/>
    <n v="0"/>
    <n v="0"/>
    <n v="0"/>
    <n v="0"/>
    <n v="0"/>
    <n v="0"/>
    <n v="0"/>
    <n v="0"/>
    <n v="0"/>
    <n v="0"/>
    <n v="0"/>
    <n v="0"/>
    <n v="0"/>
  </r>
  <r>
    <x v="22"/>
    <s v="BM"/>
    <s v="BMU"/>
    <n v="60"/>
    <x v="4"/>
    <x v="19"/>
    <n v="64812"/>
    <n v="4.4000000000000004"/>
    <n v="1.3"/>
    <n v="9.1999999999999993"/>
    <n v="2.8"/>
    <n v="0.84"/>
    <n v="6"/>
    <s v="predicted"/>
    <n v="0"/>
    <n v="0"/>
    <n v="0"/>
    <n v="0"/>
    <n v="0"/>
    <n v="0"/>
    <n v="0"/>
    <n v="0"/>
    <n v="0"/>
    <n v="0"/>
    <n v="0"/>
    <n v="0"/>
    <s v="VR"/>
    <x v="29"/>
    <n v="2.2999999999999998"/>
    <n v="3"/>
    <n v="1.7"/>
    <n v="1.5"/>
    <n v="2"/>
    <s v="High income"/>
    <n v="0"/>
    <n v="0"/>
    <n v="0"/>
    <n v="0"/>
    <n v="0"/>
    <n v="0"/>
    <n v="0"/>
    <n v="0"/>
    <n v="0"/>
    <n v="0"/>
    <n v="0"/>
    <n v="0"/>
    <n v="0"/>
  </r>
  <r>
    <x v="22"/>
    <s v="BM"/>
    <s v="BMU"/>
    <n v="60"/>
    <x v="4"/>
    <x v="20"/>
    <n v="64951"/>
    <n v="3.6"/>
    <n v="1.1000000000000001"/>
    <n v="7.6"/>
    <n v="2.2999999999999998"/>
    <n v="0.7"/>
    <n v="5"/>
    <s v="predicted"/>
    <n v="0"/>
    <n v="0"/>
    <n v="0"/>
    <n v="0"/>
    <n v="0"/>
    <n v="0"/>
    <n v="0"/>
    <n v="0"/>
    <n v="0"/>
    <n v="0"/>
    <n v="0"/>
    <n v="0"/>
    <s v="VR"/>
    <x v="170"/>
    <n v="1.6"/>
    <n v="2"/>
    <n v="1.1000000000000001"/>
    <n v="1"/>
    <n v="1.3"/>
    <s v="High income"/>
    <n v="0"/>
    <n v="0"/>
    <n v="0"/>
    <n v="0"/>
    <n v="0"/>
    <n v="0"/>
    <n v="0"/>
    <n v="0"/>
    <n v="0"/>
    <n v="0"/>
    <n v="87"/>
    <n v="77"/>
    <n v="99"/>
  </r>
  <r>
    <x v="22"/>
    <s v="BM"/>
    <s v="BMU"/>
    <n v="60"/>
    <x v="4"/>
    <x v="21"/>
    <n v="65086"/>
    <n v="2.7"/>
    <n v="0.79"/>
    <n v="5.7"/>
    <n v="1.7"/>
    <n v="0.52"/>
    <n v="3.7"/>
    <s v="predicted"/>
    <n v="0.02"/>
    <n v="0.02"/>
    <n v="0.03"/>
    <n v="0.02"/>
    <n v="0.02"/>
    <n v="0.02"/>
    <n v="0"/>
    <n v="0"/>
    <n v="0"/>
    <n v="0"/>
    <n v="0"/>
    <n v="0"/>
    <s v="VR imputed"/>
    <x v="170"/>
    <n v="1.5"/>
    <n v="2"/>
    <n v="1.1000000000000001"/>
    <n v="1"/>
    <n v="1.3"/>
    <s v="High income"/>
    <n v="0"/>
    <n v="0"/>
    <n v="0"/>
    <n v="0"/>
    <n v="0"/>
    <n v="0"/>
    <n v="0"/>
    <n v="0"/>
    <n v="0"/>
    <n v="0"/>
    <n v="87"/>
    <n v="77"/>
    <n v="99"/>
  </r>
  <r>
    <x v="22"/>
    <s v="BM"/>
    <s v="BMU"/>
    <n v="60"/>
    <x v="4"/>
    <x v="22"/>
    <n v="65216"/>
    <n v="11"/>
    <n v="4.5"/>
    <n v="21"/>
    <n v="7.3"/>
    <n v="2.9"/>
    <n v="14"/>
    <s v="predicted"/>
    <n v="0.02"/>
    <n v="0.02"/>
    <n v="0.03"/>
    <n v="0.02"/>
    <n v="0.02"/>
    <n v="0.02"/>
    <n v="0"/>
    <n v="0"/>
    <n v="0"/>
    <n v="0"/>
    <n v="0"/>
    <n v="0"/>
    <s v="VR imputed"/>
    <x v="197"/>
    <n v="4.5999999999999996"/>
    <n v="6"/>
    <n v="3.5"/>
    <n v="3"/>
    <n v="3.9"/>
    <s v="High income"/>
    <n v="0"/>
    <n v="0"/>
    <n v="0"/>
    <n v="0"/>
    <n v="0"/>
    <n v="0"/>
    <n v="0"/>
    <n v="0"/>
    <n v="0"/>
    <n v="0"/>
    <n v="87"/>
    <n v="77"/>
    <n v="99"/>
  </r>
  <r>
    <x v="22"/>
    <s v="BM"/>
    <s v="BMU"/>
    <n v="60"/>
    <x v="4"/>
    <x v="23"/>
    <n v="65341"/>
    <n v="0.36"/>
    <n v="0.11"/>
    <n v="0.77"/>
    <n v="0.24"/>
    <n v="7.0000000000000007E-2"/>
    <n v="0.5"/>
    <s v="predicted"/>
    <n v="0.02"/>
    <n v="0.02"/>
    <n v="0.03"/>
    <n v="0.02"/>
    <n v="0.02"/>
    <n v="0.02"/>
    <n v="0"/>
    <n v="0"/>
    <n v="0"/>
    <n v="0"/>
    <n v="0"/>
    <n v="0"/>
    <s v="VR imputed"/>
    <x v="84"/>
    <n v="0"/>
    <n v="0"/>
    <n v="0"/>
    <n v="0"/>
    <n v="0"/>
    <s v="High income"/>
    <n v="0"/>
    <n v="0"/>
    <n v="0"/>
    <n v="0"/>
    <n v="0"/>
    <n v="0"/>
    <n v="0"/>
    <n v="0"/>
    <n v="0"/>
    <n v="0"/>
    <n v="0"/>
    <n v="0"/>
    <n v="0"/>
  </r>
  <r>
    <x v="23"/>
    <s v="BT"/>
    <s v="BTN"/>
    <n v="64"/>
    <x v="5"/>
    <x v="0"/>
    <n v="535738"/>
    <n v="1762"/>
    <n v="827"/>
    <n v="3038"/>
    <n v="9400"/>
    <n v="4400"/>
    <n v="16000"/>
    <s v="predicted"/>
    <n v="277"/>
    <n v="191"/>
    <n v="326"/>
    <n v="1500"/>
    <n v="1000"/>
    <n v="1700"/>
    <n v="0"/>
    <n v="0"/>
    <n v="0"/>
    <n v="0"/>
    <n v="0"/>
    <n v="0"/>
    <s v="Indirect"/>
    <x v="198"/>
    <n v="707"/>
    <n v="841"/>
    <n v="4200"/>
    <n v="3800"/>
    <n v="4500"/>
    <s v="Trends ARI"/>
    <n v="0.01"/>
    <n v="0"/>
    <n v="0.01"/>
    <n v="0.04"/>
    <n v="0.04"/>
    <n v="0.05"/>
    <n v="0.23"/>
    <n v="0.21"/>
    <n v="0.25"/>
    <n v="0"/>
    <n v="28"/>
    <n v="26"/>
    <n v="30"/>
  </r>
  <r>
    <x v="23"/>
    <s v="BT"/>
    <s v="BTN"/>
    <n v="64"/>
    <x v="5"/>
    <x v="1"/>
    <n v="534905"/>
    <n v="1626"/>
    <n v="772"/>
    <n v="2785"/>
    <n v="8700"/>
    <n v="4100"/>
    <n v="15000"/>
    <s v="predicted"/>
    <n v="257"/>
    <n v="178"/>
    <n v="306"/>
    <n v="1400"/>
    <n v="950"/>
    <n v="1600"/>
    <n v="0"/>
    <n v="0"/>
    <n v="0"/>
    <n v="0"/>
    <n v="0"/>
    <n v="0"/>
    <s v="Indirect"/>
    <x v="199"/>
    <n v="682"/>
    <n v="786"/>
    <n v="3900"/>
    <n v="3600"/>
    <n v="4200"/>
    <s v="Trends ARI"/>
    <n v="0.01"/>
    <n v="0.01"/>
    <n v="0.01"/>
    <n v="0.05"/>
    <n v="0.05"/>
    <n v="0.06"/>
    <n v="0.27"/>
    <n v="0.25"/>
    <n v="0.3"/>
    <n v="0"/>
    <n v="25"/>
    <n v="24"/>
    <n v="27"/>
  </r>
  <r>
    <x v="23"/>
    <s v="BT"/>
    <s v="BTN"/>
    <n v="64"/>
    <x v="5"/>
    <x v="2"/>
    <n v="528304"/>
    <n v="1496"/>
    <n v="725"/>
    <n v="2536"/>
    <n v="7900"/>
    <n v="3800"/>
    <n v="13000"/>
    <s v="predicted"/>
    <n v="235"/>
    <n v="164"/>
    <n v="283"/>
    <n v="1200"/>
    <n v="860"/>
    <n v="1500"/>
    <n v="0"/>
    <n v="0"/>
    <n v="0"/>
    <n v="0"/>
    <n v="0"/>
    <n v="0"/>
    <s v="Indirect"/>
    <x v="200"/>
    <n v="649"/>
    <n v="736"/>
    <n v="3600"/>
    <n v="3400"/>
    <n v="3900"/>
    <s v="Trends ARI"/>
    <n v="0.01"/>
    <n v="0.01"/>
    <n v="0.01"/>
    <n v="0.05"/>
    <n v="0.05"/>
    <n v="0.06"/>
    <n v="0.28000000000000003"/>
    <n v="0.27"/>
    <n v="0.31"/>
    <n v="0"/>
    <n v="3.9"/>
    <n v="3.6"/>
    <n v="4.0999999999999996"/>
  </r>
  <r>
    <x v="23"/>
    <s v="BT"/>
    <s v="BTN"/>
    <n v="64"/>
    <x v="5"/>
    <x v="3"/>
    <n v="519056"/>
    <n v="1371"/>
    <n v="676"/>
    <n v="2302"/>
    <n v="7100"/>
    <n v="3500"/>
    <n v="12000"/>
    <s v="predicted"/>
    <n v="212"/>
    <n v="148"/>
    <n v="257"/>
    <n v="1100"/>
    <n v="770"/>
    <n v="1300"/>
    <n v="0"/>
    <n v="0"/>
    <n v="0"/>
    <n v="0"/>
    <n v="0"/>
    <n v="0"/>
    <s v="Indirect"/>
    <x v="201"/>
    <n v="617"/>
    <n v="687"/>
    <n v="3400"/>
    <n v="3200"/>
    <n v="3600"/>
    <s v="Trends ARI"/>
    <n v="0.01"/>
    <n v="0.01"/>
    <n v="0.01"/>
    <n v="0.06"/>
    <n v="0.06"/>
    <n v="7.0000000000000007E-2"/>
    <n v="0.32"/>
    <n v="0.3"/>
    <n v="0.34"/>
    <n v="0"/>
    <n v="3.2"/>
    <n v="3"/>
    <n v="3.4"/>
  </r>
  <r>
    <x v="23"/>
    <s v="BT"/>
    <s v="BTN"/>
    <n v="64"/>
    <x v="5"/>
    <x v="4"/>
    <n v="511588"/>
    <n v="1246"/>
    <n v="621"/>
    <n v="2083"/>
    <n v="6400"/>
    <n v="3200"/>
    <n v="11000"/>
    <s v="predicted"/>
    <n v="188"/>
    <n v="132"/>
    <n v="228"/>
    <n v="960"/>
    <n v="670"/>
    <n v="1200"/>
    <n v="0"/>
    <n v="0"/>
    <n v="0"/>
    <n v="0"/>
    <n v="0"/>
    <n v="0"/>
    <s v="Indirect"/>
    <x v="202"/>
    <n v="574"/>
    <n v="647"/>
    <n v="3100"/>
    <n v="2900"/>
    <n v="3300"/>
    <s v="Trends ARI"/>
    <n v="0.01"/>
    <n v="0.01"/>
    <n v="0.01"/>
    <n v="7.0000000000000007E-2"/>
    <n v="7.0000000000000007E-2"/>
    <n v="0.08"/>
    <n v="0.38"/>
    <n v="0.35"/>
    <n v="0.41"/>
    <n v="0"/>
    <n v="37"/>
    <n v="35"/>
    <n v="39"/>
  </r>
  <r>
    <x v="23"/>
    <s v="BT"/>
    <s v="BTN"/>
    <n v="64"/>
    <x v="5"/>
    <x v="5"/>
    <n v="509105"/>
    <n v="1126"/>
    <n v="566"/>
    <n v="1873"/>
    <n v="5700"/>
    <n v="2900"/>
    <n v="9500"/>
    <s v="predicted"/>
    <n v="164"/>
    <n v="115"/>
    <n v="199"/>
    <n v="830"/>
    <n v="580"/>
    <n v="1000"/>
    <n v="0"/>
    <n v="0"/>
    <n v="0"/>
    <n v="0"/>
    <n v="0"/>
    <n v="0"/>
    <s v="Indirect"/>
    <x v="203"/>
    <n v="527"/>
    <n v="613"/>
    <n v="2900"/>
    <n v="2700"/>
    <n v="3100"/>
    <s v="Trends ARI"/>
    <n v="0.01"/>
    <n v="0.01"/>
    <n v="0.02"/>
    <n v="0.08"/>
    <n v="7.0000000000000007E-2"/>
    <n v="0.09"/>
    <n v="0.4"/>
    <n v="0.37"/>
    <n v="0.44"/>
    <n v="0"/>
    <n v="45"/>
    <n v="42"/>
    <n v="48"/>
  </r>
  <r>
    <x v="23"/>
    <s v="BT"/>
    <s v="BTN"/>
    <n v="64"/>
    <x v="5"/>
    <x v="6"/>
    <n v="512594"/>
    <n v="1014"/>
    <n v="521"/>
    <n v="1666"/>
    <n v="5200"/>
    <n v="2700"/>
    <n v="8500"/>
    <s v="predicted"/>
    <n v="142"/>
    <n v="99"/>
    <n v="174"/>
    <n v="730"/>
    <n v="510"/>
    <n v="890"/>
    <n v="0"/>
    <n v="0"/>
    <n v="0"/>
    <n v="0"/>
    <n v="0"/>
    <n v="0"/>
    <s v="Indirect"/>
    <x v="204"/>
    <n v="490"/>
    <n v="570"/>
    <n v="2700"/>
    <n v="2500"/>
    <n v="2900"/>
    <s v="Trends ARI"/>
    <n v="0.02"/>
    <n v="0.02"/>
    <n v="0.02"/>
    <n v="0.09"/>
    <n v="0.08"/>
    <n v="0.1"/>
    <n v="0.46"/>
    <n v="0.42"/>
    <n v="0.5"/>
    <n v="0"/>
    <n v="47"/>
    <n v="43"/>
    <n v="51"/>
  </r>
  <r>
    <x v="23"/>
    <s v="BT"/>
    <s v="BTN"/>
    <n v="64"/>
    <x v="5"/>
    <x v="7"/>
    <n v="521146"/>
    <n v="907"/>
    <n v="475"/>
    <n v="1474"/>
    <n v="4700"/>
    <n v="2500"/>
    <n v="7700"/>
    <s v="predicted"/>
    <n v="125"/>
    <n v="85"/>
    <n v="153"/>
    <n v="650"/>
    <n v="440"/>
    <n v="800"/>
    <n v="0"/>
    <n v="0"/>
    <n v="0"/>
    <n v="0"/>
    <n v="0"/>
    <n v="0"/>
    <s v="Indirect"/>
    <x v="205"/>
    <n v="458"/>
    <n v="526"/>
    <n v="2500"/>
    <n v="2400"/>
    <n v="2700"/>
    <s v="Trends ARI"/>
    <n v="0.02"/>
    <n v="0.02"/>
    <n v="0.02"/>
    <n v="0.09"/>
    <n v="0.08"/>
    <n v="0.1"/>
    <n v="0.48"/>
    <n v="0.44"/>
    <n v="0.52"/>
    <n v="0"/>
    <n v="48"/>
    <n v="44"/>
    <n v="51"/>
  </r>
  <r>
    <x v="23"/>
    <s v="BT"/>
    <s v="BTN"/>
    <n v="64"/>
    <x v="5"/>
    <x v="8"/>
    <n v="533737"/>
    <n v="817"/>
    <n v="432"/>
    <n v="1321"/>
    <n v="4400"/>
    <n v="2300"/>
    <n v="7000"/>
    <s v="predicted"/>
    <n v="110"/>
    <n v="74"/>
    <n v="136"/>
    <n v="590"/>
    <n v="390"/>
    <n v="720"/>
    <n v="0"/>
    <n v="0"/>
    <n v="0"/>
    <n v="0"/>
    <n v="0"/>
    <n v="0"/>
    <s v="Indirect"/>
    <x v="206"/>
    <n v="430"/>
    <n v="484"/>
    <n v="2400"/>
    <n v="2300"/>
    <n v="2600"/>
    <s v="Trends ARI"/>
    <n v="0.02"/>
    <n v="0.02"/>
    <n v="0.02"/>
    <n v="0.1"/>
    <n v="0.1"/>
    <n v="0.11"/>
    <n v="0.54"/>
    <n v="0.51"/>
    <n v="0.56999999999999995"/>
    <n v="0"/>
    <n v="53"/>
    <n v="50"/>
    <n v="56"/>
  </r>
  <r>
    <x v="23"/>
    <s v="BT"/>
    <s v="BTN"/>
    <n v="64"/>
    <x v="5"/>
    <x v="9"/>
    <n v="548599"/>
    <n v="754"/>
    <n v="397"/>
    <n v="1222"/>
    <n v="4100"/>
    <n v="2200"/>
    <n v="6700"/>
    <s v="predicted"/>
    <n v="99"/>
    <n v="66"/>
    <n v="122"/>
    <n v="540"/>
    <n v="360"/>
    <n v="670"/>
    <n v="0"/>
    <n v="0"/>
    <n v="0"/>
    <n v="0"/>
    <n v="0"/>
    <n v="0"/>
    <s v="Indirect"/>
    <x v="207"/>
    <n v="402"/>
    <n v="452"/>
    <n v="2300"/>
    <n v="2200"/>
    <n v="2500"/>
    <s v="Trends ARI"/>
    <n v="0.03"/>
    <n v="0.02"/>
    <n v="0.03"/>
    <n v="0.11"/>
    <n v="0.1"/>
    <n v="0.12"/>
    <n v="0.59"/>
    <n v="0.56000000000000005"/>
    <n v="0.64"/>
    <n v="0"/>
    <n v="50"/>
    <n v="47"/>
    <n v="53"/>
  </r>
  <r>
    <x v="23"/>
    <s v="BT"/>
    <s v="BTN"/>
    <n v="64"/>
    <x v="5"/>
    <x v="10"/>
    <n v="564350"/>
    <n v="716"/>
    <n v="377"/>
    <n v="1161"/>
    <n v="4000"/>
    <n v="2100"/>
    <n v="6600"/>
    <s v="predicted"/>
    <n v="90"/>
    <n v="59"/>
    <n v="112"/>
    <n v="510"/>
    <n v="340"/>
    <n v="630"/>
    <n v="0"/>
    <n v="0"/>
    <n v="0"/>
    <n v="0"/>
    <n v="0"/>
    <n v="0"/>
    <s v="Indirect"/>
    <x v="208"/>
    <n v="378"/>
    <n v="424"/>
    <n v="2300"/>
    <n v="2100"/>
    <n v="2400"/>
    <s v="Trends ARI"/>
    <n v="0.03"/>
    <n v="0.03"/>
    <n v="0.03"/>
    <n v="0.12"/>
    <n v="0.11"/>
    <n v="0.13"/>
    <n v="0.67"/>
    <n v="0.62"/>
    <n v="0.72"/>
    <n v="0"/>
    <n v="50"/>
    <n v="48"/>
    <n v="53"/>
  </r>
  <r>
    <x v="23"/>
    <s v="BT"/>
    <s v="BTN"/>
    <n v="64"/>
    <x v="5"/>
    <x v="11"/>
    <n v="580888"/>
    <n v="673"/>
    <n v="354"/>
    <n v="1092"/>
    <n v="3900"/>
    <n v="2100"/>
    <n v="6300"/>
    <s v="predicted"/>
    <n v="83"/>
    <n v="55"/>
    <n v="104"/>
    <n v="480"/>
    <n v="320"/>
    <n v="610"/>
    <n v="0"/>
    <n v="0"/>
    <n v="0"/>
    <n v="0"/>
    <n v="0"/>
    <n v="0"/>
    <s v="Indirect"/>
    <x v="209"/>
    <n v="353"/>
    <n v="394"/>
    <n v="2200"/>
    <n v="2100"/>
    <n v="2300"/>
    <s v="Trends ARI"/>
    <n v="0.03"/>
    <n v="0.03"/>
    <n v="0.04"/>
    <n v="0.13"/>
    <n v="0.12"/>
    <n v="0.14000000000000001"/>
    <n v="0.74"/>
    <n v="0.69"/>
    <n v="0.79"/>
    <n v="0"/>
    <n v="47"/>
    <n v="45"/>
    <n v="51"/>
  </r>
  <r>
    <x v="23"/>
    <s v="BT"/>
    <s v="BTN"/>
    <n v="64"/>
    <x v="5"/>
    <x v="12"/>
    <n v="598455"/>
    <n v="631"/>
    <n v="332"/>
    <n v="1024"/>
    <n v="3800"/>
    <n v="2000"/>
    <n v="6100"/>
    <s v="predicted"/>
    <n v="78"/>
    <n v="51"/>
    <n v="98"/>
    <n v="470"/>
    <n v="310"/>
    <n v="580"/>
    <n v="0"/>
    <n v="0"/>
    <n v="0"/>
    <n v="0"/>
    <n v="0"/>
    <n v="0"/>
    <s v="Indirect"/>
    <x v="210"/>
    <n v="332"/>
    <n v="367"/>
    <n v="2100"/>
    <n v="2000"/>
    <n v="2200"/>
    <s v="Trends ARI"/>
    <n v="0.04"/>
    <n v="0.04"/>
    <n v="0.04"/>
    <n v="0.13"/>
    <n v="0.13"/>
    <n v="0.14000000000000001"/>
    <n v="0.8"/>
    <n v="0.76"/>
    <n v="0.84"/>
    <n v="0"/>
    <n v="52"/>
    <n v="50"/>
    <n v="55"/>
  </r>
  <r>
    <x v="23"/>
    <s v="BT"/>
    <s v="BTN"/>
    <n v="64"/>
    <x v="5"/>
    <x v="13"/>
    <n v="616383"/>
    <n v="591"/>
    <n v="312"/>
    <n v="958"/>
    <n v="3600"/>
    <n v="1900"/>
    <n v="5900"/>
    <s v="predicted"/>
    <n v="73"/>
    <n v="48"/>
    <n v="92"/>
    <n v="450"/>
    <n v="300"/>
    <n v="560"/>
    <n v="0"/>
    <n v="0"/>
    <n v="0"/>
    <n v="0"/>
    <n v="0"/>
    <n v="0"/>
    <s v="Indirect"/>
    <x v="211"/>
    <n v="312"/>
    <n v="343"/>
    <n v="2000"/>
    <n v="1900"/>
    <n v="2100"/>
    <s v="Trends ARI"/>
    <n v="0.04"/>
    <n v="0.04"/>
    <n v="0.05"/>
    <n v="0.14000000000000001"/>
    <n v="0.13"/>
    <n v="0.15"/>
    <n v="0.87"/>
    <n v="0.83"/>
    <n v="0.91"/>
    <n v="0"/>
    <n v="51"/>
    <n v="49"/>
    <n v="53"/>
  </r>
  <r>
    <x v="23"/>
    <s v="BT"/>
    <s v="BTN"/>
    <n v="64"/>
    <x v="5"/>
    <x v="14"/>
    <n v="633893"/>
    <n v="548"/>
    <n v="289"/>
    <n v="889"/>
    <n v="3500"/>
    <n v="1800"/>
    <n v="5600"/>
    <s v="predicted"/>
    <n v="68"/>
    <n v="45"/>
    <n v="85"/>
    <n v="430"/>
    <n v="280"/>
    <n v="540"/>
    <n v="0"/>
    <n v="0"/>
    <n v="0"/>
    <n v="0"/>
    <n v="0"/>
    <n v="0"/>
    <s v="Indirect"/>
    <x v="212"/>
    <n v="292"/>
    <n v="325"/>
    <n v="1900"/>
    <n v="1900"/>
    <n v="2100"/>
    <s v="Trends ARI"/>
    <n v="0.05"/>
    <n v="0.04"/>
    <n v="0.05"/>
    <n v="0.15"/>
    <n v="0.14000000000000001"/>
    <n v="0.16"/>
    <n v="0.92"/>
    <n v="0.88"/>
    <n v="0.99"/>
    <n v="0"/>
    <n v="51"/>
    <n v="48"/>
    <n v="53"/>
  </r>
  <r>
    <x v="23"/>
    <s v="BT"/>
    <s v="BTN"/>
    <n v="64"/>
    <x v="5"/>
    <x v="15"/>
    <n v="650417"/>
    <n v="505"/>
    <n v="267"/>
    <n v="816"/>
    <n v="3300"/>
    <n v="1700"/>
    <n v="5300"/>
    <s v="predicted"/>
    <n v="62"/>
    <n v="41"/>
    <n v="79"/>
    <n v="400"/>
    <n v="270"/>
    <n v="510"/>
    <n v="0"/>
    <n v="0"/>
    <n v="0"/>
    <n v="0"/>
    <n v="0"/>
    <n v="0"/>
    <s v="Indirect"/>
    <x v="75"/>
    <n v="272"/>
    <n v="305"/>
    <n v="1900"/>
    <n v="1800"/>
    <n v="2000"/>
    <s v="Trends ARI"/>
    <n v="0.05"/>
    <n v="0.05"/>
    <n v="0.06"/>
    <n v="0.15"/>
    <n v="0.14000000000000001"/>
    <n v="0.16"/>
    <n v="0.97"/>
    <n v="0.91"/>
    <n v="1"/>
    <n v="0"/>
    <n v="54"/>
    <n v="51"/>
    <n v="57"/>
  </r>
  <r>
    <x v="23"/>
    <s v="BT"/>
    <s v="BTN"/>
    <n v="64"/>
    <x v="5"/>
    <x v="16"/>
    <n v="665568"/>
    <n v="459"/>
    <n v="243"/>
    <n v="742"/>
    <n v="3100"/>
    <n v="1600"/>
    <n v="4900"/>
    <s v="predicted"/>
    <n v="55"/>
    <n v="37"/>
    <n v="71"/>
    <n v="370"/>
    <n v="250"/>
    <n v="470"/>
    <n v="0"/>
    <n v="0"/>
    <n v="0"/>
    <n v="0"/>
    <n v="0"/>
    <n v="0"/>
    <s v="Indirect"/>
    <x v="213"/>
    <n v="255"/>
    <n v="283"/>
    <n v="1800"/>
    <n v="1700"/>
    <n v="1900"/>
    <s v="Trends ARI"/>
    <n v="0.06"/>
    <n v="0.05"/>
    <n v="0.06"/>
    <n v="0.15"/>
    <n v="0.14000000000000001"/>
    <n v="0.16"/>
    <n v="1"/>
    <n v="0.96"/>
    <n v="1.1000000000000001"/>
    <n v="0"/>
    <n v="51"/>
    <n v="49"/>
    <n v="54"/>
  </r>
  <r>
    <x v="23"/>
    <s v="BT"/>
    <s v="BTN"/>
    <n v="64"/>
    <x v="5"/>
    <x v="17"/>
    <n v="679365"/>
    <n v="418"/>
    <n v="221"/>
    <n v="676"/>
    <n v="2800"/>
    <n v="1500"/>
    <n v="4600"/>
    <s v="predicted"/>
    <n v="48"/>
    <n v="32"/>
    <n v="62"/>
    <n v="320"/>
    <n v="220"/>
    <n v="420"/>
    <n v="0"/>
    <n v="0"/>
    <n v="0"/>
    <n v="0"/>
    <n v="0"/>
    <n v="0"/>
    <s v="Indirect"/>
    <x v="214"/>
    <n v="238"/>
    <n v="264"/>
    <n v="1700"/>
    <n v="1600"/>
    <n v="1800"/>
    <s v="Trends ARI"/>
    <n v="0.06"/>
    <n v="0.06"/>
    <n v="7.0000000000000007E-2"/>
    <n v="0.16"/>
    <n v="0.15"/>
    <n v="0.17"/>
    <n v="1.1000000000000001"/>
    <n v="1"/>
    <n v="1.1000000000000001"/>
    <n v="0"/>
    <n v="59"/>
    <n v="56"/>
    <n v="62"/>
  </r>
  <r>
    <x v="23"/>
    <s v="BT"/>
    <s v="BTN"/>
    <n v="64"/>
    <x v="5"/>
    <x v="18"/>
    <n v="692159"/>
    <n v="378"/>
    <n v="197"/>
    <n v="617"/>
    <n v="2600"/>
    <n v="1400"/>
    <n v="4300"/>
    <s v="predicted"/>
    <n v="40"/>
    <n v="27"/>
    <n v="53"/>
    <n v="280"/>
    <n v="180"/>
    <n v="370"/>
    <n v="0"/>
    <n v="0"/>
    <n v="0"/>
    <n v="0"/>
    <n v="0"/>
    <n v="0"/>
    <s v="Indirect"/>
    <x v="215"/>
    <n v="223"/>
    <n v="247"/>
    <n v="1600"/>
    <n v="1500"/>
    <n v="1700"/>
    <s v="Trends ARI"/>
    <n v="7.0000000000000007E-2"/>
    <n v="0.06"/>
    <n v="7.0000000000000007E-2"/>
    <n v="0.16"/>
    <n v="0.15"/>
    <n v="0.17"/>
    <n v="1.1000000000000001"/>
    <n v="1"/>
    <n v="1.2"/>
    <n v="0"/>
    <n v="59"/>
    <n v="56"/>
    <n v="62"/>
  </r>
  <r>
    <x v="23"/>
    <s v="BT"/>
    <s v="BTN"/>
    <n v="64"/>
    <x v="5"/>
    <x v="19"/>
    <n v="704542"/>
    <n v="339"/>
    <n v="173"/>
    <n v="560"/>
    <n v="2400"/>
    <n v="1200"/>
    <n v="3900"/>
    <s v="predicted"/>
    <n v="32"/>
    <n v="21"/>
    <n v="43"/>
    <n v="230"/>
    <n v="150"/>
    <n v="310"/>
    <n v="0"/>
    <n v="0"/>
    <n v="0"/>
    <n v="0"/>
    <n v="0"/>
    <n v="0"/>
    <s v="Indirect"/>
    <x v="216"/>
    <n v="208"/>
    <n v="232"/>
    <n v="1600"/>
    <n v="1500"/>
    <n v="1600"/>
    <s v="Trends ARI"/>
    <n v="7.0000000000000007E-2"/>
    <n v="7.0000000000000007E-2"/>
    <n v="0.08"/>
    <n v="0.16"/>
    <n v="0.15"/>
    <n v="0.17"/>
    <n v="1.1000000000000001"/>
    <n v="1.1000000000000001"/>
    <n v="1.2"/>
    <n v="0"/>
    <n v="73"/>
    <n v="69"/>
    <n v="77"/>
  </r>
  <r>
    <x v="23"/>
    <s v="BT"/>
    <s v="BTN"/>
    <n v="64"/>
    <x v="5"/>
    <x v="20"/>
    <n v="716939"/>
    <n v="302"/>
    <n v="149"/>
    <n v="507"/>
    <n v="2200"/>
    <n v="1100"/>
    <n v="3600"/>
    <s v="predicted"/>
    <n v="26"/>
    <n v="16"/>
    <n v="35"/>
    <n v="180"/>
    <n v="120"/>
    <n v="250"/>
    <n v="0"/>
    <n v="0"/>
    <n v="0"/>
    <n v="0"/>
    <n v="0"/>
    <n v="0"/>
    <s v="Indirect"/>
    <x v="217"/>
    <n v="192"/>
    <n v="218"/>
    <n v="1500"/>
    <n v="1400"/>
    <n v="1600"/>
    <s v="Trends ARI"/>
    <n v="0.08"/>
    <n v="7.0000000000000007E-2"/>
    <n v="0.09"/>
    <n v="0.16"/>
    <n v="0.15"/>
    <n v="0.17"/>
    <n v="1.2"/>
    <n v="1.1000000000000001"/>
    <n v="1.3"/>
    <n v="0"/>
    <n v="89"/>
    <n v="84"/>
    <n v="95"/>
  </r>
  <r>
    <x v="23"/>
    <s v="BT"/>
    <s v="BTN"/>
    <n v="64"/>
    <x v="5"/>
    <x v="21"/>
    <n v="729429"/>
    <n v="265"/>
    <n v="123"/>
    <n v="461"/>
    <n v="1900"/>
    <n v="900"/>
    <n v="3400"/>
    <s v="predicted"/>
    <n v="20"/>
    <n v="12"/>
    <n v="30"/>
    <n v="140"/>
    <n v="89"/>
    <n v="220"/>
    <n v="0"/>
    <n v="0"/>
    <n v="0"/>
    <n v="0"/>
    <n v="0"/>
    <n v="0"/>
    <s v="Indirect"/>
    <x v="218"/>
    <n v="180"/>
    <n v="205"/>
    <n v="1400"/>
    <n v="1300"/>
    <n v="1500"/>
    <s v="Trends ARI"/>
    <n v="0.08"/>
    <n v="0.08"/>
    <n v="0.09"/>
    <n v="0.16"/>
    <n v="0.15"/>
    <n v="0.17"/>
    <n v="1.2"/>
    <n v="1.1000000000000001"/>
    <n v="1.3"/>
    <n v="0"/>
    <n v="88"/>
    <n v="82"/>
    <n v="94"/>
  </r>
  <r>
    <x v="23"/>
    <s v="BT"/>
    <s v="BTN"/>
    <n v="64"/>
    <x v="5"/>
    <x v="22"/>
    <n v="741822"/>
    <n v="229"/>
    <n v="95"/>
    <n v="422"/>
    <n v="1700"/>
    <n v="700"/>
    <n v="3100"/>
    <s v="predicted"/>
    <n v="15"/>
    <n v="9.1999999999999993"/>
    <n v="26"/>
    <n v="110"/>
    <n v="68"/>
    <n v="200"/>
    <n v="0"/>
    <n v="0"/>
    <n v="0"/>
    <n v="0"/>
    <n v="0"/>
    <n v="0"/>
    <s v="Indirect"/>
    <x v="219"/>
    <n v="167"/>
    <n v="197"/>
    <n v="1300"/>
    <n v="1200"/>
    <n v="1500"/>
    <s v="Trends ARI"/>
    <n v="0.09"/>
    <n v="0.08"/>
    <n v="0.1"/>
    <n v="0.16"/>
    <n v="0.15"/>
    <n v="0.17"/>
    <n v="1.2"/>
    <n v="1.1000000000000001"/>
    <n v="1.3"/>
    <n v="0"/>
    <n v="85"/>
    <n v="78"/>
    <n v="91"/>
  </r>
  <r>
    <x v="23"/>
    <s v="BT"/>
    <s v="BTN"/>
    <n v="64"/>
    <x v="5"/>
    <x v="23"/>
    <n v="753947"/>
    <n v="196"/>
    <n v="67"/>
    <n v="393"/>
    <n v="1500"/>
    <n v="500"/>
    <n v="3000"/>
    <s v="predicted"/>
    <n v="12"/>
    <n v="6.9"/>
    <n v="23"/>
    <n v="88"/>
    <n v="52"/>
    <n v="180"/>
    <n v="0"/>
    <n v="0"/>
    <n v="0"/>
    <n v="0"/>
    <n v="0"/>
    <n v="0"/>
    <s v="Indirect"/>
    <x v="220"/>
    <n v="156"/>
    <n v="190"/>
    <n v="1300"/>
    <n v="1200"/>
    <n v="1400"/>
    <s v="Trends ARI"/>
    <n v="0.09"/>
    <n v="0.08"/>
    <n v="0.1"/>
    <n v="0.15"/>
    <n v="0.14000000000000001"/>
    <n v="0.17"/>
    <n v="1.1000000000000001"/>
    <n v="1.1000000000000001"/>
    <n v="1.3"/>
    <n v="0"/>
    <n v="85"/>
    <n v="76"/>
    <n v="92"/>
  </r>
  <r>
    <x v="24"/>
    <s v="BO"/>
    <s v="BOL"/>
    <n v="68"/>
    <x v="4"/>
    <x v="0"/>
    <n v="6794046"/>
    <n v="400"/>
    <n v="204"/>
    <n v="661"/>
    <n v="27000"/>
    <n v="14000"/>
    <n v="45000"/>
    <s v="predicted"/>
    <n v="7.9"/>
    <n v="2.1"/>
    <n v="18"/>
    <n v="540"/>
    <n v="140"/>
    <n v="1200"/>
    <n v="2.4"/>
    <n v="1.5"/>
    <n v="3.3"/>
    <n v="160"/>
    <n v="110"/>
    <n v="230"/>
    <s v="VR imputed"/>
    <x v="214"/>
    <n v="208"/>
    <n v="312"/>
    <n v="17000"/>
    <n v="14000"/>
    <n v="21000"/>
    <n v="0"/>
    <n v="2.7"/>
    <n v="1.9"/>
    <n v="3.7"/>
    <n v="6.7"/>
    <n v="5.7"/>
    <n v="9.1"/>
    <n v="460"/>
    <n v="390"/>
    <n v="620"/>
    <n v="0"/>
    <n v="65"/>
    <n v="53"/>
    <n v="79"/>
  </r>
  <r>
    <x v="24"/>
    <s v="BO"/>
    <s v="BOL"/>
    <n v="68"/>
    <x v="4"/>
    <x v="1"/>
    <n v="6956736"/>
    <n v="387"/>
    <n v="200"/>
    <n v="634"/>
    <n v="27000"/>
    <n v="14000"/>
    <n v="44000"/>
    <s v="predicted"/>
    <n v="7.6"/>
    <n v="2.2000000000000002"/>
    <n v="16"/>
    <n v="530"/>
    <n v="150"/>
    <n v="1100"/>
    <n v="2.5"/>
    <n v="1.7"/>
    <n v="3.5"/>
    <n v="180"/>
    <n v="120"/>
    <n v="250"/>
    <s v="VR imputed"/>
    <x v="221"/>
    <n v="209"/>
    <n v="292"/>
    <n v="17000"/>
    <n v="15000"/>
    <n v="20000"/>
    <n v="0"/>
    <n v="3"/>
    <n v="2.2999999999999998"/>
    <n v="3.8"/>
    <n v="7.2"/>
    <n v="6.6"/>
    <n v="9.4"/>
    <n v="500"/>
    <n v="460"/>
    <n v="650"/>
    <n v="0"/>
    <n v="66"/>
    <n v="55"/>
    <n v="77"/>
  </r>
  <r>
    <x v="24"/>
    <s v="BO"/>
    <s v="BOL"/>
    <n v="68"/>
    <x v="4"/>
    <x v="2"/>
    <n v="7123294"/>
    <n v="374"/>
    <n v="195"/>
    <n v="610"/>
    <n v="27000"/>
    <n v="14000"/>
    <n v="43000"/>
    <s v="predicted"/>
    <n v="7.4"/>
    <n v="2.2000000000000002"/>
    <n v="16"/>
    <n v="520"/>
    <n v="150"/>
    <n v="1100"/>
    <n v="2.7"/>
    <n v="1.9"/>
    <n v="3.7"/>
    <n v="190"/>
    <n v="130"/>
    <n v="260"/>
    <s v="VR imputed"/>
    <x v="65"/>
    <n v="209"/>
    <n v="273"/>
    <n v="17000"/>
    <n v="15000"/>
    <n v="19000"/>
    <n v="0"/>
    <n v="3.3"/>
    <n v="2.6"/>
    <n v="4.0999999999999996"/>
    <n v="7.7"/>
    <n v="7.1"/>
    <n v="10"/>
    <n v="550"/>
    <n v="510"/>
    <n v="710"/>
    <n v="0"/>
    <n v="57"/>
    <n v="49"/>
    <n v="64"/>
  </r>
  <r>
    <x v="24"/>
    <s v="BO"/>
    <s v="BOL"/>
    <n v="68"/>
    <x v="4"/>
    <x v="3"/>
    <n v="7292745"/>
    <n v="361"/>
    <n v="189"/>
    <n v="586"/>
    <n v="26000"/>
    <n v="14000"/>
    <n v="43000"/>
    <s v="predicted"/>
    <n v="7.1"/>
    <n v="2.4"/>
    <n v="14"/>
    <n v="520"/>
    <n v="170"/>
    <n v="1000"/>
    <n v="2.9"/>
    <n v="2.1"/>
    <n v="3.8"/>
    <n v="210"/>
    <n v="150"/>
    <n v="270"/>
    <s v="VR imputed"/>
    <x v="151"/>
    <n v="208"/>
    <n v="255"/>
    <n v="17000"/>
    <n v="15000"/>
    <n v="19000"/>
    <n v="0"/>
    <n v="3.6"/>
    <n v="2.9"/>
    <n v="4.3"/>
    <n v="8.1999999999999993"/>
    <n v="7.6"/>
    <n v="10"/>
    <n v="600"/>
    <n v="550"/>
    <n v="760"/>
    <n v="0"/>
    <n v="52"/>
    <n v="46"/>
    <n v="57"/>
  </r>
  <r>
    <x v="24"/>
    <s v="BO"/>
    <s v="BOL"/>
    <n v="68"/>
    <x v="4"/>
    <x v="4"/>
    <n v="7463773"/>
    <n v="347"/>
    <n v="182"/>
    <n v="565"/>
    <n v="26000"/>
    <n v="14000"/>
    <n v="42000"/>
    <s v="predicted"/>
    <n v="6.8"/>
    <n v="2.6"/>
    <n v="13"/>
    <n v="510"/>
    <n v="190"/>
    <n v="980"/>
    <n v="3"/>
    <n v="2.2000000000000002"/>
    <n v="3.9"/>
    <n v="230"/>
    <n v="170"/>
    <n v="290"/>
    <s v="VR imputed"/>
    <x v="62"/>
    <n v="202"/>
    <n v="243"/>
    <n v="17000"/>
    <n v="15000"/>
    <n v="18000"/>
    <n v="0"/>
    <n v="4"/>
    <n v="3.3"/>
    <n v="4.7"/>
    <n v="8.8000000000000007"/>
    <n v="8.1"/>
    <n v="11"/>
    <n v="650"/>
    <n v="610"/>
    <n v="820"/>
    <n v="0"/>
    <n v="57"/>
    <n v="52"/>
    <n v="62"/>
  </r>
  <r>
    <x v="24"/>
    <s v="BO"/>
    <s v="BOL"/>
    <n v="68"/>
    <x v="4"/>
    <x v="5"/>
    <n v="7635362"/>
    <n v="335"/>
    <n v="175"/>
    <n v="545"/>
    <n v="26000"/>
    <n v="13000"/>
    <n v="42000"/>
    <s v="predicted"/>
    <n v="6.6"/>
    <n v="3"/>
    <n v="12"/>
    <n v="500"/>
    <n v="230"/>
    <n v="880"/>
    <n v="3.2"/>
    <n v="2.4"/>
    <n v="4.0999999999999996"/>
    <n v="240"/>
    <n v="180"/>
    <n v="310"/>
    <s v="VR imputed"/>
    <x v="222"/>
    <n v="193"/>
    <n v="240"/>
    <n v="16000"/>
    <n v="15000"/>
    <n v="18000"/>
    <n v="0"/>
    <n v="4.4000000000000004"/>
    <n v="3.5"/>
    <n v="5.3"/>
    <n v="9.4"/>
    <n v="8.4"/>
    <n v="12"/>
    <n v="710"/>
    <n v="640"/>
    <n v="890"/>
    <n v="0"/>
    <n v="88"/>
    <n v="79"/>
    <n v="98"/>
  </r>
  <r>
    <x v="24"/>
    <s v="BO"/>
    <s v="BOL"/>
    <n v="68"/>
    <x v="4"/>
    <x v="6"/>
    <n v="7806953"/>
    <n v="322"/>
    <n v="169"/>
    <n v="525"/>
    <n v="25000"/>
    <n v="13000"/>
    <n v="41000"/>
    <s v="predicted"/>
    <n v="6.3"/>
    <n v="2.7"/>
    <n v="12"/>
    <n v="500"/>
    <n v="210"/>
    <n v="900"/>
    <n v="3.3"/>
    <n v="2.5"/>
    <n v="4.2"/>
    <n v="260"/>
    <n v="200"/>
    <n v="330"/>
    <s v="VR imputed"/>
    <x v="223"/>
    <n v="188"/>
    <n v="231"/>
    <n v="16000"/>
    <n v="15000"/>
    <n v="18000"/>
    <n v="0"/>
    <n v="4.7"/>
    <n v="3.8"/>
    <n v="5.7"/>
    <n v="9.9"/>
    <n v="8.8000000000000007"/>
    <n v="12"/>
    <n v="770"/>
    <n v="690"/>
    <n v="950"/>
    <n v="0"/>
    <n v="63"/>
    <n v="56"/>
    <n v="69"/>
  </r>
  <r>
    <x v="24"/>
    <s v="BO"/>
    <s v="BOL"/>
    <n v="68"/>
    <x v="4"/>
    <x v="7"/>
    <n v="7978521"/>
    <n v="309"/>
    <n v="161"/>
    <n v="503"/>
    <n v="25000"/>
    <n v="13000"/>
    <n v="40000"/>
    <s v="predicted"/>
    <n v="6.1"/>
    <n v="2.6"/>
    <n v="11"/>
    <n v="480"/>
    <n v="200"/>
    <n v="880"/>
    <n v="3.4"/>
    <n v="2.6"/>
    <n v="4.3"/>
    <n v="270"/>
    <n v="210"/>
    <n v="350"/>
    <s v="VR imputed"/>
    <x v="224"/>
    <n v="184"/>
    <n v="220"/>
    <n v="16000"/>
    <n v="15000"/>
    <n v="18000"/>
    <n v="0"/>
    <n v="5.0999999999999996"/>
    <n v="4.2"/>
    <n v="6"/>
    <n v="10"/>
    <n v="9.3000000000000007"/>
    <n v="13"/>
    <n v="820"/>
    <n v="740"/>
    <n v="1000"/>
    <n v="0"/>
    <n v="61"/>
    <n v="56"/>
    <n v="67"/>
  </r>
  <r>
    <x v="24"/>
    <s v="BO"/>
    <s v="BOL"/>
    <n v="68"/>
    <x v="4"/>
    <x v="8"/>
    <n v="8150214"/>
    <n v="297"/>
    <n v="156"/>
    <n v="484"/>
    <n v="24000"/>
    <n v="13000"/>
    <n v="39000"/>
    <s v="predicted"/>
    <n v="5.8"/>
    <n v="2.5"/>
    <n v="11"/>
    <n v="470"/>
    <n v="200"/>
    <n v="860"/>
    <n v="3.5"/>
    <n v="2.7"/>
    <n v="4.4000000000000004"/>
    <n v="280"/>
    <n v="220"/>
    <n v="360"/>
    <s v="VR imputed"/>
    <x v="225"/>
    <n v="180"/>
    <n v="209"/>
    <n v="16000"/>
    <n v="15000"/>
    <n v="17000"/>
    <n v="0"/>
    <n v="5.4"/>
    <n v="4.5"/>
    <n v="6.3"/>
    <n v="11"/>
    <n v="9.6999999999999993"/>
    <n v="13"/>
    <n v="860"/>
    <n v="790"/>
    <n v="1100"/>
    <n v="0"/>
    <n v="63"/>
    <n v="60"/>
    <n v="69"/>
  </r>
  <r>
    <x v="24"/>
    <s v="BO"/>
    <s v="BOL"/>
    <n v="68"/>
    <x v="4"/>
    <x v="9"/>
    <n v="8322408"/>
    <n v="287"/>
    <n v="150"/>
    <n v="468"/>
    <n v="24000"/>
    <n v="12000"/>
    <n v="39000"/>
    <s v="predicted"/>
    <n v="5.7"/>
    <n v="2.4"/>
    <n v="10"/>
    <n v="470"/>
    <n v="200"/>
    <n v="860"/>
    <n v="3.5"/>
    <n v="2.6"/>
    <n v="4.5"/>
    <n v="290"/>
    <n v="220"/>
    <n v="370"/>
    <s v="VR imputed"/>
    <x v="3"/>
    <n v="175"/>
    <n v="205"/>
    <n v="16000"/>
    <n v="15000"/>
    <n v="17000"/>
    <n v="0"/>
    <n v="5.6"/>
    <n v="4.7"/>
    <n v="6.6"/>
    <n v="11"/>
    <n v="10"/>
    <n v="13"/>
    <n v="890"/>
    <n v="830"/>
    <n v="1100"/>
    <n v="0"/>
    <n v="62"/>
    <n v="58"/>
    <n v="68"/>
  </r>
  <r>
    <x v="24"/>
    <s v="BO"/>
    <s v="BOL"/>
    <n v="68"/>
    <x v="4"/>
    <x v="10"/>
    <n v="8495271"/>
    <n v="280"/>
    <n v="147"/>
    <n v="455"/>
    <n v="24000"/>
    <n v="13000"/>
    <n v="39000"/>
    <s v="predicted"/>
    <n v="5.5"/>
    <n v="2.2999999999999998"/>
    <n v="10"/>
    <n v="470"/>
    <n v="200"/>
    <n v="860"/>
    <n v="3.5"/>
    <n v="2.6"/>
    <n v="4.5"/>
    <n v="300"/>
    <n v="220"/>
    <n v="380"/>
    <s v="Indirect"/>
    <x v="226"/>
    <n v="171"/>
    <n v="198"/>
    <n v="16000"/>
    <n v="14000"/>
    <n v="17000"/>
    <n v="0"/>
    <n v="5.7"/>
    <n v="4.8"/>
    <n v="6.7"/>
    <n v="11"/>
    <n v="10"/>
    <n v="13"/>
    <n v="900"/>
    <n v="850"/>
    <n v="1100"/>
    <n v="0"/>
    <n v="65"/>
    <n v="60"/>
    <n v="70"/>
  </r>
  <r>
    <x v="24"/>
    <s v="BO"/>
    <s v="BOL"/>
    <n v="68"/>
    <x v="4"/>
    <x v="11"/>
    <n v="8669066"/>
    <n v="272"/>
    <n v="142"/>
    <n v="442"/>
    <n v="24000"/>
    <n v="12000"/>
    <n v="38000"/>
    <s v="predicted"/>
    <n v="5.4"/>
    <n v="2.2999999999999998"/>
    <n v="9.9"/>
    <n v="470"/>
    <n v="200"/>
    <n v="860"/>
    <n v="3.4"/>
    <n v="2.5"/>
    <n v="4.4000000000000004"/>
    <n v="290"/>
    <n v="220"/>
    <n v="380"/>
    <s v="Indirect"/>
    <x v="227"/>
    <n v="165"/>
    <n v="190"/>
    <n v="16000"/>
    <n v="14000"/>
    <n v="16000"/>
    <n v="0"/>
    <n v="5.8"/>
    <n v="4.9000000000000004"/>
    <n v="6.7"/>
    <n v="10"/>
    <n v="9.8000000000000007"/>
    <n v="13"/>
    <n v="890"/>
    <n v="850"/>
    <n v="1100"/>
    <n v="0"/>
    <n v="68"/>
    <n v="64"/>
    <n v="74"/>
  </r>
  <r>
    <x v="24"/>
    <s v="BO"/>
    <s v="BOL"/>
    <n v="68"/>
    <x v="4"/>
    <x v="12"/>
    <n v="8843350"/>
    <n v="264"/>
    <n v="138"/>
    <n v="429"/>
    <n v="23000"/>
    <n v="12000"/>
    <n v="38000"/>
    <s v="predicted"/>
    <n v="5.2"/>
    <n v="2.2000000000000002"/>
    <n v="9.6"/>
    <n v="460"/>
    <n v="200"/>
    <n v="840"/>
    <n v="3.2"/>
    <n v="2.4"/>
    <n v="4.2"/>
    <n v="290"/>
    <n v="220"/>
    <n v="370"/>
    <s v="VR"/>
    <x v="228"/>
    <n v="161"/>
    <n v="183"/>
    <n v="15000"/>
    <n v="14000"/>
    <n v="16000"/>
    <n v="0"/>
    <n v="5.7"/>
    <n v="4.8"/>
    <n v="6.6"/>
    <n v="9.9"/>
    <n v="9.4"/>
    <n v="12"/>
    <n v="870"/>
    <n v="830"/>
    <n v="1100"/>
    <n v="0"/>
    <n v="67"/>
    <n v="63"/>
    <n v="72"/>
  </r>
  <r>
    <x v="24"/>
    <s v="BO"/>
    <s v="BOL"/>
    <n v="68"/>
    <x v="4"/>
    <x v="13"/>
    <n v="9016787"/>
    <n v="255"/>
    <n v="134"/>
    <n v="415"/>
    <n v="23000"/>
    <n v="12000"/>
    <n v="37000"/>
    <s v="predicted"/>
    <n v="5.0999999999999996"/>
    <n v="2.1"/>
    <n v="9.1999999999999993"/>
    <n v="460"/>
    <n v="190"/>
    <n v="830"/>
    <n v="3.1"/>
    <n v="2.2999999999999998"/>
    <n v="4"/>
    <n v="280"/>
    <n v="210"/>
    <n v="360"/>
    <s v="VR"/>
    <x v="229"/>
    <n v="157"/>
    <n v="178"/>
    <n v="15000"/>
    <n v="14000"/>
    <n v="16000"/>
    <n v="0"/>
    <n v="5.5"/>
    <n v="4.7"/>
    <n v="6.4"/>
    <n v="9.3000000000000007"/>
    <n v="9"/>
    <n v="12"/>
    <n v="840"/>
    <n v="810"/>
    <n v="1000"/>
    <n v="0"/>
    <n v="65"/>
    <n v="61"/>
    <n v="69"/>
  </r>
  <r>
    <x v="24"/>
    <s v="BO"/>
    <s v="BOL"/>
    <n v="68"/>
    <x v="4"/>
    <x v="14"/>
    <n v="9187610"/>
    <n v="248"/>
    <n v="130"/>
    <n v="403"/>
    <n v="23000"/>
    <n v="12000"/>
    <n v="37000"/>
    <s v="predicted"/>
    <n v="4.9000000000000004"/>
    <n v="2.1"/>
    <n v="8.9"/>
    <n v="450"/>
    <n v="190"/>
    <n v="820"/>
    <n v="2.9"/>
    <n v="2.1"/>
    <n v="3.8"/>
    <n v="270"/>
    <n v="200"/>
    <n v="340"/>
    <s v="VR imputed"/>
    <x v="230"/>
    <n v="152"/>
    <n v="176"/>
    <n v="15000"/>
    <n v="14000"/>
    <n v="16000"/>
    <n v="0"/>
    <n v="5.3"/>
    <n v="4.5"/>
    <n v="6.2"/>
    <n v="8.6999999999999993"/>
    <n v="8.3000000000000007"/>
    <n v="11"/>
    <n v="800"/>
    <n v="770"/>
    <n v="1000"/>
    <n v="0"/>
    <n v="65"/>
    <n v="61"/>
    <n v="70"/>
  </r>
  <r>
    <x v="24"/>
    <s v="BO"/>
    <s v="BOL"/>
    <n v="68"/>
    <x v="4"/>
    <x v="15"/>
    <n v="9354709"/>
    <n v="242"/>
    <n v="127"/>
    <n v="393"/>
    <n v="23000"/>
    <n v="12000"/>
    <n v="37000"/>
    <s v="predicted"/>
    <n v="4.8"/>
    <n v="2"/>
    <n v="8.6999999999999993"/>
    <n v="450"/>
    <n v="190"/>
    <n v="820"/>
    <n v="2.7"/>
    <n v="2"/>
    <n v="3.5"/>
    <n v="250"/>
    <n v="180"/>
    <n v="330"/>
    <s v="VR imputed"/>
    <x v="231"/>
    <n v="147"/>
    <n v="170"/>
    <n v="15000"/>
    <n v="14000"/>
    <n v="16000"/>
    <n v="0"/>
    <n v="5.0999999999999996"/>
    <n v="4.3"/>
    <n v="5.9"/>
    <n v="8"/>
    <n v="7.6"/>
    <n v="10"/>
    <n v="750"/>
    <n v="710"/>
    <n v="940"/>
    <n v="0"/>
    <n v="66"/>
    <n v="61"/>
    <n v="71"/>
  </r>
  <r>
    <x v="24"/>
    <s v="BO"/>
    <s v="BOL"/>
    <n v="68"/>
    <x v="4"/>
    <x v="16"/>
    <n v="9517395"/>
    <n v="237"/>
    <n v="125"/>
    <n v="384"/>
    <n v="23000"/>
    <n v="12000"/>
    <n v="37000"/>
    <s v="predicted"/>
    <n v="4.7"/>
    <n v="2"/>
    <n v="8.6"/>
    <n v="450"/>
    <n v="190"/>
    <n v="820"/>
    <n v="2.4"/>
    <n v="1.8"/>
    <n v="3.2"/>
    <n v="230"/>
    <n v="170"/>
    <n v="300"/>
    <s v="VR imputed"/>
    <x v="232"/>
    <n v="143"/>
    <n v="163"/>
    <n v="15000"/>
    <n v="14000"/>
    <n v="16000"/>
    <n v="0"/>
    <n v="4.7"/>
    <n v="4"/>
    <n v="5.6"/>
    <n v="7.3"/>
    <n v="6.9"/>
    <n v="9.1999999999999993"/>
    <n v="690"/>
    <n v="660"/>
    <n v="880"/>
    <n v="0"/>
    <n v="62"/>
    <n v="58"/>
    <n v="66"/>
  </r>
  <r>
    <x v="24"/>
    <s v="BO"/>
    <s v="BOL"/>
    <n v="68"/>
    <x v="4"/>
    <x v="17"/>
    <n v="9676456"/>
    <n v="231"/>
    <n v="121"/>
    <n v="375"/>
    <n v="22000"/>
    <n v="12000"/>
    <n v="36000"/>
    <s v="predicted"/>
    <n v="4.5999999999999996"/>
    <n v="1.9"/>
    <n v="8.4"/>
    <n v="450"/>
    <n v="190"/>
    <n v="810"/>
    <n v="2.2000000000000002"/>
    <n v="1.7"/>
    <n v="2.8"/>
    <n v="220"/>
    <n v="160"/>
    <n v="270"/>
    <s v="VR imputed"/>
    <x v="233"/>
    <n v="139"/>
    <n v="158"/>
    <n v="14000"/>
    <n v="13000"/>
    <n v="15000"/>
    <n v="0"/>
    <n v="4.4000000000000004"/>
    <n v="3.7"/>
    <n v="5.3"/>
    <n v="6.6"/>
    <n v="6.2"/>
    <n v="8.5"/>
    <n v="640"/>
    <n v="600"/>
    <n v="820"/>
    <n v="0"/>
    <n v="60"/>
    <n v="56"/>
    <n v="64"/>
  </r>
  <r>
    <x v="24"/>
    <s v="BO"/>
    <s v="BOL"/>
    <n v="68"/>
    <x v="4"/>
    <x v="18"/>
    <n v="9834098"/>
    <n v="225"/>
    <n v="118"/>
    <n v="366"/>
    <n v="22000"/>
    <n v="12000"/>
    <n v="36000"/>
    <s v="predicted"/>
    <n v="4.5"/>
    <n v="1.9"/>
    <n v="8.1999999999999993"/>
    <n v="440"/>
    <n v="190"/>
    <n v="810"/>
    <n v="2"/>
    <n v="1.5"/>
    <n v="2.6"/>
    <n v="200"/>
    <n v="150"/>
    <n v="250"/>
    <s v="VR imputed"/>
    <x v="234"/>
    <n v="134"/>
    <n v="153"/>
    <n v="14000"/>
    <n v="13000"/>
    <n v="15000"/>
    <n v="0"/>
    <n v="4.2"/>
    <n v="3.4"/>
    <n v="4.9000000000000004"/>
    <n v="6"/>
    <n v="5.6"/>
    <n v="7.6"/>
    <n v="590"/>
    <n v="550"/>
    <n v="750"/>
    <n v="0"/>
    <n v="64"/>
    <n v="60"/>
    <n v="69"/>
  </r>
  <r>
    <x v="24"/>
    <s v="BO"/>
    <s v="BOL"/>
    <n v="68"/>
    <x v="4"/>
    <x v="19"/>
    <n v="9993406"/>
    <n v="219"/>
    <n v="115"/>
    <n v="357"/>
    <n v="22000"/>
    <n v="11000"/>
    <n v="36000"/>
    <s v="predicted"/>
    <n v="4.4000000000000004"/>
    <n v="1.9"/>
    <n v="8"/>
    <n v="440"/>
    <n v="190"/>
    <n v="800"/>
    <n v="1.8"/>
    <n v="1.4"/>
    <n v="2.2999999999999998"/>
    <n v="180"/>
    <n v="140"/>
    <n v="230"/>
    <s v="VR imputed"/>
    <x v="235"/>
    <n v="130"/>
    <n v="150"/>
    <n v="14000"/>
    <n v="13000"/>
    <n v="15000"/>
    <n v="0"/>
    <n v="3.9"/>
    <n v="3.2"/>
    <n v="4.5999999999999996"/>
    <n v="5.4"/>
    <n v="5.0999999999999996"/>
    <n v="7"/>
    <n v="540"/>
    <n v="500"/>
    <n v="700"/>
    <n v="0"/>
    <n v="64"/>
    <n v="59"/>
    <n v="68"/>
  </r>
  <r>
    <x v="24"/>
    <s v="BO"/>
    <s v="BOL"/>
    <n v="68"/>
    <x v="4"/>
    <x v="20"/>
    <n v="10156601"/>
    <n v="213"/>
    <n v="112"/>
    <n v="346"/>
    <n v="22000"/>
    <n v="11000"/>
    <n v="35000"/>
    <s v="predicted"/>
    <n v="4.3"/>
    <n v="1.8"/>
    <n v="7.8"/>
    <n v="440"/>
    <n v="190"/>
    <n v="790"/>
    <n v="1.6"/>
    <n v="1.2"/>
    <n v="2.1"/>
    <n v="170"/>
    <n v="120"/>
    <n v="210"/>
    <s v="VR imputed"/>
    <x v="236"/>
    <n v="125"/>
    <n v="146"/>
    <n v="14000"/>
    <n v="13000"/>
    <n v="15000"/>
    <n v="0"/>
    <n v="3.6"/>
    <n v="2.9"/>
    <n v="4.4000000000000004"/>
    <n v="4.8"/>
    <n v="4.5"/>
    <n v="6.4"/>
    <n v="490"/>
    <n v="460"/>
    <n v="650"/>
    <n v="0"/>
    <n v="61"/>
    <n v="56"/>
    <n v="66"/>
  </r>
  <r>
    <x v="24"/>
    <s v="BO"/>
    <s v="BOL"/>
    <n v="68"/>
    <x v="4"/>
    <x v="21"/>
    <n v="10324445"/>
    <n v="207"/>
    <n v="109"/>
    <n v="336"/>
    <n v="21000"/>
    <n v="11000"/>
    <n v="35000"/>
    <s v="predicted"/>
    <n v="4.2"/>
    <n v="1.8"/>
    <n v="7.6"/>
    <n v="430"/>
    <n v="190"/>
    <n v="790"/>
    <n v="1.5"/>
    <n v="1.1000000000000001"/>
    <n v="1.9"/>
    <n v="150"/>
    <n v="110"/>
    <n v="200"/>
    <s v="VR imputed"/>
    <x v="237"/>
    <n v="120"/>
    <n v="142"/>
    <n v="14000"/>
    <n v="12000"/>
    <n v="15000"/>
    <n v="0"/>
    <n v="3.4"/>
    <n v="2.7"/>
    <n v="4.0999999999999996"/>
    <n v="4.5"/>
    <n v="4.0999999999999996"/>
    <n v="5.8"/>
    <n v="460"/>
    <n v="430"/>
    <n v="600"/>
    <n v="0"/>
    <n v="63"/>
    <n v="58"/>
    <n v="69"/>
  </r>
  <r>
    <x v="24"/>
    <s v="BO"/>
    <s v="BOL"/>
    <n v="68"/>
    <x v="4"/>
    <x v="22"/>
    <n v="10496285"/>
    <n v="202"/>
    <n v="105"/>
    <n v="328"/>
    <n v="21000"/>
    <n v="11000"/>
    <n v="34000"/>
    <s v="predicted"/>
    <n v="4.0999999999999996"/>
    <n v="1.8"/>
    <n v="7.4"/>
    <n v="430"/>
    <n v="180"/>
    <n v="780"/>
    <n v="1.3"/>
    <n v="0.99"/>
    <n v="1.7"/>
    <n v="140"/>
    <n v="100"/>
    <n v="170"/>
    <s v="VR imputed"/>
    <x v="180"/>
    <n v="115"/>
    <n v="141"/>
    <n v="13000"/>
    <n v="12000"/>
    <n v="15000"/>
    <n v="0"/>
    <n v="3.2"/>
    <n v="2.5"/>
    <n v="3.9"/>
    <n v="4"/>
    <n v="3.7"/>
    <n v="5.4"/>
    <n v="420"/>
    <n v="390"/>
    <n v="560"/>
    <n v="0"/>
    <n v="62"/>
    <n v="56"/>
    <n v="69"/>
  </r>
  <r>
    <x v="24"/>
    <s v="BO"/>
    <s v="BOL"/>
    <n v="68"/>
    <x v="4"/>
    <x v="23"/>
    <n v="10671200"/>
    <n v="196"/>
    <n v="102"/>
    <n v="319"/>
    <n v="21000"/>
    <n v="11000"/>
    <n v="34000"/>
    <s v="predicted"/>
    <n v="4"/>
    <n v="1.7"/>
    <n v="7.3"/>
    <n v="430"/>
    <n v="180"/>
    <n v="780"/>
    <n v="1.2"/>
    <n v="0.86"/>
    <n v="1.5"/>
    <n v="120"/>
    <n v="92"/>
    <n v="160"/>
    <s v="VR imputed"/>
    <x v="238"/>
    <n v="110"/>
    <n v="140"/>
    <n v="13000"/>
    <n v="12000"/>
    <n v="15000"/>
    <n v="0"/>
    <n v="2.9"/>
    <n v="2.2999999999999998"/>
    <n v="3.7"/>
    <n v="3.6"/>
    <n v="3.3"/>
    <n v="4.8"/>
    <n v="390"/>
    <n v="350"/>
    <n v="510"/>
    <n v="0"/>
    <n v="63"/>
    <n v="56"/>
    <n v="71"/>
  </r>
  <r>
    <x v="25"/>
    <s v="BQ"/>
    <s v="BES"/>
    <n v="535"/>
    <x v="4"/>
    <x v="20"/>
    <n v="17616"/>
    <n v="0"/>
    <n v="0"/>
    <n v="0"/>
    <n v="0"/>
    <n v="0"/>
    <n v="0"/>
    <s v="predicted"/>
    <n v="0"/>
    <n v="0"/>
    <n v="0"/>
    <n v="0"/>
    <n v="0"/>
    <n v="0"/>
    <n v="0"/>
    <n v="0"/>
    <n v="0"/>
    <n v="0"/>
    <n v="0"/>
    <n v="0"/>
    <s v="Indirect"/>
    <x v="84"/>
    <n v="0"/>
    <n v="0"/>
    <n v="0"/>
    <n v="0"/>
    <n v="0"/>
    <s v="High income"/>
    <n v="0"/>
    <n v="0"/>
    <n v="0"/>
    <n v="0"/>
    <n v="0"/>
    <n v="0"/>
    <n v="0"/>
    <n v="0"/>
    <n v="0"/>
    <n v="0"/>
    <n v="0"/>
    <n v="0"/>
    <n v="0"/>
  </r>
  <r>
    <x v="25"/>
    <s v="BQ"/>
    <s v="BES"/>
    <n v="535"/>
    <x v="4"/>
    <x v="21"/>
    <n v="18194"/>
    <n v="8.1"/>
    <n v="3.3"/>
    <n v="15"/>
    <n v="1.5"/>
    <n v="0.61"/>
    <n v="2.7"/>
    <s v="predicted"/>
    <n v="0.52"/>
    <n v="0.2"/>
    <n v="1"/>
    <n v="0.09"/>
    <n v="0.04"/>
    <n v="0.18"/>
    <n v="0"/>
    <n v="0"/>
    <n v="0"/>
    <n v="0"/>
    <n v="0"/>
    <n v="0"/>
    <s v="Indirect"/>
    <x v="129"/>
    <n v="5.5"/>
    <n v="7.2"/>
    <n v="1.1000000000000001"/>
    <n v="1"/>
    <n v="1.3"/>
    <s v="High income"/>
    <n v="0"/>
    <n v="0"/>
    <n v="0"/>
    <n v="0"/>
    <n v="0"/>
    <n v="0"/>
    <n v="0"/>
    <n v="0"/>
    <n v="0"/>
    <n v="0"/>
    <n v="87"/>
    <n v="77"/>
    <n v="99"/>
  </r>
  <r>
    <x v="25"/>
    <s v="BQ"/>
    <s v="BES"/>
    <n v="535"/>
    <x v="4"/>
    <x v="22"/>
    <n v="18694"/>
    <n v="0"/>
    <n v="0"/>
    <n v="0"/>
    <n v="0"/>
    <n v="0"/>
    <n v="0"/>
    <s v="predicted"/>
    <n v="0"/>
    <n v="0"/>
    <n v="0"/>
    <n v="0"/>
    <n v="0"/>
    <n v="0"/>
    <n v="0"/>
    <n v="0"/>
    <n v="0"/>
    <n v="0"/>
    <n v="0"/>
    <n v="0"/>
    <s v="Indirect"/>
    <x v="84"/>
    <n v="0"/>
    <n v="0"/>
    <n v="0"/>
    <n v="0"/>
    <n v="0"/>
    <s v="High income"/>
    <n v="0"/>
    <n v="0"/>
    <n v="0"/>
    <n v="0"/>
    <n v="0"/>
    <n v="0"/>
    <n v="0"/>
    <n v="0"/>
    <n v="0"/>
    <n v="0"/>
    <n v="0"/>
    <n v="0"/>
    <n v="0"/>
  </r>
  <r>
    <x v="25"/>
    <s v="BQ"/>
    <s v="BES"/>
    <n v="535"/>
    <x v="4"/>
    <x v="23"/>
    <n v="19130"/>
    <n v="0"/>
    <n v="0"/>
    <n v="0"/>
    <n v="0"/>
    <n v="0"/>
    <n v="0"/>
    <s v="predicted"/>
    <n v="0"/>
    <n v="0"/>
    <n v="0"/>
    <n v="0"/>
    <n v="0"/>
    <n v="0"/>
    <n v="0"/>
    <n v="0"/>
    <n v="0"/>
    <n v="0"/>
    <n v="0"/>
    <n v="0"/>
    <s v="Indirect"/>
    <x v="84"/>
    <n v="0"/>
    <n v="0"/>
    <n v="0"/>
    <n v="0"/>
    <n v="0"/>
    <s v="High income"/>
    <n v="0"/>
    <n v="0"/>
    <n v="0"/>
    <n v="0"/>
    <n v="0"/>
    <n v="0"/>
    <n v="0"/>
    <n v="0"/>
    <n v="0"/>
    <n v="0"/>
    <n v="0"/>
    <n v="0"/>
    <n v="0"/>
  </r>
  <r>
    <x v="26"/>
    <s v="BA"/>
    <s v="BIH"/>
    <n v="70"/>
    <x v="1"/>
    <x v="0"/>
    <n v="4526511"/>
    <n v="134"/>
    <n v="63"/>
    <n v="230"/>
    <n v="6100"/>
    <n v="2900"/>
    <n v="10000"/>
    <s v="predicted"/>
    <n v="6.6"/>
    <n v="6.3"/>
    <n v="6.9"/>
    <n v="300"/>
    <n v="290"/>
    <n v="310"/>
    <n v="0"/>
    <n v="0"/>
    <n v="0"/>
    <n v="0"/>
    <n v="0"/>
    <n v="0"/>
    <s v="VR"/>
    <x v="25"/>
    <n v="64"/>
    <n v="116"/>
    <n v="4000"/>
    <n v="2900"/>
    <n v="5200"/>
    <n v="0"/>
    <n v="0"/>
    <n v="0"/>
    <n v="0"/>
    <n v="0"/>
    <n v="0"/>
    <n v="0"/>
    <n v="0"/>
    <n v="0"/>
    <n v="0"/>
    <n v="0"/>
    <n v="100"/>
    <n v="78"/>
    <n v="140"/>
  </r>
  <r>
    <x v="26"/>
    <s v="BA"/>
    <s v="BIH"/>
    <n v="70"/>
    <x v="1"/>
    <x v="1"/>
    <n v="4373715"/>
    <n v="128"/>
    <n v="61"/>
    <n v="220"/>
    <n v="5600"/>
    <n v="2700"/>
    <n v="9600"/>
    <s v="predicted"/>
    <n v="7"/>
    <n v="6.6"/>
    <n v="7.3"/>
    <n v="310"/>
    <n v="290"/>
    <n v="320"/>
    <n v="0"/>
    <n v="0"/>
    <n v="0"/>
    <n v="0"/>
    <n v="0"/>
    <n v="0"/>
    <s v="VR"/>
    <x v="239"/>
    <n v="61"/>
    <n v="111"/>
    <n v="3700"/>
    <n v="2700"/>
    <n v="4900"/>
    <n v="0"/>
    <n v="0"/>
    <n v="0"/>
    <n v="0"/>
    <n v="0"/>
    <n v="0"/>
    <n v="0"/>
    <n v="0"/>
    <n v="0"/>
    <n v="0"/>
    <n v="0"/>
    <n v="96"/>
    <n v="73"/>
    <n v="130"/>
  </r>
  <r>
    <x v="26"/>
    <s v="BA"/>
    <s v="BIH"/>
    <n v="70"/>
    <x v="1"/>
    <x v="2"/>
    <n v="4143068"/>
    <n v="124"/>
    <n v="59"/>
    <n v="214"/>
    <n v="5200"/>
    <n v="2400"/>
    <n v="8900"/>
    <s v="predicted"/>
    <n v="6.9"/>
    <n v="6.5"/>
    <n v="7.2"/>
    <n v="280"/>
    <n v="270"/>
    <n v="300"/>
    <n v="0"/>
    <n v="0"/>
    <n v="0"/>
    <n v="0"/>
    <n v="0"/>
    <n v="0"/>
    <s v="VR imputed"/>
    <x v="172"/>
    <n v="60"/>
    <n v="108"/>
    <n v="3400"/>
    <n v="2500"/>
    <n v="4500"/>
    <n v="0"/>
    <n v="0"/>
    <n v="0"/>
    <n v="0"/>
    <n v="0"/>
    <n v="0"/>
    <n v="0"/>
    <n v="0"/>
    <n v="0"/>
    <n v="0"/>
    <n v="0"/>
    <n v="18"/>
    <n v="13"/>
    <n v="24"/>
  </r>
  <r>
    <x v="26"/>
    <s v="BA"/>
    <s v="BIH"/>
    <n v="70"/>
    <x v="1"/>
    <x v="3"/>
    <n v="3882548"/>
    <n v="124"/>
    <n v="59"/>
    <n v="214"/>
    <n v="4800"/>
    <n v="2300"/>
    <n v="8300"/>
    <s v="predicted"/>
    <n v="6.7"/>
    <n v="6.4"/>
    <n v="7.1"/>
    <n v="260"/>
    <n v="250"/>
    <n v="280"/>
    <n v="0"/>
    <n v="0"/>
    <n v="0"/>
    <n v="0"/>
    <n v="0"/>
    <n v="0"/>
    <s v="VR imputed"/>
    <x v="172"/>
    <n v="59"/>
    <n v="107"/>
    <n v="3200"/>
    <n v="2300"/>
    <n v="4200"/>
    <n v="0"/>
    <n v="0"/>
    <n v="0"/>
    <n v="0"/>
    <n v="0"/>
    <n v="0"/>
    <n v="0"/>
    <n v="0"/>
    <n v="0"/>
    <n v="0"/>
    <n v="0"/>
    <n v="21"/>
    <n v="16"/>
    <n v="30"/>
  </r>
  <r>
    <x v="26"/>
    <s v="BA"/>
    <s v="BIH"/>
    <n v="70"/>
    <x v="1"/>
    <x v="4"/>
    <n v="3659409"/>
    <n v="125"/>
    <n v="60"/>
    <n v="215"/>
    <n v="4600"/>
    <n v="2200"/>
    <n v="7900"/>
    <s v="predicted"/>
    <n v="6.6"/>
    <n v="6.3"/>
    <n v="7"/>
    <n v="240"/>
    <n v="230"/>
    <n v="260"/>
    <n v="0"/>
    <n v="0"/>
    <n v="0"/>
    <n v="0"/>
    <n v="0"/>
    <n v="0"/>
    <s v="VR imputed"/>
    <x v="172"/>
    <n v="60"/>
    <n v="108"/>
    <n v="3000"/>
    <n v="2200"/>
    <n v="4000"/>
    <n v="0"/>
    <n v="0"/>
    <n v="0"/>
    <n v="0"/>
    <n v="0"/>
    <n v="0"/>
    <n v="0"/>
    <n v="0"/>
    <n v="0"/>
    <n v="0"/>
    <n v="0"/>
    <n v="53"/>
    <n v="40"/>
    <n v="73"/>
  </r>
  <r>
    <x v="26"/>
    <s v="BA"/>
    <s v="BIH"/>
    <n v="70"/>
    <x v="1"/>
    <x v="5"/>
    <n v="3520996"/>
    <n v="126"/>
    <n v="60"/>
    <n v="218"/>
    <n v="4500"/>
    <n v="2100"/>
    <n v="7700"/>
    <s v="predicted"/>
    <n v="6.5"/>
    <n v="6.2"/>
    <n v="6.9"/>
    <n v="230"/>
    <n v="220"/>
    <n v="240"/>
    <n v="0"/>
    <n v="0"/>
    <n v="0"/>
    <n v="0"/>
    <n v="0"/>
    <n v="0"/>
    <s v="VR imputed"/>
    <x v="22"/>
    <n v="61"/>
    <n v="109"/>
    <n v="2900"/>
    <n v="2100"/>
    <n v="3900"/>
    <n v="0"/>
    <n v="0"/>
    <n v="0"/>
    <n v="0"/>
    <n v="0"/>
    <n v="0"/>
    <n v="0"/>
    <n v="0"/>
    <n v="0"/>
    <n v="0"/>
    <n v="0"/>
    <n v="73"/>
    <n v="55"/>
    <n v="100"/>
  </r>
  <r>
    <x v="26"/>
    <s v="BA"/>
    <s v="BIH"/>
    <n v="70"/>
    <x v="1"/>
    <x v="6"/>
    <n v="3485575"/>
    <n v="133"/>
    <n v="63"/>
    <n v="228"/>
    <n v="4600"/>
    <n v="2200"/>
    <n v="8000"/>
    <s v="predicted"/>
    <n v="6.4"/>
    <n v="6"/>
    <n v="6.8"/>
    <n v="220"/>
    <n v="210"/>
    <n v="240"/>
    <n v="0"/>
    <n v="0"/>
    <n v="0"/>
    <n v="0"/>
    <n v="0"/>
    <n v="0"/>
    <s v="VR imputed"/>
    <x v="25"/>
    <n v="64"/>
    <n v="115"/>
    <n v="3100"/>
    <n v="2200"/>
    <n v="4000"/>
    <n v="0"/>
    <n v="0"/>
    <n v="0"/>
    <n v="0"/>
    <n v="0"/>
    <n v="0"/>
    <n v="0"/>
    <n v="0"/>
    <n v="0"/>
    <n v="0"/>
    <n v="0"/>
    <n v="73"/>
    <n v="55"/>
    <n v="100"/>
  </r>
  <r>
    <x v="26"/>
    <s v="BA"/>
    <s v="BIH"/>
    <n v="70"/>
    <x v="1"/>
    <x v="7"/>
    <n v="3535998"/>
    <n v="144"/>
    <n v="68"/>
    <n v="248"/>
    <n v="5100"/>
    <n v="2400"/>
    <n v="8800"/>
    <s v="predicted"/>
    <n v="6.3"/>
    <n v="5.9"/>
    <n v="6.7"/>
    <n v="220"/>
    <n v="210"/>
    <n v="240"/>
    <n v="0"/>
    <n v="0"/>
    <n v="0"/>
    <n v="0"/>
    <n v="0"/>
    <n v="0"/>
    <s v="VR imputed"/>
    <x v="156"/>
    <n v="69"/>
    <n v="125"/>
    <n v="3300"/>
    <n v="2400"/>
    <n v="4400"/>
    <n v="0"/>
    <n v="0"/>
    <n v="0"/>
    <n v="0"/>
    <n v="0"/>
    <n v="0"/>
    <n v="0"/>
    <n v="0"/>
    <n v="0"/>
    <n v="0"/>
    <n v="0"/>
    <n v="86"/>
    <n v="65"/>
    <n v="120"/>
  </r>
  <r>
    <x v="26"/>
    <s v="BA"/>
    <s v="BIH"/>
    <n v="70"/>
    <x v="1"/>
    <x v="8"/>
    <n v="3640821"/>
    <n v="151"/>
    <n v="71"/>
    <n v="261"/>
    <n v="5500"/>
    <n v="2600"/>
    <n v="9500"/>
    <s v="predicted"/>
    <n v="6.2"/>
    <n v="5.8"/>
    <n v="6.6"/>
    <n v="230"/>
    <n v="210"/>
    <n v="240"/>
    <n v="0"/>
    <n v="0"/>
    <n v="0"/>
    <n v="0"/>
    <n v="0"/>
    <n v="0"/>
    <s v="VR imputed"/>
    <x v="240"/>
    <n v="72"/>
    <n v="131"/>
    <n v="3600"/>
    <n v="2600"/>
    <n v="4800"/>
    <n v="0"/>
    <n v="0"/>
    <n v="0"/>
    <n v="0"/>
    <n v="0"/>
    <n v="0"/>
    <n v="0"/>
    <n v="0"/>
    <n v="0"/>
    <n v="0"/>
    <n v="0"/>
    <n v="75"/>
    <n v="57"/>
    <n v="100"/>
  </r>
  <r>
    <x v="26"/>
    <s v="BA"/>
    <s v="BIH"/>
    <n v="70"/>
    <x v="1"/>
    <x v="9"/>
    <n v="3752004"/>
    <n v="149"/>
    <n v="70"/>
    <n v="258"/>
    <n v="5600"/>
    <n v="2600"/>
    <n v="9700"/>
    <s v="predicted"/>
    <n v="6.1"/>
    <n v="5.7"/>
    <n v="6.5"/>
    <n v="230"/>
    <n v="210"/>
    <n v="240"/>
    <n v="0"/>
    <n v="0"/>
    <n v="0"/>
    <n v="0"/>
    <n v="0"/>
    <n v="0"/>
    <s v="VR imputed"/>
    <x v="241"/>
    <n v="72"/>
    <n v="129"/>
    <n v="3700"/>
    <n v="2700"/>
    <n v="4800"/>
    <n v="0"/>
    <n v="0"/>
    <n v="0"/>
    <n v="0"/>
    <n v="0"/>
    <n v="0"/>
    <n v="0"/>
    <n v="0"/>
    <n v="0"/>
    <n v="0"/>
    <n v="0"/>
    <n v="79"/>
    <n v="60"/>
    <n v="110"/>
  </r>
  <r>
    <x v="26"/>
    <s v="BA"/>
    <s v="BIH"/>
    <n v="70"/>
    <x v="1"/>
    <x v="10"/>
    <n v="3834364"/>
    <n v="143"/>
    <n v="68"/>
    <n v="245"/>
    <n v="5500"/>
    <n v="2600"/>
    <n v="9400"/>
    <s v="predicted"/>
    <n v="6"/>
    <n v="5.6"/>
    <n v="6.4"/>
    <n v="230"/>
    <n v="220"/>
    <n v="250"/>
    <n v="0"/>
    <n v="0"/>
    <n v="0"/>
    <n v="0"/>
    <n v="0"/>
    <n v="0"/>
    <s v="VR imputed"/>
    <x v="187"/>
    <n v="68"/>
    <n v="123"/>
    <n v="3600"/>
    <n v="2600"/>
    <n v="4700"/>
    <n v="0"/>
    <n v="0"/>
    <n v="0"/>
    <n v="0"/>
    <n v="0"/>
    <n v="0"/>
    <n v="0"/>
    <n v="0"/>
    <n v="0"/>
    <n v="0"/>
    <n v="0"/>
    <n v="69"/>
    <n v="52"/>
    <n v="95"/>
  </r>
  <r>
    <x v="26"/>
    <s v="BA"/>
    <s v="BIH"/>
    <n v="70"/>
    <x v="1"/>
    <x v="11"/>
    <n v="3879353"/>
    <n v="136"/>
    <n v="64"/>
    <n v="233"/>
    <n v="5300"/>
    <n v="2500"/>
    <n v="9000"/>
    <s v="predicted"/>
    <n v="5.9"/>
    <n v="5.5"/>
    <n v="6.3"/>
    <n v="230"/>
    <n v="210"/>
    <n v="250"/>
    <n v="0"/>
    <n v="0"/>
    <n v="0"/>
    <n v="0"/>
    <n v="0"/>
    <n v="0"/>
    <s v="VR imputed"/>
    <x v="26"/>
    <n v="65"/>
    <n v="117"/>
    <n v="3500"/>
    <n v="2500"/>
    <n v="4600"/>
    <n v="0"/>
    <n v="0"/>
    <n v="0"/>
    <n v="0"/>
    <n v="0"/>
    <n v="0"/>
    <n v="0"/>
    <n v="0"/>
    <n v="0"/>
    <n v="0"/>
    <n v="0"/>
    <n v="71"/>
    <n v="54"/>
    <n v="98"/>
  </r>
  <r>
    <x v="26"/>
    <s v="BA"/>
    <s v="BIH"/>
    <n v="70"/>
    <x v="1"/>
    <x v="12"/>
    <n v="3897579"/>
    <n v="129"/>
    <n v="61"/>
    <n v="223"/>
    <n v="5000"/>
    <n v="2400"/>
    <n v="8700"/>
    <s v="predicted"/>
    <n v="5.8"/>
    <n v="5.4"/>
    <n v="6.2"/>
    <n v="230"/>
    <n v="210"/>
    <n v="240"/>
    <n v="0"/>
    <n v="0"/>
    <n v="0"/>
    <n v="0"/>
    <n v="0"/>
    <n v="0"/>
    <s v="VR imputed"/>
    <x v="23"/>
    <n v="62"/>
    <n v="112"/>
    <n v="3300"/>
    <n v="2400"/>
    <n v="4400"/>
    <n v="0"/>
    <n v="0"/>
    <n v="0"/>
    <n v="0"/>
    <n v="0"/>
    <n v="0"/>
    <n v="0"/>
    <n v="0"/>
    <n v="0"/>
    <n v="0"/>
    <n v="0"/>
    <n v="51"/>
    <n v="39"/>
    <n v="70"/>
  </r>
  <r>
    <x v="26"/>
    <s v="BA"/>
    <s v="BIH"/>
    <n v="70"/>
    <x v="1"/>
    <x v="13"/>
    <n v="3895779"/>
    <n v="121"/>
    <n v="57"/>
    <n v="209"/>
    <n v="4700"/>
    <n v="2200"/>
    <n v="8100"/>
    <s v="predicted"/>
    <n v="5.7"/>
    <n v="5.3"/>
    <n v="6.2"/>
    <n v="220"/>
    <n v="210"/>
    <n v="240"/>
    <n v="0"/>
    <n v="0"/>
    <n v="0"/>
    <n v="0"/>
    <n v="0"/>
    <n v="0"/>
    <s v="VR imputed"/>
    <x v="190"/>
    <n v="58"/>
    <n v="105"/>
    <n v="3100"/>
    <n v="2300"/>
    <n v="4100"/>
    <n v="0"/>
    <n v="0"/>
    <n v="0"/>
    <n v="0"/>
    <n v="0"/>
    <n v="0"/>
    <n v="0"/>
    <n v="0"/>
    <n v="0"/>
    <n v="0"/>
    <n v="0"/>
    <n v="57"/>
    <n v="44"/>
    <n v="79"/>
  </r>
  <r>
    <x v="26"/>
    <s v="BA"/>
    <s v="BIH"/>
    <n v="70"/>
    <x v="1"/>
    <x v="14"/>
    <n v="3886723"/>
    <n v="114"/>
    <n v="54"/>
    <n v="197"/>
    <n v="4400"/>
    <n v="2100"/>
    <n v="7700"/>
    <s v="predicted"/>
    <n v="5.6"/>
    <n v="5.2"/>
    <n v="6.1"/>
    <n v="220"/>
    <n v="200"/>
    <n v="240"/>
    <n v="0"/>
    <n v="0"/>
    <n v="0"/>
    <n v="0"/>
    <n v="0"/>
    <n v="0"/>
    <s v="VR imputed"/>
    <x v="123"/>
    <n v="55"/>
    <n v="99"/>
    <n v="2900"/>
    <n v="2100"/>
    <n v="3900"/>
    <n v="0"/>
    <n v="0"/>
    <n v="0"/>
    <n v="0"/>
    <n v="0"/>
    <n v="0"/>
    <n v="0"/>
    <n v="0"/>
    <n v="0"/>
    <n v="0"/>
    <n v="0"/>
    <n v="80"/>
    <n v="61"/>
    <n v="110"/>
  </r>
  <r>
    <x v="26"/>
    <s v="BA"/>
    <s v="BIH"/>
    <n v="70"/>
    <x v="1"/>
    <x v="15"/>
    <n v="3879828"/>
    <n v="110"/>
    <n v="52"/>
    <n v="190"/>
    <n v="4300"/>
    <n v="2000"/>
    <n v="7400"/>
    <s v="predicted"/>
    <n v="5.5"/>
    <n v="5.0999999999999996"/>
    <n v="6"/>
    <n v="210"/>
    <n v="200"/>
    <n v="230"/>
    <n v="0"/>
    <n v="0"/>
    <n v="0"/>
    <n v="0"/>
    <n v="0"/>
    <n v="0"/>
    <s v="VR imputed"/>
    <x v="173"/>
    <n v="53"/>
    <n v="96"/>
    <n v="2800"/>
    <n v="2100"/>
    <n v="3700"/>
    <n v="0"/>
    <n v="0"/>
    <n v="0"/>
    <n v="0"/>
    <n v="0"/>
    <n v="0"/>
    <n v="0"/>
    <n v="0"/>
    <n v="0"/>
    <n v="0"/>
    <n v="0"/>
    <n v="75"/>
    <n v="57"/>
    <n v="100"/>
  </r>
  <r>
    <x v="26"/>
    <s v="BA"/>
    <s v="BIH"/>
    <n v="70"/>
    <x v="1"/>
    <x v="16"/>
    <n v="3875157"/>
    <n v="107"/>
    <n v="50"/>
    <n v="185"/>
    <n v="4100"/>
    <n v="2000"/>
    <n v="7200"/>
    <s v="predicted"/>
    <n v="5.4"/>
    <n v="5"/>
    <n v="5.9"/>
    <n v="210"/>
    <n v="190"/>
    <n v="230"/>
    <n v="0"/>
    <n v="0"/>
    <n v="0"/>
    <n v="0"/>
    <n v="0"/>
    <n v="0"/>
    <s v="VR imputed"/>
    <x v="17"/>
    <n v="51"/>
    <n v="93"/>
    <n v="2700"/>
    <n v="2000"/>
    <n v="3600"/>
    <n v="0"/>
    <n v="0"/>
    <n v="0"/>
    <n v="0"/>
    <n v="0"/>
    <n v="0"/>
    <n v="0"/>
    <n v="0"/>
    <n v="0"/>
    <n v="0"/>
    <n v="0"/>
    <n v="65"/>
    <n v="50"/>
    <n v="89"/>
  </r>
  <r>
    <x v="26"/>
    <s v="BA"/>
    <s v="BIH"/>
    <n v="70"/>
    <x v="1"/>
    <x v="17"/>
    <n v="3868665"/>
    <n v="103"/>
    <n v="49"/>
    <n v="178"/>
    <n v="4000"/>
    <n v="1900"/>
    <n v="6900"/>
    <s v="predicted"/>
    <n v="5.4"/>
    <n v="4.9000000000000004"/>
    <n v="5.8"/>
    <n v="210"/>
    <n v="190"/>
    <n v="230"/>
    <n v="0"/>
    <n v="0"/>
    <n v="0"/>
    <n v="0"/>
    <n v="0"/>
    <n v="0"/>
    <s v="VR imputed"/>
    <x v="242"/>
    <n v="49"/>
    <n v="89"/>
    <n v="2600"/>
    <n v="1900"/>
    <n v="3500"/>
    <n v="0"/>
    <n v="0"/>
    <n v="0"/>
    <n v="0"/>
    <n v="0"/>
    <n v="0"/>
    <n v="0"/>
    <n v="0"/>
    <n v="0"/>
    <n v="0"/>
    <n v="0"/>
    <n v="90"/>
    <n v="69"/>
    <n v="120"/>
  </r>
  <r>
    <x v="26"/>
    <s v="BA"/>
    <s v="BIH"/>
    <n v="70"/>
    <x v="1"/>
    <x v="18"/>
    <n v="3861201"/>
    <n v="98"/>
    <n v="47"/>
    <n v="170"/>
    <n v="3800"/>
    <n v="1800"/>
    <n v="6500"/>
    <s v="predicted"/>
    <n v="5.3"/>
    <n v="4.8"/>
    <n v="5.8"/>
    <n v="200"/>
    <n v="190"/>
    <n v="220"/>
    <n v="0"/>
    <n v="0"/>
    <n v="0"/>
    <n v="0"/>
    <n v="0"/>
    <n v="0"/>
    <s v="VR imputed"/>
    <x v="14"/>
    <n v="47"/>
    <n v="85"/>
    <n v="2500"/>
    <n v="1800"/>
    <n v="3300"/>
    <n v="0"/>
    <n v="0"/>
    <n v="0"/>
    <n v="0"/>
    <n v="0"/>
    <n v="0"/>
    <n v="0"/>
    <n v="0"/>
    <n v="0"/>
    <n v="0"/>
    <n v="0"/>
    <n v="69"/>
    <n v="52"/>
    <n v="95"/>
  </r>
  <r>
    <x v="26"/>
    <s v="BA"/>
    <s v="BIH"/>
    <n v="70"/>
    <x v="1"/>
    <x v="19"/>
    <n v="3853446"/>
    <n v="93"/>
    <n v="44"/>
    <n v="161"/>
    <n v="3600"/>
    <n v="1700"/>
    <n v="6200"/>
    <s v="predicted"/>
    <n v="5.2"/>
    <n v="4.7"/>
    <n v="5.7"/>
    <n v="200"/>
    <n v="180"/>
    <n v="220"/>
    <n v="0"/>
    <n v="0"/>
    <n v="0"/>
    <n v="0"/>
    <n v="0"/>
    <n v="0"/>
    <s v="VR imputed"/>
    <x v="243"/>
    <n v="45"/>
    <n v="81"/>
    <n v="2400"/>
    <n v="1700"/>
    <n v="3100"/>
    <n v="0"/>
    <n v="0"/>
    <n v="0"/>
    <n v="0"/>
    <n v="0"/>
    <n v="0"/>
    <n v="0"/>
    <n v="0"/>
    <n v="0"/>
    <n v="0"/>
    <n v="0"/>
    <n v="73"/>
    <n v="55"/>
    <n v="100"/>
  </r>
  <r>
    <x v="26"/>
    <s v="BA"/>
    <s v="BIH"/>
    <n v="70"/>
    <x v="1"/>
    <x v="20"/>
    <n v="3845929"/>
    <n v="88"/>
    <n v="41"/>
    <n v="152"/>
    <n v="3400"/>
    <n v="1600"/>
    <n v="5800"/>
    <s v="predicted"/>
    <n v="5.0999999999999996"/>
    <n v="4.5999999999999996"/>
    <n v="5.6"/>
    <n v="200"/>
    <n v="180"/>
    <n v="220"/>
    <n v="0"/>
    <n v="0"/>
    <n v="0"/>
    <n v="0"/>
    <n v="0"/>
    <n v="0"/>
    <s v="VR imputed"/>
    <x v="125"/>
    <n v="42"/>
    <n v="76"/>
    <n v="2200"/>
    <n v="1600"/>
    <n v="2900"/>
    <n v="0"/>
    <n v="0"/>
    <n v="0"/>
    <n v="0"/>
    <n v="0"/>
    <n v="0"/>
    <n v="0"/>
    <n v="0"/>
    <n v="0"/>
    <n v="0"/>
    <n v="0"/>
    <n v="59"/>
    <n v="45"/>
    <n v="81"/>
  </r>
  <r>
    <x v="26"/>
    <s v="BA"/>
    <s v="BIH"/>
    <n v="70"/>
    <x v="1"/>
    <x v="21"/>
    <n v="3839322"/>
    <n v="82"/>
    <n v="39"/>
    <n v="141"/>
    <n v="3200"/>
    <n v="1500"/>
    <n v="5400"/>
    <s v="predicted"/>
    <n v="5"/>
    <n v="4.5"/>
    <n v="5.5"/>
    <n v="190"/>
    <n v="170"/>
    <n v="210"/>
    <n v="0"/>
    <n v="0"/>
    <n v="0"/>
    <n v="0"/>
    <n v="0"/>
    <n v="0"/>
    <s v="VR"/>
    <x v="244"/>
    <n v="39"/>
    <n v="71"/>
    <n v="2100"/>
    <n v="1500"/>
    <n v="2700"/>
    <n v="0"/>
    <n v="0"/>
    <n v="0"/>
    <n v="0"/>
    <n v="0"/>
    <n v="0"/>
    <n v="0"/>
    <n v="0"/>
    <n v="0"/>
    <n v="0"/>
    <n v="0"/>
    <n v="65"/>
    <n v="50"/>
    <n v="90"/>
  </r>
  <r>
    <x v="26"/>
    <s v="BA"/>
    <s v="BIH"/>
    <n v="70"/>
    <x v="1"/>
    <x v="22"/>
    <n v="3833916"/>
    <n v="76"/>
    <n v="36"/>
    <n v="131"/>
    <n v="2900"/>
    <n v="1400"/>
    <n v="5000"/>
    <s v="predicted"/>
    <n v="4.9000000000000004"/>
    <n v="4.4000000000000004"/>
    <n v="5.4"/>
    <n v="190"/>
    <n v="170"/>
    <n v="210"/>
    <n v="0"/>
    <n v="0"/>
    <n v="0"/>
    <n v="0"/>
    <n v="0"/>
    <n v="0"/>
    <s v="VR imputed"/>
    <x v="245"/>
    <n v="36"/>
    <n v="66"/>
    <n v="1900"/>
    <n v="1400"/>
    <n v="2500"/>
    <n v="0"/>
    <n v="0"/>
    <n v="0"/>
    <n v="0"/>
    <n v="0"/>
    <n v="0"/>
    <n v="0"/>
    <n v="0"/>
    <n v="0"/>
    <n v="0"/>
    <n v="0"/>
    <n v="74"/>
    <n v="56"/>
    <n v="100"/>
  </r>
  <r>
    <x v="26"/>
    <s v="BA"/>
    <s v="BIH"/>
    <n v="70"/>
    <x v="1"/>
    <x v="23"/>
    <n v="3829307"/>
    <n v="69"/>
    <n v="33"/>
    <n v="120"/>
    <n v="2700"/>
    <n v="1300"/>
    <n v="4600"/>
    <s v="predicted"/>
    <n v="4.9000000000000004"/>
    <n v="4.4000000000000004"/>
    <n v="5.4"/>
    <n v="190"/>
    <n v="170"/>
    <n v="210"/>
    <n v="0"/>
    <n v="0"/>
    <n v="0"/>
    <n v="0"/>
    <n v="0"/>
    <n v="0"/>
    <s v="VR imputed"/>
    <x v="178"/>
    <n v="33"/>
    <n v="60"/>
    <n v="1700"/>
    <n v="1300"/>
    <n v="2300"/>
    <n v="0"/>
    <n v="0"/>
    <n v="0"/>
    <n v="0"/>
    <n v="0"/>
    <n v="0"/>
    <n v="0"/>
    <n v="0"/>
    <n v="0"/>
    <n v="0"/>
    <n v="0"/>
    <n v="72"/>
    <n v="55"/>
    <n v="99"/>
  </r>
  <r>
    <x v="27"/>
    <s v="BW"/>
    <s v="BWA"/>
    <n v="72"/>
    <x v="2"/>
    <x v="0"/>
    <n v="1383912"/>
    <n v="949"/>
    <n v="429"/>
    <n v="1671"/>
    <n v="13000"/>
    <n v="5900"/>
    <n v="23000"/>
    <s v="predicted"/>
    <n v="127"/>
    <n v="65"/>
    <n v="219"/>
    <n v="1800"/>
    <n v="890"/>
    <n v="3000"/>
    <n v="40"/>
    <n v="20"/>
    <n v="65"/>
    <n v="550"/>
    <n v="280"/>
    <n v="910"/>
    <s v="Indirect"/>
    <x v="246"/>
    <n v="394"/>
    <n v="839"/>
    <n v="7500"/>
    <n v="5500"/>
    <n v="12000"/>
    <n v="0"/>
    <n v="15"/>
    <n v="7.2"/>
    <n v="25"/>
    <n v="79"/>
    <n v="55"/>
    <n v="122"/>
    <n v="1100"/>
    <n v="760"/>
    <n v="1700"/>
    <n v="0"/>
    <n v="39"/>
    <n v="25"/>
    <n v="54"/>
  </r>
  <r>
    <x v="27"/>
    <s v="BW"/>
    <s v="BWA"/>
    <n v="72"/>
    <x v="2"/>
    <x v="1"/>
    <n v="1424513"/>
    <n v="975"/>
    <n v="479"/>
    <n v="1641"/>
    <n v="14000"/>
    <n v="6800"/>
    <n v="23000"/>
    <s v="predicted"/>
    <n v="130"/>
    <n v="77"/>
    <n v="203"/>
    <n v="1900"/>
    <n v="1100"/>
    <n v="2900"/>
    <n v="64"/>
    <n v="41"/>
    <n v="92"/>
    <n v="920"/>
    <n v="590"/>
    <n v="1300"/>
    <s v="Indirect"/>
    <x v="247"/>
    <n v="470"/>
    <n v="839"/>
    <n v="8700"/>
    <n v="6700"/>
    <n v="12000"/>
    <n v="0"/>
    <n v="21"/>
    <n v="13"/>
    <n v="31"/>
    <n v="127"/>
    <n v="98"/>
    <n v="172"/>
    <n v="1800"/>
    <n v="1400"/>
    <n v="2500"/>
    <n v="0"/>
    <n v="38"/>
    <n v="27"/>
    <n v="49"/>
  </r>
  <r>
    <x v="27"/>
    <s v="BW"/>
    <s v="BWA"/>
    <n v="72"/>
    <x v="2"/>
    <x v="2"/>
    <n v="1465072"/>
    <n v="992"/>
    <n v="512"/>
    <n v="1626"/>
    <n v="15000"/>
    <n v="7500"/>
    <n v="24000"/>
    <s v="predicted"/>
    <n v="131"/>
    <n v="88"/>
    <n v="183"/>
    <n v="1900"/>
    <n v="1300"/>
    <n v="2700"/>
    <n v="97"/>
    <n v="66"/>
    <n v="134"/>
    <n v="1400"/>
    <n v="960"/>
    <n v="2000"/>
    <s v="Indirect"/>
    <x v="248"/>
    <n v="544"/>
    <n v="856"/>
    <n v="9900"/>
    <n v="8000"/>
    <n v="13000"/>
    <n v="0"/>
    <n v="29"/>
    <n v="20"/>
    <n v="38"/>
    <n v="192"/>
    <n v="153"/>
    <n v="237"/>
    <n v="2800"/>
    <n v="2200"/>
    <n v="3500"/>
    <n v="0"/>
    <n v="42"/>
    <n v="33"/>
    <n v="52"/>
  </r>
  <r>
    <x v="27"/>
    <s v="BW"/>
    <s v="BWA"/>
    <n v="72"/>
    <x v="2"/>
    <x v="3"/>
    <n v="1505303"/>
    <n v="987"/>
    <n v="523"/>
    <n v="1594"/>
    <n v="15000"/>
    <n v="7900"/>
    <n v="24000"/>
    <s v="predicted"/>
    <n v="128"/>
    <n v="87"/>
    <n v="165"/>
    <n v="1900"/>
    <n v="1300"/>
    <n v="2500"/>
    <n v="136"/>
    <n v="98"/>
    <n v="180"/>
    <n v="2100"/>
    <n v="1500"/>
    <n v="2700"/>
    <s v="Indirect"/>
    <x v="249"/>
    <n v="627"/>
    <n v="893"/>
    <n v="11000"/>
    <n v="9400"/>
    <n v="13000"/>
    <n v="0"/>
    <n v="37"/>
    <n v="28"/>
    <n v="46"/>
    <n v="271"/>
    <n v="223"/>
    <n v="320"/>
    <n v="4100"/>
    <n v="3400"/>
    <n v="4800"/>
    <n v="0"/>
    <n v="41"/>
    <n v="35"/>
    <n v="49"/>
  </r>
  <r>
    <x v="27"/>
    <s v="BW"/>
    <s v="BWA"/>
    <n v="72"/>
    <x v="2"/>
    <x v="4"/>
    <n v="1544865"/>
    <n v="961"/>
    <n v="521"/>
    <n v="1531"/>
    <n v="15000"/>
    <n v="8000"/>
    <n v="24000"/>
    <s v="predicted"/>
    <n v="120"/>
    <n v="79"/>
    <n v="158"/>
    <n v="1800"/>
    <n v="1200"/>
    <n v="2400"/>
    <n v="178"/>
    <n v="131"/>
    <n v="232"/>
    <n v="2800"/>
    <n v="2000"/>
    <n v="3600"/>
    <s v="Indirect"/>
    <x v="250"/>
    <n v="668"/>
    <n v="957"/>
    <n v="13000"/>
    <n v="10000"/>
    <n v="15000"/>
    <n v="0"/>
    <n v="45"/>
    <n v="34"/>
    <n v="56"/>
    <n v="359"/>
    <n v="294"/>
    <n v="425"/>
    <n v="5600"/>
    <n v="4500"/>
    <n v="6600"/>
    <n v="0"/>
    <n v="38"/>
    <n v="32"/>
    <n v="46"/>
  </r>
  <r>
    <x v="27"/>
    <s v="BW"/>
    <s v="BWA"/>
    <n v="72"/>
    <x v="2"/>
    <x v="5"/>
    <n v="1583453"/>
    <n v="912"/>
    <n v="506"/>
    <n v="1436"/>
    <n v="14000"/>
    <n v="8000"/>
    <n v="23000"/>
    <s v="predicted"/>
    <n v="108"/>
    <n v="70"/>
    <n v="142"/>
    <n v="1700"/>
    <n v="1100"/>
    <n v="2200"/>
    <n v="217"/>
    <n v="160"/>
    <n v="282"/>
    <n v="3400"/>
    <n v="2500"/>
    <n v="4500"/>
    <s v="Indirect"/>
    <x v="251"/>
    <n v="699"/>
    <n v="1027"/>
    <n v="14000"/>
    <n v="11000"/>
    <n v="16000"/>
    <n v="0"/>
    <n v="52"/>
    <n v="38"/>
    <n v="66"/>
    <n v="447"/>
    <n v="370"/>
    <n v="548"/>
    <n v="7100"/>
    <n v="5900"/>
    <n v="8700"/>
    <n v="0"/>
    <n v="41"/>
    <n v="35"/>
    <n v="51"/>
  </r>
  <r>
    <x v="27"/>
    <s v="BW"/>
    <s v="BWA"/>
    <n v="72"/>
    <x v="2"/>
    <x v="6"/>
    <n v="1620989"/>
    <n v="856"/>
    <n v="486"/>
    <n v="1327"/>
    <n v="14000"/>
    <n v="7900"/>
    <n v="22000"/>
    <s v="predicted"/>
    <n v="94"/>
    <n v="61"/>
    <n v="118"/>
    <n v="1500"/>
    <n v="980"/>
    <n v="1900"/>
    <n v="246"/>
    <n v="183"/>
    <n v="317"/>
    <n v="4000"/>
    <n v="3000"/>
    <n v="5100"/>
    <s v="Indirect"/>
    <x v="252"/>
    <n v="747"/>
    <n v="1051"/>
    <n v="15000"/>
    <n v="12000"/>
    <n v="17000"/>
    <n v="0"/>
    <n v="59"/>
    <n v="43"/>
    <n v="73"/>
    <n v="524"/>
    <n v="430"/>
    <n v="640"/>
    <n v="8500"/>
    <n v="7000"/>
    <n v="10000"/>
    <n v="0"/>
    <n v="45"/>
    <n v="39"/>
    <n v="55"/>
  </r>
  <r>
    <x v="27"/>
    <s v="BW"/>
    <s v="BWA"/>
    <n v="72"/>
    <x v="2"/>
    <x v="7"/>
    <n v="1657349"/>
    <n v="801"/>
    <n v="462"/>
    <n v="1232"/>
    <n v="13000"/>
    <n v="7700"/>
    <n v="20000"/>
    <s v="predicted"/>
    <n v="82"/>
    <n v="52"/>
    <n v="97"/>
    <n v="1400"/>
    <n v="870"/>
    <n v="1600"/>
    <n v="261"/>
    <n v="203"/>
    <n v="326"/>
    <n v="4300"/>
    <n v="3400"/>
    <n v="5400"/>
    <s v="Indirect"/>
    <x v="253"/>
    <n v="793"/>
    <n v="1054"/>
    <n v="15000"/>
    <n v="13000"/>
    <n v="17000"/>
    <n v="0"/>
    <n v="63"/>
    <n v="49"/>
    <n v="76"/>
    <n v="580"/>
    <n v="500"/>
    <n v="685"/>
    <n v="9600"/>
    <n v="8300"/>
    <n v="11000"/>
    <n v="0"/>
    <n v="48"/>
    <n v="42"/>
    <n v="55"/>
  </r>
  <r>
    <x v="27"/>
    <s v="BW"/>
    <s v="BWA"/>
    <n v="72"/>
    <x v="2"/>
    <x v="8"/>
    <n v="1692148"/>
    <n v="760"/>
    <n v="440"/>
    <n v="1163"/>
    <n v="13000"/>
    <n v="7500"/>
    <n v="20000"/>
    <s v="predicted"/>
    <n v="72"/>
    <n v="50"/>
    <n v="87"/>
    <n v="1200"/>
    <n v="840"/>
    <n v="1500"/>
    <n v="263"/>
    <n v="215"/>
    <n v="316"/>
    <n v="4400"/>
    <n v="3600"/>
    <n v="5300"/>
    <s v="Indirect"/>
    <x v="254"/>
    <n v="828"/>
    <n v="1028"/>
    <n v="16000"/>
    <n v="14000"/>
    <n v="17000"/>
    <n v="0"/>
    <n v="66"/>
    <n v="56"/>
    <n v="76"/>
    <n v="614"/>
    <n v="561"/>
    <n v="695"/>
    <n v="10000"/>
    <n v="9500"/>
    <n v="12000"/>
    <n v="0"/>
    <n v="50"/>
    <n v="46"/>
    <n v="57"/>
  </r>
  <r>
    <x v="27"/>
    <s v="BW"/>
    <s v="BWA"/>
    <n v="72"/>
    <x v="2"/>
    <x v="9"/>
    <n v="1724924"/>
    <n v="728"/>
    <n v="422"/>
    <n v="1115"/>
    <n v="13000"/>
    <n v="7300"/>
    <n v="19000"/>
    <s v="predicted"/>
    <n v="64"/>
    <n v="44"/>
    <n v="79"/>
    <n v="1100"/>
    <n v="760"/>
    <n v="1400"/>
    <n v="255"/>
    <n v="206"/>
    <n v="308"/>
    <n v="4400"/>
    <n v="3600"/>
    <n v="5300"/>
    <s v="Indirect"/>
    <x v="255"/>
    <n v="844"/>
    <n v="999"/>
    <n v="16000"/>
    <n v="15000"/>
    <n v="17000"/>
    <n v="0"/>
    <n v="68"/>
    <n v="59"/>
    <n v="76"/>
    <n v="628"/>
    <n v="574"/>
    <n v="690"/>
    <n v="11000"/>
    <n v="9900"/>
    <n v="12000"/>
    <n v="0"/>
    <n v="54"/>
    <n v="50"/>
    <n v="59"/>
  </r>
  <r>
    <x v="27"/>
    <s v="BW"/>
    <s v="BWA"/>
    <n v="72"/>
    <x v="2"/>
    <x v="10"/>
    <n v="1755375"/>
    <n v="696"/>
    <n v="399"/>
    <n v="1073"/>
    <n v="12000"/>
    <n v="7000"/>
    <n v="19000"/>
    <s v="predicted"/>
    <n v="57"/>
    <n v="38"/>
    <n v="71"/>
    <n v="1000"/>
    <n v="670"/>
    <n v="1200"/>
    <n v="240"/>
    <n v="193"/>
    <n v="293"/>
    <n v="4200"/>
    <n v="3400"/>
    <n v="5200"/>
    <s v="Indirect"/>
    <x v="256"/>
    <n v="842"/>
    <n v="994"/>
    <n v="16000"/>
    <n v="15000"/>
    <n v="17000"/>
    <n v="0"/>
    <n v="69"/>
    <n v="60"/>
    <n v="77"/>
    <n v="627"/>
    <n v="569"/>
    <n v="688"/>
    <n v="11000"/>
    <n v="10000"/>
    <n v="12000"/>
    <n v="0"/>
    <n v="58"/>
    <n v="53"/>
    <n v="63"/>
  </r>
  <r>
    <x v="27"/>
    <s v="BW"/>
    <s v="BWA"/>
    <n v="72"/>
    <x v="2"/>
    <x v="11"/>
    <n v="1783349"/>
    <n v="659"/>
    <n v="373"/>
    <n v="1025"/>
    <n v="12000"/>
    <n v="6600"/>
    <n v="18000"/>
    <s v="predicted"/>
    <n v="51"/>
    <n v="33"/>
    <n v="63"/>
    <n v="910"/>
    <n v="600"/>
    <n v="1100"/>
    <n v="224"/>
    <n v="178"/>
    <n v="276"/>
    <n v="4000"/>
    <n v="3200"/>
    <n v="4900"/>
    <s v="Indirect"/>
    <x v="257"/>
    <n v="827"/>
    <n v="953"/>
    <n v="16000"/>
    <n v="15000"/>
    <n v="17000"/>
    <n v="0"/>
    <n v="70"/>
    <n v="61"/>
    <n v="78"/>
    <n v="619"/>
    <n v="556"/>
    <n v="685"/>
    <n v="11000"/>
    <n v="9900"/>
    <n v="12000"/>
    <n v="0"/>
    <n v="61"/>
    <n v="57"/>
    <n v="65"/>
  </r>
  <r>
    <x v="27"/>
    <s v="BW"/>
    <s v="BWA"/>
    <n v="72"/>
    <x v="2"/>
    <x v="12"/>
    <n v="1808976"/>
    <n v="622"/>
    <n v="348"/>
    <n v="974"/>
    <n v="11000"/>
    <n v="6300"/>
    <n v="18000"/>
    <s v="predicted"/>
    <n v="44"/>
    <n v="29"/>
    <n v="56"/>
    <n v="800"/>
    <n v="530"/>
    <n v="1000"/>
    <n v="206"/>
    <n v="163"/>
    <n v="253"/>
    <n v="3700"/>
    <n v="2900"/>
    <n v="4600"/>
    <s v="Indirect"/>
    <x v="258"/>
    <n v="804"/>
    <n v="904"/>
    <n v="15000"/>
    <n v="15000"/>
    <n v="16000"/>
    <n v="0"/>
    <n v="71"/>
    <n v="63"/>
    <n v="78"/>
    <n v="604"/>
    <n v="552"/>
    <n v="656"/>
    <n v="11000"/>
    <n v="10000"/>
    <n v="12000"/>
    <n v="0"/>
    <n v="66"/>
    <n v="62"/>
    <n v="70"/>
  </r>
  <r>
    <x v="27"/>
    <s v="BW"/>
    <s v="BWA"/>
    <n v="72"/>
    <x v="2"/>
    <x v="13"/>
    <n v="1832602"/>
    <n v="588"/>
    <n v="325"/>
    <n v="927"/>
    <n v="11000"/>
    <n v="6000"/>
    <n v="17000"/>
    <s v="predicted"/>
    <n v="40"/>
    <n v="27"/>
    <n v="50"/>
    <n v="730"/>
    <n v="490"/>
    <n v="920"/>
    <n v="183"/>
    <n v="146"/>
    <n v="225"/>
    <n v="3400"/>
    <n v="2700"/>
    <n v="4100"/>
    <s v="Indirect"/>
    <x v="259"/>
    <n v="775"/>
    <n v="849"/>
    <n v="15000"/>
    <n v="14000"/>
    <n v="16000"/>
    <n v="0"/>
    <n v="71"/>
    <n v="66"/>
    <n v="76"/>
    <n v="579"/>
    <n v="544"/>
    <n v="609"/>
    <n v="11000"/>
    <n v="10000"/>
    <n v="11000"/>
    <n v="0"/>
    <n v="66"/>
    <n v="63"/>
    <n v="69"/>
  </r>
  <r>
    <x v="27"/>
    <s v="BW"/>
    <s v="BWA"/>
    <n v="72"/>
    <x v="2"/>
    <x v="14"/>
    <n v="1854739"/>
    <n v="561"/>
    <n v="308"/>
    <n v="887"/>
    <n v="10000"/>
    <n v="5700"/>
    <n v="16000"/>
    <s v="predicted"/>
    <n v="36"/>
    <n v="24"/>
    <n v="47"/>
    <n v="670"/>
    <n v="440"/>
    <n v="860"/>
    <n v="158"/>
    <n v="128"/>
    <n v="191"/>
    <n v="2900"/>
    <n v="2400"/>
    <n v="3500"/>
    <s v="Indirect"/>
    <x v="260"/>
    <n v="740"/>
    <n v="802"/>
    <n v="14000"/>
    <n v="14000"/>
    <n v="15000"/>
    <n v="0"/>
    <n v="70"/>
    <n v="66"/>
    <n v="74"/>
    <n v="542"/>
    <n v="519"/>
    <n v="568"/>
    <n v="10000"/>
    <n v="9600"/>
    <n v="11000"/>
    <n v="0"/>
    <n v="71"/>
    <n v="68"/>
    <n v="74"/>
  </r>
  <r>
    <x v="27"/>
    <s v="BW"/>
    <s v="BWA"/>
    <n v="72"/>
    <x v="2"/>
    <x v="15"/>
    <n v="1875805"/>
    <n v="539"/>
    <n v="295"/>
    <n v="856"/>
    <n v="10000"/>
    <n v="5500"/>
    <n v="16000"/>
    <s v="predicted"/>
    <n v="34"/>
    <n v="21"/>
    <n v="45"/>
    <n v="640"/>
    <n v="400"/>
    <n v="840"/>
    <n v="134"/>
    <n v="109"/>
    <n v="162"/>
    <n v="2500"/>
    <n v="2100"/>
    <n v="3000"/>
    <s v="Indirect"/>
    <x v="261"/>
    <n v="694"/>
    <n v="762"/>
    <n v="14000"/>
    <n v="13000"/>
    <n v="14000"/>
    <n v="0"/>
    <n v="69"/>
    <n v="64"/>
    <n v="74"/>
    <n v="500"/>
    <n v="474"/>
    <n v="533"/>
    <n v="9400"/>
    <n v="8900"/>
    <n v="10000"/>
    <n v="0"/>
    <n v="74"/>
    <n v="70"/>
    <n v="77"/>
  </r>
  <r>
    <x v="27"/>
    <s v="BW"/>
    <s v="BWA"/>
    <n v="72"/>
    <x v="2"/>
    <x v="16"/>
    <n v="1895944"/>
    <n v="511"/>
    <n v="278"/>
    <n v="812"/>
    <n v="9700"/>
    <n v="5300"/>
    <n v="15000"/>
    <s v="predicted"/>
    <n v="32"/>
    <n v="19"/>
    <n v="42"/>
    <n v="600"/>
    <n v="370"/>
    <n v="790"/>
    <n v="117"/>
    <n v="95"/>
    <n v="140"/>
    <n v="2200"/>
    <n v="1800"/>
    <n v="2700"/>
    <s v="Indirect"/>
    <x v="262"/>
    <n v="652"/>
    <n v="713"/>
    <n v="13000"/>
    <n v="12000"/>
    <n v="14000"/>
    <n v="0"/>
    <n v="68"/>
    <n v="63"/>
    <n v="73"/>
    <n v="465"/>
    <n v="437"/>
    <n v="491"/>
    <n v="8800"/>
    <n v="8300"/>
    <n v="9300"/>
    <n v="0"/>
    <n v="66"/>
    <n v="63"/>
    <n v="69"/>
  </r>
  <r>
    <x v="27"/>
    <s v="BW"/>
    <s v="BWA"/>
    <n v="72"/>
    <x v="2"/>
    <x v="17"/>
    <n v="1915187"/>
    <n v="479"/>
    <n v="261"/>
    <n v="763"/>
    <n v="9200"/>
    <n v="5000"/>
    <n v="15000"/>
    <s v="predicted"/>
    <n v="30"/>
    <n v="18"/>
    <n v="38"/>
    <n v="570"/>
    <n v="340"/>
    <n v="730"/>
    <n v="104"/>
    <n v="86"/>
    <n v="125"/>
    <n v="2000"/>
    <n v="1600"/>
    <n v="2400"/>
    <s v="Indirect"/>
    <x v="263"/>
    <n v="613"/>
    <n v="666"/>
    <n v="12000"/>
    <n v="12000"/>
    <n v="13000"/>
    <n v="0"/>
    <n v="68"/>
    <n v="63"/>
    <n v="72"/>
    <n v="434"/>
    <n v="414"/>
    <n v="455"/>
    <n v="8300"/>
    <n v="7900"/>
    <n v="8700"/>
    <n v="0"/>
    <n v="65"/>
    <n v="62"/>
    <n v="68"/>
  </r>
  <r>
    <x v="27"/>
    <s v="BW"/>
    <s v="BWA"/>
    <n v="72"/>
    <x v="2"/>
    <x v="18"/>
    <n v="1933719"/>
    <n v="443"/>
    <n v="238"/>
    <n v="712"/>
    <n v="8600"/>
    <n v="4600"/>
    <n v="14000"/>
    <s v="predicted"/>
    <n v="27"/>
    <n v="17"/>
    <n v="35"/>
    <n v="520"/>
    <n v="330"/>
    <n v="670"/>
    <n v="94"/>
    <n v="77"/>
    <n v="113"/>
    <n v="1800"/>
    <n v="1500"/>
    <n v="2200"/>
    <s v="Indirect"/>
    <x v="264"/>
    <n v="577"/>
    <n v="621"/>
    <n v="12000"/>
    <n v="11000"/>
    <n v="12000"/>
    <n v="0"/>
    <n v="68"/>
    <n v="65"/>
    <n v="72"/>
    <n v="408"/>
    <n v="393"/>
    <n v="426"/>
    <n v="7900"/>
    <n v="7600"/>
    <n v="8200"/>
    <n v="0"/>
    <n v="77"/>
    <n v="74"/>
    <n v="80"/>
  </r>
  <r>
    <x v="27"/>
    <s v="BW"/>
    <s v="BWA"/>
    <n v="72"/>
    <x v="2"/>
    <x v="19"/>
    <n v="1951715"/>
    <n v="430"/>
    <n v="234"/>
    <n v="685"/>
    <n v="8400"/>
    <n v="4600"/>
    <n v="13000"/>
    <s v="predicted"/>
    <n v="27"/>
    <n v="17"/>
    <n v="35"/>
    <n v="540"/>
    <n v="340"/>
    <n v="690"/>
    <n v="80"/>
    <n v="64"/>
    <n v="97"/>
    <n v="1600"/>
    <n v="1300"/>
    <n v="1900"/>
    <s v="Indirect"/>
    <x v="265"/>
    <n v="535"/>
    <n v="577"/>
    <n v="11000"/>
    <n v="10000"/>
    <n v="11000"/>
    <n v="0"/>
    <n v="65"/>
    <n v="61"/>
    <n v="69"/>
    <n v="362"/>
    <n v="345"/>
    <n v="381"/>
    <n v="7100"/>
    <n v="6700"/>
    <n v="7400"/>
    <n v="0"/>
    <n v="77"/>
    <n v="74"/>
    <n v="80"/>
  </r>
  <r>
    <x v="27"/>
    <s v="BW"/>
    <s v="BWA"/>
    <n v="72"/>
    <x v="2"/>
    <x v="20"/>
    <n v="1969341"/>
    <n v="405"/>
    <n v="220"/>
    <n v="646"/>
    <n v="8000"/>
    <n v="4300"/>
    <n v="13000"/>
    <s v="predicted"/>
    <n v="26"/>
    <n v="16"/>
    <n v="34"/>
    <n v="520"/>
    <n v="320"/>
    <n v="670"/>
    <n v="71"/>
    <n v="56"/>
    <n v="88"/>
    <n v="1400"/>
    <n v="1100"/>
    <n v="1700"/>
    <s v="Indirect"/>
    <x v="266"/>
    <n v="493"/>
    <n v="540"/>
    <n v="10000"/>
    <n v="9700"/>
    <n v="11000"/>
    <n v="0"/>
    <n v="64"/>
    <n v="59"/>
    <n v="69"/>
    <n v="331"/>
    <n v="309"/>
    <n v="351"/>
    <n v="6500"/>
    <n v="6100"/>
    <n v="6900"/>
    <n v="0"/>
    <n v="69"/>
    <n v="66"/>
    <n v="72"/>
  </r>
  <r>
    <x v="27"/>
    <s v="BW"/>
    <s v="BWA"/>
    <n v="72"/>
    <x v="2"/>
    <x v="21"/>
    <n v="1986701"/>
    <n v="377"/>
    <n v="205"/>
    <n v="601"/>
    <n v="7500"/>
    <n v="4100"/>
    <n v="12000"/>
    <s v="predicted"/>
    <n v="24"/>
    <n v="15"/>
    <n v="32"/>
    <n v="480"/>
    <n v="300"/>
    <n v="630"/>
    <n v="63"/>
    <n v="49"/>
    <n v="79"/>
    <n v="1300"/>
    <n v="980"/>
    <n v="1600"/>
    <s v="Indirect"/>
    <x v="267"/>
    <n v="457"/>
    <n v="503"/>
    <n v="9500"/>
    <n v="9100"/>
    <n v="10000"/>
    <n v="0"/>
    <n v="64"/>
    <n v="59"/>
    <n v="68"/>
    <n v="306"/>
    <n v="289"/>
    <n v="325"/>
    <n v="6100"/>
    <n v="5700"/>
    <n v="6400"/>
    <n v="0"/>
    <n v="69"/>
    <n v="66"/>
    <n v="73"/>
  </r>
  <r>
    <x v="27"/>
    <s v="BW"/>
    <s v="BWA"/>
    <n v="72"/>
    <x v="2"/>
    <x v="22"/>
    <n v="2003910"/>
    <n v="360"/>
    <n v="197"/>
    <n v="572"/>
    <n v="7200"/>
    <n v="4000"/>
    <n v="11000"/>
    <s v="predicted"/>
    <n v="23"/>
    <n v="15"/>
    <n v="32"/>
    <n v="460"/>
    <n v="290"/>
    <n v="630"/>
    <n v="54"/>
    <n v="41"/>
    <n v="68"/>
    <n v="1100"/>
    <n v="820"/>
    <n v="1400"/>
    <s v="Indirect"/>
    <x v="268"/>
    <n v="424"/>
    <n v="475"/>
    <n v="8900"/>
    <n v="8500"/>
    <n v="9500"/>
    <n v="0"/>
    <n v="62"/>
    <n v="57"/>
    <n v="67"/>
    <n v="275"/>
    <n v="262"/>
    <n v="294"/>
    <n v="5500"/>
    <n v="5300"/>
    <n v="5900"/>
    <n v="0"/>
    <n v="69"/>
    <n v="65"/>
    <n v="72"/>
  </r>
  <r>
    <x v="27"/>
    <s v="BW"/>
    <s v="BWA"/>
    <n v="72"/>
    <x v="2"/>
    <x v="23"/>
    <n v="2021144"/>
    <n v="348"/>
    <n v="194"/>
    <n v="545"/>
    <n v="7000"/>
    <n v="3900"/>
    <n v="11000"/>
    <s v="predicted"/>
    <n v="22"/>
    <n v="14"/>
    <n v="31"/>
    <n v="440"/>
    <n v="290"/>
    <n v="640"/>
    <n v="46"/>
    <n v="34"/>
    <n v="59"/>
    <n v="930"/>
    <n v="690"/>
    <n v="1200"/>
    <s v="Indirect"/>
    <x v="269"/>
    <n v="396"/>
    <n v="452"/>
    <n v="8400"/>
    <n v="8000"/>
    <n v="9100"/>
    <n v="0"/>
    <n v="60"/>
    <n v="54"/>
    <n v="65"/>
    <n v="247"/>
    <n v="236"/>
    <n v="270"/>
    <n v="5000"/>
    <n v="4800"/>
    <n v="5500"/>
    <n v="0"/>
    <n v="82"/>
    <n v="75"/>
    <n v="85"/>
  </r>
  <r>
    <x v="28"/>
    <s v="BR"/>
    <s v="BRA"/>
    <n v="76"/>
    <x v="4"/>
    <x v="0"/>
    <n v="149648341"/>
    <n v="129"/>
    <n v="66"/>
    <n v="213"/>
    <n v="190000"/>
    <n v="99000"/>
    <n v="320000"/>
    <s v="predicted"/>
    <n v="5.4"/>
    <n v="4.0999999999999996"/>
    <n v="7"/>
    <n v="8100"/>
    <n v="6100"/>
    <n v="10000"/>
    <n v="1.7"/>
    <n v="1"/>
    <n v="2.5"/>
    <n v="2500"/>
    <n v="1500"/>
    <n v="3700"/>
    <s v="VR"/>
    <x v="239"/>
    <n v="67"/>
    <n v="104"/>
    <n v="120000"/>
    <n v="100000"/>
    <n v="160000"/>
    <n v="0"/>
    <n v="5.9"/>
    <n v="4.0999999999999996"/>
    <n v="7.9"/>
    <n v="4.9000000000000004"/>
    <n v="3.9"/>
    <n v="6.2"/>
    <n v="7300"/>
    <n v="5800"/>
    <n v="9300"/>
    <n v="0"/>
    <n v="60"/>
    <n v="48"/>
    <n v="74"/>
  </r>
  <r>
    <x v="28"/>
    <s v="BR"/>
    <s v="BRA"/>
    <n v="76"/>
    <x v="4"/>
    <x v="1"/>
    <n v="152153539"/>
    <n v="122"/>
    <n v="63"/>
    <n v="200"/>
    <n v="190000"/>
    <n v="96000"/>
    <n v="300000"/>
    <s v="predicted"/>
    <n v="5.4"/>
    <n v="4.0999999999999996"/>
    <n v="6.9"/>
    <n v="8200"/>
    <n v="6200"/>
    <n v="11000"/>
    <n v="1.8"/>
    <n v="1.2"/>
    <n v="2.6"/>
    <n v="2700"/>
    <n v="1800"/>
    <n v="3900"/>
    <s v="VR"/>
    <x v="21"/>
    <n v="69"/>
    <n v="98"/>
    <n v="120000"/>
    <n v="110000"/>
    <n v="150000"/>
    <n v="0"/>
    <n v="6.9"/>
    <n v="5.3"/>
    <n v="8.6"/>
    <n v="5.5"/>
    <n v="4.8"/>
    <n v="6.6"/>
    <n v="8400"/>
    <n v="7300"/>
    <n v="10000"/>
    <n v="0"/>
    <n v="69"/>
    <n v="57"/>
    <n v="81"/>
  </r>
  <r>
    <x v="28"/>
    <s v="BR"/>
    <s v="BRA"/>
    <n v="76"/>
    <x v="4"/>
    <x v="2"/>
    <n v="154597985"/>
    <n v="115"/>
    <n v="59"/>
    <n v="188"/>
    <n v="180000"/>
    <n v="92000"/>
    <n v="290000"/>
    <s v="predicted"/>
    <n v="5.2"/>
    <n v="4"/>
    <n v="6.6"/>
    <n v="8100"/>
    <n v="6200"/>
    <n v="10000"/>
    <n v="1.8"/>
    <n v="1.3"/>
    <n v="2.5"/>
    <n v="2800"/>
    <n v="1900"/>
    <n v="3800"/>
    <s v="VR"/>
    <x v="191"/>
    <n v="69"/>
    <n v="91"/>
    <n v="120000"/>
    <n v="110000"/>
    <n v="140000"/>
    <n v="0"/>
    <n v="7.5"/>
    <n v="6.2"/>
    <n v="9"/>
    <n v="5.9"/>
    <n v="5.2"/>
    <n v="6.7"/>
    <n v="9100"/>
    <n v="8000"/>
    <n v="10000"/>
    <n v="0"/>
    <n v="71"/>
    <n v="61"/>
    <n v="80"/>
  </r>
  <r>
    <x v="28"/>
    <s v="BR"/>
    <s v="BRA"/>
    <n v="76"/>
    <x v="4"/>
    <x v="3"/>
    <n v="157011131"/>
    <n v="109"/>
    <n v="56"/>
    <n v="179"/>
    <n v="170000"/>
    <n v="88000"/>
    <n v="280000"/>
    <s v="predicted"/>
    <n v="5.4"/>
    <n v="4.2"/>
    <n v="6.8"/>
    <n v="8500"/>
    <n v="6600"/>
    <n v="11000"/>
    <n v="1.7"/>
    <n v="1.2"/>
    <n v="2.2999999999999998"/>
    <n v="2700"/>
    <n v="1900"/>
    <n v="3700"/>
    <s v="VR"/>
    <x v="19"/>
    <n v="69"/>
    <n v="85"/>
    <n v="120000"/>
    <n v="110000"/>
    <n v="130000"/>
    <n v="0"/>
    <n v="7.9"/>
    <n v="6.8"/>
    <n v="9.1"/>
    <n v="6"/>
    <n v="5.4"/>
    <n v="6.6"/>
    <n v="9400"/>
    <n v="8400"/>
    <n v="10000"/>
    <n v="0"/>
    <n v="0"/>
    <n v="0"/>
    <n v="0"/>
  </r>
  <r>
    <x v="28"/>
    <s v="BR"/>
    <s v="BRA"/>
    <n v="76"/>
    <x v="4"/>
    <x v="4"/>
    <n v="159432909"/>
    <n v="103"/>
    <n v="52"/>
    <n v="171"/>
    <n v="160000"/>
    <n v="83000"/>
    <n v="270000"/>
    <s v="predicted"/>
    <n v="5.5"/>
    <n v="4.3"/>
    <n v="6.8"/>
    <n v="8800"/>
    <n v="6900"/>
    <n v="11000"/>
    <n v="1.6"/>
    <n v="1.2"/>
    <n v="2.2000000000000002"/>
    <n v="2600"/>
    <n v="1800"/>
    <n v="3500"/>
    <s v="VR"/>
    <x v="173"/>
    <n v="67"/>
    <n v="81"/>
    <n v="120000"/>
    <n v="110000"/>
    <n v="130000"/>
    <n v="0"/>
    <n v="8.1"/>
    <n v="6.9"/>
    <n v="9.4"/>
    <n v="5.9"/>
    <n v="5.2"/>
    <n v="6.6"/>
    <n v="9400"/>
    <n v="8300"/>
    <n v="11000"/>
    <n v="0"/>
    <n v="65"/>
    <n v="59"/>
    <n v="71"/>
  </r>
  <r>
    <x v="28"/>
    <s v="BR"/>
    <s v="BRA"/>
    <n v="76"/>
    <x v="4"/>
    <x v="5"/>
    <n v="161890816"/>
    <n v="98"/>
    <n v="49"/>
    <n v="163"/>
    <n v="160000"/>
    <n v="80000"/>
    <n v="260000"/>
    <s v="predicted"/>
    <n v="5.3"/>
    <n v="4.2"/>
    <n v="6.6"/>
    <n v="8600"/>
    <n v="6800"/>
    <n v="11000"/>
    <n v="1.6"/>
    <n v="1.1000000000000001"/>
    <n v="2.2000000000000002"/>
    <n v="2500"/>
    <n v="1700"/>
    <n v="3500"/>
    <s v="VR"/>
    <x v="17"/>
    <n v="63"/>
    <n v="80"/>
    <n v="110000"/>
    <n v="100000"/>
    <n v="130000"/>
    <n v="0"/>
    <n v="8.4"/>
    <n v="6.9"/>
    <n v="9.9"/>
    <n v="5.9"/>
    <n v="5.0999999999999996"/>
    <n v="6.8"/>
    <n v="9600"/>
    <n v="8200"/>
    <n v="11000"/>
    <n v="0"/>
    <n v="79"/>
    <n v="71"/>
    <n v="89"/>
  </r>
  <r>
    <x v="28"/>
    <s v="BR"/>
    <s v="BRA"/>
    <n v="76"/>
    <x v="4"/>
    <x v="6"/>
    <n v="164392423"/>
    <n v="93"/>
    <n v="47"/>
    <n v="156"/>
    <n v="150000"/>
    <n v="76000"/>
    <n v="260000"/>
    <s v="predicted"/>
    <n v="5"/>
    <n v="4"/>
    <n v="6.1"/>
    <n v="8200"/>
    <n v="6500"/>
    <n v="10000"/>
    <n v="1.5"/>
    <n v="1.1000000000000001"/>
    <n v="2"/>
    <n v="2500"/>
    <n v="1800"/>
    <n v="3300"/>
    <s v="VR"/>
    <x v="16"/>
    <n v="62"/>
    <n v="77"/>
    <n v="110000"/>
    <n v="100000"/>
    <n v="130000"/>
    <n v="0"/>
    <n v="8.8000000000000007"/>
    <n v="7.3"/>
    <n v="10"/>
    <n v="6"/>
    <n v="5.3"/>
    <n v="6.9"/>
    <n v="9900"/>
    <n v="8700"/>
    <n v="11000"/>
    <n v="0"/>
    <n v="77"/>
    <n v="69"/>
    <n v="86"/>
  </r>
  <r>
    <x v="28"/>
    <s v="BR"/>
    <s v="BRA"/>
    <n v="76"/>
    <x v="4"/>
    <x v="7"/>
    <n v="166925457"/>
    <n v="90"/>
    <n v="44"/>
    <n v="150"/>
    <n v="150000"/>
    <n v="74000"/>
    <n v="250000"/>
    <s v="predicted"/>
    <n v="5"/>
    <n v="4"/>
    <n v="6.1"/>
    <n v="8400"/>
    <n v="6700"/>
    <n v="10000"/>
    <n v="1.4"/>
    <n v="1.1000000000000001"/>
    <n v="1.8"/>
    <n v="2400"/>
    <n v="1900"/>
    <n v="3000"/>
    <s v="VR"/>
    <x v="15"/>
    <n v="60"/>
    <n v="73"/>
    <n v="110000"/>
    <n v="100000"/>
    <n v="120000"/>
    <n v="0"/>
    <n v="9.1999999999999993"/>
    <n v="8.1"/>
    <n v="10"/>
    <n v="6.1"/>
    <n v="5.6"/>
    <n v="6.7"/>
    <n v="10000"/>
    <n v="9300"/>
    <n v="11000"/>
    <n v="0"/>
    <n v="75"/>
    <n v="69"/>
    <n v="83"/>
  </r>
  <r>
    <x v="28"/>
    <s v="BR"/>
    <s v="BRA"/>
    <n v="76"/>
    <x v="4"/>
    <x v="8"/>
    <n v="169472347"/>
    <n v="85"/>
    <n v="42"/>
    <n v="144"/>
    <n v="140000"/>
    <n v="71000"/>
    <n v="240000"/>
    <s v="predicted"/>
    <n v="5"/>
    <n v="4.0999999999999996"/>
    <n v="6.1"/>
    <n v="8500"/>
    <n v="6900"/>
    <n v="10000"/>
    <n v="1.5"/>
    <n v="1.2"/>
    <n v="1.8"/>
    <n v="2500"/>
    <n v="2000"/>
    <n v="3000"/>
    <s v="VR"/>
    <x v="14"/>
    <n v="59"/>
    <n v="69"/>
    <n v="110000"/>
    <n v="100000"/>
    <n v="120000"/>
    <n v="0"/>
    <n v="10"/>
    <n v="9.1"/>
    <n v="11"/>
    <n v="6.5"/>
    <n v="6.1"/>
    <n v="7"/>
    <n v="11000"/>
    <n v="10000"/>
    <n v="12000"/>
    <n v="0"/>
    <n v="87"/>
    <n v="81"/>
    <n v="94"/>
  </r>
  <r>
    <x v="28"/>
    <s v="BR"/>
    <s v="BRA"/>
    <n v="76"/>
    <x v="4"/>
    <x v="9"/>
    <n v="172006362"/>
    <n v="81"/>
    <n v="40"/>
    <n v="137"/>
    <n v="140000"/>
    <n v="68000"/>
    <n v="240000"/>
    <s v="predicted"/>
    <n v="4.9000000000000004"/>
    <n v="3.9"/>
    <n v="5.9"/>
    <n v="8400"/>
    <n v="6800"/>
    <n v="10000"/>
    <n v="1.6"/>
    <n v="1.3"/>
    <n v="1.9"/>
    <n v="2700"/>
    <n v="2200"/>
    <n v="3300"/>
    <s v="VR"/>
    <x v="124"/>
    <n v="58"/>
    <n v="67"/>
    <n v="110000"/>
    <n v="99000"/>
    <n v="120000"/>
    <n v="0"/>
    <n v="11"/>
    <n v="10"/>
    <n v="13"/>
    <n v="7.2"/>
    <n v="6.8"/>
    <n v="7.7"/>
    <n v="12000"/>
    <n v="12000"/>
    <n v="13000"/>
    <n v="0"/>
    <n v="73"/>
    <n v="68"/>
    <n v="80"/>
  </r>
  <r>
    <x v="28"/>
    <s v="BR"/>
    <s v="BRA"/>
    <n v="76"/>
    <x v="4"/>
    <x v="10"/>
    <n v="174504898"/>
    <n v="77"/>
    <n v="38"/>
    <n v="131"/>
    <n v="140000"/>
    <n v="66000"/>
    <n v="230000"/>
    <s v="predicted"/>
    <n v="4.4000000000000004"/>
    <n v="3.6"/>
    <n v="5.3"/>
    <n v="7700"/>
    <n v="6300"/>
    <n v="9200"/>
    <n v="1.6"/>
    <n v="1.3"/>
    <n v="2"/>
    <n v="2900"/>
    <n v="2300"/>
    <n v="3500"/>
    <s v="VR"/>
    <x v="119"/>
    <n v="56"/>
    <n v="65"/>
    <n v="110000"/>
    <n v="98000"/>
    <n v="110000"/>
    <n v="0"/>
    <n v="13"/>
    <n v="12"/>
    <n v="14"/>
    <n v="7.7"/>
    <n v="7.3"/>
    <n v="8.1999999999999993"/>
    <n v="13000"/>
    <n v="13000"/>
    <n v="14000"/>
    <n v="0"/>
    <n v="74"/>
    <n v="69"/>
    <n v="80"/>
  </r>
  <r>
    <x v="28"/>
    <s v="BR"/>
    <s v="BRA"/>
    <n v="76"/>
    <x v="4"/>
    <x v="11"/>
    <n v="176968205"/>
    <n v="73"/>
    <n v="36"/>
    <n v="124"/>
    <n v="130000"/>
    <n v="63000"/>
    <n v="220000"/>
    <s v="predicted"/>
    <n v="4.2"/>
    <n v="3.5"/>
    <n v="5"/>
    <n v="7400"/>
    <n v="6100"/>
    <n v="8800"/>
    <n v="1.7"/>
    <n v="1.3"/>
    <n v="2.1"/>
    <n v="2900"/>
    <n v="2300"/>
    <n v="3600"/>
    <s v="VR"/>
    <x v="125"/>
    <n v="54"/>
    <n v="62"/>
    <n v="100000"/>
    <n v="95000"/>
    <n v="110000"/>
    <n v="0"/>
    <n v="14"/>
    <n v="13"/>
    <n v="15"/>
    <n v="8.1999999999999993"/>
    <n v="7.9"/>
    <n v="8.6"/>
    <n v="15000"/>
    <n v="14000"/>
    <n v="15000"/>
    <n v="0"/>
    <n v="72"/>
    <n v="68"/>
    <n v="78"/>
  </r>
  <r>
    <x v="28"/>
    <s v="BR"/>
    <s v="BRA"/>
    <n v="76"/>
    <x v="4"/>
    <x v="12"/>
    <n v="179393768"/>
    <n v="69"/>
    <n v="34"/>
    <n v="118"/>
    <n v="120000"/>
    <n v="60000"/>
    <n v="210000"/>
    <s v="predicted"/>
    <n v="3.9"/>
    <n v="3.2"/>
    <n v="4.5999999999999996"/>
    <n v="7000"/>
    <n v="5800"/>
    <n v="8200"/>
    <n v="1.6"/>
    <n v="1.3"/>
    <n v="2"/>
    <n v="2900"/>
    <n v="2300"/>
    <n v="3600"/>
    <s v="VR"/>
    <x v="171"/>
    <n v="53"/>
    <n v="59"/>
    <n v="100000"/>
    <n v="94000"/>
    <n v="110000"/>
    <n v="0"/>
    <n v="15"/>
    <n v="14"/>
    <n v="16"/>
    <n v="8.4"/>
    <n v="8.1999999999999993"/>
    <n v="8.6"/>
    <n v="15000"/>
    <n v="15000"/>
    <n v="15000"/>
    <n v="0"/>
    <n v="81"/>
    <n v="76"/>
    <n v="86"/>
  </r>
  <r>
    <x v="28"/>
    <s v="BR"/>
    <s v="BRA"/>
    <n v="76"/>
    <x v="4"/>
    <x v="13"/>
    <n v="181752951"/>
    <n v="66"/>
    <n v="31"/>
    <n v="113"/>
    <n v="120000"/>
    <n v="57000"/>
    <n v="210000"/>
    <s v="predicted"/>
    <n v="3.7"/>
    <n v="3.1"/>
    <n v="4.3"/>
    <n v="6600"/>
    <n v="5600"/>
    <n v="7800"/>
    <n v="1.6"/>
    <n v="1.2"/>
    <n v="1.9"/>
    <n v="2800"/>
    <n v="2200"/>
    <n v="3500"/>
    <s v="VR"/>
    <x v="244"/>
    <n v="51"/>
    <n v="57"/>
    <n v="99000"/>
    <n v="92000"/>
    <n v="100000"/>
    <n v="0"/>
    <n v="16"/>
    <n v="15"/>
    <n v="17"/>
    <n v="8.5"/>
    <n v="8.5"/>
    <n v="8.6"/>
    <n v="16000"/>
    <n v="15000"/>
    <n v="16000"/>
    <n v="0"/>
    <n v="85"/>
    <n v="81"/>
    <n v="91"/>
  </r>
  <r>
    <x v="28"/>
    <s v="BR"/>
    <s v="BRA"/>
    <n v="76"/>
    <x v="4"/>
    <x v="14"/>
    <n v="184010283"/>
    <n v="63"/>
    <n v="29"/>
    <n v="108"/>
    <n v="120000"/>
    <n v="54000"/>
    <n v="200000"/>
    <s v="predicted"/>
    <n v="3.5"/>
    <n v="3"/>
    <n v="4.0999999999999996"/>
    <n v="6500"/>
    <n v="5600"/>
    <n v="7600"/>
    <n v="1.5"/>
    <n v="1.2"/>
    <n v="1.8"/>
    <n v="2700"/>
    <n v="2100"/>
    <n v="3300"/>
    <s v="VR"/>
    <x v="102"/>
    <n v="49"/>
    <n v="56"/>
    <n v="97000"/>
    <n v="91000"/>
    <n v="100000"/>
    <n v="0"/>
    <n v="16"/>
    <n v="15"/>
    <n v="17"/>
    <n v="8.5"/>
    <n v="8.3000000000000007"/>
    <n v="8.6999999999999993"/>
    <n v="16000"/>
    <n v="15000"/>
    <n v="16000"/>
    <n v="0"/>
    <n v="90"/>
    <n v="84"/>
    <n v="96"/>
  </r>
  <r>
    <x v="28"/>
    <s v="BR"/>
    <s v="BRA"/>
    <n v="76"/>
    <x v="4"/>
    <x v="15"/>
    <n v="186142403"/>
    <n v="60"/>
    <n v="28"/>
    <n v="104"/>
    <n v="110000"/>
    <n v="52000"/>
    <n v="190000"/>
    <s v="predicted"/>
    <n v="3.1"/>
    <n v="2.8"/>
    <n v="3.5"/>
    <n v="5800"/>
    <n v="5200"/>
    <n v="6500"/>
    <n v="1.4"/>
    <n v="1.1000000000000001"/>
    <n v="1.7"/>
    <n v="2600"/>
    <n v="2000"/>
    <n v="3200"/>
    <s v="VR"/>
    <x v="103"/>
    <n v="48"/>
    <n v="55"/>
    <n v="95000"/>
    <n v="89000"/>
    <n v="100000"/>
    <n v="0"/>
    <n v="17"/>
    <n v="15"/>
    <n v="18"/>
    <n v="8.5"/>
    <n v="8.1"/>
    <n v="8.8000000000000007"/>
    <n v="16000"/>
    <n v="15000"/>
    <n v="16000"/>
    <n v="0"/>
    <n v="85"/>
    <n v="79"/>
    <n v="91"/>
  </r>
  <r>
    <x v="28"/>
    <s v="BR"/>
    <s v="BRA"/>
    <n v="76"/>
    <x v="4"/>
    <x v="16"/>
    <n v="188134315"/>
    <n v="58"/>
    <n v="27"/>
    <n v="101"/>
    <n v="110000"/>
    <n v="51000"/>
    <n v="190000"/>
    <s v="predicted"/>
    <n v="3"/>
    <n v="2.8"/>
    <n v="3.3"/>
    <n v="5700"/>
    <n v="5200"/>
    <n v="6300"/>
    <n v="1.4"/>
    <n v="1.1000000000000001"/>
    <n v="1.7"/>
    <n v="2600"/>
    <n v="2000"/>
    <n v="3300"/>
    <s v="VR"/>
    <x v="245"/>
    <n v="47"/>
    <n v="53"/>
    <n v="94000"/>
    <n v="88000"/>
    <n v="99000"/>
    <n v="0"/>
    <n v="17"/>
    <n v="16"/>
    <n v="18"/>
    <n v="8.5"/>
    <n v="8.1"/>
    <n v="8.8000000000000007"/>
    <n v="16000"/>
    <n v="15000"/>
    <n v="17000"/>
    <n v="0"/>
    <n v="83"/>
    <n v="78"/>
    <n v="88"/>
  </r>
  <r>
    <x v="28"/>
    <s v="BR"/>
    <s v="BRA"/>
    <n v="76"/>
    <x v="4"/>
    <x v="17"/>
    <n v="189996976"/>
    <n v="57"/>
    <n v="27"/>
    <n v="99"/>
    <n v="110000"/>
    <n v="51000"/>
    <n v="190000"/>
    <s v="predicted"/>
    <n v="2.9"/>
    <n v="2.7"/>
    <n v="3.2"/>
    <n v="5600"/>
    <n v="5100"/>
    <n v="6100"/>
    <n v="1.4"/>
    <n v="1.1000000000000001"/>
    <n v="1.8"/>
    <n v="2700"/>
    <n v="2000"/>
    <n v="3400"/>
    <s v="VR"/>
    <x v="46"/>
    <n v="46"/>
    <n v="52"/>
    <n v="93000"/>
    <n v="87000"/>
    <n v="98000"/>
    <n v="0"/>
    <n v="18"/>
    <n v="16"/>
    <n v="19"/>
    <n v="8.6"/>
    <n v="8.3000000000000007"/>
    <n v="8.8000000000000007"/>
    <n v="16000"/>
    <n v="16000"/>
    <n v="17000"/>
    <n v="0"/>
    <n v="81"/>
    <n v="76"/>
    <n v="86"/>
  </r>
  <r>
    <x v="28"/>
    <s v="BR"/>
    <s v="BRA"/>
    <n v="76"/>
    <x v="4"/>
    <x v="18"/>
    <n v="191765567"/>
    <n v="56"/>
    <n v="26"/>
    <n v="98"/>
    <n v="110000"/>
    <n v="51000"/>
    <n v="190000"/>
    <s v="predicted"/>
    <n v="3"/>
    <n v="2.7"/>
    <n v="3.2"/>
    <n v="5700"/>
    <n v="5200"/>
    <n v="6100"/>
    <n v="1.4"/>
    <n v="1.1000000000000001"/>
    <n v="1.7"/>
    <n v="2600"/>
    <n v="2000"/>
    <n v="3300"/>
    <s v="VR"/>
    <x v="117"/>
    <n v="45"/>
    <n v="52"/>
    <n v="92000"/>
    <n v="87000"/>
    <n v="99000"/>
    <n v="0"/>
    <n v="17"/>
    <n v="16"/>
    <n v="19"/>
    <n v="8.4"/>
    <n v="8.1999999999999993"/>
    <n v="8.5"/>
    <n v="16000"/>
    <n v="16000"/>
    <n v="16000"/>
    <n v="0"/>
    <n v="79"/>
    <n v="74"/>
    <n v="84"/>
  </r>
  <r>
    <x v="28"/>
    <s v="BR"/>
    <s v="BRA"/>
    <n v="76"/>
    <x v="4"/>
    <x v="19"/>
    <n v="193490922"/>
    <n v="56"/>
    <n v="26"/>
    <n v="97"/>
    <n v="110000"/>
    <n v="51000"/>
    <n v="190000"/>
    <s v="predicted"/>
    <n v="2.9"/>
    <n v="2.7"/>
    <n v="3.1"/>
    <n v="5600"/>
    <n v="5100"/>
    <n v="6000"/>
    <n v="1.3"/>
    <n v="1"/>
    <n v="1.7"/>
    <n v="2600"/>
    <n v="2000"/>
    <n v="3300"/>
    <s v="VR"/>
    <x v="117"/>
    <n v="45"/>
    <n v="51"/>
    <n v="92000"/>
    <n v="86000"/>
    <n v="99000"/>
    <n v="0"/>
    <n v="17"/>
    <n v="16"/>
    <n v="18"/>
    <n v="8.1999999999999993"/>
    <n v="8.1"/>
    <n v="8.1999999999999993"/>
    <n v="16000"/>
    <n v="16000"/>
    <n v="16000"/>
    <n v="0"/>
    <n v="85"/>
    <n v="80"/>
    <n v="91"/>
  </r>
  <r>
    <x v="28"/>
    <s v="BR"/>
    <s v="BRA"/>
    <n v="76"/>
    <x v="4"/>
    <x v="20"/>
    <n v="195210154"/>
    <n v="56"/>
    <n v="27"/>
    <n v="97"/>
    <n v="110000"/>
    <n v="52000"/>
    <n v="190000"/>
    <s v="predicted"/>
    <n v="2.8"/>
    <n v="2.6"/>
    <n v="3"/>
    <n v="5400"/>
    <n v="5000"/>
    <n v="5800"/>
    <n v="1.3"/>
    <n v="0.96"/>
    <n v="1.6"/>
    <n v="2500"/>
    <n v="1900"/>
    <n v="3100"/>
    <s v="VR"/>
    <x v="104"/>
    <n v="44"/>
    <n v="51"/>
    <n v="92000"/>
    <n v="85000"/>
    <n v="99000"/>
    <n v="0"/>
    <n v="16"/>
    <n v="15"/>
    <n v="18"/>
    <n v="7.8"/>
    <n v="7.7"/>
    <n v="7.9"/>
    <n v="15000"/>
    <n v="15000"/>
    <n v="15000"/>
    <n v="0"/>
    <n v="81"/>
    <n v="75"/>
    <n v="87"/>
  </r>
  <r>
    <x v="28"/>
    <s v="BR"/>
    <s v="BRA"/>
    <n v="76"/>
    <x v="4"/>
    <x v="21"/>
    <n v="196935134"/>
    <n v="57"/>
    <n v="27"/>
    <n v="97"/>
    <n v="110000"/>
    <n v="53000"/>
    <n v="190000"/>
    <s v="predicted"/>
    <n v="2.5"/>
    <n v="2.4"/>
    <n v="2.6"/>
    <n v="4900"/>
    <n v="4700"/>
    <n v="5100"/>
    <n v="1.2"/>
    <n v="0.89"/>
    <n v="1.5"/>
    <n v="2300"/>
    <n v="1800"/>
    <n v="3000"/>
    <s v="VR"/>
    <x v="104"/>
    <n v="43"/>
    <n v="51"/>
    <n v="92000"/>
    <n v="85000"/>
    <n v="100000"/>
    <n v="0"/>
    <n v="16"/>
    <n v="14"/>
    <n v="17"/>
    <n v="7.3"/>
    <n v="7.2"/>
    <n v="7.5"/>
    <n v="14000"/>
    <n v="14000"/>
    <n v="15000"/>
    <n v="0"/>
    <n v="84"/>
    <n v="77"/>
    <n v="91"/>
  </r>
  <r>
    <x v="28"/>
    <s v="BR"/>
    <s v="BRA"/>
    <n v="76"/>
    <x v="4"/>
    <x v="22"/>
    <n v="198656019"/>
    <n v="57"/>
    <n v="27"/>
    <n v="98"/>
    <n v="110000"/>
    <n v="54000"/>
    <n v="190000"/>
    <s v="predicted"/>
    <n v="2.2999999999999998"/>
    <n v="2.2999999999999998"/>
    <n v="2.4"/>
    <n v="4600"/>
    <n v="4600"/>
    <n v="4700"/>
    <n v="1.1000000000000001"/>
    <n v="0.82"/>
    <n v="1.4"/>
    <n v="2200"/>
    <n v="1600"/>
    <n v="2800"/>
    <s v="VR imputed"/>
    <x v="104"/>
    <n v="42"/>
    <n v="52"/>
    <n v="93000"/>
    <n v="84000"/>
    <n v="100000"/>
    <n v="0"/>
    <n v="15"/>
    <n v="13"/>
    <n v="16"/>
    <n v="6.9"/>
    <n v="6.8"/>
    <n v="7"/>
    <n v="14000"/>
    <n v="14000"/>
    <n v="14000"/>
    <n v="0"/>
    <n v="81"/>
    <n v="73"/>
    <n v="90"/>
  </r>
  <r>
    <x v="28"/>
    <s v="BR"/>
    <s v="BRA"/>
    <n v="76"/>
    <x v="4"/>
    <x v="23"/>
    <n v="200361925"/>
    <n v="57"/>
    <n v="27"/>
    <n v="99"/>
    <n v="110000"/>
    <n v="54000"/>
    <n v="200000"/>
    <s v="predicted"/>
    <n v="2.2000000000000002"/>
    <n v="1.3"/>
    <n v="3.4"/>
    <n v="4400"/>
    <n v="2500"/>
    <n v="6800"/>
    <n v="1"/>
    <n v="0.77"/>
    <n v="1.4"/>
    <n v="2100"/>
    <n v="1500"/>
    <n v="2700"/>
    <s v="VR imputed"/>
    <x v="178"/>
    <n v="41"/>
    <n v="52"/>
    <n v="93000"/>
    <n v="83000"/>
    <n v="110000"/>
    <n v="0"/>
    <n v="14"/>
    <n v="13"/>
    <n v="16"/>
    <n v="6.5"/>
    <n v="6.5"/>
    <n v="6.6"/>
    <n v="13000"/>
    <n v="13000"/>
    <n v="13000"/>
    <n v="0"/>
    <n v="82"/>
    <n v="72"/>
    <n v="92"/>
  </r>
  <r>
    <x v="29"/>
    <s v="VG"/>
    <s v="VGB"/>
    <n v="92"/>
    <x v="4"/>
    <x v="0"/>
    <n v="16459"/>
    <n v="22"/>
    <n v="9.1999999999999993"/>
    <n v="41"/>
    <n v="3.7"/>
    <n v="1.5"/>
    <n v="6.8"/>
    <s v="predicted"/>
    <n v="0"/>
    <n v="0"/>
    <n v="0"/>
    <n v="0"/>
    <n v="0"/>
    <n v="0"/>
    <n v="0"/>
    <n v="0"/>
    <n v="0"/>
    <n v="0"/>
    <n v="0"/>
    <n v="0"/>
    <s v="VR"/>
    <x v="11"/>
    <n v="15"/>
    <n v="20"/>
    <n v="2.9"/>
    <n v="2.5"/>
    <n v="3.2"/>
    <s v="High income"/>
    <n v="0"/>
    <n v="0"/>
    <n v="0"/>
    <n v="0"/>
    <n v="0"/>
    <n v="0"/>
    <n v="0"/>
    <n v="0"/>
    <n v="0"/>
    <n v="0"/>
    <n v="0"/>
    <n v="0"/>
    <n v="0"/>
  </r>
  <r>
    <x v="29"/>
    <s v="VG"/>
    <s v="VGB"/>
    <n v="92"/>
    <x v="4"/>
    <x v="1"/>
    <n v="16937"/>
    <n v="22"/>
    <n v="8.6999999999999993"/>
    <n v="41"/>
    <n v="3.7"/>
    <n v="1.5"/>
    <n v="6.9"/>
    <s v="predicted"/>
    <n v="0"/>
    <n v="0"/>
    <n v="0"/>
    <n v="0"/>
    <n v="0"/>
    <n v="0"/>
    <n v="0"/>
    <n v="0"/>
    <n v="0"/>
    <n v="0"/>
    <n v="0"/>
    <n v="0"/>
    <s v="VR"/>
    <x v="11"/>
    <n v="15"/>
    <n v="20"/>
    <n v="2.9"/>
    <n v="2.6"/>
    <n v="3.3"/>
    <s v="High income"/>
    <n v="0"/>
    <n v="0"/>
    <n v="0"/>
    <n v="0"/>
    <n v="0"/>
    <n v="0"/>
    <n v="0"/>
    <n v="0"/>
    <n v="0"/>
    <n v="0"/>
    <n v="0"/>
    <n v="0"/>
    <n v="0"/>
  </r>
  <r>
    <x v="29"/>
    <s v="VG"/>
    <s v="VGB"/>
    <n v="92"/>
    <x v="4"/>
    <x v="2"/>
    <n v="17343"/>
    <n v="22"/>
    <n v="8.6"/>
    <n v="41"/>
    <n v="3.8"/>
    <n v="1.5"/>
    <n v="7.1"/>
    <s v="predicted"/>
    <n v="0"/>
    <n v="0"/>
    <n v="0"/>
    <n v="0"/>
    <n v="0"/>
    <n v="0"/>
    <n v="0"/>
    <n v="0"/>
    <n v="0"/>
    <n v="0"/>
    <n v="0"/>
    <n v="0"/>
    <s v="VR"/>
    <x v="11"/>
    <n v="15"/>
    <n v="20"/>
    <n v="3"/>
    <n v="2.6"/>
    <n v="3.4"/>
    <s v="High income"/>
    <n v="0"/>
    <n v="0"/>
    <n v="0"/>
    <n v="0"/>
    <n v="0"/>
    <n v="0"/>
    <n v="0"/>
    <n v="0"/>
    <n v="0"/>
    <n v="0"/>
    <n v="0"/>
    <n v="0"/>
    <n v="0"/>
  </r>
  <r>
    <x v="29"/>
    <s v="VG"/>
    <s v="VGB"/>
    <n v="92"/>
    <x v="4"/>
    <x v="3"/>
    <n v="17700"/>
    <n v="22"/>
    <n v="8.8000000000000007"/>
    <n v="41"/>
    <n v="3.9"/>
    <n v="1.6"/>
    <n v="7.2"/>
    <s v="predicted"/>
    <n v="0"/>
    <n v="0"/>
    <n v="0"/>
    <n v="0"/>
    <n v="0"/>
    <n v="0"/>
    <n v="0"/>
    <n v="0"/>
    <n v="0"/>
    <n v="0"/>
    <n v="0"/>
    <n v="0"/>
    <s v="VR"/>
    <x v="11"/>
    <n v="15"/>
    <n v="20"/>
    <n v="3.1"/>
    <n v="2.7"/>
    <n v="3.5"/>
    <s v="High income"/>
    <n v="0"/>
    <n v="0"/>
    <n v="0"/>
    <n v="0"/>
    <n v="0"/>
    <n v="0"/>
    <n v="0"/>
    <n v="0"/>
    <n v="0"/>
    <n v="0"/>
    <n v="0"/>
    <n v="0"/>
    <n v="0"/>
  </r>
  <r>
    <x v="29"/>
    <s v="VG"/>
    <s v="VGB"/>
    <n v="92"/>
    <x v="4"/>
    <x v="4"/>
    <n v="18051"/>
    <n v="22"/>
    <n v="9.4"/>
    <n v="41"/>
    <n v="4.0999999999999996"/>
    <n v="1.7"/>
    <n v="7.4"/>
    <s v="predicted"/>
    <n v="0"/>
    <n v="0"/>
    <n v="0"/>
    <n v="0"/>
    <n v="0"/>
    <n v="0"/>
    <n v="0"/>
    <n v="0"/>
    <n v="0"/>
    <n v="0"/>
    <n v="0"/>
    <n v="0"/>
    <s v="VR"/>
    <x v="11"/>
    <n v="15"/>
    <n v="20"/>
    <n v="3.1"/>
    <n v="2.7"/>
    <n v="3.5"/>
    <s v="High income"/>
    <n v="0"/>
    <n v="0"/>
    <n v="0"/>
    <n v="0"/>
    <n v="0"/>
    <n v="0"/>
    <n v="0"/>
    <n v="0"/>
    <n v="0"/>
    <n v="0"/>
    <n v="0"/>
    <n v="0"/>
    <n v="0"/>
  </r>
  <r>
    <x v="29"/>
    <s v="VG"/>
    <s v="VGB"/>
    <n v="92"/>
    <x v="4"/>
    <x v="5"/>
    <n v="18425"/>
    <n v="23"/>
    <n v="10"/>
    <n v="42"/>
    <n v="4.3"/>
    <n v="1.9"/>
    <n v="7.7"/>
    <s v="predicted"/>
    <n v="5.5"/>
    <n v="5.5"/>
    <n v="5.5"/>
    <n v="1"/>
    <n v="1"/>
    <n v="1"/>
    <n v="0"/>
    <n v="0"/>
    <n v="0"/>
    <n v="0"/>
    <n v="0"/>
    <n v="0"/>
    <s v="VR"/>
    <x v="11"/>
    <n v="15"/>
    <n v="20"/>
    <n v="3.2"/>
    <n v="2.8"/>
    <n v="3.6"/>
    <s v="High income"/>
    <n v="0"/>
    <n v="0"/>
    <n v="0"/>
    <n v="0"/>
    <n v="0"/>
    <n v="0"/>
    <n v="0"/>
    <n v="0"/>
    <n v="0"/>
    <n v="0"/>
    <n v="0"/>
    <n v="0"/>
    <n v="0"/>
  </r>
  <r>
    <x v="29"/>
    <s v="VG"/>
    <s v="VGB"/>
    <n v="92"/>
    <x v="4"/>
    <x v="6"/>
    <n v="18834"/>
    <n v="25"/>
    <n v="11"/>
    <n v="43"/>
    <n v="4.5999999999999996"/>
    <n v="2.1"/>
    <n v="8.1"/>
    <s v="predicted"/>
    <n v="5.4"/>
    <n v="5.3"/>
    <n v="5.4"/>
    <n v="1"/>
    <n v="1"/>
    <n v="1"/>
    <n v="0"/>
    <n v="0"/>
    <n v="0"/>
    <n v="0"/>
    <n v="0"/>
    <n v="0"/>
    <s v="VR"/>
    <x v="11"/>
    <n v="15"/>
    <n v="20"/>
    <n v="3.3"/>
    <n v="2.9"/>
    <n v="3.7"/>
    <s v="High income"/>
    <n v="0"/>
    <n v="0"/>
    <n v="0"/>
    <n v="0"/>
    <n v="0"/>
    <n v="0"/>
    <n v="0"/>
    <n v="0"/>
    <n v="0"/>
    <n v="0"/>
    <n v="0"/>
    <n v="0"/>
    <n v="0"/>
  </r>
  <r>
    <x v="29"/>
    <s v="VG"/>
    <s v="VGB"/>
    <n v="92"/>
    <x v="4"/>
    <x v="7"/>
    <n v="19270"/>
    <n v="28"/>
    <n v="13"/>
    <n v="47"/>
    <n v="5.3"/>
    <n v="2.5"/>
    <n v="9.1"/>
    <s v="predicted"/>
    <n v="5.3"/>
    <n v="5.2"/>
    <n v="5.4"/>
    <n v="1"/>
    <n v="1"/>
    <n v="1"/>
    <n v="0"/>
    <n v="0"/>
    <n v="0"/>
    <n v="0"/>
    <n v="0"/>
    <n v="0"/>
    <s v="VR"/>
    <x v="10"/>
    <n v="16"/>
    <n v="20"/>
    <n v="3.5"/>
    <n v="3"/>
    <n v="3.9"/>
    <s v="High income"/>
    <n v="0"/>
    <n v="0"/>
    <n v="0"/>
    <n v="0"/>
    <n v="0"/>
    <n v="0"/>
    <n v="0"/>
    <n v="0"/>
    <n v="0"/>
    <n v="0"/>
    <n v="87"/>
    <n v="77"/>
    <n v="99"/>
  </r>
  <r>
    <x v="29"/>
    <s v="VG"/>
    <s v="VGB"/>
    <n v="92"/>
    <x v="4"/>
    <x v="8"/>
    <n v="19726"/>
    <n v="19"/>
    <n v="8.6"/>
    <n v="34"/>
    <n v="3.8"/>
    <n v="1.7"/>
    <n v="6.6"/>
    <s v="predicted"/>
    <n v="5.3"/>
    <n v="5.2"/>
    <n v="5.3"/>
    <n v="1"/>
    <n v="1"/>
    <n v="1.1000000000000001"/>
    <n v="0"/>
    <n v="0"/>
    <n v="0"/>
    <n v="0"/>
    <n v="0"/>
    <n v="0"/>
    <s v="VR"/>
    <x v="53"/>
    <n v="12"/>
    <n v="16"/>
    <n v="2.7"/>
    <n v="2.4"/>
    <n v="3.1"/>
    <s v="High income"/>
    <n v="0"/>
    <n v="0"/>
    <n v="0"/>
    <n v="0"/>
    <n v="0"/>
    <n v="0"/>
    <n v="0"/>
    <n v="0"/>
    <n v="0"/>
    <n v="0"/>
    <n v="0"/>
    <n v="0"/>
    <n v="0"/>
  </r>
  <r>
    <x v="29"/>
    <s v="VG"/>
    <s v="VGB"/>
    <n v="92"/>
    <x v="4"/>
    <x v="9"/>
    <n v="20186"/>
    <n v="11"/>
    <n v="3.3"/>
    <n v="22"/>
    <n v="2.2000000000000002"/>
    <n v="0.67"/>
    <n v="4.5"/>
    <s v="predicted"/>
    <n v="5"/>
    <n v="5"/>
    <n v="5"/>
    <n v="1"/>
    <n v="1"/>
    <n v="1"/>
    <n v="0"/>
    <n v="0"/>
    <n v="0"/>
    <n v="0"/>
    <n v="0"/>
    <n v="0"/>
    <s v="VR"/>
    <x v="131"/>
    <n v="8.5"/>
    <n v="11"/>
    <n v="2"/>
    <n v="1.7"/>
    <n v="2.2000000000000002"/>
    <s v="High income"/>
    <n v="0"/>
    <n v="0"/>
    <n v="0"/>
    <n v="0"/>
    <n v="0"/>
    <n v="0"/>
    <n v="0"/>
    <n v="0"/>
    <n v="0"/>
    <n v="0"/>
    <n v="0"/>
    <n v="0"/>
    <n v="0"/>
  </r>
  <r>
    <x v="29"/>
    <s v="VG"/>
    <s v="VGB"/>
    <n v="92"/>
    <x v="4"/>
    <x v="10"/>
    <n v="20643"/>
    <n v="8.6999999999999993"/>
    <n v="2.6"/>
    <n v="18"/>
    <n v="1.8"/>
    <n v="0.54"/>
    <n v="3.8"/>
    <s v="predicted"/>
    <n v="5.3"/>
    <n v="5.0999999999999996"/>
    <n v="5.5"/>
    <n v="1.1000000000000001"/>
    <n v="1"/>
    <n v="1.1000000000000001"/>
    <n v="0"/>
    <n v="0"/>
    <n v="0"/>
    <n v="0"/>
    <n v="0"/>
    <n v="0"/>
    <s v="VR"/>
    <x v="270"/>
    <n v="4.9000000000000004"/>
    <n v="6.3"/>
    <n v="1.1000000000000001"/>
    <n v="1"/>
    <n v="1.3"/>
    <s v="High income"/>
    <n v="0"/>
    <n v="0"/>
    <n v="0"/>
    <n v="0"/>
    <n v="0"/>
    <n v="0"/>
    <n v="0"/>
    <n v="0"/>
    <n v="0"/>
    <n v="0"/>
    <n v="87"/>
    <n v="77"/>
    <n v="99"/>
  </r>
  <r>
    <x v="29"/>
    <s v="VG"/>
    <s v="VGB"/>
    <n v="92"/>
    <x v="4"/>
    <x v="11"/>
    <n v="21084"/>
    <n v="7"/>
    <n v="2.1"/>
    <n v="15"/>
    <n v="1.5"/>
    <n v="0.44"/>
    <n v="3.1"/>
    <s v="predicted"/>
    <n v="4.8"/>
    <n v="4.8"/>
    <n v="4.9000000000000004"/>
    <n v="1"/>
    <n v="1"/>
    <n v="1"/>
    <n v="0"/>
    <n v="0"/>
    <n v="0"/>
    <n v="0"/>
    <n v="0"/>
    <n v="0"/>
    <s v="VR"/>
    <x v="94"/>
    <n v="4.8"/>
    <n v="6.2"/>
    <n v="1.1000000000000001"/>
    <n v="1"/>
    <n v="1.3"/>
    <s v="High income"/>
    <n v="0"/>
    <n v="0"/>
    <n v="0"/>
    <n v="0"/>
    <n v="0"/>
    <n v="0"/>
    <n v="0"/>
    <n v="0"/>
    <n v="0"/>
    <n v="0"/>
    <n v="87"/>
    <n v="77"/>
    <n v="99"/>
  </r>
  <r>
    <x v="29"/>
    <s v="VG"/>
    <s v="VGB"/>
    <n v="92"/>
    <x v="4"/>
    <x v="12"/>
    <n v="21518"/>
    <n v="6.3"/>
    <n v="2.2000000000000002"/>
    <n v="12"/>
    <n v="1.3"/>
    <n v="0.47"/>
    <n v="2.7"/>
    <s v="predicted"/>
    <n v="4.9000000000000004"/>
    <n v="4.7"/>
    <n v="5"/>
    <n v="1"/>
    <n v="1"/>
    <n v="1.1000000000000001"/>
    <n v="0"/>
    <n v="0"/>
    <n v="0"/>
    <n v="0"/>
    <n v="0"/>
    <n v="0"/>
    <s v="VR"/>
    <x v="197"/>
    <n v="4.7"/>
    <n v="6"/>
    <n v="1.1000000000000001"/>
    <n v="1"/>
    <n v="1.3"/>
    <s v="High income"/>
    <n v="0"/>
    <n v="0"/>
    <n v="0"/>
    <n v="0"/>
    <n v="0"/>
    <n v="0"/>
    <n v="0"/>
    <n v="0"/>
    <n v="0"/>
    <n v="0"/>
    <n v="87"/>
    <n v="77"/>
    <n v="99"/>
  </r>
  <r>
    <x v="29"/>
    <s v="VG"/>
    <s v="VGB"/>
    <n v="92"/>
    <x v="4"/>
    <x v="13"/>
    <n v="21982"/>
    <n v="7.6"/>
    <n v="3.6"/>
    <n v="13"/>
    <n v="1.7"/>
    <n v="0.79"/>
    <n v="2.9"/>
    <s v="predicted"/>
    <n v="4.7"/>
    <n v="4.5999999999999996"/>
    <n v="4.8"/>
    <n v="1"/>
    <n v="1"/>
    <n v="1"/>
    <n v="0"/>
    <n v="0"/>
    <n v="0"/>
    <n v="0"/>
    <n v="0"/>
    <n v="0"/>
    <s v="VR"/>
    <x v="271"/>
    <n v="4.5999999999999996"/>
    <n v="5.9"/>
    <n v="1.1000000000000001"/>
    <n v="1"/>
    <n v="1.3"/>
    <s v="High income"/>
    <n v="0"/>
    <n v="0"/>
    <n v="0"/>
    <n v="0"/>
    <n v="0"/>
    <n v="0"/>
    <n v="0"/>
    <n v="0"/>
    <n v="0"/>
    <n v="0"/>
    <n v="87"/>
    <n v="77"/>
    <n v="99"/>
  </r>
  <r>
    <x v="29"/>
    <s v="VG"/>
    <s v="VGB"/>
    <n v="92"/>
    <x v="4"/>
    <x v="14"/>
    <n v="22522"/>
    <n v="21"/>
    <n v="8.6"/>
    <n v="40"/>
    <n v="4.8"/>
    <n v="1.9"/>
    <n v="9"/>
    <s v="predicted"/>
    <n v="4.5999999999999996"/>
    <n v="4.5"/>
    <n v="4.7"/>
    <n v="1"/>
    <n v="1"/>
    <n v="1.1000000000000001"/>
    <n v="0"/>
    <n v="0"/>
    <n v="0"/>
    <n v="0"/>
    <n v="0"/>
    <n v="0"/>
    <s v="VR"/>
    <x v="30"/>
    <n v="8.9"/>
    <n v="12"/>
    <n v="2.2999999999999998"/>
    <n v="2"/>
    <n v="2.6"/>
    <s v="High income"/>
    <n v="0"/>
    <n v="0"/>
    <n v="0"/>
    <n v="0"/>
    <n v="0"/>
    <n v="0"/>
    <n v="0"/>
    <n v="0"/>
    <n v="0"/>
    <n v="0"/>
    <n v="87"/>
    <n v="77"/>
    <n v="99"/>
  </r>
  <r>
    <x v="29"/>
    <s v="VG"/>
    <s v="VGB"/>
    <n v="92"/>
    <x v="4"/>
    <x v="15"/>
    <n v="23169"/>
    <n v="2.6"/>
    <n v="0.77"/>
    <n v="5.5"/>
    <n v="0.6"/>
    <n v="0.18"/>
    <n v="1.3"/>
    <s v="predicted"/>
    <n v="4.5999999999999996"/>
    <n v="4.4000000000000004"/>
    <n v="4.7"/>
    <n v="1.1000000000000001"/>
    <n v="1"/>
    <n v="1.1000000000000001"/>
    <n v="0"/>
    <n v="0"/>
    <n v="0"/>
    <n v="0"/>
    <n v="0"/>
    <n v="0"/>
    <s v="VR imputed"/>
    <x v="84"/>
    <n v="0"/>
    <n v="0"/>
    <n v="0"/>
    <n v="0"/>
    <n v="0"/>
    <s v="High income"/>
    <n v="0"/>
    <n v="0"/>
    <n v="0"/>
    <n v="0"/>
    <n v="0"/>
    <n v="0"/>
    <n v="0"/>
    <n v="0"/>
    <n v="0"/>
    <n v="0"/>
    <n v="0"/>
    <n v="0"/>
    <n v="0"/>
  </r>
  <r>
    <x v="29"/>
    <s v="VG"/>
    <s v="VGB"/>
    <n v="92"/>
    <x v="4"/>
    <x v="16"/>
    <n v="23942"/>
    <n v="2.1"/>
    <n v="0.64"/>
    <n v="4.5"/>
    <n v="0.51"/>
    <n v="0.15"/>
    <n v="1.1000000000000001"/>
    <s v="predicted"/>
    <n v="4.5"/>
    <n v="4.3"/>
    <n v="4.7"/>
    <n v="1.1000000000000001"/>
    <n v="1"/>
    <n v="1.1000000000000001"/>
    <n v="0"/>
    <n v="0"/>
    <n v="0"/>
    <n v="0"/>
    <n v="0"/>
    <n v="0"/>
    <s v="VR"/>
    <x v="84"/>
    <n v="0"/>
    <n v="0"/>
    <n v="0"/>
    <n v="0"/>
    <n v="0"/>
    <s v="High income"/>
    <n v="0"/>
    <n v="0"/>
    <n v="0"/>
    <n v="0"/>
    <n v="0"/>
    <n v="0"/>
    <n v="0"/>
    <n v="0"/>
    <n v="0"/>
    <n v="0"/>
    <n v="0"/>
    <n v="0"/>
    <n v="0"/>
  </r>
  <r>
    <x v="29"/>
    <s v="VG"/>
    <s v="VGB"/>
    <n v="92"/>
    <x v="4"/>
    <x v="17"/>
    <n v="24815"/>
    <n v="1.8"/>
    <n v="0.54"/>
    <n v="3.8"/>
    <n v="0.44"/>
    <n v="0.13"/>
    <n v="0.94"/>
    <s v="predicted"/>
    <n v="4.2"/>
    <n v="4.0999999999999996"/>
    <n v="4.3"/>
    <n v="1"/>
    <n v="1"/>
    <n v="1.1000000000000001"/>
    <n v="0"/>
    <n v="0"/>
    <n v="0"/>
    <n v="0"/>
    <n v="0"/>
    <n v="0"/>
    <s v="VR imputed"/>
    <x v="84"/>
    <n v="0"/>
    <n v="0"/>
    <n v="0"/>
    <n v="0"/>
    <n v="0"/>
    <s v="High income"/>
    <n v="0"/>
    <n v="0"/>
    <n v="0"/>
    <n v="0"/>
    <n v="0"/>
    <n v="0"/>
    <n v="0"/>
    <n v="0"/>
    <n v="0"/>
    <n v="0"/>
    <n v="0"/>
    <n v="0"/>
    <n v="0"/>
  </r>
  <r>
    <x v="29"/>
    <s v="VG"/>
    <s v="VGB"/>
    <n v="92"/>
    <x v="4"/>
    <x v="18"/>
    <n v="25716"/>
    <n v="1.6"/>
    <n v="0.54"/>
    <n v="3.3"/>
    <n v="0.41"/>
    <n v="0.14000000000000001"/>
    <n v="0.84"/>
    <s v="predicted"/>
    <n v="3.9"/>
    <n v="3.9"/>
    <n v="3.9"/>
    <n v="1"/>
    <n v="1"/>
    <n v="1"/>
    <n v="0"/>
    <n v="0"/>
    <n v="0"/>
    <n v="0"/>
    <n v="0"/>
    <n v="0"/>
    <s v="VR"/>
    <x v="92"/>
    <n v="1.2"/>
    <n v="1.6"/>
    <n v="0.36"/>
    <n v="0.32"/>
    <n v="0.41"/>
    <s v="High income"/>
    <n v="0"/>
    <n v="0"/>
    <n v="0"/>
    <n v="0"/>
    <n v="0"/>
    <n v="0"/>
    <n v="0"/>
    <n v="0"/>
    <n v="0"/>
    <n v="0"/>
    <n v="0"/>
    <n v="0"/>
    <n v="0"/>
  </r>
  <r>
    <x v="29"/>
    <s v="VG"/>
    <s v="VGB"/>
    <n v="92"/>
    <x v="4"/>
    <x v="19"/>
    <n v="26542"/>
    <n v="5.3"/>
    <n v="2.2999999999999998"/>
    <n v="9.5"/>
    <n v="1.4"/>
    <n v="0.62"/>
    <n v="2.5"/>
    <s v="predicted"/>
    <n v="4.0999999999999996"/>
    <n v="3.9"/>
    <n v="4.4000000000000004"/>
    <n v="1.1000000000000001"/>
    <n v="1"/>
    <n v="1.2"/>
    <n v="0"/>
    <n v="0"/>
    <n v="0"/>
    <n v="0"/>
    <n v="0"/>
    <n v="0"/>
    <s v="VR"/>
    <x v="272"/>
    <n v="2.5"/>
    <n v="3.2"/>
    <n v="0.75"/>
    <n v="0.65"/>
    <n v="0.85"/>
    <s v="High income"/>
    <n v="0"/>
    <n v="0"/>
    <n v="0"/>
    <n v="0"/>
    <n v="0"/>
    <n v="0"/>
    <n v="0"/>
    <n v="0"/>
    <n v="0"/>
    <n v="0"/>
    <n v="0"/>
    <n v="0"/>
    <n v="0"/>
  </r>
  <r>
    <x v="29"/>
    <s v="VG"/>
    <s v="VGB"/>
    <n v="92"/>
    <x v="4"/>
    <x v="20"/>
    <n v="27223"/>
    <n v="8.8000000000000007"/>
    <n v="3.5"/>
    <n v="16"/>
    <n v="2.4"/>
    <n v="0.96"/>
    <n v="4.5"/>
    <s v="predicted"/>
    <n v="4.0999999999999996"/>
    <n v="4"/>
    <n v="4.3"/>
    <n v="1.1000000000000001"/>
    <n v="1.1000000000000001"/>
    <n v="1.2"/>
    <n v="0"/>
    <n v="0"/>
    <n v="0"/>
    <n v="0"/>
    <n v="0"/>
    <n v="0"/>
    <s v="VR imputed"/>
    <x v="273"/>
    <n v="3.7"/>
    <n v="4.8"/>
    <n v="1.1000000000000001"/>
    <n v="1"/>
    <n v="1.3"/>
    <s v="High income"/>
    <n v="0"/>
    <n v="0"/>
    <n v="0"/>
    <n v="0"/>
    <n v="0"/>
    <n v="0"/>
    <n v="0"/>
    <n v="0"/>
    <n v="0"/>
    <n v="0"/>
    <n v="87"/>
    <n v="77"/>
    <n v="99"/>
  </r>
  <r>
    <x v="29"/>
    <s v="VG"/>
    <s v="VGB"/>
    <n v="92"/>
    <x v="4"/>
    <x v="21"/>
    <n v="27730"/>
    <n v="1.6"/>
    <n v="0.48"/>
    <n v="3.4"/>
    <n v="0.44"/>
    <n v="0.13"/>
    <n v="0.94"/>
    <s v="predicted"/>
    <n v="4.0999999999999996"/>
    <n v="4"/>
    <n v="4.3"/>
    <n v="1.1000000000000001"/>
    <n v="1.1000000000000001"/>
    <n v="1.2"/>
    <n v="0"/>
    <n v="0"/>
    <n v="0"/>
    <n v="0"/>
    <n v="0"/>
    <n v="0"/>
    <s v="VR imputed"/>
    <x v="84"/>
    <n v="0"/>
    <n v="0"/>
    <n v="0"/>
    <n v="0"/>
    <n v="0"/>
    <s v="High income"/>
    <n v="0"/>
    <n v="0"/>
    <n v="0"/>
    <n v="0"/>
    <n v="0"/>
    <n v="0"/>
    <n v="0"/>
    <n v="0"/>
    <n v="0"/>
    <n v="0"/>
    <n v="0"/>
    <n v="0"/>
    <n v="0"/>
  </r>
  <r>
    <x v="29"/>
    <s v="VG"/>
    <s v="VGB"/>
    <n v="92"/>
    <x v="4"/>
    <x v="22"/>
    <n v="28088"/>
    <n v="2"/>
    <n v="0.6"/>
    <n v="4.2"/>
    <n v="0.56000000000000005"/>
    <n v="0.17"/>
    <n v="1.2"/>
    <s v="predicted"/>
    <n v="4.0999999999999996"/>
    <n v="4"/>
    <n v="4.3"/>
    <n v="1.2"/>
    <n v="1.1000000000000001"/>
    <n v="1.2"/>
    <n v="0"/>
    <n v="0"/>
    <n v="0"/>
    <n v="0"/>
    <n v="0"/>
    <n v="0"/>
    <s v="VR imputed"/>
    <x v="84"/>
    <n v="0"/>
    <n v="0"/>
    <n v="0"/>
    <n v="0"/>
    <n v="0"/>
    <s v="High income"/>
    <n v="0"/>
    <n v="0"/>
    <n v="0"/>
    <n v="0"/>
    <n v="0"/>
    <n v="0"/>
    <n v="0"/>
    <n v="0"/>
    <n v="0"/>
    <n v="0"/>
    <n v="0"/>
    <n v="0"/>
    <n v="0"/>
  </r>
  <r>
    <x v="29"/>
    <s v="VG"/>
    <s v="VGB"/>
    <n v="92"/>
    <x v="4"/>
    <x v="23"/>
    <n v="28341"/>
    <n v="6.9"/>
    <n v="3.2"/>
    <n v="12"/>
    <n v="2"/>
    <n v="0.91"/>
    <n v="3.4"/>
    <s v="predicted"/>
    <n v="4.0999999999999996"/>
    <n v="4"/>
    <n v="4.3"/>
    <n v="1.2"/>
    <n v="1.1000000000000001"/>
    <n v="1.2"/>
    <n v="0"/>
    <n v="0"/>
    <n v="0"/>
    <n v="0"/>
    <n v="0"/>
    <n v="0"/>
    <s v="VR imputed"/>
    <x v="274"/>
    <n v="3.6"/>
    <n v="4.5999999999999996"/>
    <n v="1.1000000000000001"/>
    <n v="1"/>
    <n v="1.3"/>
    <s v="High income"/>
    <n v="0"/>
    <n v="0"/>
    <n v="0"/>
    <n v="0"/>
    <n v="0"/>
    <n v="0"/>
    <n v="0"/>
    <n v="0"/>
    <n v="0"/>
    <n v="0"/>
    <n v="87"/>
    <n v="77"/>
    <n v="99"/>
  </r>
  <r>
    <x v="30"/>
    <s v="BN"/>
    <s v="BRN"/>
    <n v="96"/>
    <x v="3"/>
    <x v="0"/>
    <n v="256929"/>
    <n v="80"/>
    <n v="32"/>
    <n v="151"/>
    <n v="210"/>
    <n v="81"/>
    <n v="390"/>
    <s v="predicted"/>
    <n v="3"/>
    <n v="2.9"/>
    <n v="3.2"/>
    <n v="7.8"/>
    <n v="7.4"/>
    <n v="8.1"/>
    <n v="0"/>
    <n v="0"/>
    <n v="0"/>
    <n v="0"/>
    <n v="0"/>
    <n v="0"/>
    <s v="VR imputed"/>
    <x v="13"/>
    <n v="56"/>
    <n v="72"/>
    <n v="160"/>
    <n v="140"/>
    <n v="190"/>
    <s v="High income"/>
    <n v="0"/>
    <n v="0"/>
    <n v="0"/>
    <n v="0"/>
    <n v="0"/>
    <n v="0"/>
    <n v="0"/>
    <n v="0"/>
    <n v="0"/>
    <n v="0"/>
    <n v="87"/>
    <n v="77"/>
    <n v="99"/>
  </r>
  <r>
    <x v="30"/>
    <s v="BN"/>
    <s v="BRN"/>
    <n v="96"/>
    <x v="3"/>
    <x v="1"/>
    <n v="264332"/>
    <n v="94"/>
    <n v="41"/>
    <n v="168"/>
    <n v="250"/>
    <n v="110"/>
    <n v="440"/>
    <s v="predicted"/>
    <n v="3"/>
    <n v="2.9"/>
    <n v="3.2"/>
    <n v="8"/>
    <n v="7.6"/>
    <n v="8.4"/>
    <n v="0"/>
    <n v="0"/>
    <n v="0"/>
    <n v="0"/>
    <n v="0"/>
    <n v="0"/>
    <s v="VR imputed"/>
    <x v="121"/>
    <n v="61"/>
    <n v="79"/>
    <n v="180"/>
    <n v="160"/>
    <n v="210"/>
    <s v="High income"/>
    <n v="0"/>
    <n v="0"/>
    <n v="0"/>
    <n v="0"/>
    <n v="0"/>
    <n v="0"/>
    <n v="0"/>
    <n v="0"/>
    <n v="0"/>
    <n v="0"/>
    <n v="0"/>
    <n v="0"/>
    <n v="0"/>
  </r>
  <r>
    <x v="30"/>
    <s v="BN"/>
    <s v="BRN"/>
    <n v="96"/>
    <x v="3"/>
    <x v="2"/>
    <n v="271935"/>
    <n v="109"/>
    <n v="50"/>
    <n v="190"/>
    <n v="300"/>
    <n v="140"/>
    <n v="520"/>
    <s v="predicted"/>
    <n v="3"/>
    <n v="2.9"/>
    <n v="3.2"/>
    <n v="8.1999999999999993"/>
    <n v="7.8"/>
    <n v="8.6"/>
    <n v="0"/>
    <n v="0"/>
    <n v="0"/>
    <n v="0"/>
    <n v="0"/>
    <n v="0"/>
    <s v="VR imputed"/>
    <x v="19"/>
    <n v="67"/>
    <n v="86"/>
    <n v="210"/>
    <n v="180"/>
    <n v="230"/>
    <s v="High income"/>
    <n v="0"/>
    <n v="0"/>
    <n v="0"/>
    <n v="0"/>
    <n v="0"/>
    <n v="0"/>
    <n v="0"/>
    <n v="0"/>
    <n v="0"/>
    <n v="0"/>
    <n v="87"/>
    <n v="77"/>
    <n v="99"/>
  </r>
  <r>
    <x v="30"/>
    <s v="BN"/>
    <s v="BRN"/>
    <n v="96"/>
    <x v="3"/>
    <x v="3"/>
    <n v="279652"/>
    <n v="81"/>
    <n v="32"/>
    <n v="154"/>
    <n v="230"/>
    <n v="89"/>
    <n v="430"/>
    <s v="predicted"/>
    <n v="3"/>
    <n v="2.9"/>
    <n v="3.2"/>
    <n v="8.4"/>
    <n v="8"/>
    <n v="8.8000000000000007"/>
    <n v="0"/>
    <n v="0"/>
    <n v="0"/>
    <n v="0"/>
    <n v="0"/>
    <n v="0"/>
    <s v="VR imputed"/>
    <x v="120"/>
    <n v="58"/>
    <n v="74"/>
    <n v="180"/>
    <n v="160"/>
    <n v="210"/>
    <s v="High income"/>
    <n v="0"/>
    <n v="0"/>
    <n v="0"/>
    <n v="0"/>
    <n v="0"/>
    <n v="0"/>
    <n v="0"/>
    <n v="0"/>
    <n v="0"/>
    <n v="0"/>
    <n v="87"/>
    <n v="77"/>
    <n v="99"/>
  </r>
  <r>
    <x v="30"/>
    <s v="BN"/>
    <s v="BRN"/>
    <n v="96"/>
    <x v="3"/>
    <x v="4"/>
    <n v="287370"/>
    <n v="75"/>
    <n v="27"/>
    <n v="149"/>
    <n v="220"/>
    <n v="76"/>
    <n v="430"/>
    <s v="predicted"/>
    <n v="3"/>
    <n v="2.9"/>
    <n v="3.2"/>
    <n v="8.6999999999999993"/>
    <n v="8.3000000000000007"/>
    <n v="9.1"/>
    <n v="0"/>
    <n v="0"/>
    <n v="0"/>
    <n v="0"/>
    <n v="0"/>
    <n v="0"/>
    <s v="VR imputed"/>
    <x v="13"/>
    <n v="56"/>
    <n v="73"/>
    <n v="180"/>
    <n v="160"/>
    <n v="210"/>
    <s v="High income"/>
    <n v="0"/>
    <n v="0"/>
    <n v="0"/>
    <n v="0"/>
    <n v="0"/>
    <n v="0"/>
    <n v="0"/>
    <n v="0"/>
    <n v="0"/>
    <n v="0"/>
    <n v="0"/>
    <n v="0"/>
    <n v="0"/>
  </r>
  <r>
    <x v="30"/>
    <s v="BN"/>
    <s v="BRN"/>
    <n v="96"/>
    <x v="3"/>
    <x v="5"/>
    <n v="295003"/>
    <n v="70"/>
    <n v="22"/>
    <n v="146"/>
    <n v="210"/>
    <n v="64"/>
    <n v="430"/>
    <s v="predicted"/>
    <n v="3"/>
    <n v="2.9"/>
    <n v="3.2"/>
    <n v="8.9"/>
    <n v="8.5"/>
    <n v="9.3000000000000007"/>
    <n v="0"/>
    <n v="0"/>
    <n v="0"/>
    <n v="0"/>
    <n v="0"/>
    <n v="0"/>
    <s v="VR imputed"/>
    <x v="124"/>
    <n v="55"/>
    <n v="71"/>
    <n v="180"/>
    <n v="160"/>
    <n v="210"/>
    <s v="High income"/>
    <n v="0"/>
    <n v="0"/>
    <n v="0"/>
    <n v="0"/>
    <n v="0"/>
    <n v="0"/>
    <n v="0"/>
    <n v="0"/>
    <n v="0"/>
    <n v="0"/>
    <n v="0"/>
    <n v="0"/>
    <n v="0"/>
  </r>
  <r>
    <x v="30"/>
    <s v="BN"/>
    <s v="BRN"/>
    <n v="96"/>
    <x v="3"/>
    <x v="6"/>
    <n v="302511"/>
    <n v="70"/>
    <n v="21"/>
    <n v="148"/>
    <n v="210"/>
    <n v="64"/>
    <n v="450"/>
    <s v="predicted"/>
    <n v="2.4"/>
    <n v="2.2000000000000002"/>
    <n v="2.6"/>
    <n v="7.2"/>
    <n v="6.5"/>
    <n v="7.9"/>
    <n v="0"/>
    <n v="0"/>
    <n v="0"/>
    <n v="0"/>
    <n v="0"/>
    <n v="0"/>
    <s v="VR"/>
    <x v="119"/>
    <n v="53"/>
    <n v="69"/>
    <n v="180"/>
    <n v="160"/>
    <n v="210"/>
    <s v="High income"/>
    <n v="0"/>
    <n v="0"/>
    <n v="0"/>
    <n v="0"/>
    <n v="0"/>
    <n v="0"/>
    <n v="0"/>
    <n v="0"/>
    <n v="0"/>
    <n v="0"/>
    <n v="0"/>
    <n v="0"/>
    <n v="0"/>
  </r>
  <r>
    <x v="30"/>
    <s v="BN"/>
    <s v="BRN"/>
    <n v="96"/>
    <x v="3"/>
    <x v="7"/>
    <n v="309904"/>
    <n v="72"/>
    <n v="22"/>
    <n v="153"/>
    <n v="220"/>
    <n v="67"/>
    <n v="480"/>
    <s v="predicted"/>
    <n v="4.9000000000000004"/>
    <n v="4.7"/>
    <n v="5.0999999999999996"/>
    <n v="15"/>
    <n v="15"/>
    <n v="16"/>
    <n v="0"/>
    <n v="0"/>
    <n v="0"/>
    <n v="0"/>
    <n v="0"/>
    <n v="0"/>
    <s v="VR"/>
    <x v="99"/>
    <n v="52"/>
    <n v="67"/>
    <n v="180"/>
    <n v="160"/>
    <n v="210"/>
    <s v="High income"/>
    <n v="0"/>
    <n v="0"/>
    <n v="0"/>
    <n v="0"/>
    <n v="0"/>
    <n v="0"/>
    <n v="0"/>
    <n v="0"/>
    <n v="0"/>
    <n v="0"/>
    <n v="87"/>
    <n v="77"/>
    <n v="99"/>
  </r>
  <r>
    <x v="30"/>
    <s v="BN"/>
    <s v="BRN"/>
    <n v="96"/>
    <x v="3"/>
    <x v="8"/>
    <n v="317214"/>
    <n v="94"/>
    <n v="37"/>
    <n v="177"/>
    <n v="300"/>
    <n v="120"/>
    <n v="560"/>
    <s v="predicted"/>
    <n v="1.3"/>
    <n v="1.3"/>
    <n v="1.3"/>
    <n v="4.2"/>
    <n v="4.0999999999999996"/>
    <n v="4.3"/>
    <n v="0"/>
    <n v="0"/>
    <n v="0"/>
    <n v="0"/>
    <n v="0"/>
    <n v="0"/>
    <s v="VR"/>
    <x v="19"/>
    <n v="66"/>
    <n v="86"/>
    <n v="240"/>
    <n v="210"/>
    <n v="270"/>
    <s v="High income"/>
    <n v="0"/>
    <n v="0"/>
    <n v="0"/>
    <n v="0"/>
    <n v="0"/>
    <n v="0"/>
    <n v="0"/>
    <n v="0"/>
    <n v="0"/>
    <n v="0"/>
    <n v="0"/>
    <n v="0"/>
    <n v="0"/>
  </r>
  <r>
    <x v="30"/>
    <s v="BN"/>
    <s v="BRN"/>
    <n v="96"/>
    <x v="3"/>
    <x v="9"/>
    <n v="324501"/>
    <n v="145"/>
    <n v="68"/>
    <n v="249"/>
    <n v="470"/>
    <n v="220"/>
    <n v="810"/>
    <s v="predicted"/>
    <n v="2.4"/>
    <n v="2.2999999999999998"/>
    <n v="2.5"/>
    <n v="7.7"/>
    <n v="7.3"/>
    <n v="8.1"/>
    <n v="0"/>
    <n v="0"/>
    <n v="0"/>
    <n v="0"/>
    <n v="0"/>
    <n v="0"/>
    <s v="VR"/>
    <x v="186"/>
    <n v="84"/>
    <n v="109"/>
    <n v="310"/>
    <n v="270"/>
    <n v="350"/>
    <s v="High income"/>
    <n v="0"/>
    <n v="0"/>
    <n v="0"/>
    <n v="0"/>
    <n v="0"/>
    <n v="0"/>
    <n v="0"/>
    <n v="0"/>
    <n v="0"/>
    <n v="0"/>
    <n v="87"/>
    <n v="77"/>
    <n v="99"/>
  </r>
  <r>
    <x v="30"/>
    <s v="BN"/>
    <s v="BRN"/>
    <n v="96"/>
    <x v="3"/>
    <x v="10"/>
    <n v="331801"/>
    <n v="168"/>
    <n v="80"/>
    <n v="289"/>
    <n v="560"/>
    <n v="260"/>
    <n v="960"/>
    <s v="predicted"/>
    <n v="4.9000000000000004"/>
    <n v="4.7"/>
    <n v="5"/>
    <n v="16"/>
    <n v="16"/>
    <n v="17"/>
    <n v="0"/>
    <n v="0"/>
    <n v="0"/>
    <n v="0"/>
    <n v="0"/>
    <n v="0"/>
    <s v="VR"/>
    <x v="275"/>
    <n v="93"/>
    <n v="120"/>
    <n v="350"/>
    <n v="310"/>
    <n v="400"/>
    <s v="High income"/>
    <n v="0"/>
    <n v="0"/>
    <n v="0"/>
    <n v="0"/>
    <n v="0"/>
    <n v="0"/>
    <n v="0"/>
    <n v="0"/>
    <n v="0"/>
    <n v="0"/>
    <n v="87"/>
    <n v="77"/>
    <n v="99"/>
  </r>
  <r>
    <x v="30"/>
    <s v="BN"/>
    <s v="BRN"/>
    <n v="96"/>
    <x v="3"/>
    <x v="11"/>
    <n v="339114"/>
    <n v="86"/>
    <n v="30"/>
    <n v="170"/>
    <n v="290"/>
    <n v="100"/>
    <n v="580"/>
    <s v="predicted"/>
    <n v="4.0999999999999996"/>
    <n v="4"/>
    <n v="4.3"/>
    <n v="14"/>
    <n v="13"/>
    <n v="15"/>
    <n v="0"/>
    <n v="0"/>
    <n v="0"/>
    <n v="0"/>
    <n v="0"/>
    <n v="0"/>
    <s v="VR"/>
    <x v="173"/>
    <n v="64"/>
    <n v="83"/>
    <n v="250"/>
    <n v="220"/>
    <n v="280"/>
    <s v="High income"/>
    <n v="0"/>
    <n v="0"/>
    <n v="0"/>
    <n v="0"/>
    <n v="0"/>
    <n v="0"/>
    <n v="0"/>
    <n v="0"/>
    <n v="0"/>
    <n v="0"/>
    <n v="87"/>
    <n v="77"/>
    <n v="99"/>
  </r>
  <r>
    <x v="30"/>
    <s v="BN"/>
    <s v="BRN"/>
    <n v="96"/>
    <x v="3"/>
    <x v="12"/>
    <n v="346407"/>
    <n v="98"/>
    <n v="40"/>
    <n v="180"/>
    <n v="340"/>
    <n v="140"/>
    <n v="630"/>
    <s v="predicted"/>
    <n v="3.1"/>
    <n v="3"/>
    <n v="3.1"/>
    <n v="11"/>
    <n v="10"/>
    <n v="11"/>
    <n v="0"/>
    <n v="0"/>
    <n v="0"/>
    <n v="0"/>
    <n v="0"/>
    <n v="0"/>
    <s v="VR"/>
    <x v="19"/>
    <n v="67"/>
    <n v="86"/>
    <n v="260"/>
    <n v="230"/>
    <n v="300"/>
    <s v="High income"/>
    <n v="0"/>
    <n v="0"/>
    <n v="0"/>
    <n v="0"/>
    <n v="0"/>
    <n v="0"/>
    <n v="0"/>
    <n v="0"/>
    <n v="0"/>
    <n v="0"/>
    <n v="87"/>
    <n v="77"/>
    <n v="99"/>
  </r>
  <r>
    <x v="30"/>
    <s v="BN"/>
    <s v="BRN"/>
    <n v="96"/>
    <x v="3"/>
    <x v="13"/>
    <n v="353649"/>
    <n v="84"/>
    <n v="33"/>
    <n v="159"/>
    <n v="300"/>
    <n v="120"/>
    <n v="560"/>
    <s v="predicted"/>
    <n v="2.7"/>
    <n v="2.6"/>
    <n v="2.7"/>
    <n v="9.4"/>
    <n v="9.1999999999999993"/>
    <n v="9.6999999999999993"/>
    <n v="0"/>
    <n v="0"/>
    <n v="0"/>
    <n v="0"/>
    <n v="0"/>
    <n v="0"/>
    <s v="VR"/>
    <x v="242"/>
    <n v="60"/>
    <n v="77"/>
    <n v="240"/>
    <n v="210"/>
    <n v="270"/>
    <s v="High income"/>
    <n v="0"/>
    <n v="0"/>
    <n v="0"/>
    <n v="0"/>
    <n v="0"/>
    <n v="0"/>
    <n v="0"/>
    <n v="0"/>
    <n v="0"/>
    <n v="0"/>
    <n v="87"/>
    <n v="77"/>
    <n v="99"/>
  </r>
  <r>
    <x v="30"/>
    <s v="BN"/>
    <s v="BRN"/>
    <n v="96"/>
    <x v="3"/>
    <x v="14"/>
    <n v="360797"/>
    <n v="67"/>
    <n v="22"/>
    <n v="137"/>
    <n v="240"/>
    <n v="79"/>
    <n v="490"/>
    <s v="predicted"/>
    <n v="3.5"/>
    <n v="3.4"/>
    <n v="3.6"/>
    <n v="13"/>
    <n v="12"/>
    <n v="13"/>
    <n v="0"/>
    <n v="0"/>
    <n v="0"/>
    <n v="0"/>
    <n v="0"/>
    <n v="0"/>
    <s v="VR"/>
    <x v="99"/>
    <n v="52"/>
    <n v="67"/>
    <n v="210"/>
    <n v="190"/>
    <n v="240"/>
    <s v="High income"/>
    <n v="0"/>
    <n v="0"/>
    <n v="0"/>
    <n v="0"/>
    <n v="0"/>
    <n v="0"/>
    <n v="0"/>
    <n v="0"/>
    <n v="0"/>
    <n v="0"/>
    <n v="87"/>
    <n v="77"/>
    <n v="99"/>
  </r>
  <r>
    <x v="30"/>
    <s v="BN"/>
    <s v="BRN"/>
    <n v="96"/>
    <x v="3"/>
    <x v="15"/>
    <n v="367815"/>
    <n v="61"/>
    <n v="18"/>
    <n v="129"/>
    <n v="220"/>
    <n v="67"/>
    <n v="470"/>
    <s v="predicted"/>
    <n v="3.4"/>
    <n v="3.3"/>
    <n v="3.5"/>
    <n v="12"/>
    <n v="12"/>
    <n v="13"/>
    <n v="0"/>
    <n v="0"/>
    <n v="0"/>
    <n v="0"/>
    <n v="0"/>
    <n v="0"/>
    <s v="VR"/>
    <x v="103"/>
    <n v="45"/>
    <n v="58"/>
    <n v="190"/>
    <n v="160"/>
    <n v="210"/>
    <s v="High income"/>
    <n v="0"/>
    <n v="0"/>
    <n v="0"/>
    <n v="0"/>
    <n v="0"/>
    <n v="0"/>
    <n v="0"/>
    <n v="0"/>
    <n v="0"/>
    <n v="0"/>
    <n v="87"/>
    <n v="77"/>
    <n v="99"/>
  </r>
  <r>
    <x v="30"/>
    <s v="BN"/>
    <s v="BRN"/>
    <n v="96"/>
    <x v="3"/>
    <x v="16"/>
    <n v="374697"/>
    <n v="80"/>
    <n v="33"/>
    <n v="147"/>
    <n v="300"/>
    <n v="120"/>
    <n v="550"/>
    <s v="predicted"/>
    <n v="2.8"/>
    <n v="2.7"/>
    <n v="2.8"/>
    <n v="10"/>
    <n v="10"/>
    <n v="11"/>
    <n v="0"/>
    <n v="0"/>
    <n v="0"/>
    <n v="0"/>
    <n v="0"/>
    <n v="0"/>
    <s v="VR"/>
    <x v="243"/>
    <n v="54"/>
    <n v="70"/>
    <n v="230"/>
    <n v="200"/>
    <n v="260"/>
    <s v="High income"/>
    <n v="0"/>
    <n v="0"/>
    <n v="0"/>
    <n v="0"/>
    <n v="0"/>
    <n v="0"/>
    <n v="0"/>
    <n v="0"/>
    <n v="0"/>
    <n v="0"/>
    <n v="87"/>
    <n v="77"/>
    <n v="99"/>
  </r>
  <r>
    <x v="30"/>
    <s v="BN"/>
    <s v="BRN"/>
    <n v="96"/>
    <x v="3"/>
    <x v="17"/>
    <n v="381440"/>
    <n v="84"/>
    <n v="37"/>
    <n v="151"/>
    <n v="320"/>
    <n v="140"/>
    <n v="580"/>
    <s v="predicted"/>
    <n v="2.5"/>
    <n v="2.4"/>
    <n v="2.6"/>
    <n v="9.6"/>
    <n v="9.3000000000000007"/>
    <n v="9.9"/>
    <n v="0"/>
    <n v="0"/>
    <n v="0"/>
    <n v="0"/>
    <n v="0"/>
    <n v="0"/>
    <s v="VR"/>
    <x v="124"/>
    <n v="55"/>
    <n v="71"/>
    <n v="240"/>
    <n v="210"/>
    <n v="270"/>
    <s v="High income"/>
    <n v="0"/>
    <n v="0"/>
    <n v="0"/>
    <n v="0"/>
    <n v="0"/>
    <n v="0"/>
    <n v="0"/>
    <n v="0"/>
    <n v="0"/>
    <n v="0"/>
    <n v="87"/>
    <n v="77"/>
    <n v="99"/>
  </r>
  <r>
    <x v="30"/>
    <s v="BN"/>
    <s v="BRN"/>
    <n v="96"/>
    <x v="3"/>
    <x v="18"/>
    <n v="388017"/>
    <n v="92"/>
    <n v="41"/>
    <n v="163"/>
    <n v="360"/>
    <n v="160"/>
    <n v="630"/>
    <s v="predicted"/>
    <n v="2.5"/>
    <n v="2.2000000000000002"/>
    <n v="2.7"/>
    <n v="9.5"/>
    <n v="8.6999999999999993"/>
    <n v="10"/>
    <n v="0"/>
    <n v="0"/>
    <n v="0"/>
    <n v="0"/>
    <n v="0"/>
    <n v="0"/>
    <s v="VR"/>
    <x v="120"/>
    <n v="58"/>
    <n v="75"/>
    <n v="260"/>
    <n v="220"/>
    <n v="290"/>
    <s v="High income"/>
    <n v="0"/>
    <n v="0"/>
    <n v="0"/>
    <n v="0"/>
    <n v="0"/>
    <n v="0"/>
    <n v="0"/>
    <n v="0"/>
    <n v="0"/>
    <n v="0"/>
    <n v="87"/>
    <n v="77"/>
    <n v="99"/>
  </r>
  <r>
    <x v="30"/>
    <s v="BN"/>
    <s v="BRN"/>
    <n v="96"/>
    <x v="3"/>
    <x v="19"/>
    <n v="394400"/>
    <n v="82"/>
    <n v="35"/>
    <n v="148"/>
    <n v="320"/>
    <n v="140"/>
    <n v="580"/>
    <s v="predicted"/>
    <n v="3.3"/>
    <n v="3"/>
    <n v="3.6"/>
    <n v="13"/>
    <n v="12"/>
    <n v="14"/>
    <n v="0"/>
    <n v="0"/>
    <n v="0"/>
    <n v="0"/>
    <n v="0"/>
    <n v="0"/>
    <s v="VR"/>
    <x v="243"/>
    <n v="54"/>
    <n v="70"/>
    <n v="240"/>
    <n v="210"/>
    <n v="280"/>
    <s v="High income"/>
    <n v="0"/>
    <n v="0"/>
    <n v="0"/>
    <n v="0"/>
    <n v="0"/>
    <n v="0"/>
    <n v="0"/>
    <n v="0"/>
    <n v="0"/>
    <n v="0"/>
    <n v="87"/>
    <n v="77"/>
    <n v="99"/>
  </r>
  <r>
    <x v="30"/>
    <s v="BN"/>
    <s v="BRN"/>
    <n v="96"/>
    <x v="3"/>
    <x v="20"/>
    <n v="400569"/>
    <n v="95"/>
    <n v="43"/>
    <n v="168"/>
    <n v="380"/>
    <n v="170"/>
    <n v="670"/>
    <s v="predicted"/>
    <n v="3.5"/>
    <n v="3.2"/>
    <n v="3.8"/>
    <n v="14"/>
    <n v="13"/>
    <n v="15"/>
    <n v="0"/>
    <n v="0"/>
    <n v="0"/>
    <n v="0"/>
    <n v="0"/>
    <n v="0"/>
    <s v="VR"/>
    <x v="242"/>
    <n v="60"/>
    <n v="77"/>
    <n v="270"/>
    <n v="240"/>
    <n v="310"/>
    <s v="High income"/>
    <n v="0"/>
    <n v="0"/>
    <n v="0"/>
    <n v="0"/>
    <n v="0"/>
    <n v="0"/>
    <n v="0"/>
    <n v="0"/>
    <n v="0"/>
    <n v="0"/>
    <n v="87"/>
    <n v="77"/>
    <n v="99"/>
  </r>
  <r>
    <x v="30"/>
    <s v="BN"/>
    <s v="BRN"/>
    <n v="96"/>
    <x v="3"/>
    <x v="21"/>
    <n v="406512"/>
    <n v="86"/>
    <n v="37"/>
    <n v="156"/>
    <n v="350"/>
    <n v="150"/>
    <n v="630"/>
    <s v="predicted"/>
    <n v="1.1000000000000001"/>
    <n v="1"/>
    <n v="1.2"/>
    <n v="4.5"/>
    <n v="4.2"/>
    <n v="4.9000000000000004"/>
    <n v="0"/>
    <n v="0"/>
    <n v="0"/>
    <n v="0"/>
    <n v="0"/>
    <n v="0"/>
    <s v="VR"/>
    <x v="14"/>
    <n v="57"/>
    <n v="74"/>
    <n v="260"/>
    <n v="230"/>
    <n v="300"/>
    <s v="High income"/>
    <n v="0"/>
    <n v="0"/>
    <n v="0"/>
    <n v="0"/>
    <n v="0"/>
    <n v="0"/>
    <n v="0"/>
    <n v="0"/>
    <n v="0"/>
    <n v="0"/>
    <n v="87"/>
    <n v="77"/>
    <n v="99"/>
  </r>
  <r>
    <x v="30"/>
    <s v="BN"/>
    <s v="BRN"/>
    <n v="96"/>
    <x v="3"/>
    <x v="22"/>
    <n v="412238"/>
    <n v="91"/>
    <n v="40"/>
    <n v="163"/>
    <n v="370"/>
    <n v="160"/>
    <n v="670"/>
    <s v="predicted"/>
    <n v="3"/>
    <n v="2.9"/>
    <n v="3.1"/>
    <n v="12"/>
    <n v="12"/>
    <n v="13"/>
    <n v="0"/>
    <n v="0"/>
    <n v="0"/>
    <n v="0"/>
    <n v="0"/>
    <n v="0"/>
    <s v="VR imputed"/>
    <x v="242"/>
    <n v="59"/>
    <n v="77"/>
    <n v="280"/>
    <n v="240"/>
    <n v="320"/>
    <s v="High income"/>
    <n v="0"/>
    <n v="0"/>
    <n v="0"/>
    <n v="0"/>
    <n v="0"/>
    <n v="0"/>
    <n v="0"/>
    <n v="0"/>
    <n v="0"/>
    <n v="0"/>
    <n v="87"/>
    <n v="77"/>
    <n v="99"/>
  </r>
  <r>
    <x v="30"/>
    <s v="BN"/>
    <s v="BRN"/>
    <n v="96"/>
    <x v="3"/>
    <x v="23"/>
    <n v="417784"/>
    <n v="65"/>
    <n v="20"/>
    <n v="136"/>
    <n v="270"/>
    <n v="82"/>
    <n v="570"/>
    <s v="predicted"/>
    <n v="3"/>
    <n v="2.9"/>
    <n v="3.1"/>
    <n v="13"/>
    <n v="12"/>
    <n v="13"/>
    <n v="0"/>
    <n v="0"/>
    <n v="0"/>
    <n v="0"/>
    <n v="0"/>
    <n v="0"/>
    <s v="VR imputed"/>
    <x v="125"/>
    <n v="51"/>
    <n v="66"/>
    <n v="240"/>
    <n v="210"/>
    <n v="280"/>
    <s v="High income"/>
    <n v="0"/>
    <n v="0"/>
    <n v="0"/>
    <n v="0"/>
    <n v="0"/>
    <n v="0"/>
    <n v="0"/>
    <n v="0"/>
    <n v="0"/>
    <n v="0"/>
    <n v="87"/>
    <n v="77"/>
    <n v="99"/>
  </r>
  <r>
    <x v="31"/>
    <s v="BG"/>
    <s v="BGR"/>
    <n v="100"/>
    <x v="1"/>
    <x v="0"/>
    <n v="8821111"/>
    <n v="50"/>
    <n v="23"/>
    <n v="85"/>
    <n v="4400"/>
    <n v="2100"/>
    <n v="7500"/>
    <s v="predicted"/>
    <n v="2.5"/>
    <n v="2.4"/>
    <n v="2.5"/>
    <n v="220"/>
    <n v="210"/>
    <n v="220"/>
    <n v="0"/>
    <n v="0"/>
    <n v="0"/>
    <n v="0"/>
    <n v="0"/>
    <n v="0"/>
    <s v="VR"/>
    <x v="110"/>
    <n v="34"/>
    <n v="40"/>
    <n v="3100"/>
    <n v="3000"/>
    <n v="3500"/>
    <s v="Mortality"/>
    <n v="0"/>
    <n v="0"/>
    <n v="0"/>
    <n v="0"/>
    <n v="0"/>
    <n v="0"/>
    <n v="0.1"/>
    <n v="0.09"/>
    <n v="0.11"/>
    <n v="0"/>
    <n v="73"/>
    <n v="64"/>
    <n v="75"/>
  </r>
  <r>
    <x v="31"/>
    <s v="BG"/>
    <s v="BGR"/>
    <n v="100"/>
    <x v="1"/>
    <x v="1"/>
    <n v="8745409"/>
    <n v="57"/>
    <n v="27"/>
    <n v="99"/>
    <n v="5000"/>
    <n v="2400"/>
    <n v="8600"/>
    <s v="predicted"/>
    <n v="2.7"/>
    <n v="2.6"/>
    <n v="2.8"/>
    <n v="240"/>
    <n v="230"/>
    <n v="240"/>
    <n v="0"/>
    <n v="0"/>
    <n v="0"/>
    <n v="0"/>
    <n v="0"/>
    <n v="0"/>
    <s v="VR"/>
    <x v="47"/>
    <n v="40"/>
    <n v="45"/>
    <n v="3600"/>
    <n v="3500"/>
    <n v="3900"/>
    <s v="Mortality"/>
    <n v="0"/>
    <n v="0"/>
    <n v="0"/>
    <n v="0"/>
    <n v="0"/>
    <n v="0"/>
    <n v="0.14000000000000001"/>
    <n v="0.12"/>
    <n v="0.15"/>
    <n v="0"/>
    <n v="73"/>
    <n v="67"/>
    <n v="75"/>
  </r>
  <r>
    <x v="31"/>
    <s v="BG"/>
    <s v="BGR"/>
    <n v="100"/>
    <x v="1"/>
    <x v="2"/>
    <n v="8653532"/>
    <n v="67"/>
    <n v="32"/>
    <n v="114"/>
    <n v="5800"/>
    <n v="2800"/>
    <n v="9900"/>
    <s v="predicted"/>
    <n v="3.3"/>
    <n v="3.2"/>
    <n v="3.4"/>
    <n v="290"/>
    <n v="280"/>
    <n v="300"/>
    <n v="0"/>
    <n v="0"/>
    <n v="0"/>
    <n v="0"/>
    <n v="0"/>
    <n v="0"/>
    <s v="VR"/>
    <x v="104"/>
    <n v="45"/>
    <n v="50"/>
    <n v="4100"/>
    <n v="3900"/>
    <n v="4300"/>
    <s v="Mortality"/>
    <n v="0.01"/>
    <n v="0.01"/>
    <n v="0.01"/>
    <n v="0"/>
    <n v="0"/>
    <n v="0"/>
    <n v="0.23"/>
    <n v="0.2"/>
    <n v="0.24"/>
    <n v="0"/>
    <n v="76"/>
    <n v="72"/>
    <n v="80"/>
  </r>
  <r>
    <x v="31"/>
    <s v="BG"/>
    <s v="BGR"/>
    <n v="100"/>
    <x v="1"/>
    <x v="3"/>
    <n v="8552438"/>
    <n v="78"/>
    <n v="39"/>
    <n v="130"/>
    <n v="6600"/>
    <n v="3300"/>
    <n v="11000"/>
    <s v="predicted"/>
    <n v="3.6"/>
    <n v="3.4"/>
    <n v="3.7"/>
    <n v="300"/>
    <n v="290"/>
    <n v="310"/>
    <n v="0"/>
    <n v="0"/>
    <n v="0"/>
    <n v="0"/>
    <n v="0"/>
    <n v="0"/>
    <s v="VR"/>
    <x v="102"/>
    <n v="50"/>
    <n v="55"/>
    <n v="4500"/>
    <n v="4300"/>
    <n v="4700"/>
    <s v="Mortality"/>
    <n v="0.01"/>
    <n v="0.01"/>
    <n v="0.01"/>
    <n v="0"/>
    <n v="0"/>
    <n v="0"/>
    <n v="0.28999999999999998"/>
    <n v="0.26"/>
    <n v="0.31"/>
    <n v="0"/>
    <n v="71"/>
    <n v="68"/>
    <n v="75"/>
  </r>
  <r>
    <x v="31"/>
    <s v="BG"/>
    <s v="BGR"/>
    <n v="100"/>
    <x v="1"/>
    <x v="4"/>
    <n v="8451634"/>
    <n v="87"/>
    <n v="43"/>
    <n v="145"/>
    <n v="7300"/>
    <n v="3700"/>
    <n v="12000"/>
    <s v="predicted"/>
    <n v="4"/>
    <n v="3.9"/>
    <n v="4.0999999999999996"/>
    <n v="340"/>
    <n v="330"/>
    <n v="350"/>
    <n v="0"/>
    <n v="0"/>
    <n v="0"/>
    <n v="0"/>
    <n v="0"/>
    <n v="0"/>
    <s v="VR"/>
    <x v="125"/>
    <n v="54"/>
    <n v="61"/>
    <n v="4900"/>
    <n v="4500"/>
    <n v="5100"/>
    <s v="Mortality"/>
    <n v="0.01"/>
    <n v="0.01"/>
    <n v="0.01"/>
    <n v="0"/>
    <n v="0"/>
    <n v="0.01"/>
    <n v="0.41"/>
    <n v="0.36"/>
    <n v="0.45"/>
    <n v="0"/>
    <n v="110"/>
    <n v="100"/>
    <n v="120"/>
  </r>
  <r>
    <x v="31"/>
    <s v="BG"/>
    <s v="BGR"/>
    <n v="100"/>
    <x v="1"/>
    <x v="5"/>
    <n v="8358116"/>
    <n v="93"/>
    <n v="47"/>
    <n v="154"/>
    <n v="7800"/>
    <n v="3900"/>
    <n v="13000"/>
    <s v="predicted"/>
    <n v="4.2"/>
    <n v="4.0999999999999996"/>
    <n v="4.2"/>
    <n v="350"/>
    <n v="340"/>
    <n v="360"/>
    <n v="0"/>
    <n v="0"/>
    <n v="0"/>
    <n v="0"/>
    <n v="0"/>
    <n v="0"/>
    <s v="VR"/>
    <x v="243"/>
    <n v="57"/>
    <n v="65"/>
    <n v="5100"/>
    <n v="4800"/>
    <n v="5400"/>
    <s v="Mortality"/>
    <n v="0.01"/>
    <n v="0.01"/>
    <n v="0.01"/>
    <n v="0.01"/>
    <n v="0.01"/>
    <n v="0.01"/>
    <n v="0.5"/>
    <n v="0.44"/>
    <n v="0.55000000000000004"/>
    <n v="0"/>
    <n v="63"/>
    <n v="60"/>
    <n v="68"/>
  </r>
  <r>
    <x v="31"/>
    <s v="BG"/>
    <s v="BGR"/>
    <n v="100"/>
    <x v="1"/>
    <x v="6"/>
    <n v="8274592"/>
    <n v="95"/>
    <n v="48"/>
    <n v="158"/>
    <n v="7900"/>
    <n v="4000"/>
    <n v="13000"/>
    <s v="predicted"/>
    <n v="4.3"/>
    <n v="4.2"/>
    <n v="4.4000000000000004"/>
    <n v="360"/>
    <n v="350"/>
    <n v="360"/>
    <n v="0"/>
    <n v="0"/>
    <n v="0"/>
    <n v="0"/>
    <n v="0"/>
    <n v="0"/>
    <s v="VR"/>
    <x v="124"/>
    <n v="59"/>
    <n v="66"/>
    <n v="5200"/>
    <n v="4800"/>
    <n v="5500"/>
    <s v="Mortality"/>
    <n v="0.01"/>
    <n v="0.01"/>
    <n v="0.01"/>
    <n v="0.01"/>
    <n v="0.01"/>
    <n v="0.01"/>
    <n v="0.62"/>
    <n v="0.54"/>
    <n v="0.68"/>
    <n v="0"/>
    <n v="60"/>
    <n v="57"/>
    <n v="64"/>
  </r>
  <r>
    <x v="31"/>
    <s v="BG"/>
    <s v="BGR"/>
    <n v="100"/>
    <x v="1"/>
    <x v="7"/>
    <n v="8199715"/>
    <n v="94"/>
    <n v="47"/>
    <n v="156"/>
    <n v="7700"/>
    <n v="3900"/>
    <n v="13000"/>
    <s v="predicted"/>
    <n v="4.9000000000000004"/>
    <n v="4.8"/>
    <n v="5.0999999999999996"/>
    <n v="400"/>
    <n v="390"/>
    <n v="410"/>
    <n v="0"/>
    <n v="0"/>
    <n v="0"/>
    <n v="0"/>
    <n v="0"/>
    <n v="0"/>
    <s v="VR"/>
    <x v="124"/>
    <n v="59"/>
    <n v="66"/>
    <n v="5200"/>
    <n v="4800"/>
    <n v="5400"/>
    <s v="Mortality"/>
    <n v="0.02"/>
    <n v="0.01"/>
    <n v="0.02"/>
    <n v="0.01"/>
    <n v="0.01"/>
    <n v="0.01"/>
    <n v="0.78"/>
    <n v="0.69"/>
    <n v="0.85"/>
    <n v="0"/>
    <n v="67"/>
    <n v="63"/>
    <n v="71"/>
  </r>
  <r>
    <x v="31"/>
    <s v="BG"/>
    <s v="BGR"/>
    <n v="100"/>
    <x v="1"/>
    <x v="8"/>
    <n v="8131424"/>
    <n v="91"/>
    <n v="45"/>
    <n v="152"/>
    <n v="7400"/>
    <n v="3700"/>
    <n v="12000"/>
    <s v="predicted"/>
    <n v="4.8"/>
    <n v="4.5999999999999996"/>
    <n v="4.9000000000000004"/>
    <n v="390"/>
    <n v="380"/>
    <n v="400"/>
    <n v="0"/>
    <n v="0"/>
    <n v="0"/>
    <n v="0"/>
    <n v="0"/>
    <n v="0"/>
    <s v="VR"/>
    <x v="243"/>
    <n v="58"/>
    <n v="64"/>
    <n v="5000"/>
    <n v="4800"/>
    <n v="5200"/>
    <s v="Mortality"/>
    <n v="0.02"/>
    <n v="0.02"/>
    <n v="0.02"/>
    <n v="0.01"/>
    <n v="0.01"/>
    <n v="0.01"/>
    <n v="0.99"/>
    <n v="0.88"/>
    <n v="1"/>
    <n v="0"/>
    <n v="82"/>
    <n v="79"/>
    <n v="87"/>
  </r>
  <r>
    <x v="31"/>
    <s v="BG"/>
    <s v="BGR"/>
    <n v="100"/>
    <x v="1"/>
    <x v="9"/>
    <n v="8065947"/>
    <n v="86"/>
    <n v="42"/>
    <n v="146"/>
    <n v="7000"/>
    <n v="3400"/>
    <n v="12000"/>
    <s v="predicted"/>
    <n v="3.8"/>
    <n v="3.7"/>
    <n v="3.9"/>
    <n v="310"/>
    <n v="300"/>
    <n v="320"/>
    <n v="0"/>
    <n v="0"/>
    <n v="0"/>
    <n v="0"/>
    <n v="0"/>
    <n v="0"/>
    <s v="VR"/>
    <x v="177"/>
    <n v="57"/>
    <n v="63"/>
    <n v="4800"/>
    <n v="4600"/>
    <n v="5100"/>
    <s v="Mortality"/>
    <n v="0.02"/>
    <n v="0.02"/>
    <n v="0.03"/>
    <n v="0.01"/>
    <n v="0.01"/>
    <n v="0.02"/>
    <n v="1.1000000000000001"/>
    <n v="1"/>
    <n v="1.2"/>
    <n v="0"/>
    <n v="73"/>
    <n v="69"/>
    <n v="77"/>
  </r>
  <r>
    <x v="31"/>
    <s v="BG"/>
    <s v="BGR"/>
    <n v="100"/>
    <x v="1"/>
    <x v="10"/>
    <n v="8000510"/>
    <n v="83"/>
    <n v="40"/>
    <n v="141"/>
    <n v="6600"/>
    <n v="3200"/>
    <n v="11000"/>
    <s v="predicted"/>
    <n v="4.2"/>
    <n v="4.0999999999999996"/>
    <n v="4.3"/>
    <n v="330"/>
    <n v="330"/>
    <n v="340"/>
    <n v="0"/>
    <n v="0"/>
    <n v="0"/>
    <n v="0"/>
    <n v="0"/>
    <n v="0"/>
    <s v="VR"/>
    <x v="125"/>
    <n v="56"/>
    <n v="62"/>
    <n v="4600"/>
    <n v="4400"/>
    <n v="4900"/>
    <s v="Mortality"/>
    <n v="0.03"/>
    <n v="0.03"/>
    <n v="0.03"/>
    <n v="0.02"/>
    <n v="0.02"/>
    <n v="0.02"/>
    <n v="1.4"/>
    <n v="1.3"/>
    <n v="1.5"/>
    <n v="0"/>
    <n v="72"/>
    <n v="68"/>
    <n v="75"/>
  </r>
  <r>
    <x v="31"/>
    <s v="BG"/>
    <s v="BGR"/>
    <n v="100"/>
    <x v="1"/>
    <x v="11"/>
    <n v="7934973"/>
    <n v="81"/>
    <n v="39"/>
    <n v="138"/>
    <n v="6400"/>
    <n v="3100"/>
    <n v="11000"/>
    <s v="predicted"/>
    <n v="3.8"/>
    <n v="3.7"/>
    <n v="3.9"/>
    <n v="300"/>
    <n v="290"/>
    <n v="310"/>
    <n v="0"/>
    <n v="0"/>
    <n v="0"/>
    <n v="0"/>
    <n v="0"/>
    <n v="0"/>
    <s v="VR"/>
    <x v="100"/>
    <n v="54"/>
    <n v="60"/>
    <n v="4500"/>
    <n v="4300"/>
    <n v="4800"/>
    <s v="Mortality"/>
    <n v="0.04"/>
    <n v="0.03"/>
    <n v="0.04"/>
    <n v="0.02"/>
    <n v="0.02"/>
    <n v="0.02"/>
    <n v="1.6"/>
    <n v="1.5"/>
    <n v="1.8"/>
    <n v="0"/>
    <n v="85"/>
    <n v="81"/>
    <n v="89"/>
  </r>
  <r>
    <x v="31"/>
    <s v="BG"/>
    <s v="BGR"/>
    <n v="100"/>
    <x v="1"/>
    <x v="12"/>
    <n v="7870488"/>
    <n v="81"/>
    <n v="39"/>
    <n v="137"/>
    <n v="6300"/>
    <n v="3100"/>
    <n v="11000"/>
    <s v="predicted"/>
    <n v="3.8"/>
    <n v="3.7"/>
    <n v="3.8"/>
    <n v="300"/>
    <n v="290"/>
    <n v="300"/>
    <n v="0.01"/>
    <n v="0.01"/>
    <n v="0.02"/>
    <n v="1"/>
    <n v="0.56999999999999995"/>
    <n v="1.5"/>
    <s v="VR"/>
    <x v="171"/>
    <n v="54"/>
    <n v="59"/>
    <n v="4400"/>
    <n v="4300"/>
    <n v="4600"/>
    <s v="Mortality"/>
    <n v="0.05"/>
    <n v="0.04"/>
    <n v="0.05"/>
    <n v="0.03"/>
    <n v="0.02"/>
    <n v="0.03"/>
    <n v="2"/>
    <n v="1.8"/>
    <n v="2.1"/>
    <n v="0"/>
    <n v="75"/>
    <n v="72"/>
    <n v="78"/>
  </r>
  <r>
    <x v="31"/>
    <s v="BG"/>
    <s v="BGR"/>
    <n v="100"/>
    <x v="1"/>
    <x v="13"/>
    <n v="7806995"/>
    <n v="80"/>
    <n v="39"/>
    <n v="136"/>
    <n v="6300"/>
    <n v="3000"/>
    <n v="11000"/>
    <s v="predicted"/>
    <n v="3.7"/>
    <n v="3.6"/>
    <n v="3.8"/>
    <n v="290"/>
    <n v="280"/>
    <n v="290"/>
    <n v="0.01"/>
    <n v="0.01"/>
    <n v="0.02"/>
    <n v="1"/>
    <n v="0.56999999999999995"/>
    <n v="1.5"/>
    <s v="VR"/>
    <x v="171"/>
    <n v="53"/>
    <n v="58"/>
    <n v="4400"/>
    <n v="4200"/>
    <n v="4500"/>
    <s v="Mortality"/>
    <n v="0.06"/>
    <n v="0.05"/>
    <n v="0.06"/>
    <n v="0.03"/>
    <n v="0.03"/>
    <n v="0.03"/>
    <n v="2.5"/>
    <n v="2.1"/>
    <n v="2.6"/>
    <n v="0"/>
    <n v="75"/>
    <n v="72"/>
    <n v="78"/>
  </r>
  <r>
    <x v="31"/>
    <s v="BG"/>
    <s v="BGR"/>
    <n v="100"/>
    <x v="1"/>
    <x v="14"/>
    <n v="7744575"/>
    <n v="79"/>
    <n v="39"/>
    <n v="134"/>
    <n v="6100"/>
    <n v="3000"/>
    <n v="10000"/>
    <s v="predicted"/>
    <n v="3.6"/>
    <n v="3.5"/>
    <n v="3.7"/>
    <n v="280"/>
    <n v="270"/>
    <n v="290"/>
    <n v="0"/>
    <n v="0"/>
    <n v="0"/>
    <n v="0"/>
    <n v="0"/>
    <n v="0"/>
    <s v="VR"/>
    <x v="101"/>
    <n v="52"/>
    <n v="58"/>
    <n v="4300"/>
    <n v="4100"/>
    <n v="4500"/>
    <s v="Mortality"/>
    <n v="0.06"/>
    <n v="0.06"/>
    <n v="7.0000000000000007E-2"/>
    <n v="0.03"/>
    <n v="0.03"/>
    <n v="0.04"/>
    <n v="2.6"/>
    <n v="2.2999999999999998"/>
    <n v="2.8"/>
    <n v="0"/>
    <n v="71"/>
    <n v="68"/>
    <n v="75"/>
  </r>
  <r>
    <x v="31"/>
    <s v="BG"/>
    <s v="BGR"/>
    <n v="100"/>
    <x v="1"/>
    <x v="15"/>
    <n v="7683264"/>
    <n v="77"/>
    <n v="38"/>
    <n v="131"/>
    <n v="5900"/>
    <n v="2900"/>
    <n v="10000"/>
    <s v="predicted"/>
    <n v="3.6"/>
    <n v="3.6"/>
    <n v="3.7"/>
    <n v="280"/>
    <n v="270"/>
    <n v="280"/>
    <n v="0"/>
    <n v="0"/>
    <n v="0"/>
    <n v="0"/>
    <n v="0"/>
    <n v="0"/>
    <s v="VR"/>
    <x v="244"/>
    <n v="51"/>
    <n v="56"/>
    <n v="4100"/>
    <n v="3900"/>
    <n v="4300"/>
    <s v="Mortality"/>
    <n v="0.06"/>
    <n v="0.05"/>
    <n v="7.0000000000000007E-2"/>
    <n v="0.03"/>
    <n v="0.03"/>
    <n v="0.04"/>
    <n v="2.2999999999999998"/>
    <n v="2"/>
    <n v="2.7"/>
    <n v="0"/>
    <n v="78"/>
    <n v="75"/>
    <n v="83"/>
  </r>
  <r>
    <x v="31"/>
    <s v="BG"/>
    <s v="BGR"/>
    <n v="100"/>
    <x v="1"/>
    <x v="16"/>
    <n v="7622852"/>
    <n v="73"/>
    <n v="35"/>
    <n v="124"/>
    <n v="5500"/>
    <n v="2700"/>
    <n v="9500"/>
    <s v="predicted"/>
    <n v="3.5"/>
    <n v="3.4"/>
    <n v="3.5"/>
    <n v="260"/>
    <n v="260"/>
    <n v="270"/>
    <n v="0"/>
    <n v="0"/>
    <n v="0"/>
    <n v="0"/>
    <n v="0"/>
    <n v="0"/>
    <s v="VR"/>
    <x v="103"/>
    <n v="49"/>
    <n v="53"/>
    <n v="3900"/>
    <n v="3700"/>
    <n v="4100"/>
    <s v="Mortality"/>
    <n v="7.0000000000000007E-2"/>
    <n v="0.06"/>
    <n v="0.08"/>
    <n v="0.03"/>
    <n v="0.03"/>
    <n v="0.04"/>
    <n v="2.6"/>
    <n v="2.2999999999999998"/>
    <n v="3.1"/>
    <n v="0"/>
    <n v="80"/>
    <n v="77"/>
    <n v="85"/>
  </r>
  <r>
    <x v="31"/>
    <s v="BG"/>
    <s v="BGR"/>
    <n v="100"/>
    <x v="1"/>
    <x v="17"/>
    <n v="7563141"/>
    <n v="67"/>
    <n v="31"/>
    <n v="116"/>
    <n v="5100"/>
    <n v="2400"/>
    <n v="8800"/>
    <s v="predicted"/>
    <n v="3.6"/>
    <n v="3.6"/>
    <n v="3.7"/>
    <n v="280"/>
    <n v="270"/>
    <n v="280"/>
    <n v="0"/>
    <n v="0"/>
    <n v="0"/>
    <n v="0"/>
    <n v="0"/>
    <n v="0"/>
    <s v="VR"/>
    <x v="117"/>
    <n v="46"/>
    <n v="50"/>
    <n v="3700"/>
    <n v="3500"/>
    <n v="3800"/>
    <s v="Mortality"/>
    <n v="0.08"/>
    <n v="7.0000000000000007E-2"/>
    <n v="0.1"/>
    <n v="0.04"/>
    <n v="0.04"/>
    <n v="0.05"/>
    <n v="3"/>
    <n v="2.7"/>
    <n v="3.6"/>
    <n v="0"/>
    <n v="78"/>
    <n v="75"/>
    <n v="83"/>
  </r>
  <r>
    <x v="31"/>
    <s v="BG"/>
    <s v="BGR"/>
    <n v="100"/>
    <x v="1"/>
    <x v="18"/>
    <n v="7504206"/>
    <n v="60"/>
    <n v="27"/>
    <n v="106"/>
    <n v="4500"/>
    <n v="2100"/>
    <n v="8000"/>
    <s v="predicted"/>
    <n v="3.1"/>
    <n v="3.1"/>
    <n v="3.2"/>
    <n v="230"/>
    <n v="230"/>
    <n v="240"/>
    <n v="0"/>
    <n v="0"/>
    <n v="0"/>
    <n v="0"/>
    <n v="0"/>
    <n v="0"/>
    <s v="VR"/>
    <x v="105"/>
    <n v="43"/>
    <n v="47"/>
    <n v="3400"/>
    <n v="3200"/>
    <n v="3500"/>
    <s v="Mortality"/>
    <n v="0.1"/>
    <n v="0.09"/>
    <n v="0.11"/>
    <n v="0.04"/>
    <n v="0.04"/>
    <n v="0.05"/>
    <n v="3.3"/>
    <n v="3.1"/>
    <n v="3.9"/>
    <n v="0"/>
    <n v="88"/>
    <n v="84"/>
    <n v="92"/>
  </r>
  <r>
    <x v="31"/>
    <s v="BG"/>
    <s v="BGR"/>
    <n v="100"/>
    <x v="1"/>
    <x v="19"/>
    <n v="7446197"/>
    <n v="54"/>
    <n v="23"/>
    <n v="97"/>
    <n v="4000"/>
    <n v="1700"/>
    <n v="7200"/>
    <s v="predicted"/>
    <n v="2.6"/>
    <n v="2.6"/>
    <n v="2.7"/>
    <n v="200"/>
    <n v="190"/>
    <n v="200"/>
    <n v="0"/>
    <n v="0"/>
    <n v="0"/>
    <n v="0"/>
    <n v="0"/>
    <n v="0"/>
    <s v="VR"/>
    <x v="47"/>
    <n v="39"/>
    <n v="43"/>
    <n v="3100"/>
    <n v="2900"/>
    <n v="3200"/>
    <s v="Mortality"/>
    <n v="0.13"/>
    <n v="0.11"/>
    <n v="0.14000000000000001"/>
    <n v="0.05"/>
    <n v="0.05"/>
    <n v="0.06"/>
    <n v="3.8"/>
    <n v="3.6"/>
    <n v="4.5"/>
    <n v="0"/>
    <n v="87"/>
    <n v="82"/>
    <n v="91"/>
  </r>
  <r>
    <x v="31"/>
    <s v="BG"/>
    <s v="BGR"/>
    <n v="100"/>
    <x v="1"/>
    <x v="20"/>
    <n v="7389175"/>
    <n v="47"/>
    <n v="19"/>
    <n v="88"/>
    <n v="3500"/>
    <n v="1400"/>
    <n v="6500"/>
    <s v="predicted"/>
    <n v="2.8"/>
    <n v="2.7"/>
    <n v="2.8"/>
    <n v="200"/>
    <n v="200"/>
    <n v="210"/>
    <n v="0"/>
    <n v="0"/>
    <n v="0"/>
    <n v="0"/>
    <n v="0"/>
    <n v="0"/>
    <s v="VR"/>
    <x v="179"/>
    <n v="36"/>
    <n v="40"/>
    <n v="2800"/>
    <n v="2600"/>
    <n v="3000"/>
    <s v="Mortality"/>
    <n v="0.16"/>
    <n v="0.14000000000000001"/>
    <n v="0.17"/>
    <n v="0.06"/>
    <n v="0.05"/>
    <n v="7.0000000000000007E-2"/>
    <n v="4.3"/>
    <n v="4"/>
    <n v="4.9000000000000004"/>
    <n v="0"/>
    <n v="87"/>
    <n v="81"/>
    <n v="92"/>
  </r>
  <r>
    <x v="31"/>
    <s v="BG"/>
    <s v="BGR"/>
    <n v="100"/>
    <x v="1"/>
    <x v="21"/>
    <n v="7333122"/>
    <n v="42"/>
    <n v="17"/>
    <n v="80"/>
    <n v="3100"/>
    <n v="1200"/>
    <n v="5900"/>
    <s v="predicted"/>
    <n v="2.4"/>
    <n v="2.2999999999999998"/>
    <n v="2.4"/>
    <n v="170"/>
    <n v="170"/>
    <n v="180"/>
    <n v="0.01"/>
    <n v="0.01"/>
    <n v="0.02"/>
    <n v="1"/>
    <n v="0.56999999999999995"/>
    <n v="1.5"/>
    <s v="VR"/>
    <x v="52"/>
    <n v="33"/>
    <n v="37"/>
    <n v="2500"/>
    <n v="2400"/>
    <n v="2700"/>
    <s v="Mortality"/>
    <n v="0.21"/>
    <n v="0.18"/>
    <n v="0.23"/>
    <n v="7.0000000000000007E-2"/>
    <n v="7.0000000000000007E-2"/>
    <n v="0.08"/>
    <n v="5.2"/>
    <n v="4.8"/>
    <n v="5.8"/>
    <n v="0"/>
    <n v="86"/>
    <n v="80"/>
    <n v="91"/>
  </r>
  <r>
    <x v="31"/>
    <s v="BG"/>
    <s v="BGR"/>
    <n v="100"/>
    <x v="1"/>
    <x v="22"/>
    <n v="7277831"/>
    <n v="39"/>
    <n v="15"/>
    <n v="74"/>
    <n v="2800"/>
    <n v="1100"/>
    <n v="5400"/>
    <s v="predicted"/>
    <n v="2.2999999999999998"/>
    <n v="2.2999999999999998"/>
    <n v="2.4"/>
    <n v="170"/>
    <n v="170"/>
    <n v="170"/>
    <n v="0.01"/>
    <n v="0.01"/>
    <n v="0.02"/>
    <n v="1"/>
    <n v="0.56999999999999995"/>
    <n v="1.5"/>
    <s v="VR"/>
    <x v="112"/>
    <n v="30"/>
    <n v="35"/>
    <n v="2300"/>
    <n v="2200"/>
    <n v="2500"/>
    <s v="Mortality"/>
    <n v="0.25"/>
    <n v="0.22"/>
    <n v="0.28000000000000003"/>
    <n v="0.08"/>
    <n v="7.0000000000000007E-2"/>
    <n v="0.09"/>
    <n v="5.7"/>
    <n v="5.4"/>
    <n v="6.3"/>
    <n v="0"/>
    <n v="90"/>
    <n v="83"/>
    <n v="96"/>
  </r>
  <r>
    <x v="31"/>
    <s v="BG"/>
    <s v="BGR"/>
    <n v="100"/>
    <x v="1"/>
    <x v="23"/>
    <n v="7222943"/>
    <n v="37"/>
    <n v="15"/>
    <n v="69"/>
    <n v="2700"/>
    <n v="1100"/>
    <n v="5000"/>
    <s v="predicted"/>
    <n v="2.1"/>
    <n v="2"/>
    <n v="2.1"/>
    <n v="150"/>
    <n v="150"/>
    <n v="150"/>
    <n v="0.01"/>
    <n v="0.01"/>
    <n v="0.02"/>
    <n v="1"/>
    <n v="0.56999999999999995"/>
    <n v="1.5"/>
    <s v="VR imputed"/>
    <x v="115"/>
    <n v="27"/>
    <n v="33"/>
    <n v="2100"/>
    <n v="2000"/>
    <n v="2400"/>
    <s v="Mortality"/>
    <n v="0.28999999999999998"/>
    <n v="0.25"/>
    <n v="0.33"/>
    <n v="0.08"/>
    <n v="0.08"/>
    <n v="0.09"/>
    <n v="6.1"/>
    <n v="5.7"/>
    <n v="6.8"/>
    <n v="0"/>
    <n v="91"/>
    <n v="81"/>
    <n v="98"/>
  </r>
  <r>
    <x v="32"/>
    <s v="BF"/>
    <s v="BFA"/>
    <n v="854"/>
    <x v="2"/>
    <x v="0"/>
    <n v="8811033"/>
    <n v="163"/>
    <n v="78"/>
    <n v="279"/>
    <n v="14000"/>
    <n v="6900"/>
    <n v="25000"/>
    <s v="predicted"/>
    <n v="26"/>
    <n v="18"/>
    <n v="32"/>
    <n v="2300"/>
    <n v="1600"/>
    <n v="2800"/>
    <n v="10"/>
    <n v="8.6999999999999993"/>
    <n v="12"/>
    <n v="920"/>
    <n v="760"/>
    <n v="1100"/>
    <s v="Indirect"/>
    <x v="24"/>
    <n v="81"/>
    <n v="98"/>
    <n v="7700"/>
    <n v="7100"/>
    <n v="8600"/>
    <s v="Mortality"/>
    <n v="18"/>
    <n v="15"/>
    <n v="21"/>
    <n v="16"/>
    <n v="14"/>
    <n v="18"/>
    <n v="1400"/>
    <n v="1300"/>
    <n v="1600"/>
    <n v="0"/>
    <n v="19"/>
    <n v="17"/>
    <n v="21"/>
  </r>
  <r>
    <x v="32"/>
    <s v="BF"/>
    <s v="BFA"/>
    <n v="854"/>
    <x v="2"/>
    <x v="1"/>
    <n v="9050090"/>
    <n v="157"/>
    <n v="75"/>
    <n v="267"/>
    <n v="14000"/>
    <n v="6800"/>
    <n v="24000"/>
    <s v="predicted"/>
    <n v="24"/>
    <n v="17"/>
    <n v="30"/>
    <n v="2200"/>
    <n v="1500"/>
    <n v="2700"/>
    <n v="12"/>
    <n v="9.8000000000000007"/>
    <n v="14"/>
    <n v="1100"/>
    <n v="890"/>
    <n v="1300"/>
    <s v="Indirect"/>
    <x v="24"/>
    <n v="82"/>
    <n v="95"/>
    <n v="7900"/>
    <n v="7400"/>
    <n v="8600"/>
    <s v="Mortality"/>
    <n v="21"/>
    <n v="19"/>
    <n v="23"/>
    <n v="18"/>
    <n v="17"/>
    <n v="20"/>
    <n v="1600"/>
    <n v="1600"/>
    <n v="1800"/>
    <n v="0"/>
    <n v="19"/>
    <n v="17"/>
    <n v="20"/>
  </r>
  <r>
    <x v="32"/>
    <s v="BF"/>
    <s v="BFA"/>
    <n v="854"/>
    <x v="2"/>
    <x v="2"/>
    <n v="9297116"/>
    <n v="152"/>
    <n v="74"/>
    <n v="257"/>
    <n v="14000"/>
    <n v="6800"/>
    <n v="24000"/>
    <s v="predicted"/>
    <n v="23"/>
    <n v="16"/>
    <n v="27"/>
    <n v="2200"/>
    <n v="1500"/>
    <n v="2600"/>
    <n v="13"/>
    <n v="11"/>
    <n v="15"/>
    <n v="1200"/>
    <n v="1000"/>
    <n v="1400"/>
    <s v="Indirect"/>
    <x v="189"/>
    <n v="81"/>
    <n v="92"/>
    <n v="8000"/>
    <n v="7500"/>
    <n v="8600"/>
    <s v="Mortality"/>
    <n v="23"/>
    <n v="21"/>
    <n v="25"/>
    <n v="20"/>
    <n v="19"/>
    <n v="22"/>
    <n v="1900"/>
    <n v="1800"/>
    <n v="2000"/>
    <n v="0"/>
    <n v="0"/>
    <n v="0"/>
    <n v="0"/>
  </r>
  <r>
    <x v="32"/>
    <s v="BF"/>
    <s v="BFA"/>
    <n v="854"/>
    <x v="2"/>
    <x v="3"/>
    <n v="9552473"/>
    <n v="146"/>
    <n v="71"/>
    <n v="247"/>
    <n v="14000"/>
    <n v="6800"/>
    <n v="24000"/>
    <s v="predicted"/>
    <n v="22"/>
    <n v="16"/>
    <n v="26"/>
    <n v="2100"/>
    <n v="1500"/>
    <n v="2500"/>
    <n v="14"/>
    <n v="12"/>
    <n v="16"/>
    <n v="1300"/>
    <n v="1100"/>
    <n v="1500"/>
    <s v="Indirect"/>
    <x v="23"/>
    <n v="80"/>
    <n v="91"/>
    <n v="8100"/>
    <n v="7700"/>
    <n v="8700"/>
    <s v="Mortality"/>
    <n v="25"/>
    <n v="23"/>
    <n v="27"/>
    <n v="21"/>
    <n v="21"/>
    <n v="23"/>
    <n v="2000"/>
    <n v="2000"/>
    <n v="2200"/>
    <n v="0"/>
    <n v="18"/>
    <n v="17"/>
    <n v="19"/>
  </r>
  <r>
    <x v="32"/>
    <s v="BF"/>
    <s v="BFA"/>
    <n v="854"/>
    <x v="2"/>
    <x v="4"/>
    <n v="9816586"/>
    <n v="141"/>
    <n v="69"/>
    <n v="238"/>
    <n v="14000"/>
    <n v="6800"/>
    <n v="23000"/>
    <s v="predicted"/>
    <n v="21"/>
    <n v="15"/>
    <n v="24"/>
    <n v="2100"/>
    <n v="1500"/>
    <n v="2400"/>
    <n v="14"/>
    <n v="12"/>
    <n v="16"/>
    <n v="1400"/>
    <n v="1200"/>
    <n v="1600"/>
    <s v="Indirect"/>
    <x v="239"/>
    <n v="78"/>
    <n v="90"/>
    <n v="8200"/>
    <n v="7600"/>
    <n v="8800"/>
    <s v="Mortality"/>
    <n v="26"/>
    <n v="24"/>
    <n v="29"/>
    <n v="22"/>
    <n v="21"/>
    <n v="25"/>
    <n v="2200"/>
    <n v="2000"/>
    <n v="2400"/>
    <n v="0"/>
    <n v="10"/>
    <n v="9.8000000000000007"/>
    <n v="11"/>
  </r>
  <r>
    <x v="32"/>
    <s v="BF"/>
    <s v="BFA"/>
    <n v="854"/>
    <x v="2"/>
    <x v="5"/>
    <n v="10089876"/>
    <n v="136"/>
    <n v="67"/>
    <n v="229"/>
    <n v="14000"/>
    <n v="6800"/>
    <n v="23000"/>
    <s v="predicted"/>
    <n v="21"/>
    <n v="15"/>
    <n v="23"/>
    <n v="2100"/>
    <n v="1500"/>
    <n v="2400"/>
    <n v="14"/>
    <n v="12"/>
    <n v="16"/>
    <n v="1400"/>
    <n v="1200"/>
    <n v="1600"/>
    <s v="Indirect"/>
    <x v="172"/>
    <n v="76"/>
    <n v="89"/>
    <n v="8300"/>
    <n v="7700"/>
    <n v="9000"/>
    <s v="Mortality"/>
    <n v="27"/>
    <n v="24"/>
    <n v="31"/>
    <n v="22"/>
    <n v="21"/>
    <n v="25"/>
    <n v="2300"/>
    <n v="2100"/>
    <n v="2500"/>
    <n v="0"/>
    <n v="31"/>
    <n v="29"/>
    <n v="33"/>
  </r>
  <r>
    <x v="32"/>
    <s v="BF"/>
    <s v="BFA"/>
    <n v="854"/>
    <x v="2"/>
    <x v="6"/>
    <n v="10372562"/>
    <n v="131"/>
    <n v="65"/>
    <n v="220"/>
    <n v="14000"/>
    <n v="6700"/>
    <n v="23000"/>
    <s v="predicted"/>
    <n v="20"/>
    <n v="14"/>
    <n v="23"/>
    <n v="2100"/>
    <n v="1500"/>
    <n v="2400"/>
    <n v="14"/>
    <n v="12"/>
    <n v="16"/>
    <n v="1400"/>
    <n v="1200"/>
    <n v="1600"/>
    <s v="Indirect"/>
    <x v="190"/>
    <n v="74"/>
    <n v="86"/>
    <n v="8300"/>
    <n v="7700"/>
    <n v="9000"/>
    <s v="Mortality"/>
    <n v="27"/>
    <n v="24"/>
    <n v="31"/>
    <n v="22"/>
    <n v="20"/>
    <n v="25"/>
    <n v="2300"/>
    <n v="2100"/>
    <n v="2600"/>
    <n v="0"/>
    <n v="25"/>
    <n v="23"/>
    <n v="27"/>
  </r>
  <r>
    <x v="32"/>
    <s v="BF"/>
    <s v="BFA"/>
    <n v="854"/>
    <x v="2"/>
    <x v="7"/>
    <n v="10664982"/>
    <n v="126"/>
    <n v="63"/>
    <n v="211"/>
    <n v="13000"/>
    <n v="6700"/>
    <n v="23000"/>
    <s v="predicted"/>
    <n v="19"/>
    <n v="14"/>
    <n v="22"/>
    <n v="2000"/>
    <n v="1500"/>
    <n v="2400"/>
    <n v="13"/>
    <n v="11"/>
    <n v="15"/>
    <n v="1400"/>
    <n v="1200"/>
    <n v="1600"/>
    <s v="Indirect"/>
    <x v="191"/>
    <n v="72"/>
    <n v="83"/>
    <n v="8300"/>
    <n v="7700"/>
    <n v="8900"/>
    <s v="Mortality"/>
    <n v="27"/>
    <n v="25"/>
    <n v="30"/>
    <n v="21"/>
    <n v="20"/>
    <n v="23"/>
    <n v="2200"/>
    <n v="2200"/>
    <n v="2500"/>
    <n v="0"/>
    <n v="23"/>
    <n v="21"/>
    <n v="24"/>
  </r>
  <r>
    <x v="32"/>
    <s v="BF"/>
    <s v="BFA"/>
    <n v="854"/>
    <x v="2"/>
    <x v="8"/>
    <n v="10967836"/>
    <n v="122"/>
    <n v="61"/>
    <n v="203"/>
    <n v="13000"/>
    <n v="6700"/>
    <n v="22000"/>
    <s v="predicted"/>
    <n v="18"/>
    <n v="13"/>
    <n v="22"/>
    <n v="2000"/>
    <n v="1400"/>
    <n v="2400"/>
    <n v="12"/>
    <n v="10"/>
    <n v="14"/>
    <n v="1300"/>
    <n v="1100"/>
    <n v="1600"/>
    <s v="Indirect"/>
    <x v="123"/>
    <n v="70"/>
    <n v="79"/>
    <n v="8200"/>
    <n v="7700"/>
    <n v="8700"/>
    <s v="Mortality"/>
    <n v="27"/>
    <n v="24"/>
    <n v="29"/>
    <n v="20"/>
    <n v="19"/>
    <n v="22"/>
    <n v="2200"/>
    <n v="2100"/>
    <n v="2400"/>
    <n v="0"/>
    <n v="25"/>
    <n v="23"/>
    <n v="26"/>
  </r>
  <r>
    <x v="32"/>
    <s v="BF"/>
    <s v="BFA"/>
    <n v="854"/>
    <x v="2"/>
    <x v="9"/>
    <n v="11281942"/>
    <n v="119"/>
    <n v="60"/>
    <n v="197"/>
    <n v="13000"/>
    <n v="6800"/>
    <n v="22000"/>
    <s v="predicted"/>
    <n v="18"/>
    <n v="13"/>
    <n v="21"/>
    <n v="2000"/>
    <n v="1400"/>
    <n v="2400"/>
    <n v="11"/>
    <n v="9.4"/>
    <n v="13"/>
    <n v="1300"/>
    <n v="1100"/>
    <n v="1500"/>
    <s v="Indirect"/>
    <x v="173"/>
    <n v="68"/>
    <n v="77"/>
    <n v="8200"/>
    <n v="7700"/>
    <n v="8700"/>
    <s v="Mortality"/>
    <n v="26"/>
    <n v="23"/>
    <n v="29"/>
    <n v="19"/>
    <n v="18"/>
    <n v="21"/>
    <n v="2100"/>
    <n v="2000"/>
    <n v="2300"/>
    <n v="0"/>
    <n v="26"/>
    <n v="25"/>
    <n v="28"/>
  </r>
  <r>
    <x v="32"/>
    <s v="BF"/>
    <s v="BFA"/>
    <n v="854"/>
    <x v="2"/>
    <x v="10"/>
    <n v="11607944"/>
    <n v="116"/>
    <n v="58"/>
    <n v="192"/>
    <n v="13000"/>
    <n v="6800"/>
    <n v="22000"/>
    <s v="predicted"/>
    <n v="17"/>
    <n v="12"/>
    <n v="20"/>
    <n v="2000"/>
    <n v="1400"/>
    <n v="2400"/>
    <n v="10"/>
    <n v="8.6999999999999993"/>
    <n v="12"/>
    <n v="1200"/>
    <n v="1000"/>
    <n v="1400"/>
    <s v="Indirect"/>
    <x v="121"/>
    <n v="66"/>
    <n v="75"/>
    <n v="8200"/>
    <n v="7600"/>
    <n v="8700"/>
    <s v="Mortality"/>
    <n v="25"/>
    <n v="23"/>
    <n v="27"/>
    <n v="17"/>
    <n v="17"/>
    <n v="19"/>
    <n v="2000"/>
    <n v="1900"/>
    <n v="2200"/>
    <n v="0"/>
    <n v="28"/>
    <n v="27"/>
    <n v="30"/>
  </r>
  <r>
    <x v="32"/>
    <s v="BF"/>
    <s v="BFA"/>
    <n v="854"/>
    <x v="2"/>
    <x v="11"/>
    <n v="11946080"/>
    <n v="113"/>
    <n v="58"/>
    <n v="188"/>
    <n v="14000"/>
    <n v="6900"/>
    <n v="22000"/>
    <s v="predicted"/>
    <n v="16"/>
    <n v="12"/>
    <n v="20"/>
    <n v="2000"/>
    <n v="1400"/>
    <n v="2400"/>
    <n v="9.4"/>
    <n v="7.9"/>
    <n v="11"/>
    <n v="1100"/>
    <n v="950"/>
    <n v="1300"/>
    <s v="Indirect"/>
    <x v="16"/>
    <n v="64"/>
    <n v="72"/>
    <n v="8200"/>
    <n v="7700"/>
    <n v="8600"/>
    <s v="Mortality"/>
    <n v="24"/>
    <n v="22"/>
    <n v="26"/>
    <n v="16"/>
    <n v="15"/>
    <n v="18"/>
    <n v="1900"/>
    <n v="1800"/>
    <n v="2100"/>
    <n v="0"/>
    <n v="29"/>
    <n v="28"/>
    <n v="31"/>
  </r>
  <r>
    <x v="32"/>
    <s v="BF"/>
    <s v="BFA"/>
    <n v="854"/>
    <x v="2"/>
    <x v="12"/>
    <n v="12296399"/>
    <n v="111"/>
    <n v="57"/>
    <n v="183"/>
    <n v="14000"/>
    <n v="7000"/>
    <n v="23000"/>
    <s v="predicted"/>
    <n v="16"/>
    <n v="11"/>
    <n v="19"/>
    <n v="1900"/>
    <n v="1400"/>
    <n v="2300"/>
    <n v="8.5"/>
    <n v="7.2"/>
    <n v="9.9"/>
    <n v="1000"/>
    <n v="890"/>
    <n v="1200"/>
    <s v="Indirect"/>
    <x v="15"/>
    <n v="64"/>
    <n v="70"/>
    <n v="8300"/>
    <n v="7800"/>
    <n v="8700"/>
    <s v="Mortality"/>
    <n v="23"/>
    <n v="21"/>
    <n v="24"/>
    <n v="15"/>
    <n v="14"/>
    <n v="16"/>
    <n v="1900"/>
    <n v="1800"/>
    <n v="2000"/>
    <n v="0"/>
    <n v="29"/>
    <n v="27"/>
    <n v="30"/>
  </r>
  <r>
    <x v="32"/>
    <s v="BF"/>
    <s v="BFA"/>
    <n v="854"/>
    <x v="2"/>
    <x v="13"/>
    <n v="12659086"/>
    <n v="109"/>
    <n v="57"/>
    <n v="179"/>
    <n v="14000"/>
    <n v="7200"/>
    <n v="23000"/>
    <s v="predicted"/>
    <n v="15"/>
    <n v="11"/>
    <n v="19"/>
    <n v="1900"/>
    <n v="1400"/>
    <n v="2300"/>
    <n v="7.6"/>
    <n v="6.4"/>
    <n v="8.8000000000000007"/>
    <n v="960"/>
    <n v="810"/>
    <n v="1100"/>
    <s v="Indirect"/>
    <x v="120"/>
    <n v="63"/>
    <n v="70"/>
    <n v="8400"/>
    <n v="7900"/>
    <n v="8800"/>
    <s v="Mortality"/>
    <n v="21"/>
    <n v="20"/>
    <n v="23"/>
    <n v="14"/>
    <n v="13"/>
    <n v="15"/>
    <n v="1800"/>
    <n v="1700"/>
    <n v="1900"/>
    <n v="0"/>
    <n v="31"/>
    <n v="30"/>
    <n v="33"/>
  </r>
  <r>
    <x v="32"/>
    <s v="BF"/>
    <s v="BFA"/>
    <n v="854"/>
    <x v="2"/>
    <x v="14"/>
    <n v="13034258"/>
    <n v="108"/>
    <n v="56"/>
    <n v="176"/>
    <n v="14000"/>
    <n v="7300"/>
    <n v="23000"/>
    <s v="predicted"/>
    <n v="15"/>
    <n v="11"/>
    <n v="18"/>
    <n v="1900"/>
    <n v="1400"/>
    <n v="2300"/>
    <n v="6.6"/>
    <n v="5.6"/>
    <n v="7.6"/>
    <n v="860"/>
    <n v="730"/>
    <n v="1000"/>
    <s v="Indirect"/>
    <x v="14"/>
    <n v="62"/>
    <n v="69"/>
    <n v="8500"/>
    <n v="8000"/>
    <n v="9000"/>
    <s v="Mortality"/>
    <n v="20"/>
    <n v="18"/>
    <n v="21"/>
    <n v="13"/>
    <n v="12"/>
    <n v="14"/>
    <n v="1700"/>
    <n v="1600"/>
    <n v="1800"/>
    <n v="0"/>
    <n v="34"/>
    <n v="32"/>
    <n v="36"/>
  </r>
  <r>
    <x v="32"/>
    <s v="BF"/>
    <s v="BFA"/>
    <n v="854"/>
    <x v="2"/>
    <x v="15"/>
    <n v="13421929"/>
    <n v="106"/>
    <n v="55"/>
    <n v="172"/>
    <n v="14000"/>
    <n v="7400"/>
    <n v="23000"/>
    <s v="predicted"/>
    <n v="14"/>
    <n v="10"/>
    <n v="17"/>
    <n v="1900"/>
    <n v="1400"/>
    <n v="2300"/>
    <n v="5.6"/>
    <n v="4.8"/>
    <n v="6.6"/>
    <n v="760"/>
    <n v="640"/>
    <n v="880"/>
    <s v="Indirect"/>
    <x v="13"/>
    <n v="61"/>
    <n v="68"/>
    <n v="8600"/>
    <n v="8100"/>
    <n v="9100"/>
    <s v="Mortality"/>
    <n v="18"/>
    <n v="17"/>
    <n v="20"/>
    <n v="12"/>
    <n v="11"/>
    <n v="12"/>
    <n v="1500"/>
    <n v="1500"/>
    <n v="1700"/>
    <n v="0"/>
    <n v="41"/>
    <n v="38"/>
    <n v="43"/>
  </r>
  <r>
    <x v="32"/>
    <s v="BF"/>
    <s v="BFA"/>
    <n v="854"/>
    <x v="2"/>
    <x v="16"/>
    <n v="13822257"/>
    <n v="103"/>
    <n v="55"/>
    <n v="167"/>
    <n v="14000"/>
    <n v="7600"/>
    <n v="23000"/>
    <s v="predicted"/>
    <n v="14"/>
    <n v="9.6"/>
    <n v="17"/>
    <n v="1900"/>
    <n v="1300"/>
    <n v="2300"/>
    <n v="4.8"/>
    <n v="4.0999999999999996"/>
    <n v="5.5"/>
    <n v="660"/>
    <n v="560"/>
    <n v="760"/>
    <s v="Indirect"/>
    <x v="124"/>
    <n v="60"/>
    <n v="66"/>
    <n v="8700"/>
    <n v="8200"/>
    <n v="9200"/>
    <s v="Mortality"/>
    <n v="17"/>
    <n v="15"/>
    <n v="18"/>
    <n v="10"/>
    <n v="9.8000000000000007"/>
    <n v="11"/>
    <n v="1400"/>
    <n v="1400"/>
    <n v="1500"/>
    <n v="0"/>
    <n v="45"/>
    <n v="43"/>
    <n v="47"/>
  </r>
  <r>
    <x v="32"/>
    <s v="BF"/>
    <s v="BFA"/>
    <n v="854"/>
    <x v="2"/>
    <x v="17"/>
    <n v="14235075"/>
    <n v="100"/>
    <n v="53"/>
    <n v="162"/>
    <n v="14000"/>
    <n v="7600"/>
    <n v="23000"/>
    <s v="predicted"/>
    <n v="13"/>
    <n v="8.9"/>
    <n v="16"/>
    <n v="1900"/>
    <n v="1300"/>
    <n v="2300"/>
    <n v="4.0999999999999996"/>
    <n v="3.5"/>
    <n v="4.8"/>
    <n v="590"/>
    <n v="500"/>
    <n v="680"/>
    <s v="Indirect"/>
    <x v="243"/>
    <n v="58"/>
    <n v="65"/>
    <n v="8800"/>
    <n v="8300"/>
    <n v="9300"/>
    <s v="Mortality"/>
    <n v="16"/>
    <n v="14"/>
    <n v="17"/>
    <n v="9.6999999999999993"/>
    <n v="9.1"/>
    <n v="10"/>
    <n v="1400"/>
    <n v="1300"/>
    <n v="1500"/>
    <n v="0"/>
    <n v="45"/>
    <n v="42"/>
    <n v="47"/>
  </r>
  <r>
    <x v="32"/>
    <s v="BF"/>
    <s v="BFA"/>
    <n v="854"/>
    <x v="2"/>
    <x v="18"/>
    <n v="14659646"/>
    <n v="97"/>
    <n v="52"/>
    <n v="157"/>
    <n v="14000"/>
    <n v="7600"/>
    <n v="23000"/>
    <s v="predicted"/>
    <n v="12"/>
    <n v="8.5"/>
    <n v="15"/>
    <n v="1800"/>
    <n v="1200"/>
    <n v="2300"/>
    <n v="3.6"/>
    <n v="3"/>
    <n v="4.2"/>
    <n v="530"/>
    <n v="450"/>
    <n v="620"/>
    <s v="Indirect"/>
    <x v="119"/>
    <n v="57"/>
    <n v="64"/>
    <n v="8900"/>
    <n v="8400"/>
    <n v="9400"/>
    <s v="Mortality"/>
    <n v="15"/>
    <n v="14"/>
    <n v="16"/>
    <n v="9.1999999999999993"/>
    <n v="8.6"/>
    <n v="9.8000000000000007"/>
    <n v="1400"/>
    <n v="1300"/>
    <n v="1400"/>
    <n v="0"/>
    <n v="48"/>
    <n v="45"/>
    <n v="50"/>
  </r>
  <r>
    <x v="32"/>
    <s v="BF"/>
    <s v="BFA"/>
    <n v="854"/>
    <x v="2"/>
    <x v="19"/>
    <n v="15094967"/>
    <n v="94"/>
    <n v="51"/>
    <n v="151"/>
    <n v="14000"/>
    <n v="7600"/>
    <n v="23000"/>
    <s v="predicted"/>
    <n v="12"/>
    <n v="8"/>
    <n v="15"/>
    <n v="1700"/>
    <n v="1200"/>
    <n v="2200"/>
    <n v="3.2"/>
    <n v="2.6"/>
    <n v="3.7"/>
    <n v="480"/>
    <n v="400"/>
    <n v="560"/>
    <s v="Indirect"/>
    <x v="177"/>
    <n v="56"/>
    <n v="63"/>
    <n v="9000"/>
    <n v="8500"/>
    <n v="9500"/>
    <s v="Mortality"/>
    <n v="14"/>
    <n v="13"/>
    <n v="16"/>
    <n v="8.6"/>
    <n v="7.9"/>
    <n v="9.1999999999999993"/>
    <n v="1300"/>
    <n v="1200"/>
    <n v="1400"/>
    <n v="0"/>
    <n v="52"/>
    <n v="49"/>
    <n v="56"/>
  </r>
  <r>
    <x v="32"/>
    <s v="BF"/>
    <s v="BFA"/>
    <n v="854"/>
    <x v="2"/>
    <x v="20"/>
    <n v="15540284"/>
    <n v="91"/>
    <n v="49"/>
    <n v="146"/>
    <n v="14000"/>
    <n v="7600"/>
    <n v="23000"/>
    <s v="predicted"/>
    <n v="11"/>
    <n v="7.4"/>
    <n v="14"/>
    <n v="1700"/>
    <n v="1200"/>
    <n v="2200"/>
    <n v="2.7"/>
    <n v="2.2000000000000002"/>
    <n v="3.2"/>
    <n v="420"/>
    <n v="350"/>
    <n v="500"/>
    <s v="Indirect"/>
    <x v="125"/>
    <n v="54"/>
    <n v="62"/>
    <n v="9100"/>
    <n v="8500"/>
    <n v="9700"/>
    <s v="Mortality"/>
    <n v="14"/>
    <n v="12"/>
    <n v="15"/>
    <n v="8"/>
    <n v="7.4"/>
    <n v="8.6999999999999993"/>
    <n v="1200"/>
    <n v="1100"/>
    <n v="1300"/>
    <n v="0"/>
    <n v="53"/>
    <n v="50"/>
    <n v="57"/>
  </r>
  <r>
    <x v="32"/>
    <s v="BF"/>
    <s v="BFA"/>
    <n v="854"/>
    <x v="2"/>
    <x v="21"/>
    <n v="15995313"/>
    <n v="87"/>
    <n v="47"/>
    <n v="140"/>
    <n v="14000"/>
    <n v="7500"/>
    <n v="22000"/>
    <s v="predicted"/>
    <n v="10"/>
    <n v="6.9"/>
    <n v="13"/>
    <n v="1600"/>
    <n v="1100"/>
    <n v="2100"/>
    <n v="2.4"/>
    <n v="2"/>
    <n v="2.9"/>
    <n v="390"/>
    <n v="320"/>
    <n v="470"/>
    <s v="Indirect"/>
    <x v="100"/>
    <n v="53"/>
    <n v="61"/>
    <n v="9100"/>
    <n v="8500"/>
    <n v="9800"/>
    <s v="Mortality"/>
    <n v="13"/>
    <n v="12"/>
    <n v="15"/>
    <n v="7.6"/>
    <n v="7"/>
    <n v="8.1"/>
    <n v="1200"/>
    <n v="1100"/>
    <n v="1300"/>
    <n v="0"/>
    <n v="58"/>
    <n v="54"/>
    <n v="62"/>
  </r>
  <r>
    <x v="32"/>
    <s v="BF"/>
    <s v="BFA"/>
    <n v="854"/>
    <x v="2"/>
    <x v="22"/>
    <n v="16460141"/>
    <n v="84"/>
    <n v="45"/>
    <n v="134"/>
    <n v="14000"/>
    <n v="7400"/>
    <n v="22000"/>
    <s v="predicted"/>
    <n v="9.5"/>
    <n v="6.3"/>
    <n v="13"/>
    <n v="1600"/>
    <n v="1000"/>
    <n v="2100"/>
    <n v="2.2000000000000002"/>
    <n v="1.8"/>
    <n v="2.6"/>
    <n v="360"/>
    <n v="290"/>
    <n v="440"/>
    <s v="Indirect"/>
    <x v="101"/>
    <n v="51"/>
    <n v="60"/>
    <n v="9100"/>
    <n v="8400"/>
    <n v="9900"/>
    <s v="Mortality"/>
    <n v="13"/>
    <n v="11"/>
    <n v="15"/>
    <n v="7.2"/>
    <n v="6.6"/>
    <n v="7.8"/>
    <n v="1200"/>
    <n v="1100"/>
    <n v="1300"/>
    <n v="0"/>
    <n v="57"/>
    <n v="52"/>
    <n v="62"/>
  </r>
  <r>
    <x v="32"/>
    <s v="BF"/>
    <s v="BFA"/>
    <n v="854"/>
    <x v="2"/>
    <x v="23"/>
    <n v="16934839"/>
    <n v="80"/>
    <n v="43"/>
    <n v="128"/>
    <n v="14000"/>
    <n v="7200"/>
    <n v="22000"/>
    <s v="predicted"/>
    <n v="8.9"/>
    <n v="5.7"/>
    <n v="12"/>
    <n v="1500"/>
    <n v="960"/>
    <n v="2000"/>
    <n v="2"/>
    <n v="1.5"/>
    <n v="2.4"/>
    <n v="330"/>
    <n v="260"/>
    <n v="410"/>
    <s v="Indirect"/>
    <x v="244"/>
    <n v="49"/>
    <n v="60"/>
    <n v="9100"/>
    <n v="8300"/>
    <n v="10000"/>
    <s v="Mortality"/>
    <n v="13"/>
    <n v="11"/>
    <n v="14"/>
    <n v="6.8"/>
    <n v="6.2"/>
    <n v="7.5"/>
    <n v="1100"/>
    <n v="1000"/>
    <n v="1300"/>
    <n v="0"/>
    <n v="59"/>
    <n v="53"/>
    <n v="64"/>
  </r>
  <r>
    <x v="33"/>
    <s v="BI"/>
    <s v="BDI"/>
    <n v="108"/>
    <x v="2"/>
    <x v="0"/>
    <n v="5605873"/>
    <n v="294"/>
    <n v="154"/>
    <n v="477"/>
    <n v="16000"/>
    <n v="8700"/>
    <n v="27000"/>
    <s v="predicted"/>
    <n v="37"/>
    <n v="27"/>
    <n v="50"/>
    <n v="2100"/>
    <n v="1500"/>
    <n v="2800"/>
    <n v="0.93"/>
    <n v="0.75"/>
    <n v="1.1000000000000001"/>
    <n v="52"/>
    <n v="42"/>
    <n v="63"/>
    <s v="Indirect"/>
    <x v="276"/>
    <n v="162"/>
    <n v="182"/>
    <n v="9200"/>
    <n v="9100"/>
    <n v="10000"/>
    <s v="Mortality"/>
    <n v="1.3"/>
    <n v="1.2"/>
    <n v="1.5"/>
    <n v="2.1"/>
    <n v="1.9"/>
    <n v="2.2999999999999998"/>
    <n v="120"/>
    <n v="110"/>
    <n v="130"/>
    <n v="0"/>
    <n v="50"/>
    <n v="45"/>
    <n v="50"/>
  </r>
  <r>
    <x v="33"/>
    <s v="BI"/>
    <s v="BDI"/>
    <n v="108"/>
    <x v="2"/>
    <x v="1"/>
    <n v="5749774"/>
    <n v="371"/>
    <n v="191"/>
    <n v="608"/>
    <n v="21000"/>
    <n v="11000"/>
    <n v="35000"/>
    <s v="predicted"/>
    <n v="51"/>
    <n v="37"/>
    <n v="65"/>
    <n v="3000"/>
    <n v="2100"/>
    <n v="3700"/>
    <n v="1.9"/>
    <n v="1.5"/>
    <n v="2.2000000000000002"/>
    <n v="110"/>
    <n v="87"/>
    <n v="130"/>
    <s v="Indirect"/>
    <x v="277"/>
    <n v="189"/>
    <n v="209"/>
    <n v="11000"/>
    <n v="11000"/>
    <n v="12000"/>
    <s v="Mortality"/>
    <n v="1.9"/>
    <n v="1.8"/>
    <n v="2.1"/>
    <n v="3.7"/>
    <n v="3.5"/>
    <n v="3.9"/>
    <n v="210"/>
    <n v="200"/>
    <n v="230"/>
    <n v="0"/>
    <n v="44"/>
    <n v="41"/>
    <n v="45"/>
  </r>
  <r>
    <x v="33"/>
    <s v="BI"/>
    <s v="BDI"/>
    <n v="108"/>
    <x v="2"/>
    <x v="2"/>
    <n v="5882679"/>
    <n v="456"/>
    <n v="230"/>
    <n v="757"/>
    <n v="27000"/>
    <n v="14000"/>
    <n v="45000"/>
    <s v="predicted"/>
    <n v="67"/>
    <n v="48"/>
    <n v="80"/>
    <n v="4000"/>
    <n v="2800"/>
    <n v="4700"/>
    <n v="3.5"/>
    <n v="3"/>
    <n v="4.0999999999999996"/>
    <n v="210"/>
    <n v="170"/>
    <n v="240"/>
    <s v="Indirect"/>
    <x v="151"/>
    <n v="220"/>
    <n v="243"/>
    <n v="13000"/>
    <n v="13000"/>
    <n v="14000"/>
    <s v="Mortality"/>
    <n v="2.7"/>
    <n v="2.6"/>
    <n v="2.9"/>
    <n v="6.3"/>
    <n v="6"/>
    <n v="6.6"/>
    <n v="370"/>
    <n v="350"/>
    <n v="390"/>
    <n v="0"/>
    <n v="33"/>
    <n v="31"/>
    <n v="35"/>
  </r>
  <r>
    <x v="33"/>
    <s v="BI"/>
    <s v="BDI"/>
    <n v="108"/>
    <x v="2"/>
    <x v="3"/>
    <n v="6003704"/>
    <n v="538"/>
    <n v="268"/>
    <n v="901"/>
    <n v="32000"/>
    <n v="16000"/>
    <n v="54000"/>
    <s v="predicted"/>
    <n v="82"/>
    <n v="59"/>
    <n v="94"/>
    <n v="4900"/>
    <n v="3500"/>
    <n v="5700"/>
    <n v="6.1"/>
    <n v="5.2"/>
    <n v="7"/>
    <n v="370"/>
    <n v="310"/>
    <n v="420"/>
    <s v="Indirect"/>
    <x v="71"/>
    <n v="250"/>
    <n v="278"/>
    <n v="16000"/>
    <n v="15000"/>
    <n v="17000"/>
    <s v="Mortality"/>
    <n v="3.9"/>
    <n v="3.6"/>
    <n v="4.0999999999999996"/>
    <n v="10"/>
    <n v="9.6999999999999993"/>
    <n v="11"/>
    <n v="610"/>
    <n v="580"/>
    <n v="650"/>
    <n v="0"/>
    <n v="29"/>
    <n v="28"/>
    <n v="31"/>
  </r>
  <r>
    <x v="33"/>
    <s v="BI"/>
    <s v="BDI"/>
    <n v="108"/>
    <x v="2"/>
    <x v="4"/>
    <n v="6112449"/>
    <n v="604"/>
    <n v="296"/>
    <n v="1019"/>
    <n v="37000"/>
    <n v="18000"/>
    <n v="62000"/>
    <s v="predicted"/>
    <n v="94"/>
    <n v="67"/>
    <n v="107"/>
    <n v="5700"/>
    <n v="4100"/>
    <n v="6500"/>
    <n v="9.6"/>
    <n v="8.3000000000000007"/>
    <n v="11"/>
    <n v="590"/>
    <n v="510"/>
    <n v="670"/>
    <s v="Indirect"/>
    <x v="278"/>
    <n v="277"/>
    <n v="310"/>
    <n v="18000"/>
    <n v="17000"/>
    <n v="19000"/>
    <s v="Mortality"/>
    <n v="5.3"/>
    <n v="4.8"/>
    <n v="5.7"/>
    <n v="16"/>
    <n v="15"/>
    <n v="17"/>
    <n v="950"/>
    <n v="900"/>
    <n v="1000"/>
    <n v="0"/>
    <n v="21"/>
    <n v="20"/>
    <n v="23"/>
  </r>
  <r>
    <x v="33"/>
    <s v="BI"/>
    <s v="BDI"/>
    <n v="108"/>
    <x v="2"/>
    <x v="5"/>
    <n v="6209923"/>
    <n v="646"/>
    <n v="316"/>
    <n v="1092"/>
    <n v="40000"/>
    <n v="20000"/>
    <n v="68000"/>
    <s v="predicted"/>
    <n v="101"/>
    <n v="71"/>
    <n v="113"/>
    <n v="6300"/>
    <n v="4400"/>
    <n v="7000"/>
    <n v="14"/>
    <n v="12"/>
    <n v="16"/>
    <n v="860"/>
    <n v="750"/>
    <n v="980"/>
    <s v="Indirect"/>
    <x v="279"/>
    <n v="297"/>
    <n v="334"/>
    <n v="20000"/>
    <n v="18000"/>
    <n v="21000"/>
    <s v="Mortality"/>
    <n v="7"/>
    <n v="6.3"/>
    <n v="7.6"/>
    <n v="22"/>
    <n v="21"/>
    <n v="24"/>
    <n v="1400"/>
    <n v="1300"/>
    <n v="1500"/>
    <n v="0"/>
    <n v="17"/>
    <n v="16"/>
    <n v="18"/>
  </r>
  <r>
    <x v="33"/>
    <s v="BI"/>
    <s v="BDI"/>
    <n v="108"/>
    <x v="2"/>
    <x v="6"/>
    <n v="6294482"/>
    <n v="657"/>
    <n v="322"/>
    <n v="1110"/>
    <n v="41000"/>
    <n v="20000"/>
    <n v="70000"/>
    <s v="predicted"/>
    <n v="102"/>
    <n v="72"/>
    <n v="115"/>
    <n v="6400"/>
    <n v="4500"/>
    <n v="7200"/>
    <n v="18"/>
    <n v="16"/>
    <n v="21"/>
    <n v="1100"/>
    <n v="1000"/>
    <n v="1300"/>
    <s v="Indirect"/>
    <x v="211"/>
    <n v="307"/>
    <n v="345"/>
    <n v="21000"/>
    <n v="19000"/>
    <n v="22000"/>
    <s v="Mortality"/>
    <n v="8.9"/>
    <n v="8.1"/>
    <n v="9.6999999999999993"/>
    <n v="29"/>
    <n v="27"/>
    <n v="31"/>
    <n v="1800"/>
    <n v="1700"/>
    <n v="2000"/>
    <n v="0"/>
    <n v="18"/>
    <n v="17"/>
    <n v="20"/>
  </r>
  <r>
    <x v="33"/>
    <s v="BI"/>
    <s v="BDI"/>
    <n v="108"/>
    <x v="2"/>
    <x v="7"/>
    <n v="6369573"/>
    <n v="640"/>
    <n v="314"/>
    <n v="1077"/>
    <n v="41000"/>
    <n v="20000"/>
    <n v="69000"/>
    <s v="predicted"/>
    <n v="98"/>
    <n v="70"/>
    <n v="113"/>
    <n v="6200"/>
    <n v="4400"/>
    <n v="7200"/>
    <n v="22"/>
    <n v="19"/>
    <n v="25"/>
    <n v="1400"/>
    <n v="1200"/>
    <n v="1600"/>
    <s v="Indirect"/>
    <x v="280"/>
    <n v="311"/>
    <n v="343"/>
    <n v="21000"/>
    <n v="20000"/>
    <n v="22000"/>
    <s v="Mortality"/>
    <n v="11"/>
    <n v="10"/>
    <n v="12"/>
    <n v="36"/>
    <n v="34"/>
    <n v="38"/>
    <n v="2300"/>
    <n v="2200"/>
    <n v="2400"/>
    <n v="0"/>
    <n v="25"/>
    <n v="24"/>
    <n v="27"/>
  </r>
  <r>
    <x v="33"/>
    <s v="BI"/>
    <s v="BDI"/>
    <n v="108"/>
    <x v="2"/>
    <x v="8"/>
    <n v="6447672"/>
    <n v="606"/>
    <n v="302"/>
    <n v="1014"/>
    <n v="39000"/>
    <n v="19000"/>
    <n v="65000"/>
    <s v="predicted"/>
    <n v="91"/>
    <n v="65"/>
    <n v="107"/>
    <n v="5900"/>
    <n v="4200"/>
    <n v="6900"/>
    <n v="25"/>
    <n v="21"/>
    <n v="29"/>
    <n v="1600"/>
    <n v="1400"/>
    <n v="1900"/>
    <s v="Indirect"/>
    <x v="281"/>
    <n v="306"/>
    <n v="333"/>
    <n v="21000"/>
    <n v="20000"/>
    <n v="21000"/>
    <s v="Mortality"/>
    <n v="13"/>
    <n v="12"/>
    <n v="14"/>
    <n v="42"/>
    <n v="40"/>
    <n v="43"/>
    <n v="2700"/>
    <n v="2600"/>
    <n v="2800"/>
    <n v="0"/>
    <n v="31"/>
    <n v="30"/>
    <n v="33"/>
  </r>
  <r>
    <x v="33"/>
    <s v="BI"/>
    <s v="BDI"/>
    <n v="108"/>
    <x v="2"/>
    <x v="9"/>
    <n v="6545273"/>
    <n v="561"/>
    <n v="283"/>
    <n v="932"/>
    <n v="37000"/>
    <n v="18000"/>
    <n v="61000"/>
    <s v="predicted"/>
    <n v="82"/>
    <n v="59"/>
    <n v="100"/>
    <n v="5400"/>
    <n v="3900"/>
    <n v="6500"/>
    <n v="26"/>
    <n v="22"/>
    <n v="31"/>
    <n v="1700"/>
    <n v="1500"/>
    <n v="2000"/>
    <s v="Indirect"/>
    <x v="282"/>
    <n v="293"/>
    <n v="322"/>
    <n v="20000"/>
    <n v="19000"/>
    <n v="21000"/>
    <s v="Mortality"/>
    <n v="15"/>
    <n v="14"/>
    <n v="16"/>
    <n v="46"/>
    <n v="43"/>
    <n v="49"/>
    <n v="3000"/>
    <n v="2800"/>
    <n v="3200"/>
    <n v="0"/>
    <n v="32"/>
    <n v="30"/>
    <n v="33"/>
  </r>
  <r>
    <x v="33"/>
    <s v="BI"/>
    <s v="BDI"/>
    <n v="108"/>
    <x v="2"/>
    <x v="10"/>
    <n v="6674286"/>
    <n v="508"/>
    <n v="260"/>
    <n v="838"/>
    <n v="34000"/>
    <n v="17000"/>
    <n v="56000"/>
    <s v="predicted"/>
    <n v="73"/>
    <n v="53"/>
    <n v="89"/>
    <n v="4900"/>
    <n v="3500"/>
    <n v="6000"/>
    <n v="27"/>
    <n v="23"/>
    <n v="31"/>
    <n v="1800"/>
    <n v="1500"/>
    <n v="2100"/>
    <s v="Indirect"/>
    <x v="283"/>
    <n v="276"/>
    <n v="305"/>
    <n v="19000"/>
    <n v="18000"/>
    <n v="20000"/>
    <s v="Mortality"/>
    <n v="17"/>
    <n v="15"/>
    <n v="18"/>
    <n v="48"/>
    <n v="45"/>
    <n v="51"/>
    <n v="3200"/>
    <n v="3000"/>
    <n v="3400"/>
    <n v="0"/>
    <n v="33"/>
    <n v="32"/>
    <n v="35"/>
  </r>
  <r>
    <x v="33"/>
    <s v="BI"/>
    <s v="BDI"/>
    <n v="108"/>
    <x v="2"/>
    <x v="11"/>
    <n v="6839376"/>
    <n v="456"/>
    <n v="238"/>
    <n v="744"/>
    <n v="31000"/>
    <n v="16000"/>
    <n v="51000"/>
    <s v="predicted"/>
    <n v="64"/>
    <n v="46"/>
    <n v="79"/>
    <n v="4400"/>
    <n v="3200"/>
    <n v="5400"/>
    <n v="26"/>
    <n v="22"/>
    <n v="30"/>
    <n v="1800"/>
    <n v="1500"/>
    <n v="2100"/>
    <s v="Indirect"/>
    <x v="72"/>
    <n v="257"/>
    <n v="282"/>
    <n v="18000"/>
    <n v="18000"/>
    <n v="19000"/>
    <s v="Mortality"/>
    <n v="18"/>
    <n v="17"/>
    <n v="19"/>
    <n v="49"/>
    <n v="46"/>
    <n v="51"/>
    <n v="3300"/>
    <n v="3100"/>
    <n v="3500"/>
    <n v="0"/>
    <n v="35"/>
    <n v="34"/>
    <n v="37"/>
  </r>
  <r>
    <x v="33"/>
    <s v="BI"/>
    <s v="BDI"/>
    <n v="108"/>
    <x v="2"/>
    <x v="12"/>
    <n v="7037727"/>
    <n v="409"/>
    <n v="215"/>
    <n v="664"/>
    <n v="29000"/>
    <n v="15000"/>
    <n v="47000"/>
    <s v="predicted"/>
    <n v="57"/>
    <n v="41"/>
    <n v="70"/>
    <n v="4000"/>
    <n v="2900"/>
    <n v="4900"/>
    <n v="25"/>
    <n v="21"/>
    <n v="29"/>
    <n v="1700"/>
    <n v="1500"/>
    <n v="2000"/>
    <s v="Indirect"/>
    <x v="68"/>
    <n v="240"/>
    <n v="261"/>
    <n v="18000"/>
    <n v="17000"/>
    <n v="18000"/>
    <s v="Mortality"/>
    <n v="19"/>
    <n v="18"/>
    <n v="20"/>
    <n v="48"/>
    <n v="45"/>
    <n v="50"/>
    <n v="3400"/>
    <n v="3200"/>
    <n v="3500"/>
    <n v="0"/>
    <n v="36"/>
    <n v="35"/>
    <n v="38"/>
  </r>
  <r>
    <x v="33"/>
    <s v="BI"/>
    <s v="BDI"/>
    <n v="108"/>
    <x v="2"/>
    <x v="13"/>
    <n v="7264340"/>
    <n v="370"/>
    <n v="196"/>
    <n v="598"/>
    <n v="27000"/>
    <n v="14000"/>
    <n v="43000"/>
    <s v="predicted"/>
    <n v="50"/>
    <n v="36"/>
    <n v="61"/>
    <n v="3600"/>
    <n v="2600"/>
    <n v="4400"/>
    <n v="23"/>
    <n v="19"/>
    <n v="27"/>
    <n v="1700"/>
    <n v="1400"/>
    <n v="2000"/>
    <s v="Indirect"/>
    <x v="284"/>
    <n v="221"/>
    <n v="239"/>
    <n v="17000"/>
    <n v="16000"/>
    <n v="17000"/>
    <s v="Mortality"/>
    <n v="20"/>
    <n v="19"/>
    <n v="21"/>
    <n v="46"/>
    <n v="44"/>
    <n v="48"/>
    <n v="3300"/>
    <n v="3200"/>
    <n v="3500"/>
    <n v="0"/>
    <n v="41"/>
    <n v="39"/>
    <n v="42"/>
  </r>
  <r>
    <x v="33"/>
    <s v="BI"/>
    <s v="BDI"/>
    <n v="108"/>
    <x v="2"/>
    <x v="14"/>
    <n v="7510771"/>
    <n v="334"/>
    <n v="177"/>
    <n v="539"/>
    <n v="25000"/>
    <n v="13000"/>
    <n v="40000"/>
    <s v="predicted"/>
    <n v="44"/>
    <n v="31"/>
    <n v="54"/>
    <n v="3300"/>
    <n v="2300"/>
    <n v="4100"/>
    <n v="20"/>
    <n v="17"/>
    <n v="24"/>
    <n v="1500"/>
    <n v="1300"/>
    <n v="1800"/>
    <s v="Indirect"/>
    <x v="285"/>
    <n v="203"/>
    <n v="222"/>
    <n v="16000"/>
    <n v="15000"/>
    <n v="17000"/>
    <s v="Mortality"/>
    <n v="20"/>
    <n v="19"/>
    <n v="22"/>
    <n v="43"/>
    <n v="41"/>
    <n v="45"/>
    <n v="3200"/>
    <n v="3100"/>
    <n v="3400"/>
    <n v="0"/>
    <n v="43"/>
    <n v="41"/>
    <n v="45"/>
  </r>
  <r>
    <x v="33"/>
    <s v="BI"/>
    <s v="BDI"/>
    <n v="108"/>
    <x v="2"/>
    <x v="15"/>
    <n v="7770392"/>
    <n v="305"/>
    <n v="163"/>
    <n v="490"/>
    <n v="24000"/>
    <n v="13000"/>
    <n v="38000"/>
    <s v="predicted"/>
    <n v="40"/>
    <n v="28"/>
    <n v="48"/>
    <n v="3100"/>
    <n v="2200"/>
    <n v="3700"/>
    <n v="18"/>
    <n v="15"/>
    <n v="21"/>
    <n v="1400"/>
    <n v="1200"/>
    <n v="1600"/>
    <s v="Indirect"/>
    <x v="286"/>
    <n v="186"/>
    <n v="205"/>
    <n v="15000"/>
    <n v="14000"/>
    <n v="16000"/>
    <s v="Mortality"/>
    <n v="20"/>
    <n v="19"/>
    <n v="22"/>
    <n v="39"/>
    <n v="37"/>
    <n v="41"/>
    <n v="3000"/>
    <n v="2900"/>
    <n v="3200"/>
    <n v="0"/>
    <n v="44"/>
    <n v="41"/>
    <n v="46"/>
  </r>
  <r>
    <x v="33"/>
    <s v="BI"/>
    <s v="BDI"/>
    <n v="108"/>
    <x v="2"/>
    <x v="16"/>
    <n v="8042579"/>
    <n v="279"/>
    <n v="150"/>
    <n v="448"/>
    <n v="22000"/>
    <n v="12000"/>
    <n v="36000"/>
    <s v="predicted"/>
    <n v="36"/>
    <n v="25"/>
    <n v="43"/>
    <n v="2900"/>
    <n v="2000"/>
    <n v="3500"/>
    <n v="16"/>
    <n v="13"/>
    <n v="18"/>
    <n v="1300"/>
    <n v="1100"/>
    <n v="1500"/>
    <s v="Indirect"/>
    <x v="287"/>
    <n v="173"/>
    <n v="189"/>
    <n v="15000"/>
    <n v="14000"/>
    <n v="15000"/>
    <s v="Mortality"/>
    <n v="20"/>
    <n v="19"/>
    <n v="21"/>
    <n v="36"/>
    <n v="34"/>
    <n v="38"/>
    <n v="2900"/>
    <n v="2800"/>
    <n v="3100"/>
    <n v="0"/>
    <n v="42"/>
    <n v="40"/>
    <n v="44"/>
  </r>
  <r>
    <x v="33"/>
    <s v="BI"/>
    <s v="BDI"/>
    <n v="108"/>
    <x v="2"/>
    <x v="17"/>
    <n v="8328312"/>
    <n v="258"/>
    <n v="139"/>
    <n v="413"/>
    <n v="22000"/>
    <n v="12000"/>
    <n v="34000"/>
    <s v="predicted"/>
    <n v="32"/>
    <n v="22"/>
    <n v="40"/>
    <n v="2700"/>
    <n v="1800"/>
    <n v="3300"/>
    <n v="14"/>
    <n v="12"/>
    <n v="16"/>
    <n v="1200"/>
    <n v="990"/>
    <n v="1400"/>
    <s v="Indirect"/>
    <x v="220"/>
    <n v="162"/>
    <n v="177"/>
    <n v="14000"/>
    <n v="13000"/>
    <n v="15000"/>
    <s v="Mortality"/>
    <n v="20"/>
    <n v="19"/>
    <n v="21"/>
    <n v="34"/>
    <n v="32"/>
    <n v="35"/>
    <n v="2800"/>
    <n v="2700"/>
    <n v="3000"/>
    <n v="0"/>
    <n v="45"/>
    <n v="43"/>
    <n v="47"/>
  </r>
  <r>
    <x v="33"/>
    <s v="BI"/>
    <s v="BDI"/>
    <n v="108"/>
    <x v="2"/>
    <x v="18"/>
    <n v="8624280"/>
    <n v="242"/>
    <n v="131"/>
    <n v="387"/>
    <n v="21000"/>
    <n v="11000"/>
    <n v="33000"/>
    <s v="predicted"/>
    <n v="30"/>
    <n v="20"/>
    <n v="37"/>
    <n v="2600"/>
    <n v="1800"/>
    <n v="3200"/>
    <n v="12"/>
    <n v="10"/>
    <n v="14"/>
    <n v="1000"/>
    <n v="880"/>
    <n v="1200"/>
    <s v="Indirect"/>
    <x v="288"/>
    <n v="153"/>
    <n v="167"/>
    <n v="14000"/>
    <n v="13000"/>
    <n v="14000"/>
    <s v="Mortality"/>
    <n v="19"/>
    <n v="18"/>
    <n v="20"/>
    <n v="31"/>
    <n v="29"/>
    <n v="32"/>
    <n v="2600"/>
    <n v="2500"/>
    <n v="2800"/>
    <n v="0"/>
    <n v="49"/>
    <n v="47"/>
    <n v="52"/>
  </r>
  <r>
    <x v="33"/>
    <s v="BI"/>
    <s v="BDI"/>
    <n v="108"/>
    <x v="2"/>
    <x v="19"/>
    <n v="8926687"/>
    <n v="230"/>
    <n v="125"/>
    <n v="365"/>
    <n v="21000"/>
    <n v="11000"/>
    <n v="33000"/>
    <s v="predicted"/>
    <n v="28"/>
    <n v="19"/>
    <n v="35"/>
    <n v="2500"/>
    <n v="1700"/>
    <n v="3100"/>
    <n v="10"/>
    <n v="8.8000000000000007"/>
    <n v="12"/>
    <n v="940"/>
    <n v="790"/>
    <n v="1100"/>
    <s v="Indirect"/>
    <x v="289"/>
    <n v="145"/>
    <n v="159"/>
    <n v="14000"/>
    <n v="13000"/>
    <n v="14000"/>
    <s v="Mortality"/>
    <n v="18"/>
    <n v="17"/>
    <n v="20"/>
    <n v="28"/>
    <n v="26"/>
    <n v="29"/>
    <n v="2500"/>
    <n v="2300"/>
    <n v="2600"/>
    <n v="0"/>
    <n v="54"/>
    <n v="51"/>
    <n v="56"/>
  </r>
  <r>
    <x v="33"/>
    <s v="BI"/>
    <s v="BDI"/>
    <n v="108"/>
    <x v="2"/>
    <x v="20"/>
    <n v="9232753"/>
    <n v="218"/>
    <n v="118"/>
    <n v="349"/>
    <n v="20000"/>
    <n v="11000"/>
    <n v="32000"/>
    <s v="predicted"/>
    <n v="26"/>
    <n v="18"/>
    <n v="33"/>
    <n v="2400"/>
    <n v="1700"/>
    <n v="3100"/>
    <n v="9.1999999999999993"/>
    <n v="7.7"/>
    <n v="11"/>
    <n v="850"/>
    <n v="710"/>
    <n v="990"/>
    <s v="Indirect"/>
    <x v="234"/>
    <n v="137"/>
    <n v="152"/>
    <n v="13000"/>
    <n v="13000"/>
    <n v="14000"/>
    <s v="Mortality"/>
    <n v="18"/>
    <n v="16"/>
    <n v="19"/>
    <n v="25"/>
    <n v="24"/>
    <n v="27"/>
    <n v="2400"/>
    <n v="2200"/>
    <n v="2500"/>
    <n v="0"/>
    <n v="57"/>
    <n v="54"/>
    <n v="60"/>
  </r>
  <r>
    <x v="33"/>
    <s v="BI"/>
    <s v="BDI"/>
    <n v="108"/>
    <x v="2"/>
    <x v="21"/>
    <n v="9540362"/>
    <n v="209"/>
    <n v="114"/>
    <n v="334"/>
    <n v="20000"/>
    <n v="11000"/>
    <n v="32000"/>
    <s v="predicted"/>
    <n v="25"/>
    <n v="17"/>
    <n v="32"/>
    <n v="2400"/>
    <n v="1600"/>
    <n v="3000"/>
    <n v="7.7"/>
    <n v="6.4"/>
    <n v="9.1"/>
    <n v="740"/>
    <n v="610"/>
    <n v="870"/>
    <s v="Indirect"/>
    <x v="290"/>
    <n v="131"/>
    <n v="146"/>
    <n v="13000"/>
    <n v="13000"/>
    <n v="14000"/>
    <s v="Mortality"/>
    <n v="16"/>
    <n v="15"/>
    <n v="18"/>
    <n v="23"/>
    <n v="21"/>
    <n v="24"/>
    <n v="2200"/>
    <n v="2000"/>
    <n v="2300"/>
    <n v="0"/>
    <n v="51"/>
    <n v="48"/>
    <n v="54"/>
  </r>
  <r>
    <x v="33"/>
    <s v="BI"/>
    <s v="BDI"/>
    <n v="108"/>
    <x v="2"/>
    <x v="22"/>
    <n v="9849569"/>
    <n v="201"/>
    <n v="108"/>
    <n v="321"/>
    <n v="20000"/>
    <n v="11000"/>
    <n v="32000"/>
    <s v="predicted"/>
    <n v="24"/>
    <n v="16"/>
    <n v="30"/>
    <n v="2300"/>
    <n v="1600"/>
    <n v="3000"/>
    <n v="6.6"/>
    <n v="5.5"/>
    <n v="7.9"/>
    <n v="650"/>
    <n v="540"/>
    <n v="770"/>
    <s v="Indirect"/>
    <x v="291"/>
    <n v="125"/>
    <n v="143"/>
    <n v="13000"/>
    <n v="12000"/>
    <n v="14000"/>
    <s v="Mortality"/>
    <n v="15"/>
    <n v="14"/>
    <n v="17"/>
    <n v="21"/>
    <n v="19"/>
    <n v="22"/>
    <n v="2000"/>
    <n v="1900"/>
    <n v="2200"/>
    <n v="0"/>
    <n v="53"/>
    <n v="49"/>
    <n v="56"/>
  </r>
  <r>
    <x v="33"/>
    <s v="BI"/>
    <s v="BDI"/>
    <n v="108"/>
    <x v="2"/>
    <x v="23"/>
    <n v="10162532"/>
    <n v="193"/>
    <n v="104"/>
    <n v="309"/>
    <n v="20000"/>
    <n v="11000"/>
    <n v="31000"/>
    <s v="predicted"/>
    <n v="22"/>
    <n v="15"/>
    <n v="29"/>
    <n v="2300"/>
    <n v="1500"/>
    <n v="2900"/>
    <n v="5.9"/>
    <n v="4.8"/>
    <n v="7.2"/>
    <n v="600"/>
    <n v="490"/>
    <n v="730"/>
    <s v="Indirect"/>
    <x v="154"/>
    <n v="119"/>
    <n v="139"/>
    <n v="13000"/>
    <n v="12000"/>
    <n v="14000"/>
    <s v="Mortality"/>
    <n v="15"/>
    <n v="13"/>
    <n v="17"/>
    <n v="19"/>
    <n v="18"/>
    <n v="21"/>
    <n v="1900"/>
    <n v="1800"/>
    <n v="2100"/>
    <n v="0"/>
    <n v="57"/>
    <n v="53"/>
    <n v="62"/>
  </r>
  <r>
    <x v="34"/>
    <s v="CV"/>
    <s v="CPV"/>
    <n v="132"/>
    <x v="2"/>
    <x v="0"/>
    <n v="351960"/>
    <n v="335"/>
    <n v="165"/>
    <n v="562"/>
    <n v="1200"/>
    <n v="580"/>
    <n v="2000"/>
    <s v="predicted"/>
    <n v="49"/>
    <n v="30"/>
    <n v="66"/>
    <n v="170"/>
    <n v="110"/>
    <n v="230"/>
    <n v="2"/>
    <n v="1.5"/>
    <n v="2.6"/>
    <n v="7"/>
    <n v="5.2"/>
    <n v="9.1"/>
    <s v="Indirect"/>
    <x v="292"/>
    <n v="142"/>
    <n v="224"/>
    <n v="620"/>
    <n v="500"/>
    <n v="790"/>
    <n v="0"/>
    <n v="2.1"/>
    <n v="1.4"/>
    <n v="2.9"/>
    <n v="3.6"/>
    <n v="2.8"/>
    <n v="4.7"/>
    <n v="13"/>
    <n v="9.6999999999999993"/>
    <n v="17"/>
    <n v="0"/>
    <n v="36"/>
    <n v="28"/>
    <n v="44"/>
  </r>
  <r>
    <x v="34"/>
    <s v="CV"/>
    <s v="CPV"/>
    <n v="132"/>
    <x v="2"/>
    <x v="1"/>
    <n v="359642"/>
    <n v="333"/>
    <n v="168"/>
    <n v="554"/>
    <n v="1200"/>
    <n v="600"/>
    <n v="2000"/>
    <s v="predicted"/>
    <n v="48"/>
    <n v="32"/>
    <n v="64"/>
    <n v="170"/>
    <n v="110"/>
    <n v="230"/>
    <n v="2.2000000000000002"/>
    <n v="1.6"/>
    <n v="3"/>
    <n v="8"/>
    <n v="5.7"/>
    <n v="11"/>
    <s v="Indirect"/>
    <x v="293"/>
    <n v="148"/>
    <n v="213"/>
    <n v="630"/>
    <n v="530"/>
    <n v="770"/>
    <n v="0"/>
    <n v="2.5"/>
    <n v="1.9"/>
    <n v="3.2"/>
    <n v="4.3"/>
    <n v="3.7"/>
    <n v="5.3"/>
    <n v="16"/>
    <n v="13"/>
    <n v="19"/>
    <n v="0"/>
    <n v="0"/>
    <n v="0"/>
    <n v="0"/>
  </r>
  <r>
    <x v="34"/>
    <s v="CV"/>
    <s v="CPV"/>
    <n v="132"/>
    <x v="2"/>
    <x v="2"/>
    <n v="368873"/>
    <n v="331"/>
    <n v="168"/>
    <n v="549"/>
    <n v="1200"/>
    <n v="620"/>
    <n v="2000"/>
    <s v="predicted"/>
    <n v="48"/>
    <n v="32"/>
    <n v="63"/>
    <n v="180"/>
    <n v="120"/>
    <n v="230"/>
    <n v="2.7"/>
    <n v="2"/>
    <n v="3.6"/>
    <n v="10"/>
    <n v="7.3"/>
    <n v="13"/>
    <s v="Indirect"/>
    <x v="294"/>
    <n v="151"/>
    <n v="201"/>
    <n v="640"/>
    <n v="560"/>
    <n v="740"/>
    <n v="0"/>
    <n v="2.9"/>
    <n v="2.4"/>
    <n v="3.5"/>
    <n v="5"/>
    <n v="4.4000000000000004"/>
    <n v="5.8"/>
    <n v="18"/>
    <n v="16"/>
    <n v="21"/>
    <n v="0"/>
    <n v="0"/>
    <n v="0"/>
    <n v="0"/>
  </r>
  <r>
    <x v="34"/>
    <s v="CV"/>
    <s v="CPV"/>
    <n v="132"/>
    <x v="2"/>
    <x v="3"/>
    <n v="379100"/>
    <n v="328"/>
    <n v="167"/>
    <n v="542"/>
    <n v="1200"/>
    <n v="630"/>
    <n v="2100"/>
    <s v="predicted"/>
    <n v="48"/>
    <n v="32"/>
    <n v="61"/>
    <n v="180"/>
    <n v="120"/>
    <n v="230"/>
    <n v="2.9"/>
    <n v="2.2999999999999998"/>
    <n v="3.6"/>
    <n v="11"/>
    <n v="8.6999999999999993"/>
    <n v="14"/>
    <s v="Indirect"/>
    <x v="295"/>
    <n v="154"/>
    <n v="191"/>
    <n v="650"/>
    <n v="580"/>
    <n v="720"/>
    <n v="0"/>
    <n v="3.3"/>
    <n v="2.8"/>
    <n v="3.8"/>
    <n v="5.6"/>
    <n v="5"/>
    <n v="6.2"/>
    <n v="21"/>
    <n v="19"/>
    <n v="24"/>
    <n v="0"/>
    <n v="0"/>
    <n v="0"/>
    <n v="0"/>
  </r>
  <r>
    <x v="34"/>
    <s v="CV"/>
    <s v="CPV"/>
    <n v="132"/>
    <x v="2"/>
    <x v="4"/>
    <n v="389504"/>
    <n v="326"/>
    <n v="166"/>
    <n v="540"/>
    <n v="1300"/>
    <n v="650"/>
    <n v="2100"/>
    <s v="predicted"/>
    <n v="48"/>
    <n v="33"/>
    <n v="58"/>
    <n v="190"/>
    <n v="130"/>
    <n v="230"/>
    <n v="3.3"/>
    <n v="2.6"/>
    <n v="4.0999999999999996"/>
    <n v="13"/>
    <n v="10"/>
    <n v="16"/>
    <s v="Indirect"/>
    <x v="220"/>
    <n v="153"/>
    <n v="186"/>
    <n v="660"/>
    <n v="590"/>
    <n v="730"/>
    <n v="0"/>
    <n v="3.7"/>
    <n v="3.1"/>
    <n v="4.3"/>
    <n v="6.2"/>
    <n v="5.5"/>
    <n v="7"/>
    <n v="24"/>
    <n v="21"/>
    <n v="27"/>
    <n v="0"/>
    <n v="0"/>
    <n v="0"/>
    <n v="0"/>
  </r>
  <r>
    <x v="34"/>
    <s v="CV"/>
    <s v="CPV"/>
    <n v="132"/>
    <x v="2"/>
    <x v="5"/>
    <n v="399477"/>
    <n v="324"/>
    <n v="164"/>
    <n v="536"/>
    <n v="1300"/>
    <n v="660"/>
    <n v="2100"/>
    <s v="predicted"/>
    <n v="48"/>
    <n v="33"/>
    <n v="57"/>
    <n v="190"/>
    <n v="130"/>
    <n v="230"/>
    <n v="3.8"/>
    <n v="3.1"/>
    <n v="4.5"/>
    <n v="15"/>
    <n v="12"/>
    <n v="18"/>
    <s v="Indirect"/>
    <x v="296"/>
    <n v="149"/>
    <n v="187"/>
    <n v="670"/>
    <n v="600"/>
    <n v="750"/>
    <n v="0"/>
    <n v="4.0999999999999996"/>
    <n v="3.4"/>
    <n v="4.9000000000000004"/>
    <n v="6.9"/>
    <n v="6.1"/>
    <n v="7.9"/>
    <n v="27"/>
    <n v="24"/>
    <n v="31"/>
    <n v="0"/>
    <n v="45"/>
    <n v="40"/>
    <n v="51"/>
  </r>
  <r>
    <x v="34"/>
    <s v="CV"/>
    <s v="CPV"/>
    <n v="132"/>
    <x v="2"/>
    <x v="6"/>
    <n v="408790"/>
    <n v="321"/>
    <n v="163"/>
    <n v="532"/>
    <n v="1300"/>
    <n v="660"/>
    <n v="2200"/>
    <s v="predicted"/>
    <n v="47"/>
    <n v="33"/>
    <n v="57"/>
    <n v="190"/>
    <n v="140"/>
    <n v="230"/>
    <n v="4.2"/>
    <n v="3.5"/>
    <n v="4.9000000000000004"/>
    <n v="17"/>
    <n v="14"/>
    <n v="20"/>
    <s v="Indirect"/>
    <x v="297"/>
    <n v="149"/>
    <n v="184"/>
    <n v="680"/>
    <n v="610"/>
    <n v="750"/>
    <n v="0"/>
    <n v="4.5999999999999996"/>
    <n v="3.9"/>
    <n v="5.4"/>
    <n v="7.6"/>
    <n v="6.8"/>
    <n v="8.6"/>
    <n v="31"/>
    <n v="28"/>
    <n v="35"/>
    <n v="0"/>
    <n v="26"/>
    <n v="24"/>
    <n v="29"/>
  </r>
  <r>
    <x v="34"/>
    <s v="CV"/>
    <s v="CPV"/>
    <n v="132"/>
    <x v="2"/>
    <x v="7"/>
    <n v="417562"/>
    <n v="320"/>
    <n v="162"/>
    <n v="530"/>
    <n v="1300"/>
    <n v="680"/>
    <n v="2200"/>
    <s v="predicted"/>
    <n v="47"/>
    <n v="34"/>
    <n v="57"/>
    <n v="190"/>
    <n v="140"/>
    <n v="240"/>
    <n v="4.5999999999999996"/>
    <n v="3.9"/>
    <n v="5.3"/>
    <n v="19"/>
    <n v="16"/>
    <n v="22"/>
    <s v="Indirect"/>
    <x v="298"/>
    <n v="150"/>
    <n v="179"/>
    <n v="690"/>
    <n v="630"/>
    <n v="750"/>
    <n v="0"/>
    <n v="5"/>
    <n v="4.4000000000000004"/>
    <n v="5.7"/>
    <n v="8.3000000000000007"/>
    <n v="7.5"/>
    <n v="9.1"/>
    <n v="35"/>
    <n v="31"/>
    <n v="38"/>
    <n v="0"/>
    <n v="28"/>
    <n v="26"/>
    <n v="31"/>
  </r>
  <r>
    <x v="34"/>
    <s v="CV"/>
    <s v="CPV"/>
    <n v="132"/>
    <x v="2"/>
    <x v="8"/>
    <n v="425932"/>
    <n v="317"/>
    <n v="160"/>
    <n v="528"/>
    <n v="1400"/>
    <n v="680"/>
    <n v="2200"/>
    <s v="predicted"/>
    <n v="46"/>
    <n v="33"/>
    <n v="56"/>
    <n v="200"/>
    <n v="140"/>
    <n v="240"/>
    <n v="4.9000000000000004"/>
    <n v="4.2"/>
    <n v="5.8"/>
    <n v="21"/>
    <n v="18"/>
    <n v="25"/>
    <s v="Indirect"/>
    <x v="230"/>
    <n v="150"/>
    <n v="174"/>
    <n v="700"/>
    <n v="640"/>
    <n v="740"/>
    <n v="0"/>
    <n v="5.4"/>
    <n v="4.8"/>
    <n v="6.1"/>
    <n v="8.9"/>
    <n v="8.1"/>
    <n v="9.6"/>
    <n v="38"/>
    <n v="35"/>
    <n v="41"/>
    <n v="0"/>
    <n v="29"/>
    <n v="28"/>
    <n v="32"/>
  </r>
  <r>
    <x v="34"/>
    <s v="CV"/>
    <s v="CPV"/>
    <n v="132"/>
    <x v="2"/>
    <x v="9"/>
    <n v="434168"/>
    <n v="314"/>
    <n v="158"/>
    <n v="521"/>
    <n v="1400"/>
    <n v="690"/>
    <n v="2300"/>
    <s v="predicted"/>
    <n v="45"/>
    <n v="32"/>
    <n v="55"/>
    <n v="200"/>
    <n v="140"/>
    <n v="240"/>
    <n v="5.3"/>
    <n v="4.5"/>
    <n v="6.1"/>
    <n v="23"/>
    <n v="20"/>
    <n v="27"/>
    <s v="Indirect"/>
    <x v="299"/>
    <n v="149"/>
    <n v="175"/>
    <n v="700"/>
    <n v="650"/>
    <n v="760"/>
    <n v="0"/>
    <n v="5.8"/>
    <n v="5.2"/>
    <n v="6.5"/>
    <n v="9.4"/>
    <n v="8.6"/>
    <n v="10"/>
    <n v="41"/>
    <n v="38"/>
    <n v="45"/>
    <n v="0"/>
    <n v="0"/>
    <n v="0"/>
    <n v="0"/>
  </r>
  <r>
    <x v="34"/>
    <s v="CV"/>
    <s v="CPV"/>
    <n v="132"/>
    <x v="2"/>
    <x v="10"/>
    <n v="442426"/>
    <n v="308"/>
    <n v="156"/>
    <n v="510"/>
    <n v="1400"/>
    <n v="690"/>
    <n v="2300"/>
    <s v="predicted"/>
    <n v="45"/>
    <n v="32"/>
    <n v="54"/>
    <n v="200"/>
    <n v="140"/>
    <n v="240"/>
    <n v="5.2"/>
    <n v="4.4000000000000004"/>
    <n v="6.1"/>
    <n v="23"/>
    <n v="19"/>
    <n v="27"/>
    <s v="Indirect"/>
    <x v="288"/>
    <n v="148"/>
    <n v="172"/>
    <n v="710"/>
    <n v="660"/>
    <n v="760"/>
    <n v="0"/>
    <n v="6"/>
    <n v="5.4"/>
    <n v="6.7"/>
    <n v="9.6999999999999993"/>
    <n v="8.9"/>
    <n v="11"/>
    <n v="43"/>
    <n v="39"/>
    <n v="47"/>
    <n v="0"/>
    <n v="0"/>
    <n v="0"/>
    <n v="0"/>
  </r>
  <r>
    <x v="34"/>
    <s v="CV"/>
    <s v="CPV"/>
    <n v="132"/>
    <x v="2"/>
    <x v="11"/>
    <n v="450812"/>
    <n v="304"/>
    <n v="154"/>
    <n v="502"/>
    <n v="1400"/>
    <n v="700"/>
    <n v="2300"/>
    <s v="predicted"/>
    <n v="44"/>
    <n v="31"/>
    <n v="53"/>
    <n v="200"/>
    <n v="140"/>
    <n v="240"/>
    <n v="5.3"/>
    <n v="4.5"/>
    <n v="6.2"/>
    <n v="24"/>
    <n v="20"/>
    <n v="28"/>
    <s v="Indirect"/>
    <x v="300"/>
    <n v="147"/>
    <n v="169"/>
    <n v="720"/>
    <n v="660"/>
    <n v="760"/>
    <n v="0"/>
    <n v="6.2"/>
    <n v="5.6"/>
    <n v="6.8"/>
    <n v="9.9"/>
    <n v="9.1"/>
    <n v="11"/>
    <n v="44"/>
    <n v="41"/>
    <n v="48"/>
    <n v="0"/>
    <n v="41"/>
    <n v="38"/>
    <n v="44"/>
  </r>
  <r>
    <x v="34"/>
    <s v="CV"/>
    <s v="CPV"/>
    <n v="132"/>
    <x v="2"/>
    <x v="12"/>
    <n v="459140"/>
    <n v="298"/>
    <n v="152"/>
    <n v="491"/>
    <n v="1400"/>
    <n v="700"/>
    <n v="2300"/>
    <s v="predicted"/>
    <n v="43"/>
    <n v="30"/>
    <n v="52"/>
    <n v="200"/>
    <n v="140"/>
    <n v="240"/>
    <n v="5.2"/>
    <n v="4.3"/>
    <n v="6.2"/>
    <n v="24"/>
    <n v="20"/>
    <n v="29"/>
    <s v="Indirect"/>
    <x v="301"/>
    <n v="146"/>
    <n v="166"/>
    <n v="720"/>
    <n v="670"/>
    <n v="760"/>
    <n v="0"/>
    <n v="6.3"/>
    <n v="5.7"/>
    <n v="6.8"/>
    <n v="9.9"/>
    <n v="9.1"/>
    <n v="10"/>
    <n v="45"/>
    <n v="42"/>
    <n v="48"/>
    <n v="0"/>
    <n v="27"/>
    <n v="26"/>
    <n v="29"/>
  </r>
  <r>
    <x v="34"/>
    <s v="CV"/>
    <s v="CPV"/>
    <n v="132"/>
    <x v="2"/>
    <x v="13"/>
    <n v="466939"/>
    <n v="293"/>
    <n v="150"/>
    <n v="482"/>
    <n v="1400"/>
    <n v="700"/>
    <n v="2300"/>
    <s v="predicted"/>
    <n v="42"/>
    <n v="30"/>
    <n v="50"/>
    <n v="200"/>
    <n v="140"/>
    <n v="240"/>
    <n v="5.0999999999999996"/>
    <n v="4.2"/>
    <n v="6.1"/>
    <n v="24"/>
    <n v="20"/>
    <n v="29"/>
    <s v="Indirect"/>
    <x v="302"/>
    <n v="146"/>
    <n v="166"/>
    <n v="730"/>
    <n v="680"/>
    <n v="770"/>
    <n v="0"/>
    <n v="6.3"/>
    <n v="5.7"/>
    <n v="6.8"/>
    <n v="9.6999999999999993"/>
    <n v="9"/>
    <n v="10"/>
    <n v="45"/>
    <n v="42"/>
    <n v="48"/>
    <n v="0"/>
    <n v="43"/>
    <n v="41"/>
    <n v="46"/>
  </r>
  <r>
    <x v="34"/>
    <s v="CV"/>
    <s v="CPV"/>
    <n v="132"/>
    <x v="2"/>
    <x v="14"/>
    <n v="473577"/>
    <n v="287"/>
    <n v="148"/>
    <n v="472"/>
    <n v="1400"/>
    <n v="700"/>
    <n v="2200"/>
    <s v="predicted"/>
    <n v="41"/>
    <n v="29"/>
    <n v="49"/>
    <n v="190"/>
    <n v="140"/>
    <n v="230"/>
    <n v="5.0999999999999996"/>
    <n v="4.2"/>
    <n v="6"/>
    <n v="24"/>
    <n v="20"/>
    <n v="29"/>
    <s v="Indirect"/>
    <x v="303"/>
    <n v="144"/>
    <n v="166"/>
    <n v="730"/>
    <n v="680"/>
    <n v="790"/>
    <n v="0"/>
    <n v="6.3"/>
    <n v="5.7"/>
    <n v="7"/>
    <n v="9.6999999999999993"/>
    <n v="9"/>
    <n v="10"/>
    <n v="46"/>
    <n v="42"/>
    <n v="50"/>
    <n v="0"/>
    <n v="40"/>
    <n v="37"/>
    <n v="43"/>
  </r>
  <r>
    <x v="34"/>
    <s v="CV"/>
    <s v="CPV"/>
    <n v="132"/>
    <x v="2"/>
    <x v="15"/>
    <n v="478651"/>
    <n v="282"/>
    <n v="146"/>
    <n v="463"/>
    <n v="1400"/>
    <n v="700"/>
    <n v="2200"/>
    <s v="predicted"/>
    <n v="39"/>
    <n v="28"/>
    <n v="47"/>
    <n v="190"/>
    <n v="130"/>
    <n v="230"/>
    <n v="4.4000000000000004"/>
    <n v="3.6"/>
    <n v="5.3"/>
    <n v="21"/>
    <n v="17"/>
    <n v="25"/>
    <s v="Indirect"/>
    <x v="232"/>
    <n v="142"/>
    <n v="165"/>
    <n v="730"/>
    <n v="680"/>
    <n v="790"/>
    <n v="0"/>
    <n v="6.1"/>
    <n v="5.4"/>
    <n v="6.8"/>
    <n v="9.3000000000000007"/>
    <n v="8.6"/>
    <n v="10"/>
    <n v="45"/>
    <n v="41"/>
    <n v="48"/>
    <n v="0"/>
    <n v="40"/>
    <n v="37"/>
    <n v="43"/>
  </r>
  <r>
    <x v="34"/>
    <s v="CV"/>
    <s v="CPV"/>
    <n v="132"/>
    <x v="2"/>
    <x v="16"/>
    <n v="481940"/>
    <n v="278"/>
    <n v="144"/>
    <n v="455"/>
    <n v="1300"/>
    <n v="700"/>
    <n v="2200"/>
    <s v="predicted"/>
    <n v="38"/>
    <n v="27"/>
    <n v="46"/>
    <n v="180"/>
    <n v="130"/>
    <n v="220"/>
    <n v="3.7"/>
    <n v="3.2"/>
    <n v="4.3"/>
    <n v="18"/>
    <n v="15"/>
    <n v="21"/>
    <s v="Indirect"/>
    <x v="289"/>
    <n v="142"/>
    <n v="161"/>
    <n v="730"/>
    <n v="680"/>
    <n v="780"/>
    <n v="0"/>
    <n v="5.6"/>
    <n v="5.0999999999999996"/>
    <n v="6.2"/>
    <n v="8.5"/>
    <n v="7.9"/>
    <n v="9.1999999999999993"/>
    <n v="41"/>
    <n v="38"/>
    <n v="45"/>
    <n v="0"/>
    <n v="36"/>
    <n v="34"/>
    <n v="38"/>
  </r>
  <r>
    <x v="34"/>
    <s v="CV"/>
    <s v="CPV"/>
    <n v="132"/>
    <x v="2"/>
    <x v="17"/>
    <n v="483713"/>
    <n v="272"/>
    <n v="142"/>
    <n v="443"/>
    <n v="1300"/>
    <n v="690"/>
    <n v="2100"/>
    <s v="predicted"/>
    <n v="37"/>
    <n v="25"/>
    <n v="45"/>
    <n v="180"/>
    <n v="120"/>
    <n v="220"/>
    <n v="3.7"/>
    <n v="3.3"/>
    <n v="4.2"/>
    <n v="18"/>
    <n v="16"/>
    <n v="20"/>
    <s v="Indirect"/>
    <x v="304"/>
    <n v="140"/>
    <n v="160"/>
    <n v="730"/>
    <n v="680"/>
    <n v="770"/>
    <n v="0"/>
    <n v="5.9"/>
    <n v="5.4"/>
    <n v="6.5"/>
    <n v="8.9"/>
    <n v="8.4"/>
    <n v="9.6"/>
    <n v="43"/>
    <n v="40"/>
    <n v="46"/>
    <n v="0"/>
    <n v="38"/>
    <n v="35"/>
    <n v="40"/>
  </r>
  <r>
    <x v="34"/>
    <s v="CV"/>
    <s v="CPV"/>
    <n v="132"/>
    <x v="2"/>
    <x v="18"/>
    <n v="484651"/>
    <n v="267"/>
    <n v="139"/>
    <n v="434"/>
    <n v="1300"/>
    <n v="680"/>
    <n v="2100"/>
    <s v="predicted"/>
    <n v="35"/>
    <n v="24"/>
    <n v="44"/>
    <n v="170"/>
    <n v="120"/>
    <n v="210"/>
    <n v="3.7"/>
    <n v="3.2"/>
    <n v="4.2"/>
    <n v="18"/>
    <n v="16"/>
    <n v="21"/>
    <s v="Indirect"/>
    <x v="305"/>
    <n v="139"/>
    <n v="159"/>
    <n v="720"/>
    <n v="680"/>
    <n v="770"/>
    <n v="0"/>
    <n v="6.3"/>
    <n v="5.7"/>
    <n v="6.9"/>
    <n v="9.4"/>
    <n v="8.6999999999999993"/>
    <n v="10"/>
    <n v="45"/>
    <n v="42"/>
    <n v="49"/>
    <n v="0"/>
    <n v="46"/>
    <n v="43"/>
    <n v="49"/>
  </r>
  <r>
    <x v="34"/>
    <s v="CV"/>
    <s v="CPV"/>
    <n v="132"/>
    <x v="2"/>
    <x v="19"/>
    <n v="485714"/>
    <n v="261"/>
    <n v="137"/>
    <n v="423"/>
    <n v="1300"/>
    <n v="670"/>
    <n v="2100"/>
    <s v="predicted"/>
    <n v="34"/>
    <n v="23"/>
    <n v="43"/>
    <n v="160"/>
    <n v="110"/>
    <n v="210"/>
    <n v="3.5"/>
    <n v="3"/>
    <n v="4"/>
    <n v="17"/>
    <n v="15"/>
    <n v="20"/>
    <s v="Indirect"/>
    <x v="233"/>
    <n v="139"/>
    <n v="159"/>
    <n v="720"/>
    <n v="670"/>
    <n v="770"/>
    <n v="0"/>
    <n v="6.3"/>
    <n v="5.6"/>
    <n v="7"/>
    <n v="9.3000000000000007"/>
    <n v="8.5"/>
    <n v="10"/>
    <n v="45"/>
    <n v="41"/>
    <n v="49"/>
    <n v="0"/>
    <n v="46"/>
    <n v="43"/>
    <n v="49"/>
  </r>
  <r>
    <x v="34"/>
    <s v="CV"/>
    <s v="CPV"/>
    <n v="132"/>
    <x v="2"/>
    <x v="20"/>
    <n v="487601"/>
    <n v="254"/>
    <n v="135"/>
    <n v="411"/>
    <n v="1200"/>
    <n v="660"/>
    <n v="2000"/>
    <s v="predicted"/>
    <n v="32"/>
    <n v="22"/>
    <n v="42"/>
    <n v="160"/>
    <n v="110"/>
    <n v="200"/>
    <n v="3.7"/>
    <n v="3.2"/>
    <n v="4.2"/>
    <n v="18"/>
    <n v="16"/>
    <n v="21"/>
    <s v="Indirect"/>
    <x v="306"/>
    <n v="136"/>
    <n v="159"/>
    <n v="720"/>
    <n v="660"/>
    <n v="770"/>
    <n v="0"/>
    <n v="6.8"/>
    <n v="6"/>
    <n v="7.7"/>
    <n v="10"/>
    <n v="9"/>
    <n v="11"/>
    <n v="49"/>
    <n v="44"/>
    <n v="54"/>
    <n v="0"/>
    <n v="50"/>
    <n v="46"/>
    <n v="54"/>
  </r>
  <r>
    <x v="34"/>
    <s v="CV"/>
    <s v="CPV"/>
    <n v="132"/>
    <x v="2"/>
    <x v="21"/>
    <n v="490556"/>
    <n v="247"/>
    <n v="131"/>
    <n v="401"/>
    <n v="1200"/>
    <n v="640"/>
    <n v="2000"/>
    <s v="predicted"/>
    <n v="31"/>
    <n v="21"/>
    <n v="40"/>
    <n v="150"/>
    <n v="100"/>
    <n v="200"/>
    <n v="3.7"/>
    <n v="3.1"/>
    <n v="4.3"/>
    <n v="18"/>
    <n v="15"/>
    <n v="21"/>
    <s v="Indirect"/>
    <x v="307"/>
    <n v="134"/>
    <n v="158"/>
    <n v="710"/>
    <n v="660"/>
    <n v="780"/>
    <n v="0"/>
    <n v="7.1"/>
    <n v="6.2"/>
    <n v="8.1"/>
    <n v="10"/>
    <n v="9.3000000000000007"/>
    <n v="11"/>
    <n v="51"/>
    <n v="46"/>
    <n v="56"/>
    <n v="0"/>
    <n v="53"/>
    <n v="49"/>
    <n v="58"/>
  </r>
  <r>
    <x v="34"/>
    <s v="CV"/>
    <s v="CPV"/>
    <n v="132"/>
    <x v="2"/>
    <x v="22"/>
    <n v="494401"/>
    <n v="243"/>
    <n v="128"/>
    <n v="393"/>
    <n v="1200"/>
    <n v="630"/>
    <n v="1900"/>
    <s v="predicted"/>
    <n v="30"/>
    <n v="20"/>
    <n v="39"/>
    <n v="150"/>
    <n v="100"/>
    <n v="190"/>
    <n v="3.4"/>
    <n v="2.9"/>
    <n v="4"/>
    <n v="17"/>
    <n v="14"/>
    <n v="20"/>
    <s v="Indirect"/>
    <x v="234"/>
    <n v="130"/>
    <n v="160"/>
    <n v="710"/>
    <n v="640"/>
    <n v="790"/>
    <n v="0"/>
    <n v="7"/>
    <n v="6"/>
    <n v="8.1"/>
    <n v="10"/>
    <n v="9"/>
    <n v="11"/>
    <n v="50"/>
    <n v="44"/>
    <n v="56"/>
    <n v="0"/>
    <n v="59"/>
    <n v="53"/>
    <n v="65"/>
  </r>
  <r>
    <x v="34"/>
    <s v="CV"/>
    <s v="CPV"/>
    <n v="132"/>
    <x v="2"/>
    <x v="23"/>
    <n v="498897"/>
    <n v="238"/>
    <n v="125"/>
    <n v="386"/>
    <n v="1200"/>
    <n v="630"/>
    <n v="1900"/>
    <s v="predicted"/>
    <n v="30"/>
    <n v="19"/>
    <n v="39"/>
    <n v="150"/>
    <n v="97"/>
    <n v="190"/>
    <n v="3"/>
    <n v="2.5"/>
    <n v="3.6"/>
    <n v="15"/>
    <n v="12"/>
    <n v="18"/>
    <s v="Indirect"/>
    <x v="308"/>
    <n v="127"/>
    <n v="161"/>
    <n v="710"/>
    <n v="640"/>
    <n v="810"/>
    <n v="0"/>
    <n v="6.8"/>
    <n v="5.8"/>
    <n v="7.9"/>
    <n v="9.6999999999999993"/>
    <n v="8.5"/>
    <n v="11"/>
    <n v="48"/>
    <n v="43"/>
    <n v="53"/>
    <n v="0"/>
    <n v="43"/>
    <n v="38"/>
    <n v="48"/>
  </r>
  <r>
    <x v="35"/>
    <s v="KH"/>
    <s v="KHM"/>
    <n v="116"/>
    <x v="3"/>
    <x v="0"/>
    <n v="9057339"/>
    <n v="1667"/>
    <n v="1057"/>
    <n v="2412"/>
    <n v="150000"/>
    <n v="96000"/>
    <n v="220000"/>
    <s v="survey imputed"/>
    <n v="207"/>
    <n v="140"/>
    <n v="266"/>
    <n v="19000"/>
    <n v="13000"/>
    <n v="24000"/>
    <n v="0.24"/>
    <n v="0.16"/>
    <n v="0.35"/>
    <n v="22"/>
    <n v="14"/>
    <n v="32"/>
    <s v="Indirect"/>
    <x v="138"/>
    <n v="502"/>
    <n v="704"/>
    <n v="53000"/>
    <n v="46000"/>
    <n v="64000"/>
    <s v="Prevalence"/>
    <n v="0.06"/>
    <n v="0.04"/>
    <n v="0.09"/>
    <n v="0.37"/>
    <n v="0.17"/>
    <n v="0.45"/>
    <n v="33"/>
    <n v="15"/>
    <n v="41"/>
    <n v="0"/>
    <n v="12"/>
    <n v="10"/>
    <n v="14"/>
  </r>
  <r>
    <x v="35"/>
    <s v="KH"/>
    <s v="KHM"/>
    <n v="116"/>
    <x v="3"/>
    <x v="1"/>
    <n v="9378185"/>
    <n v="1667"/>
    <n v="1093"/>
    <n v="2358"/>
    <n v="160000"/>
    <n v="100000"/>
    <n v="220000"/>
    <s v="survey imputed"/>
    <n v="202"/>
    <n v="140"/>
    <n v="251"/>
    <n v="19000"/>
    <n v="13000"/>
    <n v="24000"/>
    <n v="0.94"/>
    <n v="0.62"/>
    <n v="1.3"/>
    <n v="88"/>
    <n v="58"/>
    <n v="120"/>
    <s v="Indirect"/>
    <x v="309"/>
    <n v="519"/>
    <n v="674"/>
    <n v="54000"/>
    <n v="49000"/>
    <n v="63000"/>
    <s v="Prevalence"/>
    <n v="0.25"/>
    <n v="0.17"/>
    <n v="0.35"/>
    <n v="1.5"/>
    <n v="0.71"/>
    <n v="1.7"/>
    <n v="140"/>
    <n v="66"/>
    <n v="160"/>
    <n v="0"/>
    <n v="20"/>
    <n v="17"/>
    <n v="22"/>
  </r>
  <r>
    <x v="35"/>
    <s v="KH"/>
    <s v="KHM"/>
    <n v="116"/>
    <x v="3"/>
    <x v="2"/>
    <n v="9721775"/>
    <n v="1667"/>
    <n v="1128"/>
    <n v="2308"/>
    <n v="160000"/>
    <n v="110000"/>
    <n v="220000"/>
    <s v="survey imputed"/>
    <n v="197"/>
    <n v="138"/>
    <n v="237"/>
    <n v="19000"/>
    <n v="13000"/>
    <n v="23000"/>
    <n v="2.8"/>
    <n v="1.9"/>
    <n v="3.8"/>
    <n v="270"/>
    <n v="180"/>
    <n v="370"/>
    <s v="Indirect"/>
    <x v="310"/>
    <n v="522"/>
    <n v="652"/>
    <n v="56000"/>
    <n v="51000"/>
    <n v="63000"/>
    <s v="Prevalence"/>
    <n v="0.76"/>
    <n v="0.54"/>
    <n v="1"/>
    <n v="4.4000000000000004"/>
    <n v="2.2000000000000002"/>
    <n v="4.9000000000000004"/>
    <n v="430"/>
    <n v="210"/>
    <n v="470"/>
    <n v="0"/>
    <n v="29"/>
    <n v="25"/>
    <n v="32"/>
  </r>
  <r>
    <x v="35"/>
    <s v="KH"/>
    <s v="KHM"/>
    <n v="116"/>
    <x v="3"/>
    <x v="3"/>
    <n v="10077404"/>
    <n v="1667"/>
    <n v="1162"/>
    <n v="2261"/>
    <n v="170000"/>
    <n v="120000"/>
    <n v="230000"/>
    <s v="survey imputed"/>
    <n v="193"/>
    <n v="136"/>
    <n v="225"/>
    <n v="19000"/>
    <n v="14000"/>
    <n v="23000"/>
    <n v="6"/>
    <n v="4.3"/>
    <n v="8.1"/>
    <n v="610"/>
    <n v="430"/>
    <n v="810"/>
    <s v="Indirect"/>
    <x v="311"/>
    <n v="525"/>
    <n v="640"/>
    <n v="58000"/>
    <n v="53000"/>
    <n v="64000"/>
    <s v="Prevalence"/>
    <n v="1.7"/>
    <n v="1.2"/>
    <n v="2.2000000000000002"/>
    <n v="9.6999999999999993"/>
    <n v="5.0999999999999996"/>
    <n v="11"/>
    <n v="970"/>
    <n v="510"/>
    <n v="1100"/>
    <n v="0"/>
    <n v="23"/>
    <n v="21"/>
    <n v="25"/>
  </r>
  <r>
    <x v="35"/>
    <s v="KH"/>
    <s v="KHM"/>
    <n v="116"/>
    <x v="3"/>
    <x v="4"/>
    <n v="10430268"/>
    <n v="1667"/>
    <n v="1194"/>
    <n v="2218"/>
    <n v="170000"/>
    <n v="120000"/>
    <n v="230000"/>
    <s v="survey imputed"/>
    <n v="188"/>
    <n v="134"/>
    <n v="222"/>
    <n v="20000"/>
    <n v="14000"/>
    <n v="23000"/>
    <n v="10"/>
    <n v="7.2"/>
    <n v="14"/>
    <n v="1100"/>
    <n v="750"/>
    <n v="1500"/>
    <s v="Indirect"/>
    <x v="312"/>
    <n v="514"/>
    <n v="644"/>
    <n v="60000"/>
    <n v="54000"/>
    <n v="67000"/>
    <s v="Prevalence"/>
    <n v="2.9"/>
    <n v="2.1"/>
    <n v="3.9"/>
    <n v="17"/>
    <n v="9.1999999999999993"/>
    <n v="19"/>
    <n v="1700"/>
    <n v="960"/>
    <n v="2000"/>
    <n v="0"/>
    <n v="25"/>
    <n v="23"/>
    <n v="28"/>
  </r>
  <r>
    <x v="35"/>
    <s v="KH"/>
    <s v="KHM"/>
    <n v="116"/>
    <x v="3"/>
    <x v="5"/>
    <n v="10769198"/>
    <n v="1667"/>
    <n v="1224"/>
    <n v="2177"/>
    <n v="180000"/>
    <n v="130000"/>
    <n v="230000"/>
    <s v="survey imputed"/>
    <n v="185"/>
    <n v="134"/>
    <n v="220"/>
    <n v="20000"/>
    <n v="14000"/>
    <n v="24000"/>
    <n v="15"/>
    <n v="11"/>
    <n v="20"/>
    <n v="1600"/>
    <n v="1100"/>
    <n v="2200"/>
    <s v="Indirect"/>
    <x v="311"/>
    <n v="514"/>
    <n v="651"/>
    <n v="62000"/>
    <n v="55000"/>
    <n v="70000"/>
    <s v="Prevalence"/>
    <n v="4.2"/>
    <n v="3.1"/>
    <n v="5.6"/>
    <n v="24"/>
    <n v="14"/>
    <n v="28"/>
    <n v="2600"/>
    <n v="1600"/>
    <n v="3000"/>
    <n v="0"/>
    <n v="24"/>
    <n v="21"/>
    <n v="26"/>
  </r>
  <r>
    <x v="35"/>
    <s v="KH"/>
    <s v="KHM"/>
    <n v="116"/>
    <x v="3"/>
    <x v="6"/>
    <n v="11090611"/>
    <n v="1667"/>
    <n v="1253"/>
    <n v="2139"/>
    <n v="180000"/>
    <n v="140000"/>
    <n v="240000"/>
    <s v="survey imputed"/>
    <n v="182"/>
    <n v="135"/>
    <n v="214"/>
    <n v="20000"/>
    <n v="15000"/>
    <n v="24000"/>
    <n v="19"/>
    <n v="14"/>
    <n v="25"/>
    <n v="2100"/>
    <n v="1600"/>
    <n v="2800"/>
    <s v="Indirect"/>
    <x v="310"/>
    <n v="516"/>
    <n v="647"/>
    <n v="64000"/>
    <n v="57000"/>
    <n v="72000"/>
    <s v="Prevalence"/>
    <n v="5.5"/>
    <n v="4.2"/>
    <n v="6.9"/>
    <n v="31"/>
    <n v="21"/>
    <n v="36"/>
    <n v="3500"/>
    <n v="2300"/>
    <n v="4000"/>
    <n v="0"/>
    <n v="23"/>
    <n v="21"/>
    <n v="26"/>
  </r>
  <r>
    <x v="35"/>
    <s v="KH"/>
    <s v="KHM"/>
    <n v="116"/>
    <x v="3"/>
    <x v="7"/>
    <n v="11395958"/>
    <n v="1667"/>
    <n v="1281"/>
    <n v="2103"/>
    <n v="190000"/>
    <n v="150000"/>
    <n v="240000"/>
    <s v="survey imputed"/>
    <n v="180"/>
    <n v="135"/>
    <n v="211"/>
    <n v="21000"/>
    <n v="15000"/>
    <n v="24000"/>
    <n v="23"/>
    <n v="18"/>
    <n v="29"/>
    <n v="2600"/>
    <n v="2000"/>
    <n v="3300"/>
    <s v="Indirect"/>
    <x v="313"/>
    <n v="525"/>
    <n v="641"/>
    <n v="66000"/>
    <n v="60000"/>
    <n v="73000"/>
    <s v="Prevalence"/>
    <n v="6.5"/>
    <n v="5.2"/>
    <n v="8"/>
    <n v="38"/>
    <n v="27"/>
    <n v="42"/>
    <n v="4300"/>
    <n v="3100"/>
    <n v="4800"/>
    <n v="0"/>
    <n v="24"/>
    <n v="21"/>
    <n v="26"/>
  </r>
  <r>
    <x v="35"/>
    <s v="KH"/>
    <s v="KHM"/>
    <n v="116"/>
    <x v="3"/>
    <x v="8"/>
    <n v="11685332"/>
    <n v="1667"/>
    <n v="1307"/>
    <n v="2070"/>
    <n v="190000"/>
    <n v="150000"/>
    <n v="240000"/>
    <s v="survey imputed"/>
    <n v="177"/>
    <n v="132"/>
    <n v="215"/>
    <n v="21000"/>
    <n v="15000"/>
    <n v="25000"/>
    <n v="26"/>
    <n v="21"/>
    <n v="32"/>
    <n v="3000"/>
    <n v="2400"/>
    <n v="3700"/>
    <s v="Indirect"/>
    <x v="309"/>
    <n v="531"/>
    <n v="624"/>
    <n v="68000"/>
    <n v="62000"/>
    <n v="73000"/>
    <s v="Prevalence"/>
    <n v="7.4"/>
    <n v="6.2"/>
    <n v="8.6999999999999993"/>
    <n v="43"/>
    <n v="33"/>
    <n v="46"/>
    <n v="5000"/>
    <n v="3800"/>
    <n v="5400"/>
    <n v="0"/>
    <n v="25"/>
    <n v="23"/>
    <n v="27"/>
  </r>
  <r>
    <x v="35"/>
    <s v="KH"/>
    <s v="KHM"/>
    <n v="116"/>
    <x v="3"/>
    <x v="9"/>
    <n v="11960467"/>
    <n v="1651"/>
    <n v="1316"/>
    <n v="2023"/>
    <n v="200000"/>
    <n v="160000"/>
    <n v="240000"/>
    <s v="survey imputed"/>
    <n v="172"/>
    <n v="127"/>
    <n v="208"/>
    <n v="21000"/>
    <n v="15000"/>
    <n v="25000"/>
    <n v="28"/>
    <n v="23"/>
    <n v="34"/>
    <n v="3300"/>
    <n v="2700"/>
    <n v="4100"/>
    <s v="Indirect"/>
    <x v="313"/>
    <n v="525"/>
    <n v="629"/>
    <n v="69000"/>
    <n v="63000"/>
    <n v="75000"/>
    <s v="Prevalence"/>
    <n v="8.1"/>
    <n v="6.9"/>
    <n v="9.4"/>
    <n v="47"/>
    <n v="38"/>
    <n v="50"/>
    <n v="5600"/>
    <n v="4500"/>
    <n v="5900"/>
    <n v="0"/>
    <n v="28"/>
    <n v="26"/>
    <n v="31"/>
  </r>
  <r>
    <x v="35"/>
    <s v="KH"/>
    <s v="KHM"/>
    <n v="116"/>
    <x v="3"/>
    <x v="10"/>
    <n v="12222871"/>
    <n v="1619"/>
    <n v="1307"/>
    <n v="1962"/>
    <n v="200000"/>
    <n v="160000"/>
    <n v="240000"/>
    <s v="survey imputed"/>
    <n v="166"/>
    <n v="121"/>
    <n v="201"/>
    <n v="20000"/>
    <n v="15000"/>
    <n v="25000"/>
    <n v="29"/>
    <n v="23"/>
    <n v="35"/>
    <n v="3500"/>
    <n v="2900"/>
    <n v="4200"/>
    <s v="Indirect"/>
    <x v="312"/>
    <n v="520"/>
    <n v="617"/>
    <n v="70000"/>
    <n v="64000"/>
    <n v="75000"/>
    <s v="Prevalence"/>
    <n v="8.6"/>
    <n v="7.4"/>
    <n v="9.8000000000000007"/>
    <n v="49"/>
    <n v="41"/>
    <n v="53"/>
    <n v="6000"/>
    <n v="5000"/>
    <n v="6400"/>
    <n v="0"/>
    <n v="27"/>
    <n v="25"/>
    <n v="30"/>
  </r>
  <r>
    <x v="35"/>
    <s v="KH"/>
    <s v="KHM"/>
    <n v="116"/>
    <x v="3"/>
    <x v="11"/>
    <n v="12472586"/>
    <n v="1571"/>
    <n v="1283"/>
    <n v="1888"/>
    <n v="200000"/>
    <n v="160000"/>
    <n v="240000"/>
    <s v="survey imputed"/>
    <n v="157"/>
    <n v="114"/>
    <n v="190"/>
    <n v="20000"/>
    <n v="14000"/>
    <n v="24000"/>
    <n v="28"/>
    <n v="23"/>
    <n v="34"/>
    <n v="3500"/>
    <n v="2900"/>
    <n v="4200"/>
    <s v="Indirect"/>
    <x v="314"/>
    <n v="513"/>
    <n v="603"/>
    <n v="71000"/>
    <n v="64000"/>
    <n v="75000"/>
    <s v="Prevalence"/>
    <n v="8.8000000000000007"/>
    <n v="7.8"/>
    <n v="10"/>
    <n v="50"/>
    <n v="43"/>
    <n v="53"/>
    <n v="6200"/>
    <n v="5400"/>
    <n v="6600"/>
    <n v="0"/>
    <n v="27"/>
    <n v="26"/>
    <n v="30"/>
  </r>
  <r>
    <x v="35"/>
    <s v="KH"/>
    <s v="KHM"/>
    <n v="116"/>
    <x v="3"/>
    <x v="12"/>
    <n v="12709336"/>
    <n v="1511"/>
    <n v="1244"/>
    <n v="1803"/>
    <n v="190000"/>
    <n v="160000"/>
    <n v="230000"/>
    <s v="survey"/>
    <n v="146"/>
    <n v="105"/>
    <n v="177"/>
    <n v="19000"/>
    <n v="13000"/>
    <n v="23000"/>
    <n v="27"/>
    <n v="22"/>
    <n v="32"/>
    <n v="3400"/>
    <n v="2800"/>
    <n v="4000"/>
    <s v="Indirect"/>
    <x v="315"/>
    <n v="511"/>
    <n v="586"/>
    <n v="71000"/>
    <n v="65000"/>
    <n v="74000"/>
    <s v="Prevalence"/>
    <n v="8.9"/>
    <n v="8"/>
    <n v="9.8000000000000007"/>
    <n v="49"/>
    <n v="44"/>
    <n v="52"/>
    <n v="6300"/>
    <n v="5600"/>
    <n v="6600"/>
    <n v="0"/>
    <n v="35"/>
    <n v="33"/>
    <n v="38"/>
  </r>
  <r>
    <x v="35"/>
    <s v="KH"/>
    <s v="KHM"/>
    <n v="116"/>
    <x v="3"/>
    <x v="13"/>
    <n v="12934369"/>
    <n v="1411"/>
    <n v="1165"/>
    <n v="1680"/>
    <n v="180000"/>
    <n v="150000"/>
    <n v="220000"/>
    <s v="survey imputed"/>
    <n v="135"/>
    <n v="95"/>
    <n v="164"/>
    <n v="17000"/>
    <n v="12000"/>
    <n v="21000"/>
    <n v="24"/>
    <n v="20"/>
    <n v="28"/>
    <n v="3100"/>
    <n v="2600"/>
    <n v="3700"/>
    <s v="Indirect"/>
    <x v="316"/>
    <n v="504"/>
    <n v="571"/>
    <n v="70000"/>
    <n v="65000"/>
    <n v="74000"/>
    <s v="Prevalence"/>
    <n v="8.8000000000000007"/>
    <n v="8"/>
    <n v="9.6"/>
    <n v="47"/>
    <n v="43"/>
    <n v="50"/>
    <n v="6100"/>
    <n v="5600"/>
    <n v="6400"/>
    <n v="0"/>
    <n v="40"/>
    <n v="38"/>
    <n v="43"/>
  </r>
  <r>
    <x v="35"/>
    <s v="KH"/>
    <s v="KHM"/>
    <n v="116"/>
    <x v="3"/>
    <x v="14"/>
    <n v="13149386"/>
    <n v="1318"/>
    <n v="1092"/>
    <n v="1565"/>
    <n v="170000"/>
    <n v="140000"/>
    <n v="210000"/>
    <s v="survey imputed"/>
    <n v="123"/>
    <n v="85"/>
    <n v="149"/>
    <n v="16000"/>
    <n v="11000"/>
    <n v="20000"/>
    <n v="21"/>
    <n v="17"/>
    <n v="25"/>
    <n v="2700"/>
    <n v="2300"/>
    <n v="3200"/>
    <s v="Indirect"/>
    <x v="317"/>
    <n v="492"/>
    <n v="563"/>
    <n v="69000"/>
    <n v="65000"/>
    <n v="74000"/>
    <s v="Prevalence"/>
    <n v="8.4"/>
    <n v="7.5"/>
    <n v="9.1999999999999993"/>
    <n v="44"/>
    <n v="40"/>
    <n v="47"/>
    <n v="5800"/>
    <n v="5300"/>
    <n v="6200"/>
    <n v="0"/>
    <n v="44"/>
    <n v="42"/>
    <n v="48"/>
  </r>
  <r>
    <x v="35"/>
    <s v="KH"/>
    <s v="KHM"/>
    <n v="116"/>
    <x v="3"/>
    <x v="15"/>
    <n v="13356424"/>
    <n v="1231"/>
    <n v="1023"/>
    <n v="1458"/>
    <n v="160000"/>
    <n v="140000"/>
    <n v="190000"/>
    <s v="survey imputed"/>
    <n v="112"/>
    <n v="77"/>
    <n v="135"/>
    <n v="15000"/>
    <n v="10000"/>
    <n v="18000"/>
    <n v="17"/>
    <n v="14"/>
    <n v="20"/>
    <n v="2300"/>
    <n v="1900"/>
    <n v="2700"/>
    <s v="Indirect"/>
    <x v="318"/>
    <n v="476"/>
    <n v="548"/>
    <n v="68000"/>
    <n v="64000"/>
    <n v="73000"/>
    <s v="Prevalence"/>
    <n v="7.7"/>
    <n v="7"/>
    <n v="8.6"/>
    <n v="40"/>
    <n v="36"/>
    <n v="43"/>
    <n v="5300"/>
    <n v="4900"/>
    <n v="5700"/>
    <n v="0"/>
    <n v="52"/>
    <n v="49"/>
    <n v="56"/>
  </r>
  <r>
    <x v="35"/>
    <s v="KH"/>
    <s v="KHM"/>
    <n v="116"/>
    <x v="3"/>
    <x v="16"/>
    <n v="13555054"/>
    <n v="1150"/>
    <n v="958"/>
    <n v="1359"/>
    <n v="160000"/>
    <n v="130000"/>
    <n v="180000"/>
    <s v="survey imputed"/>
    <n v="102"/>
    <n v="69"/>
    <n v="126"/>
    <n v="14000"/>
    <n v="9400"/>
    <n v="17000"/>
    <n v="14"/>
    <n v="11"/>
    <n v="16"/>
    <n v="1800"/>
    <n v="1500"/>
    <n v="2200"/>
    <s v="Indirect"/>
    <x v="319"/>
    <n v="466"/>
    <n v="525"/>
    <n v="67000"/>
    <n v="63000"/>
    <n v="71000"/>
    <s v="Prevalence"/>
    <n v="6.9"/>
    <n v="6.3"/>
    <n v="7.6"/>
    <n v="34"/>
    <n v="31"/>
    <n v="36"/>
    <n v="4600"/>
    <n v="4200"/>
    <n v="4900"/>
    <n v="0"/>
    <n v="52"/>
    <n v="49"/>
    <n v="55"/>
  </r>
  <r>
    <x v="35"/>
    <s v="KH"/>
    <s v="KHM"/>
    <n v="116"/>
    <x v="3"/>
    <x v="17"/>
    <n v="13747288"/>
    <n v="1074"/>
    <n v="897"/>
    <n v="1266"/>
    <n v="150000"/>
    <n v="120000"/>
    <n v="170000"/>
    <s v="survey imputed"/>
    <n v="94"/>
    <n v="63"/>
    <n v="118"/>
    <n v="13000"/>
    <n v="8700"/>
    <n v="16000"/>
    <n v="10"/>
    <n v="8.6999999999999993"/>
    <n v="12"/>
    <n v="1400"/>
    <n v="1200"/>
    <n v="1700"/>
    <s v="Indirect"/>
    <x v="267"/>
    <n v="453"/>
    <n v="506"/>
    <n v="66000"/>
    <n v="62000"/>
    <n v="70000"/>
    <s v="Prevalence"/>
    <n v="6"/>
    <n v="5.5"/>
    <n v="6.6"/>
    <n v="29"/>
    <n v="26"/>
    <n v="31"/>
    <n v="4000"/>
    <n v="3600"/>
    <n v="4200"/>
    <n v="0"/>
    <n v="54"/>
    <n v="51"/>
    <n v="57"/>
  </r>
  <r>
    <x v="35"/>
    <s v="KH"/>
    <s v="KHM"/>
    <n v="116"/>
    <x v="3"/>
    <x v="18"/>
    <n v="13940518"/>
    <n v="1003"/>
    <n v="840"/>
    <n v="1179"/>
    <n v="140000"/>
    <n v="120000"/>
    <n v="160000"/>
    <s v="survey imputed"/>
    <n v="86"/>
    <n v="58"/>
    <n v="112"/>
    <n v="12000"/>
    <n v="8100"/>
    <n v="16000"/>
    <n v="8.6"/>
    <n v="7.1"/>
    <n v="10"/>
    <n v="1200"/>
    <n v="990"/>
    <n v="1400"/>
    <s v="Indirect"/>
    <x v="320"/>
    <n v="440"/>
    <n v="491"/>
    <n v="65000"/>
    <n v="61000"/>
    <n v="68000"/>
    <s v="Prevalence"/>
    <n v="5.6"/>
    <n v="5.0999999999999996"/>
    <n v="6.1"/>
    <n v="26"/>
    <n v="24"/>
    <n v="27"/>
    <n v="3600"/>
    <n v="3300"/>
    <n v="3800"/>
    <n v="0"/>
    <n v="60"/>
    <n v="57"/>
    <n v="63"/>
  </r>
  <r>
    <x v="35"/>
    <s v="KH"/>
    <s v="KHM"/>
    <n v="116"/>
    <x v="3"/>
    <x v="19"/>
    <n v="14144225"/>
    <n v="937"/>
    <n v="787"/>
    <n v="1099"/>
    <n v="130000"/>
    <n v="110000"/>
    <n v="160000"/>
    <s v="survey imputed"/>
    <n v="79"/>
    <n v="54"/>
    <n v="106"/>
    <n v="11000"/>
    <n v="7600"/>
    <n v="15000"/>
    <n v="7.1"/>
    <n v="5.8"/>
    <n v="8.5"/>
    <n v="1000"/>
    <n v="820"/>
    <n v="1200"/>
    <s v="Indirect"/>
    <x v="321"/>
    <n v="427"/>
    <n v="477"/>
    <n v="64000"/>
    <n v="60000"/>
    <n v="67000"/>
    <s v="Prevalence"/>
    <n v="5.0999999999999996"/>
    <n v="4.7"/>
    <n v="5.6"/>
    <n v="23"/>
    <n v="21"/>
    <n v="24"/>
    <n v="3300"/>
    <n v="3000"/>
    <n v="3400"/>
    <n v="0"/>
    <n v="62"/>
    <n v="58"/>
    <n v="65"/>
  </r>
  <r>
    <x v="35"/>
    <s v="KH"/>
    <s v="KHM"/>
    <n v="116"/>
    <x v="3"/>
    <x v="20"/>
    <n v="14364931"/>
    <n v="875"/>
    <n v="737"/>
    <n v="1024"/>
    <n v="130000"/>
    <n v="110000"/>
    <n v="150000"/>
    <s v="survey imputed"/>
    <n v="74"/>
    <n v="50"/>
    <n v="101"/>
    <n v="11000"/>
    <n v="7200"/>
    <n v="14000"/>
    <n v="6.1"/>
    <n v="4.9000000000000004"/>
    <n v="7.4"/>
    <n v="870"/>
    <n v="700"/>
    <n v="1100"/>
    <s v="Indirect"/>
    <x v="322"/>
    <n v="409"/>
    <n v="465"/>
    <n v="63000"/>
    <n v="59000"/>
    <n v="67000"/>
    <s v="Prevalence"/>
    <n v="4.8"/>
    <n v="4.4000000000000004"/>
    <n v="5.3"/>
    <n v="21"/>
    <n v="19"/>
    <n v="22"/>
    <n v="3000"/>
    <n v="2700"/>
    <n v="3200"/>
    <n v="0"/>
    <n v="65"/>
    <n v="61"/>
    <n v="69"/>
  </r>
  <r>
    <x v="35"/>
    <s v="KH"/>
    <s v="KHM"/>
    <n v="116"/>
    <x v="3"/>
    <x v="21"/>
    <n v="14605862"/>
    <n v="817"/>
    <n v="690"/>
    <n v="954"/>
    <n v="120000"/>
    <n v="100000"/>
    <n v="140000"/>
    <s v="survey"/>
    <n v="70"/>
    <n v="47"/>
    <n v="96"/>
    <n v="10000"/>
    <n v="6800"/>
    <n v="14000"/>
    <n v="5.3"/>
    <n v="4.3"/>
    <n v="6.5"/>
    <n v="780"/>
    <n v="620"/>
    <n v="950"/>
    <s v="Indirect"/>
    <x v="323"/>
    <n v="396"/>
    <n v="452"/>
    <n v="62000"/>
    <n v="58000"/>
    <n v="66000"/>
    <s v="Prevalence"/>
    <n v="4.5999999999999996"/>
    <n v="4.2"/>
    <n v="5.0999999999999996"/>
    <n v="19"/>
    <n v="18"/>
    <n v="21"/>
    <n v="2800"/>
    <n v="2600"/>
    <n v="3000"/>
    <n v="0"/>
    <n v="62"/>
    <n v="58"/>
    <n v="67"/>
  </r>
  <r>
    <x v="35"/>
    <s v="KH"/>
    <s v="KHM"/>
    <n v="116"/>
    <x v="3"/>
    <x v="22"/>
    <n v="14864646"/>
    <n v="764"/>
    <n v="645"/>
    <n v="892"/>
    <n v="110000"/>
    <n v="96000"/>
    <n v="130000"/>
    <s v="survey imputed"/>
    <n v="68"/>
    <n v="44"/>
    <n v="92"/>
    <n v="10000"/>
    <n v="6500"/>
    <n v="14000"/>
    <n v="4.3"/>
    <n v="3.4"/>
    <n v="5.4"/>
    <n v="650"/>
    <n v="510"/>
    <n v="800"/>
    <s v="Indirect"/>
    <x v="324"/>
    <n v="379"/>
    <n v="447"/>
    <n v="61000"/>
    <n v="56000"/>
    <n v="66000"/>
    <s v="Prevalence"/>
    <n v="4.0999999999999996"/>
    <n v="3.6"/>
    <n v="4.5999999999999996"/>
    <n v="17"/>
    <n v="15"/>
    <n v="18"/>
    <n v="2500"/>
    <n v="2300"/>
    <n v="2700"/>
    <n v="0"/>
    <n v="66"/>
    <n v="60"/>
    <n v="71"/>
  </r>
  <r>
    <x v="35"/>
    <s v="KH"/>
    <s v="KHM"/>
    <n v="116"/>
    <x v="3"/>
    <x v="23"/>
    <n v="15135169"/>
    <n v="715"/>
    <n v="604"/>
    <n v="834"/>
    <n v="110000"/>
    <n v="91000"/>
    <n v="130000"/>
    <s v="survey imputed"/>
    <n v="66"/>
    <n v="42"/>
    <n v="92"/>
    <n v="10000"/>
    <n v="6300"/>
    <n v="14000"/>
    <n v="3.9"/>
    <n v="3"/>
    <n v="5"/>
    <n v="590"/>
    <n v="450"/>
    <n v="760"/>
    <s v="Indirect"/>
    <x v="325"/>
    <n v="366"/>
    <n v="444"/>
    <n v="61000"/>
    <n v="55000"/>
    <n v="67000"/>
    <s v="Prevalence"/>
    <n v="3.9"/>
    <n v="3.4"/>
    <n v="4.4000000000000004"/>
    <n v="15"/>
    <n v="14"/>
    <n v="17"/>
    <n v="2300"/>
    <n v="2100"/>
    <n v="2600"/>
    <n v="0"/>
    <n v="62"/>
    <n v="56"/>
    <n v="68"/>
  </r>
  <r>
    <x v="36"/>
    <s v="CM"/>
    <s v="CMR"/>
    <n v="120"/>
    <x v="2"/>
    <x v="0"/>
    <n v="12070359"/>
    <n v="175"/>
    <n v="93"/>
    <n v="283"/>
    <n v="21000"/>
    <n v="11000"/>
    <n v="34000"/>
    <s v="predicted"/>
    <n v="22"/>
    <n v="15"/>
    <n v="28"/>
    <n v="2600"/>
    <n v="1800"/>
    <n v="3400"/>
    <n v="3.8"/>
    <n v="3"/>
    <n v="4.8"/>
    <n v="460"/>
    <n v="360"/>
    <n v="580"/>
    <s v="Indirect"/>
    <x v="326"/>
    <n v="103"/>
    <n v="127"/>
    <n v="13000"/>
    <n v="12000"/>
    <n v="15000"/>
    <s v="Mortality"/>
    <n v="8.6"/>
    <n v="7.1"/>
    <n v="10"/>
    <n v="9.4"/>
    <n v="8.8000000000000007"/>
    <n v="11"/>
    <n v="1100"/>
    <n v="1100"/>
    <n v="1400"/>
    <n v="0"/>
    <n v="44"/>
    <n v="38"/>
    <n v="47"/>
  </r>
  <r>
    <x v="36"/>
    <s v="CM"/>
    <s v="CMR"/>
    <n v="120"/>
    <x v="2"/>
    <x v="1"/>
    <n v="12430339"/>
    <n v="210"/>
    <n v="110"/>
    <n v="341"/>
    <n v="26000"/>
    <n v="14000"/>
    <n v="42000"/>
    <s v="predicted"/>
    <n v="28"/>
    <n v="20"/>
    <n v="36"/>
    <n v="3500"/>
    <n v="2500"/>
    <n v="4400"/>
    <n v="6.4"/>
    <n v="5.0999999999999996"/>
    <n v="7.8"/>
    <n v="790"/>
    <n v="630"/>
    <n v="970"/>
    <s v="Indirect"/>
    <x v="238"/>
    <n v="116"/>
    <n v="137"/>
    <n v="15000"/>
    <n v="14000"/>
    <n v="17000"/>
    <s v="Mortality"/>
    <n v="11"/>
    <n v="9.5"/>
    <n v="12"/>
    <n v="13"/>
    <n v="13"/>
    <n v="15"/>
    <n v="1600"/>
    <n v="1600"/>
    <n v="1900"/>
    <n v="0"/>
    <n v="45"/>
    <n v="40"/>
    <n v="47"/>
  </r>
  <r>
    <x v="36"/>
    <s v="CM"/>
    <s v="CMR"/>
    <n v="120"/>
    <x v="2"/>
    <x v="2"/>
    <n v="12796831"/>
    <n v="250"/>
    <n v="127"/>
    <n v="413"/>
    <n v="32000"/>
    <n v="16000"/>
    <n v="53000"/>
    <s v="predicted"/>
    <n v="36"/>
    <n v="26"/>
    <n v="42"/>
    <n v="4600"/>
    <n v="3300"/>
    <n v="5400"/>
    <n v="10"/>
    <n v="8.5"/>
    <n v="12"/>
    <n v="1300"/>
    <n v="1100"/>
    <n v="1600"/>
    <s v="Indirect"/>
    <x v="235"/>
    <n v="132"/>
    <n v="154"/>
    <n v="18000"/>
    <n v="17000"/>
    <n v="20000"/>
    <s v="Mortality"/>
    <n v="14"/>
    <n v="12"/>
    <n v="15"/>
    <n v="19"/>
    <n v="18"/>
    <n v="21"/>
    <n v="2400"/>
    <n v="2400"/>
    <n v="2700"/>
    <n v="0"/>
    <n v="38"/>
    <n v="35"/>
    <n v="40"/>
  </r>
  <r>
    <x v="36"/>
    <s v="CM"/>
    <s v="CMR"/>
    <n v="120"/>
    <x v="2"/>
    <x v="3"/>
    <n v="13169247"/>
    <n v="292"/>
    <n v="144"/>
    <n v="490"/>
    <n v="38000"/>
    <n v="19000"/>
    <n v="64000"/>
    <s v="predicted"/>
    <n v="43"/>
    <n v="32"/>
    <n v="51"/>
    <n v="5700"/>
    <n v="4200"/>
    <n v="6700"/>
    <n v="16"/>
    <n v="13"/>
    <n v="19"/>
    <n v="2100"/>
    <n v="1700"/>
    <n v="2500"/>
    <s v="Indirect"/>
    <x v="300"/>
    <n v="147"/>
    <n v="177"/>
    <n v="21000"/>
    <n v="19000"/>
    <n v="23000"/>
    <s v="Mortality"/>
    <n v="17"/>
    <n v="14"/>
    <n v="19"/>
    <n v="26"/>
    <n v="25"/>
    <n v="31"/>
    <n v="3500"/>
    <n v="3300"/>
    <n v="4000"/>
    <n v="0"/>
    <n v="34"/>
    <n v="30"/>
    <n v="36"/>
  </r>
  <r>
    <x v="36"/>
    <s v="CM"/>
    <s v="CMR"/>
    <n v="120"/>
    <x v="2"/>
    <x v="4"/>
    <n v="13546948"/>
    <n v="331"/>
    <n v="160"/>
    <n v="564"/>
    <n v="45000"/>
    <n v="22000"/>
    <n v="76000"/>
    <s v="predicted"/>
    <n v="51"/>
    <n v="37"/>
    <n v="59"/>
    <n v="6900"/>
    <n v="5000"/>
    <n v="8000"/>
    <n v="23"/>
    <n v="19"/>
    <n v="28"/>
    <n v="3100"/>
    <n v="2600"/>
    <n v="3700"/>
    <s v="Indirect"/>
    <x v="327"/>
    <n v="166"/>
    <n v="203"/>
    <n v="25000"/>
    <n v="23000"/>
    <n v="28000"/>
    <s v="Mortality"/>
    <n v="20"/>
    <n v="17"/>
    <n v="23"/>
    <n v="36"/>
    <n v="33"/>
    <n v="43"/>
    <n v="4900"/>
    <n v="4500"/>
    <n v="5800"/>
    <n v="0"/>
    <n v="30"/>
    <n v="27"/>
    <n v="32"/>
  </r>
  <r>
    <x v="36"/>
    <s v="CM"/>
    <s v="CMR"/>
    <n v="120"/>
    <x v="2"/>
    <x v="5"/>
    <n v="13929575"/>
    <n v="369"/>
    <n v="176"/>
    <n v="632"/>
    <n v="51000"/>
    <n v="25000"/>
    <n v="88000"/>
    <s v="predicted"/>
    <n v="58"/>
    <n v="42"/>
    <n v="65"/>
    <n v="8100"/>
    <n v="5800"/>
    <n v="9100"/>
    <n v="32"/>
    <n v="26"/>
    <n v="38"/>
    <n v="4400"/>
    <n v="3700"/>
    <n v="5200"/>
    <s v="Indirect"/>
    <x v="217"/>
    <n v="189"/>
    <n v="229"/>
    <n v="29000"/>
    <n v="26000"/>
    <n v="32000"/>
    <s v="Mortality"/>
    <n v="23"/>
    <n v="20"/>
    <n v="27"/>
    <n v="47"/>
    <n v="44"/>
    <n v="57"/>
    <n v="6600"/>
    <n v="6200"/>
    <n v="7900"/>
    <n v="0"/>
    <n v="11"/>
    <n v="10"/>
    <n v="12"/>
  </r>
  <r>
    <x v="36"/>
    <s v="CM"/>
    <s v="CMR"/>
    <n v="120"/>
    <x v="2"/>
    <x v="6"/>
    <n v="14316949"/>
    <n v="403"/>
    <n v="192"/>
    <n v="692"/>
    <n v="58000"/>
    <n v="27000"/>
    <n v="99000"/>
    <s v="predicted"/>
    <n v="64"/>
    <n v="45"/>
    <n v="72"/>
    <n v="9100"/>
    <n v="6500"/>
    <n v="10000"/>
    <n v="41"/>
    <n v="35"/>
    <n v="48"/>
    <n v="5900"/>
    <n v="5000"/>
    <n v="6900"/>
    <s v="Indirect"/>
    <x v="284"/>
    <n v="215"/>
    <n v="252"/>
    <n v="33000"/>
    <n v="31000"/>
    <n v="36000"/>
    <s v="Mortality"/>
    <n v="26"/>
    <n v="23"/>
    <n v="30"/>
    <n v="60"/>
    <n v="58"/>
    <n v="71"/>
    <n v="8700"/>
    <n v="8300"/>
    <n v="10000"/>
    <n v="0"/>
    <n v="9.1999999999999993"/>
    <n v="8.4"/>
    <n v="9.9"/>
  </r>
  <r>
    <x v="36"/>
    <s v="CM"/>
    <s v="CMR"/>
    <n v="120"/>
    <x v="2"/>
    <x v="7"/>
    <n v="14709426"/>
    <n v="432"/>
    <n v="205"/>
    <n v="742"/>
    <n v="64000"/>
    <n v="30000"/>
    <n v="110000"/>
    <s v="predicted"/>
    <n v="68"/>
    <n v="48"/>
    <n v="79"/>
    <n v="10000"/>
    <n v="7100"/>
    <n v="12000"/>
    <n v="51"/>
    <n v="45"/>
    <n v="58"/>
    <n v="7500"/>
    <n v="6600"/>
    <n v="8600"/>
    <s v="Indirect"/>
    <x v="328"/>
    <n v="236"/>
    <n v="272"/>
    <n v="37000"/>
    <n v="35000"/>
    <n v="40000"/>
    <s v="Mortality"/>
    <n v="29"/>
    <n v="26"/>
    <n v="32"/>
    <n v="74"/>
    <n v="73"/>
    <n v="85"/>
    <n v="11000"/>
    <n v="11000"/>
    <n v="13000"/>
    <n v="0"/>
    <n v="11"/>
    <n v="9.9"/>
    <n v="11"/>
  </r>
  <r>
    <x v="36"/>
    <s v="CM"/>
    <s v="CMR"/>
    <n v="120"/>
    <x v="2"/>
    <x v="8"/>
    <n v="15107909"/>
    <n v="454"/>
    <n v="215"/>
    <n v="780"/>
    <n v="69000"/>
    <n v="33000"/>
    <n v="120000"/>
    <s v="predicted"/>
    <n v="71"/>
    <n v="50"/>
    <n v="83"/>
    <n v="11000"/>
    <n v="7500"/>
    <n v="13000"/>
    <n v="60"/>
    <n v="51"/>
    <n v="70"/>
    <n v="9100"/>
    <n v="7700"/>
    <n v="11000"/>
    <s v="Indirect"/>
    <x v="329"/>
    <n v="254"/>
    <n v="294"/>
    <n v="42000"/>
    <n v="38000"/>
    <n v="44000"/>
    <s v="Mortality"/>
    <n v="32"/>
    <n v="29"/>
    <n v="35"/>
    <n v="88"/>
    <n v="86"/>
    <n v="98"/>
    <n v="13000"/>
    <n v="13000"/>
    <n v="15000"/>
    <n v="0"/>
    <n v="12"/>
    <n v="11"/>
    <n v="13"/>
  </r>
  <r>
    <x v="36"/>
    <s v="CM"/>
    <s v="CMR"/>
    <n v="120"/>
    <x v="2"/>
    <x v="9"/>
    <n v="15513653"/>
    <n v="464"/>
    <n v="222"/>
    <n v="793"/>
    <n v="72000"/>
    <n v="34000"/>
    <n v="120000"/>
    <s v="predicted"/>
    <n v="72"/>
    <n v="51"/>
    <n v="84"/>
    <n v="11000"/>
    <n v="7800"/>
    <n v="13000"/>
    <n v="68"/>
    <n v="58"/>
    <n v="80"/>
    <n v="11000"/>
    <n v="8900"/>
    <n v="12000"/>
    <s v="Indirect"/>
    <x v="330"/>
    <n v="269"/>
    <n v="315"/>
    <n v="46000"/>
    <n v="42000"/>
    <n v="49000"/>
    <s v="Mortality"/>
    <n v="34"/>
    <n v="30"/>
    <n v="38"/>
    <n v="100"/>
    <n v="97"/>
    <n v="114"/>
    <n v="16000"/>
    <n v="15000"/>
    <n v="18000"/>
    <n v="0"/>
    <n v="17"/>
    <n v="16"/>
    <n v="18"/>
  </r>
  <r>
    <x v="36"/>
    <s v="CM"/>
    <s v="CMR"/>
    <n v="120"/>
    <x v="2"/>
    <x v="10"/>
    <n v="15927713"/>
    <n v="467"/>
    <n v="228"/>
    <n v="790"/>
    <n v="74000"/>
    <n v="36000"/>
    <n v="130000"/>
    <s v="predicted"/>
    <n v="72"/>
    <n v="50"/>
    <n v="82"/>
    <n v="11000"/>
    <n v="8000"/>
    <n v="13000"/>
    <n v="74"/>
    <n v="62"/>
    <n v="87"/>
    <n v="12000"/>
    <n v="9900"/>
    <n v="14000"/>
    <s v="Indirect"/>
    <x v="331"/>
    <n v="281"/>
    <n v="325"/>
    <n v="49000"/>
    <n v="45000"/>
    <n v="52000"/>
    <s v="Mortality"/>
    <n v="36"/>
    <n v="32"/>
    <n v="40"/>
    <n v="111"/>
    <n v="106"/>
    <n v="126"/>
    <n v="18000"/>
    <n v="17000"/>
    <n v="20000"/>
    <n v="0"/>
    <n v="11"/>
    <n v="10"/>
    <n v="12"/>
  </r>
  <r>
    <x v="36"/>
    <s v="CM"/>
    <s v="CMR"/>
    <n v="120"/>
    <x v="2"/>
    <x v="11"/>
    <n v="16350440"/>
    <n v="462"/>
    <n v="229"/>
    <n v="774"/>
    <n v="76000"/>
    <n v="37000"/>
    <n v="130000"/>
    <s v="predicted"/>
    <n v="69"/>
    <n v="48"/>
    <n v="79"/>
    <n v="11000"/>
    <n v="7900"/>
    <n v="13000"/>
    <n v="77"/>
    <n v="64"/>
    <n v="91"/>
    <n v="13000"/>
    <n v="11000"/>
    <n v="15000"/>
    <s v="Indirect"/>
    <x v="332"/>
    <n v="291"/>
    <n v="332"/>
    <n v="52000"/>
    <n v="48000"/>
    <n v="54000"/>
    <s v="Mortality"/>
    <n v="38"/>
    <n v="34"/>
    <n v="42"/>
    <n v="120"/>
    <n v="114"/>
    <n v="135"/>
    <n v="20000"/>
    <n v="19000"/>
    <n v="22000"/>
    <n v="0"/>
    <n v="22"/>
    <n v="21"/>
    <n v="24"/>
  </r>
  <r>
    <x v="36"/>
    <s v="CM"/>
    <s v="CMR"/>
    <n v="120"/>
    <x v="2"/>
    <x v="12"/>
    <n v="16782044"/>
    <n v="451"/>
    <n v="229"/>
    <n v="745"/>
    <n v="76000"/>
    <n v="38000"/>
    <n v="130000"/>
    <s v="predicted"/>
    <n v="65"/>
    <n v="45"/>
    <n v="74"/>
    <n v="11000"/>
    <n v="7600"/>
    <n v="12000"/>
    <n v="78"/>
    <n v="65"/>
    <n v="92"/>
    <n v="13000"/>
    <n v="11000"/>
    <n v="15000"/>
    <s v="Indirect"/>
    <x v="333"/>
    <n v="299"/>
    <n v="335"/>
    <n v="54000"/>
    <n v="50000"/>
    <n v="56000"/>
    <s v="Mortality"/>
    <n v="39"/>
    <n v="36"/>
    <n v="43"/>
    <n v="126"/>
    <n v="122"/>
    <n v="141"/>
    <n v="21000"/>
    <n v="20000"/>
    <n v="24000"/>
    <n v="0"/>
    <n v="21"/>
    <n v="20"/>
    <n v="22"/>
  </r>
  <r>
    <x v="36"/>
    <s v="CM"/>
    <s v="CMR"/>
    <n v="120"/>
    <x v="2"/>
    <x v="13"/>
    <n v="17223277"/>
    <n v="432"/>
    <n v="224"/>
    <n v="706"/>
    <n v="74000"/>
    <n v="39000"/>
    <n v="120000"/>
    <s v="predicted"/>
    <n v="61"/>
    <n v="42"/>
    <n v="69"/>
    <n v="11000"/>
    <n v="7300"/>
    <n v="12000"/>
    <n v="76"/>
    <n v="63"/>
    <n v="91"/>
    <n v="13000"/>
    <n v="11000"/>
    <n v="16000"/>
    <s v="Indirect"/>
    <x v="333"/>
    <n v="301"/>
    <n v="340"/>
    <n v="55000"/>
    <n v="52000"/>
    <n v="59000"/>
    <s v="Mortality"/>
    <n v="40"/>
    <n v="36"/>
    <n v="45"/>
    <n v="130"/>
    <n v="126"/>
    <n v="147"/>
    <n v="22000"/>
    <n v="22000"/>
    <n v="25000"/>
    <n v="0"/>
    <n v="30"/>
    <n v="28"/>
    <n v="32"/>
  </r>
  <r>
    <x v="36"/>
    <s v="CM"/>
    <s v="CMR"/>
    <n v="120"/>
    <x v="2"/>
    <x v="14"/>
    <n v="17674960"/>
    <n v="417"/>
    <n v="221"/>
    <n v="674"/>
    <n v="74000"/>
    <n v="39000"/>
    <n v="120000"/>
    <s v="predicted"/>
    <n v="57"/>
    <n v="39"/>
    <n v="65"/>
    <n v="10000"/>
    <n v="6900"/>
    <n v="11000"/>
    <n v="72"/>
    <n v="59"/>
    <n v="86"/>
    <n v="13000"/>
    <n v="10000"/>
    <n v="15000"/>
    <s v="Indirect"/>
    <x v="279"/>
    <n v="297"/>
    <n v="341"/>
    <n v="56000"/>
    <n v="53000"/>
    <n v="60000"/>
    <s v="Mortality"/>
    <n v="41"/>
    <n v="36"/>
    <n v="45"/>
    <n v="129"/>
    <n v="126"/>
    <n v="149"/>
    <n v="23000"/>
    <n v="22000"/>
    <n v="26000"/>
    <n v="0"/>
    <n v="31"/>
    <n v="29"/>
    <n v="34"/>
  </r>
  <r>
    <x v="36"/>
    <s v="CM"/>
    <s v="CMR"/>
    <n v="120"/>
    <x v="2"/>
    <x v="15"/>
    <n v="18137734"/>
    <n v="405"/>
    <n v="217"/>
    <n v="652"/>
    <n v="74000"/>
    <n v="39000"/>
    <n v="120000"/>
    <s v="predicted"/>
    <n v="54"/>
    <n v="36"/>
    <n v="62"/>
    <n v="9700"/>
    <n v="6600"/>
    <n v="11000"/>
    <n v="65"/>
    <n v="53"/>
    <n v="78"/>
    <n v="12000"/>
    <n v="9600"/>
    <n v="14000"/>
    <s v="Indirect"/>
    <x v="334"/>
    <n v="291"/>
    <n v="334"/>
    <n v="56000"/>
    <n v="53000"/>
    <n v="61000"/>
    <s v="Mortality"/>
    <n v="40"/>
    <n v="35"/>
    <n v="45"/>
    <n v="124"/>
    <n v="120"/>
    <n v="145"/>
    <n v="23000"/>
    <n v="22000"/>
    <n v="26000"/>
    <n v="0"/>
    <n v="38"/>
    <n v="35"/>
    <n v="41"/>
  </r>
  <r>
    <x v="36"/>
    <s v="CM"/>
    <s v="CMR"/>
    <n v="120"/>
    <x v="2"/>
    <x v="16"/>
    <n v="18611937"/>
    <n v="389"/>
    <n v="210"/>
    <n v="621"/>
    <n v="72000"/>
    <n v="39000"/>
    <n v="120000"/>
    <s v="predicted"/>
    <n v="50"/>
    <n v="34"/>
    <n v="59"/>
    <n v="9300"/>
    <n v="6300"/>
    <n v="11000"/>
    <n v="60"/>
    <n v="49"/>
    <n v="72"/>
    <n v="11000"/>
    <n v="9100"/>
    <n v="13000"/>
    <s v="Indirect"/>
    <x v="335"/>
    <n v="284"/>
    <n v="321"/>
    <n v="56000"/>
    <n v="53000"/>
    <n v="60000"/>
    <s v="Mortality"/>
    <n v="40"/>
    <n v="35"/>
    <n v="44"/>
    <n v="120"/>
    <n v="117"/>
    <n v="138"/>
    <n v="22000"/>
    <n v="22000"/>
    <n v="26000"/>
    <n v="0"/>
    <n v="42"/>
    <n v="39"/>
    <n v="44"/>
  </r>
  <r>
    <x v="36"/>
    <s v="CM"/>
    <s v="CMR"/>
    <n v="120"/>
    <x v="2"/>
    <x v="17"/>
    <n v="19097676"/>
    <n v="370"/>
    <n v="203"/>
    <n v="587"/>
    <n v="71000"/>
    <n v="39000"/>
    <n v="110000"/>
    <s v="predicted"/>
    <n v="47"/>
    <n v="31"/>
    <n v="56"/>
    <n v="8900"/>
    <n v="5900"/>
    <n v="11000"/>
    <n v="55"/>
    <n v="45"/>
    <n v="66"/>
    <n v="11000"/>
    <n v="8700"/>
    <n v="13000"/>
    <s v="Indirect"/>
    <x v="76"/>
    <n v="274"/>
    <n v="310"/>
    <n v="56000"/>
    <n v="52000"/>
    <n v="59000"/>
    <s v="Mortality"/>
    <n v="40"/>
    <n v="36"/>
    <n v="44"/>
    <n v="116"/>
    <n v="113"/>
    <n v="132"/>
    <n v="22000"/>
    <n v="22000"/>
    <n v="25000"/>
    <n v="0"/>
    <n v="43"/>
    <n v="41"/>
    <n v="46"/>
  </r>
  <r>
    <x v="36"/>
    <s v="CM"/>
    <s v="CMR"/>
    <n v="120"/>
    <x v="2"/>
    <x v="18"/>
    <n v="19595026"/>
    <n v="357"/>
    <n v="197"/>
    <n v="563"/>
    <n v="70000"/>
    <n v="39000"/>
    <n v="110000"/>
    <s v="predicted"/>
    <n v="44"/>
    <n v="30"/>
    <n v="54"/>
    <n v="8600"/>
    <n v="5800"/>
    <n v="11000"/>
    <n v="49"/>
    <n v="40"/>
    <n v="59"/>
    <n v="9700"/>
    <n v="7900"/>
    <n v="12000"/>
    <s v="Indirect"/>
    <x v="336"/>
    <n v="264"/>
    <n v="300"/>
    <n v="55000"/>
    <n v="52000"/>
    <n v="59000"/>
    <s v="Mortality"/>
    <n v="39"/>
    <n v="35"/>
    <n v="42"/>
    <n v="108"/>
    <n v="107"/>
    <n v="123"/>
    <n v="21000"/>
    <n v="21000"/>
    <n v="24000"/>
    <n v="0"/>
    <n v="45"/>
    <n v="42"/>
    <n v="48"/>
  </r>
  <r>
    <x v="36"/>
    <s v="CM"/>
    <s v="CMR"/>
    <n v="120"/>
    <x v="2"/>
    <x v="19"/>
    <n v="20103945"/>
    <n v="341"/>
    <n v="189"/>
    <n v="537"/>
    <n v="69000"/>
    <n v="38000"/>
    <n v="110000"/>
    <s v="predicted"/>
    <n v="42"/>
    <n v="28"/>
    <n v="52"/>
    <n v="8400"/>
    <n v="5600"/>
    <n v="10000"/>
    <n v="45"/>
    <n v="36"/>
    <n v="54"/>
    <n v="9000"/>
    <n v="7300"/>
    <n v="11000"/>
    <s v="Indirect"/>
    <x v="337"/>
    <n v="253"/>
    <n v="290"/>
    <n v="54000"/>
    <n v="51000"/>
    <n v="58000"/>
    <s v="Mortality"/>
    <n v="38"/>
    <n v="34"/>
    <n v="42"/>
    <n v="102"/>
    <n v="101"/>
    <n v="117"/>
    <n v="21000"/>
    <n v="20000"/>
    <n v="23000"/>
    <n v="0"/>
    <n v="45"/>
    <n v="42"/>
    <n v="48"/>
  </r>
  <r>
    <x v="36"/>
    <s v="CM"/>
    <s v="CMR"/>
    <n v="120"/>
    <x v="2"/>
    <x v="20"/>
    <n v="20624343"/>
    <n v="326"/>
    <n v="181"/>
    <n v="514"/>
    <n v="67000"/>
    <n v="37000"/>
    <n v="110000"/>
    <s v="predicted"/>
    <n v="39"/>
    <n v="26"/>
    <n v="50"/>
    <n v="8100"/>
    <n v="5500"/>
    <n v="10000"/>
    <n v="42"/>
    <n v="33"/>
    <n v="50"/>
    <n v="8600"/>
    <n v="6900"/>
    <n v="10000"/>
    <s v="Indirect"/>
    <x v="70"/>
    <n v="241"/>
    <n v="281"/>
    <n v="54000"/>
    <n v="50000"/>
    <n v="58000"/>
    <s v="Mortality"/>
    <n v="38"/>
    <n v="33"/>
    <n v="42"/>
    <n v="98"/>
    <n v="95"/>
    <n v="112"/>
    <n v="20000"/>
    <n v="20000"/>
    <n v="23000"/>
    <n v="0"/>
    <n v="45"/>
    <n v="41"/>
    <n v="48"/>
  </r>
  <r>
    <x v="36"/>
    <s v="CM"/>
    <s v="CMR"/>
    <n v="120"/>
    <x v="2"/>
    <x v="21"/>
    <n v="21156272"/>
    <n v="313"/>
    <n v="174"/>
    <n v="492"/>
    <n v="66000"/>
    <n v="37000"/>
    <n v="100000"/>
    <s v="predicted"/>
    <n v="37"/>
    <n v="25"/>
    <n v="47"/>
    <n v="7900"/>
    <n v="5300"/>
    <n v="10000"/>
    <n v="39"/>
    <n v="32"/>
    <n v="48"/>
    <n v="8300"/>
    <n v="6700"/>
    <n v="10000"/>
    <s v="Indirect"/>
    <x v="214"/>
    <n v="231"/>
    <n v="272"/>
    <n v="53000"/>
    <n v="49000"/>
    <n v="58000"/>
    <s v="Mortality"/>
    <n v="38"/>
    <n v="33"/>
    <n v="42"/>
    <n v="94"/>
    <n v="92"/>
    <n v="108"/>
    <n v="20000"/>
    <n v="19000"/>
    <n v="23000"/>
    <n v="0"/>
    <n v="46"/>
    <n v="43"/>
    <n v="50"/>
  </r>
  <r>
    <x v="36"/>
    <s v="CM"/>
    <s v="CMR"/>
    <n v="120"/>
    <x v="2"/>
    <x v="22"/>
    <n v="21699631"/>
    <n v="304"/>
    <n v="168"/>
    <n v="480"/>
    <n v="66000"/>
    <n v="36000"/>
    <n v="100000"/>
    <s v="predicted"/>
    <n v="36"/>
    <n v="23"/>
    <n v="46"/>
    <n v="7800"/>
    <n v="5100"/>
    <n v="9900"/>
    <n v="37"/>
    <n v="29"/>
    <n v="46"/>
    <n v="8100"/>
    <n v="6400"/>
    <n v="9900"/>
    <s v="Indirect"/>
    <x v="338"/>
    <n v="220"/>
    <n v="268"/>
    <n v="53000"/>
    <n v="48000"/>
    <n v="58000"/>
    <s v="Mortality"/>
    <n v="37"/>
    <n v="32"/>
    <n v="43"/>
    <n v="90"/>
    <n v="87"/>
    <n v="106"/>
    <n v="20000"/>
    <n v="19000"/>
    <n v="23000"/>
    <n v="0"/>
    <n v="47"/>
    <n v="43"/>
    <n v="52"/>
  </r>
  <r>
    <x v="36"/>
    <s v="CM"/>
    <s v="CMR"/>
    <n v="120"/>
    <x v="2"/>
    <x v="23"/>
    <n v="22253959"/>
    <n v="299"/>
    <n v="164"/>
    <n v="472"/>
    <n v="66000"/>
    <n v="37000"/>
    <n v="110000"/>
    <s v="predicted"/>
    <n v="35"/>
    <n v="22"/>
    <n v="45"/>
    <n v="7800"/>
    <n v="4900"/>
    <n v="9900"/>
    <n v="35"/>
    <n v="27"/>
    <n v="45"/>
    <n v="7900"/>
    <n v="6000"/>
    <n v="10000"/>
    <s v="Indirect"/>
    <x v="215"/>
    <n v="210"/>
    <n v="265"/>
    <n v="52000"/>
    <n v="47000"/>
    <n v="59000"/>
    <s v="Mortality"/>
    <n v="37"/>
    <n v="31"/>
    <n v="44"/>
    <n v="87"/>
    <n v="81"/>
    <n v="104"/>
    <n v="19000"/>
    <n v="18000"/>
    <n v="23000"/>
    <n v="0"/>
    <n v="49"/>
    <n v="44"/>
    <n v="55"/>
  </r>
  <r>
    <x v="37"/>
    <s v="CA"/>
    <s v="CAN"/>
    <n v="124"/>
    <x v="4"/>
    <x v="0"/>
    <n v="27657790"/>
    <n v="10"/>
    <n v="4.3"/>
    <n v="19"/>
    <n v="2900"/>
    <n v="1200"/>
    <n v="5300"/>
    <s v="predicted"/>
    <n v="0.42"/>
    <n v="0.41"/>
    <n v="0.44"/>
    <n v="120"/>
    <n v="110"/>
    <n v="120"/>
    <n v="0.05"/>
    <n v="0.03"/>
    <n v="0.08"/>
    <n v="15"/>
    <n v="9.3000000000000007"/>
    <n v="22"/>
    <s v="VR"/>
    <x v="93"/>
    <n v="7.9"/>
    <n v="9.1999999999999993"/>
    <n v="2300"/>
    <n v="2200"/>
    <n v="2500"/>
    <s v="High income"/>
    <n v="3.8"/>
    <n v="3.1"/>
    <n v="4.5999999999999996"/>
    <n v="0.32"/>
    <n v="0.27"/>
    <n v="0.39"/>
    <n v="89"/>
    <n v="75"/>
    <n v="110"/>
    <n v="0"/>
    <n v="86"/>
    <n v="79"/>
    <n v="91"/>
  </r>
  <r>
    <x v="37"/>
    <s v="CA"/>
    <s v="CAN"/>
    <n v="124"/>
    <x v="4"/>
    <x v="1"/>
    <n v="28009467"/>
    <n v="10"/>
    <n v="4.4000000000000004"/>
    <n v="19"/>
    <n v="2900"/>
    <n v="1200"/>
    <n v="5300"/>
    <s v="predicted"/>
    <n v="0.48"/>
    <n v="0.47"/>
    <n v="0.49"/>
    <n v="130"/>
    <n v="130"/>
    <n v="140"/>
    <n v="7.0000000000000007E-2"/>
    <n v="0.05"/>
    <n v="0.1"/>
    <n v="20"/>
    <n v="13"/>
    <n v="29"/>
    <s v="VR"/>
    <x v="93"/>
    <n v="7.9"/>
    <n v="9"/>
    <n v="2300"/>
    <n v="2200"/>
    <n v="2500"/>
    <s v="High income"/>
    <n v="4.5999999999999996"/>
    <n v="3.7"/>
    <n v="5.7"/>
    <n v="0.39"/>
    <n v="0.32"/>
    <n v="0.47"/>
    <n v="110"/>
    <n v="88"/>
    <n v="130"/>
    <n v="0"/>
    <n v="86"/>
    <n v="80"/>
    <n v="91"/>
  </r>
  <r>
    <x v="37"/>
    <s v="CA"/>
    <s v="CAN"/>
    <n v="124"/>
    <x v="4"/>
    <x v="2"/>
    <n v="28349228"/>
    <n v="10"/>
    <n v="4.5"/>
    <n v="19"/>
    <n v="2900"/>
    <n v="1300"/>
    <n v="5300"/>
    <s v="predicted"/>
    <n v="0.41"/>
    <n v="0.41"/>
    <n v="0.42"/>
    <n v="120"/>
    <n v="120"/>
    <n v="120"/>
    <n v="0.08"/>
    <n v="0.05"/>
    <n v="0.12"/>
    <n v="23"/>
    <n v="15"/>
    <n v="33"/>
    <s v="VR"/>
    <x v="28"/>
    <n v="7.9"/>
    <n v="8.8000000000000007"/>
    <n v="2400"/>
    <n v="2200"/>
    <n v="2500"/>
    <s v="High income"/>
    <n v="5.4"/>
    <n v="4.3"/>
    <n v="6.6"/>
    <n v="0.45"/>
    <n v="0.36"/>
    <n v="0.56000000000000005"/>
    <n v="130"/>
    <n v="100"/>
    <n v="160"/>
    <n v="0"/>
    <n v="90"/>
    <n v="85"/>
    <n v="94"/>
  </r>
  <r>
    <x v="37"/>
    <s v="CA"/>
    <s v="CAN"/>
    <n v="124"/>
    <x v="4"/>
    <x v="3"/>
    <n v="28676325"/>
    <n v="10"/>
    <n v="4.4000000000000004"/>
    <n v="18"/>
    <n v="2900"/>
    <n v="1300"/>
    <n v="5200"/>
    <s v="predicted"/>
    <n v="0.41"/>
    <n v="0.41"/>
    <n v="0.42"/>
    <n v="120"/>
    <n v="120"/>
    <n v="120"/>
    <n v="0.09"/>
    <n v="0.06"/>
    <n v="0.13"/>
    <n v="26"/>
    <n v="18"/>
    <n v="36"/>
    <s v="VR"/>
    <x v="339"/>
    <n v="7.8"/>
    <n v="8.6"/>
    <n v="2300"/>
    <n v="2200"/>
    <n v="2500"/>
    <s v="High income"/>
    <n v="6.1"/>
    <n v="4.8"/>
    <n v="7.6"/>
    <n v="0.5"/>
    <n v="0.4"/>
    <n v="0.63"/>
    <n v="140"/>
    <n v="120"/>
    <n v="180"/>
    <n v="0"/>
    <n v="86"/>
    <n v="82"/>
    <n v="90"/>
  </r>
  <r>
    <x v="37"/>
    <s v="CA"/>
    <s v="CAN"/>
    <n v="124"/>
    <x v="4"/>
    <x v="4"/>
    <n v="28991240"/>
    <n v="9.9"/>
    <n v="4.3"/>
    <n v="18"/>
    <n v="2900"/>
    <n v="1300"/>
    <n v="5200"/>
    <s v="predicted"/>
    <n v="0.41"/>
    <n v="0.41"/>
    <n v="0.42"/>
    <n v="120"/>
    <n v="120"/>
    <n v="120"/>
    <n v="0.1"/>
    <n v="7.0000000000000007E-2"/>
    <n v="0.13"/>
    <n v="28"/>
    <n v="19"/>
    <n v="39"/>
    <s v="VR"/>
    <x v="54"/>
    <n v="7.6"/>
    <n v="8.5"/>
    <n v="2300"/>
    <n v="2200"/>
    <n v="2500"/>
    <s v="High income"/>
    <n v="6.7"/>
    <n v="5.2"/>
    <n v="8.3000000000000007"/>
    <n v="0.53"/>
    <n v="0.43"/>
    <n v="0.69"/>
    <n v="150"/>
    <n v="130"/>
    <n v="200"/>
    <n v="0"/>
    <n v="89"/>
    <n v="85"/>
    <n v="95"/>
  </r>
  <r>
    <x v="37"/>
    <s v="CA"/>
    <s v="CAN"/>
    <n v="124"/>
    <x v="4"/>
    <x v="5"/>
    <n v="29294899"/>
    <n v="9.6"/>
    <n v="4.2"/>
    <n v="17"/>
    <n v="2800"/>
    <n v="1200"/>
    <n v="5100"/>
    <s v="predicted"/>
    <n v="0.41"/>
    <n v="0.4"/>
    <n v="0.41"/>
    <n v="120"/>
    <n v="120"/>
    <n v="120"/>
    <n v="0.1"/>
    <n v="7.0000000000000007E-2"/>
    <n v="0.14000000000000001"/>
    <n v="30"/>
    <n v="21"/>
    <n v="41"/>
    <s v="VR"/>
    <x v="44"/>
    <n v="7.3"/>
    <n v="8.3000000000000007"/>
    <n v="2300"/>
    <n v="2200"/>
    <n v="2400"/>
    <s v="High income"/>
    <n v="7.1"/>
    <n v="5.5"/>
    <n v="9"/>
    <n v="0.56000000000000005"/>
    <n v="0.45"/>
    <n v="0.72"/>
    <n v="160"/>
    <n v="130"/>
    <n v="210"/>
    <n v="0"/>
    <n v="86"/>
    <n v="81"/>
    <n v="91"/>
  </r>
  <r>
    <x v="37"/>
    <s v="CA"/>
    <s v="CAN"/>
    <n v="124"/>
    <x v="4"/>
    <x v="6"/>
    <n v="29586368"/>
    <n v="9.4"/>
    <n v="4.0999999999999996"/>
    <n v="17"/>
    <n v="2800"/>
    <n v="1200"/>
    <n v="5000"/>
    <s v="predicted"/>
    <n v="0.4"/>
    <n v="0.39"/>
    <n v="0.4"/>
    <n v="120"/>
    <n v="120"/>
    <n v="120"/>
    <n v="0.08"/>
    <n v="0.06"/>
    <n v="0.1"/>
    <n v="24"/>
    <n v="18"/>
    <n v="31"/>
    <s v="VR"/>
    <x v="192"/>
    <n v="7.1"/>
    <n v="8.1"/>
    <n v="2200"/>
    <n v="2100"/>
    <n v="2400"/>
    <s v="High income"/>
    <n v="6.8"/>
    <n v="5.2"/>
    <n v="8.5"/>
    <n v="0.52"/>
    <n v="0.42"/>
    <n v="0.67"/>
    <n v="150"/>
    <n v="120"/>
    <n v="200"/>
    <n v="0"/>
    <n v="84"/>
    <n v="79"/>
    <n v="89"/>
  </r>
  <r>
    <x v="37"/>
    <s v="CA"/>
    <s v="CAN"/>
    <n v="124"/>
    <x v="4"/>
    <x v="7"/>
    <n v="29866502"/>
    <n v="9.1"/>
    <n v="3.9"/>
    <n v="17"/>
    <n v="2700"/>
    <n v="1200"/>
    <n v="4900"/>
    <s v="predicted"/>
    <n v="0.39"/>
    <n v="0.39"/>
    <n v="0.4"/>
    <n v="120"/>
    <n v="120"/>
    <n v="120"/>
    <n v="0.05"/>
    <n v="0.04"/>
    <n v="0.06"/>
    <n v="14"/>
    <n v="11"/>
    <n v="17"/>
    <s v="VR"/>
    <x v="45"/>
    <n v="7"/>
    <n v="7.8"/>
    <n v="2200"/>
    <n v="2100"/>
    <n v="2300"/>
    <s v="High income"/>
    <n v="4.5999999999999996"/>
    <n v="3.7"/>
    <n v="5.7"/>
    <n v="0.34"/>
    <n v="0.28000000000000003"/>
    <n v="0.43"/>
    <n v="100"/>
    <n v="85"/>
    <n v="130"/>
    <n v="0"/>
    <n v="91"/>
    <n v="86"/>
    <n v="96"/>
  </r>
  <r>
    <x v="37"/>
    <s v="CA"/>
    <s v="CAN"/>
    <n v="124"/>
    <x v="4"/>
    <x v="8"/>
    <n v="30140562"/>
    <n v="8.8000000000000007"/>
    <n v="3.8"/>
    <n v="16"/>
    <n v="2700"/>
    <n v="1100"/>
    <n v="4800"/>
    <s v="predicted"/>
    <n v="0.34"/>
    <n v="0.34"/>
    <n v="0.34"/>
    <n v="100"/>
    <n v="100"/>
    <n v="100"/>
    <n v="0.04"/>
    <n v="0.03"/>
    <n v="0.06"/>
    <n v="13"/>
    <n v="9.5"/>
    <n v="17"/>
    <s v="VR"/>
    <x v="55"/>
    <n v="6.7"/>
    <n v="7.4"/>
    <n v="2100"/>
    <n v="2000"/>
    <n v="2200"/>
    <s v="High income"/>
    <n v="4.8"/>
    <n v="3.8"/>
    <n v="5.9"/>
    <n v="0.34"/>
    <n v="0.28000000000000003"/>
    <n v="0.43"/>
    <n v="100"/>
    <n v="85"/>
    <n v="130"/>
    <n v="0"/>
    <n v="85"/>
    <n v="81"/>
    <n v="89"/>
  </r>
  <r>
    <x v="37"/>
    <s v="CA"/>
    <s v="CAN"/>
    <n v="124"/>
    <x v="4"/>
    <x v="9"/>
    <n v="30415664"/>
    <n v="8.4"/>
    <n v="3.6"/>
    <n v="15"/>
    <n v="2600"/>
    <n v="1100"/>
    <n v="4700"/>
    <s v="predicted"/>
    <n v="0.35"/>
    <n v="0.35"/>
    <n v="0.35"/>
    <n v="110"/>
    <n v="110"/>
    <n v="110"/>
    <n v="0.04"/>
    <n v="0.03"/>
    <n v="0.06"/>
    <n v="13"/>
    <n v="9.3000000000000007"/>
    <n v="17"/>
    <s v="VR"/>
    <x v="37"/>
    <n v="6.5"/>
    <n v="7.2"/>
    <n v="2100"/>
    <n v="2000"/>
    <n v="2200"/>
    <s v="High income"/>
    <n v="5.2"/>
    <n v="4.0999999999999996"/>
    <n v="6.4"/>
    <n v="0.35"/>
    <n v="0.28999999999999998"/>
    <n v="0.45"/>
    <n v="110"/>
    <n v="89"/>
    <n v="140"/>
    <n v="0"/>
    <n v="88"/>
    <n v="83"/>
    <n v="92"/>
  </r>
  <r>
    <x v="37"/>
    <s v="CA"/>
    <s v="CAN"/>
    <n v="124"/>
    <x v="4"/>
    <x v="10"/>
    <n v="30697425"/>
    <n v="8.1"/>
    <n v="3.5"/>
    <n v="15"/>
    <n v="2500"/>
    <n v="1100"/>
    <n v="4500"/>
    <s v="predicted"/>
    <n v="0.27"/>
    <n v="0.27"/>
    <n v="0.27"/>
    <n v="82"/>
    <n v="82"/>
    <n v="83"/>
    <n v="0.04"/>
    <n v="0.03"/>
    <n v="0.06"/>
    <n v="13"/>
    <n v="8.6999999999999993"/>
    <n v="18"/>
    <s v="VR"/>
    <x v="39"/>
    <n v="6.2"/>
    <n v="6.9"/>
    <n v="2000"/>
    <n v="1900"/>
    <n v="2100"/>
    <s v="High income"/>
    <n v="5.4"/>
    <n v="4.2"/>
    <n v="6.7"/>
    <n v="0.35"/>
    <n v="0.28999999999999998"/>
    <n v="0.46"/>
    <n v="110"/>
    <n v="90"/>
    <n v="140"/>
    <n v="0"/>
    <n v="85"/>
    <n v="81"/>
    <n v="90"/>
  </r>
  <r>
    <x v="37"/>
    <s v="CA"/>
    <s v="CAN"/>
    <n v="124"/>
    <x v="4"/>
    <x v="11"/>
    <n v="30986788"/>
    <n v="7.8"/>
    <n v="3.3"/>
    <n v="14"/>
    <n v="2400"/>
    <n v="1000"/>
    <n v="4400"/>
    <s v="predicted"/>
    <n v="0.35"/>
    <n v="0.35"/>
    <n v="0.36"/>
    <n v="110"/>
    <n v="110"/>
    <n v="110"/>
    <n v="0.05"/>
    <n v="0.03"/>
    <n v="0.06"/>
    <n v="14"/>
    <n v="9.1999999999999993"/>
    <n v="20"/>
    <s v="VR"/>
    <x v="129"/>
    <n v="6"/>
    <n v="6.6"/>
    <n v="2000"/>
    <n v="1900"/>
    <n v="2000"/>
    <s v="High income"/>
    <n v="5.7"/>
    <n v="4.5"/>
    <n v="7.1"/>
    <n v="0.36"/>
    <n v="0.3"/>
    <n v="0.47"/>
    <n v="110"/>
    <n v="92"/>
    <n v="140"/>
    <n v="0"/>
    <n v="90"/>
    <n v="86"/>
    <n v="95"/>
  </r>
  <r>
    <x v="37"/>
    <s v="CA"/>
    <s v="CAN"/>
    <n v="124"/>
    <x v="4"/>
    <x v="12"/>
    <n v="31283746"/>
    <n v="7.5"/>
    <n v="3.2"/>
    <n v="14"/>
    <n v="2400"/>
    <n v="1000"/>
    <n v="4300"/>
    <s v="predicted"/>
    <n v="0.33"/>
    <n v="0.33"/>
    <n v="0.33"/>
    <n v="100"/>
    <n v="100"/>
    <n v="100"/>
    <n v="0.04"/>
    <n v="0.03"/>
    <n v="0.06"/>
    <n v="13"/>
    <n v="8.3000000000000007"/>
    <n v="19"/>
    <s v="VR"/>
    <x v="41"/>
    <n v="5.8"/>
    <n v="6.4"/>
    <n v="1900"/>
    <n v="1800"/>
    <n v="2000"/>
    <s v="High income"/>
    <n v="6"/>
    <n v="4.7"/>
    <n v="7.4"/>
    <n v="0.37"/>
    <n v="0.3"/>
    <n v="0.46"/>
    <n v="120"/>
    <n v="93"/>
    <n v="140"/>
    <n v="0"/>
    <n v="87"/>
    <n v="84"/>
    <n v="91"/>
  </r>
  <r>
    <x v="37"/>
    <s v="CA"/>
    <s v="CAN"/>
    <n v="124"/>
    <x v="4"/>
    <x v="13"/>
    <n v="31591631"/>
    <n v="7.3"/>
    <n v="3.1"/>
    <n v="13"/>
    <n v="2300"/>
    <n v="990"/>
    <n v="4200"/>
    <s v="predicted"/>
    <n v="0.3"/>
    <n v="0.3"/>
    <n v="0.3"/>
    <n v="94"/>
    <n v="94"/>
    <n v="95"/>
    <n v="0.04"/>
    <n v="0.03"/>
    <n v="0.06"/>
    <n v="13"/>
    <n v="8"/>
    <n v="19"/>
    <s v="VR"/>
    <x v="89"/>
    <n v="5.7"/>
    <n v="6.2"/>
    <n v="1900"/>
    <n v="1800"/>
    <n v="1900"/>
    <s v="High income"/>
    <n v="6.2"/>
    <n v="5"/>
    <n v="7.6"/>
    <n v="0.37"/>
    <n v="0.3"/>
    <n v="0.45"/>
    <n v="120"/>
    <n v="94"/>
    <n v="140"/>
    <n v="0"/>
    <n v="87"/>
    <n v="84"/>
    <n v="91"/>
  </r>
  <r>
    <x v="37"/>
    <s v="CA"/>
    <s v="CAN"/>
    <n v="124"/>
    <x v="4"/>
    <x v="14"/>
    <n v="31914080"/>
    <n v="7.1"/>
    <n v="3"/>
    <n v="13"/>
    <n v="2300"/>
    <n v="970"/>
    <n v="4100"/>
    <s v="predicted"/>
    <n v="0.22"/>
    <n v="0.22"/>
    <n v="0.22"/>
    <n v="71"/>
    <n v="70"/>
    <n v="71"/>
    <n v="0.04"/>
    <n v="0.03"/>
    <n v="0.06"/>
    <n v="14"/>
    <n v="9.3000000000000007"/>
    <n v="20"/>
    <s v="VR"/>
    <x v="91"/>
    <n v="5.5"/>
    <n v="6"/>
    <n v="1800"/>
    <n v="1800"/>
    <n v="1900"/>
    <s v="High income"/>
    <n v="6.4"/>
    <n v="5.2"/>
    <n v="7.7"/>
    <n v="0.37"/>
    <n v="0.3"/>
    <n v="0.44"/>
    <n v="120"/>
    <n v="95"/>
    <n v="140"/>
    <n v="0"/>
    <n v="84"/>
    <n v="80"/>
    <n v="88"/>
  </r>
  <r>
    <x v="37"/>
    <s v="CA"/>
    <s v="CAN"/>
    <n v="124"/>
    <x v="4"/>
    <x v="15"/>
    <n v="32253092"/>
    <n v="6.9"/>
    <n v="3"/>
    <n v="12"/>
    <n v="2200"/>
    <n v="950"/>
    <n v="4000"/>
    <s v="predicted"/>
    <n v="0.27"/>
    <n v="0.27"/>
    <n v="0.27"/>
    <n v="88"/>
    <n v="87"/>
    <n v="88"/>
    <n v="0.04"/>
    <n v="0.02"/>
    <n v="0.06"/>
    <n v="13"/>
    <n v="8"/>
    <n v="19"/>
    <s v="VR"/>
    <x v="270"/>
    <n v="5.3"/>
    <n v="5.9"/>
    <n v="1800"/>
    <n v="1700"/>
    <n v="1900"/>
    <s v="High income"/>
    <n v="6.6"/>
    <n v="5.4"/>
    <n v="8"/>
    <n v="0.37"/>
    <n v="0.3"/>
    <n v="0.44"/>
    <n v="120"/>
    <n v="97"/>
    <n v="140"/>
    <n v="0"/>
    <n v="86"/>
    <n v="82"/>
    <n v="91"/>
  </r>
  <r>
    <x v="37"/>
    <s v="CA"/>
    <s v="CAN"/>
    <n v="124"/>
    <x v="4"/>
    <x v="16"/>
    <n v="32610984"/>
    <n v="6.7"/>
    <n v="2.9"/>
    <n v="12"/>
    <n v="2200"/>
    <n v="940"/>
    <n v="3900"/>
    <s v="predicted"/>
    <n v="0.28000000000000003"/>
    <n v="0.28000000000000003"/>
    <n v="0.28000000000000003"/>
    <n v="91"/>
    <n v="91"/>
    <n v="92"/>
    <n v="0.04"/>
    <n v="0.02"/>
    <n v="0.06"/>
    <n v="13"/>
    <n v="8.1"/>
    <n v="19"/>
    <s v="VR"/>
    <x v="195"/>
    <n v="5.2"/>
    <n v="5.7"/>
    <n v="1800"/>
    <n v="1700"/>
    <n v="1800"/>
    <s v="High income"/>
    <n v="6.8"/>
    <n v="5.5"/>
    <n v="8.1"/>
    <n v="0.37"/>
    <n v="0.3"/>
    <n v="0.44"/>
    <n v="120"/>
    <n v="98"/>
    <n v="140"/>
    <n v="0"/>
    <n v="87"/>
    <n v="83"/>
    <n v="91"/>
  </r>
  <r>
    <x v="37"/>
    <s v="CA"/>
    <s v="CAN"/>
    <n v="124"/>
    <x v="4"/>
    <x v="17"/>
    <n v="32985806"/>
    <n v="6.5"/>
    <n v="2.8"/>
    <n v="12"/>
    <n v="2100"/>
    <n v="910"/>
    <n v="3800"/>
    <s v="predicted"/>
    <n v="0.28000000000000003"/>
    <n v="0.28000000000000003"/>
    <n v="0.28999999999999998"/>
    <n v="94"/>
    <n v="93"/>
    <n v="94"/>
    <n v="0.04"/>
    <n v="0.03"/>
    <n v="0.06"/>
    <n v="14"/>
    <n v="9"/>
    <n v="20"/>
    <s v="VR"/>
    <x v="197"/>
    <n v="5"/>
    <n v="5.5"/>
    <n v="1700"/>
    <n v="1700"/>
    <n v="1800"/>
    <s v="High income"/>
    <n v="7.1"/>
    <n v="5.8"/>
    <n v="8.5"/>
    <n v="0.37"/>
    <n v="0.31"/>
    <n v="0.45"/>
    <n v="120"/>
    <n v="100"/>
    <n v="150"/>
    <n v="0"/>
    <n v="87"/>
    <n v="83"/>
    <n v="91"/>
  </r>
  <r>
    <x v="37"/>
    <s v="CA"/>
    <s v="CAN"/>
    <n v="124"/>
    <x v="4"/>
    <x v="18"/>
    <n v="33369898"/>
    <n v="6.3"/>
    <n v="2.7"/>
    <n v="11"/>
    <n v="2100"/>
    <n v="900"/>
    <n v="3800"/>
    <s v="predicted"/>
    <n v="0.28000000000000003"/>
    <n v="0.28000000000000003"/>
    <n v="0.28000000000000003"/>
    <n v="93"/>
    <n v="92"/>
    <n v="93"/>
    <n v="0.04"/>
    <n v="0.03"/>
    <n v="0.06"/>
    <n v="15"/>
    <n v="9.9"/>
    <n v="21"/>
    <s v="VR"/>
    <x v="271"/>
    <n v="5"/>
    <n v="5.4"/>
    <n v="1700"/>
    <n v="1700"/>
    <n v="1800"/>
    <s v="High income"/>
    <n v="7.4"/>
    <n v="6"/>
    <n v="8.9"/>
    <n v="0.38"/>
    <n v="0.32"/>
    <n v="0.46"/>
    <n v="130"/>
    <n v="110"/>
    <n v="150"/>
    <n v="0"/>
    <n v="91"/>
    <n v="86"/>
    <n v="94"/>
  </r>
  <r>
    <x v="37"/>
    <s v="CA"/>
    <s v="CAN"/>
    <n v="124"/>
    <x v="4"/>
    <x v="19"/>
    <n v="33752618"/>
    <n v="6.2"/>
    <n v="2.6"/>
    <n v="11"/>
    <n v="2100"/>
    <n v="890"/>
    <n v="3800"/>
    <s v="predicted"/>
    <n v="0.18"/>
    <n v="0.18"/>
    <n v="0.18"/>
    <n v="62"/>
    <n v="61"/>
    <n v="62"/>
    <n v="0.04"/>
    <n v="0.03"/>
    <n v="0.06"/>
    <n v="14"/>
    <n v="9.1"/>
    <n v="20"/>
    <s v="VR"/>
    <x v="166"/>
    <n v="4.9000000000000004"/>
    <n v="5.4"/>
    <n v="1700"/>
    <n v="1600"/>
    <n v="1800"/>
    <s v="High income"/>
    <n v="7"/>
    <n v="5.7"/>
    <n v="8.5"/>
    <n v="0.36"/>
    <n v="0.3"/>
    <n v="0.44"/>
    <n v="120"/>
    <n v="100"/>
    <n v="150"/>
    <n v="0"/>
    <n v="91"/>
    <n v="86"/>
    <n v="95"/>
  </r>
  <r>
    <x v="37"/>
    <s v="CA"/>
    <s v="CAN"/>
    <n v="124"/>
    <x v="4"/>
    <x v="20"/>
    <n v="34126240"/>
    <n v="6.1"/>
    <n v="2.6"/>
    <n v="11"/>
    <n v="2100"/>
    <n v="900"/>
    <n v="3800"/>
    <s v="predicted"/>
    <n v="0.2"/>
    <n v="0.2"/>
    <n v="0.2"/>
    <n v="68"/>
    <n v="67"/>
    <n v="68"/>
    <n v="0.04"/>
    <n v="0.02"/>
    <n v="0.06"/>
    <n v="13"/>
    <n v="7.7"/>
    <n v="20"/>
    <s v="VR"/>
    <x v="340"/>
    <n v="4.8"/>
    <n v="5.3"/>
    <n v="1700"/>
    <n v="1600"/>
    <n v="1800"/>
    <s v="High income"/>
    <n v="7"/>
    <n v="5.6"/>
    <n v="8.5"/>
    <n v="0.35"/>
    <n v="0.3"/>
    <n v="0.44"/>
    <n v="120"/>
    <n v="100"/>
    <n v="150"/>
    <n v="0"/>
    <n v="79"/>
    <n v="75"/>
    <n v="84"/>
  </r>
  <r>
    <x v="37"/>
    <s v="CA"/>
    <s v="CAN"/>
    <n v="124"/>
    <x v="4"/>
    <x v="21"/>
    <n v="34487414"/>
    <n v="6.1"/>
    <n v="2.6"/>
    <n v="11"/>
    <n v="2100"/>
    <n v="910"/>
    <n v="3800"/>
    <s v="predicted"/>
    <n v="0.22"/>
    <n v="0.22"/>
    <n v="0.22"/>
    <n v="77"/>
    <n v="76"/>
    <n v="77"/>
    <n v="0.04"/>
    <n v="0.02"/>
    <n v="0.06"/>
    <n v="13"/>
    <n v="7"/>
    <n v="21"/>
    <s v="VR"/>
    <x v="340"/>
    <n v="4.7"/>
    <n v="5.3"/>
    <n v="1700"/>
    <n v="1600"/>
    <n v="1800"/>
    <s v="High income"/>
    <n v="7"/>
    <n v="5.6"/>
    <n v="8.6"/>
    <n v="0.35"/>
    <n v="0.3"/>
    <n v="0.44"/>
    <n v="120"/>
    <n v="100"/>
    <n v="150"/>
    <n v="0"/>
    <n v="83"/>
    <n v="78"/>
    <n v="88"/>
  </r>
  <r>
    <x v="37"/>
    <s v="CA"/>
    <s v="CAN"/>
    <n v="124"/>
    <x v="4"/>
    <x v="22"/>
    <n v="34837978"/>
    <n v="6.2"/>
    <n v="2.7"/>
    <n v="11"/>
    <n v="2200"/>
    <n v="930"/>
    <n v="3900"/>
    <s v="predicted"/>
    <n v="0.19"/>
    <n v="0.19"/>
    <n v="0.19"/>
    <n v="66"/>
    <n v="65"/>
    <n v="66"/>
    <n v="0.04"/>
    <n v="0.02"/>
    <n v="0.06"/>
    <n v="13"/>
    <n v="6.3"/>
    <n v="22"/>
    <s v="VR imputed"/>
    <x v="340"/>
    <n v="4.7"/>
    <n v="5.4"/>
    <n v="1700"/>
    <n v="1600"/>
    <n v="1900"/>
    <s v="High income"/>
    <n v="7.1"/>
    <n v="5.7"/>
    <n v="8.6"/>
    <n v="0.36"/>
    <n v="0.3"/>
    <n v="0.44"/>
    <n v="120"/>
    <n v="100"/>
    <n v="150"/>
    <n v="0"/>
    <n v="95"/>
    <n v="88"/>
    <n v="100"/>
  </r>
  <r>
    <x v="37"/>
    <s v="CA"/>
    <s v="CAN"/>
    <n v="124"/>
    <x v="4"/>
    <x v="23"/>
    <n v="35181704"/>
    <n v="6.2"/>
    <n v="2.7"/>
    <n v="11"/>
    <n v="2200"/>
    <n v="940"/>
    <n v="3900"/>
    <s v="predicted"/>
    <n v="0.18"/>
    <n v="0.18"/>
    <n v="0.18"/>
    <n v="62"/>
    <n v="62"/>
    <n v="63"/>
    <n v="0.04"/>
    <n v="0.02"/>
    <n v="7.0000000000000007E-2"/>
    <n v="13"/>
    <n v="5.4"/>
    <n v="24"/>
    <s v="VR imputed"/>
    <x v="340"/>
    <n v="4.5999999999999996"/>
    <n v="5.5"/>
    <n v="1800"/>
    <n v="1600"/>
    <n v="1900"/>
    <s v="High income"/>
    <n v="7.2"/>
    <n v="5.6"/>
    <n v="8.8000000000000007"/>
    <n v="0.36"/>
    <n v="0.3"/>
    <n v="0.45"/>
    <n v="130"/>
    <n v="100"/>
    <n v="160"/>
    <n v="0"/>
    <n v="92"/>
    <n v="85"/>
    <n v="100"/>
  </r>
  <r>
    <x v="38"/>
    <s v="KY"/>
    <s v="CYM"/>
    <n v="136"/>
    <x v="4"/>
    <x v="0"/>
    <n v="25009"/>
    <n v="11"/>
    <n v="3.4"/>
    <n v="24"/>
    <n v="2.9"/>
    <n v="0.85"/>
    <n v="6.1"/>
    <s v="predicted"/>
    <n v="4"/>
    <n v="4"/>
    <n v="4.0999999999999996"/>
    <n v="1"/>
    <n v="1"/>
    <n v="1"/>
    <n v="0"/>
    <n v="0"/>
    <n v="0"/>
    <n v="0"/>
    <n v="0"/>
    <n v="0"/>
    <s v="VR"/>
    <x v="97"/>
    <n v="8.1"/>
    <n v="10"/>
    <n v="2.2999999999999998"/>
    <n v="2"/>
    <n v="2.6"/>
    <s v="High income"/>
    <n v="0"/>
    <n v="0"/>
    <n v="0"/>
    <n v="0"/>
    <n v="0"/>
    <n v="0"/>
    <n v="0"/>
    <n v="0"/>
    <n v="0"/>
    <n v="0"/>
    <n v="87"/>
    <n v="77"/>
    <n v="99"/>
  </r>
  <r>
    <x v="38"/>
    <s v="KY"/>
    <s v="CYM"/>
    <n v="136"/>
    <x v="4"/>
    <x v="1"/>
    <n v="26211"/>
    <n v="20"/>
    <n v="9.5"/>
    <n v="34"/>
    <n v="5.2"/>
    <n v="2.5"/>
    <n v="9"/>
    <s v="predicted"/>
    <n v="0"/>
    <n v="0"/>
    <n v="0"/>
    <n v="0"/>
    <n v="0"/>
    <n v="0"/>
    <n v="0"/>
    <n v="0"/>
    <n v="0"/>
    <n v="0"/>
    <n v="0"/>
    <n v="0"/>
    <s v="VR"/>
    <x v="32"/>
    <n v="12"/>
    <n v="15"/>
    <n v="3.5"/>
    <n v="3"/>
    <n v="3.9"/>
    <s v="High income"/>
    <n v="0"/>
    <n v="0"/>
    <n v="0"/>
    <n v="0"/>
    <n v="0"/>
    <n v="0"/>
    <n v="0"/>
    <n v="0"/>
    <n v="0"/>
    <n v="0"/>
    <n v="87"/>
    <n v="77"/>
    <n v="99"/>
  </r>
  <r>
    <x v="38"/>
    <s v="KY"/>
    <s v="CYM"/>
    <n v="136"/>
    <x v="4"/>
    <x v="2"/>
    <n v="27402"/>
    <n v="20"/>
    <n v="9.4"/>
    <n v="34"/>
    <n v="5.5"/>
    <n v="2.6"/>
    <n v="9.4"/>
    <s v="predicted"/>
    <n v="0"/>
    <n v="0"/>
    <n v="0"/>
    <n v="0"/>
    <n v="0"/>
    <n v="0"/>
    <n v="0"/>
    <n v="0"/>
    <n v="0"/>
    <n v="0"/>
    <n v="0"/>
    <n v="0"/>
    <s v="VR"/>
    <x v="32"/>
    <n v="11"/>
    <n v="14"/>
    <n v="3.5"/>
    <n v="3"/>
    <n v="3.9"/>
    <s v="High income"/>
    <n v="0"/>
    <n v="0"/>
    <n v="0"/>
    <n v="0"/>
    <n v="0"/>
    <n v="0"/>
    <n v="0"/>
    <n v="0"/>
    <n v="0"/>
    <n v="0"/>
    <n v="87"/>
    <n v="77"/>
    <n v="99"/>
  </r>
  <r>
    <x v="38"/>
    <s v="KY"/>
    <s v="CYM"/>
    <n v="136"/>
    <x v="4"/>
    <x v="3"/>
    <n v="28652"/>
    <n v="9.6999999999999993"/>
    <n v="3.6"/>
    <n v="19"/>
    <n v="2.8"/>
    <n v="1"/>
    <n v="5.4"/>
    <s v="predicted"/>
    <n v="0"/>
    <n v="0"/>
    <n v="0"/>
    <n v="0"/>
    <n v="0"/>
    <n v="0"/>
    <n v="0"/>
    <n v="0"/>
    <n v="0"/>
    <n v="0"/>
    <n v="0"/>
    <n v="0"/>
    <s v="VR"/>
    <x v="54"/>
    <n v="7"/>
    <n v="9.1"/>
    <n v="2.2999999999999998"/>
    <n v="2"/>
    <n v="2.6"/>
    <s v="High income"/>
    <n v="0"/>
    <n v="0"/>
    <n v="0"/>
    <n v="0"/>
    <n v="0"/>
    <n v="0"/>
    <n v="0"/>
    <n v="0"/>
    <n v="0"/>
    <n v="0"/>
    <n v="87"/>
    <n v="77"/>
    <n v="99"/>
  </r>
  <r>
    <x v="38"/>
    <s v="KY"/>
    <s v="CYM"/>
    <n v="136"/>
    <x v="4"/>
    <x v="4"/>
    <n v="30055"/>
    <n v="9.8000000000000007"/>
    <n v="4"/>
    <n v="18"/>
    <n v="2.9"/>
    <n v="1.2"/>
    <n v="5.4"/>
    <s v="predicted"/>
    <n v="0"/>
    <n v="0"/>
    <n v="0"/>
    <n v="0"/>
    <n v="0"/>
    <n v="0"/>
    <n v="0"/>
    <n v="0"/>
    <n v="0"/>
    <n v="0"/>
    <n v="0"/>
    <n v="0"/>
    <s v="VR"/>
    <x v="192"/>
    <n v="6.7"/>
    <n v="8.6999999999999993"/>
    <n v="2.2999999999999998"/>
    <n v="2"/>
    <n v="2.6"/>
    <s v="High income"/>
    <n v="0"/>
    <n v="0"/>
    <n v="0"/>
    <n v="0"/>
    <n v="0"/>
    <n v="0"/>
    <n v="0"/>
    <n v="0"/>
    <n v="0"/>
    <n v="0"/>
    <n v="0"/>
    <n v="0"/>
    <n v="0"/>
  </r>
  <r>
    <x v="38"/>
    <s v="KY"/>
    <s v="CYM"/>
    <n v="136"/>
    <x v="4"/>
    <x v="5"/>
    <n v="31672"/>
    <n v="9.8000000000000007"/>
    <n v="4.3"/>
    <n v="17"/>
    <n v="3.1"/>
    <n v="1.4"/>
    <n v="5.5"/>
    <s v="predicted"/>
    <n v="0"/>
    <n v="0"/>
    <n v="0"/>
    <n v="0"/>
    <n v="0"/>
    <n v="0"/>
    <n v="0"/>
    <n v="0"/>
    <n v="0"/>
    <n v="0"/>
    <n v="0"/>
    <n v="0"/>
    <s v="VR"/>
    <x v="45"/>
    <n v="6.4"/>
    <n v="8.1999999999999993"/>
    <n v="2.2999999999999998"/>
    <n v="2"/>
    <n v="2.6"/>
    <s v="High income"/>
    <n v="0"/>
    <n v="0"/>
    <n v="0"/>
    <n v="0"/>
    <n v="0"/>
    <n v="0"/>
    <n v="0"/>
    <n v="0"/>
    <n v="0"/>
    <n v="0"/>
    <n v="87"/>
    <n v="77"/>
    <n v="99"/>
  </r>
  <r>
    <x v="38"/>
    <s v="KY"/>
    <s v="CYM"/>
    <n v="136"/>
    <x v="4"/>
    <x v="6"/>
    <n v="33535"/>
    <n v="6"/>
    <n v="1.8"/>
    <n v="13"/>
    <n v="2"/>
    <n v="0.59"/>
    <n v="4.2"/>
    <s v="predicted"/>
    <n v="0"/>
    <n v="0"/>
    <n v="0"/>
    <n v="0"/>
    <n v="0"/>
    <n v="0"/>
    <n v="0"/>
    <n v="0"/>
    <n v="0"/>
    <n v="0"/>
    <n v="0"/>
    <n v="0"/>
    <s v="VR"/>
    <x v="84"/>
    <n v="0"/>
    <n v="0"/>
    <n v="0"/>
    <n v="0"/>
    <n v="0"/>
    <s v="High income"/>
    <n v="0"/>
    <n v="0"/>
    <n v="0"/>
    <n v="0"/>
    <n v="0"/>
    <n v="0"/>
    <n v="0"/>
    <n v="0"/>
    <n v="0"/>
    <n v="0"/>
    <n v="0"/>
    <n v="0"/>
    <n v="0"/>
  </r>
  <r>
    <x v="38"/>
    <s v="KY"/>
    <s v="CYM"/>
    <n v="136"/>
    <x v="4"/>
    <x v="7"/>
    <n v="35596"/>
    <n v="5.4"/>
    <n v="1.6"/>
    <n v="12"/>
    <n v="1.9"/>
    <n v="0.57999999999999996"/>
    <n v="4.0999999999999996"/>
    <s v="predicted"/>
    <n v="0"/>
    <n v="0"/>
    <n v="0"/>
    <n v="0"/>
    <n v="0"/>
    <n v="0"/>
    <n v="0"/>
    <n v="0"/>
    <n v="0"/>
    <n v="0"/>
    <n v="0"/>
    <n v="0"/>
    <s v="VR"/>
    <x v="84"/>
    <n v="0"/>
    <n v="0"/>
    <n v="0"/>
    <n v="0"/>
    <n v="0"/>
    <s v="High income"/>
    <n v="0"/>
    <n v="0"/>
    <n v="0"/>
    <n v="0"/>
    <n v="0"/>
    <n v="0"/>
    <n v="0"/>
    <n v="0"/>
    <n v="0"/>
    <n v="0"/>
    <n v="0"/>
    <n v="0"/>
    <n v="0"/>
  </r>
  <r>
    <x v="38"/>
    <s v="KY"/>
    <s v="CYM"/>
    <n v="136"/>
    <x v="4"/>
    <x v="8"/>
    <n v="37742"/>
    <n v="17"/>
    <n v="7.5"/>
    <n v="29"/>
    <n v="6.2"/>
    <n v="2.8"/>
    <n v="11"/>
    <s v="predicted"/>
    <n v="0"/>
    <n v="0"/>
    <n v="0"/>
    <n v="0"/>
    <n v="0"/>
    <n v="0"/>
    <n v="0"/>
    <n v="0"/>
    <n v="0"/>
    <n v="0"/>
    <n v="0"/>
    <n v="0"/>
    <s v="VR"/>
    <x v="176"/>
    <n v="8"/>
    <n v="10"/>
    <n v="3.5"/>
    <n v="3"/>
    <n v="3.9"/>
    <s v="High income"/>
    <n v="0"/>
    <n v="0"/>
    <n v="0"/>
    <n v="0"/>
    <n v="0"/>
    <n v="0"/>
    <n v="0"/>
    <n v="0"/>
    <n v="0"/>
    <n v="0"/>
    <n v="87"/>
    <n v="77"/>
    <n v="99"/>
  </r>
  <r>
    <x v="38"/>
    <s v="KY"/>
    <s v="CYM"/>
    <n v="136"/>
    <x v="4"/>
    <x v="9"/>
    <n v="39810"/>
    <n v="8.5"/>
    <n v="4"/>
    <n v="15"/>
    <n v="3.4"/>
    <n v="1.6"/>
    <n v="5.9"/>
    <s v="predicted"/>
    <n v="0"/>
    <n v="0"/>
    <n v="0"/>
    <n v="0"/>
    <n v="0"/>
    <n v="0"/>
    <n v="0"/>
    <n v="0"/>
    <n v="0"/>
    <n v="0"/>
    <n v="0"/>
    <n v="0"/>
    <s v="VR"/>
    <x v="56"/>
    <n v="5.0999999999999996"/>
    <n v="6.5"/>
    <n v="2.2999999999999998"/>
    <n v="2"/>
    <n v="2.6"/>
    <s v="High income"/>
    <n v="0"/>
    <n v="0"/>
    <n v="0"/>
    <n v="0"/>
    <n v="0"/>
    <n v="0"/>
    <n v="0"/>
    <n v="0"/>
    <n v="0"/>
    <n v="0"/>
    <n v="87"/>
    <n v="77"/>
    <n v="99"/>
  </r>
  <r>
    <x v="38"/>
    <s v="KY"/>
    <s v="CYM"/>
    <n v="136"/>
    <x v="4"/>
    <x v="10"/>
    <n v="41685"/>
    <n v="29"/>
    <n v="12"/>
    <n v="54"/>
    <n v="12"/>
    <n v="4.9000000000000004"/>
    <n v="22"/>
    <s v="predicted"/>
    <n v="0"/>
    <n v="0"/>
    <n v="0"/>
    <n v="0"/>
    <n v="0"/>
    <n v="0"/>
    <n v="0"/>
    <n v="0"/>
    <n v="0"/>
    <n v="0"/>
    <n v="0"/>
    <n v="0"/>
    <s v="VR"/>
    <x v="53"/>
    <n v="12"/>
    <n v="16"/>
    <n v="5.8"/>
    <n v="5"/>
    <n v="6.5"/>
    <s v="High income"/>
    <n v="0"/>
    <n v="0"/>
    <n v="0"/>
    <n v="0"/>
    <n v="0"/>
    <n v="0"/>
    <n v="0"/>
    <n v="0"/>
    <n v="0"/>
    <n v="0"/>
    <n v="87"/>
    <n v="77"/>
    <n v="99"/>
  </r>
  <r>
    <x v="38"/>
    <s v="KY"/>
    <s v="CYM"/>
    <n v="136"/>
    <x v="4"/>
    <x v="11"/>
    <n v="43317"/>
    <n v="4.0999999999999996"/>
    <n v="1.2"/>
    <n v="8.6999999999999993"/>
    <n v="1.8"/>
    <n v="0.54"/>
    <n v="3.8"/>
    <s v="predicted"/>
    <n v="0"/>
    <n v="0"/>
    <n v="0"/>
    <n v="0"/>
    <n v="0"/>
    <n v="0"/>
    <n v="0"/>
    <n v="0"/>
    <n v="0"/>
    <n v="0"/>
    <n v="0"/>
    <n v="0"/>
    <s v="VR"/>
    <x v="29"/>
    <n v="2.2999999999999998"/>
    <n v="3"/>
    <n v="1.1000000000000001"/>
    <n v="1"/>
    <n v="1.3"/>
    <s v="High income"/>
    <n v="0"/>
    <n v="0"/>
    <n v="0"/>
    <n v="0"/>
    <n v="0"/>
    <n v="0"/>
    <n v="0"/>
    <n v="0"/>
    <n v="0"/>
    <n v="0"/>
    <n v="87"/>
    <n v="77"/>
    <n v="99"/>
  </r>
  <r>
    <x v="38"/>
    <s v="KY"/>
    <s v="CYM"/>
    <n v="136"/>
    <x v="4"/>
    <x v="12"/>
    <n v="44742"/>
    <n v="3.3"/>
    <n v="0.98"/>
    <n v="6.9"/>
    <n v="1.5"/>
    <n v="0.44"/>
    <n v="3.1"/>
    <s v="predicted"/>
    <n v="0"/>
    <n v="0"/>
    <n v="0"/>
    <n v="0"/>
    <n v="0"/>
    <n v="0"/>
    <n v="0"/>
    <n v="0"/>
    <n v="0"/>
    <n v="0"/>
    <n v="0"/>
    <n v="0"/>
    <s v="VR"/>
    <x v="84"/>
    <n v="0"/>
    <n v="0"/>
    <n v="0"/>
    <n v="0"/>
    <n v="0"/>
    <s v="High income"/>
    <n v="0"/>
    <n v="0"/>
    <n v="0"/>
    <n v="0"/>
    <n v="0"/>
    <n v="0"/>
    <n v="0"/>
    <n v="0"/>
    <n v="0"/>
    <n v="0"/>
    <n v="0"/>
    <n v="0"/>
    <n v="0"/>
  </r>
  <r>
    <x v="38"/>
    <s v="KY"/>
    <s v="CYM"/>
    <n v="136"/>
    <x v="4"/>
    <x v="13"/>
    <n v="46032"/>
    <n v="2"/>
    <n v="0.61"/>
    <n v="4.3"/>
    <n v="0.94"/>
    <n v="0.28000000000000003"/>
    <n v="2"/>
    <s v="predicted"/>
    <n v="0"/>
    <n v="0"/>
    <n v="0"/>
    <n v="0"/>
    <n v="0"/>
    <n v="0"/>
    <n v="0"/>
    <n v="0"/>
    <n v="0"/>
    <n v="0"/>
    <n v="0"/>
    <n v="0"/>
    <s v="VR"/>
    <x v="84"/>
    <n v="0"/>
    <n v="0"/>
    <n v="0"/>
    <n v="0"/>
    <n v="0"/>
    <s v="High income"/>
    <n v="0"/>
    <n v="0"/>
    <n v="0"/>
    <n v="0"/>
    <n v="0"/>
    <n v="0"/>
    <n v="0"/>
    <n v="0"/>
    <n v="0"/>
    <n v="0"/>
    <n v="0"/>
    <n v="0"/>
    <n v="0"/>
  </r>
  <r>
    <x v="38"/>
    <s v="KY"/>
    <s v="CYM"/>
    <n v="136"/>
    <x v="4"/>
    <x v="14"/>
    <n v="47299"/>
    <n v="4.4000000000000004"/>
    <n v="2"/>
    <n v="7.8"/>
    <n v="2.1"/>
    <n v="0.95"/>
    <n v="3.7"/>
    <s v="predicted"/>
    <n v="0"/>
    <n v="0"/>
    <n v="0"/>
    <n v="0"/>
    <n v="0"/>
    <n v="0"/>
    <n v="0"/>
    <n v="0"/>
    <n v="0"/>
    <n v="0"/>
    <n v="0"/>
    <n v="0"/>
    <s v="VR"/>
    <x v="341"/>
    <n v="2.1"/>
    <n v="2.8"/>
    <n v="1.1000000000000001"/>
    <n v="1"/>
    <n v="1.3"/>
    <s v="High income"/>
    <n v="0"/>
    <n v="0"/>
    <n v="0"/>
    <n v="0"/>
    <n v="0"/>
    <n v="0"/>
    <n v="0"/>
    <n v="0"/>
    <n v="0"/>
    <n v="0"/>
    <n v="87"/>
    <n v="77"/>
    <n v="99"/>
  </r>
  <r>
    <x v="38"/>
    <s v="KY"/>
    <s v="CYM"/>
    <n v="136"/>
    <x v="4"/>
    <x v="15"/>
    <n v="48623"/>
    <n v="1.7"/>
    <n v="0.73"/>
    <n v="2.9"/>
    <n v="0.8"/>
    <n v="0.36"/>
    <n v="1.4"/>
    <s v="predicted"/>
    <n v="0"/>
    <n v="0"/>
    <n v="0"/>
    <n v="0"/>
    <n v="0"/>
    <n v="0"/>
    <n v="0"/>
    <n v="0"/>
    <n v="0"/>
    <n v="0"/>
    <n v="0"/>
    <n v="0"/>
    <s v="VR imputed"/>
    <x v="342"/>
    <n v="1.1000000000000001"/>
    <n v="1.4"/>
    <n v="0.59"/>
    <n v="0.52"/>
    <n v="0.67"/>
    <s v="High income"/>
    <n v="0"/>
    <n v="0"/>
    <n v="0"/>
    <n v="0"/>
    <n v="0"/>
    <n v="0"/>
    <n v="0"/>
    <n v="0"/>
    <n v="0"/>
    <n v="0"/>
    <n v="0"/>
    <n v="0"/>
    <n v="0"/>
  </r>
  <r>
    <x v="38"/>
    <s v="KY"/>
    <s v="CYM"/>
    <n v="136"/>
    <x v="4"/>
    <x v="16"/>
    <n v="50026"/>
    <n v="1.1000000000000001"/>
    <n v="0.34"/>
    <n v="2.4"/>
    <n v="0.56999999999999995"/>
    <n v="0.17"/>
    <n v="1.2"/>
    <s v="predicted"/>
    <n v="0"/>
    <n v="0"/>
    <n v="0"/>
    <n v="0"/>
    <n v="0"/>
    <n v="0"/>
    <n v="0"/>
    <n v="0"/>
    <n v="0"/>
    <n v="0"/>
    <n v="0"/>
    <n v="0"/>
    <s v="VR"/>
    <x v="84"/>
    <n v="0"/>
    <n v="0"/>
    <n v="0"/>
    <n v="0"/>
    <n v="0"/>
    <s v="High income"/>
    <n v="0"/>
    <n v="0"/>
    <n v="0"/>
    <n v="0"/>
    <n v="0"/>
    <n v="0"/>
    <n v="0"/>
    <n v="0"/>
    <n v="0"/>
    <n v="0"/>
    <n v="0"/>
    <n v="0"/>
    <n v="0"/>
  </r>
  <r>
    <x v="38"/>
    <s v="KY"/>
    <s v="CYM"/>
    <n v="136"/>
    <x v="4"/>
    <x v="17"/>
    <n v="51472"/>
    <n v="3.6"/>
    <n v="1.7"/>
    <n v="6.2"/>
    <n v="1.9"/>
    <n v="0.88"/>
    <n v="3.2"/>
    <s v="predicted"/>
    <n v="0"/>
    <n v="0"/>
    <n v="0"/>
    <n v="0"/>
    <n v="0"/>
    <n v="0"/>
    <n v="0"/>
    <n v="0"/>
    <n v="0"/>
    <n v="0"/>
    <n v="0"/>
    <n v="0"/>
    <s v="VR"/>
    <x v="162"/>
    <n v="2"/>
    <n v="2.5"/>
    <n v="1.1000000000000001"/>
    <n v="1"/>
    <n v="1.3"/>
    <s v="High income"/>
    <n v="0"/>
    <n v="0"/>
    <n v="0"/>
    <n v="0"/>
    <n v="0"/>
    <n v="0"/>
    <n v="0"/>
    <n v="0"/>
    <n v="0"/>
    <n v="0"/>
    <n v="87"/>
    <n v="77"/>
    <n v="99"/>
  </r>
  <r>
    <x v="38"/>
    <s v="KY"/>
    <s v="CYM"/>
    <n v="136"/>
    <x v="4"/>
    <x v="18"/>
    <n v="52912"/>
    <n v="2.4"/>
    <n v="0.71"/>
    <n v="5.0999999999999996"/>
    <n v="1.3"/>
    <n v="0.38"/>
    <n v="2.7"/>
    <s v="predicted"/>
    <n v="0"/>
    <n v="0"/>
    <n v="0"/>
    <n v="0"/>
    <n v="0"/>
    <n v="0"/>
    <n v="0"/>
    <n v="0"/>
    <n v="0"/>
    <n v="0"/>
    <n v="0"/>
    <n v="0"/>
    <s v="VR"/>
    <x v="162"/>
    <n v="1.9"/>
    <n v="2.5"/>
    <n v="1.1000000000000001"/>
    <n v="1"/>
    <n v="1.3"/>
    <s v="High income"/>
    <n v="0"/>
    <n v="0"/>
    <n v="0"/>
    <n v="0"/>
    <n v="0"/>
    <n v="0"/>
    <n v="0"/>
    <n v="0"/>
    <n v="0"/>
    <n v="0"/>
    <n v="87"/>
    <n v="77"/>
    <n v="99"/>
  </r>
  <r>
    <x v="38"/>
    <s v="KY"/>
    <s v="CYM"/>
    <n v="136"/>
    <x v="4"/>
    <x v="19"/>
    <n v="54275"/>
    <n v="6"/>
    <n v="2.8"/>
    <n v="11"/>
    <n v="3.3"/>
    <n v="1.5"/>
    <n v="5.7"/>
    <s v="predicted"/>
    <n v="0"/>
    <n v="0"/>
    <n v="0"/>
    <n v="0"/>
    <n v="0"/>
    <n v="0"/>
    <n v="0"/>
    <n v="0"/>
    <n v="0"/>
    <n v="0"/>
    <n v="0"/>
    <n v="0"/>
    <s v="VR"/>
    <x v="273"/>
    <n v="3.7"/>
    <n v="4.8"/>
    <n v="2.2999999999999998"/>
    <n v="2"/>
    <n v="2.6"/>
    <s v="High income"/>
    <n v="0"/>
    <n v="0"/>
    <n v="0"/>
    <n v="0"/>
    <n v="0"/>
    <n v="0"/>
    <n v="0"/>
    <n v="0"/>
    <n v="0"/>
    <n v="0"/>
    <n v="87"/>
    <n v="77"/>
    <n v="99"/>
  </r>
  <r>
    <x v="38"/>
    <s v="KY"/>
    <s v="CYM"/>
    <n v="136"/>
    <x v="4"/>
    <x v="20"/>
    <n v="55509"/>
    <n v="14"/>
    <n v="6.7"/>
    <n v="25"/>
    <n v="8"/>
    <n v="3.7"/>
    <n v="14"/>
    <s v="predicted"/>
    <n v="0"/>
    <n v="0"/>
    <n v="0"/>
    <n v="0"/>
    <n v="0"/>
    <n v="0"/>
    <n v="0"/>
    <n v="0"/>
    <n v="0"/>
    <n v="0"/>
    <n v="0"/>
    <n v="0"/>
    <s v="VR"/>
    <x v="28"/>
    <n v="7.3"/>
    <n v="9.4"/>
    <n v="4.5999999999999996"/>
    <n v="4"/>
    <n v="5.2"/>
    <s v="High income"/>
    <n v="0"/>
    <n v="0"/>
    <n v="0"/>
    <n v="0"/>
    <n v="0"/>
    <n v="0"/>
    <n v="0"/>
    <n v="0"/>
    <n v="0"/>
    <n v="0"/>
    <n v="87"/>
    <n v="77"/>
    <n v="99"/>
  </r>
  <r>
    <x v="38"/>
    <s v="KY"/>
    <s v="CYM"/>
    <n v="136"/>
    <x v="4"/>
    <x v="21"/>
    <n v="56601"/>
    <n v="6.8"/>
    <n v="2"/>
    <n v="14"/>
    <n v="3.8"/>
    <n v="1.2"/>
    <n v="8.1"/>
    <s v="predicted"/>
    <n v="0"/>
    <n v="0"/>
    <n v="0"/>
    <n v="0"/>
    <n v="0"/>
    <n v="0"/>
    <n v="0"/>
    <n v="0"/>
    <n v="0"/>
    <n v="0"/>
    <n v="0"/>
    <n v="0"/>
    <s v="VR imputed"/>
    <x v="274"/>
    <n v="3.6"/>
    <n v="4.5999999999999996"/>
    <n v="2.2999999999999998"/>
    <n v="2"/>
    <n v="2.6"/>
    <s v="High income"/>
    <n v="0"/>
    <n v="0"/>
    <n v="0"/>
    <n v="0"/>
    <n v="0"/>
    <n v="0"/>
    <n v="0"/>
    <n v="0"/>
    <n v="0"/>
    <n v="0"/>
    <n v="87"/>
    <n v="77"/>
    <n v="99"/>
  </r>
  <r>
    <x v="38"/>
    <s v="KY"/>
    <s v="CYM"/>
    <n v="136"/>
    <x v="4"/>
    <x v="22"/>
    <n v="57570"/>
    <n v="19"/>
    <n v="8.9"/>
    <n v="32"/>
    <n v="11"/>
    <n v="5.0999999999999996"/>
    <n v="19"/>
    <s v="predicted"/>
    <n v="0"/>
    <n v="0"/>
    <n v="0"/>
    <n v="0"/>
    <n v="0"/>
    <n v="0"/>
    <n v="0"/>
    <n v="0"/>
    <n v="0"/>
    <n v="0"/>
    <n v="0"/>
    <n v="0"/>
    <s v="VR imputed"/>
    <x v="31"/>
    <n v="11"/>
    <n v="14"/>
    <n v="6.9"/>
    <n v="6"/>
    <n v="7.8"/>
    <s v="High income"/>
    <n v="0"/>
    <n v="0"/>
    <n v="0"/>
    <n v="0"/>
    <n v="0"/>
    <n v="0"/>
    <n v="0"/>
    <n v="0"/>
    <n v="0"/>
    <n v="0"/>
    <n v="87"/>
    <n v="77"/>
    <n v="99"/>
  </r>
  <r>
    <x v="38"/>
    <s v="KY"/>
    <s v="CYM"/>
    <n v="136"/>
    <x v="4"/>
    <x v="23"/>
    <n v="58435"/>
    <n v="11"/>
    <n v="3.3"/>
    <n v="24"/>
    <n v="6.5"/>
    <n v="1.9"/>
    <n v="14"/>
    <s v="predicted"/>
    <n v="0"/>
    <n v="0"/>
    <n v="0"/>
    <n v="0"/>
    <n v="0"/>
    <n v="0"/>
    <n v="0"/>
    <n v="0"/>
    <n v="0"/>
    <n v="0"/>
    <n v="0"/>
    <n v="0"/>
    <s v="VR imputed"/>
    <x v="157"/>
    <n v="8.6"/>
    <n v="11"/>
    <n v="5.8"/>
    <n v="5"/>
    <n v="6.5"/>
    <s v="High income"/>
    <n v="0"/>
    <n v="0"/>
    <n v="0"/>
    <n v="0"/>
    <n v="0"/>
    <n v="0"/>
    <n v="0"/>
    <n v="0"/>
    <n v="0"/>
    <n v="0"/>
    <n v="87"/>
    <n v="77"/>
    <n v="99"/>
  </r>
  <r>
    <x v="39"/>
    <s v="CF"/>
    <s v="CAF"/>
    <n v="140"/>
    <x v="2"/>
    <x v="0"/>
    <n v="2912824"/>
    <n v="1649"/>
    <n v="744"/>
    <n v="2901"/>
    <n v="48000"/>
    <n v="22000"/>
    <n v="84000"/>
    <s v="predicted"/>
    <n v="269"/>
    <n v="193"/>
    <n v="351"/>
    <n v="7800"/>
    <n v="5600"/>
    <n v="10000"/>
    <n v="137"/>
    <n v="103"/>
    <n v="175"/>
    <n v="4000"/>
    <n v="3000"/>
    <n v="5100"/>
    <s v="Indirect"/>
    <x v="343"/>
    <n v="792"/>
    <n v="997"/>
    <n v="25000"/>
    <n v="23000"/>
    <n v="29000"/>
    <s v="Mortality"/>
    <n v="22"/>
    <n v="16"/>
    <n v="28"/>
    <n v="188"/>
    <n v="125"/>
    <n v="215"/>
    <n v="5500"/>
    <n v="3600"/>
    <n v="6300"/>
    <n v="0"/>
    <n v="8.4"/>
    <n v="7.3"/>
    <n v="9.1999999999999993"/>
  </r>
  <r>
    <x v="39"/>
    <s v="CF"/>
    <s v="CAF"/>
    <n v="140"/>
    <x v="2"/>
    <x v="1"/>
    <n v="2979588"/>
    <n v="1679"/>
    <n v="767"/>
    <n v="2934"/>
    <n v="50000"/>
    <n v="23000"/>
    <n v="87000"/>
    <s v="predicted"/>
    <n v="272"/>
    <n v="197"/>
    <n v="349"/>
    <n v="8100"/>
    <n v="5900"/>
    <n v="10000"/>
    <n v="177"/>
    <n v="133"/>
    <n v="227"/>
    <n v="5300"/>
    <n v="4000"/>
    <n v="6800"/>
    <s v="Indirect"/>
    <x v="344"/>
    <n v="882"/>
    <n v="1041"/>
    <n v="28000"/>
    <n v="26000"/>
    <n v="31000"/>
    <s v="Mortality"/>
    <n v="26"/>
    <n v="21"/>
    <n v="32"/>
    <n v="245"/>
    <n v="166"/>
    <n v="264"/>
    <n v="7300"/>
    <n v="5000"/>
    <n v="7900"/>
    <n v="0"/>
    <n v="7.4"/>
    <n v="6.6"/>
    <n v="7.8"/>
  </r>
  <r>
    <x v="39"/>
    <s v="CF"/>
    <s v="CAF"/>
    <n v="140"/>
    <x v="2"/>
    <x v="2"/>
    <n v="3050789"/>
    <n v="1714"/>
    <n v="786"/>
    <n v="2989"/>
    <n v="52000"/>
    <n v="24000"/>
    <n v="91000"/>
    <s v="predicted"/>
    <n v="277"/>
    <n v="200"/>
    <n v="352"/>
    <n v="8400"/>
    <n v="6100"/>
    <n v="11000"/>
    <n v="223"/>
    <n v="172"/>
    <n v="282"/>
    <n v="6800"/>
    <n v="5200"/>
    <n v="8600"/>
    <s v="Indirect"/>
    <x v="345"/>
    <n v="953"/>
    <n v="1103"/>
    <n v="31000"/>
    <n v="29000"/>
    <n v="34000"/>
    <s v="Mortality"/>
    <n v="31"/>
    <n v="25"/>
    <n v="37"/>
    <n v="311"/>
    <n v="216"/>
    <n v="332"/>
    <n v="9500"/>
    <n v="6600"/>
    <n v="10000"/>
    <n v="0"/>
    <n v="0"/>
    <n v="0"/>
    <n v="0"/>
  </r>
  <r>
    <x v="39"/>
    <s v="CF"/>
    <s v="CAF"/>
    <n v="140"/>
    <x v="2"/>
    <x v="3"/>
    <n v="3125144"/>
    <n v="1736"/>
    <n v="796"/>
    <n v="3027"/>
    <n v="54000"/>
    <n v="25000"/>
    <n v="95000"/>
    <s v="predicted"/>
    <n v="278"/>
    <n v="202"/>
    <n v="351"/>
    <n v="8700"/>
    <n v="6300"/>
    <n v="11000"/>
    <n v="274"/>
    <n v="216"/>
    <n v="339"/>
    <n v="8600"/>
    <n v="6800"/>
    <n v="11000"/>
    <s v="Indirect"/>
    <x v="346"/>
    <n v="1018"/>
    <n v="1175"/>
    <n v="34000"/>
    <n v="32000"/>
    <n v="37000"/>
    <s v="Mortality"/>
    <n v="35"/>
    <n v="29"/>
    <n v="42"/>
    <n v="383"/>
    <n v="271"/>
    <n v="409"/>
    <n v="12000"/>
    <n v="8500"/>
    <n v="13000"/>
    <n v="0"/>
    <n v="0"/>
    <n v="0"/>
    <n v="0"/>
  </r>
  <r>
    <x v="39"/>
    <s v="CF"/>
    <s v="CAF"/>
    <n v="140"/>
    <x v="2"/>
    <x v="4"/>
    <n v="3200633"/>
    <n v="1736"/>
    <n v="804"/>
    <n v="3013"/>
    <n v="56000"/>
    <n v="26000"/>
    <n v="96000"/>
    <s v="predicted"/>
    <n v="275"/>
    <n v="199"/>
    <n v="347"/>
    <n v="8800"/>
    <n v="6400"/>
    <n v="11000"/>
    <n v="326"/>
    <n v="258"/>
    <n v="401"/>
    <n v="10000"/>
    <n v="8300"/>
    <n v="13000"/>
    <s v="Indirect"/>
    <x v="347"/>
    <n v="1060"/>
    <n v="1256"/>
    <n v="37000"/>
    <n v="34000"/>
    <n v="40000"/>
    <s v="Mortality"/>
    <n v="39"/>
    <n v="31"/>
    <n v="48"/>
    <n v="455"/>
    <n v="323"/>
    <n v="501"/>
    <n v="15000"/>
    <n v="10000"/>
    <n v="16000"/>
    <n v="0"/>
    <n v="0"/>
    <n v="0"/>
    <n v="0"/>
  </r>
  <r>
    <x v="39"/>
    <s v="CF"/>
    <s v="CAF"/>
    <n v="140"/>
    <x v="2"/>
    <x v="5"/>
    <n v="3275695"/>
    <n v="1686"/>
    <n v="777"/>
    <n v="2935"/>
    <n v="55000"/>
    <n v="25000"/>
    <n v="96000"/>
    <s v="predicted"/>
    <n v="267"/>
    <n v="192"/>
    <n v="340"/>
    <n v="8700"/>
    <n v="6300"/>
    <n v="11000"/>
    <n v="373"/>
    <n v="293"/>
    <n v="461"/>
    <n v="12000"/>
    <n v="9600"/>
    <n v="15000"/>
    <s v="Indirect"/>
    <x v="348"/>
    <n v="1097"/>
    <n v="1307"/>
    <n v="39000"/>
    <n v="36000"/>
    <n v="43000"/>
    <s v="Mortality"/>
    <n v="43"/>
    <n v="34"/>
    <n v="53"/>
    <n v="521"/>
    <n v="365"/>
    <n v="582"/>
    <n v="17000"/>
    <n v="12000"/>
    <n v="19000"/>
    <n v="0"/>
    <n v="8.5"/>
    <n v="7.8"/>
    <n v="9.3000000000000007"/>
  </r>
  <r>
    <x v="39"/>
    <s v="CF"/>
    <s v="CAF"/>
    <n v="140"/>
    <x v="2"/>
    <x v="6"/>
    <n v="3350299"/>
    <n v="1616"/>
    <n v="753"/>
    <n v="2795"/>
    <n v="54000"/>
    <n v="25000"/>
    <n v="94000"/>
    <s v="predicted"/>
    <n v="254"/>
    <n v="182"/>
    <n v="330"/>
    <n v="8500"/>
    <n v="6100"/>
    <n v="11000"/>
    <n v="408"/>
    <n v="322"/>
    <n v="504"/>
    <n v="14000"/>
    <n v="11000"/>
    <n v="17000"/>
    <s v="Indirect"/>
    <x v="349"/>
    <n v="1112"/>
    <n v="1323"/>
    <n v="41000"/>
    <n v="37000"/>
    <n v="44000"/>
    <s v="Mortality"/>
    <n v="47"/>
    <n v="36"/>
    <n v="58"/>
    <n v="572"/>
    <n v="395"/>
    <n v="641"/>
    <n v="19000"/>
    <n v="13000"/>
    <n v="21000"/>
    <n v="0"/>
    <n v="8.9"/>
    <n v="8.1999999999999993"/>
    <n v="9.6999999999999993"/>
  </r>
  <r>
    <x v="39"/>
    <s v="CF"/>
    <s v="CAF"/>
    <n v="140"/>
    <x v="2"/>
    <x v="7"/>
    <n v="3424733"/>
    <n v="1524"/>
    <n v="711"/>
    <n v="2635"/>
    <n v="52000"/>
    <n v="24000"/>
    <n v="90000"/>
    <s v="predicted"/>
    <n v="238"/>
    <n v="172"/>
    <n v="317"/>
    <n v="8100"/>
    <n v="5900"/>
    <n v="11000"/>
    <n v="430"/>
    <n v="344"/>
    <n v="525"/>
    <n v="15000"/>
    <n v="12000"/>
    <n v="18000"/>
    <s v="Indirect"/>
    <x v="350"/>
    <n v="1114"/>
    <n v="1297"/>
    <n v="41000"/>
    <n v="38000"/>
    <n v="44000"/>
    <s v="Mortality"/>
    <n v="50"/>
    <n v="39"/>
    <n v="61"/>
    <n v="603"/>
    <n v="413"/>
    <n v="662"/>
    <n v="21000"/>
    <n v="14000"/>
    <n v="23000"/>
    <n v="0"/>
    <n v="11"/>
    <n v="10"/>
    <n v="12"/>
  </r>
  <r>
    <x v="39"/>
    <s v="CF"/>
    <s v="CAF"/>
    <n v="140"/>
    <x v="2"/>
    <x v="8"/>
    <n v="3498140"/>
    <n v="1425"/>
    <n v="665"/>
    <n v="2464"/>
    <n v="50000"/>
    <n v="23000"/>
    <n v="86000"/>
    <s v="predicted"/>
    <n v="222"/>
    <n v="161"/>
    <n v="303"/>
    <n v="7800"/>
    <n v="5600"/>
    <n v="11000"/>
    <n v="437"/>
    <n v="344"/>
    <n v="541"/>
    <n v="15000"/>
    <n v="12000"/>
    <n v="19000"/>
    <s v="Indirect"/>
    <x v="351"/>
    <n v="1095"/>
    <n v="1245"/>
    <n v="41000"/>
    <n v="38000"/>
    <n v="44000"/>
    <s v="Mortality"/>
    <n v="52"/>
    <n v="42"/>
    <n v="62"/>
    <n v="613"/>
    <n v="425"/>
    <n v="655"/>
    <n v="21000"/>
    <n v="15000"/>
    <n v="23000"/>
    <n v="0"/>
    <n v="12"/>
    <n v="11"/>
    <n v="13"/>
  </r>
  <r>
    <x v="39"/>
    <s v="CF"/>
    <s v="CAF"/>
    <n v="140"/>
    <x v="2"/>
    <x v="9"/>
    <n v="3569523"/>
    <n v="1338"/>
    <n v="630"/>
    <n v="2305"/>
    <n v="48000"/>
    <n v="22000"/>
    <n v="82000"/>
    <s v="predicted"/>
    <n v="207"/>
    <n v="152"/>
    <n v="286"/>
    <n v="7400"/>
    <n v="5400"/>
    <n v="10000"/>
    <n v="429"/>
    <n v="336"/>
    <n v="534"/>
    <n v="15000"/>
    <n v="12000"/>
    <n v="19000"/>
    <s v="Indirect"/>
    <x v="352"/>
    <n v="1046"/>
    <n v="1207"/>
    <n v="40000"/>
    <n v="37000"/>
    <n v="43000"/>
    <s v="Mortality"/>
    <n v="53"/>
    <n v="42"/>
    <n v="64"/>
    <n v="604"/>
    <n v="419"/>
    <n v="656"/>
    <n v="22000"/>
    <n v="15000"/>
    <n v="23000"/>
    <n v="0"/>
    <n v="12"/>
    <n v="12"/>
    <n v="13"/>
  </r>
  <r>
    <x v="39"/>
    <s v="CF"/>
    <s v="CAF"/>
    <n v="140"/>
    <x v="2"/>
    <x v="10"/>
    <n v="3638316"/>
    <n v="1244"/>
    <n v="582"/>
    <n v="2149"/>
    <n v="45000"/>
    <n v="21000"/>
    <n v="78000"/>
    <s v="predicted"/>
    <n v="191"/>
    <n v="142"/>
    <n v="268"/>
    <n v="7000"/>
    <n v="5200"/>
    <n v="9800"/>
    <n v="411"/>
    <n v="322"/>
    <n v="510"/>
    <n v="15000"/>
    <n v="12000"/>
    <n v="19000"/>
    <s v="Indirect"/>
    <x v="353"/>
    <n v="990"/>
    <n v="1144"/>
    <n v="39000"/>
    <n v="36000"/>
    <n v="42000"/>
    <s v="Mortality"/>
    <n v="54"/>
    <n v="43"/>
    <n v="65"/>
    <n v="580"/>
    <n v="402"/>
    <n v="625"/>
    <n v="21000"/>
    <n v="15000"/>
    <n v="23000"/>
    <n v="0"/>
    <n v="0"/>
    <n v="0"/>
    <n v="0"/>
  </r>
  <r>
    <x v="39"/>
    <s v="CF"/>
    <s v="CAF"/>
    <n v="140"/>
    <x v="2"/>
    <x v="11"/>
    <n v="3704045"/>
    <n v="1150"/>
    <n v="541"/>
    <n v="1982"/>
    <n v="43000"/>
    <n v="20000"/>
    <n v="73000"/>
    <s v="predicted"/>
    <n v="176"/>
    <n v="130"/>
    <n v="249"/>
    <n v="6500"/>
    <n v="4800"/>
    <n v="9200"/>
    <n v="384"/>
    <n v="301"/>
    <n v="477"/>
    <n v="14000"/>
    <n v="11000"/>
    <n v="18000"/>
    <s v="Indirect"/>
    <x v="354"/>
    <n v="922"/>
    <n v="1059"/>
    <n v="37000"/>
    <n v="34000"/>
    <n v="39000"/>
    <s v="Mortality"/>
    <n v="55"/>
    <n v="43"/>
    <n v="65"/>
    <n v="546"/>
    <n v="379"/>
    <n v="591"/>
    <n v="20000"/>
    <n v="14000"/>
    <n v="22000"/>
    <n v="0"/>
    <n v="6.9"/>
    <n v="6.5"/>
    <n v="7.5"/>
  </r>
  <r>
    <x v="39"/>
    <s v="CF"/>
    <s v="CAF"/>
    <n v="140"/>
    <x v="2"/>
    <x v="12"/>
    <n v="3767248"/>
    <n v="1055"/>
    <n v="494"/>
    <n v="1822"/>
    <n v="40000"/>
    <n v="19000"/>
    <n v="69000"/>
    <s v="predicted"/>
    <n v="160"/>
    <n v="118"/>
    <n v="229"/>
    <n v="6000"/>
    <n v="4500"/>
    <n v="8600"/>
    <n v="352"/>
    <n v="275"/>
    <n v="437"/>
    <n v="13000"/>
    <n v="10000"/>
    <n v="16000"/>
    <s v="Indirect"/>
    <x v="253"/>
    <n v="861"/>
    <n v="972"/>
    <n v="35000"/>
    <n v="32000"/>
    <n v="37000"/>
    <s v="Mortality"/>
    <n v="55"/>
    <n v="44"/>
    <n v="65"/>
    <n v="504"/>
    <n v="352"/>
    <n v="537"/>
    <n v="19000"/>
    <n v="13000"/>
    <n v="20000"/>
    <n v="0"/>
    <n v="14"/>
    <n v="13"/>
    <n v="15"/>
  </r>
  <r>
    <x v="39"/>
    <s v="CF"/>
    <s v="CAF"/>
    <n v="140"/>
    <x v="2"/>
    <x v="13"/>
    <n v="3829636"/>
    <n v="959"/>
    <n v="451"/>
    <n v="1653"/>
    <n v="37000"/>
    <n v="17000"/>
    <n v="63000"/>
    <s v="predicted"/>
    <n v="144"/>
    <n v="106"/>
    <n v="210"/>
    <n v="5500"/>
    <n v="4100"/>
    <n v="8100"/>
    <n v="315"/>
    <n v="249"/>
    <n v="390"/>
    <n v="12000"/>
    <n v="9500"/>
    <n v="15000"/>
    <s v="Indirect"/>
    <x v="355"/>
    <n v="791"/>
    <n v="886"/>
    <n v="32000"/>
    <n v="30000"/>
    <n v="34000"/>
    <s v="Mortality"/>
    <n v="54"/>
    <n v="44"/>
    <n v="64"/>
    <n v="458"/>
    <n v="319"/>
    <n v="484"/>
    <n v="18000"/>
    <n v="12000"/>
    <n v="19000"/>
    <n v="0"/>
    <n v="12"/>
    <n v="12"/>
    <n v="13"/>
  </r>
  <r>
    <x v="39"/>
    <s v="CF"/>
    <s v="CAF"/>
    <n v="140"/>
    <x v="2"/>
    <x v="14"/>
    <n v="3893595"/>
    <n v="870"/>
    <n v="413"/>
    <n v="1493"/>
    <n v="34000"/>
    <n v="16000"/>
    <n v="58000"/>
    <s v="predicted"/>
    <n v="130"/>
    <n v="94"/>
    <n v="192"/>
    <n v="5000"/>
    <n v="3700"/>
    <n v="7500"/>
    <n v="278"/>
    <n v="220"/>
    <n v="342"/>
    <n v="11000"/>
    <n v="8600"/>
    <n v="13000"/>
    <s v="Indirect"/>
    <x v="356"/>
    <n v="714"/>
    <n v="814"/>
    <n v="30000"/>
    <n v="28000"/>
    <n v="32000"/>
    <s v="Mortality"/>
    <n v="54"/>
    <n v="44"/>
    <n v="64"/>
    <n v="411"/>
    <n v="287"/>
    <n v="440"/>
    <n v="16000"/>
    <n v="11000"/>
    <n v="17000"/>
    <n v="0"/>
    <n v="13"/>
    <n v="12"/>
    <n v="14"/>
  </r>
  <r>
    <x v="39"/>
    <s v="CF"/>
    <s v="CAF"/>
    <n v="140"/>
    <x v="2"/>
    <x v="15"/>
    <n v="3960897"/>
    <n v="790"/>
    <n v="378"/>
    <n v="1350"/>
    <n v="31000"/>
    <n v="15000"/>
    <n v="53000"/>
    <s v="predicted"/>
    <n v="116"/>
    <n v="83"/>
    <n v="174"/>
    <n v="4600"/>
    <n v="3300"/>
    <n v="6900"/>
    <n v="239"/>
    <n v="188"/>
    <n v="296"/>
    <n v="9500"/>
    <n v="7400"/>
    <n v="12000"/>
    <s v="Indirect"/>
    <x v="357"/>
    <n v="639"/>
    <n v="740"/>
    <n v="27000"/>
    <n v="25000"/>
    <n v="29000"/>
    <s v="Mortality"/>
    <n v="53"/>
    <n v="42"/>
    <n v="64"/>
    <n v="364"/>
    <n v="253"/>
    <n v="394"/>
    <n v="14000"/>
    <n v="10000"/>
    <n v="16000"/>
    <n v="0"/>
    <n v="12"/>
    <n v="11"/>
    <n v="13"/>
  </r>
  <r>
    <x v="39"/>
    <s v="CF"/>
    <s v="CAF"/>
    <n v="140"/>
    <x v="2"/>
    <x v="16"/>
    <n v="4032102"/>
    <n v="727"/>
    <n v="355"/>
    <n v="1229"/>
    <n v="29000"/>
    <n v="14000"/>
    <n v="50000"/>
    <s v="predicted"/>
    <n v="105"/>
    <n v="74"/>
    <n v="156"/>
    <n v="4200"/>
    <n v="3000"/>
    <n v="6300"/>
    <n v="201"/>
    <n v="157"/>
    <n v="251"/>
    <n v="8100"/>
    <n v="6300"/>
    <n v="10000"/>
    <s v="Indirect"/>
    <x v="358"/>
    <n v="579"/>
    <n v="664"/>
    <n v="25000"/>
    <n v="23000"/>
    <n v="27000"/>
    <s v="Mortality"/>
    <n v="51"/>
    <n v="41"/>
    <n v="62"/>
    <n v="319"/>
    <n v="219"/>
    <n v="344"/>
    <n v="13000"/>
    <n v="8800"/>
    <n v="14000"/>
    <n v="0"/>
    <n v="24"/>
    <n v="23"/>
    <n v="26"/>
  </r>
  <r>
    <x v="39"/>
    <s v="CF"/>
    <s v="CAF"/>
    <n v="140"/>
    <x v="2"/>
    <x v="17"/>
    <n v="4106897"/>
    <n v="665"/>
    <n v="332"/>
    <n v="1112"/>
    <n v="27000"/>
    <n v="14000"/>
    <n v="46000"/>
    <s v="predicted"/>
    <n v="94"/>
    <n v="67"/>
    <n v="137"/>
    <n v="3900"/>
    <n v="2700"/>
    <n v="5600"/>
    <n v="166"/>
    <n v="129"/>
    <n v="208"/>
    <n v="6800"/>
    <n v="5300"/>
    <n v="8500"/>
    <s v="Indirect"/>
    <x v="359"/>
    <n v="525"/>
    <n v="599"/>
    <n v="23000"/>
    <n v="22000"/>
    <n v="25000"/>
    <s v="Mortality"/>
    <n v="50"/>
    <n v="39"/>
    <n v="60"/>
    <n v="278"/>
    <n v="186"/>
    <n v="301"/>
    <n v="11000"/>
    <n v="7600"/>
    <n v="12000"/>
    <n v="0"/>
    <n v="0"/>
    <n v="0"/>
    <n v="0"/>
  </r>
  <r>
    <x v="39"/>
    <s v="CF"/>
    <s v="CAF"/>
    <n v="140"/>
    <x v="2"/>
    <x v="18"/>
    <n v="4185106"/>
    <n v="617"/>
    <n v="316"/>
    <n v="1016"/>
    <n v="26000"/>
    <n v="13000"/>
    <n v="43000"/>
    <s v="predicted"/>
    <n v="85"/>
    <n v="60"/>
    <n v="119"/>
    <n v="3500"/>
    <n v="2500"/>
    <n v="5000"/>
    <n v="133"/>
    <n v="103"/>
    <n v="167"/>
    <n v="5600"/>
    <n v="4300"/>
    <n v="7000"/>
    <s v="Indirect"/>
    <x v="318"/>
    <n v="479"/>
    <n v="546"/>
    <n v="21000"/>
    <n v="20000"/>
    <n v="23000"/>
    <s v="Mortality"/>
    <n v="47"/>
    <n v="37"/>
    <n v="58"/>
    <n v="241"/>
    <n v="153"/>
    <n v="259"/>
    <n v="10000"/>
    <n v="6400"/>
    <n v="11000"/>
    <n v="0"/>
    <n v="32"/>
    <n v="30"/>
    <n v="34"/>
  </r>
  <r>
    <x v="39"/>
    <s v="CF"/>
    <s v="CAF"/>
    <n v="140"/>
    <x v="2"/>
    <x v="19"/>
    <n v="4266247"/>
    <n v="569"/>
    <n v="300"/>
    <n v="922"/>
    <n v="24000"/>
    <n v="13000"/>
    <n v="39000"/>
    <s v="predicted"/>
    <n v="75"/>
    <n v="52"/>
    <n v="104"/>
    <n v="3200"/>
    <n v="2200"/>
    <n v="4500"/>
    <n v="109"/>
    <n v="83"/>
    <n v="140"/>
    <n v="4700"/>
    <n v="3500"/>
    <n v="6000"/>
    <s v="Indirect"/>
    <x v="360"/>
    <n v="438"/>
    <n v="503"/>
    <n v="20000"/>
    <n v="19000"/>
    <n v="21000"/>
    <s v="Mortality"/>
    <n v="46"/>
    <n v="35"/>
    <n v="57"/>
    <n v="213"/>
    <n v="133"/>
    <n v="231"/>
    <n v="9100"/>
    <n v="5700"/>
    <n v="9900"/>
    <n v="0"/>
    <n v="44"/>
    <n v="41"/>
    <n v="47"/>
  </r>
  <r>
    <x v="39"/>
    <s v="CF"/>
    <s v="CAF"/>
    <n v="140"/>
    <x v="2"/>
    <x v="20"/>
    <n v="4349921"/>
    <n v="513"/>
    <n v="274"/>
    <n v="826"/>
    <n v="22000"/>
    <n v="12000"/>
    <n v="36000"/>
    <s v="predicted"/>
    <n v="65"/>
    <n v="45"/>
    <n v="91"/>
    <n v="2800"/>
    <n v="2000"/>
    <n v="4000"/>
    <n v="95"/>
    <n v="70"/>
    <n v="123"/>
    <n v="4100"/>
    <n v="3100"/>
    <n v="5300"/>
    <s v="Indirect"/>
    <x v="361"/>
    <n v="398"/>
    <n v="467"/>
    <n v="19000"/>
    <n v="17000"/>
    <n v="20000"/>
    <s v="Mortality"/>
    <n v="46"/>
    <n v="34"/>
    <n v="57"/>
    <n v="197"/>
    <n v="121"/>
    <n v="215"/>
    <n v="8600"/>
    <n v="5200"/>
    <n v="9400"/>
    <n v="0"/>
    <n v="35"/>
    <n v="33"/>
    <n v="38"/>
  </r>
  <r>
    <x v="39"/>
    <s v="CF"/>
    <s v="CAF"/>
    <n v="140"/>
    <x v="2"/>
    <x v="21"/>
    <n v="4436217"/>
    <n v="474"/>
    <n v="256"/>
    <n v="758"/>
    <n v="21000"/>
    <n v="11000"/>
    <n v="34000"/>
    <s v="predicted"/>
    <n v="58"/>
    <n v="40"/>
    <n v="82"/>
    <n v="2600"/>
    <n v="1800"/>
    <n v="3700"/>
    <n v="82"/>
    <n v="60"/>
    <n v="107"/>
    <n v="3600"/>
    <n v="2700"/>
    <n v="4700"/>
    <s v="Indirect"/>
    <x v="208"/>
    <n v="370"/>
    <n v="437"/>
    <n v="18000"/>
    <n v="16000"/>
    <n v="19000"/>
    <s v="Mortality"/>
    <n v="45"/>
    <n v="34"/>
    <n v="57"/>
    <n v="180"/>
    <n v="108"/>
    <n v="197"/>
    <n v="8000"/>
    <n v="4800"/>
    <n v="8800"/>
    <n v="0"/>
    <n v="31"/>
    <n v="29"/>
    <n v="34"/>
  </r>
  <r>
    <x v="39"/>
    <s v="CF"/>
    <s v="CAF"/>
    <n v="140"/>
    <x v="2"/>
    <x v="22"/>
    <n v="4525209"/>
    <n v="443"/>
    <n v="240"/>
    <n v="705"/>
    <n v="20000"/>
    <n v="11000"/>
    <n v="32000"/>
    <s v="predicted"/>
    <n v="52"/>
    <n v="36"/>
    <n v="77"/>
    <n v="2400"/>
    <n v="1600"/>
    <n v="3500"/>
    <n v="71"/>
    <n v="52"/>
    <n v="92"/>
    <n v="3200"/>
    <n v="2400"/>
    <n v="4200"/>
    <s v="Indirect"/>
    <x v="362"/>
    <n v="343"/>
    <n v="419"/>
    <n v="17000"/>
    <n v="16000"/>
    <n v="19000"/>
    <s v="Mortality"/>
    <n v="44"/>
    <n v="32"/>
    <n v="56"/>
    <n v="165"/>
    <n v="97"/>
    <n v="184"/>
    <n v="7500"/>
    <n v="4400"/>
    <n v="8300"/>
    <n v="0"/>
    <n v="47"/>
    <n v="43"/>
    <n v="52"/>
  </r>
  <r>
    <x v="39"/>
    <s v="CF"/>
    <s v="CAF"/>
    <n v="140"/>
    <x v="2"/>
    <x v="23"/>
    <n v="4616417"/>
    <n v="422"/>
    <n v="231"/>
    <n v="670"/>
    <n v="20000"/>
    <n v="11000"/>
    <n v="31000"/>
    <s v="predicted"/>
    <n v="49"/>
    <n v="33"/>
    <n v="74"/>
    <n v="2200"/>
    <n v="1500"/>
    <n v="3400"/>
    <n v="61"/>
    <n v="44"/>
    <n v="79"/>
    <n v="2800"/>
    <n v="2000"/>
    <n v="3700"/>
    <s v="Indirect"/>
    <x v="363"/>
    <n v="323"/>
    <n v="408"/>
    <n v="17000"/>
    <n v="15000"/>
    <n v="19000"/>
    <s v="Mortality"/>
    <n v="42"/>
    <n v="30"/>
    <n v="55"/>
    <n v="150"/>
    <n v="87"/>
    <n v="172"/>
    <n v="6900"/>
    <n v="4000"/>
    <n v="7900"/>
    <n v="0"/>
    <n v="52"/>
    <n v="46"/>
    <n v="58"/>
  </r>
  <r>
    <x v="40"/>
    <s v="TD"/>
    <s v="TCD"/>
    <n v="148"/>
    <x v="2"/>
    <x v="0"/>
    <n v="5951574"/>
    <n v="161"/>
    <n v="85"/>
    <n v="261"/>
    <n v="9600"/>
    <n v="5000"/>
    <n v="16000"/>
    <s v="predicted"/>
    <n v="20"/>
    <n v="14"/>
    <n v="26"/>
    <n v="1200"/>
    <n v="850"/>
    <n v="1600"/>
    <n v="3.4"/>
    <n v="2.1"/>
    <n v="4.9000000000000004"/>
    <n v="200"/>
    <n v="130"/>
    <n v="290"/>
    <s v="Indirect"/>
    <x v="186"/>
    <n v="88"/>
    <n v="110"/>
    <n v="5700"/>
    <n v="5300"/>
    <n v="6500"/>
    <s v="Mortality"/>
    <n v="8.1"/>
    <n v="5.4"/>
    <n v="11"/>
    <n v="7.7"/>
    <n v="5.2"/>
    <n v="11"/>
    <n v="460"/>
    <n v="310"/>
    <n v="630"/>
    <n v="0"/>
    <n v="46"/>
    <n v="40"/>
    <n v="49"/>
  </r>
  <r>
    <x v="40"/>
    <s v="TD"/>
    <s v="TCD"/>
    <n v="148"/>
    <x v="2"/>
    <x v="1"/>
    <n v="6142558"/>
    <n v="176"/>
    <n v="93"/>
    <n v="285"/>
    <n v="11000"/>
    <n v="5700"/>
    <n v="17000"/>
    <s v="predicted"/>
    <n v="23"/>
    <n v="16"/>
    <n v="29"/>
    <n v="1400"/>
    <n v="960"/>
    <n v="1800"/>
    <n v="4.4000000000000004"/>
    <n v="2.8"/>
    <n v="6.5"/>
    <n v="270"/>
    <n v="170"/>
    <n v="400"/>
    <s v="Indirect"/>
    <x v="364"/>
    <n v="95"/>
    <n v="112"/>
    <n v="6200"/>
    <n v="5800"/>
    <n v="6900"/>
    <s v="Mortality"/>
    <n v="9.3000000000000007"/>
    <n v="6.5"/>
    <n v="13"/>
    <n v="9.4"/>
    <n v="6.5"/>
    <n v="13"/>
    <n v="580"/>
    <n v="400"/>
    <n v="770"/>
    <n v="0"/>
    <n v="47"/>
    <n v="42"/>
    <n v="50"/>
  </r>
  <r>
    <x v="40"/>
    <s v="TD"/>
    <s v="TCD"/>
    <n v="148"/>
    <x v="2"/>
    <x v="2"/>
    <n v="6338934"/>
    <n v="190"/>
    <n v="98"/>
    <n v="310"/>
    <n v="12000"/>
    <n v="6200"/>
    <n v="20000"/>
    <s v="predicted"/>
    <n v="26"/>
    <n v="18"/>
    <n v="31"/>
    <n v="1600"/>
    <n v="1100"/>
    <n v="2000"/>
    <n v="5.8"/>
    <n v="3.7"/>
    <n v="8.3000000000000007"/>
    <n v="370"/>
    <n v="230"/>
    <n v="530"/>
    <s v="Indirect"/>
    <x v="365"/>
    <n v="100"/>
    <n v="117"/>
    <n v="6800"/>
    <n v="6400"/>
    <n v="7400"/>
    <s v="Mortality"/>
    <n v="11"/>
    <n v="7.5"/>
    <n v="14"/>
    <n v="11"/>
    <n v="7.8"/>
    <n v="15"/>
    <n v="720"/>
    <n v="500"/>
    <n v="940"/>
    <n v="0"/>
    <n v="39"/>
    <n v="36"/>
    <n v="42"/>
  </r>
  <r>
    <x v="40"/>
    <s v="TD"/>
    <s v="TCD"/>
    <n v="148"/>
    <x v="2"/>
    <x v="3"/>
    <n v="6542419"/>
    <n v="204"/>
    <n v="105"/>
    <n v="336"/>
    <n v="13000"/>
    <n v="6800"/>
    <n v="22000"/>
    <s v="predicted"/>
    <n v="29"/>
    <n v="20"/>
    <n v="34"/>
    <n v="1900"/>
    <n v="1300"/>
    <n v="2200"/>
    <n v="7.3"/>
    <n v="4.8"/>
    <n v="10"/>
    <n v="480"/>
    <n v="320"/>
    <n v="670"/>
    <s v="Indirect"/>
    <x v="182"/>
    <n v="106"/>
    <n v="124"/>
    <n v="7500"/>
    <n v="6900"/>
    <n v="8100"/>
    <s v="Mortality"/>
    <n v="12"/>
    <n v="8.4"/>
    <n v="16"/>
    <n v="14"/>
    <n v="9.3000000000000007"/>
    <n v="18"/>
    <n v="900"/>
    <n v="610"/>
    <n v="1200"/>
    <n v="0"/>
    <n v="38"/>
    <n v="35"/>
    <n v="41"/>
  </r>
  <r>
    <x v="40"/>
    <s v="TD"/>
    <s v="TCD"/>
    <n v="148"/>
    <x v="2"/>
    <x v="4"/>
    <n v="6755540"/>
    <n v="217"/>
    <n v="110"/>
    <n v="358"/>
    <n v="15000"/>
    <n v="7400"/>
    <n v="24000"/>
    <s v="predicted"/>
    <n v="31"/>
    <n v="22"/>
    <n v="37"/>
    <n v="2100"/>
    <n v="1500"/>
    <n v="2500"/>
    <n v="9"/>
    <n v="5.9"/>
    <n v="13"/>
    <n v="610"/>
    <n v="400"/>
    <n v="860"/>
    <s v="Indirect"/>
    <x v="366"/>
    <n v="112"/>
    <n v="133"/>
    <n v="8200"/>
    <n v="7500"/>
    <n v="9000"/>
    <s v="Mortality"/>
    <n v="13"/>
    <n v="9.1"/>
    <n v="18"/>
    <n v="16"/>
    <n v="11"/>
    <n v="22"/>
    <n v="1100"/>
    <n v="750"/>
    <n v="1500"/>
    <n v="0"/>
    <n v="40"/>
    <n v="37"/>
    <n v="44"/>
  </r>
  <r>
    <x v="40"/>
    <s v="TD"/>
    <s v="TCD"/>
    <n v="148"/>
    <x v="2"/>
    <x v="5"/>
    <n v="6980351"/>
    <n v="228"/>
    <n v="115"/>
    <n v="379"/>
    <n v="16000"/>
    <n v="8100"/>
    <n v="26000"/>
    <s v="predicted"/>
    <n v="33"/>
    <n v="23"/>
    <n v="39"/>
    <n v="2300"/>
    <n v="1600"/>
    <n v="2700"/>
    <n v="11"/>
    <n v="7.1"/>
    <n v="15"/>
    <n v="750"/>
    <n v="490"/>
    <n v="1100"/>
    <s v="Indirect"/>
    <x v="154"/>
    <n v="118"/>
    <n v="141"/>
    <n v="8900"/>
    <n v="8200"/>
    <n v="9900"/>
    <s v="Mortality"/>
    <n v="15"/>
    <n v="10"/>
    <n v="20"/>
    <n v="19"/>
    <n v="13"/>
    <n v="26"/>
    <n v="1300"/>
    <n v="910"/>
    <n v="1800"/>
    <n v="0"/>
    <n v="36"/>
    <n v="32"/>
    <n v="39"/>
  </r>
  <r>
    <x v="40"/>
    <s v="TD"/>
    <s v="TCD"/>
    <n v="148"/>
    <x v="2"/>
    <x v="6"/>
    <n v="7216321"/>
    <n v="238"/>
    <n v="121"/>
    <n v="395"/>
    <n v="17000"/>
    <n v="8700"/>
    <n v="29000"/>
    <s v="predicted"/>
    <n v="35"/>
    <n v="24"/>
    <n v="41"/>
    <n v="2500"/>
    <n v="1700"/>
    <n v="3000"/>
    <n v="13"/>
    <n v="8.5"/>
    <n v="18"/>
    <n v="910"/>
    <n v="610"/>
    <n v="1300"/>
    <s v="Indirect"/>
    <x v="367"/>
    <n v="125"/>
    <n v="147"/>
    <n v="9700"/>
    <n v="9000"/>
    <n v="11000"/>
    <s v="Mortality"/>
    <n v="16"/>
    <n v="11"/>
    <n v="22"/>
    <n v="22"/>
    <n v="15"/>
    <n v="30"/>
    <n v="1600"/>
    <n v="1100"/>
    <n v="2200"/>
    <n v="0"/>
    <n v="20"/>
    <n v="18"/>
    <n v="22"/>
  </r>
  <r>
    <x v="40"/>
    <s v="TD"/>
    <s v="TCD"/>
    <n v="148"/>
    <x v="2"/>
    <x v="7"/>
    <n v="7463347"/>
    <n v="245"/>
    <n v="124"/>
    <n v="406"/>
    <n v="18000"/>
    <n v="9200"/>
    <n v="30000"/>
    <s v="predicted"/>
    <n v="36"/>
    <n v="25"/>
    <n v="42"/>
    <n v="2700"/>
    <n v="1800"/>
    <n v="3200"/>
    <n v="14"/>
    <n v="9.8000000000000007"/>
    <n v="20"/>
    <n v="1100"/>
    <n v="730"/>
    <n v="1500"/>
    <s v="Indirect"/>
    <x v="368"/>
    <n v="130"/>
    <n v="151"/>
    <n v="10000"/>
    <n v="9700"/>
    <n v="11000"/>
    <s v="Mortality"/>
    <n v="18"/>
    <n v="13"/>
    <n v="24"/>
    <n v="25"/>
    <n v="18"/>
    <n v="33"/>
    <n v="1900"/>
    <n v="1300"/>
    <n v="2500"/>
    <n v="0"/>
    <n v="21"/>
    <n v="19"/>
    <n v="22"/>
  </r>
  <r>
    <x v="40"/>
    <s v="TD"/>
    <s v="TCD"/>
    <n v="148"/>
    <x v="2"/>
    <x v="8"/>
    <n v="7724316"/>
    <n v="249"/>
    <n v="126"/>
    <n v="412"/>
    <n v="19000"/>
    <n v="9700"/>
    <n v="32000"/>
    <s v="predicted"/>
    <n v="36"/>
    <n v="25"/>
    <n v="43"/>
    <n v="2800"/>
    <n v="1900"/>
    <n v="3300"/>
    <n v="16"/>
    <n v="11"/>
    <n v="23"/>
    <n v="1300"/>
    <n v="820"/>
    <n v="1800"/>
    <s v="Indirect"/>
    <x v="307"/>
    <n v="134"/>
    <n v="154"/>
    <n v="11000"/>
    <n v="10000"/>
    <n v="12000"/>
    <s v="Mortality"/>
    <n v="19"/>
    <n v="14"/>
    <n v="26"/>
    <n v="28"/>
    <n v="20"/>
    <n v="37"/>
    <n v="2200"/>
    <n v="1500"/>
    <n v="2800"/>
    <n v="0"/>
    <n v="25"/>
    <n v="23"/>
    <n v="27"/>
  </r>
  <r>
    <x v="40"/>
    <s v="TD"/>
    <s v="TCD"/>
    <n v="148"/>
    <x v="2"/>
    <x v="9"/>
    <n v="8002899"/>
    <n v="250"/>
    <n v="127"/>
    <n v="413"/>
    <n v="20000"/>
    <n v="10000"/>
    <n v="33000"/>
    <s v="predicted"/>
    <n v="36"/>
    <n v="25"/>
    <n v="44"/>
    <n v="2900"/>
    <n v="2000"/>
    <n v="3500"/>
    <n v="18"/>
    <n v="12"/>
    <n v="25"/>
    <n v="1400"/>
    <n v="940"/>
    <n v="2000"/>
    <s v="Indirect"/>
    <x v="305"/>
    <n v="137"/>
    <n v="160"/>
    <n v="12000"/>
    <n v="11000"/>
    <n v="13000"/>
    <s v="Mortality"/>
    <n v="21"/>
    <n v="15"/>
    <n v="28"/>
    <n v="31"/>
    <n v="22"/>
    <n v="41"/>
    <n v="2500"/>
    <n v="1700"/>
    <n v="3300"/>
    <n v="0"/>
    <n v="40"/>
    <n v="37"/>
    <n v="43"/>
  </r>
  <r>
    <x v="40"/>
    <s v="TD"/>
    <s v="TCD"/>
    <n v="148"/>
    <x v="2"/>
    <x v="10"/>
    <n v="8301151"/>
    <n v="247"/>
    <n v="127"/>
    <n v="407"/>
    <n v="21000"/>
    <n v="11000"/>
    <n v="34000"/>
    <s v="predicted"/>
    <n v="36"/>
    <n v="24"/>
    <n v="43"/>
    <n v="3000"/>
    <n v="2000"/>
    <n v="3600"/>
    <n v="19"/>
    <n v="13"/>
    <n v="27"/>
    <n v="1600"/>
    <n v="1000"/>
    <n v="2300"/>
    <s v="Indirect"/>
    <x v="304"/>
    <n v="138"/>
    <n v="160"/>
    <n v="13000"/>
    <n v="11000"/>
    <n v="13000"/>
    <s v="Mortality"/>
    <n v="22"/>
    <n v="16"/>
    <n v="30"/>
    <n v="34"/>
    <n v="23"/>
    <n v="44"/>
    <n v="2800"/>
    <n v="1900"/>
    <n v="3700"/>
    <n v="0"/>
    <n v="0"/>
    <n v="0"/>
    <n v="0"/>
  </r>
  <r>
    <x v="40"/>
    <s v="TD"/>
    <s v="TCD"/>
    <n v="148"/>
    <x v="2"/>
    <x v="11"/>
    <n v="8620917"/>
    <n v="242"/>
    <n v="125"/>
    <n v="397"/>
    <n v="21000"/>
    <n v="11000"/>
    <n v="34000"/>
    <s v="predicted"/>
    <n v="35"/>
    <n v="24"/>
    <n v="42"/>
    <n v="3000"/>
    <n v="2100"/>
    <n v="3600"/>
    <n v="20"/>
    <n v="13"/>
    <n v="29"/>
    <n v="1800"/>
    <n v="1100"/>
    <n v="2500"/>
    <s v="Indirect"/>
    <x v="289"/>
    <n v="140"/>
    <n v="160"/>
    <n v="13000"/>
    <n v="12000"/>
    <n v="14000"/>
    <s v="Mortality"/>
    <n v="24"/>
    <n v="17"/>
    <n v="31"/>
    <n v="36"/>
    <n v="25"/>
    <n v="47"/>
    <n v="3100"/>
    <n v="2100"/>
    <n v="4000"/>
    <n v="0"/>
    <n v="0"/>
    <n v="0"/>
    <n v="0"/>
  </r>
  <r>
    <x v="40"/>
    <s v="TD"/>
    <s v="TCD"/>
    <n v="148"/>
    <x v="2"/>
    <x v="12"/>
    <n v="8959964"/>
    <n v="239"/>
    <n v="124"/>
    <n v="390"/>
    <n v="21000"/>
    <n v="11000"/>
    <n v="35000"/>
    <s v="predicted"/>
    <n v="34"/>
    <n v="23"/>
    <n v="40"/>
    <n v="3100"/>
    <n v="2100"/>
    <n v="3600"/>
    <n v="21"/>
    <n v="14"/>
    <n v="29"/>
    <n v="1900"/>
    <n v="1200"/>
    <n v="2600"/>
    <s v="Indirect"/>
    <x v="289"/>
    <n v="142"/>
    <n v="160"/>
    <n v="14000"/>
    <n v="13000"/>
    <n v="14000"/>
    <s v="Mortality"/>
    <n v="25"/>
    <n v="18"/>
    <n v="32"/>
    <n v="38"/>
    <n v="26"/>
    <n v="48"/>
    <n v="3400"/>
    <n v="2300"/>
    <n v="4300"/>
    <n v="0"/>
    <n v="37"/>
    <n v="35"/>
    <n v="40"/>
  </r>
  <r>
    <x v="40"/>
    <s v="TD"/>
    <s v="TCD"/>
    <n v="148"/>
    <x v="2"/>
    <x v="13"/>
    <n v="9311234"/>
    <n v="235"/>
    <n v="122"/>
    <n v="382"/>
    <n v="22000"/>
    <n v="11000"/>
    <n v="36000"/>
    <s v="predicted"/>
    <n v="33"/>
    <n v="22"/>
    <n v="39"/>
    <n v="3100"/>
    <n v="2100"/>
    <n v="3600"/>
    <n v="21"/>
    <n v="14"/>
    <n v="30"/>
    <n v="2000"/>
    <n v="1300"/>
    <n v="2800"/>
    <s v="Indirect"/>
    <x v="289"/>
    <n v="143"/>
    <n v="162"/>
    <n v="14000"/>
    <n v="13000"/>
    <n v="15000"/>
    <s v="Mortality"/>
    <n v="26"/>
    <n v="18"/>
    <n v="34"/>
    <n v="39"/>
    <n v="27"/>
    <n v="50"/>
    <n v="3600"/>
    <n v="2500"/>
    <n v="4700"/>
    <n v="0"/>
    <n v="33"/>
    <n v="31"/>
    <n v="35"/>
  </r>
  <r>
    <x v="40"/>
    <s v="TD"/>
    <s v="TCD"/>
    <n v="148"/>
    <x v="2"/>
    <x v="14"/>
    <n v="9665024"/>
    <n v="231"/>
    <n v="121"/>
    <n v="376"/>
    <n v="22000"/>
    <n v="12000"/>
    <n v="36000"/>
    <s v="predicted"/>
    <n v="32"/>
    <n v="21"/>
    <n v="38"/>
    <n v="3100"/>
    <n v="2000"/>
    <n v="3700"/>
    <n v="21"/>
    <n v="14"/>
    <n v="30"/>
    <n v="2100"/>
    <n v="1400"/>
    <n v="2900"/>
    <s v="Indirect"/>
    <x v="304"/>
    <n v="142"/>
    <n v="163"/>
    <n v="15000"/>
    <n v="14000"/>
    <n v="16000"/>
    <s v="Mortality"/>
    <n v="26"/>
    <n v="18"/>
    <n v="35"/>
    <n v="40"/>
    <n v="27"/>
    <n v="53"/>
    <n v="3900"/>
    <n v="2600"/>
    <n v="5100"/>
    <n v="0"/>
    <n v="34"/>
    <n v="31"/>
    <n v="36"/>
  </r>
  <r>
    <x v="40"/>
    <s v="TD"/>
    <s v="TCD"/>
    <n v="148"/>
    <x v="2"/>
    <x v="15"/>
    <n v="10014413"/>
    <n v="227"/>
    <n v="119"/>
    <n v="369"/>
    <n v="23000"/>
    <n v="12000"/>
    <n v="37000"/>
    <s v="predicted"/>
    <n v="31"/>
    <n v="20"/>
    <n v="37"/>
    <n v="3100"/>
    <n v="2000"/>
    <n v="3700"/>
    <n v="21"/>
    <n v="14"/>
    <n v="29"/>
    <n v="2100"/>
    <n v="1400"/>
    <n v="3000"/>
    <s v="Indirect"/>
    <x v="304"/>
    <n v="142"/>
    <n v="162"/>
    <n v="15000"/>
    <n v="14000"/>
    <n v="16000"/>
    <s v="Mortality"/>
    <n v="27"/>
    <n v="19"/>
    <n v="36"/>
    <n v="40"/>
    <n v="28"/>
    <n v="54"/>
    <n v="4000"/>
    <n v="2800"/>
    <n v="5400"/>
    <n v="0"/>
    <n v="42"/>
    <n v="39"/>
    <n v="44"/>
  </r>
  <r>
    <x v="40"/>
    <s v="TD"/>
    <s v="TCD"/>
    <n v="148"/>
    <x v="2"/>
    <x v="16"/>
    <n v="10356822"/>
    <n v="226"/>
    <n v="119"/>
    <n v="366"/>
    <n v="23000"/>
    <n v="12000"/>
    <n v="38000"/>
    <s v="predicted"/>
    <n v="30"/>
    <n v="19"/>
    <n v="35"/>
    <n v="3100"/>
    <n v="2000"/>
    <n v="3700"/>
    <n v="20"/>
    <n v="13"/>
    <n v="28"/>
    <n v="2100"/>
    <n v="1400"/>
    <n v="2900"/>
    <s v="Indirect"/>
    <x v="304"/>
    <n v="141"/>
    <n v="160"/>
    <n v="16000"/>
    <n v="15000"/>
    <n v="17000"/>
    <s v="Mortality"/>
    <n v="27"/>
    <n v="19"/>
    <n v="35"/>
    <n v="40"/>
    <n v="28"/>
    <n v="52"/>
    <n v="4200"/>
    <n v="2900"/>
    <n v="5400"/>
    <n v="0"/>
    <n v="0"/>
    <n v="0"/>
    <n v="0"/>
  </r>
  <r>
    <x v="40"/>
    <s v="TD"/>
    <s v="TCD"/>
    <n v="148"/>
    <x v="2"/>
    <x v="17"/>
    <n v="10694366"/>
    <n v="223"/>
    <n v="118"/>
    <n v="361"/>
    <n v="24000"/>
    <n v="13000"/>
    <n v="39000"/>
    <s v="predicted"/>
    <n v="29"/>
    <n v="18"/>
    <n v="34"/>
    <n v="3100"/>
    <n v="2000"/>
    <n v="3600"/>
    <n v="19"/>
    <n v="12"/>
    <n v="27"/>
    <n v="2000"/>
    <n v="1300"/>
    <n v="2800"/>
    <s v="Indirect"/>
    <x v="304"/>
    <n v="141"/>
    <n v="160"/>
    <n v="16000"/>
    <n v="15000"/>
    <n v="17000"/>
    <s v="Mortality"/>
    <n v="26"/>
    <n v="19"/>
    <n v="35"/>
    <n v="40"/>
    <n v="28"/>
    <n v="52"/>
    <n v="4200"/>
    <n v="3000"/>
    <n v="5500"/>
    <n v="0"/>
    <n v="37"/>
    <n v="34"/>
    <n v="39"/>
  </r>
  <r>
    <x v="40"/>
    <s v="TD"/>
    <s v="TCD"/>
    <n v="148"/>
    <x v="2"/>
    <x v="18"/>
    <n v="11030628"/>
    <n v="221"/>
    <n v="118"/>
    <n v="356"/>
    <n v="24000"/>
    <n v="13000"/>
    <n v="39000"/>
    <s v="predicted"/>
    <n v="28"/>
    <n v="18"/>
    <n v="33"/>
    <n v="3000"/>
    <n v="2000"/>
    <n v="3700"/>
    <n v="17"/>
    <n v="12"/>
    <n v="24"/>
    <n v="1900"/>
    <n v="1300"/>
    <n v="2700"/>
    <s v="Indirect"/>
    <x v="304"/>
    <n v="142"/>
    <n v="161"/>
    <n v="17000"/>
    <n v="16000"/>
    <n v="18000"/>
    <s v="Mortality"/>
    <n v="26"/>
    <n v="19"/>
    <n v="34"/>
    <n v="39"/>
    <n v="27"/>
    <n v="51"/>
    <n v="4300"/>
    <n v="3000"/>
    <n v="5600"/>
    <n v="0"/>
    <n v="42"/>
    <n v="39"/>
    <n v="44"/>
  </r>
  <r>
    <x v="40"/>
    <s v="TD"/>
    <s v="TCD"/>
    <n v="148"/>
    <x v="2"/>
    <x v="19"/>
    <n v="11371325"/>
    <n v="219"/>
    <n v="117"/>
    <n v="353"/>
    <n v="25000"/>
    <n v="13000"/>
    <n v="40000"/>
    <s v="predicted"/>
    <n v="27"/>
    <n v="17"/>
    <n v="33"/>
    <n v="3000"/>
    <n v="2000"/>
    <n v="3700"/>
    <n v="16"/>
    <n v="11"/>
    <n v="21"/>
    <n v="1800"/>
    <n v="1200"/>
    <n v="2400"/>
    <s v="Indirect"/>
    <x v="304"/>
    <n v="142"/>
    <n v="162"/>
    <n v="17000"/>
    <n v="16000"/>
    <n v="18000"/>
    <s v="Mortality"/>
    <n v="25"/>
    <n v="18"/>
    <n v="33"/>
    <n v="38"/>
    <n v="26"/>
    <n v="50"/>
    <n v="4300"/>
    <n v="3000"/>
    <n v="5700"/>
    <n v="0"/>
    <n v="49"/>
    <n v="46"/>
    <n v="52"/>
  </r>
  <r>
    <x v="40"/>
    <s v="TD"/>
    <s v="TCD"/>
    <n v="148"/>
    <x v="2"/>
    <x v="20"/>
    <n v="11720781"/>
    <n v="215"/>
    <n v="116"/>
    <n v="345"/>
    <n v="25000"/>
    <n v="14000"/>
    <n v="40000"/>
    <s v="predicted"/>
    <n v="25"/>
    <n v="16"/>
    <n v="32"/>
    <n v="3000"/>
    <n v="1900"/>
    <n v="3800"/>
    <n v="15"/>
    <n v="9.8000000000000007"/>
    <n v="21"/>
    <n v="1700"/>
    <n v="1100"/>
    <n v="2400"/>
    <s v="Indirect"/>
    <x v="304"/>
    <n v="140"/>
    <n v="163"/>
    <n v="18000"/>
    <n v="16000"/>
    <n v="19000"/>
    <s v="Mortality"/>
    <n v="25"/>
    <n v="18"/>
    <n v="34"/>
    <n v="38"/>
    <n v="26"/>
    <n v="50"/>
    <n v="4500"/>
    <n v="3000"/>
    <n v="5900"/>
    <n v="0"/>
    <n v="53"/>
    <n v="49"/>
    <n v="57"/>
  </r>
  <r>
    <x v="40"/>
    <s v="TD"/>
    <s v="TCD"/>
    <n v="148"/>
    <x v="2"/>
    <x v="21"/>
    <n v="12080037"/>
    <n v="211"/>
    <n v="114"/>
    <n v="337"/>
    <n v="25000"/>
    <n v="14000"/>
    <n v="41000"/>
    <s v="predicted"/>
    <n v="24"/>
    <n v="15"/>
    <n v="31"/>
    <n v="2900"/>
    <n v="1800"/>
    <n v="3800"/>
    <n v="14"/>
    <n v="8.9"/>
    <n v="20"/>
    <n v="1700"/>
    <n v="1100"/>
    <n v="2400"/>
    <s v="Indirect"/>
    <x v="304"/>
    <n v="139"/>
    <n v="164"/>
    <n v="18000"/>
    <n v="17000"/>
    <n v="20000"/>
    <s v="Mortality"/>
    <n v="25"/>
    <n v="17"/>
    <n v="34"/>
    <n v="38"/>
    <n v="25"/>
    <n v="51"/>
    <n v="4600"/>
    <n v="3100"/>
    <n v="6200"/>
    <n v="0"/>
    <n v="58"/>
    <n v="53"/>
    <n v="62"/>
  </r>
  <r>
    <x v="40"/>
    <s v="TD"/>
    <s v="TCD"/>
    <n v="148"/>
    <x v="2"/>
    <x v="22"/>
    <n v="12448175"/>
    <n v="206"/>
    <n v="111"/>
    <n v="328"/>
    <n v="26000"/>
    <n v="14000"/>
    <n v="41000"/>
    <s v="predicted"/>
    <n v="23"/>
    <n v="14"/>
    <n v="30"/>
    <n v="2900"/>
    <n v="1700"/>
    <n v="3700"/>
    <n v="13"/>
    <n v="8.3000000000000007"/>
    <n v="19"/>
    <n v="1600"/>
    <n v="1000"/>
    <n v="2400"/>
    <s v="Indirect"/>
    <x v="304"/>
    <n v="137"/>
    <n v="167"/>
    <n v="19000"/>
    <n v="17000"/>
    <n v="21000"/>
    <s v="Mortality"/>
    <n v="25"/>
    <n v="16"/>
    <n v="35"/>
    <n v="37"/>
    <n v="24"/>
    <n v="52"/>
    <n v="4700"/>
    <n v="3000"/>
    <n v="6500"/>
    <n v="0"/>
    <n v="56"/>
    <n v="51"/>
    <n v="62"/>
  </r>
  <r>
    <x v="40"/>
    <s v="TD"/>
    <s v="TCD"/>
    <n v="148"/>
    <x v="2"/>
    <x v="23"/>
    <n v="12825314"/>
    <n v="200"/>
    <n v="108"/>
    <n v="321"/>
    <n v="26000"/>
    <n v="14000"/>
    <n v="41000"/>
    <s v="predicted"/>
    <n v="22"/>
    <n v="13"/>
    <n v="29"/>
    <n v="2900"/>
    <n v="1600"/>
    <n v="3800"/>
    <n v="12"/>
    <n v="7.3"/>
    <n v="18"/>
    <n v="1500"/>
    <n v="940"/>
    <n v="2300"/>
    <s v="Indirect"/>
    <x v="304"/>
    <n v="134"/>
    <n v="169"/>
    <n v="19000"/>
    <n v="17000"/>
    <n v="22000"/>
    <s v="Mortality"/>
    <n v="24"/>
    <n v="15"/>
    <n v="34"/>
    <n v="36"/>
    <n v="23"/>
    <n v="51"/>
    <n v="4600"/>
    <n v="2900"/>
    <n v="6600"/>
    <n v="0"/>
    <n v="58"/>
    <n v="52"/>
    <n v="66"/>
  </r>
  <r>
    <x v="41"/>
    <s v="CL"/>
    <s v="CHL"/>
    <n v="152"/>
    <x v="4"/>
    <x v="0"/>
    <n v="13213930"/>
    <n v="67"/>
    <n v="28"/>
    <n v="122"/>
    <n v="8800"/>
    <n v="3700"/>
    <n v="16000"/>
    <s v="predicted"/>
    <n v="5.8"/>
    <n v="5.3"/>
    <n v="6.2"/>
    <n v="760"/>
    <n v="710"/>
    <n v="820"/>
    <n v="0.02"/>
    <n v="0.01"/>
    <n v="0.04"/>
    <n v="3"/>
    <n v="1.7"/>
    <n v="4.5999999999999996"/>
    <s v="VR"/>
    <x v="118"/>
    <n v="47"/>
    <n v="55"/>
    <n v="6900"/>
    <n v="6300"/>
    <n v="7300"/>
    <s v="High income"/>
    <n v="0.25"/>
    <n v="0.19"/>
    <n v="0.33"/>
    <n v="0.13"/>
    <n v="0.12"/>
    <n v="0.2"/>
    <n v="17"/>
    <n v="16"/>
    <n v="26"/>
    <n v="0"/>
    <n v="90"/>
    <n v="84"/>
    <n v="98"/>
  </r>
  <r>
    <x v="41"/>
    <s v="CL"/>
    <s v="CHL"/>
    <n v="152"/>
    <x v="4"/>
    <x v="1"/>
    <n v="13456476"/>
    <n v="61"/>
    <n v="25"/>
    <n v="111"/>
    <n v="8200"/>
    <n v="3400"/>
    <n v="15000"/>
    <s v="predicted"/>
    <n v="4"/>
    <n v="3.7"/>
    <n v="4.2"/>
    <n v="540"/>
    <n v="500"/>
    <n v="570"/>
    <n v="0.03"/>
    <n v="0.02"/>
    <n v="0.05"/>
    <n v="4"/>
    <n v="2.2999999999999998"/>
    <n v="6.2"/>
    <s v="VR"/>
    <x v="104"/>
    <n v="45"/>
    <n v="51"/>
    <n v="6400"/>
    <n v="6000"/>
    <n v="6800"/>
    <s v="High income"/>
    <n v="0.39"/>
    <n v="0.28999999999999998"/>
    <n v="0.51"/>
    <n v="0.18"/>
    <n v="0.18"/>
    <n v="0.28000000000000003"/>
    <n v="25"/>
    <n v="24"/>
    <n v="38"/>
    <n v="0"/>
    <n v="86"/>
    <n v="81"/>
    <n v="91"/>
  </r>
  <r>
    <x v="41"/>
    <s v="CL"/>
    <s v="CHL"/>
    <n v="152"/>
    <x v="4"/>
    <x v="2"/>
    <n v="13706485"/>
    <n v="55"/>
    <n v="23"/>
    <n v="101"/>
    <n v="7500"/>
    <n v="3100"/>
    <n v="14000"/>
    <s v="predicted"/>
    <n v="4.0999999999999996"/>
    <n v="3.8"/>
    <n v="4.4000000000000004"/>
    <n v="560"/>
    <n v="510"/>
    <n v="600"/>
    <n v="0.04"/>
    <n v="0.03"/>
    <n v="7.0000000000000007E-2"/>
    <n v="6"/>
    <n v="3.4"/>
    <n v="9.3000000000000007"/>
    <s v="VR"/>
    <x v="116"/>
    <n v="42"/>
    <n v="46"/>
    <n v="5900"/>
    <n v="5700"/>
    <n v="6300"/>
    <s v="High income"/>
    <n v="0.56000000000000005"/>
    <n v="0.4"/>
    <n v="0.74"/>
    <n v="0.24"/>
    <n v="0.23"/>
    <n v="0.38"/>
    <n v="33"/>
    <n v="32"/>
    <n v="52"/>
    <n v="0"/>
    <n v="89"/>
    <n v="84"/>
    <n v="93"/>
  </r>
  <r>
    <x v="41"/>
    <s v="CL"/>
    <s v="CHL"/>
    <n v="152"/>
    <x v="4"/>
    <x v="3"/>
    <n v="13958378"/>
    <n v="50"/>
    <n v="21"/>
    <n v="92"/>
    <n v="7000"/>
    <n v="2900"/>
    <n v="13000"/>
    <s v="predicted"/>
    <n v="3.8"/>
    <n v="3.6"/>
    <n v="4"/>
    <n v="530"/>
    <n v="500"/>
    <n v="560"/>
    <n v="0.05"/>
    <n v="0.02"/>
    <n v="0.09"/>
    <n v="7"/>
    <n v="3.3"/>
    <n v="12"/>
    <s v="VR"/>
    <x v="107"/>
    <n v="38"/>
    <n v="42"/>
    <n v="5500"/>
    <n v="5400"/>
    <n v="5900"/>
    <s v="High income"/>
    <n v="0.76"/>
    <n v="0.53"/>
    <n v="1"/>
    <n v="0.3"/>
    <n v="0.28999999999999998"/>
    <n v="0.5"/>
    <n v="42"/>
    <n v="41"/>
    <n v="69"/>
    <n v="0"/>
    <n v="83"/>
    <n v="78"/>
    <n v="86"/>
  </r>
  <r>
    <x v="41"/>
    <s v="CL"/>
    <s v="CHL"/>
    <n v="152"/>
    <x v="4"/>
    <x v="4"/>
    <n v="14204726"/>
    <n v="46"/>
    <n v="19"/>
    <n v="84"/>
    <n v="6500"/>
    <n v="2700"/>
    <n v="12000"/>
    <s v="predicted"/>
    <n v="3.2"/>
    <n v="3"/>
    <n v="3.4"/>
    <n v="450"/>
    <n v="420"/>
    <n v="480"/>
    <n v="0.06"/>
    <n v="0.03"/>
    <n v="0.11"/>
    <n v="9"/>
    <n v="4.0999999999999996"/>
    <n v="16"/>
    <s v="VR"/>
    <x v="109"/>
    <n v="35"/>
    <n v="39"/>
    <n v="5200"/>
    <n v="5000"/>
    <n v="5500"/>
    <s v="High income"/>
    <n v="0.99"/>
    <n v="0.64"/>
    <n v="1.4"/>
    <n v="0.36"/>
    <n v="0.34"/>
    <n v="0.62"/>
    <n v="51"/>
    <n v="48"/>
    <n v="88"/>
    <n v="0"/>
    <n v="80"/>
    <n v="75"/>
    <n v="83"/>
  </r>
  <r>
    <x v="41"/>
    <s v="CL"/>
    <s v="CHL"/>
    <n v="152"/>
    <x v="4"/>
    <x v="5"/>
    <n v="14440103"/>
    <n v="42"/>
    <n v="17"/>
    <n v="78"/>
    <n v="6100"/>
    <n v="2500"/>
    <n v="11000"/>
    <s v="predicted"/>
    <n v="3.5"/>
    <n v="3.2"/>
    <n v="3.7"/>
    <n v="500"/>
    <n v="460"/>
    <n v="540"/>
    <n v="7.0000000000000007E-2"/>
    <n v="0.03"/>
    <n v="0.13"/>
    <n v="10"/>
    <n v="4"/>
    <n v="19"/>
    <s v="VR"/>
    <x v="52"/>
    <n v="32"/>
    <n v="36"/>
    <n v="4800"/>
    <n v="4600"/>
    <n v="5200"/>
    <s v="High income"/>
    <n v="1.2"/>
    <n v="0.75"/>
    <n v="1.8"/>
    <n v="0.41"/>
    <n v="0.38"/>
    <n v="0.74"/>
    <n v="59"/>
    <n v="55"/>
    <n v="110"/>
    <n v="0"/>
    <n v="86"/>
    <n v="80"/>
    <n v="91"/>
  </r>
  <r>
    <x v="41"/>
    <s v="CL"/>
    <s v="CHL"/>
    <n v="152"/>
    <x v="4"/>
    <x v="6"/>
    <n v="14662323"/>
    <n v="39"/>
    <n v="16"/>
    <n v="72"/>
    <n v="5700"/>
    <n v="2400"/>
    <n v="11000"/>
    <s v="predicted"/>
    <n v="3.4"/>
    <n v="3.2"/>
    <n v="3.6"/>
    <n v="500"/>
    <n v="470"/>
    <n v="530"/>
    <n v="0.08"/>
    <n v="0.03"/>
    <n v="0.14000000000000001"/>
    <n v="11"/>
    <n v="4.5999999999999996"/>
    <n v="20"/>
    <s v="VR"/>
    <x v="113"/>
    <n v="29"/>
    <n v="33"/>
    <n v="4500"/>
    <n v="4300"/>
    <n v="4900"/>
    <s v="High income"/>
    <n v="1.4"/>
    <n v="0.86"/>
    <n v="2.2000000000000002"/>
    <n v="0.45"/>
    <n v="0.42"/>
    <n v="0.83"/>
    <n v="66"/>
    <n v="61"/>
    <n v="120"/>
    <n v="0"/>
    <n v="92"/>
    <n v="86"/>
    <n v="98"/>
  </r>
  <r>
    <x v="41"/>
    <s v="CL"/>
    <s v="CHL"/>
    <n v="152"/>
    <x v="4"/>
    <x v="7"/>
    <n v="14872458"/>
    <n v="36"/>
    <n v="15"/>
    <n v="66"/>
    <n v="5400"/>
    <n v="2200"/>
    <n v="9900"/>
    <s v="predicted"/>
    <n v="2.9"/>
    <n v="2.7"/>
    <n v="3.1"/>
    <n v="430"/>
    <n v="410"/>
    <n v="460"/>
    <n v="0.08"/>
    <n v="0.03"/>
    <n v="0.15"/>
    <n v="12"/>
    <n v="4.9000000000000004"/>
    <n v="22"/>
    <s v="VR"/>
    <x v="115"/>
    <n v="27"/>
    <n v="30"/>
    <n v="4300"/>
    <n v="4000"/>
    <n v="4500"/>
    <s v="High income"/>
    <n v="1.7"/>
    <n v="0.97"/>
    <n v="2.5"/>
    <n v="0.48"/>
    <n v="0.45"/>
    <n v="0.9"/>
    <n v="71"/>
    <n v="66"/>
    <n v="130"/>
    <n v="0"/>
    <n v="91"/>
    <n v="86"/>
    <n v="97"/>
  </r>
  <r>
    <x v="41"/>
    <s v="CL"/>
    <s v="CHL"/>
    <n v="152"/>
    <x v="4"/>
    <x v="8"/>
    <n v="15072409"/>
    <n v="34"/>
    <n v="14"/>
    <n v="62"/>
    <n v="5100"/>
    <n v="2100"/>
    <n v="9300"/>
    <s v="predicted"/>
    <n v="2.6"/>
    <n v="2.5"/>
    <n v="2.7"/>
    <n v="390"/>
    <n v="370"/>
    <n v="410"/>
    <n v="0.09"/>
    <n v="0.04"/>
    <n v="0.16"/>
    <n v="13"/>
    <n v="5.4"/>
    <n v="24"/>
    <s v="VR"/>
    <x v="6"/>
    <n v="25"/>
    <n v="28"/>
    <n v="4000"/>
    <n v="3800"/>
    <n v="4200"/>
    <s v="High income"/>
    <n v="1.8"/>
    <n v="1"/>
    <n v="2.8"/>
    <n v="0.49"/>
    <n v="0.46"/>
    <n v="0.95"/>
    <n v="73"/>
    <n v="69"/>
    <n v="140"/>
    <n v="0"/>
    <n v="91"/>
    <n v="87"/>
    <n v="96"/>
  </r>
  <r>
    <x v="41"/>
    <s v="CL"/>
    <s v="CHL"/>
    <n v="152"/>
    <x v="4"/>
    <x v="9"/>
    <n v="15265536"/>
    <n v="32"/>
    <n v="13"/>
    <n v="58"/>
    <n v="4800"/>
    <n v="2000"/>
    <n v="8800"/>
    <s v="predicted"/>
    <n v="2.5"/>
    <n v="2.4"/>
    <n v="2.6"/>
    <n v="390"/>
    <n v="370"/>
    <n v="400"/>
    <n v="0.09"/>
    <n v="0.04"/>
    <n v="0.15"/>
    <n v="13"/>
    <n v="5.7"/>
    <n v="23"/>
    <s v="VR"/>
    <x v="114"/>
    <n v="24"/>
    <n v="26"/>
    <n v="3800"/>
    <n v="3600"/>
    <n v="4000"/>
    <s v="High income"/>
    <n v="1.9"/>
    <n v="1.1000000000000001"/>
    <n v="3"/>
    <n v="0.48"/>
    <n v="0.46"/>
    <n v="0.95"/>
    <n v="73"/>
    <n v="70"/>
    <n v="140"/>
    <n v="0"/>
    <n v="90"/>
    <n v="86"/>
    <n v="95"/>
  </r>
  <r>
    <x v="41"/>
    <s v="CL"/>
    <s v="CHL"/>
    <n v="152"/>
    <x v="4"/>
    <x v="10"/>
    <n v="15454402"/>
    <n v="30"/>
    <n v="13"/>
    <n v="54"/>
    <n v="4600"/>
    <n v="2000"/>
    <n v="8300"/>
    <s v="predicted"/>
    <n v="1.9"/>
    <n v="1.8"/>
    <n v="2"/>
    <n v="300"/>
    <n v="290"/>
    <n v="310"/>
    <n v="0.08"/>
    <n v="0.03"/>
    <n v="0.14000000000000001"/>
    <n v="12"/>
    <n v="4.9000000000000004"/>
    <n v="22"/>
    <s v="VR"/>
    <x v="7"/>
    <n v="22"/>
    <n v="24"/>
    <n v="3600"/>
    <n v="3400"/>
    <n v="3800"/>
    <s v="High income"/>
    <n v="2"/>
    <n v="1.1000000000000001"/>
    <n v="3.1"/>
    <n v="0.46"/>
    <n v="0.44"/>
    <n v="0.92"/>
    <n v="71"/>
    <n v="67"/>
    <n v="140"/>
    <n v="0"/>
    <n v="84"/>
    <n v="80"/>
    <n v="89"/>
  </r>
  <r>
    <x v="41"/>
    <s v="CL"/>
    <s v="CHL"/>
    <n v="152"/>
    <x v="4"/>
    <x v="11"/>
    <n v="15639289"/>
    <n v="28"/>
    <n v="12"/>
    <n v="50"/>
    <n v="4300"/>
    <n v="1900"/>
    <n v="7800"/>
    <s v="predicted"/>
    <n v="2.2000000000000002"/>
    <n v="2.1"/>
    <n v="2.2999999999999998"/>
    <n v="340"/>
    <n v="330"/>
    <n v="350"/>
    <n v="0.08"/>
    <n v="0.03"/>
    <n v="0.14000000000000001"/>
    <n v="12"/>
    <n v="4.8"/>
    <n v="22"/>
    <s v="VR"/>
    <x v="82"/>
    <n v="20"/>
    <n v="22"/>
    <n v="3400"/>
    <n v="3200"/>
    <n v="3500"/>
    <s v="High income"/>
    <n v="2"/>
    <n v="1.1000000000000001"/>
    <n v="3.3"/>
    <n v="0.44"/>
    <n v="0.42"/>
    <n v="0.9"/>
    <n v="68"/>
    <n v="65"/>
    <n v="140"/>
    <n v="0"/>
    <n v="89"/>
    <n v="86"/>
    <n v="94"/>
  </r>
  <r>
    <x v="41"/>
    <s v="CL"/>
    <s v="CHL"/>
    <n v="152"/>
    <x v="4"/>
    <x v="12"/>
    <n v="15819522"/>
    <n v="26"/>
    <n v="11"/>
    <n v="46"/>
    <n v="4000"/>
    <n v="1700"/>
    <n v="7300"/>
    <s v="predicted"/>
    <n v="2.1"/>
    <n v="2"/>
    <n v="2.2000000000000002"/>
    <n v="330"/>
    <n v="320"/>
    <n v="340"/>
    <n v="7.0000000000000007E-2"/>
    <n v="0.03"/>
    <n v="0.12"/>
    <n v="11"/>
    <n v="4.9000000000000004"/>
    <n v="20"/>
    <s v="VR"/>
    <x v="9"/>
    <n v="19"/>
    <n v="21"/>
    <n v="3200"/>
    <n v="3000"/>
    <n v="3300"/>
    <s v="High income"/>
    <n v="2"/>
    <n v="1"/>
    <n v="3.3"/>
    <n v="0.4"/>
    <n v="0.38"/>
    <n v="0.84"/>
    <n v="64"/>
    <n v="61"/>
    <n v="130"/>
    <n v="0"/>
    <n v="77"/>
    <n v="74"/>
    <n v="81"/>
  </r>
  <r>
    <x v="41"/>
    <s v="CL"/>
    <s v="CHL"/>
    <n v="152"/>
    <x v="4"/>
    <x v="13"/>
    <n v="15995658"/>
    <n v="24"/>
    <n v="10"/>
    <n v="43"/>
    <n v="3800"/>
    <n v="1600"/>
    <n v="6900"/>
    <s v="predicted"/>
    <n v="1.9"/>
    <n v="1.9"/>
    <n v="2"/>
    <n v="310"/>
    <n v="300"/>
    <n v="320"/>
    <n v="0.06"/>
    <n v="0.02"/>
    <n v="0.11"/>
    <n v="9"/>
    <n v="3.5"/>
    <n v="17"/>
    <s v="VR"/>
    <x v="130"/>
    <n v="18"/>
    <n v="20"/>
    <n v="3000"/>
    <n v="2900"/>
    <n v="3100"/>
    <s v="High income"/>
    <n v="2"/>
    <n v="1"/>
    <n v="3.2"/>
    <n v="0.37"/>
    <n v="0.35"/>
    <n v="0.78"/>
    <n v="59"/>
    <n v="56"/>
    <n v="120"/>
    <n v="0"/>
    <n v="75"/>
    <n v="72"/>
    <n v="78"/>
  </r>
  <r>
    <x v="41"/>
    <s v="CL"/>
    <s v="CHL"/>
    <n v="152"/>
    <x v="4"/>
    <x v="14"/>
    <n v="16168241"/>
    <n v="22"/>
    <n v="9.4"/>
    <n v="41"/>
    <n v="3600"/>
    <n v="1500"/>
    <n v="6600"/>
    <s v="predicted"/>
    <n v="1.8"/>
    <n v="1.7"/>
    <n v="1.8"/>
    <n v="280"/>
    <n v="270"/>
    <n v="290"/>
    <n v="0.05"/>
    <n v="0.02"/>
    <n v="0.1"/>
    <n v="8"/>
    <n v="2.6"/>
    <n v="16"/>
    <s v="VR"/>
    <x v="10"/>
    <n v="17"/>
    <n v="19"/>
    <n v="2900"/>
    <n v="2800"/>
    <n v="3000"/>
    <s v="High income"/>
    <n v="1.9"/>
    <n v="0.94"/>
    <n v="3.3"/>
    <n v="0.34"/>
    <n v="0.33"/>
    <n v="0.75"/>
    <n v="55"/>
    <n v="53"/>
    <n v="120"/>
    <n v="0"/>
    <n v="93"/>
    <n v="88"/>
    <n v="97"/>
  </r>
  <r>
    <x v="41"/>
    <s v="CL"/>
    <s v="CHL"/>
    <n v="152"/>
    <x v="4"/>
    <x v="15"/>
    <n v="16337749"/>
    <n v="21"/>
    <n v="8.9"/>
    <n v="39"/>
    <n v="3500"/>
    <n v="1500"/>
    <n v="6400"/>
    <s v="predicted"/>
    <n v="1.5"/>
    <n v="1.4"/>
    <n v="1.5"/>
    <n v="240"/>
    <n v="240"/>
    <n v="240"/>
    <n v="0.05"/>
    <n v="0.02"/>
    <n v="0.09"/>
    <n v="8"/>
    <n v="3.4"/>
    <n v="15"/>
    <s v="VR"/>
    <x v="11"/>
    <n v="16"/>
    <n v="18"/>
    <n v="2800"/>
    <n v="2700"/>
    <n v="2900"/>
    <s v="High income"/>
    <n v="1.9"/>
    <n v="0.9"/>
    <n v="3.3"/>
    <n v="0.32"/>
    <n v="0.31"/>
    <n v="0.72"/>
    <n v="53"/>
    <n v="50"/>
    <n v="120"/>
    <n v="0"/>
    <n v="91"/>
    <n v="85"/>
    <n v="94"/>
  </r>
  <r>
    <x v="41"/>
    <s v="CL"/>
    <s v="CHL"/>
    <n v="152"/>
    <x v="4"/>
    <x v="16"/>
    <n v="16504530"/>
    <n v="21"/>
    <n v="8.6"/>
    <n v="38"/>
    <n v="3400"/>
    <n v="1400"/>
    <n v="6300"/>
    <s v="predicted"/>
    <n v="1.7"/>
    <n v="1.7"/>
    <n v="1.7"/>
    <n v="280"/>
    <n v="280"/>
    <n v="290"/>
    <n v="0.04"/>
    <n v="0.01"/>
    <n v="0.08"/>
    <n v="6"/>
    <n v="1.7"/>
    <n v="13"/>
    <s v="VR"/>
    <x v="11"/>
    <n v="16"/>
    <n v="17"/>
    <n v="2700"/>
    <n v="2600"/>
    <n v="2900"/>
    <s v="High income"/>
    <n v="1.8"/>
    <n v="0.85"/>
    <n v="3.2"/>
    <n v="0.3"/>
    <n v="0.28999999999999998"/>
    <n v="0.68"/>
    <n v="50"/>
    <n v="47"/>
    <n v="110"/>
    <n v="0"/>
    <n v="93"/>
    <n v="88"/>
    <n v="96"/>
  </r>
  <r>
    <x v="41"/>
    <s v="CL"/>
    <s v="CHL"/>
    <n v="152"/>
    <x v="4"/>
    <x v="17"/>
    <n v="16668892"/>
    <n v="21"/>
    <n v="8.9"/>
    <n v="38"/>
    <n v="3500"/>
    <n v="1500"/>
    <n v="6300"/>
    <s v="predicted"/>
    <n v="1.5"/>
    <n v="1.5"/>
    <n v="1.6"/>
    <n v="260"/>
    <n v="250"/>
    <n v="260"/>
    <n v="0.05"/>
    <n v="0.02"/>
    <n v="0.09"/>
    <n v="8"/>
    <n v="3.2"/>
    <n v="15"/>
    <s v="VR"/>
    <x v="12"/>
    <n v="16"/>
    <n v="17"/>
    <n v="2700"/>
    <n v="2600"/>
    <n v="2900"/>
    <s v="High income"/>
    <n v="1.9"/>
    <n v="0.86"/>
    <n v="3.3"/>
    <n v="0.31"/>
    <n v="0.28999999999999998"/>
    <n v="0.71"/>
    <n v="52"/>
    <n v="49"/>
    <n v="120"/>
    <n v="0"/>
    <n v="88"/>
    <n v="84"/>
    <n v="92"/>
  </r>
  <r>
    <x v="41"/>
    <s v="CL"/>
    <s v="CHL"/>
    <n v="152"/>
    <x v="4"/>
    <x v="18"/>
    <n v="16831184"/>
    <n v="21"/>
    <n v="9.3000000000000007"/>
    <n v="38"/>
    <n v="3600"/>
    <n v="1600"/>
    <n v="6400"/>
    <s v="predicted"/>
    <n v="1.3"/>
    <n v="1.3"/>
    <n v="1.4"/>
    <n v="230"/>
    <n v="220"/>
    <n v="230"/>
    <n v="0.05"/>
    <n v="0.02"/>
    <n v="0.09"/>
    <n v="8"/>
    <n v="3.2"/>
    <n v="15"/>
    <s v="VR"/>
    <x v="12"/>
    <n v="16"/>
    <n v="17"/>
    <n v="2800"/>
    <n v="2600"/>
    <n v="2900"/>
    <s v="High income"/>
    <n v="1.9"/>
    <n v="0.86"/>
    <n v="3.3"/>
    <n v="0.31"/>
    <n v="0.3"/>
    <n v="0.71"/>
    <n v="52"/>
    <n v="50"/>
    <n v="120"/>
    <n v="0"/>
    <n v="88"/>
    <n v="84"/>
    <n v="92"/>
  </r>
  <r>
    <x v="41"/>
    <s v="CL"/>
    <s v="CHL"/>
    <n v="152"/>
    <x v="4"/>
    <x v="19"/>
    <n v="16991729"/>
    <n v="22"/>
    <n v="9.6"/>
    <n v="38"/>
    <n v="3700"/>
    <n v="1600"/>
    <n v="6500"/>
    <s v="predicted"/>
    <n v="1.4"/>
    <n v="1.4"/>
    <n v="1.5"/>
    <n v="240"/>
    <n v="240"/>
    <n v="250"/>
    <n v="0.04"/>
    <n v="0.02"/>
    <n v="0.08"/>
    <n v="7"/>
    <n v="2.6"/>
    <n v="13"/>
    <s v="VR"/>
    <x v="11"/>
    <n v="16"/>
    <n v="17"/>
    <n v="2800"/>
    <n v="2700"/>
    <n v="2900"/>
    <s v="High income"/>
    <n v="1.9"/>
    <n v="0.86"/>
    <n v="3.3"/>
    <n v="0.31"/>
    <n v="0.3"/>
    <n v="0.71"/>
    <n v="53"/>
    <n v="50"/>
    <n v="120"/>
    <n v="0"/>
    <n v="85"/>
    <n v="82"/>
    <n v="90"/>
  </r>
  <r>
    <x v="41"/>
    <s v="CL"/>
    <s v="CHL"/>
    <n v="152"/>
    <x v="4"/>
    <x v="20"/>
    <n v="17150760"/>
    <n v="22"/>
    <n v="9.6"/>
    <n v="38"/>
    <n v="3700"/>
    <n v="1600"/>
    <n v="6600"/>
    <s v="predicted"/>
    <n v="1.6"/>
    <n v="1.5"/>
    <n v="1.6"/>
    <n v="270"/>
    <n v="270"/>
    <n v="270"/>
    <n v="0.05"/>
    <n v="0.02"/>
    <n v="0.08"/>
    <n v="8"/>
    <n v="3.8"/>
    <n v="14"/>
    <s v="VR"/>
    <x v="12"/>
    <n v="15"/>
    <n v="17"/>
    <n v="2800"/>
    <n v="2700"/>
    <n v="3000"/>
    <s v="High income"/>
    <n v="1.9"/>
    <n v="0.84"/>
    <n v="3.3"/>
    <n v="0.31"/>
    <n v="0.28999999999999998"/>
    <n v="0.71"/>
    <n v="53"/>
    <n v="50"/>
    <n v="120"/>
    <n v="0"/>
    <n v="84"/>
    <n v="80"/>
    <n v="89"/>
  </r>
  <r>
    <x v="41"/>
    <s v="CL"/>
    <s v="CHL"/>
    <n v="152"/>
    <x v="4"/>
    <x v="21"/>
    <n v="17308449"/>
    <n v="21"/>
    <n v="9.1"/>
    <n v="38"/>
    <n v="3600"/>
    <n v="1600"/>
    <n v="6500"/>
    <s v="predicted"/>
    <n v="1.4"/>
    <n v="1.4"/>
    <n v="1.4"/>
    <n v="240"/>
    <n v="230"/>
    <n v="240"/>
    <n v="0.05"/>
    <n v="0.02"/>
    <n v="0.08"/>
    <n v="8"/>
    <n v="3.9"/>
    <n v="14"/>
    <s v="VR"/>
    <x v="12"/>
    <n v="15"/>
    <n v="17"/>
    <n v="2800"/>
    <n v="2600"/>
    <n v="3000"/>
    <s v="High income"/>
    <n v="1.9"/>
    <n v="0.83"/>
    <n v="3.3"/>
    <n v="0.3"/>
    <n v="0.28999999999999998"/>
    <n v="0.7"/>
    <n v="53"/>
    <n v="50"/>
    <n v="120"/>
    <n v="0"/>
    <n v="87"/>
    <n v="83"/>
    <n v="93"/>
  </r>
  <r>
    <x v="41"/>
    <s v="CL"/>
    <s v="CHL"/>
    <n v="152"/>
    <x v="4"/>
    <x v="22"/>
    <n v="17464814"/>
    <n v="20"/>
    <n v="8.4"/>
    <n v="37"/>
    <n v="3500"/>
    <n v="1500"/>
    <n v="6400"/>
    <s v="predicted"/>
    <n v="1.3"/>
    <n v="1.3"/>
    <n v="1.3"/>
    <n v="220"/>
    <n v="220"/>
    <n v="230"/>
    <n v="0.05"/>
    <n v="0.02"/>
    <n v="0.08"/>
    <n v="8"/>
    <n v="3.8"/>
    <n v="14"/>
    <s v="VR imputed"/>
    <x v="12"/>
    <n v="15"/>
    <n v="17"/>
    <n v="2800"/>
    <n v="2600"/>
    <n v="3000"/>
    <s v="High income"/>
    <n v="1.8"/>
    <n v="0.82"/>
    <n v="3.2"/>
    <n v="0.28999999999999998"/>
    <n v="0.28000000000000003"/>
    <n v="0.67"/>
    <n v="51"/>
    <n v="48"/>
    <n v="120"/>
    <n v="0"/>
    <n v="86"/>
    <n v="80"/>
    <n v="92"/>
  </r>
  <r>
    <x v="41"/>
    <s v="CL"/>
    <s v="CHL"/>
    <n v="152"/>
    <x v="4"/>
    <x v="23"/>
    <n v="17619708"/>
    <n v="19"/>
    <n v="7.5"/>
    <n v="36"/>
    <n v="3300"/>
    <n v="1300"/>
    <n v="6300"/>
    <s v="predicted"/>
    <n v="1.2"/>
    <n v="1.2"/>
    <n v="1.3"/>
    <n v="220"/>
    <n v="220"/>
    <n v="220"/>
    <n v="0.03"/>
    <n v="0.01"/>
    <n v="7.0000000000000007E-2"/>
    <n v="6"/>
    <n v="2.2000000000000002"/>
    <n v="12"/>
    <s v="VR imputed"/>
    <x v="12"/>
    <n v="14"/>
    <n v="17"/>
    <n v="2700"/>
    <n v="2600"/>
    <n v="3000"/>
    <s v="High income"/>
    <n v="1.7"/>
    <n v="0.75"/>
    <n v="3.1"/>
    <n v="0.27"/>
    <n v="0.25"/>
    <n v="0.63"/>
    <n v="47"/>
    <n v="45"/>
    <n v="110"/>
    <n v="0"/>
    <n v="88"/>
    <n v="80"/>
    <n v="94"/>
  </r>
  <r>
    <x v="42"/>
    <s v="CN"/>
    <s v="CHN"/>
    <n v="156"/>
    <x v="3"/>
    <x v="0"/>
    <n v="1165428967"/>
    <n v="215"/>
    <n v="201"/>
    <n v="230"/>
    <n v="2500000"/>
    <n v="2300000"/>
    <n v="2700000"/>
    <s v="survey"/>
    <n v="19"/>
    <n v="17"/>
    <n v="21"/>
    <n v="220000"/>
    <n v="190000"/>
    <n v="240000"/>
    <n v="0.03"/>
    <n v="0.02"/>
    <n v="0.05"/>
    <n v="370"/>
    <n v="180"/>
    <n v="620"/>
    <s v="VR"/>
    <x v="289"/>
    <n v="135"/>
    <n v="175"/>
    <n v="1800000"/>
    <n v="1600000"/>
    <n v="2000000"/>
    <n v="0"/>
    <n v="0.03"/>
    <n v="0.02"/>
    <n v="0.05"/>
    <n v="0.05"/>
    <n v="0.04"/>
    <n v="0.09"/>
    <n v="570"/>
    <n v="500"/>
    <n v="1100"/>
    <n v="0"/>
    <n v="21"/>
    <n v="18"/>
    <n v="24"/>
  </r>
  <r>
    <x v="42"/>
    <s v="CN"/>
    <s v="CHN"/>
    <n v="156"/>
    <x v="3"/>
    <x v="1"/>
    <n v="1183008409"/>
    <n v="212"/>
    <n v="197"/>
    <n v="228"/>
    <n v="2500000"/>
    <n v="2300000"/>
    <n v="2700000"/>
    <s v="survey imputed"/>
    <n v="18"/>
    <n v="15"/>
    <n v="20"/>
    <n v="210000"/>
    <n v="180000"/>
    <n v="230000"/>
    <n v="0.04"/>
    <n v="0.02"/>
    <n v="0.06"/>
    <n v="430"/>
    <n v="210"/>
    <n v="730"/>
    <s v="VR"/>
    <x v="233"/>
    <n v="135"/>
    <n v="166"/>
    <n v="1700000"/>
    <n v="1600000"/>
    <n v="2000000"/>
    <n v="0"/>
    <n v="0.04"/>
    <n v="0.02"/>
    <n v="0.06"/>
    <n v="0.06"/>
    <n v="0.05"/>
    <n v="0.11"/>
    <n v="680"/>
    <n v="630"/>
    <n v="1300"/>
    <n v="0"/>
    <n v="20"/>
    <n v="18"/>
    <n v="22"/>
  </r>
  <r>
    <x v="42"/>
    <s v="CN"/>
    <s v="CHN"/>
    <n v="156"/>
    <x v="3"/>
    <x v="2"/>
    <n v="1198875063"/>
    <n v="208"/>
    <n v="192"/>
    <n v="225"/>
    <n v="2500000"/>
    <n v="2300000"/>
    <n v="2700000"/>
    <s v="survey imputed"/>
    <n v="17"/>
    <n v="14"/>
    <n v="19"/>
    <n v="200000"/>
    <n v="170000"/>
    <n v="230000"/>
    <n v="0.04"/>
    <n v="0.02"/>
    <n v="7.0000000000000007E-2"/>
    <n v="490"/>
    <n v="240"/>
    <n v="840"/>
    <s v="VR"/>
    <x v="308"/>
    <n v="132"/>
    <n v="157"/>
    <n v="1700000"/>
    <n v="1600000"/>
    <n v="1900000"/>
    <n v="0"/>
    <n v="0.05"/>
    <n v="0.03"/>
    <n v="7.0000000000000007E-2"/>
    <n v="7.0000000000000007E-2"/>
    <n v="0.06"/>
    <n v="0.12"/>
    <n v="780"/>
    <n v="730"/>
    <n v="1500"/>
    <n v="0"/>
    <n v="19"/>
    <n v="17"/>
    <n v="20"/>
  </r>
  <r>
    <x v="42"/>
    <s v="CN"/>
    <s v="CHN"/>
    <n v="156"/>
    <x v="3"/>
    <x v="3"/>
    <n v="1213103674"/>
    <n v="204"/>
    <n v="187"/>
    <n v="222"/>
    <n v="2500000"/>
    <n v="2300000"/>
    <n v="2700000"/>
    <s v="survey imputed"/>
    <n v="15"/>
    <n v="13"/>
    <n v="18"/>
    <n v="190000"/>
    <n v="160000"/>
    <n v="220000"/>
    <n v="0.05"/>
    <n v="0.02"/>
    <n v="0.08"/>
    <n v="550"/>
    <n v="280"/>
    <n v="930"/>
    <s v="VR"/>
    <x v="290"/>
    <n v="129"/>
    <n v="149"/>
    <n v="1700000"/>
    <n v="1600000"/>
    <n v="1800000"/>
    <n v="0"/>
    <n v="0.05"/>
    <n v="0.03"/>
    <n v="0.08"/>
    <n v="7.0000000000000007E-2"/>
    <n v="7.0000000000000007E-2"/>
    <n v="0.14000000000000001"/>
    <n v="900"/>
    <n v="840"/>
    <n v="1700"/>
    <n v="0"/>
    <n v="21"/>
    <n v="19"/>
    <n v="22"/>
  </r>
  <r>
    <x v="42"/>
    <s v="CN"/>
    <s v="CHN"/>
    <n v="156"/>
    <x v="3"/>
    <x v="4"/>
    <n v="1225921585"/>
    <n v="200"/>
    <n v="182"/>
    <n v="219"/>
    <n v="2400000"/>
    <n v="2200000"/>
    <n v="2700000"/>
    <s v="survey imputed"/>
    <n v="14"/>
    <n v="12"/>
    <n v="17"/>
    <n v="180000"/>
    <n v="150000"/>
    <n v="210000"/>
    <n v="7.0000000000000007E-2"/>
    <n v="0.04"/>
    <n v="0.1"/>
    <n v="830"/>
    <n v="490"/>
    <n v="1300"/>
    <s v="VR"/>
    <x v="291"/>
    <n v="123"/>
    <n v="145"/>
    <n v="1600000"/>
    <n v="1500000"/>
    <n v="1800000"/>
    <n v="0"/>
    <n v="0.08"/>
    <n v="0.05"/>
    <n v="0.12"/>
    <n v="0.11"/>
    <n v="0.1"/>
    <n v="0.19"/>
    <n v="1400"/>
    <n v="1200"/>
    <n v="2300"/>
    <n v="0"/>
    <n v="22"/>
    <n v="21"/>
    <n v="24"/>
  </r>
  <r>
    <x v="42"/>
    <s v="CN"/>
    <s v="CHN"/>
    <n v="156"/>
    <x v="3"/>
    <x v="5"/>
    <n v="1237531429"/>
    <n v="195"/>
    <n v="176"/>
    <n v="216"/>
    <n v="2400000"/>
    <n v="2200000"/>
    <n v="2700000"/>
    <s v="survey imputed"/>
    <n v="13"/>
    <n v="11"/>
    <n v="16"/>
    <n v="170000"/>
    <n v="140000"/>
    <n v="200000"/>
    <n v="0.09"/>
    <n v="0.05"/>
    <n v="0.13"/>
    <n v="1100"/>
    <n v="660"/>
    <n v="1600"/>
    <s v="VR"/>
    <x v="369"/>
    <n v="117"/>
    <n v="142"/>
    <n v="1600000"/>
    <n v="1400000"/>
    <n v="1800000"/>
    <n v="0"/>
    <n v="0.11"/>
    <n v="7.0000000000000007E-2"/>
    <n v="0.16"/>
    <n v="0.15"/>
    <n v="0.13"/>
    <n v="0.24"/>
    <n v="1800"/>
    <n v="1600"/>
    <n v="3000"/>
    <n v="0"/>
    <n v="32"/>
    <n v="29"/>
    <n v="36"/>
  </r>
  <r>
    <x v="42"/>
    <s v="CN"/>
    <s v="CHN"/>
    <n v="156"/>
    <x v="3"/>
    <x v="6"/>
    <n v="1247897092"/>
    <n v="191"/>
    <n v="171"/>
    <n v="212"/>
    <n v="2400000"/>
    <n v="2100000"/>
    <n v="2600000"/>
    <s v="survey imputed"/>
    <n v="12"/>
    <n v="10"/>
    <n v="15"/>
    <n v="160000"/>
    <n v="130000"/>
    <n v="190000"/>
    <n v="0.11"/>
    <n v="0.06"/>
    <n v="0.16"/>
    <n v="1300"/>
    <n v="790"/>
    <n v="2000"/>
    <s v="VR"/>
    <x v="370"/>
    <n v="114"/>
    <n v="137"/>
    <n v="1600000"/>
    <n v="1400000"/>
    <n v="1700000"/>
    <n v="0"/>
    <n v="0.14000000000000001"/>
    <n v="0.09"/>
    <n v="0.21"/>
    <n v="0.18"/>
    <n v="0.16"/>
    <n v="0.31"/>
    <n v="2200"/>
    <n v="2000"/>
    <n v="3800"/>
    <n v="0"/>
    <n v="32"/>
    <n v="30"/>
    <n v="36"/>
  </r>
  <r>
    <x v="42"/>
    <s v="CN"/>
    <s v="CHN"/>
    <n v="156"/>
    <x v="3"/>
    <x v="7"/>
    <n v="1257021784"/>
    <n v="186"/>
    <n v="165"/>
    <n v="208"/>
    <n v="2300000"/>
    <n v="2100000"/>
    <n v="2600000"/>
    <s v="survey imputed"/>
    <n v="12"/>
    <n v="9"/>
    <n v="14"/>
    <n v="140000"/>
    <n v="110000"/>
    <n v="180000"/>
    <n v="0.12"/>
    <n v="7.0000000000000007E-2"/>
    <n v="0.19"/>
    <n v="1600"/>
    <n v="880"/>
    <n v="2400"/>
    <s v="VR"/>
    <x v="181"/>
    <n v="111"/>
    <n v="130"/>
    <n v="1500000"/>
    <n v="1400000"/>
    <n v="1600000"/>
    <n v="0"/>
    <n v="0.18"/>
    <n v="0.11"/>
    <n v="0.26"/>
    <n v="0.21"/>
    <n v="0.19"/>
    <n v="0.37"/>
    <n v="2700"/>
    <n v="2400"/>
    <n v="4700"/>
    <n v="0"/>
    <n v="31"/>
    <n v="28"/>
    <n v="33"/>
  </r>
  <r>
    <x v="42"/>
    <s v="CN"/>
    <s v="CHN"/>
    <n v="156"/>
    <x v="3"/>
    <x v="8"/>
    <n v="1265222536"/>
    <n v="181"/>
    <n v="159"/>
    <n v="204"/>
    <n v="2300000"/>
    <n v="2000000"/>
    <n v="2600000"/>
    <s v="survey imputed"/>
    <n v="11"/>
    <n v="8"/>
    <n v="13"/>
    <n v="130000"/>
    <n v="100000"/>
    <n v="170000"/>
    <n v="0.14000000000000001"/>
    <n v="7.0000000000000007E-2"/>
    <n v="0.23"/>
    <n v="1800"/>
    <n v="950"/>
    <n v="2900"/>
    <s v="VR"/>
    <x v="371"/>
    <n v="109"/>
    <n v="124"/>
    <n v="1500000"/>
    <n v="1400000"/>
    <n v="1600000"/>
    <n v="0"/>
    <n v="0.21"/>
    <n v="0.13"/>
    <n v="0.31"/>
    <n v="0.24"/>
    <n v="0.23"/>
    <n v="0.45"/>
    <n v="3100"/>
    <n v="2900"/>
    <n v="5700"/>
    <n v="0"/>
    <n v="30"/>
    <n v="28"/>
    <n v="32"/>
  </r>
  <r>
    <x v="42"/>
    <s v="CN"/>
    <s v="CHN"/>
    <n v="156"/>
    <x v="3"/>
    <x v="9"/>
    <n v="1272915272"/>
    <n v="176"/>
    <n v="153"/>
    <n v="200"/>
    <n v="2200000"/>
    <n v="1900000"/>
    <n v="2500000"/>
    <s v="survey imputed"/>
    <n v="9.6"/>
    <n v="7"/>
    <n v="13"/>
    <n v="120000"/>
    <n v="89000"/>
    <n v="160000"/>
    <n v="0.15"/>
    <n v="0.08"/>
    <n v="0.26"/>
    <n v="2000"/>
    <n v="970"/>
    <n v="3300"/>
    <s v="VR"/>
    <x v="372"/>
    <n v="105"/>
    <n v="119"/>
    <n v="1400000"/>
    <n v="1300000"/>
    <n v="1500000"/>
    <n v="0"/>
    <n v="0.24"/>
    <n v="0.14000000000000001"/>
    <n v="0.37"/>
    <n v="0.27"/>
    <n v="0.26"/>
    <n v="0.52"/>
    <n v="3500"/>
    <n v="3300"/>
    <n v="6600"/>
    <n v="0"/>
    <n v="31"/>
    <n v="30"/>
    <n v="34"/>
  </r>
  <r>
    <x v="42"/>
    <s v="CN"/>
    <s v="CHN"/>
    <n v="156"/>
    <x v="3"/>
    <x v="10"/>
    <n v="1280428583"/>
    <n v="170"/>
    <n v="146"/>
    <n v="196"/>
    <n v="2200000"/>
    <n v="1900000"/>
    <n v="2500000"/>
    <s v="survey"/>
    <n v="8.6999999999999993"/>
    <n v="6.6"/>
    <n v="11"/>
    <n v="110000"/>
    <n v="84000"/>
    <n v="140000"/>
    <n v="0.16"/>
    <n v="7.0000000000000007E-2"/>
    <n v="0.28000000000000003"/>
    <n v="2000"/>
    <n v="950"/>
    <n v="3600"/>
    <s v="VR"/>
    <x v="155"/>
    <n v="102"/>
    <n v="116"/>
    <n v="1400000"/>
    <n v="1300000"/>
    <n v="1500000"/>
    <n v="0"/>
    <n v="0.27"/>
    <n v="0.15"/>
    <n v="0.43"/>
    <n v="0.3"/>
    <n v="0.28000000000000003"/>
    <n v="0.57999999999999996"/>
    <n v="3800"/>
    <n v="3600"/>
    <n v="7500"/>
    <n v="0"/>
    <n v="33"/>
    <n v="31"/>
    <n v="35"/>
  </r>
  <r>
    <x v="42"/>
    <s v="CN"/>
    <s v="CHN"/>
    <n v="156"/>
    <x v="3"/>
    <x v="11"/>
    <n v="1287890449"/>
    <n v="165"/>
    <n v="142"/>
    <n v="189"/>
    <n v="2100000"/>
    <n v="1800000"/>
    <n v="2400000"/>
    <s v="survey imputed"/>
    <n v="7.9"/>
    <n v="6.3"/>
    <n v="9.6999999999999993"/>
    <n v="100000"/>
    <n v="81000"/>
    <n v="130000"/>
    <n v="0.16"/>
    <n v="7.0000000000000007E-2"/>
    <n v="0.28000000000000003"/>
    <n v="2000"/>
    <n v="910"/>
    <n v="3600"/>
    <s v="VR"/>
    <x v="373"/>
    <n v="99"/>
    <n v="111"/>
    <n v="1400000"/>
    <n v="1300000"/>
    <n v="1400000"/>
    <n v="0"/>
    <n v="0.3"/>
    <n v="0.16"/>
    <n v="0.47"/>
    <n v="0.31"/>
    <n v="0.3"/>
    <n v="0.63"/>
    <n v="4000"/>
    <n v="3800"/>
    <n v="8100"/>
    <n v="0"/>
    <n v="35"/>
    <n v="33"/>
    <n v="37"/>
  </r>
  <r>
    <x v="42"/>
    <s v="CN"/>
    <s v="CHN"/>
    <n v="156"/>
    <x v="3"/>
    <x v="12"/>
    <n v="1295322020"/>
    <n v="159"/>
    <n v="137"/>
    <n v="182"/>
    <n v="2100000"/>
    <n v="1800000"/>
    <n v="2400000"/>
    <s v="survey imputed"/>
    <n v="7.3"/>
    <n v="6.1"/>
    <n v="8.5"/>
    <n v="94000"/>
    <n v="79000"/>
    <n v="110000"/>
    <n v="0.15"/>
    <n v="7.0000000000000007E-2"/>
    <n v="0.27"/>
    <n v="2000"/>
    <n v="850"/>
    <n v="3500"/>
    <s v="VR"/>
    <x v="374"/>
    <n v="96"/>
    <n v="106"/>
    <n v="1300000"/>
    <n v="1200000"/>
    <n v="1400000"/>
    <n v="0"/>
    <n v="0.32"/>
    <n v="0.18"/>
    <n v="0.51"/>
    <n v="0.33"/>
    <n v="0.31"/>
    <n v="0.65"/>
    <n v="4200"/>
    <n v="4000"/>
    <n v="8500"/>
    <n v="0"/>
    <n v="35"/>
    <n v="34"/>
    <n v="37"/>
  </r>
  <r>
    <x v="42"/>
    <s v="CN"/>
    <s v="CHN"/>
    <n v="156"/>
    <x v="3"/>
    <x v="13"/>
    <n v="1302810258"/>
    <n v="153"/>
    <n v="132"/>
    <n v="175"/>
    <n v="2000000"/>
    <n v="1700000"/>
    <n v="2300000"/>
    <s v="survey imputed"/>
    <n v="6.7"/>
    <n v="6"/>
    <n v="7.4"/>
    <n v="87000"/>
    <n v="78000"/>
    <n v="96000"/>
    <n v="0.14000000000000001"/>
    <n v="0.06"/>
    <n v="0.25"/>
    <n v="1800"/>
    <n v="780"/>
    <n v="3200"/>
    <s v="VR"/>
    <x v="241"/>
    <n v="94"/>
    <n v="103"/>
    <n v="1300000"/>
    <n v="1200000"/>
    <n v="1300000"/>
    <n v="0"/>
    <n v="0.34"/>
    <n v="0.19"/>
    <n v="0.53"/>
    <n v="0.33"/>
    <n v="0.32"/>
    <n v="0.66"/>
    <n v="4400"/>
    <n v="4200"/>
    <n v="8600"/>
    <n v="0"/>
    <n v="48"/>
    <n v="46"/>
    <n v="51"/>
  </r>
  <r>
    <x v="42"/>
    <s v="CN"/>
    <s v="CHN"/>
    <n v="156"/>
    <x v="3"/>
    <x v="14"/>
    <n v="1310414386"/>
    <n v="146"/>
    <n v="127"/>
    <n v="168"/>
    <n v="1900000"/>
    <n v="1700000"/>
    <n v="2200000"/>
    <s v="survey imputed"/>
    <n v="6.1"/>
    <n v="6"/>
    <n v="6.3"/>
    <n v="80000"/>
    <n v="78000"/>
    <n v="83000"/>
    <n v="0.12"/>
    <n v="0.05"/>
    <n v="0.22"/>
    <n v="1600"/>
    <n v="670"/>
    <n v="2900"/>
    <s v="VR"/>
    <x v="156"/>
    <n v="91"/>
    <n v="100"/>
    <n v="1200000"/>
    <n v="1200000"/>
    <n v="1300000"/>
    <n v="0"/>
    <n v="0.36"/>
    <n v="0.19"/>
    <n v="0.56999999999999995"/>
    <n v="0.34"/>
    <n v="0.32"/>
    <n v="0.69"/>
    <n v="4500"/>
    <n v="4200"/>
    <n v="9000"/>
    <n v="0"/>
    <n v="64"/>
    <n v="61"/>
    <n v="67"/>
  </r>
  <r>
    <x v="42"/>
    <s v="CN"/>
    <s v="CHN"/>
    <n v="156"/>
    <x v="3"/>
    <x v="15"/>
    <n v="1318176835"/>
    <n v="140"/>
    <n v="121"/>
    <n v="160"/>
    <n v="1800000"/>
    <n v="1600000"/>
    <n v="2100000"/>
    <s v="survey imputed"/>
    <n v="5.7"/>
    <n v="5.5"/>
    <n v="5.8"/>
    <n v="75000"/>
    <n v="72000"/>
    <n v="77000"/>
    <n v="0.11"/>
    <n v="0.04"/>
    <n v="0.2"/>
    <n v="1400"/>
    <n v="570"/>
    <n v="2600"/>
    <s v="VR"/>
    <x v="375"/>
    <n v="87"/>
    <n v="97"/>
    <n v="1200000"/>
    <n v="1100000"/>
    <n v="1300000"/>
    <n v="0"/>
    <n v="0.38"/>
    <n v="0.2"/>
    <n v="0.61"/>
    <n v="0.35"/>
    <n v="0.33"/>
    <n v="0.71"/>
    <n v="4600"/>
    <n v="4300"/>
    <n v="9300"/>
    <n v="0"/>
    <n v="74"/>
    <n v="70"/>
    <n v="78"/>
  </r>
  <r>
    <x v="42"/>
    <s v="CN"/>
    <s v="CHN"/>
    <n v="156"/>
    <x v="3"/>
    <x v="16"/>
    <n v="1326146433"/>
    <n v="133"/>
    <n v="115"/>
    <n v="152"/>
    <n v="1800000"/>
    <n v="1500000"/>
    <n v="2000000"/>
    <s v="survey imputed"/>
    <n v="5.2"/>
    <n v="5.0999999999999996"/>
    <n v="5.4"/>
    <n v="69000"/>
    <n v="67000"/>
    <n v="71000"/>
    <n v="0.09"/>
    <n v="0.04"/>
    <n v="0.16"/>
    <n v="1200"/>
    <n v="490"/>
    <n v="2200"/>
    <s v="VR"/>
    <x v="26"/>
    <n v="85"/>
    <n v="93"/>
    <n v="1200000"/>
    <n v="1100000"/>
    <n v="1200000"/>
    <n v="0"/>
    <n v="0.39"/>
    <n v="0.21"/>
    <n v="0.63"/>
    <n v="0.35"/>
    <n v="0.33"/>
    <n v="0.7"/>
    <n v="4600"/>
    <n v="4300"/>
    <n v="9300"/>
    <n v="0"/>
    <n v="80"/>
    <n v="77"/>
    <n v="84"/>
  </r>
  <r>
    <x v="42"/>
    <s v="CN"/>
    <s v="CHN"/>
    <n v="156"/>
    <x v="3"/>
    <x v="17"/>
    <n v="1334343509"/>
    <n v="126"/>
    <n v="110"/>
    <n v="144"/>
    <n v="1700000"/>
    <n v="1500000"/>
    <n v="1900000"/>
    <s v="survey imputed"/>
    <n v="4.8"/>
    <n v="4.7"/>
    <n v="5"/>
    <n v="64000"/>
    <n v="62000"/>
    <n v="66000"/>
    <n v="0.08"/>
    <n v="0.03"/>
    <n v="0.14000000000000001"/>
    <n v="1000"/>
    <n v="410"/>
    <n v="1900"/>
    <s v="VR"/>
    <x v="189"/>
    <n v="82"/>
    <n v="90"/>
    <n v="1100000"/>
    <n v="1100000"/>
    <n v="1200000"/>
    <n v="0"/>
    <n v="0.4"/>
    <n v="0.22"/>
    <n v="0.65"/>
    <n v="0.35"/>
    <n v="0.33"/>
    <n v="0.71"/>
    <n v="4600"/>
    <n v="4400"/>
    <n v="9500"/>
    <n v="0"/>
    <n v="85"/>
    <n v="82"/>
    <n v="90"/>
  </r>
  <r>
    <x v="42"/>
    <s v="CN"/>
    <s v="CHN"/>
    <n v="156"/>
    <x v="3"/>
    <x v="18"/>
    <n v="1342732604"/>
    <n v="119"/>
    <n v="104"/>
    <n v="136"/>
    <n v="1600000"/>
    <n v="1400000"/>
    <n v="1800000"/>
    <s v="survey imputed"/>
    <n v="4.5"/>
    <n v="4.3"/>
    <n v="4.5999999999999996"/>
    <n v="60000"/>
    <n v="58000"/>
    <n v="62000"/>
    <n v="7.0000000000000007E-2"/>
    <n v="0.02"/>
    <n v="0.13"/>
    <n v="880"/>
    <n v="330"/>
    <n v="1700"/>
    <s v="VR"/>
    <x v="22"/>
    <n v="79"/>
    <n v="87"/>
    <n v="1100000"/>
    <n v="1100000"/>
    <n v="1200000"/>
    <n v="0"/>
    <n v="0.42"/>
    <n v="0.22"/>
    <n v="0.69"/>
    <n v="0.35"/>
    <n v="0.34"/>
    <n v="0.74"/>
    <n v="4700"/>
    <n v="4500"/>
    <n v="9900"/>
    <n v="0"/>
    <n v="87"/>
    <n v="84"/>
    <n v="92"/>
  </r>
  <r>
    <x v="42"/>
    <s v="CN"/>
    <s v="CHN"/>
    <n v="156"/>
    <x v="3"/>
    <x v="19"/>
    <n v="1351247555"/>
    <n v="112"/>
    <n v="97"/>
    <n v="128"/>
    <n v="1500000"/>
    <n v="1300000"/>
    <n v="1700000"/>
    <s v="survey imputed"/>
    <n v="4.0999999999999996"/>
    <n v="4"/>
    <n v="4.2"/>
    <n v="56000"/>
    <n v="54000"/>
    <n v="57000"/>
    <n v="0.06"/>
    <n v="0.02"/>
    <n v="0.11"/>
    <n v="770"/>
    <n v="270"/>
    <n v="1500"/>
    <s v="VR"/>
    <x v="190"/>
    <n v="77"/>
    <n v="84"/>
    <n v="1100000"/>
    <n v="1000000"/>
    <n v="1100000"/>
    <n v="0"/>
    <n v="0.44"/>
    <n v="0.22"/>
    <n v="0.73"/>
    <n v="0.35"/>
    <n v="0.33"/>
    <n v="0.75"/>
    <n v="4700"/>
    <n v="4500"/>
    <n v="10000"/>
    <n v="0"/>
    <n v="89"/>
    <n v="85"/>
    <n v="93"/>
  </r>
  <r>
    <x v="42"/>
    <s v="CN"/>
    <s v="CHN"/>
    <n v="156"/>
    <x v="3"/>
    <x v="20"/>
    <n v="1359821465"/>
    <n v="108"/>
    <n v="94"/>
    <n v="123"/>
    <n v="1500000"/>
    <n v="1300000"/>
    <n v="1700000"/>
    <s v="survey"/>
    <n v="3.8"/>
    <n v="3.7"/>
    <n v="3.9"/>
    <n v="52000"/>
    <n v="50000"/>
    <n v="53000"/>
    <n v="0.05"/>
    <n v="0.02"/>
    <n v="0.11"/>
    <n v="710"/>
    <n v="220"/>
    <n v="1500"/>
    <s v="VR"/>
    <x v="191"/>
    <n v="73"/>
    <n v="82"/>
    <n v="1100000"/>
    <n v="1000000"/>
    <n v="1100000"/>
    <n v="0"/>
    <n v="0.45"/>
    <n v="0.22"/>
    <n v="0.77"/>
    <n v="0.35"/>
    <n v="0.33"/>
    <n v="0.76"/>
    <n v="4800"/>
    <n v="4500"/>
    <n v="10000"/>
    <n v="0"/>
    <n v="86"/>
    <n v="82"/>
    <n v="91"/>
  </r>
  <r>
    <x v="42"/>
    <s v="CN"/>
    <s v="CHN"/>
    <n v="156"/>
    <x v="3"/>
    <x v="21"/>
    <n v="1368440300"/>
    <n v="104"/>
    <n v="91"/>
    <n v="119"/>
    <n v="1400000"/>
    <n v="1200000"/>
    <n v="1600000"/>
    <s v="survey imputed"/>
    <n v="3.5"/>
    <n v="3.4"/>
    <n v="3.6"/>
    <n v="48000"/>
    <n v="46000"/>
    <n v="50000"/>
    <n v="0.05"/>
    <n v="0.01"/>
    <n v="0.1"/>
    <n v="670"/>
    <n v="200"/>
    <n v="1400"/>
    <s v="VR"/>
    <x v="123"/>
    <n v="71"/>
    <n v="79"/>
    <n v="1000000"/>
    <n v="970000"/>
    <n v="1100000"/>
    <n v="0"/>
    <n v="0.46"/>
    <n v="0.22"/>
    <n v="0.79"/>
    <n v="0.35"/>
    <n v="0.33"/>
    <n v="0.76"/>
    <n v="4800"/>
    <n v="4500"/>
    <n v="10000"/>
    <n v="0"/>
    <n v="88"/>
    <n v="83"/>
    <n v="93"/>
  </r>
  <r>
    <x v="42"/>
    <s v="CN"/>
    <s v="CHN"/>
    <n v="156"/>
    <x v="3"/>
    <x v="22"/>
    <n v="1377064907"/>
    <n v="99"/>
    <n v="86"/>
    <n v="113"/>
    <n v="1400000"/>
    <n v="1200000"/>
    <n v="1600000"/>
    <s v="survey imputed"/>
    <n v="3.2"/>
    <n v="3.1"/>
    <n v="3.3"/>
    <n v="44000"/>
    <n v="43000"/>
    <n v="46000"/>
    <n v="0.05"/>
    <n v="0.01"/>
    <n v="0.1"/>
    <n v="650"/>
    <n v="200"/>
    <n v="1300"/>
    <s v="VR"/>
    <x v="173"/>
    <n v="68"/>
    <n v="78"/>
    <n v="1000000"/>
    <n v="940000"/>
    <n v="1100000"/>
    <n v="0"/>
    <n v="0.46"/>
    <n v="0.22"/>
    <n v="0.78"/>
    <n v="0.33"/>
    <n v="0.32"/>
    <n v="0.73"/>
    <n v="4600"/>
    <n v="4400"/>
    <n v="10000"/>
    <n v="0"/>
    <n v="89"/>
    <n v="83"/>
    <n v="95"/>
  </r>
  <r>
    <x v="42"/>
    <s v="CN"/>
    <s v="CHN"/>
    <n v="156"/>
    <x v="3"/>
    <x v="23"/>
    <n v="1385566537"/>
    <n v="94"/>
    <n v="82"/>
    <n v="107"/>
    <n v="1300000"/>
    <n v="1100000"/>
    <n v="1500000"/>
    <s v="survey imputed"/>
    <n v="3"/>
    <n v="2.9"/>
    <n v="3.1"/>
    <n v="41000"/>
    <n v="40000"/>
    <n v="43000"/>
    <n v="0.05"/>
    <n v="0.02"/>
    <n v="0.1"/>
    <n v="670"/>
    <n v="230"/>
    <n v="1300"/>
    <s v="VR imputed"/>
    <x v="121"/>
    <n v="66"/>
    <n v="77"/>
    <n v="980000"/>
    <n v="910000"/>
    <n v="1100000"/>
    <n v="0"/>
    <n v="0.46"/>
    <n v="0.22"/>
    <n v="0.79"/>
    <n v="0.33"/>
    <n v="0.31"/>
    <n v="0.72"/>
    <n v="4500"/>
    <n v="4300"/>
    <n v="9900"/>
    <n v="0"/>
    <n v="87"/>
    <n v="79"/>
    <n v="93"/>
  </r>
  <r>
    <x v="43"/>
    <s v="HK"/>
    <s v="HKG"/>
    <n v="344"/>
    <x v="3"/>
    <x v="0"/>
    <n v="5794034"/>
    <n v="169"/>
    <n v="72"/>
    <n v="308"/>
    <n v="9800"/>
    <n v="4200"/>
    <n v="18000"/>
    <s v="predicted"/>
    <n v="6.3"/>
    <n v="6.2"/>
    <n v="6.4"/>
    <n v="370"/>
    <n v="360"/>
    <n v="370"/>
    <n v="0"/>
    <n v="0"/>
    <n v="0"/>
    <n v="0"/>
    <n v="0"/>
    <n v="0"/>
    <s v="VR"/>
    <x v="369"/>
    <n v="113"/>
    <n v="146"/>
    <n v="7500"/>
    <n v="6600"/>
    <n v="8500"/>
    <s v="High income"/>
    <n v="0"/>
    <n v="0"/>
    <n v="0"/>
    <n v="0"/>
    <n v="0"/>
    <n v="0"/>
    <n v="0"/>
    <n v="0"/>
    <n v="0"/>
    <n v="0"/>
    <n v="87"/>
    <n v="77"/>
    <n v="99"/>
  </r>
  <r>
    <x v="43"/>
    <s v="HK"/>
    <s v="HKG"/>
    <n v="344"/>
    <x v="3"/>
    <x v="1"/>
    <n v="5855870"/>
    <n v="155"/>
    <n v="62"/>
    <n v="291"/>
    <n v="9100"/>
    <n v="3600"/>
    <n v="17000"/>
    <s v="predicted"/>
    <n v="6.7"/>
    <n v="6.6"/>
    <n v="6.8"/>
    <n v="390"/>
    <n v="390"/>
    <n v="400"/>
    <n v="0"/>
    <n v="0"/>
    <n v="0"/>
    <n v="0"/>
    <n v="0"/>
    <n v="0"/>
    <s v="VR"/>
    <x v="238"/>
    <n v="108"/>
    <n v="140"/>
    <n v="7200"/>
    <n v="6300"/>
    <n v="8200"/>
    <s v="High income"/>
    <n v="0"/>
    <n v="0"/>
    <n v="0"/>
    <n v="0"/>
    <n v="0"/>
    <n v="0"/>
    <n v="0"/>
    <n v="0"/>
    <n v="0"/>
    <n v="0"/>
    <n v="87"/>
    <n v="77"/>
    <n v="99"/>
  </r>
  <r>
    <x v="43"/>
    <s v="HK"/>
    <s v="HKG"/>
    <n v="344"/>
    <x v="3"/>
    <x v="2"/>
    <n v="5911054"/>
    <n v="165"/>
    <n v="69"/>
    <n v="301"/>
    <n v="9700"/>
    <n v="4100"/>
    <n v="18000"/>
    <s v="predicted"/>
    <n v="6.3"/>
    <n v="6.3"/>
    <n v="6.4"/>
    <n v="370"/>
    <n v="370"/>
    <n v="380"/>
    <n v="0"/>
    <n v="0"/>
    <n v="0"/>
    <n v="0"/>
    <n v="0"/>
    <n v="0"/>
    <s v="VR"/>
    <x v="180"/>
    <n v="111"/>
    <n v="144"/>
    <n v="7500"/>
    <n v="6600"/>
    <n v="8500"/>
    <s v="High income"/>
    <n v="0"/>
    <n v="0"/>
    <n v="0"/>
    <n v="0"/>
    <n v="0"/>
    <n v="0"/>
    <n v="0"/>
    <n v="0"/>
    <n v="0"/>
    <n v="0"/>
    <n v="87"/>
    <n v="77"/>
    <n v="99"/>
  </r>
  <r>
    <x v="43"/>
    <s v="HK"/>
    <s v="HKG"/>
    <n v="344"/>
    <x v="3"/>
    <x v="3"/>
    <n v="5969419"/>
    <n v="163"/>
    <n v="68"/>
    <n v="298"/>
    <n v="9700"/>
    <n v="4100"/>
    <n v="18000"/>
    <s v="predicted"/>
    <n v="6.1"/>
    <n v="6.1"/>
    <n v="6.2"/>
    <n v="370"/>
    <n v="360"/>
    <n v="370"/>
    <n v="0"/>
    <n v="0"/>
    <n v="0"/>
    <n v="0"/>
    <n v="0"/>
    <n v="0"/>
    <s v="VR"/>
    <x v="376"/>
    <n v="110"/>
    <n v="143"/>
    <n v="7500"/>
    <n v="6600"/>
    <n v="8500"/>
    <s v="High income"/>
    <n v="0"/>
    <n v="0"/>
    <n v="0"/>
    <n v="0"/>
    <n v="0"/>
    <n v="0"/>
    <n v="0"/>
    <n v="0"/>
    <n v="0"/>
    <n v="0"/>
    <n v="87"/>
    <n v="77"/>
    <n v="99"/>
  </r>
  <r>
    <x v="43"/>
    <s v="HK"/>
    <s v="HKG"/>
    <n v="344"/>
    <x v="3"/>
    <x v="4"/>
    <n v="6044449"/>
    <n v="150"/>
    <n v="59"/>
    <n v="282"/>
    <n v="9100"/>
    <n v="3600"/>
    <n v="17000"/>
    <s v="predicted"/>
    <n v="6.1"/>
    <n v="6.1"/>
    <n v="6.2"/>
    <n v="370"/>
    <n v="370"/>
    <n v="370"/>
    <n v="0"/>
    <n v="0"/>
    <n v="0"/>
    <n v="0"/>
    <n v="0"/>
    <n v="0"/>
    <s v="VR"/>
    <x v="181"/>
    <n v="105"/>
    <n v="136"/>
    <n v="7300"/>
    <n v="6400"/>
    <n v="8200"/>
    <s v="High income"/>
    <n v="0"/>
    <n v="0"/>
    <n v="0"/>
    <n v="0"/>
    <n v="0"/>
    <n v="0"/>
    <n v="0"/>
    <n v="0"/>
    <n v="0"/>
    <n v="0"/>
    <n v="87"/>
    <n v="77"/>
    <n v="99"/>
  </r>
  <r>
    <x v="43"/>
    <s v="HK"/>
    <s v="HKG"/>
    <n v="344"/>
    <x v="3"/>
    <x v="5"/>
    <n v="6144498"/>
    <n v="142"/>
    <n v="54"/>
    <n v="271"/>
    <n v="8700"/>
    <n v="3300"/>
    <n v="17000"/>
    <s v="predicted"/>
    <n v="6.2"/>
    <n v="6.1"/>
    <n v="6.2"/>
    <n v="380"/>
    <n v="380"/>
    <n v="380"/>
    <n v="0"/>
    <n v="0"/>
    <n v="0"/>
    <n v="0"/>
    <n v="0"/>
    <n v="0"/>
    <s v="VR"/>
    <x v="371"/>
    <n v="102"/>
    <n v="132"/>
    <n v="7100"/>
    <n v="6300"/>
    <n v="8100"/>
    <s v="High income"/>
    <n v="0"/>
    <n v="0"/>
    <n v="0"/>
    <n v="0"/>
    <n v="0"/>
    <n v="0"/>
    <n v="0"/>
    <n v="0"/>
    <n v="0"/>
    <n v="0"/>
    <n v="87"/>
    <n v="77"/>
    <n v="99"/>
  </r>
  <r>
    <x v="43"/>
    <s v="HK"/>
    <s v="HKG"/>
    <n v="344"/>
    <x v="3"/>
    <x v="6"/>
    <n v="6275363"/>
    <n v="151"/>
    <n v="61"/>
    <n v="281"/>
    <n v="9500"/>
    <n v="3800"/>
    <n v="18000"/>
    <s v="predicted"/>
    <n v="4.5999999999999996"/>
    <n v="4.5999999999999996"/>
    <n v="4.5999999999999996"/>
    <n v="290"/>
    <n v="290"/>
    <n v="290"/>
    <n v="0"/>
    <n v="0"/>
    <n v="0"/>
    <n v="0"/>
    <n v="0"/>
    <n v="0"/>
    <s v="VR"/>
    <x v="377"/>
    <n v="104"/>
    <n v="135"/>
    <n v="7500"/>
    <n v="6600"/>
    <n v="8500"/>
    <s v="High income"/>
    <n v="0"/>
    <n v="0"/>
    <n v="0"/>
    <n v="0"/>
    <n v="0"/>
    <n v="0"/>
    <n v="0"/>
    <n v="0"/>
    <n v="0"/>
    <n v="0"/>
    <n v="87"/>
    <n v="77"/>
    <n v="99"/>
  </r>
  <r>
    <x v="43"/>
    <s v="HK"/>
    <s v="HKG"/>
    <n v="344"/>
    <x v="3"/>
    <x v="7"/>
    <n v="6430651"/>
    <n v="172"/>
    <n v="76"/>
    <n v="306"/>
    <n v="11000"/>
    <n v="4900"/>
    <n v="20000"/>
    <s v="predicted"/>
    <n v="3.9"/>
    <n v="3.9"/>
    <n v="4"/>
    <n v="250"/>
    <n v="250"/>
    <n v="250"/>
    <n v="0"/>
    <n v="0"/>
    <n v="0"/>
    <n v="0"/>
    <n v="0"/>
    <n v="0"/>
    <s v="VR"/>
    <x v="376"/>
    <n v="111"/>
    <n v="143"/>
    <n v="8100"/>
    <n v="7100"/>
    <n v="9200"/>
    <s v="High income"/>
    <n v="0"/>
    <n v="0"/>
    <n v="0"/>
    <n v="0"/>
    <n v="0"/>
    <n v="0"/>
    <n v="0"/>
    <n v="0"/>
    <n v="0"/>
    <n v="0"/>
    <n v="87"/>
    <n v="77"/>
    <n v="99"/>
  </r>
  <r>
    <x v="43"/>
    <s v="HK"/>
    <s v="HKG"/>
    <n v="344"/>
    <x v="3"/>
    <x v="8"/>
    <n v="6591717"/>
    <n v="194"/>
    <n v="90"/>
    <n v="337"/>
    <n v="13000"/>
    <n v="5900"/>
    <n v="22000"/>
    <s v="predicted"/>
    <n v="4.0999999999999996"/>
    <n v="4.0999999999999996"/>
    <n v="4.0999999999999996"/>
    <n v="270"/>
    <n v="270"/>
    <n v="270"/>
    <n v="0"/>
    <n v="0"/>
    <n v="0"/>
    <n v="0"/>
    <n v="0"/>
    <n v="0"/>
    <s v="VR"/>
    <x v="367"/>
    <n v="117"/>
    <n v="152"/>
    <n v="8800"/>
    <n v="7700"/>
    <n v="10000"/>
    <s v="High income"/>
    <n v="0"/>
    <n v="0"/>
    <n v="0"/>
    <n v="0"/>
    <n v="0"/>
    <n v="0"/>
    <n v="0"/>
    <n v="0"/>
    <n v="0"/>
    <n v="0"/>
    <n v="87"/>
    <n v="77"/>
    <n v="99"/>
  </r>
  <r>
    <x v="43"/>
    <s v="HK"/>
    <s v="HKG"/>
    <n v="344"/>
    <x v="3"/>
    <x v="9"/>
    <n v="6732627"/>
    <n v="107"/>
    <n v="32"/>
    <n v="228"/>
    <n v="7200"/>
    <n v="2100"/>
    <n v="15000"/>
    <s v="predicted"/>
    <n v="4.4000000000000004"/>
    <n v="4.4000000000000004"/>
    <n v="4.4000000000000004"/>
    <n v="300"/>
    <n v="290"/>
    <n v="300"/>
    <n v="0"/>
    <n v="0"/>
    <n v="0"/>
    <n v="0"/>
    <n v="0"/>
    <n v="0"/>
    <s v="VR"/>
    <x v="186"/>
    <n v="84"/>
    <n v="108"/>
    <n v="6400"/>
    <n v="5600"/>
    <n v="7300"/>
    <s v="High income"/>
    <n v="0"/>
    <n v="0"/>
    <n v="0"/>
    <n v="0"/>
    <n v="0"/>
    <n v="0"/>
    <n v="0"/>
    <n v="0"/>
    <n v="0"/>
    <n v="0"/>
    <n v="87"/>
    <n v="77"/>
    <n v="99"/>
  </r>
  <r>
    <x v="43"/>
    <s v="HK"/>
    <s v="HKG"/>
    <n v="344"/>
    <x v="3"/>
    <x v="10"/>
    <n v="6835301"/>
    <n v="120"/>
    <n v="43"/>
    <n v="236"/>
    <n v="8200"/>
    <n v="2900"/>
    <n v="16000"/>
    <s v="predicted"/>
    <n v="4"/>
    <n v="4"/>
    <n v="4"/>
    <n v="270"/>
    <n v="270"/>
    <n v="280"/>
    <n v="0"/>
    <n v="0"/>
    <n v="0"/>
    <n v="0"/>
    <n v="0"/>
    <n v="0"/>
    <s v="VR"/>
    <x v="364"/>
    <n v="89"/>
    <n v="115"/>
    <n v="6900"/>
    <n v="6100"/>
    <n v="7800"/>
    <s v="High income"/>
    <n v="0"/>
    <n v="0"/>
    <n v="0"/>
    <n v="0"/>
    <n v="0"/>
    <n v="0"/>
    <n v="0"/>
    <n v="0"/>
    <n v="0"/>
    <n v="0"/>
    <n v="87"/>
    <n v="77"/>
    <n v="99"/>
  </r>
  <r>
    <x v="43"/>
    <s v="HK"/>
    <s v="HKG"/>
    <n v="344"/>
    <x v="3"/>
    <x v="11"/>
    <n v="6892752"/>
    <n v="154"/>
    <n v="68"/>
    <n v="275"/>
    <n v="11000"/>
    <n v="4700"/>
    <n v="19000"/>
    <s v="predicted"/>
    <n v="3.7"/>
    <n v="3.7"/>
    <n v="3.7"/>
    <n v="250"/>
    <n v="250"/>
    <n v="250"/>
    <n v="0"/>
    <n v="0"/>
    <n v="0"/>
    <n v="0"/>
    <n v="0"/>
    <n v="0"/>
    <s v="VR"/>
    <x v="372"/>
    <n v="99"/>
    <n v="128"/>
    <n v="7800"/>
    <n v="6800"/>
    <n v="8800"/>
    <s v="High income"/>
    <n v="0"/>
    <n v="0"/>
    <n v="0"/>
    <n v="0"/>
    <n v="0"/>
    <n v="0"/>
    <n v="0"/>
    <n v="0"/>
    <n v="0"/>
    <n v="0"/>
    <n v="87"/>
    <n v="77"/>
    <n v="99"/>
  </r>
  <r>
    <x v="43"/>
    <s v="HK"/>
    <s v="HKG"/>
    <n v="344"/>
    <x v="3"/>
    <x v="12"/>
    <n v="6912079"/>
    <n v="136"/>
    <n v="57"/>
    <n v="248"/>
    <n v="9400"/>
    <n v="4000"/>
    <n v="17000"/>
    <s v="predicted"/>
    <n v="3.3"/>
    <n v="3.3"/>
    <n v="3.4"/>
    <n v="230"/>
    <n v="230"/>
    <n v="230"/>
    <n v="0"/>
    <n v="0"/>
    <n v="0"/>
    <n v="0"/>
    <n v="0"/>
    <n v="0"/>
    <s v="VR"/>
    <x v="184"/>
    <n v="92"/>
    <n v="118"/>
    <n v="7200"/>
    <n v="6300"/>
    <n v="8200"/>
    <s v="High income"/>
    <n v="0"/>
    <n v="0"/>
    <n v="0"/>
    <n v="0"/>
    <n v="0"/>
    <n v="0"/>
    <n v="0"/>
    <n v="0"/>
    <n v="0"/>
    <n v="0"/>
    <n v="87"/>
    <n v="77"/>
    <n v="99"/>
  </r>
  <r>
    <x v="43"/>
    <s v="HK"/>
    <s v="HKG"/>
    <n v="344"/>
    <x v="3"/>
    <x v="13"/>
    <n v="6906631"/>
    <n v="125"/>
    <n v="51"/>
    <n v="232"/>
    <n v="8600"/>
    <n v="3500"/>
    <n v="16000"/>
    <s v="predicted"/>
    <n v="3.3"/>
    <n v="3.3"/>
    <n v="3.4"/>
    <n v="230"/>
    <n v="230"/>
    <n v="230"/>
    <n v="0"/>
    <n v="0"/>
    <n v="0"/>
    <n v="0"/>
    <n v="0"/>
    <n v="0"/>
    <s v="VR"/>
    <x v="241"/>
    <n v="86"/>
    <n v="111"/>
    <n v="6800"/>
    <n v="6000"/>
    <n v="7700"/>
    <s v="High income"/>
    <n v="0"/>
    <n v="0"/>
    <n v="0"/>
    <n v="0"/>
    <n v="0"/>
    <n v="0"/>
    <n v="0"/>
    <n v="0"/>
    <n v="0"/>
    <n v="0"/>
    <n v="87"/>
    <n v="77"/>
    <n v="99"/>
  </r>
  <r>
    <x v="43"/>
    <s v="HK"/>
    <s v="HKG"/>
    <n v="344"/>
    <x v="3"/>
    <x v="14"/>
    <n v="6896523"/>
    <n v="119"/>
    <n v="47"/>
    <n v="223"/>
    <n v="8200"/>
    <n v="3300"/>
    <n v="15000"/>
    <s v="predicted"/>
    <n v="3.7"/>
    <n v="3.7"/>
    <n v="3.7"/>
    <n v="250"/>
    <n v="250"/>
    <n v="260"/>
    <n v="0"/>
    <n v="0"/>
    <n v="0"/>
    <n v="0"/>
    <n v="0"/>
    <n v="0"/>
    <s v="VR"/>
    <x v="156"/>
    <n v="83"/>
    <n v="107"/>
    <n v="6500"/>
    <n v="5700"/>
    <n v="7400"/>
    <s v="High income"/>
    <n v="0"/>
    <n v="0"/>
    <n v="0"/>
    <n v="0"/>
    <n v="0"/>
    <n v="0"/>
    <n v="0"/>
    <n v="0"/>
    <n v="0"/>
    <n v="0"/>
    <n v="87"/>
    <n v="77"/>
    <n v="99"/>
  </r>
  <r>
    <x v="43"/>
    <s v="HK"/>
    <s v="HKG"/>
    <n v="344"/>
    <x v="3"/>
    <x v="15"/>
    <n v="6896686"/>
    <n v="121"/>
    <n v="50"/>
    <n v="223"/>
    <n v="8400"/>
    <n v="3500"/>
    <n v="15000"/>
    <s v="predicted"/>
    <n v="3.5"/>
    <n v="3.5"/>
    <n v="3.6"/>
    <n v="240"/>
    <n v="240"/>
    <n v="250"/>
    <n v="0"/>
    <n v="0"/>
    <n v="0"/>
    <n v="0"/>
    <n v="0"/>
    <n v="0"/>
    <s v="VR"/>
    <x v="187"/>
    <n v="83"/>
    <n v="107"/>
    <n v="6500"/>
    <n v="5700"/>
    <n v="7400"/>
    <s v="High income"/>
    <n v="0"/>
    <n v="0"/>
    <n v="0"/>
    <n v="0"/>
    <n v="0"/>
    <n v="0"/>
    <n v="0"/>
    <n v="0"/>
    <n v="0"/>
    <n v="0"/>
    <n v="87"/>
    <n v="77"/>
    <n v="99"/>
  </r>
  <r>
    <x v="43"/>
    <s v="HK"/>
    <s v="HKG"/>
    <n v="344"/>
    <x v="3"/>
    <x v="16"/>
    <n v="6910671"/>
    <n v="118"/>
    <n v="49"/>
    <n v="218"/>
    <n v="8200"/>
    <n v="3400"/>
    <n v="15000"/>
    <s v="predicted"/>
    <n v="3.9"/>
    <n v="3.8"/>
    <n v="3.9"/>
    <n v="270"/>
    <n v="270"/>
    <n v="270"/>
    <n v="0"/>
    <n v="0"/>
    <n v="0"/>
    <n v="0"/>
    <n v="0"/>
    <n v="0"/>
    <s v="VR"/>
    <x v="375"/>
    <n v="81"/>
    <n v="104"/>
    <n v="6400"/>
    <n v="5600"/>
    <n v="7200"/>
    <s v="High income"/>
    <n v="0"/>
    <n v="0"/>
    <n v="0"/>
    <n v="0"/>
    <n v="0"/>
    <n v="0"/>
    <n v="0"/>
    <n v="0"/>
    <n v="0"/>
    <n v="0"/>
    <n v="87"/>
    <n v="77"/>
    <n v="99"/>
  </r>
  <r>
    <x v="43"/>
    <s v="HK"/>
    <s v="HKG"/>
    <n v="344"/>
    <x v="3"/>
    <x v="17"/>
    <n v="6934748"/>
    <n v="113"/>
    <n v="46"/>
    <n v="210"/>
    <n v="7800"/>
    <n v="3200"/>
    <n v="15000"/>
    <s v="predicted"/>
    <n v="3.2"/>
    <n v="3.2"/>
    <n v="3.3"/>
    <n v="220"/>
    <n v="220"/>
    <n v="230"/>
    <n v="0"/>
    <n v="0"/>
    <n v="0"/>
    <n v="0"/>
    <n v="0"/>
    <n v="0"/>
    <s v="VR"/>
    <x v="26"/>
    <n v="78"/>
    <n v="101"/>
    <n v="6200"/>
    <n v="5400"/>
    <n v="7000"/>
    <s v="High income"/>
    <n v="0"/>
    <n v="0"/>
    <n v="0"/>
    <n v="0"/>
    <n v="0"/>
    <n v="0"/>
    <n v="0"/>
    <n v="0"/>
    <n v="0"/>
    <n v="0"/>
    <n v="87"/>
    <n v="77"/>
    <n v="99"/>
  </r>
  <r>
    <x v="43"/>
    <s v="HK"/>
    <s v="HKG"/>
    <n v="344"/>
    <x v="3"/>
    <x v="18"/>
    <n v="6967866"/>
    <n v="123"/>
    <n v="54"/>
    <n v="220"/>
    <n v="8600"/>
    <n v="3700"/>
    <n v="15000"/>
    <s v="predicted"/>
    <n v="3.2"/>
    <n v="3.2"/>
    <n v="3.2"/>
    <n v="220"/>
    <n v="220"/>
    <n v="220"/>
    <n v="0"/>
    <n v="0"/>
    <n v="0"/>
    <n v="0"/>
    <n v="0"/>
    <n v="0"/>
    <s v="VR"/>
    <x v="375"/>
    <n v="80"/>
    <n v="104"/>
    <n v="6400"/>
    <n v="5600"/>
    <n v="7200"/>
    <s v="High income"/>
    <n v="0"/>
    <n v="0"/>
    <n v="0"/>
    <n v="0"/>
    <n v="0"/>
    <n v="0"/>
    <n v="0"/>
    <n v="0"/>
    <n v="0"/>
    <n v="0"/>
    <n v="87"/>
    <n v="77"/>
    <n v="99"/>
  </r>
  <r>
    <x v="43"/>
    <s v="HK"/>
    <s v="HKG"/>
    <n v="344"/>
    <x v="3"/>
    <x v="19"/>
    <n v="7006930"/>
    <n v="109"/>
    <n v="45"/>
    <n v="201"/>
    <n v="7600"/>
    <n v="3100"/>
    <n v="14000"/>
    <s v="predicted"/>
    <n v="2.9"/>
    <n v="2.9"/>
    <n v="2.9"/>
    <n v="200"/>
    <n v="200"/>
    <n v="200"/>
    <n v="0"/>
    <n v="0"/>
    <n v="0"/>
    <n v="0"/>
    <n v="0"/>
    <n v="0"/>
    <s v="VR"/>
    <x v="23"/>
    <n v="74"/>
    <n v="96"/>
    <n v="5900"/>
    <n v="5200"/>
    <n v="6700"/>
    <s v="High income"/>
    <n v="0"/>
    <n v="0"/>
    <n v="0"/>
    <n v="0"/>
    <n v="0"/>
    <n v="0"/>
    <n v="0"/>
    <n v="0"/>
    <n v="0"/>
    <n v="0"/>
    <n v="87"/>
    <n v="77"/>
    <n v="99"/>
  </r>
  <r>
    <x v="43"/>
    <s v="HK"/>
    <s v="HKG"/>
    <n v="344"/>
    <x v="3"/>
    <x v="20"/>
    <n v="7049514"/>
    <n v="101"/>
    <n v="41"/>
    <n v="190"/>
    <n v="7100"/>
    <n v="2900"/>
    <n v="13000"/>
    <s v="predicted"/>
    <n v="2.6"/>
    <n v="2.6"/>
    <n v="2.7"/>
    <n v="190"/>
    <n v="180"/>
    <n v="190"/>
    <n v="0"/>
    <n v="0"/>
    <n v="0"/>
    <n v="0"/>
    <n v="0"/>
    <n v="0"/>
    <s v="VR"/>
    <x v="21"/>
    <n v="71"/>
    <n v="91"/>
    <n v="5700"/>
    <n v="5000"/>
    <n v="6400"/>
    <s v="High income"/>
    <n v="0"/>
    <n v="0"/>
    <n v="0"/>
    <n v="0"/>
    <n v="0"/>
    <n v="0"/>
    <n v="0"/>
    <n v="0"/>
    <n v="0"/>
    <n v="0"/>
    <n v="87"/>
    <n v="77"/>
    <n v="99"/>
  </r>
  <r>
    <x v="43"/>
    <s v="HK"/>
    <s v="HKG"/>
    <n v="344"/>
    <x v="3"/>
    <x v="21"/>
    <n v="7096359"/>
    <n v="95"/>
    <n v="37"/>
    <n v="180"/>
    <n v="6800"/>
    <n v="2600"/>
    <n v="13000"/>
    <s v="predicted"/>
    <n v="2.6"/>
    <n v="2.6"/>
    <n v="2.7"/>
    <n v="190"/>
    <n v="180"/>
    <n v="190"/>
    <n v="0"/>
    <n v="0"/>
    <n v="0"/>
    <n v="0"/>
    <n v="0"/>
    <n v="0"/>
    <s v="VR"/>
    <x v="122"/>
    <n v="67"/>
    <n v="87"/>
    <n v="5400"/>
    <n v="4800"/>
    <n v="6200"/>
    <s v="High income"/>
    <n v="0"/>
    <n v="0"/>
    <n v="0"/>
    <n v="0"/>
    <n v="0"/>
    <n v="0"/>
    <n v="0"/>
    <n v="0"/>
    <n v="0"/>
    <n v="0"/>
    <n v="87"/>
    <n v="77"/>
    <n v="99"/>
  </r>
  <r>
    <x v="43"/>
    <s v="HK"/>
    <s v="HKG"/>
    <n v="344"/>
    <x v="3"/>
    <x v="22"/>
    <n v="7148493"/>
    <n v="100"/>
    <n v="41"/>
    <n v="183"/>
    <n v="7100"/>
    <n v="3000"/>
    <n v="13000"/>
    <s v="predicted"/>
    <n v="2.6"/>
    <n v="2.6"/>
    <n v="2.7"/>
    <n v="190"/>
    <n v="180"/>
    <n v="190"/>
    <n v="0"/>
    <n v="0"/>
    <n v="0"/>
    <n v="0"/>
    <n v="0"/>
    <n v="0"/>
    <s v="VR imputed"/>
    <x v="122"/>
    <n v="68"/>
    <n v="88"/>
    <n v="5500"/>
    <n v="4800"/>
    <n v="6300"/>
    <s v="High income"/>
    <n v="0"/>
    <n v="0"/>
    <n v="0"/>
    <n v="0"/>
    <n v="0"/>
    <n v="0"/>
    <n v="0"/>
    <n v="0"/>
    <n v="0"/>
    <n v="0"/>
    <n v="87"/>
    <n v="77"/>
    <n v="99"/>
  </r>
  <r>
    <x v="43"/>
    <s v="HK"/>
    <s v="HKG"/>
    <n v="344"/>
    <x v="3"/>
    <x v="23"/>
    <n v="7203836"/>
    <n v="99"/>
    <n v="41"/>
    <n v="180"/>
    <n v="7100"/>
    <n v="3000"/>
    <n v="13000"/>
    <s v="predicted"/>
    <n v="2.6"/>
    <n v="2.6"/>
    <n v="2.7"/>
    <n v="190"/>
    <n v="190"/>
    <n v="190"/>
    <n v="0"/>
    <n v="0"/>
    <n v="0"/>
    <n v="0"/>
    <n v="0"/>
    <n v="0"/>
    <s v="VR imputed"/>
    <x v="19"/>
    <n v="66"/>
    <n v="86"/>
    <n v="5500"/>
    <n v="4800"/>
    <n v="6200"/>
    <s v="High income"/>
    <n v="0"/>
    <n v="0"/>
    <n v="0"/>
    <n v="0"/>
    <n v="0"/>
    <n v="0"/>
    <n v="0"/>
    <n v="0"/>
    <n v="0"/>
    <n v="0"/>
    <n v="87"/>
    <n v="77"/>
    <n v="99"/>
  </r>
  <r>
    <x v="44"/>
    <s v="MO"/>
    <s v="MAC"/>
    <n v="446"/>
    <x v="3"/>
    <x v="0"/>
    <n v="359735"/>
    <n v="168"/>
    <n v="79"/>
    <n v="289"/>
    <n v="600"/>
    <n v="280"/>
    <n v="1000"/>
    <s v="predicted"/>
    <n v="10"/>
    <n v="5.0999999999999996"/>
    <n v="17"/>
    <n v="36"/>
    <n v="18"/>
    <n v="60"/>
    <n v="0"/>
    <n v="0"/>
    <n v="0"/>
    <n v="0"/>
    <n v="0"/>
    <n v="0"/>
    <s v="VR imputed"/>
    <x v="326"/>
    <n v="96"/>
    <n v="124"/>
    <n v="390"/>
    <n v="350"/>
    <n v="450"/>
    <s v="High income"/>
    <n v="0"/>
    <n v="0"/>
    <n v="0"/>
    <n v="0"/>
    <n v="0"/>
    <n v="0"/>
    <n v="0"/>
    <n v="0"/>
    <n v="0"/>
    <n v="0"/>
    <n v="87"/>
    <n v="77"/>
    <n v="99"/>
  </r>
  <r>
    <x v="44"/>
    <s v="MO"/>
    <s v="MAC"/>
    <n v="446"/>
    <x v="3"/>
    <x v="1"/>
    <n v="369484"/>
    <n v="138"/>
    <n v="60"/>
    <n v="247"/>
    <n v="510"/>
    <n v="220"/>
    <n v="910"/>
    <s v="predicted"/>
    <n v="8.5"/>
    <n v="3.8"/>
    <n v="15"/>
    <n v="31"/>
    <n v="14"/>
    <n v="56"/>
    <n v="0"/>
    <n v="0"/>
    <n v="0"/>
    <n v="0"/>
    <n v="0"/>
    <n v="0"/>
    <s v="VR imputed"/>
    <x v="374"/>
    <n v="90"/>
    <n v="116"/>
    <n v="380"/>
    <n v="330"/>
    <n v="430"/>
    <s v="High income"/>
    <n v="0"/>
    <n v="0"/>
    <n v="0"/>
    <n v="0"/>
    <n v="0"/>
    <n v="0"/>
    <n v="0"/>
    <n v="0"/>
    <n v="0"/>
    <n v="0"/>
    <n v="87"/>
    <n v="77"/>
    <n v="99"/>
  </r>
  <r>
    <x v="44"/>
    <s v="MO"/>
    <s v="MAC"/>
    <n v="446"/>
    <x v="3"/>
    <x v="2"/>
    <n v="377799"/>
    <n v="102"/>
    <n v="31"/>
    <n v="215"/>
    <n v="390"/>
    <n v="120"/>
    <n v="810"/>
    <s v="predicted"/>
    <n v="7.4"/>
    <n v="2.8"/>
    <n v="14"/>
    <n v="28"/>
    <n v="11"/>
    <n v="53"/>
    <n v="0"/>
    <n v="0"/>
    <n v="0"/>
    <n v="0"/>
    <n v="0"/>
    <n v="0"/>
    <s v="VR imputed"/>
    <x v="26"/>
    <n v="78"/>
    <n v="101"/>
    <n v="340"/>
    <n v="300"/>
    <n v="380"/>
    <s v="High income"/>
    <n v="0"/>
    <n v="0"/>
    <n v="0"/>
    <n v="0"/>
    <n v="0"/>
    <n v="0"/>
    <n v="0"/>
    <n v="0"/>
    <n v="0"/>
    <n v="0"/>
    <n v="87"/>
    <n v="77"/>
    <n v="99"/>
  </r>
  <r>
    <x v="44"/>
    <s v="MO"/>
    <s v="MAC"/>
    <n v="446"/>
    <x v="3"/>
    <x v="3"/>
    <n v="385041"/>
    <n v="109"/>
    <n v="33"/>
    <n v="231"/>
    <n v="420"/>
    <n v="130"/>
    <n v="890"/>
    <s v="predicted"/>
    <n v="6.5"/>
    <n v="2.1"/>
    <n v="13"/>
    <n v="25"/>
    <n v="8.1999999999999993"/>
    <n v="51"/>
    <n v="0"/>
    <n v="0"/>
    <n v="0"/>
    <n v="0"/>
    <n v="0"/>
    <n v="0"/>
    <s v="VR imputed"/>
    <x v="23"/>
    <n v="75"/>
    <n v="96"/>
    <n v="330"/>
    <n v="290"/>
    <n v="370"/>
    <s v="High income"/>
    <n v="0"/>
    <n v="0"/>
    <n v="0"/>
    <n v="0"/>
    <n v="0"/>
    <n v="0"/>
    <n v="0"/>
    <n v="0"/>
    <n v="0"/>
    <n v="0"/>
    <n v="87"/>
    <n v="77"/>
    <n v="99"/>
  </r>
  <r>
    <x v="44"/>
    <s v="MO"/>
    <s v="MAC"/>
    <n v="446"/>
    <x v="3"/>
    <x v="4"/>
    <n v="391783"/>
    <n v="115"/>
    <n v="35"/>
    <n v="244"/>
    <n v="450"/>
    <n v="140"/>
    <n v="960"/>
    <s v="predicted"/>
    <n v="5.9"/>
    <n v="1.7"/>
    <n v="13"/>
    <n v="23"/>
    <n v="6.5"/>
    <n v="50"/>
    <n v="0"/>
    <n v="0"/>
    <n v="0"/>
    <n v="0"/>
    <n v="0"/>
    <n v="0"/>
    <s v="VR"/>
    <x v="240"/>
    <n v="87"/>
    <n v="112"/>
    <n v="390"/>
    <n v="340"/>
    <n v="440"/>
    <s v="High income"/>
    <n v="0"/>
    <n v="0"/>
    <n v="0"/>
    <n v="0"/>
    <n v="0"/>
    <n v="0"/>
    <n v="0"/>
    <n v="0"/>
    <n v="0"/>
    <n v="0"/>
    <n v="0"/>
    <n v="0"/>
    <n v="0"/>
  </r>
  <r>
    <x v="44"/>
    <s v="MO"/>
    <s v="MAC"/>
    <n v="446"/>
    <x v="3"/>
    <x v="5"/>
    <n v="398459"/>
    <n v="137"/>
    <n v="49"/>
    <n v="270"/>
    <n v="550"/>
    <n v="190"/>
    <n v="1100"/>
    <s v="predicted"/>
    <n v="5.4"/>
    <n v="1.3"/>
    <n v="12"/>
    <n v="22"/>
    <n v="5.2"/>
    <n v="50"/>
    <n v="0"/>
    <n v="0"/>
    <n v="0"/>
    <n v="0"/>
    <n v="0"/>
    <n v="0"/>
    <s v="VR imputed"/>
    <x v="371"/>
    <n v="102"/>
    <n v="131"/>
    <n v="460"/>
    <n v="410"/>
    <n v="520"/>
    <s v="High income"/>
    <n v="0"/>
    <n v="0"/>
    <n v="0"/>
    <n v="0"/>
    <n v="0"/>
    <n v="0"/>
    <n v="0"/>
    <n v="0"/>
    <n v="0"/>
    <n v="0"/>
    <n v="87"/>
    <n v="77"/>
    <n v="99"/>
  </r>
  <r>
    <x v="44"/>
    <s v="MO"/>
    <s v="MAC"/>
    <n v="446"/>
    <x v="3"/>
    <x v="6"/>
    <n v="405231"/>
    <n v="246"/>
    <n v="116"/>
    <n v="424"/>
    <n v="1000"/>
    <n v="470"/>
    <n v="1700"/>
    <s v="predicted"/>
    <n v="5.2"/>
    <n v="1.1000000000000001"/>
    <n v="12"/>
    <n v="21"/>
    <n v="4.5999999999999996"/>
    <n v="50"/>
    <n v="0"/>
    <n v="0"/>
    <n v="0"/>
    <n v="0"/>
    <n v="0"/>
    <n v="0"/>
    <s v="VR imputed"/>
    <x v="299"/>
    <n v="142"/>
    <n v="183"/>
    <n v="660"/>
    <n v="570"/>
    <n v="740"/>
    <s v="High income"/>
    <n v="0"/>
    <n v="0"/>
    <n v="0"/>
    <n v="0"/>
    <n v="0"/>
    <n v="0"/>
    <n v="0"/>
    <n v="0"/>
    <n v="0"/>
    <n v="0"/>
    <n v="87"/>
    <n v="77"/>
    <n v="99"/>
  </r>
  <r>
    <x v="44"/>
    <s v="MO"/>
    <s v="MAC"/>
    <n v="446"/>
    <x v="3"/>
    <x v="7"/>
    <n v="412031"/>
    <n v="239"/>
    <n v="112"/>
    <n v="412"/>
    <n v="980"/>
    <n v="460"/>
    <n v="1700"/>
    <s v="predicted"/>
    <n v="5.0999999999999996"/>
    <n v="1.1000000000000001"/>
    <n v="12"/>
    <n v="21"/>
    <n v="4.4000000000000004"/>
    <n v="50"/>
    <n v="0"/>
    <n v="0"/>
    <n v="0"/>
    <n v="0"/>
    <n v="0"/>
    <n v="0"/>
    <s v="VR imputed"/>
    <x v="288"/>
    <n v="141"/>
    <n v="182"/>
    <n v="660"/>
    <n v="580"/>
    <n v="750"/>
    <s v="High income"/>
    <n v="0"/>
    <n v="0"/>
    <n v="0"/>
    <n v="0"/>
    <n v="0"/>
    <n v="0"/>
    <n v="0"/>
    <n v="0"/>
    <n v="0"/>
    <n v="0"/>
    <n v="87"/>
    <n v="77"/>
    <n v="99"/>
  </r>
  <r>
    <x v="44"/>
    <s v="MO"/>
    <s v="MAC"/>
    <n v="446"/>
    <x v="3"/>
    <x v="8"/>
    <n v="418810"/>
    <n v="154"/>
    <n v="58"/>
    <n v="298"/>
    <n v="650"/>
    <n v="240"/>
    <n v="1200"/>
    <s v="predicted"/>
    <n v="5"/>
    <n v="0.98"/>
    <n v="12"/>
    <n v="21"/>
    <n v="4.0999999999999996"/>
    <n v="51"/>
    <n v="0"/>
    <n v="0"/>
    <n v="0"/>
    <n v="0"/>
    <n v="0"/>
    <n v="0"/>
    <s v="VR imputed"/>
    <x v="154"/>
    <n v="112"/>
    <n v="145"/>
    <n v="530"/>
    <n v="470"/>
    <n v="610"/>
    <s v="High income"/>
    <n v="0"/>
    <n v="0"/>
    <n v="0"/>
    <n v="0"/>
    <n v="0"/>
    <n v="0"/>
    <n v="0"/>
    <n v="0"/>
    <n v="0"/>
    <n v="0"/>
    <n v="87"/>
    <n v="77"/>
    <n v="99"/>
  </r>
  <r>
    <x v="44"/>
    <s v="MO"/>
    <s v="MAC"/>
    <n v="446"/>
    <x v="3"/>
    <x v="9"/>
    <n v="425448"/>
    <n v="150"/>
    <n v="56"/>
    <n v="289"/>
    <n v="640"/>
    <n v="240"/>
    <n v="1200"/>
    <s v="predicted"/>
    <n v="4.8"/>
    <n v="0.85"/>
    <n v="12"/>
    <n v="20"/>
    <n v="3.6"/>
    <n v="51"/>
    <n v="0"/>
    <n v="0"/>
    <n v="0"/>
    <n v="0"/>
    <n v="0"/>
    <n v="0"/>
    <s v="VR imputed"/>
    <x v="370"/>
    <n v="108"/>
    <n v="140"/>
    <n v="530"/>
    <n v="460"/>
    <n v="590"/>
    <s v="High income"/>
    <n v="0"/>
    <n v="0"/>
    <n v="0"/>
    <n v="0"/>
    <n v="0"/>
    <n v="0"/>
    <n v="0"/>
    <n v="0"/>
    <n v="0"/>
    <n v="0"/>
    <n v="0"/>
    <n v="0"/>
    <n v="0"/>
  </r>
  <r>
    <x v="44"/>
    <s v="MO"/>
    <s v="MAC"/>
    <n v="446"/>
    <x v="3"/>
    <x v="10"/>
    <n v="431907"/>
    <n v="150"/>
    <n v="60"/>
    <n v="281"/>
    <n v="650"/>
    <n v="260"/>
    <n v="1200"/>
    <s v="predicted"/>
    <n v="4.5999999999999996"/>
    <n v="0.74"/>
    <n v="12"/>
    <n v="20"/>
    <n v="3.2"/>
    <n v="52"/>
    <n v="0"/>
    <n v="0"/>
    <n v="0"/>
    <n v="0"/>
    <n v="0"/>
    <n v="0"/>
    <s v="VR imputed"/>
    <x v="181"/>
    <n v="105"/>
    <n v="135"/>
    <n v="520"/>
    <n v="450"/>
    <n v="580"/>
    <s v="High income"/>
    <n v="0"/>
    <n v="0"/>
    <n v="0"/>
    <n v="0"/>
    <n v="0"/>
    <n v="0"/>
    <n v="0"/>
    <n v="0"/>
    <n v="0"/>
    <n v="0"/>
    <n v="87"/>
    <n v="77"/>
    <n v="99"/>
  </r>
  <r>
    <x v="44"/>
    <s v="MO"/>
    <s v="MAC"/>
    <n v="446"/>
    <x v="3"/>
    <x v="11"/>
    <n v="438080"/>
    <n v="165"/>
    <n v="73"/>
    <n v="294"/>
    <n v="720"/>
    <n v="320"/>
    <n v="1300"/>
    <s v="predicted"/>
    <n v="4.4000000000000004"/>
    <n v="0.61"/>
    <n v="12"/>
    <n v="19"/>
    <n v="2.7"/>
    <n v="52"/>
    <n v="0"/>
    <n v="0"/>
    <n v="0"/>
    <n v="0"/>
    <n v="0"/>
    <n v="0"/>
    <s v="VR imputed"/>
    <x v="378"/>
    <n v="107"/>
    <n v="138"/>
    <n v="530"/>
    <n v="470"/>
    <n v="610"/>
    <s v="High income"/>
    <n v="0"/>
    <n v="0"/>
    <n v="0"/>
    <n v="0"/>
    <n v="0"/>
    <n v="0"/>
    <n v="0"/>
    <n v="0"/>
    <n v="0"/>
    <n v="0"/>
    <n v="87"/>
    <n v="77"/>
    <n v="99"/>
  </r>
  <r>
    <x v="44"/>
    <s v="MO"/>
    <s v="MAC"/>
    <n v="446"/>
    <x v="3"/>
    <x v="12"/>
    <n v="444150"/>
    <n v="119"/>
    <n v="42"/>
    <n v="234"/>
    <n v="530"/>
    <n v="190"/>
    <n v="1000"/>
    <s v="predicted"/>
    <n v="4.0999999999999996"/>
    <n v="0.48"/>
    <n v="12"/>
    <n v="18"/>
    <n v="2.1"/>
    <n v="51"/>
    <n v="0"/>
    <n v="0"/>
    <n v="0"/>
    <n v="0"/>
    <n v="0"/>
    <n v="0"/>
    <s v="VR imputed"/>
    <x v="185"/>
    <n v="88"/>
    <n v="114"/>
    <n v="450"/>
    <n v="390"/>
    <n v="510"/>
    <s v="High income"/>
    <n v="0"/>
    <n v="0"/>
    <n v="0"/>
    <n v="0"/>
    <n v="0"/>
    <n v="0"/>
    <n v="0"/>
    <n v="0"/>
    <n v="0"/>
    <n v="0"/>
    <n v="87"/>
    <n v="77"/>
    <n v="99"/>
  </r>
  <r>
    <x v="44"/>
    <s v="MO"/>
    <s v="MAC"/>
    <n v="446"/>
    <x v="3"/>
    <x v="13"/>
    <n v="450711"/>
    <n v="116"/>
    <n v="43"/>
    <n v="224"/>
    <n v="520"/>
    <n v="200"/>
    <n v="1000"/>
    <s v="predicted"/>
    <n v="3.9"/>
    <n v="0.37"/>
    <n v="11"/>
    <n v="17"/>
    <n v="1.7"/>
    <n v="51"/>
    <n v="0"/>
    <n v="0"/>
    <n v="0"/>
    <n v="0"/>
    <n v="0"/>
    <n v="0"/>
    <s v="VR imputed"/>
    <x v="186"/>
    <n v="84"/>
    <n v="109"/>
    <n v="430"/>
    <n v="380"/>
    <n v="490"/>
    <s v="High income"/>
    <n v="0"/>
    <n v="0"/>
    <n v="0"/>
    <n v="0"/>
    <n v="0"/>
    <n v="0"/>
    <n v="0"/>
    <n v="0"/>
    <n v="0"/>
    <n v="0"/>
    <n v="87"/>
    <n v="77"/>
    <n v="99"/>
  </r>
  <r>
    <x v="44"/>
    <s v="MO"/>
    <s v="MAC"/>
    <n v="446"/>
    <x v="3"/>
    <x v="14"/>
    <n v="458542"/>
    <n v="94"/>
    <n v="29"/>
    <n v="196"/>
    <n v="430"/>
    <n v="130"/>
    <n v="900"/>
    <s v="predicted"/>
    <n v="3.6"/>
    <n v="0.26"/>
    <n v="11"/>
    <n v="16"/>
    <n v="1.2"/>
    <n v="51"/>
    <n v="0"/>
    <n v="0"/>
    <n v="0"/>
    <n v="0"/>
    <n v="0"/>
    <n v="0"/>
    <s v="VR imputed"/>
    <x v="23"/>
    <n v="74"/>
    <n v="96"/>
    <n v="390"/>
    <n v="340"/>
    <n v="440"/>
    <s v="High income"/>
    <n v="0"/>
    <n v="0"/>
    <n v="0"/>
    <n v="0"/>
    <n v="0"/>
    <n v="0"/>
    <n v="0"/>
    <n v="0"/>
    <n v="0"/>
    <n v="0"/>
    <n v="87"/>
    <n v="77"/>
    <n v="99"/>
  </r>
  <r>
    <x v="44"/>
    <s v="MO"/>
    <s v="MAC"/>
    <n v="446"/>
    <x v="3"/>
    <x v="15"/>
    <n v="468149"/>
    <n v="132"/>
    <n v="58"/>
    <n v="236"/>
    <n v="620"/>
    <n v="270"/>
    <n v="1100"/>
    <s v="predicted"/>
    <n v="3.3"/>
    <n v="0.16"/>
    <n v="11"/>
    <n v="15"/>
    <n v="0.77"/>
    <n v="51"/>
    <n v="0"/>
    <n v="0"/>
    <n v="0"/>
    <n v="0"/>
    <n v="0"/>
    <n v="0"/>
    <s v="VR imputed"/>
    <x v="241"/>
    <n v="86"/>
    <n v="111"/>
    <n v="460"/>
    <n v="400"/>
    <n v="520"/>
    <s v="High income"/>
    <n v="0"/>
    <n v="0"/>
    <n v="0"/>
    <n v="0"/>
    <n v="0"/>
    <n v="0"/>
    <n v="0"/>
    <n v="0"/>
    <n v="0"/>
    <n v="0"/>
    <n v="87"/>
    <n v="77"/>
    <n v="99"/>
  </r>
  <r>
    <x v="44"/>
    <s v="MO"/>
    <s v="MAC"/>
    <n v="446"/>
    <x v="3"/>
    <x v="16"/>
    <n v="479808"/>
    <n v="139"/>
    <n v="63"/>
    <n v="243"/>
    <n v="670"/>
    <n v="300"/>
    <n v="1200"/>
    <s v="predicted"/>
    <n v="3.1"/>
    <n v="0.11"/>
    <n v="11"/>
    <n v="15"/>
    <n v="0.52"/>
    <n v="52"/>
    <n v="0"/>
    <n v="0"/>
    <n v="0"/>
    <n v="0"/>
    <n v="0"/>
    <n v="0"/>
    <s v="VR imputed"/>
    <x v="240"/>
    <n v="87"/>
    <n v="112"/>
    <n v="470"/>
    <n v="420"/>
    <n v="540"/>
    <s v="High income"/>
    <n v="0"/>
    <n v="0"/>
    <n v="0"/>
    <n v="0"/>
    <n v="0"/>
    <n v="0"/>
    <n v="0"/>
    <n v="0"/>
    <n v="0"/>
    <n v="0"/>
    <n v="87"/>
    <n v="77"/>
    <n v="99"/>
  </r>
  <r>
    <x v="44"/>
    <s v="MO"/>
    <s v="MAC"/>
    <n v="446"/>
    <x v="3"/>
    <x v="17"/>
    <n v="493206"/>
    <n v="118"/>
    <n v="50"/>
    <n v="213"/>
    <n v="580"/>
    <n v="250"/>
    <n v="1100"/>
    <s v="predicted"/>
    <n v="3"/>
    <n v="0.08"/>
    <n v="11"/>
    <n v="15"/>
    <n v="0.39"/>
    <n v="53"/>
    <n v="0"/>
    <n v="0"/>
    <n v="0"/>
    <n v="0"/>
    <n v="0"/>
    <n v="0"/>
    <s v="VR imputed"/>
    <x v="26"/>
    <n v="78"/>
    <n v="101"/>
    <n v="440"/>
    <n v="390"/>
    <n v="500"/>
    <s v="High income"/>
    <n v="0"/>
    <n v="0"/>
    <n v="0"/>
    <n v="0"/>
    <n v="0"/>
    <n v="0"/>
    <n v="0"/>
    <n v="0"/>
    <n v="0"/>
    <n v="0"/>
    <n v="87"/>
    <n v="77"/>
    <n v="99"/>
  </r>
  <r>
    <x v="44"/>
    <s v="MO"/>
    <s v="MAC"/>
    <n v="446"/>
    <x v="3"/>
    <x v="18"/>
    <n v="507528"/>
    <n v="119"/>
    <n v="52"/>
    <n v="215"/>
    <n v="610"/>
    <n v="260"/>
    <n v="1100"/>
    <s v="predicted"/>
    <n v="2.9"/>
    <n v="0.06"/>
    <n v="11"/>
    <n v="14"/>
    <n v="0.31"/>
    <n v="55"/>
    <n v="0"/>
    <n v="0"/>
    <n v="0"/>
    <n v="0"/>
    <n v="0"/>
    <n v="0"/>
    <s v="VR imputed"/>
    <x v="26"/>
    <n v="78"/>
    <n v="101"/>
    <n v="450"/>
    <n v="400"/>
    <n v="510"/>
    <s v="High income"/>
    <n v="0"/>
    <n v="0"/>
    <n v="0"/>
    <n v="0"/>
    <n v="0"/>
    <n v="0"/>
    <n v="0"/>
    <n v="0"/>
    <n v="0"/>
    <n v="0"/>
    <n v="87"/>
    <n v="77"/>
    <n v="99"/>
  </r>
  <r>
    <x v="44"/>
    <s v="MO"/>
    <s v="MAC"/>
    <n v="446"/>
    <x v="3"/>
    <x v="19"/>
    <n v="521617"/>
    <n v="87"/>
    <n v="29"/>
    <n v="176"/>
    <n v="450"/>
    <n v="150"/>
    <n v="920"/>
    <s v="predicted"/>
    <n v="2.8"/>
    <n v="0.18"/>
    <n v="8.9"/>
    <n v="15"/>
    <n v="0.93"/>
    <n v="46"/>
    <n v="0"/>
    <n v="0"/>
    <n v="0"/>
    <n v="0"/>
    <n v="0"/>
    <n v="0"/>
    <s v="VR imputed"/>
    <x v="19"/>
    <n v="66"/>
    <n v="86"/>
    <n v="390"/>
    <n v="350"/>
    <n v="450"/>
    <s v="High income"/>
    <n v="0"/>
    <n v="0"/>
    <n v="0"/>
    <n v="0"/>
    <n v="0"/>
    <n v="0"/>
    <n v="0"/>
    <n v="0"/>
    <n v="0"/>
    <n v="0"/>
    <n v="87"/>
    <n v="77"/>
    <n v="99"/>
  </r>
  <r>
    <x v="44"/>
    <s v="MO"/>
    <s v="MAC"/>
    <n v="446"/>
    <x v="3"/>
    <x v="20"/>
    <n v="534626"/>
    <n v="110"/>
    <n v="47"/>
    <n v="201"/>
    <n v="590"/>
    <n v="250"/>
    <n v="1100"/>
    <s v="predicted"/>
    <n v="2.8"/>
    <n v="0.05"/>
    <n v="11"/>
    <n v="15"/>
    <n v="0.24"/>
    <n v="58"/>
    <n v="0"/>
    <n v="0"/>
    <n v="0"/>
    <n v="0"/>
    <n v="0"/>
    <n v="0"/>
    <s v="VR imputed"/>
    <x v="23"/>
    <n v="74"/>
    <n v="96"/>
    <n v="450"/>
    <n v="400"/>
    <n v="510"/>
    <s v="High income"/>
    <n v="0"/>
    <n v="0"/>
    <n v="0"/>
    <n v="0"/>
    <n v="0"/>
    <n v="0"/>
    <n v="0"/>
    <n v="0"/>
    <n v="0"/>
    <n v="0"/>
    <n v="87"/>
    <n v="77"/>
    <n v="99"/>
  </r>
  <r>
    <x v="44"/>
    <s v="MO"/>
    <s v="MAC"/>
    <n v="446"/>
    <x v="3"/>
    <x v="21"/>
    <n v="546278"/>
    <n v="98"/>
    <n v="38"/>
    <n v="187"/>
    <n v="540"/>
    <n v="210"/>
    <n v="1000"/>
    <s v="predicted"/>
    <n v="2.8"/>
    <n v="0.05"/>
    <n v="11"/>
    <n v="15"/>
    <n v="0.25"/>
    <n v="59"/>
    <n v="0"/>
    <n v="0"/>
    <n v="0"/>
    <n v="0"/>
    <n v="0"/>
    <n v="0"/>
    <s v="VR imputed"/>
    <x v="190"/>
    <n v="70"/>
    <n v="91"/>
    <n v="440"/>
    <n v="380"/>
    <n v="490"/>
    <s v="High income"/>
    <n v="0"/>
    <n v="0"/>
    <n v="0"/>
    <n v="0"/>
    <n v="0"/>
    <n v="0"/>
    <n v="0"/>
    <n v="0"/>
    <n v="0"/>
    <n v="0"/>
    <n v="87"/>
    <n v="77"/>
    <n v="99"/>
  </r>
  <r>
    <x v="44"/>
    <s v="MO"/>
    <s v="MAC"/>
    <n v="446"/>
    <x v="3"/>
    <x v="22"/>
    <n v="556783"/>
    <n v="106"/>
    <n v="43"/>
    <n v="197"/>
    <n v="590"/>
    <n v="240"/>
    <n v="1100"/>
    <s v="predicted"/>
    <n v="2.8"/>
    <n v="0.05"/>
    <n v="11"/>
    <n v="15"/>
    <n v="0.28000000000000003"/>
    <n v="59"/>
    <n v="0"/>
    <n v="0"/>
    <n v="0"/>
    <n v="0"/>
    <n v="0"/>
    <n v="0"/>
    <s v="VR imputed"/>
    <x v="22"/>
    <n v="73"/>
    <n v="94"/>
    <n v="460"/>
    <n v="410"/>
    <n v="530"/>
    <s v="High income"/>
    <n v="0"/>
    <n v="0"/>
    <n v="0"/>
    <n v="0"/>
    <n v="0"/>
    <n v="0"/>
    <n v="0"/>
    <n v="0"/>
    <n v="0"/>
    <n v="0"/>
    <n v="87"/>
    <n v="77"/>
    <n v="99"/>
  </r>
  <r>
    <x v="44"/>
    <s v="MO"/>
    <s v="MAC"/>
    <n v="446"/>
    <x v="3"/>
    <x v="23"/>
    <n v="566375"/>
    <n v="116"/>
    <n v="50"/>
    <n v="210"/>
    <n v="660"/>
    <n v="280"/>
    <n v="1200"/>
    <s v="predicted"/>
    <n v="2.8"/>
    <n v="0.05"/>
    <n v="11"/>
    <n v="16"/>
    <n v="0.28000000000000003"/>
    <n v="60"/>
    <n v="0"/>
    <n v="0"/>
    <n v="0"/>
    <n v="0"/>
    <n v="0"/>
    <n v="0"/>
    <s v="VR imputed"/>
    <x v="25"/>
    <n v="77"/>
    <n v="100"/>
    <n v="500"/>
    <n v="440"/>
    <n v="560"/>
    <s v="High income"/>
    <n v="0"/>
    <n v="0"/>
    <n v="0"/>
    <n v="0"/>
    <n v="0"/>
    <n v="0"/>
    <n v="0"/>
    <n v="0"/>
    <n v="0"/>
    <n v="0"/>
    <n v="87"/>
    <n v="77"/>
    <n v="99"/>
  </r>
  <r>
    <x v="45"/>
    <s v="CO"/>
    <s v="COL"/>
    <n v="170"/>
    <x v="4"/>
    <x v="0"/>
    <n v="33306941"/>
    <n v="81"/>
    <n v="40"/>
    <n v="135"/>
    <n v="27000"/>
    <n v="13000"/>
    <n v="45000"/>
    <s v="predicted"/>
    <n v="5"/>
    <n v="4.2"/>
    <n v="5.9"/>
    <n v="1700"/>
    <n v="1400"/>
    <n v="2000"/>
    <n v="0.11"/>
    <n v="0.06"/>
    <n v="0.17"/>
    <n v="37"/>
    <n v="21"/>
    <n v="57"/>
    <s v="VR"/>
    <x v="244"/>
    <n v="45"/>
    <n v="66"/>
    <n v="18000"/>
    <n v="15000"/>
    <n v="22000"/>
    <n v="0"/>
    <n v="0.72"/>
    <n v="0.52"/>
    <n v="0.96"/>
    <n v="0.38"/>
    <n v="0.28999999999999998"/>
    <n v="0.47"/>
    <n v="130"/>
    <n v="98"/>
    <n v="160"/>
    <n v="0"/>
    <n v="70"/>
    <n v="56"/>
    <n v="83"/>
  </r>
  <r>
    <x v="45"/>
    <s v="CO"/>
    <s v="COL"/>
    <n v="170"/>
    <x v="4"/>
    <x v="1"/>
    <n v="33957286"/>
    <n v="82"/>
    <n v="42"/>
    <n v="135"/>
    <n v="28000"/>
    <n v="14000"/>
    <n v="46000"/>
    <s v="predicted"/>
    <n v="4.7"/>
    <n v="4.0999999999999996"/>
    <n v="5.4"/>
    <n v="1600"/>
    <n v="1400"/>
    <n v="1800"/>
    <n v="0.18"/>
    <n v="0.12"/>
    <n v="0.26"/>
    <n v="61"/>
    <n v="39"/>
    <n v="87"/>
    <s v="VR"/>
    <x v="118"/>
    <n v="45"/>
    <n v="63"/>
    <n v="18000"/>
    <n v="15000"/>
    <n v="21000"/>
    <n v="0"/>
    <n v="1.1000000000000001"/>
    <n v="0.83"/>
    <n v="1.3"/>
    <n v="0.55000000000000004"/>
    <n v="0.48"/>
    <n v="0.66"/>
    <n v="190"/>
    <n v="160"/>
    <n v="220"/>
    <n v="0"/>
    <n v="69"/>
    <n v="58"/>
    <n v="80"/>
  </r>
  <r>
    <x v="45"/>
    <s v="CO"/>
    <s v="COL"/>
    <n v="170"/>
    <x v="4"/>
    <x v="2"/>
    <n v="34608171"/>
    <n v="82"/>
    <n v="43"/>
    <n v="134"/>
    <n v="29000"/>
    <n v="15000"/>
    <n v="47000"/>
    <s v="predicted"/>
    <n v="4.7"/>
    <n v="3.9"/>
    <n v="5.5"/>
    <n v="1600"/>
    <n v="1400"/>
    <n v="1900"/>
    <n v="0.27"/>
    <n v="0.19"/>
    <n v="0.36"/>
    <n v="94"/>
    <n v="67"/>
    <n v="130"/>
    <s v="VR"/>
    <x v="103"/>
    <n v="45"/>
    <n v="59"/>
    <n v="18000"/>
    <n v="16000"/>
    <n v="20000"/>
    <n v="0"/>
    <n v="1.5"/>
    <n v="1.3"/>
    <n v="1.8"/>
    <n v="0.77"/>
    <n v="0.68"/>
    <n v="0.88"/>
    <n v="270"/>
    <n v="240"/>
    <n v="300"/>
    <n v="0"/>
    <n v="63"/>
    <n v="55"/>
    <n v="71"/>
  </r>
  <r>
    <x v="45"/>
    <s v="CO"/>
    <s v="COL"/>
    <n v="170"/>
    <x v="4"/>
    <x v="3"/>
    <n v="35260456"/>
    <n v="82"/>
    <n v="44"/>
    <n v="133"/>
    <n v="29000"/>
    <n v="15000"/>
    <n v="47000"/>
    <s v="predicted"/>
    <n v="5"/>
    <n v="4.2"/>
    <n v="5.9"/>
    <n v="1800"/>
    <n v="1500"/>
    <n v="2100"/>
    <n v="0.39"/>
    <n v="0.3"/>
    <n v="0.5"/>
    <n v="140"/>
    <n v="110"/>
    <n v="180"/>
    <s v="VR"/>
    <x v="245"/>
    <n v="46"/>
    <n v="56"/>
    <n v="18000"/>
    <n v="16000"/>
    <n v="20000"/>
    <n v="0"/>
    <n v="2.1"/>
    <n v="1.8"/>
    <n v="2.4"/>
    <n v="1.1000000000000001"/>
    <n v="0.95"/>
    <n v="1.2"/>
    <n v="370"/>
    <n v="330"/>
    <n v="410"/>
    <n v="0"/>
    <n v="62"/>
    <n v="56"/>
    <n v="69"/>
  </r>
  <r>
    <x v="45"/>
    <s v="CO"/>
    <s v="COL"/>
    <n v="170"/>
    <x v="4"/>
    <x v="4"/>
    <n v="35915434"/>
    <n v="81"/>
    <n v="43"/>
    <n v="132"/>
    <n v="29000"/>
    <n v="15000"/>
    <n v="47000"/>
    <s v="predicted"/>
    <n v="4.4000000000000004"/>
    <n v="3.7"/>
    <n v="5.0999999999999996"/>
    <n v="1600"/>
    <n v="1300"/>
    <n v="1800"/>
    <n v="0.55000000000000004"/>
    <n v="0.43"/>
    <n v="0.68"/>
    <n v="200"/>
    <n v="160"/>
    <n v="240"/>
    <s v="VR"/>
    <x v="46"/>
    <n v="45"/>
    <n v="54"/>
    <n v="18000"/>
    <n v="16000"/>
    <n v="19000"/>
    <n v="0"/>
    <n v="2.9"/>
    <n v="2.5"/>
    <n v="3.3"/>
    <n v="1.4"/>
    <n v="1.3"/>
    <n v="1.6"/>
    <n v="500"/>
    <n v="450"/>
    <n v="560"/>
    <n v="0"/>
    <n v="50"/>
    <n v="46"/>
    <n v="56"/>
  </r>
  <r>
    <x v="45"/>
    <s v="CO"/>
    <s v="COL"/>
    <n v="170"/>
    <x v="4"/>
    <x v="5"/>
    <n v="36573895"/>
    <n v="80"/>
    <n v="42"/>
    <n v="129"/>
    <n v="29000"/>
    <n v="15000"/>
    <n v="47000"/>
    <s v="predicted"/>
    <n v="4"/>
    <n v="3.6"/>
    <n v="4.5"/>
    <n v="1500"/>
    <n v="1300"/>
    <n v="1600"/>
    <n v="0.73"/>
    <n v="0.56999999999999995"/>
    <n v="0.91"/>
    <n v="270"/>
    <n v="210"/>
    <n v="330"/>
    <s v="VR"/>
    <x v="117"/>
    <n v="43"/>
    <n v="54"/>
    <n v="18000"/>
    <n v="16000"/>
    <n v="20000"/>
    <n v="0"/>
    <n v="3.8"/>
    <n v="3.2"/>
    <n v="4.4000000000000004"/>
    <n v="1.8"/>
    <n v="1.6"/>
    <n v="2.1"/>
    <n v="660"/>
    <n v="600"/>
    <n v="750"/>
    <n v="0"/>
    <n v="56"/>
    <n v="50"/>
    <n v="63"/>
  </r>
  <r>
    <x v="45"/>
    <s v="CO"/>
    <s v="COL"/>
    <n v="170"/>
    <x v="4"/>
    <x v="6"/>
    <n v="37236124"/>
    <n v="78"/>
    <n v="41"/>
    <n v="126"/>
    <n v="29000"/>
    <n v="15000"/>
    <n v="47000"/>
    <s v="predicted"/>
    <n v="4.0999999999999996"/>
    <n v="3.6"/>
    <n v="4.5999999999999996"/>
    <n v="1500"/>
    <n v="1300"/>
    <n v="1700"/>
    <n v="0.92"/>
    <n v="0.73"/>
    <n v="1.1000000000000001"/>
    <n v="340"/>
    <n v="270"/>
    <n v="420"/>
    <s v="VR"/>
    <x v="104"/>
    <n v="42"/>
    <n v="52"/>
    <n v="17000"/>
    <n v="16000"/>
    <n v="19000"/>
    <n v="0"/>
    <n v="4.9000000000000004"/>
    <n v="4.0999999999999996"/>
    <n v="5.7"/>
    <n v="2.2999999999999998"/>
    <n v="2"/>
    <n v="2.6"/>
    <n v="850"/>
    <n v="760"/>
    <n v="960"/>
    <n v="0"/>
    <n v="55"/>
    <n v="50"/>
    <n v="62"/>
  </r>
  <r>
    <x v="45"/>
    <s v="CO"/>
    <s v="COL"/>
    <n v="170"/>
    <x v="4"/>
    <x v="7"/>
    <n v="37901358"/>
    <n v="75"/>
    <n v="40"/>
    <n v="121"/>
    <n v="28000"/>
    <n v="15000"/>
    <n v="46000"/>
    <s v="predicted"/>
    <n v="3.4"/>
    <n v="3.1"/>
    <n v="3.8"/>
    <n v="1300"/>
    <n v="1200"/>
    <n v="1400"/>
    <n v="1.1000000000000001"/>
    <n v="0.9"/>
    <n v="1.3"/>
    <n v="410"/>
    <n v="340"/>
    <n v="490"/>
    <s v="VR"/>
    <x v="178"/>
    <n v="42"/>
    <n v="50"/>
    <n v="17000"/>
    <n v="16000"/>
    <n v="19000"/>
    <n v="0"/>
    <n v="6"/>
    <n v="5.3"/>
    <n v="6.9"/>
    <n v="2.8"/>
    <n v="2.5"/>
    <n v="3"/>
    <n v="1100"/>
    <n v="940"/>
    <n v="1200"/>
    <n v="0"/>
    <n v="46"/>
    <n v="42"/>
    <n v="51"/>
  </r>
  <r>
    <x v="45"/>
    <s v="CO"/>
    <s v="COL"/>
    <n v="170"/>
    <x v="4"/>
    <x v="8"/>
    <n v="38568056"/>
    <n v="72"/>
    <n v="39"/>
    <n v="116"/>
    <n v="28000"/>
    <n v="15000"/>
    <n v="45000"/>
    <s v="predicted"/>
    <n v="3.8"/>
    <n v="3.5"/>
    <n v="4.0999999999999996"/>
    <n v="1500"/>
    <n v="1400"/>
    <n v="1600"/>
    <n v="1.2"/>
    <n v="0.99"/>
    <n v="1.5"/>
    <n v="480"/>
    <n v="380"/>
    <n v="580"/>
    <s v="VR"/>
    <x v="105"/>
    <n v="41"/>
    <n v="48"/>
    <n v="17000"/>
    <n v="16000"/>
    <n v="19000"/>
    <n v="0"/>
    <n v="7.2"/>
    <n v="6.4"/>
    <n v="8.1"/>
    <n v="3.2"/>
    <n v="2.9"/>
    <n v="3.5"/>
    <n v="1300"/>
    <n v="1100"/>
    <n v="1400"/>
    <n v="0"/>
    <n v="53"/>
    <n v="49"/>
    <n v="58"/>
  </r>
  <r>
    <x v="45"/>
    <s v="CO"/>
    <s v="COL"/>
    <n v="170"/>
    <x v="4"/>
    <x v="9"/>
    <n v="39234115"/>
    <n v="69"/>
    <n v="37"/>
    <n v="111"/>
    <n v="27000"/>
    <n v="14000"/>
    <n v="43000"/>
    <s v="predicted"/>
    <n v="3.9"/>
    <n v="3.7"/>
    <n v="4.0999999999999996"/>
    <n v="1500"/>
    <n v="1400"/>
    <n v="1600"/>
    <n v="1.3"/>
    <n v="1"/>
    <n v="1.7"/>
    <n v="530"/>
    <n v="410"/>
    <n v="650"/>
    <s v="VR"/>
    <x v="49"/>
    <n v="40"/>
    <n v="47"/>
    <n v="17000"/>
    <n v="16000"/>
    <n v="19000"/>
    <n v="0"/>
    <n v="8.3000000000000007"/>
    <n v="7.2"/>
    <n v="9.5"/>
    <n v="3.7"/>
    <n v="3.2"/>
    <n v="4.0999999999999996"/>
    <n v="1400"/>
    <n v="1300"/>
    <n v="1600"/>
    <n v="0"/>
    <n v="64"/>
    <n v="59"/>
    <n v="69"/>
  </r>
  <r>
    <x v="45"/>
    <s v="CO"/>
    <s v="COL"/>
    <n v="170"/>
    <x v="4"/>
    <x v="10"/>
    <n v="39897984"/>
    <n v="65"/>
    <n v="35"/>
    <n v="105"/>
    <n v="26000"/>
    <n v="14000"/>
    <n v="42000"/>
    <s v="predicted"/>
    <n v="3.2"/>
    <n v="3"/>
    <n v="3.4"/>
    <n v="1300"/>
    <n v="1200"/>
    <n v="1400"/>
    <n v="1.4"/>
    <n v="1.1000000000000001"/>
    <n v="1.8"/>
    <n v="560"/>
    <n v="420"/>
    <n v="710"/>
    <s v="VR"/>
    <x v="116"/>
    <n v="40"/>
    <n v="46"/>
    <n v="17000"/>
    <n v="16000"/>
    <n v="18000"/>
    <n v="0"/>
    <n v="9.1999999999999993"/>
    <n v="7.9"/>
    <n v="11"/>
    <n v="4"/>
    <n v="3.5"/>
    <n v="4.5"/>
    <n v="1600"/>
    <n v="1400"/>
    <n v="1800"/>
    <n v="0"/>
    <n v="68"/>
    <n v="63"/>
    <n v="73"/>
  </r>
  <r>
    <x v="45"/>
    <s v="CO"/>
    <s v="COL"/>
    <n v="170"/>
    <x v="4"/>
    <x v="11"/>
    <n v="40558648"/>
    <n v="62"/>
    <n v="33"/>
    <n v="100"/>
    <n v="25000"/>
    <n v="13000"/>
    <n v="41000"/>
    <s v="predicted"/>
    <n v="3.3"/>
    <n v="3.2"/>
    <n v="3.5"/>
    <n v="1400"/>
    <n v="1300"/>
    <n v="1400"/>
    <n v="1.4"/>
    <n v="1.1000000000000001"/>
    <n v="1.8"/>
    <n v="570"/>
    <n v="430"/>
    <n v="710"/>
    <s v="VR"/>
    <x v="106"/>
    <n v="39"/>
    <n v="45"/>
    <n v="17000"/>
    <n v="16000"/>
    <n v="18000"/>
    <n v="0"/>
    <n v="9.8000000000000007"/>
    <n v="8.5"/>
    <n v="11"/>
    <n v="4.0999999999999996"/>
    <n v="3.7"/>
    <n v="4.7"/>
    <n v="1700"/>
    <n v="1500"/>
    <n v="1900"/>
    <n v="0"/>
    <n v="67"/>
    <n v="63"/>
    <n v="73"/>
  </r>
  <r>
    <x v="45"/>
    <s v="CO"/>
    <s v="COL"/>
    <n v="170"/>
    <x v="4"/>
    <x v="12"/>
    <n v="41216304"/>
    <n v="60"/>
    <n v="32"/>
    <n v="97"/>
    <n v="25000"/>
    <n v="13000"/>
    <n v="40000"/>
    <s v="predicted"/>
    <n v="3.3"/>
    <n v="3.2"/>
    <n v="3.4"/>
    <n v="1300"/>
    <n v="1300"/>
    <n v="1400"/>
    <n v="1.4"/>
    <n v="1.1000000000000001"/>
    <n v="1.7"/>
    <n v="560"/>
    <n v="430"/>
    <n v="700"/>
    <s v="VR"/>
    <x v="47"/>
    <n v="38"/>
    <n v="43"/>
    <n v="17000"/>
    <n v="16000"/>
    <n v="18000"/>
    <n v="0"/>
    <n v="10"/>
    <n v="9"/>
    <n v="11"/>
    <n v="4.2"/>
    <n v="3.8"/>
    <n v="4.7"/>
    <n v="1700"/>
    <n v="1600"/>
    <n v="1900"/>
    <n v="0"/>
    <n v="67"/>
    <n v="64"/>
    <n v="72"/>
  </r>
  <r>
    <x v="45"/>
    <s v="CO"/>
    <s v="COL"/>
    <n v="170"/>
    <x v="4"/>
    <x v="13"/>
    <n v="41872051"/>
    <n v="58"/>
    <n v="30"/>
    <n v="94"/>
    <n v="24000"/>
    <n v="13000"/>
    <n v="39000"/>
    <s v="predicted"/>
    <n v="3.2"/>
    <n v="3"/>
    <n v="3.3"/>
    <n v="1300"/>
    <n v="1300"/>
    <n v="1400"/>
    <n v="1.3"/>
    <n v="1"/>
    <n v="1.6"/>
    <n v="550"/>
    <n v="430"/>
    <n v="680"/>
    <s v="VR"/>
    <x v="107"/>
    <n v="38"/>
    <n v="43"/>
    <n v="17000"/>
    <n v="16000"/>
    <n v="18000"/>
    <n v="0"/>
    <n v="10"/>
    <n v="9.4"/>
    <n v="11"/>
    <n v="4.0999999999999996"/>
    <n v="3.8"/>
    <n v="4.5"/>
    <n v="1700"/>
    <n v="1600"/>
    <n v="1900"/>
    <n v="0"/>
    <n v="69"/>
    <n v="65"/>
    <n v="74"/>
  </r>
  <r>
    <x v="45"/>
    <s v="CO"/>
    <s v="COL"/>
    <n v="170"/>
    <x v="4"/>
    <x v="14"/>
    <n v="42527623"/>
    <n v="56"/>
    <n v="29"/>
    <n v="92"/>
    <n v="24000"/>
    <n v="13000"/>
    <n v="39000"/>
    <s v="predicted"/>
    <n v="3.1"/>
    <n v="2.9"/>
    <n v="3.3"/>
    <n v="1300"/>
    <n v="1200"/>
    <n v="1400"/>
    <n v="1.3"/>
    <n v="0.98"/>
    <n v="1.6"/>
    <n v="530"/>
    <n v="420"/>
    <n v="660"/>
    <s v="VR"/>
    <x v="108"/>
    <n v="37"/>
    <n v="42"/>
    <n v="17000"/>
    <n v="16000"/>
    <n v="18000"/>
    <n v="0"/>
    <n v="10"/>
    <n v="9.4"/>
    <n v="11"/>
    <n v="4.0999999999999996"/>
    <n v="3.8"/>
    <n v="4.3"/>
    <n v="1700"/>
    <n v="1600"/>
    <n v="1800"/>
    <n v="0"/>
    <n v="67"/>
    <n v="62"/>
    <n v="72"/>
  </r>
  <r>
    <x v="45"/>
    <s v="CO"/>
    <s v="COL"/>
    <n v="170"/>
    <x v="4"/>
    <x v="15"/>
    <n v="43184026"/>
    <n v="55"/>
    <n v="29"/>
    <n v="89"/>
    <n v="24000"/>
    <n v="12000"/>
    <n v="39000"/>
    <s v="predicted"/>
    <n v="2.4"/>
    <n v="2.4"/>
    <n v="2.4"/>
    <n v="1000"/>
    <n v="1000"/>
    <n v="1000"/>
    <n v="1.2"/>
    <n v="0.94"/>
    <n v="1.5"/>
    <n v="510"/>
    <n v="410"/>
    <n v="640"/>
    <s v="VR"/>
    <x v="179"/>
    <n v="36"/>
    <n v="42"/>
    <n v="17000"/>
    <n v="15000"/>
    <n v="18000"/>
    <n v="0"/>
    <n v="10"/>
    <n v="9.4"/>
    <n v="11"/>
    <n v="4"/>
    <n v="3.7"/>
    <n v="4.2"/>
    <n v="1700"/>
    <n v="1600"/>
    <n v="1800"/>
    <n v="0"/>
    <n v="62"/>
    <n v="58"/>
    <n v="67"/>
  </r>
  <r>
    <x v="45"/>
    <s v="CO"/>
    <s v="COL"/>
    <n v="170"/>
    <x v="4"/>
    <x v="16"/>
    <n v="43841370"/>
    <n v="54"/>
    <n v="28"/>
    <n v="87"/>
    <n v="24000"/>
    <n v="12000"/>
    <n v="38000"/>
    <s v="predicted"/>
    <n v="2.2999999999999998"/>
    <n v="2.2999999999999998"/>
    <n v="2.4"/>
    <n v="1000"/>
    <n v="1000"/>
    <n v="1000"/>
    <n v="1.1000000000000001"/>
    <n v="0.87"/>
    <n v="1.3"/>
    <n v="470"/>
    <n v="380"/>
    <n v="580"/>
    <s v="VR"/>
    <x v="179"/>
    <n v="35"/>
    <n v="40"/>
    <n v="16000"/>
    <n v="15000"/>
    <n v="18000"/>
    <n v="0"/>
    <n v="10"/>
    <n v="9.1999999999999993"/>
    <n v="11"/>
    <n v="3.8"/>
    <n v="3.5"/>
    <n v="4"/>
    <n v="1700"/>
    <n v="1500"/>
    <n v="1800"/>
    <n v="0"/>
    <n v="67"/>
    <n v="63"/>
    <n v="72"/>
  </r>
  <r>
    <x v="45"/>
    <s v="CO"/>
    <s v="COL"/>
    <n v="170"/>
    <x v="4"/>
    <x v="17"/>
    <n v="44498390"/>
    <n v="53"/>
    <n v="27"/>
    <n v="86"/>
    <n v="23000"/>
    <n v="12000"/>
    <n v="38000"/>
    <s v="predicted"/>
    <n v="2.5"/>
    <n v="2.5"/>
    <n v="2.6"/>
    <n v="1100"/>
    <n v="1100"/>
    <n v="1100"/>
    <n v="1"/>
    <n v="0.8"/>
    <n v="1.2"/>
    <n v="450"/>
    <n v="350"/>
    <n v="550"/>
    <s v="VR"/>
    <x v="50"/>
    <n v="34"/>
    <n v="39"/>
    <n v="16000"/>
    <n v="15000"/>
    <n v="17000"/>
    <n v="0"/>
    <n v="9.9"/>
    <n v="9.1"/>
    <n v="11"/>
    <n v="3.6"/>
    <n v="3.4"/>
    <n v="3.8"/>
    <n v="1600"/>
    <n v="1500"/>
    <n v="1700"/>
    <n v="0"/>
    <n v="67"/>
    <n v="63"/>
    <n v="72"/>
  </r>
  <r>
    <x v="45"/>
    <s v="CO"/>
    <s v="COL"/>
    <n v="170"/>
    <x v="4"/>
    <x v="18"/>
    <n v="45153037"/>
    <n v="51"/>
    <n v="26"/>
    <n v="83"/>
    <n v="23000"/>
    <n v="12000"/>
    <n v="38000"/>
    <s v="predicted"/>
    <n v="2.4"/>
    <n v="2.4"/>
    <n v="2.5"/>
    <n v="1100"/>
    <n v="1100"/>
    <n v="1100"/>
    <n v="1"/>
    <n v="0.79"/>
    <n v="1.3"/>
    <n v="460"/>
    <n v="360"/>
    <n v="570"/>
    <s v="VR"/>
    <x v="109"/>
    <n v="34"/>
    <n v="38"/>
    <n v="16000"/>
    <n v="15000"/>
    <n v="17000"/>
    <n v="0"/>
    <n v="10"/>
    <n v="9.3000000000000007"/>
    <n v="11"/>
    <n v="3.7"/>
    <n v="3.4"/>
    <n v="4"/>
    <n v="1700"/>
    <n v="1500"/>
    <n v="1800"/>
    <n v="0"/>
    <n v="70"/>
    <n v="65"/>
    <n v="75"/>
  </r>
  <r>
    <x v="45"/>
    <s v="CO"/>
    <s v="COL"/>
    <n v="170"/>
    <x v="4"/>
    <x v="19"/>
    <n v="45802561"/>
    <n v="49"/>
    <n v="25"/>
    <n v="81"/>
    <n v="23000"/>
    <n v="12000"/>
    <n v="37000"/>
    <s v="predicted"/>
    <n v="2.2999999999999998"/>
    <n v="2.2999999999999998"/>
    <n v="2.2999999999999998"/>
    <n v="1100"/>
    <n v="1000"/>
    <n v="1100"/>
    <n v="0.98"/>
    <n v="0.74"/>
    <n v="1.2"/>
    <n v="450"/>
    <n v="340"/>
    <n v="570"/>
    <s v="VR"/>
    <x v="110"/>
    <n v="33"/>
    <n v="38"/>
    <n v="16000"/>
    <n v="15000"/>
    <n v="17000"/>
    <n v="0"/>
    <n v="10"/>
    <n v="9.1"/>
    <n v="12"/>
    <n v="3.6"/>
    <n v="3.2"/>
    <n v="4"/>
    <n v="1700"/>
    <n v="1500"/>
    <n v="1800"/>
    <n v="0"/>
    <n v="70"/>
    <n v="65"/>
    <n v="75"/>
  </r>
  <r>
    <x v="45"/>
    <s v="CO"/>
    <s v="COL"/>
    <n v="170"/>
    <x v="4"/>
    <x v="20"/>
    <n v="46444798"/>
    <n v="48"/>
    <n v="24"/>
    <n v="79"/>
    <n v="22000"/>
    <n v="11000"/>
    <n v="36000"/>
    <s v="predicted"/>
    <n v="2"/>
    <n v="1.9"/>
    <n v="2"/>
    <n v="910"/>
    <n v="900"/>
    <n v="920"/>
    <n v="0.87"/>
    <n v="0.66"/>
    <n v="1.1000000000000001"/>
    <n v="410"/>
    <n v="310"/>
    <n v="520"/>
    <s v="VR"/>
    <x v="52"/>
    <n v="32"/>
    <n v="37"/>
    <n v="16000"/>
    <n v="15000"/>
    <n v="17000"/>
    <n v="0"/>
    <n v="10"/>
    <n v="8.5"/>
    <n v="12"/>
    <n v="3.5"/>
    <n v="2.9"/>
    <n v="4"/>
    <n v="1600"/>
    <n v="1400"/>
    <n v="1800"/>
    <n v="0"/>
    <n v="71"/>
    <n v="66"/>
    <n v="77"/>
  </r>
  <r>
    <x v="45"/>
    <s v="CO"/>
    <s v="COL"/>
    <n v="170"/>
    <x v="4"/>
    <x v="21"/>
    <n v="47078792"/>
    <n v="46"/>
    <n v="23"/>
    <n v="77"/>
    <n v="22000"/>
    <n v="11000"/>
    <n v="36000"/>
    <s v="predicted"/>
    <n v="1.9"/>
    <n v="1.8"/>
    <n v="1.9"/>
    <n v="880"/>
    <n v="870"/>
    <n v="890"/>
    <n v="0.73"/>
    <n v="0.56000000000000005"/>
    <n v="0.93"/>
    <n v="350"/>
    <n v="260"/>
    <n v="440"/>
    <s v="VR"/>
    <x v="52"/>
    <n v="31"/>
    <n v="37"/>
    <n v="16000"/>
    <n v="15000"/>
    <n v="17000"/>
    <n v="0"/>
    <n v="9.5"/>
    <n v="7.9"/>
    <n v="11"/>
    <n v="3.2"/>
    <n v="2.7"/>
    <n v="3.7"/>
    <n v="1500"/>
    <n v="1300"/>
    <n v="1700"/>
    <n v="0"/>
    <n v="75"/>
    <n v="69"/>
    <n v="82"/>
  </r>
  <r>
    <x v="45"/>
    <s v="CO"/>
    <s v="COL"/>
    <n v="170"/>
    <x v="4"/>
    <x v="22"/>
    <n v="47704427"/>
    <n v="45"/>
    <n v="22"/>
    <n v="75"/>
    <n v="21000"/>
    <n v="11000"/>
    <n v="36000"/>
    <s v="predicted"/>
    <n v="1.7"/>
    <n v="1.7"/>
    <n v="1.8"/>
    <n v="830"/>
    <n v="810"/>
    <n v="840"/>
    <n v="0.65"/>
    <n v="0.48"/>
    <n v="0.84"/>
    <n v="310"/>
    <n v="230"/>
    <n v="400"/>
    <s v="VR imputed"/>
    <x v="111"/>
    <n v="30"/>
    <n v="37"/>
    <n v="16000"/>
    <n v="14000"/>
    <n v="17000"/>
    <n v="0"/>
    <n v="9"/>
    <n v="7.4"/>
    <n v="11"/>
    <n v="3"/>
    <n v="2.5"/>
    <n v="3.5"/>
    <n v="1400"/>
    <n v="1200"/>
    <n v="1700"/>
    <n v="0"/>
    <n v="77"/>
    <n v="69"/>
    <n v="85"/>
  </r>
  <r>
    <x v="45"/>
    <s v="CO"/>
    <s v="COL"/>
    <n v="170"/>
    <x v="4"/>
    <x v="23"/>
    <n v="48321405"/>
    <n v="43"/>
    <n v="21"/>
    <n v="72"/>
    <n v="21000"/>
    <n v="10000"/>
    <n v="35000"/>
    <s v="predicted"/>
    <n v="1.6"/>
    <n v="1.6"/>
    <n v="1.6"/>
    <n v="770"/>
    <n v="750"/>
    <n v="780"/>
    <n v="0.63"/>
    <n v="0.43"/>
    <n v="0.87"/>
    <n v="300"/>
    <n v="210"/>
    <n v="420"/>
    <s v="VR imputed"/>
    <x v="112"/>
    <n v="29"/>
    <n v="37"/>
    <n v="16000"/>
    <n v="14000"/>
    <n v="18000"/>
    <n v="0"/>
    <n v="9.4"/>
    <n v="7.5"/>
    <n v="11"/>
    <n v="3"/>
    <n v="2.5"/>
    <n v="3.6"/>
    <n v="1500"/>
    <n v="1200"/>
    <n v="1700"/>
    <n v="0"/>
    <n v="75"/>
    <n v="66"/>
    <n v="84"/>
  </r>
  <r>
    <x v="46"/>
    <s v="KM"/>
    <s v="COM"/>
    <n v="174"/>
    <x v="2"/>
    <x v="0"/>
    <n v="412790"/>
    <n v="94"/>
    <n v="44"/>
    <n v="163"/>
    <n v="390"/>
    <n v="180"/>
    <n v="670"/>
    <s v="predicted"/>
    <n v="11"/>
    <n v="6.8"/>
    <n v="17"/>
    <n v="47"/>
    <n v="28"/>
    <n v="71"/>
    <n v="0"/>
    <n v="0"/>
    <n v="0"/>
    <n v="0"/>
    <n v="0"/>
    <n v="0"/>
    <s v="Indirect"/>
    <x v="244"/>
    <n v="44"/>
    <n v="64"/>
    <n v="220"/>
    <n v="180"/>
    <n v="270"/>
    <s v="Mortality"/>
    <n v="0"/>
    <n v="0"/>
    <n v="0"/>
    <n v="0"/>
    <n v="0"/>
    <n v="0"/>
    <n v="0"/>
    <n v="0"/>
    <n v="0"/>
    <n v="0"/>
    <n v="63"/>
    <n v="53"/>
    <n v="76"/>
  </r>
  <r>
    <x v="46"/>
    <s v="KM"/>
    <s v="COM"/>
    <n v="174"/>
    <x v="2"/>
    <x v="1"/>
    <n v="422969"/>
    <n v="89"/>
    <n v="41"/>
    <n v="155"/>
    <n v="380"/>
    <n v="180"/>
    <n v="660"/>
    <s v="predicted"/>
    <n v="11"/>
    <n v="6.3"/>
    <n v="16"/>
    <n v="45"/>
    <n v="27"/>
    <n v="69"/>
    <n v="0"/>
    <n v="0"/>
    <n v="0"/>
    <n v="0"/>
    <n v="0"/>
    <n v="0"/>
    <s v="Indirect"/>
    <x v="118"/>
    <n v="43"/>
    <n v="62"/>
    <n v="220"/>
    <n v="180"/>
    <n v="260"/>
    <s v="Mortality"/>
    <n v="0"/>
    <n v="0"/>
    <n v="0"/>
    <n v="0"/>
    <n v="0"/>
    <n v="0"/>
    <n v="0"/>
    <n v="0"/>
    <n v="0"/>
    <n v="0"/>
    <n v="54"/>
    <n v="45"/>
    <n v="65"/>
  </r>
  <r>
    <x v="46"/>
    <s v="KM"/>
    <s v="COM"/>
    <n v="174"/>
    <x v="2"/>
    <x v="2"/>
    <n v="433286"/>
    <n v="85"/>
    <n v="40"/>
    <n v="147"/>
    <n v="370"/>
    <n v="170"/>
    <n v="640"/>
    <s v="predicted"/>
    <n v="10"/>
    <n v="5.8"/>
    <n v="15"/>
    <n v="43"/>
    <n v="25"/>
    <n v="67"/>
    <n v="0"/>
    <n v="0"/>
    <n v="0"/>
    <n v="0"/>
    <n v="0"/>
    <n v="0"/>
    <s v="Indirect"/>
    <x v="245"/>
    <n v="41"/>
    <n v="60"/>
    <n v="220"/>
    <n v="180"/>
    <n v="260"/>
    <s v="Mortality"/>
    <n v="0"/>
    <n v="0"/>
    <n v="0"/>
    <n v="0"/>
    <n v="0"/>
    <n v="0"/>
    <n v="0"/>
    <n v="0"/>
    <n v="0"/>
    <n v="0"/>
    <n v="50"/>
    <n v="42"/>
    <n v="60"/>
  </r>
  <r>
    <x v="46"/>
    <s v="KM"/>
    <s v="COM"/>
    <n v="174"/>
    <x v="2"/>
    <x v="3"/>
    <n v="443820"/>
    <n v="82"/>
    <n v="38"/>
    <n v="141"/>
    <n v="360"/>
    <n v="170"/>
    <n v="630"/>
    <s v="predicted"/>
    <n v="9.5"/>
    <n v="5.5"/>
    <n v="15"/>
    <n v="42"/>
    <n v="24"/>
    <n v="65"/>
    <n v="0"/>
    <n v="0"/>
    <n v="0"/>
    <n v="0"/>
    <n v="0"/>
    <n v="0"/>
    <s v="Indirect"/>
    <x v="46"/>
    <n v="40"/>
    <n v="58"/>
    <n v="220"/>
    <n v="180"/>
    <n v="260"/>
    <s v="Mortality"/>
    <n v="0"/>
    <n v="0"/>
    <n v="0"/>
    <n v="0"/>
    <n v="0"/>
    <n v="0"/>
    <n v="0"/>
    <n v="0"/>
    <n v="0"/>
    <n v="0"/>
    <n v="60"/>
    <n v="50"/>
    <n v="72"/>
  </r>
  <r>
    <x v="46"/>
    <s v="KM"/>
    <s v="COM"/>
    <n v="174"/>
    <x v="2"/>
    <x v="4"/>
    <n v="454665"/>
    <n v="79"/>
    <n v="37"/>
    <n v="135"/>
    <n v="360"/>
    <n v="170"/>
    <n v="620"/>
    <s v="predicted"/>
    <n v="8.9"/>
    <n v="5.0999999999999996"/>
    <n v="14"/>
    <n v="41"/>
    <n v="23"/>
    <n v="64"/>
    <n v="0"/>
    <n v="0"/>
    <n v="0"/>
    <n v="0"/>
    <n v="0"/>
    <n v="0"/>
    <s v="Indirect"/>
    <x v="104"/>
    <n v="39"/>
    <n v="56"/>
    <n v="220"/>
    <n v="180"/>
    <n v="260"/>
    <s v="Mortality"/>
    <n v="0"/>
    <n v="0"/>
    <n v="0"/>
    <n v="0"/>
    <n v="0"/>
    <n v="0"/>
    <n v="0"/>
    <n v="0"/>
    <n v="0"/>
    <n v="0"/>
    <n v="53"/>
    <n v="45"/>
    <n v="65"/>
  </r>
  <r>
    <x v="46"/>
    <s v="KM"/>
    <s v="COM"/>
    <n v="174"/>
    <x v="2"/>
    <x v="5"/>
    <n v="465895"/>
    <n v="75"/>
    <n v="36"/>
    <n v="129"/>
    <n v="350"/>
    <n v="170"/>
    <n v="600"/>
    <s v="predicted"/>
    <n v="8.4"/>
    <n v="4.8"/>
    <n v="13"/>
    <n v="39"/>
    <n v="22"/>
    <n v="62"/>
    <n v="0"/>
    <n v="0"/>
    <n v="0"/>
    <n v="0"/>
    <n v="0"/>
    <n v="0"/>
    <s v="Indirect"/>
    <x v="178"/>
    <n v="38"/>
    <n v="55"/>
    <n v="210"/>
    <n v="180"/>
    <n v="250"/>
    <s v="Mortality"/>
    <n v="0"/>
    <n v="0"/>
    <n v="0"/>
    <n v="0"/>
    <n v="0"/>
    <n v="0"/>
    <n v="0"/>
    <n v="0"/>
    <n v="0"/>
    <n v="0"/>
    <n v="58"/>
    <n v="48"/>
    <n v="70"/>
  </r>
  <r>
    <x v="46"/>
    <s v="KM"/>
    <s v="COM"/>
    <n v="174"/>
    <x v="2"/>
    <x v="6"/>
    <n v="477548"/>
    <n v="72"/>
    <n v="34"/>
    <n v="124"/>
    <n v="340"/>
    <n v="160"/>
    <n v="590"/>
    <s v="predicted"/>
    <n v="7.9"/>
    <n v="4.5"/>
    <n v="13"/>
    <n v="38"/>
    <n v="21"/>
    <n v="60"/>
    <n v="0"/>
    <n v="0"/>
    <n v="0"/>
    <n v="0"/>
    <n v="0"/>
    <n v="0"/>
    <s v="Indirect"/>
    <x v="49"/>
    <n v="36"/>
    <n v="53"/>
    <n v="210"/>
    <n v="170"/>
    <n v="250"/>
    <s v="Mortality"/>
    <n v="0"/>
    <n v="0"/>
    <n v="0"/>
    <n v="0"/>
    <n v="0"/>
    <n v="0"/>
    <n v="0"/>
    <n v="0"/>
    <n v="0"/>
    <n v="0"/>
    <n v="65"/>
    <n v="55"/>
    <n v="79"/>
  </r>
  <r>
    <x v="46"/>
    <s v="KM"/>
    <s v="COM"/>
    <n v="174"/>
    <x v="2"/>
    <x v="7"/>
    <n v="489627"/>
    <n v="68"/>
    <n v="32"/>
    <n v="117"/>
    <n v="330"/>
    <n v="160"/>
    <n v="570"/>
    <s v="predicted"/>
    <n v="7.3"/>
    <n v="4"/>
    <n v="12"/>
    <n v="36"/>
    <n v="20"/>
    <n v="58"/>
    <n v="0"/>
    <n v="0"/>
    <n v="0"/>
    <n v="0"/>
    <n v="0"/>
    <n v="0"/>
    <s v="Indirect"/>
    <x v="116"/>
    <n v="35"/>
    <n v="51"/>
    <n v="210"/>
    <n v="170"/>
    <n v="250"/>
    <s v="Mortality"/>
    <n v="0"/>
    <n v="0"/>
    <n v="0"/>
    <n v="0"/>
    <n v="0"/>
    <n v="0"/>
    <n v="0"/>
    <n v="0"/>
    <n v="0"/>
    <n v="0"/>
    <n v="64"/>
    <n v="54"/>
    <n v="78"/>
  </r>
  <r>
    <x v="46"/>
    <s v="KM"/>
    <s v="COM"/>
    <n v="174"/>
    <x v="2"/>
    <x v="8"/>
    <n v="502128"/>
    <n v="65"/>
    <n v="31"/>
    <n v="113"/>
    <n v="330"/>
    <n v="160"/>
    <n v="570"/>
    <s v="predicted"/>
    <n v="6.9"/>
    <n v="3.8"/>
    <n v="11"/>
    <n v="35"/>
    <n v="19"/>
    <n v="57"/>
    <n v="0"/>
    <n v="0"/>
    <n v="0"/>
    <n v="0"/>
    <n v="0"/>
    <n v="0"/>
    <s v="Indirect"/>
    <x v="47"/>
    <n v="34"/>
    <n v="49"/>
    <n v="210"/>
    <n v="170"/>
    <n v="250"/>
    <s v="Mortality"/>
    <n v="0"/>
    <n v="0"/>
    <n v="0"/>
    <n v="0"/>
    <n v="0"/>
    <n v="0"/>
    <n v="0"/>
    <n v="0"/>
    <n v="0"/>
    <n v="0"/>
    <n v="64"/>
    <n v="54"/>
    <n v="77"/>
  </r>
  <r>
    <x v="46"/>
    <s v="KM"/>
    <s v="COM"/>
    <n v="174"/>
    <x v="2"/>
    <x v="9"/>
    <n v="515028"/>
    <n v="65"/>
    <n v="31"/>
    <n v="111"/>
    <n v="330"/>
    <n v="160"/>
    <n v="570"/>
    <s v="predicted"/>
    <n v="7"/>
    <n v="3.9"/>
    <n v="11"/>
    <n v="36"/>
    <n v="20"/>
    <n v="58"/>
    <n v="0"/>
    <n v="0"/>
    <n v="0"/>
    <n v="0"/>
    <n v="0"/>
    <n v="0"/>
    <s v="Indirect"/>
    <x v="107"/>
    <n v="33"/>
    <n v="48"/>
    <n v="210"/>
    <n v="170"/>
    <n v="250"/>
    <s v="Mortality"/>
    <n v="0"/>
    <n v="0"/>
    <n v="0"/>
    <n v="0"/>
    <n v="0"/>
    <n v="0"/>
    <n v="0"/>
    <n v="0"/>
    <n v="0"/>
    <n v="0"/>
    <n v="74"/>
    <n v="62"/>
    <n v="90"/>
  </r>
  <r>
    <x v="46"/>
    <s v="KM"/>
    <s v="COM"/>
    <n v="174"/>
    <x v="2"/>
    <x v="10"/>
    <n v="528312"/>
    <n v="64"/>
    <n v="30"/>
    <n v="111"/>
    <n v="340"/>
    <n v="160"/>
    <n v="590"/>
    <s v="predicted"/>
    <n v="7.3"/>
    <n v="4.2"/>
    <n v="12"/>
    <n v="39"/>
    <n v="22"/>
    <n v="61"/>
    <n v="0"/>
    <n v="0"/>
    <n v="0"/>
    <n v="0"/>
    <n v="0"/>
    <n v="0"/>
    <s v="Indirect"/>
    <x v="108"/>
    <n v="32"/>
    <n v="46"/>
    <n v="210"/>
    <n v="170"/>
    <n v="250"/>
    <s v="Mortality"/>
    <n v="0"/>
    <n v="0"/>
    <n v="0"/>
    <n v="0"/>
    <n v="0"/>
    <n v="0"/>
    <n v="0"/>
    <n v="0"/>
    <n v="0"/>
    <n v="0"/>
    <n v="58"/>
    <n v="49"/>
    <n v="71"/>
  </r>
  <r>
    <x v="46"/>
    <s v="KM"/>
    <s v="COM"/>
    <n v="174"/>
    <x v="2"/>
    <x v="11"/>
    <n v="541976"/>
    <n v="65"/>
    <n v="30"/>
    <n v="112"/>
    <n v="350"/>
    <n v="160"/>
    <n v="610"/>
    <s v="predicted"/>
    <n v="7.6"/>
    <n v="4.5"/>
    <n v="12"/>
    <n v="41"/>
    <n v="24"/>
    <n v="64"/>
    <n v="0"/>
    <n v="0"/>
    <n v="0"/>
    <n v="0"/>
    <n v="0"/>
    <n v="0"/>
    <s v="Indirect"/>
    <x v="179"/>
    <n v="31"/>
    <n v="45"/>
    <n v="210"/>
    <n v="170"/>
    <n v="250"/>
    <s v="Mortality"/>
    <n v="0"/>
    <n v="0"/>
    <n v="0"/>
    <n v="0"/>
    <n v="0"/>
    <n v="0"/>
    <n v="0"/>
    <n v="0"/>
    <n v="0"/>
    <n v="0"/>
    <n v="67"/>
    <n v="56"/>
    <n v="81"/>
  </r>
  <r>
    <x v="46"/>
    <s v="KM"/>
    <s v="COM"/>
    <n v="174"/>
    <x v="2"/>
    <x v="12"/>
    <n v="556028"/>
    <n v="65"/>
    <n v="30"/>
    <n v="113"/>
    <n v="360"/>
    <n v="170"/>
    <n v="630"/>
    <s v="predicted"/>
    <n v="7.9"/>
    <n v="4.8"/>
    <n v="12"/>
    <n v="44"/>
    <n v="27"/>
    <n v="67"/>
    <n v="0"/>
    <n v="0"/>
    <n v="0"/>
    <n v="0"/>
    <n v="0"/>
    <n v="0"/>
    <s v="Indirect"/>
    <x v="50"/>
    <n v="31"/>
    <n v="45"/>
    <n v="210"/>
    <n v="170"/>
    <n v="250"/>
    <s v="Mortality"/>
    <n v="0"/>
    <n v="0"/>
    <n v="0"/>
    <n v="0"/>
    <n v="0"/>
    <n v="0"/>
    <n v="0"/>
    <n v="0"/>
    <n v="0"/>
    <n v="0"/>
    <n v="53"/>
    <n v="45"/>
    <n v="65"/>
  </r>
  <r>
    <x v="46"/>
    <s v="KM"/>
    <s v="COM"/>
    <n v="174"/>
    <x v="2"/>
    <x v="13"/>
    <n v="570491"/>
    <n v="66"/>
    <n v="30"/>
    <n v="115"/>
    <n v="370"/>
    <n v="170"/>
    <n v="660"/>
    <s v="predicted"/>
    <n v="8.3000000000000007"/>
    <n v="5.0999999999999996"/>
    <n v="12"/>
    <n v="47"/>
    <n v="29"/>
    <n v="71"/>
    <n v="0"/>
    <n v="0"/>
    <n v="0"/>
    <n v="0"/>
    <n v="0"/>
    <n v="0"/>
    <s v="Indirect"/>
    <x v="50"/>
    <n v="30"/>
    <n v="44"/>
    <n v="210"/>
    <n v="170"/>
    <n v="250"/>
    <s v="Mortality"/>
    <n v="0"/>
    <n v="0"/>
    <n v="0"/>
    <n v="0"/>
    <n v="0"/>
    <n v="0"/>
    <n v="0"/>
    <n v="0"/>
    <n v="0"/>
    <n v="0"/>
    <n v="35"/>
    <n v="29"/>
    <n v="42"/>
  </r>
  <r>
    <x v="46"/>
    <s v="KM"/>
    <s v="COM"/>
    <n v="174"/>
    <x v="2"/>
    <x v="14"/>
    <n v="585389"/>
    <n v="66"/>
    <n v="30"/>
    <n v="116"/>
    <n v="380"/>
    <n v="170"/>
    <n v="680"/>
    <s v="predicted"/>
    <n v="8.4"/>
    <n v="5.2"/>
    <n v="13"/>
    <n v="49"/>
    <n v="31"/>
    <n v="74"/>
    <n v="0"/>
    <n v="0"/>
    <n v="0"/>
    <n v="0"/>
    <n v="0"/>
    <n v="0"/>
    <s v="Indirect"/>
    <x v="109"/>
    <n v="30"/>
    <n v="43"/>
    <n v="210"/>
    <n v="170"/>
    <n v="250"/>
    <s v="Mortality"/>
    <n v="0"/>
    <n v="0"/>
    <n v="0"/>
    <n v="0"/>
    <n v="0"/>
    <n v="0"/>
    <n v="0"/>
    <n v="0"/>
    <n v="0"/>
    <n v="0"/>
    <n v="42"/>
    <n v="35"/>
    <n v="51"/>
  </r>
  <r>
    <x v="46"/>
    <s v="KM"/>
    <s v="COM"/>
    <n v="174"/>
    <x v="2"/>
    <x v="15"/>
    <n v="600733"/>
    <n v="66"/>
    <n v="30"/>
    <n v="117"/>
    <n v="400"/>
    <n v="180"/>
    <n v="700"/>
    <s v="predicted"/>
    <n v="8.6"/>
    <n v="5.3"/>
    <n v="13"/>
    <n v="52"/>
    <n v="32"/>
    <n v="77"/>
    <n v="0"/>
    <n v="0"/>
    <n v="0"/>
    <n v="0"/>
    <n v="0"/>
    <n v="0"/>
    <s v="Indirect"/>
    <x v="109"/>
    <n v="30"/>
    <n v="43"/>
    <n v="220"/>
    <n v="180"/>
    <n v="260"/>
    <s v="Mortality"/>
    <n v="0"/>
    <n v="0"/>
    <n v="0"/>
    <n v="0"/>
    <n v="0"/>
    <n v="0"/>
    <n v="0"/>
    <n v="0"/>
    <n v="0"/>
    <n v="0"/>
    <n v="51"/>
    <n v="43"/>
    <n v="62"/>
  </r>
  <r>
    <x v="46"/>
    <s v="KM"/>
    <s v="COM"/>
    <n v="174"/>
    <x v="2"/>
    <x v="16"/>
    <n v="616526"/>
    <n v="64"/>
    <n v="29"/>
    <n v="113"/>
    <n v="400"/>
    <n v="180"/>
    <n v="700"/>
    <s v="predicted"/>
    <n v="8.3000000000000007"/>
    <n v="5.0999999999999996"/>
    <n v="12"/>
    <n v="51"/>
    <n v="31"/>
    <n v="76"/>
    <n v="0"/>
    <n v="0"/>
    <n v="0"/>
    <n v="0"/>
    <n v="0"/>
    <n v="0"/>
    <s v="Indirect"/>
    <x v="109"/>
    <n v="29"/>
    <n v="42"/>
    <n v="220"/>
    <n v="180"/>
    <n v="260"/>
    <s v="Mortality"/>
    <n v="0"/>
    <n v="0"/>
    <n v="0"/>
    <n v="0"/>
    <n v="0"/>
    <n v="0"/>
    <n v="0"/>
    <n v="0"/>
    <n v="0"/>
    <n v="0"/>
    <n v="51"/>
    <n v="43"/>
    <n v="62"/>
  </r>
  <r>
    <x v="46"/>
    <s v="KM"/>
    <s v="COM"/>
    <n v="174"/>
    <x v="2"/>
    <x v="17"/>
    <n v="632736"/>
    <n v="62"/>
    <n v="28"/>
    <n v="109"/>
    <n v="390"/>
    <n v="180"/>
    <n v="690"/>
    <s v="predicted"/>
    <n v="7.9"/>
    <n v="4.9000000000000004"/>
    <n v="12"/>
    <n v="50"/>
    <n v="31"/>
    <n v="75"/>
    <n v="0"/>
    <n v="0"/>
    <n v="0"/>
    <n v="0"/>
    <n v="0"/>
    <n v="0"/>
    <s v="Indirect"/>
    <x v="110"/>
    <n v="29"/>
    <n v="41"/>
    <n v="220"/>
    <n v="180"/>
    <n v="260"/>
    <s v="Mortality"/>
    <n v="0"/>
    <n v="0"/>
    <n v="0"/>
    <n v="0"/>
    <n v="0"/>
    <n v="0"/>
    <n v="0"/>
    <n v="0"/>
    <n v="0"/>
    <n v="0"/>
    <n v="0"/>
    <n v="0"/>
    <n v="0"/>
  </r>
  <r>
    <x v="46"/>
    <s v="KM"/>
    <s v="COM"/>
    <n v="174"/>
    <x v="2"/>
    <x v="18"/>
    <n v="649291"/>
    <n v="61"/>
    <n v="28"/>
    <n v="107"/>
    <n v="400"/>
    <n v="180"/>
    <n v="700"/>
    <s v="predicted"/>
    <n v="7.8"/>
    <n v="4.8"/>
    <n v="12"/>
    <n v="50"/>
    <n v="31"/>
    <n v="75"/>
    <n v="0"/>
    <n v="0"/>
    <n v="0"/>
    <n v="0"/>
    <n v="0"/>
    <n v="0"/>
    <s v="Indirect"/>
    <x v="52"/>
    <n v="28"/>
    <n v="41"/>
    <n v="220"/>
    <n v="180"/>
    <n v="260"/>
    <s v="Mortality"/>
    <n v="0"/>
    <n v="0"/>
    <n v="0"/>
    <n v="0"/>
    <n v="0"/>
    <n v="0"/>
    <n v="0"/>
    <n v="0"/>
    <n v="0"/>
    <n v="0"/>
    <n v="60"/>
    <n v="51"/>
    <n v="73"/>
  </r>
  <r>
    <x v="46"/>
    <s v="KM"/>
    <s v="COM"/>
    <n v="174"/>
    <x v="2"/>
    <x v="19"/>
    <n v="666097"/>
    <n v="59"/>
    <n v="27"/>
    <n v="104"/>
    <n v="400"/>
    <n v="180"/>
    <n v="690"/>
    <s v="predicted"/>
    <n v="7.4"/>
    <n v="4.5"/>
    <n v="11"/>
    <n v="50"/>
    <n v="30"/>
    <n v="74"/>
    <n v="0"/>
    <n v="0"/>
    <n v="0"/>
    <n v="0"/>
    <n v="0"/>
    <n v="0"/>
    <s v="Indirect"/>
    <x v="111"/>
    <n v="28"/>
    <n v="40"/>
    <n v="220"/>
    <n v="180"/>
    <n v="270"/>
    <s v="Mortality"/>
    <n v="0"/>
    <n v="0"/>
    <n v="0"/>
    <n v="0"/>
    <n v="0"/>
    <n v="0"/>
    <n v="0"/>
    <n v="0"/>
    <n v="0"/>
    <n v="0"/>
    <n v="57"/>
    <n v="48"/>
    <n v="70"/>
  </r>
  <r>
    <x v="46"/>
    <s v="KM"/>
    <s v="COM"/>
    <n v="174"/>
    <x v="2"/>
    <x v="20"/>
    <n v="683081"/>
    <n v="59"/>
    <n v="27"/>
    <n v="104"/>
    <n v="410"/>
    <n v="190"/>
    <n v="710"/>
    <s v="predicted"/>
    <n v="7.4"/>
    <n v="4.5"/>
    <n v="11"/>
    <n v="51"/>
    <n v="31"/>
    <n v="76"/>
    <n v="0"/>
    <n v="0"/>
    <n v="0"/>
    <n v="0"/>
    <n v="0"/>
    <n v="0"/>
    <s v="Indirect"/>
    <x v="111"/>
    <n v="28"/>
    <n v="40"/>
    <n v="230"/>
    <n v="190"/>
    <n v="270"/>
    <s v="Mortality"/>
    <n v="0"/>
    <n v="0"/>
    <n v="0"/>
    <n v="0"/>
    <n v="0"/>
    <n v="0"/>
    <n v="0"/>
    <n v="0"/>
    <n v="0"/>
    <n v="0"/>
    <n v="0"/>
    <n v="0"/>
    <n v="0"/>
  </r>
  <r>
    <x v="46"/>
    <s v="KM"/>
    <s v="COM"/>
    <n v="174"/>
    <x v="2"/>
    <x v="21"/>
    <n v="700216"/>
    <n v="62"/>
    <n v="28"/>
    <n v="108"/>
    <n v="430"/>
    <n v="200"/>
    <n v="760"/>
    <s v="predicted"/>
    <n v="7.8"/>
    <n v="4.8"/>
    <n v="12"/>
    <n v="55"/>
    <n v="34"/>
    <n v="82"/>
    <n v="0"/>
    <n v="0"/>
    <n v="0"/>
    <n v="0"/>
    <n v="0"/>
    <n v="0"/>
    <s v="Indirect"/>
    <x v="52"/>
    <n v="28"/>
    <n v="41"/>
    <n v="240"/>
    <n v="200"/>
    <n v="290"/>
    <s v="Mortality"/>
    <n v="0"/>
    <n v="0"/>
    <n v="0"/>
    <n v="0"/>
    <n v="0"/>
    <n v="0"/>
    <n v="0"/>
    <n v="0"/>
    <n v="0"/>
    <n v="0"/>
    <n v="49"/>
    <n v="41"/>
    <n v="59"/>
  </r>
  <r>
    <x v="46"/>
    <s v="KM"/>
    <s v="COM"/>
    <n v="174"/>
    <x v="2"/>
    <x v="22"/>
    <n v="717503"/>
    <n v="62"/>
    <n v="28"/>
    <n v="108"/>
    <n v="440"/>
    <n v="200"/>
    <n v="770"/>
    <s v="predicted"/>
    <n v="7.8"/>
    <n v="4.8"/>
    <n v="12"/>
    <n v="56"/>
    <n v="34"/>
    <n v="84"/>
    <n v="0"/>
    <n v="0"/>
    <n v="0"/>
    <n v="0"/>
    <n v="0"/>
    <n v="0"/>
    <s v="Indirect"/>
    <x v="52"/>
    <n v="28"/>
    <n v="41"/>
    <n v="250"/>
    <n v="200"/>
    <n v="290"/>
    <s v="Mortality"/>
    <n v="0"/>
    <n v="0"/>
    <n v="0"/>
    <n v="0"/>
    <n v="0"/>
    <n v="0"/>
    <n v="0"/>
    <n v="0"/>
    <n v="0"/>
    <n v="0"/>
    <n v="49"/>
    <n v="41"/>
    <n v="59"/>
  </r>
  <r>
    <x v="46"/>
    <s v="KM"/>
    <s v="COM"/>
    <n v="174"/>
    <x v="2"/>
    <x v="23"/>
    <n v="734917"/>
    <n v="62"/>
    <n v="28"/>
    <n v="108"/>
    <n v="450"/>
    <n v="210"/>
    <n v="800"/>
    <s v="predicted"/>
    <n v="7.8"/>
    <n v="4.8"/>
    <n v="12"/>
    <n v="58"/>
    <n v="35"/>
    <n v="87"/>
    <n v="0"/>
    <n v="0"/>
    <n v="0"/>
    <n v="0"/>
    <n v="0"/>
    <n v="0"/>
    <s v="Indirect"/>
    <x v="52"/>
    <n v="28"/>
    <n v="41"/>
    <n v="250"/>
    <n v="210"/>
    <n v="300"/>
    <s v="Mortality"/>
    <n v="0"/>
    <n v="0"/>
    <n v="0"/>
    <n v="0"/>
    <n v="0"/>
    <n v="0"/>
    <n v="0"/>
    <n v="0"/>
    <n v="0"/>
    <n v="0"/>
    <n v="48"/>
    <n v="40"/>
    <n v="59"/>
  </r>
  <r>
    <x v="47"/>
    <s v="CG"/>
    <s v="COG"/>
    <n v="178"/>
    <x v="2"/>
    <x v="0"/>
    <n v="2383283"/>
    <n v="290"/>
    <n v="121"/>
    <n v="533"/>
    <n v="6900"/>
    <n v="2900"/>
    <n v="13000"/>
    <s v="predicted"/>
    <n v="44"/>
    <n v="27"/>
    <n v="56"/>
    <n v="1000"/>
    <n v="640"/>
    <n v="1300"/>
    <n v="38"/>
    <n v="22"/>
    <n v="59"/>
    <n v="920"/>
    <n v="530"/>
    <n v="1400"/>
    <s v="Indirect"/>
    <x v="379"/>
    <n v="148"/>
    <n v="231"/>
    <n v="4200"/>
    <n v="3500"/>
    <n v="5500"/>
    <n v="0"/>
    <n v="33"/>
    <n v="17"/>
    <n v="51"/>
    <n v="58"/>
    <n v="38"/>
    <n v="91"/>
    <n v="1400"/>
    <n v="900"/>
    <n v="2200"/>
    <n v="0"/>
    <n v="14"/>
    <n v="11"/>
    <n v="17"/>
  </r>
  <r>
    <x v="47"/>
    <s v="CG"/>
    <s v="COG"/>
    <n v="178"/>
    <x v="2"/>
    <x v="1"/>
    <n v="2447020"/>
    <n v="277"/>
    <n v="126"/>
    <n v="487"/>
    <n v="6800"/>
    <n v="3100"/>
    <n v="12000"/>
    <s v="predicted"/>
    <n v="41"/>
    <n v="25"/>
    <n v="51"/>
    <n v="1000"/>
    <n v="620"/>
    <n v="1300"/>
    <n v="44"/>
    <n v="27"/>
    <n v="66"/>
    <n v="1100"/>
    <n v="660"/>
    <n v="1600"/>
    <s v="Indirect"/>
    <x v="2"/>
    <n v="161"/>
    <n v="228"/>
    <n v="4600"/>
    <n v="3900"/>
    <n v="5600"/>
    <n v="0"/>
    <n v="37"/>
    <n v="23"/>
    <n v="54"/>
    <n v="70"/>
    <n v="48"/>
    <n v="101"/>
    <n v="1700"/>
    <n v="1200"/>
    <n v="2500"/>
    <n v="0"/>
    <n v="13"/>
    <n v="11"/>
    <n v="16"/>
  </r>
  <r>
    <x v="47"/>
    <s v="CG"/>
    <s v="COG"/>
    <n v="178"/>
    <x v="2"/>
    <x v="2"/>
    <n v="2511819"/>
    <n v="266"/>
    <n v="128"/>
    <n v="453"/>
    <n v="6700"/>
    <n v="3200"/>
    <n v="11000"/>
    <s v="predicted"/>
    <n v="38"/>
    <n v="25"/>
    <n v="47"/>
    <n v="960"/>
    <n v="620"/>
    <n v="1200"/>
    <n v="48"/>
    <n v="30"/>
    <n v="71"/>
    <n v="1200"/>
    <n v="740"/>
    <n v="1800"/>
    <s v="Indirect"/>
    <x v="380"/>
    <n v="173"/>
    <n v="229"/>
    <n v="5000"/>
    <n v="4300"/>
    <n v="5800"/>
    <n v="0"/>
    <n v="41"/>
    <n v="26"/>
    <n v="57"/>
    <n v="81"/>
    <n v="54"/>
    <n v="112"/>
    <n v="2000"/>
    <n v="1400"/>
    <n v="2800"/>
    <n v="0"/>
    <n v="24"/>
    <n v="20"/>
    <n v="27"/>
  </r>
  <r>
    <x v="47"/>
    <s v="CG"/>
    <s v="COG"/>
    <n v="178"/>
    <x v="2"/>
    <x v="3"/>
    <n v="2578424"/>
    <n v="260"/>
    <n v="131"/>
    <n v="431"/>
    <n v="6700"/>
    <n v="3400"/>
    <n v="11000"/>
    <s v="predicted"/>
    <n v="35"/>
    <n v="22"/>
    <n v="46"/>
    <n v="910"/>
    <n v="580"/>
    <n v="1200"/>
    <n v="50"/>
    <n v="31"/>
    <n v="73"/>
    <n v="1300"/>
    <n v="810"/>
    <n v="1900"/>
    <s v="Indirect"/>
    <x v="223"/>
    <n v="187"/>
    <n v="233"/>
    <n v="5400"/>
    <n v="4800"/>
    <n v="6000"/>
    <n v="0"/>
    <n v="43"/>
    <n v="28"/>
    <n v="59"/>
    <n v="90"/>
    <n v="62"/>
    <n v="125"/>
    <n v="2300"/>
    <n v="1600"/>
    <n v="3200"/>
    <n v="0"/>
    <n v="37"/>
    <n v="33"/>
    <n v="41"/>
  </r>
  <r>
    <x v="47"/>
    <s v="CG"/>
    <s v="COG"/>
    <n v="178"/>
    <x v="2"/>
    <x v="4"/>
    <n v="2647817"/>
    <n v="261"/>
    <n v="137"/>
    <n v="424"/>
    <n v="6900"/>
    <n v="3600"/>
    <n v="11000"/>
    <s v="predicted"/>
    <n v="33"/>
    <n v="21"/>
    <n v="44"/>
    <n v="880"/>
    <n v="550"/>
    <n v="1200"/>
    <n v="50"/>
    <n v="32"/>
    <n v="73"/>
    <n v="1300"/>
    <n v="840"/>
    <n v="1900"/>
    <s v="Indirect"/>
    <x v="381"/>
    <n v="199"/>
    <n v="250"/>
    <n v="5900"/>
    <n v="5300"/>
    <n v="6600"/>
    <n v="0"/>
    <n v="45"/>
    <n v="30"/>
    <n v="61"/>
    <n v="100"/>
    <n v="70"/>
    <n v="137"/>
    <n v="2600"/>
    <n v="1900"/>
    <n v="3600"/>
    <n v="0"/>
    <n v="51"/>
    <n v="45"/>
    <n v="57"/>
  </r>
  <r>
    <x v="47"/>
    <s v="CG"/>
    <s v="COG"/>
    <n v="178"/>
    <x v="2"/>
    <x v="5"/>
    <n v="2720633"/>
    <n v="268"/>
    <n v="144"/>
    <n v="429"/>
    <n v="7300"/>
    <n v="3900"/>
    <n v="12000"/>
    <s v="predicted"/>
    <n v="31"/>
    <n v="19"/>
    <n v="43"/>
    <n v="850"/>
    <n v="530"/>
    <n v="1200"/>
    <n v="50"/>
    <n v="31"/>
    <n v="74"/>
    <n v="1400"/>
    <n v="840"/>
    <n v="2000"/>
    <s v="Indirect"/>
    <x v="382"/>
    <n v="216"/>
    <n v="271"/>
    <n v="6500"/>
    <n v="5900"/>
    <n v="7400"/>
    <n v="0"/>
    <n v="46"/>
    <n v="31"/>
    <n v="62"/>
    <n v="110"/>
    <n v="79"/>
    <n v="153"/>
    <n v="3000"/>
    <n v="2200"/>
    <n v="4200"/>
    <n v="0"/>
    <n v="56"/>
    <n v="49"/>
    <n v="61"/>
  </r>
  <r>
    <x v="47"/>
    <s v="CG"/>
    <s v="COG"/>
    <n v="178"/>
    <x v="2"/>
    <x v="6"/>
    <n v="2797572"/>
    <n v="280"/>
    <n v="151"/>
    <n v="447"/>
    <n v="7800"/>
    <n v="4200"/>
    <n v="13000"/>
    <s v="predicted"/>
    <n v="30"/>
    <n v="18"/>
    <n v="43"/>
    <n v="830"/>
    <n v="520"/>
    <n v="1200"/>
    <n v="50"/>
    <n v="32"/>
    <n v="73"/>
    <n v="1400"/>
    <n v="880"/>
    <n v="2000"/>
    <s v="Indirect"/>
    <x v="70"/>
    <n v="237"/>
    <n v="290"/>
    <n v="7300"/>
    <n v="6600"/>
    <n v="8100"/>
    <n v="0"/>
    <n v="47"/>
    <n v="32"/>
    <n v="63"/>
    <n v="122"/>
    <n v="89"/>
    <n v="168"/>
    <n v="3400"/>
    <n v="2500"/>
    <n v="4700"/>
    <n v="0"/>
    <n v="61"/>
    <n v="55"/>
    <n v="67"/>
  </r>
  <r>
    <x v="47"/>
    <s v="CG"/>
    <s v="COG"/>
    <n v="178"/>
    <x v="2"/>
    <x v="7"/>
    <n v="2878333"/>
    <n v="296"/>
    <n v="161"/>
    <n v="471"/>
    <n v="8500"/>
    <n v="4600"/>
    <n v="14000"/>
    <s v="predicted"/>
    <n v="29"/>
    <n v="18"/>
    <n v="42"/>
    <n v="820"/>
    <n v="510"/>
    <n v="1200"/>
    <n v="51"/>
    <n v="32"/>
    <n v="73"/>
    <n v="1500"/>
    <n v="920"/>
    <n v="2100"/>
    <s v="Indirect"/>
    <x v="383"/>
    <n v="261"/>
    <n v="308"/>
    <n v="8100"/>
    <n v="7500"/>
    <n v="8900"/>
    <n v="0"/>
    <n v="48"/>
    <n v="34"/>
    <n v="62"/>
    <n v="136"/>
    <n v="100"/>
    <n v="179"/>
    <n v="3900"/>
    <n v="2900"/>
    <n v="5200"/>
    <n v="0"/>
    <n v="42"/>
    <n v="39"/>
    <n v="45"/>
  </r>
  <r>
    <x v="47"/>
    <s v="CG"/>
    <s v="COG"/>
    <n v="178"/>
    <x v="2"/>
    <x v="8"/>
    <n v="2961357"/>
    <n v="314"/>
    <n v="172"/>
    <n v="498"/>
    <n v="9300"/>
    <n v="5100"/>
    <n v="15000"/>
    <s v="predicted"/>
    <n v="28"/>
    <n v="17"/>
    <n v="43"/>
    <n v="840"/>
    <n v="510"/>
    <n v="1300"/>
    <n v="52"/>
    <n v="31"/>
    <n v="77"/>
    <n v="1500"/>
    <n v="930"/>
    <n v="2300"/>
    <s v="Indirect"/>
    <x v="282"/>
    <n v="284"/>
    <n v="331"/>
    <n v="9100"/>
    <n v="8400"/>
    <n v="9800"/>
    <n v="0"/>
    <n v="48"/>
    <n v="35"/>
    <n v="62"/>
    <n v="149"/>
    <n v="108"/>
    <n v="190"/>
    <n v="4400"/>
    <n v="3200"/>
    <n v="5600"/>
    <n v="0"/>
    <n v="42"/>
    <n v="39"/>
    <n v="46"/>
  </r>
  <r>
    <x v="47"/>
    <s v="CG"/>
    <s v="COG"/>
    <n v="178"/>
    <x v="2"/>
    <x v="9"/>
    <n v="3044444"/>
    <n v="335"/>
    <n v="184"/>
    <n v="530"/>
    <n v="10000"/>
    <n v="5600"/>
    <n v="16000"/>
    <s v="predicted"/>
    <n v="29"/>
    <n v="17"/>
    <n v="44"/>
    <n v="880"/>
    <n v="530"/>
    <n v="1300"/>
    <n v="53"/>
    <n v="32"/>
    <n v="80"/>
    <n v="1600"/>
    <n v="980"/>
    <n v="2400"/>
    <s v="Indirect"/>
    <x v="384"/>
    <n v="307"/>
    <n v="359"/>
    <n v="10000"/>
    <n v="9300"/>
    <n v="11000"/>
    <n v="0"/>
    <n v="49"/>
    <n v="34"/>
    <n v="64"/>
    <n v="162"/>
    <n v="116"/>
    <n v="212"/>
    <n v="4900"/>
    <n v="3500"/>
    <n v="6500"/>
    <n v="0"/>
    <n v="50"/>
    <n v="46"/>
    <n v="54"/>
  </r>
  <r>
    <x v="47"/>
    <s v="CG"/>
    <s v="COG"/>
    <n v="178"/>
    <x v="2"/>
    <x v="10"/>
    <n v="3126204"/>
    <n v="353"/>
    <n v="192"/>
    <n v="561"/>
    <n v="11000"/>
    <n v="6000"/>
    <n v="18000"/>
    <s v="predicted"/>
    <n v="30"/>
    <n v="18"/>
    <n v="46"/>
    <n v="950"/>
    <n v="570"/>
    <n v="1400"/>
    <n v="56"/>
    <n v="33"/>
    <n v="84"/>
    <n v="1700"/>
    <n v="1000"/>
    <n v="2600"/>
    <s v="Indirect"/>
    <x v="385"/>
    <n v="327"/>
    <n v="379"/>
    <n v="11000"/>
    <n v="10000"/>
    <n v="12000"/>
    <n v="0"/>
    <n v="49"/>
    <n v="34"/>
    <n v="64"/>
    <n v="173"/>
    <n v="123"/>
    <n v="230"/>
    <n v="5400"/>
    <n v="3800"/>
    <n v="7200"/>
    <n v="0"/>
    <n v="83"/>
    <n v="78"/>
    <n v="90"/>
  </r>
  <r>
    <x v="47"/>
    <s v="CG"/>
    <s v="COG"/>
    <n v="178"/>
    <x v="2"/>
    <x v="11"/>
    <n v="3205636"/>
    <n v="374"/>
    <n v="204"/>
    <n v="593"/>
    <n v="12000"/>
    <n v="6500"/>
    <n v="19000"/>
    <s v="predicted"/>
    <n v="33"/>
    <n v="20"/>
    <n v="48"/>
    <n v="1000"/>
    <n v="630"/>
    <n v="1500"/>
    <n v="59"/>
    <n v="35"/>
    <n v="89"/>
    <n v="1900"/>
    <n v="1100"/>
    <n v="2900"/>
    <s v="Indirect"/>
    <x v="386"/>
    <n v="348"/>
    <n v="398"/>
    <n v="12000"/>
    <n v="11000"/>
    <n v="13000"/>
    <n v="0"/>
    <n v="48"/>
    <n v="34"/>
    <n v="63"/>
    <n v="182"/>
    <n v="129"/>
    <n v="241"/>
    <n v="5800"/>
    <n v="4100"/>
    <n v="7700"/>
    <n v="0"/>
    <n v="80"/>
    <n v="76"/>
    <n v="87"/>
  </r>
  <r>
    <x v="47"/>
    <s v="CG"/>
    <s v="COG"/>
    <n v="178"/>
    <x v="2"/>
    <x v="12"/>
    <n v="3283719"/>
    <n v="397"/>
    <n v="217"/>
    <n v="632"/>
    <n v="13000"/>
    <n v="7100"/>
    <n v="21000"/>
    <s v="predicted"/>
    <n v="35"/>
    <n v="21"/>
    <n v="51"/>
    <n v="1200"/>
    <n v="700"/>
    <n v="1700"/>
    <n v="63"/>
    <n v="38"/>
    <n v="94"/>
    <n v="2100"/>
    <n v="1200"/>
    <n v="3100"/>
    <s v="Indirect"/>
    <x v="387"/>
    <n v="369"/>
    <n v="417"/>
    <n v="13000"/>
    <n v="12000"/>
    <n v="14000"/>
    <n v="0"/>
    <n v="48"/>
    <n v="33"/>
    <n v="62"/>
    <n v="189"/>
    <n v="133"/>
    <n v="246"/>
    <n v="6200"/>
    <n v="4400"/>
    <n v="8100"/>
    <n v="0"/>
    <n v="76"/>
    <n v="72"/>
    <n v="82"/>
  </r>
  <r>
    <x v="47"/>
    <s v="CG"/>
    <s v="COG"/>
    <n v="178"/>
    <x v="2"/>
    <x v="13"/>
    <n v="3363418"/>
    <n v="420"/>
    <n v="229"/>
    <n v="666"/>
    <n v="14000"/>
    <n v="7700"/>
    <n v="22000"/>
    <s v="predicted"/>
    <n v="39"/>
    <n v="23"/>
    <n v="54"/>
    <n v="1300"/>
    <n v="780"/>
    <n v="1800"/>
    <n v="65"/>
    <n v="39"/>
    <n v="98"/>
    <n v="2200"/>
    <n v="1300"/>
    <n v="3300"/>
    <s v="Indirect"/>
    <x v="388"/>
    <n v="384"/>
    <n v="437"/>
    <n v="14000"/>
    <n v="13000"/>
    <n v="15000"/>
    <n v="0"/>
    <n v="47"/>
    <n v="32"/>
    <n v="62"/>
    <n v="192"/>
    <n v="134"/>
    <n v="257"/>
    <n v="6500"/>
    <n v="4500"/>
    <n v="8700"/>
    <n v="0"/>
    <n v="56"/>
    <n v="53"/>
    <n v="60"/>
  </r>
  <r>
    <x v="47"/>
    <s v="CG"/>
    <s v="COG"/>
    <n v="178"/>
    <x v="2"/>
    <x v="14"/>
    <n v="3448868"/>
    <n v="438"/>
    <n v="240"/>
    <n v="695"/>
    <n v="15000"/>
    <n v="8300"/>
    <n v="24000"/>
    <s v="predicted"/>
    <n v="41"/>
    <n v="25"/>
    <n v="56"/>
    <n v="1400"/>
    <n v="860"/>
    <n v="1900"/>
    <n v="67"/>
    <n v="40"/>
    <n v="100"/>
    <n v="2300"/>
    <n v="1400"/>
    <n v="3400"/>
    <s v="Indirect"/>
    <x v="323"/>
    <n v="393"/>
    <n v="454"/>
    <n v="15000"/>
    <n v="14000"/>
    <n v="16000"/>
    <n v="0"/>
    <n v="45"/>
    <n v="30"/>
    <n v="61"/>
    <n v="192"/>
    <n v="134"/>
    <n v="264"/>
    <n v="6600"/>
    <n v="4600"/>
    <n v="9100"/>
    <n v="0"/>
    <n v="67"/>
    <n v="62"/>
    <n v="72"/>
  </r>
  <r>
    <x v="47"/>
    <s v="CG"/>
    <s v="COG"/>
    <n v="178"/>
    <x v="2"/>
    <x v="15"/>
    <n v="3542867"/>
    <n v="453"/>
    <n v="247"/>
    <n v="720"/>
    <n v="16000"/>
    <n v="8800"/>
    <n v="25000"/>
    <s v="predicted"/>
    <n v="44"/>
    <n v="26"/>
    <n v="59"/>
    <n v="1500"/>
    <n v="930"/>
    <n v="2100"/>
    <n v="65"/>
    <n v="39"/>
    <n v="98"/>
    <n v="2300"/>
    <n v="1400"/>
    <n v="3500"/>
    <s v="Indirect"/>
    <x v="389"/>
    <n v="396"/>
    <n v="456"/>
    <n v="15000"/>
    <n v="14000"/>
    <n v="16000"/>
    <n v="0"/>
    <n v="44"/>
    <n v="29"/>
    <n v="60"/>
    <n v="187"/>
    <n v="129"/>
    <n v="260"/>
    <n v="6600"/>
    <n v="4600"/>
    <n v="9200"/>
    <n v="0"/>
    <n v="65"/>
    <n v="61"/>
    <n v="70"/>
  </r>
  <r>
    <x v="47"/>
    <s v="CG"/>
    <s v="COG"/>
    <n v="178"/>
    <x v="2"/>
    <x v="16"/>
    <n v="3646653"/>
    <n v="465"/>
    <n v="255"/>
    <n v="736"/>
    <n v="17000"/>
    <n v="9300"/>
    <n v="27000"/>
    <s v="predicted"/>
    <n v="45"/>
    <n v="28"/>
    <n v="61"/>
    <n v="1700"/>
    <n v="1000"/>
    <n v="2200"/>
    <n v="61"/>
    <n v="37"/>
    <n v="92"/>
    <n v="2200"/>
    <n v="1300"/>
    <n v="3400"/>
    <s v="Indirect"/>
    <x v="390"/>
    <n v="393"/>
    <n v="446"/>
    <n v="15000"/>
    <n v="14000"/>
    <n v="16000"/>
    <n v="0"/>
    <n v="42"/>
    <n v="28"/>
    <n v="56"/>
    <n v="175"/>
    <n v="121"/>
    <n v="240"/>
    <n v="6400"/>
    <n v="4400"/>
    <n v="8800"/>
    <n v="0"/>
    <n v="55"/>
    <n v="52"/>
    <n v="59"/>
  </r>
  <r>
    <x v="47"/>
    <s v="CG"/>
    <s v="COG"/>
    <n v="178"/>
    <x v="2"/>
    <x v="17"/>
    <n v="3758858"/>
    <n v="462"/>
    <n v="252"/>
    <n v="735"/>
    <n v="17000"/>
    <n v="9500"/>
    <n v="28000"/>
    <s v="predicted"/>
    <n v="45"/>
    <n v="28"/>
    <n v="61"/>
    <n v="1700"/>
    <n v="1000"/>
    <n v="2300"/>
    <n v="58"/>
    <n v="34"/>
    <n v="88"/>
    <n v="2200"/>
    <n v="1300"/>
    <n v="3300"/>
    <s v="Indirect"/>
    <x v="388"/>
    <n v="387"/>
    <n v="439"/>
    <n v="16000"/>
    <n v="15000"/>
    <n v="16000"/>
    <n v="0"/>
    <n v="41"/>
    <n v="27"/>
    <n v="55"/>
    <n v="168"/>
    <n v="115"/>
    <n v="231"/>
    <n v="6300"/>
    <n v="4300"/>
    <n v="8700"/>
    <n v="0"/>
    <n v="58"/>
    <n v="55"/>
    <n v="62"/>
  </r>
  <r>
    <x v="47"/>
    <s v="CG"/>
    <s v="COG"/>
    <n v="178"/>
    <x v="2"/>
    <x v="18"/>
    <n v="3876475"/>
    <n v="457"/>
    <n v="248"/>
    <n v="728"/>
    <n v="18000"/>
    <n v="9600"/>
    <n v="28000"/>
    <s v="predicted"/>
    <n v="45"/>
    <n v="28"/>
    <n v="62"/>
    <n v="1700"/>
    <n v="1100"/>
    <n v="2400"/>
    <n v="52"/>
    <n v="32"/>
    <n v="78"/>
    <n v="2000"/>
    <n v="1200"/>
    <n v="3000"/>
    <s v="Indirect"/>
    <x v="391"/>
    <n v="379"/>
    <n v="433"/>
    <n v="16000"/>
    <n v="15000"/>
    <n v="17000"/>
    <n v="0"/>
    <n v="39"/>
    <n v="26"/>
    <n v="53"/>
    <n v="156"/>
    <n v="105"/>
    <n v="215"/>
    <n v="6000"/>
    <n v="4100"/>
    <n v="8300"/>
    <n v="0"/>
    <n v="57"/>
    <n v="53"/>
    <n v="60"/>
  </r>
  <r>
    <x v="47"/>
    <s v="CG"/>
    <s v="COG"/>
    <n v="178"/>
    <x v="2"/>
    <x v="19"/>
    <n v="3995146"/>
    <n v="459"/>
    <n v="248"/>
    <n v="733"/>
    <n v="18000"/>
    <n v="9900"/>
    <n v="29000"/>
    <s v="predicted"/>
    <n v="45"/>
    <n v="29"/>
    <n v="63"/>
    <n v="1800"/>
    <n v="1100"/>
    <n v="2500"/>
    <n v="45"/>
    <n v="28"/>
    <n v="67"/>
    <n v="1800"/>
    <n v="1100"/>
    <n v="2700"/>
    <s v="Indirect"/>
    <x v="392"/>
    <n v="370"/>
    <n v="426"/>
    <n v="16000"/>
    <n v="15000"/>
    <n v="17000"/>
    <n v="0"/>
    <n v="35"/>
    <n v="23"/>
    <n v="49"/>
    <n v="139"/>
    <n v="93"/>
    <n v="193"/>
    <n v="5600"/>
    <n v="3700"/>
    <n v="7700"/>
    <n v="0"/>
    <n v="62"/>
    <n v="57"/>
    <n v="66"/>
  </r>
  <r>
    <x v="47"/>
    <s v="CG"/>
    <s v="COG"/>
    <n v="178"/>
    <x v="2"/>
    <x v="20"/>
    <n v="4111715"/>
    <n v="457"/>
    <n v="247"/>
    <n v="730"/>
    <n v="19000"/>
    <n v="10000"/>
    <n v="30000"/>
    <s v="predicted"/>
    <n v="45"/>
    <n v="29"/>
    <n v="64"/>
    <n v="1900"/>
    <n v="1200"/>
    <n v="2600"/>
    <n v="41"/>
    <n v="25"/>
    <n v="60"/>
    <n v="1700"/>
    <n v="1000"/>
    <n v="2500"/>
    <s v="Indirect"/>
    <x v="393"/>
    <n v="359"/>
    <n v="421"/>
    <n v="16000"/>
    <n v="15000"/>
    <n v="17000"/>
    <n v="0"/>
    <n v="34"/>
    <n v="22"/>
    <n v="47"/>
    <n v="130"/>
    <n v="86"/>
    <n v="182"/>
    <n v="5300"/>
    <n v="3500"/>
    <n v="7500"/>
    <n v="0"/>
    <n v="64"/>
    <n v="59"/>
    <n v="69"/>
  </r>
  <r>
    <x v="47"/>
    <s v="CG"/>
    <s v="COG"/>
    <n v="178"/>
    <x v="2"/>
    <x v="21"/>
    <n v="4225359"/>
    <n v="457"/>
    <n v="245"/>
    <n v="734"/>
    <n v="19000"/>
    <n v="10000"/>
    <n v="31000"/>
    <s v="predicted"/>
    <n v="45"/>
    <n v="29"/>
    <n v="64"/>
    <n v="1900"/>
    <n v="1200"/>
    <n v="2700"/>
    <n v="38"/>
    <n v="23"/>
    <n v="57"/>
    <n v="1600"/>
    <n v="950"/>
    <n v="2400"/>
    <s v="Indirect"/>
    <x v="394"/>
    <n v="352"/>
    <n v="419"/>
    <n v="16000"/>
    <n v="15000"/>
    <n v="18000"/>
    <n v="0"/>
    <n v="32"/>
    <n v="20"/>
    <n v="46"/>
    <n v="124"/>
    <n v="83"/>
    <n v="180"/>
    <n v="5200"/>
    <n v="3500"/>
    <n v="7600"/>
    <n v="0"/>
    <n v="68"/>
    <n v="62"/>
    <n v="74"/>
  </r>
  <r>
    <x v="47"/>
    <s v="CG"/>
    <s v="COG"/>
    <n v="178"/>
    <x v="2"/>
    <x v="22"/>
    <n v="4337051"/>
    <n v="461"/>
    <n v="246"/>
    <n v="742"/>
    <n v="20000"/>
    <n v="11000"/>
    <n v="32000"/>
    <s v="predicted"/>
    <n v="45"/>
    <n v="27"/>
    <n v="64"/>
    <n v="1900"/>
    <n v="1200"/>
    <n v="2800"/>
    <n v="36"/>
    <n v="21"/>
    <n v="55"/>
    <n v="1600"/>
    <n v="910"/>
    <n v="2400"/>
    <s v="Indirect"/>
    <x v="395"/>
    <n v="343"/>
    <n v="424"/>
    <n v="17000"/>
    <n v="15000"/>
    <n v="18000"/>
    <n v="0"/>
    <n v="32"/>
    <n v="19"/>
    <n v="45"/>
    <n v="120"/>
    <n v="79"/>
    <n v="179"/>
    <n v="5200"/>
    <n v="3400"/>
    <n v="7800"/>
    <n v="0"/>
    <n v="68"/>
    <n v="61"/>
    <n v="76"/>
  </r>
  <r>
    <x v="47"/>
    <s v="CG"/>
    <s v="COG"/>
    <n v="178"/>
    <x v="2"/>
    <x v="23"/>
    <n v="4447632"/>
    <n v="462"/>
    <n v="247"/>
    <n v="744"/>
    <n v="21000"/>
    <n v="11000"/>
    <n v="33000"/>
    <s v="predicted"/>
    <n v="44"/>
    <n v="25"/>
    <n v="63"/>
    <n v="2000"/>
    <n v="1100"/>
    <n v="2800"/>
    <n v="35"/>
    <n v="20"/>
    <n v="55"/>
    <n v="1600"/>
    <n v="870"/>
    <n v="2500"/>
    <s v="Indirect"/>
    <x v="395"/>
    <n v="336"/>
    <n v="430"/>
    <n v="17000"/>
    <n v="15000"/>
    <n v="19000"/>
    <n v="0"/>
    <n v="31"/>
    <n v="18"/>
    <n v="47"/>
    <n v="120"/>
    <n v="75"/>
    <n v="183"/>
    <n v="5300"/>
    <n v="3400"/>
    <n v="8200"/>
    <n v="0"/>
    <n v="63"/>
    <n v="56"/>
    <n v="72"/>
  </r>
  <r>
    <x v="48"/>
    <s v="CK"/>
    <s v="COK"/>
    <n v="184"/>
    <x v="3"/>
    <x v="0"/>
    <n v="17613"/>
    <n v="12"/>
    <n v="3.7"/>
    <n v="26"/>
    <n v="2.2000000000000002"/>
    <n v="0.66"/>
    <n v="4.7"/>
    <s v="predicted"/>
    <n v="0.34"/>
    <n v="7.0000000000000007E-2"/>
    <n v="0.82"/>
    <n v="0.06"/>
    <n v="0.01"/>
    <n v="0.15"/>
    <n v="0"/>
    <n v="0"/>
    <n v="0"/>
    <n v="0"/>
    <n v="0"/>
    <n v="0"/>
    <s v="Indirect"/>
    <x v="84"/>
    <n v="0"/>
    <n v="0"/>
    <n v="0"/>
    <n v="0"/>
    <n v="0"/>
    <s v="Expert opinion"/>
    <n v="0"/>
    <n v="0"/>
    <n v="0"/>
    <n v="0"/>
    <n v="0"/>
    <n v="0"/>
    <n v="0"/>
    <n v="0"/>
    <n v="0"/>
    <n v="0"/>
    <n v="0"/>
    <n v="0"/>
    <n v="0"/>
  </r>
  <r>
    <x v="48"/>
    <s v="CK"/>
    <s v="COK"/>
    <n v="184"/>
    <x v="3"/>
    <x v="1"/>
    <n v="17730"/>
    <n v="14"/>
    <n v="4.3"/>
    <n v="31"/>
    <n v="2.6"/>
    <n v="0.77"/>
    <n v="5.4"/>
    <s v="predicted"/>
    <n v="0.4"/>
    <n v="0.08"/>
    <n v="0.96"/>
    <n v="7.0000000000000007E-2"/>
    <n v="0.01"/>
    <n v="0.17"/>
    <n v="0"/>
    <n v="0"/>
    <n v="0"/>
    <n v="0"/>
    <n v="0"/>
    <n v="0"/>
    <s v="Indirect"/>
    <x v="127"/>
    <n v="5.7"/>
    <n v="7.3"/>
    <n v="1.1000000000000001"/>
    <n v="1"/>
    <n v="1.3"/>
    <s v="Expert opinion"/>
    <n v="0"/>
    <n v="0"/>
    <n v="0"/>
    <n v="0"/>
    <n v="0"/>
    <n v="0"/>
    <n v="0"/>
    <n v="0"/>
    <n v="0"/>
    <n v="0"/>
    <n v="87"/>
    <n v="77"/>
    <n v="99"/>
  </r>
  <r>
    <x v="48"/>
    <s v="CK"/>
    <s v="COK"/>
    <n v="184"/>
    <x v="3"/>
    <x v="2"/>
    <n v="17909"/>
    <n v="76"/>
    <n v="33"/>
    <n v="138"/>
    <n v="14"/>
    <n v="5.8"/>
    <n v="25"/>
    <s v="predicted"/>
    <n v="11"/>
    <n v="7.4"/>
    <n v="15"/>
    <n v="1.9"/>
    <n v="1.3"/>
    <n v="2.6"/>
    <n v="0"/>
    <n v="0"/>
    <n v="0"/>
    <n v="0"/>
    <n v="0"/>
    <n v="0"/>
    <s v="Indirect"/>
    <x v="108"/>
    <n v="34"/>
    <n v="44"/>
    <n v="6.9"/>
    <n v="6"/>
    <n v="7.8"/>
    <s v="Expert opinion"/>
    <n v="0"/>
    <n v="0"/>
    <n v="0"/>
    <n v="0"/>
    <n v="0"/>
    <n v="0"/>
    <n v="0"/>
    <n v="0"/>
    <n v="0"/>
    <n v="0"/>
    <n v="87"/>
    <n v="77"/>
    <n v="99"/>
  </r>
  <r>
    <x v="48"/>
    <s v="CK"/>
    <s v="COK"/>
    <n v="184"/>
    <x v="3"/>
    <x v="3"/>
    <n v="18103"/>
    <n v="58"/>
    <n v="26"/>
    <n v="103"/>
    <n v="11"/>
    <n v="4.8"/>
    <n v="19"/>
    <s v="predicted"/>
    <n v="7.6"/>
    <n v="5.2"/>
    <n v="11"/>
    <n v="1.4"/>
    <n v="0.93"/>
    <n v="1.9"/>
    <n v="0"/>
    <n v="0"/>
    <n v="0"/>
    <n v="0"/>
    <n v="0"/>
    <n v="0"/>
    <s v="Indirect"/>
    <x v="112"/>
    <n v="28"/>
    <n v="36"/>
    <n v="5.8"/>
    <n v="5"/>
    <n v="6.5"/>
    <s v="Expert opinion"/>
    <n v="0"/>
    <n v="0"/>
    <n v="0"/>
    <n v="0"/>
    <n v="0"/>
    <n v="0"/>
    <n v="0"/>
    <n v="0"/>
    <n v="0"/>
    <n v="0"/>
    <n v="87"/>
    <n v="77"/>
    <n v="99"/>
  </r>
  <r>
    <x v="48"/>
    <s v="CK"/>
    <s v="COK"/>
    <n v="184"/>
    <x v="3"/>
    <x v="4"/>
    <n v="18250"/>
    <n v="42"/>
    <n v="20"/>
    <n v="72"/>
    <n v="7.6"/>
    <n v="3.6"/>
    <n v="13"/>
    <s v="predicted"/>
    <n v="4.8"/>
    <n v="3.1"/>
    <n v="6.9"/>
    <n v="0.88"/>
    <n v="0.56999999999999995"/>
    <n v="1.3"/>
    <n v="0"/>
    <n v="0"/>
    <n v="0"/>
    <n v="0"/>
    <n v="0"/>
    <n v="0"/>
    <s v="Indirect"/>
    <x v="114"/>
    <n v="22"/>
    <n v="29"/>
    <n v="4.5999999999999996"/>
    <n v="4"/>
    <n v="5.2"/>
    <s v="Expert opinion"/>
    <n v="0"/>
    <n v="0"/>
    <n v="0"/>
    <n v="0"/>
    <n v="0"/>
    <n v="0"/>
    <n v="0"/>
    <n v="0"/>
    <n v="0"/>
    <n v="0"/>
    <n v="87"/>
    <n v="77"/>
    <n v="99"/>
  </r>
  <r>
    <x v="48"/>
    <s v="CK"/>
    <s v="COK"/>
    <n v="184"/>
    <x v="3"/>
    <x v="5"/>
    <n v="18305"/>
    <n v="16"/>
    <n v="4.9000000000000004"/>
    <n v="34"/>
    <n v="3"/>
    <n v="0.89"/>
    <n v="6.3"/>
    <s v="predicted"/>
    <n v="0.44"/>
    <n v="0.09"/>
    <n v="1.1000000000000001"/>
    <n v="0.08"/>
    <n v="0.02"/>
    <n v="0.2"/>
    <n v="0"/>
    <n v="0"/>
    <n v="0"/>
    <n v="0"/>
    <n v="0"/>
    <n v="0"/>
    <s v="Indirect"/>
    <x v="32"/>
    <n v="11"/>
    <n v="14"/>
    <n v="2.2999999999999998"/>
    <n v="2"/>
    <n v="2.6"/>
    <s v="Expert opinion"/>
    <n v="0"/>
    <n v="0"/>
    <n v="0"/>
    <n v="0"/>
    <n v="0"/>
    <n v="0"/>
    <n v="0"/>
    <n v="0"/>
    <n v="0"/>
    <n v="0"/>
    <n v="87"/>
    <n v="77"/>
    <n v="99"/>
  </r>
  <r>
    <x v="48"/>
    <s v="CK"/>
    <s v="COK"/>
    <n v="184"/>
    <x v="3"/>
    <x v="6"/>
    <n v="18244"/>
    <n v="15"/>
    <n v="4.3"/>
    <n v="31"/>
    <n v="2.7"/>
    <n v="0.79"/>
    <n v="5.6"/>
    <s v="predicted"/>
    <n v="0.4"/>
    <n v="0.08"/>
    <n v="0.97"/>
    <n v="7.0000000000000007E-2"/>
    <n v="0.01"/>
    <n v="0.18"/>
    <n v="0"/>
    <n v="0"/>
    <n v="0"/>
    <n v="0"/>
    <n v="0"/>
    <n v="0"/>
    <s v="Indirect"/>
    <x v="129"/>
    <n v="5.5"/>
    <n v="7.1"/>
    <n v="1.1000000000000001"/>
    <n v="1"/>
    <n v="1.3"/>
    <s v="Expert opinion"/>
    <n v="0"/>
    <n v="0"/>
    <n v="0"/>
    <n v="0"/>
    <n v="0"/>
    <n v="0"/>
    <n v="0"/>
    <n v="0"/>
    <n v="0"/>
    <n v="0"/>
    <n v="87"/>
    <n v="77"/>
    <n v="99"/>
  </r>
  <r>
    <x v="48"/>
    <s v="CK"/>
    <s v="COK"/>
    <n v="184"/>
    <x v="3"/>
    <x v="7"/>
    <n v="18093"/>
    <n v="17"/>
    <n v="7"/>
    <n v="30"/>
    <n v="3"/>
    <n v="1.3"/>
    <n v="5.5"/>
    <s v="predicted"/>
    <n v="1.1000000000000001"/>
    <n v="0.48"/>
    <n v="2.1"/>
    <n v="0.2"/>
    <n v="0.09"/>
    <n v="0.38"/>
    <n v="0"/>
    <n v="0"/>
    <n v="0"/>
    <n v="0"/>
    <n v="0"/>
    <n v="0"/>
    <s v="Indirect"/>
    <x v="32"/>
    <n v="11"/>
    <n v="14"/>
    <n v="2.2999999999999998"/>
    <n v="2"/>
    <n v="2.6"/>
    <s v="Expert opinion"/>
    <n v="0"/>
    <n v="0"/>
    <n v="0"/>
    <n v="0"/>
    <n v="0"/>
    <n v="0"/>
    <n v="0"/>
    <n v="0"/>
    <n v="0"/>
    <n v="0"/>
    <n v="87"/>
    <n v="77"/>
    <n v="99"/>
  </r>
  <r>
    <x v="48"/>
    <s v="CK"/>
    <s v="COK"/>
    <n v="184"/>
    <x v="3"/>
    <x v="8"/>
    <n v="17915"/>
    <n v="9.6"/>
    <n v="2.8"/>
    <n v="20"/>
    <n v="1.7"/>
    <n v="0.51"/>
    <n v="3.6"/>
    <s v="predicted"/>
    <n v="0.26"/>
    <n v="0.05"/>
    <n v="0.63"/>
    <n v="0.05"/>
    <n v="0.01"/>
    <n v="0.11"/>
    <n v="0"/>
    <n v="0"/>
    <n v="0"/>
    <n v="0"/>
    <n v="0"/>
    <n v="0"/>
    <s v="Indirect"/>
    <x v="84"/>
    <n v="0"/>
    <n v="0"/>
    <n v="0"/>
    <n v="0"/>
    <n v="0"/>
    <s v="Expert opinion"/>
    <n v="0"/>
    <n v="0"/>
    <n v="0"/>
    <n v="0"/>
    <n v="0"/>
    <n v="0"/>
    <n v="0"/>
    <n v="0"/>
    <n v="0"/>
    <n v="0"/>
    <n v="0"/>
    <n v="0"/>
    <n v="0"/>
  </r>
  <r>
    <x v="48"/>
    <s v="CK"/>
    <s v="COK"/>
    <n v="184"/>
    <x v="3"/>
    <x v="9"/>
    <n v="17806"/>
    <n v="38"/>
    <n v="16"/>
    <n v="69"/>
    <n v="6.8"/>
    <n v="2.9"/>
    <n v="12"/>
    <s v="predicted"/>
    <n v="5.3"/>
    <n v="3.6"/>
    <n v="7.3"/>
    <n v="0.95"/>
    <n v="0.65"/>
    <n v="1.3"/>
    <n v="0"/>
    <n v="0"/>
    <n v="0"/>
    <n v="0"/>
    <n v="0"/>
    <n v="0"/>
    <s v="Indirect"/>
    <x v="130"/>
    <n v="17"/>
    <n v="22"/>
    <n v="3.5"/>
    <n v="3"/>
    <n v="3.9"/>
    <s v="Expert opinion"/>
    <n v="0"/>
    <n v="0"/>
    <n v="0"/>
    <n v="0"/>
    <n v="0"/>
    <n v="0"/>
    <n v="0"/>
    <n v="0"/>
    <n v="0"/>
    <n v="0"/>
    <n v="87"/>
    <n v="77"/>
    <n v="99"/>
  </r>
  <r>
    <x v="48"/>
    <s v="CK"/>
    <s v="COK"/>
    <n v="184"/>
    <x v="3"/>
    <x v="10"/>
    <n v="17826"/>
    <n v="7.4"/>
    <n v="2.2000000000000002"/>
    <n v="16"/>
    <n v="1.3"/>
    <n v="0.39"/>
    <n v="2.8"/>
    <s v="predicted"/>
    <n v="0.28999999999999998"/>
    <n v="0.09"/>
    <n v="0.6"/>
    <n v="0.05"/>
    <n v="0.02"/>
    <n v="0.11"/>
    <n v="0"/>
    <n v="0"/>
    <n v="0"/>
    <n v="0"/>
    <n v="0"/>
    <n v="0"/>
    <s v="Indirect"/>
    <x v="127"/>
    <n v="5.7"/>
    <n v="7.3"/>
    <n v="1.1000000000000001"/>
    <n v="1"/>
    <n v="1.3"/>
    <s v="Expert opinion"/>
    <n v="0"/>
    <n v="0"/>
    <n v="0"/>
    <n v="0"/>
    <n v="0"/>
    <n v="0"/>
    <n v="0"/>
    <n v="0"/>
    <n v="0"/>
    <n v="0"/>
    <n v="87"/>
    <n v="77"/>
    <n v="99"/>
  </r>
  <r>
    <x v="48"/>
    <s v="CK"/>
    <s v="COK"/>
    <n v="184"/>
    <x v="3"/>
    <x v="11"/>
    <n v="18003"/>
    <n v="23"/>
    <n v="10"/>
    <n v="41"/>
    <n v="4.2"/>
    <n v="1.9"/>
    <n v="7.4"/>
    <s v="predicted"/>
    <n v="3"/>
    <n v="2"/>
    <n v="4.2"/>
    <n v="0.55000000000000004"/>
    <n v="0.37"/>
    <n v="0.76"/>
    <n v="0"/>
    <n v="0"/>
    <n v="0"/>
    <n v="0"/>
    <n v="0"/>
    <n v="0"/>
    <s v="Indirect"/>
    <x v="32"/>
    <n v="11"/>
    <n v="14"/>
    <n v="2.2999999999999998"/>
    <n v="2"/>
    <n v="2.6"/>
    <s v="Expert opinion"/>
    <n v="0"/>
    <n v="0"/>
    <n v="0"/>
    <n v="0"/>
    <n v="0"/>
    <n v="0"/>
    <n v="0"/>
    <n v="0"/>
    <n v="0"/>
    <n v="0"/>
    <n v="87"/>
    <n v="77"/>
    <n v="99"/>
  </r>
  <r>
    <x v="48"/>
    <s v="CK"/>
    <s v="COK"/>
    <n v="184"/>
    <x v="3"/>
    <x v="12"/>
    <n v="18308"/>
    <n v="7.6"/>
    <n v="2.8"/>
    <n v="15"/>
    <n v="1.4"/>
    <n v="0.51"/>
    <n v="2.7"/>
    <s v="predicted"/>
    <n v="0.37"/>
    <n v="0.12"/>
    <n v="0.79"/>
    <n v="7.0000000000000007E-2"/>
    <n v="0.02"/>
    <n v="0.14000000000000001"/>
    <n v="0"/>
    <n v="0"/>
    <n v="0"/>
    <n v="0"/>
    <n v="0"/>
    <n v="0"/>
    <s v="Indirect"/>
    <x v="129"/>
    <n v="5.5"/>
    <n v="7.1"/>
    <n v="1.1000000000000001"/>
    <n v="1"/>
    <n v="1.3"/>
    <s v="Expert opinion"/>
    <n v="0"/>
    <n v="0"/>
    <n v="0"/>
    <n v="0"/>
    <n v="0"/>
    <n v="0"/>
    <n v="0"/>
    <n v="0"/>
    <n v="0"/>
    <n v="0"/>
    <n v="87"/>
    <n v="77"/>
    <n v="99"/>
  </r>
  <r>
    <x v="48"/>
    <s v="CK"/>
    <s v="COK"/>
    <n v="184"/>
    <x v="3"/>
    <x v="13"/>
    <n v="18690"/>
    <n v="6.3"/>
    <n v="1.9"/>
    <n v="13"/>
    <n v="1.2"/>
    <n v="0.35"/>
    <n v="2.5"/>
    <s v="predicted"/>
    <n v="0.17"/>
    <n v="0.03"/>
    <n v="0.41"/>
    <n v="0.03"/>
    <n v="0.01"/>
    <n v="0.08"/>
    <n v="0"/>
    <n v="0"/>
    <n v="0"/>
    <n v="0"/>
    <n v="0"/>
    <n v="0"/>
    <s v="Indirect"/>
    <x v="84"/>
    <n v="0"/>
    <n v="0"/>
    <n v="0"/>
    <n v="0"/>
    <n v="0"/>
    <s v="Expert opinion"/>
    <n v="0"/>
    <n v="0"/>
    <n v="0"/>
    <n v="0"/>
    <n v="0"/>
    <n v="0"/>
    <n v="0"/>
    <n v="0"/>
    <n v="0"/>
    <n v="0"/>
    <n v="0"/>
    <n v="0"/>
    <n v="0"/>
  </r>
  <r>
    <x v="48"/>
    <s v="CK"/>
    <s v="COK"/>
    <n v="184"/>
    <x v="3"/>
    <x v="14"/>
    <n v="19072"/>
    <n v="7.2"/>
    <n v="2.6"/>
    <n v="14"/>
    <n v="1.4"/>
    <n v="0.51"/>
    <n v="2.7"/>
    <s v="predicted"/>
    <n v="0.35"/>
    <n v="0.11"/>
    <n v="0.74"/>
    <n v="7.0000000000000007E-2"/>
    <n v="0.02"/>
    <n v="0.14000000000000001"/>
    <n v="0"/>
    <n v="0"/>
    <n v="0"/>
    <n v="0"/>
    <n v="0"/>
    <n v="0"/>
    <s v="Indirect"/>
    <x v="42"/>
    <n v="5.3"/>
    <n v="6.8"/>
    <n v="1.1000000000000001"/>
    <n v="1"/>
    <n v="1.3"/>
    <s v="Expert opinion"/>
    <n v="0"/>
    <n v="0"/>
    <n v="0"/>
    <n v="0"/>
    <n v="0"/>
    <n v="0"/>
    <n v="0"/>
    <n v="0"/>
    <n v="0"/>
    <n v="0"/>
    <n v="87"/>
    <n v="77"/>
    <n v="99"/>
  </r>
  <r>
    <x v="48"/>
    <s v="CK"/>
    <s v="COK"/>
    <n v="184"/>
    <x v="3"/>
    <x v="15"/>
    <n v="19399"/>
    <n v="7.1"/>
    <n v="2.6"/>
    <n v="14"/>
    <n v="1.4"/>
    <n v="0.51"/>
    <n v="2.7"/>
    <s v="predicted"/>
    <n v="0.34"/>
    <n v="0.1"/>
    <n v="0.73"/>
    <n v="7.0000000000000007E-2"/>
    <n v="0.02"/>
    <n v="0.14000000000000001"/>
    <n v="0"/>
    <n v="0"/>
    <n v="0"/>
    <n v="0"/>
    <n v="0"/>
    <n v="0"/>
    <s v="Indirect"/>
    <x v="89"/>
    <n v="5.2"/>
    <n v="6.7"/>
    <n v="1.1000000000000001"/>
    <n v="1"/>
    <n v="1.3"/>
    <s v="Expert opinion"/>
    <n v="0"/>
    <n v="0"/>
    <n v="0"/>
    <n v="0"/>
    <n v="0"/>
    <n v="0"/>
    <n v="0"/>
    <n v="0"/>
    <n v="0"/>
    <n v="0"/>
    <n v="87"/>
    <n v="77"/>
    <n v="99"/>
  </r>
  <r>
    <x v="48"/>
    <s v="CK"/>
    <s v="COK"/>
    <n v="184"/>
    <x v="3"/>
    <x v="16"/>
    <n v="19656"/>
    <n v="7"/>
    <n v="2.5"/>
    <n v="14"/>
    <n v="1.4"/>
    <n v="0.49"/>
    <n v="2.7"/>
    <s v="predicted"/>
    <n v="0.32"/>
    <n v="0.09"/>
    <n v="0.7"/>
    <n v="0.06"/>
    <n v="0.02"/>
    <n v="0.14000000000000001"/>
    <n v="0"/>
    <n v="0"/>
    <n v="0"/>
    <n v="0"/>
    <n v="0"/>
    <n v="0"/>
    <s v="Indirect"/>
    <x v="89"/>
    <n v="5.0999999999999996"/>
    <n v="6.6"/>
    <n v="1.1000000000000001"/>
    <n v="1"/>
    <n v="1.3"/>
    <s v="Expert opinion"/>
    <n v="0"/>
    <n v="0"/>
    <n v="0"/>
    <n v="0"/>
    <n v="0"/>
    <n v="0"/>
    <n v="0"/>
    <n v="0"/>
    <n v="0"/>
    <n v="0"/>
    <n v="87"/>
    <n v="77"/>
    <n v="99"/>
  </r>
  <r>
    <x v="48"/>
    <s v="CK"/>
    <s v="COK"/>
    <n v="184"/>
    <x v="3"/>
    <x v="17"/>
    <n v="19858"/>
    <n v="14"/>
    <n v="6.6"/>
    <n v="24"/>
    <n v="2.8"/>
    <n v="1.3"/>
    <n v="4.8"/>
    <s v="predicted"/>
    <n v="1.5"/>
    <n v="0.96"/>
    <n v="2.2000000000000002"/>
    <n v="0.3"/>
    <n v="0.19"/>
    <n v="0.44"/>
    <n v="0"/>
    <n v="0"/>
    <n v="0"/>
    <n v="0"/>
    <n v="0"/>
    <n v="0"/>
    <s v="Indirect"/>
    <x v="158"/>
    <n v="7.6"/>
    <n v="9.8000000000000007"/>
    <n v="1.7"/>
    <n v="1.5"/>
    <n v="1.9"/>
    <s v="Expert opinion"/>
    <n v="0"/>
    <n v="0"/>
    <n v="0"/>
    <n v="0"/>
    <n v="0"/>
    <n v="0"/>
    <n v="0"/>
    <n v="0"/>
    <n v="0"/>
    <n v="0"/>
    <n v="0"/>
    <n v="0"/>
    <n v="0"/>
  </r>
  <r>
    <x v="48"/>
    <s v="CK"/>
    <s v="COK"/>
    <n v="184"/>
    <x v="3"/>
    <x v="18"/>
    <n v="20016"/>
    <n v="21"/>
    <n v="9.5"/>
    <n v="37"/>
    <n v="4.2"/>
    <n v="1.9"/>
    <n v="7.3"/>
    <s v="predicted"/>
    <n v="2.7"/>
    <n v="1.8"/>
    <n v="3.7"/>
    <n v="0.54"/>
    <n v="0.36"/>
    <n v="0.75"/>
    <n v="0"/>
    <n v="0"/>
    <n v="0"/>
    <n v="0"/>
    <n v="0"/>
    <n v="0"/>
    <s v="Indirect"/>
    <x v="40"/>
    <n v="10"/>
    <n v="13"/>
    <n v="2.2999999999999998"/>
    <n v="2"/>
    <n v="2.6"/>
    <s v="Expert opinion"/>
    <n v="0"/>
    <n v="0"/>
    <n v="0"/>
    <n v="0"/>
    <n v="0"/>
    <n v="0"/>
    <n v="0"/>
    <n v="0"/>
    <n v="0"/>
    <n v="0"/>
    <n v="87"/>
    <n v="77"/>
    <n v="99"/>
  </r>
  <r>
    <x v="48"/>
    <s v="CK"/>
    <s v="COK"/>
    <n v="184"/>
    <x v="3"/>
    <x v="19"/>
    <n v="20153"/>
    <n v="20"/>
    <n v="9.3000000000000007"/>
    <n v="36"/>
    <n v="4.0999999999999996"/>
    <n v="1.9"/>
    <n v="7.2"/>
    <s v="predicted"/>
    <n v="2.6"/>
    <n v="1.7"/>
    <n v="3.6"/>
    <n v="0.52"/>
    <n v="0.35"/>
    <n v="0.73"/>
    <n v="0"/>
    <n v="0"/>
    <n v="0"/>
    <n v="0"/>
    <n v="0"/>
    <n v="0"/>
    <s v="Indirect"/>
    <x v="40"/>
    <n v="10"/>
    <n v="13"/>
    <n v="2.2999999999999998"/>
    <n v="2"/>
    <n v="2.6"/>
    <s v="Expert opinion"/>
    <n v="0"/>
    <n v="0"/>
    <n v="0"/>
    <n v="0"/>
    <n v="0"/>
    <n v="0"/>
    <n v="0"/>
    <n v="0"/>
    <n v="0"/>
    <n v="0"/>
    <n v="87"/>
    <n v="77"/>
    <n v="99"/>
  </r>
  <r>
    <x v="48"/>
    <s v="CK"/>
    <s v="COK"/>
    <n v="184"/>
    <x v="3"/>
    <x v="20"/>
    <n v="20284"/>
    <n v="6.6"/>
    <n v="2"/>
    <n v="14"/>
    <n v="1.3"/>
    <n v="0.4"/>
    <n v="2.9"/>
    <s v="predicted"/>
    <n v="0.18"/>
    <n v="0.04"/>
    <n v="0.44"/>
    <n v="0.04"/>
    <n v="0.01"/>
    <n v="0.09"/>
    <n v="0"/>
    <n v="0"/>
    <n v="0"/>
    <n v="0"/>
    <n v="0"/>
    <n v="0"/>
    <s v="Indirect"/>
    <x v="84"/>
    <n v="0"/>
    <n v="0"/>
    <n v="0"/>
    <n v="0"/>
    <n v="0"/>
    <s v="Expert opinion"/>
    <n v="0"/>
    <n v="0"/>
    <n v="0"/>
    <n v="0"/>
    <n v="0"/>
    <n v="0"/>
    <n v="0"/>
    <n v="0"/>
    <n v="0"/>
    <n v="0"/>
    <n v="0"/>
    <n v="0"/>
    <n v="0"/>
  </r>
  <r>
    <x v="48"/>
    <s v="CK"/>
    <s v="COK"/>
    <n v="184"/>
    <x v="3"/>
    <x v="21"/>
    <n v="20409"/>
    <n v="7"/>
    <n v="2.1"/>
    <n v="15"/>
    <n v="1.4"/>
    <n v="0.42"/>
    <n v="3"/>
    <s v="predicted"/>
    <n v="0.2"/>
    <n v="0.04"/>
    <n v="0.47"/>
    <n v="0.04"/>
    <n v="0.01"/>
    <n v="0.1"/>
    <n v="0"/>
    <n v="0"/>
    <n v="0"/>
    <n v="0"/>
    <n v="0"/>
    <n v="0"/>
    <s v="Indirect"/>
    <x v="270"/>
    <n v="4.9000000000000004"/>
    <n v="6.4"/>
    <n v="1.1000000000000001"/>
    <n v="1"/>
    <n v="1.3"/>
    <s v="Expert opinion"/>
    <n v="0"/>
    <n v="0"/>
    <n v="0"/>
    <n v="0"/>
    <n v="0"/>
    <n v="0"/>
    <n v="0"/>
    <n v="0"/>
    <n v="0"/>
    <n v="0"/>
    <n v="87"/>
    <n v="77"/>
    <n v="99"/>
  </r>
  <r>
    <x v="48"/>
    <s v="CK"/>
    <s v="COK"/>
    <n v="184"/>
    <x v="3"/>
    <x v="22"/>
    <n v="20523"/>
    <n v="7.4"/>
    <n v="2.2000000000000002"/>
    <n v="16"/>
    <n v="1.5"/>
    <n v="0.45"/>
    <n v="3.2"/>
    <s v="predicted"/>
    <n v="0.2"/>
    <n v="0.04"/>
    <n v="0.48"/>
    <n v="0.04"/>
    <n v="0.01"/>
    <n v="0.1"/>
    <n v="0"/>
    <n v="0"/>
    <n v="0"/>
    <n v="0"/>
    <n v="0"/>
    <n v="0"/>
    <s v="Indirect"/>
    <x v="270"/>
    <n v="4.9000000000000004"/>
    <n v="6.3"/>
    <n v="1.1000000000000001"/>
    <n v="1"/>
    <n v="1.3"/>
    <s v="Expert opinion"/>
    <n v="0"/>
    <n v="0"/>
    <n v="0"/>
    <n v="0"/>
    <n v="0"/>
    <n v="0"/>
    <n v="0"/>
    <n v="0"/>
    <n v="0"/>
    <n v="0"/>
    <n v="87"/>
    <n v="77"/>
    <n v="99"/>
  </r>
  <r>
    <x v="48"/>
    <s v="CK"/>
    <s v="COK"/>
    <n v="184"/>
    <x v="3"/>
    <x v="23"/>
    <n v="20629"/>
    <n v="18"/>
    <n v="8.5"/>
    <n v="31"/>
    <n v="3.7"/>
    <n v="1.7"/>
    <n v="6.4"/>
    <s v="predicted"/>
    <n v="2"/>
    <n v="1.2"/>
    <n v="2.9"/>
    <n v="0.41"/>
    <n v="0.26"/>
    <n v="0.59"/>
    <n v="0"/>
    <n v="0"/>
    <n v="0"/>
    <n v="0"/>
    <n v="0"/>
    <n v="0"/>
    <s v="Indirect"/>
    <x v="40"/>
    <n v="9.8000000000000007"/>
    <n v="13"/>
    <n v="2.2999999999999998"/>
    <n v="2"/>
    <n v="2.6"/>
    <s v="Expert opinion"/>
    <n v="0"/>
    <n v="0"/>
    <n v="0"/>
    <n v="0"/>
    <n v="0"/>
    <n v="0"/>
    <n v="0"/>
    <n v="0"/>
    <n v="0"/>
    <n v="0"/>
    <n v="87"/>
    <n v="77"/>
    <n v="99"/>
  </r>
  <r>
    <x v="49"/>
    <s v="CR"/>
    <s v="CRI"/>
    <n v="188"/>
    <x v="4"/>
    <x v="0"/>
    <n v="3078551"/>
    <n v="68"/>
    <n v="31"/>
    <n v="119"/>
    <n v="2100"/>
    <n v="950"/>
    <n v="3700"/>
    <s v="predicted"/>
    <n v="2.5"/>
    <n v="2.2999999999999998"/>
    <n v="2.7"/>
    <n v="78"/>
    <n v="72"/>
    <n v="83"/>
    <n v="0.23"/>
    <n v="0.17"/>
    <n v="0.3"/>
    <n v="7"/>
    <n v="5.2"/>
    <n v="9.1"/>
    <s v="VR"/>
    <x v="115"/>
    <n v="26"/>
    <n v="33"/>
    <n v="900"/>
    <n v="810"/>
    <n v="1000"/>
    <n v="0"/>
    <n v="1.1000000000000001"/>
    <n v="0.93"/>
    <n v="1.4"/>
    <n v="0.33"/>
    <n v="0.28999999999999998"/>
    <n v="0.39"/>
    <n v="10"/>
    <n v="8.8000000000000007"/>
    <n v="12"/>
    <n v="0"/>
    <n v="26"/>
    <n v="23"/>
    <n v="28"/>
  </r>
  <r>
    <x v="49"/>
    <s v="CR"/>
    <s v="CRI"/>
    <n v="188"/>
    <x v="4"/>
    <x v="1"/>
    <n v="3155979"/>
    <n v="61"/>
    <n v="29"/>
    <n v="104"/>
    <n v="1900"/>
    <n v="920"/>
    <n v="3300"/>
    <s v="predicted"/>
    <n v="3.1"/>
    <n v="2.8"/>
    <n v="3.3"/>
    <n v="97"/>
    <n v="89"/>
    <n v="100"/>
    <n v="0.22"/>
    <n v="0.18"/>
    <n v="0.27"/>
    <n v="7"/>
    <n v="5.6"/>
    <n v="8.5"/>
    <s v="VR"/>
    <x v="48"/>
    <n v="26"/>
    <n v="31"/>
    <n v="890"/>
    <n v="820"/>
    <n v="990"/>
    <n v="0"/>
    <n v="1.3"/>
    <n v="1.1000000000000001"/>
    <n v="1.6"/>
    <n v="0.38"/>
    <n v="0.33"/>
    <n v="0.43"/>
    <n v="12"/>
    <n v="10"/>
    <n v="14"/>
    <n v="0"/>
    <n v="23"/>
    <n v="20"/>
    <n v="25"/>
  </r>
  <r>
    <x v="49"/>
    <s v="CR"/>
    <s v="CRI"/>
    <n v="188"/>
    <x v="4"/>
    <x v="2"/>
    <n v="3233568"/>
    <n v="55"/>
    <n v="27"/>
    <n v="91"/>
    <n v="1800"/>
    <n v="880"/>
    <n v="2900"/>
    <s v="predicted"/>
    <n v="3.2"/>
    <n v="3"/>
    <n v="3.4"/>
    <n v="100"/>
    <n v="98"/>
    <n v="110"/>
    <n v="0.22"/>
    <n v="0.17"/>
    <n v="0.26"/>
    <n v="7"/>
    <n v="5.6"/>
    <n v="8.5"/>
    <s v="VR"/>
    <x v="6"/>
    <n v="25"/>
    <n v="30"/>
    <n v="880"/>
    <n v="810"/>
    <n v="960"/>
    <n v="0"/>
    <n v="1.5"/>
    <n v="1.3"/>
    <n v="1.7"/>
    <n v="0.4"/>
    <n v="0.35"/>
    <n v="0.45"/>
    <n v="13"/>
    <n v="11"/>
    <n v="14"/>
    <n v="0"/>
    <n v="13"/>
    <n v="12"/>
    <n v="15"/>
  </r>
  <r>
    <x v="49"/>
    <s v="CR"/>
    <s v="CRI"/>
    <n v="188"/>
    <x v="4"/>
    <x v="3"/>
    <n v="3312307"/>
    <n v="48"/>
    <n v="25"/>
    <n v="79"/>
    <n v="1600"/>
    <n v="830"/>
    <n v="2600"/>
    <s v="predicted"/>
    <n v="2.5"/>
    <n v="2.4"/>
    <n v="2.7"/>
    <n v="84"/>
    <n v="80"/>
    <n v="89"/>
    <n v="0.21"/>
    <n v="0.17"/>
    <n v="0.26"/>
    <n v="7"/>
    <n v="5.6"/>
    <n v="8.5"/>
    <s v="VR"/>
    <x v="5"/>
    <n v="24"/>
    <n v="28"/>
    <n v="860"/>
    <n v="800"/>
    <n v="930"/>
    <n v="0"/>
    <n v="1.7"/>
    <n v="1.5"/>
    <n v="2"/>
    <n v="0.44"/>
    <n v="0.39"/>
    <n v="0.51"/>
    <n v="15"/>
    <n v="13"/>
    <n v="17"/>
    <n v="0"/>
    <n v="36"/>
    <n v="34"/>
    <n v="39"/>
  </r>
  <r>
    <x v="49"/>
    <s v="CR"/>
    <s v="CRI"/>
    <n v="188"/>
    <x v="4"/>
    <x v="4"/>
    <n v="3393575"/>
    <n v="43"/>
    <n v="23"/>
    <n v="70"/>
    <n v="1500"/>
    <n v="770"/>
    <n v="2400"/>
    <s v="predicted"/>
    <n v="2.5"/>
    <n v="2.4"/>
    <n v="2.6"/>
    <n v="85"/>
    <n v="82"/>
    <n v="90"/>
    <n v="0.21"/>
    <n v="0.17"/>
    <n v="0.25"/>
    <n v="7"/>
    <n v="5.6"/>
    <n v="8.5"/>
    <s v="VR"/>
    <x v="114"/>
    <n v="23"/>
    <n v="27"/>
    <n v="840"/>
    <n v="770"/>
    <n v="920"/>
    <n v="0"/>
    <n v="1.9"/>
    <n v="1.6"/>
    <n v="2.2000000000000002"/>
    <n v="0.47"/>
    <n v="0.41"/>
    <n v="0.54"/>
    <n v="16"/>
    <n v="14"/>
    <n v="18"/>
    <n v="0"/>
    <n v="39"/>
    <n v="35"/>
    <n v="42"/>
  </r>
  <r>
    <x v="49"/>
    <s v="CR"/>
    <s v="CRI"/>
    <n v="188"/>
    <x v="4"/>
    <x v="5"/>
    <n v="3478197"/>
    <n v="38"/>
    <n v="20"/>
    <n v="62"/>
    <n v="1300"/>
    <n v="690"/>
    <n v="2200"/>
    <s v="predicted"/>
    <n v="2.2999999999999998"/>
    <n v="2.2000000000000002"/>
    <n v="2.2999999999999998"/>
    <n v="79"/>
    <n v="76"/>
    <n v="82"/>
    <n v="0.17"/>
    <n v="0.13"/>
    <n v="0.22"/>
    <n v="6"/>
    <n v="4.5999999999999996"/>
    <n v="7.6"/>
    <s v="VR"/>
    <x v="4"/>
    <n v="22"/>
    <n v="26"/>
    <n v="830"/>
    <n v="750"/>
    <n v="920"/>
    <n v="0"/>
    <n v="2.2000000000000002"/>
    <n v="1.8"/>
    <n v="2.6"/>
    <n v="0.52"/>
    <n v="0.46"/>
    <n v="0.61"/>
    <n v="18"/>
    <n v="16"/>
    <n v="21"/>
    <n v="0"/>
    <n v="71"/>
    <n v="64"/>
    <n v="78"/>
  </r>
  <r>
    <x v="49"/>
    <s v="CR"/>
    <s v="CRI"/>
    <n v="188"/>
    <x v="4"/>
    <x v="6"/>
    <n v="3566605"/>
    <n v="33"/>
    <n v="17"/>
    <n v="56"/>
    <n v="1200"/>
    <n v="600"/>
    <n v="2000"/>
    <s v="predicted"/>
    <n v="2.5"/>
    <n v="2.4"/>
    <n v="2.6"/>
    <n v="89"/>
    <n v="86"/>
    <n v="92"/>
    <n v="0.2"/>
    <n v="0.15"/>
    <n v="0.25"/>
    <n v="7"/>
    <n v="5.2"/>
    <n v="9.1"/>
    <s v="VR"/>
    <x v="7"/>
    <n v="21"/>
    <n v="25"/>
    <n v="820"/>
    <n v="740"/>
    <n v="900"/>
    <n v="0"/>
    <n v="2.9"/>
    <n v="2.4"/>
    <n v="3.4"/>
    <n v="0.65"/>
    <n v="0.57999999999999996"/>
    <n v="0.76"/>
    <n v="23"/>
    <n v="21"/>
    <n v="27"/>
    <n v="0"/>
    <n v="78"/>
    <n v="71"/>
    <n v="86"/>
  </r>
  <r>
    <x v="49"/>
    <s v="CR"/>
    <s v="CRI"/>
    <n v="188"/>
    <x v="4"/>
    <x v="7"/>
    <n v="3658020"/>
    <n v="29"/>
    <n v="14"/>
    <n v="51"/>
    <n v="1100"/>
    <n v="490"/>
    <n v="1900"/>
    <s v="predicted"/>
    <n v="2.2999999999999998"/>
    <n v="2.2999999999999998"/>
    <n v="2.4"/>
    <n v="86"/>
    <n v="84"/>
    <n v="88"/>
    <n v="0.19"/>
    <n v="0.14000000000000001"/>
    <n v="0.25"/>
    <n v="7"/>
    <n v="5.2"/>
    <n v="9.1"/>
    <s v="VR"/>
    <x v="82"/>
    <n v="20"/>
    <n v="24"/>
    <n v="800"/>
    <n v="740"/>
    <n v="880"/>
    <n v="0"/>
    <n v="3.8"/>
    <n v="3.3"/>
    <n v="4.4000000000000004"/>
    <n v="0.83"/>
    <n v="0.75"/>
    <n v="0.96"/>
    <n v="30"/>
    <n v="28"/>
    <n v="35"/>
    <n v="0"/>
    <n v="86"/>
    <n v="79"/>
    <n v="94"/>
  </r>
  <r>
    <x v="49"/>
    <s v="CR"/>
    <s v="CRI"/>
    <n v="188"/>
    <x v="4"/>
    <x v="8"/>
    <n v="3750585"/>
    <n v="26"/>
    <n v="11"/>
    <n v="47"/>
    <n v="970"/>
    <n v="410"/>
    <n v="1800"/>
    <s v="predicted"/>
    <n v="2.4"/>
    <n v="2.2999999999999998"/>
    <n v="2.5"/>
    <n v="91"/>
    <n v="87"/>
    <n v="95"/>
    <n v="0.21"/>
    <n v="0.15"/>
    <n v="0.28000000000000003"/>
    <n v="8"/>
    <n v="5.7"/>
    <n v="11"/>
    <s v="VR"/>
    <x v="8"/>
    <n v="19"/>
    <n v="23"/>
    <n v="790"/>
    <n v="730"/>
    <n v="850"/>
    <n v="0"/>
    <n v="5.3"/>
    <n v="4.5999999999999996"/>
    <n v="6"/>
    <n v="1.1000000000000001"/>
    <n v="1"/>
    <n v="1.3"/>
    <n v="42"/>
    <n v="38"/>
    <n v="47"/>
    <n v="0"/>
    <n v="92"/>
    <n v="86"/>
    <n v="100"/>
  </r>
  <r>
    <x v="49"/>
    <s v="CR"/>
    <s v="CRI"/>
    <n v="188"/>
    <x v="4"/>
    <x v="9"/>
    <n v="3841734"/>
    <n v="24"/>
    <n v="9.6"/>
    <n v="45"/>
    <n v="920"/>
    <n v="370"/>
    <n v="1700"/>
    <s v="predicted"/>
    <n v="2.4"/>
    <n v="2.2999999999999998"/>
    <n v="2.5"/>
    <n v="92"/>
    <n v="89"/>
    <n v="96"/>
    <n v="0.23"/>
    <n v="0.15"/>
    <n v="0.33"/>
    <n v="9"/>
    <n v="5.9"/>
    <n v="13"/>
    <s v="VR"/>
    <x v="9"/>
    <n v="19"/>
    <n v="22"/>
    <n v="780"/>
    <n v="720"/>
    <n v="840"/>
    <n v="0"/>
    <n v="6.8"/>
    <n v="6"/>
    <n v="7.6"/>
    <n v="1.4"/>
    <n v="1.2"/>
    <n v="1.5"/>
    <n v="53"/>
    <n v="48"/>
    <n v="58"/>
    <n v="0"/>
    <n v="110"/>
    <n v="100"/>
    <n v="120"/>
  </r>
  <r>
    <x v="49"/>
    <s v="CR"/>
    <s v="CRI"/>
    <n v="188"/>
    <x v="4"/>
    <x v="10"/>
    <n v="3929588"/>
    <n v="23"/>
    <n v="9.5"/>
    <n v="43"/>
    <n v="910"/>
    <n v="370"/>
    <n v="1700"/>
    <s v="predicted"/>
    <n v="1.8"/>
    <n v="1.7"/>
    <n v="1.8"/>
    <n v="70"/>
    <n v="67"/>
    <n v="72"/>
    <n v="0.2"/>
    <n v="0.14000000000000001"/>
    <n v="0.28000000000000003"/>
    <n v="8"/>
    <n v="5.4"/>
    <n v="11"/>
    <s v="VR"/>
    <x v="9"/>
    <n v="18"/>
    <n v="21"/>
    <n v="770"/>
    <n v="700"/>
    <n v="820"/>
    <n v="0"/>
    <n v="7.7"/>
    <n v="6.7"/>
    <n v="8.6999999999999993"/>
    <n v="1.5"/>
    <n v="1.3"/>
    <n v="1.7"/>
    <n v="59"/>
    <n v="53"/>
    <n v="66"/>
    <n v="0"/>
    <n v="76"/>
    <n v="71"/>
    <n v="83"/>
  </r>
  <r>
    <x v="49"/>
    <s v="CR"/>
    <s v="CRI"/>
    <n v="188"/>
    <x v="4"/>
    <x v="11"/>
    <n v="4013488"/>
    <n v="23"/>
    <n v="9.6"/>
    <n v="41"/>
    <n v="910"/>
    <n v="390"/>
    <n v="1700"/>
    <s v="predicted"/>
    <n v="2"/>
    <n v="1.9"/>
    <n v="2"/>
    <n v="78"/>
    <n v="75"/>
    <n v="82"/>
    <n v="0.17"/>
    <n v="0.13"/>
    <n v="0.22"/>
    <n v="7"/>
    <n v="5.3"/>
    <n v="8.9"/>
    <s v="VR"/>
    <x v="130"/>
    <n v="17"/>
    <n v="20"/>
    <n v="760"/>
    <n v="700"/>
    <n v="800"/>
    <n v="0"/>
    <n v="7.3"/>
    <n v="6.4"/>
    <n v="8.1999999999999993"/>
    <n v="1.4"/>
    <n v="1.2"/>
    <n v="1.5"/>
    <n v="55"/>
    <n v="49"/>
    <n v="61"/>
    <n v="0"/>
    <n v="83"/>
    <n v="79"/>
    <n v="91"/>
  </r>
  <r>
    <x v="49"/>
    <s v="CR"/>
    <s v="CRI"/>
    <n v="188"/>
    <x v="4"/>
    <x v="12"/>
    <n v="4093840"/>
    <n v="22"/>
    <n v="9.6999999999999993"/>
    <n v="40"/>
    <n v="910"/>
    <n v="400"/>
    <n v="1600"/>
    <s v="predicted"/>
    <n v="1.8"/>
    <n v="1.7"/>
    <n v="1.9"/>
    <n v="74"/>
    <n v="70"/>
    <n v="78"/>
    <n v="0.2"/>
    <n v="0.14000000000000001"/>
    <n v="0.26"/>
    <n v="8"/>
    <n v="5.7"/>
    <n v="11"/>
    <s v="VR"/>
    <x v="10"/>
    <n v="17"/>
    <n v="19"/>
    <n v="740"/>
    <n v="690"/>
    <n v="790"/>
    <n v="0"/>
    <n v="8.1"/>
    <n v="7.1"/>
    <n v="9.1"/>
    <n v="1.5"/>
    <n v="1.3"/>
    <n v="1.6"/>
    <n v="60"/>
    <n v="54"/>
    <n v="67"/>
    <n v="0"/>
    <n v="73"/>
    <n v="69"/>
    <n v="78"/>
  </r>
  <r>
    <x v="49"/>
    <s v="CR"/>
    <s v="CRI"/>
    <n v="188"/>
    <x v="4"/>
    <x v="13"/>
    <n v="4171145"/>
    <n v="22"/>
    <n v="10"/>
    <n v="39"/>
    <n v="930"/>
    <n v="430"/>
    <n v="1600"/>
    <s v="predicted"/>
    <n v="1.7"/>
    <n v="1.6"/>
    <n v="1.7"/>
    <n v="69"/>
    <n v="65"/>
    <n v="73"/>
    <n v="0.24"/>
    <n v="0.18"/>
    <n v="0.3"/>
    <n v="10"/>
    <n v="7.7"/>
    <n v="13"/>
    <s v="VR"/>
    <x v="10"/>
    <n v="16"/>
    <n v="19"/>
    <n v="730"/>
    <n v="680"/>
    <n v="770"/>
    <n v="0"/>
    <n v="8.8000000000000007"/>
    <n v="7.8"/>
    <n v="9.9"/>
    <n v="1.5"/>
    <n v="1.4"/>
    <n v="1.7"/>
    <n v="65"/>
    <n v="58"/>
    <n v="72"/>
    <n v="0"/>
    <n v="75"/>
    <n v="71"/>
    <n v="80"/>
  </r>
  <r>
    <x v="49"/>
    <s v="CR"/>
    <s v="CRI"/>
    <n v="188"/>
    <x v="4"/>
    <x v="14"/>
    <n v="4246336"/>
    <n v="22"/>
    <n v="11"/>
    <n v="37"/>
    <n v="930"/>
    <n v="450"/>
    <n v="1600"/>
    <s v="predicted"/>
    <n v="1.6"/>
    <n v="1.6"/>
    <n v="1.6"/>
    <n v="68"/>
    <n v="66"/>
    <n v="70"/>
    <n v="0.28000000000000003"/>
    <n v="0.21"/>
    <n v="0.37"/>
    <n v="12"/>
    <n v="8.8000000000000007"/>
    <n v="16"/>
    <s v="VR"/>
    <x v="11"/>
    <n v="16"/>
    <n v="18"/>
    <n v="720"/>
    <n v="670"/>
    <n v="770"/>
    <n v="0"/>
    <n v="10"/>
    <n v="9"/>
    <n v="12"/>
    <n v="1.7"/>
    <n v="1.6"/>
    <n v="1.9"/>
    <n v="74"/>
    <n v="66"/>
    <n v="82"/>
    <n v="0"/>
    <n v="99"/>
    <n v="92"/>
    <n v="110"/>
  </r>
  <r>
    <x v="49"/>
    <s v="CR"/>
    <s v="CRI"/>
    <n v="188"/>
    <x v="4"/>
    <x v="15"/>
    <n v="4320130"/>
    <n v="21"/>
    <n v="10"/>
    <n v="36"/>
    <n v="910"/>
    <n v="440"/>
    <n v="1500"/>
    <s v="predicted"/>
    <n v="1.4"/>
    <n v="1.3"/>
    <n v="1.4"/>
    <n v="60"/>
    <n v="58"/>
    <n v="61"/>
    <n v="0.3"/>
    <n v="0.23"/>
    <n v="0.38"/>
    <n v="13"/>
    <n v="10"/>
    <n v="16"/>
    <s v="VR"/>
    <x v="12"/>
    <n v="15"/>
    <n v="17"/>
    <n v="700"/>
    <n v="640"/>
    <n v="750"/>
    <n v="0"/>
    <n v="11"/>
    <n v="9.4"/>
    <n v="12"/>
    <n v="1.7"/>
    <n v="1.6"/>
    <n v="1.9"/>
    <n v="75"/>
    <n v="68"/>
    <n v="84"/>
    <n v="0"/>
    <n v="76"/>
    <n v="71"/>
    <n v="83"/>
  </r>
  <r>
    <x v="49"/>
    <s v="CR"/>
    <s v="CRI"/>
    <n v="188"/>
    <x v="4"/>
    <x v="16"/>
    <n v="4392493"/>
    <n v="20"/>
    <n v="9.8000000000000007"/>
    <n v="34"/>
    <n v="880"/>
    <n v="430"/>
    <n v="1500"/>
    <s v="predicted"/>
    <n v="1.2"/>
    <n v="1.2"/>
    <n v="1.3"/>
    <n v="54"/>
    <n v="52"/>
    <n v="55"/>
    <n v="0.3"/>
    <n v="0.21"/>
    <n v="0.39"/>
    <n v="13"/>
    <n v="9.3000000000000007"/>
    <n v="17"/>
    <s v="VR"/>
    <x v="33"/>
    <n v="14"/>
    <n v="16"/>
    <n v="680"/>
    <n v="630"/>
    <n v="720"/>
    <n v="0"/>
    <n v="11"/>
    <n v="9.8000000000000007"/>
    <n v="13"/>
    <n v="1.7"/>
    <n v="1.5"/>
    <n v="1.9"/>
    <n v="76"/>
    <n v="68"/>
    <n v="84"/>
    <n v="0"/>
    <n v="72"/>
    <n v="67"/>
    <n v="77"/>
  </r>
  <r>
    <x v="49"/>
    <s v="CR"/>
    <s v="CRI"/>
    <n v="188"/>
    <x v="4"/>
    <x v="17"/>
    <n v="4463226"/>
    <n v="19"/>
    <n v="9.3000000000000007"/>
    <n v="32"/>
    <n v="850"/>
    <n v="410"/>
    <n v="1400"/>
    <s v="predicted"/>
    <n v="0.82"/>
    <n v="0.76"/>
    <n v="0.87"/>
    <n v="36"/>
    <n v="34"/>
    <n v="39"/>
    <n v="0.28999999999999998"/>
    <n v="0.21"/>
    <n v="0.38"/>
    <n v="13"/>
    <n v="9.5"/>
    <n v="17"/>
    <s v="VR"/>
    <x v="33"/>
    <n v="14"/>
    <n v="16"/>
    <n v="660"/>
    <n v="610"/>
    <n v="700"/>
    <n v="0"/>
    <n v="11"/>
    <n v="10"/>
    <n v="13"/>
    <n v="1.7"/>
    <n v="1.5"/>
    <n v="1.9"/>
    <n v="75"/>
    <n v="68"/>
    <n v="84"/>
    <n v="0"/>
    <n v="83"/>
    <n v="78"/>
    <n v="90"/>
  </r>
  <r>
    <x v="49"/>
    <s v="CR"/>
    <s v="CRI"/>
    <n v="188"/>
    <x v="4"/>
    <x v="18"/>
    <n v="4532711"/>
    <n v="18"/>
    <n v="8.8000000000000007"/>
    <n v="31"/>
    <n v="820"/>
    <n v="400"/>
    <n v="1400"/>
    <s v="predicted"/>
    <n v="1.2"/>
    <n v="1.1000000000000001"/>
    <n v="1.3"/>
    <n v="55"/>
    <n v="50"/>
    <n v="60"/>
    <n v="0.26"/>
    <n v="0.19"/>
    <n v="0.35"/>
    <n v="12"/>
    <n v="8.6"/>
    <n v="16"/>
    <s v="VR"/>
    <x v="53"/>
    <n v="13"/>
    <n v="15"/>
    <n v="640"/>
    <n v="590"/>
    <n v="680"/>
    <n v="0"/>
    <n v="11"/>
    <n v="10"/>
    <n v="13"/>
    <n v="1.6"/>
    <n v="1.4"/>
    <n v="1.8"/>
    <n v="73"/>
    <n v="66"/>
    <n v="81"/>
    <n v="0"/>
    <n v="79"/>
    <n v="74"/>
    <n v="84"/>
  </r>
  <r>
    <x v="49"/>
    <s v="CR"/>
    <s v="CRI"/>
    <n v="188"/>
    <x v="4"/>
    <x v="19"/>
    <n v="4601424"/>
    <n v="17"/>
    <n v="8.1999999999999993"/>
    <n v="29"/>
    <n v="780"/>
    <n v="380"/>
    <n v="1300"/>
    <s v="predicted"/>
    <n v="0.96"/>
    <n v="0.9"/>
    <n v="1"/>
    <n v="44"/>
    <n v="41"/>
    <n v="47"/>
    <n v="0.26"/>
    <n v="0.18"/>
    <n v="0.35"/>
    <n v="12"/>
    <n v="8.4"/>
    <n v="16"/>
    <s v="VR"/>
    <x v="32"/>
    <n v="12"/>
    <n v="14"/>
    <n v="620"/>
    <n v="580"/>
    <n v="660"/>
    <n v="0"/>
    <n v="12"/>
    <n v="11"/>
    <n v="14"/>
    <n v="1.6"/>
    <n v="1.5"/>
    <n v="1.8"/>
    <n v="76"/>
    <n v="68"/>
    <n v="84"/>
    <n v="0"/>
    <n v="72"/>
    <n v="67"/>
    <n v="77"/>
  </r>
  <r>
    <x v="49"/>
    <s v="CR"/>
    <s v="CRI"/>
    <n v="188"/>
    <x v="4"/>
    <x v="20"/>
    <n v="4669685"/>
    <n v="16"/>
    <n v="7.7"/>
    <n v="27"/>
    <n v="750"/>
    <n v="360"/>
    <n v="1300"/>
    <s v="predicted"/>
    <n v="0.98"/>
    <n v="0.93"/>
    <n v="1"/>
    <n v="46"/>
    <n v="43"/>
    <n v="48"/>
    <n v="0.3"/>
    <n v="0.23"/>
    <n v="0.38"/>
    <n v="14"/>
    <n v="11"/>
    <n v="18"/>
    <s v="VR"/>
    <x v="32"/>
    <n v="12"/>
    <n v="14"/>
    <n v="600"/>
    <n v="550"/>
    <n v="650"/>
    <n v="0"/>
    <n v="13"/>
    <n v="11"/>
    <n v="15"/>
    <n v="1.6"/>
    <n v="1.5"/>
    <n v="1.8"/>
    <n v="77"/>
    <n v="69"/>
    <n v="86"/>
    <n v="0"/>
    <n v="82"/>
    <n v="76"/>
    <n v="90"/>
  </r>
  <r>
    <x v="49"/>
    <s v="CR"/>
    <s v="CRI"/>
    <n v="188"/>
    <x v="4"/>
    <x v="21"/>
    <n v="4737680"/>
    <n v="16"/>
    <n v="7.4"/>
    <n v="27"/>
    <n v="740"/>
    <n v="350"/>
    <n v="1300"/>
    <s v="predicted"/>
    <n v="1.2"/>
    <n v="1.1000000000000001"/>
    <n v="1.3"/>
    <n v="57"/>
    <n v="54"/>
    <n v="61"/>
    <n v="0.25"/>
    <n v="0.2"/>
    <n v="0.32"/>
    <n v="12"/>
    <n v="9.3000000000000007"/>
    <n v="15"/>
    <s v="VR"/>
    <x v="31"/>
    <n v="11"/>
    <n v="13"/>
    <n v="580"/>
    <n v="530"/>
    <n v="640"/>
    <n v="0"/>
    <n v="12"/>
    <n v="11"/>
    <n v="14"/>
    <n v="1.5"/>
    <n v="1.3"/>
    <n v="1.7"/>
    <n v="71"/>
    <n v="63"/>
    <n v="79"/>
    <n v="0"/>
    <n v="88"/>
    <n v="81"/>
    <n v="96"/>
  </r>
  <r>
    <x v="49"/>
    <s v="CR"/>
    <s v="CRI"/>
    <n v="188"/>
    <x v="4"/>
    <x v="22"/>
    <n v="4805295"/>
    <n v="15"/>
    <n v="7.2"/>
    <n v="26"/>
    <n v="730"/>
    <n v="350"/>
    <n v="1200"/>
    <s v="predicted"/>
    <n v="0.91"/>
    <n v="0.86"/>
    <n v="0.96"/>
    <n v="44"/>
    <n v="41"/>
    <n v="46"/>
    <n v="0.21"/>
    <n v="0.16"/>
    <n v="0.26"/>
    <n v="10"/>
    <n v="7.7"/>
    <n v="13"/>
    <s v="VR"/>
    <x v="31"/>
    <n v="11"/>
    <n v="13"/>
    <n v="570"/>
    <n v="510"/>
    <n v="640"/>
    <n v="0"/>
    <n v="11"/>
    <n v="9.1"/>
    <n v="12"/>
    <n v="1.3"/>
    <n v="1.1000000000000001"/>
    <n v="1.4"/>
    <n v="61"/>
    <n v="55"/>
    <n v="68"/>
    <n v="0"/>
    <n v="83"/>
    <n v="75"/>
    <n v="93"/>
  </r>
  <r>
    <x v="49"/>
    <s v="CR"/>
    <s v="CRI"/>
    <n v="188"/>
    <x v="4"/>
    <x v="23"/>
    <n v="4872166"/>
    <n v="15"/>
    <n v="7"/>
    <n v="25"/>
    <n v="720"/>
    <n v="340"/>
    <n v="1200"/>
    <s v="predicted"/>
    <n v="0.67"/>
    <n v="0.61"/>
    <n v="0.73"/>
    <n v="33"/>
    <n v="30"/>
    <n v="35"/>
    <n v="0.16"/>
    <n v="0.13"/>
    <n v="0.2"/>
    <n v="8"/>
    <n v="6.3"/>
    <n v="9.9"/>
    <s v="VR imputed"/>
    <x v="40"/>
    <n v="10"/>
    <n v="13"/>
    <n v="560"/>
    <n v="490"/>
    <n v="640"/>
    <n v="0"/>
    <n v="9"/>
    <n v="7.4"/>
    <n v="11"/>
    <n v="1"/>
    <n v="0.91"/>
    <n v="1.2"/>
    <n v="50"/>
    <n v="44"/>
    <n v="57"/>
    <n v="0"/>
    <n v="74"/>
    <n v="64"/>
    <n v="83"/>
  </r>
  <r>
    <x v="50"/>
    <s v="CI"/>
    <s v="CIV"/>
    <n v="384"/>
    <x v="2"/>
    <x v="0"/>
    <n v="12115806"/>
    <n v="445"/>
    <n v="221"/>
    <n v="745"/>
    <n v="54000"/>
    <n v="27000"/>
    <n v="90000"/>
    <s v="predicted"/>
    <n v="67"/>
    <n v="48"/>
    <n v="87"/>
    <n v="8100"/>
    <n v="5800"/>
    <n v="11000"/>
    <n v="25"/>
    <n v="20"/>
    <n v="30"/>
    <n v="3000"/>
    <n v="2500"/>
    <n v="3700"/>
    <s v="Indirect"/>
    <x v="396"/>
    <n v="237"/>
    <n v="277"/>
    <n v="30000"/>
    <n v="29000"/>
    <n v="34000"/>
    <s v="Mortality"/>
    <n v="17"/>
    <n v="15"/>
    <n v="19"/>
    <n v="42"/>
    <n v="38"/>
    <n v="46"/>
    <n v="5000"/>
    <n v="4600"/>
    <n v="5600"/>
    <n v="0"/>
    <n v="26"/>
    <n v="23"/>
    <n v="27"/>
  </r>
  <r>
    <x v="50"/>
    <s v="CI"/>
    <s v="CIV"/>
    <n v="384"/>
    <x v="2"/>
    <x v="1"/>
    <n v="12530078"/>
    <n v="479"/>
    <n v="239"/>
    <n v="800"/>
    <n v="60000"/>
    <n v="30000"/>
    <n v="100000"/>
    <s v="predicted"/>
    <n v="72"/>
    <n v="51"/>
    <n v="89"/>
    <n v="9000"/>
    <n v="6400"/>
    <n v="11000"/>
    <n v="33"/>
    <n v="27"/>
    <n v="40"/>
    <n v="4200"/>
    <n v="3400"/>
    <n v="5000"/>
    <s v="Indirect"/>
    <x v="397"/>
    <n v="263"/>
    <n v="298"/>
    <n v="34000"/>
    <n v="33000"/>
    <n v="37000"/>
    <s v="Mortality"/>
    <n v="20"/>
    <n v="18"/>
    <n v="22"/>
    <n v="55"/>
    <n v="52"/>
    <n v="59"/>
    <n v="6900"/>
    <n v="6500"/>
    <n v="7300"/>
    <n v="0"/>
    <n v="23"/>
    <n v="22"/>
    <n v="24"/>
  </r>
  <r>
    <x v="50"/>
    <s v="CI"/>
    <s v="CIV"/>
    <n v="384"/>
    <x v="2"/>
    <x v="2"/>
    <n v="12950995"/>
    <n v="518"/>
    <n v="258"/>
    <n v="866"/>
    <n v="67000"/>
    <n v="33000"/>
    <n v="110000"/>
    <s v="predicted"/>
    <n v="77"/>
    <n v="55"/>
    <n v="92"/>
    <n v="10000"/>
    <n v="7200"/>
    <n v="12000"/>
    <n v="43"/>
    <n v="36"/>
    <n v="50"/>
    <n v="5500"/>
    <n v="4700"/>
    <n v="6500"/>
    <s v="Indirect"/>
    <x v="335"/>
    <n v="290"/>
    <n v="324"/>
    <n v="39000"/>
    <n v="38000"/>
    <n v="42000"/>
    <s v="Mortality"/>
    <n v="23"/>
    <n v="21"/>
    <n v="25"/>
    <n v="70"/>
    <n v="66"/>
    <n v="74"/>
    <n v="9000"/>
    <n v="8600"/>
    <n v="9500"/>
    <n v="0"/>
    <n v="23"/>
    <n v="22"/>
    <n v="24"/>
  </r>
  <r>
    <x v="50"/>
    <s v="CI"/>
    <s v="CIV"/>
    <n v="384"/>
    <x v="2"/>
    <x v="3"/>
    <n v="13375363"/>
    <n v="554"/>
    <n v="277"/>
    <n v="926"/>
    <n v="74000"/>
    <n v="37000"/>
    <n v="120000"/>
    <s v="predicted"/>
    <n v="83"/>
    <n v="59"/>
    <n v="96"/>
    <n v="11000"/>
    <n v="7900"/>
    <n v="13000"/>
    <n v="53"/>
    <n v="45"/>
    <n v="61"/>
    <n v="7100"/>
    <n v="6100"/>
    <n v="8200"/>
    <s v="Indirect"/>
    <x v="398"/>
    <n v="315"/>
    <n v="353"/>
    <n v="45000"/>
    <n v="42000"/>
    <n v="47000"/>
    <s v="Mortality"/>
    <n v="26"/>
    <n v="24"/>
    <n v="28"/>
    <n v="86"/>
    <n v="81"/>
    <n v="92"/>
    <n v="11000"/>
    <n v="11000"/>
    <n v="12000"/>
    <n v="0"/>
    <n v="21"/>
    <n v="20"/>
    <n v="23"/>
  </r>
  <r>
    <x v="50"/>
    <s v="CI"/>
    <s v="CIV"/>
    <n v="384"/>
    <x v="2"/>
    <x v="4"/>
    <n v="13798862"/>
    <n v="582"/>
    <n v="289"/>
    <n v="974"/>
    <n v="80000"/>
    <n v="40000"/>
    <n v="130000"/>
    <s v="predicted"/>
    <n v="87"/>
    <n v="62"/>
    <n v="99"/>
    <n v="12000"/>
    <n v="8600"/>
    <n v="14000"/>
    <n v="63"/>
    <n v="54"/>
    <n v="74"/>
    <n v="8700"/>
    <n v="7400"/>
    <n v="10000"/>
    <s v="Indirect"/>
    <x v="399"/>
    <n v="337"/>
    <n v="383"/>
    <n v="50000"/>
    <n v="47000"/>
    <n v="53000"/>
    <s v="Mortality"/>
    <n v="28"/>
    <n v="26"/>
    <n v="31"/>
    <n v="102"/>
    <n v="95"/>
    <n v="111"/>
    <n v="14000"/>
    <n v="13000"/>
    <n v="15000"/>
    <n v="0"/>
    <n v="28"/>
    <n v="26"/>
    <n v="30"/>
  </r>
  <r>
    <x v="50"/>
    <s v="CI"/>
    <s v="CIV"/>
    <n v="384"/>
    <x v="2"/>
    <x v="5"/>
    <n v="14217430"/>
    <n v="595"/>
    <n v="297"/>
    <n v="994"/>
    <n v="85000"/>
    <n v="42000"/>
    <n v="140000"/>
    <s v="predicted"/>
    <n v="89"/>
    <n v="64"/>
    <n v="100"/>
    <n v="13000"/>
    <n v="9100"/>
    <n v="14000"/>
    <n v="73"/>
    <n v="62"/>
    <n v="84"/>
    <n v="10000"/>
    <n v="8800"/>
    <n v="12000"/>
    <s v="Indirect"/>
    <x v="386"/>
    <n v="354"/>
    <n v="404"/>
    <n v="54000"/>
    <n v="50000"/>
    <n v="57000"/>
    <s v="Mortality"/>
    <n v="31"/>
    <n v="28"/>
    <n v="34"/>
    <n v="117"/>
    <n v="108"/>
    <n v="128"/>
    <n v="17000"/>
    <n v="15000"/>
    <n v="18000"/>
    <n v="0"/>
    <n v="22"/>
    <n v="21"/>
    <n v="24"/>
  </r>
  <r>
    <x v="50"/>
    <s v="CI"/>
    <s v="CIV"/>
    <n v="384"/>
    <x v="2"/>
    <x v="6"/>
    <n v="14632391"/>
    <n v="596"/>
    <n v="298"/>
    <n v="995"/>
    <n v="87000"/>
    <n v="44000"/>
    <n v="150000"/>
    <s v="predicted"/>
    <n v="89"/>
    <n v="64"/>
    <n v="101"/>
    <n v="13000"/>
    <n v="9300"/>
    <n v="15000"/>
    <n v="80"/>
    <n v="69"/>
    <n v="92"/>
    <n v="12000"/>
    <n v="10000"/>
    <n v="13000"/>
    <s v="Indirect"/>
    <x v="400"/>
    <n v="365"/>
    <n v="415"/>
    <n v="57000"/>
    <n v="53000"/>
    <n v="61000"/>
    <s v="Mortality"/>
    <n v="33"/>
    <n v="30"/>
    <n v="36"/>
    <n v="129"/>
    <n v="120"/>
    <n v="141"/>
    <n v="19000"/>
    <n v="18000"/>
    <n v="21000"/>
    <n v="0"/>
    <n v="23"/>
    <n v="22"/>
    <n v="25"/>
  </r>
  <r>
    <x v="50"/>
    <s v="CI"/>
    <s v="CIV"/>
    <n v="384"/>
    <x v="2"/>
    <x v="7"/>
    <n v="15042149"/>
    <n v="585"/>
    <n v="295"/>
    <n v="972"/>
    <n v="88000"/>
    <n v="44000"/>
    <n v="150000"/>
    <s v="predicted"/>
    <n v="87"/>
    <n v="62"/>
    <n v="100"/>
    <n v="13000"/>
    <n v="9400"/>
    <n v="15000"/>
    <n v="85"/>
    <n v="74"/>
    <n v="96"/>
    <n v="13000"/>
    <n v="11000"/>
    <n v="14000"/>
    <s v="Indirect"/>
    <x v="401"/>
    <n v="369"/>
    <n v="413"/>
    <n v="59000"/>
    <n v="56000"/>
    <n v="62000"/>
    <s v="Mortality"/>
    <n v="35"/>
    <n v="32"/>
    <n v="38"/>
    <n v="137"/>
    <n v="130"/>
    <n v="148"/>
    <n v="21000"/>
    <n v="20000"/>
    <n v="22000"/>
    <n v="0"/>
    <n v="23"/>
    <n v="22"/>
    <n v="25"/>
  </r>
  <r>
    <x v="50"/>
    <s v="CI"/>
    <s v="CIV"/>
    <n v="384"/>
    <x v="2"/>
    <x v="8"/>
    <n v="15436470"/>
    <n v="567"/>
    <n v="288"/>
    <n v="939"/>
    <n v="88000"/>
    <n v="44000"/>
    <n v="140000"/>
    <s v="predicted"/>
    <n v="83"/>
    <n v="60"/>
    <n v="98"/>
    <n v="13000"/>
    <n v="9200"/>
    <n v="15000"/>
    <n v="87"/>
    <n v="75"/>
    <n v="100"/>
    <n v="13000"/>
    <n v="12000"/>
    <n v="15000"/>
    <s v="Indirect"/>
    <x v="402"/>
    <n v="368"/>
    <n v="404"/>
    <n v="60000"/>
    <n v="57000"/>
    <n v="62000"/>
    <s v="Mortality"/>
    <n v="36"/>
    <n v="34"/>
    <n v="39"/>
    <n v="141"/>
    <n v="134"/>
    <n v="149"/>
    <n v="22000"/>
    <n v="21000"/>
    <n v="23000"/>
    <n v="0"/>
    <n v="25"/>
    <n v="24"/>
    <n v="26"/>
  </r>
  <r>
    <x v="50"/>
    <s v="CI"/>
    <s v="CIV"/>
    <n v="384"/>
    <x v="2"/>
    <x v="9"/>
    <n v="15802248"/>
    <n v="545"/>
    <n v="280"/>
    <n v="896"/>
    <n v="86000"/>
    <n v="44000"/>
    <n v="140000"/>
    <s v="predicted"/>
    <n v="79"/>
    <n v="57"/>
    <n v="95"/>
    <n v="13000"/>
    <n v="9000"/>
    <n v="15000"/>
    <n v="86"/>
    <n v="73"/>
    <n v="100"/>
    <n v="14000"/>
    <n v="12000"/>
    <n v="16000"/>
    <s v="Indirect"/>
    <x v="403"/>
    <n v="357"/>
    <n v="399"/>
    <n v="60000"/>
    <n v="56000"/>
    <n v="63000"/>
    <s v="Mortality"/>
    <n v="37"/>
    <n v="34"/>
    <n v="40"/>
    <n v="141"/>
    <n v="134"/>
    <n v="150"/>
    <n v="22000"/>
    <n v="21000"/>
    <n v="24000"/>
    <n v="0"/>
    <n v="25"/>
    <n v="24"/>
    <n v="27"/>
  </r>
  <r>
    <x v="50"/>
    <s v="CI"/>
    <s v="CIV"/>
    <n v="384"/>
    <x v="2"/>
    <x v="10"/>
    <n v="16131332"/>
    <n v="517"/>
    <n v="266"/>
    <n v="850"/>
    <n v="83000"/>
    <n v="43000"/>
    <n v="140000"/>
    <s v="predicted"/>
    <n v="74"/>
    <n v="53"/>
    <n v="89"/>
    <n v="12000"/>
    <n v="8600"/>
    <n v="14000"/>
    <n v="82"/>
    <n v="70"/>
    <n v="96"/>
    <n v="13000"/>
    <n v="11000"/>
    <n v="15000"/>
    <s v="Indirect"/>
    <x v="404"/>
    <n v="344"/>
    <n v="384"/>
    <n v="59000"/>
    <n v="56000"/>
    <n v="62000"/>
    <s v="Mortality"/>
    <n v="38"/>
    <n v="35"/>
    <n v="41"/>
    <n v="138"/>
    <n v="129"/>
    <n v="146"/>
    <n v="22000"/>
    <n v="21000"/>
    <n v="24000"/>
    <n v="0"/>
    <n v="25"/>
    <n v="24"/>
    <n v="27"/>
  </r>
  <r>
    <x v="50"/>
    <s v="CI"/>
    <s v="CIV"/>
    <n v="384"/>
    <x v="2"/>
    <x v="11"/>
    <n v="16420173"/>
    <n v="487"/>
    <n v="252"/>
    <n v="796"/>
    <n v="80000"/>
    <n v="41000"/>
    <n v="130000"/>
    <s v="predicted"/>
    <n v="69"/>
    <n v="49"/>
    <n v="82"/>
    <n v="11000"/>
    <n v="8100"/>
    <n v="14000"/>
    <n v="77"/>
    <n v="65"/>
    <n v="89"/>
    <n v="13000"/>
    <n v="11000"/>
    <n v="15000"/>
    <s v="Indirect"/>
    <x v="405"/>
    <n v="328"/>
    <n v="364"/>
    <n v="57000"/>
    <n v="54000"/>
    <n v="60000"/>
    <s v="Mortality"/>
    <n v="38"/>
    <n v="35"/>
    <n v="41"/>
    <n v="132"/>
    <n v="123"/>
    <n v="140"/>
    <n v="22000"/>
    <n v="20000"/>
    <n v="23000"/>
    <n v="0"/>
    <n v="29"/>
    <n v="28"/>
    <n v="31"/>
  </r>
  <r>
    <x v="50"/>
    <s v="CI"/>
    <s v="CIV"/>
    <n v="384"/>
    <x v="2"/>
    <x v="12"/>
    <n v="16674987"/>
    <n v="453"/>
    <n v="237"/>
    <n v="735"/>
    <n v="75000"/>
    <n v="40000"/>
    <n v="120000"/>
    <s v="predicted"/>
    <n v="63"/>
    <n v="45"/>
    <n v="75"/>
    <n v="10000"/>
    <n v="7500"/>
    <n v="13000"/>
    <n v="69"/>
    <n v="59"/>
    <n v="81"/>
    <n v="12000"/>
    <n v="9800"/>
    <n v="14000"/>
    <s v="Indirect"/>
    <x v="280"/>
    <n v="313"/>
    <n v="343"/>
    <n v="55000"/>
    <n v="52000"/>
    <n v="57000"/>
    <s v="Mortality"/>
    <n v="38"/>
    <n v="35"/>
    <n v="40"/>
    <n v="124"/>
    <n v="117"/>
    <n v="130"/>
    <n v="21000"/>
    <n v="20000"/>
    <n v="22000"/>
    <n v="0"/>
    <n v="29"/>
    <n v="28"/>
    <n v="31"/>
  </r>
  <r>
    <x v="50"/>
    <s v="CI"/>
    <s v="CIV"/>
    <n v="384"/>
    <x v="2"/>
    <x v="13"/>
    <n v="16909801"/>
    <n v="419"/>
    <n v="223"/>
    <n v="676"/>
    <n v="71000"/>
    <n v="38000"/>
    <n v="110000"/>
    <s v="predicted"/>
    <n v="56"/>
    <n v="40"/>
    <n v="68"/>
    <n v="9500"/>
    <n v="6800"/>
    <n v="11000"/>
    <n v="61"/>
    <n v="52"/>
    <n v="72"/>
    <n v="10000"/>
    <n v="8700"/>
    <n v="12000"/>
    <s v="Indirect"/>
    <x v="331"/>
    <n v="295"/>
    <n v="321"/>
    <n v="52000"/>
    <n v="50000"/>
    <n v="54000"/>
    <s v="Mortality"/>
    <n v="37"/>
    <n v="35"/>
    <n v="40"/>
    <n v="115"/>
    <n v="109"/>
    <n v="121"/>
    <n v="19000"/>
    <n v="18000"/>
    <n v="20000"/>
    <n v="0"/>
    <n v="34"/>
    <n v="32"/>
    <n v="35"/>
  </r>
  <r>
    <x v="50"/>
    <s v="CI"/>
    <s v="CIV"/>
    <n v="384"/>
    <x v="2"/>
    <x v="14"/>
    <n v="17144325"/>
    <n v="385"/>
    <n v="208"/>
    <n v="616"/>
    <n v="66000"/>
    <n v="36000"/>
    <n v="110000"/>
    <s v="predicted"/>
    <n v="50"/>
    <n v="36"/>
    <n v="61"/>
    <n v="8600"/>
    <n v="6100"/>
    <n v="10000"/>
    <n v="53"/>
    <n v="44"/>
    <n v="63"/>
    <n v="9100"/>
    <n v="7600"/>
    <n v="11000"/>
    <s v="Indirect"/>
    <x v="406"/>
    <n v="275"/>
    <n v="303"/>
    <n v="49000"/>
    <n v="47000"/>
    <n v="52000"/>
    <s v="Mortality"/>
    <n v="36"/>
    <n v="33"/>
    <n v="39"/>
    <n v="104"/>
    <n v="98"/>
    <n v="111"/>
    <n v="18000"/>
    <n v="17000"/>
    <n v="19000"/>
    <n v="0"/>
    <n v="41"/>
    <n v="39"/>
    <n v="43"/>
  </r>
  <r>
    <x v="50"/>
    <s v="CI"/>
    <s v="CIV"/>
    <n v="384"/>
    <x v="2"/>
    <x v="15"/>
    <n v="17393994"/>
    <n v="356"/>
    <n v="194"/>
    <n v="566"/>
    <n v="62000"/>
    <n v="34000"/>
    <n v="99000"/>
    <s v="predicted"/>
    <n v="45"/>
    <n v="31"/>
    <n v="54"/>
    <n v="7800"/>
    <n v="5400"/>
    <n v="9500"/>
    <n v="44"/>
    <n v="37"/>
    <n v="52"/>
    <n v="7700"/>
    <n v="6400"/>
    <n v="9100"/>
    <s v="Indirect"/>
    <x v="407"/>
    <n v="254"/>
    <n v="283"/>
    <n v="47000"/>
    <n v="44000"/>
    <n v="49000"/>
    <s v="Mortality"/>
    <n v="35"/>
    <n v="32"/>
    <n v="38"/>
    <n v="93"/>
    <n v="88"/>
    <n v="101"/>
    <n v="16000"/>
    <n v="15000"/>
    <n v="18000"/>
    <n v="0"/>
    <n v="42"/>
    <n v="40"/>
    <n v="45"/>
  </r>
  <r>
    <x v="50"/>
    <s v="CI"/>
    <s v="CIV"/>
    <n v="384"/>
    <x v="2"/>
    <x v="16"/>
    <n v="17662417"/>
    <n v="331"/>
    <n v="182"/>
    <n v="523"/>
    <n v="58000"/>
    <n v="32000"/>
    <n v="92000"/>
    <s v="predicted"/>
    <n v="40"/>
    <n v="28"/>
    <n v="49"/>
    <n v="7100"/>
    <n v="4900"/>
    <n v="8700"/>
    <n v="36"/>
    <n v="30"/>
    <n v="43"/>
    <n v="6400"/>
    <n v="5300"/>
    <n v="7500"/>
    <s v="Indirect"/>
    <x v="408"/>
    <n v="238"/>
    <n v="262"/>
    <n v="44000"/>
    <n v="42000"/>
    <n v="46000"/>
    <s v="Mortality"/>
    <n v="33"/>
    <n v="31"/>
    <n v="36"/>
    <n v="82"/>
    <n v="77"/>
    <n v="88"/>
    <n v="15000"/>
    <n v="14000"/>
    <n v="16000"/>
    <n v="0"/>
    <n v="47"/>
    <n v="45"/>
    <n v="49"/>
  </r>
  <r>
    <x v="50"/>
    <s v="CI"/>
    <s v="CIV"/>
    <n v="384"/>
    <x v="2"/>
    <x v="17"/>
    <n v="17949061"/>
    <n v="306"/>
    <n v="169"/>
    <n v="481"/>
    <n v="55000"/>
    <n v="30000"/>
    <n v="86000"/>
    <s v="predicted"/>
    <n v="36"/>
    <n v="24"/>
    <n v="44"/>
    <n v="6400"/>
    <n v="4300"/>
    <n v="8000"/>
    <n v="30"/>
    <n v="25"/>
    <n v="35"/>
    <n v="5400"/>
    <n v="4500"/>
    <n v="6400"/>
    <s v="Indirect"/>
    <x v="409"/>
    <n v="222"/>
    <n v="245"/>
    <n v="42000"/>
    <n v="40000"/>
    <n v="44000"/>
    <s v="Mortality"/>
    <n v="32"/>
    <n v="29"/>
    <n v="34"/>
    <n v="74"/>
    <n v="70"/>
    <n v="79"/>
    <n v="13000"/>
    <n v="13000"/>
    <n v="14000"/>
    <n v="0"/>
    <n v="55"/>
    <n v="52"/>
    <n v="58"/>
  </r>
  <r>
    <x v="50"/>
    <s v="CI"/>
    <s v="CIV"/>
    <n v="384"/>
    <x v="2"/>
    <x v="18"/>
    <n v="18260044"/>
    <n v="285"/>
    <n v="158"/>
    <n v="447"/>
    <n v="52000"/>
    <n v="29000"/>
    <n v="82000"/>
    <s v="predicted"/>
    <n v="32"/>
    <n v="22"/>
    <n v="41"/>
    <n v="5800"/>
    <n v="3900"/>
    <n v="7400"/>
    <n v="25"/>
    <n v="20"/>
    <n v="29"/>
    <n v="4500"/>
    <n v="3700"/>
    <n v="5300"/>
    <s v="Indirect"/>
    <x v="410"/>
    <n v="209"/>
    <n v="230"/>
    <n v="40000"/>
    <n v="38000"/>
    <n v="42000"/>
    <s v="Mortality"/>
    <n v="30"/>
    <n v="28"/>
    <n v="33"/>
    <n v="67"/>
    <n v="64"/>
    <n v="71"/>
    <n v="12000"/>
    <n v="12000"/>
    <n v="13000"/>
    <n v="0"/>
    <n v="59"/>
    <n v="56"/>
    <n v="62"/>
  </r>
  <r>
    <x v="50"/>
    <s v="CI"/>
    <s v="CIV"/>
    <n v="384"/>
    <x v="2"/>
    <x v="19"/>
    <n v="18601342"/>
    <n v="265"/>
    <n v="147"/>
    <n v="418"/>
    <n v="49000"/>
    <n v="27000"/>
    <n v="78000"/>
    <s v="predicted"/>
    <n v="28"/>
    <n v="19"/>
    <n v="37"/>
    <n v="5300"/>
    <n v="3600"/>
    <n v="7000"/>
    <n v="21"/>
    <n v="17"/>
    <n v="25"/>
    <n v="3800"/>
    <n v="3100"/>
    <n v="4600"/>
    <s v="Indirect"/>
    <x v="58"/>
    <n v="197"/>
    <n v="218"/>
    <n v="38000"/>
    <n v="37000"/>
    <n v="41000"/>
    <s v="Mortality"/>
    <n v="29"/>
    <n v="27"/>
    <n v="31"/>
    <n v="60"/>
    <n v="57"/>
    <n v="64"/>
    <n v="11000"/>
    <n v="11000"/>
    <n v="12000"/>
    <n v="0"/>
    <n v="59"/>
    <n v="56"/>
    <n v="62"/>
  </r>
  <r>
    <x v="50"/>
    <s v="CI"/>
    <s v="CIV"/>
    <n v="384"/>
    <x v="2"/>
    <x v="20"/>
    <n v="18976588"/>
    <n v="250"/>
    <n v="137"/>
    <n v="395"/>
    <n v="47000"/>
    <n v="26000"/>
    <n v="75000"/>
    <s v="predicted"/>
    <n v="25"/>
    <n v="17"/>
    <n v="35"/>
    <n v="4800"/>
    <n v="3300"/>
    <n v="6600"/>
    <n v="17"/>
    <n v="14"/>
    <n v="21"/>
    <n v="3300"/>
    <n v="2600"/>
    <n v="4000"/>
    <s v="Indirect"/>
    <x v="225"/>
    <n v="184"/>
    <n v="208"/>
    <n v="37000"/>
    <n v="35000"/>
    <n v="39000"/>
    <s v="Mortality"/>
    <n v="28"/>
    <n v="25"/>
    <n v="30"/>
    <n v="54"/>
    <n v="51"/>
    <n v="58"/>
    <n v="10000"/>
    <n v="9600"/>
    <n v="11000"/>
    <n v="0"/>
    <n v="61"/>
    <n v="58"/>
    <n v="65"/>
  </r>
  <r>
    <x v="50"/>
    <s v="CI"/>
    <s v="CIV"/>
    <n v="384"/>
    <x v="2"/>
    <x v="21"/>
    <n v="19389954"/>
    <n v="235"/>
    <n v="129"/>
    <n v="374"/>
    <n v="46000"/>
    <n v="25000"/>
    <n v="72000"/>
    <s v="predicted"/>
    <n v="23"/>
    <n v="15"/>
    <n v="32"/>
    <n v="4500"/>
    <n v="3000"/>
    <n v="6100"/>
    <n v="14"/>
    <n v="11"/>
    <n v="18"/>
    <n v="2800"/>
    <n v="2200"/>
    <n v="3400"/>
    <s v="Indirect"/>
    <x v="411"/>
    <n v="175"/>
    <n v="198"/>
    <n v="36000"/>
    <n v="34000"/>
    <n v="38000"/>
    <s v="Mortality"/>
    <n v="26"/>
    <n v="24"/>
    <n v="29"/>
    <n v="49"/>
    <n v="46"/>
    <n v="52"/>
    <n v="9400"/>
    <n v="8900"/>
    <n v="10000"/>
    <n v="0"/>
    <n v="62"/>
    <n v="58"/>
    <n v="66"/>
  </r>
  <r>
    <x v="50"/>
    <s v="CI"/>
    <s v="CIV"/>
    <n v="384"/>
    <x v="2"/>
    <x v="22"/>
    <n v="19839750"/>
    <n v="224"/>
    <n v="121"/>
    <n v="359"/>
    <n v="45000"/>
    <n v="24000"/>
    <n v="71000"/>
    <s v="predicted"/>
    <n v="21"/>
    <n v="14"/>
    <n v="29"/>
    <n v="4200"/>
    <n v="2700"/>
    <n v="5800"/>
    <n v="12"/>
    <n v="9.5"/>
    <n v="15"/>
    <n v="2400"/>
    <n v="1900"/>
    <n v="2900"/>
    <s v="Indirect"/>
    <x v="412"/>
    <n v="165"/>
    <n v="192"/>
    <n v="35000"/>
    <n v="33000"/>
    <n v="38000"/>
    <s v="Mortality"/>
    <n v="25"/>
    <n v="22"/>
    <n v="27"/>
    <n v="44"/>
    <n v="41"/>
    <n v="47"/>
    <n v="8700"/>
    <n v="8100"/>
    <n v="9400"/>
    <n v="0"/>
    <n v="67"/>
    <n v="62"/>
    <n v="73"/>
  </r>
  <r>
    <x v="50"/>
    <s v="CI"/>
    <s v="CIV"/>
    <n v="384"/>
    <x v="2"/>
    <x v="23"/>
    <n v="20316086"/>
    <n v="215"/>
    <n v="115"/>
    <n v="346"/>
    <n v="44000"/>
    <n v="23000"/>
    <n v="70000"/>
    <s v="predicted"/>
    <n v="20"/>
    <n v="12"/>
    <n v="28"/>
    <n v="4000"/>
    <n v="2500"/>
    <n v="5600"/>
    <n v="10"/>
    <n v="7.8"/>
    <n v="13"/>
    <n v="2100"/>
    <n v="1600"/>
    <n v="2600"/>
    <s v="Indirect"/>
    <x v="413"/>
    <n v="157"/>
    <n v="188"/>
    <n v="35000"/>
    <n v="32000"/>
    <n v="38000"/>
    <s v="Mortality"/>
    <n v="23"/>
    <n v="20"/>
    <n v="26"/>
    <n v="39"/>
    <n v="36"/>
    <n v="44"/>
    <n v="8000"/>
    <n v="7300"/>
    <n v="8900"/>
    <n v="0"/>
    <n v="72"/>
    <n v="65"/>
    <n v="78"/>
  </r>
  <r>
    <x v="51"/>
    <s v="HR"/>
    <s v="HRV"/>
    <n v="191"/>
    <x v="1"/>
    <x v="0"/>
    <n v="4793521"/>
    <n v="75"/>
    <n v="33"/>
    <n v="136"/>
    <n v="3600"/>
    <n v="1600"/>
    <n v="6500"/>
    <s v="predicted"/>
    <n v="9.1"/>
    <n v="8.8000000000000007"/>
    <n v="9.3000000000000007"/>
    <n v="430"/>
    <n v="420"/>
    <n v="450"/>
    <n v="0"/>
    <n v="0"/>
    <n v="0"/>
    <n v="0"/>
    <n v="0"/>
    <n v="0"/>
    <s v="VR"/>
    <x v="125"/>
    <n v="53"/>
    <n v="62"/>
    <n v="2800"/>
    <n v="2500"/>
    <n v="3000"/>
    <s v="High income"/>
    <n v="0"/>
    <n v="0"/>
    <n v="0"/>
    <n v="0"/>
    <n v="0"/>
    <n v="0"/>
    <n v="0.03"/>
    <n v="0.03"/>
    <n v="0.03"/>
    <n v="0"/>
    <n v="93"/>
    <n v="87"/>
    <n v="100"/>
  </r>
  <r>
    <x v="51"/>
    <s v="HR"/>
    <s v="HRV"/>
    <n v="191"/>
    <x v="1"/>
    <x v="1"/>
    <n v="4799066"/>
    <n v="70"/>
    <n v="29"/>
    <n v="130"/>
    <n v="3400"/>
    <n v="1400"/>
    <n v="6200"/>
    <s v="predicted"/>
    <n v="7"/>
    <n v="6.8"/>
    <n v="7.2"/>
    <n v="340"/>
    <n v="330"/>
    <n v="350"/>
    <n v="0"/>
    <n v="0"/>
    <n v="0"/>
    <n v="0"/>
    <n v="0"/>
    <n v="0"/>
    <s v="VR"/>
    <x v="101"/>
    <n v="53"/>
    <n v="60"/>
    <n v="2700"/>
    <n v="2500"/>
    <n v="2900"/>
    <s v="High income"/>
    <n v="0"/>
    <n v="0"/>
    <n v="0"/>
    <n v="0"/>
    <n v="0"/>
    <n v="0"/>
    <n v="0.08"/>
    <n v="0.08"/>
    <n v="0.09"/>
    <n v="0"/>
    <n v="81"/>
    <n v="75"/>
    <n v="85"/>
  </r>
  <r>
    <x v="51"/>
    <s v="HR"/>
    <s v="HRV"/>
    <n v="191"/>
    <x v="1"/>
    <x v="2"/>
    <n v="4787634"/>
    <n v="68"/>
    <n v="27"/>
    <n v="127"/>
    <n v="3300"/>
    <n v="1300"/>
    <n v="6100"/>
    <s v="predicted"/>
    <n v="6.1"/>
    <n v="6"/>
    <n v="6.3"/>
    <n v="290"/>
    <n v="290"/>
    <n v="300"/>
    <n v="0"/>
    <n v="0"/>
    <n v="0"/>
    <n v="0"/>
    <n v="0"/>
    <n v="0"/>
    <s v="VR"/>
    <x v="244"/>
    <n v="53"/>
    <n v="59"/>
    <n v="2600"/>
    <n v="2500"/>
    <n v="2800"/>
    <s v="High income"/>
    <n v="0.01"/>
    <n v="0.01"/>
    <n v="0.01"/>
    <n v="0"/>
    <n v="0"/>
    <n v="0"/>
    <n v="0.19"/>
    <n v="0.18"/>
    <n v="0.2"/>
    <n v="0"/>
    <n v="84"/>
    <n v="78"/>
    <n v="87"/>
  </r>
  <r>
    <x v="51"/>
    <s v="HR"/>
    <s v="HRV"/>
    <n v="191"/>
    <x v="1"/>
    <x v="3"/>
    <n v="4762425"/>
    <n v="69"/>
    <n v="28"/>
    <n v="127"/>
    <n v="3300"/>
    <n v="1300"/>
    <n v="6000"/>
    <s v="predicted"/>
    <n v="6.2"/>
    <n v="6"/>
    <n v="6.4"/>
    <n v="300"/>
    <n v="280"/>
    <n v="310"/>
    <n v="0"/>
    <n v="0"/>
    <n v="0"/>
    <n v="0"/>
    <n v="0"/>
    <n v="0"/>
    <s v="VR"/>
    <x v="244"/>
    <n v="52"/>
    <n v="58"/>
    <n v="2600"/>
    <n v="2500"/>
    <n v="2700"/>
    <s v="High income"/>
    <n v="0.01"/>
    <n v="0.01"/>
    <n v="0.02"/>
    <n v="0.01"/>
    <n v="0.01"/>
    <n v="0.01"/>
    <n v="0.36"/>
    <n v="0.35"/>
    <n v="0.38"/>
    <n v="0"/>
    <n v="88"/>
    <n v="83"/>
    <n v="91"/>
  </r>
  <r>
    <x v="51"/>
    <s v="HR"/>
    <s v="HRV"/>
    <n v="191"/>
    <x v="1"/>
    <x v="4"/>
    <n v="4728549"/>
    <n v="69"/>
    <n v="29"/>
    <n v="127"/>
    <n v="3300"/>
    <n v="1400"/>
    <n v="6000"/>
    <s v="predicted"/>
    <n v="5.5"/>
    <n v="5.2"/>
    <n v="5.9"/>
    <n v="260"/>
    <n v="240"/>
    <n v="280"/>
    <n v="0"/>
    <n v="0"/>
    <n v="0"/>
    <n v="0"/>
    <n v="0"/>
    <n v="0"/>
    <s v="VR"/>
    <x v="244"/>
    <n v="51"/>
    <n v="57"/>
    <n v="2600"/>
    <n v="2400"/>
    <n v="2700"/>
    <s v="High income"/>
    <n v="0.02"/>
    <n v="0.02"/>
    <n v="0.03"/>
    <n v="0.01"/>
    <n v="0.01"/>
    <n v="0.01"/>
    <n v="0.6"/>
    <n v="0.56999999999999995"/>
    <n v="0.64"/>
    <n v="0"/>
    <n v="87"/>
    <n v="82"/>
    <n v="91"/>
  </r>
  <r>
    <x v="51"/>
    <s v="HR"/>
    <s v="HRV"/>
    <n v="191"/>
    <x v="1"/>
    <x v="5"/>
    <n v="4690192"/>
    <n v="70"/>
    <n v="30"/>
    <n v="127"/>
    <n v="3300"/>
    <n v="1400"/>
    <n v="5900"/>
    <s v="predicted"/>
    <n v="5.4"/>
    <n v="5"/>
    <n v="5.7"/>
    <n v="250"/>
    <n v="240"/>
    <n v="270"/>
    <n v="0"/>
    <n v="0"/>
    <n v="0"/>
    <n v="0"/>
    <n v="0"/>
    <n v="0"/>
    <s v="VR"/>
    <x v="244"/>
    <n v="50"/>
    <n v="57"/>
    <n v="2500"/>
    <n v="2400"/>
    <n v="2700"/>
    <s v="High income"/>
    <n v="0.04"/>
    <n v="0.03"/>
    <n v="0.04"/>
    <n v="0.02"/>
    <n v="0.02"/>
    <n v="0.02"/>
    <n v="0.91"/>
    <n v="0.85"/>
    <n v="0.98"/>
    <n v="0"/>
    <n v="84"/>
    <n v="79"/>
    <n v="90"/>
  </r>
  <r>
    <x v="51"/>
    <s v="HR"/>
    <s v="HRV"/>
    <n v="191"/>
    <x v="1"/>
    <x v="6"/>
    <n v="4647843"/>
    <n v="68"/>
    <n v="29"/>
    <n v="124"/>
    <n v="3200"/>
    <n v="1400"/>
    <n v="5700"/>
    <s v="predicted"/>
    <n v="5.7"/>
    <n v="5.2"/>
    <n v="6.1"/>
    <n v="260"/>
    <n v="240"/>
    <n v="290"/>
    <n v="0"/>
    <n v="0"/>
    <n v="0"/>
    <n v="0"/>
    <n v="0"/>
    <n v="0"/>
    <s v="VR"/>
    <x v="102"/>
    <n v="49"/>
    <n v="55"/>
    <n v="2400"/>
    <n v="2300"/>
    <n v="2600"/>
    <s v="High income"/>
    <n v="0.05"/>
    <n v="0.04"/>
    <n v="0.05"/>
    <n v="0.02"/>
    <n v="0.02"/>
    <n v="0.03"/>
    <n v="1.2"/>
    <n v="1.1000000000000001"/>
    <n v="1.3"/>
    <n v="0"/>
    <n v="89"/>
    <n v="84"/>
    <n v="96"/>
  </r>
  <r>
    <x v="51"/>
    <s v="HR"/>
    <s v="HRV"/>
    <n v="191"/>
    <x v="1"/>
    <x v="7"/>
    <n v="4601596"/>
    <n v="66"/>
    <n v="28"/>
    <n v="119"/>
    <n v="3000"/>
    <n v="1300"/>
    <n v="5500"/>
    <s v="predicted"/>
    <n v="4.7"/>
    <n v="4.4000000000000004"/>
    <n v="4.9000000000000004"/>
    <n v="210"/>
    <n v="200"/>
    <n v="230"/>
    <n v="0"/>
    <n v="0"/>
    <n v="0"/>
    <n v="0"/>
    <n v="0"/>
    <n v="0"/>
    <s v="VR"/>
    <x v="103"/>
    <n v="47"/>
    <n v="53"/>
    <n v="2300"/>
    <n v="2200"/>
    <n v="2500"/>
    <s v="High income"/>
    <n v="0.06"/>
    <n v="0.06"/>
    <n v="7.0000000000000007E-2"/>
    <n v="0.03"/>
    <n v="0.03"/>
    <n v="0.03"/>
    <n v="1.5"/>
    <n v="1.4"/>
    <n v="1.6"/>
    <n v="0"/>
    <n v="88"/>
    <n v="83"/>
    <n v="94"/>
  </r>
  <r>
    <x v="51"/>
    <s v="HR"/>
    <s v="HRV"/>
    <n v="191"/>
    <x v="1"/>
    <x v="8"/>
    <n v="4554877"/>
    <n v="62"/>
    <n v="26"/>
    <n v="113"/>
    <n v="2800"/>
    <n v="1200"/>
    <n v="5200"/>
    <s v="predicted"/>
    <n v="4.5"/>
    <n v="4.3"/>
    <n v="4.7"/>
    <n v="200"/>
    <n v="190"/>
    <n v="210"/>
    <n v="0"/>
    <n v="0"/>
    <n v="0"/>
    <n v="0"/>
    <n v="0"/>
    <n v="0"/>
    <s v="VR"/>
    <x v="117"/>
    <n v="46"/>
    <n v="50"/>
    <n v="2200"/>
    <n v="2100"/>
    <n v="2300"/>
    <s v="High income"/>
    <n v="0.08"/>
    <n v="7.0000000000000007E-2"/>
    <n v="0.08"/>
    <n v="0.04"/>
    <n v="0.04"/>
    <n v="0.04"/>
    <n v="1.7"/>
    <n v="1.6"/>
    <n v="1.8"/>
    <n v="0"/>
    <n v="96"/>
    <n v="92"/>
    <n v="100"/>
  </r>
  <r>
    <x v="51"/>
    <s v="HR"/>
    <s v="HRV"/>
    <n v="191"/>
    <x v="1"/>
    <x v="9"/>
    <n v="4511766"/>
    <n v="58"/>
    <n v="24"/>
    <n v="107"/>
    <n v="2600"/>
    <n v="1100"/>
    <n v="4800"/>
    <s v="predicted"/>
    <n v="5"/>
    <n v="4.9000000000000004"/>
    <n v="5.2"/>
    <n v="230"/>
    <n v="220"/>
    <n v="230"/>
    <n v="0"/>
    <n v="0"/>
    <n v="0"/>
    <n v="0"/>
    <n v="0"/>
    <n v="0"/>
    <s v="VR"/>
    <x v="178"/>
    <n v="43"/>
    <n v="48"/>
    <n v="2100"/>
    <n v="2000"/>
    <n v="2200"/>
    <s v="High income"/>
    <n v="0.1"/>
    <n v="0.09"/>
    <n v="0.1"/>
    <n v="0.04"/>
    <n v="0.04"/>
    <n v="0.05"/>
    <n v="2"/>
    <n v="1.9"/>
    <n v="2.1"/>
    <n v="0"/>
    <n v="86"/>
    <n v="82"/>
    <n v="90"/>
  </r>
  <r>
    <x v="51"/>
    <s v="HR"/>
    <s v="HRV"/>
    <n v="191"/>
    <x v="1"/>
    <x v="10"/>
    <n v="4475201"/>
    <n v="55"/>
    <n v="23"/>
    <n v="100"/>
    <n v="2400"/>
    <n v="1000"/>
    <n v="4500"/>
    <s v="predicted"/>
    <n v="4.2"/>
    <n v="4"/>
    <n v="4.4000000000000004"/>
    <n v="190"/>
    <n v="180"/>
    <n v="200"/>
    <n v="0"/>
    <n v="0"/>
    <n v="0"/>
    <n v="0"/>
    <n v="0"/>
    <n v="0"/>
    <s v="VR"/>
    <x v="116"/>
    <n v="41"/>
    <n v="45"/>
    <n v="1900"/>
    <n v="1800"/>
    <n v="2000"/>
    <s v="High income"/>
    <n v="0.12"/>
    <n v="0.11"/>
    <n v="0.13"/>
    <n v="0.05"/>
    <n v="0.05"/>
    <n v="0.05"/>
    <n v="2.2000000000000002"/>
    <n v="2.1"/>
    <n v="2.4"/>
    <n v="0"/>
    <n v="85"/>
    <n v="80"/>
    <n v="89"/>
  </r>
  <r>
    <x v="51"/>
    <s v="HR"/>
    <s v="HRV"/>
    <n v="191"/>
    <x v="1"/>
    <x v="11"/>
    <n v="4446789"/>
    <n v="51"/>
    <n v="21"/>
    <n v="93"/>
    <n v="2300"/>
    <n v="950"/>
    <n v="4100"/>
    <s v="predicted"/>
    <n v="3.4"/>
    <n v="3.3"/>
    <n v="3.5"/>
    <n v="150"/>
    <n v="150"/>
    <n v="150"/>
    <n v="0"/>
    <n v="0"/>
    <n v="0"/>
    <n v="0"/>
    <n v="0"/>
    <n v="0"/>
    <s v="VR"/>
    <x v="107"/>
    <n v="38"/>
    <n v="42"/>
    <n v="1800"/>
    <n v="1700"/>
    <n v="1900"/>
    <s v="High income"/>
    <n v="0.14000000000000001"/>
    <n v="0.13"/>
    <n v="0.15"/>
    <n v="0.05"/>
    <n v="0.05"/>
    <n v="0.06"/>
    <n v="2.4"/>
    <n v="2.2999999999999998"/>
    <n v="2.6"/>
    <n v="0"/>
    <n v="78"/>
    <n v="74"/>
    <n v="81"/>
  </r>
  <r>
    <x v="51"/>
    <s v="HR"/>
    <s v="HRV"/>
    <n v="191"/>
    <x v="1"/>
    <x v="12"/>
    <n v="4426098"/>
    <n v="47"/>
    <n v="20"/>
    <n v="86"/>
    <n v="2100"/>
    <n v="880"/>
    <n v="3800"/>
    <s v="predicted"/>
    <n v="4.2"/>
    <n v="4.0999999999999996"/>
    <n v="4.2"/>
    <n v="180"/>
    <n v="180"/>
    <n v="190"/>
    <n v="0"/>
    <n v="0"/>
    <n v="0"/>
    <n v="0"/>
    <n v="0"/>
    <n v="0"/>
    <s v="VR"/>
    <x v="50"/>
    <n v="35"/>
    <n v="39"/>
    <n v="1600"/>
    <n v="1600"/>
    <n v="1700"/>
    <s v="High income"/>
    <n v="0.16"/>
    <n v="0.15"/>
    <n v="0.17"/>
    <n v="0.06"/>
    <n v="0.06"/>
    <n v="0.06"/>
    <n v="2.7"/>
    <n v="2.5"/>
    <n v="2.8"/>
    <n v="0"/>
    <n v="88"/>
    <n v="84"/>
    <n v="92"/>
  </r>
  <r>
    <x v="51"/>
    <s v="HR"/>
    <s v="HRV"/>
    <n v="191"/>
    <x v="1"/>
    <x v="13"/>
    <n v="4411370"/>
    <n v="44"/>
    <n v="19"/>
    <n v="80"/>
    <n v="1900"/>
    <n v="820"/>
    <n v="3500"/>
    <s v="predicted"/>
    <n v="3.7"/>
    <n v="3.6"/>
    <n v="3.7"/>
    <n v="160"/>
    <n v="160"/>
    <n v="160"/>
    <n v="0"/>
    <n v="0"/>
    <n v="0"/>
    <n v="0"/>
    <n v="0"/>
    <n v="0"/>
    <s v="VR"/>
    <x v="52"/>
    <n v="33"/>
    <n v="36"/>
    <n v="1500"/>
    <n v="1400"/>
    <n v="1600"/>
    <s v="High income"/>
    <n v="0.18"/>
    <n v="0.17"/>
    <n v="0.19"/>
    <n v="0.06"/>
    <n v="0.06"/>
    <n v="0.06"/>
    <n v="2.7"/>
    <n v="2.6"/>
    <n v="2.8"/>
    <n v="0"/>
    <n v="92"/>
    <n v="89"/>
    <n v="96"/>
  </r>
  <r>
    <x v="51"/>
    <s v="HR"/>
    <s v="HRV"/>
    <n v="191"/>
    <x v="1"/>
    <x v="14"/>
    <n v="4399706"/>
    <n v="41"/>
    <n v="17"/>
    <n v="74"/>
    <n v="1800"/>
    <n v="750"/>
    <n v="3300"/>
    <s v="predicted"/>
    <n v="3.6"/>
    <n v="3.5"/>
    <n v="3.6"/>
    <n v="160"/>
    <n v="150"/>
    <n v="160"/>
    <n v="0"/>
    <n v="0"/>
    <n v="0"/>
    <n v="0"/>
    <n v="0"/>
    <n v="0"/>
    <s v="VR"/>
    <x v="112"/>
    <n v="30"/>
    <n v="33"/>
    <n v="1400"/>
    <n v="1300"/>
    <n v="1500"/>
    <s v="High income"/>
    <n v="0.22"/>
    <n v="0.2"/>
    <n v="0.23"/>
    <n v="7.0000000000000007E-2"/>
    <n v="0.06"/>
    <n v="7.0000000000000007E-2"/>
    <n v="3"/>
    <n v="2.8"/>
    <n v="3.1"/>
    <n v="0"/>
    <n v="84"/>
    <n v="81"/>
    <n v="88"/>
  </r>
  <r>
    <x v="51"/>
    <s v="HR"/>
    <s v="HRV"/>
    <n v="191"/>
    <x v="1"/>
    <x v="15"/>
    <n v="4388857"/>
    <n v="37"/>
    <n v="16"/>
    <n v="68"/>
    <n v="1600"/>
    <n v="680"/>
    <n v="3000"/>
    <s v="predicted"/>
    <n v="2.5"/>
    <n v="2.5"/>
    <n v="2.5"/>
    <n v="110"/>
    <n v="110"/>
    <n v="110"/>
    <n v="0"/>
    <n v="0"/>
    <n v="0"/>
    <n v="0"/>
    <n v="0"/>
    <n v="0"/>
    <s v="VR"/>
    <x v="115"/>
    <n v="28"/>
    <n v="31"/>
    <n v="1300"/>
    <n v="1200"/>
    <n v="1300"/>
    <s v="High income"/>
    <n v="0.24"/>
    <n v="0.22"/>
    <n v="0.26"/>
    <n v="7.0000000000000007E-2"/>
    <n v="7.0000000000000007E-2"/>
    <n v="7.0000000000000007E-2"/>
    <n v="3.1"/>
    <n v="2.9"/>
    <n v="3.3"/>
    <n v="0"/>
    <n v="82"/>
    <n v="78"/>
    <n v="87"/>
  </r>
  <r>
    <x v="51"/>
    <s v="HR"/>
    <s v="HRV"/>
    <n v="191"/>
    <x v="1"/>
    <x v="16"/>
    <n v="4378601"/>
    <n v="34"/>
    <n v="14"/>
    <n v="63"/>
    <n v="1500"/>
    <n v="610"/>
    <n v="2800"/>
    <s v="predicted"/>
    <n v="3.3"/>
    <n v="3.2"/>
    <n v="3.3"/>
    <n v="140"/>
    <n v="140"/>
    <n v="140"/>
    <n v="0"/>
    <n v="0"/>
    <n v="0"/>
    <n v="0"/>
    <n v="0"/>
    <n v="0"/>
    <s v="VR"/>
    <x v="6"/>
    <n v="25"/>
    <n v="28"/>
    <n v="1200"/>
    <n v="1100"/>
    <n v="1200"/>
    <s v="High income"/>
    <n v="0.27"/>
    <n v="0.25"/>
    <n v="0.28999999999999998"/>
    <n v="7.0000000000000007E-2"/>
    <n v="7.0000000000000007E-2"/>
    <n v="0.08"/>
    <n v="3.2"/>
    <n v="3"/>
    <n v="3.4"/>
    <n v="0"/>
    <n v="87"/>
    <n v="83"/>
    <n v="92"/>
  </r>
  <r>
    <x v="51"/>
    <s v="HR"/>
    <s v="HRV"/>
    <n v="191"/>
    <x v="1"/>
    <x v="17"/>
    <n v="4369337"/>
    <n v="32"/>
    <n v="13"/>
    <n v="58"/>
    <n v="1400"/>
    <n v="570"/>
    <n v="2500"/>
    <s v="predicted"/>
    <n v="2.2999999999999998"/>
    <n v="2.2999999999999998"/>
    <n v="2.2999999999999998"/>
    <n v="100"/>
    <n v="100"/>
    <n v="100"/>
    <n v="0"/>
    <n v="0"/>
    <n v="0"/>
    <n v="0"/>
    <n v="0"/>
    <n v="0"/>
    <s v="VR"/>
    <x v="114"/>
    <n v="24"/>
    <n v="26"/>
    <n v="1100"/>
    <n v="1000"/>
    <n v="1100"/>
    <s v="High income"/>
    <n v="0.31"/>
    <n v="0.28999999999999998"/>
    <n v="0.33"/>
    <n v="0.08"/>
    <n v="7.0000000000000007E-2"/>
    <n v="0.08"/>
    <n v="3.3"/>
    <n v="3.1"/>
    <n v="3.5"/>
    <n v="0"/>
    <n v="88"/>
    <n v="84"/>
    <n v="92"/>
  </r>
  <r>
    <x v="51"/>
    <s v="HR"/>
    <s v="HRV"/>
    <n v="191"/>
    <x v="1"/>
    <x v="18"/>
    <n v="4360126"/>
    <n v="29"/>
    <n v="12"/>
    <n v="54"/>
    <n v="1300"/>
    <n v="530"/>
    <n v="2300"/>
    <s v="predicted"/>
    <n v="2.4"/>
    <n v="2.2999999999999998"/>
    <n v="2.4"/>
    <n v="100"/>
    <n v="100"/>
    <n v="100"/>
    <n v="0"/>
    <n v="0"/>
    <n v="0"/>
    <n v="0"/>
    <n v="0"/>
    <n v="0"/>
    <s v="VR"/>
    <x v="7"/>
    <n v="22"/>
    <n v="24"/>
    <n v="1000"/>
    <n v="960"/>
    <n v="1000"/>
    <s v="High income"/>
    <n v="0.34"/>
    <n v="0.32"/>
    <n v="0.36"/>
    <n v="0.08"/>
    <n v="7.0000000000000007E-2"/>
    <n v="0.08"/>
    <n v="3.4"/>
    <n v="3.2"/>
    <n v="3.5"/>
    <n v="0"/>
    <n v="98"/>
    <n v="94"/>
    <n v="100"/>
  </r>
  <r>
    <x v="51"/>
    <s v="HR"/>
    <s v="HRV"/>
    <n v="191"/>
    <x v="1"/>
    <x v="19"/>
    <n v="4349930"/>
    <n v="27"/>
    <n v="12"/>
    <n v="49"/>
    <n v="1200"/>
    <n v="500"/>
    <n v="2100"/>
    <s v="predicted"/>
    <n v="2.8"/>
    <n v="2.8"/>
    <n v="2.8"/>
    <n v="120"/>
    <n v="120"/>
    <n v="120"/>
    <n v="0"/>
    <n v="0"/>
    <n v="0"/>
    <n v="0"/>
    <n v="0"/>
    <n v="0"/>
    <s v="VR"/>
    <x v="8"/>
    <n v="20"/>
    <n v="22"/>
    <n v="920"/>
    <n v="880"/>
    <n v="960"/>
    <s v="High income"/>
    <n v="0.38"/>
    <n v="0.36"/>
    <n v="0.41"/>
    <n v="0.08"/>
    <n v="0.08"/>
    <n v="0.08"/>
    <n v="3.5"/>
    <n v="3.3"/>
    <n v="3.7"/>
    <n v="0"/>
    <n v="91"/>
    <n v="87"/>
    <n v="95"/>
  </r>
  <r>
    <x v="51"/>
    <s v="HR"/>
    <s v="HRV"/>
    <n v="191"/>
    <x v="1"/>
    <x v="20"/>
    <n v="4338027"/>
    <n v="25"/>
    <n v="11"/>
    <n v="45"/>
    <n v="1100"/>
    <n v="470"/>
    <n v="2000"/>
    <s v="predicted"/>
    <n v="1.9"/>
    <n v="1.9"/>
    <n v="1.9"/>
    <n v="83"/>
    <n v="82"/>
    <n v="83"/>
    <n v="0"/>
    <n v="0"/>
    <n v="0"/>
    <n v="0"/>
    <n v="0"/>
    <n v="0"/>
    <s v="VR"/>
    <x v="130"/>
    <n v="18"/>
    <n v="20"/>
    <n v="830"/>
    <n v="780"/>
    <n v="880"/>
    <s v="High income"/>
    <n v="0.35"/>
    <n v="0.32"/>
    <n v="0.37"/>
    <n v="7.0000000000000007E-2"/>
    <n v="0.06"/>
    <n v="7.0000000000000007E-2"/>
    <n v="2.9"/>
    <n v="2.7"/>
    <n v="3"/>
    <n v="0"/>
    <n v="83"/>
    <n v="79"/>
    <n v="88"/>
  </r>
  <r>
    <x v="51"/>
    <s v="HR"/>
    <s v="HRV"/>
    <n v="191"/>
    <x v="1"/>
    <x v="21"/>
    <n v="4323822"/>
    <n v="23"/>
    <n v="9.9"/>
    <n v="40"/>
    <n v="980"/>
    <n v="430"/>
    <n v="1700"/>
    <s v="predicted"/>
    <n v="1.5"/>
    <n v="1.5"/>
    <n v="1.5"/>
    <n v="66"/>
    <n v="65"/>
    <n v="66"/>
    <n v="0"/>
    <n v="0"/>
    <n v="0"/>
    <n v="0"/>
    <n v="0"/>
    <n v="0"/>
    <s v="VR"/>
    <x v="11"/>
    <n v="16"/>
    <n v="18"/>
    <n v="740"/>
    <n v="700"/>
    <n v="790"/>
    <s v="High income"/>
    <n v="0.35"/>
    <n v="0.32"/>
    <n v="0.38"/>
    <n v="0.06"/>
    <n v="0.06"/>
    <n v="0.06"/>
    <n v="2.6"/>
    <n v="2.4"/>
    <n v="2.8"/>
    <n v="0"/>
    <n v="83"/>
    <n v="79"/>
    <n v="89"/>
  </r>
  <r>
    <x v="51"/>
    <s v="HR"/>
    <s v="HRV"/>
    <n v="191"/>
    <x v="1"/>
    <x v="22"/>
    <n v="4307422"/>
    <n v="20"/>
    <n v="9"/>
    <n v="36"/>
    <n v="870"/>
    <n v="390"/>
    <n v="1600"/>
    <s v="predicted"/>
    <n v="1.4"/>
    <n v="1.4"/>
    <n v="1.4"/>
    <n v="60"/>
    <n v="59"/>
    <n v="60"/>
    <n v="0"/>
    <n v="0"/>
    <n v="0"/>
    <n v="0"/>
    <n v="0"/>
    <n v="0"/>
    <s v="VR"/>
    <x v="33"/>
    <n v="14"/>
    <n v="16"/>
    <n v="660"/>
    <n v="610"/>
    <n v="700"/>
    <s v="High income"/>
    <n v="0.36"/>
    <n v="0.33"/>
    <n v="0.4"/>
    <n v="0.06"/>
    <n v="0.05"/>
    <n v="0.06"/>
    <n v="2.4"/>
    <n v="2.2000000000000002"/>
    <n v="2.6"/>
    <n v="0"/>
    <n v="82"/>
    <n v="77"/>
    <n v="88"/>
  </r>
  <r>
    <x v="51"/>
    <s v="HR"/>
    <s v="HRV"/>
    <n v="191"/>
    <x v="1"/>
    <x v="23"/>
    <n v="4289714"/>
    <n v="18"/>
    <n v="8.4"/>
    <n v="32"/>
    <n v="790"/>
    <n v="360"/>
    <n v="1400"/>
    <s v="predicted"/>
    <n v="1.2"/>
    <n v="1.2"/>
    <n v="1.2"/>
    <n v="52"/>
    <n v="51"/>
    <n v="52"/>
    <n v="0"/>
    <n v="0"/>
    <n v="0"/>
    <n v="0"/>
    <n v="0"/>
    <n v="0"/>
    <s v="VR imputed"/>
    <x v="32"/>
    <n v="13"/>
    <n v="14"/>
    <n v="580"/>
    <n v="540"/>
    <n v="610"/>
    <s v="High income"/>
    <n v="0.35"/>
    <n v="0.32"/>
    <n v="0.39"/>
    <n v="0.05"/>
    <n v="0.04"/>
    <n v="0.05"/>
    <n v="2"/>
    <n v="1.9"/>
    <n v="2.2000000000000002"/>
    <n v="0"/>
    <n v="89"/>
    <n v="84"/>
    <n v="94"/>
  </r>
  <r>
    <x v="52"/>
    <s v="CU"/>
    <s v="CUB"/>
    <n v="192"/>
    <x v="4"/>
    <x v="0"/>
    <n v="10600841"/>
    <n v="57"/>
    <n v="25"/>
    <n v="102"/>
    <n v="6100"/>
    <n v="2700"/>
    <n v="11000"/>
    <s v="predicted"/>
    <n v="0.57999999999999996"/>
    <n v="0.55000000000000004"/>
    <n v="0.62"/>
    <n v="62"/>
    <n v="59"/>
    <n v="65"/>
    <n v="0.01"/>
    <n v="0.01"/>
    <n v="0.01"/>
    <n v="1"/>
    <n v="0.7"/>
    <n v="1.4"/>
    <s v="VR"/>
    <x v="114"/>
    <n v="19"/>
    <n v="31"/>
    <n v="2600"/>
    <n v="2000"/>
    <n v="3300"/>
    <n v="0"/>
    <n v="0.06"/>
    <n v="0.04"/>
    <n v="0.09"/>
    <n v="0.02"/>
    <n v="0.01"/>
    <n v="0.02"/>
    <n v="1.6"/>
    <n v="1.2"/>
    <n v="2"/>
    <n v="0"/>
    <n v="21"/>
    <n v="17"/>
    <n v="27"/>
  </r>
  <r>
    <x v="52"/>
    <s v="CU"/>
    <s v="CUB"/>
    <n v="192"/>
    <x v="4"/>
    <x v="1"/>
    <n v="10684831"/>
    <n v="51"/>
    <n v="24"/>
    <n v="87"/>
    <n v="5400"/>
    <n v="2600"/>
    <n v="9300"/>
    <s v="predicted"/>
    <n v="0.49"/>
    <n v="0.48"/>
    <n v="0.5"/>
    <n v="52"/>
    <n v="51"/>
    <n v="54"/>
    <n v="0.01"/>
    <n v="0.01"/>
    <n v="0.01"/>
    <n v="1"/>
    <n v="0.56999999999999995"/>
    <n v="1.5"/>
    <s v="VR"/>
    <x v="7"/>
    <n v="20"/>
    <n v="29"/>
    <n v="2500"/>
    <n v="2100"/>
    <n v="3100"/>
    <n v="0"/>
    <n v="0.09"/>
    <n v="7.0000000000000007E-2"/>
    <n v="0.11"/>
    <n v="0.02"/>
    <n v="0.02"/>
    <n v="0.03"/>
    <n v="2.2000000000000002"/>
    <n v="1.9"/>
    <n v="2.7"/>
    <n v="0"/>
    <n v="20"/>
    <n v="17"/>
    <n v="24"/>
  </r>
  <r>
    <x v="52"/>
    <s v="CU"/>
    <s v="CUB"/>
    <n v="192"/>
    <x v="4"/>
    <x v="2"/>
    <n v="10757891"/>
    <n v="45"/>
    <n v="22"/>
    <n v="75"/>
    <n v="4800"/>
    <n v="2400"/>
    <n v="8100"/>
    <s v="predicted"/>
    <n v="0.63"/>
    <n v="0.62"/>
    <n v="0.65"/>
    <n v="68"/>
    <n v="66"/>
    <n v="70"/>
    <n v="0.01"/>
    <n v="0.01"/>
    <n v="0.01"/>
    <n v="1"/>
    <n v="0.56999999999999995"/>
    <n v="1.5"/>
    <s v="VR"/>
    <x v="82"/>
    <n v="19"/>
    <n v="26"/>
    <n v="2400"/>
    <n v="2100"/>
    <n v="2800"/>
    <n v="0"/>
    <n v="0.11"/>
    <n v="0.09"/>
    <n v="0.14000000000000001"/>
    <n v="0.02"/>
    <n v="0.02"/>
    <n v="0.03"/>
    <n v="2.7"/>
    <n v="2.4"/>
    <n v="3.2"/>
    <n v="0"/>
    <n v="17"/>
    <n v="15"/>
    <n v="20"/>
  </r>
  <r>
    <x v="52"/>
    <s v="CU"/>
    <s v="CUB"/>
    <n v="192"/>
    <x v="4"/>
    <x v="3"/>
    <n v="10821551"/>
    <n v="39"/>
    <n v="20"/>
    <n v="65"/>
    <n v="4300"/>
    <n v="2200"/>
    <n v="7000"/>
    <s v="predicted"/>
    <n v="0.83"/>
    <n v="0.82"/>
    <n v="0.84"/>
    <n v="90"/>
    <n v="88"/>
    <n v="91"/>
    <n v="0.01"/>
    <n v="0.01"/>
    <n v="0.01"/>
    <n v="1"/>
    <n v="0.56999999999999995"/>
    <n v="1.5"/>
    <s v="VR"/>
    <x v="8"/>
    <n v="19"/>
    <n v="24"/>
    <n v="2300"/>
    <n v="2100"/>
    <n v="2600"/>
    <n v="0"/>
    <n v="0.14000000000000001"/>
    <n v="0.12"/>
    <n v="0.16"/>
    <n v="0.03"/>
    <n v="0.03"/>
    <n v="0.03"/>
    <n v="3.2"/>
    <n v="2.9"/>
    <n v="3.6"/>
    <n v="0"/>
    <n v="35"/>
    <n v="31"/>
    <n v="38"/>
  </r>
  <r>
    <x v="52"/>
    <s v="CU"/>
    <s v="CUB"/>
    <n v="192"/>
    <x v="4"/>
    <x v="4"/>
    <n v="10878823"/>
    <n v="35"/>
    <n v="18"/>
    <n v="56"/>
    <n v="3800"/>
    <n v="2000"/>
    <n v="6100"/>
    <s v="predicted"/>
    <n v="1"/>
    <n v="1"/>
    <n v="1"/>
    <n v="110"/>
    <n v="110"/>
    <n v="110"/>
    <n v="0.02"/>
    <n v="0.01"/>
    <n v="0.02"/>
    <n v="2"/>
    <n v="1.5"/>
    <n v="2.5"/>
    <s v="VR"/>
    <x v="9"/>
    <n v="18"/>
    <n v="22"/>
    <n v="2200"/>
    <n v="2000"/>
    <n v="2400"/>
    <n v="0"/>
    <n v="0.17"/>
    <n v="0.15"/>
    <n v="0.2"/>
    <n v="0.03"/>
    <n v="0.03"/>
    <n v="0.04"/>
    <n v="3.7"/>
    <n v="3.3"/>
    <n v="4.0999999999999996"/>
    <n v="0"/>
    <n v="78"/>
    <n v="71"/>
    <n v="85"/>
  </r>
  <r>
    <x v="52"/>
    <s v="CU"/>
    <s v="CUB"/>
    <n v="192"/>
    <x v="4"/>
    <x v="5"/>
    <n v="10932013"/>
    <n v="30"/>
    <n v="16"/>
    <n v="50"/>
    <n v="3300"/>
    <n v="1700"/>
    <n v="5400"/>
    <s v="predicted"/>
    <n v="0.88"/>
    <n v="0.87"/>
    <n v="0.89"/>
    <n v="96"/>
    <n v="95"/>
    <n v="98"/>
    <n v="0.01"/>
    <n v="0.01"/>
    <n v="0.01"/>
    <n v="1"/>
    <n v="0.56999999999999995"/>
    <n v="1.5"/>
    <s v="VR"/>
    <x v="130"/>
    <n v="17"/>
    <n v="21"/>
    <n v="2000"/>
    <n v="1800"/>
    <n v="2300"/>
    <n v="0"/>
    <n v="0.21"/>
    <n v="0.17"/>
    <n v="0.25"/>
    <n v="0.04"/>
    <n v="0.03"/>
    <n v="0.04"/>
    <n v="4.2"/>
    <n v="3.7"/>
    <n v="4.8"/>
    <n v="0"/>
    <n v="76"/>
    <n v="68"/>
    <n v="86"/>
  </r>
  <r>
    <x v="52"/>
    <s v="CU"/>
    <s v="CUB"/>
    <n v="192"/>
    <x v="4"/>
    <x v="6"/>
    <n v="10980758"/>
    <n v="27"/>
    <n v="13"/>
    <n v="44"/>
    <n v="2900"/>
    <n v="1500"/>
    <n v="4900"/>
    <s v="predicted"/>
    <n v="0.86"/>
    <n v="0.86"/>
    <n v="0.86"/>
    <n v="94"/>
    <n v="94"/>
    <n v="95"/>
    <n v="0.01"/>
    <n v="0.01"/>
    <n v="0.01"/>
    <n v="1"/>
    <n v="0.56999999999999995"/>
    <n v="1.5"/>
    <s v="VR"/>
    <x v="11"/>
    <n v="15"/>
    <n v="20"/>
    <n v="1900"/>
    <n v="1700"/>
    <n v="2200"/>
    <n v="0"/>
    <n v="0.24"/>
    <n v="0.2"/>
    <n v="0.28999999999999998"/>
    <n v="0.04"/>
    <n v="0.04"/>
    <n v="0.05"/>
    <n v="4.5999999999999996"/>
    <n v="4"/>
    <n v="5.3"/>
    <n v="0"/>
    <n v="76"/>
    <n v="68"/>
    <n v="86"/>
  </r>
  <r>
    <x v="52"/>
    <s v="CU"/>
    <s v="CUB"/>
    <n v="192"/>
    <x v="4"/>
    <x v="7"/>
    <n v="11024249"/>
    <n v="23"/>
    <n v="11"/>
    <n v="40"/>
    <n v="2600"/>
    <n v="1300"/>
    <n v="4400"/>
    <s v="predicted"/>
    <n v="0.76"/>
    <n v="0.75"/>
    <n v="0.77"/>
    <n v="84"/>
    <n v="83"/>
    <n v="85"/>
    <n v="0.01"/>
    <n v="0.01"/>
    <n v="0.01"/>
    <n v="1"/>
    <n v="0.56999999999999995"/>
    <n v="1.5"/>
    <s v="VR"/>
    <x v="12"/>
    <n v="15"/>
    <n v="18"/>
    <n v="1800"/>
    <n v="1600"/>
    <n v="2000"/>
    <n v="0"/>
    <n v="0.28000000000000003"/>
    <n v="0.24"/>
    <n v="0.32"/>
    <n v="0.05"/>
    <n v="0.04"/>
    <n v="0.05"/>
    <n v="5"/>
    <n v="4.4000000000000004"/>
    <n v="5.5"/>
    <n v="0"/>
    <n v="75"/>
    <n v="68"/>
    <n v="84"/>
  </r>
  <r>
    <x v="52"/>
    <s v="CU"/>
    <s v="CUB"/>
    <n v="192"/>
    <x v="4"/>
    <x v="8"/>
    <n v="11063917"/>
    <n v="21"/>
    <n v="9.6"/>
    <n v="36"/>
    <n v="2300"/>
    <n v="1100"/>
    <n v="4000"/>
    <s v="predicted"/>
    <n v="0.43"/>
    <n v="0.43"/>
    <n v="0.44"/>
    <n v="48"/>
    <n v="48"/>
    <n v="49"/>
    <n v="0.01"/>
    <n v="0.01"/>
    <n v="0.01"/>
    <n v="1"/>
    <n v="0.56999999999999995"/>
    <n v="1.5"/>
    <s v="VR"/>
    <x v="33"/>
    <n v="14"/>
    <n v="16"/>
    <n v="1700"/>
    <n v="1500"/>
    <n v="1800"/>
    <n v="0"/>
    <n v="0.32"/>
    <n v="0.28000000000000003"/>
    <n v="0.36"/>
    <n v="0.05"/>
    <n v="0.04"/>
    <n v="0.05"/>
    <n v="5.4"/>
    <n v="4.9000000000000004"/>
    <n v="5.8"/>
    <n v="0"/>
    <n v="74"/>
    <n v="68"/>
    <n v="81"/>
  </r>
  <r>
    <x v="52"/>
    <s v="CU"/>
    <s v="CUB"/>
    <n v="192"/>
    <x v="4"/>
    <x v="9"/>
    <n v="11101580"/>
    <n v="19"/>
    <n v="8.8000000000000007"/>
    <n v="33"/>
    <n v="2100"/>
    <n v="980"/>
    <n v="3700"/>
    <s v="predicted"/>
    <n v="0.53"/>
    <n v="0.53"/>
    <n v="0.54"/>
    <n v="59"/>
    <n v="59"/>
    <n v="60"/>
    <n v="0.01"/>
    <n v="0.01"/>
    <n v="0.01"/>
    <n v="1"/>
    <n v="0.56999999999999995"/>
    <n v="1.5"/>
    <s v="VR"/>
    <x v="53"/>
    <n v="13"/>
    <n v="15"/>
    <n v="1500"/>
    <n v="1400"/>
    <n v="1700"/>
    <n v="0"/>
    <n v="0.37"/>
    <n v="0.33"/>
    <n v="0.41"/>
    <n v="0.05"/>
    <n v="0.05"/>
    <n v="0.06"/>
    <n v="5.8"/>
    <n v="5.3"/>
    <n v="6.3"/>
    <n v="0"/>
    <n v="73"/>
    <n v="68"/>
    <n v="80"/>
  </r>
  <r>
    <x v="52"/>
    <s v="CU"/>
    <s v="CUB"/>
    <n v="192"/>
    <x v="4"/>
    <x v="10"/>
    <n v="11138416"/>
    <n v="18"/>
    <n v="8.8000000000000007"/>
    <n v="31"/>
    <n v="2000"/>
    <n v="980"/>
    <n v="3500"/>
    <s v="predicted"/>
    <n v="0.41"/>
    <n v="0.4"/>
    <n v="0.42"/>
    <n v="46"/>
    <n v="45"/>
    <n v="47"/>
    <n v="0.01"/>
    <n v="0.01"/>
    <n v="0.01"/>
    <n v="1"/>
    <n v="0.56999999999999995"/>
    <n v="1.5"/>
    <s v="VR"/>
    <x v="32"/>
    <n v="12"/>
    <n v="14"/>
    <n v="1400"/>
    <n v="1300"/>
    <n v="1600"/>
    <n v="0"/>
    <n v="0.43"/>
    <n v="0.38"/>
    <n v="0.49"/>
    <n v="0.06"/>
    <n v="0.05"/>
    <n v="0.06"/>
    <n v="6.2"/>
    <n v="5.7"/>
    <n v="6.9"/>
    <n v="0"/>
    <n v="82"/>
    <n v="76"/>
    <n v="90"/>
  </r>
  <r>
    <x v="52"/>
    <s v="CU"/>
    <s v="CUB"/>
    <n v="192"/>
    <x v="4"/>
    <x v="11"/>
    <n v="11175465"/>
    <n v="17"/>
    <n v="8.5"/>
    <n v="29"/>
    <n v="1900"/>
    <n v="950"/>
    <n v="3200"/>
    <s v="predicted"/>
    <n v="0.3"/>
    <n v="0.28999999999999998"/>
    <n v="0.3"/>
    <n v="33"/>
    <n v="33"/>
    <n v="34"/>
    <n v="0.02"/>
    <n v="0.01"/>
    <n v="0.02"/>
    <n v="2"/>
    <n v="1.5"/>
    <n v="2.5"/>
    <s v="VR"/>
    <x v="31"/>
    <n v="11"/>
    <n v="13"/>
    <n v="1300"/>
    <n v="1200"/>
    <n v="1400"/>
    <n v="0"/>
    <n v="0.46"/>
    <n v="0.4"/>
    <n v="0.52"/>
    <n v="0.05"/>
    <n v="0.05"/>
    <n v="0.06"/>
    <n v="6.1"/>
    <n v="5.5"/>
    <n v="6.7"/>
    <n v="0"/>
    <n v="70"/>
    <n v="64"/>
    <n v="76"/>
  </r>
  <r>
    <x v="52"/>
    <s v="CU"/>
    <s v="CUB"/>
    <n v="192"/>
    <x v="4"/>
    <x v="12"/>
    <n v="11212125"/>
    <n v="16"/>
    <n v="7.9"/>
    <n v="27"/>
    <n v="1800"/>
    <n v="880"/>
    <n v="3000"/>
    <s v="predicted"/>
    <n v="0.32"/>
    <n v="0.31"/>
    <n v="0.33"/>
    <n v="36"/>
    <n v="35"/>
    <n v="37"/>
    <n v="0.01"/>
    <n v="0.01"/>
    <n v="0.01"/>
    <n v="1"/>
    <n v="0.56999999999999995"/>
    <n v="1.5"/>
    <s v="VR"/>
    <x v="40"/>
    <n v="10"/>
    <n v="12"/>
    <n v="1200"/>
    <n v="1100"/>
    <n v="1300"/>
    <n v="0"/>
    <n v="0.45"/>
    <n v="0.41"/>
    <n v="0.5"/>
    <n v="0.05"/>
    <n v="0.05"/>
    <n v="0.05"/>
    <n v="5.6"/>
    <n v="5.0999999999999996"/>
    <n v="6"/>
    <n v="0"/>
    <n v="73"/>
    <n v="68"/>
    <n v="78"/>
  </r>
  <r>
    <x v="52"/>
    <s v="CU"/>
    <s v="CUB"/>
    <n v="192"/>
    <x v="4"/>
    <x v="13"/>
    <n v="11245926"/>
    <n v="15"/>
    <n v="7.3"/>
    <n v="25"/>
    <n v="1700"/>
    <n v="820"/>
    <n v="2800"/>
    <s v="predicted"/>
    <n v="0.36"/>
    <n v="0.35"/>
    <n v="0.37"/>
    <n v="41"/>
    <n v="40"/>
    <n v="42"/>
    <n v="0.01"/>
    <n v="0.01"/>
    <n v="0.01"/>
    <n v="1"/>
    <n v="0.56999999999999995"/>
    <n v="1.5"/>
    <s v="VR"/>
    <x v="30"/>
    <n v="9.6"/>
    <n v="11"/>
    <n v="1200"/>
    <n v="1100"/>
    <n v="1200"/>
    <n v="0"/>
    <n v="0.55000000000000004"/>
    <n v="0.49"/>
    <n v="0.6"/>
    <n v="0.06"/>
    <n v="0.05"/>
    <n v="0.06"/>
    <n v="6.3"/>
    <n v="5.8"/>
    <n v="6.7"/>
    <n v="0"/>
    <n v="73"/>
    <n v="68"/>
    <n v="78"/>
  </r>
  <r>
    <x v="52"/>
    <s v="CU"/>
    <s v="CUB"/>
    <n v="192"/>
    <x v="4"/>
    <x v="14"/>
    <n v="11273363"/>
    <n v="14"/>
    <n v="6.9"/>
    <n v="24"/>
    <n v="1600"/>
    <n v="770"/>
    <n v="2700"/>
    <s v="predicted"/>
    <n v="0.34"/>
    <n v="0.34"/>
    <n v="0.35"/>
    <n v="39"/>
    <n v="38"/>
    <n v="40"/>
    <n v="0.01"/>
    <n v="0.01"/>
    <n v="0.01"/>
    <n v="1"/>
    <n v="0.56999999999999995"/>
    <n v="1.5"/>
    <s v="VR"/>
    <x v="414"/>
    <n v="9"/>
    <n v="10"/>
    <n v="1100"/>
    <n v="1000"/>
    <n v="1200"/>
    <n v="0"/>
    <n v="0.68"/>
    <n v="0.61"/>
    <n v="0.76"/>
    <n v="7.0000000000000007E-2"/>
    <n v="0.06"/>
    <n v="7.0000000000000007E-2"/>
    <n v="7.4"/>
    <n v="6.8"/>
    <n v="8.1"/>
    <n v="0"/>
    <n v="72"/>
    <n v="66"/>
    <n v="77"/>
  </r>
  <r>
    <x v="52"/>
    <s v="CU"/>
    <s v="CUB"/>
    <n v="192"/>
    <x v="4"/>
    <x v="15"/>
    <n v="11292078"/>
    <n v="13"/>
    <n v="6.5"/>
    <n v="22"/>
    <n v="1500"/>
    <n v="740"/>
    <n v="2500"/>
    <s v="predicted"/>
    <n v="0.31"/>
    <n v="0.31"/>
    <n v="0.31"/>
    <n v="35"/>
    <n v="35"/>
    <n v="35"/>
    <n v="0.01"/>
    <n v="0"/>
    <n v="0.02"/>
    <n v="1"/>
    <n v="0.43"/>
    <n v="1.8"/>
    <s v="VR"/>
    <x v="97"/>
    <n v="8.6"/>
    <n v="10"/>
    <n v="1000"/>
    <n v="970"/>
    <n v="1100"/>
    <n v="0"/>
    <n v="0.87"/>
    <n v="0.77"/>
    <n v="0.99"/>
    <n v="0.08"/>
    <n v="7.0000000000000007E-2"/>
    <n v="0.09"/>
    <n v="9.1"/>
    <n v="8.1999999999999993"/>
    <n v="10"/>
    <n v="0"/>
    <n v="74"/>
    <n v="68"/>
    <n v="80"/>
  </r>
  <r>
    <x v="52"/>
    <s v="CU"/>
    <s v="CUB"/>
    <n v="192"/>
    <x v="4"/>
    <x v="16"/>
    <n v="11301100"/>
    <n v="13"/>
    <n v="6.4"/>
    <n v="22"/>
    <n v="1500"/>
    <n v="720"/>
    <n v="2500"/>
    <s v="predicted"/>
    <n v="0.28999999999999998"/>
    <n v="0.28999999999999998"/>
    <n v="0.3"/>
    <n v="33"/>
    <n v="33"/>
    <n v="33"/>
    <n v="0.03"/>
    <n v="0.02"/>
    <n v="0.03"/>
    <n v="3"/>
    <n v="2.2999999999999998"/>
    <n v="3.7"/>
    <s v="VR"/>
    <x v="126"/>
    <n v="8.4"/>
    <n v="9.6999999999999993"/>
    <n v="1000"/>
    <n v="950"/>
    <n v="1100"/>
    <n v="0"/>
    <n v="1.1000000000000001"/>
    <n v="0.95"/>
    <n v="1.2"/>
    <n v="0.1"/>
    <n v="0.09"/>
    <n v="0.1"/>
    <n v="11"/>
    <n v="9.8000000000000007"/>
    <n v="12"/>
    <n v="0"/>
    <n v="75"/>
    <n v="70"/>
    <n v="81"/>
  </r>
  <r>
    <x v="52"/>
    <s v="CU"/>
    <s v="CUB"/>
    <n v="192"/>
    <x v="4"/>
    <x v="17"/>
    <n v="11301674"/>
    <n v="13"/>
    <n v="6.4"/>
    <n v="22"/>
    <n v="1500"/>
    <n v="720"/>
    <n v="2500"/>
    <s v="predicted"/>
    <n v="0.22"/>
    <n v="0.21"/>
    <n v="0.22"/>
    <n v="25"/>
    <n v="24"/>
    <n v="25"/>
    <n v="0.03"/>
    <n v="0.02"/>
    <n v="0.03"/>
    <n v="3"/>
    <n v="2.2999999999999998"/>
    <n v="3.7"/>
    <s v="VR"/>
    <x v="126"/>
    <n v="8.4"/>
    <n v="9.6999999999999993"/>
    <n v="1000"/>
    <n v="940"/>
    <n v="1100"/>
    <n v="0"/>
    <n v="1.3"/>
    <n v="1.2"/>
    <n v="1.4"/>
    <n v="0.12"/>
    <n v="0.11"/>
    <n v="0.13"/>
    <n v="13"/>
    <n v="12"/>
    <n v="14"/>
    <n v="0"/>
    <n v="75"/>
    <n v="70"/>
    <n v="81"/>
  </r>
  <r>
    <x v="52"/>
    <s v="CU"/>
    <s v="CUB"/>
    <n v="192"/>
    <x v="4"/>
    <x v="18"/>
    <n v="11296355"/>
    <n v="13"/>
    <n v="6.6"/>
    <n v="22"/>
    <n v="1500"/>
    <n v="750"/>
    <n v="2500"/>
    <s v="predicted"/>
    <n v="0.31"/>
    <n v="0.31"/>
    <n v="0.31"/>
    <n v="35"/>
    <n v="35"/>
    <n v="36"/>
    <n v="0.03"/>
    <n v="0.02"/>
    <n v="0.03"/>
    <n v="3"/>
    <n v="2.2000000000000002"/>
    <n v="3.9"/>
    <s v="VR"/>
    <x v="126"/>
    <n v="8.4"/>
    <n v="9.6999999999999993"/>
    <n v="1000"/>
    <n v="950"/>
    <n v="1100"/>
    <n v="0"/>
    <n v="1.5"/>
    <n v="1.4"/>
    <n v="1.7"/>
    <n v="0.14000000000000001"/>
    <n v="0.13"/>
    <n v="0.15"/>
    <n v="16"/>
    <n v="14"/>
    <n v="17"/>
    <n v="0"/>
    <n v="80"/>
    <n v="74"/>
    <n v="86"/>
  </r>
  <r>
    <x v="52"/>
    <s v="CU"/>
    <s v="CUB"/>
    <n v="192"/>
    <x v="4"/>
    <x v="19"/>
    <n v="11288826"/>
    <n v="13"/>
    <n v="6.8"/>
    <n v="22"/>
    <n v="1500"/>
    <n v="770"/>
    <n v="2500"/>
    <s v="predicted"/>
    <n v="0.24"/>
    <n v="0.24"/>
    <n v="0.24"/>
    <n v="27"/>
    <n v="27"/>
    <n v="27"/>
    <n v="0.03"/>
    <n v="0.02"/>
    <n v="0.03"/>
    <n v="3"/>
    <n v="2.2000000000000002"/>
    <n v="3.9"/>
    <s v="VR"/>
    <x v="97"/>
    <n v="8.5"/>
    <n v="9.9"/>
    <n v="1000"/>
    <n v="960"/>
    <n v="1100"/>
    <n v="0"/>
    <n v="1.8"/>
    <n v="1.6"/>
    <n v="2"/>
    <n v="0.17"/>
    <n v="0.15"/>
    <n v="0.18"/>
    <n v="19"/>
    <n v="17"/>
    <n v="20"/>
    <n v="0"/>
    <n v="69"/>
    <n v="64"/>
    <n v="74"/>
  </r>
  <r>
    <x v="52"/>
    <s v="CU"/>
    <s v="CUB"/>
    <n v="192"/>
    <x v="4"/>
    <x v="20"/>
    <n v="11281768"/>
    <n v="14"/>
    <n v="6.9"/>
    <n v="23"/>
    <n v="1500"/>
    <n v="780"/>
    <n v="2600"/>
    <s v="predicted"/>
    <n v="0.37"/>
    <n v="0.37"/>
    <n v="0.37"/>
    <n v="41"/>
    <n v="41"/>
    <n v="42"/>
    <n v="0.04"/>
    <n v="0.03"/>
    <n v="0.04"/>
    <n v="4"/>
    <n v="3.3"/>
    <n v="4.7"/>
    <s v="VR"/>
    <x v="175"/>
    <n v="8.4"/>
    <n v="10"/>
    <n v="1000"/>
    <n v="950"/>
    <n v="1100"/>
    <n v="0"/>
    <n v="2.1"/>
    <n v="1.8"/>
    <n v="2.2999999999999998"/>
    <n v="0.19"/>
    <n v="0.17"/>
    <n v="0.21"/>
    <n v="21"/>
    <n v="19"/>
    <n v="24"/>
    <n v="0"/>
    <n v="79"/>
    <n v="73"/>
    <n v="87"/>
  </r>
  <r>
    <x v="52"/>
    <s v="CU"/>
    <s v="CUB"/>
    <n v="192"/>
    <x v="4"/>
    <x v="21"/>
    <n v="11276053"/>
    <n v="14"/>
    <n v="6.8"/>
    <n v="23"/>
    <n v="1500"/>
    <n v="770"/>
    <n v="2600"/>
    <s v="predicted"/>
    <n v="0.32"/>
    <n v="0.32"/>
    <n v="0.32"/>
    <n v="36"/>
    <n v="36"/>
    <n v="36"/>
    <n v="0.04"/>
    <n v="0.04"/>
    <n v="0.05"/>
    <n v="5"/>
    <n v="4"/>
    <n v="6.2"/>
    <s v="VR"/>
    <x v="175"/>
    <n v="8.4"/>
    <n v="10"/>
    <n v="1000"/>
    <n v="950"/>
    <n v="1100"/>
    <n v="0"/>
    <n v="2"/>
    <n v="1.7"/>
    <n v="2.2999999999999998"/>
    <n v="0.19"/>
    <n v="0.17"/>
    <n v="0.21"/>
    <n v="21"/>
    <n v="19"/>
    <n v="23"/>
    <n v="0"/>
    <n v="77"/>
    <n v="70"/>
    <n v="85"/>
  </r>
  <r>
    <x v="52"/>
    <s v="CU"/>
    <s v="CUB"/>
    <n v="192"/>
    <x v="4"/>
    <x v="22"/>
    <n v="11270957"/>
    <n v="13"/>
    <n v="6.7"/>
    <n v="23"/>
    <n v="1500"/>
    <n v="750"/>
    <n v="2500"/>
    <s v="predicted"/>
    <n v="0.33"/>
    <n v="0.32"/>
    <n v="0.33"/>
    <n v="37"/>
    <n v="37"/>
    <n v="37"/>
    <n v="0.04"/>
    <n v="0.03"/>
    <n v="0.06"/>
    <n v="5"/>
    <n v="3.9"/>
    <n v="6.3"/>
    <s v="VR imputed"/>
    <x v="175"/>
    <n v="8.3000000000000007"/>
    <n v="10"/>
    <n v="1100"/>
    <n v="930"/>
    <n v="1200"/>
    <n v="0"/>
    <n v="2.2999999999999998"/>
    <n v="1.9"/>
    <n v="2.7"/>
    <n v="0.21"/>
    <n v="0.19"/>
    <n v="0.24"/>
    <n v="24"/>
    <n v="21"/>
    <n v="27"/>
    <n v="0"/>
    <n v="70"/>
    <n v="62"/>
    <n v="79"/>
  </r>
  <r>
    <x v="52"/>
    <s v="CU"/>
    <s v="CUB"/>
    <n v="192"/>
    <x v="4"/>
    <x v="23"/>
    <n v="11265629"/>
    <n v="13"/>
    <n v="6.3"/>
    <n v="22"/>
    <n v="1500"/>
    <n v="710"/>
    <n v="2500"/>
    <s v="predicted"/>
    <n v="0.33"/>
    <n v="0.32"/>
    <n v="0.33"/>
    <n v="37"/>
    <n v="37"/>
    <n v="37"/>
    <n v="0.04"/>
    <n v="0.03"/>
    <n v="0.06"/>
    <n v="5"/>
    <n v="3.9"/>
    <n v="6.3"/>
    <s v="VR imputed"/>
    <x v="175"/>
    <n v="8.1999999999999993"/>
    <n v="11"/>
    <n v="1000"/>
    <n v="920"/>
    <n v="1200"/>
    <n v="0"/>
    <n v="2.5"/>
    <n v="2"/>
    <n v="3"/>
    <n v="0.23"/>
    <n v="0.2"/>
    <n v="0.26"/>
    <n v="26"/>
    <n v="23"/>
    <n v="30"/>
    <n v="0"/>
    <n v="72"/>
    <n v="62"/>
    <n v="82"/>
  </r>
  <r>
    <x v="53"/>
    <s v="CW"/>
    <s v="CUW"/>
    <n v="531"/>
    <x v="4"/>
    <x v="20"/>
    <n v="147560"/>
    <n v="5"/>
    <n v="2.1"/>
    <n v="9.1999999999999993"/>
    <n v="7.4"/>
    <n v="3.1"/>
    <n v="14"/>
    <s v="predicted"/>
    <n v="0.32"/>
    <n v="0.12"/>
    <n v="0.62"/>
    <n v="0.47"/>
    <n v="0.18"/>
    <n v="0.91"/>
    <n v="0"/>
    <n v="0"/>
    <n v="0"/>
    <n v="0"/>
    <n v="0"/>
    <n v="0"/>
    <s v="Indirect"/>
    <x v="98"/>
    <n v="3.4"/>
    <n v="4.4000000000000004"/>
    <n v="5.8"/>
    <n v="5"/>
    <n v="6.5"/>
    <s v="High income"/>
    <n v="0"/>
    <n v="0"/>
    <n v="0"/>
    <n v="0"/>
    <n v="0"/>
    <n v="0"/>
    <n v="0"/>
    <n v="0"/>
    <n v="0"/>
    <n v="0"/>
    <n v="87"/>
    <n v="77"/>
    <n v="99"/>
  </r>
  <r>
    <x v="53"/>
    <s v="CW"/>
    <s v="CUW"/>
    <n v="531"/>
    <x v="4"/>
    <x v="21"/>
    <n v="151523"/>
    <n v="0.97"/>
    <n v="0.4"/>
    <n v="1.8"/>
    <n v="1.5"/>
    <n v="0.61"/>
    <n v="2.7"/>
    <s v="predicted"/>
    <n v="0.06"/>
    <n v="0.02"/>
    <n v="0.12"/>
    <n v="0.09"/>
    <n v="0.04"/>
    <n v="0.18"/>
    <n v="0"/>
    <n v="0"/>
    <n v="0"/>
    <n v="0"/>
    <n v="0"/>
    <n v="0"/>
    <s v="Indirect"/>
    <x v="415"/>
    <n v="0.67"/>
    <n v="0.86"/>
    <n v="1.1000000000000001"/>
    <n v="1"/>
    <n v="1.3"/>
    <s v="High income"/>
    <n v="0"/>
    <n v="0"/>
    <n v="0"/>
    <n v="0"/>
    <n v="0"/>
    <n v="0"/>
    <n v="0"/>
    <n v="0"/>
    <n v="0"/>
    <n v="0"/>
    <n v="87"/>
    <n v="77"/>
    <n v="99"/>
  </r>
  <r>
    <x v="53"/>
    <s v="CW"/>
    <s v="CUW"/>
    <n v="531"/>
    <x v="4"/>
    <x v="22"/>
    <n v="155293"/>
    <n v="0.95"/>
    <n v="0.39"/>
    <n v="1.8"/>
    <n v="1.5"/>
    <n v="0.61"/>
    <n v="2.7"/>
    <s v="predicted"/>
    <n v="0.06"/>
    <n v="0.02"/>
    <n v="0.12"/>
    <n v="0.09"/>
    <n v="0.04"/>
    <n v="0.18"/>
    <n v="0"/>
    <n v="0"/>
    <n v="0"/>
    <n v="0"/>
    <n v="0"/>
    <n v="0"/>
    <s v="Indirect"/>
    <x v="416"/>
    <n v="0.65"/>
    <n v="0.84"/>
    <n v="1.1000000000000001"/>
    <n v="1"/>
    <n v="1.3"/>
    <s v="High income"/>
    <n v="0"/>
    <n v="0"/>
    <n v="0"/>
    <n v="0"/>
    <n v="0"/>
    <n v="0"/>
    <n v="0"/>
    <n v="0"/>
    <n v="0"/>
    <n v="0"/>
    <n v="87"/>
    <n v="77"/>
    <n v="99"/>
  </r>
  <r>
    <x v="53"/>
    <s v="CW"/>
    <s v="CUW"/>
    <n v="531"/>
    <x v="4"/>
    <x v="23"/>
    <n v="158760"/>
    <n v="1.9"/>
    <n v="0.77"/>
    <n v="3.4"/>
    <n v="3"/>
    <n v="1.2"/>
    <n v="5.4"/>
    <s v="predicted"/>
    <n v="0.12"/>
    <n v="0.05"/>
    <n v="0.23"/>
    <n v="0.19"/>
    <n v="7.0000000000000007E-2"/>
    <n v="0.36"/>
    <n v="0"/>
    <n v="0"/>
    <n v="0"/>
    <n v="0"/>
    <n v="0"/>
    <n v="0"/>
    <s v="Indirect"/>
    <x v="92"/>
    <n v="1.3"/>
    <n v="1.6"/>
    <n v="2.2999999999999998"/>
    <n v="2"/>
    <n v="2.6"/>
    <s v="High income"/>
    <n v="0"/>
    <n v="0"/>
    <n v="0"/>
    <n v="0"/>
    <n v="0"/>
    <n v="0"/>
    <n v="0"/>
    <n v="0"/>
    <n v="0"/>
    <n v="0"/>
    <n v="87"/>
    <n v="77"/>
    <n v="99"/>
  </r>
  <r>
    <x v="54"/>
    <s v="CY"/>
    <s v="CYP"/>
    <n v="196"/>
    <x v="1"/>
    <x v="0"/>
    <n v="766611"/>
    <n v="5"/>
    <n v="1.5"/>
    <n v="10"/>
    <n v="38"/>
    <n v="11"/>
    <n v="80"/>
    <s v="predicted"/>
    <n v="0.2"/>
    <n v="0.16"/>
    <n v="0.25"/>
    <n v="1.5"/>
    <n v="1.2"/>
    <n v="1.9"/>
    <n v="0"/>
    <n v="0"/>
    <n v="0"/>
    <n v="0"/>
    <n v="0"/>
    <n v="0"/>
    <s v="VR imputed"/>
    <x v="57"/>
    <n v="3.8"/>
    <n v="4.9000000000000004"/>
    <n v="33"/>
    <n v="29"/>
    <n v="38"/>
    <s v="High income"/>
    <n v="0"/>
    <n v="0"/>
    <n v="0"/>
    <n v="0"/>
    <n v="0"/>
    <n v="0"/>
    <n v="0"/>
    <n v="0"/>
    <n v="0"/>
    <n v="0"/>
    <n v="87"/>
    <n v="77"/>
    <n v="99"/>
  </r>
  <r>
    <x v="54"/>
    <s v="CY"/>
    <s v="CYP"/>
    <n v="196"/>
    <x v="1"/>
    <x v="1"/>
    <n v="783138"/>
    <n v="9.4"/>
    <n v="4.4000000000000004"/>
    <n v="16"/>
    <n v="74"/>
    <n v="35"/>
    <n v="130"/>
    <s v="predicted"/>
    <n v="0.2"/>
    <n v="0.16"/>
    <n v="0.25"/>
    <n v="1.6"/>
    <n v="1.2"/>
    <n v="1.9"/>
    <n v="0"/>
    <n v="0"/>
    <n v="0"/>
    <n v="0"/>
    <n v="0"/>
    <n v="0"/>
    <s v="VR imputed"/>
    <x v="129"/>
    <n v="5.5"/>
    <n v="7.1"/>
    <n v="49"/>
    <n v="43"/>
    <n v="56"/>
    <s v="High income"/>
    <n v="0"/>
    <n v="0"/>
    <n v="0"/>
    <n v="0"/>
    <n v="0"/>
    <n v="0"/>
    <n v="0"/>
    <n v="0"/>
    <n v="0"/>
    <n v="0"/>
    <n v="87"/>
    <n v="77"/>
    <n v="99"/>
  </r>
  <r>
    <x v="54"/>
    <s v="CY"/>
    <s v="CYP"/>
    <n v="196"/>
    <x v="1"/>
    <x v="2"/>
    <n v="800660"/>
    <n v="7.6"/>
    <n v="3.4"/>
    <n v="14"/>
    <n v="61"/>
    <n v="27"/>
    <n v="110"/>
    <s v="predicted"/>
    <n v="0.2"/>
    <n v="0.16"/>
    <n v="0.25"/>
    <n v="1.6"/>
    <n v="1.3"/>
    <n v="2"/>
    <n v="0"/>
    <n v="0"/>
    <n v="0"/>
    <n v="0"/>
    <n v="0"/>
    <n v="0"/>
    <s v="VR imputed"/>
    <x v="270"/>
    <n v="4.9000000000000004"/>
    <n v="6.3"/>
    <n v="45"/>
    <n v="39"/>
    <n v="51"/>
    <s v="High income"/>
    <n v="0"/>
    <n v="0"/>
    <n v="0"/>
    <n v="0"/>
    <n v="0"/>
    <n v="0"/>
    <n v="0"/>
    <n v="0"/>
    <n v="0"/>
    <n v="0"/>
    <n v="87"/>
    <n v="77"/>
    <n v="99"/>
  </r>
  <r>
    <x v="54"/>
    <s v="CY"/>
    <s v="CYP"/>
    <n v="196"/>
    <x v="1"/>
    <x v="3"/>
    <n v="818814"/>
    <n v="6.6"/>
    <n v="2.7"/>
    <n v="12"/>
    <n v="54"/>
    <n v="22"/>
    <n v="100"/>
    <s v="predicted"/>
    <n v="0.2"/>
    <n v="0.16"/>
    <n v="0.25"/>
    <n v="1.6"/>
    <n v="1.3"/>
    <n v="2"/>
    <n v="0"/>
    <n v="0"/>
    <n v="0"/>
    <n v="0"/>
    <n v="0"/>
    <n v="0"/>
    <s v="VR imputed"/>
    <x v="271"/>
    <n v="4.5999999999999996"/>
    <n v="5.9"/>
    <n v="43"/>
    <n v="37"/>
    <n v="48"/>
    <s v="High income"/>
    <n v="0"/>
    <n v="0"/>
    <n v="0"/>
    <n v="0"/>
    <n v="0"/>
    <n v="0"/>
    <n v="0"/>
    <n v="0"/>
    <n v="0"/>
    <n v="0"/>
    <n v="87"/>
    <n v="77"/>
    <n v="99"/>
  </r>
  <r>
    <x v="54"/>
    <s v="CY"/>
    <s v="CYP"/>
    <n v="196"/>
    <x v="1"/>
    <x v="4"/>
    <n v="837166"/>
    <n v="6.4"/>
    <n v="2.5"/>
    <n v="12"/>
    <n v="53"/>
    <n v="21"/>
    <n v="100"/>
    <s v="predicted"/>
    <n v="0.2"/>
    <n v="0.16"/>
    <n v="0.25"/>
    <n v="1.7"/>
    <n v="1.3"/>
    <n v="2.1"/>
    <n v="0"/>
    <n v="0"/>
    <n v="0"/>
    <n v="0"/>
    <n v="0"/>
    <n v="0"/>
    <s v="VR imputed"/>
    <x v="166"/>
    <n v="4.5"/>
    <n v="5.8"/>
    <n v="43"/>
    <n v="37"/>
    <n v="48"/>
    <s v="High income"/>
    <n v="0"/>
    <n v="0"/>
    <n v="0"/>
    <n v="0"/>
    <n v="0"/>
    <n v="0"/>
    <n v="0"/>
    <n v="0"/>
    <n v="0"/>
    <n v="0"/>
    <n v="87"/>
    <n v="77"/>
    <n v="99"/>
  </r>
  <r>
    <x v="54"/>
    <s v="CY"/>
    <s v="CYP"/>
    <n v="196"/>
    <x v="1"/>
    <x v="5"/>
    <n v="855389"/>
    <n v="5.8"/>
    <n v="2.2000000000000002"/>
    <n v="11"/>
    <n v="50"/>
    <n v="19"/>
    <n v="97"/>
    <s v="predicted"/>
    <n v="0.2"/>
    <n v="0.16"/>
    <n v="0.25"/>
    <n v="1.7"/>
    <n v="1.3"/>
    <n v="2.1"/>
    <n v="0"/>
    <n v="0"/>
    <n v="0"/>
    <n v="0"/>
    <n v="0"/>
    <n v="0"/>
    <s v="VR imputed"/>
    <x v="165"/>
    <n v="4.2"/>
    <n v="5.5"/>
    <n v="41"/>
    <n v="36"/>
    <n v="47"/>
    <s v="High income"/>
    <n v="0"/>
    <n v="0"/>
    <n v="0"/>
    <n v="0"/>
    <n v="0"/>
    <n v="0"/>
    <n v="0"/>
    <n v="0"/>
    <n v="0"/>
    <n v="0"/>
    <n v="87"/>
    <n v="77"/>
    <n v="99"/>
  </r>
  <r>
    <x v="54"/>
    <s v="CY"/>
    <s v="CYP"/>
    <n v="196"/>
    <x v="1"/>
    <x v="6"/>
    <n v="873246"/>
    <n v="4.8"/>
    <n v="1.4"/>
    <n v="10"/>
    <n v="42"/>
    <n v="13"/>
    <n v="89"/>
    <s v="predicted"/>
    <n v="0.2"/>
    <n v="0.16"/>
    <n v="0.25"/>
    <n v="1.7"/>
    <n v="1.4"/>
    <n v="2.1"/>
    <n v="0"/>
    <n v="0"/>
    <n v="0"/>
    <n v="0"/>
    <n v="0"/>
    <n v="0"/>
    <s v="VR imputed"/>
    <x v="168"/>
    <n v="2.8"/>
    <n v="3.6"/>
    <n v="28"/>
    <n v="24"/>
    <n v="31"/>
    <s v="High income"/>
    <n v="0"/>
    <n v="0"/>
    <n v="0"/>
    <n v="0"/>
    <n v="0"/>
    <n v="0"/>
    <n v="0"/>
    <n v="0"/>
    <n v="0"/>
    <n v="0"/>
    <n v="87"/>
    <n v="77"/>
    <n v="99"/>
  </r>
  <r>
    <x v="54"/>
    <s v="CY"/>
    <s v="CYP"/>
    <n v="196"/>
    <x v="1"/>
    <x v="7"/>
    <n v="890733"/>
    <n v="9.1999999999999993"/>
    <n v="4.3"/>
    <n v="16"/>
    <n v="82"/>
    <n v="39"/>
    <n v="140"/>
    <s v="predicted"/>
    <n v="0.2"/>
    <n v="0.16"/>
    <n v="0.25"/>
    <n v="1.8"/>
    <n v="1.4"/>
    <n v="2.2000000000000002"/>
    <n v="0"/>
    <n v="0"/>
    <n v="0"/>
    <n v="0"/>
    <n v="0"/>
    <n v="0"/>
    <s v="VR imputed"/>
    <x v="41"/>
    <n v="5.3"/>
    <n v="6.9"/>
    <n v="54"/>
    <n v="47"/>
    <n v="61"/>
    <s v="High income"/>
    <n v="0"/>
    <n v="0"/>
    <n v="0"/>
    <n v="0"/>
    <n v="0"/>
    <n v="0"/>
    <n v="0"/>
    <n v="0"/>
    <n v="0"/>
    <n v="0"/>
    <n v="87"/>
    <n v="77"/>
    <n v="99"/>
  </r>
  <r>
    <x v="54"/>
    <s v="CY"/>
    <s v="CYP"/>
    <n v="196"/>
    <x v="1"/>
    <x v="8"/>
    <n v="908040"/>
    <n v="8.5"/>
    <n v="4"/>
    <n v="15"/>
    <n v="77"/>
    <n v="36"/>
    <n v="130"/>
    <s v="predicted"/>
    <n v="0.2"/>
    <n v="0.16"/>
    <n v="0.25"/>
    <n v="1.8"/>
    <n v="1.4"/>
    <n v="2.2000000000000002"/>
    <n v="0"/>
    <n v="0"/>
    <n v="0"/>
    <n v="0"/>
    <n v="0"/>
    <n v="0"/>
    <s v="VR imputed"/>
    <x v="91"/>
    <n v="5"/>
    <n v="6.5"/>
    <n v="52"/>
    <n v="45"/>
    <n v="59"/>
    <s v="High income"/>
    <n v="0"/>
    <n v="0"/>
    <n v="0"/>
    <n v="0"/>
    <n v="0"/>
    <n v="0"/>
    <n v="0"/>
    <n v="0"/>
    <n v="0"/>
    <n v="0"/>
    <n v="87"/>
    <n v="77"/>
    <n v="99"/>
  </r>
  <r>
    <x v="54"/>
    <s v="CY"/>
    <s v="CYP"/>
    <n v="196"/>
    <x v="1"/>
    <x v="9"/>
    <n v="925491"/>
    <n v="6.6"/>
    <n v="2.9"/>
    <n v="12"/>
    <n v="61"/>
    <n v="27"/>
    <n v="110"/>
    <s v="predicted"/>
    <n v="0.5"/>
    <n v="0.23"/>
    <n v="0.85"/>
    <n v="4.5999999999999996"/>
    <n v="2.2000000000000002"/>
    <n v="7.9"/>
    <n v="0"/>
    <n v="0"/>
    <n v="0"/>
    <n v="0"/>
    <n v="0"/>
    <n v="0"/>
    <s v="VR"/>
    <x v="165"/>
    <n v="4.2"/>
    <n v="5.5"/>
    <n v="45"/>
    <n v="39"/>
    <n v="51"/>
    <s v="High income"/>
    <n v="0"/>
    <n v="0"/>
    <n v="0"/>
    <n v="0"/>
    <n v="0"/>
    <n v="0"/>
    <n v="0"/>
    <n v="0"/>
    <n v="0"/>
    <n v="0"/>
    <n v="87"/>
    <n v="77"/>
    <n v="99"/>
  </r>
  <r>
    <x v="54"/>
    <s v="CY"/>
    <s v="CYP"/>
    <n v="196"/>
    <x v="1"/>
    <x v="10"/>
    <n v="943287"/>
    <n v="4.8"/>
    <n v="1.8"/>
    <n v="9.4"/>
    <n v="46"/>
    <n v="17"/>
    <n v="88"/>
    <s v="predicted"/>
    <n v="0"/>
    <n v="0"/>
    <n v="0"/>
    <n v="0"/>
    <n v="0"/>
    <n v="0"/>
    <n v="0"/>
    <n v="0"/>
    <n v="0"/>
    <n v="0"/>
    <n v="0"/>
    <n v="0"/>
    <s v="VR"/>
    <x v="96"/>
    <n v="3.5"/>
    <n v="4.5999999999999996"/>
    <n v="38"/>
    <n v="33"/>
    <n v="43"/>
    <s v="High income"/>
    <n v="0"/>
    <n v="0"/>
    <n v="0"/>
    <n v="0"/>
    <n v="0"/>
    <n v="0"/>
    <n v="0"/>
    <n v="0"/>
    <n v="0"/>
    <n v="0"/>
    <n v="87"/>
    <n v="77"/>
    <n v="99"/>
  </r>
  <r>
    <x v="54"/>
    <s v="CY"/>
    <s v="CYP"/>
    <n v="196"/>
    <x v="1"/>
    <x v="11"/>
    <n v="961481"/>
    <n v="7"/>
    <n v="3.2"/>
    <n v="12"/>
    <n v="67"/>
    <n v="31"/>
    <n v="120"/>
    <s v="predicted"/>
    <n v="0.09"/>
    <n v="0.08"/>
    <n v="0.11"/>
    <n v="0.9"/>
    <n v="0.79"/>
    <n v="1"/>
    <n v="0"/>
    <n v="0"/>
    <n v="0"/>
    <n v="0"/>
    <n v="0"/>
    <n v="0"/>
    <s v="VR imputed"/>
    <x v="165"/>
    <n v="4.2"/>
    <n v="5.4"/>
    <n v="46"/>
    <n v="40"/>
    <n v="52"/>
    <s v="High income"/>
    <n v="0"/>
    <n v="0"/>
    <n v="0"/>
    <n v="0"/>
    <n v="0"/>
    <n v="0"/>
    <n v="0"/>
    <n v="0"/>
    <n v="0"/>
    <n v="0"/>
    <n v="87"/>
    <n v="77"/>
    <n v="99"/>
  </r>
  <r>
    <x v="54"/>
    <s v="CY"/>
    <s v="CYP"/>
    <n v="196"/>
    <x v="1"/>
    <x v="12"/>
    <n v="979877"/>
    <n v="3.7"/>
    <n v="1.1000000000000001"/>
    <n v="7.9"/>
    <n v="37"/>
    <n v="11"/>
    <n v="77"/>
    <s v="predicted"/>
    <n v="0.19"/>
    <n v="0.16"/>
    <n v="0.21"/>
    <n v="1.8"/>
    <n v="1.6"/>
    <n v="2.1"/>
    <n v="0"/>
    <n v="0"/>
    <n v="0"/>
    <n v="0"/>
    <n v="0"/>
    <n v="0"/>
    <s v="VR imputed"/>
    <x v="161"/>
    <n v="2.1"/>
    <n v="2.7"/>
    <n v="23"/>
    <n v="20"/>
    <n v="26"/>
    <s v="High income"/>
    <n v="0"/>
    <n v="0"/>
    <n v="0"/>
    <n v="0"/>
    <n v="0"/>
    <n v="0"/>
    <n v="0"/>
    <n v="0"/>
    <n v="0"/>
    <n v="0"/>
    <n v="87"/>
    <n v="77"/>
    <n v="99"/>
  </r>
  <r>
    <x v="54"/>
    <s v="CY"/>
    <s v="CYP"/>
    <n v="196"/>
    <x v="1"/>
    <x v="13"/>
    <n v="998142"/>
    <n v="5.6"/>
    <n v="2.5"/>
    <n v="9.9"/>
    <n v="56"/>
    <n v="25"/>
    <n v="98"/>
    <s v="predicted"/>
    <n v="0.28000000000000003"/>
    <n v="0.25"/>
    <n v="0.32"/>
    <n v="2.8"/>
    <n v="2.4"/>
    <n v="3.2"/>
    <n v="0"/>
    <n v="0"/>
    <n v="0"/>
    <n v="0"/>
    <n v="0"/>
    <n v="0"/>
    <s v="VR imputed"/>
    <x v="96"/>
    <n v="3.5"/>
    <n v="4.5999999999999996"/>
    <n v="40"/>
    <n v="35"/>
    <n v="46"/>
    <s v="High income"/>
    <n v="0"/>
    <n v="0"/>
    <n v="0"/>
    <n v="0"/>
    <n v="0"/>
    <n v="0"/>
    <n v="0"/>
    <n v="0"/>
    <n v="0"/>
    <n v="0"/>
    <n v="87"/>
    <n v="77"/>
    <n v="99"/>
  </r>
  <r>
    <x v="54"/>
    <s v="CY"/>
    <s v="CYP"/>
    <n v="196"/>
    <x v="1"/>
    <x v="14"/>
    <n v="1015820"/>
    <n v="4.0999999999999996"/>
    <n v="1.5"/>
    <n v="7.9"/>
    <n v="42"/>
    <n v="16"/>
    <n v="80"/>
    <s v="predicted"/>
    <n v="0.37"/>
    <n v="0.33"/>
    <n v="0.43"/>
    <n v="3.8"/>
    <n v="3.3"/>
    <n v="4.3"/>
    <n v="0"/>
    <n v="0"/>
    <n v="0"/>
    <n v="0"/>
    <n v="0"/>
    <n v="0"/>
    <s v="VR"/>
    <x v="417"/>
    <n v="3"/>
    <n v="3.8"/>
    <n v="35"/>
    <n v="30"/>
    <n v="39"/>
    <s v="High income"/>
    <n v="0"/>
    <n v="0"/>
    <n v="0"/>
    <n v="0"/>
    <n v="0"/>
    <n v="0"/>
    <n v="0"/>
    <n v="0"/>
    <n v="0"/>
    <n v="0"/>
    <n v="87"/>
    <n v="77"/>
    <n v="99"/>
  </r>
  <r>
    <x v="54"/>
    <s v="CY"/>
    <s v="CYP"/>
    <n v="196"/>
    <x v="1"/>
    <x v="15"/>
    <n v="1032586"/>
    <n v="4.9000000000000004"/>
    <n v="2"/>
    <n v="8.9"/>
    <n v="50"/>
    <n v="21"/>
    <n v="92"/>
    <s v="predicted"/>
    <n v="0.37"/>
    <n v="0.32"/>
    <n v="0.41"/>
    <n v="3.8"/>
    <n v="3.3"/>
    <n v="4.3"/>
    <n v="0"/>
    <n v="0"/>
    <n v="0"/>
    <n v="0"/>
    <n v="0"/>
    <n v="0"/>
    <s v="VR"/>
    <x v="418"/>
    <n v="3.3"/>
    <n v="4.3"/>
    <n v="39"/>
    <n v="34"/>
    <n v="44"/>
    <s v="High income"/>
    <n v="0"/>
    <n v="0"/>
    <n v="0"/>
    <n v="0"/>
    <n v="0"/>
    <n v="0"/>
    <n v="0"/>
    <n v="0"/>
    <n v="0"/>
    <n v="0"/>
    <n v="87"/>
    <n v="77"/>
    <n v="99"/>
  </r>
  <r>
    <x v="54"/>
    <s v="CY"/>
    <s v="CYP"/>
    <n v="196"/>
    <x v="1"/>
    <x v="16"/>
    <n v="1048314"/>
    <n v="4.9000000000000004"/>
    <n v="1.9"/>
    <n v="9.1999999999999993"/>
    <n v="51"/>
    <n v="20"/>
    <n v="97"/>
    <s v="predicted"/>
    <n v="0.12"/>
    <n v="0.1"/>
    <n v="0.13"/>
    <n v="1.2"/>
    <n v="1.1000000000000001"/>
    <n v="1.4"/>
    <n v="0"/>
    <n v="0"/>
    <n v="0"/>
    <n v="0"/>
    <n v="0"/>
    <n v="0"/>
    <s v="VR"/>
    <x v="98"/>
    <n v="3.5"/>
    <n v="4.5"/>
    <n v="41"/>
    <n v="36"/>
    <n v="47"/>
    <s v="High income"/>
    <n v="0"/>
    <n v="0"/>
    <n v="0"/>
    <n v="0"/>
    <n v="0"/>
    <n v="0"/>
    <n v="0"/>
    <n v="0"/>
    <n v="0"/>
    <n v="0"/>
    <n v="87"/>
    <n v="77"/>
    <n v="99"/>
  </r>
  <r>
    <x v="54"/>
    <s v="CY"/>
    <s v="CYP"/>
    <n v="196"/>
    <x v="1"/>
    <x v="17"/>
    <n v="1063095"/>
    <n v="5.8"/>
    <n v="2.4"/>
    <n v="11"/>
    <n v="61"/>
    <n v="26"/>
    <n v="110"/>
    <s v="predicted"/>
    <n v="0.12"/>
    <n v="0.1"/>
    <n v="0.14000000000000001"/>
    <n v="1.3"/>
    <n v="1.1000000000000001"/>
    <n v="1.4"/>
    <n v="0"/>
    <n v="0"/>
    <n v="0"/>
    <n v="0"/>
    <n v="0"/>
    <n v="0"/>
    <s v="VR"/>
    <x v="57"/>
    <n v="3.9"/>
    <n v="5"/>
    <n v="47"/>
    <n v="41"/>
    <n v="53"/>
    <s v="High income"/>
    <n v="0"/>
    <n v="0"/>
    <n v="0"/>
    <n v="0"/>
    <n v="0"/>
    <n v="0"/>
    <n v="0"/>
    <n v="0"/>
    <n v="0"/>
    <n v="0"/>
    <n v="87"/>
    <n v="77"/>
    <n v="99"/>
  </r>
  <r>
    <x v="54"/>
    <s v="CY"/>
    <s v="CYP"/>
    <n v="196"/>
    <x v="1"/>
    <x v="18"/>
    <n v="1077089"/>
    <n v="7.1"/>
    <n v="3.2"/>
    <n v="13"/>
    <n v="77"/>
    <n v="35"/>
    <n v="140"/>
    <s v="predicted"/>
    <n v="0.11"/>
    <n v="0.1"/>
    <n v="0.13"/>
    <n v="1.2"/>
    <n v="1.1000000000000001"/>
    <n v="1.4"/>
    <n v="0"/>
    <n v="0"/>
    <n v="0"/>
    <n v="0"/>
    <n v="0"/>
    <n v="0"/>
    <s v="VR"/>
    <x v="166"/>
    <n v="4.5"/>
    <n v="5.8"/>
    <n v="55"/>
    <n v="48"/>
    <n v="62"/>
    <s v="High income"/>
    <n v="0"/>
    <n v="0"/>
    <n v="0"/>
    <n v="0"/>
    <n v="0"/>
    <n v="0"/>
    <n v="0"/>
    <n v="0"/>
    <n v="0"/>
    <n v="0"/>
    <n v="87"/>
    <n v="77"/>
    <n v="99"/>
  </r>
  <r>
    <x v="54"/>
    <s v="CY"/>
    <s v="CYP"/>
    <n v="196"/>
    <x v="1"/>
    <x v="19"/>
    <n v="1090553"/>
    <n v="7.4"/>
    <n v="3.3"/>
    <n v="13"/>
    <n v="80"/>
    <n v="36"/>
    <n v="140"/>
    <s v="predicted"/>
    <n v="0.11"/>
    <n v="0.1"/>
    <n v="0.13"/>
    <n v="1.2"/>
    <n v="1.1000000000000001"/>
    <n v="1.4"/>
    <n v="0"/>
    <n v="0"/>
    <n v="0"/>
    <n v="0"/>
    <n v="0"/>
    <n v="0"/>
    <s v="VR"/>
    <x v="195"/>
    <n v="4.7"/>
    <n v="6.1"/>
    <n v="59"/>
    <n v="51"/>
    <n v="66"/>
    <s v="High income"/>
    <n v="0"/>
    <n v="0"/>
    <n v="0"/>
    <n v="0"/>
    <n v="0"/>
    <n v="0"/>
    <n v="0"/>
    <n v="0"/>
    <n v="0"/>
    <n v="0"/>
    <n v="87"/>
    <n v="77"/>
    <n v="99"/>
  </r>
  <r>
    <x v="54"/>
    <s v="CY"/>
    <s v="CYP"/>
    <n v="196"/>
    <x v="1"/>
    <x v="20"/>
    <n v="1103685"/>
    <n v="9.4"/>
    <n v="4.4000000000000004"/>
    <n v="16"/>
    <n v="100"/>
    <n v="49"/>
    <n v="180"/>
    <s v="predicted"/>
    <n v="0.11"/>
    <n v="0.1"/>
    <n v="0.13"/>
    <n v="1.2"/>
    <n v="1.1000000000000001"/>
    <n v="1.4"/>
    <n v="0"/>
    <n v="0"/>
    <n v="0"/>
    <n v="0"/>
    <n v="0"/>
    <n v="0"/>
    <s v="VR"/>
    <x v="87"/>
    <n v="5.6"/>
    <n v="7.2"/>
    <n v="70"/>
    <n v="61"/>
    <n v="79"/>
    <s v="High income"/>
    <n v="0"/>
    <n v="0"/>
    <n v="0"/>
    <n v="0"/>
    <n v="0"/>
    <n v="0"/>
    <n v="0"/>
    <n v="0"/>
    <n v="0"/>
    <n v="0"/>
    <n v="87"/>
    <n v="77"/>
    <n v="99"/>
  </r>
  <r>
    <x v="54"/>
    <s v="CY"/>
    <s v="CYP"/>
    <n v="196"/>
    <x v="1"/>
    <x v="21"/>
    <n v="1116513"/>
    <n v="6.2"/>
    <n v="2.2000000000000002"/>
    <n v="12"/>
    <n v="69"/>
    <n v="25"/>
    <n v="140"/>
    <s v="predicted"/>
    <n v="0.22"/>
    <n v="0.2"/>
    <n v="0.24"/>
    <n v="2.4"/>
    <n v="2.2000000000000002"/>
    <n v="2.7"/>
    <n v="0"/>
    <n v="0"/>
    <n v="0"/>
    <n v="0"/>
    <n v="0"/>
    <n v="0"/>
    <s v="VR"/>
    <x v="197"/>
    <n v="4.5999999999999996"/>
    <n v="5.9"/>
    <n v="59"/>
    <n v="51"/>
    <n v="66"/>
    <s v="High income"/>
    <n v="0"/>
    <n v="0"/>
    <n v="0"/>
    <n v="0"/>
    <n v="0"/>
    <n v="0"/>
    <n v="0"/>
    <n v="0"/>
    <n v="0"/>
    <n v="0"/>
    <n v="87"/>
    <n v="77"/>
    <n v="99"/>
  </r>
  <r>
    <x v="54"/>
    <s v="CY"/>
    <s v="CYP"/>
    <n v="196"/>
    <x v="1"/>
    <x v="22"/>
    <n v="1128994"/>
    <n v="8.6999999999999993"/>
    <n v="3.9"/>
    <n v="15"/>
    <n v="98"/>
    <n v="43"/>
    <n v="170"/>
    <s v="predicted"/>
    <n v="0.2"/>
    <n v="0.16"/>
    <n v="0.25"/>
    <n v="2.2999999999999998"/>
    <n v="1.8"/>
    <n v="2.8"/>
    <n v="0"/>
    <n v="0"/>
    <n v="0"/>
    <n v="0"/>
    <n v="0"/>
    <n v="0"/>
    <s v="VR imputed"/>
    <x v="87"/>
    <n v="5.6"/>
    <n v="7.3"/>
    <n v="72"/>
    <n v="63"/>
    <n v="82"/>
    <s v="High income"/>
    <n v="0"/>
    <n v="0"/>
    <n v="0"/>
    <n v="0"/>
    <n v="0"/>
    <n v="0"/>
    <n v="0"/>
    <n v="0"/>
    <n v="0"/>
    <n v="0"/>
    <n v="87"/>
    <n v="77"/>
    <n v="99"/>
  </r>
  <r>
    <x v="54"/>
    <s v="CY"/>
    <s v="CYP"/>
    <n v="196"/>
    <x v="1"/>
    <x v="23"/>
    <n v="1141166"/>
    <n v="6.6"/>
    <n v="2.2000000000000002"/>
    <n v="13"/>
    <n v="75"/>
    <n v="25"/>
    <n v="150"/>
    <s v="predicted"/>
    <n v="0.2"/>
    <n v="0.16"/>
    <n v="0.25"/>
    <n v="2.2999999999999998"/>
    <n v="1.8"/>
    <n v="2.8"/>
    <n v="0"/>
    <n v="0"/>
    <n v="0"/>
    <n v="0"/>
    <n v="0"/>
    <n v="0"/>
    <s v="VR imputed"/>
    <x v="56"/>
    <n v="5.0999999999999996"/>
    <n v="6.5"/>
    <n v="66"/>
    <n v="58"/>
    <n v="74"/>
    <s v="High income"/>
    <n v="0"/>
    <n v="0"/>
    <n v="0"/>
    <n v="0"/>
    <n v="0"/>
    <n v="0"/>
    <n v="0"/>
    <n v="0"/>
    <n v="0"/>
    <n v="0"/>
    <n v="62"/>
    <n v="55"/>
    <n v="71"/>
  </r>
  <r>
    <x v="55"/>
    <s v="CZ"/>
    <s v="CZE"/>
    <n v="203"/>
    <x v="1"/>
    <x v="0"/>
    <n v="10325976"/>
    <n v="28"/>
    <n v="12"/>
    <n v="52"/>
    <n v="2900"/>
    <n v="1200"/>
    <n v="5300"/>
    <s v="predicted"/>
    <n v="1.9"/>
    <n v="1.8"/>
    <n v="1.9"/>
    <n v="190"/>
    <n v="190"/>
    <n v="190"/>
    <n v="0"/>
    <n v="0"/>
    <n v="0"/>
    <n v="0"/>
    <n v="0"/>
    <n v="0"/>
    <s v="VR"/>
    <x v="82"/>
    <n v="21"/>
    <n v="24"/>
    <n v="2300"/>
    <n v="2100"/>
    <n v="2500"/>
    <s v="High income"/>
    <n v="0.01"/>
    <n v="0.01"/>
    <n v="0.01"/>
    <n v="0"/>
    <n v="0"/>
    <n v="0"/>
    <n v="0.24"/>
    <n v="0.13"/>
    <n v="0.27"/>
    <n v="0"/>
    <n v="85"/>
    <n v="78"/>
    <n v="91"/>
  </r>
  <r>
    <x v="55"/>
    <s v="CZ"/>
    <s v="CZE"/>
    <n v="203"/>
    <x v="1"/>
    <x v="1"/>
    <n v="10329999"/>
    <n v="28"/>
    <n v="12"/>
    <n v="51"/>
    <n v="2900"/>
    <n v="1200"/>
    <n v="5300"/>
    <s v="predicted"/>
    <n v="1.7"/>
    <n v="1.7"/>
    <n v="1.7"/>
    <n v="180"/>
    <n v="170"/>
    <n v="180"/>
    <n v="0"/>
    <n v="0"/>
    <n v="0"/>
    <n v="0"/>
    <n v="0"/>
    <n v="0"/>
    <s v="VR"/>
    <x v="82"/>
    <n v="21"/>
    <n v="24"/>
    <n v="2300"/>
    <n v="2200"/>
    <n v="2400"/>
    <s v="High income"/>
    <n v="0.01"/>
    <n v="0.01"/>
    <n v="0.02"/>
    <n v="0"/>
    <n v="0"/>
    <n v="0"/>
    <n v="0.3"/>
    <n v="0.17"/>
    <n v="0.32"/>
    <n v="0"/>
    <n v="92"/>
    <n v="85"/>
    <n v="96"/>
  </r>
  <r>
    <x v="55"/>
    <s v="CZ"/>
    <s v="CZE"/>
    <n v="203"/>
    <x v="1"/>
    <x v="2"/>
    <n v="10336249"/>
    <n v="28"/>
    <n v="12"/>
    <n v="51"/>
    <n v="2900"/>
    <n v="1200"/>
    <n v="5300"/>
    <s v="predicted"/>
    <n v="1.7"/>
    <n v="1.6"/>
    <n v="1.7"/>
    <n v="170"/>
    <n v="170"/>
    <n v="170"/>
    <n v="0"/>
    <n v="0"/>
    <n v="0"/>
    <n v="0"/>
    <n v="0"/>
    <n v="0"/>
    <s v="VR"/>
    <x v="82"/>
    <n v="21"/>
    <n v="23"/>
    <n v="2300"/>
    <n v="2200"/>
    <n v="2400"/>
    <s v="High income"/>
    <n v="0.02"/>
    <n v="0.01"/>
    <n v="0.02"/>
    <n v="0"/>
    <n v="0"/>
    <n v="0"/>
    <n v="0.41"/>
    <n v="0.22"/>
    <n v="0.43"/>
    <n v="0"/>
    <n v="87"/>
    <n v="82"/>
    <n v="91"/>
  </r>
  <r>
    <x v="55"/>
    <s v="CZ"/>
    <s v="CZE"/>
    <n v="203"/>
    <x v="1"/>
    <x v="3"/>
    <n v="10342095"/>
    <n v="28"/>
    <n v="12"/>
    <n v="52"/>
    <n v="2900"/>
    <n v="1200"/>
    <n v="5300"/>
    <s v="predicted"/>
    <n v="1.3"/>
    <n v="1.3"/>
    <n v="1.3"/>
    <n v="130"/>
    <n v="130"/>
    <n v="130"/>
    <n v="0"/>
    <n v="0"/>
    <n v="0"/>
    <n v="0"/>
    <n v="0"/>
    <n v="0"/>
    <s v="VR"/>
    <x v="82"/>
    <n v="21"/>
    <n v="23"/>
    <n v="2300"/>
    <n v="2200"/>
    <n v="2400"/>
    <s v="High income"/>
    <n v="0.02"/>
    <n v="0.02"/>
    <n v="0.03"/>
    <n v="0"/>
    <n v="0"/>
    <n v="0.01"/>
    <n v="0.49"/>
    <n v="0.27"/>
    <n v="0.52"/>
    <n v="0"/>
    <n v="82"/>
    <n v="78"/>
    <n v="86"/>
  </r>
  <r>
    <x v="55"/>
    <s v="CZ"/>
    <s v="CZE"/>
    <n v="203"/>
    <x v="1"/>
    <x v="4"/>
    <n v="10343892"/>
    <n v="28"/>
    <n v="12"/>
    <n v="52"/>
    <n v="2900"/>
    <n v="1200"/>
    <n v="5300"/>
    <s v="predicted"/>
    <n v="1.3"/>
    <n v="1.3"/>
    <n v="1.3"/>
    <n v="130"/>
    <n v="130"/>
    <n v="130"/>
    <n v="0"/>
    <n v="0"/>
    <n v="0"/>
    <n v="0"/>
    <n v="0"/>
    <n v="0"/>
    <s v="VR"/>
    <x v="82"/>
    <n v="21"/>
    <n v="23"/>
    <n v="2300"/>
    <n v="2100"/>
    <n v="2400"/>
    <s v="High income"/>
    <n v="0.03"/>
    <n v="0.02"/>
    <n v="0.04"/>
    <n v="0.01"/>
    <n v="0"/>
    <n v="0.01"/>
    <n v="0.64"/>
    <n v="0.35"/>
    <n v="0.68"/>
    <n v="0"/>
    <n v="86"/>
    <n v="82"/>
    <n v="92"/>
  </r>
  <r>
    <x v="55"/>
    <s v="CZ"/>
    <s v="CZE"/>
    <n v="203"/>
    <x v="1"/>
    <x v="5"/>
    <n v="10339223"/>
    <n v="28"/>
    <n v="12"/>
    <n v="51"/>
    <n v="2900"/>
    <n v="1200"/>
    <n v="5200"/>
    <s v="predicted"/>
    <n v="0.89"/>
    <n v="0.88"/>
    <n v="0.89"/>
    <n v="92"/>
    <n v="91"/>
    <n v="92"/>
    <n v="0"/>
    <n v="0"/>
    <n v="0"/>
    <n v="0"/>
    <n v="0"/>
    <n v="0"/>
    <s v="VR"/>
    <x v="82"/>
    <n v="20"/>
    <n v="23"/>
    <n v="2200"/>
    <n v="2100"/>
    <n v="2400"/>
    <s v="High income"/>
    <n v="0.03"/>
    <n v="0.03"/>
    <n v="0.04"/>
    <n v="0.01"/>
    <n v="0"/>
    <n v="0.01"/>
    <n v="0.76"/>
    <n v="0.42"/>
    <n v="0.81"/>
    <n v="0"/>
    <n v="82"/>
    <n v="78"/>
    <n v="88"/>
  </r>
  <r>
    <x v="55"/>
    <s v="CZ"/>
    <s v="CZE"/>
    <n v="203"/>
    <x v="1"/>
    <x v="6"/>
    <n v="10327823"/>
    <n v="27"/>
    <n v="12"/>
    <n v="49"/>
    <n v="2800"/>
    <n v="1200"/>
    <n v="5100"/>
    <s v="predicted"/>
    <n v="0.97"/>
    <n v="0.97"/>
    <n v="0.98"/>
    <n v="100"/>
    <n v="100"/>
    <n v="100"/>
    <n v="0"/>
    <n v="0"/>
    <n v="0"/>
    <n v="0"/>
    <n v="0"/>
    <n v="0"/>
    <s v="VR"/>
    <x v="8"/>
    <n v="20"/>
    <n v="22"/>
    <n v="2200"/>
    <n v="2000"/>
    <n v="2300"/>
    <s v="High income"/>
    <n v="0.04"/>
    <n v="0.03"/>
    <n v="0.06"/>
    <n v="0.01"/>
    <n v="0"/>
    <n v="0.01"/>
    <n v="0.93"/>
    <n v="0.51"/>
    <n v="1"/>
    <n v="0"/>
    <n v="91"/>
    <n v="86"/>
    <n v="98"/>
  </r>
  <r>
    <x v="55"/>
    <s v="CZ"/>
    <s v="CZE"/>
    <n v="203"/>
    <x v="1"/>
    <x v="7"/>
    <n v="10311228"/>
    <n v="26"/>
    <n v="11"/>
    <n v="47"/>
    <n v="2700"/>
    <n v="1100"/>
    <n v="4900"/>
    <s v="predicted"/>
    <n v="0.94"/>
    <n v="0.93"/>
    <n v="0.95"/>
    <n v="97"/>
    <n v="96"/>
    <n v="98"/>
    <n v="0"/>
    <n v="0"/>
    <n v="0"/>
    <n v="0"/>
    <n v="0"/>
    <n v="0"/>
    <s v="VR"/>
    <x v="9"/>
    <n v="19"/>
    <n v="21"/>
    <n v="2100"/>
    <n v="1900"/>
    <n v="2200"/>
    <s v="High income"/>
    <n v="0.05"/>
    <n v="0.04"/>
    <n v="0.06"/>
    <n v="0.01"/>
    <n v="0.01"/>
    <n v="0.01"/>
    <n v="1"/>
    <n v="0.57999999999999996"/>
    <n v="1.1000000000000001"/>
    <n v="0"/>
    <n v="89"/>
    <n v="84"/>
    <n v="95"/>
  </r>
  <r>
    <x v="55"/>
    <s v="CZ"/>
    <s v="CZE"/>
    <n v="203"/>
    <x v="1"/>
    <x v="8"/>
    <n v="10291153"/>
    <n v="24"/>
    <n v="10"/>
    <n v="44"/>
    <n v="2500"/>
    <n v="1000"/>
    <n v="4500"/>
    <s v="predicted"/>
    <n v="1.2"/>
    <n v="1.2"/>
    <n v="1.3"/>
    <n v="130"/>
    <n v="130"/>
    <n v="130"/>
    <n v="0"/>
    <n v="0"/>
    <n v="0"/>
    <n v="0"/>
    <n v="0"/>
    <n v="0"/>
    <s v="VR"/>
    <x v="130"/>
    <n v="18"/>
    <n v="20"/>
    <n v="1900"/>
    <n v="1800"/>
    <n v="2000"/>
    <s v="High income"/>
    <n v="0.05"/>
    <n v="0.04"/>
    <n v="7.0000000000000007E-2"/>
    <n v="0.01"/>
    <n v="0.01"/>
    <n v="0.01"/>
    <n v="1"/>
    <n v="0.61"/>
    <n v="1.1000000000000001"/>
    <n v="0"/>
    <n v="93"/>
    <n v="89"/>
    <n v="98"/>
  </r>
  <r>
    <x v="55"/>
    <s v="CZ"/>
    <s v="CZE"/>
    <n v="203"/>
    <x v="1"/>
    <x v="9"/>
    <n v="10270096"/>
    <n v="22"/>
    <n v="9.3000000000000007"/>
    <n v="41"/>
    <n v="2300"/>
    <n v="950"/>
    <n v="4200"/>
    <s v="predicted"/>
    <n v="1.2"/>
    <n v="1.2"/>
    <n v="1.2"/>
    <n v="130"/>
    <n v="130"/>
    <n v="130"/>
    <n v="0"/>
    <n v="0"/>
    <n v="0"/>
    <n v="0"/>
    <n v="0"/>
    <n v="0"/>
    <s v="VR"/>
    <x v="10"/>
    <n v="17"/>
    <n v="18"/>
    <n v="1800"/>
    <n v="1700"/>
    <n v="1900"/>
    <s v="High income"/>
    <n v="7.0000000000000007E-2"/>
    <n v="0.06"/>
    <n v="0.09"/>
    <n v="0.01"/>
    <n v="0.01"/>
    <n v="0.01"/>
    <n v="1.3"/>
    <n v="0.73"/>
    <n v="1.4"/>
    <n v="0"/>
    <n v="89"/>
    <n v="85"/>
    <n v="93"/>
  </r>
  <r>
    <x v="55"/>
    <s v="CZ"/>
    <s v="CZE"/>
    <n v="203"/>
    <x v="1"/>
    <x v="10"/>
    <n v="10250398"/>
    <n v="21"/>
    <n v="8.6999999999999993"/>
    <n v="38"/>
    <n v="2100"/>
    <n v="890"/>
    <n v="3900"/>
    <s v="predicted"/>
    <n v="1.2"/>
    <n v="1.2"/>
    <n v="1.2"/>
    <n v="130"/>
    <n v="130"/>
    <n v="130"/>
    <n v="0"/>
    <n v="0"/>
    <n v="0"/>
    <n v="0"/>
    <n v="0"/>
    <n v="0"/>
    <s v="VR"/>
    <x v="12"/>
    <n v="16"/>
    <n v="17"/>
    <n v="1700"/>
    <n v="1600"/>
    <n v="1800"/>
    <s v="High income"/>
    <n v="0.08"/>
    <n v="0.06"/>
    <n v="0.1"/>
    <n v="0.01"/>
    <n v="0.01"/>
    <n v="0.01"/>
    <n v="1.4"/>
    <n v="0.76"/>
    <n v="1.4"/>
    <n v="0"/>
    <n v="84"/>
    <n v="80"/>
    <n v="88"/>
  </r>
  <r>
    <x v="55"/>
    <s v="CZ"/>
    <s v="CZE"/>
    <n v="203"/>
    <x v="1"/>
    <x v="11"/>
    <n v="10231435"/>
    <n v="19"/>
    <n v="8.1"/>
    <n v="35"/>
    <n v="2000"/>
    <n v="830"/>
    <n v="3600"/>
    <s v="predicted"/>
    <n v="0.92"/>
    <n v="0.92"/>
    <n v="0.93"/>
    <n v="95"/>
    <n v="94"/>
    <n v="95"/>
    <n v="0"/>
    <n v="0"/>
    <n v="0"/>
    <n v="0"/>
    <n v="0"/>
    <n v="0"/>
    <s v="VR"/>
    <x v="33"/>
    <n v="14"/>
    <n v="16"/>
    <n v="1500"/>
    <n v="1500"/>
    <n v="1600"/>
    <s v="High income"/>
    <n v="0.08"/>
    <n v="0.06"/>
    <n v="0.1"/>
    <n v="0.01"/>
    <n v="0.01"/>
    <n v="0.01"/>
    <n v="1.2"/>
    <n v="0.71"/>
    <n v="1.3"/>
    <n v="0"/>
    <n v="84"/>
    <n v="79"/>
    <n v="87"/>
  </r>
  <r>
    <x v="55"/>
    <s v="CZ"/>
    <s v="CZE"/>
    <n v="203"/>
    <x v="1"/>
    <x v="12"/>
    <n v="10214070"/>
    <n v="18"/>
    <n v="7.5"/>
    <n v="33"/>
    <n v="1800"/>
    <n v="760"/>
    <n v="3300"/>
    <s v="predicted"/>
    <n v="0.81"/>
    <n v="0.81"/>
    <n v="0.81"/>
    <n v="83"/>
    <n v="82"/>
    <n v="83"/>
    <n v="0"/>
    <n v="0"/>
    <n v="0"/>
    <n v="0"/>
    <n v="0"/>
    <n v="0"/>
    <s v="VR"/>
    <x v="53"/>
    <n v="13"/>
    <n v="15"/>
    <n v="1400"/>
    <n v="1400"/>
    <n v="1500"/>
    <s v="High income"/>
    <n v="0.09"/>
    <n v="7.0000000000000007E-2"/>
    <n v="0.11"/>
    <n v="0.01"/>
    <n v="0.01"/>
    <n v="0.01"/>
    <n v="1.2"/>
    <n v="0.72"/>
    <n v="1.3"/>
    <n v="0"/>
    <n v="81"/>
    <n v="78"/>
    <n v="85"/>
  </r>
  <r>
    <x v="55"/>
    <s v="CZ"/>
    <s v="CZE"/>
    <n v="203"/>
    <x v="1"/>
    <x v="13"/>
    <n v="10203846"/>
    <n v="17"/>
    <n v="7"/>
    <n v="30"/>
    <n v="1700"/>
    <n v="720"/>
    <n v="3100"/>
    <s v="predicted"/>
    <n v="0.8"/>
    <n v="0.8"/>
    <n v="0.8"/>
    <n v="82"/>
    <n v="81"/>
    <n v="82"/>
    <n v="0"/>
    <n v="0"/>
    <n v="0"/>
    <n v="0"/>
    <n v="0"/>
    <n v="0"/>
    <s v="VR"/>
    <x v="32"/>
    <n v="12"/>
    <n v="13"/>
    <n v="1300"/>
    <n v="1300"/>
    <n v="1400"/>
    <s v="High income"/>
    <n v="0.1"/>
    <n v="0.08"/>
    <n v="0.12"/>
    <n v="0.01"/>
    <n v="0.01"/>
    <n v="0.01"/>
    <n v="1.3"/>
    <n v="0.74"/>
    <n v="1.3"/>
    <n v="0"/>
    <n v="87"/>
    <n v="83"/>
    <n v="90"/>
  </r>
  <r>
    <x v="55"/>
    <s v="CZ"/>
    <s v="CZE"/>
    <n v="203"/>
    <x v="1"/>
    <x v="14"/>
    <n v="10207862"/>
    <n v="15"/>
    <n v="6.4"/>
    <n v="27"/>
    <n v="1500"/>
    <n v="660"/>
    <n v="2800"/>
    <s v="predicted"/>
    <n v="0.67"/>
    <n v="0.67"/>
    <n v="0.67"/>
    <n v="69"/>
    <n v="68"/>
    <n v="69"/>
    <n v="0"/>
    <n v="0"/>
    <n v="0"/>
    <n v="0"/>
    <n v="0"/>
    <n v="0"/>
    <s v="VR"/>
    <x v="31"/>
    <n v="11"/>
    <n v="12"/>
    <n v="1200"/>
    <n v="1100"/>
    <n v="1300"/>
    <s v="High income"/>
    <n v="0.11"/>
    <n v="0.09"/>
    <n v="0.14000000000000001"/>
    <n v="0.01"/>
    <n v="0.01"/>
    <n v="0.01"/>
    <n v="1.3"/>
    <n v="0.77"/>
    <n v="1.4"/>
    <n v="0"/>
    <n v="86"/>
    <n v="82"/>
    <n v="90"/>
  </r>
  <r>
    <x v="55"/>
    <s v="CZ"/>
    <s v="CZE"/>
    <n v="203"/>
    <x v="1"/>
    <x v="15"/>
    <n v="10230683"/>
    <n v="14"/>
    <n v="5.8"/>
    <n v="25"/>
    <n v="1400"/>
    <n v="590"/>
    <n v="2600"/>
    <s v="predicted"/>
    <n v="0.67"/>
    <n v="0.67"/>
    <n v="0.67"/>
    <n v="69"/>
    <n v="68"/>
    <n v="69"/>
    <n v="0"/>
    <n v="0"/>
    <n v="0"/>
    <n v="0"/>
    <n v="0"/>
    <n v="0"/>
    <s v="VR"/>
    <x v="40"/>
    <n v="10"/>
    <n v="11"/>
    <n v="1100"/>
    <n v="1000"/>
    <n v="1200"/>
    <s v="High income"/>
    <n v="0.12"/>
    <n v="0.09"/>
    <n v="0.15"/>
    <n v="0.01"/>
    <n v="0.01"/>
    <n v="0.01"/>
    <n v="1.3"/>
    <n v="0.78"/>
    <n v="1.4"/>
    <n v="0"/>
    <n v="89"/>
    <n v="84"/>
    <n v="94"/>
  </r>
  <r>
    <x v="55"/>
    <s v="CZ"/>
    <s v="CZE"/>
    <n v="203"/>
    <x v="1"/>
    <x v="16"/>
    <n v="10274906"/>
    <n v="13"/>
    <n v="5.3"/>
    <n v="23"/>
    <n v="1300"/>
    <n v="540"/>
    <n v="2400"/>
    <s v="predicted"/>
    <n v="0.59"/>
    <n v="0.59"/>
    <n v="0.59"/>
    <n v="61"/>
    <n v="60"/>
    <n v="61"/>
    <n v="0"/>
    <n v="0"/>
    <n v="0"/>
    <n v="0"/>
    <n v="0"/>
    <n v="0"/>
    <s v="VR"/>
    <x v="157"/>
    <n v="9.3000000000000007"/>
    <n v="10"/>
    <n v="1000"/>
    <n v="950"/>
    <n v="1100"/>
    <s v="High income"/>
    <n v="0.14000000000000001"/>
    <n v="0.11"/>
    <n v="0.17"/>
    <n v="0.01"/>
    <n v="0.01"/>
    <n v="0.01"/>
    <n v="1.4"/>
    <n v="0.8"/>
    <n v="1.4"/>
    <n v="0"/>
    <n v="94"/>
    <n v="89"/>
    <n v="99"/>
  </r>
  <r>
    <x v="55"/>
    <s v="CZ"/>
    <s v="CZE"/>
    <n v="203"/>
    <x v="1"/>
    <x v="17"/>
    <n v="10337782"/>
    <n v="11"/>
    <n v="4.7"/>
    <n v="21"/>
    <n v="1200"/>
    <n v="490"/>
    <n v="2200"/>
    <s v="predicted"/>
    <n v="0.67"/>
    <n v="0.66"/>
    <n v="0.67"/>
    <n v="69"/>
    <n v="68"/>
    <n v="69"/>
    <n v="0"/>
    <n v="0"/>
    <n v="0"/>
    <n v="0"/>
    <n v="0"/>
    <n v="0"/>
    <s v="VR"/>
    <x v="126"/>
    <n v="8.5"/>
    <n v="9.4"/>
    <n v="930"/>
    <n v="880"/>
    <n v="970"/>
    <s v="High income"/>
    <n v="0.15"/>
    <n v="0.12"/>
    <n v="0.19"/>
    <n v="0.01"/>
    <n v="0.01"/>
    <n v="0.01"/>
    <n v="1.4"/>
    <n v="0.82"/>
    <n v="1.5"/>
    <n v="0"/>
    <n v="85"/>
    <n v="82"/>
    <n v="90"/>
  </r>
  <r>
    <x v="55"/>
    <s v="CZ"/>
    <s v="CZE"/>
    <n v="203"/>
    <x v="1"/>
    <x v="18"/>
    <n v="10411836"/>
    <n v="10"/>
    <n v="4.3"/>
    <n v="19"/>
    <n v="1100"/>
    <n v="450"/>
    <n v="2000"/>
    <s v="predicted"/>
    <n v="0.51"/>
    <n v="0.5"/>
    <n v="0.51"/>
    <n v="53"/>
    <n v="52"/>
    <n v="53"/>
    <n v="0"/>
    <n v="0"/>
    <n v="0"/>
    <n v="0"/>
    <n v="0"/>
    <n v="0"/>
    <s v="VR"/>
    <x v="339"/>
    <n v="7.8"/>
    <n v="8.6"/>
    <n v="860"/>
    <n v="820"/>
    <n v="890"/>
    <s v="High income"/>
    <n v="0.16"/>
    <n v="0.13"/>
    <n v="0.21"/>
    <n v="0.01"/>
    <n v="0.01"/>
    <n v="0.01"/>
    <n v="1.4"/>
    <n v="0.83"/>
    <n v="1.5"/>
    <n v="0"/>
    <n v="94"/>
    <n v="90"/>
    <n v="99"/>
  </r>
  <r>
    <x v="55"/>
    <s v="CZ"/>
    <s v="CZE"/>
    <n v="203"/>
    <x v="1"/>
    <x v="19"/>
    <n v="10486434"/>
    <n v="9.6"/>
    <n v="4"/>
    <n v="18"/>
    <n v="1000"/>
    <n v="420"/>
    <n v="1900"/>
    <s v="predicted"/>
    <n v="0.48"/>
    <n v="0.48"/>
    <n v="0.49"/>
    <n v="51"/>
    <n v="50"/>
    <n v="51"/>
    <n v="0"/>
    <n v="0"/>
    <n v="0"/>
    <n v="0"/>
    <n v="0"/>
    <n v="0"/>
    <s v="VR"/>
    <x v="193"/>
    <n v="7.2"/>
    <n v="7.9"/>
    <n v="790"/>
    <n v="750"/>
    <n v="830"/>
    <s v="High income"/>
    <n v="0.18"/>
    <n v="0.14000000000000001"/>
    <n v="0.23"/>
    <n v="0.01"/>
    <n v="0.01"/>
    <n v="0.01"/>
    <n v="1.4"/>
    <n v="0.83"/>
    <n v="1.5"/>
    <n v="0"/>
    <n v="80"/>
    <n v="76"/>
    <n v="84"/>
  </r>
  <r>
    <x v="55"/>
    <s v="CZ"/>
    <s v="CZE"/>
    <n v="203"/>
    <x v="1"/>
    <x v="20"/>
    <n v="10553701"/>
    <n v="8.9"/>
    <n v="3.7"/>
    <n v="16"/>
    <n v="940"/>
    <n v="390"/>
    <n v="1700"/>
    <s v="predicted"/>
    <n v="0.36"/>
    <n v="0.35"/>
    <n v="0.36"/>
    <n v="38"/>
    <n v="37"/>
    <n v="38"/>
    <n v="0"/>
    <n v="0"/>
    <n v="0"/>
    <n v="0"/>
    <n v="0"/>
    <n v="0"/>
    <s v="VR"/>
    <x v="36"/>
    <n v="6.5"/>
    <n v="7.3"/>
    <n v="730"/>
    <n v="690"/>
    <n v="770"/>
    <s v="High income"/>
    <n v="0.2"/>
    <n v="0.15"/>
    <n v="0.25"/>
    <n v="0.01"/>
    <n v="0.01"/>
    <n v="0.01"/>
    <n v="1.5"/>
    <n v="0.83"/>
    <n v="1.5"/>
    <n v="0"/>
    <n v="85"/>
    <n v="80"/>
    <n v="90"/>
  </r>
  <r>
    <x v="55"/>
    <s v="CZ"/>
    <s v="CZE"/>
    <n v="203"/>
    <x v="1"/>
    <x v="21"/>
    <n v="10611037"/>
    <n v="8.1999999999999993"/>
    <n v="3.4"/>
    <n v="15"/>
    <n v="870"/>
    <n v="360"/>
    <n v="1600"/>
    <s v="predicted"/>
    <n v="0.5"/>
    <n v="0.5"/>
    <n v="0.51"/>
    <n v="54"/>
    <n v="53"/>
    <n v="54"/>
    <n v="0"/>
    <n v="0"/>
    <n v="0"/>
    <n v="0"/>
    <n v="0"/>
    <n v="0"/>
    <s v="VR"/>
    <x v="87"/>
    <n v="6"/>
    <n v="6.8"/>
    <n v="680"/>
    <n v="640"/>
    <n v="720"/>
    <s v="High income"/>
    <n v="0.22"/>
    <n v="0.17"/>
    <n v="0.27"/>
    <n v="0.01"/>
    <n v="0.01"/>
    <n v="0.01"/>
    <n v="1.5"/>
    <n v="0.83"/>
    <n v="1.6"/>
    <n v="0"/>
    <n v="84"/>
    <n v="79"/>
    <n v="89"/>
  </r>
  <r>
    <x v="55"/>
    <s v="CZ"/>
    <s v="CZE"/>
    <n v="203"/>
    <x v="1"/>
    <x v="22"/>
    <n v="10660051"/>
    <n v="7.6"/>
    <n v="3.2"/>
    <n v="14"/>
    <n v="810"/>
    <n v="340"/>
    <n v="1500"/>
    <s v="predicted"/>
    <n v="0.28000000000000003"/>
    <n v="0.27"/>
    <n v="0.28000000000000003"/>
    <n v="29"/>
    <n v="29"/>
    <n v="29"/>
    <n v="0"/>
    <n v="0"/>
    <n v="0"/>
    <n v="0"/>
    <n v="0"/>
    <n v="0"/>
    <s v="VR"/>
    <x v="89"/>
    <n v="5.5"/>
    <n v="6.4"/>
    <n v="630"/>
    <n v="590"/>
    <n v="680"/>
    <s v="High income"/>
    <n v="0.23"/>
    <n v="0.18"/>
    <n v="0.3"/>
    <n v="0.01"/>
    <n v="0.01"/>
    <n v="0.01"/>
    <n v="1.5"/>
    <n v="0.83"/>
    <n v="1.6"/>
    <n v="0"/>
    <n v="90"/>
    <n v="83"/>
    <n v="96"/>
  </r>
  <r>
    <x v="55"/>
    <s v="CZ"/>
    <s v="CZE"/>
    <n v="203"/>
    <x v="1"/>
    <x v="23"/>
    <n v="10702197"/>
    <n v="7.1"/>
    <n v="3"/>
    <n v="13"/>
    <n v="760"/>
    <n v="320"/>
    <n v="1400"/>
    <s v="predicted"/>
    <n v="0.26"/>
    <n v="0.26"/>
    <n v="0.26"/>
    <n v="28"/>
    <n v="28"/>
    <n v="28"/>
    <n v="0"/>
    <n v="0"/>
    <n v="0"/>
    <n v="0"/>
    <n v="0"/>
    <n v="0"/>
    <s v="VR imputed"/>
    <x v="94"/>
    <n v="5.0999999999999996"/>
    <n v="6.1"/>
    <n v="590"/>
    <n v="550"/>
    <n v="650"/>
    <s v="High income"/>
    <n v="0.26"/>
    <n v="0.19"/>
    <n v="0.33"/>
    <n v="0.01"/>
    <n v="0.01"/>
    <n v="0.01"/>
    <n v="1.5"/>
    <n v="0.83"/>
    <n v="1.6"/>
    <n v="0"/>
    <n v="81"/>
    <n v="72"/>
    <n v="86"/>
  </r>
  <r>
    <x v="56"/>
    <s v="KP"/>
    <s v="PRK"/>
    <n v="408"/>
    <x v="5"/>
    <x v="0"/>
    <n v="20194361"/>
    <n v="480"/>
    <n v="130"/>
    <n v="1051"/>
    <n v="97000"/>
    <n v="26000"/>
    <n v="210000"/>
    <s v="NTP"/>
    <n v="110"/>
    <n v="105"/>
    <n v="224"/>
    <n v="22000"/>
    <n v="21000"/>
    <n v="45000"/>
    <n v="0"/>
    <n v="0"/>
    <n v="0.01"/>
    <n v="1"/>
    <n v="0.54"/>
    <n v="1.6"/>
    <s v="Indirect"/>
    <x v="135"/>
    <n v="292"/>
    <n v="515"/>
    <n v="78000"/>
    <n v="59000"/>
    <n v="100000"/>
    <n v="0"/>
    <n v="0"/>
    <n v="0"/>
    <n v="0"/>
    <n v="0.01"/>
    <n v="0"/>
    <n v="0.01"/>
    <n v="1.1000000000000001"/>
    <n v="0.71"/>
    <n v="1.5"/>
    <n v="0"/>
    <n v="0"/>
    <n v="0"/>
    <n v="0"/>
  </r>
  <r>
    <x v="56"/>
    <s v="KP"/>
    <s v="PRK"/>
    <n v="408"/>
    <x v="5"/>
    <x v="1"/>
    <n v="20510215"/>
    <n v="479"/>
    <n v="130"/>
    <n v="1049"/>
    <n v="98000"/>
    <n v="27000"/>
    <n v="220000"/>
    <s v="NTP"/>
    <n v="121"/>
    <n v="113"/>
    <n v="216"/>
    <n v="25000"/>
    <n v="23000"/>
    <n v="44000"/>
    <n v="0.01"/>
    <n v="0.01"/>
    <n v="0.02"/>
    <n v="2"/>
    <n v="1.1000000000000001"/>
    <n v="3.1"/>
    <s v="Indirect"/>
    <x v="394"/>
    <n v="311"/>
    <n v="489"/>
    <n v="79000"/>
    <n v="64000"/>
    <n v="100000"/>
    <n v="0"/>
    <n v="0"/>
    <n v="0"/>
    <n v="0.01"/>
    <n v="0.02"/>
    <n v="0.01"/>
    <n v="0.02"/>
    <n v="3.7"/>
    <n v="2.8"/>
    <n v="4.8"/>
    <n v="0"/>
    <n v="0"/>
    <n v="0"/>
    <n v="0"/>
  </r>
  <r>
    <x v="56"/>
    <s v="KP"/>
    <s v="PRK"/>
    <n v="408"/>
    <x v="5"/>
    <x v="2"/>
    <n v="20838090"/>
    <n v="478"/>
    <n v="130"/>
    <n v="1048"/>
    <n v="100000"/>
    <n v="27000"/>
    <n v="220000"/>
    <s v="NTP"/>
    <n v="132"/>
    <n v="114"/>
    <n v="206"/>
    <n v="27000"/>
    <n v="24000"/>
    <n v="43000"/>
    <n v="0.02"/>
    <n v="0.02"/>
    <n v="0.03"/>
    <n v="5"/>
    <n v="3.2"/>
    <n v="7.1"/>
    <s v="Indirect"/>
    <x v="394"/>
    <n v="315"/>
    <n v="470"/>
    <n v="80000"/>
    <n v="66000"/>
    <n v="98000"/>
    <n v="0"/>
    <n v="0.01"/>
    <n v="0.01"/>
    <n v="0.01"/>
    <n v="0.04"/>
    <n v="0.03"/>
    <n v="0.05"/>
    <n v="7.8"/>
    <n v="5.5"/>
    <n v="9.5"/>
    <n v="0"/>
    <n v="0"/>
    <n v="0"/>
    <n v="0"/>
  </r>
  <r>
    <x v="56"/>
    <s v="KP"/>
    <s v="PRK"/>
    <n v="408"/>
    <x v="5"/>
    <x v="3"/>
    <n v="21166238"/>
    <n v="478"/>
    <n v="130"/>
    <n v="1048"/>
    <n v="100000"/>
    <n v="28000"/>
    <n v="220000"/>
    <s v="NTP"/>
    <n v="140"/>
    <n v="114"/>
    <n v="198"/>
    <n v="30000"/>
    <n v="24000"/>
    <n v="42000"/>
    <n v="0.04"/>
    <n v="0.03"/>
    <n v="0.06"/>
    <n v="9"/>
    <n v="5.9"/>
    <n v="13"/>
    <s v="Indirect"/>
    <x v="394"/>
    <n v="317"/>
    <n v="462"/>
    <n v="81000"/>
    <n v="67000"/>
    <n v="98000"/>
    <n v="0"/>
    <n v="0.02"/>
    <n v="0.01"/>
    <n v="0.02"/>
    <n v="7.0000000000000007E-2"/>
    <n v="0.04"/>
    <n v="0.08"/>
    <n v="14"/>
    <n v="8.5"/>
    <n v="17"/>
    <n v="0"/>
    <n v="0"/>
    <n v="0"/>
    <n v="0"/>
  </r>
  <r>
    <x v="56"/>
    <s v="KP"/>
    <s v="PRK"/>
    <n v="408"/>
    <x v="5"/>
    <x v="4"/>
    <n v="21478552"/>
    <n v="479"/>
    <n v="130"/>
    <n v="1048"/>
    <n v="100000"/>
    <n v="28000"/>
    <n v="230000"/>
    <s v="NTP"/>
    <n v="146"/>
    <n v="111"/>
    <n v="205"/>
    <n v="31000"/>
    <n v="24000"/>
    <n v="44000"/>
    <n v="7.0000000000000007E-2"/>
    <n v="0.05"/>
    <n v="0.1"/>
    <n v="15"/>
    <n v="9.6999999999999993"/>
    <n v="21"/>
    <s v="Indirect"/>
    <x v="394"/>
    <n v="302"/>
    <n v="473"/>
    <n v="82000"/>
    <n v="65000"/>
    <n v="100000"/>
    <n v="0"/>
    <n v="0.03"/>
    <n v="0.02"/>
    <n v="0.04"/>
    <n v="0.1"/>
    <n v="0.05"/>
    <n v="0.13"/>
    <n v="22"/>
    <n v="12"/>
    <n v="27"/>
    <n v="0"/>
    <n v="0"/>
    <n v="0"/>
    <n v="0"/>
  </r>
  <r>
    <x v="56"/>
    <s v="KP"/>
    <s v="PRK"/>
    <n v="408"/>
    <x v="5"/>
    <x v="5"/>
    <n v="21763678"/>
    <n v="479"/>
    <n v="130"/>
    <n v="1049"/>
    <n v="100000"/>
    <n v="28000"/>
    <n v="230000"/>
    <s v="NTP"/>
    <n v="149"/>
    <n v="109"/>
    <n v="204"/>
    <n v="32000"/>
    <n v="24000"/>
    <n v="44000"/>
    <n v="0.1"/>
    <n v="0.06"/>
    <n v="0.14000000000000001"/>
    <n v="21"/>
    <n v="13"/>
    <n v="31"/>
    <s v="Indirect"/>
    <x v="394"/>
    <n v="299"/>
    <n v="483"/>
    <n v="83000"/>
    <n v="65000"/>
    <n v="110000"/>
    <n v="0"/>
    <n v="0.04"/>
    <n v="0.02"/>
    <n v="0.06"/>
    <n v="0.14000000000000001"/>
    <n v="7.0000000000000007E-2"/>
    <n v="0.18"/>
    <n v="30"/>
    <n v="15"/>
    <n v="39"/>
    <n v="0"/>
    <n v="0"/>
    <n v="0"/>
    <n v="0"/>
  </r>
  <r>
    <x v="56"/>
    <s v="KP"/>
    <s v="PRK"/>
    <n v="408"/>
    <x v="5"/>
    <x v="6"/>
    <n v="22016518"/>
    <n v="479"/>
    <n v="130"/>
    <n v="1049"/>
    <n v="110000"/>
    <n v="29000"/>
    <n v="230000"/>
    <s v="NTP"/>
    <n v="148"/>
    <n v="110"/>
    <n v="195"/>
    <n v="33000"/>
    <n v="24000"/>
    <n v="43000"/>
    <n v="0.13"/>
    <n v="0.08"/>
    <n v="0.19"/>
    <n v="28"/>
    <n v="18"/>
    <n v="41"/>
    <s v="Indirect"/>
    <x v="394"/>
    <n v="299"/>
    <n v="479"/>
    <n v="84000"/>
    <n v="66000"/>
    <n v="110000"/>
    <n v="0"/>
    <n v="0.05"/>
    <n v="0.03"/>
    <n v="7.0000000000000007E-2"/>
    <n v="0.18"/>
    <n v="0.08"/>
    <n v="0.23"/>
    <n v="39"/>
    <n v="19"/>
    <n v="50"/>
    <n v="0"/>
    <n v="0"/>
    <n v="0"/>
    <n v="0"/>
  </r>
  <r>
    <x v="56"/>
    <s v="KP"/>
    <s v="PRK"/>
    <n v="408"/>
    <x v="5"/>
    <x v="7"/>
    <n v="22240833"/>
    <n v="479"/>
    <n v="130"/>
    <n v="1049"/>
    <n v="110000"/>
    <n v="29000"/>
    <n v="230000"/>
    <s v="NTP"/>
    <n v="144"/>
    <n v="109"/>
    <n v="180"/>
    <n v="32000"/>
    <n v="24000"/>
    <n v="40000"/>
    <n v="0.15"/>
    <n v="0.09"/>
    <n v="0.21"/>
    <n v="33"/>
    <n v="21"/>
    <n v="47"/>
    <s v="Indirect"/>
    <x v="394"/>
    <n v="306"/>
    <n v="468"/>
    <n v="85000"/>
    <n v="68000"/>
    <n v="100000"/>
    <n v="0"/>
    <n v="0.06"/>
    <n v="0.04"/>
    <n v="0.08"/>
    <n v="0.21"/>
    <n v="0.1"/>
    <n v="0.27"/>
    <n v="48"/>
    <n v="23"/>
    <n v="59"/>
    <n v="0"/>
    <n v="13"/>
    <n v="11"/>
    <n v="16"/>
  </r>
  <r>
    <x v="56"/>
    <s v="KP"/>
    <s v="PRK"/>
    <n v="408"/>
    <x v="5"/>
    <x v="8"/>
    <n v="22444993"/>
    <n v="479"/>
    <n v="130"/>
    <n v="1049"/>
    <n v="110000"/>
    <n v="29000"/>
    <n v="240000"/>
    <s v="NTP"/>
    <n v="138"/>
    <n v="101"/>
    <n v="164"/>
    <n v="31000"/>
    <n v="23000"/>
    <n v="37000"/>
    <n v="0.16"/>
    <n v="0.11"/>
    <n v="0.23"/>
    <n v="37"/>
    <n v="25"/>
    <n v="51"/>
    <s v="Indirect"/>
    <x v="394"/>
    <n v="310"/>
    <n v="444"/>
    <n v="86000"/>
    <n v="69000"/>
    <n v="100000"/>
    <n v="0"/>
    <n v="7.0000000000000007E-2"/>
    <n v="0.04"/>
    <n v="0.09"/>
    <n v="0.25"/>
    <n v="0.12"/>
    <n v="0.28999999999999998"/>
    <n v="56"/>
    <n v="26"/>
    <n v="65"/>
    <n v="0"/>
    <n v="1.3"/>
    <n v="1.2"/>
    <n v="1.7"/>
  </r>
  <r>
    <x v="56"/>
    <s v="KP"/>
    <s v="PRK"/>
    <n v="408"/>
    <x v="5"/>
    <x v="9"/>
    <n v="22641754"/>
    <n v="479"/>
    <n v="130"/>
    <n v="1049"/>
    <n v="110000"/>
    <n v="29000"/>
    <n v="240000"/>
    <s v="NTP"/>
    <n v="131"/>
    <n v="93"/>
    <n v="162"/>
    <n v="30000"/>
    <n v="21000"/>
    <n v="37000"/>
    <n v="0.18"/>
    <n v="0.11"/>
    <n v="0.25"/>
    <n v="40"/>
    <n v="26"/>
    <n v="57"/>
    <s v="Indirect"/>
    <x v="394"/>
    <n v="306"/>
    <n v="458"/>
    <n v="87000"/>
    <n v="69000"/>
    <n v="100000"/>
    <n v="0"/>
    <n v="7.0000000000000007E-2"/>
    <n v="0.05"/>
    <n v="0.11"/>
    <n v="0.28000000000000003"/>
    <n v="0.13"/>
    <n v="0.34"/>
    <n v="63"/>
    <n v="29"/>
    <n v="77"/>
    <n v="0"/>
    <n v="14"/>
    <n v="12"/>
    <n v="18"/>
  </r>
  <r>
    <x v="56"/>
    <s v="KP"/>
    <s v="PRK"/>
    <n v="408"/>
    <x v="5"/>
    <x v="10"/>
    <n v="22840225"/>
    <n v="479"/>
    <n v="130"/>
    <n v="1049"/>
    <n v="110000"/>
    <n v="30000"/>
    <n v="240000"/>
    <s v="NTP"/>
    <n v="123"/>
    <n v="85"/>
    <n v="156"/>
    <n v="28000"/>
    <n v="19000"/>
    <n v="36000"/>
    <n v="0.18"/>
    <n v="0.11"/>
    <n v="0.26"/>
    <n v="41"/>
    <n v="25"/>
    <n v="60"/>
    <s v="Indirect"/>
    <x v="394"/>
    <n v="304"/>
    <n v="448"/>
    <n v="87000"/>
    <n v="69000"/>
    <n v="100000"/>
    <n v="0"/>
    <n v="0.08"/>
    <n v="0.05"/>
    <n v="0.12"/>
    <n v="0.3"/>
    <n v="0.14000000000000001"/>
    <n v="0.36"/>
    <n v="69"/>
    <n v="32"/>
    <n v="82"/>
    <n v="0"/>
    <n v="39"/>
    <n v="33"/>
    <n v="49"/>
  </r>
  <r>
    <x v="56"/>
    <s v="KP"/>
    <s v="PRK"/>
    <n v="408"/>
    <x v="5"/>
    <x v="11"/>
    <n v="23043449"/>
    <n v="479"/>
    <n v="130"/>
    <n v="1049"/>
    <n v="110000"/>
    <n v="30000"/>
    <n v="240000"/>
    <s v="NTP"/>
    <n v="115"/>
    <n v="78"/>
    <n v="147"/>
    <n v="27000"/>
    <n v="18000"/>
    <n v="34000"/>
    <n v="0.18"/>
    <n v="0.11"/>
    <n v="0.27"/>
    <n v="42"/>
    <n v="25"/>
    <n v="63"/>
    <s v="Indirect"/>
    <x v="394"/>
    <n v="303"/>
    <n v="441"/>
    <n v="88000"/>
    <n v="70000"/>
    <n v="100000"/>
    <n v="0"/>
    <n v="0.09"/>
    <n v="0.06"/>
    <n v="0.12"/>
    <n v="0.33"/>
    <n v="0.15"/>
    <n v="0.39"/>
    <n v="76"/>
    <n v="35"/>
    <n v="89"/>
    <n v="0"/>
    <n v="33"/>
    <n v="29"/>
    <n v="42"/>
  </r>
  <r>
    <x v="56"/>
    <s v="KP"/>
    <s v="PRK"/>
    <n v="408"/>
    <x v="5"/>
    <x v="12"/>
    <n v="23248059"/>
    <n v="479"/>
    <n v="130"/>
    <n v="1049"/>
    <n v="110000"/>
    <n v="30000"/>
    <n v="240000"/>
    <s v="NTP"/>
    <n v="107"/>
    <n v="73"/>
    <n v="136"/>
    <n v="25000"/>
    <n v="17000"/>
    <n v="32000"/>
    <n v="0.18"/>
    <n v="0.11"/>
    <n v="0.26"/>
    <n v="42"/>
    <n v="26"/>
    <n v="61"/>
    <s v="Indirect"/>
    <x v="394"/>
    <n v="317"/>
    <n v="434"/>
    <n v="89000"/>
    <n v="74000"/>
    <n v="100000"/>
    <n v="0"/>
    <n v="0.09"/>
    <n v="0.06"/>
    <n v="0.13"/>
    <n v="0.35"/>
    <n v="0.16"/>
    <n v="0.4"/>
    <n v="81"/>
    <n v="37"/>
    <n v="93"/>
    <n v="0"/>
    <n v="45"/>
    <n v="40"/>
    <n v="55"/>
  </r>
  <r>
    <x v="56"/>
    <s v="KP"/>
    <s v="PRK"/>
    <n v="408"/>
    <x v="5"/>
    <x v="13"/>
    <n v="23449180"/>
    <n v="479"/>
    <n v="130"/>
    <n v="1049"/>
    <n v="110000"/>
    <n v="31000"/>
    <n v="250000"/>
    <s v="NTP"/>
    <n v="99"/>
    <n v="64"/>
    <n v="123"/>
    <n v="23000"/>
    <n v="15000"/>
    <n v="29000"/>
    <n v="0.18"/>
    <n v="0.11"/>
    <n v="0.26"/>
    <n v="42"/>
    <n v="27"/>
    <n v="61"/>
    <s v="Indirect"/>
    <x v="394"/>
    <n v="324"/>
    <n v="434"/>
    <n v="90000"/>
    <n v="76000"/>
    <n v="100000"/>
    <n v="0"/>
    <n v="0.1"/>
    <n v="0.06"/>
    <n v="0.14000000000000001"/>
    <n v="0.37"/>
    <n v="0.16"/>
    <n v="0.42"/>
    <n v="86"/>
    <n v="38"/>
    <n v="99"/>
    <n v="0"/>
    <n v="55"/>
    <n v="48"/>
    <n v="65"/>
  </r>
  <r>
    <x v="56"/>
    <s v="KP"/>
    <s v="PRK"/>
    <n v="408"/>
    <x v="5"/>
    <x v="14"/>
    <n v="23639303"/>
    <n v="479"/>
    <n v="130"/>
    <n v="1049"/>
    <n v="110000"/>
    <n v="31000"/>
    <n v="250000"/>
    <s v="NTP"/>
    <n v="91"/>
    <n v="57"/>
    <n v="114"/>
    <n v="21000"/>
    <n v="13000"/>
    <n v="27000"/>
    <n v="0.17"/>
    <n v="0.11"/>
    <n v="0.25"/>
    <n v="41"/>
    <n v="26"/>
    <n v="60"/>
    <s v="Indirect"/>
    <x v="394"/>
    <n v="322"/>
    <n v="449"/>
    <n v="91000"/>
    <n v="76000"/>
    <n v="110000"/>
    <n v="0"/>
    <n v="0.1"/>
    <n v="0.06"/>
    <n v="0.15"/>
    <n v="0.38"/>
    <n v="0.17"/>
    <n v="0.46"/>
    <n v="91"/>
    <n v="40"/>
    <n v="110"/>
    <n v="0"/>
    <n v="49"/>
    <n v="42"/>
    <n v="59"/>
  </r>
  <r>
    <x v="56"/>
    <s v="KP"/>
    <s v="PRK"/>
    <n v="408"/>
    <x v="5"/>
    <x v="15"/>
    <n v="23813333"/>
    <n v="479"/>
    <n v="130"/>
    <n v="1049"/>
    <n v="110000"/>
    <n v="31000"/>
    <n v="250000"/>
    <s v="NTP"/>
    <n v="82"/>
    <n v="48"/>
    <n v="106"/>
    <n v="19000"/>
    <n v="11000"/>
    <n v="25000"/>
    <n v="0.16"/>
    <n v="0.09"/>
    <n v="0.24"/>
    <n v="38"/>
    <n v="22"/>
    <n v="58"/>
    <s v="Indirect"/>
    <x v="394"/>
    <n v="322"/>
    <n v="453"/>
    <n v="91000"/>
    <n v="77000"/>
    <n v="110000"/>
    <n v="0"/>
    <n v="0.1"/>
    <n v="7.0000000000000007E-2"/>
    <n v="0.15"/>
    <n v="0.4"/>
    <n v="0.17"/>
    <n v="0.48"/>
    <n v="95"/>
    <n v="41"/>
    <n v="120"/>
    <n v="0"/>
    <n v="47"/>
    <n v="40"/>
    <n v="56"/>
  </r>
  <r>
    <x v="56"/>
    <s v="KP"/>
    <s v="PRK"/>
    <n v="408"/>
    <x v="5"/>
    <x v="16"/>
    <n v="23969917"/>
    <n v="479"/>
    <n v="130"/>
    <n v="1049"/>
    <n v="110000"/>
    <n v="31000"/>
    <n v="250000"/>
    <s v="NTP"/>
    <n v="72"/>
    <n v="42"/>
    <n v="97"/>
    <n v="17000"/>
    <n v="10000"/>
    <n v="23000"/>
    <n v="0.15"/>
    <n v="0.08"/>
    <n v="0.23"/>
    <n v="35"/>
    <n v="20"/>
    <n v="54"/>
    <s v="Indirect"/>
    <x v="394"/>
    <n v="326"/>
    <n v="447"/>
    <n v="92000"/>
    <n v="78000"/>
    <n v="110000"/>
    <n v="0"/>
    <n v="0.11"/>
    <n v="7.0000000000000007E-2"/>
    <n v="0.15"/>
    <n v="0.41"/>
    <n v="0.18"/>
    <n v="0.49"/>
    <n v="98"/>
    <n v="43"/>
    <n v="120"/>
    <n v="0"/>
    <n v="49"/>
    <n v="42"/>
    <n v="57"/>
  </r>
  <r>
    <x v="56"/>
    <s v="KP"/>
    <s v="PRK"/>
    <n v="408"/>
    <x v="5"/>
    <x v="17"/>
    <n v="24111989"/>
    <n v="480"/>
    <n v="130"/>
    <n v="1051"/>
    <n v="120000"/>
    <n v="31000"/>
    <n v="250000"/>
    <s v="NTP"/>
    <n v="61"/>
    <n v="37"/>
    <n v="84"/>
    <n v="15000"/>
    <n v="8900"/>
    <n v="20000"/>
    <n v="0.13"/>
    <n v="0.08"/>
    <n v="0.2"/>
    <n v="31"/>
    <n v="18"/>
    <n v="47"/>
    <s v="Indirect"/>
    <x v="135"/>
    <n v="338"/>
    <n v="437"/>
    <n v="93000"/>
    <n v="82000"/>
    <n v="110000"/>
    <n v="0"/>
    <n v="0.11"/>
    <n v="7.0000000000000007E-2"/>
    <n v="0.15"/>
    <n v="0.42"/>
    <n v="0.18"/>
    <n v="0.48"/>
    <n v="100"/>
    <n v="44"/>
    <n v="120"/>
    <n v="0"/>
    <n v="64"/>
    <n v="56"/>
    <n v="72"/>
  </r>
  <r>
    <x v="56"/>
    <s v="KP"/>
    <s v="PRK"/>
    <n v="408"/>
    <x v="5"/>
    <x v="18"/>
    <n v="24243894"/>
    <n v="482"/>
    <n v="131"/>
    <n v="1056"/>
    <n v="120000"/>
    <n v="32000"/>
    <n v="260000"/>
    <s v="NTP"/>
    <n v="51"/>
    <n v="33"/>
    <n v="73"/>
    <n v="12000"/>
    <n v="7900"/>
    <n v="18000"/>
    <n v="0.12"/>
    <n v="7.0000000000000007E-2"/>
    <n v="0.17"/>
    <n v="28"/>
    <n v="17"/>
    <n v="42"/>
    <s v="Indirect"/>
    <x v="393"/>
    <n v="353"/>
    <n v="430"/>
    <n v="93000"/>
    <n v="86000"/>
    <n v="100000"/>
    <n v="0"/>
    <n v="0.11"/>
    <n v="0.08"/>
    <n v="0.15"/>
    <n v="0.42"/>
    <n v="0.19"/>
    <n v="0.47"/>
    <n v="100"/>
    <n v="46"/>
    <n v="120"/>
    <n v="0"/>
    <n v="78"/>
    <n v="70"/>
    <n v="85"/>
  </r>
  <r>
    <x v="56"/>
    <s v="KP"/>
    <s v="PRK"/>
    <n v="408"/>
    <x v="5"/>
    <x v="19"/>
    <n v="24371865"/>
    <n v="487"/>
    <n v="132"/>
    <n v="1066"/>
    <n v="120000"/>
    <n v="32000"/>
    <n v="260000"/>
    <s v="NTP"/>
    <n v="43"/>
    <n v="28"/>
    <n v="64"/>
    <n v="10000"/>
    <n v="6900"/>
    <n v="16000"/>
    <n v="0.1"/>
    <n v="0.06"/>
    <n v="0.15"/>
    <n v="24"/>
    <n v="14"/>
    <n v="37"/>
    <s v="Indirect"/>
    <x v="419"/>
    <n v="362"/>
    <n v="424"/>
    <n v="95000"/>
    <n v="88000"/>
    <n v="100000"/>
    <n v="0"/>
    <n v="0.11"/>
    <n v="0.08"/>
    <n v="0.15"/>
    <n v="0.43"/>
    <n v="0.2"/>
    <n v="0.47"/>
    <n v="110"/>
    <n v="49"/>
    <n v="110"/>
    <n v="0"/>
    <n v="80"/>
    <n v="74"/>
    <n v="86"/>
  </r>
  <r>
    <x v="56"/>
    <s v="KP"/>
    <s v="PRK"/>
    <n v="408"/>
    <x v="5"/>
    <x v="20"/>
    <n v="24500520"/>
    <n v="495"/>
    <n v="134"/>
    <n v="1084"/>
    <n v="120000"/>
    <n v="33000"/>
    <n v="270000"/>
    <s v="NTP"/>
    <n v="36"/>
    <n v="22"/>
    <n v="57"/>
    <n v="8800"/>
    <n v="5300"/>
    <n v="14000"/>
    <n v="0.09"/>
    <n v="0.05"/>
    <n v="0.13"/>
    <n v="21"/>
    <n v="12"/>
    <n v="33"/>
    <s v="Indirect"/>
    <x v="420"/>
    <n v="366"/>
    <n v="425"/>
    <n v="97000"/>
    <n v="90000"/>
    <n v="100000"/>
    <n v="0"/>
    <n v="0.11"/>
    <n v="0.08"/>
    <n v="0.15"/>
    <n v="0.45"/>
    <n v="0.21"/>
    <n v="0.48"/>
    <n v="110"/>
    <n v="51"/>
    <n v="120"/>
    <n v="0"/>
    <n v="87"/>
    <n v="81"/>
    <n v="94"/>
  </r>
  <r>
    <x v="56"/>
    <s v="KP"/>
    <s v="PRK"/>
    <n v="408"/>
    <x v="5"/>
    <x v="21"/>
    <n v="24631291"/>
    <n v="507"/>
    <n v="138"/>
    <n v="1110"/>
    <n v="120000"/>
    <n v="34000"/>
    <n v="270000"/>
    <s v="NTP"/>
    <n v="31"/>
    <n v="17"/>
    <n v="49"/>
    <n v="7700"/>
    <n v="4300"/>
    <n v="12000"/>
    <n v="0.08"/>
    <n v="0.04"/>
    <n v="0.12"/>
    <n v="19"/>
    <n v="10"/>
    <n v="30"/>
    <s v="Indirect"/>
    <x v="421"/>
    <n v="378"/>
    <n v="431"/>
    <n v="100000"/>
    <n v="93000"/>
    <n v="110000"/>
    <n v="0"/>
    <n v="0.11"/>
    <n v="0.08"/>
    <n v="0.15"/>
    <n v="0.46"/>
    <n v="0.21"/>
    <n v="0.49"/>
    <n v="110"/>
    <n v="52"/>
    <n v="120"/>
    <n v="0"/>
    <n v="92"/>
    <n v="86"/>
    <n v="98"/>
  </r>
  <r>
    <x v="56"/>
    <s v="KP"/>
    <s v="PRK"/>
    <n v="408"/>
    <x v="5"/>
    <x v="22"/>
    <n v="24763188"/>
    <n v="521"/>
    <n v="142"/>
    <n v="1141"/>
    <n v="130000"/>
    <n v="35000"/>
    <n v="280000"/>
    <s v="NTP"/>
    <n v="29"/>
    <n v="15"/>
    <n v="46"/>
    <n v="7100"/>
    <n v="3600"/>
    <n v="11000"/>
    <n v="7.0000000000000007E-2"/>
    <n v="0.04"/>
    <n v="0.11"/>
    <n v="18"/>
    <n v="9.9"/>
    <n v="28"/>
    <s v="Indirect"/>
    <x v="422"/>
    <n v="389"/>
    <n v="439"/>
    <n v="100000"/>
    <n v="96000"/>
    <n v="110000"/>
    <n v="0"/>
    <n v="0.11"/>
    <n v="0.08"/>
    <n v="0.15"/>
    <n v="0.48"/>
    <n v="0.22"/>
    <n v="0.5"/>
    <n v="120"/>
    <n v="54"/>
    <n v="120"/>
    <n v="0"/>
    <n v="89"/>
    <n v="85"/>
    <n v="95"/>
  </r>
  <r>
    <x v="56"/>
    <s v="KP"/>
    <s v="PRK"/>
    <n v="408"/>
    <x v="5"/>
    <x v="23"/>
    <n v="24895480"/>
    <n v="536"/>
    <n v="146"/>
    <n v="1175"/>
    <n v="130000"/>
    <n v="36000"/>
    <n v="290000"/>
    <s v="NTP"/>
    <n v="27"/>
    <n v="12"/>
    <n v="46"/>
    <n v="6700"/>
    <n v="3000"/>
    <n v="11000"/>
    <n v="7.0000000000000007E-2"/>
    <n v="0.04"/>
    <n v="0.12"/>
    <n v="18"/>
    <n v="9.1999999999999993"/>
    <n v="30"/>
    <s v="Indirect"/>
    <x v="423"/>
    <n v="401"/>
    <n v="456"/>
    <n v="110000"/>
    <n v="100000"/>
    <n v="110000"/>
    <n v="0"/>
    <n v="0.11"/>
    <n v="0.08"/>
    <n v="0.15"/>
    <n v="0.49"/>
    <n v="0.22"/>
    <n v="0.53"/>
    <n v="120"/>
    <n v="56"/>
    <n v="130"/>
    <n v="0"/>
    <n v="91"/>
    <n v="86"/>
    <n v="98"/>
  </r>
  <r>
    <x v="57"/>
    <s v="CD"/>
    <s v="COD"/>
    <n v="180"/>
    <x v="2"/>
    <x v="0"/>
    <n v="34910591"/>
    <n v="664"/>
    <n v="310"/>
    <n v="1148"/>
    <n v="230000"/>
    <n v="110000"/>
    <n v="400000"/>
    <s v="predicted"/>
    <n v="102"/>
    <n v="56"/>
    <n v="122"/>
    <n v="35000"/>
    <n v="19000"/>
    <n v="42000"/>
    <n v="16"/>
    <n v="0.64"/>
    <n v="53"/>
    <n v="5400"/>
    <n v="220"/>
    <n v="19000"/>
    <s v="Indirect"/>
    <x v="424"/>
    <n v="296"/>
    <n v="378"/>
    <n v="110000"/>
    <n v="100000"/>
    <n v="130000"/>
    <n v="0"/>
    <n v="7.7"/>
    <n v="0.28000000000000003"/>
    <n v="25"/>
    <n v="25"/>
    <n v="16"/>
    <n v="104"/>
    <n v="8800"/>
    <n v="5500"/>
    <n v="36000"/>
    <n v="0"/>
    <n v="18"/>
    <n v="16"/>
    <n v="20"/>
  </r>
  <r>
    <x v="57"/>
    <s v="CD"/>
    <s v="COD"/>
    <n v="180"/>
    <x v="2"/>
    <x v="1"/>
    <n v="36253025"/>
    <n v="654"/>
    <n v="313"/>
    <n v="1118"/>
    <n v="240000"/>
    <n v="110000"/>
    <n v="410000"/>
    <s v="predicted"/>
    <n v="99"/>
    <n v="54"/>
    <n v="114"/>
    <n v="36000"/>
    <n v="20000"/>
    <n v="41000"/>
    <n v="16"/>
    <n v="0.61"/>
    <n v="54"/>
    <n v="5700"/>
    <n v="220"/>
    <n v="20000"/>
    <s v="Indirect"/>
    <x v="425"/>
    <n v="303"/>
    <n v="366"/>
    <n v="120000"/>
    <n v="110000"/>
    <n v="130000"/>
    <n v="0"/>
    <n v="7.9"/>
    <n v="0.44"/>
    <n v="25"/>
    <n v="26"/>
    <n v="16"/>
    <n v="102"/>
    <n v="9400"/>
    <n v="6000"/>
    <n v="37000"/>
    <n v="0"/>
    <n v="28"/>
    <n v="25"/>
    <n v="31"/>
  </r>
  <r>
    <x v="57"/>
    <s v="CD"/>
    <s v="COD"/>
    <n v="180"/>
    <x v="2"/>
    <x v="2"/>
    <n v="37731020"/>
    <n v="643"/>
    <n v="310"/>
    <n v="1096"/>
    <n v="240000"/>
    <n v="120000"/>
    <n v="410000"/>
    <s v="predicted"/>
    <n v="97"/>
    <n v="52"/>
    <n v="108"/>
    <n v="36000"/>
    <n v="20000"/>
    <n v="41000"/>
    <n v="16"/>
    <n v="0.73"/>
    <n v="54"/>
    <n v="6000"/>
    <n v="270"/>
    <n v="20000"/>
    <s v="Indirect"/>
    <x v="425"/>
    <n v="303"/>
    <n v="358"/>
    <n v="120000"/>
    <n v="110000"/>
    <n v="140000"/>
    <n v="0"/>
    <n v="8.1999999999999993"/>
    <n v="0.51"/>
    <n v="25"/>
    <n v="27"/>
    <n v="17"/>
    <n v="102"/>
    <n v="10000"/>
    <n v="6400"/>
    <n v="39000"/>
    <n v="0"/>
    <n v="31"/>
    <n v="28"/>
    <n v="33"/>
  </r>
  <r>
    <x v="57"/>
    <s v="CD"/>
    <s v="COD"/>
    <n v="180"/>
    <x v="2"/>
    <x v="3"/>
    <n v="39257294"/>
    <n v="636"/>
    <n v="309"/>
    <n v="1078"/>
    <n v="250000"/>
    <n v="120000"/>
    <n v="420000"/>
    <s v="predicted"/>
    <n v="95"/>
    <n v="52"/>
    <n v="107"/>
    <n v="37000"/>
    <n v="20000"/>
    <n v="42000"/>
    <n v="16"/>
    <n v="0.89"/>
    <n v="52"/>
    <n v="6300"/>
    <n v="350"/>
    <n v="21000"/>
    <s v="Indirect"/>
    <x v="426"/>
    <n v="304"/>
    <n v="353"/>
    <n v="130000"/>
    <n v="120000"/>
    <n v="140000"/>
    <n v="0"/>
    <n v="8.4"/>
    <n v="0.51"/>
    <n v="26"/>
    <n v="27"/>
    <n v="18"/>
    <n v="105"/>
    <n v="11000"/>
    <n v="6900"/>
    <n v="41000"/>
    <n v="0"/>
    <n v="29"/>
    <n v="26"/>
    <n v="31"/>
  </r>
  <r>
    <x v="57"/>
    <s v="CD"/>
    <s v="COD"/>
    <n v="180"/>
    <x v="2"/>
    <x v="4"/>
    <n v="40711816"/>
    <n v="629"/>
    <n v="308"/>
    <n v="1062"/>
    <n v="260000"/>
    <n v="130000"/>
    <n v="430000"/>
    <s v="predicted"/>
    <n v="93"/>
    <n v="50"/>
    <n v="107"/>
    <n v="38000"/>
    <n v="20000"/>
    <n v="44000"/>
    <n v="16"/>
    <n v="0.75"/>
    <n v="54"/>
    <n v="6600"/>
    <n v="300"/>
    <n v="22000"/>
    <s v="Indirect"/>
    <x v="426"/>
    <n v="298"/>
    <n v="356"/>
    <n v="130000"/>
    <n v="120000"/>
    <n v="140000"/>
    <n v="0"/>
    <n v="8.6"/>
    <n v="0.42"/>
    <n v="27"/>
    <n v="28"/>
    <n v="18"/>
    <n v="110"/>
    <n v="11000"/>
    <n v="7200"/>
    <n v="45000"/>
    <n v="0"/>
    <n v="29"/>
    <n v="27"/>
    <n v="32"/>
  </r>
  <r>
    <x v="57"/>
    <s v="CD"/>
    <s v="COD"/>
    <n v="180"/>
    <x v="2"/>
    <x v="5"/>
    <n v="42012524"/>
    <n v="619"/>
    <n v="303"/>
    <n v="1045"/>
    <n v="260000"/>
    <n v="130000"/>
    <n v="440000"/>
    <s v="predicted"/>
    <n v="91"/>
    <n v="49"/>
    <n v="104"/>
    <n v="38000"/>
    <n v="21000"/>
    <n v="44000"/>
    <n v="16"/>
    <n v="0.68"/>
    <n v="55"/>
    <n v="6800"/>
    <n v="290"/>
    <n v="23000"/>
    <s v="Indirect"/>
    <x v="426"/>
    <n v="298"/>
    <n v="358"/>
    <n v="140000"/>
    <n v="130000"/>
    <n v="150000"/>
    <n v="0"/>
    <n v="8.8000000000000007"/>
    <n v="0.41"/>
    <n v="28"/>
    <n v="29"/>
    <n v="18"/>
    <n v="114"/>
    <n v="12000"/>
    <n v="7500"/>
    <n v="48000"/>
    <n v="0"/>
    <n v="31"/>
    <n v="28"/>
    <n v="34"/>
  </r>
  <r>
    <x v="57"/>
    <s v="CD"/>
    <s v="COD"/>
    <n v="180"/>
    <x v="2"/>
    <x v="6"/>
    <n v="43122601"/>
    <n v="612"/>
    <n v="302"/>
    <n v="1029"/>
    <n v="260000"/>
    <n v="130000"/>
    <n v="440000"/>
    <s v="predicted"/>
    <n v="89"/>
    <n v="48"/>
    <n v="102"/>
    <n v="38000"/>
    <n v="21000"/>
    <n v="44000"/>
    <n v="16"/>
    <n v="0.77"/>
    <n v="54"/>
    <n v="7000"/>
    <n v="330"/>
    <n v="23000"/>
    <s v="Indirect"/>
    <x v="425"/>
    <n v="298"/>
    <n v="357"/>
    <n v="140000"/>
    <n v="130000"/>
    <n v="150000"/>
    <n v="0"/>
    <n v="9"/>
    <n v="0.44"/>
    <n v="28"/>
    <n v="29"/>
    <n v="18"/>
    <n v="115"/>
    <n v="13000"/>
    <n v="7900"/>
    <n v="50000"/>
    <n v="0"/>
    <n v="33"/>
    <n v="30"/>
    <n v="36"/>
  </r>
  <r>
    <x v="57"/>
    <s v="CD"/>
    <s v="COD"/>
    <n v="180"/>
    <x v="2"/>
    <x v="7"/>
    <n v="44078397"/>
    <n v="607"/>
    <n v="303"/>
    <n v="1013"/>
    <n v="270000"/>
    <n v="130000"/>
    <n v="450000"/>
    <s v="predicted"/>
    <n v="87"/>
    <n v="48"/>
    <n v="99"/>
    <n v="38000"/>
    <n v="21000"/>
    <n v="44000"/>
    <n v="16"/>
    <n v="0.98"/>
    <n v="52"/>
    <n v="7100"/>
    <n v="430"/>
    <n v="23000"/>
    <s v="Indirect"/>
    <x v="425"/>
    <n v="302"/>
    <n v="354"/>
    <n v="140000"/>
    <n v="130000"/>
    <n v="160000"/>
    <n v="0"/>
    <n v="9.1"/>
    <n v="0.51"/>
    <n v="28"/>
    <n v="30"/>
    <n v="19"/>
    <n v="114"/>
    <n v="13000"/>
    <n v="8300"/>
    <n v="50000"/>
    <n v="0"/>
    <n v="32"/>
    <n v="29"/>
    <n v="34"/>
  </r>
  <r>
    <x v="57"/>
    <s v="CD"/>
    <s v="COD"/>
    <n v="180"/>
    <x v="2"/>
    <x v="8"/>
    <n v="44960941"/>
    <n v="600"/>
    <n v="300"/>
    <n v="1001"/>
    <n v="270000"/>
    <n v="140000"/>
    <n v="450000"/>
    <s v="predicted"/>
    <n v="84"/>
    <n v="46"/>
    <n v="96"/>
    <n v="38000"/>
    <n v="21000"/>
    <n v="43000"/>
    <n v="16"/>
    <n v="0.82"/>
    <n v="52"/>
    <n v="7100"/>
    <n v="370"/>
    <n v="24000"/>
    <s v="Indirect"/>
    <x v="425"/>
    <n v="304"/>
    <n v="347"/>
    <n v="150000"/>
    <n v="140000"/>
    <n v="160000"/>
    <n v="0"/>
    <n v="9.1999999999999993"/>
    <n v="0.65"/>
    <n v="27"/>
    <n v="30"/>
    <n v="20"/>
    <n v="112"/>
    <n v="14000"/>
    <n v="8800"/>
    <n v="51000"/>
    <n v="0"/>
    <n v="40"/>
    <n v="38"/>
    <n v="43"/>
  </r>
  <r>
    <x v="57"/>
    <s v="CD"/>
    <s v="COD"/>
    <n v="180"/>
    <x v="2"/>
    <x v="9"/>
    <n v="45889100"/>
    <n v="590"/>
    <n v="298"/>
    <n v="979"/>
    <n v="270000"/>
    <n v="140000"/>
    <n v="450000"/>
    <s v="predicted"/>
    <n v="82"/>
    <n v="44"/>
    <n v="92"/>
    <n v="37000"/>
    <n v="20000"/>
    <n v="42000"/>
    <n v="16"/>
    <n v="0.74"/>
    <n v="52"/>
    <n v="7100"/>
    <n v="340"/>
    <n v="24000"/>
    <s v="Indirect"/>
    <x v="425"/>
    <n v="304"/>
    <n v="351"/>
    <n v="150000"/>
    <n v="140000"/>
    <n v="160000"/>
    <n v="0"/>
    <n v="9.3000000000000007"/>
    <n v="0.56999999999999995"/>
    <n v="28"/>
    <n v="30"/>
    <n v="20"/>
    <n v="116"/>
    <n v="14000"/>
    <n v="9100"/>
    <n v="53000"/>
    <n v="0"/>
    <n v="40"/>
    <n v="37"/>
    <n v="43"/>
  </r>
  <r>
    <x v="57"/>
    <s v="CD"/>
    <s v="COD"/>
    <n v="180"/>
    <x v="2"/>
    <x v="10"/>
    <n v="46949244"/>
    <n v="578"/>
    <n v="294"/>
    <n v="956"/>
    <n v="270000"/>
    <n v="140000"/>
    <n v="450000"/>
    <s v="predicted"/>
    <n v="79"/>
    <n v="42"/>
    <n v="90"/>
    <n v="37000"/>
    <n v="20000"/>
    <n v="42000"/>
    <n v="15"/>
    <n v="0.66"/>
    <n v="51"/>
    <n v="7100"/>
    <n v="310"/>
    <n v="24000"/>
    <s v="Indirect"/>
    <x v="425"/>
    <n v="304"/>
    <n v="348"/>
    <n v="150000"/>
    <n v="140000"/>
    <n v="160000"/>
    <n v="0"/>
    <n v="9.3000000000000007"/>
    <n v="0.63"/>
    <n v="28"/>
    <n v="31"/>
    <n v="20"/>
    <n v="115"/>
    <n v="14000"/>
    <n v="9300"/>
    <n v="54000"/>
    <n v="0"/>
    <n v="40"/>
    <n v="37"/>
    <n v="43"/>
  </r>
  <r>
    <x v="57"/>
    <s v="CD"/>
    <s v="COD"/>
    <n v="180"/>
    <x v="2"/>
    <x v="11"/>
    <n v="48167045"/>
    <n v="567"/>
    <n v="291"/>
    <n v="934"/>
    <n v="270000"/>
    <n v="140000"/>
    <n v="450000"/>
    <s v="predicted"/>
    <n v="75"/>
    <n v="40"/>
    <n v="87"/>
    <n v="36000"/>
    <n v="19000"/>
    <n v="42000"/>
    <n v="15"/>
    <n v="0.62"/>
    <n v="50"/>
    <n v="7100"/>
    <n v="300"/>
    <n v="24000"/>
    <s v="Indirect"/>
    <x v="425"/>
    <n v="304"/>
    <n v="344"/>
    <n v="160000"/>
    <n v="150000"/>
    <n v="170000"/>
    <n v="0"/>
    <n v="9.4"/>
    <n v="0.6"/>
    <n v="28"/>
    <n v="31"/>
    <n v="20"/>
    <n v="116"/>
    <n v="15000"/>
    <n v="9500"/>
    <n v="56000"/>
    <n v="0"/>
    <n v="42"/>
    <n v="40"/>
    <n v="46"/>
  </r>
  <r>
    <x v="57"/>
    <s v="CD"/>
    <s v="COD"/>
    <n v="180"/>
    <x v="2"/>
    <x v="12"/>
    <n v="49516960"/>
    <n v="558"/>
    <n v="289"/>
    <n v="913"/>
    <n v="280000"/>
    <n v="140000"/>
    <n v="450000"/>
    <s v="predicted"/>
    <n v="72"/>
    <n v="38"/>
    <n v="85"/>
    <n v="36000"/>
    <n v="19000"/>
    <n v="42000"/>
    <n v="14"/>
    <n v="0.61"/>
    <n v="48"/>
    <n v="7000"/>
    <n v="300"/>
    <n v="24000"/>
    <s v="Indirect"/>
    <x v="425"/>
    <n v="307"/>
    <n v="342"/>
    <n v="160000"/>
    <n v="150000"/>
    <n v="170000"/>
    <n v="0"/>
    <n v="9.4"/>
    <n v="0.63"/>
    <n v="28"/>
    <n v="31"/>
    <n v="20"/>
    <n v="115"/>
    <n v="15000"/>
    <n v="9700"/>
    <n v="57000"/>
    <n v="0"/>
    <n v="44"/>
    <n v="42"/>
    <n v="46"/>
  </r>
  <r>
    <x v="57"/>
    <s v="CD"/>
    <s v="COD"/>
    <n v="180"/>
    <x v="2"/>
    <x v="13"/>
    <n v="50972323"/>
    <n v="548"/>
    <n v="284"/>
    <n v="896"/>
    <n v="280000"/>
    <n v="140000"/>
    <n v="460000"/>
    <s v="predicted"/>
    <n v="69"/>
    <n v="36"/>
    <n v="83"/>
    <n v="35000"/>
    <n v="18000"/>
    <n v="42000"/>
    <n v="13"/>
    <n v="0.56999999999999995"/>
    <n v="46"/>
    <n v="6900"/>
    <n v="290"/>
    <n v="23000"/>
    <s v="Indirect"/>
    <x v="425"/>
    <n v="309"/>
    <n v="344"/>
    <n v="170000"/>
    <n v="160000"/>
    <n v="180000"/>
    <n v="0"/>
    <n v="9.3000000000000007"/>
    <n v="0.6"/>
    <n v="28"/>
    <n v="30"/>
    <n v="19"/>
    <n v="116"/>
    <n v="16000"/>
    <n v="9900"/>
    <n v="59000"/>
    <n v="0"/>
    <n v="48"/>
    <n v="46"/>
    <n v="51"/>
  </r>
  <r>
    <x v="57"/>
    <s v="CD"/>
    <s v="COD"/>
    <n v="180"/>
    <x v="2"/>
    <x v="14"/>
    <n v="52487293"/>
    <n v="540"/>
    <n v="281"/>
    <n v="881"/>
    <n v="280000"/>
    <n v="150000"/>
    <n v="460000"/>
    <s v="predicted"/>
    <n v="67"/>
    <n v="34"/>
    <n v="80"/>
    <n v="35000"/>
    <n v="18000"/>
    <n v="42000"/>
    <n v="13"/>
    <n v="0.56000000000000005"/>
    <n v="44"/>
    <n v="6700"/>
    <n v="290"/>
    <n v="23000"/>
    <s v="Indirect"/>
    <x v="425"/>
    <n v="309"/>
    <n v="348"/>
    <n v="170000"/>
    <n v="160000"/>
    <n v="180000"/>
    <n v="0"/>
    <n v="9.1999999999999993"/>
    <n v="0.54"/>
    <n v="28"/>
    <n v="30"/>
    <n v="19"/>
    <n v="116"/>
    <n v="16000"/>
    <n v="10000"/>
    <n v="61000"/>
    <n v="0"/>
    <n v="55"/>
    <n v="51"/>
    <n v="58"/>
  </r>
  <r>
    <x v="57"/>
    <s v="CD"/>
    <s v="COD"/>
    <n v="180"/>
    <x v="2"/>
    <x v="15"/>
    <n v="54028003"/>
    <n v="535"/>
    <n v="278"/>
    <n v="874"/>
    <n v="290000"/>
    <n v="150000"/>
    <n v="470000"/>
    <s v="predicted"/>
    <n v="65"/>
    <n v="33"/>
    <n v="78"/>
    <n v="35000"/>
    <n v="18000"/>
    <n v="42000"/>
    <n v="12"/>
    <n v="0.49"/>
    <n v="42"/>
    <n v="6600"/>
    <n v="270"/>
    <n v="23000"/>
    <s v="Indirect"/>
    <x v="425"/>
    <n v="309"/>
    <n v="347"/>
    <n v="180000"/>
    <n v="170000"/>
    <n v="190000"/>
    <n v="0"/>
    <n v="9.1"/>
    <n v="0.52"/>
    <n v="28"/>
    <n v="30"/>
    <n v="19"/>
    <n v="114"/>
    <n v="16000"/>
    <n v="10000"/>
    <n v="62000"/>
    <n v="0"/>
    <n v="55"/>
    <n v="52"/>
    <n v="58"/>
  </r>
  <r>
    <x v="57"/>
    <s v="CD"/>
    <s v="COD"/>
    <n v="180"/>
    <x v="2"/>
    <x v="16"/>
    <n v="55590838"/>
    <n v="529"/>
    <n v="276"/>
    <n v="863"/>
    <n v="290000"/>
    <n v="150000"/>
    <n v="480000"/>
    <s v="predicted"/>
    <n v="64"/>
    <n v="32"/>
    <n v="76"/>
    <n v="36000"/>
    <n v="18000"/>
    <n v="42000"/>
    <n v="12"/>
    <n v="0.54"/>
    <n v="39"/>
    <n v="6400"/>
    <n v="300"/>
    <n v="22000"/>
    <s v="Indirect"/>
    <x v="425"/>
    <n v="310"/>
    <n v="343"/>
    <n v="180000"/>
    <n v="170000"/>
    <n v="190000"/>
    <n v="0"/>
    <n v="8.8000000000000007"/>
    <n v="0.5"/>
    <n v="27"/>
    <n v="29"/>
    <n v="18"/>
    <n v="112"/>
    <n v="16000"/>
    <n v="10000"/>
    <n v="62000"/>
    <n v="0"/>
    <n v="53"/>
    <n v="50"/>
    <n v="55"/>
  </r>
  <r>
    <x v="57"/>
    <s v="CD"/>
    <s v="COD"/>
    <n v="180"/>
    <x v="2"/>
    <x v="17"/>
    <n v="57187942"/>
    <n v="527"/>
    <n v="276"/>
    <n v="859"/>
    <n v="300000"/>
    <n v="160000"/>
    <n v="490000"/>
    <s v="predicted"/>
    <n v="63"/>
    <n v="32"/>
    <n v="75"/>
    <n v="36000"/>
    <n v="18000"/>
    <n v="43000"/>
    <n v="11"/>
    <n v="0.45"/>
    <n v="38"/>
    <n v="6300"/>
    <n v="260"/>
    <n v="22000"/>
    <s v="Indirect"/>
    <x v="425"/>
    <n v="310"/>
    <n v="343"/>
    <n v="190000"/>
    <n v="180000"/>
    <n v="200000"/>
    <n v="0"/>
    <n v="8.6"/>
    <n v="0.51"/>
    <n v="26"/>
    <n v="28"/>
    <n v="18"/>
    <n v="109"/>
    <n v="16000"/>
    <n v="10000"/>
    <n v="62000"/>
    <n v="0"/>
    <n v="53"/>
    <n v="51"/>
    <n v="56"/>
  </r>
  <r>
    <x v="57"/>
    <s v="CD"/>
    <s v="COD"/>
    <n v="180"/>
    <x v="2"/>
    <x v="18"/>
    <n v="58819038"/>
    <n v="526"/>
    <n v="276"/>
    <n v="855"/>
    <n v="310000"/>
    <n v="160000"/>
    <n v="500000"/>
    <s v="predicted"/>
    <n v="63"/>
    <n v="32"/>
    <n v="74"/>
    <n v="37000"/>
    <n v="19000"/>
    <n v="43000"/>
    <n v="11"/>
    <n v="0.36"/>
    <n v="38"/>
    <n v="6400"/>
    <n v="210"/>
    <n v="23000"/>
    <s v="Indirect"/>
    <x v="425"/>
    <n v="311"/>
    <n v="345"/>
    <n v="190000"/>
    <n v="180000"/>
    <n v="200000"/>
    <n v="0"/>
    <n v="8.5"/>
    <n v="0.42"/>
    <n v="27"/>
    <n v="28"/>
    <n v="18"/>
    <n v="111"/>
    <n v="16000"/>
    <n v="10000"/>
    <n v="65000"/>
    <n v="0"/>
    <n v="55"/>
    <n v="52"/>
    <n v="57"/>
  </r>
  <r>
    <x v="57"/>
    <s v="CD"/>
    <s v="COD"/>
    <n v="180"/>
    <x v="2"/>
    <x v="19"/>
    <n v="60486276"/>
    <n v="528"/>
    <n v="276"/>
    <n v="859"/>
    <n v="320000"/>
    <n v="170000"/>
    <n v="520000"/>
    <s v="predicted"/>
    <n v="63"/>
    <n v="32"/>
    <n v="73"/>
    <n v="38000"/>
    <n v="19000"/>
    <n v="44000"/>
    <n v="11"/>
    <n v="0.32"/>
    <n v="38"/>
    <n v="6400"/>
    <n v="190"/>
    <n v="23000"/>
    <s v="Indirect"/>
    <x v="425"/>
    <n v="312"/>
    <n v="346"/>
    <n v="200000"/>
    <n v="190000"/>
    <n v="210000"/>
    <n v="0"/>
    <n v="8.4"/>
    <n v="0.33"/>
    <n v="27"/>
    <n v="27"/>
    <n v="17"/>
    <n v="113"/>
    <n v="17000"/>
    <n v="10000"/>
    <n v="68000"/>
    <n v="0"/>
    <n v="56"/>
    <n v="53"/>
    <n v="59"/>
  </r>
  <r>
    <x v="57"/>
    <s v="CD"/>
    <s v="COD"/>
    <n v="180"/>
    <x v="2"/>
    <x v="20"/>
    <n v="62191161"/>
    <n v="530"/>
    <n v="277"/>
    <n v="863"/>
    <n v="330000"/>
    <n v="170000"/>
    <n v="540000"/>
    <s v="predicted"/>
    <n v="64"/>
    <n v="33"/>
    <n v="73"/>
    <n v="40000"/>
    <n v="20000"/>
    <n v="45000"/>
    <n v="10"/>
    <n v="0.28000000000000003"/>
    <n v="38"/>
    <n v="6400"/>
    <n v="170"/>
    <n v="23000"/>
    <s v="Indirect"/>
    <x v="425"/>
    <n v="309"/>
    <n v="348"/>
    <n v="200000"/>
    <n v="190000"/>
    <n v="220000"/>
    <n v="0"/>
    <n v="8.3000000000000007"/>
    <n v="0.28000000000000003"/>
    <n v="28"/>
    <n v="27"/>
    <n v="17"/>
    <n v="112"/>
    <n v="17000"/>
    <n v="10000"/>
    <n v="70000"/>
    <n v="0"/>
    <n v="56"/>
    <n v="53"/>
    <n v="59"/>
  </r>
  <r>
    <x v="57"/>
    <s v="CD"/>
    <s v="COD"/>
    <n v="180"/>
    <x v="2"/>
    <x v="21"/>
    <n v="63931512"/>
    <n v="537"/>
    <n v="281"/>
    <n v="874"/>
    <n v="340000"/>
    <n v="180000"/>
    <n v="560000"/>
    <s v="predicted"/>
    <n v="65"/>
    <n v="33"/>
    <n v="72"/>
    <n v="42000"/>
    <n v="21000"/>
    <n v="46000"/>
    <n v="10"/>
    <n v="0.28000000000000003"/>
    <n v="37"/>
    <n v="6500"/>
    <n v="180"/>
    <n v="24000"/>
    <s v="Indirect"/>
    <x v="425"/>
    <n v="307"/>
    <n v="349"/>
    <n v="210000"/>
    <n v="200000"/>
    <n v="220000"/>
    <n v="0"/>
    <n v="8"/>
    <n v="0.23"/>
    <n v="27"/>
    <n v="26"/>
    <n v="16"/>
    <n v="112"/>
    <n v="17000"/>
    <n v="10000"/>
    <n v="72000"/>
    <n v="0"/>
    <n v="53"/>
    <n v="49"/>
    <n v="56"/>
  </r>
  <r>
    <x v="57"/>
    <s v="CD"/>
    <s v="COD"/>
    <n v="180"/>
    <x v="2"/>
    <x v="22"/>
    <n v="65705093"/>
    <n v="541"/>
    <n v="280"/>
    <n v="885"/>
    <n v="360000"/>
    <n v="180000"/>
    <n v="580000"/>
    <s v="predicted"/>
    <n v="67"/>
    <n v="33"/>
    <n v="74"/>
    <n v="44000"/>
    <n v="22000"/>
    <n v="49000"/>
    <n v="9.8000000000000007"/>
    <n v="0.27"/>
    <n v="36"/>
    <n v="6400"/>
    <n v="180"/>
    <n v="24000"/>
    <s v="Indirect"/>
    <x v="425"/>
    <n v="302"/>
    <n v="353"/>
    <n v="210000"/>
    <n v="200000"/>
    <n v="230000"/>
    <n v="0"/>
    <n v="7.7"/>
    <n v="0.17"/>
    <n v="27"/>
    <n v="25"/>
    <n v="15"/>
    <n v="111"/>
    <n v="17000"/>
    <n v="10000"/>
    <n v="73000"/>
    <n v="0"/>
    <n v="51"/>
    <n v="47"/>
    <n v="55"/>
  </r>
  <r>
    <x v="57"/>
    <s v="CD"/>
    <s v="COD"/>
    <n v="180"/>
    <x v="2"/>
    <x v="23"/>
    <n v="67513677"/>
    <n v="549"/>
    <n v="285"/>
    <n v="898"/>
    <n v="370000"/>
    <n v="190000"/>
    <n v="610000"/>
    <s v="predicted"/>
    <n v="68"/>
    <n v="33"/>
    <n v="78"/>
    <n v="46000"/>
    <n v="22000"/>
    <n v="53000"/>
    <n v="9.5"/>
    <n v="0.25"/>
    <n v="35"/>
    <n v="6400"/>
    <n v="170"/>
    <n v="24000"/>
    <s v="Indirect"/>
    <x v="426"/>
    <n v="297"/>
    <n v="356"/>
    <n v="220000"/>
    <n v="200000"/>
    <n v="240000"/>
    <n v="0"/>
    <n v="7.5"/>
    <n v="0.13"/>
    <n v="27"/>
    <n v="24"/>
    <n v="14"/>
    <n v="111"/>
    <n v="16000"/>
    <n v="9800"/>
    <n v="75000"/>
    <n v="0"/>
    <n v="51"/>
    <n v="47"/>
    <n v="56"/>
  </r>
  <r>
    <x v="58"/>
    <s v="DK"/>
    <s v="DNK"/>
    <n v="208"/>
    <x v="1"/>
    <x v="0"/>
    <n v="5140332"/>
    <n v="10"/>
    <n v="4.9000000000000004"/>
    <n v="18"/>
    <n v="530"/>
    <n v="250"/>
    <n v="910"/>
    <s v="predicted"/>
    <n v="1.1000000000000001"/>
    <n v="1"/>
    <n v="1.1000000000000001"/>
    <n v="55"/>
    <n v="53"/>
    <n v="56"/>
    <n v="0.02"/>
    <n v="0.01"/>
    <n v="0.03"/>
    <n v="1"/>
    <n v="0.64"/>
    <n v="1.4"/>
    <s v="VR"/>
    <x v="194"/>
    <n v="6.8"/>
    <n v="8.1"/>
    <n v="380"/>
    <n v="350"/>
    <n v="420"/>
    <s v="High income"/>
    <n v="0.89"/>
    <n v="0.79"/>
    <n v="1"/>
    <n v="7.0000000000000007E-2"/>
    <n v="7.0000000000000007E-2"/>
    <n v="0.08"/>
    <n v="3.4"/>
    <n v="3.4"/>
    <n v="4"/>
    <n v="0"/>
    <n v="92"/>
    <n v="84"/>
    <n v="99"/>
  </r>
  <r>
    <x v="58"/>
    <s v="DK"/>
    <s v="DNK"/>
    <n v="208"/>
    <x v="1"/>
    <x v="1"/>
    <n v="5154309"/>
    <n v="10"/>
    <n v="4.2"/>
    <n v="18"/>
    <n v="510"/>
    <n v="220"/>
    <n v="940"/>
    <s v="predicted"/>
    <n v="0.78"/>
    <n v="0.76"/>
    <n v="0.81"/>
    <n v="40"/>
    <n v="39"/>
    <n v="42"/>
    <n v="0.02"/>
    <n v="0.01"/>
    <n v="0.03"/>
    <n v="1"/>
    <n v="0.57999999999999996"/>
    <n v="1.5"/>
    <s v="VR"/>
    <x v="44"/>
    <n v="7.5"/>
    <n v="8.5"/>
    <n v="400"/>
    <n v="390"/>
    <n v="440"/>
    <s v="High income"/>
    <n v="0.98"/>
    <n v="0.91"/>
    <n v="1.1000000000000001"/>
    <n v="0.08"/>
    <n v="0.08"/>
    <n v="0.09"/>
    <n v="4"/>
    <n v="4"/>
    <n v="4.4000000000000004"/>
    <n v="0"/>
    <n v="83"/>
    <n v="76"/>
    <n v="86"/>
  </r>
  <r>
    <x v="58"/>
    <s v="DK"/>
    <s v="DNK"/>
    <n v="208"/>
    <x v="1"/>
    <x v="2"/>
    <n v="5171304"/>
    <n v="10"/>
    <n v="4"/>
    <n v="19"/>
    <n v="530"/>
    <n v="210"/>
    <n v="1000"/>
    <s v="predicted"/>
    <n v="1.2"/>
    <n v="1.1000000000000001"/>
    <n v="1.2"/>
    <n v="60"/>
    <n v="58"/>
    <n v="62"/>
    <n v="0.02"/>
    <n v="0.01"/>
    <n v="0.03"/>
    <n v="1"/>
    <n v="0.56000000000000005"/>
    <n v="1.6"/>
    <s v="VR"/>
    <x v="93"/>
    <n v="8.1"/>
    <n v="9"/>
    <n v="440"/>
    <n v="420"/>
    <n v="470"/>
    <s v="High income"/>
    <n v="1"/>
    <n v="0.94"/>
    <n v="1.1000000000000001"/>
    <n v="0.08"/>
    <n v="0.08"/>
    <n v="0.09"/>
    <n v="4.4000000000000004"/>
    <n v="4.4000000000000004"/>
    <n v="4.9000000000000004"/>
    <n v="0"/>
    <n v="83"/>
    <n v="77"/>
    <n v="85"/>
  </r>
  <r>
    <x v="58"/>
    <s v="DK"/>
    <s v="DNK"/>
    <n v="208"/>
    <x v="1"/>
    <x v="3"/>
    <n v="5190631"/>
    <n v="11"/>
    <n v="4.2"/>
    <n v="21"/>
    <n v="570"/>
    <n v="220"/>
    <n v="1100"/>
    <s v="predicted"/>
    <n v="0.97"/>
    <n v="0.93"/>
    <n v="1"/>
    <n v="50"/>
    <n v="49"/>
    <n v="52"/>
    <n v="0.02"/>
    <n v="0.01"/>
    <n v="0.03"/>
    <n v="1"/>
    <n v="0.59"/>
    <n v="1.5"/>
    <s v="VR"/>
    <x v="176"/>
    <n v="8.8000000000000007"/>
    <n v="9.8000000000000007"/>
    <n v="470"/>
    <n v="460"/>
    <n v="510"/>
    <s v="High income"/>
    <n v="1"/>
    <n v="0.93"/>
    <n v="1.1000000000000001"/>
    <n v="0.09"/>
    <n v="0.09"/>
    <n v="0.11"/>
    <n v="4.8"/>
    <n v="4.8"/>
    <n v="5.5"/>
    <n v="0"/>
    <n v="87"/>
    <n v="81"/>
    <n v="90"/>
  </r>
  <r>
    <x v="58"/>
    <s v="DK"/>
    <s v="DNK"/>
    <n v="208"/>
    <x v="1"/>
    <x v="4"/>
    <n v="5211321"/>
    <n v="12"/>
    <n v="4.5999999999999996"/>
    <n v="23"/>
    <n v="630"/>
    <n v="240"/>
    <n v="1200"/>
    <s v="predicted"/>
    <n v="0.62"/>
    <n v="0.6"/>
    <n v="0.65"/>
    <n v="32"/>
    <n v="31"/>
    <n v="34"/>
    <n v="0.02"/>
    <n v="0.01"/>
    <n v="0.03"/>
    <n v="1"/>
    <n v="0.63"/>
    <n v="1.5"/>
    <s v="VR"/>
    <x v="427"/>
    <n v="9.4"/>
    <n v="11"/>
    <n v="520"/>
    <n v="490"/>
    <n v="550"/>
    <s v="High income"/>
    <n v="1"/>
    <n v="0.93"/>
    <n v="1.2"/>
    <n v="0.1"/>
    <n v="0.1"/>
    <n v="0.12"/>
    <n v="5.4"/>
    <n v="5.4"/>
    <n v="6.3"/>
    <n v="0"/>
    <n v="96"/>
    <n v="90"/>
    <n v="100"/>
  </r>
  <r>
    <x v="58"/>
    <s v="DK"/>
    <s v="DNK"/>
    <n v="208"/>
    <x v="1"/>
    <x v="5"/>
    <n v="5232582"/>
    <n v="13"/>
    <n v="5.3"/>
    <n v="25"/>
    <n v="690"/>
    <n v="280"/>
    <n v="1300"/>
    <s v="predicted"/>
    <n v="0.48"/>
    <n v="0.46"/>
    <n v="0.49"/>
    <n v="25"/>
    <n v="24"/>
    <n v="26"/>
    <n v="0.02"/>
    <n v="0.01"/>
    <n v="0.03"/>
    <n v="1"/>
    <n v="0.56999999999999995"/>
    <n v="1.5"/>
    <s v="VR"/>
    <x v="40"/>
    <n v="10"/>
    <n v="11"/>
    <n v="550"/>
    <n v="520"/>
    <n v="590"/>
    <s v="High income"/>
    <n v="1.1000000000000001"/>
    <n v="1"/>
    <n v="1.3"/>
    <n v="0.12"/>
    <n v="0.12"/>
    <n v="0.14000000000000001"/>
    <n v="6.2"/>
    <n v="6.2"/>
    <n v="7.5"/>
    <n v="0"/>
    <n v="81"/>
    <n v="76"/>
    <n v="86"/>
  </r>
  <r>
    <x v="58"/>
    <s v="DK"/>
    <s v="DNK"/>
    <n v="208"/>
    <x v="1"/>
    <x v="6"/>
    <n v="5254383"/>
    <n v="14"/>
    <n v="5.8"/>
    <n v="26"/>
    <n v="740"/>
    <n v="300"/>
    <n v="1400"/>
    <s v="predicted"/>
    <n v="0.85"/>
    <n v="0.8"/>
    <n v="0.91"/>
    <n v="45"/>
    <n v="42"/>
    <n v="48"/>
    <n v="0.02"/>
    <n v="0.01"/>
    <n v="0.03"/>
    <n v="1"/>
    <n v="0.56999999999999995"/>
    <n v="1.5"/>
    <s v="VR"/>
    <x v="40"/>
    <n v="11"/>
    <n v="12"/>
    <n v="590"/>
    <n v="550"/>
    <n v="620"/>
    <s v="High income"/>
    <n v="1.3"/>
    <n v="1.1000000000000001"/>
    <n v="1.4"/>
    <n v="0.14000000000000001"/>
    <n v="0.14000000000000001"/>
    <n v="0.17"/>
    <n v="7.4"/>
    <n v="7.4"/>
    <n v="8.8000000000000007"/>
    <n v="0"/>
    <n v="82"/>
    <n v="78"/>
    <n v="88"/>
  </r>
  <r>
    <x v="58"/>
    <s v="DK"/>
    <s v="DNK"/>
    <n v="208"/>
    <x v="1"/>
    <x v="7"/>
    <n v="5276683"/>
    <n v="15"/>
    <n v="6.1"/>
    <n v="27"/>
    <n v="780"/>
    <n v="320"/>
    <n v="1400"/>
    <s v="predicted"/>
    <n v="0.55000000000000004"/>
    <n v="0.53"/>
    <n v="0.57999999999999996"/>
    <n v="29"/>
    <n v="28"/>
    <n v="30"/>
    <n v="0.02"/>
    <n v="0.01"/>
    <n v="0.03"/>
    <n v="1"/>
    <n v="0.43"/>
    <n v="1.8"/>
    <s v="VR"/>
    <x v="31"/>
    <n v="11"/>
    <n v="12"/>
    <n v="610"/>
    <n v="580"/>
    <n v="640"/>
    <s v="High income"/>
    <n v="1.2"/>
    <n v="1.1000000000000001"/>
    <n v="1.3"/>
    <n v="0.13"/>
    <n v="0.13"/>
    <n v="0.15"/>
    <n v="7.1"/>
    <n v="7.1"/>
    <n v="8"/>
    <n v="0"/>
    <n v="90"/>
    <n v="86"/>
    <n v="96"/>
  </r>
  <r>
    <x v="58"/>
    <s v="DK"/>
    <s v="DNK"/>
    <n v="208"/>
    <x v="1"/>
    <x v="8"/>
    <n v="5298680"/>
    <n v="15"/>
    <n v="6.4"/>
    <n v="28"/>
    <n v="800"/>
    <n v="340"/>
    <n v="1500"/>
    <s v="predicted"/>
    <n v="0.46"/>
    <n v="0.45"/>
    <n v="0.48"/>
    <n v="25"/>
    <n v="24"/>
    <n v="25"/>
    <n v="0"/>
    <n v="0"/>
    <n v="0"/>
    <n v="0"/>
    <n v="0"/>
    <n v="0"/>
    <s v="VR"/>
    <x v="31"/>
    <n v="11"/>
    <n v="12"/>
    <n v="630"/>
    <n v="590"/>
    <n v="650"/>
    <s v="High income"/>
    <n v="0.99"/>
    <n v="0.93"/>
    <n v="1.1000000000000001"/>
    <n v="0.12"/>
    <n v="0.12"/>
    <n v="0.13"/>
    <n v="6.2"/>
    <n v="6.2"/>
    <n v="6.8"/>
    <n v="0"/>
    <n v="84"/>
    <n v="82"/>
    <n v="90"/>
  </r>
  <r>
    <x v="58"/>
    <s v="DK"/>
    <s v="DNK"/>
    <n v="208"/>
    <x v="1"/>
    <x v="9"/>
    <n v="5319410"/>
    <n v="15"/>
    <n v="6.6"/>
    <n v="28"/>
    <n v="810"/>
    <n v="350"/>
    <n v="1500"/>
    <s v="predicted"/>
    <n v="0.42"/>
    <n v="0.41"/>
    <n v="0.44"/>
    <n v="23"/>
    <n v="22"/>
    <n v="23"/>
    <n v="0.02"/>
    <n v="0.01"/>
    <n v="0.03"/>
    <n v="1"/>
    <n v="0.43"/>
    <n v="1.8"/>
    <s v="VR"/>
    <x v="31"/>
    <n v="11"/>
    <n v="12"/>
    <n v="630"/>
    <n v="590"/>
    <n v="650"/>
    <s v="High income"/>
    <n v="1.2"/>
    <n v="1.1000000000000001"/>
    <n v="1.2"/>
    <n v="0.14000000000000001"/>
    <n v="0.14000000000000001"/>
    <n v="0.15"/>
    <n v="7.3"/>
    <n v="7.3"/>
    <n v="7.7"/>
    <n v="0"/>
    <n v="93"/>
    <n v="90"/>
    <n v="100"/>
  </r>
  <r>
    <x v="58"/>
    <s v="DK"/>
    <s v="DNK"/>
    <n v="208"/>
    <x v="1"/>
    <x v="10"/>
    <n v="5338283"/>
    <n v="15"/>
    <n v="6.7"/>
    <n v="27"/>
    <n v="800"/>
    <n v="360"/>
    <n v="1400"/>
    <s v="predicted"/>
    <n v="0.39"/>
    <n v="0.38"/>
    <n v="0.4"/>
    <n v="21"/>
    <n v="20"/>
    <n v="21"/>
    <n v="0.02"/>
    <n v="0.01"/>
    <n v="0.03"/>
    <n v="1"/>
    <n v="0.43"/>
    <n v="1.8"/>
    <s v="VR"/>
    <x v="40"/>
    <n v="11"/>
    <n v="12"/>
    <n v="610"/>
    <n v="570"/>
    <n v="630"/>
    <s v="High income"/>
    <n v="1.4"/>
    <n v="1.3"/>
    <n v="1.5"/>
    <n v="0.16"/>
    <n v="0.16"/>
    <n v="0.17"/>
    <n v="8.6999999999999993"/>
    <n v="8.6999999999999993"/>
    <n v="8.9"/>
    <n v="0"/>
    <n v="96"/>
    <n v="93"/>
    <n v="100"/>
  </r>
  <r>
    <x v="58"/>
    <s v="DK"/>
    <s v="DNK"/>
    <n v="208"/>
    <x v="1"/>
    <x v="11"/>
    <n v="5354684"/>
    <n v="14"/>
    <n v="6.2"/>
    <n v="25"/>
    <n v="750"/>
    <n v="330"/>
    <n v="1300"/>
    <s v="predicted"/>
    <n v="0.45"/>
    <n v="0.44"/>
    <n v="0.46"/>
    <n v="24"/>
    <n v="24"/>
    <n v="25"/>
    <n v="0.02"/>
    <n v="0.01"/>
    <n v="0.03"/>
    <n v="1"/>
    <n v="0.43"/>
    <n v="1.8"/>
    <s v="VR"/>
    <x v="40"/>
    <n v="10"/>
    <n v="11"/>
    <n v="580"/>
    <n v="540"/>
    <n v="600"/>
    <s v="High income"/>
    <n v="1.5"/>
    <n v="1.5"/>
    <n v="1.6"/>
    <n v="0.17"/>
    <n v="0.17"/>
    <n v="0.17"/>
    <n v="8.9"/>
    <n v="8.9"/>
    <n v="9"/>
    <n v="0"/>
    <n v="85"/>
    <n v="83"/>
    <n v="91"/>
  </r>
  <r>
    <x v="58"/>
    <s v="DK"/>
    <s v="DNK"/>
    <n v="208"/>
    <x v="1"/>
    <x v="12"/>
    <n v="5368994"/>
    <n v="13"/>
    <n v="5.4"/>
    <n v="23"/>
    <n v="680"/>
    <n v="290"/>
    <n v="1200"/>
    <s v="predicted"/>
    <n v="0.61"/>
    <n v="0.59"/>
    <n v="0.62"/>
    <n v="33"/>
    <n v="32"/>
    <n v="33"/>
    <n v="0.02"/>
    <n v="0.01"/>
    <n v="0.03"/>
    <n v="1"/>
    <n v="0.43"/>
    <n v="1.8"/>
    <s v="VR"/>
    <x v="427"/>
    <n v="9.5"/>
    <n v="10"/>
    <n v="530"/>
    <n v="510"/>
    <n v="550"/>
    <s v="High income"/>
    <n v="1.8"/>
    <n v="1.7"/>
    <n v="1.9"/>
    <n v="0.18"/>
    <n v="0.18"/>
    <n v="0.18"/>
    <n v="9.5"/>
    <n v="9.5"/>
    <n v="9.6"/>
    <n v="0"/>
    <n v="75"/>
    <n v="73"/>
    <n v="79"/>
  </r>
  <r>
    <x v="58"/>
    <s v="DK"/>
    <s v="DNK"/>
    <n v="208"/>
    <x v="1"/>
    <x v="13"/>
    <n v="5382853"/>
    <n v="11"/>
    <n v="4.8"/>
    <n v="21"/>
    <n v="610"/>
    <n v="260"/>
    <n v="1100"/>
    <s v="predicted"/>
    <n v="0.33"/>
    <n v="0.32"/>
    <n v="0.34"/>
    <n v="18"/>
    <n v="17"/>
    <n v="18"/>
    <n v="0.02"/>
    <n v="0.01"/>
    <n v="0.03"/>
    <n v="1"/>
    <n v="0.43"/>
    <n v="1.8"/>
    <s v="VR"/>
    <x v="126"/>
    <n v="8.6999999999999993"/>
    <n v="9.4"/>
    <n v="480"/>
    <n v="470"/>
    <n v="510"/>
    <s v="High income"/>
    <n v="2.1"/>
    <n v="2"/>
    <n v="2.2000000000000002"/>
    <n v="0.19"/>
    <n v="0.19"/>
    <n v="0.19"/>
    <n v="10"/>
    <n v="10"/>
    <n v="10"/>
    <n v="0"/>
    <n v="81"/>
    <n v="77"/>
    <n v="84"/>
  </r>
  <r>
    <x v="58"/>
    <s v="DK"/>
    <s v="DNK"/>
    <n v="208"/>
    <x v="1"/>
    <x v="14"/>
    <n v="5398558"/>
    <n v="10"/>
    <n v="4.0999999999999996"/>
    <n v="19"/>
    <n v="540"/>
    <n v="220"/>
    <n v="1000"/>
    <s v="predicted"/>
    <n v="0.62"/>
    <n v="0.61"/>
    <n v="0.64"/>
    <n v="34"/>
    <n v="33"/>
    <n v="34"/>
    <n v="0.02"/>
    <n v="0.01"/>
    <n v="0.03"/>
    <n v="1"/>
    <n v="0.43"/>
    <n v="1.8"/>
    <s v="VR"/>
    <x v="196"/>
    <n v="7.9"/>
    <n v="8.6999999999999993"/>
    <n v="440"/>
    <n v="430"/>
    <n v="470"/>
    <s v="High income"/>
    <n v="2.4"/>
    <n v="2.2999999999999998"/>
    <n v="2.5"/>
    <n v="0.19"/>
    <n v="0.19"/>
    <n v="0.19"/>
    <n v="10"/>
    <n v="10"/>
    <n v="10"/>
    <n v="0"/>
    <n v="81"/>
    <n v="76"/>
    <n v="84"/>
  </r>
  <r>
    <x v="58"/>
    <s v="DK"/>
    <s v="DNK"/>
    <n v="208"/>
    <x v="1"/>
    <x v="15"/>
    <n v="5417692"/>
    <n v="8.9"/>
    <n v="3.5"/>
    <n v="17"/>
    <n v="480"/>
    <n v="190"/>
    <n v="920"/>
    <s v="predicted"/>
    <n v="0.36"/>
    <n v="0.36"/>
    <n v="0.37"/>
    <n v="20"/>
    <n v="19"/>
    <n v="20"/>
    <n v="0.02"/>
    <n v="0.01"/>
    <n v="0.03"/>
    <n v="1"/>
    <n v="0.43"/>
    <n v="1.8"/>
    <s v="VR"/>
    <x v="194"/>
    <n v="7.2"/>
    <n v="8"/>
    <n v="400"/>
    <n v="390"/>
    <n v="430"/>
    <s v="High income"/>
    <n v="2.7"/>
    <n v="2.6"/>
    <n v="2.8"/>
    <n v="0.2"/>
    <n v="0.2"/>
    <n v="0.2"/>
    <n v="11"/>
    <n v="11"/>
    <n v="11"/>
    <n v="0"/>
    <n v="98"/>
    <n v="91"/>
    <n v="100"/>
  </r>
  <r>
    <x v="58"/>
    <s v="DK"/>
    <s v="DNK"/>
    <n v="208"/>
    <x v="1"/>
    <x v="16"/>
    <n v="5440923"/>
    <n v="8.4"/>
    <n v="3.3"/>
    <n v="16"/>
    <n v="460"/>
    <n v="180"/>
    <n v="870"/>
    <s v="predicted"/>
    <n v="0.28999999999999998"/>
    <n v="0.28000000000000003"/>
    <n v="0.3"/>
    <n v="16"/>
    <n v="15"/>
    <n v="16"/>
    <n v="0.02"/>
    <n v="0.01"/>
    <n v="0.03"/>
    <n v="1"/>
    <n v="0.43"/>
    <n v="1.8"/>
    <s v="VR"/>
    <x v="428"/>
    <n v="6.8"/>
    <n v="7.5"/>
    <n v="380"/>
    <n v="370"/>
    <n v="410"/>
    <s v="High income"/>
    <n v="2.9"/>
    <n v="2.8"/>
    <n v="3.1"/>
    <n v="0.2"/>
    <n v="0.2"/>
    <n v="0.2"/>
    <n v="11"/>
    <n v="11"/>
    <n v="11"/>
    <n v="0"/>
    <n v="90"/>
    <n v="84"/>
    <n v="92"/>
  </r>
  <r>
    <x v="58"/>
    <s v="DK"/>
    <s v="DNK"/>
    <n v="208"/>
    <x v="1"/>
    <x v="17"/>
    <n v="5467551"/>
    <n v="8.4"/>
    <n v="3.4"/>
    <n v="16"/>
    <n v="460"/>
    <n v="190"/>
    <n v="850"/>
    <s v="predicted"/>
    <n v="0.49"/>
    <n v="0.47"/>
    <n v="0.51"/>
    <n v="27"/>
    <n v="26"/>
    <n v="28"/>
    <n v="0.02"/>
    <n v="0.01"/>
    <n v="0.03"/>
    <n v="1"/>
    <n v="0.43"/>
    <n v="1.8"/>
    <s v="VR"/>
    <x v="37"/>
    <n v="6.6"/>
    <n v="7.2"/>
    <n v="370"/>
    <n v="360"/>
    <n v="400"/>
    <s v="High income"/>
    <n v="3.1"/>
    <n v="2.9"/>
    <n v="3.2"/>
    <n v="0.21"/>
    <n v="0.21"/>
    <n v="0.21"/>
    <n v="11"/>
    <n v="11"/>
    <n v="11"/>
    <n v="0"/>
    <n v="95"/>
    <n v="90"/>
    <n v="99"/>
  </r>
  <r>
    <x v="58"/>
    <s v="DK"/>
    <s v="DNK"/>
    <n v="208"/>
    <x v="1"/>
    <x v="18"/>
    <n v="5496104"/>
    <n v="8.6"/>
    <n v="3.7"/>
    <n v="16"/>
    <n v="470"/>
    <n v="200"/>
    <n v="860"/>
    <s v="predicted"/>
    <n v="0.31"/>
    <n v="0.3"/>
    <n v="0.33"/>
    <n v="17"/>
    <n v="17"/>
    <n v="18"/>
    <n v="0.02"/>
    <n v="0.01"/>
    <n v="0.03"/>
    <n v="1"/>
    <n v="0.43"/>
    <n v="1.8"/>
    <s v="VR"/>
    <x v="37"/>
    <n v="6.5"/>
    <n v="7.2"/>
    <n v="380"/>
    <n v="360"/>
    <n v="390"/>
    <s v="High income"/>
    <n v="3.1"/>
    <n v="3"/>
    <n v="3.3"/>
    <n v="0.21"/>
    <n v="0.21"/>
    <n v="0.21"/>
    <n v="12"/>
    <n v="12"/>
    <n v="12"/>
    <n v="0"/>
    <n v="88"/>
    <n v="84"/>
    <n v="92"/>
  </r>
  <r>
    <x v="58"/>
    <s v="DK"/>
    <s v="DNK"/>
    <n v="208"/>
    <x v="1"/>
    <x v="19"/>
    <n v="5524427"/>
    <n v="8.9"/>
    <n v="3.9"/>
    <n v="16"/>
    <n v="490"/>
    <n v="220"/>
    <n v="880"/>
    <s v="predicted"/>
    <n v="0.52"/>
    <n v="0.49"/>
    <n v="0.55000000000000004"/>
    <n v="29"/>
    <n v="27"/>
    <n v="30"/>
    <n v="0.04"/>
    <n v="0.03"/>
    <n v="0.05"/>
    <n v="2"/>
    <n v="1.5"/>
    <n v="2.5"/>
    <s v="VR"/>
    <x v="36"/>
    <n v="6.6"/>
    <n v="7.2"/>
    <n v="380"/>
    <n v="360"/>
    <n v="400"/>
    <s v="High income"/>
    <n v="3.2"/>
    <n v="3"/>
    <n v="3.3"/>
    <n v="0.22"/>
    <n v="0.22"/>
    <n v="0.22"/>
    <n v="12"/>
    <n v="12"/>
    <n v="12"/>
    <n v="0"/>
    <n v="76"/>
    <n v="73"/>
    <n v="80"/>
  </r>
  <r>
    <x v="58"/>
    <s v="DK"/>
    <s v="DNK"/>
    <n v="208"/>
    <x v="1"/>
    <x v="20"/>
    <n v="5550959"/>
    <n v="9.1"/>
    <n v="4.0999999999999996"/>
    <n v="16"/>
    <n v="510"/>
    <n v="230"/>
    <n v="890"/>
    <s v="predicted"/>
    <n v="0.65"/>
    <n v="0.62"/>
    <n v="0.69"/>
    <n v="36"/>
    <n v="35"/>
    <n v="38"/>
    <n v="0.04"/>
    <n v="0.02"/>
    <n v="0.05"/>
    <n v="2"/>
    <n v="1.4"/>
    <n v="2.8"/>
    <s v="VR"/>
    <x v="428"/>
    <n v="6.6"/>
    <n v="7.3"/>
    <n v="390"/>
    <n v="360"/>
    <n v="410"/>
    <s v="High income"/>
    <n v="3.2"/>
    <n v="3"/>
    <n v="3.3"/>
    <n v="0.22"/>
    <n v="0.22"/>
    <n v="0.22"/>
    <n v="12"/>
    <n v="12"/>
    <n v="12"/>
    <n v="0"/>
    <n v="85"/>
    <n v="82"/>
    <n v="91"/>
  </r>
  <r>
    <x v="58"/>
    <s v="DK"/>
    <s v="DNK"/>
    <n v="208"/>
    <x v="1"/>
    <x v="21"/>
    <n v="5575237"/>
    <n v="9.1"/>
    <n v="4"/>
    <n v="16"/>
    <n v="510"/>
    <n v="220"/>
    <n v="910"/>
    <s v="predicted"/>
    <n v="0.3"/>
    <n v="0.28000000000000003"/>
    <n v="0.31"/>
    <n v="17"/>
    <n v="16"/>
    <n v="18"/>
    <n v="0.04"/>
    <n v="0.02"/>
    <n v="0.05"/>
    <n v="2"/>
    <n v="1.4"/>
    <n v="2.8"/>
    <s v="VR"/>
    <x v="428"/>
    <n v="6.6"/>
    <n v="7.4"/>
    <n v="390"/>
    <n v="370"/>
    <n v="410"/>
    <s v="High income"/>
    <n v="3.2"/>
    <n v="3"/>
    <n v="3.4"/>
    <n v="0.23"/>
    <n v="0.23"/>
    <n v="0.23"/>
    <n v="13"/>
    <n v="13"/>
    <n v="13"/>
    <n v="0"/>
    <n v="91"/>
    <n v="87"/>
    <n v="98"/>
  </r>
  <r>
    <x v="58"/>
    <s v="DK"/>
    <s v="DNK"/>
    <n v="208"/>
    <x v="1"/>
    <x v="22"/>
    <n v="5597760"/>
    <n v="8.9"/>
    <n v="3.8"/>
    <n v="16"/>
    <n v="500"/>
    <n v="210"/>
    <n v="900"/>
    <s v="predicted"/>
    <n v="0.41"/>
    <n v="0.39"/>
    <n v="0.43"/>
    <n v="23"/>
    <n v="22"/>
    <n v="24"/>
    <n v="0.02"/>
    <n v="0.01"/>
    <n v="0.03"/>
    <n v="1"/>
    <n v="0.43"/>
    <n v="1.8"/>
    <s v="VR"/>
    <x v="55"/>
    <n v="6.6"/>
    <n v="7.6"/>
    <n v="400"/>
    <n v="370"/>
    <n v="420"/>
    <s v="High income"/>
    <n v="3.2"/>
    <n v="3"/>
    <n v="3.5"/>
    <n v="0.23"/>
    <n v="0.23"/>
    <n v="0.23"/>
    <n v="13"/>
    <n v="13"/>
    <n v="13"/>
    <n v="0"/>
    <n v="87"/>
    <n v="81"/>
    <n v="93"/>
  </r>
  <r>
    <x v="58"/>
    <s v="DK"/>
    <s v="DNK"/>
    <n v="208"/>
    <x v="1"/>
    <x v="23"/>
    <n v="5619096"/>
    <n v="8.5"/>
    <n v="3.4"/>
    <n v="16"/>
    <n v="480"/>
    <n v="190"/>
    <n v="900"/>
    <s v="predicted"/>
    <n v="0.42"/>
    <n v="0.4"/>
    <n v="0.44"/>
    <n v="24"/>
    <n v="22"/>
    <n v="25"/>
    <n v="0.02"/>
    <n v="0"/>
    <n v="0.04"/>
    <n v="1"/>
    <n v="0.22"/>
    <n v="2.4"/>
    <s v="VR imputed"/>
    <x v="428"/>
    <n v="6.5"/>
    <n v="7.7"/>
    <n v="400"/>
    <n v="370"/>
    <n v="430"/>
    <s v="High income"/>
    <n v="3.2"/>
    <n v="2.9"/>
    <n v="3.5"/>
    <n v="0.23"/>
    <n v="0.22"/>
    <n v="0.23"/>
    <n v="13"/>
    <n v="13"/>
    <n v="13"/>
    <n v="0"/>
    <n v="84"/>
    <n v="76"/>
    <n v="90"/>
  </r>
  <r>
    <x v="59"/>
    <s v="DJ"/>
    <s v="DJI"/>
    <n v="262"/>
    <x v="0"/>
    <x v="0"/>
    <n v="589924"/>
    <n v="1015"/>
    <n v="517"/>
    <n v="1676"/>
    <n v="6000"/>
    <n v="3100"/>
    <n v="9900"/>
    <s v="predicted"/>
    <n v="108"/>
    <n v="66"/>
    <n v="155"/>
    <n v="640"/>
    <n v="390"/>
    <n v="920"/>
    <n v="0.68"/>
    <n v="0.45"/>
    <n v="0.95"/>
    <n v="4"/>
    <n v="2.7"/>
    <n v="5.6"/>
    <s v="Indirect"/>
    <x v="429"/>
    <n v="519"/>
    <n v="782"/>
    <n v="3700"/>
    <n v="3100"/>
    <n v="4600"/>
    <n v="0"/>
    <n v="0.33"/>
    <n v="0.23"/>
    <n v="0.45"/>
    <n v="2.1"/>
    <n v="1.6"/>
    <n v="2.7"/>
    <n v="12"/>
    <n v="9.5"/>
    <n v="16"/>
    <n v="0"/>
    <n v="57"/>
    <n v="46"/>
    <n v="69"/>
  </r>
  <r>
    <x v="59"/>
    <s v="DJ"/>
    <s v="DJI"/>
    <n v="262"/>
    <x v="0"/>
    <x v="1"/>
    <n v="612589"/>
    <n v="936"/>
    <n v="469"/>
    <n v="1559"/>
    <n v="5700"/>
    <n v="2900"/>
    <n v="9600"/>
    <s v="predicted"/>
    <n v="91"/>
    <n v="55"/>
    <n v="129"/>
    <n v="550"/>
    <n v="340"/>
    <n v="790"/>
    <n v="0.98"/>
    <n v="0.69"/>
    <n v="1.3"/>
    <n v="6"/>
    <n v="4.2"/>
    <n v="8.1"/>
    <s v="Indirect"/>
    <x v="430"/>
    <n v="535"/>
    <n v="731"/>
    <n v="3800"/>
    <n v="3300"/>
    <n v="4500"/>
    <n v="0"/>
    <n v="0.56000000000000005"/>
    <n v="0.44"/>
    <n v="0.7"/>
    <n v="3.5"/>
    <n v="2.9"/>
    <n v="4.0999999999999996"/>
    <n v="21"/>
    <n v="18"/>
    <n v="25"/>
    <n v="0"/>
    <n v="77"/>
    <n v="65"/>
    <n v="89"/>
  </r>
  <r>
    <x v="59"/>
    <s v="DJ"/>
    <s v="DJI"/>
    <n v="262"/>
    <x v="0"/>
    <x v="2"/>
    <n v="629373"/>
    <n v="882"/>
    <n v="428"/>
    <n v="1496"/>
    <n v="5600"/>
    <n v="2700"/>
    <n v="9400"/>
    <s v="predicted"/>
    <n v="77"/>
    <n v="46"/>
    <n v="108"/>
    <n v="480"/>
    <n v="290"/>
    <n v="680"/>
    <n v="1.4"/>
    <n v="1"/>
    <n v="1.9"/>
    <n v="9"/>
    <n v="6.3"/>
    <n v="12"/>
    <s v="Indirect"/>
    <x v="431"/>
    <n v="546"/>
    <n v="697"/>
    <n v="3900"/>
    <n v="3400"/>
    <n v="4400"/>
    <n v="0"/>
    <n v="0.9"/>
    <n v="0.75"/>
    <n v="1.1000000000000001"/>
    <n v="5.5"/>
    <n v="4.7"/>
    <n v="6.1"/>
    <n v="35"/>
    <n v="30"/>
    <n v="39"/>
    <n v="0"/>
    <n v="75"/>
    <n v="66"/>
    <n v="84"/>
  </r>
  <r>
    <x v="59"/>
    <s v="DJ"/>
    <s v="DJI"/>
    <n v="262"/>
    <x v="0"/>
    <x v="3"/>
    <n v="641900"/>
    <n v="842"/>
    <n v="392"/>
    <n v="1459"/>
    <n v="5400"/>
    <n v="2500"/>
    <n v="9400"/>
    <s v="predicted"/>
    <n v="65"/>
    <n v="37"/>
    <n v="91"/>
    <n v="420"/>
    <n v="240"/>
    <n v="580"/>
    <n v="1.9"/>
    <n v="1.4"/>
    <n v="2.4"/>
    <n v="12"/>
    <n v="8.8000000000000007"/>
    <n v="16"/>
    <s v="Indirect"/>
    <x v="432"/>
    <n v="565"/>
    <n v="672"/>
    <n v="4000"/>
    <n v="3600"/>
    <n v="4300"/>
    <n v="0"/>
    <n v="1.4"/>
    <n v="1.2"/>
    <n v="1.6"/>
    <n v="8.6"/>
    <n v="7.5"/>
    <n v="9.6999999999999993"/>
    <n v="55"/>
    <n v="48"/>
    <n v="63"/>
    <n v="0"/>
    <n v="88"/>
    <n v="81"/>
    <n v="96"/>
  </r>
  <r>
    <x v="59"/>
    <s v="DJ"/>
    <s v="DJI"/>
    <n v="262"/>
    <x v="0"/>
    <x v="4"/>
    <n v="652793"/>
    <n v="813"/>
    <n v="362"/>
    <n v="1441"/>
    <n v="5300"/>
    <n v="2400"/>
    <n v="9400"/>
    <s v="predicted"/>
    <n v="56"/>
    <n v="30"/>
    <n v="80"/>
    <n v="370"/>
    <n v="200"/>
    <n v="530"/>
    <n v="2.6"/>
    <n v="1.8"/>
    <n v="3.5"/>
    <n v="17"/>
    <n v="12"/>
    <n v="23"/>
    <s v="Indirect"/>
    <x v="433"/>
    <n v="571"/>
    <n v="667"/>
    <n v="4000"/>
    <n v="3700"/>
    <n v="4400"/>
    <n v="0"/>
    <n v="2.1"/>
    <n v="1.8"/>
    <n v="2.4"/>
    <n v="13"/>
    <n v="11"/>
    <n v="15"/>
    <n v="84"/>
    <n v="74"/>
    <n v="97"/>
    <n v="0"/>
    <n v="82"/>
    <n v="76"/>
    <n v="89"/>
  </r>
  <r>
    <x v="59"/>
    <s v="DJ"/>
    <s v="DJI"/>
    <n v="262"/>
    <x v="0"/>
    <x v="5"/>
    <n v="663999"/>
    <n v="789"/>
    <n v="340"/>
    <n v="1423"/>
    <n v="5200"/>
    <n v="2300"/>
    <n v="9400"/>
    <s v="predicted"/>
    <n v="50"/>
    <n v="26"/>
    <n v="73"/>
    <n v="330"/>
    <n v="170"/>
    <n v="480"/>
    <n v="3.3"/>
    <n v="2.2000000000000002"/>
    <n v="4.5999999999999996"/>
    <n v="22"/>
    <n v="15"/>
    <n v="31"/>
    <s v="Indirect"/>
    <x v="434"/>
    <n v="567"/>
    <n v="681"/>
    <n v="4100"/>
    <n v="3800"/>
    <n v="4500"/>
    <n v="0"/>
    <n v="3"/>
    <n v="2.5"/>
    <n v="3.5"/>
    <n v="19"/>
    <n v="16"/>
    <n v="21"/>
    <n v="120"/>
    <n v="110"/>
    <n v="140"/>
    <n v="0"/>
    <n v="0"/>
    <n v="0"/>
    <n v="0"/>
  </r>
  <r>
    <x v="59"/>
    <s v="DJ"/>
    <s v="DJI"/>
    <n v="262"/>
    <x v="0"/>
    <x v="6"/>
    <n v="675891"/>
    <n v="768"/>
    <n v="319"/>
    <n v="1410"/>
    <n v="5200"/>
    <n v="2200"/>
    <n v="9500"/>
    <s v="predicted"/>
    <n v="46"/>
    <n v="24"/>
    <n v="66"/>
    <n v="310"/>
    <n v="160"/>
    <n v="450"/>
    <n v="4.4000000000000004"/>
    <n v="3"/>
    <n v="6.2"/>
    <n v="30"/>
    <n v="20"/>
    <n v="42"/>
    <s v="Indirect"/>
    <x v="434"/>
    <n v="571"/>
    <n v="677"/>
    <n v="4200"/>
    <n v="3900"/>
    <n v="4600"/>
    <n v="0"/>
    <n v="4.0999999999999996"/>
    <n v="3.5"/>
    <n v="4.8"/>
    <n v="26"/>
    <n v="23"/>
    <n v="30"/>
    <n v="170"/>
    <n v="150"/>
    <n v="200"/>
    <n v="0"/>
    <n v="79"/>
    <n v="73"/>
    <n v="86"/>
  </r>
  <r>
    <x v="59"/>
    <s v="DJ"/>
    <s v="DJI"/>
    <n v="262"/>
    <x v="0"/>
    <x v="7"/>
    <n v="687897"/>
    <n v="754"/>
    <n v="311"/>
    <n v="1388"/>
    <n v="5200"/>
    <n v="2100"/>
    <n v="9500"/>
    <s v="predicted"/>
    <n v="44"/>
    <n v="23"/>
    <n v="64"/>
    <n v="300"/>
    <n v="160"/>
    <n v="440"/>
    <n v="5.7"/>
    <n v="4"/>
    <n v="7.7"/>
    <n v="39"/>
    <n v="27"/>
    <n v="53"/>
    <s v="Indirect"/>
    <x v="434"/>
    <n v="577"/>
    <n v="664"/>
    <n v="4300"/>
    <n v="4000"/>
    <n v="4600"/>
    <n v="0"/>
    <n v="5.5"/>
    <n v="4.8"/>
    <n v="6.2"/>
    <n v="34"/>
    <n v="30"/>
    <n v="38"/>
    <n v="230"/>
    <n v="210"/>
    <n v="260"/>
    <n v="0"/>
    <n v="90"/>
    <n v="84"/>
    <n v="96"/>
  </r>
  <r>
    <x v="59"/>
    <s v="DJ"/>
    <s v="DJI"/>
    <n v="262"/>
    <x v="0"/>
    <x v="8"/>
    <n v="699922"/>
    <n v="746"/>
    <n v="310"/>
    <n v="1367"/>
    <n v="5200"/>
    <n v="2200"/>
    <n v="9600"/>
    <s v="predicted"/>
    <n v="44"/>
    <n v="24"/>
    <n v="66"/>
    <n v="310"/>
    <n v="170"/>
    <n v="460"/>
    <n v="7.4"/>
    <n v="5.4"/>
    <n v="9.8000000000000007"/>
    <n v="52"/>
    <n v="38"/>
    <n v="68"/>
    <s v="Indirect"/>
    <x v="358"/>
    <n v="577"/>
    <n v="653"/>
    <n v="4300"/>
    <n v="4000"/>
    <n v="4600"/>
    <n v="0"/>
    <n v="7"/>
    <n v="6.1"/>
    <n v="7.9"/>
    <n v="43"/>
    <n v="39"/>
    <n v="49"/>
    <n v="300"/>
    <n v="270"/>
    <n v="340"/>
    <n v="0"/>
    <n v="87"/>
    <n v="83"/>
    <n v="94"/>
  </r>
  <r>
    <x v="59"/>
    <s v="DJ"/>
    <s v="DJI"/>
    <n v="262"/>
    <x v="0"/>
    <x v="9"/>
    <n v="711652"/>
    <n v="748"/>
    <n v="323"/>
    <n v="1346"/>
    <n v="5300"/>
    <n v="2300"/>
    <n v="9600"/>
    <s v="predicted"/>
    <n v="47"/>
    <n v="27"/>
    <n v="71"/>
    <n v="340"/>
    <n v="190"/>
    <n v="510"/>
    <n v="9.6999999999999993"/>
    <n v="7"/>
    <n v="13"/>
    <n v="69"/>
    <n v="50"/>
    <n v="91"/>
    <s v="Indirect"/>
    <x v="433"/>
    <n v="579"/>
    <n v="657"/>
    <n v="4400"/>
    <n v="4100"/>
    <n v="4700"/>
    <n v="0"/>
    <n v="8.6"/>
    <n v="7.4"/>
    <n v="9.8000000000000007"/>
    <n v="53"/>
    <n v="47"/>
    <n v="60"/>
    <n v="380"/>
    <n v="330"/>
    <n v="430"/>
    <n v="0"/>
    <n v="94"/>
    <n v="88"/>
    <n v="100"/>
  </r>
  <r>
    <x v="59"/>
    <s v="DJ"/>
    <s v="DJI"/>
    <n v="262"/>
    <x v="0"/>
    <x v="10"/>
    <n v="722887"/>
    <n v="761"/>
    <n v="343"/>
    <n v="1341"/>
    <n v="5500"/>
    <n v="2500"/>
    <n v="9700"/>
    <s v="predicted"/>
    <n v="52"/>
    <n v="31"/>
    <n v="77"/>
    <n v="380"/>
    <n v="220"/>
    <n v="550"/>
    <n v="12"/>
    <n v="8.9"/>
    <n v="16"/>
    <n v="89"/>
    <n v="64"/>
    <n v="120"/>
    <s v="Indirect"/>
    <x v="433"/>
    <n v="576"/>
    <n v="652"/>
    <n v="4500"/>
    <n v="4200"/>
    <n v="4700"/>
    <n v="0"/>
    <n v="10"/>
    <n v="8.6"/>
    <n v="12"/>
    <n v="62"/>
    <n v="54"/>
    <n v="71"/>
    <n v="450"/>
    <n v="390"/>
    <n v="520"/>
    <n v="0"/>
    <n v="89"/>
    <n v="84"/>
    <n v="95"/>
  </r>
  <r>
    <x v="59"/>
    <s v="DJ"/>
    <s v="DJI"/>
    <n v="262"/>
    <x v="0"/>
    <x v="11"/>
    <n v="733732"/>
    <n v="776"/>
    <n v="365"/>
    <n v="1338"/>
    <n v="5700"/>
    <n v="2700"/>
    <n v="9800"/>
    <s v="predicted"/>
    <n v="59"/>
    <n v="35"/>
    <n v="84"/>
    <n v="440"/>
    <n v="260"/>
    <n v="620"/>
    <n v="16"/>
    <n v="12"/>
    <n v="20"/>
    <n v="120"/>
    <n v="86"/>
    <n v="150"/>
    <s v="Indirect"/>
    <x v="433"/>
    <n v="577"/>
    <n v="648"/>
    <n v="4500"/>
    <n v="4200"/>
    <n v="4800"/>
    <n v="0"/>
    <n v="11"/>
    <n v="9.6999999999999993"/>
    <n v="13"/>
    <n v="70"/>
    <n v="61"/>
    <n v="80"/>
    <n v="510"/>
    <n v="450"/>
    <n v="590"/>
    <n v="0"/>
    <n v="92"/>
    <n v="88"/>
    <n v="99"/>
  </r>
  <r>
    <x v="59"/>
    <s v="DJ"/>
    <s v="DJI"/>
    <n v="262"/>
    <x v="0"/>
    <x v="12"/>
    <n v="744434"/>
    <n v="801"/>
    <n v="398"/>
    <n v="1341"/>
    <n v="6000"/>
    <n v="3000"/>
    <n v="10000"/>
    <s v="predicted"/>
    <n v="67"/>
    <n v="42"/>
    <n v="92"/>
    <n v="500"/>
    <n v="310"/>
    <n v="680"/>
    <n v="19"/>
    <n v="15"/>
    <n v="24"/>
    <n v="140"/>
    <n v="110"/>
    <n v="180"/>
    <s v="Indirect"/>
    <x v="433"/>
    <n v="577"/>
    <n v="649"/>
    <n v="4600"/>
    <n v="4300"/>
    <n v="4800"/>
    <n v="0"/>
    <n v="13"/>
    <n v="11"/>
    <n v="14"/>
    <n v="78"/>
    <n v="68"/>
    <n v="87"/>
    <n v="580"/>
    <n v="510"/>
    <n v="650"/>
    <n v="0"/>
    <n v="69"/>
    <n v="66"/>
    <n v="74"/>
  </r>
  <r>
    <x v="59"/>
    <s v="DJ"/>
    <s v="DJI"/>
    <n v="262"/>
    <x v="0"/>
    <x v="13"/>
    <n v="755085"/>
    <n v="835"/>
    <n v="434"/>
    <n v="1365"/>
    <n v="6300"/>
    <n v="3300"/>
    <n v="10000"/>
    <s v="predicted"/>
    <n v="75"/>
    <n v="48"/>
    <n v="99"/>
    <n v="560"/>
    <n v="360"/>
    <n v="750"/>
    <n v="23"/>
    <n v="18"/>
    <n v="29"/>
    <n v="180"/>
    <n v="140"/>
    <n v="220"/>
    <s v="Indirect"/>
    <x v="433"/>
    <n v="579"/>
    <n v="657"/>
    <n v="4700"/>
    <n v="4400"/>
    <n v="5000"/>
    <n v="0"/>
    <n v="14"/>
    <n v="12"/>
    <n v="15"/>
    <n v="84"/>
    <n v="74"/>
    <n v="93"/>
    <n v="640"/>
    <n v="560"/>
    <n v="700"/>
    <n v="0"/>
    <n v="69"/>
    <n v="65"/>
    <n v="74"/>
  </r>
  <r>
    <x v="59"/>
    <s v="DJ"/>
    <s v="DJI"/>
    <n v="262"/>
    <x v="0"/>
    <x v="14"/>
    <n v="765776"/>
    <n v="855"/>
    <n v="449"/>
    <n v="1388"/>
    <n v="6500"/>
    <n v="3400"/>
    <n v="11000"/>
    <s v="predicted"/>
    <n v="81"/>
    <n v="52"/>
    <n v="103"/>
    <n v="620"/>
    <n v="400"/>
    <n v="790"/>
    <n v="26"/>
    <n v="20"/>
    <n v="33"/>
    <n v="200"/>
    <n v="160"/>
    <n v="250"/>
    <s v="Indirect"/>
    <x v="433"/>
    <n v="579"/>
    <n v="670"/>
    <n v="4700"/>
    <n v="4400"/>
    <n v="5100"/>
    <n v="0"/>
    <n v="14"/>
    <n v="12"/>
    <n v="16"/>
    <n v="88"/>
    <n v="77"/>
    <n v="99"/>
    <n v="670"/>
    <n v="590"/>
    <n v="760"/>
    <n v="0"/>
    <n v="62"/>
    <n v="57"/>
    <n v="66"/>
  </r>
  <r>
    <x v="59"/>
    <s v="DJ"/>
    <s v="DJI"/>
    <n v="262"/>
    <x v="0"/>
    <x v="15"/>
    <n v="776585"/>
    <n v="864"/>
    <n v="458"/>
    <n v="1396"/>
    <n v="6700"/>
    <n v="3600"/>
    <n v="11000"/>
    <s v="predicted"/>
    <n v="85"/>
    <n v="55"/>
    <n v="109"/>
    <n v="660"/>
    <n v="430"/>
    <n v="840"/>
    <n v="28"/>
    <n v="21"/>
    <n v="34"/>
    <n v="210"/>
    <n v="170"/>
    <n v="270"/>
    <s v="Indirect"/>
    <x v="358"/>
    <n v="579"/>
    <n v="668"/>
    <n v="4800"/>
    <n v="4500"/>
    <n v="5200"/>
    <n v="0"/>
    <n v="14"/>
    <n v="12"/>
    <n v="17"/>
    <n v="89"/>
    <n v="77"/>
    <n v="102"/>
    <n v="690"/>
    <n v="600"/>
    <n v="790"/>
    <n v="0"/>
    <n v="65"/>
    <n v="60"/>
    <n v="69"/>
  </r>
  <r>
    <x v="59"/>
    <s v="DJ"/>
    <s v="DJI"/>
    <n v="262"/>
    <x v="0"/>
    <x v="16"/>
    <n v="787544"/>
    <n v="867"/>
    <n v="458"/>
    <n v="1402"/>
    <n v="6800"/>
    <n v="3600"/>
    <n v="11000"/>
    <s v="predicted"/>
    <n v="86"/>
    <n v="57"/>
    <n v="110"/>
    <n v="680"/>
    <n v="450"/>
    <n v="870"/>
    <n v="27"/>
    <n v="21"/>
    <n v="33"/>
    <n v="210"/>
    <n v="170"/>
    <n v="260"/>
    <s v="Indirect"/>
    <x v="358"/>
    <n v="579"/>
    <n v="658"/>
    <n v="4900"/>
    <n v="4600"/>
    <n v="5200"/>
    <n v="0"/>
    <n v="14"/>
    <n v="12"/>
    <n v="16"/>
    <n v="86"/>
    <n v="76"/>
    <n v="100"/>
    <n v="680"/>
    <n v="600"/>
    <n v="790"/>
    <n v="0"/>
    <n v="62"/>
    <n v="58"/>
    <n v="66"/>
  </r>
  <r>
    <x v="59"/>
    <s v="DJ"/>
    <s v="DJI"/>
    <n v="262"/>
    <x v="0"/>
    <x v="17"/>
    <n v="798690"/>
    <n v="871"/>
    <n v="460"/>
    <n v="1410"/>
    <n v="7000"/>
    <n v="3700"/>
    <n v="11000"/>
    <s v="predicted"/>
    <n v="85"/>
    <n v="56"/>
    <n v="112"/>
    <n v="680"/>
    <n v="450"/>
    <n v="890"/>
    <n v="25"/>
    <n v="20"/>
    <n v="31"/>
    <n v="200"/>
    <n v="160"/>
    <n v="240"/>
    <s v="Indirect"/>
    <x v="358"/>
    <n v="579"/>
    <n v="657"/>
    <n v="4900"/>
    <n v="4600"/>
    <n v="5300"/>
    <n v="0"/>
    <n v="13"/>
    <n v="11"/>
    <n v="15"/>
    <n v="82"/>
    <n v="72"/>
    <n v="96"/>
    <n v="660"/>
    <n v="580"/>
    <n v="760"/>
    <n v="0"/>
    <n v="65"/>
    <n v="61"/>
    <n v="69"/>
  </r>
  <r>
    <x v="59"/>
    <s v="DJ"/>
    <s v="DJI"/>
    <n v="262"/>
    <x v="0"/>
    <x v="18"/>
    <n v="810100"/>
    <n v="879"/>
    <n v="466"/>
    <n v="1419"/>
    <n v="7100"/>
    <n v="3800"/>
    <n v="11000"/>
    <s v="predicted"/>
    <n v="83"/>
    <n v="55"/>
    <n v="113"/>
    <n v="670"/>
    <n v="450"/>
    <n v="920"/>
    <n v="23"/>
    <n v="18"/>
    <n v="28"/>
    <n v="190"/>
    <n v="140"/>
    <n v="230"/>
    <s v="Indirect"/>
    <x v="358"/>
    <n v="580"/>
    <n v="662"/>
    <n v="5000"/>
    <n v="4700"/>
    <n v="5400"/>
    <n v="0"/>
    <n v="13"/>
    <n v="11"/>
    <n v="14"/>
    <n v="77"/>
    <n v="68"/>
    <n v="89"/>
    <n v="630"/>
    <n v="550"/>
    <n v="720"/>
    <n v="0"/>
    <n v="73"/>
    <n v="69"/>
    <n v="78"/>
  </r>
  <r>
    <x v="59"/>
    <s v="DJ"/>
    <s v="DJI"/>
    <n v="262"/>
    <x v="0"/>
    <x v="19"/>
    <n v="821865"/>
    <n v="884"/>
    <n v="465"/>
    <n v="1434"/>
    <n v="7300"/>
    <n v="3800"/>
    <n v="12000"/>
    <s v="predicted"/>
    <n v="82"/>
    <n v="55"/>
    <n v="115"/>
    <n v="670"/>
    <n v="450"/>
    <n v="940"/>
    <n v="21"/>
    <n v="16"/>
    <n v="26"/>
    <n v="170"/>
    <n v="130"/>
    <n v="210"/>
    <s v="Indirect"/>
    <x v="358"/>
    <n v="581"/>
    <n v="666"/>
    <n v="5100"/>
    <n v="4800"/>
    <n v="5500"/>
    <n v="0"/>
    <n v="12"/>
    <n v="9.9"/>
    <n v="14"/>
    <n v="72"/>
    <n v="61"/>
    <n v="82"/>
    <n v="590"/>
    <n v="500"/>
    <n v="680"/>
    <n v="0"/>
    <n v="74"/>
    <n v="69"/>
    <n v="79"/>
  </r>
  <r>
    <x v="59"/>
    <s v="DJ"/>
    <s v="DJI"/>
    <n v="262"/>
    <x v="0"/>
    <x v="20"/>
    <n v="834036"/>
    <n v="890"/>
    <n v="469"/>
    <n v="1443"/>
    <n v="7400"/>
    <n v="3900"/>
    <n v="12000"/>
    <s v="predicted"/>
    <n v="83"/>
    <n v="55"/>
    <n v="117"/>
    <n v="690"/>
    <n v="460"/>
    <n v="970"/>
    <n v="19"/>
    <n v="14"/>
    <n v="24"/>
    <n v="160"/>
    <n v="120"/>
    <n v="200"/>
    <s v="Indirect"/>
    <x v="358"/>
    <n v="574"/>
    <n v="671"/>
    <n v="5200"/>
    <n v="4800"/>
    <n v="5600"/>
    <n v="0"/>
    <n v="11"/>
    <n v="8.8000000000000007"/>
    <n v="13"/>
    <n v="66"/>
    <n v="55"/>
    <n v="78"/>
    <n v="550"/>
    <n v="460"/>
    <n v="650"/>
    <n v="0"/>
    <n v="81"/>
    <n v="75"/>
    <n v="87"/>
  </r>
  <r>
    <x v="59"/>
    <s v="DJ"/>
    <s v="DJI"/>
    <n v="262"/>
    <x v="0"/>
    <x v="21"/>
    <n v="846646"/>
    <n v="897"/>
    <n v="469"/>
    <n v="1460"/>
    <n v="7600"/>
    <n v="4000"/>
    <n v="12000"/>
    <s v="predicted"/>
    <n v="86"/>
    <n v="56"/>
    <n v="120"/>
    <n v="730"/>
    <n v="480"/>
    <n v="1000"/>
    <n v="17"/>
    <n v="13"/>
    <n v="22"/>
    <n v="140"/>
    <n v="110"/>
    <n v="180"/>
    <s v="Indirect"/>
    <x v="358"/>
    <n v="571"/>
    <n v="674"/>
    <n v="5300"/>
    <n v="4800"/>
    <n v="5700"/>
    <n v="0"/>
    <n v="9.6"/>
    <n v="7.9"/>
    <n v="11"/>
    <n v="59"/>
    <n v="50"/>
    <n v="69"/>
    <n v="500"/>
    <n v="420"/>
    <n v="580"/>
    <n v="0"/>
    <n v="70"/>
    <n v="65"/>
    <n v="76"/>
  </r>
  <r>
    <x v="59"/>
    <s v="DJ"/>
    <s v="DJI"/>
    <n v="262"/>
    <x v="0"/>
    <x v="22"/>
    <n v="859652"/>
    <n v="903"/>
    <n v="466"/>
    <n v="1480"/>
    <n v="7800"/>
    <n v="4000"/>
    <n v="13000"/>
    <s v="predicted"/>
    <n v="92"/>
    <n v="59"/>
    <n v="126"/>
    <n v="800"/>
    <n v="510"/>
    <n v="1100"/>
    <n v="15"/>
    <n v="11"/>
    <n v="19"/>
    <n v="130"/>
    <n v="99"/>
    <n v="170"/>
    <s v="Indirect"/>
    <x v="358"/>
    <n v="560"/>
    <n v="685"/>
    <n v="5300"/>
    <n v="4800"/>
    <n v="5900"/>
    <n v="0"/>
    <n v="8.3000000000000007"/>
    <n v="7"/>
    <n v="9.8000000000000007"/>
    <n v="51"/>
    <n v="44"/>
    <n v="58"/>
    <n v="440"/>
    <n v="380"/>
    <n v="500"/>
    <n v="0"/>
    <n v="65"/>
    <n v="59"/>
    <n v="72"/>
  </r>
  <r>
    <x v="59"/>
    <s v="DJ"/>
    <s v="DJI"/>
    <n v="262"/>
    <x v="0"/>
    <x v="23"/>
    <n v="872932"/>
    <n v="906"/>
    <n v="468"/>
    <n v="1483"/>
    <n v="7900"/>
    <n v="4100"/>
    <n v="13000"/>
    <s v="predicted"/>
    <n v="100"/>
    <n v="61"/>
    <n v="136"/>
    <n v="870"/>
    <n v="530"/>
    <n v="1200"/>
    <n v="14"/>
    <n v="10"/>
    <n v="17"/>
    <n v="120"/>
    <n v="90"/>
    <n v="150"/>
    <s v="Indirect"/>
    <x v="433"/>
    <n v="551"/>
    <n v="697"/>
    <n v="5400"/>
    <n v="4800"/>
    <n v="6100"/>
    <n v="0"/>
    <n v="7.2"/>
    <n v="6"/>
    <n v="8.6"/>
    <n v="45"/>
    <n v="38"/>
    <n v="51"/>
    <n v="390"/>
    <n v="330"/>
    <n v="440"/>
    <n v="0"/>
    <n v="58"/>
    <n v="52"/>
    <n v="66"/>
  </r>
  <r>
    <x v="60"/>
    <s v="DM"/>
    <s v="DMA"/>
    <n v="212"/>
    <x v="4"/>
    <x v="0"/>
    <n v="70928"/>
    <n v="16"/>
    <n v="4.9000000000000004"/>
    <n v="35"/>
    <n v="12"/>
    <n v="3.5"/>
    <n v="25"/>
    <s v="predicted"/>
    <n v="9.1999999999999993"/>
    <n v="8.8000000000000007"/>
    <n v="9.6"/>
    <n v="6.5"/>
    <n v="6.2"/>
    <n v="6.8"/>
    <n v="0"/>
    <n v="0"/>
    <n v="0"/>
    <n v="0"/>
    <n v="0"/>
    <n v="0"/>
    <s v="VR"/>
    <x v="131"/>
    <n v="8.5"/>
    <n v="11"/>
    <n v="6.9"/>
    <n v="6"/>
    <n v="7.8"/>
    <s v="Expert opinion"/>
    <n v="0"/>
    <n v="0"/>
    <n v="0"/>
    <n v="0"/>
    <n v="0"/>
    <n v="0"/>
    <n v="0"/>
    <n v="0"/>
    <n v="0"/>
    <n v="0"/>
    <n v="87"/>
    <n v="77"/>
    <n v="99"/>
  </r>
  <r>
    <x v="60"/>
    <s v="DM"/>
    <s v="DMA"/>
    <n v="212"/>
    <x v="4"/>
    <x v="1"/>
    <n v="70849"/>
    <n v="36"/>
    <n v="17"/>
    <n v="62"/>
    <n v="26"/>
    <n v="12"/>
    <n v="44"/>
    <s v="predicted"/>
    <n v="3.2"/>
    <n v="3"/>
    <n v="3.4"/>
    <n v="2.2999999999999998"/>
    <n v="2.1"/>
    <n v="2.4"/>
    <n v="0"/>
    <n v="0"/>
    <n v="0"/>
    <n v="0"/>
    <n v="0"/>
    <n v="0"/>
    <s v="VR"/>
    <x v="7"/>
    <n v="20"/>
    <n v="26"/>
    <n v="16"/>
    <n v="14"/>
    <n v="18"/>
    <s v="Expert opinion"/>
    <n v="0"/>
    <n v="0"/>
    <n v="0"/>
    <n v="0"/>
    <n v="0"/>
    <n v="0"/>
    <n v="0"/>
    <n v="0"/>
    <n v="0"/>
    <n v="0"/>
    <n v="87"/>
    <n v="77"/>
    <n v="99"/>
  </r>
  <r>
    <x v="60"/>
    <s v="DM"/>
    <s v="DMA"/>
    <n v="212"/>
    <x v="4"/>
    <x v="2"/>
    <n v="70978"/>
    <n v="33"/>
    <n v="16"/>
    <n v="57"/>
    <n v="23"/>
    <n v="11"/>
    <n v="40"/>
    <s v="predicted"/>
    <n v="7.8"/>
    <n v="7.4"/>
    <n v="8.1999999999999993"/>
    <n v="5.5"/>
    <n v="5.2"/>
    <n v="5.8"/>
    <n v="0"/>
    <n v="0"/>
    <n v="0"/>
    <n v="0"/>
    <n v="0"/>
    <n v="0"/>
    <s v="VR"/>
    <x v="8"/>
    <n v="18"/>
    <n v="24"/>
    <n v="15"/>
    <n v="13"/>
    <n v="17"/>
    <s v="Expert opinion"/>
    <n v="0"/>
    <n v="0"/>
    <n v="0"/>
    <n v="0"/>
    <n v="0"/>
    <n v="0"/>
    <n v="0"/>
    <n v="0"/>
    <n v="0"/>
    <n v="0"/>
    <n v="87"/>
    <n v="77"/>
    <n v="99"/>
  </r>
  <r>
    <x v="60"/>
    <s v="DM"/>
    <s v="DMA"/>
    <n v="212"/>
    <x v="4"/>
    <x v="3"/>
    <n v="71205"/>
    <n v="15"/>
    <n v="4.4000000000000004"/>
    <n v="31"/>
    <n v="10"/>
    <n v="3.1"/>
    <n v="22"/>
    <s v="predicted"/>
    <n v="7.9"/>
    <n v="7.4"/>
    <n v="8.4"/>
    <n v="5.6"/>
    <n v="5.3"/>
    <n v="6"/>
    <n v="0"/>
    <n v="0"/>
    <n v="0"/>
    <n v="0"/>
    <n v="0"/>
    <n v="0"/>
    <s v="VR"/>
    <x v="40"/>
    <n v="9.9"/>
    <n v="13"/>
    <n v="8.1"/>
    <n v="7.1"/>
    <n v="9.1"/>
    <s v="Expert opinion"/>
    <n v="0"/>
    <n v="0"/>
    <n v="0"/>
    <n v="0"/>
    <n v="0"/>
    <n v="0"/>
    <n v="0"/>
    <n v="0"/>
    <n v="0"/>
    <n v="0"/>
    <n v="87"/>
    <n v="77"/>
    <n v="99"/>
  </r>
  <r>
    <x v="60"/>
    <s v="DM"/>
    <s v="DMA"/>
    <n v="212"/>
    <x v="4"/>
    <x v="4"/>
    <n v="71372"/>
    <n v="31"/>
    <n v="15"/>
    <n v="53"/>
    <n v="22"/>
    <n v="10"/>
    <n v="38"/>
    <s v="predicted"/>
    <n v="1.7"/>
    <n v="1.5"/>
    <n v="1.9"/>
    <n v="1.2"/>
    <n v="1.1000000000000001"/>
    <n v="1.3"/>
    <n v="0"/>
    <n v="0"/>
    <n v="0"/>
    <n v="0"/>
    <n v="0"/>
    <n v="0"/>
    <s v="VR"/>
    <x v="130"/>
    <n v="17"/>
    <n v="22"/>
    <n v="14"/>
    <n v="12"/>
    <n v="16"/>
    <s v="Expert opinion"/>
    <n v="0"/>
    <n v="0"/>
    <n v="0"/>
    <n v="0"/>
    <n v="0"/>
    <n v="0"/>
    <n v="0"/>
    <n v="0"/>
    <n v="0"/>
    <n v="0"/>
    <n v="87"/>
    <n v="77"/>
    <n v="99"/>
  </r>
  <r>
    <x v="60"/>
    <s v="DM"/>
    <s v="DMA"/>
    <n v="212"/>
    <x v="4"/>
    <x v="5"/>
    <n v="71367"/>
    <n v="16"/>
    <n v="6.5"/>
    <n v="30"/>
    <n v="12"/>
    <n v="4.5999999999999996"/>
    <n v="22"/>
    <s v="predicted"/>
    <n v="3.2"/>
    <n v="3"/>
    <n v="3.4"/>
    <n v="2.2999999999999998"/>
    <n v="2.1"/>
    <n v="2.4"/>
    <n v="0"/>
    <n v="0"/>
    <n v="0"/>
    <n v="0"/>
    <n v="0"/>
    <n v="0"/>
    <s v="VR"/>
    <x v="32"/>
    <n v="11"/>
    <n v="15"/>
    <n v="9.1999999999999993"/>
    <n v="8.1"/>
    <n v="10"/>
    <s v="Expert opinion"/>
    <n v="0"/>
    <n v="0"/>
    <n v="0"/>
    <n v="0"/>
    <n v="0"/>
    <n v="0"/>
    <n v="0"/>
    <n v="0"/>
    <n v="0"/>
    <n v="0"/>
    <n v="87"/>
    <n v="77"/>
    <n v="99"/>
  </r>
  <r>
    <x v="60"/>
    <s v="DM"/>
    <s v="DMA"/>
    <n v="212"/>
    <x v="4"/>
    <x v="6"/>
    <n v="71146"/>
    <n v="26"/>
    <n v="12"/>
    <n v="45"/>
    <n v="19"/>
    <n v="8.8000000000000007"/>
    <n v="32"/>
    <s v="predicted"/>
    <n v="1.6"/>
    <n v="1.5"/>
    <n v="1.7"/>
    <n v="1.1000000000000001"/>
    <n v="1.1000000000000001"/>
    <n v="1.2"/>
    <n v="0"/>
    <n v="0"/>
    <n v="0"/>
    <n v="0"/>
    <n v="0"/>
    <n v="0"/>
    <s v="VR"/>
    <x v="12"/>
    <n v="14"/>
    <n v="18"/>
    <n v="12"/>
    <n v="10"/>
    <n v="13"/>
    <s v="Expert opinion"/>
    <n v="0"/>
    <n v="0"/>
    <n v="0"/>
    <n v="0"/>
    <n v="0"/>
    <n v="0"/>
    <n v="0"/>
    <n v="0"/>
    <n v="0"/>
    <n v="0"/>
    <n v="87"/>
    <n v="77"/>
    <n v="99"/>
  </r>
  <r>
    <x v="60"/>
    <s v="DM"/>
    <s v="DMA"/>
    <n v="212"/>
    <x v="4"/>
    <x v="7"/>
    <n v="70756"/>
    <n v="13"/>
    <n v="5.2"/>
    <n v="23"/>
    <n v="8.9"/>
    <n v="3.7"/>
    <n v="16"/>
    <s v="predicted"/>
    <n v="4.7"/>
    <n v="4.5"/>
    <n v="5"/>
    <n v="3.3"/>
    <n v="3.2"/>
    <n v="3.5"/>
    <n v="0"/>
    <n v="0"/>
    <n v="0"/>
    <n v="0"/>
    <n v="0"/>
    <n v="0"/>
    <s v="VR"/>
    <x v="157"/>
    <n v="8.5"/>
    <n v="11"/>
    <n v="6.9"/>
    <n v="6"/>
    <n v="7.8"/>
    <s v="Expert opinion"/>
    <n v="0"/>
    <n v="0"/>
    <n v="0"/>
    <n v="0"/>
    <n v="0"/>
    <n v="0"/>
    <n v="0"/>
    <n v="0"/>
    <n v="0"/>
    <n v="0"/>
    <n v="87"/>
    <n v="77"/>
    <n v="99"/>
  </r>
  <r>
    <x v="60"/>
    <s v="DM"/>
    <s v="DMA"/>
    <n v="212"/>
    <x v="4"/>
    <x v="8"/>
    <n v="70295"/>
    <n v="11"/>
    <n v="4.3"/>
    <n v="19"/>
    <n v="7.4"/>
    <n v="3.1"/>
    <n v="14"/>
    <s v="predicted"/>
    <n v="3.1"/>
    <n v="3"/>
    <n v="3.3"/>
    <n v="2.2000000000000002"/>
    <n v="2.1"/>
    <n v="2.2999999999999998"/>
    <n v="0"/>
    <n v="0"/>
    <n v="0"/>
    <n v="0"/>
    <n v="0"/>
    <n v="0"/>
    <s v="VR"/>
    <x v="339"/>
    <n v="7.2"/>
    <n v="9.3000000000000007"/>
    <n v="5.8"/>
    <n v="5"/>
    <n v="6.5"/>
    <s v="Expert opinion"/>
    <n v="0"/>
    <n v="0"/>
    <n v="0"/>
    <n v="0"/>
    <n v="0"/>
    <n v="0"/>
    <n v="0"/>
    <n v="0"/>
    <n v="0"/>
    <n v="0"/>
    <n v="87"/>
    <n v="77"/>
    <n v="99"/>
  </r>
  <r>
    <x v="60"/>
    <s v="DM"/>
    <s v="DMA"/>
    <n v="212"/>
    <x v="4"/>
    <x v="9"/>
    <n v="69902"/>
    <n v="7.8"/>
    <n v="2.9"/>
    <n v="15"/>
    <n v="5.5"/>
    <n v="2"/>
    <n v="11"/>
    <s v="predicted"/>
    <n v="7.7"/>
    <n v="7.4"/>
    <n v="7.9"/>
    <n v="5.4"/>
    <n v="5.2"/>
    <n v="5.5"/>
    <n v="0"/>
    <n v="0"/>
    <n v="0"/>
    <n v="0"/>
    <n v="0"/>
    <n v="0"/>
    <s v="VR"/>
    <x v="127"/>
    <n v="5.7"/>
    <n v="7.4"/>
    <n v="4.5999999999999996"/>
    <n v="4"/>
    <n v="5.2"/>
    <s v="Expert opinion"/>
    <n v="0"/>
    <n v="0"/>
    <n v="0"/>
    <n v="0"/>
    <n v="0"/>
    <n v="0"/>
    <n v="0"/>
    <n v="0"/>
    <n v="0"/>
    <n v="0"/>
    <n v="0"/>
    <n v="0"/>
    <n v="0"/>
  </r>
  <r>
    <x v="60"/>
    <s v="DM"/>
    <s v="DMA"/>
    <n v="212"/>
    <x v="4"/>
    <x v="10"/>
    <n v="69679"/>
    <n v="5.8"/>
    <n v="1.8"/>
    <n v="12"/>
    <n v="4"/>
    <n v="1.2"/>
    <n v="8.4"/>
    <s v="predicted"/>
    <n v="3.4"/>
    <n v="3.1"/>
    <n v="3.7"/>
    <n v="2.4"/>
    <n v="2.2000000000000002"/>
    <n v="2.6"/>
    <n v="0"/>
    <n v="0"/>
    <n v="0"/>
    <n v="0"/>
    <n v="0"/>
    <n v="0"/>
    <s v="VR"/>
    <x v="271"/>
    <n v="4.5"/>
    <n v="5.9"/>
    <n v="3.6"/>
    <n v="3.2"/>
    <n v="4.0999999999999996"/>
    <s v="Expert opinion"/>
    <n v="0"/>
    <n v="0"/>
    <n v="0"/>
    <n v="0"/>
    <n v="0"/>
    <n v="0"/>
    <n v="0"/>
    <n v="0"/>
    <n v="0"/>
    <n v="0"/>
    <n v="0"/>
    <n v="0"/>
    <n v="0"/>
  </r>
  <r>
    <x v="60"/>
    <s v="DM"/>
    <s v="DMA"/>
    <n v="212"/>
    <x v="4"/>
    <x v="11"/>
    <n v="69660"/>
    <n v="5.5"/>
    <n v="1.6"/>
    <n v="12"/>
    <n v="3.8"/>
    <n v="1.1000000000000001"/>
    <n v="8.1"/>
    <s v="predicted"/>
    <n v="1.6"/>
    <n v="1.5"/>
    <n v="1.6"/>
    <n v="1.1000000000000001"/>
    <n v="1"/>
    <n v="1.1000000000000001"/>
    <n v="0"/>
    <n v="0"/>
    <n v="0"/>
    <n v="0"/>
    <n v="0"/>
    <n v="0"/>
    <s v="VR"/>
    <x v="274"/>
    <n v="3.6"/>
    <n v="4.7"/>
    <n v="2.9"/>
    <n v="2.5"/>
    <n v="3.3"/>
    <s v="Expert opinion"/>
    <n v="0"/>
    <n v="0"/>
    <n v="0"/>
    <n v="0"/>
    <n v="0"/>
    <n v="0"/>
    <n v="0"/>
    <n v="0"/>
    <n v="0"/>
    <n v="0"/>
    <n v="0"/>
    <n v="0"/>
    <n v="0"/>
  </r>
  <r>
    <x v="60"/>
    <s v="DM"/>
    <s v="DMA"/>
    <n v="212"/>
    <x v="4"/>
    <x v="12"/>
    <n v="69806"/>
    <n v="7"/>
    <n v="2.1"/>
    <n v="15"/>
    <n v="4.9000000000000004"/>
    <n v="1.5"/>
    <n v="10"/>
    <s v="predicted"/>
    <n v="1.6"/>
    <n v="1.5"/>
    <n v="1.7"/>
    <n v="1.1000000000000001"/>
    <n v="1"/>
    <n v="1.2"/>
    <n v="0"/>
    <n v="0"/>
    <n v="0"/>
    <n v="0"/>
    <n v="0"/>
    <n v="0"/>
    <s v="VR"/>
    <x v="435"/>
    <n v="2.9"/>
    <n v="3.7"/>
    <n v="2.2999999999999998"/>
    <n v="2"/>
    <n v="2.6"/>
    <s v="Expert opinion"/>
    <n v="0"/>
    <n v="0"/>
    <n v="0"/>
    <n v="0"/>
    <n v="0"/>
    <n v="0"/>
    <n v="0"/>
    <n v="0"/>
    <n v="0"/>
    <n v="0"/>
    <n v="87"/>
    <n v="77"/>
    <n v="99"/>
  </r>
  <r>
    <x v="60"/>
    <s v="DM"/>
    <s v="DMA"/>
    <n v="212"/>
    <x v="4"/>
    <x v="13"/>
    <n v="70058"/>
    <n v="9.5"/>
    <n v="2.8"/>
    <n v="20"/>
    <n v="6.7"/>
    <n v="2"/>
    <n v="14"/>
    <s v="predicted"/>
    <n v="3.1"/>
    <n v="3"/>
    <n v="3.3"/>
    <n v="2.2000000000000002"/>
    <n v="2.1"/>
    <n v="2.2999999999999998"/>
    <n v="0"/>
    <n v="0"/>
    <n v="0"/>
    <n v="0"/>
    <n v="0"/>
    <n v="0"/>
    <s v="VR"/>
    <x v="56"/>
    <n v="5.0999999999999996"/>
    <n v="6.5"/>
    <n v="4"/>
    <n v="3.5"/>
    <n v="4.5999999999999996"/>
    <s v="Expert opinion"/>
    <n v="0"/>
    <n v="0"/>
    <n v="0"/>
    <n v="0"/>
    <n v="0"/>
    <n v="0"/>
    <n v="0"/>
    <n v="0"/>
    <n v="0"/>
    <n v="0"/>
    <n v="0"/>
    <n v="0"/>
    <n v="0"/>
  </r>
  <r>
    <x v="60"/>
    <s v="DM"/>
    <s v="DMA"/>
    <n v="212"/>
    <x v="4"/>
    <x v="14"/>
    <n v="70325"/>
    <n v="11"/>
    <n v="3.4"/>
    <n v="24"/>
    <n v="8"/>
    <n v="2.4"/>
    <n v="17"/>
    <s v="predicted"/>
    <n v="1.5"/>
    <n v="1.5"/>
    <n v="1.5"/>
    <n v="1.1000000000000001"/>
    <n v="1"/>
    <n v="1.1000000000000001"/>
    <n v="0"/>
    <n v="0"/>
    <n v="0"/>
    <n v="0"/>
    <n v="0"/>
    <n v="0"/>
    <s v="VR"/>
    <x v="30"/>
    <n v="8.8000000000000007"/>
    <n v="11"/>
    <n v="7.1"/>
    <n v="6.2"/>
    <n v="8"/>
    <s v="Expert opinion"/>
    <n v="0"/>
    <n v="0"/>
    <n v="0"/>
    <n v="0"/>
    <n v="0"/>
    <n v="0"/>
    <n v="0"/>
    <n v="0"/>
    <n v="0"/>
    <n v="0"/>
    <n v="0"/>
    <n v="0"/>
    <n v="0"/>
  </r>
  <r>
    <x v="60"/>
    <s v="DM"/>
    <s v="DMA"/>
    <n v="212"/>
    <x v="4"/>
    <x v="15"/>
    <n v="70542"/>
    <n v="28"/>
    <n v="13"/>
    <n v="49"/>
    <n v="20"/>
    <n v="9.4"/>
    <n v="34"/>
    <s v="predicted"/>
    <n v="1.4"/>
    <n v="1.4"/>
    <n v="1.4"/>
    <n v="1"/>
    <n v="1"/>
    <n v="1"/>
    <n v="0"/>
    <n v="0"/>
    <n v="0"/>
    <n v="0"/>
    <n v="0"/>
    <n v="0"/>
    <s v="VR"/>
    <x v="10"/>
    <n v="15"/>
    <n v="20"/>
    <n v="12"/>
    <n v="11"/>
    <n v="14"/>
    <s v="Expert opinion"/>
    <n v="0"/>
    <n v="0"/>
    <n v="0"/>
    <n v="0"/>
    <n v="0"/>
    <n v="0"/>
    <n v="0"/>
    <n v="0"/>
    <n v="0"/>
    <n v="0"/>
    <n v="0"/>
    <n v="0"/>
    <n v="0"/>
  </r>
  <r>
    <x v="60"/>
    <s v="DM"/>
    <s v="DMA"/>
    <n v="212"/>
    <x v="4"/>
    <x v="16"/>
    <n v="70690"/>
    <n v="60"/>
    <n v="26"/>
    <n v="108"/>
    <n v="42"/>
    <n v="18"/>
    <n v="76"/>
    <s v="predicted"/>
    <n v="1.4"/>
    <n v="1.4"/>
    <n v="1.4"/>
    <n v="1"/>
    <n v="1"/>
    <n v="1"/>
    <n v="0"/>
    <n v="0"/>
    <n v="0"/>
    <n v="0"/>
    <n v="0"/>
    <n v="0"/>
    <s v="VR"/>
    <x v="113"/>
    <n v="27"/>
    <n v="35"/>
    <n v="22"/>
    <n v="19"/>
    <n v="25"/>
    <s v="Expert opinion"/>
    <n v="0"/>
    <n v="0"/>
    <n v="0"/>
    <n v="0"/>
    <n v="0"/>
    <n v="0"/>
    <n v="0"/>
    <n v="0"/>
    <n v="0"/>
    <n v="0"/>
    <n v="87"/>
    <n v="77"/>
    <n v="99"/>
  </r>
  <r>
    <x v="60"/>
    <s v="DM"/>
    <s v="DMA"/>
    <n v="212"/>
    <x v="4"/>
    <x v="17"/>
    <n v="70795"/>
    <n v="14"/>
    <n v="4.0999999999999996"/>
    <n v="29"/>
    <n v="9.8000000000000007"/>
    <n v="2.9"/>
    <n v="21"/>
    <s v="predicted"/>
    <n v="4.3"/>
    <n v="4.3"/>
    <n v="4.4000000000000004"/>
    <n v="3.1"/>
    <n v="3"/>
    <n v="3.1"/>
    <n v="0"/>
    <n v="0"/>
    <n v="0"/>
    <n v="0"/>
    <n v="0"/>
    <n v="0"/>
    <s v="VR"/>
    <x v="86"/>
    <n v="4.3"/>
    <n v="5.5"/>
    <n v="3.5"/>
    <n v="3"/>
    <n v="3.9"/>
    <s v="Expert opinion"/>
    <n v="0"/>
    <n v="0"/>
    <n v="0"/>
    <n v="0"/>
    <n v="0"/>
    <n v="0"/>
    <n v="0"/>
    <n v="0"/>
    <n v="0"/>
    <n v="0"/>
    <n v="87"/>
    <n v="77"/>
    <n v="99"/>
  </r>
  <r>
    <x v="60"/>
    <s v="DM"/>
    <s v="DMA"/>
    <n v="212"/>
    <x v="4"/>
    <x v="18"/>
    <n v="70883"/>
    <n v="35"/>
    <n v="17"/>
    <n v="61"/>
    <n v="25"/>
    <n v="12"/>
    <n v="43"/>
    <s v="predicted"/>
    <n v="4.4000000000000004"/>
    <n v="4.3"/>
    <n v="4.4000000000000004"/>
    <n v="3.1"/>
    <n v="3"/>
    <n v="3.1"/>
    <n v="0"/>
    <n v="0"/>
    <n v="0"/>
    <n v="0"/>
    <n v="0"/>
    <n v="0"/>
    <s v="VR"/>
    <x v="8"/>
    <n v="18"/>
    <n v="24"/>
    <n v="15"/>
    <n v="13"/>
    <n v="17"/>
    <s v="Expert opinion"/>
    <n v="0"/>
    <n v="0"/>
    <n v="0"/>
    <n v="0"/>
    <n v="0"/>
    <n v="0"/>
    <n v="0"/>
    <n v="0"/>
    <n v="0"/>
    <n v="0"/>
    <n v="87"/>
    <n v="77"/>
    <n v="99"/>
  </r>
  <r>
    <x v="60"/>
    <s v="DM"/>
    <s v="DMA"/>
    <n v="212"/>
    <x v="4"/>
    <x v="19"/>
    <n v="70996"/>
    <n v="13"/>
    <n v="3.8"/>
    <n v="27"/>
    <n v="9"/>
    <n v="2.7"/>
    <n v="19"/>
    <s v="predicted"/>
    <n v="4.3"/>
    <n v="4.3"/>
    <n v="4.4000000000000004"/>
    <n v="3.1"/>
    <n v="3"/>
    <n v="3.1"/>
    <n v="0"/>
    <n v="0"/>
    <n v="0"/>
    <n v="0"/>
    <n v="0"/>
    <n v="0"/>
    <s v="VR"/>
    <x v="127"/>
    <n v="5.7"/>
    <n v="7.3"/>
    <n v="4.5999999999999996"/>
    <n v="4"/>
    <n v="5.2"/>
    <s v="Expert opinion"/>
    <n v="0"/>
    <n v="0"/>
    <n v="0"/>
    <n v="0"/>
    <n v="0"/>
    <n v="0"/>
    <n v="0"/>
    <n v="0"/>
    <n v="0"/>
    <n v="0"/>
    <n v="87"/>
    <n v="77"/>
    <n v="99"/>
  </r>
  <r>
    <x v="60"/>
    <s v="DM"/>
    <s v="DMA"/>
    <n v="212"/>
    <x v="4"/>
    <x v="20"/>
    <n v="71167"/>
    <n v="18"/>
    <n v="8.1"/>
    <n v="32"/>
    <n v="13"/>
    <n v="5.8"/>
    <n v="23"/>
    <s v="predicted"/>
    <n v="4.3"/>
    <n v="4.3"/>
    <n v="4.3"/>
    <n v="3.1"/>
    <n v="3"/>
    <n v="3.1"/>
    <n v="0"/>
    <n v="0"/>
    <n v="0"/>
    <n v="0"/>
    <n v="0"/>
    <n v="0"/>
    <s v="VR"/>
    <x v="32"/>
    <n v="11"/>
    <n v="15"/>
    <n v="9.1999999999999993"/>
    <n v="8.1"/>
    <n v="10"/>
    <s v="Expert opinion"/>
    <n v="0"/>
    <n v="0"/>
    <n v="0"/>
    <n v="0"/>
    <n v="0"/>
    <n v="0"/>
    <n v="0"/>
    <n v="0"/>
    <n v="0"/>
    <n v="0"/>
    <n v="87"/>
    <n v="77"/>
    <n v="99"/>
  </r>
  <r>
    <x v="60"/>
    <s v="DM"/>
    <s v="DMA"/>
    <n v="212"/>
    <x v="4"/>
    <x v="21"/>
    <n v="71401"/>
    <n v="9.1999999999999993"/>
    <n v="2.8"/>
    <n v="20"/>
    <n v="6.6"/>
    <n v="2"/>
    <n v="14"/>
    <s v="predicted"/>
    <n v="4.3"/>
    <n v="4.2"/>
    <n v="4.3"/>
    <n v="3.1"/>
    <n v="3"/>
    <n v="3.1"/>
    <n v="0"/>
    <n v="0"/>
    <n v="0"/>
    <n v="0"/>
    <n v="0"/>
    <n v="0"/>
    <s v="VR"/>
    <x v="168"/>
    <n v="2.8"/>
    <n v="3.6"/>
    <n v="2.2999999999999998"/>
    <n v="2"/>
    <n v="2.6"/>
    <s v="Expert opinion"/>
    <n v="0"/>
    <n v="0"/>
    <n v="0"/>
    <n v="0"/>
    <n v="0"/>
    <n v="0"/>
    <n v="0"/>
    <n v="0"/>
    <n v="0"/>
    <n v="0"/>
    <n v="87"/>
    <n v="77"/>
    <n v="99"/>
  </r>
  <r>
    <x v="60"/>
    <s v="DM"/>
    <s v="DMA"/>
    <n v="212"/>
    <x v="4"/>
    <x v="22"/>
    <n v="71684"/>
    <n v="19"/>
    <n v="9"/>
    <n v="34"/>
    <n v="14"/>
    <n v="6.4"/>
    <n v="24"/>
    <s v="predicted"/>
    <n v="3.7"/>
    <n v="3.7"/>
    <n v="3.8"/>
    <n v="2.7"/>
    <n v="2.6"/>
    <n v="2.7"/>
    <n v="0"/>
    <n v="0"/>
    <n v="0"/>
    <n v="0"/>
    <n v="0"/>
    <n v="0"/>
    <s v="VR imputed"/>
    <x v="40"/>
    <n v="9.8000000000000007"/>
    <n v="13"/>
    <n v="8.1"/>
    <n v="7.1"/>
    <n v="9.1"/>
    <s v="Expert opinion"/>
    <n v="0"/>
    <n v="0"/>
    <n v="0"/>
    <n v="0"/>
    <n v="0"/>
    <n v="0"/>
    <n v="0"/>
    <n v="0"/>
    <n v="0"/>
    <n v="0"/>
    <n v="87"/>
    <n v="77"/>
    <n v="99"/>
  </r>
  <r>
    <x v="60"/>
    <s v="DM"/>
    <s v="DMA"/>
    <n v="212"/>
    <x v="4"/>
    <x v="23"/>
    <n v="72003"/>
    <n v="7.2"/>
    <n v="3.4"/>
    <n v="12"/>
    <n v="5.2"/>
    <n v="2.5"/>
    <n v="9"/>
    <s v="predicted"/>
    <n v="3.7"/>
    <n v="3.7"/>
    <n v="3.8"/>
    <n v="2.7"/>
    <n v="2.6"/>
    <n v="2.7"/>
    <n v="0"/>
    <n v="0"/>
    <n v="0"/>
    <n v="0"/>
    <n v="0"/>
    <n v="0"/>
    <s v="VR imputed"/>
    <x v="165"/>
    <n v="4.2"/>
    <n v="5.4"/>
    <n v="3.5"/>
    <n v="3"/>
    <n v="3.9"/>
    <s v="Expert opinion"/>
    <n v="0"/>
    <n v="0"/>
    <n v="0"/>
    <n v="0"/>
    <n v="0"/>
    <n v="0"/>
    <n v="0"/>
    <n v="0"/>
    <n v="0"/>
    <n v="0"/>
    <n v="87"/>
    <n v="77"/>
    <n v="99"/>
  </r>
  <r>
    <x v="61"/>
    <s v="DO"/>
    <s v="DOM"/>
    <n v="214"/>
    <x v="4"/>
    <x v="0"/>
    <n v="7245127"/>
    <n v="312"/>
    <n v="141"/>
    <n v="551"/>
    <n v="23000"/>
    <n v="10000"/>
    <n v="40000"/>
    <s v="predicted"/>
    <n v="14"/>
    <n v="7.6"/>
    <n v="22"/>
    <n v="1000"/>
    <n v="550"/>
    <n v="1600"/>
    <n v="5.0999999999999996"/>
    <n v="2.7"/>
    <n v="8.3000000000000007"/>
    <n v="370"/>
    <n v="200"/>
    <n v="600"/>
    <s v="VR"/>
    <x v="306"/>
    <n v="117"/>
    <n v="187"/>
    <n v="11000"/>
    <n v="8500"/>
    <n v="14000"/>
    <n v="0"/>
    <n v="5.6"/>
    <n v="2.9"/>
    <n v="9.1999999999999993"/>
    <n v="8.1999999999999993"/>
    <n v="4"/>
    <n v="12"/>
    <n v="590"/>
    <n v="290"/>
    <n v="900"/>
    <n v="0"/>
    <n v="24"/>
    <n v="19"/>
    <n v="31"/>
  </r>
  <r>
    <x v="61"/>
    <s v="DO"/>
    <s v="DOM"/>
    <n v="214"/>
    <x v="4"/>
    <x v="1"/>
    <n v="7392389"/>
    <n v="283"/>
    <n v="134"/>
    <n v="485"/>
    <n v="21000"/>
    <n v="9900"/>
    <n v="36000"/>
    <s v="predicted"/>
    <n v="13"/>
    <n v="6.5"/>
    <n v="22"/>
    <n v="960"/>
    <n v="480"/>
    <n v="1600"/>
    <n v="6.6"/>
    <n v="3.5"/>
    <n v="11"/>
    <n v="490"/>
    <n v="260"/>
    <n v="790"/>
    <s v="VR"/>
    <x v="436"/>
    <n v="120"/>
    <n v="173"/>
    <n v="11000"/>
    <n v="8900"/>
    <n v="13000"/>
    <n v="0"/>
    <n v="7.9"/>
    <n v="4.3"/>
    <n v="13"/>
    <n v="11"/>
    <n v="5.6"/>
    <n v="17"/>
    <n v="830"/>
    <n v="410"/>
    <n v="1200"/>
    <n v="0"/>
    <n v="17"/>
    <n v="14"/>
    <n v="21"/>
  </r>
  <r>
    <x v="61"/>
    <s v="DO"/>
    <s v="DOM"/>
    <n v="214"/>
    <x v="4"/>
    <x v="2"/>
    <n v="7540421"/>
    <n v="254"/>
    <n v="126"/>
    <n v="426"/>
    <n v="19000"/>
    <n v="9500"/>
    <n v="32000"/>
    <s v="predicted"/>
    <n v="13"/>
    <n v="6.2"/>
    <n v="22"/>
    <n v="960"/>
    <n v="470"/>
    <n v="1600"/>
    <n v="8"/>
    <n v="4.3"/>
    <n v="13"/>
    <n v="610"/>
    <n v="330"/>
    <n v="970"/>
    <s v="VR"/>
    <x v="437"/>
    <n v="120"/>
    <n v="160"/>
    <n v="10000"/>
    <n v="9000"/>
    <n v="12000"/>
    <n v="0"/>
    <n v="11"/>
    <n v="5.9"/>
    <n v="17"/>
    <n v="15"/>
    <n v="7.5"/>
    <n v="22"/>
    <n v="1100"/>
    <n v="560"/>
    <n v="1600"/>
    <n v="0"/>
    <n v="34"/>
    <n v="29"/>
    <n v="39"/>
  </r>
  <r>
    <x v="61"/>
    <s v="DO"/>
    <s v="DOM"/>
    <n v="214"/>
    <x v="4"/>
    <x v="3"/>
    <n v="7688196"/>
    <n v="227"/>
    <n v="117"/>
    <n v="373"/>
    <n v="17000"/>
    <n v="9000"/>
    <n v="29000"/>
    <s v="predicted"/>
    <n v="12"/>
    <n v="5.5"/>
    <n v="20"/>
    <n v="890"/>
    <n v="430"/>
    <n v="1500"/>
    <n v="9.3000000000000007"/>
    <n v="5.0999999999999996"/>
    <n v="15"/>
    <n v="720"/>
    <n v="390"/>
    <n v="1100"/>
    <s v="VR imputed"/>
    <x v="438"/>
    <n v="119"/>
    <n v="148"/>
    <n v="10000"/>
    <n v="9100"/>
    <n v="11000"/>
    <n v="0"/>
    <n v="14"/>
    <n v="7.9"/>
    <n v="21"/>
    <n v="18"/>
    <n v="9.6"/>
    <n v="27"/>
    <n v="1400"/>
    <n v="730"/>
    <n v="2000"/>
    <n v="0"/>
    <n v="40"/>
    <n v="35"/>
    <n v="44"/>
  </r>
  <r>
    <x v="61"/>
    <s v="DO"/>
    <s v="DOM"/>
    <n v="214"/>
    <x v="4"/>
    <x v="4"/>
    <n v="7834359"/>
    <n v="203"/>
    <n v="107"/>
    <n v="329"/>
    <n v="16000"/>
    <n v="8400"/>
    <n v="26000"/>
    <s v="predicted"/>
    <n v="11"/>
    <n v="5"/>
    <n v="18"/>
    <n v="820"/>
    <n v="390"/>
    <n v="1400"/>
    <n v="10"/>
    <n v="5.8"/>
    <n v="16"/>
    <n v="810"/>
    <n v="450"/>
    <n v="1300"/>
    <s v="VR"/>
    <x v="376"/>
    <n v="115"/>
    <n v="139"/>
    <n v="9900"/>
    <n v="9000"/>
    <n v="11000"/>
    <n v="0"/>
    <n v="17"/>
    <n v="10"/>
    <n v="26"/>
    <n v="22"/>
    <n v="12"/>
    <n v="32"/>
    <n v="1700"/>
    <n v="930"/>
    <n v="2500"/>
    <n v="0"/>
    <n v="44"/>
    <n v="40"/>
    <n v="48"/>
  </r>
  <r>
    <x v="61"/>
    <s v="DO"/>
    <s v="DOM"/>
    <n v="214"/>
    <x v="4"/>
    <x v="5"/>
    <n v="7977966"/>
    <n v="182"/>
    <n v="97"/>
    <n v="293"/>
    <n v="14000"/>
    <n v="7700"/>
    <n v="23000"/>
    <s v="predicted"/>
    <n v="13"/>
    <n v="6.4"/>
    <n v="21"/>
    <n v="1000"/>
    <n v="510"/>
    <n v="1700"/>
    <n v="11"/>
    <n v="6.4"/>
    <n v="17"/>
    <n v="890"/>
    <n v="510"/>
    <n v="1400"/>
    <s v="VR"/>
    <x v="366"/>
    <n v="108"/>
    <n v="136"/>
    <n v="9700"/>
    <n v="8600"/>
    <n v="11000"/>
    <n v="0"/>
    <n v="21"/>
    <n v="12"/>
    <n v="31"/>
    <n v="25"/>
    <n v="14"/>
    <n v="36"/>
    <n v="2000"/>
    <n v="1100"/>
    <n v="2900"/>
    <n v="0"/>
    <n v="42"/>
    <n v="37"/>
    <n v="47"/>
  </r>
  <r>
    <x v="61"/>
    <s v="DO"/>
    <s v="DOM"/>
    <n v="214"/>
    <x v="4"/>
    <x v="6"/>
    <n v="8118570"/>
    <n v="164"/>
    <n v="88"/>
    <n v="262"/>
    <n v="13000"/>
    <n v="7200"/>
    <n v="21000"/>
    <s v="predicted"/>
    <n v="11"/>
    <n v="5.9"/>
    <n v="18"/>
    <n v="910"/>
    <n v="480"/>
    <n v="1500"/>
    <n v="12"/>
    <n v="6.8"/>
    <n v="18"/>
    <n v="960"/>
    <n v="550"/>
    <n v="1500"/>
    <s v="VR"/>
    <x v="439"/>
    <n v="104"/>
    <n v="131"/>
    <n v="9500"/>
    <n v="8500"/>
    <n v="11000"/>
    <n v="0"/>
    <n v="25"/>
    <n v="15"/>
    <n v="36"/>
    <n v="29"/>
    <n v="17"/>
    <n v="41"/>
    <n v="2300"/>
    <n v="1300"/>
    <n v="3300"/>
    <n v="0"/>
    <n v="67"/>
    <n v="59"/>
    <n v="74"/>
  </r>
  <r>
    <x v="61"/>
    <s v="DO"/>
    <s v="DOM"/>
    <n v="214"/>
    <x v="4"/>
    <x v="7"/>
    <n v="8256496"/>
    <n v="148"/>
    <n v="81"/>
    <n v="235"/>
    <n v="12000"/>
    <n v="6700"/>
    <n v="19000"/>
    <s v="predicted"/>
    <n v="10"/>
    <n v="5.7"/>
    <n v="16"/>
    <n v="840"/>
    <n v="470"/>
    <n v="1300"/>
    <n v="12"/>
    <n v="7.3"/>
    <n v="19"/>
    <n v="1000"/>
    <n v="600"/>
    <n v="1500"/>
    <s v="VR"/>
    <x v="440"/>
    <n v="101"/>
    <n v="123"/>
    <n v="9300"/>
    <n v="8400"/>
    <n v="10000"/>
    <n v="0"/>
    <n v="28"/>
    <n v="17"/>
    <n v="40"/>
    <n v="31"/>
    <n v="19"/>
    <n v="44"/>
    <n v="2600"/>
    <n v="1600"/>
    <n v="3600"/>
    <n v="0"/>
    <n v="58"/>
    <n v="53"/>
    <n v="64"/>
  </r>
  <r>
    <x v="61"/>
    <s v="DO"/>
    <s v="DOM"/>
    <n v="214"/>
    <x v="4"/>
    <x v="8"/>
    <n v="8392534"/>
    <n v="135"/>
    <n v="72"/>
    <n v="218"/>
    <n v="11000"/>
    <n v="6100"/>
    <n v="18000"/>
    <s v="predicted"/>
    <n v="11"/>
    <n v="6.4"/>
    <n v="17"/>
    <n v="920"/>
    <n v="540"/>
    <n v="1400"/>
    <n v="13"/>
    <n v="7.6"/>
    <n v="19"/>
    <n v="1100"/>
    <n v="640"/>
    <n v="1600"/>
    <s v="VR"/>
    <x v="183"/>
    <n v="99"/>
    <n v="116"/>
    <n v="9100"/>
    <n v="8300"/>
    <n v="9700"/>
    <n v="0"/>
    <n v="31"/>
    <n v="20"/>
    <n v="44"/>
    <n v="34"/>
    <n v="21"/>
    <n v="47"/>
    <n v="2800"/>
    <n v="1700"/>
    <n v="3900"/>
    <n v="0"/>
    <n v="56"/>
    <n v="53"/>
    <n v="62"/>
  </r>
  <r>
    <x v="61"/>
    <s v="DO"/>
    <s v="DOM"/>
    <n v="214"/>
    <x v="4"/>
    <x v="9"/>
    <n v="8527881"/>
    <n v="126"/>
    <n v="68"/>
    <n v="202"/>
    <n v="11000"/>
    <n v="5800"/>
    <n v="17000"/>
    <s v="predicted"/>
    <n v="8.6999999999999993"/>
    <n v="5.4"/>
    <n v="13"/>
    <n v="740"/>
    <n v="460"/>
    <n v="1100"/>
    <n v="13"/>
    <n v="7.9"/>
    <n v="19"/>
    <n v="1100"/>
    <n v="670"/>
    <n v="1600"/>
    <s v="VR"/>
    <x v="184"/>
    <n v="96"/>
    <n v="112"/>
    <n v="8900"/>
    <n v="8200"/>
    <n v="9500"/>
    <n v="0"/>
    <n v="34"/>
    <n v="22"/>
    <n v="47"/>
    <n v="35"/>
    <n v="22"/>
    <n v="48"/>
    <n v="3000"/>
    <n v="1900"/>
    <n v="4100"/>
    <n v="0"/>
    <n v="65"/>
    <n v="61"/>
    <n v="71"/>
  </r>
  <r>
    <x v="61"/>
    <s v="DO"/>
    <s v="DOM"/>
    <n v="214"/>
    <x v="4"/>
    <x v="10"/>
    <n v="8663421"/>
    <n v="119"/>
    <n v="64"/>
    <n v="191"/>
    <n v="10000"/>
    <n v="5500"/>
    <n v="17000"/>
    <s v="predicted"/>
    <n v="8.6999999999999993"/>
    <n v="4.5999999999999996"/>
    <n v="14"/>
    <n v="760"/>
    <n v="400"/>
    <n v="1200"/>
    <n v="13"/>
    <n v="8.1"/>
    <n v="19"/>
    <n v="1100"/>
    <n v="700"/>
    <n v="1700"/>
    <s v="VR"/>
    <x v="185"/>
    <n v="92"/>
    <n v="108"/>
    <n v="8600"/>
    <n v="8000"/>
    <n v="9300"/>
    <n v="0"/>
    <n v="36"/>
    <n v="24"/>
    <n v="49"/>
    <n v="36"/>
    <n v="23"/>
    <n v="48"/>
    <n v="3100"/>
    <n v="2000"/>
    <n v="4200"/>
    <n v="0"/>
    <n v="61"/>
    <n v="57"/>
    <n v="66"/>
  </r>
  <r>
    <x v="61"/>
    <s v="DO"/>
    <s v="DOM"/>
    <n v="214"/>
    <x v="4"/>
    <x v="11"/>
    <n v="8799298"/>
    <n v="113"/>
    <n v="61"/>
    <n v="181"/>
    <n v="10000"/>
    <n v="5400"/>
    <n v="16000"/>
    <s v="predicted"/>
    <n v="8"/>
    <n v="4.5"/>
    <n v="12"/>
    <n v="710"/>
    <n v="400"/>
    <n v="1100"/>
    <n v="13"/>
    <n v="8.1999999999999993"/>
    <n v="19"/>
    <n v="1100"/>
    <n v="720"/>
    <n v="1700"/>
    <s v="VR"/>
    <x v="186"/>
    <n v="89"/>
    <n v="102"/>
    <n v="8400"/>
    <n v="7800"/>
    <n v="9000"/>
    <n v="0"/>
    <n v="37"/>
    <n v="25"/>
    <n v="50"/>
    <n v="36"/>
    <n v="24"/>
    <n v="47"/>
    <n v="3100"/>
    <n v="2100"/>
    <n v="4200"/>
    <n v="0"/>
    <n v="56"/>
    <n v="53"/>
    <n v="61"/>
  </r>
  <r>
    <x v="61"/>
    <s v="DO"/>
    <s v="DOM"/>
    <n v="214"/>
    <x v="4"/>
    <x v="12"/>
    <n v="8935261"/>
    <n v="108"/>
    <n v="58"/>
    <n v="173"/>
    <n v="9600"/>
    <n v="5200"/>
    <n v="15000"/>
    <s v="predicted"/>
    <n v="8.6"/>
    <n v="5"/>
    <n v="13"/>
    <n v="770"/>
    <n v="440"/>
    <n v="1200"/>
    <n v="13"/>
    <n v="10"/>
    <n v="15"/>
    <n v="1100"/>
    <n v="920"/>
    <n v="1400"/>
    <s v="VR imputed"/>
    <x v="375"/>
    <n v="86"/>
    <n v="98"/>
    <n v="8200"/>
    <n v="7700"/>
    <n v="8700"/>
    <n v="0"/>
    <n v="38"/>
    <n v="26"/>
    <n v="50"/>
    <n v="35"/>
    <n v="24"/>
    <n v="46"/>
    <n v="3100"/>
    <n v="2100"/>
    <n v="4100"/>
    <n v="0"/>
    <n v="49"/>
    <n v="46"/>
    <n v="53"/>
  </r>
  <r>
    <x v="61"/>
    <s v="DO"/>
    <s v="DOM"/>
    <n v="214"/>
    <x v="4"/>
    <x v="13"/>
    <n v="9071318"/>
    <n v="104"/>
    <n v="58"/>
    <n v="164"/>
    <n v="9500"/>
    <n v="5300"/>
    <n v="15000"/>
    <s v="predicted"/>
    <n v="9.1999999999999993"/>
    <n v="5.4"/>
    <n v="14"/>
    <n v="830"/>
    <n v="490"/>
    <n v="1300"/>
    <n v="12"/>
    <n v="10"/>
    <n v="15"/>
    <n v="1100"/>
    <n v="900"/>
    <n v="1400"/>
    <s v="VR"/>
    <x v="26"/>
    <n v="83"/>
    <n v="94"/>
    <n v="8100"/>
    <n v="7500"/>
    <n v="8500"/>
    <n v="0"/>
    <n v="38"/>
    <n v="27"/>
    <n v="49"/>
    <n v="34"/>
    <n v="24"/>
    <n v="43"/>
    <n v="3000"/>
    <n v="2200"/>
    <n v="3900"/>
    <n v="0"/>
    <n v="60"/>
    <n v="56"/>
    <n v="64"/>
  </r>
  <r>
    <x v="61"/>
    <s v="DO"/>
    <s v="DOM"/>
    <n v="214"/>
    <x v="4"/>
    <x v="14"/>
    <n v="9207389"/>
    <n v="101"/>
    <n v="56"/>
    <n v="159"/>
    <n v="9300"/>
    <n v="5200"/>
    <n v="15000"/>
    <s v="predicted"/>
    <n v="9"/>
    <n v="5.3"/>
    <n v="14"/>
    <n v="830"/>
    <n v="490"/>
    <n v="1300"/>
    <n v="12"/>
    <n v="9.4"/>
    <n v="14"/>
    <n v="1100"/>
    <n v="870"/>
    <n v="1300"/>
    <s v="VR"/>
    <x v="23"/>
    <n v="80"/>
    <n v="92"/>
    <n v="7900"/>
    <n v="7300"/>
    <n v="8500"/>
    <n v="0"/>
    <n v="37"/>
    <n v="27"/>
    <n v="48"/>
    <n v="32"/>
    <n v="23"/>
    <n v="40"/>
    <n v="2900"/>
    <n v="2100"/>
    <n v="3700"/>
    <n v="0"/>
    <n v="58"/>
    <n v="54"/>
    <n v="62"/>
  </r>
  <r>
    <x v="61"/>
    <s v="DO"/>
    <s v="DOM"/>
    <n v="214"/>
    <x v="4"/>
    <x v="15"/>
    <n v="9343362"/>
    <n v="99"/>
    <n v="55"/>
    <n v="156"/>
    <n v="9200"/>
    <n v="5100"/>
    <n v="15000"/>
    <s v="predicted"/>
    <n v="6.4"/>
    <n v="4.0999999999999996"/>
    <n v="9.1999999999999993"/>
    <n v="600"/>
    <n v="380"/>
    <n v="860"/>
    <n v="11"/>
    <n v="8.6999999999999993"/>
    <n v="13"/>
    <n v="1000"/>
    <n v="810"/>
    <n v="1200"/>
    <s v="VR"/>
    <x v="172"/>
    <n v="76"/>
    <n v="88"/>
    <n v="7700"/>
    <n v="7100"/>
    <n v="8300"/>
    <n v="0"/>
    <n v="36"/>
    <n v="27"/>
    <n v="45"/>
    <n v="29"/>
    <n v="22"/>
    <n v="37"/>
    <n v="2700"/>
    <n v="2000"/>
    <n v="3400"/>
    <n v="0"/>
    <n v="65"/>
    <n v="61"/>
    <n v="70"/>
  </r>
  <r>
    <x v="61"/>
    <s v="DO"/>
    <s v="DOM"/>
    <n v="214"/>
    <x v="4"/>
    <x v="16"/>
    <n v="9479269"/>
    <n v="97"/>
    <n v="54"/>
    <n v="153"/>
    <n v="9200"/>
    <n v="5100"/>
    <n v="14000"/>
    <s v="predicted"/>
    <n v="3.6"/>
    <n v="3.5"/>
    <n v="3.7"/>
    <n v="340"/>
    <n v="330"/>
    <n v="350"/>
    <n v="9.4"/>
    <n v="7.7"/>
    <n v="11"/>
    <n v="890"/>
    <n v="730"/>
    <n v="1100"/>
    <s v="VR"/>
    <x v="20"/>
    <n v="73"/>
    <n v="84"/>
    <n v="7500"/>
    <n v="7000"/>
    <n v="8000"/>
    <n v="0"/>
    <n v="33"/>
    <n v="26"/>
    <n v="42"/>
    <n v="26"/>
    <n v="20"/>
    <n v="33"/>
    <n v="2500"/>
    <n v="1900"/>
    <n v="3100"/>
    <n v="0"/>
    <n v="61"/>
    <n v="57"/>
    <n v="66"/>
  </r>
  <r>
    <x v="61"/>
    <s v="DO"/>
    <s v="DOM"/>
    <n v="214"/>
    <x v="4"/>
    <x v="17"/>
    <n v="9615015"/>
    <n v="94"/>
    <n v="52"/>
    <n v="149"/>
    <n v="9100"/>
    <n v="5000"/>
    <n v="14000"/>
    <s v="predicted"/>
    <n v="3"/>
    <n v="2.9"/>
    <n v="3.1"/>
    <n v="290"/>
    <n v="280"/>
    <n v="300"/>
    <n v="8.1999999999999993"/>
    <n v="6.8"/>
    <n v="9.8000000000000007"/>
    <n v="790"/>
    <n v="650"/>
    <n v="940"/>
    <s v="VR"/>
    <x v="19"/>
    <n v="71"/>
    <n v="80"/>
    <n v="7300"/>
    <n v="6800"/>
    <n v="7700"/>
    <n v="0"/>
    <n v="32"/>
    <n v="28"/>
    <n v="36"/>
    <n v="24"/>
    <n v="19"/>
    <n v="24"/>
    <n v="2300"/>
    <n v="1800"/>
    <n v="2300"/>
    <n v="0"/>
    <n v="57"/>
    <n v="54"/>
    <n v="61"/>
  </r>
  <r>
    <x v="61"/>
    <s v="DO"/>
    <s v="DOM"/>
    <n v="214"/>
    <x v="4"/>
    <x v="18"/>
    <n v="9750195"/>
    <n v="92"/>
    <n v="51"/>
    <n v="144"/>
    <n v="8900"/>
    <n v="4900"/>
    <n v="14000"/>
    <s v="predicted"/>
    <n v="2.7"/>
    <n v="2.7"/>
    <n v="2.8"/>
    <n v="270"/>
    <n v="260"/>
    <n v="270"/>
    <n v="7.1"/>
    <n v="5.8"/>
    <n v="8.4"/>
    <n v="690"/>
    <n v="570"/>
    <n v="820"/>
    <s v="VR imputed"/>
    <x v="173"/>
    <n v="68"/>
    <n v="78"/>
    <n v="7100"/>
    <n v="6600"/>
    <n v="7600"/>
    <n v="0"/>
    <n v="30"/>
    <n v="27"/>
    <n v="34"/>
    <n v="22"/>
    <n v="18"/>
    <n v="23"/>
    <n v="2100"/>
    <n v="1700"/>
    <n v="2200"/>
    <n v="0"/>
    <n v="60"/>
    <n v="57"/>
    <n v="65"/>
  </r>
  <r>
    <x v="61"/>
    <s v="DO"/>
    <s v="DOM"/>
    <n v="214"/>
    <x v="4"/>
    <x v="19"/>
    <n v="9884265"/>
    <n v="88"/>
    <n v="48"/>
    <n v="139"/>
    <n v="8700"/>
    <n v="4800"/>
    <n v="14000"/>
    <s v="predicted"/>
    <n v="2.5"/>
    <n v="2.4"/>
    <n v="2.5"/>
    <n v="240"/>
    <n v="240"/>
    <n v="250"/>
    <n v="6.2"/>
    <n v="5.0999999999999996"/>
    <n v="7.4"/>
    <n v="620"/>
    <n v="510"/>
    <n v="740"/>
    <s v="VR"/>
    <x v="121"/>
    <n v="65"/>
    <n v="75"/>
    <n v="6900"/>
    <n v="6400"/>
    <n v="7400"/>
    <n v="0"/>
    <n v="30"/>
    <n v="26"/>
    <n v="33"/>
    <n v="21"/>
    <n v="17"/>
    <n v="22"/>
    <n v="2000"/>
    <n v="1700"/>
    <n v="2100"/>
    <n v="0"/>
    <n v="62"/>
    <n v="57"/>
    <n v="66"/>
  </r>
  <r>
    <x v="61"/>
    <s v="DO"/>
    <s v="DOM"/>
    <n v="214"/>
    <x v="4"/>
    <x v="20"/>
    <n v="10016797"/>
    <n v="84"/>
    <n v="46"/>
    <n v="133"/>
    <n v="8400"/>
    <n v="4600"/>
    <n v="13000"/>
    <s v="predicted"/>
    <n v="5.7"/>
    <n v="3.6"/>
    <n v="8.1999999999999993"/>
    <n v="570"/>
    <n v="360"/>
    <n v="830"/>
    <n v="5.6"/>
    <n v="4.5999999999999996"/>
    <n v="6.7"/>
    <n v="560"/>
    <n v="460"/>
    <n v="670"/>
    <s v="VR"/>
    <x v="15"/>
    <n v="62"/>
    <n v="73"/>
    <n v="6700"/>
    <n v="6200"/>
    <n v="7300"/>
    <n v="0"/>
    <n v="29"/>
    <n v="25"/>
    <n v="33"/>
    <n v="20"/>
    <n v="17"/>
    <n v="21"/>
    <n v="2000"/>
    <n v="1700"/>
    <n v="2100"/>
    <n v="0"/>
    <n v="59"/>
    <n v="55"/>
    <n v="64"/>
  </r>
  <r>
    <x v="61"/>
    <s v="DO"/>
    <s v="DOM"/>
    <n v="214"/>
    <x v="4"/>
    <x v="21"/>
    <n v="10147598"/>
    <n v="80"/>
    <n v="44"/>
    <n v="128"/>
    <n v="8200"/>
    <n v="4500"/>
    <n v="13000"/>
    <s v="predicted"/>
    <n v="5.7"/>
    <n v="3.6"/>
    <n v="8.1999999999999993"/>
    <n v="580"/>
    <n v="370"/>
    <n v="840"/>
    <n v="4.8"/>
    <n v="3.9"/>
    <n v="5.8"/>
    <n v="490"/>
    <n v="390"/>
    <n v="590"/>
    <s v="VR imputed"/>
    <x v="14"/>
    <n v="59"/>
    <n v="70"/>
    <n v="6600"/>
    <n v="6000"/>
    <n v="7100"/>
    <n v="0"/>
    <n v="28"/>
    <n v="24"/>
    <n v="32"/>
    <n v="18"/>
    <n v="16"/>
    <n v="20"/>
    <n v="1800"/>
    <n v="1600"/>
    <n v="2000"/>
    <n v="0"/>
    <n v="66"/>
    <n v="61"/>
    <n v="72"/>
  </r>
  <r>
    <x v="61"/>
    <s v="DO"/>
    <s v="DOM"/>
    <n v="214"/>
    <x v="4"/>
    <x v="22"/>
    <n v="10276621"/>
    <n v="77"/>
    <n v="42"/>
    <n v="123"/>
    <n v="7900"/>
    <n v="4300"/>
    <n v="13000"/>
    <s v="predicted"/>
    <n v="5.7"/>
    <n v="3.6"/>
    <n v="8.1999999999999993"/>
    <n v="580"/>
    <n v="370"/>
    <n v="850"/>
    <n v="4"/>
    <n v="3.2"/>
    <n v="5"/>
    <n v="410"/>
    <n v="320"/>
    <n v="510"/>
    <s v="VR imputed"/>
    <x v="243"/>
    <n v="56"/>
    <n v="69"/>
    <n v="6400"/>
    <n v="5800"/>
    <n v="7100"/>
    <n v="0"/>
    <n v="27"/>
    <n v="23"/>
    <n v="31"/>
    <n v="17"/>
    <n v="15"/>
    <n v="19"/>
    <n v="1700"/>
    <n v="1500"/>
    <n v="1900"/>
    <n v="0"/>
    <n v="67"/>
    <n v="60"/>
    <n v="74"/>
  </r>
  <r>
    <x v="61"/>
    <s v="DO"/>
    <s v="DOM"/>
    <n v="214"/>
    <x v="4"/>
    <x v="23"/>
    <n v="10403761"/>
    <n v="74"/>
    <n v="39"/>
    <n v="118"/>
    <n v="7600"/>
    <n v="4100"/>
    <n v="12000"/>
    <s v="predicted"/>
    <n v="5.7"/>
    <n v="3.6"/>
    <n v="8.1999999999999993"/>
    <n v="590"/>
    <n v="370"/>
    <n v="860"/>
    <n v="3.5"/>
    <n v="2.7"/>
    <n v="4.4000000000000004"/>
    <n v="360"/>
    <n v="280"/>
    <n v="460"/>
    <s v="VR imputed"/>
    <x v="177"/>
    <n v="54"/>
    <n v="68"/>
    <n v="6200"/>
    <n v="5600"/>
    <n v="7100"/>
    <n v="0"/>
    <n v="26"/>
    <n v="22"/>
    <n v="31"/>
    <n v="16"/>
    <n v="14"/>
    <n v="18"/>
    <n v="1600"/>
    <n v="1500"/>
    <n v="1800"/>
    <n v="0"/>
    <n v="72"/>
    <n v="63"/>
    <n v="80"/>
  </r>
  <r>
    <x v="62"/>
    <s v="EC"/>
    <s v="ECU"/>
    <n v="218"/>
    <x v="4"/>
    <x v="0"/>
    <n v="10123593"/>
    <n v="326"/>
    <n v="162"/>
    <n v="545"/>
    <n v="33000"/>
    <n v="16000"/>
    <n v="55000"/>
    <s v="predicted"/>
    <n v="19"/>
    <n v="14"/>
    <n v="26"/>
    <n v="2000"/>
    <n v="1400"/>
    <n v="2600"/>
    <n v="1.6"/>
    <n v="1.1000000000000001"/>
    <n v="2.1"/>
    <n v="160"/>
    <n v="110"/>
    <n v="220"/>
    <s v="VR"/>
    <x v="293"/>
    <n v="137"/>
    <n v="220"/>
    <n v="18000"/>
    <n v="14000"/>
    <n v="22000"/>
    <n v="0"/>
    <n v="2"/>
    <n v="1.4"/>
    <n v="2.7"/>
    <n v="3.4"/>
    <n v="2.5"/>
    <n v="4.3"/>
    <n v="340"/>
    <n v="260"/>
    <n v="430"/>
    <n v="0"/>
    <n v="47"/>
    <n v="37"/>
    <n v="59"/>
  </r>
  <r>
    <x v="62"/>
    <s v="EC"/>
    <s v="ECU"/>
    <n v="218"/>
    <x v="4"/>
    <x v="1"/>
    <n v="10360630"/>
    <n v="304"/>
    <n v="156"/>
    <n v="501"/>
    <n v="32000"/>
    <n v="16000"/>
    <n v="52000"/>
    <s v="predicted"/>
    <n v="20"/>
    <n v="14"/>
    <n v="27"/>
    <n v="2100"/>
    <n v="1400"/>
    <n v="2800"/>
    <n v="2"/>
    <n v="1.5"/>
    <n v="2.6"/>
    <n v="210"/>
    <n v="150"/>
    <n v="270"/>
    <s v="VR"/>
    <x v="297"/>
    <n v="140"/>
    <n v="202"/>
    <n v="17000"/>
    <n v="15000"/>
    <n v="21000"/>
    <n v="0"/>
    <n v="2.6"/>
    <n v="2"/>
    <n v="3.4"/>
    <n v="4.3"/>
    <n v="3.6"/>
    <n v="5.2"/>
    <n v="450"/>
    <n v="380"/>
    <n v="540"/>
    <n v="0"/>
    <n v="40"/>
    <n v="33"/>
    <n v="47"/>
  </r>
  <r>
    <x v="62"/>
    <s v="EC"/>
    <s v="ECU"/>
    <n v="218"/>
    <x v="4"/>
    <x v="2"/>
    <n v="10598168"/>
    <n v="284"/>
    <n v="147"/>
    <n v="464"/>
    <n v="30000"/>
    <n v="16000"/>
    <n v="49000"/>
    <s v="predicted"/>
    <n v="18"/>
    <n v="13"/>
    <n v="24"/>
    <n v="1900"/>
    <n v="1400"/>
    <n v="2600"/>
    <n v="2.4"/>
    <n v="1.9"/>
    <n v="3"/>
    <n v="260"/>
    <n v="200"/>
    <n v="320"/>
    <s v="VR"/>
    <x v="231"/>
    <n v="138"/>
    <n v="185"/>
    <n v="17000"/>
    <n v="15000"/>
    <n v="20000"/>
    <n v="0"/>
    <n v="3.4"/>
    <n v="2.8"/>
    <n v="4.2"/>
    <n v="5.4"/>
    <n v="4.7"/>
    <n v="6.3"/>
    <n v="570"/>
    <n v="500"/>
    <n v="670"/>
    <n v="0"/>
    <n v="44"/>
    <n v="37"/>
    <n v="50"/>
  </r>
  <r>
    <x v="62"/>
    <s v="EC"/>
    <s v="ECU"/>
    <n v="218"/>
    <x v="4"/>
    <x v="3"/>
    <n v="10836327"/>
    <n v="263"/>
    <n v="138"/>
    <n v="428"/>
    <n v="29000"/>
    <n v="15000"/>
    <n v="46000"/>
    <s v="predicted"/>
    <n v="18"/>
    <n v="13"/>
    <n v="24"/>
    <n v="2000"/>
    <n v="1400"/>
    <n v="2600"/>
    <n v="2.8"/>
    <n v="2.2999999999999998"/>
    <n v="3.4"/>
    <n v="310"/>
    <n v="250"/>
    <n v="370"/>
    <s v="VR"/>
    <x v="304"/>
    <n v="136"/>
    <n v="169"/>
    <n v="16000"/>
    <n v="15000"/>
    <n v="18000"/>
    <n v="0"/>
    <n v="4.4000000000000004"/>
    <n v="3.7"/>
    <n v="5.0999999999999996"/>
    <n v="6.6"/>
    <n v="5.9"/>
    <n v="7.4"/>
    <n v="710"/>
    <n v="640"/>
    <n v="800"/>
    <n v="0"/>
    <n v="43"/>
    <n v="38"/>
    <n v="48"/>
  </r>
  <r>
    <x v="62"/>
    <s v="EC"/>
    <s v="ECU"/>
    <n v="218"/>
    <x v="4"/>
    <x v="4"/>
    <n v="11075454"/>
    <n v="245"/>
    <n v="129"/>
    <n v="396"/>
    <n v="27000"/>
    <n v="14000"/>
    <n v="44000"/>
    <s v="predicted"/>
    <n v="15"/>
    <n v="10"/>
    <n v="20"/>
    <n v="1600"/>
    <n v="1200"/>
    <n v="2200"/>
    <n v="3.3"/>
    <n v="2.7"/>
    <n v="3.9"/>
    <n v="360"/>
    <n v="300"/>
    <n v="430"/>
    <s v="VR"/>
    <x v="308"/>
    <n v="130"/>
    <n v="157"/>
    <n v="16000"/>
    <n v="14000"/>
    <n v="17000"/>
    <n v="0"/>
    <n v="5.5"/>
    <n v="4.7"/>
    <n v="6.3"/>
    <n v="7.8"/>
    <n v="6.9"/>
    <n v="8.6"/>
    <n v="860"/>
    <n v="770"/>
    <n v="960"/>
    <n v="0"/>
    <n v="61"/>
    <n v="56"/>
    <n v="67"/>
  </r>
  <r>
    <x v="62"/>
    <s v="EC"/>
    <s v="ECU"/>
    <n v="218"/>
    <x v="4"/>
    <x v="5"/>
    <n v="11315800"/>
    <n v="228"/>
    <n v="121"/>
    <n v="369"/>
    <n v="26000"/>
    <n v="14000"/>
    <n v="42000"/>
    <s v="predicted"/>
    <n v="17"/>
    <n v="12"/>
    <n v="24"/>
    <n v="2000"/>
    <n v="1400"/>
    <n v="2700"/>
    <n v="3.6"/>
    <n v="2.9"/>
    <n v="4.4000000000000004"/>
    <n v="410"/>
    <n v="330"/>
    <n v="500"/>
    <s v="VR"/>
    <x v="441"/>
    <n v="121"/>
    <n v="153"/>
    <n v="15000"/>
    <n v="14000"/>
    <n v="17000"/>
    <n v="0"/>
    <n v="6.6"/>
    <n v="5.5"/>
    <n v="7.8"/>
    <n v="9"/>
    <n v="7.8"/>
    <n v="10"/>
    <n v="1000"/>
    <n v="880"/>
    <n v="1100"/>
    <n v="0"/>
    <n v="51"/>
    <n v="46"/>
    <n v="57"/>
  </r>
  <r>
    <x v="62"/>
    <s v="EC"/>
    <s v="ECU"/>
    <n v="218"/>
    <x v="4"/>
    <x v="6"/>
    <n v="11557151"/>
    <n v="213"/>
    <n v="113"/>
    <n v="345"/>
    <n v="25000"/>
    <n v="13000"/>
    <n v="40000"/>
    <s v="predicted"/>
    <n v="13"/>
    <n v="9.1"/>
    <n v="18"/>
    <n v="1500"/>
    <n v="1100"/>
    <n v="2000"/>
    <n v="4"/>
    <n v="3.2"/>
    <n v="4.9000000000000004"/>
    <n v="470"/>
    <n v="370"/>
    <n v="570"/>
    <s v="VR"/>
    <x v="442"/>
    <n v="116"/>
    <n v="145"/>
    <n v="15000"/>
    <n v="13000"/>
    <n v="17000"/>
    <n v="0"/>
    <n v="7.7"/>
    <n v="6.5"/>
    <n v="9.1"/>
    <n v="10"/>
    <n v="8.6999999999999993"/>
    <n v="11"/>
    <n v="1200"/>
    <n v="1000"/>
    <n v="1300"/>
    <n v="0"/>
    <n v="56"/>
    <n v="50"/>
    <n v="63"/>
  </r>
  <r>
    <x v="62"/>
    <s v="EC"/>
    <s v="ECU"/>
    <n v="218"/>
    <x v="4"/>
    <x v="7"/>
    <n v="11799289"/>
    <n v="200"/>
    <n v="106"/>
    <n v="322"/>
    <n v="24000"/>
    <n v="13000"/>
    <n v="38000"/>
    <s v="predicted"/>
    <n v="14"/>
    <n v="10"/>
    <n v="19"/>
    <n v="1700"/>
    <n v="1200"/>
    <n v="2300"/>
    <n v="4.4000000000000004"/>
    <n v="3.6"/>
    <n v="5.2"/>
    <n v="520"/>
    <n v="430"/>
    <n v="610"/>
    <s v="VR"/>
    <x v="238"/>
    <n v="111"/>
    <n v="135"/>
    <n v="15000"/>
    <n v="13000"/>
    <n v="16000"/>
    <n v="0"/>
    <n v="8.8000000000000007"/>
    <n v="7.7"/>
    <n v="10"/>
    <n v="11"/>
    <n v="9.6999999999999993"/>
    <n v="12"/>
    <n v="1300"/>
    <n v="1100"/>
    <n v="1400"/>
    <n v="0"/>
    <n v="65"/>
    <n v="59"/>
    <n v="72"/>
  </r>
  <r>
    <x v="62"/>
    <s v="EC"/>
    <s v="ECU"/>
    <n v="218"/>
    <x v="4"/>
    <x v="8"/>
    <n v="12042454"/>
    <n v="189"/>
    <n v="101"/>
    <n v="304"/>
    <n v="23000"/>
    <n v="12000"/>
    <n v="37000"/>
    <s v="predicted"/>
    <n v="17"/>
    <n v="13"/>
    <n v="23"/>
    <n v="2100"/>
    <n v="1500"/>
    <n v="2700"/>
    <n v="4.7"/>
    <n v="4"/>
    <n v="5.5"/>
    <n v="570"/>
    <n v="480"/>
    <n v="660"/>
    <s v="VR"/>
    <x v="439"/>
    <n v="108"/>
    <n v="126"/>
    <n v="14000"/>
    <n v="13000"/>
    <n v="15000"/>
    <n v="0"/>
    <n v="9.9"/>
    <n v="8.8000000000000007"/>
    <n v="11"/>
    <n v="12"/>
    <n v="11"/>
    <n v="12"/>
    <n v="1400"/>
    <n v="1300"/>
    <n v="1500"/>
    <n v="0"/>
    <n v="51"/>
    <n v="47"/>
    <n v="55"/>
  </r>
  <r>
    <x v="62"/>
    <s v="EC"/>
    <s v="ECU"/>
    <n v="218"/>
    <x v="4"/>
    <x v="9"/>
    <n v="12286995"/>
    <n v="180"/>
    <n v="96"/>
    <n v="289"/>
    <n v="22000"/>
    <n v="12000"/>
    <n v="36000"/>
    <s v="predicted"/>
    <n v="15"/>
    <n v="11"/>
    <n v="19"/>
    <n v="1800"/>
    <n v="1300"/>
    <n v="2400"/>
    <n v="5"/>
    <n v="4.0999999999999996"/>
    <n v="5.9"/>
    <n v="610"/>
    <n v="500"/>
    <n v="730"/>
    <s v="VR"/>
    <x v="440"/>
    <n v="103"/>
    <n v="120"/>
    <n v="14000"/>
    <n v="13000"/>
    <n v="15000"/>
    <n v="0"/>
    <n v="11"/>
    <n v="9.6"/>
    <n v="12"/>
    <n v="12"/>
    <n v="11"/>
    <n v="13"/>
    <n v="1500"/>
    <n v="1400"/>
    <n v="1600"/>
    <n v="0"/>
    <n v="42"/>
    <n v="39"/>
    <n v="45"/>
  </r>
  <r>
    <x v="62"/>
    <s v="EC"/>
    <s v="ECU"/>
    <n v="218"/>
    <x v="4"/>
    <x v="10"/>
    <n v="12533087"/>
    <n v="172"/>
    <n v="92"/>
    <n v="277"/>
    <n v="22000"/>
    <n v="12000"/>
    <n v="35000"/>
    <s v="predicted"/>
    <n v="14"/>
    <n v="10"/>
    <n v="19"/>
    <n v="1800"/>
    <n v="1300"/>
    <n v="2300"/>
    <n v="5.2"/>
    <n v="4.3"/>
    <n v="6.2"/>
    <n v="650"/>
    <n v="530"/>
    <n v="770"/>
    <s v="VR"/>
    <x v="365"/>
    <n v="99"/>
    <n v="115"/>
    <n v="13000"/>
    <n v="12000"/>
    <n v="14000"/>
    <n v="0"/>
    <n v="11"/>
    <n v="10"/>
    <n v="13"/>
    <n v="12"/>
    <n v="11"/>
    <n v="13"/>
    <n v="1500"/>
    <n v="1400"/>
    <n v="1700"/>
    <n v="0"/>
    <n v="52"/>
    <n v="48"/>
    <n v="56"/>
  </r>
  <r>
    <x v="62"/>
    <s v="EC"/>
    <s v="ECU"/>
    <n v="218"/>
    <x v="4"/>
    <x v="11"/>
    <n v="12780869"/>
    <n v="165"/>
    <n v="88"/>
    <n v="266"/>
    <n v="21000"/>
    <n v="11000"/>
    <n v="34000"/>
    <s v="predicted"/>
    <n v="12"/>
    <n v="8.8000000000000007"/>
    <n v="16"/>
    <n v="1500"/>
    <n v="1100"/>
    <n v="2000"/>
    <n v="5.3"/>
    <n v="4.4000000000000004"/>
    <n v="6.3"/>
    <n v="680"/>
    <n v="560"/>
    <n v="810"/>
    <s v="VR"/>
    <x v="374"/>
    <n v="94"/>
    <n v="108"/>
    <n v="13000"/>
    <n v="12000"/>
    <n v="14000"/>
    <n v="0"/>
    <n v="12"/>
    <n v="11"/>
    <n v="13"/>
    <n v="12"/>
    <n v="11"/>
    <n v="13"/>
    <n v="1600"/>
    <n v="1400"/>
    <n v="1700"/>
    <n v="0"/>
    <n v="46"/>
    <n v="43"/>
    <n v="50"/>
  </r>
  <r>
    <x v="62"/>
    <s v="EC"/>
    <s v="ECU"/>
    <n v="218"/>
    <x v="4"/>
    <x v="12"/>
    <n v="13030041"/>
    <n v="158"/>
    <n v="84"/>
    <n v="255"/>
    <n v="21000"/>
    <n v="11000"/>
    <n v="33000"/>
    <s v="predicted"/>
    <n v="11"/>
    <n v="8"/>
    <n v="14"/>
    <n v="1400"/>
    <n v="1000"/>
    <n v="1800"/>
    <n v="5.3"/>
    <n v="4.4000000000000004"/>
    <n v="6.3"/>
    <n v="690"/>
    <n v="570"/>
    <n v="820"/>
    <s v="VR"/>
    <x v="443"/>
    <n v="90"/>
    <n v="102"/>
    <n v="13000"/>
    <n v="12000"/>
    <n v="13000"/>
    <n v="0"/>
    <n v="12"/>
    <n v="11"/>
    <n v="14"/>
    <n v="12"/>
    <n v="11"/>
    <n v="13"/>
    <n v="1600"/>
    <n v="1500"/>
    <n v="1700"/>
    <n v="0"/>
    <n v="46"/>
    <n v="44"/>
    <n v="50"/>
  </r>
  <r>
    <x v="62"/>
    <s v="EC"/>
    <s v="ECU"/>
    <n v="218"/>
    <x v="4"/>
    <x v="13"/>
    <n v="13279806"/>
    <n v="151"/>
    <n v="81"/>
    <n v="243"/>
    <n v="20000"/>
    <n v="11000"/>
    <n v="32000"/>
    <s v="predicted"/>
    <n v="9.5"/>
    <n v="7"/>
    <n v="12"/>
    <n v="1300"/>
    <n v="930"/>
    <n v="1600"/>
    <n v="5.2"/>
    <n v="4.4000000000000004"/>
    <n v="6.2"/>
    <n v="700"/>
    <n v="580"/>
    <n v="820"/>
    <s v="VR"/>
    <x v="375"/>
    <n v="86"/>
    <n v="97"/>
    <n v="12000"/>
    <n v="11000"/>
    <n v="13000"/>
    <n v="0"/>
    <n v="13"/>
    <n v="12"/>
    <n v="14"/>
    <n v="12"/>
    <n v="11"/>
    <n v="12"/>
    <n v="1500"/>
    <n v="1500"/>
    <n v="1600"/>
    <n v="0"/>
    <n v="56"/>
    <n v="53"/>
    <n v="60"/>
  </r>
  <r>
    <x v="62"/>
    <s v="EC"/>
    <s v="ECU"/>
    <n v="218"/>
    <x v="4"/>
    <x v="14"/>
    <n v="13529091"/>
    <n v="144"/>
    <n v="77"/>
    <n v="234"/>
    <n v="20000"/>
    <n v="10000"/>
    <n v="32000"/>
    <s v="predicted"/>
    <n v="8.9"/>
    <n v="6.6"/>
    <n v="12"/>
    <n v="1200"/>
    <n v="890"/>
    <n v="1600"/>
    <n v="5"/>
    <n v="4.2"/>
    <n v="5.9"/>
    <n v="680"/>
    <n v="570"/>
    <n v="800"/>
    <s v="VR"/>
    <x v="25"/>
    <n v="82"/>
    <n v="94"/>
    <n v="12000"/>
    <n v="11000"/>
    <n v="13000"/>
    <n v="0"/>
    <n v="13"/>
    <n v="11"/>
    <n v="14"/>
    <n v="11"/>
    <n v="10"/>
    <n v="12"/>
    <n v="1500"/>
    <n v="1400"/>
    <n v="1600"/>
    <n v="0"/>
    <n v="53"/>
    <n v="50"/>
    <n v="57"/>
  </r>
  <r>
    <x v="62"/>
    <s v="EC"/>
    <s v="ECU"/>
    <n v="218"/>
    <x v="4"/>
    <x v="15"/>
    <n v="13777131"/>
    <n v="138"/>
    <n v="74"/>
    <n v="223"/>
    <n v="19000"/>
    <n v="10000"/>
    <n v="31000"/>
    <s v="predicted"/>
    <n v="7.7"/>
    <n v="6.6"/>
    <n v="9"/>
    <n v="1100"/>
    <n v="910"/>
    <n v="1200"/>
    <n v="4.7"/>
    <n v="3.9"/>
    <n v="5.6"/>
    <n v="650"/>
    <n v="540"/>
    <n v="770"/>
    <s v="VR"/>
    <x v="22"/>
    <n v="77"/>
    <n v="90"/>
    <n v="11000"/>
    <n v="11000"/>
    <n v="12000"/>
    <n v="0"/>
    <n v="13"/>
    <n v="11"/>
    <n v="14"/>
    <n v="11"/>
    <n v="9.6999999999999993"/>
    <n v="11"/>
    <n v="1400"/>
    <n v="1300"/>
    <n v="1600"/>
    <n v="0"/>
    <n v="38"/>
    <n v="36"/>
    <n v="41"/>
  </r>
  <r>
    <x v="62"/>
    <s v="EC"/>
    <s v="ECU"/>
    <n v="218"/>
    <x v="4"/>
    <x v="16"/>
    <n v="14023503"/>
    <n v="132"/>
    <n v="70"/>
    <n v="213"/>
    <n v="18000"/>
    <n v="9800"/>
    <n v="30000"/>
    <s v="predicted"/>
    <n v="7.2"/>
    <n v="6.2"/>
    <n v="8.3000000000000007"/>
    <n v="1000"/>
    <n v="860"/>
    <n v="1200"/>
    <n v="4.5"/>
    <n v="3.7"/>
    <n v="5.3"/>
    <n v="630"/>
    <n v="530"/>
    <n v="740"/>
    <s v="VR"/>
    <x v="20"/>
    <n v="74"/>
    <n v="85"/>
    <n v="11000"/>
    <n v="10000"/>
    <n v="12000"/>
    <n v="0"/>
    <n v="13"/>
    <n v="11"/>
    <n v="14"/>
    <n v="10"/>
    <n v="9.3000000000000007"/>
    <n v="11"/>
    <n v="1400"/>
    <n v="1300"/>
    <n v="1500"/>
    <n v="0"/>
    <n v="41"/>
    <n v="39"/>
    <n v="44"/>
  </r>
  <r>
    <x v="62"/>
    <s v="EC"/>
    <s v="ECU"/>
    <n v="218"/>
    <x v="4"/>
    <x v="17"/>
    <n v="14268397"/>
    <n v="125"/>
    <n v="66"/>
    <n v="202"/>
    <n v="18000"/>
    <n v="9500"/>
    <n v="29000"/>
    <s v="predicted"/>
    <n v="6.4"/>
    <n v="5.5"/>
    <n v="7.4"/>
    <n v="920"/>
    <n v="790"/>
    <n v="1100"/>
    <n v="4.0999999999999996"/>
    <n v="3.5"/>
    <n v="4.8"/>
    <n v="590"/>
    <n v="500"/>
    <n v="690"/>
    <s v="VR"/>
    <x v="123"/>
    <n v="70"/>
    <n v="80"/>
    <n v="11000"/>
    <n v="10000"/>
    <n v="11000"/>
    <n v="0"/>
    <n v="13"/>
    <n v="11"/>
    <n v="14"/>
    <n v="9.6"/>
    <n v="8.9"/>
    <n v="10"/>
    <n v="1400"/>
    <n v="1300"/>
    <n v="1500"/>
    <n v="0"/>
    <n v="45"/>
    <n v="43"/>
    <n v="49"/>
  </r>
  <r>
    <x v="62"/>
    <s v="EC"/>
    <s v="ECU"/>
    <n v="218"/>
    <x v="4"/>
    <x v="18"/>
    <n v="14512402"/>
    <n v="118"/>
    <n v="63"/>
    <n v="191"/>
    <n v="17000"/>
    <n v="9100"/>
    <n v="28000"/>
    <s v="predicted"/>
    <n v="6"/>
    <n v="5.0999999999999996"/>
    <n v="6.9"/>
    <n v="870"/>
    <n v="750"/>
    <n v="1000"/>
    <n v="3.7"/>
    <n v="3.2"/>
    <n v="4.3"/>
    <n v="540"/>
    <n v="460"/>
    <n v="630"/>
    <s v="VR"/>
    <x v="444"/>
    <n v="67"/>
    <n v="77"/>
    <n v="10000"/>
    <n v="9700"/>
    <n v="11000"/>
    <n v="0"/>
    <n v="13"/>
    <n v="11"/>
    <n v="14"/>
    <n v="9.1"/>
    <n v="8.4"/>
    <n v="9.8000000000000007"/>
    <n v="1300"/>
    <n v="1200"/>
    <n v="1400"/>
    <n v="0"/>
    <n v="47"/>
    <n v="44"/>
    <n v="50"/>
  </r>
  <r>
    <x v="62"/>
    <s v="EC"/>
    <s v="ECU"/>
    <n v="218"/>
    <x v="4"/>
    <x v="19"/>
    <n v="14756424"/>
    <n v="111"/>
    <n v="59"/>
    <n v="180"/>
    <n v="16000"/>
    <n v="8800"/>
    <n v="27000"/>
    <s v="predicted"/>
    <n v="5"/>
    <n v="4.3"/>
    <n v="5.8"/>
    <n v="740"/>
    <n v="630"/>
    <n v="850"/>
    <n v="3.4"/>
    <n v="2.8"/>
    <n v="3.9"/>
    <n v="500"/>
    <n v="420"/>
    <n v="580"/>
    <s v="VR"/>
    <x v="242"/>
    <n v="64"/>
    <n v="73"/>
    <n v="10000"/>
    <n v="9400"/>
    <n v="11000"/>
    <n v="0"/>
    <n v="13"/>
    <n v="11"/>
    <n v="14"/>
    <n v="8.6999999999999993"/>
    <n v="7.9"/>
    <n v="9.4"/>
    <n v="1300"/>
    <n v="1200"/>
    <n v="1400"/>
    <n v="0"/>
    <n v="47"/>
    <n v="44"/>
    <n v="50"/>
  </r>
  <r>
    <x v="62"/>
    <s v="EC"/>
    <s v="ECU"/>
    <n v="218"/>
    <x v="4"/>
    <x v="20"/>
    <n v="15001072"/>
    <n v="104"/>
    <n v="56"/>
    <n v="168"/>
    <n v="16000"/>
    <n v="8300"/>
    <n v="25000"/>
    <s v="predicted"/>
    <n v="4.7"/>
    <n v="4.0999999999999996"/>
    <n v="5.4"/>
    <n v="710"/>
    <n v="610"/>
    <n v="820"/>
    <n v="3.1"/>
    <n v="2.6"/>
    <n v="3.7"/>
    <n v="470"/>
    <n v="400"/>
    <n v="550"/>
    <s v="VR"/>
    <x v="14"/>
    <n v="60"/>
    <n v="70"/>
    <n v="9700"/>
    <n v="8900"/>
    <n v="11000"/>
    <n v="0"/>
    <n v="13"/>
    <n v="12"/>
    <n v="15"/>
    <n v="8.5"/>
    <n v="7.7"/>
    <n v="9.3000000000000007"/>
    <n v="1300"/>
    <n v="1100"/>
    <n v="1400"/>
    <n v="0"/>
    <n v="50"/>
    <n v="46"/>
    <n v="54"/>
  </r>
  <r>
    <x v="62"/>
    <s v="EC"/>
    <s v="ECU"/>
    <n v="218"/>
    <x v="4"/>
    <x v="21"/>
    <n v="15246481"/>
    <n v="97"/>
    <n v="52"/>
    <n v="155"/>
    <n v="15000"/>
    <n v="7900"/>
    <n v="24000"/>
    <s v="predicted"/>
    <n v="3.5"/>
    <n v="3.3"/>
    <n v="3.7"/>
    <n v="530"/>
    <n v="500"/>
    <n v="560"/>
    <n v="2.8"/>
    <n v="2.4"/>
    <n v="3.3"/>
    <n v="430"/>
    <n v="360"/>
    <n v="500"/>
    <s v="VR"/>
    <x v="243"/>
    <n v="57"/>
    <n v="67"/>
    <n v="9400"/>
    <n v="8600"/>
    <n v="10000"/>
    <n v="0"/>
    <n v="13"/>
    <n v="12"/>
    <n v="15"/>
    <n v="8.1999999999999993"/>
    <n v="7.4"/>
    <n v="9"/>
    <n v="1300"/>
    <n v="1100"/>
    <n v="1400"/>
    <n v="0"/>
    <n v="54"/>
    <n v="50"/>
    <n v="59"/>
  </r>
  <r>
    <x v="62"/>
    <s v="EC"/>
    <s v="ECU"/>
    <n v="218"/>
    <x v="4"/>
    <x v="22"/>
    <n v="15492264"/>
    <n v="89"/>
    <n v="48"/>
    <n v="143"/>
    <n v="14000"/>
    <n v="7400"/>
    <n v="22000"/>
    <s v="predicted"/>
    <n v="3"/>
    <n v="2.9"/>
    <n v="3.2"/>
    <n v="470"/>
    <n v="450"/>
    <n v="490"/>
    <n v="2.5"/>
    <n v="2.1"/>
    <n v="3"/>
    <n v="390"/>
    <n v="320"/>
    <n v="460"/>
    <s v="VR"/>
    <x v="99"/>
    <n v="53"/>
    <n v="65"/>
    <n v="9100"/>
    <n v="8200"/>
    <n v="10000"/>
    <n v="0"/>
    <n v="13"/>
    <n v="12"/>
    <n v="15"/>
    <n v="7.9"/>
    <n v="7.2"/>
    <n v="8.8000000000000007"/>
    <n v="1200"/>
    <n v="1100"/>
    <n v="1400"/>
    <n v="0"/>
    <n v="60"/>
    <n v="54"/>
    <n v="66"/>
  </r>
  <r>
    <x v="62"/>
    <s v="EC"/>
    <s v="ECU"/>
    <n v="218"/>
    <x v="4"/>
    <x v="23"/>
    <n v="15737878"/>
    <n v="82"/>
    <n v="44"/>
    <n v="131"/>
    <n v="13000"/>
    <n v="6900"/>
    <n v="21000"/>
    <s v="predicted"/>
    <n v="2"/>
    <n v="1.2"/>
    <n v="3.1"/>
    <n v="320"/>
    <n v="180"/>
    <n v="490"/>
    <n v="2.2999999999999998"/>
    <n v="1.9"/>
    <n v="2.7"/>
    <n v="360"/>
    <n v="300"/>
    <n v="430"/>
    <s v="VR imputed"/>
    <x v="171"/>
    <n v="50"/>
    <n v="64"/>
    <n v="8800"/>
    <n v="7900"/>
    <n v="10000"/>
    <n v="0"/>
    <n v="14"/>
    <n v="12"/>
    <n v="17"/>
    <n v="7.9"/>
    <n v="7.1"/>
    <n v="9"/>
    <n v="1200"/>
    <n v="1100"/>
    <n v="1400"/>
    <n v="0"/>
    <n v="60"/>
    <n v="52"/>
    <n v="66"/>
  </r>
  <r>
    <x v="63"/>
    <s v="EG"/>
    <s v="EGY"/>
    <n v="818"/>
    <x v="0"/>
    <x v="0"/>
    <n v="56336614"/>
    <n v="82"/>
    <n v="37"/>
    <n v="144"/>
    <n v="46000"/>
    <n v="21000"/>
    <n v="81000"/>
    <s v="predicted"/>
    <n v="3.5"/>
    <n v="2.8"/>
    <n v="4.2"/>
    <n v="1900"/>
    <n v="1600"/>
    <n v="2400"/>
    <n v="0.01"/>
    <n v="0"/>
    <n v="0.02"/>
    <n v="4"/>
    <n v="1.1000000000000001"/>
    <n v="8.8000000000000007"/>
    <s v="VR imputed"/>
    <x v="110"/>
    <n v="32"/>
    <n v="39"/>
    <n v="20000"/>
    <n v="18000"/>
    <n v="22000"/>
    <s v="Capture-recapture"/>
    <n v="0.03"/>
    <n v="0.01"/>
    <n v="0.06"/>
    <n v="0.01"/>
    <n v="0"/>
    <n v="0.02"/>
    <n v="5.9"/>
    <n v="0.85"/>
    <n v="11"/>
    <n v="0"/>
    <n v="11"/>
    <n v="9.8000000000000007"/>
    <n v="12"/>
  </r>
  <r>
    <x v="63"/>
    <s v="EG"/>
    <s v="EGY"/>
    <n v="818"/>
    <x v="0"/>
    <x v="1"/>
    <n v="57387589"/>
    <n v="76"/>
    <n v="36"/>
    <n v="131"/>
    <n v="44000"/>
    <n v="21000"/>
    <n v="75000"/>
    <s v="predicted"/>
    <n v="3"/>
    <n v="2.2999999999999998"/>
    <n v="3.7"/>
    <n v="1700"/>
    <n v="1300"/>
    <n v="2100"/>
    <n v="0.01"/>
    <n v="0"/>
    <n v="0.02"/>
    <n v="5"/>
    <n v="1.9"/>
    <n v="9.6"/>
    <s v="VR"/>
    <x v="52"/>
    <n v="32"/>
    <n v="37"/>
    <n v="20000"/>
    <n v="18000"/>
    <n v="21000"/>
    <s v="Capture-recapture"/>
    <n v="0.04"/>
    <n v="0.01"/>
    <n v="0.08"/>
    <n v="0.01"/>
    <n v="0"/>
    <n v="0.02"/>
    <n v="7.6"/>
    <n v="1.1000000000000001"/>
    <n v="14"/>
    <n v="0"/>
    <n v="19"/>
    <n v="17"/>
    <n v="20"/>
  </r>
  <r>
    <x v="63"/>
    <s v="EG"/>
    <s v="EGY"/>
    <n v="818"/>
    <x v="0"/>
    <x v="2"/>
    <n v="58370712"/>
    <n v="71"/>
    <n v="35"/>
    <n v="120"/>
    <n v="41000"/>
    <n v="20000"/>
    <n v="70000"/>
    <s v="predicted"/>
    <n v="3.2"/>
    <n v="2.5"/>
    <n v="4"/>
    <n v="1900"/>
    <n v="1500"/>
    <n v="2300"/>
    <n v="0.01"/>
    <n v="0"/>
    <n v="0.02"/>
    <n v="6"/>
    <n v="2.1"/>
    <n v="12"/>
    <s v="VR"/>
    <x v="52"/>
    <n v="32"/>
    <n v="36"/>
    <n v="20000"/>
    <n v="18000"/>
    <n v="21000"/>
    <s v="Capture-recapture"/>
    <n v="0.05"/>
    <n v="0.02"/>
    <n v="0.1"/>
    <n v="0.02"/>
    <n v="0"/>
    <n v="0.03"/>
    <n v="9.6"/>
    <n v="1.3"/>
    <n v="18"/>
    <n v="0"/>
    <n v="45"/>
    <n v="42"/>
    <n v="48"/>
  </r>
  <r>
    <x v="63"/>
    <s v="EG"/>
    <s v="EGY"/>
    <n v="818"/>
    <x v="0"/>
    <x v="3"/>
    <n v="59307778"/>
    <n v="66"/>
    <n v="34"/>
    <n v="109"/>
    <n v="39000"/>
    <n v="20000"/>
    <n v="65000"/>
    <s v="predicted"/>
    <n v="3"/>
    <n v="2.2999999999999998"/>
    <n v="3.7"/>
    <n v="1800"/>
    <n v="1400"/>
    <n v="2200"/>
    <n v="0.01"/>
    <n v="0"/>
    <n v="0.02"/>
    <n v="6"/>
    <n v="2.1"/>
    <n v="12"/>
    <s v="VR imputed"/>
    <x v="111"/>
    <n v="31"/>
    <n v="35"/>
    <n v="20000"/>
    <n v="18000"/>
    <n v="21000"/>
    <s v="Capture-recapture"/>
    <n v="0.06"/>
    <n v="0.02"/>
    <n v="0.12"/>
    <n v="0.02"/>
    <n v="0"/>
    <n v="0.04"/>
    <n v="12"/>
    <n v="1.6"/>
    <n v="22"/>
    <n v="0"/>
    <n v="17"/>
    <n v="16"/>
    <n v="19"/>
  </r>
  <r>
    <x v="63"/>
    <s v="EG"/>
    <s v="EGY"/>
    <n v="818"/>
    <x v="0"/>
    <x v="4"/>
    <n v="60231864"/>
    <n v="61"/>
    <n v="32"/>
    <n v="100"/>
    <n v="37000"/>
    <n v="19000"/>
    <n v="60000"/>
    <s v="predicted"/>
    <n v="2.7"/>
    <n v="2.1"/>
    <n v="3.4"/>
    <n v="1600"/>
    <n v="1300"/>
    <n v="2100"/>
    <n v="0.01"/>
    <n v="0"/>
    <n v="0.02"/>
    <n v="7"/>
    <n v="2.4"/>
    <n v="14"/>
    <s v="VR imputed"/>
    <x v="112"/>
    <n v="30"/>
    <n v="35"/>
    <n v="19000"/>
    <n v="18000"/>
    <n v="21000"/>
    <s v="Capture-recapture"/>
    <n v="7.0000000000000007E-2"/>
    <n v="0.03"/>
    <n v="0.15"/>
    <n v="0.02"/>
    <n v="0"/>
    <n v="0.04"/>
    <n v="14"/>
    <n v="1.9"/>
    <n v="27"/>
    <n v="0"/>
    <n v="20"/>
    <n v="19"/>
    <n v="22"/>
  </r>
  <r>
    <x v="63"/>
    <s v="EG"/>
    <s v="EGY"/>
    <n v="818"/>
    <x v="0"/>
    <x v="5"/>
    <n v="61168397"/>
    <n v="57"/>
    <n v="30"/>
    <n v="92"/>
    <n v="35000"/>
    <n v="18000"/>
    <n v="56000"/>
    <s v="predicted"/>
    <n v="2.5"/>
    <n v="1.9"/>
    <n v="3.2"/>
    <n v="1500"/>
    <n v="1200"/>
    <n v="1900"/>
    <n v="0.01"/>
    <n v="0"/>
    <n v="0.02"/>
    <n v="7"/>
    <n v="2.4"/>
    <n v="14"/>
    <s v="VR imputed"/>
    <x v="113"/>
    <n v="29"/>
    <n v="34"/>
    <n v="19000"/>
    <n v="18000"/>
    <n v="21000"/>
    <s v="Capture-recapture"/>
    <n v="0.09"/>
    <n v="0.03"/>
    <n v="0.18"/>
    <n v="0.03"/>
    <n v="0"/>
    <n v="0.05"/>
    <n v="17"/>
    <n v="2.2999999999999998"/>
    <n v="31"/>
    <n v="0"/>
    <n v="58"/>
    <n v="53"/>
    <n v="63"/>
  </r>
  <r>
    <x v="63"/>
    <s v="EG"/>
    <s v="EGY"/>
    <n v="818"/>
    <x v="0"/>
    <x v="6"/>
    <n v="62123592"/>
    <n v="52"/>
    <n v="27"/>
    <n v="85"/>
    <n v="32000"/>
    <n v="17000"/>
    <n v="53000"/>
    <s v="predicted"/>
    <n v="2.2999999999999998"/>
    <n v="1.8"/>
    <n v="2.9"/>
    <n v="1400"/>
    <n v="1100"/>
    <n v="1800"/>
    <n v="0.01"/>
    <n v="0"/>
    <n v="0.03"/>
    <n v="8"/>
    <n v="2.7"/>
    <n v="16"/>
    <s v="VR imputed"/>
    <x v="51"/>
    <n v="28"/>
    <n v="33"/>
    <n v="19000"/>
    <n v="17000"/>
    <n v="20000"/>
    <s v="Capture-recapture"/>
    <n v="0.1"/>
    <n v="0.04"/>
    <n v="0.21"/>
    <n v="0.03"/>
    <n v="0"/>
    <n v="0.06"/>
    <n v="20"/>
    <n v="2.7"/>
    <n v="36"/>
    <n v="0"/>
    <n v="65"/>
    <n v="61"/>
    <n v="71"/>
  </r>
  <r>
    <x v="63"/>
    <s v="EG"/>
    <s v="EGY"/>
    <n v="818"/>
    <x v="0"/>
    <x v="7"/>
    <n v="63094069"/>
    <n v="48"/>
    <n v="25"/>
    <n v="78"/>
    <n v="30000"/>
    <n v="16000"/>
    <n v="49000"/>
    <s v="predicted"/>
    <n v="2.1"/>
    <n v="1.6"/>
    <n v="2.7"/>
    <n v="1400"/>
    <n v="1000"/>
    <n v="1700"/>
    <n v="0.01"/>
    <n v="0"/>
    <n v="0.03"/>
    <n v="8"/>
    <n v="2.7"/>
    <n v="16"/>
    <s v="VR imputed"/>
    <x v="115"/>
    <n v="27"/>
    <n v="31"/>
    <n v="18000"/>
    <n v="17000"/>
    <n v="20000"/>
    <s v="Capture-recapture"/>
    <n v="0.12"/>
    <n v="0.04"/>
    <n v="0.25"/>
    <n v="0.04"/>
    <n v="0"/>
    <n v="7.0000000000000007E-2"/>
    <n v="23"/>
    <n v="3.1"/>
    <n v="42"/>
    <n v="0"/>
    <n v="76"/>
    <n v="70"/>
    <n v="81"/>
  </r>
  <r>
    <x v="63"/>
    <s v="EG"/>
    <s v="EGY"/>
    <n v="818"/>
    <x v="0"/>
    <x v="8"/>
    <n v="64084443"/>
    <n v="44"/>
    <n v="23"/>
    <n v="72"/>
    <n v="28000"/>
    <n v="14000"/>
    <n v="46000"/>
    <s v="predicted"/>
    <n v="2"/>
    <n v="1.5"/>
    <n v="2.5"/>
    <n v="1300"/>
    <n v="960"/>
    <n v="1600"/>
    <n v="0.01"/>
    <n v="0"/>
    <n v="0.03"/>
    <n v="9"/>
    <n v="2.9"/>
    <n v="18"/>
    <s v="VR imputed"/>
    <x v="48"/>
    <n v="26"/>
    <n v="30"/>
    <n v="18000"/>
    <n v="17000"/>
    <n v="19000"/>
    <s v="Capture-recapture"/>
    <n v="0.14000000000000001"/>
    <n v="0.05"/>
    <n v="0.28999999999999998"/>
    <n v="0.04"/>
    <n v="0.01"/>
    <n v="0.08"/>
    <n v="26"/>
    <n v="3.6"/>
    <n v="48"/>
    <n v="0"/>
    <n v="71"/>
    <n v="67"/>
    <n v="75"/>
  </r>
  <r>
    <x v="63"/>
    <s v="EG"/>
    <s v="EGY"/>
    <n v="818"/>
    <x v="0"/>
    <x v="9"/>
    <n v="65097777"/>
    <n v="41"/>
    <n v="21"/>
    <n v="68"/>
    <n v="27000"/>
    <n v="13000"/>
    <n v="44000"/>
    <s v="predicted"/>
    <n v="1.8"/>
    <n v="1.4"/>
    <n v="2.2999999999999998"/>
    <n v="1200"/>
    <n v="900"/>
    <n v="1500"/>
    <n v="0.01"/>
    <n v="0"/>
    <n v="0.03"/>
    <n v="9"/>
    <n v="2.9"/>
    <n v="18"/>
    <s v="VR imputed"/>
    <x v="6"/>
    <n v="25"/>
    <n v="29"/>
    <n v="17000"/>
    <n v="16000"/>
    <n v="19000"/>
    <s v="Capture-recapture"/>
    <n v="0.17"/>
    <n v="0.06"/>
    <n v="0.34"/>
    <n v="0.05"/>
    <n v="0.01"/>
    <n v="0.08"/>
    <n v="29"/>
    <n v="4.2"/>
    <n v="55"/>
    <n v="0"/>
    <n v="67"/>
    <n v="63"/>
    <n v="72"/>
  </r>
  <r>
    <x v="63"/>
    <s v="EG"/>
    <s v="EGY"/>
    <n v="818"/>
    <x v="0"/>
    <x v="10"/>
    <n v="66136590"/>
    <n v="39"/>
    <n v="20"/>
    <n v="64"/>
    <n v="26000"/>
    <n v="13000"/>
    <n v="42000"/>
    <s v="predicted"/>
    <n v="1.7"/>
    <n v="1.3"/>
    <n v="2.2000000000000002"/>
    <n v="1100"/>
    <n v="840"/>
    <n v="1400"/>
    <n v="0.02"/>
    <n v="0"/>
    <n v="0.03"/>
    <n v="10"/>
    <n v="3.2"/>
    <n v="21"/>
    <s v="VR"/>
    <x v="5"/>
    <n v="24"/>
    <n v="27"/>
    <n v="17000"/>
    <n v="16000"/>
    <n v="18000"/>
    <s v="Capture-recapture"/>
    <n v="0.2"/>
    <n v="7.0000000000000007E-2"/>
    <n v="0.39"/>
    <n v="0.05"/>
    <n v="0.01"/>
    <n v="0.09"/>
    <n v="33"/>
    <n v="4.8"/>
    <n v="62"/>
    <n v="0"/>
    <n v="63"/>
    <n v="60"/>
    <n v="68"/>
  </r>
  <r>
    <x v="63"/>
    <s v="EG"/>
    <s v="EGY"/>
    <n v="818"/>
    <x v="0"/>
    <x v="11"/>
    <n v="67204189"/>
    <n v="37"/>
    <n v="19"/>
    <n v="62"/>
    <n v="25000"/>
    <n v="13000"/>
    <n v="41000"/>
    <s v="predicted"/>
    <n v="1.6"/>
    <n v="1.3"/>
    <n v="2"/>
    <n v="1100"/>
    <n v="860"/>
    <n v="1300"/>
    <n v="0.01"/>
    <n v="0"/>
    <n v="0.03"/>
    <n v="10"/>
    <n v="3.2"/>
    <n v="21"/>
    <s v="VR"/>
    <x v="114"/>
    <n v="23"/>
    <n v="26"/>
    <n v="17000"/>
    <n v="15000"/>
    <n v="17000"/>
    <s v="Capture-recapture"/>
    <n v="0.23"/>
    <n v="0.08"/>
    <n v="0.45"/>
    <n v="0.06"/>
    <n v="0.01"/>
    <n v="0.1"/>
    <n v="37"/>
    <n v="5.5"/>
    <n v="69"/>
    <n v="0"/>
    <n v="64"/>
    <n v="60"/>
    <n v="68"/>
  </r>
  <r>
    <x v="63"/>
    <s v="EG"/>
    <s v="EGY"/>
    <n v="818"/>
    <x v="0"/>
    <x v="12"/>
    <n v="68302914"/>
    <n v="36"/>
    <n v="18"/>
    <n v="59"/>
    <n v="24000"/>
    <n v="12000"/>
    <n v="40000"/>
    <s v="predicted"/>
    <n v="1.5"/>
    <n v="1.2"/>
    <n v="1.8"/>
    <n v="1000"/>
    <n v="850"/>
    <n v="1200"/>
    <n v="0.02"/>
    <n v="0.01"/>
    <n v="0.04"/>
    <n v="12"/>
    <n v="3.8"/>
    <n v="25"/>
    <s v="VR"/>
    <x v="4"/>
    <n v="22"/>
    <n v="25"/>
    <n v="16000"/>
    <n v="15000"/>
    <n v="17000"/>
    <s v="Capture-recapture"/>
    <n v="0.26"/>
    <n v="0.09"/>
    <n v="0.51"/>
    <n v="0.06"/>
    <n v="0.01"/>
    <n v="0.11"/>
    <n v="42"/>
    <n v="6.3"/>
    <n v="77"/>
    <n v="0"/>
    <n v="69"/>
    <n v="66"/>
    <n v="73"/>
  </r>
  <r>
    <x v="63"/>
    <s v="EG"/>
    <s v="EGY"/>
    <n v="818"/>
    <x v="0"/>
    <x v="13"/>
    <n v="69432477"/>
    <n v="35"/>
    <n v="18"/>
    <n v="57"/>
    <n v="24000"/>
    <n v="12000"/>
    <n v="40000"/>
    <s v="predicted"/>
    <n v="1.6"/>
    <n v="1.3"/>
    <n v="1.8"/>
    <n v="1100"/>
    <n v="930"/>
    <n v="1300"/>
    <n v="0.02"/>
    <n v="0.01"/>
    <n v="0.04"/>
    <n v="13"/>
    <n v="4.5999999999999996"/>
    <n v="26"/>
    <s v="VR"/>
    <x v="7"/>
    <n v="22"/>
    <n v="24"/>
    <n v="16000"/>
    <n v="15000"/>
    <n v="17000"/>
    <s v="Capture-recapture"/>
    <n v="0.28999999999999998"/>
    <n v="0.1"/>
    <n v="0.57999999999999996"/>
    <n v="7.0000000000000007E-2"/>
    <n v="0.01"/>
    <n v="0.12"/>
    <n v="46"/>
    <n v="7"/>
    <n v="85"/>
    <n v="0"/>
    <n v="72"/>
    <n v="69"/>
    <n v="76"/>
  </r>
  <r>
    <x v="63"/>
    <s v="EG"/>
    <s v="EGY"/>
    <n v="818"/>
    <x v="0"/>
    <x v="14"/>
    <n v="70591288"/>
    <n v="34"/>
    <n v="17"/>
    <n v="56"/>
    <n v="24000"/>
    <n v="12000"/>
    <n v="39000"/>
    <s v="predicted"/>
    <n v="1.3"/>
    <n v="1.1000000000000001"/>
    <n v="1.5"/>
    <n v="890"/>
    <n v="750"/>
    <n v="1000"/>
    <n v="0.02"/>
    <n v="0.01"/>
    <n v="0.04"/>
    <n v="15"/>
    <n v="5.0999999999999996"/>
    <n v="30"/>
    <s v="VR"/>
    <x v="82"/>
    <n v="21"/>
    <n v="24"/>
    <n v="16000"/>
    <n v="15000"/>
    <n v="17000"/>
    <s v="Capture-recapture"/>
    <n v="0.33"/>
    <n v="0.12"/>
    <n v="0.65"/>
    <n v="7.0000000000000007E-2"/>
    <n v="0.01"/>
    <n v="0.13"/>
    <n v="51"/>
    <n v="7.9"/>
    <n v="95"/>
    <n v="0"/>
    <n v="74"/>
    <n v="70"/>
    <n v="79"/>
  </r>
  <r>
    <x v="63"/>
    <s v="EG"/>
    <s v="EGY"/>
    <n v="818"/>
    <x v="0"/>
    <x v="15"/>
    <n v="71777678"/>
    <n v="32"/>
    <n v="17"/>
    <n v="54"/>
    <n v="23000"/>
    <n v="12000"/>
    <n v="38000"/>
    <s v="predicted"/>
    <n v="1.2"/>
    <n v="1.1000000000000001"/>
    <n v="1.3"/>
    <n v="840"/>
    <n v="770"/>
    <n v="910"/>
    <n v="0.02"/>
    <n v="0.01"/>
    <n v="0.05"/>
    <n v="17"/>
    <n v="5.6"/>
    <n v="35"/>
    <s v="VR"/>
    <x v="8"/>
    <n v="20"/>
    <n v="23"/>
    <n v="15000"/>
    <n v="14000"/>
    <n v="16000"/>
    <s v="Capture-recapture"/>
    <n v="0.37"/>
    <n v="0.13"/>
    <n v="0.73"/>
    <n v="0.08"/>
    <n v="0.01"/>
    <n v="0.15"/>
    <n v="57"/>
    <n v="8.8000000000000007"/>
    <n v="100"/>
    <n v="0"/>
    <n v="75"/>
    <n v="70"/>
    <n v="79"/>
  </r>
  <r>
    <x v="63"/>
    <s v="EG"/>
    <s v="EGY"/>
    <n v="818"/>
    <x v="0"/>
    <x v="16"/>
    <n v="72990754"/>
    <n v="31"/>
    <n v="16"/>
    <n v="52"/>
    <n v="23000"/>
    <n v="12000"/>
    <n v="38000"/>
    <s v="predicted"/>
    <n v="1"/>
    <n v="0.94"/>
    <n v="1.1000000000000001"/>
    <n v="740"/>
    <n v="680"/>
    <n v="810"/>
    <n v="0.02"/>
    <n v="0.01"/>
    <n v="0.05"/>
    <n v="18"/>
    <n v="7"/>
    <n v="34"/>
    <s v="VR"/>
    <x v="8"/>
    <n v="19"/>
    <n v="22"/>
    <n v="15000"/>
    <n v="14000"/>
    <n v="16000"/>
    <s v="Capture-recapture"/>
    <n v="0.4"/>
    <n v="0.14000000000000001"/>
    <n v="0.79"/>
    <n v="0.08"/>
    <n v="0.01"/>
    <n v="0.15"/>
    <n v="60"/>
    <n v="9.6"/>
    <n v="110"/>
    <n v="0"/>
    <n v="67"/>
    <n v="63"/>
    <n v="71"/>
  </r>
  <r>
    <x v="63"/>
    <s v="EG"/>
    <s v="EGY"/>
    <n v="818"/>
    <x v="0"/>
    <x v="17"/>
    <n v="74229577"/>
    <n v="30"/>
    <n v="15"/>
    <n v="50"/>
    <n v="22000"/>
    <n v="11000"/>
    <n v="37000"/>
    <s v="predicted"/>
    <n v="1"/>
    <n v="0.93"/>
    <n v="1.1000000000000001"/>
    <n v="760"/>
    <n v="690"/>
    <n v="820"/>
    <n v="0.02"/>
    <n v="0.01"/>
    <n v="0.05"/>
    <n v="18"/>
    <n v="7"/>
    <n v="34"/>
    <s v="VR"/>
    <x v="9"/>
    <n v="19"/>
    <n v="21"/>
    <n v="15000"/>
    <n v="14000"/>
    <n v="16000"/>
    <s v="Capture-recapture"/>
    <n v="0.4"/>
    <n v="0.14000000000000001"/>
    <n v="0.79"/>
    <n v="0.08"/>
    <n v="0.01"/>
    <n v="0.15"/>
    <n v="59"/>
    <n v="9.9"/>
    <n v="110"/>
    <n v="0"/>
    <n v="67"/>
    <n v="63"/>
    <n v="71"/>
  </r>
  <r>
    <x v="63"/>
    <s v="EG"/>
    <s v="EGY"/>
    <n v="818"/>
    <x v="0"/>
    <x v="18"/>
    <n v="75491922"/>
    <n v="29"/>
    <n v="15"/>
    <n v="48"/>
    <n v="22000"/>
    <n v="11000"/>
    <n v="36000"/>
    <s v="predicted"/>
    <n v="1"/>
    <n v="0.93"/>
    <n v="1.1000000000000001"/>
    <n v="760"/>
    <n v="700"/>
    <n v="830"/>
    <n v="0.03"/>
    <n v="0.01"/>
    <n v="0.05"/>
    <n v="20"/>
    <n v="7.5"/>
    <n v="38"/>
    <s v="VR"/>
    <x v="130"/>
    <n v="18"/>
    <n v="20"/>
    <n v="14000"/>
    <n v="14000"/>
    <n v="15000"/>
    <s v="Capture-recapture"/>
    <n v="0.46"/>
    <n v="0.16"/>
    <n v="0.91"/>
    <n v="0.09"/>
    <n v="0.01"/>
    <n v="0.16"/>
    <n v="67"/>
    <n v="11"/>
    <n v="120"/>
    <n v="0"/>
    <n v="65"/>
    <n v="62"/>
    <n v="69"/>
  </r>
  <r>
    <x v="63"/>
    <s v="EG"/>
    <s v="EGY"/>
    <n v="818"/>
    <x v="0"/>
    <x v="19"/>
    <n v="76775023"/>
    <n v="29"/>
    <n v="15"/>
    <n v="47"/>
    <n v="22000"/>
    <n v="11000"/>
    <n v="36000"/>
    <s v="predicted"/>
    <n v="0.87"/>
    <n v="0.78"/>
    <n v="0.97"/>
    <n v="670"/>
    <n v="600"/>
    <n v="750"/>
    <n v="0.03"/>
    <n v="0.01"/>
    <n v="0.06"/>
    <n v="22"/>
    <n v="8.1"/>
    <n v="43"/>
    <s v="VR"/>
    <x v="130"/>
    <n v="17"/>
    <n v="20"/>
    <n v="14000"/>
    <n v="13000"/>
    <n v="15000"/>
    <s v="Capture-recapture"/>
    <n v="0.52"/>
    <n v="0.19"/>
    <n v="1"/>
    <n v="0.1"/>
    <n v="0.02"/>
    <n v="0.18"/>
    <n v="74"/>
    <n v="13"/>
    <n v="140"/>
    <n v="0"/>
    <n v="68"/>
    <n v="64"/>
    <n v="72"/>
  </r>
  <r>
    <x v="63"/>
    <s v="EG"/>
    <s v="EGY"/>
    <n v="818"/>
    <x v="0"/>
    <x v="20"/>
    <n v="78075705"/>
    <n v="28"/>
    <n v="15"/>
    <n v="46"/>
    <n v="22000"/>
    <n v="11000"/>
    <n v="36000"/>
    <s v="predicted"/>
    <n v="0.73"/>
    <n v="0.66"/>
    <n v="0.81"/>
    <n v="570"/>
    <n v="510"/>
    <n v="630"/>
    <n v="0.03"/>
    <n v="0.01"/>
    <n v="0.06"/>
    <n v="26"/>
    <n v="9.6999999999999993"/>
    <n v="50"/>
    <s v="VR"/>
    <x v="10"/>
    <n v="17"/>
    <n v="19"/>
    <n v="14000"/>
    <n v="13000"/>
    <n v="15000"/>
    <s v="Capture-recapture"/>
    <n v="0.59"/>
    <n v="0.21"/>
    <n v="1.1000000000000001"/>
    <n v="0.1"/>
    <n v="0.02"/>
    <n v="0.19"/>
    <n v="82"/>
    <n v="14"/>
    <n v="150"/>
    <n v="0"/>
    <n v="66"/>
    <n v="62"/>
    <n v="71"/>
  </r>
  <r>
    <x v="63"/>
    <s v="EG"/>
    <s v="EGY"/>
    <n v="818"/>
    <x v="0"/>
    <x v="21"/>
    <n v="79392466"/>
    <n v="28"/>
    <n v="14"/>
    <n v="45"/>
    <n v="22000"/>
    <n v="11000"/>
    <n v="36000"/>
    <s v="predicted"/>
    <n v="0.87"/>
    <n v="0.79"/>
    <n v="0.96"/>
    <n v="690"/>
    <n v="630"/>
    <n v="760"/>
    <n v="0.04"/>
    <n v="0.01"/>
    <n v="7.0000000000000007E-2"/>
    <n v="28"/>
    <n v="11"/>
    <n v="52"/>
    <s v="VR"/>
    <x v="11"/>
    <n v="16"/>
    <n v="19"/>
    <n v="14000"/>
    <n v="13000"/>
    <n v="15000"/>
    <s v="Capture-recapture"/>
    <n v="0.63"/>
    <n v="0.23"/>
    <n v="1.2"/>
    <n v="0.11"/>
    <n v="0.02"/>
    <n v="0.2"/>
    <n v="87"/>
    <n v="15"/>
    <n v="160"/>
    <n v="0"/>
    <n v="65"/>
    <n v="61"/>
    <n v="70"/>
  </r>
  <r>
    <x v="63"/>
    <s v="EG"/>
    <s v="EGY"/>
    <n v="818"/>
    <x v="0"/>
    <x v="22"/>
    <n v="80721874"/>
    <n v="27"/>
    <n v="14"/>
    <n v="44"/>
    <n v="22000"/>
    <n v="12000"/>
    <n v="36000"/>
    <s v="predicted"/>
    <n v="0.72"/>
    <n v="0.64"/>
    <n v="0.81"/>
    <n v="580"/>
    <n v="520"/>
    <n v="650"/>
    <n v="0.04"/>
    <n v="0.01"/>
    <n v="7.0000000000000007E-2"/>
    <n v="30"/>
    <n v="12"/>
    <n v="56"/>
    <s v="VR imputed"/>
    <x v="11"/>
    <n v="15"/>
    <n v="18"/>
    <n v="14000"/>
    <n v="12000"/>
    <n v="15000"/>
    <s v="Capture-recapture"/>
    <n v="0.68"/>
    <n v="0.24"/>
    <n v="1.3"/>
    <n v="0.11"/>
    <n v="0.02"/>
    <n v="0.21"/>
    <n v="92"/>
    <n v="16"/>
    <n v="170"/>
    <n v="0"/>
    <n v="62"/>
    <n v="57"/>
    <n v="68"/>
  </r>
  <r>
    <x v="63"/>
    <s v="EG"/>
    <s v="EGY"/>
    <n v="818"/>
    <x v="0"/>
    <x v="23"/>
    <n v="82056378"/>
    <n v="27"/>
    <n v="14"/>
    <n v="44"/>
    <n v="22000"/>
    <n v="12000"/>
    <n v="36000"/>
    <s v="predicted"/>
    <n v="0.67"/>
    <n v="0.6"/>
    <n v="0.75"/>
    <n v="550"/>
    <n v="490"/>
    <n v="620"/>
    <n v="0.04"/>
    <n v="0.02"/>
    <n v="0.08"/>
    <n v="34"/>
    <n v="13"/>
    <n v="64"/>
    <s v="VR imputed"/>
    <x v="12"/>
    <n v="15"/>
    <n v="18"/>
    <n v="13000"/>
    <n v="12000"/>
    <n v="15000"/>
    <s v="Capture-recapture"/>
    <n v="0.73"/>
    <n v="0.26"/>
    <n v="1.4"/>
    <n v="0.12"/>
    <n v="0.02"/>
    <n v="0.22"/>
    <n v="97"/>
    <n v="17"/>
    <n v="180"/>
    <n v="0"/>
    <n v="59"/>
    <n v="53"/>
    <n v="65"/>
  </r>
  <r>
    <x v="64"/>
    <s v="SV"/>
    <s v="SLV"/>
    <n v="222"/>
    <x v="4"/>
    <x v="0"/>
    <n v="5344226"/>
    <n v="64"/>
    <n v="24"/>
    <n v="124"/>
    <n v="3400"/>
    <n v="1300"/>
    <n v="6600"/>
    <s v="predicted"/>
    <n v="4.8"/>
    <n v="2.8"/>
    <n v="7.4"/>
    <n v="260"/>
    <n v="150"/>
    <n v="390"/>
    <n v="0.11"/>
    <n v="0.08"/>
    <n v="0.15"/>
    <n v="6"/>
    <n v="4.2"/>
    <n v="8.1"/>
    <s v="VR"/>
    <x v="244"/>
    <n v="51"/>
    <n v="59"/>
    <n v="2900"/>
    <n v="2700"/>
    <n v="3200"/>
    <s v="Expert opinion"/>
    <n v="1.4"/>
    <n v="1.2"/>
    <n v="1.5"/>
    <n v="0.73"/>
    <n v="0.69"/>
    <n v="0.8"/>
    <n v="39"/>
    <n v="37"/>
    <n v="43"/>
    <n v="0"/>
    <n v="82"/>
    <n v="75"/>
    <n v="86"/>
  </r>
  <r>
    <x v="64"/>
    <s v="SV"/>
    <s v="SLV"/>
    <n v="222"/>
    <x v="4"/>
    <x v="1"/>
    <n v="5425293"/>
    <n v="71"/>
    <n v="30"/>
    <n v="130"/>
    <n v="3900"/>
    <n v="1600"/>
    <n v="7100"/>
    <s v="predicted"/>
    <n v="6.1"/>
    <n v="3.9"/>
    <n v="8.9"/>
    <n v="330"/>
    <n v="210"/>
    <n v="480"/>
    <n v="0.18"/>
    <n v="0.13"/>
    <n v="0.24"/>
    <n v="10"/>
    <n v="7.3"/>
    <n v="13"/>
    <s v="VR"/>
    <x v="171"/>
    <n v="54"/>
    <n v="60"/>
    <n v="3100"/>
    <n v="2900"/>
    <n v="3300"/>
    <s v="Expert opinion"/>
    <n v="1.8"/>
    <n v="1.6"/>
    <n v="1.9"/>
    <n v="1"/>
    <n v="0.95"/>
    <n v="1.1000000000000001"/>
    <n v="54"/>
    <n v="51"/>
    <n v="58"/>
    <n v="0"/>
    <n v="75"/>
    <n v="71"/>
    <n v="79"/>
  </r>
  <r>
    <x v="64"/>
    <s v="SV"/>
    <s v="SLV"/>
    <n v="222"/>
    <x v="4"/>
    <x v="2"/>
    <n v="5511138"/>
    <n v="76"/>
    <n v="34"/>
    <n v="133"/>
    <n v="4200"/>
    <n v="1900"/>
    <n v="7400"/>
    <s v="predicted"/>
    <n v="6.2"/>
    <n v="3.3"/>
    <n v="10"/>
    <n v="340"/>
    <n v="180"/>
    <n v="550"/>
    <n v="0.24"/>
    <n v="0.17"/>
    <n v="0.31"/>
    <n v="13"/>
    <n v="9.4"/>
    <n v="17"/>
    <s v="VR"/>
    <x v="125"/>
    <n v="54"/>
    <n v="60"/>
    <n v="3200"/>
    <n v="3000"/>
    <n v="3300"/>
    <s v="Expert opinion"/>
    <n v="2.2000000000000002"/>
    <n v="2.1"/>
    <n v="2.4"/>
    <n v="1.3"/>
    <n v="1.2"/>
    <n v="1.3"/>
    <n v="70"/>
    <n v="67"/>
    <n v="74"/>
    <n v="0"/>
    <n v="79"/>
    <n v="75"/>
    <n v="83"/>
  </r>
  <r>
    <x v="64"/>
    <s v="SV"/>
    <s v="SLV"/>
    <n v="222"/>
    <x v="4"/>
    <x v="3"/>
    <n v="5597322"/>
    <n v="77"/>
    <n v="36"/>
    <n v="133"/>
    <n v="4300"/>
    <n v="2000"/>
    <n v="7400"/>
    <s v="predicted"/>
    <n v="5.6"/>
    <n v="3"/>
    <n v="9"/>
    <n v="310"/>
    <n v="170"/>
    <n v="500"/>
    <n v="0.3"/>
    <n v="0.22"/>
    <n v="0.41"/>
    <n v="17"/>
    <n v="12"/>
    <n v="23"/>
    <s v="VR"/>
    <x v="100"/>
    <n v="54"/>
    <n v="59"/>
    <n v="3200"/>
    <n v="3000"/>
    <n v="3300"/>
    <s v="Expert opinion"/>
    <n v="2.7"/>
    <n v="2.5"/>
    <n v="2.9"/>
    <n v="1.6"/>
    <n v="1.5"/>
    <n v="1.6"/>
    <n v="87"/>
    <n v="83"/>
    <n v="91"/>
    <n v="0"/>
    <n v="100"/>
    <n v="100"/>
    <n v="110"/>
  </r>
  <r>
    <x v="64"/>
    <s v="SV"/>
    <s v="SLV"/>
    <n v="222"/>
    <x v="4"/>
    <x v="4"/>
    <n v="5677743"/>
    <n v="75"/>
    <n v="36"/>
    <n v="128"/>
    <n v="4200"/>
    <n v="2000"/>
    <n v="7300"/>
    <s v="predicted"/>
    <n v="4.5999999999999996"/>
    <n v="2.9"/>
    <n v="6.8"/>
    <n v="260"/>
    <n v="160"/>
    <n v="380"/>
    <n v="0.35"/>
    <n v="0.24"/>
    <n v="0.48"/>
    <n v="20"/>
    <n v="14"/>
    <n v="27"/>
    <s v="VR imputed"/>
    <x v="101"/>
    <n v="52"/>
    <n v="57"/>
    <n v="3100"/>
    <n v="2900"/>
    <n v="3200"/>
    <s v="Expert opinion"/>
    <n v="3.3"/>
    <n v="3"/>
    <n v="3.5"/>
    <n v="1.8"/>
    <n v="1.7"/>
    <n v="1.9"/>
    <n v="100"/>
    <n v="96"/>
    <n v="110"/>
    <n v="0"/>
    <n v="120"/>
    <n v="120"/>
    <n v="130"/>
  </r>
  <r>
    <x v="64"/>
    <s v="SV"/>
    <s v="SLV"/>
    <n v="222"/>
    <x v="4"/>
    <x v="5"/>
    <n v="5748013"/>
    <n v="69"/>
    <n v="33"/>
    <n v="120"/>
    <n v="4000"/>
    <n v="1900"/>
    <n v="6900"/>
    <s v="predicted"/>
    <n v="3.8"/>
    <n v="2.6"/>
    <n v="5.2"/>
    <n v="220"/>
    <n v="150"/>
    <n v="300"/>
    <n v="0.38"/>
    <n v="0.26"/>
    <n v="0.53"/>
    <n v="22"/>
    <n v="15"/>
    <n v="31"/>
    <s v="VR"/>
    <x v="118"/>
    <n v="48"/>
    <n v="54"/>
    <n v="3000"/>
    <n v="2800"/>
    <n v="3100"/>
    <s v="Expert opinion"/>
    <n v="3.8"/>
    <n v="3.4"/>
    <n v="4.0999999999999996"/>
    <n v="2"/>
    <n v="1.8"/>
    <n v="2.1"/>
    <n v="110"/>
    <n v="100"/>
    <n v="120"/>
    <n v="0"/>
    <n v="82"/>
    <n v="78"/>
    <n v="88"/>
  </r>
  <r>
    <x v="64"/>
    <s v="SV"/>
    <s v="SLV"/>
    <n v="222"/>
    <x v="4"/>
    <x v="6"/>
    <n v="5806750"/>
    <n v="62"/>
    <n v="29"/>
    <n v="108"/>
    <n v="3600"/>
    <n v="1700"/>
    <n v="6300"/>
    <s v="predicted"/>
    <n v="4.0999999999999996"/>
    <n v="2.9"/>
    <n v="5.4"/>
    <n v="240"/>
    <n v="170"/>
    <n v="320"/>
    <n v="0.4"/>
    <n v="0.27"/>
    <n v="0.55000000000000004"/>
    <n v="23"/>
    <n v="15"/>
    <n v="32"/>
    <s v="VR"/>
    <x v="104"/>
    <n v="43"/>
    <n v="50"/>
    <n v="2700"/>
    <n v="2500"/>
    <n v="2900"/>
    <s v="Expert opinion"/>
    <n v="4.3"/>
    <n v="3.9"/>
    <n v="4.7"/>
    <n v="2"/>
    <n v="1.9"/>
    <n v="2.1"/>
    <n v="120"/>
    <n v="110"/>
    <n v="120"/>
    <n v="0"/>
    <n v="62"/>
    <n v="59"/>
    <n v="67"/>
  </r>
  <r>
    <x v="64"/>
    <s v="SV"/>
    <s v="SLV"/>
    <n v="222"/>
    <x v="4"/>
    <x v="7"/>
    <n v="5855226"/>
    <n v="54"/>
    <n v="25"/>
    <n v="94"/>
    <n v="3200"/>
    <n v="1500"/>
    <n v="5500"/>
    <s v="predicted"/>
    <n v="4.2"/>
    <n v="2.8"/>
    <n v="5.8"/>
    <n v="240"/>
    <n v="160"/>
    <n v="340"/>
    <n v="0.36"/>
    <n v="0.24"/>
    <n v="0.5"/>
    <n v="21"/>
    <n v="14"/>
    <n v="30"/>
    <s v="VR"/>
    <x v="47"/>
    <n v="38"/>
    <n v="44"/>
    <n v="2400"/>
    <n v="2300"/>
    <n v="2600"/>
    <s v="Expert opinion"/>
    <n v="4.5999999999999996"/>
    <n v="4.2"/>
    <n v="5.0999999999999996"/>
    <n v="1.9"/>
    <n v="1.8"/>
    <n v="2"/>
    <n v="110"/>
    <n v="100"/>
    <n v="120"/>
    <n v="0"/>
    <n v="69"/>
    <n v="65"/>
    <n v="74"/>
  </r>
  <r>
    <x v="64"/>
    <s v="SV"/>
    <s v="SLV"/>
    <n v="222"/>
    <x v="4"/>
    <x v="8"/>
    <n v="5895018"/>
    <n v="46"/>
    <n v="21"/>
    <n v="81"/>
    <n v="2700"/>
    <n v="1200"/>
    <n v="4800"/>
    <s v="predicted"/>
    <n v="3.6"/>
    <n v="2.5"/>
    <n v="5"/>
    <n v="210"/>
    <n v="150"/>
    <n v="290"/>
    <n v="0.31"/>
    <n v="0.2"/>
    <n v="0.43"/>
    <n v="18"/>
    <n v="12"/>
    <n v="25"/>
    <s v="VR"/>
    <x v="109"/>
    <n v="34"/>
    <n v="38"/>
    <n v="2100"/>
    <n v="2000"/>
    <n v="2200"/>
    <s v="Expert opinion"/>
    <n v="4.9000000000000004"/>
    <n v="4.5"/>
    <n v="5.3"/>
    <n v="1.8"/>
    <n v="1.6"/>
    <n v="1.9"/>
    <n v="100"/>
    <n v="97"/>
    <n v="110"/>
    <n v="0"/>
    <n v="81"/>
    <n v="76"/>
    <n v="86"/>
  </r>
  <r>
    <x v="64"/>
    <s v="SV"/>
    <s v="SLV"/>
    <n v="222"/>
    <x v="4"/>
    <x v="9"/>
    <n v="5928809"/>
    <n v="38"/>
    <n v="16"/>
    <n v="70"/>
    <n v="2300"/>
    <n v="950"/>
    <n v="4100"/>
    <s v="predicted"/>
    <n v="3.5"/>
    <n v="2.5"/>
    <n v="4.5999999999999996"/>
    <n v="210"/>
    <n v="150"/>
    <n v="270"/>
    <n v="0.25"/>
    <n v="0.16"/>
    <n v="0.37"/>
    <n v="15"/>
    <n v="9.3000000000000007"/>
    <n v="22"/>
    <s v="VR"/>
    <x v="113"/>
    <n v="30"/>
    <n v="33"/>
    <n v="1800"/>
    <n v="1800"/>
    <n v="1900"/>
    <s v="Expert opinion"/>
    <n v="5.2"/>
    <n v="4.8"/>
    <n v="5.6"/>
    <n v="1.6"/>
    <n v="1.5"/>
    <n v="1.7"/>
    <n v="96"/>
    <n v="90"/>
    <n v="100"/>
    <n v="0"/>
    <n v="88"/>
    <n v="84"/>
    <n v="92"/>
  </r>
  <r>
    <x v="64"/>
    <s v="SV"/>
    <s v="SLV"/>
    <n v="222"/>
    <x v="4"/>
    <x v="10"/>
    <n v="5958794"/>
    <n v="33"/>
    <n v="13"/>
    <n v="62"/>
    <n v="2000"/>
    <n v="780"/>
    <n v="3700"/>
    <s v="predicted"/>
    <n v="2.8"/>
    <n v="2.1"/>
    <n v="3.6"/>
    <n v="170"/>
    <n v="120"/>
    <n v="210"/>
    <n v="0.23"/>
    <n v="0.13"/>
    <n v="0.37"/>
    <n v="14"/>
    <n v="7.6"/>
    <n v="22"/>
    <s v="VR"/>
    <x v="48"/>
    <n v="27"/>
    <n v="29"/>
    <n v="1700"/>
    <n v="1600"/>
    <n v="1700"/>
    <s v="Expert opinion"/>
    <n v="5.8"/>
    <n v="5.3"/>
    <n v="6.2"/>
    <n v="1.6"/>
    <n v="1.5"/>
    <n v="1.7"/>
    <n v="95"/>
    <n v="89"/>
    <n v="100"/>
    <n v="0"/>
    <n v="90"/>
    <n v="86"/>
    <n v="92"/>
  </r>
  <r>
    <x v="64"/>
    <s v="SV"/>
    <s v="SLV"/>
    <n v="222"/>
    <x v="4"/>
    <x v="11"/>
    <n v="5985299"/>
    <n v="31"/>
    <n v="13"/>
    <n v="58"/>
    <n v="1900"/>
    <n v="770"/>
    <n v="3500"/>
    <s v="predicted"/>
    <n v="2.4"/>
    <n v="1.7"/>
    <n v="3.1"/>
    <n v="140"/>
    <n v="100"/>
    <n v="190"/>
    <n v="0.28000000000000003"/>
    <n v="0.16"/>
    <n v="0.45"/>
    <n v="17"/>
    <n v="9.4"/>
    <n v="27"/>
    <s v="VR"/>
    <x v="6"/>
    <n v="26"/>
    <n v="27"/>
    <n v="1600"/>
    <n v="1500"/>
    <n v="1600"/>
    <s v="Expert opinion"/>
    <n v="6.9"/>
    <n v="6.4"/>
    <n v="7.4"/>
    <n v="1.8"/>
    <n v="1.7"/>
    <n v="2"/>
    <n v="110"/>
    <n v="100"/>
    <n v="120"/>
    <n v="0"/>
    <n v="92"/>
    <n v="89"/>
    <n v="95"/>
  </r>
  <r>
    <x v="64"/>
    <s v="SV"/>
    <s v="SLV"/>
    <n v="222"/>
    <x v="4"/>
    <x v="12"/>
    <n v="6008308"/>
    <n v="32"/>
    <n v="13"/>
    <n v="58"/>
    <n v="1900"/>
    <n v="810"/>
    <n v="3500"/>
    <s v="predicted"/>
    <n v="2.5"/>
    <n v="1.8"/>
    <n v="3.3"/>
    <n v="150"/>
    <n v="110"/>
    <n v="200"/>
    <n v="0.38"/>
    <n v="0.24"/>
    <n v="0.56000000000000005"/>
    <n v="23"/>
    <n v="14"/>
    <n v="34"/>
    <s v="VR"/>
    <x v="6"/>
    <n v="26"/>
    <n v="27"/>
    <n v="1600"/>
    <n v="1500"/>
    <n v="1700"/>
    <s v="Expert opinion"/>
    <n v="8.4"/>
    <n v="7.9"/>
    <n v="9"/>
    <n v="2.2999999999999998"/>
    <n v="2.2000000000000002"/>
    <n v="2.4"/>
    <n v="140"/>
    <n v="130"/>
    <n v="140"/>
    <n v="0"/>
    <n v="96"/>
    <n v="94"/>
    <n v="100"/>
  </r>
  <r>
    <x v="64"/>
    <s v="SV"/>
    <s v="SLV"/>
    <n v="222"/>
    <x v="4"/>
    <x v="13"/>
    <n v="6029366"/>
    <n v="33"/>
    <n v="14"/>
    <n v="60"/>
    <n v="2000"/>
    <n v="860"/>
    <n v="3600"/>
    <s v="predicted"/>
    <n v="1.7"/>
    <n v="1.2"/>
    <n v="2.2000000000000002"/>
    <n v="100"/>
    <n v="74"/>
    <n v="130"/>
    <n v="0.53"/>
    <n v="0.35"/>
    <n v="0.74"/>
    <n v="32"/>
    <n v="21"/>
    <n v="45"/>
    <s v="VR"/>
    <x v="48"/>
    <n v="26"/>
    <n v="29"/>
    <n v="1700"/>
    <n v="1600"/>
    <n v="1700"/>
    <s v="Expert opinion"/>
    <n v="10"/>
    <n v="9.4"/>
    <n v="11"/>
    <n v="2.8"/>
    <n v="2.7"/>
    <n v="2.9"/>
    <n v="170"/>
    <n v="160"/>
    <n v="180"/>
    <n v="0"/>
    <n v="82"/>
    <n v="79"/>
    <n v="87"/>
  </r>
  <r>
    <x v="64"/>
    <s v="SV"/>
    <s v="SLV"/>
    <n v="222"/>
    <x v="4"/>
    <x v="14"/>
    <n v="6050297"/>
    <n v="36"/>
    <n v="16"/>
    <n v="64"/>
    <n v="2200"/>
    <n v="970"/>
    <n v="3800"/>
    <s v="predicted"/>
    <n v="2.2000000000000002"/>
    <n v="1.6"/>
    <n v="2.8"/>
    <n v="130"/>
    <n v="96"/>
    <n v="170"/>
    <n v="0.64"/>
    <n v="0.45"/>
    <n v="0.87"/>
    <n v="39"/>
    <n v="27"/>
    <n v="53"/>
    <s v="VR"/>
    <x v="51"/>
    <n v="28"/>
    <n v="31"/>
    <n v="1800"/>
    <n v="1700"/>
    <n v="1900"/>
    <s v="Expert opinion"/>
    <n v="11"/>
    <n v="10"/>
    <n v="12"/>
    <n v="3.3"/>
    <n v="3.2"/>
    <n v="3.4"/>
    <n v="200"/>
    <n v="190"/>
    <n v="210"/>
    <n v="0"/>
    <n v="78"/>
    <n v="76"/>
    <n v="83"/>
  </r>
  <r>
    <x v="64"/>
    <s v="SV"/>
    <s v="SLV"/>
    <n v="222"/>
    <x v="4"/>
    <x v="15"/>
    <n v="6072538"/>
    <n v="38"/>
    <n v="18"/>
    <n v="67"/>
    <n v="2300"/>
    <n v="1100"/>
    <n v="4000"/>
    <s v="predicted"/>
    <n v="1.8"/>
    <n v="1.4"/>
    <n v="2.2999999999999998"/>
    <n v="110"/>
    <n v="87"/>
    <n v="140"/>
    <n v="0.69"/>
    <n v="0.49"/>
    <n v="0.93"/>
    <n v="42"/>
    <n v="30"/>
    <n v="56"/>
    <s v="VR"/>
    <x v="113"/>
    <n v="29"/>
    <n v="32"/>
    <n v="1900"/>
    <n v="1800"/>
    <n v="1900"/>
    <s v="Expert opinion"/>
    <n v="12"/>
    <n v="11"/>
    <n v="12"/>
    <n v="3.6"/>
    <n v="3.5"/>
    <n v="3.8"/>
    <n v="220"/>
    <n v="210"/>
    <n v="230"/>
    <n v="0"/>
    <n v="95"/>
    <n v="92"/>
    <n v="100"/>
  </r>
  <r>
    <x v="64"/>
    <s v="SV"/>
    <s v="SLV"/>
    <n v="222"/>
    <x v="4"/>
    <x v="16"/>
    <n v="6096692"/>
    <n v="39"/>
    <n v="18"/>
    <n v="68"/>
    <n v="2400"/>
    <n v="1100"/>
    <n v="4100"/>
    <s v="predicted"/>
    <n v="1.2"/>
    <n v="0.91"/>
    <n v="1.5"/>
    <n v="72"/>
    <n v="55"/>
    <n v="90"/>
    <n v="0.67"/>
    <n v="0.49"/>
    <n v="0.89"/>
    <n v="41"/>
    <n v="30"/>
    <n v="54"/>
    <s v="VR"/>
    <x v="112"/>
    <n v="30"/>
    <n v="32"/>
    <n v="1900"/>
    <n v="1800"/>
    <n v="2000"/>
    <s v="Expert opinion"/>
    <n v="12"/>
    <n v="11"/>
    <n v="13"/>
    <n v="3.8"/>
    <n v="3.6"/>
    <n v="3.9"/>
    <n v="230"/>
    <n v="220"/>
    <n v="240"/>
    <n v="0"/>
    <n v="85"/>
    <n v="83"/>
    <n v="90"/>
  </r>
  <r>
    <x v="64"/>
    <s v="SV"/>
    <s v="SLV"/>
    <n v="222"/>
    <x v="4"/>
    <x v="17"/>
    <n v="6122952"/>
    <n v="38"/>
    <n v="17"/>
    <n v="67"/>
    <n v="2400"/>
    <n v="1100"/>
    <n v="4100"/>
    <s v="predicted"/>
    <n v="1.9"/>
    <n v="1.5"/>
    <n v="2.5"/>
    <n v="120"/>
    <n v="89"/>
    <n v="150"/>
    <n v="0.59"/>
    <n v="0.43"/>
    <n v="0.77"/>
    <n v="36"/>
    <n v="26"/>
    <n v="47"/>
    <s v="VR"/>
    <x v="112"/>
    <n v="30"/>
    <n v="33"/>
    <n v="1900"/>
    <n v="1900"/>
    <n v="2000"/>
    <s v="Expert opinion"/>
    <n v="12"/>
    <n v="11"/>
    <n v="12"/>
    <n v="3.7"/>
    <n v="3.5"/>
    <n v="3.9"/>
    <n v="230"/>
    <n v="220"/>
    <n v="240"/>
    <n v="0"/>
    <n v="86"/>
    <n v="83"/>
    <n v="90"/>
  </r>
  <r>
    <x v="64"/>
    <s v="SV"/>
    <s v="SLV"/>
    <n v="222"/>
    <x v="4"/>
    <x v="18"/>
    <n v="6151776"/>
    <n v="38"/>
    <n v="17"/>
    <n v="67"/>
    <n v="2300"/>
    <n v="1000"/>
    <n v="4100"/>
    <s v="predicted"/>
    <n v="1.6"/>
    <n v="1.2"/>
    <n v="2"/>
    <n v="98"/>
    <n v="73"/>
    <n v="130"/>
    <n v="0.49"/>
    <n v="0.35"/>
    <n v="0.65"/>
    <n v="30"/>
    <n v="22"/>
    <n v="40"/>
    <s v="VR"/>
    <x v="112"/>
    <n v="31"/>
    <n v="34"/>
    <n v="1900"/>
    <n v="1900"/>
    <n v="2100"/>
    <s v="Expert opinion"/>
    <n v="11"/>
    <n v="11"/>
    <n v="12"/>
    <n v="3.6"/>
    <n v="3.4"/>
    <n v="3.7"/>
    <n v="220"/>
    <n v="210"/>
    <n v="230"/>
    <n v="0"/>
    <n v="88"/>
    <n v="83"/>
    <n v="91"/>
  </r>
  <r>
    <x v="64"/>
    <s v="SV"/>
    <s v="SLV"/>
    <n v="222"/>
    <x v="4"/>
    <x v="19"/>
    <n v="6183484"/>
    <n v="37"/>
    <n v="16"/>
    <n v="68"/>
    <n v="2300"/>
    <n v="960"/>
    <n v="4200"/>
    <s v="predicted"/>
    <n v="1.4"/>
    <n v="1"/>
    <n v="1.7"/>
    <n v="85"/>
    <n v="64"/>
    <n v="110"/>
    <n v="0.42"/>
    <n v="0.28999999999999998"/>
    <n v="0.56999999999999995"/>
    <n v="26"/>
    <n v="18"/>
    <n v="35"/>
    <s v="VR"/>
    <x v="112"/>
    <n v="31"/>
    <n v="34"/>
    <n v="2000"/>
    <n v="1900"/>
    <n v="2100"/>
    <s v="Expert opinion"/>
    <n v="11"/>
    <n v="10"/>
    <n v="11"/>
    <n v="3.4"/>
    <n v="3.2"/>
    <n v="3.5"/>
    <n v="210"/>
    <n v="200"/>
    <n v="220"/>
    <n v="0"/>
    <n v="86"/>
    <n v="80"/>
    <n v="88"/>
  </r>
  <r>
    <x v="64"/>
    <s v="SV"/>
    <s v="SLV"/>
    <n v="222"/>
    <x v="4"/>
    <x v="20"/>
    <n v="6218195"/>
    <n v="38"/>
    <n v="16"/>
    <n v="70"/>
    <n v="2400"/>
    <n v="970"/>
    <n v="4400"/>
    <s v="predicted"/>
    <n v="1.4"/>
    <n v="1.2"/>
    <n v="1.5"/>
    <n v="84"/>
    <n v="76"/>
    <n v="93"/>
    <n v="0.35"/>
    <n v="0.23"/>
    <n v="0.5"/>
    <n v="22"/>
    <n v="15"/>
    <n v="31"/>
    <s v="VR"/>
    <x v="111"/>
    <n v="32"/>
    <n v="35"/>
    <n v="2000"/>
    <n v="2000"/>
    <n v="2200"/>
    <s v="Expert opinion"/>
    <n v="9.8000000000000007"/>
    <n v="9.1999999999999993"/>
    <n v="10"/>
    <n v="3.2"/>
    <n v="3.1"/>
    <n v="3.3"/>
    <n v="200"/>
    <n v="190"/>
    <n v="210"/>
    <n v="0"/>
    <n v="84"/>
    <n v="78"/>
    <n v="86"/>
  </r>
  <r>
    <x v="64"/>
    <s v="SV"/>
    <s v="SLV"/>
    <n v="222"/>
    <x v="4"/>
    <x v="21"/>
    <n v="6256242"/>
    <n v="41"/>
    <n v="17"/>
    <n v="75"/>
    <n v="2500"/>
    <n v="1100"/>
    <n v="4700"/>
    <s v="predicted"/>
    <n v="1"/>
    <n v="0.92"/>
    <n v="1.1000000000000001"/>
    <n v="63"/>
    <n v="57"/>
    <n v="69"/>
    <n v="0.38"/>
    <n v="0.25"/>
    <n v="0.55000000000000004"/>
    <n v="24"/>
    <n v="16"/>
    <n v="34"/>
    <s v="VR"/>
    <x v="52"/>
    <n v="33"/>
    <n v="37"/>
    <n v="2200"/>
    <n v="2000"/>
    <n v="2300"/>
    <s v="Expert opinion"/>
    <n v="9.1999999999999993"/>
    <n v="8.6"/>
    <n v="9.8000000000000007"/>
    <n v="3.2"/>
    <n v="3.1"/>
    <n v="3.3"/>
    <n v="200"/>
    <n v="190"/>
    <n v="210"/>
    <n v="0"/>
    <n v="88"/>
    <n v="82"/>
    <n v="92"/>
  </r>
  <r>
    <x v="64"/>
    <s v="SV"/>
    <s v="SLV"/>
    <n v="222"/>
    <x v="4"/>
    <x v="22"/>
    <n v="6297394"/>
    <n v="44"/>
    <n v="19"/>
    <n v="80"/>
    <n v="2800"/>
    <n v="1200"/>
    <n v="5000"/>
    <s v="predicted"/>
    <n v="1.1000000000000001"/>
    <n v="0.87"/>
    <n v="1.2"/>
    <n v="66"/>
    <n v="55"/>
    <n v="79"/>
    <n v="0.46"/>
    <n v="0.32"/>
    <n v="0.62"/>
    <n v="29"/>
    <n v="20"/>
    <n v="39"/>
    <s v="VR imputed"/>
    <x v="50"/>
    <n v="34"/>
    <n v="39"/>
    <n v="2300"/>
    <n v="2100"/>
    <n v="2500"/>
    <s v="Expert opinion"/>
    <n v="9.3000000000000007"/>
    <n v="8.6"/>
    <n v="10"/>
    <n v="3.4"/>
    <n v="3.3"/>
    <n v="3.6"/>
    <n v="220"/>
    <n v="210"/>
    <n v="220"/>
    <n v="0"/>
    <n v="89"/>
    <n v="83"/>
    <n v="96"/>
  </r>
  <r>
    <x v="64"/>
    <s v="SV"/>
    <s v="SLV"/>
    <n v="222"/>
    <x v="4"/>
    <x v="23"/>
    <n v="6340454"/>
    <n v="48"/>
    <n v="22"/>
    <n v="86"/>
    <n v="3100"/>
    <n v="1400"/>
    <n v="5400"/>
    <s v="predicted"/>
    <n v="0.97"/>
    <n v="0.81"/>
    <n v="1.1000000000000001"/>
    <n v="61"/>
    <n v="51"/>
    <n v="72"/>
    <n v="0.52"/>
    <n v="0.37"/>
    <n v="0.7"/>
    <n v="33"/>
    <n v="23"/>
    <n v="44"/>
    <s v="VR imputed"/>
    <x v="108"/>
    <n v="35"/>
    <n v="42"/>
    <n v="2500"/>
    <n v="2200"/>
    <n v="2600"/>
    <s v="Expert opinion"/>
    <n v="9.5"/>
    <n v="8.6999999999999993"/>
    <n v="10"/>
    <n v="3.7"/>
    <n v="3.6"/>
    <n v="3.9"/>
    <n v="240"/>
    <n v="230"/>
    <n v="250"/>
    <n v="0"/>
    <n v="87"/>
    <n v="82"/>
    <n v="97"/>
  </r>
  <r>
    <x v="65"/>
    <s v="GQ"/>
    <s v="GNQ"/>
    <n v="226"/>
    <x v="2"/>
    <x v="0"/>
    <n v="373851"/>
    <n v="111"/>
    <n v="48"/>
    <n v="201"/>
    <n v="420"/>
    <n v="180"/>
    <n v="750"/>
    <s v="predicted"/>
    <n v="7.3"/>
    <n v="4.5"/>
    <n v="11"/>
    <n v="27"/>
    <n v="17"/>
    <n v="41"/>
    <n v="0.27"/>
    <n v="0.16"/>
    <n v="0.4"/>
    <n v="1"/>
    <n v="0.61"/>
    <n v="1.5"/>
    <s v="Indirect"/>
    <x v="189"/>
    <n v="81"/>
    <n v="95"/>
    <n v="320"/>
    <n v="300"/>
    <n v="360"/>
    <s v="Mortality"/>
    <n v="1.3"/>
    <n v="1.1000000000000001"/>
    <n v="1.5"/>
    <n v="1.1000000000000001"/>
    <n v="1"/>
    <n v="1.3"/>
    <n v="4.2"/>
    <n v="3.8"/>
    <n v="4.7"/>
    <n v="0"/>
    <n v="80"/>
    <n v="73"/>
    <n v="86"/>
  </r>
  <r>
    <x v="65"/>
    <s v="GQ"/>
    <s v="GNQ"/>
    <n v="226"/>
    <x v="2"/>
    <x v="1"/>
    <n v="386418"/>
    <n v="111"/>
    <n v="48"/>
    <n v="200"/>
    <n v="430"/>
    <n v="190"/>
    <n v="770"/>
    <s v="predicted"/>
    <n v="7.4"/>
    <n v="4.2"/>
    <n v="10"/>
    <n v="28"/>
    <n v="16"/>
    <n v="40"/>
    <n v="0.26"/>
    <n v="0.16"/>
    <n v="0.38"/>
    <n v="1"/>
    <n v="0.63"/>
    <n v="1.5"/>
    <s v="Indirect"/>
    <x v="189"/>
    <n v="82"/>
    <n v="92"/>
    <n v="330"/>
    <n v="320"/>
    <n v="360"/>
    <s v="Mortality"/>
    <n v="1.7"/>
    <n v="1.5"/>
    <n v="1.9"/>
    <n v="1.5"/>
    <n v="1.3"/>
    <n v="1.6"/>
    <n v="5.6"/>
    <n v="5.2"/>
    <n v="6.2"/>
    <n v="0"/>
    <n v="99"/>
    <n v="93"/>
    <n v="100"/>
  </r>
  <r>
    <x v="65"/>
    <s v="GQ"/>
    <s v="GNQ"/>
    <n v="226"/>
    <x v="2"/>
    <x v="2"/>
    <n v="399625"/>
    <n v="108"/>
    <n v="46"/>
    <n v="197"/>
    <n v="430"/>
    <n v="180"/>
    <n v="790"/>
    <s v="predicted"/>
    <n v="7"/>
    <n v="3.9"/>
    <n v="9.8000000000000007"/>
    <n v="28"/>
    <n v="16"/>
    <n v="39"/>
    <n v="0.25"/>
    <n v="0.14000000000000001"/>
    <n v="0.39"/>
    <n v="1"/>
    <n v="0.56999999999999995"/>
    <n v="1.5"/>
    <s v="Indirect"/>
    <x v="189"/>
    <n v="81"/>
    <n v="91"/>
    <n v="340"/>
    <n v="320"/>
    <n v="360"/>
    <s v="Mortality"/>
    <n v="2.2000000000000002"/>
    <n v="2"/>
    <n v="2.4"/>
    <n v="1.9"/>
    <n v="1.7"/>
    <n v="2"/>
    <n v="7.4"/>
    <n v="6.8"/>
    <n v="8.1"/>
    <n v="0"/>
    <n v="77"/>
    <n v="72"/>
    <n v="81"/>
  </r>
  <r>
    <x v="65"/>
    <s v="GQ"/>
    <s v="GNQ"/>
    <n v="226"/>
    <x v="2"/>
    <x v="3"/>
    <n v="413387"/>
    <n v="106"/>
    <n v="44"/>
    <n v="194"/>
    <n v="440"/>
    <n v="180"/>
    <n v="800"/>
    <s v="predicted"/>
    <n v="6.6"/>
    <n v="3.6"/>
    <n v="9.3000000000000007"/>
    <n v="27"/>
    <n v="15"/>
    <n v="39"/>
    <n v="0.48"/>
    <n v="0.37"/>
    <n v="0.61"/>
    <n v="2"/>
    <n v="1.5"/>
    <n v="2.5"/>
    <s v="Indirect"/>
    <x v="23"/>
    <n v="80"/>
    <n v="90"/>
    <n v="350"/>
    <n v="330"/>
    <n v="370"/>
    <s v="Mortality"/>
    <n v="2.8"/>
    <n v="2.5"/>
    <n v="3.1"/>
    <n v="2.4"/>
    <n v="2.1"/>
    <n v="2.6"/>
    <n v="9.8000000000000007"/>
    <n v="8.8000000000000007"/>
    <n v="11"/>
    <n v="0"/>
    <n v="88"/>
    <n v="84"/>
    <n v="93"/>
  </r>
  <r>
    <x v="65"/>
    <s v="GQ"/>
    <s v="GNQ"/>
    <n v="226"/>
    <x v="2"/>
    <x v="4"/>
    <n v="427503"/>
    <n v="103"/>
    <n v="42"/>
    <n v="191"/>
    <n v="440"/>
    <n v="180"/>
    <n v="820"/>
    <s v="predicted"/>
    <n v="6.3"/>
    <n v="3.6"/>
    <n v="9.3000000000000007"/>
    <n v="27"/>
    <n v="15"/>
    <n v="40"/>
    <n v="0.47"/>
    <n v="0.27"/>
    <n v="0.72"/>
    <n v="2"/>
    <n v="1.1000000000000001"/>
    <n v="3.1"/>
    <s v="Indirect"/>
    <x v="239"/>
    <n v="80"/>
    <n v="91"/>
    <n v="360"/>
    <n v="340"/>
    <n v="390"/>
    <s v="Mortality"/>
    <n v="3.5"/>
    <n v="3.1"/>
    <n v="4"/>
    <n v="3"/>
    <n v="2.7"/>
    <n v="3.3"/>
    <n v="13"/>
    <n v="11"/>
    <n v="14"/>
    <n v="0"/>
    <n v="99"/>
    <n v="92"/>
    <n v="100"/>
  </r>
  <r>
    <x v="65"/>
    <s v="GQ"/>
    <s v="GNQ"/>
    <n v="226"/>
    <x v="2"/>
    <x v="5"/>
    <n v="441829"/>
    <n v="103"/>
    <n v="42"/>
    <n v="191"/>
    <n v="450"/>
    <n v="180"/>
    <n v="850"/>
    <s v="predicted"/>
    <n v="6.3"/>
    <n v="3.7"/>
    <n v="9.5"/>
    <n v="28"/>
    <n v="16"/>
    <n v="42"/>
    <n v="0.68"/>
    <n v="0.48"/>
    <n v="0.92"/>
    <n v="3"/>
    <n v="2.1"/>
    <n v="4.0999999999999996"/>
    <s v="Indirect"/>
    <x v="23"/>
    <n v="81"/>
    <n v="92"/>
    <n v="380"/>
    <n v="360"/>
    <n v="410"/>
    <s v="Mortality"/>
    <n v="4.5"/>
    <n v="4"/>
    <n v="5"/>
    <n v="3.8"/>
    <n v="3.4"/>
    <n v="4.0999999999999996"/>
    <n v="17"/>
    <n v="15"/>
    <n v="18"/>
    <n v="0"/>
    <n v="81"/>
    <n v="75"/>
    <n v="85"/>
  </r>
  <r>
    <x v="65"/>
    <s v="GQ"/>
    <s v="GNQ"/>
    <n v="226"/>
    <x v="2"/>
    <x v="6"/>
    <n v="456389"/>
    <n v="106"/>
    <n v="44"/>
    <n v="195"/>
    <n v="480"/>
    <n v="200"/>
    <n v="890"/>
    <s v="predicted"/>
    <n v="6.7"/>
    <n v="3.6"/>
    <n v="10"/>
    <n v="31"/>
    <n v="17"/>
    <n v="48"/>
    <n v="0.88"/>
    <n v="0.67"/>
    <n v="1.1000000000000001"/>
    <n v="4"/>
    <n v="3.1"/>
    <n v="5"/>
    <s v="Indirect"/>
    <x v="24"/>
    <n v="83"/>
    <n v="94"/>
    <n v="400"/>
    <n v="380"/>
    <n v="430"/>
    <s v="Mortality"/>
    <n v="5.6"/>
    <n v="5"/>
    <n v="6.2"/>
    <n v="4.9000000000000004"/>
    <n v="4.5"/>
    <n v="5.3"/>
    <n v="22"/>
    <n v="20"/>
    <n v="24"/>
    <n v="0"/>
    <n v="80"/>
    <n v="74"/>
    <n v="84"/>
  </r>
  <r>
    <x v="65"/>
    <s v="GQ"/>
    <s v="GNQ"/>
    <n v="226"/>
    <x v="2"/>
    <x v="7"/>
    <n v="471288"/>
    <n v="110"/>
    <n v="47"/>
    <n v="200"/>
    <n v="520"/>
    <n v="220"/>
    <n v="940"/>
    <s v="predicted"/>
    <n v="7.4"/>
    <n v="4.0999999999999996"/>
    <n v="11"/>
    <n v="35"/>
    <n v="19"/>
    <n v="54"/>
    <n v="1.3"/>
    <n v="0.89"/>
    <n v="1.7"/>
    <n v="6"/>
    <n v="4.2"/>
    <n v="8.1"/>
    <s v="Indirect"/>
    <x v="188"/>
    <n v="86"/>
    <n v="96"/>
    <n v="430"/>
    <n v="410"/>
    <n v="450"/>
    <s v="Mortality"/>
    <n v="6.9"/>
    <n v="6.3"/>
    <n v="7.6"/>
    <n v="6.3"/>
    <n v="5.8"/>
    <n v="6.8"/>
    <n v="30"/>
    <n v="27"/>
    <n v="32"/>
    <n v="0"/>
    <n v="86"/>
    <n v="81"/>
    <n v="90"/>
  </r>
  <r>
    <x v="65"/>
    <s v="GQ"/>
    <s v="GNQ"/>
    <n v="226"/>
    <x v="2"/>
    <x v="8"/>
    <n v="486542"/>
    <n v="115"/>
    <n v="50"/>
    <n v="206"/>
    <n v="560"/>
    <n v="240"/>
    <n v="1000"/>
    <s v="predicted"/>
    <n v="8"/>
    <n v="4.7"/>
    <n v="13"/>
    <n v="39"/>
    <n v="23"/>
    <n v="61"/>
    <n v="1.6"/>
    <n v="1.1000000000000001"/>
    <n v="2.2999999999999998"/>
    <n v="8"/>
    <n v="5.3"/>
    <n v="11"/>
    <s v="Indirect"/>
    <x v="187"/>
    <n v="89"/>
    <n v="99"/>
    <n v="460"/>
    <n v="430"/>
    <n v="480"/>
    <s v="Mortality"/>
    <n v="8.4"/>
    <n v="7.7"/>
    <n v="9.1999999999999993"/>
    <n v="7.9"/>
    <n v="7.3"/>
    <n v="8.6"/>
    <n v="39"/>
    <n v="36"/>
    <n v="42"/>
    <n v="0"/>
    <n v="91"/>
    <n v="87"/>
    <n v="97"/>
  </r>
  <r>
    <x v="65"/>
    <s v="GQ"/>
    <s v="GNQ"/>
    <n v="226"/>
    <x v="2"/>
    <x v="9"/>
    <n v="502169"/>
    <n v="119"/>
    <n v="53"/>
    <n v="211"/>
    <n v="600"/>
    <n v="270"/>
    <n v="1100"/>
    <s v="predicted"/>
    <n v="8.5"/>
    <n v="4.9000000000000004"/>
    <n v="13"/>
    <n v="43"/>
    <n v="25"/>
    <n v="67"/>
    <n v="2"/>
    <n v="1.4"/>
    <n v="2.7"/>
    <n v="10"/>
    <n v="6.9"/>
    <n v="14"/>
    <s v="Indirect"/>
    <x v="443"/>
    <n v="91"/>
    <n v="102"/>
    <n v="490"/>
    <n v="460"/>
    <n v="510"/>
    <s v="Mortality"/>
    <n v="10"/>
    <n v="9.1"/>
    <n v="11"/>
    <n v="9.8000000000000007"/>
    <n v="8.9"/>
    <n v="11"/>
    <n v="49"/>
    <n v="45"/>
    <n v="53"/>
    <n v="0"/>
    <n v="0"/>
    <n v="0"/>
    <n v="0"/>
  </r>
  <r>
    <x v="65"/>
    <s v="GQ"/>
    <s v="GNQ"/>
    <n v="226"/>
    <x v="2"/>
    <x v="10"/>
    <n v="518179"/>
    <n v="120"/>
    <n v="54"/>
    <n v="212"/>
    <n v="620"/>
    <n v="280"/>
    <n v="1100"/>
    <s v="predicted"/>
    <n v="8.6999999999999993"/>
    <n v="4.8"/>
    <n v="14"/>
    <n v="45"/>
    <n v="25"/>
    <n v="70"/>
    <n v="2.5"/>
    <n v="1.7"/>
    <n v="3.5"/>
    <n v="13"/>
    <n v="8.6"/>
    <n v="18"/>
    <s v="Indirect"/>
    <x v="185"/>
    <n v="94"/>
    <n v="104"/>
    <n v="520"/>
    <n v="490"/>
    <n v="540"/>
    <s v="Mortality"/>
    <n v="12"/>
    <n v="11"/>
    <n v="13"/>
    <n v="12"/>
    <n v="11"/>
    <n v="13"/>
    <n v="61"/>
    <n v="56"/>
    <n v="67"/>
    <n v="0"/>
    <n v="0"/>
    <n v="0"/>
    <n v="0"/>
  </r>
  <r>
    <x v="65"/>
    <s v="GQ"/>
    <s v="GNQ"/>
    <n v="226"/>
    <x v="2"/>
    <x v="11"/>
    <n v="534592"/>
    <n v="120"/>
    <n v="54"/>
    <n v="213"/>
    <n v="640"/>
    <n v="290"/>
    <n v="1100"/>
    <s v="predicted"/>
    <n v="8.5"/>
    <n v="4.5"/>
    <n v="13"/>
    <n v="46"/>
    <n v="24"/>
    <n v="69"/>
    <n v="2.8"/>
    <n v="1.8"/>
    <n v="4"/>
    <n v="15"/>
    <n v="9.6999999999999993"/>
    <n v="21"/>
    <s v="Indirect"/>
    <x v="374"/>
    <n v="96"/>
    <n v="105"/>
    <n v="550"/>
    <n v="510"/>
    <n v="560"/>
    <s v="Mortality"/>
    <n v="14"/>
    <n v="12"/>
    <n v="15"/>
    <n v="14"/>
    <n v="13"/>
    <n v="15"/>
    <n v="74"/>
    <n v="68"/>
    <n v="80"/>
    <n v="0"/>
    <n v="0"/>
    <n v="0"/>
    <n v="0"/>
  </r>
  <r>
    <x v="65"/>
    <s v="GQ"/>
    <s v="GNQ"/>
    <n v="226"/>
    <x v="2"/>
    <x v="12"/>
    <n v="551399"/>
    <n v="120"/>
    <n v="53"/>
    <n v="213"/>
    <n v="660"/>
    <n v="290"/>
    <n v="1200"/>
    <s v="predicted"/>
    <n v="8.1"/>
    <n v="4.0999999999999996"/>
    <n v="12"/>
    <n v="45"/>
    <n v="23"/>
    <n v="67"/>
    <n v="3.1"/>
    <n v="2"/>
    <n v="4.3"/>
    <n v="17"/>
    <n v="11"/>
    <n v="24"/>
    <s v="Indirect"/>
    <x v="445"/>
    <n v="98"/>
    <n v="107"/>
    <n v="570"/>
    <n v="540"/>
    <n v="590"/>
    <s v="Mortality"/>
    <n v="15"/>
    <n v="14"/>
    <n v="17"/>
    <n v="16"/>
    <n v="15"/>
    <n v="17"/>
    <n v="87"/>
    <n v="80"/>
    <n v="96"/>
    <n v="0"/>
    <n v="0"/>
    <n v="0"/>
    <n v="0"/>
  </r>
  <r>
    <x v="65"/>
    <s v="GQ"/>
    <s v="GNQ"/>
    <n v="226"/>
    <x v="2"/>
    <x v="13"/>
    <n v="568552"/>
    <n v="120"/>
    <n v="53"/>
    <n v="212"/>
    <n v="680"/>
    <n v="300"/>
    <n v="1200"/>
    <s v="predicted"/>
    <n v="7.6"/>
    <n v="3.9"/>
    <n v="12"/>
    <n v="43"/>
    <n v="22"/>
    <n v="65"/>
    <n v="3.3"/>
    <n v="2.2000000000000002"/>
    <n v="4.8"/>
    <n v="19"/>
    <n v="12"/>
    <n v="27"/>
    <s v="Indirect"/>
    <x v="373"/>
    <n v="100"/>
    <n v="110"/>
    <n v="600"/>
    <n v="570"/>
    <n v="630"/>
    <s v="Mortality"/>
    <n v="17"/>
    <n v="15"/>
    <n v="19"/>
    <n v="18"/>
    <n v="16"/>
    <n v="20"/>
    <n v="100"/>
    <n v="92"/>
    <n v="110"/>
    <n v="0"/>
    <n v="0"/>
    <n v="0"/>
    <n v="0"/>
  </r>
  <r>
    <x v="65"/>
    <s v="GQ"/>
    <s v="GNQ"/>
    <n v="226"/>
    <x v="2"/>
    <x v="14"/>
    <n v="585983"/>
    <n v="120"/>
    <n v="54"/>
    <n v="213"/>
    <n v="700"/>
    <n v="310"/>
    <n v="1200"/>
    <s v="predicted"/>
    <n v="7.2"/>
    <n v="4"/>
    <n v="11"/>
    <n v="42"/>
    <n v="24"/>
    <n v="67"/>
    <n v="3.6"/>
    <n v="2.4"/>
    <n v="5"/>
    <n v="21"/>
    <n v="14"/>
    <n v="30"/>
    <s v="Indirect"/>
    <x v="365"/>
    <n v="103"/>
    <n v="114"/>
    <n v="630"/>
    <n v="600"/>
    <n v="670"/>
    <s v="Mortality"/>
    <n v="18"/>
    <n v="16"/>
    <n v="21"/>
    <n v="20"/>
    <n v="18"/>
    <n v="22"/>
    <n v="110"/>
    <n v="100"/>
    <n v="130"/>
    <n v="0"/>
    <n v="86"/>
    <n v="80"/>
    <n v="89"/>
  </r>
  <r>
    <x v="65"/>
    <s v="GQ"/>
    <s v="GNQ"/>
    <n v="226"/>
    <x v="2"/>
    <x v="15"/>
    <n v="603648"/>
    <n v="122"/>
    <n v="54"/>
    <n v="216"/>
    <n v="730"/>
    <n v="330"/>
    <n v="1300"/>
    <s v="predicted"/>
    <n v="7"/>
    <n v="4.0999999999999996"/>
    <n v="11"/>
    <n v="42"/>
    <n v="25"/>
    <n v="68"/>
    <n v="3.6"/>
    <n v="2.2999999999999998"/>
    <n v="5.2"/>
    <n v="22"/>
    <n v="14"/>
    <n v="32"/>
    <s v="Indirect"/>
    <x v="326"/>
    <n v="106"/>
    <n v="116"/>
    <n v="660"/>
    <n v="640"/>
    <n v="700"/>
    <s v="Mortality"/>
    <n v="20"/>
    <n v="18"/>
    <n v="22"/>
    <n v="22"/>
    <n v="20"/>
    <n v="24"/>
    <n v="130"/>
    <n v="120"/>
    <n v="150"/>
    <n v="0"/>
    <n v="0"/>
    <n v="0"/>
    <n v="0"/>
  </r>
  <r>
    <x v="65"/>
    <s v="GQ"/>
    <s v="GNQ"/>
    <n v="226"/>
    <x v="2"/>
    <x v="16"/>
    <n v="621517"/>
    <n v="125"/>
    <n v="56"/>
    <n v="221"/>
    <n v="780"/>
    <n v="350"/>
    <n v="1400"/>
    <s v="predicted"/>
    <n v="7.1"/>
    <n v="4.0999999999999996"/>
    <n v="11"/>
    <n v="44"/>
    <n v="26"/>
    <n v="70"/>
    <n v="4"/>
    <n v="2.7"/>
    <n v="5.6"/>
    <n v="25"/>
    <n v="17"/>
    <n v="35"/>
    <s v="Indirect"/>
    <x v="182"/>
    <n v="109"/>
    <n v="119"/>
    <n v="710"/>
    <n v="680"/>
    <n v="740"/>
    <s v="Mortality"/>
    <n v="21"/>
    <n v="19"/>
    <n v="23"/>
    <n v="24"/>
    <n v="22"/>
    <n v="26"/>
    <n v="150"/>
    <n v="140"/>
    <n v="160"/>
    <n v="0"/>
    <n v="0"/>
    <n v="0"/>
    <n v="0"/>
  </r>
  <r>
    <x v="65"/>
    <s v="GQ"/>
    <s v="GNQ"/>
    <n v="226"/>
    <x v="2"/>
    <x v="17"/>
    <n v="639618"/>
    <n v="130"/>
    <n v="59"/>
    <n v="228"/>
    <n v="830"/>
    <n v="380"/>
    <n v="1500"/>
    <s v="predicted"/>
    <n v="7.3"/>
    <n v="4.3"/>
    <n v="11"/>
    <n v="47"/>
    <n v="28"/>
    <n v="73"/>
    <n v="4.5"/>
    <n v="3.3"/>
    <n v="5.9"/>
    <n v="29"/>
    <n v="21"/>
    <n v="38"/>
    <s v="Indirect"/>
    <x v="446"/>
    <n v="114"/>
    <n v="124"/>
    <n v="760"/>
    <n v="730"/>
    <n v="790"/>
    <s v="Mortality"/>
    <n v="22"/>
    <n v="21"/>
    <n v="24"/>
    <n v="26"/>
    <n v="25"/>
    <n v="28"/>
    <n v="170"/>
    <n v="160"/>
    <n v="180"/>
    <n v="0"/>
    <n v="0"/>
    <n v="0"/>
    <n v="0"/>
  </r>
  <r>
    <x v="65"/>
    <s v="GQ"/>
    <s v="GNQ"/>
    <n v="226"/>
    <x v="2"/>
    <x v="18"/>
    <n v="658025"/>
    <n v="135"/>
    <n v="63"/>
    <n v="235"/>
    <n v="890"/>
    <n v="410"/>
    <n v="1500"/>
    <s v="predicted"/>
    <n v="7.6"/>
    <n v="4.5999999999999996"/>
    <n v="12"/>
    <n v="50"/>
    <n v="30"/>
    <n v="79"/>
    <n v="4.9000000000000004"/>
    <n v="3.5"/>
    <n v="6.4"/>
    <n v="32"/>
    <n v="23"/>
    <n v="42"/>
    <s v="Indirect"/>
    <x v="238"/>
    <n v="119"/>
    <n v="130"/>
    <n v="810"/>
    <n v="780"/>
    <n v="860"/>
    <s v="Mortality"/>
    <n v="23"/>
    <n v="22"/>
    <n v="25"/>
    <n v="29"/>
    <n v="27"/>
    <n v="30"/>
    <n v="190"/>
    <n v="180"/>
    <n v="200"/>
    <n v="0"/>
    <n v="88"/>
    <n v="84"/>
    <n v="92"/>
  </r>
  <r>
    <x v="65"/>
    <s v="GQ"/>
    <s v="GNQ"/>
    <n v="226"/>
    <x v="2"/>
    <x v="19"/>
    <n v="676851"/>
    <n v="140"/>
    <n v="65"/>
    <n v="243"/>
    <n v="950"/>
    <n v="440"/>
    <n v="1600"/>
    <s v="predicted"/>
    <n v="8"/>
    <n v="4.8"/>
    <n v="13"/>
    <n v="54"/>
    <n v="32"/>
    <n v="86"/>
    <n v="5.2"/>
    <n v="3.9"/>
    <n v="6.7"/>
    <n v="35"/>
    <n v="26"/>
    <n v="45"/>
    <s v="Indirect"/>
    <x v="369"/>
    <n v="123"/>
    <n v="136"/>
    <n v="870"/>
    <n v="830"/>
    <n v="920"/>
    <s v="Mortality"/>
    <n v="24"/>
    <n v="23"/>
    <n v="26"/>
    <n v="31"/>
    <n v="30"/>
    <n v="33"/>
    <n v="210"/>
    <n v="200"/>
    <n v="220"/>
    <n v="0"/>
    <n v="81"/>
    <n v="77"/>
    <n v="85"/>
  </r>
  <r>
    <x v="65"/>
    <s v="GQ"/>
    <s v="GNQ"/>
    <n v="226"/>
    <x v="2"/>
    <x v="20"/>
    <n v="696167"/>
    <n v="145"/>
    <n v="68"/>
    <n v="250"/>
    <n v="1000"/>
    <n v="470"/>
    <n v="1700"/>
    <s v="predicted"/>
    <n v="8.3000000000000007"/>
    <n v="4.5999999999999996"/>
    <n v="13"/>
    <n v="58"/>
    <n v="32"/>
    <n v="92"/>
    <n v="5.6"/>
    <n v="4.0999999999999996"/>
    <n v="7.4"/>
    <n v="39"/>
    <n v="28"/>
    <n v="51"/>
    <s v="Indirect"/>
    <x v="291"/>
    <n v="127"/>
    <n v="141"/>
    <n v="930"/>
    <n v="880"/>
    <n v="980"/>
    <s v="Mortality"/>
    <n v="25"/>
    <n v="24"/>
    <n v="27"/>
    <n v="34"/>
    <n v="32"/>
    <n v="35"/>
    <n v="230"/>
    <n v="220"/>
    <n v="240"/>
    <n v="0"/>
    <n v="88"/>
    <n v="84"/>
    <n v="93"/>
  </r>
  <r>
    <x v="65"/>
    <s v="GQ"/>
    <s v="GNQ"/>
    <n v="226"/>
    <x v="2"/>
    <x v="21"/>
    <n v="715996"/>
    <n v="147"/>
    <n v="69"/>
    <n v="255"/>
    <n v="1100"/>
    <n v="490"/>
    <n v="1800"/>
    <s v="predicted"/>
    <n v="8.5"/>
    <n v="4.2"/>
    <n v="13"/>
    <n v="61"/>
    <n v="30"/>
    <n v="95"/>
    <n v="5.9"/>
    <n v="4.2"/>
    <n v="7.8"/>
    <n v="42"/>
    <n v="30"/>
    <n v="56"/>
    <s v="Indirect"/>
    <x v="290"/>
    <n v="130"/>
    <n v="146"/>
    <n v="990"/>
    <n v="930"/>
    <n v="1000"/>
    <s v="Mortality"/>
    <n v="26"/>
    <n v="24"/>
    <n v="28"/>
    <n v="36"/>
    <n v="34"/>
    <n v="38"/>
    <n v="260"/>
    <n v="240"/>
    <n v="270"/>
    <n v="0"/>
    <n v="90"/>
    <n v="85"/>
    <n v="95"/>
  </r>
  <r>
    <x v="65"/>
    <s v="GQ"/>
    <s v="GNQ"/>
    <n v="226"/>
    <x v="2"/>
    <x v="22"/>
    <n v="736296"/>
    <n v="152"/>
    <n v="70"/>
    <n v="265"/>
    <n v="1100"/>
    <n v="510"/>
    <n v="1900"/>
    <s v="predicted"/>
    <n v="8.8000000000000007"/>
    <n v="3.7"/>
    <n v="14"/>
    <n v="65"/>
    <n v="27"/>
    <n v="100"/>
    <n v="5.6"/>
    <n v="3.8"/>
    <n v="7.6"/>
    <n v="41"/>
    <n v="28"/>
    <n v="56"/>
    <s v="Indirect"/>
    <x v="447"/>
    <n v="131"/>
    <n v="151"/>
    <n v="1000"/>
    <n v="970"/>
    <n v="1100"/>
    <s v="Mortality"/>
    <n v="25"/>
    <n v="23"/>
    <n v="28"/>
    <n v="36"/>
    <n v="33"/>
    <n v="38"/>
    <n v="260"/>
    <n v="240"/>
    <n v="280"/>
    <n v="0"/>
    <n v="0"/>
    <n v="0"/>
    <n v="0"/>
  </r>
  <r>
    <x v="65"/>
    <s v="GQ"/>
    <s v="GNQ"/>
    <n v="226"/>
    <x v="2"/>
    <x v="23"/>
    <n v="757014"/>
    <n v="153"/>
    <n v="68"/>
    <n v="270"/>
    <n v="1200"/>
    <n v="520"/>
    <n v="2000"/>
    <s v="predicted"/>
    <n v="8.8000000000000007"/>
    <n v="2.8"/>
    <n v="15"/>
    <n v="67"/>
    <n v="21"/>
    <n v="110"/>
    <n v="5.4"/>
    <n v="3.4"/>
    <n v="7.9"/>
    <n v="41"/>
    <n v="26"/>
    <n v="60"/>
    <s v="Indirect"/>
    <x v="234"/>
    <n v="132"/>
    <n v="155"/>
    <n v="1100"/>
    <n v="1000"/>
    <n v="1200"/>
    <s v="Mortality"/>
    <n v="25"/>
    <n v="22"/>
    <n v="28"/>
    <n v="36"/>
    <n v="32"/>
    <n v="39"/>
    <n v="270"/>
    <n v="240"/>
    <n v="290"/>
    <n v="0"/>
    <n v="0"/>
    <n v="0"/>
    <n v="0"/>
  </r>
  <r>
    <x v="66"/>
    <s v="ER"/>
    <s v="ERI"/>
    <n v="232"/>
    <x v="2"/>
    <x v="0"/>
    <n v="3272563"/>
    <n v="434"/>
    <n v="221"/>
    <n v="718"/>
    <n v="14000"/>
    <n v="7200"/>
    <n v="23000"/>
    <s v="predicted"/>
    <n v="38"/>
    <n v="13"/>
    <n v="58"/>
    <n v="1200"/>
    <n v="420"/>
    <n v="1900"/>
    <n v="1.1000000000000001"/>
    <n v="0.61"/>
    <n v="1.8"/>
    <n v="37"/>
    <n v="20"/>
    <n v="59"/>
    <s v="Indirect"/>
    <x v="338"/>
    <n v="194"/>
    <n v="301"/>
    <n v="7900"/>
    <n v="6400"/>
    <n v="9800"/>
    <s v="Mortality"/>
    <n v="1.5"/>
    <n v="1"/>
    <n v="2"/>
    <n v="3.6"/>
    <n v="2.8"/>
    <n v="4.5"/>
    <n v="120"/>
    <n v="90"/>
    <n v="150"/>
    <n v="0"/>
    <n v="47"/>
    <n v="38"/>
    <n v="58"/>
  </r>
  <r>
    <x v="66"/>
    <s v="ER"/>
    <s v="ERI"/>
    <n v="232"/>
    <x v="2"/>
    <x v="1"/>
    <n v="3311719"/>
    <n v="313"/>
    <n v="142"/>
    <n v="550"/>
    <n v="10000"/>
    <n v="4700"/>
    <n v="18000"/>
    <s v="predicted"/>
    <n v="28"/>
    <n v="7.8"/>
    <n v="43"/>
    <n v="920"/>
    <n v="260"/>
    <n v="1400"/>
    <n v="1.3"/>
    <n v="0.64"/>
    <n v="2.1"/>
    <n v="42"/>
    <n v="21"/>
    <n v="70"/>
    <s v="Indirect"/>
    <x v="448"/>
    <n v="197"/>
    <n v="280"/>
    <n v="7700"/>
    <n v="6500"/>
    <n v="9300"/>
    <s v="Mortality"/>
    <n v="2.2000000000000002"/>
    <n v="1.7"/>
    <n v="2.8"/>
    <n v="5"/>
    <n v="4.2"/>
    <n v="6.2"/>
    <n v="170"/>
    <n v="140"/>
    <n v="210"/>
    <n v="0"/>
    <n v="0"/>
    <n v="0"/>
    <n v="0"/>
  </r>
  <r>
    <x v="66"/>
    <s v="ER"/>
    <s v="ERI"/>
    <n v="232"/>
    <x v="2"/>
    <x v="2"/>
    <n v="3331918"/>
    <n v="258"/>
    <n v="75"/>
    <n v="551"/>
    <n v="8600"/>
    <n v="2500"/>
    <n v="18000"/>
    <s v="predicted"/>
    <n v="20"/>
    <n v="4.2"/>
    <n v="34"/>
    <n v="670"/>
    <n v="140"/>
    <n v="1100"/>
    <n v="1.4"/>
    <n v="0.62"/>
    <n v="2.4"/>
    <n v="46"/>
    <n v="21"/>
    <n v="81"/>
    <s v="Indirect"/>
    <x v="381"/>
    <n v="193"/>
    <n v="262"/>
    <n v="7400"/>
    <n v="6400"/>
    <n v="8700"/>
    <s v="Mortality"/>
    <n v="3.1"/>
    <n v="2.4"/>
    <n v="3.8"/>
    <n v="6.9"/>
    <n v="5.8"/>
    <n v="8.1999999999999993"/>
    <n v="230"/>
    <n v="190"/>
    <n v="270"/>
    <n v="0"/>
    <n v="59"/>
    <n v="50"/>
    <n v="68"/>
  </r>
  <r>
    <x v="66"/>
    <s v="ER"/>
    <s v="ERI"/>
    <n v="232"/>
    <x v="2"/>
    <x v="3"/>
    <n v="3344626"/>
    <n v="294"/>
    <n v="86"/>
    <n v="625"/>
    <n v="9800"/>
    <n v="2900"/>
    <n v="21000"/>
    <s v="predicted"/>
    <n v="15"/>
    <n v="1.6"/>
    <n v="29"/>
    <n v="490"/>
    <n v="54"/>
    <n v="960"/>
    <n v="1.5"/>
    <n v="0.56999999999999995"/>
    <n v="2.8"/>
    <n v="49"/>
    <n v="19"/>
    <n v="93"/>
    <s v="Indirect"/>
    <x v="222"/>
    <n v="188"/>
    <n v="248"/>
    <n v="7200"/>
    <n v="6300"/>
    <n v="8300"/>
    <s v="Mortality"/>
    <n v="4.2"/>
    <n v="3.3"/>
    <n v="5.2"/>
    <n v="9"/>
    <n v="7.7"/>
    <n v="11"/>
    <n v="300"/>
    <n v="260"/>
    <n v="360"/>
    <n v="0"/>
    <n v="160"/>
    <n v="140"/>
    <n v="190"/>
  </r>
  <r>
    <x v="66"/>
    <s v="ER"/>
    <s v="ERI"/>
    <n v="232"/>
    <x v="2"/>
    <x v="4"/>
    <n v="3365933"/>
    <n v="310"/>
    <n v="90"/>
    <n v="664"/>
    <n v="10000"/>
    <n v="3000"/>
    <n v="22000"/>
    <s v="predicted"/>
    <n v="11"/>
    <n v="0.14000000000000001"/>
    <n v="26"/>
    <n v="380"/>
    <n v="4.7"/>
    <n v="880"/>
    <n v="1.5"/>
    <n v="0.44"/>
    <n v="3.3"/>
    <n v="52"/>
    <n v="15"/>
    <n v="110"/>
    <s v="Indirect"/>
    <x v="217"/>
    <n v="175"/>
    <n v="242"/>
    <n v="6900"/>
    <n v="5900"/>
    <n v="8100"/>
    <s v="Mortality"/>
    <n v="5.5"/>
    <n v="4.0999999999999996"/>
    <n v="7"/>
    <n v="11"/>
    <n v="9.1999999999999993"/>
    <n v="14"/>
    <n v="380"/>
    <n v="310"/>
    <n v="470"/>
    <n v="0"/>
    <n v="220"/>
    <n v="190"/>
    <n v="260"/>
  </r>
  <r>
    <x v="66"/>
    <s v="ER"/>
    <s v="ERI"/>
    <n v="232"/>
    <x v="2"/>
    <x v="5"/>
    <n v="3407812"/>
    <n v="317"/>
    <n v="92"/>
    <n v="679"/>
    <n v="11000"/>
    <n v="3100"/>
    <n v="23000"/>
    <s v="predicted"/>
    <n v="9.1999999999999993"/>
    <n v="0"/>
    <n v="24"/>
    <n v="310"/>
    <n v="0"/>
    <n v="810"/>
    <n v="1.7"/>
    <n v="0.32"/>
    <n v="4.0999999999999996"/>
    <n v="57"/>
    <n v="11"/>
    <n v="140"/>
    <s v="Indirect"/>
    <x v="380"/>
    <n v="164"/>
    <n v="238"/>
    <n v="6700"/>
    <n v="5600"/>
    <n v="8100"/>
    <s v="Mortality"/>
    <n v="6.8"/>
    <n v="4.9000000000000004"/>
    <n v="9"/>
    <n v="13"/>
    <n v="11"/>
    <n v="17"/>
    <n v="460"/>
    <n v="370"/>
    <n v="590"/>
    <n v="0"/>
    <n v="320"/>
    <n v="260"/>
    <n v="380"/>
  </r>
  <r>
    <x v="66"/>
    <s v="ER"/>
    <s v="ERI"/>
    <n v="232"/>
    <x v="2"/>
    <x v="6"/>
    <n v="3473399"/>
    <n v="301"/>
    <n v="86"/>
    <n v="647"/>
    <n v="10000"/>
    <n v="3000"/>
    <n v="22000"/>
    <s v="predicted"/>
    <n v="8.6999999999999993"/>
    <n v="0"/>
    <n v="22"/>
    <n v="300"/>
    <n v="0"/>
    <n v="760"/>
    <n v="1.9"/>
    <n v="0.38"/>
    <n v="4.5999999999999996"/>
    <n v="66"/>
    <n v="13"/>
    <n v="160"/>
    <s v="Indirect"/>
    <x v="0"/>
    <n v="157"/>
    <n v="226"/>
    <n v="6600"/>
    <n v="5400"/>
    <n v="7800"/>
    <s v="Mortality"/>
    <n v="8.1"/>
    <n v="5.9"/>
    <n v="11"/>
    <n v="15"/>
    <n v="12"/>
    <n v="20"/>
    <n v="530"/>
    <n v="430"/>
    <n v="680"/>
    <n v="0"/>
    <n v="79"/>
    <n v="67"/>
    <n v="96"/>
  </r>
  <r>
    <x v="66"/>
    <s v="ER"/>
    <s v="ERI"/>
    <n v="232"/>
    <x v="2"/>
    <x v="7"/>
    <n v="3560353"/>
    <n v="269"/>
    <n v="78"/>
    <n v="575"/>
    <n v="9600"/>
    <n v="2800"/>
    <n v="20000"/>
    <s v="predicted"/>
    <n v="9.3000000000000007"/>
    <n v="2.2999999999999998"/>
    <n v="21"/>
    <n v="330"/>
    <n v="83"/>
    <n v="750"/>
    <n v="2.2999999999999998"/>
    <n v="0.76"/>
    <n v="4.5999999999999996"/>
    <n v="81"/>
    <n v="27"/>
    <n v="160"/>
    <s v="Indirect"/>
    <x v="287"/>
    <n v="152"/>
    <n v="214"/>
    <n v="6400"/>
    <n v="5400"/>
    <n v="7600"/>
    <s v="Mortality"/>
    <n v="9.3000000000000007"/>
    <n v="7"/>
    <n v="12"/>
    <n v="17"/>
    <n v="14"/>
    <n v="21"/>
    <n v="600"/>
    <n v="500"/>
    <n v="750"/>
    <n v="0"/>
    <n v="130"/>
    <n v="110"/>
    <n v="150"/>
  </r>
  <r>
    <x v="66"/>
    <s v="ER"/>
    <s v="ERI"/>
    <n v="232"/>
    <x v="2"/>
    <x v="8"/>
    <n v="3668350"/>
    <n v="233"/>
    <n v="68"/>
    <n v="498"/>
    <n v="8600"/>
    <n v="2500"/>
    <n v="18000"/>
    <s v="predicted"/>
    <n v="11"/>
    <n v="5.3"/>
    <n v="23"/>
    <n v="390"/>
    <n v="200"/>
    <n v="840"/>
    <n v="2.8"/>
    <n v="1.3"/>
    <n v="4.7"/>
    <n v="100"/>
    <n v="48"/>
    <n v="170"/>
    <s v="Indirect"/>
    <x v="228"/>
    <n v="147"/>
    <n v="196"/>
    <n v="6300"/>
    <n v="5400"/>
    <n v="7200"/>
    <s v="Mortality"/>
    <n v="10"/>
    <n v="8.1"/>
    <n v="13"/>
    <n v="18"/>
    <n v="15"/>
    <n v="22"/>
    <n v="650"/>
    <n v="550"/>
    <n v="790"/>
    <n v="0"/>
    <n v="120"/>
    <n v="110"/>
    <n v="140"/>
  </r>
  <r>
    <x v="66"/>
    <s v="ER"/>
    <s v="ERI"/>
    <n v="232"/>
    <x v="2"/>
    <x v="9"/>
    <n v="3795384"/>
    <n v="191"/>
    <n v="56"/>
    <n v="407"/>
    <n v="7200"/>
    <n v="2100"/>
    <n v="15000"/>
    <s v="predicted"/>
    <n v="12"/>
    <n v="7.5"/>
    <n v="24"/>
    <n v="460"/>
    <n v="280"/>
    <n v="890"/>
    <n v="3.3"/>
    <n v="1.8"/>
    <n v="5.3"/>
    <n v="130"/>
    <n v="68"/>
    <n v="200"/>
    <s v="Indirect"/>
    <x v="298"/>
    <n v="140"/>
    <n v="188"/>
    <n v="6300"/>
    <n v="5300"/>
    <n v="7200"/>
    <s v="Mortality"/>
    <n v="11"/>
    <n v="8.8000000000000007"/>
    <n v="14"/>
    <n v="18"/>
    <n v="15"/>
    <n v="21"/>
    <n v="690"/>
    <n v="570"/>
    <n v="800"/>
    <n v="0"/>
    <n v="97"/>
    <n v="84"/>
    <n v="110"/>
  </r>
  <r>
    <x v="66"/>
    <s v="ER"/>
    <s v="ERI"/>
    <n v="232"/>
    <x v="2"/>
    <x v="10"/>
    <n v="3939348"/>
    <n v="179"/>
    <n v="72"/>
    <n v="333"/>
    <n v="7000"/>
    <n v="2800"/>
    <n v="13000"/>
    <s v="predicted"/>
    <n v="14"/>
    <n v="8"/>
    <n v="30"/>
    <n v="550"/>
    <n v="320"/>
    <n v="1200"/>
    <n v="3.9"/>
    <n v="2"/>
    <n v="6.3"/>
    <n v="150"/>
    <n v="79"/>
    <n v="250"/>
    <s v="Indirect"/>
    <x v="301"/>
    <n v="133"/>
    <n v="179"/>
    <n v="6200"/>
    <n v="5200"/>
    <n v="7000"/>
    <s v="Mortality"/>
    <n v="12"/>
    <n v="9.1"/>
    <n v="14"/>
    <n v="18"/>
    <n v="15"/>
    <n v="21"/>
    <n v="710"/>
    <n v="590"/>
    <n v="840"/>
    <n v="0"/>
    <n v="110"/>
    <n v="95"/>
    <n v="130"/>
  </r>
  <r>
    <x v="66"/>
    <s v="ER"/>
    <s v="ERI"/>
    <n v="232"/>
    <x v="2"/>
    <x v="11"/>
    <n v="4101609"/>
    <n v="206"/>
    <n v="107"/>
    <n v="338"/>
    <n v="8500"/>
    <n v="4400"/>
    <n v="14000"/>
    <s v="predicted"/>
    <n v="16"/>
    <n v="8.1999999999999993"/>
    <n v="30"/>
    <n v="650"/>
    <n v="340"/>
    <n v="1200"/>
    <n v="4.3"/>
    <n v="2.2000000000000002"/>
    <n v="7.1"/>
    <n v="180"/>
    <n v="92"/>
    <n v="290"/>
    <s v="Indirect"/>
    <x v="305"/>
    <n v="126"/>
    <n v="166"/>
    <n v="6100"/>
    <n v="5100"/>
    <n v="6800"/>
    <s v="Mortality"/>
    <n v="12"/>
    <n v="9.5"/>
    <n v="15"/>
    <n v="18"/>
    <n v="15"/>
    <n v="20"/>
    <n v="720"/>
    <n v="600"/>
    <n v="840"/>
    <n v="0"/>
    <n v="45"/>
    <n v="40"/>
    <n v="53"/>
  </r>
  <r>
    <x v="66"/>
    <s v="ER"/>
    <s v="ERI"/>
    <n v="232"/>
    <x v="2"/>
    <x v="12"/>
    <n v="4281576"/>
    <n v="208"/>
    <n v="111"/>
    <n v="335"/>
    <n v="8900"/>
    <n v="4700"/>
    <n v="14000"/>
    <s v="predicted"/>
    <n v="17"/>
    <n v="8.1999999999999993"/>
    <n v="32"/>
    <n v="740"/>
    <n v="350"/>
    <n v="1400"/>
    <n v="4.7"/>
    <n v="2.5"/>
    <n v="7.5"/>
    <n v="200"/>
    <n v="110"/>
    <n v="320"/>
    <s v="Indirect"/>
    <x v="447"/>
    <n v="122"/>
    <n v="156"/>
    <n v="6000"/>
    <n v="5200"/>
    <n v="6700"/>
    <s v="Mortality"/>
    <n v="12"/>
    <n v="9.9"/>
    <n v="14"/>
    <n v="17"/>
    <n v="14"/>
    <n v="19"/>
    <n v="720"/>
    <n v="600"/>
    <n v="800"/>
    <n v="0"/>
    <n v="47"/>
    <n v="42"/>
    <n v="54"/>
  </r>
  <r>
    <x v="66"/>
    <s v="ER"/>
    <s v="ERI"/>
    <n v="232"/>
    <x v="2"/>
    <x v="13"/>
    <n v="4472533"/>
    <n v="199"/>
    <n v="105"/>
    <n v="321"/>
    <n v="8900"/>
    <n v="4700"/>
    <n v="14000"/>
    <s v="predicted"/>
    <n v="19"/>
    <n v="8.5"/>
    <n v="32"/>
    <n v="830"/>
    <n v="380"/>
    <n v="1400"/>
    <n v="4.8"/>
    <n v="2.6"/>
    <n v="7.7"/>
    <n v="220"/>
    <n v="120"/>
    <n v="350"/>
    <s v="Indirect"/>
    <x v="291"/>
    <n v="117"/>
    <n v="149"/>
    <n v="6000"/>
    <n v="5200"/>
    <n v="6700"/>
    <s v="Mortality"/>
    <n v="12"/>
    <n v="9.6999999999999993"/>
    <n v="14"/>
    <n v="16"/>
    <n v="13"/>
    <n v="18"/>
    <n v="690"/>
    <n v="600"/>
    <n v="800"/>
    <n v="0"/>
    <n v="79"/>
    <n v="71"/>
    <n v="90"/>
  </r>
  <r>
    <x v="66"/>
    <s v="ER"/>
    <s v="ERI"/>
    <n v="232"/>
    <x v="2"/>
    <x v="14"/>
    <n v="4665522"/>
    <n v="192"/>
    <n v="102"/>
    <n v="311"/>
    <n v="9000"/>
    <n v="4700"/>
    <n v="14000"/>
    <s v="predicted"/>
    <n v="20"/>
    <n v="8.9"/>
    <n v="34"/>
    <n v="920"/>
    <n v="410"/>
    <n v="1600"/>
    <n v="4.8"/>
    <n v="2.6"/>
    <n v="7.7"/>
    <n v="230"/>
    <n v="120"/>
    <n v="360"/>
    <s v="Indirect"/>
    <x v="180"/>
    <n v="111"/>
    <n v="146"/>
    <n v="5900"/>
    <n v="5200"/>
    <n v="6800"/>
    <s v="Mortality"/>
    <n v="11"/>
    <n v="9"/>
    <n v="14"/>
    <n v="14"/>
    <n v="12"/>
    <n v="17"/>
    <n v="660"/>
    <n v="570"/>
    <n v="790"/>
    <n v="0"/>
    <n v="72"/>
    <n v="62"/>
    <n v="82"/>
  </r>
  <r>
    <x v="66"/>
    <s v="ER"/>
    <s v="ERI"/>
    <n v="232"/>
    <x v="2"/>
    <x v="15"/>
    <n v="4854066"/>
    <n v="189"/>
    <n v="100"/>
    <n v="305"/>
    <n v="9200"/>
    <n v="4900"/>
    <n v="15000"/>
    <s v="predicted"/>
    <n v="20"/>
    <n v="9.1999999999999993"/>
    <n v="33"/>
    <n v="990"/>
    <n v="440"/>
    <n v="1600"/>
    <n v="4.5999999999999996"/>
    <n v="2.7"/>
    <n v="6.9"/>
    <n v="220"/>
    <n v="130"/>
    <n v="340"/>
    <s v="Indirect"/>
    <x v="366"/>
    <n v="105"/>
    <n v="139"/>
    <n v="5900"/>
    <n v="5100"/>
    <n v="6700"/>
    <s v="Mortality"/>
    <n v="11"/>
    <n v="8.3000000000000007"/>
    <n v="13"/>
    <n v="13"/>
    <n v="11"/>
    <n v="15"/>
    <n v="610"/>
    <n v="520"/>
    <n v="730"/>
    <n v="0"/>
    <n v="61"/>
    <n v="53"/>
    <n v="70"/>
  </r>
  <r>
    <x v="66"/>
    <s v="ER"/>
    <s v="ERI"/>
    <n v="232"/>
    <x v="2"/>
    <x v="16"/>
    <n v="5035036"/>
    <n v="185"/>
    <n v="98"/>
    <n v="298"/>
    <n v="9300"/>
    <n v="4900"/>
    <n v="15000"/>
    <s v="predicted"/>
    <n v="21"/>
    <n v="10"/>
    <n v="33"/>
    <n v="1100"/>
    <n v="510"/>
    <n v="1700"/>
    <n v="4"/>
    <n v="2.5"/>
    <n v="5.8"/>
    <n v="200"/>
    <n v="130"/>
    <n v="290"/>
    <s v="Indirect"/>
    <x v="449"/>
    <n v="101"/>
    <n v="130"/>
    <n v="5800"/>
    <n v="5100"/>
    <n v="6500"/>
    <s v="Mortality"/>
    <n v="9.5"/>
    <n v="7.7"/>
    <n v="12"/>
    <n v="11"/>
    <n v="9.3000000000000007"/>
    <n v="13"/>
    <n v="550"/>
    <n v="470"/>
    <n v="650"/>
    <n v="0"/>
    <n v="52"/>
    <n v="46"/>
    <n v="59"/>
  </r>
  <r>
    <x v="66"/>
    <s v="ER"/>
    <s v="ERI"/>
    <n v="232"/>
    <x v="2"/>
    <x v="17"/>
    <n v="5209846"/>
    <n v="181"/>
    <n v="96"/>
    <n v="292"/>
    <n v="9400"/>
    <n v="5000"/>
    <n v="15000"/>
    <s v="predicted"/>
    <n v="21"/>
    <n v="9.9"/>
    <n v="33"/>
    <n v="1100"/>
    <n v="510"/>
    <n v="1700"/>
    <n v="3.5"/>
    <n v="2.2999999999999998"/>
    <n v="4.9000000000000004"/>
    <n v="180"/>
    <n v="120"/>
    <n v="260"/>
    <s v="Indirect"/>
    <x v="450"/>
    <n v="97"/>
    <n v="125"/>
    <n v="5800"/>
    <n v="5000"/>
    <n v="6500"/>
    <s v="Mortality"/>
    <n v="8.6"/>
    <n v="7"/>
    <n v="10"/>
    <n v="9.5"/>
    <n v="8.1"/>
    <n v="11"/>
    <n v="500"/>
    <n v="420"/>
    <n v="570"/>
    <n v="0"/>
    <n v="63"/>
    <n v="56"/>
    <n v="72"/>
  </r>
  <r>
    <x v="66"/>
    <s v="ER"/>
    <s v="ERI"/>
    <n v="232"/>
    <x v="2"/>
    <x v="18"/>
    <n v="5382163"/>
    <n v="178"/>
    <n v="94"/>
    <n v="288"/>
    <n v="9600"/>
    <n v="5100"/>
    <n v="16000"/>
    <s v="predicted"/>
    <n v="21"/>
    <n v="9.1"/>
    <n v="33"/>
    <n v="1100"/>
    <n v="490"/>
    <n v="1800"/>
    <n v="3.1"/>
    <n v="2.1"/>
    <n v="4.3"/>
    <n v="170"/>
    <n v="110"/>
    <n v="230"/>
    <s v="Indirect"/>
    <x v="365"/>
    <n v="94"/>
    <n v="121"/>
    <n v="5800"/>
    <n v="5000"/>
    <n v="6500"/>
    <s v="Mortality"/>
    <n v="8"/>
    <n v="6.6"/>
    <n v="9.6"/>
    <n v="8.6"/>
    <n v="7.3"/>
    <n v="9.6999999999999993"/>
    <n v="460"/>
    <n v="390"/>
    <n v="520"/>
    <n v="0"/>
    <n v="52"/>
    <n v="45"/>
    <n v="59"/>
  </r>
  <r>
    <x v="66"/>
    <s v="ER"/>
    <s v="ERI"/>
    <n v="232"/>
    <x v="2"/>
    <x v="19"/>
    <n v="5557889"/>
    <n v="174"/>
    <n v="92"/>
    <n v="282"/>
    <n v="9700"/>
    <n v="5100"/>
    <n v="16000"/>
    <s v="predicted"/>
    <n v="21"/>
    <n v="9.4"/>
    <n v="33"/>
    <n v="1200"/>
    <n v="520"/>
    <n v="1800"/>
    <n v="2.8"/>
    <n v="1.9"/>
    <n v="3.9"/>
    <n v="160"/>
    <n v="110"/>
    <n v="220"/>
    <s v="Indirect"/>
    <x v="445"/>
    <n v="90"/>
    <n v="118"/>
    <n v="5700"/>
    <n v="5000"/>
    <n v="6600"/>
    <s v="Mortality"/>
    <n v="7.7"/>
    <n v="6.1"/>
    <n v="9.5"/>
    <n v="8"/>
    <n v="6.5"/>
    <n v="9.3000000000000007"/>
    <n v="440"/>
    <n v="360"/>
    <n v="520"/>
    <n v="0"/>
    <n v="51"/>
    <n v="44"/>
    <n v="58"/>
  </r>
  <r>
    <x v="66"/>
    <s v="ER"/>
    <s v="ERI"/>
    <n v="232"/>
    <x v="2"/>
    <x v="20"/>
    <n v="5741159"/>
    <n v="169"/>
    <n v="89"/>
    <n v="275"/>
    <n v="9700"/>
    <n v="5100"/>
    <n v="16000"/>
    <s v="predicted"/>
    <n v="21"/>
    <n v="9.5"/>
    <n v="33"/>
    <n v="1200"/>
    <n v="550"/>
    <n v="1900"/>
    <n v="2.7"/>
    <n v="1.8"/>
    <n v="3.7"/>
    <n v="160"/>
    <n v="110"/>
    <n v="210"/>
    <s v="Indirect"/>
    <x v="185"/>
    <n v="85"/>
    <n v="116"/>
    <n v="5800"/>
    <n v="4900"/>
    <n v="6700"/>
    <s v="Mortality"/>
    <n v="7.6"/>
    <n v="5.9"/>
    <n v="9.5"/>
    <n v="7.6"/>
    <n v="6.1"/>
    <n v="8.9"/>
    <n v="430"/>
    <n v="350"/>
    <n v="510"/>
    <n v="0"/>
    <n v="50"/>
    <n v="43"/>
    <n v="59"/>
  </r>
  <r>
    <x v="66"/>
    <s v="ER"/>
    <s v="ERI"/>
    <n v="232"/>
    <x v="2"/>
    <x v="21"/>
    <n v="5932852"/>
    <n v="165"/>
    <n v="86"/>
    <n v="268"/>
    <n v="9800"/>
    <n v="5100"/>
    <n v="16000"/>
    <s v="predicted"/>
    <n v="20"/>
    <n v="10"/>
    <n v="32"/>
    <n v="1200"/>
    <n v="600"/>
    <n v="1900"/>
    <n v="2.5"/>
    <n v="1.7"/>
    <n v="3.4"/>
    <n v="150"/>
    <n v="99"/>
    <n v="200"/>
    <s v="Indirect"/>
    <x v="443"/>
    <n v="82"/>
    <n v="114"/>
    <n v="5800"/>
    <n v="4900"/>
    <n v="6800"/>
    <s v="Mortality"/>
    <n v="7.3"/>
    <n v="5.6"/>
    <n v="9.1"/>
    <n v="7"/>
    <n v="5.8"/>
    <n v="8.3000000000000007"/>
    <n v="420"/>
    <n v="350"/>
    <n v="490"/>
    <n v="0"/>
    <n v="53"/>
    <n v="45"/>
    <n v="63"/>
  </r>
  <r>
    <x v="66"/>
    <s v="ER"/>
    <s v="ERI"/>
    <n v="232"/>
    <x v="2"/>
    <x v="22"/>
    <n v="6130922"/>
    <n v="159"/>
    <n v="83"/>
    <n v="260"/>
    <n v="9700"/>
    <n v="5100"/>
    <n v="16000"/>
    <s v="predicted"/>
    <n v="20"/>
    <n v="10"/>
    <n v="30"/>
    <n v="1200"/>
    <n v="630"/>
    <n v="1800"/>
    <n v="2.1"/>
    <n v="1.5"/>
    <n v="2.8"/>
    <n v="130"/>
    <n v="94"/>
    <n v="170"/>
    <s v="Indirect"/>
    <x v="156"/>
    <n v="77"/>
    <n v="115"/>
    <n v="5800"/>
    <n v="4700"/>
    <n v="7000"/>
    <s v="Mortality"/>
    <n v="6.8"/>
    <n v="5"/>
    <n v="8.8000000000000007"/>
    <n v="6.4"/>
    <n v="5.2"/>
    <n v="7.8"/>
    <n v="390"/>
    <n v="320"/>
    <n v="480"/>
    <n v="0"/>
    <n v="54"/>
    <n v="45"/>
    <n v="67"/>
  </r>
  <r>
    <x v="66"/>
    <s v="ER"/>
    <s v="ERI"/>
    <n v="232"/>
    <x v="2"/>
    <x v="23"/>
    <n v="6333135"/>
    <n v="153"/>
    <n v="78"/>
    <n v="252"/>
    <n v="9700"/>
    <n v="5000"/>
    <n v="16000"/>
    <s v="predicted"/>
    <n v="20"/>
    <n v="10"/>
    <n v="29"/>
    <n v="1200"/>
    <n v="640"/>
    <n v="1800"/>
    <n v="1.8"/>
    <n v="1.3"/>
    <n v="2.4"/>
    <n v="120"/>
    <n v="83"/>
    <n v="150"/>
    <s v="Indirect"/>
    <x v="375"/>
    <n v="72"/>
    <n v="116"/>
    <n v="5800"/>
    <n v="4600"/>
    <n v="7300"/>
    <s v="Mortality"/>
    <n v="6.2"/>
    <n v="4.3"/>
    <n v="8.4"/>
    <n v="5.6"/>
    <n v="4.4000000000000004"/>
    <n v="7.1"/>
    <n v="360"/>
    <n v="280"/>
    <n v="450"/>
    <n v="0"/>
    <n v="49"/>
    <n v="39"/>
    <n v="62"/>
  </r>
  <r>
    <x v="67"/>
    <s v="EE"/>
    <s v="EST"/>
    <n v="233"/>
    <x v="1"/>
    <x v="0"/>
    <n v="1565320"/>
    <n v="43"/>
    <n v="21"/>
    <n v="71"/>
    <n v="670"/>
    <n v="340"/>
    <n v="1100"/>
    <s v="predicted"/>
    <n v="4.5"/>
    <n v="4.5"/>
    <n v="4.5999999999999996"/>
    <n v="71"/>
    <n v="70"/>
    <n v="72"/>
    <n v="0"/>
    <n v="0"/>
    <n v="0"/>
    <n v="0"/>
    <n v="0"/>
    <n v="0"/>
    <s v="VR"/>
    <x v="115"/>
    <n v="26"/>
    <n v="31"/>
    <n v="450"/>
    <n v="410"/>
    <n v="490"/>
    <s v="High income"/>
    <n v="7.0000000000000007E-2"/>
    <n v="0.06"/>
    <n v="0.08"/>
    <n v="0.02"/>
    <n v="0.02"/>
    <n v="0.02"/>
    <n v="0.31"/>
    <n v="0.27"/>
    <n v="0.35"/>
    <n v="0"/>
    <n v="95"/>
    <n v="87"/>
    <n v="100"/>
  </r>
  <r>
    <x v="67"/>
    <s v="EE"/>
    <s v="EST"/>
    <n v="233"/>
    <x v="1"/>
    <x v="1"/>
    <n v="1549232"/>
    <n v="39"/>
    <n v="16"/>
    <n v="72"/>
    <n v="610"/>
    <n v="250"/>
    <n v="1100"/>
    <s v="predicted"/>
    <n v="4.5999999999999996"/>
    <n v="4.5"/>
    <n v="4.7"/>
    <n v="71"/>
    <n v="70"/>
    <n v="73"/>
    <n v="0"/>
    <n v="0"/>
    <n v="0"/>
    <n v="0"/>
    <n v="0"/>
    <n v="0"/>
    <s v="VR"/>
    <x v="113"/>
    <n v="30"/>
    <n v="34"/>
    <n v="480"/>
    <n v="470"/>
    <n v="520"/>
    <s v="High income"/>
    <n v="0.1"/>
    <n v="0.09"/>
    <n v="0.12"/>
    <n v="0.03"/>
    <n v="0.03"/>
    <n v="0.03"/>
    <n v="0.49"/>
    <n v="0.43"/>
    <n v="0.54"/>
    <n v="0"/>
    <n v="85"/>
    <n v="78"/>
    <n v="87"/>
  </r>
  <r>
    <x v="67"/>
    <s v="EE"/>
    <s v="EST"/>
    <n v="233"/>
    <x v="1"/>
    <x v="2"/>
    <n v="1523160"/>
    <n v="41"/>
    <n v="15"/>
    <n v="81"/>
    <n v="630"/>
    <n v="220"/>
    <n v="1200"/>
    <s v="predicted"/>
    <n v="5.3"/>
    <n v="5.2"/>
    <n v="5.4"/>
    <n v="81"/>
    <n v="80"/>
    <n v="83"/>
    <n v="0"/>
    <n v="0"/>
    <n v="0"/>
    <n v="0"/>
    <n v="0"/>
    <n v="0"/>
    <s v="VR"/>
    <x v="110"/>
    <n v="34"/>
    <n v="38"/>
    <n v="530"/>
    <n v="520"/>
    <n v="580"/>
    <s v="High income"/>
    <n v="0.14000000000000001"/>
    <n v="0.12"/>
    <n v="0.15"/>
    <n v="0.05"/>
    <n v="0.04"/>
    <n v="0.05"/>
    <n v="0.74"/>
    <n v="0.67"/>
    <n v="0.81"/>
    <n v="0"/>
    <n v="76"/>
    <n v="69"/>
    <n v="77"/>
  </r>
  <r>
    <x v="67"/>
    <s v="EE"/>
    <s v="EST"/>
    <n v="233"/>
    <x v="1"/>
    <x v="3"/>
    <n v="1491338"/>
    <n v="47"/>
    <n v="17"/>
    <n v="94"/>
    <n v="700"/>
    <n v="250"/>
    <n v="1400"/>
    <s v="predicted"/>
    <n v="7.4"/>
    <n v="7.2"/>
    <n v="7.5"/>
    <n v="110"/>
    <n v="110"/>
    <n v="110"/>
    <n v="0"/>
    <n v="0"/>
    <n v="0"/>
    <n v="0"/>
    <n v="0"/>
    <n v="0"/>
    <s v="VR"/>
    <x v="107"/>
    <n v="39"/>
    <n v="44"/>
    <n v="600"/>
    <n v="580"/>
    <n v="650"/>
    <s v="High income"/>
    <n v="0.21"/>
    <n v="0.19"/>
    <n v="0.24"/>
    <n v="0.09"/>
    <n v="0.08"/>
    <n v="0.09"/>
    <n v="1.3"/>
    <n v="1.1000000000000001"/>
    <n v="1.4"/>
    <n v="0"/>
    <n v="89"/>
    <n v="82"/>
    <n v="92"/>
  </r>
  <r>
    <x v="67"/>
    <s v="EE"/>
    <s v="EST"/>
    <n v="233"/>
    <x v="1"/>
    <x v="4"/>
    <n v="1459829"/>
    <n v="55"/>
    <n v="20"/>
    <n v="107"/>
    <n v="810"/>
    <n v="300"/>
    <n v="1600"/>
    <s v="predicted"/>
    <n v="8.8000000000000007"/>
    <n v="8.6999999999999993"/>
    <n v="9"/>
    <n v="130"/>
    <n v="130"/>
    <n v="130"/>
    <n v="0"/>
    <n v="0"/>
    <n v="0"/>
    <n v="0"/>
    <n v="0"/>
    <n v="0"/>
    <s v="VR"/>
    <x v="178"/>
    <n v="44"/>
    <n v="50"/>
    <n v="680"/>
    <n v="640"/>
    <n v="730"/>
    <s v="High income"/>
    <n v="0.31"/>
    <n v="0.27"/>
    <n v="0.35"/>
    <n v="0.14000000000000001"/>
    <n v="0.13"/>
    <n v="0.16"/>
    <n v="2.1"/>
    <n v="1.9"/>
    <n v="2.2999999999999998"/>
    <n v="0"/>
    <n v="92"/>
    <n v="86"/>
    <n v="97"/>
  </r>
  <r>
    <x v="67"/>
    <s v="EE"/>
    <s v="EST"/>
    <n v="233"/>
    <x v="1"/>
    <x v="5"/>
    <n v="1433076"/>
    <n v="64"/>
    <n v="25"/>
    <n v="121"/>
    <n v="920"/>
    <n v="360"/>
    <n v="1700"/>
    <s v="predicted"/>
    <n v="10"/>
    <n v="10"/>
    <n v="10"/>
    <n v="150"/>
    <n v="140"/>
    <n v="150"/>
    <n v="7.0000000000000007E-2"/>
    <n v="0.04"/>
    <n v="0.11"/>
    <n v="1"/>
    <n v="0.56999999999999995"/>
    <n v="1.5"/>
    <s v="VR"/>
    <x v="118"/>
    <n v="49"/>
    <n v="56"/>
    <n v="750"/>
    <n v="700"/>
    <n v="800"/>
    <s v="High income"/>
    <n v="0.45"/>
    <n v="0.4"/>
    <n v="0.51"/>
    <n v="0.24"/>
    <n v="0.21"/>
    <n v="0.26"/>
    <n v="3.4"/>
    <n v="3"/>
    <n v="3.7"/>
    <n v="0"/>
    <n v="84"/>
    <n v="78"/>
    <n v="89"/>
  </r>
  <r>
    <x v="67"/>
    <s v="EE"/>
    <s v="EST"/>
    <n v="233"/>
    <x v="1"/>
    <x v="6"/>
    <n v="1412522"/>
    <n v="72"/>
    <n v="30"/>
    <n v="133"/>
    <n v="1000"/>
    <n v="420"/>
    <n v="1900"/>
    <s v="predicted"/>
    <n v="9.8000000000000007"/>
    <n v="9.6"/>
    <n v="10"/>
    <n v="140"/>
    <n v="140"/>
    <n v="140"/>
    <n v="7.0000000000000007E-2"/>
    <n v="0.05"/>
    <n v="0.1"/>
    <n v="1"/>
    <n v="0.69"/>
    <n v="1.4"/>
    <s v="VR"/>
    <x v="100"/>
    <n v="53"/>
    <n v="60"/>
    <n v="810"/>
    <n v="760"/>
    <n v="850"/>
    <s v="High income"/>
    <n v="0.68"/>
    <n v="0.6"/>
    <n v="0.76"/>
    <n v="0.39"/>
    <n v="0.34"/>
    <n v="0.43"/>
    <n v="5.5"/>
    <n v="4.8"/>
    <n v="6"/>
    <n v="0"/>
    <n v="85"/>
    <n v="80"/>
    <n v="90"/>
  </r>
  <r>
    <x v="67"/>
    <s v="EE"/>
    <s v="EST"/>
    <n v="233"/>
    <x v="1"/>
    <x v="7"/>
    <n v="1397071"/>
    <n v="77"/>
    <n v="32"/>
    <n v="142"/>
    <n v="1100"/>
    <n v="450"/>
    <n v="2000"/>
    <s v="predicted"/>
    <n v="10"/>
    <n v="10"/>
    <n v="10"/>
    <n v="140"/>
    <n v="140"/>
    <n v="150"/>
    <n v="0.14000000000000001"/>
    <n v="0.11"/>
    <n v="0.18"/>
    <n v="2"/>
    <n v="1.5"/>
    <n v="2.5"/>
    <s v="VR"/>
    <x v="119"/>
    <n v="57"/>
    <n v="63"/>
    <n v="850"/>
    <n v="800"/>
    <n v="890"/>
    <s v="High income"/>
    <n v="0.99"/>
    <n v="0.89"/>
    <n v="1.1000000000000001"/>
    <n v="0.6"/>
    <n v="0.54"/>
    <n v="0.66"/>
    <n v="8.4"/>
    <n v="7.5"/>
    <n v="9.1999999999999993"/>
    <n v="0"/>
    <n v="87"/>
    <n v="84"/>
    <n v="93"/>
  </r>
  <r>
    <x v="67"/>
    <s v="EE"/>
    <s v="EST"/>
    <n v="233"/>
    <x v="1"/>
    <x v="8"/>
    <n v="1385531"/>
    <n v="81"/>
    <n v="34"/>
    <n v="147"/>
    <n v="1100"/>
    <n v="480"/>
    <n v="2000"/>
    <s v="predicted"/>
    <n v="11"/>
    <n v="10"/>
    <n v="11"/>
    <n v="150"/>
    <n v="150"/>
    <n v="150"/>
    <n v="0.14000000000000001"/>
    <n v="0.11"/>
    <n v="0.18"/>
    <n v="2"/>
    <n v="1.5"/>
    <n v="2.5"/>
    <s v="VR"/>
    <x v="124"/>
    <n v="60"/>
    <n v="65"/>
    <n v="880"/>
    <n v="830"/>
    <n v="900"/>
    <s v="High income"/>
    <n v="1.4"/>
    <n v="1.3"/>
    <n v="1.6"/>
    <n v="0.91"/>
    <n v="0.82"/>
    <n v="0.99"/>
    <n v="13"/>
    <n v="11"/>
    <n v="14"/>
    <n v="0"/>
    <n v="93"/>
    <n v="91"/>
    <n v="99"/>
  </r>
  <r>
    <x v="67"/>
    <s v="EE"/>
    <s v="EST"/>
    <n v="233"/>
    <x v="1"/>
    <x v="9"/>
    <n v="1375744"/>
    <n v="83"/>
    <n v="36"/>
    <n v="149"/>
    <n v="1100"/>
    <n v="490"/>
    <n v="2000"/>
    <s v="predicted"/>
    <n v="11"/>
    <n v="10"/>
    <n v="11"/>
    <n v="150"/>
    <n v="140"/>
    <n v="150"/>
    <n v="0.28999999999999998"/>
    <n v="0.19"/>
    <n v="0.41"/>
    <n v="4"/>
    <n v="2.7"/>
    <n v="5.6"/>
    <s v="VR"/>
    <x v="13"/>
    <n v="60"/>
    <n v="67"/>
    <n v="880"/>
    <n v="830"/>
    <n v="920"/>
    <s v="High income"/>
    <n v="2"/>
    <n v="1.8"/>
    <n v="2.2999999999999998"/>
    <n v="1.3"/>
    <n v="1.2"/>
    <n v="1.4"/>
    <n v="18"/>
    <n v="16"/>
    <n v="20"/>
    <n v="0"/>
    <n v="85"/>
    <n v="82"/>
    <n v="91"/>
  </r>
  <r>
    <x v="67"/>
    <s v="EE"/>
    <s v="EST"/>
    <n v="233"/>
    <x v="1"/>
    <x v="10"/>
    <n v="1366117"/>
    <n v="82"/>
    <n v="36"/>
    <n v="146"/>
    <n v="1100"/>
    <n v="490"/>
    <n v="2000"/>
    <s v="predicted"/>
    <n v="8.1"/>
    <n v="7.9"/>
    <n v="8.3000000000000007"/>
    <n v="110"/>
    <n v="110"/>
    <n v="110"/>
    <n v="0.37"/>
    <n v="0.27"/>
    <n v="0.48"/>
    <n v="5"/>
    <n v="3.6"/>
    <n v="6.6"/>
    <s v="VR"/>
    <x v="124"/>
    <n v="59"/>
    <n v="66"/>
    <n v="870"/>
    <n v="810"/>
    <n v="900"/>
    <s v="High income"/>
    <n v="2.9"/>
    <n v="2.6"/>
    <n v="3.2"/>
    <n v="1.8"/>
    <n v="1.7"/>
    <n v="2"/>
    <n v="25"/>
    <n v="23"/>
    <n v="27"/>
    <n v="0"/>
    <n v="91"/>
    <n v="88"/>
    <n v="98"/>
  </r>
  <r>
    <x v="67"/>
    <s v="EE"/>
    <s v="EST"/>
    <n v="233"/>
    <x v="1"/>
    <x v="11"/>
    <n v="1356549"/>
    <n v="77"/>
    <n v="34"/>
    <n v="138"/>
    <n v="1000"/>
    <n v="460"/>
    <n v="1900"/>
    <s v="predicted"/>
    <n v="7.4"/>
    <n v="7.2"/>
    <n v="7.5"/>
    <n v="100"/>
    <n v="98"/>
    <n v="100"/>
    <n v="0.44"/>
    <n v="0.31"/>
    <n v="0.6"/>
    <n v="6"/>
    <n v="4.2"/>
    <n v="8.1"/>
    <s v="VR"/>
    <x v="119"/>
    <n v="57"/>
    <n v="63"/>
    <n v="820"/>
    <n v="770"/>
    <n v="850"/>
    <s v="High income"/>
    <n v="3.9"/>
    <n v="3.5"/>
    <n v="4.3"/>
    <n v="2.2999999999999998"/>
    <n v="2.2000000000000002"/>
    <n v="2.6"/>
    <n v="32"/>
    <n v="29"/>
    <n v="35"/>
    <n v="0"/>
    <n v="86"/>
    <n v="83"/>
    <n v="92"/>
  </r>
  <r>
    <x v="67"/>
    <s v="EE"/>
    <s v="EST"/>
    <n v="233"/>
    <x v="1"/>
    <x v="12"/>
    <n v="1347674"/>
    <n v="71"/>
    <n v="31"/>
    <n v="127"/>
    <n v="950"/>
    <n v="410"/>
    <n v="1700"/>
    <s v="predicted"/>
    <n v="6.8"/>
    <n v="6.7"/>
    <n v="7"/>
    <n v="92"/>
    <n v="90"/>
    <n v="94"/>
    <n v="0.52"/>
    <n v="0.38"/>
    <n v="0.67"/>
    <n v="7"/>
    <n v="5.2"/>
    <n v="9.1"/>
    <s v="VR"/>
    <x v="100"/>
    <n v="54"/>
    <n v="59"/>
    <n v="760"/>
    <n v="730"/>
    <n v="790"/>
    <s v="High income"/>
    <n v="5.0999999999999996"/>
    <n v="4.5999999999999996"/>
    <n v="5.6"/>
    <n v="2.9"/>
    <n v="2.6"/>
    <n v="3.1"/>
    <n v="39"/>
    <n v="35"/>
    <n v="42"/>
    <n v="0"/>
    <n v="81"/>
    <n v="78"/>
    <n v="85"/>
  </r>
  <r>
    <x v="67"/>
    <s v="EE"/>
    <s v="EST"/>
    <n v="233"/>
    <x v="1"/>
    <x v="13"/>
    <n v="1339453"/>
    <n v="64"/>
    <n v="28"/>
    <n v="115"/>
    <n v="860"/>
    <n v="370"/>
    <n v="1500"/>
    <s v="predicted"/>
    <n v="7.1"/>
    <n v="6.9"/>
    <n v="7.2"/>
    <n v="95"/>
    <n v="93"/>
    <n v="97"/>
    <n v="0.52"/>
    <n v="0.36"/>
    <n v="0.72"/>
    <n v="7"/>
    <n v="4.8"/>
    <n v="9.6999999999999993"/>
    <s v="VR"/>
    <x v="118"/>
    <n v="50"/>
    <n v="54"/>
    <n v="690"/>
    <n v="670"/>
    <n v="720"/>
    <s v="High income"/>
    <n v="6.3"/>
    <n v="5.7"/>
    <n v="7"/>
    <n v="3.3"/>
    <n v="3"/>
    <n v="3.6"/>
    <n v="44"/>
    <n v="40"/>
    <n v="48"/>
    <n v="0"/>
    <n v="84"/>
    <n v="81"/>
    <n v="88"/>
  </r>
  <r>
    <x v="67"/>
    <s v="EE"/>
    <s v="EST"/>
    <n v="233"/>
    <x v="1"/>
    <x v="14"/>
    <n v="1331928"/>
    <n v="56"/>
    <n v="24"/>
    <n v="102"/>
    <n v="750"/>
    <n v="320"/>
    <n v="1400"/>
    <s v="predicted"/>
    <n v="7.6"/>
    <n v="7.5"/>
    <n v="7.8"/>
    <n v="100"/>
    <n v="100"/>
    <n v="100"/>
    <n v="0.53"/>
    <n v="0.33"/>
    <n v="0.77"/>
    <n v="7"/>
    <n v="4.4000000000000004"/>
    <n v="10"/>
    <s v="VR"/>
    <x v="104"/>
    <n v="45"/>
    <n v="49"/>
    <n v="620"/>
    <n v="600"/>
    <n v="660"/>
    <s v="High income"/>
    <n v="7.6"/>
    <n v="6.8"/>
    <n v="8.4"/>
    <n v="3.5"/>
    <n v="3.2"/>
    <n v="3.9"/>
    <n v="47"/>
    <n v="43"/>
    <n v="52"/>
    <n v="0"/>
    <n v="87"/>
    <n v="82"/>
    <n v="90"/>
  </r>
  <r>
    <x v="67"/>
    <s v="EE"/>
    <s v="EST"/>
    <n v="233"/>
    <x v="1"/>
    <x v="15"/>
    <n v="1325112"/>
    <n v="49"/>
    <n v="20"/>
    <n v="91"/>
    <n v="650"/>
    <n v="270"/>
    <n v="1200"/>
    <s v="predicted"/>
    <n v="3.8"/>
    <n v="3.8"/>
    <n v="3.9"/>
    <n v="51"/>
    <n v="50"/>
    <n v="52"/>
    <n v="0.53"/>
    <n v="0.36"/>
    <n v="0.73"/>
    <n v="7"/>
    <n v="4.8"/>
    <n v="9.6999999999999993"/>
    <s v="VR"/>
    <x v="106"/>
    <n v="40"/>
    <n v="45"/>
    <n v="560"/>
    <n v="540"/>
    <n v="590"/>
    <s v="High income"/>
    <n v="8.6999999999999993"/>
    <n v="7.8"/>
    <n v="9.6999999999999993"/>
    <n v="3.6"/>
    <n v="3.3"/>
    <n v="4"/>
    <n v="48"/>
    <n v="44"/>
    <n v="53"/>
    <n v="0"/>
    <n v="86"/>
    <n v="81"/>
    <n v="90"/>
  </r>
  <r>
    <x v="67"/>
    <s v="EE"/>
    <s v="EST"/>
    <n v="233"/>
    <x v="1"/>
    <x v="16"/>
    <n v="1318893"/>
    <n v="44"/>
    <n v="18"/>
    <n v="82"/>
    <n v="580"/>
    <n v="240"/>
    <n v="1100"/>
    <s v="predicted"/>
    <n v="5"/>
    <n v="4.9000000000000004"/>
    <n v="5.0999999999999996"/>
    <n v="66"/>
    <n v="65"/>
    <n v="68"/>
    <n v="0.53"/>
    <n v="0.33"/>
    <n v="0.78"/>
    <n v="7"/>
    <n v="4.4000000000000004"/>
    <n v="10"/>
    <s v="VR"/>
    <x v="179"/>
    <n v="37"/>
    <n v="41"/>
    <n v="500"/>
    <n v="480"/>
    <n v="540"/>
    <s v="High income"/>
    <n v="9.5"/>
    <n v="8.4"/>
    <n v="11"/>
    <n v="3.6"/>
    <n v="3.3"/>
    <n v="4"/>
    <n v="48"/>
    <n v="43"/>
    <n v="53"/>
    <n v="0"/>
    <n v="84"/>
    <n v="79"/>
    <n v="87"/>
  </r>
  <r>
    <x v="67"/>
    <s v="EE"/>
    <s v="EST"/>
    <n v="233"/>
    <x v="1"/>
    <x v="17"/>
    <n v="1313138"/>
    <n v="41"/>
    <n v="17"/>
    <n v="75"/>
    <n v="540"/>
    <n v="220"/>
    <n v="990"/>
    <s v="predicted"/>
    <n v="4.8"/>
    <n v="4.7"/>
    <n v="4.9000000000000004"/>
    <n v="62"/>
    <n v="61"/>
    <n v="64"/>
    <n v="0.53"/>
    <n v="0.36"/>
    <n v="0.74"/>
    <n v="7"/>
    <n v="4.7"/>
    <n v="9.6999999999999993"/>
    <s v="VR"/>
    <x v="110"/>
    <n v="34"/>
    <n v="37"/>
    <n v="460"/>
    <n v="440"/>
    <n v="490"/>
    <s v="High income"/>
    <n v="10"/>
    <n v="8.9"/>
    <n v="11"/>
    <n v="3.6"/>
    <n v="3.2"/>
    <n v="4"/>
    <n v="47"/>
    <n v="42"/>
    <n v="53"/>
    <n v="0"/>
    <n v="98"/>
    <n v="93"/>
    <n v="100"/>
  </r>
  <r>
    <x v="67"/>
    <s v="EE"/>
    <s v="EST"/>
    <n v="233"/>
    <x v="1"/>
    <x v="18"/>
    <n v="1307827"/>
    <n v="39"/>
    <n v="16"/>
    <n v="70"/>
    <n v="500"/>
    <n v="210"/>
    <n v="920"/>
    <s v="predicted"/>
    <n v="3.7"/>
    <n v="3.6"/>
    <n v="3.7"/>
    <n v="48"/>
    <n v="47"/>
    <n v="48"/>
    <n v="0.61"/>
    <n v="0.44"/>
    <n v="0.82"/>
    <n v="8"/>
    <n v="5.7"/>
    <n v="11"/>
    <s v="VR"/>
    <x v="111"/>
    <n v="31"/>
    <n v="34"/>
    <n v="430"/>
    <n v="410"/>
    <n v="450"/>
    <s v="High income"/>
    <n v="11"/>
    <n v="9.4"/>
    <n v="12"/>
    <n v="3.5"/>
    <n v="3.1"/>
    <n v="4"/>
    <n v="46"/>
    <n v="41"/>
    <n v="53"/>
    <n v="0"/>
    <n v="93"/>
    <n v="89"/>
    <n v="98"/>
  </r>
  <r>
    <x v="67"/>
    <s v="EE"/>
    <s v="EST"/>
    <n v="233"/>
    <x v="1"/>
    <x v="19"/>
    <n v="1302965"/>
    <n v="37"/>
    <n v="16"/>
    <n v="66"/>
    <n v="480"/>
    <n v="210"/>
    <n v="860"/>
    <s v="predicted"/>
    <n v="3.4"/>
    <n v="3.3"/>
    <n v="3.4"/>
    <n v="44"/>
    <n v="43"/>
    <n v="44"/>
    <n v="0.61"/>
    <n v="0.5"/>
    <n v="0.74"/>
    <n v="8"/>
    <n v="6.5"/>
    <n v="9.6"/>
    <s v="VR"/>
    <x v="113"/>
    <n v="29"/>
    <n v="32"/>
    <n v="400"/>
    <n v="380"/>
    <n v="420"/>
    <s v="High income"/>
    <n v="11"/>
    <n v="9.8000000000000007"/>
    <n v="13"/>
    <n v="3.5"/>
    <n v="3.1"/>
    <n v="4"/>
    <n v="45"/>
    <n v="41"/>
    <n v="52"/>
    <n v="0"/>
    <n v="89"/>
    <n v="85"/>
    <n v="94"/>
  </r>
  <r>
    <x v="67"/>
    <s v="EE"/>
    <s v="EST"/>
    <n v="233"/>
    <x v="1"/>
    <x v="20"/>
    <n v="1298533"/>
    <n v="35"/>
    <n v="16"/>
    <n v="62"/>
    <n v="450"/>
    <n v="200"/>
    <n v="800"/>
    <s v="predicted"/>
    <n v="2.8"/>
    <n v="2.8"/>
    <n v="2.9"/>
    <n v="37"/>
    <n v="36"/>
    <n v="37"/>
    <n v="0.54"/>
    <n v="0.39"/>
    <n v="0.71"/>
    <n v="7"/>
    <n v="5.0999999999999996"/>
    <n v="9.1999999999999993"/>
    <s v="VR"/>
    <x v="115"/>
    <n v="27"/>
    <n v="30"/>
    <n v="380"/>
    <n v="350"/>
    <n v="390"/>
    <s v="High income"/>
    <n v="12"/>
    <n v="10"/>
    <n v="13"/>
    <n v="3.3"/>
    <n v="3"/>
    <n v="3.8"/>
    <n v="43"/>
    <n v="39"/>
    <n v="50"/>
    <n v="0"/>
    <n v="76"/>
    <n v="73"/>
    <n v="82"/>
  </r>
  <r>
    <x v="67"/>
    <s v="EE"/>
    <s v="EST"/>
    <n v="233"/>
    <x v="1"/>
    <x v="21"/>
    <n v="1294498"/>
    <n v="32"/>
    <n v="15"/>
    <n v="57"/>
    <n v="420"/>
    <n v="190"/>
    <n v="740"/>
    <s v="predicted"/>
    <n v="2.8"/>
    <n v="2.8"/>
    <n v="2.9"/>
    <n v="37"/>
    <n v="36"/>
    <n v="37"/>
    <n v="0.46"/>
    <n v="0.35"/>
    <n v="0.6"/>
    <n v="6"/>
    <n v="4.5"/>
    <n v="7.7"/>
    <s v="VR"/>
    <x v="6"/>
    <n v="25"/>
    <n v="28"/>
    <n v="350"/>
    <n v="320"/>
    <n v="360"/>
    <s v="High income"/>
    <n v="12"/>
    <n v="10"/>
    <n v="13"/>
    <n v="3.1"/>
    <n v="2.7"/>
    <n v="3.6"/>
    <n v="40"/>
    <n v="35"/>
    <n v="46"/>
    <n v="0"/>
    <n v="85"/>
    <n v="81"/>
    <n v="91"/>
  </r>
  <r>
    <x v="67"/>
    <s v="EE"/>
    <s v="EST"/>
    <n v="233"/>
    <x v="1"/>
    <x v="22"/>
    <n v="1290778"/>
    <n v="29"/>
    <n v="13"/>
    <n v="52"/>
    <n v="380"/>
    <n v="170"/>
    <n v="670"/>
    <s v="predicted"/>
    <n v="2.5"/>
    <n v="2.4"/>
    <n v="2.5"/>
    <n v="32"/>
    <n v="31"/>
    <n v="32"/>
    <n v="0.46"/>
    <n v="0.35"/>
    <n v="0.6"/>
    <n v="6"/>
    <n v="4.5"/>
    <n v="7.7"/>
    <s v="VR"/>
    <x v="4"/>
    <n v="23"/>
    <n v="26"/>
    <n v="320"/>
    <n v="300"/>
    <n v="340"/>
    <s v="High income"/>
    <n v="12"/>
    <n v="10"/>
    <n v="13"/>
    <n v="2.9"/>
    <n v="2.5"/>
    <n v="3.3"/>
    <n v="37"/>
    <n v="33"/>
    <n v="42"/>
    <n v="0"/>
    <n v="82"/>
    <n v="76"/>
    <n v="88"/>
  </r>
  <r>
    <x v="67"/>
    <s v="EE"/>
    <s v="EST"/>
    <n v="233"/>
    <x v="1"/>
    <x v="23"/>
    <n v="1287251"/>
    <n v="27"/>
    <n v="12"/>
    <n v="47"/>
    <n v="340"/>
    <n v="150"/>
    <n v="610"/>
    <s v="predicted"/>
    <n v="2.5"/>
    <n v="2.4"/>
    <n v="2.5"/>
    <n v="32"/>
    <n v="31"/>
    <n v="32"/>
    <n v="0.39"/>
    <n v="0.28000000000000003"/>
    <n v="0.52"/>
    <n v="5"/>
    <n v="3.6"/>
    <n v="6.7"/>
    <s v="VR imputed"/>
    <x v="82"/>
    <n v="21"/>
    <n v="25"/>
    <n v="290"/>
    <n v="270"/>
    <n v="320"/>
    <s v="High income"/>
    <n v="12"/>
    <n v="9.9"/>
    <n v="14"/>
    <n v="2.6"/>
    <n v="2.2999999999999998"/>
    <n v="3.1"/>
    <n v="34"/>
    <n v="30"/>
    <n v="40"/>
    <n v="0"/>
    <n v="92"/>
    <n v="82"/>
    <n v="97"/>
  </r>
  <r>
    <x v="68"/>
    <s v="ET"/>
    <s v="ETH"/>
    <n v="231"/>
    <x v="2"/>
    <x v="0"/>
    <n v="48042755"/>
    <n v="426"/>
    <n v="285"/>
    <n v="594"/>
    <n v="200000"/>
    <n v="140000"/>
    <n v="290000"/>
    <s v="survey imputed"/>
    <n v="89"/>
    <n v="55"/>
    <n v="130"/>
    <n v="43000"/>
    <n v="26000"/>
    <n v="62000"/>
    <n v="7.3"/>
    <n v="4.8"/>
    <n v="10"/>
    <n v="3500"/>
    <n v="2300"/>
    <n v="5000"/>
    <s v="Indirect"/>
    <x v="451"/>
    <n v="285"/>
    <n v="492"/>
    <n v="180000"/>
    <n v="140000"/>
    <n v="240000"/>
    <s v="Prevalence"/>
    <n v="4.3"/>
    <n v="2.6"/>
    <n v="6.3"/>
    <n v="16"/>
    <n v="11"/>
    <n v="22"/>
    <n v="7500"/>
    <n v="5500"/>
    <n v="11000"/>
    <n v="0"/>
    <n v="50"/>
    <n v="37"/>
    <n v="65"/>
  </r>
  <r>
    <x v="68"/>
    <s v="ET"/>
    <s v="ETH"/>
    <n v="231"/>
    <x v="2"/>
    <x v="1"/>
    <n v="49743883"/>
    <n v="446"/>
    <n v="305"/>
    <n v="614"/>
    <n v="220000"/>
    <n v="150000"/>
    <n v="310000"/>
    <s v="survey imputed"/>
    <n v="99"/>
    <n v="66"/>
    <n v="135"/>
    <n v="49000"/>
    <n v="33000"/>
    <n v="67000"/>
    <n v="11"/>
    <n v="8"/>
    <n v="15"/>
    <n v="5500"/>
    <n v="4000"/>
    <n v="7400"/>
    <s v="Indirect"/>
    <x v="209"/>
    <n v="313"/>
    <n v="474"/>
    <n v="190000"/>
    <n v="160000"/>
    <n v="240000"/>
    <s v="Prevalence"/>
    <n v="5.8"/>
    <n v="4.2"/>
    <n v="7.6"/>
    <n v="21"/>
    <n v="18"/>
    <n v="27"/>
    <n v="11000"/>
    <n v="9100"/>
    <n v="14000"/>
    <n v="0"/>
    <n v="32"/>
    <n v="25"/>
    <n v="39"/>
  </r>
  <r>
    <x v="68"/>
    <s v="ET"/>
    <s v="ETH"/>
    <n v="231"/>
    <x v="2"/>
    <x v="2"/>
    <n v="51525658"/>
    <n v="462"/>
    <n v="320"/>
    <n v="630"/>
    <n v="240000"/>
    <n v="160000"/>
    <n v="320000"/>
    <s v="survey imputed"/>
    <n v="108"/>
    <n v="73"/>
    <n v="137"/>
    <n v="55000"/>
    <n v="38000"/>
    <n v="70000"/>
    <n v="16"/>
    <n v="12"/>
    <n v="21"/>
    <n v="8300"/>
    <n v="6200"/>
    <n v="11000"/>
    <s v="Indirect"/>
    <x v="452"/>
    <n v="323"/>
    <n v="471"/>
    <n v="200000"/>
    <n v="170000"/>
    <n v="240000"/>
    <s v="Prevalence"/>
    <n v="7.6"/>
    <n v="5.6"/>
    <n v="9.8000000000000007"/>
    <n v="29"/>
    <n v="24"/>
    <n v="36"/>
    <n v="15000"/>
    <n v="13000"/>
    <n v="19000"/>
    <n v="0"/>
    <n v="30"/>
    <n v="25"/>
    <n v="36"/>
  </r>
  <r>
    <x v="68"/>
    <s v="ET"/>
    <s v="ETH"/>
    <n v="231"/>
    <x v="2"/>
    <x v="3"/>
    <n v="53357867"/>
    <n v="470"/>
    <n v="329"/>
    <n v="637"/>
    <n v="250000"/>
    <n v="180000"/>
    <n v="340000"/>
    <s v="survey imputed"/>
    <n v="115"/>
    <n v="79"/>
    <n v="144"/>
    <n v="61000"/>
    <n v="42000"/>
    <n v="77000"/>
    <n v="22"/>
    <n v="17"/>
    <n v="29"/>
    <n v="12000"/>
    <n v="8800"/>
    <n v="15000"/>
    <s v="Indirect"/>
    <x v="387"/>
    <n v="332"/>
    <n v="478"/>
    <n v="210000"/>
    <n v="180000"/>
    <n v="260000"/>
    <s v="Prevalence"/>
    <n v="9.6"/>
    <n v="7.2"/>
    <n v="12"/>
    <n v="38"/>
    <n v="32"/>
    <n v="48"/>
    <n v="20000"/>
    <n v="17000"/>
    <n v="25000"/>
    <n v="0"/>
    <n v="0"/>
    <n v="0"/>
    <n v="0"/>
  </r>
  <r>
    <x v="68"/>
    <s v="ET"/>
    <s v="ETH"/>
    <n v="231"/>
    <x v="2"/>
    <x v="4"/>
    <n v="55199953"/>
    <n v="479"/>
    <n v="338"/>
    <n v="645"/>
    <n v="260000"/>
    <n v="190000"/>
    <n v="360000"/>
    <s v="survey imputed"/>
    <n v="119"/>
    <n v="81"/>
    <n v="154"/>
    <n v="66000"/>
    <n v="45000"/>
    <n v="85000"/>
    <n v="29"/>
    <n v="21"/>
    <n v="39"/>
    <n v="16000"/>
    <n v="12000"/>
    <n v="22000"/>
    <s v="Indirect"/>
    <x v="453"/>
    <n v="331"/>
    <n v="505"/>
    <n v="230000"/>
    <n v="180000"/>
    <n v="280000"/>
    <s v="Prevalence"/>
    <n v="12"/>
    <n v="8.4"/>
    <n v="16"/>
    <n v="48"/>
    <n v="40"/>
    <n v="64"/>
    <n v="27000"/>
    <n v="22000"/>
    <n v="35000"/>
    <n v="0"/>
    <n v="44"/>
    <n v="36"/>
    <n v="54"/>
  </r>
  <r>
    <x v="68"/>
    <s v="ET"/>
    <s v="ETH"/>
    <n v="231"/>
    <x v="2"/>
    <x v="5"/>
    <n v="57023519"/>
    <n v="480"/>
    <n v="342"/>
    <n v="642"/>
    <n v="270000"/>
    <n v="200000"/>
    <n v="370000"/>
    <s v="survey imputed"/>
    <n v="121"/>
    <n v="84"/>
    <n v="157"/>
    <n v="69000"/>
    <n v="48000"/>
    <n v="90000"/>
    <n v="37"/>
    <n v="26"/>
    <n v="49"/>
    <n v="21000"/>
    <n v="15000"/>
    <n v="28000"/>
    <s v="Indirect"/>
    <x v="454"/>
    <n v="337"/>
    <n v="523"/>
    <n v="240000"/>
    <n v="190000"/>
    <n v="300000"/>
    <s v="Prevalence"/>
    <n v="14"/>
    <n v="9.6999999999999993"/>
    <n v="20"/>
    <n v="59"/>
    <n v="47"/>
    <n v="80"/>
    <n v="34000"/>
    <n v="27000"/>
    <n v="45000"/>
    <n v="0"/>
    <n v="11"/>
    <n v="8.6999999999999993"/>
    <n v="14"/>
  </r>
  <r>
    <x v="68"/>
    <s v="ET"/>
    <s v="ETH"/>
    <n v="231"/>
    <x v="2"/>
    <x v="6"/>
    <n v="58815116"/>
    <n v="477"/>
    <n v="342"/>
    <n v="633"/>
    <n v="280000"/>
    <n v="200000"/>
    <n v="370000"/>
    <s v="survey imputed"/>
    <n v="120"/>
    <n v="87"/>
    <n v="151"/>
    <n v="71000"/>
    <n v="51000"/>
    <n v="89000"/>
    <n v="43"/>
    <n v="32"/>
    <n v="56"/>
    <n v="25000"/>
    <n v="19000"/>
    <n v="33000"/>
    <s v="Indirect"/>
    <x v="389"/>
    <n v="343"/>
    <n v="529"/>
    <n v="250000"/>
    <n v="200000"/>
    <n v="310000"/>
    <s v="Prevalence"/>
    <n v="17"/>
    <n v="11"/>
    <n v="22"/>
    <n v="70"/>
    <n v="57"/>
    <n v="94"/>
    <n v="41000"/>
    <n v="34000"/>
    <n v="55000"/>
    <n v="0"/>
    <n v="17"/>
    <n v="13"/>
    <n v="21"/>
  </r>
  <r>
    <x v="68"/>
    <s v="ET"/>
    <s v="ETH"/>
    <n v="231"/>
    <x v="2"/>
    <x v="7"/>
    <n v="60584273"/>
    <n v="472"/>
    <n v="341"/>
    <n v="624"/>
    <n v="290000"/>
    <n v="210000"/>
    <n v="380000"/>
    <s v="survey imputed"/>
    <n v="118"/>
    <n v="87"/>
    <n v="139"/>
    <n v="71000"/>
    <n v="52000"/>
    <n v="84000"/>
    <n v="48"/>
    <n v="38"/>
    <n v="60"/>
    <n v="29000"/>
    <n v="23000"/>
    <n v="36000"/>
    <s v="Indirect"/>
    <x v="361"/>
    <n v="351"/>
    <n v="514"/>
    <n v="260000"/>
    <n v="210000"/>
    <n v="310000"/>
    <s v="Prevalence"/>
    <n v="18"/>
    <n v="13"/>
    <n v="24"/>
    <n v="79"/>
    <n v="69"/>
    <n v="103"/>
    <n v="48000"/>
    <n v="42000"/>
    <n v="63000"/>
    <n v="0"/>
    <n v="23"/>
    <n v="19"/>
    <n v="28"/>
  </r>
  <r>
    <x v="68"/>
    <s v="ET"/>
    <s v="ETH"/>
    <n v="231"/>
    <x v="2"/>
    <x v="8"/>
    <n v="62353942"/>
    <n v="464"/>
    <n v="338"/>
    <n v="608"/>
    <n v="290000"/>
    <n v="210000"/>
    <n v="380000"/>
    <s v="survey imputed"/>
    <n v="114"/>
    <n v="81"/>
    <n v="136"/>
    <n v="71000"/>
    <n v="51000"/>
    <n v="85000"/>
    <n v="52"/>
    <n v="41"/>
    <n v="64"/>
    <n v="32000"/>
    <n v="25000"/>
    <n v="40000"/>
    <s v="Indirect"/>
    <x v="455"/>
    <n v="353"/>
    <n v="492"/>
    <n v="270000"/>
    <n v="220000"/>
    <n v="310000"/>
    <s v="Prevalence"/>
    <n v="20"/>
    <n v="15"/>
    <n v="26"/>
    <n v="86"/>
    <n v="75"/>
    <n v="116"/>
    <n v="53000"/>
    <n v="47000"/>
    <n v="73000"/>
    <n v="0"/>
    <n v="26"/>
    <n v="23"/>
    <n v="32"/>
  </r>
  <r>
    <x v="68"/>
    <s v="ET"/>
    <s v="ETH"/>
    <n v="231"/>
    <x v="2"/>
    <x v="9"/>
    <n v="64158887"/>
    <n v="446"/>
    <n v="328"/>
    <n v="583"/>
    <n v="290000"/>
    <n v="210000"/>
    <n v="370000"/>
    <s v="survey imputed"/>
    <n v="108"/>
    <n v="75"/>
    <n v="132"/>
    <n v="69000"/>
    <n v="48000"/>
    <n v="85000"/>
    <n v="53"/>
    <n v="38"/>
    <n v="70"/>
    <n v="34000"/>
    <n v="24000"/>
    <n v="45000"/>
    <s v="Indirect"/>
    <x v="423"/>
    <n v="345"/>
    <n v="505"/>
    <n v="280000"/>
    <n v="220000"/>
    <n v="320000"/>
    <s v="Prevalence"/>
    <n v="21"/>
    <n v="15"/>
    <n v="28"/>
    <n v="90"/>
    <n v="77"/>
    <n v="119"/>
    <n v="58000"/>
    <n v="49000"/>
    <n v="76000"/>
    <n v="0"/>
    <n v="26"/>
    <n v="22"/>
    <n v="33"/>
  </r>
  <r>
    <x v="68"/>
    <s v="ET"/>
    <s v="ETH"/>
    <n v="231"/>
    <x v="2"/>
    <x v="10"/>
    <n v="66024199"/>
    <n v="429"/>
    <n v="318"/>
    <n v="556"/>
    <n v="280000"/>
    <n v="210000"/>
    <n v="370000"/>
    <s v="survey imputed"/>
    <n v="102"/>
    <n v="70"/>
    <n v="127"/>
    <n v="67000"/>
    <n v="46000"/>
    <n v="84000"/>
    <n v="52"/>
    <n v="35"/>
    <n v="71"/>
    <n v="34000"/>
    <n v="23000"/>
    <n v="47000"/>
    <s v="Indirect"/>
    <x v="456"/>
    <n v="336"/>
    <n v="485"/>
    <n v="280000"/>
    <n v="220000"/>
    <n v="320000"/>
    <s v="Prevalence"/>
    <n v="22"/>
    <n v="16"/>
    <n v="28"/>
    <n v="91"/>
    <n v="76"/>
    <n v="117"/>
    <n v="60000"/>
    <n v="50000"/>
    <n v="78000"/>
    <n v="0"/>
    <n v="33"/>
    <n v="28"/>
    <n v="41"/>
  </r>
  <r>
    <x v="68"/>
    <s v="ET"/>
    <s v="ETH"/>
    <n v="231"/>
    <x v="2"/>
    <x v="11"/>
    <n v="67956866"/>
    <n v="408"/>
    <n v="304"/>
    <n v="526"/>
    <n v="280000"/>
    <n v="210000"/>
    <n v="360000"/>
    <s v="survey imputed"/>
    <n v="95"/>
    <n v="64"/>
    <n v="118"/>
    <n v="64000"/>
    <n v="43000"/>
    <n v="80000"/>
    <n v="49"/>
    <n v="33"/>
    <n v="67"/>
    <n v="33000"/>
    <n v="22000"/>
    <n v="46000"/>
    <s v="Indirect"/>
    <x v="453"/>
    <n v="327"/>
    <n v="464"/>
    <n v="280000"/>
    <n v="220000"/>
    <n v="320000"/>
    <s v="Prevalence"/>
    <n v="22"/>
    <n v="16"/>
    <n v="28"/>
    <n v="89"/>
    <n v="75"/>
    <n v="113"/>
    <n v="60000"/>
    <n v="51000"/>
    <n v="77000"/>
    <n v="0"/>
    <n v="34"/>
    <n v="30"/>
    <n v="43"/>
  </r>
  <r>
    <x v="68"/>
    <s v="ET"/>
    <s v="ETH"/>
    <n v="231"/>
    <x v="2"/>
    <x v="12"/>
    <n v="69948344"/>
    <n v="390"/>
    <n v="292"/>
    <n v="502"/>
    <n v="270000"/>
    <n v="200000"/>
    <n v="350000"/>
    <s v="survey imputed"/>
    <n v="87"/>
    <n v="58"/>
    <n v="108"/>
    <n v="61000"/>
    <n v="40000"/>
    <n v="75000"/>
    <n v="44"/>
    <n v="31"/>
    <n v="60"/>
    <n v="31000"/>
    <n v="22000"/>
    <n v="42000"/>
    <s v="Indirect"/>
    <x v="392"/>
    <n v="328"/>
    <n v="443"/>
    <n v="280000"/>
    <n v="230000"/>
    <n v="310000"/>
    <s v="Prevalence"/>
    <n v="22"/>
    <n v="16"/>
    <n v="27"/>
    <n v="84"/>
    <n v="71"/>
    <n v="106"/>
    <n v="59000"/>
    <n v="50000"/>
    <n v="74000"/>
    <n v="0"/>
    <n v="40"/>
    <n v="36"/>
    <n v="48"/>
  </r>
  <r>
    <x v="68"/>
    <s v="ET"/>
    <s v="ETH"/>
    <n v="231"/>
    <x v="2"/>
    <x v="13"/>
    <n v="71989666"/>
    <n v="370"/>
    <n v="278"/>
    <n v="474"/>
    <n v="270000"/>
    <n v="200000"/>
    <n v="340000"/>
    <s v="survey imputed"/>
    <n v="79"/>
    <n v="52"/>
    <n v="97"/>
    <n v="57000"/>
    <n v="37000"/>
    <n v="70000"/>
    <n v="39"/>
    <n v="29"/>
    <n v="50"/>
    <n v="28000"/>
    <n v="21000"/>
    <n v="36000"/>
    <s v="Indirect"/>
    <x v="457"/>
    <n v="319"/>
    <n v="426"/>
    <n v="270000"/>
    <n v="230000"/>
    <n v="310000"/>
    <s v="Prevalence"/>
    <n v="21"/>
    <n v="16"/>
    <n v="26"/>
    <n v="78"/>
    <n v="67"/>
    <n v="100"/>
    <n v="56000"/>
    <n v="48000"/>
    <n v="72000"/>
    <n v="0"/>
    <n v="43"/>
    <n v="38"/>
    <n v="51"/>
  </r>
  <r>
    <x v="68"/>
    <s v="ET"/>
    <s v="ETH"/>
    <n v="231"/>
    <x v="2"/>
    <x v="14"/>
    <n v="74066147"/>
    <n v="350"/>
    <n v="264"/>
    <n v="448"/>
    <n v="260000"/>
    <n v="200000"/>
    <n v="330000"/>
    <s v="survey imputed"/>
    <n v="72"/>
    <n v="45"/>
    <n v="91"/>
    <n v="53000"/>
    <n v="34000"/>
    <n v="67000"/>
    <n v="33"/>
    <n v="23"/>
    <n v="45"/>
    <n v="25000"/>
    <n v="17000"/>
    <n v="33000"/>
    <s v="Indirect"/>
    <x v="458"/>
    <n v="304"/>
    <n v="421"/>
    <n v="270000"/>
    <n v="220000"/>
    <n v="310000"/>
    <s v="Prevalence"/>
    <n v="20"/>
    <n v="14"/>
    <n v="26"/>
    <n v="70"/>
    <n v="60"/>
    <n v="95"/>
    <n v="52000"/>
    <n v="45000"/>
    <n v="70000"/>
    <n v="0"/>
    <n v="46"/>
    <n v="39"/>
    <n v="55"/>
  </r>
  <r>
    <x v="68"/>
    <s v="ET"/>
    <s v="ETH"/>
    <n v="231"/>
    <x v="2"/>
    <x v="15"/>
    <n v="76167240"/>
    <n v="331"/>
    <n v="250"/>
    <n v="422"/>
    <n v="250000"/>
    <n v="190000"/>
    <n v="320000"/>
    <s v="survey imputed"/>
    <n v="66"/>
    <n v="39"/>
    <n v="84"/>
    <n v="50000"/>
    <n v="30000"/>
    <n v="64000"/>
    <n v="28"/>
    <n v="19"/>
    <n v="38"/>
    <n v="21000"/>
    <n v="14000"/>
    <n v="29000"/>
    <s v="Indirect"/>
    <x v="149"/>
    <n v="287"/>
    <n v="404"/>
    <n v="260000"/>
    <n v="220000"/>
    <n v="310000"/>
    <s v="Prevalence"/>
    <n v="18"/>
    <n v="13"/>
    <n v="24"/>
    <n v="63"/>
    <n v="55"/>
    <n v="86"/>
    <n v="48000"/>
    <n v="42000"/>
    <n v="66000"/>
    <n v="0"/>
    <n v="48"/>
    <n v="40"/>
    <n v="57"/>
  </r>
  <r>
    <x v="68"/>
    <s v="ET"/>
    <s v="ETH"/>
    <n v="231"/>
    <x v="2"/>
    <x v="16"/>
    <n v="78290649"/>
    <n v="314"/>
    <n v="237"/>
    <n v="401"/>
    <n v="250000"/>
    <n v="190000"/>
    <n v="310000"/>
    <s v="survey imputed"/>
    <n v="60"/>
    <n v="36"/>
    <n v="79"/>
    <n v="47000"/>
    <n v="28000"/>
    <n v="62000"/>
    <n v="22"/>
    <n v="16"/>
    <n v="30"/>
    <n v="18000"/>
    <n v="13000"/>
    <n v="23000"/>
    <s v="Indirect"/>
    <x v="459"/>
    <n v="278"/>
    <n v="377"/>
    <n v="250000"/>
    <n v="220000"/>
    <n v="300000"/>
    <s v="Prevalence"/>
    <n v="17"/>
    <n v="13"/>
    <n v="22"/>
    <n v="55"/>
    <n v="49"/>
    <n v="73"/>
    <n v="43000"/>
    <n v="38000"/>
    <n v="57000"/>
    <n v="0"/>
    <n v="48"/>
    <n v="41"/>
    <n v="56"/>
  </r>
  <r>
    <x v="68"/>
    <s v="ET"/>
    <s v="ETH"/>
    <n v="231"/>
    <x v="2"/>
    <x v="17"/>
    <n v="80440708"/>
    <n v="296"/>
    <n v="227"/>
    <n v="374"/>
    <n v="240000"/>
    <n v="180000"/>
    <n v="300000"/>
    <s v="survey imputed"/>
    <n v="55"/>
    <n v="35"/>
    <n v="72"/>
    <n v="44000"/>
    <n v="28000"/>
    <n v="58000"/>
    <n v="18"/>
    <n v="14"/>
    <n v="23"/>
    <n v="14000"/>
    <n v="11000"/>
    <n v="18000"/>
    <s v="Indirect"/>
    <x v="79"/>
    <n v="265"/>
    <n v="354"/>
    <n v="250000"/>
    <n v="210000"/>
    <n v="280000"/>
    <s v="Prevalence"/>
    <n v="15"/>
    <n v="12"/>
    <n v="19"/>
    <n v="47"/>
    <n v="42"/>
    <n v="61"/>
    <n v="38000"/>
    <n v="33000"/>
    <n v="49000"/>
    <n v="0"/>
    <n v="52"/>
    <n v="45"/>
    <n v="60"/>
  </r>
  <r>
    <x v="68"/>
    <s v="ET"/>
    <s v="ETH"/>
    <n v="231"/>
    <x v="2"/>
    <x v="18"/>
    <n v="82621190"/>
    <n v="280"/>
    <n v="218"/>
    <n v="350"/>
    <n v="230000"/>
    <n v="180000"/>
    <n v="290000"/>
    <s v="survey imputed"/>
    <n v="50"/>
    <n v="32"/>
    <n v="69"/>
    <n v="42000"/>
    <n v="26000"/>
    <n v="57000"/>
    <n v="14"/>
    <n v="11"/>
    <n v="18"/>
    <n v="12000"/>
    <n v="8900"/>
    <n v="15000"/>
    <s v="Indirect"/>
    <x v="278"/>
    <n v="256"/>
    <n v="334"/>
    <n v="240000"/>
    <n v="210000"/>
    <n v="280000"/>
    <s v="Prevalence"/>
    <n v="14"/>
    <n v="11"/>
    <n v="17"/>
    <n v="41"/>
    <n v="36"/>
    <n v="52"/>
    <n v="34000"/>
    <n v="30000"/>
    <n v="43000"/>
    <n v="0"/>
    <n v="58"/>
    <n v="51"/>
    <n v="67"/>
  </r>
  <r>
    <x v="68"/>
    <s v="ET"/>
    <s v="ETH"/>
    <n v="231"/>
    <x v="2"/>
    <x v="19"/>
    <n v="84838032"/>
    <n v="264"/>
    <n v="208"/>
    <n v="326"/>
    <n v="220000"/>
    <n v="180000"/>
    <n v="280000"/>
    <s v="survey imputed"/>
    <n v="46"/>
    <n v="29"/>
    <n v="65"/>
    <n v="39000"/>
    <n v="25000"/>
    <n v="55000"/>
    <n v="12"/>
    <n v="8.5"/>
    <n v="15"/>
    <n v="9800"/>
    <n v="7200"/>
    <n v="13000"/>
    <s v="Indirect"/>
    <x v="336"/>
    <n v="245"/>
    <n v="321"/>
    <n v="240000"/>
    <n v="210000"/>
    <n v="270000"/>
    <s v="Prevalence"/>
    <n v="13"/>
    <n v="9.6"/>
    <n v="16"/>
    <n v="36"/>
    <n v="32"/>
    <n v="49"/>
    <n v="31000"/>
    <n v="27000"/>
    <n v="42000"/>
    <n v="0"/>
    <n v="62"/>
    <n v="55"/>
    <n v="72"/>
  </r>
  <r>
    <x v="68"/>
    <s v="ET"/>
    <s v="ETH"/>
    <n v="231"/>
    <x v="2"/>
    <x v="20"/>
    <n v="87095281"/>
    <n v="250"/>
    <n v="199"/>
    <n v="307"/>
    <n v="220000"/>
    <n v="170000"/>
    <n v="270000"/>
    <s v="survey imputed"/>
    <n v="42"/>
    <n v="25"/>
    <n v="60"/>
    <n v="37000"/>
    <n v="22000"/>
    <n v="53000"/>
    <n v="9.4"/>
    <n v="6.7"/>
    <n v="13"/>
    <n v="8200"/>
    <n v="5800"/>
    <n v="11000"/>
    <s v="Indirect"/>
    <x v="213"/>
    <n v="229"/>
    <n v="305"/>
    <n v="230000"/>
    <n v="200000"/>
    <n v="270000"/>
    <s v="Prevalence"/>
    <n v="12"/>
    <n v="8.8000000000000007"/>
    <n v="15"/>
    <n v="32"/>
    <n v="28"/>
    <n v="43"/>
    <n v="28000"/>
    <n v="24000"/>
    <n v="38000"/>
    <n v="0"/>
    <n v="66"/>
    <n v="58"/>
    <n v="77"/>
  </r>
  <r>
    <x v="68"/>
    <s v="ET"/>
    <s v="ETH"/>
    <n v="231"/>
    <x v="2"/>
    <x v="21"/>
    <n v="89393063"/>
    <n v="237"/>
    <n v="191"/>
    <n v="288"/>
    <n v="210000"/>
    <n v="170000"/>
    <n v="260000"/>
    <s v="survey"/>
    <n v="39"/>
    <n v="24"/>
    <n v="55"/>
    <n v="34000"/>
    <n v="21000"/>
    <n v="50000"/>
    <n v="7.8"/>
    <n v="5.7"/>
    <n v="10"/>
    <n v="6900"/>
    <n v="5100"/>
    <n v="9000"/>
    <s v="Indirect"/>
    <x v="460"/>
    <n v="217"/>
    <n v="289"/>
    <n v="230000"/>
    <n v="190000"/>
    <n v="260000"/>
    <s v="Prevalence"/>
    <n v="11"/>
    <n v="8.4"/>
    <n v="15"/>
    <n v="28"/>
    <n v="25"/>
    <n v="39"/>
    <n v="25000"/>
    <n v="22000"/>
    <n v="35000"/>
    <n v="0"/>
    <n v="69"/>
    <n v="61"/>
    <n v="81"/>
  </r>
  <r>
    <x v="68"/>
    <s v="ET"/>
    <s v="ETH"/>
    <n v="231"/>
    <x v="2"/>
    <x v="22"/>
    <n v="91728849"/>
    <n v="224"/>
    <n v="180"/>
    <n v="272"/>
    <n v="210000"/>
    <n v="170000"/>
    <n v="250000"/>
    <s v="survey imputed"/>
    <n v="35"/>
    <n v="21"/>
    <n v="52"/>
    <n v="32000"/>
    <n v="19000"/>
    <n v="48000"/>
    <n v="6.6"/>
    <n v="4.7"/>
    <n v="8.9"/>
    <n v="6100"/>
    <n v="4300"/>
    <n v="8100"/>
    <s v="Indirect"/>
    <x v="382"/>
    <n v="201"/>
    <n v="280"/>
    <n v="220000"/>
    <n v="180000"/>
    <n v="260000"/>
    <s v="Prevalence"/>
    <n v="11"/>
    <n v="7.7"/>
    <n v="14"/>
    <n v="26"/>
    <n v="23"/>
    <n v="37"/>
    <n v="24000"/>
    <n v="21000"/>
    <n v="34000"/>
    <n v="0"/>
    <n v="66"/>
    <n v="56"/>
    <n v="79"/>
  </r>
  <r>
    <x v="68"/>
    <s v="ET"/>
    <s v="ETH"/>
    <n v="231"/>
    <x v="2"/>
    <x v="23"/>
    <n v="94100756"/>
    <n v="211"/>
    <n v="170"/>
    <n v="257"/>
    <n v="200000"/>
    <n v="160000"/>
    <n v="240000"/>
    <s v="survey imputed"/>
    <n v="32"/>
    <n v="17"/>
    <n v="50"/>
    <n v="30000"/>
    <n v="16000"/>
    <n v="47000"/>
    <n v="5.9"/>
    <n v="3.8"/>
    <n v="8.5"/>
    <n v="5600"/>
    <n v="3600"/>
    <n v="8000"/>
    <s v="Indirect"/>
    <x v="160"/>
    <n v="188"/>
    <n v="276"/>
    <n v="210000"/>
    <n v="180000"/>
    <n v="260000"/>
    <s v="Prevalence"/>
    <n v="11"/>
    <n v="7.4"/>
    <n v="14"/>
    <n v="24"/>
    <n v="21"/>
    <n v="33"/>
    <n v="22000"/>
    <n v="19000"/>
    <n v="32000"/>
    <n v="0"/>
    <n v="62"/>
    <n v="51"/>
    <n v="74"/>
  </r>
  <r>
    <x v="69"/>
    <s v="FJ"/>
    <s v="FJI"/>
    <n v="242"/>
    <x v="3"/>
    <x v="0"/>
    <n v="728339"/>
    <n v="165"/>
    <n v="82"/>
    <n v="275"/>
    <n v="1200"/>
    <n v="600"/>
    <n v="2000"/>
    <s v="predicted"/>
    <n v="5.7"/>
    <n v="3.5"/>
    <n v="8.3000000000000007"/>
    <n v="41"/>
    <n v="26"/>
    <n v="60"/>
    <n v="0"/>
    <n v="0"/>
    <n v="0"/>
    <n v="0"/>
    <n v="0"/>
    <n v="0"/>
    <s v="VR imputed"/>
    <x v="239"/>
    <n v="69"/>
    <n v="102"/>
    <n v="620"/>
    <n v="500"/>
    <n v="740"/>
    <n v="0"/>
    <n v="0.02"/>
    <n v="0.02"/>
    <n v="0.03"/>
    <n v="0.02"/>
    <n v="0.01"/>
    <n v="0.03"/>
    <n v="0.14000000000000001"/>
    <n v="7.0000000000000007E-2"/>
    <n v="0.25"/>
    <n v="0"/>
    <n v="37"/>
    <n v="30"/>
    <n v="45"/>
  </r>
  <r>
    <x v="69"/>
    <s v="FJ"/>
    <s v="FJI"/>
    <n v="242"/>
    <x v="3"/>
    <x v="1"/>
    <n v="735209"/>
    <n v="158"/>
    <n v="78"/>
    <n v="264"/>
    <n v="1200"/>
    <n v="580"/>
    <n v="1900"/>
    <s v="predicted"/>
    <n v="5.5"/>
    <n v="3.4"/>
    <n v="8"/>
    <n v="40"/>
    <n v="25"/>
    <n v="59"/>
    <n v="0"/>
    <n v="0"/>
    <n v="0"/>
    <n v="0"/>
    <n v="0"/>
    <n v="0"/>
    <s v="VR imputed"/>
    <x v="21"/>
    <n v="66"/>
    <n v="97"/>
    <n v="590"/>
    <n v="480"/>
    <n v="720"/>
    <n v="0"/>
    <n v="0.05"/>
    <n v="0.04"/>
    <n v="0.06"/>
    <n v="0.04"/>
    <n v="0.02"/>
    <n v="7.0000000000000007E-2"/>
    <n v="0.28000000000000003"/>
    <n v="0.12"/>
    <n v="0.49"/>
    <n v="0"/>
    <n v="42"/>
    <n v="34"/>
    <n v="51"/>
  </r>
  <r>
    <x v="69"/>
    <s v="FJ"/>
    <s v="FJI"/>
    <n v="242"/>
    <x v="3"/>
    <x v="2"/>
    <n v="744340"/>
    <n v="151"/>
    <n v="75"/>
    <n v="253"/>
    <n v="1100"/>
    <n v="560"/>
    <n v="1900"/>
    <s v="predicted"/>
    <n v="5.3"/>
    <n v="3.3"/>
    <n v="7.7"/>
    <n v="39"/>
    <n v="25"/>
    <n v="57"/>
    <n v="7.0000000000000007E-2"/>
    <n v="0.03"/>
    <n v="0.11"/>
    <n v="0.49"/>
    <n v="0.24"/>
    <n v="0.84"/>
    <s v="VR imputed"/>
    <x v="122"/>
    <n v="63"/>
    <n v="93"/>
    <n v="580"/>
    <n v="470"/>
    <n v="690"/>
    <n v="0"/>
    <n v="0.08"/>
    <n v="0.06"/>
    <n v="0.1"/>
    <n v="0.06"/>
    <n v="0.03"/>
    <n v="0.11"/>
    <n v="0.46"/>
    <n v="0.22"/>
    <n v="0.79"/>
    <n v="0"/>
    <n v="42"/>
    <n v="35"/>
    <n v="51"/>
  </r>
  <r>
    <x v="69"/>
    <s v="FJ"/>
    <s v="FJI"/>
    <n v="242"/>
    <x v="3"/>
    <x v="3"/>
    <n v="754923"/>
    <n v="145"/>
    <n v="72"/>
    <n v="242"/>
    <n v="1100"/>
    <n v="540"/>
    <n v="1800"/>
    <s v="predicted"/>
    <n v="5.0999999999999996"/>
    <n v="3.2"/>
    <n v="7.4"/>
    <n v="38"/>
    <n v="24"/>
    <n v="56"/>
    <n v="7.0000000000000007E-2"/>
    <n v="0.03"/>
    <n v="0.12"/>
    <n v="0.51"/>
    <n v="0.21"/>
    <n v="0.93"/>
    <s v="VR imputed"/>
    <x v="18"/>
    <n v="60"/>
    <n v="89"/>
    <n v="560"/>
    <n v="450"/>
    <n v="670"/>
    <n v="0"/>
    <n v="0.13"/>
    <n v="0.1"/>
    <n v="0.16"/>
    <n v="0.09"/>
    <n v="0.04"/>
    <n v="0.17"/>
    <n v="0.71"/>
    <n v="0.3"/>
    <n v="1.3"/>
    <n v="0"/>
    <n v="33"/>
    <n v="27"/>
    <n v="40"/>
  </r>
  <r>
    <x v="69"/>
    <s v="FJ"/>
    <s v="FJI"/>
    <n v="242"/>
    <x v="3"/>
    <x v="4"/>
    <n v="765664"/>
    <n v="138"/>
    <n v="69"/>
    <n v="232"/>
    <n v="1100"/>
    <n v="520"/>
    <n v="1800"/>
    <s v="predicted"/>
    <n v="4.9000000000000004"/>
    <n v="3.1"/>
    <n v="7.1"/>
    <n v="37"/>
    <n v="23"/>
    <n v="55"/>
    <n v="7.0000000000000007E-2"/>
    <n v="0.01"/>
    <n v="0.21"/>
    <n v="0.53"/>
    <n v="0.05"/>
    <n v="1.6"/>
    <s v="VR imputed"/>
    <x v="17"/>
    <n v="57"/>
    <n v="85"/>
    <n v="540"/>
    <n v="440"/>
    <n v="650"/>
    <n v="0"/>
    <n v="0.21"/>
    <n v="0.17"/>
    <n v="0.26"/>
    <n v="0.15"/>
    <n v="7.0000000000000007E-2"/>
    <n v="0.26"/>
    <n v="1.1000000000000001"/>
    <n v="0.52"/>
    <n v="2"/>
    <n v="0"/>
    <n v="42"/>
    <n v="35"/>
    <n v="51"/>
  </r>
  <r>
    <x v="69"/>
    <s v="FJ"/>
    <s v="FJI"/>
    <n v="242"/>
    <x v="3"/>
    <x v="5"/>
    <n v="775587"/>
    <n v="132"/>
    <n v="66"/>
    <n v="221"/>
    <n v="1000"/>
    <n v="510"/>
    <n v="1700"/>
    <s v="predicted"/>
    <n v="4.7"/>
    <n v="2.9"/>
    <n v="6.9"/>
    <n v="36"/>
    <n v="23"/>
    <n v="53"/>
    <n v="0.14000000000000001"/>
    <n v="0.06"/>
    <n v="0.25"/>
    <n v="1.1000000000000001"/>
    <n v="0.47"/>
    <n v="2"/>
    <s v="VR imputed"/>
    <x v="15"/>
    <n v="55"/>
    <n v="81"/>
    <n v="520"/>
    <n v="430"/>
    <n v="630"/>
    <n v="0"/>
    <n v="0.32"/>
    <n v="0.25"/>
    <n v="0.39"/>
    <n v="0.21"/>
    <n v="0.1"/>
    <n v="0.36"/>
    <n v="1.6"/>
    <n v="0.79"/>
    <n v="2.8"/>
    <n v="0"/>
    <n v="39"/>
    <n v="32"/>
    <n v="48"/>
  </r>
  <r>
    <x v="69"/>
    <s v="FJ"/>
    <s v="FJI"/>
    <n v="242"/>
    <x v="3"/>
    <x v="6"/>
    <n v="784647"/>
    <n v="126"/>
    <n v="63"/>
    <n v="211"/>
    <n v="990"/>
    <n v="490"/>
    <n v="1700"/>
    <s v="predicted"/>
    <n v="4.5"/>
    <n v="2.8"/>
    <n v="6.6"/>
    <n v="35"/>
    <n v="22"/>
    <n v="52"/>
    <n v="0.14000000000000001"/>
    <n v="0.06"/>
    <n v="0.26"/>
    <n v="1.1000000000000001"/>
    <n v="0.48"/>
    <n v="2"/>
    <s v="VR imputed"/>
    <x v="13"/>
    <n v="52"/>
    <n v="78"/>
    <n v="500"/>
    <n v="410"/>
    <n v="610"/>
    <n v="0"/>
    <n v="0.43"/>
    <n v="0.34"/>
    <n v="0.54"/>
    <n v="0.28000000000000003"/>
    <n v="0.14000000000000001"/>
    <n v="0.47"/>
    <n v="2.2000000000000002"/>
    <n v="1.1000000000000001"/>
    <n v="3.7"/>
    <n v="0"/>
    <n v="40"/>
    <n v="33"/>
    <n v="49"/>
  </r>
  <r>
    <x v="69"/>
    <s v="FJ"/>
    <s v="FJI"/>
    <n v="242"/>
    <x v="3"/>
    <x v="7"/>
    <n v="793098"/>
    <n v="120"/>
    <n v="60"/>
    <n v="202"/>
    <n v="960"/>
    <n v="480"/>
    <n v="1600"/>
    <s v="predicted"/>
    <n v="4.3"/>
    <n v="2.7"/>
    <n v="6.3"/>
    <n v="34"/>
    <n v="21"/>
    <n v="50"/>
    <n v="0.22"/>
    <n v="7.0000000000000007E-2"/>
    <n v="0.46"/>
    <n v="1.7"/>
    <n v="0.52"/>
    <n v="3.6"/>
    <s v="VR imputed"/>
    <x v="119"/>
    <n v="50"/>
    <n v="74"/>
    <n v="490"/>
    <n v="400"/>
    <n v="590"/>
    <n v="0"/>
    <n v="0.59"/>
    <n v="0.48"/>
    <n v="0.71"/>
    <n v="0.36"/>
    <n v="0.2"/>
    <n v="0.56999999999999995"/>
    <n v="2.9"/>
    <n v="1.6"/>
    <n v="4.5"/>
    <n v="0"/>
    <n v="35"/>
    <n v="29"/>
    <n v="43"/>
  </r>
  <r>
    <x v="69"/>
    <s v="FJ"/>
    <s v="FJI"/>
    <n v="242"/>
    <x v="3"/>
    <x v="8"/>
    <n v="800616"/>
    <n v="115"/>
    <n v="57"/>
    <n v="192"/>
    <n v="920"/>
    <n v="460"/>
    <n v="1500"/>
    <s v="predicted"/>
    <n v="4.0999999999999996"/>
    <n v="2.6"/>
    <n v="6"/>
    <n v="33"/>
    <n v="21"/>
    <n v="48"/>
    <n v="0.28999999999999998"/>
    <n v="0.2"/>
    <n v="0.4"/>
    <n v="2.2999999999999998"/>
    <n v="1.6"/>
    <n v="3.2"/>
    <s v="VR imputed"/>
    <x v="99"/>
    <n v="48"/>
    <n v="71"/>
    <n v="470"/>
    <n v="380"/>
    <n v="570"/>
    <n v="0"/>
    <n v="0.75"/>
    <n v="0.61"/>
    <n v="0.9"/>
    <n v="0.44"/>
    <n v="0.25"/>
    <n v="0.67"/>
    <n v="3.5"/>
    <n v="2"/>
    <n v="5.4"/>
    <n v="0"/>
    <n v="35"/>
    <n v="29"/>
    <n v="43"/>
  </r>
  <r>
    <x v="69"/>
    <s v="FJ"/>
    <s v="FJI"/>
    <n v="242"/>
    <x v="3"/>
    <x v="9"/>
    <n v="806857"/>
    <n v="109"/>
    <n v="54"/>
    <n v="182"/>
    <n v="880"/>
    <n v="440"/>
    <n v="1500"/>
    <s v="predicted"/>
    <n v="3.9"/>
    <n v="2.4"/>
    <n v="5.7"/>
    <n v="32"/>
    <n v="20"/>
    <n v="46"/>
    <n v="0.37"/>
    <n v="0.22"/>
    <n v="0.56999999999999995"/>
    <n v="3"/>
    <n v="1.7"/>
    <n v="4.5999999999999996"/>
    <s v="VR"/>
    <x v="171"/>
    <n v="45"/>
    <n v="67"/>
    <n v="450"/>
    <n v="370"/>
    <n v="540"/>
    <n v="0"/>
    <n v="0.97"/>
    <n v="0.8"/>
    <n v="1.2"/>
    <n v="0.54"/>
    <n v="0.35"/>
    <n v="0.77"/>
    <n v="4.4000000000000004"/>
    <n v="2.8"/>
    <n v="6.2"/>
    <n v="0"/>
    <n v="43"/>
    <n v="35"/>
    <n v="52"/>
  </r>
  <r>
    <x v="69"/>
    <s v="FJ"/>
    <s v="FJI"/>
    <n v="242"/>
    <x v="3"/>
    <x v="10"/>
    <n v="811647"/>
    <n v="103"/>
    <n v="51"/>
    <n v="172"/>
    <n v="830"/>
    <n v="410"/>
    <n v="1400"/>
    <s v="predicted"/>
    <n v="3.7"/>
    <n v="2.6"/>
    <n v="5"/>
    <n v="30"/>
    <n v="21"/>
    <n v="40"/>
    <n v="0.37"/>
    <n v="0.23"/>
    <n v="0.55000000000000004"/>
    <n v="3"/>
    <n v="1.9"/>
    <n v="4.5"/>
    <s v="VR imputed"/>
    <x v="102"/>
    <n v="43"/>
    <n v="64"/>
    <n v="430"/>
    <n v="350"/>
    <n v="520"/>
    <n v="0"/>
    <n v="1.1000000000000001"/>
    <n v="0.87"/>
    <n v="1.3"/>
    <n v="0.56000000000000005"/>
    <n v="0.38"/>
    <n v="0.78"/>
    <n v="4.5999999999999996"/>
    <n v="3.1"/>
    <n v="6.3"/>
    <n v="0"/>
    <n v="33"/>
    <n v="28"/>
    <n v="41"/>
  </r>
  <r>
    <x v="69"/>
    <s v="FJ"/>
    <s v="FJI"/>
    <n v="242"/>
    <x v="3"/>
    <x v="11"/>
    <n v="814700"/>
    <n v="97"/>
    <n v="49"/>
    <n v="163"/>
    <n v="790"/>
    <n v="400"/>
    <n v="1300"/>
    <s v="predicted"/>
    <n v="3.5"/>
    <n v="2.7"/>
    <n v="4.4000000000000004"/>
    <n v="29"/>
    <n v="22"/>
    <n v="36"/>
    <n v="0.38"/>
    <n v="0.23"/>
    <n v="0.56000000000000005"/>
    <n v="3.1"/>
    <n v="1.9"/>
    <n v="4.5999999999999996"/>
    <s v="VR imputed"/>
    <x v="103"/>
    <n v="41"/>
    <n v="61"/>
    <n v="410"/>
    <n v="340"/>
    <n v="500"/>
    <n v="0"/>
    <n v="1.2"/>
    <n v="0.95"/>
    <n v="1.4"/>
    <n v="0.59"/>
    <n v="0.38"/>
    <n v="0.83"/>
    <n v="4.8"/>
    <n v="3.1"/>
    <n v="6.8"/>
    <n v="0"/>
    <n v="44"/>
    <n v="37"/>
    <n v="55"/>
  </r>
  <r>
    <x v="69"/>
    <s v="FJ"/>
    <s v="FJI"/>
    <n v="242"/>
    <x v="3"/>
    <x v="12"/>
    <n v="816237"/>
    <n v="92"/>
    <n v="46"/>
    <n v="154"/>
    <n v="750"/>
    <n v="380"/>
    <n v="1300"/>
    <s v="predicted"/>
    <n v="3.4"/>
    <n v="2.8"/>
    <n v="4"/>
    <n v="27"/>
    <n v="23"/>
    <n v="33"/>
    <n v="0.38"/>
    <n v="0.22"/>
    <n v="0.57999999999999996"/>
    <n v="3.1"/>
    <n v="1.8"/>
    <n v="4.7"/>
    <s v="VR imputed"/>
    <x v="117"/>
    <n v="39"/>
    <n v="58"/>
    <n v="390"/>
    <n v="320"/>
    <n v="470"/>
    <n v="0"/>
    <n v="1.3"/>
    <n v="1.1000000000000001"/>
    <n v="1.6"/>
    <n v="0.63"/>
    <n v="0.39"/>
    <n v="0.92"/>
    <n v="5.0999999999999996"/>
    <n v="3.2"/>
    <n v="7.5"/>
    <n v="0"/>
    <n v="38"/>
    <n v="31"/>
    <n v="46"/>
  </r>
  <r>
    <x v="69"/>
    <s v="FJ"/>
    <s v="FJI"/>
    <n v="242"/>
    <x v="3"/>
    <x v="13"/>
    <n v="817224"/>
    <n v="88"/>
    <n v="44"/>
    <n v="146"/>
    <n v="720"/>
    <n v="360"/>
    <n v="1200"/>
    <s v="predicted"/>
    <n v="3.2"/>
    <n v="2.8"/>
    <n v="3.6"/>
    <n v="26"/>
    <n v="23"/>
    <n v="30"/>
    <n v="0.38"/>
    <n v="0.28999999999999998"/>
    <n v="0.49"/>
    <n v="3.1"/>
    <n v="2.2999999999999998"/>
    <n v="4"/>
    <s v="VR imputed"/>
    <x v="105"/>
    <n v="37"/>
    <n v="55"/>
    <n v="370"/>
    <n v="300"/>
    <n v="450"/>
    <n v="0"/>
    <n v="1.3"/>
    <n v="1.1000000000000001"/>
    <n v="1.6"/>
    <n v="0.6"/>
    <n v="0.35"/>
    <n v="0.93"/>
    <n v="4.9000000000000004"/>
    <n v="2.8"/>
    <n v="7.6"/>
    <n v="0"/>
    <n v="50"/>
    <n v="42"/>
    <n v="61"/>
  </r>
  <r>
    <x v="69"/>
    <s v="FJ"/>
    <s v="FJI"/>
    <n v="242"/>
    <x v="3"/>
    <x v="14"/>
    <n v="818995"/>
    <n v="84"/>
    <n v="42"/>
    <n v="142"/>
    <n v="690"/>
    <n v="340"/>
    <n v="1200"/>
    <s v="predicted"/>
    <n v="3"/>
    <n v="2.7"/>
    <n v="3.3"/>
    <n v="25"/>
    <n v="22"/>
    <n v="27"/>
    <n v="0.31"/>
    <n v="0.13"/>
    <n v="0.56999999999999995"/>
    <n v="2.6"/>
    <n v="1.1000000000000001"/>
    <n v="4.7"/>
    <s v="VR imputed"/>
    <x v="116"/>
    <n v="35"/>
    <n v="52"/>
    <n v="360"/>
    <n v="290"/>
    <n v="430"/>
    <n v="0"/>
    <n v="1.4"/>
    <n v="1.1000000000000001"/>
    <n v="1.7"/>
    <n v="0.61"/>
    <n v="0.35"/>
    <n v="0.92"/>
    <n v="5"/>
    <n v="2.9"/>
    <n v="7.6"/>
    <n v="0"/>
    <n v="38"/>
    <n v="31"/>
    <n v="46"/>
  </r>
  <r>
    <x v="69"/>
    <s v="FJ"/>
    <s v="FJI"/>
    <n v="242"/>
    <x v="3"/>
    <x v="15"/>
    <n v="822484"/>
    <n v="84"/>
    <n v="42"/>
    <n v="140"/>
    <n v="690"/>
    <n v="340"/>
    <n v="1200"/>
    <s v="predicted"/>
    <n v="2.9"/>
    <n v="2.7"/>
    <n v="3.1"/>
    <n v="24"/>
    <n v="22"/>
    <n v="26"/>
    <n v="0.25"/>
    <n v="0.08"/>
    <n v="0.49"/>
    <n v="2"/>
    <n v="0.69"/>
    <n v="4"/>
    <s v="VR imputed"/>
    <x v="116"/>
    <n v="35"/>
    <n v="51"/>
    <n v="350"/>
    <n v="290"/>
    <n v="420"/>
    <n v="0"/>
    <n v="1.3"/>
    <n v="1.1000000000000001"/>
    <n v="1.6"/>
    <n v="0.56999999999999995"/>
    <n v="0.33"/>
    <n v="0.87"/>
    <n v="4.7"/>
    <n v="2.7"/>
    <n v="7.2"/>
    <n v="0"/>
    <n v="38"/>
    <n v="31"/>
    <n v="46"/>
  </r>
  <r>
    <x v="69"/>
    <s v="FJ"/>
    <s v="FJI"/>
    <n v="242"/>
    <x v="3"/>
    <x v="16"/>
    <n v="828060"/>
    <n v="84"/>
    <n v="41"/>
    <n v="141"/>
    <n v="690"/>
    <n v="340"/>
    <n v="1200"/>
    <s v="predicted"/>
    <n v="2.7"/>
    <n v="2.6"/>
    <n v="2.9"/>
    <n v="23"/>
    <n v="21"/>
    <n v="24"/>
    <n v="0.26"/>
    <n v="0.06"/>
    <n v="0.57999999999999996"/>
    <n v="2.1"/>
    <n v="0.54"/>
    <n v="4.8"/>
    <s v="VR imputed"/>
    <x v="106"/>
    <n v="34"/>
    <n v="51"/>
    <n v="350"/>
    <n v="290"/>
    <n v="420"/>
    <n v="0"/>
    <n v="1.5"/>
    <n v="1.2"/>
    <n v="1.8"/>
    <n v="0.63"/>
    <n v="0.33"/>
    <n v="1"/>
    <n v="5.2"/>
    <n v="2.7"/>
    <n v="8.4"/>
    <n v="0"/>
    <n v="32"/>
    <n v="27"/>
    <n v="40"/>
  </r>
  <r>
    <x v="69"/>
    <s v="FJ"/>
    <s v="FJI"/>
    <n v="242"/>
    <x v="3"/>
    <x v="17"/>
    <n v="835392"/>
    <n v="84"/>
    <n v="41"/>
    <n v="141"/>
    <n v="700"/>
    <n v="350"/>
    <n v="1200"/>
    <s v="predicted"/>
    <n v="2.6"/>
    <n v="2.5"/>
    <n v="2.7"/>
    <n v="22"/>
    <n v="21"/>
    <n v="23"/>
    <n v="0.37"/>
    <n v="0.19"/>
    <n v="0.6"/>
    <n v="3.1"/>
    <n v="1.6"/>
    <n v="5"/>
    <s v="VR imputed"/>
    <x v="116"/>
    <n v="35"/>
    <n v="51"/>
    <n v="360"/>
    <n v="290"/>
    <n v="430"/>
    <n v="0"/>
    <n v="1.5"/>
    <n v="1.3"/>
    <n v="1.8"/>
    <n v="0.65"/>
    <n v="0.34"/>
    <n v="1.1000000000000001"/>
    <n v="5.4"/>
    <n v="2.8"/>
    <n v="8.8000000000000007"/>
    <n v="0"/>
    <n v="26"/>
    <n v="22"/>
    <n v="32"/>
  </r>
  <r>
    <x v="69"/>
    <s v="FJ"/>
    <s v="FJI"/>
    <n v="242"/>
    <x v="3"/>
    <x v="18"/>
    <n v="843851"/>
    <n v="85"/>
    <n v="42"/>
    <n v="142"/>
    <n v="720"/>
    <n v="360"/>
    <n v="1200"/>
    <s v="predicted"/>
    <n v="2.5"/>
    <n v="2.4"/>
    <n v="2.5"/>
    <n v="21"/>
    <n v="20"/>
    <n v="22"/>
    <n v="0.4"/>
    <n v="0.22"/>
    <n v="0.63"/>
    <n v="3.4"/>
    <n v="1.9"/>
    <n v="5.3"/>
    <s v="VR imputed"/>
    <x v="49"/>
    <n v="35"/>
    <n v="53"/>
    <n v="370"/>
    <n v="300"/>
    <n v="440"/>
    <n v="0"/>
    <n v="1.7"/>
    <n v="1.4"/>
    <n v="2"/>
    <n v="0.74"/>
    <n v="0.41"/>
    <n v="1.2"/>
    <n v="6.2"/>
    <n v="3.4"/>
    <n v="9.9"/>
    <n v="0"/>
    <n v="29"/>
    <n v="24"/>
    <n v="35"/>
  </r>
  <r>
    <x v="69"/>
    <s v="FJ"/>
    <s v="FJI"/>
    <n v="242"/>
    <x v="3"/>
    <x v="19"/>
    <n v="852479"/>
    <n v="87"/>
    <n v="44"/>
    <n v="145"/>
    <n v="740"/>
    <n v="370"/>
    <n v="1200"/>
    <s v="predicted"/>
    <n v="2.2999999999999998"/>
    <n v="2.2999999999999998"/>
    <n v="2.4"/>
    <n v="20"/>
    <n v="19"/>
    <n v="20"/>
    <n v="0.44"/>
    <n v="0.28999999999999998"/>
    <n v="0.63"/>
    <n v="3.7"/>
    <n v="2.4"/>
    <n v="5.3"/>
    <s v="VR"/>
    <x v="105"/>
    <n v="37"/>
    <n v="54"/>
    <n v="380"/>
    <n v="310"/>
    <n v="460"/>
    <n v="0"/>
    <n v="1.8"/>
    <n v="1.4"/>
    <n v="2.2000000000000002"/>
    <n v="0.82"/>
    <n v="0.48"/>
    <n v="1.2"/>
    <n v="7"/>
    <n v="4.0999999999999996"/>
    <n v="11"/>
    <n v="0"/>
    <n v="37"/>
    <n v="31"/>
    <n v="46"/>
  </r>
  <r>
    <x v="69"/>
    <s v="FJ"/>
    <s v="FJI"/>
    <n v="242"/>
    <x v="3"/>
    <x v="20"/>
    <n v="860559"/>
    <n v="89"/>
    <n v="45"/>
    <n v="148"/>
    <n v="760"/>
    <n v="390"/>
    <n v="1300"/>
    <s v="predicted"/>
    <n v="2.9"/>
    <n v="2.9"/>
    <n v="3"/>
    <n v="25"/>
    <n v="25"/>
    <n v="26"/>
    <n v="0.37"/>
    <n v="0.23"/>
    <n v="0.53"/>
    <n v="3.1"/>
    <n v="2"/>
    <n v="4.5"/>
    <s v="VR imputed"/>
    <x v="104"/>
    <n v="38"/>
    <n v="57"/>
    <n v="410"/>
    <n v="330"/>
    <n v="490"/>
    <n v="0"/>
    <n v="1.9"/>
    <n v="1.5"/>
    <n v="2.4"/>
    <n v="0.91"/>
    <n v="0.59"/>
    <n v="1.3"/>
    <n v="7.8"/>
    <n v="5.0999999999999996"/>
    <n v="11"/>
    <n v="0"/>
    <n v="47"/>
    <n v="39"/>
    <n v="57"/>
  </r>
  <r>
    <x v="69"/>
    <s v="FJ"/>
    <s v="FJI"/>
    <n v="242"/>
    <x v="3"/>
    <x v="21"/>
    <n v="867921"/>
    <n v="92"/>
    <n v="47"/>
    <n v="152"/>
    <n v="800"/>
    <n v="400"/>
    <n v="1300"/>
    <s v="predicted"/>
    <n v="3.7"/>
    <n v="3.6"/>
    <n v="3.7"/>
    <n v="32"/>
    <n v="31"/>
    <n v="32"/>
    <n v="0.41"/>
    <n v="0.27"/>
    <n v="0.57999999999999996"/>
    <n v="3.6"/>
    <n v="2.2999999999999998"/>
    <n v="5"/>
    <s v="VR"/>
    <x v="245"/>
    <n v="40"/>
    <n v="60"/>
    <n v="430"/>
    <n v="350"/>
    <n v="520"/>
    <n v="0"/>
    <n v="2.1"/>
    <n v="1.6"/>
    <n v="2.6"/>
    <n v="1"/>
    <n v="0.7"/>
    <n v="1.4"/>
    <n v="8.9"/>
    <n v="6.1"/>
    <n v="12"/>
    <n v="0"/>
    <n v="50"/>
    <n v="41"/>
    <n v="61"/>
  </r>
  <r>
    <x v="69"/>
    <s v="FJ"/>
    <s v="FJI"/>
    <n v="242"/>
    <x v="3"/>
    <x v="22"/>
    <n v="874742"/>
    <n v="95"/>
    <n v="49"/>
    <n v="157"/>
    <n v="830"/>
    <n v="430"/>
    <n v="1400"/>
    <s v="predicted"/>
    <n v="4.2"/>
    <n v="4.0999999999999996"/>
    <n v="4.2"/>
    <n v="36"/>
    <n v="36"/>
    <n v="37"/>
    <n v="0.16"/>
    <n v="0.04"/>
    <n v="0.36"/>
    <n v="1.4"/>
    <n v="0.32"/>
    <n v="3.1"/>
    <s v="VR"/>
    <x v="102"/>
    <n v="43"/>
    <n v="64"/>
    <n v="460"/>
    <n v="380"/>
    <n v="560"/>
    <n v="0"/>
    <n v="2.2000000000000002"/>
    <n v="1.7"/>
    <n v="2.7"/>
    <n v="1.1000000000000001"/>
    <n v="0.84"/>
    <n v="1.5"/>
    <n v="10"/>
    <n v="7.3"/>
    <n v="13"/>
    <n v="0"/>
    <n v="45"/>
    <n v="38"/>
    <n v="56"/>
  </r>
  <r>
    <x v="69"/>
    <s v="FJ"/>
    <s v="FJI"/>
    <n v="242"/>
    <x v="3"/>
    <x v="23"/>
    <n v="881065"/>
    <n v="100"/>
    <n v="51"/>
    <n v="164"/>
    <n v="880"/>
    <n v="450"/>
    <n v="1400"/>
    <s v="predicted"/>
    <n v="4.2"/>
    <n v="4.0999999999999996"/>
    <n v="4.2"/>
    <n v="37"/>
    <n v="36"/>
    <n v="37"/>
    <n v="0.18"/>
    <n v="7.0000000000000007E-2"/>
    <n v="0.33"/>
    <n v="1.6"/>
    <n v="0.62"/>
    <n v="2.9"/>
    <s v="VR imputed"/>
    <x v="100"/>
    <n v="46"/>
    <n v="68"/>
    <n v="500"/>
    <n v="410"/>
    <n v="600"/>
    <n v="0"/>
    <n v="2.2000000000000002"/>
    <n v="1.6"/>
    <n v="2.8"/>
    <n v="1.2"/>
    <n v="0.84"/>
    <n v="1.7"/>
    <n v="11"/>
    <n v="7.4"/>
    <n v="15"/>
    <n v="0"/>
    <n v="51"/>
    <n v="42"/>
    <n v="62"/>
  </r>
  <r>
    <x v="70"/>
    <s v="FI"/>
    <s v="FIN"/>
    <n v="246"/>
    <x v="1"/>
    <x v="0"/>
    <n v="4986705"/>
    <n v="23"/>
    <n v="10"/>
    <n v="42"/>
    <n v="1200"/>
    <n v="500"/>
    <n v="2100"/>
    <s v="predicted"/>
    <n v="2.5"/>
    <n v="2.5"/>
    <n v="2.5"/>
    <n v="130"/>
    <n v="130"/>
    <n v="130"/>
    <n v="0"/>
    <n v="0"/>
    <n v="0"/>
    <n v="0"/>
    <n v="0"/>
    <n v="0"/>
    <s v="VR"/>
    <x v="10"/>
    <n v="16"/>
    <n v="19"/>
    <n v="880"/>
    <n v="800"/>
    <n v="940"/>
    <s v="High income"/>
    <n v="0.13"/>
    <n v="0.06"/>
    <n v="0.23"/>
    <n v="0.02"/>
    <n v="0.02"/>
    <n v="0.05"/>
    <n v="1.2"/>
    <n v="1.1000000000000001"/>
    <n v="2.6"/>
    <n v="0"/>
    <n v="88"/>
    <n v="82"/>
    <n v="96"/>
  </r>
  <r>
    <x v="70"/>
    <s v="FI"/>
    <s v="FIN"/>
    <n v="246"/>
    <x v="1"/>
    <x v="1"/>
    <n v="5009381"/>
    <n v="21"/>
    <n v="8.9"/>
    <n v="39"/>
    <n v="1100"/>
    <n v="450"/>
    <n v="1900"/>
    <s v="predicted"/>
    <n v="1.6"/>
    <n v="1.6"/>
    <n v="1.6"/>
    <n v="81"/>
    <n v="81"/>
    <n v="81"/>
    <n v="0"/>
    <n v="0"/>
    <n v="0"/>
    <n v="0"/>
    <n v="0"/>
    <n v="0"/>
    <s v="VR"/>
    <x v="11"/>
    <n v="16"/>
    <n v="18"/>
    <n v="830"/>
    <n v="780"/>
    <n v="890"/>
    <s v="High income"/>
    <n v="0.14000000000000001"/>
    <n v="7.0000000000000007E-2"/>
    <n v="0.25"/>
    <n v="0.02"/>
    <n v="0.02"/>
    <n v="0.05"/>
    <n v="1.2"/>
    <n v="1.1000000000000001"/>
    <n v="2.7"/>
    <n v="0"/>
    <n v="93"/>
    <n v="87"/>
    <n v="99"/>
  </r>
  <r>
    <x v="70"/>
    <s v="FI"/>
    <s v="FIN"/>
    <n v="246"/>
    <x v="1"/>
    <x v="2"/>
    <n v="5034898"/>
    <n v="20"/>
    <n v="7.9"/>
    <n v="36"/>
    <n v="980"/>
    <n v="400"/>
    <n v="1800"/>
    <s v="predicted"/>
    <n v="1.8"/>
    <n v="1.8"/>
    <n v="1.8"/>
    <n v="92"/>
    <n v="92"/>
    <n v="93"/>
    <n v="0"/>
    <n v="0"/>
    <n v="0"/>
    <n v="0"/>
    <n v="0"/>
    <n v="0"/>
    <s v="VR"/>
    <x v="12"/>
    <n v="15"/>
    <n v="17"/>
    <n v="780"/>
    <n v="750"/>
    <n v="840"/>
    <s v="High income"/>
    <n v="0.16"/>
    <n v="7.0000000000000007E-2"/>
    <n v="0.28000000000000003"/>
    <n v="0.02"/>
    <n v="0.02"/>
    <n v="0.06"/>
    <n v="1.2"/>
    <n v="1.2"/>
    <n v="2.8"/>
    <n v="0"/>
    <n v="90"/>
    <n v="84"/>
    <n v="93"/>
  </r>
  <r>
    <x v="70"/>
    <s v="FI"/>
    <s v="FIN"/>
    <n v="246"/>
    <x v="1"/>
    <x v="3"/>
    <n v="5061465"/>
    <n v="18"/>
    <n v="7.2"/>
    <n v="34"/>
    <n v="920"/>
    <n v="360"/>
    <n v="1700"/>
    <s v="predicted"/>
    <n v="1.6"/>
    <n v="1.6"/>
    <n v="1.6"/>
    <n v="82"/>
    <n v="82"/>
    <n v="82"/>
    <n v="0"/>
    <n v="0"/>
    <n v="0"/>
    <n v="0"/>
    <n v="0"/>
    <n v="0"/>
    <s v="VR"/>
    <x v="33"/>
    <n v="14"/>
    <n v="16"/>
    <n v="750"/>
    <n v="720"/>
    <n v="800"/>
    <s v="High income"/>
    <n v="0.17"/>
    <n v="0.08"/>
    <n v="0.31"/>
    <n v="0.03"/>
    <n v="0.02"/>
    <n v="0.06"/>
    <n v="1.3"/>
    <n v="1.2"/>
    <n v="3"/>
    <n v="0"/>
    <n v="73"/>
    <n v="68"/>
    <n v="75"/>
  </r>
  <r>
    <x v="70"/>
    <s v="FI"/>
    <s v="FIN"/>
    <n v="246"/>
    <x v="1"/>
    <x v="4"/>
    <n v="5086499"/>
    <n v="17"/>
    <n v="6.7"/>
    <n v="33"/>
    <n v="880"/>
    <n v="340"/>
    <n v="1700"/>
    <s v="predicted"/>
    <n v="1.5"/>
    <n v="1.5"/>
    <n v="1.5"/>
    <n v="78"/>
    <n v="77"/>
    <n v="78"/>
    <n v="0"/>
    <n v="0"/>
    <n v="0"/>
    <n v="0"/>
    <n v="0"/>
    <n v="0"/>
    <s v="VR"/>
    <x v="53"/>
    <n v="14"/>
    <n v="15"/>
    <n v="720"/>
    <n v="690"/>
    <n v="770"/>
    <s v="High income"/>
    <n v="0.19"/>
    <n v="0.08"/>
    <n v="0.34"/>
    <n v="0.03"/>
    <n v="0.02"/>
    <n v="0.06"/>
    <n v="1.3"/>
    <n v="1.3"/>
    <n v="3.2"/>
    <n v="0"/>
    <n v="77"/>
    <n v="72"/>
    <n v="80"/>
  </r>
  <r>
    <x v="70"/>
    <s v="FI"/>
    <s v="FIN"/>
    <n v="246"/>
    <x v="1"/>
    <x v="5"/>
    <n v="5108176"/>
    <n v="17"/>
    <n v="6.6"/>
    <n v="32"/>
    <n v="860"/>
    <n v="340"/>
    <n v="1600"/>
    <s v="predicted"/>
    <n v="1.8"/>
    <n v="1.8"/>
    <n v="1.8"/>
    <n v="92"/>
    <n v="92"/>
    <n v="93"/>
    <n v="0"/>
    <n v="0"/>
    <n v="0"/>
    <n v="0"/>
    <n v="0"/>
    <n v="0"/>
    <s v="VR"/>
    <x v="53"/>
    <n v="13"/>
    <n v="15"/>
    <n v="700"/>
    <n v="660"/>
    <n v="750"/>
    <s v="High income"/>
    <n v="0.2"/>
    <n v="0.09"/>
    <n v="0.37"/>
    <n v="0.03"/>
    <n v="0.03"/>
    <n v="7.0000000000000007E-2"/>
    <n v="1.4"/>
    <n v="1.3"/>
    <n v="3.3"/>
    <n v="0"/>
    <n v="95"/>
    <n v="88"/>
    <n v="100"/>
  </r>
  <r>
    <x v="70"/>
    <s v="FI"/>
    <s v="FIN"/>
    <n v="246"/>
    <x v="1"/>
    <x v="6"/>
    <n v="5126021"/>
    <n v="17"/>
    <n v="6.7"/>
    <n v="31"/>
    <n v="850"/>
    <n v="340"/>
    <n v="1600"/>
    <s v="predicted"/>
    <n v="2.1"/>
    <n v="2.1"/>
    <n v="2.1"/>
    <n v="110"/>
    <n v="110"/>
    <n v="110"/>
    <n v="0"/>
    <n v="0"/>
    <n v="0"/>
    <n v="0"/>
    <n v="0"/>
    <n v="0"/>
    <s v="VR"/>
    <x v="32"/>
    <n v="13"/>
    <n v="14"/>
    <n v="690"/>
    <n v="650"/>
    <n v="730"/>
    <s v="High income"/>
    <n v="0.18"/>
    <n v="0.09"/>
    <n v="0.3"/>
    <n v="0.02"/>
    <n v="0.02"/>
    <n v="0.05"/>
    <n v="1.2"/>
    <n v="1.1000000000000001"/>
    <n v="2.6"/>
    <n v="0"/>
    <n v="94"/>
    <n v="88"/>
    <n v="100"/>
  </r>
  <r>
    <x v="70"/>
    <s v="FI"/>
    <s v="FIN"/>
    <n v="246"/>
    <x v="1"/>
    <x v="7"/>
    <n v="5140755"/>
    <n v="17"/>
    <n v="6.8"/>
    <n v="31"/>
    <n v="850"/>
    <n v="350"/>
    <n v="1600"/>
    <s v="predicted"/>
    <n v="1.5"/>
    <n v="1.5"/>
    <n v="1.5"/>
    <n v="77"/>
    <n v="77"/>
    <n v="77"/>
    <n v="0"/>
    <n v="0"/>
    <n v="0"/>
    <n v="0"/>
    <n v="0"/>
    <n v="0"/>
    <s v="VR"/>
    <x v="32"/>
    <n v="12"/>
    <n v="14"/>
    <n v="680"/>
    <n v="640"/>
    <n v="720"/>
    <s v="High income"/>
    <n v="0.19"/>
    <n v="0.1"/>
    <n v="0.31"/>
    <n v="0.02"/>
    <n v="0.02"/>
    <n v="0.05"/>
    <n v="1.3"/>
    <n v="1.2"/>
    <n v="2.7"/>
    <n v="0"/>
    <n v="85"/>
    <n v="80"/>
    <n v="90"/>
  </r>
  <r>
    <x v="70"/>
    <s v="FI"/>
    <s v="FIN"/>
    <n v="246"/>
    <x v="1"/>
    <x v="8"/>
    <n v="5153229"/>
    <n v="17"/>
    <n v="6.9"/>
    <n v="30"/>
    <n v="850"/>
    <n v="360"/>
    <n v="1600"/>
    <s v="predicted"/>
    <n v="1.1000000000000001"/>
    <n v="1.1000000000000001"/>
    <n v="1.2"/>
    <n v="59"/>
    <n v="59"/>
    <n v="59"/>
    <n v="0"/>
    <n v="0"/>
    <n v="0"/>
    <n v="0"/>
    <n v="0"/>
    <n v="0"/>
    <s v="VR"/>
    <x v="32"/>
    <n v="12"/>
    <n v="13"/>
    <n v="670"/>
    <n v="630"/>
    <n v="690"/>
    <s v="High income"/>
    <n v="0.19"/>
    <n v="0.1"/>
    <n v="0.32"/>
    <n v="0.03"/>
    <n v="0.02"/>
    <n v="0.05"/>
    <n v="1.3"/>
    <n v="1.2"/>
    <n v="2.7"/>
    <n v="0"/>
    <n v="94"/>
    <n v="91"/>
    <n v="100"/>
  </r>
  <r>
    <x v="70"/>
    <s v="FI"/>
    <s v="FIN"/>
    <n v="246"/>
    <x v="1"/>
    <x v="9"/>
    <n v="5164780"/>
    <n v="16"/>
    <n v="7.1"/>
    <n v="30"/>
    <n v="850"/>
    <n v="370"/>
    <n v="1500"/>
    <s v="predicted"/>
    <n v="1.3"/>
    <n v="1.3"/>
    <n v="1.3"/>
    <n v="67"/>
    <n v="67"/>
    <n v="67"/>
    <n v="0"/>
    <n v="0"/>
    <n v="0"/>
    <n v="0"/>
    <n v="0"/>
    <n v="0"/>
    <s v="VR"/>
    <x v="32"/>
    <n v="12"/>
    <n v="13"/>
    <n v="650"/>
    <n v="610"/>
    <n v="670"/>
    <s v="High income"/>
    <n v="0.21"/>
    <n v="0.11"/>
    <n v="0.35"/>
    <n v="0.03"/>
    <n v="0.03"/>
    <n v="0.06"/>
    <n v="1.4"/>
    <n v="1.3"/>
    <n v="2.9"/>
    <n v="0"/>
    <n v="87"/>
    <n v="85"/>
    <n v="93"/>
  </r>
  <r>
    <x v="70"/>
    <s v="FI"/>
    <s v="FIN"/>
    <n v="246"/>
    <x v="1"/>
    <x v="10"/>
    <n v="5176482"/>
    <n v="16"/>
    <n v="7.1"/>
    <n v="28"/>
    <n v="820"/>
    <n v="370"/>
    <n v="1500"/>
    <s v="predicted"/>
    <n v="1.6"/>
    <n v="1.6"/>
    <n v="1.6"/>
    <n v="84"/>
    <n v="84"/>
    <n v="84"/>
    <n v="0"/>
    <n v="0"/>
    <n v="0"/>
    <n v="0"/>
    <n v="0"/>
    <n v="0"/>
    <s v="VR"/>
    <x v="31"/>
    <n v="11"/>
    <n v="12"/>
    <n v="620"/>
    <n v="580"/>
    <n v="640"/>
    <s v="High income"/>
    <n v="0.23"/>
    <n v="0.12"/>
    <n v="0.38"/>
    <n v="0.03"/>
    <n v="0.03"/>
    <n v="0.06"/>
    <n v="1.4"/>
    <n v="1.4"/>
    <n v="3"/>
    <n v="0"/>
    <n v="85"/>
    <n v="83"/>
    <n v="91"/>
  </r>
  <r>
    <x v="70"/>
    <s v="FI"/>
    <s v="FIN"/>
    <n v="246"/>
    <x v="1"/>
    <x v="11"/>
    <n v="5188330"/>
    <n v="14"/>
    <n v="6.4"/>
    <n v="26"/>
    <n v="750"/>
    <n v="330"/>
    <n v="1300"/>
    <s v="predicted"/>
    <n v="1"/>
    <n v="1"/>
    <n v="1"/>
    <n v="53"/>
    <n v="53"/>
    <n v="53"/>
    <n v="0"/>
    <n v="0"/>
    <n v="0"/>
    <n v="0"/>
    <n v="0"/>
    <n v="0"/>
    <s v="VR"/>
    <x v="40"/>
    <n v="10"/>
    <n v="11"/>
    <n v="570"/>
    <n v="530"/>
    <n v="590"/>
    <s v="High income"/>
    <n v="0.23"/>
    <n v="0.12"/>
    <n v="0.37"/>
    <n v="0.03"/>
    <n v="0.02"/>
    <n v="0.05"/>
    <n v="1.3"/>
    <n v="1.2"/>
    <n v="2.7"/>
    <n v="0"/>
    <n v="81"/>
    <n v="78"/>
    <n v="86"/>
  </r>
  <r>
    <x v="70"/>
    <s v="FI"/>
    <s v="FIN"/>
    <n v="246"/>
    <x v="1"/>
    <x v="12"/>
    <n v="5200259"/>
    <n v="13"/>
    <n v="5.5"/>
    <n v="23"/>
    <n v="660"/>
    <n v="290"/>
    <n v="1200"/>
    <s v="predicted"/>
    <n v="1.1000000000000001"/>
    <n v="1.1000000000000001"/>
    <n v="1.1000000000000001"/>
    <n v="57"/>
    <n v="57"/>
    <n v="57"/>
    <n v="0"/>
    <n v="0"/>
    <n v="0"/>
    <n v="0"/>
    <n v="0"/>
    <n v="0"/>
    <s v="VR"/>
    <x v="157"/>
    <n v="9.3000000000000007"/>
    <n v="10"/>
    <n v="510"/>
    <n v="480"/>
    <n v="530"/>
    <s v="High income"/>
    <n v="0.24"/>
    <n v="0.13"/>
    <n v="0.38"/>
    <n v="0.02"/>
    <n v="0.02"/>
    <n v="0.05"/>
    <n v="1.2"/>
    <n v="1.1000000000000001"/>
    <n v="2.5"/>
    <n v="0"/>
    <n v="88"/>
    <n v="85"/>
    <n v="93"/>
  </r>
  <r>
    <x v="70"/>
    <s v="FI"/>
    <s v="FIN"/>
    <n v="246"/>
    <x v="1"/>
    <x v="13"/>
    <n v="5213213"/>
    <n v="11"/>
    <n v="4.7"/>
    <n v="20"/>
    <n v="580"/>
    <n v="240"/>
    <n v="1100"/>
    <s v="predicted"/>
    <n v="0.93"/>
    <n v="0.92"/>
    <n v="0.93"/>
    <n v="48"/>
    <n v="48"/>
    <n v="48"/>
    <n v="0"/>
    <n v="0"/>
    <n v="0"/>
    <n v="0"/>
    <n v="0"/>
    <n v="0"/>
    <s v="VR"/>
    <x v="133"/>
    <n v="8.3000000000000007"/>
    <n v="9.1"/>
    <n v="450"/>
    <n v="430"/>
    <n v="470"/>
    <s v="High income"/>
    <n v="0.25"/>
    <n v="0.14000000000000001"/>
    <n v="0.4"/>
    <n v="0.02"/>
    <n v="0.02"/>
    <n v="0.04"/>
    <n v="1.1000000000000001"/>
    <n v="1.1000000000000001"/>
    <n v="2.2999999999999998"/>
    <n v="0"/>
    <n v="88"/>
    <n v="84"/>
    <n v="91"/>
  </r>
  <r>
    <x v="70"/>
    <s v="FI"/>
    <s v="FIN"/>
    <n v="246"/>
    <x v="1"/>
    <x v="14"/>
    <n v="5228340"/>
    <n v="9.4"/>
    <n v="3.7"/>
    <n v="18"/>
    <n v="490"/>
    <n v="200"/>
    <n v="930"/>
    <s v="predicted"/>
    <n v="0.56000000000000005"/>
    <n v="0.56000000000000005"/>
    <n v="0.56000000000000005"/>
    <n v="29"/>
    <n v="29"/>
    <n v="29"/>
    <n v="0"/>
    <n v="0"/>
    <n v="0"/>
    <n v="0"/>
    <n v="0"/>
    <n v="0"/>
    <s v="VR"/>
    <x v="192"/>
    <n v="7.5"/>
    <n v="8.1999999999999993"/>
    <n v="400"/>
    <n v="390"/>
    <n v="430"/>
    <s v="High income"/>
    <n v="0.27"/>
    <n v="0.15"/>
    <n v="0.42"/>
    <n v="0.02"/>
    <n v="0.02"/>
    <n v="0.04"/>
    <n v="1.1000000000000001"/>
    <n v="1"/>
    <n v="2.1"/>
    <n v="0"/>
    <n v="80"/>
    <n v="74"/>
    <n v="82"/>
  </r>
  <r>
    <x v="70"/>
    <s v="FI"/>
    <s v="FIN"/>
    <n v="246"/>
    <x v="1"/>
    <x v="15"/>
    <n v="5246368"/>
    <n v="8.1999999999999993"/>
    <n v="3"/>
    <n v="16"/>
    <n v="430"/>
    <n v="160"/>
    <n v="840"/>
    <s v="predicted"/>
    <n v="0.73"/>
    <n v="0.73"/>
    <n v="0.73"/>
    <n v="38"/>
    <n v="38"/>
    <n v="38"/>
    <n v="0"/>
    <n v="0"/>
    <n v="0"/>
    <n v="0"/>
    <n v="0"/>
    <n v="0"/>
    <s v="VR"/>
    <x v="36"/>
    <n v="6.8"/>
    <n v="7.6"/>
    <n v="360"/>
    <n v="360"/>
    <n v="400"/>
    <s v="High income"/>
    <n v="0.28000000000000003"/>
    <n v="0.15"/>
    <n v="0.45"/>
    <n v="0.02"/>
    <n v="0.02"/>
    <n v="0.04"/>
    <n v="1"/>
    <n v="0.96"/>
    <n v="2.1"/>
    <n v="0"/>
    <n v="94"/>
    <n v="85"/>
    <n v="95"/>
  </r>
  <r>
    <x v="70"/>
    <s v="FI"/>
    <s v="FIN"/>
    <n v="246"/>
    <x v="1"/>
    <x v="16"/>
    <n v="5267817"/>
    <n v="7.9"/>
    <n v="2.9"/>
    <n v="15"/>
    <n v="410"/>
    <n v="150"/>
    <n v="810"/>
    <s v="predicted"/>
    <n v="0.4"/>
    <n v="0.4"/>
    <n v="0.4"/>
    <n v="21"/>
    <n v="21"/>
    <n v="21"/>
    <n v="0"/>
    <n v="0"/>
    <n v="0"/>
    <n v="0"/>
    <n v="0"/>
    <n v="0"/>
    <s v="VR"/>
    <x v="39"/>
    <n v="6.5"/>
    <n v="7.2"/>
    <n v="350"/>
    <n v="340"/>
    <n v="380"/>
    <s v="High income"/>
    <n v="0.3"/>
    <n v="0.16"/>
    <n v="0.48"/>
    <n v="0.02"/>
    <n v="0.02"/>
    <n v="0.04"/>
    <n v="1"/>
    <n v="0.99"/>
    <n v="2.1"/>
    <n v="0"/>
    <n v="80"/>
    <n v="74"/>
    <n v="82"/>
  </r>
  <r>
    <x v="70"/>
    <s v="FI"/>
    <s v="FIN"/>
    <n v="246"/>
    <x v="1"/>
    <x v="17"/>
    <n v="5292261"/>
    <n v="8.3000000000000007"/>
    <n v="3.3"/>
    <n v="16"/>
    <n v="440"/>
    <n v="180"/>
    <n v="820"/>
    <s v="predicted"/>
    <n v="0.51"/>
    <n v="0.51"/>
    <n v="0.51"/>
    <n v="27"/>
    <n v="27"/>
    <n v="27"/>
    <n v="0"/>
    <n v="0"/>
    <n v="0"/>
    <n v="0"/>
    <n v="0"/>
    <n v="0"/>
    <s v="VR"/>
    <x v="128"/>
    <n v="6.5"/>
    <n v="7.1"/>
    <n v="350"/>
    <n v="340"/>
    <n v="380"/>
    <s v="High income"/>
    <n v="0.32"/>
    <n v="0.17"/>
    <n v="0.51"/>
    <n v="0.02"/>
    <n v="0.02"/>
    <n v="0.04"/>
    <n v="1.1000000000000001"/>
    <n v="1.1000000000000001"/>
    <n v="2.2999999999999998"/>
    <n v="0"/>
    <n v="85"/>
    <n v="80"/>
    <n v="87"/>
  </r>
  <r>
    <x v="70"/>
    <s v="FI"/>
    <s v="FIN"/>
    <n v="246"/>
    <x v="1"/>
    <x v="18"/>
    <n v="5318297"/>
    <n v="9.1"/>
    <n v="4"/>
    <n v="16"/>
    <n v="480"/>
    <n v="220"/>
    <n v="860"/>
    <s v="predicted"/>
    <n v="0.51"/>
    <n v="0.51"/>
    <n v="0.51"/>
    <n v="27"/>
    <n v="27"/>
    <n v="27"/>
    <n v="0"/>
    <n v="0"/>
    <n v="0"/>
    <n v="0"/>
    <n v="0"/>
    <n v="0"/>
    <s v="VR"/>
    <x v="36"/>
    <n v="6.6"/>
    <n v="7.2"/>
    <n v="370"/>
    <n v="350"/>
    <n v="390"/>
    <s v="High income"/>
    <n v="0.34"/>
    <n v="0.19"/>
    <n v="0.54"/>
    <n v="0.02"/>
    <n v="0.02"/>
    <n v="0.05"/>
    <n v="1.2"/>
    <n v="1.2"/>
    <n v="2.5"/>
    <n v="0"/>
    <n v="90"/>
    <n v="86"/>
    <n v="95"/>
  </r>
  <r>
    <x v="70"/>
    <s v="FI"/>
    <s v="FIN"/>
    <n v="246"/>
    <x v="1"/>
    <x v="19"/>
    <n v="5343927"/>
    <n v="9.8000000000000007"/>
    <n v="4.5999999999999996"/>
    <n v="17"/>
    <n v="520"/>
    <n v="250"/>
    <n v="910"/>
    <s v="predicted"/>
    <n v="0.47"/>
    <n v="0.47"/>
    <n v="0.47"/>
    <n v="25"/>
    <n v="25"/>
    <n v="25"/>
    <n v="0"/>
    <n v="0"/>
    <n v="0"/>
    <n v="0"/>
    <n v="0"/>
    <n v="0"/>
    <s v="VR"/>
    <x v="55"/>
    <n v="6.6"/>
    <n v="7.3"/>
    <n v="380"/>
    <n v="350"/>
    <n v="390"/>
    <s v="High income"/>
    <n v="0.35"/>
    <n v="0.19"/>
    <n v="0.56999999999999995"/>
    <n v="0.03"/>
    <n v="0.02"/>
    <n v="0.05"/>
    <n v="1.3"/>
    <n v="1.3"/>
    <n v="2.7"/>
    <n v="0"/>
    <n v="110"/>
    <n v="100"/>
    <n v="110"/>
  </r>
  <r>
    <x v="70"/>
    <s v="FI"/>
    <s v="FIN"/>
    <n v="246"/>
    <x v="1"/>
    <x v="20"/>
    <n v="5367693"/>
    <n v="10"/>
    <n v="4.8"/>
    <n v="17"/>
    <n v="540"/>
    <n v="260"/>
    <n v="920"/>
    <s v="predicted"/>
    <n v="0.32"/>
    <n v="0.32"/>
    <n v="0.32"/>
    <n v="17"/>
    <n v="17"/>
    <n v="17"/>
    <n v="0"/>
    <n v="0"/>
    <n v="0"/>
    <n v="0"/>
    <n v="0"/>
    <n v="0"/>
    <s v="VR"/>
    <x v="55"/>
    <n v="6.6"/>
    <n v="7.3"/>
    <n v="380"/>
    <n v="350"/>
    <n v="390"/>
    <s v="High income"/>
    <n v="0.37"/>
    <n v="0.2"/>
    <n v="0.59"/>
    <n v="0.03"/>
    <n v="0.02"/>
    <n v="0.05"/>
    <n v="1.4"/>
    <n v="1.3"/>
    <n v="2.8"/>
    <n v="0"/>
    <n v="81"/>
    <n v="79"/>
    <n v="88"/>
  </r>
  <r>
    <x v="70"/>
    <s v="FI"/>
    <s v="FIN"/>
    <n v="246"/>
    <x v="1"/>
    <x v="21"/>
    <n v="5389084"/>
    <n v="9.5"/>
    <n v="4.4000000000000004"/>
    <n v="16"/>
    <n v="510"/>
    <n v="240"/>
    <n v="880"/>
    <s v="predicted"/>
    <n v="0.41"/>
    <n v="0.41"/>
    <n v="0.41"/>
    <n v="22"/>
    <n v="22"/>
    <n v="22"/>
    <n v="0"/>
    <n v="0"/>
    <n v="0"/>
    <n v="0"/>
    <n v="0"/>
    <n v="0"/>
    <s v="VR"/>
    <x v="37"/>
    <n v="6.3"/>
    <n v="7"/>
    <n v="370"/>
    <n v="340"/>
    <n v="380"/>
    <s v="High income"/>
    <n v="0.38"/>
    <n v="0.21"/>
    <n v="0.61"/>
    <n v="0.03"/>
    <n v="0.02"/>
    <n v="0.05"/>
    <n v="1.4"/>
    <n v="1.3"/>
    <n v="2.8"/>
    <n v="0"/>
    <n v="86"/>
    <n v="83"/>
    <n v="93"/>
  </r>
  <r>
    <x v="70"/>
    <s v="FI"/>
    <s v="FIN"/>
    <n v="246"/>
    <x v="1"/>
    <x v="22"/>
    <n v="5408466"/>
    <n v="8.3000000000000007"/>
    <n v="3.6"/>
    <n v="15"/>
    <n v="450"/>
    <n v="200"/>
    <n v="810"/>
    <s v="predicted"/>
    <n v="0.35"/>
    <n v="0.35"/>
    <n v="0.36"/>
    <n v="19"/>
    <n v="19"/>
    <n v="19"/>
    <n v="0"/>
    <n v="0"/>
    <n v="0"/>
    <n v="0"/>
    <n v="0"/>
    <n v="0"/>
    <s v="VR"/>
    <x v="87"/>
    <n v="5.8"/>
    <n v="6.7"/>
    <n v="340"/>
    <n v="320"/>
    <n v="360"/>
    <s v="High income"/>
    <n v="0.39"/>
    <n v="0.21"/>
    <n v="0.63"/>
    <n v="0.02"/>
    <n v="0.02"/>
    <n v="0.05"/>
    <n v="1.4"/>
    <n v="1.3"/>
    <n v="2.7"/>
    <n v="0"/>
    <n v="76"/>
    <n v="72"/>
    <n v="83"/>
  </r>
  <r>
    <x v="70"/>
    <s v="FI"/>
    <s v="FIN"/>
    <n v="246"/>
    <x v="1"/>
    <x v="23"/>
    <n v="5426323"/>
    <n v="6.8"/>
    <n v="2.5"/>
    <n v="13"/>
    <n v="370"/>
    <n v="130"/>
    <n v="720"/>
    <s v="predicted"/>
    <n v="0.32"/>
    <n v="0.32"/>
    <n v="0.32"/>
    <n v="17"/>
    <n v="17"/>
    <n v="18"/>
    <n v="0"/>
    <n v="0"/>
    <n v="0"/>
    <n v="0"/>
    <n v="0"/>
    <n v="0"/>
    <s v="VR imputed"/>
    <x v="91"/>
    <n v="5.3"/>
    <n v="6.2"/>
    <n v="310"/>
    <n v="290"/>
    <n v="340"/>
    <s v="High income"/>
    <n v="0.39"/>
    <n v="0.21"/>
    <n v="0.64"/>
    <n v="0.02"/>
    <n v="0.02"/>
    <n v="0.05"/>
    <n v="1.2"/>
    <n v="1.2"/>
    <n v="2.5"/>
    <n v="0"/>
    <n v="85"/>
    <n v="79"/>
    <n v="92"/>
  </r>
  <r>
    <x v="71"/>
    <s v="FR"/>
    <s v="FRA"/>
    <n v="250"/>
    <x v="1"/>
    <x v="0"/>
    <n v="56845705"/>
    <n v="24"/>
    <n v="11"/>
    <n v="42"/>
    <n v="14000"/>
    <n v="6300"/>
    <n v="24000"/>
    <s v="predicted"/>
    <n v="1.8"/>
    <n v="1.8"/>
    <n v="1.9"/>
    <n v="1100"/>
    <n v="1000"/>
    <n v="1100"/>
    <n v="0.45"/>
    <n v="0.33"/>
    <n v="0.59"/>
    <n v="260"/>
    <n v="190"/>
    <n v="330"/>
    <s v="VR"/>
    <x v="9"/>
    <n v="19"/>
    <n v="21"/>
    <n v="11000"/>
    <n v="11000"/>
    <n v="12000"/>
    <s v="Survey"/>
    <n v="11"/>
    <n v="9"/>
    <n v="13"/>
    <n v="2.1"/>
    <n v="1.8"/>
    <n v="2.5"/>
    <n v="1200"/>
    <n v="1000"/>
    <n v="1400"/>
    <n v="0"/>
    <n v="81"/>
    <n v="77"/>
    <n v="83"/>
  </r>
  <r>
    <x v="71"/>
    <s v="FR"/>
    <s v="FRA"/>
    <n v="250"/>
    <x v="1"/>
    <x v="1"/>
    <n v="57098001"/>
    <n v="25"/>
    <n v="12"/>
    <n v="43"/>
    <n v="14000"/>
    <n v="6800"/>
    <n v="24000"/>
    <s v="predicted"/>
    <n v="1.7"/>
    <n v="1.6"/>
    <n v="1.7"/>
    <n v="970"/>
    <n v="940"/>
    <n v="1000"/>
    <n v="0.48"/>
    <n v="0.35"/>
    <n v="0.63"/>
    <n v="270"/>
    <n v="200"/>
    <n v="360"/>
    <s v="VR"/>
    <x v="9"/>
    <n v="19"/>
    <n v="20"/>
    <n v="11000"/>
    <n v="11000"/>
    <n v="12000"/>
    <s v="Survey"/>
    <n v="11"/>
    <n v="9"/>
    <n v="13"/>
    <n v="2.1"/>
    <n v="1.8"/>
    <n v="2.6"/>
    <n v="1200"/>
    <n v="1000"/>
    <n v="1500"/>
    <n v="0"/>
    <n v="76"/>
    <n v="73"/>
    <n v="78"/>
  </r>
  <r>
    <x v="71"/>
    <s v="FR"/>
    <s v="FRA"/>
    <n v="250"/>
    <x v="1"/>
    <x v="2"/>
    <n v="57339096"/>
    <n v="25"/>
    <n v="12"/>
    <n v="43"/>
    <n v="15000"/>
    <n v="7100"/>
    <n v="25000"/>
    <s v="predicted"/>
    <n v="1.5"/>
    <n v="1.5"/>
    <n v="1.6"/>
    <n v="870"/>
    <n v="840"/>
    <n v="890"/>
    <n v="0.5"/>
    <n v="0.37"/>
    <n v="0.65"/>
    <n v="290"/>
    <n v="210"/>
    <n v="370"/>
    <s v="VR"/>
    <x v="9"/>
    <n v="19"/>
    <n v="20"/>
    <n v="11000"/>
    <n v="11000"/>
    <n v="11000"/>
    <s v="Survey"/>
    <n v="11"/>
    <n v="8.9"/>
    <n v="13"/>
    <n v="2.1"/>
    <n v="1.7"/>
    <n v="2.6"/>
    <n v="1200"/>
    <n v="990"/>
    <n v="1500"/>
    <n v="0"/>
    <n v="77"/>
    <n v="75"/>
    <n v="79"/>
  </r>
  <r>
    <x v="71"/>
    <s v="FR"/>
    <s v="FRA"/>
    <n v="250"/>
    <x v="1"/>
    <x v="3"/>
    <n v="57569991"/>
    <n v="25"/>
    <n v="12"/>
    <n v="42"/>
    <n v="15000"/>
    <n v="7200"/>
    <n v="24000"/>
    <s v="predicted"/>
    <n v="1.7"/>
    <n v="1.6"/>
    <n v="1.7"/>
    <n v="980"/>
    <n v="950"/>
    <n v="1000"/>
    <n v="0.5"/>
    <n v="0.37"/>
    <n v="0.65"/>
    <n v="290"/>
    <n v="210"/>
    <n v="370"/>
    <s v="VR"/>
    <x v="130"/>
    <n v="19"/>
    <n v="20"/>
    <n v="11000"/>
    <n v="11000"/>
    <n v="11000"/>
    <s v="Survey"/>
    <n v="11"/>
    <n v="8.8000000000000007"/>
    <n v="13"/>
    <n v="2.1"/>
    <n v="1.7"/>
    <n v="2.5"/>
    <n v="1200"/>
    <n v="960"/>
    <n v="1500"/>
    <n v="0"/>
    <n v="86"/>
    <n v="85"/>
    <n v="89"/>
  </r>
  <r>
    <x v="71"/>
    <s v="FR"/>
    <s v="FRA"/>
    <n v="250"/>
    <x v="1"/>
    <x v="4"/>
    <n v="57792298"/>
    <n v="25"/>
    <n v="12"/>
    <n v="41"/>
    <n v="14000"/>
    <n v="7100"/>
    <n v="24000"/>
    <s v="predicted"/>
    <n v="1.5"/>
    <n v="1.5"/>
    <n v="1.6"/>
    <n v="870"/>
    <n v="850"/>
    <n v="900"/>
    <n v="0.49"/>
    <n v="0.36"/>
    <n v="0.63"/>
    <n v="280"/>
    <n v="210"/>
    <n v="360"/>
    <s v="VR"/>
    <x v="130"/>
    <n v="18"/>
    <n v="19"/>
    <n v="11000"/>
    <n v="10000"/>
    <n v="11000"/>
    <s v="Survey"/>
    <n v="11"/>
    <n v="8.6"/>
    <n v="13"/>
    <n v="2"/>
    <n v="1.6"/>
    <n v="2.5"/>
    <n v="1200"/>
    <n v="920"/>
    <n v="1400"/>
    <n v="0"/>
    <n v="84"/>
    <n v="83"/>
    <n v="87"/>
  </r>
  <r>
    <x v="71"/>
    <s v="FR"/>
    <s v="FRA"/>
    <n v="250"/>
    <x v="1"/>
    <x v="5"/>
    <n v="58008958"/>
    <n v="24"/>
    <n v="12"/>
    <n v="40"/>
    <n v="14000"/>
    <n v="6800"/>
    <n v="23000"/>
    <s v="predicted"/>
    <n v="1.4"/>
    <n v="1.3"/>
    <n v="1.4"/>
    <n v="810"/>
    <n v="780"/>
    <n v="830"/>
    <n v="0.46"/>
    <n v="0.34"/>
    <n v="0.59"/>
    <n v="270"/>
    <n v="200"/>
    <n v="340"/>
    <s v="VR"/>
    <x v="10"/>
    <n v="17"/>
    <n v="18"/>
    <n v="10000"/>
    <n v="10000"/>
    <n v="11000"/>
    <s v="Survey"/>
    <n v="11"/>
    <n v="8.4"/>
    <n v="13"/>
    <n v="1.9"/>
    <n v="1.5"/>
    <n v="2.2999999999999998"/>
    <n v="1100"/>
    <n v="870"/>
    <n v="1400"/>
    <n v="0"/>
    <n v="84"/>
    <n v="82"/>
    <n v="87"/>
  </r>
  <r>
    <x v="71"/>
    <s v="FR"/>
    <s v="FRA"/>
    <n v="250"/>
    <x v="1"/>
    <x v="6"/>
    <n v="58216225"/>
    <n v="22"/>
    <n v="11"/>
    <n v="38"/>
    <n v="13000"/>
    <n v="6400"/>
    <n v="22000"/>
    <s v="predicted"/>
    <n v="1.3"/>
    <n v="1.2"/>
    <n v="1.3"/>
    <n v="740"/>
    <n v="710"/>
    <n v="760"/>
    <n v="0.31"/>
    <n v="0.24"/>
    <n v="0.38"/>
    <n v="180"/>
    <n v="140"/>
    <n v="220"/>
    <s v="VR"/>
    <x v="11"/>
    <n v="16"/>
    <n v="17"/>
    <n v="9800"/>
    <n v="9400"/>
    <n v="10000"/>
    <s v="Survey"/>
    <n v="8.5"/>
    <n v="6.8"/>
    <n v="10"/>
    <n v="1.4"/>
    <n v="1.1000000000000001"/>
    <n v="1.7"/>
    <n v="830"/>
    <n v="660"/>
    <n v="1000"/>
    <n v="0"/>
    <n v="78"/>
    <n v="76"/>
    <n v="81"/>
  </r>
  <r>
    <x v="71"/>
    <s v="FR"/>
    <s v="FRA"/>
    <n v="250"/>
    <x v="1"/>
    <x v="7"/>
    <n v="58418324"/>
    <n v="21"/>
    <n v="10"/>
    <n v="35"/>
    <n v="12000"/>
    <n v="5900"/>
    <n v="21000"/>
    <s v="predicted"/>
    <n v="1.3"/>
    <n v="1.2"/>
    <n v="1.3"/>
    <n v="740"/>
    <n v="710"/>
    <n v="760"/>
    <n v="0.18"/>
    <n v="0.14000000000000001"/>
    <n v="0.22"/>
    <n v="100"/>
    <n v="83"/>
    <n v="130"/>
    <s v="VR"/>
    <x v="12"/>
    <n v="15"/>
    <n v="16"/>
    <n v="9100"/>
    <n v="8800"/>
    <n v="9400"/>
    <s v="Survey"/>
    <n v="6.5"/>
    <n v="5.3"/>
    <n v="7.9"/>
    <n v="1"/>
    <n v="0.81"/>
    <n v="1.2"/>
    <n v="590"/>
    <n v="470"/>
    <n v="710"/>
    <n v="0"/>
    <n v="75"/>
    <n v="73"/>
    <n v="77"/>
  </r>
  <r>
    <x v="71"/>
    <s v="FR"/>
    <s v="FRA"/>
    <n v="250"/>
    <x v="1"/>
    <x v="8"/>
    <n v="58635564"/>
    <n v="19"/>
    <n v="8.9"/>
    <n v="32"/>
    <n v="11000"/>
    <n v="5200"/>
    <n v="19000"/>
    <s v="predicted"/>
    <n v="1.4"/>
    <n v="1.3"/>
    <n v="1.4"/>
    <n v="800"/>
    <n v="760"/>
    <n v="850"/>
    <n v="0.16"/>
    <n v="0.12"/>
    <n v="0.2"/>
    <n v="91"/>
    <n v="69"/>
    <n v="120"/>
    <s v="VR"/>
    <x v="53"/>
    <n v="14"/>
    <n v="15"/>
    <n v="8400"/>
    <n v="8200"/>
    <n v="8700"/>
    <s v="Survey"/>
    <n v="6.7"/>
    <n v="5.4"/>
    <n v="8"/>
    <n v="0.95"/>
    <n v="0.77"/>
    <n v="1.1000000000000001"/>
    <n v="560"/>
    <n v="450"/>
    <n v="670"/>
    <n v="0"/>
    <n v="71"/>
    <n v="69"/>
    <n v="73"/>
  </r>
  <r>
    <x v="71"/>
    <s v="FR"/>
    <s v="FRA"/>
    <n v="250"/>
    <x v="1"/>
    <x v="9"/>
    <n v="58894671"/>
    <n v="17"/>
    <n v="7.9"/>
    <n v="29"/>
    <n v="10000"/>
    <n v="4600"/>
    <n v="17000"/>
    <s v="predicted"/>
    <n v="1.3"/>
    <n v="1.2"/>
    <n v="1.3"/>
    <n v="740"/>
    <n v="720"/>
    <n v="770"/>
    <n v="0.15"/>
    <n v="0.11"/>
    <n v="0.19"/>
    <n v="86"/>
    <n v="64"/>
    <n v="110"/>
    <s v="VR"/>
    <x v="32"/>
    <n v="13"/>
    <n v="14"/>
    <n v="7800"/>
    <n v="7700"/>
    <n v="8000"/>
    <s v="Survey"/>
    <n v="7.2"/>
    <n v="5.9"/>
    <n v="8.6"/>
    <n v="0.95"/>
    <n v="0.76"/>
    <n v="1.1000000000000001"/>
    <n v="560"/>
    <n v="450"/>
    <n v="670"/>
    <n v="0"/>
    <n v="78"/>
    <n v="75"/>
    <n v="79"/>
  </r>
  <r>
    <x v="71"/>
    <s v="FR"/>
    <s v="FRA"/>
    <n v="250"/>
    <x v="1"/>
    <x v="10"/>
    <n v="59213096"/>
    <n v="16"/>
    <n v="7.3"/>
    <n v="27"/>
    <n v="9300"/>
    <n v="4300"/>
    <n v="16000"/>
    <s v="predicted"/>
    <n v="1.1000000000000001"/>
    <n v="1.1000000000000001"/>
    <n v="1.2"/>
    <n v="680"/>
    <n v="660"/>
    <n v="700"/>
    <n v="0.14000000000000001"/>
    <n v="0.1"/>
    <n v="0.18"/>
    <n v="83"/>
    <n v="61"/>
    <n v="110"/>
    <s v="VR"/>
    <x v="31"/>
    <n v="12"/>
    <n v="13"/>
    <n v="7300"/>
    <n v="7200"/>
    <n v="7600"/>
    <s v="Survey"/>
    <n v="7.7"/>
    <n v="6.3"/>
    <n v="9.1999999999999993"/>
    <n v="0.94"/>
    <n v="0.77"/>
    <n v="1.1000000000000001"/>
    <n v="560"/>
    <n v="450"/>
    <n v="670"/>
    <n v="0"/>
    <n v="84"/>
    <n v="81"/>
    <n v="85"/>
  </r>
  <r>
    <x v="71"/>
    <s v="FR"/>
    <s v="FRA"/>
    <n v="250"/>
    <x v="1"/>
    <x v="11"/>
    <n v="59600714"/>
    <n v="15"/>
    <n v="7"/>
    <n v="26"/>
    <n v="8900"/>
    <n v="4100"/>
    <n v="15000"/>
    <s v="predicted"/>
    <n v="1.1000000000000001"/>
    <n v="1"/>
    <n v="1.1000000000000001"/>
    <n v="630"/>
    <n v="610"/>
    <n v="650"/>
    <n v="0.14000000000000001"/>
    <n v="0.1"/>
    <n v="0.19"/>
    <n v="85"/>
    <n v="62"/>
    <n v="110"/>
    <s v="VR"/>
    <x v="31"/>
    <n v="12"/>
    <n v="12"/>
    <n v="7000"/>
    <n v="6900"/>
    <n v="7200"/>
    <s v="Survey"/>
    <n v="8.1"/>
    <n v="6.7"/>
    <n v="9.6999999999999993"/>
    <n v="0.95"/>
    <n v="0.78"/>
    <n v="1.1000000000000001"/>
    <n v="570"/>
    <n v="460"/>
    <n v="680"/>
    <n v="0"/>
    <n v="83"/>
    <n v="81"/>
    <n v="85"/>
  </r>
  <r>
    <x v="71"/>
    <s v="FR"/>
    <s v="FRA"/>
    <n v="250"/>
    <x v="1"/>
    <x v="12"/>
    <n v="60047743"/>
    <n v="15"/>
    <n v="6.9"/>
    <n v="25"/>
    <n v="8800"/>
    <n v="4100"/>
    <n v="15000"/>
    <s v="predicted"/>
    <n v="0.86"/>
    <n v="0.83"/>
    <n v="0.89"/>
    <n v="520"/>
    <n v="500"/>
    <n v="530"/>
    <n v="0.15"/>
    <n v="0.11"/>
    <n v="0.19"/>
    <n v="88"/>
    <n v="64"/>
    <n v="120"/>
    <s v="VR"/>
    <x v="40"/>
    <n v="11"/>
    <n v="12"/>
    <n v="6800"/>
    <n v="6700"/>
    <n v="7000"/>
    <s v="Survey"/>
    <n v="8.5"/>
    <n v="7"/>
    <n v="10"/>
    <n v="0.97"/>
    <n v="0.79"/>
    <n v="1.2"/>
    <n v="580"/>
    <n v="480"/>
    <n v="690"/>
    <n v="0"/>
    <n v="83"/>
    <n v="81"/>
    <n v="85"/>
  </r>
  <r>
    <x v="71"/>
    <s v="FR"/>
    <s v="FRA"/>
    <n v="250"/>
    <x v="1"/>
    <x v="13"/>
    <n v="60527640"/>
    <n v="14"/>
    <n v="6.8"/>
    <n v="25"/>
    <n v="8700"/>
    <n v="4100"/>
    <n v="15000"/>
    <s v="predicted"/>
    <n v="0.9"/>
    <n v="0.87"/>
    <n v="0.94"/>
    <n v="550"/>
    <n v="530"/>
    <n v="570"/>
    <n v="0.16"/>
    <n v="0.11"/>
    <n v="0.21"/>
    <n v="95"/>
    <n v="69"/>
    <n v="130"/>
    <s v="VR"/>
    <x v="40"/>
    <n v="11"/>
    <n v="11"/>
    <n v="6800"/>
    <n v="6700"/>
    <n v="6900"/>
    <s v="Survey"/>
    <n v="8.9"/>
    <n v="7.3"/>
    <n v="11"/>
    <n v="1"/>
    <n v="0.81"/>
    <n v="1.2"/>
    <n v="610"/>
    <n v="490"/>
    <n v="720"/>
    <n v="0"/>
    <n v="88"/>
    <n v="87"/>
    <n v="91"/>
  </r>
  <r>
    <x v="71"/>
    <s v="FR"/>
    <s v="FRA"/>
    <n v="250"/>
    <x v="1"/>
    <x v="14"/>
    <n v="61002537"/>
    <n v="14"/>
    <n v="6.9"/>
    <n v="25"/>
    <n v="8800"/>
    <n v="4200"/>
    <n v="15000"/>
    <s v="predicted"/>
    <n v="0.77"/>
    <n v="0.74"/>
    <n v="0.79"/>
    <n v="470"/>
    <n v="450"/>
    <n v="480"/>
    <n v="0.17"/>
    <n v="0.12"/>
    <n v="0.22"/>
    <n v="100"/>
    <n v="75"/>
    <n v="140"/>
    <s v="VR"/>
    <x v="40"/>
    <n v="11"/>
    <n v="11"/>
    <n v="6800"/>
    <n v="6600"/>
    <n v="6900"/>
    <s v="Survey"/>
    <n v="9.3000000000000007"/>
    <n v="7.5"/>
    <n v="11"/>
    <n v="1"/>
    <n v="0.83"/>
    <n v="1.2"/>
    <n v="630"/>
    <n v="510"/>
    <n v="760"/>
    <n v="0"/>
    <n v="75"/>
    <n v="74"/>
    <n v="78"/>
  </r>
  <r>
    <x v="71"/>
    <s v="FR"/>
    <s v="FRA"/>
    <n v="250"/>
    <x v="1"/>
    <x v="15"/>
    <n v="61444972"/>
    <n v="14"/>
    <n v="7"/>
    <n v="24"/>
    <n v="8800"/>
    <n v="4300"/>
    <n v="15000"/>
    <s v="predicted"/>
    <n v="0.73"/>
    <n v="0.71"/>
    <n v="0.76"/>
    <n v="450"/>
    <n v="440"/>
    <n v="470"/>
    <n v="0.16"/>
    <n v="0.11"/>
    <n v="0.21"/>
    <n v="98"/>
    <n v="69"/>
    <n v="130"/>
    <s v="VR"/>
    <x v="40"/>
    <n v="11"/>
    <n v="11"/>
    <n v="6800"/>
    <n v="6500"/>
    <n v="6900"/>
    <s v="Survey"/>
    <n v="9.1"/>
    <n v="7.4"/>
    <n v="11"/>
    <n v="1"/>
    <n v="0.81"/>
    <n v="1.2"/>
    <n v="610"/>
    <n v="500"/>
    <n v="740"/>
    <n v="0"/>
    <n v="74"/>
    <n v="73"/>
    <n v="77"/>
  </r>
  <r>
    <x v="71"/>
    <s v="FR"/>
    <s v="FRA"/>
    <n v="250"/>
    <x v="1"/>
    <x v="16"/>
    <n v="61845239"/>
    <n v="14"/>
    <n v="6.8"/>
    <n v="24"/>
    <n v="8700"/>
    <n v="4200"/>
    <n v="15000"/>
    <s v="predicted"/>
    <n v="0.69"/>
    <n v="0.67"/>
    <n v="0.72"/>
    <n v="430"/>
    <n v="410"/>
    <n v="440"/>
    <n v="0.15"/>
    <n v="0.11"/>
    <n v="0.21"/>
    <n v="95"/>
    <n v="66"/>
    <n v="130"/>
    <s v="VR"/>
    <x v="40"/>
    <n v="10"/>
    <n v="11"/>
    <n v="6600"/>
    <n v="6400"/>
    <n v="6700"/>
    <s v="Survey"/>
    <n v="9.3000000000000007"/>
    <n v="7.6"/>
    <n v="11"/>
    <n v="0.99"/>
    <n v="0.81"/>
    <n v="1.2"/>
    <n v="610"/>
    <n v="500"/>
    <n v="740"/>
    <n v="0"/>
    <n v="75"/>
    <n v="74"/>
    <n v="78"/>
  </r>
  <r>
    <x v="71"/>
    <s v="FR"/>
    <s v="FRA"/>
    <n v="250"/>
    <x v="1"/>
    <x v="17"/>
    <n v="62210877"/>
    <n v="13"/>
    <n v="6.5"/>
    <n v="23"/>
    <n v="8400"/>
    <n v="4000"/>
    <n v="14000"/>
    <s v="predicted"/>
    <n v="0.62"/>
    <n v="0.6"/>
    <n v="0.64"/>
    <n v="380"/>
    <n v="370"/>
    <n v="400"/>
    <n v="0.15"/>
    <n v="0.1"/>
    <n v="0.2"/>
    <n v="91"/>
    <n v="62"/>
    <n v="130"/>
    <s v="VR"/>
    <x v="30"/>
    <n v="10"/>
    <n v="11"/>
    <n v="6500"/>
    <n v="6300"/>
    <n v="6500"/>
    <s v="Survey"/>
    <n v="9.6"/>
    <n v="7.9"/>
    <n v="11"/>
    <n v="0.99"/>
    <n v="0.81"/>
    <n v="1.2"/>
    <n v="620"/>
    <n v="500"/>
    <n v="740"/>
    <n v="0"/>
    <n v="84"/>
    <n v="83"/>
    <n v="87"/>
  </r>
  <r>
    <x v="71"/>
    <s v="FR"/>
    <s v="FRA"/>
    <n v="250"/>
    <x v="1"/>
    <x v="18"/>
    <n v="62552614"/>
    <n v="13"/>
    <n v="6"/>
    <n v="22"/>
    <n v="7900"/>
    <n v="3800"/>
    <n v="14000"/>
    <s v="predicted"/>
    <n v="0.6"/>
    <n v="0.57999999999999996"/>
    <n v="0.62"/>
    <n v="370"/>
    <n v="360"/>
    <n v="390"/>
    <n v="0.14000000000000001"/>
    <n v="0.09"/>
    <n v="0.19"/>
    <n v="85"/>
    <n v="57"/>
    <n v="120"/>
    <s v="VR"/>
    <x v="30"/>
    <n v="9.6999999999999993"/>
    <n v="10"/>
    <n v="6200"/>
    <n v="6100"/>
    <n v="6400"/>
    <s v="Survey"/>
    <n v="9.8000000000000007"/>
    <n v="8.1"/>
    <n v="12"/>
    <n v="0.98"/>
    <n v="0.8"/>
    <n v="1.2"/>
    <n v="610"/>
    <n v="500"/>
    <n v="730"/>
    <n v="0"/>
    <n v="87"/>
    <n v="85"/>
    <n v="89"/>
  </r>
  <r>
    <x v="71"/>
    <s v="FR"/>
    <s v="FRA"/>
    <n v="250"/>
    <x v="1"/>
    <x v="19"/>
    <n v="62888318"/>
    <n v="12"/>
    <n v="5.6"/>
    <n v="21"/>
    <n v="7500"/>
    <n v="3500"/>
    <n v="13000"/>
    <s v="predicted"/>
    <n v="0.62"/>
    <n v="0.6"/>
    <n v="0.64"/>
    <n v="390"/>
    <n v="380"/>
    <n v="400"/>
    <n v="0.13"/>
    <n v="0.08"/>
    <n v="0.18"/>
    <n v="79"/>
    <n v="53"/>
    <n v="110"/>
    <s v="VR"/>
    <x v="414"/>
    <n v="9.4"/>
    <n v="9.9"/>
    <n v="6000"/>
    <n v="5900"/>
    <n v="6200"/>
    <s v="Survey"/>
    <n v="10"/>
    <n v="8.4"/>
    <n v="12"/>
    <n v="0.97"/>
    <n v="0.79"/>
    <n v="1.1000000000000001"/>
    <n v="610"/>
    <n v="500"/>
    <n v="720"/>
    <n v="0"/>
    <n v="82"/>
    <n v="79"/>
    <n v="83"/>
  </r>
  <r>
    <x v="71"/>
    <s v="FR"/>
    <s v="FRA"/>
    <n v="250"/>
    <x v="1"/>
    <x v="20"/>
    <n v="63230866"/>
    <n v="11"/>
    <n v="5.2"/>
    <n v="20"/>
    <n v="7200"/>
    <n v="3300"/>
    <n v="13000"/>
    <s v="predicted"/>
    <n v="0.56999999999999995"/>
    <n v="0.54"/>
    <n v="0.59"/>
    <n v="360"/>
    <n v="340"/>
    <n v="370"/>
    <n v="0.12"/>
    <n v="0.08"/>
    <n v="0.17"/>
    <n v="75"/>
    <n v="50"/>
    <n v="110"/>
    <s v="VR"/>
    <x v="97"/>
    <n v="9.1"/>
    <n v="9.6"/>
    <n v="5800"/>
    <n v="5700"/>
    <n v="6000"/>
    <s v="Survey"/>
    <n v="10"/>
    <n v="8.6"/>
    <n v="12"/>
    <n v="0.96"/>
    <n v="0.8"/>
    <n v="1.1000000000000001"/>
    <n v="600"/>
    <n v="500"/>
    <n v="720"/>
    <n v="0"/>
    <n v="82"/>
    <n v="79"/>
    <n v="84"/>
  </r>
  <r>
    <x v="71"/>
    <s v="FR"/>
    <s v="FRA"/>
    <n v="250"/>
    <x v="1"/>
    <x v="21"/>
    <n v="63582112"/>
    <n v="11"/>
    <n v="5"/>
    <n v="19"/>
    <n v="7000"/>
    <n v="3200"/>
    <n v="12000"/>
    <s v="predicted"/>
    <n v="0.61"/>
    <n v="0.57999999999999996"/>
    <n v="0.63"/>
    <n v="390"/>
    <n v="370"/>
    <n v="400"/>
    <n v="0.12"/>
    <n v="0.08"/>
    <n v="0.17"/>
    <n v="75"/>
    <n v="48"/>
    <n v="110"/>
    <s v="VR"/>
    <x v="126"/>
    <n v="8.8000000000000007"/>
    <n v="9.3000000000000007"/>
    <n v="5700"/>
    <n v="5600"/>
    <n v="5900"/>
    <s v="Survey"/>
    <n v="11"/>
    <n v="8.9"/>
    <n v="12"/>
    <n v="0.95"/>
    <n v="0.8"/>
    <n v="1.1000000000000001"/>
    <n v="610"/>
    <n v="510"/>
    <n v="720"/>
    <n v="0"/>
    <n v="83"/>
    <n v="80"/>
    <n v="84"/>
  </r>
  <r>
    <x v="71"/>
    <s v="FR"/>
    <s v="FRA"/>
    <n v="250"/>
    <x v="1"/>
    <x v="22"/>
    <n v="63936575"/>
    <n v="11"/>
    <n v="4.9000000000000004"/>
    <n v="19"/>
    <n v="6900"/>
    <n v="3200"/>
    <n v="12000"/>
    <s v="predicted"/>
    <n v="0.55000000000000004"/>
    <n v="0.52"/>
    <n v="0.57999999999999996"/>
    <n v="350"/>
    <n v="330"/>
    <n v="370"/>
    <n v="0.13"/>
    <n v="0.08"/>
    <n v="0.18"/>
    <n v="80"/>
    <n v="51"/>
    <n v="110"/>
    <s v="VR imputed"/>
    <x v="132"/>
    <n v="8.6"/>
    <n v="9.1999999999999993"/>
    <n v="5700"/>
    <n v="5500"/>
    <n v="5900"/>
    <s v="Survey"/>
    <n v="11"/>
    <n v="9.1"/>
    <n v="13"/>
    <n v="0.96"/>
    <n v="0.81"/>
    <n v="1.1000000000000001"/>
    <n v="610"/>
    <n v="520"/>
    <n v="720"/>
    <n v="0"/>
    <n v="83"/>
    <n v="80"/>
    <n v="86"/>
  </r>
  <r>
    <x v="71"/>
    <s v="FR"/>
    <s v="FRA"/>
    <n v="250"/>
    <x v="1"/>
    <x v="23"/>
    <n v="64291280"/>
    <n v="11"/>
    <n v="5"/>
    <n v="19"/>
    <n v="7000"/>
    <n v="3200"/>
    <n v="12000"/>
    <s v="predicted"/>
    <n v="0.52"/>
    <n v="0.49"/>
    <n v="0.55000000000000004"/>
    <n v="340"/>
    <n v="320"/>
    <n v="350"/>
    <n v="0.14000000000000001"/>
    <n v="0.09"/>
    <n v="0.2"/>
    <n v="88"/>
    <n v="56"/>
    <n v="130"/>
    <s v="VR imputed"/>
    <x v="132"/>
    <n v="8.4"/>
    <n v="9.1"/>
    <n v="5600"/>
    <n v="5400"/>
    <n v="5900"/>
    <s v="Survey"/>
    <n v="11"/>
    <n v="9.3000000000000007"/>
    <n v="13"/>
    <n v="0.97"/>
    <n v="0.81"/>
    <n v="1.1000000000000001"/>
    <n v="620"/>
    <n v="520"/>
    <n v="730"/>
    <n v="0"/>
    <n v="83"/>
    <n v="80"/>
    <n v="87"/>
  </r>
  <r>
    <x v="72"/>
    <s v="PF"/>
    <s v="PYF"/>
    <n v="258"/>
    <x v="3"/>
    <x v="0"/>
    <n v="198370"/>
    <n v="47"/>
    <n v="21"/>
    <n v="83"/>
    <n v="93"/>
    <n v="42"/>
    <n v="170"/>
    <s v="predicted"/>
    <n v="3.7"/>
    <n v="1.9"/>
    <n v="6.3"/>
    <n v="7.4"/>
    <n v="3.7"/>
    <n v="13"/>
    <n v="0"/>
    <n v="0"/>
    <n v="0"/>
    <n v="0"/>
    <n v="0"/>
    <n v="0"/>
    <s v="Indirect"/>
    <x v="52"/>
    <n v="30"/>
    <n v="39"/>
    <n v="68"/>
    <n v="59"/>
    <n v="77"/>
    <s v="High income"/>
    <n v="0"/>
    <n v="0"/>
    <n v="0"/>
    <n v="0"/>
    <n v="0"/>
    <n v="0"/>
    <n v="0"/>
    <n v="0"/>
    <n v="0"/>
    <n v="0"/>
    <n v="87"/>
    <n v="77"/>
    <n v="99"/>
  </r>
  <r>
    <x v="72"/>
    <s v="PF"/>
    <s v="PYF"/>
    <n v="258"/>
    <x v="3"/>
    <x v="1"/>
    <n v="202020"/>
    <n v="35"/>
    <n v="11"/>
    <n v="74"/>
    <n v="71"/>
    <n v="21"/>
    <n v="150"/>
    <s v="predicted"/>
    <n v="0.95"/>
    <n v="0.19"/>
    <n v="2.2999999999999998"/>
    <n v="1.9"/>
    <n v="0.38"/>
    <n v="4.7"/>
    <n v="0"/>
    <n v="0"/>
    <n v="0"/>
    <n v="0"/>
    <n v="0"/>
    <n v="0"/>
    <s v="Indirect"/>
    <x v="48"/>
    <n v="24"/>
    <n v="32"/>
    <n v="56"/>
    <n v="49"/>
    <n v="64"/>
    <s v="High income"/>
    <n v="0"/>
    <n v="0"/>
    <n v="0"/>
    <n v="0"/>
    <n v="0"/>
    <n v="0"/>
    <n v="0"/>
    <n v="0"/>
    <n v="0"/>
    <n v="0"/>
    <n v="87"/>
    <n v="77"/>
    <n v="99"/>
  </r>
  <r>
    <x v="72"/>
    <s v="PF"/>
    <s v="PYF"/>
    <n v="258"/>
    <x v="3"/>
    <x v="2"/>
    <n v="205269"/>
    <n v="67"/>
    <n v="31"/>
    <n v="116"/>
    <n v="140"/>
    <n v="63"/>
    <n v="240"/>
    <s v="predicted"/>
    <n v="5.9"/>
    <n v="3.2"/>
    <n v="9.4"/>
    <n v="12"/>
    <n v="6.6"/>
    <n v="19"/>
    <n v="0"/>
    <n v="0"/>
    <n v="0"/>
    <n v="0"/>
    <n v="0"/>
    <n v="0"/>
    <s v="Indirect"/>
    <x v="178"/>
    <n v="41"/>
    <n v="53"/>
    <n v="95"/>
    <n v="84"/>
    <n v="110"/>
    <s v="High income"/>
    <n v="0"/>
    <n v="0"/>
    <n v="0"/>
    <n v="0"/>
    <n v="0"/>
    <n v="0"/>
    <n v="0"/>
    <n v="0"/>
    <n v="0"/>
    <n v="0"/>
    <n v="87"/>
    <n v="77"/>
    <n v="99"/>
  </r>
  <r>
    <x v="72"/>
    <s v="PF"/>
    <s v="PYF"/>
    <n v="258"/>
    <x v="3"/>
    <x v="3"/>
    <n v="208349"/>
    <n v="55"/>
    <n v="22"/>
    <n v="102"/>
    <n v="110"/>
    <n v="46"/>
    <n v="210"/>
    <s v="predicted"/>
    <n v="3.3"/>
    <n v="1.2"/>
    <n v="6.6"/>
    <n v="7"/>
    <n v="2.6"/>
    <n v="14"/>
    <n v="0"/>
    <n v="0"/>
    <n v="0"/>
    <n v="0"/>
    <n v="0"/>
    <n v="0"/>
    <s v="Indirect"/>
    <x v="116"/>
    <n v="38"/>
    <n v="49"/>
    <n v="90"/>
    <n v="79"/>
    <n v="100"/>
    <s v="High income"/>
    <n v="0"/>
    <n v="0"/>
    <n v="0"/>
    <n v="0"/>
    <n v="0"/>
    <n v="0"/>
    <n v="0"/>
    <n v="0"/>
    <n v="0"/>
    <n v="0"/>
    <n v="87"/>
    <n v="77"/>
    <n v="99"/>
  </r>
  <r>
    <x v="72"/>
    <s v="PF"/>
    <s v="PYF"/>
    <n v="258"/>
    <x v="3"/>
    <x v="4"/>
    <n v="211584"/>
    <n v="65"/>
    <n v="29"/>
    <n v="117"/>
    <n v="140"/>
    <n v="61"/>
    <n v="250"/>
    <s v="predicted"/>
    <n v="4.9000000000000004"/>
    <n v="2.2999999999999998"/>
    <n v="8.5"/>
    <n v="10"/>
    <n v="4.9000000000000004"/>
    <n v="18"/>
    <n v="0"/>
    <n v="0"/>
    <n v="0"/>
    <n v="0"/>
    <n v="0"/>
    <n v="0"/>
    <s v="Indirect"/>
    <x v="117"/>
    <n v="42"/>
    <n v="55"/>
    <n v="100"/>
    <n v="90"/>
    <n v="120"/>
    <s v="High income"/>
    <n v="0"/>
    <n v="0"/>
    <n v="0"/>
    <n v="0"/>
    <n v="0"/>
    <n v="0"/>
    <n v="0"/>
    <n v="0"/>
    <n v="0"/>
    <n v="0"/>
    <n v="87"/>
    <n v="77"/>
    <n v="99"/>
  </r>
  <r>
    <x v="72"/>
    <s v="PF"/>
    <s v="PYF"/>
    <n v="258"/>
    <x v="3"/>
    <x v="5"/>
    <n v="215200"/>
    <n v="60"/>
    <n v="24"/>
    <n v="110"/>
    <n v="130"/>
    <n v="52"/>
    <n v="240"/>
    <s v="predicted"/>
    <n v="3.8"/>
    <n v="1.5"/>
    <n v="7.4"/>
    <n v="8.1999999999999993"/>
    <n v="3.1"/>
    <n v="16"/>
    <n v="0"/>
    <n v="0"/>
    <n v="0"/>
    <n v="0"/>
    <n v="0"/>
    <n v="0"/>
    <s v="Indirect"/>
    <x v="104"/>
    <n v="41"/>
    <n v="53"/>
    <n v="100"/>
    <n v="88"/>
    <n v="110"/>
    <s v="High income"/>
    <n v="0"/>
    <n v="0"/>
    <n v="0"/>
    <n v="0"/>
    <n v="0"/>
    <n v="0"/>
    <n v="0"/>
    <n v="0"/>
    <n v="0"/>
    <n v="0"/>
    <n v="0"/>
    <n v="0"/>
    <n v="0"/>
  </r>
  <r>
    <x v="72"/>
    <s v="PF"/>
    <s v="PYF"/>
    <n v="258"/>
    <x v="3"/>
    <x v="6"/>
    <n v="219282"/>
    <n v="56"/>
    <n v="22"/>
    <n v="106"/>
    <n v="120"/>
    <n v="47"/>
    <n v="230"/>
    <s v="predicted"/>
    <n v="3.1"/>
    <n v="1.1000000000000001"/>
    <n v="6.3"/>
    <n v="6.8"/>
    <n v="2.2999999999999998"/>
    <n v="14"/>
    <n v="0"/>
    <n v="0"/>
    <n v="0"/>
    <n v="0"/>
    <n v="0"/>
    <n v="0"/>
    <s v="Indirect"/>
    <x v="105"/>
    <n v="40"/>
    <n v="51"/>
    <n v="99"/>
    <n v="87"/>
    <n v="110"/>
    <s v="High income"/>
    <n v="0"/>
    <n v="0"/>
    <n v="0"/>
    <n v="0"/>
    <n v="0"/>
    <n v="0"/>
    <n v="0"/>
    <n v="0"/>
    <n v="0"/>
    <n v="0"/>
    <n v="87"/>
    <n v="77"/>
    <n v="99"/>
  </r>
  <r>
    <x v="72"/>
    <s v="PF"/>
    <s v="PYF"/>
    <n v="258"/>
    <x v="3"/>
    <x v="7"/>
    <n v="223734"/>
    <n v="61"/>
    <n v="26"/>
    <n v="111"/>
    <n v="140"/>
    <n v="58"/>
    <n v="250"/>
    <s v="predicted"/>
    <n v="4.2"/>
    <n v="1.8"/>
    <n v="7.7"/>
    <n v="9.4"/>
    <n v="4"/>
    <n v="17"/>
    <n v="0"/>
    <n v="0"/>
    <n v="0"/>
    <n v="0"/>
    <n v="0"/>
    <n v="0"/>
    <s v="Indirect"/>
    <x v="104"/>
    <n v="41"/>
    <n v="53"/>
    <n v="100"/>
    <n v="92"/>
    <n v="120"/>
    <s v="High income"/>
    <n v="0"/>
    <n v="0"/>
    <n v="0"/>
    <n v="0"/>
    <n v="0"/>
    <n v="0"/>
    <n v="0"/>
    <n v="0"/>
    <n v="0"/>
    <n v="0"/>
    <n v="87"/>
    <n v="77"/>
    <n v="99"/>
  </r>
  <r>
    <x v="72"/>
    <s v="PF"/>
    <s v="PYF"/>
    <n v="258"/>
    <x v="3"/>
    <x v="8"/>
    <n v="228380"/>
    <n v="79"/>
    <n v="37"/>
    <n v="136"/>
    <n v="180"/>
    <n v="84"/>
    <n v="310"/>
    <s v="predicted"/>
    <n v="7.4"/>
    <n v="4.3"/>
    <n v="12"/>
    <n v="17"/>
    <n v="9.8000000000000007"/>
    <n v="26"/>
    <n v="0"/>
    <n v="0"/>
    <n v="0"/>
    <n v="0"/>
    <n v="0"/>
    <n v="0"/>
    <s v="Indirect"/>
    <x v="102"/>
    <n v="46"/>
    <n v="60"/>
    <n v="120"/>
    <n v="110"/>
    <n v="140"/>
    <s v="High income"/>
    <n v="0"/>
    <n v="0"/>
    <n v="0"/>
    <n v="0"/>
    <n v="0"/>
    <n v="0"/>
    <n v="0"/>
    <n v="0"/>
    <n v="0"/>
    <n v="0"/>
    <n v="87"/>
    <n v="77"/>
    <n v="99"/>
  </r>
  <r>
    <x v="72"/>
    <s v="PF"/>
    <s v="PYF"/>
    <n v="258"/>
    <x v="3"/>
    <x v="9"/>
    <n v="232956"/>
    <n v="65"/>
    <n v="29"/>
    <n v="114"/>
    <n v="150"/>
    <n v="69"/>
    <n v="260"/>
    <s v="predicted"/>
    <n v="5.4"/>
    <n v="2.9"/>
    <n v="8.9"/>
    <n v="13"/>
    <n v="6.7"/>
    <n v="21"/>
    <n v="0"/>
    <n v="0"/>
    <n v="0"/>
    <n v="0"/>
    <n v="0"/>
    <n v="0"/>
    <s v="Indirect"/>
    <x v="178"/>
    <n v="40"/>
    <n v="52"/>
    <n v="110"/>
    <n v="94"/>
    <n v="120"/>
    <s v="High income"/>
    <n v="0"/>
    <n v="0"/>
    <n v="0"/>
    <n v="0"/>
    <n v="0"/>
    <n v="0"/>
    <n v="0"/>
    <n v="0"/>
    <n v="0"/>
    <n v="0"/>
    <n v="87"/>
    <n v="77"/>
    <n v="99"/>
  </r>
  <r>
    <x v="72"/>
    <s v="PF"/>
    <s v="PYF"/>
    <n v="258"/>
    <x v="3"/>
    <x v="10"/>
    <n v="237267"/>
    <n v="35"/>
    <n v="11"/>
    <n v="75"/>
    <n v="84"/>
    <n v="25"/>
    <n v="180"/>
    <s v="predicted"/>
    <n v="1.2"/>
    <n v="0.35"/>
    <n v="2.7"/>
    <n v="2.9"/>
    <n v="0.84"/>
    <n v="6.3"/>
    <n v="0"/>
    <n v="0"/>
    <n v="0"/>
    <n v="0"/>
    <n v="0"/>
    <n v="0"/>
    <s v="Indirect"/>
    <x v="51"/>
    <n v="26"/>
    <n v="34"/>
    <n v="71"/>
    <n v="62"/>
    <n v="81"/>
    <s v="High income"/>
    <n v="0"/>
    <n v="0"/>
    <n v="0"/>
    <n v="0"/>
    <n v="0"/>
    <n v="0"/>
    <n v="0"/>
    <n v="0"/>
    <n v="0"/>
    <n v="0"/>
    <n v="87"/>
    <n v="77"/>
    <n v="99"/>
  </r>
  <r>
    <x v="72"/>
    <s v="PF"/>
    <s v="PYF"/>
    <n v="258"/>
    <x v="3"/>
    <x v="11"/>
    <n v="241276"/>
    <n v="33"/>
    <n v="10"/>
    <n v="69"/>
    <n v="79"/>
    <n v="24"/>
    <n v="170"/>
    <s v="predicted"/>
    <n v="0.96"/>
    <n v="0.18"/>
    <n v="2.5"/>
    <n v="2.2999999999999998"/>
    <n v="0.44"/>
    <n v="6"/>
    <n v="0"/>
    <n v="0"/>
    <n v="0"/>
    <n v="0"/>
    <n v="0"/>
    <n v="0"/>
    <s v="Indirect"/>
    <x v="51"/>
    <n v="26"/>
    <n v="33"/>
    <n v="71"/>
    <n v="62"/>
    <n v="81"/>
    <s v="High income"/>
    <n v="0"/>
    <n v="0"/>
    <n v="0"/>
    <n v="0"/>
    <n v="0"/>
    <n v="0"/>
    <n v="0"/>
    <n v="0"/>
    <n v="0"/>
    <n v="0"/>
    <n v="87"/>
    <n v="77"/>
    <n v="99"/>
  </r>
  <r>
    <x v="72"/>
    <s v="PF"/>
    <s v="PYF"/>
    <n v="258"/>
    <x v="3"/>
    <x v="12"/>
    <n v="245032"/>
    <n v="39"/>
    <n v="16"/>
    <n v="73"/>
    <n v="96"/>
    <n v="39"/>
    <n v="180"/>
    <s v="predicted"/>
    <n v="2.4"/>
    <n v="0.87"/>
    <n v="4.7"/>
    <n v="5.8"/>
    <n v="2.1"/>
    <n v="12"/>
    <n v="0"/>
    <n v="0"/>
    <n v="0"/>
    <n v="0"/>
    <n v="0"/>
    <n v="0"/>
    <s v="Indirect"/>
    <x v="113"/>
    <n v="27"/>
    <n v="35"/>
    <n v="76"/>
    <n v="67"/>
    <n v="86"/>
    <s v="High income"/>
    <n v="0"/>
    <n v="0"/>
    <n v="0"/>
    <n v="0"/>
    <n v="0"/>
    <n v="0"/>
    <n v="0"/>
    <n v="0"/>
    <n v="0"/>
    <n v="0"/>
    <n v="87"/>
    <n v="77"/>
    <n v="99"/>
  </r>
  <r>
    <x v="72"/>
    <s v="PF"/>
    <s v="PYF"/>
    <n v="258"/>
    <x v="3"/>
    <x v="13"/>
    <n v="248536"/>
    <n v="28"/>
    <n v="8.4"/>
    <n v="59"/>
    <n v="70"/>
    <n v="21"/>
    <n v="150"/>
    <s v="predicted"/>
    <n v="0.95"/>
    <n v="0.28000000000000003"/>
    <n v="2.1"/>
    <n v="2.4"/>
    <n v="0.68"/>
    <n v="5.0999999999999996"/>
    <n v="0"/>
    <n v="0"/>
    <n v="0"/>
    <n v="0"/>
    <n v="0"/>
    <n v="0"/>
    <s v="Indirect"/>
    <x v="4"/>
    <n v="21"/>
    <n v="27"/>
    <n v="59"/>
    <n v="51"/>
    <n v="66"/>
    <s v="High income"/>
    <n v="0"/>
    <n v="0"/>
    <n v="0"/>
    <n v="0"/>
    <n v="0"/>
    <n v="0"/>
    <n v="0"/>
    <n v="0"/>
    <n v="0"/>
    <n v="0"/>
    <n v="87"/>
    <n v="77"/>
    <n v="99"/>
  </r>
  <r>
    <x v="72"/>
    <s v="PF"/>
    <s v="PYF"/>
    <n v="258"/>
    <x v="3"/>
    <x v="14"/>
    <n v="251811"/>
    <n v="38"/>
    <n v="16"/>
    <n v="68"/>
    <n v="94"/>
    <n v="41"/>
    <n v="170"/>
    <s v="predicted"/>
    <n v="2.7"/>
    <n v="1.2"/>
    <n v="4.8"/>
    <n v="6.7"/>
    <n v="3"/>
    <n v="12"/>
    <n v="0"/>
    <n v="0"/>
    <n v="0"/>
    <n v="0"/>
    <n v="0"/>
    <n v="0"/>
    <s v="Indirect"/>
    <x v="48"/>
    <n v="25"/>
    <n v="32"/>
    <n v="71"/>
    <n v="62"/>
    <n v="81"/>
    <s v="High income"/>
    <n v="0"/>
    <n v="0"/>
    <n v="0"/>
    <n v="0"/>
    <n v="0"/>
    <n v="0"/>
    <n v="0"/>
    <n v="0"/>
    <n v="0"/>
    <n v="0"/>
    <n v="87"/>
    <n v="77"/>
    <n v="99"/>
  </r>
  <r>
    <x v="72"/>
    <s v="PF"/>
    <s v="PYF"/>
    <n v="258"/>
    <x v="3"/>
    <x v="15"/>
    <n v="254884"/>
    <n v="39"/>
    <n v="18"/>
    <n v="69"/>
    <n v="100"/>
    <n v="45"/>
    <n v="180"/>
    <s v="predicted"/>
    <n v="3.1"/>
    <n v="1.6"/>
    <n v="5.3"/>
    <n v="7.9"/>
    <n v="4"/>
    <n v="13"/>
    <n v="0"/>
    <n v="0"/>
    <n v="0"/>
    <n v="0"/>
    <n v="0"/>
    <n v="0"/>
    <s v="Indirect"/>
    <x v="48"/>
    <n v="25"/>
    <n v="32"/>
    <n v="72"/>
    <n v="63"/>
    <n v="82"/>
    <s v="High income"/>
    <n v="0"/>
    <n v="0"/>
    <n v="0"/>
    <n v="0"/>
    <n v="0"/>
    <n v="0"/>
    <n v="0"/>
    <n v="0"/>
    <n v="0"/>
    <n v="0"/>
    <n v="87"/>
    <n v="77"/>
    <n v="99"/>
  </r>
  <r>
    <x v="72"/>
    <s v="PF"/>
    <s v="PYF"/>
    <n v="258"/>
    <x v="3"/>
    <x v="16"/>
    <n v="257731"/>
    <n v="46"/>
    <n v="22"/>
    <n v="79"/>
    <n v="120"/>
    <n v="56"/>
    <n v="200"/>
    <s v="predicted"/>
    <n v="4.4000000000000004"/>
    <n v="2.5"/>
    <n v="6.7"/>
    <n v="11"/>
    <n v="6.5"/>
    <n v="17"/>
    <n v="0"/>
    <n v="0"/>
    <n v="0"/>
    <n v="0"/>
    <n v="0"/>
    <n v="0"/>
    <s v="Indirect"/>
    <x v="113"/>
    <n v="27"/>
    <n v="35"/>
    <n v="79"/>
    <n v="70"/>
    <n v="90"/>
    <s v="High income"/>
    <n v="0"/>
    <n v="0"/>
    <n v="0"/>
    <n v="0"/>
    <n v="0"/>
    <n v="0"/>
    <n v="0"/>
    <n v="0"/>
    <n v="0"/>
    <n v="0"/>
    <n v="87"/>
    <n v="77"/>
    <n v="99"/>
  </r>
  <r>
    <x v="72"/>
    <s v="PF"/>
    <s v="PYF"/>
    <n v="258"/>
    <x v="3"/>
    <x v="17"/>
    <n v="260361"/>
    <n v="40"/>
    <n v="19"/>
    <n v="71"/>
    <n v="110"/>
    <n v="49"/>
    <n v="180"/>
    <s v="predicted"/>
    <n v="3.5"/>
    <n v="1.9"/>
    <n v="5.7"/>
    <n v="9.1999999999999993"/>
    <n v="5"/>
    <n v="15"/>
    <n v="0"/>
    <n v="0"/>
    <n v="0"/>
    <n v="0"/>
    <n v="0"/>
    <n v="0"/>
    <s v="Indirect"/>
    <x v="48"/>
    <n v="25"/>
    <n v="32"/>
    <n v="74"/>
    <n v="64"/>
    <n v="83"/>
    <s v="High income"/>
    <n v="0"/>
    <n v="0"/>
    <n v="0"/>
    <n v="0"/>
    <n v="0"/>
    <n v="0"/>
    <n v="0"/>
    <n v="0"/>
    <n v="0"/>
    <n v="0"/>
    <n v="87"/>
    <n v="77"/>
    <n v="99"/>
  </r>
  <r>
    <x v="72"/>
    <s v="PF"/>
    <s v="PYF"/>
    <n v="258"/>
    <x v="3"/>
    <x v="18"/>
    <n v="262877"/>
    <n v="25"/>
    <n v="8.8000000000000007"/>
    <n v="51"/>
    <n v="67"/>
    <n v="23"/>
    <n v="130"/>
    <s v="predicted"/>
    <n v="1"/>
    <n v="0.26"/>
    <n v="2.4"/>
    <n v="2.7"/>
    <n v="0.69"/>
    <n v="6.3"/>
    <n v="0"/>
    <n v="0"/>
    <n v="0"/>
    <n v="0"/>
    <n v="0"/>
    <n v="0"/>
    <s v="Indirect"/>
    <x v="82"/>
    <n v="19"/>
    <n v="25"/>
    <n v="58"/>
    <n v="50"/>
    <n v="65"/>
    <s v="High income"/>
    <n v="0"/>
    <n v="0"/>
    <n v="0"/>
    <n v="0"/>
    <n v="0"/>
    <n v="0"/>
    <n v="0"/>
    <n v="0"/>
    <n v="0"/>
    <n v="0"/>
    <n v="87"/>
    <n v="77"/>
    <n v="99"/>
  </r>
  <r>
    <x v="72"/>
    <s v="PF"/>
    <s v="PYF"/>
    <n v="258"/>
    <x v="3"/>
    <x v="19"/>
    <n v="265412"/>
    <n v="29"/>
    <n v="12"/>
    <n v="54"/>
    <n v="77"/>
    <n v="31"/>
    <n v="140"/>
    <s v="predicted"/>
    <n v="1.7"/>
    <n v="0.62"/>
    <n v="3.4"/>
    <n v="4.5999999999999996"/>
    <n v="1.7"/>
    <n v="9.1"/>
    <n v="0"/>
    <n v="0"/>
    <n v="0"/>
    <n v="0"/>
    <n v="0"/>
    <n v="0"/>
    <s v="Indirect"/>
    <x v="7"/>
    <n v="20"/>
    <n v="26"/>
    <n v="61"/>
    <n v="53"/>
    <n v="69"/>
    <s v="High income"/>
    <n v="0"/>
    <n v="0"/>
    <n v="0"/>
    <n v="0"/>
    <n v="0"/>
    <n v="0"/>
    <n v="0"/>
    <n v="0"/>
    <n v="0"/>
    <n v="0"/>
    <n v="87"/>
    <n v="77"/>
    <n v="99"/>
  </r>
  <r>
    <x v="72"/>
    <s v="PF"/>
    <s v="PYF"/>
    <n v="258"/>
    <x v="3"/>
    <x v="20"/>
    <n v="268065"/>
    <n v="22"/>
    <n v="6.5"/>
    <n v="46"/>
    <n v="59"/>
    <n v="18"/>
    <n v="120"/>
    <s v="predicted"/>
    <n v="0.6"/>
    <n v="0.12"/>
    <n v="1.4"/>
    <n v="1.6"/>
    <n v="0.31"/>
    <n v="3.9"/>
    <n v="0"/>
    <n v="0"/>
    <n v="0"/>
    <n v="0"/>
    <n v="0"/>
    <n v="0"/>
    <s v="Indirect"/>
    <x v="10"/>
    <n v="15"/>
    <n v="20"/>
    <n v="47"/>
    <n v="41"/>
    <n v="53"/>
    <s v="High income"/>
    <n v="0"/>
    <n v="0"/>
    <n v="0"/>
    <n v="0"/>
    <n v="0"/>
    <n v="0"/>
    <n v="0"/>
    <n v="0"/>
    <n v="0"/>
    <n v="0"/>
    <n v="87"/>
    <n v="77"/>
    <n v="99"/>
  </r>
  <r>
    <x v="72"/>
    <s v="PF"/>
    <s v="PYF"/>
    <n v="258"/>
    <x v="3"/>
    <x v="21"/>
    <n v="270874"/>
    <n v="41"/>
    <n v="19"/>
    <n v="70"/>
    <n v="110"/>
    <n v="52"/>
    <n v="190"/>
    <s v="predicted"/>
    <n v="3.9"/>
    <n v="2.2999999999999998"/>
    <n v="6"/>
    <n v="11"/>
    <n v="6.2"/>
    <n v="16"/>
    <n v="0"/>
    <n v="0"/>
    <n v="0"/>
    <n v="0"/>
    <n v="0"/>
    <n v="0"/>
    <s v="Indirect"/>
    <x v="6"/>
    <n v="24"/>
    <n v="31"/>
    <n v="74"/>
    <n v="64"/>
    <n v="83"/>
    <s v="High income"/>
    <n v="0"/>
    <n v="0"/>
    <n v="0"/>
    <n v="0"/>
    <n v="0"/>
    <n v="0"/>
    <n v="0"/>
    <n v="0"/>
    <n v="0"/>
    <n v="0"/>
    <n v="87"/>
    <n v="77"/>
    <n v="99"/>
  </r>
  <r>
    <x v="72"/>
    <s v="PF"/>
    <s v="PYF"/>
    <n v="258"/>
    <x v="3"/>
    <x v="22"/>
    <n v="273814"/>
    <n v="26"/>
    <n v="10"/>
    <n v="49"/>
    <n v="71"/>
    <n v="27"/>
    <n v="130"/>
    <s v="predicted"/>
    <n v="1.4"/>
    <n v="0.48"/>
    <n v="2.9"/>
    <n v="3.9"/>
    <n v="1.3"/>
    <n v="7.9"/>
    <n v="0"/>
    <n v="0"/>
    <n v="0"/>
    <n v="0"/>
    <n v="0"/>
    <n v="0"/>
    <s v="Indirect"/>
    <x v="8"/>
    <n v="18"/>
    <n v="24"/>
    <n v="58"/>
    <n v="50"/>
    <n v="65"/>
    <s v="High income"/>
    <n v="0"/>
    <n v="0"/>
    <n v="0"/>
    <n v="0"/>
    <n v="0"/>
    <n v="0"/>
    <n v="0"/>
    <n v="0"/>
    <n v="0"/>
    <n v="0"/>
    <n v="87"/>
    <n v="77"/>
    <n v="99"/>
  </r>
  <r>
    <x v="72"/>
    <s v="PF"/>
    <s v="PYF"/>
    <n v="258"/>
    <x v="3"/>
    <x v="23"/>
    <n v="276831"/>
    <n v="28"/>
    <n v="11"/>
    <n v="51"/>
    <n v="77"/>
    <n v="32"/>
    <n v="140"/>
    <s v="predicted"/>
    <n v="1.8"/>
    <n v="0.71"/>
    <n v="3.4"/>
    <n v="5"/>
    <n v="2"/>
    <n v="9.5"/>
    <n v="0"/>
    <n v="0"/>
    <n v="0"/>
    <n v="0"/>
    <n v="0"/>
    <n v="0"/>
    <s v="Indirect"/>
    <x v="82"/>
    <n v="19"/>
    <n v="24"/>
    <n v="60"/>
    <n v="52"/>
    <n v="68"/>
    <s v="High income"/>
    <n v="0"/>
    <n v="0"/>
    <n v="0"/>
    <n v="0"/>
    <n v="0"/>
    <n v="0"/>
    <n v="0"/>
    <n v="0"/>
    <n v="0"/>
    <n v="0"/>
    <n v="87"/>
    <n v="77"/>
    <n v="99"/>
  </r>
  <r>
    <x v="73"/>
    <s v="GA"/>
    <s v="GAB"/>
    <n v="266"/>
    <x v="2"/>
    <x v="0"/>
    <n v="946703"/>
    <n v="436"/>
    <n v="224"/>
    <n v="718"/>
    <n v="4100"/>
    <n v="2100"/>
    <n v="6800"/>
    <s v="predicted"/>
    <n v="60"/>
    <n v="41"/>
    <n v="76"/>
    <n v="570"/>
    <n v="390"/>
    <n v="720"/>
    <n v="2"/>
    <n v="1.6"/>
    <n v="2.4"/>
    <n v="19"/>
    <n v="15"/>
    <n v="23"/>
    <s v="Indirect"/>
    <x v="284"/>
    <n v="208"/>
    <n v="259"/>
    <n v="2200"/>
    <n v="2000"/>
    <n v="2400"/>
    <s v="Mortality"/>
    <n v="1.8"/>
    <n v="1.5"/>
    <n v="2.1"/>
    <n v="4.0999999999999996"/>
    <n v="3.6"/>
    <n v="4.7"/>
    <n v="39"/>
    <n v="34"/>
    <n v="44"/>
    <n v="0"/>
    <n v="42"/>
    <n v="37"/>
    <n v="47"/>
  </r>
  <r>
    <x v="73"/>
    <s v="GA"/>
    <s v="GAB"/>
    <n v="266"/>
    <x v="2"/>
    <x v="1"/>
    <n v="972539"/>
    <n v="456"/>
    <n v="234"/>
    <n v="751"/>
    <n v="4400"/>
    <n v="2300"/>
    <n v="7300"/>
    <s v="predicted"/>
    <n v="64"/>
    <n v="43"/>
    <n v="77"/>
    <n v="620"/>
    <n v="420"/>
    <n v="750"/>
    <n v="2.9"/>
    <n v="2.2999999999999998"/>
    <n v="3.5"/>
    <n v="28"/>
    <n v="22"/>
    <n v="34"/>
    <s v="Indirect"/>
    <x v="461"/>
    <n v="221"/>
    <n v="260"/>
    <n v="2300"/>
    <n v="2100"/>
    <n v="2500"/>
    <s v="Mortality"/>
    <n v="2.2999999999999998"/>
    <n v="2.1"/>
    <n v="2.6"/>
    <n v="5.6"/>
    <n v="5.2"/>
    <n v="6.2"/>
    <n v="54"/>
    <n v="51"/>
    <n v="60"/>
    <n v="0"/>
    <n v="39"/>
    <n v="36"/>
    <n v="42"/>
  </r>
  <r>
    <x v="73"/>
    <s v="GA"/>
    <s v="GAB"/>
    <n v="266"/>
    <x v="2"/>
    <x v="2"/>
    <n v="998823"/>
    <n v="476"/>
    <n v="244"/>
    <n v="783"/>
    <n v="4800"/>
    <n v="2400"/>
    <n v="7800"/>
    <s v="predicted"/>
    <n v="67"/>
    <n v="47"/>
    <n v="81"/>
    <n v="670"/>
    <n v="470"/>
    <n v="810"/>
    <n v="4"/>
    <n v="3.3"/>
    <n v="4.8"/>
    <n v="40"/>
    <n v="33"/>
    <n v="48"/>
    <s v="Indirect"/>
    <x v="462"/>
    <n v="230"/>
    <n v="269"/>
    <n v="2500"/>
    <n v="2300"/>
    <n v="2700"/>
    <s v="Mortality"/>
    <n v="3.1"/>
    <n v="2.8"/>
    <n v="3.4"/>
    <n v="7.6"/>
    <n v="7.1"/>
    <n v="8.1999999999999993"/>
    <n v="76"/>
    <n v="71"/>
    <n v="82"/>
    <n v="0"/>
    <n v="37"/>
    <n v="34"/>
    <n v="40"/>
  </r>
  <r>
    <x v="73"/>
    <s v="GA"/>
    <s v="GAB"/>
    <n v="266"/>
    <x v="2"/>
    <x v="3"/>
    <n v="1025559"/>
    <n v="502"/>
    <n v="256"/>
    <n v="829"/>
    <n v="5200"/>
    <n v="2600"/>
    <n v="8500"/>
    <s v="predicted"/>
    <n v="72"/>
    <n v="51"/>
    <n v="86"/>
    <n v="740"/>
    <n v="530"/>
    <n v="880"/>
    <n v="5.5"/>
    <n v="4.5999999999999996"/>
    <n v="6.4"/>
    <n v="56"/>
    <n v="47"/>
    <n v="66"/>
    <s v="Indirect"/>
    <x v="463"/>
    <n v="239"/>
    <n v="285"/>
    <n v="2700"/>
    <n v="2500"/>
    <n v="2900"/>
    <s v="Mortality"/>
    <n v="3.9"/>
    <n v="3.5"/>
    <n v="4.4000000000000004"/>
    <n v="10"/>
    <n v="9.4"/>
    <n v="11"/>
    <n v="110"/>
    <n v="97"/>
    <n v="110"/>
    <n v="0"/>
    <n v="36"/>
    <n v="33"/>
    <n v="40"/>
  </r>
  <r>
    <x v="73"/>
    <s v="GA"/>
    <s v="GAB"/>
    <n v="266"/>
    <x v="2"/>
    <x v="4"/>
    <n v="1052772"/>
    <n v="538"/>
    <n v="274"/>
    <n v="890"/>
    <n v="5700"/>
    <n v="2900"/>
    <n v="9400"/>
    <s v="predicted"/>
    <n v="78"/>
    <n v="57"/>
    <n v="94"/>
    <n v="820"/>
    <n v="600"/>
    <n v="990"/>
    <n v="7.5"/>
    <n v="6.3"/>
    <n v="8.9"/>
    <n v="79"/>
    <n v="66"/>
    <n v="93"/>
    <s v="Indirect"/>
    <x v="464"/>
    <n v="257"/>
    <n v="315"/>
    <n v="2900"/>
    <n v="2700"/>
    <n v="3300"/>
    <s v="Mortality"/>
    <n v="5"/>
    <n v="4.2"/>
    <n v="5.7"/>
    <n v="14"/>
    <n v="12"/>
    <n v="15"/>
    <n v="150"/>
    <n v="130"/>
    <n v="160"/>
    <n v="0"/>
    <n v="35"/>
    <n v="31"/>
    <n v="38"/>
  </r>
  <r>
    <x v="73"/>
    <s v="GA"/>
    <s v="GAB"/>
    <n v="266"/>
    <x v="2"/>
    <x v="5"/>
    <n v="1080477"/>
    <n v="591"/>
    <n v="298"/>
    <n v="980"/>
    <n v="6400"/>
    <n v="3200"/>
    <n v="11000"/>
    <s v="predicted"/>
    <n v="86"/>
    <n v="63"/>
    <n v="104"/>
    <n v="930"/>
    <n v="680"/>
    <n v="1100"/>
    <n v="10"/>
    <n v="8.6"/>
    <n v="12"/>
    <n v="110"/>
    <n v="93"/>
    <n v="130"/>
    <s v="Indirect"/>
    <x v="212"/>
    <n v="286"/>
    <n v="346"/>
    <n v="3300"/>
    <n v="3100"/>
    <n v="3700"/>
    <s v="Mortality"/>
    <n v="6"/>
    <n v="5.2"/>
    <n v="7"/>
    <n v="18"/>
    <n v="17"/>
    <n v="21"/>
    <n v="200"/>
    <n v="180"/>
    <n v="230"/>
    <n v="0"/>
    <n v="34"/>
    <n v="30"/>
    <n v="36"/>
  </r>
  <r>
    <x v="73"/>
    <s v="GA"/>
    <s v="GAB"/>
    <n v="266"/>
    <x v="2"/>
    <x v="6"/>
    <n v="1108698"/>
    <n v="660"/>
    <n v="333"/>
    <n v="1095"/>
    <n v="7300"/>
    <n v="3700"/>
    <n v="12000"/>
    <s v="predicted"/>
    <n v="97"/>
    <n v="71"/>
    <n v="119"/>
    <n v="1100"/>
    <n v="790"/>
    <n v="1300"/>
    <n v="14"/>
    <n v="12"/>
    <n v="16"/>
    <n v="150"/>
    <n v="130"/>
    <n v="180"/>
    <s v="Indirect"/>
    <x v="465"/>
    <n v="324"/>
    <n v="382"/>
    <n v="3800"/>
    <n v="3600"/>
    <n v="4200"/>
    <s v="Mortality"/>
    <n v="7.2"/>
    <n v="6.3"/>
    <n v="8.1"/>
    <n v="25"/>
    <n v="23"/>
    <n v="27"/>
    <n v="270"/>
    <n v="250"/>
    <n v="300"/>
    <n v="0"/>
    <n v="25"/>
    <n v="22"/>
    <n v="27"/>
  </r>
  <r>
    <x v="73"/>
    <s v="GA"/>
    <s v="GAB"/>
    <n v="266"/>
    <x v="2"/>
    <x v="7"/>
    <n v="1137412"/>
    <n v="738"/>
    <n v="371"/>
    <n v="1228"/>
    <n v="8400"/>
    <n v="4200"/>
    <n v="14000"/>
    <s v="predicted"/>
    <n v="110"/>
    <n v="79"/>
    <n v="136"/>
    <n v="1200"/>
    <n v="900"/>
    <n v="1600"/>
    <n v="18"/>
    <n v="15"/>
    <n v="22"/>
    <n v="210"/>
    <n v="180"/>
    <n v="240"/>
    <s v="Indirect"/>
    <x v="393"/>
    <n v="361"/>
    <n v="418"/>
    <n v="4400"/>
    <n v="4100"/>
    <n v="4800"/>
    <s v="Mortality"/>
    <n v="8.3000000000000007"/>
    <n v="7.5"/>
    <n v="9.1999999999999993"/>
    <n v="32"/>
    <n v="30"/>
    <n v="35"/>
    <n v="370"/>
    <n v="340"/>
    <n v="400"/>
    <n v="0"/>
    <n v="33"/>
    <n v="30"/>
    <n v="35"/>
  </r>
  <r>
    <x v="73"/>
    <s v="GA"/>
    <s v="GAB"/>
    <n v="266"/>
    <x v="2"/>
    <x v="8"/>
    <n v="1166525"/>
    <n v="820"/>
    <n v="411"/>
    <n v="1367"/>
    <n v="9600"/>
    <n v="4800"/>
    <n v="16000"/>
    <s v="predicted"/>
    <n v="122"/>
    <n v="87"/>
    <n v="150"/>
    <n v="1400"/>
    <n v="1000"/>
    <n v="1700"/>
    <n v="24"/>
    <n v="20"/>
    <n v="28"/>
    <n v="280"/>
    <n v="230"/>
    <n v="330"/>
    <s v="Indirect"/>
    <x v="361"/>
    <n v="398"/>
    <n v="465"/>
    <n v="5000"/>
    <n v="4600"/>
    <n v="5400"/>
    <s v="Mortality"/>
    <n v="9.5"/>
    <n v="8.5"/>
    <n v="11"/>
    <n v="41"/>
    <n v="38"/>
    <n v="44"/>
    <n v="480"/>
    <n v="440"/>
    <n v="520"/>
    <n v="0"/>
    <n v="27"/>
    <n v="25"/>
    <n v="30"/>
  </r>
  <r>
    <x v="73"/>
    <s v="GA"/>
    <s v="GAB"/>
    <n v="266"/>
    <x v="2"/>
    <x v="9"/>
    <n v="1195919"/>
    <n v="898"/>
    <n v="448"/>
    <n v="1499"/>
    <n v="11000"/>
    <n v="5400"/>
    <n v="18000"/>
    <s v="predicted"/>
    <n v="134"/>
    <n v="94"/>
    <n v="162"/>
    <n v="1600"/>
    <n v="1100"/>
    <n v="1900"/>
    <n v="30"/>
    <n v="24"/>
    <n v="35"/>
    <n v="350"/>
    <n v="290"/>
    <n v="420"/>
    <s v="Indirect"/>
    <x v="466"/>
    <n v="435"/>
    <n v="508"/>
    <n v="5700"/>
    <n v="5200"/>
    <n v="6100"/>
    <s v="Mortality"/>
    <n v="11"/>
    <n v="9.5"/>
    <n v="12"/>
    <n v="51"/>
    <n v="47"/>
    <n v="56"/>
    <n v="610"/>
    <n v="560"/>
    <n v="670"/>
    <n v="0"/>
    <n v="28"/>
    <n v="26"/>
    <n v="31"/>
  </r>
  <r>
    <x v="73"/>
    <s v="GA"/>
    <s v="GAB"/>
    <n v="266"/>
    <x v="2"/>
    <x v="10"/>
    <n v="1225527"/>
    <n v="960"/>
    <n v="480"/>
    <n v="1602"/>
    <n v="12000"/>
    <n v="5900"/>
    <n v="20000"/>
    <s v="predicted"/>
    <n v="143"/>
    <n v="101"/>
    <n v="172"/>
    <n v="1800"/>
    <n v="1200"/>
    <n v="2100"/>
    <n v="35"/>
    <n v="29"/>
    <n v="42"/>
    <n v="440"/>
    <n v="360"/>
    <n v="520"/>
    <s v="Indirect"/>
    <x v="467"/>
    <n v="468"/>
    <n v="544"/>
    <n v="6300"/>
    <n v="5700"/>
    <n v="6700"/>
    <s v="Mortality"/>
    <n v="12"/>
    <n v="11"/>
    <n v="13"/>
    <n v="61"/>
    <n v="57"/>
    <n v="66"/>
    <n v="750"/>
    <n v="700"/>
    <n v="810"/>
    <n v="0"/>
    <n v="0"/>
    <n v="0"/>
    <n v="0"/>
  </r>
  <r>
    <x v="73"/>
    <s v="GA"/>
    <s v="GAB"/>
    <n v="266"/>
    <x v="2"/>
    <x v="11"/>
    <n v="1255299"/>
    <n v="1011"/>
    <n v="508"/>
    <n v="1682"/>
    <n v="13000"/>
    <n v="6400"/>
    <n v="21000"/>
    <s v="predicted"/>
    <n v="150"/>
    <n v="105"/>
    <n v="179"/>
    <n v="1900"/>
    <n v="1300"/>
    <n v="2200"/>
    <n v="41"/>
    <n v="34"/>
    <n v="48"/>
    <n v="510"/>
    <n v="430"/>
    <n v="610"/>
    <s v="Indirect"/>
    <x v="468"/>
    <n v="501"/>
    <n v="573"/>
    <n v="6900"/>
    <n v="6300"/>
    <n v="7200"/>
    <s v="Mortality"/>
    <n v="13"/>
    <n v="12"/>
    <n v="14"/>
    <n v="71"/>
    <n v="66"/>
    <n v="76"/>
    <n v="890"/>
    <n v="820"/>
    <n v="960"/>
    <n v="0"/>
    <n v="36"/>
    <n v="35"/>
    <n v="40"/>
  </r>
  <r>
    <x v="73"/>
    <s v="GA"/>
    <s v="GAB"/>
    <n v="266"/>
    <x v="2"/>
    <x v="12"/>
    <n v="1285318"/>
    <n v="1044"/>
    <n v="527"/>
    <n v="1733"/>
    <n v="13000"/>
    <n v="6800"/>
    <n v="22000"/>
    <s v="predicted"/>
    <n v="153"/>
    <n v="108"/>
    <n v="183"/>
    <n v="2000"/>
    <n v="1400"/>
    <n v="2400"/>
    <n v="45"/>
    <n v="38"/>
    <n v="53"/>
    <n v="580"/>
    <n v="490"/>
    <n v="680"/>
    <s v="Indirect"/>
    <x v="469"/>
    <n v="532"/>
    <n v="598"/>
    <n v="7400"/>
    <n v="6800"/>
    <n v="7700"/>
    <s v="Mortality"/>
    <n v="14"/>
    <n v="13"/>
    <n v="15"/>
    <n v="79"/>
    <n v="74"/>
    <n v="84"/>
    <n v="1000"/>
    <n v="950"/>
    <n v="1100"/>
    <n v="0"/>
    <n v="28"/>
    <n v="27"/>
    <n v="30"/>
  </r>
  <r>
    <x v="73"/>
    <s v="GA"/>
    <s v="GAB"/>
    <n v="266"/>
    <x v="2"/>
    <x v="13"/>
    <n v="1315820"/>
    <n v="1060"/>
    <n v="540"/>
    <n v="1750"/>
    <n v="14000"/>
    <n v="7100"/>
    <n v="23000"/>
    <s v="predicted"/>
    <n v="154"/>
    <n v="108"/>
    <n v="183"/>
    <n v="2000"/>
    <n v="1400"/>
    <n v="2400"/>
    <n v="48"/>
    <n v="41"/>
    <n v="56"/>
    <n v="630"/>
    <n v="530"/>
    <n v="740"/>
    <s v="Indirect"/>
    <x v="470"/>
    <n v="550"/>
    <n v="622"/>
    <n v="7800"/>
    <n v="7200"/>
    <n v="8200"/>
    <s v="Mortality"/>
    <n v="15"/>
    <n v="13"/>
    <n v="16"/>
    <n v="86"/>
    <n v="81"/>
    <n v="91"/>
    <n v="1100"/>
    <n v="1100"/>
    <n v="1200"/>
    <n v="0"/>
    <n v="28"/>
    <n v="27"/>
    <n v="31"/>
  </r>
  <r>
    <x v="73"/>
    <s v="GA"/>
    <s v="GAB"/>
    <n v="266"/>
    <x v="2"/>
    <x v="14"/>
    <n v="1347125"/>
    <n v="1056"/>
    <n v="540"/>
    <n v="1738"/>
    <n v="14000"/>
    <n v="7300"/>
    <n v="23000"/>
    <s v="predicted"/>
    <n v="152"/>
    <n v="106"/>
    <n v="179"/>
    <n v="2000"/>
    <n v="1400"/>
    <n v="2400"/>
    <n v="48"/>
    <n v="41"/>
    <n v="56"/>
    <n v="650"/>
    <n v="550"/>
    <n v="750"/>
    <s v="Indirect"/>
    <x v="471"/>
    <n v="556"/>
    <n v="636"/>
    <n v="8000"/>
    <n v="7500"/>
    <n v="8600"/>
    <s v="Mortality"/>
    <n v="15"/>
    <n v="14"/>
    <n v="16"/>
    <n v="89"/>
    <n v="84"/>
    <n v="97"/>
    <n v="1200"/>
    <n v="1100"/>
    <n v="1300"/>
    <n v="0"/>
    <n v="32"/>
    <n v="30"/>
    <n v="35"/>
  </r>
  <r>
    <x v="73"/>
    <s v="GA"/>
    <s v="GAB"/>
    <n v="266"/>
    <x v="2"/>
    <x v="15"/>
    <n v="1379465"/>
    <n v="1036"/>
    <n v="535"/>
    <n v="1698"/>
    <n v="14000"/>
    <n v="7400"/>
    <n v="23000"/>
    <s v="predicted"/>
    <n v="146"/>
    <n v="102"/>
    <n v="173"/>
    <n v="2000"/>
    <n v="1400"/>
    <n v="2400"/>
    <n v="44"/>
    <n v="38"/>
    <n v="51"/>
    <n v="610"/>
    <n v="520"/>
    <n v="710"/>
    <s v="Indirect"/>
    <x v="472"/>
    <n v="552"/>
    <n v="631"/>
    <n v="8200"/>
    <n v="7600"/>
    <n v="8700"/>
    <s v="Mortality"/>
    <n v="15"/>
    <n v="13"/>
    <n v="16"/>
    <n v="87"/>
    <n v="82"/>
    <n v="95"/>
    <n v="1200"/>
    <n v="1100"/>
    <n v="1300"/>
    <n v="0"/>
    <n v="31"/>
    <n v="29"/>
    <n v="33"/>
  </r>
  <r>
    <x v="73"/>
    <s v="GA"/>
    <s v="GAB"/>
    <n v="266"/>
    <x v="2"/>
    <x v="16"/>
    <n v="1412907"/>
    <n v="990"/>
    <n v="516"/>
    <n v="1614"/>
    <n v="14000"/>
    <n v="7300"/>
    <n v="23000"/>
    <s v="predicted"/>
    <n v="137"/>
    <n v="96"/>
    <n v="163"/>
    <n v="1900"/>
    <n v="1400"/>
    <n v="2300"/>
    <n v="41"/>
    <n v="35"/>
    <n v="47"/>
    <n v="570"/>
    <n v="490"/>
    <n v="660"/>
    <s v="Indirect"/>
    <x v="311"/>
    <n v="538"/>
    <n v="608"/>
    <n v="8100"/>
    <n v="7600"/>
    <n v="8600"/>
    <s v="Mortality"/>
    <n v="15"/>
    <n v="13"/>
    <n v="16"/>
    <n v="84"/>
    <n v="79"/>
    <n v="90"/>
    <n v="1200"/>
    <n v="1100"/>
    <n v="1300"/>
    <n v="0"/>
    <n v="37"/>
    <n v="36"/>
    <n v="40"/>
  </r>
  <r>
    <x v="73"/>
    <s v="GA"/>
    <s v="GAB"/>
    <n v="266"/>
    <x v="2"/>
    <x v="17"/>
    <n v="1447388"/>
    <n v="924"/>
    <n v="485"/>
    <n v="1501"/>
    <n v="13000"/>
    <n v="7000"/>
    <n v="22000"/>
    <s v="predicted"/>
    <n v="123"/>
    <n v="85"/>
    <n v="151"/>
    <n v="1800"/>
    <n v="1200"/>
    <n v="2200"/>
    <n v="38"/>
    <n v="32"/>
    <n v="44"/>
    <n v="550"/>
    <n v="460"/>
    <n v="640"/>
    <s v="Indirect"/>
    <x v="473"/>
    <n v="518"/>
    <n v="585"/>
    <n v="8000"/>
    <n v="7500"/>
    <n v="8500"/>
    <s v="Mortality"/>
    <n v="15"/>
    <n v="14"/>
    <n v="16"/>
    <n v="83"/>
    <n v="78"/>
    <n v="90"/>
    <n v="1200"/>
    <n v="1100"/>
    <n v="1300"/>
    <n v="0"/>
    <n v="47"/>
    <n v="44"/>
    <n v="50"/>
  </r>
  <r>
    <x v="73"/>
    <s v="GA"/>
    <s v="GAB"/>
    <n v="266"/>
    <x v="2"/>
    <x v="18"/>
    <n v="1482843"/>
    <n v="853"/>
    <n v="455"/>
    <n v="1373"/>
    <n v="13000"/>
    <n v="6700"/>
    <n v="20000"/>
    <s v="predicted"/>
    <n v="109"/>
    <n v="76"/>
    <n v="138"/>
    <n v="1600"/>
    <n v="1100"/>
    <n v="2100"/>
    <n v="33"/>
    <n v="28"/>
    <n v="39"/>
    <n v="500"/>
    <n v="410"/>
    <n v="590"/>
    <s v="Indirect"/>
    <x v="474"/>
    <n v="495"/>
    <n v="561"/>
    <n v="7800"/>
    <n v="7300"/>
    <n v="8300"/>
    <s v="Mortality"/>
    <n v="15"/>
    <n v="14"/>
    <n v="17"/>
    <n v="79"/>
    <n v="73"/>
    <n v="86"/>
    <n v="1200"/>
    <n v="1100"/>
    <n v="1300"/>
    <n v="0"/>
    <n v="58"/>
    <n v="55"/>
    <n v="62"/>
  </r>
  <r>
    <x v="73"/>
    <s v="GA"/>
    <s v="GAB"/>
    <n v="266"/>
    <x v="2"/>
    <x v="19"/>
    <n v="1519155"/>
    <n v="782"/>
    <n v="419"/>
    <n v="1256"/>
    <n v="12000"/>
    <n v="6400"/>
    <n v="19000"/>
    <s v="predicted"/>
    <n v="96"/>
    <n v="67"/>
    <n v="125"/>
    <n v="1500"/>
    <n v="1000"/>
    <n v="1900"/>
    <n v="28"/>
    <n v="23"/>
    <n v="34"/>
    <n v="430"/>
    <n v="350"/>
    <n v="510"/>
    <s v="Indirect"/>
    <x v="475"/>
    <n v="469"/>
    <n v="536"/>
    <n v="7600"/>
    <n v="7100"/>
    <n v="8200"/>
    <s v="Mortality"/>
    <n v="15"/>
    <n v="13"/>
    <n v="16"/>
    <n v="73"/>
    <n v="66"/>
    <n v="80"/>
    <n v="1100"/>
    <n v="1000"/>
    <n v="1200"/>
    <n v="0"/>
    <n v="41"/>
    <n v="38"/>
    <n v="43"/>
  </r>
  <r>
    <x v="73"/>
    <s v="GA"/>
    <s v="GAB"/>
    <n v="266"/>
    <x v="2"/>
    <x v="20"/>
    <n v="1556222"/>
    <n v="720"/>
    <n v="389"/>
    <n v="1151"/>
    <n v="11000"/>
    <n v="6100"/>
    <n v="18000"/>
    <s v="predicted"/>
    <n v="83"/>
    <n v="58"/>
    <n v="112"/>
    <n v="1300"/>
    <n v="900"/>
    <n v="1700"/>
    <n v="23"/>
    <n v="19"/>
    <n v="28"/>
    <n v="360"/>
    <n v="290"/>
    <n v="440"/>
    <s v="Indirect"/>
    <x v="476"/>
    <n v="440"/>
    <n v="514"/>
    <n v="7400"/>
    <n v="6800"/>
    <n v="8000"/>
    <s v="Mortality"/>
    <n v="14"/>
    <n v="12"/>
    <n v="16"/>
    <n v="66"/>
    <n v="59"/>
    <n v="72"/>
    <n v="1000"/>
    <n v="910"/>
    <n v="1100"/>
    <n v="0"/>
    <n v="51"/>
    <n v="47"/>
    <n v="55"/>
  </r>
  <r>
    <x v="73"/>
    <s v="GA"/>
    <s v="GAB"/>
    <n v="266"/>
    <x v="2"/>
    <x v="21"/>
    <n v="1594034"/>
    <n v="664"/>
    <n v="355"/>
    <n v="1068"/>
    <n v="11000"/>
    <n v="5700"/>
    <n v="17000"/>
    <s v="predicted"/>
    <n v="72"/>
    <n v="49"/>
    <n v="98"/>
    <n v="1100"/>
    <n v="780"/>
    <n v="1600"/>
    <n v="19"/>
    <n v="15"/>
    <n v="23"/>
    <n v="300"/>
    <n v="240"/>
    <n v="360"/>
    <s v="Indirect"/>
    <x v="136"/>
    <n v="419"/>
    <n v="494"/>
    <n v="7200"/>
    <n v="6700"/>
    <n v="7900"/>
    <s v="Mortality"/>
    <n v="13"/>
    <n v="12"/>
    <n v="15"/>
    <n v="59"/>
    <n v="54"/>
    <n v="65"/>
    <n v="950"/>
    <n v="860"/>
    <n v="1000"/>
    <n v="0"/>
    <n v="61"/>
    <n v="56"/>
    <n v="66"/>
  </r>
  <r>
    <x v="73"/>
    <s v="GA"/>
    <s v="GAB"/>
    <n v="266"/>
    <x v="2"/>
    <x v="22"/>
    <n v="1632572"/>
    <n v="618"/>
    <n v="324"/>
    <n v="1004"/>
    <n v="10000"/>
    <n v="5300"/>
    <n v="16000"/>
    <s v="predicted"/>
    <n v="63"/>
    <n v="40"/>
    <n v="86"/>
    <n v="1000"/>
    <n v="660"/>
    <n v="1400"/>
    <n v="15"/>
    <n v="12"/>
    <n v="18"/>
    <n v="240"/>
    <n v="190"/>
    <n v="290"/>
    <s v="Indirect"/>
    <x v="322"/>
    <n v="395"/>
    <n v="483"/>
    <n v="7100"/>
    <n v="6500"/>
    <n v="7900"/>
    <s v="Mortality"/>
    <n v="12"/>
    <n v="11"/>
    <n v="14"/>
    <n v="53"/>
    <n v="48"/>
    <n v="59"/>
    <n v="870"/>
    <n v="790"/>
    <n v="960"/>
    <n v="0"/>
    <n v="69"/>
    <n v="62"/>
    <n v="76"/>
  </r>
  <r>
    <x v="73"/>
    <s v="GA"/>
    <s v="GAB"/>
    <n v="266"/>
    <x v="2"/>
    <x v="23"/>
    <n v="1671711"/>
    <n v="578"/>
    <n v="294"/>
    <n v="954"/>
    <n v="9700"/>
    <n v="4900"/>
    <n v="16000"/>
    <s v="predicted"/>
    <n v="55"/>
    <n v="32"/>
    <n v="78"/>
    <n v="910"/>
    <n v="540"/>
    <n v="1300"/>
    <n v="11"/>
    <n v="8.3000000000000007"/>
    <n v="14"/>
    <n v="180"/>
    <n v="140"/>
    <n v="230"/>
    <s v="Indirect"/>
    <x v="323"/>
    <n v="378"/>
    <n v="476"/>
    <n v="7100"/>
    <n v="6300"/>
    <n v="8000"/>
    <s v="Mortality"/>
    <n v="11"/>
    <n v="9.4"/>
    <n v="13"/>
    <n v="47"/>
    <n v="42"/>
    <n v="53"/>
    <n v="790"/>
    <n v="700"/>
    <n v="890"/>
    <n v="0"/>
    <n v="73"/>
    <n v="65"/>
    <n v="82"/>
  </r>
  <r>
    <x v="74"/>
    <s v="GM"/>
    <s v="GMB"/>
    <n v="270"/>
    <x v="2"/>
    <x v="0"/>
    <n v="916811"/>
    <n v="105"/>
    <n v="78"/>
    <n v="137"/>
    <n v="970"/>
    <n v="720"/>
    <n v="1300"/>
    <s v="survey imputed"/>
    <n v="33"/>
    <n v="12"/>
    <n v="52"/>
    <n v="300"/>
    <n v="110"/>
    <n v="480"/>
    <n v="0.44"/>
    <n v="0.21"/>
    <n v="0.74"/>
    <n v="4"/>
    <n v="1.9"/>
    <n v="6.8"/>
    <s v="Indirect"/>
    <x v="154"/>
    <n v="103"/>
    <n v="169"/>
    <n v="1200"/>
    <n v="940"/>
    <n v="1600"/>
    <n v="0"/>
    <n v="0.79"/>
    <n v="0.51"/>
    <n v="1.1000000000000001"/>
    <n v="0.99"/>
    <n v="0.73"/>
    <n v="1.3"/>
    <n v="9.1"/>
    <n v="6.7"/>
    <n v="12"/>
    <n v="0"/>
    <n v="0"/>
    <n v="0"/>
    <n v="0"/>
  </r>
  <r>
    <x v="74"/>
    <s v="GM"/>
    <s v="GMB"/>
    <n v="270"/>
    <x v="2"/>
    <x v="1"/>
    <n v="949479"/>
    <n v="106"/>
    <n v="79"/>
    <n v="137"/>
    <n v="1000"/>
    <n v="750"/>
    <n v="1300"/>
    <s v="survey imputed"/>
    <n v="29"/>
    <n v="14"/>
    <n v="47"/>
    <n v="280"/>
    <n v="140"/>
    <n v="450"/>
    <n v="0.53"/>
    <n v="0.26"/>
    <n v="0.88"/>
    <n v="5"/>
    <n v="2.5"/>
    <n v="8.3000000000000007"/>
    <s v="Indirect"/>
    <x v="442"/>
    <n v="108"/>
    <n v="163"/>
    <n v="1200"/>
    <n v="1000"/>
    <n v="1500"/>
    <n v="0"/>
    <n v="1"/>
    <n v="0.74"/>
    <n v="1.3"/>
    <n v="1.3"/>
    <n v="1.1000000000000001"/>
    <n v="1.6"/>
    <n v="12"/>
    <n v="10"/>
    <n v="15"/>
    <n v="0"/>
    <n v="0"/>
    <n v="0"/>
    <n v="0"/>
  </r>
  <r>
    <x v="74"/>
    <s v="GM"/>
    <s v="GMB"/>
    <n v="270"/>
    <x v="2"/>
    <x v="2"/>
    <n v="979666"/>
    <n v="107"/>
    <n v="80"/>
    <n v="139"/>
    <n v="1100"/>
    <n v="780"/>
    <n v="1400"/>
    <s v="survey imputed"/>
    <n v="27"/>
    <n v="15"/>
    <n v="41"/>
    <n v="260"/>
    <n v="140"/>
    <n v="400"/>
    <n v="0.71"/>
    <n v="0.45"/>
    <n v="1"/>
    <n v="7"/>
    <n v="4.4000000000000004"/>
    <n v="10"/>
    <s v="Indirect"/>
    <x v="291"/>
    <n v="112"/>
    <n v="160"/>
    <n v="1300"/>
    <n v="1100"/>
    <n v="1600"/>
    <n v="0"/>
    <n v="1.3"/>
    <n v="1"/>
    <n v="1.7"/>
    <n v="1.8"/>
    <n v="1.5"/>
    <n v="2.1"/>
    <n v="17"/>
    <n v="15"/>
    <n v="20"/>
    <n v="0"/>
    <n v="0"/>
    <n v="0"/>
    <n v="0"/>
  </r>
  <r>
    <x v="74"/>
    <s v="GM"/>
    <s v="GMB"/>
    <n v="270"/>
    <x v="2"/>
    <x v="3"/>
    <n v="1008242"/>
    <n v="110"/>
    <n v="82"/>
    <n v="142"/>
    <n v="1100"/>
    <n v="830"/>
    <n v="1400"/>
    <s v="survey imputed"/>
    <n v="24"/>
    <n v="13"/>
    <n v="36"/>
    <n v="250"/>
    <n v="130"/>
    <n v="360"/>
    <n v="0.79"/>
    <n v="0.53"/>
    <n v="1.1000000000000001"/>
    <n v="8"/>
    <n v="5.3"/>
    <n v="11"/>
    <s v="Indirect"/>
    <x v="441"/>
    <n v="117"/>
    <n v="161"/>
    <n v="1400"/>
    <n v="1200"/>
    <n v="1600"/>
    <n v="0"/>
    <n v="1.7"/>
    <n v="1.3"/>
    <n v="2.1"/>
    <n v="2.2999999999999998"/>
    <n v="1.9"/>
    <n v="2.7"/>
    <n v="23"/>
    <n v="19"/>
    <n v="27"/>
    <n v="0"/>
    <n v="0"/>
    <n v="0"/>
    <n v="0"/>
  </r>
  <r>
    <x v="74"/>
    <s v="GM"/>
    <s v="GMB"/>
    <n v="270"/>
    <x v="2"/>
    <x v="4"/>
    <n v="1036580"/>
    <n v="114"/>
    <n v="85"/>
    <n v="147"/>
    <n v="1200"/>
    <n v="880"/>
    <n v="1500"/>
    <s v="survey imputed"/>
    <n v="23"/>
    <n v="13"/>
    <n v="33"/>
    <n v="240"/>
    <n v="130"/>
    <n v="340"/>
    <n v="0.96"/>
    <n v="0.62"/>
    <n v="1.4"/>
    <n v="10"/>
    <n v="6.5"/>
    <n v="14"/>
    <s v="Indirect"/>
    <x v="447"/>
    <n v="118"/>
    <n v="167"/>
    <n v="1500"/>
    <n v="1200"/>
    <n v="1700"/>
    <n v="0"/>
    <n v="2.2000000000000002"/>
    <n v="1.6"/>
    <n v="2.7"/>
    <n v="3"/>
    <n v="2.5"/>
    <n v="3.6"/>
    <n v="31"/>
    <n v="26"/>
    <n v="38"/>
    <n v="0"/>
    <n v="0"/>
    <n v="0"/>
    <n v="0"/>
  </r>
  <r>
    <x v="74"/>
    <s v="GM"/>
    <s v="GMB"/>
    <n v="270"/>
    <x v="2"/>
    <x v="5"/>
    <n v="1065746"/>
    <n v="118"/>
    <n v="88"/>
    <n v="153"/>
    <n v="1300"/>
    <n v="940"/>
    <n v="1600"/>
    <s v="survey imputed"/>
    <n v="22"/>
    <n v="13"/>
    <n v="32"/>
    <n v="230"/>
    <n v="140"/>
    <n v="340"/>
    <n v="1.2"/>
    <n v="0.84"/>
    <n v="1.7"/>
    <n v="13"/>
    <n v="9"/>
    <n v="18"/>
    <s v="Indirect"/>
    <x v="233"/>
    <n v="124"/>
    <n v="176"/>
    <n v="1600"/>
    <n v="1300"/>
    <n v="1900"/>
    <n v="0"/>
    <n v="2.7"/>
    <n v="2.1"/>
    <n v="3.5"/>
    <n v="4"/>
    <n v="3.4"/>
    <n v="4.9000000000000004"/>
    <n v="43"/>
    <n v="36"/>
    <n v="52"/>
    <n v="0"/>
    <n v="65"/>
    <n v="55"/>
    <n v="78"/>
  </r>
  <r>
    <x v="74"/>
    <s v="GM"/>
    <s v="GMB"/>
    <n v="270"/>
    <x v="2"/>
    <x v="6"/>
    <n v="1095930"/>
    <n v="124"/>
    <n v="93"/>
    <n v="160"/>
    <n v="1400"/>
    <n v="1000"/>
    <n v="1800"/>
    <s v="survey imputed"/>
    <n v="22"/>
    <n v="13"/>
    <n v="31"/>
    <n v="240"/>
    <n v="140"/>
    <n v="340"/>
    <n v="1.6"/>
    <n v="1.1000000000000001"/>
    <n v="2.1"/>
    <n v="17"/>
    <n v="12"/>
    <n v="23"/>
    <s v="Indirect"/>
    <x v="303"/>
    <n v="133"/>
    <n v="179"/>
    <n v="1700"/>
    <n v="1500"/>
    <n v="2000"/>
    <n v="0"/>
    <n v="3.4"/>
    <n v="2.7"/>
    <n v="4.2"/>
    <n v="5.3"/>
    <n v="4.5"/>
    <n v="6.2"/>
    <n v="58"/>
    <n v="50"/>
    <n v="68"/>
    <n v="0"/>
    <n v="73"/>
    <n v="63"/>
    <n v="85"/>
  </r>
  <r>
    <x v="74"/>
    <s v="GM"/>
    <s v="GMB"/>
    <n v="270"/>
    <x v="2"/>
    <x v="7"/>
    <n v="1126986"/>
    <n v="131"/>
    <n v="98"/>
    <n v="167"/>
    <n v="1500"/>
    <n v="1100"/>
    <n v="1900"/>
    <s v="survey imputed"/>
    <n v="22"/>
    <n v="13"/>
    <n v="29"/>
    <n v="250"/>
    <n v="150"/>
    <n v="330"/>
    <n v="2"/>
    <n v="1.5"/>
    <n v="2.5"/>
    <n v="22"/>
    <n v="17"/>
    <n v="28"/>
    <s v="Indirect"/>
    <x v="276"/>
    <n v="143"/>
    <n v="185"/>
    <n v="1800"/>
    <n v="1600"/>
    <n v="2100"/>
    <n v="0"/>
    <n v="4.2"/>
    <n v="3.5"/>
    <n v="5"/>
    <n v="6.9"/>
    <n v="6.1"/>
    <n v="7.8"/>
    <n v="78"/>
    <n v="69"/>
    <n v="88"/>
    <n v="0"/>
    <n v="74"/>
    <n v="65"/>
    <n v="84"/>
  </r>
  <r>
    <x v="74"/>
    <s v="GM"/>
    <s v="GMB"/>
    <n v="270"/>
    <x v="2"/>
    <x v="8"/>
    <n v="1159271"/>
    <n v="137"/>
    <n v="103"/>
    <n v="175"/>
    <n v="1600"/>
    <n v="1200"/>
    <n v="2000"/>
    <s v="survey imputed"/>
    <n v="22"/>
    <n v="15"/>
    <n v="31"/>
    <n v="260"/>
    <n v="170"/>
    <n v="360"/>
    <n v="2.4"/>
    <n v="1.8"/>
    <n v="3.1"/>
    <n v="28"/>
    <n v="21"/>
    <n v="36"/>
    <s v="Indirect"/>
    <x v="294"/>
    <n v="150"/>
    <n v="190"/>
    <n v="2000"/>
    <n v="1700"/>
    <n v="2200"/>
    <n v="0"/>
    <n v="5.2"/>
    <n v="4.4000000000000004"/>
    <n v="6"/>
    <n v="8.8000000000000007"/>
    <n v="7.9"/>
    <n v="9.8000000000000007"/>
    <n v="100"/>
    <n v="91"/>
    <n v="110"/>
    <n v="0"/>
    <n v="78"/>
    <n v="71"/>
    <n v="90"/>
  </r>
  <r>
    <x v="74"/>
    <s v="GM"/>
    <s v="GMB"/>
    <n v="270"/>
    <x v="2"/>
    <x v="9"/>
    <n v="1193143"/>
    <n v="141"/>
    <n v="106"/>
    <n v="181"/>
    <n v="1700"/>
    <n v="1300"/>
    <n v="2200"/>
    <s v="survey imputed"/>
    <n v="23"/>
    <n v="14"/>
    <n v="32"/>
    <n v="280"/>
    <n v="170"/>
    <n v="380"/>
    <n v="3.1"/>
    <n v="2.2000000000000002"/>
    <n v="4.2"/>
    <n v="37"/>
    <n v="26"/>
    <n v="50"/>
    <s v="Indirect"/>
    <x v="227"/>
    <n v="156"/>
    <n v="197"/>
    <n v="2100"/>
    <n v="1900"/>
    <n v="2400"/>
    <n v="0"/>
    <n v="6.3"/>
    <n v="5.3"/>
    <n v="7.3"/>
    <n v="11"/>
    <n v="10"/>
    <n v="12"/>
    <n v="130"/>
    <n v="120"/>
    <n v="150"/>
    <n v="0"/>
    <n v="71"/>
    <n v="64"/>
    <n v="82"/>
  </r>
  <r>
    <x v="74"/>
    <s v="GM"/>
    <s v="GMB"/>
    <n v="270"/>
    <x v="2"/>
    <x v="10"/>
    <n v="1228863"/>
    <n v="143"/>
    <n v="108"/>
    <n v="183"/>
    <n v="1800"/>
    <n v="1300"/>
    <n v="2300"/>
    <s v="survey imputed"/>
    <n v="24"/>
    <n v="15"/>
    <n v="33"/>
    <n v="290"/>
    <n v="180"/>
    <n v="400"/>
    <n v="3.8"/>
    <n v="2.7"/>
    <n v="5.2"/>
    <n v="47"/>
    <n v="33"/>
    <n v="63"/>
    <s v="Indirect"/>
    <x v="477"/>
    <n v="161"/>
    <n v="203"/>
    <n v="2300"/>
    <n v="2000"/>
    <n v="2500"/>
    <n v="0"/>
    <n v="7.5"/>
    <n v="6.3"/>
    <n v="8.6999999999999993"/>
    <n v="14"/>
    <n v="12"/>
    <n v="16"/>
    <n v="170"/>
    <n v="150"/>
    <n v="190"/>
    <n v="0"/>
    <n v="68"/>
    <n v="62"/>
    <n v="78"/>
  </r>
  <r>
    <x v="74"/>
    <s v="GM"/>
    <s v="GMB"/>
    <n v="270"/>
    <x v="2"/>
    <x v="11"/>
    <n v="1266691"/>
    <n v="144"/>
    <n v="109"/>
    <n v="185"/>
    <n v="1800"/>
    <n v="1400"/>
    <n v="2300"/>
    <s v="survey imputed"/>
    <n v="24"/>
    <n v="14"/>
    <n v="32"/>
    <n v="300"/>
    <n v="180"/>
    <n v="410"/>
    <n v="4.5999999999999996"/>
    <n v="3.3"/>
    <n v="6"/>
    <n v="58"/>
    <n v="42"/>
    <n v="76"/>
    <s v="Indirect"/>
    <x v="0"/>
    <n v="166"/>
    <n v="205"/>
    <n v="2400"/>
    <n v="2100"/>
    <n v="2600"/>
    <n v="0"/>
    <n v="8.8000000000000007"/>
    <n v="7.4"/>
    <n v="10"/>
    <n v="17"/>
    <n v="15"/>
    <n v="19"/>
    <n v="210"/>
    <n v="180"/>
    <n v="240"/>
    <n v="0"/>
    <n v="71"/>
    <n v="66"/>
    <n v="81"/>
  </r>
  <r>
    <x v="74"/>
    <s v="GM"/>
    <s v="GMB"/>
    <n v="270"/>
    <x v="2"/>
    <x v="12"/>
    <n v="1306667"/>
    <n v="145"/>
    <n v="109"/>
    <n v="185"/>
    <n v="1900"/>
    <n v="1400"/>
    <n v="2400"/>
    <s v="survey imputed"/>
    <n v="24"/>
    <n v="15"/>
    <n v="32"/>
    <n v="320"/>
    <n v="190"/>
    <n v="420"/>
    <n v="5.4"/>
    <n v="4.0999999999999996"/>
    <n v="7"/>
    <n v="71"/>
    <n v="53"/>
    <n v="91"/>
    <s v="Indirect"/>
    <x v="218"/>
    <n v="172"/>
    <n v="206"/>
    <n v="2500"/>
    <n v="2300"/>
    <n v="2700"/>
    <n v="0"/>
    <n v="10"/>
    <n v="8.8000000000000007"/>
    <n v="11"/>
    <n v="19"/>
    <n v="17"/>
    <n v="21"/>
    <n v="250"/>
    <n v="230"/>
    <n v="280"/>
    <n v="0"/>
    <n v="74"/>
    <n v="69"/>
    <n v="83"/>
  </r>
  <r>
    <x v="74"/>
    <s v="GM"/>
    <s v="GMB"/>
    <n v="270"/>
    <x v="2"/>
    <x v="13"/>
    <n v="1348548"/>
    <n v="144"/>
    <n v="109"/>
    <n v="184"/>
    <n v="1900"/>
    <n v="1500"/>
    <n v="2500"/>
    <s v="survey imputed"/>
    <n v="24"/>
    <n v="15"/>
    <n v="31"/>
    <n v="320"/>
    <n v="200"/>
    <n v="420"/>
    <n v="6.2"/>
    <n v="4.5999999999999996"/>
    <n v="8"/>
    <n v="84"/>
    <n v="63"/>
    <n v="110"/>
    <s v="Indirect"/>
    <x v="478"/>
    <n v="175"/>
    <n v="209"/>
    <n v="2600"/>
    <n v="2400"/>
    <n v="2800"/>
    <n v="0"/>
    <n v="11"/>
    <n v="10"/>
    <n v="13"/>
    <n v="22"/>
    <n v="20"/>
    <n v="24"/>
    <n v="300"/>
    <n v="270"/>
    <n v="330"/>
    <n v="0"/>
    <n v="75"/>
    <n v="69"/>
    <n v="82"/>
  </r>
  <r>
    <x v="74"/>
    <s v="GM"/>
    <s v="GMB"/>
    <n v="270"/>
    <x v="2"/>
    <x v="14"/>
    <n v="1391934"/>
    <n v="143"/>
    <n v="108"/>
    <n v="182"/>
    <n v="2000"/>
    <n v="1500"/>
    <n v="2500"/>
    <s v="survey imputed"/>
    <n v="24"/>
    <n v="14"/>
    <n v="32"/>
    <n v="330"/>
    <n v="200"/>
    <n v="450"/>
    <n v="6.9"/>
    <n v="4.9000000000000004"/>
    <n v="9.1999999999999993"/>
    <n v="96"/>
    <n v="68"/>
    <n v="130"/>
    <s v="Indirect"/>
    <x v="218"/>
    <n v="177"/>
    <n v="214"/>
    <n v="2700"/>
    <n v="2500"/>
    <n v="3000"/>
    <n v="0"/>
    <n v="13"/>
    <n v="11"/>
    <n v="15"/>
    <n v="24"/>
    <n v="22"/>
    <n v="28"/>
    <n v="340"/>
    <n v="310"/>
    <n v="390"/>
    <n v="0"/>
    <n v="80"/>
    <n v="72"/>
    <n v="87"/>
  </r>
  <r>
    <x v="74"/>
    <s v="GM"/>
    <s v="GMB"/>
    <n v="270"/>
    <x v="2"/>
    <x v="15"/>
    <n v="1436549"/>
    <n v="141"/>
    <n v="107"/>
    <n v="179"/>
    <n v="2000"/>
    <n v="1500"/>
    <n v="2600"/>
    <s v="survey imputed"/>
    <n v="24"/>
    <n v="14"/>
    <n v="32"/>
    <n v="340"/>
    <n v="200"/>
    <n v="460"/>
    <n v="7.2"/>
    <n v="5.0999999999999996"/>
    <n v="9.6999999999999993"/>
    <n v="100"/>
    <n v="73"/>
    <n v="140"/>
    <s v="Indirect"/>
    <x v="1"/>
    <n v="174"/>
    <n v="213"/>
    <n v="2700"/>
    <n v="2500"/>
    <n v="3100"/>
    <n v="0"/>
    <n v="14"/>
    <n v="11"/>
    <n v="16"/>
    <n v="26"/>
    <n v="24"/>
    <n v="31"/>
    <n v="370"/>
    <n v="340"/>
    <n v="440"/>
    <n v="0"/>
    <n v="74"/>
    <n v="66"/>
    <n v="81"/>
  </r>
  <r>
    <x v="74"/>
    <s v="GM"/>
    <s v="GMB"/>
    <n v="270"/>
    <x v="2"/>
    <x v="16"/>
    <n v="1482324"/>
    <n v="139"/>
    <n v="106"/>
    <n v="177"/>
    <n v="2100"/>
    <n v="1600"/>
    <n v="2600"/>
    <s v="survey imputed"/>
    <n v="23"/>
    <n v="15"/>
    <n v="32"/>
    <n v="340"/>
    <n v="220"/>
    <n v="480"/>
    <n v="7.5"/>
    <n v="5.5"/>
    <n v="9.8000000000000007"/>
    <n v="110"/>
    <n v="81"/>
    <n v="150"/>
    <s v="Indirect"/>
    <x v="0"/>
    <n v="171"/>
    <n v="207"/>
    <n v="2800"/>
    <n v="2500"/>
    <n v="3100"/>
    <n v="0"/>
    <n v="14"/>
    <n v="12"/>
    <n v="17"/>
    <n v="27"/>
    <n v="24"/>
    <n v="31"/>
    <n v="400"/>
    <n v="360"/>
    <n v="460"/>
    <n v="0"/>
    <n v="64"/>
    <n v="58"/>
    <n v="71"/>
  </r>
  <r>
    <x v="74"/>
    <s v="GM"/>
    <s v="GMB"/>
    <n v="270"/>
    <x v="2"/>
    <x v="17"/>
    <n v="1529406"/>
    <n v="136"/>
    <n v="103"/>
    <n v="172"/>
    <n v="2100"/>
    <n v="1600"/>
    <n v="2600"/>
    <s v="survey imputed"/>
    <n v="23"/>
    <n v="15"/>
    <n v="33"/>
    <n v="350"/>
    <n v="220"/>
    <n v="500"/>
    <n v="7.9"/>
    <n v="5.7"/>
    <n v="10"/>
    <n v="120"/>
    <n v="87"/>
    <n v="160"/>
    <s v="Indirect"/>
    <x v="411"/>
    <n v="168"/>
    <n v="204"/>
    <n v="2800"/>
    <n v="2600"/>
    <n v="3100"/>
    <n v="0"/>
    <n v="15"/>
    <n v="13"/>
    <n v="18"/>
    <n v="28"/>
    <n v="26"/>
    <n v="33"/>
    <n v="440"/>
    <n v="390"/>
    <n v="500"/>
    <n v="0"/>
    <n v="67"/>
    <n v="61"/>
    <n v="74"/>
  </r>
  <r>
    <x v="74"/>
    <s v="GM"/>
    <s v="GMB"/>
    <n v="270"/>
    <x v="2"/>
    <x v="18"/>
    <n v="1577984"/>
    <n v="133"/>
    <n v="101"/>
    <n v="169"/>
    <n v="2100"/>
    <n v="1600"/>
    <n v="2700"/>
    <s v="survey imputed"/>
    <n v="22"/>
    <n v="14"/>
    <n v="32"/>
    <n v="350"/>
    <n v="220"/>
    <n v="510"/>
    <n v="8"/>
    <n v="5.7"/>
    <n v="11"/>
    <n v="130"/>
    <n v="91"/>
    <n v="170"/>
    <s v="Indirect"/>
    <x v="479"/>
    <n v="166"/>
    <n v="204"/>
    <n v="2900"/>
    <n v="2600"/>
    <n v="3200"/>
    <n v="0"/>
    <n v="16"/>
    <n v="14"/>
    <n v="19"/>
    <n v="29"/>
    <n v="27"/>
    <n v="33"/>
    <n v="460"/>
    <n v="420"/>
    <n v="520"/>
    <n v="0"/>
    <n v="74"/>
    <n v="66"/>
    <n v="81"/>
  </r>
  <r>
    <x v="74"/>
    <s v="GM"/>
    <s v="GMB"/>
    <n v="270"/>
    <x v="2"/>
    <x v="19"/>
    <n v="1628332"/>
    <n v="130"/>
    <n v="99"/>
    <n v="166"/>
    <n v="2100"/>
    <n v="1600"/>
    <n v="2700"/>
    <s v="survey imputed"/>
    <n v="22"/>
    <n v="14"/>
    <n v="32"/>
    <n v="350"/>
    <n v="220"/>
    <n v="520"/>
    <n v="8"/>
    <n v="5.7"/>
    <n v="11"/>
    <n v="130"/>
    <n v="93"/>
    <n v="170"/>
    <s v="Indirect"/>
    <x v="219"/>
    <n v="163"/>
    <n v="201"/>
    <n v="2900"/>
    <n v="2700"/>
    <n v="3300"/>
    <n v="0"/>
    <n v="16"/>
    <n v="14"/>
    <n v="19"/>
    <n v="30"/>
    <n v="26"/>
    <n v="34"/>
    <n v="480"/>
    <n v="430"/>
    <n v="550"/>
    <n v="0"/>
    <n v="72"/>
    <n v="65"/>
    <n v="80"/>
  </r>
  <r>
    <x v="74"/>
    <s v="GM"/>
    <s v="GMB"/>
    <n v="270"/>
    <x v="2"/>
    <x v="20"/>
    <n v="1680640"/>
    <n v="128"/>
    <n v="97"/>
    <n v="163"/>
    <n v="2200"/>
    <n v="1600"/>
    <n v="2700"/>
    <s v="survey imputed"/>
    <n v="21"/>
    <n v="13"/>
    <n v="32"/>
    <n v="360"/>
    <n v="220"/>
    <n v="530"/>
    <n v="7.6"/>
    <n v="5.5"/>
    <n v="9.9"/>
    <n v="130"/>
    <n v="92"/>
    <n v="170"/>
    <s v="Indirect"/>
    <x v="412"/>
    <n v="159"/>
    <n v="200"/>
    <n v="3000"/>
    <n v="2700"/>
    <n v="3400"/>
    <n v="0"/>
    <n v="16"/>
    <n v="14"/>
    <n v="19"/>
    <n v="29"/>
    <n v="26"/>
    <n v="34"/>
    <n v="490"/>
    <n v="430"/>
    <n v="570"/>
    <n v="0"/>
    <n v="66"/>
    <n v="59"/>
    <n v="74"/>
  </r>
  <r>
    <x v="74"/>
    <s v="GM"/>
    <s v="GMB"/>
    <n v="270"/>
    <x v="2"/>
    <x v="21"/>
    <n v="1734966"/>
    <n v="128"/>
    <n v="97"/>
    <n v="163"/>
    <n v="2200"/>
    <n v="1700"/>
    <n v="2800"/>
    <s v="survey imputed"/>
    <n v="21"/>
    <n v="13"/>
    <n v="32"/>
    <n v="370"/>
    <n v="220"/>
    <n v="560"/>
    <n v="6.6"/>
    <n v="4.8"/>
    <n v="8.6999999999999993"/>
    <n v="110"/>
    <n v="83"/>
    <n v="150"/>
    <s v="Indirect"/>
    <x v="480"/>
    <n v="156"/>
    <n v="198"/>
    <n v="3100"/>
    <n v="2700"/>
    <n v="3400"/>
    <n v="0"/>
    <n v="15"/>
    <n v="13"/>
    <n v="18"/>
    <n v="27"/>
    <n v="24"/>
    <n v="31"/>
    <n v="470"/>
    <n v="410"/>
    <n v="540"/>
    <n v="0"/>
    <n v="75"/>
    <n v="67"/>
    <n v="85"/>
  </r>
  <r>
    <x v="74"/>
    <s v="GM"/>
    <s v="GMB"/>
    <n v="270"/>
    <x v="2"/>
    <x v="22"/>
    <n v="1791225"/>
    <n v="128"/>
    <n v="97"/>
    <n v="163"/>
    <n v="2300"/>
    <n v="1700"/>
    <n v="2900"/>
    <s v="survey"/>
    <n v="21"/>
    <n v="11"/>
    <n v="32"/>
    <n v="370"/>
    <n v="190"/>
    <n v="570"/>
    <n v="5.8"/>
    <n v="4.0999999999999996"/>
    <n v="7.8"/>
    <n v="100"/>
    <n v="74"/>
    <n v="140"/>
    <s v="Indirect"/>
    <x v="292"/>
    <n v="150"/>
    <n v="201"/>
    <n v="3100"/>
    <n v="2700"/>
    <n v="3600"/>
    <n v="0"/>
    <n v="15"/>
    <n v="12"/>
    <n v="18"/>
    <n v="25"/>
    <n v="22"/>
    <n v="30"/>
    <n v="450"/>
    <n v="390"/>
    <n v="530"/>
    <n v="0"/>
    <n v="75"/>
    <n v="65"/>
    <n v="87"/>
  </r>
  <r>
    <x v="74"/>
    <s v="GM"/>
    <s v="GMB"/>
    <n v="270"/>
    <x v="2"/>
    <x v="23"/>
    <n v="1849285"/>
    <n v="127"/>
    <n v="96"/>
    <n v="162"/>
    <n v="2300"/>
    <n v="1800"/>
    <n v="3000"/>
    <s v="survey imputed"/>
    <n v="20"/>
    <n v="8.6"/>
    <n v="33"/>
    <n v="370"/>
    <n v="160"/>
    <n v="610"/>
    <n v="5.8"/>
    <n v="3.7"/>
    <n v="8.3000000000000007"/>
    <n v="110"/>
    <n v="69"/>
    <n v="150"/>
    <s v="Indirect"/>
    <x v="228"/>
    <n v="146"/>
    <n v="204"/>
    <n v="3200"/>
    <n v="2700"/>
    <n v="3800"/>
    <n v="0"/>
    <n v="15"/>
    <n v="11"/>
    <n v="19"/>
    <n v="26"/>
    <n v="21"/>
    <n v="31"/>
    <n v="470"/>
    <n v="390"/>
    <n v="570"/>
    <n v="0"/>
    <n v="73"/>
    <n v="62"/>
    <n v="86"/>
  </r>
  <r>
    <x v="75"/>
    <s v="GE"/>
    <s v="GEO"/>
    <n v="268"/>
    <x v="1"/>
    <x v="0"/>
    <n v="5460309"/>
    <n v="674"/>
    <n v="303"/>
    <n v="1188"/>
    <n v="37000"/>
    <n v="17000"/>
    <n v="65000"/>
    <s v="predicted"/>
    <n v="8.9"/>
    <n v="7.8"/>
    <n v="10"/>
    <n v="480"/>
    <n v="430"/>
    <n v="550"/>
    <n v="0.02"/>
    <n v="0.01"/>
    <n v="0.02"/>
    <n v="1"/>
    <n v="0.78"/>
    <n v="1.2"/>
    <s v="VR"/>
    <x v="481"/>
    <n v="260"/>
    <n v="297"/>
    <n v="15000"/>
    <n v="14000"/>
    <n v="16000"/>
    <s v="Mortality"/>
    <n v="0.01"/>
    <n v="0.01"/>
    <n v="0.01"/>
    <n v="0.02"/>
    <n v="0.02"/>
    <n v="0.03"/>
    <n v="1.3"/>
    <n v="1.1000000000000001"/>
    <n v="1.8"/>
    <n v="0"/>
    <n v="10"/>
    <n v="9.5"/>
    <n v="11"/>
  </r>
  <r>
    <x v="75"/>
    <s v="GE"/>
    <s v="GEO"/>
    <n v="268"/>
    <x v="1"/>
    <x v="1"/>
    <n v="5418449"/>
    <n v="639"/>
    <n v="296"/>
    <n v="1112"/>
    <n v="35000"/>
    <n v="16000"/>
    <n v="60000"/>
    <s v="predicted"/>
    <n v="8.1999999999999993"/>
    <n v="7.2"/>
    <n v="9.1999999999999993"/>
    <n v="440"/>
    <n v="390"/>
    <n v="500"/>
    <n v="0.02"/>
    <n v="0.01"/>
    <n v="0.03"/>
    <n v="1"/>
    <n v="0.56999999999999995"/>
    <n v="1.5"/>
    <s v="VR"/>
    <x v="397"/>
    <n v="260"/>
    <n v="290"/>
    <n v="15000"/>
    <n v="14000"/>
    <n v="16000"/>
    <s v="Mortality"/>
    <n v="0.01"/>
    <n v="0.01"/>
    <n v="0.02"/>
    <n v="0.04"/>
    <n v="0.03"/>
    <n v="0.05"/>
    <n v="2"/>
    <n v="1.7"/>
    <n v="2.7"/>
    <n v="0"/>
    <n v="0"/>
    <n v="0"/>
    <n v="0"/>
  </r>
  <r>
    <x v="75"/>
    <s v="GE"/>
    <s v="GEO"/>
    <n v="268"/>
    <x v="1"/>
    <x v="2"/>
    <n v="5345625"/>
    <n v="609"/>
    <n v="289"/>
    <n v="1045"/>
    <n v="33000"/>
    <n v="15000"/>
    <n v="56000"/>
    <s v="predicted"/>
    <n v="7.4"/>
    <n v="6.6"/>
    <n v="8.3000000000000007"/>
    <n v="400"/>
    <n v="350"/>
    <n v="440"/>
    <n v="0.04"/>
    <n v="0.02"/>
    <n v="0.06"/>
    <n v="2"/>
    <n v="1.1000000000000001"/>
    <n v="3.1"/>
    <s v="VR"/>
    <x v="482"/>
    <n v="258"/>
    <n v="284"/>
    <n v="14000"/>
    <n v="14000"/>
    <n v="15000"/>
    <s v="Mortality"/>
    <n v="0.02"/>
    <n v="0.02"/>
    <n v="0.03"/>
    <n v="0.05"/>
    <n v="0.04"/>
    <n v="7.0000000000000007E-2"/>
    <n v="2.8"/>
    <n v="2.4"/>
    <n v="3.8"/>
    <n v="0"/>
    <n v="15"/>
    <n v="14"/>
    <n v="15"/>
  </r>
  <r>
    <x v="75"/>
    <s v="GE"/>
    <s v="GEO"/>
    <n v="268"/>
    <x v="1"/>
    <x v="3"/>
    <n v="5252851"/>
    <n v="583"/>
    <n v="282"/>
    <n v="991"/>
    <n v="31000"/>
    <n v="15000"/>
    <n v="52000"/>
    <s v="predicted"/>
    <n v="7.4"/>
    <n v="6.4"/>
    <n v="8.4"/>
    <n v="390"/>
    <n v="340"/>
    <n v="440"/>
    <n v="0.06"/>
    <n v="0.04"/>
    <n v="0.08"/>
    <n v="3"/>
    <n v="2.1"/>
    <n v="4.0999999999999996"/>
    <s v="VR imputed"/>
    <x v="483"/>
    <n v="257"/>
    <n v="280"/>
    <n v="14000"/>
    <n v="14000"/>
    <n v="15000"/>
    <s v="Mortality"/>
    <n v="0.03"/>
    <n v="0.02"/>
    <n v="0.04"/>
    <n v="0.08"/>
    <n v="7.0000000000000007E-2"/>
    <n v="0.11"/>
    <n v="4.2"/>
    <n v="3.6"/>
    <n v="5.6"/>
    <n v="0"/>
    <n v="27"/>
    <n v="25"/>
    <n v="28"/>
  </r>
  <r>
    <x v="75"/>
    <s v="GE"/>
    <s v="GEO"/>
    <n v="268"/>
    <x v="1"/>
    <x v="4"/>
    <n v="5156080"/>
    <n v="561"/>
    <n v="275"/>
    <n v="946"/>
    <n v="29000"/>
    <n v="14000"/>
    <n v="49000"/>
    <s v="predicted"/>
    <n v="7.4"/>
    <n v="6.3"/>
    <n v="8.6"/>
    <n v="380"/>
    <n v="320"/>
    <n v="440"/>
    <n v="0.08"/>
    <n v="0.06"/>
    <n v="0.1"/>
    <n v="4"/>
    <n v="3.1"/>
    <n v="5"/>
    <s v="VR"/>
    <x v="484"/>
    <n v="253"/>
    <n v="279"/>
    <n v="14000"/>
    <n v="13000"/>
    <n v="14000"/>
    <s v="Mortality"/>
    <n v="0.04"/>
    <n v="0.04"/>
    <n v="0.05"/>
    <n v="0.12"/>
    <n v="0.1"/>
    <n v="0.15"/>
    <n v="6"/>
    <n v="5.0999999999999996"/>
    <n v="7.7"/>
    <n v="0"/>
    <n v="0"/>
    <n v="0"/>
    <n v="0"/>
  </r>
  <r>
    <x v="75"/>
    <s v="GE"/>
    <s v="GEO"/>
    <n v="268"/>
    <x v="1"/>
    <x v="5"/>
    <n v="5067143"/>
    <n v="544"/>
    <n v="272"/>
    <n v="909"/>
    <n v="28000"/>
    <n v="14000"/>
    <n v="46000"/>
    <s v="predicted"/>
    <n v="8.1999999999999993"/>
    <n v="7.2"/>
    <n v="9.3000000000000007"/>
    <n v="420"/>
    <n v="360"/>
    <n v="470"/>
    <n v="0.1"/>
    <n v="0.08"/>
    <n v="0.12"/>
    <n v="5"/>
    <n v="4.0999999999999996"/>
    <n v="6"/>
    <s v="VR"/>
    <x v="485"/>
    <n v="251"/>
    <n v="281"/>
    <n v="13000"/>
    <n v="13000"/>
    <n v="14000"/>
    <s v="Mortality"/>
    <n v="0.06"/>
    <n v="0.05"/>
    <n v="7.0000000000000007E-2"/>
    <n v="0.16"/>
    <n v="0.14000000000000001"/>
    <n v="0.2"/>
    <n v="8.1"/>
    <n v="6.9"/>
    <n v="10"/>
    <n v="0"/>
    <n v="12"/>
    <n v="11"/>
    <n v="13"/>
  </r>
  <r>
    <x v="75"/>
    <s v="GE"/>
    <s v="GEO"/>
    <n v="268"/>
    <x v="1"/>
    <x v="6"/>
    <n v="4990097"/>
    <n v="532"/>
    <n v="269"/>
    <n v="882"/>
    <n v="27000"/>
    <n v="13000"/>
    <n v="44000"/>
    <s v="predicted"/>
    <n v="7.5"/>
    <n v="6.5"/>
    <n v="8.5"/>
    <n v="370"/>
    <n v="320"/>
    <n v="430"/>
    <n v="0.12"/>
    <n v="0.09"/>
    <n v="0.15"/>
    <n v="6"/>
    <n v="4.5999999999999996"/>
    <n v="7.6"/>
    <s v="VR"/>
    <x v="485"/>
    <n v="251"/>
    <n v="279"/>
    <n v="13000"/>
    <n v="13000"/>
    <n v="14000"/>
    <s v="Mortality"/>
    <n v="0.08"/>
    <n v="7.0000000000000007E-2"/>
    <n v="0.1"/>
    <n v="0.22"/>
    <n v="0.19"/>
    <n v="0.28000000000000003"/>
    <n v="11"/>
    <n v="9.1999999999999993"/>
    <n v="14"/>
    <n v="0"/>
    <n v="27"/>
    <n v="25"/>
    <n v="28"/>
  </r>
  <r>
    <x v="75"/>
    <s v="GE"/>
    <s v="GEO"/>
    <n v="268"/>
    <x v="1"/>
    <x v="7"/>
    <n v="4922489"/>
    <n v="522"/>
    <n v="267"/>
    <n v="861"/>
    <n v="26000"/>
    <n v="13000"/>
    <n v="42000"/>
    <s v="predicted"/>
    <n v="8.6999999999999993"/>
    <n v="7.6"/>
    <n v="9.9"/>
    <n v="430"/>
    <n v="370"/>
    <n v="490"/>
    <n v="0.16"/>
    <n v="0.12"/>
    <n v="0.22"/>
    <n v="8"/>
    <n v="5.7"/>
    <n v="11"/>
    <s v="VR"/>
    <x v="484"/>
    <n v="251"/>
    <n v="278"/>
    <n v="13000"/>
    <n v="12000"/>
    <n v="14000"/>
    <s v="Mortality"/>
    <n v="0.11"/>
    <n v="0.09"/>
    <n v="0.14000000000000001"/>
    <n v="0.3"/>
    <n v="0.25"/>
    <n v="0.37"/>
    <n v="15"/>
    <n v="12"/>
    <n v="18"/>
    <n v="0"/>
    <n v="65"/>
    <n v="62"/>
    <n v="68"/>
  </r>
  <r>
    <x v="75"/>
    <s v="GE"/>
    <s v="GEO"/>
    <n v="268"/>
    <x v="1"/>
    <x v="8"/>
    <n v="4861848"/>
    <n v="511"/>
    <n v="262"/>
    <n v="840"/>
    <n v="25000"/>
    <n v="13000"/>
    <n v="41000"/>
    <s v="predicted"/>
    <n v="7.5"/>
    <n v="6.6"/>
    <n v="8.6"/>
    <n v="370"/>
    <n v="320"/>
    <n v="420"/>
    <n v="0.21"/>
    <n v="0.15"/>
    <n v="0.27"/>
    <n v="10"/>
    <n v="7.3"/>
    <n v="13"/>
    <s v="VR"/>
    <x v="485"/>
    <n v="251"/>
    <n v="273"/>
    <n v="13000"/>
    <n v="12000"/>
    <n v="13000"/>
    <s v="Mortality"/>
    <n v="0.15"/>
    <n v="0.12"/>
    <n v="0.18"/>
    <n v="0.39"/>
    <n v="0.32"/>
    <n v="0.5"/>
    <n v="19"/>
    <n v="16"/>
    <n v="24"/>
    <n v="0"/>
    <n v="49"/>
    <n v="48"/>
    <n v="52"/>
  </r>
  <r>
    <x v="75"/>
    <s v="GE"/>
    <s v="GEO"/>
    <n v="268"/>
    <x v="1"/>
    <x v="9"/>
    <n v="4803312"/>
    <n v="501"/>
    <n v="260"/>
    <n v="820"/>
    <n v="24000"/>
    <n v="12000"/>
    <n v="39000"/>
    <s v="predicted"/>
    <n v="7.6"/>
    <n v="6.7"/>
    <n v="8.6"/>
    <n v="370"/>
    <n v="320"/>
    <n v="410"/>
    <n v="0.25"/>
    <n v="0.17"/>
    <n v="0.34"/>
    <n v="12"/>
    <n v="8.4"/>
    <n v="16"/>
    <s v="VR"/>
    <x v="70"/>
    <n v="247"/>
    <n v="269"/>
    <n v="13000"/>
    <n v="12000"/>
    <n v="13000"/>
    <s v="Mortality"/>
    <n v="0.2"/>
    <n v="0.16"/>
    <n v="0.24"/>
    <n v="0.51"/>
    <n v="0.41"/>
    <n v="0.64"/>
    <n v="25"/>
    <n v="20"/>
    <n v="31"/>
    <n v="0"/>
    <n v="38"/>
    <n v="37"/>
    <n v="40"/>
  </r>
  <r>
    <x v="75"/>
    <s v="GE"/>
    <s v="GEO"/>
    <n v="268"/>
    <x v="1"/>
    <x v="10"/>
    <n v="4743591"/>
    <n v="484"/>
    <n v="251"/>
    <n v="791"/>
    <n v="23000"/>
    <n v="12000"/>
    <n v="38000"/>
    <s v="predicted"/>
    <n v="7.7"/>
    <n v="6.7"/>
    <n v="8.8000000000000007"/>
    <n v="370"/>
    <n v="320"/>
    <n v="420"/>
    <n v="0.32"/>
    <n v="0.22"/>
    <n v="0.43"/>
    <n v="15"/>
    <n v="11"/>
    <n v="20"/>
    <s v="VR"/>
    <x v="328"/>
    <n v="240"/>
    <n v="262"/>
    <n v="12000"/>
    <n v="11000"/>
    <n v="12000"/>
    <s v="Mortality"/>
    <n v="0.25"/>
    <n v="0.2"/>
    <n v="0.32"/>
    <n v="0.64"/>
    <n v="0.51"/>
    <n v="0.81"/>
    <n v="31"/>
    <n v="24"/>
    <n v="39"/>
    <n v="0"/>
    <n v="36"/>
    <n v="35"/>
    <n v="39"/>
  </r>
  <r>
    <x v="75"/>
    <s v="GE"/>
    <s v="GEO"/>
    <n v="268"/>
    <x v="1"/>
    <x v="11"/>
    <n v="4682290"/>
    <n v="457"/>
    <n v="238"/>
    <n v="746"/>
    <n v="21000"/>
    <n v="11000"/>
    <n v="35000"/>
    <s v="predicted"/>
    <n v="6.9"/>
    <n v="6"/>
    <n v="7.8"/>
    <n v="320"/>
    <n v="280"/>
    <n v="370"/>
    <n v="0.38"/>
    <n v="0.28000000000000003"/>
    <n v="0.51"/>
    <n v="18"/>
    <n v="13"/>
    <n v="24"/>
    <s v="VR"/>
    <x v="486"/>
    <n v="230"/>
    <n v="249"/>
    <n v="11000"/>
    <n v="11000"/>
    <n v="12000"/>
    <s v="Mortality"/>
    <n v="0.32"/>
    <n v="0.25"/>
    <n v="0.4"/>
    <n v="0.79"/>
    <n v="0.62"/>
    <n v="0.99"/>
    <n v="37"/>
    <n v="29"/>
    <n v="46"/>
    <n v="0"/>
    <n v="35"/>
    <n v="34"/>
    <n v="37"/>
  </r>
  <r>
    <x v="75"/>
    <s v="GE"/>
    <s v="GEO"/>
    <n v="268"/>
    <x v="1"/>
    <x v="12"/>
    <n v="4621837"/>
    <n v="422"/>
    <n v="222"/>
    <n v="687"/>
    <n v="20000"/>
    <n v="10000"/>
    <n v="32000"/>
    <s v="predicted"/>
    <n v="6.9"/>
    <n v="6"/>
    <n v="7.9"/>
    <n v="320"/>
    <n v="280"/>
    <n v="370"/>
    <n v="0.43"/>
    <n v="0.3"/>
    <n v="0.59"/>
    <n v="20"/>
    <n v="14"/>
    <n v="27"/>
    <s v="VR imputed"/>
    <x v="487"/>
    <n v="217"/>
    <n v="234"/>
    <n v="11000"/>
    <n v="10000"/>
    <n v="11000"/>
    <s v="Mortality"/>
    <n v="0.41"/>
    <n v="0.31"/>
    <n v="0.51"/>
    <n v="0.92"/>
    <n v="0.72"/>
    <n v="1.2"/>
    <n v="43"/>
    <n v="33"/>
    <n v="54"/>
    <n v="0"/>
    <n v="43"/>
    <n v="42"/>
    <n v="45"/>
  </r>
  <r>
    <x v="75"/>
    <s v="GE"/>
    <s v="GEO"/>
    <n v="268"/>
    <x v="1"/>
    <x v="13"/>
    <n v="4564938"/>
    <n v="385"/>
    <n v="202"/>
    <n v="626"/>
    <n v="18000"/>
    <n v="9200"/>
    <n v="29000"/>
    <s v="predicted"/>
    <n v="6.9"/>
    <n v="5.9"/>
    <n v="8"/>
    <n v="320"/>
    <n v="270"/>
    <n v="370"/>
    <n v="0.46"/>
    <n v="0.31"/>
    <n v="0.63"/>
    <n v="21"/>
    <n v="14"/>
    <n v="29"/>
    <s v="VR imputed"/>
    <x v="59"/>
    <n v="202"/>
    <n v="217"/>
    <n v="9600"/>
    <n v="9200"/>
    <n v="9900"/>
    <s v="Mortality"/>
    <n v="0.5"/>
    <n v="0.39"/>
    <n v="0.63"/>
    <n v="1.1000000000000001"/>
    <n v="0.81"/>
    <n v="1.3"/>
    <n v="48"/>
    <n v="37"/>
    <n v="61"/>
    <n v="0"/>
    <n v="56"/>
    <n v="54"/>
    <n v="58"/>
  </r>
  <r>
    <x v="75"/>
    <s v="GE"/>
    <s v="GEO"/>
    <n v="268"/>
    <x v="1"/>
    <x v="14"/>
    <n v="4515280"/>
    <n v="344"/>
    <n v="182"/>
    <n v="557"/>
    <n v="16000"/>
    <n v="8200"/>
    <n v="25000"/>
    <s v="predicted"/>
    <n v="7"/>
    <n v="5.9"/>
    <n v="8.1999999999999993"/>
    <n v="310"/>
    <n v="260"/>
    <n v="370"/>
    <n v="0.47"/>
    <n v="0.31"/>
    <n v="0.65"/>
    <n v="21"/>
    <n v="14"/>
    <n v="30"/>
    <s v="VR"/>
    <x v="218"/>
    <n v="186"/>
    <n v="201"/>
    <n v="8700"/>
    <n v="8400"/>
    <n v="9100"/>
    <s v="Mortality"/>
    <n v="0.61"/>
    <n v="0.47"/>
    <n v="0.77"/>
    <n v="1.2"/>
    <n v="0.89"/>
    <n v="1.5"/>
    <n v="53"/>
    <n v="40"/>
    <n v="66"/>
    <n v="0"/>
    <n v="46"/>
    <n v="44"/>
    <n v="48"/>
  </r>
  <r>
    <x v="75"/>
    <s v="GE"/>
    <s v="GEO"/>
    <n v="268"/>
    <x v="1"/>
    <x v="15"/>
    <n v="4475306"/>
    <n v="299"/>
    <n v="158"/>
    <n v="483"/>
    <n v="13000"/>
    <n v="7100"/>
    <n v="22000"/>
    <s v="predicted"/>
    <n v="3.8"/>
    <n v="3.3"/>
    <n v="4.5"/>
    <n v="170"/>
    <n v="150"/>
    <n v="200"/>
    <n v="0.45"/>
    <n v="0.31"/>
    <n v="0.61"/>
    <n v="20"/>
    <n v="14"/>
    <n v="28"/>
    <s v="VR"/>
    <x v="292"/>
    <n v="169"/>
    <n v="186"/>
    <n v="7900"/>
    <n v="7600"/>
    <n v="8300"/>
    <s v="Mortality"/>
    <n v="0.71"/>
    <n v="0.54"/>
    <n v="0.89"/>
    <n v="1.2"/>
    <n v="0.95"/>
    <n v="1.6"/>
    <n v="56"/>
    <n v="42"/>
    <n v="70"/>
    <n v="0"/>
    <n v="57"/>
    <n v="54"/>
    <n v="59"/>
  </r>
  <r>
    <x v="75"/>
    <s v="GE"/>
    <s v="GEO"/>
    <n v="268"/>
    <x v="1"/>
    <x v="16"/>
    <n v="4446032"/>
    <n v="257"/>
    <n v="134"/>
    <n v="419"/>
    <n v="11000"/>
    <n v="6000"/>
    <n v="19000"/>
    <s v="predicted"/>
    <n v="4.0999999999999996"/>
    <n v="3.4"/>
    <n v="4.8"/>
    <n v="180"/>
    <n v="150"/>
    <n v="210"/>
    <n v="0.43"/>
    <n v="0.3"/>
    <n v="0.57999999999999996"/>
    <n v="19"/>
    <n v="13"/>
    <n v="26"/>
    <s v="VR"/>
    <x v="488"/>
    <n v="156"/>
    <n v="170"/>
    <n v="7200"/>
    <n v="6900"/>
    <n v="7600"/>
    <s v="Mortality"/>
    <n v="0.83"/>
    <n v="0.63"/>
    <n v="1"/>
    <n v="1.3"/>
    <n v="1"/>
    <n v="1.7"/>
    <n v="59"/>
    <n v="45"/>
    <n v="75"/>
    <n v="0"/>
    <n v="64"/>
    <n v="60"/>
    <n v="66"/>
  </r>
  <r>
    <x v="75"/>
    <s v="GE"/>
    <s v="GEO"/>
    <n v="268"/>
    <x v="1"/>
    <x v="17"/>
    <n v="4426077"/>
    <n v="226"/>
    <n v="115"/>
    <n v="374"/>
    <n v="10000"/>
    <n v="5100"/>
    <n v="17000"/>
    <s v="predicted"/>
    <n v="3.7"/>
    <n v="3.2"/>
    <n v="4.2"/>
    <n v="160"/>
    <n v="140"/>
    <n v="190"/>
    <n v="0.38"/>
    <n v="0.26"/>
    <n v="0.53"/>
    <n v="17"/>
    <n v="11"/>
    <n v="24"/>
    <s v="VR"/>
    <x v="305"/>
    <n v="145"/>
    <n v="157"/>
    <n v="6600"/>
    <n v="6400"/>
    <n v="6900"/>
    <s v="Mortality"/>
    <n v="0.98"/>
    <n v="0.74"/>
    <n v="1.2"/>
    <n v="1.5"/>
    <n v="1.1000000000000001"/>
    <n v="1.9"/>
    <n v="65"/>
    <n v="49"/>
    <n v="82"/>
    <n v="0"/>
    <n v="65"/>
    <n v="62"/>
    <n v="67"/>
  </r>
  <r>
    <x v="75"/>
    <s v="GE"/>
    <s v="GEO"/>
    <n v="268"/>
    <x v="1"/>
    <x v="18"/>
    <n v="4412502"/>
    <n v="203"/>
    <n v="100"/>
    <n v="341"/>
    <n v="8900"/>
    <n v="4400"/>
    <n v="15000"/>
    <s v="predicted"/>
    <n v="4.2"/>
    <n v="3.5"/>
    <n v="4.9000000000000004"/>
    <n v="180"/>
    <n v="150"/>
    <n v="220"/>
    <n v="0.39"/>
    <n v="0.26"/>
    <n v="0.54"/>
    <n v="17"/>
    <n v="11"/>
    <n v="24"/>
    <s v="VR imputed"/>
    <x v="368"/>
    <n v="136"/>
    <n v="147"/>
    <n v="6200"/>
    <n v="6000"/>
    <n v="6500"/>
    <s v="Mortality"/>
    <n v="1.2"/>
    <n v="0.89"/>
    <n v="1.5"/>
    <n v="1.7"/>
    <n v="1.2"/>
    <n v="2.1"/>
    <n v="73"/>
    <n v="54"/>
    <n v="93"/>
    <n v="0"/>
    <n v="72"/>
    <n v="68"/>
    <n v="74"/>
  </r>
  <r>
    <x v="75"/>
    <s v="GE"/>
    <s v="GEO"/>
    <n v="268"/>
    <x v="1"/>
    <x v="19"/>
    <n v="4401093"/>
    <n v="186"/>
    <n v="89"/>
    <n v="317"/>
    <n v="8200"/>
    <n v="3900"/>
    <n v="14000"/>
    <s v="predicted"/>
    <n v="4.7"/>
    <n v="3.7"/>
    <n v="5.8"/>
    <n v="210"/>
    <n v="160"/>
    <n v="260"/>
    <n v="0.36"/>
    <n v="0.24"/>
    <n v="0.51"/>
    <n v="16"/>
    <n v="11"/>
    <n v="22"/>
    <s v="VR"/>
    <x v="291"/>
    <n v="127"/>
    <n v="139"/>
    <n v="5800"/>
    <n v="5600"/>
    <n v="6100"/>
    <s v="Mortality"/>
    <n v="1.4"/>
    <n v="1"/>
    <n v="1.8"/>
    <n v="1.8"/>
    <n v="1.3"/>
    <n v="2.2999999999999998"/>
    <n v="80"/>
    <n v="59"/>
    <n v="100"/>
    <n v="0"/>
    <n v="97"/>
    <n v="93"/>
    <n v="100"/>
  </r>
  <r>
    <x v="75"/>
    <s v="GE"/>
    <s v="GEO"/>
    <n v="268"/>
    <x v="1"/>
    <x v="20"/>
    <n v="4388674"/>
    <n v="174"/>
    <n v="82"/>
    <n v="301"/>
    <n v="7600"/>
    <n v="3600"/>
    <n v="13000"/>
    <s v="predicted"/>
    <n v="5.4"/>
    <n v="4.0999999999999996"/>
    <n v="6.9"/>
    <n v="240"/>
    <n v="180"/>
    <n v="300"/>
    <n v="0.39"/>
    <n v="0.26"/>
    <n v="0.54"/>
    <n v="17"/>
    <n v="11"/>
    <n v="24"/>
    <s v="Indirect"/>
    <x v="180"/>
    <n v="120"/>
    <n v="133"/>
    <n v="5600"/>
    <n v="5300"/>
    <n v="5800"/>
    <s v="Mortality"/>
    <n v="1.6"/>
    <n v="1.2"/>
    <n v="2.1"/>
    <n v="2"/>
    <n v="1.5"/>
    <n v="2.6"/>
    <n v="89"/>
    <n v="64"/>
    <n v="120"/>
    <n v="0"/>
    <n v="84"/>
    <n v="80"/>
    <n v="89"/>
  </r>
  <r>
    <x v="75"/>
    <s v="GE"/>
    <s v="GEO"/>
    <n v="268"/>
    <x v="1"/>
    <x v="21"/>
    <n v="4374226"/>
    <n v="166"/>
    <n v="78"/>
    <n v="287"/>
    <n v="7300"/>
    <n v="3400"/>
    <n v="13000"/>
    <s v="predicted"/>
    <n v="6.2"/>
    <n v="4.4000000000000004"/>
    <n v="8.1999999999999993"/>
    <n v="270"/>
    <n v="190"/>
    <n v="360"/>
    <n v="0.39"/>
    <n v="0.25"/>
    <n v="0.56000000000000005"/>
    <n v="17"/>
    <n v="11"/>
    <n v="25"/>
    <s v="VR imputed"/>
    <x v="378"/>
    <n v="116"/>
    <n v="128"/>
    <n v="5400"/>
    <n v="5100"/>
    <n v="5600"/>
    <s v="Mortality"/>
    <n v="1.8"/>
    <n v="1.3"/>
    <n v="2.4"/>
    <n v="2.2000000000000002"/>
    <n v="1.5"/>
    <n v="2.9"/>
    <n v="97"/>
    <n v="68"/>
    <n v="130"/>
    <n v="0"/>
    <n v="85"/>
    <n v="81"/>
    <n v="90"/>
  </r>
  <r>
    <x v="75"/>
    <s v="GE"/>
    <s v="GEO"/>
    <n v="268"/>
    <x v="1"/>
    <x v="22"/>
    <n v="4358242"/>
    <n v="163"/>
    <n v="77"/>
    <n v="281"/>
    <n v="7100"/>
    <n v="3400"/>
    <n v="12000"/>
    <s v="predicted"/>
    <n v="7.1"/>
    <n v="4.7"/>
    <n v="9.9"/>
    <n v="310"/>
    <n v="210"/>
    <n v="430"/>
    <n v="0.44"/>
    <n v="0.3"/>
    <n v="0.6"/>
    <n v="19"/>
    <n v="13"/>
    <n v="26"/>
    <s v="VR"/>
    <x v="377"/>
    <n v="112"/>
    <n v="126"/>
    <n v="5200"/>
    <n v="4900"/>
    <n v="5500"/>
    <s v="Mortality"/>
    <n v="1.9"/>
    <n v="1.4"/>
    <n v="2.5"/>
    <n v="2.2999999999999998"/>
    <n v="1.6"/>
    <n v="2.9"/>
    <n v="100"/>
    <n v="70"/>
    <n v="130"/>
    <n v="0"/>
    <n v="76"/>
    <n v="72"/>
    <n v="81"/>
  </r>
  <r>
    <x v="75"/>
    <s v="GE"/>
    <s v="GEO"/>
    <n v="268"/>
    <x v="1"/>
    <x v="23"/>
    <n v="4340895"/>
    <n v="163"/>
    <n v="79"/>
    <n v="277"/>
    <n v="7100"/>
    <n v="3400"/>
    <n v="12000"/>
    <s v="predicted"/>
    <n v="7"/>
    <n v="4.7"/>
    <n v="9.8000000000000007"/>
    <n v="310"/>
    <n v="200"/>
    <n v="430"/>
    <n v="0.46"/>
    <n v="0.31"/>
    <n v="0.64"/>
    <n v="20"/>
    <n v="13"/>
    <n v="28"/>
    <s v="VR imputed"/>
    <x v="371"/>
    <n v="109"/>
    <n v="126"/>
    <n v="5000"/>
    <n v="4700"/>
    <n v="5500"/>
    <s v="Mortality"/>
    <n v="1.9"/>
    <n v="1.4"/>
    <n v="2.6"/>
    <n v="2.2000000000000002"/>
    <n v="1.6"/>
    <n v="3"/>
    <n v="97"/>
    <n v="69"/>
    <n v="130"/>
    <n v="0"/>
    <n v="68"/>
    <n v="63"/>
    <n v="73"/>
  </r>
  <r>
    <x v="76"/>
    <s v="DE"/>
    <s v="DEU"/>
    <n v="276"/>
    <x v="1"/>
    <x v="0"/>
    <n v="80487159"/>
    <n v="26"/>
    <n v="11"/>
    <n v="48"/>
    <n v="21000"/>
    <n v="8600"/>
    <n v="39000"/>
    <s v="predicted"/>
    <n v="1.3"/>
    <n v="1.3"/>
    <n v="1.3"/>
    <n v="1100"/>
    <n v="1000"/>
    <n v="1100"/>
    <n v="0.01"/>
    <n v="0"/>
    <n v="0.03"/>
    <n v="10"/>
    <n v="2.7"/>
    <n v="22"/>
    <s v="VR"/>
    <x v="8"/>
    <n v="19"/>
    <n v="22"/>
    <n v="17000"/>
    <n v="15000"/>
    <n v="18000"/>
    <s v="High income"/>
    <n v="0.34"/>
    <n v="0.16"/>
    <n v="0.57999999999999996"/>
    <n v="7.0000000000000007E-2"/>
    <n v="0.06"/>
    <n v="0.15"/>
    <n v="56"/>
    <n v="52"/>
    <n v="120"/>
    <n v="0"/>
    <n v="89"/>
    <n v="82"/>
    <n v="95"/>
  </r>
  <r>
    <x v="76"/>
    <s v="DE"/>
    <s v="DEU"/>
    <n v="276"/>
    <x v="1"/>
    <x v="1"/>
    <n v="81026476"/>
    <n v="26"/>
    <n v="11"/>
    <n v="47"/>
    <n v="21000"/>
    <n v="8700"/>
    <n v="38000"/>
    <s v="predicted"/>
    <n v="1.1000000000000001"/>
    <n v="1.1000000000000001"/>
    <n v="1.1000000000000001"/>
    <n v="890"/>
    <n v="880"/>
    <n v="900"/>
    <n v="0.01"/>
    <n v="0"/>
    <n v="0.03"/>
    <n v="11"/>
    <n v="2.2000000000000002"/>
    <n v="27"/>
    <s v="VR"/>
    <x v="9"/>
    <n v="19"/>
    <n v="22"/>
    <n v="16000"/>
    <n v="15000"/>
    <n v="17000"/>
    <s v="High income"/>
    <n v="0.4"/>
    <n v="0.18"/>
    <n v="0.7"/>
    <n v="0.08"/>
    <n v="0.08"/>
    <n v="0.18"/>
    <n v="65"/>
    <n v="62"/>
    <n v="150"/>
    <n v="0"/>
    <n v="83"/>
    <n v="77"/>
    <n v="87"/>
  </r>
  <r>
    <x v="76"/>
    <s v="DE"/>
    <s v="DEU"/>
    <n v="276"/>
    <x v="1"/>
    <x v="2"/>
    <n v="81625161"/>
    <n v="25"/>
    <n v="11"/>
    <n v="46"/>
    <n v="21000"/>
    <n v="8700"/>
    <n v="37000"/>
    <s v="predicted"/>
    <n v="1.1000000000000001"/>
    <n v="1.1000000000000001"/>
    <n v="1.1000000000000001"/>
    <n v="890"/>
    <n v="880"/>
    <n v="900"/>
    <n v="0.02"/>
    <n v="0"/>
    <n v="0.04"/>
    <n v="13"/>
    <n v="2.9"/>
    <n v="31"/>
    <s v="VR"/>
    <x v="9"/>
    <n v="19"/>
    <n v="21"/>
    <n v="16000"/>
    <n v="15000"/>
    <n v="17000"/>
    <s v="High income"/>
    <n v="0.44"/>
    <n v="0.19"/>
    <n v="0.8"/>
    <n v="0.09"/>
    <n v="0.08"/>
    <n v="0.21"/>
    <n v="71"/>
    <n v="68"/>
    <n v="170"/>
    <n v="0"/>
    <n v="88"/>
    <n v="83"/>
    <n v="93"/>
  </r>
  <r>
    <x v="76"/>
    <s v="DE"/>
    <s v="DEU"/>
    <n v="276"/>
    <x v="1"/>
    <x v="3"/>
    <n v="82225174"/>
    <n v="24"/>
    <n v="10"/>
    <n v="44"/>
    <n v="20000"/>
    <n v="8600"/>
    <n v="36000"/>
    <s v="predicted"/>
    <n v="0.96"/>
    <n v="0.95"/>
    <n v="0.98"/>
    <n v="790"/>
    <n v="780"/>
    <n v="800"/>
    <n v="0.02"/>
    <n v="0"/>
    <n v="0.04"/>
    <n v="14"/>
    <n v="3.4"/>
    <n v="32"/>
    <s v="VR"/>
    <x v="130"/>
    <n v="18"/>
    <n v="20"/>
    <n v="16000"/>
    <n v="15000"/>
    <n v="16000"/>
    <s v="High income"/>
    <n v="0.48"/>
    <n v="0.2"/>
    <n v="0.9"/>
    <n v="0.09"/>
    <n v="0.09"/>
    <n v="0.22"/>
    <n v="75"/>
    <n v="72"/>
    <n v="180"/>
    <n v="0"/>
    <n v="91"/>
    <n v="87"/>
    <n v="95"/>
  </r>
  <r>
    <x v="76"/>
    <s v="DE"/>
    <s v="DEU"/>
    <n v="276"/>
    <x v="1"/>
    <x v="4"/>
    <n v="82750431"/>
    <n v="24"/>
    <n v="10"/>
    <n v="43"/>
    <n v="20000"/>
    <n v="8300"/>
    <n v="35000"/>
    <s v="predicted"/>
    <n v="0.94"/>
    <n v="0.93"/>
    <n v="0.95"/>
    <n v="780"/>
    <n v="770"/>
    <n v="790"/>
    <n v="0.02"/>
    <n v="0"/>
    <n v="0.04"/>
    <n v="14"/>
    <n v="2.8"/>
    <n v="34"/>
    <s v="VR"/>
    <x v="10"/>
    <n v="17"/>
    <n v="19"/>
    <n v="15000"/>
    <n v="14000"/>
    <n v="16000"/>
    <s v="High income"/>
    <n v="0.51"/>
    <n v="0.19"/>
    <n v="0.98"/>
    <n v="0.09"/>
    <n v="0.09"/>
    <n v="0.24"/>
    <n v="77"/>
    <n v="73"/>
    <n v="200"/>
    <n v="0"/>
    <n v="86"/>
    <n v="82"/>
    <n v="91"/>
  </r>
  <r>
    <x v="76"/>
    <s v="DE"/>
    <s v="DEU"/>
    <n v="276"/>
    <x v="1"/>
    <x v="5"/>
    <n v="83147770"/>
    <n v="23"/>
    <n v="9.6999999999999993"/>
    <n v="41"/>
    <n v="19000"/>
    <n v="8000"/>
    <n v="34000"/>
    <s v="predicted"/>
    <n v="0.88"/>
    <n v="0.86"/>
    <n v="0.89"/>
    <n v="730"/>
    <n v="720"/>
    <n v="740"/>
    <n v="0.02"/>
    <n v="0"/>
    <n v="0.04"/>
    <n v="14"/>
    <n v="2.8"/>
    <n v="34"/>
    <s v="VR"/>
    <x v="11"/>
    <n v="16"/>
    <n v="18"/>
    <n v="14000"/>
    <n v="14000"/>
    <n v="15000"/>
    <s v="High income"/>
    <n v="0.53"/>
    <n v="0.19"/>
    <n v="1"/>
    <n v="0.09"/>
    <n v="0.09"/>
    <n v="0.24"/>
    <n v="77"/>
    <n v="72"/>
    <n v="200"/>
    <n v="0"/>
    <n v="84"/>
    <n v="79"/>
    <n v="90"/>
  </r>
  <r>
    <x v="76"/>
    <s v="DE"/>
    <s v="DEU"/>
    <n v="276"/>
    <x v="1"/>
    <x v="6"/>
    <n v="83388930"/>
    <n v="21"/>
    <n v="9.1"/>
    <n v="39"/>
    <n v="18000"/>
    <n v="7600"/>
    <n v="32000"/>
    <s v="predicted"/>
    <n v="0.85"/>
    <n v="0.84"/>
    <n v="0.86"/>
    <n v="710"/>
    <n v="700"/>
    <n v="720"/>
    <n v="0.01"/>
    <n v="0"/>
    <n v="0.02"/>
    <n v="9"/>
    <n v="3.5"/>
    <n v="17"/>
    <s v="VR"/>
    <x v="12"/>
    <n v="15"/>
    <n v="17"/>
    <n v="14000"/>
    <n v="13000"/>
    <n v="15000"/>
    <s v="High income"/>
    <n v="0.42"/>
    <n v="0.17"/>
    <n v="0.77"/>
    <n v="7.0000000000000007E-2"/>
    <n v="0.06"/>
    <n v="0.17"/>
    <n v="57"/>
    <n v="54"/>
    <n v="140"/>
    <n v="0"/>
    <n v="86"/>
    <n v="81"/>
    <n v="92"/>
  </r>
  <r>
    <x v="76"/>
    <s v="DE"/>
    <s v="DEU"/>
    <n v="276"/>
    <x v="1"/>
    <x v="7"/>
    <n v="83490697"/>
    <n v="20"/>
    <n v="8.4"/>
    <n v="36"/>
    <n v="17000"/>
    <n v="7000"/>
    <n v="30000"/>
    <s v="predicted"/>
    <n v="0.74"/>
    <n v="0.72"/>
    <n v="0.75"/>
    <n v="620"/>
    <n v="600"/>
    <n v="630"/>
    <n v="0.01"/>
    <n v="0"/>
    <n v="0.02"/>
    <n v="9"/>
    <n v="4.2"/>
    <n v="16"/>
    <s v="VR"/>
    <x v="33"/>
    <n v="14"/>
    <n v="16"/>
    <n v="13000"/>
    <n v="12000"/>
    <n v="14000"/>
    <s v="High income"/>
    <n v="0.41"/>
    <n v="0.18"/>
    <n v="0.73"/>
    <n v="0.06"/>
    <n v="0.06"/>
    <n v="0.15"/>
    <n v="52"/>
    <n v="49"/>
    <n v="120"/>
    <n v="0"/>
    <n v="87"/>
    <n v="82"/>
    <n v="93"/>
  </r>
  <r>
    <x v="76"/>
    <s v="DE"/>
    <s v="DEU"/>
    <n v="276"/>
    <x v="1"/>
    <x v="8"/>
    <n v="83500716"/>
    <n v="18"/>
    <n v="7.6"/>
    <n v="33"/>
    <n v="15000"/>
    <n v="6400"/>
    <n v="28000"/>
    <s v="predicted"/>
    <n v="0.67"/>
    <n v="0.66"/>
    <n v="0.68"/>
    <n v="560"/>
    <n v="550"/>
    <n v="570"/>
    <n v="0.01"/>
    <n v="0"/>
    <n v="0.02"/>
    <n v="8"/>
    <n v="3.4"/>
    <n v="14"/>
    <s v="VR"/>
    <x v="53"/>
    <n v="14"/>
    <n v="15"/>
    <n v="12000"/>
    <n v="11000"/>
    <n v="12000"/>
    <s v="High income"/>
    <n v="0.43"/>
    <n v="0.19"/>
    <n v="0.76"/>
    <n v="0.06"/>
    <n v="0.06"/>
    <n v="0.14000000000000001"/>
    <n v="51"/>
    <n v="48"/>
    <n v="120"/>
    <n v="0"/>
    <n v="88"/>
    <n v="84"/>
    <n v="93"/>
  </r>
  <r>
    <x v="76"/>
    <s v="DE"/>
    <s v="DEU"/>
    <n v="276"/>
    <x v="1"/>
    <x v="9"/>
    <n v="83490881"/>
    <n v="17"/>
    <n v="7"/>
    <n v="30"/>
    <n v="14000"/>
    <n v="5800"/>
    <n v="25000"/>
    <s v="predicted"/>
    <n v="0.61"/>
    <n v="0.61"/>
    <n v="0.62"/>
    <n v="510"/>
    <n v="510"/>
    <n v="520"/>
    <n v="0.01"/>
    <n v="0"/>
    <n v="0.01"/>
    <n v="6"/>
    <n v="1.9"/>
    <n v="12"/>
    <s v="VR"/>
    <x v="32"/>
    <n v="12"/>
    <n v="14"/>
    <n v="11000"/>
    <n v="10000"/>
    <n v="11000"/>
    <s v="High income"/>
    <n v="0.45"/>
    <n v="0.19"/>
    <n v="0.81"/>
    <n v="0.06"/>
    <n v="0.06"/>
    <n v="0.14000000000000001"/>
    <n v="49"/>
    <n v="47"/>
    <n v="120"/>
    <n v="0"/>
    <n v="91"/>
    <n v="87"/>
    <n v="96"/>
  </r>
  <r>
    <x v="76"/>
    <s v="DE"/>
    <s v="DEU"/>
    <n v="276"/>
    <x v="1"/>
    <x v="10"/>
    <n v="83512459"/>
    <n v="15"/>
    <n v="6.3"/>
    <n v="28"/>
    <n v="13000"/>
    <n v="5200"/>
    <n v="23000"/>
    <s v="predicted"/>
    <n v="0.61"/>
    <n v="0.6"/>
    <n v="0.62"/>
    <n v="510"/>
    <n v="500"/>
    <n v="520"/>
    <n v="0.01"/>
    <n v="0"/>
    <n v="0.01"/>
    <n v="6"/>
    <n v="1.9"/>
    <n v="12"/>
    <s v="VR"/>
    <x v="31"/>
    <n v="11"/>
    <n v="13"/>
    <n v="10000"/>
    <n v="9600"/>
    <n v="11000"/>
    <s v="High income"/>
    <n v="0.47"/>
    <n v="0.2"/>
    <n v="0.85"/>
    <n v="0.06"/>
    <n v="0.05"/>
    <n v="0.13"/>
    <n v="47"/>
    <n v="45"/>
    <n v="110"/>
    <n v="0"/>
    <n v="91"/>
    <n v="86"/>
    <n v="95"/>
  </r>
  <r>
    <x v="76"/>
    <s v="DE"/>
    <s v="DEU"/>
    <n v="276"/>
    <x v="1"/>
    <x v="11"/>
    <n v="83583461"/>
    <n v="14"/>
    <n v="5.8"/>
    <n v="25"/>
    <n v="12000"/>
    <n v="4800"/>
    <n v="21000"/>
    <s v="predicted"/>
    <n v="0.51"/>
    <n v="0.5"/>
    <n v="0.52"/>
    <n v="430"/>
    <n v="420"/>
    <n v="430"/>
    <n v="0.01"/>
    <n v="0"/>
    <n v="0.01"/>
    <n v="6"/>
    <n v="2"/>
    <n v="12"/>
    <s v="VR"/>
    <x v="40"/>
    <n v="10"/>
    <n v="12"/>
    <n v="9100"/>
    <n v="8700"/>
    <n v="9600"/>
    <s v="High income"/>
    <n v="0.49"/>
    <n v="0.2"/>
    <n v="0.9"/>
    <n v="0.05"/>
    <n v="0.05"/>
    <n v="0.13"/>
    <n v="44"/>
    <n v="42"/>
    <n v="110"/>
    <n v="0"/>
    <n v="76"/>
    <n v="72"/>
    <n v="80"/>
  </r>
  <r>
    <x v="76"/>
    <s v="DE"/>
    <s v="DEU"/>
    <n v="276"/>
    <x v="1"/>
    <x v="12"/>
    <n v="83685160"/>
    <n v="13"/>
    <n v="5.2"/>
    <n v="23"/>
    <n v="11000"/>
    <n v="4400"/>
    <n v="19000"/>
    <s v="predicted"/>
    <n v="0.48"/>
    <n v="0.47"/>
    <n v="0.48"/>
    <n v="400"/>
    <n v="390"/>
    <n v="400"/>
    <n v="0.01"/>
    <n v="0"/>
    <n v="0.01"/>
    <n v="5"/>
    <n v="1.4"/>
    <n v="11"/>
    <s v="VR"/>
    <x v="30"/>
    <n v="9.5"/>
    <n v="10"/>
    <n v="8300"/>
    <n v="8000"/>
    <n v="8700"/>
    <s v="High income"/>
    <n v="0.51"/>
    <n v="0.21"/>
    <n v="0.94"/>
    <n v="0.05"/>
    <n v="0.05"/>
    <n v="0.12"/>
    <n v="42"/>
    <n v="40"/>
    <n v="100"/>
    <n v="0"/>
    <n v="83"/>
    <n v="79"/>
    <n v="87"/>
  </r>
  <r>
    <x v="76"/>
    <s v="DE"/>
    <s v="DEU"/>
    <n v="276"/>
    <x v="1"/>
    <x v="13"/>
    <n v="83788480"/>
    <n v="12"/>
    <n v="4.9000000000000004"/>
    <n v="21"/>
    <n v="9800"/>
    <n v="4100"/>
    <n v="18000"/>
    <s v="predicted"/>
    <n v="0.48"/>
    <n v="0.48"/>
    <n v="0.49"/>
    <n v="410"/>
    <n v="400"/>
    <n v="410"/>
    <n v="0.01"/>
    <n v="0"/>
    <n v="0.01"/>
    <n v="5"/>
    <n v="1.4"/>
    <n v="11"/>
    <s v="VR"/>
    <x v="176"/>
    <n v="8.6999999999999993"/>
    <n v="9.5"/>
    <n v="7600"/>
    <n v="7300"/>
    <n v="7900"/>
    <s v="High income"/>
    <n v="0.53"/>
    <n v="0.21"/>
    <n v="0.98"/>
    <n v="0.05"/>
    <n v="0.05"/>
    <n v="0.12"/>
    <n v="40"/>
    <n v="39"/>
    <n v="99"/>
    <n v="0"/>
    <n v="92"/>
    <n v="89"/>
    <n v="96"/>
  </r>
  <r>
    <x v="76"/>
    <s v="DE"/>
    <s v="DEU"/>
    <n v="276"/>
    <x v="1"/>
    <x v="14"/>
    <n v="83848844"/>
    <n v="11"/>
    <n v="4.5999999999999996"/>
    <n v="19"/>
    <n v="9000"/>
    <n v="3800"/>
    <n v="16000"/>
    <s v="predicted"/>
    <n v="0.43"/>
    <n v="0.42"/>
    <n v="0.43"/>
    <n v="360"/>
    <n v="350"/>
    <n v="360"/>
    <n v="0.01"/>
    <n v="0"/>
    <n v="0.01"/>
    <n v="5"/>
    <n v="1.5"/>
    <n v="10"/>
    <s v="VR"/>
    <x v="28"/>
    <n v="7.9"/>
    <n v="8.6999999999999993"/>
    <n v="7000"/>
    <n v="6600"/>
    <n v="7300"/>
    <s v="High income"/>
    <n v="0.55000000000000004"/>
    <n v="0.21"/>
    <n v="1.1000000000000001"/>
    <n v="0.05"/>
    <n v="0.04"/>
    <n v="0.12"/>
    <n v="39"/>
    <n v="37"/>
    <n v="97"/>
    <n v="0"/>
    <n v="89"/>
    <n v="85"/>
    <n v="93"/>
  </r>
  <r>
    <x v="76"/>
    <s v="DE"/>
    <s v="DEU"/>
    <n v="276"/>
    <x v="1"/>
    <x v="15"/>
    <n v="83835978"/>
    <n v="9.8000000000000007"/>
    <n v="4.2"/>
    <n v="18"/>
    <n v="8200"/>
    <n v="3500"/>
    <n v="15000"/>
    <s v="predicted"/>
    <n v="0.4"/>
    <n v="0.39"/>
    <n v="0.4"/>
    <n v="330"/>
    <n v="330"/>
    <n v="340"/>
    <n v="0.01"/>
    <n v="0"/>
    <n v="0.01"/>
    <n v="5"/>
    <n v="1.5"/>
    <n v="10"/>
    <s v="VR"/>
    <x v="192"/>
    <n v="7.2"/>
    <n v="8"/>
    <n v="6400"/>
    <n v="6000"/>
    <n v="6700"/>
    <s v="High income"/>
    <n v="0.57999999999999996"/>
    <n v="0.22"/>
    <n v="1.1000000000000001"/>
    <n v="0.04"/>
    <n v="0.04"/>
    <n v="0.11"/>
    <n v="37"/>
    <n v="35"/>
    <n v="95"/>
    <n v="0"/>
    <n v="89"/>
    <n v="85"/>
    <n v="94"/>
  </r>
  <r>
    <x v="76"/>
    <s v="DE"/>
    <s v="DEU"/>
    <n v="276"/>
    <x v="1"/>
    <x v="16"/>
    <n v="83740302"/>
    <n v="9"/>
    <n v="3.8"/>
    <n v="16"/>
    <n v="7500"/>
    <n v="3200"/>
    <n v="14000"/>
    <s v="predicted"/>
    <n v="0.41"/>
    <n v="0.41"/>
    <n v="0.42"/>
    <n v="340"/>
    <n v="340"/>
    <n v="350"/>
    <n v="0"/>
    <n v="0"/>
    <n v="0.01"/>
    <n v="4"/>
    <n v="0.94"/>
    <n v="9.1999999999999993"/>
    <s v="VR"/>
    <x v="428"/>
    <n v="6.6"/>
    <n v="7.4"/>
    <n v="5900"/>
    <n v="5600"/>
    <n v="6200"/>
    <s v="High income"/>
    <n v="0.61"/>
    <n v="0.23"/>
    <n v="1.2"/>
    <n v="0.04"/>
    <n v="0.04"/>
    <n v="0.11"/>
    <n v="36"/>
    <n v="34"/>
    <n v="90"/>
    <n v="0"/>
    <n v="88"/>
    <n v="83"/>
    <n v="93"/>
  </r>
  <r>
    <x v="76"/>
    <s v="DE"/>
    <s v="DEU"/>
    <n v="276"/>
    <x v="1"/>
    <x v="17"/>
    <n v="83578794"/>
    <n v="8.3000000000000007"/>
    <n v="3.5"/>
    <n v="15"/>
    <n v="6900"/>
    <n v="2900"/>
    <n v="13000"/>
    <s v="predicted"/>
    <n v="0.42"/>
    <n v="0.42"/>
    <n v="0.43"/>
    <n v="350"/>
    <n v="350"/>
    <n v="360"/>
    <n v="0"/>
    <n v="0"/>
    <n v="0.01"/>
    <n v="4"/>
    <n v="1.1000000000000001"/>
    <n v="8.6999999999999993"/>
    <s v="VR"/>
    <x v="127"/>
    <n v="6.2"/>
    <n v="6.8"/>
    <n v="5400"/>
    <n v="5200"/>
    <n v="5700"/>
    <s v="High income"/>
    <n v="0.64"/>
    <n v="0.25"/>
    <n v="1.2"/>
    <n v="0.04"/>
    <n v="0.04"/>
    <n v="0.1"/>
    <n v="35"/>
    <n v="33"/>
    <n v="87"/>
    <n v="0"/>
    <n v="86"/>
    <n v="82"/>
    <n v="90"/>
  </r>
  <r>
    <x v="76"/>
    <s v="DE"/>
    <s v="DEU"/>
    <n v="276"/>
    <x v="1"/>
    <x v="18"/>
    <n v="83379538"/>
    <n v="7.6"/>
    <n v="3.1"/>
    <n v="14"/>
    <n v="6400"/>
    <n v="2600"/>
    <n v="12000"/>
    <s v="predicted"/>
    <n v="0.37"/>
    <n v="0.36"/>
    <n v="0.37"/>
    <n v="310"/>
    <n v="300"/>
    <n v="310"/>
    <n v="0"/>
    <n v="0"/>
    <n v="0.01"/>
    <n v="4"/>
    <n v="1.3"/>
    <n v="8.3000000000000007"/>
    <s v="VR"/>
    <x v="42"/>
    <n v="5.8"/>
    <n v="6.4"/>
    <n v="5000"/>
    <n v="4900"/>
    <n v="5300"/>
    <s v="High income"/>
    <n v="0.67"/>
    <n v="0.26"/>
    <n v="1.3"/>
    <n v="0.04"/>
    <n v="0.04"/>
    <n v="0.1"/>
    <n v="34"/>
    <n v="32"/>
    <n v="84"/>
    <n v="0"/>
    <n v="82"/>
    <n v="78"/>
    <n v="85"/>
  </r>
  <r>
    <x v="76"/>
    <s v="DE"/>
    <s v="DEU"/>
    <n v="276"/>
    <x v="1"/>
    <x v="19"/>
    <n v="83182774"/>
    <n v="7.2"/>
    <n v="3"/>
    <n v="13"/>
    <n v="6000"/>
    <n v="2500"/>
    <n v="11000"/>
    <s v="predicted"/>
    <n v="0.35"/>
    <n v="0.34"/>
    <n v="0.35"/>
    <n v="290"/>
    <n v="290"/>
    <n v="290"/>
    <n v="0"/>
    <n v="0"/>
    <n v="0.01"/>
    <n v="4"/>
    <n v="1.3"/>
    <n v="8.3000000000000007"/>
    <s v="VR"/>
    <x v="91"/>
    <n v="5.6"/>
    <n v="6.1"/>
    <n v="4800"/>
    <n v="4600"/>
    <n v="5100"/>
    <s v="High income"/>
    <n v="0.7"/>
    <n v="0.27"/>
    <n v="1.3"/>
    <n v="0.04"/>
    <n v="0.04"/>
    <n v="0.1"/>
    <n v="33"/>
    <n v="32"/>
    <n v="84"/>
    <n v="0"/>
    <n v="87"/>
    <n v="82"/>
    <n v="90"/>
  </r>
  <r>
    <x v="76"/>
    <s v="DE"/>
    <s v="DEU"/>
    <n v="276"/>
    <x v="1"/>
    <x v="20"/>
    <n v="83017404"/>
    <n v="7"/>
    <n v="2.9"/>
    <n v="13"/>
    <n v="5800"/>
    <n v="2400"/>
    <n v="11000"/>
    <s v="predicted"/>
    <n v="0.37"/>
    <n v="0.37"/>
    <n v="0.38"/>
    <n v="310"/>
    <n v="300"/>
    <n v="310"/>
    <n v="0"/>
    <n v="0"/>
    <n v="0.01"/>
    <n v="3"/>
    <n v="0.65"/>
    <n v="7.1"/>
    <s v="VR"/>
    <x v="270"/>
    <n v="5.3"/>
    <n v="6"/>
    <n v="4600"/>
    <n v="4400"/>
    <n v="4900"/>
    <s v="High income"/>
    <n v="0.67"/>
    <n v="0.26"/>
    <n v="1.3"/>
    <n v="0.04"/>
    <n v="0.03"/>
    <n v="0.09"/>
    <n v="31"/>
    <n v="29"/>
    <n v="77"/>
    <n v="0"/>
    <n v="88"/>
    <n v="82"/>
    <n v="92"/>
  </r>
  <r>
    <x v="76"/>
    <s v="DE"/>
    <s v="DEU"/>
    <n v="276"/>
    <x v="1"/>
    <x v="21"/>
    <n v="82892904"/>
    <n v="7"/>
    <n v="2.9"/>
    <n v="13"/>
    <n v="5800"/>
    <n v="2400"/>
    <n v="11000"/>
    <s v="predicted"/>
    <n v="0.36"/>
    <n v="0.35"/>
    <n v="0.36"/>
    <n v="290"/>
    <n v="290"/>
    <n v="300"/>
    <n v="0"/>
    <n v="0"/>
    <n v="0.01"/>
    <n v="3"/>
    <n v="0.48"/>
    <n v="7.8"/>
    <s v="VR"/>
    <x v="94"/>
    <n v="5.3"/>
    <n v="5.9"/>
    <n v="4600"/>
    <n v="4400"/>
    <n v="4900"/>
    <s v="High income"/>
    <n v="0.67"/>
    <n v="0.26"/>
    <n v="1.3"/>
    <n v="0.04"/>
    <n v="0.03"/>
    <n v="0.09"/>
    <n v="31"/>
    <n v="29"/>
    <n v="77"/>
    <n v="0"/>
    <n v="88"/>
    <n v="83"/>
    <n v="93"/>
  </r>
  <r>
    <x v="76"/>
    <s v="DE"/>
    <s v="DEU"/>
    <n v="276"/>
    <x v="1"/>
    <x v="22"/>
    <n v="82800121"/>
    <n v="7.2"/>
    <n v="3.1"/>
    <n v="13"/>
    <n v="6000"/>
    <n v="2500"/>
    <n v="11000"/>
    <s v="predicted"/>
    <n v="0.38"/>
    <n v="0.38"/>
    <n v="0.39"/>
    <n v="320"/>
    <n v="310"/>
    <n v="320"/>
    <n v="0"/>
    <n v="0"/>
    <n v="0.01"/>
    <n v="3"/>
    <n v="0.65"/>
    <n v="7.1"/>
    <s v="VR"/>
    <x v="270"/>
    <n v="5.2"/>
    <n v="6"/>
    <n v="4700"/>
    <n v="4300"/>
    <n v="5000"/>
    <s v="High income"/>
    <n v="0.69"/>
    <n v="0.28000000000000003"/>
    <n v="1.3"/>
    <n v="0.04"/>
    <n v="0.04"/>
    <n v="0.09"/>
    <n v="32"/>
    <n v="31"/>
    <n v="78"/>
    <n v="0"/>
    <n v="86"/>
    <n v="80"/>
    <n v="93"/>
  </r>
  <r>
    <x v="76"/>
    <s v="DE"/>
    <s v="DEU"/>
    <n v="276"/>
    <x v="1"/>
    <x v="23"/>
    <n v="82726626"/>
    <n v="7.5"/>
    <n v="3.2"/>
    <n v="14"/>
    <n v="6200"/>
    <n v="2600"/>
    <n v="11000"/>
    <s v="predicted"/>
    <n v="0.36"/>
    <n v="0.36"/>
    <n v="0.37"/>
    <n v="300"/>
    <n v="290"/>
    <n v="300"/>
    <n v="0.01"/>
    <n v="0"/>
    <n v="0.01"/>
    <n v="5"/>
    <n v="2"/>
    <n v="9.4"/>
    <s v="VR imputed"/>
    <x v="56"/>
    <n v="5.3"/>
    <n v="6.3"/>
    <n v="4800"/>
    <n v="4400"/>
    <n v="5200"/>
    <s v="High income"/>
    <n v="0.71"/>
    <n v="0.28000000000000003"/>
    <n v="1.3"/>
    <n v="0.04"/>
    <n v="0.04"/>
    <n v="0.1"/>
    <n v="34"/>
    <n v="31"/>
    <n v="83"/>
    <n v="0"/>
    <n v="87"/>
    <n v="81"/>
    <n v="96"/>
  </r>
  <r>
    <x v="77"/>
    <s v="GH"/>
    <s v="GHA"/>
    <n v="288"/>
    <x v="2"/>
    <x v="0"/>
    <n v="14628693"/>
    <n v="307"/>
    <n v="136"/>
    <n v="547"/>
    <n v="45000"/>
    <n v="20000"/>
    <n v="80000"/>
    <s v="predicted"/>
    <n v="45"/>
    <n v="24"/>
    <n v="68"/>
    <n v="6500"/>
    <n v="3600"/>
    <n v="10000"/>
    <n v="6.7"/>
    <n v="4"/>
    <n v="10"/>
    <n v="990"/>
    <n v="590"/>
    <n v="1500"/>
    <s v="Indirect"/>
    <x v="302"/>
    <n v="111"/>
    <n v="230"/>
    <n v="23000"/>
    <n v="16000"/>
    <n v="34000"/>
    <n v="0"/>
    <n v="7.8"/>
    <n v="4"/>
    <n v="13"/>
    <n v="12"/>
    <n v="7.3"/>
    <n v="17"/>
    <n v="1700"/>
    <n v="1100"/>
    <n v="2500"/>
    <n v="0"/>
    <n v="28"/>
    <n v="19"/>
    <n v="40"/>
  </r>
  <r>
    <x v="77"/>
    <s v="GH"/>
    <s v="GHA"/>
    <n v="288"/>
    <x v="2"/>
    <x v="1"/>
    <n v="15043053"/>
    <n v="299"/>
    <n v="140"/>
    <n v="519"/>
    <n v="45000"/>
    <n v="21000"/>
    <n v="78000"/>
    <s v="predicted"/>
    <n v="43"/>
    <n v="26"/>
    <n v="64"/>
    <n v="6500"/>
    <n v="3900"/>
    <n v="9600"/>
    <n v="8.3000000000000007"/>
    <n v="5.6"/>
    <n v="12"/>
    <n v="1300"/>
    <n v="840"/>
    <n v="1700"/>
    <s v="Indirect"/>
    <x v="300"/>
    <n v="121"/>
    <n v="217"/>
    <n v="24000"/>
    <n v="18000"/>
    <n v="33000"/>
    <n v="0"/>
    <n v="9.6"/>
    <n v="6"/>
    <n v="14"/>
    <n v="15"/>
    <n v="11"/>
    <n v="20"/>
    <n v="2300"/>
    <n v="1700"/>
    <n v="3000"/>
    <n v="0"/>
    <n v="30"/>
    <n v="22"/>
    <n v="39"/>
  </r>
  <r>
    <x v="77"/>
    <s v="GH"/>
    <s v="GHA"/>
    <n v="288"/>
    <x v="2"/>
    <x v="2"/>
    <n v="15471695"/>
    <n v="295"/>
    <n v="143"/>
    <n v="500"/>
    <n v="46000"/>
    <n v="22000"/>
    <n v="77000"/>
    <s v="predicted"/>
    <n v="42"/>
    <n v="28"/>
    <n v="58"/>
    <n v="6500"/>
    <n v="4300"/>
    <n v="8900"/>
    <n v="10"/>
    <n v="7.2"/>
    <n v="13"/>
    <n v="1600"/>
    <n v="1100"/>
    <n v="2100"/>
    <s v="Indirect"/>
    <x v="299"/>
    <n v="127"/>
    <n v="208"/>
    <n v="25000"/>
    <n v="20000"/>
    <n v="32000"/>
    <n v="0"/>
    <n v="12"/>
    <n v="8"/>
    <n v="16"/>
    <n v="19"/>
    <n v="14"/>
    <n v="23"/>
    <n v="2900"/>
    <n v="2200"/>
    <n v="3600"/>
    <n v="0"/>
    <n v="28"/>
    <n v="22"/>
    <n v="36"/>
  </r>
  <r>
    <x v="77"/>
    <s v="GH"/>
    <s v="GHA"/>
    <n v="288"/>
    <x v="2"/>
    <x v="3"/>
    <n v="15907265"/>
    <n v="291"/>
    <n v="145"/>
    <n v="486"/>
    <n v="46000"/>
    <n v="23000"/>
    <n v="77000"/>
    <s v="predicted"/>
    <n v="41"/>
    <n v="27"/>
    <n v="53"/>
    <n v="6500"/>
    <n v="4400"/>
    <n v="8400"/>
    <n v="12"/>
    <n v="9"/>
    <n v="16"/>
    <n v="1900"/>
    <n v="1400"/>
    <n v="2500"/>
    <s v="Indirect"/>
    <x v="298"/>
    <n v="134"/>
    <n v="203"/>
    <n v="26000"/>
    <n v="21000"/>
    <n v="32000"/>
    <n v="0"/>
    <n v="14"/>
    <n v="10"/>
    <n v="18"/>
    <n v="23"/>
    <n v="18"/>
    <n v="27"/>
    <n v="3600"/>
    <n v="2800"/>
    <n v="4300"/>
    <n v="0"/>
    <n v="33"/>
    <n v="27"/>
    <n v="40"/>
  </r>
  <r>
    <x v="77"/>
    <s v="GH"/>
    <s v="GHA"/>
    <n v="288"/>
    <x v="2"/>
    <x v="4"/>
    <n v="16339278"/>
    <n v="286"/>
    <n v="142"/>
    <n v="478"/>
    <n v="47000"/>
    <n v="23000"/>
    <n v="78000"/>
    <s v="predicted"/>
    <n v="39"/>
    <n v="26"/>
    <n v="53"/>
    <n v="6400"/>
    <n v="4200"/>
    <n v="8700"/>
    <n v="14"/>
    <n v="9.9"/>
    <n v="19"/>
    <n v="2300"/>
    <n v="1600"/>
    <n v="3100"/>
    <s v="Indirect"/>
    <x v="296"/>
    <n v="129"/>
    <n v="207"/>
    <n v="27000"/>
    <n v="21000"/>
    <n v="34000"/>
    <n v="0"/>
    <n v="16"/>
    <n v="11"/>
    <n v="22"/>
    <n v="27"/>
    <n v="20"/>
    <n v="33"/>
    <n v="4400"/>
    <n v="3300"/>
    <n v="5400"/>
    <n v="0"/>
    <n v="62"/>
    <n v="50"/>
    <n v="80"/>
  </r>
  <r>
    <x v="77"/>
    <s v="GH"/>
    <s v="GHA"/>
    <n v="288"/>
    <x v="2"/>
    <x v="5"/>
    <n v="16760926"/>
    <n v="279"/>
    <n v="139"/>
    <n v="466"/>
    <n v="47000"/>
    <n v="23000"/>
    <n v="78000"/>
    <s v="predicted"/>
    <n v="38"/>
    <n v="25"/>
    <n v="52"/>
    <n v="6400"/>
    <n v="4200"/>
    <n v="8800"/>
    <n v="16"/>
    <n v="11"/>
    <n v="22"/>
    <n v="2700"/>
    <n v="1900"/>
    <n v="3600"/>
    <s v="Indirect"/>
    <x v="229"/>
    <n v="127"/>
    <n v="212"/>
    <n v="28000"/>
    <n v="21000"/>
    <n v="36000"/>
    <n v="0"/>
    <n v="19"/>
    <n v="12"/>
    <n v="26"/>
    <n v="31"/>
    <n v="23"/>
    <n v="40"/>
    <n v="5200"/>
    <n v="3800"/>
    <n v="6600"/>
    <n v="0"/>
    <n v="31"/>
    <n v="24"/>
    <n v="41"/>
  </r>
  <r>
    <x v="77"/>
    <s v="GH"/>
    <s v="GHA"/>
    <n v="288"/>
    <x v="2"/>
    <x v="6"/>
    <n v="17169151"/>
    <n v="270"/>
    <n v="136"/>
    <n v="447"/>
    <n v="46000"/>
    <n v="23000"/>
    <n v="77000"/>
    <s v="predicted"/>
    <n v="37"/>
    <n v="25"/>
    <n v="49"/>
    <n v="6300"/>
    <n v="4300"/>
    <n v="8400"/>
    <n v="18"/>
    <n v="13"/>
    <n v="24"/>
    <n v="3100"/>
    <n v="2200"/>
    <n v="4100"/>
    <s v="Indirect"/>
    <x v="296"/>
    <n v="128"/>
    <n v="207"/>
    <n v="29000"/>
    <n v="22000"/>
    <n v="36000"/>
    <n v="0"/>
    <n v="21"/>
    <n v="14"/>
    <n v="29"/>
    <n v="35"/>
    <n v="25"/>
    <n v="44"/>
    <n v="6000"/>
    <n v="4300"/>
    <n v="7500"/>
    <n v="0"/>
    <n v="36"/>
    <n v="29"/>
    <n v="47"/>
  </r>
  <r>
    <x v="77"/>
    <s v="GH"/>
    <s v="GHA"/>
    <n v="288"/>
    <x v="2"/>
    <x v="7"/>
    <n v="17568461"/>
    <n v="260"/>
    <n v="133"/>
    <n v="428"/>
    <n v="46000"/>
    <n v="23000"/>
    <n v="75000"/>
    <s v="predicted"/>
    <n v="35"/>
    <n v="25"/>
    <n v="45"/>
    <n v="6100"/>
    <n v="4400"/>
    <n v="7900"/>
    <n v="20"/>
    <n v="15"/>
    <n v="25"/>
    <n v="3400"/>
    <n v="2600"/>
    <n v="4400"/>
    <s v="Indirect"/>
    <x v="298"/>
    <n v="132"/>
    <n v="201"/>
    <n v="29000"/>
    <n v="23000"/>
    <n v="35000"/>
    <n v="0"/>
    <n v="23"/>
    <n v="17"/>
    <n v="31"/>
    <n v="38"/>
    <n v="30"/>
    <n v="46"/>
    <n v="6700"/>
    <n v="5300"/>
    <n v="8100"/>
    <n v="0"/>
    <n v="37"/>
    <n v="30"/>
    <n v="46"/>
  </r>
  <r>
    <x v="77"/>
    <s v="GH"/>
    <s v="GHA"/>
    <n v="288"/>
    <x v="2"/>
    <x v="8"/>
    <n v="17968830"/>
    <n v="248"/>
    <n v="129"/>
    <n v="406"/>
    <n v="45000"/>
    <n v="23000"/>
    <n v="73000"/>
    <s v="predicted"/>
    <n v="33"/>
    <n v="24"/>
    <n v="40"/>
    <n v="6000"/>
    <n v="4300"/>
    <n v="7200"/>
    <n v="21"/>
    <n v="17"/>
    <n v="25"/>
    <n v="3700"/>
    <n v="3000"/>
    <n v="4600"/>
    <s v="Indirect"/>
    <x v="299"/>
    <n v="134"/>
    <n v="188"/>
    <n v="29000"/>
    <n v="24000"/>
    <n v="34000"/>
    <n v="0"/>
    <n v="25"/>
    <n v="20"/>
    <n v="31"/>
    <n v="40"/>
    <n v="32"/>
    <n v="46"/>
    <n v="7300"/>
    <n v="5800"/>
    <n v="8200"/>
    <n v="0"/>
    <n v="39"/>
    <n v="34"/>
    <n v="47"/>
  </r>
  <r>
    <x v="77"/>
    <s v="GH"/>
    <s v="GHA"/>
    <n v="288"/>
    <x v="2"/>
    <x v="9"/>
    <n v="18384302"/>
    <n v="237"/>
    <n v="123"/>
    <n v="387"/>
    <n v="44000"/>
    <n v="23000"/>
    <n v="71000"/>
    <s v="predicted"/>
    <n v="32"/>
    <n v="22"/>
    <n v="39"/>
    <n v="5800"/>
    <n v="4100"/>
    <n v="7200"/>
    <n v="21"/>
    <n v="17"/>
    <n v="26"/>
    <n v="3900"/>
    <n v="3100"/>
    <n v="4800"/>
    <s v="Indirect"/>
    <x v="301"/>
    <n v="131"/>
    <n v="181"/>
    <n v="29000"/>
    <n v="24000"/>
    <n v="33000"/>
    <n v="0"/>
    <n v="27"/>
    <n v="20"/>
    <n v="33"/>
    <n v="42"/>
    <n v="33"/>
    <n v="48"/>
    <n v="7700"/>
    <n v="6100"/>
    <n v="8900"/>
    <n v="0"/>
    <n v="36"/>
    <n v="31"/>
    <n v="43"/>
  </r>
  <r>
    <x v="77"/>
    <s v="GH"/>
    <s v="GHA"/>
    <n v="288"/>
    <x v="2"/>
    <x v="10"/>
    <n v="18825034"/>
    <n v="226"/>
    <n v="118"/>
    <n v="367"/>
    <n v="42000"/>
    <n v="22000"/>
    <n v="69000"/>
    <s v="predicted"/>
    <n v="30"/>
    <n v="21"/>
    <n v="38"/>
    <n v="5600"/>
    <n v="3900"/>
    <n v="7100"/>
    <n v="21"/>
    <n v="16"/>
    <n v="27"/>
    <n v="4000"/>
    <n v="3100"/>
    <n v="5100"/>
    <s v="Indirect"/>
    <x v="289"/>
    <n v="128"/>
    <n v="176"/>
    <n v="29000"/>
    <n v="24000"/>
    <n v="33000"/>
    <n v="0"/>
    <n v="28"/>
    <n v="22"/>
    <n v="34"/>
    <n v="42"/>
    <n v="34"/>
    <n v="48"/>
    <n v="7900"/>
    <n v="6300"/>
    <n v="9100"/>
    <n v="0"/>
    <n v="38"/>
    <n v="33"/>
    <n v="45"/>
  </r>
  <r>
    <x v="77"/>
    <s v="GH"/>
    <s v="GHA"/>
    <n v="288"/>
    <x v="2"/>
    <x v="11"/>
    <n v="19293392"/>
    <n v="214"/>
    <n v="113"/>
    <n v="346"/>
    <n v="41000"/>
    <n v="22000"/>
    <n v="67000"/>
    <s v="predicted"/>
    <n v="28"/>
    <n v="20"/>
    <n v="36"/>
    <n v="5400"/>
    <n v="3800"/>
    <n v="6900"/>
    <n v="21"/>
    <n v="16"/>
    <n v="26"/>
    <n v="4000"/>
    <n v="3100"/>
    <n v="5000"/>
    <s v="Indirect"/>
    <x v="489"/>
    <n v="124"/>
    <n v="165"/>
    <n v="28000"/>
    <n v="24000"/>
    <n v="32000"/>
    <n v="0"/>
    <n v="28"/>
    <n v="23"/>
    <n v="35"/>
    <n v="41"/>
    <n v="34"/>
    <n v="47"/>
    <n v="8000"/>
    <n v="6500"/>
    <n v="9100"/>
    <n v="0"/>
    <n v="42"/>
    <n v="37"/>
    <n v="50"/>
  </r>
  <r>
    <x v="77"/>
    <s v="GH"/>
    <s v="GHA"/>
    <n v="288"/>
    <x v="2"/>
    <x v="12"/>
    <n v="19786307"/>
    <n v="201"/>
    <n v="107"/>
    <n v="324"/>
    <n v="40000"/>
    <n v="21000"/>
    <n v="64000"/>
    <s v="predicted"/>
    <n v="26"/>
    <n v="18"/>
    <n v="33"/>
    <n v="5200"/>
    <n v="3600"/>
    <n v="6600"/>
    <n v="20"/>
    <n v="16"/>
    <n v="24"/>
    <n v="3900"/>
    <n v="3100"/>
    <n v="4800"/>
    <s v="Indirect"/>
    <x v="235"/>
    <n v="120"/>
    <n v="155"/>
    <n v="28000"/>
    <n v="24000"/>
    <n v="31000"/>
    <n v="0"/>
    <n v="29"/>
    <n v="24"/>
    <n v="34"/>
    <n v="40"/>
    <n v="33"/>
    <n v="44"/>
    <n v="7900"/>
    <n v="6500"/>
    <n v="8800"/>
    <n v="0"/>
    <n v="43"/>
    <n v="38"/>
    <n v="49"/>
  </r>
  <r>
    <x v="77"/>
    <s v="GH"/>
    <s v="GHA"/>
    <n v="288"/>
    <x v="2"/>
    <x v="13"/>
    <n v="20301686"/>
    <n v="189"/>
    <n v="101"/>
    <n v="303"/>
    <n v="38000"/>
    <n v="21000"/>
    <n v="61000"/>
    <s v="predicted"/>
    <n v="24"/>
    <n v="17"/>
    <n v="31"/>
    <n v="4900"/>
    <n v="3400"/>
    <n v="6200"/>
    <n v="18"/>
    <n v="15"/>
    <n v="22"/>
    <n v="3700"/>
    <n v="3000"/>
    <n v="4500"/>
    <s v="Indirect"/>
    <x v="438"/>
    <n v="117"/>
    <n v="144"/>
    <n v="27000"/>
    <n v="24000"/>
    <n v="29000"/>
    <n v="0"/>
    <n v="29"/>
    <n v="25"/>
    <n v="33"/>
    <n v="38"/>
    <n v="33"/>
    <n v="41"/>
    <n v="7700"/>
    <n v="6700"/>
    <n v="8300"/>
    <n v="0"/>
    <n v="44"/>
    <n v="41"/>
    <n v="50"/>
  </r>
  <r>
    <x v="77"/>
    <s v="GH"/>
    <s v="GHA"/>
    <n v="288"/>
    <x v="2"/>
    <x v="14"/>
    <n v="20835514"/>
    <n v="177"/>
    <n v="96"/>
    <n v="283"/>
    <n v="37000"/>
    <n v="20000"/>
    <n v="59000"/>
    <s v="predicted"/>
    <n v="22"/>
    <n v="15"/>
    <n v="28"/>
    <n v="4600"/>
    <n v="3100"/>
    <n v="5800"/>
    <n v="16"/>
    <n v="13"/>
    <n v="20"/>
    <n v="3400"/>
    <n v="2800"/>
    <n v="4100"/>
    <s v="Indirect"/>
    <x v="490"/>
    <n v="112"/>
    <n v="138"/>
    <n v="26000"/>
    <n v="23000"/>
    <n v="29000"/>
    <n v="0"/>
    <n v="28"/>
    <n v="24"/>
    <n v="33"/>
    <n v="36"/>
    <n v="31"/>
    <n v="39"/>
    <n v="7400"/>
    <n v="6500"/>
    <n v="8100"/>
    <n v="0"/>
    <n v="45"/>
    <n v="41"/>
    <n v="51"/>
  </r>
  <r>
    <x v="77"/>
    <s v="GH"/>
    <s v="GHA"/>
    <n v="288"/>
    <x v="2"/>
    <x v="15"/>
    <n v="21384034"/>
    <n v="166"/>
    <n v="90"/>
    <n v="264"/>
    <n v="35000"/>
    <n v="19000"/>
    <n v="56000"/>
    <s v="predicted"/>
    <n v="20"/>
    <n v="13"/>
    <n v="25"/>
    <n v="4300"/>
    <n v="2800"/>
    <n v="5300"/>
    <n v="14"/>
    <n v="12"/>
    <n v="18"/>
    <n v="3100"/>
    <n v="2500"/>
    <n v="3800"/>
    <s v="Indirect"/>
    <x v="377"/>
    <n v="105"/>
    <n v="132"/>
    <n v="25000"/>
    <n v="22000"/>
    <n v="28000"/>
    <n v="0"/>
    <n v="28"/>
    <n v="23"/>
    <n v="33"/>
    <n v="33"/>
    <n v="29"/>
    <n v="37"/>
    <n v="7000"/>
    <n v="6100"/>
    <n v="7800"/>
    <n v="0"/>
    <n v="48"/>
    <n v="43"/>
    <n v="54"/>
  </r>
  <r>
    <x v="77"/>
    <s v="GH"/>
    <s v="GHA"/>
    <n v="288"/>
    <x v="2"/>
    <x v="16"/>
    <n v="21947779"/>
    <n v="154"/>
    <n v="84"/>
    <n v="244"/>
    <n v="34000"/>
    <n v="18000"/>
    <n v="54000"/>
    <s v="predicted"/>
    <n v="18"/>
    <n v="12"/>
    <n v="22"/>
    <n v="3900"/>
    <n v="2600"/>
    <n v="4900"/>
    <n v="12"/>
    <n v="9.9"/>
    <n v="15"/>
    <n v="2700"/>
    <n v="2200"/>
    <n v="3400"/>
    <s v="Indirect"/>
    <x v="440"/>
    <n v="101"/>
    <n v="123"/>
    <n v="25000"/>
    <n v="22000"/>
    <n v="27000"/>
    <n v="0"/>
    <n v="27"/>
    <n v="23"/>
    <n v="31"/>
    <n v="30"/>
    <n v="27"/>
    <n v="33"/>
    <n v="6700"/>
    <n v="5800"/>
    <n v="7300"/>
    <n v="0"/>
    <n v="51"/>
    <n v="46"/>
    <n v="57"/>
  </r>
  <r>
    <x v="77"/>
    <s v="GH"/>
    <s v="GHA"/>
    <n v="288"/>
    <x v="2"/>
    <x v="17"/>
    <n v="22525659"/>
    <n v="142"/>
    <n v="78"/>
    <n v="226"/>
    <n v="32000"/>
    <n v="18000"/>
    <n v="51000"/>
    <s v="predicted"/>
    <n v="16"/>
    <n v="10"/>
    <n v="19"/>
    <n v="3600"/>
    <n v="2300"/>
    <n v="4400"/>
    <n v="10"/>
    <n v="8.6"/>
    <n v="13"/>
    <n v="2400"/>
    <n v="1900"/>
    <n v="2800"/>
    <s v="Indirect"/>
    <x v="373"/>
    <n v="96"/>
    <n v="113"/>
    <n v="24000"/>
    <n v="22000"/>
    <n v="25000"/>
    <n v="0"/>
    <n v="26"/>
    <n v="23"/>
    <n v="30"/>
    <n v="28"/>
    <n v="25"/>
    <n v="30"/>
    <n v="6200"/>
    <n v="5500"/>
    <n v="6800"/>
    <n v="0"/>
    <n v="54"/>
    <n v="50"/>
    <n v="59"/>
  </r>
  <r>
    <x v="77"/>
    <s v="GH"/>
    <s v="GHA"/>
    <n v="288"/>
    <x v="2"/>
    <x v="18"/>
    <n v="23110139"/>
    <n v="131"/>
    <n v="72"/>
    <n v="207"/>
    <n v="30000"/>
    <n v="17000"/>
    <n v="48000"/>
    <s v="predicted"/>
    <n v="14"/>
    <n v="9.1999999999999993"/>
    <n v="17"/>
    <n v="3200"/>
    <n v="2100"/>
    <n v="3900"/>
    <n v="8.6"/>
    <n v="7.1"/>
    <n v="10"/>
    <n v="2000"/>
    <n v="1600"/>
    <n v="2400"/>
    <s v="Indirect"/>
    <x v="240"/>
    <n v="92"/>
    <n v="105"/>
    <n v="23000"/>
    <n v="21000"/>
    <n v="24000"/>
    <n v="0"/>
    <n v="26"/>
    <n v="23"/>
    <n v="28"/>
    <n v="25"/>
    <n v="23"/>
    <n v="27"/>
    <n v="5800"/>
    <n v="5400"/>
    <n v="6200"/>
    <n v="0"/>
    <n v="62"/>
    <n v="58"/>
    <n v="67"/>
  </r>
  <r>
    <x v="77"/>
    <s v="GH"/>
    <s v="GHA"/>
    <n v="288"/>
    <x v="2"/>
    <x v="19"/>
    <n v="23691533"/>
    <n v="119"/>
    <n v="65"/>
    <n v="190"/>
    <n v="28000"/>
    <n v="15000"/>
    <n v="45000"/>
    <s v="predicted"/>
    <n v="12"/>
    <n v="7.9"/>
    <n v="14"/>
    <n v="2800"/>
    <n v="1900"/>
    <n v="3400"/>
    <n v="6.9"/>
    <n v="5.7"/>
    <n v="8.1999999999999993"/>
    <n v="1600"/>
    <n v="1300"/>
    <n v="1900"/>
    <s v="Indirect"/>
    <x v="375"/>
    <n v="86"/>
    <n v="97"/>
    <n v="22000"/>
    <n v="20000"/>
    <n v="23000"/>
    <n v="0"/>
    <n v="25"/>
    <n v="22"/>
    <n v="27"/>
    <n v="23"/>
    <n v="20"/>
    <n v="24"/>
    <n v="5400"/>
    <n v="4800"/>
    <n v="5700"/>
    <n v="0"/>
    <n v="68"/>
    <n v="65"/>
    <n v="73"/>
  </r>
  <r>
    <x v="77"/>
    <s v="GH"/>
    <s v="GHA"/>
    <n v="288"/>
    <x v="2"/>
    <x v="20"/>
    <n v="24262901"/>
    <n v="107"/>
    <n v="57"/>
    <n v="172"/>
    <n v="26000"/>
    <n v="14000"/>
    <n v="42000"/>
    <s v="predicted"/>
    <n v="9.6"/>
    <n v="6.3"/>
    <n v="12"/>
    <n v="2300"/>
    <n v="1500"/>
    <n v="3000"/>
    <n v="5.4"/>
    <n v="4.3"/>
    <n v="6.5"/>
    <n v="1300"/>
    <n v="1100"/>
    <n v="1600"/>
    <s v="Indirect"/>
    <x v="23"/>
    <n v="79"/>
    <n v="90"/>
    <n v="21000"/>
    <n v="19000"/>
    <n v="22000"/>
    <n v="0"/>
    <n v="24"/>
    <n v="21"/>
    <n v="27"/>
    <n v="20"/>
    <n v="18"/>
    <n v="22"/>
    <n v="4900"/>
    <n v="4300"/>
    <n v="5300"/>
    <n v="0"/>
    <n v="70"/>
    <n v="67"/>
    <n v="76"/>
  </r>
  <r>
    <x v="77"/>
    <s v="GH"/>
    <s v="GHA"/>
    <n v="288"/>
    <x v="2"/>
    <x v="21"/>
    <n v="24820706"/>
    <n v="95"/>
    <n v="49"/>
    <n v="156"/>
    <n v="24000"/>
    <n v="12000"/>
    <n v="39000"/>
    <s v="predicted"/>
    <n v="7.7"/>
    <n v="5"/>
    <n v="11"/>
    <n v="1900"/>
    <n v="1200"/>
    <n v="2600"/>
    <n v="3.9"/>
    <n v="3.1"/>
    <n v="4.8"/>
    <n v="970"/>
    <n v="770"/>
    <n v="1200"/>
    <s v="Indirect"/>
    <x v="20"/>
    <n v="73"/>
    <n v="83"/>
    <n v="20000"/>
    <n v="18000"/>
    <n v="21000"/>
    <n v="0"/>
    <n v="23"/>
    <n v="20"/>
    <n v="26"/>
    <n v="18"/>
    <n v="16"/>
    <n v="20"/>
    <n v="4500"/>
    <n v="4000"/>
    <n v="4900"/>
    <n v="0"/>
    <n v="79"/>
    <n v="74"/>
    <n v="85"/>
  </r>
  <r>
    <x v="77"/>
    <s v="GH"/>
    <s v="GHA"/>
    <n v="288"/>
    <x v="2"/>
    <x v="22"/>
    <n v="25366462"/>
    <n v="83"/>
    <n v="40"/>
    <n v="142"/>
    <n v="21000"/>
    <n v="10000"/>
    <n v="36000"/>
    <s v="predicted"/>
    <n v="6"/>
    <n v="3.8"/>
    <n v="8.9"/>
    <n v="1500"/>
    <n v="970"/>
    <n v="2300"/>
    <n v="2.8"/>
    <n v="2.1"/>
    <n v="3.5"/>
    <n v="700"/>
    <n v="540"/>
    <n v="880"/>
    <s v="Indirect"/>
    <x v="444"/>
    <n v="68"/>
    <n v="78"/>
    <n v="18000"/>
    <n v="17000"/>
    <n v="20000"/>
    <n v="0"/>
    <n v="21"/>
    <n v="19"/>
    <n v="24"/>
    <n v="15"/>
    <n v="14"/>
    <n v="17"/>
    <n v="3900"/>
    <n v="3600"/>
    <n v="4200"/>
    <n v="0"/>
    <n v="81"/>
    <n v="74"/>
    <n v="86"/>
  </r>
  <r>
    <x v="77"/>
    <s v="GH"/>
    <s v="GHA"/>
    <n v="288"/>
    <x v="2"/>
    <x v="23"/>
    <n v="25904598"/>
    <n v="71"/>
    <n v="30"/>
    <n v="129"/>
    <n v="18000"/>
    <n v="7900"/>
    <n v="33000"/>
    <s v="predicted"/>
    <n v="4.4000000000000004"/>
    <n v="2.7"/>
    <n v="8"/>
    <n v="1100"/>
    <n v="690"/>
    <n v="2100"/>
    <n v="2"/>
    <n v="1.4"/>
    <n v="2.8"/>
    <n v="520"/>
    <n v="350"/>
    <n v="720"/>
    <s v="Indirect"/>
    <x v="120"/>
    <n v="63"/>
    <n v="74"/>
    <n v="17000"/>
    <n v="16000"/>
    <n v="19000"/>
    <n v="0"/>
    <n v="21"/>
    <n v="19"/>
    <n v="24"/>
    <n v="14"/>
    <n v="13"/>
    <n v="16"/>
    <n v="3600"/>
    <n v="3400"/>
    <n v="4000"/>
    <n v="0"/>
    <n v="88"/>
    <n v="78"/>
    <n v="93"/>
  </r>
  <r>
    <x v="78"/>
    <s v="GR"/>
    <s v="GRC"/>
    <n v="300"/>
    <x v="1"/>
    <x v="0"/>
    <n v="10160501"/>
    <n v="12"/>
    <n v="5"/>
    <n v="22"/>
    <n v="1200"/>
    <n v="510"/>
    <n v="2200"/>
    <s v="predicted"/>
    <n v="1.6"/>
    <n v="1.5"/>
    <n v="1.7"/>
    <n v="160"/>
    <n v="160"/>
    <n v="170"/>
    <n v="0.01"/>
    <n v="0"/>
    <n v="0.02"/>
    <n v="1"/>
    <n v="0.27"/>
    <n v="2.2000000000000002"/>
    <s v="VR"/>
    <x v="175"/>
    <n v="8.6999999999999993"/>
    <n v="10"/>
    <n v="940"/>
    <n v="880"/>
    <n v="1000"/>
    <s v="High income"/>
    <n v="0.45"/>
    <n v="0.22"/>
    <n v="0.74"/>
    <n v="0.04"/>
    <n v="0.04"/>
    <n v="0.09"/>
    <n v="4.2"/>
    <n v="3.8"/>
    <n v="8.8000000000000007"/>
    <n v="0"/>
    <n v="93"/>
    <n v="85"/>
    <n v="100"/>
  </r>
  <r>
    <x v="78"/>
    <s v="GR"/>
    <s v="GRC"/>
    <n v="300"/>
    <x v="1"/>
    <x v="1"/>
    <n v="10246749"/>
    <n v="12"/>
    <n v="4.8"/>
    <n v="22"/>
    <n v="1200"/>
    <n v="490"/>
    <n v="2200"/>
    <s v="predicted"/>
    <n v="2"/>
    <n v="2"/>
    <n v="2.1"/>
    <n v="210"/>
    <n v="200"/>
    <n v="220"/>
    <n v="0.01"/>
    <n v="0.01"/>
    <n v="0.02"/>
    <n v="1"/>
    <n v="0.56999999999999995"/>
    <n v="1.5"/>
    <s v="VR"/>
    <x v="35"/>
    <n v="9.1"/>
    <n v="10"/>
    <n v="970"/>
    <n v="930"/>
    <n v="1100"/>
    <s v="High income"/>
    <n v="0.5"/>
    <n v="0.24"/>
    <n v="0.85"/>
    <n v="0.05"/>
    <n v="0.04"/>
    <n v="0.1"/>
    <n v="4.8"/>
    <n v="4.5999999999999996"/>
    <n v="11"/>
    <n v="0"/>
    <n v="79"/>
    <n v="73"/>
    <n v="82"/>
  </r>
  <r>
    <x v="78"/>
    <s v="GR"/>
    <s v="GRC"/>
    <n v="300"/>
    <x v="1"/>
    <x v="2"/>
    <n v="10349998"/>
    <n v="12"/>
    <n v="5"/>
    <n v="23"/>
    <n v="1300"/>
    <n v="520"/>
    <n v="2400"/>
    <s v="predicted"/>
    <n v="2.2000000000000002"/>
    <n v="2.1"/>
    <n v="2.4"/>
    <n v="230"/>
    <n v="220"/>
    <n v="250"/>
    <n v="0.01"/>
    <n v="0.01"/>
    <n v="0.01"/>
    <n v="1"/>
    <n v="0.56999999999999995"/>
    <n v="1.5"/>
    <s v="VR"/>
    <x v="157"/>
    <n v="9.5"/>
    <n v="10"/>
    <n v="1000"/>
    <n v="980"/>
    <n v="1100"/>
    <s v="High income"/>
    <n v="0.55000000000000004"/>
    <n v="0.25"/>
    <n v="0.95"/>
    <n v="0.05"/>
    <n v="0.05"/>
    <n v="0.12"/>
    <n v="5.6"/>
    <n v="5.3"/>
    <n v="13"/>
    <n v="0"/>
    <n v="91"/>
    <n v="85"/>
    <n v="94"/>
  </r>
  <r>
    <x v="78"/>
    <s v="GR"/>
    <s v="GRC"/>
    <n v="300"/>
    <x v="1"/>
    <x v="3"/>
    <n v="10462357"/>
    <n v="13"/>
    <n v="5.6"/>
    <n v="24"/>
    <n v="1400"/>
    <n v="590"/>
    <n v="2500"/>
    <s v="predicted"/>
    <n v="1.8"/>
    <n v="1.6"/>
    <n v="1.9"/>
    <n v="190"/>
    <n v="170"/>
    <n v="200"/>
    <n v="0.01"/>
    <n v="0"/>
    <n v="0.02"/>
    <n v="1"/>
    <n v="0.27"/>
    <n v="2.2000000000000002"/>
    <s v="VR"/>
    <x v="30"/>
    <n v="9.8000000000000007"/>
    <n v="11"/>
    <n v="1100"/>
    <n v="1000"/>
    <n v="1100"/>
    <s v="High income"/>
    <n v="0.59"/>
    <n v="0.26"/>
    <n v="1"/>
    <n v="0.06"/>
    <n v="0.06"/>
    <n v="0.14000000000000001"/>
    <n v="6.3"/>
    <n v="6"/>
    <n v="15"/>
    <n v="0"/>
    <n v="0"/>
    <n v="0"/>
    <n v="0"/>
  </r>
  <r>
    <x v="78"/>
    <s v="GR"/>
    <s v="GRC"/>
    <n v="300"/>
    <x v="1"/>
    <x v="4"/>
    <n v="10572479"/>
    <n v="14"/>
    <n v="6.1"/>
    <n v="25"/>
    <n v="1500"/>
    <n v="650"/>
    <n v="2600"/>
    <s v="predicted"/>
    <n v="1.2"/>
    <n v="1.1000000000000001"/>
    <n v="1.3"/>
    <n v="120"/>
    <n v="110"/>
    <n v="130"/>
    <n v="0.01"/>
    <n v="0"/>
    <n v="0.02"/>
    <n v="1"/>
    <n v="0.27"/>
    <n v="2.2000000000000002"/>
    <s v="VR"/>
    <x v="30"/>
    <n v="9.8000000000000007"/>
    <n v="11"/>
    <n v="1100"/>
    <n v="1000"/>
    <n v="1200"/>
    <s v="High income"/>
    <n v="0.62"/>
    <n v="0.26"/>
    <n v="1.1000000000000001"/>
    <n v="7.0000000000000007E-2"/>
    <n v="0.06"/>
    <n v="0.16"/>
    <n v="6.9"/>
    <n v="6.5"/>
    <n v="16"/>
    <n v="0"/>
    <n v="0"/>
    <n v="0"/>
    <n v="0"/>
  </r>
  <r>
    <x v="78"/>
    <s v="GR"/>
    <s v="GRC"/>
    <n v="300"/>
    <x v="1"/>
    <x v="5"/>
    <n v="10671809"/>
    <n v="14"/>
    <n v="6.3"/>
    <n v="25"/>
    <n v="1500"/>
    <n v="670"/>
    <n v="2700"/>
    <s v="predicted"/>
    <n v="1.2"/>
    <n v="1.1000000000000001"/>
    <n v="1.3"/>
    <n v="120"/>
    <n v="110"/>
    <n v="130"/>
    <n v="0.01"/>
    <n v="0"/>
    <n v="0.03"/>
    <n v="1"/>
    <n v="0.1"/>
    <n v="2.9"/>
    <s v="VR"/>
    <x v="40"/>
    <n v="9.6999999999999993"/>
    <n v="11"/>
    <n v="1100"/>
    <n v="1000"/>
    <n v="1200"/>
    <s v="High income"/>
    <n v="0.64"/>
    <n v="0.26"/>
    <n v="1.2"/>
    <n v="7.0000000000000007E-2"/>
    <n v="0.06"/>
    <n v="0.17"/>
    <n v="7.3"/>
    <n v="6.8"/>
    <n v="18"/>
    <n v="0"/>
    <n v="83"/>
    <n v="80"/>
    <n v="90"/>
  </r>
  <r>
    <x v="78"/>
    <s v="GR"/>
    <s v="GRC"/>
    <n v="300"/>
    <x v="1"/>
    <x v="6"/>
    <n v="10758368"/>
    <n v="14"/>
    <n v="6"/>
    <n v="24"/>
    <n v="1500"/>
    <n v="640"/>
    <n v="2600"/>
    <s v="predicted"/>
    <n v="1.1000000000000001"/>
    <n v="1"/>
    <n v="1.2"/>
    <n v="120"/>
    <n v="110"/>
    <n v="130"/>
    <n v="0.01"/>
    <n v="0"/>
    <n v="0.02"/>
    <n v="1"/>
    <n v="0.22"/>
    <n v="2.4"/>
    <s v="VR"/>
    <x v="30"/>
    <n v="9.5"/>
    <n v="11"/>
    <n v="1100"/>
    <n v="1000"/>
    <n v="1200"/>
    <s v="High income"/>
    <n v="0.63"/>
    <n v="0.26"/>
    <n v="1.2"/>
    <n v="0.06"/>
    <n v="0.06"/>
    <n v="0.16"/>
    <n v="7"/>
    <n v="6.5"/>
    <n v="17"/>
    <n v="0"/>
    <n v="86"/>
    <n v="82"/>
    <n v="93"/>
  </r>
  <r>
    <x v="78"/>
    <s v="GR"/>
    <s v="GRC"/>
    <n v="300"/>
    <x v="1"/>
    <x v="7"/>
    <n v="10833632"/>
    <n v="13"/>
    <n v="5.4"/>
    <n v="23"/>
    <n v="1400"/>
    <n v="580"/>
    <n v="2500"/>
    <s v="predicted"/>
    <n v="0.88"/>
    <n v="0.81"/>
    <n v="0.95"/>
    <n v="95"/>
    <n v="88"/>
    <n v="100"/>
    <n v="0.01"/>
    <n v="0"/>
    <n v="0.02"/>
    <n v="1"/>
    <n v="0.27"/>
    <n v="2.2000000000000002"/>
    <s v="VR"/>
    <x v="131"/>
    <n v="9.1"/>
    <n v="10"/>
    <n v="1100"/>
    <n v="980"/>
    <n v="1100"/>
    <s v="High income"/>
    <n v="0.53"/>
    <n v="0.25"/>
    <n v="0.92"/>
    <n v="0.05"/>
    <n v="0.05"/>
    <n v="0.12"/>
    <n v="5.6"/>
    <n v="5.3"/>
    <n v="12"/>
    <n v="0"/>
    <n v="73"/>
    <n v="70"/>
    <n v="78"/>
  </r>
  <r>
    <x v="78"/>
    <s v="GR"/>
    <s v="GRC"/>
    <n v="300"/>
    <x v="1"/>
    <x v="8"/>
    <n v="10896763"/>
    <n v="11"/>
    <n v="4.5999999999999996"/>
    <n v="21"/>
    <n v="1200"/>
    <n v="500"/>
    <n v="2300"/>
    <s v="predicted"/>
    <n v="0.8"/>
    <n v="0.76"/>
    <n v="0.85"/>
    <n v="87"/>
    <n v="82"/>
    <n v="93"/>
    <n v="0.01"/>
    <n v="0.01"/>
    <n v="0.01"/>
    <n v="1"/>
    <n v="0.56999999999999995"/>
    <n v="1.5"/>
    <s v="VR"/>
    <x v="126"/>
    <n v="8.5"/>
    <n v="9.4"/>
    <n v="980"/>
    <n v="930"/>
    <n v="1000"/>
    <s v="High income"/>
    <n v="0.54"/>
    <n v="0.26"/>
    <n v="0.91"/>
    <n v="0.05"/>
    <n v="0.05"/>
    <n v="0.11"/>
    <n v="5.3"/>
    <n v="5"/>
    <n v="12"/>
    <n v="0"/>
    <n v="120"/>
    <n v="110"/>
    <n v="120"/>
  </r>
  <r>
    <x v="78"/>
    <s v="GR"/>
    <s v="GRC"/>
    <n v="300"/>
    <x v="1"/>
    <x v="9"/>
    <n v="10947724"/>
    <n v="10"/>
    <n v="4"/>
    <n v="19"/>
    <n v="1100"/>
    <n v="440"/>
    <n v="2100"/>
    <s v="predicted"/>
    <n v="0.9"/>
    <n v="0.85"/>
    <n v="0.95"/>
    <n v="98"/>
    <n v="93"/>
    <n v="100"/>
    <n v="0.01"/>
    <n v="0.01"/>
    <n v="0.01"/>
    <n v="1"/>
    <n v="0.56999999999999995"/>
    <n v="1.5"/>
    <s v="VR"/>
    <x v="28"/>
    <n v="7.9"/>
    <n v="8.6999999999999993"/>
    <n v="910"/>
    <n v="870"/>
    <n v="960"/>
    <s v="High income"/>
    <n v="0.56999999999999995"/>
    <n v="0.27"/>
    <n v="0.97"/>
    <n v="0.05"/>
    <n v="0.04"/>
    <n v="0.1"/>
    <n v="5.2"/>
    <n v="4.9000000000000004"/>
    <n v="11"/>
    <n v="0"/>
    <n v="100"/>
    <n v="98"/>
    <n v="110"/>
  </r>
  <r>
    <x v="78"/>
    <s v="GR"/>
    <s v="GRC"/>
    <n v="300"/>
    <x v="1"/>
    <x v="10"/>
    <n v="10986883"/>
    <n v="9.5"/>
    <n v="3.7"/>
    <n v="18"/>
    <n v="1000"/>
    <n v="410"/>
    <n v="2000"/>
    <s v="predicted"/>
    <n v="0.82"/>
    <n v="0.79"/>
    <n v="0.86"/>
    <n v="90"/>
    <n v="86"/>
    <n v="94"/>
    <n v="0"/>
    <n v="0"/>
    <n v="0"/>
    <n v="0"/>
    <n v="0"/>
    <n v="0"/>
    <s v="VR"/>
    <x v="491"/>
    <n v="7.5"/>
    <n v="8.3000000000000007"/>
    <n v="840"/>
    <n v="820"/>
    <n v="910"/>
    <s v="High income"/>
    <n v="0.6"/>
    <n v="0.28000000000000003"/>
    <n v="1"/>
    <n v="0.05"/>
    <n v="0.04"/>
    <n v="0.1"/>
    <n v="5.0999999999999996"/>
    <n v="4.8"/>
    <n v="11"/>
    <n v="0"/>
    <n v="83"/>
    <n v="77"/>
    <n v="86"/>
  </r>
  <r>
    <x v="78"/>
    <s v="GR"/>
    <s v="GRC"/>
    <n v="300"/>
    <x v="1"/>
    <x v="11"/>
    <n v="11012931"/>
    <n v="9.1"/>
    <n v="3.7"/>
    <n v="17"/>
    <n v="1000"/>
    <n v="400"/>
    <n v="1900"/>
    <s v="predicted"/>
    <n v="1"/>
    <n v="0.99"/>
    <n v="1.1000000000000001"/>
    <n v="110"/>
    <n v="110"/>
    <n v="120"/>
    <n v="0"/>
    <n v="0"/>
    <n v="0"/>
    <n v="0"/>
    <n v="0"/>
    <n v="0"/>
    <s v="VR"/>
    <x v="45"/>
    <n v="7.1"/>
    <n v="7.8"/>
    <n v="800"/>
    <n v="780"/>
    <n v="860"/>
    <s v="High income"/>
    <n v="0.65"/>
    <n v="0.3"/>
    <n v="1.1000000000000001"/>
    <n v="0.05"/>
    <n v="0.04"/>
    <n v="0.11"/>
    <n v="5.2"/>
    <n v="4.9000000000000004"/>
    <n v="12"/>
    <n v="0"/>
    <n v="63"/>
    <n v="59"/>
    <n v="65"/>
  </r>
  <r>
    <x v="78"/>
    <s v="GR"/>
    <s v="GRC"/>
    <n v="300"/>
    <x v="1"/>
    <x v="12"/>
    <n v="11026358"/>
    <n v="8.9"/>
    <n v="3.7"/>
    <n v="16"/>
    <n v="980"/>
    <n v="410"/>
    <n v="1800"/>
    <s v="predicted"/>
    <n v="0.84"/>
    <n v="0.81"/>
    <n v="0.88"/>
    <n v="93"/>
    <n v="89"/>
    <n v="97"/>
    <n v="0.01"/>
    <n v="0"/>
    <n v="0.02"/>
    <n v="1"/>
    <n v="0.43"/>
    <n v="1.8"/>
    <s v="VR"/>
    <x v="428"/>
    <n v="6.8"/>
    <n v="7.4"/>
    <n v="770"/>
    <n v="750"/>
    <n v="820"/>
    <s v="High income"/>
    <n v="0.7"/>
    <n v="0.31"/>
    <n v="1.2"/>
    <n v="0.05"/>
    <n v="0.05"/>
    <n v="0.11"/>
    <n v="5.4"/>
    <n v="5.0999999999999996"/>
    <n v="13"/>
    <n v="0"/>
    <n v="74"/>
    <n v="70"/>
    <n v="76"/>
  </r>
  <r>
    <x v="78"/>
    <s v="GR"/>
    <s v="GRC"/>
    <n v="300"/>
    <x v="1"/>
    <x v="13"/>
    <n v="11031728"/>
    <n v="8.9"/>
    <n v="3.8"/>
    <n v="16"/>
    <n v="980"/>
    <n v="420"/>
    <n v="1800"/>
    <s v="predicted"/>
    <n v="1.1000000000000001"/>
    <n v="1"/>
    <n v="1.1000000000000001"/>
    <n v="120"/>
    <n v="110"/>
    <n v="120"/>
    <n v="0.01"/>
    <n v="0"/>
    <n v="0.02"/>
    <n v="1"/>
    <n v="0.22"/>
    <n v="2.4"/>
    <s v="VR"/>
    <x v="37"/>
    <n v="6.6"/>
    <n v="7.1"/>
    <n v="760"/>
    <n v="730"/>
    <n v="790"/>
    <s v="High income"/>
    <n v="0.75"/>
    <n v="0.32"/>
    <n v="1.4"/>
    <n v="0.05"/>
    <n v="0.05"/>
    <n v="0.12"/>
    <n v="5.6"/>
    <n v="5.4"/>
    <n v="13"/>
    <n v="0"/>
    <n v="79"/>
    <n v="75"/>
    <n v="82"/>
  </r>
  <r>
    <x v="78"/>
    <s v="GR"/>
    <s v="GRC"/>
    <n v="300"/>
    <x v="1"/>
    <x v="14"/>
    <n v="11035302"/>
    <n v="8.9"/>
    <n v="4"/>
    <n v="16"/>
    <n v="980"/>
    <n v="440"/>
    <n v="1700"/>
    <s v="predicted"/>
    <n v="0.74"/>
    <n v="0.71"/>
    <n v="0.77"/>
    <n v="82"/>
    <n v="78"/>
    <n v="85"/>
    <n v="0.01"/>
    <n v="0"/>
    <n v="0.02"/>
    <n v="1"/>
    <n v="0.22"/>
    <n v="2.4"/>
    <s v="VR"/>
    <x v="128"/>
    <n v="6.4"/>
    <n v="7"/>
    <n v="740"/>
    <n v="710"/>
    <n v="780"/>
    <s v="High income"/>
    <n v="0.79"/>
    <n v="0.32"/>
    <n v="1.4"/>
    <n v="0.05"/>
    <n v="0.05"/>
    <n v="0.13"/>
    <n v="5.8"/>
    <n v="5.5"/>
    <n v="14"/>
    <n v="0"/>
    <n v="99"/>
    <n v="94"/>
    <n v="100"/>
  </r>
  <r>
    <x v="78"/>
    <s v="GR"/>
    <s v="GRC"/>
    <n v="300"/>
    <x v="1"/>
    <x v="15"/>
    <n v="11041642"/>
    <n v="8.8000000000000007"/>
    <n v="3.9"/>
    <n v="15"/>
    <n v="970"/>
    <n v="430"/>
    <n v="1700"/>
    <s v="predicted"/>
    <n v="0.89"/>
    <n v="0.85"/>
    <n v="0.93"/>
    <n v="98"/>
    <n v="94"/>
    <n v="100"/>
    <n v="0.01"/>
    <n v="0"/>
    <n v="0.02"/>
    <n v="1"/>
    <n v="0.22"/>
    <n v="2.4"/>
    <s v="VR"/>
    <x v="39"/>
    <n v="6.2"/>
    <n v="6.9"/>
    <n v="730"/>
    <n v="680"/>
    <n v="760"/>
    <s v="High income"/>
    <n v="0.81"/>
    <n v="0.33"/>
    <n v="1.5"/>
    <n v="0.05"/>
    <n v="0.05"/>
    <n v="0.13"/>
    <n v="5.9"/>
    <n v="5.6"/>
    <n v="14"/>
    <n v="0"/>
    <n v="95"/>
    <n v="91"/>
    <n v="100"/>
  </r>
  <r>
    <x v="78"/>
    <s v="GR"/>
    <s v="GRC"/>
    <n v="300"/>
    <x v="1"/>
    <x v="16"/>
    <n v="11052514"/>
    <n v="8.4"/>
    <n v="3.7"/>
    <n v="15"/>
    <n v="920"/>
    <n v="410"/>
    <n v="1700"/>
    <s v="predicted"/>
    <n v="0.79"/>
    <n v="0.76"/>
    <n v="0.82"/>
    <n v="87"/>
    <n v="84"/>
    <n v="90"/>
    <n v="0.01"/>
    <n v="0"/>
    <n v="0.02"/>
    <n v="1"/>
    <n v="0.22"/>
    <n v="2.4"/>
    <s v="VR"/>
    <x v="87"/>
    <n v="6"/>
    <n v="6.6"/>
    <n v="700"/>
    <n v="660"/>
    <n v="730"/>
    <s v="High income"/>
    <n v="0.82"/>
    <n v="0.33"/>
    <n v="1.5"/>
    <n v="0.05"/>
    <n v="0.05"/>
    <n v="0.13"/>
    <n v="5.8"/>
    <n v="5.4"/>
    <n v="14"/>
    <n v="0"/>
    <n v="88"/>
    <n v="85"/>
    <n v="93"/>
  </r>
  <r>
    <x v="78"/>
    <s v="GR"/>
    <s v="GRC"/>
    <n v="300"/>
    <x v="1"/>
    <x v="17"/>
    <n v="11066884"/>
    <n v="7.9"/>
    <n v="3.4"/>
    <n v="14"/>
    <n v="870"/>
    <n v="370"/>
    <n v="1600"/>
    <s v="predicted"/>
    <n v="0.94"/>
    <n v="0.9"/>
    <n v="0.98"/>
    <n v="100"/>
    <n v="100"/>
    <n v="110"/>
    <n v="0.01"/>
    <n v="0"/>
    <n v="0.02"/>
    <n v="1"/>
    <n v="0.22"/>
    <n v="2.4"/>
    <s v="VR"/>
    <x v="41"/>
    <n v="5.8"/>
    <n v="6.3"/>
    <n v="680"/>
    <n v="640"/>
    <n v="700"/>
    <s v="High income"/>
    <n v="0.83"/>
    <n v="0.34"/>
    <n v="1.5"/>
    <n v="0.05"/>
    <n v="0.05"/>
    <n v="0.12"/>
    <n v="5.6"/>
    <n v="5.3"/>
    <n v="14"/>
    <n v="0"/>
    <n v="91"/>
    <n v="88"/>
    <n v="97"/>
  </r>
  <r>
    <x v="78"/>
    <s v="GR"/>
    <s v="GRC"/>
    <n v="300"/>
    <x v="1"/>
    <x v="18"/>
    <n v="11083063"/>
    <n v="7.4"/>
    <n v="3.1"/>
    <n v="14"/>
    <n v="820"/>
    <n v="340"/>
    <n v="1500"/>
    <s v="predicted"/>
    <n v="0.78"/>
    <n v="0.75"/>
    <n v="0.8"/>
    <n v="86"/>
    <n v="83"/>
    <n v="89"/>
    <n v="0"/>
    <n v="0"/>
    <n v="0"/>
    <n v="0"/>
    <n v="0"/>
    <n v="0"/>
    <s v="VR"/>
    <x v="56"/>
    <n v="5.5"/>
    <n v="6.1"/>
    <n v="640"/>
    <n v="610"/>
    <n v="670"/>
    <s v="High income"/>
    <n v="0.83"/>
    <n v="0.35"/>
    <n v="1.5"/>
    <n v="0.05"/>
    <n v="0.05"/>
    <n v="0.12"/>
    <n v="5.3"/>
    <n v="5.0999999999999996"/>
    <n v="13"/>
    <n v="0"/>
    <n v="91"/>
    <n v="87"/>
    <n v="95"/>
  </r>
  <r>
    <x v="78"/>
    <s v="GR"/>
    <s v="GRC"/>
    <n v="300"/>
    <x v="1"/>
    <x v="19"/>
    <n v="11098149"/>
    <n v="6.9"/>
    <n v="2.8"/>
    <n v="13"/>
    <n v="770"/>
    <n v="310"/>
    <n v="1400"/>
    <s v="predicted"/>
    <n v="0.85"/>
    <n v="0.81"/>
    <n v="0.88"/>
    <n v="94"/>
    <n v="90"/>
    <n v="98"/>
    <n v="0"/>
    <n v="0"/>
    <n v="0"/>
    <n v="0"/>
    <n v="0"/>
    <n v="0"/>
    <s v="VR"/>
    <x v="94"/>
    <n v="5.3"/>
    <n v="5.8"/>
    <n v="610"/>
    <n v="590"/>
    <n v="650"/>
    <s v="High income"/>
    <n v="0.82"/>
    <n v="0.35"/>
    <n v="1.5"/>
    <n v="0.05"/>
    <n v="0.04"/>
    <n v="0.11"/>
    <n v="5"/>
    <n v="4.8"/>
    <n v="12"/>
    <n v="0"/>
    <n v="88"/>
    <n v="84"/>
    <n v="92"/>
  </r>
  <r>
    <x v="78"/>
    <s v="GR"/>
    <s v="GRC"/>
    <n v="300"/>
    <x v="1"/>
    <x v="20"/>
    <n v="11109999"/>
    <n v="6.6"/>
    <n v="2.6"/>
    <n v="12"/>
    <n v="730"/>
    <n v="290"/>
    <n v="1400"/>
    <s v="predicted"/>
    <n v="0.71"/>
    <n v="0.67"/>
    <n v="0.74"/>
    <n v="78"/>
    <n v="74"/>
    <n v="83"/>
    <n v="0"/>
    <n v="0"/>
    <n v="0"/>
    <n v="0"/>
    <n v="0"/>
    <n v="0"/>
    <s v="VR"/>
    <x v="197"/>
    <n v="5.0999999999999996"/>
    <n v="5.6"/>
    <n v="590"/>
    <n v="560"/>
    <n v="630"/>
    <s v="High income"/>
    <n v="0.83"/>
    <n v="0.36"/>
    <n v="1.5"/>
    <n v="0.04"/>
    <n v="0.04"/>
    <n v="0.1"/>
    <n v="4.9000000000000004"/>
    <n v="4.5999999999999996"/>
    <n v="12"/>
    <n v="0"/>
    <n v="75"/>
    <n v="71"/>
    <n v="79"/>
  </r>
  <r>
    <x v="78"/>
    <s v="GR"/>
    <s v="GRC"/>
    <n v="300"/>
    <x v="1"/>
    <x v="21"/>
    <n v="11118556"/>
    <n v="6.4"/>
    <n v="2.6"/>
    <n v="12"/>
    <n v="710"/>
    <n v="290"/>
    <n v="1300"/>
    <s v="predicted"/>
    <n v="0.68"/>
    <n v="0.64"/>
    <n v="0.72"/>
    <n v="75"/>
    <n v="71"/>
    <n v="80"/>
    <n v="0"/>
    <n v="0"/>
    <n v="0"/>
    <n v="0"/>
    <n v="0"/>
    <n v="0"/>
    <s v="VR"/>
    <x v="166"/>
    <n v="4.9000000000000004"/>
    <n v="5.5"/>
    <n v="570"/>
    <n v="540"/>
    <n v="610"/>
    <s v="High income"/>
    <n v="0.88"/>
    <n v="0.37"/>
    <n v="1.6"/>
    <n v="0.04"/>
    <n v="0.04"/>
    <n v="0.11"/>
    <n v="5"/>
    <n v="4.7"/>
    <n v="12"/>
    <n v="0"/>
    <n v="80"/>
    <n v="75"/>
    <n v="84"/>
  </r>
  <r>
    <x v="78"/>
    <s v="GR"/>
    <s v="GRC"/>
    <n v="300"/>
    <x v="1"/>
    <x v="22"/>
    <n v="11124639"/>
    <n v="6.4"/>
    <n v="2.7"/>
    <n v="12"/>
    <n v="710"/>
    <n v="300"/>
    <n v="1300"/>
    <s v="predicted"/>
    <n v="0.69"/>
    <n v="0.65"/>
    <n v="0.73"/>
    <n v="77"/>
    <n v="72"/>
    <n v="81"/>
    <n v="0"/>
    <n v="0"/>
    <n v="0"/>
    <n v="0"/>
    <n v="0"/>
    <n v="0"/>
    <s v="VR imputed"/>
    <x v="340"/>
    <n v="4.7"/>
    <n v="5.4"/>
    <n v="560"/>
    <n v="520"/>
    <n v="600"/>
    <s v="High income"/>
    <n v="0.92"/>
    <n v="0.37"/>
    <n v="1.7"/>
    <n v="0.05"/>
    <n v="0.04"/>
    <n v="0.11"/>
    <n v="5.0999999999999996"/>
    <n v="4.8"/>
    <n v="13"/>
    <n v="0"/>
    <n v="93"/>
    <n v="86"/>
    <n v="99"/>
  </r>
  <r>
    <x v="78"/>
    <s v="GR"/>
    <s v="GRC"/>
    <n v="300"/>
    <x v="1"/>
    <x v="23"/>
    <n v="11127990"/>
    <n v="6.5"/>
    <n v="2.9"/>
    <n v="12"/>
    <n v="730"/>
    <n v="320"/>
    <n v="1300"/>
    <s v="predicted"/>
    <n v="0.69"/>
    <n v="0.65"/>
    <n v="0.73"/>
    <n v="77"/>
    <n v="72"/>
    <n v="81"/>
    <n v="0"/>
    <n v="0"/>
    <n v="0"/>
    <n v="0"/>
    <n v="0"/>
    <n v="0"/>
    <s v="VR imputed"/>
    <x v="340"/>
    <n v="4.5"/>
    <n v="5.4"/>
    <n v="550"/>
    <n v="500"/>
    <n v="600"/>
    <s v="High income"/>
    <n v="0.97"/>
    <n v="0.37"/>
    <n v="1.8"/>
    <n v="0.05"/>
    <n v="0.04"/>
    <n v="0.12"/>
    <n v="5.3"/>
    <n v="4.8"/>
    <n v="13"/>
    <n v="0"/>
    <n v="90"/>
    <n v="82"/>
    <n v="98"/>
  </r>
  <r>
    <x v="79"/>
    <s v="GL"/>
    <s v="GRL"/>
    <n v="304"/>
    <x v="1"/>
    <x v="0"/>
    <n v="55603"/>
    <n v="245"/>
    <n v="101"/>
    <n v="452"/>
    <n v="140"/>
    <n v="56"/>
    <n v="250"/>
    <s v="predicted"/>
    <n v="16"/>
    <n v="6.1"/>
    <n v="30"/>
    <n v="8.8000000000000007"/>
    <n v="3.4"/>
    <n v="17"/>
    <n v="0"/>
    <n v="0"/>
    <n v="0"/>
    <n v="0"/>
    <n v="0"/>
    <n v="0"/>
    <s v="Indirect"/>
    <x v="1"/>
    <n v="168"/>
    <n v="217"/>
    <n v="110"/>
    <n v="93"/>
    <n v="120"/>
    <s v="High income"/>
    <n v="0"/>
    <n v="0"/>
    <n v="0"/>
    <n v="0"/>
    <n v="0"/>
    <n v="0"/>
    <n v="0"/>
    <n v="0"/>
    <n v="0"/>
    <n v="0"/>
    <n v="0"/>
    <n v="0"/>
    <n v="0"/>
  </r>
  <r>
    <x v="79"/>
    <s v="GL"/>
    <s v="GRL"/>
    <n v="304"/>
    <x v="1"/>
    <x v="1"/>
    <n v="55786"/>
    <n v="246"/>
    <n v="102"/>
    <n v="453"/>
    <n v="140"/>
    <n v="57"/>
    <n v="250"/>
    <s v="predicted"/>
    <n v="16"/>
    <n v="6.1"/>
    <n v="30"/>
    <n v="8.8000000000000007"/>
    <n v="3.4"/>
    <n v="17"/>
    <n v="0"/>
    <n v="0"/>
    <n v="0"/>
    <n v="0"/>
    <n v="0"/>
    <n v="0"/>
    <s v="Indirect"/>
    <x v="1"/>
    <n v="168"/>
    <n v="217"/>
    <n v="110"/>
    <n v="94"/>
    <n v="120"/>
    <s v="High income"/>
    <n v="0"/>
    <n v="0"/>
    <n v="0"/>
    <n v="0"/>
    <n v="0"/>
    <n v="0"/>
    <n v="0"/>
    <n v="0"/>
    <n v="0"/>
    <n v="0"/>
    <n v="0"/>
    <n v="0"/>
    <n v="0"/>
  </r>
  <r>
    <x v="79"/>
    <s v="GL"/>
    <s v="GRL"/>
    <n v="304"/>
    <x v="1"/>
    <x v="2"/>
    <n v="55854"/>
    <n v="246"/>
    <n v="101"/>
    <n v="453"/>
    <n v="140"/>
    <n v="57"/>
    <n v="250"/>
    <s v="predicted"/>
    <n v="16"/>
    <n v="6.2"/>
    <n v="30"/>
    <n v="8.8000000000000007"/>
    <n v="3.4"/>
    <n v="17"/>
    <n v="0"/>
    <n v="0"/>
    <n v="0"/>
    <n v="0"/>
    <n v="0"/>
    <n v="0"/>
    <s v="Indirect"/>
    <x v="1"/>
    <n v="168"/>
    <n v="217"/>
    <n v="110"/>
    <n v="94"/>
    <n v="120"/>
    <s v="High income"/>
    <n v="0"/>
    <n v="0"/>
    <n v="0"/>
    <n v="0"/>
    <n v="0"/>
    <n v="0"/>
    <n v="0"/>
    <n v="0"/>
    <n v="0"/>
    <n v="0"/>
    <n v="0"/>
    <n v="0"/>
    <n v="0"/>
  </r>
  <r>
    <x v="79"/>
    <s v="GL"/>
    <s v="GRL"/>
    <n v="304"/>
    <x v="1"/>
    <x v="3"/>
    <n v="55845"/>
    <n v="245"/>
    <n v="101"/>
    <n v="452"/>
    <n v="140"/>
    <n v="56"/>
    <n v="250"/>
    <s v="predicted"/>
    <n v="16"/>
    <n v="6.1"/>
    <n v="30"/>
    <n v="8.8000000000000007"/>
    <n v="3.4"/>
    <n v="17"/>
    <n v="0"/>
    <n v="0"/>
    <n v="0"/>
    <n v="0"/>
    <n v="0"/>
    <n v="0"/>
    <s v="Indirect"/>
    <x v="1"/>
    <n v="168"/>
    <n v="217"/>
    <n v="110"/>
    <n v="94"/>
    <n v="120"/>
    <s v="High income"/>
    <n v="0"/>
    <n v="0"/>
    <n v="0"/>
    <n v="0"/>
    <n v="0"/>
    <n v="0"/>
    <n v="0"/>
    <n v="0"/>
    <n v="0"/>
    <n v="0"/>
    <n v="0"/>
    <n v="0"/>
    <n v="0"/>
  </r>
  <r>
    <x v="79"/>
    <s v="GL"/>
    <s v="GRL"/>
    <n v="304"/>
    <x v="1"/>
    <x v="4"/>
    <n v="55817"/>
    <n v="245"/>
    <n v="101"/>
    <n v="452"/>
    <n v="140"/>
    <n v="56"/>
    <n v="250"/>
    <s v="predicted"/>
    <n v="16"/>
    <n v="6.1"/>
    <n v="30"/>
    <n v="8.8000000000000007"/>
    <n v="3.4"/>
    <n v="17"/>
    <n v="0"/>
    <n v="0"/>
    <n v="0"/>
    <n v="0"/>
    <n v="0"/>
    <n v="0"/>
    <s v="Indirect"/>
    <x v="1"/>
    <n v="168"/>
    <n v="217"/>
    <n v="110"/>
    <n v="94"/>
    <n v="120"/>
    <s v="High income"/>
    <n v="0"/>
    <n v="0"/>
    <n v="0"/>
    <n v="0"/>
    <n v="0"/>
    <n v="0"/>
    <n v="0"/>
    <n v="0"/>
    <n v="0"/>
    <n v="0"/>
    <n v="0"/>
    <n v="0"/>
    <n v="0"/>
  </r>
  <r>
    <x v="79"/>
    <s v="GL"/>
    <s v="GRL"/>
    <n v="304"/>
    <x v="1"/>
    <x v="5"/>
    <n v="55809"/>
    <n v="246"/>
    <n v="102"/>
    <n v="453"/>
    <n v="140"/>
    <n v="57"/>
    <n v="250"/>
    <s v="predicted"/>
    <n v="16"/>
    <n v="6.1"/>
    <n v="30"/>
    <n v="8.8000000000000007"/>
    <n v="3.4"/>
    <n v="17"/>
    <n v="0"/>
    <n v="0"/>
    <n v="0"/>
    <n v="0"/>
    <n v="0"/>
    <n v="0"/>
    <s v="Indirect"/>
    <x v="1"/>
    <n v="168"/>
    <n v="217"/>
    <n v="110"/>
    <n v="94"/>
    <n v="120"/>
    <s v="High income"/>
    <n v="0"/>
    <n v="0"/>
    <n v="0"/>
    <n v="0"/>
    <n v="0"/>
    <n v="0"/>
    <n v="0"/>
    <n v="0"/>
    <n v="0"/>
    <n v="0"/>
    <n v="0"/>
    <n v="0"/>
    <n v="0"/>
  </r>
  <r>
    <x v="79"/>
    <s v="GL"/>
    <s v="GRL"/>
    <n v="304"/>
    <x v="1"/>
    <x v="6"/>
    <n v="55832"/>
    <n v="246"/>
    <n v="101"/>
    <n v="453"/>
    <n v="140"/>
    <n v="56"/>
    <n v="250"/>
    <s v="predicted"/>
    <n v="16"/>
    <n v="6.1"/>
    <n v="30"/>
    <n v="8.8000000000000007"/>
    <n v="3.4"/>
    <n v="17"/>
    <n v="0"/>
    <n v="0"/>
    <n v="0"/>
    <n v="0"/>
    <n v="0"/>
    <n v="0"/>
    <s v="Indirect"/>
    <x v="1"/>
    <n v="168"/>
    <n v="217"/>
    <n v="110"/>
    <n v="94"/>
    <n v="120"/>
    <s v="High income"/>
    <n v="0"/>
    <n v="0"/>
    <n v="0"/>
    <n v="0"/>
    <n v="0"/>
    <n v="0"/>
    <n v="0"/>
    <n v="0"/>
    <n v="0"/>
    <n v="0"/>
    <n v="0"/>
    <n v="0"/>
    <n v="0"/>
  </r>
  <r>
    <x v="79"/>
    <s v="GL"/>
    <s v="GRL"/>
    <n v="304"/>
    <x v="1"/>
    <x v="7"/>
    <n v="55876"/>
    <n v="246"/>
    <n v="102"/>
    <n v="452"/>
    <n v="140"/>
    <n v="57"/>
    <n v="250"/>
    <s v="predicted"/>
    <n v="16"/>
    <n v="6.2"/>
    <n v="30"/>
    <n v="8.8000000000000007"/>
    <n v="3.4"/>
    <n v="17"/>
    <n v="0"/>
    <n v="0"/>
    <n v="0"/>
    <n v="0"/>
    <n v="0"/>
    <n v="0"/>
    <s v="Indirect"/>
    <x v="1"/>
    <n v="168"/>
    <n v="217"/>
    <n v="110"/>
    <n v="94"/>
    <n v="120"/>
    <s v="High income"/>
    <n v="0"/>
    <n v="0"/>
    <n v="0"/>
    <n v="0"/>
    <n v="0"/>
    <n v="0"/>
    <n v="0"/>
    <n v="0"/>
    <n v="0"/>
    <n v="0"/>
    <n v="0"/>
    <n v="0"/>
    <n v="0"/>
  </r>
  <r>
    <x v="79"/>
    <s v="GL"/>
    <s v="GRL"/>
    <n v="304"/>
    <x v="1"/>
    <x v="8"/>
    <n v="55948"/>
    <n v="246"/>
    <n v="101"/>
    <n v="453"/>
    <n v="140"/>
    <n v="57"/>
    <n v="250"/>
    <s v="predicted"/>
    <n v="16"/>
    <n v="6.1"/>
    <n v="30"/>
    <n v="8.8000000000000007"/>
    <n v="3.4"/>
    <n v="17"/>
    <n v="0"/>
    <n v="0"/>
    <n v="0"/>
    <n v="0"/>
    <n v="0"/>
    <n v="0"/>
    <s v="Indirect"/>
    <x v="1"/>
    <n v="168"/>
    <n v="217"/>
    <n v="110"/>
    <n v="94"/>
    <n v="120"/>
    <s v="High income"/>
    <n v="0"/>
    <n v="0"/>
    <n v="0"/>
    <n v="0"/>
    <n v="0"/>
    <n v="0"/>
    <n v="0"/>
    <n v="0"/>
    <n v="0"/>
    <n v="0"/>
    <n v="0"/>
    <n v="0"/>
    <n v="0"/>
  </r>
  <r>
    <x v="79"/>
    <s v="GL"/>
    <s v="GRL"/>
    <n v="304"/>
    <x v="1"/>
    <x v="9"/>
    <n v="56049"/>
    <n v="246"/>
    <n v="101"/>
    <n v="452"/>
    <n v="140"/>
    <n v="57"/>
    <n v="250"/>
    <s v="predicted"/>
    <n v="16"/>
    <n v="6.1"/>
    <n v="30"/>
    <n v="8.8000000000000007"/>
    <n v="3.4"/>
    <n v="17"/>
    <n v="0"/>
    <n v="0"/>
    <n v="0"/>
    <n v="0"/>
    <n v="0"/>
    <n v="0"/>
    <s v="Indirect"/>
    <x v="1"/>
    <n v="168"/>
    <n v="217"/>
    <n v="110"/>
    <n v="94"/>
    <n v="120"/>
    <s v="High income"/>
    <n v="0"/>
    <n v="0"/>
    <n v="0"/>
    <n v="0"/>
    <n v="0"/>
    <n v="0"/>
    <n v="0"/>
    <n v="0"/>
    <n v="0"/>
    <n v="0"/>
    <n v="0"/>
    <n v="0"/>
    <n v="0"/>
  </r>
  <r>
    <x v="79"/>
    <s v="GL"/>
    <s v="GRL"/>
    <n v="304"/>
    <x v="1"/>
    <x v="10"/>
    <n v="56174"/>
    <n v="245"/>
    <n v="101"/>
    <n v="452"/>
    <n v="140"/>
    <n v="57"/>
    <n v="250"/>
    <s v="predicted"/>
    <n v="16"/>
    <n v="6"/>
    <n v="30"/>
    <n v="8.8000000000000007"/>
    <n v="3.4"/>
    <n v="17"/>
    <n v="0"/>
    <n v="0"/>
    <n v="0"/>
    <n v="0"/>
    <n v="0"/>
    <n v="0"/>
    <s v="Indirect"/>
    <x v="1"/>
    <n v="168"/>
    <n v="217"/>
    <n v="110"/>
    <n v="94"/>
    <n v="120"/>
    <s v="High income"/>
    <n v="0"/>
    <n v="0"/>
    <n v="0"/>
    <n v="0"/>
    <n v="0"/>
    <n v="0"/>
    <n v="0"/>
    <n v="0"/>
    <n v="0"/>
    <n v="0"/>
    <n v="0"/>
    <n v="0"/>
    <n v="0"/>
  </r>
  <r>
    <x v="79"/>
    <s v="GL"/>
    <s v="GRL"/>
    <n v="304"/>
    <x v="1"/>
    <x v="11"/>
    <n v="56337"/>
    <n v="245"/>
    <n v="100"/>
    <n v="452"/>
    <n v="140"/>
    <n v="56"/>
    <n v="250"/>
    <s v="predicted"/>
    <n v="16"/>
    <n v="6"/>
    <n v="30"/>
    <n v="8.8000000000000007"/>
    <n v="3.4"/>
    <n v="17"/>
    <n v="0"/>
    <n v="0"/>
    <n v="0"/>
    <n v="0"/>
    <n v="0"/>
    <n v="0"/>
    <s v="Indirect"/>
    <x v="1"/>
    <n v="168"/>
    <n v="217"/>
    <n v="110"/>
    <n v="95"/>
    <n v="120"/>
    <s v="High income"/>
    <n v="0"/>
    <n v="0"/>
    <n v="0"/>
    <n v="0"/>
    <n v="0"/>
    <n v="0"/>
    <n v="0"/>
    <n v="0"/>
    <n v="0"/>
    <n v="0"/>
    <n v="0"/>
    <n v="0"/>
    <n v="0"/>
  </r>
  <r>
    <x v="79"/>
    <s v="GL"/>
    <s v="GRL"/>
    <n v="304"/>
    <x v="1"/>
    <x v="12"/>
    <n v="56534"/>
    <n v="245"/>
    <n v="101"/>
    <n v="452"/>
    <n v="140"/>
    <n v="57"/>
    <n v="260"/>
    <s v="predicted"/>
    <n v="16"/>
    <n v="6.2"/>
    <n v="30"/>
    <n v="8.9"/>
    <n v="3.5"/>
    <n v="17"/>
    <n v="0"/>
    <n v="0"/>
    <n v="0"/>
    <n v="0"/>
    <n v="0"/>
    <n v="0"/>
    <s v="Indirect"/>
    <x v="1"/>
    <n v="168"/>
    <n v="217"/>
    <n v="110"/>
    <n v="95"/>
    <n v="120"/>
    <s v="High income"/>
    <n v="0"/>
    <n v="0"/>
    <n v="0"/>
    <n v="0"/>
    <n v="0"/>
    <n v="0"/>
    <n v="0"/>
    <n v="0"/>
    <n v="0"/>
    <n v="0"/>
    <n v="0"/>
    <n v="0"/>
    <n v="0"/>
  </r>
  <r>
    <x v="79"/>
    <s v="GL"/>
    <s v="GRL"/>
    <n v="304"/>
    <x v="1"/>
    <x v="13"/>
    <n v="56732"/>
    <n v="247"/>
    <n v="103"/>
    <n v="454"/>
    <n v="140"/>
    <n v="58"/>
    <n v="260"/>
    <s v="predicted"/>
    <n v="16"/>
    <n v="6.5"/>
    <n v="31"/>
    <n v="9.1"/>
    <n v="3.7"/>
    <n v="17"/>
    <n v="0"/>
    <n v="0"/>
    <n v="0"/>
    <n v="0"/>
    <n v="0"/>
    <n v="0"/>
    <s v="Indirect"/>
    <x v="1"/>
    <n v="168"/>
    <n v="217"/>
    <n v="110"/>
    <n v="95"/>
    <n v="120"/>
    <s v="High income"/>
    <n v="0"/>
    <n v="0"/>
    <n v="0"/>
    <n v="0"/>
    <n v="0"/>
    <n v="0"/>
    <n v="0"/>
    <n v="0"/>
    <n v="0"/>
    <n v="0"/>
    <n v="0"/>
    <n v="0"/>
    <n v="0"/>
  </r>
  <r>
    <x v="79"/>
    <s v="GL"/>
    <s v="GRL"/>
    <n v="304"/>
    <x v="1"/>
    <x v="14"/>
    <n v="56881"/>
    <n v="248"/>
    <n v="104"/>
    <n v="454"/>
    <n v="140"/>
    <n v="59"/>
    <n v="260"/>
    <s v="predicted"/>
    <n v="16"/>
    <n v="6.7"/>
    <n v="31"/>
    <n v="9.3000000000000007"/>
    <n v="3.8"/>
    <n v="18"/>
    <n v="0"/>
    <n v="0"/>
    <n v="0"/>
    <n v="0"/>
    <n v="0"/>
    <n v="0"/>
    <s v="Indirect"/>
    <x v="1"/>
    <n v="168"/>
    <n v="217"/>
    <n v="110"/>
    <n v="95"/>
    <n v="120"/>
    <s v="High income"/>
    <n v="0"/>
    <n v="0"/>
    <n v="0"/>
    <n v="0"/>
    <n v="0"/>
    <n v="0"/>
    <n v="0"/>
    <n v="0"/>
    <n v="0"/>
    <n v="0"/>
    <n v="0"/>
    <n v="0"/>
    <n v="0"/>
  </r>
  <r>
    <x v="79"/>
    <s v="GL"/>
    <s v="GRL"/>
    <n v="304"/>
    <x v="1"/>
    <x v="15"/>
    <n v="56953"/>
    <n v="248"/>
    <n v="104"/>
    <n v="454"/>
    <n v="140"/>
    <n v="59"/>
    <n v="260"/>
    <s v="predicted"/>
    <n v="17"/>
    <n v="6.8"/>
    <n v="31"/>
    <n v="9.5"/>
    <n v="3.9"/>
    <n v="18"/>
    <n v="0"/>
    <n v="0"/>
    <n v="0"/>
    <n v="0"/>
    <n v="0"/>
    <n v="0"/>
    <s v="Indirect"/>
    <x v="1"/>
    <n v="168"/>
    <n v="217"/>
    <n v="110"/>
    <n v="96"/>
    <n v="120"/>
    <s v="High income"/>
    <n v="0"/>
    <n v="0"/>
    <n v="0"/>
    <n v="0"/>
    <n v="0"/>
    <n v="0"/>
    <n v="0"/>
    <n v="0"/>
    <n v="0"/>
    <n v="0"/>
    <n v="0"/>
    <n v="0"/>
    <n v="0"/>
  </r>
  <r>
    <x v="79"/>
    <s v="GL"/>
    <s v="GRL"/>
    <n v="304"/>
    <x v="1"/>
    <x v="16"/>
    <n v="56925"/>
    <n v="249"/>
    <n v="105"/>
    <n v="455"/>
    <n v="140"/>
    <n v="60"/>
    <n v="260"/>
    <s v="predicted"/>
    <n v="17"/>
    <n v="6.9"/>
    <n v="31"/>
    <n v="9.5"/>
    <n v="3.9"/>
    <n v="18"/>
    <n v="0"/>
    <n v="0"/>
    <n v="0"/>
    <n v="0"/>
    <n v="0"/>
    <n v="0"/>
    <s v="Indirect"/>
    <x v="1"/>
    <n v="168"/>
    <n v="217"/>
    <n v="110"/>
    <n v="95"/>
    <n v="120"/>
    <s v="High income"/>
    <n v="0"/>
    <n v="0"/>
    <n v="0"/>
    <n v="0"/>
    <n v="0"/>
    <n v="0"/>
    <n v="0"/>
    <n v="0"/>
    <n v="0"/>
    <n v="0"/>
    <n v="0"/>
    <n v="0"/>
    <n v="0"/>
  </r>
  <r>
    <x v="79"/>
    <s v="GL"/>
    <s v="GRL"/>
    <n v="304"/>
    <x v="1"/>
    <x v="17"/>
    <n v="56817"/>
    <n v="249"/>
    <n v="104"/>
    <n v="455"/>
    <n v="140"/>
    <n v="59"/>
    <n v="260"/>
    <s v="predicted"/>
    <n v="17"/>
    <n v="6.8"/>
    <n v="31"/>
    <n v="9.4"/>
    <n v="3.9"/>
    <n v="18"/>
    <n v="0"/>
    <n v="0"/>
    <n v="0"/>
    <n v="0"/>
    <n v="0"/>
    <n v="0"/>
    <s v="Indirect"/>
    <x v="1"/>
    <n v="168"/>
    <n v="217"/>
    <n v="110"/>
    <n v="95"/>
    <n v="120"/>
    <s v="High income"/>
    <n v="0"/>
    <n v="0"/>
    <n v="0"/>
    <n v="0"/>
    <n v="0"/>
    <n v="0"/>
    <n v="0"/>
    <n v="0"/>
    <n v="0"/>
    <n v="0"/>
    <n v="0"/>
    <n v="0"/>
    <n v="0"/>
  </r>
  <r>
    <x v="79"/>
    <s v="GL"/>
    <s v="GRL"/>
    <n v="304"/>
    <x v="1"/>
    <x v="18"/>
    <n v="56675"/>
    <n v="247"/>
    <n v="103"/>
    <n v="453"/>
    <n v="140"/>
    <n v="58"/>
    <n v="260"/>
    <s v="predicted"/>
    <n v="16"/>
    <n v="6.7"/>
    <n v="31"/>
    <n v="9.1999999999999993"/>
    <n v="3.8"/>
    <n v="17"/>
    <n v="0"/>
    <n v="0"/>
    <n v="0"/>
    <n v="0"/>
    <n v="0"/>
    <n v="0"/>
    <s v="Indirect"/>
    <x v="1"/>
    <n v="168"/>
    <n v="217"/>
    <n v="110"/>
    <n v="95"/>
    <n v="120"/>
    <s v="High income"/>
    <n v="0"/>
    <n v="0"/>
    <n v="0"/>
    <n v="0"/>
    <n v="0"/>
    <n v="0"/>
    <n v="0"/>
    <n v="0"/>
    <n v="0"/>
    <n v="0"/>
    <n v="0"/>
    <n v="0"/>
    <n v="0"/>
  </r>
  <r>
    <x v="79"/>
    <s v="GL"/>
    <s v="GRL"/>
    <n v="304"/>
    <x v="1"/>
    <x v="19"/>
    <n v="56569"/>
    <n v="182"/>
    <n v="54"/>
    <n v="386"/>
    <n v="100"/>
    <n v="31"/>
    <n v="220"/>
    <s v="predicted"/>
    <n v="16"/>
    <n v="6.7"/>
    <n v="31"/>
    <n v="9.1999999999999993"/>
    <n v="3.8"/>
    <n v="17"/>
    <n v="0"/>
    <n v="0"/>
    <n v="0"/>
    <n v="0"/>
    <n v="0"/>
    <n v="0"/>
    <s v="Indirect"/>
    <x v="154"/>
    <n v="112"/>
    <n v="145"/>
    <n v="72"/>
    <n v="63"/>
    <n v="82"/>
    <s v="High income"/>
    <n v="0"/>
    <n v="0"/>
    <n v="0"/>
    <n v="0"/>
    <n v="0"/>
    <n v="0"/>
    <n v="0"/>
    <n v="0"/>
    <n v="0"/>
    <n v="0"/>
    <n v="87"/>
    <n v="77"/>
    <n v="99"/>
  </r>
  <r>
    <x v="79"/>
    <s v="GL"/>
    <s v="GRL"/>
    <n v="304"/>
    <x v="1"/>
    <x v="20"/>
    <n v="56546"/>
    <n v="346"/>
    <n v="163"/>
    <n v="597"/>
    <n v="200"/>
    <n v="92"/>
    <n v="340"/>
    <s v="predicted"/>
    <n v="33"/>
    <n v="19"/>
    <n v="51"/>
    <n v="19"/>
    <n v="11"/>
    <n v="29"/>
    <n v="0"/>
    <n v="0"/>
    <n v="0"/>
    <n v="0"/>
    <n v="0"/>
    <n v="0"/>
    <s v="Indirect"/>
    <x v="448"/>
    <n v="203"/>
    <n v="262"/>
    <n v="130"/>
    <n v="110"/>
    <n v="150"/>
    <s v="High income"/>
    <n v="0"/>
    <n v="0"/>
    <n v="0"/>
    <n v="0"/>
    <n v="0"/>
    <n v="0"/>
    <n v="0"/>
    <n v="0"/>
    <n v="0"/>
    <n v="0"/>
    <n v="87"/>
    <n v="77"/>
    <n v="99"/>
  </r>
  <r>
    <x v="79"/>
    <s v="GL"/>
    <s v="GRL"/>
    <n v="304"/>
    <x v="1"/>
    <x v="21"/>
    <n v="56626"/>
    <n v="349"/>
    <n v="164"/>
    <n v="602"/>
    <n v="200"/>
    <n v="93"/>
    <n v="340"/>
    <s v="predicted"/>
    <n v="33"/>
    <n v="19"/>
    <n v="51"/>
    <n v="19"/>
    <n v="11"/>
    <n v="29"/>
    <n v="0"/>
    <n v="0"/>
    <n v="0"/>
    <n v="0"/>
    <n v="0"/>
    <n v="0"/>
    <s v="Indirect"/>
    <x v="492"/>
    <n v="205"/>
    <n v="264"/>
    <n v="130"/>
    <n v="120"/>
    <n v="150"/>
    <s v="High income"/>
    <n v="0"/>
    <n v="0"/>
    <n v="0"/>
    <n v="0"/>
    <n v="0"/>
    <n v="0"/>
    <n v="0"/>
    <n v="0"/>
    <n v="0"/>
    <n v="0"/>
    <n v="87"/>
    <n v="77"/>
    <n v="99"/>
  </r>
  <r>
    <x v="79"/>
    <s v="GL"/>
    <s v="GRL"/>
    <n v="304"/>
    <x v="1"/>
    <x v="22"/>
    <n v="56787"/>
    <n v="188"/>
    <n v="56"/>
    <n v="396"/>
    <n v="110"/>
    <n v="32"/>
    <n v="230"/>
    <s v="predicted"/>
    <n v="5.2"/>
    <n v="1"/>
    <n v="13"/>
    <n v="3"/>
    <n v="0.56999999999999995"/>
    <n v="7.3"/>
    <n v="0"/>
    <n v="0"/>
    <n v="0"/>
    <n v="0"/>
    <n v="0"/>
    <n v="0"/>
    <s v="Indirect"/>
    <x v="413"/>
    <n v="149"/>
    <n v="193"/>
    <n v="97"/>
    <n v="85"/>
    <n v="110"/>
    <s v="High income"/>
    <n v="0"/>
    <n v="0"/>
    <n v="0"/>
    <n v="0"/>
    <n v="0"/>
    <n v="0"/>
    <n v="0"/>
    <n v="0"/>
    <n v="0"/>
    <n v="0"/>
    <n v="87"/>
    <n v="77"/>
    <n v="99"/>
  </r>
  <r>
    <x v="79"/>
    <s v="GL"/>
    <s v="GRL"/>
    <n v="304"/>
    <x v="1"/>
    <x v="23"/>
    <n v="56987"/>
    <n v="245"/>
    <n v="99"/>
    <n v="456"/>
    <n v="140"/>
    <n v="56"/>
    <n v="260"/>
    <s v="predicted"/>
    <n v="15"/>
    <n v="5.4"/>
    <n v="29"/>
    <n v="8.3000000000000007"/>
    <n v="3.1"/>
    <n v="17"/>
    <n v="0"/>
    <n v="0"/>
    <n v="0"/>
    <n v="0"/>
    <n v="0"/>
    <n v="0"/>
    <s v="Indirect"/>
    <x v="277"/>
    <n v="170"/>
    <n v="219"/>
    <n v="110"/>
    <n v="97"/>
    <n v="120"/>
    <s v="High income"/>
    <n v="0"/>
    <n v="0"/>
    <n v="0"/>
    <n v="0"/>
    <n v="0"/>
    <n v="0"/>
    <n v="0"/>
    <n v="0"/>
    <n v="0"/>
    <n v="0"/>
    <n v="87"/>
    <n v="77"/>
    <n v="99"/>
  </r>
  <r>
    <x v="80"/>
    <s v="GD"/>
    <s v="GRD"/>
    <n v="308"/>
    <x v="4"/>
    <x v="0"/>
    <n v="96286"/>
    <n v="11"/>
    <n v="3.9"/>
    <n v="21"/>
    <n v="10"/>
    <n v="3.8"/>
    <n v="20"/>
    <s v="predicted"/>
    <n v="0"/>
    <n v="0"/>
    <n v="0"/>
    <n v="0"/>
    <n v="0"/>
    <n v="0"/>
    <n v="0"/>
    <n v="0"/>
    <n v="0"/>
    <n v="0"/>
    <n v="0"/>
    <n v="0"/>
    <s v="VR"/>
    <x v="493"/>
    <n v="2.9"/>
    <n v="6.8"/>
    <n v="4.5"/>
    <n v="2.8"/>
    <n v="6.6"/>
    <n v="0"/>
    <n v="0"/>
    <n v="0"/>
    <n v="0"/>
    <n v="0"/>
    <n v="0"/>
    <n v="0"/>
    <n v="0"/>
    <n v="0"/>
    <n v="0"/>
    <n v="0"/>
    <n v="0"/>
    <n v="0"/>
    <n v="0"/>
  </r>
  <r>
    <x v="80"/>
    <s v="GD"/>
    <s v="GRD"/>
    <n v="308"/>
    <x v="4"/>
    <x v="1"/>
    <n v="96455"/>
    <n v="10"/>
    <n v="3.9"/>
    <n v="19"/>
    <n v="9.6"/>
    <n v="3.8"/>
    <n v="18"/>
    <s v="predicted"/>
    <n v="1.8"/>
    <n v="1.2"/>
    <n v="2.4"/>
    <n v="1.7"/>
    <n v="1.2"/>
    <n v="2.2999999999999998"/>
    <n v="0"/>
    <n v="0"/>
    <n v="0"/>
    <n v="0"/>
    <n v="0"/>
    <n v="0"/>
    <s v="VR"/>
    <x v="493"/>
    <n v="3"/>
    <n v="6.5"/>
    <n v="4.4000000000000004"/>
    <n v="2.9"/>
    <n v="6.3"/>
    <n v="0"/>
    <n v="0"/>
    <n v="0"/>
    <n v="0"/>
    <n v="0"/>
    <n v="0"/>
    <n v="0"/>
    <n v="0"/>
    <n v="0"/>
    <n v="0"/>
    <n v="0"/>
    <n v="23"/>
    <n v="16"/>
    <n v="34"/>
  </r>
  <r>
    <x v="80"/>
    <s v="GD"/>
    <s v="GRD"/>
    <n v="308"/>
    <x v="4"/>
    <x v="2"/>
    <n v="97201"/>
    <n v="9.4"/>
    <n v="3.9"/>
    <n v="17"/>
    <n v="9.1"/>
    <n v="3.8"/>
    <n v="17"/>
    <s v="predicted"/>
    <n v="0"/>
    <n v="0"/>
    <n v="0"/>
    <n v="0"/>
    <n v="0"/>
    <n v="0"/>
    <n v="0"/>
    <n v="0"/>
    <n v="0"/>
    <n v="0"/>
    <n v="0"/>
    <n v="0"/>
    <s v="VR"/>
    <x v="493"/>
    <n v="3.2"/>
    <n v="6.2"/>
    <n v="4.5"/>
    <n v="3.1"/>
    <n v="6"/>
    <n v="0"/>
    <n v="0"/>
    <n v="0"/>
    <n v="0"/>
    <n v="0"/>
    <n v="0"/>
    <n v="0"/>
    <n v="0"/>
    <n v="0"/>
    <n v="0"/>
    <n v="0"/>
    <n v="67"/>
    <n v="50"/>
    <n v="96"/>
  </r>
  <r>
    <x v="80"/>
    <s v="GD"/>
    <s v="GRD"/>
    <n v="308"/>
    <x v="4"/>
    <x v="3"/>
    <n v="98302"/>
    <n v="8.9"/>
    <n v="3.8"/>
    <n v="16"/>
    <n v="8.6999999999999993"/>
    <n v="3.7"/>
    <n v="16"/>
    <s v="predicted"/>
    <n v="0"/>
    <n v="0"/>
    <n v="0"/>
    <n v="0"/>
    <n v="0"/>
    <n v="0"/>
    <n v="0"/>
    <n v="0"/>
    <n v="0"/>
    <n v="0"/>
    <n v="0"/>
    <n v="0"/>
    <s v="VR"/>
    <x v="493"/>
    <n v="3.3"/>
    <n v="6"/>
    <n v="4.5"/>
    <n v="3.3"/>
    <n v="5.8"/>
    <n v="0"/>
    <n v="0"/>
    <n v="0"/>
    <n v="0"/>
    <n v="0"/>
    <n v="0"/>
    <n v="0"/>
    <n v="0"/>
    <n v="0"/>
    <n v="0"/>
    <n v="0"/>
    <n v="0"/>
    <n v="0"/>
    <n v="0"/>
  </r>
  <r>
    <x v="80"/>
    <s v="GD"/>
    <s v="GRD"/>
    <n v="308"/>
    <x v="4"/>
    <x v="4"/>
    <n v="99403"/>
    <n v="8.6"/>
    <n v="3.7"/>
    <n v="15"/>
    <n v="8.5"/>
    <n v="3.7"/>
    <n v="15"/>
    <s v="predicted"/>
    <n v="0"/>
    <n v="0"/>
    <n v="0"/>
    <n v="0"/>
    <n v="0"/>
    <n v="0"/>
    <n v="0"/>
    <n v="0"/>
    <n v="0"/>
    <n v="0"/>
    <n v="0"/>
    <n v="0"/>
    <s v="VR"/>
    <x v="38"/>
    <n v="3.5"/>
    <n v="5.7"/>
    <n v="4.5"/>
    <n v="3.5"/>
    <n v="5.6"/>
    <n v="0"/>
    <n v="0"/>
    <n v="0"/>
    <n v="0"/>
    <n v="0"/>
    <n v="0"/>
    <n v="0"/>
    <n v="0"/>
    <n v="0"/>
    <n v="0"/>
    <n v="0"/>
    <n v="67"/>
    <n v="53"/>
    <n v="86"/>
  </r>
  <r>
    <x v="80"/>
    <s v="GD"/>
    <s v="GRD"/>
    <n v="308"/>
    <x v="4"/>
    <x v="5"/>
    <n v="100253"/>
    <n v="8.3000000000000007"/>
    <n v="3.7"/>
    <n v="15"/>
    <n v="8.3000000000000007"/>
    <n v="3.7"/>
    <n v="15"/>
    <s v="predicted"/>
    <n v="0"/>
    <n v="0"/>
    <n v="0"/>
    <n v="0"/>
    <n v="0"/>
    <n v="0"/>
    <n v="0"/>
    <n v="0"/>
    <n v="0"/>
    <n v="0"/>
    <n v="0"/>
    <n v="0"/>
    <s v="VR"/>
    <x v="38"/>
    <n v="3.8"/>
    <n v="5.2"/>
    <n v="4.5"/>
    <n v="3.9"/>
    <n v="5.2"/>
    <n v="0"/>
    <n v="0"/>
    <n v="0"/>
    <n v="0"/>
    <n v="0"/>
    <n v="0"/>
    <n v="0"/>
    <n v="0"/>
    <n v="0"/>
    <n v="0"/>
    <n v="0"/>
    <n v="89"/>
    <n v="77"/>
    <n v="100"/>
  </r>
  <r>
    <x v="80"/>
    <s v="GD"/>
    <s v="GRD"/>
    <n v="308"/>
    <x v="4"/>
    <x v="6"/>
    <n v="100796"/>
    <n v="8.1999999999999993"/>
    <n v="3.7"/>
    <n v="14"/>
    <n v="8.1999999999999993"/>
    <n v="3.7"/>
    <n v="15"/>
    <s v="predicted"/>
    <n v="0"/>
    <n v="0"/>
    <n v="0"/>
    <n v="0"/>
    <n v="0"/>
    <n v="0"/>
    <n v="0"/>
    <n v="0"/>
    <n v="0"/>
    <n v="0"/>
    <n v="0"/>
    <n v="0"/>
    <s v="VR"/>
    <x v="38"/>
    <n v="3.7"/>
    <n v="5.4"/>
    <n v="4.5"/>
    <n v="3.7"/>
    <n v="5.4"/>
    <n v="0"/>
    <n v="0"/>
    <n v="0"/>
    <n v="0"/>
    <n v="0"/>
    <n v="0"/>
    <n v="0"/>
    <n v="0"/>
    <n v="0"/>
    <n v="0"/>
    <n v="0"/>
    <n v="0"/>
    <n v="0"/>
    <n v="0"/>
  </r>
  <r>
    <x v="80"/>
    <s v="GD"/>
    <s v="GRD"/>
    <n v="308"/>
    <x v="4"/>
    <x v="7"/>
    <n v="101125"/>
    <n v="8.1999999999999993"/>
    <n v="3.7"/>
    <n v="15"/>
    <n v="8.3000000000000007"/>
    <n v="3.7"/>
    <n v="15"/>
    <s v="predicted"/>
    <n v="0"/>
    <n v="0"/>
    <n v="0"/>
    <n v="0"/>
    <n v="0"/>
    <n v="0"/>
    <n v="0"/>
    <n v="0"/>
    <n v="0"/>
    <n v="0"/>
    <n v="0"/>
    <n v="0"/>
    <s v="VR imputed"/>
    <x v="57"/>
    <n v="3.6"/>
    <n v="5.3"/>
    <n v="4.5"/>
    <n v="3.7"/>
    <n v="5.4"/>
    <n v="0"/>
    <n v="0"/>
    <n v="0"/>
    <n v="0"/>
    <n v="0"/>
    <n v="0"/>
    <n v="0"/>
    <n v="0"/>
    <n v="0"/>
    <n v="0"/>
    <n v="0"/>
    <n v="44"/>
    <n v="37"/>
    <n v="54"/>
  </r>
  <r>
    <x v="80"/>
    <s v="GD"/>
    <s v="GRD"/>
    <n v="308"/>
    <x v="4"/>
    <x v="8"/>
    <n v="101302"/>
    <n v="8.1999999999999993"/>
    <n v="3.7"/>
    <n v="15"/>
    <n v="8.4"/>
    <n v="3.7"/>
    <n v="15"/>
    <s v="predicted"/>
    <n v="0"/>
    <n v="0"/>
    <n v="0"/>
    <n v="0"/>
    <n v="0"/>
    <n v="0"/>
    <n v="0"/>
    <n v="0"/>
    <n v="0"/>
    <n v="0"/>
    <n v="0"/>
    <n v="0"/>
    <s v="VR imputed"/>
    <x v="57"/>
    <n v="3.6"/>
    <n v="5.3"/>
    <n v="4.5"/>
    <n v="3.7"/>
    <n v="5.4"/>
    <n v="0"/>
    <n v="0"/>
    <n v="0"/>
    <n v="0"/>
    <n v="0"/>
    <n v="0"/>
    <n v="0"/>
    <n v="0"/>
    <n v="0"/>
    <n v="0"/>
    <n v="0"/>
    <n v="45"/>
    <n v="37"/>
    <n v="55"/>
  </r>
  <r>
    <x v="80"/>
    <s v="GD"/>
    <s v="GRD"/>
    <n v="308"/>
    <x v="4"/>
    <x v="9"/>
    <n v="101441"/>
    <n v="8.4"/>
    <n v="3.7"/>
    <n v="15"/>
    <n v="8.6"/>
    <n v="3.7"/>
    <n v="15"/>
    <s v="predicted"/>
    <n v="0"/>
    <n v="0"/>
    <n v="0"/>
    <n v="0"/>
    <n v="0"/>
    <n v="0"/>
    <n v="0"/>
    <n v="0"/>
    <n v="0"/>
    <n v="0"/>
    <n v="0"/>
    <n v="0"/>
    <s v="VR imputed"/>
    <x v="57"/>
    <n v="3.6"/>
    <n v="5.3"/>
    <n v="4.5"/>
    <n v="3.6"/>
    <n v="5.3"/>
    <n v="0"/>
    <n v="0"/>
    <n v="0"/>
    <n v="0"/>
    <n v="0"/>
    <n v="0"/>
    <n v="0"/>
    <n v="0"/>
    <n v="0"/>
    <n v="0"/>
    <n v="0"/>
    <n v="110"/>
    <n v="93"/>
    <n v="140"/>
  </r>
  <r>
    <x v="80"/>
    <s v="GD"/>
    <s v="GRD"/>
    <n v="308"/>
    <x v="4"/>
    <x v="10"/>
    <n v="101620"/>
    <n v="8.6999999999999993"/>
    <n v="3.7"/>
    <n v="16"/>
    <n v="8.9"/>
    <n v="3.7"/>
    <n v="16"/>
    <s v="predicted"/>
    <n v="0"/>
    <n v="0"/>
    <n v="0"/>
    <n v="0"/>
    <n v="0"/>
    <n v="0"/>
    <n v="0"/>
    <n v="0"/>
    <n v="0"/>
    <n v="0"/>
    <n v="0"/>
    <n v="0"/>
    <s v="VR imputed"/>
    <x v="57"/>
    <n v="3.6"/>
    <n v="5.2"/>
    <n v="4.4000000000000004"/>
    <n v="3.6"/>
    <n v="5.3"/>
    <n v="0"/>
    <n v="0"/>
    <n v="0"/>
    <n v="0"/>
    <n v="0"/>
    <n v="0"/>
    <n v="0"/>
    <n v="0"/>
    <n v="0"/>
    <n v="0"/>
    <n v="0"/>
    <n v="0"/>
    <n v="0"/>
    <n v="0"/>
  </r>
  <r>
    <x v="80"/>
    <s v="GD"/>
    <s v="GRD"/>
    <n v="308"/>
    <x v="4"/>
    <x v="11"/>
    <n v="101849"/>
    <n v="8.8000000000000007"/>
    <n v="3.7"/>
    <n v="16"/>
    <n v="9"/>
    <n v="3.7"/>
    <n v="17"/>
    <s v="predicted"/>
    <n v="0"/>
    <n v="0"/>
    <n v="0"/>
    <n v="0"/>
    <n v="0"/>
    <n v="0"/>
    <n v="0"/>
    <n v="0"/>
    <n v="0"/>
    <n v="0"/>
    <n v="0"/>
    <n v="0"/>
    <s v="VR"/>
    <x v="494"/>
    <n v="3.5"/>
    <n v="5.2"/>
    <n v="4.4000000000000004"/>
    <n v="3.6"/>
    <n v="5.3"/>
    <n v="0"/>
    <n v="0"/>
    <n v="0"/>
    <n v="0"/>
    <n v="0"/>
    <n v="0"/>
    <n v="0"/>
    <n v="0"/>
    <n v="0"/>
    <n v="0"/>
    <n v="0"/>
    <n v="0"/>
    <n v="0"/>
    <n v="0"/>
  </r>
  <r>
    <x v="80"/>
    <s v="GD"/>
    <s v="GRD"/>
    <n v="308"/>
    <x v="4"/>
    <x v="12"/>
    <n v="102099"/>
    <n v="8.8000000000000007"/>
    <n v="3.6"/>
    <n v="16"/>
    <n v="9"/>
    <n v="3.7"/>
    <n v="17"/>
    <s v="predicted"/>
    <n v="1.1000000000000001"/>
    <n v="1"/>
    <n v="1.1000000000000001"/>
    <n v="1.1000000000000001"/>
    <n v="1"/>
    <n v="1.1000000000000001"/>
    <n v="0"/>
    <n v="0"/>
    <n v="0"/>
    <n v="0"/>
    <n v="0"/>
    <n v="0"/>
    <s v="VR"/>
    <x v="494"/>
    <n v="3.5"/>
    <n v="5.2"/>
    <n v="4.4000000000000004"/>
    <n v="3.6"/>
    <n v="5.3"/>
    <n v="0"/>
    <n v="0"/>
    <n v="0"/>
    <n v="0"/>
    <n v="0"/>
    <n v="0"/>
    <n v="0"/>
    <n v="0"/>
    <n v="0"/>
    <n v="0"/>
    <n v="0"/>
    <n v="23"/>
    <n v="19"/>
    <n v="28"/>
  </r>
  <r>
    <x v="80"/>
    <s v="GD"/>
    <s v="GRD"/>
    <n v="308"/>
    <x v="4"/>
    <x v="13"/>
    <n v="102369"/>
    <n v="8.6999999999999993"/>
    <n v="3.6"/>
    <n v="16"/>
    <n v="8.9"/>
    <n v="3.7"/>
    <n v="16"/>
    <s v="predicted"/>
    <n v="1.1000000000000001"/>
    <n v="1"/>
    <n v="1.2"/>
    <n v="1.2"/>
    <n v="1.1000000000000001"/>
    <n v="1.3"/>
    <n v="0"/>
    <n v="0"/>
    <n v="0"/>
    <n v="0"/>
    <n v="0"/>
    <n v="0"/>
    <s v="VR"/>
    <x v="494"/>
    <n v="3.5"/>
    <n v="5.0999999999999996"/>
    <n v="4.4000000000000004"/>
    <n v="3.6"/>
    <n v="5.3"/>
    <n v="0"/>
    <n v="0"/>
    <n v="0"/>
    <n v="0"/>
    <n v="0"/>
    <n v="0"/>
    <n v="0"/>
    <n v="0"/>
    <n v="0"/>
    <n v="0"/>
    <n v="0"/>
    <n v="46"/>
    <n v="38"/>
    <n v="56"/>
  </r>
  <r>
    <x v="80"/>
    <s v="GD"/>
    <s v="GRD"/>
    <n v="308"/>
    <x v="4"/>
    <x v="14"/>
    <n v="102655"/>
    <n v="8.5"/>
    <n v="3.6"/>
    <n v="15"/>
    <n v="8.6999999999999993"/>
    <n v="3.7"/>
    <n v="16"/>
    <s v="predicted"/>
    <n v="1"/>
    <n v="1"/>
    <n v="1.1000000000000001"/>
    <n v="1.1000000000000001"/>
    <n v="1"/>
    <n v="1.1000000000000001"/>
    <n v="0"/>
    <n v="0"/>
    <n v="0"/>
    <n v="0"/>
    <n v="0"/>
    <n v="0"/>
    <s v="VR"/>
    <x v="494"/>
    <n v="3.5"/>
    <n v="5.0999999999999996"/>
    <n v="4.4000000000000004"/>
    <n v="3.6"/>
    <n v="5.3"/>
    <n v="0"/>
    <n v="0"/>
    <n v="0"/>
    <n v="0"/>
    <n v="0"/>
    <n v="0"/>
    <n v="0"/>
    <n v="0"/>
    <n v="0"/>
    <n v="0"/>
    <n v="0"/>
    <n v="46"/>
    <n v="38"/>
    <n v="56"/>
  </r>
  <r>
    <x v="80"/>
    <s v="GD"/>
    <s v="GRD"/>
    <n v="308"/>
    <x v="4"/>
    <x v="15"/>
    <n v="102951"/>
    <n v="7.9"/>
    <n v="3.5"/>
    <n v="14"/>
    <n v="8.1"/>
    <n v="3.6"/>
    <n v="14"/>
    <s v="predicted"/>
    <n v="2"/>
    <n v="2"/>
    <n v="2"/>
    <n v="2"/>
    <n v="2"/>
    <n v="2"/>
    <n v="0"/>
    <n v="0"/>
    <n v="0"/>
    <n v="0"/>
    <n v="0"/>
    <n v="0"/>
    <s v="VR"/>
    <x v="273"/>
    <n v="3.5"/>
    <n v="5.0999999999999996"/>
    <n v="4.4000000000000004"/>
    <n v="3.6"/>
    <n v="5.2"/>
    <n v="0"/>
    <n v="0"/>
    <n v="0"/>
    <n v="0"/>
    <n v="0"/>
    <n v="0"/>
    <n v="0"/>
    <n v="0"/>
    <n v="0"/>
    <n v="0"/>
    <n v="0"/>
    <n v="0"/>
    <n v="0"/>
    <n v="0"/>
  </r>
  <r>
    <x v="80"/>
    <s v="GD"/>
    <s v="GRD"/>
    <n v="308"/>
    <x v="4"/>
    <x v="16"/>
    <n v="103260"/>
    <n v="7.1"/>
    <n v="3.3"/>
    <n v="12"/>
    <n v="7.4"/>
    <n v="3.4"/>
    <n v="13"/>
    <s v="predicted"/>
    <n v="1"/>
    <n v="1"/>
    <n v="1.1000000000000001"/>
    <n v="1.1000000000000001"/>
    <n v="1"/>
    <n v="1.1000000000000001"/>
    <n v="0"/>
    <n v="0"/>
    <n v="0"/>
    <n v="0"/>
    <n v="0"/>
    <n v="0"/>
    <s v="VR"/>
    <x v="273"/>
    <n v="3.4"/>
    <n v="5.0999999999999996"/>
    <n v="4.3"/>
    <n v="3.6"/>
    <n v="5.2"/>
    <n v="0"/>
    <n v="0"/>
    <n v="0"/>
    <n v="0"/>
    <n v="0"/>
    <n v="0"/>
    <n v="0"/>
    <n v="0"/>
    <n v="0"/>
    <n v="0"/>
    <n v="0"/>
    <n v="23"/>
    <n v="19"/>
    <n v="28"/>
  </r>
  <r>
    <x v="80"/>
    <s v="GD"/>
    <s v="GRD"/>
    <n v="308"/>
    <x v="4"/>
    <x v="17"/>
    <n v="103586"/>
    <n v="6.6"/>
    <n v="3.1"/>
    <n v="11"/>
    <n v="6.9"/>
    <n v="3.3"/>
    <n v="12"/>
    <s v="predicted"/>
    <n v="0.98"/>
    <n v="0.97"/>
    <n v="0.99"/>
    <n v="1"/>
    <n v="1"/>
    <n v="1"/>
    <n v="0"/>
    <n v="0"/>
    <n v="0"/>
    <n v="0"/>
    <n v="0"/>
    <n v="0"/>
    <s v="VR"/>
    <x v="273"/>
    <n v="3.4"/>
    <n v="5"/>
    <n v="4.3"/>
    <n v="3.5"/>
    <n v="5.2"/>
    <n v="0"/>
    <n v="0"/>
    <n v="0"/>
    <n v="0"/>
    <n v="0"/>
    <n v="0"/>
    <n v="0"/>
    <n v="0"/>
    <n v="0"/>
    <n v="0"/>
    <n v="0"/>
    <n v="69"/>
    <n v="58"/>
    <n v="85"/>
  </r>
  <r>
    <x v="80"/>
    <s v="GD"/>
    <s v="GRD"/>
    <n v="308"/>
    <x v="4"/>
    <x v="18"/>
    <n v="103932"/>
    <n v="6.5"/>
    <n v="3.1"/>
    <n v="11"/>
    <n v="6.7"/>
    <n v="3.2"/>
    <n v="12"/>
    <s v="predicted"/>
    <n v="0.98"/>
    <n v="0.97"/>
    <n v="0.99"/>
    <n v="1"/>
    <n v="1"/>
    <n v="1"/>
    <n v="0"/>
    <n v="0"/>
    <n v="0"/>
    <n v="0"/>
    <n v="0"/>
    <n v="0"/>
    <s v="VR"/>
    <x v="273"/>
    <n v="3.4"/>
    <n v="5"/>
    <n v="4.3"/>
    <n v="3.5"/>
    <n v="5.2"/>
    <n v="0"/>
    <n v="0"/>
    <n v="0"/>
    <n v="0"/>
    <n v="0"/>
    <n v="0"/>
    <n v="0"/>
    <n v="0"/>
    <n v="0"/>
    <n v="0"/>
    <n v="0"/>
    <n v="120"/>
    <n v="96"/>
    <n v="140"/>
  </r>
  <r>
    <x v="80"/>
    <s v="GD"/>
    <s v="GRD"/>
    <n v="308"/>
    <x v="4"/>
    <x v="19"/>
    <n v="104296"/>
    <n v="6.3"/>
    <n v="3"/>
    <n v="11"/>
    <n v="6.6"/>
    <n v="3.1"/>
    <n v="11"/>
    <s v="predicted"/>
    <n v="2"/>
    <n v="1.9"/>
    <n v="2"/>
    <n v="2"/>
    <n v="2"/>
    <n v="2.1"/>
    <n v="0"/>
    <n v="0"/>
    <n v="0"/>
    <n v="0"/>
    <n v="0"/>
    <n v="0"/>
    <s v="VR"/>
    <x v="274"/>
    <n v="3.4"/>
    <n v="5"/>
    <n v="4.3"/>
    <n v="3.5"/>
    <n v="5.2"/>
    <n v="0"/>
    <n v="0"/>
    <n v="0"/>
    <n v="0"/>
    <n v="0"/>
    <n v="0"/>
    <n v="0"/>
    <n v="0"/>
    <n v="0"/>
    <n v="0"/>
    <n v="0"/>
    <n v="120"/>
    <n v="97"/>
    <n v="140"/>
  </r>
  <r>
    <x v="80"/>
    <s v="GD"/>
    <s v="GRD"/>
    <n v="308"/>
    <x v="4"/>
    <x v="20"/>
    <n v="104677"/>
    <n v="6.4"/>
    <n v="3"/>
    <n v="11"/>
    <n v="6.7"/>
    <n v="3.2"/>
    <n v="11"/>
    <s v="predicted"/>
    <n v="0.98"/>
    <n v="0.97"/>
    <n v="0.99"/>
    <n v="1"/>
    <n v="1"/>
    <n v="1"/>
    <n v="0"/>
    <n v="0"/>
    <n v="0"/>
    <n v="0"/>
    <n v="0"/>
    <n v="0"/>
    <s v="VR"/>
    <x v="274"/>
    <n v="3.4"/>
    <n v="4.9000000000000004"/>
    <n v="4.3"/>
    <n v="3.5"/>
    <n v="5.2"/>
    <n v="0"/>
    <n v="0"/>
    <n v="0"/>
    <n v="0"/>
    <n v="0"/>
    <n v="0"/>
    <n v="0"/>
    <n v="0"/>
    <n v="0"/>
    <n v="0"/>
    <n v="0"/>
    <n v="93"/>
    <n v="78"/>
    <n v="110"/>
  </r>
  <r>
    <x v="80"/>
    <s v="GD"/>
    <s v="GRD"/>
    <n v="308"/>
    <x v="4"/>
    <x v="21"/>
    <n v="105074"/>
    <n v="6.6"/>
    <n v="3.1"/>
    <n v="11"/>
    <n v="7"/>
    <n v="3.3"/>
    <n v="12"/>
    <s v="predicted"/>
    <n v="0.97"/>
    <n v="0.96"/>
    <n v="0.98"/>
    <n v="1"/>
    <n v="1"/>
    <n v="1"/>
    <n v="0"/>
    <n v="0"/>
    <n v="0"/>
    <n v="0"/>
    <n v="0"/>
    <n v="0"/>
    <s v="VR"/>
    <x v="274"/>
    <n v="3.4"/>
    <n v="4.9000000000000004"/>
    <n v="4.3"/>
    <n v="3.5"/>
    <n v="5.0999999999999996"/>
    <n v="0"/>
    <n v="0"/>
    <n v="0"/>
    <n v="0"/>
    <n v="0"/>
    <n v="0"/>
    <n v="0"/>
    <n v="0"/>
    <n v="0"/>
    <n v="0"/>
    <n v="0"/>
    <n v="46"/>
    <n v="39"/>
    <n v="56"/>
  </r>
  <r>
    <x v="80"/>
    <s v="GD"/>
    <s v="GRD"/>
    <n v="308"/>
    <x v="4"/>
    <x v="22"/>
    <n v="105483"/>
    <n v="7"/>
    <n v="3.3"/>
    <n v="12"/>
    <n v="7.3"/>
    <n v="3.4"/>
    <n v="13"/>
    <s v="predicted"/>
    <n v="0.97"/>
    <n v="0.96"/>
    <n v="0.98"/>
    <n v="1"/>
    <n v="1"/>
    <n v="1"/>
    <n v="0"/>
    <n v="0"/>
    <n v="0"/>
    <n v="0"/>
    <n v="0"/>
    <n v="0"/>
    <s v="VR"/>
    <x v="274"/>
    <n v="3.4"/>
    <n v="4.9000000000000004"/>
    <n v="4.3"/>
    <n v="3.5"/>
    <n v="5.0999999999999996"/>
    <n v="0"/>
    <n v="0"/>
    <n v="0"/>
    <n v="0"/>
    <n v="0"/>
    <n v="0"/>
    <n v="0"/>
    <n v="0"/>
    <n v="0"/>
    <n v="0"/>
    <n v="0"/>
    <n v="23"/>
    <n v="19"/>
    <n v="28"/>
  </r>
  <r>
    <x v="80"/>
    <s v="GD"/>
    <s v="GRD"/>
    <n v="308"/>
    <x v="4"/>
    <x v="23"/>
    <n v="105897"/>
    <n v="7.5"/>
    <n v="3.4"/>
    <n v="13"/>
    <n v="7.9"/>
    <n v="3.6"/>
    <n v="14"/>
    <s v="predicted"/>
    <n v="1.1000000000000001"/>
    <n v="1"/>
    <n v="1.1000000000000001"/>
    <n v="1.1000000000000001"/>
    <n v="1.1000000000000001"/>
    <n v="1.2"/>
    <n v="0"/>
    <n v="0"/>
    <n v="0"/>
    <n v="0"/>
    <n v="0"/>
    <n v="0"/>
    <s v="VR imputed"/>
    <x v="274"/>
    <n v="3.3"/>
    <n v="4.8"/>
    <n v="4.3"/>
    <n v="3.5"/>
    <n v="5.0999999999999996"/>
    <n v="0"/>
    <n v="0"/>
    <n v="0"/>
    <n v="0"/>
    <n v="0"/>
    <n v="0"/>
    <n v="0"/>
    <n v="0"/>
    <n v="0"/>
    <n v="0"/>
    <n v="0"/>
    <n v="0"/>
    <n v="0"/>
    <n v="0"/>
  </r>
  <r>
    <x v="81"/>
    <s v="GU"/>
    <s v="GUM"/>
    <n v="316"/>
    <x v="3"/>
    <x v="0"/>
    <n v="130482"/>
    <n v="66"/>
    <n v="28"/>
    <n v="120"/>
    <n v="86"/>
    <n v="36"/>
    <n v="160"/>
    <s v="predicted"/>
    <n v="4.5"/>
    <n v="1.9"/>
    <n v="8.4"/>
    <n v="5.9"/>
    <n v="2.5"/>
    <n v="11"/>
    <n v="0"/>
    <n v="0"/>
    <n v="0"/>
    <n v="0"/>
    <n v="0"/>
    <n v="0"/>
    <s v="Indirect"/>
    <x v="245"/>
    <n v="44"/>
    <n v="57"/>
    <n v="66"/>
    <n v="58"/>
    <n v="75"/>
    <s v="High income"/>
    <n v="0"/>
    <n v="0"/>
    <n v="0"/>
    <n v="0"/>
    <n v="0"/>
    <n v="0"/>
    <n v="0"/>
    <n v="0"/>
    <n v="0"/>
    <n v="0"/>
    <n v="0"/>
    <n v="0"/>
    <n v="0"/>
  </r>
  <r>
    <x v="81"/>
    <s v="GU"/>
    <s v="GUM"/>
    <n v="316"/>
    <x v="3"/>
    <x v="1"/>
    <n v="133553"/>
    <n v="61"/>
    <n v="22"/>
    <n v="118"/>
    <n v="81"/>
    <n v="30"/>
    <n v="160"/>
    <s v="predicted"/>
    <n v="3"/>
    <n v="0.91"/>
    <n v="6.3"/>
    <n v="4"/>
    <n v="1.2"/>
    <n v="8.4"/>
    <n v="0"/>
    <n v="0"/>
    <n v="0"/>
    <n v="0"/>
    <n v="0"/>
    <n v="0"/>
    <s v="Indirect"/>
    <x v="245"/>
    <n v="44"/>
    <n v="57"/>
    <n v="67"/>
    <n v="59"/>
    <n v="76"/>
    <s v="High income"/>
    <n v="0"/>
    <n v="0"/>
    <n v="0"/>
    <n v="0"/>
    <n v="0"/>
    <n v="0"/>
    <n v="0"/>
    <n v="0"/>
    <n v="0"/>
    <n v="0"/>
    <n v="0"/>
    <n v="0"/>
    <n v="0"/>
  </r>
  <r>
    <x v="81"/>
    <s v="GU"/>
    <s v="GUM"/>
    <n v="316"/>
    <x v="3"/>
    <x v="2"/>
    <n v="136696"/>
    <n v="56"/>
    <n v="18"/>
    <n v="118"/>
    <n v="77"/>
    <n v="24"/>
    <n v="160"/>
    <s v="predicted"/>
    <n v="1.8"/>
    <n v="0.35"/>
    <n v="4.7"/>
    <n v="2.5"/>
    <n v="0.48"/>
    <n v="6.5"/>
    <n v="0"/>
    <n v="0"/>
    <n v="0"/>
    <n v="0"/>
    <n v="0"/>
    <n v="0"/>
    <s v="Indirect"/>
    <x v="245"/>
    <n v="44"/>
    <n v="57"/>
    <n v="69"/>
    <n v="60"/>
    <n v="78"/>
    <s v="High income"/>
    <n v="0"/>
    <n v="0"/>
    <n v="0"/>
    <n v="0"/>
    <n v="0"/>
    <n v="0"/>
    <n v="0"/>
    <n v="0"/>
    <n v="0"/>
    <n v="0"/>
    <n v="87"/>
    <n v="77"/>
    <n v="99"/>
  </r>
  <r>
    <x v="81"/>
    <s v="GU"/>
    <s v="GUM"/>
    <n v="316"/>
    <x v="3"/>
    <x v="3"/>
    <n v="139820"/>
    <n v="72"/>
    <n v="28"/>
    <n v="135"/>
    <n v="100"/>
    <n v="39"/>
    <n v="190"/>
    <s v="predicted"/>
    <n v="4.2"/>
    <n v="1.5"/>
    <n v="8.4"/>
    <n v="5.8"/>
    <n v="2.1"/>
    <n v="12"/>
    <n v="0"/>
    <n v="0"/>
    <n v="0"/>
    <n v="0"/>
    <n v="0"/>
    <n v="0"/>
    <s v="Indirect"/>
    <x v="125"/>
    <n v="50"/>
    <n v="65"/>
    <n v="81"/>
    <n v="71"/>
    <n v="91"/>
    <s v="High income"/>
    <n v="0"/>
    <n v="0"/>
    <n v="0"/>
    <n v="0"/>
    <n v="0"/>
    <n v="0"/>
    <n v="0"/>
    <n v="0"/>
    <n v="0"/>
    <n v="0"/>
    <n v="87"/>
    <n v="77"/>
    <n v="99"/>
  </r>
  <r>
    <x v="81"/>
    <s v="GU"/>
    <s v="GUM"/>
    <n v="316"/>
    <x v="3"/>
    <x v="4"/>
    <n v="142806"/>
    <n v="116"/>
    <n v="55"/>
    <n v="200"/>
    <n v="170"/>
    <n v="78"/>
    <n v="290"/>
    <s v="predicted"/>
    <n v="12"/>
    <n v="7"/>
    <n v="18"/>
    <n v="17"/>
    <n v="10"/>
    <n v="25"/>
    <n v="0"/>
    <n v="0"/>
    <n v="0"/>
    <n v="0"/>
    <n v="0"/>
    <n v="0"/>
    <s v="Indirect"/>
    <x v="19"/>
    <n v="66"/>
    <n v="86"/>
    <n v="110"/>
    <n v="95"/>
    <n v="120"/>
    <s v="High income"/>
    <n v="0"/>
    <n v="0"/>
    <n v="0"/>
    <n v="0"/>
    <n v="0"/>
    <n v="0"/>
    <n v="0"/>
    <n v="0"/>
    <n v="0"/>
    <n v="0"/>
    <n v="87"/>
    <n v="77"/>
    <n v="99"/>
  </r>
  <r>
    <x v="81"/>
    <s v="GU"/>
    <s v="GUM"/>
    <n v="316"/>
    <x v="3"/>
    <x v="5"/>
    <n v="145562"/>
    <n v="97"/>
    <n v="45"/>
    <n v="170"/>
    <n v="140"/>
    <n v="65"/>
    <n v="250"/>
    <s v="predicted"/>
    <n v="8.4"/>
    <n v="4.5"/>
    <n v="14"/>
    <n v="12"/>
    <n v="6.6"/>
    <n v="20"/>
    <n v="0"/>
    <n v="0"/>
    <n v="0"/>
    <n v="0"/>
    <n v="0"/>
    <n v="0"/>
    <s v="Indirect"/>
    <x v="242"/>
    <n v="60"/>
    <n v="77"/>
    <n v="99"/>
    <n v="87"/>
    <n v="110"/>
    <s v="High income"/>
    <n v="0"/>
    <n v="0"/>
    <n v="0"/>
    <n v="0"/>
    <n v="0"/>
    <n v="0"/>
    <n v="0"/>
    <n v="0"/>
    <n v="0"/>
    <n v="0"/>
    <n v="0"/>
    <n v="0"/>
    <n v="0"/>
  </r>
  <r>
    <x v="81"/>
    <s v="GU"/>
    <s v="GUM"/>
    <n v="316"/>
    <x v="3"/>
    <x v="6"/>
    <n v="148060"/>
    <n v="82"/>
    <n v="35"/>
    <n v="147"/>
    <n v="120"/>
    <n v="53"/>
    <n v="220"/>
    <s v="predicted"/>
    <n v="5.9"/>
    <n v="2.7"/>
    <n v="11"/>
    <n v="8.8000000000000007"/>
    <n v="4"/>
    <n v="16"/>
    <n v="0"/>
    <n v="0"/>
    <n v="0"/>
    <n v="0"/>
    <n v="0"/>
    <n v="0"/>
    <s v="Indirect"/>
    <x v="119"/>
    <n v="54"/>
    <n v="69"/>
    <n v="91"/>
    <n v="79"/>
    <n v="100"/>
    <s v="High income"/>
    <n v="0"/>
    <n v="0"/>
    <n v="0"/>
    <n v="0"/>
    <n v="0"/>
    <n v="0"/>
    <n v="0"/>
    <n v="0"/>
    <n v="0"/>
    <n v="0"/>
    <n v="0"/>
    <n v="0"/>
    <n v="0"/>
  </r>
  <r>
    <x v="81"/>
    <s v="GU"/>
    <s v="GUM"/>
    <n v="316"/>
    <x v="3"/>
    <x v="7"/>
    <n v="150306"/>
    <n v="69"/>
    <n v="28"/>
    <n v="129"/>
    <n v="100"/>
    <n v="42"/>
    <n v="190"/>
    <s v="predicted"/>
    <n v="4.2"/>
    <n v="1.6"/>
    <n v="8.4"/>
    <n v="6.4"/>
    <n v="2.4"/>
    <n v="13"/>
    <n v="0"/>
    <n v="0"/>
    <n v="0"/>
    <n v="0"/>
    <n v="0"/>
    <n v="0"/>
    <s v="Indirect"/>
    <x v="101"/>
    <n v="48"/>
    <n v="62"/>
    <n v="83"/>
    <n v="72"/>
    <n v="94"/>
    <s v="High income"/>
    <n v="0"/>
    <n v="0"/>
    <n v="0"/>
    <n v="0"/>
    <n v="0"/>
    <n v="0"/>
    <n v="0"/>
    <n v="0"/>
    <n v="0"/>
    <n v="0"/>
    <n v="0"/>
    <n v="0"/>
    <n v="0"/>
  </r>
  <r>
    <x v="81"/>
    <s v="GU"/>
    <s v="GUM"/>
    <n v="316"/>
    <x v="3"/>
    <x v="8"/>
    <n v="152275"/>
    <n v="60"/>
    <n v="22"/>
    <n v="116"/>
    <n v="91"/>
    <n v="33"/>
    <n v="180"/>
    <s v="predicted"/>
    <n v="3"/>
    <n v="0.94"/>
    <n v="6.3"/>
    <n v="4.5"/>
    <n v="1.4"/>
    <n v="9.6"/>
    <n v="0"/>
    <n v="0"/>
    <n v="0"/>
    <n v="0"/>
    <n v="0"/>
    <n v="0"/>
    <s v="Indirect"/>
    <x v="46"/>
    <n v="43"/>
    <n v="56"/>
    <n v="75"/>
    <n v="66"/>
    <n v="85"/>
    <s v="High income"/>
    <n v="0"/>
    <n v="0"/>
    <n v="0"/>
    <n v="0"/>
    <n v="0"/>
    <n v="0"/>
    <n v="0"/>
    <n v="0"/>
    <n v="0"/>
    <n v="0"/>
    <n v="0"/>
    <n v="0"/>
    <n v="0"/>
  </r>
  <r>
    <x v="81"/>
    <s v="GU"/>
    <s v="GUM"/>
    <n v="316"/>
    <x v="3"/>
    <x v="9"/>
    <n v="153951"/>
    <n v="53"/>
    <n v="20"/>
    <n v="104"/>
    <n v="82"/>
    <n v="30"/>
    <n v="160"/>
    <s v="predicted"/>
    <n v="2.5"/>
    <n v="0.77"/>
    <n v="5.5"/>
    <n v="3.9"/>
    <n v="1.2"/>
    <n v="8.4"/>
    <n v="0"/>
    <n v="0"/>
    <n v="0"/>
    <n v="0"/>
    <n v="0"/>
    <n v="0"/>
    <s v="Indirect"/>
    <x v="49"/>
    <n v="39"/>
    <n v="50"/>
    <n v="68"/>
    <n v="60"/>
    <n v="77"/>
    <s v="High income"/>
    <n v="0"/>
    <n v="0"/>
    <n v="0"/>
    <n v="0"/>
    <n v="0"/>
    <n v="0"/>
    <n v="0"/>
    <n v="0"/>
    <n v="0"/>
    <n v="0"/>
    <n v="0"/>
    <n v="0"/>
    <n v="0"/>
  </r>
  <r>
    <x v="81"/>
    <s v="GU"/>
    <s v="GUM"/>
    <n v="316"/>
    <x v="3"/>
    <x v="10"/>
    <n v="155328"/>
    <n v="50"/>
    <n v="19"/>
    <n v="94"/>
    <n v="77"/>
    <n v="30"/>
    <n v="150"/>
    <s v="predicted"/>
    <n v="2.8"/>
    <n v="0.98"/>
    <n v="5.7"/>
    <n v="4.3"/>
    <n v="1.5"/>
    <n v="8.8000000000000007"/>
    <n v="0"/>
    <n v="0"/>
    <n v="0"/>
    <n v="0"/>
    <n v="0"/>
    <n v="0"/>
    <s v="Indirect"/>
    <x v="107"/>
    <n v="35"/>
    <n v="45"/>
    <n v="62"/>
    <n v="54"/>
    <n v="70"/>
    <s v="High income"/>
    <n v="0"/>
    <n v="0"/>
    <n v="0"/>
    <n v="0"/>
    <n v="0"/>
    <n v="0"/>
    <n v="0"/>
    <n v="0"/>
    <n v="0"/>
    <n v="0"/>
    <n v="87"/>
    <n v="77"/>
    <n v="99"/>
  </r>
  <r>
    <x v="81"/>
    <s v="GU"/>
    <s v="GUM"/>
    <n v="316"/>
    <x v="3"/>
    <x v="11"/>
    <n v="156417"/>
    <n v="71"/>
    <n v="33"/>
    <n v="122"/>
    <n v="110"/>
    <n v="52"/>
    <n v="190"/>
    <s v="predicted"/>
    <n v="7"/>
    <n v="4.2"/>
    <n v="11"/>
    <n v="11"/>
    <n v="6.6"/>
    <n v="17"/>
    <n v="0"/>
    <n v="0"/>
    <n v="0"/>
    <n v="0"/>
    <n v="0"/>
    <n v="0"/>
    <s v="Indirect"/>
    <x v="178"/>
    <n v="41"/>
    <n v="52"/>
    <n v="72"/>
    <n v="63"/>
    <n v="82"/>
    <s v="High income"/>
    <n v="0"/>
    <n v="0"/>
    <n v="0"/>
    <n v="0"/>
    <n v="0"/>
    <n v="0"/>
    <n v="0"/>
    <n v="0"/>
    <n v="0"/>
    <n v="0"/>
    <n v="87"/>
    <n v="77"/>
    <n v="99"/>
  </r>
  <r>
    <x v="81"/>
    <s v="GU"/>
    <s v="GUM"/>
    <n v="316"/>
    <x v="3"/>
    <x v="12"/>
    <n v="157241"/>
    <n v="51"/>
    <n v="23"/>
    <n v="90"/>
    <n v="80"/>
    <n v="35"/>
    <n v="140"/>
    <s v="predicted"/>
    <n v="3.9"/>
    <n v="1.9"/>
    <n v="6.7"/>
    <n v="6.1"/>
    <n v="2.9"/>
    <n v="10"/>
    <n v="0"/>
    <n v="0"/>
    <n v="0"/>
    <n v="0"/>
    <n v="0"/>
    <n v="0"/>
    <s v="Indirect"/>
    <x v="50"/>
    <n v="33"/>
    <n v="42"/>
    <n v="59"/>
    <n v="51"/>
    <n v="66"/>
    <s v="High income"/>
    <n v="0"/>
    <n v="0"/>
    <n v="0"/>
    <n v="0"/>
    <n v="0"/>
    <n v="0"/>
    <n v="0"/>
    <n v="0"/>
    <n v="0"/>
    <n v="0"/>
    <n v="87"/>
    <n v="77"/>
    <n v="99"/>
  </r>
  <r>
    <x v="81"/>
    <s v="GU"/>
    <s v="GUM"/>
    <n v="316"/>
    <x v="3"/>
    <x v="13"/>
    <n v="157823"/>
    <n v="32"/>
    <n v="9.6999999999999993"/>
    <n v="69"/>
    <n v="51"/>
    <n v="15"/>
    <n v="110"/>
    <s v="predicted"/>
    <n v="0.88"/>
    <n v="0.17"/>
    <n v="2.1"/>
    <n v="1.4"/>
    <n v="0.27"/>
    <n v="3.4"/>
    <n v="0"/>
    <n v="0"/>
    <n v="0"/>
    <n v="0"/>
    <n v="0"/>
    <n v="0"/>
    <s v="Indirect"/>
    <x v="12"/>
    <n v="14"/>
    <n v="18"/>
    <n v="25"/>
    <n v="22"/>
    <n v="29"/>
    <s v="High income"/>
    <n v="0"/>
    <n v="0"/>
    <n v="0"/>
    <n v="0"/>
    <n v="0"/>
    <n v="0"/>
    <n v="0"/>
    <n v="0"/>
    <n v="0"/>
    <n v="0"/>
    <n v="87"/>
    <n v="77"/>
    <n v="99"/>
  </r>
  <r>
    <x v="81"/>
    <s v="GU"/>
    <s v="GUM"/>
    <n v="316"/>
    <x v="3"/>
    <x v="14"/>
    <n v="158194"/>
    <n v="49"/>
    <n v="21"/>
    <n v="88"/>
    <n v="77"/>
    <n v="34"/>
    <n v="140"/>
    <s v="predicted"/>
    <n v="3.6"/>
    <n v="1.7"/>
    <n v="6.4"/>
    <n v="5.8"/>
    <n v="2.7"/>
    <n v="10"/>
    <n v="0"/>
    <n v="0"/>
    <n v="0"/>
    <n v="0"/>
    <n v="0"/>
    <n v="0"/>
    <s v="Indirect"/>
    <x v="109"/>
    <n v="32"/>
    <n v="41"/>
    <n v="58"/>
    <n v="50"/>
    <n v="65"/>
    <s v="High income"/>
    <n v="0"/>
    <n v="0"/>
    <n v="0"/>
    <n v="0"/>
    <n v="0"/>
    <n v="0"/>
    <n v="0"/>
    <n v="0"/>
    <n v="0"/>
    <n v="0"/>
    <n v="87"/>
    <n v="77"/>
    <n v="99"/>
  </r>
  <r>
    <x v="81"/>
    <s v="GU"/>
    <s v="GUM"/>
    <n v="316"/>
    <x v="3"/>
    <x v="15"/>
    <n v="158401"/>
    <n v="68"/>
    <n v="32"/>
    <n v="117"/>
    <n v="110"/>
    <n v="50"/>
    <n v="190"/>
    <s v="predicted"/>
    <n v="6.3"/>
    <n v="3.6"/>
    <n v="9.8000000000000007"/>
    <n v="10"/>
    <n v="5.7"/>
    <n v="16"/>
    <n v="0"/>
    <n v="0"/>
    <n v="0"/>
    <n v="0"/>
    <n v="0"/>
    <n v="0"/>
    <s v="Indirect"/>
    <x v="178"/>
    <n v="40"/>
    <n v="52"/>
    <n v="72"/>
    <n v="63"/>
    <n v="82"/>
    <s v="High income"/>
    <n v="0"/>
    <n v="0"/>
    <n v="0"/>
    <n v="0"/>
    <n v="0"/>
    <n v="0"/>
    <n v="0"/>
    <n v="0"/>
    <n v="0"/>
    <n v="0"/>
    <n v="87"/>
    <n v="77"/>
    <n v="99"/>
  </r>
  <r>
    <x v="81"/>
    <s v="GU"/>
    <s v="GUM"/>
    <n v="316"/>
    <x v="3"/>
    <x v="16"/>
    <n v="158429"/>
    <n v="43"/>
    <n v="13"/>
    <n v="90"/>
    <n v="67"/>
    <n v="20"/>
    <n v="140"/>
    <s v="predicted"/>
    <n v="1.2"/>
    <n v="0.23"/>
    <n v="2.8"/>
    <n v="1.8"/>
    <n v="0.36"/>
    <n v="4.4000000000000004"/>
    <n v="0"/>
    <n v="0"/>
    <n v="0"/>
    <n v="0"/>
    <n v="0"/>
    <n v="0"/>
    <s v="Indirect"/>
    <x v="112"/>
    <n v="28"/>
    <n v="36"/>
    <n v="51"/>
    <n v="44"/>
    <n v="57"/>
    <s v="High income"/>
    <n v="0"/>
    <n v="0"/>
    <n v="0"/>
    <n v="0"/>
    <n v="0"/>
    <n v="0"/>
    <n v="0"/>
    <n v="0"/>
    <n v="0"/>
    <n v="0"/>
    <n v="87"/>
    <n v="77"/>
    <n v="99"/>
  </r>
  <r>
    <x v="81"/>
    <s v="GU"/>
    <s v="GUM"/>
    <n v="316"/>
    <x v="3"/>
    <x v="17"/>
    <n v="158331"/>
    <n v="46"/>
    <n v="14"/>
    <n v="98"/>
    <n v="73"/>
    <n v="22"/>
    <n v="160"/>
    <s v="predicted"/>
    <n v="1.5"/>
    <n v="0.4"/>
    <n v="3.3"/>
    <n v="2.2999999999999998"/>
    <n v="0.63"/>
    <n v="5.2"/>
    <n v="0"/>
    <n v="0"/>
    <n v="0"/>
    <n v="0"/>
    <n v="0"/>
    <n v="0"/>
    <s v="Indirect"/>
    <x v="179"/>
    <n v="34"/>
    <n v="44"/>
    <n v="61"/>
    <n v="53"/>
    <n v="69"/>
    <s v="High income"/>
    <n v="0"/>
    <n v="0"/>
    <n v="0"/>
    <n v="0"/>
    <n v="0"/>
    <n v="0"/>
    <n v="0"/>
    <n v="0"/>
    <n v="0"/>
    <n v="0"/>
    <n v="87"/>
    <n v="77"/>
    <n v="99"/>
  </r>
  <r>
    <x v="81"/>
    <s v="GU"/>
    <s v="GUM"/>
    <n v="316"/>
    <x v="3"/>
    <x v="18"/>
    <n v="158310"/>
    <n v="100"/>
    <n v="48"/>
    <n v="172"/>
    <n v="160"/>
    <n v="75"/>
    <n v="270"/>
    <s v="predicted"/>
    <n v="10"/>
    <n v="6.2"/>
    <n v="15"/>
    <n v="16"/>
    <n v="9.8000000000000007"/>
    <n v="24"/>
    <n v="0"/>
    <n v="0"/>
    <n v="0"/>
    <n v="0"/>
    <n v="0"/>
    <n v="0"/>
    <s v="Indirect"/>
    <x v="14"/>
    <n v="57"/>
    <n v="73"/>
    <n v="100"/>
    <n v="90"/>
    <n v="120"/>
    <s v="High income"/>
    <n v="0"/>
    <n v="0"/>
    <n v="0"/>
    <n v="0"/>
    <n v="0"/>
    <n v="0"/>
    <n v="0"/>
    <n v="0"/>
    <n v="0"/>
    <n v="0"/>
    <n v="87"/>
    <n v="77"/>
    <n v="99"/>
  </r>
  <r>
    <x v="81"/>
    <s v="GU"/>
    <s v="GUM"/>
    <n v="316"/>
    <x v="3"/>
    <x v="19"/>
    <n v="158621"/>
    <n v="121"/>
    <n v="57"/>
    <n v="209"/>
    <n v="190"/>
    <n v="91"/>
    <n v="330"/>
    <s v="predicted"/>
    <n v="14"/>
    <n v="8.6"/>
    <n v="20"/>
    <n v="21"/>
    <n v="14"/>
    <n v="31"/>
    <n v="0"/>
    <n v="0"/>
    <n v="0"/>
    <n v="0"/>
    <n v="0"/>
    <n v="0"/>
    <s v="Indirect"/>
    <x v="18"/>
    <n v="65"/>
    <n v="84"/>
    <n v="120"/>
    <n v="100"/>
    <n v="130"/>
    <s v="High income"/>
    <n v="0"/>
    <n v="0"/>
    <n v="0"/>
    <n v="0"/>
    <n v="0"/>
    <n v="0"/>
    <n v="0"/>
    <n v="0"/>
    <n v="0"/>
    <n v="0"/>
    <n v="87"/>
    <n v="77"/>
    <n v="99"/>
  </r>
  <r>
    <x v="81"/>
    <s v="GU"/>
    <s v="GUM"/>
    <n v="316"/>
    <x v="3"/>
    <x v="20"/>
    <n v="159440"/>
    <n v="117"/>
    <n v="56"/>
    <n v="201"/>
    <n v="190"/>
    <n v="89"/>
    <n v="320"/>
    <s v="predicted"/>
    <n v="13"/>
    <n v="8"/>
    <n v="19"/>
    <n v="20"/>
    <n v="13"/>
    <n v="30"/>
    <n v="0"/>
    <n v="0"/>
    <n v="0"/>
    <n v="0"/>
    <n v="0"/>
    <n v="0"/>
    <s v="Indirect"/>
    <x v="173"/>
    <n v="64"/>
    <n v="82"/>
    <n v="120"/>
    <n v="100"/>
    <n v="130"/>
    <s v="High income"/>
    <n v="0"/>
    <n v="0"/>
    <n v="0"/>
    <n v="0"/>
    <n v="0"/>
    <n v="0"/>
    <n v="0"/>
    <n v="0"/>
    <n v="0"/>
    <n v="0"/>
    <n v="87"/>
    <n v="77"/>
    <n v="99"/>
  </r>
  <r>
    <x v="81"/>
    <s v="GU"/>
    <s v="GUM"/>
    <n v="316"/>
    <x v="3"/>
    <x v="21"/>
    <n v="160858"/>
    <n v="82"/>
    <n v="37"/>
    <n v="145"/>
    <n v="130"/>
    <n v="60"/>
    <n v="230"/>
    <s v="predicted"/>
    <n v="6.7"/>
    <n v="3.5"/>
    <n v="11"/>
    <n v="11"/>
    <n v="5.6"/>
    <n v="18"/>
    <n v="0"/>
    <n v="0"/>
    <n v="0"/>
    <n v="0"/>
    <n v="0"/>
    <n v="0"/>
    <s v="Indirect"/>
    <x v="99"/>
    <n v="51"/>
    <n v="66"/>
    <n v="94"/>
    <n v="83"/>
    <n v="110"/>
    <s v="High income"/>
    <n v="0"/>
    <n v="0"/>
    <n v="0"/>
    <n v="0"/>
    <n v="0"/>
    <n v="0"/>
    <n v="0"/>
    <n v="0"/>
    <n v="0"/>
    <n v="0"/>
    <n v="87"/>
    <n v="77"/>
    <n v="99"/>
  </r>
  <r>
    <x v="81"/>
    <s v="GU"/>
    <s v="GUM"/>
    <n v="316"/>
    <x v="3"/>
    <x v="22"/>
    <n v="162810"/>
    <n v="57"/>
    <n v="20"/>
    <n v="112"/>
    <n v="93"/>
    <n v="33"/>
    <n v="180"/>
    <s v="predicted"/>
    <n v="2.6"/>
    <n v="0.75"/>
    <n v="5.7"/>
    <n v="4.3"/>
    <n v="1.2"/>
    <n v="9.3000000000000007"/>
    <n v="0"/>
    <n v="0"/>
    <n v="0"/>
    <n v="0"/>
    <n v="0"/>
    <n v="0"/>
    <s v="Indirect"/>
    <x v="117"/>
    <n v="42"/>
    <n v="54"/>
    <n v="78"/>
    <n v="69"/>
    <n v="89"/>
    <s v="High income"/>
    <n v="0"/>
    <n v="0"/>
    <n v="0"/>
    <n v="0"/>
    <n v="0"/>
    <n v="0"/>
    <n v="0"/>
    <n v="0"/>
    <n v="0"/>
    <n v="0"/>
    <n v="87"/>
    <n v="77"/>
    <n v="99"/>
  </r>
  <r>
    <x v="81"/>
    <s v="GU"/>
    <s v="GUM"/>
    <n v="316"/>
    <x v="3"/>
    <x v="23"/>
    <n v="165124"/>
    <n v="48"/>
    <n v="14"/>
    <n v="101"/>
    <n v="78"/>
    <n v="23"/>
    <n v="170"/>
    <s v="predicted"/>
    <n v="1.3"/>
    <n v="0.25"/>
    <n v="3.1"/>
    <n v="2.1"/>
    <n v="0.42"/>
    <n v="5.2"/>
    <n v="0"/>
    <n v="0"/>
    <n v="0"/>
    <n v="0"/>
    <n v="0"/>
    <n v="0"/>
    <s v="Indirect"/>
    <x v="111"/>
    <n v="29"/>
    <n v="38"/>
    <n v="55"/>
    <n v="48"/>
    <n v="62"/>
    <s v="High income"/>
    <n v="0"/>
    <n v="0"/>
    <n v="0"/>
    <n v="0"/>
    <n v="0"/>
    <n v="0"/>
    <n v="0"/>
    <n v="0"/>
    <n v="0"/>
    <n v="0"/>
    <n v="87"/>
    <n v="77"/>
    <n v="99"/>
  </r>
  <r>
    <x v="82"/>
    <s v="GT"/>
    <s v="GTM"/>
    <n v="320"/>
    <x v="4"/>
    <x v="0"/>
    <n v="8890329"/>
    <n v="136"/>
    <n v="69"/>
    <n v="226"/>
    <n v="12000"/>
    <n v="6100"/>
    <n v="20000"/>
    <s v="predicted"/>
    <n v="9.6999999999999993"/>
    <n v="9"/>
    <n v="10"/>
    <n v="860"/>
    <n v="800"/>
    <n v="930"/>
    <n v="0.43"/>
    <n v="0.28999999999999998"/>
    <n v="0.59"/>
    <n v="38"/>
    <n v="26"/>
    <n v="52"/>
    <s v="VR"/>
    <x v="123"/>
    <n v="61"/>
    <n v="95"/>
    <n v="6600"/>
    <n v="5400"/>
    <n v="8500"/>
    <n v="0"/>
    <n v="1.3"/>
    <n v="0.86"/>
    <n v="1.8"/>
    <n v="0.94"/>
    <n v="0.71"/>
    <n v="1.2"/>
    <n v="84"/>
    <n v="64"/>
    <n v="110"/>
    <n v="0"/>
    <n v="57"/>
    <n v="45"/>
    <n v="71"/>
  </r>
  <r>
    <x v="82"/>
    <s v="GT"/>
    <s v="GTM"/>
    <n v="320"/>
    <x v="4"/>
    <x v="1"/>
    <n v="9098613"/>
    <n v="136"/>
    <n v="69"/>
    <n v="224"/>
    <n v="12000"/>
    <n v="6300"/>
    <n v="20000"/>
    <s v="predicted"/>
    <n v="11"/>
    <n v="9.6999999999999993"/>
    <n v="12"/>
    <n v="990"/>
    <n v="880"/>
    <n v="1100"/>
    <n v="0.56999999999999995"/>
    <n v="0.42"/>
    <n v="0.75"/>
    <n v="52"/>
    <n v="38"/>
    <n v="68"/>
    <s v="VR"/>
    <x v="18"/>
    <n v="63"/>
    <n v="90"/>
    <n v="6700"/>
    <n v="5700"/>
    <n v="8200"/>
    <n v="0"/>
    <n v="1.7"/>
    <n v="1.3"/>
    <n v="2.1"/>
    <n v="1.2"/>
    <n v="1"/>
    <n v="1.5"/>
    <n v="110"/>
    <n v="94"/>
    <n v="130"/>
    <n v="0"/>
    <n v="39"/>
    <n v="32"/>
    <n v="46"/>
  </r>
  <r>
    <x v="82"/>
    <s v="GT"/>
    <s v="GTM"/>
    <n v="320"/>
    <x v="4"/>
    <x v="2"/>
    <n v="9312915"/>
    <n v="136"/>
    <n v="70"/>
    <n v="224"/>
    <n v="13000"/>
    <n v="6500"/>
    <n v="21000"/>
    <s v="predicted"/>
    <n v="10"/>
    <n v="8.8000000000000007"/>
    <n v="11"/>
    <n v="940"/>
    <n v="820"/>
    <n v="1100"/>
    <n v="0.74"/>
    <n v="0.57999999999999996"/>
    <n v="0.92"/>
    <n v="69"/>
    <n v="54"/>
    <n v="86"/>
    <s v="VR"/>
    <x v="173"/>
    <n v="64"/>
    <n v="85"/>
    <n v="6800"/>
    <n v="6000"/>
    <n v="7900"/>
    <n v="0"/>
    <n v="2.1"/>
    <n v="1.7"/>
    <n v="2.5"/>
    <n v="1.5"/>
    <n v="1.3"/>
    <n v="1.7"/>
    <n v="140"/>
    <n v="120"/>
    <n v="160"/>
    <n v="0"/>
    <n v="37"/>
    <n v="32"/>
    <n v="42"/>
  </r>
  <r>
    <x v="82"/>
    <s v="GT"/>
    <s v="GTM"/>
    <n v="320"/>
    <x v="4"/>
    <x v="3"/>
    <n v="9532550"/>
    <n v="135"/>
    <n v="70"/>
    <n v="222"/>
    <n v="13000"/>
    <n v="6600"/>
    <n v="21000"/>
    <s v="predicted"/>
    <n v="8.4"/>
    <n v="7.3"/>
    <n v="9.4"/>
    <n v="800"/>
    <n v="700"/>
    <n v="900"/>
    <n v="0.91"/>
    <n v="0.75"/>
    <n v="1.1000000000000001"/>
    <n v="87"/>
    <n v="72"/>
    <n v="100"/>
    <s v="VR"/>
    <x v="444"/>
    <n v="65"/>
    <n v="81"/>
    <n v="6900"/>
    <n v="6200"/>
    <n v="7700"/>
    <n v="0"/>
    <n v="2.5"/>
    <n v="2.2000000000000002"/>
    <n v="2.9"/>
    <n v="1.8"/>
    <n v="1.7"/>
    <n v="2"/>
    <n v="180"/>
    <n v="160"/>
    <n v="190"/>
    <n v="0"/>
    <n v="36"/>
    <n v="32"/>
    <n v="40"/>
  </r>
  <r>
    <x v="82"/>
    <s v="GT"/>
    <s v="GTM"/>
    <n v="320"/>
    <x v="4"/>
    <x v="4"/>
    <n v="9756398"/>
    <n v="135"/>
    <n v="70"/>
    <n v="222"/>
    <n v="13000"/>
    <n v="6800"/>
    <n v="22000"/>
    <s v="predicted"/>
    <n v="8.4"/>
    <n v="7.5"/>
    <n v="9.3000000000000007"/>
    <n v="820"/>
    <n v="730"/>
    <n v="910"/>
    <n v="1.1000000000000001"/>
    <n v="0.9"/>
    <n v="1.3"/>
    <n v="110"/>
    <n v="88"/>
    <n v="130"/>
    <s v="VR"/>
    <x v="444"/>
    <n v="65"/>
    <n v="79"/>
    <n v="7000"/>
    <n v="6300"/>
    <n v="7700"/>
    <n v="0"/>
    <n v="3"/>
    <n v="2.6"/>
    <n v="3.5"/>
    <n v="2.2000000000000002"/>
    <n v="1.9"/>
    <n v="2.4"/>
    <n v="210"/>
    <n v="190"/>
    <n v="240"/>
    <n v="0"/>
    <n v="36"/>
    <n v="33"/>
    <n v="40"/>
  </r>
  <r>
    <x v="82"/>
    <s v="GT"/>
    <s v="GTM"/>
    <n v="320"/>
    <x v="4"/>
    <x v="5"/>
    <n v="9983861"/>
    <n v="134"/>
    <n v="69"/>
    <n v="221"/>
    <n v="13000"/>
    <n v="6900"/>
    <n v="22000"/>
    <s v="predicted"/>
    <n v="6.3"/>
    <n v="5.7"/>
    <n v="7.1"/>
    <n v="630"/>
    <n v="570"/>
    <n v="700"/>
    <n v="1.3"/>
    <n v="1"/>
    <n v="1.5"/>
    <n v="130"/>
    <n v="100"/>
    <n v="150"/>
    <s v="VR"/>
    <x v="17"/>
    <n v="63"/>
    <n v="80"/>
    <n v="7100"/>
    <n v="6300"/>
    <n v="7900"/>
    <n v="0"/>
    <n v="3.5"/>
    <n v="2.9"/>
    <n v="4.0999999999999996"/>
    <n v="2.5"/>
    <n v="2.2000000000000002"/>
    <n v="2.8"/>
    <n v="250"/>
    <n v="220"/>
    <n v="280"/>
    <n v="0"/>
    <n v="44"/>
    <n v="39"/>
    <n v="49"/>
  </r>
  <r>
    <x v="82"/>
    <s v="GT"/>
    <s v="GTM"/>
    <n v="320"/>
    <x v="4"/>
    <x v="6"/>
    <n v="10214623"/>
    <n v="133"/>
    <n v="68"/>
    <n v="219"/>
    <n v="14000"/>
    <n v="7000"/>
    <n v="22000"/>
    <s v="predicted"/>
    <n v="6.7"/>
    <n v="5.9"/>
    <n v="7.5"/>
    <n v="680"/>
    <n v="600"/>
    <n v="770"/>
    <n v="1.4"/>
    <n v="1.2"/>
    <n v="1.7"/>
    <n v="150"/>
    <n v="120"/>
    <n v="170"/>
    <s v="VR"/>
    <x v="121"/>
    <n v="63"/>
    <n v="78"/>
    <n v="7200"/>
    <n v="6500"/>
    <n v="8000"/>
    <n v="0"/>
    <n v="3.9"/>
    <n v="3.3"/>
    <n v="4.5999999999999996"/>
    <n v="2.8"/>
    <n v="2.5"/>
    <n v="3.1"/>
    <n v="280"/>
    <n v="250"/>
    <n v="320"/>
    <n v="0"/>
    <n v="45"/>
    <n v="40"/>
    <n v="50"/>
  </r>
  <r>
    <x v="82"/>
    <s v="GT"/>
    <s v="GTM"/>
    <n v="320"/>
    <x v="4"/>
    <x v="7"/>
    <n v="10449636"/>
    <n v="131"/>
    <n v="68"/>
    <n v="216"/>
    <n v="14000"/>
    <n v="7100"/>
    <n v="23000"/>
    <s v="predicted"/>
    <n v="6.1"/>
    <n v="5.6"/>
    <n v="6.7"/>
    <n v="640"/>
    <n v="580"/>
    <n v="700"/>
    <n v="1.6"/>
    <n v="1.4"/>
    <n v="1.8"/>
    <n v="170"/>
    <n v="140"/>
    <n v="190"/>
    <s v="VR"/>
    <x v="121"/>
    <n v="63"/>
    <n v="76"/>
    <n v="7300"/>
    <n v="6600"/>
    <n v="7900"/>
    <n v="0"/>
    <n v="4.4000000000000004"/>
    <n v="3.8"/>
    <n v="4.9000000000000004"/>
    <n v="3"/>
    <n v="2.8"/>
    <n v="3.3"/>
    <n v="320"/>
    <n v="290"/>
    <n v="350"/>
    <n v="0"/>
    <n v="40"/>
    <n v="37"/>
    <n v="45"/>
  </r>
  <r>
    <x v="82"/>
    <s v="GT"/>
    <s v="GTM"/>
    <n v="320"/>
    <x v="4"/>
    <x v="8"/>
    <n v="10691090"/>
    <n v="130"/>
    <n v="67"/>
    <n v="213"/>
    <n v="14000"/>
    <n v="7200"/>
    <n v="23000"/>
    <s v="predicted"/>
    <n v="5.5"/>
    <n v="5.0999999999999996"/>
    <n v="5.9"/>
    <n v="590"/>
    <n v="540"/>
    <n v="630"/>
    <n v="1.7"/>
    <n v="1.4"/>
    <n v="2"/>
    <n v="180"/>
    <n v="150"/>
    <n v="210"/>
    <s v="VR"/>
    <x v="16"/>
    <n v="63"/>
    <n v="74"/>
    <n v="7400"/>
    <n v="6800"/>
    <n v="7900"/>
    <n v="0"/>
    <n v="4.7"/>
    <n v="4.3"/>
    <n v="5.2"/>
    <n v="3.3"/>
    <n v="3"/>
    <n v="3.5"/>
    <n v="350"/>
    <n v="320"/>
    <n v="370"/>
    <n v="0"/>
    <n v="37"/>
    <n v="35"/>
    <n v="41"/>
  </r>
  <r>
    <x v="82"/>
    <s v="GT"/>
    <s v="GTM"/>
    <n v="320"/>
    <x v="4"/>
    <x v="9"/>
    <n v="10941913"/>
    <n v="129"/>
    <n v="66"/>
    <n v="212"/>
    <n v="14000"/>
    <n v="7200"/>
    <n v="23000"/>
    <s v="predicted"/>
    <n v="5.2"/>
    <n v="4.7"/>
    <n v="5.7"/>
    <n v="570"/>
    <n v="510"/>
    <n v="620"/>
    <n v="1.8"/>
    <n v="1.5"/>
    <n v="2.1"/>
    <n v="200"/>
    <n v="170"/>
    <n v="230"/>
    <s v="VR"/>
    <x v="242"/>
    <n v="63"/>
    <n v="74"/>
    <n v="7500"/>
    <n v="6900"/>
    <n v="8100"/>
    <n v="0"/>
    <n v="5.0999999999999996"/>
    <n v="4.5"/>
    <n v="5.7"/>
    <n v="3.5"/>
    <n v="3.2"/>
    <n v="3.8"/>
    <n v="380"/>
    <n v="350"/>
    <n v="420"/>
    <n v="0"/>
    <n v="38"/>
    <n v="35"/>
    <n v="41"/>
  </r>
  <r>
    <x v="82"/>
    <s v="GT"/>
    <s v="GTM"/>
    <n v="320"/>
    <x v="4"/>
    <x v="10"/>
    <n v="11204183"/>
    <n v="128"/>
    <n v="66"/>
    <n v="211"/>
    <n v="14000"/>
    <n v="7400"/>
    <n v="24000"/>
    <s v="predicted"/>
    <n v="5.0999999999999996"/>
    <n v="4.5999999999999996"/>
    <n v="5.7"/>
    <n v="570"/>
    <n v="510"/>
    <n v="640"/>
    <n v="1.9"/>
    <n v="1.6"/>
    <n v="2.2999999999999998"/>
    <n v="220"/>
    <n v="180"/>
    <n v="260"/>
    <s v="VR"/>
    <x v="242"/>
    <n v="63"/>
    <n v="73"/>
    <n v="7600"/>
    <n v="7000"/>
    <n v="8200"/>
    <n v="0"/>
    <n v="5.4"/>
    <n v="4.9000000000000004"/>
    <n v="6.1"/>
    <n v="3.7"/>
    <n v="3.4"/>
    <n v="4"/>
    <n v="410"/>
    <n v="380"/>
    <n v="450"/>
    <n v="0"/>
    <n v="38"/>
    <n v="36"/>
    <n v="42"/>
  </r>
  <r>
    <x v="82"/>
    <s v="GT"/>
    <s v="GTM"/>
    <n v="320"/>
    <x v="4"/>
    <x v="11"/>
    <n v="11478984"/>
    <n v="126"/>
    <n v="65"/>
    <n v="208"/>
    <n v="15000"/>
    <n v="7400"/>
    <n v="24000"/>
    <s v="predicted"/>
    <n v="4.8"/>
    <n v="4.3"/>
    <n v="5.3"/>
    <n v="550"/>
    <n v="490"/>
    <n v="610"/>
    <n v="2"/>
    <n v="1.7"/>
    <n v="2.4"/>
    <n v="230"/>
    <n v="190"/>
    <n v="270"/>
    <s v="VR"/>
    <x v="15"/>
    <n v="62"/>
    <n v="71"/>
    <n v="7700"/>
    <n v="7100"/>
    <n v="8200"/>
    <n v="0"/>
    <n v="5.8"/>
    <n v="5.2"/>
    <n v="6.4"/>
    <n v="3.9"/>
    <n v="3.6"/>
    <n v="4.2"/>
    <n v="450"/>
    <n v="410"/>
    <n v="480"/>
    <n v="0"/>
    <n v="31"/>
    <n v="30"/>
    <n v="34"/>
  </r>
  <r>
    <x v="82"/>
    <s v="GT"/>
    <s v="GTM"/>
    <n v="320"/>
    <x v="4"/>
    <x v="12"/>
    <n v="11765738"/>
    <n v="124"/>
    <n v="64"/>
    <n v="205"/>
    <n v="15000"/>
    <n v="7500"/>
    <n v="24000"/>
    <s v="predicted"/>
    <n v="4.0999999999999996"/>
    <n v="3.6"/>
    <n v="4.5"/>
    <n v="480"/>
    <n v="420"/>
    <n v="530"/>
    <n v="2.1"/>
    <n v="1.8"/>
    <n v="2.5"/>
    <n v="250"/>
    <n v="210"/>
    <n v="290"/>
    <s v="VR"/>
    <x v="15"/>
    <n v="62"/>
    <n v="70"/>
    <n v="7800"/>
    <n v="7300"/>
    <n v="8300"/>
    <n v="0"/>
    <n v="6.1"/>
    <n v="5.6"/>
    <n v="6.7"/>
    <n v="4.0999999999999996"/>
    <n v="3.8"/>
    <n v="4.3"/>
    <n v="480"/>
    <n v="440"/>
    <n v="500"/>
    <n v="0"/>
    <n v="37"/>
    <n v="35"/>
    <n v="40"/>
  </r>
  <r>
    <x v="82"/>
    <s v="GT"/>
    <s v="GTM"/>
    <n v="320"/>
    <x v="4"/>
    <x v="13"/>
    <n v="12062835"/>
    <n v="123"/>
    <n v="63"/>
    <n v="201"/>
    <n v="15000"/>
    <n v="7600"/>
    <n v="24000"/>
    <s v="predicted"/>
    <n v="3.7"/>
    <n v="3.3"/>
    <n v="4.0999999999999996"/>
    <n v="450"/>
    <n v="400"/>
    <n v="490"/>
    <n v="1.9"/>
    <n v="1.6"/>
    <n v="2.2000000000000002"/>
    <n v="230"/>
    <n v="200"/>
    <n v="260"/>
    <s v="VR"/>
    <x v="120"/>
    <n v="62"/>
    <n v="70"/>
    <n v="8000"/>
    <n v="7400"/>
    <n v="8500"/>
    <n v="0"/>
    <n v="6.1"/>
    <n v="5.6"/>
    <n v="6.7"/>
    <n v="4"/>
    <n v="3.8"/>
    <n v="4.3"/>
    <n v="490"/>
    <n v="450"/>
    <n v="520"/>
    <n v="0"/>
    <n v="33"/>
    <n v="31"/>
    <n v="36"/>
  </r>
  <r>
    <x v="82"/>
    <s v="GT"/>
    <s v="GTM"/>
    <n v="320"/>
    <x v="4"/>
    <x v="14"/>
    <n v="12367800"/>
    <n v="121"/>
    <n v="63"/>
    <n v="199"/>
    <n v="15000"/>
    <n v="7800"/>
    <n v="25000"/>
    <s v="predicted"/>
    <n v="3.4"/>
    <n v="3"/>
    <n v="3.9"/>
    <n v="420"/>
    <n v="370"/>
    <n v="480"/>
    <n v="1.7"/>
    <n v="1.5"/>
    <n v="1.9"/>
    <n v="210"/>
    <n v="180"/>
    <n v="240"/>
    <s v="VR"/>
    <x v="14"/>
    <n v="61"/>
    <n v="71"/>
    <n v="8100"/>
    <n v="7600"/>
    <n v="8700"/>
    <n v="0"/>
    <n v="5.7"/>
    <n v="5.0999999999999996"/>
    <n v="6.3"/>
    <n v="3.7"/>
    <n v="3.4"/>
    <n v="4"/>
    <n v="460"/>
    <n v="430"/>
    <n v="500"/>
    <n v="0"/>
    <n v="41"/>
    <n v="38"/>
    <n v="44"/>
  </r>
  <r>
    <x v="82"/>
    <s v="GT"/>
    <s v="GTM"/>
    <n v="320"/>
    <x v="4"/>
    <x v="15"/>
    <n v="12678919"/>
    <n v="118"/>
    <n v="61"/>
    <n v="194"/>
    <n v="15000"/>
    <n v="7800"/>
    <n v="25000"/>
    <s v="predicted"/>
    <n v="3.3"/>
    <n v="2.9"/>
    <n v="3.6"/>
    <n v="410"/>
    <n v="370"/>
    <n v="460"/>
    <n v="2.1"/>
    <n v="1.8"/>
    <n v="2.4"/>
    <n v="260"/>
    <n v="220"/>
    <n v="310"/>
    <s v="VR"/>
    <x v="14"/>
    <n v="60"/>
    <n v="70"/>
    <n v="8200"/>
    <n v="7700"/>
    <n v="8800"/>
    <n v="0"/>
    <n v="6.9"/>
    <n v="6.2"/>
    <n v="7.7"/>
    <n v="4.5"/>
    <n v="4.2"/>
    <n v="4.9000000000000004"/>
    <n v="570"/>
    <n v="530"/>
    <n v="620"/>
    <n v="0"/>
    <n v="46"/>
    <n v="43"/>
    <n v="50"/>
  </r>
  <r>
    <x v="82"/>
    <s v="GT"/>
    <s v="GTM"/>
    <n v="320"/>
    <x v="4"/>
    <x v="16"/>
    <n v="12995374"/>
    <n v="117"/>
    <n v="61"/>
    <n v="191"/>
    <n v="15000"/>
    <n v="7900"/>
    <n v="25000"/>
    <s v="predicted"/>
    <n v="3"/>
    <n v="2.7"/>
    <n v="3.3"/>
    <n v="390"/>
    <n v="350"/>
    <n v="430"/>
    <n v="2.2000000000000002"/>
    <n v="1.9"/>
    <n v="2.6"/>
    <n v="290"/>
    <n v="250"/>
    <n v="330"/>
    <s v="VR"/>
    <x v="13"/>
    <n v="60"/>
    <n v="68"/>
    <n v="8300"/>
    <n v="7800"/>
    <n v="8800"/>
    <n v="0"/>
    <n v="7.7"/>
    <n v="7"/>
    <n v="8.5"/>
    <n v="4.9000000000000004"/>
    <n v="4.5999999999999996"/>
    <n v="5.3"/>
    <n v="640"/>
    <n v="590"/>
    <n v="690"/>
    <n v="0"/>
    <n v="44"/>
    <n v="41"/>
    <n v="47"/>
  </r>
  <r>
    <x v="82"/>
    <s v="GT"/>
    <s v="GTM"/>
    <n v="320"/>
    <x v="4"/>
    <x v="17"/>
    <n v="13317931"/>
    <n v="116"/>
    <n v="60"/>
    <n v="190"/>
    <n v="15000"/>
    <n v="8000"/>
    <n v="25000"/>
    <s v="predicted"/>
    <n v="2.8"/>
    <n v="2.4"/>
    <n v="3.1"/>
    <n v="370"/>
    <n v="330"/>
    <n v="410"/>
    <n v="2.1"/>
    <n v="1.8"/>
    <n v="2.4"/>
    <n v="280"/>
    <n v="240"/>
    <n v="320"/>
    <s v="VR"/>
    <x v="13"/>
    <n v="59"/>
    <n v="67"/>
    <n v="8500"/>
    <n v="7900"/>
    <n v="9000"/>
    <n v="0"/>
    <n v="7.7"/>
    <n v="7"/>
    <n v="8.4"/>
    <n v="4.9000000000000004"/>
    <n v="4.5"/>
    <n v="5.2"/>
    <n v="650"/>
    <n v="600"/>
    <n v="700"/>
    <n v="0"/>
    <n v="37"/>
    <n v="35"/>
    <n v="40"/>
  </r>
  <r>
    <x v="82"/>
    <s v="GT"/>
    <s v="GTM"/>
    <n v="320"/>
    <x v="4"/>
    <x v="18"/>
    <n v="13648307"/>
    <n v="115"/>
    <n v="60"/>
    <n v="189"/>
    <n v="16000"/>
    <n v="8100"/>
    <n v="26000"/>
    <s v="predicted"/>
    <n v="2.9"/>
    <n v="2.6"/>
    <n v="3.3"/>
    <n v="400"/>
    <n v="350"/>
    <n v="440"/>
    <n v="2"/>
    <n v="1.7"/>
    <n v="2.2999999999999998"/>
    <n v="270"/>
    <n v="230"/>
    <n v="320"/>
    <s v="VR"/>
    <x v="124"/>
    <n v="59"/>
    <n v="67"/>
    <n v="8600"/>
    <n v="8000"/>
    <n v="9200"/>
    <n v="0"/>
    <n v="7.6"/>
    <n v="6.9"/>
    <n v="8.3000000000000007"/>
    <n v="4.8"/>
    <n v="4.4000000000000004"/>
    <n v="5.0999999999999996"/>
    <n v="650"/>
    <n v="600"/>
    <n v="700"/>
    <n v="0"/>
    <n v="38"/>
    <n v="35"/>
    <n v="40"/>
  </r>
  <r>
    <x v="82"/>
    <s v="GT"/>
    <s v="GTM"/>
    <n v="320"/>
    <x v="4"/>
    <x v="19"/>
    <n v="13988988"/>
    <n v="114"/>
    <n v="59"/>
    <n v="187"/>
    <n v="16000"/>
    <n v="8200"/>
    <n v="26000"/>
    <s v="predicted"/>
    <n v="3.1"/>
    <n v="2.7"/>
    <n v="3.6"/>
    <n v="440"/>
    <n v="380"/>
    <n v="500"/>
    <n v="2.1"/>
    <n v="1.8"/>
    <n v="2.5"/>
    <n v="300"/>
    <n v="250"/>
    <n v="350"/>
    <s v="VR"/>
    <x v="243"/>
    <n v="58"/>
    <n v="67"/>
    <n v="8700"/>
    <n v="8200"/>
    <n v="9400"/>
    <n v="0"/>
    <n v="8"/>
    <n v="7.2"/>
    <n v="8.9"/>
    <n v="5"/>
    <n v="4.5999999999999996"/>
    <n v="5.4"/>
    <n v="700"/>
    <n v="640"/>
    <n v="760"/>
    <n v="0"/>
    <n v="33"/>
    <n v="31"/>
    <n v="36"/>
  </r>
  <r>
    <x v="82"/>
    <s v="GT"/>
    <s v="GTM"/>
    <n v="320"/>
    <x v="4"/>
    <x v="20"/>
    <n v="14341576"/>
    <n v="112"/>
    <n v="58"/>
    <n v="184"/>
    <n v="16000"/>
    <n v="8300"/>
    <n v="26000"/>
    <s v="predicted"/>
    <n v="2.5"/>
    <n v="2.4"/>
    <n v="2.5"/>
    <n v="350"/>
    <n v="340"/>
    <n v="360"/>
    <n v="2.5"/>
    <n v="2.1"/>
    <n v="2.9"/>
    <n v="360"/>
    <n v="300"/>
    <n v="420"/>
    <s v="VR"/>
    <x v="243"/>
    <n v="57"/>
    <n v="67"/>
    <n v="8800"/>
    <n v="8200"/>
    <n v="9600"/>
    <n v="0"/>
    <n v="9.1999999999999993"/>
    <n v="8.1"/>
    <n v="10"/>
    <n v="5.7"/>
    <n v="5.0999999999999996"/>
    <n v="6.2"/>
    <n v="810"/>
    <n v="730"/>
    <n v="890"/>
    <n v="0"/>
    <n v="38"/>
    <n v="35"/>
    <n v="41"/>
  </r>
  <r>
    <x v="82"/>
    <s v="GT"/>
    <s v="GTM"/>
    <n v="320"/>
    <x v="4"/>
    <x v="21"/>
    <n v="14706578"/>
    <n v="111"/>
    <n v="57"/>
    <n v="183"/>
    <n v="16000"/>
    <n v="8400"/>
    <n v="27000"/>
    <s v="predicted"/>
    <n v="2.1"/>
    <n v="2"/>
    <n v="2.2000000000000002"/>
    <n v="300"/>
    <n v="290"/>
    <n v="320"/>
    <n v="2.6"/>
    <n v="2.2000000000000002"/>
    <n v="3.1"/>
    <n v="390"/>
    <n v="330"/>
    <n v="460"/>
    <s v="VR"/>
    <x v="119"/>
    <n v="56"/>
    <n v="66"/>
    <n v="9000"/>
    <n v="8300"/>
    <n v="9800"/>
    <n v="0"/>
    <n v="9.6999999999999993"/>
    <n v="8.6"/>
    <n v="11"/>
    <n v="5.9"/>
    <n v="5.4"/>
    <n v="6.4"/>
    <n v="870"/>
    <n v="790"/>
    <n v="950"/>
    <n v="0"/>
    <n v="34"/>
    <n v="31"/>
    <n v="37"/>
  </r>
  <r>
    <x v="82"/>
    <s v="GT"/>
    <s v="GTM"/>
    <n v="320"/>
    <x v="4"/>
    <x v="22"/>
    <n v="15082831"/>
    <n v="110"/>
    <n v="56"/>
    <n v="182"/>
    <n v="17000"/>
    <n v="8500"/>
    <n v="28000"/>
    <s v="predicted"/>
    <n v="1.7"/>
    <n v="1.6"/>
    <n v="1.7"/>
    <n v="250"/>
    <n v="240"/>
    <n v="260"/>
    <n v="2.7"/>
    <n v="2.2000000000000002"/>
    <n v="3.2"/>
    <n v="410"/>
    <n v="340"/>
    <n v="480"/>
    <s v="VR"/>
    <x v="177"/>
    <n v="55"/>
    <n v="67"/>
    <n v="9100"/>
    <n v="8200"/>
    <n v="10000"/>
    <n v="0"/>
    <n v="9.9"/>
    <n v="8.6"/>
    <n v="11"/>
    <n v="6"/>
    <n v="5.4"/>
    <n v="6.6"/>
    <n v="900"/>
    <n v="810"/>
    <n v="1000"/>
    <n v="0"/>
    <n v="38"/>
    <n v="34"/>
    <n v="42"/>
  </r>
  <r>
    <x v="82"/>
    <s v="GT"/>
    <s v="GTM"/>
    <n v="320"/>
    <x v="4"/>
    <x v="23"/>
    <n v="15468203"/>
    <n v="110"/>
    <n v="56"/>
    <n v="183"/>
    <n v="17000"/>
    <n v="8600"/>
    <n v="28000"/>
    <s v="predicted"/>
    <n v="1.6"/>
    <n v="1.6"/>
    <n v="1.7"/>
    <n v="250"/>
    <n v="240"/>
    <n v="260"/>
    <n v="2.6"/>
    <n v="2.2000000000000002"/>
    <n v="3.2"/>
    <n v="410"/>
    <n v="340"/>
    <n v="490"/>
    <s v="VR imputed"/>
    <x v="177"/>
    <n v="53"/>
    <n v="67"/>
    <n v="9200"/>
    <n v="8200"/>
    <n v="10000"/>
    <n v="0"/>
    <n v="9.9"/>
    <n v="8.3000000000000007"/>
    <n v="12"/>
    <n v="5.9"/>
    <n v="5.2"/>
    <n v="6.6"/>
    <n v="910"/>
    <n v="810"/>
    <n v="1000"/>
    <n v="0"/>
    <n v="36"/>
    <n v="32"/>
    <n v="40"/>
  </r>
  <r>
    <x v="83"/>
    <s v="GN"/>
    <s v="GIN"/>
    <n v="324"/>
    <x v="2"/>
    <x v="0"/>
    <n v="6020113"/>
    <n v="565"/>
    <n v="261"/>
    <n v="984"/>
    <n v="34000"/>
    <n v="16000"/>
    <n v="59000"/>
    <s v="predicted"/>
    <n v="91"/>
    <n v="64"/>
    <n v="115"/>
    <n v="5500"/>
    <n v="3900"/>
    <n v="7000"/>
    <n v="2.5"/>
    <n v="2"/>
    <n v="3"/>
    <n v="150"/>
    <n v="120"/>
    <n v="180"/>
    <s v="Indirect"/>
    <x v="408"/>
    <n v="228"/>
    <n v="285"/>
    <n v="15000"/>
    <n v="14000"/>
    <n v="17000"/>
    <s v="Mortality"/>
    <n v="1.5"/>
    <n v="1.2"/>
    <n v="1.7"/>
    <n v="3.6"/>
    <n v="3.4"/>
    <n v="4.4000000000000004"/>
    <n v="220"/>
    <n v="210"/>
    <n v="270"/>
    <n v="0"/>
    <n v="13"/>
    <n v="12"/>
    <n v="14"/>
  </r>
  <r>
    <x v="83"/>
    <s v="GN"/>
    <s v="GIN"/>
    <n v="324"/>
    <x v="2"/>
    <x v="1"/>
    <n v="6351760"/>
    <n v="563"/>
    <n v="263"/>
    <n v="973"/>
    <n v="36000"/>
    <n v="17000"/>
    <n v="62000"/>
    <s v="predicted"/>
    <n v="90"/>
    <n v="64"/>
    <n v="110"/>
    <n v="5700"/>
    <n v="4100"/>
    <n v="7000"/>
    <n v="3.3"/>
    <n v="2.7"/>
    <n v="4"/>
    <n v="210"/>
    <n v="170"/>
    <n v="250"/>
    <s v="Indirect"/>
    <x v="68"/>
    <n v="234"/>
    <n v="278"/>
    <n v="16000"/>
    <n v="15000"/>
    <n v="18000"/>
    <s v="Mortality"/>
    <n v="2"/>
    <n v="1.7"/>
    <n v="2.2000000000000002"/>
    <n v="4.9000000000000004"/>
    <n v="4.9000000000000004"/>
    <n v="5.8"/>
    <n v="310"/>
    <n v="310"/>
    <n v="370"/>
    <n v="0"/>
    <n v="14"/>
    <n v="13"/>
    <n v="15"/>
  </r>
  <r>
    <x v="83"/>
    <s v="GN"/>
    <s v="GIN"/>
    <n v="324"/>
    <x v="2"/>
    <x v="2"/>
    <n v="6734242"/>
    <n v="558"/>
    <n v="263"/>
    <n v="961"/>
    <n v="38000"/>
    <n v="18000"/>
    <n v="65000"/>
    <s v="predicted"/>
    <n v="89"/>
    <n v="63"/>
    <n v="105"/>
    <n v="6000"/>
    <n v="4200"/>
    <n v="7100"/>
    <n v="4.5"/>
    <n v="3.8"/>
    <n v="5.3"/>
    <n v="310"/>
    <n v="260"/>
    <n v="360"/>
    <s v="Indirect"/>
    <x v="214"/>
    <n v="235"/>
    <n v="273"/>
    <n v="17000"/>
    <n v="16000"/>
    <n v="18000"/>
    <s v="Mortality"/>
    <n v="2.7"/>
    <n v="2.4"/>
    <n v="3"/>
    <n v="6.8"/>
    <n v="6.7"/>
    <n v="7.8"/>
    <n v="460"/>
    <n v="450"/>
    <n v="520"/>
    <n v="0"/>
    <n v="17"/>
    <n v="16"/>
    <n v="19"/>
  </r>
  <r>
    <x v="83"/>
    <s v="GN"/>
    <s v="GIN"/>
    <n v="324"/>
    <x v="2"/>
    <x v="3"/>
    <n v="7136110"/>
    <n v="548"/>
    <n v="259"/>
    <n v="943"/>
    <n v="39000"/>
    <n v="18000"/>
    <n v="67000"/>
    <s v="predicted"/>
    <n v="87"/>
    <n v="62"/>
    <n v="100"/>
    <n v="6200"/>
    <n v="4500"/>
    <n v="7200"/>
    <n v="6.2"/>
    <n v="5.2"/>
    <n v="7.1"/>
    <n v="440"/>
    <n v="370"/>
    <n v="510"/>
    <s v="Indirect"/>
    <x v="214"/>
    <n v="234"/>
    <n v="270"/>
    <n v="18000"/>
    <n v="17000"/>
    <n v="19000"/>
    <s v="Mortality"/>
    <n v="3.7"/>
    <n v="3.3"/>
    <n v="4.0999999999999996"/>
    <n v="9.3000000000000007"/>
    <n v="9.1999999999999993"/>
    <n v="11"/>
    <n v="660"/>
    <n v="660"/>
    <n v="770"/>
    <n v="0"/>
    <n v="18"/>
    <n v="16"/>
    <n v="19"/>
  </r>
  <r>
    <x v="83"/>
    <s v="GN"/>
    <s v="GIN"/>
    <n v="324"/>
    <x v="2"/>
    <x v="4"/>
    <n v="7514053"/>
    <n v="538"/>
    <n v="255"/>
    <n v="925"/>
    <n v="40000"/>
    <n v="19000"/>
    <n v="69000"/>
    <s v="predicted"/>
    <n v="85"/>
    <n v="61"/>
    <n v="97"/>
    <n v="6400"/>
    <n v="4600"/>
    <n v="7300"/>
    <n v="8.1999999999999993"/>
    <n v="6.8"/>
    <n v="9.6"/>
    <n v="610"/>
    <n v="510"/>
    <n v="720"/>
    <s v="Indirect"/>
    <x v="214"/>
    <n v="229"/>
    <n v="272"/>
    <n v="19000"/>
    <n v="17000"/>
    <n v="20000"/>
    <s v="Mortality"/>
    <n v="5"/>
    <n v="4.3"/>
    <n v="5.6"/>
    <n v="12"/>
    <n v="12"/>
    <n v="15"/>
    <n v="930"/>
    <n v="910"/>
    <n v="1100"/>
    <n v="0"/>
    <n v="18"/>
    <n v="16"/>
    <n v="19"/>
  </r>
  <r>
    <x v="83"/>
    <s v="GN"/>
    <s v="GIN"/>
    <n v="324"/>
    <x v="2"/>
    <x v="5"/>
    <n v="7837173"/>
    <n v="523"/>
    <n v="249"/>
    <n v="897"/>
    <n v="41000"/>
    <n v="20000"/>
    <n v="70000"/>
    <s v="predicted"/>
    <n v="83"/>
    <n v="59"/>
    <n v="94"/>
    <n v="6500"/>
    <n v="4700"/>
    <n v="7300"/>
    <n v="10"/>
    <n v="8.6999999999999993"/>
    <n v="12"/>
    <n v="820"/>
    <n v="680"/>
    <n v="960"/>
    <s v="Indirect"/>
    <x v="68"/>
    <n v="228"/>
    <n v="272"/>
    <n v="20000"/>
    <n v="18000"/>
    <n v="21000"/>
    <s v="Mortality"/>
    <n v="6.5"/>
    <n v="5.6"/>
    <n v="7.4"/>
    <n v="16"/>
    <n v="15"/>
    <n v="19"/>
    <n v="1300"/>
    <n v="1200"/>
    <n v="1500"/>
    <n v="0"/>
    <n v="18"/>
    <n v="17"/>
    <n v="20"/>
  </r>
  <r>
    <x v="83"/>
    <s v="GN"/>
    <s v="GIN"/>
    <n v="324"/>
    <x v="2"/>
    <x v="6"/>
    <n v="8094751"/>
    <n v="505"/>
    <n v="242"/>
    <n v="862"/>
    <n v="41000"/>
    <n v="20000"/>
    <n v="70000"/>
    <s v="predicted"/>
    <n v="79"/>
    <n v="57"/>
    <n v="89"/>
    <n v="6400"/>
    <n v="4600"/>
    <n v="7200"/>
    <n v="13"/>
    <n v="11"/>
    <n v="15"/>
    <n v="1000"/>
    <n v="880"/>
    <n v="1200"/>
    <s v="Indirect"/>
    <x v="462"/>
    <n v="225"/>
    <n v="269"/>
    <n v="20000"/>
    <n v="18000"/>
    <n v="22000"/>
    <s v="Mortality"/>
    <n v="8.1"/>
    <n v="7"/>
    <n v="9.3000000000000007"/>
    <n v="20"/>
    <n v="19"/>
    <n v="24"/>
    <n v="1600"/>
    <n v="1600"/>
    <n v="1900"/>
    <n v="0"/>
    <n v="22"/>
    <n v="20"/>
    <n v="24"/>
  </r>
  <r>
    <x v="83"/>
    <s v="GN"/>
    <s v="GIN"/>
    <n v="324"/>
    <x v="2"/>
    <x v="7"/>
    <n v="8296478"/>
    <n v="484"/>
    <n v="235"/>
    <n v="821"/>
    <n v="40000"/>
    <n v="20000"/>
    <n v="68000"/>
    <s v="predicted"/>
    <n v="75"/>
    <n v="55"/>
    <n v="86"/>
    <n v="6200"/>
    <n v="4500"/>
    <n v="7100"/>
    <n v="15"/>
    <n v="13"/>
    <n v="17"/>
    <n v="1200"/>
    <n v="1100"/>
    <n v="1400"/>
    <s v="Indirect"/>
    <x v="486"/>
    <n v="224"/>
    <n v="262"/>
    <n v="20000"/>
    <n v="19000"/>
    <n v="22000"/>
    <s v="Mortality"/>
    <n v="9.8000000000000007"/>
    <n v="8"/>
    <n v="12"/>
    <n v="24"/>
    <n v="20"/>
    <n v="28"/>
    <n v="2000"/>
    <n v="1600"/>
    <n v="2300"/>
    <n v="0"/>
    <n v="22"/>
    <n v="20"/>
    <n v="24"/>
  </r>
  <r>
    <x v="83"/>
    <s v="GN"/>
    <s v="GIN"/>
    <n v="324"/>
    <x v="2"/>
    <x v="8"/>
    <n v="8457221"/>
    <n v="463"/>
    <n v="227"/>
    <n v="780"/>
    <n v="39000"/>
    <n v="19000"/>
    <n v="66000"/>
    <s v="predicted"/>
    <n v="71"/>
    <n v="52"/>
    <n v="84"/>
    <n v="6000"/>
    <n v="4400"/>
    <n v="7100"/>
    <n v="17"/>
    <n v="14"/>
    <n v="19"/>
    <n v="1400"/>
    <n v="1200"/>
    <n v="1600"/>
    <s v="Indirect"/>
    <x v="461"/>
    <n v="221"/>
    <n v="253"/>
    <n v="20000"/>
    <n v="19000"/>
    <n v="21000"/>
    <s v="Mortality"/>
    <n v="11"/>
    <n v="9.6999999999999993"/>
    <n v="13"/>
    <n v="27"/>
    <n v="23"/>
    <n v="31"/>
    <n v="2300"/>
    <n v="2000"/>
    <n v="2600"/>
    <n v="0"/>
    <n v="24"/>
    <n v="22"/>
    <n v="26"/>
  </r>
  <r>
    <x v="83"/>
    <s v="GN"/>
    <s v="GIN"/>
    <n v="324"/>
    <x v="2"/>
    <x v="9"/>
    <n v="8600911"/>
    <n v="441"/>
    <n v="218"/>
    <n v="740"/>
    <n v="38000"/>
    <n v="19000"/>
    <n v="64000"/>
    <s v="predicted"/>
    <n v="67"/>
    <n v="48"/>
    <n v="80"/>
    <n v="5700"/>
    <n v="4100"/>
    <n v="6900"/>
    <n v="18"/>
    <n v="15"/>
    <n v="22"/>
    <n v="1600"/>
    <n v="1300"/>
    <n v="1900"/>
    <s v="Indirect"/>
    <x v="409"/>
    <n v="216"/>
    <n v="251"/>
    <n v="20000"/>
    <n v="19000"/>
    <n v="22000"/>
    <s v="Mortality"/>
    <n v="13"/>
    <n v="12"/>
    <n v="14"/>
    <n v="30"/>
    <n v="30"/>
    <n v="35"/>
    <n v="2600"/>
    <n v="2600"/>
    <n v="3000"/>
    <n v="0"/>
    <n v="26"/>
    <n v="24"/>
    <n v="28"/>
  </r>
  <r>
    <x v="83"/>
    <s v="GN"/>
    <s v="GIN"/>
    <n v="324"/>
    <x v="2"/>
    <x v="10"/>
    <n v="8746128"/>
    <n v="420"/>
    <n v="209"/>
    <n v="703"/>
    <n v="37000"/>
    <n v="18000"/>
    <n v="61000"/>
    <s v="predicted"/>
    <n v="63"/>
    <n v="45"/>
    <n v="75"/>
    <n v="5500"/>
    <n v="3900"/>
    <n v="6500"/>
    <n v="19"/>
    <n v="16"/>
    <n v="23"/>
    <n v="1700"/>
    <n v="1400"/>
    <n v="2000"/>
    <s v="Indirect"/>
    <x v="487"/>
    <n v="211"/>
    <n v="245"/>
    <n v="20000"/>
    <n v="18000"/>
    <n v="21000"/>
    <s v="Mortality"/>
    <n v="14"/>
    <n v="13"/>
    <n v="16"/>
    <n v="33"/>
    <n v="32"/>
    <n v="38"/>
    <n v="2900"/>
    <n v="2800"/>
    <n v="3300"/>
    <n v="0"/>
    <n v="27"/>
    <n v="25"/>
    <n v="29"/>
  </r>
  <r>
    <x v="83"/>
    <s v="GN"/>
    <s v="GIN"/>
    <n v="324"/>
    <x v="2"/>
    <x v="11"/>
    <n v="8895353"/>
    <n v="402"/>
    <n v="203"/>
    <n v="668"/>
    <n v="36000"/>
    <n v="18000"/>
    <n v="59000"/>
    <s v="predicted"/>
    <n v="59"/>
    <n v="42"/>
    <n v="70"/>
    <n v="5200"/>
    <n v="3800"/>
    <n v="6200"/>
    <n v="20"/>
    <n v="17"/>
    <n v="24"/>
    <n v="1800"/>
    <n v="1500"/>
    <n v="2100"/>
    <s v="Indirect"/>
    <x v="160"/>
    <n v="207"/>
    <n v="238"/>
    <n v="20000"/>
    <n v="18000"/>
    <n v="21000"/>
    <s v="Mortality"/>
    <n v="16"/>
    <n v="14"/>
    <n v="17"/>
    <n v="35"/>
    <n v="35"/>
    <n v="40"/>
    <n v="3100"/>
    <n v="3100"/>
    <n v="3600"/>
    <n v="0"/>
    <n v="29"/>
    <n v="28"/>
    <n v="32"/>
  </r>
  <r>
    <x v="83"/>
    <s v="GN"/>
    <s v="GIN"/>
    <n v="324"/>
    <x v="2"/>
    <x v="12"/>
    <n v="9045748"/>
    <n v="386"/>
    <n v="197"/>
    <n v="637"/>
    <n v="35000"/>
    <n v="18000"/>
    <n v="58000"/>
    <s v="predicted"/>
    <n v="56"/>
    <n v="40"/>
    <n v="66"/>
    <n v="5000"/>
    <n v="3600"/>
    <n v="6000"/>
    <n v="21"/>
    <n v="17"/>
    <n v="25"/>
    <n v="1900"/>
    <n v="1600"/>
    <n v="2200"/>
    <s v="Indirect"/>
    <x v="495"/>
    <n v="206"/>
    <n v="233"/>
    <n v="20000"/>
    <n v="19000"/>
    <n v="21000"/>
    <s v="Mortality"/>
    <n v="17"/>
    <n v="15"/>
    <n v="18"/>
    <n v="37"/>
    <n v="37"/>
    <n v="42"/>
    <n v="3300"/>
    <n v="3300"/>
    <n v="3800"/>
    <n v="0"/>
    <n v="31"/>
    <n v="29"/>
    <n v="33"/>
  </r>
  <r>
    <x v="83"/>
    <s v="GN"/>
    <s v="GIN"/>
    <n v="324"/>
    <x v="2"/>
    <x v="13"/>
    <n v="9204581"/>
    <n v="371"/>
    <n v="191"/>
    <n v="609"/>
    <n v="34000"/>
    <n v="18000"/>
    <n v="56000"/>
    <s v="predicted"/>
    <n v="53"/>
    <n v="37"/>
    <n v="62"/>
    <n v="4800"/>
    <n v="3400"/>
    <n v="5700"/>
    <n v="21"/>
    <n v="17"/>
    <n v="25"/>
    <n v="1900"/>
    <n v="1600"/>
    <n v="2300"/>
    <s v="Indirect"/>
    <x v="496"/>
    <n v="204"/>
    <n v="231"/>
    <n v="20000"/>
    <n v="19000"/>
    <n v="21000"/>
    <s v="Mortality"/>
    <n v="18"/>
    <n v="15"/>
    <n v="21"/>
    <n v="39"/>
    <n v="32"/>
    <n v="45"/>
    <n v="3600"/>
    <n v="3000"/>
    <n v="4100"/>
    <n v="0"/>
    <n v="34"/>
    <n v="32"/>
    <n v="36"/>
  </r>
  <r>
    <x v="83"/>
    <s v="GN"/>
    <s v="GIN"/>
    <n v="324"/>
    <x v="2"/>
    <x v="14"/>
    <n v="9379621"/>
    <n v="357"/>
    <n v="186"/>
    <n v="583"/>
    <n v="33000"/>
    <n v="17000"/>
    <n v="55000"/>
    <s v="predicted"/>
    <n v="50"/>
    <n v="34"/>
    <n v="58"/>
    <n v="4700"/>
    <n v="3200"/>
    <n v="5500"/>
    <n v="21"/>
    <n v="17"/>
    <n v="25"/>
    <n v="2000"/>
    <n v="1600"/>
    <n v="2400"/>
    <s v="Indirect"/>
    <x v="497"/>
    <n v="200"/>
    <n v="230"/>
    <n v="20000"/>
    <n v="19000"/>
    <n v="22000"/>
    <s v="Mortality"/>
    <n v="19"/>
    <n v="17"/>
    <n v="21"/>
    <n v="40"/>
    <n v="40"/>
    <n v="48"/>
    <n v="3800"/>
    <n v="3700"/>
    <n v="4500"/>
    <n v="0"/>
    <n v="37"/>
    <n v="34"/>
    <n v="40"/>
  </r>
  <r>
    <x v="83"/>
    <s v="GN"/>
    <s v="GIN"/>
    <n v="324"/>
    <x v="2"/>
    <x v="15"/>
    <n v="9576331"/>
    <n v="343"/>
    <n v="180"/>
    <n v="557"/>
    <n v="33000"/>
    <n v="17000"/>
    <n v="53000"/>
    <s v="predicted"/>
    <n v="47"/>
    <n v="32"/>
    <n v="55"/>
    <n v="4500"/>
    <n v="3000"/>
    <n v="5200"/>
    <n v="21"/>
    <n v="17"/>
    <n v="25"/>
    <n v="2000"/>
    <n v="1600"/>
    <n v="2400"/>
    <s v="Indirect"/>
    <x v="59"/>
    <n v="196"/>
    <n v="226"/>
    <n v="20000"/>
    <n v="19000"/>
    <n v="22000"/>
    <s v="Mortality"/>
    <n v="19"/>
    <n v="17"/>
    <n v="22"/>
    <n v="41"/>
    <n v="41"/>
    <n v="49"/>
    <n v="3900"/>
    <n v="3900"/>
    <n v="4700"/>
    <n v="0"/>
    <n v="34"/>
    <n v="32"/>
    <n v="37"/>
  </r>
  <r>
    <x v="83"/>
    <s v="GN"/>
    <s v="GIN"/>
    <n v="324"/>
    <x v="2"/>
    <x v="16"/>
    <n v="9798963"/>
    <n v="327"/>
    <n v="173"/>
    <n v="529"/>
    <n v="32000"/>
    <n v="17000"/>
    <n v="52000"/>
    <s v="predicted"/>
    <n v="44"/>
    <n v="30"/>
    <n v="52"/>
    <n v="4300"/>
    <n v="2900"/>
    <n v="5100"/>
    <n v="19"/>
    <n v="16"/>
    <n v="23"/>
    <n v="1900"/>
    <n v="1500"/>
    <n v="2200"/>
    <s v="Indirect"/>
    <x v="217"/>
    <n v="192"/>
    <n v="218"/>
    <n v="20000"/>
    <n v="19000"/>
    <n v="21000"/>
    <s v="Mortality"/>
    <n v="20"/>
    <n v="18"/>
    <n v="22"/>
    <n v="41"/>
    <n v="40"/>
    <n v="48"/>
    <n v="4000"/>
    <n v="3900"/>
    <n v="4700"/>
    <n v="0"/>
    <n v="44"/>
    <n v="41"/>
    <n v="47"/>
  </r>
  <r>
    <x v="83"/>
    <s v="GN"/>
    <s v="GIN"/>
    <n v="324"/>
    <x v="2"/>
    <x v="17"/>
    <n v="10046967"/>
    <n v="313"/>
    <n v="167"/>
    <n v="504"/>
    <n v="31000"/>
    <n v="17000"/>
    <n v="51000"/>
    <s v="predicted"/>
    <n v="41"/>
    <n v="27"/>
    <n v="50"/>
    <n v="4100"/>
    <n v="2700"/>
    <n v="5000"/>
    <n v="18"/>
    <n v="15"/>
    <n v="22"/>
    <n v="1800"/>
    <n v="1500"/>
    <n v="2200"/>
    <s v="Indirect"/>
    <x v="498"/>
    <n v="187"/>
    <n v="212"/>
    <n v="20000"/>
    <n v="19000"/>
    <n v="21000"/>
    <s v="Mortality"/>
    <n v="20"/>
    <n v="18"/>
    <n v="22"/>
    <n v="40"/>
    <n v="40"/>
    <n v="48"/>
    <n v="4100"/>
    <n v="4000"/>
    <n v="4800"/>
    <n v="0"/>
    <n v="47"/>
    <n v="44"/>
    <n v="50"/>
  </r>
  <r>
    <x v="83"/>
    <s v="GN"/>
    <s v="GIN"/>
    <n v="324"/>
    <x v="2"/>
    <x v="18"/>
    <n v="10314678"/>
    <n v="296"/>
    <n v="159"/>
    <n v="474"/>
    <n v="31000"/>
    <n v="16000"/>
    <n v="49000"/>
    <s v="predicted"/>
    <n v="37"/>
    <n v="25"/>
    <n v="47"/>
    <n v="3800"/>
    <n v="2600"/>
    <n v="4800"/>
    <n v="17"/>
    <n v="14"/>
    <n v="21"/>
    <n v="1800"/>
    <n v="1500"/>
    <n v="2200"/>
    <s v="Indirect"/>
    <x v="286"/>
    <n v="183"/>
    <n v="208"/>
    <n v="20000"/>
    <n v="19000"/>
    <n v="22000"/>
    <s v="Mortality"/>
    <n v="21"/>
    <n v="19"/>
    <n v="24"/>
    <n v="42"/>
    <n v="41"/>
    <n v="49"/>
    <n v="4300"/>
    <n v="4300"/>
    <n v="5000"/>
    <n v="0"/>
    <n v="50"/>
    <n v="47"/>
    <n v="53"/>
  </r>
  <r>
    <x v="83"/>
    <s v="GN"/>
    <s v="GIN"/>
    <n v="324"/>
    <x v="2"/>
    <x v="19"/>
    <n v="10593248"/>
    <n v="284"/>
    <n v="155"/>
    <n v="452"/>
    <n v="30000"/>
    <n v="16000"/>
    <n v="48000"/>
    <s v="predicted"/>
    <n v="35"/>
    <n v="24"/>
    <n v="45"/>
    <n v="3700"/>
    <n v="2500"/>
    <n v="4700"/>
    <n v="16"/>
    <n v="13"/>
    <n v="19"/>
    <n v="1600"/>
    <n v="1400"/>
    <n v="2000"/>
    <s v="Indirect"/>
    <x v="3"/>
    <n v="179"/>
    <n v="205"/>
    <n v="20000"/>
    <n v="19000"/>
    <n v="22000"/>
    <s v="Mortality"/>
    <n v="21"/>
    <n v="19"/>
    <n v="24"/>
    <n v="40"/>
    <n v="40"/>
    <n v="47"/>
    <n v="4300"/>
    <n v="4300"/>
    <n v="5000"/>
    <n v="0"/>
    <n v="42"/>
    <n v="39"/>
    <n v="44"/>
  </r>
  <r>
    <x v="83"/>
    <s v="GN"/>
    <s v="GIN"/>
    <n v="324"/>
    <x v="2"/>
    <x v="20"/>
    <n v="10876033"/>
    <n v="272"/>
    <n v="148"/>
    <n v="433"/>
    <n v="30000"/>
    <n v="16000"/>
    <n v="47000"/>
    <s v="predicted"/>
    <n v="33"/>
    <n v="22"/>
    <n v="42"/>
    <n v="3500"/>
    <n v="2400"/>
    <n v="4600"/>
    <n v="15"/>
    <n v="12"/>
    <n v="18"/>
    <n v="1600"/>
    <n v="1300"/>
    <n v="2000"/>
    <s v="Indirect"/>
    <x v="411"/>
    <n v="172"/>
    <n v="202"/>
    <n v="20000"/>
    <n v="19000"/>
    <n v="22000"/>
    <s v="Mortality"/>
    <n v="22"/>
    <n v="19"/>
    <n v="24"/>
    <n v="40"/>
    <n v="40"/>
    <n v="47"/>
    <n v="4400"/>
    <n v="4300"/>
    <n v="5100"/>
    <n v="0"/>
    <n v="55"/>
    <n v="50"/>
    <n v="59"/>
  </r>
  <r>
    <x v="83"/>
    <s v="GN"/>
    <s v="GIN"/>
    <n v="324"/>
    <x v="2"/>
    <x v="21"/>
    <n v="11161530"/>
    <n v="261"/>
    <n v="142"/>
    <n v="416"/>
    <n v="29000"/>
    <n v="16000"/>
    <n v="46000"/>
    <s v="predicted"/>
    <n v="31"/>
    <n v="20"/>
    <n v="40"/>
    <n v="3400"/>
    <n v="2300"/>
    <n v="4400"/>
    <n v="14"/>
    <n v="12"/>
    <n v="18"/>
    <n v="1600"/>
    <n v="1300"/>
    <n v="2000"/>
    <s v="Indirect"/>
    <x v="479"/>
    <n v="168"/>
    <n v="199"/>
    <n v="20000"/>
    <n v="19000"/>
    <n v="22000"/>
    <s v="Mortality"/>
    <n v="23"/>
    <n v="20"/>
    <n v="25"/>
    <n v="41"/>
    <n v="40"/>
    <n v="48"/>
    <n v="4600"/>
    <n v="4500"/>
    <n v="5400"/>
    <n v="0"/>
    <n v="56"/>
    <n v="51"/>
    <n v="60"/>
  </r>
  <r>
    <x v="83"/>
    <s v="GN"/>
    <s v="GIN"/>
    <n v="324"/>
    <x v="2"/>
    <x v="22"/>
    <n v="11451273"/>
    <n v="251"/>
    <n v="137"/>
    <n v="400"/>
    <n v="29000"/>
    <n v="16000"/>
    <n v="46000"/>
    <s v="predicted"/>
    <n v="29"/>
    <n v="19"/>
    <n v="38"/>
    <n v="3300"/>
    <n v="2100"/>
    <n v="4300"/>
    <n v="14"/>
    <n v="11"/>
    <n v="18"/>
    <n v="1600"/>
    <n v="1300"/>
    <n v="2000"/>
    <s v="Indirect"/>
    <x v="219"/>
    <n v="162"/>
    <n v="199"/>
    <n v="21000"/>
    <n v="19000"/>
    <n v="23000"/>
    <s v="Mortality"/>
    <n v="23"/>
    <n v="20"/>
    <n v="27"/>
    <n v="42"/>
    <n v="41"/>
    <n v="50"/>
    <n v="4800"/>
    <n v="4700"/>
    <n v="5700"/>
    <n v="0"/>
    <n v="55"/>
    <n v="50"/>
    <n v="61"/>
  </r>
  <r>
    <x v="83"/>
    <s v="GN"/>
    <s v="GIN"/>
    <n v="324"/>
    <x v="2"/>
    <x v="23"/>
    <n v="11745189"/>
    <n v="244"/>
    <n v="133"/>
    <n v="387"/>
    <n v="29000"/>
    <n v="16000"/>
    <n v="45000"/>
    <s v="predicted"/>
    <n v="27"/>
    <n v="17"/>
    <n v="37"/>
    <n v="3200"/>
    <n v="2000"/>
    <n v="4300"/>
    <n v="14"/>
    <n v="11"/>
    <n v="19"/>
    <n v="1700"/>
    <n v="1300"/>
    <n v="2200"/>
    <s v="Indirect"/>
    <x v="379"/>
    <n v="157"/>
    <n v="199"/>
    <n v="21000"/>
    <n v="18000"/>
    <n v="23000"/>
    <s v="Mortality"/>
    <n v="25"/>
    <n v="20"/>
    <n v="29"/>
    <n v="43"/>
    <n v="41"/>
    <n v="52"/>
    <n v="5100"/>
    <n v="4800"/>
    <n v="6100"/>
    <n v="0"/>
    <n v="54"/>
    <n v="48"/>
    <n v="61"/>
  </r>
  <r>
    <x v="84"/>
    <s v="GW"/>
    <s v="GNB"/>
    <n v="624"/>
    <x v="2"/>
    <x v="0"/>
    <n v="1017385"/>
    <n v="452"/>
    <n v="224"/>
    <n v="758"/>
    <n v="4600"/>
    <n v="2300"/>
    <n v="7700"/>
    <s v="predicted"/>
    <n v="60"/>
    <n v="35"/>
    <n v="89"/>
    <n v="610"/>
    <n v="360"/>
    <n v="910"/>
    <n v="5.8"/>
    <n v="3.6"/>
    <n v="8.5"/>
    <n v="59"/>
    <n v="37"/>
    <n v="86"/>
    <s v="Indirect"/>
    <x v="69"/>
    <n v="192"/>
    <n v="344"/>
    <n v="2600"/>
    <n v="2000"/>
    <n v="3500"/>
    <n v="0"/>
    <n v="5"/>
    <n v="3"/>
    <n v="7.4"/>
    <n v="12"/>
    <n v="8.8000000000000007"/>
    <n v="17"/>
    <n v="130"/>
    <n v="90"/>
    <n v="170"/>
    <n v="0"/>
    <n v="45"/>
    <n v="33"/>
    <n v="59"/>
  </r>
  <r>
    <x v="84"/>
    <s v="GW"/>
    <s v="GNB"/>
    <n v="624"/>
    <x v="2"/>
    <x v="1"/>
    <n v="1040717"/>
    <n v="445"/>
    <n v="227"/>
    <n v="735"/>
    <n v="4600"/>
    <n v="2400"/>
    <n v="7600"/>
    <s v="predicted"/>
    <n v="57"/>
    <n v="36"/>
    <n v="83"/>
    <n v="600"/>
    <n v="380"/>
    <n v="860"/>
    <n v="7.6"/>
    <n v="5.0999999999999996"/>
    <n v="11"/>
    <n v="79"/>
    <n v="53"/>
    <n v="110"/>
    <s v="Indirect"/>
    <x v="499"/>
    <n v="209"/>
    <n v="328"/>
    <n v="2700"/>
    <n v="2200"/>
    <n v="3400"/>
    <n v="0"/>
    <n v="6.6"/>
    <n v="4.5999999999999996"/>
    <n v="8.9"/>
    <n v="17"/>
    <n v="14"/>
    <n v="21"/>
    <n v="170"/>
    <n v="140"/>
    <n v="220"/>
    <n v="0"/>
    <n v="47"/>
    <n v="37"/>
    <n v="57"/>
  </r>
  <r>
    <x v="84"/>
    <s v="GW"/>
    <s v="GNB"/>
    <n v="624"/>
    <x v="2"/>
    <x v="2"/>
    <n v="1064691"/>
    <n v="442"/>
    <n v="227"/>
    <n v="725"/>
    <n v="4700"/>
    <n v="2400"/>
    <n v="7700"/>
    <s v="predicted"/>
    <n v="56"/>
    <n v="37"/>
    <n v="77"/>
    <n v="590"/>
    <n v="390"/>
    <n v="820"/>
    <n v="9.9"/>
    <n v="7"/>
    <n v="13"/>
    <n v="110"/>
    <n v="74"/>
    <n v="140"/>
    <s v="Indirect"/>
    <x v="70"/>
    <n v="214"/>
    <n v="321"/>
    <n v="2800"/>
    <n v="2300"/>
    <n v="3400"/>
    <n v="0"/>
    <n v="8.6"/>
    <n v="6.4"/>
    <n v="11"/>
    <n v="22"/>
    <n v="18"/>
    <n v="27"/>
    <n v="240"/>
    <n v="200"/>
    <n v="290"/>
    <n v="0"/>
    <n v="38"/>
    <n v="31"/>
    <n v="46"/>
  </r>
  <r>
    <x v="84"/>
    <s v="GW"/>
    <s v="GNB"/>
    <n v="624"/>
    <x v="2"/>
    <x v="3"/>
    <n v="1089235"/>
    <n v="442"/>
    <n v="228"/>
    <n v="723"/>
    <n v="4800"/>
    <n v="2500"/>
    <n v="7900"/>
    <s v="predicted"/>
    <n v="55"/>
    <n v="36"/>
    <n v="74"/>
    <n v="600"/>
    <n v="390"/>
    <n v="800"/>
    <n v="13"/>
    <n v="8.8000000000000007"/>
    <n v="18"/>
    <n v="140"/>
    <n v="96"/>
    <n v="190"/>
    <s v="Indirect"/>
    <x v="484"/>
    <n v="215"/>
    <n v="320"/>
    <n v="2900"/>
    <n v="2300"/>
    <n v="3500"/>
    <n v="0"/>
    <n v="11"/>
    <n v="8.1"/>
    <n v="14"/>
    <n v="29"/>
    <n v="23"/>
    <n v="35"/>
    <n v="320"/>
    <n v="250"/>
    <n v="390"/>
    <n v="0"/>
    <n v="54"/>
    <n v="45"/>
    <n v="66"/>
  </r>
  <r>
    <x v="84"/>
    <s v="GW"/>
    <s v="GNB"/>
    <n v="624"/>
    <x v="2"/>
    <x v="4"/>
    <n v="1114249"/>
    <n v="442"/>
    <n v="227"/>
    <n v="726"/>
    <n v="4900"/>
    <n v="2500"/>
    <n v="8100"/>
    <s v="predicted"/>
    <n v="55"/>
    <n v="33"/>
    <n v="78"/>
    <n v="610"/>
    <n v="370"/>
    <n v="870"/>
    <n v="17"/>
    <n v="11"/>
    <n v="23"/>
    <n v="180"/>
    <n v="120"/>
    <n v="260"/>
    <s v="Indirect"/>
    <x v="482"/>
    <n v="213"/>
    <n v="335"/>
    <n v="3000"/>
    <n v="2400"/>
    <n v="3700"/>
    <n v="0"/>
    <n v="14"/>
    <n v="9.4"/>
    <n v="19"/>
    <n v="37"/>
    <n v="28"/>
    <n v="47"/>
    <n v="410"/>
    <n v="310"/>
    <n v="530"/>
    <n v="0"/>
    <n v="55"/>
    <n v="44"/>
    <n v="69"/>
  </r>
  <r>
    <x v="84"/>
    <s v="GW"/>
    <s v="GNB"/>
    <n v="624"/>
    <x v="2"/>
    <x v="5"/>
    <n v="1139667"/>
    <n v="441"/>
    <n v="227"/>
    <n v="726"/>
    <n v="5000"/>
    <n v="2600"/>
    <n v="8300"/>
    <s v="predicted"/>
    <n v="56"/>
    <n v="35"/>
    <n v="79"/>
    <n v="630"/>
    <n v="390"/>
    <n v="900"/>
    <n v="21"/>
    <n v="14"/>
    <n v="29"/>
    <n v="240"/>
    <n v="160"/>
    <n v="330"/>
    <s v="Indirect"/>
    <x v="397"/>
    <n v="216"/>
    <n v="346"/>
    <n v="3100"/>
    <n v="2500"/>
    <n v="3900"/>
    <n v="0"/>
    <n v="17"/>
    <n v="11"/>
    <n v="24"/>
    <n v="46"/>
    <n v="34"/>
    <n v="61"/>
    <n v="520"/>
    <n v="390"/>
    <n v="690"/>
    <n v="0"/>
    <n v="52"/>
    <n v="41"/>
    <n v="65"/>
  </r>
  <r>
    <x v="84"/>
    <s v="GW"/>
    <s v="GNB"/>
    <n v="624"/>
    <x v="2"/>
    <x v="6"/>
    <n v="1165465"/>
    <n v="441"/>
    <n v="225"/>
    <n v="727"/>
    <n v="5100"/>
    <n v="2600"/>
    <n v="8500"/>
    <s v="predicted"/>
    <n v="57"/>
    <n v="39"/>
    <n v="76"/>
    <n v="660"/>
    <n v="450"/>
    <n v="890"/>
    <n v="26"/>
    <n v="18"/>
    <n v="35"/>
    <n v="300"/>
    <n v="210"/>
    <n v="410"/>
    <s v="Indirect"/>
    <x v="481"/>
    <n v="219"/>
    <n v="350"/>
    <n v="3200"/>
    <n v="2600"/>
    <n v="4100"/>
    <n v="0"/>
    <n v="20"/>
    <n v="13"/>
    <n v="28"/>
    <n v="55"/>
    <n v="43"/>
    <n v="72"/>
    <n v="640"/>
    <n v="500"/>
    <n v="840"/>
    <n v="0"/>
    <n v="52"/>
    <n v="41"/>
    <n v="66"/>
  </r>
  <r>
    <x v="84"/>
    <s v="GW"/>
    <s v="GNB"/>
    <n v="624"/>
    <x v="2"/>
    <x v="7"/>
    <n v="1191672"/>
    <n v="441"/>
    <n v="227"/>
    <n v="726"/>
    <n v="5300"/>
    <n v="2700"/>
    <n v="8600"/>
    <s v="predicted"/>
    <n v="58"/>
    <n v="40"/>
    <n v="72"/>
    <n v="690"/>
    <n v="470"/>
    <n v="860"/>
    <n v="32"/>
    <n v="24"/>
    <n v="41"/>
    <n v="380"/>
    <n v="290"/>
    <n v="490"/>
    <s v="Indirect"/>
    <x v="383"/>
    <n v="226"/>
    <n v="344"/>
    <n v="3400"/>
    <n v="2700"/>
    <n v="4100"/>
    <n v="0"/>
    <n v="23"/>
    <n v="17"/>
    <n v="30"/>
    <n v="64"/>
    <n v="54"/>
    <n v="81"/>
    <n v="770"/>
    <n v="640"/>
    <n v="960"/>
    <n v="0"/>
    <n v="43"/>
    <n v="35"/>
    <n v="54"/>
  </r>
  <r>
    <x v="84"/>
    <s v="GW"/>
    <s v="GNB"/>
    <n v="624"/>
    <x v="2"/>
    <x v="8"/>
    <n v="1218336"/>
    <n v="441"/>
    <n v="226"/>
    <n v="726"/>
    <n v="5400"/>
    <n v="2700"/>
    <n v="8800"/>
    <s v="predicted"/>
    <n v="59"/>
    <n v="40"/>
    <n v="77"/>
    <n v="720"/>
    <n v="490"/>
    <n v="940"/>
    <n v="38"/>
    <n v="29"/>
    <n v="48"/>
    <n v="470"/>
    <n v="360"/>
    <n v="580"/>
    <s v="Indirect"/>
    <x v="406"/>
    <n v="227"/>
    <n v="339"/>
    <n v="3500"/>
    <n v="2800"/>
    <n v="4100"/>
    <n v="0"/>
    <n v="26"/>
    <n v="19"/>
    <n v="33"/>
    <n v="74"/>
    <n v="61"/>
    <n v="87"/>
    <n v="900"/>
    <n v="740"/>
    <n v="1100"/>
    <n v="0"/>
    <n v="24"/>
    <n v="20"/>
    <n v="31"/>
  </r>
  <r>
    <x v="84"/>
    <s v="GW"/>
    <s v="GNB"/>
    <n v="624"/>
    <x v="2"/>
    <x v="9"/>
    <n v="1245530"/>
    <n v="444"/>
    <n v="226"/>
    <n v="734"/>
    <n v="5500"/>
    <n v="2800"/>
    <n v="9100"/>
    <s v="predicted"/>
    <n v="61"/>
    <n v="41"/>
    <n v="81"/>
    <n v="760"/>
    <n v="520"/>
    <n v="1000"/>
    <n v="45"/>
    <n v="32"/>
    <n v="60"/>
    <n v="560"/>
    <n v="390"/>
    <n v="740"/>
    <s v="Indirect"/>
    <x v="278"/>
    <n v="233"/>
    <n v="359"/>
    <n v="3700"/>
    <n v="2900"/>
    <n v="4500"/>
    <n v="0"/>
    <n v="29"/>
    <n v="20"/>
    <n v="38"/>
    <n v="84"/>
    <n v="67"/>
    <n v="105"/>
    <n v="1000"/>
    <n v="840"/>
    <n v="1300"/>
    <n v="0"/>
    <n v="32"/>
    <n v="26"/>
    <n v="40"/>
  </r>
  <r>
    <x v="84"/>
    <s v="GW"/>
    <s v="GNB"/>
    <n v="624"/>
    <x v="2"/>
    <x v="10"/>
    <n v="1273312"/>
    <n v="450"/>
    <n v="230"/>
    <n v="743"/>
    <n v="5700"/>
    <n v="2900"/>
    <n v="9500"/>
    <s v="predicted"/>
    <n v="62"/>
    <n v="42"/>
    <n v="82"/>
    <n v="790"/>
    <n v="540"/>
    <n v="1000"/>
    <n v="51"/>
    <n v="35"/>
    <n v="70"/>
    <n v="650"/>
    <n v="440"/>
    <n v="890"/>
    <s v="Indirect"/>
    <x v="500"/>
    <n v="238"/>
    <n v="358"/>
    <n v="3900"/>
    <n v="3000"/>
    <n v="4600"/>
    <n v="0"/>
    <n v="31"/>
    <n v="22"/>
    <n v="40"/>
    <n v="94"/>
    <n v="73"/>
    <n v="114"/>
    <n v="1200"/>
    <n v="920"/>
    <n v="1500"/>
    <n v="0"/>
    <n v="33"/>
    <n v="28"/>
    <n v="42"/>
  </r>
  <r>
    <x v="84"/>
    <s v="GW"/>
    <s v="GNB"/>
    <n v="624"/>
    <x v="2"/>
    <x v="11"/>
    <n v="1301748"/>
    <n v="458"/>
    <n v="236"/>
    <n v="752"/>
    <n v="6000"/>
    <n v="3100"/>
    <n v="9800"/>
    <s v="predicted"/>
    <n v="63"/>
    <n v="42"/>
    <n v="79"/>
    <n v="810"/>
    <n v="540"/>
    <n v="1000"/>
    <n v="57"/>
    <n v="41"/>
    <n v="75"/>
    <n v="740"/>
    <n v="530"/>
    <n v="980"/>
    <s v="Indirect"/>
    <x v="332"/>
    <n v="251"/>
    <n v="362"/>
    <n v="4100"/>
    <n v="3300"/>
    <n v="4700"/>
    <n v="0"/>
    <n v="33"/>
    <n v="24"/>
    <n v="43"/>
    <n v="104"/>
    <n v="80"/>
    <n v="125"/>
    <n v="1400"/>
    <n v="1000"/>
    <n v="1600"/>
    <n v="0"/>
    <n v="0"/>
    <n v="0"/>
    <n v="0"/>
  </r>
  <r>
    <x v="84"/>
    <s v="GW"/>
    <s v="GNB"/>
    <n v="624"/>
    <x v="2"/>
    <x v="12"/>
    <n v="1330849"/>
    <n v="465"/>
    <n v="242"/>
    <n v="760"/>
    <n v="6200"/>
    <n v="3200"/>
    <n v="10000"/>
    <s v="predicted"/>
    <n v="63"/>
    <n v="42"/>
    <n v="77"/>
    <n v="840"/>
    <n v="550"/>
    <n v="1000"/>
    <n v="62"/>
    <n v="47"/>
    <n v="80"/>
    <n v="830"/>
    <n v="620"/>
    <n v="1100"/>
    <s v="Indirect"/>
    <x v="280"/>
    <n v="273"/>
    <n v="374"/>
    <n v="4400"/>
    <n v="3600"/>
    <n v="5000"/>
    <n v="0"/>
    <n v="35"/>
    <n v="27"/>
    <n v="43"/>
    <n v="115"/>
    <n v="93"/>
    <n v="134"/>
    <n v="1500"/>
    <n v="1200"/>
    <n v="1800"/>
    <n v="0"/>
    <n v="36"/>
    <n v="31"/>
    <n v="43"/>
  </r>
  <r>
    <x v="84"/>
    <s v="GW"/>
    <s v="GNB"/>
    <n v="624"/>
    <x v="2"/>
    <x v="13"/>
    <n v="1360559"/>
    <n v="468"/>
    <n v="246"/>
    <n v="761"/>
    <n v="6400"/>
    <n v="3300"/>
    <n v="10000"/>
    <s v="predicted"/>
    <n v="63"/>
    <n v="40"/>
    <n v="77"/>
    <n v="860"/>
    <n v="550"/>
    <n v="1000"/>
    <n v="67"/>
    <n v="50"/>
    <n v="86"/>
    <n v="910"/>
    <n v="680"/>
    <n v="1200"/>
    <s v="Indirect"/>
    <x v="501"/>
    <n v="287"/>
    <n v="401"/>
    <n v="4700"/>
    <n v="3900"/>
    <n v="5500"/>
    <n v="0"/>
    <n v="37"/>
    <n v="28"/>
    <n v="46"/>
    <n v="124"/>
    <n v="103"/>
    <n v="152"/>
    <n v="1700"/>
    <n v="1400"/>
    <n v="2100"/>
    <n v="0"/>
    <n v="35"/>
    <n v="30"/>
    <n v="42"/>
  </r>
  <r>
    <x v="84"/>
    <s v="GW"/>
    <s v="GNB"/>
    <n v="624"/>
    <x v="2"/>
    <x v="14"/>
    <n v="1390791"/>
    <n v="474"/>
    <n v="250"/>
    <n v="770"/>
    <n v="6600"/>
    <n v="3500"/>
    <n v="11000"/>
    <s v="predicted"/>
    <n v="63"/>
    <n v="39"/>
    <n v="78"/>
    <n v="880"/>
    <n v="540"/>
    <n v="1100"/>
    <n v="71"/>
    <n v="52"/>
    <n v="93"/>
    <n v="990"/>
    <n v="720"/>
    <n v="1300"/>
    <s v="Indirect"/>
    <x v="210"/>
    <n v="295"/>
    <n v="428"/>
    <n v="4900"/>
    <n v="4100"/>
    <n v="6000"/>
    <n v="0"/>
    <n v="38"/>
    <n v="27"/>
    <n v="49"/>
    <n v="133"/>
    <n v="110"/>
    <n v="169"/>
    <n v="1800"/>
    <n v="1500"/>
    <n v="2300"/>
    <n v="0"/>
    <n v="37"/>
    <n v="31"/>
    <n v="45"/>
  </r>
  <r>
    <x v="84"/>
    <s v="GW"/>
    <s v="GNB"/>
    <n v="624"/>
    <x v="2"/>
    <x v="15"/>
    <n v="1421515"/>
    <n v="477"/>
    <n v="253"/>
    <n v="770"/>
    <n v="6800"/>
    <n v="3600"/>
    <n v="11000"/>
    <s v="predicted"/>
    <n v="63"/>
    <n v="39"/>
    <n v="78"/>
    <n v="900"/>
    <n v="550"/>
    <n v="1100"/>
    <n v="73"/>
    <n v="50"/>
    <n v="101"/>
    <n v="1000"/>
    <n v="720"/>
    <n v="1400"/>
    <s v="Indirect"/>
    <x v="502"/>
    <n v="300"/>
    <n v="432"/>
    <n v="5100"/>
    <n v="4300"/>
    <n v="6100"/>
    <n v="0"/>
    <n v="39"/>
    <n v="27"/>
    <n v="51"/>
    <n v="139"/>
    <n v="113"/>
    <n v="182"/>
    <n v="2000"/>
    <n v="1600"/>
    <n v="2600"/>
    <n v="0"/>
    <n v="35"/>
    <n v="29"/>
    <n v="42"/>
  </r>
  <r>
    <x v="84"/>
    <s v="GW"/>
    <s v="GNB"/>
    <n v="624"/>
    <x v="2"/>
    <x v="16"/>
    <n v="1452659"/>
    <n v="476"/>
    <n v="252"/>
    <n v="769"/>
    <n v="6900"/>
    <n v="3700"/>
    <n v="11000"/>
    <s v="predicted"/>
    <n v="63"/>
    <n v="40"/>
    <n v="80"/>
    <n v="910"/>
    <n v="580"/>
    <n v="1200"/>
    <n v="74"/>
    <n v="53"/>
    <n v="99"/>
    <n v="1100"/>
    <n v="770"/>
    <n v="1400"/>
    <s v="Indirect"/>
    <x v="503"/>
    <n v="304"/>
    <n v="424"/>
    <n v="5300"/>
    <n v="4400"/>
    <n v="6200"/>
    <n v="0"/>
    <n v="39"/>
    <n v="29"/>
    <n v="50"/>
    <n v="143"/>
    <n v="116"/>
    <n v="182"/>
    <n v="2100"/>
    <n v="1700"/>
    <n v="2600"/>
    <n v="0"/>
    <n v="40"/>
    <n v="35"/>
    <n v="48"/>
  </r>
  <r>
    <x v="84"/>
    <s v="GW"/>
    <s v="GNB"/>
    <n v="624"/>
    <x v="2"/>
    <x v="17"/>
    <n v="1484337"/>
    <n v="479"/>
    <n v="255"/>
    <n v="773"/>
    <n v="7100"/>
    <n v="3800"/>
    <n v="11000"/>
    <s v="predicted"/>
    <n v="63"/>
    <n v="42"/>
    <n v="83"/>
    <n v="930"/>
    <n v="620"/>
    <n v="1200"/>
    <n v="73"/>
    <n v="54"/>
    <n v="95"/>
    <n v="1100"/>
    <n v="800"/>
    <n v="1400"/>
    <s v="Indirect"/>
    <x v="404"/>
    <n v="305"/>
    <n v="426"/>
    <n v="5500"/>
    <n v="4500"/>
    <n v="6300"/>
    <n v="0"/>
    <n v="39"/>
    <n v="29"/>
    <n v="50"/>
    <n v="144"/>
    <n v="117"/>
    <n v="178"/>
    <n v="2100"/>
    <n v="1700"/>
    <n v="2600"/>
    <n v="0"/>
    <n v="0"/>
    <n v="0"/>
    <n v="0"/>
  </r>
  <r>
    <x v="84"/>
    <s v="GW"/>
    <s v="GNB"/>
    <n v="624"/>
    <x v="2"/>
    <x v="18"/>
    <n v="1516920"/>
    <n v="481"/>
    <n v="255"/>
    <n v="777"/>
    <n v="7300"/>
    <n v="3900"/>
    <n v="12000"/>
    <s v="predicted"/>
    <n v="63"/>
    <n v="42"/>
    <n v="86"/>
    <n v="960"/>
    <n v="640"/>
    <n v="1300"/>
    <n v="71"/>
    <n v="52"/>
    <n v="93"/>
    <n v="1100"/>
    <n v="800"/>
    <n v="1400"/>
    <s v="Indirect"/>
    <x v="504"/>
    <n v="308"/>
    <n v="436"/>
    <n v="5600"/>
    <n v="4700"/>
    <n v="6600"/>
    <n v="0"/>
    <n v="39"/>
    <n v="29"/>
    <n v="50"/>
    <n v="143"/>
    <n v="117"/>
    <n v="174"/>
    <n v="2200"/>
    <n v="1800"/>
    <n v="2600"/>
    <n v="0"/>
    <n v="38"/>
    <n v="32"/>
    <n v="45"/>
  </r>
  <r>
    <x v="84"/>
    <s v="GW"/>
    <s v="GNB"/>
    <n v="624"/>
    <x v="2"/>
    <x v="19"/>
    <n v="1550905"/>
    <n v="483"/>
    <n v="255"/>
    <n v="782"/>
    <n v="7500"/>
    <n v="4000"/>
    <n v="12000"/>
    <s v="predicted"/>
    <n v="64"/>
    <n v="42"/>
    <n v="89"/>
    <n v="990"/>
    <n v="650"/>
    <n v="1400"/>
    <n v="70"/>
    <n v="51"/>
    <n v="92"/>
    <n v="1100"/>
    <n v="790"/>
    <n v="1400"/>
    <s v="Indirect"/>
    <x v="451"/>
    <n v="311"/>
    <n v="444"/>
    <n v="5700"/>
    <n v="4800"/>
    <n v="6900"/>
    <n v="0"/>
    <n v="39"/>
    <n v="29"/>
    <n v="50"/>
    <n v="143"/>
    <n v="113"/>
    <n v="174"/>
    <n v="2200"/>
    <n v="1700"/>
    <n v="2700"/>
    <n v="0"/>
    <n v="38"/>
    <n v="32"/>
    <n v="45"/>
  </r>
  <r>
    <x v="84"/>
    <s v="GW"/>
    <s v="GNB"/>
    <n v="624"/>
    <x v="2"/>
    <x v="20"/>
    <n v="1586624"/>
    <n v="482"/>
    <n v="253"/>
    <n v="782"/>
    <n v="7600"/>
    <n v="4000"/>
    <n v="12000"/>
    <s v="predicted"/>
    <n v="64"/>
    <n v="41"/>
    <n v="91"/>
    <n v="1000"/>
    <n v="660"/>
    <n v="1400"/>
    <n v="73"/>
    <n v="52"/>
    <n v="98"/>
    <n v="1200"/>
    <n v="830"/>
    <n v="1600"/>
    <s v="Indirect"/>
    <x v="505"/>
    <n v="302"/>
    <n v="453"/>
    <n v="5900"/>
    <n v="4800"/>
    <n v="7200"/>
    <n v="0"/>
    <n v="40"/>
    <n v="29"/>
    <n v="53"/>
    <n v="149"/>
    <n v="115"/>
    <n v="184"/>
    <n v="2400"/>
    <n v="1800"/>
    <n v="2900"/>
    <n v="0"/>
    <n v="37"/>
    <n v="30"/>
    <n v="46"/>
  </r>
  <r>
    <x v="84"/>
    <s v="GW"/>
    <s v="GNB"/>
    <n v="624"/>
    <x v="2"/>
    <x v="21"/>
    <n v="1624228"/>
    <n v="488"/>
    <n v="251"/>
    <n v="802"/>
    <n v="7900"/>
    <n v="4100"/>
    <n v="13000"/>
    <s v="predicted"/>
    <n v="65"/>
    <n v="41"/>
    <n v="97"/>
    <n v="1100"/>
    <n v="670"/>
    <n v="1600"/>
    <n v="76"/>
    <n v="54"/>
    <n v="100"/>
    <n v="1200"/>
    <n v="880"/>
    <n v="1600"/>
    <s v="Indirect"/>
    <x v="457"/>
    <n v="298"/>
    <n v="466"/>
    <n v="6100"/>
    <n v="4800"/>
    <n v="7600"/>
    <n v="0"/>
    <n v="41"/>
    <n v="29"/>
    <n v="54"/>
    <n v="153"/>
    <n v="121"/>
    <n v="190"/>
    <n v="2500"/>
    <n v="2000"/>
    <n v="3100"/>
    <n v="0"/>
    <n v="34"/>
    <n v="27"/>
    <n v="43"/>
  </r>
  <r>
    <x v="84"/>
    <s v="GW"/>
    <s v="GNB"/>
    <n v="624"/>
    <x v="2"/>
    <x v="22"/>
    <n v="1663558"/>
    <n v="503"/>
    <n v="253"/>
    <n v="838"/>
    <n v="8400"/>
    <n v="4200"/>
    <n v="14000"/>
    <s v="predicted"/>
    <n v="68"/>
    <n v="37"/>
    <n v="98"/>
    <n v="1100"/>
    <n v="610"/>
    <n v="1600"/>
    <n v="76"/>
    <n v="53"/>
    <n v="104"/>
    <n v="1300"/>
    <n v="880"/>
    <n v="1700"/>
    <s v="Indirect"/>
    <x v="395"/>
    <n v="285"/>
    <n v="490"/>
    <n v="6400"/>
    <n v="4700"/>
    <n v="8200"/>
    <n v="0"/>
    <n v="41"/>
    <n v="26"/>
    <n v="57"/>
    <n v="154"/>
    <n v="115"/>
    <n v="201"/>
    <n v="2600"/>
    <n v="1900"/>
    <n v="3300"/>
    <n v="0"/>
    <n v="31"/>
    <n v="24"/>
    <n v="41"/>
  </r>
  <r>
    <x v="84"/>
    <s v="GW"/>
    <s v="GNB"/>
    <n v="624"/>
    <x v="2"/>
    <x v="23"/>
    <n v="1704255"/>
    <n v="515"/>
    <n v="251"/>
    <n v="872"/>
    <n v="8800"/>
    <n v="4300"/>
    <n v="15000"/>
    <s v="predicted"/>
    <n v="71"/>
    <n v="34"/>
    <n v="107"/>
    <n v="1200"/>
    <n v="570"/>
    <n v="1800"/>
    <n v="80"/>
    <n v="52"/>
    <n v="114"/>
    <n v="1400"/>
    <n v="890"/>
    <n v="1900"/>
    <s v="Indirect"/>
    <x v="452"/>
    <n v="273"/>
    <n v="514"/>
    <n v="6600"/>
    <n v="4600"/>
    <n v="8800"/>
    <n v="0"/>
    <n v="42"/>
    <n v="24"/>
    <n v="61"/>
    <n v="158"/>
    <n v="111"/>
    <n v="214"/>
    <n v="2700"/>
    <n v="1900"/>
    <n v="3600"/>
    <n v="0"/>
    <n v="32"/>
    <n v="24"/>
    <n v="45"/>
  </r>
  <r>
    <x v="85"/>
    <s v="GY"/>
    <s v="GUY"/>
    <n v="328"/>
    <x v="4"/>
    <x v="0"/>
    <n v="725043"/>
    <n v="198"/>
    <n v="90"/>
    <n v="348"/>
    <n v="1400"/>
    <n v="650"/>
    <n v="2500"/>
    <s v="predicted"/>
    <n v="7.5"/>
    <n v="5"/>
    <n v="10"/>
    <n v="54"/>
    <n v="36"/>
    <n v="75"/>
    <n v="0.41"/>
    <n v="0.28999999999999998"/>
    <n v="0.56000000000000005"/>
    <n v="3"/>
    <n v="2.1"/>
    <n v="4.0999999999999996"/>
    <s v="VR"/>
    <x v="27"/>
    <n v="73"/>
    <n v="115"/>
    <n v="650"/>
    <n v="530"/>
    <n v="830"/>
    <n v="0"/>
    <n v="0.72"/>
    <n v="0.46"/>
    <n v="1"/>
    <n v="0.64"/>
    <n v="0.47"/>
    <n v="0.89"/>
    <n v="4.5999999999999996"/>
    <n v="3.4"/>
    <n v="6.4"/>
    <n v="0"/>
    <n v="26"/>
    <n v="20"/>
    <n v="32"/>
  </r>
  <r>
    <x v="85"/>
    <s v="GY"/>
    <s v="GUY"/>
    <n v="328"/>
    <x v="4"/>
    <x v="1"/>
    <n v="723259"/>
    <n v="194"/>
    <n v="92"/>
    <n v="334"/>
    <n v="1400"/>
    <n v="670"/>
    <n v="2400"/>
    <s v="predicted"/>
    <n v="8.6"/>
    <n v="5.8"/>
    <n v="12"/>
    <n v="62"/>
    <n v="42"/>
    <n v="87"/>
    <n v="0.55000000000000004"/>
    <n v="0.37"/>
    <n v="0.77"/>
    <n v="4"/>
    <n v="2.7"/>
    <n v="5.6"/>
    <s v="VR"/>
    <x v="27"/>
    <n v="76"/>
    <n v="109"/>
    <n v="650"/>
    <n v="550"/>
    <n v="790"/>
    <n v="0"/>
    <n v="0.99"/>
    <n v="0.67"/>
    <n v="1.4"/>
    <n v="0.88"/>
    <n v="0.7"/>
    <n v="1.2"/>
    <n v="6.4"/>
    <n v="5.0999999999999996"/>
    <n v="9"/>
    <n v="0"/>
    <n v="21"/>
    <n v="17"/>
    <n v="24"/>
  </r>
  <r>
    <x v="85"/>
    <s v="GY"/>
    <s v="GUY"/>
    <n v="328"/>
    <x v="4"/>
    <x v="2"/>
    <n v="723008"/>
    <n v="187"/>
    <n v="91"/>
    <n v="317"/>
    <n v="1300"/>
    <n v="650"/>
    <n v="2300"/>
    <s v="predicted"/>
    <n v="7.5"/>
    <n v="4.5"/>
    <n v="11"/>
    <n v="54"/>
    <n v="32"/>
    <n v="82"/>
    <n v="0.69"/>
    <n v="0.5"/>
    <n v="0.91"/>
    <n v="5"/>
    <n v="3.6"/>
    <n v="6.6"/>
    <s v="VR"/>
    <x v="26"/>
    <n v="78"/>
    <n v="104"/>
    <n v="650"/>
    <n v="560"/>
    <n v="750"/>
    <n v="0"/>
    <n v="1.2"/>
    <n v="0.82"/>
    <n v="1.6"/>
    <n v="1.1000000000000001"/>
    <n v="0.91"/>
    <n v="1.6"/>
    <n v="7.7"/>
    <n v="6.6"/>
    <n v="11"/>
    <n v="0"/>
    <n v="28"/>
    <n v="24"/>
    <n v="32"/>
  </r>
  <r>
    <x v="85"/>
    <s v="GY"/>
    <s v="GUY"/>
    <n v="328"/>
    <x v="4"/>
    <x v="3"/>
    <n v="724014"/>
    <n v="179"/>
    <n v="89"/>
    <n v="299"/>
    <n v="1300"/>
    <n v="650"/>
    <n v="2200"/>
    <s v="predicted"/>
    <n v="7.1"/>
    <n v="4.8"/>
    <n v="9.6999999999999993"/>
    <n v="51"/>
    <n v="35"/>
    <n v="70"/>
    <n v="0.69"/>
    <n v="0.39"/>
    <n v="1.1000000000000001"/>
    <n v="5"/>
    <n v="2.9"/>
    <n v="7.7"/>
    <s v="VR"/>
    <x v="25"/>
    <n v="79"/>
    <n v="99"/>
    <n v="640"/>
    <n v="570"/>
    <n v="720"/>
    <n v="0"/>
    <n v="1.4"/>
    <n v="0.87"/>
    <n v="2"/>
    <n v="1.2"/>
    <n v="1.1000000000000001"/>
    <n v="2"/>
    <n v="8.8000000000000007"/>
    <n v="7.7"/>
    <n v="15"/>
    <n v="0"/>
    <n v="14"/>
    <n v="13"/>
    <n v="16"/>
  </r>
  <r>
    <x v="85"/>
    <s v="GY"/>
    <s v="GUY"/>
    <n v="328"/>
    <x v="4"/>
    <x v="4"/>
    <n v="725839"/>
    <n v="172"/>
    <n v="87"/>
    <n v="286"/>
    <n v="1300"/>
    <n v="630"/>
    <n v="2100"/>
    <s v="predicted"/>
    <n v="7.3"/>
    <n v="4.5"/>
    <n v="11"/>
    <n v="53"/>
    <n v="32"/>
    <n v="78"/>
    <n v="0.69"/>
    <n v="0.35"/>
    <n v="1.1000000000000001"/>
    <n v="5"/>
    <n v="2.5"/>
    <n v="8.3000000000000007"/>
    <s v="VR"/>
    <x v="25"/>
    <n v="79"/>
    <n v="97"/>
    <n v="640"/>
    <n v="580"/>
    <n v="710"/>
    <n v="0"/>
    <n v="1.6"/>
    <n v="0.89"/>
    <n v="2.5"/>
    <n v="1.4"/>
    <n v="1.3"/>
    <n v="2.7"/>
    <n v="10"/>
    <n v="9.3000000000000007"/>
    <n v="20"/>
    <n v="0"/>
    <n v="42"/>
    <n v="38"/>
    <n v="46"/>
  </r>
  <r>
    <x v="85"/>
    <s v="GY"/>
    <s v="GUY"/>
    <n v="328"/>
    <x v="4"/>
    <x v="5"/>
    <n v="728136"/>
    <n v="167"/>
    <n v="86"/>
    <n v="275"/>
    <n v="1200"/>
    <n v="630"/>
    <n v="2000"/>
    <s v="predicted"/>
    <n v="9.1"/>
    <n v="6.7"/>
    <n v="12"/>
    <n v="67"/>
    <n v="49"/>
    <n v="87"/>
    <n v="0.82"/>
    <n v="0.42"/>
    <n v="1.4"/>
    <n v="6"/>
    <n v="3.1"/>
    <n v="9.9"/>
    <s v="VR"/>
    <x v="25"/>
    <n v="79"/>
    <n v="100"/>
    <n v="640"/>
    <n v="580"/>
    <n v="730"/>
    <n v="0"/>
    <n v="2"/>
    <n v="1.1000000000000001"/>
    <n v="3.2"/>
    <n v="1.8"/>
    <n v="1.7"/>
    <n v="3.5"/>
    <n v="13"/>
    <n v="12"/>
    <n v="25"/>
    <n v="0"/>
    <n v="46"/>
    <n v="41"/>
    <n v="51"/>
  </r>
  <r>
    <x v="85"/>
    <s v="GY"/>
    <s v="GUY"/>
    <n v="328"/>
    <x v="4"/>
    <x v="6"/>
    <n v="730865"/>
    <n v="164"/>
    <n v="85"/>
    <n v="268"/>
    <n v="1200"/>
    <n v="620"/>
    <n v="2000"/>
    <s v="predicted"/>
    <n v="15"/>
    <n v="9.6999999999999993"/>
    <n v="21"/>
    <n v="110"/>
    <n v="71"/>
    <n v="160"/>
    <n v="1.2"/>
    <n v="0.75"/>
    <n v="1.8"/>
    <n v="9"/>
    <n v="5.5"/>
    <n v="13"/>
    <s v="VR"/>
    <x v="27"/>
    <n v="81"/>
    <n v="101"/>
    <n v="660"/>
    <n v="590"/>
    <n v="740"/>
    <n v="0"/>
    <n v="3"/>
    <n v="2.1"/>
    <n v="4"/>
    <n v="2.7"/>
    <n v="2.5"/>
    <n v="4.2"/>
    <n v="20"/>
    <n v="19"/>
    <n v="31"/>
    <n v="0"/>
    <n v="48"/>
    <n v="43"/>
    <n v="53"/>
  </r>
  <r>
    <x v="85"/>
    <s v="GY"/>
    <s v="GUY"/>
    <n v="328"/>
    <x v="4"/>
    <x v="7"/>
    <n v="734059"/>
    <n v="161"/>
    <n v="85"/>
    <n v="261"/>
    <n v="1200"/>
    <n v="620"/>
    <n v="1900"/>
    <s v="predicted"/>
    <n v="16"/>
    <n v="11"/>
    <n v="23"/>
    <n v="120"/>
    <n v="78"/>
    <n v="170"/>
    <n v="1.9"/>
    <n v="1.5"/>
    <n v="2.4"/>
    <n v="14"/>
    <n v="11"/>
    <n v="18"/>
    <s v="VR"/>
    <x v="506"/>
    <n v="85"/>
    <n v="101"/>
    <n v="680"/>
    <n v="620"/>
    <n v="740"/>
    <n v="0"/>
    <n v="4.5999999999999996"/>
    <n v="3.7"/>
    <n v="5.5"/>
    <n v="4.2"/>
    <n v="3.9"/>
    <n v="5.5"/>
    <n v="31"/>
    <n v="29"/>
    <n v="41"/>
    <n v="0"/>
    <n v="60"/>
    <n v="55"/>
    <n v="66"/>
  </r>
  <r>
    <x v="85"/>
    <s v="GY"/>
    <s v="GUY"/>
    <n v="328"/>
    <x v="4"/>
    <x v="8"/>
    <n v="737526"/>
    <n v="160"/>
    <n v="85"/>
    <n v="258"/>
    <n v="1200"/>
    <n v="630"/>
    <n v="1900"/>
    <s v="predicted"/>
    <n v="16"/>
    <n v="11"/>
    <n v="23"/>
    <n v="120"/>
    <n v="80"/>
    <n v="170"/>
    <n v="2.7"/>
    <n v="1.9"/>
    <n v="3.7"/>
    <n v="20"/>
    <n v="14"/>
    <n v="27"/>
    <s v="VR"/>
    <x v="186"/>
    <n v="88"/>
    <n v="103"/>
    <n v="710"/>
    <n v="650"/>
    <n v="760"/>
    <n v="0"/>
    <n v="6.8"/>
    <n v="5"/>
    <n v="8.9"/>
    <n v="6.5"/>
    <n v="4.3"/>
    <n v="8"/>
    <n v="48"/>
    <n v="32"/>
    <n v="59"/>
    <n v="0"/>
    <n v="45"/>
    <n v="42"/>
    <n v="49"/>
  </r>
  <r>
    <x v="85"/>
    <s v="GY"/>
    <s v="GUY"/>
    <n v="328"/>
    <x v="4"/>
    <x v="9"/>
    <n v="741046"/>
    <n v="158"/>
    <n v="84"/>
    <n v="254"/>
    <n v="1200"/>
    <n v="630"/>
    <n v="1900"/>
    <s v="predicted"/>
    <n v="12"/>
    <n v="6.9"/>
    <n v="19"/>
    <n v="91"/>
    <n v="51"/>
    <n v="140"/>
    <n v="3.8"/>
    <n v="2.4"/>
    <n v="5.4"/>
    <n v="28"/>
    <n v="18"/>
    <n v="40"/>
    <s v="VR"/>
    <x v="185"/>
    <n v="91"/>
    <n v="107"/>
    <n v="740"/>
    <n v="680"/>
    <n v="800"/>
    <n v="0"/>
    <n v="9.5"/>
    <n v="6.3"/>
    <n v="13"/>
    <n v="9.4"/>
    <n v="4.5"/>
    <n v="11"/>
    <n v="70"/>
    <n v="33"/>
    <n v="84"/>
    <n v="0"/>
    <n v="55"/>
    <n v="51"/>
    <n v="60"/>
  </r>
  <r>
    <x v="85"/>
    <s v="GY"/>
    <s v="GUY"/>
    <n v="328"/>
    <x v="4"/>
    <x v="10"/>
    <n v="744471"/>
    <n v="156"/>
    <n v="83"/>
    <n v="252"/>
    <n v="1200"/>
    <n v="620"/>
    <n v="1900"/>
    <s v="predicted"/>
    <n v="13"/>
    <n v="8.1999999999999993"/>
    <n v="20"/>
    <n v="99"/>
    <n v="61"/>
    <n v="150"/>
    <n v="4.8"/>
    <n v="2.9"/>
    <n v="7.2"/>
    <n v="36"/>
    <n v="22"/>
    <n v="54"/>
    <s v="VR imputed"/>
    <x v="445"/>
    <n v="95"/>
    <n v="110"/>
    <n v="770"/>
    <n v="710"/>
    <n v="820"/>
    <n v="0"/>
    <n v="12"/>
    <n v="8.1"/>
    <n v="18"/>
    <n v="13"/>
    <n v="5.2"/>
    <n v="15"/>
    <n v="95"/>
    <n v="39"/>
    <n v="110"/>
    <n v="0"/>
    <n v="55"/>
    <n v="51"/>
    <n v="60"/>
  </r>
  <r>
    <x v="85"/>
    <s v="GY"/>
    <s v="GUY"/>
    <n v="328"/>
    <x v="4"/>
    <x v="11"/>
    <n v="747657"/>
    <n v="154"/>
    <n v="83"/>
    <n v="248"/>
    <n v="1200"/>
    <n v="620"/>
    <n v="1900"/>
    <s v="predicted"/>
    <n v="14"/>
    <n v="9.5"/>
    <n v="20"/>
    <n v="110"/>
    <n v="71"/>
    <n v="150"/>
    <n v="5.8"/>
    <n v="3.5"/>
    <n v="8.6"/>
    <n v="43"/>
    <n v="26"/>
    <n v="64"/>
    <s v="VR"/>
    <x v="365"/>
    <n v="98"/>
    <n v="113"/>
    <n v="800"/>
    <n v="730"/>
    <n v="850"/>
    <n v="0"/>
    <n v="15"/>
    <n v="10"/>
    <n v="21"/>
    <n v="16"/>
    <n v="7"/>
    <n v="19"/>
    <n v="120"/>
    <n v="52"/>
    <n v="140"/>
    <n v="0"/>
    <n v="53"/>
    <n v="50"/>
    <n v="58"/>
  </r>
  <r>
    <x v="85"/>
    <s v="GY"/>
    <s v="GUY"/>
    <n v="328"/>
    <x v="4"/>
    <x v="12"/>
    <n v="750629"/>
    <n v="152"/>
    <n v="81"/>
    <n v="244"/>
    <n v="1100"/>
    <n v="610"/>
    <n v="1800"/>
    <s v="predicted"/>
    <n v="21"/>
    <n v="15"/>
    <n v="28"/>
    <n v="160"/>
    <n v="110"/>
    <n v="210"/>
    <n v="6.5"/>
    <n v="4.2"/>
    <n v="9.3000000000000007"/>
    <n v="49"/>
    <n v="32"/>
    <n v="70"/>
    <s v="VR"/>
    <x v="326"/>
    <n v="102"/>
    <n v="116"/>
    <n v="830"/>
    <n v="770"/>
    <n v="870"/>
    <n v="0"/>
    <n v="18"/>
    <n v="13"/>
    <n v="24"/>
    <n v="20"/>
    <n v="10"/>
    <n v="22"/>
    <n v="150"/>
    <n v="75"/>
    <n v="170"/>
    <n v="0"/>
    <n v="71"/>
    <n v="68"/>
    <n v="77"/>
  </r>
  <r>
    <x v="85"/>
    <s v="GY"/>
    <s v="GUY"/>
    <n v="328"/>
    <x v="4"/>
    <x v="13"/>
    <n v="753612"/>
    <n v="149"/>
    <n v="79"/>
    <n v="240"/>
    <n v="1100"/>
    <n v="600"/>
    <n v="1800"/>
    <s v="predicted"/>
    <n v="19"/>
    <n v="13"/>
    <n v="26"/>
    <n v="140"/>
    <n v="98"/>
    <n v="200"/>
    <n v="6.8"/>
    <n v="4.8"/>
    <n v="9.1"/>
    <n v="51"/>
    <n v="36"/>
    <n v="69"/>
    <s v="VR"/>
    <x v="372"/>
    <n v="105"/>
    <n v="119"/>
    <n v="850"/>
    <n v="790"/>
    <n v="900"/>
    <n v="0"/>
    <n v="20"/>
    <n v="15"/>
    <n v="25"/>
    <n v="22"/>
    <n v="14"/>
    <n v="25"/>
    <n v="170"/>
    <n v="110"/>
    <n v="190"/>
    <n v="0"/>
    <n v="74"/>
    <n v="70"/>
    <n v="80"/>
  </r>
  <r>
    <x v="85"/>
    <s v="GY"/>
    <s v="GUY"/>
    <n v="328"/>
    <x v="4"/>
    <x v="14"/>
    <n v="756939"/>
    <n v="148"/>
    <n v="78"/>
    <n v="240"/>
    <n v="1100"/>
    <n v="590"/>
    <n v="1800"/>
    <s v="predicted"/>
    <n v="26"/>
    <n v="18"/>
    <n v="36"/>
    <n v="200"/>
    <n v="140"/>
    <n v="270"/>
    <n v="6.1"/>
    <n v="4.7"/>
    <n v="7.7"/>
    <n v="46"/>
    <n v="35"/>
    <n v="58"/>
    <s v="VR"/>
    <x v="449"/>
    <n v="107"/>
    <n v="123"/>
    <n v="870"/>
    <n v="810"/>
    <n v="930"/>
    <n v="0"/>
    <n v="20"/>
    <n v="16"/>
    <n v="24"/>
    <n v="23"/>
    <n v="18"/>
    <n v="26"/>
    <n v="170"/>
    <n v="130"/>
    <n v="200"/>
    <n v="0"/>
    <n v="70"/>
    <n v="65"/>
    <n v="75"/>
  </r>
  <r>
    <x v="85"/>
    <s v="GY"/>
    <s v="GUY"/>
    <n v="328"/>
    <x v="4"/>
    <x v="15"/>
    <n v="760834"/>
    <n v="147"/>
    <n v="77"/>
    <n v="240"/>
    <n v="1100"/>
    <n v="580"/>
    <n v="1800"/>
    <s v="predicted"/>
    <n v="16"/>
    <n v="14"/>
    <n v="19"/>
    <n v="120"/>
    <n v="110"/>
    <n v="140"/>
    <n v="5.0999999999999996"/>
    <n v="3.9"/>
    <n v="6.5"/>
    <n v="39"/>
    <n v="30"/>
    <n v="49"/>
    <s v="VR"/>
    <x v="449"/>
    <n v="108"/>
    <n v="124"/>
    <n v="880"/>
    <n v="820"/>
    <n v="940"/>
    <n v="0"/>
    <n v="19"/>
    <n v="16"/>
    <n v="23"/>
    <n v="22"/>
    <n v="19"/>
    <n v="26"/>
    <n v="170"/>
    <n v="150"/>
    <n v="200"/>
    <n v="0"/>
    <n v="73"/>
    <n v="68"/>
    <n v="78"/>
  </r>
  <r>
    <x v="85"/>
    <s v="GY"/>
    <s v="GUY"/>
    <n v="328"/>
    <x v="4"/>
    <x v="16"/>
    <n v="765367"/>
    <n v="142"/>
    <n v="73"/>
    <n v="233"/>
    <n v="1100"/>
    <n v="560"/>
    <n v="1800"/>
    <s v="predicted"/>
    <n v="16"/>
    <n v="14"/>
    <n v="19"/>
    <n v="120"/>
    <n v="100"/>
    <n v="140"/>
    <n v="5.2"/>
    <n v="4"/>
    <n v="6.7"/>
    <n v="40"/>
    <n v="30"/>
    <n v="51"/>
    <s v="VR"/>
    <x v="449"/>
    <n v="108"/>
    <n v="122"/>
    <n v="880"/>
    <n v="820"/>
    <n v="940"/>
    <n v="0"/>
    <n v="21"/>
    <n v="18"/>
    <n v="24"/>
    <n v="24"/>
    <n v="23"/>
    <n v="29"/>
    <n v="190"/>
    <n v="170"/>
    <n v="220"/>
    <n v="0"/>
    <n v="80"/>
    <n v="76"/>
    <n v="86"/>
  </r>
  <r>
    <x v="85"/>
    <s v="GY"/>
    <s v="GUY"/>
    <n v="328"/>
    <x v="4"/>
    <x v="17"/>
    <n v="770407"/>
    <n v="140"/>
    <n v="71"/>
    <n v="232"/>
    <n v="1100"/>
    <n v="540"/>
    <n v="1800"/>
    <s v="predicted"/>
    <n v="16"/>
    <n v="13"/>
    <n v="19"/>
    <n v="120"/>
    <n v="100"/>
    <n v="140"/>
    <n v="4.4000000000000004"/>
    <n v="3.4"/>
    <n v="5.6"/>
    <n v="34"/>
    <n v="26"/>
    <n v="43"/>
    <s v="VR"/>
    <x v="182"/>
    <n v="107"/>
    <n v="121"/>
    <n v="880"/>
    <n v="820"/>
    <n v="940"/>
    <n v="0"/>
    <n v="20"/>
    <n v="17"/>
    <n v="22"/>
    <n v="22"/>
    <n v="22"/>
    <n v="26"/>
    <n v="170"/>
    <n v="170"/>
    <n v="200"/>
    <n v="0"/>
    <n v="67"/>
    <n v="64"/>
    <n v="72"/>
  </r>
  <r>
    <x v="85"/>
    <s v="GY"/>
    <s v="GUY"/>
    <n v="328"/>
    <x v="4"/>
    <x v="18"/>
    <n v="775739"/>
    <n v="132"/>
    <n v="66"/>
    <n v="221"/>
    <n v="1000"/>
    <n v="510"/>
    <n v="1700"/>
    <s v="predicted"/>
    <n v="15"/>
    <n v="12"/>
    <n v="18"/>
    <n v="120"/>
    <n v="96"/>
    <n v="140"/>
    <n v="4.9000000000000004"/>
    <n v="3.6"/>
    <n v="6.3"/>
    <n v="38"/>
    <n v="28"/>
    <n v="49"/>
    <s v="VR"/>
    <x v="372"/>
    <n v="106"/>
    <n v="121"/>
    <n v="880"/>
    <n v="820"/>
    <n v="940"/>
    <n v="0"/>
    <n v="23"/>
    <n v="20"/>
    <n v="25"/>
    <n v="25"/>
    <n v="25"/>
    <n v="29"/>
    <n v="200"/>
    <n v="190"/>
    <n v="230"/>
    <n v="0"/>
    <n v="75"/>
    <n v="70"/>
    <n v="80"/>
  </r>
  <r>
    <x v="85"/>
    <s v="GY"/>
    <s v="GUY"/>
    <n v="328"/>
    <x v="4"/>
    <x v="19"/>
    <n v="781055"/>
    <n v="126"/>
    <n v="62"/>
    <n v="212"/>
    <n v="980"/>
    <n v="480"/>
    <n v="1700"/>
    <s v="predicted"/>
    <n v="12"/>
    <n v="9.6999999999999993"/>
    <n v="14"/>
    <n v="92"/>
    <n v="76"/>
    <n v="110"/>
    <n v="5.0999999999999996"/>
    <n v="3.7"/>
    <n v="6.8"/>
    <n v="40"/>
    <n v="29"/>
    <n v="53"/>
    <s v="VR"/>
    <x v="440"/>
    <n v="104"/>
    <n v="120"/>
    <n v="870"/>
    <n v="820"/>
    <n v="940"/>
    <n v="0"/>
    <n v="25"/>
    <n v="22"/>
    <n v="28"/>
    <n v="28"/>
    <n v="27"/>
    <n v="32"/>
    <n v="220"/>
    <n v="210"/>
    <n v="250"/>
    <n v="0"/>
    <n v="88"/>
    <n v="81"/>
    <n v="94"/>
  </r>
  <r>
    <x v="85"/>
    <s v="GY"/>
    <s v="GUY"/>
    <n v="328"/>
    <x v="4"/>
    <x v="20"/>
    <n v="786126"/>
    <n v="123"/>
    <n v="60"/>
    <n v="209"/>
    <n v="970"/>
    <n v="470"/>
    <n v="1600"/>
    <s v="predicted"/>
    <n v="16"/>
    <n v="16"/>
    <n v="16"/>
    <n v="130"/>
    <n v="120"/>
    <n v="130"/>
    <n v="4.8"/>
    <n v="3.4"/>
    <n v="6.5"/>
    <n v="38"/>
    <n v="27"/>
    <n v="51"/>
    <s v="VR"/>
    <x v="326"/>
    <n v="102"/>
    <n v="120"/>
    <n v="870"/>
    <n v="800"/>
    <n v="940"/>
    <n v="0"/>
    <n v="25"/>
    <n v="22"/>
    <n v="29"/>
    <n v="28"/>
    <n v="27"/>
    <n v="33"/>
    <n v="220"/>
    <n v="210"/>
    <n v="260"/>
    <n v="0"/>
    <n v="82"/>
    <n v="76"/>
    <n v="89"/>
  </r>
  <r>
    <x v="85"/>
    <s v="GY"/>
    <s v="GUY"/>
    <n v="328"/>
    <x v="4"/>
    <x v="21"/>
    <n v="790882"/>
    <n v="123"/>
    <n v="60"/>
    <n v="210"/>
    <n v="980"/>
    <n v="470"/>
    <n v="1700"/>
    <s v="predicted"/>
    <n v="16"/>
    <n v="16"/>
    <n v="16"/>
    <n v="130"/>
    <n v="120"/>
    <n v="130"/>
    <n v="4.5999999999999996"/>
    <n v="3.1"/>
    <n v="6.3"/>
    <n v="36"/>
    <n v="24"/>
    <n v="50"/>
    <s v="VR imputed"/>
    <x v="326"/>
    <n v="101"/>
    <n v="119"/>
    <n v="870"/>
    <n v="800"/>
    <n v="940"/>
    <n v="0"/>
    <n v="24"/>
    <n v="20"/>
    <n v="28"/>
    <n v="27"/>
    <n v="26"/>
    <n v="34"/>
    <n v="210"/>
    <n v="210"/>
    <n v="270"/>
    <n v="0"/>
    <n v="82"/>
    <n v="75"/>
    <n v="89"/>
  </r>
  <r>
    <x v="85"/>
    <s v="GY"/>
    <s v="GUY"/>
    <n v="328"/>
    <x v="4"/>
    <x v="22"/>
    <n v="795369"/>
    <n v="125"/>
    <n v="60"/>
    <n v="214"/>
    <n v="990"/>
    <n v="470"/>
    <n v="1700"/>
    <s v="predicted"/>
    <n v="16"/>
    <n v="16"/>
    <n v="16"/>
    <n v="130"/>
    <n v="120"/>
    <n v="130"/>
    <n v="4.0999999999999996"/>
    <n v="2.6"/>
    <n v="6"/>
    <n v="33"/>
    <n v="21"/>
    <n v="48"/>
    <s v="VR imputed"/>
    <x v="155"/>
    <n v="99"/>
    <n v="121"/>
    <n v="870"/>
    <n v="780"/>
    <n v="960"/>
    <n v="0"/>
    <n v="23"/>
    <n v="18"/>
    <n v="28"/>
    <n v="25"/>
    <n v="25"/>
    <n v="34"/>
    <n v="200"/>
    <n v="200"/>
    <n v="270"/>
    <n v="0"/>
    <n v="86"/>
    <n v="78"/>
    <n v="95"/>
  </r>
  <r>
    <x v="85"/>
    <s v="GY"/>
    <s v="GUY"/>
    <n v="328"/>
    <x v="4"/>
    <x v="23"/>
    <n v="799613"/>
    <n v="129"/>
    <n v="62"/>
    <n v="220"/>
    <n v="1000"/>
    <n v="490"/>
    <n v="1800"/>
    <s v="predicted"/>
    <n v="16"/>
    <n v="16"/>
    <n v="16"/>
    <n v="130"/>
    <n v="120"/>
    <n v="130"/>
    <n v="3.8"/>
    <n v="2.2999999999999998"/>
    <n v="5.6"/>
    <n v="30"/>
    <n v="18"/>
    <n v="45"/>
    <s v="VR imputed"/>
    <x v="155"/>
    <n v="97"/>
    <n v="123"/>
    <n v="870"/>
    <n v="780"/>
    <n v="990"/>
    <n v="0"/>
    <n v="21"/>
    <n v="11"/>
    <n v="32"/>
    <n v="23"/>
    <n v="11"/>
    <n v="34"/>
    <n v="180"/>
    <n v="89"/>
    <n v="270"/>
    <n v="0"/>
    <n v="78"/>
    <n v="69"/>
    <n v="88"/>
  </r>
  <r>
    <x v="86"/>
    <s v="HT"/>
    <s v="HTI"/>
    <n v="332"/>
    <x v="4"/>
    <x v="0"/>
    <n v="7110116"/>
    <n v="352"/>
    <n v="188"/>
    <n v="567"/>
    <n v="25000"/>
    <n v="13000"/>
    <n v="40000"/>
    <s v="predicted"/>
    <n v="50"/>
    <n v="28"/>
    <n v="78"/>
    <n v="3500"/>
    <n v="2000"/>
    <n v="5600"/>
    <n v="20"/>
    <n v="12"/>
    <n v="31"/>
    <n v="1400"/>
    <n v="850"/>
    <n v="2200"/>
    <s v="VR imputed"/>
    <x v="68"/>
    <n v="200"/>
    <n v="297"/>
    <n v="18000"/>
    <n v="14000"/>
    <n v="21000"/>
    <n v="0"/>
    <n v="21"/>
    <n v="15"/>
    <n v="28"/>
    <n v="53"/>
    <n v="40"/>
    <n v="64"/>
    <n v="3700"/>
    <n v="2800"/>
    <n v="4500"/>
    <n v="0"/>
    <n v="0"/>
    <n v="0"/>
    <n v="0"/>
  </r>
  <r>
    <x v="86"/>
    <s v="HT"/>
    <s v="HTI"/>
    <n v="332"/>
    <x v="4"/>
    <x v="1"/>
    <n v="7255042"/>
    <n v="354"/>
    <n v="192"/>
    <n v="564"/>
    <n v="26000"/>
    <n v="14000"/>
    <n v="41000"/>
    <s v="predicted"/>
    <n v="55"/>
    <n v="36"/>
    <n v="79"/>
    <n v="4000"/>
    <n v="2600"/>
    <n v="5800"/>
    <n v="25"/>
    <n v="18"/>
    <n v="33"/>
    <n v="1800"/>
    <n v="1300"/>
    <n v="2400"/>
    <s v="VR imputed"/>
    <x v="408"/>
    <n v="213"/>
    <n v="287"/>
    <n v="18000"/>
    <n v="15000"/>
    <n v="21000"/>
    <n v="0"/>
    <n v="24"/>
    <n v="19"/>
    <n v="30"/>
    <n v="60"/>
    <n v="51"/>
    <n v="70"/>
    <n v="4300"/>
    <n v="3700"/>
    <n v="5100"/>
    <n v="0"/>
    <n v="57"/>
    <n v="49"/>
    <n v="66"/>
  </r>
  <r>
    <x v="86"/>
    <s v="HT"/>
    <s v="HTI"/>
    <n v="332"/>
    <x v="4"/>
    <x v="2"/>
    <n v="7399862"/>
    <n v="351"/>
    <n v="190"/>
    <n v="560"/>
    <n v="26000"/>
    <n v="14000"/>
    <n v="41000"/>
    <s v="predicted"/>
    <n v="59"/>
    <n v="40"/>
    <n v="81"/>
    <n v="4400"/>
    <n v="3000"/>
    <n v="6000"/>
    <n v="29"/>
    <n v="24"/>
    <n v="36"/>
    <n v="2200"/>
    <n v="1800"/>
    <n v="2600"/>
    <s v="VR imputed"/>
    <x v="462"/>
    <n v="220"/>
    <n v="278"/>
    <n v="18000"/>
    <n v="16000"/>
    <n v="21000"/>
    <n v="0"/>
    <n v="27"/>
    <n v="22"/>
    <n v="32"/>
    <n v="65"/>
    <n v="58"/>
    <n v="77"/>
    <n v="4800"/>
    <n v="4300"/>
    <n v="5700"/>
    <n v="0"/>
    <n v="0"/>
    <n v="0"/>
    <n v="0"/>
  </r>
  <r>
    <x v="86"/>
    <s v="HT"/>
    <s v="HTI"/>
    <n v="332"/>
    <x v="4"/>
    <x v="3"/>
    <n v="7544982"/>
    <n v="349"/>
    <n v="188"/>
    <n v="559"/>
    <n v="26000"/>
    <n v="14000"/>
    <n v="42000"/>
    <s v="predicted"/>
    <n v="62"/>
    <n v="44"/>
    <n v="83"/>
    <n v="4700"/>
    <n v="3300"/>
    <n v="6300"/>
    <n v="33"/>
    <n v="26"/>
    <n v="40"/>
    <n v="2500"/>
    <n v="2000"/>
    <n v="3000"/>
    <s v="VR imputed"/>
    <x v="67"/>
    <n v="222"/>
    <n v="269"/>
    <n v="18000"/>
    <n v="17000"/>
    <n v="20000"/>
    <n v="0"/>
    <n v="28"/>
    <n v="24"/>
    <n v="33"/>
    <n v="69"/>
    <n v="61"/>
    <n v="78"/>
    <n v="5200"/>
    <n v="4600"/>
    <n v="5900"/>
    <n v="0"/>
    <n v="0"/>
    <n v="0"/>
    <n v="0"/>
  </r>
  <r>
    <x v="86"/>
    <s v="HT"/>
    <s v="HTI"/>
    <n v="332"/>
    <x v="4"/>
    <x v="4"/>
    <n v="7691001"/>
    <n v="348"/>
    <n v="187"/>
    <n v="559"/>
    <n v="27000"/>
    <n v="14000"/>
    <n v="43000"/>
    <s v="predicted"/>
    <n v="64"/>
    <n v="46"/>
    <n v="85"/>
    <n v="5000"/>
    <n v="3500"/>
    <n v="6500"/>
    <n v="35"/>
    <n v="27"/>
    <n v="44"/>
    <n v="2700"/>
    <n v="2100"/>
    <n v="3400"/>
    <s v="VR imputed"/>
    <x v="221"/>
    <n v="225"/>
    <n v="265"/>
    <n v="19000"/>
    <n v="17000"/>
    <n v="20000"/>
    <n v="0"/>
    <n v="29"/>
    <n v="26"/>
    <n v="33"/>
    <n v="71"/>
    <n v="64"/>
    <n v="79"/>
    <n v="5500"/>
    <n v="4900"/>
    <n v="6100"/>
    <n v="0"/>
    <n v="0"/>
    <n v="0"/>
    <n v="0"/>
  </r>
  <r>
    <x v="86"/>
    <s v="HT"/>
    <s v="HTI"/>
    <n v="332"/>
    <x v="4"/>
    <x v="5"/>
    <n v="7838241"/>
    <n v="352"/>
    <n v="188"/>
    <n v="565"/>
    <n v="28000"/>
    <n v="15000"/>
    <n v="44000"/>
    <s v="predicted"/>
    <n v="66"/>
    <n v="47"/>
    <n v="88"/>
    <n v="5200"/>
    <n v="3700"/>
    <n v="6900"/>
    <n v="37"/>
    <n v="29"/>
    <n v="46"/>
    <n v="2900"/>
    <n v="2200"/>
    <n v="3600"/>
    <s v="VR imputed"/>
    <x v="67"/>
    <n v="227"/>
    <n v="266"/>
    <n v="19000"/>
    <n v="18000"/>
    <n v="21000"/>
    <n v="0"/>
    <n v="30"/>
    <n v="26"/>
    <n v="34"/>
    <n v="73"/>
    <n v="66"/>
    <n v="80"/>
    <n v="5700"/>
    <n v="5200"/>
    <n v="6300"/>
    <n v="0"/>
    <n v="32"/>
    <n v="30"/>
    <n v="35"/>
  </r>
  <r>
    <x v="86"/>
    <s v="HT"/>
    <s v="HTI"/>
    <n v="332"/>
    <x v="4"/>
    <x v="6"/>
    <n v="7986858"/>
    <n v="357"/>
    <n v="191"/>
    <n v="574"/>
    <n v="29000"/>
    <n v="15000"/>
    <n v="46000"/>
    <s v="predicted"/>
    <n v="68"/>
    <n v="49"/>
    <n v="89"/>
    <n v="5400"/>
    <n v="3900"/>
    <n v="7100"/>
    <n v="37"/>
    <n v="30"/>
    <n v="46"/>
    <n v="3000"/>
    <n v="2400"/>
    <n v="3700"/>
    <s v="VR imputed"/>
    <x v="408"/>
    <n v="231"/>
    <n v="267"/>
    <n v="20000"/>
    <n v="18000"/>
    <n v="21000"/>
    <n v="0"/>
    <n v="30"/>
    <n v="27"/>
    <n v="33"/>
    <n v="74"/>
    <n v="69"/>
    <n v="82"/>
    <n v="5900"/>
    <n v="5500"/>
    <n v="6500"/>
    <n v="0"/>
    <n v="33"/>
    <n v="31"/>
    <n v="36"/>
  </r>
  <r>
    <x v="86"/>
    <s v="HT"/>
    <s v="HTI"/>
    <n v="332"/>
    <x v="4"/>
    <x v="7"/>
    <n v="8136372"/>
    <n v="365"/>
    <n v="195"/>
    <n v="586"/>
    <n v="30000"/>
    <n v="16000"/>
    <n v="48000"/>
    <s v="predicted"/>
    <n v="69"/>
    <n v="49"/>
    <n v="91"/>
    <n v="5600"/>
    <n v="4000"/>
    <n v="7400"/>
    <n v="38"/>
    <n v="30"/>
    <n v="46"/>
    <n v="3100"/>
    <n v="2400"/>
    <n v="3800"/>
    <s v="Indirect"/>
    <x v="460"/>
    <n v="235"/>
    <n v="272"/>
    <n v="21000"/>
    <n v="19000"/>
    <n v="22000"/>
    <n v="0"/>
    <n v="30"/>
    <n v="27"/>
    <n v="33"/>
    <n v="76"/>
    <n v="69"/>
    <n v="82"/>
    <n v="6200"/>
    <n v="5600"/>
    <n v="6700"/>
    <n v="0"/>
    <n v="49"/>
    <n v="46"/>
    <n v="53"/>
  </r>
  <r>
    <x v="86"/>
    <s v="HT"/>
    <s v="HTI"/>
    <n v="332"/>
    <x v="4"/>
    <x v="8"/>
    <n v="8285690"/>
    <n v="373"/>
    <n v="200"/>
    <n v="600"/>
    <n v="31000"/>
    <n v="17000"/>
    <n v="50000"/>
    <s v="predicted"/>
    <n v="70"/>
    <n v="50"/>
    <n v="92"/>
    <n v="5800"/>
    <n v="4100"/>
    <n v="7600"/>
    <n v="37"/>
    <n v="30"/>
    <n v="46"/>
    <n v="3100"/>
    <n v="2400"/>
    <n v="3800"/>
    <s v="VR imputed"/>
    <x v="507"/>
    <n v="241"/>
    <n v="280"/>
    <n v="21000"/>
    <n v="20000"/>
    <n v="23000"/>
    <n v="0"/>
    <n v="30"/>
    <n v="26"/>
    <n v="33"/>
    <n v="76"/>
    <n v="70"/>
    <n v="84"/>
    <n v="6300"/>
    <n v="5800"/>
    <n v="6900"/>
    <n v="0"/>
    <n v="46"/>
    <n v="42"/>
    <n v="49"/>
  </r>
  <r>
    <x v="86"/>
    <s v="HT"/>
    <s v="HTI"/>
    <n v="332"/>
    <x v="4"/>
    <x v="9"/>
    <n v="8433339"/>
    <n v="379"/>
    <n v="205"/>
    <n v="607"/>
    <n v="32000"/>
    <n v="17000"/>
    <n v="51000"/>
    <s v="predicted"/>
    <n v="69"/>
    <n v="49"/>
    <n v="92"/>
    <n v="5800"/>
    <n v="4100"/>
    <n v="7700"/>
    <n v="37"/>
    <n v="29"/>
    <n v="45"/>
    <n v="3100"/>
    <n v="2400"/>
    <n v="3800"/>
    <s v="Indirect"/>
    <x v="71"/>
    <n v="244"/>
    <n v="287"/>
    <n v="22000"/>
    <n v="21000"/>
    <n v="24000"/>
    <n v="0"/>
    <n v="29"/>
    <n v="25"/>
    <n v="33"/>
    <n v="77"/>
    <n v="70"/>
    <n v="85"/>
    <n v="6500"/>
    <n v="5900"/>
    <n v="7200"/>
    <n v="0"/>
    <n v="41"/>
    <n v="38"/>
    <n v="44"/>
  </r>
  <r>
    <x v="86"/>
    <s v="HT"/>
    <s v="HTI"/>
    <n v="332"/>
    <x v="4"/>
    <x v="10"/>
    <n v="8578234"/>
    <n v="383"/>
    <n v="207"/>
    <n v="610"/>
    <n v="33000"/>
    <n v="18000"/>
    <n v="52000"/>
    <s v="predicted"/>
    <n v="67"/>
    <n v="47"/>
    <n v="89"/>
    <n v="5700"/>
    <n v="4000"/>
    <n v="7600"/>
    <n v="36"/>
    <n v="28"/>
    <n v="44"/>
    <n v="3100"/>
    <n v="2400"/>
    <n v="3800"/>
    <s v="VR imputed"/>
    <x v="72"/>
    <n v="247"/>
    <n v="294"/>
    <n v="23000"/>
    <n v="21000"/>
    <n v="25000"/>
    <n v="0"/>
    <n v="28"/>
    <n v="25"/>
    <n v="32"/>
    <n v="76"/>
    <n v="70"/>
    <n v="85"/>
    <n v="6600"/>
    <n v="6000"/>
    <n v="7300"/>
    <n v="0"/>
    <n v="45"/>
    <n v="41"/>
    <n v="49"/>
  </r>
  <r>
    <x v="86"/>
    <s v="HT"/>
    <s v="HTI"/>
    <n v="332"/>
    <x v="4"/>
    <x v="11"/>
    <n v="8720247"/>
    <n v="385"/>
    <n v="210"/>
    <n v="612"/>
    <n v="34000"/>
    <n v="18000"/>
    <n v="53000"/>
    <s v="predicted"/>
    <n v="65"/>
    <n v="46"/>
    <n v="87"/>
    <n v="5700"/>
    <n v="4000"/>
    <n v="7500"/>
    <n v="34"/>
    <n v="27"/>
    <n v="42"/>
    <n v="3000"/>
    <n v="2400"/>
    <n v="3700"/>
    <s v="Indirect"/>
    <x v="508"/>
    <n v="255"/>
    <n v="298"/>
    <n v="24000"/>
    <n v="22000"/>
    <n v="26000"/>
    <n v="0"/>
    <n v="28"/>
    <n v="24"/>
    <n v="31"/>
    <n v="76"/>
    <n v="70"/>
    <n v="83"/>
    <n v="6600"/>
    <n v="6100"/>
    <n v="7300"/>
    <n v="0"/>
    <n v="43"/>
    <n v="39"/>
    <n v="46"/>
  </r>
  <r>
    <x v="86"/>
    <s v="HT"/>
    <s v="HTI"/>
    <n v="332"/>
    <x v="4"/>
    <x v="12"/>
    <n v="8859635"/>
    <n v="386"/>
    <n v="211"/>
    <n v="614"/>
    <n v="34000"/>
    <n v="19000"/>
    <n v="54000"/>
    <s v="predicted"/>
    <n v="64"/>
    <n v="45"/>
    <n v="84"/>
    <n v="5600"/>
    <n v="4000"/>
    <n v="7500"/>
    <n v="32"/>
    <n v="26"/>
    <n v="40"/>
    <n v="2900"/>
    <n v="2300"/>
    <n v="3600"/>
    <s v="Indirect"/>
    <x v="509"/>
    <n v="257"/>
    <n v="298"/>
    <n v="25000"/>
    <n v="23000"/>
    <n v="26000"/>
    <n v="0"/>
    <n v="27"/>
    <n v="24"/>
    <n v="30"/>
    <n v="74"/>
    <n v="69"/>
    <n v="81"/>
    <n v="6600"/>
    <n v="6100"/>
    <n v="7200"/>
    <n v="0"/>
    <n v="49"/>
    <n v="46"/>
    <n v="53"/>
  </r>
  <r>
    <x v="86"/>
    <s v="HT"/>
    <s v="HTI"/>
    <n v="332"/>
    <x v="4"/>
    <x v="13"/>
    <n v="8996229"/>
    <n v="387"/>
    <n v="212"/>
    <n v="613"/>
    <n v="35000"/>
    <n v="19000"/>
    <n v="55000"/>
    <s v="predicted"/>
    <n v="61"/>
    <n v="44"/>
    <n v="81"/>
    <n v="5500"/>
    <n v="3900"/>
    <n v="7300"/>
    <n v="31"/>
    <n v="24"/>
    <n v="38"/>
    <n v="2800"/>
    <n v="2200"/>
    <n v="3400"/>
    <s v="Indirect"/>
    <x v="509"/>
    <n v="257"/>
    <n v="296"/>
    <n v="25000"/>
    <n v="23000"/>
    <n v="27000"/>
    <n v="0"/>
    <n v="26"/>
    <n v="23"/>
    <n v="29"/>
    <n v="72"/>
    <n v="66"/>
    <n v="78"/>
    <n v="6500"/>
    <n v="5900"/>
    <n v="7000"/>
    <n v="0"/>
    <n v="56"/>
    <n v="53"/>
    <n v="61"/>
  </r>
  <r>
    <x v="86"/>
    <s v="HT"/>
    <s v="HTI"/>
    <n v="332"/>
    <x v="4"/>
    <x v="14"/>
    <n v="9129933"/>
    <n v="383"/>
    <n v="210"/>
    <n v="606"/>
    <n v="35000"/>
    <n v="19000"/>
    <n v="55000"/>
    <s v="predicted"/>
    <n v="59"/>
    <n v="42"/>
    <n v="78"/>
    <n v="5400"/>
    <n v="3800"/>
    <n v="7100"/>
    <n v="28"/>
    <n v="22"/>
    <n v="36"/>
    <n v="2600"/>
    <n v="2000"/>
    <n v="3200"/>
    <s v="VR"/>
    <x v="329"/>
    <n v="253"/>
    <n v="293"/>
    <n v="25000"/>
    <n v="23000"/>
    <n v="27000"/>
    <n v="0"/>
    <n v="25"/>
    <n v="22"/>
    <n v="28"/>
    <n v="70"/>
    <n v="63"/>
    <n v="76"/>
    <n v="6400"/>
    <n v="5800"/>
    <n v="6900"/>
    <n v="0"/>
    <n v="58"/>
    <n v="54"/>
    <n v="63"/>
  </r>
  <r>
    <x v="86"/>
    <s v="HT"/>
    <s v="HTI"/>
    <n v="332"/>
    <x v="4"/>
    <x v="15"/>
    <n v="9260879"/>
    <n v="377"/>
    <n v="207"/>
    <n v="596"/>
    <n v="35000"/>
    <n v="19000"/>
    <n v="55000"/>
    <s v="predicted"/>
    <n v="56"/>
    <n v="40"/>
    <n v="75"/>
    <n v="5200"/>
    <n v="3700"/>
    <n v="6900"/>
    <n v="26"/>
    <n v="21"/>
    <n v="32"/>
    <n v="2400"/>
    <n v="1900"/>
    <n v="3000"/>
    <s v="VR imputed"/>
    <x v="510"/>
    <n v="249"/>
    <n v="287"/>
    <n v="25000"/>
    <n v="23000"/>
    <n v="27000"/>
    <n v="0"/>
    <n v="24"/>
    <n v="22"/>
    <n v="27"/>
    <n v="66"/>
    <n v="61"/>
    <n v="72"/>
    <n v="6200"/>
    <n v="5600"/>
    <n v="6700"/>
    <n v="0"/>
    <n v="57"/>
    <n v="54"/>
    <n v="62"/>
  </r>
  <r>
    <x v="86"/>
    <s v="HT"/>
    <s v="HTI"/>
    <n v="332"/>
    <x v="4"/>
    <x v="16"/>
    <n v="9388642"/>
    <n v="368"/>
    <n v="202"/>
    <n v="582"/>
    <n v="35000"/>
    <n v="19000"/>
    <n v="55000"/>
    <s v="predicted"/>
    <n v="53"/>
    <n v="38"/>
    <n v="70"/>
    <n v="5000"/>
    <n v="3500"/>
    <n v="6600"/>
    <n v="23"/>
    <n v="19"/>
    <n v="28"/>
    <n v="2200"/>
    <n v="1800"/>
    <n v="2600"/>
    <s v="VR imputed"/>
    <x v="483"/>
    <n v="246"/>
    <n v="280"/>
    <n v="25000"/>
    <n v="23000"/>
    <n v="26000"/>
    <n v="0"/>
    <n v="23"/>
    <n v="21"/>
    <n v="26"/>
    <n v="62"/>
    <n v="58"/>
    <n v="67"/>
    <n v="5800"/>
    <n v="5400"/>
    <n v="6300"/>
    <n v="0"/>
    <n v="56"/>
    <n v="53"/>
    <n v="60"/>
  </r>
  <r>
    <x v="86"/>
    <s v="HT"/>
    <s v="HTI"/>
    <n v="332"/>
    <x v="4"/>
    <x v="17"/>
    <n v="9513714"/>
    <n v="353"/>
    <n v="194"/>
    <n v="561"/>
    <n v="34000"/>
    <n v="18000"/>
    <n v="53000"/>
    <s v="predicted"/>
    <n v="49"/>
    <n v="35"/>
    <n v="65"/>
    <n v="4700"/>
    <n v="3300"/>
    <n v="6200"/>
    <n v="20"/>
    <n v="17"/>
    <n v="24"/>
    <n v="1900"/>
    <n v="1600"/>
    <n v="2200"/>
    <s v="VR imputed"/>
    <x v="499"/>
    <n v="243"/>
    <n v="271"/>
    <n v="24000"/>
    <n v="23000"/>
    <n v="26000"/>
    <n v="0"/>
    <n v="22"/>
    <n v="21"/>
    <n v="24"/>
    <n v="58"/>
    <n v="55"/>
    <n v="61"/>
    <n v="5500"/>
    <n v="5200"/>
    <n v="5800"/>
    <n v="0"/>
    <n v="58"/>
    <n v="55"/>
    <n v="61"/>
  </r>
  <r>
    <x v="86"/>
    <s v="HT"/>
    <s v="HTI"/>
    <n v="332"/>
    <x v="4"/>
    <x v="18"/>
    <n v="9638255"/>
    <n v="335"/>
    <n v="183"/>
    <n v="534"/>
    <n v="32000"/>
    <n v="18000"/>
    <n v="51000"/>
    <s v="predicted"/>
    <n v="45"/>
    <n v="31"/>
    <n v="60"/>
    <n v="4300"/>
    <n v="3000"/>
    <n v="5800"/>
    <n v="18"/>
    <n v="15"/>
    <n v="21"/>
    <n v="1700"/>
    <n v="1400"/>
    <n v="2000"/>
    <s v="VR imputed"/>
    <x v="511"/>
    <n v="229"/>
    <n v="262"/>
    <n v="24000"/>
    <n v="22000"/>
    <n v="25000"/>
    <n v="0"/>
    <n v="22"/>
    <n v="20"/>
    <n v="24"/>
    <n v="55"/>
    <n v="51"/>
    <n v="58"/>
    <n v="5300"/>
    <n v="5000"/>
    <n v="5600"/>
    <n v="0"/>
    <n v="61"/>
    <n v="58"/>
    <n v="66"/>
  </r>
  <r>
    <x v="86"/>
    <s v="HT"/>
    <s v="HTI"/>
    <n v="332"/>
    <x v="4"/>
    <x v="19"/>
    <n v="9765153"/>
    <n v="316"/>
    <n v="170"/>
    <n v="505"/>
    <n v="31000"/>
    <n v="17000"/>
    <n v="49000"/>
    <s v="predicted"/>
    <n v="40"/>
    <n v="27"/>
    <n v="56"/>
    <n v="3900"/>
    <n v="2600"/>
    <n v="5400"/>
    <n v="15"/>
    <n v="13"/>
    <n v="18"/>
    <n v="1500"/>
    <n v="1300"/>
    <n v="1800"/>
    <s v="VR imputed"/>
    <x v="461"/>
    <n v="216"/>
    <n v="257"/>
    <n v="23000"/>
    <n v="21000"/>
    <n v="25000"/>
    <n v="0"/>
    <n v="22"/>
    <n v="19"/>
    <n v="24"/>
    <n v="52"/>
    <n v="48"/>
    <n v="56"/>
    <n v="5100"/>
    <n v="4700"/>
    <n v="5500"/>
    <n v="0"/>
    <n v="0"/>
    <n v="0"/>
    <n v="0"/>
  </r>
  <r>
    <x v="86"/>
    <s v="HT"/>
    <s v="HTI"/>
    <n v="332"/>
    <x v="4"/>
    <x v="20"/>
    <n v="9896400"/>
    <n v="296"/>
    <n v="158"/>
    <n v="477"/>
    <n v="29000"/>
    <n v="16000"/>
    <n v="47000"/>
    <s v="predicted"/>
    <n v="36"/>
    <n v="23"/>
    <n v="52"/>
    <n v="3600"/>
    <n v="2300"/>
    <n v="5200"/>
    <n v="14"/>
    <n v="12"/>
    <n v="17"/>
    <n v="1400"/>
    <n v="1100"/>
    <n v="1700"/>
    <s v="VR imputed"/>
    <x v="151"/>
    <n v="204"/>
    <n v="253"/>
    <n v="23000"/>
    <n v="20000"/>
    <n v="25000"/>
    <n v="0"/>
    <n v="22"/>
    <n v="19"/>
    <n v="25"/>
    <n v="50"/>
    <n v="45"/>
    <n v="56"/>
    <n v="5000"/>
    <n v="4500"/>
    <n v="5500"/>
    <n v="0"/>
    <n v="63"/>
    <n v="57"/>
    <n v="70"/>
  </r>
  <r>
    <x v="86"/>
    <s v="HT"/>
    <s v="HTI"/>
    <n v="332"/>
    <x v="4"/>
    <x v="21"/>
    <n v="10032864"/>
    <n v="279"/>
    <n v="147"/>
    <n v="452"/>
    <n v="28000"/>
    <n v="15000"/>
    <n v="45000"/>
    <s v="predicted"/>
    <n v="32"/>
    <n v="20"/>
    <n v="48"/>
    <n v="3200"/>
    <n v="2000"/>
    <n v="4800"/>
    <n v="12"/>
    <n v="10"/>
    <n v="15"/>
    <n v="1300"/>
    <n v="1000"/>
    <n v="1500"/>
    <s v="VR imputed"/>
    <x v="216"/>
    <n v="197"/>
    <n v="248"/>
    <n v="22000"/>
    <n v="20000"/>
    <n v="25000"/>
    <n v="0"/>
    <n v="22"/>
    <n v="19"/>
    <n v="26"/>
    <n v="49"/>
    <n v="44"/>
    <n v="54"/>
    <n v="4900"/>
    <n v="4400"/>
    <n v="5500"/>
    <n v="0"/>
    <n v="69"/>
    <n v="61"/>
    <n v="77"/>
  </r>
  <r>
    <x v="86"/>
    <s v="HT"/>
    <s v="HTI"/>
    <n v="332"/>
    <x v="4"/>
    <x v="22"/>
    <n v="10173775"/>
    <n v="265"/>
    <n v="137"/>
    <n v="435"/>
    <n v="27000"/>
    <n v="14000"/>
    <n v="44000"/>
    <s v="predicted"/>
    <n v="29"/>
    <n v="17"/>
    <n v="45"/>
    <n v="2900"/>
    <n v="1700"/>
    <n v="4500"/>
    <n v="10"/>
    <n v="8.4"/>
    <n v="12"/>
    <n v="1000"/>
    <n v="850"/>
    <n v="1300"/>
    <s v="VR imputed"/>
    <x v="60"/>
    <n v="187"/>
    <n v="240"/>
    <n v="22000"/>
    <n v="19000"/>
    <n v="24000"/>
    <n v="0"/>
    <n v="21"/>
    <n v="18"/>
    <n v="25"/>
    <n v="46"/>
    <n v="41"/>
    <n v="51"/>
    <n v="4600"/>
    <n v="4100"/>
    <n v="5100"/>
    <n v="0"/>
    <n v="76"/>
    <n v="68"/>
    <n v="87"/>
  </r>
  <r>
    <x v="86"/>
    <s v="HT"/>
    <s v="HTI"/>
    <n v="332"/>
    <x v="4"/>
    <x v="23"/>
    <n v="10317461"/>
    <n v="254"/>
    <n v="129"/>
    <n v="421"/>
    <n v="26000"/>
    <n v="13000"/>
    <n v="43000"/>
    <s v="predicted"/>
    <n v="26"/>
    <n v="14"/>
    <n v="41"/>
    <n v="2700"/>
    <n v="1500"/>
    <n v="4200"/>
    <n v="8.5"/>
    <n v="6.7"/>
    <n v="10"/>
    <n v="880"/>
    <n v="690"/>
    <n v="1100"/>
    <s v="VR imputed"/>
    <x v="217"/>
    <n v="179"/>
    <n v="231"/>
    <n v="21000"/>
    <n v="18000"/>
    <n v="24000"/>
    <n v="0"/>
    <n v="21"/>
    <n v="17"/>
    <n v="25"/>
    <n v="43"/>
    <n v="37"/>
    <n v="48"/>
    <n v="4400"/>
    <n v="3800"/>
    <n v="5000"/>
    <n v="0"/>
    <n v="80"/>
    <n v="72"/>
    <n v="92"/>
  </r>
  <r>
    <x v="87"/>
    <s v="HN"/>
    <s v="HND"/>
    <n v="340"/>
    <x v="4"/>
    <x v="0"/>
    <n v="4903694"/>
    <n v="169"/>
    <n v="85"/>
    <n v="282"/>
    <n v="8300"/>
    <n v="4100"/>
    <n v="14000"/>
    <s v="predicted"/>
    <n v="6.4"/>
    <n v="2"/>
    <n v="13"/>
    <n v="310"/>
    <n v="96"/>
    <n v="650"/>
    <n v="1.9"/>
    <n v="1.2"/>
    <n v="2.9"/>
    <n v="95"/>
    <n v="57"/>
    <n v="140"/>
    <s v="VR"/>
    <x v="182"/>
    <n v="91"/>
    <n v="146"/>
    <n v="5600"/>
    <n v="4500"/>
    <n v="7100"/>
    <n v="0"/>
    <n v="5.8"/>
    <n v="3.9"/>
    <n v="8"/>
    <n v="6.5"/>
    <n v="4.8"/>
    <n v="8.4"/>
    <n v="320"/>
    <n v="230"/>
    <n v="410"/>
    <n v="0"/>
    <n v="65"/>
    <n v="51"/>
    <n v="82"/>
  </r>
  <r>
    <x v="87"/>
    <s v="HN"/>
    <s v="HND"/>
    <n v="340"/>
    <x v="4"/>
    <x v="1"/>
    <n v="5041781"/>
    <n v="164"/>
    <n v="83"/>
    <n v="272"/>
    <n v="8300"/>
    <n v="4200"/>
    <n v="14000"/>
    <s v="predicted"/>
    <n v="6.5"/>
    <n v="2"/>
    <n v="13"/>
    <n v="330"/>
    <n v="100"/>
    <n v="670"/>
    <n v="2.6"/>
    <n v="1.7"/>
    <n v="3.7"/>
    <n v="130"/>
    <n v="85"/>
    <n v="180"/>
    <s v="VR imputed"/>
    <x v="182"/>
    <n v="96"/>
    <n v="139"/>
    <n v="5700"/>
    <n v="4900"/>
    <n v="7000"/>
    <n v="0"/>
    <n v="7.7"/>
    <n v="5.7"/>
    <n v="9.8000000000000007"/>
    <n v="8.6999999999999993"/>
    <n v="6.8"/>
    <n v="10"/>
    <n v="440"/>
    <n v="340"/>
    <n v="520"/>
    <n v="0"/>
    <n v="79"/>
    <n v="65"/>
    <n v="94"/>
  </r>
  <r>
    <x v="87"/>
    <s v="HN"/>
    <s v="HND"/>
    <n v="340"/>
    <x v="4"/>
    <x v="2"/>
    <n v="5180884"/>
    <n v="160"/>
    <n v="81"/>
    <n v="264"/>
    <n v="8300"/>
    <n v="4200"/>
    <n v="14000"/>
    <s v="predicted"/>
    <n v="6.5"/>
    <n v="2.1"/>
    <n v="13"/>
    <n v="340"/>
    <n v="110"/>
    <n v="690"/>
    <n v="3.2"/>
    <n v="2.2999999999999998"/>
    <n v="4.4000000000000004"/>
    <n v="170"/>
    <n v="120"/>
    <n v="230"/>
    <s v="VR imputed"/>
    <x v="372"/>
    <n v="97"/>
    <n v="134"/>
    <n v="5900"/>
    <n v="5000"/>
    <n v="6900"/>
    <n v="0"/>
    <n v="9.6"/>
    <n v="7.6"/>
    <n v="12"/>
    <n v="11"/>
    <n v="8.9"/>
    <n v="12"/>
    <n v="560"/>
    <n v="460"/>
    <n v="630"/>
    <n v="0"/>
    <n v="71"/>
    <n v="60"/>
    <n v="82"/>
  </r>
  <r>
    <x v="87"/>
    <s v="HN"/>
    <s v="HND"/>
    <n v="340"/>
    <x v="4"/>
    <x v="3"/>
    <n v="5319841"/>
    <n v="156"/>
    <n v="79"/>
    <n v="257"/>
    <n v="8300"/>
    <n v="4200"/>
    <n v="14000"/>
    <s v="predicted"/>
    <n v="6.4"/>
    <n v="2.1"/>
    <n v="13"/>
    <n v="340"/>
    <n v="110"/>
    <n v="710"/>
    <n v="3.9"/>
    <n v="2.8"/>
    <n v="5.2"/>
    <n v="210"/>
    <n v="150"/>
    <n v="280"/>
    <s v="VR imputed"/>
    <x v="372"/>
    <n v="98"/>
    <n v="133"/>
    <n v="6000"/>
    <n v="5200"/>
    <n v="7100"/>
    <n v="0"/>
    <n v="12"/>
    <n v="9.1999999999999993"/>
    <n v="14"/>
    <n v="13"/>
    <n v="11"/>
    <n v="15"/>
    <n v="700"/>
    <n v="570"/>
    <n v="800"/>
    <n v="0"/>
    <n v="62"/>
    <n v="53"/>
    <n v="72"/>
  </r>
  <r>
    <x v="87"/>
    <s v="HN"/>
    <s v="HND"/>
    <n v="340"/>
    <x v="4"/>
    <x v="4"/>
    <n v="5457189"/>
    <n v="153"/>
    <n v="78"/>
    <n v="253"/>
    <n v="8300"/>
    <n v="4300"/>
    <n v="14000"/>
    <s v="predicted"/>
    <n v="6.4"/>
    <n v="2"/>
    <n v="13"/>
    <n v="350"/>
    <n v="110"/>
    <n v="720"/>
    <n v="4.5999999999999996"/>
    <n v="3"/>
    <n v="6.5"/>
    <n v="250"/>
    <n v="160"/>
    <n v="360"/>
    <s v="VR imputed"/>
    <x v="372"/>
    <n v="95"/>
    <n v="136"/>
    <n v="6200"/>
    <n v="5200"/>
    <n v="7400"/>
    <n v="0"/>
    <n v="14"/>
    <n v="10"/>
    <n v="17"/>
    <n v="15"/>
    <n v="12"/>
    <n v="18"/>
    <n v="830"/>
    <n v="670"/>
    <n v="1000"/>
    <n v="0"/>
    <n v="69"/>
    <n v="58"/>
    <n v="83"/>
  </r>
  <r>
    <x v="87"/>
    <s v="HN"/>
    <s v="HND"/>
    <n v="340"/>
    <x v="4"/>
    <x v="5"/>
    <n v="5591935"/>
    <n v="153"/>
    <n v="78"/>
    <n v="252"/>
    <n v="8500"/>
    <n v="4400"/>
    <n v="14000"/>
    <s v="predicted"/>
    <n v="6.2"/>
    <n v="1.9"/>
    <n v="13"/>
    <n v="350"/>
    <n v="110"/>
    <n v="730"/>
    <n v="5.2"/>
    <n v="3.4"/>
    <n v="7.4"/>
    <n v="290"/>
    <n v="190"/>
    <n v="410"/>
    <s v="VR imputed"/>
    <x v="182"/>
    <n v="95"/>
    <n v="140"/>
    <n v="6400"/>
    <n v="5300"/>
    <n v="7800"/>
    <n v="0"/>
    <n v="15"/>
    <n v="11"/>
    <n v="20"/>
    <n v="17"/>
    <n v="13"/>
    <n v="21"/>
    <n v="970"/>
    <n v="750"/>
    <n v="1200"/>
    <n v="0"/>
    <n v="78"/>
    <n v="64"/>
    <n v="93"/>
  </r>
  <r>
    <x v="87"/>
    <s v="HN"/>
    <s v="HND"/>
    <n v="340"/>
    <x v="4"/>
    <x v="6"/>
    <n v="5723639"/>
    <n v="154"/>
    <n v="79"/>
    <n v="253"/>
    <n v="8800"/>
    <n v="4500"/>
    <n v="15000"/>
    <s v="predicted"/>
    <n v="6"/>
    <n v="1.7"/>
    <n v="13"/>
    <n v="350"/>
    <n v="99"/>
    <n v="740"/>
    <n v="5.8"/>
    <n v="3.9"/>
    <n v="8.1"/>
    <n v="330"/>
    <n v="220"/>
    <n v="460"/>
    <s v="VR imputed"/>
    <x v="371"/>
    <n v="96"/>
    <n v="140"/>
    <n v="6600"/>
    <n v="5500"/>
    <n v="8000"/>
    <n v="0"/>
    <n v="17"/>
    <n v="12"/>
    <n v="22"/>
    <n v="19"/>
    <n v="15"/>
    <n v="23"/>
    <n v="1100"/>
    <n v="850"/>
    <n v="1300"/>
    <n v="0"/>
    <n v="63"/>
    <n v="52"/>
    <n v="76"/>
  </r>
  <r>
    <x v="87"/>
    <s v="HN"/>
    <s v="HND"/>
    <n v="340"/>
    <x v="4"/>
    <x v="7"/>
    <n v="5852719"/>
    <n v="155"/>
    <n v="81"/>
    <n v="254"/>
    <n v="9100"/>
    <n v="4700"/>
    <n v="15000"/>
    <s v="predicted"/>
    <n v="5.8"/>
    <n v="1.5"/>
    <n v="13"/>
    <n v="340"/>
    <n v="90"/>
    <n v="750"/>
    <n v="6.3"/>
    <n v="4.5"/>
    <n v="8.4"/>
    <n v="370"/>
    <n v="260"/>
    <n v="490"/>
    <s v="VR imputed"/>
    <x v="446"/>
    <n v="99"/>
    <n v="138"/>
    <n v="6900"/>
    <n v="5800"/>
    <n v="8100"/>
    <n v="0"/>
    <n v="18"/>
    <n v="14"/>
    <n v="22"/>
    <n v="21"/>
    <n v="17"/>
    <n v="25"/>
    <n v="1200"/>
    <n v="1000"/>
    <n v="1400"/>
    <n v="0"/>
    <n v="59"/>
    <n v="50"/>
    <n v="70"/>
  </r>
  <r>
    <x v="87"/>
    <s v="HN"/>
    <s v="HND"/>
    <n v="340"/>
    <x v="4"/>
    <x v="8"/>
    <n v="5980152"/>
    <n v="157"/>
    <n v="82"/>
    <n v="254"/>
    <n v="9400"/>
    <n v="4900"/>
    <n v="15000"/>
    <s v="predicted"/>
    <n v="5.5"/>
    <n v="1.3"/>
    <n v="13"/>
    <n v="330"/>
    <n v="80"/>
    <n v="760"/>
    <n v="6.6"/>
    <n v="4.9000000000000004"/>
    <n v="8.5"/>
    <n v="400"/>
    <n v="300"/>
    <n v="510"/>
    <s v="VR imputed"/>
    <x v="446"/>
    <n v="101"/>
    <n v="133"/>
    <n v="7100"/>
    <n v="6000"/>
    <n v="7900"/>
    <n v="0"/>
    <n v="19"/>
    <n v="15"/>
    <n v="22"/>
    <n v="22"/>
    <n v="18"/>
    <n v="24"/>
    <n v="1300"/>
    <n v="1100"/>
    <n v="1500"/>
    <n v="0"/>
    <n v="70"/>
    <n v="62"/>
    <n v="82"/>
  </r>
  <r>
    <x v="87"/>
    <s v="HN"/>
    <s v="HND"/>
    <n v="340"/>
    <x v="4"/>
    <x v="9"/>
    <n v="6107385"/>
    <n v="156"/>
    <n v="82"/>
    <n v="252"/>
    <n v="9500"/>
    <n v="5000"/>
    <n v="15000"/>
    <s v="predicted"/>
    <n v="5.3"/>
    <n v="1.1000000000000001"/>
    <n v="12"/>
    <n v="320"/>
    <n v="70"/>
    <n v="760"/>
    <n v="6.7"/>
    <n v="4.7"/>
    <n v="9"/>
    <n v="410"/>
    <n v="290"/>
    <n v="550"/>
    <s v="VR imputed"/>
    <x v="439"/>
    <n v="97"/>
    <n v="134"/>
    <n v="7200"/>
    <n v="5900"/>
    <n v="8200"/>
    <n v="0"/>
    <n v="19"/>
    <n v="15"/>
    <n v="24"/>
    <n v="22"/>
    <n v="18"/>
    <n v="26"/>
    <n v="1400"/>
    <n v="1100"/>
    <n v="1600"/>
    <n v="0"/>
    <n v="64"/>
    <n v="56"/>
    <n v="77"/>
  </r>
  <r>
    <x v="87"/>
    <s v="HN"/>
    <s v="HND"/>
    <n v="340"/>
    <x v="4"/>
    <x v="10"/>
    <n v="6235561"/>
    <n v="150"/>
    <n v="79"/>
    <n v="244"/>
    <n v="9400"/>
    <n v="4900"/>
    <n v="15000"/>
    <s v="predicted"/>
    <n v="5"/>
    <n v="0.96"/>
    <n v="12"/>
    <n v="310"/>
    <n v="60"/>
    <n v="760"/>
    <n v="6.5"/>
    <n v="4.4000000000000004"/>
    <n v="9.1"/>
    <n v="410"/>
    <n v="270"/>
    <n v="570"/>
    <s v="VR imputed"/>
    <x v="182"/>
    <n v="94"/>
    <n v="128"/>
    <n v="7100"/>
    <n v="5800"/>
    <n v="8000"/>
    <n v="0"/>
    <n v="19"/>
    <n v="15"/>
    <n v="23"/>
    <n v="21"/>
    <n v="17"/>
    <n v="24"/>
    <n v="1300"/>
    <n v="1100"/>
    <n v="1500"/>
    <n v="0"/>
    <n v="90"/>
    <n v="80"/>
    <n v="110"/>
  </r>
  <r>
    <x v="87"/>
    <s v="HN"/>
    <s v="HND"/>
    <n v="340"/>
    <x v="4"/>
    <x v="11"/>
    <n v="6365040"/>
    <n v="141"/>
    <n v="74"/>
    <n v="229"/>
    <n v="9000"/>
    <n v="4700"/>
    <n v="15000"/>
    <s v="predicted"/>
    <n v="4.7"/>
    <n v="0.8"/>
    <n v="12"/>
    <n v="300"/>
    <n v="51"/>
    <n v="770"/>
    <n v="6.1"/>
    <n v="4.0999999999999996"/>
    <n v="8.4"/>
    <n v="390"/>
    <n v="260"/>
    <n v="530"/>
    <s v="VR imputed"/>
    <x v="183"/>
    <n v="88"/>
    <n v="119"/>
    <n v="6900"/>
    <n v="5600"/>
    <n v="7600"/>
    <n v="0"/>
    <n v="19"/>
    <n v="15"/>
    <n v="23"/>
    <n v="20"/>
    <n v="16"/>
    <n v="23"/>
    <n v="1300"/>
    <n v="1000"/>
    <n v="1400"/>
    <n v="0"/>
    <n v="74"/>
    <n v="66"/>
    <n v="90"/>
  </r>
  <r>
    <x v="87"/>
    <s v="HN"/>
    <s v="HND"/>
    <n v="340"/>
    <x v="4"/>
    <x v="12"/>
    <n v="6495801"/>
    <n v="130"/>
    <n v="68"/>
    <n v="213"/>
    <n v="8500"/>
    <n v="4400"/>
    <n v="14000"/>
    <s v="predicted"/>
    <n v="4.5"/>
    <n v="0.66"/>
    <n v="12"/>
    <n v="290"/>
    <n v="43"/>
    <n v="770"/>
    <n v="5.4"/>
    <n v="3.9"/>
    <n v="7.2"/>
    <n v="350"/>
    <n v="250"/>
    <n v="470"/>
    <s v="VR imputed"/>
    <x v="185"/>
    <n v="84"/>
    <n v="109"/>
    <n v="6500"/>
    <n v="5500"/>
    <n v="7100"/>
    <n v="0"/>
    <n v="18"/>
    <n v="15"/>
    <n v="21"/>
    <n v="18"/>
    <n v="15"/>
    <n v="20"/>
    <n v="1200"/>
    <n v="970"/>
    <n v="1300"/>
    <n v="0"/>
    <n v="69"/>
    <n v="63"/>
    <n v="82"/>
  </r>
  <r>
    <x v="87"/>
    <s v="HN"/>
    <s v="HND"/>
    <n v="340"/>
    <x v="4"/>
    <x v="13"/>
    <n v="6628171"/>
    <n v="120"/>
    <n v="63"/>
    <n v="196"/>
    <n v="8000"/>
    <n v="4200"/>
    <n v="13000"/>
    <s v="predicted"/>
    <n v="4.2"/>
    <n v="0.55000000000000004"/>
    <n v="12"/>
    <n v="280"/>
    <n v="36"/>
    <n v="770"/>
    <n v="4.5"/>
    <n v="3.3"/>
    <n v="5.9"/>
    <n v="300"/>
    <n v="220"/>
    <n v="390"/>
    <s v="VR imputed"/>
    <x v="188"/>
    <n v="78"/>
    <n v="100"/>
    <n v="6000"/>
    <n v="5200"/>
    <n v="6600"/>
    <n v="0"/>
    <n v="17"/>
    <n v="14"/>
    <n v="20"/>
    <n v="15"/>
    <n v="13"/>
    <n v="16"/>
    <n v="1000"/>
    <n v="870"/>
    <n v="1100"/>
    <n v="0"/>
    <n v="68"/>
    <n v="61"/>
    <n v="79"/>
  </r>
  <r>
    <x v="87"/>
    <s v="HN"/>
    <s v="HND"/>
    <n v="340"/>
    <x v="4"/>
    <x v="14"/>
    <n v="6762426"/>
    <n v="109"/>
    <n v="56"/>
    <n v="178"/>
    <n v="7300"/>
    <n v="3800"/>
    <n v="12000"/>
    <s v="predicted"/>
    <n v="4"/>
    <n v="0.45"/>
    <n v="11"/>
    <n v="270"/>
    <n v="30"/>
    <n v="770"/>
    <n v="3.7"/>
    <n v="2.8"/>
    <n v="4.8"/>
    <n v="250"/>
    <n v="190"/>
    <n v="330"/>
    <s v="VR imputed"/>
    <x v="21"/>
    <n v="70"/>
    <n v="93"/>
    <n v="5500"/>
    <n v="4800"/>
    <n v="6300"/>
    <n v="0"/>
    <n v="16"/>
    <n v="13"/>
    <n v="19"/>
    <n v="13"/>
    <n v="11"/>
    <n v="14"/>
    <n v="870"/>
    <n v="730"/>
    <n v="980"/>
    <n v="0"/>
    <n v="65"/>
    <n v="57"/>
    <n v="76"/>
  </r>
  <r>
    <x v="87"/>
    <s v="HN"/>
    <s v="HND"/>
    <n v="340"/>
    <x v="4"/>
    <x v="15"/>
    <n v="6898825"/>
    <n v="98"/>
    <n v="50"/>
    <n v="161"/>
    <n v="6700"/>
    <n v="3500"/>
    <n v="11000"/>
    <s v="predicted"/>
    <n v="3.8"/>
    <n v="0.36"/>
    <n v="11"/>
    <n v="260"/>
    <n v="25"/>
    <n v="780"/>
    <n v="3.1"/>
    <n v="2.2999999999999998"/>
    <n v="4.0999999999999996"/>
    <n v="220"/>
    <n v="160"/>
    <n v="290"/>
    <s v="VR imputed"/>
    <x v="173"/>
    <n v="63"/>
    <n v="85"/>
    <n v="5000"/>
    <n v="4300"/>
    <n v="5900"/>
    <n v="0"/>
    <n v="15"/>
    <n v="12"/>
    <n v="19"/>
    <n v="11"/>
    <n v="9.3000000000000007"/>
    <n v="13"/>
    <n v="770"/>
    <n v="640"/>
    <n v="880"/>
    <n v="0"/>
    <n v="66"/>
    <n v="57"/>
    <n v="77"/>
  </r>
  <r>
    <x v="87"/>
    <s v="HN"/>
    <s v="HND"/>
    <n v="340"/>
    <x v="4"/>
    <x v="16"/>
    <n v="7037428"/>
    <n v="90"/>
    <n v="47"/>
    <n v="147"/>
    <n v="6300"/>
    <n v="3300"/>
    <n v="10000"/>
    <s v="predicted"/>
    <n v="3.7"/>
    <n v="0.28999999999999998"/>
    <n v="11"/>
    <n v="260"/>
    <n v="20"/>
    <n v="790"/>
    <n v="2.6"/>
    <n v="1.9"/>
    <n v="3.4"/>
    <n v="180"/>
    <n v="130"/>
    <n v="240"/>
    <s v="VR imputed"/>
    <x v="120"/>
    <n v="58"/>
    <n v="77"/>
    <n v="4700"/>
    <n v="4100"/>
    <n v="5400"/>
    <n v="0"/>
    <n v="14"/>
    <n v="12"/>
    <n v="18"/>
    <n v="9.6"/>
    <n v="7.8"/>
    <n v="11"/>
    <n v="670"/>
    <n v="550"/>
    <n v="770"/>
    <n v="0"/>
    <n v="68"/>
    <n v="59"/>
    <n v="79"/>
  </r>
  <r>
    <x v="87"/>
    <s v="HN"/>
    <s v="HND"/>
    <n v="340"/>
    <x v="4"/>
    <x v="17"/>
    <n v="7178436"/>
    <n v="84"/>
    <n v="44"/>
    <n v="137"/>
    <n v="6000"/>
    <n v="3100"/>
    <n v="9800"/>
    <s v="predicted"/>
    <n v="3.5"/>
    <n v="0.23"/>
    <n v="11"/>
    <n v="250"/>
    <n v="17"/>
    <n v="800"/>
    <n v="2.2000000000000002"/>
    <n v="1.7"/>
    <n v="2.8"/>
    <n v="160"/>
    <n v="120"/>
    <n v="200"/>
    <s v="VR imputed"/>
    <x v="119"/>
    <n v="53"/>
    <n v="70"/>
    <n v="4400"/>
    <n v="3800"/>
    <n v="5100"/>
    <n v="0"/>
    <n v="14"/>
    <n v="11"/>
    <n v="17"/>
    <n v="8.4"/>
    <n v="6.9"/>
    <n v="9.6999999999999993"/>
    <n v="600"/>
    <n v="500"/>
    <n v="700"/>
    <n v="0"/>
    <n v="63"/>
    <n v="55"/>
    <n v="73"/>
  </r>
  <r>
    <x v="87"/>
    <s v="HN"/>
    <s v="HND"/>
    <n v="340"/>
    <x v="4"/>
    <x v="18"/>
    <n v="7322368"/>
    <n v="79"/>
    <n v="41"/>
    <n v="129"/>
    <n v="5800"/>
    <n v="3000"/>
    <n v="9500"/>
    <s v="predicted"/>
    <n v="3.4"/>
    <n v="0.18"/>
    <n v="11"/>
    <n v="250"/>
    <n v="13"/>
    <n v="810"/>
    <n v="2"/>
    <n v="1.5"/>
    <n v="2.5"/>
    <n v="140"/>
    <n v="110"/>
    <n v="180"/>
    <s v="VR imputed"/>
    <x v="100"/>
    <n v="50"/>
    <n v="67"/>
    <n v="4200"/>
    <n v="3700"/>
    <n v="4900"/>
    <n v="0"/>
    <n v="13"/>
    <n v="11"/>
    <n v="16"/>
    <n v="7.5"/>
    <n v="6.3"/>
    <n v="8.6999999999999993"/>
    <n v="550"/>
    <n v="460"/>
    <n v="630"/>
    <n v="0"/>
    <n v="67"/>
    <n v="58"/>
    <n v="77"/>
  </r>
  <r>
    <x v="87"/>
    <s v="HN"/>
    <s v="HND"/>
    <n v="340"/>
    <x v="4"/>
    <x v="19"/>
    <n v="7469844"/>
    <n v="76"/>
    <n v="39"/>
    <n v="125"/>
    <n v="5700"/>
    <n v="2900"/>
    <n v="9300"/>
    <s v="predicted"/>
    <n v="3.2"/>
    <n v="0.37"/>
    <n v="9.1999999999999993"/>
    <n v="240"/>
    <n v="27"/>
    <n v="690"/>
    <n v="1.7"/>
    <n v="1.3"/>
    <n v="2.2999999999999998"/>
    <n v="130"/>
    <n v="94"/>
    <n v="170"/>
    <s v="VR imputed"/>
    <x v="101"/>
    <n v="48"/>
    <n v="64"/>
    <n v="4100"/>
    <n v="3600"/>
    <n v="4800"/>
    <n v="0"/>
    <n v="13"/>
    <n v="9.8000000000000007"/>
    <n v="16"/>
    <n v="6.9"/>
    <n v="5.5"/>
    <n v="8.1"/>
    <n v="510"/>
    <n v="410"/>
    <n v="600"/>
    <n v="0"/>
    <n v="71"/>
    <n v="61"/>
    <n v="82"/>
  </r>
  <r>
    <x v="87"/>
    <s v="HN"/>
    <s v="HND"/>
    <n v="340"/>
    <x v="4"/>
    <x v="20"/>
    <n v="7621204"/>
    <n v="74"/>
    <n v="38"/>
    <n v="122"/>
    <n v="5700"/>
    <n v="2900"/>
    <n v="9300"/>
    <s v="predicted"/>
    <n v="3.1"/>
    <n v="0.12"/>
    <n v="11"/>
    <n v="240"/>
    <n v="8.9"/>
    <n v="840"/>
    <n v="1.6"/>
    <n v="1.1000000000000001"/>
    <n v="2.2000000000000002"/>
    <n v="120"/>
    <n v="86"/>
    <n v="160"/>
    <s v="VR imputed"/>
    <x v="102"/>
    <n v="45"/>
    <n v="63"/>
    <n v="4100"/>
    <n v="3400"/>
    <n v="4800"/>
    <n v="0"/>
    <n v="12"/>
    <n v="9.1"/>
    <n v="15"/>
    <n v="6.4"/>
    <n v="5"/>
    <n v="7.6"/>
    <n v="490"/>
    <n v="380"/>
    <n v="580"/>
    <n v="0"/>
    <n v="71"/>
    <n v="60"/>
    <n v="85"/>
  </r>
  <r>
    <x v="87"/>
    <s v="HN"/>
    <s v="HND"/>
    <n v="340"/>
    <x v="4"/>
    <x v="21"/>
    <n v="7776669"/>
    <n v="74"/>
    <n v="38"/>
    <n v="122"/>
    <n v="5800"/>
    <n v="3000"/>
    <n v="9500"/>
    <s v="predicted"/>
    <n v="3"/>
    <n v="0.09"/>
    <n v="11"/>
    <n v="240"/>
    <n v="7.3"/>
    <n v="850"/>
    <n v="1.5"/>
    <n v="1.1000000000000001"/>
    <n v="2"/>
    <n v="120"/>
    <n v="83"/>
    <n v="150"/>
    <s v="VR imputed"/>
    <x v="102"/>
    <n v="44"/>
    <n v="63"/>
    <n v="4100"/>
    <n v="3400"/>
    <n v="4900"/>
    <n v="0"/>
    <n v="11"/>
    <n v="8.6999999999999993"/>
    <n v="15"/>
    <n v="6"/>
    <n v="4.8"/>
    <n v="7.2"/>
    <n v="470"/>
    <n v="370"/>
    <n v="560"/>
    <n v="0"/>
    <n v="78"/>
    <n v="66"/>
    <n v="95"/>
  </r>
  <r>
    <x v="87"/>
    <s v="HN"/>
    <s v="HND"/>
    <n v="340"/>
    <x v="4"/>
    <x v="22"/>
    <n v="7935846"/>
    <n v="74"/>
    <n v="37"/>
    <n v="124"/>
    <n v="5900"/>
    <n v="3000"/>
    <n v="9800"/>
    <s v="predicted"/>
    <n v="2.9"/>
    <n v="0.08"/>
    <n v="11"/>
    <n v="230"/>
    <n v="6.4"/>
    <n v="850"/>
    <n v="1.4"/>
    <n v="0.96"/>
    <n v="1.9"/>
    <n v="110"/>
    <n v="76"/>
    <n v="150"/>
    <s v="VR imputed"/>
    <x v="244"/>
    <n v="42"/>
    <n v="65"/>
    <n v="4200"/>
    <n v="3300"/>
    <n v="5200"/>
    <n v="0"/>
    <n v="11"/>
    <n v="7.8"/>
    <n v="14"/>
    <n v="5.8"/>
    <n v="4.5"/>
    <n v="7"/>
    <n v="460"/>
    <n v="360"/>
    <n v="560"/>
    <n v="0"/>
    <n v="71"/>
    <n v="58"/>
    <n v="90"/>
  </r>
  <r>
    <x v="87"/>
    <s v="HN"/>
    <s v="HND"/>
    <n v="340"/>
    <x v="4"/>
    <x v="23"/>
    <n v="8097688"/>
    <n v="74"/>
    <n v="37"/>
    <n v="125"/>
    <n v="6000"/>
    <n v="3000"/>
    <n v="10000"/>
    <s v="predicted"/>
    <n v="2.9"/>
    <n v="0.06"/>
    <n v="11"/>
    <n v="230"/>
    <n v="5.2"/>
    <n v="870"/>
    <n v="1.3"/>
    <n v="0.89"/>
    <n v="1.9"/>
    <n v="110"/>
    <n v="72"/>
    <n v="150"/>
    <s v="VR imputed"/>
    <x v="244"/>
    <n v="42"/>
    <n v="69"/>
    <n v="4400"/>
    <n v="3400"/>
    <n v="5600"/>
    <n v="0"/>
    <n v="10"/>
    <n v="7.1"/>
    <n v="14"/>
    <n v="5.6"/>
    <n v="4.3"/>
    <n v="7"/>
    <n v="450"/>
    <n v="340"/>
    <n v="570"/>
    <n v="0"/>
    <n v="68"/>
    <n v="54"/>
    <n v="89"/>
  </r>
  <r>
    <x v="88"/>
    <s v="HU"/>
    <s v="HUN"/>
    <n v="348"/>
    <x v="1"/>
    <x v="0"/>
    <n v="10385061"/>
    <n v="51"/>
    <n v="21"/>
    <n v="93"/>
    <n v="5300"/>
    <n v="2200"/>
    <n v="9600"/>
    <s v="predicted"/>
    <n v="5.3"/>
    <n v="5.3"/>
    <n v="5.3"/>
    <n v="550"/>
    <n v="550"/>
    <n v="550"/>
    <n v="0"/>
    <n v="0"/>
    <n v="0"/>
    <n v="0"/>
    <n v="0"/>
    <n v="0"/>
    <s v="VR"/>
    <x v="108"/>
    <n v="38"/>
    <n v="44"/>
    <n v="4100"/>
    <n v="3900"/>
    <n v="4500"/>
    <n v="0"/>
    <n v="0.02"/>
    <n v="0.01"/>
    <n v="0.03"/>
    <n v="0.01"/>
    <n v="0.01"/>
    <n v="0.01"/>
    <n v="0.72"/>
    <n v="0.66"/>
    <n v="1.3"/>
    <n v="0"/>
    <n v="88"/>
    <n v="79"/>
    <n v="92"/>
  </r>
  <r>
    <x v="88"/>
    <s v="HU"/>
    <s v="HUN"/>
    <n v="348"/>
    <x v="1"/>
    <x v="1"/>
    <n v="10370223"/>
    <n v="53"/>
    <n v="22"/>
    <n v="98"/>
    <n v="5500"/>
    <n v="2300"/>
    <n v="10000"/>
    <s v="predicted"/>
    <n v="5.3"/>
    <n v="5.3"/>
    <n v="5.3"/>
    <n v="550"/>
    <n v="550"/>
    <n v="550"/>
    <n v="0"/>
    <n v="0"/>
    <n v="0"/>
    <n v="0"/>
    <n v="0"/>
    <n v="0"/>
    <s v="VR"/>
    <x v="106"/>
    <n v="40"/>
    <n v="45"/>
    <n v="4300"/>
    <n v="4200"/>
    <n v="4700"/>
    <n v="0"/>
    <n v="0.02"/>
    <n v="0.01"/>
    <n v="0.03"/>
    <n v="0.01"/>
    <n v="0.01"/>
    <n v="0.02"/>
    <n v="0.92"/>
    <n v="0.88"/>
    <n v="1.7"/>
    <n v="0"/>
    <n v="84"/>
    <n v="78"/>
    <n v="88"/>
  </r>
  <r>
    <x v="88"/>
    <s v="HU"/>
    <s v="HUN"/>
    <n v="348"/>
    <x v="1"/>
    <x v="2"/>
    <n v="10364661"/>
    <n v="56"/>
    <n v="24"/>
    <n v="104"/>
    <n v="5900"/>
    <n v="2400"/>
    <n v="11000"/>
    <s v="predicted"/>
    <n v="5.9"/>
    <n v="5.9"/>
    <n v="5.9"/>
    <n v="610"/>
    <n v="610"/>
    <n v="610"/>
    <n v="0"/>
    <n v="0"/>
    <n v="0"/>
    <n v="0"/>
    <n v="0"/>
    <n v="0"/>
    <s v="VR"/>
    <x v="49"/>
    <n v="42"/>
    <n v="47"/>
    <n v="4600"/>
    <n v="4400"/>
    <n v="4800"/>
    <n v="0"/>
    <n v="0.03"/>
    <n v="0.02"/>
    <n v="0.04"/>
    <n v="0.01"/>
    <n v="0.01"/>
    <n v="0.02"/>
    <n v="1.2"/>
    <n v="1.1000000000000001"/>
    <n v="2.2000000000000002"/>
    <n v="0"/>
    <n v="87"/>
    <n v="82"/>
    <n v="91"/>
  </r>
  <r>
    <x v="88"/>
    <s v="HU"/>
    <s v="HUN"/>
    <n v="348"/>
    <x v="1"/>
    <x v="3"/>
    <n v="10363797"/>
    <n v="59"/>
    <n v="25"/>
    <n v="108"/>
    <n v="6100"/>
    <n v="2600"/>
    <n v="11000"/>
    <s v="predicted"/>
    <n v="5.8"/>
    <n v="5.8"/>
    <n v="5.8"/>
    <n v="600"/>
    <n v="600"/>
    <n v="600"/>
    <n v="0"/>
    <n v="0"/>
    <n v="0"/>
    <n v="0"/>
    <n v="0"/>
    <n v="0"/>
    <s v="VR"/>
    <x v="178"/>
    <n v="44"/>
    <n v="48"/>
    <n v="4800"/>
    <n v="4500"/>
    <n v="5000"/>
    <n v="0"/>
    <n v="0.03"/>
    <n v="0.02"/>
    <n v="0.05"/>
    <n v="0.01"/>
    <n v="0.01"/>
    <n v="0.03"/>
    <n v="1.5"/>
    <n v="1.4"/>
    <n v="2.8"/>
    <n v="0"/>
    <n v="88"/>
    <n v="84"/>
    <n v="93"/>
  </r>
  <r>
    <x v="88"/>
    <s v="HU"/>
    <s v="HUN"/>
    <n v="348"/>
    <x v="1"/>
    <x v="4"/>
    <n v="10361134"/>
    <n v="62"/>
    <n v="26"/>
    <n v="111"/>
    <n v="6400"/>
    <n v="2700"/>
    <n v="12000"/>
    <s v="predicted"/>
    <n v="5.6"/>
    <n v="5.5"/>
    <n v="5.6"/>
    <n v="580"/>
    <n v="570"/>
    <n v="580"/>
    <n v="0"/>
    <n v="0"/>
    <n v="0"/>
    <n v="0"/>
    <n v="0"/>
    <n v="0"/>
    <s v="VR"/>
    <x v="104"/>
    <n v="44"/>
    <n v="50"/>
    <n v="4900"/>
    <n v="4600"/>
    <n v="5200"/>
    <n v="0"/>
    <n v="0.04"/>
    <n v="0.02"/>
    <n v="0.05"/>
    <n v="0.02"/>
    <n v="0.02"/>
    <n v="0.03"/>
    <n v="1.8"/>
    <n v="1.7"/>
    <n v="3.4"/>
    <n v="0"/>
    <n v="85"/>
    <n v="81"/>
    <n v="91"/>
  </r>
  <r>
    <x v="88"/>
    <s v="HU"/>
    <s v="HUN"/>
    <n v="348"/>
    <x v="1"/>
    <x v="5"/>
    <n v="10351994"/>
    <n v="62"/>
    <n v="27"/>
    <n v="112"/>
    <n v="6500"/>
    <n v="2800"/>
    <n v="12000"/>
    <s v="predicted"/>
    <n v="5.5"/>
    <n v="5.5"/>
    <n v="5.6"/>
    <n v="570"/>
    <n v="570"/>
    <n v="580"/>
    <n v="0"/>
    <n v="0"/>
    <n v="0"/>
    <n v="0"/>
    <n v="0"/>
    <n v="0"/>
    <s v="VR"/>
    <x v="117"/>
    <n v="45"/>
    <n v="50"/>
    <n v="4900"/>
    <n v="4600"/>
    <n v="5200"/>
    <n v="0"/>
    <n v="0.04"/>
    <n v="0.02"/>
    <n v="0.06"/>
    <n v="0.02"/>
    <n v="0.02"/>
    <n v="0.04"/>
    <n v="2"/>
    <n v="1.9"/>
    <n v="4"/>
    <n v="0"/>
    <n v="88"/>
    <n v="83"/>
    <n v="94"/>
  </r>
  <r>
    <x v="88"/>
    <s v="HU"/>
    <s v="HUN"/>
    <n v="348"/>
    <x v="1"/>
    <x v="6"/>
    <n v="10334876"/>
    <n v="61"/>
    <n v="26"/>
    <n v="111"/>
    <n v="6300"/>
    <n v="2700"/>
    <n v="11000"/>
    <s v="predicted"/>
    <n v="5.0999999999999996"/>
    <n v="5.0999999999999996"/>
    <n v="5.2"/>
    <n v="530"/>
    <n v="520"/>
    <n v="540"/>
    <n v="0"/>
    <n v="0"/>
    <n v="0"/>
    <n v="0"/>
    <n v="0"/>
    <n v="0"/>
    <s v="VR"/>
    <x v="104"/>
    <n v="44"/>
    <n v="50"/>
    <n v="4900"/>
    <n v="4600"/>
    <n v="5100"/>
    <n v="0"/>
    <n v="0.05"/>
    <n v="0.03"/>
    <n v="7.0000000000000007E-2"/>
    <n v="0.02"/>
    <n v="0.02"/>
    <n v="0.04"/>
    <n v="2.2999999999999998"/>
    <n v="2.2000000000000002"/>
    <n v="4.5"/>
    <n v="0"/>
    <n v="90"/>
    <n v="86"/>
    <n v="97"/>
  </r>
  <r>
    <x v="88"/>
    <s v="HU"/>
    <s v="HUN"/>
    <n v="348"/>
    <x v="1"/>
    <x v="7"/>
    <n v="10311227"/>
    <n v="59"/>
    <n v="25"/>
    <n v="107"/>
    <n v="6100"/>
    <n v="2600"/>
    <n v="11000"/>
    <s v="predicted"/>
    <n v="4.7"/>
    <n v="4.5999999999999996"/>
    <n v="4.7"/>
    <n v="480"/>
    <n v="480"/>
    <n v="490"/>
    <n v="0"/>
    <n v="0"/>
    <n v="0"/>
    <n v="0"/>
    <n v="0"/>
    <n v="0"/>
    <s v="VR"/>
    <x v="178"/>
    <n v="43"/>
    <n v="48"/>
    <n v="4700"/>
    <n v="4400"/>
    <n v="5000"/>
    <n v="0"/>
    <n v="0.05"/>
    <n v="0.03"/>
    <n v="0.08"/>
    <n v="0.02"/>
    <n v="0.02"/>
    <n v="0.05"/>
    <n v="2.4"/>
    <n v="2.2999999999999998"/>
    <n v="4.7"/>
    <n v="0"/>
    <n v="90"/>
    <n v="86"/>
    <n v="96"/>
  </r>
  <r>
    <x v="88"/>
    <s v="HU"/>
    <s v="HUN"/>
    <n v="348"/>
    <x v="1"/>
    <x v="8"/>
    <n v="10282937"/>
    <n v="55"/>
    <n v="23"/>
    <n v="102"/>
    <n v="5700"/>
    <n v="2400"/>
    <n v="10000"/>
    <s v="predicted"/>
    <n v="4.4000000000000004"/>
    <n v="4.4000000000000004"/>
    <n v="4.4000000000000004"/>
    <n v="450"/>
    <n v="450"/>
    <n v="460"/>
    <n v="0"/>
    <n v="0"/>
    <n v="0"/>
    <n v="0"/>
    <n v="0"/>
    <n v="0"/>
    <s v="VR"/>
    <x v="116"/>
    <n v="41"/>
    <n v="45"/>
    <n v="4500"/>
    <n v="4200"/>
    <n v="4600"/>
    <n v="0"/>
    <n v="0.06"/>
    <n v="0.03"/>
    <n v="0.09"/>
    <n v="0.03"/>
    <n v="0.02"/>
    <n v="0.05"/>
    <n v="2.6"/>
    <n v="2.5"/>
    <n v="5.0999999999999996"/>
    <n v="0"/>
    <n v="90"/>
    <n v="86"/>
    <n v="95"/>
  </r>
  <r>
    <x v="88"/>
    <s v="HU"/>
    <s v="HUN"/>
    <n v="348"/>
    <x v="1"/>
    <x v="9"/>
    <n v="10253110"/>
    <n v="52"/>
    <n v="21"/>
    <n v="95"/>
    <n v="5300"/>
    <n v="2200"/>
    <n v="9700"/>
    <s v="predicted"/>
    <n v="4.4000000000000004"/>
    <n v="4.4000000000000004"/>
    <n v="4.4000000000000004"/>
    <n v="450"/>
    <n v="450"/>
    <n v="450"/>
    <n v="0"/>
    <n v="0"/>
    <n v="0"/>
    <n v="0"/>
    <n v="0"/>
    <n v="0"/>
    <s v="VR"/>
    <x v="107"/>
    <n v="38"/>
    <n v="42"/>
    <n v="4100"/>
    <n v="3900"/>
    <n v="4300"/>
    <n v="0"/>
    <n v="7.0000000000000007E-2"/>
    <n v="0.04"/>
    <n v="0.1"/>
    <n v="0.03"/>
    <n v="0.03"/>
    <n v="0.05"/>
    <n v="2.7"/>
    <n v="2.6"/>
    <n v="5.4"/>
    <n v="0"/>
    <n v="85"/>
    <n v="82"/>
    <n v="90"/>
  </r>
  <r>
    <x v="88"/>
    <s v="HU"/>
    <s v="HUN"/>
    <n v="348"/>
    <x v="1"/>
    <x v="10"/>
    <n v="10224113"/>
    <n v="48"/>
    <n v="20"/>
    <n v="87"/>
    <n v="4900"/>
    <n v="2000"/>
    <n v="8900"/>
    <s v="predicted"/>
    <n v="3.5"/>
    <n v="3.5"/>
    <n v="3.5"/>
    <n v="360"/>
    <n v="360"/>
    <n v="360"/>
    <n v="0"/>
    <n v="0"/>
    <n v="0"/>
    <n v="0"/>
    <n v="0"/>
    <n v="0"/>
    <s v="VR"/>
    <x v="50"/>
    <n v="35"/>
    <n v="39"/>
    <n v="3800"/>
    <n v="3600"/>
    <n v="4000"/>
    <n v="0"/>
    <n v="7.0000000000000007E-2"/>
    <n v="0.04"/>
    <n v="0.11"/>
    <n v="0.03"/>
    <n v="0.03"/>
    <n v="0.05"/>
    <n v="2.8"/>
    <n v="2.6"/>
    <n v="5.5"/>
    <n v="0"/>
    <n v="81"/>
    <n v="77"/>
    <n v="85"/>
  </r>
  <r>
    <x v="88"/>
    <s v="HU"/>
    <s v="HUN"/>
    <n v="348"/>
    <x v="1"/>
    <x v="11"/>
    <n v="10196130"/>
    <n v="43"/>
    <n v="18"/>
    <n v="79"/>
    <n v="4400"/>
    <n v="1800"/>
    <n v="8100"/>
    <s v="predicted"/>
    <n v="3.2"/>
    <n v="3.2"/>
    <n v="3.2"/>
    <n v="320"/>
    <n v="320"/>
    <n v="320"/>
    <n v="0"/>
    <n v="0"/>
    <n v="0"/>
    <n v="0"/>
    <n v="0"/>
    <n v="0"/>
    <s v="VR"/>
    <x v="52"/>
    <n v="32"/>
    <n v="35"/>
    <n v="3500"/>
    <n v="3300"/>
    <n v="3600"/>
    <n v="0"/>
    <n v="0.08"/>
    <n v="0.04"/>
    <n v="0.13"/>
    <n v="0.03"/>
    <n v="0.03"/>
    <n v="0.05"/>
    <n v="2.8"/>
    <n v="2.6"/>
    <n v="5.6"/>
    <n v="0"/>
    <n v="85"/>
    <n v="81"/>
    <n v="89"/>
  </r>
  <r>
    <x v="88"/>
    <s v="HU"/>
    <s v="HUN"/>
    <n v="348"/>
    <x v="1"/>
    <x v="12"/>
    <n v="10168591"/>
    <n v="38"/>
    <n v="16"/>
    <n v="71"/>
    <n v="3900"/>
    <n v="1600"/>
    <n v="7200"/>
    <s v="predicted"/>
    <n v="2.8"/>
    <n v="2.8"/>
    <n v="2.8"/>
    <n v="280"/>
    <n v="280"/>
    <n v="280"/>
    <n v="0"/>
    <n v="0"/>
    <n v="0"/>
    <n v="0"/>
    <n v="0"/>
    <n v="0"/>
    <s v="VR"/>
    <x v="51"/>
    <n v="29"/>
    <n v="32"/>
    <n v="3100"/>
    <n v="3000"/>
    <n v="3200"/>
    <n v="0"/>
    <n v="0.09"/>
    <n v="0.05"/>
    <n v="0.14000000000000001"/>
    <n v="0.03"/>
    <n v="0.03"/>
    <n v="0.05"/>
    <n v="2.8"/>
    <n v="2.6"/>
    <n v="5.6"/>
    <n v="0"/>
    <n v="88"/>
    <n v="84"/>
    <n v="92"/>
  </r>
  <r>
    <x v="88"/>
    <s v="HU"/>
    <s v="HUN"/>
    <n v="348"/>
    <x v="1"/>
    <x v="13"/>
    <n v="10142243"/>
    <n v="34"/>
    <n v="14"/>
    <n v="64"/>
    <n v="3500"/>
    <n v="1400"/>
    <n v="6500"/>
    <s v="predicted"/>
    <n v="2.2999999999999998"/>
    <n v="2.2999999999999998"/>
    <n v="2.2999999999999998"/>
    <n v="240"/>
    <n v="240"/>
    <n v="240"/>
    <n v="0"/>
    <n v="0"/>
    <n v="0"/>
    <n v="0"/>
    <n v="0"/>
    <n v="0"/>
    <s v="VR"/>
    <x v="6"/>
    <n v="26"/>
    <n v="28"/>
    <n v="2800"/>
    <n v="2700"/>
    <n v="2900"/>
    <n v="0"/>
    <n v="0.1"/>
    <n v="0.05"/>
    <n v="0.16"/>
    <n v="0.03"/>
    <n v="0.03"/>
    <n v="0.05"/>
    <n v="2.7"/>
    <n v="2.6"/>
    <n v="5.5"/>
    <n v="0"/>
    <n v="98"/>
    <n v="95"/>
    <n v="100"/>
  </r>
  <r>
    <x v="88"/>
    <s v="HU"/>
    <s v="HUN"/>
    <n v="348"/>
    <x v="1"/>
    <x v="14"/>
    <n v="10117872"/>
    <n v="31"/>
    <n v="12"/>
    <n v="57"/>
    <n v="3100"/>
    <n v="1300"/>
    <n v="5700"/>
    <s v="predicted"/>
    <n v="2.6"/>
    <n v="2.6"/>
    <n v="2.6"/>
    <n v="260"/>
    <n v="260"/>
    <n v="260"/>
    <n v="0"/>
    <n v="0"/>
    <n v="0"/>
    <n v="0"/>
    <n v="0"/>
    <n v="0"/>
    <s v="VR"/>
    <x v="4"/>
    <n v="23"/>
    <n v="26"/>
    <n v="2500"/>
    <n v="2400"/>
    <n v="2600"/>
    <n v="0"/>
    <n v="0.11"/>
    <n v="0.06"/>
    <n v="0.17"/>
    <n v="0.03"/>
    <n v="0.03"/>
    <n v="0.05"/>
    <n v="2.6"/>
    <n v="2.5"/>
    <n v="5.3"/>
    <n v="0"/>
    <n v="92"/>
    <n v="87"/>
    <n v="95"/>
  </r>
  <r>
    <x v="88"/>
    <s v="HU"/>
    <s v="HUN"/>
    <n v="348"/>
    <x v="1"/>
    <x v="15"/>
    <n v="10095964"/>
    <n v="27"/>
    <n v="11"/>
    <n v="51"/>
    <n v="2800"/>
    <n v="1100"/>
    <n v="5200"/>
    <s v="predicted"/>
    <n v="1.9"/>
    <n v="1.9"/>
    <n v="1.9"/>
    <n v="190"/>
    <n v="190"/>
    <n v="190"/>
    <n v="0"/>
    <n v="0"/>
    <n v="0"/>
    <n v="0"/>
    <n v="0"/>
    <n v="0"/>
    <s v="VR"/>
    <x v="82"/>
    <n v="21"/>
    <n v="23"/>
    <n v="2200"/>
    <n v="2100"/>
    <n v="2300"/>
    <n v="0"/>
    <n v="0.12"/>
    <n v="0.06"/>
    <n v="0.19"/>
    <n v="0.03"/>
    <n v="0.02"/>
    <n v="0.05"/>
    <n v="2.6"/>
    <n v="2.5"/>
    <n v="5.3"/>
    <n v="0"/>
    <n v="82"/>
    <n v="77"/>
    <n v="86"/>
  </r>
  <r>
    <x v="88"/>
    <s v="HU"/>
    <s v="HUN"/>
    <n v="348"/>
    <x v="1"/>
    <x v="16"/>
    <n v="10077017"/>
    <n v="25"/>
    <n v="10"/>
    <n v="47"/>
    <n v="2500"/>
    <n v="1000"/>
    <n v="4700"/>
    <s v="predicted"/>
    <n v="1.3"/>
    <n v="1.3"/>
    <n v="1.3"/>
    <n v="130"/>
    <n v="130"/>
    <n v="130"/>
    <n v="0"/>
    <n v="0"/>
    <n v="0"/>
    <n v="0"/>
    <n v="0"/>
    <n v="0"/>
    <s v="VR"/>
    <x v="9"/>
    <n v="19"/>
    <n v="21"/>
    <n v="2000"/>
    <n v="1900"/>
    <n v="2100"/>
    <n v="0"/>
    <n v="0.13"/>
    <n v="7.0000000000000007E-2"/>
    <n v="0.21"/>
    <n v="0.03"/>
    <n v="0.02"/>
    <n v="0.05"/>
    <n v="2.6"/>
    <n v="2.4"/>
    <n v="5.3"/>
    <n v="0"/>
    <n v="84"/>
    <n v="79"/>
    <n v="88"/>
  </r>
  <r>
    <x v="88"/>
    <s v="HU"/>
    <s v="HUN"/>
    <n v="348"/>
    <x v="1"/>
    <x v="17"/>
    <n v="10060786"/>
    <n v="24"/>
    <n v="10"/>
    <n v="44"/>
    <n v="2400"/>
    <n v="1000"/>
    <n v="4400"/>
    <s v="predicted"/>
    <n v="1.4"/>
    <n v="1.4"/>
    <n v="1.4"/>
    <n v="140"/>
    <n v="140"/>
    <n v="140"/>
    <n v="0"/>
    <n v="0"/>
    <n v="0"/>
    <n v="0"/>
    <n v="0"/>
    <n v="0"/>
    <s v="VR"/>
    <x v="130"/>
    <n v="18"/>
    <n v="20"/>
    <n v="1900"/>
    <n v="1800"/>
    <n v="2000"/>
    <n v="0"/>
    <n v="0.14000000000000001"/>
    <n v="7.0000000000000007E-2"/>
    <n v="0.23"/>
    <n v="0.03"/>
    <n v="0.02"/>
    <n v="0.05"/>
    <n v="2.6"/>
    <n v="2.5"/>
    <n v="5.5"/>
    <n v="0"/>
    <n v="82"/>
    <n v="78"/>
    <n v="86"/>
  </r>
  <r>
    <x v="88"/>
    <s v="HU"/>
    <s v="HUN"/>
    <n v="348"/>
    <x v="1"/>
    <x v="18"/>
    <n v="10046058"/>
    <n v="24"/>
    <n v="11"/>
    <n v="42"/>
    <n v="2400"/>
    <n v="1100"/>
    <n v="4200"/>
    <s v="predicted"/>
    <n v="1.2"/>
    <n v="1.2"/>
    <n v="1.2"/>
    <n v="120"/>
    <n v="120"/>
    <n v="120"/>
    <n v="0"/>
    <n v="0"/>
    <n v="0"/>
    <n v="0"/>
    <n v="0"/>
    <n v="0"/>
    <s v="VR"/>
    <x v="10"/>
    <n v="17"/>
    <n v="19"/>
    <n v="1800"/>
    <n v="1700"/>
    <n v="1900"/>
    <n v="0"/>
    <n v="0.15"/>
    <n v="0.08"/>
    <n v="0.25"/>
    <n v="0.03"/>
    <n v="0.03"/>
    <n v="0.06"/>
    <n v="2.7"/>
    <n v="2.6"/>
    <n v="5.7"/>
    <n v="0"/>
    <n v="80"/>
    <n v="76"/>
    <n v="83"/>
  </r>
  <r>
    <x v="88"/>
    <s v="HU"/>
    <s v="HUN"/>
    <n v="348"/>
    <x v="1"/>
    <x v="19"/>
    <n v="10031096"/>
    <n v="24"/>
    <n v="11"/>
    <n v="42"/>
    <n v="2400"/>
    <n v="1100"/>
    <n v="4200"/>
    <s v="predicted"/>
    <n v="1.2"/>
    <n v="1.2"/>
    <n v="1.2"/>
    <n v="120"/>
    <n v="120"/>
    <n v="120"/>
    <n v="0.01"/>
    <n v="0.01"/>
    <n v="0.02"/>
    <n v="1"/>
    <n v="0.56999999999999995"/>
    <n v="1.5"/>
    <s v="VR"/>
    <x v="11"/>
    <n v="17"/>
    <n v="18"/>
    <n v="1700"/>
    <n v="1700"/>
    <n v="1800"/>
    <n v="0"/>
    <n v="0.17"/>
    <n v="0.08"/>
    <n v="0.28000000000000003"/>
    <n v="0.03"/>
    <n v="0.03"/>
    <n v="0.06"/>
    <n v="2.9"/>
    <n v="2.7"/>
    <n v="6.2"/>
    <n v="0"/>
    <n v="73"/>
    <n v="69"/>
    <n v="76"/>
  </r>
  <r>
    <x v="88"/>
    <s v="HU"/>
    <s v="HUN"/>
    <n v="348"/>
    <x v="1"/>
    <x v="20"/>
    <n v="10014633"/>
    <n v="25"/>
    <n v="12"/>
    <n v="42"/>
    <n v="2500"/>
    <n v="1200"/>
    <n v="4300"/>
    <s v="predicted"/>
    <n v="1.1000000000000001"/>
    <n v="1.1000000000000001"/>
    <n v="1.1000000000000001"/>
    <n v="110"/>
    <n v="110"/>
    <n v="110"/>
    <n v="0"/>
    <n v="0"/>
    <n v="0"/>
    <n v="0"/>
    <n v="0"/>
    <n v="0"/>
    <s v="VR"/>
    <x v="11"/>
    <n v="16"/>
    <n v="18"/>
    <n v="1700"/>
    <n v="1600"/>
    <n v="1800"/>
    <n v="0"/>
    <n v="0.16"/>
    <n v="0.08"/>
    <n v="0.26"/>
    <n v="0.03"/>
    <n v="0.03"/>
    <n v="0.06"/>
    <n v="2.7"/>
    <n v="2.5"/>
    <n v="5.7"/>
    <n v="0"/>
    <n v="89"/>
    <n v="84"/>
    <n v="94"/>
  </r>
  <r>
    <x v="88"/>
    <s v="HU"/>
    <s v="HUN"/>
    <n v="348"/>
    <x v="1"/>
    <x v="21"/>
    <n v="9996227"/>
    <n v="27"/>
    <n v="14"/>
    <n v="44"/>
    <n v="2600"/>
    <n v="1400"/>
    <n v="4400"/>
    <s v="predicted"/>
    <n v="0.78"/>
    <n v="0.78"/>
    <n v="0.78"/>
    <n v="78"/>
    <n v="78"/>
    <n v="78"/>
    <n v="0"/>
    <n v="0"/>
    <n v="0"/>
    <n v="0"/>
    <n v="0"/>
    <n v="0"/>
    <s v="VR"/>
    <x v="11"/>
    <n v="16"/>
    <n v="18"/>
    <n v="1700"/>
    <n v="1600"/>
    <n v="1800"/>
    <n v="0"/>
    <n v="0.17"/>
    <n v="0.08"/>
    <n v="0.27"/>
    <n v="0.03"/>
    <n v="0.03"/>
    <n v="0.06"/>
    <n v="2.9"/>
    <n v="2.7"/>
    <n v="6.1"/>
    <n v="0"/>
    <n v="74"/>
    <n v="70"/>
    <n v="78"/>
  </r>
  <r>
    <x v="88"/>
    <s v="HU"/>
    <s v="HUN"/>
    <n v="348"/>
    <x v="1"/>
    <x v="22"/>
    <n v="9976195"/>
    <n v="28"/>
    <n v="14"/>
    <n v="46"/>
    <n v="2800"/>
    <n v="1400"/>
    <n v="4600"/>
    <s v="predicted"/>
    <n v="0.92"/>
    <n v="0.92"/>
    <n v="0.92"/>
    <n v="92"/>
    <n v="92"/>
    <n v="92"/>
    <n v="0.01"/>
    <n v="0"/>
    <n v="0.02"/>
    <n v="1"/>
    <n v="0.43"/>
    <n v="1.8"/>
    <s v="VR"/>
    <x v="10"/>
    <n v="16"/>
    <n v="19"/>
    <n v="1800"/>
    <n v="1600"/>
    <n v="1900"/>
    <n v="0"/>
    <n v="0.18"/>
    <n v="0.09"/>
    <n v="0.31"/>
    <n v="0.03"/>
    <n v="0.03"/>
    <n v="7.0000000000000007E-2"/>
    <n v="3.2"/>
    <n v="2.9"/>
    <n v="6.8"/>
    <n v="0"/>
    <n v="66"/>
    <n v="61"/>
    <n v="71"/>
  </r>
  <r>
    <x v="88"/>
    <s v="HU"/>
    <s v="HUN"/>
    <n v="348"/>
    <x v="1"/>
    <x v="23"/>
    <n v="9954941"/>
    <n v="29"/>
    <n v="15"/>
    <n v="48"/>
    <n v="2900"/>
    <n v="1500"/>
    <n v="4700"/>
    <s v="predicted"/>
    <n v="0.81"/>
    <n v="0.81"/>
    <n v="0.81"/>
    <n v="81"/>
    <n v="81"/>
    <n v="81"/>
    <n v="0.01"/>
    <n v="0"/>
    <n v="0.02"/>
    <n v="1"/>
    <n v="0.22"/>
    <n v="2.4"/>
    <s v="VR imputed"/>
    <x v="10"/>
    <n v="17"/>
    <n v="20"/>
    <n v="1800"/>
    <n v="1700"/>
    <n v="2000"/>
    <n v="0"/>
    <n v="0.2"/>
    <n v="0.09"/>
    <n v="0.34"/>
    <n v="0.04"/>
    <n v="0.03"/>
    <n v="0.08"/>
    <n v="3.5"/>
    <n v="3.2"/>
    <n v="7.7"/>
    <n v="0"/>
    <n v="58"/>
    <n v="53"/>
    <n v="63"/>
  </r>
  <r>
    <x v="89"/>
    <s v="IS"/>
    <s v="ISL"/>
    <n v="352"/>
    <x v="1"/>
    <x v="0"/>
    <n v="254830"/>
    <n v="10"/>
    <n v="4.3"/>
    <n v="18"/>
    <n v="26"/>
    <n v="11"/>
    <n v="46"/>
    <s v="predicted"/>
    <n v="0.4"/>
    <n v="0.4"/>
    <n v="0.4"/>
    <n v="1"/>
    <n v="1"/>
    <n v="1"/>
    <n v="0"/>
    <n v="0"/>
    <n v="0"/>
    <n v="0"/>
    <n v="0"/>
    <n v="0"/>
    <s v="VR"/>
    <x v="44"/>
    <n v="7.1"/>
    <n v="8.1999999999999993"/>
    <n v="20"/>
    <n v="18"/>
    <n v="21"/>
    <s v="High income"/>
    <n v="0.35"/>
    <n v="0.3"/>
    <n v="0.41"/>
    <n v="0.03"/>
    <n v="0.02"/>
    <n v="0.03"/>
    <n v="7.0000000000000007E-2"/>
    <n v="0.06"/>
    <n v="0.08"/>
    <n v="0"/>
    <n v="90"/>
    <n v="86"/>
    <n v="100"/>
  </r>
  <r>
    <x v="89"/>
    <s v="IS"/>
    <s v="ISL"/>
    <n v="352"/>
    <x v="1"/>
    <x v="1"/>
    <n v="257387"/>
    <n v="9.1999999999999993"/>
    <n v="3.9"/>
    <n v="17"/>
    <n v="24"/>
    <n v="9.9"/>
    <n v="43"/>
    <s v="predicted"/>
    <n v="0.79"/>
    <n v="0.78"/>
    <n v="0.8"/>
    <n v="2"/>
    <n v="2"/>
    <n v="2"/>
    <n v="0"/>
    <n v="0"/>
    <n v="0"/>
    <n v="0"/>
    <n v="0"/>
    <n v="0"/>
    <s v="VR"/>
    <x v="428"/>
    <n v="6.6"/>
    <n v="7.8"/>
    <n v="18"/>
    <n v="17"/>
    <n v="20"/>
    <s v="High income"/>
    <n v="0.45"/>
    <n v="0.4"/>
    <n v="0.49"/>
    <n v="0.03"/>
    <n v="0.03"/>
    <n v="0.03"/>
    <n v="0.08"/>
    <n v="7.0000000000000007E-2"/>
    <n v="0.08"/>
    <n v="0"/>
    <n v="83"/>
    <n v="75"/>
    <n v="88"/>
  </r>
  <r>
    <x v="89"/>
    <s v="IS"/>
    <s v="ISL"/>
    <n v="352"/>
    <x v="1"/>
    <x v="2"/>
    <n v="259895"/>
    <n v="8.5"/>
    <n v="3.5"/>
    <n v="16"/>
    <n v="22"/>
    <n v="9.1"/>
    <n v="41"/>
    <s v="predicted"/>
    <n v="1.6"/>
    <n v="1.6"/>
    <n v="1.6"/>
    <n v="4.0999999999999996"/>
    <n v="4.0999999999999996"/>
    <n v="4.2"/>
    <n v="0"/>
    <n v="0"/>
    <n v="0"/>
    <n v="0"/>
    <n v="0"/>
    <n v="0"/>
    <s v="VR"/>
    <x v="127"/>
    <n v="6.5"/>
    <n v="7.3"/>
    <n v="17"/>
    <n v="17"/>
    <n v="19"/>
    <s v="High income"/>
    <n v="0.65"/>
    <n v="0.6"/>
    <n v="0.7"/>
    <n v="0.04"/>
    <n v="0.04"/>
    <n v="0.04"/>
    <n v="0.11"/>
    <n v="0.1"/>
    <n v="0.11"/>
    <n v="0"/>
    <n v="94"/>
    <n v="84"/>
    <n v="94"/>
  </r>
  <r>
    <x v="89"/>
    <s v="IS"/>
    <s v="ISL"/>
    <n v="352"/>
    <x v="1"/>
    <x v="3"/>
    <n v="262383"/>
    <n v="7.8"/>
    <n v="3.1"/>
    <n v="15"/>
    <n v="21"/>
    <n v="8.3000000000000007"/>
    <n v="38"/>
    <s v="predicted"/>
    <n v="0.77"/>
    <n v="0.77"/>
    <n v="0.77"/>
    <n v="2"/>
    <n v="2"/>
    <n v="2"/>
    <n v="0"/>
    <n v="0"/>
    <n v="0"/>
    <n v="0"/>
    <n v="0"/>
    <n v="0"/>
    <s v="VR"/>
    <x v="41"/>
    <n v="6.1"/>
    <n v="6.9"/>
    <n v="16"/>
    <n v="16"/>
    <n v="18"/>
    <s v="High income"/>
    <n v="0.63"/>
    <n v="0.53"/>
    <n v="0.73"/>
    <n v="0.04"/>
    <n v="0.04"/>
    <n v="0.05"/>
    <n v="0.1"/>
    <n v="0.1"/>
    <n v="0.13"/>
    <n v="0"/>
    <n v="69"/>
    <n v="61"/>
    <n v="69"/>
  </r>
  <r>
    <x v="89"/>
    <s v="IS"/>
    <s v="ISL"/>
    <n v="352"/>
    <x v="1"/>
    <x v="4"/>
    <n v="264893"/>
    <n v="7.3"/>
    <n v="2.9"/>
    <n v="14"/>
    <n v="19"/>
    <n v="7.7"/>
    <n v="36"/>
    <s v="predicted"/>
    <n v="1.6"/>
    <n v="1.6"/>
    <n v="1.7"/>
    <n v="4.2"/>
    <n v="4.0999999999999996"/>
    <n v="4.4000000000000004"/>
    <n v="0"/>
    <n v="0"/>
    <n v="0"/>
    <n v="0"/>
    <n v="0"/>
    <n v="0"/>
    <s v="VR"/>
    <x v="42"/>
    <n v="5.7"/>
    <n v="6.4"/>
    <n v="16"/>
    <n v="15"/>
    <n v="17"/>
    <s v="High income"/>
    <n v="0.69"/>
    <n v="0.51"/>
    <n v="0.89"/>
    <n v="0.04"/>
    <n v="0.04"/>
    <n v="0.06"/>
    <n v="0.11"/>
    <n v="0.1"/>
    <n v="0.16"/>
    <n v="0"/>
    <n v="110"/>
    <n v="110"/>
    <n v="120"/>
  </r>
  <r>
    <x v="89"/>
    <s v="IS"/>
    <s v="ISL"/>
    <n v="352"/>
    <x v="1"/>
    <x v="5"/>
    <n v="267454"/>
    <n v="7"/>
    <n v="2.8"/>
    <n v="13"/>
    <n v="19"/>
    <n v="7.5"/>
    <n v="35"/>
    <s v="predicted"/>
    <n v="0.75"/>
    <n v="0.75"/>
    <n v="0.75"/>
    <n v="2"/>
    <n v="2"/>
    <n v="2"/>
    <n v="0"/>
    <n v="0"/>
    <n v="0"/>
    <n v="0"/>
    <n v="0"/>
    <n v="0"/>
    <s v="VR"/>
    <x v="270"/>
    <n v="5.2"/>
    <n v="6"/>
    <n v="15"/>
    <n v="14"/>
    <n v="16"/>
    <s v="High income"/>
    <n v="0.93"/>
    <n v="0.71"/>
    <n v="1.2"/>
    <n v="0.05"/>
    <n v="0.05"/>
    <n v="7.0000000000000007E-2"/>
    <n v="0.14000000000000001"/>
    <n v="0.13"/>
    <n v="0.2"/>
    <n v="0"/>
    <n v="80"/>
    <n v="75"/>
    <n v="86"/>
  </r>
  <r>
    <x v="89"/>
    <s v="IS"/>
    <s v="ISL"/>
    <n v="352"/>
    <x v="1"/>
    <x v="6"/>
    <n v="270089"/>
    <n v="6.7"/>
    <n v="2.7"/>
    <n v="13"/>
    <n v="18"/>
    <n v="7.3"/>
    <n v="34"/>
    <s v="predicted"/>
    <n v="0.75"/>
    <n v="0.74"/>
    <n v="0.75"/>
    <n v="2"/>
    <n v="2"/>
    <n v="2"/>
    <n v="0"/>
    <n v="0"/>
    <n v="0"/>
    <n v="0"/>
    <n v="0"/>
    <n v="0"/>
    <s v="VR"/>
    <x v="270"/>
    <n v="5.2"/>
    <n v="5.9"/>
    <n v="15"/>
    <n v="14"/>
    <n v="16"/>
    <s v="High income"/>
    <n v="1.1000000000000001"/>
    <n v="0.96"/>
    <n v="1.3"/>
    <n v="0.06"/>
    <n v="0.06"/>
    <n v="0.08"/>
    <n v="0.17"/>
    <n v="0.16"/>
    <n v="0.21"/>
    <n v="0"/>
    <n v="73"/>
    <n v="69"/>
    <n v="79"/>
  </r>
  <r>
    <x v="89"/>
    <s v="IS"/>
    <s v="ISL"/>
    <n v="352"/>
    <x v="1"/>
    <x v="7"/>
    <n v="272798"/>
    <n v="6.5"/>
    <n v="2.7"/>
    <n v="12"/>
    <n v="18"/>
    <n v="7.4"/>
    <n v="33"/>
    <s v="predicted"/>
    <n v="0.74"/>
    <n v="0.74"/>
    <n v="0.75"/>
    <n v="2"/>
    <n v="2"/>
    <n v="2"/>
    <n v="0"/>
    <n v="0"/>
    <n v="0"/>
    <n v="0"/>
    <n v="0"/>
    <n v="0"/>
    <s v="VR"/>
    <x v="166"/>
    <n v="4.8"/>
    <n v="5.5"/>
    <n v="14"/>
    <n v="13"/>
    <n v="15"/>
    <s v="High income"/>
    <n v="1.6"/>
    <n v="1.5"/>
    <n v="1.8"/>
    <n v="0.08"/>
    <n v="0.08"/>
    <n v="0.09"/>
    <n v="0.23"/>
    <n v="0.22"/>
    <n v="0.25"/>
    <n v="0"/>
    <n v="71"/>
    <n v="67"/>
    <n v="77"/>
  </r>
  <r>
    <x v="89"/>
    <s v="IS"/>
    <s v="ISL"/>
    <n v="352"/>
    <x v="1"/>
    <x v="8"/>
    <n v="275568"/>
    <n v="6.3"/>
    <n v="2.7"/>
    <n v="12"/>
    <n v="17"/>
    <n v="7.3"/>
    <n v="32"/>
    <s v="predicted"/>
    <n v="0.77"/>
    <n v="0.75"/>
    <n v="0.8"/>
    <n v="2.1"/>
    <n v="2.1"/>
    <n v="2.2000000000000002"/>
    <n v="0"/>
    <n v="0"/>
    <n v="0"/>
    <n v="0"/>
    <n v="0"/>
    <n v="0"/>
    <s v="VR"/>
    <x v="166"/>
    <n v="4.7"/>
    <n v="5.0999999999999996"/>
    <n v="14"/>
    <n v="13"/>
    <n v="14"/>
    <s v="High income"/>
    <n v="2.4"/>
    <n v="2"/>
    <n v="2.8"/>
    <n v="0.12"/>
    <n v="0.08"/>
    <n v="0.13"/>
    <n v="0.33"/>
    <n v="0.23"/>
    <n v="0.35"/>
    <n v="0"/>
    <n v="120"/>
    <n v="120"/>
    <n v="130"/>
  </r>
  <r>
    <x v="89"/>
    <s v="IS"/>
    <s v="ISL"/>
    <n v="352"/>
    <x v="1"/>
    <x v="9"/>
    <n v="278376"/>
    <n v="6.2"/>
    <n v="2.7"/>
    <n v="11"/>
    <n v="17"/>
    <n v="7.5"/>
    <n v="31"/>
    <s v="predicted"/>
    <n v="0.36"/>
    <n v="0.36"/>
    <n v="0.36"/>
    <n v="1"/>
    <n v="1"/>
    <n v="1"/>
    <n v="0"/>
    <n v="0"/>
    <n v="0"/>
    <n v="0"/>
    <n v="0"/>
    <n v="0"/>
    <s v="VR"/>
    <x v="340"/>
    <n v="4.7"/>
    <n v="5"/>
    <n v="14"/>
    <n v="13"/>
    <n v="14"/>
    <s v="High income"/>
    <n v="3.4"/>
    <n v="2.6"/>
    <n v="4.3"/>
    <n v="0.17"/>
    <n v="0.09"/>
    <n v="0.18"/>
    <n v="0.48"/>
    <n v="0.25"/>
    <n v="0.49"/>
    <n v="0"/>
    <n v="71"/>
    <n v="71"/>
    <n v="77"/>
  </r>
  <r>
    <x v="89"/>
    <s v="IS"/>
    <s v="ISL"/>
    <n v="352"/>
    <x v="1"/>
    <x v="10"/>
    <n v="281214"/>
    <n v="5.9"/>
    <n v="2.7"/>
    <n v="10"/>
    <n v="17"/>
    <n v="7.5"/>
    <n v="29"/>
    <s v="predicted"/>
    <n v="0.36"/>
    <n v="0.36"/>
    <n v="0.37"/>
    <n v="1"/>
    <n v="1"/>
    <n v="1"/>
    <n v="0"/>
    <n v="0"/>
    <n v="0"/>
    <n v="0"/>
    <n v="0"/>
    <n v="0"/>
    <s v="VR"/>
    <x v="493"/>
    <n v="4.3"/>
    <n v="4.5999999999999996"/>
    <n v="13"/>
    <n v="12"/>
    <n v="13"/>
    <s v="High income"/>
    <n v="4.8"/>
    <n v="3.6"/>
    <n v="6.1"/>
    <n v="0.22"/>
    <n v="0.1"/>
    <n v="0.22"/>
    <n v="0.62"/>
    <n v="0.28999999999999998"/>
    <n v="0.63"/>
    <n v="0"/>
    <n v="100"/>
    <n v="100"/>
    <n v="110"/>
  </r>
  <r>
    <x v="89"/>
    <s v="IS"/>
    <s v="ISL"/>
    <n v="352"/>
    <x v="1"/>
    <x v="11"/>
    <n v="284056"/>
    <n v="5.4"/>
    <n v="2.4"/>
    <n v="9.6999999999999993"/>
    <n v="15"/>
    <n v="6.9"/>
    <n v="27"/>
    <s v="predicted"/>
    <n v="0.37"/>
    <n v="0.36"/>
    <n v="0.38"/>
    <n v="1"/>
    <n v="1"/>
    <n v="1.1000000000000001"/>
    <n v="0"/>
    <n v="0"/>
    <n v="0"/>
    <n v="0"/>
    <n v="0"/>
    <n v="0"/>
    <s v="VR"/>
    <x v="273"/>
    <n v="4.2"/>
    <n v="4.5999999999999996"/>
    <n v="12"/>
    <n v="12"/>
    <n v="13"/>
    <s v="High income"/>
    <n v="6.5"/>
    <n v="4.9000000000000004"/>
    <n v="8.3000000000000007"/>
    <n v="0.27"/>
    <n v="0.13"/>
    <n v="0.28000000000000003"/>
    <n v="0.78"/>
    <n v="0.38"/>
    <n v="0.79"/>
    <n v="0"/>
    <n v="100"/>
    <n v="92"/>
    <n v="100"/>
  </r>
  <r>
    <x v="89"/>
    <s v="IS"/>
    <s v="ISL"/>
    <n v="352"/>
    <x v="1"/>
    <x v="12"/>
    <n v="286929"/>
    <n v="4.9000000000000004"/>
    <n v="2.1"/>
    <n v="8.8000000000000007"/>
    <n v="14"/>
    <n v="6"/>
    <n v="25"/>
    <s v="predicted"/>
    <n v="0.35"/>
    <n v="0.35"/>
    <n v="0.35"/>
    <n v="1"/>
    <n v="1"/>
    <n v="1"/>
    <n v="0"/>
    <n v="0"/>
    <n v="0"/>
    <n v="0"/>
    <n v="0"/>
    <n v="0"/>
    <s v="VR"/>
    <x v="273"/>
    <n v="3.8"/>
    <n v="4.2"/>
    <n v="12"/>
    <n v="11"/>
    <n v="12"/>
    <s v="High income"/>
    <n v="7.8"/>
    <n v="6.2"/>
    <n v="9.6999999999999993"/>
    <n v="0.33"/>
    <n v="0.18"/>
    <n v="0.33"/>
    <n v="0.94"/>
    <n v="0.53"/>
    <n v="0.95"/>
    <n v="0"/>
    <n v="67"/>
    <n v="67"/>
    <n v="73"/>
  </r>
  <r>
    <x v="89"/>
    <s v="IS"/>
    <s v="ISL"/>
    <n v="352"/>
    <x v="1"/>
    <x v="13"/>
    <n v="289925"/>
    <n v="4.5"/>
    <n v="1.9"/>
    <n v="8.1"/>
    <n v="13"/>
    <n v="5.5"/>
    <n v="24"/>
    <s v="predicted"/>
    <n v="0.35"/>
    <n v="0.35"/>
    <n v="0.35"/>
    <n v="1"/>
    <n v="1"/>
    <n v="1"/>
    <n v="0"/>
    <n v="0"/>
    <n v="0"/>
    <n v="0"/>
    <n v="0"/>
    <n v="0"/>
    <s v="VR"/>
    <x v="418"/>
    <n v="3.8"/>
    <n v="4.0999999999999996"/>
    <n v="11"/>
    <n v="11"/>
    <n v="12"/>
    <s v="High income"/>
    <n v="9.6"/>
    <n v="8"/>
    <n v="11"/>
    <n v="0.37"/>
    <n v="0.24"/>
    <n v="0.37"/>
    <n v="1.1000000000000001"/>
    <n v="0.69"/>
    <n v="1.1000000000000001"/>
    <n v="0"/>
    <n v="45"/>
    <n v="42"/>
    <n v="45"/>
  </r>
  <r>
    <x v="89"/>
    <s v="IS"/>
    <s v="ISL"/>
    <n v="352"/>
    <x v="1"/>
    <x v="14"/>
    <n v="293170"/>
    <n v="4.2"/>
    <n v="1.8"/>
    <n v="7.7"/>
    <n v="12"/>
    <n v="5.2"/>
    <n v="22"/>
    <s v="predicted"/>
    <n v="0.34"/>
    <n v="0.34"/>
    <n v="0.34"/>
    <n v="1"/>
    <n v="1"/>
    <n v="1"/>
    <n v="0"/>
    <n v="0"/>
    <n v="0"/>
    <n v="0"/>
    <n v="0"/>
    <n v="0"/>
    <s v="VR"/>
    <x v="418"/>
    <n v="3.4"/>
    <n v="4.0999999999999996"/>
    <n v="11"/>
    <n v="10"/>
    <n v="12"/>
    <s v="High income"/>
    <n v="10"/>
    <n v="8.9"/>
    <n v="12"/>
    <n v="0.39"/>
    <n v="0.28999999999999998"/>
    <n v="0.39"/>
    <n v="1.1000000000000001"/>
    <n v="0.86"/>
    <n v="1.1000000000000001"/>
    <n v="0"/>
    <n v="100"/>
    <n v="92"/>
    <n v="110"/>
  </r>
  <r>
    <x v="89"/>
    <s v="IS"/>
    <s v="ISL"/>
    <n v="352"/>
    <x v="1"/>
    <x v="15"/>
    <n v="296745"/>
    <n v="4.0999999999999996"/>
    <n v="1.7"/>
    <n v="7.6"/>
    <n v="12"/>
    <n v="5"/>
    <n v="22"/>
    <s v="predicted"/>
    <n v="0.34"/>
    <n v="0.34"/>
    <n v="0.34"/>
    <n v="1"/>
    <n v="1"/>
    <n v="1"/>
    <n v="0"/>
    <n v="0"/>
    <n v="0"/>
    <n v="0"/>
    <n v="0"/>
    <n v="0"/>
    <s v="VR"/>
    <x v="164"/>
    <n v="3.4"/>
    <n v="4"/>
    <n v="11"/>
    <n v="10"/>
    <n v="12"/>
    <s v="High income"/>
    <n v="11"/>
    <n v="10"/>
    <n v="13"/>
    <n v="0.42"/>
    <n v="0.35"/>
    <n v="0.42"/>
    <n v="1.3"/>
    <n v="1"/>
    <n v="1.3"/>
    <n v="0"/>
    <n v="91"/>
    <n v="83"/>
    <n v="100"/>
  </r>
  <r>
    <x v="89"/>
    <s v="IS"/>
    <s v="ISL"/>
    <n v="352"/>
    <x v="1"/>
    <x v="16"/>
    <n v="300693"/>
    <n v="4.4000000000000004"/>
    <n v="1.9"/>
    <n v="7.9"/>
    <n v="13"/>
    <n v="5.6"/>
    <n v="24"/>
    <s v="predicted"/>
    <n v="0.34"/>
    <n v="0.33"/>
    <n v="0.34"/>
    <n v="1"/>
    <n v="1"/>
    <n v="1"/>
    <n v="0"/>
    <n v="0"/>
    <n v="0"/>
    <n v="0"/>
    <n v="0"/>
    <n v="0"/>
    <s v="VR"/>
    <x v="164"/>
    <n v="3.7"/>
    <n v="4"/>
    <n v="11"/>
    <n v="11"/>
    <n v="12"/>
    <s v="High income"/>
    <n v="12"/>
    <n v="11"/>
    <n v="13"/>
    <n v="0.44"/>
    <n v="0.39"/>
    <n v="0.44"/>
    <n v="1.3"/>
    <n v="1.2"/>
    <n v="1.3"/>
    <n v="0"/>
    <n v="120"/>
    <n v="110"/>
    <n v="120"/>
  </r>
  <r>
    <x v="89"/>
    <s v="IS"/>
    <s v="ISL"/>
    <n v="352"/>
    <x v="1"/>
    <x v="17"/>
    <n v="304957"/>
    <n v="4.8"/>
    <n v="2.2000000000000002"/>
    <n v="8.5"/>
    <n v="15"/>
    <n v="6.7"/>
    <n v="26"/>
    <s v="predicted"/>
    <n v="0.33"/>
    <n v="0.33"/>
    <n v="0.33"/>
    <n v="1"/>
    <n v="1"/>
    <n v="1"/>
    <n v="0"/>
    <n v="0"/>
    <n v="0"/>
    <n v="0"/>
    <n v="0"/>
    <n v="0"/>
    <s v="VR"/>
    <x v="98"/>
    <n v="3.9"/>
    <n v="4.3"/>
    <n v="12"/>
    <n v="12"/>
    <n v="13"/>
    <s v="High income"/>
    <n v="12"/>
    <n v="11"/>
    <n v="12"/>
    <n v="0.46"/>
    <n v="0.41"/>
    <n v="0.46"/>
    <n v="1.4"/>
    <n v="1.2"/>
    <n v="1.4"/>
    <n v="0"/>
    <n v="100"/>
    <n v="92"/>
    <n v="100"/>
  </r>
  <r>
    <x v="89"/>
    <s v="IS"/>
    <s v="ISL"/>
    <n v="352"/>
    <x v="1"/>
    <x v="18"/>
    <n v="309394"/>
    <n v="5.4"/>
    <n v="2.6"/>
    <n v="9.3000000000000007"/>
    <n v="17"/>
    <n v="7.9"/>
    <n v="29"/>
    <s v="predicted"/>
    <n v="0.33"/>
    <n v="0.32"/>
    <n v="0.33"/>
    <n v="1"/>
    <n v="1"/>
    <n v="1"/>
    <n v="0"/>
    <n v="0"/>
    <n v="0"/>
    <n v="0"/>
    <n v="0"/>
    <n v="0"/>
    <s v="VR"/>
    <x v="273"/>
    <n v="3.9"/>
    <n v="4.5"/>
    <n v="13"/>
    <n v="12"/>
    <n v="14"/>
    <s v="High income"/>
    <n v="11"/>
    <n v="10"/>
    <n v="12"/>
    <n v="0.47"/>
    <n v="0.4"/>
    <n v="0.47"/>
    <n v="1.5"/>
    <n v="1.3"/>
    <n v="1.5"/>
    <n v="0"/>
    <n v="46"/>
    <n v="43"/>
    <n v="50"/>
  </r>
  <r>
    <x v="89"/>
    <s v="IS"/>
    <s v="ISL"/>
    <n v="352"/>
    <x v="1"/>
    <x v="19"/>
    <n v="313804"/>
    <n v="5.8"/>
    <n v="2.8"/>
    <n v="9.8000000000000007"/>
    <n v="18"/>
    <n v="8.8000000000000007"/>
    <n v="31"/>
    <s v="predicted"/>
    <n v="0.32"/>
    <n v="0.32"/>
    <n v="0.32"/>
    <n v="1"/>
    <n v="1"/>
    <n v="1"/>
    <n v="0"/>
    <n v="0"/>
    <n v="0"/>
    <n v="0"/>
    <n v="0"/>
    <n v="0"/>
    <s v="VR"/>
    <x v="38"/>
    <n v="4.0999999999999996"/>
    <n v="4.5"/>
    <n v="14"/>
    <n v="13"/>
    <n v="14"/>
    <s v="High income"/>
    <n v="11"/>
    <n v="9.6999999999999993"/>
    <n v="12"/>
    <n v="0.48"/>
    <n v="0.39"/>
    <n v="0.48"/>
    <n v="1.5"/>
    <n v="1.2"/>
    <n v="1.5"/>
    <n v="0"/>
    <n v="64"/>
    <n v="64"/>
    <n v="69"/>
  </r>
  <r>
    <x v="89"/>
    <s v="IS"/>
    <s v="ISL"/>
    <n v="352"/>
    <x v="1"/>
    <x v="20"/>
    <n v="318042"/>
    <n v="5.9"/>
    <n v="2.9"/>
    <n v="10"/>
    <n v="19"/>
    <n v="9.1"/>
    <n v="32"/>
    <s v="predicted"/>
    <n v="0.31"/>
    <n v="0.31"/>
    <n v="0.31"/>
    <n v="0.99"/>
    <n v="0.98"/>
    <n v="0.99"/>
    <n v="0"/>
    <n v="0"/>
    <n v="0"/>
    <n v="0"/>
    <n v="0"/>
    <n v="0"/>
    <s v="VR imputed"/>
    <x v="57"/>
    <n v="4.0999999999999996"/>
    <n v="4.7"/>
    <n v="14"/>
    <n v="13"/>
    <n v="15"/>
    <s v="High income"/>
    <n v="9.6999999999999993"/>
    <n v="8.1999999999999993"/>
    <n v="11"/>
    <n v="0.42"/>
    <n v="0.31"/>
    <n v="0.42"/>
    <n v="1.4"/>
    <n v="0.98"/>
    <n v="1.4"/>
    <n v="0"/>
    <n v="160"/>
    <n v="150"/>
    <n v="170"/>
  </r>
  <r>
    <x v="89"/>
    <s v="IS"/>
    <s v="ISL"/>
    <n v="352"/>
    <x v="1"/>
    <x v="21"/>
    <n v="322052"/>
    <n v="5.4"/>
    <n v="2.5"/>
    <n v="9.4"/>
    <n v="18"/>
    <n v="8.1999999999999993"/>
    <n v="30"/>
    <s v="predicted"/>
    <n v="0.3"/>
    <n v="0.3"/>
    <n v="0.3"/>
    <n v="0.97"/>
    <n v="0.97"/>
    <n v="0.97"/>
    <n v="0"/>
    <n v="0"/>
    <n v="0"/>
    <n v="0"/>
    <n v="0"/>
    <n v="0"/>
    <s v="VR imputed"/>
    <x v="494"/>
    <n v="4"/>
    <n v="4.3"/>
    <n v="14"/>
    <n v="13"/>
    <n v="14"/>
    <s v="High income"/>
    <n v="9.5"/>
    <n v="7.8"/>
    <n v="11"/>
    <n v="0.41"/>
    <n v="0.25"/>
    <n v="0.41"/>
    <n v="1.3"/>
    <n v="0.82"/>
    <n v="1.3"/>
    <n v="0"/>
    <n v="57"/>
    <n v="57"/>
    <n v="62"/>
  </r>
  <r>
    <x v="89"/>
    <s v="IS"/>
    <s v="ISL"/>
    <n v="352"/>
    <x v="1"/>
    <x v="22"/>
    <n v="325867"/>
    <n v="4.7"/>
    <n v="2"/>
    <n v="8.5"/>
    <n v="15"/>
    <n v="6.5"/>
    <n v="28"/>
    <s v="predicted"/>
    <n v="0.28999999999999998"/>
    <n v="0.28999999999999998"/>
    <n v="0.28999999999999998"/>
    <n v="0.95"/>
    <n v="0.95"/>
    <n v="0.95"/>
    <n v="0"/>
    <n v="0"/>
    <n v="0"/>
    <n v="0"/>
    <n v="0"/>
    <n v="0"/>
    <s v="VR imputed"/>
    <x v="96"/>
    <n v="3.7"/>
    <n v="4.3"/>
    <n v="13"/>
    <n v="12"/>
    <n v="14"/>
    <s v="High income"/>
    <n v="10"/>
    <n v="7.8"/>
    <n v="13"/>
    <n v="0.41"/>
    <n v="0.21"/>
    <n v="0.41"/>
    <n v="1.3"/>
    <n v="0.67"/>
    <n v="1.3"/>
    <n v="0"/>
    <n v="77"/>
    <n v="71"/>
    <n v="83"/>
  </r>
  <r>
    <x v="89"/>
    <s v="IS"/>
    <s v="ISL"/>
    <n v="352"/>
    <x v="1"/>
    <x v="23"/>
    <n v="329535"/>
    <n v="3.8"/>
    <n v="1.3"/>
    <n v="7.6"/>
    <n v="12"/>
    <n v="4.2"/>
    <n v="25"/>
    <s v="predicted"/>
    <n v="0.28000000000000003"/>
    <n v="0.28000000000000003"/>
    <n v="0.28000000000000003"/>
    <n v="0.93"/>
    <n v="0.93"/>
    <n v="0.94"/>
    <n v="0"/>
    <n v="0"/>
    <n v="0"/>
    <n v="0"/>
    <n v="0"/>
    <n v="0"/>
    <s v="VR imputed"/>
    <x v="85"/>
    <n v="3.3"/>
    <n v="3.9"/>
    <n v="12"/>
    <n v="11"/>
    <n v="13"/>
    <s v="High income"/>
    <n v="11"/>
    <n v="7.9"/>
    <n v="15"/>
    <n v="0.4"/>
    <n v="0.16"/>
    <n v="0.4"/>
    <n v="1.3"/>
    <n v="0.53"/>
    <n v="1.3"/>
    <n v="0"/>
    <n v="92"/>
    <n v="85"/>
    <n v="100"/>
  </r>
  <r>
    <x v="90"/>
    <s v="IN"/>
    <s v="IND"/>
    <n v="356"/>
    <x v="5"/>
    <x v="0"/>
    <n v="868890700"/>
    <n v="465"/>
    <n v="415"/>
    <n v="518"/>
    <n v="4000000"/>
    <n v="3600000"/>
    <n v="4500000"/>
    <s v="survey imputed"/>
    <n v="38"/>
    <n v="25"/>
    <n v="54"/>
    <n v="330000"/>
    <n v="220000"/>
    <n v="470000"/>
    <n v="0.08"/>
    <n v="0.06"/>
    <n v="0.1"/>
    <n v="670"/>
    <n v="500"/>
    <n v="870"/>
    <s v="VR"/>
    <x v="61"/>
    <n v="200"/>
    <n v="242"/>
    <n v="1900000"/>
    <n v="1700000"/>
    <n v="2100000"/>
    <s v="Trends ARI"/>
    <n v="0.14000000000000001"/>
    <n v="0.12"/>
    <n v="0.17"/>
    <n v="0.31"/>
    <n v="0.26"/>
    <n v="0.33"/>
    <n v="2700"/>
    <n v="2300"/>
    <n v="2900"/>
    <n v="0"/>
    <n v="81"/>
    <n v="72"/>
    <n v="88"/>
  </r>
  <r>
    <x v="90"/>
    <s v="IN"/>
    <s v="IND"/>
    <n v="356"/>
    <x v="5"/>
    <x v="1"/>
    <n v="886348712"/>
    <n v="466"/>
    <n v="416"/>
    <n v="519"/>
    <n v="4100000"/>
    <n v="3700000"/>
    <n v="4600000"/>
    <s v="survey imputed"/>
    <n v="38"/>
    <n v="25"/>
    <n v="54"/>
    <n v="340000"/>
    <n v="220000"/>
    <n v="480000"/>
    <n v="0.14000000000000001"/>
    <n v="0.11"/>
    <n v="0.18"/>
    <n v="1200"/>
    <n v="950"/>
    <n v="1600"/>
    <s v="VR"/>
    <x v="512"/>
    <n v="203"/>
    <n v="236"/>
    <n v="1900000"/>
    <n v="1800000"/>
    <n v="2100000"/>
    <s v="Trends ARI"/>
    <n v="0.23"/>
    <n v="0.2"/>
    <n v="0.25"/>
    <n v="0.49"/>
    <n v="0.43"/>
    <n v="0.5"/>
    <n v="4300"/>
    <n v="3800"/>
    <n v="4400"/>
    <n v="0"/>
    <n v="81"/>
    <n v="74"/>
    <n v="86"/>
  </r>
  <r>
    <x v="90"/>
    <s v="IN"/>
    <s v="IND"/>
    <n v="356"/>
    <x v="5"/>
    <x v="2"/>
    <n v="903749636"/>
    <n v="467"/>
    <n v="416"/>
    <n v="520"/>
    <n v="4200000"/>
    <n v="3800000"/>
    <n v="4700000"/>
    <s v="survey imputed"/>
    <n v="38"/>
    <n v="25"/>
    <n v="54"/>
    <n v="350000"/>
    <n v="230000"/>
    <n v="490000"/>
    <n v="0.25"/>
    <n v="0.2"/>
    <n v="0.3"/>
    <n v="2200"/>
    <n v="1800"/>
    <n v="2700"/>
    <s v="VR"/>
    <x v="512"/>
    <n v="204"/>
    <n v="232"/>
    <n v="2000000"/>
    <n v="1800000"/>
    <n v="2100000"/>
    <s v="Trends ARI"/>
    <n v="0.36"/>
    <n v="0.33"/>
    <n v="0.39"/>
    <n v="0.78"/>
    <n v="0.69"/>
    <n v="0.78"/>
    <n v="7000"/>
    <n v="6200"/>
    <n v="7000"/>
    <n v="0"/>
    <n v="57"/>
    <n v="54"/>
    <n v="61"/>
  </r>
  <r>
    <x v="90"/>
    <s v="IN"/>
    <s v="IND"/>
    <n v="356"/>
    <x v="5"/>
    <x v="3"/>
    <n v="921107534"/>
    <n v="467"/>
    <n v="417"/>
    <n v="520"/>
    <n v="4300000"/>
    <n v="3800000"/>
    <n v="4800000"/>
    <s v="survey imputed"/>
    <n v="38"/>
    <n v="25"/>
    <n v="54"/>
    <n v="350000"/>
    <n v="230000"/>
    <n v="500000"/>
    <n v="0.43"/>
    <n v="0.35"/>
    <n v="0.51"/>
    <n v="3900"/>
    <n v="3200"/>
    <n v="4700"/>
    <s v="VR"/>
    <x v="512"/>
    <n v="205"/>
    <n v="229"/>
    <n v="2000000"/>
    <n v="1900000"/>
    <n v="2100000"/>
    <s v="Trends ARI"/>
    <n v="0.56999999999999995"/>
    <n v="0.5"/>
    <n v="0.64"/>
    <n v="1.2"/>
    <n v="1.1000000000000001"/>
    <n v="1.4"/>
    <n v="11000"/>
    <n v="10000"/>
    <n v="13000"/>
    <n v="0"/>
    <n v="54"/>
    <n v="51"/>
    <n v="57"/>
  </r>
  <r>
    <x v="90"/>
    <s v="IN"/>
    <s v="IND"/>
    <n v="356"/>
    <x v="5"/>
    <x v="4"/>
    <n v="938452550"/>
    <n v="467"/>
    <n v="416"/>
    <n v="520"/>
    <n v="4400000"/>
    <n v="3900000"/>
    <n v="4900000"/>
    <s v="survey imputed"/>
    <n v="38"/>
    <n v="25"/>
    <n v="54"/>
    <n v="360000"/>
    <n v="240000"/>
    <n v="510000"/>
    <n v="0.71"/>
    <n v="0.59"/>
    <n v="0.83"/>
    <n v="6600"/>
    <n v="5600"/>
    <n v="7800"/>
    <s v="VR"/>
    <x v="512"/>
    <n v="204"/>
    <n v="230"/>
    <n v="2000000"/>
    <n v="1900000"/>
    <n v="2200000"/>
    <s v="Trends ARI"/>
    <n v="0.88"/>
    <n v="0.8"/>
    <n v="0.96"/>
    <n v="1.9"/>
    <n v="1.7"/>
    <n v="1.9"/>
    <n v="18000"/>
    <n v="16000"/>
    <n v="18000"/>
    <n v="0"/>
    <n v="55"/>
    <n v="52"/>
    <n v="58"/>
  </r>
  <r>
    <x v="90"/>
    <s v="IN"/>
    <s v="IND"/>
    <n v="356"/>
    <x v="5"/>
    <x v="5"/>
    <n v="955804355"/>
    <n v="465"/>
    <n v="414"/>
    <n v="519"/>
    <n v="4400000"/>
    <n v="4000000"/>
    <n v="5000000"/>
    <s v="survey imputed"/>
    <n v="38"/>
    <n v="25"/>
    <n v="54"/>
    <n v="370000"/>
    <n v="240000"/>
    <n v="520000"/>
    <n v="1.1000000000000001"/>
    <n v="0.94"/>
    <n v="1.3"/>
    <n v="11000"/>
    <n v="9000"/>
    <n v="12000"/>
    <s v="VR"/>
    <x v="512"/>
    <n v="203"/>
    <n v="231"/>
    <n v="2100000"/>
    <n v="1900000"/>
    <n v="2200000"/>
    <s v="Trends ARI"/>
    <n v="1.3"/>
    <n v="1.2"/>
    <n v="1.4"/>
    <n v="2.8"/>
    <n v="2.5"/>
    <n v="2.9"/>
    <n v="27000"/>
    <n v="24000"/>
    <n v="27000"/>
    <n v="0"/>
    <n v="59"/>
    <n v="55"/>
    <n v="63"/>
  </r>
  <r>
    <x v="90"/>
    <s v="IN"/>
    <s v="IND"/>
    <n v="356"/>
    <x v="5"/>
    <x v="6"/>
    <n v="973147577"/>
    <n v="463"/>
    <n v="412"/>
    <n v="518"/>
    <n v="4500000"/>
    <n v="4000000"/>
    <n v="5000000"/>
    <s v="survey imputed"/>
    <n v="38"/>
    <n v="25"/>
    <n v="54"/>
    <n v="370000"/>
    <n v="250000"/>
    <n v="530000"/>
    <n v="1.7"/>
    <n v="1.4"/>
    <n v="1.9"/>
    <n v="16000"/>
    <n v="14000"/>
    <n v="19000"/>
    <s v="VR"/>
    <x v="61"/>
    <n v="204"/>
    <n v="230"/>
    <n v="2100000"/>
    <n v="2000000"/>
    <n v="2200000"/>
    <s v="Trends ARI"/>
    <n v="1.9"/>
    <n v="1.7"/>
    <n v="2"/>
    <n v="4.0999999999999996"/>
    <n v="3.5"/>
    <n v="4.0999999999999996"/>
    <n v="39000"/>
    <n v="34000"/>
    <n v="40000"/>
    <n v="0"/>
    <n v="61"/>
    <n v="58"/>
    <n v="65"/>
  </r>
  <r>
    <x v="90"/>
    <s v="IN"/>
    <s v="IND"/>
    <n v="356"/>
    <x v="5"/>
    <x v="7"/>
    <n v="990460131"/>
    <n v="459"/>
    <n v="407"/>
    <n v="515"/>
    <n v="4600000"/>
    <n v="4000000"/>
    <n v="5100000"/>
    <s v="survey imputed"/>
    <n v="39"/>
    <n v="25"/>
    <n v="54"/>
    <n v="380000"/>
    <n v="250000"/>
    <n v="540000"/>
    <n v="2.2999999999999998"/>
    <n v="2"/>
    <n v="2.7"/>
    <n v="23000"/>
    <n v="20000"/>
    <n v="26000"/>
    <s v="VR"/>
    <x v="61"/>
    <n v="206"/>
    <n v="229"/>
    <n v="2100000"/>
    <n v="2000000"/>
    <n v="2300000"/>
    <s v="Trends ARI"/>
    <n v="2.5"/>
    <n v="2.2000000000000002"/>
    <n v="2.9"/>
    <n v="5.5"/>
    <n v="4.8"/>
    <n v="6.2"/>
    <n v="55000"/>
    <n v="48000"/>
    <n v="61000"/>
    <n v="0"/>
    <n v="53"/>
    <n v="50"/>
    <n v="56"/>
  </r>
  <r>
    <x v="90"/>
    <s v="IN"/>
    <s v="IND"/>
    <n v="356"/>
    <x v="5"/>
    <x v="8"/>
    <n v="1007746556"/>
    <n v="454"/>
    <n v="401"/>
    <n v="511"/>
    <n v="4600000"/>
    <n v="4000000"/>
    <n v="5100000"/>
    <s v="survey imputed"/>
    <n v="39"/>
    <n v="25"/>
    <n v="54"/>
    <n v="390000"/>
    <n v="250000"/>
    <n v="550000"/>
    <n v="3.1"/>
    <n v="2.6"/>
    <n v="3.6"/>
    <n v="31000"/>
    <n v="26000"/>
    <n v="36000"/>
    <s v="VR"/>
    <x v="61"/>
    <n v="207"/>
    <n v="226"/>
    <n v="2200000"/>
    <n v="2100000"/>
    <n v="2300000"/>
    <s v="Trends ARI"/>
    <n v="3.3"/>
    <n v="2.9"/>
    <n v="3.7"/>
    <n v="7.1"/>
    <n v="6.3"/>
    <n v="8"/>
    <n v="72000"/>
    <n v="63000"/>
    <n v="81000"/>
    <n v="0"/>
    <n v="50"/>
    <n v="48"/>
    <n v="53"/>
  </r>
  <r>
    <x v="90"/>
    <s v="IN"/>
    <s v="IND"/>
    <n v="356"/>
    <x v="5"/>
    <x v="9"/>
    <n v="1025014711"/>
    <n v="447"/>
    <n v="393"/>
    <n v="505"/>
    <n v="4600000"/>
    <n v="4000000"/>
    <n v="5200000"/>
    <s v="survey imputed"/>
    <n v="39"/>
    <n v="25"/>
    <n v="55"/>
    <n v="400000"/>
    <n v="260000"/>
    <n v="560000"/>
    <n v="3.8"/>
    <n v="3.2"/>
    <n v="4.5"/>
    <n v="39000"/>
    <n v="33000"/>
    <n v="46000"/>
    <s v="VR"/>
    <x v="61"/>
    <n v="207"/>
    <n v="226"/>
    <n v="2200000"/>
    <n v="2100000"/>
    <n v="2300000"/>
    <s v="Trends ARI"/>
    <n v="4.0999999999999996"/>
    <n v="3.6"/>
    <n v="4.5999999999999996"/>
    <n v="8.8000000000000007"/>
    <n v="7.7"/>
    <n v="9.9"/>
    <n v="90000"/>
    <n v="79000"/>
    <n v="100000"/>
    <n v="0"/>
    <n v="55"/>
    <n v="53"/>
    <n v="57"/>
  </r>
  <r>
    <x v="90"/>
    <s v="IN"/>
    <s v="IND"/>
    <n v="356"/>
    <x v="5"/>
    <x v="10"/>
    <n v="1042261758"/>
    <n v="438"/>
    <n v="382"/>
    <n v="498"/>
    <n v="4600000"/>
    <n v="4000000"/>
    <n v="5200000"/>
    <s v="survey imputed"/>
    <n v="39"/>
    <n v="25"/>
    <n v="55"/>
    <n v="400000"/>
    <n v="270000"/>
    <n v="570000"/>
    <n v="4.5999999999999996"/>
    <n v="3.8"/>
    <n v="5.4"/>
    <n v="48000"/>
    <n v="40000"/>
    <n v="56000"/>
    <s v="VR"/>
    <x v="512"/>
    <n v="207"/>
    <n v="225"/>
    <n v="2300000"/>
    <n v="2200000"/>
    <n v="2300000"/>
    <s v="Trends ARI"/>
    <n v="4.8"/>
    <n v="4.2"/>
    <n v="5.5"/>
    <n v="10"/>
    <n v="9.1"/>
    <n v="12"/>
    <n v="110000"/>
    <n v="94000"/>
    <n v="120000"/>
    <n v="0"/>
    <n v="49"/>
    <n v="48"/>
    <n v="52"/>
  </r>
  <r>
    <x v="90"/>
    <s v="IN"/>
    <s v="IND"/>
    <n v="356"/>
    <x v="5"/>
    <x v="11"/>
    <n v="1059500888"/>
    <n v="427"/>
    <n v="369"/>
    <n v="490"/>
    <n v="4500000"/>
    <n v="3900000"/>
    <n v="5200000"/>
    <s v="survey imputed"/>
    <n v="39"/>
    <n v="25"/>
    <n v="55"/>
    <n v="410000"/>
    <n v="270000"/>
    <n v="580000"/>
    <n v="5.2"/>
    <n v="4.4000000000000004"/>
    <n v="6.2"/>
    <n v="56000"/>
    <n v="47000"/>
    <n v="65000"/>
    <s v="VR"/>
    <x v="512"/>
    <n v="207"/>
    <n v="223"/>
    <n v="2300000"/>
    <n v="2200000"/>
    <n v="2400000"/>
    <s v="Trends ARI"/>
    <n v="5.5"/>
    <n v="4.8"/>
    <n v="6.2"/>
    <n v="12"/>
    <n v="10"/>
    <n v="13"/>
    <n v="130000"/>
    <n v="110000"/>
    <n v="140000"/>
    <n v="0"/>
    <n v="47"/>
    <n v="46"/>
    <n v="50"/>
  </r>
  <r>
    <x v="90"/>
    <s v="IN"/>
    <s v="IND"/>
    <n v="356"/>
    <x v="5"/>
    <x v="12"/>
    <n v="1076705723"/>
    <n v="414"/>
    <n v="353"/>
    <n v="480"/>
    <n v="4500000"/>
    <n v="3800000"/>
    <n v="5200000"/>
    <s v="survey imputed"/>
    <n v="39"/>
    <n v="25"/>
    <n v="55"/>
    <n v="410000"/>
    <n v="270000"/>
    <n v="590000"/>
    <n v="5.8"/>
    <n v="4.8"/>
    <n v="6.8"/>
    <n v="62000"/>
    <n v="52000"/>
    <n v="73000"/>
    <s v="VR"/>
    <x v="222"/>
    <n v="207"/>
    <n v="221"/>
    <n v="2300000"/>
    <n v="2200000"/>
    <n v="2400000"/>
    <s v="Trends ARI"/>
    <n v="6"/>
    <n v="5.3"/>
    <n v="6.8"/>
    <n v="13"/>
    <n v="11"/>
    <n v="15"/>
    <n v="140000"/>
    <n v="120000"/>
    <n v="160000"/>
    <n v="0"/>
    <n v="46"/>
    <n v="45"/>
    <n v="48"/>
  </r>
  <r>
    <x v="90"/>
    <s v="IN"/>
    <s v="IND"/>
    <n v="356"/>
    <x v="5"/>
    <x v="13"/>
    <n v="1093786762"/>
    <n v="399"/>
    <n v="336"/>
    <n v="468"/>
    <n v="4400000"/>
    <n v="3700000"/>
    <n v="5100000"/>
    <s v="survey imputed"/>
    <n v="38"/>
    <n v="25"/>
    <n v="54"/>
    <n v="420000"/>
    <n v="270000"/>
    <n v="590000"/>
    <n v="6.1"/>
    <n v="5.0999999999999996"/>
    <n v="7.1"/>
    <n v="67000"/>
    <n v="56000"/>
    <n v="78000"/>
    <s v="VR"/>
    <x v="497"/>
    <n v="206"/>
    <n v="221"/>
    <n v="2300000"/>
    <n v="2300000"/>
    <n v="2400000"/>
    <s v="Trends ARI"/>
    <n v="6.4"/>
    <n v="5.6"/>
    <n v="7.3"/>
    <n v="14"/>
    <n v="12"/>
    <n v="16"/>
    <n v="150000"/>
    <n v="130000"/>
    <n v="170000"/>
    <n v="0"/>
    <n v="46"/>
    <n v="44"/>
    <n v="48"/>
  </r>
  <r>
    <x v="90"/>
    <s v="IN"/>
    <s v="IND"/>
    <n v="356"/>
    <x v="5"/>
    <x v="14"/>
    <n v="1110626108"/>
    <n v="383"/>
    <n v="316"/>
    <n v="456"/>
    <n v="4300000"/>
    <n v="3500000"/>
    <n v="5100000"/>
    <s v="survey imputed"/>
    <n v="37"/>
    <n v="24"/>
    <n v="53"/>
    <n v="410000"/>
    <n v="270000"/>
    <n v="590000"/>
    <n v="6.2"/>
    <n v="5.2"/>
    <n v="7.3"/>
    <n v="69000"/>
    <n v="58000"/>
    <n v="81000"/>
    <s v="VR"/>
    <x v="513"/>
    <n v="204"/>
    <n v="220"/>
    <n v="2400000"/>
    <n v="2300000"/>
    <n v="2400000"/>
    <s v="Trends ARI"/>
    <n v="6.7"/>
    <n v="5.7"/>
    <n v="7.7"/>
    <n v="14"/>
    <n v="12"/>
    <n v="16"/>
    <n v="160000"/>
    <n v="130000"/>
    <n v="180000"/>
    <n v="0"/>
    <n v="48"/>
    <n v="46"/>
    <n v="50"/>
  </r>
  <r>
    <x v="90"/>
    <s v="IN"/>
    <s v="IND"/>
    <n v="356"/>
    <x v="5"/>
    <x v="15"/>
    <n v="1127143548"/>
    <n v="365"/>
    <n v="295"/>
    <n v="443"/>
    <n v="4100000"/>
    <n v="3300000"/>
    <n v="5000000"/>
    <s v="survey imputed"/>
    <n v="36"/>
    <n v="26"/>
    <n v="47"/>
    <n v="400000"/>
    <n v="290000"/>
    <n v="530000"/>
    <n v="6"/>
    <n v="5.0999999999999996"/>
    <n v="7"/>
    <n v="68000"/>
    <n v="58000"/>
    <n v="79000"/>
    <s v="VR"/>
    <x v="223"/>
    <n v="201"/>
    <n v="217"/>
    <n v="2400000"/>
    <n v="2300000"/>
    <n v="2400000"/>
    <s v="Trends ARI"/>
    <n v="6.7"/>
    <n v="5.8"/>
    <n v="7.7"/>
    <n v="14"/>
    <n v="12"/>
    <n v="16"/>
    <n v="160000"/>
    <n v="140000"/>
    <n v="180000"/>
    <n v="0"/>
    <n v="49"/>
    <n v="47"/>
    <n v="51"/>
  </r>
  <r>
    <x v="90"/>
    <s v="IN"/>
    <s v="IND"/>
    <n v="356"/>
    <x v="5"/>
    <x v="16"/>
    <n v="1143289350"/>
    <n v="347"/>
    <n v="273"/>
    <n v="429"/>
    <n v="4000000"/>
    <n v="3100000"/>
    <n v="4900000"/>
    <s v="survey imputed"/>
    <n v="34"/>
    <n v="23"/>
    <n v="49"/>
    <n v="390000"/>
    <n v="260000"/>
    <n v="560000"/>
    <n v="5.7"/>
    <n v="4.8"/>
    <n v="6.6"/>
    <n v="65000"/>
    <n v="55000"/>
    <n v="76000"/>
    <s v="VR"/>
    <x v="514"/>
    <n v="198"/>
    <n v="212"/>
    <n v="2300000"/>
    <n v="2300000"/>
    <n v="2400000"/>
    <s v="Trends ARI"/>
    <n v="6.7"/>
    <n v="5.8"/>
    <n v="7.6"/>
    <n v="14"/>
    <n v="12"/>
    <n v="16"/>
    <n v="160000"/>
    <n v="130000"/>
    <n v="180000"/>
    <n v="0"/>
    <n v="52"/>
    <n v="51"/>
    <n v="54"/>
  </r>
  <r>
    <x v="90"/>
    <s v="IN"/>
    <s v="IND"/>
    <n v="356"/>
    <x v="5"/>
    <x v="17"/>
    <n v="1159095250"/>
    <n v="328"/>
    <n v="251"/>
    <n v="415"/>
    <n v="3800000"/>
    <n v="2900000"/>
    <n v="4800000"/>
    <s v="survey imputed"/>
    <n v="33"/>
    <n v="22"/>
    <n v="46"/>
    <n v="380000"/>
    <n v="250000"/>
    <n v="530000"/>
    <n v="5.0999999999999996"/>
    <n v="4.4000000000000004"/>
    <n v="6"/>
    <n v="60000"/>
    <n v="51000"/>
    <n v="69000"/>
    <s v="VR"/>
    <x v="515"/>
    <n v="193"/>
    <n v="207"/>
    <n v="2300000"/>
    <n v="2200000"/>
    <n v="2400000"/>
    <s v="Trends ARI"/>
    <n v="6.5"/>
    <n v="5.7"/>
    <n v="7.4"/>
    <n v="13"/>
    <n v="11"/>
    <n v="15"/>
    <n v="150000"/>
    <n v="130000"/>
    <n v="170000"/>
    <n v="0"/>
    <n v="56"/>
    <n v="54"/>
    <n v="58"/>
  </r>
  <r>
    <x v="90"/>
    <s v="IN"/>
    <s v="IND"/>
    <n v="356"/>
    <x v="5"/>
    <x v="18"/>
    <n v="1174662334"/>
    <n v="308"/>
    <n v="228"/>
    <n v="401"/>
    <n v="3600000"/>
    <n v="2700000"/>
    <n v="4700000"/>
    <s v="survey imputed"/>
    <n v="31"/>
    <n v="20"/>
    <n v="44"/>
    <n v="360000"/>
    <n v="240000"/>
    <n v="510000"/>
    <n v="4.5999999999999996"/>
    <n v="3.9"/>
    <n v="5.3"/>
    <n v="54000"/>
    <n v="46000"/>
    <n v="62000"/>
    <s v="VR"/>
    <x v="225"/>
    <n v="189"/>
    <n v="203"/>
    <n v="2300000"/>
    <n v="2200000"/>
    <n v="2400000"/>
    <s v="Trends ARI"/>
    <n v="6.3"/>
    <n v="5.5"/>
    <n v="7.2"/>
    <n v="12"/>
    <n v="11"/>
    <n v="14"/>
    <n v="150000"/>
    <n v="130000"/>
    <n v="160000"/>
    <n v="0"/>
    <n v="58"/>
    <n v="56"/>
    <n v="60"/>
  </r>
  <r>
    <x v="90"/>
    <s v="IN"/>
    <s v="IND"/>
    <n v="356"/>
    <x v="5"/>
    <x v="19"/>
    <n v="1190138069"/>
    <n v="289"/>
    <n v="204"/>
    <n v="388"/>
    <n v="3400000"/>
    <n v="2400000"/>
    <n v="4600000"/>
    <s v="survey imputed"/>
    <n v="29"/>
    <n v="19"/>
    <n v="41"/>
    <n v="340000"/>
    <n v="220000"/>
    <n v="480000"/>
    <n v="4.0999999999999996"/>
    <n v="3.5"/>
    <n v="4.8"/>
    <n v="49000"/>
    <n v="42000"/>
    <n v="57000"/>
    <s v="VR"/>
    <x v="1"/>
    <n v="184"/>
    <n v="198"/>
    <n v="2300000"/>
    <n v="2200000"/>
    <n v="2400000"/>
    <s v="Trends ARI"/>
    <n v="6.2"/>
    <n v="5.4"/>
    <n v="7.1"/>
    <n v="12"/>
    <n v="10"/>
    <n v="13"/>
    <n v="140000"/>
    <n v="120000"/>
    <n v="160000"/>
    <n v="0"/>
    <n v="60"/>
    <n v="57"/>
    <n v="62"/>
  </r>
  <r>
    <x v="90"/>
    <s v="IN"/>
    <s v="IND"/>
    <n v="356"/>
    <x v="5"/>
    <x v="20"/>
    <n v="1205624648"/>
    <n v="269"/>
    <n v="181"/>
    <n v="374"/>
    <n v="3200000"/>
    <n v="2200000"/>
    <n v="4500000"/>
    <s v="pooled surveys"/>
    <n v="27"/>
    <n v="17"/>
    <n v="38"/>
    <n v="320000"/>
    <n v="210000"/>
    <n v="450000"/>
    <n v="3.7"/>
    <n v="3.2"/>
    <n v="4.3"/>
    <n v="45000"/>
    <n v="38000"/>
    <n v="52000"/>
    <s v="VR"/>
    <x v="477"/>
    <n v="178"/>
    <n v="194"/>
    <n v="2200000"/>
    <n v="2100000"/>
    <n v="2300000"/>
    <s v="Trends ARI"/>
    <n v="6.1"/>
    <n v="5.3"/>
    <n v="7"/>
    <n v="11"/>
    <n v="9.8000000000000007"/>
    <n v="13"/>
    <n v="140000"/>
    <n v="120000"/>
    <n v="160000"/>
    <n v="0"/>
    <n v="60"/>
    <n v="57"/>
    <n v="63"/>
  </r>
  <r>
    <x v="90"/>
    <s v="IN"/>
    <s v="IND"/>
    <n v="356"/>
    <x v="5"/>
    <x v="21"/>
    <n v="1221156319"/>
    <n v="249"/>
    <n v="168"/>
    <n v="346"/>
    <n v="3000000"/>
    <n v="2100000"/>
    <n v="4200000"/>
    <s v="survey imputed"/>
    <n v="24"/>
    <n v="16"/>
    <n v="34"/>
    <n v="300000"/>
    <n v="190000"/>
    <n v="420000"/>
    <n v="3.4"/>
    <n v="2.9"/>
    <n v="4"/>
    <n v="42000"/>
    <n v="35000"/>
    <n v="48000"/>
    <s v="VR"/>
    <x v="219"/>
    <n v="173"/>
    <n v="189"/>
    <n v="2200000"/>
    <n v="2100000"/>
    <n v="2300000"/>
    <s v="Trends ARI"/>
    <n v="6"/>
    <n v="5.2"/>
    <n v="6.8"/>
    <n v="11"/>
    <n v="9.3000000000000007"/>
    <n v="12"/>
    <n v="130000"/>
    <n v="110000"/>
    <n v="150000"/>
    <n v="0"/>
    <n v="60"/>
    <n v="57"/>
    <n v="63"/>
  </r>
  <r>
    <x v="90"/>
    <s v="IN"/>
    <s v="IND"/>
    <n v="356"/>
    <x v="5"/>
    <x v="22"/>
    <n v="1236686732"/>
    <n v="230"/>
    <n v="155"/>
    <n v="319"/>
    <n v="2800000"/>
    <n v="1900000"/>
    <n v="3900000"/>
    <s v="survey imputed"/>
    <n v="22"/>
    <n v="14"/>
    <n v="31"/>
    <n v="270000"/>
    <n v="170000"/>
    <n v="390000"/>
    <n v="3.1"/>
    <n v="2.6"/>
    <n v="3.7"/>
    <n v="39000"/>
    <n v="33000"/>
    <n v="45000"/>
    <s v="VR"/>
    <x v="480"/>
    <n v="167"/>
    <n v="186"/>
    <n v="2200000"/>
    <n v="2100000"/>
    <n v="2300000"/>
    <s v="Trends ARI"/>
    <n v="5.8"/>
    <n v="5"/>
    <n v="6.7"/>
    <n v="10"/>
    <n v="8.8000000000000007"/>
    <n v="12"/>
    <n v="130000"/>
    <n v="110000"/>
    <n v="140000"/>
    <n v="0"/>
    <n v="59"/>
    <n v="56"/>
    <n v="63"/>
  </r>
  <r>
    <x v="90"/>
    <s v="IN"/>
    <s v="IND"/>
    <n v="356"/>
    <x v="5"/>
    <x v="23"/>
    <n v="1252139596"/>
    <n v="211"/>
    <n v="143"/>
    <n v="294"/>
    <n v="2600000"/>
    <n v="1800000"/>
    <n v="3700000"/>
    <s v="survey imputed"/>
    <n v="19"/>
    <n v="12"/>
    <n v="28"/>
    <n v="240000"/>
    <n v="150000"/>
    <n v="350000"/>
    <n v="3"/>
    <n v="2.5"/>
    <n v="3.5"/>
    <n v="38000"/>
    <n v="31000"/>
    <n v="44000"/>
    <s v="VR imputed"/>
    <x v="295"/>
    <n v="162"/>
    <n v="184"/>
    <n v="2100000"/>
    <n v="2000000"/>
    <n v="2300000"/>
    <s v="Trends ARI"/>
    <n v="5.7"/>
    <n v="4.8"/>
    <n v="6.6"/>
    <n v="9.6999999999999993"/>
    <n v="8.3000000000000007"/>
    <n v="11"/>
    <n v="120000"/>
    <n v="100000"/>
    <n v="140000"/>
    <n v="0"/>
    <n v="58"/>
    <n v="54"/>
    <n v="61"/>
  </r>
  <r>
    <x v="91"/>
    <s v="ID"/>
    <s v="IDN"/>
    <n v="360"/>
    <x v="5"/>
    <x v="0"/>
    <n v="178633239"/>
    <n v="443"/>
    <n v="211"/>
    <n v="760"/>
    <n v="790000"/>
    <n v="380000"/>
    <n v="1400000"/>
    <s v="predicted"/>
    <n v="70"/>
    <n v="47"/>
    <n v="89"/>
    <n v="120000"/>
    <n v="84000"/>
    <n v="160000"/>
    <n v="0"/>
    <n v="0"/>
    <n v="0"/>
    <n v="1"/>
    <n v="0.56999999999999995"/>
    <n v="1.5"/>
    <s v="Indirect"/>
    <x v="217"/>
    <n v="177"/>
    <n v="249"/>
    <n v="370000"/>
    <n v="320000"/>
    <n v="440000"/>
    <n v="0"/>
    <n v="0"/>
    <n v="0"/>
    <n v="0"/>
    <n v="0"/>
    <n v="0"/>
    <n v="0"/>
    <n v="0.93"/>
    <n v="0.74"/>
    <n v="1.1000000000000001"/>
    <n v="0"/>
    <n v="20"/>
    <n v="17"/>
    <n v="24"/>
  </r>
  <r>
    <x v="91"/>
    <s v="ID"/>
    <s v="IDN"/>
    <n v="360"/>
    <x v="5"/>
    <x v="1"/>
    <n v="181786329"/>
    <n v="456"/>
    <n v="215"/>
    <n v="784"/>
    <n v="830000"/>
    <n v="390000"/>
    <n v="1400000"/>
    <s v="predicted"/>
    <n v="72"/>
    <n v="50"/>
    <n v="89"/>
    <n v="130000"/>
    <n v="91000"/>
    <n v="160000"/>
    <n v="0"/>
    <n v="0"/>
    <n v="0"/>
    <n v="2"/>
    <n v="1.5"/>
    <n v="2.6"/>
    <s v="Indirect"/>
    <x v="514"/>
    <n v="183"/>
    <n v="239"/>
    <n v="370000"/>
    <n v="330000"/>
    <n v="430000"/>
    <n v="0"/>
    <n v="0"/>
    <n v="0"/>
    <n v="0"/>
    <n v="0"/>
    <n v="0"/>
    <n v="0"/>
    <n v="3"/>
    <n v="2.5"/>
    <n v="3.6"/>
    <n v="0"/>
    <n v="16"/>
    <n v="14"/>
    <n v="18"/>
  </r>
  <r>
    <x v="91"/>
    <s v="ID"/>
    <s v="IDN"/>
    <n v="360"/>
    <x v="5"/>
    <x v="2"/>
    <n v="184916848"/>
    <n v="467"/>
    <n v="217"/>
    <n v="812"/>
    <n v="860000"/>
    <n v="400000"/>
    <n v="1500000"/>
    <s v="predicted"/>
    <n v="75"/>
    <n v="52"/>
    <n v="89"/>
    <n v="140000"/>
    <n v="97000"/>
    <n v="160000"/>
    <n v="0"/>
    <n v="0"/>
    <n v="0"/>
    <n v="6"/>
    <n v="4.5999999999999996"/>
    <n v="7.6"/>
    <s v="Indirect"/>
    <x v="514"/>
    <n v="184"/>
    <n v="232"/>
    <n v="380000"/>
    <n v="340000"/>
    <n v="430000"/>
    <n v="0"/>
    <n v="0"/>
    <n v="0"/>
    <n v="0"/>
    <n v="0"/>
    <n v="0"/>
    <n v="0.01"/>
    <n v="8.6999999999999993"/>
    <n v="7"/>
    <n v="10"/>
    <n v="0"/>
    <n v="26"/>
    <n v="23"/>
    <n v="29"/>
  </r>
  <r>
    <x v="91"/>
    <s v="ID"/>
    <s v="IDN"/>
    <n v="360"/>
    <x v="5"/>
    <x v="3"/>
    <n v="188019278"/>
    <n v="474"/>
    <n v="218"/>
    <n v="828"/>
    <n v="890000"/>
    <n v="410000"/>
    <n v="1600000"/>
    <s v="predicted"/>
    <n v="77"/>
    <n v="55"/>
    <n v="90"/>
    <n v="140000"/>
    <n v="100000"/>
    <n v="170000"/>
    <n v="0.01"/>
    <n v="0.01"/>
    <n v="0.01"/>
    <n v="14"/>
    <n v="11"/>
    <n v="18"/>
    <s v="Indirect"/>
    <x v="514"/>
    <n v="186"/>
    <n v="227"/>
    <n v="380000"/>
    <n v="350000"/>
    <n v="430000"/>
    <n v="0"/>
    <n v="0.01"/>
    <n v="0"/>
    <n v="0.01"/>
    <n v="0.01"/>
    <n v="0.01"/>
    <n v="0.01"/>
    <n v="20"/>
    <n v="16"/>
    <n v="23"/>
    <n v="0"/>
    <n v="16"/>
    <n v="15"/>
    <n v="18"/>
  </r>
  <r>
    <x v="91"/>
    <s v="ID"/>
    <s v="IDN"/>
    <n v="360"/>
    <x v="5"/>
    <x v="4"/>
    <n v="191085673"/>
    <n v="480"/>
    <n v="218"/>
    <n v="844"/>
    <n v="920000"/>
    <n v="420000"/>
    <n v="1600000"/>
    <s v="predicted"/>
    <n v="79"/>
    <n v="57"/>
    <n v="91"/>
    <n v="150000"/>
    <n v="110000"/>
    <n v="170000"/>
    <n v="0.02"/>
    <n v="0.01"/>
    <n v="0.02"/>
    <n v="29"/>
    <n v="23"/>
    <n v="36"/>
    <s v="Indirect"/>
    <x v="516"/>
    <n v="183"/>
    <n v="228"/>
    <n v="390000"/>
    <n v="350000"/>
    <n v="440000"/>
    <n v="0"/>
    <n v="0.01"/>
    <n v="0.01"/>
    <n v="0.01"/>
    <n v="0.02"/>
    <n v="0.02"/>
    <n v="0.03"/>
    <n v="41"/>
    <n v="31"/>
    <n v="49"/>
    <n v="0"/>
    <n v="13"/>
    <n v="11"/>
    <n v="14"/>
  </r>
  <r>
    <x v="91"/>
    <s v="ID"/>
    <s v="IDN"/>
    <n v="360"/>
    <x v="5"/>
    <x v="5"/>
    <n v="194112556"/>
    <n v="485"/>
    <n v="219"/>
    <n v="854"/>
    <n v="940000"/>
    <n v="420000"/>
    <n v="1700000"/>
    <s v="predicted"/>
    <n v="80"/>
    <n v="58"/>
    <n v="93"/>
    <n v="160000"/>
    <n v="110000"/>
    <n v="180000"/>
    <n v="0.03"/>
    <n v="0.02"/>
    <n v="0.04"/>
    <n v="55"/>
    <n v="42"/>
    <n v="70"/>
    <s v="Indirect"/>
    <x v="516"/>
    <n v="181"/>
    <n v="231"/>
    <n v="400000"/>
    <n v="350000"/>
    <n v="450000"/>
    <n v="0"/>
    <n v="0.02"/>
    <n v="0.01"/>
    <n v="0.03"/>
    <n v="0.04"/>
    <n v="0.03"/>
    <n v="0.05"/>
    <n v="77"/>
    <n v="57"/>
    <n v="95"/>
    <n v="0"/>
    <n v="9"/>
    <n v="7.9"/>
    <n v="10"/>
  </r>
  <r>
    <x v="91"/>
    <s v="ID"/>
    <s v="IDN"/>
    <n v="360"/>
    <x v="5"/>
    <x v="6"/>
    <n v="197097887"/>
    <n v="487"/>
    <n v="220"/>
    <n v="857"/>
    <n v="960000"/>
    <n v="430000"/>
    <n v="1700000"/>
    <s v="predicted"/>
    <n v="80"/>
    <n v="60"/>
    <n v="92"/>
    <n v="160000"/>
    <n v="120000"/>
    <n v="180000"/>
    <n v="0.05"/>
    <n v="0.04"/>
    <n v="0.06"/>
    <n v="95"/>
    <n v="71"/>
    <n v="120"/>
    <s v="Indirect"/>
    <x v="516"/>
    <n v="182"/>
    <n v="228"/>
    <n v="400000"/>
    <n v="360000"/>
    <n v="450000"/>
    <n v="0"/>
    <n v="0.03"/>
    <n v="0.03"/>
    <n v="0.04"/>
    <n v="7.0000000000000007E-2"/>
    <n v="0.05"/>
    <n v="0.08"/>
    <n v="130"/>
    <n v="97"/>
    <n v="160"/>
    <n v="0"/>
    <n v="6.1"/>
    <n v="5.5"/>
    <n v="6.9"/>
  </r>
  <r>
    <x v="91"/>
    <s v="ID"/>
    <s v="IDN"/>
    <n v="360"/>
    <x v="5"/>
    <x v="7"/>
    <n v="200050444"/>
    <n v="485"/>
    <n v="220"/>
    <n v="853"/>
    <n v="970000"/>
    <n v="440000"/>
    <n v="1700000"/>
    <s v="predicted"/>
    <n v="80"/>
    <n v="60"/>
    <n v="91"/>
    <n v="160000"/>
    <n v="120000"/>
    <n v="180000"/>
    <n v="0.08"/>
    <n v="0.06"/>
    <n v="0.1"/>
    <n v="160"/>
    <n v="120"/>
    <n v="200"/>
    <s v="Indirect"/>
    <x v="514"/>
    <n v="185"/>
    <n v="227"/>
    <n v="410000"/>
    <n v="370000"/>
    <n v="450000"/>
    <n v="0"/>
    <n v="0.05"/>
    <n v="0.04"/>
    <n v="7.0000000000000007E-2"/>
    <n v="0.11"/>
    <n v="0.08"/>
    <n v="0.14000000000000001"/>
    <n v="220"/>
    <n v="160"/>
    <n v="270"/>
    <n v="0"/>
    <n v="5.4"/>
    <n v="4.9000000000000004"/>
    <n v="6"/>
  </r>
  <r>
    <x v="91"/>
    <s v="ID"/>
    <s v="IDN"/>
    <n v="360"/>
    <x v="5"/>
    <x v="8"/>
    <n v="202990922"/>
    <n v="482"/>
    <n v="221"/>
    <n v="843"/>
    <n v="980000"/>
    <n v="450000"/>
    <n v="1700000"/>
    <s v="predicted"/>
    <n v="78"/>
    <n v="58"/>
    <n v="92"/>
    <n v="160000"/>
    <n v="120000"/>
    <n v="190000"/>
    <n v="0.12"/>
    <n v="0.09"/>
    <n v="0.16"/>
    <n v="250"/>
    <n v="190"/>
    <n v="320"/>
    <s v="Indirect"/>
    <x v="514"/>
    <n v="187"/>
    <n v="220"/>
    <n v="420000"/>
    <n v="380000"/>
    <n v="450000"/>
    <n v="0"/>
    <n v="0.09"/>
    <n v="7.0000000000000007E-2"/>
    <n v="0.11"/>
    <n v="0.18"/>
    <n v="0.13"/>
    <n v="0.21"/>
    <n v="360"/>
    <n v="260"/>
    <n v="420"/>
    <n v="0"/>
    <n v="9.6999999999999993"/>
    <n v="9.1"/>
    <n v="11"/>
  </r>
  <r>
    <x v="91"/>
    <s v="ID"/>
    <s v="IDN"/>
    <n v="360"/>
    <x v="5"/>
    <x v="9"/>
    <n v="205946831"/>
    <n v="469"/>
    <n v="217"/>
    <n v="815"/>
    <n v="970000"/>
    <n v="450000"/>
    <n v="1700000"/>
    <s v="predicted"/>
    <n v="75"/>
    <n v="55"/>
    <n v="90"/>
    <n v="150000"/>
    <n v="110000"/>
    <n v="190000"/>
    <n v="0.18"/>
    <n v="0.13"/>
    <n v="0.24"/>
    <n v="380"/>
    <n v="270"/>
    <n v="490"/>
    <s v="Indirect"/>
    <x v="514"/>
    <n v="186"/>
    <n v="222"/>
    <n v="420000"/>
    <n v="380000"/>
    <n v="460000"/>
    <n v="0"/>
    <n v="0.13"/>
    <n v="0.1"/>
    <n v="0.17"/>
    <n v="0.27"/>
    <n v="0.19"/>
    <n v="0.32"/>
    <n v="560"/>
    <n v="400"/>
    <n v="660"/>
    <n v="0"/>
    <n v="16"/>
    <n v="15"/>
    <n v="18"/>
  </r>
  <r>
    <x v="91"/>
    <s v="ID"/>
    <s v="IDN"/>
    <n v="360"/>
    <x v="5"/>
    <x v="10"/>
    <n v="208938698"/>
    <n v="452"/>
    <n v="216"/>
    <n v="773"/>
    <n v="940000"/>
    <n v="450000"/>
    <n v="1600000"/>
    <s v="predicted"/>
    <n v="71"/>
    <n v="52"/>
    <n v="85"/>
    <n v="150000"/>
    <n v="110000"/>
    <n v="180000"/>
    <n v="0.26"/>
    <n v="0.19"/>
    <n v="0.35"/>
    <n v="550"/>
    <n v="400"/>
    <n v="720"/>
    <s v="Indirect"/>
    <x v="516"/>
    <n v="186"/>
    <n v="220"/>
    <n v="430000"/>
    <n v="390000"/>
    <n v="460000"/>
    <n v="0"/>
    <n v="0.2"/>
    <n v="0.15"/>
    <n v="0.26"/>
    <n v="0.41"/>
    <n v="0.28999999999999998"/>
    <n v="0.5"/>
    <n v="860"/>
    <n v="610"/>
    <n v="1000"/>
    <n v="0"/>
    <n v="20"/>
    <n v="18"/>
    <n v="22"/>
  </r>
  <r>
    <x v="91"/>
    <s v="ID"/>
    <s v="IDN"/>
    <n v="360"/>
    <x v="5"/>
    <x v="11"/>
    <n v="211970371"/>
    <n v="433"/>
    <n v="212"/>
    <n v="732"/>
    <n v="920000"/>
    <n v="450000"/>
    <n v="1600000"/>
    <s v="predicted"/>
    <n v="66"/>
    <n v="48"/>
    <n v="79"/>
    <n v="140000"/>
    <n v="100000"/>
    <n v="170000"/>
    <n v="0.36"/>
    <n v="0.26"/>
    <n v="0.48"/>
    <n v="770"/>
    <n v="560"/>
    <n v="1000"/>
    <s v="Indirect"/>
    <x v="516"/>
    <n v="186"/>
    <n v="217"/>
    <n v="430000"/>
    <n v="390000"/>
    <n v="460000"/>
    <n v="0"/>
    <n v="0.3"/>
    <n v="0.23"/>
    <n v="0.38"/>
    <n v="0.61"/>
    <n v="0.43"/>
    <n v="0.73"/>
    <n v="1300"/>
    <n v="910"/>
    <n v="1500"/>
    <n v="0"/>
    <n v="21"/>
    <n v="20"/>
    <n v="24"/>
  </r>
  <r>
    <x v="91"/>
    <s v="ID"/>
    <s v="IDN"/>
    <n v="360"/>
    <x v="5"/>
    <x v="12"/>
    <n v="215038285"/>
    <n v="412"/>
    <n v="208"/>
    <n v="685"/>
    <n v="890000"/>
    <n v="450000"/>
    <n v="1500000"/>
    <s v="predicted"/>
    <n v="60"/>
    <n v="43"/>
    <n v="73"/>
    <n v="130000"/>
    <n v="93000"/>
    <n v="160000"/>
    <n v="0.48"/>
    <n v="0.35"/>
    <n v="0.64"/>
    <n v="1000"/>
    <n v="750"/>
    <n v="1400"/>
    <s v="Indirect"/>
    <x v="517"/>
    <n v="187"/>
    <n v="215"/>
    <n v="440000"/>
    <n v="400000"/>
    <n v="460000"/>
    <n v="0"/>
    <n v="0.43"/>
    <n v="0.33"/>
    <n v="0.54"/>
    <n v="0.87"/>
    <n v="0.61"/>
    <n v="1"/>
    <n v="1900"/>
    <n v="1300"/>
    <n v="2200"/>
    <n v="0"/>
    <n v="36"/>
    <n v="34"/>
    <n v="39"/>
  </r>
  <r>
    <x v="91"/>
    <s v="ID"/>
    <s v="IDN"/>
    <n v="360"/>
    <x v="5"/>
    <x v="13"/>
    <n v="218145617"/>
    <n v="389"/>
    <n v="200"/>
    <n v="638"/>
    <n v="850000"/>
    <n v="440000"/>
    <n v="1400000"/>
    <s v="predicted"/>
    <n v="54"/>
    <n v="38"/>
    <n v="66"/>
    <n v="120000"/>
    <n v="83000"/>
    <n v="140000"/>
    <n v="0.6"/>
    <n v="0.43"/>
    <n v="0.81"/>
    <n v="1300"/>
    <n v="930"/>
    <n v="1800"/>
    <s v="Indirect"/>
    <x v="224"/>
    <n v="188"/>
    <n v="215"/>
    <n v="440000"/>
    <n v="410000"/>
    <n v="470000"/>
    <n v="0"/>
    <n v="0.6"/>
    <n v="0.45"/>
    <n v="0.76"/>
    <n v="1.2"/>
    <n v="0.84"/>
    <n v="1.4"/>
    <n v="2600"/>
    <n v="1800"/>
    <n v="3200"/>
    <n v="0"/>
    <n v="40"/>
    <n v="37"/>
    <n v="42"/>
  </r>
  <r>
    <x v="91"/>
    <s v="ID"/>
    <s v="IDN"/>
    <n v="360"/>
    <x v="5"/>
    <x v="14"/>
    <n v="221293797"/>
    <n v="366"/>
    <n v="190"/>
    <n v="597"/>
    <n v="810000"/>
    <n v="420000"/>
    <n v="1300000"/>
    <s v="predicted"/>
    <n v="48"/>
    <n v="33"/>
    <n v="58"/>
    <n v="110000"/>
    <n v="74000"/>
    <n v="130000"/>
    <n v="0.72"/>
    <n v="0.49"/>
    <n v="0.98"/>
    <n v="1600"/>
    <n v="1100"/>
    <n v="2200"/>
    <s v="Indirect"/>
    <x v="515"/>
    <n v="187"/>
    <n v="217"/>
    <n v="440000"/>
    <n v="410000"/>
    <n v="480000"/>
    <n v="0"/>
    <n v="0.79"/>
    <n v="0.57999999999999996"/>
    <n v="1"/>
    <n v="1.6"/>
    <n v="1.1000000000000001"/>
    <n v="2"/>
    <n v="3500"/>
    <n v="2400"/>
    <n v="4400"/>
    <n v="0"/>
    <n v="47"/>
    <n v="44"/>
    <n v="51"/>
  </r>
  <r>
    <x v="91"/>
    <s v="ID"/>
    <s v="IDN"/>
    <n v="360"/>
    <x v="5"/>
    <x v="15"/>
    <n v="224480901"/>
    <n v="348"/>
    <n v="183"/>
    <n v="565"/>
    <n v="780000"/>
    <n v="410000"/>
    <n v="1300000"/>
    <s v="predicted"/>
    <n v="43"/>
    <n v="29"/>
    <n v="53"/>
    <n v="97000"/>
    <n v="65000"/>
    <n v="120000"/>
    <n v="0.82"/>
    <n v="0.55000000000000004"/>
    <n v="1.2"/>
    <n v="1800"/>
    <n v="1200"/>
    <n v="2600"/>
    <s v="Indirect"/>
    <x v="518"/>
    <n v="185"/>
    <n v="215"/>
    <n v="450000"/>
    <n v="410000"/>
    <n v="480000"/>
    <n v="0"/>
    <n v="1"/>
    <n v="0.73"/>
    <n v="1.3"/>
    <n v="2"/>
    <n v="1.3"/>
    <n v="2.5"/>
    <n v="4500"/>
    <n v="3000"/>
    <n v="5700"/>
    <n v="0"/>
    <n v="57"/>
    <n v="53"/>
    <n v="61"/>
  </r>
  <r>
    <x v="91"/>
    <s v="ID"/>
    <s v="IDN"/>
    <n v="360"/>
    <x v="5"/>
    <x v="16"/>
    <n v="227709821"/>
    <n v="331"/>
    <n v="175"/>
    <n v="536"/>
    <n v="750000"/>
    <n v="400000"/>
    <n v="1200000"/>
    <s v="predicted"/>
    <n v="39"/>
    <n v="26"/>
    <n v="49"/>
    <n v="88000"/>
    <n v="58000"/>
    <n v="110000"/>
    <n v="0.94"/>
    <n v="0.61"/>
    <n v="1.3"/>
    <n v="2100"/>
    <n v="1400"/>
    <n v="3100"/>
    <s v="Indirect"/>
    <x v="519"/>
    <n v="184"/>
    <n v="210"/>
    <n v="450000"/>
    <n v="420000"/>
    <n v="480000"/>
    <n v="0"/>
    <n v="1.3"/>
    <n v="0.93"/>
    <n v="1.7"/>
    <n v="2.5"/>
    <n v="1.7"/>
    <n v="3.1"/>
    <n v="5700"/>
    <n v="3800"/>
    <n v="7100"/>
    <n v="0"/>
    <n v="62"/>
    <n v="58"/>
    <n v="66"/>
  </r>
  <r>
    <x v="91"/>
    <s v="ID"/>
    <s v="IDN"/>
    <n v="360"/>
    <x v="5"/>
    <x v="17"/>
    <n v="230972808"/>
    <n v="316"/>
    <n v="166"/>
    <n v="512"/>
    <n v="730000"/>
    <n v="380000"/>
    <n v="1200000"/>
    <s v="predicted"/>
    <n v="35"/>
    <n v="24"/>
    <n v="46"/>
    <n v="81000"/>
    <n v="54000"/>
    <n v="110000"/>
    <n v="1.1000000000000001"/>
    <n v="0.66"/>
    <n v="1.5"/>
    <n v="2400"/>
    <n v="1500"/>
    <n v="3600"/>
    <s v="Indirect"/>
    <x v="286"/>
    <n v="182"/>
    <n v="207"/>
    <n v="450000"/>
    <n v="420000"/>
    <n v="480000"/>
    <n v="0"/>
    <n v="1.6"/>
    <n v="1.1000000000000001"/>
    <n v="2.1"/>
    <n v="3.1"/>
    <n v="2"/>
    <n v="3.8"/>
    <n v="7000"/>
    <n v="4500"/>
    <n v="8800"/>
    <n v="0"/>
    <n v="61"/>
    <n v="57"/>
    <n v="65"/>
  </r>
  <r>
    <x v="91"/>
    <s v="ID"/>
    <s v="IDN"/>
    <n v="360"/>
    <x v="5"/>
    <x v="18"/>
    <n v="234243489"/>
    <n v="302"/>
    <n v="158"/>
    <n v="493"/>
    <n v="710000"/>
    <n v="370000"/>
    <n v="1200000"/>
    <s v="predicted"/>
    <n v="32"/>
    <n v="22"/>
    <n v="43"/>
    <n v="76000"/>
    <n v="51000"/>
    <n v="100000"/>
    <n v="1.2"/>
    <n v="0.72"/>
    <n v="1.7"/>
    <n v="2700"/>
    <n v="1700"/>
    <n v="4000"/>
    <s v="Indirect"/>
    <x v="478"/>
    <n v="181"/>
    <n v="206"/>
    <n v="450000"/>
    <n v="420000"/>
    <n v="480000"/>
    <n v="0"/>
    <n v="1.9"/>
    <n v="1.3"/>
    <n v="2.5"/>
    <n v="3.6"/>
    <n v="2.2999999999999998"/>
    <n v="4.5"/>
    <n v="8400"/>
    <n v="5300"/>
    <n v="10000"/>
    <n v="0"/>
    <n v="66"/>
    <n v="62"/>
    <n v="70"/>
  </r>
  <r>
    <x v="91"/>
    <s v="ID"/>
    <s v="IDN"/>
    <n v="360"/>
    <x v="5"/>
    <x v="19"/>
    <n v="237486894"/>
    <n v="291"/>
    <n v="150"/>
    <n v="478"/>
    <n v="690000"/>
    <n v="360000"/>
    <n v="1100000"/>
    <s v="predicted"/>
    <n v="30"/>
    <n v="20"/>
    <n v="42"/>
    <n v="72000"/>
    <n v="48000"/>
    <n v="99000"/>
    <n v="1.3"/>
    <n v="0.76"/>
    <n v="1.9"/>
    <n v="3000"/>
    <n v="1800"/>
    <n v="4500"/>
    <s v="Indirect"/>
    <x v="1"/>
    <n v="179"/>
    <n v="204"/>
    <n v="450000"/>
    <n v="420000"/>
    <n v="490000"/>
    <n v="0"/>
    <n v="2.1"/>
    <n v="1.5"/>
    <n v="2.9"/>
    <n v="4.0999999999999996"/>
    <n v="2.5"/>
    <n v="5.0999999999999996"/>
    <n v="9700"/>
    <n v="6100"/>
    <n v="12000"/>
    <n v="0"/>
    <n v="65"/>
    <n v="60"/>
    <n v="69"/>
  </r>
  <r>
    <x v="91"/>
    <s v="ID"/>
    <s v="IDN"/>
    <n v="360"/>
    <x v="5"/>
    <x v="20"/>
    <n v="240676485"/>
    <n v="283"/>
    <n v="144"/>
    <n v="468"/>
    <n v="680000"/>
    <n v="350000"/>
    <n v="1100000"/>
    <s v="predicted"/>
    <n v="29"/>
    <n v="19"/>
    <n v="40"/>
    <n v="69000"/>
    <n v="46000"/>
    <n v="96000"/>
    <n v="1.4"/>
    <n v="0.79"/>
    <n v="2.1"/>
    <n v="3300"/>
    <n v="1900"/>
    <n v="5000"/>
    <s v="Indirect"/>
    <x v="0"/>
    <n v="175"/>
    <n v="204"/>
    <n v="450000"/>
    <n v="420000"/>
    <n v="490000"/>
    <n v="0"/>
    <n v="2.4"/>
    <n v="1.7"/>
    <n v="3.3"/>
    <n v="4.5999999999999996"/>
    <n v="2.8"/>
    <n v="5.8"/>
    <n v="11000"/>
    <n v="6700"/>
    <n v="14000"/>
    <n v="0"/>
    <n v="66"/>
    <n v="61"/>
    <n v="72"/>
  </r>
  <r>
    <x v="91"/>
    <s v="ID"/>
    <s v="IDN"/>
    <n v="360"/>
    <x v="5"/>
    <x v="21"/>
    <n v="243801639"/>
    <n v="277"/>
    <n v="141"/>
    <n v="458"/>
    <n v="670000"/>
    <n v="340000"/>
    <n v="1100000"/>
    <s v="predicted"/>
    <n v="27"/>
    <n v="18"/>
    <n v="38"/>
    <n v="67000"/>
    <n v="43000"/>
    <n v="94000"/>
    <n v="1.5"/>
    <n v="0.83"/>
    <n v="2.2999999999999998"/>
    <n v="3500"/>
    <n v="2000"/>
    <n v="5500"/>
    <s v="Indirect"/>
    <x v="152"/>
    <n v="172"/>
    <n v="203"/>
    <n v="460000"/>
    <n v="420000"/>
    <n v="490000"/>
    <n v="0"/>
    <n v="2.7"/>
    <n v="1.9"/>
    <n v="3.7"/>
    <n v="5.0999999999999996"/>
    <n v="3.1"/>
    <n v="6.5"/>
    <n v="12000"/>
    <n v="7500"/>
    <n v="16000"/>
    <n v="0"/>
    <n v="70"/>
    <n v="65"/>
    <n v="76"/>
  </r>
  <r>
    <x v="91"/>
    <s v="ID"/>
    <s v="IDN"/>
    <n v="360"/>
    <x v="5"/>
    <x v="22"/>
    <n v="246864191"/>
    <n v="274"/>
    <n v="139"/>
    <n v="454"/>
    <n v="680000"/>
    <n v="340000"/>
    <n v="1100000"/>
    <s v="predicted"/>
    <n v="26"/>
    <n v="16"/>
    <n v="38"/>
    <n v="65000"/>
    <n v="40000"/>
    <n v="93000"/>
    <n v="1.5"/>
    <n v="0.88"/>
    <n v="2.4"/>
    <n v="3800"/>
    <n v="2200"/>
    <n v="5900"/>
    <s v="Indirect"/>
    <x v="477"/>
    <n v="167"/>
    <n v="205"/>
    <n v="460000"/>
    <n v="410000"/>
    <n v="510000"/>
    <n v="0"/>
    <n v="3"/>
    <n v="2"/>
    <n v="4.0999999999999996"/>
    <n v="5.5"/>
    <n v="3.4"/>
    <n v="7.2"/>
    <n v="14000"/>
    <n v="8300"/>
    <n v="18000"/>
    <n v="0"/>
    <n v="72"/>
    <n v="65"/>
    <n v="80"/>
  </r>
  <r>
    <x v="91"/>
    <s v="ID"/>
    <s v="IDN"/>
    <n v="360"/>
    <x v="5"/>
    <x v="23"/>
    <n v="249865631"/>
    <n v="272"/>
    <n v="138"/>
    <n v="450"/>
    <n v="680000"/>
    <n v="340000"/>
    <n v="1100000"/>
    <s v="predicted"/>
    <n v="25"/>
    <n v="14"/>
    <n v="37"/>
    <n v="64000"/>
    <n v="36000"/>
    <n v="93000"/>
    <n v="1.6"/>
    <n v="0.87"/>
    <n v="2.5"/>
    <n v="3900"/>
    <n v="2200"/>
    <n v="6200"/>
    <s v="Indirect"/>
    <x v="479"/>
    <n v="164"/>
    <n v="207"/>
    <n v="460000"/>
    <n v="410000"/>
    <n v="520000"/>
    <n v="0"/>
    <n v="3.2"/>
    <n v="2.1"/>
    <n v="4.5"/>
    <n v="5.8"/>
    <n v="3.5"/>
    <n v="7.8"/>
    <n v="15000"/>
    <n v="8700"/>
    <n v="20000"/>
    <n v="0"/>
    <n v="71"/>
    <n v="63"/>
    <n v="80"/>
  </r>
  <r>
    <x v="92"/>
    <s v="IR"/>
    <s v="IRN"/>
    <n v="364"/>
    <x v="0"/>
    <x v="0"/>
    <n v="56361868"/>
    <n v="50"/>
    <n v="25"/>
    <n v="82"/>
    <n v="28000"/>
    <n v="14000"/>
    <n v="46000"/>
    <s v="predicted"/>
    <n v="5"/>
    <n v="3.1"/>
    <n v="7.7"/>
    <n v="2800"/>
    <n v="1800"/>
    <n v="4400"/>
    <n v="0.01"/>
    <n v="0"/>
    <n v="0.01"/>
    <n v="3"/>
    <n v="1.4"/>
    <n v="5.3"/>
    <s v="Indirect"/>
    <x v="112"/>
    <n v="28"/>
    <n v="40"/>
    <n v="18000"/>
    <n v="16000"/>
    <n v="22000"/>
    <n v="0"/>
    <n v="0.06"/>
    <n v="0.04"/>
    <n v="0.08"/>
    <n v="0.02"/>
    <n v="0.01"/>
    <n v="0.02"/>
    <n v="10"/>
    <n v="5.4"/>
    <n v="13"/>
    <n v="0"/>
    <n v="51"/>
    <n v="41"/>
    <n v="58"/>
  </r>
  <r>
    <x v="92"/>
    <s v="IR"/>
    <s v="IRN"/>
    <n v="364"/>
    <x v="0"/>
    <x v="1"/>
    <n v="57472293"/>
    <n v="51"/>
    <n v="26"/>
    <n v="85"/>
    <n v="30000"/>
    <n v="15000"/>
    <n v="49000"/>
    <s v="predicted"/>
    <n v="5.0999999999999996"/>
    <n v="3.2"/>
    <n v="7.1"/>
    <n v="2900"/>
    <n v="1800"/>
    <n v="4100"/>
    <n v="0.01"/>
    <n v="0"/>
    <n v="0.01"/>
    <n v="4"/>
    <n v="2.7"/>
    <n v="5.6"/>
    <s v="Indirect"/>
    <x v="52"/>
    <n v="30"/>
    <n v="39"/>
    <n v="19000"/>
    <n v="17000"/>
    <n v="22000"/>
    <n v="0"/>
    <n v="7.0000000000000007E-2"/>
    <n v="0.05"/>
    <n v="0.09"/>
    <n v="0.02"/>
    <n v="0.01"/>
    <n v="0.03"/>
    <n v="13"/>
    <n v="6.8"/>
    <n v="15"/>
    <n v="0"/>
    <n v="74"/>
    <n v="63"/>
    <n v="83"/>
  </r>
  <r>
    <x v="92"/>
    <s v="IR"/>
    <s v="IRN"/>
    <n v="364"/>
    <x v="0"/>
    <x v="2"/>
    <n v="58307457"/>
    <n v="53"/>
    <n v="27"/>
    <n v="88"/>
    <n v="31000"/>
    <n v="16000"/>
    <n v="51000"/>
    <s v="predicted"/>
    <n v="5.0999999999999996"/>
    <n v="3.2"/>
    <n v="6.6"/>
    <n v="3000"/>
    <n v="1900"/>
    <n v="3900"/>
    <n v="0.01"/>
    <n v="0.01"/>
    <n v="0.01"/>
    <n v="5"/>
    <n v="3.2"/>
    <n v="7.1"/>
    <s v="Indirect"/>
    <x v="110"/>
    <n v="31"/>
    <n v="39"/>
    <n v="20000"/>
    <n v="18000"/>
    <n v="23000"/>
    <n v="0"/>
    <n v="0.08"/>
    <n v="0.06"/>
    <n v="0.11"/>
    <n v="0.03"/>
    <n v="0.01"/>
    <n v="0.03"/>
    <n v="16"/>
    <n v="8.3000000000000007"/>
    <n v="18"/>
    <n v="0"/>
    <n v="70"/>
    <n v="62"/>
    <n v="79"/>
  </r>
  <r>
    <x v="92"/>
    <s v="IR"/>
    <s v="IRN"/>
    <n v="364"/>
    <x v="0"/>
    <x v="3"/>
    <n v="58982430"/>
    <n v="54"/>
    <n v="28"/>
    <n v="90"/>
    <n v="32000"/>
    <n v="16000"/>
    <n v="53000"/>
    <s v="predicted"/>
    <n v="5.2"/>
    <n v="3.2"/>
    <n v="6.5"/>
    <n v="3100"/>
    <n v="1900"/>
    <n v="3800"/>
    <n v="0.01"/>
    <n v="0.01"/>
    <n v="0.01"/>
    <n v="6"/>
    <n v="4.2"/>
    <n v="8.1"/>
    <s v="Indirect"/>
    <x v="110"/>
    <n v="31"/>
    <n v="39"/>
    <n v="21000"/>
    <n v="19000"/>
    <n v="23000"/>
    <n v="0"/>
    <n v="0.09"/>
    <n v="7.0000000000000007E-2"/>
    <n v="0.12"/>
    <n v="0.03"/>
    <n v="0.02"/>
    <n v="0.04"/>
    <n v="19"/>
    <n v="9.6999999999999993"/>
    <n v="21"/>
    <n v="0"/>
    <n v="99"/>
    <n v="89"/>
    <n v="110"/>
  </r>
  <r>
    <x v="92"/>
    <s v="IR"/>
    <s v="IRN"/>
    <n v="364"/>
    <x v="0"/>
    <x v="4"/>
    <n v="59663107"/>
    <n v="55"/>
    <n v="28"/>
    <n v="91"/>
    <n v="33000"/>
    <n v="17000"/>
    <n v="54000"/>
    <s v="predicted"/>
    <n v="5.2"/>
    <n v="3.2"/>
    <n v="6.9"/>
    <n v="3100"/>
    <n v="1900"/>
    <n v="4100"/>
    <n v="0.01"/>
    <n v="0.01"/>
    <n v="0.01"/>
    <n v="6"/>
    <n v="3.8"/>
    <n v="8.6999999999999993"/>
    <s v="Indirect"/>
    <x v="110"/>
    <n v="31"/>
    <n v="40"/>
    <n v="21000"/>
    <n v="18000"/>
    <n v="24000"/>
    <n v="0"/>
    <n v="0.1"/>
    <n v="7.0000000000000007E-2"/>
    <n v="0.14000000000000001"/>
    <n v="0.04"/>
    <n v="0.02"/>
    <n v="0.04"/>
    <n v="22"/>
    <n v="11"/>
    <n v="25"/>
    <n v="0"/>
    <n v="62"/>
    <n v="55"/>
    <n v="71"/>
  </r>
  <r>
    <x v="92"/>
    <s v="IR"/>
    <s v="IRN"/>
    <n v="364"/>
    <x v="0"/>
    <x v="5"/>
    <n v="60468352"/>
    <n v="54"/>
    <n v="27"/>
    <n v="89"/>
    <n v="32000"/>
    <n v="16000"/>
    <n v="54000"/>
    <s v="predicted"/>
    <n v="5.0999999999999996"/>
    <n v="3.3"/>
    <n v="7"/>
    <n v="3100"/>
    <n v="2000"/>
    <n v="4200"/>
    <n v="0.01"/>
    <n v="0.01"/>
    <n v="0.02"/>
    <n v="7"/>
    <n v="4"/>
    <n v="11"/>
    <s v="Indirect"/>
    <x v="110"/>
    <n v="30"/>
    <n v="40"/>
    <n v="21000"/>
    <n v="18000"/>
    <n v="24000"/>
    <n v="0"/>
    <n v="0.12"/>
    <n v="0.08"/>
    <n v="0.16"/>
    <n v="0.04"/>
    <n v="0.02"/>
    <n v="0.05"/>
    <n v="25"/>
    <n v="13"/>
    <n v="29"/>
    <n v="0"/>
    <n v="76"/>
    <n v="66"/>
    <n v="88"/>
  </r>
  <r>
    <x v="92"/>
    <s v="IR"/>
    <s v="IRN"/>
    <n v="364"/>
    <x v="0"/>
    <x v="6"/>
    <n v="61440887"/>
    <n v="52"/>
    <n v="26"/>
    <n v="86"/>
    <n v="32000"/>
    <n v="16000"/>
    <n v="53000"/>
    <s v="predicted"/>
    <n v="4.9000000000000004"/>
    <n v="3.3"/>
    <n v="6.6"/>
    <n v="3000"/>
    <n v="2000"/>
    <n v="4100"/>
    <n v="0.01"/>
    <n v="0.01"/>
    <n v="0.02"/>
    <n v="8"/>
    <n v="4.9000000000000004"/>
    <n v="12"/>
    <s v="Indirect"/>
    <x v="52"/>
    <n v="29"/>
    <n v="38"/>
    <n v="21000"/>
    <n v="18000"/>
    <n v="24000"/>
    <n v="0"/>
    <n v="0.13"/>
    <n v="0.09"/>
    <n v="0.18"/>
    <n v="0.04"/>
    <n v="0.02"/>
    <n v="0.05"/>
    <n v="28"/>
    <n v="15"/>
    <n v="32"/>
    <n v="0"/>
    <n v="69"/>
    <n v="60"/>
    <n v="80"/>
  </r>
  <r>
    <x v="92"/>
    <s v="IR"/>
    <s v="IRN"/>
    <n v="364"/>
    <x v="0"/>
    <x v="7"/>
    <n v="62542531"/>
    <n v="49"/>
    <n v="25"/>
    <n v="81"/>
    <n v="31000"/>
    <n v="16000"/>
    <n v="51000"/>
    <s v="predicted"/>
    <n v="4.7"/>
    <n v="3.3"/>
    <n v="6"/>
    <n v="2900"/>
    <n v="2000"/>
    <n v="3700"/>
    <n v="0.01"/>
    <n v="0.01"/>
    <n v="0.02"/>
    <n v="9"/>
    <n v="5.5"/>
    <n v="13"/>
    <s v="Indirect"/>
    <x v="112"/>
    <n v="28"/>
    <n v="36"/>
    <n v="20000"/>
    <n v="17000"/>
    <n v="23000"/>
    <n v="0"/>
    <n v="0.16"/>
    <n v="0.11"/>
    <n v="0.21"/>
    <n v="0.05"/>
    <n v="0.03"/>
    <n v="0.06"/>
    <n v="31"/>
    <n v="17"/>
    <n v="36"/>
    <n v="0"/>
    <n v="64"/>
    <n v="56"/>
    <n v="73"/>
  </r>
  <r>
    <x v="92"/>
    <s v="IR"/>
    <s v="IRN"/>
    <n v="364"/>
    <x v="0"/>
    <x v="8"/>
    <n v="63713397"/>
    <n v="46"/>
    <n v="23"/>
    <n v="76"/>
    <n v="29000"/>
    <n v="15000"/>
    <n v="48000"/>
    <s v="predicted"/>
    <n v="4.4000000000000004"/>
    <n v="3"/>
    <n v="5.6"/>
    <n v="2800"/>
    <n v="1900"/>
    <n v="3600"/>
    <n v="0.02"/>
    <n v="0.01"/>
    <n v="0.02"/>
    <n v="10"/>
    <n v="6.5"/>
    <n v="14"/>
    <s v="Indirect"/>
    <x v="51"/>
    <n v="26"/>
    <n v="33"/>
    <n v="19000"/>
    <n v="17000"/>
    <n v="21000"/>
    <n v="0"/>
    <n v="0.19"/>
    <n v="0.14000000000000001"/>
    <n v="0.25"/>
    <n v="0.06"/>
    <n v="0.03"/>
    <n v="0.06"/>
    <n v="35"/>
    <n v="19"/>
    <n v="39"/>
    <n v="0"/>
    <n v="63"/>
    <n v="56"/>
    <n v="70"/>
  </r>
  <r>
    <x v="92"/>
    <s v="IR"/>
    <s v="IRN"/>
    <n v="364"/>
    <x v="0"/>
    <x v="9"/>
    <n v="64858754"/>
    <n v="42"/>
    <n v="21"/>
    <n v="70"/>
    <n v="27000"/>
    <n v="14000"/>
    <n v="45000"/>
    <s v="predicted"/>
    <n v="4.0999999999999996"/>
    <n v="2.8"/>
    <n v="5.5"/>
    <n v="2600"/>
    <n v="1800"/>
    <n v="3600"/>
    <n v="0.02"/>
    <n v="0.01"/>
    <n v="0.03"/>
    <n v="12"/>
    <n v="7.6"/>
    <n v="17"/>
    <s v="Indirect"/>
    <x v="6"/>
    <n v="24"/>
    <n v="31"/>
    <n v="18000"/>
    <n v="16000"/>
    <n v="20000"/>
    <n v="0"/>
    <n v="0.23"/>
    <n v="0.17"/>
    <n v="0.31"/>
    <n v="0.06"/>
    <n v="0.03"/>
    <n v="7.0000000000000007E-2"/>
    <n v="41"/>
    <n v="23"/>
    <n v="47"/>
    <n v="0"/>
    <n v="68"/>
    <n v="61"/>
    <n v="76"/>
  </r>
  <r>
    <x v="92"/>
    <s v="IR"/>
    <s v="IRN"/>
    <n v="364"/>
    <x v="0"/>
    <x v="10"/>
    <n v="65911052"/>
    <n v="39"/>
    <n v="20"/>
    <n v="64"/>
    <n v="26000"/>
    <n v="13000"/>
    <n v="42000"/>
    <s v="predicted"/>
    <n v="3.8"/>
    <n v="2.6"/>
    <n v="5.2"/>
    <n v="2500"/>
    <n v="1700"/>
    <n v="3400"/>
    <n v="0.02"/>
    <n v="0.01"/>
    <n v="0.03"/>
    <n v="14"/>
    <n v="9.1"/>
    <n v="20"/>
    <s v="Indirect"/>
    <x v="5"/>
    <n v="23"/>
    <n v="29"/>
    <n v="17000"/>
    <n v="15000"/>
    <n v="19000"/>
    <n v="0"/>
    <n v="0.28999999999999998"/>
    <n v="0.21"/>
    <n v="0.39"/>
    <n v="7.0000000000000007E-2"/>
    <n v="0.04"/>
    <n v="0.08"/>
    <n v="49"/>
    <n v="27"/>
    <n v="55"/>
    <n v="0"/>
    <n v="70"/>
    <n v="63"/>
    <n v="79"/>
  </r>
  <r>
    <x v="92"/>
    <s v="IR"/>
    <s v="IRN"/>
    <n v="364"/>
    <x v="0"/>
    <x v="11"/>
    <n v="66857624"/>
    <n v="36"/>
    <n v="18"/>
    <n v="60"/>
    <n v="24000"/>
    <n v="12000"/>
    <n v="40000"/>
    <s v="predicted"/>
    <n v="3.6"/>
    <n v="2.4"/>
    <n v="4.9000000000000004"/>
    <n v="2400"/>
    <n v="1600"/>
    <n v="3300"/>
    <n v="0.03"/>
    <n v="0.02"/>
    <n v="0.04"/>
    <n v="17"/>
    <n v="11"/>
    <n v="25"/>
    <s v="Indirect"/>
    <x v="4"/>
    <n v="21"/>
    <n v="27"/>
    <n v="16000"/>
    <n v="14000"/>
    <n v="18000"/>
    <n v="0"/>
    <n v="0.36"/>
    <n v="0.27"/>
    <n v="0.48"/>
    <n v="0.09"/>
    <n v="0.05"/>
    <n v="0.1"/>
    <n v="58"/>
    <n v="33"/>
    <n v="65"/>
    <n v="0"/>
    <n v="73"/>
    <n v="66"/>
    <n v="83"/>
  </r>
  <r>
    <x v="92"/>
    <s v="IR"/>
    <s v="IRN"/>
    <n v="364"/>
    <x v="0"/>
    <x v="12"/>
    <n v="67727274"/>
    <n v="34"/>
    <n v="17"/>
    <n v="57"/>
    <n v="23000"/>
    <n v="12000"/>
    <n v="39000"/>
    <s v="predicted"/>
    <n v="3.5"/>
    <n v="2.2999999999999998"/>
    <n v="4.5999999999999996"/>
    <n v="2400"/>
    <n v="1600"/>
    <n v="3100"/>
    <n v="0.03"/>
    <n v="0.02"/>
    <n v="0.04"/>
    <n v="21"/>
    <n v="14"/>
    <n v="30"/>
    <s v="Indirect"/>
    <x v="7"/>
    <n v="20"/>
    <n v="25"/>
    <n v="15000"/>
    <n v="14000"/>
    <n v="17000"/>
    <n v="0"/>
    <n v="0.46"/>
    <n v="0.34"/>
    <n v="0.6"/>
    <n v="0.1"/>
    <n v="0.06"/>
    <n v="0.11"/>
    <n v="71"/>
    <n v="39"/>
    <n v="78"/>
    <n v="0"/>
    <n v="74"/>
    <n v="68"/>
    <n v="83"/>
  </r>
  <r>
    <x v="92"/>
    <s v="IR"/>
    <s v="IRN"/>
    <n v="364"/>
    <x v="0"/>
    <x v="13"/>
    <n v="68543171"/>
    <n v="33"/>
    <n v="17"/>
    <n v="55"/>
    <n v="23000"/>
    <n v="11000"/>
    <n v="37000"/>
    <s v="predicted"/>
    <n v="3.4"/>
    <n v="2.2000000000000002"/>
    <n v="4.4000000000000004"/>
    <n v="2300"/>
    <n v="1500"/>
    <n v="3000"/>
    <n v="0.04"/>
    <n v="0.02"/>
    <n v="0.05"/>
    <n v="25"/>
    <n v="17"/>
    <n v="35"/>
    <s v="Indirect"/>
    <x v="82"/>
    <n v="20"/>
    <n v="24"/>
    <n v="15000"/>
    <n v="13000"/>
    <n v="16000"/>
    <n v="0"/>
    <n v="0.56999999999999995"/>
    <n v="0.42"/>
    <n v="0.75"/>
    <n v="0.12"/>
    <n v="7.0000000000000007E-2"/>
    <n v="0.14000000000000001"/>
    <n v="85"/>
    <n v="46"/>
    <n v="93"/>
    <n v="0"/>
    <n v="73"/>
    <n v="67"/>
    <n v="81"/>
  </r>
  <r>
    <x v="92"/>
    <s v="IR"/>
    <s v="IRN"/>
    <n v="364"/>
    <x v="0"/>
    <x v="14"/>
    <n v="69342126"/>
    <n v="32"/>
    <n v="16"/>
    <n v="53"/>
    <n v="22000"/>
    <n v="11000"/>
    <n v="37000"/>
    <s v="predicted"/>
    <n v="3.3"/>
    <n v="2.1"/>
    <n v="4.2"/>
    <n v="2300"/>
    <n v="1400"/>
    <n v="2900"/>
    <n v="0.04"/>
    <n v="0.03"/>
    <n v="0.06"/>
    <n v="30"/>
    <n v="20"/>
    <n v="42"/>
    <s v="Indirect"/>
    <x v="8"/>
    <n v="19"/>
    <n v="24"/>
    <n v="15000"/>
    <n v="13000"/>
    <n v="16000"/>
    <n v="0"/>
    <n v="0.69"/>
    <n v="0.5"/>
    <n v="0.92"/>
    <n v="0.14000000000000001"/>
    <n v="0.08"/>
    <n v="0.16"/>
    <n v="100"/>
    <n v="53"/>
    <n v="110"/>
    <n v="0"/>
    <n v="70"/>
    <n v="62"/>
    <n v="78"/>
  </r>
  <r>
    <x v="92"/>
    <s v="IR"/>
    <s v="IRN"/>
    <n v="364"/>
    <x v="0"/>
    <x v="15"/>
    <n v="70152384"/>
    <n v="31"/>
    <n v="16"/>
    <n v="51"/>
    <n v="22000"/>
    <n v="11000"/>
    <n v="36000"/>
    <s v="predicted"/>
    <n v="3.2"/>
    <n v="1.9"/>
    <n v="4.0999999999999996"/>
    <n v="2200"/>
    <n v="1400"/>
    <n v="2800"/>
    <n v="0.05"/>
    <n v="0.03"/>
    <n v="7.0000000000000007E-2"/>
    <n v="36"/>
    <n v="24"/>
    <n v="50"/>
    <s v="Indirect"/>
    <x v="9"/>
    <n v="18"/>
    <n v="23"/>
    <n v="14000"/>
    <n v="13000"/>
    <n v="16000"/>
    <n v="0"/>
    <n v="0.82"/>
    <n v="0.59"/>
    <n v="1.1000000000000001"/>
    <n v="0.17"/>
    <n v="0.09"/>
    <n v="0.18"/>
    <n v="120"/>
    <n v="61"/>
    <n v="130"/>
    <n v="0"/>
    <n v="64"/>
    <n v="57"/>
    <n v="72"/>
  </r>
  <r>
    <x v="92"/>
    <s v="IR"/>
    <s v="IRN"/>
    <n v="364"/>
    <x v="0"/>
    <x v="16"/>
    <n v="70976584"/>
    <n v="30"/>
    <n v="16"/>
    <n v="50"/>
    <n v="22000"/>
    <n v="11000"/>
    <n v="36000"/>
    <s v="predicted"/>
    <n v="3.1"/>
    <n v="1.9"/>
    <n v="4"/>
    <n v="2200"/>
    <n v="1400"/>
    <n v="2800"/>
    <n v="0.06"/>
    <n v="0.04"/>
    <n v="0.08"/>
    <n v="41"/>
    <n v="28"/>
    <n v="56"/>
    <s v="Indirect"/>
    <x v="9"/>
    <n v="18"/>
    <n v="22"/>
    <n v="14000"/>
    <n v="13000"/>
    <n v="16000"/>
    <n v="0"/>
    <n v="0.95"/>
    <n v="0.67"/>
    <n v="1.3"/>
    <n v="0.19"/>
    <n v="0.1"/>
    <n v="0.21"/>
    <n v="130"/>
    <n v="68"/>
    <n v="150"/>
    <n v="0"/>
    <n v="66"/>
    <n v="60"/>
    <n v="74"/>
  </r>
  <r>
    <x v="92"/>
    <s v="IR"/>
    <s v="IRN"/>
    <n v="364"/>
    <x v="0"/>
    <x v="17"/>
    <n v="71809219"/>
    <n v="30"/>
    <n v="15"/>
    <n v="50"/>
    <n v="22000"/>
    <n v="11000"/>
    <n v="36000"/>
    <s v="predicted"/>
    <n v="3"/>
    <n v="2"/>
    <n v="4"/>
    <n v="2200"/>
    <n v="1400"/>
    <n v="2900"/>
    <n v="0.06"/>
    <n v="0.04"/>
    <n v="0.09"/>
    <n v="45"/>
    <n v="30"/>
    <n v="63"/>
    <s v="Indirect"/>
    <x v="9"/>
    <n v="18"/>
    <n v="22"/>
    <n v="14000"/>
    <n v="13000"/>
    <n v="16000"/>
    <n v="0"/>
    <n v="1.1000000000000001"/>
    <n v="0.77"/>
    <n v="1.4"/>
    <n v="0.21"/>
    <n v="0.11"/>
    <n v="0.23"/>
    <n v="150"/>
    <n v="76"/>
    <n v="160"/>
    <n v="0"/>
    <n v="66"/>
    <n v="60"/>
    <n v="74"/>
  </r>
  <r>
    <x v="92"/>
    <s v="IR"/>
    <s v="IRN"/>
    <n v="364"/>
    <x v="0"/>
    <x v="18"/>
    <n v="72660887"/>
    <n v="30"/>
    <n v="15"/>
    <n v="49"/>
    <n v="22000"/>
    <n v="11000"/>
    <n v="36000"/>
    <s v="predicted"/>
    <n v="2.9"/>
    <n v="2"/>
    <n v="4.0999999999999996"/>
    <n v="2100"/>
    <n v="1400"/>
    <n v="3000"/>
    <n v="7.0000000000000007E-2"/>
    <n v="0.04"/>
    <n v="0.1"/>
    <n v="49"/>
    <n v="31"/>
    <n v="72"/>
    <s v="Indirect"/>
    <x v="130"/>
    <n v="18"/>
    <n v="22"/>
    <n v="14000"/>
    <n v="13000"/>
    <n v="16000"/>
    <n v="0"/>
    <n v="1.2"/>
    <n v="0.84"/>
    <n v="1.6"/>
    <n v="0.23"/>
    <n v="0.11"/>
    <n v="0.25"/>
    <n v="170"/>
    <n v="82"/>
    <n v="180"/>
    <n v="0"/>
    <n v="67"/>
    <n v="60"/>
    <n v="74"/>
  </r>
  <r>
    <x v="92"/>
    <s v="IR"/>
    <s v="IRN"/>
    <n v="364"/>
    <x v="0"/>
    <x v="19"/>
    <n v="73542954"/>
    <n v="30"/>
    <n v="15"/>
    <n v="49"/>
    <n v="22000"/>
    <n v="11000"/>
    <n v="36000"/>
    <s v="predicted"/>
    <n v="2.9"/>
    <n v="2"/>
    <n v="4.2"/>
    <n v="2200"/>
    <n v="1500"/>
    <n v="3100"/>
    <n v="7.0000000000000007E-2"/>
    <n v="0.04"/>
    <n v="0.11"/>
    <n v="54"/>
    <n v="33"/>
    <n v="81"/>
    <s v="Indirect"/>
    <x v="9"/>
    <n v="18"/>
    <n v="22"/>
    <n v="14000"/>
    <n v="13000"/>
    <n v="16000"/>
    <n v="0"/>
    <n v="1.3"/>
    <n v="0.89"/>
    <n v="1.8"/>
    <n v="0.25"/>
    <n v="0.12"/>
    <n v="0.28999999999999998"/>
    <n v="190"/>
    <n v="86"/>
    <n v="210"/>
    <n v="0"/>
    <n v="70"/>
    <n v="62"/>
    <n v="78"/>
  </r>
  <r>
    <x v="92"/>
    <s v="IR"/>
    <s v="IRN"/>
    <n v="364"/>
    <x v="0"/>
    <x v="20"/>
    <n v="74462314"/>
    <n v="30"/>
    <n v="15"/>
    <n v="50"/>
    <n v="22000"/>
    <n v="11000"/>
    <n v="37000"/>
    <s v="predicted"/>
    <n v="2.9"/>
    <n v="2"/>
    <n v="4.2"/>
    <n v="2200"/>
    <n v="1500"/>
    <n v="3200"/>
    <n v="0.08"/>
    <n v="0.05"/>
    <n v="0.12"/>
    <n v="60"/>
    <n v="36"/>
    <n v="90"/>
    <s v="Indirect"/>
    <x v="9"/>
    <n v="17"/>
    <n v="22"/>
    <n v="15000"/>
    <n v="13000"/>
    <n v="17000"/>
    <n v="0"/>
    <n v="1.4"/>
    <n v="0.94"/>
    <n v="2"/>
    <n v="0.28000000000000003"/>
    <n v="0.12"/>
    <n v="0.32"/>
    <n v="210"/>
    <n v="92"/>
    <n v="240"/>
    <n v="0"/>
    <n v="71"/>
    <n v="62"/>
    <n v="80"/>
  </r>
  <r>
    <x v="92"/>
    <s v="IR"/>
    <s v="IRN"/>
    <n v="364"/>
    <x v="0"/>
    <x v="21"/>
    <n v="75424285"/>
    <n v="31"/>
    <n v="16"/>
    <n v="51"/>
    <n v="23000"/>
    <n v="12000"/>
    <n v="38000"/>
    <s v="predicted"/>
    <n v="3"/>
    <n v="2"/>
    <n v="4.3"/>
    <n v="2300"/>
    <n v="1500"/>
    <n v="3200"/>
    <n v="0.09"/>
    <n v="0.05"/>
    <n v="0.13"/>
    <n v="67"/>
    <n v="41"/>
    <n v="99"/>
    <s v="Indirect"/>
    <x v="9"/>
    <n v="18"/>
    <n v="23"/>
    <n v="15000"/>
    <n v="13000"/>
    <n v="17000"/>
    <n v="0"/>
    <n v="1.5"/>
    <n v="0.98"/>
    <n v="2.1"/>
    <n v="0.3"/>
    <n v="0.13"/>
    <n v="0.34"/>
    <n v="220"/>
    <n v="100"/>
    <n v="260"/>
    <n v="0"/>
    <n v="72"/>
    <n v="63"/>
    <n v="83"/>
  </r>
  <r>
    <x v="92"/>
    <s v="IR"/>
    <s v="IRN"/>
    <n v="364"/>
    <x v="0"/>
    <x v="22"/>
    <n v="76424443"/>
    <n v="31"/>
    <n v="16"/>
    <n v="52"/>
    <n v="24000"/>
    <n v="12000"/>
    <n v="40000"/>
    <s v="predicted"/>
    <n v="3.1"/>
    <n v="1.9"/>
    <n v="4.3"/>
    <n v="2400"/>
    <n v="1500"/>
    <n v="3300"/>
    <n v="0.09"/>
    <n v="0.06"/>
    <n v="0.14000000000000001"/>
    <n v="72"/>
    <n v="44"/>
    <n v="110"/>
    <s v="Indirect"/>
    <x v="8"/>
    <n v="17"/>
    <n v="24"/>
    <n v="16000"/>
    <n v="13000"/>
    <n v="18000"/>
    <n v="0"/>
    <n v="1.6"/>
    <n v="0.99"/>
    <n v="2.2000000000000002"/>
    <n v="0.32"/>
    <n v="0.14000000000000001"/>
    <n v="0.38"/>
    <n v="240"/>
    <n v="110"/>
    <n v="290"/>
    <n v="0"/>
    <n v="70"/>
    <n v="60"/>
    <n v="84"/>
  </r>
  <r>
    <x v="92"/>
    <s v="IR"/>
    <s v="IRN"/>
    <n v="364"/>
    <x v="0"/>
    <x v="23"/>
    <n v="77447168"/>
    <n v="32"/>
    <n v="16"/>
    <n v="53"/>
    <n v="24000"/>
    <n v="12000"/>
    <n v="41000"/>
    <s v="predicted"/>
    <n v="3.2"/>
    <n v="1.8"/>
    <n v="4.5"/>
    <n v="2500"/>
    <n v="1400"/>
    <n v="3500"/>
    <n v="0.1"/>
    <n v="0.06"/>
    <n v="0.16"/>
    <n v="78"/>
    <n v="45"/>
    <n v="120"/>
    <s v="Indirect"/>
    <x v="8"/>
    <n v="17"/>
    <n v="25"/>
    <n v="16000"/>
    <n v="13000"/>
    <n v="20000"/>
    <n v="0"/>
    <n v="1.6"/>
    <n v="0.99"/>
    <n v="2.4"/>
    <n v="0.34"/>
    <n v="0.14000000000000001"/>
    <n v="0.41"/>
    <n v="260"/>
    <n v="110"/>
    <n v="320"/>
    <n v="0"/>
    <n v="68"/>
    <n v="56"/>
    <n v="83"/>
  </r>
  <r>
    <x v="93"/>
    <s v="IQ"/>
    <s v="IRQ"/>
    <n v="368"/>
    <x v="0"/>
    <x v="0"/>
    <n v="17517521"/>
    <n v="68"/>
    <n v="27"/>
    <n v="128"/>
    <n v="12000"/>
    <n v="4800"/>
    <n v="22000"/>
    <s v="predicted"/>
    <n v="5.7"/>
    <n v="1.9"/>
    <n v="11"/>
    <n v="990"/>
    <n v="340"/>
    <n v="2000"/>
    <n v="0"/>
    <n v="0"/>
    <n v="0"/>
    <n v="0"/>
    <n v="0"/>
    <n v="0"/>
    <s v="VR imputed"/>
    <x v="244"/>
    <n v="47"/>
    <n v="62"/>
    <n v="9500"/>
    <n v="8300"/>
    <n v="11000"/>
    <s v="Capture-recapture"/>
    <n v="0"/>
    <n v="0"/>
    <n v="0"/>
    <n v="0"/>
    <n v="0"/>
    <n v="0"/>
    <n v="0"/>
    <n v="0"/>
    <n v="0"/>
    <n v="0"/>
    <n v="160"/>
    <n v="140"/>
    <n v="180"/>
  </r>
  <r>
    <x v="93"/>
    <s v="IQ"/>
    <s v="IRQ"/>
    <n v="368"/>
    <x v="0"/>
    <x v="1"/>
    <n v="18009865"/>
    <n v="66"/>
    <n v="26"/>
    <n v="125"/>
    <n v="12000"/>
    <n v="4700"/>
    <n v="23000"/>
    <s v="predicted"/>
    <n v="5.5"/>
    <n v="1.8"/>
    <n v="11"/>
    <n v="990"/>
    <n v="320"/>
    <n v="2000"/>
    <n v="0"/>
    <n v="0"/>
    <n v="0"/>
    <n v="0"/>
    <n v="0"/>
    <n v="0"/>
    <s v="VR imputed"/>
    <x v="102"/>
    <n v="47"/>
    <n v="61"/>
    <n v="9600"/>
    <n v="8400"/>
    <n v="11000"/>
    <s v="Capture-recapture"/>
    <n v="0"/>
    <n v="0"/>
    <n v="0"/>
    <n v="0"/>
    <n v="0"/>
    <n v="0"/>
    <n v="0"/>
    <n v="0"/>
    <n v="0"/>
    <n v="0"/>
    <n v="140"/>
    <n v="120"/>
    <n v="160"/>
  </r>
  <r>
    <x v="93"/>
    <s v="IQ"/>
    <s v="IRQ"/>
    <n v="368"/>
    <x v="0"/>
    <x v="2"/>
    <n v="18547047"/>
    <n v="67"/>
    <n v="27"/>
    <n v="125"/>
    <n v="12000"/>
    <n v="4900"/>
    <n v="23000"/>
    <s v="predicted"/>
    <n v="5.3"/>
    <n v="1.7"/>
    <n v="11"/>
    <n v="980"/>
    <n v="310"/>
    <n v="2000"/>
    <n v="0"/>
    <n v="0"/>
    <n v="0"/>
    <n v="0"/>
    <n v="0"/>
    <n v="0"/>
    <s v="VR imputed"/>
    <x v="102"/>
    <n v="47"/>
    <n v="60"/>
    <n v="9900"/>
    <n v="8600"/>
    <n v="11000"/>
    <s v="Capture-recapture"/>
    <n v="0"/>
    <n v="0"/>
    <n v="0"/>
    <n v="0"/>
    <n v="0"/>
    <n v="0"/>
    <n v="0"/>
    <n v="0"/>
    <n v="0"/>
    <n v="0"/>
    <n v="150"/>
    <n v="130"/>
    <n v="170"/>
  </r>
  <r>
    <x v="93"/>
    <s v="IQ"/>
    <s v="IRQ"/>
    <n v="368"/>
    <x v="0"/>
    <x v="3"/>
    <n v="19123947"/>
    <n v="67"/>
    <n v="27"/>
    <n v="125"/>
    <n v="13000"/>
    <n v="5200"/>
    <n v="24000"/>
    <s v="predicted"/>
    <n v="5.0999999999999996"/>
    <n v="1.5"/>
    <n v="11"/>
    <n v="970"/>
    <n v="290"/>
    <n v="2100"/>
    <n v="0"/>
    <n v="0"/>
    <n v="0"/>
    <n v="0"/>
    <n v="0"/>
    <n v="0"/>
    <s v="VR imputed"/>
    <x v="102"/>
    <n v="46"/>
    <n v="60"/>
    <n v="10000"/>
    <n v="8900"/>
    <n v="12000"/>
    <s v="Capture-recapture"/>
    <n v="0"/>
    <n v="0"/>
    <n v="0"/>
    <n v="0"/>
    <n v="0"/>
    <n v="0"/>
    <n v="0"/>
    <n v="0"/>
    <n v="0"/>
    <n v="0"/>
    <n v="180"/>
    <n v="160"/>
    <n v="210"/>
  </r>
  <r>
    <x v="93"/>
    <s v="IQ"/>
    <s v="IRQ"/>
    <n v="368"/>
    <x v="0"/>
    <x v="4"/>
    <n v="19731733"/>
    <n v="67"/>
    <n v="27"/>
    <n v="125"/>
    <n v="13000"/>
    <n v="5400"/>
    <n v="25000"/>
    <s v="predicted"/>
    <n v="4.9000000000000004"/>
    <n v="1.4"/>
    <n v="11"/>
    <n v="970"/>
    <n v="270"/>
    <n v="2100"/>
    <n v="0"/>
    <n v="0"/>
    <n v="0"/>
    <n v="0"/>
    <n v="0"/>
    <n v="0"/>
    <s v="VR imputed"/>
    <x v="102"/>
    <n v="46"/>
    <n v="60"/>
    <n v="10000"/>
    <n v="9100"/>
    <n v="12000"/>
    <s v="Capture-recapture"/>
    <n v="0"/>
    <n v="0"/>
    <n v="0"/>
    <n v="0"/>
    <n v="0"/>
    <n v="0"/>
    <n v="0"/>
    <n v="0"/>
    <n v="0"/>
    <n v="0"/>
    <n v="190"/>
    <n v="170"/>
    <n v="220"/>
  </r>
  <r>
    <x v="93"/>
    <s v="IQ"/>
    <s v="IRQ"/>
    <n v="368"/>
    <x v="0"/>
    <x v="5"/>
    <n v="20363138"/>
    <n v="67"/>
    <n v="28"/>
    <n v="125"/>
    <n v="14000"/>
    <n v="5600"/>
    <n v="25000"/>
    <s v="predicted"/>
    <n v="4.7"/>
    <n v="1.2"/>
    <n v="10"/>
    <n v="960"/>
    <n v="250"/>
    <n v="2100"/>
    <n v="0"/>
    <n v="0"/>
    <n v="0"/>
    <n v="0"/>
    <n v="0"/>
    <n v="0"/>
    <s v="VR imputed"/>
    <x v="102"/>
    <n v="46"/>
    <n v="60"/>
    <n v="11000"/>
    <n v="9400"/>
    <n v="12000"/>
    <s v="Capture-recapture"/>
    <n v="0"/>
    <n v="0"/>
    <n v="0"/>
    <n v="0"/>
    <n v="0"/>
    <n v="0"/>
    <n v="0"/>
    <n v="0"/>
    <n v="0"/>
    <n v="0"/>
    <n v="90"/>
    <n v="80"/>
    <n v="100"/>
  </r>
  <r>
    <x v="93"/>
    <s v="IQ"/>
    <s v="IRQ"/>
    <n v="368"/>
    <x v="0"/>
    <x v="6"/>
    <n v="21017108"/>
    <n v="67"/>
    <n v="27"/>
    <n v="123"/>
    <n v="14000"/>
    <n v="5700"/>
    <n v="26000"/>
    <s v="predicted"/>
    <n v="4.5"/>
    <n v="1.1000000000000001"/>
    <n v="10"/>
    <n v="950"/>
    <n v="230"/>
    <n v="2200"/>
    <n v="0"/>
    <n v="0"/>
    <n v="0"/>
    <n v="0"/>
    <n v="0"/>
    <n v="0"/>
    <s v="VR imputed"/>
    <x v="118"/>
    <n v="46"/>
    <n v="59"/>
    <n v="11000"/>
    <n v="9600"/>
    <n v="12000"/>
    <s v="Capture-recapture"/>
    <n v="0"/>
    <n v="0"/>
    <n v="0"/>
    <n v="0"/>
    <n v="0"/>
    <n v="0"/>
    <n v="0"/>
    <n v="0"/>
    <n v="0"/>
    <n v="0"/>
    <n v="270"/>
    <n v="230"/>
    <n v="300"/>
  </r>
  <r>
    <x v="93"/>
    <s v="IQ"/>
    <s v="IRQ"/>
    <n v="368"/>
    <x v="0"/>
    <x v="7"/>
    <n v="21693597"/>
    <n v="67"/>
    <n v="28"/>
    <n v="123"/>
    <n v="14000"/>
    <n v="6000"/>
    <n v="27000"/>
    <s v="predicted"/>
    <n v="4.3"/>
    <n v="0.97"/>
    <n v="10"/>
    <n v="940"/>
    <n v="210"/>
    <n v="2200"/>
    <n v="0"/>
    <n v="0"/>
    <n v="0"/>
    <n v="0"/>
    <n v="0"/>
    <n v="0"/>
    <s v="VR imputed"/>
    <x v="118"/>
    <n v="45"/>
    <n v="59"/>
    <n v="11000"/>
    <n v="9800"/>
    <n v="13000"/>
    <s v="Capture-recapture"/>
    <n v="0"/>
    <n v="0"/>
    <n v="0"/>
    <n v="0"/>
    <n v="0"/>
    <n v="0"/>
    <n v="0"/>
    <n v="0"/>
    <n v="0"/>
    <n v="0"/>
    <n v="240"/>
    <n v="210"/>
    <n v="270"/>
  </r>
  <r>
    <x v="93"/>
    <s v="IQ"/>
    <s v="IRQ"/>
    <n v="368"/>
    <x v="0"/>
    <x v="8"/>
    <n v="22387179"/>
    <n v="67"/>
    <n v="28"/>
    <n v="122"/>
    <n v="15000"/>
    <n v="6200"/>
    <n v="27000"/>
    <s v="predicted"/>
    <n v="4.2"/>
    <n v="0.84"/>
    <n v="10"/>
    <n v="930"/>
    <n v="190"/>
    <n v="2300"/>
    <n v="0"/>
    <n v="0"/>
    <n v="0"/>
    <n v="0"/>
    <n v="0"/>
    <n v="0"/>
    <s v="VR imputed"/>
    <x v="103"/>
    <n v="45"/>
    <n v="58"/>
    <n v="12000"/>
    <n v="10000"/>
    <n v="13000"/>
    <s v="Capture-recapture"/>
    <n v="0"/>
    <n v="0"/>
    <n v="0"/>
    <n v="0"/>
    <n v="0"/>
    <n v="0"/>
    <n v="0"/>
    <n v="0"/>
    <n v="0"/>
    <n v="0"/>
    <n v="260"/>
    <n v="230"/>
    <n v="290"/>
  </r>
  <r>
    <x v="93"/>
    <s v="IQ"/>
    <s v="IRQ"/>
    <n v="368"/>
    <x v="0"/>
    <x v="9"/>
    <n v="23091408"/>
    <n v="65"/>
    <n v="27"/>
    <n v="120"/>
    <n v="15000"/>
    <n v="6300"/>
    <n v="28000"/>
    <s v="predicted"/>
    <n v="4"/>
    <n v="0.73"/>
    <n v="10"/>
    <n v="920"/>
    <n v="170"/>
    <n v="2300"/>
    <n v="0"/>
    <n v="0"/>
    <n v="0"/>
    <n v="0"/>
    <n v="0"/>
    <n v="0"/>
    <s v="VR imputed"/>
    <x v="103"/>
    <n v="44"/>
    <n v="58"/>
    <n v="12000"/>
    <n v="10000"/>
    <n v="13000"/>
    <s v="Capture-recapture"/>
    <n v="0"/>
    <n v="0"/>
    <n v="0"/>
    <n v="0"/>
    <n v="0"/>
    <n v="0"/>
    <n v="0"/>
    <n v="0"/>
    <n v="0"/>
    <n v="0"/>
    <n v="250"/>
    <n v="220"/>
    <n v="290"/>
  </r>
  <r>
    <x v="93"/>
    <s v="IQ"/>
    <s v="IRQ"/>
    <n v="368"/>
    <x v="0"/>
    <x v="10"/>
    <n v="23801156"/>
    <n v="64"/>
    <n v="26"/>
    <n v="119"/>
    <n v="15000"/>
    <n v="6200"/>
    <n v="28000"/>
    <s v="predicted"/>
    <n v="3.8"/>
    <n v="0.64"/>
    <n v="9.9"/>
    <n v="910"/>
    <n v="150"/>
    <n v="2400"/>
    <n v="0"/>
    <n v="0"/>
    <n v="0"/>
    <n v="0"/>
    <n v="0"/>
    <n v="0"/>
    <s v="VR imputed"/>
    <x v="245"/>
    <n v="44"/>
    <n v="57"/>
    <n v="12000"/>
    <n v="10000"/>
    <n v="14000"/>
    <s v="Capture-recapture"/>
    <n v="0"/>
    <n v="0"/>
    <n v="0"/>
    <n v="0"/>
    <n v="0"/>
    <n v="0"/>
    <n v="0"/>
    <n v="0"/>
    <n v="0"/>
    <n v="0"/>
    <n v="81"/>
    <n v="71"/>
    <n v="93"/>
  </r>
  <r>
    <x v="93"/>
    <s v="IQ"/>
    <s v="IRQ"/>
    <n v="368"/>
    <x v="0"/>
    <x v="11"/>
    <n v="24516842"/>
    <n v="64"/>
    <n v="27"/>
    <n v="118"/>
    <n v="16000"/>
    <n v="6500"/>
    <n v="29000"/>
    <s v="predicted"/>
    <n v="3.7"/>
    <n v="0.55000000000000004"/>
    <n v="9.8000000000000007"/>
    <n v="910"/>
    <n v="140"/>
    <n v="2400"/>
    <n v="0"/>
    <n v="0"/>
    <n v="0"/>
    <n v="0"/>
    <n v="0"/>
    <n v="0"/>
    <s v="VR imputed"/>
    <x v="245"/>
    <n v="44"/>
    <n v="57"/>
    <n v="12000"/>
    <n v="11000"/>
    <n v="14000"/>
    <s v="Capture-recapture"/>
    <n v="0"/>
    <n v="0"/>
    <n v="0"/>
    <n v="0"/>
    <n v="0"/>
    <n v="0"/>
    <n v="0"/>
    <n v="0"/>
    <n v="0"/>
    <n v="0"/>
    <n v="86"/>
    <n v="75"/>
    <n v="98"/>
  </r>
  <r>
    <x v="93"/>
    <s v="IQ"/>
    <s v="IRQ"/>
    <n v="368"/>
    <x v="0"/>
    <x v="12"/>
    <n v="25238267"/>
    <n v="65"/>
    <n v="28"/>
    <n v="118"/>
    <n v="16000"/>
    <n v="7000"/>
    <n v="30000"/>
    <s v="predicted"/>
    <n v="3.6"/>
    <n v="0.48"/>
    <n v="9.6999999999999993"/>
    <n v="900"/>
    <n v="120"/>
    <n v="2400"/>
    <n v="0"/>
    <n v="0"/>
    <n v="0"/>
    <n v="0"/>
    <n v="0"/>
    <n v="0"/>
    <s v="VR imputed"/>
    <x v="46"/>
    <n v="43"/>
    <n v="56"/>
    <n v="12000"/>
    <n v="11000"/>
    <n v="14000"/>
    <s v="Capture-recapture"/>
    <n v="0"/>
    <n v="0"/>
    <n v="0"/>
    <n v="0"/>
    <n v="0"/>
    <n v="0"/>
    <n v="0"/>
    <n v="0"/>
    <n v="0"/>
    <n v="0"/>
    <n v="95"/>
    <n v="84"/>
    <n v="110"/>
  </r>
  <r>
    <x v="93"/>
    <s v="IQ"/>
    <s v="IRQ"/>
    <n v="368"/>
    <x v="0"/>
    <x v="13"/>
    <n v="25959531"/>
    <n v="66"/>
    <n v="29"/>
    <n v="119"/>
    <n v="17000"/>
    <n v="7600"/>
    <n v="31000"/>
    <s v="predicted"/>
    <n v="3.4"/>
    <n v="0.42"/>
    <n v="9.5"/>
    <n v="890"/>
    <n v="110"/>
    <n v="2500"/>
    <n v="0"/>
    <n v="0"/>
    <n v="0"/>
    <n v="0"/>
    <n v="0"/>
    <n v="0"/>
    <s v="VR imputed"/>
    <x v="46"/>
    <n v="43"/>
    <n v="56"/>
    <n v="13000"/>
    <n v="11000"/>
    <n v="14000"/>
    <s v="Capture-recapture"/>
    <n v="0"/>
    <n v="0"/>
    <n v="0"/>
    <n v="0"/>
    <n v="0"/>
    <n v="0"/>
    <n v="0"/>
    <n v="0"/>
    <n v="0"/>
    <n v="0"/>
    <n v="92"/>
    <n v="81"/>
    <n v="100"/>
  </r>
  <r>
    <x v="93"/>
    <s v="IQ"/>
    <s v="IRQ"/>
    <n v="368"/>
    <x v="0"/>
    <x v="14"/>
    <n v="26673536"/>
    <n v="68"/>
    <n v="31"/>
    <n v="120"/>
    <n v="18000"/>
    <n v="8200"/>
    <n v="32000"/>
    <s v="predicted"/>
    <n v="3.3"/>
    <n v="0.37"/>
    <n v="9.4"/>
    <n v="880"/>
    <n v="98"/>
    <n v="2500"/>
    <n v="0"/>
    <n v="0"/>
    <n v="0"/>
    <n v="0"/>
    <n v="0"/>
    <n v="0"/>
    <s v="VR imputed"/>
    <x v="117"/>
    <n v="42"/>
    <n v="55"/>
    <n v="13000"/>
    <n v="11000"/>
    <n v="15000"/>
    <s v="Capture-recapture"/>
    <n v="0"/>
    <n v="0"/>
    <n v="0"/>
    <n v="0"/>
    <n v="0"/>
    <n v="0"/>
    <n v="0"/>
    <n v="0"/>
    <n v="0"/>
    <n v="0"/>
    <n v="81"/>
    <n v="72"/>
    <n v="93"/>
  </r>
  <r>
    <x v="93"/>
    <s v="IQ"/>
    <s v="IRQ"/>
    <n v="368"/>
    <x v="0"/>
    <x v="15"/>
    <n v="27377045"/>
    <n v="69"/>
    <n v="32"/>
    <n v="120"/>
    <n v="19000"/>
    <n v="8800"/>
    <n v="33000"/>
    <s v="predicted"/>
    <n v="3.2"/>
    <n v="0.31"/>
    <n v="9.3000000000000007"/>
    <n v="870"/>
    <n v="85"/>
    <n v="2600"/>
    <n v="0"/>
    <n v="0"/>
    <n v="0"/>
    <n v="0"/>
    <n v="0"/>
    <n v="0"/>
    <s v="VR imputed"/>
    <x v="117"/>
    <n v="42"/>
    <n v="54"/>
    <n v="13000"/>
    <n v="11000"/>
    <n v="15000"/>
    <s v="Capture-recapture"/>
    <n v="0"/>
    <n v="0"/>
    <n v="0"/>
    <n v="0"/>
    <n v="0"/>
    <n v="0"/>
    <n v="0"/>
    <n v="0"/>
    <n v="0"/>
    <n v="0"/>
    <n v="72"/>
    <n v="64"/>
    <n v="82"/>
  </r>
  <r>
    <x v="93"/>
    <s v="IQ"/>
    <s v="IRQ"/>
    <n v="368"/>
    <x v="0"/>
    <x v="16"/>
    <n v="28064095"/>
    <n v="71"/>
    <n v="33"/>
    <n v="122"/>
    <n v="20000"/>
    <n v="9300"/>
    <n v="34000"/>
    <s v="predicted"/>
    <n v="3.1"/>
    <n v="0.26"/>
    <n v="9.3000000000000007"/>
    <n v="860"/>
    <n v="73"/>
    <n v="2600"/>
    <n v="0"/>
    <n v="0"/>
    <n v="0"/>
    <n v="0"/>
    <n v="0"/>
    <n v="0"/>
    <s v="VR imputed"/>
    <x v="117"/>
    <n v="42"/>
    <n v="54"/>
    <n v="13000"/>
    <n v="12000"/>
    <n v="15000"/>
    <s v="Capture-recapture"/>
    <n v="0"/>
    <n v="0"/>
    <n v="0"/>
    <n v="0"/>
    <n v="0"/>
    <n v="0"/>
    <n v="0"/>
    <n v="0"/>
    <n v="0"/>
    <n v="0"/>
    <n v="60"/>
    <n v="53"/>
    <n v="69"/>
  </r>
  <r>
    <x v="93"/>
    <s v="IQ"/>
    <s v="IRQ"/>
    <n v="368"/>
    <x v="0"/>
    <x v="17"/>
    <n v="28740630"/>
    <n v="71"/>
    <n v="34"/>
    <n v="123"/>
    <n v="20000"/>
    <n v="9700"/>
    <n v="35000"/>
    <s v="predicted"/>
    <n v="2.9"/>
    <n v="0.21"/>
    <n v="9.1999999999999993"/>
    <n v="850"/>
    <n v="61"/>
    <n v="2600"/>
    <n v="0"/>
    <n v="0"/>
    <n v="0"/>
    <n v="0"/>
    <n v="0"/>
    <n v="0"/>
    <s v="VR imputed"/>
    <x v="104"/>
    <n v="41"/>
    <n v="53"/>
    <n v="13000"/>
    <n v="12000"/>
    <n v="15000"/>
    <s v="Capture-recapture"/>
    <n v="0"/>
    <n v="0"/>
    <n v="0"/>
    <n v="0"/>
    <n v="0"/>
    <n v="0"/>
    <n v="0"/>
    <n v="0"/>
    <n v="0"/>
    <n v="0"/>
    <n v="59"/>
    <n v="52"/>
    <n v="67"/>
  </r>
  <r>
    <x v="93"/>
    <s v="IQ"/>
    <s v="IRQ"/>
    <n v="368"/>
    <x v="0"/>
    <x v="18"/>
    <n v="29429829"/>
    <n v="73"/>
    <n v="35"/>
    <n v="125"/>
    <n v="21000"/>
    <n v="10000"/>
    <n v="37000"/>
    <s v="predicted"/>
    <n v="2.8"/>
    <n v="0.17"/>
    <n v="9.1"/>
    <n v="830"/>
    <n v="50"/>
    <n v="2700"/>
    <n v="0"/>
    <n v="0"/>
    <n v="0"/>
    <n v="0"/>
    <n v="0"/>
    <n v="0"/>
    <s v="VR"/>
    <x v="178"/>
    <n v="41"/>
    <n v="53"/>
    <n v="14000"/>
    <n v="12000"/>
    <n v="16000"/>
    <s v="Capture-recapture"/>
    <n v="0"/>
    <n v="0"/>
    <n v="0"/>
    <n v="0"/>
    <n v="0"/>
    <n v="0"/>
    <n v="0"/>
    <n v="0"/>
    <n v="0"/>
    <n v="0"/>
    <n v="67"/>
    <n v="59"/>
    <n v="76"/>
  </r>
  <r>
    <x v="93"/>
    <s v="IQ"/>
    <s v="IRQ"/>
    <n v="368"/>
    <x v="0"/>
    <x v="19"/>
    <n v="30163199"/>
    <n v="74"/>
    <n v="35"/>
    <n v="127"/>
    <n v="22000"/>
    <n v="11000"/>
    <n v="38000"/>
    <s v="predicted"/>
    <n v="2.7"/>
    <n v="0.33"/>
    <n v="7.6"/>
    <n v="820"/>
    <n v="99"/>
    <n v="2300"/>
    <n v="0"/>
    <n v="0"/>
    <n v="0"/>
    <n v="0"/>
    <n v="0"/>
    <n v="0"/>
    <s v="VR imputed"/>
    <x v="178"/>
    <n v="40"/>
    <n v="52"/>
    <n v="14000"/>
    <n v="12000"/>
    <n v="16000"/>
    <s v="Capture-recapture"/>
    <n v="0"/>
    <n v="0"/>
    <n v="0"/>
    <n v="0"/>
    <n v="0"/>
    <n v="0"/>
    <n v="0"/>
    <n v="0"/>
    <n v="0"/>
    <n v="0"/>
    <n v="67"/>
    <n v="59"/>
    <n v="77"/>
  </r>
  <r>
    <x v="93"/>
    <s v="IQ"/>
    <s v="IRQ"/>
    <n v="368"/>
    <x v="0"/>
    <x v="20"/>
    <n v="30962380"/>
    <n v="74"/>
    <n v="35"/>
    <n v="127"/>
    <n v="23000"/>
    <n v="11000"/>
    <n v="39000"/>
    <s v="predicted"/>
    <n v="2.6"/>
    <n v="0.1"/>
    <n v="9"/>
    <n v="810"/>
    <n v="32"/>
    <n v="2800"/>
    <n v="0"/>
    <n v="0"/>
    <n v="0"/>
    <n v="0"/>
    <n v="0"/>
    <n v="0"/>
    <s v="VR imputed"/>
    <x v="105"/>
    <n v="40"/>
    <n v="52"/>
    <n v="14000"/>
    <n v="12000"/>
    <n v="16000"/>
    <s v="Capture-recapture"/>
    <n v="0"/>
    <n v="0"/>
    <n v="0"/>
    <n v="0"/>
    <n v="0"/>
    <n v="0"/>
    <n v="0"/>
    <n v="0"/>
    <n v="0"/>
    <n v="0"/>
    <n v="69"/>
    <n v="61"/>
    <n v="79"/>
  </r>
  <r>
    <x v="93"/>
    <s v="IQ"/>
    <s v="IRQ"/>
    <n v="368"/>
    <x v="0"/>
    <x v="21"/>
    <n v="31837015"/>
    <n v="74"/>
    <n v="35"/>
    <n v="128"/>
    <n v="24000"/>
    <n v="11000"/>
    <n v="41000"/>
    <s v="predicted"/>
    <n v="2.5"/>
    <n v="0.08"/>
    <n v="9"/>
    <n v="800"/>
    <n v="25"/>
    <n v="2900"/>
    <n v="0"/>
    <n v="0"/>
    <n v="0"/>
    <n v="0"/>
    <n v="0"/>
    <n v="0"/>
    <s v="VR imputed"/>
    <x v="105"/>
    <n v="39"/>
    <n v="51"/>
    <n v="14000"/>
    <n v="13000"/>
    <n v="16000"/>
    <s v="Capture-recapture"/>
    <n v="0"/>
    <n v="0"/>
    <n v="0"/>
    <n v="0"/>
    <n v="0"/>
    <n v="0"/>
    <n v="0"/>
    <n v="0"/>
    <n v="0"/>
    <n v="0"/>
    <n v="62"/>
    <n v="54"/>
    <n v="71"/>
  </r>
  <r>
    <x v="93"/>
    <s v="IQ"/>
    <s v="IRQ"/>
    <n v="368"/>
    <x v="0"/>
    <x v="22"/>
    <n v="32778030"/>
    <n v="74"/>
    <n v="35"/>
    <n v="127"/>
    <n v="24000"/>
    <n v="11000"/>
    <n v="42000"/>
    <s v="predicted"/>
    <n v="2.4"/>
    <n v="0.06"/>
    <n v="8.8000000000000007"/>
    <n v="790"/>
    <n v="21"/>
    <n v="2900"/>
    <n v="0"/>
    <n v="0"/>
    <n v="0"/>
    <n v="0"/>
    <n v="0"/>
    <n v="0"/>
    <s v="VR imputed"/>
    <x v="105"/>
    <n v="39"/>
    <n v="51"/>
    <n v="15000"/>
    <n v="13000"/>
    <n v="17000"/>
    <s v="Capture-recapture"/>
    <n v="0"/>
    <n v="0"/>
    <n v="0"/>
    <n v="0"/>
    <n v="0"/>
    <n v="0"/>
    <n v="0"/>
    <n v="0"/>
    <n v="0"/>
    <n v="0"/>
    <n v="59"/>
    <n v="52"/>
    <n v="68"/>
  </r>
  <r>
    <x v="93"/>
    <s v="IQ"/>
    <s v="IRQ"/>
    <n v="368"/>
    <x v="0"/>
    <x v="23"/>
    <n v="33765232"/>
    <n v="75"/>
    <n v="35"/>
    <n v="129"/>
    <n v="25000"/>
    <n v="12000"/>
    <n v="44000"/>
    <s v="predicted"/>
    <n v="2.2999999999999998"/>
    <n v="0.05"/>
    <n v="8.8000000000000007"/>
    <n v="780"/>
    <n v="16"/>
    <n v="3000"/>
    <n v="0"/>
    <n v="0"/>
    <n v="0"/>
    <n v="0"/>
    <n v="0"/>
    <n v="0"/>
    <s v="VR imputed"/>
    <x v="105"/>
    <n v="39"/>
    <n v="50"/>
    <n v="15000"/>
    <n v="13000"/>
    <n v="17000"/>
    <s v="Capture-recapture"/>
    <n v="0"/>
    <n v="0"/>
    <n v="0"/>
    <n v="0"/>
    <n v="0"/>
    <n v="0"/>
    <n v="0"/>
    <n v="0"/>
    <n v="0"/>
    <n v="0"/>
    <n v="57"/>
    <n v="50"/>
    <n v="65"/>
  </r>
  <r>
    <x v="94"/>
    <s v="IE"/>
    <s v="IRL"/>
    <n v="372"/>
    <x v="1"/>
    <x v="0"/>
    <n v="3531185"/>
    <n v="26"/>
    <n v="10"/>
    <n v="49"/>
    <n v="910"/>
    <n v="360"/>
    <n v="1700"/>
    <s v="predicted"/>
    <n v="1.5"/>
    <n v="1.4"/>
    <n v="1.5"/>
    <n v="51"/>
    <n v="51"/>
    <n v="52"/>
    <n v="0"/>
    <n v="0"/>
    <n v="0"/>
    <n v="0"/>
    <n v="0"/>
    <n v="0"/>
    <s v="VR"/>
    <x v="8"/>
    <n v="20"/>
    <n v="23"/>
    <n v="740"/>
    <n v="700"/>
    <n v="810"/>
    <s v="High income"/>
    <n v="0.1"/>
    <n v="7.0000000000000007E-2"/>
    <n v="0.13"/>
    <n v="0.02"/>
    <n v="0.01"/>
    <n v="0.02"/>
    <n v="0.7"/>
    <n v="0.43"/>
    <n v="0.88"/>
    <n v="0"/>
    <n v="84"/>
    <n v="77"/>
    <n v="90"/>
  </r>
  <r>
    <x v="94"/>
    <s v="IE"/>
    <s v="IRL"/>
    <n v="372"/>
    <x v="1"/>
    <x v="1"/>
    <n v="3537591"/>
    <n v="26"/>
    <n v="11"/>
    <n v="48"/>
    <n v="930"/>
    <n v="400"/>
    <n v="1700"/>
    <s v="predicted"/>
    <n v="1.5"/>
    <n v="1.4"/>
    <n v="1.5"/>
    <n v="51"/>
    <n v="51"/>
    <n v="52"/>
    <n v="0"/>
    <n v="0"/>
    <n v="0"/>
    <n v="0"/>
    <n v="0"/>
    <n v="0"/>
    <s v="VR"/>
    <x v="9"/>
    <n v="19"/>
    <n v="22"/>
    <n v="720"/>
    <n v="680"/>
    <n v="770"/>
    <s v="High income"/>
    <n v="0.13"/>
    <n v="0.09"/>
    <n v="0.17"/>
    <n v="0.03"/>
    <n v="0.02"/>
    <n v="0.03"/>
    <n v="0.91"/>
    <n v="0.56000000000000005"/>
    <n v="1.1000000000000001"/>
    <n v="0"/>
    <n v="88"/>
    <n v="83"/>
    <n v="94"/>
  </r>
  <r>
    <x v="94"/>
    <s v="IE"/>
    <s v="IRL"/>
    <n v="372"/>
    <x v="1"/>
    <x v="2"/>
    <n v="3549266"/>
    <n v="26"/>
    <n v="11"/>
    <n v="46"/>
    <n v="910"/>
    <n v="400"/>
    <n v="1600"/>
    <s v="predicted"/>
    <n v="1.1000000000000001"/>
    <n v="1.1000000000000001"/>
    <n v="1.1000000000000001"/>
    <n v="40"/>
    <n v="40"/>
    <n v="40"/>
    <n v="0"/>
    <n v="0"/>
    <n v="0"/>
    <n v="0"/>
    <n v="0"/>
    <n v="0"/>
    <s v="VR"/>
    <x v="130"/>
    <n v="18"/>
    <n v="20"/>
    <n v="690"/>
    <n v="650"/>
    <n v="730"/>
    <s v="High income"/>
    <n v="0.16"/>
    <n v="0.12"/>
    <n v="0.22"/>
    <n v="0.03"/>
    <n v="0.02"/>
    <n v="0.04"/>
    <n v="1.1000000000000001"/>
    <n v="0.7"/>
    <n v="1.4"/>
    <n v="0"/>
    <n v="87"/>
    <n v="83"/>
    <n v="93"/>
  </r>
  <r>
    <x v="94"/>
    <s v="IE"/>
    <s v="IRL"/>
    <n v="372"/>
    <x v="1"/>
    <x v="3"/>
    <n v="3565915"/>
    <n v="24"/>
    <n v="11"/>
    <n v="43"/>
    <n v="860"/>
    <n v="380"/>
    <n v="1500"/>
    <s v="predicted"/>
    <n v="1.7"/>
    <n v="1.7"/>
    <n v="1.7"/>
    <n v="59"/>
    <n v="59"/>
    <n v="60"/>
    <n v="0"/>
    <n v="0"/>
    <n v="0"/>
    <n v="0"/>
    <n v="0"/>
    <n v="0"/>
    <s v="VR"/>
    <x v="10"/>
    <n v="17"/>
    <n v="19"/>
    <n v="650"/>
    <n v="620"/>
    <n v="680"/>
    <s v="High income"/>
    <n v="0.22"/>
    <n v="0.16"/>
    <n v="0.28000000000000003"/>
    <n v="0.04"/>
    <n v="0.02"/>
    <n v="0.05"/>
    <n v="1.4"/>
    <n v="0.85"/>
    <n v="1.7"/>
    <n v="0"/>
    <n v="92"/>
    <n v="88"/>
    <n v="97"/>
  </r>
  <r>
    <x v="94"/>
    <s v="IE"/>
    <s v="IRL"/>
    <n v="372"/>
    <x v="1"/>
    <x v="4"/>
    <n v="3586646"/>
    <n v="22"/>
    <n v="9.5"/>
    <n v="40"/>
    <n v="790"/>
    <n v="340"/>
    <n v="1400"/>
    <s v="predicted"/>
    <n v="1.2"/>
    <n v="1.2"/>
    <n v="1.2"/>
    <n v="43"/>
    <n v="43"/>
    <n v="43"/>
    <n v="0"/>
    <n v="0"/>
    <n v="0"/>
    <n v="0"/>
    <n v="0"/>
    <n v="0"/>
    <s v="VR"/>
    <x v="11"/>
    <n v="16"/>
    <n v="18"/>
    <n v="610"/>
    <n v="580"/>
    <n v="640"/>
    <s v="High income"/>
    <n v="0.27"/>
    <n v="0.19"/>
    <n v="0.37"/>
    <n v="0.05"/>
    <n v="0.03"/>
    <n v="0.06"/>
    <n v="1.7"/>
    <n v="0.99"/>
    <n v="2"/>
    <n v="0"/>
    <n v="90"/>
    <n v="85"/>
    <n v="94"/>
  </r>
  <r>
    <x v="94"/>
    <s v="IE"/>
    <s v="IRL"/>
    <n v="372"/>
    <x v="1"/>
    <x v="5"/>
    <n v="3610918"/>
    <n v="20"/>
    <n v="8.3000000000000007"/>
    <n v="37"/>
    <n v="720"/>
    <n v="300"/>
    <n v="1300"/>
    <s v="predicted"/>
    <n v="1"/>
    <n v="1"/>
    <n v="1"/>
    <n v="36"/>
    <n v="36"/>
    <n v="36"/>
    <n v="0"/>
    <n v="0"/>
    <n v="0"/>
    <n v="0"/>
    <n v="0"/>
    <n v="0"/>
    <s v="VR"/>
    <x v="12"/>
    <n v="15"/>
    <n v="17"/>
    <n v="560"/>
    <n v="530"/>
    <n v="610"/>
    <s v="High income"/>
    <n v="0.35"/>
    <n v="0.24"/>
    <n v="0.47"/>
    <n v="0.05"/>
    <n v="0.03"/>
    <n v="7.0000000000000007E-2"/>
    <n v="2"/>
    <n v="1.1000000000000001"/>
    <n v="2.5"/>
    <n v="0"/>
    <n v="81"/>
    <n v="76"/>
    <n v="86"/>
  </r>
  <r>
    <x v="94"/>
    <s v="IE"/>
    <s v="IRL"/>
    <n v="372"/>
    <x v="1"/>
    <x v="6"/>
    <n v="3638411"/>
    <n v="18"/>
    <n v="7.6"/>
    <n v="34"/>
    <n v="670"/>
    <n v="270"/>
    <n v="1200"/>
    <s v="predicted"/>
    <n v="0.92"/>
    <n v="0.91"/>
    <n v="0.93"/>
    <n v="34"/>
    <n v="33"/>
    <n v="34"/>
    <n v="0"/>
    <n v="0"/>
    <n v="0"/>
    <n v="0"/>
    <n v="0"/>
    <n v="0"/>
    <s v="VR"/>
    <x v="53"/>
    <n v="14"/>
    <n v="16"/>
    <n v="530"/>
    <n v="500"/>
    <n v="570"/>
    <s v="High income"/>
    <n v="0.35"/>
    <n v="0.25"/>
    <n v="0.47"/>
    <n v="0.05"/>
    <n v="0.03"/>
    <n v="0.06"/>
    <n v="1.9"/>
    <n v="1.1000000000000001"/>
    <n v="2.2999999999999998"/>
    <n v="0"/>
    <n v="82"/>
    <n v="76"/>
    <n v="87"/>
  </r>
  <r>
    <x v="94"/>
    <s v="IE"/>
    <s v="IRL"/>
    <n v="372"/>
    <x v="1"/>
    <x v="7"/>
    <n v="3669799"/>
    <n v="17"/>
    <n v="7.2"/>
    <n v="32"/>
    <n v="630"/>
    <n v="260"/>
    <n v="1200"/>
    <s v="predicted"/>
    <n v="1"/>
    <n v="1"/>
    <n v="1"/>
    <n v="38"/>
    <n v="37"/>
    <n v="38"/>
    <n v="0"/>
    <n v="0"/>
    <n v="0"/>
    <n v="0"/>
    <n v="0"/>
    <n v="0"/>
    <s v="VR"/>
    <x v="53"/>
    <n v="13"/>
    <n v="15"/>
    <n v="500"/>
    <n v="480"/>
    <n v="540"/>
    <s v="High income"/>
    <n v="0.42"/>
    <n v="0.3"/>
    <n v="0.55000000000000004"/>
    <n v="0.06"/>
    <n v="0.03"/>
    <n v="7.0000000000000007E-2"/>
    <n v="2.1"/>
    <n v="1.3"/>
    <n v="2.5"/>
    <n v="0"/>
    <n v="84"/>
    <n v="78"/>
    <n v="88"/>
  </r>
  <r>
    <x v="94"/>
    <s v="IE"/>
    <s v="IRL"/>
    <n v="372"/>
    <x v="1"/>
    <x v="8"/>
    <n v="3706616"/>
    <n v="16"/>
    <n v="6.7"/>
    <n v="30"/>
    <n v="600"/>
    <n v="250"/>
    <n v="1100"/>
    <s v="predicted"/>
    <n v="1.2"/>
    <n v="1.2"/>
    <n v="1.2"/>
    <n v="44"/>
    <n v="43"/>
    <n v="44"/>
    <n v="0"/>
    <n v="0"/>
    <n v="0"/>
    <n v="0"/>
    <n v="0"/>
    <n v="0"/>
    <s v="VR"/>
    <x v="32"/>
    <n v="12"/>
    <n v="14"/>
    <n v="480"/>
    <n v="460"/>
    <n v="500"/>
    <s v="High income"/>
    <n v="0.46"/>
    <n v="0.34"/>
    <n v="0.61"/>
    <n v="0.06"/>
    <n v="0.04"/>
    <n v="7.0000000000000007E-2"/>
    <n v="2.2000000000000002"/>
    <n v="1.4"/>
    <n v="2.6"/>
    <n v="0"/>
    <n v="89"/>
    <n v="84"/>
    <n v="93"/>
  </r>
  <r>
    <x v="94"/>
    <s v="IE"/>
    <s v="IRL"/>
    <n v="372"/>
    <x v="1"/>
    <x v="9"/>
    <n v="3750879"/>
    <n v="16"/>
    <n v="6.5"/>
    <n v="29"/>
    <n v="590"/>
    <n v="240"/>
    <n v="1100"/>
    <s v="predicted"/>
    <n v="0.89"/>
    <n v="0.88"/>
    <n v="0.89"/>
    <n v="33"/>
    <n v="33"/>
    <n v="33"/>
    <n v="0"/>
    <n v="0"/>
    <n v="0"/>
    <n v="0"/>
    <n v="0"/>
    <n v="0"/>
    <s v="VR"/>
    <x v="31"/>
    <n v="12"/>
    <n v="13"/>
    <n v="460"/>
    <n v="440"/>
    <n v="490"/>
    <s v="High income"/>
    <n v="0.54"/>
    <n v="0.4"/>
    <n v="0.71"/>
    <n v="7.0000000000000007E-2"/>
    <n v="0.04"/>
    <n v="0.08"/>
    <n v="2.5"/>
    <n v="1.5"/>
    <n v="3"/>
    <n v="0"/>
    <n v="98"/>
    <n v="93"/>
    <n v="100"/>
  </r>
  <r>
    <x v="94"/>
    <s v="IE"/>
    <s v="IRL"/>
    <n v="372"/>
    <x v="1"/>
    <x v="10"/>
    <n v="3803741"/>
    <n v="15"/>
    <n v="6.3"/>
    <n v="28"/>
    <n v="580"/>
    <n v="240"/>
    <n v="1100"/>
    <s v="predicted"/>
    <n v="0.95"/>
    <n v="0.95"/>
    <n v="0.96"/>
    <n v="36"/>
    <n v="36"/>
    <n v="36"/>
    <n v="0"/>
    <n v="0"/>
    <n v="0"/>
    <n v="0"/>
    <n v="0"/>
    <n v="0"/>
    <s v="VR"/>
    <x v="31"/>
    <n v="11"/>
    <n v="13"/>
    <n v="460"/>
    <n v="430"/>
    <n v="480"/>
    <s v="High income"/>
    <n v="0.64"/>
    <n v="0.46"/>
    <n v="0.84"/>
    <n v="0.08"/>
    <n v="0.05"/>
    <n v="0.09"/>
    <n v="2.9"/>
    <n v="1.8"/>
    <n v="3.5"/>
    <n v="0"/>
    <n v="85"/>
    <n v="80"/>
    <n v="89"/>
  </r>
  <r>
    <x v="94"/>
    <s v="IE"/>
    <s v="IRL"/>
    <n v="372"/>
    <x v="1"/>
    <x v="11"/>
    <n v="3865839"/>
    <n v="15"/>
    <n v="6.2"/>
    <n v="27"/>
    <n v="580"/>
    <n v="240"/>
    <n v="1100"/>
    <s v="predicted"/>
    <n v="0.7"/>
    <n v="0.7"/>
    <n v="0.71"/>
    <n v="27"/>
    <n v="27"/>
    <n v="27"/>
    <n v="0"/>
    <n v="0"/>
    <n v="0"/>
    <n v="0"/>
    <n v="0"/>
    <n v="0"/>
    <s v="VR"/>
    <x v="31"/>
    <n v="11"/>
    <n v="12"/>
    <n v="460"/>
    <n v="430"/>
    <n v="480"/>
    <s v="High income"/>
    <n v="0.65"/>
    <n v="0.48"/>
    <n v="0.84"/>
    <n v="0.08"/>
    <n v="0.05"/>
    <n v="0.09"/>
    <n v="3"/>
    <n v="1.9"/>
    <n v="3.5"/>
    <n v="0"/>
    <n v="86"/>
    <n v="83"/>
    <n v="91"/>
  </r>
  <r>
    <x v="94"/>
    <s v="IE"/>
    <s v="IRL"/>
    <n v="372"/>
    <x v="1"/>
    <x v="12"/>
    <n v="3935875"/>
    <n v="15"/>
    <n v="6.3"/>
    <n v="27"/>
    <n v="590"/>
    <n v="250"/>
    <n v="1100"/>
    <s v="predicted"/>
    <n v="0.69"/>
    <n v="0.69"/>
    <n v="0.7"/>
    <n v="27"/>
    <n v="27"/>
    <n v="27"/>
    <n v="0"/>
    <n v="0"/>
    <n v="0"/>
    <n v="0"/>
    <n v="0"/>
    <n v="0"/>
    <s v="VR"/>
    <x v="31"/>
    <n v="11"/>
    <n v="12"/>
    <n v="460"/>
    <n v="440"/>
    <n v="480"/>
    <s v="High income"/>
    <n v="0.7"/>
    <n v="0.52"/>
    <n v="0.9"/>
    <n v="0.08"/>
    <n v="0.05"/>
    <n v="0.1"/>
    <n v="3.2"/>
    <n v="2"/>
    <n v="3.8"/>
    <n v="0"/>
    <n v="81"/>
    <n v="78"/>
    <n v="85"/>
  </r>
  <r>
    <x v="94"/>
    <s v="IE"/>
    <s v="IRL"/>
    <n v="372"/>
    <x v="1"/>
    <x v="13"/>
    <n v="4010652"/>
    <n v="15"/>
    <n v="6.3"/>
    <n v="27"/>
    <n v="600"/>
    <n v="250"/>
    <n v="1100"/>
    <s v="predicted"/>
    <n v="0.55000000000000004"/>
    <n v="0.55000000000000004"/>
    <n v="0.56000000000000005"/>
    <n v="22"/>
    <n v="22"/>
    <n v="22"/>
    <n v="0"/>
    <n v="0"/>
    <n v="0"/>
    <n v="0"/>
    <n v="0"/>
    <n v="0"/>
    <s v="VR"/>
    <x v="31"/>
    <n v="11"/>
    <n v="12"/>
    <n v="470"/>
    <n v="450"/>
    <n v="490"/>
    <s v="High income"/>
    <n v="0.77"/>
    <n v="0.56999999999999995"/>
    <n v="0.99"/>
    <n v="0.09"/>
    <n v="0.06"/>
    <n v="0.11"/>
    <n v="3.6"/>
    <n v="2.2999999999999998"/>
    <n v="4.3"/>
    <n v="0"/>
    <n v="87"/>
    <n v="83"/>
    <n v="91"/>
  </r>
  <r>
    <x v="94"/>
    <s v="IE"/>
    <s v="IRL"/>
    <n v="372"/>
    <x v="1"/>
    <x v="14"/>
    <n v="4085790"/>
    <n v="15"/>
    <n v="6.5"/>
    <n v="27"/>
    <n v="620"/>
    <n v="260"/>
    <n v="1100"/>
    <s v="predicted"/>
    <n v="0.62"/>
    <n v="0.61"/>
    <n v="0.62"/>
    <n v="25"/>
    <n v="25"/>
    <n v="25"/>
    <n v="0"/>
    <n v="0"/>
    <n v="0"/>
    <n v="0"/>
    <n v="0"/>
    <n v="0"/>
    <s v="VR"/>
    <x v="31"/>
    <n v="11"/>
    <n v="12"/>
    <n v="480"/>
    <n v="460"/>
    <n v="510"/>
    <s v="High income"/>
    <n v="0.84"/>
    <n v="0.62"/>
    <n v="1.1000000000000001"/>
    <n v="0.1"/>
    <n v="0.06"/>
    <n v="0.12"/>
    <n v="4"/>
    <n v="2.5"/>
    <n v="4.8"/>
    <n v="0"/>
    <n v="85"/>
    <n v="81"/>
    <n v="89"/>
  </r>
  <r>
    <x v="94"/>
    <s v="IE"/>
    <s v="IRL"/>
    <n v="372"/>
    <x v="1"/>
    <x v="15"/>
    <n v="4158002"/>
    <n v="15"/>
    <n v="6.6"/>
    <n v="27"/>
    <n v="630"/>
    <n v="270"/>
    <n v="1100"/>
    <s v="predicted"/>
    <n v="0.39"/>
    <n v="0.39"/>
    <n v="0.39"/>
    <n v="16"/>
    <n v="16"/>
    <n v="16"/>
    <n v="0"/>
    <n v="0"/>
    <n v="0"/>
    <n v="0"/>
    <n v="0"/>
    <n v="0"/>
    <s v="VR"/>
    <x v="31"/>
    <n v="11"/>
    <n v="12"/>
    <n v="490"/>
    <n v="470"/>
    <n v="510"/>
    <s v="High income"/>
    <n v="0.91"/>
    <n v="0.67"/>
    <n v="1.2"/>
    <n v="0.11"/>
    <n v="7.0000000000000007E-2"/>
    <n v="0.13"/>
    <n v="4.4000000000000004"/>
    <n v="2.8"/>
    <n v="5.4"/>
    <n v="0"/>
    <n v="87"/>
    <n v="83"/>
    <n v="91"/>
  </r>
  <r>
    <x v="94"/>
    <s v="IE"/>
    <s v="IRL"/>
    <n v="372"/>
    <x v="1"/>
    <x v="16"/>
    <n v="4226104"/>
    <n v="15"/>
    <n v="6.4"/>
    <n v="27"/>
    <n v="630"/>
    <n v="270"/>
    <n v="1100"/>
    <s v="predicted"/>
    <n v="0.5"/>
    <n v="0.5"/>
    <n v="0.5"/>
    <n v="21"/>
    <n v="21"/>
    <n v="21"/>
    <n v="0"/>
    <n v="0"/>
    <n v="0"/>
    <n v="0"/>
    <n v="0"/>
    <n v="0"/>
    <s v="VR"/>
    <x v="31"/>
    <n v="11"/>
    <n v="12"/>
    <n v="490"/>
    <n v="470"/>
    <n v="510"/>
    <s v="High income"/>
    <n v="0.99"/>
    <n v="0.73"/>
    <n v="1.3"/>
    <n v="0.12"/>
    <n v="7.0000000000000007E-2"/>
    <n v="0.14000000000000001"/>
    <n v="4.9000000000000004"/>
    <n v="3"/>
    <n v="5.8"/>
    <n v="0"/>
    <n v="90"/>
    <n v="86"/>
    <n v="94"/>
  </r>
  <r>
    <x v="94"/>
    <s v="IE"/>
    <s v="IRL"/>
    <n v="372"/>
    <x v="1"/>
    <x v="17"/>
    <n v="4290537"/>
    <n v="15"/>
    <n v="6.4"/>
    <n v="27"/>
    <n v="640"/>
    <n v="270"/>
    <n v="1100"/>
    <s v="predicted"/>
    <n v="0.75"/>
    <n v="0.75"/>
    <n v="0.75"/>
    <n v="32"/>
    <n v="32"/>
    <n v="32"/>
    <n v="0"/>
    <n v="0"/>
    <n v="0"/>
    <n v="0"/>
    <n v="0"/>
    <n v="0"/>
    <s v="VR"/>
    <x v="40"/>
    <n v="11"/>
    <n v="12"/>
    <n v="490"/>
    <n v="470"/>
    <n v="510"/>
    <s v="High income"/>
    <n v="1.1000000000000001"/>
    <n v="0.79"/>
    <n v="1.4"/>
    <n v="0.12"/>
    <n v="0.08"/>
    <n v="0.15"/>
    <n v="5.3"/>
    <n v="3.3"/>
    <n v="6.3"/>
    <n v="0"/>
    <n v="88"/>
    <n v="85"/>
    <n v="93"/>
  </r>
  <r>
    <x v="94"/>
    <s v="IE"/>
    <s v="IRL"/>
    <n v="372"/>
    <x v="1"/>
    <x v="18"/>
    <n v="4351657"/>
    <n v="15"/>
    <n v="6.3"/>
    <n v="26"/>
    <n v="630"/>
    <n v="270"/>
    <n v="1100"/>
    <s v="predicted"/>
    <n v="0.42"/>
    <n v="0.41"/>
    <n v="0.42"/>
    <n v="18"/>
    <n v="18"/>
    <n v="18"/>
    <n v="0"/>
    <n v="0"/>
    <n v="0"/>
    <n v="0"/>
    <n v="0"/>
    <n v="0"/>
    <s v="VR"/>
    <x v="40"/>
    <n v="11"/>
    <n v="12"/>
    <n v="490"/>
    <n v="460"/>
    <n v="510"/>
    <s v="High income"/>
    <n v="1.1000000000000001"/>
    <n v="0.85"/>
    <n v="1.5"/>
    <n v="0.13"/>
    <n v="0.08"/>
    <n v="0.15"/>
    <n v="5.6"/>
    <n v="3.5"/>
    <n v="6.6"/>
    <n v="0"/>
    <n v="88"/>
    <n v="85"/>
    <n v="93"/>
  </r>
  <r>
    <x v="94"/>
    <s v="IE"/>
    <s v="IRL"/>
    <n v="372"/>
    <x v="1"/>
    <x v="19"/>
    <n v="4410422"/>
    <n v="14"/>
    <n v="6.1"/>
    <n v="25"/>
    <n v="620"/>
    <n v="270"/>
    <n v="1100"/>
    <s v="predicted"/>
    <n v="0.55000000000000004"/>
    <n v="0.54"/>
    <n v="0.55000000000000004"/>
    <n v="24"/>
    <n v="24"/>
    <n v="24"/>
    <n v="0"/>
    <n v="0"/>
    <n v="0"/>
    <n v="0"/>
    <n v="0"/>
    <n v="0"/>
    <s v="VR"/>
    <x v="40"/>
    <n v="10"/>
    <n v="11"/>
    <n v="480"/>
    <n v="450"/>
    <n v="500"/>
    <s v="High income"/>
    <n v="1.2"/>
    <n v="0.89"/>
    <n v="1.6"/>
    <n v="0.13"/>
    <n v="0.08"/>
    <n v="0.16"/>
    <n v="5.8"/>
    <n v="3.5"/>
    <n v="6.9"/>
    <n v="0"/>
    <n v="89"/>
    <n v="86"/>
    <n v="94"/>
  </r>
  <r>
    <x v="94"/>
    <s v="IE"/>
    <s v="IRL"/>
    <n v="372"/>
    <x v="1"/>
    <x v="20"/>
    <n v="4467561"/>
    <n v="13"/>
    <n v="5.7"/>
    <n v="24"/>
    <n v="590"/>
    <n v="250"/>
    <n v="1100"/>
    <s v="predicted"/>
    <n v="0.61"/>
    <n v="0.61"/>
    <n v="0.61"/>
    <n v="27"/>
    <n v="27"/>
    <n v="27"/>
    <n v="0"/>
    <n v="0"/>
    <n v="0"/>
    <n v="0"/>
    <n v="0"/>
    <n v="0"/>
    <s v="VR"/>
    <x v="30"/>
    <n v="9.8000000000000007"/>
    <n v="11"/>
    <n v="460"/>
    <n v="440"/>
    <n v="490"/>
    <s v="High income"/>
    <n v="1.3"/>
    <n v="0.94"/>
    <n v="1.7"/>
    <n v="0.13"/>
    <n v="0.08"/>
    <n v="0.16"/>
    <n v="6"/>
    <n v="3.6"/>
    <n v="7.1"/>
    <n v="0"/>
    <n v="84"/>
    <n v="80"/>
    <n v="89"/>
  </r>
  <r>
    <x v="94"/>
    <s v="IE"/>
    <s v="IRL"/>
    <n v="372"/>
    <x v="1"/>
    <x v="21"/>
    <n v="4522844"/>
    <n v="12"/>
    <n v="5.3"/>
    <n v="23"/>
    <n v="560"/>
    <n v="240"/>
    <n v="1000"/>
    <s v="predicted"/>
    <n v="0.45"/>
    <n v="0.45"/>
    <n v="0.45"/>
    <n v="20"/>
    <n v="20"/>
    <n v="20"/>
    <n v="0"/>
    <n v="0"/>
    <n v="0"/>
    <n v="0"/>
    <n v="0"/>
    <n v="0"/>
    <s v="VR imputed"/>
    <x v="157"/>
    <n v="9.1999999999999993"/>
    <n v="10"/>
    <n v="440"/>
    <n v="420"/>
    <n v="470"/>
    <s v="High income"/>
    <n v="1.4"/>
    <n v="0.98"/>
    <n v="1.8"/>
    <n v="0.13"/>
    <n v="0.08"/>
    <n v="0.16"/>
    <n v="6"/>
    <n v="3.6"/>
    <n v="7.3"/>
    <n v="0"/>
    <n v="88"/>
    <n v="83"/>
    <n v="93"/>
  </r>
  <r>
    <x v="94"/>
    <s v="IE"/>
    <s v="IRL"/>
    <n v="372"/>
    <x v="1"/>
    <x v="22"/>
    <n v="4575890"/>
    <n v="12"/>
    <n v="4.8"/>
    <n v="21"/>
    <n v="530"/>
    <n v="220"/>
    <n v="970"/>
    <s v="predicted"/>
    <n v="0.42"/>
    <n v="0.42"/>
    <n v="0.42"/>
    <n v="19"/>
    <n v="19"/>
    <n v="19"/>
    <n v="0"/>
    <n v="0"/>
    <n v="0"/>
    <n v="0"/>
    <n v="0"/>
    <n v="0"/>
    <s v="VR imputed"/>
    <x v="176"/>
    <n v="8.6"/>
    <n v="9.9"/>
    <n v="420"/>
    <n v="390"/>
    <n v="450"/>
    <s v="High income"/>
    <n v="1.4"/>
    <n v="1"/>
    <n v="1.9"/>
    <n v="0.13"/>
    <n v="0.08"/>
    <n v="0.16"/>
    <n v="6"/>
    <n v="3.7"/>
    <n v="7.2"/>
    <n v="0"/>
    <n v="82"/>
    <n v="75"/>
    <n v="87"/>
  </r>
  <r>
    <x v="94"/>
    <s v="IE"/>
    <s v="IRL"/>
    <n v="372"/>
    <x v="1"/>
    <x v="23"/>
    <n v="4627173"/>
    <n v="11"/>
    <n v="4.4000000000000004"/>
    <n v="20"/>
    <n v="490"/>
    <n v="200"/>
    <n v="910"/>
    <s v="predicted"/>
    <n v="0.4"/>
    <n v="0.4"/>
    <n v="0.4"/>
    <n v="18"/>
    <n v="18"/>
    <n v="19"/>
    <n v="0"/>
    <n v="0"/>
    <n v="0"/>
    <n v="0"/>
    <n v="0"/>
    <n v="0"/>
    <s v="VR imputed"/>
    <x v="520"/>
    <n v="8"/>
    <n v="9.5"/>
    <n v="390"/>
    <n v="370"/>
    <n v="440"/>
    <s v="High income"/>
    <n v="1.5"/>
    <n v="1.1000000000000001"/>
    <n v="2"/>
    <n v="0.13"/>
    <n v="0.08"/>
    <n v="0.16"/>
    <n v="5.9"/>
    <n v="3.6"/>
    <n v="7.3"/>
    <n v="0"/>
    <n v="91"/>
    <n v="81"/>
    <n v="96"/>
  </r>
  <r>
    <x v="95"/>
    <s v="IL"/>
    <s v="ISR"/>
    <n v="376"/>
    <x v="1"/>
    <x v="0"/>
    <n v="4499161"/>
    <n v="12"/>
    <n v="5.7"/>
    <n v="21"/>
    <n v="550"/>
    <n v="260"/>
    <n v="960"/>
    <s v="predicted"/>
    <n v="0.47"/>
    <n v="0.46"/>
    <n v="0.48"/>
    <n v="21"/>
    <n v="21"/>
    <n v="22"/>
    <n v="0"/>
    <n v="0"/>
    <n v="0"/>
    <n v="0"/>
    <n v="0"/>
    <n v="0"/>
    <s v="VR"/>
    <x v="126"/>
    <n v="8.1999999999999993"/>
    <n v="9.6"/>
    <n v="400"/>
    <n v="370"/>
    <n v="430"/>
    <s v="High income"/>
    <n v="0.39"/>
    <n v="0.35"/>
    <n v="0.44"/>
    <n v="0.04"/>
    <n v="0.03"/>
    <n v="0.04"/>
    <n v="1.6"/>
    <n v="1.5"/>
    <n v="1.7"/>
    <n v="0"/>
    <n v="58"/>
    <n v="54"/>
    <n v="63"/>
  </r>
  <r>
    <x v="95"/>
    <s v="IL"/>
    <s v="ISR"/>
    <n v="376"/>
    <x v="1"/>
    <x v="1"/>
    <n v="4641600"/>
    <n v="12"/>
    <n v="5.4"/>
    <n v="21"/>
    <n v="560"/>
    <n v="250"/>
    <n v="990"/>
    <s v="predicted"/>
    <n v="0.41"/>
    <n v="0.4"/>
    <n v="0.42"/>
    <n v="19"/>
    <n v="19"/>
    <n v="20"/>
    <n v="0"/>
    <n v="0"/>
    <n v="0"/>
    <n v="0"/>
    <n v="0"/>
    <n v="0"/>
    <s v="VR"/>
    <x v="126"/>
    <n v="8.5"/>
    <n v="9.6"/>
    <n v="420"/>
    <n v="390"/>
    <n v="450"/>
    <s v="High income"/>
    <n v="0.55000000000000004"/>
    <n v="0.5"/>
    <n v="0.59"/>
    <n v="0.05"/>
    <n v="0.05"/>
    <n v="0.05"/>
    <n v="2.2999999999999998"/>
    <n v="2.2000000000000002"/>
    <n v="2.5"/>
    <n v="0"/>
    <n v="120"/>
    <n v="110"/>
    <n v="130"/>
  </r>
  <r>
    <x v="95"/>
    <s v="IL"/>
    <s v="ISR"/>
    <n v="376"/>
    <x v="1"/>
    <x v="2"/>
    <n v="4806983"/>
    <n v="11"/>
    <n v="4.8"/>
    <n v="21"/>
    <n v="550"/>
    <n v="230"/>
    <n v="1000"/>
    <s v="predicted"/>
    <n v="0.56000000000000005"/>
    <n v="0.54"/>
    <n v="0.57999999999999996"/>
    <n v="27"/>
    <n v="26"/>
    <n v="28"/>
    <n v="0.02"/>
    <n v="0.01"/>
    <n v="0.03"/>
    <n v="1"/>
    <n v="0.56999999999999995"/>
    <n v="1.5"/>
    <s v="VR"/>
    <x v="521"/>
    <n v="8.4"/>
    <n v="9.4"/>
    <n v="430"/>
    <n v="410"/>
    <n v="450"/>
    <s v="High income"/>
    <n v="0.71"/>
    <n v="0.66"/>
    <n v="0.77"/>
    <n v="0.06"/>
    <n v="0.06"/>
    <n v="7.0000000000000007E-2"/>
    <n v="3.1"/>
    <n v="2.9"/>
    <n v="3.3"/>
    <n v="0"/>
    <n v="80"/>
    <n v="76"/>
    <n v="85"/>
  </r>
  <r>
    <x v="95"/>
    <s v="IL"/>
    <s v="ISR"/>
    <n v="376"/>
    <x v="1"/>
    <x v="3"/>
    <n v="4985652"/>
    <n v="11"/>
    <n v="4.2"/>
    <n v="20"/>
    <n v="540"/>
    <n v="210"/>
    <n v="1000"/>
    <s v="predicted"/>
    <n v="0.64"/>
    <n v="0.62"/>
    <n v="0.66"/>
    <n v="32"/>
    <n v="31"/>
    <n v="33"/>
    <n v="0.02"/>
    <n v="0.01"/>
    <n v="0.03"/>
    <n v="1"/>
    <n v="0.56999999999999995"/>
    <n v="1.5"/>
    <s v="VR"/>
    <x v="132"/>
    <n v="8.4"/>
    <n v="9.4"/>
    <n v="440"/>
    <n v="420"/>
    <n v="470"/>
    <s v="High income"/>
    <n v="0.91"/>
    <n v="0.84"/>
    <n v="0.98"/>
    <n v="0.08"/>
    <n v="0.08"/>
    <n v="0.08"/>
    <n v="4"/>
    <n v="3.7"/>
    <n v="4.2"/>
    <n v="0"/>
    <n v="96"/>
    <n v="90"/>
    <n v="100"/>
  </r>
  <r>
    <x v="95"/>
    <s v="IL"/>
    <s v="ISR"/>
    <n v="376"/>
    <x v="1"/>
    <x v="4"/>
    <n v="5163901"/>
    <n v="10"/>
    <n v="3.7"/>
    <n v="20"/>
    <n v="530"/>
    <n v="190"/>
    <n v="1000"/>
    <s v="predicted"/>
    <n v="0.94"/>
    <n v="0.92"/>
    <n v="0.97"/>
    <n v="49"/>
    <n v="47"/>
    <n v="50"/>
    <n v="0.02"/>
    <n v="0.01"/>
    <n v="0.03"/>
    <n v="1"/>
    <n v="0.48"/>
    <n v="1.7"/>
    <s v="VR"/>
    <x v="158"/>
    <n v="8.4"/>
    <n v="9.5"/>
    <n v="450"/>
    <n v="440"/>
    <n v="490"/>
    <s v="High income"/>
    <n v="1.1000000000000001"/>
    <n v="1"/>
    <n v="1.2"/>
    <n v="0.1"/>
    <n v="0.09"/>
    <n v="0.1"/>
    <n v="5"/>
    <n v="4.7"/>
    <n v="5.4"/>
    <n v="0"/>
    <n v="88"/>
    <n v="81"/>
    <n v="91"/>
  </r>
  <r>
    <x v="95"/>
    <s v="IL"/>
    <s v="ISR"/>
    <n v="376"/>
    <x v="1"/>
    <x v="5"/>
    <n v="5331622"/>
    <n v="10"/>
    <n v="3.8"/>
    <n v="20"/>
    <n v="550"/>
    <n v="200"/>
    <n v="1100"/>
    <s v="predicted"/>
    <n v="1.1000000000000001"/>
    <n v="1"/>
    <n v="1.1000000000000001"/>
    <n v="58"/>
    <n v="56"/>
    <n v="60"/>
    <n v="0.02"/>
    <n v="0.01"/>
    <n v="0.03"/>
    <n v="1"/>
    <n v="0.46"/>
    <n v="1.7"/>
    <s v="VR"/>
    <x v="521"/>
    <n v="8.6"/>
    <n v="9.8000000000000007"/>
    <n v="470"/>
    <n v="460"/>
    <n v="520"/>
    <s v="High income"/>
    <n v="1.3"/>
    <n v="1.2"/>
    <n v="1.5"/>
    <n v="0.12"/>
    <n v="0.11"/>
    <n v="0.13"/>
    <n v="6.3"/>
    <n v="5.9"/>
    <n v="6.9"/>
    <n v="0"/>
    <n v="84"/>
    <n v="77"/>
    <n v="87"/>
  </r>
  <r>
    <x v="95"/>
    <s v="IL"/>
    <s v="ISR"/>
    <n v="376"/>
    <x v="1"/>
    <x v="6"/>
    <n v="5486219"/>
    <n v="11"/>
    <n v="4.3"/>
    <n v="21"/>
    <n v="610"/>
    <n v="230"/>
    <n v="1200"/>
    <s v="predicted"/>
    <n v="0.79"/>
    <n v="0.77"/>
    <n v="0.82"/>
    <n v="44"/>
    <n v="42"/>
    <n v="45"/>
    <n v="0.02"/>
    <n v="0.01"/>
    <n v="0.03"/>
    <n v="1"/>
    <n v="0.49"/>
    <n v="1.7"/>
    <s v="VR"/>
    <x v="175"/>
    <n v="8.9"/>
    <n v="10"/>
    <n v="510"/>
    <n v="490"/>
    <n v="550"/>
    <s v="High income"/>
    <n v="1.4"/>
    <n v="1.3"/>
    <n v="1.6"/>
    <n v="0.13"/>
    <n v="0.13"/>
    <n v="0.14000000000000001"/>
    <n v="7.4"/>
    <n v="6.9"/>
    <n v="7.9"/>
    <n v="0"/>
    <n v="72"/>
    <n v="67"/>
    <n v="75"/>
  </r>
  <r>
    <x v="95"/>
    <s v="IL"/>
    <s v="ISR"/>
    <n v="376"/>
    <x v="1"/>
    <x v="7"/>
    <n v="5630066"/>
    <n v="12"/>
    <n v="5.0999999999999996"/>
    <n v="23"/>
    <n v="690"/>
    <n v="290"/>
    <n v="1300"/>
    <s v="predicted"/>
    <n v="1.2"/>
    <n v="1.1000000000000001"/>
    <n v="1.2"/>
    <n v="67"/>
    <n v="64"/>
    <n v="70"/>
    <n v="0.02"/>
    <n v="0.01"/>
    <n v="0.03"/>
    <n v="1"/>
    <n v="0.56999999999999995"/>
    <n v="1.5"/>
    <s v="VR"/>
    <x v="157"/>
    <n v="9.3000000000000007"/>
    <n v="10"/>
    <n v="550"/>
    <n v="520"/>
    <n v="580"/>
    <s v="High income"/>
    <n v="1.7"/>
    <n v="1.5"/>
    <n v="1.8"/>
    <n v="0.16"/>
    <n v="0.15"/>
    <n v="0.17"/>
    <n v="9.1"/>
    <n v="8.6"/>
    <n v="9.6"/>
    <n v="0"/>
    <n v="77"/>
    <n v="73"/>
    <n v="81"/>
  </r>
  <r>
    <x v="95"/>
    <s v="IL"/>
    <s v="ISR"/>
    <n v="376"/>
    <x v="1"/>
    <x v="8"/>
    <n v="5764197"/>
    <n v="13"/>
    <n v="5.9"/>
    <n v="24"/>
    <n v="770"/>
    <n v="340"/>
    <n v="1400"/>
    <s v="predicted"/>
    <n v="0.85"/>
    <n v="0.82"/>
    <n v="0.88"/>
    <n v="49"/>
    <n v="47"/>
    <n v="51"/>
    <n v="0.02"/>
    <n v="0.01"/>
    <n v="0.03"/>
    <n v="1"/>
    <n v="0.56999999999999995"/>
    <n v="1.5"/>
    <s v="VR"/>
    <x v="30"/>
    <n v="9.6"/>
    <n v="11"/>
    <n v="590"/>
    <n v="550"/>
    <n v="610"/>
    <s v="High income"/>
    <n v="1.7"/>
    <n v="1.6"/>
    <n v="1.8"/>
    <n v="0.17"/>
    <n v="0.16"/>
    <n v="0.18"/>
    <n v="9.8000000000000007"/>
    <n v="9.3000000000000007"/>
    <n v="10"/>
    <n v="0"/>
    <n v="110"/>
    <n v="110"/>
    <n v="120"/>
  </r>
  <r>
    <x v="95"/>
    <s v="IL"/>
    <s v="ISR"/>
    <n v="376"/>
    <x v="1"/>
    <x v="9"/>
    <n v="5891263"/>
    <n v="14"/>
    <n v="6.3"/>
    <n v="25"/>
    <n v="820"/>
    <n v="370"/>
    <n v="1400"/>
    <s v="predicted"/>
    <n v="0.55000000000000004"/>
    <n v="0.54"/>
    <n v="0.56999999999999995"/>
    <n v="33"/>
    <n v="32"/>
    <n v="34"/>
    <n v="0.02"/>
    <n v="0.01"/>
    <n v="0.03"/>
    <n v="1"/>
    <n v="0.56999999999999995"/>
    <n v="1.5"/>
    <s v="VR"/>
    <x v="30"/>
    <n v="9.6999999999999993"/>
    <n v="11"/>
    <n v="620"/>
    <n v="570"/>
    <n v="640"/>
    <s v="High income"/>
    <n v="1.8"/>
    <n v="1.7"/>
    <n v="2"/>
    <n v="0.19"/>
    <n v="0.18"/>
    <n v="0.2"/>
    <n v="11"/>
    <n v="11"/>
    <n v="12"/>
    <n v="0"/>
    <n v="85"/>
    <n v="82"/>
    <n v="91"/>
  </r>
  <r>
    <x v="95"/>
    <s v="IL"/>
    <s v="ISR"/>
    <n v="376"/>
    <x v="1"/>
    <x v="10"/>
    <n v="6013711"/>
    <n v="14"/>
    <n v="6.2"/>
    <n v="24"/>
    <n v="830"/>
    <n v="370"/>
    <n v="1500"/>
    <s v="predicted"/>
    <n v="0.61"/>
    <n v="0.59"/>
    <n v="0.62"/>
    <n v="37"/>
    <n v="36"/>
    <n v="37"/>
    <n v="0.03"/>
    <n v="0.03"/>
    <n v="0.04"/>
    <n v="2"/>
    <n v="1.5"/>
    <n v="2.5"/>
    <s v="VR"/>
    <x v="30"/>
    <n v="9.6"/>
    <n v="11"/>
    <n v="630"/>
    <n v="580"/>
    <n v="640"/>
    <s v="High income"/>
    <n v="2"/>
    <n v="1.9"/>
    <n v="2.2000000000000002"/>
    <n v="0.21"/>
    <n v="0.2"/>
    <n v="0.22"/>
    <n v="13"/>
    <n v="12"/>
    <n v="13"/>
    <n v="0"/>
    <n v="86"/>
    <n v="84"/>
    <n v="93"/>
  </r>
  <r>
    <x v="95"/>
    <s v="IL"/>
    <s v="ISR"/>
    <n v="376"/>
    <x v="1"/>
    <x v="11"/>
    <n v="6129590"/>
    <n v="13"/>
    <n v="5.6"/>
    <n v="23"/>
    <n v="780"/>
    <n v="340"/>
    <n v="1400"/>
    <s v="predicted"/>
    <n v="0.27"/>
    <n v="0.27"/>
    <n v="0.28000000000000003"/>
    <n v="17"/>
    <n v="16"/>
    <n v="17"/>
    <n v="0.03"/>
    <n v="0.02"/>
    <n v="0.05"/>
    <n v="2"/>
    <n v="1.2"/>
    <n v="2.9"/>
    <s v="VR"/>
    <x v="427"/>
    <n v="9.1999999999999993"/>
    <n v="10"/>
    <n v="610"/>
    <n v="560"/>
    <n v="620"/>
    <s v="High income"/>
    <n v="1.9"/>
    <n v="1.7"/>
    <n v="2"/>
    <n v="0.19"/>
    <n v="0.17"/>
    <n v="0.19"/>
    <n v="11"/>
    <n v="11"/>
    <n v="12"/>
    <n v="0"/>
    <n v="84"/>
    <n v="83"/>
    <n v="91"/>
  </r>
  <r>
    <x v="95"/>
    <s v="IL"/>
    <s v="ISR"/>
    <n v="376"/>
    <x v="1"/>
    <x v="12"/>
    <n v="6238958"/>
    <n v="12"/>
    <n v="4.9000000000000004"/>
    <n v="21"/>
    <n v="720"/>
    <n v="310"/>
    <n v="1300"/>
    <s v="predicted"/>
    <n v="0.45"/>
    <n v="0.44"/>
    <n v="0.47"/>
    <n v="28"/>
    <n v="28"/>
    <n v="29"/>
    <n v="0.03"/>
    <n v="0.02"/>
    <n v="0.04"/>
    <n v="2"/>
    <n v="1.4"/>
    <n v="2.8"/>
    <s v="VR"/>
    <x v="97"/>
    <n v="8.6"/>
    <n v="9.4"/>
    <n v="570"/>
    <n v="540"/>
    <n v="590"/>
    <s v="High income"/>
    <n v="1.9"/>
    <n v="1.8"/>
    <n v="2"/>
    <n v="0.17"/>
    <n v="0.16"/>
    <n v="0.18"/>
    <n v="11"/>
    <n v="10"/>
    <n v="11"/>
    <n v="0"/>
    <n v="82"/>
    <n v="80"/>
    <n v="87"/>
  </r>
  <r>
    <x v="95"/>
    <s v="IL"/>
    <s v="ISR"/>
    <n v="376"/>
    <x v="1"/>
    <x v="13"/>
    <n v="6348782"/>
    <n v="10"/>
    <n v="4.4000000000000004"/>
    <n v="19"/>
    <n v="660"/>
    <n v="280"/>
    <n v="1200"/>
    <s v="predicted"/>
    <n v="0.4"/>
    <n v="0.39"/>
    <n v="0.4"/>
    <n v="25"/>
    <n v="25"/>
    <n v="26"/>
    <n v="0.02"/>
    <n v="0.01"/>
    <n v="0.03"/>
    <n v="1"/>
    <n v="0.43"/>
    <n v="1.8"/>
    <s v="VR"/>
    <x v="28"/>
    <n v="7.9"/>
    <n v="8.6"/>
    <n v="530"/>
    <n v="500"/>
    <n v="540"/>
    <s v="High income"/>
    <n v="2"/>
    <n v="1.9"/>
    <n v="2.1"/>
    <n v="0.16"/>
    <n v="0.16"/>
    <n v="0.17"/>
    <n v="10"/>
    <n v="9.9"/>
    <n v="11"/>
    <n v="0"/>
    <n v="90"/>
    <n v="87"/>
    <n v="94"/>
  </r>
  <r>
    <x v="95"/>
    <s v="IL"/>
    <s v="ISR"/>
    <n v="376"/>
    <x v="1"/>
    <x v="14"/>
    <n v="6468354"/>
    <n v="9.1"/>
    <n v="3.7"/>
    <n v="17"/>
    <n v="590"/>
    <n v="240"/>
    <n v="1100"/>
    <s v="predicted"/>
    <n v="0.24"/>
    <n v="0.24"/>
    <n v="0.25"/>
    <n v="16"/>
    <n v="15"/>
    <n v="16"/>
    <n v="0.02"/>
    <n v="0.01"/>
    <n v="0.03"/>
    <n v="1"/>
    <n v="0.43"/>
    <n v="1.8"/>
    <s v="VR"/>
    <x v="194"/>
    <n v="7.1"/>
    <n v="7.9"/>
    <n v="480"/>
    <n v="460"/>
    <n v="510"/>
    <s v="High income"/>
    <n v="2.1"/>
    <n v="1.9"/>
    <n v="2.2000000000000002"/>
    <n v="0.15"/>
    <n v="0.15"/>
    <n v="0.16"/>
    <n v="9.9"/>
    <n v="9.4"/>
    <n v="11"/>
    <n v="0"/>
    <n v="95"/>
    <n v="90"/>
    <n v="99"/>
  </r>
  <r>
    <x v="95"/>
    <s v="IL"/>
    <s v="ISR"/>
    <n v="376"/>
    <x v="1"/>
    <x v="15"/>
    <n v="6603677"/>
    <n v="8"/>
    <n v="3.1"/>
    <n v="15"/>
    <n v="530"/>
    <n v="200"/>
    <n v="1000"/>
    <s v="predicted"/>
    <n v="0.37"/>
    <n v="0.36"/>
    <n v="0.38"/>
    <n v="24"/>
    <n v="24"/>
    <n v="25"/>
    <n v="0"/>
    <n v="0"/>
    <n v="0"/>
    <n v="0"/>
    <n v="0"/>
    <n v="0"/>
    <s v="VR"/>
    <x v="128"/>
    <n v="6.5"/>
    <n v="7.2"/>
    <n v="440"/>
    <n v="430"/>
    <n v="480"/>
    <s v="High income"/>
    <n v="2.2000000000000002"/>
    <n v="2"/>
    <n v="2.2999999999999998"/>
    <n v="0.14000000000000001"/>
    <n v="0.14000000000000001"/>
    <n v="0.15"/>
    <n v="9.6"/>
    <n v="9.1"/>
    <n v="10"/>
    <n v="0"/>
    <n v="84"/>
    <n v="78"/>
    <n v="86"/>
  </r>
  <r>
    <x v="95"/>
    <s v="IL"/>
    <s v="ISR"/>
    <n v="376"/>
    <x v="1"/>
    <x v="16"/>
    <n v="6758761"/>
    <n v="7.4"/>
    <n v="2.9"/>
    <n v="14"/>
    <n v="500"/>
    <n v="190"/>
    <n v="950"/>
    <s v="predicted"/>
    <n v="0.28000000000000003"/>
    <n v="0.27"/>
    <n v="0.28999999999999998"/>
    <n v="19"/>
    <n v="19"/>
    <n v="20"/>
    <n v="0"/>
    <n v="0"/>
    <n v="0"/>
    <n v="0"/>
    <n v="0"/>
    <n v="0"/>
    <s v="VR"/>
    <x v="88"/>
    <n v="6.1"/>
    <n v="6.6"/>
    <n v="420"/>
    <n v="410"/>
    <n v="450"/>
    <s v="High income"/>
    <n v="2.2999999999999998"/>
    <n v="2.1"/>
    <n v="2.4"/>
    <n v="0.14000000000000001"/>
    <n v="0.13"/>
    <n v="0.15"/>
    <n v="9.5"/>
    <n v="9"/>
    <n v="10"/>
    <n v="0"/>
    <n v="81"/>
    <n v="76"/>
    <n v="83"/>
  </r>
  <r>
    <x v="95"/>
    <s v="IL"/>
    <s v="ISR"/>
    <n v="376"/>
    <x v="1"/>
    <x v="17"/>
    <n v="6930068"/>
    <n v="7.2"/>
    <n v="2.9"/>
    <n v="14"/>
    <n v="500"/>
    <n v="200"/>
    <n v="940"/>
    <s v="predicted"/>
    <n v="0.4"/>
    <n v="0.39"/>
    <n v="0.41"/>
    <n v="27"/>
    <n v="27"/>
    <n v="28"/>
    <n v="0.01"/>
    <n v="0.01"/>
    <n v="0.03"/>
    <n v="1"/>
    <n v="0.43"/>
    <n v="1.8"/>
    <s v="VR"/>
    <x v="89"/>
    <n v="5.8"/>
    <n v="6.3"/>
    <n v="410"/>
    <n v="400"/>
    <n v="440"/>
    <s v="High income"/>
    <n v="2.4"/>
    <n v="2.2000000000000002"/>
    <n v="2.6"/>
    <n v="0.14000000000000001"/>
    <n v="0.13"/>
    <n v="0.15"/>
    <n v="9.8000000000000007"/>
    <n v="9.3000000000000007"/>
    <n v="10"/>
    <n v="0"/>
    <n v="97"/>
    <n v="91"/>
    <n v="99"/>
  </r>
  <r>
    <x v="95"/>
    <s v="IL"/>
    <s v="ISR"/>
    <n v="376"/>
    <x v="1"/>
    <x v="18"/>
    <n v="7106828"/>
    <n v="7.2"/>
    <n v="3"/>
    <n v="13"/>
    <n v="510"/>
    <n v="210"/>
    <n v="940"/>
    <s v="predicted"/>
    <n v="0.21"/>
    <n v="0.2"/>
    <n v="0.21"/>
    <n v="15"/>
    <n v="14"/>
    <n v="15"/>
    <n v="0.01"/>
    <n v="0.01"/>
    <n v="0.03"/>
    <n v="1"/>
    <n v="0.43"/>
    <n v="1.8"/>
    <s v="VR"/>
    <x v="56"/>
    <n v="5.6"/>
    <n v="6.1"/>
    <n v="410"/>
    <n v="400"/>
    <n v="440"/>
    <s v="High income"/>
    <n v="2.5"/>
    <n v="2.2999999999999998"/>
    <n v="2.6"/>
    <n v="0.14000000000000001"/>
    <n v="0.14000000000000001"/>
    <n v="0.15"/>
    <n v="10"/>
    <n v="9.6999999999999993"/>
    <n v="11"/>
    <n v="0"/>
    <n v="78"/>
    <n v="74"/>
    <n v="81"/>
  </r>
  <r>
    <x v="95"/>
    <s v="IL"/>
    <s v="ISR"/>
    <n v="376"/>
    <x v="1"/>
    <x v="19"/>
    <n v="7273804"/>
    <n v="7.4"/>
    <n v="3.2"/>
    <n v="13"/>
    <n v="540"/>
    <n v="230"/>
    <n v="970"/>
    <s v="predicted"/>
    <n v="0.2"/>
    <n v="0.2"/>
    <n v="0.21"/>
    <n v="15"/>
    <n v="14"/>
    <n v="15"/>
    <n v="0.01"/>
    <n v="0.01"/>
    <n v="0.02"/>
    <n v="1"/>
    <n v="0.43"/>
    <n v="1.8"/>
    <s v="VR"/>
    <x v="56"/>
    <n v="5.5"/>
    <n v="6.1"/>
    <n v="420"/>
    <n v="400"/>
    <n v="440"/>
    <s v="High income"/>
    <n v="2.6"/>
    <n v="2.4"/>
    <n v="2.8"/>
    <n v="0.15"/>
    <n v="0.14000000000000001"/>
    <n v="0.16"/>
    <n v="11"/>
    <n v="10"/>
    <n v="11"/>
    <n v="0"/>
    <n v="82"/>
    <n v="79"/>
    <n v="87"/>
  </r>
  <r>
    <x v="95"/>
    <s v="IL"/>
    <s v="ISR"/>
    <n v="376"/>
    <x v="1"/>
    <x v="20"/>
    <n v="7420368"/>
    <n v="7.6"/>
    <n v="3.3"/>
    <n v="13"/>
    <n v="560"/>
    <n v="250"/>
    <n v="1000"/>
    <s v="predicted"/>
    <n v="0.24"/>
    <n v="0.23"/>
    <n v="0.25"/>
    <n v="18"/>
    <n v="17"/>
    <n v="18"/>
    <n v="0.01"/>
    <n v="0.01"/>
    <n v="0.02"/>
    <n v="1"/>
    <n v="0.56999999999999995"/>
    <n v="1.5"/>
    <s v="VR"/>
    <x v="56"/>
    <n v="5.4"/>
    <n v="6.1"/>
    <n v="430"/>
    <n v="400"/>
    <n v="450"/>
    <s v="High income"/>
    <n v="2.7"/>
    <n v="2.5"/>
    <n v="2.9"/>
    <n v="0.16"/>
    <n v="0.15"/>
    <n v="0.16"/>
    <n v="12"/>
    <n v="11"/>
    <n v="12"/>
    <n v="0"/>
    <n v="79"/>
    <n v="75"/>
    <n v="84"/>
  </r>
  <r>
    <x v="95"/>
    <s v="IL"/>
    <s v="ISR"/>
    <n v="376"/>
    <x v="1"/>
    <x v="21"/>
    <n v="7542327"/>
    <n v="7.6"/>
    <n v="3.4"/>
    <n v="14"/>
    <n v="570"/>
    <n v="250"/>
    <n v="1000"/>
    <s v="predicted"/>
    <n v="0.2"/>
    <n v="0.19"/>
    <n v="0.2"/>
    <n v="15"/>
    <n v="14"/>
    <n v="15"/>
    <n v="0.01"/>
    <n v="0.01"/>
    <n v="0.02"/>
    <n v="1"/>
    <n v="0.43"/>
    <n v="1.8"/>
    <s v="VR"/>
    <x v="89"/>
    <n v="5.4"/>
    <n v="6.1"/>
    <n v="440"/>
    <n v="410"/>
    <n v="460"/>
    <s v="High income"/>
    <n v="2.8"/>
    <n v="2.5"/>
    <n v="3"/>
    <n v="0.16"/>
    <n v="0.15"/>
    <n v="0.17"/>
    <n v="12"/>
    <n v="11"/>
    <n v="13"/>
    <n v="0"/>
    <n v="93"/>
    <n v="89"/>
    <n v="100"/>
  </r>
  <r>
    <x v="95"/>
    <s v="IL"/>
    <s v="ISR"/>
    <n v="376"/>
    <x v="1"/>
    <x v="22"/>
    <n v="7643905"/>
    <n v="7.5"/>
    <n v="3.2"/>
    <n v="13"/>
    <n v="570"/>
    <n v="250"/>
    <n v="1000"/>
    <s v="predicted"/>
    <n v="0.21"/>
    <n v="0.2"/>
    <n v="0.21"/>
    <n v="16"/>
    <n v="15"/>
    <n v="16"/>
    <n v="0.01"/>
    <n v="0.01"/>
    <n v="0.02"/>
    <n v="1"/>
    <n v="0.43"/>
    <n v="1.8"/>
    <s v="VR imputed"/>
    <x v="89"/>
    <n v="5.5"/>
    <n v="6.3"/>
    <n v="450"/>
    <n v="420"/>
    <n v="480"/>
    <s v="High income"/>
    <n v="2.9"/>
    <n v="2.6"/>
    <n v="3.1"/>
    <n v="0.17"/>
    <n v="0.16"/>
    <n v="0.18"/>
    <n v="13"/>
    <n v="12"/>
    <n v="14"/>
    <n v="0"/>
    <n v="110"/>
    <n v="110"/>
    <n v="120"/>
  </r>
  <r>
    <x v="95"/>
    <s v="IL"/>
    <s v="ISR"/>
    <n v="376"/>
    <x v="1"/>
    <x v="23"/>
    <n v="7733144"/>
    <n v="7.1"/>
    <n v="2.9"/>
    <n v="13"/>
    <n v="550"/>
    <n v="220"/>
    <n v="1000"/>
    <s v="predicted"/>
    <n v="0.21"/>
    <n v="0.2"/>
    <n v="0.21"/>
    <n v="16"/>
    <n v="16"/>
    <n v="16"/>
    <n v="0.01"/>
    <n v="0.01"/>
    <n v="0.02"/>
    <n v="1"/>
    <n v="0.43"/>
    <n v="1.8"/>
    <s v="VR imputed"/>
    <x v="56"/>
    <n v="5.5"/>
    <n v="6.4"/>
    <n v="450"/>
    <n v="420"/>
    <n v="490"/>
    <s v="High income"/>
    <n v="2.9"/>
    <n v="2.6"/>
    <n v="3.3"/>
    <n v="0.17"/>
    <n v="0.16"/>
    <n v="0.19"/>
    <n v="13"/>
    <n v="13"/>
    <n v="15"/>
    <n v="0"/>
    <n v="68"/>
    <n v="63"/>
    <n v="73"/>
  </r>
  <r>
    <x v="96"/>
    <s v="IT"/>
    <s v="ITA"/>
    <n v="380"/>
    <x v="1"/>
    <x v="0"/>
    <n v="56831853"/>
    <n v="10"/>
    <n v="4.0999999999999996"/>
    <n v="19"/>
    <n v="5700"/>
    <n v="2400"/>
    <n v="11000"/>
    <s v="predicted"/>
    <n v="1.1000000000000001"/>
    <n v="1"/>
    <n v="1.1000000000000001"/>
    <n v="610"/>
    <n v="590"/>
    <n v="630"/>
    <n v="0.03"/>
    <n v="0.02"/>
    <n v="0.04"/>
    <n v="16"/>
    <n v="11"/>
    <n v="22"/>
    <s v="VR"/>
    <x v="196"/>
    <n v="7.7"/>
    <n v="9"/>
    <n v="4600"/>
    <n v="4400"/>
    <n v="5100"/>
    <s v="High income"/>
    <n v="2.1"/>
    <n v="1.9"/>
    <n v="2.4"/>
    <n v="0.17"/>
    <n v="0.16"/>
    <n v="0.19"/>
    <n v="97"/>
    <n v="89"/>
    <n v="110"/>
    <n v="0"/>
    <n v="92"/>
    <n v="83"/>
    <n v="97"/>
  </r>
  <r>
    <x v="96"/>
    <s v="IT"/>
    <s v="ITA"/>
    <n v="380"/>
    <x v="1"/>
    <x v="1"/>
    <n v="56855481"/>
    <n v="11"/>
    <n v="4.4000000000000004"/>
    <n v="20"/>
    <n v="6100"/>
    <n v="2500"/>
    <n v="11000"/>
    <s v="predicted"/>
    <n v="1.1000000000000001"/>
    <n v="1"/>
    <n v="1.1000000000000001"/>
    <n v="610"/>
    <n v="590"/>
    <n v="630"/>
    <n v="0.04"/>
    <n v="0.02"/>
    <n v="0.05"/>
    <n v="20"/>
    <n v="14"/>
    <n v="27"/>
    <s v="VR"/>
    <x v="158"/>
    <n v="8.3000000000000007"/>
    <n v="9.4"/>
    <n v="4900"/>
    <n v="4700"/>
    <n v="5300"/>
    <s v="High income"/>
    <n v="2.5"/>
    <n v="2.2999999999999998"/>
    <n v="2.7"/>
    <n v="0.21"/>
    <n v="0.2"/>
    <n v="0.23"/>
    <n v="120"/>
    <n v="120"/>
    <n v="130"/>
    <n v="0"/>
    <n v="75"/>
    <n v="70"/>
    <n v="79"/>
  </r>
  <r>
    <x v="96"/>
    <s v="IT"/>
    <s v="ITA"/>
    <n v="380"/>
    <x v="1"/>
    <x v="2"/>
    <n v="56894444"/>
    <n v="12"/>
    <n v="4.9000000000000004"/>
    <n v="21"/>
    <n v="6600"/>
    <n v="2800"/>
    <n v="12000"/>
    <s v="predicted"/>
    <n v="0.98"/>
    <n v="0.94"/>
    <n v="1"/>
    <n v="560"/>
    <n v="540"/>
    <n v="580"/>
    <n v="0.05"/>
    <n v="0.03"/>
    <n v="0.06"/>
    <n v="26"/>
    <n v="18"/>
    <n v="35"/>
    <s v="VR"/>
    <x v="175"/>
    <n v="8.9"/>
    <n v="9.8000000000000007"/>
    <n v="5300"/>
    <n v="5000"/>
    <n v="5600"/>
    <s v="High income"/>
    <n v="2.8"/>
    <n v="2.6"/>
    <n v="3"/>
    <n v="0.26"/>
    <n v="0.25"/>
    <n v="0.27"/>
    <n v="150"/>
    <n v="140"/>
    <n v="150"/>
    <n v="0"/>
    <n v="89"/>
    <n v="84"/>
    <n v="93"/>
  </r>
  <r>
    <x v="96"/>
    <s v="IT"/>
    <s v="ITA"/>
    <n v="380"/>
    <x v="1"/>
    <x v="3"/>
    <n v="56936675"/>
    <n v="13"/>
    <n v="5.5"/>
    <n v="23"/>
    <n v="7200"/>
    <n v="3100"/>
    <n v="13000"/>
    <s v="predicted"/>
    <n v="1"/>
    <n v="0.97"/>
    <n v="1.1000000000000001"/>
    <n v="580"/>
    <n v="550"/>
    <n v="600"/>
    <n v="0.06"/>
    <n v="0.04"/>
    <n v="0.08"/>
    <n v="32"/>
    <n v="23"/>
    <n v="43"/>
    <s v="VR"/>
    <x v="157"/>
    <n v="9.4"/>
    <n v="10"/>
    <n v="5600"/>
    <n v="5300"/>
    <n v="5900"/>
    <s v="High income"/>
    <n v="3.1"/>
    <n v="2.9"/>
    <n v="3.3"/>
    <n v="0.31"/>
    <n v="0.28999999999999998"/>
    <n v="0.32"/>
    <n v="170"/>
    <n v="170"/>
    <n v="180"/>
    <n v="0"/>
    <n v="84"/>
    <n v="81"/>
    <n v="89"/>
  </r>
  <r>
    <x v="96"/>
    <s v="IT"/>
    <s v="ITA"/>
    <n v="380"/>
    <x v="1"/>
    <x v="4"/>
    <n v="56964257"/>
    <n v="13"/>
    <n v="6"/>
    <n v="24"/>
    <n v="7600"/>
    <n v="3400"/>
    <n v="13000"/>
    <s v="predicted"/>
    <n v="1"/>
    <n v="0.98"/>
    <n v="1"/>
    <n v="580"/>
    <n v="560"/>
    <n v="600"/>
    <n v="7.0000000000000007E-2"/>
    <n v="0.05"/>
    <n v="0.09"/>
    <n v="39"/>
    <n v="28"/>
    <n v="52"/>
    <s v="VR"/>
    <x v="30"/>
    <n v="9.6"/>
    <n v="11"/>
    <n v="5900"/>
    <n v="5500"/>
    <n v="6100"/>
    <s v="High income"/>
    <n v="3.5"/>
    <n v="3.2"/>
    <n v="3.8"/>
    <n v="0.35"/>
    <n v="0.33"/>
    <n v="0.38"/>
    <n v="200"/>
    <n v="190"/>
    <n v="220"/>
    <n v="0"/>
    <n v="99"/>
    <n v="95"/>
    <n v="110"/>
  </r>
  <r>
    <x v="96"/>
    <s v="IT"/>
    <s v="ITA"/>
    <n v="380"/>
    <x v="1"/>
    <x v="5"/>
    <n v="56967071"/>
    <n v="14"/>
    <n v="6.2"/>
    <n v="24"/>
    <n v="7800"/>
    <n v="3500"/>
    <n v="14000"/>
    <s v="predicted"/>
    <n v="1.2"/>
    <n v="1.2"/>
    <n v="1.2"/>
    <n v="680"/>
    <n v="660"/>
    <n v="690"/>
    <n v="0.08"/>
    <n v="0.06"/>
    <n v="0.1"/>
    <n v="44"/>
    <n v="32"/>
    <n v="58"/>
    <s v="VR"/>
    <x v="30"/>
    <n v="9.6999999999999993"/>
    <n v="11"/>
    <n v="6000"/>
    <n v="5500"/>
    <n v="6300"/>
    <s v="High income"/>
    <n v="3.7"/>
    <n v="3.4"/>
    <n v="4.0999999999999996"/>
    <n v="0.39"/>
    <n v="0.37"/>
    <n v="0.42"/>
    <n v="220"/>
    <n v="210"/>
    <n v="240"/>
    <n v="0"/>
    <n v="94"/>
    <n v="90"/>
    <n v="100"/>
  </r>
  <r>
    <x v="96"/>
    <s v="IT"/>
    <s v="ITA"/>
    <n v="380"/>
    <x v="1"/>
    <x v="6"/>
    <n v="56937309"/>
    <n v="14"/>
    <n v="6.1"/>
    <n v="24"/>
    <n v="7700"/>
    <n v="3500"/>
    <n v="14000"/>
    <s v="predicted"/>
    <n v="1.1000000000000001"/>
    <n v="1.1000000000000001"/>
    <n v="1.1000000000000001"/>
    <n v="630"/>
    <n v="620"/>
    <n v="640"/>
    <n v="0.06"/>
    <n v="0.05"/>
    <n v="0.08"/>
    <n v="36"/>
    <n v="27"/>
    <n v="46"/>
    <s v="VR"/>
    <x v="30"/>
    <n v="9.6999999999999993"/>
    <n v="11"/>
    <n v="5900"/>
    <n v="5500"/>
    <n v="6200"/>
    <s v="High income"/>
    <n v="3.4"/>
    <n v="3.1"/>
    <n v="3.7"/>
    <n v="0.35"/>
    <n v="0.33"/>
    <n v="0.38"/>
    <n v="200"/>
    <n v="190"/>
    <n v="220"/>
    <n v="0"/>
    <n v="70"/>
    <n v="67"/>
    <n v="76"/>
  </r>
  <r>
    <x v="96"/>
    <s v="IT"/>
    <s v="ITA"/>
    <n v="380"/>
    <x v="1"/>
    <x v="7"/>
    <n v="56887127"/>
    <n v="13"/>
    <n v="5.8"/>
    <n v="23"/>
    <n v="7400"/>
    <n v="3300"/>
    <n v="13000"/>
    <s v="predicted"/>
    <n v="1.1000000000000001"/>
    <n v="1.1000000000000001"/>
    <n v="1.1000000000000001"/>
    <n v="610"/>
    <n v="600"/>
    <n v="620"/>
    <n v="0.05"/>
    <n v="0.04"/>
    <n v="7.0000000000000007E-2"/>
    <n v="30"/>
    <n v="23"/>
    <n v="38"/>
    <s v="VR"/>
    <x v="30"/>
    <n v="9.5"/>
    <n v="11"/>
    <n v="5700"/>
    <n v="5400"/>
    <n v="6000"/>
    <s v="High income"/>
    <n v="3.2"/>
    <n v="3"/>
    <n v="3.5"/>
    <n v="0.33"/>
    <n v="0.31"/>
    <n v="0.35"/>
    <n v="190"/>
    <n v="180"/>
    <n v="200"/>
    <n v="0"/>
    <n v="80"/>
    <n v="76"/>
    <n v="85"/>
  </r>
  <r>
    <x v="96"/>
    <s v="IT"/>
    <s v="ITA"/>
    <n v="380"/>
    <x v="1"/>
    <x v="8"/>
    <n v="56850303"/>
    <n v="12"/>
    <n v="5.3"/>
    <n v="22"/>
    <n v="7000"/>
    <n v="3000"/>
    <n v="13000"/>
    <s v="predicted"/>
    <n v="1"/>
    <n v="0.99"/>
    <n v="1"/>
    <n v="570"/>
    <n v="560"/>
    <n v="580"/>
    <n v="0.04"/>
    <n v="0.03"/>
    <n v="0.05"/>
    <n v="22"/>
    <n v="17"/>
    <n v="28"/>
    <s v="VR"/>
    <x v="414"/>
    <n v="9.1"/>
    <n v="10"/>
    <n v="5500"/>
    <n v="5200"/>
    <n v="5700"/>
    <s v="High income"/>
    <n v="2.8"/>
    <n v="2.6"/>
    <n v="3"/>
    <n v="0.27"/>
    <n v="0.26"/>
    <n v="0.28000000000000003"/>
    <n v="150"/>
    <n v="150"/>
    <n v="160"/>
    <n v="0"/>
    <n v="100"/>
    <n v="100"/>
    <n v="110"/>
  </r>
  <r>
    <x v="96"/>
    <s v="IT"/>
    <s v="ITA"/>
    <n v="380"/>
    <x v="1"/>
    <x v="9"/>
    <n v="56872736"/>
    <n v="11"/>
    <n v="4.7"/>
    <n v="21"/>
    <n v="6500"/>
    <n v="2700"/>
    <n v="12000"/>
    <s v="predicted"/>
    <n v="0.94"/>
    <n v="0.93"/>
    <n v="0.96"/>
    <n v="540"/>
    <n v="530"/>
    <n v="550"/>
    <n v="0.03"/>
    <n v="0.02"/>
    <n v="0.03"/>
    <n v="15"/>
    <n v="11"/>
    <n v="20"/>
    <s v="VR"/>
    <x v="176"/>
    <n v="8.6999999999999993"/>
    <n v="9.5"/>
    <n v="5200"/>
    <n v="4900"/>
    <n v="5400"/>
    <s v="High income"/>
    <n v="2.4"/>
    <n v="2.2999999999999998"/>
    <n v="2.6"/>
    <n v="0.22"/>
    <n v="0.21"/>
    <n v="0.23"/>
    <n v="130"/>
    <n v="120"/>
    <n v="130"/>
    <n v="0"/>
    <n v="86"/>
    <n v="82"/>
    <n v="90"/>
  </r>
  <r>
    <x v="96"/>
    <s v="IT"/>
    <s v="ITA"/>
    <n v="380"/>
    <x v="1"/>
    <x v="10"/>
    <n v="56986085"/>
    <n v="11"/>
    <n v="4.4000000000000004"/>
    <n v="20"/>
    <n v="6100"/>
    <n v="2500"/>
    <n v="11000"/>
    <s v="predicted"/>
    <n v="0.87"/>
    <n v="0.84"/>
    <n v="0.91"/>
    <n v="500"/>
    <n v="480"/>
    <n v="520"/>
    <n v="0.02"/>
    <n v="0.02"/>
    <n v="0.03"/>
    <n v="13"/>
    <n v="8.6999999999999993"/>
    <n v="18"/>
    <s v="VR"/>
    <x v="133"/>
    <n v="8.3000000000000007"/>
    <n v="9.1"/>
    <n v="4900"/>
    <n v="4700"/>
    <n v="5200"/>
    <s v="High income"/>
    <n v="2.4"/>
    <n v="2.2000000000000002"/>
    <n v="2.6"/>
    <n v="0.21"/>
    <n v="0.2"/>
    <n v="0.22"/>
    <n v="120"/>
    <n v="110"/>
    <n v="120"/>
    <n v="0"/>
    <n v="71"/>
    <n v="67"/>
    <n v="74"/>
  </r>
  <r>
    <x v="96"/>
    <s v="IT"/>
    <s v="ITA"/>
    <n v="380"/>
    <x v="1"/>
    <x v="11"/>
    <n v="57200233"/>
    <n v="10"/>
    <n v="4.0999999999999996"/>
    <n v="19"/>
    <n v="5800"/>
    <n v="2300"/>
    <n v="11000"/>
    <s v="predicted"/>
    <n v="0.76"/>
    <n v="0.74"/>
    <n v="0.78"/>
    <n v="440"/>
    <n v="430"/>
    <n v="450"/>
    <n v="0.02"/>
    <n v="0.01"/>
    <n v="0.03"/>
    <n v="11"/>
    <n v="6.8"/>
    <n v="16"/>
    <s v="VR"/>
    <x v="339"/>
    <n v="7.9"/>
    <n v="8.6"/>
    <n v="4700"/>
    <n v="4500"/>
    <n v="4900"/>
    <s v="High income"/>
    <n v="2.4"/>
    <n v="2.2999999999999998"/>
    <n v="2.6"/>
    <n v="0.2"/>
    <n v="0.19"/>
    <n v="0.21"/>
    <n v="110"/>
    <n v="110"/>
    <n v="120"/>
    <n v="0"/>
    <n v="91"/>
    <n v="87"/>
    <n v="95"/>
  </r>
  <r>
    <x v="96"/>
    <s v="IT"/>
    <s v="ITA"/>
    <n v="380"/>
    <x v="1"/>
    <x v="12"/>
    <n v="57501450"/>
    <n v="9.6999999999999993"/>
    <n v="3.9"/>
    <n v="18"/>
    <n v="5600"/>
    <n v="2200"/>
    <n v="10000"/>
    <s v="predicted"/>
    <n v="0.73"/>
    <n v="0.72"/>
    <n v="0.73"/>
    <n v="420"/>
    <n v="420"/>
    <n v="420"/>
    <n v="0.02"/>
    <n v="0.01"/>
    <n v="0.03"/>
    <n v="11"/>
    <n v="6.6"/>
    <n v="17"/>
    <s v="VR"/>
    <x v="43"/>
    <n v="7.6"/>
    <n v="8.3000000000000007"/>
    <n v="4500"/>
    <n v="4400"/>
    <n v="4800"/>
    <s v="High income"/>
    <n v="2.5"/>
    <n v="2.2999999999999998"/>
    <n v="2.6"/>
    <n v="0.2"/>
    <n v="0.19"/>
    <n v="0.2"/>
    <n v="110"/>
    <n v="110"/>
    <n v="120"/>
    <n v="0"/>
    <n v="86"/>
    <n v="82"/>
    <n v="89"/>
  </r>
  <r>
    <x v="96"/>
    <s v="IT"/>
    <s v="ITA"/>
    <n v="380"/>
    <x v="1"/>
    <x v="13"/>
    <n v="57868021"/>
    <n v="9.6"/>
    <n v="3.9"/>
    <n v="18"/>
    <n v="5500"/>
    <n v="2300"/>
    <n v="10000"/>
    <s v="predicted"/>
    <n v="0.7"/>
    <n v="0.69"/>
    <n v="0.7"/>
    <n v="400"/>
    <n v="400"/>
    <n v="410"/>
    <n v="0.02"/>
    <n v="0.01"/>
    <n v="0.03"/>
    <n v="12"/>
    <n v="7.5"/>
    <n v="18"/>
    <s v="VR"/>
    <x v="491"/>
    <n v="7.5"/>
    <n v="8.1"/>
    <n v="4500"/>
    <n v="4300"/>
    <n v="4700"/>
    <s v="High income"/>
    <n v="2.5"/>
    <n v="2.4"/>
    <n v="2.7"/>
    <n v="0.19"/>
    <n v="0.19"/>
    <n v="0.2"/>
    <n v="110"/>
    <n v="110"/>
    <n v="120"/>
    <n v="0"/>
    <n v="98"/>
    <n v="93"/>
    <n v="100"/>
  </r>
  <r>
    <x v="96"/>
    <s v="IT"/>
    <s v="ITA"/>
    <n v="380"/>
    <x v="1"/>
    <x v="14"/>
    <n v="58267068"/>
    <n v="9.5"/>
    <n v="4"/>
    <n v="17"/>
    <n v="5500"/>
    <n v="2300"/>
    <n v="10000"/>
    <s v="predicted"/>
    <n v="0.66"/>
    <n v="0.66"/>
    <n v="0.67"/>
    <n v="390"/>
    <n v="380"/>
    <n v="390"/>
    <n v="0.02"/>
    <n v="0.01"/>
    <n v="0.03"/>
    <n v="12"/>
    <n v="7.5"/>
    <n v="18"/>
    <s v="VR imputed"/>
    <x v="192"/>
    <n v="7.4"/>
    <n v="8.1"/>
    <n v="4400"/>
    <n v="4300"/>
    <n v="4700"/>
    <s v="High income"/>
    <n v="2.5"/>
    <n v="2.4"/>
    <n v="2.7"/>
    <n v="0.19"/>
    <n v="0.18"/>
    <n v="0.2"/>
    <n v="110"/>
    <n v="110"/>
    <n v="120"/>
    <n v="0"/>
    <n v="90"/>
    <n v="84"/>
    <n v="93"/>
  </r>
  <r>
    <x v="96"/>
    <s v="IT"/>
    <s v="ITA"/>
    <n v="380"/>
    <x v="1"/>
    <x v="15"/>
    <n v="58671855"/>
    <n v="9.5"/>
    <n v="4"/>
    <n v="17"/>
    <n v="5600"/>
    <n v="2400"/>
    <n v="10000"/>
    <s v="predicted"/>
    <n v="0.63"/>
    <n v="0.63"/>
    <n v="0.64"/>
    <n v="370"/>
    <n v="370"/>
    <n v="370"/>
    <n v="0.02"/>
    <n v="0.01"/>
    <n v="0.03"/>
    <n v="13"/>
    <n v="8.5"/>
    <n v="18"/>
    <s v="VR imputed"/>
    <x v="192"/>
    <n v="7.3"/>
    <n v="8"/>
    <n v="4400"/>
    <n v="4300"/>
    <n v="4700"/>
    <s v="High income"/>
    <n v="2.5"/>
    <n v="2.4"/>
    <n v="2.7"/>
    <n v="0.19"/>
    <n v="0.18"/>
    <n v="0.21"/>
    <n v="110"/>
    <n v="110"/>
    <n v="120"/>
    <n v="0"/>
    <n v="87"/>
    <n v="82"/>
    <n v="90"/>
  </r>
  <r>
    <x v="96"/>
    <s v="IT"/>
    <s v="ITA"/>
    <n v="380"/>
    <x v="1"/>
    <x v="16"/>
    <n v="59078271"/>
    <n v="9.6"/>
    <n v="4.0999999999999996"/>
    <n v="17"/>
    <n v="5700"/>
    <n v="2400"/>
    <n v="10000"/>
    <s v="predicted"/>
    <n v="0.6"/>
    <n v="0.6"/>
    <n v="0.61"/>
    <n v="360"/>
    <n v="350"/>
    <n v="360"/>
    <n v="0.02"/>
    <n v="0.02"/>
    <n v="0.03"/>
    <n v="14"/>
    <n v="9.1"/>
    <n v="20"/>
    <s v="VR"/>
    <x v="192"/>
    <n v="7.3"/>
    <n v="7.9"/>
    <n v="4500"/>
    <n v="4300"/>
    <n v="4700"/>
    <s v="High income"/>
    <n v="2.6"/>
    <n v="2.4"/>
    <n v="2.7"/>
    <n v="0.19"/>
    <n v="0.18"/>
    <n v="0.2"/>
    <n v="110"/>
    <n v="110"/>
    <n v="120"/>
    <n v="0"/>
    <n v="92"/>
    <n v="89"/>
    <n v="97"/>
  </r>
  <r>
    <x v="96"/>
    <s v="IT"/>
    <s v="ITA"/>
    <n v="380"/>
    <x v="1"/>
    <x v="17"/>
    <n v="59485505"/>
    <n v="9.8000000000000007"/>
    <n v="4.2"/>
    <n v="18"/>
    <n v="5800"/>
    <n v="2500"/>
    <n v="10000"/>
    <s v="predicted"/>
    <n v="0.56000000000000005"/>
    <n v="0.56000000000000005"/>
    <n v="0.56999999999999995"/>
    <n v="330"/>
    <n v="330"/>
    <n v="340"/>
    <n v="0.02"/>
    <n v="0.02"/>
    <n v="0.03"/>
    <n v="14"/>
    <n v="9.1"/>
    <n v="20"/>
    <s v="VR"/>
    <x v="192"/>
    <n v="7.2"/>
    <n v="7.9"/>
    <n v="4500"/>
    <n v="4300"/>
    <n v="4700"/>
    <s v="High income"/>
    <n v="2.6"/>
    <n v="2.4"/>
    <n v="2.7"/>
    <n v="0.2"/>
    <n v="0.19"/>
    <n v="0.2"/>
    <n v="120"/>
    <n v="110"/>
    <n v="120"/>
    <n v="0"/>
    <n v="61"/>
    <n v="59"/>
    <n v="64"/>
  </r>
  <r>
    <x v="96"/>
    <s v="IT"/>
    <s v="ITA"/>
    <n v="380"/>
    <x v="1"/>
    <x v="18"/>
    <n v="59873820"/>
    <n v="10"/>
    <n v="4.5"/>
    <n v="18"/>
    <n v="6000"/>
    <n v="2700"/>
    <n v="11000"/>
    <s v="predicted"/>
    <n v="0.56999999999999995"/>
    <n v="0.56000000000000005"/>
    <n v="0.56999999999999995"/>
    <n v="340"/>
    <n v="340"/>
    <n v="340"/>
    <n v="0.03"/>
    <n v="0.02"/>
    <n v="0.04"/>
    <n v="15"/>
    <n v="9.6999999999999993"/>
    <n v="21"/>
    <s v="VR"/>
    <x v="192"/>
    <n v="7.2"/>
    <n v="7.9"/>
    <n v="4600"/>
    <n v="4300"/>
    <n v="4700"/>
    <s v="High income"/>
    <n v="2.6"/>
    <n v="2.4"/>
    <n v="2.8"/>
    <n v="0.2"/>
    <n v="0.19"/>
    <n v="0.21"/>
    <n v="120"/>
    <n v="110"/>
    <n v="120"/>
    <n v="0"/>
    <n v="91"/>
    <n v="87"/>
    <n v="96"/>
  </r>
  <r>
    <x v="96"/>
    <s v="IT"/>
    <s v="ITA"/>
    <n v="380"/>
    <x v="1"/>
    <x v="19"/>
    <n v="60220314"/>
    <n v="9.9"/>
    <n v="4.5"/>
    <n v="17"/>
    <n v="6000"/>
    <n v="2700"/>
    <n v="10000"/>
    <s v="predicted"/>
    <n v="0.57999999999999996"/>
    <n v="0.57999999999999996"/>
    <n v="0.57999999999999996"/>
    <n v="350"/>
    <n v="350"/>
    <n v="350"/>
    <n v="0.02"/>
    <n v="0.01"/>
    <n v="0.03"/>
    <n v="14"/>
    <n v="8.6999999999999993"/>
    <n v="21"/>
    <s v="VR"/>
    <x v="193"/>
    <n v="7"/>
    <n v="7.7"/>
    <n v="4500"/>
    <n v="4200"/>
    <n v="4700"/>
    <s v="High income"/>
    <n v="2.6"/>
    <n v="2.4"/>
    <n v="2.8"/>
    <n v="0.19"/>
    <n v="0.18"/>
    <n v="0.2"/>
    <n v="120"/>
    <n v="110"/>
    <n v="120"/>
    <n v="0"/>
    <n v="90"/>
    <n v="88"/>
    <n v="97"/>
  </r>
  <r>
    <x v="96"/>
    <s v="IT"/>
    <s v="ITA"/>
    <n v="380"/>
    <x v="1"/>
    <x v="20"/>
    <n v="60508978"/>
    <n v="9.6"/>
    <n v="4.3"/>
    <n v="17"/>
    <n v="5800"/>
    <n v="2600"/>
    <n v="10000"/>
    <s v="predicted"/>
    <n v="0.51"/>
    <n v="0.5"/>
    <n v="0.51"/>
    <n v="310"/>
    <n v="300"/>
    <n v="310"/>
    <n v="0.02"/>
    <n v="0.02"/>
    <n v="0.03"/>
    <n v="14"/>
    <n v="9.1"/>
    <n v="20"/>
    <s v="VR"/>
    <x v="45"/>
    <n v="6.8"/>
    <n v="7.6"/>
    <n v="4400"/>
    <n v="4100"/>
    <n v="4600"/>
    <s v="High income"/>
    <n v="2.6"/>
    <n v="2.4"/>
    <n v="2.8"/>
    <n v="0.19"/>
    <n v="0.18"/>
    <n v="0.2"/>
    <n v="110"/>
    <n v="110"/>
    <n v="120"/>
    <n v="0"/>
    <n v="100"/>
    <n v="99"/>
    <n v="110"/>
  </r>
  <r>
    <x v="96"/>
    <s v="IT"/>
    <s v="ITA"/>
    <n v="380"/>
    <x v="1"/>
    <x v="21"/>
    <n v="60729316"/>
    <n v="8.8000000000000007"/>
    <n v="3.9"/>
    <n v="16"/>
    <n v="5400"/>
    <n v="2400"/>
    <n v="9600"/>
    <s v="predicted"/>
    <n v="0.51"/>
    <n v="0.5"/>
    <n v="0.51"/>
    <n v="310"/>
    <n v="300"/>
    <n v="310"/>
    <n v="0.02"/>
    <n v="0.01"/>
    <n v="0.03"/>
    <n v="12"/>
    <n v="7.6"/>
    <n v="17"/>
    <s v="VR imputed"/>
    <x v="37"/>
    <n v="6.4"/>
    <n v="7.2"/>
    <n v="4200"/>
    <n v="3900"/>
    <n v="4400"/>
    <s v="High income"/>
    <n v="2.6"/>
    <n v="2.4"/>
    <n v="2.8"/>
    <n v="0.18"/>
    <n v="0.17"/>
    <n v="0.19"/>
    <n v="110"/>
    <n v="100"/>
    <n v="110"/>
    <n v="0"/>
    <n v="82"/>
    <n v="78"/>
    <n v="88"/>
  </r>
  <r>
    <x v="96"/>
    <s v="IT"/>
    <s v="ITA"/>
    <n v="380"/>
    <x v="1"/>
    <x v="22"/>
    <n v="60884593"/>
    <n v="7.8"/>
    <n v="3.2"/>
    <n v="14"/>
    <n v="4800"/>
    <n v="2000"/>
    <n v="8800"/>
    <s v="predicted"/>
    <n v="0.51"/>
    <n v="0.5"/>
    <n v="0.51"/>
    <n v="310"/>
    <n v="310"/>
    <n v="310"/>
    <n v="0.02"/>
    <n v="0.01"/>
    <n v="0.03"/>
    <n v="10"/>
    <n v="5.7"/>
    <n v="16"/>
    <s v="VR imputed"/>
    <x v="129"/>
    <n v="6"/>
    <n v="6.8"/>
    <n v="3800"/>
    <n v="3600"/>
    <n v="4200"/>
    <s v="High income"/>
    <n v="2.6"/>
    <n v="2.4"/>
    <n v="2.9"/>
    <n v="0.16"/>
    <n v="0.15"/>
    <n v="0.18"/>
    <n v="99"/>
    <n v="94"/>
    <n v="110"/>
    <n v="0"/>
    <n v="81"/>
    <n v="74"/>
    <n v="85"/>
  </r>
  <r>
    <x v="96"/>
    <s v="IT"/>
    <s v="ITA"/>
    <n v="380"/>
    <x v="1"/>
    <x v="23"/>
    <n v="60990277"/>
    <n v="6.7"/>
    <n v="2.5"/>
    <n v="13"/>
    <n v="4100"/>
    <n v="1500"/>
    <n v="7900"/>
    <s v="predicted"/>
    <n v="0.51"/>
    <n v="0.5"/>
    <n v="0.51"/>
    <n v="310"/>
    <n v="310"/>
    <n v="310"/>
    <n v="0.01"/>
    <n v="0.01"/>
    <n v="0.02"/>
    <n v="8"/>
    <n v="3.9"/>
    <n v="14"/>
    <s v="VR imputed"/>
    <x v="91"/>
    <n v="5.5"/>
    <n v="6.4"/>
    <n v="3500"/>
    <n v="3300"/>
    <n v="3900"/>
    <s v="High income"/>
    <n v="2.6"/>
    <n v="2.2999999999999998"/>
    <n v="2.9"/>
    <n v="0.15"/>
    <n v="0.14000000000000001"/>
    <n v="0.16"/>
    <n v="89"/>
    <n v="85"/>
    <n v="100"/>
    <n v="0"/>
    <n v="87"/>
    <n v="77"/>
    <n v="91"/>
  </r>
  <r>
    <x v="97"/>
    <s v="JM"/>
    <s v="JAM"/>
    <n v="388"/>
    <x v="4"/>
    <x v="0"/>
    <n v="2365211"/>
    <n v="8.9"/>
    <n v="4.3"/>
    <n v="15"/>
    <n v="210"/>
    <n v="100"/>
    <n v="360"/>
    <s v="predicted"/>
    <n v="0.87"/>
    <n v="0.68"/>
    <n v="1.1000000000000001"/>
    <n v="21"/>
    <n v="16"/>
    <n v="26"/>
    <n v="0.08"/>
    <n v="0.03"/>
    <n v="0.16"/>
    <n v="2"/>
    <n v="0.81"/>
    <n v="3.7"/>
    <s v="VR"/>
    <x v="39"/>
    <n v="5.6"/>
    <n v="7.9"/>
    <n v="160"/>
    <n v="130"/>
    <n v="190"/>
    <n v="0"/>
    <n v="6.2"/>
    <n v="3.9"/>
    <n v="9"/>
    <n v="0.4"/>
    <n v="0.36"/>
    <n v="0.67"/>
    <n v="9.5"/>
    <n v="8.5"/>
    <n v="16"/>
    <n v="0"/>
    <n v="79"/>
    <n v="65"/>
    <n v="93"/>
  </r>
  <r>
    <x v="97"/>
    <s v="JM"/>
    <s v="JAM"/>
    <n v="388"/>
    <x v="4"/>
    <x v="1"/>
    <n v="2380807"/>
    <n v="8.8000000000000007"/>
    <n v="4.4000000000000004"/>
    <n v="15"/>
    <n v="210"/>
    <n v="100"/>
    <n v="350"/>
    <s v="predicted"/>
    <n v="1.2"/>
    <n v="0.97"/>
    <n v="1.5"/>
    <n v="29"/>
    <n v="23"/>
    <n v="36"/>
    <n v="0.17"/>
    <n v="0.11"/>
    <n v="0.24"/>
    <n v="4"/>
    <n v="2.7"/>
    <n v="5.6"/>
    <s v="VR"/>
    <x v="39"/>
    <n v="5.8"/>
    <n v="7.7"/>
    <n v="160"/>
    <n v="140"/>
    <n v="180"/>
    <n v="0"/>
    <n v="8.8000000000000007"/>
    <n v="6.1"/>
    <n v="12"/>
    <n v="0.56999999999999995"/>
    <n v="0.52"/>
    <n v="0.87"/>
    <n v="14"/>
    <n v="12"/>
    <n v="21"/>
    <n v="0"/>
    <n v="78"/>
    <n v="66"/>
    <n v="88"/>
  </r>
  <r>
    <x v="97"/>
    <s v="JM"/>
    <s v="JAM"/>
    <n v="388"/>
    <x v="4"/>
    <x v="2"/>
    <n v="2398663"/>
    <n v="8.8000000000000007"/>
    <n v="4.4000000000000004"/>
    <n v="15"/>
    <n v="210"/>
    <n v="110"/>
    <n v="350"/>
    <s v="predicted"/>
    <n v="1.2"/>
    <n v="0.94"/>
    <n v="1.4"/>
    <n v="28"/>
    <n v="23"/>
    <n v="33"/>
    <n v="0.21"/>
    <n v="0.13"/>
    <n v="0.3"/>
    <n v="5"/>
    <n v="3.2"/>
    <n v="7.1"/>
    <s v="VR imputed"/>
    <x v="127"/>
    <n v="5.9"/>
    <n v="7.4"/>
    <n v="160"/>
    <n v="140"/>
    <n v="180"/>
    <n v="0"/>
    <n v="12"/>
    <n v="8.6999999999999993"/>
    <n v="15"/>
    <n v="0.76"/>
    <n v="0.7"/>
    <n v="1.1000000000000001"/>
    <n v="18"/>
    <n v="17"/>
    <n v="26"/>
    <n v="0"/>
    <n v="71"/>
    <n v="62"/>
    <n v="79"/>
  </r>
  <r>
    <x v="97"/>
    <s v="JM"/>
    <s v="JAM"/>
    <n v="388"/>
    <x v="4"/>
    <x v="3"/>
    <n v="2418542"/>
    <n v="8.6"/>
    <n v="4.4000000000000004"/>
    <n v="14"/>
    <n v="210"/>
    <n v="110"/>
    <n v="340"/>
    <s v="predicted"/>
    <n v="1.1000000000000001"/>
    <n v="0.91"/>
    <n v="1.3"/>
    <n v="26"/>
    <n v="22"/>
    <n v="31"/>
    <n v="0.25"/>
    <n v="0.17"/>
    <n v="0.34"/>
    <n v="6"/>
    <n v="4.2"/>
    <n v="8.1"/>
    <s v="VR imputed"/>
    <x v="127"/>
    <n v="6"/>
    <n v="7.2"/>
    <n v="160"/>
    <n v="140"/>
    <n v="180"/>
    <n v="0"/>
    <n v="15"/>
    <n v="11"/>
    <n v="18"/>
    <n v="0.95"/>
    <n v="0.9"/>
    <n v="1.3"/>
    <n v="23"/>
    <n v="22"/>
    <n v="31"/>
    <n v="0"/>
    <n v="73"/>
    <n v="66"/>
    <n v="80"/>
  </r>
  <r>
    <x v="97"/>
    <s v="JM"/>
    <s v="JAM"/>
    <n v="388"/>
    <x v="4"/>
    <x v="4"/>
    <n v="2439839"/>
    <n v="8.5"/>
    <n v="4.4000000000000004"/>
    <n v="14"/>
    <n v="210"/>
    <n v="110"/>
    <n v="340"/>
    <s v="predicted"/>
    <n v="1"/>
    <n v="0.87"/>
    <n v="1.2"/>
    <n v="25"/>
    <n v="21"/>
    <n v="29"/>
    <n v="0.33"/>
    <n v="0.24"/>
    <n v="0.44"/>
    <n v="8"/>
    <n v="5.7"/>
    <n v="11"/>
    <s v="VR imputed"/>
    <x v="39"/>
    <n v="5.9"/>
    <n v="7.2"/>
    <n v="160"/>
    <n v="150"/>
    <n v="180"/>
    <n v="0"/>
    <n v="17"/>
    <n v="14"/>
    <n v="21"/>
    <n v="1.1000000000000001"/>
    <n v="1.1000000000000001"/>
    <n v="1.5"/>
    <n v="28"/>
    <n v="26"/>
    <n v="37"/>
    <n v="0"/>
    <n v="68"/>
    <n v="62"/>
    <n v="75"/>
  </r>
  <r>
    <x v="97"/>
    <s v="JM"/>
    <s v="JAM"/>
    <n v="388"/>
    <x v="4"/>
    <x v="5"/>
    <n v="2462051"/>
    <n v="8.4"/>
    <n v="4.4000000000000004"/>
    <n v="14"/>
    <n v="210"/>
    <n v="110"/>
    <n v="340"/>
    <s v="predicted"/>
    <n v="0.96"/>
    <n v="0.84"/>
    <n v="1.1000000000000001"/>
    <n v="24"/>
    <n v="21"/>
    <n v="27"/>
    <n v="0.37"/>
    <n v="0.27"/>
    <n v="0.47"/>
    <n v="9"/>
    <n v="6.7"/>
    <n v="12"/>
    <s v="VR imputed"/>
    <x v="127"/>
    <n v="5.8"/>
    <n v="7.3"/>
    <n v="160"/>
    <n v="140"/>
    <n v="180"/>
    <n v="0"/>
    <n v="20"/>
    <n v="16"/>
    <n v="24"/>
    <n v="1.3"/>
    <n v="1.2"/>
    <n v="1.7"/>
    <n v="32"/>
    <n v="30"/>
    <n v="43"/>
    <n v="0"/>
    <n v="68"/>
    <n v="61"/>
    <n v="76"/>
  </r>
  <r>
    <x v="97"/>
    <s v="JM"/>
    <s v="JAM"/>
    <n v="388"/>
    <x v="4"/>
    <x v="6"/>
    <n v="2485230"/>
    <n v="8.1999999999999993"/>
    <n v="4.3"/>
    <n v="13"/>
    <n v="200"/>
    <n v="110"/>
    <n v="330"/>
    <s v="predicted"/>
    <n v="0.9"/>
    <n v="0.8"/>
    <n v="1"/>
    <n v="22"/>
    <n v="20"/>
    <n v="25"/>
    <n v="0.4"/>
    <n v="0.31"/>
    <n v="0.51"/>
    <n v="10"/>
    <n v="7.7"/>
    <n v="13"/>
    <s v="VR imputed"/>
    <x v="39"/>
    <n v="5.9"/>
    <n v="7.2"/>
    <n v="160"/>
    <n v="150"/>
    <n v="180"/>
    <n v="0"/>
    <n v="22"/>
    <n v="18"/>
    <n v="27"/>
    <n v="1.4"/>
    <n v="1.3"/>
    <n v="1.9"/>
    <n v="36"/>
    <n v="34"/>
    <n v="46"/>
    <n v="0"/>
    <n v="74"/>
    <n v="67"/>
    <n v="82"/>
  </r>
  <r>
    <x v="97"/>
    <s v="JM"/>
    <s v="JAM"/>
    <n v="388"/>
    <x v="4"/>
    <x v="7"/>
    <n v="2509439"/>
    <n v="8.1"/>
    <n v="4.3"/>
    <n v="13"/>
    <n v="200"/>
    <n v="110"/>
    <n v="330"/>
    <s v="predicted"/>
    <n v="0.84"/>
    <n v="0.76"/>
    <n v="0.93"/>
    <n v="21"/>
    <n v="19"/>
    <n v="23"/>
    <n v="0.44"/>
    <n v="0.33"/>
    <n v="0.56000000000000005"/>
    <n v="11"/>
    <n v="8.3000000000000007"/>
    <n v="14"/>
    <s v="VR imputed"/>
    <x v="127"/>
    <n v="6"/>
    <n v="7.2"/>
    <n v="160"/>
    <n v="150"/>
    <n v="180"/>
    <n v="0"/>
    <n v="24"/>
    <n v="20"/>
    <n v="28"/>
    <n v="1.5"/>
    <n v="1.5"/>
    <n v="1.9"/>
    <n v="39"/>
    <n v="36"/>
    <n v="48"/>
    <n v="0"/>
    <n v="72"/>
    <n v="66"/>
    <n v="79"/>
  </r>
  <r>
    <x v="97"/>
    <s v="JM"/>
    <s v="JAM"/>
    <n v="388"/>
    <x v="4"/>
    <x v="8"/>
    <n v="2534127"/>
    <n v="8"/>
    <n v="4.3"/>
    <n v="13"/>
    <n v="200"/>
    <n v="110"/>
    <n v="330"/>
    <s v="predicted"/>
    <n v="0.79"/>
    <n v="0.73"/>
    <n v="0.86"/>
    <n v="20"/>
    <n v="18"/>
    <n v="22"/>
    <n v="0.47"/>
    <n v="0.36"/>
    <n v="0.6"/>
    <n v="12"/>
    <n v="9.1999999999999993"/>
    <n v="15"/>
    <s v="VR imputed"/>
    <x v="39"/>
    <n v="6"/>
    <n v="7"/>
    <n v="170"/>
    <n v="150"/>
    <n v="180"/>
    <n v="0"/>
    <n v="25"/>
    <n v="21"/>
    <n v="29"/>
    <n v="1.6"/>
    <n v="1.5"/>
    <n v="2"/>
    <n v="42"/>
    <n v="38"/>
    <n v="50"/>
    <n v="0"/>
    <n v="73"/>
    <n v="68"/>
    <n v="80"/>
  </r>
  <r>
    <x v="97"/>
    <s v="JM"/>
    <s v="JAM"/>
    <n v="388"/>
    <x v="4"/>
    <x v="9"/>
    <n v="2558579"/>
    <n v="8"/>
    <n v="4.2"/>
    <n v="13"/>
    <n v="200"/>
    <n v="110"/>
    <n v="330"/>
    <s v="predicted"/>
    <n v="0.74"/>
    <n v="0.69"/>
    <n v="0.8"/>
    <n v="19"/>
    <n v="18"/>
    <n v="20"/>
    <n v="0.51"/>
    <n v="0.38"/>
    <n v="0.65"/>
    <n v="13"/>
    <n v="9.8000000000000007"/>
    <n v="17"/>
    <s v="VR imputed"/>
    <x v="39"/>
    <n v="6"/>
    <n v="7.1"/>
    <n v="170"/>
    <n v="150"/>
    <n v="180"/>
    <n v="0"/>
    <n v="26"/>
    <n v="22"/>
    <n v="30"/>
    <n v="1.7"/>
    <n v="1.5"/>
    <n v="2"/>
    <n v="44"/>
    <n v="39"/>
    <n v="52"/>
    <n v="0"/>
    <n v="68"/>
    <n v="64"/>
    <n v="75"/>
  </r>
  <r>
    <x v="97"/>
    <s v="JM"/>
    <s v="JAM"/>
    <n v="388"/>
    <x v="4"/>
    <x v="10"/>
    <n v="2582219"/>
    <n v="7.9"/>
    <n v="4.3"/>
    <n v="13"/>
    <n v="210"/>
    <n v="110"/>
    <n v="330"/>
    <s v="predicted"/>
    <n v="0.7"/>
    <n v="0.66"/>
    <n v="0.74"/>
    <n v="18"/>
    <n v="17"/>
    <n v="19"/>
    <n v="0.54"/>
    <n v="0.4"/>
    <n v="0.7"/>
    <n v="14"/>
    <n v="10"/>
    <n v="18"/>
    <s v="VR"/>
    <x v="127"/>
    <n v="6"/>
    <n v="7"/>
    <n v="170"/>
    <n v="160"/>
    <n v="180"/>
    <n v="0"/>
    <n v="27"/>
    <n v="23"/>
    <n v="31"/>
    <n v="1.8"/>
    <n v="1.6"/>
    <n v="2.1"/>
    <n v="45"/>
    <n v="40"/>
    <n v="54"/>
    <n v="0"/>
    <n v="75"/>
    <n v="70"/>
    <n v="81"/>
  </r>
  <r>
    <x v="97"/>
    <s v="JM"/>
    <s v="JAM"/>
    <n v="388"/>
    <x v="4"/>
    <x v="11"/>
    <n v="2604946"/>
    <n v="8"/>
    <n v="4.3"/>
    <n v="13"/>
    <n v="210"/>
    <n v="110"/>
    <n v="330"/>
    <s v="predicted"/>
    <n v="0.52"/>
    <n v="0.46"/>
    <n v="0.56999999999999995"/>
    <n v="13"/>
    <n v="12"/>
    <n v="15"/>
    <n v="0.57999999999999996"/>
    <n v="0.44"/>
    <n v="0.74"/>
    <n v="15"/>
    <n v="11"/>
    <n v="19"/>
    <s v="VR"/>
    <x v="39"/>
    <n v="6"/>
    <n v="6.9"/>
    <n v="170"/>
    <n v="160"/>
    <n v="180"/>
    <n v="0"/>
    <n v="27"/>
    <n v="23"/>
    <n v="32"/>
    <n v="1.8"/>
    <n v="1.6"/>
    <n v="2.1"/>
    <n v="47"/>
    <n v="41"/>
    <n v="55"/>
    <n v="0"/>
    <n v="71"/>
    <n v="67"/>
    <n v="77"/>
  </r>
  <r>
    <x v="97"/>
    <s v="JM"/>
    <s v="JAM"/>
    <n v="388"/>
    <x v="4"/>
    <x v="12"/>
    <n v="2626716"/>
    <n v="8.1"/>
    <n v="4.4000000000000004"/>
    <n v="13"/>
    <n v="210"/>
    <n v="120"/>
    <n v="340"/>
    <s v="predicted"/>
    <n v="0.66"/>
    <n v="0.59"/>
    <n v="0.74"/>
    <n v="17"/>
    <n v="15"/>
    <n v="20"/>
    <n v="0.56999999999999995"/>
    <n v="0.43"/>
    <n v="0.73"/>
    <n v="15"/>
    <n v="11"/>
    <n v="19"/>
    <s v="VR"/>
    <x v="127"/>
    <n v="6.1"/>
    <n v="6.9"/>
    <n v="170"/>
    <n v="160"/>
    <n v="180"/>
    <n v="0"/>
    <n v="28"/>
    <n v="24"/>
    <n v="32"/>
    <n v="1.8"/>
    <n v="1.6"/>
    <n v="2.1"/>
    <n v="48"/>
    <n v="43"/>
    <n v="56"/>
    <n v="0"/>
    <n v="62"/>
    <n v="59"/>
    <n v="66"/>
  </r>
  <r>
    <x v="97"/>
    <s v="JM"/>
    <s v="JAM"/>
    <n v="388"/>
    <x v="4"/>
    <x v="13"/>
    <n v="2647116"/>
    <n v="8.3000000000000007"/>
    <n v="4.5"/>
    <n v="13"/>
    <n v="220"/>
    <n v="120"/>
    <n v="350"/>
    <s v="predicted"/>
    <n v="1.2"/>
    <n v="1.1000000000000001"/>
    <n v="1.3"/>
    <n v="31"/>
    <n v="30"/>
    <n v="33"/>
    <n v="0.6"/>
    <n v="0.45"/>
    <n v="0.78"/>
    <n v="16"/>
    <n v="12"/>
    <n v="21"/>
    <s v="VR"/>
    <x v="127"/>
    <n v="6.1"/>
    <n v="7"/>
    <n v="170"/>
    <n v="160"/>
    <n v="180"/>
    <n v="0"/>
    <n v="28"/>
    <n v="24"/>
    <n v="32"/>
    <n v="1.8"/>
    <n v="1.7"/>
    <n v="2.2000000000000002"/>
    <n v="49"/>
    <n v="44"/>
    <n v="57"/>
    <n v="0"/>
    <n v="69"/>
    <n v="65"/>
    <n v="74"/>
  </r>
  <r>
    <x v="97"/>
    <s v="JM"/>
    <s v="JAM"/>
    <n v="388"/>
    <x v="4"/>
    <x v="14"/>
    <n v="2665680"/>
    <n v="8.4"/>
    <n v="4.5999999999999996"/>
    <n v="13"/>
    <n v="220"/>
    <n v="120"/>
    <n v="350"/>
    <s v="predicted"/>
    <n v="0.64"/>
    <n v="0.62"/>
    <n v="0.65"/>
    <n v="17"/>
    <n v="16"/>
    <n v="17"/>
    <n v="0.64"/>
    <n v="0.47"/>
    <n v="0.83"/>
    <n v="17"/>
    <n v="12"/>
    <n v="22"/>
    <s v="VR"/>
    <x v="39"/>
    <n v="6.1"/>
    <n v="7.1"/>
    <n v="180"/>
    <n v="160"/>
    <n v="190"/>
    <n v="0"/>
    <n v="28"/>
    <n v="24"/>
    <n v="33"/>
    <n v="1.8"/>
    <n v="1.6"/>
    <n v="2.2000000000000002"/>
    <n v="49"/>
    <n v="43"/>
    <n v="58"/>
    <n v="0"/>
    <n v="66"/>
    <n v="62"/>
    <n v="71"/>
  </r>
  <r>
    <x v="97"/>
    <s v="JM"/>
    <s v="JAM"/>
    <n v="388"/>
    <x v="4"/>
    <x v="15"/>
    <n v="2682149"/>
    <n v="8.5"/>
    <n v="4.5999999999999996"/>
    <n v="13"/>
    <n v="230"/>
    <n v="120"/>
    <n v="360"/>
    <s v="predicted"/>
    <n v="0.74"/>
    <n v="0.7"/>
    <n v="0.78"/>
    <n v="20"/>
    <n v="19"/>
    <n v="21"/>
    <n v="0.6"/>
    <n v="0.44"/>
    <n v="0.77"/>
    <n v="16"/>
    <n v="12"/>
    <n v="21"/>
    <s v="VR"/>
    <x v="39"/>
    <n v="6.1"/>
    <n v="7"/>
    <n v="180"/>
    <n v="160"/>
    <n v="190"/>
    <n v="0"/>
    <n v="27"/>
    <n v="23"/>
    <n v="32"/>
    <n v="1.8"/>
    <n v="1.6"/>
    <n v="2.1"/>
    <n v="48"/>
    <n v="42"/>
    <n v="57"/>
    <n v="0"/>
    <n v="51"/>
    <n v="48"/>
    <n v="55"/>
  </r>
  <r>
    <x v="97"/>
    <s v="JM"/>
    <s v="JAM"/>
    <n v="388"/>
    <x v="4"/>
    <x v="16"/>
    <n v="2696227"/>
    <n v="8.5"/>
    <n v="4.7"/>
    <n v="14"/>
    <n v="230"/>
    <n v="130"/>
    <n v="370"/>
    <s v="predicted"/>
    <n v="0.37"/>
    <n v="0.3"/>
    <n v="0.46"/>
    <n v="10"/>
    <n v="8"/>
    <n v="12"/>
    <n v="0.56000000000000005"/>
    <n v="0.43"/>
    <n v="0.69"/>
    <n v="15"/>
    <n v="12"/>
    <n v="19"/>
    <s v="VR"/>
    <x v="39"/>
    <n v="6.1"/>
    <n v="7"/>
    <n v="180"/>
    <n v="170"/>
    <n v="190"/>
    <n v="0"/>
    <n v="26"/>
    <n v="22"/>
    <n v="30"/>
    <n v="1.7"/>
    <n v="1.5"/>
    <n v="2"/>
    <n v="45"/>
    <n v="40"/>
    <n v="54"/>
    <n v="0"/>
    <n v="54"/>
    <n v="51"/>
    <n v="58"/>
  </r>
  <r>
    <x v="97"/>
    <s v="JM"/>
    <s v="JAM"/>
    <n v="388"/>
    <x v="4"/>
    <x v="17"/>
    <n v="2708152"/>
    <n v="8.5"/>
    <n v="4.7"/>
    <n v="14"/>
    <n v="230"/>
    <n v="130"/>
    <n v="370"/>
    <s v="predicted"/>
    <n v="0.62"/>
    <n v="0.54"/>
    <n v="0.7"/>
    <n v="17"/>
    <n v="15"/>
    <n v="19"/>
    <n v="0.55000000000000004"/>
    <n v="0.43"/>
    <n v="0.69"/>
    <n v="15"/>
    <n v="12"/>
    <n v="19"/>
    <s v="VR imputed"/>
    <x v="127"/>
    <n v="6.1"/>
    <n v="6.9"/>
    <n v="180"/>
    <n v="170"/>
    <n v="190"/>
    <n v="0"/>
    <n v="26"/>
    <n v="22"/>
    <n v="30"/>
    <n v="1.7"/>
    <n v="1.5"/>
    <n v="2"/>
    <n v="46"/>
    <n v="41"/>
    <n v="55"/>
    <n v="0"/>
    <n v="59"/>
    <n v="55"/>
    <n v="63"/>
  </r>
  <r>
    <x v="97"/>
    <s v="JM"/>
    <s v="JAM"/>
    <n v="388"/>
    <x v="4"/>
    <x v="18"/>
    <n v="2718862"/>
    <n v="8.6"/>
    <n v="4.7"/>
    <n v="14"/>
    <n v="230"/>
    <n v="130"/>
    <n v="370"/>
    <s v="predicted"/>
    <n v="0.62"/>
    <n v="0.54"/>
    <n v="0.7"/>
    <n v="17"/>
    <n v="15"/>
    <n v="19"/>
    <n v="0.51"/>
    <n v="0.41"/>
    <n v="0.63"/>
    <n v="14"/>
    <n v="11"/>
    <n v="17"/>
    <s v="VR imputed"/>
    <x v="127"/>
    <n v="6.1"/>
    <n v="7"/>
    <n v="180"/>
    <n v="170"/>
    <n v="190"/>
    <n v="0"/>
    <n v="26"/>
    <n v="22"/>
    <n v="30"/>
    <n v="1.7"/>
    <n v="1.5"/>
    <n v="2"/>
    <n v="46"/>
    <n v="40"/>
    <n v="55"/>
    <n v="0"/>
    <n v="59"/>
    <n v="55"/>
    <n v="63"/>
  </r>
  <r>
    <x v="97"/>
    <s v="JM"/>
    <s v="JAM"/>
    <n v="388"/>
    <x v="4"/>
    <x v="19"/>
    <n v="2729660"/>
    <n v="8.6999999999999993"/>
    <n v="4.7"/>
    <n v="14"/>
    <n v="240"/>
    <n v="130"/>
    <n v="370"/>
    <s v="predicted"/>
    <n v="0.62"/>
    <n v="0.54"/>
    <n v="0.7"/>
    <n v="17"/>
    <n v="15"/>
    <n v="19"/>
    <n v="0.48"/>
    <n v="0.4"/>
    <n v="0.56000000000000005"/>
    <n v="13"/>
    <n v="11"/>
    <n v="15"/>
    <s v="VR imputed"/>
    <x v="39"/>
    <n v="6.1"/>
    <n v="7"/>
    <n v="180"/>
    <n v="170"/>
    <n v="190"/>
    <n v="0"/>
    <n v="25"/>
    <n v="21"/>
    <n v="30"/>
    <n v="1.7"/>
    <n v="1.4"/>
    <n v="1.9"/>
    <n v="46"/>
    <n v="40"/>
    <n v="53"/>
    <n v="0"/>
    <n v="78"/>
    <n v="72"/>
    <n v="83"/>
  </r>
  <r>
    <x v="97"/>
    <s v="JM"/>
    <s v="JAM"/>
    <n v="388"/>
    <x v="4"/>
    <x v="20"/>
    <n v="2741485"/>
    <n v="8.6999999999999993"/>
    <n v="4.8"/>
    <n v="14"/>
    <n v="240"/>
    <n v="130"/>
    <n v="380"/>
    <s v="predicted"/>
    <n v="0.62"/>
    <n v="0.54"/>
    <n v="0.7"/>
    <n v="17"/>
    <n v="15"/>
    <n v="19"/>
    <n v="0.47"/>
    <n v="0.37"/>
    <n v="0.59"/>
    <n v="13"/>
    <n v="10"/>
    <n v="16"/>
    <s v="VR imputed"/>
    <x v="39"/>
    <n v="6.1"/>
    <n v="7.1"/>
    <n v="180"/>
    <n v="170"/>
    <n v="190"/>
    <n v="0"/>
    <n v="25"/>
    <n v="21"/>
    <n v="29"/>
    <n v="1.7"/>
    <n v="1.4"/>
    <n v="1.9"/>
    <n v="45"/>
    <n v="39"/>
    <n v="52"/>
    <n v="0"/>
    <n v="72"/>
    <n v="67"/>
    <n v="78"/>
  </r>
  <r>
    <x v="97"/>
    <s v="JM"/>
    <s v="JAM"/>
    <n v="388"/>
    <x v="4"/>
    <x v="21"/>
    <n v="2754669"/>
    <n v="8.8000000000000007"/>
    <n v="4.8"/>
    <n v="14"/>
    <n v="240"/>
    <n v="130"/>
    <n v="380"/>
    <s v="predicted"/>
    <n v="0.62"/>
    <n v="0.54"/>
    <n v="0.7"/>
    <n v="17"/>
    <n v="15"/>
    <n v="19"/>
    <n v="0.51"/>
    <n v="0.4"/>
    <n v="0.63"/>
    <n v="14"/>
    <n v="11"/>
    <n v="17"/>
    <s v="VR imputed"/>
    <x v="39"/>
    <n v="6"/>
    <n v="7.1"/>
    <n v="180"/>
    <n v="170"/>
    <n v="200"/>
    <n v="0"/>
    <n v="26"/>
    <n v="21"/>
    <n v="30"/>
    <n v="1.7"/>
    <n v="1.4"/>
    <n v="1.9"/>
    <n v="46"/>
    <n v="38"/>
    <n v="52"/>
    <n v="0"/>
    <n v="58"/>
    <n v="54"/>
    <n v="63"/>
  </r>
  <r>
    <x v="97"/>
    <s v="JM"/>
    <s v="JAM"/>
    <n v="388"/>
    <x v="4"/>
    <x v="22"/>
    <n v="2768941"/>
    <n v="8.9"/>
    <n v="4.8"/>
    <n v="14"/>
    <n v="250"/>
    <n v="130"/>
    <n v="390"/>
    <s v="predicted"/>
    <n v="0.62"/>
    <n v="0.54"/>
    <n v="0.7"/>
    <n v="17"/>
    <n v="15"/>
    <n v="19"/>
    <n v="0.54"/>
    <n v="0.43"/>
    <n v="0.66"/>
    <n v="15"/>
    <n v="12"/>
    <n v="18"/>
    <s v="VR imputed"/>
    <x v="39"/>
    <n v="5.9"/>
    <n v="7.3"/>
    <n v="180"/>
    <n v="160"/>
    <n v="200"/>
    <n v="0"/>
    <n v="25"/>
    <n v="20"/>
    <n v="31"/>
    <n v="1.7"/>
    <n v="1.3"/>
    <n v="1.9"/>
    <n v="46"/>
    <n v="37"/>
    <n v="53"/>
    <n v="0"/>
    <n v="50"/>
    <n v="45"/>
    <n v="55"/>
  </r>
  <r>
    <x v="97"/>
    <s v="JM"/>
    <s v="JAM"/>
    <n v="388"/>
    <x v="4"/>
    <x v="23"/>
    <n v="2783888"/>
    <n v="9"/>
    <n v="4.9000000000000004"/>
    <n v="14"/>
    <n v="250"/>
    <n v="140"/>
    <n v="400"/>
    <s v="predicted"/>
    <n v="0.62"/>
    <n v="0.54"/>
    <n v="0.7"/>
    <n v="17"/>
    <n v="15"/>
    <n v="20"/>
    <n v="0.5"/>
    <n v="0.4"/>
    <n v="0.62"/>
    <n v="14"/>
    <n v="11"/>
    <n v="17"/>
    <s v="VR imputed"/>
    <x v="127"/>
    <n v="5.9"/>
    <n v="7.4"/>
    <n v="180"/>
    <n v="160"/>
    <n v="210"/>
    <n v="0"/>
    <n v="25"/>
    <n v="20"/>
    <n v="31"/>
    <n v="1.6"/>
    <n v="1.3"/>
    <n v="1.9"/>
    <n v="46"/>
    <n v="35"/>
    <n v="53"/>
    <n v="0"/>
    <n v="53"/>
    <n v="47"/>
    <n v="59"/>
  </r>
  <r>
    <x v="98"/>
    <s v="JP"/>
    <s v="JPN"/>
    <n v="392"/>
    <x v="3"/>
    <x v="0"/>
    <n v="122249285"/>
    <n v="63"/>
    <n v="27"/>
    <n v="115"/>
    <n v="77000"/>
    <n v="33000"/>
    <n v="140000"/>
    <s v="predicted"/>
    <n v="3.1"/>
    <n v="3.1"/>
    <n v="3.2"/>
    <n v="3800"/>
    <n v="3700"/>
    <n v="3900"/>
    <n v="0"/>
    <n v="0"/>
    <n v="0"/>
    <n v="1"/>
    <n v="0.56999999999999995"/>
    <n v="1.5"/>
    <s v="VR"/>
    <x v="46"/>
    <n v="45"/>
    <n v="53"/>
    <n v="60000"/>
    <n v="55000"/>
    <n v="64000"/>
    <s v="High income"/>
    <n v="0.01"/>
    <n v="0"/>
    <n v="0.01"/>
    <n v="0"/>
    <n v="0"/>
    <n v="0.01"/>
    <n v="4.9000000000000004"/>
    <n v="1.7"/>
    <n v="8.1"/>
    <n v="0"/>
    <n v="87"/>
    <n v="80"/>
    <n v="94"/>
  </r>
  <r>
    <x v="98"/>
    <s v="JP"/>
    <s v="JPN"/>
    <n v="392"/>
    <x v="3"/>
    <x v="1"/>
    <n v="122702527"/>
    <n v="61"/>
    <n v="26"/>
    <n v="111"/>
    <n v="75000"/>
    <n v="32000"/>
    <n v="140000"/>
    <s v="predicted"/>
    <n v="2.8"/>
    <n v="2.8"/>
    <n v="2.9"/>
    <n v="3500"/>
    <n v="3400"/>
    <n v="3500"/>
    <n v="0"/>
    <n v="0"/>
    <n v="0"/>
    <n v="2"/>
    <n v="1.1000000000000001"/>
    <n v="3.1"/>
    <s v="VR"/>
    <x v="104"/>
    <n v="45"/>
    <n v="51"/>
    <n v="58000"/>
    <n v="55000"/>
    <n v="62000"/>
    <s v="High income"/>
    <n v="0.02"/>
    <n v="0.01"/>
    <n v="0.02"/>
    <n v="0.01"/>
    <n v="0"/>
    <n v="0.01"/>
    <n v="8.6"/>
    <n v="4.3"/>
    <n v="13"/>
    <n v="0"/>
    <n v="87"/>
    <n v="82"/>
    <n v="92"/>
  </r>
  <r>
    <x v="98"/>
    <s v="JP"/>
    <s v="JPN"/>
    <n v="392"/>
    <x v="3"/>
    <x v="2"/>
    <n v="123180357"/>
    <n v="58"/>
    <n v="25"/>
    <n v="107"/>
    <n v="72000"/>
    <n v="30000"/>
    <n v="130000"/>
    <s v="predicted"/>
    <n v="2.8"/>
    <n v="2.8"/>
    <n v="2.9"/>
    <n v="3500"/>
    <n v="3400"/>
    <n v="3500"/>
    <n v="0"/>
    <n v="0"/>
    <n v="0"/>
    <n v="2"/>
    <n v="1.1000000000000001"/>
    <n v="3.1"/>
    <s v="VR"/>
    <x v="178"/>
    <n v="43"/>
    <n v="48"/>
    <n v="56000"/>
    <n v="53000"/>
    <n v="60000"/>
    <s v="High income"/>
    <n v="0.02"/>
    <n v="0.02"/>
    <n v="0.04"/>
    <n v="0.01"/>
    <n v="0.01"/>
    <n v="0.02"/>
    <n v="14"/>
    <n v="8.4"/>
    <n v="19"/>
    <n v="0"/>
    <n v="87"/>
    <n v="82"/>
    <n v="92"/>
  </r>
  <r>
    <x v="98"/>
    <s v="JP"/>
    <s v="JPN"/>
    <n v="392"/>
    <x v="3"/>
    <x v="3"/>
    <n v="123658854"/>
    <n v="56"/>
    <n v="23"/>
    <n v="103"/>
    <n v="69000"/>
    <n v="28000"/>
    <n v="130000"/>
    <s v="predicted"/>
    <n v="2.7"/>
    <n v="2.7"/>
    <n v="2.8"/>
    <n v="3400"/>
    <n v="3300"/>
    <n v="3400"/>
    <n v="0"/>
    <n v="0"/>
    <n v="0"/>
    <n v="4"/>
    <n v="2.7"/>
    <n v="5.6"/>
    <s v="VR"/>
    <x v="49"/>
    <n v="42"/>
    <n v="46"/>
    <n v="54000"/>
    <n v="52000"/>
    <n v="57000"/>
    <s v="High income"/>
    <n v="0.04"/>
    <n v="0.03"/>
    <n v="0.05"/>
    <n v="0.02"/>
    <n v="0.01"/>
    <n v="0.02"/>
    <n v="20"/>
    <n v="13"/>
    <n v="26"/>
    <n v="0"/>
    <n v="89"/>
    <n v="85"/>
    <n v="93"/>
  </r>
  <r>
    <x v="98"/>
    <s v="JP"/>
    <s v="JPN"/>
    <n v="392"/>
    <x v="3"/>
    <x v="4"/>
    <n v="124101546"/>
    <n v="53"/>
    <n v="21"/>
    <n v="99"/>
    <n v="66000"/>
    <n v="27000"/>
    <n v="120000"/>
    <s v="predicted"/>
    <n v="2.6"/>
    <n v="2.5"/>
    <n v="2.6"/>
    <n v="3200"/>
    <n v="3200"/>
    <n v="3300"/>
    <n v="0"/>
    <n v="0"/>
    <n v="0.01"/>
    <n v="5"/>
    <n v="3.2"/>
    <n v="7.1"/>
    <s v="VR"/>
    <x v="106"/>
    <n v="40"/>
    <n v="45"/>
    <n v="52000"/>
    <n v="50000"/>
    <n v="56000"/>
    <s v="High income"/>
    <n v="0.05"/>
    <n v="0.04"/>
    <n v="7.0000000000000007E-2"/>
    <n v="0.02"/>
    <n v="0.01"/>
    <n v="0.03"/>
    <n v="27"/>
    <n v="18"/>
    <n v="35"/>
    <n v="0"/>
    <n v="85"/>
    <n v="80"/>
    <n v="89"/>
  </r>
  <r>
    <x v="98"/>
    <s v="JP"/>
    <s v="JPN"/>
    <n v="392"/>
    <x v="3"/>
    <x v="5"/>
    <n v="124483305"/>
    <n v="51"/>
    <n v="21"/>
    <n v="96"/>
    <n v="64000"/>
    <n v="26000"/>
    <n v="120000"/>
    <s v="predicted"/>
    <n v="2.6"/>
    <n v="2.6"/>
    <n v="2.7"/>
    <n v="3300"/>
    <n v="3200"/>
    <n v="3300"/>
    <n v="0"/>
    <n v="0"/>
    <n v="0.01"/>
    <n v="6"/>
    <n v="3.8"/>
    <n v="8.6999999999999993"/>
    <s v="VR"/>
    <x v="47"/>
    <n v="39"/>
    <n v="44"/>
    <n v="51000"/>
    <n v="48000"/>
    <n v="55000"/>
    <s v="High income"/>
    <n v="7.0000000000000007E-2"/>
    <n v="0.05"/>
    <n v="0.09"/>
    <n v="0.03"/>
    <n v="0.02"/>
    <n v="0.04"/>
    <n v="34"/>
    <n v="23"/>
    <n v="45"/>
    <n v="0"/>
    <n v="85"/>
    <n v="79"/>
    <n v="90"/>
  </r>
  <r>
    <x v="98"/>
    <s v="JP"/>
    <s v="JPN"/>
    <n v="392"/>
    <x v="3"/>
    <x v="6"/>
    <n v="124794906"/>
    <n v="50"/>
    <n v="20"/>
    <n v="93"/>
    <n v="62000"/>
    <n v="25000"/>
    <n v="120000"/>
    <s v="predicted"/>
    <n v="2.4"/>
    <n v="2.2999999999999998"/>
    <n v="2.4"/>
    <n v="2900"/>
    <n v="2900"/>
    <n v="3000"/>
    <n v="0"/>
    <n v="0"/>
    <n v="0.01"/>
    <n v="6"/>
    <n v="3.8"/>
    <n v="8.6999999999999993"/>
    <s v="VR"/>
    <x v="107"/>
    <n v="38"/>
    <n v="43"/>
    <n v="50000"/>
    <n v="47000"/>
    <n v="53000"/>
    <s v="High income"/>
    <n v="7.0000000000000007E-2"/>
    <n v="0.05"/>
    <n v="0.1"/>
    <n v="0.03"/>
    <n v="0.02"/>
    <n v="0.04"/>
    <n v="36"/>
    <n v="24"/>
    <n v="48"/>
    <n v="0"/>
    <n v="85"/>
    <n v="79"/>
    <n v="90"/>
  </r>
  <r>
    <x v="98"/>
    <s v="JP"/>
    <s v="JPN"/>
    <n v="392"/>
    <x v="3"/>
    <x v="7"/>
    <n v="125048712"/>
    <n v="50"/>
    <n v="21"/>
    <n v="91"/>
    <n v="62000"/>
    <n v="26000"/>
    <n v="110000"/>
    <s v="predicted"/>
    <n v="2.2999999999999998"/>
    <n v="2.2000000000000002"/>
    <n v="2.2999999999999998"/>
    <n v="2800"/>
    <n v="2800"/>
    <n v="2900"/>
    <n v="0.01"/>
    <n v="0"/>
    <n v="0.01"/>
    <n v="7"/>
    <n v="5.5"/>
    <n v="8.6999999999999993"/>
    <s v="VR"/>
    <x v="108"/>
    <n v="37"/>
    <n v="41"/>
    <n v="49000"/>
    <n v="46000"/>
    <n v="52000"/>
    <s v="High income"/>
    <n v="0.08"/>
    <n v="0.06"/>
    <n v="0.11"/>
    <n v="0.03"/>
    <n v="0.02"/>
    <n v="0.04"/>
    <n v="40"/>
    <n v="26"/>
    <n v="53"/>
    <n v="0"/>
    <n v="87"/>
    <n v="82"/>
    <n v="92"/>
  </r>
  <r>
    <x v="98"/>
    <s v="JP"/>
    <s v="JPN"/>
    <n v="392"/>
    <x v="3"/>
    <x v="8"/>
    <n v="125266855"/>
    <n v="49"/>
    <n v="21"/>
    <n v="89"/>
    <n v="61000"/>
    <n v="26000"/>
    <n v="110000"/>
    <s v="predicted"/>
    <n v="2.2999999999999998"/>
    <n v="2.2999999999999998"/>
    <n v="2.4"/>
    <n v="2900"/>
    <n v="2800"/>
    <n v="3000"/>
    <n v="0.01"/>
    <n v="0"/>
    <n v="0.01"/>
    <n v="7"/>
    <n v="5.5"/>
    <n v="8.6"/>
    <s v="VR"/>
    <x v="179"/>
    <n v="36"/>
    <n v="40"/>
    <n v="48000"/>
    <n v="45000"/>
    <n v="50000"/>
    <s v="High income"/>
    <n v="0.09"/>
    <n v="7.0000000000000007E-2"/>
    <n v="0.13"/>
    <n v="0.04"/>
    <n v="0.02"/>
    <n v="0.05"/>
    <n v="44"/>
    <n v="30"/>
    <n v="59"/>
    <n v="0"/>
    <n v="92"/>
    <n v="89"/>
    <n v="98"/>
  </r>
  <r>
    <x v="98"/>
    <s v="JP"/>
    <s v="JPN"/>
    <n v="392"/>
    <x v="3"/>
    <x v="9"/>
    <n v="125481436"/>
    <n v="48"/>
    <n v="21"/>
    <n v="87"/>
    <n v="60000"/>
    <n v="26000"/>
    <n v="110000"/>
    <s v="predicted"/>
    <n v="2.4"/>
    <n v="2.4"/>
    <n v="2.5"/>
    <n v="3100"/>
    <n v="3000"/>
    <n v="3100"/>
    <n v="0.01"/>
    <n v="0.01"/>
    <n v="0.01"/>
    <n v="9"/>
    <n v="6.9"/>
    <n v="11"/>
    <s v="VR"/>
    <x v="50"/>
    <n v="35"/>
    <n v="38"/>
    <n v="46000"/>
    <n v="44000"/>
    <n v="48000"/>
    <s v="High income"/>
    <n v="0.11"/>
    <n v="0.08"/>
    <n v="0.15"/>
    <n v="0.04"/>
    <n v="0.03"/>
    <n v="0.05"/>
    <n v="51"/>
    <n v="35"/>
    <n v="67"/>
    <n v="0"/>
    <n v="88"/>
    <n v="85"/>
    <n v="93"/>
  </r>
  <r>
    <x v="98"/>
    <s v="JP"/>
    <s v="JPN"/>
    <n v="392"/>
    <x v="3"/>
    <x v="10"/>
    <n v="125714674"/>
    <n v="46"/>
    <n v="20"/>
    <n v="83"/>
    <n v="58000"/>
    <n v="25000"/>
    <n v="100000"/>
    <s v="predicted"/>
    <n v="2.2000000000000002"/>
    <n v="2.2000000000000002"/>
    <n v="2.2000000000000002"/>
    <n v="2800"/>
    <n v="2700"/>
    <n v="2800"/>
    <n v="0.01"/>
    <n v="0.01"/>
    <n v="0.01"/>
    <n v="9"/>
    <n v="6.4"/>
    <n v="12"/>
    <s v="VR"/>
    <x v="109"/>
    <n v="33"/>
    <n v="37"/>
    <n v="45000"/>
    <n v="42000"/>
    <n v="46000"/>
    <s v="High income"/>
    <n v="0.13"/>
    <n v="0.09"/>
    <n v="0.17"/>
    <n v="0.05"/>
    <n v="0.03"/>
    <n v="0.06"/>
    <n v="58"/>
    <n v="40"/>
    <n v="75"/>
    <n v="0"/>
    <n v="88"/>
    <n v="85"/>
    <n v="94"/>
  </r>
  <r>
    <x v="98"/>
    <s v="JP"/>
    <s v="JPN"/>
    <n v="392"/>
    <x v="3"/>
    <x v="11"/>
    <n v="125973930"/>
    <n v="44"/>
    <n v="19"/>
    <n v="79"/>
    <n v="55000"/>
    <n v="23000"/>
    <n v="99000"/>
    <s v="predicted"/>
    <n v="2"/>
    <n v="2"/>
    <n v="2.1"/>
    <n v="2600"/>
    <n v="2500"/>
    <n v="2600"/>
    <n v="0.01"/>
    <n v="0.01"/>
    <n v="0.01"/>
    <n v="11"/>
    <n v="8"/>
    <n v="15"/>
    <s v="VR"/>
    <x v="52"/>
    <n v="32"/>
    <n v="35"/>
    <n v="42000"/>
    <n v="40000"/>
    <n v="44000"/>
    <s v="High income"/>
    <n v="0.15"/>
    <n v="0.11"/>
    <n v="0.2"/>
    <n v="0.05"/>
    <n v="0.04"/>
    <n v="0.06"/>
    <n v="64"/>
    <n v="46"/>
    <n v="81"/>
    <n v="0"/>
    <n v="84"/>
    <n v="81"/>
    <n v="89"/>
  </r>
  <r>
    <x v="98"/>
    <s v="JP"/>
    <s v="JPN"/>
    <n v="392"/>
    <x v="3"/>
    <x v="12"/>
    <n v="126249090"/>
    <n v="40"/>
    <n v="17"/>
    <n v="73"/>
    <n v="51000"/>
    <n v="21000"/>
    <n v="92000"/>
    <s v="predicted"/>
    <n v="1.9"/>
    <n v="1.9"/>
    <n v="1.9"/>
    <n v="2400"/>
    <n v="2400"/>
    <n v="2500"/>
    <n v="0.01"/>
    <n v="0.01"/>
    <n v="0.01"/>
    <n v="11"/>
    <n v="8"/>
    <n v="15"/>
    <s v="VR"/>
    <x v="113"/>
    <n v="30"/>
    <n v="32"/>
    <n v="39000"/>
    <n v="37000"/>
    <n v="41000"/>
    <s v="High income"/>
    <n v="0.17"/>
    <n v="0.13"/>
    <n v="0.22"/>
    <n v="0.05"/>
    <n v="0.04"/>
    <n v="7.0000000000000007E-2"/>
    <n v="68"/>
    <n v="50"/>
    <n v="87"/>
    <n v="0"/>
    <n v="83"/>
    <n v="81"/>
    <n v="88"/>
  </r>
  <r>
    <x v="98"/>
    <s v="JP"/>
    <s v="JPN"/>
    <n v="392"/>
    <x v="3"/>
    <x v="13"/>
    <n v="126523597"/>
    <n v="37"/>
    <n v="15"/>
    <n v="67"/>
    <n v="47000"/>
    <n v="19000"/>
    <n v="85000"/>
    <s v="predicted"/>
    <n v="1.9"/>
    <n v="1.9"/>
    <n v="2"/>
    <n v="2400"/>
    <n v="2400"/>
    <n v="2500"/>
    <n v="0.01"/>
    <n v="0.01"/>
    <n v="0.01"/>
    <n v="10"/>
    <n v="7.1"/>
    <n v="13"/>
    <s v="VR"/>
    <x v="115"/>
    <n v="28"/>
    <n v="30"/>
    <n v="36000"/>
    <n v="35000"/>
    <n v="38000"/>
    <s v="High income"/>
    <n v="0.2"/>
    <n v="0.15"/>
    <n v="0.25"/>
    <n v="0.06"/>
    <n v="0.04"/>
    <n v="7.0000000000000007E-2"/>
    <n v="72"/>
    <n v="54"/>
    <n v="90"/>
    <n v="0"/>
    <n v="87"/>
    <n v="84"/>
    <n v="91"/>
  </r>
  <r>
    <x v="98"/>
    <s v="JP"/>
    <s v="JPN"/>
    <n v="392"/>
    <x v="3"/>
    <x v="14"/>
    <n v="126772899"/>
    <n v="33"/>
    <n v="14"/>
    <n v="62"/>
    <n v="42000"/>
    <n v="18000"/>
    <n v="78000"/>
    <s v="predicted"/>
    <n v="1.9"/>
    <n v="1.9"/>
    <n v="2"/>
    <n v="2400"/>
    <n v="2400"/>
    <n v="2500"/>
    <n v="0.01"/>
    <n v="0.01"/>
    <n v="0.01"/>
    <n v="10"/>
    <n v="7.1"/>
    <n v="13"/>
    <s v="VR"/>
    <x v="5"/>
    <n v="25"/>
    <n v="28"/>
    <n v="33000"/>
    <n v="32000"/>
    <n v="35000"/>
    <s v="High income"/>
    <n v="0.22"/>
    <n v="0.17"/>
    <n v="0.28999999999999998"/>
    <n v="0.06"/>
    <n v="0.04"/>
    <n v="0.08"/>
    <n v="75"/>
    <n v="54"/>
    <n v="95"/>
    <n v="0"/>
    <n v="89"/>
    <n v="84"/>
    <n v="92"/>
  </r>
  <r>
    <x v="98"/>
    <s v="JP"/>
    <s v="JPN"/>
    <n v="392"/>
    <x v="3"/>
    <x v="15"/>
    <n v="126978754"/>
    <n v="31"/>
    <n v="12"/>
    <n v="57"/>
    <n v="39000"/>
    <n v="15000"/>
    <n v="73000"/>
    <s v="predicted"/>
    <n v="1.9"/>
    <n v="1.8"/>
    <n v="1.9"/>
    <n v="2400"/>
    <n v="2300"/>
    <n v="2400"/>
    <n v="0.01"/>
    <n v="0.01"/>
    <n v="0.01"/>
    <n v="10"/>
    <n v="6.8"/>
    <n v="14"/>
    <s v="VR"/>
    <x v="4"/>
    <n v="24"/>
    <n v="26"/>
    <n v="31000"/>
    <n v="30000"/>
    <n v="33000"/>
    <s v="High income"/>
    <n v="0.25"/>
    <n v="0.18"/>
    <n v="0.33"/>
    <n v="0.06"/>
    <n v="0.04"/>
    <n v="0.08"/>
    <n v="78"/>
    <n v="56"/>
    <n v="100"/>
    <n v="0"/>
    <n v="87"/>
    <n v="82"/>
    <n v="91"/>
  </r>
  <r>
    <x v="98"/>
    <s v="JP"/>
    <s v="JPN"/>
    <n v="392"/>
    <x v="3"/>
    <x v="16"/>
    <n v="127136020"/>
    <n v="29"/>
    <n v="12"/>
    <n v="54"/>
    <n v="37000"/>
    <n v="15000"/>
    <n v="68000"/>
    <s v="predicted"/>
    <n v="1.8"/>
    <n v="1.8"/>
    <n v="1.9"/>
    <n v="2400"/>
    <n v="2300"/>
    <n v="2400"/>
    <n v="0.01"/>
    <n v="0.01"/>
    <n v="0.01"/>
    <n v="11"/>
    <n v="7.8"/>
    <n v="15"/>
    <s v="VR"/>
    <x v="7"/>
    <n v="22"/>
    <n v="25"/>
    <n v="29000"/>
    <n v="28000"/>
    <n v="31000"/>
    <s v="High income"/>
    <n v="0.28000000000000003"/>
    <n v="0.21"/>
    <n v="0.37"/>
    <n v="7.0000000000000007E-2"/>
    <n v="0.05"/>
    <n v="0.08"/>
    <n v="83"/>
    <n v="58"/>
    <n v="110"/>
    <n v="0"/>
    <n v="86"/>
    <n v="81"/>
    <n v="89"/>
  </r>
  <r>
    <x v="98"/>
    <s v="JP"/>
    <s v="JPN"/>
    <n v="392"/>
    <x v="3"/>
    <x v="17"/>
    <n v="127248855"/>
    <n v="28"/>
    <n v="11"/>
    <n v="52"/>
    <n v="36000"/>
    <n v="15000"/>
    <n v="66000"/>
    <s v="predicted"/>
    <n v="1.8"/>
    <n v="1.8"/>
    <n v="1.8"/>
    <n v="2300"/>
    <n v="2200"/>
    <n v="2300"/>
    <n v="0.01"/>
    <n v="0.01"/>
    <n v="0.01"/>
    <n v="12"/>
    <n v="8.5"/>
    <n v="16"/>
    <s v="VR"/>
    <x v="82"/>
    <n v="21"/>
    <n v="23"/>
    <n v="28000"/>
    <n v="27000"/>
    <n v="30000"/>
    <s v="High income"/>
    <n v="0.31"/>
    <n v="0.23"/>
    <n v="0.41"/>
    <n v="7.0000000000000007E-2"/>
    <n v="0.05"/>
    <n v="0.09"/>
    <n v="89"/>
    <n v="64"/>
    <n v="110"/>
    <n v="0"/>
    <n v="88"/>
    <n v="83"/>
    <n v="91"/>
  </r>
  <r>
    <x v="98"/>
    <s v="JP"/>
    <s v="JPN"/>
    <n v="392"/>
    <x v="3"/>
    <x v="18"/>
    <n v="127319434"/>
    <n v="28"/>
    <n v="12"/>
    <n v="51"/>
    <n v="35000"/>
    <n v="15000"/>
    <n v="64000"/>
    <s v="predicted"/>
    <n v="1.8"/>
    <n v="1.8"/>
    <n v="1.9"/>
    <n v="2300"/>
    <n v="2300"/>
    <n v="2400"/>
    <n v="0.01"/>
    <n v="0.01"/>
    <n v="0.01"/>
    <n v="13"/>
    <n v="8.9"/>
    <n v="18"/>
    <s v="VR"/>
    <x v="82"/>
    <n v="21"/>
    <n v="23"/>
    <n v="28000"/>
    <n v="26000"/>
    <n v="29000"/>
    <s v="High income"/>
    <n v="0.35"/>
    <n v="0.26"/>
    <n v="0.45"/>
    <n v="7.0000000000000007E-2"/>
    <n v="0.05"/>
    <n v="0.1"/>
    <n v="95"/>
    <n v="69"/>
    <n v="120"/>
    <n v="0"/>
    <n v="88"/>
    <n v="84"/>
    <n v="92"/>
  </r>
  <r>
    <x v="98"/>
    <s v="JP"/>
    <s v="JPN"/>
    <n v="392"/>
    <x v="3"/>
    <x v="19"/>
    <n v="127352872"/>
    <n v="28"/>
    <n v="12"/>
    <n v="50"/>
    <n v="35000"/>
    <n v="15000"/>
    <n v="63000"/>
    <s v="predicted"/>
    <n v="1.8"/>
    <n v="1.7"/>
    <n v="1.8"/>
    <n v="2300"/>
    <n v="2200"/>
    <n v="2300"/>
    <n v="0.01"/>
    <n v="0.01"/>
    <n v="0.01"/>
    <n v="11"/>
    <n v="7.4"/>
    <n v="15"/>
    <s v="VR"/>
    <x v="8"/>
    <n v="20"/>
    <n v="22"/>
    <n v="27000"/>
    <n v="25000"/>
    <n v="28000"/>
    <s v="High income"/>
    <n v="0.31"/>
    <n v="0.23"/>
    <n v="0.41"/>
    <n v="7.0000000000000007E-2"/>
    <n v="0.05"/>
    <n v="0.09"/>
    <n v="85"/>
    <n v="59"/>
    <n v="110"/>
    <n v="0"/>
    <n v="88"/>
    <n v="84"/>
    <n v="93"/>
  </r>
  <r>
    <x v="98"/>
    <s v="JP"/>
    <s v="JPN"/>
    <n v="392"/>
    <x v="3"/>
    <x v="20"/>
    <n v="127352833"/>
    <n v="27"/>
    <n v="12"/>
    <n v="49"/>
    <n v="35000"/>
    <n v="15000"/>
    <n v="62000"/>
    <s v="predicted"/>
    <n v="1.8"/>
    <n v="1.7"/>
    <n v="1.8"/>
    <n v="2200"/>
    <n v="2200"/>
    <n v="2300"/>
    <n v="0.01"/>
    <n v="0"/>
    <n v="0.01"/>
    <n v="10"/>
    <n v="6"/>
    <n v="15"/>
    <s v="VR"/>
    <x v="8"/>
    <n v="19"/>
    <n v="22"/>
    <n v="26000"/>
    <n v="25000"/>
    <n v="27000"/>
    <s v="High income"/>
    <n v="0.32"/>
    <n v="0.23"/>
    <n v="0.42"/>
    <n v="7.0000000000000007E-2"/>
    <n v="0.04"/>
    <n v="0.09"/>
    <n v="83"/>
    <n v="57"/>
    <n v="110"/>
    <n v="0"/>
    <n v="86"/>
    <n v="83"/>
    <n v="92"/>
  </r>
  <r>
    <x v="98"/>
    <s v="JP"/>
    <s v="JPN"/>
    <n v="392"/>
    <x v="3"/>
    <x v="21"/>
    <n v="127319206"/>
    <n v="26"/>
    <n v="11"/>
    <n v="47"/>
    <n v="33000"/>
    <n v="14000"/>
    <n v="60000"/>
    <s v="predicted"/>
    <n v="1.8"/>
    <n v="1.7"/>
    <n v="1.8"/>
    <n v="2300"/>
    <n v="2200"/>
    <n v="2400"/>
    <n v="0.01"/>
    <n v="0"/>
    <n v="0.01"/>
    <n v="10"/>
    <n v="5.9"/>
    <n v="15"/>
    <s v="VR"/>
    <x v="9"/>
    <n v="19"/>
    <n v="21"/>
    <n v="25000"/>
    <n v="24000"/>
    <n v="27000"/>
    <s v="High income"/>
    <n v="0.33"/>
    <n v="0.24"/>
    <n v="0.44"/>
    <n v="7.0000000000000007E-2"/>
    <n v="0.05"/>
    <n v="0.09"/>
    <n v="84"/>
    <n v="58"/>
    <n v="110"/>
    <n v="0"/>
    <n v="87"/>
    <n v="83"/>
    <n v="93"/>
  </r>
  <r>
    <x v="98"/>
    <s v="JP"/>
    <s v="JPN"/>
    <n v="392"/>
    <x v="3"/>
    <x v="22"/>
    <n v="127249704"/>
    <n v="25"/>
    <n v="10"/>
    <n v="45"/>
    <n v="31000"/>
    <n v="13000"/>
    <n v="57000"/>
    <s v="predicted"/>
    <n v="1.7"/>
    <n v="1.7"/>
    <n v="1.8"/>
    <n v="2200"/>
    <n v="2100"/>
    <n v="2200"/>
    <n v="0.01"/>
    <n v="0"/>
    <n v="0.01"/>
    <n v="10"/>
    <n v="5.5"/>
    <n v="16"/>
    <s v="VR imputed"/>
    <x v="130"/>
    <n v="18"/>
    <n v="21"/>
    <n v="24000"/>
    <n v="23000"/>
    <n v="26000"/>
    <s v="High income"/>
    <n v="0.34"/>
    <n v="0.24"/>
    <n v="0.46"/>
    <n v="7.0000000000000007E-2"/>
    <n v="0.04"/>
    <n v="0.09"/>
    <n v="84"/>
    <n v="57"/>
    <n v="110"/>
    <n v="0"/>
    <n v="85"/>
    <n v="79"/>
    <n v="91"/>
  </r>
  <r>
    <x v="98"/>
    <s v="JP"/>
    <s v="JPN"/>
    <n v="392"/>
    <x v="3"/>
    <x v="23"/>
    <n v="127143577"/>
    <n v="23"/>
    <n v="9"/>
    <n v="43"/>
    <n v="29000"/>
    <n v="11000"/>
    <n v="55000"/>
    <s v="predicted"/>
    <n v="1.7"/>
    <n v="1.6"/>
    <n v="1.7"/>
    <n v="2100"/>
    <n v="2100"/>
    <n v="2200"/>
    <n v="0.01"/>
    <n v="0"/>
    <n v="0.01"/>
    <n v="10"/>
    <n v="5.5"/>
    <n v="16"/>
    <s v="VR imputed"/>
    <x v="10"/>
    <n v="17"/>
    <n v="20"/>
    <n v="23000"/>
    <n v="22000"/>
    <n v="26000"/>
    <s v="High income"/>
    <n v="0.36"/>
    <n v="0.24"/>
    <n v="0.5"/>
    <n v="7.0000000000000007E-2"/>
    <n v="0.04"/>
    <n v="0.09"/>
    <n v="83"/>
    <n v="54"/>
    <n v="110"/>
    <n v="0"/>
    <n v="88"/>
    <n v="79"/>
    <n v="93"/>
  </r>
  <r>
    <x v="99"/>
    <s v="JO"/>
    <s v="JOR"/>
    <n v="400"/>
    <x v="0"/>
    <x v="0"/>
    <n v="3358453"/>
    <n v="18"/>
    <n v="7"/>
    <n v="34"/>
    <n v="600"/>
    <n v="230"/>
    <n v="1100"/>
    <s v="predicted"/>
    <n v="1.2"/>
    <n v="0"/>
    <n v="9.4"/>
    <n v="39"/>
    <n v="0"/>
    <n v="310"/>
    <n v="0"/>
    <n v="0"/>
    <n v="0"/>
    <n v="0"/>
    <n v="0"/>
    <n v="0"/>
    <s v="VR imputed"/>
    <x v="53"/>
    <n v="13"/>
    <n v="16"/>
    <n v="480"/>
    <n v="420"/>
    <n v="550"/>
    <n v="0"/>
    <n v="0"/>
    <n v="0"/>
    <n v="0"/>
    <n v="0"/>
    <n v="0"/>
    <n v="0"/>
    <n v="0"/>
    <n v="0"/>
    <n v="0"/>
    <n v="0"/>
    <n v="91"/>
    <n v="80"/>
    <n v="100"/>
  </r>
  <r>
    <x v="99"/>
    <s v="JO"/>
    <s v="JOR"/>
    <n v="400"/>
    <x v="0"/>
    <x v="1"/>
    <n v="3538411"/>
    <n v="18"/>
    <n v="7"/>
    <n v="33"/>
    <n v="620"/>
    <n v="250"/>
    <n v="1200"/>
    <s v="predicted"/>
    <n v="1.1000000000000001"/>
    <n v="0"/>
    <n v="9.1999999999999993"/>
    <n v="39"/>
    <n v="0"/>
    <n v="330"/>
    <n v="0"/>
    <n v="0"/>
    <n v="0"/>
    <n v="0"/>
    <n v="0"/>
    <n v="0"/>
    <s v="VR imputed"/>
    <x v="53"/>
    <n v="12"/>
    <n v="16"/>
    <n v="490"/>
    <n v="430"/>
    <n v="560"/>
    <n v="0"/>
    <n v="0"/>
    <n v="0"/>
    <n v="0"/>
    <n v="0"/>
    <n v="0"/>
    <n v="0"/>
    <n v="0"/>
    <n v="0"/>
    <n v="0"/>
    <n v="0"/>
    <n v="79"/>
    <n v="70"/>
    <n v="90"/>
  </r>
  <r>
    <x v="99"/>
    <s v="JO"/>
    <s v="JOR"/>
    <n v="400"/>
    <x v="0"/>
    <x v="2"/>
    <n v="3743129"/>
    <n v="17"/>
    <n v="7"/>
    <n v="32"/>
    <n v="640"/>
    <n v="260"/>
    <n v="1200"/>
    <s v="predicted"/>
    <n v="1"/>
    <n v="0"/>
    <n v="9"/>
    <n v="39"/>
    <n v="0"/>
    <n v="340"/>
    <n v="0"/>
    <n v="0"/>
    <n v="0"/>
    <n v="0"/>
    <n v="0"/>
    <n v="0"/>
    <s v="VR imputed"/>
    <x v="53"/>
    <n v="12"/>
    <n v="15"/>
    <n v="510"/>
    <n v="440"/>
    <n v="570"/>
    <n v="0"/>
    <n v="0"/>
    <n v="0"/>
    <n v="0"/>
    <n v="0"/>
    <n v="0"/>
    <n v="0"/>
    <n v="0"/>
    <n v="0"/>
    <n v="0"/>
    <n v="0"/>
    <n v="99"/>
    <n v="88"/>
    <n v="110"/>
  </r>
  <r>
    <x v="99"/>
    <s v="JO"/>
    <s v="JOR"/>
    <n v="400"/>
    <x v="0"/>
    <x v="3"/>
    <n v="3955939"/>
    <n v="17"/>
    <n v="6.8"/>
    <n v="31"/>
    <n v="660"/>
    <n v="270"/>
    <n v="1200"/>
    <s v="predicted"/>
    <n v="0.97"/>
    <n v="0"/>
    <n v="8.9"/>
    <n v="38"/>
    <n v="0"/>
    <n v="350"/>
    <n v="0"/>
    <n v="0"/>
    <n v="0"/>
    <n v="0"/>
    <n v="0"/>
    <n v="0"/>
    <s v="VR imputed"/>
    <x v="32"/>
    <n v="11"/>
    <n v="15"/>
    <n v="520"/>
    <n v="450"/>
    <n v="580"/>
    <n v="0"/>
    <n v="0"/>
    <n v="0"/>
    <n v="0"/>
    <n v="0"/>
    <n v="0"/>
    <n v="0"/>
    <n v="0"/>
    <n v="0"/>
    <n v="0"/>
    <n v="0"/>
    <n v="83"/>
    <n v="73"/>
    <n v="95"/>
  </r>
  <r>
    <x v="99"/>
    <s v="JO"/>
    <s v="JOR"/>
    <n v="400"/>
    <x v="0"/>
    <x v="4"/>
    <n v="4153717"/>
    <n v="16"/>
    <n v="6.6"/>
    <n v="29"/>
    <n v="660"/>
    <n v="270"/>
    <n v="1200"/>
    <s v="predicted"/>
    <n v="0.92"/>
    <n v="0"/>
    <n v="8.6999999999999993"/>
    <n v="38"/>
    <n v="0"/>
    <n v="360"/>
    <n v="0"/>
    <n v="0"/>
    <n v="0"/>
    <n v="0"/>
    <n v="0"/>
    <n v="0"/>
    <s v="VR imputed"/>
    <x v="31"/>
    <n v="11"/>
    <n v="14"/>
    <n v="520"/>
    <n v="450"/>
    <n v="590"/>
    <n v="0"/>
    <n v="0"/>
    <n v="0"/>
    <n v="0"/>
    <n v="0"/>
    <n v="0"/>
    <n v="0"/>
    <n v="0"/>
    <n v="0"/>
    <n v="0"/>
    <n v="0"/>
    <n v="86"/>
    <n v="76"/>
    <n v="98"/>
  </r>
  <r>
    <x v="99"/>
    <s v="JO"/>
    <s v="JOR"/>
    <n v="400"/>
    <x v="0"/>
    <x v="5"/>
    <n v="4320158"/>
    <n v="15"/>
    <n v="6.3"/>
    <n v="28"/>
    <n v="660"/>
    <n v="270"/>
    <n v="1200"/>
    <s v="predicted"/>
    <n v="0.88"/>
    <n v="0"/>
    <n v="8.6"/>
    <n v="38"/>
    <n v="0"/>
    <n v="370"/>
    <n v="0"/>
    <n v="0"/>
    <n v="0"/>
    <n v="0"/>
    <n v="0"/>
    <n v="0"/>
    <s v="VR imputed"/>
    <x v="31"/>
    <n v="10"/>
    <n v="13"/>
    <n v="510"/>
    <n v="450"/>
    <n v="580"/>
    <n v="0"/>
    <n v="0"/>
    <n v="0"/>
    <n v="0"/>
    <n v="0"/>
    <n v="0"/>
    <n v="0"/>
    <n v="0"/>
    <n v="0"/>
    <n v="0"/>
    <n v="0"/>
    <n v="97"/>
    <n v="86"/>
    <n v="110"/>
  </r>
  <r>
    <x v="99"/>
    <s v="JO"/>
    <s v="JOR"/>
    <n v="400"/>
    <x v="0"/>
    <x v="6"/>
    <n v="4450852"/>
    <n v="14"/>
    <n v="5.9"/>
    <n v="26"/>
    <n v="640"/>
    <n v="260"/>
    <n v="1200"/>
    <s v="predicted"/>
    <n v="0.85"/>
    <n v="0"/>
    <n v="8.5"/>
    <n v="38"/>
    <n v="0"/>
    <n v="380"/>
    <n v="0"/>
    <n v="0"/>
    <n v="0"/>
    <n v="0"/>
    <n v="0"/>
    <n v="0"/>
    <s v="VR imputed"/>
    <x v="40"/>
    <n v="9.8000000000000007"/>
    <n v="13"/>
    <n v="500"/>
    <n v="430"/>
    <n v="560"/>
    <n v="0"/>
    <n v="0"/>
    <n v="0"/>
    <n v="0"/>
    <n v="0"/>
    <n v="0"/>
    <n v="0"/>
    <n v="0"/>
    <n v="0"/>
    <n v="0"/>
    <n v="0"/>
    <n v="94"/>
    <n v="83"/>
    <n v="110"/>
  </r>
  <r>
    <x v="99"/>
    <s v="JO"/>
    <s v="JOR"/>
    <n v="400"/>
    <x v="0"/>
    <x v="7"/>
    <n v="4551911"/>
    <n v="13"/>
    <n v="5.4"/>
    <n v="24"/>
    <n v="600"/>
    <n v="250"/>
    <n v="1100"/>
    <s v="predicted"/>
    <n v="0.83"/>
    <n v="0"/>
    <n v="8.4"/>
    <n v="38"/>
    <n v="0"/>
    <n v="380"/>
    <n v="0"/>
    <n v="0"/>
    <n v="0"/>
    <n v="0"/>
    <n v="0"/>
    <n v="0"/>
    <s v="VR imputed"/>
    <x v="30"/>
    <n v="9"/>
    <n v="12"/>
    <n v="470"/>
    <n v="410"/>
    <n v="530"/>
    <n v="0"/>
    <n v="0"/>
    <n v="0"/>
    <n v="0"/>
    <n v="0"/>
    <n v="0"/>
    <n v="0"/>
    <n v="0"/>
    <n v="0"/>
    <n v="0"/>
    <n v="0"/>
    <n v="84"/>
    <n v="75"/>
    <n v="96"/>
  </r>
  <r>
    <x v="99"/>
    <s v="JO"/>
    <s v="JOR"/>
    <n v="400"/>
    <x v="0"/>
    <x v="8"/>
    <n v="4630762"/>
    <n v="12"/>
    <n v="4.9000000000000004"/>
    <n v="23"/>
    <n v="560"/>
    <n v="230"/>
    <n v="1000"/>
    <s v="predicted"/>
    <n v="0.81"/>
    <n v="0"/>
    <n v="8.3000000000000007"/>
    <n v="37"/>
    <n v="0"/>
    <n v="380"/>
    <n v="0"/>
    <n v="0"/>
    <n v="0"/>
    <n v="0"/>
    <n v="0"/>
    <n v="0"/>
    <s v="VR imputed"/>
    <x v="414"/>
    <n v="8.4"/>
    <n v="11"/>
    <n v="440"/>
    <n v="390"/>
    <n v="500"/>
    <n v="0"/>
    <n v="0"/>
    <n v="0"/>
    <n v="0"/>
    <n v="0"/>
    <n v="0"/>
    <n v="0"/>
    <n v="0"/>
    <n v="0"/>
    <n v="0"/>
    <n v="0"/>
    <n v="86"/>
    <n v="76"/>
    <n v="98"/>
  </r>
  <r>
    <x v="99"/>
    <s v="JO"/>
    <s v="JOR"/>
    <n v="400"/>
    <x v="0"/>
    <x v="9"/>
    <n v="4699278"/>
    <n v="11"/>
    <n v="4.3"/>
    <n v="21"/>
    <n v="510"/>
    <n v="200"/>
    <n v="970"/>
    <s v="predicted"/>
    <n v="0.79"/>
    <n v="0"/>
    <n v="8.1999999999999993"/>
    <n v="37"/>
    <n v="0"/>
    <n v="390"/>
    <n v="0"/>
    <n v="0"/>
    <n v="0"/>
    <n v="0"/>
    <n v="0"/>
    <n v="0"/>
    <s v="VR imputed"/>
    <x v="132"/>
    <n v="7.7"/>
    <n v="9.9"/>
    <n v="410"/>
    <n v="360"/>
    <n v="470"/>
    <n v="0"/>
    <n v="0"/>
    <n v="0"/>
    <n v="0"/>
    <n v="0"/>
    <n v="0"/>
    <n v="0"/>
    <n v="0"/>
    <n v="0"/>
    <n v="0"/>
    <n v="0"/>
    <n v="90"/>
    <n v="80"/>
    <n v="100"/>
  </r>
  <r>
    <x v="99"/>
    <s v="JO"/>
    <s v="JOR"/>
    <n v="400"/>
    <x v="0"/>
    <x v="10"/>
    <n v="4767476"/>
    <n v="10"/>
    <n v="3.9"/>
    <n v="19"/>
    <n v="470"/>
    <n v="180"/>
    <n v="900"/>
    <s v="predicted"/>
    <n v="0.77"/>
    <n v="0"/>
    <n v="8.1"/>
    <n v="37"/>
    <n v="0"/>
    <n v="390"/>
    <n v="0"/>
    <n v="0"/>
    <n v="0"/>
    <n v="0"/>
    <n v="0"/>
    <n v="0"/>
    <s v="VR imputed"/>
    <x v="196"/>
    <n v="7.1"/>
    <n v="9.1"/>
    <n v="380"/>
    <n v="340"/>
    <n v="440"/>
    <n v="0"/>
    <n v="0"/>
    <n v="0"/>
    <n v="0"/>
    <n v="0"/>
    <n v="0"/>
    <n v="0"/>
    <n v="0"/>
    <n v="0"/>
    <n v="0"/>
    <n v="0"/>
    <n v="80"/>
    <n v="70"/>
    <n v="91"/>
  </r>
  <r>
    <x v="99"/>
    <s v="JO"/>
    <s v="JOR"/>
    <n v="400"/>
    <x v="0"/>
    <x v="11"/>
    <n v="4835108"/>
    <n v="9.6"/>
    <n v="3.8"/>
    <n v="18"/>
    <n v="470"/>
    <n v="190"/>
    <n v="870"/>
    <s v="predicted"/>
    <n v="0.75"/>
    <n v="0"/>
    <n v="8"/>
    <n v="36"/>
    <n v="0"/>
    <n v="390"/>
    <n v="0"/>
    <n v="0"/>
    <n v="0"/>
    <n v="0"/>
    <n v="0"/>
    <n v="0"/>
    <s v="VR imputed"/>
    <x v="491"/>
    <n v="6.7"/>
    <n v="8.6999999999999993"/>
    <n v="370"/>
    <n v="330"/>
    <n v="420"/>
    <n v="0"/>
    <n v="0"/>
    <n v="0"/>
    <n v="0"/>
    <n v="0"/>
    <n v="0"/>
    <n v="0"/>
    <n v="0"/>
    <n v="0"/>
    <n v="0"/>
    <n v="0"/>
    <n v="92"/>
    <n v="81"/>
    <n v="110"/>
  </r>
  <r>
    <x v="99"/>
    <s v="JO"/>
    <s v="JOR"/>
    <n v="400"/>
    <x v="0"/>
    <x v="12"/>
    <n v="4902974"/>
    <n v="9.4"/>
    <n v="3.8"/>
    <n v="18"/>
    <n v="460"/>
    <n v="180"/>
    <n v="860"/>
    <s v="predicted"/>
    <n v="0.73"/>
    <n v="0"/>
    <n v="7.9"/>
    <n v="36"/>
    <n v="0"/>
    <n v="390"/>
    <n v="0"/>
    <n v="0"/>
    <n v="0"/>
    <n v="0"/>
    <n v="0"/>
    <n v="0"/>
    <s v="VR imputed"/>
    <x v="193"/>
    <n v="6.5"/>
    <n v="8.5"/>
    <n v="370"/>
    <n v="320"/>
    <n v="410"/>
    <n v="0"/>
    <n v="0"/>
    <n v="0"/>
    <n v="0"/>
    <n v="0"/>
    <n v="0"/>
    <n v="0"/>
    <n v="0"/>
    <n v="0"/>
    <n v="0"/>
    <n v="0"/>
    <n v="85"/>
    <n v="75"/>
    <n v="97"/>
  </r>
  <r>
    <x v="99"/>
    <s v="JO"/>
    <s v="JOR"/>
    <n v="400"/>
    <x v="0"/>
    <x v="13"/>
    <n v="4983508"/>
    <n v="9"/>
    <n v="3.5"/>
    <n v="17"/>
    <n v="450"/>
    <n v="170"/>
    <n v="850"/>
    <s v="predicted"/>
    <n v="0.71"/>
    <n v="0"/>
    <n v="7.7"/>
    <n v="35"/>
    <n v="0"/>
    <n v="380"/>
    <n v="0"/>
    <n v="0"/>
    <n v="0"/>
    <n v="0"/>
    <n v="0"/>
    <n v="0"/>
    <s v="VR imputed"/>
    <x v="45"/>
    <n v="6.4"/>
    <n v="8.3000000000000007"/>
    <n v="360"/>
    <n v="320"/>
    <n v="410"/>
    <n v="0"/>
    <n v="0"/>
    <n v="0"/>
    <n v="0"/>
    <n v="0"/>
    <n v="0"/>
    <n v="0"/>
    <n v="0"/>
    <n v="0"/>
    <n v="0"/>
    <n v="0"/>
    <n v="88"/>
    <n v="78"/>
    <n v="100"/>
  </r>
  <r>
    <x v="99"/>
    <s v="JO"/>
    <s v="JOR"/>
    <n v="400"/>
    <x v="0"/>
    <x v="14"/>
    <n v="5092185"/>
    <n v="8.9"/>
    <n v="3.4"/>
    <n v="17"/>
    <n v="450"/>
    <n v="180"/>
    <n v="860"/>
    <s v="predicted"/>
    <n v="0.68"/>
    <n v="0"/>
    <n v="7.5"/>
    <n v="35"/>
    <n v="0"/>
    <n v="380"/>
    <n v="0"/>
    <n v="0"/>
    <n v="0"/>
    <n v="0"/>
    <n v="0"/>
    <n v="0"/>
    <s v="VR imputed"/>
    <x v="34"/>
    <n v="6.3"/>
    <n v="8.1999999999999993"/>
    <n v="370"/>
    <n v="320"/>
    <n v="420"/>
    <n v="0"/>
    <n v="0"/>
    <n v="0"/>
    <n v="0"/>
    <n v="0"/>
    <n v="0"/>
    <n v="0"/>
    <n v="0"/>
    <n v="0"/>
    <n v="0"/>
    <n v="0"/>
    <n v="88"/>
    <n v="78"/>
    <n v="100"/>
  </r>
  <r>
    <x v="99"/>
    <s v="JO"/>
    <s v="JOR"/>
    <n v="400"/>
    <x v="0"/>
    <x v="15"/>
    <n v="5239417"/>
    <n v="9"/>
    <n v="3.6"/>
    <n v="17"/>
    <n v="470"/>
    <n v="190"/>
    <n v="880"/>
    <s v="predicted"/>
    <n v="0.66"/>
    <n v="0"/>
    <n v="7.4"/>
    <n v="35"/>
    <n v="0"/>
    <n v="390"/>
    <n v="0"/>
    <n v="0"/>
    <n v="0"/>
    <n v="0"/>
    <n v="0"/>
    <n v="0"/>
    <s v="VR imputed"/>
    <x v="34"/>
    <n v="6.3"/>
    <n v="8.1"/>
    <n v="380"/>
    <n v="330"/>
    <n v="430"/>
    <n v="0"/>
    <n v="0"/>
    <n v="0"/>
    <n v="0"/>
    <n v="0"/>
    <n v="0"/>
    <n v="0"/>
    <n v="0"/>
    <n v="0"/>
    <n v="0"/>
    <n v="0"/>
    <n v="98"/>
    <n v="86"/>
    <n v="110"/>
  </r>
  <r>
    <x v="99"/>
    <s v="JO"/>
    <s v="JOR"/>
    <n v="400"/>
    <x v="0"/>
    <x v="16"/>
    <n v="5428896"/>
    <n v="8.8000000000000007"/>
    <n v="3.5"/>
    <n v="17"/>
    <n v="480"/>
    <n v="190"/>
    <n v="900"/>
    <s v="predicted"/>
    <n v="0.63"/>
    <n v="0"/>
    <n v="7.2"/>
    <n v="34"/>
    <n v="0"/>
    <n v="390"/>
    <n v="0"/>
    <n v="0"/>
    <n v="0"/>
    <n v="0"/>
    <n v="0"/>
    <n v="0"/>
    <s v="VR imputed"/>
    <x v="55"/>
    <n v="6.2"/>
    <n v="8"/>
    <n v="380"/>
    <n v="340"/>
    <n v="440"/>
    <n v="0"/>
    <n v="0"/>
    <n v="0"/>
    <n v="0"/>
    <n v="0"/>
    <n v="0"/>
    <n v="0"/>
    <n v="0"/>
    <n v="0"/>
    <n v="0"/>
    <n v="0"/>
    <n v="98"/>
    <n v="86"/>
    <n v="110"/>
  </r>
  <r>
    <x v="99"/>
    <s v="JO"/>
    <s v="JOR"/>
    <n v="400"/>
    <x v="0"/>
    <x v="17"/>
    <n v="5655856"/>
    <n v="8.6999999999999993"/>
    <n v="3.5"/>
    <n v="16"/>
    <n v="490"/>
    <n v="200"/>
    <n v="920"/>
    <s v="predicted"/>
    <n v="0.61"/>
    <n v="0"/>
    <n v="6.9"/>
    <n v="34"/>
    <n v="0"/>
    <n v="390"/>
    <n v="0"/>
    <n v="0"/>
    <n v="0"/>
    <n v="0"/>
    <n v="0"/>
    <n v="0"/>
    <s v="VR imputed"/>
    <x v="36"/>
    <n v="6.1"/>
    <n v="7.8"/>
    <n v="390"/>
    <n v="340"/>
    <n v="440"/>
    <n v="0"/>
    <n v="0"/>
    <n v="0"/>
    <n v="0"/>
    <n v="0"/>
    <n v="0"/>
    <n v="0"/>
    <n v="0"/>
    <n v="0"/>
    <n v="0"/>
    <n v="0"/>
    <n v="86"/>
    <n v="76"/>
    <n v="98"/>
  </r>
  <r>
    <x v="99"/>
    <s v="JO"/>
    <s v="JOR"/>
    <n v="400"/>
    <x v="0"/>
    <x v="18"/>
    <n v="5911202"/>
    <n v="8.5"/>
    <n v="3.5"/>
    <n v="16"/>
    <n v="500"/>
    <n v="200"/>
    <n v="940"/>
    <s v="predicted"/>
    <n v="0.57999999999999996"/>
    <n v="0"/>
    <n v="6.7"/>
    <n v="35"/>
    <n v="0"/>
    <n v="390"/>
    <n v="0"/>
    <n v="0"/>
    <n v="0"/>
    <n v="0"/>
    <n v="0"/>
    <n v="0"/>
    <s v="VR"/>
    <x v="37"/>
    <n v="5.9"/>
    <n v="7.6"/>
    <n v="400"/>
    <n v="350"/>
    <n v="450"/>
    <n v="0"/>
    <n v="0"/>
    <n v="0"/>
    <n v="0"/>
    <n v="0"/>
    <n v="0"/>
    <n v="0"/>
    <n v="0"/>
    <n v="0"/>
    <n v="0"/>
    <n v="0"/>
    <n v="89"/>
    <n v="79"/>
    <n v="100"/>
  </r>
  <r>
    <x v="99"/>
    <s v="JO"/>
    <s v="JOR"/>
    <n v="400"/>
    <x v="0"/>
    <x v="19"/>
    <n v="6181307"/>
    <n v="8.3000000000000007"/>
    <n v="3.4"/>
    <n v="15"/>
    <n v="520"/>
    <n v="210"/>
    <n v="950"/>
    <s v="predicted"/>
    <n v="0.56000000000000005"/>
    <n v="0"/>
    <n v="6.1"/>
    <n v="35"/>
    <n v="0"/>
    <n v="380"/>
    <n v="0"/>
    <n v="0"/>
    <n v="0"/>
    <n v="0"/>
    <n v="0"/>
    <n v="0"/>
    <s v="VR"/>
    <x v="127"/>
    <n v="5.7"/>
    <n v="7.4"/>
    <n v="400"/>
    <n v="350"/>
    <n v="460"/>
    <n v="0"/>
    <n v="0"/>
    <n v="0"/>
    <n v="0"/>
    <n v="0"/>
    <n v="0"/>
    <n v="0"/>
    <n v="0"/>
    <n v="0"/>
    <n v="0"/>
    <n v="0"/>
    <n v="92"/>
    <n v="81"/>
    <n v="100"/>
  </r>
  <r>
    <x v="99"/>
    <s v="JO"/>
    <s v="JOR"/>
    <n v="400"/>
    <x v="0"/>
    <x v="20"/>
    <n v="6454554"/>
    <n v="8.1"/>
    <n v="3.3"/>
    <n v="15"/>
    <n v="520"/>
    <n v="210"/>
    <n v="960"/>
    <s v="predicted"/>
    <n v="0.54"/>
    <n v="0"/>
    <n v="6.2"/>
    <n v="35"/>
    <n v="0"/>
    <n v="400"/>
    <n v="0"/>
    <n v="0"/>
    <n v="0"/>
    <n v="0"/>
    <n v="0"/>
    <n v="0"/>
    <s v="VR imputed"/>
    <x v="129"/>
    <n v="5.5"/>
    <n v="7.1"/>
    <n v="410"/>
    <n v="360"/>
    <n v="460"/>
    <n v="0"/>
    <n v="0"/>
    <n v="0"/>
    <n v="0"/>
    <n v="0"/>
    <n v="0"/>
    <n v="0"/>
    <n v="0"/>
    <n v="0"/>
    <n v="0"/>
    <n v="0"/>
    <n v="83"/>
    <n v="74"/>
    <n v="95"/>
  </r>
  <r>
    <x v="99"/>
    <s v="JO"/>
    <s v="JOR"/>
    <n v="400"/>
    <x v="0"/>
    <x v="21"/>
    <n v="6731151"/>
    <n v="7.7"/>
    <n v="3.2"/>
    <n v="14"/>
    <n v="520"/>
    <n v="220"/>
    <n v="960"/>
    <s v="predicted"/>
    <n v="0.52"/>
    <n v="0"/>
    <n v="5.9"/>
    <n v="35"/>
    <n v="0"/>
    <n v="400"/>
    <n v="0"/>
    <n v="0"/>
    <n v="0"/>
    <n v="0"/>
    <n v="0"/>
    <n v="0"/>
    <s v="VR imputed"/>
    <x v="42"/>
    <n v="5.2"/>
    <n v="6.8"/>
    <n v="400"/>
    <n v="350"/>
    <n v="460"/>
    <n v="0"/>
    <n v="0"/>
    <n v="0"/>
    <n v="0"/>
    <n v="0"/>
    <n v="0"/>
    <n v="0"/>
    <n v="0"/>
    <n v="0"/>
    <n v="0"/>
    <n v="0"/>
    <n v="81"/>
    <n v="72"/>
    <n v="93"/>
  </r>
  <r>
    <x v="99"/>
    <s v="JO"/>
    <s v="JOR"/>
    <n v="400"/>
    <x v="0"/>
    <x v="22"/>
    <n v="7009444"/>
    <n v="7.6"/>
    <n v="3.3"/>
    <n v="14"/>
    <n v="530"/>
    <n v="230"/>
    <n v="970"/>
    <s v="predicted"/>
    <n v="0.5"/>
    <n v="0"/>
    <n v="5.7"/>
    <n v="35"/>
    <n v="0"/>
    <n v="400"/>
    <n v="0"/>
    <n v="0"/>
    <n v="0"/>
    <n v="0"/>
    <n v="0"/>
    <n v="0"/>
    <s v="VR imputed"/>
    <x v="56"/>
    <n v="5.0999999999999996"/>
    <n v="6.5"/>
    <n v="400"/>
    <n v="360"/>
    <n v="460"/>
    <n v="0"/>
    <n v="0"/>
    <n v="0"/>
    <n v="0"/>
    <n v="0"/>
    <n v="0"/>
    <n v="0"/>
    <n v="0"/>
    <n v="0"/>
    <n v="0"/>
    <n v="0"/>
    <n v="82"/>
    <n v="72"/>
    <n v="93"/>
  </r>
  <r>
    <x v="99"/>
    <s v="JO"/>
    <s v="JOR"/>
    <n v="400"/>
    <x v="0"/>
    <x v="23"/>
    <n v="7273799"/>
    <n v="8.1"/>
    <n v="3.7"/>
    <n v="14"/>
    <n v="590"/>
    <n v="270"/>
    <n v="1000"/>
    <s v="predicted"/>
    <n v="0.49"/>
    <n v="0"/>
    <n v="5.5"/>
    <n v="35"/>
    <n v="0"/>
    <n v="400"/>
    <n v="0"/>
    <n v="0"/>
    <n v="0"/>
    <n v="0"/>
    <n v="0"/>
    <n v="0"/>
    <s v="VR imputed"/>
    <x v="56"/>
    <n v="5.0999999999999996"/>
    <n v="6.5"/>
    <n v="420"/>
    <n v="370"/>
    <n v="470"/>
    <n v="0"/>
    <n v="0"/>
    <n v="0"/>
    <n v="0"/>
    <n v="0"/>
    <n v="0"/>
    <n v="0"/>
    <n v="0"/>
    <n v="0"/>
    <n v="0"/>
    <n v="0"/>
    <n v="83"/>
    <n v="74"/>
    <n v="94"/>
  </r>
  <r>
    <x v="100"/>
    <s v="KZ"/>
    <s v="KAZ"/>
    <n v="398"/>
    <x v="1"/>
    <x v="0"/>
    <n v="16171900"/>
    <n v="175"/>
    <n v="92"/>
    <n v="283"/>
    <n v="28000"/>
    <n v="15000"/>
    <n v="46000"/>
    <s v="predicted"/>
    <n v="13"/>
    <n v="11"/>
    <n v="14"/>
    <n v="2100"/>
    <n v="1900"/>
    <n v="2300"/>
    <n v="0.01"/>
    <n v="0"/>
    <n v="0.01"/>
    <n v="1"/>
    <n v="0.56999999999999995"/>
    <n v="1.5"/>
    <s v="VR"/>
    <x v="184"/>
    <n v="99"/>
    <n v="110"/>
    <n v="17000"/>
    <n v="16000"/>
    <n v="18000"/>
    <s v="Mortality"/>
    <n v="0.02"/>
    <n v="0.02"/>
    <n v="0.03"/>
    <n v="0.02"/>
    <n v="0.02"/>
    <n v="0.02"/>
    <n v="3.6"/>
    <n v="3"/>
    <n v="4"/>
    <n v="0"/>
    <n v="65"/>
    <n v="62"/>
    <n v="68"/>
  </r>
  <r>
    <x v="100"/>
    <s v="KZ"/>
    <s v="KAZ"/>
    <n v="398"/>
    <x v="1"/>
    <x v="1"/>
    <n v="16154660"/>
    <n v="262"/>
    <n v="137"/>
    <n v="428"/>
    <n v="42000"/>
    <n v="22000"/>
    <n v="69000"/>
    <s v="predicted"/>
    <n v="13"/>
    <n v="12"/>
    <n v="15"/>
    <n v="2200"/>
    <n v="1900"/>
    <n v="2400"/>
    <n v="0.02"/>
    <n v="0.02"/>
    <n v="0.03"/>
    <n v="4"/>
    <n v="3.1"/>
    <n v="5"/>
    <s v="VR"/>
    <x v="368"/>
    <n v="132"/>
    <n v="150"/>
    <n v="23000"/>
    <n v="21000"/>
    <n v="24000"/>
    <s v="Mortality"/>
    <n v="0.04"/>
    <n v="0.04"/>
    <n v="0.04"/>
    <n v="0.06"/>
    <n v="0.05"/>
    <n v="0.06"/>
    <n v="9.1"/>
    <n v="8"/>
    <n v="9.4"/>
    <n v="0"/>
    <n v="48"/>
    <n v="45"/>
    <n v="51"/>
  </r>
  <r>
    <x v="100"/>
    <s v="KZ"/>
    <s v="KAZ"/>
    <n v="398"/>
    <x v="1"/>
    <x v="2"/>
    <n v="16070184"/>
    <n v="366"/>
    <n v="186"/>
    <n v="607"/>
    <n v="59000"/>
    <n v="30000"/>
    <n v="98000"/>
    <s v="predicted"/>
    <n v="15"/>
    <n v="13"/>
    <n v="16"/>
    <n v="2400"/>
    <n v="2200"/>
    <n v="2600"/>
    <n v="7.0000000000000007E-2"/>
    <n v="0.06"/>
    <n v="0.08"/>
    <n v="11"/>
    <n v="9.6"/>
    <n v="13"/>
    <s v="VR"/>
    <x v="479"/>
    <n v="170"/>
    <n v="198"/>
    <n v="29000"/>
    <n v="27000"/>
    <n v="32000"/>
    <s v="Mortality"/>
    <n v="7.0000000000000007E-2"/>
    <n v="0.06"/>
    <n v="0.08"/>
    <n v="0.13"/>
    <n v="0.11"/>
    <n v="0.13"/>
    <n v="20"/>
    <n v="18"/>
    <n v="21"/>
    <n v="0"/>
    <n v="37"/>
    <n v="34"/>
    <n v="40"/>
  </r>
  <r>
    <x v="100"/>
    <s v="KZ"/>
    <s v="KAZ"/>
    <n v="398"/>
    <x v="1"/>
    <x v="3"/>
    <n v="15929712"/>
    <n v="476"/>
    <n v="238"/>
    <n v="796"/>
    <n v="76000"/>
    <n v="38000"/>
    <n v="130000"/>
    <s v="predicted"/>
    <n v="17"/>
    <n v="16"/>
    <n v="19"/>
    <n v="2700"/>
    <n v="2500"/>
    <n v="3000"/>
    <n v="0.14000000000000001"/>
    <n v="0.12"/>
    <n v="0.17"/>
    <n v="23"/>
    <n v="20"/>
    <n v="27"/>
    <s v="VR"/>
    <x v="64"/>
    <n v="214"/>
    <n v="250"/>
    <n v="37000"/>
    <n v="34000"/>
    <n v="40000"/>
    <s v="Mortality"/>
    <n v="0.11"/>
    <n v="0.1"/>
    <n v="0.12"/>
    <n v="0.25"/>
    <n v="0.22"/>
    <n v="0.26"/>
    <n v="39"/>
    <n v="35"/>
    <n v="41"/>
    <n v="0"/>
    <n v="28"/>
    <n v="26"/>
    <n v="31"/>
  </r>
  <r>
    <x v="100"/>
    <s v="KZ"/>
    <s v="KAZ"/>
    <n v="398"/>
    <x v="1"/>
    <x v="4"/>
    <n v="15750801"/>
    <n v="581"/>
    <n v="287"/>
    <n v="977"/>
    <n v="92000"/>
    <n v="45000"/>
    <n v="150000"/>
    <s v="predicted"/>
    <n v="23"/>
    <n v="21"/>
    <n v="25"/>
    <n v="3600"/>
    <n v="3200"/>
    <n v="4000"/>
    <n v="0.25"/>
    <n v="0.22"/>
    <n v="0.28999999999999998"/>
    <n v="40"/>
    <n v="34"/>
    <n v="46"/>
    <s v="VR"/>
    <x v="481"/>
    <n v="257"/>
    <n v="300"/>
    <n v="44000"/>
    <n v="40000"/>
    <n v="47000"/>
    <s v="Mortality"/>
    <n v="0.15"/>
    <n v="0.14000000000000001"/>
    <n v="0.17"/>
    <n v="0.42"/>
    <n v="0.38"/>
    <n v="0.45"/>
    <n v="67"/>
    <n v="60"/>
    <n v="71"/>
    <n v="0"/>
    <n v="24"/>
    <n v="22"/>
    <n v="26"/>
  </r>
  <r>
    <x v="100"/>
    <s v="KZ"/>
    <s v="KAZ"/>
    <n v="398"/>
    <x v="1"/>
    <x v="5"/>
    <n v="15549632"/>
    <n v="670"/>
    <n v="331"/>
    <n v="1125"/>
    <n v="100000"/>
    <n v="52000"/>
    <n v="170000"/>
    <s v="predicted"/>
    <n v="33"/>
    <n v="31"/>
    <n v="36"/>
    <n v="5200"/>
    <n v="4800"/>
    <n v="5600"/>
    <n v="0.41"/>
    <n v="0.35"/>
    <n v="0.46"/>
    <n v="63"/>
    <n v="54"/>
    <n v="72"/>
    <s v="VR"/>
    <x v="134"/>
    <n v="296"/>
    <n v="343"/>
    <n v="50000"/>
    <n v="46000"/>
    <n v="53000"/>
    <s v="Mortality"/>
    <n v="0.21"/>
    <n v="0.19"/>
    <n v="0.24"/>
    <n v="0.67"/>
    <n v="0.6"/>
    <n v="0.72"/>
    <n v="100"/>
    <n v="93"/>
    <n v="110"/>
    <n v="0"/>
    <n v="23"/>
    <n v="21"/>
    <n v="25"/>
  </r>
  <r>
    <x v="100"/>
    <s v="KZ"/>
    <s v="KAZ"/>
    <n v="398"/>
    <x v="1"/>
    <x v="6"/>
    <n v="15326132"/>
    <n v="726"/>
    <n v="360"/>
    <n v="1218"/>
    <n v="110000"/>
    <n v="55000"/>
    <n v="190000"/>
    <s v="predicted"/>
    <n v="45"/>
    <n v="40"/>
    <n v="49"/>
    <n v="6800"/>
    <n v="6200"/>
    <n v="7500"/>
    <n v="0.56000000000000005"/>
    <n v="0.49"/>
    <n v="0.64"/>
    <n v="86"/>
    <n v="75"/>
    <n v="98"/>
    <s v="VR"/>
    <x v="522"/>
    <n v="325"/>
    <n v="372"/>
    <n v="53000"/>
    <n v="50000"/>
    <n v="57000"/>
    <s v="Mortality"/>
    <n v="0.28000000000000003"/>
    <n v="0.25"/>
    <n v="0.3"/>
    <n v="0.96"/>
    <n v="0.86"/>
    <n v="1"/>
    <n v="150"/>
    <n v="130"/>
    <n v="160"/>
    <n v="0"/>
    <n v="26"/>
    <n v="24"/>
    <n v="28"/>
  </r>
  <r>
    <x v="100"/>
    <s v="KZ"/>
    <s v="KAZ"/>
    <n v="398"/>
    <x v="1"/>
    <x v="7"/>
    <n v="15085965"/>
    <n v="752"/>
    <n v="377"/>
    <n v="1253"/>
    <n v="110000"/>
    <n v="57000"/>
    <n v="190000"/>
    <s v="predicted"/>
    <n v="47"/>
    <n v="43"/>
    <n v="52"/>
    <n v="7100"/>
    <n v="6400"/>
    <n v="7800"/>
    <n v="0.72"/>
    <n v="0.63"/>
    <n v="0.82"/>
    <n v="110"/>
    <n v="95"/>
    <n v="120"/>
    <s v="VR"/>
    <x v="451"/>
    <n v="344"/>
    <n v="387"/>
    <n v="56000"/>
    <n v="52000"/>
    <n v="58000"/>
    <s v="Mortality"/>
    <n v="0.35"/>
    <n v="0.32"/>
    <n v="0.38"/>
    <n v="1.3"/>
    <n v="1.2"/>
    <n v="1.4"/>
    <n v="190"/>
    <n v="180"/>
    <n v="200"/>
    <n v="0"/>
    <n v="29"/>
    <n v="28"/>
    <n v="31"/>
  </r>
  <r>
    <x v="100"/>
    <s v="KZ"/>
    <s v="KAZ"/>
    <n v="398"/>
    <x v="1"/>
    <x v="8"/>
    <n v="14858241"/>
    <n v="753"/>
    <n v="382"/>
    <n v="1246"/>
    <n v="110000"/>
    <n v="57000"/>
    <n v="190000"/>
    <s v="predicted"/>
    <n v="50"/>
    <n v="44"/>
    <n v="56"/>
    <n v="7400"/>
    <n v="6600"/>
    <n v="8300"/>
    <n v="0.87"/>
    <n v="0.74"/>
    <n v="1"/>
    <n v="130"/>
    <n v="110"/>
    <n v="150"/>
    <s v="VR"/>
    <x v="362"/>
    <n v="352"/>
    <n v="391"/>
    <n v="56000"/>
    <n v="52000"/>
    <n v="58000"/>
    <s v="Mortality"/>
    <n v="0.44"/>
    <n v="0.4"/>
    <n v="0.47"/>
    <n v="1.6"/>
    <n v="1.5"/>
    <n v="1.7"/>
    <n v="240"/>
    <n v="230"/>
    <n v="250"/>
    <n v="0"/>
    <n v="37"/>
    <n v="35"/>
    <n v="39"/>
  </r>
  <r>
    <x v="100"/>
    <s v="KZ"/>
    <s v="KAZ"/>
    <n v="398"/>
    <x v="1"/>
    <x v="9"/>
    <n v="14679568"/>
    <n v="722"/>
    <n v="373"/>
    <n v="1183"/>
    <n v="110000"/>
    <n v="55000"/>
    <n v="170000"/>
    <s v="predicted"/>
    <n v="38"/>
    <n v="34"/>
    <n v="43"/>
    <n v="5600"/>
    <n v="5000"/>
    <n v="6300"/>
    <n v="1"/>
    <n v="0.86"/>
    <n v="1.2"/>
    <n v="150"/>
    <n v="130"/>
    <n v="170"/>
    <s v="VR"/>
    <x v="523"/>
    <n v="347"/>
    <n v="393"/>
    <n v="55000"/>
    <n v="51000"/>
    <n v="58000"/>
    <s v="Mortality"/>
    <n v="0.55000000000000004"/>
    <n v="0.5"/>
    <n v="0.6"/>
    <n v="2.1"/>
    <n v="1.9"/>
    <n v="2.2000000000000002"/>
    <n v="300"/>
    <n v="280"/>
    <n v="320"/>
    <n v="0"/>
    <n v="45"/>
    <n v="43"/>
    <n v="49"/>
  </r>
  <r>
    <x v="100"/>
    <s v="KZ"/>
    <s v="KAZ"/>
    <n v="398"/>
    <x v="1"/>
    <x v="10"/>
    <n v="14575644"/>
    <n v="658"/>
    <n v="345"/>
    <n v="1071"/>
    <n v="96000"/>
    <n v="50000"/>
    <n v="160000"/>
    <s v="predicted"/>
    <n v="33"/>
    <n v="29"/>
    <n v="37"/>
    <n v="4800"/>
    <n v="4300"/>
    <n v="5300"/>
    <n v="1.1000000000000001"/>
    <n v="0.93"/>
    <n v="1.3"/>
    <n v="160"/>
    <n v="140"/>
    <n v="190"/>
    <s v="VR"/>
    <x v="524"/>
    <n v="335"/>
    <n v="381"/>
    <n v="53000"/>
    <n v="49000"/>
    <n v="56000"/>
    <s v="Mortality"/>
    <n v="0.68"/>
    <n v="0.62"/>
    <n v="0.75"/>
    <n v="2.5"/>
    <n v="2.2000000000000002"/>
    <n v="2.6"/>
    <n v="360"/>
    <n v="330"/>
    <n v="380"/>
    <n v="0"/>
    <n v="49"/>
    <n v="47"/>
    <n v="53"/>
  </r>
  <r>
    <x v="100"/>
    <s v="KZ"/>
    <s v="KAZ"/>
    <n v="398"/>
    <x v="1"/>
    <x v="11"/>
    <n v="14559255"/>
    <n v="575"/>
    <n v="302"/>
    <n v="933"/>
    <n v="84000"/>
    <n v="44000"/>
    <n v="140000"/>
    <s v="predicted"/>
    <n v="30"/>
    <n v="27"/>
    <n v="33"/>
    <n v="4400"/>
    <n v="3900"/>
    <n v="4800"/>
    <n v="1.1000000000000001"/>
    <n v="0.96"/>
    <n v="1.4"/>
    <n v="170"/>
    <n v="140"/>
    <n v="200"/>
    <s v="VR"/>
    <x v="525"/>
    <n v="314"/>
    <n v="354"/>
    <n v="49000"/>
    <n v="46000"/>
    <n v="52000"/>
    <s v="Mortality"/>
    <n v="0.85"/>
    <n v="0.78"/>
    <n v="0.92"/>
    <n v="2.9"/>
    <n v="2.6"/>
    <n v="3"/>
    <n v="420"/>
    <n v="380"/>
    <n v="440"/>
    <n v="0"/>
    <n v="53"/>
    <n v="51"/>
    <n v="57"/>
  </r>
  <r>
    <x v="100"/>
    <s v="KZ"/>
    <s v="KAZ"/>
    <n v="398"/>
    <x v="1"/>
    <x v="12"/>
    <n v="14623188"/>
    <n v="491"/>
    <n v="257"/>
    <n v="801"/>
    <n v="72000"/>
    <n v="38000"/>
    <n v="120000"/>
    <s v="predicted"/>
    <n v="31"/>
    <n v="28"/>
    <n v="34"/>
    <n v="4500"/>
    <n v="4100"/>
    <n v="5000"/>
    <n v="1.1000000000000001"/>
    <n v="0.89"/>
    <n v="1.3"/>
    <n v="160"/>
    <n v="130"/>
    <n v="190"/>
    <s v="VR"/>
    <x v="212"/>
    <n v="291"/>
    <n v="325"/>
    <n v="45000"/>
    <n v="43000"/>
    <n v="47000"/>
    <s v="Mortality"/>
    <n v="1"/>
    <n v="0.94"/>
    <n v="1.1000000000000001"/>
    <n v="3.1"/>
    <n v="2.9"/>
    <n v="3.3"/>
    <n v="460"/>
    <n v="420"/>
    <n v="480"/>
    <n v="0"/>
    <n v="61"/>
    <n v="58"/>
    <n v="65"/>
  </r>
  <r>
    <x v="100"/>
    <s v="KZ"/>
    <s v="KAZ"/>
    <n v="398"/>
    <x v="1"/>
    <x v="13"/>
    <n v="14747754"/>
    <n v="408"/>
    <n v="206"/>
    <n v="679"/>
    <n v="60000"/>
    <n v="30000"/>
    <n v="100000"/>
    <s v="predicted"/>
    <n v="29"/>
    <n v="26"/>
    <n v="32"/>
    <n v="4300"/>
    <n v="3800"/>
    <n v="4700"/>
    <n v="0.95"/>
    <n v="0.76"/>
    <n v="1.2"/>
    <n v="140"/>
    <n v="110"/>
    <n v="170"/>
    <s v="VR"/>
    <x v="73"/>
    <n v="264"/>
    <n v="291"/>
    <n v="41000"/>
    <n v="39000"/>
    <n v="43000"/>
    <s v="Mortality"/>
    <n v="1.2"/>
    <n v="1.1000000000000001"/>
    <n v="1.3"/>
    <n v="3.3"/>
    <n v="3.1"/>
    <n v="3.4"/>
    <n v="490"/>
    <n v="460"/>
    <n v="510"/>
    <n v="0"/>
    <n v="87"/>
    <n v="82"/>
    <n v="90"/>
  </r>
  <r>
    <x v="100"/>
    <s v="KZ"/>
    <s v="KAZ"/>
    <n v="398"/>
    <x v="1"/>
    <x v="14"/>
    <n v="14902452"/>
    <n v="337"/>
    <n v="157"/>
    <n v="583"/>
    <n v="50000"/>
    <n v="23000"/>
    <n v="87000"/>
    <s v="predicted"/>
    <n v="27"/>
    <n v="24"/>
    <n v="30"/>
    <n v="4000"/>
    <n v="3600"/>
    <n v="4400"/>
    <n v="0.79"/>
    <n v="0.59"/>
    <n v="1"/>
    <n v="120"/>
    <n v="88"/>
    <n v="150"/>
    <s v="VR"/>
    <x v="396"/>
    <n v="237"/>
    <n v="267"/>
    <n v="37000"/>
    <n v="35000"/>
    <n v="40000"/>
    <s v="Mortality"/>
    <n v="1.4"/>
    <n v="1.3"/>
    <n v="1.5"/>
    <n v="3.4"/>
    <n v="3.2"/>
    <n v="3.6"/>
    <n v="510"/>
    <n v="480"/>
    <n v="540"/>
    <n v="0"/>
    <n v="78"/>
    <n v="71"/>
    <n v="80"/>
  </r>
  <r>
    <x v="100"/>
    <s v="KZ"/>
    <s v="KAZ"/>
    <n v="398"/>
    <x v="1"/>
    <x v="15"/>
    <n v="15064088"/>
    <n v="285"/>
    <n v="120"/>
    <n v="518"/>
    <n v="43000"/>
    <n v="18000"/>
    <n v="78000"/>
    <s v="predicted"/>
    <n v="28"/>
    <n v="25"/>
    <n v="30"/>
    <n v="4200"/>
    <n v="3800"/>
    <n v="4500"/>
    <n v="0.63"/>
    <n v="0.44"/>
    <n v="0.85"/>
    <n v="95"/>
    <n v="67"/>
    <n v="130"/>
    <s v="VR"/>
    <x v="381"/>
    <n v="214"/>
    <n v="245"/>
    <n v="34000"/>
    <n v="32000"/>
    <n v="37000"/>
    <s v="Mortality"/>
    <n v="1.5"/>
    <n v="1.4"/>
    <n v="1.7"/>
    <n v="3.4"/>
    <n v="3.2"/>
    <n v="3.7"/>
    <n v="510"/>
    <n v="480"/>
    <n v="560"/>
    <n v="0"/>
    <n v="85"/>
    <n v="78"/>
    <n v="89"/>
  </r>
  <r>
    <x v="100"/>
    <s v="KZ"/>
    <s v="KAZ"/>
    <n v="398"/>
    <x v="1"/>
    <x v="16"/>
    <n v="15227211"/>
    <n v="261"/>
    <n v="107"/>
    <n v="483"/>
    <n v="40000"/>
    <n v="16000"/>
    <n v="74000"/>
    <s v="predicted"/>
    <n v="24"/>
    <n v="22"/>
    <n v="26"/>
    <n v="3600"/>
    <n v="3300"/>
    <n v="3900"/>
    <n v="0.57999999999999996"/>
    <n v="0.4"/>
    <n v="0.8"/>
    <n v="89"/>
    <n v="62"/>
    <n v="120"/>
    <s v="VR"/>
    <x v="59"/>
    <n v="200"/>
    <n v="227"/>
    <n v="32000"/>
    <n v="30000"/>
    <n v="35000"/>
    <s v="Mortality"/>
    <n v="1.7"/>
    <n v="1.5"/>
    <n v="1.8"/>
    <n v="3.5"/>
    <n v="3.3"/>
    <n v="3.8"/>
    <n v="530"/>
    <n v="500"/>
    <n v="580"/>
    <n v="0"/>
    <n v="83"/>
    <n v="77"/>
    <n v="87"/>
  </r>
  <r>
    <x v="100"/>
    <s v="KZ"/>
    <s v="KAZ"/>
    <n v="398"/>
    <x v="1"/>
    <x v="17"/>
    <n v="15396045"/>
    <n v="254"/>
    <n v="105"/>
    <n v="468"/>
    <n v="39000"/>
    <n v="16000"/>
    <n v="72000"/>
    <s v="predicted"/>
    <n v="21"/>
    <n v="20"/>
    <n v="23"/>
    <n v="3300"/>
    <n v="3000"/>
    <n v="3600"/>
    <n v="0.65"/>
    <n v="0.46"/>
    <n v="0.87"/>
    <n v="100"/>
    <n v="71"/>
    <n v="130"/>
    <s v="VR"/>
    <x v="517"/>
    <n v="191"/>
    <n v="215"/>
    <n v="31000"/>
    <n v="29000"/>
    <n v="33000"/>
    <s v="Mortality"/>
    <n v="1.8"/>
    <n v="1.7"/>
    <n v="2"/>
    <n v="3.7"/>
    <n v="3.5"/>
    <n v="4"/>
    <n v="570"/>
    <n v="540"/>
    <n v="610"/>
    <n v="0"/>
    <n v="86"/>
    <n v="81"/>
    <n v="91"/>
  </r>
  <r>
    <x v="100"/>
    <s v="KZ"/>
    <s v="KAZ"/>
    <n v="398"/>
    <x v="1"/>
    <x v="18"/>
    <n v="15568294"/>
    <n v="255"/>
    <n v="110"/>
    <n v="460"/>
    <n v="40000"/>
    <n v="17000"/>
    <n v="72000"/>
    <s v="predicted"/>
    <n v="20"/>
    <n v="18"/>
    <n v="21"/>
    <n v="3100"/>
    <n v="2800"/>
    <n v="3300"/>
    <n v="0.76"/>
    <n v="0.56000000000000005"/>
    <n v="1"/>
    <n v="120"/>
    <n v="87"/>
    <n v="160"/>
    <s v="VR"/>
    <x v="518"/>
    <n v="185"/>
    <n v="207"/>
    <n v="31000"/>
    <n v="29000"/>
    <n v="32000"/>
    <s v="Mortality"/>
    <n v="2"/>
    <n v="1.8"/>
    <n v="2.1"/>
    <n v="3.9"/>
    <n v="3.7"/>
    <n v="4.2"/>
    <n v="610"/>
    <n v="570"/>
    <n v="650"/>
    <n v="0"/>
    <n v="75"/>
    <n v="72"/>
    <n v="80"/>
  </r>
  <r>
    <x v="100"/>
    <s v="KZ"/>
    <s v="KAZ"/>
    <n v="398"/>
    <x v="1"/>
    <x v="19"/>
    <n v="15743552"/>
    <n v="258"/>
    <n v="117"/>
    <n v="454"/>
    <n v="41000"/>
    <n v="18000"/>
    <n v="71000"/>
    <s v="predicted"/>
    <n v="16"/>
    <n v="14"/>
    <n v="17"/>
    <n v="2500"/>
    <n v="2200"/>
    <n v="2700"/>
    <n v="0.89"/>
    <n v="0.67"/>
    <n v="1.1000000000000001"/>
    <n v="140"/>
    <n v="110"/>
    <n v="180"/>
    <s v="VR"/>
    <x v="277"/>
    <n v="178"/>
    <n v="202"/>
    <n v="31000"/>
    <n v="28000"/>
    <n v="32000"/>
    <s v="Mortality"/>
    <n v="2.1"/>
    <n v="1.9"/>
    <n v="2.2999999999999998"/>
    <n v="4.0999999999999996"/>
    <n v="3.8"/>
    <n v="4.4000000000000004"/>
    <n v="640"/>
    <n v="590"/>
    <n v="690"/>
    <n v="0"/>
    <n v="81"/>
    <n v="78"/>
    <n v="89"/>
  </r>
  <r>
    <x v="100"/>
    <s v="KZ"/>
    <s v="KAZ"/>
    <n v="398"/>
    <x v="1"/>
    <x v="20"/>
    <n v="15921127"/>
    <n v="255"/>
    <n v="119"/>
    <n v="440"/>
    <n v="41000"/>
    <n v="19000"/>
    <n v="70000"/>
    <s v="predicted"/>
    <n v="13"/>
    <n v="12"/>
    <n v="15"/>
    <n v="2100"/>
    <n v="1900"/>
    <n v="2400"/>
    <n v="0.97"/>
    <n v="0.74"/>
    <n v="1.2"/>
    <n v="160"/>
    <n v="120"/>
    <n v="200"/>
    <s v="VR"/>
    <x v="152"/>
    <n v="170"/>
    <n v="195"/>
    <n v="30000"/>
    <n v="27000"/>
    <n v="31000"/>
    <s v="Mortality"/>
    <n v="2.2000000000000002"/>
    <n v="2"/>
    <n v="2.5"/>
    <n v="4.0999999999999996"/>
    <n v="3.8"/>
    <n v="4.5"/>
    <n v="660"/>
    <n v="600"/>
    <n v="710"/>
    <n v="0"/>
    <n v="79"/>
    <n v="75"/>
    <n v="87"/>
  </r>
  <r>
    <x v="100"/>
    <s v="KZ"/>
    <s v="KAZ"/>
    <n v="398"/>
    <x v="1"/>
    <x v="21"/>
    <n v="16097998"/>
    <n v="239"/>
    <n v="114"/>
    <n v="411"/>
    <n v="39000"/>
    <n v="18000"/>
    <n v="66000"/>
    <s v="predicted"/>
    <n v="12"/>
    <n v="10"/>
    <n v="14"/>
    <n v="1900"/>
    <n v="1700"/>
    <n v="2200"/>
    <n v="0.96"/>
    <n v="0.74"/>
    <n v="1.2"/>
    <n v="160"/>
    <n v="120"/>
    <n v="200"/>
    <s v="VR imputed"/>
    <x v="293"/>
    <n v="160"/>
    <n v="184"/>
    <n v="28000"/>
    <n v="26000"/>
    <n v="30000"/>
    <s v="Mortality"/>
    <n v="2.4"/>
    <n v="2.1"/>
    <n v="2.6"/>
    <n v="4.0999999999999996"/>
    <n v="3.8"/>
    <n v="4.5"/>
    <n v="660"/>
    <n v="610"/>
    <n v="720"/>
    <n v="0"/>
    <n v="90"/>
    <n v="85"/>
    <n v="97"/>
  </r>
  <r>
    <x v="100"/>
    <s v="KZ"/>
    <s v="KAZ"/>
    <n v="398"/>
    <x v="1"/>
    <x v="22"/>
    <n v="16271201"/>
    <n v="216"/>
    <n v="102"/>
    <n v="372"/>
    <n v="35000"/>
    <n v="17000"/>
    <n v="60000"/>
    <s v="predicted"/>
    <n v="11"/>
    <n v="8.8000000000000007"/>
    <n v="13"/>
    <n v="1800"/>
    <n v="1400"/>
    <n v="2100"/>
    <n v="0.85"/>
    <n v="0.63"/>
    <n v="1.1000000000000001"/>
    <n v="140"/>
    <n v="100"/>
    <n v="180"/>
    <s v="VR"/>
    <x v="301"/>
    <n v="145"/>
    <n v="174"/>
    <n v="26000"/>
    <n v="24000"/>
    <n v="28000"/>
    <s v="Mortality"/>
    <n v="2.5"/>
    <n v="2.2000000000000002"/>
    <n v="2.8"/>
    <n v="3.9"/>
    <n v="3.7"/>
    <n v="4.4000000000000004"/>
    <n v="640"/>
    <n v="600"/>
    <n v="720"/>
    <n v="0"/>
    <n v="70"/>
    <n v="63"/>
    <n v="76"/>
  </r>
  <r>
    <x v="100"/>
    <s v="KZ"/>
    <s v="KAZ"/>
    <n v="398"/>
    <x v="1"/>
    <x v="23"/>
    <n v="16440586"/>
    <n v="190"/>
    <n v="89"/>
    <n v="328"/>
    <n v="31000"/>
    <n v="15000"/>
    <n v="54000"/>
    <s v="predicted"/>
    <n v="9.5"/>
    <n v="7.1"/>
    <n v="12"/>
    <n v="1600"/>
    <n v="1200"/>
    <n v="2000"/>
    <n v="0.68"/>
    <n v="0.45"/>
    <n v="0.95"/>
    <n v="110"/>
    <n v="74"/>
    <n v="160"/>
    <s v="VR imputed"/>
    <x v="235"/>
    <n v="132"/>
    <n v="164"/>
    <n v="23000"/>
    <n v="22000"/>
    <n v="27000"/>
    <s v="Mortality"/>
    <n v="2.6"/>
    <n v="2.2000000000000002"/>
    <n v="3"/>
    <n v="3.6"/>
    <n v="3.4"/>
    <n v="4.2"/>
    <n v="590"/>
    <n v="560"/>
    <n v="690"/>
    <n v="0"/>
    <n v="83"/>
    <n v="70"/>
    <n v="87"/>
  </r>
  <r>
    <x v="101"/>
    <s v="KE"/>
    <s v="KEN"/>
    <n v="404"/>
    <x v="2"/>
    <x v="0"/>
    <n v="23446439"/>
    <n v="259"/>
    <n v="130"/>
    <n v="431"/>
    <n v="61000"/>
    <n v="31000"/>
    <n v="100000"/>
    <s v="predicted"/>
    <n v="37"/>
    <n v="25"/>
    <n v="46"/>
    <n v="8600"/>
    <n v="5900"/>
    <n v="11000"/>
    <n v="9.4"/>
    <n v="7.7"/>
    <n v="11"/>
    <n v="2200"/>
    <n v="1800"/>
    <n v="2600"/>
    <s v="Indirect"/>
    <x v="368"/>
    <n v="131"/>
    <n v="153"/>
    <n v="33000"/>
    <n v="31000"/>
    <n v="36000"/>
    <n v="0"/>
    <n v="12"/>
    <n v="11"/>
    <n v="14"/>
    <n v="17"/>
    <n v="16"/>
    <n v="19"/>
    <n v="4000"/>
    <n v="3700"/>
    <n v="4400"/>
    <n v="0"/>
    <n v="36"/>
    <n v="33"/>
    <n v="38"/>
  </r>
  <r>
    <x v="101"/>
    <s v="KE"/>
    <s v="KEN"/>
    <n v="404"/>
    <x v="2"/>
    <x v="1"/>
    <n v="24237056"/>
    <n v="232"/>
    <n v="121"/>
    <n v="379"/>
    <n v="56000"/>
    <n v="29000"/>
    <n v="92000"/>
    <s v="predicted"/>
    <n v="32"/>
    <n v="22"/>
    <n v="39"/>
    <n v="7700"/>
    <n v="5200"/>
    <n v="9500"/>
    <n v="13"/>
    <n v="11"/>
    <n v="16"/>
    <n v="3200"/>
    <n v="2700"/>
    <n v="3900"/>
    <s v="Indirect"/>
    <x v="368"/>
    <n v="133"/>
    <n v="150"/>
    <n v="34000"/>
    <n v="32000"/>
    <n v="36000"/>
    <n v="0"/>
    <n v="18"/>
    <n v="17"/>
    <n v="20"/>
    <n v="26"/>
    <n v="25"/>
    <n v="28"/>
    <n v="6300"/>
    <n v="6000"/>
    <n v="6700"/>
    <n v="0"/>
    <n v="36"/>
    <n v="34"/>
    <n v="38"/>
  </r>
  <r>
    <x v="101"/>
    <s v="KE"/>
    <s v="KEN"/>
    <n v="404"/>
    <x v="2"/>
    <x v="2"/>
    <n v="25036941"/>
    <n v="206"/>
    <n v="112"/>
    <n v="329"/>
    <n v="52000"/>
    <n v="28000"/>
    <n v="82000"/>
    <s v="predicted"/>
    <n v="27"/>
    <n v="18"/>
    <n v="32"/>
    <n v="6700"/>
    <n v="4500"/>
    <n v="8100"/>
    <n v="18"/>
    <n v="15"/>
    <n v="21"/>
    <n v="4400"/>
    <n v="3600"/>
    <n v="5300"/>
    <s v="Indirect"/>
    <x v="436"/>
    <n v="136"/>
    <n v="150"/>
    <n v="36000"/>
    <n v="34000"/>
    <n v="37000"/>
    <n v="0"/>
    <n v="26"/>
    <n v="24"/>
    <n v="28"/>
    <n v="37"/>
    <n v="36"/>
    <n v="39"/>
    <n v="9300"/>
    <n v="8900"/>
    <n v="9800"/>
    <n v="0"/>
    <n v="41"/>
    <n v="39"/>
    <n v="43"/>
  </r>
  <r>
    <x v="101"/>
    <s v="KE"/>
    <s v="KEN"/>
    <n v="404"/>
    <x v="2"/>
    <x v="3"/>
    <n v="25839132"/>
    <n v="184"/>
    <n v="103"/>
    <n v="288"/>
    <n v="48000"/>
    <n v="27000"/>
    <n v="74000"/>
    <s v="predicted"/>
    <n v="22"/>
    <n v="15"/>
    <n v="26"/>
    <n v="5600"/>
    <n v="3900"/>
    <n v="6800"/>
    <n v="22"/>
    <n v="18"/>
    <n v="26"/>
    <n v="5700"/>
    <n v="4700"/>
    <n v="6700"/>
    <s v="Indirect"/>
    <x v="489"/>
    <n v="141"/>
    <n v="153"/>
    <n v="38000"/>
    <n v="36000"/>
    <n v="40000"/>
    <n v="0"/>
    <n v="35"/>
    <n v="33"/>
    <n v="37"/>
    <n v="51"/>
    <n v="48"/>
    <n v="53"/>
    <n v="13000"/>
    <n v="13000"/>
    <n v="14000"/>
    <n v="0"/>
    <n v="54"/>
    <n v="52"/>
    <n v="56"/>
  </r>
  <r>
    <x v="101"/>
    <s v="KE"/>
    <s v="KEN"/>
    <n v="404"/>
    <x v="2"/>
    <x v="4"/>
    <n v="26634659"/>
    <n v="170"/>
    <n v="96"/>
    <n v="264"/>
    <n v="45000"/>
    <n v="26000"/>
    <n v="70000"/>
    <s v="predicted"/>
    <n v="18"/>
    <n v="12"/>
    <n v="22"/>
    <n v="4800"/>
    <n v="3300"/>
    <n v="6000"/>
    <n v="26"/>
    <n v="21"/>
    <n v="30"/>
    <n v="6800"/>
    <n v="5700"/>
    <n v="8000"/>
    <s v="Indirect"/>
    <x v="153"/>
    <n v="149"/>
    <n v="163"/>
    <n v="41000"/>
    <n v="40000"/>
    <n v="43000"/>
    <n v="0"/>
    <n v="43"/>
    <n v="40"/>
    <n v="46"/>
    <n v="66"/>
    <n v="62"/>
    <n v="69"/>
    <n v="18000"/>
    <n v="17000"/>
    <n v="18000"/>
    <n v="0"/>
    <n v="56"/>
    <n v="53"/>
    <n v="58"/>
  </r>
  <r>
    <x v="101"/>
    <s v="KE"/>
    <s v="KEN"/>
    <n v="404"/>
    <x v="2"/>
    <x v="5"/>
    <n v="27418077"/>
    <n v="167"/>
    <n v="95"/>
    <n v="258"/>
    <n v="46000"/>
    <n v="26000"/>
    <n v="71000"/>
    <s v="predicted"/>
    <n v="16"/>
    <n v="11"/>
    <n v="20"/>
    <n v="4300"/>
    <n v="2900"/>
    <n v="5500"/>
    <n v="29"/>
    <n v="24"/>
    <n v="34"/>
    <n v="7800"/>
    <n v="6500"/>
    <n v="9300"/>
    <s v="Indirect"/>
    <x v="296"/>
    <n v="163"/>
    <n v="177"/>
    <n v="46000"/>
    <n v="45000"/>
    <n v="49000"/>
    <n v="0"/>
    <n v="49"/>
    <n v="45"/>
    <n v="52"/>
    <n v="81"/>
    <n v="77"/>
    <n v="86"/>
    <n v="22000"/>
    <n v="21000"/>
    <n v="24000"/>
    <n v="0"/>
    <n v="61"/>
    <n v="58"/>
    <n v="63"/>
  </r>
  <r>
    <x v="101"/>
    <s v="KE"/>
    <s v="KEN"/>
    <n v="404"/>
    <x v="2"/>
    <x v="6"/>
    <n v="28186224"/>
    <n v="174"/>
    <n v="98"/>
    <n v="270"/>
    <n v="49000"/>
    <n v="28000"/>
    <n v="76000"/>
    <s v="predicted"/>
    <n v="15"/>
    <n v="9.9"/>
    <n v="20"/>
    <n v="4100"/>
    <n v="2800"/>
    <n v="5500"/>
    <n v="31"/>
    <n v="26"/>
    <n v="37"/>
    <n v="8800"/>
    <n v="7300"/>
    <n v="11000"/>
    <s v="Indirect"/>
    <x v="411"/>
    <n v="181"/>
    <n v="196"/>
    <n v="52000"/>
    <n v="51000"/>
    <n v="55000"/>
    <n v="0"/>
    <n v="52"/>
    <n v="49"/>
    <n v="56"/>
    <n v="97"/>
    <n v="92"/>
    <n v="103"/>
    <n v="27000"/>
    <n v="26000"/>
    <n v="29000"/>
    <n v="0"/>
    <n v="67"/>
    <n v="63"/>
    <n v="68"/>
  </r>
  <r>
    <x v="101"/>
    <s v="KE"/>
    <s v="KEN"/>
    <n v="404"/>
    <x v="2"/>
    <x v="7"/>
    <n v="28943647"/>
    <n v="189"/>
    <n v="107"/>
    <n v="295"/>
    <n v="55000"/>
    <n v="31000"/>
    <n v="85000"/>
    <s v="predicted"/>
    <n v="15"/>
    <n v="9.8000000000000007"/>
    <n v="20"/>
    <n v="4200"/>
    <n v="2800"/>
    <n v="5800"/>
    <n v="34"/>
    <n v="27"/>
    <n v="42"/>
    <n v="9900"/>
    <n v="7900"/>
    <n v="12000"/>
    <s v="Indirect"/>
    <x v="526"/>
    <n v="204"/>
    <n v="217"/>
    <n v="60000"/>
    <n v="59000"/>
    <n v="63000"/>
    <n v="0"/>
    <n v="54"/>
    <n v="51"/>
    <n v="57"/>
    <n v="113"/>
    <n v="108"/>
    <n v="119"/>
    <n v="33000"/>
    <n v="31000"/>
    <n v="34000"/>
    <n v="0"/>
    <n v="66"/>
    <n v="63"/>
    <n v="67"/>
  </r>
  <r>
    <x v="101"/>
    <s v="KE"/>
    <s v="KEN"/>
    <n v="404"/>
    <x v="2"/>
    <x v="8"/>
    <n v="29702246"/>
    <n v="210"/>
    <n v="118"/>
    <n v="327"/>
    <n v="62000"/>
    <n v="35000"/>
    <n v="97000"/>
    <s v="predicted"/>
    <n v="15"/>
    <n v="10"/>
    <n v="21"/>
    <n v="4600"/>
    <n v="3000"/>
    <n v="6300"/>
    <n v="37"/>
    <n v="29"/>
    <n v="46"/>
    <n v="11000"/>
    <n v="8600"/>
    <n v="14000"/>
    <s v="Indirect"/>
    <x v="492"/>
    <n v="228"/>
    <n v="242"/>
    <n v="69000"/>
    <n v="68000"/>
    <n v="72000"/>
    <n v="0"/>
    <n v="55"/>
    <n v="52"/>
    <n v="58"/>
    <n v="128"/>
    <n v="124"/>
    <n v="135"/>
    <n v="38000"/>
    <n v="37000"/>
    <n v="40000"/>
    <n v="0"/>
    <n v="71"/>
    <n v="68"/>
    <n v="72"/>
  </r>
  <r>
    <x v="101"/>
    <s v="KE"/>
    <s v="KEN"/>
    <n v="404"/>
    <x v="2"/>
    <x v="9"/>
    <n v="30478597"/>
    <n v="232"/>
    <n v="130"/>
    <n v="363"/>
    <n v="71000"/>
    <n v="40000"/>
    <n v="110000"/>
    <s v="predicted"/>
    <n v="16"/>
    <n v="11"/>
    <n v="22"/>
    <n v="5000"/>
    <n v="3200"/>
    <n v="6800"/>
    <n v="40"/>
    <n v="31"/>
    <n v="50"/>
    <n v="12000"/>
    <n v="9400"/>
    <n v="15000"/>
    <s v="Indirect"/>
    <x v="70"/>
    <n v="253"/>
    <n v="268"/>
    <n v="79000"/>
    <n v="77000"/>
    <n v="82000"/>
    <n v="0"/>
    <n v="55"/>
    <n v="52"/>
    <n v="58"/>
    <n v="143"/>
    <n v="137"/>
    <n v="151"/>
    <n v="43000"/>
    <n v="42000"/>
    <n v="46000"/>
    <n v="0"/>
    <n v="72"/>
    <n v="70"/>
    <n v="74"/>
  </r>
  <r>
    <x v="101"/>
    <s v="KE"/>
    <s v="KEN"/>
    <n v="404"/>
    <x v="2"/>
    <x v="10"/>
    <n v="31285050"/>
    <n v="254"/>
    <n v="140"/>
    <n v="400"/>
    <n v="79000"/>
    <n v="44000"/>
    <n v="130000"/>
    <s v="predicted"/>
    <n v="18"/>
    <n v="11"/>
    <n v="24"/>
    <n v="5500"/>
    <n v="3500"/>
    <n v="7400"/>
    <n v="42"/>
    <n v="33"/>
    <n v="53"/>
    <n v="13000"/>
    <n v="10000"/>
    <n v="17000"/>
    <s v="Indirect"/>
    <x v="527"/>
    <n v="278"/>
    <n v="293"/>
    <n v="90000"/>
    <n v="87000"/>
    <n v="92000"/>
    <n v="0"/>
    <n v="55"/>
    <n v="52"/>
    <n v="58"/>
    <n v="156"/>
    <n v="150"/>
    <n v="165"/>
    <n v="49000"/>
    <n v="47000"/>
    <n v="52000"/>
    <n v="0"/>
    <n v="72"/>
    <n v="70"/>
    <n v="74"/>
  </r>
  <r>
    <x v="101"/>
    <s v="KE"/>
    <s v="KEN"/>
    <n v="404"/>
    <x v="2"/>
    <x v="11"/>
    <n v="32126351"/>
    <n v="275"/>
    <n v="151"/>
    <n v="435"/>
    <n v="88000"/>
    <n v="49000"/>
    <n v="140000"/>
    <s v="predicted"/>
    <n v="19"/>
    <n v="12"/>
    <n v="25"/>
    <n v="6000"/>
    <n v="3700"/>
    <n v="8000"/>
    <n v="45"/>
    <n v="34"/>
    <n v="56"/>
    <n v="14000"/>
    <n v="11000"/>
    <n v="18000"/>
    <s v="Indirect"/>
    <x v="334"/>
    <n v="301"/>
    <n v="316"/>
    <n v="100000"/>
    <n v="97000"/>
    <n v="100000"/>
    <n v="0"/>
    <n v="54"/>
    <n v="52"/>
    <n v="57"/>
    <n v="169"/>
    <n v="163"/>
    <n v="176"/>
    <n v="54000"/>
    <n v="52000"/>
    <n v="57000"/>
    <n v="0"/>
    <n v="73"/>
    <n v="72"/>
    <n v="75"/>
  </r>
  <r>
    <x v="101"/>
    <s v="KE"/>
    <s v="KEN"/>
    <n v="404"/>
    <x v="2"/>
    <x v="12"/>
    <n v="33000524"/>
    <n v="295"/>
    <n v="162"/>
    <n v="468"/>
    <n v="97000"/>
    <n v="53000"/>
    <n v="150000"/>
    <s v="predicted"/>
    <n v="20"/>
    <n v="12"/>
    <n v="26"/>
    <n v="6500"/>
    <n v="3900"/>
    <n v="8500"/>
    <n v="46"/>
    <n v="35"/>
    <n v="58"/>
    <n v="15000"/>
    <n v="12000"/>
    <n v="19000"/>
    <s v="Indirect"/>
    <x v="384"/>
    <n v="323"/>
    <n v="336"/>
    <n v="110000"/>
    <n v="110000"/>
    <n v="110000"/>
    <n v="0"/>
    <n v="54"/>
    <n v="52"/>
    <n v="55"/>
    <n v="178"/>
    <n v="173"/>
    <n v="183"/>
    <n v="59000"/>
    <n v="57000"/>
    <n v="61000"/>
    <n v="0"/>
    <n v="73"/>
    <n v="72"/>
    <n v="75"/>
  </r>
  <r>
    <x v="101"/>
    <s v="KE"/>
    <s v="KEN"/>
    <n v="404"/>
    <x v="2"/>
    <x v="13"/>
    <n v="33905011"/>
    <n v="312"/>
    <n v="169"/>
    <n v="498"/>
    <n v="110000"/>
    <n v="57000"/>
    <n v="170000"/>
    <s v="predicted"/>
    <n v="21"/>
    <n v="12"/>
    <n v="27"/>
    <n v="7000"/>
    <n v="4200"/>
    <n v="9100"/>
    <n v="46"/>
    <n v="35"/>
    <n v="58"/>
    <n v="16000"/>
    <n v="12000"/>
    <n v="20000"/>
    <s v="Indirect"/>
    <x v="528"/>
    <n v="338"/>
    <n v="352"/>
    <n v="120000"/>
    <n v="110000"/>
    <n v="120000"/>
    <n v="0"/>
    <n v="52"/>
    <n v="50"/>
    <n v="54"/>
    <n v="182"/>
    <n v="178"/>
    <n v="189"/>
    <n v="62000"/>
    <n v="60000"/>
    <n v="64000"/>
    <n v="0"/>
    <n v="80"/>
    <n v="79"/>
    <n v="82"/>
  </r>
  <r>
    <x v="101"/>
    <s v="KE"/>
    <s v="KEN"/>
    <n v="404"/>
    <x v="2"/>
    <x v="14"/>
    <n v="34834606"/>
    <n v="326"/>
    <n v="175"/>
    <n v="522"/>
    <n v="110000"/>
    <n v="61000"/>
    <n v="180000"/>
    <s v="predicted"/>
    <n v="21"/>
    <n v="13"/>
    <n v="28"/>
    <n v="7400"/>
    <n v="4400"/>
    <n v="9600"/>
    <n v="44"/>
    <n v="34"/>
    <n v="55"/>
    <n v="15000"/>
    <n v="12000"/>
    <n v="19000"/>
    <s v="Indirect"/>
    <x v="458"/>
    <n v="348"/>
    <n v="363"/>
    <n v="120000"/>
    <n v="120000"/>
    <n v="130000"/>
    <n v="0"/>
    <n v="50"/>
    <n v="48"/>
    <n v="52"/>
    <n v="181"/>
    <n v="175"/>
    <n v="188"/>
    <n v="63000"/>
    <n v="61000"/>
    <n v="65000"/>
    <n v="0"/>
    <n v="81"/>
    <n v="80"/>
    <n v="83"/>
  </r>
  <r>
    <x v="101"/>
    <s v="KE"/>
    <s v="KEN"/>
    <n v="404"/>
    <x v="2"/>
    <x v="15"/>
    <n v="35785718"/>
    <n v="335"/>
    <n v="179"/>
    <n v="540"/>
    <n v="120000"/>
    <n v="64000"/>
    <n v="190000"/>
    <s v="predicted"/>
    <n v="22"/>
    <n v="13"/>
    <n v="28"/>
    <n v="7800"/>
    <n v="4600"/>
    <n v="10000"/>
    <n v="40"/>
    <n v="31"/>
    <n v="50"/>
    <n v="14000"/>
    <n v="11000"/>
    <n v="18000"/>
    <s v="Indirect"/>
    <x v="502"/>
    <n v="351"/>
    <n v="366"/>
    <n v="130000"/>
    <n v="130000"/>
    <n v="130000"/>
    <n v="0"/>
    <n v="48"/>
    <n v="46"/>
    <n v="50"/>
    <n v="173"/>
    <n v="167"/>
    <n v="180"/>
    <n v="62000"/>
    <n v="60000"/>
    <n v="65000"/>
    <n v="0"/>
    <n v="80"/>
    <n v="78"/>
    <n v="82"/>
  </r>
  <r>
    <x v="101"/>
    <s v="KE"/>
    <s v="KEN"/>
    <n v="404"/>
    <x v="2"/>
    <x v="16"/>
    <n v="36757498"/>
    <n v="335"/>
    <n v="176"/>
    <n v="544"/>
    <n v="120000"/>
    <n v="65000"/>
    <n v="200000"/>
    <s v="predicted"/>
    <n v="21"/>
    <n v="13"/>
    <n v="28"/>
    <n v="7800"/>
    <n v="4600"/>
    <n v="10000"/>
    <n v="35"/>
    <n v="28"/>
    <n v="43"/>
    <n v="13000"/>
    <n v="10000"/>
    <n v="16000"/>
    <s v="Indirect"/>
    <x v="529"/>
    <n v="347"/>
    <n v="360"/>
    <n v="130000"/>
    <n v="130000"/>
    <n v="130000"/>
    <n v="0"/>
    <n v="46"/>
    <n v="44"/>
    <n v="48"/>
    <n v="163"/>
    <n v="157"/>
    <n v="170"/>
    <n v="60000"/>
    <n v="58000"/>
    <n v="62000"/>
    <n v="0"/>
    <n v="83"/>
    <n v="82"/>
    <n v="85"/>
  </r>
  <r>
    <x v="101"/>
    <s v="KE"/>
    <s v="KEN"/>
    <n v="404"/>
    <x v="2"/>
    <x v="17"/>
    <n v="37752304"/>
    <n v="327"/>
    <n v="169"/>
    <n v="535"/>
    <n v="120000"/>
    <n v="64000"/>
    <n v="200000"/>
    <s v="predicted"/>
    <n v="20"/>
    <n v="12"/>
    <n v="27"/>
    <n v="7700"/>
    <n v="4600"/>
    <n v="10000"/>
    <n v="31"/>
    <n v="24"/>
    <n v="38"/>
    <n v="12000"/>
    <n v="9200"/>
    <n v="14000"/>
    <s v="Indirect"/>
    <x v="465"/>
    <n v="337"/>
    <n v="349"/>
    <n v="130000"/>
    <n v="130000"/>
    <n v="130000"/>
    <n v="0"/>
    <n v="44"/>
    <n v="42"/>
    <n v="46"/>
    <n v="152"/>
    <n v="146"/>
    <n v="158"/>
    <n v="57000"/>
    <n v="55000"/>
    <n v="60000"/>
    <n v="0"/>
    <n v="82"/>
    <n v="81"/>
    <n v="84"/>
  </r>
  <r>
    <x v="101"/>
    <s v="KE"/>
    <s v="KEN"/>
    <n v="404"/>
    <x v="2"/>
    <x v="18"/>
    <n v="38773277"/>
    <n v="310"/>
    <n v="157"/>
    <n v="513"/>
    <n v="120000"/>
    <n v="61000"/>
    <n v="200000"/>
    <s v="predicted"/>
    <n v="19"/>
    <n v="11"/>
    <n v="26"/>
    <n v="7400"/>
    <n v="4300"/>
    <n v="10000"/>
    <n v="27"/>
    <n v="22"/>
    <n v="33"/>
    <n v="11000"/>
    <n v="8300"/>
    <n v="13000"/>
    <s v="Indirect"/>
    <x v="280"/>
    <n v="325"/>
    <n v="335"/>
    <n v="130000"/>
    <n v="130000"/>
    <n v="130000"/>
    <n v="0"/>
    <n v="44"/>
    <n v="42"/>
    <n v="46"/>
    <n v="144"/>
    <n v="138"/>
    <n v="150"/>
    <n v="56000"/>
    <n v="54000"/>
    <n v="58000"/>
    <n v="0"/>
    <n v="78"/>
    <n v="77"/>
    <n v="79"/>
  </r>
  <r>
    <x v="101"/>
    <s v="KE"/>
    <s v="KEN"/>
    <n v="404"/>
    <x v="2"/>
    <x v="19"/>
    <n v="39824734"/>
    <n v="296"/>
    <n v="148"/>
    <n v="493"/>
    <n v="120000"/>
    <n v="59000"/>
    <n v="200000"/>
    <s v="predicted"/>
    <n v="18"/>
    <n v="11"/>
    <n v="25"/>
    <n v="7200"/>
    <n v="4300"/>
    <n v="10000"/>
    <n v="24"/>
    <n v="19"/>
    <n v="29"/>
    <n v="9500"/>
    <n v="7500"/>
    <n v="12000"/>
    <s v="Indirect"/>
    <x v="530"/>
    <n v="310"/>
    <n v="321"/>
    <n v="130000"/>
    <n v="120000"/>
    <n v="130000"/>
    <n v="0"/>
    <n v="43"/>
    <n v="41"/>
    <n v="45"/>
    <n v="135"/>
    <n v="129"/>
    <n v="141"/>
    <n v="54000"/>
    <n v="51000"/>
    <n v="56000"/>
    <n v="0"/>
    <n v="82"/>
    <n v="81"/>
    <n v="83"/>
  </r>
  <r>
    <x v="101"/>
    <s v="KE"/>
    <s v="KEN"/>
    <n v="404"/>
    <x v="2"/>
    <x v="20"/>
    <n v="40909194"/>
    <n v="285"/>
    <n v="143"/>
    <n v="474"/>
    <n v="120000"/>
    <n v="58000"/>
    <n v="190000"/>
    <s v="predicted"/>
    <n v="18"/>
    <n v="11"/>
    <n v="25"/>
    <n v="7200"/>
    <n v="4400"/>
    <n v="10000"/>
    <n v="22"/>
    <n v="17"/>
    <n v="27"/>
    <n v="8900"/>
    <n v="7100"/>
    <n v="11000"/>
    <s v="Indirect"/>
    <x v="531"/>
    <n v="296"/>
    <n v="307"/>
    <n v="120000"/>
    <n v="120000"/>
    <n v="130000"/>
    <n v="0"/>
    <n v="42"/>
    <n v="40"/>
    <n v="44"/>
    <n v="126"/>
    <n v="121"/>
    <n v="132"/>
    <n v="52000"/>
    <n v="50000"/>
    <n v="54000"/>
    <n v="0"/>
    <n v="81"/>
    <n v="79"/>
    <n v="82"/>
  </r>
  <r>
    <x v="101"/>
    <s v="KE"/>
    <s v="KEN"/>
    <n v="404"/>
    <x v="2"/>
    <x v="21"/>
    <n v="42027891"/>
    <n v="279"/>
    <n v="143"/>
    <n v="459"/>
    <n v="120000"/>
    <n v="60000"/>
    <n v="190000"/>
    <s v="predicted"/>
    <n v="18"/>
    <n v="11"/>
    <n v="25"/>
    <n v="7600"/>
    <n v="4600"/>
    <n v="11000"/>
    <n v="21"/>
    <n v="16"/>
    <n v="26"/>
    <n v="8700"/>
    <n v="6800"/>
    <n v="11000"/>
    <s v="Indirect"/>
    <x v="75"/>
    <n v="283"/>
    <n v="294"/>
    <n v="120000"/>
    <n v="120000"/>
    <n v="120000"/>
    <n v="0"/>
    <n v="41"/>
    <n v="40"/>
    <n v="43"/>
    <n v="119"/>
    <n v="115"/>
    <n v="123"/>
    <n v="50000"/>
    <n v="48000"/>
    <n v="52000"/>
    <n v="0"/>
    <n v="81"/>
    <n v="79"/>
    <n v="82"/>
  </r>
  <r>
    <x v="101"/>
    <s v="KE"/>
    <s v="KEN"/>
    <n v="404"/>
    <x v="2"/>
    <x v="22"/>
    <n v="43178141"/>
    <n v="280"/>
    <n v="148"/>
    <n v="452"/>
    <n v="120000"/>
    <n v="64000"/>
    <n v="200000"/>
    <s v="predicted"/>
    <n v="19"/>
    <n v="12"/>
    <n v="26"/>
    <n v="8300"/>
    <n v="5000"/>
    <n v="11000"/>
    <n v="20"/>
    <n v="16"/>
    <n v="25"/>
    <n v="8700"/>
    <n v="6800"/>
    <n v="11000"/>
    <s v="Indirect"/>
    <x v="509"/>
    <n v="271"/>
    <n v="284"/>
    <n v="120000"/>
    <n v="120000"/>
    <n v="120000"/>
    <n v="0"/>
    <n v="40"/>
    <n v="39"/>
    <n v="42"/>
    <n v="111"/>
    <n v="108"/>
    <n v="115"/>
    <n v="48000"/>
    <n v="47000"/>
    <n v="50000"/>
    <n v="0"/>
    <n v="78"/>
    <n v="76"/>
    <n v="79"/>
  </r>
  <r>
    <x v="101"/>
    <s v="KE"/>
    <s v="KEN"/>
    <n v="404"/>
    <x v="2"/>
    <x v="23"/>
    <n v="44353691"/>
    <n v="283"/>
    <n v="156"/>
    <n v="447"/>
    <n v="130000"/>
    <n v="69000"/>
    <n v="200000"/>
    <s v="predicted"/>
    <n v="20"/>
    <n v="12"/>
    <n v="27"/>
    <n v="9100"/>
    <n v="5500"/>
    <n v="12000"/>
    <n v="21"/>
    <n v="17"/>
    <n v="27"/>
    <n v="9500"/>
    <n v="7500"/>
    <n v="12000"/>
    <s v="Indirect"/>
    <x v="213"/>
    <n v="261"/>
    <n v="275"/>
    <n v="120000"/>
    <n v="120000"/>
    <n v="120000"/>
    <n v="0"/>
    <n v="41"/>
    <n v="39"/>
    <n v="42"/>
    <n v="109"/>
    <n v="105"/>
    <n v="112"/>
    <n v="48000"/>
    <n v="47000"/>
    <n v="50000"/>
    <n v="0"/>
    <n v="75"/>
    <n v="74"/>
    <n v="77"/>
  </r>
  <r>
    <x v="102"/>
    <s v="KI"/>
    <s v="KIR"/>
    <n v="296"/>
    <x v="3"/>
    <x v="0"/>
    <n v="71040"/>
    <n v="236"/>
    <n v="98"/>
    <n v="433"/>
    <n v="170"/>
    <n v="70"/>
    <n v="310"/>
    <s v="predicted"/>
    <n v="29"/>
    <n v="20"/>
    <n v="39"/>
    <n v="21"/>
    <n v="14"/>
    <n v="28"/>
    <n v="0"/>
    <n v="0"/>
    <n v="0"/>
    <n v="0"/>
    <n v="0"/>
    <n v="0"/>
    <s v="VR imputed"/>
    <x v="371"/>
    <n v="93"/>
    <n v="143"/>
    <n v="83"/>
    <n v="66"/>
    <n v="100"/>
    <n v="0"/>
    <n v="0"/>
    <n v="0"/>
    <n v="0"/>
    <n v="0"/>
    <n v="0"/>
    <n v="0"/>
    <n v="0"/>
    <n v="0"/>
    <n v="0"/>
    <n v="0"/>
    <n v="82"/>
    <n v="67"/>
    <n v="100"/>
  </r>
  <r>
    <x v="102"/>
    <s v="KI"/>
    <s v="KIR"/>
    <n v="296"/>
    <x v="3"/>
    <x v="1"/>
    <n v="72343"/>
    <n v="192"/>
    <n v="81"/>
    <n v="349"/>
    <n v="140"/>
    <n v="59"/>
    <n v="250"/>
    <s v="predicted"/>
    <n v="44"/>
    <n v="27"/>
    <n v="64"/>
    <n v="32"/>
    <n v="20"/>
    <n v="46"/>
    <n v="0"/>
    <n v="0"/>
    <n v="0"/>
    <n v="0"/>
    <n v="0"/>
    <n v="0"/>
    <s v="VR"/>
    <x v="489"/>
    <n v="115"/>
    <n v="181"/>
    <n v="110"/>
    <n v="83"/>
    <n v="130"/>
    <n v="0"/>
    <n v="0"/>
    <n v="0"/>
    <n v="0"/>
    <n v="0"/>
    <n v="0"/>
    <n v="0"/>
    <n v="0"/>
    <n v="0"/>
    <n v="0"/>
    <n v="0"/>
    <n v="86"/>
    <n v="69"/>
    <n v="110"/>
  </r>
  <r>
    <x v="102"/>
    <s v="KI"/>
    <s v="KIR"/>
    <n v="296"/>
    <x v="3"/>
    <x v="2"/>
    <n v="73434"/>
    <n v="217"/>
    <n v="65"/>
    <n v="459"/>
    <n v="160"/>
    <n v="48"/>
    <n v="340"/>
    <s v="predicted"/>
    <n v="14"/>
    <n v="11"/>
    <n v="18"/>
    <n v="10"/>
    <n v="8.1"/>
    <n v="13"/>
    <n v="0"/>
    <n v="0"/>
    <n v="0"/>
    <n v="0"/>
    <n v="0"/>
    <n v="0"/>
    <s v="VR"/>
    <x v="0"/>
    <n v="155"/>
    <n v="227"/>
    <n v="140"/>
    <n v="110"/>
    <n v="170"/>
    <n v="0"/>
    <n v="0"/>
    <n v="0"/>
    <n v="0"/>
    <n v="0"/>
    <n v="0"/>
    <n v="0"/>
    <n v="0"/>
    <n v="0"/>
    <n v="0"/>
    <n v="0"/>
    <n v="72"/>
    <n v="60"/>
    <n v="88"/>
  </r>
  <r>
    <x v="102"/>
    <s v="KI"/>
    <s v="KIR"/>
    <n v="296"/>
    <x v="3"/>
    <x v="3"/>
    <n v="74395"/>
    <n v="311"/>
    <n v="106"/>
    <n v="622"/>
    <n v="230"/>
    <n v="79"/>
    <n v="460"/>
    <s v="predicted"/>
    <n v="40"/>
    <n v="31"/>
    <n v="50"/>
    <n v="30"/>
    <n v="23"/>
    <n v="37"/>
    <n v="0"/>
    <n v="0"/>
    <n v="0"/>
    <n v="0"/>
    <n v="0"/>
    <n v="0"/>
    <s v="VR"/>
    <x v="213"/>
    <n v="234"/>
    <n v="304"/>
    <n v="200"/>
    <n v="170"/>
    <n v="230"/>
    <n v="0"/>
    <n v="0"/>
    <n v="0"/>
    <n v="0"/>
    <n v="0"/>
    <n v="0"/>
    <n v="0"/>
    <n v="0"/>
    <n v="0"/>
    <n v="0"/>
    <n v="0"/>
    <n v="50"/>
    <n v="44"/>
    <n v="57"/>
  </r>
  <r>
    <x v="102"/>
    <s v="KI"/>
    <s v="KIR"/>
    <n v="296"/>
    <x v="3"/>
    <x v="4"/>
    <n v="75346"/>
    <n v="547"/>
    <n v="249"/>
    <n v="959"/>
    <n v="410"/>
    <n v="190"/>
    <n v="720"/>
    <s v="predicted"/>
    <n v="45"/>
    <n v="29"/>
    <n v="65"/>
    <n v="34"/>
    <n v="22"/>
    <n v="49"/>
    <n v="0"/>
    <n v="0"/>
    <n v="0"/>
    <n v="0"/>
    <n v="0"/>
    <n v="0"/>
    <s v="VR"/>
    <x v="419"/>
    <n v="306"/>
    <n v="482"/>
    <n v="290"/>
    <n v="230"/>
    <n v="360"/>
    <n v="0"/>
    <n v="0"/>
    <n v="0"/>
    <n v="0"/>
    <n v="0"/>
    <n v="0"/>
    <n v="0"/>
    <n v="0"/>
    <n v="0"/>
    <n v="0"/>
    <n v="0"/>
    <n v="86"/>
    <n v="70"/>
    <n v="110"/>
  </r>
  <r>
    <x v="102"/>
    <s v="KI"/>
    <s v="KIR"/>
    <n v="296"/>
    <x v="3"/>
    <x v="5"/>
    <n v="76378"/>
    <n v="787"/>
    <n v="372"/>
    <n v="1352"/>
    <n v="600"/>
    <n v="280"/>
    <n v="1000"/>
    <s v="predicted"/>
    <n v="38"/>
    <n v="27"/>
    <n v="50"/>
    <n v="29"/>
    <n v="21"/>
    <n v="39"/>
    <n v="0"/>
    <n v="0"/>
    <n v="0"/>
    <n v="0"/>
    <n v="0"/>
    <n v="0"/>
    <s v="VR"/>
    <x v="532"/>
    <n v="410"/>
    <n v="609"/>
    <n v="390"/>
    <n v="310"/>
    <n v="460"/>
    <n v="0"/>
    <n v="0"/>
    <n v="0"/>
    <n v="0"/>
    <n v="0"/>
    <n v="0"/>
    <n v="0"/>
    <n v="0"/>
    <n v="0"/>
    <n v="0"/>
    <n v="0"/>
    <n v="0"/>
    <n v="0"/>
    <n v="0"/>
  </r>
  <r>
    <x v="102"/>
    <s v="KI"/>
    <s v="KIR"/>
    <n v="296"/>
    <x v="3"/>
    <x v="6"/>
    <n v="77511"/>
    <n v="958"/>
    <n v="452"/>
    <n v="1649"/>
    <n v="740"/>
    <n v="350"/>
    <n v="1300"/>
    <s v="predicted"/>
    <n v="15"/>
    <n v="11"/>
    <n v="21"/>
    <n v="12"/>
    <n v="8.1999999999999993"/>
    <n v="16"/>
    <n v="0"/>
    <n v="0"/>
    <n v="0"/>
    <n v="0"/>
    <n v="0"/>
    <n v="0"/>
    <s v="VR"/>
    <x v="533"/>
    <n v="481"/>
    <n v="703"/>
    <n v="450"/>
    <n v="370"/>
    <n v="540"/>
    <n v="0"/>
    <n v="0"/>
    <n v="0"/>
    <n v="0"/>
    <n v="0"/>
    <n v="0"/>
    <n v="0"/>
    <n v="0"/>
    <n v="0"/>
    <n v="0"/>
    <n v="0"/>
    <n v="72"/>
    <n v="60"/>
    <n v="88"/>
  </r>
  <r>
    <x v="102"/>
    <s v="KI"/>
    <s v="KIR"/>
    <n v="296"/>
    <x v="3"/>
    <x v="7"/>
    <n v="78725"/>
    <n v="984"/>
    <n v="465"/>
    <n v="1692"/>
    <n v="770"/>
    <n v="370"/>
    <n v="1300"/>
    <s v="predicted"/>
    <n v="34"/>
    <n v="24"/>
    <n v="46"/>
    <n v="27"/>
    <n v="19"/>
    <n v="36"/>
    <n v="0"/>
    <n v="0"/>
    <n v="0"/>
    <n v="0"/>
    <n v="0"/>
    <n v="0"/>
    <s v="VR"/>
    <x v="534"/>
    <n v="460"/>
    <n v="769"/>
    <n v="480"/>
    <n v="360"/>
    <n v="610"/>
    <n v="0"/>
    <n v="0"/>
    <n v="0"/>
    <n v="0"/>
    <n v="0"/>
    <n v="0"/>
    <n v="0"/>
    <n v="0"/>
    <n v="0"/>
    <n v="0"/>
    <n v="0"/>
    <n v="97"/>
    <n v="77"/>
    <n v="130"/>
  </r>
  <r>
    <x v="102"/>
    <s v="KI"/>
    <s v="KIR"/>
    <n v="296"/>
    <x v="3"/>
    <x v="8"/>
    <n v="80018"/>
    <n v="801"/>
    <n v="377"/>
    <n v="1381"/>
    <n v="640"/>
    <n v="300"/>
    <n v="1100"/>
    <s v="predicted"/>
    <n v="41"/>
    <n v="30"/>
    <n v="53"/>
    <n v="33"/>
    <n v="24"/>
    <n v="42"/>
    <n v="0"/>
    <n v="0"/>
    <n v="0"/>
    <n v="0"/>
    <n v="0"/>
    <n v="0"/>
    <s v="VR"/>
    <x v="535"/>
    <n v="447"/>
    <n v="628"/>
    <n v="430"/>
    <n v="360"/>
    <n v="500"/>
    <n v="0"/>
    <n v="0"/>
    <n v="0"/>
    <n v="0"/>
    <n v="0"/>
    <n v="0"/>
    <n v="0"/>
    <n v="0"/>
    <n v="0"/>
    <n v="0"/>
    <n v="0"/>
    <n v="65"/>
    <n v="55"/>
    <n v="77"/>
  </r>
  <r>
    <x v="102"/>
    <s v="KI"/>
    <s v="KIR"/>
    <n v="296"/>
    <x v="3"/>
    <x v="9"/>
    <n v="81377"/>
    <n v="600"/>
    <n v="265"/>
    <n v="1068"/>
    <n v="490"/>
    <n v="220"/>
    <n v="870"/>
    <s v="predicted"/>
    <n v="18"/>
    <n v="11"/>
    <n v="27"/>
    <n v="15"/>
    <n v="9.3000000000000007"/>
    <n v="22"/>
    <n v="0"/>
    <n v="0"/>
    <n v="0"/>
    <n v="0"/>
    <n v="0"/>
    <n v="0"/>
    <s v="VR"/>
    <x v="536"/>
    <n v="364"/>
    <n v="529"/>
    <n v="360"/>
    <n v="300"/>
    <n v="430"/>
    <n v="0"/>
    <n v="0"/>
    <n v="0"/>
    <n v="0"/>
    <n v="0"/>
    <n v="0"/>
    <n v="0"/>
    <n v="0"/>
    <n v="0"/>
    <n v="0"/>
    <n v="0"/>
    <n v="71"/>
    <n v="59"/>
    <n v="86"/>
  </r>
  <r>
    <x v="102"/>
    <s v="KI"/>
    <s v="KIR"/>
    <n v="296"/>
    <x v="3"/>
    <x v="10"/>
    <n v="82788"/>
    <n v="472"/>
    <n v="191"/>
    <n v="876"/>
    <n v="390"/>
    <n v="160"/>
    <n v="730"/>
    <s v="predicted"/>
    <n v="15"/>
    <n v="11"/>
    <n v="20"/>
    <n v="13"/>
    <n v="9.3000000000000007"/>
    <n v="16"/>
    <n v="0"/>
    <n v="0"/>
    <n v="0"/>
    <n v="0"/>
    <n v="0"/>
    <n v="0"/>
    <s v="VR"/>
    <x v="505"/>
    <n v="296"/>
    <n v="456"/>
    <n v="310"/>
    <n v="250"/>
    <n v="380"/>
    <n v="0"/>
    <n v="0"/>
    <n v="0"/>
    <n v="0"/>
    <n v="0"/>
    <n v="0"/>
    <n v="0"/>
    <n v="0"/>
    <n v="0"/>
    <n v="0"/>
    <n v="0"/>
    <n v="82"/>
    <n v="67"/>
    <n v="100"/>
  </r>
  <r>
    <x v="102"/>
    <s v="KI"/>
    <s v="KIR"/>
    <n v="296"/>
    <x v="3"/>
    <x v="11"/>
    <n v="84261"/>
    <n v="405"/>
    <n v="153"/>
    <n v="777"/>
    <n v="340"/>
    <n v="130"/>
    <n v="650"/>
    <s v="predicted"/>
    <n v="14"/>
    <n v="9.6999999999999993"/>
    <n v="18"/>
    <n v="11"/>
    <n v="8.1999999999999993"/>
    <n v="15"/>
    <n v="0"/>
    <n v="0"/>
    <n v="0"/>
    <n v="0"/>
    <n v="0"/>
    <n v="0"/>
    <s v="VR"/>
    <x v="384"/>
    <n v="276"/>
    <n v="394"/>
    <n v="280"/>
    <n v="230"/>
    <n v="330"/>
    <n v="0"/>
    <n v="0"/>
    <n v="0"/>
    <n v="0"/>
    <n v="0"/>
    <n v="0"/>
    <n v="0"/>
    <n v="0"/>
    <n v="0"/>
    <n v="0"/>
    <n v="0"/>
    <n v="67"/>
    <n v="57"/>
    <n v="81"/>
  </r>
  <r>
    <x v="102"/>
    <s v="KI"/>
    <s v="KIR"/>
    <n v="296"/>
    <x v="3"/>
    <x v="12"/>
    <n v="85799"/>
    <n v="428"/>
    <n v="169"/>
    <n v="803"/>
    <n v="370"/>
    <n v="150"/>
    <n v="690"/>
    <s v="predicted"/>
    <n v="29"/>
    <n v="23"/>
    <n v="35"/>
    <n v="25"/>
    <n v="20"/>
    <n v="30"/>
    <n v="0"/>
    <n v="0"/>
    <n v="0"/>
    <n v="0"/>
    <n v="0"/>
    <n v="0"/>
    <s v="VR imputed"/>
    <x v="501"/>
    <n v="285"/>
    <n v="405"/>
    <n v="290"/>
    <n v="240"/>
    <n v="350"/>
    <n v="0"/>
    <n v="0"/>
    <n v="0"/>
    <n v="0"/>
    <n v="0"/>
    <n v="0"/>
    <n v="0"/>
    <n v="0"/>
    <n v="0"/>
    <n v="0"/>
    <n v="0"/>
    <n v="67"/>
    <n v="56"/>
    <n v="80"/>
  </r>
  <r>
    <x v="102"/>
    <s v="KI"/>
    <s v="KIR"/>
    <n v="296"/>
    <x v="3"/>
    <x v="13"/>
    <n v="87371"/>
    <n v="544"/>
    <n v="244"/>
    <n v="960"/>
    <n v="470"/>
    <n v="210"/>
    <n v="840"/>
    <s v="predicted"/>
    <n v="29"/>
    <n v="23"/>
    <n v="35"/>
    <n v="25"/>
    <n v="20"/>
    <n v="31"/>
    <n v="0"/>
    <n v="0"/>
    <n v="0"/>
    <n v="0"/>
    <n v="0"/>
    <n v="0"/>
    <s v="VR imputed"/>
    <x v="392"/>
    <n v="312"/>
    <n v="483"/>
    <n v="340"/>
    <n v="270"/>
    <n v="420"/>
    <n v="0"/>
    <n v="0"/>
    <n v="0"/>
    <n v="0"/>
    <n v="0"/>
    <n v="0"/>
    <n v="0"/>
    <n v="0"/>
    <n v="0"/>
    <n v="0"/>
    <n v="0"/>
    <n v="83"/>
    <n v="67"/>
    <n v="100"/>
  </r>
  <r>
    <x v="102"/>
    <s v="KI"/>
    <s v="KIR"/>
    <n v="296"/>
    <x v="3"/>
    <x v="14"/>
    <n v="88936"/>
    <n v="672"/>
    <n v="315"/>
    <n v="1160"/>
    <n v="600"/>
    <n v="280"/>
    <n v="1000"/>
    <s v="predicted"/>
    <n v="29"/>
    <n v="23"/>
    <n v="35"/>
    <n v="26"/>
    <n v="21"/>
    <n v="31"/>
    <n v="0"/>
    <n v="0"/>
    <n v="0"/>
    <n v="0"/>
    <n v="0"/>
    <n v="0"/>
    <s v="VR imputed"/>
    <x v="537"/>
    <n v="361"/>
    <n v="544"/>
    <n v="400"/>
    <n v="320"/>
    <n v="480"/>
    <n v="0"/>
    <n v="0"/>
    <n v="0"/>
    <n v="0"/>
    <n v="0"/>
    <n v="0"/>
    <n v="0"/>
    <n v="0"/>
    <n v="0"/>
    <n v="0"/>
    <n v="0"/>
    <n v="78"/>
    <n v="64"/>
    <n v="96"/>
  </r>
  <r>
    <x v="102"/>
    <s v="KI"/>
    <s v="KIR"/>
    <n v="296"/>
    <x v="3"/>
    <x v="15"/>
    <n v="90468"/>
    <n v="760"/>
    <n v="357"/>
    <n v="1313"/>
    <n v="690"/>
    <n v="320"/>
    <n v="1200"/>
    <s v="predicted"/>
    <n v="29"/>
    <n v="23"/>
    <n v="35"/>
    <n v="26"/>
    <n v="21"/>
    <n v="32"/>
    <n v="0"/>
    <n v="0"/>
    <n v="0"/>
    <n v="0"/>
    <n v="0"/>
    <n v="0"/>
    <s v="VR imputed"/>
    <x v="205"/>
    <n v="396"/>
    <n v="588"/>
    <n v="440"/>
    <n v="360"/>
    <n v="530"/>
    <n v="0"/>
    <n v="0"/>
    <n v="0"/>
    <n v="0"/>
    <n v="0"/>
    <n v="0"/>
    <n v="0"/>
    <n v="0"/>
    <n v="0"/>
    <n v="0"/>
    <n v="0"/>
    <n v="75"/>
    <n v="62"/>
    <n v="93"/>
  </r>
  <r>
    <x v="102"/>
    <s v="KI"/>
    <s v="KIR"/>
    <n v="296"/>
    <x v="3"/>
    <x v="16"/>
    <n v="91953"/>
    <n v="814"/>
    <n v="385"/>
    <n v="1400"/>
    <n v="750"/>
    <n v="350"/>
    <n v="1300"/>
    <s v="predicted"/>
    <n v="29"/>
    <n v="23"/>
    <n v="35"/>
    <n v="27"/>
    <n v="21"/>
    <n v="32"/>
    <n v="0"/>
    <n v="0"/>
    <n v="0"/>
    <n v="0"/>
    <n v="0"/>
    <n v="0"/>
    <s v="VR imputed"/>
    <x v="538"/>
    <n v="418"/>
    <n v="619"/>
    <n v="470"/>
    <n v="380"/>
    <n v="570"/>
    <n v="0"/>
    <n v="0"/>
    <n v="0"/>
    <n v="0"/>
    <n v="0"/>
    <n v="0"/>
    <n v="0"/>
    <n v="0"/>
    <n v="0"/>
    <n v="0"/>
    <n v="0"/>
    <n v="80"/>
    <n v="66"/>
    <n v="98"/>
  </r>
  <r>
    <x v="102"/>
    <s v="KI"/>
    <s v="KIR"/>
    <n v="296"/>
    <x v="3"/>
    <x v="17"/>
    <n v="93401"/>
    <n v="638"/>
    <n v="293"/>
    <n v="1112"/>
    <n v="600"/>
    <n v="270"/>
    <n v="1000"/>
    <s v="predicted"/>
    <n v="29"/>
    <n v="23"/>
    <n v="35"/>
    <n v="27"/>
    <n v="22"/>
    <n v="33"/>
    <n v="0"/>
    <n v="0"/>
    <n v="0"/>
    <n v="0"/>
    <n v="0"/>
    <n v="0"/>
    <s v="VR imputed"/>
    <x v="539"/>
    <n v="364"/>
    <n v="539"/>
    <n v="420"/>
    <n v="340"/>
    <n v="500"/>
    <n v="0"/>
    <n v="0"/>
    <n v="0"/>
    <n v="0"/>
    <n v="0"/>
    <n v="0"/>
    <n v="0"/>
    <n v="0"/>
    <n v="0"/>
    <n v="0"/>
    <n v="0"/>
    <n v="80"/>
    <n v="66"/>
    <n v="98"/>
  </r>
  <r>
    <x v="102"/>
    <s v="KI"/>
    <s v="KIR"/>
    <n v="296"/>
    <x v="3"/>
    <x v="18"/>
    <n v="94832"/>
    <n v="620"/>
    <n v="282"/>
    <n v="1088"/>
    <n v="590"/>
    <n v="270"/>
    <n v="1000"/>
    <s v="predicted"/>
    <n v="29"/>
    <n v="23"/>
    <n v="35"/>
    <n v="27"/>
    <n v="22"/>
    <n v="33"/>
    <n v="0"/>
    <n v="0"/>
    <n v="0"/>
    <n v="0"/>
    <n v="0"/>
    <n v="0"/>
    <s v="VR imputed"/>
    <x v="540"/>
    <n v="359"/>
    <n v="532"/>
    <n v="420"/>
    <n v="340"/>
    <n v="500"/>
    <n v="0"/>
    <n v="0"/>
    <n v="0"/>
    <n v="0"/>
    <n v="0"/>
    <n v="0"/>
    <n v="0"/>
    <n v="0"/>
    <n v="0"/>
    <n v="0"/>
    <n v="0"/>
    <n v="80"/>
    <n v="66"/>
    <n v="98"/>
  </r>
  <r>
    <x v="102"/>
    <s v="KI"/>
    <s v="KIR"/>
    <n v="296"/>
    <x v="3"/>
    <x v="19"/>
    <n v="96272"/>
    <n v="412"/>
    <n v="137"/>
    <n v="836"/>
    <n v="400"/>
    <n v="130"/>
    <n v="810"/>
    <s v="predicted"/>
    <n v="29"/>
    <n v="23"/>
    <n v="35"/>
    <n v="28"/>
    <n v="22"/>
    <n v="34"/>
    <n v="0"/>
    <n v="0"/>
    <n v="0"/>
    <n v="0"/>
    <n v="0"/>
    <n v="0"/>
    <s v="VR imputed"/>
    <x v="502"/>
    <n v="294"/>
    <n v="435"/>
    <n v="350"/>
    <n v="280"/>
    <n v="420"/>
    <n v="0"/>
    <n v="0"/>
    <n v="0"/>
    <n v="0"/>
    <n v="0"/>
    <n v="0"/>
    <n v="0"/>
    <n v="0"/>
    <n v="0"/>
    <n v="0"/>
    <n v="0"/>
    <n v="80"/>
    <n v="66"/>
    <n v="98"/>
  </r>
  <r>
    <x v="102"/>
    <s v="KI"/>
    <s v="KIR"/>
    <n v="296"/>
    <x v="3"/>
    <x v="20"/>
    <n v="97743"/>
    <n v="424"/>
    <n v="145"/>
    <n v="850"/>
    <n v="410"/>
    <n v="140"/>
    <n v="830"/>
    <s v="predicted"/>
    <n v="29"/>
    <n v="23"/>
    <n v="35"/>
    <n v="28"/>
    <n v="23"/>
    <n v="34"/>
    <n v="0"/>
    <n v="0"/>
    <n v="0"/>
    <n v="0"/>
    <n v="0"/>
    <n v="0"/>
    <s v="VR imputed"/>
    <x v="503"/>
    <n v="298"/>
    <n v="441"/>
    <n v="360"/>
    <n v="290"/>
    <n v="430"/>
    <n v="0"/>
    <n v="0"/>
    <n v="0"/>
    <n v="0"/>
    <n v="0"/>
    <n v="0"/>
    <n v="0"/>
    <n v="0"/>
    <n v="0"/>
    <n v="0"/>
    <n v="0"/>
    <n v="80"/>
    <n v="66"/>
    <n v="98"/>
  </r>
  <r>
    <x v="102"/>
    <s v="KI"/>
    <s v="KIR"/>
    <n v="296"/>
    <x v="3"/>
    <x v="21"/>
    <n v="99250"/>
    <n v="587"/>
    <n v="260"/>
    <n v="1044"/>
    <n v="580"/>
    <n v="260"/>
    <n v="1000"/>
    <s v="predicted"/>
    <n v="29"/>
    <n v="23"/>
    <n v="35"/>
    <n v="29"/>
    <n v="23"/>
    <n v="35"/>
    <n v="0"/>
    <n v="0"/>
    <n v="0"/>
    <n v="0"/>
    <n v="0"/>
    <n v="0"/>
    <s v="VR imputed"/>
    <x v="455"/>
    <n v="351"/>
    <n v="521"/>
    <n v="430"/>
    <n v="350"/>
    <n v="520"/>
    <n v="0"/>
    <n v="0"/>
    <n v="0"/>
    <n v="0"/>
    <n v="0"/>
    <n v="0"/>
    <n v="0"/>
    <n v="0"/>
    <n v="0"/>
    <n v="0"/>
    <n v="0"/>
    <n v="80"/>
    <n v="66"/>
    <n v="98"/>
  </r>
  <r>
    <x v="102"/>
    <s v="KI"/>
    <s v="KIR"/>
    <n v="296"/>
    <x v="3"/>
    <x v="22"/>
    <n v="100786"/>
    <n v="581"/>
    <n v="255"/>
    <n v="1038"/>
    <n v="590"/>
    <n v="260"/>
    <n v="1000"/>
    <s v="predicted"/>
    <n v="29"/>
    <n v="23"/>
    <n v="35"/>
    <n v="29"/>
    <n v="23"/>
    <n v="36"/>
    <n v="0"/>
    <n v="0"/>
    <n v="0"/>
    <n v="0"/>
    <n v="0"/>
    <n v="0"/>
    <s v="VR imputed"/>
    <x v="423"/>
    <n v="349"/>
    <n v="517"/>
    <n v="430"/>
    <n v="350"/>
    <n v="520"/>
    <n v="0"/>
    <n v="0"/>
    <n v="0"/>
    <n v="0"/>
    <n v="0"/>
    <n v="0"/>
    <n v="0"/>
    <n v="0"/>
    <n v="0"/>
    <n v="0"/>
    <n v="0"/>
    <n v="80"/>
    <n v="66"/>
    <n v="98"/>
  </r>
  <r>
    <x v="102"/>
    <s v="KI"/>
    <s v="KIR"/>
    <n v="296"/>
    <x v="3"/>
    <x v="23"/>
    <n v="102351"/>
    <n v="748"/>
    <n v="352"/>
    <n v="1290"/>
    <n v="770"/>
    <n v="360"/>
    <n v="1300"/>
    <s v="predicted"/>
    <n v="29"/>
    <n v="23"/>
    <n v="35"/>
    <n v="30"/>
    <n v="24"/>
    <n v="36"/>
    <n v="0"/>
    <n v="0"/>
    <n v="0"/>
    <n v="0"/>
    <n v="0"/>
    <n v="0"/>
    <s v="VR imputed"/>
    <x v="541"/>
    <n v="404"/>
    <n v="599"/>
    <n v="510"/>
    <n v="410"/>
    <n v="610"/>
    <n v="0"/>
    <n v="0"/>
    <n v="0"/>
    <n v="0"/>
    <n v="0"/>
    <n v="0"/>
    <n v="0"/>
    <n v="0"/>
    <n v="0"/>
    <n v="0"/>
    <n v="0"/>
    <n v="80"/>
    <n v="66"/>
    <n v="98"/>
  </r>
  <r>
    <x v="103"/>
    <s v="KW"/>
    <s v="KWT"/>
    <n v="414"/>
    <x v="0"/>
    <x v="0"/>
    <n v="2059774"/>
    <n v="24"/>
    <n v="11"/>
    <n v="41"/>
    <n v="490"/>
    <n v="230"/>
    <n v="840"/>
    <s v="predicted"/>
    <n v="0.97"/>
    <n v="0.78"/>
    <n v="1.2"/>
    <n v="20"/>
    <n v="16"/>
    <n v="24"/>
    <n v="0"/>
    <n v="0"/>
    <n v="0"/>
    <n v="0"/>
    <n v="0"/>
    <n v="0"/>
    <s v="VR imputed"/>
    <x v="33"/>
    <n v="14"/>
    <n v="18"/>
    <n v="320"/>
    <n v="280"/>
    <n v="360"/>
    <s v="High income"/>
    <n v="0"/>
    <n v="0"/>
    <n v="0"/>
    <n v="0"/>
    <n v="0"/>
    <n v="0"/>
    <n v="0"/>
    <n v="0"/>
    <n v="0"/>
    <n v="0"/>
    <n v="87"/>
    <n v="77"/>
    <n v="99"/>
  </r>
  <r>
    <x v="103"/>
    <s v="KW"/>
    <s v="KWT"/>
    <n v="414"/>
    <x v="0"/>
    <x v="1"/>
    <n v="1999651"/>
    <n v="29"/>
    <n v="13"/>
    <n v="49"/>
    <n v="570"/>
    <n v="270"/>
    <n v="990"/>
    <s v="predicted"/>
    <n v="0.97"/>
    <n v="0.81"/>
    <n v="1.1000000000000001"/>
    <n v="19"/>
    <n v="16"/>
    <n v="23"/>
    <n v="0"/>
    <n v="0"/>
    <n v="0"/>
    <n v="0"/>
    <n v="0"/>
    <n v="0"/>
    <s v="VR imputed"/>
    <x v="130"/>
    <n v="17"/>
    <n v="21"/>
    <n v="380"/>
    <n v="330"/>
    <n v="430"/>
    <s v="High income"/>
    <n v="0"/>
    <n v="0"/>
    <n v="0"/>
    <n v="0"/>
    <n v="0"/>
    <n v="0"/>
    <n v="0"/>
    <n v="0"/>
    <n v="0"/>
    <n v="0"/>
    <n v="87"/>
    <n v="77"/>
    <n v="99"/>
  </r>
  <r>
    <x v="103"/>
    <s v="KW"/>
    <s v="KWT"/>
    <n v="414"/>
    <x v="0"/>
    <x v="2"/>
    <n v="1889536"/>
    <n v="21"/>
    <n v="7.5"/>
    <n v="40"/>
    <n v="390"/>
    <n v="140"/>
    <n v="760"/>
    <s v="predicted"/>
    <n v="0.97"/>
    <n v="0.83"/>
    <n v="1.1000000000000001"/>
    <n v="18"/>
    <n v="16"/>
    <n v="21"/>
    <n v="0"/>
    <n v="0"/>
    <n v="0"/>
    <n v="0"/>
    <n v="0"/>
    <n v="0"/>
    <s v="VR imputed"/>
    <x v="11"/>
    <n v="15"/>
    <n v="19"/>
    <n v="320"/>
    <n v="280"/>
    <n v="370"/>
    <s v="High income"/>
    <n v="0"/>
    <n v="0"/>
    <n v="0"/>
    <n v="0"/>
    <n v="0"/>
    <n v="0"/>
    <n v="0"/>
    <n v="0"/>
    <n v="0"/>
    <n v="0"/>
    <n v="87"/>
    <n v="77"/>
    <n v="99"/>
  </r>
  <r>
    <x v="103"/>
    <s v="KW"/>
    <s v="KWT"/>
    <n v="414"/>
    <x v="0"/>
    <x v="3"/>
    <n v="1758579"/>
    <n v="20"/>
    <n v="6.1"/>
    <n v="43"/>
    <n v="360"/>
    <n v="110"/>
    <n v="760"/>
    <s v="predicted"/>
    <n v="1.1000000000000001"/>
    <n v="0.94"/>
    <n v="1.2"/>
    <n v="19"/>
    <n v="17"/>
    <n v="21"/>
    <n v="0"/>
    <n v="0"/>
    <n v="0"/>
    <n v="0"/>
    <n v="0"/>
    <n v="0"/>
    <s v="VR"/>
    <x v="53"/>
    <n v="12"/>
    <n v="16"/>
    <n v="250"/>
    <n v="220"/>
    <n v="280"/>
    <s v="High income"/>
    <n v="0"/>
    <n v="0"/>
    <n v="0"/>
    <n v="0"/>
    <n v="0"/>
    <n v="0"/>
    <n v="0"/>
    <n v="0"/>
    <n v="0"/>
    <n v="0"/>
    <n v="87"/>
    <n v="77"/>
    <n v="99"/>
  </r>
  <r>
    <x v="103"/>
    <s v="KW"/>
    <s v="KWT"/>
    <n v="414"/>
    <x v="0"/>
    <x v="4"/>
    <n v="1647698"/>
    <n v="23"/>
    <n v="6.8"/>
    <n v="48"/>
    <n v="380"/>
    <n v="110"/>
    <n v="800"/>
    <s v="predicted"/>
    <n v="0.75"/>
    <n v="0.71"/>
    <n v="0.8"/>
    <n v="12"/>
    <n v="12"/>
    <n v="13"/>
    <n v="0"/>
    <n v="0"/>
    <n v="0"/>
    <n v="0"/>
    <n v="0"/>
    <n v="0"/>
    <s v="VR"/>
    <x v="11"/>
    <n v="14"/>
    <n v="19"/>
    <n v="270"/>
    <n v="240"/>
    <n v="310"/>
    <s v="High income"/>
    <n v="0"/>
    <n v="0"/>
    <n v="0"/>
    <n v="0"/>
    <n v="0"/>
    <n v="0"/>
    <n v="0"/>
    <n v="0"/>
    <n v="0"/>
    <n v="0"/>
    <n v="87"/>
    <n v="77"/>
    <n v="99"/>
  </r>
  <r>
    <x v="103"/>
    <s v="KW"/>
    <s v="KWT"/>
    <n v="414"/>
    <x v="0"/>
    <x v="5"/>
    <n v="1586123"/>
    <n v="29"/>
    <n v="10"/>
    <n v="57"/>
    <n v="460"/>
    <n v="160"/>
    <n v="900"/>
    <s v="predicted"/>
    <n v="1.4"/>
    <n v="1.3"/>
    <n v="1.5"/>
    <n v="23"/>
    <n v="21"/>
    <n v="24"/>
    <n v="0"/>
    <n v="0"/>
    <n v="0"/>
    <n v="0"/>
    <n v="0"/>
    <n v="0"/>
    <s v="VR"/>
    <x v="4"/>
    <n v="21"/>
    <n v="28"/>
    <n v="390"/>
    <n v="340"/>
    <n v="440"/>
    <s v="High income"/>
    <n v="0"/>
    <n v="0"/>
    <n v="0"/>
    <n v="0"/>
    <n v="0"/>
    <n v="0"/>
    <n v="0"/>
    <n v="0"/>
    <n v="0"/>
    <n v="0"/>
    <n v="87"/>
    <n v="77"/>
    <n v="99"/>
  </r>
  <r>
    <x v="103"/>
    <s v="KW"/>
    <s v="KWT"/>
    <n v="414"/>
    <x v="0"/>
    <x v="6"/>
    <n v="1585244"/>
    <n v="38"/>
    <n v="16"/>
    <n v="69"/>
    <n v="600"/>
    <n v="250"/>
    <n v="1100"/>
    <s v="predicted"/>
    <n v="0.78"/>
    <n v="0.73"/>
    <n v="0.83"/>
    <n v="12"/>
    <n v="12"/>
    <n v="13"/>
    <n v="0"/>
    <n v="0"/>
    <n v="0"/>
    <n v="0"/>
    <n v="0"/>
    <n v="0"/>
    <s v="VR"/>
    <x v="115"/>
    <n v="25"/>
    <n v="33"/>
    <n v="460"/>
    <n v="400"/>
    <n v="520"/>
    <s v="High income"/>
    <n v="0"/>
    <n v="0"/>
    <n v="0"/>
    <n v="0"/>
    <n v="0"/>
    <n v="0"/>
    <n v="0"/>
    <n v="0"/>
    <n v="0"/>
    <n v="0"/>
    <n v="87"/>
    <n v="77"/>
    <n v="99"/>
  </r>
  <r>
    <x v="103"/>
    <s v="KW"/>
    <s v="KWT"/>
    <n v="414"/>
    <x v="0"/>
    <x v="7"/>
    <n v="1635999"/>
    <n v="55"/>
    <n v="26"/>
    <n v="95"/>
    <n v="900"/>
    <n v="420"/>
    <n v="1600"/>
    <s v="predicted"/>
    <n v="1.3"/>
    <n v="1.2"/>
    <n v="1.4"/>
    <n v="22"/>
    <n v="20"/>
    <n v="23"/>
    <n v="0"/>
    <n v="0"/>
    <n v="0"/>
    <n v="0"/>
    <n v="0"/>
    <n v="0"/>
    <s v="VR"/>
    <x v="50"/>
    <n v="33"/>
    <n v="42"/>
    <n v="610"/>
    <n v="530"/>
    <n v="690"/>
    <s v="High income"/>
    <n v="0"/>
    <n v="0"/>
    <n v="0"/>
    <n v="0"/>
    <n v="0"/>
    <n v="0"/>
    <n v="0"/>
    <n v="0"/>
    <n v="0"/>
    <n v="0"/>
    <n v="87"/>
    <n v="77"/>
    <n v="99"/>
  </r>
  <r>
    <x v="103"/>
    <s v="KW"/>
    <s v="KWT"/>
    <n v="414"/>
    <x v="0"/>
    <x v="8"/>
    <n v="1722208"/>
    <n v="55"/>
    <n v="25"/>
    <n v="95"/>
    <n v="940"/>
    <n v="440"/>
    <n v="1600"/>
    <s v="predicted"/>
    <n v="0.48"/>
    <n v="0.47"/>
    <n v="0.49"/>
    <n v="8.3000000000000007"/>
    <n v="8.1999999999999993"/>
    <n v="8.5"/>
    <n v="0"/>
    <n v="0"/>
    <n v="0"/>
    <n v="0"/>
    <n v="0"/>
    <n v="0"/>
    <s v="VR"/>
    <x v="179"/>
    <n v="33"/>
    <n v="43"/>
    <n v="650"/>
    <n v="570"/>
    <n v="730"/>
    <s v="High income"/>
    <n v="0"/>
    <n v="0"/>
    <n v="0"/>
    <n v="0"/>
    <n v="0"/>
    <n v="0"/>
    <n v="0"/>
    <n v="0"/>
    <n v="0"/>
    <n v="0"/>
    <n v="87"/>
    <n v="77"/>
    <n v="99"/>
  </r>
  <r>
    <x v="103"/>
    <s v="KW"/>
    <s v="KWT"/>
    <n v="414"/>
    <x v="0"/>
    <x v="9"/>
    <n v="1818405"/>
    <n v="41"/>
    <n v="17"/>
    <n v="77"/>
    <n v="750"/>
    <n v="300"/>
    <n v="1400"/>
    <s v="predicted"/>
    <n v="1.2"/>
    <n v="1.2"/>
    <n v="1.2"/>
    <n v="22"/>
    <n v="21"/>
    <n v="22"/>
    <n v="0"/>
    <n v="0"/>
    <n v="0"/>
    <n v="0"/>
    <n v="0"/>
    <n v="0"/>
    <s v="VR"/>
    <x v="111"/>
    <n v="29"/>
    <n v="37"/>
    <n v="590"/>
    <n v="520"/>
    <n v="670"/>
    <s v="High income"/>
    <n v="0"/>
    <n v="0"/>
    <n v="0"/>
    <n v="0"/>
    <n v="0"/>
    <n v="0"/>
    <n v="0"/>
    <n v="0"/>
    <n v="0"/>
    <n v="0"/>
    <n v="87"/>
    <n v="77"/>
    <n v="99"/>
  </r>
  <r>
    <x v="103"/>
    <s v="KW"/>
    <s v="KWT"/>
    <n v="414"/>
    <x v="0"/>
    <x v="10"/>
    <n v="1906231"/>
    <n v="38"/>
    <n v="14"/>
    <n v="72"/>
    <n v="720"/>
    <n v="270"/>
    <n v="1400"/>
    <s v="predicted"/>
    <n v="0.76"/>
    <n v="0.75"/>
    <n v="0.78"/>
    <n v="15"/>
    <n v="14"/>
    <n v="15"/>
    <n v="0"/>
    <n v="0"/>
    <n v="0"/>
    <n v="0"/>
    <n v="0"/>
    <n v="0"/>
    <s v="VR"/>
    <x v="113"/>
    <n v="27"/>
    <n v="35"/>
    <n v="590"/>
    <n v="520"/>
    <n v="670"/>
    <s v="High income"/>
    <n v="0"/>
    <n v="0"/>
    <n v="0"/>
    <n v="0"/>
    <n v="0"/>
    <n v="0"/>
    <n v="0"/>
    <n v="0"/>
    <n v="0"/>
    <n v="0"/>
    <n v="87"/>
    <n v="77"/>
    <n v="99"/>
  </r>
  <r>
    <x v="103"/>
    <s v="KW"/>
    <s v="KWT"/>
    <n v="414"/>
    <x v="0"/>
    <x v="11"/>
    <n v="1980604"/>
    <n v="33"/>
    <n v="11"/>
    <n v="67"/>
    <n v="650"/>
    <n v="210"/>
    <n v="1300"/>
    <s v="predicted"/>
    <n v="0.9"/>
    <n v="0.88"/>
    <n v="0.92"/>
    <n v="18"/>
    <n v="17"/>
    <n v="18"/>
    <n v="0"/>
    <n v="0"/>
    <n v="0"/>
    <n v="0"/>
    <n v="0"/>
    <n v="0"/>
    <s v="VR"/>
    <x v="115"/>
    <n v="25"/>
    <n v="33"/>
    <n v="570"/>
    <n v="500"/>
    <n v="650"/>
    <s v="High income"/>
    <n v="0"/>
    <n v="0"/>
    <n v="0"/>
    <n v="0"/>
    <n v="0"/>
    <n v="0"/>
    <n v="0"/>
    <n v="0"/>
    <n v="0"/>
    <n v="0"/>
    <n v="87"/>
    <n v="77"/>
    <n v="99"/>
  </r>
  <r>
    <x v="103"/>
    <s v="KW"/>
    <s v="KWT"/>
    <n v="414"/>
    <x v="0"/>
    <x v="12"/>
    <n v="2048232"/>
    <n v="44"/>
    <n v="19"/>
    <n v="79"/>
    <n v="900"/>
    <n v="390"/>
    <n v="1600"/>
    <s v="predicted"/>
    <n v="1.2"/>
    <n v="1.2"/>
    <n v="1.2"/>
    <n v="24"/>
    <n v="24"/>
    <n v="25"/>
    <n v="0"/>
    <n v="0"/>
    <n v="0"/>
    <n v="0"/>
    <n v="0"/>
    <n v="0"/>
    <s v="VR"/>
    <x v="111"/>
    <n v="29"/>
    <n v="37"/>
    <n v="670"/>
    <n v="590"/>
    <n v="760"/>
    <s v="High income"/>
    <n v="0"/>
    <n v="0"/>
    <n v="0"/>
    <n v="0"/>
    <n v="0"/>
    <n v="0"/>
    <n v="0"/>
    <n v="0"/>
    <n v="0"/>
    <n v="0"/>
    <n v="87"/>
    <n v="77"/>
    <n v="99"/>
  </r>
  <r>
    <x v="103"/>
    <s v="KW"/>
    <s v="KWT"/>
    <n v="414"/>
    <x v="0"/>
    <x v="13"/>
    <n v="2116353"/>
    <n v="40"/>
    <n v="17"/>
    <n v="73"/>
    <n v="850"/>
    <n v="360"/>
    <n v="1500"/>
    <s v="predicted"/>
    <n v="0.78"/>
    <n v="0.77"/>
    <n v="0.79"/>
    <n v="16"/>
    <n v="16"/>
    <n v="17"/>
    <n v="0"/>
    <n v="0"/>
    <n v="0"/>
    <n v="0"/>
    <n v="0"/>
    <n v="0"/>
    <s v="VR"/>
    <x v="113"/>
    <n v="27"/>
    <n v="35"/>
    <n v="650"/>
    <n v="570"/>
    <n v="740"/>
    <s v="High income"/>
    <n v="0"/>
    <n v="0"/>
    <n v="0"/>
    <n v="0"/>
    <n v="0"/>
    <n v="0"/>
    <n v="0"/>
    <n v="0"/>
    <n v="0"/>
    <n v="0"/>
    <n v="87"/>
    <n v="77"/>
    <n v="99"/>
  </r>
  <r>
    <x v="103"/>
    <s v="KW"/>
    <s v="KWT"/>
    <n v="414"/>
    <x v="0"/>
    <x v="14"/>
    <n v="2196466"/>
    <n v="37"/>
    <n v="15"/>
    <n v="69"/>
    <n v="810"/>
    <n v="330"/>
    <n v="1500"/>
    <s v="predicted"/>
    <n v="0.93"/>
    <n v="0.92"/>
    <n v="0.94"/>
    <n v="20"/>
    <n v="20"/>
    <n v="21"/>
    <n v="0"/>
    <n v="0"/>
    <n v="0"/>
    <n v="0"/>
    <n v="0"/>
    <n v="0"/>
    <s v="VR"/>
    <x v="115"/>
    <n v="26"/>
    <n v="33"/>
    <n v="640"/>
    <n v="560"/>
    <n v="720"/>
    <s v="High income"/>
    <n v="0"/>
    <n v="0"/>
    <n v="0"/>
    <n v="0"/>
    <n v="0"/>
    <n v="0"/>
    <n v="0"/>
    <n v="0"/>
    <n v="0"/>
    <n v="0"/>
    <n v="87"/>
    <n v="77"/>
    <n v="99"/>
  </r>
  <r>
    <x v="103"/>
    <s v="KW"/>
    <s v="KWT"/>
    <n v="414"/>
    <x v="0"/>
    <x v="15"/>
    <n v="2296314"/>
    <n v="29"/>
    <n v="8.6"/>
    <n v="61"/>
    <n v="660"/>
    <n v="200"/>
    <n v="1400"/>
    <s v="predicted"/>
    <n v="0.99"/>
    <n v="0.97"/>
    <n v="1"/>
    <n v="23"/>
    <n v="22"/>
    <n v="23"/>
    <n v="0"/>
    <n v="0"/>
    <n v="0"/>
    <n v="0"/>
    <n v="0"/>
    <n v="0"/>
    <s v="VR"/>
    <x v="5"/>
    <n v="23"/>
    <n v="29"/>
    <n v="590"/>
    <n v="520"/>
    <n v="670"/>
    <s v="High income"/>
    <n v="0"/>
    <n v="0"/>
    <n v="0"/>
    <n v="0"/>
    <n v="0"/>
    <n v="0"/>
    <n v="0"/>
    <n v="0"/>
    <n v="0"/>
    <n v="0"/>
    <n v="87"/>
    <n v="77"/>
    <n v="99"/>
  </r>
  <r>
    <x v="103"/>
    <s v="KW"/>
    <s v="KWT"/>
    <n v="414"/>
    <x v="0"/>
    <x v="16"/>
    <n v="2417445"/>
    <n v="39"/>
    <n v="15"/>
    <n v="72"/>
    <n v="930"/>
    <n v="370"/>
    <n v="1700"/>
    <s v="predicted"/>
    <n v="0.8"/>
    <n v="0.79"/>
    <n v="0.81"/>
    <n v="19"/>
    <n v="19"/>
    <n v="20"/>
    <n v="0"/>
    <n v="0"/>
    <n v="0"/>
    <n v="0"/>
    <n v="0"/>
    <n v="0"/>
    <s v="VR"/>
    <x v="113"/>
    <n v="27"/>
    <n v="35"/>
    <n v="740"/>
    <n v="650"/>
    <n v="840"/>
    <s v="High income"/>
    <n v="0"/>
    <n v="0"/>
    <n v="0"/>
    <n v="0"/>
    <n v="0"/>
    <n v="0"/>
    <n v="0"/>
    <n v="0"/>
    <n v="0"/>
    <n v="0"/>
    <n v="87"/>
    <n v="77"/>
    <n v="99"/>
  </r>
  <r>
    <x v="103"/>
    <s v="KW"/>
    <s v="KWT"/>
    <n v="414"/>
    <x v="0"/>
    <x v="17"/>
    <n v="2554920"/>
    <n v="34"/>
    <n v="12"/>
    <n v="68"/>
    <n v="870"/>
    <n v="310"/>
    <n v="1700"/>
    <s v="predicted"/>
    <n v="1.1000000000000001"/>
    <n v="1.1000000000000001"/>
    <n v="1.1000000000000001"/>
    <n v="28"/>
    <n v="27"/>
    <n v="28"/>
    <n v="0"/>
    <n v="0"/>
    <n v="0"/>
    <n v="0"/>
    <n v="0"/>
    <n v="0"/>
    <s v="VR"/>
    <x v="115"/>
    <n v="25"/>
    <n v="33"/>
    <n v="740"/>
    <n v="650"/>
    <n v="840"/>
    <s v="High income"/>
    <n v="0"/>
    <n v="0"/>
    <n v="0"/>
    <n v="0"/>
    <n v="0"/>
    <n v="0"/>
    <n v="0"/>
    <n v="0"/>
    <n v="0"/>
    <n v="0"/>
    <n v="87"/>
    <n v="77"/>
    <n v="99"/>
  </r>
  <r>
    <x v="103"/>
    <s v="KW"/>
    <s v="KWT"/>
    <n v="414"/>
    <x v="0"/>
    <x v="18"/>
    <n v="2702221"/>
    <n v="54"/>
    <n v="25"/>
    <n v="93"/>
    <n v="1500"/>
    <n v="680"/>
    <n v="2500"/>
    <s v="predicted"/>
    <n v="0.76"/>
    <n v="0.75"/>
    <n v="0.78"/>
    <n v="21"/>
    <n v="20"/>
    <n v="21"/>
    <n v="0"/>
    <n v="0"/>
    <n v="0"/>
    <n v="0"/>
    <n v="0"/>
    <n v="0"/>
    <s v="VR"/>
    <x v="50"/>
    <n v="32"/>
    <n v="42"/>
    <n v="1000"/>
    <n v="870"/>
    <n v="1100"/>
    <s v="High income"/>
    <n v="0"/>
    <n v="0"/>
    <n v="0"/>
    <n v="0"/>
    <n v="0"/>
    <n v="0"/>
    <n v="0"/>
    <n v="0"/>
    <n v="0"/>
    <n v="0"/>
    <n v="87"/>
    <n v="77"/>
    <n v="99"/>
  </r>
  <r>
    <x v="103"/>
    <s v="KW"/>
    <s v="KWT"/>
    <n v="414"/>
    <x v="0"/>
    <x v="19"/>
    <n v="2850102"/>
    <n v="57"/>
    <n v="27"/>
    <n v="98"/>
    <n v="1600"/>
    <n v="760"/>
    <n v="2800"/>
    <s v="predicted"/>
    <n v="1.2"/>
    <n v="1.2"/>
    <n v="1.3"/>
    <n v="35"/>
    <n v="34"/>
    <n v="36"/>
    <n v="0"/>
    <n v="0"/>
    <n v="0"/>
    <n v="0"/>
    <n v="0"/>
    <n v="0"/>
    <s v="VR"/>
    <x v="179"/>
    <n v="33"/>
    <n v="43"/>
    <n v="1100"/>
    <n v="940"/>
    <n v="1200"/>
    <s v="High income"/>
    <n v="0"/>
    <n v="0"/>
    <n v="0"/>
    <n v="0"/>
    <n v="0"/>
    <n v="0"/>
    <n v="0"/>
    <n v="0"/>
    <n v="0"/>
    <n v="0"/>
    <n v="87"/>
    <n v="77"/>
    <n v="99"/>
  </r>
  <r>
    <x v="103"/>
    <s v="KW"/>
    <s v="KWT"/>
    <n v="414"/>
    <x v="0"/>
    <x v="20"/>
    <n v="2991580"/>
    <n v="55"/>
    <n v="26"/>
    <n v="95"/>
    <n v="1700"/>
    <n v="780"/>
    <n v="2800"/>
    <s v="predicted"/>
    <n v="1.2"/>
    <n v="1.2"/>
    <n v="1.3"/>
    <n v="37"/>
    <n v="36"/>
    <n v="38"/>
    <n v="0"/>
    <n v="0"/>
    <n v="0"/>
    <n v="0"/>
    <n v="0"/>
    <n v="0"/>
    <s v="VR"/>
    <x v="50"/>
    <n v="32"/>
    <n v="42"/>
    <n v="1100"/>
    <n v="960"/>
    <n v="1200"/>
    <s v="High income"/>
    <n v="0"/>
    <n v="0"/>
    <n v="0"/>
    <n v="0"/>
    <n v="0"/>
    <n v="0"/>
    <n v="0"/>
    <n v="0"/>
    <n v="0"/>
    <n v="0"/>
    <n v="87"/>
    <n v="77"/>
    <n v="99"/>
  </r>
  <r>
    <x v="103"/>
    <s v="KW"/>
    <s v="KWT"/>
    <n v="414"/>
    <x v="0"/>
    <x v="21"/>
    <n v="3124705"/>
    <n v="28"/>
    <n v="8.1999999999999993"/>
    <n v="59"/>
    <n v="870"/>
    <n v="260"/>
    <n v="1800"/>
    <s v="predicted"/>
    <n v="0.61"/>
    <n v="0.59"/>
    <n v="0.63"/>
    <n v="19"/>
    <n v="19"/>
    <n v="20"/>
    <n v="0"/>
    <n v="0"/>
    <n v="0"/>
    <n v="0"/>
    <n v="0"/>
    <n v="0"/>
    <s v="VR"/>
    <x v="114"/>
    <n v="22"/>
    <n v="28"/>
    <n v="770"/>
    <n v="680"/>
    <n v="870"/>
    <s v="High income"/>
    <n v="0"/>
    <n v="0"/>
    <n v="0"/>
    <n v="0"/>
    <n v="0"/>
    <n v="0"/>
    <n v="0"/>
    <n v="0"/>
    <n v="0"/>
    <n v="0"/>
    <n v="87"/>
    <n v="77"/>
    <n v="99"/>
  </r>
  <r>
    <x v="103"/>
    <s v="KW"/>
    <s v="KWT"/>
    <n v="414"/>
    <x v="0"/>
    <x v="22"/>
    <n v="3250496"/>
    <n v="32"/>
    <n v="12"/>
    <n v="61"/>
    <n v="1000"/>
    <n v="390"/>
    <n v="2000"/>
    <s v="predicted"/>
    <n v="0.97"/>
    <n v="0.94"/>
    <n v="0.99"/>
    <n v="31"/>
    <n v="31"/>
    <n v="32"/>
    <n v="0"/>
    <n v="0"/>
    <n v="0"/>
    <n v="0"/>
    <n v="0"/>
    <n v="0"/>
    <s v="VR imputed"/>
    <x v="5"/>
    <n v="23"/>
    <n v="30"/>
    <n v="850"/>
    <n v="740"/>
    <n v="960"/>
    <s v="High income"/>
    <n v="0"/>
    <n v="0"/>
    <n v="0"/>
    <n v="0"/>
    <n v="0"/>
    <n v="0"/>
    <n v="0"/>
    <n v="0"/>
    <n v="0"/>
    <n v="0"/>
    <n v="87"/>
    <n v="77"/>
    <n v="99"/>
  </r>
  <r>
    <x v="103"/>
    <s v="KW"/>
    <s v="KWT"/>
    <n v="414"/>
    <x v="0"/>
    <x v="23"/>
    <n v="3368572"/>
    <n v="29"/>
    <n v="10"/>
    <n v="56"/>
    <n v="970"/>
    <n v="350"/>
    <n v="1900"/>
    <s v="predicted"/>
    <n v="0.97"/>
    <n v="0.94"/>
    <n v="0.99"/>
    <n v="33"/>
    <n v="32"/>
    <n v="33"/>
    <n v="0"/>
    <n v="0"/>
    <n v="0"/>
    <n v="0"/>
    <n v="0"/>
    <n v="0"/>
    <s v="VR imputed"/>
    <x v="4"/>
    <n v="21"/>
    <n v="27"/>
    <n v="810"/>
    <n v="710"/>
    <n v="920"/>
    <s v="High income"/>
    <n v="0"/>
    <n v="0"/>
    <n v="0"/>
    <n v="0"/>
    <n v="0"/>
    <n v="0"/>
    <n v="0"/>
    <n v="0"/>
    <n v="0"/>
    <n v="0"/>
    <n v="87"/>
    <n v="77"/>
    <n v="99"/>
  </r>
  <r>
    <x v="104"/>
    <s v="KG"/>
    <s v="KGZ"/>
    <n v="417"/>
    <x v="1"/>
    <x v="0"/>
    <n v="4394502"/>
    <n v="171"/>
    <n v="90"/>
    <n v="278"/>
    <n v="7500"/>
    <n v="3900"/>
    <n v="12000"/>
    <s v="predicted"/>
    <n v="9.1"/>
    <n v="7.6"/>
    <n v="11"/>
    <n v="400"/>
    <n v="340"/>
    <n v="470"/>
    <n v="0.02"/>
    <n v="0.01"/>
    <n v="0.04"/>
    <n v="1"/>
    <n v="0.56999999999999995"/>
    <n v="1.5"/>
    <s v="VR"/>
    <x v="156"/>
    <n v="87"/>
    <n v="109"/>
    <n v="4200"/>
    <n v="3800"/>
    <n v="4800"/>
    <s v="Mortality"/>
    <n v="0.03"/>
    <n v="0.03"/>
    <n v="0.04"/>
    <n v="0.03"/>
    <n v="0.03"/>
    <n v="0.04"/>
    <n v="1.4"/>
    <n v="1.4"/>
    <n v="1.9"/>
    <n v="0"/>
    <n v="55"/>
    <n v="48"/>
    <n v="60"/>
  </r>
  <r>
    <x v="104"/>
    <s v="KG"/>
    <s v="KGZ"/>
    <n v="417"/>
    <x v="1"/>
    <x v="1"/>
    <n v="4441582"/>
    <n v="191"/>
    <n v="100"/>
    <n v="310"/>
    <n v="8500"/>
    <n v="4400"/>
    <n v="14000"/>
    <s v="predicted"/>
    <n v="10"/>
    <n v="8.6999999999999993"/>
    <n v="12"/>
    <n v="460"/>
    <n v="390"/>
    <n v="550"/>
    <n v="0.02"/>
    <n v="0.02"/>
    <n v="0.03"/>
    <n v="1"/>
    <n v="0.68"/>
    <n v="1.4"/>
    <s v="VR"/>
    <x v="373"/>
    <n v="99"/>
    <n v="116"/>
    <n v="4700"/>
    <n v="4400"/>
    <n v="5200"/>
    <s v="Mortality"/>
    <n v="0.04"/>
    <n v="0.04"/>
    <n v="0.05"/>
    <n v="0.05"/>
    <n v="0.04"/>
    <n v="0.06"/>
    <n v="2.1"/>
    <n v="1.9"/>
    <n v="2.6"/>
    <n v="0"/>
    <n v="54"/>
    <n v="49"/>
    <n v="57"/>
  </r>
  <r>
    <x v="104"/>
    <s v="KG"/>
    <s v="KGZ"/>
    <n v="417"/>
    <x v="1"/>
    <x v="2"/>
    <n v="4476402"/>
    <n v="215"/>
    <n v="114"/>
    <n v="349"/>
    <n v="9600"/>
    <n v="5100"/>
    <n v="16000"/>
    <s v="predicted"/>
    <n v="11"/>
    <n v="9.4"/>
    <n v="13"/>
    <n v="500"/>
    <n v="420"/>
    <n v="580"/>
    <n v="0.02"/>
    <n v="0.01"/>
    <n v="0.03"/>
    <n v="1"/>
    <n v="0.56999999999999995"/>
    <n v="1.5"/>
    <s v="VR"/>
    <x v="446"/>
    <n v="111"/>
    <n v="129"/>
    <n v="5300"/>
    <n v="5000"/>
    <n v="5800"/>
    <s v="Mortality"/>
    <n v="0.06"/>
    <n v="0.05"/>
    <n v="7.0000000000000007E-2"/>
    <n v="7.0000000000000007E-2"/>
    <n v="0.06"/>
    <n v="0.08"/>
    <n v="3.1"/>
    <n v="2.8"/>
    <n v="3.5"/>
    <n v="0"/>
    <n v="49"/>
    <n v="45"/>
    <n v="52"/>
  </r>
  <r>
    <x v="104"/>
    <s v="KG"/>
    <s v="KGZ"/>
    <n v="417"/>
    <x v="1"/>
    <x v="3"/>
    <n v="4506563"/>
    <n v="243"/>
    <n v="127"/>
    <n v="395"/>
    <n v="11000"/>
    <n v="5700"/>
    <n v="18000"/>
    <s v="predicted"/>
    <n v="12"/>
    <n v="11"/>
    <n v="15"/>
    <n v="560"/>
    <n v="480"/>
    <n v="650"/>
    <n v="0.04"/>
    <n v="0.03"/>
    <n v="0.06"/>
    <n v="2"/>
    <n v="1.5"/>
    <n v="2.5"/>
    <s v="VR"/>
    <x v="291"/>
    <n v="124"/>
    <n v="146"/>
    <n v="6000"/>
    <n v="5600"/>
    <n v="6600"/>
    <s v="Mortality"/>
    <n v="7.0000000000000007E-2"/>
    <n v="0.06"/>
    <n v="0.08"/>
    <n v="0.09"/>
    <n v="0.08"/>
    <n v="0.1"/>
    <n v="4.2"/>
    <n v="3.5"/>
    <n v="4.5"/>
    <n v="0"/>
    <n v="40"/>
    <n v="37"/>
    <n v="43"/>
  </r>
  <r>
    <x v="104"/>
    <s v="KG"/>
    <s v="KGZ"/>
    <n v="417"/>
    <x v="1"/>
    <x v="4"/>
    <n v="4542747"/>
    <n v="274"/>
    <n v="143"/>
    <n v="447"/>
    <n v="12000"/>
    <n v="6500"/>
    <n v="20000"/>
    <s v="predicted"/>
    <n v="16"/>
    <n v="14"/>
    <n v="19"/>
    <n v="730"/>
    <n v="610"/>
    <n v="850"/>
    <n v="0.04"/>
    <n v="0.03"/>
    <n v="0.06"/>
    <n v="2"/>
    <n v="1.5"/>
    <n v="2.5"/>
    <s v="VR"/>
    <x v="542"/>
    <n v="139"/>
    <n v="168"/>
    <n v="6800"/>
    <n v="6300"/>
    <n v="7600"/>
    <s v="Mortality"/>
    <n v="7.0000000000000007E-2"/>
    <n v="0.06"/>
    <n v="0.09"/>
    <n v="0.11"/>
    <n v="0.1"/>
    <n v="0.12"/>
    <n v="5.0999999999999996"/>
    <n v="4.4000000000000004"/>
    <n v="5.5"/>
    <n v="0"/>
    <n v="40"/>
    <n v="36"/>
    <n v="43"/>
  </r>
  <r>
    <x v="104"/>
    <s v="KG"/>
    <s v="KGZ"/>
    <n v="417"/>
    <x v="1"/>
    <x v="5"/>
    <n v="4592135"/>
    <n v="309"/>
    <n v="162"/>
    <n v="504"/>
    <n v="14000"/>
    <n v="7400"/>
    <n v="23000"/>
    <s v="predicted"/>
    <n v="16"/>
    <n v="13"/>
    <n v="18"/>
    <n v="720"/>
    <n v="620"/>
    <n v="830"/>
    <n v="7.0000000000000007E-2"/>
    <n v="0.05"/>
    <n v="0.09"/>
    <n v="3"/>
    <n v="2.1"/>
    <n v="4.0999999999999996"/>
    <s v="VR"/>
    <x v="220"/>
    <n v="157"/>
    <n v="189"/>
    <n v="7800"/>
    <n v="7200"/>
    <n v="8700"/>
    <s v="Mortality"/>
    <n v="0.09"/>
    <n v="7.0000000000000007E-2"/>
    <n v="0.1"/>
    <n v="0.14000000000000001"/>
    <n v="0.13"/>
    <n v="0.16"/>
    <n v="6.6"/>
    <n v="5.9"/>
    <n v="7.4"/>
    <n v="0"/>
    <n v="44"/>
    <n v="39"/>
    <n v="47"/>
  </r>
  <r>
    <x v="104"/>
    <s v="KG"/>
    <s v="KGZ"/>
    <n v="417"/>
    <x v="1"/>
    <x v="6"/>
    <n v="4658815"/>
    <n v="344"/>
    <n v="180"/>
    <n v="559"/>
    <n v="16000"/>
    <n v="8400"/>
    <n v="26000"/>
    <s v="predicted"/>
    <n v="16"/>
    <n v="14"/>
    <n v="19"/>
    <n v="760"/>
    <n v="650"/>
    <n v="890"/>
    <n v="0.09"/>
    <n v="7.0000000000000007E-2"/>
    <n v="0.11"/>
    <n v="4"/>
    <n v="3.1"/>
    <n v="5"/>
    <s v="VR"/>
    <x v="0"/>
    <n v="176"/>
    <n v="207"/>
    <n v="8800"/>
    <n v="8200"/>
    <n v="9700"/>
    <s v="Mortality"/>
    <n v="0.1"/>
    <n v="0.09"/>
    <n v="0.11"/>
    <n v="0.19"/>
    <n v="0.17"/>
    <n v="0.21"/>
    <n v="8.6999999999999993"/>
    <n v="7.9"/>
    <n v="9.6999999999999993"/>
    <n v="0"/>
    <n v="47"/>
    <n v="42"/>
    <n v="50"/>
  </r>
  <r>
    <x v="104"/>
    <s v="KG"/>
    <s v="KGZ"/>
    <n v="417"/>
    <x v="1"/>
    <x v="7"/>
    <n v="4739263"/>
    <n v="375"/>
    <n v="197"/>
    <n v="610"/>
    <n v="18000"/>
    <n v="9300"/>
    <n v="29000"/>
    <s v="predicted"/>
    <n v="19"/>
    <n v="17"/>
    <n v="22"/>
    <n v="910"/>
    <n v="790"/>
    <n v="1000"/>
    <n v="0.11"/>
    <n v="0.09"/>
    <n v="0.13"/>
    <n v="5"/>
    <n v="4.0999999999999996"/>
    <n v="6"/>
    <s v="VR"/>
    <x v="526"/>
    <n v="193"/>
    <n v="222"/>
    <n v="9800"/>
    <n v="9100"/>
    <n v="11000"/>
    <s v="Mortality"/>
    <n v="0.11"/>
    <n v="0.1"/>
    <n v="0.13"/>
    <n v="0.24"/>
    <n v="0.22"/>
    <n v="0.27"/>
    <n v="11"/>
    <n v="10"/>
    <n v="13"/>
    <n v="0"/>
    <n v="53"/>
    <n v="49"/>
    <n v="57"/>
  </r>
  <r>
    <x v="104"/>
    <s v="KG"/>
    <s v="KGZ"/>
    <n v="417"/>
    <x v="1"/>
    <x v="8"/>
    <n v="4823870"/>
    <n v="401"/>
    <n v="211"/>
    <n v="651"/>
    <n v="19000"/>
    <n v="10000"/>
    <n v="31000"/>
    <s v="predicted"/>
    <n v="21"/>
    <n v="19"/>
    <n v="24"/>
    <n v="1000"/>
    <n v="900"/>
    <n v="1200"/>
    <n v="0.12"/>
    <n v="0.1"/>
    <n v="0.16"/>
    <n v="6"/>
    <n v="4.5999999999999996"/>
    <n v="7.6"/>
    <s v="VR"/>
    <x v="160"/>
    <n v="206"/>
    <n v="237"/>
    <n v="11000"/>
    <n v="10000"/>
    <n v="11000"/>
    <s v="Mortality"/>
    <n v="0.13"/>
    <n v="0.12"/>
    <n v="0.15"/>
    <n v="0.3"/>
    <n v="0.28000000000000003"/>
    <n v="0.35"/>
    <n v="14"/>
    <n v="13"/>
    <n v="17"/>
    <n v="0"/>
    <n v="53"/>
    <n v="50"/>
    <n v="57"/>
  </r>
  <r>
    <x v="104"/>
    <s v="KG"/>
    <s v="KGZ"/>
    <n v="417"/>
    <x v="1"/>
    <x v="9"/>
    <n v="4898865"/>
    <n v="413"/>
    <n v="218"/>
    <n v="670"/>
    <n v="20000"/>
    <n v="11000"/>
    <n v="33000"/>
    <s v="predicted"/>
    <n v="22"/>
    <n v="20"/>
    <n v="25"/>
    <n v="1100"/>
    <n v="970"/>
    <n v="1200"/>
    <n v="0.14000000000000001"/>
    <n v="0.11"/>
    <n v="0.17"/>
    <n v="7"/>
    <n v="5.6"/>
    <n v="8.5"/>
    <s v="VR"/>
    <x v="543"/>
    <n v="216"/>
    <n v="251"/>
    <n v="12000"/>
    <n v="11000"/>
    <n v="12000"/>
    <s v="Mortality"/>
    <n v="0.15"/>
    <n v="0.13"/>
    <n v="0.18"/>
    <n v="0.36"/>
    <n v="0.34"/>
    <n v="0.44"/>
    <n v="18"/>
    <n v="17"/>
    <n v="21"/>
    <n v="0"/>
    <n v="55"/>
    <n v="52"/>
    <n v="60"/>
  </r>
  <r>
    <x v="104"/>
    <s v="KG"/>
    <s v="KGZ"/>
    <n v="417"/>
    <x v="1"/>
    <x v="10"/>
    <n v="4954850"/>
    <n v="414"/>
    <n v="219"/>
    <n v="671"/>
    <n v="21000"/>
    <n v="11000"/>
    <n v="33000"/>
    <s v="predicted"/>
    <n v="25"/>
    <n v="23"/>
    <n v="28"/>
    <n v="1300"/>
    <n v="1100"/>
    <n v="1400"/>
    <n v="0.18"/>
    <n v="0.14000000000000001"/>
    <n v="0.23"/>
    <n v="9"/>
    <n v="6.7"/>
    <n v="12"/>
    <s v="VR"/>
    <x v="221"/>
    <n v="222"/>
    <n v="256"/>
    <n v="12000"/>
    <n v="11000"/>
    <n v="13000"/>
    <s v="Mortality"/>
    <n v="0.19"/>
    <n v="0.16"/>
    <n v="0.22"/>
    <n v="0.46"/>
    <n v="0.43"/>
    <n v="0.56000000000000005"/>
    <n v="23"/>
    <n v="21"/>
    <n v="28"/>
    <n v="0"/>
    <n v="51"/>
    <n v="49"/>
    <n v="57"/>
  </r>
  <r>
    <x v="104"/>
    <s v="KG"/>
    <s v="KGZ"/>
    <n v="417"/>
    <x v="1"/>
    <x v="11"/>
    <n v="4988162"/>
    <n v="405"/>
    <n v="214"/>
    <n v="657"/>
    <n v="20000"/>
    <n v="11000"/>
    <n v="33000"/>
    <s v="predicted"/>
    <n v="29"/>
    <n v="26"/>
    <n v="32"/>
    <n v="1400"/>
    <n v="1300"/>
    <n v="1600"/>
    <n v="0.22"/>
    <n v="0.17"/>
    <n v="0.27"/>
    <n v="11"/>
    <n v="8.6999999999999993"/>
    <n v="14"/>
    <s v="VR"/>
    <x v="396"/>
    <n v="224"/>
    <n v="256"/>
    <n v="12000"/>
    <n v="11000"/>
    <n v="13000"/>
    <s v="Mortality"/>
    <n v="0.23"/>
    <n v="0.2"/>
    <n v="0.27"/>
    <n v="0.56999999999999995"/>
    <n v="0.54"/>
    <n v="0.69"/>
    <n v="28"/>
    <n v="27"/>
    <n v="35"/>
    <n v="0"/>
    <n v="54"/>
    <n v="52"/>
    <n v="60"/>
  </r>
  <r>
    <x v="104"/>
    <s v="KG"/>
    <s v="KGZ"/>
    <n v="417"/>
    <x v="1"/>
    <x v="12"/>
    <n v="5003394"/>
    <n v="393"/>
    <n v="205"/>
    <n v="640"/>
    <n v="20000"/>
    <n v="10000"/>
    <n v="32000"/>
    <s v="predicted"/>
    <n v="24"/>
    <n v="22"/>
    <n v="27"/>
    <n v="1200"/>
    <n v="1100"/>
    <n v="1300"/>
    <n v="0.24"/>
    <n v="0.18"/>
    <n v="0.31"/>
    <n v="12"/>
    <n v="8.8000000000000007"/>
    <n v="16"/>
    <s v="VR"/>
    <x v="486"/>
    <n v="224"/>
    <n v="252"/>
    <n v="12000"/>
    <n v="11000"/>
    <n v="13000"/>
    <s v="Mortality"/>
    <n v="0.28999999999999998"/>
    <n v="0.25"/>
    <n v="0.33"/>
    <n v="0.69"/>
    <n v="0.66"/>
    <n v="0.84"/>
    <n v="35"/>
    <n v="33"/>
    <n v="42"/>
    <n v="0"/>
    <n v="54"/>
    <n v="52"/>
    <n v="59"/>
  </r>
  <r>
    <x v="104"/>
    <s v="KG"/>
    <s v="KGZ"/>
    <n v="417"/>
    <x v="1"/>
    <x v="13"/>
    <n v="5009453"/>
    <n v="375"/>
    <n v="194"/>
    <n v="612"/>
    <n v="19000"/>
    <n v="9700"/>
    <n v="31000"/>
    <s v="predicted"/>
    <n v="22"/>
    <n v="20"/>
    <n v="25"/>
    <n v="1100"/>
    <n v="1000"/>
    <n v="1200"/>
    <n v="0.3"/>
    <n v="0.23"/>
    <n v="0.38"/>
    <n v="15"/>
    <n v="11"/>
    <n v="19"/>
    <s v="VR"/>
    <x v="215"/>
    <n v="219"/>
    <n v="246"/>
    <n v="12000"/>
    <n v="11000"/>
    <n v="12000"/>
    <s v="Mortality"/>
    <n v="0.36"/>
    <n v="0.32"/>
    <n v="0.41"/>
    <n v="0.85"/>
    <n v="0.82"/>
    <n v="1"/>
    <n v="43"/>
    <n v="41"/>
    <n v="51"/>
    <n v="0"/>
    <n v="110"/>
    <n v="110"/>
    <n v="120"/>
  </r>
  <r>
    <x v="104"/>
    <s v="KG"/>
    <s v="KGZ"/>
    <n v="417"/>
    <x v="1"/>
    <x v="14"/>
    <n v="5019310"/>
    <n v="348"/>
    <n v="180"/>
    <n v="571"/>
    <n v="17000"/>
    <n v="9100"/>
    <n v="29000"/>
    <s v="predicted"/>
    <n v="21"/>
    <n v="18"/>
    <n v="24"/>
    <n v="1000"/>
    <n v="900"/>
    <n v="1200"/>
    <n v="0.34"/>
    <n v="0.26"/>
    <n v="0.43"/>
    <n v="17"/>
    <n v="13"/>
    <n v="22"/>
    <s v="VR"/>
    <x v="160"/>
    <n v="209"/>
    <n v="238"/>
    <n v="11000"/>
    <n v="10000"/>
    <n v="12000"/>
    <s v="Mortality"/>
    <n v="0.47"/>
    <n v="0.41"/>
    <n v="0.53"/>
    <n v="1.1000000000000001"/>
    <n v="1"/>
    <n v="1.2"/>
    <n v="53"/>
    <n v="51"/>
    <n v="62"/>
    <n v="0"/>
    <n v="54"/>
    <n v="51"/>
    <n v="58"/>
  </r>
  <r>
    <x v="104"/>
    <s v="KG"/>
    <s v="KGZ"/>
    <n v="417"/>
    <x v="1"/>
    <x v="15"/>
    <n v="5042381"/>
    <n v="319"/>
    <n v="162"/>
    <n v="528"/>
    <n v="16000"/>
    <n v="8200"/>
    <n v="27000"/>
    <s v="predicted"/>
    <n v="16"/>
    <n v="16"/>
    <n v="16"/>
    <n v="820"/>
    <n v="810"/>
    <n v="830"/>
    <n v="0.4"/>
    <n v="0.3"/>
    <n v="0.51"/>
    <n v="20"/>
    <n v="15"/>
    <n v="26"/>
    <s v="VR"/>
    <x v="59"/>
    <n v="196"/>
    <n v="225"/>
    <n v="11000"/>
    <n v="9900"/>
    <n v="11000"/>
    <s v="Mortality"/>
    <n v="0.61"/>
    <n v="0.54"/>
    <n v="0.68"/>
    <n v="1.3"/>
    <n v="1.2"/>
    <n v="1.5"/>
    <n v="64"/>
    <n v="62"/>
    <n v="74"/>
    <n v="0"/>
    <n v="60"/>
    <n v="56"/>
    <n v="64"/>
  </r>
  <r>
    <x v="104"/>
    <s v="KG"/>
    <s v="KGZ"/>
    <n v="417"/>
    <x v="1"/>
    <x v="16"/>
    <n v="5081620"/>
    <n v="292"/>
    <n v="148"/>
    <n v="483"/>
    <n v="15000"/>
    <n v="7500"/>
    <n v="25000"/>
    <s v="predicted"/>
    <n v="17"/>
    <n v="17"/>
    <n v="17"/>
    <n v="850"/>
    <n v="850"/>
    <n v="860"/>
    <n v="0.47"/>
    <n v="0.36"/>
    <n v="0.61"/>
    <n v="24"/>
    <n v="18"/>
    <n v="31"/>
    <s v="VR"/>
    <x v="286"/>
    <n v="183"/>
    <n v="208"/>
    <n v="9900"/>
    <n v="9300"/>
    <n v="11000"/>
    <s v="Mortality"/>
    <n v="0.82"/>
    <n v="0.75"/>
    <n v="0.9"/>
    <n v="1.6"/>
    <n v="1.6"/>
    <n v="1.8"/>
    <n v="81"/>
    <n v="80"/>
    <n v="92"/>
    <n v="0"/>
    <n v="62"/>
    <n v="58"/>
    <n v="66"/>
  </r>
  <r>
    <x v="104"/>
    <s v="KG"/>
    <s v="KGZ"/>
    <n v="417"/>
    <x v="1"/>
    <x v="17"/>
    <n v="5134297"/>
    <n v="262"/>
    <n v="130"/>
    <n v="438"/>
    <n v="13000"/>
    <n v="6700"/>
    <n v="22000"/>
    <s v="predicted"/>
    <n v="14"/>
    <n v="14"/>
    <n v="14"/>
    <n v="730"/>
    <n v="720"/>
    <n v="730"/>
    <n v="0.53"/>
    <n v="0.38"/>
    <n v="0.69"/>
    <n v="27"/>
    <n v="20"/>
    <n v="35"/>
    <s v="VR"/>
    <x v="227"/>
    <n v="169"/>
    <n v="192"/>
    <n v="9200"/>
    <n v="8700"/>
    <n v="9900"/>
    <s v="Mortality"/>
    <n v="1.1000000000000001"/>
    <n v="1"/>
    <n v="1.2"/>
    <n v="1.9"/>
    <n v="1.9"/>
    <n v="2.1"/>
    <n v="100"/>
    <n v="98"/>
    <n v="110"/>
    <n v="0"/>
    <n v="66"/>
    <n v="62"/>
    <n v="70"/>
  </r>
  <r>
    <x v="104"/>
    <s v="KG"/>
    <s v="KGZ"/>
    <n v="417"/>
    <x v="1"/>
    <x v="18"/>
    <n v="5197274"/>
    <n v="232"/>
    <n v="111"/>
    <n v="396"/>
    <n v="12000"/>
    <n v="5800"/>
    <n v="21000"/>
    <s v="predicted"/>
    <n v="13"/>
    <n v="12"/>
    <n v="13"/>
    <n v="650"/>
    <n v="640"/>
    <n v="670"/>
    <n v="0.62"/>
    <n v="0.45"/>
    <n v="0.81"/>
    <n v="32"/>
    <n v="23"/>
    <n v="42"/>
    <s v="VR"/>
    <x v="298"/>
    <n v="156"/>
    <n v="178"/>
    <n v="8600"/>
    <n v="8100"/>
    <n v="9200"/>
    <s v="Mortality"/>
    <n v="1.4"/>
    <n v="1.3"/>
    <n v="1.5"/>
    <n v="2.2999999999999998"/>
    <n v="2.2000000000000002"/>
    <n v="2.5"/>
    <n v="120"/>
    <n v="110"/>
    <n v="130"/>
    <n v="0"/>
    <n v="79"/>
    <n v="73"/>
    <n v="83"/>
  </r>
  <r>
    <x v="104"/>
    <s v="KG"/>
    <s v="KGZ"/>
    <n v="417"/>
    <x v="1"/>
    <x v="19"/>
    <n v="5265218"/>
    <n v="209"/>
    <n v="98"/>
    <n v="361"/>
    <n v="11000"/>
    <n v="5200"/>
    <n v="19000"/>
    <s v="predicted"/>
    <n v="12"/>
    <n v="11"/>
    <n v="12"/>
    <n v="610"/>
    <n v="600"/>
    <n v="620"/>
    <n v="0.68"/>
    <n v="0.48"/>
    <n v="0.92"/>
    <n v="36"/>
    <n v="25"/>
    <n v="49"/>
    <s v="VR"/>
    <x v="232"/>
    <n v="145"/>
    <n v="166"/>
    <n v="8100"/>
    <n v="7600"/>
    <n v="8700"/>
    <s v="Mortality"/>
    <n v="1.8"/>
    <n v="1.6"/>
    <n v="2"/>
    <n v="2.8"/>
    <n v="2.5"/>
    <n v="2.9"/>
    <n v="150"/>
    <n v="130"/>
    <n v="150"/>
    <n v="0"/>
    <n v="74"/>
    <n v="68"/>
    <n v="78"/>
  </r>
  <r>
    <x v="104"/>
    <s v="KG"/>
    <s v="KGZ"/>
    <n v="417"/>
    <x v="1"/>
    <x v="20"/>
    <n v="5334223"/>
    <n v="193"/>
    <n v="88"/>
    <n v="339"/>
    <n v="10000"/>
    <n v="4700"/>
    <n v="18000"/>
    <s v="predicted"/>
    <n v="12"/>
    <n v="12"/>
    <n v="12"/>
    <n v="620"/>
    <n v="610"/>
    <n v="640"/>
    <n v="0.73"/>
    <n v="0.51"/>
    <n v="0.99"/>
    <n v="39"/>
    <n v="27"/>
    <n v="53"/>
    <s v="VR"/>
    <x v="307"/>
    <n v="135"/>
    <n v="158"/>
    <n v="7700"/>
    <n v="7200"/>
    <n v="8400"/>
    <s v="Mortality"/>
    <n v="2.2000000000000002"/>
    <n v="1.9"/>
    <n v="2.5"/>
    <n v="3.2"/>
    <n v="2.7"/>
    <n v="3.4"/>
    <n v="170"/>
    <n v="140"/>
    <n v="180"/>
    <n v="0"/>
    <n v="73"/>
    <n v="67"/>
    <n v="79"/>
  </r>
  <r>
    <x v="104"/>
    <s v="KG"/>
    <s v="KGZ"/>
    <n v="417"/>
    <x v="1"/>
    <x v="21"/>
    <n v="5403419"/>
    <n v="186"/>
    <n v="85"/>
    <n v="327"/>
    <n v="10000"/>
    <n v="4600"/>
    <n v="18000"/>
    <s v="predicted"/>
    <n v="12"/>
    <n v="12"/>
    <n v="12"/>
    <n v="650"/>
    <n v="640"/>
    <n v="650"/>
    <n v="0.78"/>
    <n v="0.56999999999999995"/>
    <n v="1"/>
    <n v="42"/>
    <n v="31"/>
    <n v="55"/>
    <s v="VR"/>
    <x v="447"/>
    <n v="130"/>
    <n v="153"/>
    <n v="7600"/>
    <n v="7000"/>
    <n v="8300"/>
    <s v="Mortality"/>
    <n v="2.6"/>
    <n v="2.2000000000000002"/>
    <n v="2.9"/>
    <n v="3.6"/>
    <n v="2.9"/>
    <n v="3.8"/>
    <n v="190"/>
    <n v="160"/>
    <n v="200"/>
    <n v="0"/>
    <n v="79"/>
    <n v="72"/>
    <n v="85"/>
  </r>
  <r>
    <x v="104"/>
    <s v="KG"/>
    <s v="KGZ"/>
    <n v="417"/>
    <x v="1"/>
    <x v="22"/>
    <n v="5474213"/>
    <n v="186"/>
    <n v="85"/>
    <n v="326"/>
    <n v="10000"/>
    <n v="4600"/>
    <n v="18000"/>
    <s v="predicted"/>
    <n v="11"/>
    <n v="11"/>
    <n v="11"/>
    <n v="620"/>
    <n v="610"/>
    <n v="620"/>
    <n v="0.82"/>
    <n v="0.6"/>
    <n v="1.1000000000000001"/>
    <n v="45"/>
    <n v="33"/>
    <n v="59"/>
    <s v="VR"/>
    <x v="368"/>
    <n v="125"/>
    <n v="154"/>
    <n v="7600"/>
    <n v="6900"/>
    <n v="8400"/>
    <s v="Mortality"/>
    <n v="2.8"/>
    <n v="2.4"/>
    <n v="3.3"/>
    <n v="3.9"/>
    <n v="3.2"/>
    <n v="4.2"/>
    <n v="220"/>
    <n v="170"/>
    <n v="230"/>
    <n v="0"/>
    <n v="81"/>
    <n v="73"/>
    <n v="90"/>
  </r>
  <r>
    <x v="104"/>
    <s v="KG"/>
    <s v="KGZ"/>
    <n v="417"/>
    <x v="1"/>
    <x v="23"/>
    <n v="5547548"/>
    <n v="190"/>
    <n v="88"/>
    <n v="329"/>
    <n v="11000"/>
    <n v="4900"/>
    <n v="18000"/>
    <s v="predicted"/>
    <n v="11"/>
    <n v="11"/>
    <n v="11"/>
    <n v="620"/>
    <n v="620"/>
    <n v="630"/>
    <n v="0.81"/>
    <n v="0.55000000000000004"/>
    <n v="1.1000000000000001"/>
    <n v="45"/>
    <n v="31"/>
    <n v="62"/>
    <s v="VR"/>
    <x v="447"/>
    <n v="124"/>
    <n v="157"/>
    <n v="7800"/>
    <n v="6900"/>
    <n v="8700"/>
    <s v="Mortality"/>
    <n v="3"/>
    <n v="2.5"/>
    <n v="3.7"/>
    <n v="4.3"/>
    <n v="3.4"/>
    <n v="4.7"/>
    <n v="240"/>
    <n v="190"/>
    <n v="260"/>
    <n v="0"/>
    <n v="91"/>
    <n v="81"/>
    <n v="100"/>
  </r>
  <r>
    <x v="105"/>
    <s v="LA"/>
    <s v="LAO"/>
    <n v="418"/>
    <x v="3"/>
    <x v="0"/>
    <n v="4244520"/>
    <n v="1491"/>
    <n v="746"/>
    <n v="2486"/>
    <n v="63000"/>
    <n v="32000"/>
    <n v="110000"/>
    <s v="survey imputed"/>
    <n v="194"/>
    <n v="125"/>
    <n v="257"/>
    <n v="8200"/>
    <n v="5300"/>
    <n v="11000"/>
    <n v="1.2"/>
    <n v="0.47"/>
    <n v="2.1"/>
    <n v="49"/>
    <n v="20"/>
    <n v="91"/>
    <s v="Indirect"/>
    <x v="544"/>
    <n v="383"/>
    <n v="636"/>
    <n v="21000"/>
    <n v="16000"/>
    <n v="27000"/>
    <s v="Prevalence"/>
    <n v="0.33"/>
    <n v="0.15"/>
    <n v="0.59"/>
    <n v="1.6"/>
    <n v="1.5"/>
    <n v="3.5"/>
    <n v="68"/>
    <n v="62"/>
    <n v="150"/>
    <n v="0"/>
    <n v="8.6999999999999993"/>
    <n v="6.8"/>
    <n v="11"/>
  </r>
  <r>
    <x v="105"/>
    <s v="LA"/>
    <s v="LAO"/>
    <n v="418"/>
    <x v="3"/>
    <x v="1"/>
    <n v="4369940"/>
    <n v="1437"/>
    <n v="728"/>
    <n v="2377"/>
    <n v="63000"/>
    <n v="32000"/>
    <n v="100000"/>
    <s v="survey imputed"/>
    <n v="188"/>
    <n v="129"/>
    <n v="240"/>
    <n v="8200"/>
    <n v="5600"/>
    <n v="10000"/>
    <n v="1.4"/>
    <n v="0.63"/>
    <n v="2.5"/>
    <n v="62"/>
    <n v="28"/>
    <n v="110"/>
    <s v="Indirect"/>
    <x v="476"/>
    <n v="394"/>
    <n v="588"/>
    <n v="21000"/>
    <n v="17000"/>
    <n v="26000"/>
    <s v="Prevalence"/>
    <n v="0.42"/>
    <n v="0.2"/>
    <n v="0.72"/>
    <n v="2"/>
    <n v="1.8"/>
    <n v="4.2"/>
    <n v="86"/>
    <n v="81"/>
    <n v="190"/>
    <n v="0"/>
    <n v="9.4"/>
    <n v="7.6"/>
    <n v="11"/>
  </r>
  <r>
    <x v="105"/>
    <s v="LA"/>
    <s v="LAO"/>
    <n v="418"/>
    <x v="3"/>
    <x v="2"/>
    <n v="4497827"/>
    <n v="1385"/>
    <n v="716"/>
    <n v="2267"/>
    <n v="62000"/>
    <n v="32000"/>
    <n v="100000"/>
    <s v="survey imputed"/>
    <n v="181"/>
    <n v="127"/>
    <n v="222"/>
    <n v="8100"/>
    <n v="5700"/>
    <n v="10000"/>
    <n v="1.8"/>
    <n v="0.9"/>
    <n v="3"/>
    <n v="80"/>
    <n v="40"/>
    <n v="130"/>
    <s v="Indirect"/>
    <x v="545"/>
    <n v="384"/>
    <n v="547"/>
    <n v="20000"/>
    <n v="17000"/>
    <n v="25000"/>
    <s v="Prevalence"/>
    <n v="0.54"/>
    <n v="0.28999999999999998"/>
    <n v="0.86"/>
    <n v="2.4"/>
    <n v="2.4"/>
    <n v="4.9000000000000004"/>
    <n v="110"/>
    <n v="110"/>
    <n v="220"/>
    <n v="0"/>
    <n v="4.9000000000000004"/>
    <n v="4"/>
    <n v="5.8"/>
  </r>
  <r>
    <x v="105"/>
    <s v="LA"/>
    <s v="LAO"/>
    <n v="418"/>
    <x v="3"/>
    <x v="3"/>
    <n v="4625861"/>
    <n v="1326"/>
    <n v="690"/>
    <n v="2162"/>
    <n v="61000"/>
    <n v="32000"/>
    <n v="100000"/>
    <s v="survey imputed"/>
    <n v="174"/>
    <n v="122"/>
    <n v="208"/>
    <n v="8100"/>
    <n v="5600"/>
    <n v="9600"/>
    <n v="2.1"/>
    <n v="1.1000000000000001"/>
    <n v="3.3"/>
    <n v="96"/>
    <n v="52"/>
    <n v="150"/>
    <s v="Indirect"/>
    <x v="546"/>
    <n v="374"/>
    <n v="516"/>
    <n v="20000"/>
    <n v="17000"/>
    <n v="24000"/>
    <s v="Prevalence"/>
    <n v="0.66"/>
    <n v="0.17"/>
    <n v="1.5"/>
    <n v="2.8"/>
    <n v="0.01"/>
    <n v="5.7"/>
    <n v="130"/>
    <n v="0.55000000000000004"/>
    <n v="260"/>
    <n v="0"/>
    <n v="10"/>
    <n v="8.8000000000000007"/>
    <n v="12"/>
  </r>
  <r>
    <x v="105"/>
    <s v="LA"/>
    <s v="LAO"/>
    <n v="418"/>
    <x v="3"/>
    <x v="4"/>
    <n v="4751142"/>
    <n v="1275"/>
    <n v="677"/>
    <n v="2055"/>
    <n v="61000"/>
    <n v="32000"/>
    <n v="98000"/>
    <s v="survey imputed"/>
    <n v="167"/>
    <n v="118"/>
    <n v="206"/>
    <n v="7900"/>
    <n v="5600"/>
    <n v="9800"/>
    <n v="2.5"/>
    <n v="0.61"/>
    <n v="5.6"/>
    <n v="120"/>
    <n v="29"/>
    <n v="270"/>
    <s v="Indirect"/>
    <x v="547"/>
    <n v="343"/>
    <n v="503"/>
    <n v="20000"/>
    <n v="16000"/>
    <n v="24000"/>
    <s v="Prevalence"/>
    <n v="0.81"/>
    <n v="0.2"/>
    <n v="1.8"/>
    <n v="3.4"/>
    <n v="0"/>
    <n v="6.9"/>
    <n v="160"/>
    <n v="0"/>
    <n v="330"/>
    <n v="0"/>
    <n v="5.7"/>
    <n v="4.7"/>
    <n v="7"/>
  </r>
  <r>
    <x v="105"/>
    <s v="LA"/>
    <s v="LAO"/>
    <n v="418"/>
    <x v="3"/>
    <x v="5"/>
    <n v="4871472"/>
    <n v="1224"/>
    <n v="664"/>
    <n v="1950"/>
    <n v="60000"/>
    <n v="32000"/>
    <n v="95000"/>
    <s v="survey imputed"/>
    <n v="160"/>
    <n v="114"/>
    <n v="202"/>
    <n v="7800"/>
    <n v="5500"/>
    <n v="9800"/>
    <n v="2.9"/>
    <n v="0.73"/>
    <n v="6.6"/>
    <n v="140"/>
    <n v="36"/>
    <n v="320"/>
    <s v="Indirect"/>
    <x v="391"/>
    <n v="323"/>
    <n v="495"/>
    <n v="20000"/>
    <n v="16000"/>
    <n v="24000"/>
    <s v="Prevalence"/>
    <n v="1"/>
    <n v="0.24"/>
    <n v="2.2999999999999998"/>
    <n v="4"/>
    <n v="0"/>
    <n v="8.3000000000000007"/>
    <n v="200"/>
    <n v="0"/>
    <n v="410"/>
    <n v="0"/>
    <n v="4.2"/>
    <n v="3.4"/>
    <n v="5.3"/>
  </r>
  <r>
    <x v="105"/>
    <s v="LA"/>
    <s v="LAO"/>
    <n v="418"/>
    <x v="3"/>
    <x v="6"/>
    <n v="4986592"/>
    <n v="1170"/>
    <n v="641"/>
    <n v="1853"/>
    <n v="58000"/>
    <n v="32000"/>
    <n v="92000"/>
    <s v="survey imputed"/>
    <n v="152"/>
    <n v="111"/>
    <n v="190"/>
    <n v="7600"/>
    <n v="5600"/>
    <n v="9500"/>
    <n v="3.4"/>
    <n v="1.9"/>
    <n v="5.5"/>
    <n v="170"/>
    <n v="95"/>
    <n v="270"/>
    <s v="Indirect"/>
    <x v="452"/>
    <n v="310"/>
    <n v="471"/>
    <n v="19000"/>
    <n v="15000"/>
    <n v="23000"/>
    <s v="Prevalence"/>
    <n v="1.2"/>
    <n v="0.31"/>
    <n v="2.8"/>
    <n v="4.7"/>
    <n v="0"/>
    <n v="9.6999999999999993"/>
    <n v="240"/>
    <n v="0"/>
    <n v="480"/>
    <n v="0"/>
    <n v="7.5"/>
    <n v="6.1"/>
    <n v="9.3000000000000007"/>
  </r>
  <r>
    <x v="105"/>
    <s v="LA"/>
    <s v="LAO"/>
    <n v="418"/>
    <x v="3"/>
    <x v="7"/>
    <n v="5096724"/>
    <n v="1115"/>
    <n v="617"/>
    <n v="1756"/>
    <n v="57000"/>
    <n v="31000"/>
    <n v="90000"/>
    <s v="survey imputed"/>
    <n v="145"/>
    <n v="108"/>
    <n v="172"/>
    <n v="7400"/>
    <n v="5500"/>
    <n v="8800"/>
    <n v="4.0999999999999996"/>
    <n v="1.1000000000000001"/>
    <n v="9.1"/>
    <n v="210"/>
    <n v="54"/>
    <n v="460"/>
    <s v="Indirect"/>
    <x v="505"/>
    <n v="304"/>
    <n v="448"/>
    <n v="19000"/>
    <n v="16000"/>
    <n v="23000"/>
    <s v="Prevalence"/>
    <n v="1.5"/>
    <n v="0.45"/>
    <n v="3.3"/>
    <n v="5.7"/>
    <n v="0.43"/>
    <n v="11"/>
    <n v="290"/>
    <n v="22"/>
    <n v="560"/>
    <n v="0"/>
    <n v="10"/>
    <n v="8.4"/>
    <n v="12"/>
  </r>
  <r>
    <x v="105"/>
    <s v="LA"/>
    <s v="LAO"/>
    <n v="418"/>
    <x v="3"/>
    <x v="8"/>
    <n v="5200898"/>
    <n v="1063"/>
    <n v="597"/>
    <n v="1659"/>
    <n v="55000"/>
    <n v="31000"/>
    <n v="86000"/>
    <s v="survey imputed"/>
    <n v="137"/>
    <n v="99"/>
    <n v="161"/>
    <n v="7100"/>
    <n v="5200"/>
    <n v="8400"/>
    <n v="4.9000000000000004"/>
    <n v="1.3"/>
    <n v="11"/>
    <n v="250"/>
    <n v="69"/>
    <n v="560"/>
    <s v="Indirect"/>
    <x v="548"/>
    <n v="297"/>
    <n v="412"/>
    <n v="19000"/>
    <n v="15000"/>
    <n v="21000"/>
    <s v="Prevalence"/>
    <n v="1.9"/>
    <n v="1.1000000000000001"/>
    <n v="3"/>
    <n v="6.8"/>
    <n v="6.7"/>
    <n v="13"/>
    <n v="360"/>
    <n v="350"/>
    <n v="680"/>
    <n v="0"/>
    <n v="12"/>
    <n v="10"/>
    <n v="14"/>
  </r>
  <r>
    <x v="105"/>
    <s v="LA"/>
    <s v="LAO"/>
    <n v="418"/>
    <x v="3"/>
    <x v="9"/>
    <n v="5298146"/>
    <n v="1011"/>
    <n v="577"/>
    <n v="1564"/>
    <n v="54000"/>
    <n v="31000"/>
    <n v="83000"/>
    <s v="survey imputed"/>
    <n v="129"/>
    <n v="92"/>
    <n v="154"/>
    <n v="6800"/>
    <n v="4900"/>
    <n v="8100"/>
    <n v="5.7"/>
    <n v="1.4"/>
    <n v="13"/>
    <n v="300"/>
    <n v="74"/>
    <n v="690"/>
    <s v="Indirect"/>
    <x v="549"/>
    <n v="284"/>
    <n v="400"/>
    <n v="18000"/>
    <n v="15000"/>
    <n v="21000"/>
    <s v="Prevalence"/>
    <n v="2.4"/>
    <n v="1.3"/>
    <n v="3.8"/>
    <n v="8.1999999999999993"/>
    <n v="7.7"/>
    <n v="16"/>
    <n v="430"/>
    <n v="410"/>
    <n v="860"/>
    <n v="0"/>
    <n v="13"/>
    <n v="11"/>
    <n v="16"/>
  </r>
  <r>
    <x v="105"/>
    <s v="LA"/>
    <s v="LAO"/>
    <n v="418"/>
    <x v="3"/>
    <x v="10"/>
    <n v="5388281"/>
    <n v="961"/>
    <n v="557"/>
    <n v="1473"/>
    <n v="52000"/>
    <n v="30000"/>
    <n v="79000"/>
    <s v="survey imputed"/>
    <n v="121"/>
    <n v="84"/>
    <n v="147"/>
    <n v="6500"/>
    <n v="4500"/>
    <n v="7900"/>
    <n v="6.5"/>
    <n v="3.2"/>
    <n v="11"/>
    <n v="350"/>
    <n v="170"/>
    <n v="590"/>
    <s v="Indirect"/>
    <x v="280"/>
    <n v="272"/>
    <n v="383"/>
    <n v="18000"/>
    <n v="15000"/>
    <n v="21000"/>
    <s v="Prevalence"/>
    <n v="2.9"/>
    <n v="1.5"/>
    <n v="4.7"/>
    <n v="9.4"/>
    <n v="8.6"/>
    <n v="19"/>
    <n v="510"/>
    <n v="470"/>
    <n v="1000"/>
    <n v="0"/>
    <n v="13"/>
    <n v="11"/>
    <n v="15"/>
  </r>
  <r>
    <x v="105"/>
    <s v="LA"/>
    <s v="LAO"/>
    <n v="418"/>
    <x v="3"/>
    <x v="11"/>
    <n v="5470169"/>
    <n v="912"/>
    <n v="535"/>
    <n v="1386"/>
    <n v="50000"/>
    <n v="29000"/>
    <n v="76000"/>
    <s v="survey imputed"/>
    <n v="114"/>
    <n v="79"/>
    <n v="137"/>
    <n v="6200"/>
    <n v="4300"/>
    <n v="7500"/>
    <n v="7.1"/>
    <n v="3.4"/>
    <n v="12"/>
    <n v="390"/>
    <n v="190"/>
    <n v="660"/>
    <s v="Indirect"/>
    <x v="332"/>
    <n v="260"/>
    <n v="360"/>
    <n v="17000"/>
    <n v="14000"/>
    <n v="20000"/>
    <s v="Prevalence"/>
    <n v="3.3"/>
    <n v="1.7"/>
    <n v="5.5"/>
    <n v="11"/>
    <n v="9.6999999999999993"/>
    <n v="21"/>
    <n v="580"/>
    <n v="530"/>
    <n v="1200"/>
    <n v="0"/>
    <n v="14"/>
    <n v="12"/>
    <n v="17"/>
  </r>
  <r>
    <x v="105"/>
    <s v="LA"/>
    <s v="LAO"/>
    <n v="418"/>
    <x v="3"/>
    <x v="12"/>
    <n v="5545245"/>
    <n v="862"/>
    <n v="512"/>
    <n v="1302"/>
    <n v="48000"/>
    <n v="28000"/>
    <n v="72000"/>
    <s v="survey imputed"/>
    <n v="107"/>
    <n v="73"/>
    <n v="126"/>
    <n v="5900"/>
    <n v="4100"/>
    <n v="7000"/>
    <n v="7.5"/>
    <n v="3.8"/>
    <n v="13"/>
    <n v="420"/>
    <n v="210"/>
    <n v="700"/>
    <s v="Indirect"/>
    <x v="500"/>
    <n v="257"/>
    <n v="343"/>
    <n v="17000"/>
    <n v="14000"/>
    <n v="19000"/>
    <s v="Prevalence"/>
    <n v="3.7"/>
    <n v="1.9"/>
    <n v="6.1"/>
    <n v="11"/>
    <n v="10"/>
    <n v="23"/>
    <n v="630"/>
    <n v="570"/>
    <n v="1300"/>
    <n v="0"/>
    <n v="16"/>
    <n v="14"/>
    <n v="18"/>
  </r>
  <r>
    <x v="105"/>
    <s v="LA"/>
    <s v="LAO"/>
    <n v="418"/>
    <x v="3"/>
    <x v="13"/>
    <n v="5619069"/>
    <n v="824"/>
    <n v="495"/>
    <n v="1235"/>
    <n v="46000"/>
    <n v="28000"/>
    <n v="69000"/>
    <s v="survey imputed"/>
    <n v="100"/>
    <n v="68"/>
    <n v="117"/>
    <n v="5600"/>
    <n v="3800"/>
    <n v="6600"/>
    <n v="7.7"/>
    <n v="4.2"/>
    <n v="12"/>
    <n v="430"/>
    <n v="240"/>
    <n v="680"/>
    <s v="Indirect"/>
    <x v="550"/>
    <n v="251"/>
    <n v="331"/>
    <n v="16000"/>
    <n v="14000"/>
    <n v="19000"/>
    <s v="Prevalence"/>
    <n v="4.0999999999999996"/>
    <n v="2.1"/>
    <n v="6.6"/>
    <n v="12"/>
    <n v="11"/>
    <n v="24"/>
    <n v="670"/>
    <n v="600"/>
    <n v="1300"/>
    <n v="0"/>
    <n v="17"/>
    <n v="15"/>
    <n v="19"/>
  </r>
  <r>
    <x v="105"/>
    <s v="LA"/>
    <s v="LAO"/>
    <n v="418"/>
    <x v="3"/>
    <x v="14"/>
    <n v="5699112"/>
    <n v="780"/>
    <n v="474"/>
    <n v="1160"/>
    <n v="44000"/>
    <n v="27000"/>
    <n v="66000"/>
    <s v="survey imputed"/>
    <n v="94"/>
    <n v="61"/>
    <n v="111"/>
    <n v="5300"/>
    <n v="3500"/>
    <n v="6300"/>
    <n v="7.4"/>
    <n v="4"/>
    <n v="12"/>
    <n v="420"/>
    <n v="230"/>
    <n v="670"/>
    <s v="Indirect"/>
    <x v="336"/>
    <n v="241"/>
    <n v="330"/>
    <n v="16000"/>
    <n v="14000"/>
    <n v="19000"/>
    <s v="Prevalence"/>
    <n v="4.3"/>
    <n v="2.2999999999999998"/>
    <n v="6.9"/>
    <n v="12"/>
    <n v="11"/>
    <n v="23"/>
    <n v="680"/>
    <n v="620"/>
    <n v="1300"/>
    <n v="0"/>
    <n v="20"/>
    <n v="17"/>
    <n v="23"/>
  </r>
  <r>
    <x v="105"/>
    <s v="LA"/>
    <s v="LAO"/>
    <n v="418"/>
    <x v="3"/>
    <x v="15"/>
    <n v="5790646"/>
    <n v="737"/>
    <n v="453"/>
    <n v="1089"/>
    <n v="43000"/>
    <n v="26000"/>
    <n v="63000"/>
    <s v="survey imputed"/>
    <n v="88"/>
    <n v="56"/>
    <n v="106"/>
    <n v="5100"/>
    <n v="3200"/>
    <n v="6100"/>
    <n v="7.1"/>
    <n v="4"/>
    <n v="11"/>
    <n v="410"/>
    <n v="230"/>
    <n v="640"/>
    <s v="Indirect"/>
    <x v="72"/>
    <n v="229"/>
    <n v="318"/>
    <n v="16000"/>
    <n v="13000"/>
    <n v="18000"/>
    <s v="Prevalence"/>
    <n v="4.5"/>
    <n v="2.5"/>
    <n v="7"/>
    <n v="12"/>
    <n v="11"/>
    <n v="23"/>
    <n v="700"/>
    <n v="650"/>
    <n v="1300"/>
    <n v="0"/>
    <n v="24"/>
    <n v="20"/>
    <n v="28"/>
  </r>
  <r>
    <x v="105"/>
    <s v="LA"/>
    <s v="LAO"/>
    <n v="418"/>
    <x v="3"/>
    <x v="16"/>
    <n v="5895930"/>
    <n v="701"/>
    <n v="436"/>
    <n v="1026"/>
    <n v="41000"/>
    <n v="26000"/>
    <n v="61000"/>
    <s v="survey imputed"/>
    <n v="82"/>
    <n v="54"/>
    <n v="99"/>
    <n v="4800"/>
    <n v="3200"/>
    <n v="5900"/>
    <n v="7"/>
    <n v="4.3"/>
    <n v="10"/>
    <n v="410"/>
    <n v="250"/>
    <n v="610"/>
    <s v="Indirect"/>
    <x v="70"/>
    <n v="223"/>
    <n v="298"/>
    <n v="15000"/>
    <n v="13000"/>
    <n v="18000"/>
    <s v="Prevalence"/>
    <n v="4.9000000000000004"/>
    <n v="3"/>
    <n v="7.3"/>
    <n v="13"/>
    <n v="12"/>
    <n v="23"/>
    <n v="750"/>
    <n v="710"/>
    <n v="1300"/>
    <n v="0"/>
    <n v="26"/>
    <n v="23"/>
    <n v="31"/>
  </r>
  <r>
    <x v="105"/>
    <s v="LA"/>
    <s v="LAO"/>
    <n v="418"/>
    <x v="3"/>
    <x v="17"/>
    <n v="6013278"/>
    <n v="663"/>
    <n v="418"/>
    <n v="963"/>
    <n v="40000"/>
    <n v="25000"/>
    <n v="58000"/>
    <s v="survey imputed"/>
    <n v="77"/>
    <n v="52"/>
    <n v="96"/>
    <n v="4600"/>
    <n v="3100"/>
    <n v="5800"/>
    <n v="7.1"/>
    <n v="4.7"/>
    <n v="10"/>
    <n v="430"/>
    <n v="290"/>
    <n v="600"/>
    <s v="Indirect"/>
    <x v="408"/>
    <n v="211"/>
    <n v="285"/>
    <n v="15000"/>
    <n v="13000"/>
    <n v="17000"/>
    <s v="Prevalence"/>
    <n v="5.5"/>
    <n v="3.6"/>
    <n v="7.7"/>
    <n v="14"/>
    <n v="13"/>
    <n v="23"/>
    <n v="820"/>
    <n v="800"/>
    <n v="1400"/>
    <n v="0"/>
    <n v="27"/>
    <n v="23"/>
    <n v="31"/>
  </r>
  <r>
    <x v="105"/>
    <s v="LA"/>
    <s v="LAO"/>
    <n v="418"/>
    <x v="3"/>
    <x v="18"/>
    <n v="6139127"/>
    <n v="627"/>
    <n v="398"/>
    <n v="906"/>
    <n v="38000"/>
    <n v="24000"/>
    <n v="56000"/>
    <s v="survey imputed"/>
    <n v="72"/>
    <n v="49"/>
    <n v="92"/>
    <n v="4400"/>
    <n v="3000"/>
    <n v="5700"/>
    <n v="7.2"/>
    <n v="4.9000000000000004"/>
    <n v="9.9"/>
    <n v="440"/>
    <n v="300"/>
    <n v="610"/>
    <s v="Indirect"/>
    <x v="66"/>
    <n v="204"/>
    <n v="276"/>
    <n v="15000"/>
    <n v="13000"/>
    <n v="17000"/>
    <s v="Prevalence"/>
    <n v="6.1"/>
    <n v="4.0999999999999996"/>
    <n v="8.6"/>
    <n v="15"/>
    <n v="13"/>
    <n v="23"/>
    <n v="900"/>
    <n v="810"/>
    <n v="1400"/>
    <n v="0"/>
    <n v="28"/>
    <n v="24"/>
    <n v="33"/>
  </r>
  <r>
    <x v="105"/>
    <s v="LA"/>
    <s v="LAO"/>
    <n v="418"/>
    <x v="3"/>
    <x v="19"/>
    <n v="6267968"/>
    <n v="596"/>
    <n v="383"/>
    <n v="857"/>
    <n v="37000"/>
    <n v="24000"/>
    <n v="54000"/>
    <s v="survey imputed"/>
    <n v="68"/>
    <n v="46"/>
    <n v="89"/>
    <n v="4200"/>
    <n v="2900"/>
    <n v="5600"/>
    <n v="7.4"/>
    <n v="5.0999999999999996"/>
    <n v="10"/>
    <n v="470"/>
    <n v="320"/>
    <n v="640"/>
    <s v="Indirect"/>
    <x v="284"/>
    <n v="195"/>
    <n v="268"/>
    <n v="14000"/>
    <n v="12000"/>
    <n v="17000"/>
    <s v="Prevalence"/>
    <n v="6.9"/>
    <n v="4.5"/>
    <n v="9.6999999999999993"/>
    <n v="16"/>
    <n v="13"/>
    <n v="24"/>
    <n v="990"/>
    <n v="820"/>
    <n v="1500"/>
    <n v="0"/>
    <n v="27"/>
    <n v="23"/>
    <n v="32"/>
  </r>
  <r>
    <x v="105"/>
    <s v="LA"/>
    <s v="LAO"/>
    <n v="418"/>
    <x v="3"/>
    <x v="20"/>
    <n v="6395713"/>
    <n v="565"/>
    <n v="366"/>
    <n v="807"/>
    <n v="36000"/>
    <n v="23000"/>
    <n v="52000"/>
    <s v="survey imputed"/>
    <n v="64"/>
    <n v="42"/>
    <n v="85"/>
    <n v="4100"/>
    <n v="2700"/>
    <n v="5400"/>
    <n v="8.1999999999999993"/>
    <n v="5.7"/>
    <n v="11"/>
    <n v="520"/>
    <n v="370"/>
    <n v="710"/>
    <s v="Indirect"/>
    <x v="495"/>
    <n v="181"/>
    <n v="262"/>
    <n v="14000"/>
    <n v="12000"/>
    <n v="17000"/>
    <s v="Prevalence"/>
    <n v="8.1"/>
    <n v="5.3"/>
    <n v="11"/>
    <n v="18"/>
    <n v="14"/>
    <n v="26"/>
    <n v="1100"/>
    <n v="880"/>
    <n v="1600"/>
    <n v="0"/>
    <n v="29"/>
    <n v="24"/>
    <n v="35"/>
  </r>
  <r>
    <x v="105"/>
    <s v="LA"/>
    <s v="LAO"/>
    <n v="418"/>
    <x v="3"/>
    <x v="21"/>
    <n v="6521314"/>
    <n v="540"/>
    <n v="353"/>
    <n v="767"/>
    <n v="35000"/>
    <n v="23000"/>
    <n v="50000"/>
    <s v="survey"/>
    <n v="60"/>
    <n v="40"/>
    <n v="83"/>
    <n v="3900"/>
    <n v="2600"/>
    <n v="5400"/>
    <n v="8.8000000000000007"/>
    <n v="6.2"/>
    <n v="12"/>
    <n v="570"/>
    <n v="400"/>
    <n v="770"/>
    <s v="Indirect"/>
    <x v="60"/>
    <n v="173"/>
    <n v="255"/>
    <n v="14000"/>
    <n v="11000"/>
    <n v="17000"/>
    <s v="Prevalence"/>
    <n v="9.3000000000000007"/>
    <n v="6.2"/>
    <n v="13"/>
    <n v="20"/>
    <n v="15"/>
    <n v="27"/>
    <n v="1300"/>
    <n v="960"/>
    <n v="1800"/>
    <n v="0"/>
    <n v="31"/>
    <n v="26"/>
    <n v="39"/>
  </r>
  <r>
    <x v="105"/>
    <s v="LA"/>
    <s v="LAO"/>
    <n v="418"/>
    <x v="3"/>
    <x v="22"/>
    <n v="6645827"/>
    <n v="514"/>
    <n v="335"/>
    <n v="729"/>
    <n v="34000"/>
    <n v="22000"/>
    <n v="48000"/>
    <s v="survey imputed"/>
    <n v="56"/>
    <n v="35"/>
    <n v="79"/>
    <n v="3700"/>
    <n v="2300"/>
    <n v="5300"/>
    <n v="9"/>
    <n v="6.4"/>
    <n v="12"/>
    <n v="600"/>
    <n v="430"/>
    <n v="800"/>
    <s v="Indirect"/>
    <x v="516"/>
    <n v="160"/>
    <n v="256"/>
    <n v="14000"/>
    <n v="11000"/>
    <n v="17000"/>
    <s v="Prevalence"/>
    <n v="10"/>
    <n v="6.8"/>
    <n v="15"/>
    <n v="21"/>
    <n v="16"/>
    <n v="28"/>
    <n v="1400"/>
    <n v="1000"/>
    <n v="1900"/>
    <n v="0"/>
    <n v="30"/>
    <n v="24"/>
    <n v="39"/>
  </r>
  <r>
    <x v="105"/>
    <s v="LA"/>
    <s v="LAO"/>
    <n v="418"/>
    <x v="3"/>
    <x v="23"/>
    <n v="6769727"/>
    <n v="488"/>
    <n v="319"/>
    <n v="693"/>
    <n v="33000"/>
    <n v="22000"/>
    <n v="47000"/>
    <s v="survey imputed"/>
    <n v="53"/>
    <n v="29"/>
    <n v="82"/>
    <n v="3600"/>
    <n v="2000"/>
    <n v="5600"/>
    <n v="8.9"/>
    <n v="6.2"/>
    <n v="12"/>
    <n v="600"/>
    <n v="420"/>
    <n v="820"/>
    <s v="Indirect"/>
    <x v="519"/>
    <n v="148"/>
    <n v="259"/>
    <n v="13000"/>
    <n v="10000"/>
    <n v="18000"/>
    <s v="Prevalence"/>
    <n v="11"/>
    <n v="7.1"/>
    <n v="16"/>
    <n v="21"/>
    <n v="16"/>
    <n v="28"/>
    <n v="1400"/>
    <n v="1100"/>
    <n v="1900"/>
    <n v="0"/>
    <n v="31"/>
    <n v="24"/>
    <n v="41"/>
  </r>
  <r>
    <x v="106"/>
    <s v="LV"/>
    <s v="LVA"/>
    <n v="428"/>
    <x v="1"/>
    <x v="0"/>
    <n v="2663985"/>
    <n v="114"/>
    <n v="59"/>
    <n v="188"/>
    <n v="3000"/>
    <n v="1600"/>
    <n v="5000"/>
    <s v="predicted"/>
    <n v="7.2"/>
    <n v="7.1"/>
    <n v="7.3"/>
    <n v="190"/>
    <n v="190"/>
    <n v="190"/>
    <n v="0.11"/>
    <n v="0.09"/>
    <n v="0.13"/>
    <n v="3"/>
    <n v="2.5"/>
    <n v="3.5"/>
    <s v="VR"/>
    <x v="99"/>
    <n v="58"/>
    <n v="68"/>
    <n v="1600"/>
    <n v="1600"/>
    <n v="1800"/>
    <n v="0"/>
    <n v="0.45"/>
    <n v="0.39"/>
    <n v="0.5"/>
    <n v="0.27"/>
    <n v="0.24"/>
    <n v="0.28999999999999998"/>
    <n v="7.1"/>
    <n v="6.4"/>
    <n v="7.8"/>
    <n v="0"/>
    <n v="57"/>
    <n v="50"/>
    <n v="58"/>
  </r>
  <r>
    <x v="106"/>
    <s v="LV"/>
    <s v="LVA"/>
    <n v="428"/>
    <x v="1"/>
    <x v="1"/>
    <n v="2645056"/>
    <n v="133"/>
    <n v="69"/>
    <n v="217"/>
    <n v="3500"/>
    <n v="1800"/>
    <n v="5700"/>
    <s v="predicted"/>
    <n v="5.8"/>
    <n v="5.7"/>
    <n v="5.9"/>
    <n v="150"/>
    <n v="150"/>
    <n v="160"/>
    <n v="0.19"/>
    <n v="0.15"/>
    <n v="0.23"/>
    <n v="5"/>
    <n v="4.0999999999999996"/>
    <n v="6"/>
    <s v="VR"/>
    <x v="444"/>
    <n v="70"/>
    <n v="79"/>
    <n v="1900"/>
    <n v="1900"/>
    <n v="2100"/>
    <n v="0"/>
    <n v="0.56999999999999995"/>
    <n v="0.52"/>
    <n v="0.62"/>
    <n v="0.41"/>
    <n v="0.39"/>
    <n v="0.44"/>
    <n v="11"/>
    <n v="10"/>
    <n v="12"/>
    <n v="0"/>
    <n v="49"/>
    <n v="45"/>
    <n v="51"/>
  </r>
  <r>
    <x v="106"/>
    <s v="LV"/>
    <s v="LVA"/>
    <n v="428"/>
    <x v="1"/>
    <x v="2"/>
    <n v="2611306"/>
    <n v="157"/>
    <n v="83"/>
    <n v="255"/>
    <n v="4100"/>
    <n v="2200"/>
    <n v="6700"/>
    <s v="predicted"/>
    <n v="7.3"/>
    <n v="7.1"/>
    <n v="7.5"/>
    <n v="190"/>
    <n v="190"/>
    <n v="200"/>
    <n v="0.31"/>
    <n v="0.27"/>
    <n v="0.35"/>
    <n v="8"/>
    <n v="7"/>
    <n v="9"/>
    <s v="VR"/>
    <x v="24"/>
    <n v="84"/>
    <n v="92"/>
    <n v="2300"/>
    <n v="2200"/>
    <n v="2400"/>
    <n v="0"/>
    <n v="0.75"/>
    <n v="0.7"/>
    <n v="0.8"/>
    <n v="0.65"/>
    <n v="0.62"/>
    <n v="0.69"/>
    <n v="17"/>
    <n v="16"/>
    <n v="18"/>
    <n v="0"/>
    <n v="42"/>
    <n v="40"/>
    <n v="44"/>
  </r>
  <r>
    <x v="106"/>
    <s v="LV"/>
    <s v="LVA"/>
    <n v="428"/>
    <x v="1"/>
    <x v="3"/>
    <n v="2568603"/>
    <n v="183"/>
    <n v="97"/>
    <n v="297"/>
    <n v="4700"/>
    <n v="2500"/>
    <n v="7600"/>
    <s v="predicted"/>
    <n v="9.8000000000000007"/>
    <n v="9.6"/>
    <n v="10"/>
    <n v="250"/>
    <n v="250"/>
    <n v="260"/>
    <n v="0.47"/>
    <n v="0.41"/>
    <n v="0.53"/>
    <n v="12"/>
    <n v="11"/>
    <n v="14"/>
    <s v="VR"/>
    <x v="374"/>
    <n v="97"/>
    <n v="107"/>
    <n v="2600"/>
    <n v="2500"/>
    <n v="2700"/>
    <n v="0"/>
    <n v="0.96"/>
    <n v="0.89"/>
    <n v="1"/>
    <n v="0.98"/>
    <n v="0.93"/>
    <n v="1"/>
    <n v="25"/>
    <n v="24"/>
    <n v="26"/>
    <n v="0"/>
    <n v="38"/>
    <n v="36"/>
    <n v="40"/>
  </r>
  <r>
    <x v="106"/>
    <s v="LV"/>
    <s v="LVA"/>
    <n v="428"/>
    <x v="1"/>
    <x v="4"/>
    <n v="2525444"/>
    <n v="207"/>
    <n v="110"/>
    <n v="336"/>
    <n v="5200"/>
    <n v="2800"/>
    <n v="8500"/>
    <s v="predicted"/>
    <n v="13"/>
    <n v="13"/>
    <n v="14"/>
    <n v="340"/>
    <n v="330"/>
    <n v="350"/>
    <n v="0.63"/>
    <n v="0.54"/>
    <n v="0.73"/>
    <n v="16"/>
    <n v="14"/>
    <n v="19"/>
    <s v="VR"/>
    <x v="371"/>
    <n v="108"/>
    <n v="122"/>
    <n v="2900"/>
    <n v="2700"/>
    <n v="3100"/>
    <n v="0"/>
    <n v="1.2"/>
    <n v="1.1000000000000001"/>
    <n v="1.3"/>
    <n v="1.4"/>
    <n v="1.3"/>
    <n v="1.5"/>
    <n v="36"/>
    <n v="34"/>
    <n v="38"/>
    <n v="0"/>
    <n v="39"/>
    <n v="37"/>
    <n v="41"/>
  </r>
  <r>
    <x v="106"/>
    <s v="LV"/>
    <s v="LVA"/>
    <n v="428"/>
    <x v="1"/>
    <x v="5"/>
    <n v="2487988"/>
    <n v="225"/>
    <n v="119"/>
    <n v="364"/>
    <n v="5600"/>
    <n v="3000"/>
    <n v="9100"/>
    <s v="predicted"/>
    <n v="14"/>
    <n v="14"/>
    <n v="14"/>
    <n v="350"/>
    <n v="350"/>
    <n v="360"/>
    <n v="0.88"/>
    <n v="0.75"/>
    <n v="1"/>
    <n v="22"/>
    <n v="19"/>
    <n v="26"/>
    <s v="VR"/>
    <x v="180"/>
    <n v="118"/>
    <n v="133"/>
    <n v="3200"/>
    <n v="2900"/>
    <n v="3300"/>
    <n v="0"/>
    <n v="1.6"/>
    <n v="1.4"/>
    <n v="1.7"/>
    <n v="2"/>
    <n v="1.8"/>
    <n v="2.1"/>
    <n v="49"/>
    <n v="46"/>
    <n v="53"/>
    <n v="0"/>
    <n v="49"/>
    <n v="46"/>
    <n v="52"/>
  </r>
  <r>
    <x v="106"/>
    <s v="LV"/>
    <s v="LVA"/>
    <n v="428"/>
    <x v="1"/>
    <x v="6"/>
    <n v="2458305"/>
    <n v="231"/>
    <n v="123"/>
    <n v="373"/>
    <n v="5700"/>
    <n v="3000"/>
    <n v="9200"/>
    <s v="predicted"/>
    <n v="12"/>
    <n v="11"/>
    <n v="12"/>
    <n v="290"/>
    <n v="280"/>
    <n v="290"/>
    <n v="1.1000000000000001"/>
    <n v="0.99"/>
    <n v="1.3"/>
    <n v="28"/>
    <n v="24"/>
    <n v="32"/>
    <s v="VR"/>
    <x v="291"/>
    <n v="124"/>
    <n v="140"/>
    <n v="3300"/>
    <n v="3100"/>
    <n v="3400"/>
    <n v="0"/>
    <n v="2"/>
    <n v="1.8"/>
    <n v="2.2000000000000002"/>
    <n v="2.7"/>
    <n v="2.5"/>
    <n v="2.9"/>
    <n v="66"/>
    <n v="62"/>
    <n v="71"/>
    <n v="0"/>
    <n v="54"/>
    <n v="51"/>
    <n v="58"/>
  </r>
  <r>
    <x v="106"/>
    <s v="LV"/>
    <s v="LVA"/>
    <n v="428"/>
    <x v="1"/>
    <x v="7"/>
    <n v="2434628"/>
    <n v="226"/>
    <n v="120"/>
    <n v="365"/>
    <n v="5500"/>
    <n v="2900"/>
    <n v="8900"/>
    <s v="predicted"/>
    <n v="13"/>
    <n v="13"/>
    <n v="13"/>
    <n v="320"/>
    <n v="310"/>
    <n v="330"/>
    <n v="1.4"/>
    <n v="1.2"/>
    <n v="1.6"/>
    <n v="34"/>
    <n v="29"/>
    <n v="39"/>
    <s v="VR"/>
    <x v="236"/>
    <n v="127"/>
    <n v="141"/>
    <n v="3300"/>
    <n v="3100"/>
    <n v="3400"/>
    <n v="0"/>
    <n v="2.5"/>
    <n v="2.4"/>
    <n v="2.7"/>
    <n v="3.4"/>
    <n v="3.3"/>
    <n v="3.6"/>
    <n v="84"/>
    <n v="80"/>
    <n v="89"/>
    <n v="0"/>
    <n v="61"/>
    <n v="58"/>
    <n v="65"/>
  </r>
  <r>
    <x v="106"/>
    <s v="LV"/>
    <s v="LVA"/>
    <n v="428"/>
    <x v="1"/>
    <x v="8"/>
    <n v="2414650"/>
    <n v="215"/>
    <n v="114"/>
    <n v="347"/>
    <n v="5200"/>
    <n v="2800"/>
    <n v="8400"/>
    <s v="predicted"/>
    <n v="14"/>
    <n v="14"/>
    <n v="15"/>
    <n v="350"/>
    <n v="340"/>
    <n v="360"/>
    <n v="1.6"/>
    <n v="1.3"/>
    <n v="1.9"/>
    <n v="39"/>
    <n v="32"/>
    <n v="47"/>
    <s v="VR"/>
    <x v="367"/>
    <n v="126"/>
    <n v="138"/>
    <n v="3200"/>
    <n v="3100"/>
    <n v="3300"/>
    <n v="0"/>
    <n v="3.3"/>
    <n v="3.1"/>
    <n v="3.5"/>
    <n v="4.4000000000000004"/>
    <n v="4.0999999999999996"/>
    <n v="4.5"/>
    <n v="110"/>
    <n v="100"/>
    <n v="110"/>
    <n v="0"/>
    <n v="68"/>
    <n v="65"/>
    <n v="71"/>
  </r>
  <r>
    <x v="106"/>
    <s v="LV"/>
    <s v="LVA"/>
    <n v="428"/>
    <x v="1"/>
    <x v="9"/>
    <n v="2394521"/>
    <n v="199"/>
    <n v="105"/>
    <n v="324"/>
    <n v="4800"/>
    <n v="2500"/>
    <n v="7800"/>
    <s v="predicted"/>
    <n v="13"/>
    <n v="13"/>
    <n v="14"/>
    <n v="320"/>
    <n v="310"/>
    <n v="320"/>
    <n v="1.8"/>
    <n v="1.4"/>
    <n v="2.2000000000000002"/>
    <n v="43"/>
    <n v="35"/>
    <n v="52"/>
    <s v="VR"/>
    <x v="369"/>
    <n v="122"/>
    <n v="134"/>
    <n v="3100"/>
    <n v="2900"/>
    <n v="3200"/>
    <n v="0"/>
    <n v="4.0999999999999996"/>
    <n v="3.8"/>
    <n v="4.4000000000000004"/>
    <n v="5.3"/>
    <n v="5"/>
    <n v="5.6"/>
    <n v="130"/>
    <n v="120"/>
    <n v="130"/>
    <n v="0"/>
    <n v="61"/>
    <n v="59"/>
    <n v="65"/>
  </r>
  <r>
    <x v="106"/>
    <s v="LV"/>
    <s v="LVA"/>
    <n v="428"/>
    <x v="1"/>
    <x v="10"/>
    <n v="2371481"/>
    <n v="181"/>
    <n v="94"/>
    <n v="296"/>
    <n v="4300"/>
    <n v="2200"/>
    <n v="7000"/>
    <s v="predicted"/>
    <n v="13"/>
    <n v="12"/>
    <n v="13"/>
    <n v="300"/>
    <n v="290"/>
    <n v="310"/>
    <n v="1.9"/>
    <n v="1.5"/>
    <n v="2.2999999999999998"/>
    <n v="45"/>
    <n v="37"/>
    <n v="54"/>
    <s v="VR"/>
    <x v="378"/>
    <n v="116"/>
    <n v="128"/>
    <n v="2900"/>
    <n v="2700"/>
    <n v="3000"/>
    <n v="0"/>
    <n v="5.0999999999999996"/>
    <n v="4.8"/>
    <n v="5.5"/>
    <n v="6.3"/>
    <n v="5.9"/>
    <n v="6.6"/>
    <n v="150"/>
    <n v="140"/>
    <n v="160"/>
    <n v="0"/>
    <n v="69"/>
    <n v="65"/>
    <n v="72"/>
  </r>
  <r>
    <x v="106"/>
    <s v="LV"/>
    <s v="LVA"/>
    <n v="428"/>
    <x v="1"/>
    <x v="11"/>
    <n v="2345309"/>
    <n v="161"/>
    <n v="82"/>
    <n v="266"/>
    <n v="3800"/>
    <n v="1900"/>
    <n v="6200"/>
    <s v="predicted"/>
    <n v="12"/>
    <n v="11"/>
    <n v="12"/>
    <n v="280"/>
    <n v="270"/>
    <n v="280"/>
    <n v="1.9"/>
    <n v="1.5"/>
    <n v="2.4"/>
    <n v="45"/>
    <n v="36"/>
    <n v="55"/>
    <s v="VR"/>
    <x v="182"/>
    <n v="108"/>
    <n v="119"/>
    <n v="2700"/>
    <n v="2500"/>
    <n v="2800"/>
    <n v="0"/>
    <n v="6.2"/>
    <n v="5.8"/>
    <n v="6.6"/>
    <n v="7"/>
    <n v="6.6"/>
    <n v="7.4"/>
    <n v="160"/>
    <n v="160"/>
    <n v="170"/>
    <n v="0"/>
    <n v="75"/>
    <n v="72"/>
    <n v="79"/>
  </r>
  <r>
    <x v="106"/>
    <s v="LV"/>
    <s v="LVA"/>
    <n v="428"/>
    <x v="1"/>
    <x v="12"/>
    <n v="2317261"/>
    <n v="141"/>
    <n v="70"/>
    <n v="237"/>
    <n v="3300"/>
    <n v="1600"/>
    <n v="5500"/>
    <s v="predicted"/>
    <n v="8.6999999999999993"/>
    <n v="8.5"/>
    <n v="9"/>
    <n v="200"/>
    <n v="200"/>
    <n v="210"/>
    <n v="1.9"/>
    <n v="1.5"/>
    <n v="2.4"/>
    <n v="45"/>
    <n v="35"/>
    <n v="56"/>
    <s v="VR"/>
    <x v="184"/>
    <n v="100"/>
    <n v="108"/>
    <n v="2400"/>
    <n v="2300"/>
    <n v="2500"/>
    <n v="0"/>
    <n v="7.6"/>
    <n v="7.1"/>
    <n v="8.1"/>
    <n v="7.9"/>
    <n v="7.5"/>
    <n v="8.1999999999999993"/>
    <n v="180"/>
    <n v="170"/>
    <n v="190"/>
    <n v="0"/>
    <n v="75"/>
    <n v="72"/>
    <n v="78"/>
  </r>
  <r>
    <x v="106"/>
    <s v="LV"/>
    <s v="LVA"/>
    <n v="428"/>
    <x v="1"/>
    <x v="13"/>
    <n v="2287780"/>
    <n v="123"/>
    <n v="60"/>
    <n v="209"/>
    <n v="2800"/>
    <n v="1400"/>
    <n v="4800"/>
    <s v="predicted"/>
    <n v="9.3000000000000007"/>
    <n v="9.1"/>
    <n v="9.6"/>
    <n v="210"/>
    <n v="210"/>
    <n v="220"/>
    <n v="1.9"/>
    <n v="1.4"/>
    <n v="2.4"/>
    <n v="43"/>
    <n v="33"/>
    <n v="54"/>
    <s v="VR"/>
    <x v="187"/>
    <n v="90"/>
    <n v="98"/>
    <n v="2200"/>
    <n v="2100"/>
    <n v="2200"/>
    <n v="0"/>
    <n v="9.1"/>
    <n v="8.6"/>
    <n v="9.6"/>
    <n v="8.6"/>
    <n v="8.1999999999999993"/>
    <n v="8.8000000000000007"/>
    <n v="200"/>
    <n v="190"/>
    <n v="200"/>
    <n v="0"/>
    <n v="78"/>
    <n v="75"/>
    <n v="81"/>
  </r>
  <r>
    <x v="106"/>
    <s v="LV"/>
    <s v="LVA"/>
    <n v="428"/>
    <x v="1"/>
    <x v="14"/>
    <n v="2257647"/>
    <n v="105"/>
    <n v="49"/>
    <n v="183"/>
    <n v="2400"/>
    <n v="1100"/>
    <n v="4100"/>
    <s v="predicted"/>
    <n v="7.9"/>
    <n v="7.7"/>
    <n v="8.1999999999999993"/>
    <n v="180"/>
    <n v="170"/>
    <n v="180"/>
    <n v="1.8"/>
    <n v="1.3"/>
    <n v="2.2999999999999998"/>
    <n v="40"/>
    <n v="30"/>
    <n v="52"/>
    <s v="VR"/>
    <x v="239"/>
    <n v="81"/>
    <n v="88"/>
    <n v="1900"/>
    <n v="1800"/>
    <n v="2000"/>
    <n v="0"/>
    <n v="11"/>
    <n v="9.9"/>
    <n v="11"/>
    <n v="8.9"/>
    <n v="8.5"/>
    <n v="9.3000000000000007"/>
    <n v="200"/>
    <n v="190"/>
    <n v="210"/>
    <n v="0"/>
    <n v="83"/>
    <n v="79"/>
    <n v="87"/>
  </r>
  <r>
    <x v="106"/>
    <s v="LV"/>
    <s v="LVA"/>
    <n v="428"/>
    <x v="1"/>
    <x v="15"/>
    <n v="2227559"/>
    <n v="90"/>
    <n v="40"/>
    <n v="160"/>
    <n v="2000"/>
    <n v="890"/>
    <n v="3600"/>
    <s v="predicted"/>
    <n v="8.1"/>
    <n v="7.9"/>
    <n v="8.3000000000000007"/>
    <n v="180"/>
    <n v="180"/>
    <n v="190"/>
    <n v="1.6"/>
    <n v="1.2"/>
    <n v="2.1"/>
    <n v="36"/>
    <n v="26"/>
    <n v="48"/>
    <s v="VR"/>
    <x v="123"/>
    <n v="72"/>
    <n v="80"/>
    <n v="1700"/>
    <n v="1600"/>
    <n v="1800"/>
    <n v="0"/>
    <n v="12"/>
    <n v="11"/>
    <n v="13"/>
    <n v="9.1"/>
    <n v="8.6"/>
    <n v="9.6999999999999993"/>
    <n v="200"/>
    <n v="190"/>
    <n v="220"/>
    <n v="0"/>
    <n v="84"/>
    <n v="79"/>
    <n v="88"/>
  </r>
  <r>
    <x v="106"/>
    <s v="LV"/>
    <s v="LVA"/>
    <n v="428"/>
    <x v="1"/>
    <x v="16"/>
    <n v="2197359"/>
    <n v="78"/>
    <n v="33"/>
    <n v="141"/>
    <n v="1700"/>
    <n v="740"/>
    <n v="3100"/>
    <s v="predicted"/>
    <n v="8.5"/>
    <n v="8.1999999999999993"/>
    <n v="8.8000000000000007"/>
    <n v="190"/>
    <n v="180"/>
    <n v="190"/>
    <n v="1.5"/>
    <n v="1.1000000000000001"/>
    <n v="2"/>
    <n v="33"/>
    <n v="24"/>
    <n v="44"/>
    <s v="VR"/>
    <x v="242"/>
    <n v="64"/>
    <n v="71"/>
    <n v="1500"/>
    <n v="1400"/>
    <n v="1600"/>
    <n v="0"/>
    <n v="14"/>
    <n v="13"/>
    <n v="15"/>
    <n v="9.1999999999999993"/>
    <n v="8.6"/>
    <n v="9.6999999999999993"/>
    <n v="200"/>
    <n v="190"/>
    <n v="210"/>
    <n v="0"/>
    <n v="87"/>
    <n v="82"/>
    <n v="91"/>
  </r>
  <r>
    <x v="106"/>
    <s v="LV"/>
    <s v="LVA"/>
    <n v="428"/>
    <x v="1"/>
    <x v="17"/>
    <n v="2167157"/>
    <n v="69"/>
    <n v="29"/>
    <n v="127"/>
    <n v="1500"/>
    <n v="630"/>
    <n v="2700"/>
    <s v="predicted"/>
    <n v="5.9"/>
    <n v="5.8"/>
    <n v="6.1"/>
    <n v="130"/>
    <n v="120"/>
    <n v="130"/>
    <n v="1.4"/>
    <n v="1"/>
    <n v="1.8"/>
    <n v="30"/>
    <n v="22"/>
    <n v="39"/>
    <s v="VR"/>
    <x v="243"/>
    <n v="59"/>
    <n v="65"/>
    <n v="1300"/>
    <n v="1300"/>
    <n v="1400"/>
    <n v="0"/>
    <n v="15"/>
    <n v="13"/>
    <n v="16"/>
    <n v="8.9"/>
    <n v="8.4"/>
    <n v="9.5"/>
    <n v="190"/>
    <n v="180"/>
    <n v="210"/>
    <n v="0"/>
    <n v="92"/>
    <n v="87"/>
    <n v="96"/>
  </r>
  <r>
    <x v="106"/>
    <s v="LV"/>
    <s v="LVA"/>
    <n v="428"/>
    <x v="1"/>
    <x v="18"/>
    <n v="2138258"/>
    <n v="63"/>
    <n v="25"/>
    <n v="116"/>
    <n v="1300"/>
    <n v="540"/>
    <n v="2500"/>
    <s v="predicted"/>
    <n v="5.3"/>
    <n v="5.0999999999999996"/>
    <n v="5.5"/>
    <n v="110"/>
    <n v="110"/>
    <n v="120"/>
    <n v="1.3"/>
    <n v="0.92"/>
    <n v="1.7"/>
    <n v="27"/>
    <n v="20"/>
    <n v="36"/>
    <s v="VR"/>
    <x v="100"/>
    <n v="55"/>
    <n v="60"/>
    <n v="1200"/>
    <n v="1200"/>
    <n v="1300"/>
    <n v="0"/>
    <n v="15"/>
    <n v="14"/>
    <n v="16"/>
    <n v="8.6"/>
    <n v="8.1999999999999993"/>
    <n v="9.1"/>
    <n v="180"/>
    <n v="170"/>
    <n v="190"/>
    <n v="0"/>
    <n v="86"/>
    <n v="82"/>
    <n v="89"/>
  </r>
  <r>
    <x v="106"/>
    <s v="LV"/>
    <s v="LVA"/>
    <n v="428"/>
    <x v="1"/>
    <x v="19"/>
    <n v="2112337"/>
    <n v="58"/>
    <n v="24"/>
    <n v="108"/>
    <n v="1200"/>
    <n v="500"/>
    <n v="2300"/>
    <s v="predicted"/>
    <n v="4.5"/>
    <n v="4.4000000000000004"/>
    <n v="4.7"/>
    <n v="96"/>
    <n v="92"/>
    <n v="99"/>
    <n v="1.3"/>
    <n v="0.97"/>
    <n v="1.7"/>
    <n v="28"/>
    <n v="21"/>
    <n v="37"/>
    <s v="VR"/>
    <x v="102"/>
    <n v="51"/>
    <n v="56"/>
    <n v="1100"/>
    <n v="1100"/>
    <n v="1200"/>
    <n v="0"/>
    <n v="17"/>
    <n v="15"/>
    <n v="18"/>
    <n v="8.8000000000000007"/>
    <n v="8.3000000000000007"/>
    <n v="9.3000000000000007"/>
    <n v="190"/>
    <n v="170"/>
    <n v="200"/>
    <n v="0"/>
    <n v="84"/>
    <n v="80"/>
    <n v="87"/>
  </r>
  <r>
    <x v="106"/>
    <s v="LV"/>
    <s v="LVA"/>
    <n v="428"/>
    <x v="1"/>
    <x v="20"/>
    <n v="2090519"/>
    <n v="56"/>
    <n v="24"/>
    <n v="102"/>
    <n v="1200"/>
    <n v="490"/>
    <n v="2100"/>
    <s v="predicted"/>
    <n v="4"/>
    <n v="3.9"/>
    <n v="4.2"/>
    <n v="84"/>
    <n v="82"/>
    <n v="87"/>
    <n v="1.4"/>
    <n v="1"/>
    <n v="1.8"/>
    <n v="29"/>
    <n v="21"/>
    <n v="38"/>
    <s v="VR"/>
    <x v="103"/>
    <n v="49"/>
    <n v="54"/>
    <n v="1100"/>
    <n v="1000"/>
    <n v="1100"/>
    <n v="0"/>
    <n v="18"/>
    <n v="16"/>
    <n v="19"/>
    <n v="9"/>
    <n v="8.1999999999999993"/>
    <n v="9.5"/>
    <n v="190"/>
    <n v="170"/>
    <n v="200"/>
    <n v="0"/>
    <n v="85"/>
    <n v="81"/>
    <n v="90"/>
  </r>
  <r>
    <x v="106"/>
    <s v="LV"/>
    <s v="LVA"/>
    <n v="428"/>
    <x v="1"/>
    <x v="21"/>
    <n v="2073385"/>
    <n v="56"/>
    <n v="24"/>
    <n v="99"/>
    <n v="1200"/>
    <n v="510"/>
    <n v="2100"/>
    <s v="predicted"/>
    <n v="3.3"/>
    <n v="3.2"/>
    <n v="3.4"/>
    <n v="68"/>
    <n v="67"/>
    <n v="70"/>
    <n v="1.5"/>
    <n v="1.2"/>
    <n v="2"/>
    <n v="32"/>
    <n v="24"/>
    <n v="41"/>
    <s v="VR"/>
    <x v="245"/>
    <n v="47"/>
    <n v="53"/>
    <n v="1000"/>
    <n v="980"/>
    <n v="1100"/>
    <n v="0"/>
    <n v="19"/>
    <n v="17"/>
    <n v="20"/>
    <n v="9.3000000000000007"/>
    <n v="8.6"/>
    <n v="9.9"/>
    <n v="190"/>
    <n v="180"/>
    <n v="200"/>
    <n v="0"/>
    <n v="83"/>
    <n v="79"/>
    <n v="88"/>
  </r>
  <r>
    <x v="106"/>
    <s v="LV"/>
    <s v="LVA"/>
    <n v="428"/>
    <x v="1"/>
    <x v="22"/>
    <n v="2060428"/>
    <n v="57"/>
    <n v="26"/>
    <n v="99"/>
    <n v="1200"/>
    <n v="530"/>
    <n v="2000"/>
    <s v="predicted"/>
    <n v="2.8"/>
    <n v="2.7"/>
    <n v="2.8"/>
    <n v="57"/>
    <n v="56"/>
    <n v="58"/>
    <n v="1.7"/>
    <n v="1.3"/>
    <n v="2.1"/>
    <n v="34"/>
    <n v="26"/>
    <n v="43"/>
    <s v="VR"/>
    <x v="245"/>
    <n v="47"/>
    <n v="53"/>
    <n v="1000"/>
    <n v="960"/>
    <n v="1100"/>
    <n v="0"/>
    <n v="19"/>
    <n v="18"/>
    <n v="21"/>
    <n v="9.6"/>
    <n v="8.9"/>
    <n v="10"/>
    <n v="200"/>
    <n v="180"/>
    <n v="210"/>
    <n v="0"/>
    <n v="94"/>
    <n v="88"/>
    <n v="100"/>
  </r>
  <r>
    <x v="106"/>
    <s v="LV"/>
    <s v="LVA"/>
    <n v="428"/>
    <x v="1"/>
    <x v="23"/>
    <n v="2050317"/>
    <n v="58"/>
    <n v="28"/>
    <n v="100"/>
    <n v="1200"/>
    <n v="570"/>
    <n v="2000"/>
    <s v="predicted"/>
    <n v="2.1"/>
    <n v="2.1"/>
    <n v="2.1"/>
    <n v="43"/>
    <n v="43"/>
    <n v="43"/>
    <n v="1.8"/>
    <n v="1.4"/>
    <n v="2.2000000000000002"/>
    <n v="36"/>
    <n v="28"/>
    <n v="45"/>
    <s v="VR imputed"/>
    <x v="245"/>
    <n v="47"/>
    <n v="54"/>
    <n v="1000"/>
    <n v="960"/>
    <n v="1100"/>
    <n v="0"/>
    <n v="20"/>
    <n v="18"/>
    <n v="22"/>
    <n v="10"/>
    <n v="9.3000000000000007"/>
    <n v="11"/>
    <n v="200"/>
    <n v="190"/>
    <n v="220"/>
    <n v="0"/>
    <n v="85"/>
    <n v="79"/>
    <n v="91"/>
  </r>
  <r>
    <x v="107"/>
    <s v="LB"/>
    <s v="LBN"/>
    <n v="422"/>
    <x v="0"/>
    <x v="0"/>
    <n v="2703019"/>
    <n v="41"/>
    <n v="15"/>
    <n v="81"/>
    <n v="1100"/>
    <n v="400"/>
    <n v="2200"/>
    <s v="predicted"/>
    <n v="1.9"/>
    <n v="0.53"/>
    <n v="4.0999999999999996"/>
    <n v="51"/>
    <n v="14"/>
    <n v="110"/>
    <n v="0"/>
    <n v="0"/>
    <n v="0"/>
    <n v="0"/>
    <n v="0"/>
    <n v="0"/>
    <s v="Indirect"/>
    <x v="110"/>
    <n v="31"/>
    <n v="39"/>
    <n v="940"/>
    <n v="820"/>
    <n v="1100"/>
    <n v="0"/>
    <n v="0"/>
    <n v="0"/>
    <n v="0"/>
    <n v="0"/>
    <n v="0"/>
    <n v="0"/>
    <n v="0"/>
    <n v="0"/>
    <n v="0"/>
    <n v="0"/>
    <n v="0"/>
    <n v="0"/>
    <n v="0"/>
  </r>
  <r>
    <x v="107"/>
    <s v="LB"/>
    <s v="LBN"/>
    <n v="422"/>
    <x v="0"/>
    <x v="1"/>
    <n v="2752473"/>
    <n v="40"/>
    <n v="14"/>
    <n v="80"/>
    <n v="1100"/>
    <n v="390"/>
    <n v="2200"/>
    <s v="predicted"/>
    <n v="1.7"/>
    <n v="0.46"/>
    <n v="3.9"/>
    <n v="48"/>
    <n v="13"/>
    <n v="110"/>
    <n v="0"/>
    <n v="0"/>
    <n v="0"/>
    <n v="0"/>
    <n v="0"/>
    <n v="0"/>
    <s v="Indirect"/>
    <x v="52"/>
    <n v="30"/>
    <n v="39"/>
    <n v="940"/>
    <n v="830"/>
    <n v="1100"/>
    <n v="0"/>
    <n v="0"/>
    <n v="0"/>
    <n v="0"/>
    <n v="0"/>
    <n v="0"/>
    <n v="0"/>
    <n v="0"/>
    <n v="0"/>
    <n v="0"/>
    <n v="0"/>
    <n v="94"/>
    <n v="83"/>
    <n v="110"/>
  </r>
  <r>
    <x v="107"/>
    <s v="LB"/>
    <s v="LBN"/>
    <n v="422"/>
    <x v="0"/>
    <x v="2"/>
    <n v="2821868"/>
    <n v="39"/>
    <n v="13"/>
    <n v="78"/>
    <n v="1100"/>
    <n v="370"/>
    <n v="2200"/>
    <s v="predicted"/>
    <n v="1.6"/>
    <n v="0.4"/>
    <n v="3.6"/>
    <n v="44"/>
    <n v="11"/>
    <n v="100"/>
    <n v="0"/>
    <n v="0"/>
    <n v="0"/>
    <n v="0"/>
    <n v="0"/>
    <n v="0"/>
    <s v="Indirect"/>
    <x v="111"/>
    <n v="29"/>
    <n v="38"/>
    <n v="940"/>
    <n v="830"/>
    <n v="1100"/>
    <n v="0"/>
    <n v="0"/>
    <n v="0"/>
    <n v="0"/>
    <n v="0"/>
    <n v="0"/>
    <n v="0"/>
    <n v="0"/>
    <n v="0"/>
    <n v="0"/>
    <n v="0"/>
    <n v="94"/>
    <n v="83"/>
    <n v="110"/>
  </r>
  <r>
    <x v="107"/>
    <s v="LB"/>
    <s v="LBN"/>
    <n v="422"/>
    <x v="0"/>
    <x v="3"/>
    <n v="2900862"/>
    <n v="37"/>
    <n v="12"/>
    <n v="75"/>
    <n v="1100"/>
    <n v="360"/>
    <n v="2200"/>
    <s v="predicted"/>
    <n v="1.4"/>
    <n v="0.33"/>
    <n v="3.4"/>
    <n v="41"/>
    <n v="9.6"/>
    <n v="98"/>
    <n v="0"/>
    <n v="0"/>
    <n v="0"/>
    <n v="0"/>
    <n v="0"/>
    <n v="0"/>
    <s v="Indirect"/>
    <x v="112"/>
    <n v="28"/>
    <n v="36"/>
    <n v="930"/>
    <n v="820"/>
    <n v="1100"/>
    <n v="0"/>
    <n v="0"/>
    <n v="0"/>
    <n v="0"/>
    <n v="0"/>
    <n v="0"/>
    <n v="0"/>
    <n v="0"/>
    <n v="0"/>
    <n v="0"/>
    <n v="0"/>
    <n v="0"/>
    <n v="0"/>
    <n v="0"/>
  </r>
  <r>
    <x v="107"/>
    <s v="LB"/>
    <s v="LBN"/>
    <n v="422"/>
    <x v="0"/>
    <x v="4"/>
    <n v="2974647"/>
    <n v="35"/>
    <n v="11"/>
    <n v="71"/>
    <n v="1000"/>
    <n v="340"/>
    <n v="2100"/>
    <s v="predicted"/>
    <n v="1.3"/>
    <n v="0.27"/>
    <n v="3.1"/>
    <n v="37"/>
    <n v="8.1"/>
    <n v="93"/>
    <n v="0"/>
    <n v="0"/>
    <n v="0"/>
    <n v="0"/>
    <n v="0"/>
    <n v="0"/>
    <s v="Indirect"/>
    <x v="113"/>
    <n v="27"/>
    <n v="35"/>
    <n v="920"/>
    <n v="800"/>
    <n v="1000"/>
    <n v="0"/>
    <n v="0"/>
    <n v="0"/>
    <n v="0"/>
    <n v="0"/>
    <n v="0"/>
    <n v="0"/>
    <n v="0"/>
    <n v="0"/>
    <n v="0"/>
    <n v="0"/>
    <n v="100"/>
    <n v="91"/>
    <n v="120"/>
  </r>
  <r>
    <x v="107"/>
    <s v="LB"/>
    <s v="LBN"/>
    <n v="422"/>
    <x v="0"/>
    <x v="5"/>
    <n v="3033406"/>
    <n v="33"/>
    <n v="10"/>
    <n v="68"/>
    <n v="990"/>
    <n v="320"/>
    <n v="2100"/>
    <s v="predicted"/>
    <n v="1.1000000000000001"/>
    <n v="0.22"/>
    <n v="2.8"/>
    <n v="33"/>
    <n v="6.7"/>
    <n v="86"/>
    <n v="0"/>
    <n v="0"/>
    <n v="0"/>
    <n v="0"/>
    <n v="0"/>
    <n v="0"/>
    <s v="Indirect"/>
    <x v="115"/>
    <n v="26"/>
    <n v="33"/>
    <n v="880"/>
    <n v="770"/>
    <n v="1000"/>
    <n v="0"/>
    <n v="0"/>
    <n v="0"/>
    <n v="0"/>
    <n v="0"/>
    <n v="0"/>
    <n v="0"/>
    <n v="0"/>
    <n v="0"/>
    <n v="0"/>
    <n v="0"/>
    <n v="110"/>
    <n v="98"/>
    <n v="130"/>
  </r>
  <r>
    <x v="107"/>
    <s v="LB"/>
    <s v="LBN"/>
    <n v="422"/>
    <x v="0"/>
    <x v="6"/>
    <n v="3070984"/>
    <n v="30"/>
    <n v="9.4"/>
    <n v="63"/>
    <n v="930"/>
    <n v="290"/>
    <n v="1900"/>
    <s v="predicted"/>
    <n v="0.91"/>
    <n v="0.17"/>
    <n v="2.4"/>
    <n v="28"/>
    <n v="5.3"/>
    <n v="74"/>
    <n v="0"/>
    <n v="0"/>
    <n v="0"/>
    <n v="0"/>
    <n v="0"/>
    <n v="0"/>
    <s v="Indirect"/>
    <x v="6"/>
    <n v="24"/>
    <n v="31"/>
    <n v="830"/>
    <n v="730"/>
    <n v="940"/>
    <n v="0"/>
    <n v="0"/>
    <n v="0"/>
    <n v="0"/>
    <n v="0"/>
    <n v="0"/>
    <n v="0"/>
    <n v="0"/>
    <n v="0"/>
    <n v="0"/>
    <n v="0"/>
    <n v="100"/>
    <n v="89"/>
    <n v="110"/>
  </r>
  <r>
    <x v="107"/>
    <s v="LB"/>
    <s v="LBN"/>
    <n v="422"/>
    <x v="0"/>
    <x v="7"/>
    <n v="3092718"/>
    <n v="27"/>
    <n v="8.1"/>
    <n v="58"/>
    <n v="840"/>
    <n v="250"/>
    <n v="1800"/>
    <s v="predicted"/>
    <n v="1.2"/>
    <n v="0.37"/>
    <n v="2.5"/>
    <n v="37"/>
    <n v="11"/>
    <n v="78"/>
    <n v="0"/>
    <n v="0"/>
    <n v="0"/>
    <n v="0"/>
    <n v="0"/>
    <n v="0"/>
    <s v="Indirect"/>
    <x v="114"/>
    <n v="22"/>
    <n v="28"/>
    <n v="770"/>
    <n v="670"/>
    <n v="870"/>
    <n v="0"/>
    <n v="0"/>
    <n v="0"/>
    <n v="0"/>
    <n v="0"/>
    <n v="0"/>
    <n v="0"/>
    <n v="0"/>
    <n v="0"/>
    <n v="0"/>
    <n v="0"/>
    <n v="91"/>
    <n v="81"/>
    <n v="100"/>
  </r>
  <r>
    <x v="107"/>
    <s v="LB"/>
    <s v="LBN"/>
    <n v="422"/>
    <x v="0"/>
    <x v="8"/>
    <n v="3114014"/>
    <n v="25"/>
    <n v="7.5"/>
    <n v="53"/>
    <n v="780"/>
    <n v="230"/>
    <n v="1600"/>
    <s v="predicted"/>
    <n v="1.1000000000000001"/>
    <n v="0.32"/>
    <n v="2.2000000000000002"/>
    <n v="33"/>
    <n v="10"/>
    <n v="70"/>
    <n v="0"/>
    <n v="0"/>
    <n v="0"/>
    <n v="0"/>
    <n v="0"/>
    <n v="0"/>
    <s v="Indirect"/>
    <x v="82"/>
    <n v="20"/>
    <n v="25"/>
    <n v="700"/>
    <n v="610"/>
    <n v="790"/>
    <n v="0"/>
    <n v="0"/>
    <n v="0"/>
    <n v="0"/>
    <n v="0"/>
    <n v="0"/>
    <n v="0"/>
    <n v="0"/>
    <n v="0"/>
    <n v="0"/>
    <n v="0"/>
    <n v="99"/>
    <n v="87"/>
    <n v="110"/>
  </r>
  <r>
    <x v="107"/>
    <s v="LB"/>
    <s v="LBN"/>
    <n v="422"/>
    <x v="0"/>
    <x v="9"/>
    <n v="3156706"/>
    <n v="22"/>
    <n v="6.6"/>
    <n v="47"/>
    <n v="700"/>
    <n v="210"/>
    <n v="1500"/>
    <s v="predicted"/>
    <n v="0.92"/>
    <n v="0.28000000000000003"/>
    <n v="1.9"/>
    <n v="29"/>
    <n v="8.8000000000000007"/>
    <n v="61"/>
    <n v="0"/>
    <n v="0"/>
    <n v="0"/>
    <n v="0"/>
    <n v="0"/>
    <n v="0"/>
    <s v="Indirect"/>
    <x v="9"/>
    <n v="17"/>
    <n v="22"/>
    <n v="620"/>
    <n v="550"/>
    <n v="710"/>
    <n v="0"/>
    <n v="0"/>
    <n v="0"/>
    <n v="0"/>
    <n v="0"/>
    <n v="0"/>
    <n v="0"/>
    <n v="0"/>
    <n v="0"/>
    <n v="0"/>
    <n v="0"/>
    <n v="110"/>
    <n v="96"/>
    <n v="120"/>
  </r>
  <r>
    <x v="107"/>
    <s v="LB"/>
    <s v="LBN"/>
    <n v="422"/>
    <x v="0"/>
    <x v="10"/>
    <n v="3235380"/>
    <n v="19"/>
    <n v="5.7"/>
    <n v="40"/>
    <n v="610"/>
    <n v="180"/>
    <n v="1300"/>
    <s v="predicted"/>
    <n v="0.84"/>
    <n v="0.26"/>
    <n v="1.8"/>
    <n v="27"/>
    <n v="8.3000000000000007"/>
    <n v="57"/>
    <n v="0"/>
    <n v="0"/>
    <n v="0"/>
    <n v="0"/>
    <n v="0"/>
    <n v="0"/>
    <s v="Indirect"/>
    <x v="11"/>
    <n v="15"/>
    <n v="20"/>
    <n v="560"/>
    <n v="490"/>
    <n v="630"/>
    <n v="0"/>
    <n v="0"/>
    <n v="0"/>
    <n v="0"/>
    <n v="0"/>
    <n v="0"/>
    <n v="0"/>
    <n v="0"/>
    <n v="0"/>
    <n v="0"/>
    <n v="0"/>
    <n v="100"/>
    <n v="90"/>
    <n v="120"/>
  </r>
  <r>
    <x v="107"/>
    <s v="LB"/>
    <s v="LBN"/>
    <n v="422"/>
    <x v="0"/>
    <x v="11"/>
    <n v="3357600"/>
    <n v="17"/>
    <n v="5.4"/>
    <n v="35"/>
    <n v="580"/>
    <n v="180"/>
    <n v="1200"/>
    <s v="predicted"/>
    <n v="0.57999999999999996"/>
    <n v="0.12"/>
    <n v="1.5"/>
    <n v="20"/>
    <n v="4"/>
    <n v="50"/>
    <n v="0"/>
    <n v="0"/>
    <n v="0"/>
    <n v="0"/>
    <n v="0"/>
    <n v="0"/>
    <s v="Indirect"/>
    <x v="33"/>
    <n v="13"/>
    <n v="17"/>
    <n v="510"/>
    <n v="450"/>
    <n v="580"/>
    <n v="0"/>
    <n v="0"/>
    <n v="0"/>
    <n v="0"/>
    <n v="0"/>
    <n v="0"/>
    <n v="0"/>
    <n v="0"/>
    <n v="0"/>
    <n v="0"/>
    <n v="0"/>
    <n v="100"/>
    <n v="89"/>
    <n v="110"/>
  </r>
  <r>
    <x v="107"/>
    <s v="LB"/>
    <s v="LBN"/>
    <n v="422"/>
    <x v="0"/>
    <x v="12"/>
    <n v="3515604"/>
    <n v="15"/>
    <n v="4.8"/>
    <n v="31"/>
    <n v="530"/>
    <n v="170"/>
    <n v="1100"/>
    <s v="predicted"/>
    <n v="0.5"/>
    <n v="0.1"/>
    <n v="1.3"/>
    <n v="17"/>
    <n v="3.5"/>
    <n v="45"/>
    <n v="0"/>
    <n v="0"/>
    <n v="0"/>
    <n v="0"/>
    <n v="0"/>
    <n v="0"/>
    <s v="Indirect"/>
    <x v="32"/>
    <n v="12"/>
    <n v="15"/>
    <n v="470"/>
    <n v="410"/>
    <n v="540"/>
    <n v="0"/>
    <n v="0"/>
    <n v="0"/>
    <n v="0"/>
    <n v="0"/>
    <n v="0"/>
    <n v="0"/>
    <n v="0"/>
    <n v="0"/>
    <n v="0"/>
    <n v="0"/>
    <n v="92"/>
    <n v="82"/>
    <n v="110"/>
  </r>
  <r>
    <x v="107"/>
    <s v="LB"/>
    <s v="LBN"/>
    <n v="422"/>
    <x v="0"/>
    <x v="13"/>
    <n v="3690110"/>
    <n v="14"/>
    <n v="4.7"/>
    <n v="28"/>
    <n v="520"/>
    <n v="170"/>
    <n v="1000"/>
    <s v="predicted"/>
    <n v="0.53"/>
    <n v="0.12"/>
    <n v="1.3"/>
    <n v="20"/>
    <n v="4.5"/>
    <n v="47"/>
    <n v="0"/>
    <n v="0"/>
    <n v="0"/>
    <n v="0"/>
    <n v="0"/>
    <n v="0"/>
    <s v="Indirect"/>
    <x v="31"/>
    <n v="11"/>
    <n v="14"/>
    <n v="450"/>
    <n v="390"/>
    <n v="510"/>
    <n v="0"/>
    <n v="0"/>
    <n v="0"/>
    <n v="0"/>
    <n v="0"/>
    <n v="0"/>
    <n v="0"/>
    <n v="0"/>
    <n v="0"/>
    <n v="0"/>
    <n v="0"/>
    <n v="85"/>
    <n v="75"/>
    <n v="97"/>
  </r>
  <r>
    <x v="107"/>
    <s v="LB"/>
    <s v="LBN"/>
    <n v="422"/>
    <x v="0"/>
    <x v="14"/>
    <n v="3853582"/>
    <n v="14"/>
    <n v="5.2"/>
    <n v="27"/>
    <n v="540"/>
    <n v="200"/>
    <n v="1000"/>
    <s v="predicted"/>
    <n v="0.69"/>
    <n v="0.22"/>
    <n v="1.5"/>
    <n v="26"/>
    <n v="8.3000000000000007"/>
    <n v="56"/>
    <n v="0"/>
    <n v="0"/>
    <n v="0"/>
    <n v="0"/>
    <n v="0"/>
    <n v="0"/>
    <s v="Indirect"/>
    <x v="31"/>
    <n v="10"/>
    <n v="13"/>
    <n v="450"/>
    <n v="390"/>
    <n v="500"/>
    <n v="0"/>
    <n v="0"/>
    <n v="0"/>
    <n v="0"/>
    <n v="0"/>
    <n v="0"/>
    <n v="0"/>
    <n v="0"/>
    <n v="0"/>
    <n v="0"/>
    <n v="0"/>
    <n v="88"/>
    <n v="78"/>
    <n v="100"/>
  </r>
  <r>
    <x v="107"/>
    <s v="LB"/>
    <s v="LBN"/>
    <n v="422"/>
    <x v="0"/>
    <x v="15"/>
    <n v="3986865"/>
    <n v="14"/>
    <n v="5.6"/>
    <n v="27"/>
    <n v="570"/>
    <n v="220"/>
    <n v="1100"/>
    <s v="predicted"/>
    <n v="0.82"/>
    <n v="0.28999999999999998"/>
    <n v="1.6"/>
    <n v="33"/>
    <n v="12"/>
    <n v="66"/>
    <n v="0"/>
    <n v="0"/>
    <n v="0"/>
    <n v="0"/>
    <n v="0"/>
    <n v="0"/>
    <s v="Indirect"/>
    <x v="40"/>
    <n v="10"/>
    <n v="13"/>
    <n v="450"/>
    <n v="400"/>
    <n v="510"/>
    <n v="0"/>
    <n v="0"/>
    <n v="0"/>
    <n v="0"/>
    <n v="0"/>
    <n v="0"/>
    <n v="0"/>
    <n v="0"/>
    <n v="0"/>
    <n v="0"/>
    <n v="0"/>
    <n v="86"/>
    <n v="76"/>
    <n v="98"/>
  </r>
  <r>
    <x v="107"/>
    <s v="LB"/>
    <s v="LBN"/>
    <n v="422"/>
    <x v="0"/>
    <x v="16"/>
    <n v="4079823"/>
    <n v="14"/>
    <n v="5.9"/>
    <n v="27"/>
    <n v="590"/>
    <n v="240"/>
    <n v="1100"/>
    <s v="predicted"/>
    <n v="0.89"/>
    <n v="0.33"/>
    <n v="1.8"/>
    <n v="36"/>
    <n v="14"/>
    <n v="72"/>
    <n v="0"/>
    <n v="0"/>
    <n v="0"/>
    <n v="0"/>
    <n v="0"/>
    <n v="0"/>
    <s v="Indirect"/>
    <x v="40"/>
    <n v="10"/>
    <n v="13"/>
    <n v="470"/>
    <n v="410"/>
    <n v="530"/>
    <n v="0"/>
    <n v="0"/>
    <n v="0"/>
    <n v="0"/>
    <n v="0"/>
    <n v="0"/>
    <n v="0"/>
    <n v="0"/>
    <n v="0"/>
    <n v="0"/>
    <n v="0"/>
    <n v="81"/>
    <n v="71"/>
    <n v="92"/>
  </r>
  <r>
    <x v="107"/>
    <s v="LB"/>
    <s v="LBN"/>
    <n v="422"/>
    <x v="0"/>
    <x v="17"/>
    <n v="4139813"/>
    <n v="15"/>
    <n v="6.2"/>
    <n v="28"/>
    <n v="620"/>
    <n v="260"/>
    <n v="1100"/>
    <s v="predicted"/>
    <n v="0.98"/>
    <n v="0.39"/>
    <n v="1.9"/>
    <n v="40"/>
    <n v="16"/>
    <n v="77"/>
    <n v="0"/>
    <n v="0"/>
    <n v="0"/>
    <n v="0"/>
    <n v="0"/>
    <n v="0"/>
    <s v="Indirect"/>
    <x v="31"/>
    <n v="10"/>
    <n v="13"/>
    <n v="480"/>
    <n v="420"/>
    <n v="540"/>
    <n v="0"/>
    <n v="0"/>
    <n v="0"/>
    <n v="0"/>
    <n v="0"/>
    <n v="0"/>
    <n v="0"/>
    <n v="0"/>
    <n v="0"/>
    <n v="0"/>
    <n v="0"/>
    <n v="99"/>
    <n v="87"/>
    <n v="110"/>
  </r>
  <r>
    <x v="107"/>
    <s v="LB"/>
    <s v="LBN"/>
    <n v="422"/>
    <x v="0"/>
    <x v="18"/>
    <n v="4186088"/>
    <n v="16"/>
    <n v="6.8"/>
    <n v="29"/>
    <n v="670"/>
    <n v="290"/>
    <n v="1200"/>
    <s v="predicted"/>
    <n v="1.1000000000000001"/>
    <n v="0.48"/>
    <n v="2"/>
    <n v="47"/>
    <n v="20"/>
    <n v="85"/>
    <n v="0"/>
    <n v="0"/>
    <n v="0"/>
    <n v="0"/>
    <n v="0"/>
    <n v="0"/>
    <s v="Indirect"/>
    <x v="31"/>
    <n v="11"/>
    <n v="14"/>
    <n v="510"/>
    <n v="450"/>
    <n v="580"/>
    <n v="0"/>
    <n v="0"/>
    <n v="0"/>
    <n v="0"/>
    <n v="0"/>
    <n v="0"/>
    <n v="0"/>
    <n v="0"/>
    <n v="0"/>
    <n v="0"/>
    <n v="0"/>
    <n v="100"/>
    <n v="91"/>
    <n v="120"/>
  </r>
  <r>
    <x v="107"/>
    <s v="LB"/>
    <s v="LBN"/>
    <n v="422"/>
    <x v="0"/>
    <x v="19"/>
    <n v="4246924"/>
    <n v="17"/>
    <n v="7.5"/>
    <n v="31"/>
    <n v="730"/>
    <n v="320"/>
    <n v="1300"/>
    <s v="predicted"/>
    <n v="1.3"/>
    <n v="0.56999999999999995"/>
    <n v="2.2000000000000002"/>
    <n v="53"/>
    <n v="24"/>
    <n v="95"/>
    <n v="0"/>
    <n v="0"/>
    <n v="0"/>
    <n v="0"/>
    <n v="0"/>
    <n v="0"/>
    <s v="Indirect"/>
    <x v="32"/>
    <n v="11"/>
    <n v="15"/>
    <n v="550"/>
    <n v="480"/>
    <n v="620"/>
    <n v="0"/>
    <n v="0"/>
    <n v="0"/>
    <n v="0"/>
    <n v="0"/>
    <n v="0"/>
    <n v="0"/>
    <n v="0"/>
    <n v="0"/>
    <n v="0"/>
    <n v="0"/>
    <n v="91"/>
    <n v="81"/>
    <n v="100"/>
  </r>
  <r>
    <x v="107"/>
    <s v="LB"/>
    <s v="LBN"/>
    <n v="422"/>
    <x v="0"/>
    <x v="20"/>
    <n v="4341092"/>
    <n v="19"/>
    <n v="8.1999999999999993"/>
    <n v="33"/>
    <n v="810"/>
    <n v="360"/>
    <n v="1400"/>
    <s v="predicted"/>
    <n v="1.4"/>
    <n v="0.65"/>
    <n v="2.4"/>
    <n v="60"/>
    <n v="28"/>
    <n v="110"/>
    <n v="0"/>
    <n v="0"/>
    <n v="0"/>
    <n v="0"/>
    <n v="0"/>
    <n v="0"/>
    <s v="Indirect"/>
    <x v="53"/>
    <n v="12"/>
    <n v="16"/>
    <n v="600"/>
    <n v="530"/>
    <n v="680"/>
    <n v="0"/>
    <n v="0"/>
    <n v="0"/>
    <n v="0"/>
    <n v="0"/>
    <n v="0"/>
    <n v="0"/>
    <n v="0"/>
    <n v="0"/>
    <n v="0"/>
    <n v="0"/>
    <n v="85"/>
    <n v="75"/>
    <n v="97"/>
  </r>
  <r>
    <x v="107"/>
    <s v="LB"/>
    <s v="LBN"/>
    <n v="422"/>
    <x v="0"/>
    <x v="21"/>
    <n v="4478105"/>
    <n v="20"/>
    <n v="9"/>
    <n v="36"/>
    <n v="910"/>
    <n v="400"/>
    <n v="1600"/>
    <s v="predicted"/>
    <n v="1.5"/>
    <n v="0.74"/>
    <n v="2.7"/>
    <n v="69"/>
    <n v="33"/>
    <n v="120"/>
    <n v="0"/>
    <n v="0"/>
    <n v="0"/>
    <n v="0"/>
    <n v="0"/>
    <n v="0"/>
    <s v="Indirect"/>
    <x v="33"/>
    <n v="13"/>
    <n v="17"/>
    <n v="670"/>
    <n v="590"/>
    <n v="760"/>
    <n v="0"/>
    <n v="0"/>
    <n v="0"/>
    <n v="0"/>
    <n v="0"/>
    <n v="0"/>
    <n v="0"/>
    <n v="0"/>
    <n v="0"/>
    <n v="0"/>
    <n v="0"/>
    <n v="74"/>
    <n v="65"/>
    <n v="84"/>
  </r>
  <r>
    <x v="107"/>
    <s v="LB"/>
    <s v="LBN"/>
    <n v="422"/>
    <x v="0"/>
    <x v="22"/>
    <n v="4647079"/>
    <n v="20"/>
    <n v="8.6"/>
    <n v="37"/>
    <n v="950"/>
    <n v="400"/>
    <n v="1700"/>
    <s v="predicted"/>
    <n v="1.4"/>
    <n v="0.56999999999999995"/>
    <n v="2.6"/>
    <n v="64"/>
    <n v="26"/>
    <n v="120"/>
    <n v="0"/>
    <n v="0"/>
    <n v="0"/>
    <n v="0"/>
    <n v="0"/>
    <n v="0"/>
    <s v="Indirect"/>
    <x v="12"/>
    <n v="14"/>
    <n v="18"/>
    <n v="730"/>
    <n v="640"/>
    <n v="830"/>
    <n v="0"/>
    <n v="0"/>
    <n v="0"/>
    <n v="0"/>
    <n v="0"/>
    <n v="0"/>
    <n v="0"/>
    <n v="0"/>
    <n v="0"/>
    <n v="0"/>
    <n v="0"/>
    <n v="86"/>
    <n v="76"/>
    <n v="99"/>
  </r>
  <r>
    <x v="107"/>
    <s v="LB"/>
    <s v="LBN"/>
    <n v="422"/>
    <x v="0"/>
    <x v="23"/>
    <n v="4821971"/>
    <n v="19"/>
    <n v="6.7"/>
    <n v="37"/>
    <n v="900"/>
    <n v="320"/>
    <n v="1800"/>
    <s v="predicted"/>
    <n v="0.86"/>
    <n v="0.24"/>
    <n v="1.9"/>
    <n v="42"/>
    <n v="12"/>
    <n v="92"/>
    <n v="0"/>
    <n v="0"/>
    <n v="0"/>
    <n v="0"/>
    <n v="0"/>
    <n v="0"/>
    <s v="Indirect"/>
    <x v="12"/>
    <n v="14"/>
    <n v="18"/>
    <n v="760"/>
    <n v="660"/>
    <n v="860"/>
    <n v="0"/>
    <n v="0"/>
    <n v="0"/>
    <n v="0"/>
    <n v="0"/>
    <n v="0"/>
    <n v="0"/>
    <n v="0"/>
    <n v="0"/>
    <n v="0"/>
    <n v="0"/>
    <n v="91"/>
    <n v="80"/>
    <n v="110"/>
  </r>
  <r>
    <x v="108"/>
    <s v="LS"/>
    <s v="LSO"/>
    <n v="426"/>
    <x v="2"/>
    <x v="0"/>
    <n v="1597534"/>
    <n v="548"/>
    <n v="270"/>
    <n v="922"/>
    <n v="8800"/>
    <n v="4300"/>
    <n v="15000"/>
    <s v="predicted"/>
    <n v="68"/>
    <n v="35"/>
    <n v="103"/>
    <n v="1100"/>
    <n v="560"/>
    <n v="1600"/>
    <n v="3.6"/>
    <n v="2.2999999999999998"/>
    <n v="5.0999999999999996"/>
    <n v="57"/>
    <n v="37"/>
    <n v="82"/>
    <s v="Indirect"/>
    <x v="551"/>
    <n v="225"/>
    <n v="406"/>
    <n v="4900"/>
    <n v="3600"/>
    <n v="6500"/>
    <n v="0"/>
    <n v="2.7"/>
    <n v="1.7"/>
    <n v="4.0999999999999996"/>
    <n v="8.1999999999999993"/>
    <n v="6"/>
    <n v="11"/>
    <n v="130"/>
    <n v="95"/>
    <n v="180"/>
    <n v="0"/>
    <n v="52"/>
    <n v="39"/>
    <n v="70"/>
  </r>
  <r>
    <x v="108"/>
    <s v="LS"/>
    <s v="LSO"/>
    <n v="426"/>
    <x v="2"/>
    <x v="1"/>
    <n v="1627900"/>
    <n v="524"/>
    <n v="270"/>
    <n v="861"/>
    <n v="8500"/>
    <n v="4400"/>
    <n v="14000"/>
    <s v="predicted"/>
    <n v="62"/>
    <n v="37"/>
    <n v="86"/>
    <n v="1000"/>
    <n v="610"/>
    <n v="1400"/>
    <n v="7.1"/>
    <n v="5"/>
    <n v="9.6999999999999993"/>
    <n v="120"/>
    <n v="81"/>
    <n v="160"/>
    <s v="Indirect"/>
    <x v="332"/>
    <n v="256"/>
    <n v="396"/>
    <n v="5200"/>
    <n v="4200"/>
    <n v="6400"/>
    <n v="0"/>
    <n v="5.7"/>
    <n v="4"/>
    <n v="7.8"/>
    <n v="18"/>
    <n v="14"/>
    <n v="23"/>
    <n v="290"/>
    <n v="230"/>
    <n v="370"/>
    <n v="0"/>
    <n v="58"/>
    <n v="46"/>
    <n v="72"/>
  </r>
  <r>
    <x v="108"/>
    <s v="LS"/>
    <s v="LSO"/>
    <n v="426"/>
    <x v="2"/>
    <x v="2"/>
    <n v="1660360"/>
    <n v="505"/>
    <n v="262"/>
    <n v="825"/>
    <n v="8400"/>
    <n v="4400"/>
    <n v="14000"/>
    <s v="predicted"/>
    <n v="56"/>
    <n v="36"/>
    <n v="78"/>
    <n v="940"/>
    <n v="610"/>
    <n v="1300"/>
    <n v="13"/>
    <n v="9.1999999999999993"/>
    <n v="18"/>
    <n v="220"/>
    <n v="150"/>
    <n v="300"/>
    <s v="Indirect"/>
    <x v="398"/>
    <n v="269"/>
    <n v="417"/>
    <n v="5500"/>
    <n v="4500"/>
    <n v="6900"/>
    <n v="0"/>
    <n v="11"/>
    <n v="7.9"/>
    <n v="14"/>
    <n v="36"/>
    <n v="28"/>
    <n v="43"/>
    <n v="600"/>
    <n v="470"/>
    <n v="710"/>
    <n v="0"/>
    <n v="60"/>
    <n v="48"/>
    <n v="74"/>
  </r>
  <r>
    <x v="108"/>
    <s v="LS"/>
    <s v="LSO"/>
    <n v="426"/>
    <x v="2"/>
    <x v="3"/>
    <n v="1693459"/>
    <n v="497"/>
    <n v="258"/>
    <n v="814"/>
    <n v="8400"/>
    <n v="4400"/>
    <n v="14000"/>
    <s v="predicted"/>
    <n v="53"/>
    <n v="29"/>
    <n v="88"/>
    <n v="890"/>
    <n v="500"/>
    <n v="1500"/>
    <n v="23"/>
    <n v="15"/>
    <n v="33"/>
    <n v="390"/>
    <n v="250"/>
    <n v="560"/>
    <s v="Indirect"/>
    <x v="524"/>
    <n v="287"/>
    <n v="467"/>
    <n v="6100"/>
    <n v="4900"/>
    <n v="7900"/>
    <n v="0"/>
    <n v="19"/>
    <n v="13"/>
    <n v="25"/>
    <n v="67"/>
    <n v="51"/>
    <n v="82"/>
    <n v="1100"/>
    <n v="870"/>
    <n v="1400"/>
    <n v="0"/>
    <n v="55"/>
    <n v="43"/>
    <n v="70"/>
  </r>
  <r>
    <x v="108"/>
    <s v="LS"/>
    <s v="LSO"/>
    <n v="426"/>
    <x v="2"/>
    <x v="4"/>
    <n v="1725118"/>
    <n v="508"/>
    <n v="266"/>
    <n v="827"/>
    <n v="8800"/>
    <n v="4600"/>
    <n v="14000"/>
    <s v="predicted"/>
    <n v="51"/>
    <n v="29"/>
    <n v="88"/>
    <n v="890"/>
    <n v="500"/>
    <n v="1500"/>
    <n v="39"/>
    <n v="22"/>
    <n v="62"/>
    <n v="680"/>
    <n v="370"/>
    <n v="1100"/>
    <s v="Indirect"/>
    <x v="552"/>
    <n v="312"/>
    <n v="547"/>
    <n v="7000"/>
    <n v="5400"/>
    <n v="9400"/>
    <n v="0"/>
    <n v="29"/>
    <n v="18"/>
    <n v="42"/>
    <n v="114"/>
    <n v="79"/>
    <n v="150"/>
    <n v="2000"/>
    <n v="1400"/>
    <n v="2600"/>
    <n v="0"/>
    <n v="62"/>
    <n v="46"/>
    <n v="81"/>
  </r>
  <r>
    <x v="108"/>
    <s v="LS"/>
    <s v="LSO"/>
    <n v="426"/>
    <x v="2"/>
    <x v="5"/>
    <n v="1753824"/>
    <n v="536"/>
    <n v="290"/>
    <n v="856"/>
    <n v="9400"/>
    <n v="5100"/>
    <n v="15000"/>
    <s v="predicted"/>
    <n v="53"/>
    <n v="36"/>
    <n v="85"/>
    <n v="930"/>
    <n v="620"/>
    <n v="1500"/>
    <n v="64"/>
    <n v="35"/>
    <n v="102"/>
    <n v="1100"/>
    <n v="620"/>
    <n v="1800"/>
    <s v="Indirect"/>
    <x v="553"/>
    <n v="379"/>
    <n v="628"/>
    <n v="8300"/>
    <n v="6700"/>
    <n v="11000"/>
    <n v="0"/>
    <n v="39"/>
    <n v="23"/>
    <n v="57"/>
    <n v="181"/>
    <n v="123"/>
    <n v="249"/>
    <n v="3200"/>
    <n v="2200"/>
    <n v="4400"/>
    <n v="0"/>
    <n v="63"/>
    <n v="47"/>
    <n v="78"/>
  </r>
  <r>
    <x v="108"/>
    <s v="LS"/>
    <s v="LSO"/>
    <n v="426"/>
    <x v="2"/>
    <x v="6"/>
    <n v="1779197"/>
    <n v="581"/>
    <n v="321"/>
    <n v="917"/>
    <n v="10000"/>
    <n v="5700"/>
    <n v="16000"/>
    <s v="predicted"/>
    <n v="57"/>
    <n v="40"/>
    <n v="79"/>
    <n v="1000"/>
    <n v="720"/>
    <n v="1400"/>
    <n v="101"/>
    <n v="65"/>
    <n v="146"/>
    <n v="1800"/>
    <n v="1200"/>
    <n v="2600"/>
    <s v="Indirect"/>
    <x v="554"/>
    <n v="465"/>
    <n v="705"/>
    <n v="9900"/>
    <n v="8300"/>
    <n v="13000"/>
    <n v="0"/>
    <n v="49"/>
    <n v="30"/>
    <n v="67"/>
    <n v="268"/>
    <n v="194"/>
    <n v="370"/>
    <n v="4800"/>
    <n v="3400"/>
    <n v="6600"/>
    <n v="0"/>
    <n v="56"/>
    <n v="45"/>
    <n v="68"/>
  </r>
  <r>
    <x v="108"/>
    <s v="LS"/>
    <s v="LSO"/>
    <n v="426"/>
    <x v="2"/>
    <x v="7"/>
    <n v="1801679"/>
    <n v="630"/>
    <n v="350"/>
    <n v="990"/>
    <n v="11000"/>
    <n v="6300"/>
    <n v="18000"/>
    <s v="predicted"/>
    <n v="62"/>
    <n v="37"/>
    <n v="94"/>
    <n v="1100"/>
    <n v="660"/>
    <n v="1700"/>
    <n v="149"/>
    <n v="107"/>
    <n v="198"/>
    <n v="2700"/>
    <n v="1900"/>
    <n v="3600"/>
    <s v="Indirect"/>
    <x v="555"/>
    <n v="535"/>
    <n v="787"/>
    <n v="12000"/>
    <n v="9600"/>
    <n v="14000"/>
    <n v="0"/>
    <n v="56"/>
    <n v="38"/>
    <n v="74"/>
    <n v="370"/>
    <n v="295"/>
    <n v="496"/>
    <n v="6700"/>
    <n v="5300"/>
    <n v="8900"/>
    <n v="0"/>
    <n v="54"/>
    <n v="45"/>
    <n v="67"/>
  </r>
  <r>
    <x v="108"/>
    <s v="LS"/>
    <s v="LSO"/>
    <n v="426"/>
    <x v="2"/>
    <x v="8"/>
    <n v="1821609"/>
    <n v="678"/>
    <n v="379"/>
    <n v="1061"/>
    <n v="12000"/>
    <n v="6900"/>
    <n v="19000"/>
    <s v="predicted"/>
    <n v="66"/>
    <n v="36"/>
    <n v="101"/>
    <n v="1200"/>
    <n v="660"/>
    <n v="1800"/>
    <n v="203"/>
    <n v="150"/>
    <n v="264"/>
    <n v="3700"/>
    <n v="2700"/>
    <n v="4800"/>
    <s v="Indirect"/>
    <x v="556"/>
    <n v="610"/>
    <n v="940"/>
    <n v="14000"/>
    <n v="11000"/>
    <n v="17000"/>
    <n v="0"/>
    <n v="63"/>
    <n v="44"/>
    <n v="80"/>
    <n v="481"/>
    <n v="394"/>
    <n v="591"/>
    <n v="8800"/>
    <n v="7200"/>
    <n v="11000"/>
    <n v="0"/>
    <n v="55"/>
    <n v="46"/>
    <n v="70"/>
  </r>
  <r>
    <x v="108"/>
    <s v="LS"/>
    <s v="LSO"/>
    <n v="426"/>
    <x v="2"/>
    <x v="9"/>
    <n v="1839611"/>
    <n v="716"/>
    <n v="406"/>
    <n v="1113"/>
    <n v="13000"/>
    <n v="7500"/>
    <n v="20000"/>
    <s v="predicted"/>
    <n v="68"/>
    <n v="38"/>
    <n v="96"/>
    <n v="1300"/>
    <n v="710"/>
    <n v="1800"/>
    <n v="259"/>
    <n v="170"/>
    <n v="368"/>
    <n v="4800"/>
    <n v="3100"/>
    <n v="6800"/>
    <s v="Indirect"/>
    <x v="557"/>
    <n v="681"/>
    <n v="1051"/>
    <n v="16000"/>
    <n v="13000"/>
    <n v="19000"/>
    <n v="0"/>
    <n v="67"/>
    <n v="46"/>
    <n v="85"/>
    <n v="592"/>
    <n v="472"/>
    <n v="719"/>
    <n v="11000"/>
    <n v="8700"/>
    <n v="13000"/>
    <n v="0"/>
    <n v="52"/>
    <n v="44"/>
    <n v="68"/>
  </r>
  <r>
    <x v="108"/>
    <s v="LS"/>
    <s v="LSO"/>
    <n v="426"/>
    <x v="2"/>
    <x v="10"/>
    <n v="1856225"/>
    <n v="757"/>
    <n v="435"/>
    <n v="1165"/>
    <n v="14000"/>
    <n v="8100"/>
    <n v="22000"/>
    <s v="predicted"/>
    <n v="71"/>
    <n v="42"/>
    <n v="88"/>
    <n v="1300"/>
    <n v="780"/>
    <n v="1600"/>
    <n v="311"/>
    <n v="192"/>
    <n v="458"/>
    <n v="5800"/>
    <n v="3600"/>
    <n v="8500"/>
    <s v="Indirect"/>
    <x v="558"/>
    <n v="750"/>
    <n v="1144"/>
    <n v="18000"/>
    <n v="14000"/>
    <n v="21000"/>
    <n v="0"/>
    <n v="71"/>
    <n v="47"/>
    <n v="89"/>
    <n v="695"/>
    <n v="523"/>
    <n v="847"/>
    <n v="13000"/>
    <n v="9700"/>
    <n v="16000"/>
    <n v="0"/>
    <n v="53"/>
    <n v="46"/>
    <n v="70"/>
  </r>
  <r>
    <x v="108"/>
    <s v="LS"/>
    <s v="LSO"/>
    <n v="426"/>
    <x v="2"/>
    <x v="11"/>
    <n v="1871500"/>
    <n v="791"/>
    <n v="452"/>
    <n v="1221"/>
    <n v="15000"/>
    <n v="8500"/>
    <n v="23000"/>
    <s v="predicted"/>
    <n v="72"/>
    <n v="46"/>
    <n v="87"/>
    <n v="1400"/>
    <n v="860"/>
    <n v="1600"/>
    <n v="354"/>
    <n v="231"/>
    <n v="504"/>
    <n v="6600"/>
    <n v="4300"/>
    <n v="9400"/>
    <s v="Indirect"/>
    <x v="559"/>
    <n v="849"/>
    <n v="1220"/>
    <n v="20000"/>
    <n v="16000"/>
    <n v="23000"/>
    <n v="0"/>
    <n v="73"/>
    <n v="50"/>
    <n v="91"/>
    <n v="783"/>
    <n v="573"/>
    <n v="945"/>
    <n v="15000"/>
    <n v="11000"/>
    <n v="18000"/>
    <n v="0"/>
    <n v="35"/>
    <n v="31"/>
    <n v="44"/>
  </r>
  <r>
    <x v="108"/>
    <s v="LS"/>
    <s v="LSO"/>
    <n v="426"/>
    <x v="2"/>
    <x v="12"/>
    <n v="1885487"/>
    <n v="822"/>
    <n v="471"/>
    <n v="1268"/>
    <n v="15000"/>
    <n v="8900"/>
    <n v="24000"/>
    <s v="predicted"/>
    <n v="74"/>
    <n v="48"/>
    <n v="90"/>
    <n v="1400"/>
    <n v="910"/>
    <n v="1700"/>
    <n v="386"/>
    <n v="270"/>
    <n v="523"/>
    <n v="7300"/>
    <n v="5100"/>
    <n v="9900"/>
    <s v="Indirect"/>
    <x v="560"/>
    <n v="957"/>
    <n v="1304"/>
    <n v="22000"/>
    <n v="18000"/>
    <n v="25000"/>
    <n v="0"/>
    <n v="74"/>
    <n v="55"/>
    <n v="89"/>
    <n v="852"/>
    <n v="674"/>
    <n v="988"/>
    <n v="16000"/>
    <n v="13000"/>
    <n v="19000"/>
    <n v="0"/>
    <n v="46"/>
    <n v="41"/>
    <n v="56"/>
  </r>
  <r>
    <x v="108"/>
    <s v="LS"/>
    <s v="LSO"/>
    <n v="426"/>
    <x v="2"/>
    <x v="13"/>
    <n v="1898757"/>
    <n v="851"/>
    <n v="489"/>
    <n v="1312"/>
    <n v="16000"/>
    <n v="9300"/>
    <n v="25000"/>
    <s v="predicted"/>
    <n v="76"/>
    <n v="48"/>
    <n v="91"/>
    <n v="1400"/>
    <n v="910"/>
    <n v="1700"/>
    <n v="407"/>
    <n v="295"/>
    <n v="538"/>
    <n v="7700"/>
    <n v="5600"/>
    <n v="10000"/>
    <s v="Indirect"/>
    <x v="561"/>
    <n v="1022"/>
    <n v="1422"/>
    <n v="23000"/>
    <n v="19000"/>
    <n v="27000"/>
    <n v="0"/>
    <n v="75"/>
    <n v="54"/>
    <n v="91"/>
    <n v="902"/>
    <n v="734"/>
    <n v="1089"/>
    <n v="17000"/>
    <n v="14000"/>
    <n v="21000"/>
    <n v="0"/>
    <n v="56"/>
    <n v="48"/>
    <n v="66"/>
  </r>
  <r>
    <x v="108"/>
    <s v="LS"/>
    <s v="LSO"/>
    <n v="426"/>
    <x v="2"/>
    <x v="14"/>
    <n v="1912022"/>
    <n v="873"/>
    <n v="497"/>
    <n v="1351"/>
    <n v="17000"/>
    <n v="9500"/>
    <n v="26000"/>
    <s v="predicted"/>
    <n v="77"/>
    <n v="47"/>
    <n v="94"/>
    <n v="1500"/>
    <n v="890"/>
    <n v="1800"/>
    <n v="420"/>
    <n v="297"/>
    <n v="564"/>
    <n v="8000"/>
    <n v="5700"/>
    <n v="11000"/>
    <s v="Indirect"/>
    <x v="562"/>
    <n v="1053"/>
    <n v="1513"/>
    <n v="24000"/>
    <n v="20000"/>
    <n v="29000"/>
    <n v="0"/>
    <n v="75"/>
    <n v="50"/>
    <n v="93"/>
    <n v="938"/>
    <n v="774"/>
    <n v="1215"/>
    <n v="18000"/>
    <n v="15000"/>
    <n v="23000"/>
    <n v="0"/>
    <n v="47"/>
    <n v="39"/>
    <n v="57"/>
  </r>
  <r>
    <x v="108"/>
    <s v="LS"/>
    <s v="LSO"/>
    <n v="426"/>
    <x v="2"/>
    <x v="15"/>
    <n v="1925844"/>
    <n v="876"/>
    <n v="494"/>
    <n v="1363"/>
    <n v="17000"/>
    <n v="9500"/>
    <n v="26000"/>
    <s v="predicted"/>
    <n v="76"/>
    <n v="44"/>
    <n v="97"/>
    <n v="1500"/>
    <n v="850"/>
    <n v="1900"/>
    <n v="420"/>
    <n v="277"/>
    <n v="593"/>
    <n v="8100"/>
    <n v="5300"/>
    <n v="11000"/>
    <s v="Indirect"/>
    <x v="563"/>
    <n v="1066"/>
    <n v="1530"/>
    <n v="25000"/>
    <n v="21000"/>
    <n v="29000"/>
    <n v="0"/>
    <n v="75"/>
    <n v="48"/>
    <n v="94"/>
    <n v="958"/>
    <n v="757"/>
    <n v="1261"/>
    <n v="18000"/>
    <n v="15000"/>
    <n v="24000"/>
    <n v="0"/>
    <n v="44"/>
    <n v="37"/>
    <n v="53"/>
  </r>
  <r>
    <x v="108"/>
    <s v="LS"/>
    <s v="LSO"/>
    <n v="426"/>
    <x v="2"/>
    <x v="16"/>
    <n v="1940413"/>
    <n v="874"/>
    <n v="491"/>
    <n v="1363"/>
    <n v="17000"/>
    <n v="9500"/>
    <n v="26000"/>
    <s v="predicted"/>
    <n v="75"/>
    <n v="43"/>
    <n v="97"/>
    <n v="1400"/>
    <n v="840"/>
    <n v="1900"/>
    <n v="409"/>
    <n v="287"/>
    <n v="552"/>
    <n v="7900"/>
    <n v="5600"/>
    <n v="11000"/>
    <s v="Indirect"/>
    <x v="564"/>
    <n v="1068"/>
    <n v="1480"/>
    <n v="25000"/>
    <n v="21000"/>
    <n v="29000"/>
    <n v="0"/>
    <n v="76"/>
    <n v="51"/>
    <n v="93"/>
    <n v="959"/>
    <n v="767"/>
    <n v="1234"/>
    <n v="19000"/>
    <n v="15000"/>
    <n v="24000"/>
    <n v="0"/>
    <n v="50"/>
    <n v="43"/>
    <n v="59"/>
  </r>
  <r>
    <x v="108"/>
    <s v="LS"/>
    <s v="LSO"/>
    <n v="426"/>
    <x v="2"/>
    <x v="17"/>
    <n v="1955784"/>
    <n v="841"/>
    <n v="473"/>
    <n v="1311"/>
    <n v="16000"/>
    <n v="9200"/>
    <n v="26000"/>
    <s v="predicted"/>
    <n v="69"/>
    <n v="42"/>
    <n v="90"/>
    <n v="1400"/>
    <n v="810"/>
    <n v="1800"/>
    <n v="393"/>
    <n v="287"/>
    <n v="515"/>
    <n v="7700"/>
    <n v="5600"/>
    <n v="10000"/>
    <s v="Indirect"/>
    <x v="562"/>
    <n v="1048"/>
    <n v="1453"/>
    <n v="25000"/>
    <n v="21000"/>
    <n v="28000"/>
    <n v="0"/>
    <n v="77"/>
    <n v="53"/>
    <n v="93"/>
    <n v="958"/>
    <n v="779"/>
    <n v="1194"/>
    <n v="19000"/>
    <n v="15000"/>
    <n v="23000"/>
    <n v="0"/>
    <n v="54"/>
    <n v="47"/>
    <n v="65"/>
  </r>
  <r>
    <x v="108"/>
    <s v="LS"/>
    <s v="LSO"/>
    <n v="426"/>
    <x v="2"/>
    <x v="18"/>
    <n v="1972199"/>
    <n v="830"/>
    <n v="470"/>
    <n v="1290"/>
    <n v="16000"/>
    <n v="9300"/>
    <n v="25000"/>
    <s v="predicted"/>
    <n v="69"/>
    <n v="43"/>
    <n v="92"/>
    <n v="1400"/>
    <n v="850"/>
    <n v="1800"/>
    <n v="364"/>
    <n v="265"/>
    <n v="477"/>
    <n v="7200"/>
    <n v="5200"/>
    <n v="9400"/>
    <s v="Indirect"/>
    <x v="565"/>
    <n v="1019"/>
    <n v="1420"/>
    <n v="24000"/>
    <n v="20000"/>
    <n v="28000"/>
    <n v="0"/>
    <n v="76"/>
    <n v="55"/>
    <n v="92"/>
    <n v="923"/>
    <n v="752"/>
    <n v="1108"/>
    <n v="18000"/>
    <n v="15000"/>
    <n v="22000"/>
    <n v="0"/>
    <n v="50"/>
    <n v="43"/>
    <n v="60"/>
  </r>
  <r>
    <x v="108"/>
    <s v="LS"/>
    <s v="LSO"/>
    <n v="426"/>
    <x v="2"/>
    <x v="19"/>
    <n v="1989873"/>
    <n v="786"/>
    <n v="443"/>
    <n v="1224"/>
    <n v="16000"/>
    <n v="8800"/>
    <n v="24000"/>
    <s v="predicted"/>
    <n v="63"/>
    <n v="39"/>
    <n v="89"/>
    <n v="1300"/>
    <n v="790"/>
    <n v="1800"/>
    <n v="337"/>
    <n v="243"/>
    <n v="446"/>
    <n v="6700"/>
    <n v="4800"/>
    <n v="8900"/>
    <s v="Indirect"/>
    <x v="566"/>
    <n v="969"/>
    <n v="1391"/>
    <n v="23000"/>
    <n v="19000"/>
    <n v="28000"/>
    <n v="0"/>
    <n v="77"/>
    <n v="53"/>
    <n v="93"/>
    <n v="895"/>
    <n v="709"/>
    <n v="1075"/>
    <n v="18000"/>
    <n v="14000"/>
    <n v="21000"/>
    <n v="0"/>
    <n v="52"/>
    <n v="44"/>
    <n v="63"/>
  </r>
  <r>
    <x v="108"/>
    <s v="LS"/>
    <s v="LSO"/>
    <n v="426"/>
    <x v="2"/>
    <x v="20"/>
    <n v="2008921"/>
    <n v="776"/>
    <n v="437"/>
    <n v="1209"/>
    <n v="16000"/>
    <n v="8800"/>
    <n v="24000"/>
    <s v="predicted"/>
    <n v="63"/>
    <n v="38"/>
    <n v="93"/>
    <n v="1300"/>
    <n v="770"/>
    <n v="1900"/>
    <n v="302"/>
    <n v="212"/>
    <n v="407"/>
    <n v="6100"/>
    <n v="4300"/>
    <n v="8200"/>
    <s v="Indirect"/>
    <x v="567"/>
    <n v="889"/>
    <n v="1354"/>
    <n v="22000"/>
    <n v="18000"/>
    <n v="27000"/>
    <n v="0"/>
    <n v="75"/>
    <n v="49"/>
    <n v="94"/>
    <n v="832"/>
    <n v="634"/>
    <n v="1019"/>
    <n v="17000"/>
    <n v="13000"/>
    <n v="20000"/>
    <n v="0"/>
    <n v="52"/>
    <n v="43"/>
    <n v="65"/>
  </r>
  <r>
    <x v="108"/>
    <s v="LS"/>
    <s v="LSO"/>
    <n v="426"/>
    <x v="2"/>
    <x v="21"/>
    <n v="2029516"/>
    <n v="744"/>
    <n v="417"/>
    <n v="1164"/>
    <n v="15000"/>
    <n v="8500"/>
    <n v="24000"/>
    <s v="predicted"/>
    <n v="61"/>
    <n v="35"/>
    <n v="96"/>
    <n v="1200"/>
    <n v="710"/>
    <n v="1900"/>
    <n v="278"/>
    <n v="187"/>
    <n v="386"/>
    <n v="5600"/>
    <n v="3800"/>
    <n v="7800"/>
    <s v="Indirect"/>
    <x v="568"/>
    <n v="837"/>
    <n v="1294"/>
    <n v="21000"/>
    <n v="17000"/>
    <n v="26000"/>
    <n v="0"/>
    <n v="74"/>
    <n v="48"/>
    <n v="93"/>
    <n v="775"/>
    <n v="605"/>
    <n v="959"/>
    <n v="16000"/>
    <n v="12000"/>
    <n v="19000"/>
    <n v="0"/>
    <n v="54"/>
    <n v="44"/>
    <n v="68"/>
  </r>
  <r>
    <x v="108"/>
    <s v="LS"/>
    <s v="LSO"/>
    <n v="426"/>
    <x v="2"/>
    <x v="22"/>
    <n v="2051545"/>
    <n v="678"/>
    <n v="373"/>
    <n v="1073"/>
    <n v="14000"/>
    <n v="7700"/>
    <n v="22000"/>
    <s v="predicted"/>
    <n v="53"/>
    <n v="26"/>
    <n v="88"/>
    <n v="1100"/>
    <n v="520"/>
    <n v="1800"/>
    <n v="262"/>
    <n v="169"/>
    <n v="376"/>
    <n v="5400"/>
    <n v="3500"/>
    <n v="7700"/>
    <s v="Indirect"/>
    <x v="569"/>
    <n v="746"/>
    <n v="1277"/>
    <n v="20000"/>
    <n v="15000"/>
    <n v="26000"/>
    <n v="0"/>
    <n v="76"/>
    <n v="42"/>
    <n v="97"/>
    <n v="739"/>
    <n v="562"/>
    <n v="959"/>
    <n v="15000"/>
    <n v="12000"/>
    <n v="20000"/>
    <n v="0"/>
    <n v="53"/>
    <n v="41"/>
    <n v="70"/>
  </r>
  <r>
    <x v="108"/>
    <s v="LS"/>
    <s v="LSO"/>
    <n v="426"/>
    <x v="2"/>
    <x v="23"/>
    <n v="2074465"/>
    <n v="613"/>
    <n v="327"/>
    <n v="987"/>
    <n v="13000"/>
    <n v="6800"/>
    <n v="20000"/>
    <s v="predicted"/>
    <n v="46"/>
    <n v="18"/>
    <n v="86"/>
    <n v="960"/>
    <n v="380"/>
    <n v="1800"/>
    <n v="250"/>
    <n v="142"/>
    <n v="390"/>
    <n v="5200"/>
    <n v="2900"/>
    <n v="8100"/>
    <s v="Indirect"/>
    <x v="570"/>
    <n v="659"/>
    <n v="1267"/>
    <n v="19000"/>
    <n v="14000"/>
    <n v="26000"/>
    <n v="0"/>
    <n v="79"/>
    <n v="32"/>
    <n v="100"/>
    <n v="703"/>
    <n v="498"/>
    <n v="971"/>
    <n v="15000"/>
    <n v="10000"/>
    <n v="20000"/>
    <n v="0"/>
    <n v="50"/>
    <n v="36"/>
    <n v="70"/>
  </r>
  <r>
    <x v="109"/>
    <s v="LR"/>
    <s v="LBR"/>
    <n v="430"/>
    <x v="2"/>
    <x v="0"/>
    <n v="2102877"/>
    <n v="332"/>
    <n v="171"/>
    <n v="545"/>
    <n v="7000"/>
    <n v="3600"/>
    <n v="11000"/>
    <s v="predicted"/>
    <n v="38"/>
    <n v="15"/>
    <n v="60"/>
    <n v="790"/>
    <n v="320"/>
    <n v="1300"/>
    <n v="4.5"/>
    <n v="2.2000000000000002"/>
    <n v="7.7"/>
    <n v="95"/>
    <n v="45"/>
    <n v="160"/>
    <s v="Indirect"/>
    <x v="518"/>
    <n v="158"/>
    <n v="253"/>
    <n v="4200"/>
    <n v="3300"/>
    <n v="5300"/>
    <n v="0"/>
    <n v="6"/>
    <n v="4"/>
    <n v="8.4"/>
    <n v="12"/>
    <n v="8.8000000000000007"/>
    <n v="15"/>
    <n v="250"/>
    <n v="180"/>
    <n v="320"/>
    <n v="0"/>
    <n v="0"/>
    <n v="0"/>
    <n v="0"/>
  </r>
  <r>
    <x v="109"/>
    <s v="LR"/>
    <s v="LBR"/>
    <n v="430"/>
    <x v="2"/>
    <x v="1"/>
    <n v="2066060"/>
    <n v="346"/>
    <n v="179"/>
    <n v="568"/>
    <n v="7200"/>
    <n v="3700"/>
    <n v="12000"/>
    <s v="predicted"/>
    <n v="42"/>
    <n v="23"/>
    <n v="58"/>
    <n v="860"/>
    <n v="480"/>
    <n v="1200"/>
    <n v="6.8"/>
    <n v="4.3"/>
    <n v="9.9"/>
    <n v="140"/>
    <n v="89"/>
    <n v="200"/>
    <s v="Indirect"/>
    <x v="224"/>
    <n v="170"/>
    <n v="245"/>
    <n v="4200"/>
    <n v="3500"/>
    <n v="5100"/>
    <n v="0"/>
    <n v="8"/>
    <n v="6.1"/>
    <n v="10"/>
    <n v="16"/>
    <n v="13"/>
    <n v="19"/>
    <n v="330"/>
    <n v="280"/>
    <n v="400"/>
    <n v="0"/>
    <n v="0"/>
    <n v="0"/>
    <n v="0"/>
  </r>
  <r>
    <x v="109"/>
    <s v="LR"/>
    <s v="LBR"/>
    <n v="430"/>
    <x v="2"/>
    <x v="2"/>
    <n v="2028672"/>
    <n v="359"/>
    <n v="185"/>
    <n v="590"/>
    <n v="7300"/>
    <n v="3800"/>
    <n v="12000"/>
    <s v="predicted"/>
    <n v="46"/>
    <n v="31"/>
    <n v="60"/>
    <n v="920"/>
    <n v="620"/>
    <n v="1200"/>
    <n v="9.9"/>
    <n v="7.3"/>
    <n v="13"/>
    <n v="200"/>
    <n v="150"/>
    <n v="260"/>
    <s v="Indirect"/>
    <x v="514"/>
    <n v="179"/>
    <n v="241"/>
    <n v="4200"/>
    <n v="3600"/>
    <n v="4900"/>
    <n v="0"/>
    <n v="10"/>
    <n v="8.4"/>
    <n v="13"/>
    <n v="21"/>
    <n v="18"/>
    <n v="25"/>
    <n v="430"/>
    <n v="380"/>
    <n v="500"/>
    <n v="0"/>
    <n v="47"/>
    <n v="40"/>
    <n v="54"/>
  </r>
  <r>
    <x v="109"/>
    <s v="LR"/>
    <s v="LBR"/>
    <n v="430"/>
    <x v="2"/>
    <x v="3"/>
    <n v="2006349"/>
    <n v="370"/>
    <n v="189"/>
    <n v="610"/>
    <n v="7400"/>
    <n v="3800"/>
    <n v="12000"/>
    <s v="predicted"/>
    <n v="49"/>
    <n v="35"/>
    <n v="64"/>
    <n v="990"/>
    <n v="690"/>
    <n v="1300"/>
    <n v="14"/>
    <n v="11"/>
    <n v="17"/>
    <n v="280"/>
    <n v="220"/>
    <n v="340"/>
    <s v="Indirect"/>
    <x v="59"/>
    <n v="190"/>
    <n v="238"/>
    <n v="4200"/>
    <n v="3800"/>
    <n v="4800"/>
    <n v="0"/>
    <n v="13"/>
    <n v="11"/>
    <n v="15"/>
    <n v="27"/>
    <n v="24"/>
    <n v="31"/>
    <n v="550"/>
    <n v="480"/>
    <n v="620"/>
    <n v="0"/>
    <n v="42"/>
    <n v="37"/>
    <n v="46"/>
  </r>
  <r>
    <x v="109"/>
    <s v="LR"/>
    <s v="LBR"/>
    <n v="430"/>
    <x v="2"/>
    <x v="4"/>
    <n v="2019148"/>
    <n v="378"/>
    <n v="192"/>
    <n v="627"/>
    <n v="7600"/>
    <n v="3900"/>
    <n v="13000"/>
    <s v="predicted"/>
    <n v="52"/>
    <n v="38"/>
    <n v="65"/>
    <n v="1100"/>
    <n v="760"/>
    <n v="1300"/>
    <n v="18"/>
    <n v="15"/>
    <n v="22"/>
    <n v="370"/>
    <n v="300"/>
    <n v="450"/>
    <s v="Indirect"/>
    <x v="222"/>
    <n v="194"/>
    <n v="242"/>
    <n v="4300"/>
    <n v="3900"/>
    <n v="4900"/>
    <n v="0"/>
    <n v="16"/>
    <n v="13"/>
    <n v="19"/>
    <n v="34"/>
    <n v="30"/>
    <n v="39"/>
    <n v="690"/>
    <n v="600"/>
    <n v="790"/>
    <n v="0"/>
    <n v="41"/>
    <n v="36"/>
    <n v="45"/>
  </r>
  <r>
    <x v="109"/>
    <s v="LR"/>
    <s v="LBR"/>
    <n v="430"/>
    <x v="2"/>
    <x v="5"/>
    <n v="2079921"/>
    <n v="385"/>
    <n v="194"/>
    <n v="641"/>
    <n v="8000"/>
    <n v="4000"/>
    <n v="13000"/>
    <s v="predicted"/>
    <n v="55"/>
    <n v="39"/>
    <n v="67"/>
    <n v="1100"/>
    <n v="820"/>
    <n v="1400"/>
    <n v="23"/>
    <n v="19"/>
    <n v="28"/>
    <n v="490"/>
    <n v="400"/>
    <n v="580"/>
    <s v="Indirect"/>
    <x v="216"/>
    <n v="199"/>
    <n v="251"/>
    <n v="4600"/>
    <n v="4100"/>
    <n v="5200"/>
    <n v="0"/>
    <n v="19"/>
    <n v="16"/>
    <n v="22"/>
    <n v="41"/>
    <n v="37"/>
    <n v="48"/>
    <n v="860"/>
    <n v="770"/>
    <n v="1000"/>
    <n v="0"/>
    <n v="30"/>
    <n v="27"/>
    <n v="34"/>
  </r>
  <r>
    <x v="109"/>
    <s v="LR"/>
    <s v="LBR"/>
    <n v="430"/>
    <x v="2"/>
    <x v="6"/>
    <n v="2197801"/>
    <n v="388"/>
    <n v="194"/>
    <n v="649"/>
    <n v="8500"/>
    <n v="4300"/>
    <n v="14000"/>
    <s v="predicted"/>
    <n v="57"/>
    <n v="41"/>
    <n v="70"/>
    <n v="1200"/>
    <n v="890"/>
    <n v="1500"/>
    <n v="29"/>
    <n v="24"/>
    <n v="34"/>
    <n v="630"/>
    <n v="520"/>
    <n v="740"/>
    <s v="Indirect"/>
    <x v="159"/>
    <n v="205"/>
    <n v="252"/>
    <n v="5000"/>
    <n v="4500"/>
    <n v="5500"/>
    <n v="0"/>
    <n v="22"/>
    <n v="18"/>
    <n v="25"/>
    <n v="49"/>
    <n v="44"/>
    <n v="55"/>
    <n v="1100"/>
    <n v="960"/>
    <n v="1200"/>
    <n v="0"/>
    <n v="17"/>
    <n v="15"/>
    <n v="19"/>
  </r>
  <r>
    <x v="109"/>
    <s v="LR"/>
    <s v="LBR"/>
    <n v="430"/>
    <x v="2"/>
    <x v="7"/>
    <n v="2365290"/>
    <n v="388"/>
    <n v="192"/>
    <n v="652"/>
    <n v="9200"/>
    <n v="4500"/>
    <n v="15000"/>
    <s v="predicted"/>
    <n v="57"/>
    <n v="40"/>
    <n v="71"/>
    <n v="1400"/>
    <n v="960"/>
    <n v="1700"/>
    <n v="33"/>
    <n v="28"/>
    <n v="40"/>
    <n v="790"/>
    <n v="650"/>
    <n v="940"/>
    <s v="Indirect"/>
    <x v="151"/>
    <n v="210"/>
    <n v="250"/>
    <n v="5400"/>
    <n v="5000"/>
    <n v="5900"/>
    <n v="0"/>
    <n v="24"/>
    <n v="21"/>
    <n v="27"/>
    <n v="55"/>
    <n v="50"/>
    <n v="61"/>
    <n v="1300"/>
    <n v="1200"/>
    <n v="1400"/>
    <n v="0"/>
    <n v="0"/>
    <n v="0"/>
    <n v="0"/>
  </r>
  <r>
    <x v="109"/>
    <s v="LR"/>
    <s v="LBR"/>
    <n v="430"/>
    <x v="2"/>
    <x v="8"/>
    <n v="2558085"/>
    <n v="384"/>
    <n v="192"/>
    <n v="642"/>
    <n v="9800"/>
    <n v="4900"/>
    <n v="16000"/>
    <s v="predicted"/>
    <n v="57"/>
    <n v="40"/>
    <n v="70"/>
    <n v="1400"/>
    <n v="1000"/>
    <n v="1800"/>
    <n v="37"/>
    <n v="31"/>
    <n v="44"/>
    <n v="950"/>
    <n v="780"/>
    <n v="1100"/>
    <s v="Indirect"/>
    <x v="409"/>
    <n v="211"/>
    <n v="249"/>
    <n v="6000"/>
    <n v="5400"/>
    <n v="6400"/>
    <n v="0"/>
    <n v="26"/>
    <n v="23"/>
    <n v="30"/>
    <n v="61"/>
    <n v="55"/>
    <n v="66"/>
    <n v="1600"/>
    <n v="1400"/>
    <n v="1700"/>
    <n v="0"/>
    <n v="29"/>
    <n v="27"/>
    <n v="33"/>
  </r>
  <r>
    <x v="109"/>
    <s v="LR"/>
    <s v="LBR"/>
    <n v="430"/>
    <x v="2"/>
    <x v="9"/>
    <n v="2741755"/>
    <n v="379"/>
    <n v="190"/>
    <n v="631"/>
    <n v="10000"/>
    <n v="5200"/>
    <n v="17000"/>
    <s v="predicted"/>
    <n v="56"/>
    <n v="39"/>
    <n v="68"/>
    <n v="1500"/>
    <n v="1100"/>
    <n v="1900"/>
    <n v="40"/>
    <n v="33"/>
    <n v="48"/>
    <n v="1100"/>
    <n v="910"/>
    <n v="1300"/>
    <s v="Indirect"/>
    <x v="65"/>
    <n v="214"/>
    <n v="253"/>
    <n v="6500"/>
    <n v="5900"/>
    <n v="6900"/>
    <n v="0"/>
    <n v="28"/>
    <n v="25"/>
    <n v="32"/>
    <n v="66"/>
    <n v="61"/>
    <n v="72"/>
    <n v="1800"/>
    <n v="1700"/>
    <n v="2000"/>
    <n v="0"/>
    <n v="0"/>
    <n v="0"/>
    <n v="0"/>
  </r>
  <r>
    <x v="109"/>
    <s v="LR"/>
    <s v="LBR"/>
    <n v="430"/>
    <x v="2"/>
    <x v="10"/>
    <n v="2891968"/>
    <n v="373"/>
    <n v="190"/>
    <n v="617"/>
    <n v="11000"/>
    <n v="5500"/>
    <n v="18000"/>
    <s v="predicted"/>
    <n v="55"/>
    <n v="38"/>
    <n v="66"/>
    <n v="1600"/>
    <n v="1100"/>
    <n v="1900"/>
    <n v="42"/>
    <n v="34"/>
    <n v="50"/>
    <n v="1200"/>
    <n v="990"/>
    <n v="1500"/>
    <s v="Indirect"/>
    <x v="66"/>
    <n v="218"/>
    <n v="254"/>
    <n v="7000"/>
    <n v="6300"/>
    <n v="7300"/>
    <n v="0"/>
    <n v="30"/>
    <n v="26"/>
    <n v="33"/>
    <n v="71"/>
    <n v="65"/>
    <n v="78"/>
    <n v="2000"/>
    <n v="1900"/>
    <n v="2200"/>
    <n v="0"/>
    <n v="22"/>
    <n v="20"/>
    <n v="24"/>
  </r>
  <r>
    <x v="109"/>
    <s v="LR"/>
    <s v="LBR"/>
    <n v="430"/>
    <x v="2"/>
    <x v="11"/>
    <n v="2998770"/>
    <n v="371"/>
    <n v="191"/>
    <n v="609"/>
    <n v="11000"/>
    <n v="5700"/>
    <n v="18000"/>
    <s v="predicted"/>
    <n v="53"/>
    <n v="37"/>
    <n v="64"/>
    <n v="1600"/>
    <n v="1100"/>
    <n v="1900"/>
    <n v="43"/>
    <n v="35"/>
    <n v="51"/>
    <n v="1300"/>
    <n v="1000"/>
    <n v="1500"/>
    <s v="Indirect"/>
    <x v="67"/>
    <n v="223"/>
    <n v="257"/>
    <n v="7300"/>
    <n v="6700"/>
    <n v="7700"/>
    <n v="0"/>
    <n v="30"/>
    <n v="27"/>
    <n v="34"/>
    <n v="74"/>
    <n v="67"/>
    <n v="80"/>
    <n v="2200"/>
    <n v="2000"/>
    <n v="2400"/>
    <n v="0"/>
    <n v="24"/>
    <n v="23"/>
    <n v="26"/>
  </r>
  <r>
    <x v="109"/>
    <s v="LR"/>
    <s v="LBR"/>
    <n v="430"/>
    <x v="2"/>
    <x v="12"/>
    <n v="3070673"/>
    <n v="372"/>
    <n v="196"/>
    <n v="605"/>
    <n v="11000"/>
    <n v="6000"/>
    <n v="19000"/>
    <s v="predicted"/>
    <n v="52"/>
    <n v="37"/>
    <n v="62"/>
    <n v="1600"/>
    <n v="1100"/>
    <n v="1900"/>
    <n v="42"/>
    <n v="35"/>
    <n v="50"/>
    <n v="1300"/>
    <n v="1100"/>
    <n v="1500"/>
    <s v="Indirect"/>
    <x v="68"/>
    <n v="232"/>
    <n v="263"/>
    <n v="7700"/>
    <n v="7100"/>
    <n v="8100"/>
    <n v="0"/>
    <n v="30"/>
    <n v="28"/>
    <n v="33"/>
    <n v="76"/>
    <n v="70"/>
    <n v="80"/>
    <n v="2300"/>
    <n v="2100"/>
    <n v="2500"/>
    <n v="0"/>
    <n v="44"/>
    <n v="42"/>
    <n v="48"/>
  </r>
  <r>
    <x v="109"/>
    <s v="LR"/>
    <s v="LBR"/>
    <n v="430"/>
    <x v="2"/>
    <x v="13"/>
    <n v="3124222"/>
    <n v="375"/>
    <n v="199"/>
    <n v="607"/>
    <n v="12000"/>
    <n v="6200"/>
    <n v="19000"/>
    <s v="predicted"/>
    <n v="51"/>
    <n v="36"/>
    <n v="61"/>
    <n v="1600"/>
    <n v="1100"/>
    <n v="1900"/>
    <n v="40"/>
    <n v="33"/>
    <n v="48"/>
    <n v="1300"/>
    <n v="1000"/>
    <n v="1500"/>
    <s v="Indirect"/>
    <x v="571"/>
    <n v="240"/>
    <n v="274"/>
    <n v="8000"/>
    <n v="7500"/>
    <n v="8600"/>
    <n v="0"/>
    <n v="30"/>
    <n v="27"/>
    <n v="33"/>
    <n v="77"/>
    <n v="70"/>
    <n v="81"/>
    <n v="2400"/>
    <n v="2200"/>
    <n v="2500"/>
    <n v="0"/>
    <n v="31"/>
    <n v="29"/>
    <n v="34"/>
  </r>
  <r>
    <x v="109"/>
    <s v="LR"/>
    <s v="LBR"/>
    <n v="430"/>
    <x v="2"/>
    <x v="14"/>
    <n v="3184643"/>
    <n v="380"/>
    <n v="204"/>
    <n v="611"/>
    <n v="12000"/>
    <n v="6500"/>
    <n v="19000"/>
    <s v="predicted"/>
    <n v="50"/>
    <n v="35"/>
    <n v="60"/>
    <n v="1600"/>
    <n v="1100"/>
    <n v="1900"/>
    <n v="38"/>
    <n v="31"/>
    <n v="45"/>
    <n v="1200"/>
    <n v="980"/>
    <n v="1400"/>
    <s v="Indirect"/>
    <x v="572"/>
    <n v="246"/>
    <n v="286"/>
    <n v="8300"/>
    <n v="7800"/>
    <n v="9100"/>
    <n v="0"/>
    <n v="29"/>
    <n v="26"/>
    <n v="32"/>
    <n v="76"/>
    <n v="70"/>
    <n v="82"/>
    <n v="2400"/>
    <n v="2200"/>
    <n v="2600"/>
    <n v="0"/>
    <n v="52"/>
    <n v="48"/>
    <n v="55"/>
  </r>
  <r>
    <x v="109"/>
    <s v="LR"/>
    <s v="LBR"/>
    <n v="430"/>
    <x v="2"/>
    <x v="15"/>
    <n v="3269786"/>
    <n v="387"/>
    <n v="209"/>
    <n v="619"/>
    <n v="13000"/>
    <n v="6800"/>
    <n v="20000"/>
    <s v="predicted"/>
    <n v="48"/>
    <n v="34"/>
    <n v="60"/>
    <n v="1600"/>
    <n v="1100"/>
    <n v="1900"/>
    <n v="35"/>
    <n v="28"/>
    <n v="42"/>
    <n v="1100"/>
    <n v="930"/>
    <n v="1400"/>
    <s v="Indirect"/>
    <x v="407"/>
    <n v="251"/>
    <n v="290"/>
    <n v="8700"/>
    <n v="8200"/>
    <n v="9500"/>
    <n v="0"/>
    <n v="28"/>
    <n v="25"/>
    <n v="31"/>
    <n v="74"/>
    <n v="68"/>
    <n v="81"/>
    <n v="2400"/>
    <n v="2200"/>
    <n v="2600"/>
    <n v="0"/>
    <n v="39"/>
    <n v="36"/>
    <n v="42"/>
  </r>
  <r>
    <x v="109"/>
    <s v="LR"/>
    <s v="LBR"/>
    <n v="430"/>
    <x v="2"/>
    <x v="16"/>
    <n v="3384791"/>
    <n v="393"/>
    <n v="214"/>
    <n v="626"/>
    <n v="13000"/>
    <n v="7300"/>
    <n v="21000"/>
    <s v="predicted"/>
    <n v="48"/>
    <n v="34"/>
    <n v="60"/>
    <n v="1600"/>
    <n v="1100"/>
    <n v="2000"/>
    <n v="31"/>
    <n v="26"/>
    <n v="38"/>
    <n v="1100"/>
    <n v="870"/>
    <n v="1300"/>
    <s v="Indirect"/>
    <x v="510"/>
    <n v="256"/>
    <n v="291"/>
    <n v="9200"/>
    <n v="8700"/>
    <n v="9900"/>
    <n v="0"/>
    <n v="26"/>
    <n v="24"/>
    <n v="29"/>
    <n v="71"/>
    <n v="65"/>
    <n v="76"/>
    <n v="2400"/>
    <n v="2200"/>
    <n v="2600"/>
    <n v="0"/>
    <n v="48"/>
    <n v="45"/>
    <n v="51"/>
  </r>
  <r>
    <x v="109"/>
    <s v="LR"/>
    <s v="LBR"/>
    <n v="430"/>
    <x v="2"/>
    <x v="17"/>
    <n v="3522294"/>
    <n v="400"/>
    <n v="217"/>
    <n v="638"/>
    <n v="14000"/>
    <n v="7700"/>
    <n v="22000"/>
    <s v="predicted"/>
    <n v="48"/>
    <n v="33"/>
    <n v="60"/>
    <n v="1700"/>
    <n v="1200"/>
    <n v="2100"/>
    <n v="28"/>
    <n v="23"/>
    <n v="34"/>
    <n v="990"/>
    <n v="810"/>
    <n v="1200"/>
    <s v="Indirect"/>
    <x v="509"/>
    <n v="261"/>
    <n v="296"/>
    <n v="9800"/>
    <n v="9200"/>
    <n v="10000"/>
    <n v="0"/>
    <n v="24"/>
    <n v="22"/>
    <n v="26"/>
    <n v="67"/>
    <n v="62"/>
    <n v="71"/>
    <n v="2300"/>
    <n v="2200"/>
    <n v="2500"/>
    <n v="0"/>
    <n v="0"/>
    <n v="0"/>
    <n v="0"/>
  </r>
  <r>
    <x v="109"/>
    <s v="LR"/>
    <s v="LBR"/>
    <n v="430"/>
    <x v="2"/>
    <x v="18"/>
    <n v="3672714"/>
    <n v="408"/>
    <n v="222"/>
    <n v="649"/>
    <n v="15000"/>
    <n v="8200"/>
    <n v="24000"/>
    <s v="predicted"/>
    <n v="47"/>
    <n v="33"/>
    <n v="61"/>
    <n v="1700"/>
    <n v="1200"/>
    <n v="2300"/>
    <n v="25"/>
    <n v="20"/>
    <n v="31"/>
    <n v="940"/>
    <n v="750"/>
    <n v="1100"/>
    <s v="Indirect"/>
    <x v="336"/>
    <n v="265"/>
    <n v="304"/>
    <n v="10000"/>
    <n v="9700"/>
    <n v="11000"/>
    <n v="0"/>
    <n v="22"/>
    <n v="20"/>
    <n v="25"/>
    <n v="63"/>
    <n v="59"/>
    <n v="68"/>
    <n v="2300"/>
    <n v="2200"/>
    <n v="2500"/>
    <n v="0"/>
    <n v="48"/>
    <n v="45"/>
    <n v="51"/>
  </r>
  <r>
    <x v="109"/>
    <s v="LR"/>
    <s v="LBR"/>
    <n v="430"/>
    <x v="2"/>
    <x v="19"/>
    <n v="3821440"/>
    <n v="415"/>
    <n v="226"/>
    <n v="658"/>
    <n v="16000"/>
    <n v="8700"/>
    <n v="25000"/>
    <s v="predicted"/>
    <n v="47"/>
    <n v="33"/>
    <n v="63"/>
    <n v="1800"/>
    <n v="1200"/>
    <n v="2400"/>
    <n v="23"/>
    <n v="18"/>
    <n v="28"/>
    <n v="890"/>
    <n v="700"/>
    <n v="1100"/>
    <s v="Indirect"/>
    <x v="406"/>
    <n v="269"/>
    <n v="310"/>
    <n v="11000"/>
    <n v="10000"/>
    <n v="12000"/>
    <n v="0"/>
    <n v="21"/>
    <n v="19"/>
    <n v="23"/>
    <n v="60"/>
    <n v="55"/>
    <n v="65"/>
    <n v="2300"/>
    <n v="2100"/>
    <n v="2500"/>
    <n v="0"/>
    <n v="54"/>
    <n v="50"/>
    <n v="58"/>
  </r>
  <r>
    <x v="109"/>
    <s v="LR"/>
    <s v="LBR"/>
    <n v="430"/>
    <x v="2"/>
    <x v="20"/>
    <n v="3957990"/>
    <n v="423"/>
    <n v="230"/>
    <n v="675"/>
    <n v="17000"/>
    <n v="9100"/>
    <n v="27000"/>
    <s v="predicted"/>
    <n v="48"/>
    <n v="32"/>
    <n v="64"/>
    <n v="1900"/>
    <n v="1300"/>
    <n v="2500"/>
    <n v="21"/>
    <n v="16"/>
    <n v="25"/>
    <n v="820"/>
    <n v="650"/>
    <n v="1000"/>
    <s v="Indirect"/>
    <x v="550"/>
    <n v="272"/>
    <n v="316"/>
    <n v="12000"/>
    <n v="11000"/>
    <n v="13000"/>
    <n v="0"/>
    <n v="19"/>
    <n v="17"/>
    <n v="21"/>
    <n v="56"/>
    <n v="51"/>
    <n v="61"/>
    <n v="2200"/>
    <n v="2000"/>
    <n v="2400"/>
    <n v="0"/>
    <n v="57"/>
    <n v="53"/>
    <n v="61"/>
  </r>
  <r>
    <x v="109"/>
    <s v="LR"/>
    <s v="LBR"/>
    <n v="430"/>
    <x v="2"/>
    <x v="21"/>
    <n v="4079697"/>
    <n v="433"/>
    <n v="234"/>
    <n v="692"/>
    <n v="18000"/>
    <n v="9500"/>
    <n v="28000"/>
    <s v="predicted"/>
    <n v="48"/>
    <n v="32"/>
    <n v="64"/>
    <n v="2000"/>
    <n v="1300"/>
    <n v="2600"/>
    <n v="18"/>
    <n v="15"/>
    <n v="23"/>
    <n v="750"/>
    <n v="590"/>
    <n v="920"/>
    <s v="Indirect"/>
    <x v="531"/>
    <n v="274"/>
    <n v="324"/>
    <n v="12000"/>
    <n v="11000"/>
    <n v="13000"/>
    <n v="0"/>
    <n v="17"/>
    <n v="15"/>
    <n v="19"/>
    <n v="52"/>
    <n v="47"/>
    <n v="56"/>
    <n v="2100"/>
    <n v="1900"/>
    <n v="2300"/>
    <n v="0"/>
    <n v="65"/>
    <n v="60"/>
    <n v="71"/>
  </r>
  <r>
    <x v="109"/>
    <s v="LR"/>
    <s v="LBR"/>
    <n v="430"/>
    <x v="2"/>
    <x v="22"/>
    <n v="4190435"/>
    <n v="441"/>
    <n v="238"/>
    <n v="706"/>
    <n v="18000"/>
    <n v="10000"/>
    <n v="30000"/>
    <s v="predicted"/>
    <n v="49"/>
    <n v="31"/>
    <n v="65"/>
    <n v="2000"/>
    <n v="1300"/>
    <n v="2700"/>
    <n v="17"/>
    <n v="13"/>
    <n v="21"/>
    <n v="700"/>
    <n v="540"/>
    <n v="860"/>
    <s v="Indirect"/>
    <x v="78"/>
    <n v="274"/>
    <n v="335"/>
    <n v="13000"/>
    <n v="11000"/>
    <n v="14000"/>
    <n v="0"/>
    <n v="16"/>
    <n v="14"/>
    <n v="18"/>
    <n v="48"/>
    <n v="43"/>
    <n v="53"/>
    <n v="2000"/>
    <n v="1800"/>
    <n v="2200"/>
    <n v="0"/>
    <n v="63"/>
    <n v="58"/>
    <n v="70"/>
  </r>
  <r>
    <x v="109"/>
    <s v="LR"/>
    <s v="LBR"/>
    <n v="430"/>
    <x v="2"/>
    <x v="23"/>
    <n v="4294077"/>
    <n v="446"/>
    <n v="238"/>
    <n v="717"/>
    <n v="19000"/>
    <n v="10000"/>
    <n v="31000"/>
    <s v="predicted"/>
    <n v="49"/>
    <n v="30"/>
    <n v="66"/>
    <n v="2100"/>
    <n v="1300"/>
    <n v="2800"/>
    <n v="15"/>
    <n v="11"/>
    <n v="19"/>
    <n v="650"/>
    <n v="490"/>
    <n v="820"/>
    <s v="Indirect"/>
    <x v="282"/>
    <n v="273"/>
    <n v="345"/>
    <n v="13000"/>
    <n v="12000"/>
    <n v="15000"/>
    <n v="0"/>
    <n v="15"/>
    <n v="13"/>
    <n v="17"/>
    <n v="46"/>
    <n v="40"/>
    <n v="51"/>
    <n v="2000"/>
    <n v="1700"/>
    <n v="2200"/>
    <n v="0"/>
    <n v="57"/>
    <n v="51"/>
    <n v="64"/>
  </r>
  <r>
    <x v="110"/>
    <s v="LY"/>
    <s v="LBY"/>
    <n v="434"/>
    <x v="0"/>
    <x v="0"/>
    <n v="4259811"/>
    <n v="85"/>
    <n v="34"/>
    <n v="159"/>
    <n v="3600"/>
    <n v="1400"/>
    <n v="6800"/>
    <s v="predicted"/>
    <n v="13"/>
    <n v="8.6"/>
    <n v="18"/>
    <n v="550"/>
    <n v="360"/>
    <n v="780"/>
    <n v="0"/>
    <n v="0"/>
    <n v="0"/>
    <n v="0"/>
    <n v="0"/>
    <n v="0"/>
    <s v="Indirect"/>
    <x v="107"/>
    <n v="33"/>
    <n v="48"/>
    <n v="1700"/>
    <n v="1400"/>
    <n v="2000"/>
    <n v="0"/>
    <n v="0"/>
    <n v="0"/>
    <n v="0"/>
    <n v="0"/>
    <n v="0"/>
    <n v="0"/>
    <n v="0"/>
    <n v="0"/>
    <n v="0"/>
    <n v="0"/>
    <n v="26"/>
    <n v="22"/>
    <n v="32"/>
  </r>
  <r>
    <x v="110"/>
    <s v="LY"/>
    <s v="LBY"/>
    <n v="434"/>
    <x v="0"/>
    <x v="1"/>
    <n v="4359515"/>
    <n v="78"/>
    <n v="33"/>
    <n v="142"/>
    <n v="3400"/>
    <n v="1500"/>
    <n v="6200"/>
    <s v="predicted"/>
    <n v="11"/>
    <n v="7.1"/>
    <n v="16"/>
    <n v="480"/>
    <n v="310"/>
    <n v="700"/>
    <n v="0"/>
    <n v="0"/>
    <n v="0"/>
    <n v="0"/>
    <n v="0"/>
    <n v="0"/>
    <s v="Indirect"/>
    <x v="107"/>
    <n v="33"/>
    <n v="48"/>
    <n v="1700"/>
    <n v="1400"/>
    <n v="2100"/>
    <n v="0"/>
    <n v="0"/>
    <n v="0"/>
    <n v="0"/>
    <n v="0"/>
    <n v="0"/>
    <n v="0"/>
    <n v="0"/>
    <n v="0"/>
    <n v="0"/>
    <n v="0"/>
    <n v="14"/>
    <n v="11"/>
    <n v="17"/>
  </r>
  <r>
    <x v="110"/>
    <s v="LY"/>
    <s v="LBY"/>
    <n v="434"/>
    <x v="0"/>
    <x v="2"/>
    <n v="4459214"/>
    <n v="73"/>
    <n v="33"/>
    <n v="129"/>
    <n v="3300"/>
    <n v="1500"/>
    <n v="5800"/>
    <s v="predicted"/>
    <n v="9.5"/>
    <n v="5.9"/>
    <n v="14"/>
    <n v="420"/>
    <n v="260"/>
    <n v="630"/>
    <n v="0"/>
    <n v="0"/>
    <n v="0"/>
    <n v="0"/>
    <n v="0"/>
    <n v="0"/>
    <s v="Indirect"/>
    <x v="107"/>
    <n v="33"/>
    <n v="48"/>
    <n v="1800"/>
    <n v="1500"/>
    <n v="2100"/>
    <n v="0"/>
    <n v="0"/>
    <n v="0"/>
    <n v="0"/>
    <n v="0"/>
    <n v="0"/>
    <n v="0"/>
    <n v="0"/>
    <n v="0"/>
    <n v="0"/>
    <n v="0"/>
    <n v="65"/>
    <n v="54"/>
    <n v="80"/>
  </r>
  <r>
    <x v="110"/>
    <s v="LY"/>
    <s v="LBY"/>
    <n v="434"/>
    <x v="0"/>
    <x v="3"/>
    <n v="4558021"/>
    <n v="68"/>
    <n v="32"/>
    <n v="119"/>
    <n v="3100"/>
    <n v="1400"/>
    <n v="5400"/>
    <s v="predicted"/>
    <n v="8.1999999999999993"/>
    <n v="4.8"/>
    <n v="13"/>
    <n v="370"/>
    <n v="220"/>
    <n v="580"/>
    <n v="0"/>
    <n v="0"/>
    <n v="0"/>
    <n v="0"/>
    <n v="0"/>
    <n v="0"/>
    <s v="Indirect"/>
    <x v="107"/>
    <n v="33"/>
    <n v="48"/>
    <n v="1800"/>
    <n v="1500"/>
    <n v="2200"/>
    <n v="0"/>
    <n v="0"/>
    <n v="0"/>
    <n v="0"/>
    <n v="0"/>
    <n v="0"/>
    <n v="0"/>
    <n v="0"/>
    <n v="0"/>
    <n v="0"/>
    <n v="0"/>
    <n v="0"/>
    <n v="0"/>
    <n v="0"/>
  </r>
  <r>
    <x v="110"/>
    <s v="LY"/>
    <s v="LBY"/>
    <n v="434"/>
    <x v="0"/>
    <x v="4"/>
    <n v="4654483"/>
    <n v="65"/>
    <n v="31"/>
    <n v="111"/>
    <n v="3000"/>
    <n v="1400"/>
    <n v="5200"/>
    <s v="predicted"/>
    <n v="7.1"/>
    <n v="3.9"/>
    <n v="11"/>
    <n v="330"/>
    <n v="180"/>
    <n v="530"/>
    <n v="0"/>
    <n v="0"/>
    <n v="0"/>
    <n v="0"/>
    <n v="0"/>
    <n v="0"/>
    <s v="Indirect"/>
    <x v="107"/>
    <n v="33"/>
    <n v="48"/>
    <n v="1900"/>
    <n v="1500"/>
    <n v="2200"/>
    <n v="0"/>
    <n v="0"/>
    <n v="0"/>
    <n v="0"/>
    <n v="0"/>
    <n v="0"/>
    <n v="0"/>
    <n v="0"/>
    <n v="0"/>
    <n v="0"/>
    <n v="0"/>
    <n v="0"/>
    <n v="0"/>
    <n v="0"/>
  </r>
  <r>
    <x v="110"/>
    <s v="LY"/>
    <s v="LBY"/>
    <n v="434"/>
    <x v="0"/>
    <x v="5"/>
    <n v="4747619"/>
    <n v="61"/>
    <n v="29"/>
    <n v="105"/>
    <n v="2900"/>
    <n v="1400"/>
    <n v="5000"/>
    <s v="predicted"/>
    <n v="6.2"/>
    <n v="3.1"/>
    <n v="10"/>
    <n v="290"/>
    <n v="150"/>
    <n v="500"/>
    <n v="0"/>
    <n v="0"/>
    <n v="0"/>
    <n v="0"/>
    <n v="0"/>
    <n v="0"/>
    <s v="Indirect"/>
    <x v="107"/>
    <n v="33"/>
    <n v="48"/>
    <n v="1900"/>
    <n v="1500"/>
    <n v="2300"/>
    <n v="0"/>
    <n v="0"/>
    <n v="0"/>
    <n v="0"/>
    <n v="0"/>
    <n v="0"/>
    <n v="0"/>
    <n v="0"/>
    <n v="0"/>
    <n v="0"/>
    <n v="0"/>
    <n v="76"/>
    <n v="63"/>
    <n v="93"/>
  </r>
  <r>
    <x v="110"/>
    <s v="LY"/>
    <s v="LBY"/>
    <n v="434"/>
    <x v="0"/>
    <x v="6"/>
    <n v="4837354"/>
    <n v="59"/>
    <n v="28"/>
    <n v="103"/>
    <n v="2900"/>
    <n v="1400"/>
    <n v="5000"/>
    <s v="predicted"/>
    <n v="5.6"/>
    <n v="2.7"/>
    <n v="9.9"/>
    <n v="270"/>
    <n v="130"/>
    <n v="480"/>
    <n v="0"/>
    <n v="0"/>
    <n v="0"/>
    <n v="0"/>
    <n v="0"/>
    <n v="0"/>
    <s v="Indirect"/>
    <x v="107"/>
    <n v="33"/>
    <n v="48"/>
    <n v="1900"/>
    <n v="1600"/>
    <n v="2300"/>
    <n v="0"/>
    <n v="0"/>
    <n v="0"/>
    <n v="0"/>
    <n v="0"/>
    <n v="0"/>
    <n v="0"/>
    <n v="0"/>
    <n v="0"/>
    <n v="0"/>
    <n v="0"/>
    <n v="66"/>
    <n v="55"/>
    <n v="81"/>
  </r>
  <r>
    <x v="110"/>
    <s v="LY"/>
    <s v="LBY"/>
    <n v="434"/>
    <x v="0"/>
    <x v="7"/>
    <n v="4924347"/>
    <n v="59"/>
    <n v="27"/>
    <n v="102"/>
    <n v="2900"/>
    <n v="1400"/>
    <n v="5000"/>
    <s v="predicted"/>
    <n v="5.4"/>
    <n v="2.4"/>
    <n v="9.6"/>
    <n v="260"/>
    <n v="120"/>
    <n v="470"/>
    <n v="0"/>
    <n v="0"/>
    <n v="0"/>
    <n v="0"/>
    <n v="0"/>
    <n v="0"/>
    <s v="Indirect"/>
    <x v="107"/>
    <n v="33"/>
    <n v="48"/>
    <n v="2000"/>
    <n v="1600"/>
    <n v="2400"/>
    <n v="0"/>
    <n v="0"/>
    <n v="0"/>
    <n v="0"/>
    <n v="0"/>
    <n v="0"/>
    <n v="0"/>
    <n v="0"/>
    <n v="0"/>
    <n v="0"/>
    <n v="0"/>
    <n v="0"/>
    <n v="0"/>
    <n v="0"/>
  </r>
  <r>
    <x v="110"/>
    <s v="LY"/>
    <s v="LBY"/>
    <n v="434"/>
    <x v="0"/>
    <x v="8"/>
    <n v="5009240"/>
    <n v="58"/>
    <n v="27"/>
    <n v="100"/>
    <n v="2900"/>
    <n v="1300"/>
    <n v="5000"/>
    <s v="predicted"/>
    <n v="5.2"/>
    <n v="2.2999999999999998"/>
    <n v="9.4"/>
    <n v="260"/>
    <n v="110"/>
    <n v="470"/>
    <n v="0"/>
    <n v="0"/>
    <n v="0"/>
    <n v="0"/>
    <n v="0"/>
    <n v="0"/>
    <s v="Indirect"/>
    <x v="107"/>
    <n v="33"/>
    <n v="48"/>
    <n v="2000"/>
    <n v="1600"/>
    <n v="2400"/>
    <n v="0"/>
    <n v="0"/>
    <n v="0"/>
    <n v="0"/>
    <n v="0"/>
    <n v="0"/>
    <n v="0"/>
    <n v="0"/>
    <n v="0"/>
    <n v="0"/>
    <n v="0"/>
    <n v="79"/>
    <n v="66"/>
    <n v="96"/>
  </r>
  <r>
    <x v="110"/>
    <s v="LY"/>
    <s v="LBY"/>
    <n v="434"/>
    <x v="0"/>
    <x v="9"/>
    <n v="5092939"/>
    <n v="57"/>
    <n v="26"/>
    <n v="100"/>
    <n v="2900"/>
    <n v="1300"/>
    <n v="5100"/>
    <s v="predicted"/>
    <n v="5"/>
    <n v="2.1"/>
    <n v="9.1999999999999993"/>
    <n v="250"/>
    <n v="110"/>
    <n v="470"/>
    <n v="0"/>
    <n v="0"/>
    <n v="0"/>
    <n v="0"/>
    <n v="0"/>
    <n v="0"/>
    <s v="Indirect"/>
    <x v="107"/>
    <n v="33"/>
    <n v="48"/>
    <n v="2000"/>
    <n v="1700"/>
    <n v="2400"/>
    <n v="0"/>
    <n v="0"/>
    <n v="0"/>
    <n v="0"/>
    <n v="0"/>
    <n v="0"/>
    <n v="0"/>
    <n v="0"/>
    <n v="0"/>
    <n v="0"/>
    <n v="0"/>
    <n v="79"/>
    <n v="66"/>
    <n v="97"/>
  </r>
  <r>
    <x v="110"/>
    <s v="LY"/>
    <s v="LBY"/>
    <n v="434"/>
    <x v="0"/>
    <x v="10"/>
    <n v="5176185"/>
    <n v="57"/>
    <n v="26"/>
    <n v="99"/>
    <n v="2900"/>
    <n v="1400"/>
    <n v="5100"/>
    <s v="predicted"/>
    <n v="4.9000000000000004"/>
    <n v="2"/>
    <n v="9.1999999999999993"/>
    <n v="250"/>
    <n v="110"/>
    <n v="480"/>
    <n v="0"/>
    <n v="0"/>
    <n v="0"/>
    <n v="0"/>
    <n v="0"/>
    <n v="0"/>
    <s v="Indirect"/>
    <x v="107"/>
    <n v="33"/>
    <n v="48"/>
    <n v="2100"/>
    <n v="1700"/>
    <n v="2500"/>
    <n v="0"/>
    <n v="0"/>
    <n v="0"/>
    <n v="0"/>
    <n v="0"/>
    <n v="0"/>
    <n v="0"/>
    <n v="0"/>
    <n v="0"/>
    <n v="0"/>
    <n v="0"/>
    <n v="65"/>
    <n v="54"/>
    <n v="79"/>
  </r>
  <r>
    <x v="110"/>
    <s v="LY"/>
    <s v="LBY"/>
    <n v="434"/>
    <x v="0"/>
    <x v="11"/>
    <n v="5258677"/>
    <n v="56"/>
    <n v="25"/>
    <n v="99"/>
    <n v="2900"/>
    <n v="1300"/>
    <n v="5200"/>
    <s v="predicted"/>
    <n v="4.7"/>
    <n v="1.9"/>
    <n v="9"/>
    <n v="250"/>
    <n v="99"/>
    <n v="470"/>
    <n v="0"/>
    <n v="0"/>
    <n v="0"/>
    <n v="0"/>
    <n v="0"/>
    <n v="0"/>
    <s v="Indirect"/>
    <x v="107"/>
    <n v="33"/>
    <n v="48"/>
    <n v="2100"/>
    <n v="1700"/>
    <n v="2500"/>
    <n v="0"/>
    <n v="0"/>
    <n v="0"/>
    <n v="0"/>
    <n v="0"/>
    <n v="0"/>
    <n v="0"/>
    <n v="0"/>
    <n v="0"/>
    <n v="0"/>
    <n v="0"/>
    <n v="0"/>
    <n v="0"/>
    <n v="0"/>
  </r>
  <r>
    <x v="110"/>
    <s v="LY"/>
    <s v="LBY"/>
    <n v="434"/>
    <x v="0"/>
    <x v="12"/>
    <n v="5340389"/>
    <n v="55"/>
    <n v="24"/>
    <n v="97"/>
    <n v="2900"/>
    <n v="1300"/>
    <n v="5200"/>
    <s v="predicted"/>
    <n v="4.3"/>
    <n v="1.6"/>
    <n v="8.3000000000000007"/>
    <n v="230"/>
    <n v="87"/>
    <n v="450"/>
    <n v="0"/>
    <n v="0"/>
    <n v="0"/>
    <n v="0"/>
    <n v="0"/>
    <n v="0"/>
    <s v="Indirect"/>
    <x v="107"/>
    <n v="33"/>
    <n v="48"/>
    <n v="2100"/>
    <n v="1800"/>
    <n v="2500"/>
    <n v="0"/>
    <n v="0"/>
    <n v="0"/>
    <n v="0"/>
    <n v="0"/>
    <n v="0"/>
    <n v="0"/>
    <n v="0"/>
    <n v="0"/>
    <n v="0"/>
    <n v="0"/>
    <n v="86"/>
    <n v="72"/>
    <n v="100"/>
  </r>
  <r>
    <x v="110"/>
    <s v="LY"/>
    <s v="LBY"/>
    <n v="434"/>
    <x v="0"/>
    <x v="13"/>
    <n v="5422612"/>
    <n v="53"/>
    <n v="23"/>
    <n v="96"/>
    <n v="2900"/>
    <n v="1200"/>
    <n v="5200"/>
    <s v="predicted"/>
    <n v="3.7"/>
    <n v="1.3"/>
    <n v="7.6"/>
    <n v="200"/>
    <n v="73"/>
    <n v="410"/>
    <n v="0"/>
    <n v="0"/>
    <n v="0"/>
    <n v="0"/>
    <n v="0"/>
    <n v="0"/>
    <s v="Indirect"/>
    <x v="107"/>
    <n v="33"/>
    <n v="47"/>
    <n v="2200"/>
    <n v="1800"/>
    <n v="2500"/>
    <n v="0"/>
    <n v="0"/>
    <n v="0"/>
    <n v="0"/>
    <n v="0"/>
    <n v="0"/>
    <n v="0"/>
    <n v="0"/>
    <n v="0"/>
    <n v="0"/>
    <n v="0"/>
    <n v="89"/>
    <n v="75"/>
    <n v="110"/>
  </r>
  <r>
    <x v="110"/>
    <s v="LY"/>
    <s v="LBY"/>
    <n v="434"/>
    <x v="0"/>
    <x v="14"/>
    <n v="5507000"/>
    <n v="52"/>
    <n v="22"/>
    <n v="95"/>
    <n v="2800"/>
    <n v="1200"/>
    <n v="5200"/>
    <s v="predicted"/>
    <n v="3.4"/>
    <n v="1.1000000000000001"/>
    <n v="7.3"/>
    <n v="190"/>
    <n v="60"/>
    <n v="400"/>
    <n v="0"/>
    <n v="0"/>
    <n v="0"/>
    <n v="0"/>
    <n v="0"/>
    <n v="0"/>
    <s v="Indirect"/>
    <x v="107"/>
    <n v="33"/>
    <n v="48"/>
    <n v="2200"/>
    <n v="1800"/>
    <n v="2600"/>
    <n v="0"/>
    <n v="0"/>
    <n v="0"/>
    <n v="0"/>
    <n v="0"/>
    <n v="0"/>
    <n v="0"/>
    <n v="0"/>
    <n v="0"/>
    <n v="0"/>
    <n v="0"/>
    <n v="75"/>
    <n v="63"/>
    <n v="92"/>
  </r>
  <r>
    <x v="110"/>
    <s v="LY"/>
    <s v="LBY"/>
    <n v="434"/>
    <x v="0"/>
    <x v="15"/>
    <n v="5594450"/>
    <n v="51"/>
    <n v="21"/>
    <n v="94"/>
    <n v="2900"/>
    <n v="1200"/>
    <n v="5300"/>
    <s v="predicted"/>
    <n v="3.2"/>
    <n v="1.1000000000000001"/>
    <n v="6.5"/>
    <n v="180"/>
    <n v="63"/>
    <n v="370"/>
    <n v="0"/>
    <n v="0"/>
    <n v="0"/>
    <n v="0"/>
    <n v="0"/>
    <n v="0"/>
    <s v="Indirect"/>
    <x v="107"/>
    <n v="34"/>
    <n v="46"/>
    <n v="2200"/>
    <n v="1900"/>
    <n v="2600"/>
    <n v="0"/>
    <n v="0"/>
    <n v="0"/>
    <n v="0"/>
    <n v="0"/>
    <n v="0"/>
    <n v="0"/>
    <n v="0"/>
    <n v="0"/>
    <n v="0"/>
    <n v="0"/>
    <n v="94"/>
    <n v="81"/>
    <n v="110"/>
  </r>
  <r>
    <x v="110"/>
    <s v="LY"/>
    <s v="LBY"/>
    <n v="434"/>
    <x v="0"/>
    <x v="16"/>
    <n v="5686475"/>
    <n v="51"/>
    <n v="20"/>
    <n v="94"/>
    <n v="2900"/>
    <n v="1200"/>
    <n v="5300"/>
    <s v="predicted"/>
    <n v="3.1"/>
    <n v="0.97"/>
    <n v="6.6"/>
    <n v="180"/>
    <n v="55"/>
    <n v="370"/>
    <n v="0"/>
    <n v="0"/>
    <n v="0"/>
    <n v="0"/>
    <n v="0"/>
    <n v="0"/>
    <s v="Indirect"/>
    <x v="107"/>
    <n v="33"/>
    <n v="47"/>
    <n v="2300"/>
    <n v="1900"/>
    <n v="2700"/>
    <n v="0"/>
    <n v="0"/>
    <n v="0"/>
    <n v="0"/>
    <n v="0"/>
    <n v="0"/>
    <n v="0"/>
    <n v="0"/>
    <n v="0"/>
    <n v="0"/>
    <n v="0"/>
    <n v="89"/>
    <n v="75"/>
    <n v="110"/>
  </r>
  <r>
    <x v="110"/>
    <s v="LY"/>
    <s v="LBY"/>
    <n v="434"/>
    <x v="0"/>
    <x v="17"/>
    <n v="5782108"/>
    <n v="51"/>
    <n v="21"/>
    <n v="94"/>
    <n v="2900"/>
    <n v="1200"/>
    <n v="5500"/>
    <s v="predicted"/>
    <n v="3.2"/>
    <n v="1.1000000000000001"/>
    <n v="6.7"/>
    <n v="190"/>
    <n v="63"/>
    <n v="390"/>
    <n v="0"/>
    <n v="0"/>
    <n v="0"/>
    <n v="0"/>
    <n v="0"/>
    <n v="0"/>
    <s v="Indirect"/>
    <x v="107"/>
    <n v="34"/>
    <n v="47"/>
    <n v="2300"/>
    <n v="1900"/>
    <n v="2700"/>
    <n v="0"/>
    <n v="0"/>
    <n v="0"/>
    <n v="0"/>
    <n v="0"/>
    <n v="0"/>
    <n v="0"/>
    <n v="0"/>
    <n v="0"/>
    <n v="0"/>
    <n v="0"/>
    <n v="92"/>
    <n v="79"/>
    <n v="110"/>
  </r>
  <r>
    <x v="110"/>
    <s v="LY"/>
    <s v="LBY"/>
    <n v="434"/>
    <x v="0"/>
    <x v="18"/>
    <n v="5876805"/>
    <n v="52"/>
    <n v="22"/>
    <n v="95"/>
    <n v="3100"/>
    <n v="1300"/>
    <n v="5600"/>
    <s v="predicted"/>
    <n v="3.6"/>
    <n v="1.2"/>
    <n v="7.7"/>
    <n v="210"/>
    <n v="71"/>
    <n v="450"/>
    <n v="0"/>
    <n v="0"/>
    <n v="0"/>
    <n v="0"/>
    <n v="0"/>
    <n v="0"/>
    <s v="Indirect"/>
    <x v="107"/>
    <n v="33"/>
    <n v="48"/>
    <n v="2300"/>
    <n v="1900"/>
    <n v="2800"/>
    <n v="0"/>
    <n v="0"/>
    <n v="0"/>
    <n v="0"/>
    <n v="0"/>
    <n v="0"/>
    <n v="0"/>
    <n v="0"/>
    <n v="0"/>
    <n v="0"/>
    <n v="0"/>
    <n v="86"/>
    <n v="71"/>
    <n v="100"/>
  </r>
  <r>
    <x v="110"/>
    <s v="LY"/>
    <s v="LBY"/>
    <n v="434"/>
    <x v="0"/>
    <x v="19"/>
    <n v="5964325"/>
    <n v="55"/>
    <n v="24"/>
    <n v="97"/>
    <n v="3300"/>
    <n v="1400"/>
    <n v="5800"/>
    <s v="predicted"/>
    <n v="4.3"/>
    <n v="1.6"/>
    <n v="8.5"/>
    <n v="250"/>
    <n v="95"/>
    <n v="510"/>
    <n v="0"/>
    <n v="0"/>
    <n v="0"/>
    <n v="0"/>
    <n v="0"/>
    <n v="0"/>
    <s v="Indirect"/>
    <x v="107"/>
    <n v="33"/>
    <n v="48"/>
    <n v="2400"/>
    <n v="2000"/>
    <n v="2900"/>
    <n v="0"/>
    <n v="0"/>
    <n v="0"/>
    <n v="0"/>
    <n v="0"/>
    <n v="0"/>
    <n v="0"/>
    <n v="0"/>
    <n v="0"/>
    <n v="0"/>
    <n v="0"/>
    <n v="88"/>
    <n v="73"/>
    <n v="110"/>
  </r>
  <r>
    <x v="110"/>
    <s v="LY"/>
    <s v="LBY"/>
    <n v="434"/>
    <x v="0"/>
    <x v="20"/>
    <n v="6040612"/>
    <n v="57"/>
    <n v="27"/>
    <n v="100"/>
    <n v="3500"/>
    <n v="1600"/>
    <n v="6000"/>
    <s v="predicted"/>
    <n v="5"/>
    <n v="2.2000000000000002"/>
    <n v="9.3000000000000007"/>
    <n v="300"/>
    <n v="130"/>
    <n v="560"/>
    <n v="0"/>
    <n v="0"/>
    <n v="0"/>
    <n v="0"/>
    <n v="0"/>
    <n v="0"/>
    <s v="Indirect"/>
    <x v="107"/>
    <n v="33"/>
    <n v="48"/>
    <n v="2400"/>
    <n v="2000"/>
    <n v="2900"/>
    <n v="0"/>
    <n v="0"/>
    <n v="0"/>
    <n v="0"/>
    <n v="0"/>
    <n v="0"/>
    <n v="0"/>
    <n v="0"/>
    <n v="0"/>
    <n v="0"/>
    <n v="0"/>
    <n v="0"/>
    <n v="0"/>
    <n v="0"/>
  </r>
  <r>
    <x v="110"/>
    <s v="LY"/>
    <s v="LBY"/>
    <n v="434"/>
    <x v="0"/>
    <x v="21"/>
    <n v="6103233"/>
    <n v="61"/>
    <n v="29"/>
    <n v="105"/>
    <n v="3700"/>
    <n v="1800"/>
    <n v="6400"/>
    <s v="predicted"/>
    <n v="6.1"/>
    <n v="3.1"/>
    <n v="10"/>
    <n v="370"/>
    <n v="190"/>
    <n v="630"/>
    <n v="0"/>
    <n v="0"/>
    <n v="0"/>
    <n v="0"/>
    <n v="0"/>
    <n v="0"/>
    <s v="Indirect"/>
    <x v="107"/>
    <n v="33"/>
    <n v="48"/>
    <n v="2400"/>
    <n v="2000"/>
    <n v="2900"/>
    <n v="0"/>
    <n v="0"/>
    <n v="0"/>
    <n v="0"/>
    <n v="0"/>
    <n v="0"/>
    <n v="0"/>
    <n v="0"/>
    <n v="0"/>
    <n v="0"/>
    <n v="0"/>
    <n v="62"/>
    <n v="52"/>
    <n v="76"/>
  </r>
  <r>
    <x v="110"/>
    <s v="LY"/>
    <s v="LBY"/>
    <n v="434"/>
    <x v="0"/>
    <x v="22"/>
    <n v="6154623"/>
    <n v="65"/>
    <n v="31"/>
    <n v="112"/>
    <n v="4000"/>
    <n v="1900"/>
    <n v="6900"/>
    <s v="predicted"/>
    <n v="7.3"/>
    <n v="4.0999999999999996"/>
    <n v="12"/>
    <n v="450"/>
    <n v="250"/>
    <n v="710"/>
    <n v="0"/>
    <n v="0"/>
    <n v="0"/>
    <n v="0"/>
    <n v="0"/>
    <n v="0"/>
    <s v="Indirect"/>
    <x v="107"/>
    <n v="33"/>
    <n v="48"/>
    <n v="2500"/>
    <n v="2000"/>
    <n v="2900"/>
    <n v="0"/>
    <n v="0"/>
    <n v="0"/>
    <n v="0"/>
    <n v="0"/>
    <n v="0"/>
    <n v="0"/>
    <n v="0"/>
    <n v="0"/>
    <n v="0"/>
    <n v="0"/>
    <n v="63"/>
    <n v="53"/>
    <n v="77"/>
  </r>
  <r>
    <x v="110"/>
    <s v="LY"/>
    <s v="LBY"/>
    <n v="434"/>
    <x v="0"/>
    <x v="23"/>
    <n v="6201521"/>
    <n v="70"/>
    <n v="32"/>
    <n v="123"/>
    <n v="4400"/>
    <n v="2000"/>
    <n v="7600"/>
    <s v="predicted"/>
    <n v="8.6999999999999993"/>
    <n v="5.2"/>
    <n v="13"/>
    <n v="540"/>
    <n v="330"/>
    <n v="820"/>
    <n v="0"/>
    <n v="0"/>
    <n v="0"/>
    <n v="0"/>
    <n v="0"/>
    <n v="0"/>
    <s v="Indirect"/>
    <x v="107"/>
    <n v="33"/>
    <n v="48"/>
    <n v="2500"/>
    <n v="2000"/>
    <n v="3000"/>
    <n v="0"/>
    <n v="0"/>
    <n v="0"/>
    <n v="0"/>
    <n v="0"/>
    <n v="0"/>
    <n v="0"/>
    <n v="0"/>
    <n v="0"/>
    <n v="0"/>
    <n v="0"/>
    <n v="54"/>
    <n v="45"/>
    <n v="66"/>
  </r>
  <r>
    <x v="111"/>
    <s v="LT"/>
    <s v="LTU"/>
    <n v="440"/>
    <x v="1"/>
    <x v="0"/>
    <n v="3697393"/>
    <n v="70"/>
    <n v="35"/>
    <n v="117"/>
    <n v="2600"/>
    <n v="1300"/>
    <n v="4300"/>
    <s v="predicted"/>
    <n v="7"/>
    <n v="7"/>
    <n v="7"/>
    <n v="260"/>
    <n v="260"/>
    <n v="260"/>
    <n v="0.03"/>
    <n v="0.01"/>
    <n v="0.06"/>
    <n v="1"/>
    <n v="0.27"/>
    <n v="2.2000000000000002"/>
    <s v="VR"/>
    <x v="104"/>
    <n v="45"/>
    <n v="53"/>
    <n v="1700"/>
    <n v="1700"/>
    <n v="2000"/>
    <n v="0"/>
    <n v="0.17"/>
    <n v="7.0000000000000007E-2"/>
    <n v="0.32"/>
    <n v="0.08"/>
    <n v="0.02"/>
    <n v="0.14000000000000001"/>
    <n v="2.9"/>
    <n v="0.68"/>
    <n v="5.0999999999999996"/>
    <n v="0"/>
    <n v="85"/>
    <n v="75"/>
    <n v="89"/>
  </r>
  <r>
    <x v="111"/>
    <s v="LT"/>
    <s v="LTU"/>
    <n v="440"/>
    <x v="1"/>
    <x v="1"/>
    <n v="3698824"/>
    <n v="77"/>
    <n v="37"/>
    <n v="132"/>
    <n v="2900"/>
    <n v="1400"/>
    <n v="4900"/>
    <s v="predicted"/>
    <n v="8.1"/>
    <n v="8"/>
    <n v="8.1999999999999993"/>
    <n v="300"/>
    <n v="300"/>
    <n v="300"/>
    <n v="0.03"/>
    <n v="0.02"/>
    <n v="0.04"/>
    <n v="1"/>
    <n v="0.56999999999999995"/>
    <n v="1.5"/>
    <s v="VR"/>
    <x v="244"/>
    <n v="52"/>
    <n v="60"/>
    <n v="2000"/>
    <n v="1900"/>
    <n v="2200"/>
    <n v="0"/>
    <n v="0.21"/>
    <n v="0.08"/>
    <n v="0.38"/>
    <n v="0.11"/>
    <n v="0.03"/>
    <n v="0.2"/>
    <n v="4.0999999999999996"/>
    <n v="1"/>
    <n v="7.2"/>
    <n v="0"/>
    <n v="77"/>
    <n v="70"/>
    <n v="80"/>
  </r>
  <r>
    <x v="111"/>
    <s v="LT"/>
    <s v="LTU"/>
    <n v="440"/>
    <x v="1"/>
    <x v="2"/>
    <n v="3689365"/>
    <n v="89"/>
    <n v="43"/>
    <n v="153"/>
    <n v="3300"/>
    <n v="1600"/>
    <n v="5600"/>
    <s v="predicted"/>
    <n v="8.1999999999999993"/>
    <n v="8.1"/>
    <n v="8.4"/>
    <n v="300"/>
    <n v="300"/>
    <n v="310"/>
    <n v="0.03"/>
    <n v="0.02"/>
    <n v="0.04"/>
    <n v="1"/>
    <n v="0.56999999999999995"/>
    <n v="1.5"/>
    <s v="VR"/>
    <x v="124"/>
    <n v="61"/>
    <n v="68"/>
    <n v="2300"/>
    <n v="2200"/>
    <n v="2500"/>
    <n v="0"/>
    <n v="0.25"/>
    <n v="0.1"/>
    <n v="0.48"/>
    <n v="0.16"/>
    <n v="0.04"/>
    <n v="0.28000000000000003"/>
    <n v="5.9"/>
    <n v="1.4"/>
    <n v="10"/>
    <n v="0"/>
    <n v="68"/>
    <n v="63"/>
    <n v="71"/>
  </r>
  <r>
    <x v="111"/>
    <s v="LT"/>
    <s v="LTU"/>
    <n v="440"/>
    <x v="1"/>
    <x v="3"/>
    <n v="3671803"/>
    <n v="104"/>
    <n v="50"/>
    <n v="177"/>
    <n v="3800"/>
    <n v="1800"/>
    <n v="6500"/>
    <s v="predicted"/>
    <n v="11"/>
    <n v="10"/>
    <n v="11"/>
    <n v="390"/>
    <n v="380"/>
    <n v="400"/>
    <n v="0.05"/>
    <n v="0.01"/>
    <n v="0.12"/>
    <n v="2"/>
    <n v="0.54"/>
    <n v="4.4000000000000004"/>
    <s v="VR"/>
    <x v="173"/>
    <n v="69"/>
    <n v="78"/>
    <n v="2700"/>
    <n v="2500"/>
    <n v="2800"/>
    <n v="0"/>
    <n v="0.32"/>
    <n v="0.12"/>
    <n v="0.59"/>
    <n v="0.23"/>
    <n v="0.05"/>
    <n v="0.41"/>
    <n v="8.5"/>
    <n v="2"/>
    <n v="15"/>
    <n v="0"/>
    <n v="71"/>
    <n v="67"/>
    <n v="75"/>
  </r>
  <r>
    <x v="111"/>
    <s v="LT"/>
    <s v="LTU"/>
    <n v="440"/>
    <x v="1"/>
    <x v="4"/>
    <n v="3650348"/>
    <n v="118"/>
    <n v="57"/>
    <n v="201"/>
    <n v="4300"/>
    <n v="2100"/>
    <n v="7300"/>
    <s v="predicted"/>
    <n v="12"/>
    <n v="12"/>
    <n v="12"/>
    <n v="430"/>
    <n v="420"/>
    <n v="440"/>
    <n v="0.08"/>
    <n v="0.04"/>
    <n v="0.14000000000000001"/>
    <n v="3"/>
    <n v="1.4"/>
    <n v="5.3"/>
    <s v="VR"/>
    <x v="172"/>
    <n v="77"/>
    <n v="88"/>
    <n v="3000"/>
    <n v="2800"/>
    <n v="3200"/>
    <n v="0"/>
    <n v="0.38"/>
    <n v="0.15"/>
    <n v="0.71"/>
    <n v="0.31"/>
    <n v="7.0000000000000007E-2"/>
    <n v="0.55000000000000004"/>
    <n v="11"/>
    <n v="2.7"/>
    <n v="20"/>
    <n v="0"/>
    <n v="71"/>
    <n v="67"/>
    <n v="76"/>
  </r>
  <r>
    <x v="111"/>
    <s v="LT"/>
    <s v="LTU"/>
    <n v="440"/>
    <x v="1"/>
    <x v="5"/>
    <n v="3628079"/>
    <n v="131"/>
    <n v="64"/>
    <n v="221"/>
    <n v="4700"/>
    <n v="2300"/>
    <n v="8000"/>
    <s v="predicted"/>
    <n v="14"/>
    <n v="13"/>
    <n v="14"/>
    <n v="490"/>
    <n v="490"/>
    <n v="500"/>
    <n v="0.11"/>
    <n v="0.04"/>
    <n v="0.2"/>
    <n v="4"/>
    <n v="1.6"/>
    <n v="7.4"/>
    <s v="VR"/>
    <x v="27"/>
    <n v="84"/>
    <n v="96"/>
    <n v="3300"/>
    <n v="3100"/>
    <n v="3500"/>
    <n v="0"/>
    <n v="0.46"/>
    <n v="0.18"/>
    <n v="0.87"/>
    <n v="0.42"/>
    <n v="0.1"/>
    <n v="0.74"/>
    <n v="15"/>
    <n v="3.5"/>
    <n v="27"/>
    <n v="0"/>
    <n v="72"/>
    <n v="68"/>
    <n v="77"/>
  </r>
  <r>
    <x v="111"/>
    <s v="LT"/>
    <s v="LTU"/>
    <n v="440"/>
    <x v="1"/>
    <x v="6"/>
    <n v="3606012"/>
    <n v="139"/>
    <n v="68"/>
    <n v="235"/>
    <n v="5000"/>
    <n v="2500"/>
    <n v="8500"/>
    <s v="predicted"/>
    <n v="12"/>
    <n v="12"/>
    <n v="12"/>
    <n v="450"/>
    <n v="440"/>
    <n v="450"/>
    <n v="0.14000000000000001"/>
    <n v="0.05"/>
    <n v="0.27"/>
    <n v="5"/>
    <n v="1.9"/>
    <n v="9.6"/>
    <s v="VR"/>
    <x v="186"/>
    <n v="90"/>
    <n v="102"/>
    <n v="3500"/>
    <n v="3200"/>
    <n v="3700"/>
    <n v="0"/>
    <n v="0.56999999999999995"/>
    <n v="0.23"/>
    <n v="1.1000000000000001"/>
    <n v="0.55000000000000004"/>
    <n v="0.13"/>
    <n v="0.98"/>
    <n v="20"/>
    <n v="4.7"/>
    <n v="35"/>
    <n v="0"/>
    <n v="75"/>
    <n v="71"/>
    <n v="80"/>
  </r>
  <r>
    <x v="111"/>
    <s v="LT"/>
    <s v="LTU"/>
    <n v="440"/>
    <x v="1"/>
    <x v="7"/>
    <n v="3583272"/>
    <n v="144"/>
    <n v="70"/>
    <n v="243"/>
    <n v="5100"/>
    <n v="2500"/>
    <n v="8700"/>
    <s v="predicted"/>
    <n v="12"/>
    <n v="11"/>
    <n v="12"/>
    <n v="410"/>
    <n v="410"/>
    <n v="420"/>
    <n v="0.2"/>
    <n v="7.0000000000000007E-2"/>
    <n v="0.39"/>
    <n v="7"/>
    <n v="2.4"/>
    <n v="14"/>
    <s v="VR"/>
    <x v="185"/>
    <n v="95"/>
    <n v="105"/>
    <n v="3600"/>
    <n v="3400"/>
    <n v="3800"/>
    <n v="0"/>
    <n v="0.68"/>
    <n v="0.27"/>
    <n v="1.3"/>
    <n v="0.69"/>
    <n v="0.16"/>
    <n v="1.2"/>
    <n v="25"/>
    <n v="5.8"/>
    <n v="43"/>
    <n v="0"/>
    <n v="81"/>
    <n v="78"/>
    <n v="86"/>
  </r>
  <r>
    <x v="111"/>
    <s v="LT"/>
    <s v="LTU"/>
    <n v="440"/>
    <x v="1"/>
    <x v="8"/>
    <n v="3558827"/>
    <n v="146"/>
    <n v="71"/>
    <n v="247"/>
    <n v="5200"/>
    <n v="2500"/>
    <n v="8800"/>
    <s v="predicted"/>
    <n v="12"/>
    <n v="12"/>
    <n v="12"/>
    <n v="430"/>
    <n v="430"/>
    <n v="430"/>
    <n v="0.22"/>
    <n v="0.09"/>
    <n v="0.42"/>
    <n v="8"/>
    <n v="3.2"/>
    <n v="15"/>
    <s v="VR"/>
    <x v="445"/>
    <n v="97"/>
    <n v="106"/>
    <n v="3700"/>
    <n v="3500"/>
    <n v="3800"/>
    <n v="0"/>
    <n v="0.84"/>
    <n v="0.33"/>
    <n v="1.6"/>
    <n v="0.86"/>
    <n v="0.2"/>
    <n v="1.5"/>
    <n v="31"/>
    <n v="7.2"/>
    <n v="54"/>
    <n v="0"/>
    <n v="83"/>
    <n v="80"/>
    <n v="87"/>
  </r>
  <r>
    <x v="111"/>
    <s v="LT"/>
    <s v="LTU"/>
    <n v="440"/>
    <x v="1"/>
    <x v="9"/>
    <n v="3530932"/>
    <n v="147"/>
    <n v="71"/>
    <n v="249"/>
    <n v="5200"/>
    <n v="2500"/>
    <n v="8800"/>
    <s v="predicted"/>
    <n v="11"/>
    <n v="11"/>
    <n v="11"/>
    <n v="380"/>
    <n v="380"/>
    <n v="380"/>
    <n v="0.25"/>
    <n v="0.1"/>
    <n v="0.48"/>
    <n v="9"/>
    <n v="3.5"/>
    <n v="17"/>
    <s v="VR"/>
    <x v="445"/>
    <n v="98"/>
    <n v="107"/>
    <n v="3600"/>
    <n v="3500"/>
    <n v="3800"/>
    <n v="0"/>
    <n v="1"/>
    <n v="0.4"/>
    <n v="1.9"/>
    <n v="1"/>
    <n v="0.24"/>
    <n v="1.8"/>
    <n v="36"/>
    <n v="8.6"/>
    <n v="64"/>
    <n v="0"/>
    <n v="77"/>
    <n v="74"/>
    <n v="81"/>
  </r>
  <r>
    <x v="111"/>
    <s v="LT"/>
    <s v="LTU"/>
    <n v="440"/>
    <x v="1"/>
    <x v="10"/>
    <n v="3498446"/>
    <n v="146"/>
    <n v="71"/>
    <n v="247"/>
    <n v="5100"/>
    <n v="2500"/>
    <n v="8600"/>
    <s v="predicted"/>
    <n v="11"/>
    <n v="10"/>
    <n v="11"/>
    <n v="370"/>
    <n v="360"/>
    <n v="370"/>
    <n v="0.31"/>
    <n v="0.12"/>
    <n v="0.61"/>
    <n v="11"/>
    <n v="4"/>
    <n v="21"/>
    <s v="VR"/>
    <x v="374"/>
    <n v="97"/>
    <n v="106"/>
    <n v="3600"/>
    <n v="3400"/>
    <n v="3700"/>
    <n v="0"/>
    <n v="1.2"/>
    <n v="0.47"/>
    <n v="2.2000000000000002"/>
    <n v="1.2"/>
    <n v="0.28000000000000003"/>
    <n v="2.1"/>
    <n v="42"/>
    <n v="9.9"/>
    <n v="74"/>
    <n v="0"/>
    <n v="74"/>
    <n v="71"/>
    <n v="78"/>
  </r>
  <r>
    <x v="111"/>
    <s v="LT"/>
    <s v="LTU"/>
    <n v="440"/>
    <x v="1"/>
    <x v="11"/>
    <n v="3461616"/>
    <n v="142"/>
    <n v="69"/>
    <n v="241"/>
    <n v="4900"/>
    <n v="2400"/>
    <n v="8300"/>
    <s v="predicted"/>
    <n v="10"/>
    <n v="10"/>
    <n v="10"/>
    <n v="350"/>
    <n v="350"/>
    <n v="350"/>
    <n v="0.35"/>
    <n v="0.12"/>
    <n v="0.68"/>
    <n v="12"/>
    <n v="4.3"/>
    <n v="24"/>
    <s v="VR"/>
    <x v="185"/>
    <n v="95"/>
    <n v="104"/>
    <n v="3500"/>
    <n v="3300"/>
    <n v="3600"/>
    <n v="0"/>
    <n v="1.4"/>
    <n v="0.55000000000000004"/>
    <n v="2.6"/>
    <n v="1.4"/>
    <n v="0.32"/>
    <n v="2.5"/>
    <n v="48"/>
    <n v="11"/>
    <n v="85"/>
    <n v="0"/>
    <n v="75"/>
    <n v="72"/>
    <n v="79"/>
  </r>
  <r>
    <x v="111"/>
    <s v="LT"/>
    <s v="LTU"/>
    <n v="440"/>
    <x v="1"/>
    <x v="12"/>
    <n v="3421430"/>
    <n v="136"/>
    <n v="66"/>
    <n v="232"/>
    <n v="4700"/>
    <n v="2300"/>
    <n v="7900"/>
    <s v="predicted"/>
    <n v="9.8000000000000007"/>
    <n v="9.8000000000000007"/>
    <n v="9.8000000000000007"/>
    <n v="340"/>
    <n v="330"/>
    <n v="340"/>
    <n v="0.38"/>
    <n v="0.15"/>
    <n v="0.72"/>
    <n v="13"/>
    <n v="5.0999999999999996"/>
    <n v="24"/>
    <s v="VR"/>
    <x v="443"/>
    <n v="93"/>
    <n v="100"/>
    <n v="3300"/>
    <n v="3200"/>
    <n v="3400"/>
    <n v="0"/>
    <n v="1.6"/>
    <n v="0.62"/>
    <n v="3"/>
    <n v="1.5"/>
    <n v="0.35"/>
    <n v="2.7"/>
    <n v="53"/>
    <n v="12"/>
    <n v="93"/>
    <n v="0"/>
    <n v="73"/>
    <n v="70"/>
    <n v="76"/>
  </r>
  <r>
    <x v="111"/>
    <s v="LT"/>
    <s v="LTU"/>
    <n v="440"/>
    <x v="1"/>
    <x v="13"/>
    <n v="3378410"/>
    <n v="131"/>
    <n v="63"/>
    <n v="223"/>
    <n v="4400"/>
    <n v="2100"/>
    <n v="7500"/>
    <s v="predicted"/>
    <n v="9.9"/>
    <n v="9.8000000000000007"/>
    <n v="9.9"/>
    <n v="330"/>
    <n v="330"/>
    <n v="340"/>
    <n v="0.41"/>
    <n v="0.16"/>
    <n v="0.79"/>
    <n v="14"/>
    <n v="5.4"/>
    <n v="27"/>
    <s v="VR"/>
    <x v="506"/>
    <n v="90"/>
    <n v="97"/>
    <n v="3100"/>
    <n v="3000"/>
    <n v="3300"/>
    <n v="0"/>
    <n v="1.8"/>
    <n v="0.71"/>
    <n v="3.4"/>
    <n v="1.7"/>
    <n v="0.38"/>
    <n v="3"/>
    <n v="57"/>
    <n v="13"/>
    <n v="100"/>
    <n v="0"/>
    <n v="83"/>
    <n v="80"/>
    <n v="86"/>
  </r>
  <r>
    <x v="111"/>
    <s v="LT"/>
    <s v="LTU"/>
    <n v="440"/>
    <x v="1"/>
    <x v="14"/>
    <n v="3333259"/>
    <n v="124"/>
    <n v="59"/>
    <n v="212"/>
    <n v="4100"/>
    <n v="2000"/>
    <n v="7100"/>
    <s v="predicted"/>
    <n v="9.3000000000000007"/>
    <n v="9.3000000000000007"/>
    <n v="9.4"/>
    <n v="310"/>
    <n v="310"/>
    <n v="310"/>
    <n v="0.42"/>
    <n v="0.16"/>
    <n v="0.8"/>
    <n v="14"/>
    <n v="5.4"/>
    <n v="27"/>
    <s v="VR"/>
    <x v="26"/>
    <n v="86"/>
    <n v="94"/>
    <n v="3000"/>
    <n v="2900"/>
    <n v="3100"/>
    <n v="0"/>
    <n v="2.1"/>
    <n v="0.79"/>
    <n v="3.9"/>
    <n v="1.8"/>
    <n v="0.41"/>
    <n v="3.3"/>
    <n v="61"/>
    <n v="14"/>
    <n v="110"/>
    <n v="0"/>
    <n v="68"/>
    <n v="65"/>
    <n v="71"/>
  </r>
  <r>
    <x v="111"/>
    <s v="LT"/>
    <s v="LTU"/>
    <n v="440"/>
    <x v="1"/>
    <x v="15"/>
    <n v="3286782"/>
    <n v="117"/>
    <n v="55"/>
    <n v="201"/>
    <n v="3800"/>
    <n v="1800"/>
    <n v="6600"/>
    <s v="predicted"/>
    <n v="11"/>
    <n v="11"/>
    <n v="11"/>
    <n v="370"/>
    <n v="370"/>
    <n v="370"/>
    <n v="0.43"/>
    <n v="0.18"/>
    <n v="0.77"/>
    <n v="14"/>
    <n v="6"/>
    <n v="25"/>
    <s v="VR"/>
    <x v="189"/>
    <n v="82"/>
    <n v="90"/>
    <n v="2800"/>
    <n v="2700"/>
    <n v="3000"/>
    <n v="0"/>
    <n v="2.2000000000000002"/>
    <n v="0.85"/>
    <n v="4.2"/>
    <n v="1.9"/>
    <n v="0.42"/>
    <n v="3.4"/>
    <n v="63"/>
    <n v="14"/>
    <n v="110"/>
    <n v="0"/>
    <n v="75"/>
    <n v="71"/>
    <n v="78"/>
  </r>
  <r>
    <x v="111"/>
    <s v="LT"/>
    <s v="LTU"/>
    <n v="440"/>
    <x v="1"/>
    <x v="16"/>
    <n v="3238819"/>
    <n v="111"/>
    <n v="51"/>
    <n v="194"/>
    <n v="3600"/>
    <n v="1700"/>
    <n v="6300"/>
    <s v="predicted"/>
    <n v="12"/>
    <n v="11"/>
    <n v="12"/>
    <n v="370"/>
    <n v="370"/>
    <n v="380"/>
    <n v="0.4"/>
    <n v="0.18"/>
    <n v="0.72"/>
    <n v="13"/>
    <n v="5.7"/>
    <n v="23"/>
    <s v="VR"/>
    <x v="22"/>
    <n v="79"/>
    <n v="87"/>
    <n v="2700"/>
    <n v="2600"/>
    <n v="2800"/>
    <n v="0"/>
    <n v="2.2000000000000002"/>
    <n v="0.87"/>
    <n v="4.2"/>
    <n v="1.8"/>
    <n v="0.42"/>
    <n v="3.3"/>
    <n v="60"/>
    <n v="13"/>
    <n v="110"/>
    <n v="0"/>
    <n v="88"/>
    <n v="84"/>
    <n v="92"/>
  </r>
  <r>
    <x v="111"/>
    <s v="LT"/>
    <s v="LTU"/>
    <n v="440"/>
    <x v="1"/>
    <x v="17"/>
    <n v="3190088"/>
    <n v="107"/>
    <n v="49"/>
    <n v="187"/>
    <n v="3400"/>
    <n v="1600"/>
    <n v="5900"/>
    <s v="predicted"/>
    <n v="11"/>
    <n v="11"/>
    <n v="11"/>
    <n v="360"/>
    <n v="350"/>
    <n v="360"/>
    <n v="0.41"/>
    <n v="0.16"/>
    <n v="0.77"/>
    <n v="13"/>
    <n v="5.0999999999999996"/>
    <n v="24"/>
    <s v="VR"/>
    <x v="190"/>
    <n v="76"/>
    <n v="84"/>
    <n v="2600"/>
    <n v="2400"/>
    <n v="2700"/>
    <n v="0"/>
    <n v="2.5"/>
    <n v="0.96"/>
    <n v="4.7"/>
    <n v="2"/>
    <n v="0.45"/>
    <n v="3.5"/>
    <n v="63"/>
    <n v="14"/>
    <n v="110"/>
    <n v="0"/>
    <n v="87"/>
    <n v="84"/>
    <n v="92"/>
  </r>
  <r>
    <x v="111"/>
    <s v="LT"/>
    <s v="LTU"/>
    <n v="440"/>
    <x v="1"/>
    <x v="18"/>
    <n v="3143310"/>
    <n v="104"/>
    <n v="48"/>
    <n v="181"/>
    <n v="3300"/>
    <n v="1500"/>
    <n v="5700"/>
    <s v="predicted"/>
    <n v="11"/>
    <n v="11"/>
    <n v="11"/>
    <n v="350"/>
    <n v="350"/>
    <n v="350"/>
    <n v="0.45"/>
    <n v="0.19"/>
    <n v="0.81"/>
    <n v="14"/>
    <n v="6"/>
    <n v="25"/>
    <s v="VR"/>
    <x v="191"/>
    <n v="74"/>
    <n v="81"/>
    <n v="2400"/>
    <n v="2300"/>
    <n v="2600"/>
    <n v="0"/>
    <n v="2.8"/>
    <n v="1.1000000000000001"/>
    <n v="5.2"/>
    <n v="2.2000000000000002"/>
    <n v="0.48"/>
    <n v="3.8"/>
    <n v="68"/>
    <n v="15"/>
    <n v="120"/>
    <n v="0"/>
    <n v="86"/>
    <n v="82"/>
    <n v="90"/>
  </r>
  <r>
    <x v="111"/>
    <s v="LT"/>
    <s v="LTU"/>
    <n v="440"/>
    <x v="1"/>
    <x v="19"/>
    <n v="3101973"/>
    <n v="100"/>
    <n v="46"/>
    <n v="175"/>
    <n v="3100"/>
    <n v="1400"/>
    <n v="5400"/>
    <s v="predicted"/>
    <n v="8.6999999999999993"/>
    <n v="8.6"/>
    <n v="8.6999999999999993"/>
    <n v="270"/>
    <n v="270"/>
    <n v="270"/>
    <n v="0.42"/>
    <n v="0.18"/>
    <n v="0.75"/>
    <n v="13"/>
    <n v="5.7"/>
    <n v="23"/>
    <s v="VR"/>
    <x v="19"/>
    <n v="72"/>
    <n v="79"/>
    <n v="2300"/>
    <n v="2200"/>
    <n v="2500"/>
    <n v="0"/>
    <n v="3"/>
    <n v="1.2"/>
    <n v="5.8"/>
    <n v="2.2999999999999998"/>
    <n v="0.52"/>
    <n v="4.0999999999999996"/>
    <n v="72"/>
    <n v="16"/>
    <n v="130"/>
    <n v="0"/>
    <n v="81"/>
    <n v="77"/>
    <n v="85"/>
  </r>
  <r>
    <x v="111"/>
    <s v="LT"/>
    <s v="LTU"/>
    <n v="440"/>
    <x v="1"/>
    <x v="20"/>
    <n v="3068457"/>
    <n v="97"/>
    <n v="45"/>
    <n v="169"/>
    <n v="3000"/>
    <n v="1400"/>
    <n v="5200"/>
    <s v="predicted"/>
    <n v="7.3"/>
    <n v="7.2"/>
    <n v="7.3"/>
    <n v="220"/>
    <n v="220"/>
    <n v="220"/>
    <n v="0.49"/>
    <n v="0.2"/>
    <n v="0.9"/>
    <n v="15"/>
    <n v="6.2"/>
    <n v="28"/>
    <s v="VR"/>
    <x v="173"/>
    <n v="69"/>
    <n v="77"/>
    <n v="2200"/>
    <n v="2100"/>
    <n v="2400"/>
    <n v="0"/>
    <n v="3.5"/>
    <n v="1.4"/>
    <n v="6.7"/>
    <n v="2.6"/>
    <n v="0.57999999999999996"/>
    <n v="4.5999999999999996"/>
    <n v="79"/>
    <n v="18"/>
    <n v="140"/>
    <n v="0"/>
    <n v="78"/>
    <n v="74"/>
    <n v="83"/>
  </r>
  <r>
    <x v="111"/>
    <s v="LT"/>
    <s v="LTU"/>
    <n v="440"/>
    <x v="1"/>
    <x v="21"/>
    <n v="3043980"/>
    <n v="93"/>
    <n v="43"/>
    <n v="162"/>
    <n v="2800"/>
    <n v="1300"/>
    <n v="4900"/>
    <s v="predicted"/>
    <n v="7.1"/>
    <n v="7"/>
    <n v="7.1"/>
    <n v="220"/>
    <n v="210"/>
    <n v="220"/>
    <n v="0.56000000000000005"/>
    <n v="0.22"/>
    <n v="1"/>
    <n v="17"/>
    <n v="6.7"/>
    <n v="32"/>
    <s v="VR"/>
    <x v="121"/>
    <n v="67"/>
    <n v="75"/>
    <n v="2100"/>
    <n v="2000"/>
    <n v="2300"/>
    <n v="0"/>
    <n v="4.0999999999999996"/>
    <n v="1.5"/>
    <n v="7.7"/>
    <n v="2.9"/>
    <n v="0.63"/>
    <n v="5.0999999999999996"/>
    <n v="87"/>
    <n v="19"/>
    <n v="160"/>
    <n v="0"/>
    <n v="81"/>
    <n v="77"/>
    <n v="86"/>
  </r>
  <r>
    <x v="111"/>
    <s v="LT"/>
    <s v="LTU"/>
    <n v="440"/>
    <x v="1"/>
    <x v="22"/>
    <n v="3027621"/>
    <n v="89"/>
    <n v="41"/>
    <n v="155"/>
    <n v="2700"/>
    <n v="1200"/>
    <n v="4700"/>
    <s v="predicted"/>
    <n v="8.4"/>
    <n v="8.4"/>
    <n v="8.5"/>
    <n v="260"/>
    <n v="250"/>
    <n v="260"/>
    <n v="0.63"/>
    <n v="0.24"/>
    <n v="1.2"/>
    <n v="19"/>
    <n v="7.3"/>
    <n v="36"/>
    <s v="VR"/>
    <x v="242"/>
    <n v="63"/>
    <n v="73"/>
    <n v="2000"/>
    <n v="1900"/>
    <n v="2200"/>
    <n v="0"/>
    <n v="4.5999999999999996"/>
    <n v="1.7"/>
    <n v="8.6999999999999993"/>
    <n v="3.1"/>
    <n v="0.67"/>
    <n v="5.5"/>
    <n v="93"/>
    <n v="20"/>
    <n v="170"/>
    <n v="0"/>
    <n v="80"/>
    <n v="74"/>
    <n v="85"/>
  </r>
  <r>
    <x v="111"/>
    <s v="LT"/>
    <s v="LTU"/>
    <n v="440"/>
    <x v="1"/>
    <x v="23"/>
    <n v="3016933"/>
    <n v="85"/>
    <n v="39"/>
    <n v="148"/>
    <n v="2600"/>
    <n v="1200"/>
    <n v="4500"/>
    <s v="predicted"/>
    <n v="8.4"/>
    <n v="8.4"/>
    <n v="8.5"/>
    <n v="250"/>
    <n v="250"/>
    <n v="260"/>
    <n v="0.73"/>
    <n v="0.31"/>
    <n v="1.3"/>
    <n v="22"/>
    <n v="9.1999999999999993"/>
    <n v="40"/>
    <s v="VR imputed"/>
    <x v="14"/>
    <n v="61"/>
    <n v="72"/>
    <n v="2000"/>
    <n v="1800"/>
    <n v="2200"/>
    <n v="0"/>
    <n v="5"/>
    <n v="1.9"/>
    <n v="9.5"/>
    <n v="3.2"/>
    <n v="0.7"/>
    <n v="5.8"/>
    <n v="97"/>
    <n v="21"/>
    <n v="170"/>
    <n v="0"/>
    <n v="80"/>
    <n v="73"/>
    <n v="86"/>
  </r>
  <r>
    <x v="112"/>
    <s v="LU"/>
    <s v="LUX"/>
    <n v="442"/>
    <x v="1"/>
    <x v="0"/>
    <n v="381790"/>
    <n v="17"/>
    <n v="7.5"/>
    <n v="31"/>
    <n v="66"/>
    <n v="29"/>
    <n v="120"/>
    <s v="predicted"/>
    <n v="0.55000000000000004"/>
    <n v="0.54"/>
    <n v="0.56000000000000005"/>
    <n v="2.1"/>
    <n v="2"/>
    <n v="2.1"/>
    <n v="0"/>
    <n v="0"/>
    <n v="0"/>
    <n v="0"/>
    <n v="0"/>
    <n v="0"/>
    <s v="VR"/>
    <x v="32"/>
    <n v="12"/>
    <n v="14"/>
    <n v="51"/>
    <n v="46"/>
    <n v="55"/>
    <s v="High income"/>
    <n v="0.37"/>
    <n v="0.28000000000000003"/>
    <n v="0.48"/>
    <n v="0.05"/>
    <n v="0.03"/>
    <n v="0.06"/>
    <n v="0.19"/>
    <n v="0.11"/>
    <n v="0.21"/>
    <n v="0"/>
    <n v="94"/>
    <n v="87"/>
    <n v="100"/>
  </r>
  <r>
    <x v="112"/>
    <s v="LU"/>
    <s v="LUX"/>
    <n v="442"/>
    <x v="1"/>
    <x v="1"/>
    <n v="386358"/>
    <n v="15"/>
    <n v="6.3"/>
    <n v="28"/>
    <n v="59"/>
    <n v="24"/>
    <n v="110"/>
    <s v="predicted"/>
    <n v="0.27"/>
    <n v="0.26"/>
    <n v="0.28000000000000003"/>
    <n v="1"/>
    <n v="1"/>
    <n v="1.1000000000000001"/>
    <n v="0"/>
    <n v="0"/>
    <n v="0"/>
    <n v="0"/>
    <n v="0"/>
    <n v="0"/>
    <s v="VR"/>
    <x v="31"/>
    <n v="11"/>
    <n v="13"/>
    <n v="46"/>
    <n v="44"/>
    <n v="50"/>
    <s v="High income"/>
    <n v="0.52"/>
    <n v="0.4"/>
    <n v="0.66"/>
    <n v="0.06"/>
    <n v="0.04"/>
    <n v="7.0000000000000007E-2"/>
    <n v="0.24"/>
    <n v="0.14000000000000001"/>
    <n v="0.26"/>
    <n v="0"/>
    <n v="100"/>
    <n v="96"/>
    <n v="110"/>
  </r>
  <r>
    <x v="112"/>
    <s v="LU"/>
    <s v="LUX"/>
    <n v="442"/>
    <x v="1"/>
    <x v="2"/>
    <n v="391403"/>
    <n v="14"/>
    <n v="5.5"/>
    <n v="26"/>
    <n v="54"/>
    <n v="21"/>
    <n v="100"/>
    <s v="predicted"/>
    <n v="0"/>
    <n v="0"/>
    <n v="0"/>
    <n v="0"/>
    <n v="0"/>
    <n v="0"/>
    <n v="0"/>
    <n v="0"/>
    <n v="0"/>
    <n v="0"/>
    <n v="0"/>
    <n v="0"/>
    <s v="VR"/>
    <x v="40"/>
    <n v="11"/>
    <n v="12"/>
    <n v="43"/>
    <n v="42"/>
    <n v="47"/>
    <s v="High income"/>
    <n v="0.68"/>
    <n v="0.52"/>
    <n v="0.85"/>
    <n v="7.0000000000000007E-2"/>
    <n v="0.04"/>
    <n v="0.08"/>
    <n v="0.28999999999999998"/>
    <n v="0.17"/>
    <n v="0.31"/>
    <n v="0"/>
    <n v="58"/>
    <n v="53"/>
    <n v="60"/>
  </r>
  <r>
    <x v="112"/>
    <s v="LU"/>
    <s v="LUX"/>
    <n v="442"/>
    <x v="1"/>
    <x v="3"/>
    <n v="396811"/>
    <n v="13"/>
    <n v="4.8"/>
    <n v="24"/>
    <n v="50"/>
    <n v="19"/>
    <n v="96"/>
    <s v="predicted"/>
    <n v="0.26"/>
    <n v="0.26"/>
    <n v="0.27"/>
    <n v="1"/>
    <n v="1"/>
    <n v="1.1000000000000001"/>
    <n v="0"/>
    <n v="0"/>
    <n v="0"/>
    <n v="0"/>
    <n v="0"/>
    <n v="0"/>
    <s v="VR"/>
    <x v="30"/>
    <n v="10"/>
    <n v="11"/>
    <n v="41"/>
    <n v="40"/>
    <n v="45"/>
    <s v="High income"/>
    <n v="0.85"/>
    <n v="0.65"/>
    <n v="1.1000000000000001"/>
    <n v="0.09"/>
    <n v="0.05"/>
    <n v="0.1"/>
    <n v="0.35"/>
    <n v="0.2"/>
    <n v="0.38"/>
    <n v="0"/>
    <n v="85"/>
    <n v="78"/>
    <n v="87"/>
  </r>
  <r>
    <x v="112"/>
    <s v="LU"/>
    <s v="LUX"/>
    <n v="442"/>
    <x v="1"/>
    <x v="4"/>
    <n v="402435"/>
    <n v="12"/>
    <n v="4.5999999999999996"/>
    <n v="23"/>
    <n v="49"/>
    <n v="18"/>
    <n v="93"/>
    <s v="predicted"/>
    <n v="1"/>
    <n v="1"/>
    <n v="1.1000000000000001"/>
    <n v="4.2"/>
    <n v="4.0999999999999996"/>
    <n v="4.3"/>
    <n v="0"/>
    <n v="0"/>
    <n v="0"/>
    <n v="0"/>
    <n v="0"/>
    <n v="0"/>
    <s v="VR"/>
    <x v="427"/>
    <n v="9.6999999999999993"/>
    <n v="11"/>
    <n v="40"/>
    <n v="39"/>
    <n v="43"/>
    <s v="High income"/>
    <n v="1.2"/>
    <n v="0.87"/>
    <n v="1.5"/>
    <n v="0.11"/>
    <n v="0.06"/>
    <n v="0.12"/>
    <n v="0.46"/>
    <n v="0.25"/>
    <n v="0.49"/>
    <n v="0"/>
    <n v="83"/>
    <n v="77"/>
    <n v="85"/>
  </r>
  <r>
    <x v="112"/>
    <s v="LU"/>
    <s v="LUX"/>
    <n v="442"/>
    <x v="1"/>
    <x v="5"/>
    <n v="408152"/>
    <n v="12"/>
    <n v="4.7"/>
    <n v="23"/>
    <n v="49"/>
    <n v="19"/>
    <n v="93"/>
    <s v="predicted"/>
    <n v="0"/>
    <n v="0"/>
    <n v="0"/>
    <n v="0"/>
    <n v="0"/>
    <n v="0"/>
    <n v="0"/>
    <n v="0"/>
    <n v="0"/>
    <n v="0"/>
    <n v="0"/>
    <n v="0"/>
    <s v="VR"/>
    <x v="157"/>
    <n v="9.3000000000000007"/>
    <n v="11"/>
    <n v="40"/>
    <n v="38"/>
    <n v="43"/>
    <s v="High income"/>
    <n v="1.5"/>
    <n v="1.1000000000000001"/>
    <n v="1.9"/>
    <n v="0.14000000000000001"/>
    <n v="0.08"/>
    <n v="0.15"/>
    <n v="0.57999999999999996"/>
    <n v="0.31"/>
    <n v="0.63"/>
    <n v="0"/>
    <n v="80"/>
    <n v="74"/>
    <n v="84"/>
  </r>
  <r>
    <x v="112"/>
    <s v="LU"/>
    <s v="LUX"/>
    <n v="442"/>
    <x v="1"/>
    <x v="6"/>
    <n v="414004"/>
    <n v="12"/>
    <n v="4.8"/>
    <n v="23"/>
    <n v="50"/>
    <n v="20"/>
    <n v="94"/>
    <s v="predicted"/>
    <n v="0"/>
    <n v="0"/>
    <n v="0"/>
    <n v="0"/>
    <n v="0"/>
    <n v="0"/>
    <n v="0"/>
    <n v="0"/>
    <n v="0"/>
    <n v="0"/>
    <n v="0"/>
    <n v="0"/>
    <s v="VR"/>
    <x v="427"/>
    <n v="9.1999999999999993"/>
    <n v="11"/>
    <n v="41"/>
    <n v="38"/>
    <n v="44"/>
    <s v="High income"/>
    <n v="1.5"/>
    <n v="1.1000000000000001"/>
    <n v="1.9"/>
    <n v="0.15"/>
    <n v="0.08"/>
    <n v="0.16"/>
    <n v="0.61"/>
    <n v="0.34"/>
    <n v="0.66"/>
    <n v="0"/>
    <n v="100"/>
    <n v="93"/>
    <n v="110"/>
  </r>
  <r>
    <x v="112"/>
    <s v="LU"/>
    <s v="LUX"/>
    <n v="442"/>
    <x v="1"/>
    <x v="7"/>
    <n v="419979"/>
    <n v="12"/>
    <n v="4.9000000000000004"/>
    <n v="23"/>
    <n v="52"/>
    <n v="21"/>
    <n v="97"/>
    <s v="predicted"/>
    <n v="0.5"/>
    <n v="0.49"/>
    <n v="0.51"/>
    <n v="2.1"/>
    <n v="2"/>
    <n v="2.1"/>
    <n v="0"/>
    <n v="0"/>
    <n v="0"/>
    <n v="0"/>
    <n v="0"/>
    <n v="0"/>
    <s v="VR"/>
    <x v="30"/>
    <n v="9.5"/>
    <n v="11"/>
    <n v="42"/>
    <n v="40"/>
    <n v="45"/>
    <s v="High income"/>
    <n v="1.7"/>
    <n v="1.3"/>
    <n v="2.2000000000000002"/>
    <n v="0.17"/>
    <n v="0.09"/>
    <n v="0.18"/>
    <n v="0.71"/>
    <n v="0.39"/>
    <n v="0.76"/>
    <n v="0"/>
    <n v="90"/>
    <n v="84"/>
    <n v="95"/>
  </r>
  <r>
    <x v="112"/>
    <s v="LU"/>
    <s v="LUX"/>
    <n v="442"/>
    <x v="1"/>
    <x v="8"/>
    <n v="425834"/>
    <n v="13"/>
    <n v="5.2"/>
    <n v="24"/>
    <n v="54"/>
    <n v="22"/>
    <n v="100"/>
    <s v="predicted"/>
    <n v="1.2"/>
    <n v="1.2"/>
    <n v="1.2"/>
    <n v="5.2"/>
    <n v="5.0999999999999996"/>
    <n v="5.2"/>
    <n v="0"/>
    <n v="0"/>
    <n v="0"/>
    <n v="0"/>
    <n v="0"/>
    <n v="0"/>
    <s v="VR"/>
    <x v="30"/>
    <n v="9.6"/>
    <n v="11"/>
    <n v="43"/>
    <n v="41"/>
    <n v="45"/>
    <s v="High income"/>
    <n v="1.9"/>
    <n v="1.5"/>
    <n v="2.4"/>
    <n v="0.19"/>
    <n v="0.11"/>
    <n v="0.2"/>
    <n v="0.82"/>
    <n v="0.45"/>
    <n v="0.85"/>
    <n v="0"/>
    <n v="100"/>
    <n v="98"/>
    <n v="110"/>
  </r>
  <r>
    <x v="112"/>
    <s v="LU"/>
    <s v="LUX"/>
    <n v="442"/>
    <x v="1"/>
    <x v="9"/>
    <n v="431268"/>
    <n v="13"/>
    <n v="5.5"/>
    <n v="24"/>
    <n v="56"/>
    <n v="24"/>
    <n v="100"/>
    <s v="predicted"/>
    <n v="0.48"/>
    <n v="0.47"/>
    <n v="0.49"/>
    <n v="2.1"/>
    <n v="2"/>
    <n v="2.1"/>
    <n v="0"/>
    <n v="0"/>
    <n v="0"/>
    <n v="0"/>
    <n v="0"/>
    <n v="0"/>
    <s v="VR"/>
    <x v="30"/>
    <n v="9.6999999999999993"/>
    <n v="11"/>
    <n v="45"/>
    <n v="42"/>
    <n v="47"/>
    <s v="High income"/>
    <n v="2.2000000000000002"/>
    <n v="1.7"/>
    <n v="2.8"/>
    <n v="0.23"/>
    <n v="0.12"/>
    <n v="0.24"/>
    <n v="0.98"/>
    <n v="0.53"/>
    <n v="1"/>
    <n v="0"/>
    <n v="82"/>
    <n v="79"/>
    <n v="88"/>
  </r>
  <r>
    <x v="112"/>
    <s v="LU"/>
    <s v="LUX"/>
    <n v="442"/>
    <x v="1"/>
    <x v="10"/>
    <n v="436111"/>
    <n v="13"/>
    <n v="5.7"/>
    <n v="24"/>
    <n v="58"/>
    <n v="25"/>
    <n v="110"/>
    <s v="predicted"/>
    <n v="0.24"/>
    <n v="0.23"/>
    <n v="0.24"/>
    <n v="1"/>
    <n v="1"/>
    <n v="1"/>
    <n v="0"/>
    <n v="0"/>
    <n v="0"/>
    <n v="0"/>
    <n v="0"/>
    <n v="0"/>
    <s v="VR"/>
    <x v="40"/>
    <n v="9.9"/>
    <n v="11"/>
    <n v="46"/>
    <n v="43"/>
    <n v="48"/>
    <s v="High income"/>
    <n v="2.4"/>
    <n v="1.8"/>
    <n v="3.1"/>
    <n v="0.25"/>
    <n v="0.14000000000000001"/>
    <n v="0.26"/>
    <n v="1.1000000000000001"/>
    <n v="0.59"/>
    <n v="1.1000000000000001"/>
    <n v="0"/>
    <n v="96"/>
    <n v="92"/>
    <n v="100"/>
  </r>
  <r>
    <x v="112"/>
    <s v="LU"/>
    <s v="LUX"/>
    <n v="442"/>
    <x v="1"/>
    <x v="11"/>
    <n v="440137"/>
    <n v="14"/>
    <n v="5.9"/>
    <n v="24"/>
    <n v="60"/>
    <n v="26"/>
    <n v="110"/>
    <s v="predicted"/>
    <n v="0.47"/>
    <n v="0.46"/>
    <n v="0.48"/>
    <n v="2.1"/>
    <n v="2"/>
    <n v="2.1"/>
    <n v="0"/>
    <n v="0"/>
    <n v="0"/>
    <n v="0"/>
    <n v="0"/>
    <n v="0"/>
    <s v="VR"/>
    <x v="30"/>
    <n v="10"/>
    <n v="11"/>
    <n v="46"/>
    <n v="44"/>
    <n v="48"/>
    <s v="High income"/>
    <n v="2.7"/>
    <n v="2.1"/>
    <n v="3.5"/>
    <n v="0.28999999999999998"/>
    <n v="0.15"/>
    <n v="0.3"/>
    <n v="1.3"/>
    <n v="0.66"/>
    <n v="1.3"/>
    <n v="0"/>
    <n v="67"/>
    <n v="65"/>
    <n v="70"/>
  </r>
  <r>
    <x v="112"/>
    <s v="LU"/>
    <s v="LUX"/>
    <n v="442"/>
    <x v="1"/>
    <x v="12"/>
    <n v="443524"/>
    <n v="13"/>
    <n v="6"/>
    <n v="24"/>
    <n v="59"/>
    <n v="26"/>
    <n v="110"/>
    <s v="predicted"/>
    <n v="0.71"/>
    <n v="0.69"/>
    <n v="0.72"/>
    <n v="3.1"/>
    <n v="3.1"/>
    <n v="3.2"/>
    <n v="0"/>
    <n v="0"/>
    <n v="0"/>
    <n v="0"/>
    <n v="0"/>
    <n v="0"/>
    <s v="VR"/>
    <x v="30"/>
    <n v="9.6999999999999993"/>
    <n v="11"/>
    <n v="46"/>
    <n v="43"/>
    <n v="47"/>
    <s v="High income"/>
    <n v="3"/>
    <n v="2.2999999999999998"/>
    <n v="3.9"/>
    <n v="0.32"/>
    <n v="0.16"/>
    <n v="0.32"/>
    <n v="1.4"/>
    <n v="0.7"/>
    <n v="1.4"/>
    <n v="0"/>
    <n v="67"/>
    <n v="66"/>
    <n v="72"/>
  </r>
  <r>
    <x v="112"/>
    <s v="LU"/>
    <s v="LUX"/>
    <n v="442"/>
    <x v="1"/>
    <x v="13"/>
    <n v="446996"/>
    <n v="13"/>
    <n v="5.9"/>
    <n v="23"/>
    <n v="59"/>
    <n v="26"/>
    <n v="100"/>
    <s v="predicted"/>
    <n v="0.7"/>
    <n v="0.69"/>
    <n v="0.72"/>
    <n v="3.1"/>
    <n v="3.1"/>
    <n v="3.2"/>
    <n v="0"/>
    <n v="0"/>
    <n v="0"/>
    <n v="0"/>
    <n v="0"/>
    <n v="0"/>
    <s v="VR"/>
    <x v="30"/>
    <n v="9.6"/>
    <n v="10"/>
    <n v="45"/>
    <n v="43"/>
    <n v="46"/>
    <s v="High income"/>
    <n v="3.4"/>
    <n v="2.5"/>
    <n v="4.4000000000000004"/>
    <n v="0.34"/>
    <n v="0.17"/>
    <n v="0.35"/>
    <n v="1.5"/>
    <n v="0.74"/>
    <n v="1.6"/>
    <n v="0"/>
    <n v="120"/>
    <n v="120"/>
    <n v="130"/>
  </r>
  <r>
    <x v="112"/>
    <s v="LU"/>
    <s v="LUX"/>
    <n v="442"/>
    <x v="1"/>
    <x v="14"/>
    <n v="451548"/>
    <n v="12"/>
    <n v="5.5"/>
    <n v="22"/>
    <n v="56"/>
    <n v="25"/>
    <n v="100"/>
    <s v="predicted"/>
    <n v="0.7"/>
    <n v="0.68"/>
    <n v="0.73"/>
    <n v="3.2"/>
    <n v="3.1"/>
    <n v="3.3"/>
    <n v="0"/>
    <n v="0"/>
    <n v="0"/>
    <n v="0"/>
    <n v="0"/>
    <n v="0"/>
    <s v="VR"/>
    <x v="131"/>
    <n v="9.1"/>
    <n v="10"/>
    <n v="44"/>
    <n v="41"/>
    <n v="45"/>
    <s v="High income"/>
    <n v="3.6"/>
    <n v="2.6"/>
    <n v="4.7"/>
    <n v="0.35"/>
    <n v="0.17"/>
    <n v="0.37"/>
    <n v="1.6"/>
    <n v="0.75"/>
    <n v="1.7"/>
    <n v="0"/>
    <n v="70"/>
    <n v="69"/>
    <n v="76"/>
  </r>
  <r>
    <x v="112"/>
    <s v="LU"/>
    <s v="LUX"/>
    <n v="442"/>
    <x v="1"/>
    <x v="15"/>
    <n v="457847"/>
    <n v="12"/>
    <n v="5.0999999999999996"/>
    <n v="21"/>
    <n v="53"/>
    <n v="23"/>
    <n v="95"/>
    <s v="predicted"/>
    <n v="0.23"/>
    <n v="0.22"/>
    <n v="0.23"/>
    <n v="1"/>
    <n v="1"/>
    <n v="1"/>
    <n v="0"/>
    <n v="0"/>
    <n v="0"/>
    <n v="0"/>
    <n v="0"/>
    <n v="0"/>
    <s v="VR"/>
    <x v="97"/>
    <n v="8.5"/>
    <n v="9.4"/>
    <n v="42"/>
    <n v="39"/>
    <n v="43"/>
    <s v="High income"/>
    <n v="3.9"/>
    <n v="2.8"/>
    <n v="5.2"/>
    <n v="0.36"/>
    <n v="0.17"/>
    <n v="0.38"/>
    <n v="1.6"/>
    <n v="0.76"/>
    <n v="1.8"/>
    <n v="0"/>
    <n v="88"/>
    <n v="86"/>
    <n v="95"/>
  </r>
  <r>
    <x v="112"/>
    <s v="LU"/>
    <s v="LUX"/>
    <n v="442"/>
    <x v="1"/>
    <x v="16"/>
    <n v="466209"/>
    <n v="10"/>
    <n v="4.4000000000000004"/>
    <n v="19"/>
    <n v="49"/>
    <n v="21"/>
    <n v="89"/>
    <s v="predicted"/>
    <n v="0.22"/>
    <n v="0.22"/>
    <n v="0.22"/>
    <n v="1"/>
    <n v="1"/>
    <n v="1"/>
    <n v="0"/>
    <n v="0"/>
    <n v="0"/>
    <n v="0"/>
    <n v="0"/>
    <n v="0"/>
    <s v="VR"/>
    <x v="93"/>
    <n v="7.9"/>
    <n v="8.8000000000000007"/>
    <n v="39"/>
    <n v="37"/>
    <n v="41"/>
    <s v="High income"/>
    <n v="4.2"/>
    <n v="3.1"/>
    <n v="5.6"/>
    <n v="0.35"/>
    <n v="0.16"/>
    <n v="0.37"/>
    <n v="1.6"/>
    <n v="0.75"/>
    <n v="1.7"/>
    <n v="0"/>
    <n v="85"/>
    <n v="80"/>
    <n v="89"/>
  </r>
  <r>
    <x v="112"/>
    <s v="LU"/>
    <s v="LUX"/>
    <n v="442"/>
    <x v="1"/>
    <x v="17"/>
    <n v="476294"/>
    <n v="9.1999999999999993"/>
    <n v="3.6"/>
    <n v="17"/>
    <n v="44"/>
    <n v="17"/>
    <n v="82"/>
    <s v="predicted"/>
    <n v="0.43"/>
    <n v="0.43"/>
    <n v="0.44"/>
    <n v="2.1"/>
    <n v="2"/>
    <n v="2.1"/>
    <n v="0"/>
    <n v="0"/>
    <n v="0"/>
    <n v="0"/>
    <n v="0"/>
    <n v="0"/>
    <s v="VR"/>
    <x v="192"/>
    <n v="7.3"/>
    <n v="8.1999999999999993"/>
    <n v="36"/>
    <n v="35"/>
    <n v="39"/>
    <s v="High income"/>
    <n v="4.5999999999999996"/>
    <n v="3.4"/>
    <n v="6.1"/>
    <n v="0.35"/>
    <n v="0.16"/>
    <n v="0.37"/>
    <n v="1.7"/>
    <n v="0.76"/>
    <n v="1.8"/>
    <n v="0"/>
    <n v="110"/>
    <n v="100"/>
    <n v="110"/>
  </r>
  <r>
    <x v="112"/>
    <s v="LU"/>
    <s v="LUX"/>
    <n v="442"/>
    <x v="1"/>
    <x v="18"/>
    <n v="487310"/>
    <n v="8"/>
    <n v="2.9"/>
    <n v="16"/>
    <n v="39"/>
    <n v="14"/>
    <n v="77"/>
    <s v="predicted"/>
    <n v="0.43"/>
    <n v="0.42"/>
    <n v="0.44"/>
    <n v="2.1"/>
    <n v="2"/>
    <n v="2.1"/>
    <n v="0"/>
    <n v="0"/>
    <n v="0"/>
    <n v="0"/>
    <n v="0"/>
    <n v="0"/>
    <s v="VR"/>
    <x v="428"/>
    <n v="7"/>
    <n v="7.6"/>
    <n v="34"/>
    <n v="34"/>
    <n v="37"/>
    <s v="High income"/>
    <n v="4.9000000000000004"/>
    <n v="3.5"/>
    <n v="6.4"/>
    <n v="0.34"/>
    <n v="0.16"/>
    <n v="0.36"/>
    <n v="1.6"/>
    <n v="0.77"/>
    <n v="1.7"/>
    <n v="0"/>
    <n v="82"/>
    <n v="76"/>
    <n v="82"/>
  </r>
  <r>
    <x v="112"/>
    <s v="LU"/>
    <s v="LUX"/>
    <n v="442"/>
    <x v="1"/>
    <x v="19"/>
    <n v="498116"/>
    <n v="7.4"/>
    <n v="2.4"/>
    <n v="15"/>
    <n v="37"/>
    <n v="12"/>
    <n v="75"/>
    <s v="predicted"/>
    <n v="0.41"/>
    <n v="0.41"/>
    <n v="0.42"/>
    <n v="2.1"/>
    <n v="2"/>
    <n v="2.1"/>
    <n v="0"/>
    <n v="0"/>
    <n v="0"/>
    <n v="0"/>
    <n v="0"/>
    <n v="0"/>
    <s v="VR"/>
    <x v="37"/>
    <n v="6.6"/>
    <n v="7.2"/>
    <n v="34"/>
    <n v="33"/>
    <n v="36"/>
    <s v="High income"/>
    <n v="4.3"/>
    <n v="3.1"/>
    <n v="5.6"/>
    <n v="0.28999999999999998"/>
    <n v="0.14000000000000001"/>
    <n v="0.31"/>
    <n v="1.5"/>
    <n v="0.7"/>
    <n v="1.5"/>
    <n v="0"/>
    <n v="79"/>
    <n v="75"/>
    <n v="82"/>
  </r>
  <r>
    <x v="112"/>
    <s v="LU"/>
    <s v="LUX"/>
    <n v="442"/>
    <x v="1"/>
    <x v="20"/>
    <n v="507885"/>
    <n v="7.5"/>
    <n v="2.6"/>
    <n v="15"/>
    <n v="38"/>
    <n v="13"/>
    <n v="77"/>
    <s v="predicted"/>
    <n v="0.2"/>
    <n v="0.2"/>
    <n v="0.21"/>
    <n v="1"/>
    <n v="1"/>
    <n v="1.1000000000000001"/>
    <n v="0"/>
    <n v="0"/>
    <n v="0"/>
    <n v="0"/>
    <n v="0"/>
    <n v="0"/>
    <s v="VR"/>
    <x v="128"/>
    <n v="6.5"/>
    <n v="7.3"/>
    <n v="34"/>
    <n v="33"/>
    <n v="37"/>
    <s v="High income"/>
    <n v="4.3"/>
    <n v="3.1"/>
    <n v="5.6"/>
    <n v="0.28999999999999998"/>
    <n v="0.14000000000000001"/>
    <n v="0.3"/>
    <n v="1.5"/>
    <n v="0.71"/>
    <n v="1.5"/>
    <n v="0"/>
    <n v="85"/>
    <n v="78"/>
    <n v="88"/>
  </r>
  <r>
    <x v="112"/>
    <s v="LU"/>
    <s v="LUX"/>
    <n v="442"/>
    <x v="1"/>
    <x v="21"/>
    <n v="516348"/>
    <n v="8.5"/>
    <n v="3.3"/>
    <n v="16"/>
    <n v="44"/>
    <n v="17"/>
    <n v="83"/>
    <s v="predicted"/>
    <n v="0.2"/>
    <n v="0.2"/>
    <n v="0.2"/>
    <n v="1"/>
    <n v="1"/>
    <n v="1.1000000000000001"/>
    <n v="0"/>
    <n v="0"/>
    <n v="0"/>
    <n v="0"/>
    <n v="0"/>
    <n v="0"/>
    <s v="VR"/>
    <x v="34"/>
    <n v="6.8"/>
    <n v="7.6"/>
    <n v="37"/>
    <n v="35"/>
    <n v="39"/>
    <s v="High income"/>
    <n v="4.3"/>
    <n v="3.2"/>
    <n v="5.6"/>
    <n v="0.31"/>
    <n v="0.15"/>
    <n v="0.33"/>
    <n v="1.6"/>
    <n v="0.77"/>
    <n v="1.7"/>
    <n v="0"/>
    <n v="68"/>
    <n v="64"/>
    <n v="71"/>
  </r>
  <r>
    <x v="112"/>
    <s v="LU"/>
    <s v="LUX"/>
    <n v="442"/>
    <x v="1"/>
    <x v="22"/>
    <n v="523744"/>
    <n v="10"/>
    <n v="4.4000000000000004"/>
    <n v="18"/>
    <n v="52"/>
    <n v="23"/>
    <n v="94"/>
    <s v="predicted"/>
    <n v="0.2"/>
    <n v="0.19"/>
    <n v="0.2"/>
    <n v="1"/>
    <n v="1"/>
    <n v="1"/>
    <n v="0"/>
    <n v="0"/>
    <n v="0"/>
    <n v="0"/>
    <n v="0"/>
    <n v="0"/>
    <s v="VR"/>
    <x v="44"/>
    <n v="7.3"/>
    <n v="8.1999999999999993"/>
    <n v="41"/>
    <n v="38"/>
    <n v="43"/>
    <s v="High income"/>
    <n v="4.4000000000000004"/>
    <n v="3.2"/>
    <n v="5.8"/>
    <n v="0.34"/>
    <n v="0.16"/>
    <n v="0.36"/>
    <n v="1.8"/>
    <n v="0.86"/>
    <n v="1.9"/>
    <n v="0"/>
    <n v="110"/>
    <n v="100"/>
    <n v="120"/>
  </r>
  <r>
    <x v="112"/>
    <s v="LU"/>
    <s v="LUX"/>
    <n v="442"/>
    <x v="1"/>
    <x v="23"/>
    <n v="530380"/>
    <n v="12"/>
    <n v="5.6"/>
    <n v="20"/>
    <n v="62"/>
    <n v="30"/>
    <n v="110"/>
    <s v="predicted"/>
    <n v="0.41"/>
    <n v="0.4"/>
    <n v="0.42"/>
    <n v="2.2000000000000002"/>
    <n v="2.1"/>
    <n v="2.2000000000000002"/>
    <n v="0"/>
    <n v="0"/>
    <n v="0"/>
    <n v="0"/>
    <n v="0"/>
    <n v="0"/>
    <s v="VR imputed"/>
    <x v="158"/>
    <n v="7.7"/>
    <n v="9.1"/>
    <n v="46"/>
    <n v="41"/>
    <n v="48"/>
    <s v="High income"/>
    <n v="4.5"/>
    <n v="3.2"/>
    <n v="5.9"/>
    <n v="0.39"/>
    <n v="0.18"/>
    <n v="0.41"/>
    <n v="2"/>
    <n v="0.97"/>
    <n v="2.2000000000000002"/>
    <n v="0"/>
    <n v="83"/>
    <n v="79"/>
    <n v="93"/>
  </r>
  <r>
    <x v="113"/>
    <s v="MG"/>
    <s v="MDG"/>
    <n v="450"/>
    <x v="2"/>
    <x v="0"/>
    <n v="11545782"/>
    <n v="909"/>
    <n v="415"/>
    <n v="1591"/>
    <n v="100000"/>
    <n v="48000"/>
    <n v="180000"/>
    <s v="predicted"/>
    <n v="148"/>
    <n v="103"/>
    <n v="182"/>
    <n v="17000"/>
    <n v="12000"/>
    <n v="21000"/>
    <n v="1.4"/>
    <n v="1.2"/>
    <n v="1.7"/>
    <n v="170"/>
    <n v="140"/>
    <n v="200"/>
    <s v="Indirect"/>
    <x v="392"/>
    <n v="356"/>
    <n v="444"/>
    <n v="45000"/>
    <n v="41000"/>
    <n v="51000"/>
    <s v="Mortality"/>
    <n v="0.54"/>
    <n v="0.45"/>
    <n v="0.63"/>
    <n v="2.1"/>
    <n v="1.8"/>
    <n v="2.4"/>
    <n v="240"/>
    <n v="210"/>
    <n v="280"/>
    <n v="0"/>
    <n v="14"/>
    <n v="12"/>
    <n v="15"/>
  </r>
  <r>
    <x v="113"/>
    <s v="MG"/>
    <s v="MDG"/>
    <n v="450"/>
    <x v="2"/>
    <x v="1"/>
    <n v="11898267"/>
    <n v="861"/>
    <n v="401"/>
    <n v="1490"/>
    <n v="100000"/>
    <n v="48000"/>
    <n v="180000"/>
    <s v="predicted"/>
    <n v="138"/>
    <n v="96"/>
    <n v="167"/>
    <n v="16000"/>
    <n v="11000"/>
    <n v="20000"/>
    <n v="2.2000000000000002"/>
    <n v="1.8"/>
    <n v="2.6"/>
    <n v="260"/>
    <n v="220"/>
    <n v="310"/>
    <s v="Indirect"/>
    <x v="395"/>
    <n v="354"/>
    <n v="422"/>
    <n v="45000"/>
    <n v="42000"/>
    <n v="50000"/>
    <s v="Mortality"/>
    <n v="0.87"/>
    <n v="0.77"/>
    <n v="0.98"/>
    <n v="3.3"/>
    <n v="3.1"/>
    <n v="3.7"/>
    <n v="390"/>
    <n v="370"/>
    <n v="440"/>
    <n v="0"/>
    <n v="13"/>
    <n v="12"/>
    <n v="14"/>
  </r>
  <r>
    <x v="113"/>
    <s v="MG"/>
    <s v="MDG"/>
    <n v="450"/>
    <x v="2"/>
    <x v="2"/>
    <n v="12263899"/>
    <n v="814"/>
    <n v="387"/>
    <n v="1395"/>
    <n v="100000"/>
    <n v="47000"/>
    <n v="170000"/>
    <s v="predicted"/>
    <n v="128"/>
    <n v="89"/>
    <n v="151"/>
    <n v="16000"/>
    <n v="11000"/>
    <n v="19000"/>
    <n v="2.9"/>
    <n v="2.4"/>
    <n v="3.4"/>
    <n v="350"/>
    <n v="300"/>
    <n v="410"/>
    <s v="Indirect"/>
    <x v="573"/>
    <n v="345"/>
    <n v="402"/>
    <n v="45000"/>
    <n v="42000"/>
    <n v="49000"/>
    <s v="Mortality"/>
    <n v="1.2"/>
    <n v="1.1000000000000001"/>
    <n v="1.3"/>
    <n v="4.5"/>
    <n v="4.2"/>
    <n v="4.8"/>
    <n v="550"/>
    <n v="520"/>
    <n v="590"/>
    <n v="0"/>
    <n v="18"/>
    <n v="16"/>
    <n v="19"/>
  </r>
  <r>
    <x v="113"/>
    <s v="MG"/>
    <s v="MDG"/>
    <n v="450"/>
    <x v="2"/>
    <x v="3"/>
    <n v="12643864"/>
    <n v="769"/>
    <n v="372"/>
    <n v="1305"/>
    <n v="97000"/>
    <n v="47000"/>
    <n v="160000"/>
    <s v="predicted"/>
    <n v="118"/>
    <n v="84"/>
    <n v="137"/>
    <n v="15000"/>
    <n v="11000"/>
    <n v="17000"/>
    <n v="3.4"/>
    <n v="3"/>
    <n v="4"/>
    <n v="440"/>
    <n v="380"/>
    <n v="500"/>
    <s v="Indirect"/>
    <x v="458"/>
    <n v="335"/>
    <n v="386"/>
    <n v="45000"/>
    <n v="42000"/>
    <n v="49000"/>
    <s v="Mortality"/>
    <n v="1.6"/>
    <n v="1.4"/>
    <n v="1.7"/>
    <n v="5.6"/>
    <n v="5.2"/>
    <n v="6"/>
    <n v="710"/>
    <n v="660"/>
    <n v="760"/>
    <n v="0"/>
    <n v="22"/>
    <n v="20"/>
    <n v="23"/>
  </r>
  <r>
    <x v="113"/>
    <s v="MG"/>
    <s v="MDG"/>
    <n v="450"/>
    <x v="2"/>
    <x v="4"/>
    <n v="13039754"/>
    <n v="727"/>
    <n v="355"/>
    <n v="1227"/>
    <n v="95000"/>
    <n v="46000"/>
    <n v="160000"/>
    <s v="predicted"/>
    <n v="109"/>
    <n v="78"/>
    <n v="125"/>
    <n v="14000"/>
    <n v="10000"/>
    <n v="16000"/>
    <n v="3.9"/>
    <n v="3.3"/>
    <n v="4.5"/>
    <n v="510"/>
    <n v="430"/>
    <n v="580"/>
    <s v="Indirect"/>
    <x v="574"/>
    <n v="319"/>
    <n v="377"/>
    <n v="45000"/>
    <n v="42000"/>
    <n v="49000"/>
    <s v="Mortality"/>
    <n v="1.9"/>
    <n v="1.7"/>
    <n v="2.1"/>
    <n v="6.6"/>
    <n v="6"/>
    <n v="7.2"/>
    <n v="850"/>
    <n v="780"/>
    <n v="940"/>
    <n v="0"/>
    <n v="24"/>
    <n v="22"/>
    <n v="26"/>
  </r>
  <r>
    <x v="113"/>
    <s v="MG"/>
    <s v="MDG"/>
    <n v="450"/>
    <x v="2"/>
    <x v="5"/>
    <n v="13452526"/>
    <n v="691"/>
    <n v="341"/>
    <n v="1160"/>
    <n v="93000"/>
    <n v="46000"/>
    <n v="160000"/>
    <s v="predicted"/>
    <n v="101"/>
    <n v="73"/>
    <n v="117"/>
    <n v="14000"/>
    <n v="9900"/>
    <n v="16000"/>
    <n v="4.2"/>
    <n v="3.5"/>
    <n v="4.8"/>
    <n v="560"/>
    <n v="480"/>
    <n v="650"/>
    <s v="Indirect"/>
    <x v="575"/>
    <n v="308"/>
    <n v="369"/>
    <n v="45000"/>
    <n v="41000"/>
    <n v="50000"/>
    <s v="Mortality"/>
    <n v="2.2000000000000002"/>
    <n v="1.9"/>
    <n v="2.5"/>
    <n v="7.3"/>
    <n v="6.6"/>
    <n v="8.1999999999999993"/>
    <n v="980"/>
    <n v="890"/>
    <n v="1100"/>
    <n v="0"/>
    <n v="48"/>
    <n v="44"/>
    <n v="52"/>
  </r>
  <r>
    <x v="113"/>
    <s v="MG"/>
    <s v="MDG"/>
    <n v="450"/>
    <x v="2"/>
    <x v="6"/>
    <n v="13882646"/>
    <n v="657"/>
    <n v="328"/>
    <n v="1098"/>
    <n v="91000"/>
    <n v="46000"/>
    <n v="150000"/>
    <s v="predicted"/>
    <n v="95"/>
    <n v="70"/>
    <n v="111"/>
    <n v="13000"/>
    <n v="9700"/>
    <n v="15000"/>
    <n v="4.4000000000000004"/>
    <n v="3.8"/>
    <n v="5"/>
    <n v="610"/>
    <n v="520"/>
    <n v="700"/>
    <s v="Indirect"/>
    <x v="459"/>
    <n v="298"/>
    <n v="357"/>
    <n v="45000"/>
    <n v="41000"/>
    <n v="50000"/>
    <s v="Mortality"/>
    <n v="2.4"/>
    <n v="2.1"/>
    <n v="2.7"/>
    <n v="7.8"/>
    <n v="7.1"/>
    <n v="8.6999999999999993"/>
    <n v="1100"/>
    <n v="990"/>
    <n v="1200"/>
    <n v="0"/>
    <n v="28"/>
    <n v="26"/>
    <n v="31"/>
  </r>
  <r>
    <x v="113"/>
    <s v="MG"/>
    <s v="MDG"/>
    <n v="450"/>
    <x v="2"/>
    <x v="7"/>
    <n v="14329239"/>
    <n v="630"/>
    <n v="316"/>
    <n v="1050"/>
    <n v="90000"/>
    <n v="45000"/>
    <n v="150000"/>
    <s v="predicted"/>
    <n v="91"/>
    <n v="67"/>
    <n v="108"/>
    <n v="13000"/>
    <n v="9600"/>
    <n v="16000"/>
    <n v="4.5"/>
    <n v="3.9"/>
    <n v="5.0999999999999996"/>
    <n v="640"/>
    <n v="550"/>
    <n v="730"/>
    <s v="Indirect"/>
    <x v="80"/>
    <n v="292"/>
    <n v="344"/>
    <n v="45000"/>
    <n v="42000"/>
    <n v="49000"/>
    <s v="Mortality"/>
    <n v="2.6"/>
    <n v="2.2999999999999998"/>
    <n v="2.9"/>
    <n v="8.1"/>
    <n v="7.6"/>
    <n v="8.9"/>
    <n v="1200"/>
    <n v="1100"/>
    <n v="1300"/>
    <n v="0"/>
    <n v="0"/>
    <n v="0"/>
    <n v="0"/>
  </r>
  <r>
    <x v="113"/>
    <s v="MG"/>
    <s v="MDG"/>
    <n v="450"/>
    <x v="2"/>
    <x v="8"/>
    <n v="14790245"/>
    <n v="606"/>
    <n v="307"/>
    <n v="1006"/>
    <n v="90000"/>
    <n v="45000"/>
    <n v="150000"/>
    <s v="predicted"/>
    <n v="87"/>
    <n v="63"/>
    <n v="107"/>
    <n v="13000"/>
    <n v="9400"/>
    <n v="16000"/>
    <n v="4.5"/>
    <n v="3.8"/>
    <n v="5.2"/>
    <n v="660"/>
    <n v="560"/>
    <n v="770"/>
    <s v="Indirect"/>
    <x v="282"/>
    <n v="285"/>
    <n v="328"/>
    <n v="46000"/>
    <n v="42000"/>
    <n v="48000"/>
    <s v="Mortality"/>
    <n v="2.7"/>
    <n v="2.4"/>
    <n v="3"/>
    <n v="8.3000000000000007"/>
    <n v="7.6"/>
    <n v="8.8000000000000007"/>
    <n v="1200"/>
    <n v="1100"/>
    <n v="1300"/>
    <n v="0"/>
    <n v="32"/>
    <n v="30"/>
    <n v="35"/>
  </r>
  <r>
    <x v="113"/>
    <s v="MG"/>
    <s v="MDG"/>
    <n v="450"/>
    <x v="2"/>
    <x v="9"/>
    <n v="15262817"/>
    <n v="589"/>
    <n v="300"/>
    <n v="973"/>
    <n v="90000"/>
    <n v="46000"/>
    <n v="150000"/>
    <s v="predicted"/>
    <n v="84"/>
    <n v="60"/>
    <n v="104"/>
    <n v="13000"/>
    <n v="9200"/>
    <n v="16000"/>
    <n v="4.4000000000000004"/>
    <n v="3.7"/>
    <n v="5.2"/>
    <n v="670"/>
    <n v="560"/>
    <n v="790"/>
    <s v="Indirect"/>
    <x v="576"/>
    <n v="277"/>
    <n v="323"/>
    <n v="46000"/>
    <n v="42000"/>
    <n v="49000"/>
    <s v="Mortality"/>
    <n v="2.8"/>
    <n v="2.5"/>
    <n v="3.1"/>
    <n v="8.1999999999999993"/>
    <n v="7.6"/>
    <n v="9"/>
    <n v="1300"/>
    <n v="1200"/>
    <n v="1400"/>
    <n v="0"/>
    <n v="0"/>
    <n v="0"/>
    <n v="0"/>
  </r>
  <r>
    <x v="113"/>
    <s v="MG"/>
    <s v="MDG"/>
    <n v="450"/>
    <x v="2"/>
    <x v="10"/>
    <n v="15744811"/>
    <n v="575"/>
    <n v="292"/>
    <n v="950"/>
    <n v="90000"/>
    <n v="46000"/>
    <n v="150000"/>
    <s v="predicted"/>
    <n v="81"/>
    <n v="58"/>
    <n v="99"/>
    <n v="13000"/>
    <n v="9100"/>
    <n v="16000"/>
    <n v="4.3"/>
    <n v="3.6"/>
    <n v="5.0999999999999996"/>
    <n v="680"/>
    <n v="570"/>
    <n v="800"/>
    <s v="Indirect"/>
    <x v="550"/>
    <n v="270"/>
    <n v="313"/>
    <n v="46000"/>
    <n v="42000"/>
    <n v="49000"/>
    <s v="Mortality"/>
    <n v="2.8"/>
    <n v="2.5"/>
    <n v="3.1"/>
    <n v="8.1"/>
    <n v="7.5"/>
    <n v="8.6999999999999993"/>
    <n v="1300"/>
    <n v="1200"/>
    <n v="1400"/>
    <n v="0"/>
    <n v="0"/>
    <n v="0"/>
    <n v="0"/>
  </r>
  <r>
    <x v="113"/>
    <s v="MG"/>
    <s v="MDG"/>
    <n v="450"/>
    <x v="2"/>
    <x v="11"/>
    <n v="16235767"/>
    <n v="558"/>
    <n v="283"/>
    <n v="923"/>
    <n v="91000"/>
    <n v="46000"/>
    <n v="150000"/>
    <s v="predicted"/>
    <n v="78"/>
    <n v="55"/>
    <n v="94"/>
    <n v="13000"/>
    <n v="9000"/>
    <n v="15000"/>
    <n v="4.2"/>
    <n v="3.5"/>
    <n v="4.9000000000000004"/>
    <n v="680"/>
    <n v="570"/>
    <n v="790"/>
    <s v="Indirect"/>
    <x v="527"/>
    <n v="263"/>
    <n v="302"/>
    <n v="46000"/>
    <n v="43000"/>
    <n v="49000"/>
    <s v="Mortality"/>
    <n v="2.8"/>
    <n v="2.5"/>
    <n v="3.1"/>
    <n v="8"/>
    <n v="7.3"/>
    <n v="8.5"/>
    <n v="1300"/>
    <n v="1200"/>
    <n v="1400"/>
    <n v="0"/>
    <n v="35"/>
    <n v="34"/>
    <n v="38"/>
  </r>
  <r>
    <x v="113"/>
    <s v="MG"/>
    <s v="MDG"/>
    <n v="450"/>
    <x v="2"/>
    <x v="12"/>
    <n v="16736029"/>
    <n v="541"/>
    <n v="276"/>
    <n v="892"/>
    <n v="90000"/>
    <n v="46000"/>
    <n v="150000"/>
    <s v="predicted"/>
    <n v="75"/>
    <n v="53"/>
    <n v="90"/>
    <n v="13000"/>
    <n v="8900"/>
    <n v="15000"/>
    <n v="4"/>
    <n v="3.4"/>
    <n v="4.7"/>
    <n v="670"/>
    <n v="560"/>
    <n v="790"/>
    <s v="Indirect"/>
    <x v="464"/>
    <n v="260"/>
    <n v="294"/>
    <n v="47000"/>
    <n v="44000"/>
    <n v="49000"/>
    <s v="Mortality"/>
    <n v="2.8"/>
    <n v="2.6"/>
    <n v="3"/>
    <n v="7.8"/>
    <n v="7.2"/>
    <n v="8.1999999999999993"/>
    <n v="1300"/>
    <n v="1200"/>
    <n v="1400"/>
    <n v="0"/>
    <n v="37"/>
    <n v="35"/>
    <n v="39"/>
  </r>
  <r>
    <x v="113"/>
    <s v="MG"/>
    <s v="MDG"/>
    <n v="450"/>
    <x v="2"/>
    <x v="13"/>
    <n v="17245275"/>
    <n v="522"/>
    <n v="269"/>
    <n v="856"/>
    <n v="90000"/>
    <n v="46000"/>
    <n v="150000"/>
    <s v="predicted"/>
    <n v="72"/>
    <n v="51"/>
    <n v="87"/>
    <n v="12000"/>
    <n v="8800"/>
    <n v="15000"/>
    <n v="3.9"/>
    <n v="3.2"/>
    <n v="4.5"/>
    <n v="670"/>
    <n v="560"/>
    <n v="780"/>
    <s v="Indirect"/>
    <x v="397"/>
    <n v="256"/>
    <n v="290"/>
    <n v="47000"/>
    <n v="44000"/>
    <n v="50000"/>
    <s v="Mortality"/>
    <n v="2.8"/>
    <n v="2.5"/>
    <n v="3"/>
    <n v="7.6"/>
    <n v="7.1"/>
    <n v="8.1"/>
    <n v="1300"/>
    <n v="1200"/>
    <n v="1400"/>
    <n v="0"/>
    <n v="41"/>
    <n v="39"/>
    <n v="44"/>
  </r>
  <r>
    <x v="113"/>
    <s v="MG"/>
    <s v="MDG"/>
    <n v="450"/>
    <x v="2"/>
    <x v="14"/>
    <n v="17763367"/>
    <n v="505"/>
    <n v="262"/>
    <n v="826"/>
    <n v="90000"/>
    <n v="46000"/>
    <n v="150000"/>
    <s v="predicted"/>
    <n v="70"/>
    <n v="49"/>
    <n v="84"/>
    <n v="12000"/>
    <n v="8600"/>
    <n v="15000"/>
    <n v="3.7"/>
    <n v="3.1"/>
    <n v="4.4000000000000004"/>
    <n v="660"/>
    <n v="550"/>
    <n v="770"/>
    <s v="Indirect"/>
    <x v="213"/>
    <n v="251"/>
    <n v="288"/>
    <n v="48000"/>
    <n v="45000"/>
    <n v="51000"/>
    <s v="Mortality"/>
    <n v="2.8"/>
    <n v="2.5"/>
    <n v="3"/>
    <n v="7.4"/>
    <n v="6.9"/>
    <n v="8"/>
    <n v="1300"/>
    <n v="1200"/>
    <n v="1400"/>
    <n v="0"/>
    <n v="42"/>
    <n v="39"/>
    <n v="45"/>
  </r>
  <r>
    <x v="113"/>
    <s v="MG"/>
    <s v="MDG"/>
    <n v="450"/>
    <x v="2"/>
    <x v="15"/>
    <n v="18290394"/>
    <n v="489"/>
    <n v="254"/>
    <n v="799"/>
    <n v="89000"/>
    <n v="46000"/>
    <n v="150000"/>
    <s v="predicted"/>
    <n v="67"/>
    <n v="47"/>
    <n v="81"/>
    <n v="12000"/>
    <n v="8500"/>
    <n v="15000"/>
    <n v="3.5"/>
    <n v="2.9"/>
    <n v="4.2"/>
    <n v="640"/>
    <n v="530"/>
    <n v="770"/>
    <s v="Indirect"/>
    <x v="572"/>
    <n v="245"/>
    <n v="282"/>
    <n v="48000"/>
    <n v="45000"/>
    <n v="52000"/>
    <s v="Mortality"/>
    <n v="2.7"/>
    <n v="2.4"/>
    <n v="3"/>
    <n v="7.2"/>
    <n v="6.6"/>
    <n v="7.8"/>
    <n v="1300"/>
    <n v="1200"/>
    <n v="1400"/>
    <n v="0"/>
    <n v="40"/>
    <n v="37"/>
    <n v="42"/>
  </r>
  <r>
    <x v="113"/>
    <s v="MG"/>
    <s v="MDG"/>
    <n v="450"/>
    <x v="2"/>
    <x v="16"/>
    <n v="18826126"/>
    <n v="476"/>
    <n v="248"/>
    <n v="776"/>
    <n v="90000"/>
    <n v="47000"/>
    <n v="150000"/>
    <s v="predicted"/>
    <n v="64"/>
    <n v="45"/>
    <n v="78"/>
    <n v="12000"/>
    <n v="8500"/>
    <n v="15000"/>
    <n v="3.3"/>
    <n v="2.7"/>
    <n v="4"/>
    <n v="620"/>
    <n v="510"/>
    <n v="740"/>
    <s v="Indirect"/>
    <x v="499"/>
    <n v="241"/>
    <n v="273"/>
    <n v="48000"/>
    <n v="45000"/>
    <n v="51000"/>
    <s v="Mortality"/>
    <n v="2.7"/>
    <n v="2.4"/>
    <n v="2.9"/>
    <n v="6.9"/>
    <n v="6.4"/>
    <n v="7.4"/>
    <n v="1300"/>
    <n v="1200"/>
    <n v="1400"/>
    <n v="0"/>
    <n v="45"/>
    <n v="43"/>
    <n v="48"/>
  </r>
  <r>
    <x v="113"/>
    <s v="MG"/>
    <s v="MDG"/>
    <n v="450"/>
    <x v="2"/>
    <x v="17"/>
    <n v="19371023"/>
    <n v="462"/>
    <n v="242"/>
    <n v="753"/>
    <n v="90000"/>
    <n v="47000"/>
    <n v="150000"/>
    <s v="predicted"/>
    <n v="62"/>
    <n v="43"/>
    <n v="77"/>
    <n v="12000"/>
    <n v="8300"/>
    <n v="15000"/>
    <n v="3.1"/>
    <n v="2.6"/>
    <n v="3.7"/>
    <n v="600"/>
    <n v="500"/>
    <n v="720"/>
    <s v="Indirect"/>
    <x v="577"/>
    <n v="236"/>
    <n v="268"/>
    <n v="49000"/>
    <n v="46000"/>
    <n v="52000"/>
    <s v="Mortality"/>
    <n v="2.6"/>
    <n v="2.4"/>
    <n v="2.8"/>
    <n v="6.6"/>
    <n v="6.1"/>
    <n v="7"/>
    <n v="1300"/>
    <n v="1200"/>
    <n v="1400"/>
    <n v="0"/>
    <n v="45"/>
    <n v="42"/>
    <n v="48"/>
  </r>
  <r>
    <x v="113"/>
    <s v="MG"/>
    <s v="MDG"/>
    <n v="450"/>
    <x v="2"/>
    <x v="18"/>
    <n v="19926785"/>
    <n v="451"/>
    <n v="237"/>
    <n v="733"/>
    <n v="90000"/>
    <n v="47000"/>
    <n v="150000"/>
    <s v="predicted"/>
    <n v="60"/>
    <n v="42"/>
    <n v="76"/>
    <n v="12000"/>
    <n v="8400"/>
    <n v="15000"/>
    <n v="2.9"/>
    <n v="2.4"/>
    <n v="3.5"/>
    <n v="580"/>
    <n v="470"/>
    <n v="700"/>
    <s v="Indirect"/>
    <x v="511"/>
    <n v="233"/>
    <n v="265"/>
    <n v="49000"/>
    <n v="46000"/>
    <n v="53000"/>
    <s v="Mortality"/>
    <n v="2.5"/>
    <n v="2.2999999999999998"/>
    <n v="2.8"/>
    <n v="6.2"/>
    <n v="5.8"/>
    <n v="6.7"/>
    <n v="1200"/>
    <n v="1200"/>
    <n v="1300"/>
    <n v="0"/>
    <n v="45"/>
    <n v="42"/>
    <n v="47"/>
  </r>
  <r>
    <x v="113"/>
    <s v="MG"/>
    <s v="MDG"/>
    <n v="450"/>
    <x v="2"/>
    <x v="19"/>
    <n v="20495695"/>
    <n v="442"/>
    <n v="232"/>
    <n v="717"/>
    <n v="90000"/>
    <n v="48000"/>
    <n v="150000"/>
    <s v="predicted"/>
    <n v="58"/>
    <n v="41"/>
    <n v="75"/>
    <n v="12000"/>
    <n v="8300"/>
    <n v="15000"/>
    <n v="2.7"/>
    <n v="2.2000000000000002"/>
    <n v="3.3"/>
    <n v="550"/>
    <n v="440"/>
    <n v="670"/>
    <s v="Indirect"/>
    <x v="221"/>
    <n v="229"/>
    <n v="263"/>
    <n v="50000"/>
    <n v="47000"/>
    <n v="54000"/>
    <s v="Mortality"/>
    <n v="2.4"/>
    <n v="2.2000000000000002"/>
    <n v="2.7"/>
    <n v="5.9"/>
    <n v="5.4"/>
    <n v="6.4"/>
    <n v="1200"/>
    <n v="1100"/>
    <n v="1300"/>
    <n v="0"/>
    <n v="45"/>
    <n v="42"/>
    <n v="48"/>
  </r>
  <r>
    <x v="113"/>
    <s v="MG"/>
    <s v="MDG"/>
    <n v="450"/>
    <x v="2"/>
    <x v="20"/>
    <n v="21079532"/>
    <n v="432"/>
    <n v="227"/>
    <n v="703"/>
    <n v="91000"/>
    <n v="48000"/>
    <n v="150000"/>
    <s v="predicted"/>
    <n v="56"/>
    <n v="39"/>
    <n v="73"/>
    <n v="12000"/>
    <n v="8300"/>
    <n v="15000"/>
    <n v="2.5"/>
    <n v="2"/>
    <n v="3"/>
    <n v="520"/>
    <n v="410"/>
    <n v="630"/>
    <s v="Indirect"/>
    <x v="578"/>
    <n v="223"/>
    <n v="261"/>
    <n v="51000"/>
    <n v="47000"/>
    <n v="55000"/>
    <s v="Mortality"/>
    <n v="2.2999999999999998"/>
    <n v="2"/>
    <n v="2.5"/>
    <n v="5.5"/>
    <n v="5"/>
    <n v="6"/>
    <n v="1200"/>
    <n v="1100"/>
    <n v="1300"/>
    <n v="0"/>
    <n v="48"/>
    <n v="44"/>
    <n v="52"/>
  </r>
  <r>
    <x v="113"/>
    <s v="MG"/>
    <s v="MDG"/>
    <n v="450"/>
    <x v="2"/>
    <x v="21"/>
    <n v="21678934"/>
    <n v="426"/>
    <n v="224"/>
    <n v="692"/>
    <n v="92000"/>
    <n v="48000"/>
    <n v="150000"/>
    <s v="predicted"/>
    <n v="55"/>
    <n v="38"/>
    <n v="71"/>
    <n v="12000"/>
    <n v="8100"/>
    <n v="15000"/>
    <n v="2.2999999999999998"/>
    <n v="1.8"/>
    <n v="2.8"/>
    <n v="490"/>
    <n v="390"/>
    <n v="600"/>
    <s v="Indirect"/>
    <x v="461"/>
    <n v="219"/>
    <n v="259"/>
    <n v="52000"/>
    <n v="48000"/>
    <n v="56000"/>
    <s v="Mortality"/>
    <n v="2.1"/>
    <n v="1.9"/>
    <n v="2.4"/>
    <n v="5.0999999999999996"/>
    <n v="4.7"/>
    <n v="5.6"/>
    <n v="1100"/>
    <n v="1000"/>
    <n v="1200"/>
    <n v="0"/>
    <n v="50"/>
    <n v="46"/>
    <n v="55"/>
  </r>
  <r>
    <x v="113"/>
    <s v="MG"/>
    <s v="MDG"/>
    <n v="450"/>
    <x v="2"/>
    <x v="22"/>
    <n v="22293914"/>
    <n v="419"/>
    <n v="219"/>
    <n v="682"/>
    <n v="93000"/>
    <n v="49000"/>
    <n v="150000"/>
    <s v="predicted"/>
    <n v="54"/>
    <n v="36"/>
    <n v="69"/>
    <n v="12000"/>
    <n v="8000"/>
    <n v="15000"/>
    <n v="2.1"/>
    <n v="1.6"/>
    <n v="2.5"/>
    <n v="460"/>
    <n v="360"/>
    <n v="570"/>
    <s v="Indirect"/>
    <x v="65"/>
    <n v="213"/>
    <n v="261"/>
    <n v="53000"/>
    <n v="47000"/>
    <n v="58000"/>
    <s v="Mortality"/>
    <n v="2"/>
    <n v="1.7"/>
    <n v="2.2999999999999998"/>
    <n v="4.7"/>
    <n v="4.2"/>
    <n v="5.2"/>
    <n v="1000"/>
    <n v="940"/>
    <n v="1200"/>
    <n v="0"/>
    <n v="49"/>
    <n v="44"/>
    <n v="54"/>
  </r>
  <r>
    <x v="113"/>
    <s v="MG"/>
    <s v="MDG"/>
    <n v="450"/>
    <x v="2"/>
    <x v="23"/>
    <n v="22924851"/>
    <n v="413"/>
    <n v="216"/>
    <n v="671"/>
    <n v="95000"/>
    <n v="50000"/>
    <n v="150000"/>
    <s v="predicted"/>
    <n v="52"/>
    <n v="34"/>
    <n v="69"/>
    <n v="12000"/>
    <n v="7700"/>
    <n v="16000"/>
    <n v="1.9"/>
    <n v="1.4"/>
    <n v="2.4"/>
    <n v="430"/>
    <n v="320"/>
    <n v="540"/>
    <s v="Indirect"/>
    <x v="409"/>
    <n v="207"/>
    <n v="262"/>
    <n v="53000"/>
    <n v="47000"/>
    <n v="60000"/>
    <s v="Mortality"/>
    <n v="1.9"/>
    <n v="1.6"/>
    <n v="2.2000000000000002"/>
    <n v="4.3"/>
    <n v="3.8"/>
    <n v="4.9000000000000004"/>
    <n v="990"/>
    <n v="880"/>
    <n v="1100"/>
    <n v="0"/>
    <n v="50"/>
    <n v="44"/>
    <n v="56"/>
  </r>
  <r>
    <x v="114"/>
    <s v="MW"/>
    <s v="MWI"/>
    <n v="454"/>
    <x v="2"/>
    <x v="0"/>
    <n v="9447123"/>
    <n v="339"/>
    <n v="171"/>
    <n v="562"/>
    <n v="32000"/>
    <n v="16000"/>
    <n v="53000"/>
    <s v="predicted"/>
    <n v="40"/>
    <n v="18"/>
    <n v="56"/>
    <n v="3700"/>
    <n v="1700"/>
    <n v="5300"/>
    <n v="93"/>
    <n v="74"/>
    <n v="115"/>
    <n v="8800"/>
    <n v="7000"/>
    <n v="11000"/>
    <s v="Indirect"/>
    <x v="575"/>
    <n v="295"/>
    <n v="413"/>
    <n v="32000"/>
    <n v="28000"/>
    <n v="39000"/>
    <n v="0"/>
    <n v="56"/>
    <n v="44"/>
    <n v="68"/>
    <n v="187"/>
    <n v="161"/>
    <n v="212"/>
    <n v="18000"/>
    <n v="15000"/>
    <n v="20000"/>
    <n v="0"/>
    <n v="39"/>
    <n v="32"/>
    <n v="44"/>
  </r>
  <r>
    <x v="114"/>
    <s v="MW"/>
    <s v="MWI"/>
    <n v="454"/>
    <x v="2"/>
    <x v="1"/>
    <n v="9657518"/>
    <n v="335"/>
    <n v="179"/>
    <n v="538"/>
    <n v="32000"/>
    <n v="17000"/>
    <n v="52000"/>
    <s v="predicted"/>
    <n v="38"/>
    <n v="20"/>
    <n v="52"/>
    <n v="3700"/>
    <n v="1900"/>
    <n v="5000"/>
    <n v="107"/>
    <n v="86"/>
    <n v="129"/>
    <n v="10000"/>
    <n v="8300"/>
    <n v="12000"/>
    <s v="Indirect"/>
    <x v="548"/>
    <n v="323"/>
    <n v="417"/>
    <n v="35000"/>
    <n v="31000"/>
    <n v="40000"/>
    <n v="0"/>
    <n v="60"/>
    <n v="51"/>
    <n v="69"/>
    <n v="214"/>
    <n v="196"/>
    <n v="233"/>
    <n v="21000"/>
    <n v="19000"/>
    <n v="22000"/>
    <n v="0"/>
    <n v="43"/>
    <n v="37"/>
    <n v="47"/>
  </r>
  <r>
    <x v="114"/>
    <s v="MW"/>
    <s v="MWI"/>
    <n v="454"/>
    <x v="2"/>
    <x v="2"/>
    <n v="9759434"/>
    <n v="342"/>
    <n v="188"/>
    <n v="541"/>
    <n v="33000"/>
    <n v="18000"/>
    <n v="53000"/>
    <s v="predicted"/>
    <n v="38"/>
    <n v="23"/>
    <n v="51"/>
    <n v="3700"/>
    <n v="2200"/>
    <n v="4900"/>
    <n v="120"/>
    <n v="99"/>
    <n v="143"/>
    <n v="12000"/>
    <n v="9700"/>
    <n v="14000"/>
    <s v="Indirect"/>
    <x v="393"/>
    <n v="352"/>
    <n v="431"/>
    <n v="38000"/>
    <n v="34000"/>
    <n v="42000"/>
    <n v="0"/>
    <n v="63"/>
    <n v="56"/>
    <n v="70"/>
    <n v="242"/>
    <n v="231"/>
    <n v="253"/>
    <n v="24000"/>
    <n v="23000"/>
    <n v="25000"/>
    <n v="0"/>
    <n v="38"/>
    <n v="34"/>
    <n v="41"/>
  </r>
  <r>
    <x v="114"/>
    <s v="MW"/>
    <s v="MWI"/>
    <n v="454"/>
    <x v="2"/>
    <x v="3"/>
    <n v="9800635"/>
    <n v="356"/>
    <n v="199"/>
    <n v="557"/>
    <n v="35000"/>
    <n v="20000"/>
    <n v="55000"/>
    <s v="predicted"/>
    <n v="39"/>
    <n v="26"/>
    <n v="50"/>
    <n v="3800"/>
    <n v="2500"/>
    <n v="4900"/>
    <n v="134"/>
    <n v="113"/>
    <n v="157"/>
    <n v="13000"/>
    <n v="11000"/>
    <n v="15000"/>
    <s v="Indirect"/>
    <x v="422"/>
    <n v="385"/>
    <n v="454"/>
    <n v="41000"/>
    <n v="38000"/>
    <n v="45000"/>
    <n v="0"/>
    <n v="65"/>
    <n v="59"/>
    <n v="70"/>
    <n v="270"/>
    <n v="267"/>
    <n v="273"/>
    <n v="26000"/>
    <n v="26000"/>
    <n v="27000"/>
    <n v="0"/>
    <n v="42"/>
    <n v="38"/>
    <n v="45"/>
  </r>
  <r>
    <x v="114"/>
    <s v="MW"/>
    <s v="MWI"/>
    <n v="454"/>
    <x v="2"/>
    <x v="4"/>
    <n v="9851737"/>
    <n v="370"/>
    <n v="206"/>
    <n v="581"/>
    <n v="36000"/>
    <n v="20000"/>
    <n v="57000"/>
    <s v="predicted"/>
    <n v="40"/>
    <n v="27"/>
    <n v="55"/>
    <n v="3900"/>
    <n v="2700"/>
    <n v="5500"/>
    <n v="146"/>
    <n v="125"/>
    <n v="169"/>
    <n v="14000"/>
    <n v="12000"/>
    <n v="17000"/>
    <s v="Indirect"/>
    <x v="579"/>
    <n v="407"/>
    <n v="484"/>
    <n v="44000"/>
    <n v="40000"/>
    <n v="48000"/>
    <n v="0"/>
    <n v="66"/>
    <n v="60"/>
    <n v="72"/>
    <n v="295"/>
    <n v="290"/>
    <n v="299"/>
    <n v="29000"/>
    <n v="29000"/>
    <n v="30000"/>
    <n v="0"/>
    <n v="44"/>
    <n v="41"/>
    <n v="49"/>
  </r>
  <r>
    <x v="114"/>
    <s v="MW"/>
    <s v="MWI"/>
    <n v="454"/>
    <x v="2"/>
    <x v="5"/>
    <n v="9964065"/>
    <n v="380"/>
    <n v="211"/>
    <n v="597"/>
    <n v="38000"/>
    <n v="21000"/>
    <n v="59000"/>
    <s v="predicted"/>
    <n v="40"/>
    <n v="29"/>
    <n v="59"/>
    <n v="4000"/>
    <n v="2900"/>
    <n v="5900"/>
    <n v="155"/>
    <n v="133"/>
    <n v="179"/>
    <n v="15000"/>
    <n v="13000"/>
    <n v="18000"/>
    <s v="Indirect"/>
    <x v="580"/>
    <n v="427"/>
    <n v="511"/>
    <n v="47000"/>
    <n v="43000"/>
    <n v="51000"/>
    <n v="0"/>
    <n v="67"/>
    <n v="61"/>
    <n v="74"/>
    <n v="315"/>
    <n v="303"/>
    <n v="327"/>
    <n v="31000"/>
    <n v="30000"/>
    <n v="33000"/>
    <n v="0"/>
    <n v="41"/>
    <n v="38"/>
    <n v="45"/>
  </r>
  <r>
    <x v="114"/>
    <s v="MW"/>
    <s v="MWI"/>
    <n v="454"/>
    <x v="2"/>
    <x v="6"/>
    <n v="10153315"/>
    <n v="382"/>
    <n v="213"/>
    <n v="599"/>
    <n v="39000"/>
    <n v="22000"/>
    <n v="61000"/>
    <s v="predicted"/>
    <n v="40"/>
    <n v="31"/>
    <n v="59"/>
    <n v="4100"/>
    <n v="3100"/>
    <n v="5900"/>
    <n v="161"/>
    <n v="138"/>
    <n v="185"/>
    <n v="16000"/>
    <n v="14000"/>
    <n v="19000"/>
    <s v="Indirect"/>
    <x v="581"/>
    <n v="440"/>
    <n v="520"/>
    <n v="49000"/>
    <n v="45000"/>
    <n v="53000"/>
    <n v="0"/>
    <n v="68"/>
    <n v="62"/>
    <n v="75"/>
    <n v="329"/>
    <n v="311"/>
    <n v="346"/>
    <n v="33000"/>
    <n v="32000"/>
    <n v="35000"/>
    <n v="0"/>
    <n v="42"/>
    <n v="39"/>
    <n v="46"/>
  </r>
  <r>
    <x v="114"/>
    <s v="MW"/>
    <s v="MWI"/>
    <n v="454"/>
    <x v="2"/>
    <x v="7"/>
    <n v="10404259"/>
    <n v="378"/>
    <n v="214"/>
    <n v="588"/>
    <n v="39000"/>
    <n v="22000"/>
    <n v="61000"/>
    <s v="predicted"/>
    <n v="38"/>
    <n v="31"/>
    <n v="54"/>
    <n v="4000"/>
    <n v="3200"/>
    <n v="5600"/>
    <n v="163"/>
    <n v="139"/>
    <n v="188"/>
    <n v="17000"/>
    <n v="14000"/>
    <n v="20000"/>
    <s v="Indirect"/>
    <x v="582"/>
    <n v="449"/>
    <n v="521"/>
    <n v="51000"/>
    <n v="47000"/>
    <n v="54000"/>
    <n v="0"/>
    <n v="69"/>
    <n v="63"/>
    <n v="76"/>
    <n v="337"/>
    <n v="316"/>
    <n v="358"/>
    <n v="35000"/>
    <n v="33000"/>
    <n v="37000"/>
    <n v="0"/>
    <n v="41"/>
    <n v="38"/>
    <n v="44"/>
  </r>
  <r>
    <x v="114"/>
    <s v="MW"/>
    <s v="MWI"/>
    <n v="454"/>
    <x v="2"/>
    <x v="8"/>
    <n v="10700180"/>
    <n v="368"/>
    <n v="210"/>
    <n v="569"/>
    <n v="39000"/>
    <n v="22000"/>
    <n v="61000"/>
    <s v="predicted"/>
    <n v="37"/>
    <n v="29"/>
    <n v="52"/>
    <n v="3900"/>
    <n v="3100"/>
    <n v="5600"/>
    <n v="161"/>
    <n v="137"/>
    <n v="188"/>
    <n v="17000"/>
    <n v="15000"/>
    <n v="20000"/>
    <s v="Indirect"/>
    <x v="583"/>
    <n v="448"/>
    <n v="508"/>
    <n v="52000"/>
    <n v="48000"/>
    <n v="54000"/>
    <n v="0"/>
    <n v="70"/>
    <n v="64"/>
    <n v="76"/>
    <n v="339"/>
    <n v="317"/>
    <n v="362"/>
    <n v="36000"/>
    <n v="34000"/>
    <n v="39000"/>
    <n v="0"/>
    <n v="44"/>
    <n v="42"/>
    <n v="47"/>
  </r>
  <r>
    <x v="114"/>
    <s v="MW"/>
    <s v="MWI"/>
    <n v="454"/>
    <x v="2"/>
    <x v="9"/>
    <n v="11012707"/>
    <n v="355"/>
    <n v="201"/>
    <n v="552"/>
    <n v="39000"/>
    <n v="22000"/>
    <n v="61000"/>
    <s v="predicted"/>
    <n v="34"/>
    <n v="26"/>
    <n v="51"/>
    <n v="3800"/>
    <n v="2900"/>
    <n v="5600"/>
    <n v="157"/>
    <n v="132"/>
    <n v="184"/>
    <n v="17000"/>
    <n v="15000"/>
    <n v="20000"/>
    <s v="Indirect"/>
    <x v="466"/>
    <n v="438"/>
    <n v="506"/>
    <n v="52000"/>
    <n v="48000"/>
    <n v="56000"/>
    <n v="0"/>
    <n v="71"/>
    <n v="64"/>
    <n v="77"/>
    <n v="337"/>
    <n v="315"/>
    <n v="359"/>
    <n v="37000"/>
    <n v="35000"/>
    <n v="40000"/>
    <n v="0"/>
    <n v="47"/>
    <n v="44"/>
    <n v="51"/>
  </r>
  <r>
    <x v="114"/>
    <s v="MW"/>
    <s v="MWI"/>
    <n v="454"/>
    <x v="2"/>
    <x v="10"/>
    <n v="11321496"/>
    <n v="341"/>
    <n v="193"/>
    <n v="530"/>
    <n v="39000"/>
    <n v="22000"/>
    <n v="60000"/>
    <s v="predicted"/>
    <n v="32"/>
    <n v="24"/>
    <n v="49"/>
    <n v="3600"/>
    <n v="2700"/>
    <n v="5500"/>
    <n v="151"/>
    <n v="126"/>
    <n v="177"/>
    <n v="17000"/>
    <n v="14000"/>
    <n v="20000"/>
    <s v="Indirect"/>
    <x v="584"/>
    <n v="426"/>
    <n v="490"/>
    <n v="52000"/>
    <n v="48000"/>
    <n v="55000"/>
    <n v="0"/>
    <n v="72"/>
    <n v="65"/>
    <n v="78"/>
    <n v="331"/>
    <n v="312"/>
    <n v="350"/>
    <n v="37000"/>
    <n v="35000"/>
    <n v="40000"/>
    <n v="0"/>
    <n v="45"/>
    <n v="43"/>
    <n v="49"/>
  </r>
  <r>
    <x v="114"/>
    <s v="MW"/>
    <s v="MWI"/>
    <n v="454"/>
    <x v="2"/>
    <x v="11"/>
    <n v="11623166"/>
    <n v="328"/>
    <n v="186"/>
    <n v="508"/>
    <n v="38000"/>
    <n v="22000"/>
    <n v="59000"/>
    <s v="predicted"/>
    <n v="30"/>
    <n v="22"/>
    <n v="44"/>
    <n v="3500"/>
    <n v="2500"/>
    <n v="5200"/>
    <n v="142"/>
    <n v="118"/>
    <n v="167"/>
    <n v="16000"/>
    <n v="14000"/>
    <n v="19000"/>
    <s v="Indirect"/>
    <x v="539"/>
    <n v="411"/>
    <n v="471"/>
    <n v="52000"/>
    <n v="48000"/>
    <n v="55000"/>
    <n v="0"/>
    <n v="72"/>
    <n v="66"/>
    <n v="77"/>
    <n v="320"/>
    <n v="306"/>
    <n v="334"/>
    <n v="37000"/>
    <n v="36000"/>
    <n v="39000"/>
    <n v="0"/>
    <n v="50"/>
    <n v="48"/>
    <n v="55"/>
  </r>
  <r>
    <x v="114"/>
    <s v="MW"/>
    <s v="MWI"/>
    <n v="454"/>
    <x v="2"/>
    <x v="12"/>
    <n v="11926778"/>
    <n v="314"/>
    <n v="179"/>
    <n v="485"/>
    <n v="37000"/>
    <n v="21000"/>
    <n v="58000"/>
    <s v="predicted"/>
    <n v="28"/>
    <n v="19"/>
    <n v="39"/>
    <n v="3300"/>
    <n v="2300"/>
    <n v="4700"/>
    <n v="131"/>
    <n v="109"/>
    <n v="155"/>
    <n v="16000"/>
    <n v="13000"/>
    <n v="18000"/>
    <s v="Indirect"/>
    <x v="585"/>
    <n v="398"/>
    <n v="449"/>
    <n v="51000"/>
    <n v="47000"/>
    <n v="53000"/>
    <n v="0"/>
    <n v="71"/>
    <n v="67"/>
    <n v="76"/>
    <n v="305"/>
    <n v="297"/>
    <n v="313"/>
    <n v="36000"/>
    <n v="35000"/>
    <n v="37000"/>
    <n v="0"/>
    <n v="48"/>
    <n v="46"/>
    <n v="52"/>
  </r>
  <r>
    <x v="114"/>
    <s v="MW"/>
    <s v="MWI"/>
    <n v="454"/>
    <x v="2"/>
    <x v="13"/>
    <n v="12238739"/>
    <n v="299"/>
    <n v="171"/>
    <n v="462"/>
    <n v="37000"/>
    <n v="21000"/>
    <n v="57000"/>
    <s v="predicted"/>
    <n v="26"/>
    <n v="17"/>
    <n v="34"/>
    <n v="3200"/>
    <n v="2100"/>
    <n v="4200"/>
    <n v="119"/>
    <n v="99"/>
    <n v="142"/>
    <n v="15000"/>
    <n v="12000"/>
    <n v="17000"/>
    <s v="Indirect"/>
    <x v="421"/>
    <n v="380"/>
    <n v="426"/>
    <n v="50000"/>
    <n v="46000"/>
    <n v="52000"/>
    <n v="0"/>
    <n v="71"/>
    <n v="67"/>
    <n v="75"/>
    <n v="287"/>
    <n v="285"/>
    <n v="289"/>
    <n v="35000"/>
    <n v="35000"/>
    <n v="35000"/>
    <n v="0"/>
    <n v="57"/>
    <n v="54"/>
    <n v="61"/>
  </r>
  <r>
    <x v="114"/>
    <s v="MW"/>
    <s v="MWI"/>
    <n v="454"/>
    <x v="2"/>
    <x v="14"/>
    <n v="12569091"/>
    <n v="283"/>
    <n v="160"/>
    <n v="439"/>
    <n v="36000"/>
    <n v="20000"/>
    <n v="55000"/>
    <s v="predicted"/>
    <n v="24"/>
    <n v="15"/>
    <n v="30"/>
    <n v="3000"/>
    <n v="1800"/>
    <n v="3800"/>
    <n v="107"/>
    <n v="88"/>
    <n v="128"/>
    <n v="13000"/>
    <n v="11000"/>
    <n v="16000"/>
    <s v="Indirect"/>
    <x v="586"/>
    <n v="356"/>
    <n v="404"/>
    <n v="48000"/>
    <n v="45000"/>
    <n v="51000"/>
    <n v="0"/>
    <n v="70"/>
    <n v="66"/>
    <n v="75"/>
    <n v="267"/>
    <n v="264"/>
    <n v="270"/>
    <n v="34000"/>
    <n v="33000"/>
    <n v="34000"/>
    <n v="0"/>
    <n v="57"/>
    <n v="53"/>
    <n v="60"/>
  </r>
  <r>
    <x v="114"/>
    <s v="MW"/>
    <s v="MWI"/>
    <n v="454"/>
    <x v="2"/>
    <x v="15"/>
    <n v="12924746"/>
    <n v="267"/>
    <n v="152"/>
    <n v="415"/>
    <n v="35000"/>
    <n v="20000"/>
    <n v="54000"/>
    <s v="predicted"/>
    <n v="22"/>
    <n v="12"/>
    <n v="27"/>
    <n v="2900"/>
    <n v="1600"/>
    <n v="3500"/>
    <n v="93"/>
    <n v="77"/>
    <n v="112"/>
    <n v="12000"/>
    <n v="9900"/>
    <n v="14000"/>
    <s v="Indirect"/>
    <x v="210"/>
    <n v="329"/>
    <n v="378"/>
    <n v="46000"/>
    <n v="43000"/>
    <n v="49000"/>
    <n v="0"/>
    <n v="69"/>
    <n v="64"/>
    <n v="74"/>
    <n v="244"/>
    <n v="237"/>
    <n v="252"/>
    <n v="32000"/>
    <n v="31000"/>
    <n v="33000"/>
    <n v="0"/>
    <n v="56"/>
    <n v="52"/>
    <n v="60"/>
  </r>
  <r>
    <x v="114"/>
    <s v="MW"/>
    <s v="MWI"/>
    <n v="454"/>
    <x v="2"/>
    <x v="16"/>
    <n v="13307535"/>
    <n v="249"/>
    <n v="141"/>
    <n v="387"/>
    <n v="33000"/>
    <n v="19000"/>
    <n v="52000"/>
    <s v="predicted"/>
    <n v="20"/>
    <n v="11"/>
    <n v="25"/>
    <n v="2700"/>
    <n v="1400"/>
    <n v="3300"/>
    <n v="81"/>
    <n v="66"/>
    <n v="96"/>
    <n v="11000"/>
    <n v="8800"/>
    <n v="13000"/>
    <s v="Indirect"/>
    <x v="426"/>
    <n v="305"/>
    <n v="346"/>
    <n v="43000"/>
    <n v="41000"/>
    <n v="46000"/>
    <n v="0"/>
    <n v="68"/>
    <n v="63"/>
    <n v="73"/>
    <n v="222"/>
    <n v="212"/>
    <n v="232"/>
    <n v="30000"/>
    <n v="28000"/>
    <n v="31000"/>
    <n v="0"/>
    <n v="58"/>
    <n v="54"/>
    <n v="62"/>
  </r>
  <r>
    <x v="114"/>
    <s v="MW"/>
    <s v="MWI"/>
    <n v="454"/>
    <x v="2"/>
    <x v="17"/>
    <n v="13713758"/>
    <n v="230"/>
    <n v="131"/>
    <n v="357"/>
    <n v="32000"/>
    <n v="18000"/>
    <n v="49000"/>
    <s v="predicted"/>
    <n v="18"/>
    <n v="10"/>
    <n v="21"/>
    <n v="2500"/>
    <n v="1400"/>
    <n v="2900"/>
    <n v="68"/>
    <n v="57"/>
    <n v="81"/>
    <n v="9400"/>
    <n v="7800"/>
    <n v="11000"/>
    <s v="Indirect"/>
    <x v="587"/>
    <n v="281"/>
    <n v="313"/>
    <n v="41000"/>
    <n v="38000"/>
    <n v="43000"/>
    <n v="0"/>
    <n v="67"/>
    <n v="62"/>
    <n v="72"/>
    <n v="200"/>
    <n v="189"/>
    <n v="211"/>
    <n v="27000"/>
    <n v="26000"/>
    <n v="29000"/>
    <n v="0"/>
    <n v="60"/>
    <n v="57"/>
    <n v="64"/>
  </r>
  <r>
    <x v="114"/>
    <s v="MW"/>
    <s v="MWI"/>
    <n v="454"/>
    <x v="2"/>
    <x v="18"/>
    <n v="14138207"/>
    <n v="210"/>
    <n v="118"/>
    <n v="327"/>
    <n v="30000"/>
    <n v="17000"/>
    <n v="46000"/>
    <s v="predicted"/>
    <n v="16"/>
    <n v="9"/>
    <n v="19"/>
    <n v="2300"/>
    <n v="1300"/>
    <n v="2700"/>
    <n v="57"/>
    <n v="48"/>
    <n v="68"/>
    <n v="8100"/>
    <n v="6800"/>
    <n v="9600"/>
    <s v="Indirect"/>
    <x v="72"/>
    <n v="257"/>
    <n v="281"/>
    <n v="38000"/>
    <n v="36000"/>
    <n v="40000"/>
    <n v="0"/>
    <n v="67"/>
    <n v="61"/>
    <n v="72"/>
    <n v="179"/>
    <n v="167"/>
    <n v="192"/>
    <n v="25000"/>
    <n v="24000"/>
    <n v="27000"/>
    <n v="0"/>
    <n v="63"/>
    <n v="60"/>
    <n v="66"/>
  </r>
  <r>
    <x v="114"/>
    <s v="MW"/>
    <s v="MWI"/>
    <n v="454"/>
    <x v="2"/>
    <x v="19"/>
    <n v="14573338"/>
    <n v="190"/>
    <n v="104"/>
    <n v="302"/>
    <n v="28000"/>
    <n v="15000"/>
    <n v="44000"/>
    <s v="predicted"/>
    <n v="14"/>
    <n v="7.7"/>
    <n v="16"/>
    <n v="2100"/>
    <n v="1100"/>
    <n v="2300"/>
    <n v="48"/>
    <n v="40"/>
    <n v="57"/>
    <n v="7000"/>
    <n v="5800"/>
    <n v="8300"/>
    <s v="Indirect"/>
    <x v="486"/>
    <n v="233"/>
    <n v="252"/>
    <n v="35000"/>
    <n v="34000"/>
    <n v="37000"/>
    <n v="0"/>
    <n v="66"/>
    <n v="59"/>
    <n v="73"/>
    <n v="160"/>
    <n v="144"/>
    <n v="176"/>
    <n v="23000"/>
    <n v="21000"/>
    <n v="26000"/>
    <n v="0"/>
    <n v="64"/>
    <n v="62"/>
    <n v="67"/>
  </r>
  <r>
    <x v="114"/>
    <s v="MW"/>
    <s v="MWI"/>
    <n v="454"/>
    <x v="2"/>
    <x v="20"/>
    <n v="15013694"/>
    <n v="172"/>
    <n v="91"/>
    <n v="277"/>
    <n v="26000"/>
    <n v="14000"/>
    <n v="42000"/>
    <s v="predicted"/>
    <n v="13"/>
    <n v="6.1"/>
    <n v="13"/>
    <n v="1900"/>
    <n v="920"/>
    <n v="2000"/>
    <n v="39"/>
    <n v="32"/>
    <n v="47"/>
    <n v="5900"/>
    <n v="4800"/>
    <n v="7100"/>
    <s v="Indirect"/>
    <x v="496"/>
    <n v="207"/>
    <n v="225"/>
    <n v="33000"/>
    <n v="31000"/>
    <n v="34000"/>
    <n v="0"/>
    <n v="65"/>
    <n v="55"/>
    <n v="74"/>
    <n v="141"/>
    <n v="121"/>
    <n v="162"/>
    <n v="21000"/>
    <n v="18000"/>
    <n v="24000"/>
    <n v="0"/>
    <n v="65"/>
    <n v="62"/>
    <n v="68"/>
  </r>
  <r>
    <x v="114"/>
    <s v="MW"/>
    <s v="MWI"/>
    <n v="454"/>
    <x v="2"/>
    <x v="21"/>
    <n v="15457531"/>
    <n v="154"/>
    <n v="79"/>
    <n v="254"/>
    <n v="24000"/>
    <n v="12000"/>
    <n v="39000"/>
    <s v="predicted"/>
    <n v="11"/>
    <n v="4.5"/>
    <n v="18"/>
    <n v="1700"/>
    <n v="700"/>
    <n v="2700"/>
    <n v="33"/>
    <n v="26"/>
    <n v="40"/>
    <n v="5100"/>
    <n v="4000"/>
    <n v="6200"/>
    <s v="Indirect"/>
    <x v="286"/>
    <n v="186"/>
    <n v="203"/>
    <n v="30000"/>
    <n v="29000"/>
    <n v="31000"/>
    <n v="0"/>
    <n v="64"/>
    <n v="50"/>
    <n v="77"/>
    <n v="125"/>
    <n v="99"/>
    <n v="151"/>
    <n v="19000"/>
    <n v="15000"/>
    <n v="23000"/>
    <n v="0"/>
    <n v="64"/>
    <n v="62"/>
    <n v="67"/>
  </r>
  <r>
    <x v="114"/>
    <s v="MW"/>
    <s v="MWI"/>
    <n v="454"/>
    <x v="2"/>
    <x v="22"/>
    <n v="15906483"/>
    <n v="143"/>
    <n v="72"/>
    <n v="239"/>
    <n v="23000"/>
    <n v="11000"/>
    <n v="38000"/>
    <s v="predicted"/>
    <n v="10"/>
    <n v="3.7"/>
    <n v="16"/>
    <n v="1600"/>
    <n v="580"/>
    <n v="2600"/>
    <n v="26"/>
    <n v="16"/>
    <n v="38"/>
    <n v="4100"/>
    <n v="2600"/>
    <n v="6000"/>
    <s v="Indirect"/>
    <x v="293"/>
    <n v="169"/>
    <n v="183"/>
    <n v="28000"/>
    <n v="27000"/>
    <n v="29000"/>
    <n v="0"/>
    <n v="62"/>
    <n v="43"/>
    <n v="79"/>
    <n v="107"/>
    <n v="76"/>
    <n v="139"/>
    <n v="17000"/>
    <n v="12000"/>
    <n v="22000"/>
    <n v="0"/>
    <n v="74"/>
    <n v="70"/>
    <n v="76"/>
  </r>
  <r>
    <x v="114"/>
    <s v="MW"/>
    <s v="MWI"/>
    <n v="454"/>
    <x v="2"/>
    <x v="23"/>
    <n v="16362567"/>
    <n v="135"/>
    <n v="67"/>
    <n v="226"/>
    <n v="22000"/>
    <n v="11000"/>
    <n v="37000"/>
    <s v="predicted"/>
    <n v="9.3000000000000007"/>
    <n v="3.1"/>
    <n v="16"/>
    <n v="1500"/>
    <n v="510"/>
    <n v="2500"/>
    <n v="21"/>
    <n v="12"/>
    <n v="31"/>
    <n v="3400"/>
    <n v="2000"/>
    <n v="5100"/>
    <s v="Indirect"/>
    <x v="302"/>
    <n v="152"/>
    <n v="168"/>
    <n v="26000"/>
    <n v="25000"/>
    <n v="28000"/>
    <n v="0"/>
    <n v="59"/>
    <n v="37"/>
    <n v="79"/>
    <n v="92"/>
    <n v="58"/>
    <n v="125"/>
    <n v="15000"/>
    <n v="9500"/>
    <n v="20000"/>
    <n v="0"/>
    <n v="70"/>
    <n v="65"/>
    <n v="71"/>
  </r>
  <r>
    <x v="115"/>
    <s v="MY"/>
    <s v="MYS"/>
    <n v="458"/>
    <x v="3"/>
    <x v="0"/>
    <n v="18211097"/>
    <n v="110"/>
    <n v="52"/>
    <n v="190"/>
    <n v="20000"/>
    <n v="9500"/>
    <n v="35000"/>
    <s v="predicted"/>
    <n v="6.6"/>
    <n v="2.6"/>
    <n v="12"/>
    <n v="1200"/>
    <n v="470"/>
    <n v="2300"/>
    <n v="0.09"/>
    <n v="0.06"/>
    <n v="0.13"/>
    <n v="17"/>
    <n v="11"/>
    <n v="24"/>
    <s v="VR imputed"/>
    <x v="20"/>
    <n v="70"/>
    <n v="89"/>
    <n v="14000"/>
    <n v="13000"/>
    <n v="16000"/>
    <n v="0"/>
    <n v="0.5"/>
    <n v="0.41"/>
    <n v="0.6"/>
    <n v="0.39"/>
    <n v="0.33"/>
    <n v="0.45"/>
    <n v="71"/>
    <n v="61"/>
    <n v="83"/>
    <n v="0"/>
    <n v="82"/>
    <n v="72"/>
    <n v="92"/>
  </r>
  <r>
    <x v="115"/>
    <s v="MY"/>
    <s v="MYS"/>
    <n v="458"/>
    <x v="3"/>
    <x v="1"/>
    <n v="18709963"/>
    <n v="105"/>
    <n v="49"/>
    <n v="183"/>
    <n v="20000"/>
    <n v="9200"/>
    <n v="34000"/>
    <s v="predicted"/>
    <n v="6.6"/>
    <n v="2.6"/>
    <n v="12"/>
    <n v="1200"/>
    <n v="480"/>
    <n v="2300"/>
    <n v="0.15"/>
    <n v="0.1"/>
    <n v="0.2"/>
    <n v="28"/>
    <n v="19"/>
    <n v="38"/>
    <s v="VR imputed"/>
    <x v="19"/>
    <n v="71"/>
    <n v="85"/>
    <n v="14000"/>
    <n v="13000"/>
    <n v="16000"/>
    <n v="0"/>
    <n v="0.85"/>
    <n v="0.74"/>
    <n v="0.97"/>
    <n v="0.65"/>
    <n v="0.6"/>
    <n v="0.73"/>
    <n v="120"/>
    <n v="110"/>
    <n v="140"/>
    <n v="0"/>
    <n v="77"/>
    <n v="70"/>
    <n v="84"/>
  </r>
  <r>
    <x v="115"/>
    <s v="MY"/>
    <s v="MYS"/>
    <n v="458"/>
    <x v="3"/>
    <x v="2"/>
    <n v="19205112"/>
    <n v="101"/>
    <n v="47"/>
    <n v="177"/>
    <n v="19000"/>
    <n v="9000"/>
    <n v="34000"/>
    <s v="predicted"/>
    <n v="6.6"/>
    <n v="2.6"/>
    <n v="12"/>
    <n v="1300"/>
    <n v="500"/>
    <n v="2400"/>
    <n v="0.24"/>
    <n v="0.18"/>
    <n v="0.32"/>
    <n v="47"/>
    <n v="34"/>
    <n v="62"/>
    <s v="VR imputed"/>
    <x v="123"/>
    <n v="70"/>
    <n v="82"/>
    <n v="14000"/>
    <n v="13000"/>
    <n v="16000"/>
    <n v="0"/>
    <n v="1.5"/>
    <n v="1.3"/>
    <n v="1.6"/>
    <n v="1.1000000000000001"/>
    <n v="1"/>
    <n v="1.2"/>
    <n v="210"/>
    <n v="200"/>
    <n v="230"/>
    <n v="0"/>
    <n v="79"/>
    <n v="72"/>
    <n v="85"/>
  </r>
  <r>
    <x v="115"/>
    <s v="MY"/>
    <s v="MYS"/>
    <n v="458"/>
    <x v="3"/>
    <x v="3"/>
    <n v="19701410"/>
    <n v="99"/>
    <n v="45"/>
    <n v="173"/>
    <n v="19000"/>
    <n v="8900"/>
    <n v="34000"/>
    <s v="predicted"/>
    <n v="6.6"/>
    <n v="2.6"/>
    <n v="12"/>
    <n v="1300"/>
    <n v="510"/>
    <n v="2500"/>
    <n v="0.39"/>
    <n v="0.28000000000000003"/>
    <n v="0.51"/>
    <n v="76"/>
    <n v="56"/>
    <n v="100"/>
    <s v="VR imputed"/>
    <x v="18"/>
    <n v="69"/>
    <n v="81"/>
    <n v="15000"/>
    <n v="14000"/>
    <n v="16000"/>
    <n v="0"/>
    <n v="2.4"/>
    <n v="2.1"/>
    <n v="2.6"/>
    <n v="1.7"/>
    <n v="1.6"/>
    <n v="1.9"/>
    <n v="340"/>
    <n v="320"/>
    <n v="370"/>
    <n v="0"/>
    <n v="84"/>
    <n v="77"/>
    <n v="90"/>
  </r>
  <r>
    <x v="115"/>
    <s v="MY"/>
    <s v="MYS"/>
    <n v="458"/>
    <x v="3"/>
    <x v="4"/>
    <n v="20206546"/>
    <n v="97"/>
    <n v="44"/>
    <n v="170"/>
    <n v="20000"/>
    <n v="9000"/>
    <n v="34000"/>
    <s v="predicted"/>
    <n v="6.6"/>
    <n v="2.6"/>
    <n v="12"/>
    <n v="1300"/>
    <n v="520"/>
    <n v="2500"/>
    <n v="0.55000000000000004"/>
    <n v="0.39"/>
    <n v="0.75"/>
    <n v="110"/>
    <n v="78"/>
    <n v="150"/>
    <s v="VR imputed"/>
    <x v="18"/>
    <n v="68"/>
    <n v="82"/>
    <n v="15000"/>
    <n v="14000"/>
    <n v="16000"/>
    <n v="0"/>
    <n v="3.4"/>
    <n v="3"/>
    <n v="3.9"/>
    <n v="2.5"/>
    <n v="2.2999999999999998"/>
    <n v="2.8"/>
    <n v="510"/>
    <n v="470"/>
    <n v="560"/>
    <n v="0"/>
    <n v="79"/>
    <n v="71"/>
    <n v="85"/>
  </r>
  <r>
    <x v="115"/>
    <s v="MY"/>
    <s v="MYS"/>
    <n v="458"/>
    <x v="3"/>
    <x v="5"/>
    <n v="20725374"/>
    <n v="98"/>
    <n v="45"/>
    <n v="171"/>
    <n v="20000"/>
    <n v="9300"/>
    <n v="35000"/>
    <s v="predicted"/>
    <n v="6.6"/>
    <n v="2.6"/>
    <n v="12"/>
    <n v="1400"/>
    <n v="540"/>
    <n v="2600"/>
    <n v="0.72"/>
    <n v="0.5"/>
    <n v="0.98"/>
    <n v="150"/>
    <n v="100"/>
    <n v="200"/>
    <s v="VR imputed"/>
    <x v="18"/>
    <n v="68"/>
    <n v="83"/>
    <n v="15000"/>
    <n v="14000"/>
    <n v="17000"/>
    <n v="0"/>
    <n v="4.4000000000000004"/>
    <n v="3.9"/>
    <n v="5"/>
    <n v="3.3"/>
    <n v="3"/>
    <n v="3.6"/>
    <n v="680"/>
    <n v="620"/>
    <n v="740"/>
    <n v="0"/>
    <n v="77"/>
    <n v="69"/>
    <n v="83"/>
  </r>
  <r>
    <x v="115"/>
    <s v="MY"/>
    <s v="MYS"/>
    <n v="458"/>
    <x v="3"/>
    <x v="6"/>
    <n v="21259831"/>
    <n v="99"/>
    <n v="46"/>
    <n v="172"/>
    <n v="21000"/>
    <n v="9700"/>
    <n v="37000"/>
    <s v="predicted"/>
    <n v="6.6"/>
    <n v="2.6"/>
    <n v="12"/>
    <n v="1400"/>
    <n v="550"/>
    <n v="2700"/>
    <n v="0.81"/>
    <n v="0.59"/>
    <n v="1.1000000000000001"/>
    <n v="170"/>
    <n v="130"/>
    <n v="230"/>
    <s v="VR imputed"/>
    <x v="123"/>
    <n v="69"/>
    <n v="83"/>
    <n v="16000"/>
    <n v="15000"/>
    <n v="18000"/>
    <n v="0"/>
    <n v="4.9000000000000004"/>
    <n v="4.2"/>
    <n v="5.5"/>
    <n v="3.7"/>
    <n v="3.3"/>
    <n v="4.0999999999999996"/>
    <n v="780"/>
    <n v="710"/>
    <n v="860"/>
    <n v="0"/>
    <n v="79"/>
    <n v="72"/>
    <n v="87"/>
  </r>
  <r>
    <x v="115"/>
    <s v="MY"/>
    <s v="MYS"/>
    <n v="458"/>
    <x v="3"/>
    <x v="7"/>
    <n v="21805835"/>
    <n v="102"/>
    <n v="48"/>
    <n v="176"/>
    <n v="22000"/>
    <n v="10000"/>
    <n v="38000"/>
    <s v="predicted"/>
    <n v="6.6"/>
    <n v="2.6"/>
    <n v="12"/>
    <n v="1400"/>
    <n v="560"/>
    <n v="2700"/>
    <n v="0.83"/>
    <n v="0.64"/>
    <n v="1"/>
    <n v="180"/>
    <n v="140"/>
    <n v="230"/>
    <s v="VR"/>
    <x v="122"/>
    <n v="70"/>
    <n v="83"/>
    <n v="17000"/>
    <n v="15000"/>
    <n v="18000"/>
    <n v="0"/>
    <n v="4.8"/>
    <n v="4.2"/>
    <n v="5.4"/>
    <n v="3.7"/>
    <n v="3.4"/>
    <n v="4"/>
    <n v="800"/>
    <n v="740"/>
    <n v="880"/>
    <n v="0"/>
    <n v="81"/>
    <n v="75"/>
    <n v="88"/>
  </r>
  <r>
    <x v="115"/>
    <s v="MY"/>
    <s v="MYS"/>
    <n v="458"/>
    <x v="3"/>
    <x v="8"/>
    <n v="22355057"/>
    <n v="104"/>
    <n v="49"/>
    <n v="180"/>
    <n v="23000"/>
    <n v="11000"/>
    <n v="40000"/>
    <s v="predicted"/>
    <n v="6.7"/>
    <n v="2.7"/>
    <n v="12"/>
    <n v="1500"/>
    <n v="610"/>
    <n v="2800"/>
    <n v="0.81"/>
    <n v="0.6"/>
    <n v="1"/>
    <n v="180"/>
    <n v="130"/>
    <n v="230"/>
    <s v="VR imputed"/>
    <x v="191"/>
    <n v="71"/>
    <n v="83"/>
    <n v="17000"/>
    <n v="16000"/>
    <n v="19000"/>
    <n v="0"/>
    <n v="4.5"/>
    <n v="4"/>
    <n v="5"/>
    <n v="3.5"/>
    <n v="3.1"/>
    <n v="3.8"/>
    <n v="780"/>
    <n v="700"/>
    <n v="850"/>
    <n v="0"/>
    <n v="81"/>
    <n v="76"/>
    <n v="88"/>
  </r>
  <r>
    <x v="115"/>
    <s v="MY"/>
    <s v="MYS"/>
    <n v="458"/>
    <x v="3"/>
    <x v="9"/>
    <n v="22896048"/>
    <n v="106"/>
    <n v="51"/>
    <n v="183"/>
    <n v="24000"/>
    <n v="12000"/>
    <n v="42000"/>
    <s v="predicted"/>
    <n v="6.8"/>
    <n v="2.9"/>
    <n v="12"/>
    <n v="1600"/>
    <n v="660"/>
    <n v="2800"/>
    <n v="0.79"/>
    <n v="0.56000000000000005"/>
    <n v="1.1000000000000001"/>
    <n v="180"/>
    <n v="130"/>
    <n v="240"/>
    <s v="VR imputed"/>
    <x v="20"/>
    <n v="72"/>
    <n v="85"/>
    <n v="18000"/>
    <n v="16000"/>
    <n v="20000"/>
    <n v="0"/>
    <n v="4.3"/>
    <n v="3.7"/>
    <n v="5"/>
    <n v="3.4"/>
    <n v="3.1"/>
    <n v="3.9"/>
    <n v="780"/>
    <n v="700"/>
    <n v="900"/>
    <n v="0"/>
    <n v="83"/>
    <n v="76"/>
    <n v="90"/>
  </r>
  <r>
    <x v="115"/>
    <s v="MY"/>
    <s v="MYS"/>
    <n v="458"/>
    <x v="3"/>
    <x v="10"/>
    <n v="23420751"/>
    <n v="107"/>
    <n v="51"/>
    <n v="184"/>
    <n v="25000"/>
    <n v="12000"/>
    <n v="43000"/>
    <s v="predicted"/>
    <n v="6.9"/>
    <n v="3"/>
    <n v="12"/>
    <n v="1600"/>
    <n v="710"/>
    <n v="2900"/>
    <n v="0.88"/>
    <n v="0.62"/>
    <n v="1.2"/>
    <n v="210"/>
    <n v="140"/>
    <n v="280"/>
    <s v="VR"/>
    <x v="20"/>
    <n v="72"/>
    <n v="84"/>
    <n v="19000"/>
    <n v="17000"/>
    <n v="20000"/>
    <n v="0"/>
    <n v="4.7"/>
    <n v="4"/>
    <n v="5.4"/>
    <n v="3.7"/>
    <n v="3.3"/>
    <n v="4.2"/>
    <n v="870"/>
    <n v="780"/>
    <n v="990"/>
    <n v="0"/>
    <n v="81"/>
    <n v="76"/>
    <n v="89"/>
  </r>
  <r>
    <x v="115"/>
    <s v="MY"/>
    <s v="MYS"/>
    <n v="458"/>
    <x v="3"/>
    <x v="11"/>
    <n v="23925742"/>
    <n v="105"/>
    <n v="50"/>
    <n v="180"/>
    <n v="25000"/>
    <n v="12000"/>
    <n v="43000"/>
    <s v="predicted"/>
    <n v="7.5"/>
    <n v="3.5"/>
    <n v="13"/>
    <n v="1800"/>
    <n v="840"/>
    <n v="3100"/>
    <n v="1.1000000000000001"/>
    <n v="0.78"/>
    <n v="1.4"/>
    <n v="260"/>
    <n v="190"/>
    <n v="340"/>
    <s v="VR"/>
    <x v="20"/>
    <n v="72"/>
    <n v="83"/>
    <n v="19000"/>
    <n v="17000"/>
    <n v="20000"/>
    <n v="0"/>
    <n v="5.8"/>
    <n v="5.2"/>
    <n v="6.5"/>
    <n v="4.5999999999999996"/>
    <n v="4.2"/>
    <n v="5"/>
    <n v="1100"/>
    <n v="1000"/>
    <n v="1200"/>
    <n v="0"/>
    <n v="79"/>
    <n v="75"/>
    <n v="86"/>
  </r>
  <r>
    <x v="115"/>
    <s v="MY"/>
    <s v="MYS"/>
    <n v="458"/>
    <x v="3"/>
    <x v="12"/>
    <n v="24413795"/>
    <n v="102"/>
    <n v="49"/>
    <n v="175"/>
    <n v="25000"/>
    <n v="12000"/>
    <n v="43000"/>
    <s v="predicted"/>
    <n v="6.7"/>
    <n v="3.2"/>
    <n v="11"/>
    <n v="1600"/>
    <n v="790"/>
    <n v="2800"/>
    <n v="1.4"/>
    <n v="1"/>
    <n v="1.8"/>
    <n v="340"/>
    <n v="250"/>
    <n v="430"/>
    <s v="VR"/>
    <x v="191"/>
    <n v="72"/>
    <n v="81"/>
    <n v="19000"/>
    <n v="18000"/>
    <n v="20000"/>
    <n v="0"/>
    <n v="7.6"/>
    <n v="6.9"/>
    <n v="8.1999999999999993"/>
    <n v="5.9"/>
    <n v="5.5"/>
    <n v="6.2"/>
    <n v="1400"/>
    <n v="1300"/>
    <n v="1500"/>
    <n v="0"/>
    <n v="76"/>
    <n v="72"/>
    <n v="82"/>
  </r>
  <r>
    <x v="115"/>
    <s v="MY"/>
    <s v="MYS"/>
    <n v="458"/>
    <x v="3"/>
    <x v="13"/>
    <n v="24890654"/>
    <n v="99"/>
    <n v="48"/>
    <n v="169"/>
    <n v="25000"/>
    <n v="12000"/>
    <n v="42000"/>
    <s v="predicted"/>
    <n v="6.4"/>
    <n v="3.1"/>
    <n v="11"/>
    <n v="1600"/>
    <n v="760"/>
    <n v="2700"/>
    <n v="1.7"/>
    <n v="1.2"/>
    <n v="2.2000000000000002"/>
    <n v="420"/>
    <n v="310"/>
    <n v="540"/>
    <s v="VR"/>
    <x v="122"/>
    <n v="71"/>
    <n v="81"/>
    <n v="19000"/>
    <n v="18000"/>
    <n v="20000"/>
    <n v="0"/>
    <n v="9.6"/>
    <n v="8.8000000000000007"/>
    <n v="10"/>
    <n v="7.3"/>
    <n v="6.9"/>
    <n v="7.6"/>
    <n v="1800"/>
    <n v="1700"/>
    <n v="1900"/>
    <n v="0"/>
    <n v="82"/>
    <n v="78"/>
    <n v="89"/>
  </r>
  <r>
    <x v="115"/>
    <s v="MY"/>
    <s v="MYS"/>
    <n v="458"/>
    <x v="3"/>
    <x v="14"/>
    <n v="25365089"/>
    <n v="96"/>
    <n v="46"/>
    <n v="164"/>
    <n v="24000"/>
    <n v="12000"/>
    <n v="42000"/>
    <s v="predicted"/>
    <n v="6"/>
    <n v="3"/>
    <n v="10"/>
    <n v="1500"/>
    <n v="770"/>
    <n v="2600"/>
    <n v="1.9"/>
    <n v="1.4"/>
    <n v="2.5"/>
    <n v="490"/>
    <n v="360"/>
    <n v="640"/>
    <s v="VR"/>
    <x v="123"/>
    <n v="70"/>
    <n v="82"/>
    <n v="19000"/>
    <n v="18000"/>
    <n v="21000"/>
    <n v="0"/>
    <n v="11"/>
    <n v="10"/>
    <n v="12"/>
    <n v="8.6"/>
    <n v="8.1"/>
    <n v="8.9"/>
    <n v="2200"/>
    <n v="2100"/>
    <n v="2300"/>
    <n v="0"/>
    <n v="78"/>
    <n v="72"/>
    <n v="84"/>
  </r>
  <r>
    <x v="115"/>
    <s v="MY"/>
    <s v="MYS"/>
    <n v="458"/>
    <x v="3"/>
    <x v="15"/>
    <n v="25843466"/>
    <n v="94"/>
    <n v="45"/>
    <n v="161"/>
    <n v="24000"/>
    <n v="12000"/>
    <n v="41000"/>
    <s v="predicted"/>
    <n v="5.8"/>
    <n v="3.2"/>
    <n v="9.1"/>
    <n v="1500"/>
    <n v="810"/>
    <n v="2400"/>
    <n v="2.1"/>
    <n v="1.5"/>
    <n v="2.7"/>
    <n v="540"/>
    <n v="390"/>
    <n v="710"/>
    <s v="VR"/>
    <x v="123"/>
    <n v="70"/>
    <n v="81"/>
    <n v="19000"/>
    <n v="18000"/>
    <n v="21000"/>
    <n v="0"/>
    <n v="13"/>
    <n v="12"/>
    <n v="14"/>
    <n v="9.5"/>
    <n v="9"/>
    <n v="9.8000000000000007"/>
    <n v="2400"/>
    <n v="2300"/>
    <n v="2500"/>
    <n v="0"/>
    <n v="80"/>
    <n v="74"/>
    <n v="86"/>
  </r>
  <r>
    <x v="115"/>
    <s v="MY"/>
    <s v="MYS"/>
    <n v="458"/>
    <x v="3"/>
    <x v="16"/>
    <n v="26327098"/>
    <n v="93"/>
    <n v="44"/>
    <n v="158"/>
    <n v="24000"/>
    <n v="12000"/>
    <n v="42000"/>
    <s v="predicted"/>
    <n v="6.1"/>
    <n v="3.3"/>
    <n v="9.6999999999999993"/>
    <n v="1600"/>
    <n v="870"/>
    <n v="2600"/>
    <n v="2.1"/>
    <n v="1.6"/>
    <n v="2.7"/>
    <n v="560"/>
    <n v="410"/>
    <n v="720"/>
    <s v="VR"/>
    <x v="123"/>
    <n v="70"/>
    <n v="80"/>
    <n v="20000"/>
    <n v="18000"/>
    <n v="21000"/>
    <n v="0"/>
    <n v="13"/>
    <n v="12"/>
    <n v="14"/>
    <n v="9.8000000000000007"/>
    <n v="9.5"/>
    <n v="10"/>
    <n v="2600"/>
    <n v="2500"/>
    <n v="2600"/>
    <n v="0"/>
    <n v="82"/>
    <n v="76"/>
    <n v="87"/>
  </r>
  <r>
    <x v="115"/>
    <s v="MY"/>
    <s v="MYS"/>
    <n v="458"/>
    <x v="3"/>
    <x v="17"/>
    <n v="26813819"/>
    <n v="93"/>
    <n v="45"/>
    <n v="160"/>
    <n v="25000"/>
    <n v="12000"/>
    <n v="43000"/>
    <s v="predicted"/>
    <n v="6"/>
    <n v="3.3"/>
    <n v="9.6"/>
    <n v="1600"/>
    <n v="890"/>
    <n v="2600"/>
    <n v="2"/>
    <n v="1.5"/>
    <n v="2.6"/>
    <n v="550"/>
    <n v="410"/>
    <n v="710"/>
    <s v="VR"/>
    <x v="123"/>
    <n v="71"/>
    <n v="81"/>
    <n v="20000"/>
    <n v="19000"/>
    <n v="22000"/>
    <n v="0"/>
    <n v="13"/>
    <n v="12"/>
    <n v="14"/>
    <n v="9.6999999999999993"/>
    <n v="9.5"/>
    <n v="9.9"/>
    <n v="2600"/>
    <n v="2600"/>
    <n v="2600"/>
    <n v="0"/>
    <n v="80"/>
    <n v="74"/>
    <n v="85"/>
  </r>
  <r>
    <x v="115"/>
    <s v="MY"/>
    <s v="MYS"/>
    <n v="458"/>
    <x v="3"/>
    <x v="18"/>
    <n v="27302348"/>
    <n v="95"/>
    <n v="45"/>
    <n v="165"/>
    <n v="26000"/>
    <n v="12000"/>
    <n v="45000"/>
    <s v="predicted"/>
    <n v="5.8"/>
    <n v="3.2"/>
    <n v="9.1999999999999993"/>
    <n v="1600"/>
    <n v="870"/>
    <n v="2500"/>
    <n v="1.9"/>
    <n v="1.4"/>
    <n v="2.6"/>
    <n v="530"/>
    <n v="380"/>
    <n v="700"/>
    <s v="VR"/>
    <x v="122"/>
    <n v="72"/>
    <n v="84"/>
    <n v="21000"/>
    <n v="20000"/>
    <n v="23000"/>
    <n v="0"/>
    <n v="12"/>
    <n v="11"/>
    <n v="13"/>
    <n v="9.3000000000000007"/>
    <n v="9.1"/>
    <n v="9.6"/>
    <n v="2500"/>
    <n v="2500"/>
    <n v="2600"/>
    <n v="0"/>
    <n v="82"/>
    <n v="75"/>
    <n v="87"/>
  </r>
  <r>
    <x v="115"/>
    <s v="MY"/>
    <s v="MYS"/>
    <n v="458"/>
    <x v="3"/>
    <x v="19"/>
    <n v="27790324"/>
    <n v="100"/>
    <n v="47"/>
    <n v="172"/>
    <n v="28000"/>
    <n v="13000"/>
    <n v="48000"/>
    <s v="predicted"/>
    <n v="5.8"/>
    <n v="3.2"/>
    <n v="9.1999999999999993"/>
    <n v="1600"/>
    <n v="890"/>
    <n v="2600"/>
    <n v="1.8"/>
    <n v="1.3"/>
    <n v="2.5"/>
    <n v="500"/>
    <n v="350"/>
    <n v="680"/>
    <s v="VR imputed"/>
    <x v="20"/>
    <n v="75"/>
    <n v="87"/>
    <n v="22000"/>
    <n v="21000"/>
    <n v="24000"/>
    <n v="0"/>
    <n v="11"/>
    <n v="10"/>
    <n v="12"/>
    <n v="8.6999999999999993"/>
    <n v="8.3000000000000007"/>
    <n v="9.1"/>
    <n v="2400"/>
    <n v="2300"/>
    <n v="2500"/>
    <n v="0"/>
    <n v="79"/>
    <n v="72"/>
    <n v="83"/>
  </r>
  <r>
    <x v="115"/>
    <s v="MY"/>
    <s v="MYS"/>
    <n v="458"/>
    <x v="3"/>
    <x v="20"/>
    <n v="28275835"/>
    <n v="106"/>
    <n v="50"/>
    <n v="182"/>
    <n v="30000"/>
    <n v="14000"/>
    <n v="52000"/>
    <s v="predicted"/>
    <n v="5.8"/>
    <n v="3.2"/>
    <n v="9.1999999999999993"/>
    <n v="1600"/>
    <n v="900"/>
    <n v="2600"/>
    <n v="1.7"/>
    <n v="1.2"/>
    <n v="2.2999999999999998"/>
    <n v="480"/>
    <n v="330"/>
    <n v="660"/>
    <s v="VR imputed"/>
    <x v="22"/>
    <n v="77"/>
    <n v="91"/>
    <n v="23000"/>
    <n v="22000"/>
    <n v="26000"/>
    <n v="0"/>
    <n v="9.8000000000000007"/>
    <n v="8.8000000000000007"/>
    <n v="11"/>
    <n v="8.1"/>
    <n v="7.6"/>
    <n v="8.6"/>
    <n v="2300"/>
    <n v="2100"/>
    <n v="2400"/>
    <n v="0"/>
    <n v="79"/>
    <n v="72"/>
    <n v="85"/>
  </r>
  <r>
    <x v="115"/>
    <s v="MY"/>
    <s v="MYS"/>
    <n v="458"/>
    <x v="3"/>
    <x v="21"/>
    <n v="28758968"/>
    <n v="114"/>
    <n v="54"/>
    <n v="196"/>
    <n v="33000"/>
    <n v="15000"/>
    <n v="56000"/>
    <s v="predicted"/>
    <n v="5.8"/>
    <n v="3.2"/>
    <n v="9.1999999999999993"/>
    <n v="1700"/>
    <n v="920"/>
    <n v="2600"/>
    <n v="1.6"/>
    <n v="1.1000000000000001"/>
    <n v="2.2000000000000002"/>
    <n v="460"/>
    <n v="310"/>
    <n v="640"/>
    <s v="VR imputed"/>
    <x v="25"/>
    <n v="80"/>
    <n v="96"/>
    <n v="25000"/>
    <n v="23000"/>
    <n v="28000"/>
    <n v="0"/>
    <n v="8.5"/>
    <n v="7.6"/>
    <n v="9.5"/>
    <n v="7.5"/>
    <n v="7"/>
    <n v="8"/>
    <n v="2100"/>
    <n v="2000"/>
    <n v="2300"/>
    <n v="0"/>
    <n v="78"/>
    <n v="71"/>
    <n v="86"/>
  </r>
  <r>
    <x v="115"/>
    <s v="MY"/>
    <s v="MYS"/>
    <n v="458"/>
    <x v="3"/>
    <x v="22"/>
    <n v="29239927"/>
    <n v="123"/>
    <n v="58"/>
    <n v="211"/>
    <n v="36000"/>
    <n v="17000"/>
    <n v="62000"/>
    <s v="predicted"/>
    <n v="5.8"/>
    <n v="3.2"/>
    <n v="9.1999999999999993"/>
    <n v="1700"/>
    <n v="930"/>
    <n v="2700"/>
    <n v="1.5"/>
    <n v="1"/>
    <n v="2.2000000000000002"/>
    <n v="450"/>
    <n v="290"/>
    <n v="650"/>
    <s v="VR imputed"/>
    <x v="187"/>
    <n v="83"/>
    <n v="103"/>
    <n v="27000"/>
    <n v="24000"/>
    <n v="30000"/>
    <n v="0"/>
    <n v="7.5"/>
    <n v="6.5"/>
    <n v="8.5"/>
    <n v="7"/>
    <n v="6.4"/>
    <n v="7.7"/>
    <n v="2000"/>
    <n v="1900"/>
    <n v="2200"/>
    <n v="0"/>
    <n v="80"/>
    <n v="72"/>
    <n v="90"/>
  </r>
  <r>
    <x v="115"/>
    <s v="MY"/>
    <s v="MYS"/>
    <n v="458"/>
    <x v="3"/>
    <x v="23"/>
    <n v="29716965"/>
    <n v="131"/>
    <n v="62"/>
    <n v="225"/>
    <n v="39000"/>
    <n v="18000"/>
    <n v="67000"/>
    <s v="predicted"/>
    <n v="5.8"/>
    <n v="3.2"/>
    <n v="9.1999999999999993"/>
    <n v="1700"/>
    <n v="950"/>
    <n v="2700"/>
    <n v="1.5"/>
    <n v="0.89"/>
    <n v="2.2999999999999998"/>
    <n v="440"/>
    <n v="260"/>
    <n v="670"/>
    <s v="VR imputed"/>
    <x v="240"/>
    <n v="86"/>
    <n v="110"/>
    <n v="29000"/>
    <n v="26000"/>
    <n v="33000"/>
    <n v="0"/>
    <n v="6.7"/>
    <n v="5.6"/>
    <n v="7.9"/>
    <n v="6.6"/>
    <n v="5.9"/>
    <n v="7.5"/>
    <n v="2000"/>
    <n v="1800"/>
    <n v="2200"/>
    <n v="0"/>
    <n v="79"/>
    <n v="71"/>
    <n v="92"/>
  </r>
  <r>
    <x v="116"/>
    <s v="MV"/>
    <s v="MDV"/>
    <n v="462"/>
    <x v="5"/>
    <x v="0"/>
    <n v="215859"/>
    <n v="285"/>
    <n v="140"/>
    <n v="480"/>
    <n v="620"/>
    <n v="300"/>
    <n v="1000"/>
    <s v="predicted"/>
    <n v="29"/>
    <n v="27"/>
    <n v="31"/>
    <n v="62"/>
    <n v="58"/>
    <n v="67"/>
    <n v="0"/>
    <n v="0"/>
    <n v="0"/>
    <n v="0"/>
    <n v="0"/>
    <n v="0"/>
    <s v="VR imputed"/>
    <x v="489"/>
    <n v="116"/>
    <n v="187"/>
    <n v="320"/>
    <n v="250"/>
    <n v="400"/>
    <n v="0"/>
    <n v="0.22"/>
    <n v="0.12"/>
    <n v="0.33"/>
    <n v="0.31"/>
    <n v="0.13"/>
    <n v="0.39"/>
    <n v="0.67"/>
    <n v="0.28000000000000003"/>
    <n v="0.85"/>
    <n v="0"/>
    <n v="48"/>
    <n v="38"/>
    <n v="61"/>
  </r>
  <r>
    <x v="116"/>
    <s v="MV"/>
    <s v="MDV"/>
    <n v="462"/>
    <x v="5"/>
    <x v="1"/>
    <n v="221963"/>
    <n v="258"/>
    <n v="132"/>
    <n v="425"/>
    <n v="570"/>
    <n v="290"/>
    <n v="940"/>
    <s v="predicted"/>
    <n v="25"/>
    <n v="23"/>
    <n v="27"/>
    <n v="55"/>
    <n v="51"/>
    <n v="60"/>
    <n v="0"/>
    <n v="0"/>
    <n v="0"/>
    <n v="0"/>
    <n v="0"/>
    <n v="0"/>
    <s v="VR imputed"/>
    <x v="368"/>
    <n v="119"/>
    <n v="172"/>
    <n v="310"/>
    <n v="260"/>
    <n v="380"/>
    <n v="0"/>
    <n v="0.21"/>
    <n v="0.13"/>
    <n v="0.31"/>
    <n v="0.28999999999999998"/>
    <n v="0.14000000000000001"/>
    <n v="0.36"/>
    <n v="0.65"/>
    <n v="0.3"/>
    <n v="0.8"/>
    <n v="0"/>
    <n v="40"/>
    <n v="32"/>
    <n v="47"/>
  </r>
  <r>
    <x v="116"/>
    <s v="MV"/>
    <s v="MDV"/>
    <n v="462"/>
    <x v="5"/>
    <x v="2"/>
    <n v="227863"/>
    <n v="236"/>
    <n v="122"/>
    <n v="386"/>
    <n v="540"/>
    <n v="280"/>
    <n v="880"/>
    <s v="predicted"/>
    <n v="22"/>
    <n v="19"/>
    <n v="24"/>
    <n v="49"/>
    <n v="44"/>
    <n v="54"/>
    <n v="0"/>
    <n v="0"/>
    <n v="0"/>
    <n v="0"/>
    <n v="0"/>
    <n v="0"/>
    <s v="VR imputed"/>
    <x v="367"/>
    <n v="118"/>
    <n v="157"/>
    <n v="310"/>
    <n v="270"/>
    <n v="360"/>
    <n v="0"/>
    <n v="0.21"/>
    <n v="0.14000000000000001"/>
    <n v="0.3"/>
    <n v="0.28999999999999998"/>
    <n v="0.14000000000000001"/>
    <n v="0.34"/>
    <n v="0.65"/>
    <n v="0.32"/>
    <n v="0.77"/>
    <n v="0"/>
    <n v="30"/>
    <n v="26"/>
    <n v="34"/>
  </r>
  <r>
    <x v="116"/>
    <s v="MV"/>
    <s v="MDV"/>
    <n v="462"/>
    <x v="5"/>
    <x v="3"/>
    <n v="233611"/>
    <n v="216"/>
    <n v="113"/>
    <n v="352"/>
    <n v="510"/>
    <n v="260"/>
    <n v="820"/>
    <s v="predicted"/>
    <n v="19"/>
    <n v="16"/>
    <n v="21"/>
    <n v="43"/>
    <n v="39"/>
    <n v="49"/>
    <n v="0"/>
    <n v="0"/>
    <n v="0"/>
    <n v="0"/>
    <n v="0"/>
    <n v="0"/>
    <s v="VR imputed"/>
    <x v="154"/>
    <n v="116"/>
    <n v="143"/>
    <n v="300"/>
    <n v="270"/>
    <n v="330"/>
    <n v="0"/>
    <n v="0.21"/>
    <n v="0.15"/>
    <n v="0.28999999999999998"/>
    <n v="0.27"/>
    <n v="0.13"/>
    <n v="0.31"/>
    <n v="0.64"/>
    <n v="0.31"/>
    <n v="0.72"/>
    <n v="0"/>
    <n v="58"/>
    <n v="52"/>
    <n v="65"/>
  </r>
  <r>
    <x v="116"/>
    <s v="MV"/>
    <s v="MDV"/>
    <n v="462"/>
    <x v="5"/>
    <x v="4"/>
    <n v="239291"/>
    <n v="197"/>
    <n v="103"/>
    <n v="321"/>
    <n v="470"/>
    <n v="250"/>
    <n v="770"/>
    <s v="predicted"/>
    <n v="16"/>
    <n v="14"/>
    <n v="18"/>
    <n v="38"/>
    <n v="33"/>
    <n v="44"/>
    <n v="0"/>
    <n v="0"/>
    <n v="0"/>
    <n v="0"/>
    <n v="0"/>
    <n v="0"/>
    <s v="VR imputed"/>
    <x v="378"/>
    <n v="110"/>
    <n v="131"/>
    <n v="290"/>
    <n v="260"/>
    <n v="310"/>
    <n v="0"/>
    <n v="0.25"/>
    <n v="0.17"/>
    <n v="0.33"/>
    <n v="0.3"/>
    <n v="0.14000000000000001"/>
    <n v="0.33"/>
    <n v="0.72"/>
    <n v="0.34"/>
    <n v="0.8"/>
    <n v="0"/>
    <n v="86"/>
    <n v="79"/>
    <n v="94"/>
  </r>
  <r>
    <x v="116"/>
    <s v="MV"/>
    <s v="MDV"/>
    <n v="462"/>
    <x v="5"/>
    <x v="5"/>
    <n v="244965"/>
    <n v="175"/>
    <n v="89"/>
    <n v="289"/>
    <n v="430"/>
    <n v="220"/>
    <n v="710"/>
    <s v="predicted"/>
    <n v="14"/>
    <n v="12"/>
    <n v="16"/>
    <n v="34"/>
    <n v="29"/>
    <n v="39"/>
    <n v="0"/>
    <n v="0"/>
    <n v="0"/>
    <n v="0"/>
    <n v="0"/>
    <n v="0"/>
    <s v="VR imputed"/>
    <x v="372"/>
    <n v="100"/>
    <n v="125"/>
    <n v="280"/>
    <n v="250"/>
    <n v="310"/>
    <n v="0"/>
    <n v="0.25"/>
    <n v="0.17"/>
    <n v="0.34"/>
    <n v="0.28000000000000003"/>
    <n v="0.13"/>
    <n v="0.32"/>
    <n v="0.68"/>
    <n v="0.32"/>
    <n v="0.78"/>
    <n v="0"/>
    <n v="83"/>
    <n v="75"/>
    <n v="94"/>
  </r>
  <r>
    <x v="116"/>
    <s v="MV"/>
    <s v="MDV"/>
    <n v="462"/>
    <x v="5"/>
    <x v="6"/>
    <n v="250659"/>
    <n v="152"/>
    <n v="75"/>
    <n v="256"/>
    <n v="380"/>
    <n v="190"/>
    <n v="640"/>
    <s v="predicted"/>
    <n v="12"/>
    <n v="9.9"/>
    <n v="14"/>
    <n v="30"/>
    <n v="25"/>
    <n v="36"/>
    <n v="0"/>
    <n v="0"/>
    <n v="0"/>
    <n v="0"/>
    <n v="0"/>
    <n v="0"/>
    <s v="VR imputed"/>
    <x v="445"/>
    <n v="91"/>
    <n v="115"/>
    <n v="260"/>
    <n v="230"/>
    <n v="290"/>
    <n v="0"/>
    <n v="0.26"/>
    <n v="0.18"/>
    <n v="0.35"/>
    <n v="0.26"/>
    <n v="0.13"/>
    <n v="0.3"/>
    <n v="0.66"/>
    <n v="0.33"/>
    <n v="0.76"/>
    <n v="0"/>
    <n v="82"/>
    <n v="74"/>
    <n v="93"/>
  </r>
  <r>
    <x v="116"/>
    <s v="MV"/>
    <s v="MDV"/>
    <n v="462"/>
    <x v="5"/>
    <x v="7"/>
    <n v="256347"/>
    <n v="128"/>
    <n v="60"/>
    <n v="222"/>
    <n v="330"/>
    <n v="150"/>
    <n v="570"/>
    <s v="predicted"/>
    <n v="10"/>
    <n v="8.3000000000000007"/>
    <n v="13"/>
    <n v="27"/>
    <n v="21"/>
    <n v="32"/>
    <n v="0"/>
    <n v="0"/>
    <n v="0"/>
    <n v="0"/>
    <n v="0"/>
    <n v="0"/>
    <s v="VR imputed"/>
    <x v="375"/>
    <n v="83"/>
    <n v="102"/>
    <n v="240"/>
    <n v="210"/>
    <n v="260"/>
    <n v="0"/>
    <n v="0.27"/>
    <n v="0.19"/>
    <n v="0.36"/>
    <n v="0.25"/>
    <n v="0.12"/>
    <n v="0.28000000000000003"/>
    <n v="0.64"/>
    <n v="0.32"/>
    <n v="0.71"/>
    <n v="0"/>
    <n v="73"/>
    <n v="66"/>
    <n v="82"/>
  </r>
  <r>
    <x v="116"/>
    <s v="MV"/>
    <s v="MDV"/>
    <n v="462"/>
    <x v="5"/>
    <x v="8"/>
    <n v="261973"/>
    <n v="106"/>
    <n v="46"/>
    <n v="192"/>
    <n v="280"/>
    <n v="120"/>
    <n v="500"/>
    <s v="predicted"/>
    <n v="9"/>
    <n v="6.9"/>
    <n v="11"/>
    <n v="23"/>
    <n v="18"/>
    <n v="29"/>
    <n v="0"/>
    <n v="0"/>
    <n v="0"/>
    <n v="0"/>
    <n v="0"/>
    <n v="0"/>
    <s v="VR imputed"/>
    <x v="172"/>
    <n v="75"/>
    <n v="89"/>
    <n v="210"/>
    <n v="200"/>
    <n v="230"/>
    <n v="0"/>
    <n v="0.26"/>
    <n v="0.19"/>
    <n v="0.35"/>
    <n v="0.21"/>
    <n v="0.11"/>
    <n v="0.23"/>
    <n v="0.56000000000000005"/>
    <n v="0.28000000000000003"/>
    <n v="0.61"/>
    <n v="0"/>
    <n v="82"/>
    <n v="76"/>
    <n v="90"/>
  </r>
  <r>
    <x v="116"/>
    <s v="MV"/>
    <s v="MDV"/>
    <n v="462"/>
    <x v="5"/>
    <x v="9"/>
    <n v="267456"/>
    <n v="91"/>
    <n v="37"/>
    <n v="168"/>
    <n v="240"/>
    <n v="100"/>
    <n v="450"/>
    <s v="predicted"/>
    <n v="7.8"/>
    <n v="5.8"/>
    <n v="10"/>
    <n v="21"/>
    <n v="15"/>
    <n v="27"/>
    <n v="0"/>
    <n v="0"/>
    <n v="0"/>
    <n v="0"/>
    <n v="0"/>
    <n v="0"/>
    <s v="VR imputed"/>
    <x v="444"/>
    <n v="68"/>
    <n v="78"/>
    <n v="190"/>
    <n v="180"/>
    <n v="210"/>
    <n v="0"/>
    <n v="0.26"/>
    <n v="0.19"/>
    <n v="0.33"/>
    <n v="0.18"/>
    <n v="0.09"/>
    <n v="0.19"/>
    <n v="0.49"/>
    <n v="0.24"/>
    <n v="0.52"/>
    <n v="0"/>
    <n v="80"/>
    <n v="73"/>
    <n v="85"/>
  </r>
  <r>
    <x v="116"/>
    <s v="MV"/>
    <s v="MDV"/>
    <n v="462"/>
    <x v="5"/>
    <x v="10"/>
    <n v="272745"/>
    <n v="84"/>
    <n v="36"/>
    <n v="151"/>
    <n v="230"/>
    <n v="97"/>
    <n v="410"/>
    <s v="predicted"/>
    <n v="5.4"/>
    <n v="3.8"/>
    <n v="7.1"/>
    <n v="15"/>
    <n v="10"/>
    <n v="19"/>
    <n v="0"/>
    <n v="0"/>
    <n v="0"/>
    <n v="0"/>
    <n v="0"/>
    <n v="0"/>
    <s v="VR"/>
    <x v="13"/>
    <n v="61"/>
    <n v="71"/>
    <n v="180"/>
    <n v="170"/>
    <n v="200"/>
    <n v="0"/>
    <n v="0.25"/>
    <n v="0.18"/>
    <n v="0.33"/>
    <n v="0.16"/>
    <n v="0.08"/>
    <n v="0.17"/>
    <n v="0.44"/>
    <n v="0.21"/>
    <n v="0.47"/>
    <n v="0"/>
    <n v="75"/>
    <n v="68"/>
    <n v="80"/>
  </r>
  <r>
    <x v="116"/>
    <s v="MV"/>
    <s v="MDV"/>
    <n v="462"/>
    <x v="5"/>
    <x v="11"/>
    <n v="277825"/>
    <n v="80"/>
    <n v="36"/>
    <n v="141"/>
    <n v="220"/>
    <n v="99"/>
    <n v="390"/>
    <s v="predicted"/>
    <n v="6.9"/>
    <n v="4.2"/>
    <n v="10"/>
    <n v="19"/>
    <n v="12"/>
    <n v="29"/>
    <n v="0"/>
    <n v="0"/>
    <n v="0"/>
    <n v="0"/>
    <n v="0"/>
    <n v="0"/>
    <s v="VR"/>
    <x v="99"/>
    <n v="56"/>
    <n v="66"/>
    <n v="170"/>
    <n v="160"/>
    <n v="180"/>
    <n v="0"/>
    <n v="0.24"/>
    <n v="0.17"/>
    <n v="0.33"/>
    <n v="0.14000000000000001"/>
    <n v="7.0000000000000007E-2"/>
    <n v="0.16"/>
    <n v="0.4"/>
    <n v="0.19"/>
    <n v="0.44"/>
    <n v="0"/>
    <n v="84"/>
    <n v="76"/>
    <n v="90"/>
  </r>
  <r>
    <x v="116"/>
    <s v="MV"/>
    <s v="MDV"/>
    <n v="462"/>
    <x v="5"/>
    <x v="12"/>
    <n v="282743"/>
    <n v="77"/>
    <n v="35"/>
    <n v="134"/>
    <n v="220"/>
    <n v="100"/>
    <n v="380"/>
    <s v="predicted"/>
    <n v="10"/>
    <n v="6.6"/>
    <n v="14"/>
    <n v="28"/>
    <n v="19"/>
    <n v="40"/>
    <n v="0"/>
    <n v="0"/>
    <n v="0"/>
    <n v="0"/>
    <n v="0"/>
    <n v="0"/>
    <s v="VR"/>
    <x v="171"/>
    <n v="53"/>
    <n v="60"/>
    <n v="160"/>
    <n v="150"/>
    <n v="170"/>
    <n v="0"/>
    <n v="0.24"/>
    <n v="0.17"/>
    <n v="0.31"/>
    <n v="0.13"/>
    <n v="0.06"/>
    <n v="0.14000000000000001"/>
    <n v="0.38"/>
    <n v="0.18"/>
    <n v="0.4"/>
    <n v="0"/>
    <n v="79"/>
    <n v="73"/>
    <n v="84"/>
  </r>
  <r>
    <x v="116"/>
    <s v="MV"/>
    <s v="MDV"/>
    <n v="462"/>
    <x v="5"/>
    <x v="13"/>
    <n v="287594"/>
    <n v="76"/>
    <n v="35"/>
    <n v="131"/>
    <n v="220"/>
    <n v="100"/>
    <n v="380"/>
    <s v="predicted"/>
    <n v="2.9"/>
    <n v="2"/>
    <n v="3.9"/>
    <n v="8.3000000000000007"/>
    <n v="5.8"/>
    <n v="11"/>
    <n v="0"/>
    <n v="0"/>
    <n v="0"/>
    <n v="0"/>
    <n v="0"/>
    <n v="0"/>
    <s v="VR"/>
    <x v="101"/>
    <n v="51"/>
    <n v="58"/>
    <n v="160"/>
    <n v="150"/>
    <n v="170"/>
    <n v="0"/>
    <n v="0.23"/>
    <n v="0.17"/>
    <n v="0.3"/>
    <n v="0.13"/>
    <n v="0.06"/>
    <n v="0.13"/>
    <n v="0.36"/>
    <n v="0.17"/>
    <n v="0.38"/>
    <n v="0"/>
    <n v="87"/>
    <n v="83"/>
    <n v="94"/>
  </r>
  <r>
    <x v="116"/>
    <s v="MV"/>
    <s v="MDV"/>
    <n v="462"/>
    <x v="5"/>
    <x v="14"/>
    <n v="292505"/>
    <n v="75"/>
    <n v="35"/>
    <n v="128"/>
    <n v="220"/>
    <n v="100"/>
    <n v="380"/>
    <s v="predicted"/>
    <n v="0.49"/>
    <n v="0.39"/>
    <n v="0.6"/>
    <n v="1.4"/>
    <n v="1.1000000000000001"/>
    <n v="1.7"/>
    <n v="0"/>
    <n v="0"/>
    <n v="0"/>
    <n v="0"/>
    <n v="0"/>
    <n v="0"/>
    <s v="VR"/>
    <x v="102"/>
    <n v="49"/>
    <n v="56"/>
    <n v="160"/>
    <n v="140"/>
    <n v="160"/>
    <n v="0"/>
    <n v="0.22"/>
    <n v="0.16"/>
    <n v="0.3"/>
    <n v="0.12"/>
    <n v="0.05"/>
    <n v="0.13"/>
    <n v="0.35"/>
    <n v="0.16"/>
    <n v="0.38"/>
    <n v="0"/>
    <n v="76"/>
    <n v="72"/>
    <n v="84"/>
  </r>
  <r>
    <x v="116"/>
    <s v="MV"/>
    <s v="MDV"/>
    <n v="462"/>
    <x v="5"/>
    <x v="15"/>
    <n v="297576"/>
    <n v="73"/>
    <n v="35"/>
    <n v="125"/>
    <n v="220"/>
    <n v="110"/>
    <n v="370"/>
    <s v="predicted"/>
    <n v="2"/>
    <n v="1.6"/>
    <n v="2.5"/>
    <n v="6"/>
    <n v="4.5999999999999996"/>
    <n v="7.5"/>
    <n v="0"/>
    <n v="0"/>
    <n v="0"/>
    <n v="0"/>
    <n v="0"/>
    <n v="0"/>
    <s v="VR"/>
    <x v="103"/>
    <n v="46"/>
    <n v="54"/>
    <n v="150"/>
    <n v="140"/>
    <n v="160"/>
    <n v="0"/>
    <n v="0.22"/>
    <n v="0.15"/>
    <n v="0.28999999999999998"/>
    <n v="0.11"/>
    <n v="0.05"/>
    <n v="0.12"/>
    <n v="0.33"/>
    <n v="0.15"/>
    <n v="0.36"/>
    <n v="0"/>
    <n v="80"/>
    <n v="75"/>
    <n v="88"/>
  </r>
  <r>
    <x v="116"/>
    <s v="MV"/>
    <s v="MDV"/>
    <n v="462"/>
    <x v="5"/>
    <x v="16"/>
    <n v="302825"/>
    <n v="69"/>
    <n v="33"/>
    <n v="118"/>
    <n v="210"/>
    <n v="100"/>
    <n v="360"/>
    <s v="predicted"/>
    <n v="1.9"/>
    <n v="1.5"/>
    <n v="2.4"/>
    <n v="5.8"/>
    <n v="4.5999999999999996"/>
    <n v="7.1"/>
    <n v="0"/>
    <n v="0"/>
    <n v="0"/>
    <n v="0"/>
    <n v="0"/>
    <n v="0"/>
    <s v="VR imputed"/>
    <x v="46"/>
    <n v="44"/>
    <n v="51"/>
    <n v="150"/>
    <n v="130"/>
    <n v="160"/>
    <n v="0"/>
    <n v="0.22"/>
    <n v="0.16"/>
    <n v="0.28999999999999998"/>
    <n v="0.11"/>
    <n v="0.05"/>
    <n v="0.11"/>
    <n v="0.32"/>
    <n v="0.15"/>
    <n v="0.34"/>
    <n v="0"/>
    <n v="67"/>
    <n v="64"/>
    <n v="74"/>
  </r>
  <r>
    <x v="116"/>
    <s v="MV"/>
    <s v="MDV"/>
    <n v="462"/>
    <x v="5"/>
    <x v="17"/>
    <n v="308239"/>
    <n v="64"/>
    <n v="30"/>
    <n v="110"/>
    <n v="200"/>
    <n v="93"/>
    <n v="340"/>
    <s v="predicted"/>
    <n v="1.8"/>
    <n v="1.5"/>
    <n v="2.2000000000000002"/>
    <n v="5.6"/>
    <n v="4.5999999999999996"/>
    <n v="6.8"/>
    <n v="0"/>
    <n v="0"/>
    <n v="0"/>
    <n v="0"/>
    <n v="0"/>
    <n v="0"/>
    <s v="VR"/>
    <x v="178"/>
    <n v="42"/>
    <n v="48"/>
    <n v="140"/>
    <n v="130"/>
    <n v="150"/>
    <n v="0"/>
    <n v="0.21"/>
    <n v="0.15"/>
    <n v="0.27"/>
    <n v="0.09"/>
    <n v="0.05"/>
    <n v="0.1"/>
    <n v="0.28999999999999998"/>
    <n v="0.14000000000000001"/>
    <n v="0.31"/>
    <n v="0"/>
    <n v="90"/>
    <n v="85"/>
    <n v="98"/>
  </r>
  <r>
    <x v="116"/>
    <s v="MV"/>
    <s v="MDV"/>
    <n v="462"/>
    <x v="5"/>
    <x v="18"/>
    <n v="313843"/>
    <n v="58"/>
    <n v="27"/>
    <n v="102"/>
    <n v="180"/>
    <n v="84"/>
    <n v="320"/>
    <s v="predicted"/>
    <n v="2.7"/>
    <n v="2.2000000000000002"/>
    <n v="3.2"/>
    <n v="8.3000000000000007"/>
    <n v="6.8"/>
    <n v="10"/>
    <n v="0"/>
    <n v="0"/>
    <n v="0"/>
    <n v="0"/>
    <n v="0"/>
    <n v="0"/>
    <s v="VR"/>
    <x v="106"/>
    <n v="40"/>
    <n v="46"/>
    <n v="130"/>
    <n v="130"/>
    <n v="140"/>
    <n v="0"/>
    <n v="0.21"/>
    <n v="0.15"/>
    <n v="0.28000000000000003"/>
    <n v="0.09"/>
    <n v="0.04"/>
    <n v="0.1"/>
    <n v="0.28000000000000003"/>
    <n v="0.14000000000000001"/>
    <n v="0.3"/>
    <n v="0"/>
    <n v="90"/>
    <n v="83"/>
    <n v="96"/>
  </r>
  <r>
    <x v="116"/>
    <s v="MV"/>
    <s v="MDV"/>
    <n v="462"/>
    <x v="5"/>
    <x v="19"/>
    <n v="319660"/>
    <n v="53"/>
    <n v="24"/>
    <n v="94"/>
    <n v="170"/>
    <n v="76"/>
    <n v="300"/>
    <s v="predicted"/>
    <n v="2.6"/>
    <n v="2.1"/>
    <n v="3"/>
    <n v="8.1999999999999993"/>
    <n v="6.8"/>
    <n v="9.6999999999999993"/>
    <n v="0"/>
    <n v="0"/>
    <n v="0"/>
    <n v="0"/>
    <n v="0"/>
    <n v="0"/>
    <s v="VR imputed"/>
    <x v="107"/>
    <n v="38"/>
    <n v="44"/>
    <n v="130"/>
    <n v="120"/>
    <n v="140"/>
    <n v="0"/>
    <n v="0.21"/>
    <n v="0.15"/>
    <n v="0.28000000000000003"/>
    <n v="0.08"/>
    <n v="0.04"/>
    <n v="0.09"/>
    <n v="0.27"/>
    <n v="0.13"/>
    <n v="0.3"/>
    <n v="0"/>
    <n v="78"/>
    <n v="71"/>
    <n v="83"/>
  </r>
  <r>
    <x v="116"/>
    <s v="MV"/>
    <s v="MDV"/>
    <n v="462"/>
    <x v="5"/>
    <x v="20"/>
    <n v="325694"/>
    <n v="51"/>
    <n v="22"/>
    <n v="90"/>
    <n v="170"/>
    <n v="73"/>
    <n v="290"/>
    <s v="predicted"/>
    <n v="2.5"/>
    <n v="2.1"/>
    <n v="2.9"/>
    <n v="8"/>
    <n v="6.7"/>
    <n v="9.4"/>
    <n v="0"/>
    <n v="0"/>
    <n v="0"/>
    <n v="0"/>
    <n v="0"/>
    <n v="0"/>
    <s v="VR"/>
    <x v="179"/>
    <n v="36"/>
    <n v="42"/>
    <n v="120"/>
    <n v="120"/>
    <n v="140"/>
    <n v="0"/>
    <n v="0.21"/>
    <n v="0.15"/>
    <n v="0.28000000000000003"/>
    <n v="0.08"/>
    <n v="0.04"/>
    <n v="0.09"/>
    <n v="0.26"/>
    <n v="0.12"/>
    <n v="0.28999999999999998"/>
    <n v="0"/>
    <n v="76"/>
    <n v="69"/>
    <n v="81"/>
  </r>
  <r>
    <x v="116"/>
    <s v="MV"/>
    <s v="MDV"/>
    <n v="462"/>
    <x v="5"/>
    <x v="21"/>
    <n v="331964"/>
    <n v="51"/>
    <n v="23"/>
    <n v="90"/>
    <n v="170"/>
    <n v="76"/>
    <n v="300"/>
    <s v="predicted"/>
    <n v="2.1"/>
    <n v="1.7"/>
    <n v="2.5"/>
    <n v="6.9"/>
    <n v="5.7"/>
    <n v="8.3000000000000007"/>
    <n v="0"/>
    <n v="0"/>
    <n v="0"/>
    <n v="0"/>
    <n v="0"/>
    <n v="0"/>
    <s v="VR"/>
    <x v="179"/>
    <n v="35"/>
    <n v="42"/>
    <n v="130"/>
    <n v="120"/>
    <n v="140"/>
    <n v="0"/>
    <n v="0.21"/>
    <n v="0.15"/>
    <n v="0.28000000000000003"/>
    <n v="0.08"/>
    <n v="0.04"/>
    <n v="0.08"/>
    <n v="0.26"/>
    <n v="0.12"/>
    <n v="0.28000000000000003"/>
    <n v="0"/>
    <n v="69"/>
    <n v="63"/>
    <n v="75"/>
  </r>
  <r>
    <x v="116"/>
    <s v="MV"/>
    <s v="MDV"/>
    <n v="462"/>
    <x v="5"/>
    <x v="22"/>
    <n v="338442"/>
    <n v="53"/>
    <n v="25"/>
    <n v="93"/>
    <n v="180"/>
    <n v="84"/>
    <n v="310"/>
    <s v="predicted"/>
    <n v="2.2000000000000002"/>
    <n v="1.8"/>
    <n v="2.6"/>
    <n v="7.4"/>
    <n v="6.1"/>
    <n v="8.8000000000000007"/>
    <n v="0"/>
    <n v="0"/>
    <n v="0"/>
    <n v="0"/>
    <n v="0"/>
    <n v="0"/>
    <s v="VR imputed"/>
    <x v="108"/>
    <n v="35"/>
    <n v="43"/>
    <n v="130"/>
    <n v="120"/>
    <n v="150"/>
    <n v="0"/>
    <n v="0.2"/>
    <n v="0.14000000000000001"/>
    <n v="0.27"/>
    <n v="0.08"/>
    <n v="0.04"/>
    <n v="0.09"/>
    <n v="0.26"/>
    <n v="0.12"/>
    <n v="0.28999999999999998"/>
    <n v="0"/>
    <n v="84"/>
    <n v="76"/>
    <n v="94"/>
  </r>
  <r>
    <x v="116"/>
    <s v="MV"/>
    <s v="MDV"/>
    <n v="462"/>
    <x v="5"/>
    <x v="23"/>
    <n v="345023"/>
    <n v="57"/>
    <n v="27"/>
    <n v="97"/>
    <n v="200"/>
    <n v="94"/>
    <n v="340"/>
    <s v="predicted"/>
    <n v="2.2000000000000002"/>
    <n v="1.8"/>
    <n v="2.6"/>
    <n v="7.6"/>
    <n v="6.3"/>
    <n v="9"/>
    <n v="0"/>
    <n v="0"/>
    <n v="0"/>
    <n v="0"/>
    <n v="0"/>
    <n v="0"/>
    <s v="VR imputed"/>
    <x v="107"/>
    <n v="34"/>
    <n v="44"/>
    <n v="140"/>
    <n v="120"/>
    <n v="150"/>
    <n v="0"/>
    <n v="0.18"/>
    <n v="0.12"/>
    <n v="0.25"/>
    <n v="7.0000000000000007E-2"/>
    <n v="0.03"/>
    <n v="0.08"/>
    <n v="0.25"/>
    <n v="0.11"/>
    <n v="0.28000000000000003"/>
    <n v="0"/>
    <n v="83"/>
    <n v="75"/>
    <n v="97"/>
  </r>
  <r>
    <x v="117"/>
    <s v="ML"/>
    <s v="MLI"/>
    <n v="466"/>
    <x v="2"/>
    <x v="0"/>
    <n v="7964066"/>
    <n v="143"/>
    <n v="75"/>
    <n v="233"/>
    <n v="11000"/>
    <n v="5900"/>
    <n v="19000"/>
    <s v="predicted"/>
    <n v="19"/>
    <n v="13"/>
    <n v="23"/>
    <n v="1500"/>
    <n v="1100"/>
    <n v="1900"/>
    <n v="0.33"/>
    <n v="0.08"/>
    <n v="0.75"/>
    <n v="26"/>
    <n v="6.2"/>
    <n v="60"/>
    <s v="Indirect"/>
    <x v="19"/>
    <n v="74"/>
    <n v="79"/>
    <n v="6100"/>
    <n v="5900"/>
    <n v="6300"/>
    <s v="Mortality"/>
    <n v="0.92"/>
    <n v="0.32"/>
    <n v="1.8"/>
    <n v="0.7"/>
    <n v="0.11"/>
    <n v="1.3"/>
    <n v="56"/>
    <n v="8.4"/>
    <n v="100"/>
    <n v="0"/>
    <n v="48"/>
    <n v="47"/>
    <n v="49"/>
  </r>
  <r>
    <x v="117"/>
    <s v="ML"/>
    <s v="MLI"/>
    <n v="466"/>
    <x v="2"/>
    <x v="1"/>
    <n v="8130473"/>
    <n v="142"/>
    <n v="74"/>
    <n v="230"/>
    <n v="12000"/>
    <n v="6000"/>
    <n v="19000"/>
    <s v="predicted"/>
    <n v="19"/>
    <n v="13"/>
    <n v="23"/>
    <n v="1500"/>
    <n v="1100"/>
    <n v="1900"/>
    <n v="0.49"/>
    <n v="0.13"/>
    <n v="1.1000000000000001"/>
    <n v="40"/>
    <n v="10"/>
    <n v="89"/>
    <s v="Indirect"/>
    <x v="122"/>
    <n v="76"/>
    <n v="79"/>
    <n v="6300"/>
    <n v="6200"/>
    <n v="6500"/>
    <s v="Mortality"/>
    <n v="1.4"/>
    <n v="0.53"/>
    <n v="2.6"/>
    <n v="1.1000000000000001"/>
    <n v="0.23"/>
    <n v="1.9"/>
    <n v="86"/>
    <n v="19"/>
    <n v="150"/>
    <n v="0"/>
    <n v="42"/>
    <n v="41"/>
    <n v="43"/>
  </r>
  <r>
    <x v="117"/>
    <s v="ML"/>
    <s v="MLI"/>
    <n v="466"/>
    <x v="2"/>
    <x v="2"/>
    <n v="8322743"/>
    <n v="141"/>
    <n v="74"/>
    <n v="229"/>
    <n v="12000"/>
    <n v="6200"/>
    <n v="19000"/>
    <s v="predicted"/>
    <n v="19"/>
    <n v="13"/>
    <n v="23"/>
    <n v="1500"/>
    <n v="1100"/>
    <n v="1900"/>
    <n v="0.71"/>
    <n v="0.22"/>
    <n v="1.5"/>
    <n v="59"/>
    <n v="18"/>
    <n v="120"/>
    <s v="Indirect"/>
    <x v="191"/>
    <n v="77"/>
    <n v="80"/>
    <n v="6500"/>
    <n v="6400"/>
    <n v="6600"/>
    <s v="Mortality"/>
    <n v="2"/>
    <n v="0.85"/>
    <n v="3.6"/>
    <n v="1.5"/>
    <n v="0.46"/>
    <n v="2.6"/>
    <n v="130"/>
    <n v="38"/>
    <n v="220"/>
    <n v="0"/>
    <n v="48"/>
    <n v="47"/>
    <n v="49"/>
  </r>
  <r>
    <x v="117"/>
    <s v="ML"/>
    <s v="MLI"/>
    <n v="466"/>
    <x v="2"/>
    <x v="3"/>
    <n v="8535338"/>
    <n v="141"/>
    <n v="75"/>
    <n v="228"/>
    <n v="12000"/>
    <n v="6400"/>
    <n v="19000"/>
    <s v="predicted"/>
    <n v="18"/>
    <n v="12"/>
    <n v="22"/>
    <n v="1600"/>
    <n v="1000"/>
    <n v="1900"/>
    <n v="0.96"/>
    <n v="0.32"/>
    <n v="1.9"/>
    <n v="82"/>
    <n v="27"/>
    <n v="170"/>
    <s v="Indirect"/>
    <x v="20"/>
    <n v="77"/>
    <n v="81"/>
    <n v="6700"/>
    <n v="6600"/>
    <n v="6900"/>
    <s v="Mortality"/>
    <n v="2.7"/>
    <n v="1.3"/>
    <n v="4.5999999999999996"/>
    <n v="2.1"/>
    <n v="0.79"/>
    <n v="3.5"/>
    <n v="180"/>
    <n v="68"/>
    <n v="300"/>
    <n v="0"/>
    <n v="48"/>
    <n v="47"/>
    <n v="48"/>
  </r>
  <r>
    <x v="117"/>
    <s v="ML"/>
    <s v="MLI"/>
    <n v="466"/>
    <x v="2"/>
    <x v="4"/>
    <n v="8759442"/>
    <n v="140"/>
    <n v="74"/>
    <n v="227"/>
    <n v="12000"/>
    <n v="6500"/>
    <n v="20000"/>
    <s v="predicted"/>
    <n v="18"/>
    <n v="12"/>
    <n v="22"/>
    <n v="1600"/>
    <n v="1000"/>
    <n v="1900"/>
    <n v="1.3"/>
    <n v="0.46"/>
    <n v="2.4"/>
    <n v="110"/>
    <n v="40"/>
    <n v="210"/>
    <s v="Indirect"/>
    <x v="190"/>
    <n v="78"/>
    <n v="81"/>
    <n v="7000"/>
    <n v="6800"/>
    <n v="7100"/>
    <s v="Mortality"/>
    <n v="3.5"/>
    <n v="1.9"/>
    <n v="5.7"/>
    <n v="2.8"/>
    <n v="1.2"/>
    <n v="4.4000000000000004"/>
    <n v="250"/>
    <n v="110"/>
    <n v="390"/>
    <n v="0"/>
    <n v="44"/>
    <n v="43"/>
    <n v="45"/>
  </r>
  <r>
    <x v="117"/>
    <s v="ML"/>
    <s v="MLI"/>
    <n v="466"/>
    <x v="2"/>
    <x v="5"/>
    <n v="8988853"/>
    <n v="138"/>
    <n v="73"/>
    <n v="224"/>
    <n v="12000"/>
    <n v="6600"/>
    <n v="20000"/>
    <s v="predicted"/>
    <n v="18"/>
    <n v="11"/>
    <n v="22"/>
    <n v="1600"/>
    <n v="1000"/>
    <n v="1900"/>
    <n v="1.5"/>
    <n v="0.6"/>
    <n v="2.9"/>
    <n v="140"/>
    <n v="54"/>
    <n v="260"/>
    <s v="Indirect"/>
    <x v="190"/>
    <n v="78"/>
    <n v="82"/>
    <n v="7200"/>
    <n v="7000"/>
    <n v="7400"/>
    <s v="Mortality"/>
    <n v="4.4000000000000004"/>
    <n v="2.5"/>
    <n v="6.9"/>
    <n v="3.6"/>
    <n v="1.8"/>
    <n v="5.3"/>
    <n v="320"/>
    <n v="160"/>
    <n v="480"/>
    <n v="0"/>
    <n v="43"/>
    <n v="42"/>
    <n v="44"/>
  </r>
  <r>
    <x v="117"/>
    <s v="ML"/>
    <s v="MLI"/>
    <n v="466"/>
    <x v="2"/>
    <x v="6"/>
    <n v="9222157"/>
    <n v="136"/>
    <n v="72"/>
    <n v="220"/>
    <n v="13000"/>
    <n v="6700"/>
    <n v="20000"/>
    <s v="predicted"/>
    <n v="17"/>
    <n v="11"/>
    <n v="21"/>
    <n v="1600"/>
    <n v="1000"/>
    <n v="1900"/>
    <n v="1.8"/>
    <n v="0.77"/>
    <n v="3.4"/>
    <n v="170"/>
    <n v="71"/>
    <n v="310"/>
    <s v="Indirect"/>
    <x v="190"/>
    <n v="78"/>
    <n v="82"/>
    <n v="7400"/>
    <n v="7200"/>
    <n v="7600"/>
    <s v="Mortality"/>
    <n v="5.3"/>
    <n v="3.2"/>
    <n v="8"/>
    <n v="4.3"/>
    <n v="2.2999999999999998"/>
    <n v="6.3"/>
    <n v="390"/>
    <n v="210"/>
    <n v="580"/>
    <n v="0"/>
    <n v="49"/>
    <n v="48"/>
    <n v="51"/>
  </r>
  <r>
    <x v="117"/>
    <s v="ML"/>
    <s v="MLI"/>
    <n v="466"/>
    <x v="2"/>
    <x v="7"/>
    <n v="9462256"/>
    <n v="133"/>
    <n v="71"/>
    <n v="215"/>
    <n v="13000"/>
    <n v="6700"/>
    <n v="20000"/>
    <s v="predicted"/>
    <n v="17"/>
    <n v="11"/>
    <n v="20"/>
    <n v="1600"/>
    <n v="1000"/>
    <n v="1900"/>
    <n v="2.1"/>
    <n v="0.93"/>
    <n v="3.7"/>
    <n v="200"/>
    <n v="88"/>
    <n v="350"/>
    <s v="Indirect"/>
    <x v="190"/>
    <n v="78"/>
    <n v="82"/>
    <n v="7600"/>
    <n v="7400"/>
    <n v="7700"/>
    <s v="Mortality"/>
    <n v="6.2"/>
    <n v="3.9"/>
    <n v="9"/>
    <n v="5"/>
    <n v="2.8"/>
    <n v="7.1"/>
    <n v="470"/>
    <n v="270"/>
    <n v="670"/>
    <n v="0"/>
    <n v="66"/>
    <n v="65"/>
    <n v="68"/>
  </r>
  <r>
    <x v="117"/>
    <s v="ML"/>
    <s v="MLI"/>
    <n v="466"/>
    <x v="2"/>
    <x v="8"/>
    <n v="9712365"/>
    <n v="129"/>
    <n v="69"/>
    <n v="208"/>
    <n v="13000"/>
    <n v="6700"/>
    <n v="20000"/>
    <s v="predicted"/>
    <n v="16"/>
    <n v="10"/>
    <n v="20"/>
    <n v="1600"/>
    <n v="1000"/>
    <n v="1900"/>
    <n v="2.2999999999999998"/>
    <n v="1.1000000000000001"/>
    <n v="4"/>
    <n v="220"/>
    <n v="100"/>
    <n v="380"/>
    <s v="Indirect"/>
    <x v="20"/>
    <n v="78"/>
    <n v="81"/>
    <n v="7700"/>
    <n v="7500"/>
    <n v="7800"/>
    <s v="Mortality"/>
    <n v="7"/>
    <n v="4.5"/>
    <n v="9.9"/>
    <n v="5.5"/>
    <n v="3.3"/>
    <n v="7.7"/>
    <n v="540"/>
    <n v="320"/>
    <n v="750"/>
    <n v="0"/>
    <n v="54"/>
    <n v="53"/>
    <n v="55"/>
  </r>
  <r>
    <x v="117"/>
    <s v="ML"/>
    <s v="MLI"/>
    <n v="466"/>
    <x v="2"/>
    <x v="9"/>
    <n v="9977308"/>
    <n v="127"/>
    <n v="68"/>
    <n v="204"/>
    <n v="13000"/>
    <n v="6800"/>
    <n v="20000"/>
    <s v="predicted"/>
    <n v="15"/>
    <n v="9.9"/>
    <n v="19"/>
    <n v="1500"/>
    <n v="990"/>
    <n v="1900"/>
    <n v="2.4"/>
    <n v="1.2"/>
    <n v="4.0999999999999996"/>
    <n v="240"/>
    <n v="120"/>
    <n v="410"/>
    <s v="Indirect"/>
    <x v="191"/>
    <n v="77"/>
    <n v="80"/>
    <n v="7800"/>
    <n v="7700"/>
    <n v="8000"/>
    <s v="Mortality"/>
    <n v="7.6"/>
    <n v="5"/>
    <n v="11"/>
    <n v="6"/>
    <n v="3.7"/>
    <n v="8.1999999999999993"/>
    <n v="590"/>
    <n v="370"/>
    <n v="820"/>
    <n v="0"/>
    <n v="57"/>
    <n v="56"/>
    <n v="58"/>
  </r>
  <r>
    <x v="117"/>
    <s v="ML"/>
    <s v="MLI"/>
    <n v="466"/>
    <x v="2"/>
    <x v="10"/>
    <n v="10260577"/>
    <n v="124"/>
    <n v="67"/>
    <n v="200"/>
    <n v="13000"/>
    <n v="6800"/>
    <n v="20000"/>
    <s v="predicted"/>
    <n v="15"/>
    <n v="9.6"/>
    <n v="18"/>
    <n v="1500"/>
    <n v="980"/>
    <n v="1900"/>
    <n v="2.5"/>
    <n v="1.2"/>
    <n v="4.2"/>
    <n v="260"/>
    <n v="130"/>
    <n v="430"/>
    <s v="Indirect"/>
    <x v="122"/>
    <n v="76"/>
    <n v="79"/>
    <n v="7900"/>
    <n v="7700"/>
    <n v="8100"/>
    <s v="Mortality"/>
    <n v="8.1"/>
    <n v="5.5"/>
    <n v="11"/>
    <n v="6.3"/>
    <n v="4.0999999999999996"/>
    <n v="8.5"/>
    <n v="640"/>
    <n v="420"/>
    <n v="870"/>
    <n v="0"/>
    <n v="53"/>
    <n v="52"/>
    <n v="54"/>
  </r>
  <r>
    <x v="117"/>
    <s v="ML"/>
    <s v="MLI"/>
    <n v="466"/>
    <x v="2"/>
    <x v="11"/>
    <n v="10562768"/>
    <n v="121"/>
    <n v="65"/>
    <n v="195"/>
    <n v="13000"/>
    <n v="6900"/>
    <n v="21000"/>
    <s v="predicted"/>
    <n v="14"/>
    <n v="9.1999999999999993"/>
    <n v="17"/>
    <n v="1500"/>
    <n v="970"/>
    <n v="1800"/>
    <n v="2.5"/>
    <n v="1.3"/>
    <n v="4.0999999999999996"/>
    <n v="270"/>
    <n v="140"/>
    <n v="440"/>
    <s v="Indirect"/>
    <x v="19"/>
    <n v="74"/>
    <n v="77"/>
    <n v="8000"/>
    <n v="7800"/>
    <n v="8100"/>
    <s v="Mortality"/>
    <n v="8.5"/>
    <n v="5.9"/>
    <n v="11"/>
    <n v="6.4"/>
    <n v="4.3"/>
    <n v="8.5"/>
    <n v="680"/>
    <n v="450"/>
    <n v="900"/>
    <n v="0"/>
    <n v="56"/>
    <n v="55"/>
    <n v="57"/>
  </r>
  <r>
    <x v="117"/>
    <s v="ML"/>
    <s v="MLI"/>
    <n v="466"/>
    <x v="2"/>
    <x v="12"/>
    <n v="10882662"/>
    <n v="118"/>
    <n v="63"/>
    <n v="190"/>
    <n v="13000"/>
    <n v="6900"/>
    <n v="21000"/>
    <s v="predicted"/>
    <n v="14"/>
    <n v="8.8000000000000007"/>
    <n v="17"/>
    <n v="1500"/>
    <n v="960"/>
    <n v="1800"/>
    <n v="2.5"/>
    <n v="1.3"/>
    <n v="4"/>
    <n v="270"/>
    <n v="150"/>
    <n v="440"/>
    <s v="Indirect"/>
    <x v="18"/>
    <n v="73"/>
    <n v="75"/>
    <n v="8100"/>
    <n v="7900"/>
    <n v="8200"/>
    <s v="Mortality"/>
    <n v="8.6999999999999993"/>
    <n v="6.3"/>
    <n v="12"/>
    <n v="6.5"/>
    <n v="4.5"/>
    <n v="8.5"/>
    <n v="700"/>
    <n v="490"/>
    <n v="920"/>
    <n v="0"/>
    <n v="55"/>
    <n v="54"/>
    <n v="56"/>
  </r>
  <r>
    <x v="117"/>
    <s v="ML"/>
    <s v="MLI"/>
    <n v="466"/>
    <x v="2"/>
    <x v="13"/>
    <n v="11219737"/>
    <n v="115"/>
    <n v="62"/>
    <n v="185"/>
    <n v="13000"/>
    <n v="6900"/>
    <n v="21000"/>
    <s v="predicted"/>
    <n v="13"/>
    <n v="8.5"/>
    <n v="16"/>
    <n v="1500"/>
    <n v="950"/>
    <n v="1800"/>
    <n v="2.4"/>
    <n v="1.9"/>
    <n v="3.1"/>
    <n v="270"/>
    <n v="210"/>
    <n v="350"/>
    <s v="Indirect"/>
    <x v="173"/>
    <n v="71"/>
    <n v="74"/>
    <n v="8100"/>
    <n v="8000"/>
    <n v="8300"/>
    <s v="Mortality"/>
    <n v="8.8000000000000007"/>
    <n v="6.5"/>
    <n v="11"/>
    <n v="6.4"/>
    <n v="4.5"/>
    <n v="8.1999999999999993"/>
    <n v="720"/>
    <n v="510"/>
    <n v="920"/>
    <n v="0"/>
    <n v="55"/>
    <n v="54"/>
    <n v="56"/>
  </r>
  <r>
    <x v="117"/>
    <s v="ML"/>
    <s v="MLI"/>
    <n v="466"/>
    <x v="2"/>
    <x v="14"/>
    <n v="11572936"/>
    <n v="112"/>
    <n v="60"/>
    <n v="180"/>
    <n v="13000"/>
    <n v="7000"/>
    <n v="21000"/>
    <s v="predicted"/>
    <n v="13"/>
    <n v="8.1999999999999993"/>
    <n v="16"/>
    <n v="1500"/>
    <n v="950"/>
    <n v="1800"/>
    <n v="2.2999999999999998"/>
    <n v="1.8"/>
    <n v="2.9"/>
    <n v="260"/>
    <n v="200"/>
    <n v="330"/>
    <s v="Indirect"/>
    <x v="17"/>
    <n v="70"/>
    <n v="72"/>
    <n v="8200"/>
    <n v="8100"/>
    <n v="8400"/>
    <s v="Mortality"/>
    <n v="8.6999999999999993"/>
    <n v="6.6"/>
    <n v="11"/>
    <n v="6.2"/>
    <n v="4.5"/>
    <n v="7.8"/>
    <n v="720"/>
    <n v="530"/>
    <n v="910"/>
    <n v="0"/>
    <n v="55"/>
    <n v="54"/>
    <n v="56"/>
  </r>
  <r>
    <x v="117"/>
    <s v="ML"/>
    <s v="MLI"/>
    <n v="466"/>
    <x v="2"/>
    <x v="15"/>
    <n v="11941258"/>
    <n v="108"/>
    <n v="58"/>
    <n v="174"/>
    <n v="13000"/>
    <n v="6900"/>
    <n v="21000"/>
    <s v="predicted"/>
    <n v="12"/>
    <n v="7.9"/>
    <n v="15"/>
    <n v="1500"/>
    <n v="940"/>
    <n v="1800"/>
    <n v="2.1"/>
    <n v="1.6"/>
    <n v="2.7"/>
    <n v="260"/>
    <n v="200"/>
    <n v="320"/>
    <s v="Indirect"/>
    <x v="16"/>
    <n v="68"/>
    <n v="71"/>
    <n v="8300"/>
    <n v="8100"/>
    <n v="8400"/>
    <s v="Mortality"/>
    <n v="8.6"/>
    <n v="6.7"/>
    <n v="11"/>
    <n v="6"/>
    <n v="4.5"/>
    <n v="7.4"/>
    <n v="710"/>
    <n v="540"/>
    <n v="890"/>
    <n v="0"/>
    <n v="57"/>
    <n v="56"/>
    <n v="58"/>
  </r>
  <r>
    <x v="117"/>
    <s v="ML"/>
    <s v="MLI"/>
    <n v="466"/>
    <x v="2"/>
    <x v="16"/>
    <n v="12325545"/>
    <n v="105"/>
    <n v="56"/>
    <n v="168"/>
    <n v="13000"/>
    <n v="6900"/>
    <n v="21000"/>
    <s v="predicted"/>
    <n v="12"/>
    <n v="7.5"/>
    <n v="14"/>
    <n v="1400"/>
    <n v="930"/>
    <n v="1800"/>
    <n v="2"/>
    <n v="1.5"/>
    <n v="2.5"/>
    <n v="240"/>
    <n v="190"/>
    <n v="310"/>
    <s v="Indirect"/>
    <x v="242"/>
    <n v="67"/>
    <n v="69"/>
    <n v="8400"/>
    <n v="8200"/>
    <n v="8500"/>
    <s v="Mortality"/>
    <n v="8.6"/>
    <n v="6.9"/>
    <n v="10"/>
    <n v="5.8"/>
    <n v="4.5999999999999996"/>
    <n v="7.1"/>
    <n v="720"/>
    <n v="560"/>
    <n v="870"/>
    <n v="0"/>
    <n v="60"/>
    <n v="59"/>
    <n v="61"/>
  </r>
  <r>
    <x v="117"/>
    <s v="ML"/>
    <s v="MLI"/>
    <n v="466"/>
    <x v="2"/>
    <x v="17"/>
    <n v="12725629"/>
    <n v="101"/>
    <n v="54"/>
    <n v="163"/>
    <n v="13000"/>
    <n v="6900"/>
    <n v="21000"/>
    <s v="predicted"/>
    <n v="11"/>
    <n v="7.2"/>
    <n v="14"/>
    <n v="1400"/>
    <n v="920"/>
    <n v="1800"/>
    <n v="1.7"/>
    <n v="1.3"/>
    <n v="2.1"/>
    <n v="220"/>
    <n v="170"/>
    <n v="270"/>
    <s v="Indirect"/>
    <x v="120"/>
    <n v="65"/>
    <n v="68"/>
    <n v="8400"/>
    <n v="8300"/>
    <n v="8600"/>
    <s v="Mortality"/>
    <n v="8.1"/>
    <n v="6.6"/>
    <n v="9.6999999999999993"/>
    <n v="5.4"/>
    <n v="4.3"/>
    <n v="6.4"/>
    <n v="680"/>
    <n v="550"/>
    <n v="820"/>
    <n v="0"/>
    <n v="61"/>
    <n v="60"/>
    <n v="62"/>
  </r>
  <r>
    <x v="117"/>
    <s v="ML"/>
    <s v="MLI"/>
    <n v="466"/>
    <x v="2"/>
    <x v="18"/>
    <n v="13138299"/>
    <n v="98"/>
    <n v="52"/>
    <n v="159"/>
    <n v="13000"/>
    <n v="6900"/>
    <n v="21000"/>
    <s v="predicted"/>
    <n v="10"/>
    <n v="6.9"/>
    <n v="13"/>
    <n v="1400"/>
    <n v="910"/>
    <n v="1800"/>
    <n v="1.6"/>
    <n v="1.2"/>
    <n v="1.9"/>
    <n v="210"/>
    <n v="160"/>
    <n v="250"/>
    <s v="Indirect"/>
    <x v="14"/>
    <n v="64"/>
    <n v="66"/>
    <n v="8500"/>
    <n v="8400"/>
    <n v="8700"/>
    <s v="Mortality"/>
    <n v="7.9"/>
    <n v="6.7"/>
    <n v="9.3000000000000007"/>
    <n v="5.2"/>
    <n v="4.3"/>
    <n v="6"/>
    <n v="680"/>
    <n v="570"/>
    <n v="790"/>
    <n v="0"/>
    <n v="70"/>
    <n v="69"/>
    <n v="71"/>
  </r>
  <r>
    <x v="117"/>
    <s v="ML"/>
    <s v="MLI"/>
    <n v="466"/>
    <x v="2"/>
    <x v="19"/>
    <n v="13559296"/>
    <n v="96"/>
    <n v="51"/>
    <n v="155"/>
    <n v="13000"/>
    <n v="6900"/>
    <n v="21000"/>
    <s v="predicted"/>
    <n v="10"/>
    <n v="6.7"/>
    <n v="13"/>
    <n v="1400"/>
    <n v="910"/>
    <n v="1800"/>
    <n v="1.4"/>
    <n v="1.1000000000000001"/>
    <n v="1.7"/>
    <n v="190"/>
    <n v="160"/>
    <n v="230"/>
    <s v="Indirect"/>
    <x v="13"/>
    <n v="63"/>
    <n v="65"/>
    <n v="8700"/>
    <n v="8500"/>
    <n v="8800"/>
    <s v="Mortality"/>
    <n v="7.7"/>
    <n v="6.7"/>
    <n v="8.8000000000000007"/>
    <n v="4.9000000000000004"/>
    <n v="4.3"/>
    <n v="5.6"/>
    <n v="670"/>
    <n v="580"/>
    <n v="760"/>
    <n v="0"/>
    <n v="76"/>
    <n v="75"/>
    <n v="78"/>
  </r>
  <r>
    <x v="117"/>
    <s v="ML"/>
    <s v="MLI"/>
    <n v="466"/>
    <x v="2"/>
    <x v="20"/>
    <n v="13985961"/>
    <n v="94"/>
    <n v="50"/>
    <n v="153"/>
    <n v="13000"/>
    <n v="7000"/>
    <n v="21000"/>
    <s v="predicted"/>
    <n v="9.9"/>
    <n v="6.6"/>
    <n v="13"/>
    <n v="1400"/>
    <n v="930"/>
    <n v="1800"/>
    <n v="1.3"/>
    <n v="1.1000000000000001"/>
    <n v="1.6"/>
    <n v="190"/>
    <n v="150"/>
    <n v="220"/>
    <s v="Indirect"/>
    <x v="124"/>
    <n v="62"/>
    <n v="64"/>
    <n v="8800"/>
    <n v="8600"/>
    <n v="9000"/>
    <s v="Mortality"/>
    <n v="7.5"/>
    <n v="6.7"/>
    <n v="8.3000000000000007"/>
    <n v="4.7"/>
    <n v="4.2"/>
    <n v="5.2"/>
    <n v="650"/>
    <n v="580"/>
    <n v="720"/>
    <n v="0"/>
    <n v="60"/>
    <n v="59"/>
    <n v="61"/>
  </r>
  <r>
    <x v="117"/>
    <s v="ML"/>
    <s v="MLI"/>
    <n v="466"/>
    <x v="2"/>
    <x v="21"/>
    <n v="14416737"/>
    <n v="94"/>
    <n v="50"/>
    <n v="151"/>
    <n v="14000"/>
    <n v="7200"/>
    <n v="22000"/>
    <s v="predicted"/>
    <n v="9.9"/>
    <n v="6.7"/>
    <n v="13"/>
    <n v="1400"/>
    <n v="960"/>
    <n v="1800"/>
    <n v="1.2"/>
    <n v="1"/>
    <n v="1.5"/>
    <n v="180"/>
    <n v="140"/>
    <n v="210"/>
    <s v="Indirect"/>
    <x v="243"/>
    <n v="60"/>
    <n v="63"/>
    <n v="8900"/>
    <n v="8700"/>
    <n v="9100"/>
    <s v="Mortality"/>
    <n v="7.2"/>
    <n v="6.6"/>
    <n v="7.8"/>
    <n v="4.4000000000000004"/>
    <n v="4"/>
    <n v="4.8"/>
    <n v="640"/>
    <n v="580"/>
    <n v="690"/>
    <n v="0"/>
    <n v="61"/>
    <n v="60"/>
    <n v="62"/>
  </r>
  <r>
    <x v="117"/>
    <s v="ML"/>
    <s v="MLI"/>
    <n v="466"/>
    <x v="2"/>
    <x v="22"/>
    <n v="14853572"/>
    <n v="93"/>
    <n v="49"/>
    <n v="150"/>
    <n v="14000"/>
    <n v="7300"/>
    <n v="22000"/>
    <s v="predicted"/>
    <n v="10"/>
    <n v="6.8"/>
    <n v="13"/>
    <n v="1500"/>
    <n v="1000"/>
    <n v="1900"/>
    <n v="1.2"/>
    <n v="0.98"/>
    <n v="1.4"/>
    <n v="180"/>
    <n v="150"/>
    <n v="210"/>
    <s v="Indirect"/>
    <x v="119"/>
    <n v="59"/>
    <n v="62"/>
    <n v="9000"/>
    <n v="8800"/>
    <n v="9300"/>
    <s v="Mortality"/>
    <n v="6.9"/>
    <n v="6.6"/>
    <n v="7.1"/>
    <n v="4.2"/>
    <n v="4.0999999999999996"/>
    <n v="4.4000000000000004"/>
    <n v="620"/>
    <n v="620"/>
    <n v="660"/>
    <n v="0"/>
    <n v="60"/>
    <n v="59"/>
    <n v="62"/>
  </r>
  <r>
    <x v="117"/>
    <s v="ML"/>
    <s v="MLI"/>
    <n v="466"/>
    <x v="2"/>
    <x v="23"/>
    <n v="15301650"/>
    <n v="92"/>
    <n v="49"/>
    <n v="149"/>
    <n v="14000"/>
    <n v="7500"/>
    <n v="23000"/>
    <s v="predicted"/>
    <n v="10"/>
    <n v="7"/>
    <n v="13"/>
    <n v="1600"/>
    <n v="1100"/>
    <n v="2000"/>
    <n v="1.2"/>
    <n v="1"/>
    <n v="1.4"/>
    <n v="190"/>
    <n v="160"/>
    <n v="220"/>
    <s v="Indirect"/>
    <x v="177"/>
    <n v="58"/>
    <n v="62"/>
    <n v="9200"/>
    <n v="8900"/>
    <n v="9400"/>
    <s v="Mortality"/>
    <n v="6.9"/>
    <n v="6.6"/>
    <n v="7.2"/>
    <n v="4.0999999999999996"/>
    <n v="4"/>
    <n v="4.3"/>
    <n v="630"/>
    <n v="610"/>
    <n v="650"/>
    <n v="0"/>
    <n v="63"/>
    <n v="62"/>
    <n v="66"/>
  </r>
  <r>
    <x v="118"/>
    <s v="MT"/>
    <s v="MLT"/>
    <n v="470"/>
    <x v="1"/>
    <x v="0"/>
    <n v="375295"/>
    <n v="7.9"/>
    <n v="3"/>
    <n v="15"/>
    <n v="30"/>
    <n v="11"/>
    <n v="57"/>
    <s v="predicted"/>
    <n v="0.28000000000000003"/>
    <n v="0.27"/>
    <n v="0.28999999999999998"/>
    <n v="1.1000000000000001"/>
    <n v="1"/>
    <n v="1.1000000000000001"/>
    <n v="0"/>
    <n v="0"/>
    <n v="0"/>
    <n v="0"/>
    <n v="0"/>
    <n v="0"/>
    <s v="VR"/>
    <x v="87"/>
    <n v="6.1"/>
    <n v="6.9"/>
    <n v="24"/>
    <n v="23"/>
    <n v="26"/>
    <s v="High income"/>
    <n v="0.21"/>
    <n v="0.19"/>
    <n v="0.23"/>
    <n v="0.01"/>
    <n v="0.01"/>
    <n v="0.02"/>
    <n v="0.05"/>
    <n v="0.05"/>
    <n v="0.06"/>
    <n v="0"/>
    <n v="54"/>
    <n v="50"/>
    <n v="57"/>
  </r>
  <r>
    <x v="118"/>
    <s v="MT"/>
    <s v="MLT"/>
    <n v="470"/>
    <x v="1"/>
    <x v="1"/>
    <n v="379551"/>
    <n v="9"/>
    <n v="3.9"/>
    <n v="16"/>
    <n v="34"/>
    <n v="15"/>
    <n v="61"/>
    <s v="predicted"/>
    <n v="0.82"/>
    <n v="0.81"/>
    <n v="0.84"/>
    <n v="3.1"/>
    <n v="3.1"/>
    <n v="3.2"/>
    <n v="0"/>
    <n v="0"/>
    <n v="0"/>
    <n v="0"/>
    <n v="0"/>
    <n v="0"/>
    <s v="VR"/>
    <x v="36"/>
    <n v="6.6"/>
    <n v="7.4"/>
    <n v="26"/>
    <n v="25"/>
    <n v="28"/>
    <s v="High income"/>
    <n v="0.23"/>
    <n v="0.21"/>
    <n v="0.25"/>
    <n v="0.02"/>
    <n v="0.02"/>
    <n v="0.02"/>
    <n v="0.06"/>
    <n v="0.06"/>
    <n v="7.0000000000000007E-2"/>
    <n v="0"/>
    <n v="100"/>
    <n v="93"/>
    <n v="100"/>
  </r>
  <r>
    <x v="118"/>
    <s v="MT"/>
    <s v="MLT"/>
    <n v="470"/>
    <x v="1"/>
    <x v="2"/>
    <n v="383872"/>
    <n v="9.5"/>
    <n v="4.4000000000000004"/>
    <n v="17"/>
    <n v="37"/>
    <n v="17"/>
    <n v="64"/>
    <s v="predicted"/>
    <n v="0.27"/>
    <n v="0.27"/>
    <n v="0.28000000000000003"/>
    <n v="1"/>
    <n v="1"/>
    <n v="1.1000000000000001"/>
    <n v="0"/>
    <n v="0"/>
    <n v="0"/>
    <n v="0"/>
    <n v="0"/>
    <n v="0"/>
    <s v="VR"/>
    <x v="428"/>
    <n v="6.5"/>
    <n v="7.3"/>
    <n v="27"/>
    <n v="25"/>
    <n v="28"/>
    <s v="High income"/>
    <n v="0.37"/>
    <n v="0.3"/>
    <n v="0.45"/>
    <n v="0.03"/>
    <n v="0.02"/>
    <n v="0.03"/>
    <n v="0.1"/>
    <n v="0.08"/>
    <n v="0.12"/>
    <n v="0"/>
    <n v="110"/>
    <n v="110"/>
    <n v="120"/>
  </r>
  <r>
    <x v="118"/>
    <s v="MT"/>
    <s v="MLT"/>
    <n v="470"/>
    <x v="1"/>
    <x v="3"/>
    <n v="388114"/>
    <n v="9.6"/>
    <n v="4.5"/>
    <n v="17"/>
    <n v="37"/>
    <n v="17"/>
    <n v="65"/>
    <s v="predicted"/>
    <n v="0.55000000000000004"/>
    <n v="0.53"/>
    <n v="0.56999999999999995"/>
    <n v="2.1"/>
    <n v="2.1"/>
    <n v="2.2000000000000002"/>
    <n v="0"/>
    <n v="0"/>
    <n v="0"/>
    <n v="0"/>
    <n v="0"/>
    <n v="0"/>
    <s v="VR"/>
    <x v="428"/>
    <n v="6.7"/>
    <n v="7.2"/>
    <n v="27"/>
    <n v="26"/>
    <n v="28"/>
    <s v="High income"/>
    <n v="0.41"/>
    <n v="0.31"/>
    <n v="0.52"/>
    <n v="0.03"/>
    <n v="0.02"/>
    <n v="0.04"/>
    <n v="0.11"/>
    <n v="0.08"/>
    <n v="0.14000000000000001"/>
    <n v="0"/>
    <n v="96"/>
    <n v="93"/>
    <n v="100"/>
  </r>
  <r>
    <x v="118"/>
    <s v="MT"/>
    <s v="MLT"/>
    <n v="470"/>
    <x v="1"/>
    <x v="4"/>
    <n v="392075"/>
    <n v="9.3000000000000007"/>
    <n v="4.3"/>
    <n v="16"/>
    <n v="37"/>
    <n v="17"/>
    <n v="63"/>
    <s v="predicted"/>
    <n v="0"/>
    <n v="0"/>
    <n v="0"/>
    <n v="0"/>
    <n v="0"/>
    <n v="0"/>
    <n v="0"/>
    <n v="0"/>
    <n v="0"/>
    <n v="0"/>
    <n v="0"/>
    <n v="0"/>
    <s v="VR"/>
    <x v="36"/>
    <n v="6.4"/>
    <n v="7.1"/>
    <n v="27"/>
    <n v="25"/>
    <n v="28"/>
    <s v="High income"/>
    <n v="0.52"/>
    <n v="0.38"/>
    <n v="0.68"/>
    <n v="0.04"/>
    <n v="0.03"/>
    <n v="0.05"/>
    <n v="0.14000000000000001"/>
    <n v="0.1"/>
    <n v="0.18"/>
    <n v="0"/>
    <n v="93"/>
    <n v="89"/>
    <n v="100"/>
  </r>
  <r>
    <x v="118"/>
    <s v="MT"/>
    <s v="MLT"/>
    <n v="470"/>
    <x v="1"/>
    <x v="5"/>
    <n v="395615"/>
    <n v="8.6"/>
    <n v="3.9"/>
    <n v="15"/>
    <n v="34"/>
    <n v="15"/>
    <n v="60"/>
    <s v="predicted"/>
    <n v="0.27"/>
    <n v="0.26"/>
    <n v="0.28000000000000003"/>
    <n v="1.1000000000000001"/>
    <n v="1"/>
    <n v="1.1000000000000001"/>
    <n v="0"/>
    <n v="0"/>
    <n v="0"/>
    <n v="0"/>
    <n v="0"/>
    <n v="0"/>
    <s v="VR"/>
    <x v="129"/>
    <n v="6.1"/>
    <n v="6.8"/>
    <n v="25"/>
    <n v="24"/>
    <n v="27"/>
    <s v="High income"/>
    <n v="0.76"/>
    <n v="0.61"/>
    <n v="0.93"/>
    <n v="0.05"/>
    <n v="0.04"/>
    <n v="0.06"/>
    <n v="0.19"/>
    <n v="0.15"/>
    <n v="0.23"/>
    <n v="0"/>
    <n v="44"/>
    <n v="41"/>
    <n v="46"/>
  </r>
  <r>
    <x v="118"/>
    <s v="MT"/>
    <s v="MLT"/>
    <n v="470"/>
    <x v="1"/>
    <x v="6"/>
    <n v="398698"/>
    <n v="7.7"/>
    <n v="3.3"/>
    <n v="14"/>
    <n v="31"/>
    <n v="13"/>
    <n v="55"/>
    <s v="predicted"/>
    <n v="0.27"/>
    <n v="0.26"/>
    <n v="0.28000000000000003"/>
    <n v="1.1000000000000001"/>
    <n v="1"/>
    <n v="1.1000000000000001"/>
    <n v="0"/>
    <n v="0"/>
    <n v="0"/>
    <n v="0"/>
    <n v="0"/>
    <n v="0"/>
    <s v="VR"/>
    <x v="56"/>
    <n v="5.5"/>
    <n v="6.3"/>
    <n v="23"/>
    <n v="22"/>
    <n v="25"/>
    <s v="High income"/>
    <n v="0.7"/>
    <n v="0.53"/>
    <n v="0.88"/>
    <n v="0.04"/>
    <n v="0.03"/>
    <n v="0.05"/>
    <n v="0.16"/>
    <n v="0.12"/>
    <n v="0.2"/>
    <n v="0"/>
    <n v="120"/>
    <n v="110"/>
    <n v="130"/>
  </r>
  <r>
    <x v="118"/>
    <s v="MT"/>
    <s v="MLT"/>
    <n v="470"/>
    <x v="1"/>
    <x v="7"/>
    <n v="401373"/>
    <n v="6.7"/>
    <n v="2.8"/>
    <n v="12"/>
    <n v="27"/>
    <n v="11"/>
    <n v="49"/>
    <s v="predicted"/>
    <n v="0.26"/>
    <n v="0.25"/>
    <n v="0.26"/>
    <n v="1"/>
    <n v="1"/>
    <n v="1"/>
    <n v="0"/>
    <n v="0"/>
    <n v="0"/>
    <n v="0"/>
    <n v="0"/>
    <n v="0"/>
    <s v="VR"/>
    <x v="271"/>
    <n v="5"/>
    <n v="5.7"/>
    <n v="21"/>
    <n v="20"/>
    <n v="23"/>
    <s v="High income"/>
    <n v="0.67"/>
    <n v="0.2"/>
    <n v="1.4"/>
    <n v="0.03"/>
    <n v="0"/>
    <n v="7.0000000000000007E-2"/>
    <n v="0.14000000000000001"/>
    <n v="0.01"/>
    <n v="0.27"/>
    <n v="0"/>
    <n v="52"/>
    <n v="48"/>
    <n v="55"/>
  </r>
  <r>
    <x v="118"/>
    <s v="MT"/>
    <s v="MLT"/>
    <n v="470"/>
    <x v="1"/>
    <x v="8"/>
    <n v="403688"/>
    <n v="5.8"/>
    <n v="2.2999999999999998"/>
    <n v="11"/>
    <n v="23"/>
    <n v="9.1999999999999993"/>
    <n v="44"/>
    <s v="predicted"/>
    <n v="0.5"/>
    <n v="0.5"/>
    <n v="0.51"/>
    <n v="2"/>
    <n v="2"/>
    <n v="2.1"/>
    <n v="0"/>
    <n v="0"/>
    <n v="0"/>
    <n v="0"/>
    <n v="0"/>
    <n v="0"/>
    <s v="VR"/>
    <x v="167"/>
    <n v="4.5"/>
    <n v="5"/>
    <n v="19"/>
    <n v="18"/>
    <n v="20"/>
    <s v="High income"/>
    <n v="0.79"/>
    <n v="0.1"/>
    <n v="2.2000000000000002"/>
    <n v="0.04"/>
    <n v="0"/>
    <n v="0.1"/>
    <n v="0.15"/>
    <n v="0"/>
    <n v="0.42"/>
    <n v="0"/>
    <n v="84"/>
    <n v="80"/>
    <n v="89"/>
  </r>
  <r>
    <x v="118"/>
    <s v="MT"/>
    <s v="MLT"/>
    <n v="470"/>
    <x v="1"/>
    <x v="9"/>
    <n v="405716"/>
    <n v="5.2"/>
    <n v="1.9"/>
    <n v="10"/>
    <n v="21"/>
    <n v="7.8"/>
    <n v="41"/>
    <s v="predicted"/>
    <n v="0.5"/>
    <n v="0.5"/>
    <n v="0.5"/>
    <n v="2"/>
    <n v="2"/>
    <n v="2"/>
    <n v="0"/>
    <n v="0"/>
    <n v="0"/>
    <n v="0"/>
    <n v="0"/>
    <n v="0"/>
    <s v="VR"/>
    <x v="57"/>
    <n v="4.2"/>
    <n v="4.7"/>
    <n v="18"/>
    <n v="17"/>
    <n v="19"/>
    <s v="High income"/>
    <n v="0.94"/>
    <n v="0.05"/>
    <n v="3.1"/>
    <n v="0.04"/>
    <n v="0"/>
    <n v="0.15"/>
    <n v="0.17"/>
    <n v="0"/>
    <n v="0.6"/>
    <n v="0"/>
    <n v="120"/>
    <n v="120"/>
    <n v="130"/>
  </r>
  <r>
    <x v="118"/>
    <s v="MT"/>
    <s v="MLT"/>
    <n v="470"/>
    <x v="1"/>
    <x v="10"/>
    <n v="407529"/>
    <n v="5.0999999999999996"/>
    <n v="2"/>
    <n v="9.6999999999999993"/>
    <n v="21"/>
    <n v="8.1"/>
    <n v="39"/>
    <s v="predicted"/>
    <n v="0.25"/>
    <n v="0.25"/>
    <n v="0.25"/>
    <n v="1"/>
    <n v="1"/>
    <n v="1"/>
    <n v="0"/>
    <n v="0"/>
    <n v="0"/>
    <n v="0"/>
    <n v="0"/>
    <n v="0"/>
    <s v="VR"/>
    <x v="273"/>
    <n v="4.2"/>
    <n v="4.7"/>
    <n v="17"/>
    <n v="17"/>
    <n v="19"/>
    <s v="High income"/>
    <n v="1.2"/>
    <n v="0.05"/>
    <n v="4.2"/>
    <n v="0.05"/>
    <n v="0"/>
    <n v="0.19"/>
    <n v="0.21"/>
    <n v="0"/>
    <n v="0.76"/>
    <n v="0"/>
    <n v="94"/>
    <n v="84"/>
    <n v="94"/>
  </r>
  <r>
    <x v="118"/>
    <s v="MT"/>
    <s v="MLT"/>
    <n v="470"/>
    <x v="1"/>
    <x v="11"/>
    <n v="409116"/>
    <n v="5.5"/>
    <n v="2.2999999999999998"/>
    <n v="10"/>
    <n v="22"/>
    <n v="9.4"/>
    <n v="41"/>
    <s v="predicted"/>
    <n v="0.25"/>
    <n v="0.25"/>
    <n v="0.25"/>
    <n v="1"/>
    <n v="1"/>
    <n v="1"/>
    <n v="0"/>
    <n v="0"/>
    <n v="0"/>
    <n v="0"/>
    <n v="0"/>
    <n v="0"/>
    <s v="VR"/>
    <x v="57"/>
    <n v="4.2"/>
    <n v="4.5999999999999996"/>
    <n v="18"/>
    <n v="17"/>
    <n v="19"/>
    <s v="High income"/>
    <n v="1.8"/>
    <n v="0.2"/>
    <n v="5.0999999999999996"/>
    <n v="0.08"/>
    <n v="0"/>
    <n v="0.23"/>
    <n v="0.33"/>
    <n v="0"/>
    <n v="0.95"/>
    <n v="0"/>
    <n v="89"/>
    <n v="84"/>
    <n v="94"/>
  </r>
  <r>
    <x v="118"/>
    <s v="MT"/>
    <s v="MLT"/>
    <n v="470"/>
    <x v="1"/>
    <x v="12"/>
    <n v="410493"/>
    <n v="6"/>
    <n v="2.6"/>
    <n v="11"/>
    <n v="25"/>
    <n v="10"/>
    <n v="45"/>
    <s v="predicted"/>
    <n v="0.25"/>
    <n v="0.24"/>
    <n v="0.25"/>
    <n v="1"/>
    <n v="1"/>
    <n v="1"/>
    <n v="0"/>
    <n v="0"/>
    <n v="0"/>
    <n v="0"/>
    <n v="0"/>
    <n v="0"/>
    <s v="VR"/>
    <x v="86"/>
    <n v="4.5999999999999996"/>
    <n v="5.0999999999999996"/>
    <n v="20"/>
    <n v="19"/>
    <n v="21"/>
    <s v="High income"/>
    <n v="2.5"/>
    <n v="0.56999999999999995"/>
    <n v="5.8"/>
    <n v="0.12"/>
    <n v="0"/>
    <n v="0.27"/>
    <n v="0.5"/>
    <n v="0"/>
    <n v="1.1000000000000001"/>
    <n v="0"/>
    <n v="120"/>
    <n v="110"/>
    <n v="130"/>
  </r>
  <r>
    <x v="118"/>
    <s v="MT"/>
    <s v="MLT"/>
    <n v="470"/>
    <x v="1"/>
    <x v="13"/>
    <n v="411790"/>
    <n v="6.8"/>
    <n v="2.9"/>
    <n v="12"/>
    <n v="28"/>
    <n v="12"/>
    <n v="51"/>
    <s v="predicted"/>
    <n v="0.25"/>
    <n v="0.24"/>
    <n v="0.25"/>
    <n v="1"/>
    <n v="1"/>
    <n v="1"/>
    <n v="0"/>
    <n v="0"/>
    <n v="0"/>
    <n v="0"/>
    <n v="0"/>
    <n v="0"/>
    <s v="VR"/>
    <x v="197"/>
    <n v="5.3"/>
    <n v="5.8"/>
    <n v="22"/>
    <n v="22"/>
    <n v="24"/>
    <s v="High income"/>
    <n v="3.2"/>
    <n v="1.4"/>
    <n v="5.9"/>
    <n v="0.17"/>
    <n v="0.05"/>
    <n v="0.3"/>
    <n v="0.71"/>
    <n v="0.2"/>
    <n v="1.2"/>
    <n v="0"/>
    <n v="32"/>
    <n v="29"/>
    <n v="32"/>
  </r>
  <r>
    <x v="118"/>
    <s v="MT"/>
    <s v="MLT"/>
    <n v="470"/>
    <x v="1"/>
    <x v="14"/>
    <n v="413170"/>
    <n v="7.8"/>
    <n v="3.4"/>
    <n v="14"/>
    <n v="32"/>
    <n v="14"/>
    <n v="58"/>
    <s v="predicted"/>
    <n v="0.26"/>
    <n v="0.25"/>
    <n v="0.27"/>
    <n v="1.1000000000000001"/>
    <n v="1"/>
    <n v="1.1000000000000001"/>
    <n v="0"/>
    <n v="0"/>
    <n v="0"/>
    <n v="0"/>
    <n v="0"/>
    <n v="0"/>
    <s v="VR"/>
    <x v="129"/>
    <n v="6.1"/>
    <n v="6.5"/>
    <n v="26"/>
    <n v="25"/>
    <n v="27"/>
    <s v="High income"/>
    <n v="3.7"/>
    <n v="2.4"/>
    <n v="5.2"/>
    <n v="0.23"/>
    <n v="0.14000000000000001"/>
    <n v="0.32"/>
    <n v="0.95"/>
    <n v="0.57999999999999996"/>
    <n v="1.3"/>
    <n v="0"/>
    <n v="69"/>
    <n v="67"/>
    <n v="72"/>
  </r>
  <r>
    <x v="118"/>
    <s v="MT"/>
    <s v="MLT"/>
    <n v="470"/>
    <x v="1"/>
    <x v="15"/>
    <n v="414747"/>
    <n v="9"/>
    <n v="4"/>
    <n v="16"/>
    <n v="37"/>
    <n v="16"/>
    <n v="67"/>
    <s v="predicted"/>
    <n v="0.24"/>
    <n v="0.24"/>
    <n v="0.24"/>
    <n v="1"/>
    <n v="1"/>
    <n v="1"/>
    <n v="0"/>
    <n v="0"/>
    <n v="0"/>
    <n v="0"/>
    <n v="0"/>
    <n v="0"/>
    <s v="VR"/>
    <x v="428"/>
    <n v="6.8"/>
    <n v="7.5"/>
    <n v="29"/>
    <n v="28"/>
    <n v="31"/>
    <s v="High income"/>
    <n v="4.0999999999999996"/>
    <n v="3.3"/>
    <n v="4.9000000000000004"/>
    <n v="0.28000000000000003"/>
    <n v="0.23"/>
    <n v="0.34"/>
    <n v="1.2"/>
    <n v="0.94"/>
    <n v="1.4"/>
    <n v="0"/>
    <n v="76"/>
    <n v="71"/>
    <n v="79"/>
  </r>
  <r>
    <x v="118"/>
    <s v="MT"/>
    <s v="MLT"/>
    <n v="470"/>
    <x v="1"/>
    <x v="16"/>
    <n v="416584"/>
    <n v="10"/>
    <n v="4.5"/>
    <n v="18"/>
    <n v="42"/>
    <n v="19"/>
    <n v="75"/>
    <s v="predicted"/>
    <n v="0.24"/>
    <n v="0.24"/>
    <n v="0.24"/>
    <n v="1"/>
    <n v="1"/>
    <n v="1"/>
    <n v="0"/>
    <n v="0"/>
    <n v="0"/>
    <n v="0"/>
    <n v="0"/>
    <n v="0"/>
    <s v="VR"/>
    <x v="43"/>
    <n v="7.4"/>
    <n v="8.4"/>
    <n v="33"/>
    <n v="31"/>
    <n v="35"/>
    <s v="High income"/>
    <n v="4.2"/>
    <n v="3.8"/>
    <n v="4.7"/>
    <n v="0.33"/>
    <n v="0.3"/>
    <n v="0.36"/>
    <n v="1.4"/>
    <n v="1.3"/>
    <n v="1.5"/>
    <n v="0"/>
    <n v="91"/>
    <n v="86"/>
    <n v="97"/>
  </r>
  <r>
    <x v="118"/>
    <s v="MT"/>
    <s v="MLT"/>
    <n v="470"/>
    <x v="1"/>
    <x v="17"/>
    <n v="418640"/>
    <n v="11"/>
    <n v="5.0999999999999996"/>
    <n v="20"/>
    <n v="47"/>
    <n v="21"/>
    <n v="84"/>
    <s v="predicted"/>
    <n v="0.97"/>
    <n v="0.96"/>
    <n v="0.97"/>
    <n v="4.0999999999999996"/>
    <n v="4"/>
    <n v="4.0999999999999996"/>
    <n v="0"/>
    <n v="0"/>
    <n v="0"/>
    <n v="0"/>
    <n v="0"/>
    <n v="0"/>
    <s v="VR"/>
    <x v="132"/>
    <n v="8.4"/>
    <n v="9.1"/>
    <n v="37"/>
    <n v="35"/>
    <n v="38"/>
    <s v="High income"/>
    <n v="4.2"/>
    <n v="4"/>
    <n v="4.4000000000000004"/>
    <n v="0.37"/>
    <n v="0.36"/>
    <n v="0.38"/>
    <n v="1.5"/>
    <n v="1.5"/>
    <n v="1.6"/>
    <n v="0"/>
    <n v="100"/>
    <n v="100"/>
    <n v="110"/>
  </r>
  <r>
    <x v="118"/>
    <s v="MT"/>
    <s v="MLT"/>
    <n v="470"/>
    <x v="1"/>
    <x v="18"/>
    <n v="420796"/>
    <n v="12"/>
    <n v="5.6"/>
    <n v="22"/>
    <n v="52"/>
    <n v="24"/>
    <n v="92"/>
    <s v="predicted"/>
    <n v="0.24"/>
    <n v="0.24"/>
    <n v="0.24"/>
    <n v="1"/>
    <n v="1"/>
    <n v="1"/>
    <n v="0"/>
    <n v="0"/>
    <n v="0"/>
    <n v="0"/>
    <n v="0"/>
    <n v="0"/>
    <s v="VR"/>
    <x v="174"/>
    <n v="9"/>
    <n v="10"/>
    <n v="40"/>
    <n v="38"/>
    <n v="42"/>
    <s v="High income"/>
    <n v="4.3"/>
    <n v="4.0999999999999996"/>
    <n v="4.5"/>
    <n v="0.41"/>
    <n v="0.4"/>
    <n v="0.41"/>
    <n v="1.7"/>
    <n v="1.7"/>
    <n v="1.7"/>
    <n v="0"/>
    <n v="120"/>
    <n v="110"/>
    <n v="130"/>
  </r>
  <r>
    <x v="118"/>
    <s v="MT"/>
    <s v="MLT"/>
    <n v="470"/>
    <x v="1"/>
    <x v="19"/>
    <n v="422872"/>
    <n v="13"/>
    <n v="6"/>
    <n v="23"/>
    <n v="56"/>
    <n v="25"/>
    <n v="99"/>
    <s v="predicted"/>
    <n v="0.24"/>
    <n v="0.24"/>
    <n v="0.24"/>
    <n v="1"/>
    <n v="1"/>
    <n v="1"/>
    <n v="0"/>
    <n v="0"/>
    <n v="0"/>
    <n v="0"/>
    <n v="0"/>
    <n v="0"/>
    <s v="VR"/>
    <x v="30"/>
    <n v="9.6999999999999993"/>
    <n v="11"/>
    <n v="43"/>
    <n v="41"/>
    <n v="45"/>
    <s v="High income"/>
    <n v="4.4000000000000004"/>
    <n v="4.0999999999999996"/>
    <n v="4.5999999999999996"/>
    <n v="0.44"/>
    <n v="0.42"/>
    <n v="0.46"/>
    <n v="1.9"/>
    <n v="1.8"/>
    <n v="2"/>
    <n v="0"/>
    <n v="98"/>
    <n v="93"/>
    <n v="100"/>
  </r>
  <r>
    <x v="118"/>
    <s v="MT"/>
    <s v="MLT"/>
    <n v="470"/>
    <x v="1"/>
    <x v="20"/>
    <n v="424738"/>
    <n v="14"/>
    <n v="6.1"/>
    <n v="25"/>
    <n v="59"/>
    <n v="26"/>
    <n v="100"/>
    <s v="predicted"/>
    <n v="0.24"/>
    <n v="0.24"/>
    <n v="0.24"/>
    <n v="1"/>
    <n v="1"/>
    <n v="1"/>
    <n v="0"/>
    <n v="0"/>
    <n v="0"/>
    <n v="0"/>
    <n v="0"/>
    <n v="0"/>
    <s v="VR"/>
    <x v="40"/>
    <n v="10"/>
    <n v="11"/>
    <n v="46"/>
    <n v="43"/>
    <n v="48"/>
    <s v="High income"/>
    <n v="3.7"/>
    <n v="3.4"/>
    <n v="4"/>
    <n v="0.4"/>
    <n v="0.38"/>
    <n v="0.42"/>
    <n v="1.7"/>
    <n v="1.6"/>
    <n v="1.8"/>
    <n v="0"/>
    <n v="63"/>
    <n v="60"/>
    <n v="67"/>
  </r>
  <r>
    <x v="118"/>
    <s v="MT"/>
    <s v="MLT"/>
    <n v="470"/>
    <x v="1"/>
    <x v="21"/>
    <n v="426356"/>
    <n v="14"/>
    <n v="6"/>
    <n v="25"/>
    <n v="60"/>
    <n v="26"/>
    <n v="110"/>
    <s v="predicted"/>
    <n v="0.71"/>
    <n v="0.7"/>
    <n v="0.71"/>
    <n v="3"/>
    <n v="3"/>
    <n v="3"/>
    <n v="0"/>
    <n v="0"/>
    <n v="0"/>
    <n v="0"/>
    <n v="0"/>
    <n v="0"/>
    <s v="VR"/>
    <x v="40"/>
    <n v="10"/>
    <n v="12"/>
    <n v="47"/>
    <n v="44"/>
    <n v="50"/>
    <s v="High income"/>
    <n v="3.6"/>
    <n v="3.4"/>
    <n v="3.9"/>
    <n v="0.4"/>
    <n v="0.4"/>
    <n v="0.4"/>
    <n v="1.7"/>
    <n v="1.7"/>
    <n v="1.7"/>
    <n v="0"/>
    <n v="64"/>
    <n v="60"/>
    <n v="68"/>
  </r>
  <r>
    <x v="118"/>
    <s v="MT"/>
    <s v="MLT"/>
    <n v="470"/>
    <x v="1"/>
    <x v="22"/>
    <n v="427764"/>
    <n v="14"/>
    <n v="5.8"/>
    <n v="26"/>
    <n v="60"/>
    <n v="25"/>
    <n v="110"/>
    <s v="predicted"/>
    <n v="0.36"/>
    <n v="0.35"/>
    <n v="0.36"/>
    <n v="1.5"/>
    <n v="1.5"/>
    <n v="1.5"/>
    <n v="0"/>
    <n v="0"/>
    <n v="0"/>
    <n v="0"/>
    <n v="0"/>
    <n v="0"/>
    <s v="VR imputed"/>
    <x v="40"/>
    <n v="11"/>
    <n v="12"/>
    <n v="48"/>
    <n v="45"/>
    <n v="52"/>
    <s v="High income"/>
    <n v="3.6"/>
    <n v="3.4"/>
    <n v="3.9"/>
    <n v="0.41"/>
    <n v="0.4"/>
    <n v="0.41"/>
    <n v="1.7"/>
    <n v="1.7"/>
    <n v="1.7"/>
    <n v="0"/>
    <n v="88"/>
    <n v="81"/>
    <n v="93"/>
  </r>
  <r>
    <x v="118"/>
    <s v="MT"/>
    <s v="MLT"/>
    <n v="470"/>
    <x v="1"/>
    <x v="23"/>
    <n v="429004"/>
    <n v="14"/>
    <n v="5.6"/>
    <n v="26"/>
    <n v="60"/>
    <n v="24"/>
    <n v="110"/>
    <s v="predicted"/>
    <n v="0.36"/>
    <n v="0.35"/>
    <n v="0.36"/>
    <n v="1.5"/>
    <n v="1.5"/>
    <n v="1.5"/>
    <n v="0"/>
    <n v="0"/>
    <n v="0"/>
    <n v="0"/>
    <n v="0"/>
    <n v="0"/>
    <s v="VR imputed"/>
    <x v="40"/>
    <n v="11"/>
    <n v="13"/>
    <n v="49"/>
    <n v="46"/>
    <n v="54"/>
    <s v="High income"/>
    <n v="3.7"/>
    <n v="3.4"/>
    <n v="4"/>
    <n v="0.42"/>
    <n v="0.4"/>
    <n v="0.42"/>
    <n v="1.8"/>
    <n v="1.7"/>
    <n v="1.8"/>
    <n v="0"/>
    <n v="100"/>
    <n v="93"/>
    <n v="110"/>
  </r>
  <r>
    <x v="119"/>
    <s v="MH"/>
    <s v="MHL"/>
    <n v="584"/>
    <x v="3"/>
    <x v="0"/>
    <n v="47300"/>
    <n v="78"/>
    <n v="23"/>
    <n v="164"/>
    <n v="37"/>
    <n v="11"/>
    <n v="78"/>
    <s v="predicted"/>
    <n v="3.6"/>
    <n v="1.1000000000000001"/>
    <n v="7.6"/>
    <n v="1.7"/>
    <n v="0.52"/>
    <n v="3.6"/>
    <n v="0"/>
    <n v="0"/>
    <n v="0"/>
    <n v="0"/>
    <n v="0"/>
    <n v="0"/>
    <s v="Indirect"/>
    <x v="15"/>
    <n v="55"/>
    <n v="81"/>
    <n v="32"/>
    <n v="26"/>
    <n v="38"/>
    <n v="0"/>
    <n v="0"/>
    <n v="0"/>
    <n v="0"/>
    <n v="0"/>
    <n v="0"/>
    <n v="0"/>
    <n v="0"/>
    <n v="0"/>
    <n v="0"/>
    <n v="0"/>
    <n v="0"/>
    <n v="0"/>
    <n v="0"/>
  </r>
  <r>
    <x v="119"/>
    <s v="MH"/>
    <s v="MHL"/>
    <n v="584"/>
    <x v="3"/>
    <x v="1"/>
    <n v="48481"/>
    <n v="88"/>
    <n v="26"/>
    <n v="185"/>
    <n v="43"/>
    <n v="13"/>
    <n v="90"/>
    <s v="predicted"/>
    <n v="2.5"/>
    <n v="0.59"/>
    <n v="5.9"/>
    <n v="1.2"/>
    <n v="0.28999999999999998"/>
    <n v="2.9"/>
    <n v="0"/>
    <n v="0"/>
    <n v="0"/>
    <n v="0"/>
    <n v="0"/>
    <n v="0"/>
    <s v="Indirect"/>
    <x v="15"/>
    <n v="55"/>
    <n v="81"/>
    <n v="32"/>
    <n v="26"/>
    <n v="39"/>
    <n v="0"/>
    <n v="0"/>
    <n v="0"/>
    <n v="0"/>
    <n v="0"/>
    <n v="0"/>
    <n v="0"/>
    <n v="0"/>
    <n v="0"/>
    <n v="0"/>
    <n v="0"/>
    <n v="80"/>
    <n v="66"/>
    <n v="98"/>
  </r>
  <r>
    <x v="119"/>
    <s v="MH"/>
    <s v="MHL"/>
    <n v="584"/>
    <x v="3"/>
    <x v="2"/>
    <n v="49382"/>
    <n v="207"/>
    <n v="98"/>
    <n v="356"/>
    <n v="100"/>
    <n v="48"/>
    <n v="180"/>
    <s v="predicted"/>
    <n v="22"/>
    <n v="11"/>
    <n v="36"/>
    <n v="11"/>
    <n v="5.6"/>
    <n v="18"/>
    <n v="0"/>
    <n v="0"/>
    <n v="0"/>
    <n v="0"/>
    <n v="0"/>
    <n v="0"/>
    <s v="Indirect"/>
    <x v="438"/>
    <n v="107"/>
    <n v="159"/>
    <n v="65"/>
    <n v="53"/>
    <n v="78"/>
    <n v="0"/>
    <n v="0"/>
    <n v="0"/>
    <n v="0"/>
    <n v="0"/>
    <n v="0"/>
    <n v="0"/>
    <n v="0"/>
    <n v="0"/>
    <n v="0"/>
    <n v="0"/>
    <n v="80"/>
    <n v="66"/>
    <n v="98"/>
  </r>
  <r>
    <x v="119"/>
    <s v="MH"/>
    <s v="MHL"/>
    <n v="584"/>
    <x v="3"/>
    <x v="3"/>
    <n v="50052"/>
    <n v="252"/>
    <n v="119"/>
    <n v="433"/>
    <n v="130"/>
    <n v="60"/>
    <n v="220"/>
    <s v="predicted"/>
    <n v="29"/>
    <n v="16"/>
    <n v="46"/>
    <n v="14"/>
    <n v="8"/>
    <n v="23"/>
    <n v="0"/>
    <n v="0"/>
    <n v="0"/>
    <n v="0"/>
    <n v="0"/>
    <n v="0"/>
    <s v="Indirect"/>
    <x v="289"/>
    <n v="124"/>
    <n v="184"/>
    <n v="76"/>
    <n v="62"/>
    <n v="92"/>
    <n v="0"/>
    <n v="0"/>
    <n v="0"/>
    <n v="0"/>
    <n v="0"/>
    <n v="0"/>
    <n v="0"/>
    <n v="0"/>
    <n v="0"/>
    <n v="0"/>
    <n v="0"/>
    <n v="80"/>
    <n v="66"/>
    <n v="98"/>
  </r>
  <r>
    <x v="119"/>
    <s v="MH"/>
    <s v="MHL"/>
    <n v="584"/>
    <x v="3"/>
    <x v="4"/>
    <n v="50577"/>
    <n v="240"/>
    <n v="113"/>
    <n v="412"/>
    <n v="120"/>
    <n v="57"/>
    <n v="210"/>
    <s v="predicted"/>
    <n v="26"/>
    <n v="14"/>
    <n v="43"/>
    <n v="13"/>
    <n v="7.1"/>
    <n v="22"/>
    <n v="0"/>
    <n v="0"/>
    <n v="0"/>
    <n v="0"/>
    <n v="0"/>
    <n v="0"/>
    <s v="Indirect"/>
    <x v="305"/>
    <n v="122"/>
    <n v="180"/>
    <n v="76"/>
    <n v="61"/>
    <n v="91"/>
    <n v="0"/>
    <n v="0"/>
    <n v="0"/>
    <n v="0"/>
    <n v="0"/>
    <n v="0"/>
    <n v="0"/>
    <n v="0"/>
    <n v="0"/>
    <n v="0"/>
    <n v="0"/>
    <n v="0"/>
    <n v="0"/>
    <n v="0"/>
  </r>
  <r>
    <x v="119"/>
    <s v="MH"/>
    <s v="MHL"/>
    <n v="584"/>
    <x v="3"/>
    <x v="5"/>
    <n v="51020"/>
    <n v="229"/>
    <n v="109"/>
    <n v="393"/>
    <n v="120"/>
    <n v="55"/>
    <n v="200"/>
    <s v="predicted"/>
    <n v="24"/>
    <n v="12"/>
    <n v="40"/>
    <n v="12"/>
    <n v="6.2"/>
    <n v="20"/>
    <n v="0"/>
    <n v="0"/>
    <n v="0"/>
    <n v="0"/>
    <n v="0"/>
    <n v="0"/>
    <s v="Indirect"/>
    <x v="489"/>
    <n v="119"/>
    <n v="176"/>
    <n v="75"/>
    <n v="61"/>
    <n v="90"/>
    <n v="0"/>
    <n v="0"/>
    <n v="0"/>
    <n v="0"/>
    <n v="0"/>
    <n v="0"/>
    <n v="0"/>
    <n v="0"/>
    <n v="0"/>
    <n v="0"/>
    <n v="0"/>
    <n v="0"/>
    <n v="0"/>
    <n v="0"/>
  </r>
  <r>
    <x v="119"/>
    <s v="MH"/>
    <s v="MHL"/>
    <n v="584"/>
    <x v="3"/>
    <x v="6"/>
    <n v="51397"/>
    <n v="223"/>
    <n v="106"/>
    <n v="383"/>
    <n v="110"/>
    <n v="55"/>
    <n v="200"/>
    <s v="predicted"/>
    <n v="23"/>
    <n v="12"/>
    <n v="39"/>
    <n v="12"/>
    <n v="6"/>
    <n v="20"/>
    <n v="0"/>
    <n v="0"/>
    <n v="0"/>
    <n v="0"/>
    <n v="0"/>
    <n v="0"/>
    <s v="Indirect"/>
    <x v="308"/>
    <n v="117"/>
    <n v="173"/>
    <n v="74"/>
    <n v="60"/>
    <n v="89"/>
    <n v="0"/>
    <n v="0"/>
    <n v="0"/>
    <n v="0"/>
    <n v="0"/>
    <n v="0"/>
    <n v="0"/>
    <n v="0"/>
    <n v="0"/>
    <n v="0"/>
    <n v="0"/>
    <n v="80"/>
    <n v="66"/>
    <n v="98"/>
  </r>
  <r>
    <x v="119"/>
    <s v="MH"/>
    <s v="MHL"/>
    <n v="584"/>
    <x v="3"/>
    <x v="7"/>
    <n v="51697"/>
    <n v="195"/>
    <n v="92"/>
    <n v="337"/>
    <n v="100"/>
    <n v="48"/>
    <n v="170"/>
    <s v="predicted"/>
    <n v="19"/>
    <n v="9.1"/>
    <n v="33"/>
    <n v="9.8000000000000007"/>
    <n v="4.7"/>
    <n v="17"/>
    <n v="0"/>
    <n v="0"/>
    <n v="0"/>
    <n v="0"/>
    <n v="0"/>
    <n v="0"/>
    <s v="Indirect"/>
    <x v="442"/>
    <n v="106"/>
    <n v="157"/>
    <n v="67"/>
    <n v="55"/>
    <n v="81"/>
    <n v="0"/>
    <n v="0"/>
    <n v="0"/>
    <n v="0"/>
    <n v="0"/>
    <n v="0"/>
    <n v="0"/>
    <n v="0"/>
    <n v="0"/>
    <n v="0"/>
    <n v="0"/>
    <n v="0"/>
    <n v="0"/>
    <n v="0"/>
  </r>
  <r>
    <x v="119"/>
    <s v="MH"/>
    <s v="MHL"/>
    <n v="584"/>
    <x v="3"/>
    <x v="8"/>
    <n v="51922"/>
    <n v="167"/>
    <n v="77"/>
    <n v="292"/>
    <n v="87"/>
    <n v="40"/>
    <n v="150"/>
    <s v="predicted"/>
    <n v="14"/>
    <n v="5.9"/>
    <n v="27"/>
    <n v="7.4"/>
    <n v="3.1"/>
    <n v="14"/>
    <n v="0"/>
    <n v="0"/>
    <n v="0"/>
    <n v="0"/>
    <n v="0"/>
    <n v="0"/>
    <s v="Indirect"/>
    <x v="446"/>
    <n v="96"/>
    <n v="142"/>
    <n v="61"/>
    <n v="50"/>
    <n v="74"/>
    <n v="0"/>
    <n v="0"/>
    <n v="0"/>
    <n v="0"/>
    <n v="0"/>
    <n v="0"/>
    <n v="0"/>
    <n v="0"/>
    <n v="0"/>
    <n v="0"/>
    <n v="0"/>
    <n v="80"/>
    <n v="66"/>
    <n v="98"/>
  </r>
  <r>
    <x v="119"/>
    <s v="MH"/>
    <s v="MHL"/>
    <n v="584"/>
    <x v="3"/>
    <x v="9"/>
    <n v="52076"/>
    <n v="118"/>
    <n v="44"/>
    <n v="229"/>
    <n v="62"/>
    <n v="23"/>
    <n v="120"/>
    <s v="predicted"/>
    <n v="5.7"/>
    <n v="1.4"/>
    <n v="14"/>
    <n v="3"/>
    <n v="0.71"/>
    <n v="7.4"/>
    <n v="0"/>
    <n v="0"/>
    <n v="0"/>
    <n v="0"/>
    <n v="0"/>
    <n v="0"/>
    <s v="Indirect"/>
    <x v="241"/>
    <n v="80"/>
    <n v="119"/>
    <n v="51"/>
    <n v="42"/>
    <n v="62"/>
    <n v="0"/>
    <n v="0"/>
    <n v="0"/>
    <n v="0"/>
    <n v="0"/>
    <n v="0"/>
    <n v="0"/>
    <n v="0"/>
    <n v="0"/>
    <n v="0"/>
    <n v="0"/>
    <n v="80"/>
    <n v="66"/>
    <n v="98"/>
  </r>
  <r>
    <x v="119"/>
    <s v="MH"/>
    <s v="MHL"/>
    <n v="584"/>
    <x v="3"/>
    <x v="10"/>
    <n v="52161"/>
    <n v="103"/>
    <n v="31"/>
    <n v="217"/>
    <n v="54"/>
    <n v="16"/>
    <n v="110"/>
    <s v="predicted"/>
    <n v="3.5"/>
    <n v="1"/>
    <n v="7.7"/>
    <n v="1.8"/>
    <n v="0.53"/>
    <n v="4"/>
    <n v="0"/>
    <n v="0"/>
    <n v="0"/>
    <n v="0"/>
    <n v="0"/>
    <n v="0"/>
    <s v="Indirect"/>
    <x v="21"/>
    <n v="66"/>
    <n v="98"/>
    <n v="43"/>
    <n v="35"/>
    <n v="51"/>
    <n v="0"/>
    <n v="0"/>
    <n v="0"/>
    <n v="0"/>
    <n v="0"/>
    <n v="0"/>
    <n v="0"/>
    <n v="0"/>
    <n v="0"/>
    <n v="0"/>
    <n v="0"/>
    <n v="80"/>
    <n v="66"/>
    <n v="98"/>
  </r>
  <r>
    <x v="119"/>
    <s v="MH"/>
    <s v="MHL"/>
    <n v="584"/>
    <x v="3"/>
    <x v="11"/>
    <n v="52184"/>
    <n v="193"/>
    <n v="89"/>
    <n v="336"/>
    <n v="100"/>
    <n v="46"/>
    <n v="180"/>
    <s v="predicted"/>
    <n v="17"/>
    <n v="7.1"/>
    <n v="32"/>
    <n v="8.8000000000000007"/>
    <n v="3.7"/>
    <n v="16"/>
    <n v="0"/>
    <n v="0"/>
    <n v="0"/>
    <n v="0"/>
    <n v="0"/>
    <n v="0"/>
    <s v="Indirect"/>
    <x v="367"/>
    <n v="109"/>
    <n v="162"/>
    <n v="70"/>
    <n v="57"/>
    <n v="84"/>
    <n v="0"/>
    <n v="0"/>
    <n v="0"/>
    <n v="0"/>
    <n v="0"/>
    <n v="0"/>
    <n v="0"/>
    <n v="0"/>
    <n v="0"/>
    <n v="0"/>
    <n v="0"/>
    <n v="80"/>
    <n v="66"/>
    <n v="98"/>
  </r>
  <r>
    <x v="119"/>
    <s v="MH"/>
    <s v="MHL"/>
    <n v="584"/>
    <x v="3"/>
    <x v="12"/>
    <n v="52161"/>
    <n v="137"/>
    <n v="41"/>
    <n v="290"/>
    <n v="71"/>
    <n v="21"/>
    <n v="150"/>
    <s v="predicted"/>
    <n v="7"/>
    <n v="2.1"/>
    <n v="15"/>
    <n v="3.7"/>
    <n v="1.1000000000000001"/>
    <n v="7.8"/>
    <n v="0"/>
    <n v="0"/>
    <n v="0"/>
    <n v="0"/>
    <n v="0"/>
    <n v="0"/>
    <s v="Indirect"/>
    <x v="378"/>
    <n v="99"/>
    <n v="147"/>
    <n v="64"/>
    <n v="52"/>
    <n v="77"/>
    <n v="0"/>
    <n v="0"/>
    <n v="0"/>
    <n v="0"/>
    <n v="0"/>
    <n v="0"/>
    <n v="0"/>
    <n v="0"/>
    <n v="0"/>
    <n v="0"/>
    <n v="0"/>
    <n v="80"/>
    <n v="66"/>
    <n v="98"/>
  </r>
  <r>
    <x v="119"/>
    <s v="MH"/>
    <s v="MHL"/>
    <n v="584"/>
    <x v="3"/>
    <x v="13"/>
    <n v="52115"/>
    <n v="170"/>
    <n v="51"/>
    <n v="360"/>
    <n v="89"/>
    <n v="27"/>
    <n v="190"/>
    <s v="predicted"/>
    <n v="7.3"/>
    <n v="2.2999999999999998"/>
    <n v="15"/>
    <n v="3.8"/>
    <n v="1.2"/>
    <n v="8"/>
    <n v="0"/>
    <n v="0"/>
    <n v="0"/>
    <n v="0"/>
    <n v="0"/>
    <n v="0"/>
    <s v="Indirect"/>
    <x v="234"/>
    <n v="117"/>
    <n v="173"/>
    <n v="75"/>
    <n v="61"/>
    <n v="90"/>
    <n v="0"/>
    <n v="0"/>
    <n v="0"/>
    <n v="0"/>
    <n v="0"/>
    <n v="0"/>
    <n v="0"/>
    <n v="0"/>
    <n v="0"/>
    <n v="0"/>
    <n v="0"/>
    <n v="80"/>
    <n v="66"/>
    <n v="98"/>
  </r>
  <r>
    <x v="119"/>
    <s v="MH"/>
    <s v="MHL"/>
    <n v="584"/>
    <x v="3"/>
    <x v="14"/>
    <n v="52074"/>
    <n v="446"/>
    <n v="211"/>
    <n v="767"/>
    <n v="230"/>
    <n v="110"/>
    <n v="400"/>
    <s v="predicted"/>
    <n v="48"/>
    <n v="25"/>
    <n v="79"/>
    <n v="25"/>
    <n v="13"/>
    <n v="41"/>
    <n v="0"/>
    <n v="0"/>
    <n v="0"/>
    <n v="0"/>
    <n v="0"/>
    <n v="0"/>
    <s v="Indirect"/>
    <x v="74"/>
    <n v="229"/>
    <n v="338"/>
    <n v="150"/>
    <n v="120"/>
    <n v="180"/>
    <n v="0"/>
    <n v="0"/>
    <n v="0"/>
    <n v="0"/>
    <n v="0"/>
    <n v="0"/>
    <n v="0"/>
    <n v="0"/>
    <n v="0"/>
    <n v="0"/>
    <n v="0"/>
    <n v="80"/>
    <n v="66"/>
    <n v="98"/>
  </r>
  <r>
    <x v="119"/>
    <s v="MH"/>
    <s v="MHL"/>
    <n v="584"/>
    <x v="3"/>
    <x v="15"/>
    <n v="52058"/>
    <n v="374"/>
    <n v="170"/>
    <n v="657"/>
    <n v="190"/>
    <n v="88"/>
    <n v="340"/>
    <s v="predicted"/>
    <n v="31"/>
    <n v="12"/>
    <n v="60"/>
    <n v="16"/>
    <n v="6.3"/>
    <n v="31"/>
    <n v="0"/>
    <n v="0"/>
    <n v="0"/>
    <n v="0"/>
    <n v="0"/>
    <n v="0"/>
    <s v="Indirect"/>
    <x v="407"/>
    <n v="217"/>
    <n v="321"/>
    <n v="140"/>
    <n v="110"/>
    <n v="170"/>
    <n v="0"/>
    <n v="0"/>
    <n v="0"/>
    <n v="0"/>
    <n v="0"/>
    <n v="0"/>
    <n v="0"/>
    <n v="0"/>
    <n v="0"/>
    <n v="0"/>
    <n v="0"/>
    <n v="80"/>
    <n v="66"/>
    <n v="98"/>
  </r>
  <r>
    <x v="119"/>
    <s v="MH"/>
    <s v="MHL"/>
    <n v="584"/>
    <x v="3"/>
    <x v="16"/>
    <n v="52084"/>
    <n v="500"/>
    <n v="234"/>
    <n v="864"/>
    <n v="260"/>
    <n v="120"/>
    <n v="450"/>
    <s v="predicted"/>
    <n v="48"/>
    <n v="23"/>
    <n v="85"/>
    <n v="25"/>
    <n v="12"/>
    <n v="44"/>
    <n v="0"/>
    <n v="0"/>
    <n v="0"/>
    <n v="0"/>
    <n v="0"/>
    <n v="0"/>
    <s v="Indirect"/>
    <x v="588"/>
    <n v="271"/>
    <n v="402"/>
    <n v="170"/>
    <n v="140"/>
    <n v="210"/>
    <n v="0"/>
    <n v="0"/>
    <n v="0"/>
    <n v="0"/>
    <n v="0"/>
    <n v="0"/>
    <n v="0"/>
    <n v="0"/>
    <n v="0"/>
    <n v="0"/>
    <n v="0"/>
    <n v="80"/>
    <n v="66"/>
    <n v="98"/>
  </r>
  <r>
    <x v="119"/>
    <s v="MH"/>
    <s v="MHL"/>
    <n v="584"/>
    <x v="3"/>
    <x v="17"/>
    <n v="52150"/>
    <n v="584"/>
    <n v="276"/>
    <n v="1003"/>
    <n v="300"/>
    <n v="140"/>
    <n v="520"/>
    <s v="predicted"/>
    <n v="59"/>
    <n v="29"/>
    <n v="100"/>
    <n v="31"/>
    <n v="15"/>
    <n v="52"/>
    <n v="0"/>
    <n v="0"/>
    <n v="0"/>
    <n v="0"/>
    <n v="0"/>
    <n v="0"/>
    <s v="Indirect"/>
    <x v="386"/>
    <n v="308"/>
    <n v="456"/>
    <n v="200"/>
    <n v="160"/>
    <n v="240"/>
    <n v="0"/>
    <n v="0"/>
    <n v="0"/>
    <n v="0"/>
    <n v="0"/>
    <n v="0"/>
    <n v="0"/>
    <n v="0"/>
    <n v="0"/>
    <n v="0"/>
    <n v="0"/>
    <n v="80"/>
    <n v="66"/>
    <n v="98"/>
  </r>
  <r>
    <x v="119"/>
    <s v="MH"/>
    <s v="MHL"/>
    <n v="584"/>
    <x v="3"/>
    <x v="18"/>
    <n v="52245"/>
    <n v="363"/>
    <n v="136"/>
    <n v="698"/>
    <n v="190"/>
    <n v="71"/>
    <n v="360"/>
    <s v="predicted"/>
    <n v="19"/>
    <n v="4.7"/>
    <n v="45"/>
    <n v="9.8000000000000007"/>
    <n v="2.5"/>
    <n v="24"/>
    <n v="0"/>
    <n v="0"/>
    <n v="0"/>
    <n v="0"/>
    <n v="0"/>
    <n v="0"/>
    <s v="Indirect"/>
    <x v="531"/>
    <n v="243"/>
    <n v="360"/>
    <n v="160"/>
    <n v="130"/>
    <n v="190"/>
    <n v="0"/>
    <n v="0"/>
    <n v="0"/>
    <n v="0"/>
    <n v="0"/>
    <n v="0"/>
    <n v="0"/>
    <n v="0"/>
    <n v="0"/>
    <n v="0"/>
    <n v="0"/>
    <n v="80"/>
    <n v="66"/>
    <n v="98"/>
  </r>
  <r>
    <x v="119"/>
    <s v="MH"/>
    <s v="MHL"/>
    <n v="584"/>
    <x v="3"/>
    <x v="19"/>
    <n v="52341"/>
    <n v="442"/>
    <n v="188"/>
    <n v="802"/>
    <n v="230"/>
    <n v="98"/>
    <n v="420"/>
    <s v="predicted"/>
    <n v="30"/>
    <n v="9.8000000000000007"/>
    <n v="65"/>
    <n v="16"/>
    <n v="5.2"/>
    <n v="34"/>
    <n v="0"/>
    <n v="0"/>
    <n v="0"/>
    <n v="0"/>
    <n v="0"/>
    <n v="0"/>
    <s v="Indirect"/>
    <x v="589"/>
    <n v="274"/>
    <n v="406"/>
    <n v="180"/>
    <n v="140"/>
    <n v="210"/>
    <n v="0"/>
    <n v="0"/>
    <n v="0"/>
    <n v="0"/>
    <n v="0"/>
    <n v="0"/>
    <n v="0"/>
    <n v="0"/>
    <n v="0"/>
    <n v="0"/>
    <n v="0"/>
    <n v="80"/>
    <n v="66"/>
    <n v="98"/>
  </r>
  <r>
    <x v="119"/>
    <s v="MH"/>
    <s v="MHL"/>
    <n v="584"/>
    <x v="3"/>
    <x v="20"/>
    <n v="52428"/>
    <n v="742"/>
    <n v="351"/>
    <n v="1275"/>
    <n v="390"/>
    <n v="180"/>
    <n v="670"/>
    <s v="predicted"/>
    <n v="81"/>
    <n v="44"/>
    <n v="133"/>
    <n v="42"/>
    <n v="23"/>
    <n v="70"/>
    <n v="0"/>
    <n v="0"/>
    <n v="0"/>
    <n v="0"/>
    <n v="0"/>
    <n v="0"/>
    <s v="Indirect"/>
    <x v="590"/>
    <n v="374"/>
    <n v="555"/>
    <n v="240"/>
    <n v="200"/>
    <n v="290"/>
    <n v="0"/>
    <n v="0"/>
    <n v="0"/>
    <n v="0"/>
    <n v="0"/>
    <n v="0"/>
    <n v="0"/>
    <n v="0"/>
    <n v="0"/>
    <n v="0"/>
    <n v="0"/>
    <n v="80"/>
    <n v="66"/>
    <n v="98"/>
  </r>
  <r>
    <x v="119"/>
    <s v="MH"/>
    <s v="MHL"/>
    <n v="584"/>
    <x v="3"/>
    <x v="21"/>
    <n v="52495"/>
    <n v="417"/>
    <n v="168"/>
    <n v="776"/>
    <n v="220"/>
    <n v="88"/>
    <n v="410"/>
    <s v="predicted"/>
    <n v="25"/>
    <n v="7.3"/>
    <n v="56"/>
    <n v="13"/>
    <n v="3.8"/>
    <n v="29"/>
    <n v="0"/>
    <n v="0"/>
    <n v="0"/>
    <n v="0"/>
    <n v="0"/>
    <n v="0"/>
    <s v="Indirect"/>
    <x v="591"/>
    <n v="269"/>
    <n v="399"/>
    <n v="170"/>
    <n v="140"/>
    <n v="210"/>
    <n v="0"/>
    <n v="0"/>
    <n v="0"/>
    <n v="0"/>
    <n v="0"/>
    <n v="0"/>
    <n v="0"/>
    <n v="0"/>
    <n v="0"/>
    <n v="0"/>
    <n v="0"/>
    <n v="80"/>
    <n v="66"/>
    <n v="98"/>
  </r>
  <r>
    <x v="119"/>
    <s v="MH"/>
    <s v="MHL"/>
    <n v="584"/>
    <x v="3"/>
    <x v="22"/>
    <n v="52555"/>
    <n v="457"/>
    <n v="196"/>
    <n v="825"/>
    <n v="240"/>
    <n v="100"/>
    <n v="430"/>
    <s v="predicted"/>
    <n v="32"/>
    <n v="11"/>
    <n v="68"/>
    <n v="17"/>
    <n v="5.7"/>
    <n v="36"/>
    <n v="0"/>
    <n v="0"/>
    <n v="0"/>
    <n v="0"/>
    <n v="0"/>
    <n v="0"/>
    <s v="Indirect"/>
    <x v="592"/>
    <n v="281"/>
    <n v="416"/>
    <n v="180"/>
    <n v="150"/>
    <n v="220"/>
    <n v="0"/>
    <n v="0"/>
    <n v="0"/>
    <n v="0"/>
    <n v="0"/>
    <n v="0"/>
    <n v="0"/>
    <n v="0"/>
    <n v="0"/>
    <n v="0"/>
    <n v="0"/>
    <n v="80"/>
    <n v="66"/>
    <n v="98"/>
  </r>
  <r>
    <x v="119"/>
    <s v="MH"/>
    <s v="MHL"/>
    <n v="584"/>
    <x v="3"/>
    <x v="23"/>
    <n v="52634"/>
    <n v="490"/>
    <n v="220"/>
    <n v="864"/>
    <n v="260"/>
    <n v="120"/>
    <n v="450"/>
    <s v="predicted"/>
    <n v="39"/>
    <n v="15"/>
    <n v="78"/>
    <n v="21"/>
    <n v="7.7"/>
    <n v="41"/>
    <n v="0"/>
    <n v="0"/>
    <n v="0"/>
    <n v="0"/>
    <n v="0"/>
    <n v="0"/>
    <s v="Indirect"/>
    <x v="593"/>
    <n v="288"/>
    <n v="426"/>
    <n v="190"/>
    <n v="150"/>
    <n v="220"/>
    <n v="0"/>
    <n v="0"/>
    <n v="0"/>
    <n v="0"/>
    <n v="0"/>
    <n v="0"/>
    <n v="0"/>
    <n v="0"/>
    <n v="0"/>
    <n v="0"/>
    <n v="0"/>
    <n v="80"/>
    <n v="66"/>
    <n v="98"/>
  </r>
  <r>
    <x v="120"/>
    <s v="MR"/>
    <s v="MRT"/>
    <n v="478"/>
    <x v="2"/>
    <x v="0"/>
    <n v="2024163"/>
    <n v="777"/>
    <n v="384"/>
    <n v="1306"/>
    <n v="16000"/>
    <n v="7800"/>
    <n v="26000"/>
    <s v="predicted"/>
    <n v="99"/>
    <n v="52"/>
    <n v="147"/>
    <n v="2000"/>
    <n v="1000"/>
    <n v="3000"/>
    <n v="0.4"/>
    <n v="0.08"/>
    <n v="0.97"/>
    <n v="8"/>
    <n v="1.5"/>
    <n v="20"/>
    <s v="Indirect"/>
    <x v="594"/>
    <n v="322"/>
    <n v="577"/>
    <n v="8800"/>
    <n v="6500"/>
    <n v="12000"/>
    <n v="0"/>
    <n v="0.23"/>
    <n v="0.03"/>
    <n v="0.64"/>
    <n v="0.96"/>
    <n v="0"/>
    <n v="2.7"/>
    <n v="19"/>
    <n v="0"/>
    <n v="55"/>
    <n v="0"/>
    <n v="60"/>
    <n v="45"/>
    <n v="81"/>
  </r>
  <r>
    <x v="120"/>
    <s v="MR"/>
    <s v="MRT"/>
    <n v="478"/>
    <x v="2"/>
    <x v="1"/>
    <n v="2081380"/>
    <n v="739"/>
    <n v="376"/>
    <n v="1223"/>
    <n v="15000"/>
    <n v="7800"/>
    <n v="25000"/>
    <s v="predicted"/>
    <n v="95"/>
    <n v="55"/>
    <n v="139"/>
    <n v="2000"/>
    <n v="1100"/>
    <n v="2900"/>
    <n v="0.53"/>
    <n v="0.04"/>
    <n v="1.6"/>
    <n v="11"/>
    <n v="0.78"/>
    <n v="34"/>
    <s v="Indirect"/>
    <x v="148"/>
    <n v="332"/>
    <n v="527"/>
    <n v="8600"/>
    <n v="6900"/>
    <n v="11000"/>
    <n v="0"/>
    <n v="0.3"/>
    <n v="0.04"/>
    <n v="0.82"/>
    <n v="1.2"/>
    <n v="0"/>
    <n v="3.3"/>
    <n v="25"/>
    <n v="0"/>
    <n v="69"/>
    <n v="0"/>
    <n v="36"/>
    <n v="28"/>
    <n v="44"/>
  </r>
  <r>
    <x v="120"/>
    <s v="MR"/>
    <s v="MRT"/>
    <n v="478"/>
    <x v="2"/>
    <x v="2"/>
    <n v="2140957"/>
    <n v="700"/>
    <n v="358"/>
    <n v="1155"/>
    <n v="15000"/>
    <n v="7700"/>
    <n v="25000"/>
    <s v="predicted"/>
    <n v="90"/>
    <n v="59"/>
    <n v="127"/>
    <n v="1900"/>
    <n v="1300"/>
    <n v="2700"/>
    <n v="0.65"/>
    <n v="0.05"/>
    <n v="2"/>
    <n v="14"/>
    <n v="1.2"/>
    <n v="42"/>
    <s v="Indirect"/>
    <x v="402"/>
    <n v="321"/>
    <n v="481"/>
    <n v="8400"/>
    <n v="6900"/>
    <n v="10000"/>
    <n v="0"/>
    <n v="0.39"/>
    <n v="0.05"/>
    <n v="1"/>
    <n v="1.5"/>
    <n v="0"/>
    <n v="4"/>
    <n v="32"/>
    <n v="0"/>
    <n v="85"/>
    <n v="0"/>
    <n v="52"/>
    <n v="42"/>
    <n v="63"/>
  </r>
  <r>
    <x v="120"/>
    <s v="MR"/>
    <s v="MRT"/>
    <n v="478"/>
    <x v="2"/>
    <x v="3"/>
    <n v="2202966"/>
    <n v="663"/>
    <n v="341"/>
    <n v="1089"/>
    <n v="15000"/>
    <n v="7500"/>
    <n v="24000"/>
    <s v="predicted"/>
    <n v="85"/>
    <n v="56"/>
    <n v="114"/>
    <n v="1900"/>
    <n v="1200"/>
    <n v="2500"/>
    <n v="0.82"/>
    <n v="0.09"/>
    <n v="2.2999999999999998"/>
    <n v="18"/>
    <n v="1.9"/>
    <n v="52"/>
    <s v="Indirect"/>
    <x v="451"/>
    <n v="309"/>
    <n v="446"/>
    <n v="8100"/>
    <n v="6800"/>
    <n v="9800"/>
    <n v="0"/>
    <n v="0.5"/>
    <n v="0.08"/>
    <n v="1.3"/>
    <n v="1.8"/>
    <n v="0"/>
    <n v="4.7"/>
    <n v="41"/>
    <n v="0"/>
    <n v="100"/>
    <n v="0"/>
    <n v="49"/>
    <n v="41"/>
    <n v="59"/>
  </r>
  <r>
    <x v="120"/>
    <s v="MR"/>
    <s v="MRT"/>
    <n v="478"/>
    <x v="2"/>
    <x v="4"/>
    <n v="2267433"/>
    <n v="624"/>
    <n v="318"/>
    <n v="1031"/>
    <n v="14000"/>
    <n v="7200"/>
    <n v="23000"/>
    <s v="predicted"/>
    <n v="80"/>
    <n v="51"/>
    <n v="112"/>
    <n v="1800"/>
    <n v="1200"/>
    <n v="2500"/>
    <n v="0.97"/>
    <n v="0.26"/>
    <n v="2.1"/>
    <n v="22"/>
    <n v="6"/>
    <n v="48"/>
    <s v="Indirect"/>
    <x v="522"/>
    <n v="278"/>
    <n v="427"/>
    <n v="7900"/>
    <n v="6300"/>
    <n v="9700"/>
    <n v="0"/>
    <n v="0.65"/>
    <n v="0.1"/>
    <n v="1.7"/>
    <n v="2.2000000000000002"/>
    <n v="0"/>
    <n v="5.8"/>
    <n v="51"/>
    <n v="0"/>
    <n v="130"/>
    <n v="0"/>
    <n v="0"/>
    <n v="0"/>
    <n v="0"/>
  </r>
  <r>
    <x v="120"/>
    <s v="MR"/>
    <s v="MRT"/>
    <n v="478"/>
    <x v="2"/>
    <x v="5"/>
    <n v="2334388"/>
    <n v="591"/>
    <n v="299"/>
    <n v="982"/>
    <n v="14000"/>
    <n v="7000"/>
    <n v="23000"/>
    <s v="predicted"/>
    <n v="76"/>
    <n v="46"/>
    <n v="106"/>
    <n v="1800"/>
    <n v="1100"/>
    <n v="2500"/>
    <n v="1.2"/>
    <n v="0.32"/>
    <n v="2.5"/>
    <n v="27"/>
    <n v="7.4"/>
    <n v="59"/>
    <s v="Indirect"/>
    <x v="280"/>
    <n v="254"/>
    <n v="417"/>
    <n v="7700"/>
    <n v="5900"/>
    <n v="9700"/>
    <n v="0"/>
    <n v="0.82"/>
    <n v="0.12"/>
    <n v="2.2000000000000002"/>
    <n v="2.7"/>
    <n v="0"/>
    <n v="6.9"/>
    <n v="62"/>
    <n v="0"/>
    <n v="160"/>
    <n v="0"/>
    <n v="50"/>
    <n v="40"/>
    <n v="65"/>
  </r>
  <r>
    <x v="120"/>
    <s v="MR"/>
    <s v="MRT"/>
    <n v="478"/>
    <x v="2"/>
    <x v="6"/>
    <n v="2403805"/>
    <n v="558"/>
    <n v="282"/>
    <n v="926"/>
    <n v="13000"/>
    <n v="6800"/>
    <n v="22000"/>
    <s v="predicted"/>
    <n v="71"/>
    <n v="45"/>
    <n v="98"/>
    <n v="1700"/>
    <n v="1100"/>
    <n v="2400"/>
    <n v="1.4"/>
    <n v="0.4"/>
    <n v="2.9"/>
    <n v="33"/>
    <n v="9.6999999999999993"/>
    <n v="70"/>
    <s v="Indirect"/>
    <x v="595"/>
    <n v="240"/>
    <n v="390"/>
    <n v="7500"/>
    <n v="5800"/>
    <n v="9400"/>
    <n v="0"/>
    <n v="1"/>
    <n v="0.16"/>
    <n v="2.7"/>
    <n v="3.2"/>
    <n v="0"/>
    <n v="8"/>
    <n v="76"/>
    <n v="0"/>
    <n v="190"/>
    <n v="0"/>
    <n v="51"/>
    <n v="41"/>
    <n v="66"/>
  </r>
  <r>
    <x v="120"/>
    <s v="MR"/>
    <s v="MRT"/>
    <n v="478"/>
    <x v="2"/>
    <x v="7"/>
    <n v="2475726"/>
    <n v="525"/>
    <n v="267"/>
    <n v="868"/>
    <n v="13000"/>
    <n v="6600"/>
    <n v="21000"/>
    <s v="predicted"/>
    <n v="67"/>
    <n v="43"/>
    <n v="88"/>
    <n v="1700"/>
    <n v="1100"/>
    <n v="2200"/>
    <n v="1.6"/>
    <n v="0.2"/>
    <n v="4.5"/>
    <n v="40"/>
    <n v="4.9000000000000004"/>
    <n v="110"/>
    <s v="Indirect"/>
    <x v="278"/>
    <n v="234"/>
    <n v="366"/>
    <n v="7300"/>
    <n v="5800"/>
    <n v="9100"/>
    <n v="0"/>
    <n v="1.3"/>
    <n v="0.21"/>
    <n v="3.2"/>
    <n v="3.7"/>
    <n v="0"/>
    <n v="9.1"/>
    <n v="91"/>
    <n v="0"/>
    <n v="220"/>
    <n v="0"/>
    <n v="52"/>
    <n v="42"/>
    <n v="65"/>
  </r>
  <r>
    <x v="120"/>
    <s v="MR"/>
    <s v="MRT"/>
    <n v="478"/>
    <x v="2"/>
    <x v="8"/>
    <n v="2550307"/>
    <n v="496"/>
    <n v="255"/>
    <n v="815"/>
    <n v="13000"/>
    <n v="6500"/>
    <n v="21000"/>
    <s v="predicted"/>
    <n v="64"/>
    <n v="42"/>
    <n v="79"/>
    <n v="1600"/>
    <n v="1100"/>
    <n v="2000"/>
    <n v="1.8"/>
    <n v="0.24"/>
    <n v="4.9000000000000004"/>
    <n v="46"/>
    <n v="6"/>
    <n v="130"/>
    <s v="Indirect"/>
    <x v="464"/>
    <n v="226"/>
    <n v="329"/>
    <n v="7100"/>
    <n v="5800"/>
    <n v="8400"/>
    <n v="0"/>
    <n v="1.5"/>
    <n v="0.25"/>
    <n v="3.8"/>
    <n v="4.2"/>
    <n v="0"/>
    <n v="10"/>
    <n v="110"/>
    <n v="0"/>
    <n v="260"/>
    <n v="0"/>
    <n v="51"/>
    <n v="43"/>
    <n v="63"/>
  </r>
  <r>
    <x v="120"/>
    <s v="MR"/>
    <s v="MRT"/>
    <n v="478"/>
    <x v="2"/>
    <x v="9"/>
    <n v="2627739"/>
    <n v="470"/>
    <n v="243"/>
    <n v="770"/>
    <n v="12000"/>
    <n v="6400"/>
    <n v="20000"/>
    <s v="predicted"/>
    <n v="60"/>
    <n v="40"/>
    <n v="78"/>
    <n v="1600"/>
    <n v="1100"/>
    <n v="2100"/>
    <n v="2"/>
    <n v="0.28000000000000003"/>
    <n v="5.5"/>
    <n v="53"/>
    <n v="7.2"/>
    <n v="140"/>
    <s v="Indirect"/>
    <x v="71"/>
    <n v="213"/>
    <n v="314"/>
    <n v="7000"/>
    <n v="5600"/>
    <n v="8200"/>
    <n v="0"/>
    <n v="1.8"/>
    <n v="0.28000000000000003"/>
    <n v="4.5"/>
    <n v="4.5999999999999996"/>
    <n v="0"/>
    <n v="12"/>
    <n v="120"/>
    <n v="0"/>
    <n v="300"/>
    <n v="0"/>
    <n v="52"/>
    <n v="44"/>
    <n v="65"/>
  </r>
  <r>
    <x v="120"/>
    <s v="MR"/>
    <s v="MRT"/>
    <n v="478"/>
    <x v="2"/>
    <x v="10"/>
    <n v="2708095"/>
    <n v="443"/>
    <n v="228"/>
    <n v="728"/>
    <n v="12000"/>
    <n v="6200"/>
    <n v="20000"/>
    <s v="predicted"/>
    <n v="57"/>
    <n v="37"/>
    <n v="76"/>
    <n v="1500"/>
    <n v="990"/>
    <n v="2100"/>
    <n v="2.2000000000000002"/>
    <n v="0.22"/>
    <n v="6.3"/>
    <n v="59"/>
    <n v="5.9"/>
    <n v="170"/>
    <s v="Indirect"/>
    <x v="68"/>
    <n v="200"/>
    <n v="297"/>
    <n v="6800"/>
    <n v="5400"/>
    <n v="8000"/>
    <n v="0"/>
    <n v="2"/>
    <n v="0.3"/>
    <n v="5.3"/>
    <n v="5"/>
    <n v="0"/>
    <n v="13"/>
    <n v="140"/>
    <n v="0"/>
    <n v="350"/>
    <n v="0"/>
    <n v="45"/>
    <n v="38"/>
    <n v="57"/>
  </r>
  <r>
    <x v="120"/>
    <s v="MR"/>
    <s v="MRT"/>
    <n v="478"/>
    <x v="2"/>
    <x v="11"/>
    <n v="2791403"/>
    <n v="416"/>
    <n v="216"/>
    <n v="680"/>
    <n v="12000"/>
    <n v="6000"/>
    <n v="19000"/>
    <s v="predicted"/>
    <n v="53"/>
    <n v="36"/>
    <n v="71"/>
    <n v="1500"/>
    <n v="990"/>
    <n v="2000"/>
    <n v="2.2999999999999998"/>
    <n v="0.21"/>
    <n v="6.8"/>
    <n v="64"/>
    <n v="5.8"/>
    <n v="190"/>
    <s v="Indirect"/>
    <x v="215"/>
    <n v="188"/>
    <n v="272"/>
    <n v="6600"/>
    <n v="5200"/>
    <n v="7600"/>
    <n v="0"/>
    <n v="2.2999999999999998"/>
    <n v="0.31"/>
    <n v="6.1"/>
    <n v="5.3"/>
    <n v="0"/>
    <n v="14"/>
    <n v="150"/>
    <n v="0"/>
    <n v="390"/>
    <n v="0"/>
    <n v="0"/>
    <n v="0"/>
    <n v="0"/>
  </r>
  <r>
    <x v="120"/>
    <s v="MR"/>
    <s v="MRT"/>
    <n v="478"/>
    <x v="2"/>
    <x v="12"/>
    <n v="2877431"/>
    <n v="388"/>
    <n v="201"/>
    <n v="637"/>
    <n v="11000"/>
    <n v="5800"/>
    <n v="18000"/>
    <s v="predicted"/>
    <n v="50"/>
    <n v="31"/>
    <n v="65"/>
    <n v="1400"/>
    <n v="910"/>
    <n v="1900"/>
    <n v="2.4"/>
    <n v="0.2"/>
    <n v="7.1"/>
    <n v="68"/>
    <n v="5.8"/>
    <n v="200"/>
    <s v="Indirect"/>
    <x v="216"/>
    <n v="180"/>
    <n v="251"/>
    <n v="6300"/>
    <n v="5200"/>
    <n v="7200"/>
    <n v="0"/>
    <n v="2.5"/>
    <n v="0.25"/>
    <n v="7.1"/>
    <n v="5.4"/>
    <n v="0"/>
    <n v="16"/>
    <n v="160"/>
    <n v="0"/>
    <n v="460"/>
    <n v="0"/>
    <n v="0"/>
    <n v="0"/>
    <n v="0"/>
  </r>
  <r>
    <x v="120"/>
    <s v="MR"/>
    <s v="MRT"/>
    <n v="478"/>
    <x v="2"/>
    <x v="13"/>
    <n v="2965667"/>
    <n v="364"/>
    <n v="190"/>
    <n v="594"/>
    <n v="11000"/>
    <n v="5600"/>
    <n v="18000"/>
    <s v="predicted"/>
    <n v="46"/>
    <n v="29"/>
    <n v="59"/>
    <n v="1400"/>
    <n v="870"/>
    <n v="1700"/>
    <n v="2.4"/>
    <n v="0.12"/>
    <n v="8"/>
    <n v="71"/>
    <n v="3.5"/>
    <n v="240"/>
    <s v="Indirect"/>
    <x v="217"/>
    <n v="172"/>
    <n v="236"/>
    <n v="6100"/>
    <n v="5100"/>
    <n v="7000"/>
    <n v="0"/>
    <n v="2.7"/>
    <n v="0.21"/>
    <n v="8"/>
    <n v="5.5"/>
    <n v="0"/>
    <n v="17"/>
    <n v="160"/>
    <n v="0"/>
    <n v="500"/>
    <n v="0"/>
    <n v="0"/>
    <n v="0"/>
    <n v="0"/>
  </r>
  <r>
    <x v="120"/>
    <s v="MR"/>
    <s v="MRT"/>
    <n v="478"/>
    <x v="2"/>
    <x v="14"/>
    <n v="3055425"/>
    <n v="340"/>
    <n v="177"/>
    <n v="555"/>
    <n v="10000"/>
    <n v="5400"/>
    <n v="17000"/>
    <s v="predicted"/>
    <n v="43"/>
    <n v="27"/>
    <n v="54"/>
    <n v="1300"/>
    <n v="810"/>
    <n v="1700"/>
    <n v="2.2999999999999998"/>
    <n v="0.3"/>
    <n v="6.4"/>
    <n v="71"/>
    <n v="9.1"/>
    <n v="190"/>
    <s v="Indirect"/>
    <x v="478"/>
    <n v="161"/>
    <n v="230"/>
    <n v="5900"/>
    <n v="4900"/>
    <n v="7000"/>
    <n v="0"/>
    <n v="2.8"/>
    <n v="0.17"/>
    <n v="8.8000000000000007"/>
    <n v="5.3"/>
    <n v="0"/>
    <n v="18"/>
    <n v="160"/>
    <n v="0"/>
    <n v="540"/>
    <n v="0"/>
    <n v="56"/>
    <n v="47"/>
    <n v="68"/>
  </r>
  <r>
    <x v="120"/>
    <s v="MR"/>
    <s v="MRT"/>
    <n v="478"/>
    <x v="2"/>
    <x v="15"/>
    <n v="3146164"/>
    <n v="318"/>
    <n v="165"/>
    <n v="521"/>
    <n v="10000"/>
    <n v="5200"/>
    <n v="16000"/>
    <s v="predicted"/>
    <n v="41"/>
    <n v="23"/>
    <n v="51"/>
    <n v="1300"/>
    <n v="740"/>
    <n v="1600"/>
    <n v="2.2000000000000002"/>
    <n v="0.19"/>
    <n v="6.6"/>
    <n v="69"/>
    <n v="6.1"/>
    <n v="210"/>
    <s v="Indirect"/>
    <x v="287"/>
    <n v="149"/>
    <n v="218"/>
    <n v="5700"/>
    <n v="4700"/>
    <n v="6800"/>
    <n v="0"/>
    <n v="2.8"/>
    <n v="0.11"/>
    <n v="9.6999999999999993"/>
    <n v="5.0999999999999996"/>
    <n v="0"/>
    <n v="19"/>
    <n v="160"/>
    <n v="0"/>
    <n v="590"/>
    <n v="0"/>
    <n v="38"/>
    <n v="32"/>
    <n v="46"/>
  </r>
  <r>
    <x v="120"/>
    <s v="MR"/>
    <s v="MRT"/>
    <n v="478"/>
    <x v="2"/>
    <x v="16"/>
    <n v="3237713"/>
    <n v="299"/>
    <n v="156"/>
    <n v="488"/>
    <n v="9700"/>
    <n v="5000"/>
    <n v="16000"/>
    <s v="predicted"/>
    <n v="38"/>
    <n v="22"/>
    <n v="47"/>
    <n v="1200"/>
    <n v="710"/>
    <n v="1500"/>
    <n v="2"/>
    <n v="0.2"/>
    <n v="6"/>
    <n v="66"/>
    <n v="6.3"/>
    <n v="190"/>
    <s v="Indirect"/>
    <x v="413"/>
    <n v="142"/>
    <n v="200"/>
    <n v="5500"/>
    <n v="4600"/>
    <n v="6500"/>
    <n v="0"/>
    <n v="2.8"/>
    <n v="0.09"/>
    <n v="9.9"/>
    <n v="4.8"/>
    <n v="0"/>
    <n v="18"/>
    <n v="150"/>
    <n v="0"/>
    <n v="570"/>
    <n v="0"/>
    <n v="49"/>
    <n v="42"/>
    <n v="59"/>
  </r>
  <r>
    <x v="120"/>
    <s v="MR"/>
    <s v="MRT"/>
    <n v="478"/>
    <x v="2"/>
    <x v="17"/>
    <n v="3330037"/>
    <n v="281"/>
    <n v="146"/>
    <n v="459"/>
    <n v="9400"/>
    <n v="4900"/>
    <n v="15000"/>
    <s v="predicted"/>
    <n v="36"/>
    <n v="22"/>
    <n v="45"/>
    <n v="1200"/>
    <n v="730"/>
    <n v="1500"/>
    <n v="1.8"/>
    <n v="0.25"/>
    <n v="5"/>
    <n v="61"/>
    <n v="8.3000000000000007"/>
    <n v="170"/>
    <s v="Indirect"/>
    <x v="288"/>
    <n v="132"/>
    <n v="187"/>
    <n v="5300"/>
    <n v="4400"/>
    <n v="6200"/>
    <n v="0"/>
    <n v="2.8"/>
    <n v="0.12"/>
    <n v="9.3000000000000007"/>
    <n v="4.4000000000000004"/>
    <n v="0"/>
    <n v="16"/>
    <n v="150"/>
    <n v="0"/>
    <n v="520"/>
    <n v="0"/>
    <n v="56"/>
    <n v="48"/>
    <n v="67"/>
  </r>
  <r>
    <x v="120"/>
    <s v="MR"/>
    <s v="MRT"/>
    <n v="478"/>
    <x v="2"/>
    <x v="18"/>
    <n v="3422901"/>
    <n v="266"/>
    <n v="138"/>
    <n v="435"/>
    <n v="9100"/>
    <n v="4700"/>
    <n v="15000"/>
    <s v="predicted"/>
    <n v="34"/>
    <n v="22"/>
    <n v="44"/>
    <n v="1200"/>
    <n v="740"/>
    <n v="1500"/>
    <n v="1.7"/>
    <n v="0.05"/>
    <n v="5.9"/>
    <n v="57"/>
    <n v="1.9"/>
    <n v="200"/>
    <s v="Indirect"/>
    <x v="304"/>
    <n v="126"/>
    <n v="178"/>
    <n v="5200"/>
    <n v="4300"/>
    <n v="6100"/>
    <n v="0"/>
    <n v="2.7"/>
    <n v="0.11"/>
    <n v="9.1"/>
    <n v="4"/>
    <n v="0"/>
    <n v="14"/>
    <n v="140"/>
    <n v="0"/>
    <n v="500"/>
    <n v="0"/>
    <n v="52"/>
    <n v="44"/>
    <n v="63"/>
  </r>
  <r>
    <x v="120"/>
    <s v="MR"/>
    <s v="MRT"/>
    <n v="478"/>
    <x v="2"/>
    <x v="19"/>
    <n v="3516077"/>
    <n v="252"/>
    <n v="130"/>
    <n v="413"/>
    <n v="8900"/>
    <n v="4600"/>
    <n v="15000"/>
    <s v="predicted"/>
    <n v="32"/>
    <n v="20"/>
    <n v="42"/>
    <n v="1100"/>
    <n v="710"/>
    <n v="1500"/>
    <n v="1.5"/>
    <n v="0.03"/>
    <n v="5.7"/>
    <n v="53"/>
    <n v="1.2"/>
    <n v="200"/>
    <s v="Indirect"/>
    <x v="308"/>
    <n v="118"/>
    <n v="170"/>
    <n v="5000"/>
    <n v="4200"/>
    <n v="6000"/>
    <n v="0"/>
    <n v="2.6"/>
    <n v="0.05"/>
    <n v="9.6"/>
    <n v="3.7"/>
    <n v="0"/>
    <n v="15"/>
    <n v="130"/>
    <n v="0"/>
    <n v="510"/>
    <n v="0"/>
    <n v="53"/>
    <n v="44"/>
    <n v="64"/>
  </r>
  <r>
    <x v="120"/>
    <s v="MR"/>
    <s v="MRT"/>
    <n v="478"/>
    <x v="2"/>
    <x v="20"/>
    <n v="3609420"/>
    <n v="239"/>
    <n v="123"/>
    <n v="391"/>
    <n v="8600"/>
    <n v="4400"/>
    <n v="14000"/>
    <s v="predicted"/>
    <n v="30"/>
    <n v="18"/>
    <n v="41"/>
    <n v="1100"/>
    <n v="650"/>
    <n v="1500"/>
    <n v="1.3"/>
    <n v="0.02"/>
    <n v="5.3"/>
    <n v="48"/>
    <n v="0.67"/>
    <n v="190"/>
    <s v="Indirect"/>
    <x v="236"/>
    <n v="107"/>
    <n v="163"/>
    <n v="4900"/>
    <n v="3900"/>
    <n v="5900"/>
    <n v="0"/>
    <n v="2.5"/>
    <n v="0.03"/>
    <n v="9.6999999999999993"/>
    <n v="3.3"/>
    <n v="0"/>
    <n v="14"/>
    <n v="120"/>
    <n v="0"/>
    <n v="510"/>
    <n v="0"/>
    <n v="50"/>
    <n v="42"/>
    <n v="64"/>
  </r>
  <r>
    <x v="120"/>
    <s v="MR"/>
    <s v="MRT"/>
    <n v="478"/>
    <x v="2"/>
    <x v="21"/>
    <n v="3702763"/>
    <n v="226"/>
    <n v="116"/>
    <n v="372"/>
    <n v="8400"/>
    <n v="4300"/>
    <n v="14000"/>
    <s v="predicted"/>
    <n v="29"/>
    <n v="18"/>
    <n v="39"/>
    <n v="1100"/>
    <n v="650"/>
    <n v="1400"/>
    <n v="1.2"/>
    <n v="0.02"/>
    <n v="4.7"/>
    <n v="45"/>
    <n v="0.81"/>
    <n v="170"/>
    <s v="Indirect"/>
    <x v="154"/>
    <n v="100"/>
    <n v="156"/>
    <n v="4700"/>
    <n v="3700"/>
    <n v="5800"/>
    <n v="0"/>
    <n v="2.4"/>
    <n v="0.03"/>
    <n v="9.4"/>
    <n v="3"/>
    <n v="0"/>
    <n v="13"/>
    <n v="110"/>
    <n v="0"/>
    <n v="470"/>
    <n v="0"/>
    <n v="38"/>
    <n v="31"/>
    <n v="49"/>
  </r>
  <r>
    <x v="120"/>
    <s v="MR"/>
    <s v="MRT"/>
    <n v="478"/>
    <x v="2"/>
    <x v="22"/>
    <n v="3796141"/>
    <n v="214"/>
    <n v="108"/>
    <n v="354"/>
    <n v="8100"/>
    <n v="4100"/>
    <n v="13000"/>
    <s v="predicted"/>
    <n v="27"/>
    <n v="16"/>
    <n v="38"/>
    <n v="1000"/>
    <n v="590"/>
    <n v="1500"/>
    <n v="1.1000000000000001"/>
    <n v="0.01"/>
    <n v="4.2"/>
    <n v="40"/>
    <n v="0.56000000000000005"/>
    <n v="160"/>
    <s v="Indirect"/>
    <x v="366"/>
    <n v="91"/>
    <n v="156"/>
    <n v="4600"/>
    <n v="3500"/>
    <n v="5900"/>
    <n v="0"/>
    <n v="2.2000000000000002"/>
    <n v="0.03"/>
    <n v="8.8000000000000007"/>
    <n v="2.6"/>
    <n v="0"/>
    <n v="11"/>
    <n v="100"/>
    <n v="0"/>
    <n v="430"/>
    <n v="0"/>
    <n v="57"/>
    <n v="44"/>
    <n v="76"/>
  </r>
  <r>
    <x v="120"/>
    <s v="MR"/>
    <s v="MRT"/>
    <n v="478"/>
    <x v="2"/>
    <x v="23"/>
    <n v="3889880"/>
    <n v="203"/>
    <n v="100"/>
    <n v="341"/>
    <n v="7900"/>
    <n v="3900"/>
    <n v="13000"/>
    <s v="predicted"/>
    <n v="26"/>
    <n v="14"/>
    <n v="40"/>
    <n v="1000"/>
    <n v="540"/>
    <n v="1500"/>
    <n v="0.9"/>
    <n v="0.01"/>
    <n v="3.9"/>
    <n v="35"/>
    <n v="0.21"/>
    <n v="150"/>
    <s v="Indirect"/>
    <x v="449"/>
    <n v="82"/>
    <n v="157"/>
    <n v="4500"/>
    <n v="3200"/>
    <n v="6100"/>
    <n v="0"/>
    <n v="2.1"/>
    <n v="0.01"/>
    <n v="9.3000000000000007"/>
    <n v="2.2999999999999998"/>
    <n v="0"/>
    <n v="11"/>
    <n v="90"/>
    <n v="0"/>
    <n v="440"/>
    <n v="0"/>
    <n v="50"/>
    <n v="37"/>
    <n v="69"/>
  </r>
  <r>
    <x v="121"/>
    <s v="MU"/>
    <s v="MUS"/>
    <n v="480"/>
    <x v="2"/>
    <x v="0"/>
    <n v="1055865"/>
    <n v="52"/>
    <n v="26"/>
    <n v="86"/>
    <n v="540"/>
    <n v="270"/>
    <n v="910"/>
    <s v="predicted"/>
    <n v="2.7"/>
    <n v="2.6"/>
    <n v="2.8"/>
    <n v="28"/>
    <n v="27"/>
    <n v="29"/>
    <n v="0.09"/>
    <n v="0.05"/>
    <n v="0.15"/>
    <n v="1"/>
    <n v="0.56999999999999995"/>
    <n v="1.5"/>
    <s v="VR"/>
    <x v="48"/>
    <n v="22"/>
    <n v="35"/>
    <n v="290"/>
    <n v="240"/>
    <n v="370"/>
    <n v="0"/>
    <n v="0.39"/>
    <n v="0.27"/>
    <n v="0.54"/>
    <n v="0.11"/>
    <n v="0.08"/>
    <n v="0.14000000000000001"/>
    <n v="1.1000000000000001"/>
    <n v="0.87"/>
    <n v="1.5"/>
    <n v="0"/>
    <n v="41"/>
    <n v="32"/>
    <n v="51"/>
  </r>
  <r>
    <x v="121"/>
    <s v="MU"/>
    <s v="MUS"/>
    <n v="480"/>
    <x v="2"/>
    <x v="1"/>
    <n v="1068409"/>
    <n v="51"/>
    <n v="26"/>
    <n v="84"/>
    <n v="540"/>
    <n v="280"/>
    <n v="900"/>
    <s v="predicted"/>
    <n v="2.7"/>
    <n v="2.6"/>
    <n v="2.7"/>
    <n v="29"/>
    <n v="28"/>
    <n v="29"/>
    <n v="0.09"/>
    <n v="0.06"/>
    <n v="0.13"/>
    <n v="1"/>
    <n v="0.68"/>
    <n v="1.4"/>
    <s v="VR"/>
    <x v="6"/>
    <n v="23"/>
    <n v="33"/>
    <n v="290"/>
    <n v="250"/>
    <n v="360"/>
    <n v="0"/>
    <n v="0.54"/>
    <n v="0.41"/>
    <n v="0.7"/>
    <n v="0.15"/>
    <n v="0.12"/>
    <n v="0.18"/>
    <n v="1.6"/>
    <n v="1.3"/>
    <n v="1.9"/>
    <n v="0"/>
    <n v="46"/>
    <n v="38"/>
    <n v="54"/>
  </r>
  <r>
    <x v="121"/>
    <s v="MU"/>
    <s v="MUS"/>
    <n v="480"/>
    <x v="2"/>
    <x v="2"/>
    <n v="1082877"/>
    <n v="50"/>
    <n v="26"/>
    <n v="82"/>
    <n v="540"/>
    <n v="280"/>
    <n v="890"/>
    <s v="predicted"/>
    <n v="2"/>
    <n v="1.9"/>
    <n v="2"/>
    <n v="21"/>
    <n v="21"/>
    <n v="22"/>
    <n v="0.09"/>
    <n v="7.0000000000000007E-2"/>
    <n v="0.12"/>
    <n v="1"/>
    <n v="0.72"/>
    <n v="1.3"/>
    <s v="VR"/>
    <x v="6"/>
    <n v="24"/>
    <n v="32"/>
    <n v="290"/>
    <n v="260"/>
    <n v="340"/>
    <n v="0"/>
    <n v="0.77"/>
    <n v="0.62"/>
    <n v="0.93"/>
    <n v="0.21"/>
    <n v="0.18"/>
    <n v="0.24"/>
    <n v="2.2000000000000002"/>
    <n v="1.9"/>
    <n v="2.6"/>
    <n v="0"/>
    <n v="44"/>
    <n v="38"/>
    <n v="51"/>
  </r>
  <r>
    <x v="121"/>
    <s v="MU"/>
    <s v="MUS"/>
    <n v="480"/>
    <x v="2"/>
    <x v="3"/>
    <n v="1098471"/>
    <n v="49"/>
    <n v="25"/>
    <n v="80"/>
    <n v="540"/>
    <n v="280"/>
    <n v="880"/>
    <s v="predicted"/>
    <n v="1.9"/>
    <n v="1.8"/>
    <n v="1.9"/>
    <n v="20"/>
    <n v="20"/>
    <n v="21"/>
    <n v="0.09"/>
    <n v="0.05"/>
    <n v="0.14000000000000001"/>
    <n v="1"/>
    <n v="0.56999999999999995"/>
    <n v="1.5"/>
    <s v="VR"/>
    <x v="6"/>
    <n v="24"/>
    <n v="30"/>
    <n v="290"/>
    <n v="260"/>
    <n v="330"/>
    <n v="0"/>
    <n v="1.1000000000000001"/>
    <n v="0.92"/>
    <n v="1.3"/>
    <n v="0.28999999999999998"/>
    <n v="0.26"/>
    <n v="0.33"/>
    <n v="3.2"/>
    <n v="2.8"/>
    <n v="3.6"/>
    <n v="0"/>
    <n v="54"/>
    <n v="48"/>
    <n v="60"/>
  </r>
  <r>
    <x v="121"/>
    <s v="MU"/>
    <s v="MUS"/>
    <n v="480"/>
    <x v="2"/>
    <x v="4"/>
    <n v="1114033"/>
    <n v="48"/>
    <n v="25"/>
    <n v="79"/>
    <n v="540"/>
    <n v="280"/>
    <n v="880"/>
    <s v="predicted"/>
    <n v="1.7"/>
    <n v="1.7"/>
    <n v="1.8"/>
    <n v="19"/>
    <n v="19"/>
    <n v="20"/>
    <n v="0.18"/>
    <n v="0.14000000000000001"/>
    <n v="0.23"/>
    <n v="2"/>
    <n v="1.5"/>
    <n v="2.5"/>
    <s v="VR"/>
    <x v="5"/>
    <n v="24"/>
    <n v="29"/>
    <n v="290"/>
    <n v="270"/>
    <n v="320"/>
    <n v="0"/>
    <n v="1.5"/>
    <n v="1.3"/>
    <n v="1.8"/>
    <n v="0.4"/>
    <n v="0.37"/>
    <n v="0.46"/>
    <n v="4.5"/>
    <n v="4.0999999999999996"/>
    <n v="5.2"/>
    <n v="0"/>
    <n v="51"/>
    <n v="46"/>
    <n v="56"/>
  </r>
  <r>
    <x v="121"/>
    <s v="MU"/>
    <s v="MUS"/>
    <n v="480"/>
    <x v="2"/>
    <x v="5"/>
    <n v="1128676"/>
    <n v="47"/>
    <n v="25"/>
    <n v="77"/>
    <n v="530"/>
    <n v="280"/>
    <n v="870"/>
    <s v="predicted"/>
    <n v="1.1000000000000001"/>
    <n v="1.1000000000000001"/>
    <n v="1.2"/>
    <n v="13"/>
    <n v="12"/>
    <n v="13"/>
    <n v="0.27"/>
    <n v="0.19"/>
    <n v="0.36"/>
    <n v="3"/>
    <n v="2.1"/>
    <n v="4.0999999999999996"/>
    <s v="VR"/>
    <x v="5"/>
    <n v="23"/>
    <n v="29"/>
    <n v="290"/>
    <n v="260"/>
    <n v="330"/>
    <n v="0"/>
    <n v="2.1"/>
    <n v="1.7"/>
    <n v="2.5"/>
    <n v="0.55000000000000004"/>
    <n v="0.48"/>
    <n v="0.64"/>
    <n v="6.2"/>
    <n v="5.4"/>
    <n v="7.2"/>
    <n v="0"/>
    <n v="45"/>
    <n v="40"/>
    <n v="50"/>
  </r>
  <r>
    <x v="121"/>
    <s v="MU"/>
    <s v="MUS"/>
    <n v="480"/>
    <x v="2"/>
    <x v="6"/>
    <n v="1142191"/>
    <n v="47"/>
    <n v="24"/>
    <n v="76"/>
    <n v="530"/>
    <n v="280"/>
    <n v="870"/>
    <s v="predicted"/>
    <n v="0.76"/>
    <n v="0.73"/>
    <n v="0.8"/>
    <n v="8.6999999999999993"/>
    <n v="8.3000000000000007"/>
    <n v="9.1"/>
    <n v="0.35"/>
    <n v="0.27"/>
    <n v="0.44"/>
    <n v="4"/>
    <n v="3.1"/>
    <n v="5"/>
    <s v="VR"/>
    <x v="5"/>
    <n v="23"/>
    <n v="29"/>
    <n v="290"/>
    <n v="260"/>
    <n v="330"/>
    <n v="0"/>
    <n v="2.9"/>
    <n v="2.4"/>
    <n v="3.4"/>
    <n v="0.74"/>
    <n v="0.66"/>
    <n v="0.86"/>
    <n v="8.5"/>
    <n v="7.5"/>
    <n v="9.8000000000000007"/>
    <n v="0"/>
    <n v="40"/>
    <n v="35"/>
    <n v="44"/>
  </r>
  <r>
    <x v="121"/>
    <s v="MU"/>
    <s v="MUS"/>
    <n v="480"/>
    <x v="2"/>
    <x v="7"/>
    <n v="1154701"/>
    <n v="46"/>
    <n v="24"/>
    <n v="74"/>
    <n v="530"/>
    <n v="280"/>
    <n v="860"/>
    <s v="predicted"/>
    <n v="2.2000000000000002"/>
    <n v="2.1"/>
    <n v="2.2999999999999998"/>
    <n v="25"/>
    <n v="24"/>
    <n v="27"/>
    <n v="0.43"/>
    <n v="0.35"/>
    <n v="0.52"/>
    <n v="5"/>
    <n v="4.0999999999999996"/>
    <n v="6"/>
    <s v="VR"/>
    <x v="114"/>
    <n v="23"/>
    <n v="28"/>
    <n v="290"/>
    <n v="270"/>
    <n v="320"/>
    <n v="0"/>
    <n v="3.9"/>
    <n v="3.3"/>
    <n v="4.5"/>
    <n v="0.99"/>
    <n v="0.88"/>
    <n v="1.1000000000000001"/>
    <n v="11"/>
    <n v="10"/>
    <n v="13"/>
    <n v="0"/>
    <n v="41"/>
    <n v="38"/>
    <n v="45"/>
  </r>
  <r>
    <x v="121"/>
    <s v="MU"/>
    <s v="MUS"/>
    <n v="480"/>
    <x v="2"/>
    <x v="8"/>
    <n v="1166070"/>
    <n v="45"/>
    <n v="23"/>
    <n v="72"/>
    <n v="520"/>
    <n v="270"/>
    <n v="840"/>
    <s v="predicted"/>
    <n v="0.81"/>
    <n v="0.79"/>
    <n v="0.84"/>
    <n v="9.5"/>
    <n v="9.1999999999999993"/>
    <n v="9.6999999999999993"/>
    <n v="0.6"/>
    <n v="0.52"/>
    <n v="0.69"/>
    <n v="7"/>
    <n v="6.1"/>
    <n v="8"/>
    <s v="VR"/>
    <x v="114"/>
    <n v="23"/>
    <n v="27"/>
    <n v="290"/>
    <n v="270"/>
    <n v="310"/>
    <n v="0"/>
    <n v="5.0999999999999996"/>
    <n v="4.5"/>
    <n v="5.8"/>
    <n v="1.3"/>
    <n v="1.1000000000000001"/>
    <n v="1.4"/>
    <n v="15"/>
    <n v="13"/>
    <n v="16"/>
    <n v="0"/>
    <n v="41"/>
    <n v="38"/>
    <n v="45"/>
  </r>
  <r>
    <x v="121"/>
    <s v="MU"/>
    <s v="MUS"/>
    <n v="480"/>
    <x v="2"/>
    <x v="9"/>
    <n v="1176227"/>
    <n v="43"/>
    <n v="23"/>
    <n v="70"/>
    <n v="510"/>
    <n v="270"/>
    <n v="830"/>
    <s v="predicted"/>
    <n v="1.3"/>
    <n v="1.2"/>
    <n v="1.3"/>
    <n v="15"/>
    <n v="14"/>
    <n v="15"/>
    <n v="0.68"/>
    <n v="0.52"/>
    <n v="0.86"/>
    <n v="8"/>
    <n v="6.2"/>
    <n v="10"/>
    <s v="VR"/>
    <x v="114"/>
    <n v="23"/>
    <n v="27"/>
    <n v="290"/>
    <n v="270"/>
    <n v="310"/>
    <n v="0"/>
    <n v="6.5"/>
    <n v="5.7"/>
    <n v="7.3"/>
    <n v="1.6"/>
    <n v="1.4"/>
    <n v="1.8"/>
    <n v="19"/>
    <n v="17"/>
    <n v="21"/>
    <n v="0"/>
    <n v="53"/>
    <n v="49"/>
    <n v="57"/>
  </r>
  <r>
    <x v="121"/>
    <s v="MU"/>
    <s v="MUS"/>
    <n v="480"/>
    <x v="2"/>
    <x v="10"/>
    <n v="1185143"/>
    <n v="42"/>
    <n v="22"/>
    <n v="68"/>
    <n v="490"/>
    <n v="260"/>
    <n v="800"/>
    <s v="predicted"/>
    <n v="0.53"/>
    <n v="0.52"/>
    <n v="0.54"/>
    <n v="6.2"/>
    <n v="6.1"/>
    <n v="6.4"/>
    <n v="0.84"/>
    <n v="0.69"/>
    <n v="1"/>
    <n v="10"/>
    <n v="8.1"/>
    <n v="12"/>
    <s v="VR"/>
    <x v="4"/>
    <n v="23"/>
    <n v="26"/>
    <n v="290"/>
    <n v="270"/>
    <n v="310"/>
    <n v="0"/>
    <n v="8"/>
    <n v="7"/>
    <n v="9.1"/>
    <n v="2"/>
    <n v="1.8"/>
    <n v="2.2000000000000002"/>
    <n v="23"/>
    <n v="21"/>
    <n v="26"/>
    <n v="0"/>
    <n v="55"/>
    <n v="51"/>
    <n v="60"/>
  </r>
  <r>
    <x v="121"/>
    <s v="MU"/>
    <s v="MUS"/>
    <n v="480"/>
    <x v="2"/>
    <x v="11"/>
    <n v="1192719"/>
    <n v="40"/>
    <n v="21"/>
    <n v="65"/>
    <n v="480"/>
    <n v="260"/>
    <n v="780"/>
    <s v="predicted"/>
    <n v="0.78"/>
    <n v="0.77"/>
    <n v="0.8"/>
    <n v="9.3000000000000007"/>
    <n v="9.1999999999999993"/>
    <n v="9.5"/>
    <n v="1"/>
    <n v="0.81"/>
    <n v="1.2"/>
    <n v="12"/>
    <n v="9.6999999999999993"/>
    <n v="15"/>
    <s v="VR"/>
    <x v="4"/>
    <n v="22"/>
    <n v="26"/>
    <n v="290"/>
    <n v="270"/>
    <n v="310"/>
    <n v="0"/>
    <n v="9.6"/>
    <n v="8.4"/>
    <n v="11"/>
    <n v="2.2999999999999998"/>
    <n v="2.1"/>
    <n v="2.6"/>
    <n v="28"/>
    <n v="25"/>
    <n v="31"/>
    <n v="0"/>
    <n v="43"/>
    <n v="40"/>
    <n v="46"/>
  </r>
  <r>
    <x v="121"/>
    <s v="MU"/>
    <s v="MUS"/>
    <n v="480"/>
    <x v="2"/>
    <x v="12"/>
    <n v="1198972"/>
    <n v="40"/>
    <n v="21"/>
    <n v="64"/>
    <n v="480"/>
    <n v="250"/>
    <n v="770"/>
    <s v="predicted"/>
    <n v="0.77"/>
    <n v="0.76"/>
    <n v="0.79"/>
    <n v="9.3000000000000007"/>
    <n v="9.1"/>
    <n v="9.4"/>
    <n v="1.2"/>
    <n v="0.94"/>
    <n v="1.4"/>
    <n v="14"/>
    <n v="11"/>
    <n v="17"/>
    <s v="VR"/>
    <x v="4"/>
    <n v="22"/>
    <n v="25"/>
    <n v="290"/>
    <n v="270"/>
    <n v="300"/>
    <n v="0"/>
    <n v="11"/>
    <n v="9.9"/>
    <n v="12"/>
    <n v="2.6"/>
    <n v="2.4"/>
    <n v="2.9"/>
    <n v="32"/>
    <n v="29"/>
    <n v="35"/>
    <n v="0"/>
    <n v="49"/>
    <n v="46"/>
    <n v="52"/>
  </r>
  <r>
    <x v="121"/>
    <s v="MU"/>
    <s v="MUS"/>
    <n v="480"/>
    <x v="2"/>
    <x v="13"/>
    <n v="1204161"/>
    <n v="39"/>
    <n v="21"/>
    <n v="62"/>
    <n v="470"/>
    <n v="250"/>
    <n v="750"/>
    <s v="predicted"/>
    <n v="0.94"/>
    <n v="0.93"/>
    <n v="0.96"/>
    <n v="11"/>
    <n v="11"/>
    <n v="12"/>
    <n v="1.3"/>
    <n v="1.1000000000000001"/>
    <n v="1.6"/>
    <n v="16"/>
    <n v="13"/>
    <n v="20"/>
    <s v="VR"/>
    <x v="4"/>
    <n v="22"/>
    <n v="25"/>
    <n v="280"/>
    <n v="270"/>
    <n v="300"/>
    <n v="0"/>
    <n v="13"/>
    <n v="11"/>
    <n v="14"/>
    <n v="3"/>
    <n v="2.7"/>
    <n v="3.2"/>
    <n v="36"/>
    <n v="33"/>
    <n v="38"/>
    <n v="0"/>
    <n v="48"/>
    <n v="46"/>
    <n v="52"/>
  </r>
  <r>
    <x v="121"/>
    <s v="MU"/>
    <s v="MUS"/>
    <n v="480"/>
    <x v="2"/>
    <x v="14"/>
    <n v="1208653"/>
    <n v="38"/>
    <n v="20"/>
    <n v="62"/>
    <n v="460"/>
    <n v="250"/>
    <n v="740"/>
    <s v="predicted"/>
    <n v="1.3"/>
    <n v="1.3"/>
    <n v="1.3"/>
    <n v="15"/>
    <n v="15"/>
    <n v="16"/>
    <n v="1.5"/>
    <n v="1.2"/>
    <n v="1.8"/>
    <n v="18"/>
    <n v="14"/>
    <n v="22"/>
    <s v="VR"/>
    <x v="7"/>
    <n v="22"/>
    <n v="25"/>
    <n v="280"/>
    <n v="260"/>
    <n v="300"/>
    <n v="0"/>
    <n v="14"/>
    <n v="13"/>
    <n v="16"/>
    <n v="3.3"/>
    <n v="3"/>
    <n v="3.5"/>
    <n v="40"/>
    <n v="36"/>
    <n v="43"/>
    <n v="0"/>
    <n v="49"/>
    <n v="45"/>
    <n v="52"/>
  </r>
  <r>
    <x v="121"/>
    <s v="MU"/>
    <s v="MUS"/>
    <n v="480"/>
    <x v="2"/>
    <x v="15"/>
    <n v="1212752"/>
    <n v="37"/>
    <n v="20"/>
    <n v="60"/>
    <n v="450"/>
    <n v="240"/>
    <n v="730"/>
    <s v="predicted"/>
    <n v="1.2"/>
    <n v="1.2"/>
    <n v="1.2"/>
    <n v="14"/>
    <n v="14"/>
    <n v="14"/>
    <n v="1.6"/>
    <n v="1.3"/>
    <n v="2"/>
    <n v="20"/>
    <n v="16"/>
    <n v="24"/>
    <s v="VR"/>
    <x v="7"/>
    <n v="21"/>
    <n v="25"/>
    <n v="280"/>
    <n v="260"/>
    <n v="300"/>
    <n v="0"/>
    <n v="16"/>
    <n v="14"/>
    <n v="17"/>
    <n v="3.6"/>
    <n v="3.3"/>
    <n v="3.9"/>
    <n v="43"/>
    <n v="40"/>
    <n v="47"/>
    <n v="0"/>
    <n v="45"/>
    <n v="42"/>
    <n v="48"/>
  </r>
  <r>
    <x v="121"/>
    <s v="MU"/>
    <s v="MUS"/>
    <n v="480"/>
    <x v="2"/>
    <x v="16"/>
    <n v="1216518"/>
    <n v="37"/>
    <n v="19"/>
    <n v="59"/>
    <n v="450"/>
    <n v="240"/>
    <n v="720"/>
    <s v="predicted"/>
    <n v="0.67"/>
    <n v="0.66"/>
    <n v="0.68"/>
    <n v="8.1999999999999993"/>
    <n v="8.1"/>
    <n v="8.1999999999999993"/>
    <n v="1.8"/>
    <n v="1.5"/>
    <n v="2.2000000000000002"/>
    <n v="22"/>
    <n v="18"/>
    <n v="27"/>
    <s v="VR"/>
    <x v="7"/>
    <n v="21"/>
    <n v="24"/>
    <n v="280"/>
    <n v="260"/>
    <n v="290"/>
    <n v="0"/>
    <n v="17"/>
    <n v="15"/>
    <n v="19"/>
    <n v="3.9"/>
    <n v="3.6"/>
    <n v="4.2"/>
    <n v="47"/>
    <n v="44"/>
    <n v="51"/>
    <n v="0"/>
    <n v="41"/>
    <n v="39"/>
    <n v="44"/>
  </r>
  <r>
    <x v="121"/>
    <s v="MU"/>
    <s v="MUS"/>
    <n v="480"/>
    <x v="2"/>
    <x v="17"/>
    <n v="1219976"/>
    <n v="36"/>
    <n v="19"/>
    <n v="58"/>
    <n v="440"/>
    <n v="230"/>
    <n v="710"/>
    <s v="predicted"/>
    <n v="1.2"/>
    <n v="1.2"/>
    <n v="1.2"/>
    <n v="14"/>
    <n v="14"/>
    <n v="14"/>
    <n v="1.8"/>
    <n v="1.5"/>
    <n v="2.1"/>
    <n v="22"/>
    <n v="18"/>
    <n v="26"/>
    <s v="VR"/>
    <x v="82"/>
    <n v="21"/>
    <n v="24"/>
    <n v="270"/>
    <n v="260"/>
    <n v="290"/>
    <n v="0"/>
    <n v="18"/>
    <n v="16"/>
    <n v="20"/>
    <n v="4"/>
    <n v="3.7"/>
    <n v="4.3"/>
    <n v="49"/>
    <n v="46"/>
    <n v="52"/>
    <n v="0"/>
    <n v="39"/>
    <n v="37"/>
    <n v="42"/>
  </r>
  <r>
    <x v="121"/>
    <s v="MU"/>
    <s v="MUS"/>
    <n v="480"/>
    <x v="2"/>
    <x v="18"/>
    <n v="1223336"/>
    <n v="35"/>
    <n v="19"/>
    <n v="57"/>
    <n v="430"/>
    <n v="230"/>
    <n v="700"/>
    <s v="predicted"/>
    <n v="1.3"/>
    <n v="1.2"/>
    <n v="1.3"/>
    <n v="15"/>
    <n v="15"/>
    <n v="16"/>
    <n v="2"/>
    <n v="1.6"/>
    <n v="2.2999999999999998"/>
    <n v="24"/>
    <n v="20"/>
    <n v="29"/>
    <s v="VR"/>
    <x v="82"/>
    <n v="21"/>
    <n v="24"/>
    <n v="270"/>
    <n v="250"/>
    <n v="290"/>
    <n v="0"/>
    <n v="18"/>
    <n v="17"/>
    <n v="20"/>
    <n v="4.0999999999999996"/>
    <n v="3.8"/>
    <n v="4.4000000000000004"/>
    <n v="50"/>
    <n v="46"/>
    <n v="54"/>
    <n v="0"/>
    <n v="40"/>
    <n v="37"/>
    <n v="42"/>
  </r>
  <r>
    <x v="121"/>
    <s v="MU"/>
    <s v="MUS"/>
    <n v="480"/>
    <x v="2"/>
    <x v="19"/>
    <n v="1226841"/>
    <n v="35"/>
    <n v="18"/>
    <n v="56"/>
    <n v="420"/>
    <n v="230"/>
    <n v="690"/>
    <s v="predicted"/>
    <n v="1.3"/>
    <n v="1.3"/>
    <n v="1.3"/>
    <n v="16"/>
    <n v="16"/>
    <n v="16"/>
    <n v="2"/>
    <n v="1.6"/>
    <n v="2.2999999999999998"/>
    <n v="24"/>
    <n v="20"/>
    <n v="29"/>
    <s v="VR"/>
    <x v="82"/>
    <n v="20"/>
    <n v="23"/>
    <n v="270"/>
    <n v="250"/>
    <n v="290"/>
    <n v="0"/>
    <n v="19"/>
    <n v="17"/>
    <n v="21"/>
    <n v="4.2"/>
    <n v="3.8"/>
    <n v="4.5999999999999996"/>
    <n v="51"/>
    <n v="47"/>
    <n v="56"/>
    <n v="0"/>
    <n v="43"/>
    <n v="40"/>
    <n v="46"/>
  </r>
  <r>
    <x v="121"/>
    <s v="MU"/>
    <s v="MUS"/>
    <n v="480"/>
    <x v="2"/>
    <x v="20"/>
    <n v="1230659"/>
    <n v="34"/>
    <n v="18"/>
    <n v="54"/>
    <n v="410"/>
    <n v="220"/>
    <n v="670"/>
    <s v="predicted"/>
    <n v="1"/>
    <n v="0.99"/>
    <n v="1"/>
    <n v="12"/>
    <n v="12"/>
    <n v="12"/>
    <n v="2"/>
    <n v="1.6"/>
    <n v="2.4"/>
    <n v="24"/>
    <n v="19"/>
    <n v="29"/>
    <s v="VR"/>
    <x v="82"/>
    <n v="20"/>
    <n v="23"/>
    <n v="270"/>
    <n v="250"/>
    <n v="290"/>
    <n v="0"/>
    <n v="20"/>
    <n v="17"/>
    <n v="22"/>
    <n v="4.3"/>
    <n v="3.8"/>
    <n v="4.7"/>
    <n v="52"/>
    <n v="47"/>
    <n v="58"/>
    <n v="0"/>
    <n v="46"/>
    <n v="43"/>
    <n v="50"/>
  </r>
  <r>
    <x v="121"/>
    <s v="MU"/>
    <s v="MUS"/>
    <n v="480"/>
    <x v="2"/>
    <x v="21"/>
    <n v="1234910"/>
    <n v="33"/>
    <n v="18"/>
    <n v="53"/>
    <n v="410"/>
    <n v="220"/>
    <n v="660"/>
    <s v="predicted"/>
    <n v="1.6"/>
    <n v="1.6"/>
    <n v="1.6"/>
    <n v="19"/>
    <n v="19"/>
    <n v="20"/>
    <n v="1.9"/>
    <n v="1.5"/>
    <n v="2.2999999999999998"/>
    <n v="23"/>
    <n v="18"/>
    <n v="28"/>
    <s v="VR"/>
    <x v="8"/>
    <n v="20"/>
    <n v="23"/>
    <n v="260"/>
    <n v="240"/>
    <n v="290"/>
    <n v="0"/>
    <n v="20"/>
    <n v="17"/>
    <n v="22"/>
    <n v="4.2"/>
    <n v="3.8"/>
    <n v="4.5999999999999996"/>
    <n v="52"/>
    <n v="47"/>
    <n v="57"/>
    <n v="0"/>
    <n v="43"/>
    <n v="40"/>
    <n v="47"/>
  </r>
  <r>
    <x v="121"/>
    <s v="MU"/>
    <s v="MUS"/>
    <n v="480"/>
    <x v="2"/>
    <x v="22"/>
    <n v="1239557"/>
    <n v="32"/>
    <n v="17"/>
    <n v="52"/>
    <n v="400"/>
    <n v="210"/>
    <n v="650"/>
    <s v="predicted"/>
    <n v="1.1000000000000001"/>
    <n v="1.1000000000000001"/>
    <n v="1.1000000000000001"/>
    <n v="13"/>
    <n v="13"/>
    <n v="13"/>
    <n v="1.7"/>
    <n v="1.4"/>
    <n v="2"/>
    <n v="21"/>
    <n v="17"/>
    <n v="25"/>
    <s v="VR"/>
    <x v="8"/>
    <n v="19"/>
    <n v="23"/>
    <n v="260"/>
    <n v="240"/>
    <n v="290"/>
    <n v="0"/>
    <n v="19"/>
    <n v="16"/>
    <n v="22"/>
    <n v="4"/>
    <n v="3.6"/>
    <n v="4.5"/>
    <n v="49"/>
    <n v="44"/>
    <n v="55"/>
    <n v="0"/>
    <n v="49"/>
    <n v="44"/>
    <n v="54"/>
  </r>
  <r>
    <x v="121"/>
    <s v="MU"/>
    <s v="MUS"/>
    <n v="480"/>
    <x v="2"/>
    <x v="23"/>
    <n v="1244403"/>
    <n v="32"/>
    <n v="17"/>
    <n v="51"/>
    <n v="390"/>
    <n v="210"/>
    <n v="630"/>
    <s v="predicted"/>
    <n v="1.2"/>
    <n v="1.2"/>
    <n v="1.2"/>
    <n v="15"/>
    <n v="15"/>
    <n v="15"/>
    <n v="1.5"/>
    <n v="1.2"/>
    <n v="1.9"/>
    <n v="19"/>
    <n v="15"/>
    <n v="23"/>
    <s v="VR imputed"/>
    <x v="8"/>
    <n v="19"/>
    <n v="24"/>
    <n v="260"/>
    <n v="230"/>
    <n v="290"/>
    <n v="0"/>
    <n v="18"/>
    <n v="15"/>
    <n v="22"/>
    <n v="3.8"/>
    <n v="3.4"/>
    <n v="4.3"/>
    <n v="48"/>
    <n v="43"/>
    <n v="54"/>
    <n v="0"/>
    <n v="50"/>
    <n v="44"/>
    <n v="56"/>
  </r>
  <r>
    <x v="122"/>
    <s v="MX"/>
    <s v="MEX"/>
    <n v="484"/>
    <x v="4"/>
    <x v="0"/>
    <n v="86077004"/>
    <n v="131"/>
    <n v="64"/>
    <n v="222"/>
    <n v="110000"/>
    <n v="55000"/>
    <n v="190000"/>
    <s v="predicted"/>
    <n v="7.8"/>
    <n v="7.5"/>
    <n v="8.1"/>
    <n v="6700"/>
    <n v="6400"/>
    <n v="7000"/>
    <n v="0.61"/>
    <n v="0.5"/>
    <n v="0.73"/>
    <n v="530"/>
    <n v="430"/>
    <n v="630"/>
    <s v="VR"/>
    <x v="243"/>
    <n v="56"/>
    <n v="69"/>
    <n v="53000"/>
    <n v="48000"/>
    <n v="59000"/>
    <s v="Mortality"/>
    <n v="1.6"/>
    <n v="1.4"/>
    <n v="1.9"/>
    <n v="1"/>
    <n v="0.9"/>
    <n v="1.1000000000000001"/>
    <n v="870"/>
    <n v="780"/>
    <n v="990"/>
    <n v="0"/>
    <n v="27"/>
    <n v="24"/>
    <n v="30"/>
  </r>
  <r>
    <x v="122"/>
    <s v="MX"/>
    <s v="MEX"/>
    <n v="484"/>
    <x v="4"/>
    <x v="1"/>
    <n v="87890094"/>
    <n v="121"/>
    <n v="60"/>
    <n v="203"/>
    <n v="110000"/>
    <n v="52000"/>
    <n v="180000"/>
    <s v="predicted"/>
    <n v="6.9"/>
    <n v="6.5"/>
    <n v="7.3"/>
    <n v="6000"/>
    <n v="5700"/>
    <n v="6400"/>
    <n v="0.61"/>
    <n v="0.51"/>
    <n v="0.73"/>
    <n v="540"/>
    <n v="450"/>
    <n v="640"/>
    <s v="VR"/>
    <x v="125"/>
    <n v="54"/>
    <n v="64"/>
    <n v="51000"/>
    <n v="47000"/>
    <n v="56000"/>
    <s v="Mortality"/>
    <n v="1.8"/>
    <n v="1.6"/>
    <n v="2"/>
    <n v="1"/>
    <n v="0.97"/>
    <n v="1.2"/>
    <n v="920"/>
    <n v="860"/>
    <n v="1000"/>
    <n v="0"/>
    <n v="30"/>
    <n v="27"/>
    <n v="32"/>
  </r>
  <r>
    <x v="122"/>
    <s v="MX"/>
    <s v="MEX"/>
    <n v="484"/>
    <x v="4"/>
    <x v="2"/>
    <n v="89757916"/>
    <n v="110"/>
    <n v="55"/>
    <n v="183"/>
    <n v="99000"/>
    <n v="50000"/>
    <n v="160000"/>
    <s v="predicted"/>
    <n v="6.6"/>
    <n v="6.2"/>
    <n v="7.1"/>
    <n v="6000"/>
    <n v="5600"/>
    <n v="6400"/>
    <n v="0.59"/>
    <n v="0.49"/>
    <n v="0.69"/>
    <n v="530"/>
    <n v="440"/>
    <n v="620"/>
    <s v="VR"/>
    <x v="244"/>
    <n v="51"/>
    <n v="59"/>
    <n v="49000"/>
    <n v="46000"/>
    <n v="53000"/>
    <s v="Mortality"/>
    <n v="1.9"/>
    <n v="1.7"/>
    <n v="2.1"/>
    <n v="1"/>
    <n v="0.97"/>
    <n v="1.1000000000000001"/>
    <n v="930"/>
    <n v="870"/>
    <n v="1000"/>
    <n v="0"/>
    <n v="30"/>
    <n v="27"/>
    <n v="32"/>
  </r>
  <r>
    <x v="122"/>
    <s v="MX"/>
    <s v="MEX"/>
    <n v="484"/>
    <x v="4"/>
    <x v="3"/>
    <n v="91653826"/>
    <n v="99"/>
    <n v="50"/>
    <n v="164"/>
    <n v="91000"/>
    <n v="46000"/>
    <n v="150000"/>
    <s v="predicted"/>
    <n v="6.2"/>
    <n v="5.7"/>
    <n v="6.6"/>
    <n v="5600"/>
    <n v="5200"/>
    <n v="6100"/>
    <n v="0.54"/>
    <n v="0.46"/>
    <n v="0.64"/>
    <n v="500"/>
    <n v="420"/>
    <n v="580"/>
    <s v="VR"/>
    <x v="245"/>
    <n v="47"/>
    <n v="54"/>
    <n v="46000"/>
    <n v="43000"/>
    <n v="49000"/>
    <s v="Mortality"/>
    <n v="2"/>
    <n v="1.8"/>
    <n v="2.2000000000000002"/>
    <n v="1"/>
    <n v="0.95"/>
    <n v="1.1000000000000001"/>
    <n v="920"/>
    <n v="870"/>
    <n v="980"/>
    <n v="0"/>
    <n v="33"/>
    <n v="31"/>
    <n v="35"/>
  </r>
  <r>
    <x v="122"/>
    <s v="MX"/>
    <s v="MEX"/>
    <n v="484"/>
    <x v="4"/>
    <x v="4"/>
    <n v="93541577"/>
    <n v="89"/>
    <n v="46"/>
    <n v="146"/>
    <n v="83000"/>
    <n v="43000"/>
    <n v="140000"/>
    <s v="predicted"/>
    <n v="5.8"/>
    <n v="5.4"/>
    <n v="6.3"/>
    <n v="5500"/>
    <n v="5000"/>
    <n v="5900"/>
    <n v="0.49"/>
    <n v="0.42"/>
    <n v="0.56999999999999995"/>
    <n v="460"/>
    <n v="400"/>
    <n v="530"/>
    <s v="VR"/>
    <x v="104"/>
    <n v="43"/>
    <n v="50"/>
    <n v="44000"/>
    <n v="41000"/>
    <n v="47000"/>
    <s v="Mortality"/>
    <n v="2.1"/>
    <n v="1.9"/>
    <n v="2.2999999999999998"/>
    <n v="0.97"/>
    <n v="0.89"/>
    <n v="1.1000000000000001"/>
    <n v="910"/>
    <n v="840"/>
    <n v="990"/>
    <n v="0"/>
    <n v="38"/>
    <n v="35"/>
    <n v="40"/>
  </r>
  <r>
    <x v="122"/>
    <s v="MX"/>
    <s v="MEX"/>
    <n v="484"/>
    <x v="4"/>
    <x v="5"/>
    <n v="95392647"/>
    <n v="79"/>
    <n v="41"/>
    <n v="130"/>
    <n v="76000"/>
    <n v="39000"/>
    <n v="120000"/>
    <s v="predicted"/>
    <n v="5.5"/>
    <n v="5.2"/>
    <n v="5.9"/>
    <n v="5300"/>
    <n v="4900"/>
    <n v="5700"/>
    <n v="0.44"/>
    <n v="0.37"/>
    <n v="0.51"/>
    <n v="420"/>
    <n v="360"/>
    <n v="480"/>
    <s v="VR"/>
    <x v="116"/>
    <n v="39"/>
    <n v="47"/>
    <n v="41000"/>
    <n v="38000"/>
    <n v="45000"/>
    <s v="Mortality"/>
    <n v="2.2000000000000002"/>
    <n v="1.9"/>
    <n v="2.5"/>
    <n v="0.93"/>
    <n v="0.85"/>
    <n v="1"/>
    <n v="890"/>
    <n v="810"/>
    <n v="980"/>
    <n v="0"/>
    <n v="28"/>
    <n v="25"/>
    <n v="30"/>
  </r>
  <r>
    <x v="122"/>
    <s v="MX"/>
    <s v="MEX"/>
    <n v="484"/>
    <x v="4"/>
    <x v="6"/>
    <n v="97201533"/>
    <n v="71"/>
    <n v="37"/>
    <n v="115"/>
    <n v="69000"/>
    <n v="36000"/>
    <n v="110000"/>
    <s v="predicted"/>
    <n v="5.0999999999999996"/>
    <n v="4.9000000000000004"/>
    <n v="5.4"/>
    <n v="5000"/>
    <n v="4700"/>
    <n v="5200"/>
    <n v="0.4"/>
    <n v="0.34"/>
    <n v="0.47"/>
    <n v="390"/>
    <n v="330"/>
    <n v="450"/>
    <s v="VR"/>
    <x v="107"/>
    <n v="36"/>
    <n v="43"/>
    <n v="38000"/>
    <n v="35000"/>
    <n v="42000"/>
    <s v="Mortality"/>
    <n v="2.2999999999999998"/>
    <n v="2"/>
    <n v="2.7"/>
    <n v="0.93"/>
    <n v="0.84"/>
    <n v="1"/>
    <n v="900"/>
    <n v="820"/>
    <n v="1000"/>
    <n v="0"/>
    <n v="54"/>
    <n v="49"/>
    <n v="59"/>
  </r>
  <r>
    <x v="122"/>
    <s v="MX"/>
    <s v="MEX"/>
    <n v="484"/>
    <x v="4"/>
    <x v="7"/>
    <n v="98968558"/>
    <n v="63"/>
    <n v="33"/>
    <n v="101"/>
    <n v="62000"/>
    <n v="33000"/>
    <n v="100000"/>
    <s v="predicted"/>
    <n v="4.5999999999999996"/>
    <n v="4.4000000000000004"/>
    <n v="4.8"/>
    <n v="4600"/>
    <n v="4400"/>
    <n v="4800"/>
    <n v="0.38"/>
    <n v="0.33"/>
    <n v="0.44"/>
    <n v="380"/>
    <n v="330"/>
    <n v="440"/>
    <s v="VR"/>
    <x v="50"/>
    <n v="34"/>
    <n v="40"/>
    <n v="36000"/>
    <n v="33000"/>
    <n v="39000"/>
    <s v="Mortality"/>
    <n v="2.6"/>
    <n v="2.2999999999999998"/>
    <n v="2.9"/>
    <n v="0.95"/>
    <n v="0.88"/>
    <n v="1"/>
    <n v="940"/>
    <n v="870"/>
    <n v="1000"/>
    <n v="0"/>
    <n v="65"/>
    <n v="60"/>
    <n v="71"/>
  </r>
  <r>
    <x v="122"/>
    <s v="MX"/>
    <s v="MEX"/>
    <n v="484"/>
    <x v="4"/>
    <x v="8"/>
    <n v="100678867"/>
    <n v="55"/>
    <n v="29"/>
    <n v="89"/>
    <n v="56000"/>
    <n v="30000"/>
    <n v="90000"/>
    <s v="predicted"/>
    <n v="4.3"/>
    <n v="4.2"/>
    <n v="4.5"/>
    <n v="4400"/>
    <n v="4200"/>
    <n v="4500"/>
    <n v="0.36"/>
    <n v="0.31"/>
    <n v="0.42"/>
    <n v="370"/>
    <n v="310"/>
    <n v="420"/>
    <s v="VR"/>
    <x v="52"/>
    <n v="31"/>
    <n v="36"/>
    <n v="34000"/>
    <n v="32000"/>
    <n v="36000"/>
    <s v="Mortality"/>
    <n v="2.9"/>
    <n v="2.6"/>
    <n v="3.2"/>
    <n v="0.98"/>
    <n v="0.91"/>
    <n v="1"/>
    <n v="980"/>
    <n v="920"/>
    <n v="1100"/>
    <n v="0"/>
    <n v="63"/>
    <n v="59"/>
    <n v="68"/>
  </r>
  <r>
    <x v="122"/>
    <s v="MX"/>
    <s v="MEX"/>
    <n v="484"/>
    <x v="4"/>
    <x v="9"/>
    <n v="102316781"/>
    <n v="49"/>
    <n v="26"/>
    <n v="80"/>
    <n v="50000"/>
    <n v="27000"/>
    <n v="82000"/>
    <s v="predicted"/>
    <n v="3.8"/>
    <n v="3.7"/>
    <n v="4"/>
    <n v="3900"/>
    <n v="3800"/>
    <n v="4100"/>
    <n v="0.34"/>
    <n v="0.28000000000000003"/>
    <n v="0.4"/>
    <n v="340"/>
    <n v="280"/>
    <n v="410"/>
    <s v="VR"/>
    <x v="113"/>
    <n v="29"/>
    <n v="33"/>
    <n v="32000"/>
    <n v="30000"/>
    <n v="34000"/>
    <s v="Mortality"/>
    <n v="3.2"/>
    <n v="2.9"/>
    <n v="3.4"/>
    <n v="0.98"/>
    <n v="0.93"/>
    <n v="1"/>
    <n v="1000"/>
    <n v="950"/>
    <n v="1100"/>
    <n v="0"/>
    <n v="62"/>
    <n v="59"/>
    <n v="67"/>
  </r>
  <r>
    <x v="122"/>
    <s v="MX"/>
    <s v="MEX"/>
    <n v="484"/>
    <x v="4"/>
    <x v="10"/>
    <n v="103873607"/>
    <n v="44"/>
    <n v="23"/>
    <n v="72"/>
    <n v="46000"/>
    <n v="24000"/>
    <n v="75000"/>
    <s v="predicted"/>
    <n v="3.3"/>
    <n v="3.2"/>
    <n v="3.5"/>
    <n v="3500"/>
    <n v="3300"/>
    <n v="3600"/>
    <n v="0.28999999999999998"/>
    <n v="0.24"/>
    <n v="0.35"/>
    <n v="300"/>
    <n v="250"/>
    <n v="360"/>
    <s v="VR"/>
    <x v="115"/>
    <n v="27"/>
    <n v="31"/>
    <n v="30000"/>
    <n v="28000"/>
    <n v="32000"/>
    <s v="Mortality"/>
    <n v="3.3"/>
    <n v="3"/>
    <n v="3.6"/>
    <n v="0.94"/>
    <n v="0.87"/>
    <n v="0.99"/>
    <n v="970"/>
    <n v="910"/>
    <n v="1000"/>
    <n v="0"/>
    <n v="62"/>
    <n v="58"/>
    <n v="66"/>
  </r>
  <r>
    <x v="122"/>
    <s v="MX"/>
    <s v="MEX"/>
    <n v="484"/>
    <x v="4"/>
    <x v="11"/>
    <n v="105339877"/>
    <n v="40"/>
    <n v="21"/>
    <n v="65"/>
    <n v="42000"/>
    <n v="22000"/>
    <n v="69000"/>
    <s v="predicted"/>
    <n v="3.3"/>
    <n v="3.2"/>
    <n v="3.4"/>
    <n v="3500"/>
    <n v="3300"/>
    <n v="3600"/>
    <n v="0.23"/>
    <n v="0.19"/>
    <n v="0.28000000000000003"/>
    <n v="250"/>
    <n v="200"/>
    <n v="300"/>
    <s v="VR"/>
    <x v="6"/>
    <n v="25"/>
    <n v="28"/>
    <n v="28000"/>
    <n v="26000"/>
    <n v="30000"/>
    <s v="Mortality"/>
    <n v="3.1"/>
    <n v="2.8"/>
    <n v="3.4"/>
    <n v="0.83"/>
    <n v="0.77"/>
    <n v="0.89"/>
    <n v="880"/>
    <n v="810"/>
    <n v="940"/>
    <n v="0"/>
    <n v="67"/>
    <n v="64"/>
    <n v="73"/>
  </r>
  <r>
    <x v="122"/>
    <s v="MX"/>
    <s v="MEX"/>
    <n v="484"/>
    <x v="4"/>
    <x v="12"/>
    <n v="106723661"/>
    <n v="36"/>
    <n v="18"/>
    <n v="60"/>
    <n v="39000"/>
    <n v="20000"/>
    <n v="64000"/>
    <s v="predicted"/>
    <n v="3.1"/>
    <n v="2.9"/>
    <n v="3.2"/>
    <n v="3300"/>
    <n v="3100"/>
    <n v="3400"/>
    <n v="0.18"/>
    <n v="0.15"/>
    <n v="0.22"/>
    <n v="200"/>
    <n v="160"/>
    <n v="240"/>
    <s v="VR"/>
    <x v="114"/>
    <n v="23"/>
    <n v="26"/>
    <n v="26000"/>
    <n v="25000"/>
    <n v="28000"/>
    <s v="Mortality"/>
    <n v="2.9"/>
    <n v="2.6"/>
    <n v="3.2"/>
    <n v="0.71"/>
    <n v="0.66"/>
    <n v="0.77"/>
    <n v="760"/>
    <n v="700"/>
    <n v="820"/>
    <n v="0"/>
    <n v="68"/>
    <n v="64"/>
    <n v="72"/>
  </r>
  <r>
    <x v="122"/>
    <s v="MX"/>
    <s v="MEX"/>
    <n v="484"/>
    <x v="4"/>
    <x v="13"/>
    <n v="108056312"/>
    <n v="34"/>
    <n v="17"/>
    <n v="56"/>
    <n v="36000"/>
    <n v="18000"/>
    <n v="60000"/>
    <s v="predicted"/>
    <n v="3.1"/>
    <n v="2.9"/>
    <n v="3.2"/>
    <n v="3300"/>
    <n v="3200"/>
    <n v="3500"/>
    <n v="0.15"/>
    <n v="0.12"/>
    <n v="0.18"/>
    <n v="160"/>
    <n v="130"/>
    <n v="190"/>
    <s v="VR"/>
    <x v="7"/>
    <n v="22"/>
    <n v="24"/>
    <n v="25000"/>
    <n v="23000"/>
    <n v="26000"/>
    <s v="Mortality"/>
    <n v="2.7"/>
    <n v="2.4"/>
    <n v="2.9"/>
    <n v="0.61"/>
    <n v="0.56999999999999995"/>
    <n v="0.66"/>
    <n v="660"/>
    <n v="610"/>
    <n v="710"/>
    <n v="0"/>
    <n v="77"/>
    <n v="73"/>
    <n v="82"/>
  </r>
  <r>
    <x v="122"/>
    <s v="MX"/>
    <s v="MEX"/>
    <n v="484"/>
    <x v="4"/>
    <x v="14"/>
    <n v="109381550"/>
    <n v="31"/>
    <n v="16"/>
    <n v="53"/>
    <n v="34000"/>
    <n v="17000"/>
    <n v="57000"/>
    <s v="predicted"/>
    <n v="2.4"/>
    <n v="2.2999999999999998"/>
    <n v="2.5"/>
    <n v="2600"/>
    <n v="2500"/>
    <n v="2700"/>
    <n v="0.13"/>
    <n v="0.11"/>
    <n v="0.16"/>
    <n v="140"/>
    <n v="120"/>
    <n v="180"/>
    <s v="VR"/>
    <x v="82"/>
    <n v="21"/>
    <n v="23"/>
    <n v="24000"/>
    <n v="23000"/>
    <n v="26000"/>
    <s v="Mortality"/>
    <n v="2.7"/>
    <n v="2.5"/>
    <n v="2.9"/>
    <n v="0.57999999999999996"/>
    <n v="0.55000000000000004"/>
    <n v="0.62"/>
    <n v="640"/>
    <n v="600"/>
    <n v="670"/>
    <n v="0"/>
    <n v="63"/>
    <n v="59"/>
    <n v="67"/>
  </r>
  <r>
    <x v="122"/>
    <s v="MX"/>
    <s v="MEX"/>
    <n v="484"/>
    <x v="4"/>
    <x v="15"/>
    <n v="110731826"/>
    <n v="29"/>
    <n v="14"/>
    <n v="49"/>
    <n v="32000"/>
    <n v="16000"/>
    <n v="55000"/>
    <s v="predicted"/>
    <n v="2.5"/>
    <n v="2.4"/>
    <n v="2.6"/>
    <n v="2700"/>
    <n v="2600"/>
    <n v="2900"/>
    <n v="0.15"/>
    <n v="0.12"/>
    <n v="0.18"/>
    <n v="160"/>
    <n v="130"/>
    <n v="200"/>
    <s v="VR"/>
    <x v="8"/>
    <n v="20"/>
    <n v="23"/>
    <n v="23000"/>
    <n v="22000"/>
    <n v="25000"/>
    <s v="Mortality"/>
    <n v="3.3"/>
    <n v="3"/>
    <n v="3.5"/>
    <n v="0.68"/>
    <n v="0.66"/>
    <n v="0.7"/>
    <n v="760"/>
    <n v="730"/>
    <n v="780"/>
    <n v="0"/>
    <n v="80"/>
    <n v="74"/>
    <n v="85"/>
  </r>
  <r>
    <x v="122"/>
    <s v="MX"/>
    <s v="MEX"/>
    <n v="484"/>
    <x v="4"/>
    <x v="16"/>
    <n v="112116694"/>
    <n v="28"/>
    <n v="13"/>
    <n v="47"/>
    <n v="31000"/>
    <n v="15000"/>
    <n v="53000"/>
    <s v="predicted"/>
    <n v="2.2999999999999998"/>
    <n v="2.1"/>
    <n v="2.4"/>
    <n v="2500"/>
    <n v="2400"/>
    <n v="2700"/>
    <n v="0.19"/>
    <n v="0.15"/>
    <n v="0.23"/>
    <n v="210"/>
    <n v="170"/>
    <n v="260"/>
    <s v="VR"/>
    <x v="9"/>
    <n v="19"/>
    <n v="22"/>
    <n v="23000"/>
    <n v="22000"/>
    <n v="24000"/>
    <s v="Mortality"/>
    <n v="4.5"/>
    <n v="4.3"/>
    <n v="4.8"/>
    <n v="0.93"/>
    <n v="0.92"/>
    <n v="0.94"/>
    <n v="1000"/>
    <n v="1000"/>
    <n v="1100"/>
    <n v="0"/>
    <n v="78"/>
    <n v="73"/>
    <n v="83"/>
  </r>
  <r>
    <x v="122"/>
    <s v="MX"/>
    <s v="MEX"/>
    <n v="484"/>
    <x v="4"/>
    <x v="17"/>
    <n v="113529819"/>
    <n v="27"/>
    <n v="13"/>
    <n v="46"/>
    <n v="31000"/>
    <n v="15000"/>
    <n v="52000"/>
    <s v="predicted"/>
    <n v="2.1"/>
    <n v="2"/>
    <n v="2.2000000000000002"/>
    <n v="2400"/>
    <n v="2200"/>
    <n v="2500"/>
    <n v="0.25"/>
    <n v="0.2"/>
    <n v="0.3"/>
    <n v="280"/>
    <n v="220"/>
    <n v="340"/>
    <s v="VR"/>
    <x v="9"/>
    <n v="19"/>
    <n v="22"/>
    <n v="23000"/>
    <n v="22000"/>
    <n v="24000"/>
    <s v="Mortality"/>
    <n v="6.2"/>
    <n v="5.8"/>
    <n v="6.6"/>
    <n v="1.3"/>
    <n v="1.2"/>
    <n v="1.3"/>
    <n v="1400"/>
    <n v="1400"/>
    <n v="1400"/>
    <n v="0"/>
    <n v="80"/>
    <n v="75"/>
    <n v="85"/>
  </r>
  <r>
    <x v="122"/>
    <s v="MX"/>
    <s v="MEX"/>
    <n v="484"/>
    <x v="4"/>
    <x v="18"/>
    <n v="114968039"/>
    <n v="27"/>
    <n v="13"/>
    <n v="46"/>
    <n v="31000"/>
    <n v="15000"/>
    <n v="52000"/>
    <s v="predicted"/>
    <n v="2.2000000000000002"/>
    <n v="2.1"/>
    <n v="2.2999999999999998"/>
    <n v="2500"/>
    <n v="2400"/>
    <n v="2600"/>
    <n v="0.31"/>
    <n v="0.24"/>
    <n v="0.38"/>
    <n v="350"/>
    <n v="280"/>
    <n v="430"/>
    <s v="VR"/>
    <x v="9"/>
    <n v="19"/>
    <n v="22"/>
    <n v="23000"/>
    <n v="22000"/>
    <n v="25000"/>
    <s v="Mortality"/>
    <n v="8"/>
    <n v="7.5"/>
    <n v="8.5"/>
    <n v="1.6"/>
    <n v="1.6"/>
    <n v="1.6"/>
    <n v="1900"/>
    <n v="1800"/>
    <n v="1900"/>
    <n v="0"/>
    <n v="81"/>
    <n v="76"/>
    <n v="86"/>
  </r>
  <r>
    <x v="122"/>
    <s v="MX"/>
    <s v="MEX"/>
    <n v="484"/>
    <x v="4"/>
    <x v="19"/>
    <n v="116422752"/>
    <n v="27"/>
    <n v="13"/>
    <n v="45"/>
    <n v="31000"/>
    <n v="15000"/>
    <n v="53000"/>
    <s v="predicted"/>
    <n v="2"/>
    <n v="1.9"/>
    <n v="2.1"/>
    <n v="2400"/>
    <n v="2300"/>
    <n v="2500"/>
    <n v="0.36"/>
    <n v="0.28000000000000003"/>
    <n v="0.44"/>
    <n v="420"/>
    <n v="330"/>
    <n v="520"/>
    <s v="VR"/>
    <x v="9"/>
    <n v="19"/>
    <n v="22"/>
    <n v="24000"/>
    <n v="22000"/>
    <n v="25000"/>
    <s v="Mortality"/>
    <n v="9.5"/>
    <n v="8.9"/>
    <n v="10"/>
    <n v="1.9"/>
    <n v="1.9"/>
    <n v="1.9"/>
    <n v="2300"/>
    <n v="2200"/>
    <n v="2300"/>
    <n v="0"/>
    <n v="80"/>
    <n v="75"/>
    <n v="85"/>
  </r>
  <r>
    <x v="122"/>
    <s v="MX"/>
    <s v="MEX"/>
    <n v="484"/>
    <x v="4"/>
    <x v="20"/>
    <n v="117886404"/>
    <n v="27"/>
    <n v="13"/>
    <n v="45"/>
    <n v="31000"/>
    <n v="15000"/>
    <n v="53000"/>
    <s v="predicted"/>
    <n v="2.2000000000000002"/>
    <n v="2.1"/>
    <n v="2.2999999999999998"/>
    <n v="2600"/>
    <n v="2500"/>
    <n v="2700"/>
    <n v="0.38"/>
    <n v="0.3"/>
    <n v="0.48"/>
    <n v="450"/>
    <n v="350"/>
    <n v="570"/>
    <s v="VR"/>
    <x v="8"/>
    <n v="19"/>
    <n v="22"/>
    <n v="24000"/>
    <n v="22000"/>
    <n v="26000"/>
    <s v="Mortality"/>
    <n v="10"/>
    <n v="9.6999999999999993"/>
    <n v="11"/>
    <n v="2.1"/>
    <n v="2.1"/>
    <n v="2.2000000000000002"/>
    <n v="2500"/>
    <n v="2500"/>
    <n v="2600"/>
    <n v="0"/>
    <n v="83"/>
    <n v="78"/>
    <n v="90"/>
  </r>
  <r>
    <x v="122"/>
    <s v="MX"/>
    <s v="MEX"/>
    <n v="484"/>
    <x v="4"/>
    <x v="21"/>
    <n v="119361233"/>
    <n v="26"/>
    <n v="12"/>
    <n v="45"/>
    <n v="31000"/>
    <n v="15000"/>
    <n v="54000"/>
    <s v="predicted"/>
    <n v="2.1"/>
    <n v="2.1"/>
    <n v="2.1"/>
    <n v="2500"/>
    <n v="2500"/>
    <n v="2600"/>
    <n v="0.39"/>
    <n v="0.3"/>
    <n v="0.49"/>
    <n v="470"/>
    <n v="360"/>
    <n v="580"/>
    <s v="VR"/>
    <x v="8"/>
    <n v="19"/>
    <n v="22"/>
    <n v="25000"/>
    <n v="23000"/>
    <n v="27000"/>
    <s v="Mortality"/>
    <n v="11"/>
    <n v="9.9"/>
    <n v="12"/>
    <n v="2.2000000000000002"/>
    <n v="2.2000000000000002"/>
    <n v="2.2999999999999998"/>
    <n v="2600"/>
    <n v="2600"/>
    <n v="2700"/>
    <n v="0"/>
    <n v="81"/>
    <n v="75"/>
    <n v="88"/>
  </r>
  <r>
    <x v="122"/>
    <s v="MX"/>
    <s v="MEX"/>
    <n v="484"/>
    <x v="4"/>
    <x v="22"/>
    <n v="120847477"/>
    <n v="26"/>
    <n v="12"/>
    <n v="45"/>
    <n v="31000"/>
    <n v="15000"/>
    <n v="54000"/>
    <s v="predicted"/>
    <n v="1.8"/>
    <n v="1.8"/>
    <n v="1.8"/>
    <n v="2200"/>
    <n v="2200"/>
    <n v="2200"/>
    <n v="0.35"/>
    <n v="0.28000000000000003"/>
    <n v="0.44"/>
    <n v="430"/>
    <n v="330"/>
    <n v="540"/>
    <s v="VR"/>
    <x v="8"/>
    <n v="19"/>
    <n v="23"/>
    <n v="25000"/>
    <n v="23000"/>
    <n v="27000"/>
    <s v="Mortality"/>
    <n v="10"/>
    <n v="9.1999999999999993"/>
    <n v="11"/>
    <n v="2.1"/>
    <n v="2"/>
    <n v="2.2000000000000002"/>
    <n v="2500"/>
    <n v="2500"/>
    <n v="2600"/>
    <n v="0"/>
    <n v="82"/>
    <n v="75"/>
    <n v="90"/>
  </r>
  <r>
    <x v="122"/>
    <s v="MX"/>
    <s v="MEX"/>
    <n v="484"/>
    <x v="4"/>
    <x v="23"/>
    <n v="122332399"/>
    <n v="26"/>
    <n v="11"/>
    <n v="45"/>
    <n v="31000"/>
    <n v="14000"/>
    <n v="55000"/>
    <s v="predicted"/>
    <n v="1.8"/>
    <n v="1.8"/>
    <n v="1.8"/>
    <n v="2200"/>
    <n v="2200"/>
    <n v="2200"/>
    <n v="0.3"/>
    <n v="0.23"/>
    <n v="0.37"/>
    <n v="360"/>
    <n v="280"/>
    <n v="460"/>
    <s v="VR imputed"/>
    <x v="8"/>
    <n v="18"/>
    <n v="23"/>
    <n v="25000"/>
    <n v="23000"/>
    <n v="28000"/>
    <s v="Mortality"/>
    <n v="9"/>
    <n v="8"/>
    <n v="10"/>
    <n v="1.8"/>
    <n v="1.8"/>
    <n v="1.9"/>
    <n v="2300"/>
    <n v="2200"/>
    <n v="2300"/>
    <n v="0"/>
    <n v="82"/>
    <n v="73"/>
    <n v="92"/>
  </r>
  <r>
    <x v="123"/>
    <s v="FM"/>
    <s v="FSM"/>
    <n v="583"/>
    <x v="3"/>
    <x v="0"/>
    <n v="96331"/>
    <n v="469"/>
    <n v="182"/>
    <n v="887"/>
    <n v="450"/>
    <n v="180"/>
    <n v="850"/>
    <s v="predicted"/>
    <n v="26"/>
    <n v="2.5"/>
    <n v="172"/>
    <n v="25"/>
    <n v="2.4"/>
    <n v="170"/>
    <n v="0"/>
    <n v="0"/>
    <n v="0"/>
    <n v="0"/>
    <n v="0"/>
    <n v="0"/>
    <s v="Indirect"/>
    <x v="386"/>
    <n v="104"/>
    <n v="827"/>
    <n v="360"/>
    <n v="100"/>
    <n v="800"/>
    <n v="0"/>
    <n v="0"/>
    <n v="0"/>
    <n v="0"/>
    <n v="0"/>
    <n v="0"/>
    <n v="0"/>
    <n v="0"/>
    <n v="0"/>
    <n v="0"/>
    <n v="0"/>
    <n v="100"/>
    <n v="46"/>
    <n v="370"/>
  </r>
  <r>
    <x v="123"/>
    <s v="FM"/>
    <s v="FSM"/>
    <n v="583"/>
    <x v="3"/>
    <x v="1"/>
    <n v="98800"/>
    <n v="518"/>
    <n v="236"/>
    <n v="908"/>
    <n v="510"/>
    <n v="230"/>
    <n v="900"/>
    <s v="predicted"/>
    <n v="44"/>
    <n v="3.7"/>
    <n v="199"/>
    <n v="43"/>
    <n v="3.7"/>
    <n v="200"/>
    <n v="0"/>
    <n v="0"/>
    <n v="0"/>
    <n v="0"/>
    <n v="0"/>
    <n v="0"/>
    <s v="Indirect"/>
    <x v="404"/>
    <n v="107"/>
    <n v="784"/>
    <n v="360"/>
    <n v="110"/>
    <n v="770"/>
    <n v="0"/>
    <n v="0"/>
    <n v="0"/>
    <n v="0"/>
    <n v="0"/>
    <n v="0"/>
    <n v="0"/>
    <n v="0"/>
    <n v="0"/>
    <n v="0"/>
    <n v="0"/>
    <n v="96"/>
    <n v="45"/>
    <n v="330"/>
  </r>
  <r>
    <x v="123"/>
    <s v="FM"/>
    <s v="FSM"/>
    <n v="583"/>
    <x v="3"/>
    <x v="2"/>
    <n v="101412"/>
    <n v="560"/>
    <n v="266"/>
    <n v="960"/>
    <n v="570"/>
    <n v="270"/>
    <n v="970"/>
    <s v="predicted"/>
    <n v="58"/>
    <n v="21"/>
    <n v="119"/>
    <n v="59"/>
    <n v="21"/>
    <n v="120"/>
    <n v="0"/>
    <n v="0"/>
    <n v="0"/>
    <n v="0"/>
    <n v="0"/>
    <n v="0"/>
    <s v="Indirect"/>
    <x v="385"/>
    <n v="254"/>
    <n v="475"/>
    <n v="360"/>
    <n v="260"/>
    <n v="480"/>
    <n v="0"/>
    <n v="0"/>
    <n v="0"/>
    <n v="0"/>
    <n v="0"/>
    <n v="0"/>
    <n v="0"/>
    <n v="0"/>
    <n v="0"/>
    <n v="0"/>
    <n v="0"/>
    <n v="31"/>
    <n v="23"/>
    <n v="43"/>
  </r>
  <r>
    <x v="123"/>
    <s v="FM"/>
    <s v="FSM"/>
    <n v="583"/>
    <x v="3"/>
    <x v="3"/>
    <n v="103937"/>
    <n v="589"/>
    <n v="275"/>
    <n v="1020"/>
    <n v="610"/>
    <n v="290"/>
    <n v="1100"/>
    <s v="predicted"/>
    <n v="70"/>
    <n v="23"/>
    <n v="150"/>
    <n v="73"/>
    <n v="23"/>
    <n v="160"/>
    <n v="0"/>
    <n v="0"/>
    <n v="0"/>
    <n v="0"/>
    <n v="0"/>
    <n v="0"/>
    <s v="Indirect"/>
    <x v="574"/>
    <n v="215"/>
    <n v="507"/>
    <n v="360"/>
    <n v="220"/>
    <n v="530"/>
    <n v="0"/>
    <n v="0"/>
    <n v="0"/>
    <n v="0"/>
    <n v="0"/>
    <n v="0"/>
    <n v="0"/>
    <n v="0"/>
    <n v="0"/>
    <n v="0"/>
    <n v="0"/>
    <n v="42"/>
    <n v="29"/>
    <n v="68"/>
  </r>
  <r>
    <x v="123"/>
    <s v="FM"/>
    <s v="FSM"/>
    <n v="583"/>
    <x v="3"/>
    <x v="4"/>
    <n v="106057"/>
    <n v="611"/>
    <n v="276"/>
    <n v="1076"/>
    <n v="650"/>
    <n v="290"/>
    <n v="1100"/>
    <s v="predicted"/>
    <n v="79"/>
    <n v="26"/>
    <n v="169"/>
    <n v="84"/>
    <n v="27"/>
    <n v="180"/>
    <n v="0"/>
    <n v="0"/>
    <n v="0"/>
    <n v="0"/>
    <n v="0"/>
    <n v="0"/>
    <s v="Indirect"/>
    <x v="575"/>
    <n v="192"/>
    <n v="518"/>
    <n v="360"/>
    <n v="200"/>
    <n v="550"/>
    <n v="0"/>
    <n v="0"/>
    <n v="0"/>
    <n v="0"/>
    <n v="0"/>
    <n v="0"/>
    <n v="0"/>
    <n v="0"/>
    <n v="0"/>
    <n v="0"/>
    <n v="0"/>
    <n v="49"/>
    <n v="31"/>
    <n v="85"/>
  </r>
  <r>
    <x v="123"/>
    <s v="FM"/>
    <s v="FSM"/>
    <n v="583"/>
    <x v="3"/>
    <x v="5"/>
    <n v="107556"/>
    <n v="625"/>
    <n v="273"/>
    <n v="1119"/>
    <n v="670"/>
    <n v="290"/>
    <n v="1200"/>
    <s v="predicted"/>
    <n v="86"/>
    <n v="31"/>
    <n v="173"/>
    <n v="92"/>
    <n v="33"/>
    <n v="190"/>
    <n v="0"/>
    <n v="0"/>
    <n v="0"/>
    <n v="0"/>
    <n v="0"/>
    <n v="0"/>
    <s v="Indirect"/>
    <x v="459"/>
    <n v="185"/>
    <n v="505"/>
    <n v="350"/>
    <n v="200"/>
    <n v="540"/>
    <n v="0"/>
    <n v="0"/>
    <n v="0"/>
    <n v="0"/>
    <n v="0"/>
    <n v="0"/>
    <n v="0"/>
    <n v="0"/>
    <n v="0"/>
    <n v="0"/>
    <n v="0"/>
    <n v="49"/>
    <n v="32"/>
    <n v="87"/>
  </r>
  <r>
    <x v="123"/>
    <s v="FM"/>
    <s v="FSM"/>
    <n v="583"/>
    <x v="3"/>
    <x v="6"/>
    <n v="108342"/>
    <n v="625"/>
    <n v="265"/>
    <n v="1136"/>
    <n v="680"/>
    <n v="290"/>
    <n v="1200"/>
    <s v="predicted"/>
    <n v="89"/>
    <n v="43"/>
    <n v="154"/>
    <n v="96"/>
    <n v="47"/>
    <n v="170"/>
    <n v="0"/>
    <n v="0"/>
    <n v="0"/>
    <n v="0"/>
    <n v="0"/>
    <n v="0"/>
    <s v="Indirect"/>
    <x v="596"/>
    <n v="209"/>
    <n v="444"/>
    <n v="340"/>
    <n v="230"/>
    <n v="480"/>
    <n v="0"/>
    <n v="0"/>
    <n v="0"/>
    <n v="0"/>
    <n v="0"/>
    <n v="0"/>
    <n v="0"/>
    <n v="0"/>
    <n v="0"/>
    <n v="0"/>
    <n v="0"/>
    <n v="37"/>
    <n v="26"/>
    <n v="56"/>
  </r>
  <r>
    <x v="123"/>
    <s v="FM"/>
    <s v="FSM"/>
    <n v="583"/>
    <x v="3"/>
    <x v="7"/>
    <n v="108506"/>
    <n v="611"/>
    <n v="257"/>
    <n v="1114"/>
    <n v="660"/>
    <n v="280"/>
    <n v="1200"/>
    <s v="predicted"/>
    <n v="88"/>
    <n v="47"/>
    <n v="144"/>
    <n v="95"/>
    <n v="51"/>
    <n v="160"/>
    <n v="0"/>
    <n v="0"/>
    <n v="0"/>
    <n v="0"/>
    <n v="0"/>
    <n v="0"/>
    <s v="Indirect"/>
    <x v="551"/>
    <n v="214"/>
    <n v="414"/>
    <n v="330"/>
    <n v="230"/>
    <n v="450"/>
    <n v="0"/>
    <n v="0"/>
    <n v="0"/>
    <n v="0"/>
    <n v="0"/>
    <n v="0"/>
    <n v="0"/>
    <n v="0"/>
    <n v="0"/>
    <n v="0"/>
    <n v="0"/>
    <n v="32"/>
    <n v="24"/>
    <n v="46"/>
  </r>
  <r>
    <x v="123"/>
    <s v="FM"/>
    <s v="FSM"/>
    <n v="583"/>
    <x v="3"/>
    <x v="8"/>
    <n v="108236"/>
    <n v="594"/>
    <n v="248"/>
    <n v="1087"/>
    <n v="640"/>
    <n v="270"/>
    <n v="1200"/>
    <s v="predicted"/>
    <n v="86"/>
    <n v="42"/>
    <n v="150"/>
    <n v="93"/>
    <n v="45"/>
    <n v="160"/>
    <n v="0"/>
    <n v="0"/>
    <n v="0"/>
    <n v="0"/>
    <n v="0"/>
    <n v="0"/>
    <s v="Indirect"/>
    <x v="587"/>
    <n v="193"/>
    <n v="423"/>
    <n v="320"/>
    <n v="210"/>
    <n v="460"/>
    <n v="0"/>
    <n v="0"/>
    <n v="0"/>
    <n v="0"/>
    <n v="0"/>
    <n v="0"/>
    <n v="0"/>
    <n v="0"/>
    <n v="0"/>
    <n v="0"/>
    <n v="0"/>
    <n v="38"/>
    <n v="27"/>
    <n v="59"/>
  </r>
  <r>
    <x v="123"/>
    <s v="FM"/>
    <s v="FSM"/>
    <n v="583"/>
    <x v="3"/>
    <x v="9"/>
    <n v="107808"/>
    <n v="580"/>
    <n v="240"/>
    <n v="1067"/>
    <n v="630"/>
    <n v="260"/>
    <n v="1100"/>
    <s v="predicted"/>
    <n v="84"/>
    <n v="44"/>
    <n v="140"/>
    <n v="91"/>
    <n v="48"/>
    <n v="150"/>
    <n v="0"/>
    <n v="0"/>
    <n v="0"/>
    <n v="0"/>
    <n v="0"/>
    <n v="0"/>
    <s v="Indirect"/>
    <x v="406"/>
    <n v="197"/>
    <n v="396"/>
    <n v="310"/>
    <n v="210"/>
    <n v="430"/>
    <n v="0"/>
    <n v="0"/>
    <n v="0"/>
    <n v="0"/>
    <n v="0"/>
    <n v="0"/>
    <n v="0"/>
    <n v="0"/>
    <n v="0"/>
    <n v="0"/>
    <n v="0"/>
    <n v="0"/>
    <n v="0"/>
    <n v="0"/>
  </r>
  <r>
    <x v="123"/>
    <s v="FM"/>
    <s v="FSM"/>
    <n v="583"/>
    <x v="3"/>
    <x v="10"/>
    <n v="107430"/>
    <n v="561"/>
    <n v="235"/>
    <n v="1026"/>
    <n v="600"/>
    <n v="250"/>
    <n v="1100"/>
    <s v="predicted"/>
    <n v="81"/>
    <n v="45"/>
    <n v="130"/>
    <n v="87"/>
    <n v="48"/>
    <n v="140"/>
    <n v="0"/>
    <n v="0"/>
    <n v="0"/>
    <n v="0"/>
    <n v="0"/>
    <n v="0"/>
    <s v="Indirect"/>
    <x v="150"/>
    <n v="200"/>
    <n v="371"/>
    <n v="300"/>
    <n v="210"/>
    <n v="400"/>
    <n v="0"/>
    <n v="0"/>
    <n v="0"/>
    <n v="0"/>
    <n v="0"/>
    <n v="0"/>
    <n v="0"/>
    <n v="0"/>
    <n v="0"/>
    <n v="0"/>
    <n v="0"/>
    <n v="30"/>
    <n v="23"/>
    <n v="42"/>
  </r>
  <r>
    <x v="123"/>
    <s v="FM"/>
    <s v="FSM"/>
    <n v="583"/>
    <x v="3"/>
    <x v="11"/>
    <n v="107170"/>
    <n v="543"/>
    <n v="228"/>
    <n v="992"/>
    <n v="580"/>
    <n v="240"/>
    <n v="1100"/>
    <s v="predicted"/>
    <n v="78"/>
    <n v="40"/>
    <n v="132"/>
    <n v="84"/>
    <n v="42"/>
    <n v="140"/>
    <n v="0"/>
    <n v="0"/>
    <n v="0"/>
    <n v="0"/>
    <n v="0"/>
    <n v="0"/>
    <s v="Indirect"/>
    <x v="337"/>
    <n v="182"/>
    <n v="377"/>
    <n v="290"/>
    <n v="190"/>
    <n v="400"/>
    <n v="0"/>
    <n v="0"/>
    <n v="0"/>
    <n v="0"/>
    <n v="0"/>
    <n v="0"/>
    <n v="0"/>
    <n v="0"/>
    <n v="0"/>
    <n v="0"/>
    <n v="0"/>
    <n v="36"/>
    <n v="26"/>
    <n v="53"/>
  </r>
  <r>
    <x v="123"/>
    <s v="FM"/>
    <s v="FSM"/>
    <n v="583"/>
    <x v="3"/>
    <x v="12"/>
    <n v="106983"/>
    <n v="521"/>
    <n v="221"/>
    <n v="947"/>
    <n v="560"/>
    <n v="240"/>
    <n v="1000"/>
    <s v="predicted"/>
    <n v="74"/>
    <n v="32"/>
    <n v="139"/>
    <n v="79"/>
    <n v="34"/>
    <n v="150"/>
    <n v="0"/>
    <n v="0"/>
    <n v="0"/>
    <n v="0"/>
    <n v="0"/>
    <n v="0"/>
    <s v="Indirect"/>
    <x v="485"/>
    <n v="158"/>
    <n v="394"/>
    <n v="280"/>
    <n v="170"/>
    <n v="420"/>
    <n v="0"/>
    <n v="0"/>
    <n v="0"/>
    <n v="0"/>
    <n v="0"/>
    <n v="0"/>
    <n v="0"/>
    <n v="0"/>
    <n v="0"/>
    <n v="0"/>
    <n v="0"/>
    <n v="45"/>
    <n v="30"/>
    <n v="75"/>
  </r>
  <r>
    <x v="123"/>
    <s v="FM"/>
    <s v="FSM"/>
    <n v="583"/>
    <x v="3"/>
    <x v="13"/>
    <n v="106816"/>
    <n v="496"/>
    <n v="212"/>
    <n v="897"/>
    <n v="530"/>
    <n v="230"/>
    <n v="960"/>
    <s v="predicted"/>
    <n v="69"/>
    <n v="34"/>
    <n v="120"/>
    <n v="74"/>
    <n v="36"/>
    <n v="130"/>
    <n v="0"/>
    <n v="0"/>
    <n v="0"/>
    <n v="0"/>
    <n v="0"/>
    <n v="0"/>
    <s v="Indirect"/>
    <x v="69"/>
    <n v="171"/>
    <n v="355"/>
    <n v="270"/>
    <n v="180"/>
    <n v="380"/>
    <n v="0"/>
    <n v="0"/>
    <n v="0"/>
    <n v="0"/>
    <n v="0"/>
    <n v="0"/>
    <n v="0"/>
    <n v="0"/>
    <n v="0"/>
    <n v="0"/>
    <n v="0"/>
    <n v="39"/>
    <n v="28"/>
    <n v="58"/>
  </r>
  <r>
    <x v="123"/>
    <s v="FM"/>
    <s v="FSM"/>
    <n v="583"/>
    <x v="3"/>
    <x v="14"/>
    <n v="106575"/>
    <n v="470"/>
    <n v="206"/>
    <n v="840"/>
    <n v="500"/>
    <n v="220"/>
    <n v="900"/>
    <s v="predicted"/>
    <n v="64"/>
    <n v="26"/>
    <n v="123"/>
    <n v="68"/>
    <n v="27"/>
    <n v="130"/>
    <n v="0"/>
    <n v="0"/>
    <n v="0"/>
    <n v="0"/>
    <n v="0"/>
    <n v="0"/>
    <s v="Indirect"/>
    <x v="462"/>
    <n v="150"/>
    <n v="367"/>
    <n v="260"/>
    <n v="160"/>
    <n v="390"/>
    <n v="0"/>
    <n v="0"/>
    <n v="0"/>
    <n v="0"/>
    <n v="0"/>
    <n v="0"/>
    <n v="0"/>
    <n v="0"/>
    <n v="0"/>
    <n v="0"/>
    <n v="0"/>
    <n v="45"/>
    <n v="30"/>
    <n v="74"/>
  </r>
  <r>
    <x v="123"/>
    <s v="FM"/>
    <s v="FSM"/>
    <n v="583"/>
    <x v="3"/>
    <x v="15"/>
    <n v="106198"/>
    <n v="443"/>
    <n v="198"/>
    <n v="786"/>
    <n v="470"/>
    <n v="210"/>
    <n v="830"/>
    <s v="predicted"/>
    <n v="58"/>
    <n v="26"/>
    <n v="108"/>
    <n v="62"/>
    <n v="27"/>
    <n v="110"/>
    <n v="0"/>
    <n v="0"/>
    <n v="0"/>
    <n v="0"/>
    <n v="0"/>
    <n v="0"/>
    <s v="Indirect"/>
    <x v="66"/>
    <n v="158"/>
    <n v="338"/>
    <n v="250"/>
    <n v="170"/>
    <n v="360"/>
    <n v="0"/>
    <n v="0"/>
    <n v="0"/>
    <n v="0"/>
    <n v="0"/>
    <n v="0"/>
    <n v="0"/>
    <n v="0"/>
    <n v="0"/>
    <n v="0"/>
    <n v="0"/>
    <n v="38"/>
    <n v="27"/>
    <n v="58"/>
  </r>
  <r>
    <x v="123"/>
    <s v="FM"/>
    <s v="FSM"/>
    <n v="583"/>
    <x v="3"/>
    <x v="16"/>
    <n v="105686"/>
    <n v="415"/>
    <n v="189"/>
    <n v="728"/>
    <n v="440"/>
    <n v="200"/>
    <n v="770"/>
    <s v="predicted"/>
    <n v="52"/>
    <n v="19"/>
    <n v="104"/>
    <n v="55"/>
    <n v="20"/>
    <n v="110"/>
    <n v="0"/>
    <n v="0"/>
    <n v="0"/>
    <n v="0"/>
    <n v="0"/>
    <n v="0"/>
    <s v="Indirect"/>
    <x v="448"/>
    <n v="147"/>
    <n v="337"/>
    <n v="250"/>
    <n v="160"/>
    <n v="360"/>
    <n v="0"/>
    <n v="0"/>
    <n v="0"/>
    <n v="0"/>
    <n v="0"/>
    <n v="0"/>
    <n v="0"/>
    <n v="0"/>
    <n v="0"/>
    <n v="0"/>
    <n v="0"/>
    <n v="42"/>
    <n v="29"/>
    <n v="67"/>
  </r>
  <r>
    <x v="123"/>
    <s v="FM"/>
    <s v="FSM"/>
    <n v="583"/>
    <x v="3"/>
    <x v="17"/>
    <n v="105097"/>
    <n v="388"/>
    <n v="179"/>
    <n v="674"/>
    <n v="410"/>
    <n v="190"/>
    <n v="710"/>
    <s v="predicted"/>
    <n v="47"/>
    <n v="11"/>
    <n v="113"/>
    <n v="49"/>
    <n v="12"/>
    <n v="120"/>
    <n v="0"/>
    <n v="0"/>
    <n v="0"/>
    <n v="0"/>
    <n v="0"/>
    <n v="0"/>
    <s v="Indirect"/>
    <x v="63"/>
    <n v="119"/>
    <n v="366"/>
    <n v="240"/>
    <n v="120"/>
    <n v="380"/>
    <n v="0"/>
    <n v="0"/>
    <n v="0"/>
    <n v="0"/>
    <n v="0"/>
    <n v="0"/>
    <n v="0"/>
    <n v="0"/>
    <n v="0"/>
    <n v="0"/>
    <n v="0"/>
    <n v="59"/>
    <n v="36"/>
    <n v="110"/>
  </r>
  <r>
    <x v="123"/>
    <s v="FM"/>
    <s v="FSM"/>
    <n v="583"/>
    <x v="3"/>
    <x v="18"/>
    <n v="104498"/>
    <n v="363"/>
    <n v="171"/>
    <n v="626"/>
    <n v="380"/>
    <n v="180"/>
    <n v="650"/>
    <s v="predicted"/>
    <n v="42"/>
    <n v="7.3"/>
    <n v="115"/>
    <n v="44"/>
    <n v="7.7"/>
    <n v="120"/>
    <n v="0"/>
    <n v="0"/>
    <n v="0"/>
    <n v="0"/>
    <n v="0"/>
    <n v="0"/>
    <s v="Indirect"/>
    <x v="410"/>
    <n v="97"/>
    <n v="389"/>
    <n v="230"/>
    <n v="100"/>
    <n v="410"/>
    <n v="0"/>
    <n v="0"/>
    <n v="0"/>
    <n v="0"/>
    <n v="0"/>
    <n v="0"/>
    <n v="0"/>
    <n v="0"/>
    <n v="0"/>
    <n v="0"/>
    <n v="0"/>
    <n v="72"/>
    <n v="40"/>
    <n v="160"/>
  </r>
  <r>
    <x v="123"/>
    <s v="FM"/>
    <s v="FSM"/>
    <n v="583"/>
    <x v="3"/>
    <x v="19"/>
    <n v="103983"/>
    <n v="341"/>
    <n v="161"/>
    <n v="588"/>
    <n v="360"/>
    <n v="170"/>
    <n v="610"/>
    <s v="predicted"/>
    <n v="37"/>
    <n v="6.6"/>
    <n v="102"/>
    <n v="38"/>
    <n v="6.9"/>
    <n v="110"/>
    <n v="0"/>
    <n v="0"/>
    <n v="0"/>
    <n v="0"/>
    <n v="0"/>
    <n v="0"/>
    <s v="Indirect"/>
    <x v="513"/>
    <n v="101"/>
    <n v="365"/>
    <n v="220"/>
    <n v="100"/>
    <n v="380"/>
    <n v="0"/>
    <n v="0"/>
    <n v="0"/>
    <n v="0"/>
    <n v="0"/>
    <n v="0"/>
    <n v="0"/>
    <n v="0"/>
    <n v="0"/>
    <n v="0"/>
    <n v="0"/>
    <n v="67"/>
    <n v="39"/>
    <n v="140"/>
  </r>
  <r>
    <x v="123"/>
    <s v="FM"/>
    <s v="FSM"/>
    <n v="583"/>
    <x v="3"/>
    <x v="20"/>
    <n v="103619"/>
    <n v="320"/>
    <n v="152"/>
    <n v="548"/>
    <n v="330"/>
    <n v="160"/>
    <n v="570"/>
    <s v="predicted"/>
    <n v="32"/>
    <n v="4.7"/>
    <n v="100"/>
    <n v="34"/>
    <n v="4.9000000000000004"/>
    <n v="100"/>
    <n v="0"/>
    <n v="0"/>
    <n v="0"/>
    <n v="0"/>
    <n v="0"/>
    <n v="0"/>
    <s v="Indirect"/>
    <x v="217"/>
    <n v="89"/>
    <n v="371"/>
    <n v="210"/>
    <n v="92"/>
    <n v="380"/>
    <n v="0"/>
    <n v="0"/>
    <n v="0"/>
    <n v="0"/>
    <n v="0"/>
    <n v="0"/>
    <n v="0"/>
    <n v="0"/>
    <n v="0"/>
    <n v="0"/>
    <n v="0"/>
    <n v="77"/>
    <n v="43"/>
    <n v="180"/>
  </r>
  <r>
    <x v="123"/>
    <s v="FM"/>
    <s v="FSM"/>
    <n v="583"/>
    <x v="3"/>
    <x v="21"/>
    <n v="103424"/>
    <n v="298"/>
    <n v="140"/>
    <n v="514"/>
    <n v="310"/>
    <n v="140"/>
    <n v="530"/>
    <s v="predicted"/>
    <n v="28"/>
    <n v="3.8"/>
    <n v="93"/>
    <n v="29"/>
    <n v="3.9"/>
    <n v="96"/>
    <n v="0"/>
    <n v="0"/>
    <n v="0"/>
    <n v="0"/>
    <n v="0"/>
    <n v="0"/>
    <s v="Indirect"/>
    <x v="498"/>
    <n v="86"/>
    <n v="360"/>
    <n v="210"/>
    <n v="89"/>
    <n v="370"/>
    <n v="0"/>
    <n v="0"/>
    <n v="0"/>
    <n v="0"/>
    <n v="0"/>
    <n v="0"/>
    <n v="0"/>
    <n v="0"/>
    <n v="0"/>
    <n v="0"/>
    <n v="0"/>
    <n v="72"/>
    <n v="40"/>
    <n v="170"/>
  </r>
  <r>
    <x v="123"/>
    <s v="FM"/>
    <s v="FSM"/>
    <n v="583"/>
    <x v="3"/>
    <x v="22"/>
    <n v="103395"/>
    <n v="280"/>
    <n v="130"/>
    <n v="486"/>
    <n v="290"/>
    <n v="130"/>
    <n v="500"/>
    <s v="predicted"/>
    <n v="25"/>
    <n v="3.1"/>
    <n v="85"/>
    <n v="25"/>
    <n v="3.2"/>
    <n v="88"/>
    <n v="0"/>
    <n v="0"/>
    <n v="0"/>
    <n v="0"/>
    <n v="0"/>
    <n v="0"/>
    <s v="Indirect"/>
    <x v="277"/>
    <n v="83"/>
    <n v="349"/>
    <n v="200"/>
    <n v="86"/>
    <n v="360"/>
    <n v="0"/>
    <n v="0"/>
    <n v="0"/>
    <n v="0"/>
    <n v="0"/>
    <n v="0"/>
    <n v="0"/>
    <n v="0"/>
    <n v="0"/>
    <n v="0"/>
    <n v="0"/>
    <n v="72"/>
    <n v="40"/>
    <n v="170"/>
  </r>
  <r>
    <x v="123"/>
    <s v="FM"/>
    <s v="FSM"/>
    <n v="583"/>
    <x v="3"/>
    <x v="23"/>
    <n v="103549"/>
    <n v="262"/>
    <n v="118"/>
    <n v="461"/>
    <n v="270"/>
    <n v="120"/>
    <n v="480"/>
    <s v="predicted"/>
    <n v="21"/>
    <n v="2.5"/>
    <n v="79"/>
    <n v="22"/>
    <n v="2.6"/>
    <n v="82"/>
    <n v="0"/>
    <n v="0"/>
    <n v="0"/>
    <n v="0"/>
    <n v="0"/>
    <n v="0"/>
    <s v="Indirect"/>
    <x v="2"/>
    <n v="81"/>
    <n v="339"/>
    <n v="190"/>
    <n v="84"/>
    <n v="350"/>
    <n v="0"/>
    <n v="0"/>
    <n v="0"/>
    <n v="0"/>
    <n v="0"/>
    <n v="0"/>
    <n v="0"/>
    <n v="0"/>
    <n v="0"/>
    <n v="0"/>
    <n v="0"/>
    <n v="0"/>
    <n v="0"/>
    <n v="0"/>
  </r>
  <r>
    <x v="124"/>
    <s v="MC"/>
    <s v="MCO"/>
    <n v="492"/>
    <x v="1"/>
    <x v="0"/>
    <n v="29438"/>
    <n v="6.4"/>
    <n v="3"/>
    <n v="11"/>
    <n v="1.9"/>
    <n v="0.89"/>
    <n v="3.2"/>
    <s v="predicted"/>
    <n v="0.71"/>
    <n v="0.45"/>
    <n v="1"/>
    <n v="0.21"/>
    <n v="0.13"/>
    <n v="0.3"/>
    <n v="0"/>
    <n v="0"/>
    <n v="0"/>
    <n v="0"/>
    <n v="0"/>
    <n v="0"/>
    <s v="Indirect"/>
    <x v="98"/>
    <n v="3.4"/>
    <n v="4.4000000000000004"/>
    <n v="1.1000000000000001"/>
    <n v="1"/>
    <n v="1.3"/>
    <s v="High income"/>
    <n v="0"/>
    <n v="0"/>
    <n v="0"/>
    <n v="0"/>
    <n v="0"/>
    <n v="0"/>
    <n v="0"/>
    <n v="0"/>
    <n v="0"/>
    <n v="0"/>
    <n v="87"/>
    <n v="77"/>
    <n v="99"/>
  </r>
  <r>
    <x v="124"/>
    <s v="MC"/>
    <s v="MCO"/>
    <n v="492"/>
    <x v="1"/>
    <x v="1"/>
    <n v="29626"/>
    <n v="2.7"/>
    <n v="0.81"/>
    <n v="5.7"/>
    <n v="0.8"/>
    <n v="0.24"/>
    <n v="1.7"/>
    <s v="predicted"/>
    <n v="7.0000000000000007E-2"/>
    <n v="0.01"/>
    <n v="0.18"/>
    <n v="0.02"/>
    <n v="0"/>
    <n v="0.05"/>
    <n v="0"/>
    <n v="0"/>
    <n v="0"/>
    <n v="0"/>
    <n v="0"/>
    <n v="0"/>
    <s v="Indirect"/>
    <x v="84"/>
    <n v="0"/>
    <n v="0"/>
    <n v="0"/>
    <n v="0"/>
    <n v="0"/>
    <s v="High income"/>
    <n v="0"/>
    <n v="0"/>
    <n v="0"/>
    <n v="0"/>
    <n v="0"/>
    <n v="0"/>
    <n v="0"/>
    <n v="0"/>
    <n v="0"/>
    <n v="0"/>
    <n v="0"/>
    <n v="0"/>
    <n v="0"/>
  </r>
  <r>
    <x v="124"/>
    <s v="MC"/>
    <s v="MCO"/>
    <n v="492"/>
    <x v="1"/>
    <x v="2"/>
    <n v="29864"/>
    <n v="6.2"/>
    <n v="2.9"/>
    <n v="11"/>
    <n v="1.8"/>
    <n v="0.87"/>
    <n v="3.2"/>
    <s v="predicted"/>
    <n v="0.67"/>
    <n v="0.42"/>
    <n v="0.99"/>
    <n v="0.2"/>
    <n v="0.13"/>
    <n v="0.28999999999999998"/>
    <n v="0"/>
    <n v="0"/>
    <n v="0"/>
    <n v="0"/>
    <n v="0"/>
    <n v="0"/>
    <s v="Indirect"/>
    <x v="98"/>
    <n v="3.4"/>
    <n v="4.4000000000000004"/>
    <n v="1.1000000000000001"/>
    <n v="1"/>
    <n v="1.3"/>
    <s v="High income"/>
    <n v="0"/>
    <n v="0"/>
    <n v="0"/>
    <n v="0"/>
    <n v="0"/>
    <n v="0"/>
    <n v="0"/>
    <n v="0"/>
    <n v="0"/>
    <n v="0"/>
    <n v="87"/>
    <n v="77"/>
    <n v="99"/>
  </r>
  <r>
    <x v="124"/>
    <s v="MC"/>
    <s v="MCO"/>
    <n v="492"/>
    <x v="1"/>
    <x v="3"/>
    <n v="30138"/>
    <n v="6.1"/>
    <n v="2.9"/>
    <n v="10"/>
    <n v="1.8"/>
    <n v="0.87"/>
    <n v="3.2"/>
    <s v="predicted"/>
    <n v="0.66"/>
    <n v="0.41"/>
    <n v="0.96"/>
    <n v="0.2"/>
    <n v="0.12"/>
    <n v="0.28999999999999998"/>
    <n v="0"/>
    <n v="0"/>
    <n v="0"/>
    <n v="0"/>
    <n v="0"/>
    <n v="0"/>
    <s v="Indirect"/>
    <x v="418"/>
    <n v="3.3"/>
    <n v="4.3"/>
    <n v="1.1000000000000001"/>
    <n v="1"/>
    <n v="1.3"/>
    <s v="High income"/>
    <n v="0"/>
    <n v="0"/>
    <n v="0"/>
    <n v="0"/>
    <n v="0"/>
    <n v="0"/>
    <n v="0"/>
    <n v="0"/>
    <n v="0"/>
    <n v="0"/>
    <n v="0"/>
    <n v="0"/>
    <n v="0"/>
  </r>
  <r>
    <x v="124"/>
    <s v="MC"/>
    <s v="MCO"/>
    <n v="492"/>
    <x v="1"/>
    <x v="4"/>
    <n v="30423"/>
    <n v="6"/>
    <n v="2.9"/>
    <n v="10"/>
    <n v="1.8"/>
    <n v="0.87"/>
    <n v="3.2"/>
    <s v="predicted"/>
    <n v="0.65"/>
    <n v="0.41"/>
    <n v="0.95"/>
    <n v="0.2"/>
    <n v="0.12"/>
    <n v="0.28999999999999998"/>
    <n v="0"/>
    <n v="0"/>
    <n v="0"/>
    <n v="0"/>
    <n v="0"/>
    <n v="0"/>
    <s v="Indirect"/>
    <x v="418"/>
    <n v="3.3"/>
    <n v="4.3"/>
    <n v="1.1000000000000001"/>
    <n v="1"/>
    <n v="1.3"/>
    <s v="High income"/>
    <n v="0"/>
    <n v="0"/>
    <n v="0"/>
    <n v="0"/>
    <n v="0"/>
    <n v="0"/>
    <n v="0"/>
    <n v="0"/>
    <n v="0"/>
    <n v="0"/>
    <n v="87"/>
    <n v="77"/>
    <n v="99"/>
  </r>
  <r>
    <x v="124"/>
    <s v="MC"/>
    <s v="MCO"/>
    <n v="492"/>
    <x v="1"/>
    <x v="5"/>
    <n v="30700"/>
    <n v="6"/>
    <n v="2.9"/>
    <n v="10"/>
    <n v="1.9"/>
    <n v="0.88"/>
    <n v="3.2"/>
    <s v="predicted"/>
    <n v="0.66"/>
    <n v="0.42"/>
    <n v="0.97"/>
    <n v="0.2"/>
    <n v="0.13"/>
    <n v="0.3"/>
    <n v="0"/>
    <n v="0"/>
    <n v="0"/>
    <n v="0"/>
    <n v="0"/>
    <n v="0"/>
    <s v="Indirect"/>
    <x v="164"/>
    <n v="3.3"/>
    <n v="4.2"/>
    <n v="1.1000000000000001"/>
    <n v="1"/>
    <n v="1.3"/>
    <s v="High income"/>
    <n v="0"/>
    <n v="0"/>
    <n v="0"/>
    <n v="0"/>
    <n v="0"/>
    <n v="0"/>
    <n v="0"/>
    <n v="0"/>
    <n v="0"/>
    <n v="0"/>
    <n v="87"/>
    <n v="77"/>
    <n v="99"/>
  </r>
  <r>
    <x v="124"/>
    <s v="MC"/>
    <s v="MCO"/>
    <n v="492"/>
    <x v="1"/>
    <x v="6"/>
    <n v="30971"/>
    <n v="2.5"/>
    <n v="0.75"/>
    <n v="5.3"/>
    <n v="0.78"/>
    <n v="0.23"/>
    <n v="1.6"/>
    <s v="predicted"/>
    <n v="7.0000000000000007E-2"/>
    <n v="0.01"/>
    <n v="0.17"/>
    <n v="0.02"/>
    <n v="0"/>
    <n v="0.05"/>
    <n v="0"/>
    <n v="0"/>
    <n v="0"/>
    <n v="0"/>
    <n v="0"/>
    <n v="0"/>
    <s v="Indirect"/>
    <x v="84"/>
    <n v="0"/>
    <n v="0"/>
    <n v="0"/>
    <n v="0"/>
    <n v="0"/>
    <s v="High income"/>
    <n v="0"/>
    <n v="0"/>
    <n v="0"/>
    <n v="0"/>
    <n v="0"/>
    <n v="0"/>
    <n v="0"/>
    <n v="0"/>
    <n v="0"/>
    <n v="0"/>
    <n v="0"/>
    <n v="0"/>
    <n v="0"/>
  </r>
  <r>
    <x v="124"/>
    <s v="MC"/>
    <s v="MCO"/>
    <n v="492"/>
    <x v="1"/>
    <x v="7"/>
    <n v="31242"/>
    <n v="2.2999999999999998"/>
    <n v="0.7"/>
    <n v="4.9000000000000004"/>
    <n v="0.73"/>
    <n v="0.22"/>
    <n v="1.5"/>
    <s v="predicted"/>
    <n v="0.06"/>
    <n v="0.01"/>
    <n v="0.15"/>
    <n v="0.02"/>
    <n v="0"/>
    <n v="0.05"/>
    <n v="0"/>
    <n v="0"/>
    <n v="0"/>
    <n v="0"/>
    <n v="0"/>
    <n v="0"/>
    <s v="Indirect"/>
    <x v="84"/>
    <n v="0"/>
    <n v="0"/>
    <n v="0"/>
    <n v="0"/>
    <n v="0"/>
    <s v="High income"/>
    <n v="0"/>
    <n v="0"/>
    <n v="0"/>
    <n v="0"/>
    <n v="0"/>
    <n v="0"/>
    <n v="0"/>
    <n v="0"/>
    <n v="0"/>
    <n v="0"/>
    <n v="0"/>
    <n v="0"/>
    <n v="0"/>
  </r>
  <r>
    <x v="124"/>
    <s v="MC"/>
    <s v="MCO"/>
    <n v="492"/>
    <x v="1"/>
    <x v="8"/>
    <n v="31517"/>
    <n v="2.1"/>
    <n v="0.65"/>
    <n v="4.5"/>
    <n v="0.68"/>
    <n v="0.2"/>
    <n v="1.4"/>
    <s v="predicted"/>
    <n v="0.06"/>
    <n v="0.01"/>
    <n v="0.14000000000000001"/>
    <n v="0.02"/>
    <n v="0"/>
    <n v="0.04"/>
    <n v="0"/>
    <n v="0"/>
    <n v="0"/>
    <n v="0"/>
    <n v="0"/>
    <n v="0"/>
    <s v="Indirect"/>
    <x v="84"/>
    <n v="0"/>
    <n v="0"/>
    <n v="0"/>
    <n v="0"/>
    <n v="0"/>
    <s v="High income"/>
    <n v="0"/>
    <n v="0"/>
    <n v="0"/>
    <n v="0"/>
    <n v="0"/>
    <n v="0"/>
    <n v="0"/>
    <n v="0"/>
    <n v="0"/>
    <n v="0"/>
    <n v="0"/>
    <n v="0"/>
    <n v="0"/>
  </r>
  <r>
    <x v="124"/>
    <s v="MC"/>
    <s v="MCO"/>
    <n v="492"/>
    <x v="1"/>
    <x v="9"/>
    <n v="31795"/>
    <n v="25"/>
    <n v="9.1999999999999993"/>
    <n v="48"/>
    <n v="7.9"/>
    <n v="2.9"/>
    <n v="15"/>
    <s v="predicted"/>
    <n v="4"/>
    <n v="2.8"/>
    <n v="5.3"/>
    <n v="1.3"/>
    <n v="0.89"/>
    <n v="1.7"/>
    <n v="0"/>
    <n v="0"/>
    <n v="0"/>
    <n v="0"/>
    <n v="0"/>
    <n v="0"/>
    <s v="Indirect"/>
    <x v="40"/>
    <n v="9.5"/>
    <n v="12"/>
    <n v="3.5"/>
    <n v="3"/>
    <n v="3.9"/>
    <s v="High income"/>
    <n v="0"/>
    <n v="0"/>
    <n v="0"/>
    <n v="0"/>
    <n v="0"/>
    <n v="0"/>
    <n v="0"/>
    <n v="0"/>
    <n v="0"/>
    <n v="0"/>
    <n v="87"/>
    <n v="77"/>
    <n v="99"/>
  </r>
  <r>
    <x v="124"/>
    <s v="MC"/>
    <s v="MCO"/>
    <n v="492"/>
    <x v="1"/>
    <x v="10"/>
    <n v="32081"/>
    <n v="1.6"/>
    <n v="0.47"/>
    <n v="3.3"/>
    <n v="0.51"/>
    <n v="0.15"/>
    <n v="1.1000000000000001"/>
    <s v="predicted"/>
    <n v="0.04"/>
    <n v="0.01"/>
    <n v="0.1"/>
    <n v="0.01"/>
    <n v="0"/>
    <n v="0.03"/>
    <n v="0"/>
    <n v="0"/>
    <n v="0"/>
    <n v="0"/>
    <n v="0"/>
    <n v="0"/>
    <s v="Indirect"/>
    <x v="84"/>
    <n v="0"/>
    <n v="0"/>
    <n v="0"/>
    <n v="0"/>
    <n v="0"/>
    <s v="High income"/>
    <n v="0"/>
    <n v="0"/>
    <n v="0"/>
    <n v="0"/>
    <n v="0"/>
    <n v="0"/>
    <n v="0"/>
    <n v="0"/>
    <n v="0"/>
    <n v="0"/>
    <n v="0"/>
    <n v="0"/>
    <n v="0"/>
  </r>
  <r>
    <x v="124"/>
    <s v="MC"/>
    <s v="MCO"/>
    <n v="492"/>
    <x v="1"/>
    <x v="11"/>
    <n v="32366"/>
    <n v="1.4"/>
    <n v="0.41"/>
    <n v="2.9"/>
    <n v="0.44"/>
    <n v="0.13"/>
    <n v="0.93"/>
    <s v="predicted"/>
    <n v="0.04"/>
    <n v="0.01"/>
    <n v="0.09"/>
    <n v="0.01"/>
    <n v="0"/>
    <n v="0.03"/>
    <n v="0"/>
    <n v="0"/>
    <n v="0"/>
    <n v="0"/>
    <n v="0"/>
    <n v="0"/>
    <s v="Indirect"/>
    <x v="84"/>
    <n v="0"/>
    <n v="0"/>
    <n v="0"/>
    <n v="0"/>
    <n v="0"/>
    <s v="High income"/>
    <n v="0"/>
    <n v="0"/>
    <n v="0"/>
    <n v="0"/>
    <n v="0"/>
    <n v="0"/>
    <n v="0"/>
    <n v="0"/>
    <n v="0"/>
    <n v="0"/>
    <n v="0"/>
    <n v="0"/>
    <n v="0"/>
  </r>
  <r>
    <x v="124"/>
    <s v="MC"/>
    <s v="MCO"/>
    <n v="492"/>
    <x v="1"/>
    <x v="12"/>
    <n v="32653"/>
    <n v="1.2"/>
    <n v="0.35"/>
    <n v="2.4"/>
    <n v="0.38"/>
    <n v="0.11"/>
    <n v="0.8"/>
    <s v="predicted"/>
    <n v="0.03"/>
    <n v="0.01"/>
    <n v="0.08"/>
    <n v="0.01"/>
    <n v="0"/>
    <n v="0.03"/>
    <n v="0"/>
    <n v="0"/>
    <n v="0"/>
    <n v="0"/>
    <n v="0"/>
    <n v="0"/>
    <s v="Indirect"/>
    <x v="84"/>
    <n v="0"/>
    <n v="0"/>
    <n v="0"/>
    <n v="0"/>
    <n v="0"/>
    <s v="High income"/>
    <n v="0"/>
    <n v="0"/>
    <n v="0"/>
    <n v="0"/>
    <n v="0"/>
    <n v="0"/>
    <n v="0"/>
    <n v="0"/>
    <n v="0"/>
    <n v="0"/>
    <n v="0"/>
    <n v="0"/>
    <n v="0"/>
  </r>
  <r>
    <x v="124"/>
    <s v="MC"/>
    <s v="MCO"/>
    <n v="492"/>
    <x v="1"/>
    <x v="13"/>
    <n v="32968"/>
    <n v="0.91"/>
    <n v="0.27"/>
    <n v="1.9"/>
    <n v="0.3"/>
    <n v="0.09"/>
    <n v="0.63"/>
    <s v="predicted"/>
    <n v="0.02"/>
    <n v="0"/>
    <n v="0.06"/>
    <n v="0.01"/>
    <n v="0"/>
    <n v="0.02"/>
    <n v="0"/>
    <n v="0"/>
    <n v="0"/>
    <n v="0"/>
    <n v="0"/>
    <n v="0"/>
    <s v="Indirect"/>
    <x v="597"/>
    <n v="0.34"/>
    <n v="0.44"/>
    <n v="0.13"/>
    <n v="0.11"/>
    <n v="0.15"/>
    <s v="High income"/>
    <n v="0"/>
    <n v="0"/>
    <n v="0"/>
    <n v="0"/>
    <n v="0"/>
    <n v="0"/>
    <n v="0"/>
    <n v="0"/>
    <n v="0"/>
    <n v="0"/>
    <n v="0"/>
    <n v="0"/>
    <n v="0"/>
  </r>
  <r>
    <x v="124"/>
    <s v="MC"/>
    <s v="MCO"/>
    <n v="492"/>
    <x v="1"/>
    <x v="14"/>
    <n v="33346"/>
    <n v="0.94"/>
    <n v="0.35"/>
    <n v="1.8"/>
    <n v="0.31"/>
    <n v="0.12"/>
    <n v="0.61"/>
    <s v="predicted"/>
    <n v="0.05"/>
    <n v="0.01"/>
    <n v="0.1"/>
    <n v="0.02"/>
    <n v="0"/>
    <n v="0.03"/>
    <n v="0"/>
    <n v="0"/>
    <n v="0"/>
    <n v="0"/>
    <n v="0"/>
    <n v="0"/>
    <s v="Indirect"/>
    <x v="598"/>
    <n v="0.68"/>
    <n v="0.88"/>
    <n v="0.26"/>
    <n v="0.23"/>
    <n v="0.28999999999999998"/>
    <s v="High income"/>
    <n v="0"/>
    <n v="0"/>
    <n v="0"/>
    <n v="0"/>
    <n v="0"/>
    <n v="0"/>
    <n v="0"/>
    <n v="0"/>
    <n v="0"/>
    <n v="0"/>
    <n v="0"/>
    <n v="0"/>
    <n v="0"/>
  </r>
  <r>
    <x v="124"/>
    <s v="MC"/>
    <s v="MCO"/>
    <n v="492"/>
    <x v="1"/>
    <x v="15"/>
    <n v="33808"/>
    <n v="1.7"/>
    <n v="0.81"/>
    <n v="3"/>
    <n v="0.57999999999999996"/>
    <n v="0.27"/>
    <n v="1"/>
    <s v="predicted"/>
    <n v="0.16"/>
    <n v="0.09"/>
    <n v="0.25"/>
    <n v="0.05"/>
    <n v="0.03"/>
    <n v="0.09"/>
    <n v="0"/>
    <n v="0"/>
    <n v="0"/>
    <n v="0"/>
    <n v="0"/>
    <n v="0"/>
    <s v="Indirect"/>
    <x v="342"/>
    <n v="1"/>
    <n v="1.3"/>
    <n v="0.4"/>
    <n v="0.35"/>
    <n v="0.45"/>
    <s v="High income"/>
    <n v="0"/>
    <n v="0"/>
    <n v="0"/>
    <n v="0"/>
    <n v="0"/>
    <n v="0"/>
    <n v="0"/>
    <n v="0"/>
    <n v="0"/>
    <n v="0"/>
    <n v="0"/>
    <n v="0"/>
    <n v="0"/>
  </r>
  <r>
    <x v="124"/>
    <s v="MC"/>
    <s v="MCO"/>
    <n v="492"/>
    <x v="1"/>
    <x v="16"/>
    <n v="34369"/>
    <n v="2.4"/>
    <n v="1.1000000000000001"/>
    <n v="4.0999999999999996"/>
    <n v="0.81"/>
    <n v="0.38"/>
    <n v="1.4"/>
    <s v="predicted"/>
    <n v="0.23"/>
    <n v="0.13"/>
    <n v="0.35"/>
    <n v="0.08"/>
    <n v="0.05"/>
    <n v="0.12"/>
    <n v="0"/>
    <n v="0"/>
    <n v="0"/>
    <n v="0"/>
    <n v="0"/>
    <n v="0"/>
    <s v="Indirect"/>
    <x v="599"/>
    <n v="1.4"/>
    <n v="1.8"/>
    <n v="0.54"/>
    <n v="0.47"/>
    <n v="0.61"/>
    <s v="High income"/>
    <n v="0"/>
    <n v="0"/>
    <n v="0"/>
    <n v="0"/>
    <n v="0"/>
    <n v="0"/>
    <n v="0"/>
    <n v="0"/>
    <n v="0"/>
    <n v="0"/>
    <n v="0"/>
    <n v="0"/>
    <n v="0"/>
  </r>
  <r>
    <x v="124"/>
    <s v="MC"/>
    <s v="MCO"/>
    <n v="492"/>
    <x v="1"/>
    <x v="17"/>
    <n v="35013"/>
    <n v="3"/>
    <n v="1.4"/>
    <n v="5.2"/>
    <n v="1.1000000000000001"/>
    <n v="0.5"/>
    <n v="1.8"/>
    <s v="predicted"/>
    <n v="0.31"/>
    <n v="0.19"/>
    <n v="0.46"/>
    <n v="0.11"/>
    <n v="7.0000000000000007E-2"/>
    <n v="0.16"/>
    <n v="0"/>
    <n v="0"/>
    <n v="0"/>
    <n v="0"/>
    <n v="0"/>
    <n v="0"/>
    <s v="Indirect"/>
    <x v="600"/>
    <n v="1.7"/>
    <n v="2.2000000000000002"/>
    <n v="0.68"/>
    <n v="0.6"/>
    <n v="0.77"/>
    <s v="High income"/>
    <n v="0"/>
    <n v="0"/>
    <n v="0"/>
    <n v="0"/>
    <n v="0"/>
    <n v="0"/>
    <n v="0"/>
    <n v="0"/>
    <n v="0"/>
    <n v="0"/>
    <n v="0"/>
    <n v="0"/>
    <n v="0"/>
  </r>
  <r>
    <x v="124"/>
    <s v="MC"/>
    <s v="MCO"/>
    <n v="492"/>
    <x v="1"/>
    <x v="18"/>
    <n v="35686"/>
    <n v="3.8"/>
    <n v="1.8"/>
    <n v="6.5"/>
    <n v="1.3"/>
    <n v="0.64"/>
    <n v="2.2999999999999998"/>
    <s v="predicted"/>
    <n v="0.41"/>
    <n v="0.26"/>
    <n v="0.6"/>
    <n v="0.15"/>
    <n v="0.09"/>
    <n v="0.22"/>
    <n v="0"/>
    <n v="0"/>
    <n v="0"/>
    <n v="0"/>
    <n v="0"/>
    <n v="0"/>
    <s v="Indirect"/>
    <x v="161"/>
    <n v="2.1"/>
    <n v="2.6"/>
    <n v="0.84"/>
    <n v="0.73"/>
    <n v="0.95"/>
    <s v="High income"/>
    <n v="0"/>
    <n v="0"/>
    <n v="0"/>
    <n v="0"/>
    <n v="0"/>
    <n v="0"/>
    <n v="0"/>
    <n v="0"/>
    <n v="0"/>
    <n v="0"/>
    <n v="0"/>
    <n v="0"/>
    <n v="0"/>
  </r>
  <r>
    <x v="124"/>
    <s v="MC"/>
    <s v="MCO"/>
    <n v="492"/>
    <x v="1"/>
    <x v="19"/>
    <n v="36314"/>
    <n v="4.5"/>
    <n v="2.1"/>
    <n v="7.7"/>
    <n v="1.6"/>
    <n v="0.77"/>
    <n v="2.8"/>
    <s v="predicted"/>
    <n v="0.5"/>
    <n v="0.32"/>
    <n v="0.73"/>
    <n v="0.18"/>
    <n v="0.12"/>
    <n v="0.26"/>
    <n v="0"/>
    <n v="0"/>
    <n v="0"/>
    <n v="0"/>
    <n v="0"/>
    <n v="0"/>
    <s v="Indirect"/>
    <x v="29"/>
    <n v="2.4"/>
    <n v="3.1"/>
    <n v="0.99"/>
    <n v="0.87"/>
    <n v="1.1000000000000001"/>
    <s v="High income"/>
    <n v="0"/>
    <n v="0"/>
    <n v="0"/>
    <n v="0"/>
    <n v="0"/>
    <n v="0"/>
    <n v="0"/>
    <n v="0"/>
    <n v="0"/>
    <n v="0"/>
    <n v="0"/>
    <n v="0"/>
    <n v="0"/>
  </r>
  <r>
    <x v="124"/>
    <s v="MC"/>
    <s v="MCO"/>
    <n v="492"/>
    <x v="1"/>
    <x v="20"/>
    <n v="36845"/>
    <n v="5.2"/>
    <n v="2.5"/>
    <n v="9"/>
    <n v="1.9"/>
    <n v="0.9"/>
    <n v="3.3"/>
    <s v="predicted"/>
    <n v="0.6"/>
    <n v="0.39"/>
    <n v="0.86"/>
    <n v="0.22"/>
    <n v="0.14000000000000001"/>
    <n v="0.32"/>
    <n v="0"/>
    <n v="0"/>
    <n v="0"/>
    <n v="0"/>
    <n v="0"/>
    <n v="0"/>
    <s v="Indirect"/>
    <x v="601"/>
    <n v="2.7"/>
    <n v="3.5"/>
    <n v="1.1000000000000001"/>
    <n v="1"/>
    <n v="1.3"/>
    <s v="High income"/>
    <n v="0"/>
    <n v="0"/>
    <n v="0"/>
    <n v="0"/>
    <n v="0"/>
    <n v="0"/>
    <n v="0"/>
    <n v="0"/>
    <n v="0"/>
    <n v="0"/>
    <n v="87"/>
    <n v="77"/>
    <n v="99"/>
  </r>
  <r>
    <x v="124"/>
    <s v="MC"/>
    <s v="MCO"/>
    <n v="492"/>
    <x v="1"/>
    <x v="21"/>
    <n v="37261"/>
    <n v="2.4"/>
    <n v="0.84"/>
    <n v="4.9000000000000004"/>
    <n v="0.91"/>
    <n v="0.31"/>
    <n v="1.8"/>
    <s v="predicted"/>
    <n v="0.1"/>
    <n v="0.03"/>
    <n v="0.23"/>
    <n v="0.04"/>
    <n v="0.01"/>
    <n v="0.09"/>
    <n v="0"/>
    <n v="0"/>
    <n v="0"/>
    <n v="0"/>
    <n v="0"/>
    <n v="0"/>
    <s v="Indirect"/>
    <x v="602"/>
    <n v="1.8"/>
    <n v="2.4"/>
    <n v="0.78"/>
    <n v="0.68"/>
    <n v="0.88"/>
    <s v="High income"/>
    <n v="0"/>
    <n v="0"/>
    <n v="0"/>
    <n v="0"/>
    <n v="0"/>
    <n v="0"/>
    <n v="0"/>
    <n v="0"/>
    <n v="0"/>
    <n v="0"/>
    <n v="0"/>
    <n v="0"/>
    <n v="0"/>
  </r>
  <r>
    <x v="124"/>
    <s v="MC"/>
    <s v="MCO"/>
    <n v="492"/>
    <x v="1"/>
    <x v="22"/>
    <n v="37579"/>
    <n v="2.2999999999999998"/>
    <n v="0.7"/>
    <n v="4.9000000000000004"/>
    <n v="0.88"/>
    <n v="0.26"/>
    <n v="1.9"/>
    <s v="predicted"/>
    <n v="0.1"/>
    <n v="0.03"/>
    <n v="0.21"/>
    <n v="0.04"/>
    <n v="0.01"/>
    <n v="0.08"/>
    <n v="0"/>
    <n v="0"/>
    <n v="0"/>
    <n v="0"/>
    <n v="0"/>
    <n v="0"/>
    <s v="Indirect"/>
    <x v="602"/>
    <n v="1.8"/>
    <n v="2.4"/>
    <n v="0.79"/>
    <n v="0.69"/>
    <n v="0.89"/>
    <s v="High income"/>
    <n v="0"/>
    <n v="0"/>
    <n v="0"/>
    <n v="0"/>
    <n v="0"/>
    <n v="0"/>
    <n v="0"/>
    <n v="0"/>
    <n v="0"/>
    <n v="0"/>
    <n v="0"/>
    <n v="0"/>
    <n v="0"/>
  </r>
  <r>
    <x v="124"/>
    <s v="MC"/>
    <s v="MCO"/>
    <n v="492"/>
    <x v="1"/>
    <x v="23"/>
    <n v="37831"/>
    <n v="2.4"/>
    <n v="0.73"/>
    <n v="5.2"/>
    <n v="0.92"/>
    <n v="0.28000000000000003"/>
    <n v="2"/>
    <s v="predicted"/>
    <n v="0.09"/>
    <n v="0.03"/>
    <n v="0.19"/>
    <n v="0.03"/>
    <n v="0.01"/>
    <n v="7.0000000000000007E-2"/>
    <n v="0"/>
    <n v="0"/>
    <n v="0"/>
    <n v="0"/>
    <n v="0"/>
    <n v="0"/>
    <s v="Indirect"/>
    <x v="602"/>
    <n v="1.8"/>
    <n v="2.4"/>
    <n v="0.79"/>
    <n v="0.69"/>
    <n v="0.9"/>
    <s v="High income"/>
    <n v="0"/>
    <n v="0"/>
    <n v="0"/>
    <n v="0"/>
    <n v="0"/>
    <n v="0"/>
    <n v="0"/>
    <n v="0"/>
    <n v="0"/>
    <n v="0"/>
    <n v="0"/>
    <n v="0"/>
    <n v="0"/>
  </r>
  <r>
    <x v="125"/>
    <s v="MN"/>
    <s v="MNG"/>
    <n v="496"/>
    <x v="3"/>
    <x v="0"/>
    <n v="2184159"/>
    <n v="928"/>
    <n v="429"/>
    <n v="1615"/>
    <n v="20000"/>
    <n v="9400"/>
    <n v="35000"/>
    <s v="predicted"/>
    <n v="16"/>
    <n v="13"/>
    <n v="21"/>
    <n v="360"/>
    <n v="280"/>
    <n v="450"/>
    <n v="0"/>
    <n v="0"/>
    <n v="0"/>
    <n v="0"/>
    <n v="0"/>
    <n v="0"/>
    <s v="VR imputed"/>
    <x v="391"/>
    <n v="360"/>
    <n v="453"/>
    <n v="8800"/>
    <n v="7900"/>
    <n v="9900"/>
    <n v="0"/>
    <n v="0.01"/>
    <n v="0"/>
    <n v="0.01"/>
    <n v="0.02"/>
    <n v="0.02"/>
    <n v="0.05"/>
    <n v="0.53"/>
    <n v="0.48"/>
    <n v="1"/>
    <n v="0"/>
    <n v="19"/>
    <n v="17"/>
    <n v="21"/>
  </r>
  <r>
    <x v="125"/>
    <s v="MN"/>
    <s v="MNG"/>
    <n v="496"/>
    <x v="3"/>
    <x v="1"/>
    <n v="2217937"/>
    <n v="861"/>
    <n v="407"/>
    <n v="1481"/>
    <n v="19000"/>
    <n v="9000"/>
    <n v="33000"/>
    <s v="predicted"/>
    <n v="16"/>
    <n v="12"/>
    <n v="20"/>
    <n v="350"/>
    <n v="260"/>
    <n v="440"/>
    <n v="0"/>
    <n v="0"/>
    <n v="0"/>
    <n v="0"/>
    <n v="0"/>
    <n v="0"/>
    <s v="VR imputed"/>
    <x v="135"/>
    <n v="353"/>
    <n v="426"/>
    <n v="8500"/>
    <n v="7800"/>
    <n v="9400"/>
    <n v="0"/>
    <n v="0.01"/>
    <n v="0"/>
    <n v="0.01"/>
    <n v="0.02"/>
    <n v="0.02"/>
    <n v="0.06"/>
    <n v="0.55000000000000004"/>
    <n v="0.51"/>
    <n v="1.2"/>
    <n v="0"/>
    <n v="19"/>
    <n v="17"/>
    <n v="21"/>
  </r>
  <r>
    <x v="125"/>
    <s v="MN"/>
    <s v="MNG"/>
    <n v="496"/>
    <x v="3"/>
    <x v="2"/>
    <n v="2243525"/>
    <n v="799"/>
    <n v="385"/>
    <n v="1361"/>
    <n v="18000"/>
    <n v="8600"/>
    <n v="31000"/>
    <s v="predicted"/>
    <n v="15"/>
    <n v="11"/>
    <n v="19"/>
    <n v="330"/>
    <n v="250"/>
    <n v="430"/>
    <n v="0"/>
    <n v="0"/>
    <n v="0"/>
    <n v="0"/>
    <n v="0"/>
    <n v="0"/>
    <s v="VR imputed"/>
    <x v="603"/>
    <n v="339"/>
    <n v="400"/>
    <n v="8200"/>
    <n v="7600"/>
    <n v="9000"/>
    <n v="0"/>
    <n v="0.01"/>
    <n v="0"/>
    <n v="0.01"/>
    <n v="0.02"/>
    <n v="0.02"/>
    <n v="0.06"/>
    <n v="0.52"/>
    <n v="0.48"/>
    <n v="1.3"/>
    <n v="0"/>
    <n v="18"/>
    <n v="17"/>
    <n v="20"/>
  </r>
  <r>
    <x v="125"/>
    <s v="MN"/>
    <s v="MNG"/>
    <n v="496"/>
    <x v="3"/>
    <x v="3"/>
    <n v="2263224"/>
    <n v="740"/>
    <n v="363"/>
    <n v="1246"/>
    <n v="17000"/>
    <n v="8200"/>
    <n v="28000"/>
    <s v="predicted"/>
    <n v="14"/>
    <n v="10"/>
    <n v="18"/>
    <n v="320"/>
    <n v="240"/>
    <n v="410"/>
    <n v="0"/>
    <n v="0"/>
    <n v="0"/>
    <n v="0"/>
    <n v="0"/>
    <n v="0"/>
    <s v="VR imputed"/>
    <x v="528"/>
    <n v="325"/>
    <n v="376"/>
    <n v="7900"/>
    <n v="7400"/>
    <n v="8500"/>
    <n v="0"/>
    <n v="0.01"/>
    <n v="0"/>
    <n v="0.01"/>
    <n v="0.02"/>
    <n v="0.02"/>
    <n v="0.06"/>
    <n v="0.49"/>
    <n v="0.46"/>
    <n v="1.3"/>
    <n v="0"/>
    <n v="18"/>
    <n v="17"/>
    <n v="19"/>
  </r>
  <r>
    <x v="125"/>
    <s v="MN"/>
    <s v="MNG"/>
    <n v="496"/>
    <x v="3"/>
    <x v="4"/>
    <n v="2280519"/>
    <n v="682"/>
    <n v="341"/>
    <n v="1140"/>
    <n v="16000"/>
    <n v="7800"/>
    <n v="26000"/>
    <s v="predicted"/>
    <n v="13"/>
    <n v="9.6999999999999993"/>
    <n v="18"/>
    <n v="310"/>
    <n v="220"/>
    <n v="400"/>
    <n v="0"/>
    <n v="0"/>
    <n v="0"/>
    <n v="0"/>
    <n v="0"/>
    <n v="0"/>
    <s v="VR"/>
    <x v="280"/>
    <n v="305"/>
    <n v="360"/>
    <n v="7500"/>
    <n v="7000"/>
    <n v="8200"/>
    <n v="0"/>
    <n v="0.01"/>
    <n v="0"/>
    <n v="0.01"/>
    <n v="0.02"/>
    <n v="0.02"/>
    <n v="0.06"/>
    <n v="0.44"/>
    <n v="0.41"/>
    <n v="1.3"/>
    <n v="0"/>
    <n v="23"/>
    <n v="21"/>
    <n v="25"/>
  </r>
  <r>
    <x v="125"/>
    <s v="MN"/>
    <s v="MNG"/>
    <n v="496"/>
    <x v="3"/>
    <x v="5"/>
    <n v="2298063"/>
    <n v="627"/>
    <n v="318"/>
    <n v="1039"/>
    <n v="14000"/>
    <n v="7300"/>
    <n v="24000"/>
    <s v="predicted"/>
    <n v="13"/>
    <n v="9"/>
    <n v="17"/>
    <n v="290"/>
    <n v="210"/>
    <n v="390"/>
    <n v="0"/>
    <n v="0"/>
    <n v="0"/>
    <n v="0"/>
    <n v="0"/>
    <n v="0"/>
    <s v="VR imputed"/>
    <x v="530"/>
    <n v="285"/>
    <n v="348"/>
    <n v="7200"/>
    <n v="6600"/>
    <n v="8000"/>
    <n v="0"/>
    <n v="0.01"/>
    <n v="0"/>
    <n v="0.02"/>
    <n v="0.02"/>
    <n v="0.02"/>
    <n v="0.06"/>
    <n v="0.48"/>
    <n v="0.44"/>
    <n v="1.5"/>
    <n v="0"/>
    <n v="39"/>
    <n v="35"/>
    <n v="42"/>
  </r>
  <r>
    <x v="125"/>
    <s v="MN"/>
    <s v="MNG"/>
    <n v="496"/>
    <x v="3"/>
    <x v="6"/>
    <n v="2316598"/>
    <n v="575"/>
    <n v="296"/>
    <n v="945"/>
    <n v="13000"/>
    <n v="6900"/>
    <n v="22000"/>
    <s v="predicted"/>
    <n v="12"/>
    <n v="8.3000000000000007"/>
    <n v="16"/>
    <n v="280"/>
    <n v="190"/>
    <n v="380"/>
    <n v="0"/>
    <n v="0"/>
    <n v="0"/>
    <n v="0"/>
    <n v="0"/>
    <n v="0"/>
    <s v="VR imputed"/>
    <x v="531"/>
    <n v="272"/>
    <n v="330"/>
    <n v="6900"/>
    <n v="6300"/>
    <n v="7600"/>
    <n v="0"/>
    <n v="0.01"/>
    <n v="0"/>
    <n v="0.02"/>
    <n v="0.02"/>
    <n v="0.02"/>
    <n v="0.06"/>
    <n v="0.45"/>
    <n v="0.42"/>
    <n v="1.4"/>
    <n v="0"/>
    <n v="59"/>
    <n v="53"/>
    <n v="65"/>
  </r>
  <r>
    <x v="125"/>
    <s v="MN"/>
    <s v="MNG"/>
    <n v="496"/>
    <x v="3"/>
    <x v="7"/>
    <n v="2335723"/>
    <n v="528"/>
    <n v="275"/>
    <n v="861"/>
    <n v="12000"/>
    <n v="6400"/>
    <n v="20000"/>
    <s v="predicted"/>
    <n v="11"/>
    <n v="7.6"/>
    <n v="15"/>
    <n v="260"/>
    <n v="180"/>
    <n v="360"/>
    <n v="0"/>
    <n v="0"/>
    <n v="0"/>
    <n v="0"/>
    <n v="0"/>
    <n v="0"/>
    <s v="VR imputed"/>
    <x v="527"/>
    <n v="261"/>
    <n v="313"/>
    <n v="6700"/>
    <n v="6100"/>
    <n v="7300"/>
    <n v="0"/>
    <n v="0.01"/>
    <n v="0"/>
    <n v="0.02"/>
    <n v="0.02"/>
    <n v="0.02"/>
    <n v="0.06"/>
    <n v="0.43"/>
    <n v="0.4"/>
    <n v="1.4"/>
    <n v="0"/>
    <n v="54"/>
    <n v="49"/>
    <n v="59"/>
  </r>
  <r>
    <x v="125"/>
    <s v="MN"/>
    <s v="MNG"/>
    <n v="496"/>
    <x v="3"/>
    <x v="8"/>
    <n v="2355618"/>
    <n v="488"/>
    <n v="257"/>
    <n v="790"/>
    <n v="11000"/>
    <n v="6000"/>
    <n v="19000"/>
    <s v="predicted"/>
    <n v="10"/>
    <n v="6.9"/>
    <n v="15"/>
    <n v="250"/>
    <n v="160"/>
    <n v="350"/>
    <n v="0"/>
    <n v="0"/>
    <n v="0"/>
    <n v="0"/>
    <n v="0"/>
    <n v="0"/>
    <s v="VR imputed"/>
    <x v="397"/>
    <n v="251"/>
    <n v="293"/>
    <n v="6400"/>
    <n v="5900"/>
    <n v="6900"/>
    <n v="0"/>
    <n v="0.01"/>
    <n v="0"/>
    <n v="0.01"/>
    <n v="0.02"/>
    <n v="0.02"/>
    <n v="0.05"/>
    <n v="0.39"/>
    <n v="0.37"/>
    <n v="1.1000000000000001"/>
    <n v="0"/>
    <n v="45"/>
    <n v="42"/>
    <n v="49"/>
  </r>
  <r>
    <x v="125"/>
    <s v="MN"/>
    <s v="MNG"/>
    <n v="496"/>
    <x v="3"/>
    <x v="9"/>
    <n v="2376197"/>
    <n v="453"/>
    <n v="239"/>
    <n v="734"/>
    <n v="11000"/>
    <n v="5700"/>
    <n v="17000"/>
    <s v="predicted"/>
    <n v="9.8000000000000007"/>
    <n v="6.2"/>
    <n v="14"/>
    <n v="230"/>
    <n v="150"/>
    <n v="340"/>
    <n v="0"/>
    <n v="0"/>
    <n v="0"/>
    <n v="0"/>
    <n v="0"/>
    <n v="0"/>
    <s v="VR imputed"/>
    <x v="485"/>
    <n v="241"/>
    <n v="282"/>
    <n v="6200"/>
    <n v="5700"/>
    <n v="6700"/>
    <n v="0"/>
    <n v="0.01"/>
    <n v="0"/>
    <n v="0.01"/>
    <n v="0.02"/>
    <n v="0.02"/>
    <n v="0.05"/>
    <n v="0.4"/>
    <n v="0.38"/>
    <n v="1.1000000000000001"/>
    <n v="0"/>
    <n v="54"/>
    <n v="50"/>
    <n v="58"/>
  </r>
  <r>
    <x v="125"/>
    <s v="MN"/>
    <s v="MNG"/>
    <n v="496"/>
    <x v="3"/>
    <x v="10"/>
    <n v="2397473"/>
    <n v="427"/>
    <n v="225"/>
    <n v="692"/>
    <n v="10000"/>
    <n v="5400"/>
    <n v="17000"/>
    <s v="predicted"/>
    <n v="9.1"/>
    <n v="5.6"/>
    <n v="14"/>
    <n v="220"/>
    <n v="130"/>
    <n v="330"/>
    <n v="0"/>
    <n v="0"/>
    <n v="0"/>
    <n v="0"/>
    <n v="0"/>
    <n v="0"/>
    <s v="VR imputed"/>
    <x v="460"/>
    <n v="233"/>
    <n v="273"/>
    <n v="6100"/>
    <n v="5600"/>
    <n v="6500"/>
    <n v="0"/>
    <n v="0.01"/>
    <n v="0"/>
    <n v="0.01"/>
    <n v="0.02"/>
    <n v="0.02"/>
    <n v="0.05"/>
    <n v="0.42"/>
    <n v="0.4"/>
    <n v="1.1000000000000001"/>
    <n v="0"/>
    <n v="51"/>
    <n v="48"/>
    <n v="56"/>
  </r>
  <r>
    <x v="125"/>
    <s v="MN"/>
    <s v="MNG"/>
    <n v="496"/>
    <x v="3"/>
    <x v="11"/>
    <n v="2419669"/>
    <n v="401"/>
    <n v="209"/>
    <n v="654"/>
    <n v="9700"/>
    <n v="5100"/>
    <n v="16000"/>
    <s v="predicted"/>
    <n v="8.5"/>
    <n v="5"/>
    <n v="13"/>
    <n v="210"/>
    <n v="120"/>
    <n v="310"/>
    <n v="0"/>
    <n v="0"/>
    <n v="0"/>
    <n v="0"/>
    <n v="0"/>
    <n v="0"/>
    <s v="VR imputed"/>
    <x v="67"/>
    <n v="226"/>
    <n v="261"/>
    <n v="5900"/>
    <n v="5500"/>
    <n v="6300"/>
    <n v="0"/>
    <n v="0.01"/>
    <n v="0"/>
    <n v="0.02"/>
    <n v="0.02"/>
    <n v="0.02"/>
    <n v="0.05"/>
    <n v="0.44"/>
    <n v="0.41"/>
    <n v="1.3"/>
    <n v="0"/>
    <n v="59"/>
    <n v="56"/>
    <n v="65"/>
  </r>
  <r>
    <x v="125"/>
    <s v="MN"/>
    <s v="MNG"/>
    <n v="496"/>
    <x v="3"/>
    <x v="12"/>
    <n v="2443231"/>
    <n v="376"/>
    <n v="195"/>
    <n v="615"/>
    <n v="9200"/>
    <n v="4800"/>
    <n v="15000"/>
    <s v="predicted"/>
    <n v="7.9"/>
    <n v="4.5"/>
    <n v="12"/>
    <n v="190"/>
    <n v="110"/>
    <n v="300"/>
    <n v="0"/>
    <n v="0"/>
    <n v="0"/>
    <n v="0"/>
    <n v="0"/>
    <n v="0"/>
    <s v="VR imputed"/>
    <x v="382"/>
    <n v="222"/>
    <n v="253"/>
    <n v="5800"/>
    <n v="5400"/>
    <n v="6200"/>
    <n v="0"/>
    <n v="0.01"/>
    <n v="0"/>
    <n v="0.02"/>
    <n v="0.02"/>
    <n v="0.02"/>
    <n v="0.05"/>
    <n v="0.51"/>
    <n v="0.48"/>
    <n v="1.3"/>
    <n v="0"/>
    <n v="66"/>
    <n v="62"/>
    <n v="71"/>
  </r>
  <r>
    <x v="125"/>
    <s v="MN"/>
    <s v="MNG"/>
    <n v="496"/>
    <x v="3"/>
    <x v="13"/>
    <n v="2468595"/>
    <n v="350"/>
    <n v="176"/>
    <n v="583"/>
    <n v="8600"/>
    <n v="4400"/>
    <n v="14000"/>
    <s v="predicted"/>
    <n v="7.4"/>
    <n v="4"/>
    <n v="12"/>
    <n v="180"/>
    <n v="98"/>
    <n v="290"/>
    <n v="0"/>
    <n v="0"/>
    <n v="0"/>
    <n v="0"/>
    <n v="0"/>
    <n v="0"/>
    <s v="VR imputed"/>
    <x v="409"/>
    <n v="219"/>
    <n v="250"/>
    <n v="5800"/>
    <n v="5400"/>
    <n v="6200"/>
    <n v="0"/>
    <n v="0.01"/>
    <n v="0"/>
    <n v="0.02"/>
    <n v="0.03"/>
    <n v="0.03"/>
    <n v="0.06"/>
    <n v="0.66"/>
    <n v="0.63"/>
    <n v="1.6"/>
    <n v="0"/>
    <n v="68"/>
    <n v="64"/>
    <n v="72"/>
  </r>
  <r>
    <x v="125"/>
    <s v="MN"/>
    <s v="MNG"/>
    <n v="496"/>
    <x v="3"/>
    <x v="14"/>
    <n v="2496248"/>
    <n v="332"/>
    <n v="161"/>
    <n v="563"/>
    <n v="8300"/>
    <n v="4000"/>
    <n v="14000"/>
    <s v="predicted"/>
    <n v="6.9"/>
    <n v="3.6"/>
    <n v="11"/>
    <n v="170"/>
    <n v="89"/>
    <n v="290"/>
    <n v="0"/>
    <n v="0"/>
    <n v="0"/>
    <n v="0"/>
    <n v="0"/>
    <n v="0"/>
    <s v="VR imputed"/>
    <x v="284"/>
    <n v="216"/>
    <n v="250"/>
    <n v="5700"/>
    <n v="5400"/>
    <n v="6200"/>
    <n v="0"/>
    <n v="0.01"/>
    <n v="0.01"/>
    <n v="0.02"/>
    <n v="0.03"/>
    <n v="0.03"/>
    <n v="7.0000000000000007E-2"/>
    <n v="0.81"/>
    <n v="0.77"/>
    <n v="1.8"/>
    <n v="0"/>
    <n v="79"/>
    <n v="73"/>
    <n v="84"/>
  </r>
  <r>
    <x v="125"/>
    <s v="MN"/>
    <s v="MNG"/>
    <n v="496"/>
    <x v="3"/>
    <x v="15"/>
    <n v="2526502"/>
    <n v="321"/>
    <n v="153"/>
    <n v="550"/>
    <n v="8100"/>
    <n v="3900"/>
    <n v="14000"/>
    <s v="predicted"/>
    <n v="6.5"/>
    <n v="3.2"/>
    <n v="11"/>
    <n v="160"/>
    <n v="80"/>
    <n v="280"/>
    <n v="0"/>
    <n v="0"/>
    <n v="0"/>
    <n v="0"/>
    <n v="0"/>
    <n v="0"/>
    <s v="VR imputed"/>
    <x v="604"/>
    <n v="213"/>
    <n v="247"/>
    <n v="5700"/>
    <n v="5400"/>
    <n v="6200"/>
    <n v="0"/>
    <n v="0.02"/>
    <n v="0.01"/>
    <n v="0.03"/>
    <n v="0.04"/>
    <n v="0.04"/>
    <n v="0.09"/>
    <n v="1.1000000000000001"/>
    <n v="1"/>
    <n v="2.2999999999999998"/>
    <n v="0"/>
    <n v="80"/>
    <n v="74"/>
    <n v="86"/>
  </r>
  <r>
    <x v="125"/>
    <s v="MN"/>
    <s v="MNG"/>
    <n v="496"/>
    <x v="3"/>
    <x v="16"/>
    <n v="2559496"/>
    <n v="314"/>
    <n v="148"/>
    <n v="543"/>
    <n v="8000"/>
    <n v="3800"/>
    <n v="14000"/>
    <s v="predicted"/>
    <n v="6.2"/>
    <n v="2.9"/>
    <n v="11"/>
    <n v="160"/>
    <n v="73"/>
    <n v="270"/>
    <n v="0"/>
    <n v="0"/>
    <n v="0"/>
    <n v="0"/>
    <n v="0"/>
    <n v="0"/>
    <s v="VR imputed"/>
    <x v="63"/>
    <n v="212"/>
    <n v="242"/>
    <n v="5800"/>
    <n v="5400"/>
    <n v="6200"/>
    <n v="0"/>
    <n v="0.03"/>
    <n v="0.01"/>
    <n v="0.04"/>
    <n v="0.06"/>
    <n v="0.05"/>
    <n v="0.12"/>
    <n v="1.5"/>
    <n v="1.4"/>
    <n v="3.1"/>
    <n v="0"/>
    <n v="87"/>
    <n v="82"/>
    <n v="93"/>
  </r>
  <r>
    <x v="125"/>
    <s v="MN"/>
    <s v="MNG"/>
    <n v="496"/>
    <x v="3"/>
    <x v="17"/>
    <n v="2595068"/>
    <n v="313"/>
    <n v="146"/>
    <n v="542"/>
    <n v="8100"/>
    <n v="3800"/>
    <n v="14000"/>
    <s v="predicted"/>
    <n v="5.9"/>
    <n v="2.6"/>
    <n v="10"/>
    <n v="150"/>
    <n v="67"/>
    <n v="270"/>
    <n v="0"/>
    <n v="0"/>
    <n v="0"/>
    <n v="0"/>
    <n v="0"/>
    <n v="0"/>
    <s v="VR imputed"/>
    <x v="159"/>
    <n v="209"/>
    <n v="239"/>
    <n v="5800"/>
    <n v="5400"/>
    <n v="6200"/>
    <n v="0"/>
    <n v="0.03"/>
    <n v="0.02"/>
    <n v="0.06"/>
    <n v="7.0000000000000007E-2"/>
    <n v="7.0000000000000007E-2"/>
    <n v="0.16"/>
    <n v="1.9"/>
    <n v="1.8"/>
    <n v="4.0999999999999996"/>
    <n v="0"/>
    <n v="80"/>
    <n v="75"/>
    <n v="86"/>
  </r>
  <r>
    <x v="125"/>
    <s v="MN"/>
    <s v="MNG"/>
    <n v="496"/>
    <x v="3"/>
    <x v="18"/>
    <n v="2632834"/>
    <n v="311"/>
    <n v="147"/>
    <n v="537"/>
    <n v="8200"/>
    <n v="3900"/>
    <n v="14000"/>
    <s v="predicted"/>
    <n v="5.6"/>
    <n v="2.2999999999999998"/>
    <n v="10"/>
    <n v="150"/>
    <n v="62"/>
    <n v="270"/>
    <n v="0.04"/>
    <n v="0.02"/>
    <n v="0.06"/>
    <n v="1"/>
    <n v="0.56999999999999995"/>
    <n v="1.5"/>
    <s v="VR imputed"/>
    <x v="160"/>
    <n v="207"/>
    <n v="238"/>
    <n v="5900"/>
    <n v="5400"/>
    <n v="6300"/>
    <n v="0"/>
    <n v="0.04"/>
    <n v="0.02"/>
    <n v="7.0000000000000007E-2"/>
    <n v="0.1"/>
    <n v="0.09"/>
    <n v="0.21"/>
    <n v="2.5"/>
    <n v="2.4"/>
    <n v="5.7"/>
    <n v="0"/>
    <n v="76"/>
    <n v="72"/>
    <n v="82"/>
  </r>
  <r>
    <x v="125"/>
    <s v="MN"/>
    <s v="MNG"/>
    <n v="496"/>
    <x v="3"/>
    <x v="19"/>
    <n v="2672223"/>
    <n v="308"/>
    <n v="145"/>
    <n v="531"/>
    <n v="8200"/>
    <n v="3900"/>
    <n v="14000"/>
    <s v="predicted"/>
    <n v="5.4"/>
    <n v="2.7"/>
    <n v="9"/>
    <n v="140"/>
    <n v="72"/>
    <n v="240"/>
    <n v="0.04"/>
    <n v="0.02"/>
    <n v="0.06"/>
    <n v="1"/>
    <n v="0.56999999999999995"/>
    <n v="1.5"/>
    <s v="VR imputed"/>
    <x v="216"/>
    <n v="203"/>
    <n v="234"/>
    <n v="5900"/>
    <n v="5400"/>
    <n v="6300"/>
    <n v="0"/>
    <n v="0.06"/>
    <n v="0.02"/>
    <n v="0.1"/>
    <n v="0.12"/>
    <n v="0.11"/>
    <n v="0.28000000000000003"/>
    <n v="3.3"/>
    <n v="3"/>
    <n v="7.6"/>
    <n v="0"/>
    <n v="76"/>
    <n v="72"/>
    <n v="83"/>
  </r>
  <r>
    <x v="125"/>
    <s v="MN"/>
    <s v="MNG"/>
    <n v="496"/>
    <x v="3"/>
    <x v="20"/>
    <n v="2712738"/>
    <n v="301"/>
    <n v="142"/>
    <n v="517"/>
    <n v="8200"/>
    <n v="3900"/>
    <n v="14000"/>
    <s v="predicted"/>
    <n v="5.2"/>
    <n v="2"/>
    <n v="9.9"/>
    <n v="140"/>
    <n v="55"/>
    <n v="270"/>
    <n v="0.04"/>
    <n v="0.02"/>
    <n v="0.06"/>
    <n v="1"/>
    <n v="0.56999999999999995"/>
    <n v="1.5"/>
    <s v="VR imputed"/>
    <x v="497"/>
    <n v="195"/>
    <n v="230"/>
    <n v="5800"/>
    <n v="5300"/>
    <n v="6200"/>
    <n v="0"/>
    <n v="7.0000000000000007E-2"/>
    <n v="0.03"/>
    <n v="0.13"/>
    <n v="0.15"/>
    <n v="0.14000000000000001"/>
    <n v="0.35"/>
    <n v="4"/>
    <n v="3.7"/>
    <n v="9.5"/>
    <n v="0"/>
    <n v="77"/>
    <n v="71"/>
    <n v="84"/>
  </r>
  <r>
    <x v="125"/>
    <s v="MN"/>
    <s v="MNG"/>
    <n v="496"/>
    <x v="3"/>
    <x v="21"/>
    <n v="2754209"/>
    <n v="287"/>
    <n v="135"/>
    <n v="495"/>
    <n v="7900"/>
    <n v="3700"/>
    <n v="14000"/>
    <s v="predicted"/>
    <n v="5.0999999999999996"/>
    <n v="1.9"/>
    <n v="9.8000000000000007"/>
    <n v="140"/>
    <n v="53"/>
    <n v="270"/>
    <n v="0.04"/>
    <n v="0.01"/>
    <n v="0.08"/>
    <n v="1"/>
    <n v="0.27"/>
    <n v="2.2000000000000002"/>
    <s v="VR imputed"/>
    <x v="514"/>
    <n v="187"/>
    <n v="222"/>
    <n v="5600"/>
    <n v="5100"/>
    <n v="6100"/>
    <n v="0"/>
    <n v="0.08"/>
    <n v="0.04"/>
    <n v="0.15"/>
    <n v="0.17"/>
    <n v="0.16"/>
    <n v="0.41"/>
    <n v="4.7"/>
    <n v="4.4000000000000004"/>
    <n v="11"/>
    <n v="0"/>
    <n v="75"/>
    <n v="69"/>
    <n v="82"/>
  </r>
  <r>
    <x v="125"/>
    <s v="MN"/>
    <s v="MNG"/>
    <n v="496"/>
    <x v="3"/>
    <x v="22"/>
    <n v="2796484"/>
    <n v="270"/>
    <n v="127"/>
    <n v="466"/>
    <n v="7600"/>
    <n v="3600"/>
    <n v="13000"/>
    <s v="predicted"/>
    <n v="5"/>
    <n v="1.9"/>
    <n v="9.6"/>
    <n v="140"/>
    <n v="52"/>
    <n v="270"/>
    <n v="0.04"/>
    <n v="0.01"/>
    <n v="0.08"/>
    <n v="1"/>
    <n v="0.27"/>
    <n v="2.2000000000000002"/>
    <s v="VR imputed"/>
    <x v="478"/>
    <n v="175"/>
    <n v="217"/>
    <n v="5400"/>
    <n v="4900"/>
    <n v="6100"/>
    <n v="0"/>
    <n v="0.1"/>
    <n v="0.04"/>
    <n v="0.18"/>
    <n v="0.19"/>
    <n v="0.18"/>
    <n v="0.46"/>
    <n v="5.4"/>
    <n v="5"/>
    <n v="13"/>
    <n v="0"/>
    <n v="76"/>
    <n v="68"/>
    <n v="84"/>
  </r>
  <r>
    <x v="125"/>
    <s v="MN"/>
    <s v="MNG"/>
    <n v="496"/>
    <x v="3"/>
    <x v="23"/>
    <n v="2839073"/>
    <n v="254"/>
    <n v="119"/>
    <n v="438"/>
    <n v="7200"/>
    <n v="3400"/>
    <n v="12000"/>
    <s v="predicted"/>
    <n v="4.9000000000000004"/>
    <n v="1.8"/>
    <n v="9.5"/>
    <n v="140"/>
    <n v="50"/>
    <n v="270"/>
    <n v="0.04"/>
    <n v="0.01"/>
    <n v="0.08"/>
    <n v="1"/>
    <n v="0.27"/>
    <n v="2.2000000000000002"/>
    <s v="VR imputed"/>
    <x v="287"/>
    <n v="163"/>
    <n v="210"/>
    <n v="5100"/>
    <n v="4600"/>
    <n v="6000"/>
    <n v="0"/>
    <n v="0.12"/>
    <n v="0.05"/>
    <n v="0.22"/>
    <n v="0.21"/>
    <n v="0.2"/>
    <n v="0.51"/>
    <n v="6.1"/>
    <n v="5.6"/>
    <n v="14"/>
    <n v="0"/>
    <n v="84"/>
    <n v="72"/>
    <n v="94"/>
  </r>
  <r>
    <x v="126"/>
    <s v="ME"/>
    <s v="MNE"/>
    <n v="499"/>
    <x v="1"/>
    <x v="15"/>
    <n v="615820"/>
    <n v="40"/>
    <n v="18"/>
    <n v="72"/>
    <n v="250"/>
    <n v="110"/>
    <n v="440"/>
    <s v="predicted"/>
    <n v="0.56999999999999995"/>
    <n v="0.52"/>
    <n v="0.62"/>
    <n v="3.5"/>
    <n v="3.2"/>
    <n v="3.8"/>
    <n v="0"/>
    <n v="0"/>
    <n v="0"/>
    <n v="0"/>
    <n v="0"/>
    <n v="0"/>
    <s v="VR"/>
    <x v="113"/>
    <n v="29"/>
    <n v="33"/>
    <n v="190"/>
    <n v="180"/>
    <n v="200"/>
    <n v="0"/>
    <n v="1.1000000000000001"/>
    <n v="0.93"/>
    <n v="1.2"/>
    <n v="0.32"/>
    <n v="0.27"/>
    <n v="0.34"/>
    <n v="2"/>
    <n v="1.6"/>
    <n v="2.1"/>
    <n v="0"/>
    <n v="83"/>
    <n v="78"/>
    <n v="89"/>
  </r>
  <r>
    <x v="126"/>
    <s v="ME"/>
    <s v="MNE"/>
    <n v="499"/>
    <x v="1"/>
    <x v="16"/>
    <n v="616854"/>
    <n v="36"/>
    <n v="14"/>
    <n v="67"/>
    <n v="220"/>
    <n v="89"/>
    <n v="410"/>
    <s v="predicted"/>
    <n v="0.91"/>
    <n v="0.86"/>
    <n v="0.96"/>
    <n v="5.6"/>
    <n v="5.3"/>
    <n v="5.9"/>
    <n v="0"/>
    <n v="0"/>
    <n v="0"/>
    <n v="0"/>
    <n v="0"/>
    <n v="0"/>
    <s v="VR"/>
    <x v="115"/>
    <n v="27"/>
    <n v="31"/>
    <n v="180"/>
    <n v="170"/>
    <n v="190"/>
    <n v="0"/>
    <n v="1.3"/>
    <n v="1.1000000000000001"/>
    <n v="1.4"/>
    <n v="0.37"/>
    <n v="0.3"/>
    <n v="0.38"/>
    <n v="2.2999999999999998"/>
    <n v="1.9"/>
    <n v="2.4"/>
    <n v="0"/>
    <n v="93"/>
    <n v="88"/>
    <n v="99"/>
  </r>
  <r>
    <x v="126"/>
    <s v="ME"/>
    <s v="MNE"/>
    <n v="499"/>
    <x v="1"/>
    <x v="17"/>
    <n v="617800"/>
    <n v="33"/>
    <n v="13"/>
    <n v="62"/>
    <n v="200"/>
    <n v="79"/>
    <n v="380"/>
    <s v="predicted"/>
    <n v="1.3"/>
    <n v="1.2"/>
    <n v="1.4"/>
    <n v="8.1"/>
    <n v="7.5"/>
    <n v="8.6999999999999993"/>
    <n v="0"/>
    <n v="0"/>
    <n v="0"/>
    <n v="0"/>
    <n v="0"/>
    <n v="0"/>
    <s v="VR"/>
    <x v="6"/>
    <n v="25"/>
    <n v="28"/>
    <n v="170"/>
    <n v="160"/>
    <n v="170"/>
    <n v="0"/>
    <n v="1.5"/>
    <n v="1.3"/>
    <n v="1.8"/>
    <n v="0.41"/>
    <n v="0.31"/>
    <n v="0.43"/>
    <n v="2.5"/>
    <n v="1.9"/>
    <n v="2.7"/>
    <n v="0"/>
    <n v="89"/>
    <n v="84"/>
    <n v="94"/>
  </r>
  <r>
    <x v="126"/>
    <s v="ME"/>
    <s v="MNE"/>
    <n v="499"/>
    <x v="1"/>
    <x v="18"/>
    <n v="618649"/>
    <n v="31"/>
    <n v="13"/>
    <n v="56"/>
    <n v="190"/>
    <n v="83"/>
    <n v="350"/>
    <s v="predicted"/>
    <n v="0.56000000000000005"/>
    <n v="0.52"/>
    <n v="0.61"/>
    <n v="3.5"/>
    <n v="3.2"/>
    <n v="3.8"/>
    <n v="0.16"/>
    <n v="0.09"/>
    <n v="0.25"/>
    <n v="1"/>
    <n v="0.56999999999999995"/>
    <n v="1.5"/>
    <s v="VR"/>
    <x v="4"/>
    <n v="23"/>
    <n v="26"/>
    <n v="150"/>
    <n v="150"/>
    <n v="160"/>
    <n v="0"/>
    <n v="2"/>
    <n v="1.6"/>
    <n v="2.2999999999999998"/>
    <n v="0.48"/>
    <n v="0.33"/>
    <n v="0.5"/>
    <n v="3"/>
    <n v="2.1"/>
    <n v="3.1"/>
    <n v="0"/>
    <n v="87"/>
    <n v="82"/>
    <n v="90"/>
  </r>
  <r>
    <x v="126"/>
    <s v="ME"/>
    <s v="MNE"/>
    <n v="499"/>
    <x v="1"/>
    <x v="19"/>
    <n v="619408"/>
    <n v="29"/>
    <n v="13"/>
    <n v="51"/>
    <n v="180"/>
    <n v="79"/>
    <n v="320"/>
    <s v="predicted"/>
    <n v="0.19"/>
    <n v="0.17"/>
    <n v="0.2"/>
    <n v="1.2"/>
    <n v="1.1000000000000001"/>
    <n v="1.3"/>
    <n v="0.16"/>
    <n v="0.09"/>
    <n v="0.25"/>
    <n v="1"/>
    <n v="0.56999999999999995"/>
    <n v="1.5"/>
    <s v="VR"/>
    <x v="82"/>
    <n v="22"/>
    <n v="24"/>
    <n v="140"/>
    <n v="130"/>
    <n v="150"/>
    <n v="0"/>
    <n v="2.5"/>
    <n v="2"/>
    <n v="3"/>
    <n v="0.55000000000000004"/>
    <n v="0.38"/>
    <n v="0.57999999999999996"/>
    <n v="3.4"/>
    <n v="2.2999999999999998"/>
    <n v="3.6"/>
    <n v="0"/>
    <n v="83"/>
    <n v="78"/>
    <n v="85"/>
  </r>
  <r>
    <x v="126"/>
    <s v="ME"/>
    <s v="MNE"/>
    <n v="499"/>
    <x v="1"/>
    <x v="20"/>
    <n v="620078"/>
    <n v="26"/>
    <n v="11"/>
    <n v="47"/>
    <n v="160"/>
    <n v="68"/>
    <n v="290"/>
    <s v="predicted"/>
    <n v="0.19"/>
    <n v="0.14000000000000001"/>
    <n v="0.24"/>
    <n v="1.2"/>
    <n v="0.87"/>
    <n v="1.5"/>
    <n v="0.16"/>
    <n v="0.09"/>
    <n v="0.25"/>
    <n v="1"/>
    <n v="0.56999999999999995"/>
    <n v="1.5"/>
    <s v="VR imputed"/>
    <x v="9"/>
    <n v="20"/>
    <n v="23"/>
    <n v="130"/>
    <n v="120"/>
    <n v="140"/>
    <n v="0"/>
    <n v="2.8"/>
    <n v="2.2999999999999998"/>
    <n v="3.2"/>
    <n v="0.56000000000000005"/>
    <n v="0.4"/>
    <n v="0.59"/>
    <n v="3.5"/>
    <n v="2.5"/>
    <n v="3.7"/>
    <n v="0"/>
    <n v="87"/>
    <n v="79"/>
    <n v="89"/>
  </r>
  <r>
    <x v="126"/>
    <s v="ME"/>
    <s v="MNE"/>
    <n v="499"/>
    <x v="1"/>
    <x v="21"/>
    <n v="620644"/>
    <n v="25"/>
    <n v="11"/>
    <n v="46"/>
    <n v="160"/>
    <n v="68"/>
    <n v="280"/>
    <s v="predicted"/>
    <n v="0.19"/>
    <n v="0.14000000000000001"/>
    <n v="0.24"/>
    <n v="1.2"/>
    <n v="0.87"/>
    <n v="1.5"/>
    <n v="0.16"/>
    <n v="0.09"/>
    <n v="0.25"/>
    <n v="1"/>
    <n v="0.56999999999999995"/>
    <n v="1.5"/>
    <s v="VR imputed"/>
    <x v="9"/>
    <n v="19"/>
    <n v="22"/>
    <n v="120"/>
    <n v="120"/>
    <n v="140"/>
    <n v="0"/>
    <n v="3"/>
    <n v="2.5"/>
    <n v="3.4"/>
    <n v="0.57999999999999996"/>
    <n v="0.45"/>
    <n v="0.61"/>
    <n v="3.6"/>
    <n v="2.8"/>
    <n v="3.8"/>
    <n v="0"/>
    <n v="89"/>
    <n v="81"/>
    <n v="94"/>
  </r>
  <r>
    <x v="126"/>
    <s v="ME"/>
    <s v="MNE"/>
    <n v="499"/>
    <x v="1"/>
    <x v="22"/>
    <n v="621081"/>
    <n v="25"/>
    <n v="11"/>
    <n v="46"/>
    <n v="160"/>
    <n v="68"/>
    <n v="290"/>
    <s v="predicted"/>
    <n v="0.19"/>
    <n v="0.14000000000000001"/>
    <n v="0.24"/>
    <n v="1.2"/>
    <n v="0.87"/>
    <n v="1.5"/>
    <n v="0"/>
    <n v="0"/>
    <n v="0"/>
    <n v="0"/>
    <n v="0"/>
    <n v="0"/>
    <s v="VR imputed"/>
    <x v="9"/>
    <n v="19"/>
    <n v="22"/>
    <n v="120"/>
    <n v="120"/>
    <n v="130"/>
    <n v="0"/>
    <n v="3"/>
    <n v="2.6"/>
    <n v="3.4"/>
    <n v="0.59"/>
    <n v="0.49"/>
    <n v="0.62"/>
    <n v="3.7"/>
    <n v="3"/>
    <n v="3.8"/>
    <n v="0"/>
    <n v="79"/>
    <n v="73"/>
    <n v="85"/>
  </r>
  <r>
    <x v="126"/>
    <s v="ME"/>
    <s v="MNE"/>
    <n v="499"/>
    <x v="1"/>
    <x v="23"/>
    <n v="621383"/>
    <n v="25"/>
    <n v="9.8000000000000007"/>
    <n v="47"/>
    <n v="160"/>
    <n v="61"/>
    <n v="290"/>
    <s v="predicted"/>
    <n v="0.19"/>
    <n v="0.14000000000000001"/>
    <n v="0.24"/>
    <n v="1.2"/>
    <n v="0.87"/>
    <n v="1.5"/>
    <n v="0"/>
    <n v="0"/>
    <n v="0"/>
    <n v="0"/>
    <n v="0"/>
    <n v="0"/>
    <s v="VR imputed"/>
    <x v="8"/>
    <n v="18"/>
    <n v="22"/>
    <n v="130"/>
    <n v="110"/>
    <n v="130"/>
    <n v="0"/>
    <n v="2.1"/>
    <n v="1.8"/>
    <n v="2.2999999999999998"/>
    <n v="0.42"/>
    <n v="0.37"/>
    <n v="0.44"/>
    <n v="2.6"/>
    <n v="2.2999999999999998"/>
    <n v="2.7"/>
    <n v="0"/>
    <n v="93"/>
    <n v="89"/>
    <n v="110"/>
  </r>
  <r>
    <x v="127"/>
    <s v="MS"/>
    <s v="MSR"/>
    <n v="500"/>
    <x v="4"/>
    <x v="0"/>
    <n v="10734"/>
    <n v="21"/>
    <n v="8.9"/>
    <n v="37"/>
    <n v="2.2000000000000002"/>
    <n v="0.95"/>
    <n v="4"/>
    <s v="predicted"/>
    <n v="0"/>
    <n v="0"/>
    <n v="0"/>
    <n v="0"/>
    <n v="0"/>
    <n v="0"/>
    <n v="0"/>
    <n v="0"/>
    <n v="0"/>
    <n v="0"/>
    <n v="0"/>
    <n v="0"/>
    <s v="VR"/>
    <x v="40"/>
    <n v="9.4"/>
    <n v="12"/>
    <n v="1.1000000000000001"/>
    <n v="1"/>
    <n v="1.3"/>
    <s v="High income"/>
    <n v="0"/>
    <n v="0"/>
    <n v="0"/>
    <n v="0"/>
    <n v="0"/>
    <n v="0"/>
    <n v="0"/>
    <n v="0"/>
    <n v="0"/>
    <n v="0"/>
    <n v="87"/>
    <n v="77"/>
    <n v="99"/>
  </r>
  <r>
    <x v="127"/>
    <s v="MS"/>
    <s v="MSR"/>
    <n v="500"/>
    <x v="4"/>
    <x v="1"/>
    <n v="10763"/>
    <n v="20"/>
    <n v="8.9"/>
    <n v="36"/>
    <n v="2.2000000000000002"/>
    <n v="0.96"/>
    <n v="3.8"/>
    <s v="predicted"/>
    <n v="0"/>
    <n v="0"/>
    <n v="0"/>
    <n v="0"/>
    <n v="0"/>
    <n v="0"/>
    <n v="0"/>
    <n v="0"/>
    <n v="0"/>
    <n v="0"/>
    <n v="0"/>
    <n v="0"/>
    <s v="VR"/>
    <x v="40"/>
    <n v="9.4"/>
    <n v="12"/>
    <n v="1.1000000000000001"/>
    <n v="1"/>
    <n v="1.3"/>
    <s v="High income"/>
    <n v="0"/>
    <n v="0"/>
    <n v="0"/>
    <n v="0"/>
    <n v="0"/>
    <n v="0"/>
    <n v="0"/>
    <n v="0"/>
    <n v="0"/>
    <n v="0"/>
    <n v="87"/>
    <n v="77"/>
    <n v="99"/>
  </r>
  <r>
    <x v="127"/>
    <s v="MS"/>
    <s v="MSR"/>
    <n v="500"/>
    <x v="4"/>
    <x v="2"/>
    <n v="10856"/>
    <n v="5.7"/>
    <n v="1.7"/>
    <n v="12"/>
    <n v="0.62"/>
    <n v="0.19"/>
    <n v="1.3"/>
    <s v="predicted"/>
    <n v="9.3000000000000007"/>
    <n v="9.3000000000000007"/>
    <n v="9.3000000000000007"/>
    <n v="1"/>
    <n v="1"/>
    <n v="1"/>
    <n v="0"/>
    <n v="0"/>
    <n v="0"/>
    <n v="0"/>
    <n v="0"/>
    <n v="0"/>
    <s v="VR"/>
    <x v="84"/>
    <n v="0"/>
    <n v="0"/>
    <n v="0"/>
    <n v="0"/>
    <n v="0"/>
    <s v="High income"/>
    <n v="0"/>
    <n v="0"/>
    <n v="0"/>
    <n v="0"/>
    <n v="0"/>
    <n v="0"/>
    <n v="0"/>
    <n v="0"/>
    <n v="0"/>
    <n v="0"/>
    <n v="0"/>
    <n v="0"/>
    <n v="0"/>
  </r>
  <r>
    <x v="127"/>
    <s v="MS"/>
    <s v="MSR"/>
    <n v="500"/>
    <x v="4"/>
    <x v="3"/>
    <n v="10892"/>
    <n v="6.5"/>
    <n v="2"/>
    <n v="14"/>
    <n v="0.71"/>
    <n v="0.21"/>
    <n v="1.5"/>
    <s v="predicted"/>
    <n v="0"/>
    <n v="0"/>
    <n v="0"/>
    <n v="0"/>
    <n v="0"/>
    <n v="0"/>
    <n v="0"/>
    <n v="0"/>
    <n v="0"/>
    <n v="0"/>
    <n v="0"/>
    <n v="0"/>
    <s v="VR"/>
    <x v="84"/>
    <n v="0"/>
    <n v="0"/>
    <n v="0"/>
    <n v="0"/>
    <n v="0"/>
    <s v="High income"/>
    <n v="0"/>
    <n v="0"/>
    <n v="0"/>
    <n v="0"/>
    <n v="0"/>
    <n v="0"/>
    <n v="0"/>
    <n v="0"/>
    <n v="0"/>
    <n v="0"/>
    <n v="0"/>
    <n v="0"/>
    <n v="0"/>
  </r>
  <r>
    <x v="127"/>
    <s v="MS"/>
    <s v="MSR"/>
    <n v="500"/>
    <x v="4"/>
    <x v="4"/>
    <n v="10717"/>
    <n v="7.4"/>
    <n v="2.2000000000000002"/>
    <n v="16"/>
    <n v="0.79"/>
    <n v="0.24"/>
    <n v="1.7"/>
    <s v="predicted"/>
    <n v="0"/>
    <n v="0"/>
    <n v="0"/>
    <n v="0"/>
    <n v="0"/>
    <n v="0"/>
    <n v="0"/>
    <n v="0"/>
    <n v="0"/>
    <n v="0"/>
    <n v="0"/>
    <n v="0"/>
    <s v="VR"/>
    <x v="84"/>
    <n v="0"/>
    <n v="0"/>
    <n v="0"/>
    <n v="0"/>
    <n v="0"/>
    <s v="High income"/>
    <n v="0"/>
    <n v="0"/>
    <n v="0"/>
    <n v="0"/>
    <n v="0"/>
    <n v="0"/>
    <n v="0"/>
    <n v="0"/>
    <n v="0"/>
    <n v="0"/>
    <n v="0"/>
    <n v="0"/>
    <n v="0"/>
  </r>
  <r>
    <x v="127"/>
    <s v="MS"/>
    <s v="MSR"/>
    <n v="500"/>
    <x v="4"/>
    <x v="5"/>
    <n v="10232"/>
    <n v="8.1999999999999993"/>
    <n v="2.4"/>
    <n v="17"/>
    <n v="0.84"/>
    <n v="0.25"/>
    <n v="1.8"/>
    <s v="predicted"/>
    <n v="11"/>
    <n v="10"/>
    <n v="11"/>
    <n v="1.1000000000000001"/>
    <n v="1"/>
    <n v="1.1000000000000001"/>
    <n v="0"/>
    <n v="0"/>
    <n v="0"/>
    <n v="0"/>
    <n v="0"/>
    <n v="0"/>
    <s v="VR"/>
    <x v="274"/>
    <n v="3.6"/>
    <n v="4.7"/>
    <n v="0.42"/>
    <n v="0.37"/>
    <n v="0.48"/>
    <s v="High income"/>
    <n v="0"/>
    <n v="0"/>
    <n v="0"/>
    <n v="0"/>
    <n v="0"/>
    <n v="0"/>
    <n v="0"/>
    <n v="0"/>
    <n v="0"/>
    <n v="0"/>
    <n v="0"/>
    <n v="0"/>
    <n v="0"/>
  </r>
  <r>
    <x v="127"/>
    <s v="MS"/>
    <s v="MSR"/>
    <n v="500"/>
    <x v="4"/>
    <x v="6"/>
    <n v="9375"/>
    <n v="9.3000000000000007"/>
    <n v="2.8"/>
    <n v="20"/>
    <n v="0.88"/>
    <n v="0.26"/>
    <n v="1.9"/>
    <s v="predicted"/>
    <n v="11"/>
    <n v="11"/>
    <n v="11"/>
    <n v="1"/>
    <n v="1"/>
    <n v="1"/>
    <n v="0"/>
    <n v="0"/>
    <n v="0"/>
    <n v="0"/>
    <n v="0"/>
    <n v="0"/>
    <s v="VR"/>
    <x v="28"/>
    <n v="7.3"/>
    <n v="9.4"/>
    <n v="0.78"/>
    <n v="0.68"/>
    <n v="0.88"/>
    <s v="High income"/>
    <n v="0"/>
    <n v="0"/>
    <n v="0"/>
    <n v="0"/>
    <n v="0"/>
    <n v="0"/>
    <n v="0"/>
    <n v="0"/>
    <n v="0"/>
    <n v="0"/>
    <n v="0"/>
    <n v="0"/>
    <n v="0"/>
  </r>
  <r>
    <x v="127"/>
    <s v="MS"/>
    <s v="MSR"/>
    <n v="500"/>
    <x v="4"/>
    <x v="7"/>
    <n v="8217"/>
    <n v="17"/>
    <n v="7.8"/>
    <n v="30"/>
    <n v="1.4"/>
    <n v="0.64"/>
    <n v="2.5"/>
    <s v="predicted"/>
    <n v="12"/>
    <n v="12"/>
    <n v="12"/>
    <n v="1"/>
    <n v="1"/>
    <n v="1"/>
    <n v="0"/>
    <n v="0"/>
    <n v="0"/>
    <n v="0"/>
    <n v="0"/>
    <n v="0"/>
    <s v="VR"/>
    <x v="31"/>
    <n v="11"/>
    <n v="14"/>
    <n v="1"/>
    <n v="0.9"/>
    <n v="1.2"/>
    <s v="High income"/>
    <n v="0"/>
    <n v="0"/>
    <n v="0"/>
    <n v="0"/>
    <n v="0"/>
    <n v="0"/>
    <n v="0"/>
    <n v="0"/>
    <n v="0"/>
    <n v="0"/>
    <n v="0"/>
    <n v="0"/>
    <n v="0"/>
  </r>
  <r>
    <x v="127"/>
    <s v="MS"/>
    <s v="MSR"/>
    <n v="500"/>
    <x v="4"/>
    <x v="8"/>
    <n v="6936"/>
    <n v="26"/>
    <n v="12"/>
    <n v="45"/>
    <n v="1.8"/>
    <n v="0.86"/>
    <n v="3.1"/>
    <s v="predicted"/>
    <n v="32"/>
    <n v="30"/>
    <n v="33"/>
    <n v="2.2000000000000002"/>
    <n v="2.1"/>
    <n v="2.2999999999999998"/>
    <n v="0"/>
    <n v="0"/>
    <n v="0"/>
    <n v="0"/>
    <n v="0"/>
    <n v="0"/>
    <s v="VR"/>
    <x v="11"/>
    <n v="15"/>
    <n v="19"/>
    <n v="1.2"/>
    <n v="1"/>
    <n v="1.3"/>
    <s v="High income"/>
    <n v="0"/>
    <n v="0"/>
    <n v="0"/>
    <n v="0"/>
    <n v="0"/>
    <n v="0"/>
    <n v="0"/>
    <n v="0"/>
    <n v="0"/>
    <n v="0"/>
    <n v="87"/>
    <n v="77"/>
    <n v="99"/>
  </r>
  <r>
    <x v="127"/>
    <s v="MS"/>
    <s v="MSR"/>
    <n v="500"/>
    <x v="4"/>
    <x v="9"/>
    <n v="5788"/>
    <n v="84"/>
    <n v="33"/>
    <n v="158"/>
    <n v="4.9000000000000004"/>
    <n v="1.9"/>
    <n v="9.1999999999999993"/>
    <s v="predicted"/>
    <n v="20"/>
    <n v="18"/>
    <n v="21"/>
    <n v="1.1000000000000001"/>
    <n v="1.1000000000000001"/>
    <n v="1.2"/>
    <n v="0"/>
    <n v="0"/>
    <n v="0"/>
    <n v="0"/>
    <n v="0"/>
    <n v="0"/>
    <s v="VR"/>
    <x v="107"/>
    <n v="35"/>
    <n v="45"/>
    <n v="2.2999999999999998"/>
    <n v="2"/>
    <n v="2.6"/>
    <s v="High income"/>
    <n v="0"/>
    <n v="0"/>
    <n v="0"/>
    <n v="0"/>
    <n v="0"/>
    <n v="0"/>
    <n v="0"/>
    <n v="0"/>
    <n v="0"/>
    <n v="0"/>
    <n v="87"/>
    <n v="77"/>
    <n v="99"/>
  </r>
  <r>
    <x v="127"/>
    <s v="MS"/>
    <s v="MSR"/>
    <n v="500"/>
    <x v="4"/>
    <x v="10"/>
    <n v="4956"/>
    <n v="11"/>
    <n v="3.2"/>
    <n v="23"/>
    <n v="0.53"/>
    <n v="0.16"/>
    <n v="1.1000000000000001"/>
    <s v="predicted"/>
    <n v="21"/>
    <n v="21"/>
    <n v="22"/>
    <n v="1.1000000000000001"/>
    <n v="1"/>
    <n v="1.1000000000000001"/>
    <n v="0"/>
    <n v="0"/>
    <n v="0"/>
    <n v="0"/>
    <n v="0"/>
    <n v="0"/>
    <s v="VR"/>
    <x v="84"/>
    <n v="0"/>
    <n v="0"/>
    <n v="0"/>
    <n v="0"/>
    <n v="0"/>
    <s v="High income"/>
    <n v="0"/>
    <n v="0"/>
    <n v="0"/>
    <n v="0"/>
    <n v="0"/>
    <n v="0"/>
    <n v="0"/>
    <n v="0"/>
    <n v="0"/>
    <n v="0"/>
    <n v="0"/>
    <n v="0"/>
    <n v="0"/>
  </r>
  <r>
    <x v="127"/>
    <s v="MS"/>
    <s v="MSR"/>
    <n v="500"/>
    <x v="4"/>
    <x v="11"/>
    <n v="4505"/>
    <n v="10"/>
    <n v="3.1"/>
    <n v="22"/>
    <n v="0.47"/>
    <n v="0.14000000000000001"/>
    <n v="0.99"/>
    <s v="predicted"/>
    <n v="23"/>
    <n v="23"/>
    <n v="24"/>
    <n v="1"/>
    <n v="1"/>
    <n v="1.1000000000000001"/>
    <n v="0"/>
    <n v="0"/>
    <n v="0"/>
    <n v="0"/>
    <n v="0"/>
    <n v="0"/>
    <s v="VR"/>
    <x v="84"/>
    <n v="0"/>
    <n v="0"/>
    <n v="0"/>
    <n v="0"/>
    <n v="0"/>
    <s v="High income"/>
    <n v="0"/>
    <n v="0"/>
    <n v="0"/>
    <n v="0"/>
    <n v="0"/>
    <n v="0"/>
    <n v="0"/>
    <n v="0"/>
    <n v="0"/>
    <n v="0"/>
    <n v="0"/>
    <n v="0"/>
    <n v="0"/>
  </r>
  <r>
    <x v="127"/>
    <s v="MS"/>
    <s v="MSR"/>
    <n v="500"/>
    <x v="4"/>
    <x v="12"/>
    <n v="4377"/>
    <n v="11"/>
    <n v="3.3"/>
    <n v="24"/>
    <n v="0.49"/>
    <n v="0.15"/>
    <n v="1"/>
    <s v="predicted"/>
    <n v="24"/>
    <n v="23"/>
    <n v="24"/>
    <n v="1"/>
    <n v="1"/>
    <n v="1.1000000000000001"/>
    <n v="0"/>
    <n v="0"/>
    <n v="0"/>
    <n v="0"/>
    <n v="0"/>
    <n v="0"/>
    <s v="VR"/>
    <x v="84"/>
    <n v="0"/>
    <n v="0"/>
    <n v="0"/>
    <n v="0"/>
    <n v="0"/>
    <s v="High income"/>
    <n v="0"/>
    <n v="0"/>
    <n v="0"/>
    <n v="0"/>
    <n v="0"/>
    <n v="0"/>
    <n v="0"/>
    <n v="0"/>
    <n v="0"/>
    <n v="0"/>
    <n v="0"/>
    <n v="0"/>
    <n v="0"/>
  </r>
  <r>
    <x v="127"/>
    <s v="MS"/>
    <s v="MSR"/>
    <n v="500"/>
    <x v="4"/>
    <x v="13"/>
    <n v="4474"/>
    <n v="48"/>
    <n v="21"/>
    <n v="86"/>
    <n v="2.2000000000000002"/>
    <n v="0.96"/>
    <n v="3.9"/>
    <s v="predicted"/>
    <n v="23"/>
    <n v="23"/>
    <n v="24"/>
    <n v="1"/>
    <n v="1"/>
    <n v="1.1000000000000001"/>
    <n v="0"/>
    <n v="0"/>
    <n v="0"/>
    <n v="0"/>
    <n v="0"/>
    <n v="0"/>
    <s v="VR"/>
    <x v="5"/>
    <n v="23"/>
    <n v="29"/>
    <n v="1.1000000000000001"/>
    <n v="1"/>
    <n v="1.3"/>
    <s v="High income"/>
    <n v="0"/>
    <n v="0"/>
    <n v="0"/>
    <n v="0"/>
    <n v="0"/>
    <n v="0"/>
    <n v="0"/>
    <n v="0"/>
    <n v="0"/>
    <n v="0"/>
    <n v="87"/>
    <n v="77"/>
    <n v="99"/>
  </r>
  <r>
    <x v="127"/>
    <s v="MS"/>
    <s v="MSR"/>
    <n v="500"/>
    <x v="4"/>
    <x v="14"/>
    <n v="4645"/>
    <n v="13"/>
    <n v="4"/>
    <n v="29"/>
    <n v="0.63"/>
    <n v="0.19"/>
    <n v="1.3"/>
    <s v="predicted"/>
    <n v="22"/>
    <n v="22"/>
    <n v="23"/>
    <n v="1"/>
    <n v="1"/>
    <n v="1.1000000000000001"/>
    <n v="0"/>
    <n v="0"/>
    <n v="0"/>
    <n v="0"/>
    <n v="0"/>
    <n v="0"/>
    <s v="VR"/>
    <x v="84"/>
    <n v="0"/>
    <n v="0"/>
    <n v="0"/>
    <n v="0"/>
    <n v="0"/>
    <s v="High income"/>
    <n v="0"/>
    <n v="0"/>
    <n v="0"/>
    <n v="0"/>
    <n v="0"/>
    <n v="0"/>
    <n v="0"/>
    <n v="0"/>
    <n v="0"/>
    <n v="0"/>
    <n v="0"/>
    <n v="0"/>
    <n v="0"/>
  </r>
  <r>
    <x v="127"/>
    <s v="MS"/>
    <s v="MSR"/>
    <n v="500"/>
    <x v="4"/>
    <x v="15"/>
    <n v="4777"/>
    <n v="41"/>
    <n v="19"/>
    <n v="71"/>
    <n v="2"/>
    <n v="0.91"/>
    <n v="3.4"/>
    <s v="predicted"/>
    <n v="22"/>
    <n v="21"/>
    <n v="22"/>
    <n v="1"/>
    <n v="1"/>
    <n v="1.1000000000000001"/>
    <n v="0"/>
    <n v="0"/>
    <n v="0"/>
    <n v="0"/>
    <n v="0"/>
    <n v="0"/>
    <s v="VR"/>
    <x v="4"/>
    <n v="21"/>
    <n v="27"/>
    <n v="1.1000000000000001"/>
    <n v="1"/>
    <n v="1.3"/>
    <s v="High income"/>
    <n v="0"/>
    <n v="0"/>
    <n v="0"/>
    <n v="0"/>
    <n v="0"/>
    <n v="0"/>
    <n v="0"/>
    <n v="0"/>
    <n v="0"/>
    <n v="0"/>
    <n v="87"/>
    <n v="77"/>
    <n v="99"/>
  </r>
  <r>
    <x v="127"/>
    <s v="MS"/>
    <s v="MSR"/>
    <n v="500"/>
    <x v="4"/>
    <x v="16"/>
    <n v="4846"/>
    <n v="17"/>
    <n v="5.0999999999999996"/>
    <n v="36"/>
    <n v="0.82"/>
    <n v="0.25"/>
    <n v="1.7"/>
    <s v="predicted"/>
    <n v="22"/>
    <n v="21"/>
    <n v="22"/>
    <n v="1"/>
    <n v="1"/>
    <n v="1.1000000000000001"/>
    <n v="0"/>
    <n v="0"/>
    <n v="0"/>
    <n v="0"/>
    <n v="0"/>
    <n v="0"/>
    <s v="VR"/>
    <x v="84"/>
    <n v="0"/>
    <n v="0"/>
    <n v="0"/>
    <n v="0"/>
    <n v="0"/>
    <s v="High income"/>
    <n v="0"/>
    <n v="0"/>
    <n v="0"/>
    <n v="0"/>
    <n v="0"/>
    <n v="0"/>
    <n v="0"/>
    <n v="0"/>
    <n v="0"/>
    <n v="0"/>
    <n v="0"/>
    <n v="0"/>
    <n v="0"/>
  </r>
  <r>
    <x v="127"/>
    <s v="MS"/>
    <s v="MSR"/>
    <n v="500"/>
    <x v="4"/>
    <x v="17"/>
    <n v="4884"/>
    <n v="96"/>
    <n v="40"/>
    <n v="177"/>
    <n v="4.7"/>
    <n v="1.9"/>
    <n v="8.6999999999999993"/>
    <s v="predicted"/>
    <n v="21"/>
    <n v="21"/>
    <n v="21"/>
    <n v="1"/>
    <n v="1"/>
    <n v="1"/>
    <n v="0"/>
    <n v="0"/>
    <n v="0"/>
    <n v="0"/>
    <n v="0"/>
    <n v="0"/>
    <s v="VR"/>
    <x v="104"/>
    <n v="41"/>
    <n v="53"/>
    <n v="2.2999999999999998"/>
    <n v="2"/>
    <n v="2.6"/>
    <s v="High income"/>
    <n v="0"/>
    <n v="0"/>
    <n v="0"/>
    <n v="0"/>
    <n v="0"/>
    <n v="0"/>
    <n v="0"/>
    <n v="0"/>
    <n v="0"/>
    <n v="0"/>
    <n v="87"/>
    <n v="77"/>
    <n v="99"/>
  </r>
  <r>
    <x v="127"/>
    <s v="MS"/>
    <s v="MSR"/>
    <n v="500"/>
    <x v="4"/>
    <x v="18"/>
    <n v="4901"/>
    <n v="58"/>
    <n v="26"/>
    <n v="103"/>
    <n v="2.9"/>
    <n v="1.3"/>
    <n v="5.0999999999999996"/>
    <s v="predicted"/>
    <n v="21"/>
    <n v="21"/>
    <n v="21"/>
    <n v="1"/>
    <n v="1"/>
    <n v="1"/>
    <n v="0"/>
    <n v="0"/>
    <n v="0"/>
    <n v="0"/>
    <n v="0"/>
    <n v="0"/>
    <s v="VR"/>
    <x v="113"/>
    <n v="28"/>
    <n v="36"/>
    <n v="1.5"/>
    <n v="1.3"/>
    <n v="1.7"/>
    <s v="High income"/>
    <n v="0"/>
    <n v="0"/>
    <n v="0"/>
    <n v="0"/>
    <n v="0"/>
    <n v="0"/>
    <n v="0"/>
    <n v="0"/>
    <n v="0"/>
    <n v="0"/>
    <n v="0"/>
    <n v="0"/>
    <n v="0"/>
  </r>
  <r>
    <x v="127"/>
    <s v="MS"/>
    <s v="MSR"/>
    <n v="500"/>
    <x v="4"/>
    <x v="19"/>
    <n v="4918"/>
    <n v="22"/>
    <n v="9.6"/>
    <n v="38"/>
    <n v="1.1000000000000001"/>
    <n v="0.47"/>
    <n v="1.9"/>
    <s v="predicted"/>
    <n v="21"/>
    <n v="21"/>
    <n v="21"/>
    <n v="1"/>
    <n v="1"/>
    <n v="1"/>
    <n v="0"/>
    <n v="0"/>
    <n v="0"/>
    <n v="0"/>
    <n v="0"/>
    <n v="0"/>
    <s v="VR"/>
    <x v="12"/>
    <n v="14"/>
    <n v="18"/>
    <n v="0.77"/>
    <n v="0.68"/>
    <n v="0.87"/>
    <s v="High income"/>
    <n v="0"/>
    <n v="0"/>
    <n v="0"/>
    <n v="0"/>
    <n v="0"/>
    <n v="0"/>
    <n v="0"/>
    <n v="0"/>
    <n v="0"/>
    <n v="0"/>
    <n v="0"/>
    <n v="0"/>
    <n v="0"/>
  </r>
  <r>
    <x v="127"/>
    <s v="MS"/>
    <s v="MSR"/>
    <n v="500"/>
    <x v="4"/>
    <x v="20"/>
    <n v="4953"/>
    <n v="11"/>
    <n v="3.3"/>
    <n v="23"/>
    <n v="0.54"/>
    <n v="0.16"/>
    <n v="1.1000000000000001"/>
    <s v="predicted"/>
    <n v="21"/>
    <n v="21"/>
    <n v="22"/>
    <n v="1.1000000000000001"/>
    <n v="1"/>
    <n v="1.1000000000000001"/>
    <n v="0"/>
    <n v="0"/>
    <n v="0"/>
    <n v="0"/>
    <n v="0"/>
    <n v="0"/>
    <s v="VR"/>
    <x v="84"/>
    <n v="0"/>
    <n v="0"/>
    <n v="0"/>
    <n v="0"/>
    <n v="0"/>
    <s v="High income"/>
    <n v="0"/>
    <n v="0"/>
    <n v="0"/>
    <n v="0"/>
    <n v="0"/>
    <n v="0"/>
    <n v="0"/>
    <n v="0"/>
    <n v="0"/>
    <n v="0"/>
    <n v="0"/>
    <n v="0"/>
    <n v="0"/>
  </r>
  <r>
    <x v="127"/>
    <s v="MS"/>
    <s v="MSR"/>
    <n v="500"/>
    <x v="4"/>
    <x v="21"/>
    <n v="5000"/>
    <n v="6.7"/>
    <n v="2"/>
    <n v="14"/>
    <n v="0.33"/>
    <n v="0.1"/>
    <n v="0.71"/>
    <s v="predicted"/>
    <n v="21"/>
    <n v="21"/>
    <n v="22"/>
    <n v="1.1000000000000001"/>
    <n v="1"/>
    <n v="1.1000000000000001"/>
    <n v="0"/>
    <n v="0"/>
    <n v="0"/>
    <n v="0"/>
    <n v="0"/>
    <n v="0"/>
    <s v="VR"/>
    <x v="84"/>
    <n v="0"/>
    <n v="0"/>
    <n v="0"/>
    <n v="0"/>
    <n v="0"/>
    <s v="High income"/>
    <n v="0"/>
    <n v="0"/>
    <n v="0"/>
    <n v="0"/>
    <n v="0"/>
    <n v="0"/>
    <n v="0"/>
    <n v="0"/>
    <n v="0"/>
    <n v="0"/>
    <n v="0"/>
    <n v="0"/>
    <n v="0"/>
  </r>
  <r>
    <x v="127"/>
    <s v="MS"/>
    <s v="MSR"/>
    <n v="500"/>
    <x v="4"/>
    <x v="22"/>
    <n v="5046"/>
    <n v="1.5"/>
    <n v="0.44"/>
    <n v="3.1"/>
    <n v="7.0000000000000007E-2"/>
    <n v="0.02"/>
    <n v="0.16"/>
    <s v="predicted"/>
    <n v="21"/>
    <n v="21"/>
    <n v="22"/>
    <n v="1.1000000000000001"/>
    <n v="1"/>
    <n v="1.1000000000000001"/>
    <n v="0"/>
    <n v="0"/>
    <n v="0"/>
    <n v="0"/>
    <n v="0"/>
    <n v="0"/>
    <s v="VR imputed"/>
    <x v="84"/>
    <n v="0"/>
    <n v="0"/>
    <n v="0"/>
    <n v="0"/>
    <n v="0"/>
    <s v="High income"/>
    <n v="0"/>
    <n v="0"/>
    <n v="0"/>
    <n v="0"/>
    <n v="0"/>
    <n v="0"/>
    <n v="0"/>
    <n v="0"/>
    <n v="0"/>
    <n v="0"/>
    <n v="0"/>
    <n v="0"/>
    <n v="0"/>
  </r>
  <r>
    <x v="127"/>
    <s v="MS"/>
    <s v="MSR"/>
    <n v="500"/>
    <x v="4"/>
    <x v="23"/>
    <n v="5091"/>
    <n v="0"/>
    <n v="0"/>
    <n v="0"/>
    <n v="0"/>
    <n v="0"/>
    <n v="0"/>
    <s v="predicted"/>
    <n v="21"/>
    <n v="21"/>
    <n v="22"/>
    <n v="1.1000000000000001"/>
    <n v="1"/>
    <n v="1.1000000000000001"/>
    <n v="0"/>
    <n v="0"/>
    <n v="0"/>
    <n v="0"/>
    <n v="0"/>
    <n v="0"/>
    <s v="VR imputed"/>
    <x v="84"/>
    <n v="0"/>
    <n v="0"/>
    <n v="0"/>
    <n v="0"/>
    <n v="0"/>
    <s v="High income"/>
    <n v="0"/>
    <n v="0"/>
    <n v="0"/>
    <n v="0"/>
    <n v="0"/>
    <n v="0"/>
    <n v="0"/>
    <n v="0"/>
    <n v="0"/>
    <n v="0"/>
    <n v="0"/>
    <n v="0"/>
    <n v="0"/>
  </r>
  <r>
    <x v="128"/>
    <s v="MA"/>
    <s v="MAR"/>
    <n v="504"/>
    <x v="0"/>
    <x v="0"/>
    <n v="24674974"/>
    <n v="218"/>
    <n v="108"/>
    <n v="368"/>
    <n v="54000"/>
    <n v="27000"/>
    <n v="91000"/>
    <s v="predicted"/>
    <n v="12"/>
    <n v="0.05"/>
    <n v="52"/>
    <n v="2900"/>
    <n v="11"/>
    <n v="13000"/>
    <n v="0.02"/>
    <n v="0.01"/>
    <n v="0.03"/>
    <n v="5"/>
    <n v="2.5"/>
    <n v="8.3000000000000007"/>
    <s v="VR imputed"/>
    <x v="306"/>
    <n v="129"/>
    <n v="175"/>
    <n v="36000"/>
    <n v="32000"/>
    <n v="43000"/>
    <n v="0"/>
    <n v="0.05"/>
    <n v="0.03"/>
    <n v="0.08"/>
    <n v="0.08"/>
    <n v="0.06"/>
    <n v="0.13"/>
    <n v="19"/>
    <n v="15"/>
    <n v="32"/>
    <n v="0"/>
    <n v="76"/>
    <n v="64"/>
    <n v="87"/>
  </r>
  <r>
    <x v="128"/>
    <s v="MA"/>
    <s v="MAR"/>
    <n v="504"/>
    <x v="0"/>
    <x v="1"/>
    <n v="25128064"/>
    <n v="220"/>
    <n v="109"/>
    <n v="370"/>
    <n v="55000"/>
    <n v="27000"/>
    <n v="93000"/>
    <s v="predicted"/>
    <n v="12"/>
    <n v="0.05"/>
    <n v="52"/>
    <n v="2900"/>
    <n v="11"/>
    <n v="13000"/>
    <n v="0.03"/>
    <n v="0.01"/>
    <n v="0.05"/>
    <n v="7"/>
    <n v="3.3"/>
    <n v="12"/>
    <s v="VR imputed"/>
    <x v="305"/>
    <n v="136"/>
    <n v="171"/>
    <n v="37000"/>
    <n v="34000"/>
    <n v="43000"/>
    <n v="0"/>
    <n v="7.0000000000000007E-2"/>
    <n v="0.04"/>
    <n v="0.11"/>
    <n v="0.1"/>
    <n v="0.08"/>
    <n v="0.18"/>
    <n v="26"/>
    <n v="20"/>
    <n v="45"/>
    <n v="0"/>
    <n v="74"/>
    <n v="65"/>
    <n v="81"/>
  </r>
  <r>
    <x v="128"/>
    <s v="MA"/>
    <s v="MAR"/>
    <n v="504"/>
    <x v="0"/>
    <x v="2"/>
    <n v="25569662"/>
    <n v="223"/>
    <n v="111"/>
    <n v="373"/>
    <n v="57000"/>
    <n v="28000"/>
    <n v="95000"/>
    <s v="predicted"/>
    <n v="12"/>
    <n v="0.05"/>
    <n v="52"/>
    <n v="3000"/>
    <n v="12"/>
    <n v="13000"/>
    <n v="0.04"/>
    <n v="0.02"/>
    <n v="7.0000000000000007E-2"/>
    <n v="10"/>
    <n v="5"/>
    <n v="17"/>
    <s v="VR imputed"/>
    <x v="304"/>
    <n v="139"/>
    <n v="167"/>
    <n v="39000"/>
    <n v="36000"/>
    <n v="43000"/>
    <n v="0"/>
    <n v="0.09"/>
    <n v="0.05"/>
    <n v="0.14000000000000001"/>
    <n v="0.14000000000000001"/>
    <n v="0.11"/>
    <n v="0.24"/>
    <n v="35"/>
    <n v="27"/>
    <n v="63"/>
    <n v="0"/>
    <n v="66"/>
    <n v="59"/>
    <n v="71"/>
  </r>
  <r>
    <x v="128"/>
    <s v="MA"/>
    <s v="MAR"/>
    <n v="504"/>
    <x v="0"/>
    <x v="3"/>
    <n v="26000345"/>
    <n v="224"/>
    <n v="112"/>
    <n v="375"/>
    <n v="58000"/>
    <n v="29000"/>
    <n v="98000"/>
    <s v="predicted"/>
    <n v="12"/>
    <n v="0.05"/>
    <n v="52"/>
    <n v="3000"/>
    <n v="12"/>
    <n v="14000"/>
    <n v="0.05"/>
    <n v="0.03"/>
    <n v="0.08"/>
    <n v="13"/>
    <n v="6.7"/>
    <n v="21"/>
    <s v="VR imputed"/>
    <x v="289"/>
    <n v="141"/>
    <n v="165"/>
    <n v="39000"/>
    <n v="37000"/>
    <n v="43000"/>
    <n v="0"/>
    <n v="0.12"/>
    <n v="0.06"/>
    <n v="0.19"/>
    <n v="0.18"/>
    <n v="0.14000000000000001"/>
    <n v="0.33"/>
    <n v="46"/>
    <n v="36"/>
    <n v="85"/>
    <n v="0"/>
    <n v="70"/>
    <n v="65"/>
    <n v="76"/>
  </r>
  <r>
    <x v="128"/>
    <s v="MA"/>
    <s v="MAR"/>
    <n v="504"/>
    <x v="0"/>
    <x v="4"/>
    <n v="26421309"/>
    <n v="223"/>
    <n v="111"/>
    <n v="375"/>
    <n v="59000"/>
    <n v="29000"/>
    <n v="99000"/>
    <s v="predicted"/>
    <n v="12"/>
    <n v="0.05"/>
    <n v="52"/>
    <n v="3100"/>
    <n v="12"/>
    <n v="14000"/>
    <n v="0.06"/>
    <n v="0.03"/>
    <n v="0.1"/>
    <n v="16"/>
    <n v="8.1"/>
    <n v="27"/>
    <s v="VR imputed"/>
    <x v="304"/>
    <n v="138"/>
    <n v="164"/>
    <n v="40000"/>
    <n v="36000"/>
    <n v="43000"/>
    <n v="0"/>
    <n v="0.15"/>
    <n v="0.08"/>
    <n v="0.24"/>
    <n v="0.22"/>
    <n v="0.18"/>
    <n v="0.42"/>
    <n v="59"/>
    <n v="47"/>
    <n v="110"/>
    <n v="0"/>
    <n v="76"/>
    <n v="70"/>
    <n v="83"/>
  </r>
  <r>
    <x v="128"/>
    <s v="MA"/>
    <s v="MAR"/>
    <n v="504"/>
    <x v="0"/>
    <x v="5"/>
    <n v="26833093"/>
    <n v="218"/>
    <n v="107"/>
    <n v="369"/>
    <n v="59000"/>
    <n v="29000"/>
    <n v="99000"/>
    <s v="predicted"/>
    <n v="12"/>
    <n v="0.05"/>
    <n v="52"/>
    <n v="3100"/>
    <n v="12"/>
    <n v="14000"/>
    <n v="7.0000000000000007E-2"/>
    <n v="0.04"/>
    <n v="0.12"/>
    <n v="20"/>
    <n v="10"/>
    <n v="33"/>
    <s v="VR imputed"/>
    <x v="305"/>
    <n v="134"/>
    <n v="163"/>
    <n v="40000"/>
    <n v="36000"/>
    <n v="44000"/>
    <n v="0"/>
    <n v="0.18"/>
    <n v="0.09"/>
    <n v="0.3"/>
    <n v="0.27"/>
    <n v="0.22"/>
    <n v="0.53"/>
    <n v="73"/>
    <n v="59"/>
    <n v="140"/>
    <n v="0"/>
    <n v="75"/>
    <n v="68"/>
    <n v="83"/>
  </r>
  <r>
    <x v="128"/>
    <s v="MA"/>
    <s v="MAR"/>
    <n v="504"/>
    <x v="0"/>
    <x v="6"/>
    <n v="27237150"/>
    <n v="208"/>
    <n v="101"/>
    <n v="353"/>
    <n v="57000"/>
    <n v="27000"/>
    <n v="96000"/>
    <s v="predicted"/>
    <n v="12"/>
    <n v="0.05"/>
    <n v="52"/>
    <n v="3100"/>
    <n v="12"/>
    <n v="14000"/>
    <n v="0.08"/>
    <n v="0.04"/>
    <n v="0.14000000000000001"/>
    <n v="22"/>
    <n v="10"/>
    <n v="38"/>
    <s v="VR imputed"/>
    <x v="307"/>
    <n v="130"/>
    <n v="158"/>
    <n v="39000"/>
    <n v="35000"/>
    <n v="43000"/>
    <n v="0"/>
    <n v="0.22"/>
    <n v="0.11"/>
    <n v="0.37"/>
    <n v="0.32"/>
    <n v="0.26"/>
    <n v="0.63"/>
    <n v="88"/>
    <n v="70"/>
    <n v="170"/>
    <n v="0"/>
    <n v="81"/>
    <n v="74"/>
    <n v="90"/>
  </r>
  <r>
    <x v="128"/>
    <s v="MA"/>
    <s v="MAR"/>
    <n v="504"/>
    <x v="0"/>
    <x v="7"/>
    <n v="27632321"/>
    <n v="193"/>
    <n v="91"/>
    <n v="333"/>
    <n v="53000"/>
    <n v="25000"/>
    <n v="92000"/>
    <s v="predicted"/>
    <n v="12"/>
    <n v="0.05"/>
    <n v="52"/>
    <n v="3200"/>
    <n v="13"/>
    <n v="14000"/>
    <n v="0.09"/>
    <n v="0.04"/>
    <n v="0.15"/>
    <n v="25"/>
    <n v="12"/>
    <n v="42"/>
    <s v="VR imputed"/>
    <x v="235"/>
    <n v="127"/>
    <n v="150"/>
    <n v="38000"/>
    <n v="35000"/>
    <n v="42000"/>
    <n v="0"/>
    <n v="0.27"/>
    <n v="0.13"/>
    <n v="0.45"/>
    <n v="0.37"/>
    <n v="0.3"/>
    <n v="0.73"/>
    <n v="100"/>
    <n v="82"/>
    <n v="200"/>
    <n v="0"/>
    <n v="79"/>
    <n v="73"/>
    <n v="86"/>
  </r>
  <r>
    <x v="128"/>
    <s v="MA"/>
    <s v="MAR"/>
    <n v="504"/>
    <x v="0"/>
    <x v="8"/>
    <n v="28013585"/>
    <n v="178"/>
    <n v="80"/>
    <n v="313"/>
    <n v="50000"/>
    <n v="23000"/>
    <n v="88000"/>
    <s v="predicted"/>
    <n v="12"/>
    <n v="0.05"/>
    <n v="52"/>
    <n v="3200"/>
    <n v="13"/>
    <n v="15000"/>
    <n v="0.09"/>
    <n v="0.04"/>
    <n v="0.16"/>
    <n v="26"/>
    <n v="12"/>
    <n v="45"/>
    <s v="VR imputed"/>
    <x v="237"/>
    <n v="123"/>
    <n v="140"/>
    <n v="37000"/>
    <n v="34000"/>
    <n v="39000"/>
    <n v="0"/>
    <n v="0.32"/>
    <n v="0.16"/>
    <n v="0.53"/>
    <n v="0.42"/>
    <n v="0.33"/>
    <n v="0.83"/>
    <n v="120"/>
    <n v="94"/>
    <n v="230"/>
    <n v="0"/>
    <n v="79"/>
    <n v="74"/>
    <n v="85"/>
  </r>
  <r>
    <x v="128"/>
    <s v="MA"/>
    <s v="MAR"/>
    <n v="504"/>
    <x v="0"/>
    <x v="9"/>
    <n v="28374203"/>
    <n v="163"/>
    <n v="72"/>
    <n v="293"/>
    <n v="46000"/>
    <n v="20000"/>
    <n v="83000"/>
    <s v="predicted"/>
    <n v="12"/>
    <n v="0.05"/>
    <n v="52"/>
    <n v="3300"/>
    <n v="13"/>
    <n v="15000"/>
    <n v="0.1"/>
    <n v="0.04"/>
    <n v="0.17"/>
    <n v="27"/>
    <n v="12"/>
    <n v="49"/>
    <s v="VR imputed"/>
    <x v="370"/>
    <n v="118"/>
    <n v="131"/>
    <n v="35000"/>
    <n v="33000"/>
    <n v="37000"/>
    <n v="0"/>
    <n v="0.38"/>
    <n v="0.19"/>
    <n v="0.62"/>
    <n v="0.47"/>
    <n v="0.37"/>
    <n v="0.92"/>
    <n v="130"/>
    <n v="100"/>
    <n v="260"/>
    <n v="0"/>
    <n v="85"/>
    <n v="80"/>
    <n v="89"/>
  </r>
  <r>
    <x v="128"/>
    <s v="MA"/>
    <s v="MAR"/>
    <n v="504"/>
    <x v="0"/>
    <x v="10"/>
    <n v="28710123"/>
    <n v="152"/>
    <n v="64"/>
    <n v="276"/>
    <n v="44000"/>
    <n v="19000"/>
    <n v="79000"/>
    <s v="predicted"/>
    <n v="12"/>
    <n v="0.05"/>
    <n v="52"/>
    <n v="3300"/>
    <n v="13"/>
    <n v="15000"/>
    <n v="0.1"/>
    <n v="0.04"/>
    <n v="0.18"/>
    <n v="28"/>
    <n v="11"/>
    <n v="52"/>
    <s v="VR imputed"/>
    <x v="446"/>
    <n v="112"/>
    <n v="125"/>
    <n v="34000"/>
    <n v="32000"/>
    <n v="36000"/>
    <n v="0"/>
    <n v="0.44"/>
    <n v="0.23"/>
    <n v="0.72"/>
    <n v="0.52"/>
    <n v="0.4"/>
    <n v="1"/>
    <n v="150"/>
    <n v="120"/>
    <n v="290"/>
    <n v="0"/>
    <n v="85"/>
    <n v="80"/>
    <n v="90"/>
  </r>
  <r>
    <x v="128"/>
    <s v="MA"/>
    <s v="MAR"/>
    <n v="504"/>
    <x v="0"/>
    <x v="11"/>
    <n v="29021156"/>
    <n v="143"/>
    <n v="59"/>
    <n v="262"/>
    <n v="41000"/>
    <n v="17000"/>
    <n v="76000"/>
    <s v="predicted"/>
    <n v="12"/>
    <n v="0.05"/>
    <n v="52"/>
    <n v="3400"/>
    <n v="13"/>
    <n v="15000"/>
    <n v="0.1"/>
    <n v="0.04"/>
    <n v="0.18"/>
    <n v="29"/>
    <n v="12"/>
    <n v="54"/>
    <s v="VR imputed"/>
    <x v="440"/>
    <n v="107"/>
    <n v="119"/>
    <n v="33000"/>
    <n v="31000"/>
    <n v="34000"/>
    <n v="0"/>
    <n v="0.51"/>
    <n v="0.26"/>
    <n v="0.83"/>
    <n v="0.56999999999999995"/>
    <n v="0.44"/>
    <n v="1.1000000000000001"/>
    <n v="170"/>
    <n v="130"/>
    <n v="320"/>
    <n v="0"/>
    <n v="87"/>
    <n v="82"/>
    <n v="91"/>
  </r>
  <r>
    <x v="128"/>
    <s v="MA"/>
    <s v="MAR"/>
    <n v="504"/>
    <x v="0"/>
    <x v="12"/>
    <n v="29311443"/>
    <n v="136"/>
    <n v="56"/>
    <n v="251"/>
    <n v="40000"/>
    <n v="16000"/>
    <n v="74000"/>
    <s v="predicted"/>
    <n v="12"/>
    <n v="0.05"/>
    <n v="52"/>
    <n v="3400"/>
    <n v="13"/>
    <n v="15000"/>
    <n v="0.11"/>
    <n v="0.05"/>
    <n v="0.2"/>
    <n v="32"/>
    <n v="14"/>
    <n v="58"/>
    <s v="VR imputed"/>
    <x v="183"/>
    <n v="103"/>
    <n v="113"/>
    <n v="32000"/>
    <n v="30000"/>
    <n v="33000"/>
    <n v="0"/>
    <n v="0.59"/>
    <n v="0.3"/>
    <n v="0.96"/>
    <n v="0.63"/>
    <n v="0.49"/>
    <n v="1.2"/>
    <n v="190"/>
    <n v="140"/>
    <n v="350"/>
    <n v="0"/>
    <n v="94"/>
    <n v="90"/>
    <n v="99"/>
  </r>
  <r>
    <x v="128"/>
    <s v="MA"/>
    <s v="MAR"/>
    <n v="504"/>
    <x v="0"/>
    <x v="13"/>
    <n v="29586937"/>
    <n v="132"/>
    <n v="54"/>
    <n v="243"/>
    <n v="39000"/>
    <n v="16000"/>
    <n v="72000"/>
    <s v="predicted"/>
    <n v="12"/>
    <n v="0.05"/>
    <n v="52"/>
    <n v="3400"/>
    <n v="14"/>
    <n v="15000"/>
    <n v="0.11"/>
    <n v="0.05"/>
    <n v="0.19"/>
    <n v="33"/>
    <n v="16"/>
    <n v="57"/>
    <s v="VR imputed"/>
    <x v="184"/>
    <n v="100"/>
    <n v="109"/>
    <n v="31000"/>
    <n v="30000"/>
    <n v="32000"/>
    <n v="0"/>
    <n v="0.66"/>
    <n v="0.34"/>
    <n v="1.1000000000000001"/>
    <n v="0.68"/>
    <n v="0.52"/>
    <n v="1.3"/>
    <n v="200"/>
    <n v="150"/>
    <n v="380"/>
    <n v="0"/>
    <n v="87"/>
    <n v="83"/>
    <n v="91"/>
  </r>
  <r>
    <x v="128"/>
    <s v="MA"/>
    <s v="MAR"/>
    <n v="504"/>
    <x v="0"/>
    <x v="14"/>
    <n v="29855820"/>
    <n v="129"/>
    <n v="53"/>
    <n v="237"/>
    <n v="38000"/>
    <n v="16000"/>
    <n v="71000"/>
    <s v="predicted"/>
    <n v="12"/>
    <n v="0.05"/>
    <n v="52"/>
    <n v="3500"/>
    <n v="14"/>
    <n v="16000"/>
    <n v="0.12"/>
    <n v="0.06"/>
    <n v="0.19"/>
    <n v="35"/>
    <n v="18"/>
    <n v="58"/>
    <s v="VR imputed"/>
    <x v="374"/>
    <n v="98"/>
    <n v="107"/>
    <n v="30000"/>
    <n v="29000"/>
    <n v="32000"/>
    <n v="0"/>
    <n v="0.71"/>
    <n v="0.38"/>
    <n v="1.1000000000000001"/>
    <n v="0.72"/>
    <n v="0.55000000000000004"/>
    <n v="1.3"/>
    <n v="220"/>
    <n v="170"/>
    <n v="400"/>
    <n v="0"/>
    <n v="85"/>
    <n v="81"/>
    <n v="89"/>
  </r>
  <r>
    <x v="128"/>
    <s v="MA"/>
    <s v="MAR"/>
    <n v="504"/>
    <x v="0"/>
    <x v="15"/>
    <n v="30125445"/>
    <n v="127"/>
    <n v="52"/>
    <n v="233"/>
    <n v="38000"/>
    <n v="16000"/>
    <n v="70000"/>
    <s v="predicted"/>
    <n v="12"/>
    <n v="0.05"/>
    <n v="52"/>
    <n v="3500"/>
    <n v="14"/>
    <n v="16000"/>
    <n v="0.13"/>
    <n v="0.06"/>
    <n v="0.23"/>
    <n v="40"/>
    <n v="19"/>
    <n v="68"/>
    <s v="VR imputed"/>
    <x v="185"/>
    <n v="95"/>
    <n v="106"/>
    <n v="30000"/>
    <n v="29000"/>
    <n v="32000"/>
    <n v="0"/>
    <n v="0.82"/>
    <n v="0.42"/>
    <n v="1.3"/>
    <n v="0.82"/>
    <n v="0.63"/>
    <n v="1.6"/>
    <n v="250"/>
    <n v="190"/>
    <n v="470"/>
    <n v="0"/>
    <n v="87"/>
    <n v="83"/>
    <n v="92"/>
  </r>
  <r>
    <x v="128"/>
    <s v="MA"/>
    <s v="MAR"/>
    <n v="504"/>
    <x v="0"/>
    <x v="16"/>
    <n v="30395097"/>
    <n v="125"/>
    <n v="52"/>
    <n v="231"/>
    <n v="38000"/>
    <n v="16000"/>
    <n v="70000"/>
    <s v="predicted"/>
    <n v="12"/>
    <n v="0.05"/>
    <n v="52"/>
    <n v="3500"/>
    <n v="14"/>
    <n v="16000"/>
    <n v="0.15"/>
    <n v="7.0000000000000007E-2"/>
    <n v="0.26"/>
    <n v="46"/>
    <n v="23"/>
    <n v="78"/>
    <s v="VR imputed"/>
    <x v="240"/>
    <n v="95"/>
    <n v="104"/>
    <n v="30000"/>
    <n v="29000"/>
    <n v="31000"/>
    <n v="0"/>
    <n v="0.95"/>
    <n v="0.48"/>
    <n v="1.6"/>
    <n v="0.94"/>
    <n v="0.72"/>
    <n v="1.9"/>
    <n v="290"/>
    <n v="220"/>
    <n v="560"/>
    <n v="0"/>
    <n v="87"/>
    <n v="83"/>
    <n v="91"/>
  </r>
  <r>
    <x v="128"/>
    <s v="MA"/>
    <s v="MAR"/>
    <n v="504"/>
    <x v="0"/>
    <x v="17"/>
    <n v="30667086"/>
    <n v="125"/>
    <n v="53"/>
    <n v="229"/>
    <n v="38000"/>
    <n v="16000"/>
    <n v="70000"/>
    <s v="predicted"/>
    <n v="12"/>
    <n v="0.05"/>
    <n v="52"/>
    <n v="3500"/>
    <n v="14"/>
    <n v="16000"/>
    <n v="0.17"/>
    <n v="0.08"/>
    <n v="0.28999999999999998"/>
    <n v="53"/>
    <n v="26"/>
    <n v="90"/>
    <s v="VR imputed"/>
    <x v="240"/>
    <n v="94"/>
    <n v="103"/>
    <n v="30000"/>
    <n v="29000"/>
    <n v="32000"/>
    <n v="0"/>
    <n v="1.1000000000000001"/>
    <n v="0.52"/>
    <n v="1.8"/>
    <n v="1.1000000000000001"/>
    <n v="0.81"/>
    <n v="2.1"/>
    <n v="330"/>
    <n v="250"/>
    <n v="660"/>
    <n v="0"/>
    <n v="84"/>
    <n v="81"/>
    <n v="88"/>
  </r>
  <r>
    <x v="128"/>
    <s v="MA"/>
    <s v="MAR"/>
    <n v="504"/>
    <x v="0"/>
    <x v="18"/>
    <n v="30955151"/>
    <n v="126"/>
    <n v="53"/>
    <n v="229"/>
    <n v="39000"/>
    <n v="16000"/>
    <n v="71000"/>
    <s v="predicted"/>
    <n v="12"/>
    <n v="0.05"/>
    <n v="52"/>
    <n v="3600"/>
    <n v="14"/>
    <n v="16000"/>
    <n v="0.19"/>
    <n v="0.09"/>
    <n v="0.33"/>
    <n v="59"/>
    <n v="28"/>
    <n v="100"/>
    <s v="VR"/>
    <x v="240"/>
    <n v="95"/>
    <n v="104"/>
    <n v="31000"/>
    <n v="29000"/>
    <n v="32000"/>
    <n v="0"/>
    <n v="1.2"/>
    <n v="0.56999999999999995"/>
    <n v="2.1"/>
    <n v="1.2"/>
    <n v="0.9"/>
    <n v="2.4"/>
    <n v="370"/>
    <n v="280"/>
    <n v="750"/>
    <n v="0"/>
    <n v="88"/>
    <n v="84"/>
    <n v="91"/>
  </r>
  <r>
    <x v="128"/>
    <s v="MA"/>
    <s v="MAR"/>
    <n v="504"/>
    <x v="0"/>
    <x v="19"/>
    <n v="31276564"/>
    <n v="127"/>
    <n v="54"/>
    <n v="231"/>
    <n v="40000"/>
    <n v="17000"/>
    <n v="72000"/>
    <s v="predicted"/>
    <n v="10"/>
    <n v="0.04"/>
    <n v="47"/>
    <n v="3300"/>
    <n v="13"/>
    <n v="15000"/>
    <n v="0.21"/>
    <n v="0.09"/>
    <n v="0.37"/>
    <n v="65"/>
    <n v="29"/>
    <n v="120"/>
    <s v="VR imputed"/>
    <x v="240"/>
    <n v="95"/>
    <n v="105"/>
    <n v="31000"/>
    <n v="30000"/>
    <n v="33000"/>
    <n v="0"/>
    <n v="1.3"/>
    <n v="0.61"/>
    <n v="2.2999999999999998"/>
    <n v="1.3"/>
    <n v="0.99"/>
    <n v="2.7"/>
    <n v="410"/>
    <n v="310"/>
    <n v="840"/>
    <n v="0"/>
    <n v="88"/>
    <n v="83"/>
    <n v="92"/>
  </r>
  <r>
    <x v="128"/>
    <s v="MA"/>
    <s v="MAR"/>
    <n v="504"/>
    <x v="0"/>
    <x v="20"/>
    <n v="31642360"/>
    <n v="129"/>
    <n v="55"/>
    <n v="233"/>
    <n v="41000"/>
    <n v="17000"/>
    <n v="74000"/>
    <s v="predicted"/>
    <n v="9.5"/>
    <n v="0.04"/>
    <n v="43"/>
    <n v="3000"/>
    <n v="11"/>
    <n v="14000"/>
    <n v="0.23"/>
    <n v="0.1"/>
    <n v="0.43"/>
    <n v="74"/>
    <n v="31"/>
    <n v="140"/>
    <s v="VR imputed"/>
    <x v="185"/>
    <n v="95"/>
    <n v="106"/>
    <n v="32000"/>
    <n v="30000"/>
    <n v="34000"/>
    <n v="0"/>
    <n v="1.4"/>
    <n v="0.66"/>
    <n v="2.5"/>
    <n v="1.4"/>
    <n v="1.1000000000000001"/>
    <n v="3"/>
    <n v="460"/>
    <n v="350"/>
    <n v="960"/>
    <n v="0"/>
    <n v="89"/>
    <n v="85"/>
    <n v="94"/>
  </r>
  <r>
    <x v="128"/>
    <s v="MA"/>
    <s v="MAR"/>
    <n v="504"/>
    <x v="0"/>
    <x v="21"/>
    <n v="32059424"/>
    <n v="129"/>
    <n v="55"/>
    <n v="235"/>
    <n v="41000"/>
    <n v="18000"/>
    <n v="75000"/>
    <s v="predicted"/>
    <n v="8.6"/>
    <n v="0.03"/>
    <n v="39"/>
    <n v="2800"/>
    <n v="9.8000000000000007"/>
    <n v="13000"/>
    <n v="0.26"/>
    <n v="0.11"/>
    <n v="0.46"/>
    <n v="82"/>
    <n v="35"/>
    <n v="150"/>
    <s v="VR"/>
    <x v="364"/>
    <n v="96"/>
    <n v="108"/>
    <n v="32000"/>
    <n v="31000"/>
    <n v="35000"/>
    <n v="0"/>
    <n v="1.6"/>
    <n v="0.71"/>
    <n v="2.7"/>
    <n v="1.6"/>
    <n v="1.2"/>
    <n v="3.3"/>
    <n v="500"/>
    <n v="380"/>
    <n v="1100"/>
    <n v="0"/>
    <n v="88"/>
    <n v="83"/>
    <n v="93"/>
  </r>
  <r>
    <x v="128"/>
    <s v="MA"/>
    <s v="MAR"/>
    <n v="504"/>
    <x v="0"/>
    <x v="22"/>
    <n v="32521143"/>
    <n v="131"/>
    <n v="56"/>
    <n v="238"/>
    <n v="43000"/>
    <n v="18000"/>
    <n v="77000"/>
    <s v="predicted"/>
    <n v="8.6"/>
    <n v="0.03"/>
    <n v="39"/>
    <n v="2800"/>
    <n v="10"/>
    <n v="13000"/>
    <n v="0.28000000000000003"/>
    <n v="0.12"/>
    <n v="0.49"/>
    <n v="90"/>
    <n v="40"/>
    <n v="160"/>
    <s v="VR imputed"/>
    <x v="445"/>
    <n v="95"/>
    <n v="110"/>
    <n v="33000"/>
    <n v="31000"/>
    <n v="36000"/>
    <n v="0"/>
    <n v="1.6"/>
    <n v="0.75"/>
    <n v="2.9"/>
    <n v="1.7"/>
    <n v="1.3"/>
    <n v="3.5"/>
    <n v="550"/>
    <n v="420"/>
    <n v="1100"/>
    <n v="0"/>
    <n v="86"/>
    <n v="80"/>
    <n v="92"/>
  </r>
  <r>
    <x v="128"/>
    <s v="MA"/>
    <s v="MAR"/>
    <n v="504"/>
    <x v="0"/>
    <x v="23"/>
    <n v="33008150"/>
    <n v="131"/>
    <n v="55"/>
    <n v="240"/>
    <n v="43000"/>
    <n v="18000"/>
    <n v="79000"/>
    <s v="predicted"/>
    <n v="8.6"/>
    <n v="0.03"/>
    <n v="39"/>
    <n v="2800"/>
    <n v="10"/>
    <n v="13000"/>
    <n v="0.3"/>
    <n v="0.13"/>
    <n v="0.53"/>
    <n v="98"/>
    <n v="44"/>
    <n v="170"/>
    <s v="VR imputed"/>
    <x v="184"/>
    <n v="95"/>
    <n v="112"/>
    <n v="34000"/>
    <n v="31000"/>
    <n v="37000"/>
    <n v="0"/>
    <n v="1.7"/>
    <n v="0.79"/>
    <n v="3"/>
    <n v="1.8"/>
    <n v="1.3"/>
    <n v="3.7"/>
    <n v="590"/>
    <n v="440"/>
    <n v="1200"/>
    <n v="0"/>
    <n v="85"/>
    <n v="79"/>
    <n v="93"/>
  </r>
  <r>
    <x v="129"/>
    <s v="MZ"/>
    <s v="MOZ"/>
    <n v="508"/>
    <x v="2"/>
    <x v="0"/>
    <n v="13567959"/>
    <n v="791"/>
    <n v="272"/>
    <n v="1580"/>
    <n v="110000"/>
    <n v="37000"/>
    <n v="210000"/>
    <s v="predicted"/>
    <n v="118"/>
    <n v="39"/>
    <n v="237"/>
    <n v="16000"/>
    <n v="5300"/>
    <n v="32000"/>
    <n v="15"/>
    <n v="4.4000000000000004"/>
    <n v="32"/>
    <n v="2100"/>
    <n v="600"/>
    <n v="4400"/>
    <s v="Indirect"/>
    <x v="391"/>
    <n v="199"/>
    <n v="749"/>
    <n v="55000"/>
    <n v="27000"/>
    <n v="100000"/>
    <n v="0"/>
    <n v="7.3"/>
    <n v="1.4"/>
    <n v="17"/>
    <n v="26"/>
    <n v="10"/>
    <n v="51"/>
    <n v="3500"/>
    <n v="1400"/>
    <n v="6900"/>
    <n v="0"/>
    <n v="29"/>
    <n v="16"/>
    <n v="59"/>
  </r>
  <r>
    <x v="129"/>
    <s v="MZ"/>
    <s v="MOZ"/>
    <n v="508"/>
    <x v="2"/>
    <x v="1"/>
    <n v="13893546"/>
    <n v="815"/>
    <n v="313"/>
    <n v="1550"/>
    <n v="110000"/>
    <n v="43000"/>
    <n v="220000"/>
    <s v="predicted"/>
    <n v="122"/>
    <n v="56"/>
    <n v="215"/>
    <n v="17000"/>
    <n v="7800"/>
    <n v="30000"/>
    <n v="23"/>
    <n v="11"/>
    <n v="41"/>
    <n v="3200"/>
    <n v="1500"/>
    <n v="5600"/>
    <s v="Indirect"/>
    <x v="605"/>
    <n v="238"/>
    <n v="694"/>
    <n v="58000"/>
    <n v="33000"/>
    <n v="96000"/>
    <n v="0"/>
    <n v="10"/>
    <n v="3.6"/>
    <n v="19"/>
    <n v="39"/>
    <n v="23"/>
    <n v="65"/>
    <n v="5400"/>
    <n v="3100"/>
    <n v="9000"/>
    <n v="0"/>
    <n v="29"/>
    <n v="17"/>
    <n v="50"/>
  </r>
  <r>
    <x v="129"/>
    <s v="MZ"/>
    <s v="MOZ"/>
    <n v="508"/>
    <x v="2"/>
    <x v="2"/>
    <n v="14350459"/>
    <n v="826"/>
    <n v="346"/>
    <n v="1510"/>
    <n v="120000"/>
    <n v="50000"/>
    <n v="220000"/>
    <s v="predicted"/>
    <n v="124"/>
    <n v="64"/>
    <n v="203"/>
    <n v="18000"/>
    <n v="9200"/>
    <n v="29000"/>
    <n v="33"/>
    <n v="18"/>
    <n v="54"/>
    <n v="4800"/>
    <n v="2500"/>
    <n v="7700"/>
    <s v="Indirect"/>
    <x v="322"/>
    <n v="269"/>
    <n v="655"/>
    <n v="63000"/>
    <n v="39000"/>
    <n v="94000"/>
    <n v="0"/>
    <n v="13"/>
    <n v="6.1"/>
    <n v="23"/>
    <n v="55"/>
    <n v="33"/>
    <n v="81"/>
    <n v="7900"/>
    <n v="4700"/>
    <n v="12000"/>
    <n v="0"/>
    <n v="24"/>
    <n v="16"/>
    <n v="39"/>
  </r>
  <r>
    <x v="129"/>
    <s v="MZ"/>
    <s v="MOZ"/>
    <n v="508"/>
    <x v="2"/>
    <x v="3"/>
    <n v="14893218"/>
    <n v="830"/>
    <n v="361"/>
    <n v="1490"/>
    <n v="120000"/>
    <n v="54000"/>
    <n v="220000"/>
    <s v="predicted"/>
    <n v="125"/>
    <n v="71"/>
    <n v="186"/>
    <n v="19000"/>
    <n v="11000"/>
    <n v="28000"/>
    <n v="45"/>
    <n v="26"/>
    <n v="69"/>
    <n v="6700"/>
    <n v="3900"/>
    <n v="10000"/>
    <s v="Indirect"/>
    <x v="606"/>
    <n v="298"/>
    <n v="640"/>
    <n v="67000"/>
    <n v="44000"/>
    <n v="95000"/>
    <n v="0"/>
    <n v="17"/>
    <n v="8.9"/>
    <n v="27"/>
    <n v="74"/>
    <n v="48"/>
    <n v="104"/>
    <n v="11000"/>
    <n v="7100"/>
    <n v="16000"/>
    <n v="0"/>
    <n v="25"/>
    <n v="17"/>
    <n v="37"/>
  </r>
  <r>
    <x v="129"/>
    <s v="MZ"/>
    <s v="MOZ"/>
    <n v="508"/>
    <x v="2"/>
    <x v="4"/>
    <n v="15453464"/>
    <n v="823"/>
    <n v="353"/>
    <n v="1485"/>
    <n v="130000"/>
    <n v="55000"/>
    <n v="230000"/>
    <s v="predicted"/>
    <n v="124"/>
    <n v="62"/>
    <n v="190"/>
    <n v="19000"/>
    <n v="9600"/>
    <n v="29000"/>
    <n v="59"/>
    <n v="33"/>
    <n v="93"/>
    <n v="9100"/>
    <n v="5100"/>
    <n v="14000"/>
    <s v="Indirect"/>
    <x v="607"/>
    <n v="281"/>
    <n v="665"/>
    <n v="72000"/>
    <n v="43000"/>
    <n v="100000"/>
    <n v="0"/>
    <n v="21"/>
    <n v="10"/>
    <n v="36"/>
    <n v="96"/>
    <n v="58"/>
    <n v="141"/>
    <n v="15000"/>
    <n v="9000"/>
    <n v="22000"/>
    <n v="0"/>
    <n v="24"/>
    <n v="17"/>
    <n v="39"/>
  </r>
  <r>
    <x v="129"/>
    <s v="MZ"/>
    <s v="MOZ"/>
    <n v="508"/>
    <x v="2"/>
    <x v="5"/>
    <n v="15981571"/>
    <n v="809"/>
    <n v="344"/>
    <n v="1468"/>
    <n v="130000"/>
    <n v="55000"/>
    <n v="230000"/>
    <s v="predicted"/>
    <n v="122"/>
    <n v="60"/>
    <n v="179"/>
    <n v="19000"/>
    <n v="9600"/>
    <n v="29000"/>
    <n v="74"/>
    <n v="40"/>
    <n v="118"/>
    <n v="12000"/>
    <n v="6500"/>
    <n v="19000"/>
    <s v="Indirect"/>
    <x v="608"/>
    <n v="288"/>
    <n v="697"/>
    <n v="76000"/>
    <n v="46000"/>
    <n v="110000"/>
    <n v="0"/>
    <n v="26"/>
    <n v="11"/>
    <n v="45"/>
    <n v="119"/>
    <n v="70"/>
    <n v="184"/>
    <n v="19000"/>
    <n v="11000"/>
    <n v="29000"/>
    <n v="0"/>
    <n v="23"/>
    <n v="16"/>
    <n v="39"/>
  </r>
  <r>
    <x v="129"/>
    <s v="MZ"/>
    <s v="MOZ"/>
    <n v="508"/>
    <x v="2"/>
    <x v="6"/>
    <n v="16463426"/>
    <n v="787"/>
    <n v="349"/>
    <n v="1398"/>
    <n v="130000"/>
    <n v="57000"/>
    <n v="230000"/>
    <s v="predicted"/>
    <n v="118"/>
    <n v="68"/>
    <n v="164"/>
    <n v="19000"/>
    <n v="11000"/>
    <n v="27000"/>
    <n v="90"/>
    <n v="51"/>
    <n v="141"/>
    <n v="15000"/>
    <n v="8300"/>
    <n v="23000"/>
    <s v="Indirect"/>
    <x v="147"/>
    <n v="304"/>
    <n v="691"/>
    <n v="81000"/>
    <n v="50000"/>
    <n v="110000"/>
    <n v="0"/>
    <n v="31"/>
    <n v="14"/>
    <n v="51"/>
    <n v="144"/>
    <n v="83"/>
    <n v="218"/>
    <n v="24000"/>
    <n v="14000"/>
    <n v="36000"/>
    <n v="0"/>
    <n v="23"/>
    <n v="16"/>
    <n v="37"/>
  </r>
  <r>
    <x v="129"/>
    <s v="MZ"/>
    <s v="MOZ"/>
    <n v="508"/>
    <x v="2"/>
    <x v="7"/>
    <n v="16914628"/>
    <n v="753"/>
    <n v="344"/>
    <n v="1318"/>
    <n v="130000"/>
    <n v="58000"/>
    <n v="220000"/>
    <s v="predicted"/>
    <n v="112"/>
    <n v="71"/>
    <n v="145"/>
    <n v="19000"/>
    <n v="12000"/>
    <n v="25000"/>
    <n v="107"/>
    <n v="68"/>
    <n v="153"/>
    <n v="18000"/>
    <n v="12000"/>
    <n v="26000"/>
    <s v="Indirect"/>
    <x v="609"/>
    <n v="335"/>
    <n v="679"/>
    <n v="84000"/>
    <n v="57000"/>
    <n v="110000"/>
    <n v="0"/>
    <n v="35"/>
    <n v="19"/>
    <n v="54"/>
    <n v="170"/>
    <n v="119"/>
    <n v="243"/>
    <n v="29000"/>
    <n v="20000"/>
    <n v="41000"/>
    <n v="0"/>
    <n v="22"/>
    <n v="16"/>
    <n v="33"/>
  </r>
  <r>
    <x v="129"/>
    <s v="MZ"/>
    <s v="MOZ"/>
    <n v="508"/>
    <x v="2"/>
    <x v="8"/>
    <n v="17350739"/>
    <n v="719"/>
    <n v="341"/>
    <n v="1234"/>
    <n v="120000"/>
    <n v="59000"/>
    <n v="210000"/>
    <s v="predicted"/>
    <n v="106"/>
    <n v="69"/>
    <n v="134"/>
    <n v="18000"/>
    <n v="12000"/>
    <n v="23000"/>
    <n v="122"/>
    <n v="86"/>
    <n v="164"/>
    <n v="21000"/>
    <n v="15000"/>
    <n v="29000"/>
    <s v="Indirect"/>
    <x v="532"/>
    <n v="360"/>
    <n v="634"/>
    <n v="88000"/>
    <n v="63000"/>
    <n v="110000"/>
    <n v="0"/>
    <n v="39"/>
    <n v="25"/>
    <n v="55"/>
    <n v="195"/>
    <n v="141"/>
    <n v="251"/>
    <n v="34000"/>
    <n v="24000"/>
    <n v="44000"/>
    <n v="0"/>
    <n v="22"/>
    <n v="18"/>
    <n v="31"/>
  </r>
  <r>
    <x v="129"/>
    <s v="MZ"/>
    <s v="MOZ"/>
    <n v="508"/>
    <x v="2"/>
    <x v="9"/>
    <n v="17798102"/>
    <n v="680"/>
    <n v="324"/>
    <n v="1165"/>
    <n v="120000"/>
    <n v="58000"/>
    <n v="210000"/>
    <s v="predicted"/>
    <n v="99"/>
    <n v="62"/>
    <n v="130"/>
    <n v="18000"/>
    <n v="11000"/>
    <n v="23000"/>
    <n v="136"/>
    <n v="94"/>
    <n v="186"/>
    <n v="24000"/>
    <n v="17000"/>
    <n v="33000"/>
    <s v="Indirect"/>
    <x v="610"/>
    <n v="363"/>
    <n v="649"/>
    <n v="91000"/>
    <n v="65000"/>
    <n v="120000"/>
    <n v="0"/>
    <n v="44"/>
    <n v="27"/>
    <n v="62"/>
    <n v="219"/>
    <n v="157"/>
    <n v="286"/>
    <n v="39000"/>
    <n v="28000"/>
    <n v="51000"/>
    <n v="0"/>
    <n v="23"/>
    <n v="18"/>
    <n v="32"/>
  </r>
  <r>
    <x v="129"/>
    <s v="MZ"/>
    <s v="MOZ"/>
    <n v="508"/>
    <x v="2"/>
    <x v="10"/>
    <n v="18275618"/>
    <n v="642"/>
    <n v="316"/>
    <n v="1082"/>
    <n v="120000"/>
    <n v="58000"/>
    <n v="200000"/>
    <s v="predicted"/>
    <n v="92"/>
    <n v="58"/>
    <n v="119"/>
    <n v="17000"/>
    <n v="11000"/>
    <n v="22000"/>
    <n v="149"/>
    <n v="93"/>
    <n v="217"/>
    <n v="27000"/>
    <n v="17000"/>
    <n v="40000"/>
    <s v="Indirect"/>
    <x v="611"/>
    <n v="371"/>
    <n v="642"/>
    <n v="94000"/>
    <n v="68000"/>
    <n v="120000"/>
    <n v="0"/>
    <n v="48"/>
    <n v="30"/>
    <n v="66"/>
    <n v="241"/>
    <n v="170"/>
    <n v="301"/>
    <n v="44000"/>
    <n v="31000"/>
    <n v="55000"/>
    <n v="0"/>
    <n v="23"/>
    <n v="18"/>
    <n v="31"/>
  </r>
  <r>
    <x v="129"/>
    <s v="MZ"/>
    <s v="MOZ"/>
    <n v="508"/>
    <x v="2"/>
    <x v="11"/>
    <n v="18785719"/>
    <n v="610"/>
    <n v="309"/>
    <n v="1010"/>
    <n v="110000"/>
    <n v="58000"/>
    <n v="190000"/>
    <s v="predicted"/>
    <n v="85"/>
    <n v="54"/>
    <n v="106"/>
    <n v="16000"/>
    <n v="10000"/>
    <n v="20000"/>
    <n v="158"/>
    <n v="100"/>
    <n v="229"/>
    <n v="30000"/>
    <n v="19000"/>
    <n v="43000"/>
    <s v="Indirect"/>
    <x v="467"/>
    <n v="377"/>
    <n v="618"/>
    <n v="97000"/>
    <n v="71000"/>
    <n v="120000"/>
    <n v="0"/>
    <n v="51"/>
    <n v="33"/>
    <n v="69"/>
    <n v="259"/>
    <n v="181"/>
    <n v="328"/>
    <n v="49000"/>
    <n v="34000"/>
    <n v="62000"/>
    <n v="0"/>
    <n v="23"/>
    <n v="19"/>
    <n v="31"/>
  </r>
  <r>
    <x v="129"/>
    <s v="MZ"/>
    <s v="MOZ"/>
    <n v="508"/>
    <x v="2"/>
    <x v="12"/>
    <n v="19319894"/>
    <n v="578"/>
    <n v="298"/>
    <n v="949"/>
    <n v="110000"/>
    <n v="58000"/>
    <n v="180000"/>
    <s v="predicted"/>
    <n v="79"/>
    <n v="52"/>
    <n v="96"/>
    <n v="15000"/>
    <n v="10000"/>
    <n v="19000"/>
    <n v="165"/>
    <n v="114"/>
    <n v="224"/>
    <n v="32000"/>
    <n v="22000"/>
    <n v="43000"/>
    <s v="Indirect"/>
    <x v="612"/>
    <n v="403"/>
    <n v="605"/>
    <n v="100000"/>
    <n v="78000"/>
    <n v="120000"/>
    <n v="0"/>
    <n v="54"/>
    <n v="37"/>
    <n v="70"/>
    <n v="274"/>
    <n v="197"/>
    <n v="332"/>
    <n v="53000"/>
    <n v="38000"/>
    <n v="64000"/>
    <n v="0"/>
    <n v="26"/>
    <n v="22"/>
    <n v="33"/>
  </r>
  <r>
    <x v="129"/>
    <s v="MZ"/>
    <s v="MOZ"/>
    <n v="508"/>
    <x v="2"/>
    <x v="13"/>
    <n v="19873460"/>
    <n v="556"/>
    <n v="290"/>
    <n v="906"/>
    <n v="110000"/>
    <n v="58000"/>
    <n v="180000"/>
    <s v="predicted"/>
    <n v="75"/>
    <n v="49"/>
    <n v="90"/>
    <n v="15000"/>
    <n v="9700"/>
    <n v="18000"/>
    <n v="169"/>
    <n v="122"/>
    <n v="222"/>
    <n v="34000"/>
    <n v="24000"/>
    <n v="44000"/>
    <s v="Indirect"/>
    <x v="266"/>
    <n v="420"/>
    <n v="603"/>
    <n v="100000"/>
    <n v="83000"/>
    <n v="120000"/>
    <n v="0"/>
    <n v="55"/>
    <n v="41"/>
    <n v="70"/>
    <n v="285"/>
    <n v="223"/>
    <n v="339"/>
    <n v="57000"/>
    <n v="44000"/>
    <n v="67000"/>
    <n v="0"/>
    <n v="28"/>
    <n v="24"/>
    <n v="34"/>
  </r>
  <r>
    <x v="129"/>
    <s v="MZ"/>
    <s v="MOZ"/>
    <n v="508"/>
    <x v="2"/>
    <x v="14"/>
    <n v="20438827"/>
    <n v="543"/>
    <n v="287"/>
    <n v="877"/>
    <n v="110000"/>
    <n v="59000"/>
    <n v="180000"/>
    <s v="predicted"/>
    <n v="71"/>
    <n v="48"/>
    <n v="87"/>
    <n v="15000"/>
    <n v="9800"/>
    <n v="18000"/>
    <n v="171"/>
    <n v="127"/>
    <n v="221"/>
    <n v="35000"/>
    <n v="26000"/>
    <n v="45000"/>
    <s v="Indirect"/>
    <x v="613"/>
    <n v="426"/>
    <n v="626"/>
    <n v="110000"/>
    <n v="87000"/>
    <n v="130000"/>
    <n v="0"/>
    <n v="57"/>
    <n v="40"/>
    <n v="73"/>
    <n v="294"/>
    <n v="234"/>
    <n v="361"/>
    <n v="60000"/>
    <n v="48000"/>
    <n v="74000"/>
    <n v="0"/>
    <n v="29"/>
    <n v="24"/>
    <n v="36"/>
  </r>
  <r>
    <x v="129"/>
    <s v="MZ"/>
    <s v="MOZ"/>
    <n v="508"/>
    <x v="2"/>
    <x v="15"/>
    <n v="21010376"/>
    <n v="530"/>
    <n v="282"/>
    <n v="855"/>
    <n v="110000"/>
    <n v="59000"/>
    <n v="180000"/>
    <s v="predicted"/>
    <n v="69"/>
    <n v="44"/>
    <n v="84"/>
    <n v="14000"/>
    <n v="9200"/>
    <n v="18000"/>
    <n v="172"/>
    <n v="122"/>
    <n v="230"/>
    <n v="36000"/>
    <n v="26000"/>
    <n v="48000"/>
    <s v="Indirect"/>
    <x v="204"/>
    <n v="428"/>
    <n v="626"/>
    <n v="110000"/>
    <n v="90000"/>
    <n v="130000"/>
    <n v="0"/>
    <n v="58"/>
    <n v="40"/>
    <n v="75"/>
    <n v="301"/>
    <n v="238"/>
    <n v="385"/>
    <n v="63000"/>
    <n v="50000"/>
    <n v="81000"/>
    <n v="0"/>
    <n v="30"/>
    <n v="25"/>
    <n v="37"/>
  </r>
  <r>
    <x v="129"/>
    <s v="MZ"/>
    <s v="MOZ"/>
    <n v="508"/>
    <x v="2"/>
    <x v="16"/>
    <n v="21587317"/>
    <n v="524"/>
    <n v="283"/>
    <n v="838"/>
    <n v="110000"/>
    <n v="61000"/>
    <n v="180000"/>
    <s v="predicted"/>
    <n v="67"/>
    <n v="43"/>
    <n v="83"/>
    <n v="14000"/>
    <n v="9200"/>
    <n v="18000"/>
    <n v="172"/>
    <n v="125"/>
    <n v="225"/>
    <n v="37000"/>
    <n v="27000"/>
    <n v="49000"/>
    <s v="Indirect"/>
    <x v="474"/>
    <n v="444"/>
    <n v="610"/>
    <n v="110000"/>
    <n v="96000"/>
    <n v="130000"/>
    <n v="0"/>
    <n v="59"/>
    <n v="43"/>
    <n v="74"/>
    <n v="307"/>
    <n v="243"/>
    <n v="379"/>
    <n v="66000"/>
    <n v="52000"/>
    <n v="82000"/>
    <n v="0"/>
    <n v="31"/>
    <n v="27"/>
    <n v="37"/>
  </r>
  <r>
    <x v="129"/>
    <s v="MZ"/>
    <s v="MOZ"/>
    <n v="508"/>
    <x v="2"/>
    <x v="17"/>
    <n v="22171404"/>
    <n v="523"/>
    <n v="284"/>
    <n v="834"/>
    <n v="120000"/>
    <n v="63000"/>
    <n v="180000"/>
    <s v="predicted"/>
    <n v="66"/>
    <n v="44"/>
    <n v="84"/>
    <n v="15000"/>
    <n v="9700"/>
    <n v="19000"/>
    <n v="169"/>
    <n v="131"/>
    <n v="212"/>
    <n v="38000"/>
    <n v="29000"/>
    <n v="47000"/>
    <s v="Indirect"/>
    <x v="614"/>
    <n v="453"/>
    <n v="606"/>
    <n v="120000"/>
    <n v="100000"/>
    <n v="130000"/>
    <n v="0"/>
    <n v="59"/>
    <n v="45"/>
    <n v="73"/>
    <n v="312"/>
    <n v="256"/>
    <n v="374"/>
    <n v="69000"/>
    <n v="57000"/>
    <n v="83000"/>
    <n v="0"/>
    <n v="32"/>
    <n v="28"/>
    <n v="38"/>
  </r>
  <r>
    <x v="129"/>
    <s v="MZ"/>
    <s v="MOZ"/>
    <n v="508"/>
    <x v="2"/>
    <x v="18"/>
    <n v="22762525"/>
    <n v="526"/>
    <n v="288"/>
    <n v="835"/>
    <n v="120000"/>
    <n v="65000"/>
    <n v="190000"/>
    <s v="predicted"/>
    <n v="66"/>
    <n v="45"/>
    <n v="86"/>
    <n v="15000"/>
    <n v="10000"/>
    <n v="20000"/>
    <n v="166"/>
    <n v="129"/>
    <n v="208"/>
    <n v="38000"/>
    <n v="29000"/>
    <n v="47000"/>
    <s v="Indirect"/>
    <x v="615"/>
    <n v="465"/>
    <n v="610"/>
    <n v="120000"/>
    <n v="110000"/>
    <n v="140000"/>
    <n v="0"/>
    <n v="59"/>
    <n v="47"/>
    <n v="71"/>
    <n v="315"/>
    <n v="270"/>
    <n v="365"/>
    <n v="72000"/>
    <n v="61000"/>
    <n v="83000"/>
    <n v="0"/>
    <n v="32"/>
    <n v="28"/>
    <n v="37"/>
  </r>
  <r>
    <x v="129"/>
    <s v="MZ"/>
    <s v="MOZ"/>
    <n v="508"/>
    <x v="2"/>
    <x v="19"/>
    <n v="23361025"/>
    <n v="520"/>
    <n v="285"/>
    <n v="823"/>
    <n v="120000"/>
    <n v="67000"/>
    <n v="190000"/>
    <s v="predicted"/>
    <n v="65"/>
    <n v="45"/>
    <n v="86"/>
    <n v="15000"/>
    <n v="10000"/>
    <n v="20000"/>
    <n v="167"/>
    <n v="128"/>
    <n v="212"/>
    <n v="39000"/>
    <n v="30000"/>
    <n v="50000"/>
    <s v="Indirect"/>
    <x v="616"/>
    <n v="474"/>
    <n v="617"/>
    <n v="130000"/>
    <n v="110000"/>
    <n v="140000"/>
    <n v="0"/>
    <n v="60"/>
    <n v="47"/>
    <n v="72"/>
    <n v="322"/>
    <n v="269"/>
    <n v="374"/>
    <n v="75000"/>
    <n v="63000"/>
    <n v="87000"/>
    <n v="0"/>
    <n v="34"/>
    <n v="30"/>
    <n v="39"/>
  </r>
  <r>
    <x v="129"/>
    <s v="MZ"/>
    <s v="MOZ"/>
    <n v="508"/>
    <x v="2"/>
    <x v="20"/>
    <n v="23967265"/>
    <n v="518"/>
    <n v="285"/>
    <n v="819"/>
    <n v="120000"/>
    <n v="68000"/>
    <n v="200000"/>
    <s v="predicted"/>
    <n v="64"/>
    <n v="44"/>
    <n v="86"/>
    <n v="15000"/>
    <n v="11000"/>
    <n v="21000"/>
    <n v="167"/>
    <n v="126"/>
    <n v="214"/>
    <n v="40000"/>
    <n v="30000"/>
    <n v="51000"/>
    <s v="Indirect"/>
    <x v="246"/>
    <n v="465"/>
    <n v="626"/>
    <n v="130000"/>
    <n v="110000"/>
    <n v="150000"/>
    <n v="0"/>
    <n v="61"/>
    <n v="47"/>
    <n v="74"/>
    <n v="328"/>
    <n v="268"/>
    <n v="381"/>
    <n v="79000"/>
    <n v="64000"/>
    <n v="91000"/>
    <n v="0"/>
    <n v="33"/>
    <n v="29"/>
    <n v="39"/>
  </r>
  <r>
    <x v="129"/>
    <s v="MZ"/>
    <s v="MOZ"/>
    <n v="508"/>
    <x v="2"/>
    <x v="21"/>
    <n v="24581367"/>
    <n v="528"/>
    <n v="290"/>
    <n v="835"/>
    <n v="130000"/>
    <n v="71000"/>
    <n v="210000"/>
    <s v="predicted"/>
    <n v="65"/>
    <n v="43"/>
    <n v="89"/>
    <n v="16000"/>
    <n v="11000"/>
    <n v="22000"/>
    <n v="164"/>
    <n v="123"/>
    <n v="210"/>
    <n v="40000"/>
    <n v="30000"/>
    <n v="52000"/>
    <s v="Indirect"/>
    <x v="468"/>
    <n v="466"/>
    <n v="635"/>
    <n v="130000"/>
    <n v="110000"/>
    <n v="160000"/>
    <n v="0"/>
    <n v="60"/>
    <n v="46"/>
    <n v="73"/>
    <n v="327"/>
    <n v="276"/>
    <n v="383"/>
    <n v="80000"/>
    <n v="68000"/>
    <n v="94000"/>
    <n v="0"/>
    <n v="33"/>
    <n v="29"/>
    <n v="39"/>
  </r>
  <r>
    <x v="129"/>
    <s v="MZ"/>
    <s v="MOZ"/>
    <n v="508"/>
    <x v="2"/>
    <x v="22"/>
    <n v="25203395"/>
    <n v="537"/>
    <n v="293"/>
    <n v="853"/>
    <n v="140000"/>
    <n v="74000"/>
    <n v="210000"/>
    <s v="predicted"/>
    <n v="66"/>
    <n v="39"/>
    <n v="91"/>
    <n v="17000"/>
    <n v="9900"/>
    <n v="23000"/>
    <n v="160"/>
    <n v="116"/>
    <n v="211"/>
    <n v="40000"/>
    <n v="29000"/>
    <n v="53000"/>
    <s v="Indirect"/>
    <x v="617"/>
    <n v="453"/>
    <n v="658"/>
    <n v="140000"/>
    <n v="110000"/>
    <n v="170000"/>
    <n v="0"/>
    <n v="59"/>
    <n v="43"/>
    <n v="74"/>
    <n v="324"/>
    <n v="265"/>
    <n v="390"/>
    <n v="82000"/>
    <n v="67000"/>
    <n v="98000"/>
    <n v="0"/>
    <n v="34"/>
    <n v="29"/>
    <n v="42"/>
  </r>
  <r>
    <x v="129"/>
    <s v="MZ"/>
    <s v="MOZ"/>
    <n v="508"/>
    <x v="2"/>
    <x v="23"/>
    <n v="25833752"/>
    <n v="559"/>
    <n v="303"/>
    <n v="893"/>
    <n v="140000"/>
    <n v="78000"/>
    <n v="230000"/>
    <s v="predicted"/>
    <n v="69"/>
    <n v="36"/>
    <n v="101"/>
    <n v="18000"/>
    <n v="9400"/>
    <n v="26000"/>
    <n v="148"/>
    <n v="105"/>
    <n v="198"/>
    <n v="38000"/>
    <n v="27000"/>
    <n v="51000"/>
    <s v="Indirect"/>
    <x v="618"/>
    <n v="442"/>
    <n v="680"/>
    <n v="140000"/>
    <n v="110000"/>
    <n v="180000"/>
    <n v="0"/>
    <n v="57"/>
    <n v="39"/>
    <n v="74"/>
    <n v="312"/>
    <n v="248"/>
    <n v="388"/>
    <n v="81000"/>
    <n v="64000"/>
    <n v="100000"/>
    <n v="0"/>
    <n v="37"/>
    <n v="30"/>
    <n v="47"/>
  </r>
  <r>
    <x v="130"/>
    <s v="MM"/>
    <s v="MMR"/>
    <n v="104"/>
    <x v="5"/>
    <x v="0"/>
    <n v="42123003"/>
    <n v="894"/>
    <n v="414"/>
    <n v="1554"/>
    <n v="380000"/>
    <n v="170000"/>
    <n v="650000"/>
    <s v="survey imputed"/>
    <n v="154"/>
    <n v="106"/>
    <n v="193"/>
    <n v="65000"/>
    <n v="45000"/>
    <n v="81000"/>
    <n v="1.6"/>
    <n v="0.5"/>
    <n v="3.4"/>
    <n v="690"/>
    <n v="210"/>
    <n v="1400"/>
    <s v="Indirect"/>
    <x v="619"/>
    <n v="341"/>
    <n v="473"/>
    <n v="170000"/>
    <n v="140000"/>
    <n v="200000"/>
    <n v="0"/>
    <n v="0.57999999999999996"/>
    <n v="0.24"/>
    <n v="1.1000000000000001"/>
    <n v="2.2999999999999998"/>
    <n v="0.66"/>
    <n v="3.9"/>
    <n v="970"/>
    <n v="280"/>
    <n v="1700"/>
    <n v="0"/>
    <n v="7.5"/>
    <n v="6.2"/>
    <n v="8.6"/>
  </r>
  <r>
    <x v="130"/>
    <s v="MM"/>
    <s v="MMR"/>
    <n v="104"/>
    <x v="5"/>
    <x v="1"/>
    <n v="42782387"/>
    <n v="894"/>
    <n v="414"/>
    <n v="1552"/>
    <n v="380000"/>
    <n v="180000"/>
    <n v="660000"/>
    <s v="survey imputed"/>
    <n v="154"/>
    <n v="108"/>
    <n v="187"/>
    <n v="66000"/>
    <n v="46000"/>
    <n v="80000"/>
    <n v="2.8"/>
    <n v="1.1000000000000001"/>
    <n v="5.3"/>
    <n v="1200"/>
    <n v="460"/>
    <n v="2300"/>
    <s v="Indirect"/>
    <x v="420"/>
    <n v="354"/>
    <n v="458"/>
    <n v="170000"/>
    <n v="150000"/>
    <n v="200000"/>
    <n v="0"/>
    <n v="0.98"/>
    <n v="0.49"/>
    <n v="1.6"/>
    <n v="3.9"/>
    <n v="1.6"/>
    <n v="6.1"/>
    <n v="1700"/>
    <n v="690"/>
    <n v="2600"/>
    <n v="0"/>
    <n v="8.8000000000000007"/>
    <n v="7.6"/>
    <n v="9.8000000000000007"/>
  </r>
  <r>
    <x v="130"/>
    <s v="MM"/>
    <s v="MMR"/>
    <n v="104"/>
    <x v="5"/>
    <x v="2"/>
    <n v="43422423"/>
    <n v="890"/>
    <n v="416"/>
    <n v="1538"/>
    <n v="390000"/>
    <n v="180000"/>
    <n v="670000"/>
    <s v="survey imputed"/>
    <n v="154"/>
    <n v="108"/>
    <n v="182"/>
    <n v="67000"/>
    <n v="47000"/>
    <n v="79000"/>
    <n v="4.3"/>
    <n v="2"/>
    <n v="7.5"/>
    <n v="1900"/>
    <n v="870"/>
    <n v="3300"/>
    <s v="Indirect"/>
    <x v="620"/>
    <n v="359"/>
    <n v="447"/>
    <n v="170000"/>
    <n v="160000"/>
    <n v="190000"/>
    <n v="0"/>
    <n v="1.5"/>
    <n v="0.88"/>
    <n v="2.2999999999999998"/>
    <n v="6"/>
    <n v="3.2"/>
    <n v="8.8000000000000007"/>
    <n v="2600"/>
    <n v="1400"/>
    <n v="3800"/>
    <n v="0"/>
    <n v="9.9"/>
    <n v="8.8000000000000007"/>
    <n v="11"/>
  </r>
  <r>
    <x v="130"/>
    <s v="MM"/>
    <s v="MMR"/>
    <n v="104"/>
    <x v="5"/>
    <x v="3"/>
    <n v="44052710"/>
    <n v="889"/>
    <n v="418"/>
    <n v="1532"/>
    <n v="390000"/>
    <n v="180000"/>
    <n v="670000"/>
    <s v="survey imputed"/>
    <n v="155"/>
    <n v="110"/>
    <n v="178"/>
    <n v="68000"/>
    <n v="49000"/>
    <n v="78000"/>
    <n v="6.3"/>
    <n v="3.4"/>
    <n v="10"/>
    <n v="2800"/>
    <n v="1500"/>
    <n v="4500"/>
    <s v="Indirect"/>
    <x v="621"/>
    <n v="365"/>
    <n v="443"/>
    <n v="180000"/>
    <n v="160000"/>
    <n v="190000"/>
    <n v="0"/>
    <n v="2.2000000000000002"/>
    <n v="1.4"/>
    <n v="3.1"/>
    <n v="8.6999999999999993"/>
    <n v="5.4"/>
    <n v="12"/>
    <n v="3800"/>
    <n v="2400"/>
    <n v="5300"/>
    <n v="0"/>
    <n v="11"/>
    <n v="9.8000000000000007"/>
    <n v="12"/>
  </r>
  <r>
    <x v="130"/>
    <s v="MM"/>
    <s v="MMR"/>
    <n v="104"/>
    <x v="5"/>
    <x v="4"/>
    <n v="44686091"/>
    <n v="887"/>
    <n v="424"/>
    <n v="1514"/>
    <n v="400000"/>
    <n v="190000"/>
    <n v="680000"/>
    <s v="survey imputed"/>
    <n v="155"/>
    <n v="111"/>
    <n v="178"/>
    <n v="69000"/>
    <n v="50000"/>
    <n v="80000"/>
    <n v="8.6"/>
    <n v="5.0999999999999996"/>
    <n v="13"/>
    <n v="3900"/>
    <n v="2300"/>
    <n v="5900"/>
    <s v="Indirect"/>
    <x v="208"/>
    <n v="360"/>
    <n v="448"/>
    <n v="180000"/>
    <n v="160000"/>
    <n v="200000"/>
    <n v="0"/>
    <n v="3"/>
    <n v="2.1"/>
    <n v="4"/>
    <n v="12"/>
    <n v="8.1999999999999993"/>
    <n v="16"/>
    <n v="5300"/>
    <n v="3700"/>
    <n v="7000"/>
    <n v="0"/>
    <n v="8.6999999999999993"/>
    <n v="7.8"/>
    <n v="9.6999999999999993"/>
  </r>
  <r>
    <x v="130"/>
    <s v="MM"/>
    <s v="MMR"/>
    <n v="104"/>
    <x v="5"/>
    <x v="5"/>
    <n v="45329862"/>
    <n v="881"/>
    <n v="421"/>
    <n v="1505"/>
    <n v="400000"/>
    <n v="190000"/>
    <n v="680000"/>
    <s v="survey imputed"/>
    <n v="154"/>
    <n v="112"/>
    <n v="179"/>
    <n v="70000"/>
    <n v="51000"/>
    <n v="81000"/>
    <n v="11"/>
    <n v="9"/>
    <n v="14"/>
    <n v="5100"/>
    <n v="4100"/>
    <n v="6100"/>
    <s v="Indirect"/>
    <x v="622"/>
    <n v="360"/>
    <n v="456"/>
    <n v="180000"/>
    <n v="160000"/>
    <n v="210000"/>
    <n v="0"/>
    <n v="3.8"/>
    <n v="2.8"/>
    <n v="4.9000000000000004"/>
    <n v="15"/>
    <n v="11"/>
    <n v="19"/>
    <n v="7000"/>
    <n v="5200"/>
    <n v="8800"/>
    <n v="0"/>
    <n v="9.9"/>
    <n v="8.8000000000000007"/>
    <n v="11"/>
  </r>
  <r>
    <x v="130"/>
    <s v="MM"/>
    <s v="MMR"/>
    <n v="104"/>
    <x v="5"/>
    <x v="6"/>
    <n v="45991828"/>
    <n v="876"/>
    <n v="423"/>
    <n v="1491"/>
    <n v="400000"/>
    <n v="190000"/>
    <n v="690000"/>
    <s v="survey imputed"/>
    <n v="153"/>
    <n v="113"/>
    <n v="176"/>
    <n v="71000"/>
    <n v="52000"/>
    <n v="81000"/>
    <n v="14"/>
    <n v="11"/>
    <n v="17"/>
    <n v="6300"/>
    <n v="5100"/>
    <n v="7700"/>
    <s v="Indirect"/>
    <x v="623"/>
    <n v="363"/>
    <n v="454"/>
    <n v="190000"/>
    <n v="170000"/>
    <n v="210000"/>
    <n v="0"/>
    <n v="4.7"/>
    <n v="3.7"/>
    <n v="5.9"/>
    <n v="19"/>
    <n v="15"/>
    <n v="23"/>
    <n v="8800"/>
    <n v="6900"/>
    <n v="11000"/>
    <n v="0"/>
    <n v="12"/>
    <n v="11"/>
    <n v="13"/>
  </r>
  <r>
    <x v="130"/>
    <s v="MM"/>
    <s v="MMR"/>
    <n v="104"/>
    <x v="5"/>
    <x v="7"/>
    <n v="46664455"/>
    <n v="872"/>
    <n v="421"/>
    <n v="1481"/>
    <n v="410000"/>
    <n v="200000"/>
    <n v="690000"/>
    <s v="survey imputed"/>
    <n v="151"/>
    <n v="113"/>
    <n v="172"/>
    <n v="71000"/>
    <n v="53000"/>
    <n v="80000"/>
    <n v="16"/>
    <n v="13"/>
    <n v="20"/>
    <n v="7600"/>
    <n v="6200"/>
    <n v="9200"/>
    <s v="Indirect"/>
    <x v="453"/>
    <n v="370"/>
    <n v="452"/>
    <n v="190000"/>
    <n v="170000"/>
    <n v="210000"/>
    <n v="0"/>
    <n v="5.6"/>
    <n v="4.5"/>
    <n v="6.8"/>
    <n v="23"/>
    <n v="19"/>
    <n v="27"/>
    <n v="11000"/>
    <n v="8700"/>
    <n v="13000"/>
    <n v="0"/>
    <n v="9"/>
    <n v="8.1"/>
    <n v="9.9"/>
  </r>
  <r>
    <x v="130"/>
    <s v="MM"/>
    <s v="MMR"/>
    <n v="104"/>
    <x v="5"/>
    <x v="8"/>
    <n v="47321204"/>
    <n v="864"/>
    <n v="422"/>
    <n v="1460"/>
    <n v="410000"/>
    <n v="200000"/>
    <n v="690000"/>
    <s v="survey imputed"/>
    <n v="148"/>
    <n v="110"/>
    <n v="173"/>
    <n v="70000"/>
    <n v="52000"/>
    <n v="82000"/>
    <n v="19"/>
    <n v="15"/>
    <n v="22"/>
    <n v="8800"/>
    <n v="7200"/>
    <n v="11000"/>
    <s v="Indirect"/>
    <x v="624"/>
    <n v="376"/>
    <n v="441"/>
    <n v="190000"/>
    <n v="180000"/>
    <n v="210000"/>
    <n v="0"/>
    <n v="6.5"/>
    <n v="5.4"/>
    <n v="7.7"/>
    <n v="27"/>
    <n v="22"/>
    <n v="31"/>
    <n v="13000"/>
    <n v="11000"/>
    <n v="15000"/>
    <n v="0"/>
    <n v="7.6"/>
    <n v="7.1"/>
    <n v="8.3000000000000007"/>
  </r>
  <r>
    <x v="130"/>
    <s v="MM"/>
    <s v="MMR"/>
    <n v="104"/>
    <x v="5"/>
    <x v="9"/>
    <n v="47925630"/>
    <n v="857"/>
    <n v="422"/>
    <n v="1441"/>
    <n v="410000"/>
    <n v="200000"/>
    <n v="690000"/>
    <s v="survey imputed"/>
    <n v="143"/>
    <n v="105"/>
    <n v="169"/>
    <n v="68000"/>
    <n v="50000"/>
    <n v="81000"/>
    <n v="21"/>
    <n v="17"/>
    <n v="25"/>
    <n v="9900"/>
    <n v="8100"/>
    <n v="12000"/>
    <s v="Indirect"/>
    <x v="324"/>
    <n v="376"/>
    <n v="443"/>
    <n v="200000"/>
    <n v="180000"/>
    <n v="210000"/>
    <n v="0"/>
    <n v="7.4"/>
    <n v="6.2"/>
    <n v="8.6"/>
    <n v="30"/>
    <n v="26"/>
    <n v="35"/>
    <n v="14000"/>
    <n v="12000"/>
    <n v="17000"/>
    <n v="0"/>
    <n v="10"/>
    <n v="9.1999999999999993"/>
    <n v="11"/>
  </r>
  <r>
    <x v="130"/>
    <s v="MM"/>
    <s v="MMR"/>
    <n v="104"/>
    <x v="5"/>
    <x v="10"/>
    <n v="48453000"/>
    <n v="831"/>
    <n v="415"/>
    <n v="1389"/>
    <n v="400000"/>
    <n v="200000"/>
    <n v="670000"/>
    <s v="survey imputed"/>
    <n v="135"/>
    <n v="99"/>
    <n v="159"/>
    <n v="66000"/>
    <n v="48000"/>
    <n v="77000"/>
    <n v="22"/>
    <n v="18"/>
    <n v="26"/>
    <n v="11000"/>
    <n v="8700"/>
    <n v="13000"/>
    <s v="Indirect"/>
    <x v="324"/>
    <n v="377"/>
    <n v="442"/>
    <n v="200000"/>
    <n v="180000"/>
    <n v="210000"/>
    <n v="0"/>
    <n v="8.1999999999999993"/>
    <n v="7.4"/>
    <n v="9"/>
    <n v="34"/>
    <n v="33"/>
    <n v="38"/>
    <n v="16000"/>
    <n v="16000"/>
    <n v="18000"/>
    <n v="0"/>
    <n v="15"/>
    <n v="14"/>
    <n v="17"/>
  </r>
  <r>
    <x v="130"/>
    <s v="MM"/>
    <s v="MMR"/>
    <n v="104"/>
    <x v="5"/>
    <x v="11"/>
    <n v="48894203"/>
    <n v="794"/>
    <n v="402"/>
    <n v="1316"/>
    <n v="390000"/>
    <n v="200000"/>
    <n v="640000"/>
    <s v="survey imputed"/>
    <n v="126"/>
    <n v="91"/>
    <n v="148"/>
    <n v="61000"/>
    <n v="45000"/>
    <n v="72000"/>
    <n v="23"/>
    <n v="19"/>
    <n v="27"/>
    <n v="11000"/>
    <n v="9100"/>
    <n v="13000"/>
    <s v="Indirect"/>
    <x v="324"/>
    <n v="378"/>
    <n v="436"/>
    <n v="200000"/>
    <n v="180000"/>
    <n v="210000"/>
    <n v="0"/>
    <n v="8.9"/>
    <n v="8.1"/>
    <n v="9.8000000000000007"/>
    <n v="37"/>
    <n v="36"/>
    <n v="41"/>
    <n v="18000"/>
    <n v="18000"/>
    <n v="20000"/>
    <n v="0"/>
    <n v="21"/>
    <n v="20"/>
    <n v="23"/>
  </r>
  <r>
    <x v="130"/>
    <s v="MM"/>
    <s v="MMR"/>
    <n v="104"/>
    <x v="5"/>
    <x v="12"/>
    <n v="49261313"/>
    <n v="760"/>
    <n v="389"/>
    <n v="1252"/>
    <n v="370000"/>
    <n v="190000"/>
    <n v="620000"/>
    <s v="survey imputed"/>
    <n v="115"/>
    <n v="82"/>
    <n v="136"/>
    <n v="56000"/>
    <n v="41000"/>
    <n v="67000"/>
    <n v="23"/>
    <n v="18"/>
    <n v="27"/>
    <n v="11000"/>
    <n v="9100"/>
    <n v="13000"/>
    <s v="Indirect"/>
    <x v="624"/>
    <n v="381"/>
    <n v="431"/>
    <n v="200000"/>
    <n v="190000"/>
    <n v="210000"/>
    <n v="0"/>
    <n v="9.6"/>
    <n v="8.8000000000000007"/>
    <n v="11"/>
    <n v="39"/>
    <n v="38"/>
    <n v="44"/>
    <n v="19000"/>
    <n v="19000"/>
    <n v="22000"/>
    <n v="0"/>
    <n v="28"/>
    <n v="27"/>
    <n v="30"/>
  </r>
  <r>
    <x v="130"/>
    <s v="MM"/>
    <s v="MMR"/>
    <n v="104"/>
    <x v="5"/>
    <x v="13"/>
    <n v="49577152"/>
    <n v="718"/>
    <n v="370"/>
    <n v="1178"/>
    <n v="360000"/>
    <n v="180000"/>
    <n v="580000"/>
    <s v="survey imputed"/>
    <n v="103"/>
    <n v="73"/>
    <n v="123"/>
    <n v="51000"/>
    <n v="36000"/>
    <n v="61000"/>
    <n v="22"/>
    <n v="18"/>
    <n v="26"/>
    <n v="11000"/>
    <n v="8800"/>
    <n v="13000"/>
    <s v="Indirect"/>
    <x v="625"/>
    <n v="383"/>
    <n v="430"/>
    <n v="200000"/>
    <n v="190000"/>
    <n v="210000"/>
    <n v="0"/>
    <n v="10"/>
    <n v="9.3000000000000007"/>
    <n v="11"/>
    <n v="42"/>
    <n v="40"/>
    <n v="46"/>
    <n v="21000"/>
    <n v="20000"/>
    <n v="23000"/>
    <n v="0"/>
    <n v="37"/>
    <n v="36"/>
    <n v="40"/>
  </r>
  <r>
    <x v="130"/>
    <s v="MM"/>
    <s v="MMR"/>
    <n v="104"/>
    <x v="5"/>
    <x v="14"/>
    <n v="49875169"/>
    <n v="677"/>
    <n v="350"/>
    <n v="1110"/>
    <n v="340000"/>
    <n v="170000"/>
    <n v="550000"/>
    <s v="survey imputed"/>
    <n v="92"/>
    <n v="64"/>
    <n v="110"/>
    <n v="46000"/>
    <n v="32000"/>
    <n v="55000"/>
    <n v="21"/>
    <n v="17"/>
    <n v="25"/>
    <n v="10000"/>
    <n v="8300"/>
    <n v="12000"/>
    <s v="Indirect"/>
    <x v="552"/>
    <n v="382"/>
    <n v="433"/>
    <n v="200000"/>
    <n v="190000"/>
    <n v="220000"/>
    <n v="0"/>
    <n v="11"/>
    <n v="9.6999999999999993"/>
    <n v="12"/>
    <n v="43"/>
    <n v="42"/>
    <n v="48"/>
    <n v="22000"/>
    <n v="21000"/>
    <n v="24000"/>
    <n v="0"/>
    <n v="48"/>
    <n v="45"/>
    <n v="51"/>
  </r>
  <r>
    <x v="130"/>
    <s v="MM"/>
    <s v="MMR"/>
    <n v="104"/>
    <x v="5"/>
    <x v="15"/>
    <n v="50181020"/>
    <n v="647"/>
    <n v="333"/>
    <n v="1063"/>
    <n v="320000"/>
    <n v="170000"/>
    <n v="530000"/>
    <s v="survey imputed"/>
    <n v="82"/>
    <n v="55"/>
    <n v="98"/>
    <n v="41000"/>
    <n v="28000"/>
    <n v="49000"/>
    <n v="19"/>
    <n v="15"/>
    <n v="23"/>
    <n v="9500"/>
    <n v="7600"/>
    <n v="12000"/>
    <s v="Indirect"/>
    <x v="391"/>
    <n v="379"/>
    <n v="430"/>
    <n v="200000"/>
    <n v="190000"/>
    <n v="220000"/>
    <n v="0"/>
    <n v="11"/>
    <n v="10"/>
    <n v="12"/>
    <n v="44"/>
    <n v="43"/>
    <n v="49"/>
    <n v="22000"/>
    <n v="21000"/>
    <n v="24000"/>
    <n v="0"/>
    <n v="53"/>
    <n v="50"/>
    <n v="56"/>
  </r>
  <r>
    <x v="130"/>
    <s v="MM"/>
    <s v="MMR"/>
    <n v="104"/>
    <x v="5"/>
    <x v="16"/>
    <n v="50500070"/>
    <n v="616"/>
    <n v="315"/>
    <n v="1015"/>
    <n v="310000"/>
    <n v="160000"/>
    <n v="510000"/>
    <s v="survey imputed"/>
    <n v="73"/>
    <n v="49"/>
    <n v="90"/>
    <n v="37000"/>
    <n v="25000"/>
    <n v="46000"/>
    <n v="17"/>
    <n v="14"/>
    <n v="21"/>
    <n v="8700"/>
    <n v="6900"/>
    <n v="11000"/>
    <s v="Indirect"/>
    <x v="325"/>
    <n v="378"/>
    <n v="422"/>
    <n v="200000"/>
    <n v="190000"/>
    <n v="210000"/>
    <n v="0"/>
    <n v="11"/>
    <n v="10"/>
    <n v="12"/>
    <n v="44"/>
    <n v="43"/>
    <n v="49"/>
    <n v="22000"/>
    <n v="22000"/>
    <n v="25000"/>
    <n v="0"/>
    <n v="61"/>
    <n v="57"/>
    <n v="64"/>
  </r>
  <r>
    <x v="130"/>
    <s v="MM"/>
    <s v="MMR"/>
    <n v="104"/>
    <x v="5"/>
    <x v="17"/>
    <n v="50828959"/>
    <n v="589"/>
    <n v="303"/>
    <n v="967"/>
    <n v="300000"/>
    <n v="150000"/>
    <n v="490000"/>
    <s v="survey imputed"/>
    <n v="67"/>
    <n v="45"/>
    <n v="85"/>
    <n v="34000"/>
    <n v="23000"/>
    <n v="43000"/>
    <n v="16"/>
    <n v="12"/>
    <n v="19"/>
    <n v="7900"/>
    <n v="6300"/>
    <n v="9800"/>
    <s v="Indirect"/>
    <x v="420"/>
    <n v="375"/>
    <n v="417"/>
    <n v="200000"/>
    <n v="190000"/>
    <n v="210000"/>
    <n v="0"/>
    <n v="11"/>
    <n v="10"/>
    <n v="12"/>
    <n v="44"/>
    <n v="42"/>
    <n v="48"/>
    <n v="22000"/>
    <n v="21000"/>
    <n v="24000"/>
    <n v="0"/>
    <n v="64"/>
    <n v="61"/>
    <n v="68"/>
  </r>
  <r>
    <x v="130"/>
    <s v="MM"/>
    <s v="MMR"/>
    <n v="104"/>
    <x v="5"/>
    <x v="18"/>
    <n v="51174018"/>
    <n v="564"/>
    <n v="288"/>
    <n v="931"/>
    <n v="290000"/>
    <n v="150000"/>
    <n v="480000"/>
    <s v="survey imputed"/>
    <n v="61"/>
    <n v="41"/>
    <n v="81"/>
    <n v="31000"/>
    <n v="21000"/>
    <n v="42000"/>
    <n v="14"/>
    <n v="11"/>
    <n v="17"/>
    <n v="7200"/>
    <n v="5700"/>
    <n v="9000"/>
    <s v="Indirect"/>
    <x v="626"/>
    <n v="372"/>
    <n v="414"/>
    <n v="200000"/>
    <n v="190000"/>
    <n v="210000"/>
    <n v="0"/>
    <n v="11"/>
    <n v="10"/>
    <n v="12"/>
    <n v="43"/>
    <n v="41"/>
    <n v="46"/>
    <n v="22000"/>
    <n v="21000"/>
    <n v="24000"/>
    <n v="0"/>
    <n v="62"/>
    <n v="59"/>
    <n v="65"/>
  </r>
  <r>
    <x v="130"/>
    <s v="MM"/>
    <s v="MMR"/>
    <n v="104"/>
    <x v="5"/>
    <x v="19"/>
    <n v="51540490"/>
    <n v="544"/>
    <n v="420"/>
    <n v="685"/>
    <n v="280000"/>
    <n v="220000"/>
    <n v="350000"/>
    <s v="survey"/>
    <n v="57"/>
    <n v="38"/>
    <n v="78"/>
    <n v="30000"/>
    <n v="20000"/>
    <n v="40000"/>
    <n v="13"/>
    <n v="10"/>
    <n v="16"/>
    <n v="6600"/>
    <n v="5200"/>
    <n v="8300"/>
    <s v="Indirect"/>
    <x v="627"/>
    <n v="369"/>
    <n v="411"/>
    <n v="200000"/>
    <n v="190000"/>
    <n v="210000"/>
    <n v="0"/>
    <n v="11"/>
    <n v="9.8000000000000007"/>
    <n v="12"/>
    <n v="42"/>
    <n v="39"/>
    <n v="45"/>
    <n v="21000"/>
    <n v="20000"/>
    <n v="23000"/>
    <n v="0"/>
    <n v="64"/>
    <n v="61"/>
    <n v="68"/>
  </r>
  <r>
    <x v="130"/>
    <s v="MM"/>
    <s v="MMR"/>
    <n v="104"/>
    <x v="5"/>
    <x v="20"/>
    <n v="51931231"/>
    <n v="525"/>
    <n v="404"/>
    <n v="661"/>
    <n v="270000"/>
    <n v="210000"/>
    <n v="340000"/>
    <s v="survey imputed"/>
    <n v="54"/>
    <n v="36"/>
    <n v="75"/>
    <n v="28000"/>
    <n v="19000"/>
    <n v="39000"/>
    <n v="12"/>
    <n v="9"/>
    <n v="14"/>
    <n v="6000"/>
    <n v="4700"/>
    <n v="7500"/>
    <s v="Indirect"/>
    <x v="135"/>
    <n v="361"/>
    <n v="409"/>
    <n v="200000"/>
    <n v="190000"/>
    <n v="210000"/>
    <n v="0"/>
    <n v="10"/>
    <n v="9.5"/>
    <n v="11"/>
    <n v="40"/>
    <n v="38"/>
    <n v="43"/>
    <n v="21000"/>
    <n v="20000"/>
    <n v="22000"/>
    <n v="0"/>
    <n v="66"/>
    <n v="62"/>
    <n v="70"/>
  </r>
  <r>
    <x v="130"/>
    <s v="MM"/>
    <s v="MMR"/>
    <n v="104"/>
    <x v="5"/>
    <x v="21"/>
    <n v="52350763"/>
    <n v="506"/>
    <n v="390"/>
    <n v="637"/>
    <n v="260000"/>
    <n v="200000"/>
    <n v="330000"/>
    <s v="survey imputed"/>
    <n v="52"/>
    <n v="34"/>
    <n v="72"/>
    <n v="27000"/>
    <n v="18000"/>
    <n v="38000"/>
    <n v="10"/>
    <n v="8.1"/>
    <n v="13"/>
    <n v="5400"/>
    <n v="4200"/>
    <n v="6700"/>
    <s v="Indirect"/>
    <x v="586"/>
    <n v="356"/>
    <n v="407"/>
    <n v="200000"/>
    <n v="190000"/>
    <n v="210000"/>
    <n v="0"/>
    <n v="9.9"/>
    <n v="9"/>
    <n v="11"/>
    <n v="38"/>
    <n v="35"/>
    <n v="40"/>
    <n v="20000"/>
    <n v="18000"/>
    <n v="21000"/>
    <n v="0"/>
    <n v="69"/>
    <n v="64"/>
    <n v="73"/>
  </r>
  <r>
    <x v="130"/>
    <s v="MM"/>
    <s v="MMR"/>
    <n v="104"/>
    <x v="5"/>
    <x v="22"/>
    <n v="52797319"/>
    <n v="489"/>
    <n v="377"/>
    <n v="616"/>
    <n v="260000"/>
    <n v="200000"/>
    <n v="320000"/>
    <s v="survey imputed"/>
    <n v="50"/>
    <n v="31"/>
    <n v="70"/>
    <n v="27000"/>
    <n v="17000"/>
    <n v="37000"/>
    <n v="9.1999999999999993"/>
    <n v="7.1"/>
    <n v="11"/>
    <n v="4800"/>
    <n v="3800"/>
    <n v="6000"/>
    <s v="Indirect"/>
    <x v="457"/>
    <n v="347"/>
    <n v="409"/>
    <n v="200000"/>
    <n v="180000"/>
    <n v="220000"/>
    <n v="0"/>
    <n v="9.4"/>
    <n v="8.5"/>
    <n v="10"/>
    <n v="35"/>
    <n v="33"/>
    <n v="38"/>
    <n v="19000"/>
    <n v="17000"/>
    <n v="20000"/>
    <n v="0"/>
    <n v="71"/>
    <n v="65"/>
    <n v="77"/>
  </r>
  <r>
    <x v="130"/>
    <s v="MM"/>
    <s v="MMR"/>
    <n v="104"/>
    <x v="5"/>
    <x v="23"/>
    <n v="53259018"/>
    <n v="473"/>
    <n v="364"/>
    <n v="595"/>
    <n v="250000"/>
    <n v="190000"/>
    <n v="320000"/>
    <s v="survey imputed"/>
    <n v="49"/>
    <n v="29"/>
    <n v="71"/>
    <n v="26000"/>
    <n v="16000"/>
    <n v="38000"/>
    <n v="8"/>
    <n v="6.3"/>
    <n v="9.9"/>
    <n v="4300"/>
    <n v="3300"/>
    <n v="5300"/>
    <s v="Indirect"/>
    <x v="628"/>
    <n v="340"/>
    <n v="413"/>
    <n v="200000"/>
    <n v="180000"/>
    <n v="220000"/>
    <n v="0"/>
    <n v="8.8000000000000007"/>
    <n v="7.8"/>
    <n v="9.8000000000000007"/>
    <n v="33"/>
    <n v="30"/>
    <n v="34"/>
    <n v="17000"/>
    <n v="16000"/>
    <n v="18000"/>
    <n v="0"/>
    <n v="68"/>
    <n v="61"/>
    <n v="74"/>
  </r>
  <r>
    <x v="131"/>
    <s v="NA"/>
    <s v="NAM"/>
    <n v="516"/>
    <x v="2"/>
    <x v="0"/>
    <n v="1415447"/>
    <n v="818"/>
    <n v="401"/>
    <n v="1380"/>
    <n v="12000"/>
    <n v="5700"/>
    <n v="20000"/>
    <s v="predicted"/>
    <n v="116"/>
    <n v="67"/>
    <n v="134"/>
    <n v="1600"/>
    <n v="950"/>
    <n v="1900"/>
    <n v="8.3000000000000007"/>
    <n v="4.7"/>
    <n v="13"/>
    <n v="120"/>
    <n v="67"/>
    <n v="180"/>
    <s v="Indirect"/>
    <x v="622"/>
    <n v="326"/>
    <n v="444"/>
    <n v="5700"/>
    <n v="4600"/>
    <n v="6300"/>
    <s v="Mortality"/>
    <n v="3.7"/>
    <n v="1.9"/>
    <n v="6"/>
    <n v="15"/>
    <n v="6.8"/>
    <n v="23"/>
    <n v="210"/>
    <n v="96"/>
    <n v="330"/>
    <n v="0"/>
    <n v="47"/>
    <n v="43"/>
    <n v="58"/>
  </r>
  <r>
    <x v="131"/>
    <s v="NA"/>
    <s v="NAM"/>
    <n v="516"/>
    <x v="2"/>
    <x v="1"/>
    <n v="1466152"/>
    <n v="701"/>
    <n v="362"/>
    <n v="1148"/>
    <n v="10000"/>
    <n v="5300"/>
    <n v="17000"/>
    <s v="predicted"/>
    <n v="92"/>
    <n v="54"/>
    <n v="107"/>
    <n v="1400"/>
    <n v="790"/>
    <n v="1600"/>
    <n v="12"/>
    <n v="6.6"/>
    <n v="18"/>
    <n v="170"/>
    <n v="97"/>
    <n v="270"/>
    <s v="Indirect"/>
    <x v="452"/>
    <n v="338"/>
    <n v="414"/>
    <n v="5700"/>
    <n v="5000"/>
    <n v="6100"/>
    <s v="Mortality"/>
    <n v="6.4"/>
    <n v="3.4"/>
    <n v="10"/>
    <n v="25"/>
    <n v="12"/>
    <n v="37"/>
    <n v="360"/>
    <n v="170"/>
    <n v="550"/>
    <n v="0"/>
    <n v="44"/>
    <n v="41"/>
    <n v="50"/>
  </r>
  <r>
    <x v="131"/>
    <s v="NA"/>
    <s v="NAM"/>
    <n v="516"/>
    <x v="2"/>
    <x v="2"/>
    <n v="1513689"/>
    <n v="592"/>
    <n v="314"/>
    <n v="956"/>
    <n v="9000"/>
    <n v="4800"/>
    <n v="14000"/>
    <s v="predicted"/>
    <n v="68"/>
    <n v="39"/>
    <n v="83"/>
    <n v="1000"/>
    <n v="590"/>
    <n v="1300"/>
    <n v="15"/>
    <n v="8.5"/>
    <n v="24"/>
    <n v="230"/>
    <n v="130"/>
    <n v="360"/>
    <s v="Indirect"/>
    <x v="523"/>
    <n v="336"/>
    <n v="417"/>
    <n v="5700"/>
    <n v="5100"/>
    <n v="6300"/>
    <s v="Mortality"/>
    <n v="10"/>
    <n v="5.8"/>
    <n v="16"/>
    <n v="39"/>
    <n v="20"/>
    <n v="59"/>
    <n v="590"/>
    <n v="300"/>
    <n v="890"/>
    <n v="0"/>
    <n v="31"/>
    <n v="28"/>
    <n v="35"/>
  </r>
  <r>
    <x v="131"/>
    <s v="NA"/>
    <s v="NAM"/>
    <n v="516"/>
    <x v="2"/>
    <x v="3"/>
    <n v="1559480"/>
    <n v="539"/>
    <n v="283"/>
    <n v="875"/>
    <n v="8400"/>
    <n v="4400"/>
    <n v="14000"/>
    <s v="predicted"/>
    <n v="53"/>
    <n v="35"/>
    <n v="73"/>
    <n v="830"/>
    <n v="550"/>
    <n v="1100"/>
    <n v="20"/>
    <n v="5"/>
    <n v="44"/>
    <n v="310"/>
    <n v="78"/>
    <n v="680"/>
    <s v="Indirect"/>
    <x v="419"/>
    <n v="362"/>
    <n v="466"/>
    <n v="6100"/>
    <n v="5600"/>
    <n v="7300"/>
    <s v="Mortality"/>
    <n v="16"/>
    <n v="9.5"/>
    <n v="24"/>
    <n v="62"/>
    <n v="35"/>
    <n v="88"/>
    <n v="960"/>
    <n v="540"/>
    <n v="1400"/>
    <n v="0"/>
    <n v="91"/>
    <n v="76"/>
    <n v="97"/>
  </r>
  <r>
    <x v="131"/>
    <s v="NA"/>
    <s v="NAM"/>
    <n v="516"/>
    <x v="2"/>
    <x v="4"/>
    <n v="1605828"/>
    <n v="571"/>
    <n v="299"/>
    <n v="928"/>
    <n v="9200"/>
    <n v="4800"/>
    <n v="15000"/>
    <s v="predicted"/>
    <n v="52"/>
    <n v="38"/>
    <n v="79"/>
    <n v="830"/>
    <n v="610"/>
    <n v="1300"/>
    <n v="28"/>
    <n v="8.8000000000000007"/>
    <n v="59"/>
    <n v="460"/>
    <n v="140"/>
    <n v="950"/>
    <s v="Indirect"/>
    <x v="268"/>
    <n v="428"/>
    <n v="558"/>
    <n v="7100"/>
    <n v="6900"/>
    <n v="9000"/>
    <s v="Mortality"/>
    <n v="22"/>
    <n v="15"/>
    <n v="30"/>
    <n v="97"/>
    <n v="66"/>
    <n v="128"/>
    <n v="1600"/>
    <n v="1100"/>
    <n v="2000"/>
    <n v="0"/>
    <n v="0"/>
    <n v="0"/>
    <n v="0"/>
  </r>
  <r>
    <x v="131"/>
    <s v="NA"/>
    <s v="NAM"/>
    <n v="516"/>
    <x v="2"/>
    <x v="5"/>
    <n v="1654214"/>
    <n v="704"/>
    <n v="379"/>
    <n v="1126"/>
    <n v="12000"/>
    <n v="6300"/>
    <n v="19000"/>
    <s v="predicted"/>
    <n v="67"/>
    <n v="53"/>
    <n v="100"/>
    <n v="1100"/>
    <n v="880"/>
    <n v="1600"/>
    <n v="49"/>
    <n v="35"/>
    <n v="65"/>
    <n v="810"/>
    <n v="590"/>
    <n v="1100"/>
    <s v="Indirect"/>
    <x v="265"/>
    <n v="536"/>
    <n v="683"/>
    <n v="9200"/>
    <n v="8900"/>
    <n v="11000"/>
    <s v="Mortality"/>
    <n v="27"/>
    <n v="22"/>
    <n v="33"/>
    <n v="151"/>
    <n v="127"/>
    <n v="176"/>
    <n v="2500"/>
    <n v="2100"/>
    <n v="2900"/>
    <n v="0"/>
    <n v="17"/>
    <n v="14"/>
    <n v="17"/>
  </r>
  <r>
    <x v="131"/>
    <s v="NA"/>
    <s v="NAM"/>
    <n v="516"/>
    <x v="2"/>
    <x v="6"/>
    <n v="1705309"/>
    <n v="923"/>
    <n v="508"/>
    <n v="1459"/>
    <n v="16000"/>
    <n v="8700"/>
    <n v="25000"/>
    <s v="predicted"/>
    <n v="98"/>
    <n v="81"/>
    <n v="138"/>
    <n v="1700"/>
    <n v="1400"/>
    <n v="2300"/>
    <n v="89"/>
    <n v="71"/>
    <n v="110"/>
    <n v="1500"/>
    <n v="1200"/>
    <n v="1900"/>
    <s v="Indirect"/>
    <x v="629"/>
    <n v="699"/>
    <n v="845"/>
    <n v="12000"/>
    <n v="12000"/>
    <n v="14000"/>
    <s v="Mortality"/>
    <n v="32"/>
    <n v="29"/>
    <n v="36"/>
    <n v="236"/>
    <n v="232"/>
    <n v="240"/>
    <n v="4000"/>
    <n v="4000"/>
    <n v="4100"/>
    <n v="0"/>
    <n v="77"/>
    <n v="67"/>
    <n v="81"/>
  </r>
  <r>
    <x v="131"/>
    <s v="NA"/>
    <s v="NAM"/>
    <n v="516"/>
    <x v="2"/>
    <x v="7"/>
    <n v="1757969"/>
    <n v="1166"/>
    <n v="644"/>
    <n v="1838"/>
    <n v="20000"/>
    <n v="11000"/>
    <n v="32000"/>
    <s v="predicted"/>
    <n v="132"/>
    <n v="112"/>
    <n v="189"/>
    <n v="2300"/>
    <n v="2000"/>
    <n v="3300"/>
    <n v="150"/>
    <n v="126"/>
    <n v="176"/>
    <n v="2600"/>
    <n v="2200"/>
    <n v="3100"/>
    <s v="Indirect"/>
    <x v="630"/>
    <n v="882"/>
    <n v="1042"/>
    <n v="17000"/>
    <n v="16000"/>
    <n v="18000"/>
    <s v="Mortality"/>
    <n v="38"/>
    <n v="31"/>
    <n v="45"/>
    <n v="353"/>
    <n v="293"/>
    <n v="413"/>
    <n v="6200"/>
    <n v="5200"/>
    <n v="7300"/>
    <n v="0"/>
    <n v="60"/>
    <n v="54"/>
    <n v="64"/>
  </r>
  <r>
    <x v="131"/>
    <s v="NA"/>
    <s v="NAM"/>
    <n v="516"/>
    <x v="2"/>
    <x v="8"/>
    <n v="1809719"/>
    <n v="1371"/>
    <n v="698"/>
    <n v="2264"/>
    <n v="25000"/>
    <n v="13000"/>
    <n v="41000"/>
    <s v="predicted"/>
    <n v="161"/>
    <n v="140"/>
    <n v="247"/>
    <n v="2900"/>
    <n v="2500"/>
    <n v="4500"/>
    <n v="228"/>
    <n v="146"/>
    <n v="329"/>
    <n v="4100"/>
    <n v="2600"/>
    <n v="5900"/>
    <s v="Indirect"/>
    <x v="631"/>
    <n v="1051"/>
    <n v="1266"/>
    <n v="21000"/>
    <n v="19000"/>
    <n v="23000"/>
    <s v="Mortality"/>
    <n v="43"/>
    <n v="31"/>
    <n v="56"/>
    <n v="497"/>
    <n v="355"/>
    <n v="639"/>
    <n v="9000"/>
    <n v="6400"/>
    <n v="12000"/>
    <n v="0"/>
    <n v="53"/>
    <n v="49"/>
    <n v="59"/>
  </r>
  <r>
    <x v="131"/>
    <s v="NA"/>
    <s v="NAM"/>
    <n v="516"/>
    <x v="2"/>
    <x v="9"/>
    <n v="1857149"/>
    <n v="1510"/>
    <n v="732"/>
    <n v="2558"/>
    <n v="28000"/>
    <n v="14000"/>
    <n v="48000"/>
    <s v="predicted"/>
    <n v="180"/>
    <n v="167"/>
    <n v="299"/>
    <n v="3300"/>
    <n v="3100"/>
    <n v="5600"/>
    <n v="315"/>
    <n v="186"/>
    <n v="478"/>
    <n v="5900"/>
    <n v="3500"/>
    <n v="8900"/>
    <s v="Indirect"/>
    <x v="632"/>
    <n v="1204"/>
    <n v="1443"/>
    <n v="25000"/>
    <n v="22000"/>
    <n v="27000"/>
    <s v="Mortality"/>
    <n v="48"/>
    <n v="31"/>
    <n v="66"/>
    <n v="656"/>
    <n v="416"/>
    <n v="896"/>
    <n v="12000"/>
    <n v="7700"/>
    <n v="17000"/>
    <n v="0"/>
    <n v="40"/>
    <n v="37"/>
    <n v="45"/>
  </r>
  <r>
    <x v="131"/>
    <s v="NA"/>
    <s v="NAM"/>
    <n v="516"/>
    <x v="2"/>
    <x v="10"/>
    <n v="1897953"/>
    <n v="1578"/>
    <n v="720"/>
    <n v="2759"/>
    <n v="30000"/>
    <n v="14000"/>
    <n v="52000"/>
    <s v="predicted"/>
    <n v="187"/>
    <n v="37"/>
    <n v="337"/>
    <n v="3500"/>
    <n v="690"/>
    <n v="6400"/>
    <n v="395"/>
    <n v="221"/>
    <n v="617"/>
    <n v="7500"/>
    <n v="4200"/>
    <n v="12000"/>
    <s v="Indirect"/>
    <x v="633"/>
    <n v="1329"/>
    <n v="1592"/>
    <n v="29000"/>
    <n v="25000"/>
    <n v="30000"/>
    <s v="Mortality"/>
    <n v="53"/>
    <n v="31"/>
    <n v="75"/>
    <n v="804"/>
    <n v="469"/>
    <n v="1138"/>
    <n v="15000"/>
    <n v="8900"/>
    <n v="22000"/>
    <n v="0"/>
    <n v="38"/>
    <n v="36"/>
    <n v="43"/>
  </r>
  <r>
    <x v="131"/>
    <s v="NA"/>
    <s v="NAM"/>
    <n v="516"/>
    <x v="2"/>
    <x v="11"/>
    <n v="1931282"/>
    <n v="1589"/>
    <n v="692"/>
    <n v="2844"/>
    <n v="31000"/>
    <n v="13000"/>
    <n v="55000"/>
    <s v="predicted"/>
    <n v="185"/>
    <n v="15"/>
    <n v="354"/>
    <n v="3600"/>
    <n v="300"/>
    <n v="6800"/>
    <n v="452"/>
    <n v="247"/>
    <n v="717"/>
    <n v="8700"/>
    <n v="4800"/>
    <n v="14000"/>
    <s v="Indirect"/>
    <x v="634"/>
    <n v="1428"/>
    <n v="1685"/>
    <n v="31000"/>
    <n v="28000"/>
    <n v="33000"/>
    <s v="Mortality"/>
    <n v="57"/>
    <n v="31"/>
    <n v="80"/>
    <n v="916"/>
    <n v="514"/>
    <n v="1319"/>
    <n v="18000"/>
    <n v="9900"/>
    <n v="25000"/>
    <n v="0"/>
    <n v="42"/>
    <n v="40"/>
    <n v="47"/>
  </r>
  <r>
    <x v="131"/>
    <s v="NA"/>
    <s v="NAM"/>
    <n v="516"/>
    <x v="2"/>
    <x v="12"/>
    <n v="1958303"/>
    <n v="1565"/>
    <n v="659"/>
    <n v="2848"/>
    <n v="31000"/>
    <n v="13000"/>
    <n v="56000"/>
    <s v="predicted"/>
    <n v="178"/>
    <n v="2.9"/>
    <n v="352"/>
    <n v="3500"/>
    <n v="57"/>
    <n v="6900"/>
    <n v="481"/>
    <n v="262"/>
    <n v="765"/>
    <n v="9400"/>
    <n v="5100"/>
    <n v="15000"/>
    <s v="Indirect"/>
    <x v="635"/>
    <n v="1500"/>
    <n v="1724"/>
    <n v="33000"/>
    <n v="29000"/>
    <n v="34000"/>
    <s v="Mortality"/>
    <n v="59"/>
    <n v="32"/>
    <n v="84"/>
    <n v="985"/>
    <n v="548"/>
    <n v="1422"/>
    <n v="19000"/>
    <n v="11000"/>
    <n v="28000"/>
    <n v="0"/>
    <n v="41"/>
    <n v="39"/>
    <n v="45"/>
  </r>
  <r>
    <x v="131"/>
    <s v="NA"/>
    <s v="NAM"/>
    <n v="516"/>
    <x v="2"/>
    <x v="13"/>
    <n v="1981237"/>
    <n v="1521"/>
    <n v="628"/>
    <n v="2796"/>
    <n v="30000"/>
    <n v="12000"/>
    <n v="55000"/>
    <s v="predicted"/>
    <n v="169"/>
    <n v="2.4"/>
    <n v="335"/>
    <n v="3300"/>
    <n v="47"/>
    <n v="6600"/>
    <n v="480"/>
    <n v="267"/>
    <n v="755"/>
    <n v="9500"/>
    <n v="5300"/>
    <n v="15000"/>
    <s v="Indirect"/>
    <x v="636"/>
    <n v="1507"/>
    <n v="1737"/>
    <n v="33000"/>
    <n v="30000"/>
    <n v="34000"/>
    <s v="Mortality"/>
    <n v="61"/>
    <n v="34"/>
    <n v="84"/>
    <n v="1004"/>
    <n v="570"/>
    <n v="1438"/>
    <n v="20000"/>
    <n v="11000"/>
    <n v="28000"/>
    <n v="0"/>
    <n v="44"/>
    <n v="42"/>
    <n v="49"/>
  </r>
  <r>
    <x v="131"/>
    <s v="NA"/>
    <s v="NAM"/>
    <n v="516"/>
    <x v="2"/>
    <x v="14"/>
    <n v="2003320"/>
    <n v="1463"/>
    <n v="613"/>
    <n v="2671"/>
    <n v="29000"/>
    <n v="12000"/>
    <n v="54000"/>
    <s v="predicted"/>
    <n v="159"/>
    <n v="11"/>
    <n v="306"/>
    <n v="3200"/>
    <n v="230"/>
    <n v="6100"/>
    <n v="452"/>
    <n v="261"/>
    <n v="695"/>
    <n v="9100"/>
    <n v="5200"/>
    <n v="14000"/>
    <s v="Indirect"/>
    <x v="637"/>
    <n v="1465"/>
    <n v="1712"/>
    <n v="32000"/>
    <n v="29000"/>
    <n v="34000"/>
    <s v="Mortality"/>
    <n v="61"/>
    <n v="35"/>
    <n v="84"/>
    <n v="977"/>
    <n v="577"/>
    <n v="1376"/>
    <n v="20000"/>
    <n v="12000"/>
    <n v="28000"/>
    <n v="0"/>
    <n v="47"/>
    <n v="44"/>
    <n v="51"/>
  </r>
  <r>
    <x v="131"/>
    <s v="NA"/>
    <s v="NAM"/>
    <n v="516"/>
    <x v="2"/>
    <x v="15"/>
    <n v="2027026"/>
    <n v="1389"/>
    <n v="609"/>
    <n v="2481"/>
    <n v="28000"/>
    <n v="12000"/>
    <n v="50000"/>
    <s v="predicted"/>
    <n v="147"/>
    <n v="20"/>
    <n v="274"/>
    <n v="3000"/>
    <n v="400"/>
    <n v="5600"/>
    <n v="399"/>
    <n v="246"/>
    <n v="588"/>
    <n v="8100"/>
    <n v="5000"/>
    <n v="12000"/>
    <s v="Indirect"/>
    <x v="638"/>
    <n v="1387"/>
    <n v="1627"/>
    <n v="31000"/>
    <n v="28000"/>
    <n v="33000"/>
    <s v="Mortality"/>
    <n v="60"/>
    <n v="37"/>
    <n v="81"/>
    <n v="909"/>
    <n v="570"/>
    <n v="1247"/>
    <n v="18000"/>
    <n v="12000"/>
    <n v="25000"/>
    <n v="0"/>
    <n v="48"/>
    <n v="45"/>
    <n v="53"/>
  </r>
  <r>
    <x v="131"/>
    <s v="NA"/>
    <s v="NAM"/>
    <n v="516"/>
    <x v="2"/>
    <x v="16"/>
    <n v="2052931"/>
    <n v="1292"/>
    <n v="612"/>
    <n v="2217"/>
    <n v="27000"/>
    <n v="13000"/>
    <n v="46000"/>
    <s v="predicted"/>
    <n v="133"/>
    <n v="128"/>
    <n v="241"/>
    <n v="2700"/>
    <n v="2600"/>
    <n v="4900"/>
    <n v="326"/>
    <n v="220"/>
    <n v="452"/>
    <n v="6700"/>
    <n v="4500"/>
    <n v="9300"/>
    <s v="Indirect"/>
    <x v="639"/>
    <n v="1283"/>
    <n v="1486"/>
    <n v="29000"/>
    <n v="26000"/>
    <n v="31000"/>
    <s v="Mortality"/>
    <n v="58"/>
    <n v="39"/>
    <n v="76"/>
    <n v="807"/>
    <n v="544"/>
    <n v="1069"/>
    <n v="17000"/>
    <n v="11000"/>
    <n v="22000"/>
    <n v="0"/>
    <n v="51"/>
    <n v="48"/>
    <n v="56"/>
  </r>
  <r>
    <x v="131"/>
    <s v="NA"/>
    <s v="NAM"/>
    <n v="516"/>
    <x v="2"/>
    <x v="17"/>
    <n v="2080700"/>
    <n v="1166"/>
    <n v="591"/>
    <n v="1931"/>
    <n v="24000"/>
    <n v="12000"/>
    <n v="40000"/>
    <s v="predicted"/>
    <n v="116"/>
    <n v="105"/>
    <n v="203"/>
    <n v="2400"/>
    <n v="2200"/>
    <n v="4200"/>
    <n v="256"/>
    <n v="187"/>
    <n v="336"/>
    <n v="5300"/>
    <n v="3900"/>
    <n v="7000"/>
    <s v="Indirect"/>
    <x v="640"/>
    <n v="1153"/>
    <n v="1331"/>
    <n v="26000"/>
    <n v="24000"/>
    <n v="28000"/>
    <s v="Mortality"/>
    <n v="57"/>
    <n v="41"/>
    <n v="71"/>
    <n v="699"/>
    <n v="514"/>
    <n v="884"/>
    <n v="15000"/>
    <n v="11000"/>
    <n v="18000"/>
    <n v="0"/>
    <n v="54"/>
    <n v="50"/>
    <n v="58"/>
  </r>
  <r>
    <x v="131"/>
    <s v="NA"/>
    <s v="NAM"/>
    <n v="516"/>
    <x v="2"/>
    <x v="18"/>
    <n v="2110791"/>
    <n v="994"/>
    <n v="522"/>
    <n v="1614"/>
    <n v="21000"/>
    <n v="11000"/>
    <n v="34000"/>
    <s v="predicted"/>
    <n v="93"/>
    <n v="81"/>
    <n v="161"/>
    <n v="2000"/>
    <n v="1700"/>
    <n v="3400"/>
    <n v="201"/>
    <n v="157"/>
    <n v="250"/>
    <n v="4200"/>
    <n v="3300"/>
    <n v="5300"/>
    <s v="Indirect"/>
    <x v="641"/>
    <n v="1016"/>
    <n v="1178"/>
    <n v="23000"/>
    <n v="21000"/>
    <n v="25000"/>
    <s v="Mortality"/>
    <n v="57"/>
    <n v="45"/>
    <n v="68"/>
    <n v="613"/>
    <n v="498"/>
    <n v="729"/>
    <n v="13000"/>
    <n v="11000"/>
    <n v="15000"/>
    <n v="0"/>
    <n v="59"/>
    <n v="54"/>
    <n v="63"/>
  </r>
  <r>
    <x v="131"/>
    <s v="NA"/>
    <s v="NAM"/>
    <n v="516"/>
    <x v="2"/>
    <x v="19"/>
    <n v="2143498"/>
    <n v="841"/>
    <n v="473"/>
    <n v="1312"/>
    <n v="18000"/>
    <n v="10000"/>
    <n v="28000"/>
    <s v="predicted"/>
    <n v="73"/>
    <n v="59"/>
    <n v="122"/>
    <n v="1600"/>
    <n v="1300"/>
    <n v="2600"/>
    <n v="157"/>
    <n v="134"/>
    <n v="182"/>
    <n v="3400"/>
    <n v="2900"/>
    <n v="3900"/>
    <s v="Indirect"/>
    <x v="642"/>
    <n v="878"/>
    <n v="1041"/>
    <n v="20000"/>
    <n v="19000"/>
    <n v="22000"/>
    <s v="Mortality"/>
    <n v="57"/>
    <n v="50"/>
    <n v="64"/>
    <n v="535"/>
    <n v="483"/>
    <n v="587"/>
    <n v="11000"/>
    <n v="10000"/>
    <n v="13000"/>
    <n v="0"/>
    <n v="60"/>
    <n v="54"/>
    <n v="64"/>
  </r>
  <r>
    <x v="131"/>
    <s v="NA"/>
    <s v="NAM"/>
    <n v="516"/>
    <x v="2"/>
    <x v="20"/>
    <n v="2178967"/>
    <n v="719"/>
    <n v="398"/>
    <n v="1133"/>
    <n v="16000"/>
    <n v="8700"/>
    <n v="25000"/>
    <s v="predicted"/>
    <n v="58"/>
    <n v="37"/>
    <n v="90"/>
    <n v="1300"/>
    <n v="810"/>
    <n v="2000"/>
    <n v="125"/>
    <n v="103"/>
    <n v="149"/>
    <n v="2700"/>
    <n v="2200"/>
    <n v="3300"/>
    <s v="Indirect"/>
    <x v="643"/>
    <n v="749"/>
    <n v="921"/>
    <n v="18000"/>
    <n v="16000"/>
    <n v="20000"/>
    <s v="Mortality"/>
    <n v="58"/>
    <n v="52"/>
    <n v="64"/>
    <n v="472"/>
    <n v="467"/>
    <n v="478"/>
    <n v="10000"/>
    <n v="10000"/>
    <n v="10000"/>
    <n v="0"/>
    <n v="63"/>
    <n v="56"/>
    <n v="69"/>
  </r>
  <r>
    <x v="131"/>
    <s v="NA"/>
    <s v="NAM"/>
    <n v="516"/>
    <x v="2"/>
    <x v="21"/>
    <n v="2217618"/>
    <n v="658"/>
    <n v="361"/>
    <n v="1040"/>
    <n v="15000"/>
    <n v="8000"/>
    <n v="23000"/>
    <s v="predicted"/>
    <n v="53"/>
    <n v="28"/>
    <n v="69"/>
    <n v="1200"/>
    <n v="610"/>
    <n v="1500"/>
    <n v="104"/>
    <n v="83"/>
    <n v="127"/>
    <n v="2300"/>
    <n v="1800"/>
    <n v="2800"/>
    <s v="Indirect"/>
    <x v="644"/>
    <n v="667"/>
    <n v="825"/>
    <n v="16000"/>
    <n v="15000"/>
    <n v="18000"/>
    <s v="Mortality"/>
    <n v="56"/>
    <n v="46"/>
    <n v="65"/>
    <n v="410"/>
    <n v="355"/>
    <n v="465"/>
    <n v="9100"/>
    <n v="7900"/>
    <n v="10000"/>
    <n v="0"/>
    <n v="66"/>
    <n v="59"/>
    <n v="73"/>
  </r>
  <r>
    <x v="131"/>
    <s v="NA"/>
    <s v="NAM"/>
    <n v="516"/>
    <x v="2"/>
    <x v="22"/>
    <n v="2259393"/>
    <n v="653"/>
    <n v="361"/>
    <n v="1030"/>
    <n v="15000"/>
    <n v="8100"/>
    <n v="23000"/>
    <s v="predicted"/>
    <n v="55"/>
    <n v="24"/>
    <n v="62"/>
    <n v="1200"/>
    <n v="550"/>
    <n v="1400"/>
    <n v="90"/>
    <n v="62"/>
    <n v="123"/>
    <n v="2000"/>
    <n v="1400"/>
    <n v="2800"/>
    <s v="Indirect"/>
    <x v="645"/>
    <n v="609"/>
    <n v="767"/>
    <n v="15000"/>
    <n v="14000"/>
    <n v="17000"/>
    <s v="Mortality"/>
    <n v="52"/>
    <n v="38"/>
    <n v="66"/>
    <n v="354"/>
    <n v="269"/>
    <n v="440"/>
    <n v="8000"/>
    <n v="6100"/>
    <n v="10000"/>
    <n v="0"/>
    <n v="65"/>
    <n v="58"/>
    <n v="73"/>
  </r>
  <r>
    <x v="131"/>
    <s v="NA"/>
    <s v="NAM"/>
    <n v="516"/>
    <x v="2"/>
    <x v="23"/>
    <n v="2303315"/>
    <n v="651"/>
    <n v="357"/>
    <n v="1031"/>
    <n v="15000"/>
    <n v="8200"/>
    <n v="24000"/>
    <s v="predicted"/>
    <n v="57"/>
    <n v="20"/>
    <n v="58"/>
    <n v="1300"/>
    <n v="450"/>
    <n v="1300"/>
    <n v="90"/>
    <n v="61"/>
    <n v="125"/>
    <n v="2100"/>
    <n v="1400"/>
    <n v="2900"/>
    <s v="Indirect"/>
    <x v="646"/>
    <n v="566"/>
    <n v="742"/>
    <n v="15000"/>
    <n v="13000"/>
    <n v="17000"/>
    <s v="Mortality"/>
    <n v="51"/>
    <n v="35"/>
    <n v="67"/>
    <n v="333"/>
    <n v="236"/>
    <n v="430"/>
    <n v="7700"/>
    <n v="5400"/>
    <n v="9900"/>
    <n v="0"/>
    <n v="64"/>
    <n v="56"/>
    <n v="74"/>
  </r>
  <r>
    <x v="132"/>
    <s v="NR"/>
    <s v="NRU"/>
    <n v="520"/>
    <x v="3"/>
    <x v="0"/>
    <n v="9157"/>
    <n v="111"/>
    <n v="44"/>
    <n v="207"/>
    <n v="10"/>
    <n v="4"/>
    <n v="19"/>
    <s v="predicted"/>
    <n v="6.6"/>
    <n v="2.4"/>
    <n v="13"/>
    <n v="0.61"/>
    <n v="0.22"/>
    <n v="1.2"/>
    <n v="0"/>
    <n v="0"/>
    <n v="0"/>
    <n v="0"/>
    <n v="0"/>
    <n v="0"/>
    <s v="Indirect"/>
    <x v="25"/>
    <n v="77"/>
    <n v="99"/>
    <n v="8.1"/>
    <n v="7.1"/>
    <n v="9.1"/>
    <n v="0"/>
    <n v="0"/>
    <n v="0"/>
    <n v="0"/>
    <n v="0"/>
    <n v="0"/>
    <n v="0"/>
    <n v="0"/>
    <n v="0"/>
    <n v="0"/>
    <n v="0"/>
    <n v="87"/>
    <n v="77"/>
    <n v="99"/>
  </r>
  <r>
    <x v="132"/>
    <s v="NR"/>
    <s v="NRU"/>
    <n v="520"/>
    <x v="3"/>
    <x v="1"/>
    <n v="9354"/>
    <n v="96"/>
    <n v="39"/>
    <n v="177"/>
    <n v="8.9"/>
    <n v="3.7"/>
    <n v="17"/>
    <s v="predicted"/>
    <n v="5.9"/>
    <n v="2.2000000000000002"/>
    <n v="12"/>
    <n v="0.56000000000000005"/>
    <n v="0.21"/>
    <n v="1.1000000000000001"/>
    <n v="0"/>
    <n v="0"/>
    <n v="0"/>
    <n v="0"/>
    <n v="0"/>
    <n v="0"/>
    <s v="Indirect"/>
    <x v="123"/>
    <n v="66"/>
    <n v="85"/>
    <n v="7"/>
    <n v="6.1"/>
    <n v="7.9"/>
    <n v="0"/>
    <n v="0"/>
    <n v="0"/>
    <n v="0"/>
    <n v="0"/>
    <n v="0"/>
    <n v="0"/>
    <n v="0"/>
    <n v="0"/>
    <n v="0"/>
    <n v="0"/>
    <n v="0"/>
    <n v="0"/>
    <n v="0"/>
  </r>
  <r>
    <x v="132"/>
    <s v="NR"/>
    <s v="NRU"/>
    <n v="520"/>
    <x v="3"/>
    <x v="2"/>
    <n v="9544"/>
    <n v="83"/>
    <n v="34"/>
    <n v="152"/>
    <n v="7.9"/>
    <n v="3.3"/>
    <n v="14"/>
    <s v="predicted"/>
    <n v="5.5"/>
    <n v="2.2000000000000002"/>
    <n v="10"/>
    <n v="0.52"/>
    <n v="0.21"/>
    <n v="0.99"/>
    <n v="0"/>
    <n v="0"/>
    <n v="0"/>
    <n v="0"/>
    <n v="0"/>
    <n v="0"/>
    <s v="Indirect"/>
    <x v="13"/>
    <n v="56"/>
    <n v="72"/>
    <n v="6.1"/>
    <n v="5.4"/>
    <n v="6.9"/>
    <n v="0"/>
    <n v="0"/>
    <n v="0"/>
    <n v="0"/>
    <n v="0"/>
    <n v="0"/>
    <n v="0"/>
    <n v="0"/>
    <n v="0"/>
    <n v="0"/>
    <n v="0"/>
    <n v="0"/>
    <n v="0"/>
    <n v="0"/>
  </r>
  <r>
    <x v="132"/>
    <s v="NR"/>
    <s v="NRU"/>
    <n v="520"/>
    <x v="3"/>
    <x v="3"/>
    <n v="9719"/>
    <n v="72"/>
    <n v="30"/>
    <n v="130"/>
    <n v="7"/>
    <n v="3"/>
    <n v="13"/>
    <s v="predicted"/>
    <n v="5"/>
    <n v="2.2000000000000002"/>
    <n v="9.1999999999999993"/>
    <n v="0.49"/>
    <n v="0.21"/>
    <n v="0.89"/>
    <n v="0"/>
    <n v="0"/>
    <n v="0"/>
    <n v="0"/>
    <n v="0"/>
    <n v="0"/>
    <s v="Indirect"/>
    <x v="101"/>
    <n v="48"/>
    <n v="62"/>
    <n v="5.3"/>
    <n v="4.7"/>
    <n v="6"/>
    <n v="0"/>
    <n v="0"/>
    <n v="0"/>
    <n v="0"/>
    <n v="0"/>
    <n v="0"/>
    <n v="0"/>
    <n v="0"/>
    <n v="0"/>
    <n v="0"/>
    <n v="0"/>
    <n v="0"/>
    <n v="0"/>
    <n v="0"/>
  </r>
  <r>
    <x v="132"/>
    <s v="NR"/>
    <s v="NRU"/>
    <n v="520"/>
    <x v="3"/>
    <x v="4"/>
    <n v="9863"/>
    <n v="62"/>
    <n v="27"/>
    <n v="112"/>
    <n v="6.1"/>
    <n v="2.7"/>
    <n v="11"/>
    <s v="predicted"/>
    <n v="4.5999999999999996"/>
    <n v="2.1"/>
    <n v="8.1"/>
    <n v="0.45"/>
    <n v="0.21"/>
    <n v="0.8"/>
    <n v="0"/>
    <n v="0"/>
    <n v="0"/>
    <n v="0"/>
    <n v="0"/>
    <n v="0"/>
    <s v="Indirect"/>
    <x v="104"/>
    <n v="41"/>
    <n v="53"/>
    <n v="4.5999999999999996"/>
    <n v="4"/>
    <n v="5.2"/>
    <n v="0"/>
    <n v="0"/>
    <n v="0"/>
    <n v="0"/>
    <n v="0"/>
    <n v="0"/>
    <n v="0"/>
    <n v="0"/>
    <n v="0"/>
    <n v="0"/>
    <n v="0"/>
    <n v="87"/>
    <n v="77"/>
    <n v="99"/>
  </r>
  <r>
    <x v="132"/>
    <s v="NR"/>
    <s v="NRU"/>
    <n v="520"/>
    <x v="3"/>
    <x v="5"/>
    <n v="9970"/>
    <n v="55"/>
    <n v="24"/>
    <n v="98"/>
    <n v="5.5"/>
    <n v="2.4"/>
    <n v="9.8000000000000007"/>
    <s v="predicted"/>
    <n v="4.2"/>
    <n v="2"/>
    <n v="7.3"/>
    <n v="0.42"/>
    <n v="0.2"/>
    <n v="0.72"/>
    <n v="0"/>
    <n v="0"/>
    <n v="0"/>
    <n v="0"/>
    <n v="0"/>
    <n v="0"/>
    <s v="Indirect"/>
    <x v="107"/>
    <n v="35"/>
    <n v="46"/>
    <n v="4"/>
    <n v="3.5"/>
    <n v="4.5999999999999996"/>
    <n v="0"/>
    <n v="0"/>
    <n v="0"/>
    <n v="0"/>
    <n v="0"/>
    <n v="0"/>
    <n v="0"/>
    <n v="0"/>
    <n v="0"/>
    <n v="0"/>
    <n v="0"/>
    <n v="0"/>
    <n v="0"/>
    <n v="0"/>
  </r>
  <r>
    <x v="132"/>
    <s v="NR"/>
    <s v="NRU"/>
    <n v="520"/>
    <x v="3"/>
    <x v="6"/>
    <n v="10033"/>
    <n v="48"/>
    <n v="21"/>
    <n v="85"/>
    <n v="4.8"/>
    <n v="2.1"/>
    <n v="8.5"/>
    <s v="predicted"/>
    <n v="3.6"/>
    <n v="1.7"/>
    <n v="6.2"/>
    <n v="0.36"/>
    <n v="0.17"/>
    <n v="0.63"/>
    <n v="0"/>
    <n v="0"/>
    <n v="0"/>
    <n v="0"/>
    <n v="0"/>
    <n v="0"/>
    <s v="Indirect"/>
    <x v="110"/>
    <n v="31"/>
    <n v="40"/>
    <n v="3.5"/>
    <n v="3.1"/>
    <n v="4"/>
    <n v="0"/>
    <n v="0"/>
    <n v="0"/>
    <n v="0"/>
    <n v="0"/>
    <n v="0"/>
    <n v="0"/>
    <n v="0"/>
    <n v="0"/>
    <n v="0"/>
    <n v="0"/>
    <n v="0"/>
    <n v="0"/>
    <n v="0"/>
  </r>
  <r>
    <x v="132"/>
    <s v="NR"/>
    <s v="NRU"/>
    <n v="520"/>
    <x v="3"/>
    <x v="7"/>
    <n v="10056"/>
    <n v="40"/>
    <n v="17"/>
    <n v="73"/>
    <n v="4"/>
    <n v="1.7"/>
    <n v="7.3"/>
    <s v="predicted"/>
    <n v="2.7"/>
    <n v="1.2"/>
    <n v="5"/>
    <n v="0.27"/>
    <n v="0.12"/>
    <n v="0.51"/>
    <n v="0"/>
    <n v="0"/>
    <n v="0"/>
    <n v="0"/>
    <n v="0"/>
    <n v="0"/>
    <s v="Indirect"/>
    <x v="51"/>
    <n v="27"/>
    <n v="34"/>
    <n v="3.1"/>
    <n v="2.7"/>
    <n v="3.5"/>
    <n v="0"/>
    <n v="0"/>
    <n v="0"/>
    <n v="0"/>
    <n v="0"/>
    <n v="0"/>
    <n v="0"/>
    <n v="0"/>
    <n v="0"/>
    <n v="0"/>
    <n v="0"/>
    <n v="0"/>
    <n v="0"/>
    <n v="0"/>
  </r>
  <r>
    <x v="132"/>
    <s v="NR"/>
    <s v="NRU"/>
    <n v="520"/>
    <x v="3"/>
    <x v="8"/>
    <n v="10054"/>
    <n v="31"/>
    <n v="11"/>
    <n v="61"/>
    <n v="3.1"/>
    <n v="1.1000000000000001"/>
    <n v="6.2"/>
    <s v="predicted"/>
    <n v="1.3"/>
    <n v="0.37"/>
    <n v="3"/>
    <n v="0.14000000000000001"/>
    <n v="0.04"/>
    <n v="0.3"/>
    <n v="0"/>
    <n v="0"/>
    <n v="0"/>
    <n v="0"/>
    <n v="0"/>
    <n v="0"/>
    <s v="Indirect"/>
    <x v="5"/>
    <n v="23"/>
    <n v="30"/>
    <n v="2.7"/>
    <n v="2.2999999999999998"/>
    <n v="3"/>
    <n v="0"/>
    <n v="0"/>
    <n v="0"/>
    <n v="0"/>
    <n v="0"/>
    <n v="0"/>
    <n v="0"/>
    <n v="0"/>
    <n v="0"/>
    <n v="0"/>
    <n v="0"/>
    <n v="0"/>
    <n v="0"/>
    <n v="0"/>
  </r>
  <r>
    <x v="132"/>
    <s v="NR"/>
    <s v="NRU"/>
    <n v="520"/>
    <x v="3"/>
    <x v="9"/>
    <n v="10044"/>
    <n v="30"/>
    <n v="9.1"/>
    <n v="64"/>
    <n v="3"/>
    <n v="0.91"/>
    <n v="6.4"/>
    <s v="predicted"/>
    <n v="0.82"/>
    <n v="0.16"/>
    <n v="2"/>
    <n v="0.08"/>
    <n v="0.02"/>
    <n v="0.2"/>
    <n v="0"/>
    <n v="0"/>
    <n v="0"/>
    <n v="0"/>
    <n v="0"/>
    <n v="0"/>
    <s v="Indirect"/>
    <x v="7"/>
    <n v="20"/>
    <n v="26"/>
    <n v="2.2999999999999998"/>
    <n v="2"/>
    <n v="2.6"/>
    <n v="0"/>
    <n v="0"/>
    <n v="0"/>
    <n v="0"/>
    <n v="0"/>
    <n v="0"/>
    <n v="0"/>
    <n v="0"/>
    <n v="0"/>
    <n v="0"/>
    <n v="0"/>
    <n v="87"/>
    <n v="77"/>
    <n v="99"/>
  </r>
  <r>
    <x v="132"/>
    <s v="NR"/>
    <s v="NRU"/>
    <n v="520"/>
    <x v="3"/>
    <x v="10"/>
    <n v="10042"/>
    <n v="69"/>
    <n v="32"/>
    <n v="118"/>
    <n v="6.9"/>
    <n v="3.2"/>
    <n v="12"/>
    <s v="predicted"/>
    <n v="6.6"/>
    <n v="3.9"/>
    <n v="10"/>
    <n v="0.66"/>
    <n v="0.39"/>
    <n v="1"/>
    <n v="0"/>
    <n v="0"/>
    <n v="0"/>
    <n v="0"/>
    <n v="0"/>
    <n v="0"/>
    <s v="Indirect"/>
    <x v="178"/>
    <n v="40"/>
    <n v="52"/>
    <n v="4.5999999999999996"/>
    <n v="4"/>
    <n v="5.2"/>
    <n v="0"/>
    <n v="0"/>
    <n v="0"/>
    <n v="0"/>
    <n v="0"/>
    <n v="0"/>
    <n v="0"/>
    <n v="0"/>
    <n v="0"/>
    <n v="0"/>
    <n v="0"/>
    <n v="87"/>
    <n v="77"/>
    <n v="99"/>
  </r>
  <r>
    <x v="132"/>
    <s v="NR"/>
    <s v="NRU"/>
    <n v="520"/>
    <x v="3"/>
    <x v="11"/>
    <n v="10053"/>
    <n v="42"/>
    <n v="13"/>
    <n v="89"/>
    <n v="4.2"/>
    <n v="1.3"/>
    <n v="9"/>
    <s v="predicted"/>
    <n v="1.2"/>
    <n v="0.28000000000000003"/>
    <n v="2.9"/>
    <n v="0.12"/>
    <n v="0.03"/>
    <n v="0.28999999999999998"/>
    <n v="0"/>
    <n v="0"/>
    <n v="0"/>
    <n v="0"/>
    <n v="0"/>
    <n v="0"/>
    <s v="Indirect"/>
    <x v="52"/>
    <n v="30"/>
    <n v="39"/>
    <n v="3.5"/>
    <n v="3"/>
    <n v="3.9"/>
    <n v="0"/>
    <n v="0"/>
    <n v="0"/>
    <n v="0"/>
    <n v="0"/>
    <n v="0"/>
    <n v="0"/>
    <n v="0"/>
    <n v="0"/>
    <n v="0"/>
    <n v="0"/>
    <n v="87"/>
    <n v="77"/>
    <n v="99"/>
  </r>
  <r>
    <x v="132"/>
    <s v="NR"/>
    <s v="NRU"/>
    <n v="520"/>
    <x v="3"/>
    <x v="12"/>
    <n v="10072"/>
    <n v="77"/>
    <n v="34"/>
    <n v="138"/>
    <n v="7.7"/>
    <n v="3.4"/>
    <n v="14"/>
    <s v="predicted"/>
    <n v="5.8"/>
    <n v="2.7"/>
    <n v="10"/>
    <n v="0.57999999999999996"/>
    <n v="0.28000000000000003"/>
    <n v="1"/>
    <n v="0"/>
    <n v="0"/>
    <n v="0"/>
    <n v="0"/>
    <n v="0"/>
    <n v="0"/>
    <s v="Indirect"/>
    <x v="100"/>
    <n v="50"/>
    <n v="65"/>
    <n v="5.8"/>
    <n v="5"/>
    <n v="6.5"/>
    <n v="0"/>
    <n v="0"/>
    <n v="0"/>
    <n v="0"/>
    <n v="0"/>
    <n v="0"/>
    <n v="0"/>
    <n v="0"/>
    <n v="0"/>
    <n v="0"/>
    <n v="0"/>
    <n v="87"/>
    <n v="77"/>
    <n v="99"/>
  </r>
  <r>
    <x v="132"/>
    <s v="NR"/>
    <s v="NRU"/>
    <n v="520"/>
    <x v="3"/>
    <x v="13"/>
    <n v="10096"/>
    <n v="64"/>
    <n v="19"/>
    <n v="134"/>
    <n v="6.4"/>
    <n v="1.9"/>
    <n v="14"/>
    <s v="predicted"/>
    <n v="1.7"/>
    <n v="0.34"/>
    <n v="4.2"/>
    <n v="0.18"/>
    <n v="0.03"/>
    <n v="0.42"/>
    <n v="0"/>
    <n v="0"/>
    <n v="0"/>
    <n v="0"/>
    <n v="0"/>
    <n v="0"/>
    <s v="Indirect"/>
    <x v="52"/>
    <n v="30"/>
    <n v="39"/>
    <n v="3.4"/>
    <n v="3"/>
    <n v="3.9"/>
    <n v="0"/>
    <n v="0"/>
    <n v="0"/>
    <n v="0"/>
    <n v="0"/>
    <n v="0"/>
    <n v="0"/>
    <n v="0"/>
    <n v="0"/>
    <n v="0"/>
    <n v="0"/>
    <n v="87"/>
    <n v="77"/>
    <n v="99"/>
  </r>
  <r>
    <x v="132"/>
    <s v="NR"/>
    <s v="NRU"/>
    <n v="520"/>
    <x v="3"/>
    <x v="14"/>
    <n v="10112"/>
    <n v="73"/>
    <n v="23"/>
    <n v="152"/>
    <n v="7.4"/>
    <n v="2.2999999999999998"/>
    <n v="15"/>
    <s v="predicted"/>
    <n v="2.2000000000000002"/>
    <n v="0.42"/>
    <n v="5.8"/>
    <n v="0.22"/>
    <n v="0.04"/>
    <n v="0.59"/>
    <n v="0"/>
    <n v="0"/>
    <n v="0"/>
    <n v="0"/>
    <n v="0"/>
    <n v="0"/>
    <s v="Indirect"/>
    <x v="14"/>
    <n v="57"/>
    <n v="74"/>
    <n v="6.6"/>
    <n v="5.8"/>
    <n v="7.5"/>
    <n v="0"/>
    <n v="0"/>
    <n v="0"/>
    <n v="0"/>
    <n v="0"/>
    <n v="0"/>
    <n v="0"/>
    <n v="0"/>
    <n v="0"/>
    <n v="0"/>
    <n v="0"/>
    <n v="0"/>
    <n v="0"/>
    <n v="0"/>
  </r>
  <r>
    <x v="132"/>
    <s v="NR"/>
    <s v="NRU"/>
    <n v="520"/>
    <x v="3"/>
    <x v="15"/>
    <n v="10115"/>
    <n v="221"/>
    <n v="102"/>
    <n v="385"/>
    <n v="22"/>
    <n v="10"/>
    <n v="39"/>
    <s v="predicted"/>
    <n v="27"/>
    <n v="18"/>
    <n v="38"/>
    <n v="2.8"/>
    <n v="1.8"/>
    <n v="3.9"/>
    <n v="0"/>
    <n v="0"/>
    <n v="0"/>
    <n v="0"/>
    <n v="0"/>
    <n v="0"/>
    <s v="Indirect"/>
    <x v="490"/>
    <n v="110"/>
    <n v="142"/>
    <n v="13"/>
    <n v="11"/>
    <n v="14"/>
    <n v="0"/>
    <n v="0"/>
    <n v="0"/>
    <n v="0"/>
    <n v="0"/>
    <n v="0"/>
    <n v="0"/>
    <n v="0"/>
    <n v="0"/>
    <n v="0"/>
    <n v="0"/>
    <n v="87"/>
    <n v="77"/>
    <n v="99"/>
  </r>
  <r>
    <x v="132"/>
    <s v="NR"/>
    <s v="NRU"/>
    <n v="520"/>
    <x v="3"/>
    <x v="16"/>
    <n v="10104"/>
    <n v="249"/>
    <n v="112"/>
    <n v="441"/>
    <n v="25"/>
    <n v="11"/>
    <n v="45"/>
    <s v="predicted"/>
    <n v="33"/>
    <n v="22"/>
    <n v="45"/>
    <n v="3.3"/>
    <n v="2.2000000000000002"/>
    <n v="4.5999999999999996"/>
    <n v="0"/>
    <n v="0"/>
    <n v="0"/>
    <n v="0"/>
    <n v="0"/>
    <n v="0"/>
    <s v="Indirect"/>
    <x v="437"/>
    <n v="120"/>
    <n v="155"/>
    <n v="14"/>
    <n v="12"/>
    <n v="16"/>
    <n v="0"/>
    <n v="0"/>
    <n v="0"/>
    <n v="0"/>
    <n v="0"/>
    <n v="0"/>
    <n v="0"/>
    <n v="0"/>
    <n v="0"/>
    <n v="0"/>
    <n v="0"/>
    <n v="87"/>
    <n v="77"/>
    <n v="99"/>
  </r>
  <r>
    <x v="132"/>
    <s v="NR"/>
    <s v="NRU"/>
    <n v="520"/>
    <x v="3"/>
    <x v="17"/>
    <n v="10083"/>
    <n v="70"/>
    <n v="21"/>
    <n v="149"/>
    <n v="7.1"/>
    <n v="2.1"/>
    <n v="15"/>
    <s v="predicted"/>
    <n v="1.9"/>
    <n v="0.37"/>
    <n v="4.5999999999999996"/>
    <n v="0.19"/>
    <n v="0.04"/>
    <n v="0.47"/>
    <n v="0"/>
    <n v="0"/>
    <n v="0"/>
    <n v="0"/>
    <n v="0"/>
    <n v="0"/>
    <s v="Indirect"/>
    <x v="52"/>
    <n v="30"/>
    <n v="39"/>
    <n v="3.5"/>
    <n v="3"/>
    <n v="3.9"/>
    <n v="0"/>
    <n v="0"/>
    <n v="0"/>
    <n v="0"/>
    <n v="0"/>
    <n v="0"/>
    <n v="0"/>
    <n v="0"/>
    <n v="0"/>
    <n v="0"/>
    <n v="0"/>
    <n v="87"/>
    <n v="77"/>
    <n v="99"/>
  </r>
  <r>
    <x v="132"/>
    <s v="NR"/>
    <s v="NRU"/>
    <n v="520"/>
    <x v="3"/>
    <x v="18"/>
    <n v="10058"/>
    <n v="68"/>
    <n v="20"/>
    <n v="144"/>
    <n v="6.8"/>
    <n v="2"/>
    <n v="14"/>
    <s v="predicted"/>
    <n v="2.2999999999999998"/>
    <n v="0.65"/>
    <n v="5"/>
    <n v="0.23"/>
    <n v="7.0000000000000007E-2"/>
    <n v="0.5"/>
    <n v="0"/>
    <n v="0"/>
    <n v="0"/>
    <n v="0"/>
    <n v="0"/>
    <n v="0"/>
    <s v="Indirect"/>
    <x v="100"/>
    <n v="50"/>
    <n v="65"/>
    <n v="5.8"/>
    <n v="5"/>
    <n v="6.5"/>
    <n v="0"/>
    <n v="0"/>
    <n v="0"/>
    <n v="0"/>
    <n v="0"/>
    <n v="0"/>
    <n v="0"/>
    <n v="0"/>
    <n v="0"/>
    <n v="0"/>
    <n v="0"/>
    <n v="87"/>
    <n v="77"/>
    <n v="99"/>
  </r>
  <r>
    <x v="132"/>
    <s v="NR"/>
    <s v="NRU"/>
    <n v="520"/>
    <x v="3"/>
    <x v="19"/>
    <n v="10037"/>
    <n v="64"/>
    <n v="19"/>
    <n v="135"/>
    <n v="6.4"/>
    <n v="1.9"/>
    <n v="14"/>
    <s v="predicted"/>
    <n v="1.7"/>
    <n v="0.34"/>
    <n v="4.2"/>
    <n v="0.18"/>
    <n v="0.03"/>
    <n v="0.42"/>
    <n v="0"/>
    <n v="0"/>
    <n v="0"/>
    <n v="0"/>
    <n v="0"/>
    <n v="0"/>
    <s v="Indirect"/>
    <x v="178"/>
    <n v="40"/>
    <n v="52"/>
    <n v="4.5999999999999996"/>
    <n v="4"/>
    <n v="5.2"/>
    <n v="0"/>
    <n v="0"/>
    <n v="0"/>
    <n v="0"/>
    <n v="0"/>
    <n v="0"/>
    <n v="0"/>
    <n v="0"/>
    <n v="0"/>
    <n v="0"/>
    <n v="0"/>
    <n v="87"/>
    <n v="77"/>
    <n v="99"/>
  </r>
  <r>
    <x v="132"/>
    <s v="NR"/>
    <s v="NRU"/>
    <n v="520"/>
    <x v="3"/>
    <x v="20"/>
    <n v="10025"/>
    <n v="59"/>
    <n v="18"/>
    <n v="125"/>
    <n v="5.9"/>
    <n v="1.8"/>
    <n v="13"/>
    <s v="predicted"/>
    <n v="1.6"/>
    <n v="0.31"/>
    <n v="3.9"/>
    <n v="0.16"/>
    <n v="0.03"/>
    <n v="0.39"/>
    <n v="0"/>
    <n v="0"/>
    <n v="0"/>
    <n v="0"/>
    <n v="0"/>
    <n v="0"/>
    <s v="Indirect"/>
    <x v="52"/>
    <n v="30"/>
    <n v="39"/>
    <n v="3.4"/>
    <n v="3"/>
    <n v="3.9"/>
    <n v="0"/>
    <n v="0"/>
    <n v="0"/>
    <n v="0"/>
    <n v="0"/>
    <n v="0"/>
    <n v="0"/>
    <n v="0"/>
    <n v="0"/>
    <n v="0"/>
    <n v="0"/>
    <n v="87"/>
    <n v="77"/>
    <n v="99"/>
  </r>
  <r>
    <x v="132"/>
    <s v="NR"/>
    <s v="NRU"/>
    <n v="520"/>
    <x v="3"/>
    <x v="21"/>
    <n v="10024"/>
    <n v="76"/>
    <n v="33"/>
    <n v="137"/>
    <n v="7.6"/>
    <n v="3.3"/>
    <n v="14"/>
    <s v="predicted"/>
    <n v="5.4"/>
    <n v="2.5"/>
    <n v="9.8000000000000007"/>
    <n v="0.55000000000000004"/>
    <n v="0.25"/>
    <n v="0.98"/>
    <n v="0"/>
    <n v="0"/>
    <n v="0"/>
    <n v="0"/>
    <n v="0"/>
    <n v="0"/>
    <s v="Indirect"/>
    <x v="100"/>
    <n v="50"/>
    <n v="65"/>
    <n v="5.8"/>
    <n v="5"/>
    <n v="6.5"/>
    <n v="0"/>
    <n v="0"/>
    <n v="0"/>
    <n v="0"/>
    <n v="0"/>
    <n v="0"/>
    <n v="0"/>
    <n v="0"/>
    <n v="0"/>
    <n v="0"/>
    <n v="0"/>
    <n v="87"/>
    <n v="77"/>
    <n v="99"/>
  </r>
  <r>
    <x v="132"/>
    <s v="NR"/>
    <s v="NRU"/>
    <n v="520"/>
    <x v="3"/>
    <x v="22"/>
    <n v="10032"/>
    <n v="77"/>
    <n v="35"/>
    <n v="134"/>
    <n v="7.7"/>
    <n v="3.5"/>
    <n v="13"/>
    <s v="predicted"/>
    <n v="6.6"/>
    <n v="3.5"/>
    <n v="11"/>
    <n v="0.66"/>
    <n v="0.35"/>
    <n v="1.1000000000000001"/>
    <n v="0"/>
    <n v="0"/>
    <n v="0"/>
    <n v="0"/>
    <n v="0"/>
    <n v="0"/>
    <s v="Indirect"/>
    <x v="244"/>
    <n v="47"/>
    <n v="61"/>
    <n v="5.4"/>
    <n v="4.7"/>
    <n v="6.1"/>
    <n v="0"/>
    <n v="0"/>
    <n v="0"/>
    <n v="0"/>
    <n v="0"/>
    <n v="0"/>
    <n v="0"/>
    <n v="0"/>
    <n v="0"/>
    <n v="0"/>
    <n v="0"/>
    <n v="0"/>
    <n v="0"/>
    <n v="0"/>
  </r>
  <r>
    <x v="132"/>
    <s v="NR"/>
    <s v="NRU"/>
    <n v="520"/>
    <x v="3"/>
    <x v="23"/>
    <n v="10051"/>
    <n v="71"/>
    <n v="33"/>
    <n v="122"/>
    <n v="7.1"/>
    <n v="3.3"/>
    <n v="12"/>
    <s v="predicted"/>
    <n v="6.7"/>
    <n v="3.7"/>
    <n v="11"/>
    <n v="0.67"/>
    <n v="0.37"/>
    <n v="1.1000000000000001"/>
    <n v="0"/>
    <n v="0"/>
    <n v="0"/>
    <n v="0"/>
    <n v="0"/>
    <n v="0"/>
    <s v="Indirect"/>
    <x v="104"/>
    <n v="41"/>
    <n v="54"/>
    <n v="4.7"/>
    <n v="4.0999999999999996"/>
    <n v="5.5"/>
    <n v="0"/>
    <n v="0"/>
    <n v="0"/>
    <n v="0"/>
    <n v="0"/>
    <n v="0"/>
    <n v="0"/>
    <n v="0"/>
    <n v="0"/>
    <n v="0"/>
    <n v="0"/>
    <n v="0"/>
    <n v="0"/>
    <n v="0"/>
  </r>
  <r>
    <x v="133"/>
    <s v="NP"/>
    <s v="NPL"/>
    <n v="524"/>
    <x v="5"/>
    <x v="0"/>
    <n v="18111200"/>
    <n v="348"/>
    <n v="162"/>
    <n v="602"/>
    <n v="63000"/>
    <n v="29000"/>
    <n v="110000"/>
    <s v="predicted"/>
    <n v="52"/>
    <n v="32"/>
    <n v="70"/>
    <n v="9400"/>
    <n v="5800"/>
    <n v="13000"/>
    <n v="0.01"/>
    <n v="0"/>
    <n v="0.01"/>
    <n v="1"/>
    <n v="0.56999999999999995"/>
    <n v="1.5"/>
    <s v="Indirect"/>
    <x v="276"/>
    <n v="133"/>
    <n v="210"/>
    <n v="30000"/>
    <n v="24000"/>
    <n v="38000"/>
    <n v="0"/>
    <n v="0.01"/>
    <n v="0"/>
    <n v="0.01"/>
    <n v="0.01"/>
    <n v="0.01"/>
    <n v="0.01"/>
    <n v="2"/>
    <n v="1.4"/>
    <n v="2.5"/>
    <n v="0"/>
    <n v="34"/>
    <n v="27"/>
    <n v="42"/>
  </r>
  <r>
    <x v="133"/>
    <s v="NP"/>
    <s v="NPL"/>
    <n v="524"/>
    <x v="5"/>
    <x v="1"/>
    <n v="18569445"/>
    <n v="332"/>
    <n v="163"/>
    <n v="560"/>
    <n v="62000"/>
    <n v="30000"/>
    <n v="100000"/>
    <s v="predicted"/>
    <n v="48"/>
    <n v="31"/>
    <n v="63"/>
    <n v="8900"/>
    <n v="5800"/>
    <n v="12000"/>
    <n v="0.01"/>
    <n v="0.01"/>
    <n v="0.01"/>
    <n v="2"/>
    <n v="1.5"/>
    <n v="2.5"/>
    <s v="Indirect"/>
    <x v="230"/>
    <n v="139"/>
    <n v="199"/>
    <n v="30000"/>
    <n v="26000"/>
    <n v="37000"/>
    <n v="0"/>
    <n v="0.01"/>
    <n v="0.01"/>
    <n v="0.02"/>
    <n v="0.02"/>
    <n v="0.02"/>
    <n v="0.03"/>
    <n v="4.2"/>
    <n v="2.9"/>
    <n v="4.8"/>
    <n v="0"/>
    <n v="30"/>
    <n v="24"/>
    <n v="35"/>
  </r>
  <r>
    <x v="133"/>
    <s v="NP"/>
    <s v="NPL"/>
    <n v="524"/>
    <x v="5"/>
    <x v="2"/>
    <n v="19050879"/>
    <n v="317"/>
    <n v="161"/>
    <n v="524"/>
    <n v="60000"/>
    <n v="31000"/>
    <n v="100000"/>
    <s v="predicted"/>
    <n v="44"/>
    <n v="30"/>
    <n v="56"/>
    <n v="8400"/>
    <n v="5800"/>
    <n v="11000"/>
    <n v="0.02"/>
    <n v="0.02"/>
    <n v="0.03"/>
    <n v="4"/>
    <n v="3.1"/>
    <n v="5"/>
    <s v="Indirect"/>
    <x v="230"/>
    <n v="143"/>
    <n v="190"/>
    <n v="31000"/>
    <n v="27000"/>
    <n v="36000"/>
    <n v="0"/>
    <n v="0.03"/>
    <n v="0.02"/>
    <n v="0.03"/>
    <n v="0.04"/>
    <n v="0.03"/>
    <n v="0.05"/>
    <n v="8.1999999999999993"/>
    <n v="5.6"/>
    <n v="9.1"/>
    <n v="0"/>
    <n v="0"/>
    <n v="0"/>
    <n v="0"/>
  </r>
  <r>
    <x v="133"/>
    <s v="NP"/>
    <s v="NPL"/>
    <n v="524"/>
    <x v="5"/>
    <x v="3"/>
    <n v="19551500"/>
    <n v="303"/>
    <n v="158"/>
    <n v="495"/>
    <n v="59000"/>
    <n v="31000"/>
    <n v="97000"/>
    <s v="predicted"/>
    <n v="40"/>
    <n v="27"/>
    <n v="49"/>
    <n v="7800"/>
    <n v="5300"/>
    <n v="9600"/>
    <n v="0.04"/>
    <n v="0.03"/>
    <n v="0.05"/>
    <n v="8"/>
    <n v="6.2"/>
    <n v="10"/>
    <s v="Indirect"/>
    <x v="230"/>
    <n v="147"/>
    <n v="182"/>
    <n v="32000"/>
    <n v="29000"/>
    <n v="36000"/>
    <n v="0"/>
    <n v="0.05"/>
    <n v="0.04"/>
    <n v="0.06"/>
    <n v="0.08"/>
    <n v="0.06"/>
    <n v="0.09"/>
    <n v="16"/>
    <n v="11"/>
    <n v="18"/>
    <n v="0"/>
    <n v="41"/>
    <n v="37"/>
    <n v="46"/>
  </r>
  <r>
    <x v="133"/>
    <s v="NP"/>
    <s v="NPL"/>
    <n v="524"/>
    <x v="5"/>
    <x v="4"/>
    <n v="20065413"/>
    <n v="290"/>
    <n v="152"/>
    <n v="472"/>
    <n v="58000"/>
    <n v="30000"/>
    <n v="95000"/>
    <s v="predicted"/>
    <n v="36"/>
    <n v="24"/>
    <n v="45"/>
    <n v="7300"/>
    <n v="4900"/>
    <n v="9000"/>
    <n v="0.06"/>
    <n v="0.05"/>
    <n v="0.09"/>
    <n v="13"/>
    <n v="9.4"/>
    <n v="17"/>
    <s v="Indirect"/>
    <x v="230"/>
    <n v="147"/>
    <n v="180"/>
    <n v="33000"/>
    <n v="30000"/>
    <n v="36000"/>
    <n v="0"/>
    <n v="0.1"/>
    <n v="7.0000000000000007E-2"/>
    <n v="0.12"/>
    <n v="0.16"/>
    <n v="0.1"/>
    <n v="0.18"/>
    <n v="31"/>
    <n v="21"/>
    <n v="35"/>
    <n v="0"/>
    <n v="48"/>
    <n v="43"/>
    <n v="53"/>
  </r>
  <r>
    <x v="133"/>
    <s v="NP"/>
    <s v="NPL"/>
    <n v="524"/>
    <x v="5"/>
    <x v="5"/>
    <n v="20587157"/>
    <n v="278"/>
    <n v="146"/>
    <n v="452"/>
    <n v="57000"/>
    <n v="30000"/>
    <n v="93000"/>
    <s v="predicted"/>
    <n v="33"/>
    <n v="22"/>
    <n v="42"/>
    <n v="6800"/>
    <n v="4600"/>
    <n v="8700"/>
    <n v="0.11"/>
    <n v="0.08"/>
    <n v="0.15"/>
    <n v="23"/>
    <n v="17"/>
    <n v="30"/>
    <s v="Indirect"/>
    <x v="230"/>
    <n v="145"/>
    <n v="183"/>
    <n v="34000"/>
    <n v="30000"/>
    <n v="38000"/>
    <n v="0"/>
    <n v="0.18"/>
    <n v="0.13"/>
    <n v="0.23"/>
    <n v="0.28999999999999998"/>
    <n v="0.19"/>
    <n v="0.33"/>
    <n v="59"/>
    <n v="39"/>
    <n v="68"/>
    <n v="0"/>
    <n v="59"/>
    <n v="53"/>
    <n v="66"/>
  </r>
  <r>
    <x v="133"/>
    <s v="NP"/>
    <s v="NPL"/>
    <n v="524"/>
    <x v="5"/>
    <x v="6"/>
    <n v="21115271"/>
    <n v="267"/>
    <n v="140"/>
    <n v="434"/>
    <n v="56000"/>
    <n v="30000"/>
    <n v="92000"/>
    <s v="predicted"/>
    <n v="30"/>
    <n v="21"/>
    <n v="38"/>
    <n v="6300"/>
    <n v="4300"/>
    <n v="8000"/>
    <n v="0.18"/>
    <n v="0.13"/>
    <n v="0.24"/>
    <n v="39"/>
    <n v="28"/>
    <n v="52"/>
    <s v="Indirect"/>
    <x v="230"/>
    <n v="147"/>
    <n v="181"/>
    <n v="34000"/>
    <n v="31000"/>
    <n v="38000"/>
    <n v="0"/>
    <n v="0.32"/>
    <n v="0.24"/>
    <n v="0.4"/>
    <n v="0.52"/>
    <n v="0.35"/>
    <n v="0.57999999999999996"/>
    <n v="110"/>
    <n v="73"/>
    <n v="120"/>
    <n v="0"/>
    <n v="67"/>
    <n v="60"/>
    <n v="74"/>
  </r>
  <r>
    <x v="133"/>
    <s v="NP"/>
    <s v="NPL"/>
    <n v="524"/>
    <x v="5"/>
    <x v="7"/>
    <n v="21647305"/>
    <n v="255"/>
    <n v="132"/>
    <n v="419"/>
    <n v="55000"/>
    <n v="29000"/>
    <n v="91000"/>
    <s v="predicted"/>
    <n v="27"/>
    <n v="19"/>
    <n v="33"/>
    <n v="5800"/>
    <n v="4100"/>
    <n v="7200"/>
    <n v="0.28999999999999998"/>
    <n v="0.21"/>
    <n v="0.38"/>
    <n v="62"/>
    <n v="45"/>
    <n v="82"/>
    <s v="Indirect"/>
    <x v="230"/>
    <n v="148"/>
    <n v="178"/>
    <n v="35000"/>
    <n v="32000"/>
    <n v="38000"/>
    <n v="0"/>
    <n v="0.54"/>
    <n v="0.43"/>
    <n v="0.67"/>
    <n v="0.89"/>
    <n v="0.6"/>
    <n v="0.96"/>
    <n v="190"/>
    <n v="130"/>
    <n v="210"/>
    <n v="0"/>
    <n v="68"/>
    <n v="63"/>
    <n v="75"/>
  </r>
  <r>
    <x v="133"/>
    <s v="NP"/>
    <s v="NPL"/>
    <n v="524"/>
    <x v="5"/>
    <x v="8"/>
    <n v="22175431"/>
    <n v="245"/>
    <n v="125"/>
    <n v="406"/>
    <n v="54000"/>
    <n v="28000"/>
    <n v="90000"/>
    <s v="predicted"/>
    <n v="24"/>
    <n v="17"/>
    <n v="32"/>
    <n v="5400"/>
    <n v="3700"/>
    <n v="7200"/>
    <n v="0.41"/>
    <n v="0.3"/>
    <n v="0.55000000000000004"/>
    <n v="92"/>
    <n v="67"/>
    <n v="120"/>
    <s v="Indirect"/>
    <x v="230"/>
    <n v="149"/>
    <n v="174"/>
    <n v="36000"/>
    <n v="33000"/>
    <n v="39000"/>
    <n v="0"/>
    <n v="0.86"/>
    <n v="0.69"/>
    <n v="1.1000000000000001"/>
    <n v="1.4"/>
    <n v="0.92"/>
    <n v="1.5"/>
    <n v="310"/>
    <n v="200"/>
    <n v="330"/>
    <n v="0"/>
    <n v="67"/>
    <n v="63"/>
    <n v="73"/>
  </r>
  <r>
    <x v="133"/>
    <s v="NP"/>
    <s v="NPL"/>
    <n v="524"/>
    <x v="5"/>
    <x v="9"/>
    <n v="22690158"/>
    <n v="237"/>
    <n v="117"/>
    <n v="399"/>
    <n v="54000"/>
    <n v="27000"/>
    <n v="90000"/>
    <s v="predicted"/>
    <n v="22"/>
    <n v="14"/>
    <n v="30"/>
    <n v="5000"/>
    <n v="3300"/>
    <n v="6700"/>
    <n v="0.56000000000000005"/>
    <n v="0.39"/>
    <n v="0.76"/>
    <n v="130"/>
    <n v="89"/>
    <n v="170"/>
    <s v="Indirect"/>
    <x v="230"/>
    <n v="150"/>
    <n v="176"/>
    <n v="37000"/>
    <n v="34000"/>
    <n v="40000"/>
    <n v="0"/>
    <n v="1.3"/>
    <n v="0.99"/>
    <n v="1.6"/>
    <n v="2.1"/>
    <n v="1.3"/>
    <n v="2.2000000000000002"/>
    <n v="470"/>
    <n v="290"/>
    <n v="500"/>
    <n v="0"/>
    <n v="74"/>
    <n v="68"/>
    <n v="80"/>
  </r>
  <r>
    <x v="133"/>
    <s v="NP"/>
    <s v="NPL"/>
    <n v="524"/>
    <x v="5"/>
    <x v="10"/>
    <n v="23184177"/>
    <n v="232"/>
    <n v="113"/>
    <n v="392"/>
    <n v="54000"/>
    <n v="26000"/>
    <n v="91000"/>
    <s v="predicted"/>
    <n v="20"/>
    <n v="13"/>
    <n v="28"/>
    <n v="4700"/>
    <n v="3000"/>
    <n v="6500"/>
    <n v="0.72"/>
    <n v="0.49"/>
    <n v="1"/>
    <n v="170"/>
    <n v="110"/>
    <n v="230"/>
    <s v="Indirect"/>
    <x v="230"/>
    <n v="150"/>
    <n v="175"/>
    <n v="38000"/>
    <n v="35000"/>
    <n v="40000"/>
    <n v="0"/>
    <n v="1.7"/>
    <n v="1.3"/>
    <n v="2.2000000000000002"/>
    <n v="2.8"/>
    <n v="1.7"/>
    <n v="3"/>
    <n v="660"/>
    <n v="390"/>
    <n v="700"/>
    <n v="0"/>
    <n v="78"/>
    <n v="73"/>
    <n v="85"/>
  </r>
  <r>
    <x v="133"/>
    <s v="NP"/>
    <s v="NPL"/>
    <n v="524"/>
    <x v="5"/>
    <x v="11"/>
    <n v="23655119"/>
    <n v="227"/>
    <n v="109"/>
    <n v="387"/>
    <n v="54000"/>
    <n v="26000"/>
    <n v="92000"/>
    <s v="predicted"/>
    <n v="19"/>
    <n v="12"/>
    <n v="27"/>
    <n v="4500"/>
    <n v="2800"/>
    <n v="6300"/>
    <n v="0.9"/>
    <n v="0.59"/>
    <n v="1.3"/>
    <n v="210"/>
    <n v="140"/>
    <n v="300"/>
    <s v="Indirect"/>
    <x v="230"/>
    <n v="150"/>
    <n v="173"/>
    <n v="39000"/>
    <n v="36000"/>
    <n v="41000"/>
    <n v="0"/>
    <n v="2.2999999999999998"/>
    <n v="1.7"/>
    <n v="2.9"/>
    <n v="3.7"/>
    <n v="2.1"/>
    <n v="3.9"/>
    <n v="870"/>
    <n v="500"/>
    <n v="920"/>
    <n v="0"/>
    <n v="76"/>
    <n v="72"/>
    <n v="83"/>
  </r>
  <r>
    <x v="133"/>
    <s v="NP"/>
    <s v="NPL"/>
    <n v="524"/>
    <x v="5"/>
    <x v="12"/>
    <n v="24102862"/>
    <n v="223"/>
    <n v="106"/>
    <n v="383"/>
    <n v="54000"/>
    <n v="26000"/>
    <n v="92000"/>
    <s v="predicted"/>
    <n v="18"/>
    <n v="11"/>
    <n v="25"/>
    <n v="4400"/>
    <n v="2800"/>
    <n v="6100"/>
    <n v="1.1000000000000001"/>
    <n v="0.69"/>
    <n v="1.5"/>
    <n v="260"/>
    <n v="170"/>
    <n v="370"/>
    <s v="Indirect"/>
    <x v="230"/>
    <n v="152"/>
    <n v="172"/>
    <n v="39000"/>
    <n v="37000"/>
    <n v="41000"/>
    <n v="0"/>
    <n v="2.8"/>
    <n v="2.1"/>
    <n v="3.5"/>
    <n v="4.5"/>
    <n v="2.5"/>
    <n v="4.8"/>
    <n v="1100"/>
    <n v="610"/>
    <n v="1200"/>
    <n v="0"/>
    <n v="77"/>
    <n v="73"/>
    <n v="83"/>
  </r>
  <r>
    <x v="133"/>
    <s v="NP"/>
    <s v="NPL"/>
    <n v="524"/>
    <x v="5"/>
    <x v="13"/>
    <n v="24525527"/>
    <n v="222"/>
    <n v="105"/>
    <n v="381"/>
    <n v="54000"/>
    <n v="26000"/>
    <n v="93000"/>
    <s v="predicted"/>
    <n v="18"/>
    <n v="11"/>
    <n v="24"/>
    <n v="4400"/>
    <n v="2600"/>
    <n v="6000"/>
    <n v="1.2"/>
    <n v="0.79"/>
    <n v="1.8"/>
    <n v="310"/>
    <n v="190"/>
    <n v="440"/>
    <s v="Indirect"/>
    <x v="230"/>
    <n v="153"/>
    <n v="174"/>
    <n v="40000"/>
    <n v="37000"/>
    <n v="43000"/>
    <n v="0"/>
    <n v="3.3"/>
    <n v="2.5"/>
    <n v="4.2"/>
    <n v="5.4"/>
    <n v="2.9"/>
    <n v="5.7"/>
    <n v="1300"/>
    <n v="700"/>
    <n v="1400"/>
    <n v="0"/>
    <n v="83"/>
    <n v="78"/>
    <n v="88"/>
  </r>
  <r>
    <x v="133"/>
    <s v="NP"/>
    <s v="NPL"/>
    <n v="524"/>
    <x v="5"/>
    <x v="14"/>
    <n v="24921910"/>
    <n v="221"/>
    <n v="105"/>
    <n v="380"/>
    <n v="55000"/>
    <n v="26000"/>
    <n v="95000"/>
    <s v="predicted"/>
    <n v="18"/>
    <n v="10"/>
    <n v="24"/>
    <n v="4400"/>
    <n v="2500"/>
    <n v="5900"/>
    <n v="1.4"/>
    <n v="0.86"/>
    <n v="2.1"/>
    <n v="350"/>
    <n v="210"/>
    <n v="520"/>
    <s v="Indirect"/>
    <x v="230"/>
    <n v="153"/>
    <n v="177"/>
    <n v="41000"/>
    <n v="38000"/>
    <n v="44000"/>
    <n v="0"/>
    <n v="3.7"/>
    <n v="2.7"/>
    <n v="4.9000000000000004"/>
    <n v="6.1"/>
    <n v="3.1"/>
    <n v="6.6"/>
    <n v="1500"/>
    <n v="780"/>
    <n v="1600"/>
    <n v="0"/>
    <n v="79"/>
    <n v="73"/>
    <n v="84"/>
  </r>
  <r>
    <x v="133"/>
    <s v="NP"/>
    <s v="NPL"/>
    <n v="524"/>
    <x v="5"/>
    <x v="15"/>
    <n v="25292058"/>
    <n v="219"/>
    <n v="103"/>
    <n v="378"/>
    <n v="55000"/>
    <n v="26000"/>
    <n v="96000"/>
    <s v="predicted"/>
    <n v="17"/>
    <n v="9.8000000000000007"/>
    <n v="24"/>
    <n v="4400"/>
    <n v="2500"/>
    <n v="6100"/>
    <n v="1.5"/>
    <n v="0.89"/>
    <n v="2.2999999999999998"/>
    <n v="380"/>
    <n v="230"/>
    <n v="580"/>
    <s v="Indirect"/>
    <x v="230"/>
    <n v="152"/>
    <n v="176"/>
    <n v="41000"/>
    <n v="39000"/>
    <n v="45000"/>
    <n v="0"/>
    <n v="4"/>
    <n v="2.9"/>
    <n v="5.4"/>
    <n v="6.6"/>
    <n v="3.3"/>
    <n v="7.3"/>
    <n v="1700"/>
    <n v="830"/>
    <n v="1800"/>
    <n v="0"/>
    <n v="81"/>
    <n v="75"/>
    <n v="87"/>
  </r>
  <r>
    <x v="133"/>
    <s v="NP"/>
    <s v="NPL"/>
    <n v="524"/>
    <x v="5"/>
    <x v="16"/>
    <n v="25634043"/>
    <n v="219"/>
    <n v="103"/>
    <n v="378"/>
    <n v="56000"/>
    <n v="26000"/>
    <n v="97000"/>
    <s v="predicted"/>
    <n v="17"/>
    <n v="10"/>
    <n v="24"/>
    <n v="4500"/>
    <n v="2600"/>
    <n v="6200"/>
    <n v="1.6"/>
    <n v="0.95"/>
    <n v="2.4"/>
    <n v="410"/>
    <n v="240"/>
    <n v="610"/>
    <s v="Indirect"/>
    <x v="230"/>
    <n v="153"/>
    <n v="173"/>
    <n v="42000"/>
    <n v="39000"/>
    <n v="44000"/>
    <n v="0"/>
    <n v="4.3"/>
    <n v="3.1"/>
    <n v="5.6"/>
    <n v="6.9"/>
    <n v="3.4"/>
    <n v="7.5"/>
    <n v="1800"/>
    <n v="870"/>
    <n v="1900"/>
    <n v="0"/>
    <n v="78"/>
    <n v="74"/>
    <n v="84"/>
  </r>
  <r>
    <x v="133"/>
    <s v="NP"/>
    <s v="NPL"/>
    <n v="524"/>
    <x v="5"/>
    <x v="17"/>
    <n v="25950022"/>
    <n v="218"/>
    <n v="102"/>
    <n v="376"/>
    <n v="57000"/>
    <n v="27000"/>
    <n v="98000"/>
    <s v="predicted"/>
    <n v="17"/>
    <n v="10"/>
    <n v="25"/>
    <n v="4500"/>
    <n v="2700"/>
    <n v="6500"/>
    <n v="1.6"/>
    <n v="0.95"/>
    <n v="2.4"/>
    <n v="420"/>
    <n v="250"/>
    <n v="630"/>
    <s v="Indirect"/>
    <x v="230"/>
    <n v="152"/>
    <n v="173"/>
    <n v="42000"/>
    <n v="39000"/>
    <n v="45000"/>
    <n v="0"/>
    <n v="4.3"/>
    <n v="3.2"/>
    <n v="5.7"/>
    <n v="7.1"/>
    <n v="3.4"/>
    <n v="7.6"/>
    <n v="1800"/>
    <n v="880"/>
    <n v="2000"/>
    <n v="0"/>
    <n v="78"/>
    <n v="73"/>
    <n v="84"/>
  </r>
  <r>
    <x v="133"/>
    <s v="NP"/>
    <s v="NPL"/>
    <n v="524"/>
    <x v="5"/>
    <x v="18"/>
    <n v="26249412"/>
    <n v="218"/>
    <n v="102"/>
    <n v="376"/>
    <n v="57000"/>
    <n v="27000"/>
    <n v="99000"/>
    <s v="predicted"/>
    <n v="17"/>
    <n v="11"/>
    <n v="26"/>
    <n v="4500"/>
    <n v="2800"/>
    <n v="6700"/>
    <n v="1.6"/>
    <n v="0.94"/>
    <n v="2.2999999999999998"/>
    <n v="410"/>
    <n v="250"/>
    <n v="610"/>
    <s v="Indirect"/>
    <x v="230"/>
    <n v="152"/>
    <n v="174"/>
    <n v="43000"/>
    <n v="40000"/>
    <n v="46000"/>
    <n v="0"/>
    <n v="4.3"/>
    <n v="3.1"/>
    <n v="5.7"/>
    <n v="7"/>
    <n v="3.3"/>
    <n v="7.5"/>
    <n v="1800"/>
    <n v="870"/>
    <n v="2000"/>
    <n v="0"/>
    <n v="77"/>
    <n v="72"/>
    <n v="83"/>
  </r>
  <r>
    <x v="133"/>
    <s v="NP"/>
    <s v="NPL"/>
    <n v="524"/>
    <x v="5"/>
    <x v="19"/>
    <n v="26544943"/>
    <n v="218"/>
    <n v="103"/>
    <n v="375"/>
    <n v="58000"/>
    <n v="27000"/>
    <n v="99000"/>
    <s v="predicted"/>
    <n v="17"/>
    <n v="10"/>
    <n v="26"/>
    <n v="4600"/>
    <n v="2800"/>
    <n v="7000"/>
    <n v="1.5"/>
    <n v="0.91"/>
    <n v="2.2000000000000002"/>
    <n v="400"/>
    <n v="240"/>
    <n v="590"/>
    <s v="Indirect"/>
    <x v="299"/>
    <n v="151"/>
    <n v="174"/>
    <n v="43000"/>
    <n v="40000"/>
    <n v="46000"/>
    <n v="0"/>
    <n v="4.2"/>
    <n v="3"/>
    <n v="5.6"/>
    <n v="6.9"/>
    <n v="3.2"/>
    <n v="7.4"/>
    <n v="1800"/>
    <n v="850"/>
    <n v="2000"/>
    <n v="0"/>
    <n v="81"/>
    <n v="76"/>
    <n v="87"/>
  </r>
  <r>
    <x v="133"/>
    <s v="NP"/>
    <s v="NPL"/>
    <n v="524"/>
    <x v="5"/>
    <x v="20"/>
    <n v="26846016"/>
    <n v="216"/>
    <n v="101"/>
    <n v="373"/>
    <n v="58000"/>
    <n v="27000"/>
    <n v="100000"/>
    <s v="predicted"/>
    <n v="17"/>
    <n v="10"/>
    <n v="27"/>
    <n v="4600"/>
    <n v="2700"/>
    <n v="7100"/>
    <n v="1.4"/>
    <n v="0.87"/>
    <n v="2.1"/>
    <n v="380"/>
    <n v="230"/>
    <n v="570"/>
    <s v="Indirect"/>
    <x v="488"/>
    <n v="149"/>
    <n v="174"/>
    <n v="43000"/>
    <n v="40000"/>
    <n v="47000"/>
    <n v="0"/>
    <n v="4.2"/>
    <n v="2.9"/>
    <n v="5.6"/>
    <n v="6.7"/>
    <n v="3.1"/>
    <n v="7.2"/>
    <n v="1800"/>
    <n v="820"/>
    <n v="1900"/>
    <n v="0"/>
    <n v="81"/>
    <n v="75"/>
    <n v="88"/>
  </r>
  <r>
    <x v="133"/>
    <s v="NP"/>
    <s v="NPL"/>
    <n v="524"/>
    <x v="5"/>
    <x v="21"/>
    <n v="27156367"/>
    <n v="215"/>
    <n v="101"/>
    <n v="371"/>
    <n v="58000"/>
    <n v="27000"/>
    <n v="100000"/>
    <s v="predicted"/>
    <n v="17"/>
    <n v="10"/>
    <n v="27"/>
    <n v="4600"/>
    <n v="2700"/>
    <n v="7200"/>
    <n v="1.3"/>
    <n v="0.79"/>
    <n v="2"/>
    <n v="360"/>
    <n v="210"/>
    <n v="550"/>
    <s v="Indirect"/>
    <x v="288"/>
    <n v="147"/>
    <n v="174"/>
    <n v="43000"/>
    <n v="40000"/>
    <n v="47000"/>
    <n v="0"/>
    <n v="4"/>
    <n v="2.8"/>
    <n v="5.4"/>
    <n v="6.4"/>
    <n v="2.9"/>
    <n v="7"/>
    <n v="1700"/>
    <n v="780"/>
    <n v="1900"/>
    <n v="0"/>
    <n v="82"/>
    <n v="75"/>
    <n v="89"/>
  </r>
  <r>
    <x v="133"/>
    <s v="NP"/>
    <s v="NPL"/>
    <n v="524"/>
    <x v="5"/>
    <x v="22"/>
    <n v="27474377"/>
    <n v="213"/>
    <n v="99"/>
    <n v="368"/>
    <n v="58000"/>
    <n v="27000"/>
    <n v="100000"/>
    <s v="predicted"/>
    <n v="17"/>
    <n v="9"/>
    <n v="26"/>
    <n v="4600"/>
    <n v="2500"/>
    <n v="7200"/>
    <n v="1.3"/>
    <n v="0.73"/>
    <n v="1.9"/>
    <n v="340"/>
    <n v="200"/>
    <n v="530"/>
    <s v="Indirect"/>
    <x v="231"/>
    <n v="143"/>
    <n v="176"/>
    <n v="43000"/>
    <n v="39000"/>
    <n v="48000"/>
    <n v="0"/>
    <n v="3.8"/>
    <n v="2.6"/>
    <n v="5.3"/>
    <n v="6"/>
    <n v="2.6"/>
    <n v="6.7"/>
    <n v="1700"/>
    <n v="720"/>
    <n v="1800"/>
    <n v="0"/>
    <n v="81"/>
    <n v="73"/>
    <n v="90"/>
  </r>
  <r>
    <x v="133"/>
    <s v="NP"/>
    <s v="NPL"/>
    <n v="524"/>
    <x v="5"/>
    <x v="23"/>
    <n v="27797457"/>
    <n v="211"/>
    <n v="99"/>
    <n v="365"/>
    <n v="59000"/>
    <n v="27000"/>
    <n v="100000"/>
    <s v="predicted"/>
    <n v="17"/>
    <n v="7.4"/>
    <n v="27"/>
    <n v="4600"/>
    <n v="2100"/>
    <n v="7500"/>
    <n v="1.2"/>
    <n v="0.62"/>
    <n v="1.8"/>
    <n v="320"/>
    <n v="170"/>
    <n v="510"/>
    <s v="Indirect"/>
    <x v="302"/>
    <n v="139"/>
    <n v="178"/>
    <n v="43000"/>
    <n v="39000"/>
    <n v="49000"/>
    <n v="0"/>
    <n v="3.6"/>
    <n v="2.4"/>
    <n v="5.0999999999999996"/>
    <n v="5.6"/>
    <n v="2.4"/>
    <n v="6.4"/>
    <n v="1600"/>
    <n v="660"/>
    <n v="1800"/>
    <n v="0"/>
    <n v="78"/>
    <n v="68"/>
    <n v="87"/>
  </r>
  <r>
    <x v="134"/>
    <s v="AN"/>
    <s v="ANT"/>
    <n v="530"/>
    <x v="4"/>
    <x v="0"/>
    <n v="188234"/>
    <n v="6.7"/>
    <n v="2.7"/>
    <n v="12"/>
    <n v="13"/>
    <n v="5.0999999999999996"/>
    <n v="23"/>
    <s v="predicted"/>
    <n v="0.59"/>
    <n v="0.56000000000000005"/>
    <n v="0.62"/>
    <n v="1.1000000000000001"/>
    <n v="1.1000000000000001"/>
    <n v="1.2"/>
    <n v="0"/>
    <n v="0"/>
    <n v="0"/>
    <n v="0"/>
    <n v="0"/>
    <n v="0"/>
    <s v="VR"/>
    <x v="197"/>
    <n v="4.5999999999999996"/>
    <n v="6"/>
    <n v="9.9"/>
    <n v="8.6999999999999993"/>
    <n v="11"/>
    <s v="High income"/>
    <n v="0"/>
    <n v="0"/>
    <n v="0"/>
    <n v="0"/>
    <n v="0"/>
    <n v="0"/>
    <n v="0"/>
    <n v="0"/>
    <n v="0"/>
    <n v="0"/>
    <n v="0"/>
    <n v="0"/>
    <n v="0"/>
  </r>
  <r>
    <x v="134"/>
    <s v="AN"/>
    <s v="ANT"/>
    <n v="530"/>
    <x v="4"/>
    <x v="1"/>
    <n v="190108"/>
    <n v="6.7"/>
    <n v="2.8"/>
    <n v="12"/>
    <n v="13"/>
    <n v="5.2"/>
    <n v="24"/>
    <s v="predicted"/>
    <n v="0.56999999999999995"/>
    <n v="0.55000000000000004"/>
    <n v="0.59"/>
    <n v="1.1000000000000001"/>
    <n v="1"/>
    <n v="1.1000000000000001"/>
    <n v="0"/>
    <n v="0"/>
    <n v="0"/>
    <n v="0"/>
    <n v="0"/>
    <n v="0"/>
    <s v="VR"/>
    <x v="197"/>
    <n v="4.5999999999999996"/>
    <n v="6"/>
    <n v="10"/>
    <n v="8.8000000000000007"/>
    <n v="11"/>
    <s v="High income"/>
    <n v="0"/>
    <n v="0"/>
    <n v="0"/>
    <n v="0"/>
    <n v="0"/>
    <n v="0"/>
    <n v="0"/>
    <n v="0"/>
    <n v="0"/>
    <n v="0"/>
    <n v="0"/>
    <n v="0"/>
    <n v="0"/>
  </r>
  <r>
    <x v="134"/>
    <s v="AN"/>
    <s v="ANT"/>
    <n v="530"/>
    <x v="4"/>
    <x v="2"/>
    <n v="192220"/>
    <n v="6.8"/>
    <n v="2.8"/>
    <n v="13"/>
    <n v="13"/>
    <n v="5.4"/>
    <n v="24"/>
    <s v="predicted"/>
    <n v="0.56999999999999995"/>
    <n v="0.54"/>
    <n v="0.6"/>
    <n v="1.1000000000000001"/>
    <n v="1"/>
    <n v="1.2"/>
    <n v="0"/>
    <n v="0"/>
    <n v="0"/>
    <n v="0"/>
    <n v="0"/>
    <n v="0"/>
    <s v="VR"/>
    <x v="197"/>
    <n v="4.5999999999999996"/>
    <n v="6"/>
    <n v="10"/>
    <n v="8.9"/>
    <n v="11"/>
    <s v="High income"/>
    <n v="0"/>
    <n v="0"/>
    <n v="0"/>
    <n v="0"/>
    <n v="0"/>
    <n v="0"/>
    <n v="0"/>
    <n v="0"/>
    <n v="0"/>
    <n v="0"/>
    <n v="0"/>
    <n v="0"/>
    <n v="0"/>
  </r>
  <r>
    <x v="134"/>
    <s v="AN"/>
    <s v="ANT"/>
    <n v="530"/>
    <x v="4"/>
    <x v="3"/>
    <n v="194054"/>
    <n v="6.9"/>
    <n v="2.9"/>
    <n v="13"/>
    <n v="13"/>
    <n v="5.7"/>
    <n v="24"/>
    <s v="predicted"/>
    <n v="0.56000000000000005"/>
    <n v="0.54"/>
    <n v="0.57999999999999996"/>
    <n v="1.1000000000000001"/>
    <n v="1"/>
    <n v="1.1000000000000001"/>
    <n v="0"/>
    <n v="0"/>
    <n v="0"/>
    <n v="0"/>
    <n v="0"/>
    <n v="0"/>
    <s v="VR"/>
    <x v="197"/>
    <n v="4.5999999999999996"/>
    <n v="6"/>
    <n v="10"/>
    <n v="9"/>
    <n v="12"/>
    <s v="High income"/>
    <n v="0"/>
    <n v="0"/>
    <n v="0"/>
    <n v="0"/>
    <n v="0"/>
    <n v="0"/>
    <n v="0"/>
    <n v="0"/>
    <n v="0"/>
    <n v="0"/>
    <n v="0"/>
    <n v="0"/>
    <n v="0"/>
  </r>
  <r>
    <x v="134"/>
    <s v="AN"/>
    <s v="ANT"/>
    <n v="530"/>
    <x v="4"/>
    <x v="4"/>
    <n v="194909"/>
    <n v="7"/>
    <n v="3"/>
    <n v="13"/>
    <n v="14"/>
    <n v="5.9"/>
    <n v="25"/>
    <s v="predicted"/>
    <n v="0.55000000000000004"/>
    <n v="0.53"/>
    <n v="0.56999999999999995"/>
    <n v="1.1000000000000001"/>
    <n v="1"/>
    <n v="1.1000000000000001"/>
    <n v="0"/>
    <n v="0"/>
    <n v="0"/>
    <n v="0"/>
    <n v="0"/>
    <n v="0"/>
    <s v="VR"/>
    <x v="197"/>
    <n v="4.5999999999999996"/>
    <n v="6"/>
    <n v="10"/>
    <n v="9"/>
    <n v="12"/>
    <s v="High income"/>
    <n v="0"/>
    <n v="0"/>
    <n v="0"/>
    <n v="0"/>
    <n v="0"/>
    <n v="0"/>
    <n v="0"/>
    <n v="0"/>
    <n v="0"/>
    <n v="0"/>
    <n v="0"/>
    <n v="0"/>
    <n v="0"/>
  </r>
  <r>
    <x v="134"/>
    <s v="AN"/>
    <s v="ANT"/>
    <n v="530"/>
    <x v="4"/>
    <x v="5"/>
    <n v="194332"/>
    <n v="7.2"/>
    <n v="3.2"/>
    <n v="13"/>
    <n v="14"/>
    <n v="6.2"/>
    <n v="25"/>
    <s v="predicted"/>
    <n v="0.56999999999999995"/>
    <n v="0.54"/>
    <n v="0.6"/>
    <n v="1.1000000000000001"/>
    <n v="1.1000000000000001"/>
    <n v="1.2"/>
    <n v="0"/>
    <n v="0"/>
    <n v="0"/>
    <n v="0"/>
    <n v="0"/>
    <n v="0"/>
    <s v="VR"/>
    <x v="197"/>
    <n v="4.5999999999999996"/>
    <n v="6"/>
    <n v="10"/>
    <n v="9"/>
    <n v="12"/>
    <s v="High income"/>
    <n v="0"/>
    <n v="0"/>
    <n v="0"/>
    <n v="0"/>
    <n v="0"/>
    <n v="0"/>
    <n v="0"/>
    <n v="0"/>
    <n v="0"/>
    <n v="0"/>
    <n v="0"/>
    <n v="0"/>
    <n v="0"/>
  </r>
  <r>
    <x v="134"/>
    <s v="AN"/>
    <s v="ANT"/>
    <n v="530"/>
    <x v="4"/>
    <x v="6"/>
    <n v="192128"/>
    <n v="4.5"/>
    <n v="1.3"/>
    <n v="9.5"/>
    <n v="8.6999999999999993"/>
    <n v="2.6"/>
    <n v="18"/>
    <s v="predicted"/>
    <n v="0.54"/>
    <n v="0.53"/>
    <n v="0.55000000000000004"/>
    <n v="1"/>
    <n v="1"/>
    <n v="1.1000000000000001"/>
    <n v="0"/>
    <n v="0"/>
    <n v="0"/>
    <n v="0"/>
    <n v="0"/>
    <n v="0"/>
    <s v="VR"/>
    <x v="647"/>
    <n v="2.6"/>
    <n v="3.4"/>
    <n v="5.8"/>
    <n v="5"/>
    <n v="6.5"/>
    <s v="High income"/>
    <n v="0"/>
    <n v="0"/>
    <n v="0"/>
    <n v="0"/>
    <n v="0"/>
    <n v="0"/>
    <n v="0"/>
    <n v="0"/>
    <n v="0"/>
    <n v="0"/>
    <n v="87"/>
    <n v="77"/>
    <n v="99"/>
  </r>
  <r>
    <x v="134"/>
    <s v="AN"/>
    <s v="ANT"/>
    <n v="530"/>
    <x v="4"/>
    <x v="7"/>
    <n v="188609"/>
    <n v="16"/>
    <n v="7"/>
    <n v="28"/>
    <n v="30"/>
    <n v="13"/>
    <n v="53"/>
    <s v="predicted"/>
    <n v="0.55000000000000004"/>
    <n v="0.54"/>
    <n v="0.56000000000000005"/>
    <n v="1"/>
    <n v="1"/>
    <n v="1.1000000000000001"/>
    <n v="0"/>
    <n v="0"/>
    <n v="0"/>
    <n v="0"/>
    <n v="0"/>
    <n v="0"/>
    <s v="VR"/>
    <x v="520"/>
    <n v="7.5"/>
    <n v="9.6999999999999993"/>
    <n v="16"/>
    <n v="14"/>
    <n v="18"/>
    <s v="High income"/>
    <n v="0"/>
    <n v="0"/>
    <n v="0"/>
    <n v="0"/>
    <n v="0"/>
    <n v="0"/>
    <n v="0"/>
    <n v="0"/>
    <n v="0"/>
    <n v="0"/>
    <n v="87"/>
    <n v="77"/>
    <n v="99"/>
  </r>
  <r>
    <x v="134"/>
    <s v="AN"/>
    <s v="ANT"/>
    <n v="530"/>
    <x v="4"/>
    <x v="8"/>
    <n v="184455"/>
    <n v="5.3"/>
    <n v="2"/>
    <n v="10"/>
    <n v="9.6999999999999993"/>
    <n v="3.7"/>
    <n v="19"/>
    <s v="predicted"/>
    <n v="0.56999999999999995"/>
    <n v="0.56000000000000005"/>
    <n v="0.57999999999999996"/>
    <n v="1.1000000000000001"/>
    <n v="1"/>
    <n v="1.1000000000000001"/>
    <n v="0"/>
    <n v="0"/>
    <n v="0"/>
    <n v="0"/>
    <n v="0"/>
    <n v="0"/>
    <s v="VR"/>
    <x v="57"/>
    <n v="3.8"/>
    <n v="4.9000000000000004"/>
    <n v="8.1"/>
    <n v="7.1"/>
    <n v="9.1"/>
    <s v="High income"/>
    <n v="0"/>
    <n v="0"/>
    <n v="0"/>
    <n v="0"/>
    <n v="0"/>
    <n v="0"/>
    <n v="0"/>
    <n v="0"/>
    <n v="0"/>
    <n v="0"/>
    <n v="87"/>
    <n v="77"/>
    <n v="99"/>
  </r>
  <r>
    <x v="134"/>
    <s v="AN"/>
    <s v="ANT"/>
    <n v="530"/>
    <x v="4"/>
    <x v="9"/>
    <n v="180623"/>
    <n v="4.5"/>
    <n v="1.3"/>
    <n v="9.6"/>
    <n v="8.1999999999999993"/>
    <n v="2.4"/>
    <n v="17"/>
    <s v="predicted"/>
    <n v="0.57999999999999996"/>
    <n v="0.56999999999999995"/>
    <n v="0.6"/>
    <n v="1.1000000000000001"/>
    <n v="1"/>
    <n v="1.1000000000000001"/>
    <n v="0"/>
    <n v="0"/>
    <n v="0"/>
    <n v="0"/>
    <n v="0"/>
    <n v="0"/>
    <s v="VR"/>
    <x v="169"/>
    <n v="2.2000000000000002"/>
    <n v="2.9"/>
    <n v="4.5999999999999996"/>
    <n v="4"/>
    <n v="5.2"/>
    <s v="High income"/>
    <n v="0"/>
    <n v="0"/>
    <n v="0"/>
    <n v="0"/>
    <n v="0"/>
    <n v="0"/>
    <n v="0"/>
    <n v="0"/>
    <n v="0"/>
    <n v="0"/>
    <n v="87"/>
    <n v="77"/>
    <n v="99"/>
  </r>
  <r>
    <x v="134"/>
    <s v="AN"/>
    <s v="ANT"/>
    <n v="530"/>
    <x v="4"/>
    <x v="10"/>
    <n v="177838"/>
    <n v="5"/>
    <n v="1.5"/>
    <n v="11"/>
    <n v="8.9"/>
    <n v="2.7"/>
    <n v="19"/>
    <s v="predicted"/>
    <n v="0.59"/>
    <n v="0.57999999999999996"/>
    <n v="0.61"/>
    <n v="1.1000000000000001"/>
    <n v="1"/>
    <n v="1.1000000000000001"/>
    <n v="0"/>
    <n v="0"/>
    <n v="0"/>
    <n v="0"/>
    <n v="0"/>
    <n v="0"/>
    <s v="VR"/>
    <x v="168"/>
    <n v="2.8"/>
    <n v="3.7"/>
    <n v="5.8"/>
    <n v="5"/>
    <n v="6.5"/>
    <s v="High income"/>
    <n v="0"/>
    <n v="0"/>
    <n v="0"/>
    <n v="0"/>
    <n v="0"/>
    <n v="0"/>
    <n v="0"/>
    <n v="0"/>
    <n v="0"/>
    <n v="0"/>
    <n v="87"/>
    <n v="77"/>
    <n v="99"/>
  </r>
  <r>
    <x v="134"/>
    <s v="AN"/>
    <s v="ANT"/>
    <n v="530"/>
    <x v="4"/>
    <x v="11"/>
    <n v="176280"/>
    <n v="7.6"/>
    <n v="3.2"/>
    <n v="14"/>
    <n v="13"/>
    <n v="5.6"/>
    <n v="24"/>
    <s v="predicted"/>
    <n v="0.59"/>
    <n v="0.56999999999999995"/>
    <n v="0.61"/>
    <n v="1"/>
    <n v="1"/>
    <n v="1.1000000000000001"/>
    <n v="0"/>
    <n v="0"/>
    <n v="0"/>
    <n v="0"/>
    <n v="0"/>
    <n v="0"/>
    <s v="VR imputed"/>
    <x v="89"/>
    <n v="5.0999999999999996"/>
    <n v="6.6"/>
    <n v="10"/>
    <n v="9.1"/>
    <n v="12"/>
    <s v="High income"/>
    <n v="0"/>
    <n v="0"/>
    <n v="0"/>
    <n v="0"/>
    <n v="0"/>
    <n v="0"/>
    <n v="0"/>
    <n v="0"/>
    <n v="0"/>
    <n v="0"/>
    <n v="87"/>
    <n v="77"/>
    <n v="99"/>
  </r>
  <r>
    <x v="134"/>
    <s v="AN"/>
    <s v="ANT"/>
    <n v="530"/>
    <x v="4"/>
    <x v="12"/>
    <n v="175823"/>
    <n v="17"/>
    <n v="7.9"/>
    <n v="29"/>
    <n v="30"/>
    <n v="14"/>
    <n v="52"/>
    <s v="predicted"/>
    <n v="0.59"/>
    <n v="0.56999999999999995"/>
    <n v="0.61"/>
    <n v="1"/>
    <n v="1"/>
    <n v="1.1000000000000001"/>
    <n v="0"/>
    <n v="0"/>
    <n v="0"/>
    <n v="0"/>
    <n v="0"/>
    <n v="0"/>
    <s v="VR imputed"/>
    <x v="157"/>
    <n v="8.6"/>
    <n v="11"/>
    <n v="17"/>
    <n v="15"/>
    <n v="20"/>
    <s v="High income"/>
    <n v="0"/>
    <n v="0"/>
    <n v="0"/>
    <n v="0"/>
    <n v="0"/>
    <n v="0"/>
    <n v="0"/>
    <n v="0"/>
    <n v="0"/>
    <n v="0"/>
    <n v="87"/>
    <n v="77"/>
    <n v="99"/>
  </r>
  <r>
    <x v="134"/>
    <s v="AN"/>
    <s v="ANT"/>
    <n v="530"/>
    <x v="4"/>
    <x v="13"/>
    <n v="176517"/>
    <n v="7.2"/>
    <n v="2.8"/>
    <n v="14"/>
    <n v="13"/>
    <n v="4.9000000000000004"/>
    <n v="24"/>
    <s v="predicted"/>
    <n v="0.59"/>
    <n v="0.56999999999999995"/>
    <n v="0.61"/>
    <n v="1"/>
    <n v="1"/>
    <n v="1.1000000000000001"/>
    <n v="0"/>
    <n v="0"/>
    <n v="0"/>
    <n v="0"/>
    <n v="0"/>
    <n v="0"/>
    <s v="VR imputed"/>
    <x v="89"/>
    <n v="5.0999999999999996"/>
    <n v="6.6"/>
    <n v="10"/>
    <n v="9.1"/>
    <n v="12"/>
    <s v="High income"/>
    <n v="0"/>
    <n v="0"/>
    <n v="0"/>
    <n v="0"/>
    <n v="0"/>
    <n v="0"/>
    <n v="0"/>
    <n v="0"/>
    <n v="0"/>
    <n v="0"/>
    <n v="87"/>
    <n v="77"/>
    <n v="99"/>
  </r>
  <r>
    <x v="134"/>
    <s v="AN"/>
    <s v="ANT"/>
    <n v="530"/>
    <x v="4"/>
    <x v="14"/>
    <n v="178328"/>
    <n v="10"/>
    <n v="4.9000000000000004"/>
    <n v="18"/>
    <n v="19"/>
    <n v="8.6999999999999993"/>
    <n v="32"/>
    <s v="predicted"/>
    <n v="0.59"/>
    <n v="0.56999999999999995"/>
    <n v="0.61"/>
    <n v="1.1000000000000001"/>
    <n v="1"/>
    <n v="1.1000000000000001"/>
    <n v="0"/>
    <n v="0"/>
    <n v="0"/>
    <n v="0"/>
    <n v="0"/>
    <n v="0"/>
    <s v="VR imputed"/>
    <x v="55"/>
    <n v="6.2"/>
    <n v="8"/>
    <n v="13"/>
    <n v="11"/>
    <n v="14"/>
    <s v="High income"/>
    <n v="0"/>
    <n v="0"/>
    <n v="0"/>
    <n v="0"/>
    <n v="0"/>
    <n v="0"/>
    <n v="0"/>
    <n v="0"/>
    <n v="0"/>
    <n v="0"/>
    <n v="87"/>
    <n v="77"/>
    <n v="99"/>
  </r>
  <r>
    <x v="134"/>
    <s v="AN"/>
    <s v="ANT"/>
    <n v="530"/>
    <x v="4"/>
    <x v="15"/>
    <n v="181195"/>
    <n v="5.6"/>
    <n v="1.7"/>
    <n v="12"/>
    <n v="10"/>
    <n v="3"/>
    <n v="21"/>
    <s v="predicted"/>
    <n v="0.59"/>
    <n v="0.56999999999999995"/>
    <n v="0.61"/>
    <n v="1.1000000000000001"/>
    <n v="1"/>
    <n v="1.1000000000000001"/>
    <n v="0"/>
    <n v="0"/>
    <n v="0"/>
    <n v="0"/>
    <n v="0"/>
    <n v="0"/>
    <s v="VR imputed"/>
    <x v="167"/>
    <n v="4.0999999999999996"/>
    <n v="5.3"/>
    <n v="8.5"/>
    <n v="7.5"/>
    <n v="9.6"/>
    <s v="High income"/>
    <n v="0"/>
    <n v="0"/>
    <n v="0"/>
    <n v="0"/>
    <n v="0"/>
    <n v="0"/>
    <n v="0"/>
    <n v="0"/>
    <n v="0"/>
    <n v="0"/>
    <n v="0"/>
    <n v="0"/>
    <n v="0"/>
  </r>
  <r>
    <x v="134"/>
    <s v="AN"/>
    <s v="ANT"/>
    <n v="530"/>
    <x v="4"/>
    <x v="16"/>
    <n v="185182"/>
    <n v="5.4"/>
    <n v="1.6"/>
    <n v="11"/>
    <n v="10"/>
    <n v="3"/>
    <n v="21"/>
    <s v="predicted"/>
    <n v="0.59"/>
    <n v="0.56999999999999995"/>
    <n v="0.61"/>
    <n v="1.1000000000000001"/>
    <n v="1.1000000000000001"/>
    <n v="1.1000000000000001"/>
    <n v="0"/>
    <n v="0"/>
    <n v="0"/>
    <n v="0"/>
    <n v="0"/>
    <n v="0"/>
    <s v="VR imputed"/>
    <x v="601"/>
    <n v="2.7"/>
    <n v="3.5"/>
    <n v="5.8"/>
    <n v="5"/>
    <n v="6.5"/>
    <s v="High income"/>
    <n v="0"/>
    <n v="0"/>
    <n v="0"/>
    <n v="0"/>
    <n v="0"/>
    <n v="0"/>
    <n v="0"/>
    <n v="0"/>
    <n v="0"/>
    <n v="0"/>
    <n v="87"/>
    <n v="77"/>
    <n v="99"/>
  </r>
  <r>
    <x v="134"/>
    <s v="AN"/>
    <s v="ANT"/>
    <n v="530"/>
    <x v="4"/>
    <x v="17"/>
    <n v="190229"/>
    <n v="6.7"/>
    <n v="2.8"/>
    <n v="12"/>
    <n v="13"/>
    <n v="5.2"/>
    <n v="24"/>
    <s v="predicted"/>
    <n v="0.59"/>
    <n v="0.56999999999999995"/>
    <n v="0.61"/>
    <n v="1.1000000000000001"/>
    <n v="1.1000000000000001"/>
    <n v="1.2"/>
    <n v="0"/>
    <n v="0"/>
    <n v="0"/>
    <n v="0"/>
    <n v="0"/>
    <n v="0"/>
    <s v="VR imputed"/>
    <x v="197"/>
    <n v="4.5999999999999996"/>
    <n v="6"/>
    <n v="10"/>
    <n v="8.8000000000000007"/>
    <n v="11"/>
    <s v="High income"/>
    <n v="0"/>
    <n v="0"/>
    <n v="0"/>
    <n v="0"/>
    <n v="0"/>
    <n v="0"/>
    <n v="0"/>
    <n v="0"/>
    <n v="0"/>
    <n v="0"/>
    <n v="0"/>
    <n v="0"/>
    <n v="0"/>
  </r>
  <r>
    <x v="134"/>
    <s v="AN"/>
    <s v="ANT"/>
    <n v="530"/>
    <x v="4"/>
    <x v="18"/>
    <n v="195970"/>
    <n v="7.2"/>
    <n v="3.2"/>
    <n v="13"/>
    <n v="14"/>
    <n v="6.2"/>
    <n v="25"/>
    <s v="predicted"/>
    <n v="0.59"/>
    <n v="0.56999999999999995"/>
    <n v="0.61"/>
    <n v="1.2"/>
    <n v="1.1000000000000001"/>
    <n v="1.2"/>
    <n v="0"/>
    <n v="0"/>
    <n v="0"/>
    <n v="0"/>
    <n v="0"/>
    <n v="0"/>
    <s v="VR imputed"/>
    <x v="197"/>
    <n v="4.5999999999999996"/>
    <n v="6"/>
    <n v="10"/>
    <n v="9.1"/>
    <n v="12"/>
    <s v="High income"/>
    <n v="0"/>
    <n v="0"/>
    <n v="0"/>
    <n v="0"/>
    <n v="0"/>
    <n v="0"/>
    <n v="0"/>
    <n v="0"/>
    <n v="0"/>
    <n v="0"/>
    <n v="0"/>
    <n v="0"/>
    <n v="0"/>
  </r>
  <r>
    <x v="134"/>
    <s v="AN"/>
    <s v="ANT"/>
    <n v="530"/>
    <x v="4"/>
    <x v="19"/>
    <n v="201921"/>
    <n v="7.7"/>
    <n v="3.6"/>
    <n v="13"/>
    <n v="16"/>
    <n v="7.2"/>
    <n v="27"/>
    <s v="predicted"/>
    <n v="0.59"/>
    <n v="0.56999999999999995"/>
    <n v="0.61"/>
    <n v="1.2"/>
    <n v="1.2"/>
    <n v="1.2"/>
    <n v="0"/>
    <n v="0"/>
    <n v="0"/>
    <n v="0"/>
    <n v="0"/>
    <n v="0"/>
    <s v="VR imputed"/>
    <x v="197"/>
    <n v="4.5999999999999996"/>
    <n v="6"/>
    <n v="11"/>
    <n v="9.3000000000000007"/>
    <n v="12"/>
    <s v="High income"/>
    <n v="0"/>
    <n v="0"/>
    <n v="0"/>
    <n v="0"/>
    <n v="0"/>
    <n v="0"/>
    <n v="0"/>
    <n v="0"/>
    <n v="0"/>
    <n v="0"/>
    <n v="0"/>
    <n v="0"/>
    <n v="0"/>
  </r>
  <r>
    <x v="135"/>
    <s v="NL"/>
    <s v="NLD"/>
    <n v="528"/>
    <x v="1"/>
    <x v="0"/>
    <n v="14890341"/>
    <n v="13"/>
    <n v="5.2"/>
    <n v="24"/>
    <n v="1900"/>
    <n v="770"/>
    <n v="3600"/>
    <s v="predicted"/>
    <n v="0.15"/>
    <n v="0.15"/>
    <n v="0.16"/>
    <n v="23"/>
    <n v="22"/>
    <n v="23"/>
    <n v="0.01"/>
    <n v="0.01"/>
    <n v="0.02"/>
    <n v="2"/>
    <n v="1.5"/>
    <n v="2.5"/>
    <s v="VR"/>
    <x v="30"/>
    <n v="9.9"/>
    <n v="12"/>
    <n v="1500"/>
    <n v="1500"/>
    <n v="1700"/>
    <s v="Capture-recapture"/>
    <n v="0.79"/>
    <n v="0.69"/>
    <n v="0.9"/>
    <n v="0.08"/>
    <n v="0.08"/>
    <n v="0.1"/>
    <n v="12"/>
    <n v="12"/>
    <n v="15"/>
    <n v="0"/>
    <n v="89"/>
    <n v="80"/>
    <n v="93"/>
  </r>
  <r>
    <x v="135"/>
    <s v="NL"/>
    <s v="NLD"/>
    <n v="528"/>
    <x v="1"/>
    <x v="1"/>
    <n v="14993190"/>
    <n v="14"/>
    <n v="5.7"/>
    <n v="25"/>
    <n v="2100"/>
    <n v="850"/>
    <n v="3800"/>
    <s v="predicted"/>
    <n v="0.23"/>
    <n v="0.22"/>
    <n v="0.23"/>
    <n v="34"/>
    <n v="34"/>
    <n v="35"/>
    <n v="0.02"/>
    <n v="0.01"/>
    <n v="0.03"/>
    <n v="3"/>
    <n v="2.1"/>
    <n v="4.0999999999999996"/>
    <s v="VR"/>
    <x v="40"/>
    <n v="11"/>
    <n v="12"/>
    <n v="1600"/>
    <n v="1600"/>
    <n v="1800"/>
    <s v="Capture-recapture"/>
    <n v="1.1000000000000001"/>
    <n v="0.97"/>
    <n v="1.2"/>
    <n v="0.12"/>
    <n v="0.11"/>
    <n v="0.13"/>
    <n v="18"/>
    <n v="17"/>
    <n v="20"/>
    <n v="0"/>
    <n v="82"/>
    <n v="76"/>
    <n v="85"/>
  </r>
  <r>
    <x v="135"/>
    <s v="NL"/>
    <s v="NLD"/>
    <n v="528"/>
    <x v="1"/>
    <x v="2"/>
    <n v="15101062"/>
    <n v="15"/>
    <n v="6.2"/>
    <n v="27"/>
    <n v="2200"/>
    <n v="940"/>
    <n v="4000"/>
    <s v="predicted"/>
    <n v="0.23"/>
    <n v="0.22"/>
    <n v="0.23"/>
    <n v="34"/>
    <n v="34"/>
    <n v="35"/>
    <n v="0.03"/>
    <n v="0.02"/>
    <n v="0.04"/>
    <n v="4"/>
    <n v="2.7"/>
    <n v="5.6"/>
    <s v="VR"/>
    <x v="40"/>
    <n v="11"/>
    <n v="12"/>
    <n v="1700"/>
    <n v="1700"/>
    <n v="1800"/>
    <s v="Capture-recapture"/>
    <n v="1.4"/>
    <n v="1.3"/>
    <n v="1.6"/>
    <n v="0.17"/>
    <n v="0.15"/>
    <n v="0.18"/>
    <n v="25"/>
    <n v="23"/>
    <n v="27"/>
    <n v="0"/>
    <n v="84"/>
    <n v="80"/>
    <n v="89"/>
  </r>
  <r>
    <x v="135"/>
    <s v="NL"/>
    <s v="NLD"/>
    <n v="528"/>
    <x v="1"/>
    <x v="3"/>
    <n v="15210799"/>
    <n v="15"/>
    <n v="6.8"/>
    <n v="28"/>
    <n v="2300"/>
    <n v="1000"/>
    <n v="4200"/>
    <s v="predicted"/>
    <n v="0.36"/>
    <n v="0.35"/>
    <n v="0.36"/>
    <n v="54"/>
    <n v="53"/>
    <n v="55"/>
    <n v="0.04"/>
    <n v="0.03"/>
    <n v="0.05"/>
    <n v="6"/>
    <n v="4.2"/>
    <n v="8.1"/>
    <s v="VR"/>
    <x v="31"/>
    <n v="11"/>
    <n v="12"/>
    <n v="1800"/>
    <n v="1700"/>
    <n v="1900"/>
    <s v="Capture-recapture"/>
    <n v="1.9"/>
    <n v="1.7"/>
    <n v="2.1"/>
    <n v="0.22"/>
    <n v="0.2"/>
    <n v="0.24"/>
    <n v="34"/>
    <n v="31"/>
    <n v="36"/>
    <n v="0"/>
    <n v="88"/>
    <n v="84"/>
    <n v="92"/>
  </r>
  <r>
    <x v="135"/>
    <s v="NL"/>
    <s v="NLD"/>
    <n v="528"/>
    <x v="1"/>
    <x v="4"/>
    <n v="15318124"/>
    <n v="16"/>
    <n v="7.1"/>
    <n v="28"/>
    <n v="2400"/>
    <n v="1100"/>
    <n v="4300"/>
    <s v="predicted"/>
    <n v="0.31"/>
    <n v="0.31"/>
    <n v="0.32"/>
    <n v="48"/>
    <n v="47"/>
    <n v="49"/>
    <n v="0.05"/>
    <n v="0.04"/>
    <n v="7.0000000000000007E-2"/>
    <n v="8"/>
    <n v="6.2"/>
    <n v="10"/>
    <s v="VR"/>
    <x v="31"/>
    <n v="11"/>
    <n v="13"/>
    <n v="1900"/>
    <n v="1700"/>
    <n v="2000"/>
    <s v="Capture-recapture"/>
    <n v="2.4"/>
    <n v="2.1"/>
    <n v="2.7"/>
    <n v="0.28999999999999998"/>
    <n v="0.25"/>
    <n v="0.31"/>
    <n v="44"/>
    <n v="39"/>
    <n v="47"/>
    <n v="0"/>
    <n v="97"/>
    <n v="93"/>
    <n v="100"/>
  </r>
  <r>
    <x v="135"/>
    <s v="NL"/>
    <s v="NLD"/>
    <n v="528"/>
    <x v="1"/>
    <x v="5"/>
    <n v="15420000"/>
    <n v="16"/>
    <n v="7.2"/>
    <n v="28"/>
    <n v="2500"/>
    <n v="1100"/>
    <n v="4300"/>
    <s v="predicted"/>
    <n v="0.28999999999999998"/>
    <n v="0.28999999999999998"/>
    <n v="0.3"/>
    <n v="45"/>
    <n v="44"/>
    <n v="46"/>
    <n v="7.0000000000000007E-2"/>
    <n v="0.05"/>
    <n v="0.09"/>
    <n v="11"/>
    <n v="8.3000000000000007"/>
    <n v="14"/>
    <s v="VR"/>
    <x v="31"/>
    <n v="11"/>
    <n v="13"/>
    <n v="1900"/>
    <n v="1700"/>
    <n v="2000"/>
    <s v="Capture-recapture"/>
    <n v="3"/>
    <n v="2.6"/>
    <n v="3.3"/>
    <n v="0.36"/>
    <n v="0.3"/>
    <n v="0.38"/>
    <n v="56"/>
    <n v="47"/>
    <n v="58"/>
    <n v="0"/>
    <n v="86"/>
    <n v="82"/>
    <n v="93"/>
  </r>
  <r>
    <x v="135"/>
    <s v="NL"/>
    <s v="NLD"/>
    <n v="528"/>
    <x v="1"/>
    <x v="6"/>
    <n v="15514794"/>
    <n v="15"/>
    <n v="6.9"/>
    <n v="27"/>
    <n v="2400"/>
    <n v="1100"/>
    <n v="4300"/>
    <s v="predicted"/>
    <n v="0.22"/>
    <n v="0.22"/>
    <n v="0.23"/>
    <n v="35"/>
    <n v="34"/>
    <n v="35"/>
    <n v="7.0000000000000007E-2"/>
    <n v="0.06"/>
    <n v="0.09"/>
    <n v="11"/>
    <n v="8.9"/>
    <n v="13"/>
    <s v="VR"/>
    <x v="31"/>
    <n v="11"/>
    <n v="13"/>
    <n v="1900"/>
    <n v="1700"/>
    <n v="2000"/>
    <s v="Capture-recapture"/>
    <n v="3.3"/>
    <n v="3"/>
    <n v="3.7"/>
    <n v="0.4"/>
    <n v="0.33"/>
    <n v="0.41"/>
    <n v="62"/>
    <n v="51"/>
    <n v="63"/>
    <n v="0"/>
    <n v="91"/>
    <n v="86"/>
    <n v="97"/>
  </r>
  <r>
    <x v="135"/>
    <s v="NL"/>
    <s v="NLD"/>
    <n v="528"/>
    <x v="1"/>
    <x v="7"/>
    <n v="15603344"/>
    <n v="15"/>
    <n v="6.5"/>
    <n v="26"/>
    <n v="2300"/>
    <n v="1000"/>
    <n v="4100"/>
    <s v="predicted"/>
    <n v="0.26"/>
    <n v="0.25"/>
    <n v="0.26"/>
    <n v="40"/>
    <n v="39"/>
    <n v="41"/>
    <n v="0.05"/>
    <n v="0.04"/>
    <n v="0.06"/>
    <n v="8"/>
    <n v="6.5"/>
    <n v="9.6999999999999993"/>
    <s v="VR"/>
    <x v="40"/>
    <n v="11"/>
    <n v="12"/>
    <n v="1800"/>
    <n v="1700"/>
    <n v="1900"/>
    <s v="Capture-recapture"/>
    <n v="2.9"/>
    <n v="2.6"/>
    <n v="3.2"/>
    <n v="0.33"/>
    <n v="0.28999999999999998"/>
    <n v="0.35"/>
    <n v="52"/>
    <n v="45"/>
    <n v="55"/>
    <n v="0"/>
    <n v="83"/>
    <n v="78"/>
    <n v="88"/>
  </r>
  <r>
    <x v="135"/>
    <s v="NL"/>
    <s v="NLD"/>
    <n v="528"/>
    <x v="1"/>
    <x v="8"/>
    <n v="15688091"/>
    <n v="14"/>
    <n v="6.1"/>
    <n v="25"/>
    <n v="2200"/>
    <n v="950"/>
    <n v="3900"/>
    <s v="predicted"/>
    <n v="0.19"/>
    <n v="0.19"/>
    <n v="0.2"/>
    <n v="31"/>
    <n v="30"/>
    <n v="31"/>
    <n v="0.04"/>
    <n v="0.04"/>
    <n v="0.05"/>
    <n v="7"/>
    <n v="5.6"/>
    <n v="8.5"/>
    <s v="VR"/>
    <x v="40"/>
    <n v="10"/>
    <n v="11"/>
    <n v="1700"/>
    <n v="1600"/>
    <n v="1800"/>
    <s v="Capture-recapture"/>
    <n v="2.9"/>
    <n v="2.6"/>
    <n v="3.2"/>
    <n v="0.32"/>
    <n v="0.28000000000000003"/>
    <n v="0.33"/>
    <n v="50"/>
    <n v="44"/>
    <n v="52"/>
    <n v="0"/>
    <n v="78"/>
    <n v="75"/>
    <n v="82"/>
  </r>
  <r>
    <x v="135"/>
    <s v="NL"/>
    <s v="NLD"/>
    <n v="528"/>
    <x v="1"/>
    <x v="9"/>
    <n v="15772758"/>
    <n v="13"/>
    <n v="5.4"/>
    <n v="24"/>
    <n v="2000"/>
    <n v="850"/>
    <n v="3700"/>
    <s v="predicted"/>
    <n v="0.28999999999999998"/>
    <n v="0.28000000000000003"/>
    <n v="0.3"/>
    <n v="45"/>
    <n v="44"/>
    <n v="47"/>
    <n v="0.04"/>
    <n v="0.03"/>
    <n v="0.06"/>
    <n v="7"/>
    <n v="5"/>
    <n v="9.3000000000000007"/>
    <s v="VR"/>
    <x v="30"/>
    <n v="9.9"/>
    <n v="11"/>
    <n v="1600"/>
    <n v="1600"/>
    <n v="1700"/>
    <s v="Capture-recapture"/>
    <n v="3.1"/>
    <n v="2.8"/>
    <n v="3.4"/>
    <n v="0.32"/>
    <n v="0.28999999999999998"/>
    <n v="0.34"/>
    <n v="51"/>
    <n v="46"/>
    <n v="54"/>
    <n v="0"/>
    <n v="86"/>
    <n v="81"/>
    <n v="90"/>
  </r>
  <r>
    <x v="135"/>
    <s v="NL"/>
    <s v="NLD"/>
    <n v="528"/>
    <x v="1"/>
    <x v="10"/>
    <n v="15859863"/>
    <n v="12"/>
    <n v="5"/>
    <n v="22"/>
    <n v="1900"/>
    <n v="790"/>
    <n v="3500"/>
    <s v="predicted"/>
    <n v="0.21"/>
    <n v="0.21"/>
    <n v="0.22"/>
    <n v="34"/>
    <n v="33"/>
    <n v="35"/>
    <n v="0.04"/>
    <n v="0.03"/>
    <n v="0.06"/>
    <n v="7"/>
    <n v="5.3"/>
    <n v="8.9"/>
    <s v="VR"/>
    <x v="157"/>
    <n v="9.4"/>
    <n v="10"/>
    <n v="1600"/>
    <n v="1500"/>
    <n v="1600"/>
    <s v="Capture-recapture"/>
    <n v="3.3"/>
    <n v="3.1"/>
    <n v="3.6"/>
    <n v="0.33"/>
    <n v="0.3"/>
    <n v="0.35"/>
    <n v="52"/>
    <n v="48"/>
    <n v="55"/>
    <n v="0"/>
    <n v="80"/>
    <n v="76"/>
    <n v="83"/>
  </r>
  <r>
    <x v="135"/>
    <s v="NL"/>
    <s v="NLD"/>
    <n v="528"/>
    <x v="1"/>
    <x v="11"/>
    <n v="15950214"/>
    <n v="12"/>
    <n v="4.7"/>
    <n v="21"/>
    <n v="1800"/>
    <n v="750"/>
    <n v="3400"/>
    <s v="predicted"/>
    <n v="0.3"/>
    <n v="0.28999999999999998"/>
    <n v="0.31"/>
    <n v="48"/>
    <n v="46"/>
    <n v="49"/>
    <n v="0.03"/>
    <n v="0.02"/>
    <n v="0.05"/>
    <n v="5"/>
    <n v="3.1"/>
    <n v="7.3"/>
    <s v="VR"/>
    <x v="35"/>
    <n v="9"/>
    <n v="9.8000000000000007"/>
    <n v="1500"/>
    <n v="1400"/>
    <n v="1600"/>
    <s v="Capture-recapture"/>
    <n v="3.1"/>
    <n v="2.8"/>
    <n v="3.3"/>
    <n v="0.28999999999999998"/>
    <n v="0.28000000000000003"/>
    <n v="0.32"/>
    <n v="46"/>
    <n v="45"/>
    <n v="51"/>
    <n v="0"/>
    <n v="94"/>
    <n v="90"/>
    <n v="99"/>
  </r>
  <r>
    <x v="135"/>
    <s v="NL"/>
    <s v="NLD"/>
    <n v="528"/>
    <x v="1"/>
    <x v="12"/>
    <n v="16042368"/>
    <n v="11"/>
    <n v="4.5"/>
    <n v="21"/>
    <n v="1800"/>
    <n v="730"/>
    <n v="3300"/>
    <s v="predicted"/>
    <n v="0.27"/>
    <n v="0.26"/>
    <n v="0.28000000000000003"/>
    <n v="43"/>
    <n v="42"/>
    <n v="45"/>
    <n v="0.03"/>
    <n v="0.02"/>
    <n v="0.04"/>
    <n v="5"/>
    <n v="3.5"/>
    <n v="6.8"/>
    <s v="VR"/>
    <x v="126"/>
    <n v="8.6"/>
    <n v="9.4"/>
    <n v="1400"/>
    <n v="1400"/>
    <n v="1500"/>
    <s v="Capture-recapture"/>
    <n v="3.1"/>
    <n v="2.8"/>
    <n v="3.4"/>
    <n v="0.28000000000000003"/>
    <n v="0.27"/>
    <n v="0.32"/>
    <n v="45"/>
    <n v="44"/>
    <n v="51"/>
    <n v="0"/>
    <n v="94"/>
    <n v="89"/>
    <n v="98"/>
  </r>
  <r>
    <x v="135"/>
    <s v="NL"/>
    <s v="NLD"/>
    <n v="528"/>
    <x v="1"/>
    <x v="13"/>
    <n v="16133907"/>
    <n v="11"/>
    <n v="4.4000000000000004"/>
    <n v="20"/>
    <n v="1700"/>
    <n v="710"/>
    <n v="3200"/>
    <s v="predicted"/>
    <n v="0.22"/>
    <n v="0.21"/>
    <n v="0.22"/>
    <n v="35"/>
    <n v="34"/>
    <n v="36"/>
    <n v="0.02"/>
    <n v="0.01"/>
    <n v="0.04"/>
    <n v="4"/>
    <n v="2.2000000000000002"/>
    <n v="6.3"/>
    <s v="VR"/>
    <x v="158"/>
    <n v="8.4"/>
    <n v="9.1"/>
    <n v="1400"/>
    <n v="1300"/>
    <n v="1500"/>
    <s v="Capture-recapture"/>
    <n v="3.2"/>
    <n v="2.8"/>
    <n v="3.5"/>
    <n v="0.28000000000000003"/>
    <n v="0.27"/>
    <n v="0.33"/>
    <n v="45"/>
    <n v="44"/>
    <n v="53"/>
    <n v="0"/>
    <n v="93"/>
    <n v="89"/>
    <n v="97"/>
  </r>
  <r>
    <x v="135"/>
    <s v="NL"/>
    <s v="NLD"/>
    <n v="528"/>
    <x v="1"/>
    <x v="14"/>
    <n v="16221364"/>
    <n v="11"/>
    <n v="4.4000000000000004"/>
    <n v="19"/>
    <n v="1700"/>
    <n v="720"/>
    <n v="3100"/>
    <s v="predicted"/>
    <n v="0.22"/>
    <n v="0.21"/>
    <n v="0.22"/>
    <n v="36"/>
    <n v="35"/>
    <n v="36"/>
    <n v="0.03"/>
    <n v="0.02"/>
    <n v="0.04"/>
    <n v="5"/>
    <n v="3.1"/>
    <n v="7.3"/>
    <s v="VR"/>
    <x v="520"/>
    <n v="8.1"/>
    <n v="8.8000000000000007"/>
    <n v="1400"/>
    <n v="1300"/>
    <n v="1400"/>
    <s v="Capture-recapture"/>
    <n v="3.3"/>
    <n v="2.9"/>
    <n v="3.7"/>
    <n v="0.28000000000000003"/>
    <n v="0.27"/>
    <n v="0.33"/>
    <n v="45"/>
    <n v="44"/>
    <n v="54"/>
    <n v="0"/>
    <n v="96"/>
    <n v="92"/>
    <n v="100"/>
  </r>
  <r>
    <x v="135"/>
    <s v="NL"/>
    <s v="NLD"/>
    <n v="528"/>
    <x v="1"/>
    <x v="15"/>
    <n v="16302242"/>
    <n v="10"/>
    <n v="4.4000000000000004"/>
    <n v="19"/>
    <n v="1700"/>
    <n v="720"/>
    <n v="3000"/>
    <s v="predicted"/>
    <n v="0.21"/>
    <n v="0.21"/>
    <n v="0.22"/>
    <n v="34"/>
    <n v="34"/>
    <n v="35"/>
    <n v="0.03"/>
    <n v="0.02"/>
    <n v="0.04"/>
    <n v="5"/>
    <n v="3.1"/>
    <n v="7.3"/>
    <s v="VR"/>
    <x v="339"/>
    <n v="7.7"/>
    <n v="8.6"/>
    <n v="1300"/>
    <n v="1300"/>
    <n v="1400"/>
    <s v="Capture-recapture"/>
    <n v="3.4"/>
    <n v="3"/>
    <n v="3.8"/>
    <n v="0.28000000000000003"/>
    <n v="0.27"/>
    <n v="0.33"/>
    <n v="45"/>
    <n v="44"/>
    <n v="54"/>
    <n v="0"/>
    <n v="84"/>
    <n v="81"/>
    <n v="89"/>
  </r>
  <r>
    <x v="135"/>
    <s v="NL"/>
    <s v="NLD"/>
    <n v="528"/>
    <x v="1"/>
    <x v="16"/>
    <n v="16375813"/>
    <n v="10"/>
    <n v="4.3"/>
    <n v="18"/>
    <n v="1600"/>
    <n v="700"/>
    <n v="2900"/>
    <s v="predicted"/>
    <n v="0.2"/>
    <n v="0.19"/>
    <n v="0.2"/>
    <n v="32"/>
    <n v="32"/>
    <n v="33"/>
    <n v="0.03"/>
    <n v="0.02"/>
    <n v="0.04"/>
    <n v="5"/>
    <n v="3.2"/>
    <n v="7.2"/>
    <s v="VR"/>
    <x v="43"/>
    <n v="7.5"/>
    <n v="8.1999999999999993"/>
    <n v="1300"/>
    <n v="1200"/>
    <n v="1300"/>
    <s v="Capture-recapture"/>
    <n v="3.4"/>
    <n v="3.1"/>
    <n v="3.8"/>
    <n v="0.27"/>
    <n v="0.27"/>
    <n v="0.32"/>
    <n v="44"/>
    <n v="44"/>
    <n v="53"/>
    <n v="0"/>
    <n v="78"/>
    <n v="75"/>
    <n v="82"/>
  </r>
  <r>
    <x v="135"/>
    <s v="NL"/>
    <s v="NLD"/>
    <n v="528"/>
    <x v="1"/>
    <x v="17"/>
    <n v="16442848"/>
    <n v="9.5"/>
    <n v="4.0999999999999996"/>
    <n v="17"/>
    <n v="1600"/>
    <n v="670"/>
    <n v="2800"/>
    <s v="predicted"/>
    <n v="0.13"/>
    <n v="0.13"/>
    <n v="0.14000000000000001"/>
    <n v="22"/>
    <n v="21"/>
    <n v="22"/>
    <n v="0.03"/>
    <n v="0.02"/>
    <n v="0.04"/>
    <n v="5"/>
    <n v="3.2"/>
    <n v="7.2"/>
    <s v="VR"/>
    <x v="192"/>
    <n v="7.2"/>
    <n v="7.8"/>
    <n v="1200"/>
    <n v="1200"/>
    <n v="1300"/>
    <s v="Capture-recapture"/>
    <n v="3.5"/>
    <n v="3.2"/>
    <n v="3.8"/>
    <n v="0.27"/>
    <n v="0.26"/>
    <n v="0.3"/>
    <n v="44"/>
    <n v="43"/>
    <n v="50"/>
    <n v="0"/>
    <n v="75"/>
    <n v="72"/>
    <n v="78"/>
  </r>
  <r>
    <x v="135"/>
    <s v="NL"/>
    <s v="NLD"/>
    <n v="528"/>
    <x v="1"/>
    <x v="18"/>
    <n v="16504193"/>
    <n v="9.1"/>
    <n v="3.9"/>
    <n v="16"/>
    <n v="1500"/>
    <n v="640"/>
    <n v="2700"/>
    <s v="predicted"/>
    <n v="0.16"/>
    <n v="0.15"/>
    <n v="0.16"/>
    <n v="26"/>
    <n v="26"/>
    <n v="27"/>
    <n v="0.03"/>
    <n v="0.02"/>
    <n v="0.04"/>
    <n v="5"/>
    <n v="3.2"/>
    <n v="7.1"/>
    <s v="VR"/>
    <x v="34"/>
    <n v="6.9"/>
    <n v="7.6"/>
    <n v="1200"/>
    <n v="1100"/>
    <n v="1300"/>
    <s v="Capture-recapture"/>
    <n v="3.6"/>
    <n v="3.4"/>
    <n v="3.8"/>
    <n v="0.26"/>
    <n v="0.25"/>
    <n v="0.28000000000000003"/>
    <n v="43"/>
    <n v="42"/>
    <n v="46"/>
    <n v="0"/>
    <n v="81"/>
    <n v="77"/>
    <n v="84"/>
  </r>
  <r>
    <x v="135"/>
    <s v="NL"/>
    <s v="NLD"/>
    <n v="528"/>
    <x v="1"/>
    <x v="19"/>
    <n v="16561282"/>
    <n v="8.6999999999999993"/>
    <n v="3.7"/>
    <n v="16"/>
    <n v="1400"/>
    <n v="610"/>
    <n v="2600"/>
    <s v="predicted"/>
    <n v="0.24"/>
    <n v="0.23"/>
    <n v="0.24"/>
    <n v="40"/>
    <n v="39"/>
    <n v="40"/>
    <n v="0.02"/>
    <n v="0.01"/>
    <n v="0.04"/>
    <n v="4"/>
    <n v="2.2999999999999998"/>
    <n v="6.2"/>
    <s v="VR"/>
    <x v="36"/>
    <n v="6.6"/>
    <n v="7.3"/>
    <n v="1100"/>
    <n v="1100"/>
    <n v="1200"/>
    <s v="Capture-recapture"/>
    <n v="3.7"/>
    <n v="3.3"/>
    <n v="4"/>
    <n v="0.25"/>
    <n v="0.23"/>
    <n v="0.27"/>
    <n v="42"/>
    <n v="37"/>
    <n v="44"/>
    <n v="0"/>
    <n v="98"/>
    <n v="93"/>
    <n v="100"/>
  </r>
  <r>
    <x v="135"/>
    <s v="NL"/>
    <s v="NLD"/>
    <n v="528"/>
    <x v="1"/>
    <x v="20"/>
    <n v="16615243"/>
    <n v="8.3000000000000007"/>
    <n v="3.5"/>
    <n v="15"/>
    <n v="1400"/>
    <n v="580"/>
    <n v="2500"/>
    <s v="predicted"/>
    <n v="0.2"/>
    <n v="0.2"/>
    <n v="0.2"/>
    <n v="33"/>
    <n v="33"/>
    <n v="34"/>
    <n v="0.02"/>
    <n v="0.02"/>
    <n v="0.03"/>
    <n v="4"/>
    <n v="2.7"/>
    <n v="5.6"/>
    <s v="VR"/>
    <x v="128"/>
    <n v="6.3"/>
    <n v="7.1"/>
    <n v="1100"/>
    <n v="1100"/>
    <n v="1200"/>
    <s v="Capture-recapture"/>
    <n v="3.7"/>
    <n v="3.4"/>
    <n v="4.0999999999999996"/>
    <n v="0.25"/>
    <n v="0.21"/>
    <n v="0.26"/>
    <n v="41"/>
    <n v="35"/>
    <n v="42"/>
    <n v="0"/>
    <n v="93"/>
    <n v="87"/>
    <n v="98"/>
  </r>
  <r>
    <x v="135"/>
    <s v="NL"/>
    <s v="NLD"/>
    <n v="528"/>
    <x v="1"/>
    <x v="21"/>
    <n v="16666206"/>
    <n v="8.1"/>
    <n v="3.4"/>
    <n v="15"/>
    <n v="1300"/>
    <n v="570"/>
    <n v="2400"/>
    <s v="predicted"/>
    <n v="0.12"/>
    <n v="0.12"/>
    <n v="0.12"/>
    <n v="20"/>
    <n v="19"/>
    <n v="20"/>
    <n v="0.02"/>
    <n v="0.02"/>
    <n v="0.03"/>
    <n v="4"/>
    <n v="2.7"/>
    <n v="5.6"/>
    <s v="VR"/>
    <x v="87"/>
    <n v="6.1"/>
    <n v="6.9"/>
    <n v="1100"/>
    <n v="1000"/>
    <n v="1100"/>
    <s v="Capture-recapture"/>
    <n v="3.8"/>
    <n v="3.4"/>
    <n v="4.2"/>
    <n v="0.25"/>
    <n v="0.21"/>
    <n v="0.25"/>
    <n v="41"/>
    <n v="35"/>
    <n v="42"/>
    <n v="0"/>
    <n v="90"/>
    <n v="85"/>
    <n v="95"/>
  </r>
  <r>
    <x v="135"/>
    <s v="NL"/>
    <s v="NLD"/>
    <n v="528"/>
    <x v="1"/>
    <x v="22"/>
    <n v="16714018"/>
    <n v="7.8"/>
    <n v="3.3"/>
    <n v="14"/>
    <n v="1300"/>
    <n v="550"/>
    <n v="2400"/>
    <s v="predicted"/>
    <n v="0.09"/>
    <n v="0.09"/>
    <n v="0.1"/>
    <n v="16"/>
    <n v="15"/>
    <n v="16"/>
    <n v="0.02"/>
    <n v="0.01"/>
    <n v="0.04"/>
    <n v="4"/>
    <n v="2.2999999999999998"/>
    <n v="6.2"/>
    <s v="VR"/>
    <x v="129"/>
    <n v="5.9"/>
    <n v="6.7"/>
    <n v="1000"/>
    <n v="980"/>
    <n v="1100"/>
    <s v="Capture-recapture"/>
    <n v="3.9"/>
    <n v="3.5"/>
    <n v="4.3"/>
    <n v="0.24"/>
    <n v="0.22"/>
    <n v="0.25"/>
    <n v="41"/>
    <n v="36"/>
    <n v="43"/>
    <n v="0"/>
    <n v="88"/>
    <n v="82"/>
    <n v="94"/>
  </r>
  <r>
    <x v="135"/>
    <s v="NL"/>
    <s v="NLD"/>
    <n v="528"/>
    <x v="1"/>
    <x v="23"/>
    <n v="16759229"/>
    <n v="7.6"/>
    <n v="3.2"/>
    <n v="14"/>
    <n v="1300"/>
    <n v="540"/>
    <n v="2300"/>
    <s v="predicted"/>
    <n v="0.12"/>
    <n v="0.12"/>
    <n v="0.12"/>
    <n v="20"/>
    <n v="19"/>
    <n v="20"/>
    <n v="0.03"/>
    <n v="0.02"/>
    <n v="0.04"/>
    <n v="5"/>
    <n v="3.2"/>
    <n v="7.1"/>
    <s v="VR imputed"/>
    <x v="41"/>
    <n v="5.7"/>
    <n v="6.7"/>
    <n v="1000"/>
    <n v="950"/>
    <n v="1100"/>
    <s v="Capture-recapture"/>
    <n v="3.9"/>
    <n v="3.5"/>
    <n v="4.4000000000000004"/>
    <n v="0.24"/>
    <n v="0.22"/>
    <n v="0.26"/>
    <n v="40"/>
    <n v="37"/>
    <n v="44"/>
    <n v="0"/>
    <n v="81"/>
    <n v="74"/>
    <n v="88"/>
  </r>
  <r>
    <x v="136"/>
    <s v="NC"/>
    <s v="NCL"/>
    <n v="540"/>
    <x v="3"/>
    <x v="0"/>
    <n v="168537"/>
    <n v="124"/>
    <n v="50"/>
    <n v="230"/>
    <n v="210"/>
    <n v="85"/>
    <n v="390"/>
    <s v="predicted"/>
    <n v="7.6"/>
    <n v="2.9"/>
    <n v="15"/>
    <n v="13"/>
    <n v="4.8"/>
    <n v="25"/>
    <n v="0"/>
    <n v="0"/>
    <n v="0"/>
    <n v="0"/>
    <n v="0"/>
    <n v="0"/>
    <s v="Indirect"/>
    <x v="241"/>
    <n v="85"/>
    <n v="110"/>
    <n v="160"/>
    <n v="140"/>
    <n v="190"/>
    <s v="High income"/>
    <n v="0"/>
    <n v="0"/>
    <n v="0"/>
    <n v="0"/>
    <n v="0"/>
    <n v="0"/>
    <n v="0"/>
    <n v="0"/>
    <n v="0"/>
    <n v="0"/>
    <n v="87"/>
    <n v="77"/>
    <n v="99"/>
  </r>
  <r>
    <x v="136"/>
    <s v="NC"/>
    <s v="NCL"/>
    <n v="540"/>
    <x v="3"/>
    <x v="1"/>
    <n v="172278"/>
    <n v="124"/>
    <n v="53"/>
    <n v="224"/>
    <n v="210"/>
    <n v="92"/>
    <n v="390"/>
    <s v="predicted"/>
    <n v="8.9"/>
    <n v="4"/>
    <n v="16"/>
    <n v="15"/>
    <n v="6.9"/>
    <n v="28"/>
    <n v="0"/>
    <n v="0"/>
    <n v="0"/>
    <n v="0"/>
    <n v="0"/>
    <n v="0"/>
    <s v="Indirect"/>
    <x v="506"/>
    <n v="82"/>
    <n v="106"/>
    <n v="160"/>
    <n v="140"/>
    <n v="180"/>
    <s v="High income"/>
    <n v="0"/>
    <n v="0"/>
    <n v="0"/>
    <n v="0"/>
    <n v="0"/>
    <n v="0"/>
    <n v="0"/>
    <n v="0"/>
    <n v="0"/>
    <n v="0"/>
    <n v="87"/>
    <n v="77"/>
    <n v="99"/>
  </r>
  <r>
    <x v="136"/>
    <s v="NC"/>
    <s v="NCL"/>
    <n v="540"/>
    <x v="3"/>
    <x v="2"/>
    <n v="176318"/>
    <n v="129"/>
    <n v="59"/>
    <n v="226"/>
    <n v="230"/>
    <n v="100"/>
    <n v="400"/>
    <s v="predicted"/>
    <n v="11"/>
    <n v="5.7"/>
    <n v="18"/>
    <n v="19"/>
    <n v="10"/>
    <n v="31"/>
    <n v="0"/>
    <n v="0"/>
    <n v="0"/>
    <n v="0"/>
    <n v="0"/>
    <n v="0"/>
    <s v="Indirect"/>
    <x v="188"/>
    <n v="80"/>
    <n v="103"/>
    <n v="160"/>
    <n v="140"/>
    <n v="180"/>
    <s v="High income"/>
    <n v="0"/>
    <n v="0"/>
    <n v="0"/>
    <n v="0"/>
    <n v="0"/>
    <n v="0"/>
    <n v="0"/>
    <n v="0"/>
    <n v="0"/>
    <n v="0"/>
    <n v="87"/>
    <n v="77"/>
    <n v="99"/>
  </r>
  <r>
    <x v="136"/>
    <s v="NC"/>
    <s v="NCL"/>
    <n v="540"/>
    <x v="3"/>
    <x v="3"/>
    <n v="180569"/>
    <n v="75"/>
    <n v="24"/>
    <n v="154"/>
    <n v="130"/>
    <n v="43"/>
    <n v="280"/>
    <s v="predicted"/>
    <n v="2.5"/>
    <n v="0.51"/>
    <n v="6.4"/>
    <n v="4.5"/>
    <n v="0.92"/>
    <n v="12"/>
    <n v="0"/>
    <n v="0"/>
    <n v="0"/>
    <n v="0"/>
    <n v="0"/>
    <n v="0"/>
    <s v="Indirect"/>
    <x v="120"/>
    <n v="58"/>
    <n v="75"/>
    <n v="120"/>
    <n v="100"/>
    <n v="140"/>
    <s v="High income"/>
    <n v="0"/>
    <n v="0"/>
    <n v="0"/>
    <n v="0"/>
    <n v="0"/>
    <n v="0"/>
    <n v="0"/>
    <n v="0"/>
    <n v="0"/>
    <n v="0"/>
    <n v="87"/>
    <n v="77"/>
    <n v="99"/>
  </r>
  <r>
    <x v="136"/>
    <s v="NC"/>
    <s v="NCL"/>
    <n v="540"/>
    <x v="3"/>
    <x v="4"/>
    <n v="184903"/>
    <n v="68"/>
    <n v="22"/>
    <n v="140"/>
    <n v="130"/>
    <n v="40"/>
    <n v="260"/>
    <s v="predicted"/>
    <n v="2.2999999999999998"/>
    <n v="0.46"/>
    <n v="5.8"/>
    <n v="4.2"/>
    <n v="0.84"/>
    <n v="11"/>
    <n v="0"/>
    <n v="0"/>
    <n v="0"/>
    <n v="0"/>
    <n v="0"/>
    <n v="0"/>
    <s v="Indirect"/>
    <x v="177"/>
    <n v="53"/>
    <n v="68"/>
    <n v="110"/>
    <n v="98"/>
    <n v="130"/>
    <s v="High income"/>
    <n v="0"/>
    <n v="0"/>
    <n v="0"/>
    <n v="0"/>
    <n v="0"/>
    <n v="0"/>
    <n v="0"/>
    <n v="0"/>
    <n v="0"/>
    <n v="0"/>
    <n v="87"/>
    <n v="77"/>
    <n v="99"/>
  </r>
  <r>
    <x v="136"/>
    <s v="NC"/>
    <s v="NCL"/>
    <n v="540"/>
    <x v="3"/>
    <x v="5"/>
    <n v="189220"/>
    <n v="59"/>
    <n v="18"/>
    <n v="126"/>
    <n v="110"/>
    <n v="33"/>
    <n v="240"/>
    <s v="predicted"/>
    <n v="2.5"/>
    <n v="0.75"/>
    <n v="5.2"/>
    <n v="4.7"/>
    <n v="1.4"/>
    <n v="9.8000000000000007"/>
    <n v="0"/>
    <n v="0"/>
    <n v="0"/>
    <n v="0"/>
    <n v="0"/>
    <n v="0"/>
    <s v="Indirect"/>
    <x v="102"/>
    <n v="46"/>
    <n v="60"/>
    <n v="100"/>
    <n v="88"/>
    <n v="110"/>
    <s v="High income"/>
    <n v="0"/>
    <n v="0"/>
    <n v="0"/>
    <n v="0"/>
    <n v="0"/>
    <n v="0"/>
    <n v="0"/>
    <n v="0"/>
    <n v="0"/>
    <n v="0"/>
    <n v="87"/>
    <n v="77"/>
    <n v="99"/>
  </r>
  <r>
    <x v="136"/>
    <s v="NC"/>
    <s v="NCL"/>
    <n v="540"/>
    <x v="3"/>
    <x v="6"/>
    <n v="193493"/>
    <n v="85"/>
    <n v="38"/>
    <n v="151"/>
    <n v="160"/>
    <n v="74"/>
    <n v="290"/>
    <s v="predicted"/>
    <n v="6.8"/>
    <n v="3.4"/>
    <n v="11"/>
    <n v="13"/>
    <n v="6.7"/>
    <n v="22"/>
    <n v="0"/>
    <n v="0"/>
    <n v="0"/>
    <n v="0"/>
    <n v="0"/>
    <n v="0"/>
    <s v="Indirect"/>
    <x v="243"/>
    <n v="54"/>
    <n v="70"/>
    <n v="120"/>
    <n v="100"/>
    <n v="140"/>
    <s v="High income"/>
    <n v="0"/>
    <n v="0"/>
    <n v="0"/>
    <n v="0"/>
    <n v="0"/>
    <n v="0"/>
    <n v="0"/>
    <n v="0"/>
    <n v="0"/>
    <n v="0"/>
    <n v="87"/>
    <n v="77"/>
    <n v="99"/>
  </r>
  <r>
    <x v="136"/>
    <s v="NC"/>
    <s v="NCL"/>
    <n v="540"/>
    <x v="3"/>
    <x v="7"/>
    <n v="197726"/>
    <n v="64"/>
    <n v="26"/>
    <n v="120"/>
    <n v="130"/>
    <n v="50"/>
    <n v="240"/>
    <s v="predicted"/>
    <n v="3.8"/>
    <n v="1.4"/>
    <n v="7.5"/>
    <n v="7.4"/>
    <n v="2.7"/>
    <n v="15"/>
    <n v="0"/>
    <n v="0"/>
    <n v="0"/>
    <n v="0"/>
    <n v="0"/>
    <n v="0"/>
    <s v="Indirect"/>
    <x v="103"/>
    <n v="45"/>
    <n v="58"/>
    <n v="100"/>
    <n v="89"/>
    <n v="110"/>
    <s v="High income"/>
    <n v="0"/>
    <n v="0"/>
    <n v="0"/>
    <n v="0"/>
    <n v="0"/>
    <n v="0"/>
    <n v="0"/>
    <n v="0"/>
    <n v="0"/>
    <n v="0"/>
    <n v="87"/>
    <n v="77"/>
    <n v="99"/>
  </r>
  <r>
    <x v="136"/>
    <s v="NC"/>
    <s v="NCL"/>
    <n v="540"/>
    <x v="3"/>
    <x v="8"/>
    <n v="201899"/>
    <n v="69"/>
    <n v="30"/>
    <n v="124"/>
    <n v="140"/>
    <n v="61"/>
    <n v="250"/>
    <s v="predicted"/>
    <n v="5.2"/>
    <n v="2.5"/>
    <n v="9.1"/>
    <n v="11"/>
    <n v="5"/>
    <n v="18"/>
    <n v="0"/>
    <n v="0"/>
    <n v="0"/>
    <n v="0"/>
    <n v="0"/>
    <n v="0"/>
    <s v="Indirect"/>
    <x v="103"/>
    <n v="45"/>
    <n v="58"/>
    <n v="100"/>
    <n v="91"/>
    <n v="120"/>
    <s v="High income"/>
    <n v="0"/>
    <n v="0"/>
    <n v="0"/>
    <n v="0"/>
    <n v="0"/>
    <n v="0"/>
    <n v="0"/>
    <n v="0"/>
    <n v="0"/>
    <n v="0"/>
    <n v="87"/>
    <n v="77"/>
    <n v="99"/>
  </r>
  <r>
    <x v="136"/>
    <s v="NC"/>
    <s v="NCL"/>
    <n v="540"/>
    <x v="3"/>
    <x v="9"/>
    <n v="205997"/>
    <n v="55"/>
    <n v="22"/>
    <n v="102"/>
    <n v="110"/>
    <n v="45"/>
    <n v="210"/>
    <s v="predicted"/>
    <n v="3.3"/>
    <n v="1.2"/>
    <n v="6.5"/>
    <n v="6.8"/>
    <n v="2.5"/>
    <n v="13"/>
    <n v="0"/>
    <n v="0"/>
    <n v="0"/>
    <n v="0"/>
    <n v="0"/>
    <n v="0"/>
    <s v="Indirect"/>
    <x v="49"/>
    <n v="38"/>
    <n v="49"/>
    <n v="90"/>
    <n v="79"/>
    <n v="100"/>
    <s v="High income"/>
    <n v="0"/>
    <n v="0"/>
    <n v="0"/>
    <n v="0"/>
    <n v="0"/>
    <n v="0"/>
    <n v="0"/>
    <n v="0"/>
    <n v="0"/>
    <n v="0"/>
    <n v="87"/>
    <n v="77"/>
    <n v="99"/>
  </r>
  <r>
    <x v="136"/>
    <s v="NC"/>
    <s v="NCL"/>
    <n v="540"/>
    <x v="3"/>
    <x v="10"/>
    <n v="210010"/>
    <n v="79"/>
    <n v="37"/>
    <n v="136"/>
    <n v="170"/>
    <n v="78"/>
    <n v="290"/>
    <s v="predicted"/>
    <n v="8"/>
    <n v="4.8"/>
    <n v="12"/>
    <n v="17"/>
    <n v="10"/>
    <n v="25"/>
    <n v="0"/>
    <n v="0"/>
    <n v="0"/>
    <n v="0"/>
    <n v="0"/>
    <n v="0"/>
    <s v="Indirect"/>
    <x v="103"/>
    <n v="45"/>
    <n v="58"/>
    <n v="110"/>
    <n v="95"/>
    <n v="120"/>
    <s v="High income"/>
    <n v="0"/>
    <n v="0"/>
    <n v="0"/>
    <n v="0"/>
    <n v="0"/>
    <n v="0"/>
    <n v="0"/>
    <n v="0"/>
    <n v="0"/>
    <n v="0"/>
    <n v="87"/>
    <n v="77"/>
    <n v="99"/>
  </r>
  <r>
    <x v="136"/>
    <s v="NC"/>
    <s v="NCL"/>
    <n v="540"/>
    <x v="3"/>
    <x v="11"/>
    <n v="213919"/>
    <n v="37"/>
    <n v="12"/>
    <n v="76"/>
    <n v="79"/>
    <n v="25"/>
    <n v="160"/>
    <s v="predicted"/>
    <n v="1.2"/>
    <n v="0.22"/>
    <n v="3"/>
    <n v="2.5"/>
    <n v="0.48"/>
    <n v="6.5"/>
    <n v="0"/>
    <n v="0"/>
    <n v="0"/>
    <n v="0"/>
    <n v="0"/>
    <n v="0"/>
    <s v="Indirect"/>
    <x v="111"/>
    <n v="29"/>
    <n v="37"/>
    <n v="70"/>
    <n v="61"/>
    <n v="79"/>
    <s v="High income"/>
    <n v="0"/>
    <n v="0"/>
    <n v="0"/>
    <n v="0"/>
    <n v="0"/>
    <n v="0"/>
    <n v="0"/>
    <n v="0"/>
    <n v="0"/>
    <n v="0"/>
    <n v="87"/>
    <n v="77"/>
    <n v="99"/>
  </r>
  <r>
    <x v="136"/>
    <s v="NC"/>
    <s v="NCL"/>
    <n v="540"/>
    <x v="3"/>
    <x v="12"/>
    <n v="217720"/>
    <n v="45"/>
    <n v="19"/>
    <n v="82"/>
    <n v="98"/>
    <n v="42"/>
    <n v="180"/>
    <s v="predicted"/>
    <n v="3.1"/>
    <n v="1.3"/>
    <n v="5.7"/>
    <n v="6.8"/>
    <n v="2.9"/>
    <n v="12"/>
    <n v="0"/>
    <n v="0"/>
    <n v="0"/>
    <n v="0"/>
    <n v="0"/>
    <n v="0"/>
    <s v="Indirect"/>
    <x v="52"/>
    <n v="30"/>
    <n v="39"/>
    <n v="75"/>
    <n v="65"/>
    <n v="85"/>
    <s v="High income"/>
    <n v="0"/>
    <n v="0"/>
    <n v="0"/>
    <n v="0"/>
    <n v="0"/>
    <n v="0"/>
    <n v="0"/>
    <n v="0"/>
    <n v="0"/>
    <n v="0"/>
    <n v="87"/>
    <n v="77"/>
    <n v="99"/>
  </r>
  <r>
    <x v="136"/>
    <s v="NC"/>
    <s v="NCL"/>
    <n v="540"/>
    <x v="3"/>
    <x v="13"/>
    <n v="221432"/>
    <n v="28"/>
    <n v="8.5"/>
    <n v="60"/>
    <n v="63"/>
    <n v="19"/>
    <n v="130"/>
    <s v="predicted"/>
    <n v="0.78"/>
    <n v="0.15"/>
    <n v="1.9"/>
    <n v="1.7"/>
    <n v="0.34"/>
    <n v="4.2"/>
    <n v="0"/>
    <n v="0"/>
    <n v="0"/>
    <n v="0"/>
    <n v="0"/>
    <n v="0"/>
    <s v="Indirect"/>
    <x v="9"/>
    <n v="17"/>
    <n v="22"/>
    <n v="44"/>
    <n v="38"/>
    <n v="49"/>
    <s v="High income"/>
    <n v="0"/>
    <n v="0"/>
    <n v="0"/>
    <n v="0"/>
    <n v="0"/>
    <n v="0"/>
    <n v="0"/>
    <n v="0"/>
    <n v="0"/>
    <n v="0"/>
    <n v="87"/>
    <n v="77"/>
    <n v="99"/>
  </r>
  <r>
    <x v="136"/>
    <s v="NC"/>
    <s v="NCL"/>
    <n v="540"/>
    <x v="3"/>
    <x v="14"/>
    <n v="225088"/>
    <n v="45"/>
    <n v="21"/>
    <n v="79"/>
    <n v="100"/>
    <n v="47"/>
    <n v="180"/>
    <s v="predicted"/>
    <n v="4.0999999999999996"/>
    <n v="2.2999999999999998"/>
    <n v="6.5"/>
    <n v="9.1999999999999993"/>
    <n v="5.0999999999999996"/>
    <n v="15"/>
    <n v="0"/>
    <n v="0"/>
    <n v="0"/>
    <n v="0"/>
    <n v="0"/>
    <n v="0"/>
    <s v="Indirect"/>
    <x v="113"/>
    <n v="27"/>
    <n v="35"/>
    <n v="70"/>
    <n v="61"/>
    <n v="79"/>
    <s v="High income"/>
    <n v="0"/>
    <n v="0"/>
    <n v="0"/>
    <n v="0"/>
    <n v="0"/>
    <n v="0"/>
    <n v="0"/>
    <n v="0"/>
    <n v="0"/>
    <n v="0"/>
    <n v="87"/>
    <n v="77"/>
    <n v="99"/>
  </r>
  <r>
    <x v="136"/>
    <s v="NC"/>
    <s v="NCL"/>
    <n v="540"/>
    <x v="3"/>
    <x v="15"/>
    <n v="228714"/>
    <n v="29"/>
    <n v="11"/>
    <n v="55"/>
    <n v="65"/>
    <n v="25"/>
    <n v="130"/>
    <s v="predicted"/>
    <n v="1.4"/>
    <n v="0.46"/>
    <n v="3"/>
    <n v="3.3"/>
    <n v="1"/>
    <n v="6.9"/>
    <n v="0"/>
    <n v="0"/>
    <n v="0"/>
    <n v="0"/>
    <n v="0"/>
    <n v="0"/>
    <s v="Indirect"/>
    <x v="4"/>
    <n v="21"/>
    <n v="27"/>
    <n v="54"/>
    <n v="47"/>
    <n v="61"/>
    <s v="High income"/>
    <n v="0"/>
    <n v="0"/>
    <n v="0"/>
    <n v="0"/>
    <n v="0"/>
    <n v="0"/>
    <n v="0"/>
    <n v="0"/>
    <n v="0"/>
    <n v="0"/>
    <n v="87"/>
    <n v="77"/>
    <n v="99"/>
  </r>
  <r>
    <x v="136"/>
    <s v="NC"/>
    <s v="NCL"/>
    <n v="540"/>
    <x v="3"/>
    <x v="16"/>
    <n v="232317"/>
    <n v="33"/>
    <n v="14"/>
    <n v="59"/>
    <n v="76"/>
    <n v="33"/>
    <n v="140"/>
    <s v="predicted"/>
    <n v="2.2999999999999998"/>
    <n v="0.99"/>
    <n v="4.2"/>
    <n v="5.3"/>
    <n v="2.2999999999999998"/>
    <n v="9.6999999999999993"/>
    <n v="0"/>
    <n v="0"/>
    <n v="0"/>
    <n v="0"/>
    <n v="0"/>
    <n v="0"/>
    <s v="Indirect"/>
    <x v="114"/>
    <n v="22"/>
    <n v="28"/>
    <n v="58"/>
    <n v="50"/>
    <n v="65"/>
    <s v="High income"/>
    <n v="0"/>
    <n v="0"/>
    <n v="0"/>
    <n v="0"/>
    <n v="0"/>
    <n v="0"/>
    <n v="0"/>
    <n v="0"/>
    <n v="0"/>
    <n v="0"/>
    <n v="87"/>
    <n v="77"/>
    <n v="99"/>
  </r>
  <r>
    <x v="136"/>
    <s v="NC"/>
    <s v="NCL"/>
    <n v="540"/>
    <x v="3"/>
    <x v="17"/>
    <n v="235889"/>
    <n v="29"/>
    <n v="12"/>
    <n v="54"/>
    <n v="69"/>
    <n v="28"/>
    <n v="130"/>
    <s v="predicted"/>
    <n v="1.8"/>
    <n v="0.69"/>
    <n v="3.6"/>
    <n v="4.3"/>
    <n v="1.6"/>
    <n v="8.4"/>
    <n v="0"/>
    <n v="0"/>
    <n v="0"/>
    <n v="0"/>
    <n v="0"/>
    <n v="0"/>
    <s v="Indirect"/>
    <x v="7"/>
    <n v="20"/>
    <n v="26"/>
    <n v="54"/>
    <n v="47"/>
    <n v="61"/>
    <s v="High income"/>
    <n v="0"/>
    <n v="0"/>
    <n v="0"/>
    <n v="0"/>
    <n v="0"/>
    <n v="0"/>
    <n v="0"/>
    <n v="0"/>
    <n v="0"/>
    <n v="0"/>
    <n v="87"/>
    <n v="77"/>
    <n v="99"/>
  </r>
  <r>
    <x v="136"/>
    <s v="NC"/>
    <s v="NCL"/>
    <n v="540"/>
    <x v="3"/>
    <x v="18"/>
    <n v="239429"/>
    <n v="33"/>
    <n v="15"/>
    <n v="58"/>
    <n v="79"/>
    <n v="35"/>
    <n v="140"/>
    <s v="predicted"/>
    <n v="2.6"/>
    <n v="1.3"/>
    <n v="4.5"/>
    <n v="6.3"/>
    <n v="3.2"/>
    <n v="11"/>
    <n v="0"/>
    <n v="0"/>
    <n v="0"/>
    <n v="0"/>
    <n v="0"/>
    <n v="0"/>
    <s v="Indirect"/>
    <x v="4"/>
    <n v="21"/>
    <n v="27"/>
    <n v="58"/>
    <n v="50"/>
    <n v="65"/>
    <s v="High income"/>
    <n v="0"/>
    <n v="0"/>
    <n v="0"/>
    <n v="0"/>
    <n v="0"/>
    <n v="0"/>
    <n v="0"/>
    <n v="0"/>
    <n v="0"/>
    <n v="0"/>
    <n v="87"/>
    <n v="77"/>
    <n v="99"/>
  </r>
  <r>
    <x v="136"/>
    <s v="NC"/>
    <s v="NCL"/>
    <n v="540"/>
    <x v="3"/>
    <x v="19"/>
    <n v="242926"/>
    <n v="38"/>
    <n v="18"/>
    <n v="65"/>
    <n v="92"/>
    <n v="43"/>
    <n v="160"/>
    <s v="predicted"/>
    <n v="3.5"/>
    <n v="2"/>
    <n v="5.5"/>
    <n v="8.5"/>
    <n v="4.8"/>
    <n v="13"/>
    <n v="0"/>
    <n v="0"/>
    <n v="0"/>
    <n v="0"/>
    <n v="0"/>
    <n v="0"/>
    <s v="Indirect"/>
    <x v="5"/>
    <n v="22"/>
    <n v="29"/>
    <n v="62"/>
    <n v="54"/>
    <n v="70"/>
    <s v="High income"/>
    <n v="0"/>
    <n v="0"/>
    <n v="0"/>
    <n v="0"/>
    <n v="0"/>
    <n v="0"/>
    <n v="0"/>
    <n v="0"/>
    <n v="0"/>
    <n v="0"/>
    <n v="87"/>
    <n v="77"/>
    <n v="99"/>
  </r>
  <r>
    <x v="136"/>
    <s v="NC"/>
    <s v="NCL"/>
    <n v="540"/>
    <x v="3"/>
    <x v="20"/>
    <n v="246379"/>
    <n v="31"/>
    <n v="14"/>
    <n v="56"/>
    <n v="77"/>
    <n v="35"/>
    <n v="140"/>
    <s v="predicted"/>
    <n v="2.5"/>
    <n v="1.2"/>
    <n v="4.2"/>
    <n v="6.1"/>
    <n v="3"/>
    <n v="10"/>
    <n v="0"/>
    <n v="0"/>
    <n v="0"/>
    <n v="0"/>
    <n v="0"/>
    <n v="0"/>
    <s v="Indirect"/>
    <x v="7"/>
    <n v="20"/>
    <n v="26"/>
    <n v="56"/>
    <n v="49"/>
    <n v="64"/>
    <s v="High income"/>
    <n v="0"/>
    <n v="0"/>
    <n v="0"/>
    <n v="0"/>
    <n v="0"/>
    <n v="0"/>
    <n v="0"/>
    <n v="0"/>
    <n v="0"/>
    <n v="0"/>
    <n v="87"/>
    <n v="77"/>
    <n v="99"/>
  </r>
  <r>
    <x v="136"/>
    <s v="NC"/>
    <s v="NCL"/>
    <n v="540"/>
    <x v="3"/>
    <x v="21"/>
    <n v="249786"/>
    <n v="34"/>
    <n v="16"/>
    <n v="60"/>
    <n v="86"/>
    <n v="40"/>
    <n v="150"/>
    <s v="predicted"/>
    <n v="3"/>
    <n v="1.7"/>
    <n v="4.9000000000000004"/>
    <n v="7.6"/>
    <n v="4.2"/>
    <n v="12"/>
    <n v="0"/>
    <n v="0"/>
    <n v="0"/>
    <n v="0"/>
    <n v="0"/>
    <n v="0"/>
    <s v="Indirect"/>
    <x v="4"/>
    <n v="21"/>
    <n v="27"/>
    <n v="60"/>
    <n v="52"/>
    <n v="68"/>
    <s v="High income"/>
    <n v="0"/>
    <n v="0"/>
    <n v="0"/>
    <n v="0"/>
    <n v="0"/>
    <n v="0"/>
    <n v="0"/>
    <n v="0"/>
    <n v="0"/>
    <n v="0"/>
    <n v="87"/>
    <n v="77"/>
    <n v="99"/>
  </r>
  <r>
    <x v="136"/>
    <s v="NC"/>
    <s v="NCL"/>
    <n v="540"/>
    <x v="3"/>
    <x v="22"/>
    <n v="253155"/>
    <n v="20"/>
    <n v="5.9"/>
    <n v="42"/>
    <n v="50"/>
    <n v="15"/>
    <n v="110"/>
    <s v="predicted"/>
    <n v="0.76"/>
    <n v="0.23"/>
    <n v="1.6"/>
    <n v="1.9"/>
    <n v="0.57999999999999996"/>
    <n v="4"/>
    <n v="0"/>
    <n v="0"/>
    <n v="0"/>
    <n v="0"/>
    <n v="0"/>
    <n v="0"/>
    <s v="Indirect"/>
    <x v="11"/>
    <n v="15"/>
    <n v="20"/>
    <n v="44"/>
    <n v="38"/>
    <n v="49"/>
    <s v="High income"/>
    <n v="0"/>
    <n v="0"/>
    <n v="0"/>
    <n v="0"/>
    <n v="0"/>
    <n v="0"/>
    <n v="0"/>
    <n v="0"/>
    <n v="0"/>
    <n v="0"/>
    <n v="87"/>
    <n v="77"/>
    <n v="99"/>
  </r>
  <r>
    <x v="136"/>
    <s v="NC"/>
    <s v="NCL"/>
    <n v="540"/>
    <x v="3"/>
    <x v="23"/>
    <n v="256496"/>
    <n v="23"/>
    <n v="8.3000000000000007"/>
    <n v="45"/>
    <n v="59"/>
    <n v="21"/>
    <n v="120"/>
    <s v="predicted"/>
    <n v="1.1000000000000001"/>
    <n v="0.32"/>
    <n v="2.2999999999999998"/>
    <n v="2.8"/>
    <n v="0.83"/>
    <n v="6"/>
    <n v="0"/>
    <n v="0"/>
    <n v="0"/>
    <n v="0"/>
    <n v="0"/>
    <n v="0"/>
    <s v="Indirect"/>
    <x v="130"/>
    <n v="17"/>
    <n v="22"/>
    <n v="50"/>
    <n v="43"/>
    <n v="56"/>
    <s v="High income"/>
    <n v="0"/>
    <n v="0"/>
    <n v="0"/>
    <n v="0"/>
    <n v="0"/>
    <n v="0"/>
    <n v="0"/>
    <n v="0"/>
    <n v="0"/>
    <n v="0"/>
    <n v="0"/>
    <n v="0"/>
    <n v="0"/>
  </r>
  <r>
    <x v="137"/>
    <s v="NZ"/>
    <s v="NZL"/>
    <n v="554"/>
    <x v="3"/>
    <x v="0"/>
    <n v="3397983"/>
    <n v="15"/>
    <n v="6.7"/>
    <n v="27"/>
    <n v="510"/>
    <n v="230"/>
    <n v="910"/>
    <s v="predicted"/>
    <n v="0.55000000000000004"/>
    <n v="0.54"/>
    <n v="0.55000000000000004"/>
    <n v="19"/>
    <n v="18"/>
    <n v="19"/>
    <n v="0"/>
    <n v="0"/>
    <n v="0"/>
    <n v="0"/>
    <n v="0"/>
    <n v="0"/>
    <s v="VR"/>
    <x v="40"/>
    <n v="10"/>
    <n v="12"/>
    <n v="390"/>
    <n v="350"/>
    <n v="420"/>
    <s v="High income"/>
    <n v="0.6"/>
    <n v="0.45"/>
    <n v="0.77"/>
    <n v="7.0000000000000007E-2"/>
    <n v="0.06"/>
    <n v="0.09"/>
    <n v="2.2999999999999998"/>
    <n v="1.9"/>
    <n v="3.1"/>
    <n v="0"/>
    <n v="90"/>
    <n v="84"/>
    <n v="99"/>
  </r>
  <r>
    <x v="137"/>
    <s v="NZ"/>
    <s v="NZL"/>
    <n v="554"/>
    <x v="3"/>
    <x v="1"/>
    <n v="3446005"/>
    <n v="14"/>
    <n v="5.8"/>
    <n v="25"/>
    <n v="480"/>
    <n v="200"/>
    <n v="870"/>
    <s v="predicted"/>
    <n v="0.65"/>
    <n v="0.64"/>
    <n v="0.65"/>
    <n v="22"/>
    <n v="22"/>
    <n v="22"/>
    <n v="0.03"/>
    <n v="0.02"/>
    <n v="0.04"/>
    <n v="1"/>
    <n v="0.56999999999999995"/>
    <n v="1.5"/>
    <s v="VR"/>
    <x v="40"/>
    <n v="10"/>
    <n v="12"/>
    <n v="380"/>
    <n v="360"/>
    <n v="410"/>
    <s v="High income"/>
    <n v="0.77"/>
    <n v="0.59"/>
    <n v="0.98"/>
    <n v="0.08"/>
    <n v="0.06"/>
    <n v="0.11"/>
    <n v="2.9"/>
    <n v="2.2000000000000002"/>
    <n v="3.7"/>
    <n v="0"/>
    <n v="89"/>
    <n v="83"/>
    <n v="94"/>
  </r>
  <r>
    <x v="137"/>
    <s v="NZ"/>
    <s v="NZL"/>
    <n v="554"/>
    <x v="3"/>
    <x v="2"/>
    <n v="3503125"/>
    <n v="13"/>
    <n v="5.3"/>
    <n v="25"/>
    <n v="460"/>
    <n v="190"/>
    <n v="870"/>
    <s v="predicted"/>
    <n v="0.47"/>
    <n v="0.46"/>
    <n v="0.47"/>
    <n v="16"/>
    <n v="16"/>
    <n v="17"/>
    <n v="0.03"/>
    <n v="0.02"/>
    <n v="0.04"/>
    <n v="1"/>
    <n v="0.56999999999999995"/>
    <n v="1.5"/>
    <s v="VR"/>
    <x v="40"/>
    <n v="10"/>
    <n v="11"/>
    <n v="370"/>
    <n v="360"/>
    <n v="400"/>
    <s v="High income"/>
    <n v="0.92"/>
    <n v="0.7"/>
    <n v="1.2"/>
    <n v="0.1"/>
    <n v="7.0000000000000007E-2"/>
    <n v="0.12"/>
    <n v="3.4"/>
    <n v="2.5"/>
    <n v="4.2"/>
    <n v="0"/>
    <n v="85"/>
    <n v="79"/>
    <n v="88"/>
  </r>
  <r>
    <x v="137"/>
    <s v="NZ"/>
    <s v="NZL"/>
    <n v="554"/>
    <x v="3"/>
    <x v="3"/>
    <n v="3564531"/>
    <n v="13"/>
    <n v="5.2"/>
    <n v="24"/>
    <n v="460"/>
    <n v="180"/>
    <n v="870"/>
    <s v="predicted"/>
    <n v="0.31"/>
    <n v="0.31"/>
    <n v="0.32"/>
    <n v="11"/>
    <n v="11"/>
    <n v="11"/>
    <n v="0.03"/>
    <n v="0.02"/>
    <n v="0.04"/>
    <n v="1"/>
    <n v="0.56999999999999995"/>
    <n v="1.5"/>
    <s v="VR"/>
    <x v="40"/>
    <n v="10"/>
    <n v="11"/>
    <n v="380"/>
    <n v="360"/>
    <n v="400"/>
    <s v="High income"/>
    <n v="1"/>
    <n v="0.76"/>
    <n v="1.3"/>
    <n v="0.11"/>
    <n v="0.08"/>
    <n v="0.14000000000000001"/>
    <n v="3.9"/>
    <n v="2.8"/>
    <n v="4.9000000000000004"/>
    <n v="0"/>
    <n v="73"/>
    <n v="68"/>
    <n v="75"/>
  </r>
  <r>
    <x v="137"/>
    <s v="NZ"/>
    <s v="NZL"/>
    <n v="554"/>
    <x v="3"/>
    <x v="4"/>
    <n v="3623421"/>
    <n v="13"/>
    <n v="5.2"/>
    <n v="24"/>
    <n v="470"/>
    <n v="190"/>
    <n v="890"/>
    <s v="predicted"/>
    <n v="0.48"/>
    <n v="0.48"/>
    <n v="0.49"/>
    <n v="17"/>
    <n v="17"/>
    <n v="18"/>
    <n v="0.03"/>
    <n v="0.02"/>
    <n v="0.04"/>
    <n v="1"/>
    <n v="0.56999999999999995"/>
    <n v="1.5"/>
    <s v="VR"/>
    <x v="40"/>
    <n v="10"/>
    <n v="11"/>
    <n v="380"/>
    <n v="370"/>
    <n v="410"/>
    <s v="High income"/>
    <n v="1.1000000000000001"/>
    <n v="0.8"/>
    <n v="1.5"/>
    <n v="0.12"/>
    <n v="0.08"/>
    <n v="0.15"/>
    <n v="4.2"/>
    <n v="3"/>
    <n v="5.6"/>
    <n v="0"/>
    <n v="92"/>
    <n v="86"/>
    <n v="96"/>
  </r>
  <r>
    <x v="137"/>
    <s v="NZ"/>
    <s v="NZL"/>
    <n v="554"/>
    <x v="3"/>
    <x v="5"/>
    <n v="3675060"/>
    <n v="13"/>
    <n v="5.4"/>
    <n v="25"/>
    <n v="490"/>
    <n v="200"/>
    <n v="910"/>
    <s v="predicted"/>
    <n v="0.57999999999999996"/>
    <n v="0.56999999999999995"/>
    <n v="0.57999999999999996"/>
    <n v="21"/>
    <n v="21"/>
    <n v="21"/>
    <n v="0"/>
    <n v="0"/>
    <n v="0"/>
    <n v="0"/>
    <n v="0"/>
    <n v="0"/>
    <s v="VR"/>
    <x v="40"/>
    <n v="10"/>
    <n v="11"/>
    <n v="390"/>
    <n v="370"/>
    <n v="420"/>
    <s v="High income"/>
    <n v="0.97"/>
    <n v="0.7"/>
    <n v="1.3"/>
    <n v="0.1"/>
    <n v="0.08"/>
    <n v="0.14000000000000001"/>
    <n v="3.8"/>
    <n v="2.8"/>
    <n v="5.0999999999999996"/>
    <n v="0"/>
    <n v="99"/>
    <n v="93"/>
    <n v="100"/>
  </r>
  <r>
    <x v="137"/>
    <s v="NZ"/>
    <s v="NZL"/>
    <n v="554"/>
    <x v="3"/>
    <x v="6"/>
    <n v="3717342"/>
    <n v="14"/>
    <n v="5.7"/>
    <n v="25"/>
    <n v="510"/>
    <n v="210"/>
    <n v="940"/>
    <s v="predicted"/>
    <n v="0.36"/>
    <n v="0.35"/>
    <n v="0.37"/>
    <n v="13"/>
    <n v="13"/>
    <n v="14"/>
    <n v="0"/>
    <n v="0"/>
    <n v="0"/>
    <n v="0"/>
    <n v="0"/>
    <n v="0"/>
    <s v="VR"/>
    <x v="40"/>
    <n v="10"/>
    <n v="12"/>
    <n v="410"/>
    <n v="380"/>
    <n v="430"/>
    <s v="High income"/>
    <n v="0.92"/>
    <n v="0.69"/>
    <n v="1.2"/>
    <n v="0.1"/>
    <n v="7.0000000000000007E-2"/>
    <n v="0.13"/>
    <n v="3.8"/>
    <n v="2.8"/>
    <n v="4.8"/>
    <n v="0"/>
    <n v="86"/>
    <n v="81"/>
    <n v="92"/>
  </r>
  <r>
    <x v="137"/>
    <s v="NZ"/>
    <s v="NZL"/>
    <n v="554"/>
    <x v="3"/>
    <x v="7"/>
    <n v="3752131"/>
    <n v="14"/>
    <n v="6"/>
    <n v="26"/>
    <n v="530"/>
    <n v="220"/>
    <n v="970"/>
    <s v="predicted"/>
    <n v="0.17"/>
    <n v="0.16"/>
    <n v="0.17"/>
    <n v="6.3"/>
    <n v="6.1"/>
    <n v="6.4"/>
    <n v="0"/>
    <n v="0"/>
    <n v="0"/>
    <n v="0"/>
    <n v="0"/>
    <n v="0"/>
    <s v="VR"/>
    <x v="40"/>
    <n v="11"/>
    <n v="12"/>
    <n v="420"/>
    <n v="400"/>
    <n v="440"/>
    <s v="High income"/>
    <n v="0.94"/>
    <n v="0.71"/>
    <n v="1.2"/>
    <n v="0.1"/>
    <n v="0.08"/>
    <n v="0.13"/>
    <n v="3.9"/>
    <n v="2.8"/>
    <n v="4.9000000000000004"/>
    <n v="0"/>
    <n v="77"/>
    <n v="72"/>
    <n v="81"/>
  </r>
  <r>
    <x v="137"/>
    <s v="NZ"/>
    <s v="NZL"/>
    <n v="554"/>
    <x v="3"/>
    <x v="8"/>
    <n v="3783470"/>
    <n v="15"/>
    <n v="6.2"/>
    <n v="26"/>
    <n v="550"/>
    <n v="240"/>
    <n v="1000"/>
    <s v="predicted"/>
    <n v="0.49"/>
    <n v="0.48"/>
    <n v="0.49"/>
    <n v="18"/>
    <n v="18"/>
    <n v="19"/>
    <n v="0"/>
    <n v="0"/>
    <n v="0"/>
    <n v="0"/>
    <n v="0"/>
    <n v="0"/>
    <s v="VR"/>
    <x v="40"/>
    <n v="11"/>
    <n v="12"/>
    <n v="430"/>
    <n v="410"/>
    <n v="450"/>
    <s v="High income"/>
    <n v="0.91"/>
    <n v="0.7"/>
    <n v="1.2"/>
    <n v="0.1"/>
    <n v="7.0000000000000007E-2"/>
    <n v="0.13"/>
    <n v="3.9"/>
    <n v="2.8"/>
    <n v="4.8"/>
    <n v="0"/>
    <n v="85"/>
    <n v="82"/>
    <n v="90"/>
  </r>
  <r>
    <x v="137"/>
    <s v="NZ"/>
    <s v="NZL"/>
    <n v="554"/>
    <x v="3"/>
    <x v="9"/>
    <n v="3817367"/>
    <n v="15"/>
    <n v="6.3"/>
    <n v="27"/>
    <n v="560"/>
    <n v="240"/>
    <n v="1000"/>
    <s v="predicted"/>
    <n v="0.28999999999999998"/>
    <n v="0.28999999999999998"/>
    <n v="0.28999999999999998"/>
    <n v="11"/>
    <n v="11"/>
    <n v="11"/>
    <n v="0"/>
    <n v="0"/>
    <n v="0"/>
    <n v="0"/>
    <n v="0"/>
    <n v="0"/>
    <s v="VR"/>
    <x v="40"/>
    <n v="11"/>
    <n v="12"/>
    <n v="440"/>
    <n v="410"/>
    <n v="460"/>
    <s v="High income"/>
    <n v="0.91"/>
    <n v="0.7"/>
    <n v="1.2"/>
    <n v="0.1"/>
    <n v="7.0000000000000007E-2"/>
    <n v="0.13"/>
    <n v="4"/>
    <n v="2.8"/>
    <n v="4.8"/>
    <n v="0"/>
    <n v="100"/>
    <n v="98"/>
    <n v="110"/>
  </r>
  <r>
    <x v="137"/>
    <s v="NZ"/>
    <s v="NZL"/>
    <n v="554"/>
    <x v="3"/>
    <x v="10"/>
    <n v="3858032"/>
    <n v="15"/>
    <n v="6.3"/>
    <n v="27"/>
    <n v="570"/>
    <n v="240"/>
    <n v="1000"/>
    <s v="predicted"/>
    <n v="0.32"/>
    <n v="0.31"/>
    <n v="0.32"/>
    <n v="12"/>
    <n v="12"/>
    <n v="12"/>
    <n v="0"/>
    <n v="0"/>
    <n v="0"/>
    <n v="0"/>
    <n v="0"/>
    <n v="0"/>
    <s v="VR"/>
    <x v="40"/>
    <n v="11"/>
    <n v="12"/>
    <n v="440"/>
    <n v="420"/>
    <n v="460"/>
    <s v="High income"/>
    <n v="0.96"/>
    <n v="0.74"/>
    <n v="1.2"/>
    <n v="0.11"/>
    <n v="0.08"/>
    <n v="0.13"/>
    <n v="4.2"/>
    <n v="3"/>
    <n v="5.0999999999999996"/>
    <n v="0"/>
    <n v="78"/>
    <n v="75"/>
    <n v="83"/>
  </r>
  <r>
    <x v="137"/>
    <s v="NZ"/>
    <s v="NZL"/>
    <n v="554"/>
    <x v="3"/>
    <x v="11"/>
    <n v="3906817"/>
    <n v="14"/>
    <n v="6.1"/>
    <n v="26"/>
    <n v="560"/>
    <n v="240"/>
    <n v="1000"/>
    <s v="predicted"/>
    <n v="0.13"/>
    <n v="0.13"/>
    <n v="0.13"/>
    <n v="5"/>
    <n v="5"/>
    <n v="5"/>
    <n v="0"/>
    <n v="0"/>
    <n v="0"/>
    <n v="0"/>
    <n v="0"/>
    <n v="0"/>
    <s v="VR"/>
    <x v="40"/>
    <n v="11"/>
    <n v="12"/>
    <n v="440"/>
    <n v="410"/>
    <n v="460"/>
    <s v="High income"/>
    <n v="0.87"/>
    <n v="0.68"/>
    <n v="1.1000000000000001"/>
    <n v="0.1"/>
    <n v="7.0000000000000007E-2"/>
    <n v="0.12"/>
    <n v="3.8"/>
    <n v="2.9"/>
    <n v="4.7"/>
    <n v="0"/>
    <n v="86"/>
    <n v="83"/>
    <n v="91"/>
  </r>
  <r>
    <x v="137"/>
    <s v="NZ"/>
    <s v="NZL"/>
    <n v="554"/>
    <x v="3"/>
    <x v="12"/>
    <n v="3961937"/>
    <n v="14"/>
    <n v="5.9"/>
    <n v="25"/>
    <n v="550"/>
    <n v="230"/>
    <n v="1000"/>
    <s v="predicted"/>
    <n v="0.2"/>
    <n v="0.2"/>
    <n v="0.2"/>
    <n v="8"/>
    <n v="8"/>
    <n v="8"/>
    <n v="0"/>
    <n v="0"/>
    <n v="0"/>
    <n v="0"/>
    <n v="0"/>
    <n v="0"/>
    <s v="VR"/>
    <x v="40"/>
    <n v="10"/>
    <n v="11"/>
    <n v="430"/>
    <n v="410"/>
    <n v="450"/>
    <s v="High income"/>
    <n v="0.83"/>
    <n v="0.64"/>
    <n v="1"/>
    <n v="0.09"/>
    <n v="7.0000000000000007E-2"/>
    <n v="0.12"/>
    <n v="3.6"/>
    <n v="2.9"/>
    <n v="4.7"/>
    <n v="0"/>
    <n v="76"/>
    <n v="74"/>
    <n v="80"/>
  </r>
  <r>
    <x v="137"/>
    <s v="NZ"/>
    <s v="NZL"/>
    <n v="554"/>
    <x v="3"/>
    <x v="13"/>
    <n v="4020706"/>
    <n v="13"/>
    <n v="5.7"/>
    <n v="24"/>
    <n v="540"/>
    <n v="230"/>
    <n v="980"/>
    <s v="predicted"/>
    <n v="0.25"/>
    <n v="0.25"/>
    <n v="0.25"/>
    <n v="10"/>
    <n v="10"/>
    <n v="10"/>
    <n v="0"/>
    <n v="0"/>
    <n v="0"/>
    <n v="0"/>
    <n v="0"/>
    <n v="0"/>
    <s v="VR"/>
    <x v="30"/>
    <n v="10"/>
    <n v="11"/>
    <n v="420"/>
    <n v="400"/>
    <n v="440"/>
    <s v="High income"/>
    <n v="0.81"/>
    <n v="0.54"/>
    <n v="1.1000000000000001"/>
    <n v="0.08"/>
    <n v="7.0000000000000007E-2"/>
    <n v="0.13"/>
    <n v="3.4"/>
    <n v="2.9"/>
    <n v="5.4"/>
    <n v="0"/>
    <n v="100"/>
    <n v="97"/>
    <n v="110"/>
  </r>
  <r>
    <x v="137"/>
    <s v="NZ"/>
    <s v="NZL"/>
    <n v="554"/>
    <x v="3"/>
    <x v="14"/>
    <n v="4079075"/>
    <n v="13"/>
    <n v="5.3"/>
    <n v="23"/>
    <n v="520"/>
    <n v="220"/>
    <n v="950"/>
    <s v="predicted"/>
    <n v="0.32"/>
    <n v="0.32"/>
    <n v="0.32"/>
    <n v="13"/>
    <n v="13"/>
    <n v="13"/>
    <n v="0"/>
    <n v="0"/>
    <n v="0"/>
    <n v="0"/>
    <n v="0"/>
    <n v="0"/>
    <s v="VR"/>
    <x v="30"/>
    <n v="9.5"/>
    <n v="10"/>
    <n v="410"/>
    <n v="390"/>
    <n v="430"/>
    <s v="High income"/>
    <n v="0.8"/>
    <n v="0.46"/>
    <n v="1.2"/>
    <n v="0.08"/>
    <n v="7.0000000000000007E-2"/>
    <n v="0.15"/>
    <n v="3.3"/>
    <n v="2.8"/>
    <n v="6.1"/>
    <n v="0"/>
    <n v="91"/>
    <n v="87"/>
    <n v="95"/>
  </r>
  <r>
    <x v="137"/>
    <s v="NZ"/>
    <s v="NZL"/>
    <n v="554"/>
    <x v="3"/>
    <x v="15"/>
    <n v="4134117"/>
    <n v="12"/>
    <n v="5"/>
    <n v="22"/>
    <n v="500"/>
    <n v="210"/>
    <n v="910"/>
    <s v="predicted"/>
    <n v="0.15"/>
    <n v="0.15"/>
    <n v="0.15"/>
    <n v="6"/>
    <n v="6"/>
    <n v="6.1"/>
    <n v="0"/>
    <n v="0"/>
    <n v="0"/>
    <n v="0"/>
    <n v="0"/>
    <n v="0"/>
    <s v="VR"/>
    <x v="174"/>
    <n v="9"/>
    <n v="10"/>
    <n v="390"/>
    <n v="370"/>
    <n v="410"/>
    <s v="High income"/>
    <n v="0.84"/>
    <n v="0.41"/>
    <n v="1.4"/>
    <n v="0.08"/>
    <n v="7.0000000000000007E-2"/>
    <n v="0.16"/>
    <n v="3.3"/>
    <n v="2.8"/>
    <n v="6.8"/>
    <n v="0"/>
    <n v="84"/>
    <n v="81"/>
    <n v="89"/>
  </r>
  <r>
    <x v="137"/>
    <s v="NZ"/>
    <s v="NZL"/>
    <n v="554"/>
    <x v="3"/>
    <x v="16"/>
    <n v="4185020"/>
    <n v="11"/>
    <n v="4.7"/>
    <n v="21"/>
    <n v="480"/>
    <n v="200"/>
    <n v="880"/>
    <s v="predicted"/>
    <n v="0.26"/>
    <n v="0.26"/>
    <n v="0.26"/>
    <n v="11"/>
    <n v="11"/>
    <n v="11"/>
    <n v="0"/>
    <n v="0"/>
    <n v="0"/>
    <n v="0"/>
    <n v="0"/>
    <n v="0"/>
    <s v="VR"/>
    <x v="126"/>
    <n v="8.6"/>
    <n v="9.4"/>
    <n v="380"/>
    <n v="360"/>
    <n v="390"/>
    <s v="High income"/>
    <n v="0.94"/>
    <n v="0.44"/>
    <n v="1.6"/>
    <n v="0.09"/>
    <n v="7.0000000000000007E-2"/>
    <n v="0.17"/>
    <n v="3.6"/>
    <n v="2.8"/>
    <n v="7.3"/>
    <n v="0"/>
    <n v="91"/>
    <n v="87"/>
    <n v="95"/>
  </r>
  <r>
    <x v="137"/>
    <s v="NZ"/>
    <s v="NZL"/>
    <n v="554"/>
    <x v="3"/>
    <x v="17"/>
    <n v="4232734"/>
    <n v="11"/>
    <n v="4.4000000000000004"/>
    <n v="20"/>
    <n v="460"/>
    <n v="190"/>
    <n v="840"/>
    <s v="predicted"/>
    <n v="0.17"/>
    <n v="0.17"/>
    <n v="0.17"/>
    <n v="7"/>
    <n v="7"/>
    <n v="7"/>
    <n v="0"/>
    <n v="0"/>
    <n v="0"/>
    <n v="0"/>
    <n v="0"/>
    <n v="0"/>
    <s v="VR"/>
    <x v="133"/>
    <n v="8.1999999999999993"/>
    <n v="9"/>
    <n v="360"/>
    <n v="350"/>
    <n v="380"/>
    <s v="High income"/>
    <n v="1.1000000000000001"/>
    <n v="0.53"/>
    <n v="1.9"/>
    <n v="0.09"/>
    <n v="0.06"/>
    <n v="0.18"/>
    <n v="4"/>
    <n v="2.7"/>
    <n v="7.7"/>
    <n v="0"/>
    <n v="75"/>
    <n v="72"/>
    <n v="79"/>
  </r>
  <r>
    <x v="137"/>
    <s v="NZ"/>
    <s v="NZL"/>
    <n v="554"/>
    <x v="3"/>
    <x v="18"/>
    <n v="4278186"/>
    <n v="10"/>
    <n v="4.2"/>
    <n v="19"/>
    <n v="440"/>
    <n v="180"/>
    <n v="810"/>
    <s v="predicted"/>
    <n v="0.16"/>
    <n v="0.16"/>
    <n v="0.16"/>
    <n v="7"/>
    <n v="7"/>
    <n v="7"/>
    <n v="0"/>
    <n v="0"/>
    <n v="0"/>
    <n v="0"/>
    <n v="0"/>
    <n v="0"/>
    <s v="VR"/>
    <x v="339"/>
    <n v="7.9"/>
    <n v="8.6"/>
    <n v="350"/>
    <n v="340"/>
    <n v="370"/>
    <s v="High income"/>
    <n v="1.3"/>
    <n v="0.65"/>
    <n v="2.1"/>
    <n v="0.1"/>
    <n v="0.06"/>
    <n v="0.19"/>
    <n v="4.5"/>
    <n v="2.7"/>
    <n v="8"/>
    <n v="0"/>
    <n v="83"/>
    <n v="79"/>
    <n v="87"/>
  </r>
  <r>
    <x v="137"/>
    <s v="NZ"/>
    <s v="NZL"/>
    <n v="554"/>
    <x v="3"/>
    <x v="19"/>
    <n v="4322941"/>
    <n v="9.8000000000000007"/>
    <n v="3.9"/>
    <n v="18"/>
    <n v="420"/>
    <n v="170"/>
    <n v="790"/>
    <s v="predicted"/>
    <n v="0.16"/>
    <n v="0.16"/>
    <n v="0.16"/>
    <n v="7"/>
    <n v="7"/>
    <n v="7.1"/>
    <n v="0"/>
    <n v="0"/>
    <n v="0"/>
    <n v="0"/>
    <n v="0"/>
    <n v="0"/>
    <s v="VR"/>
    <x v="43"/>
    <n v="7.6"/>
    <n v="8.3000000000000007"/>
    <n v="340"/>
    <n v="330"/>
    <n v="360"/>
    <s v="High income"/>
    <n v="1.5"/>
    <n v="0.77"/>
    <n v="2.4"/>
    <n v="0.11"/>
    <n v="0.06"/>
    <n v="0.19"/>
    <n v="5"/>
    <n v="2.7"/>
    <n v="8.3000000000000007"/>
    <n v="0"/>
    <n v="88"/>
    <n v="83"/>
    <n v="91"/>
  </r>
  <r>
    <x v="137"/>
    <s v="NZ"/>
    <s v="NZL"/>
    <n v="554"/>
    <x v="3"/>
    <x v="20"/>
    <n v="4368136"/>
    <n v="9.5"/>
    <n v="3.9"/>
    <n v="18"/>
    <n v="420"/>
    <n v="170"/>
    <n v="770"/>
    <s v="predicted"/>
    <n v="0.25"/>
    <n v="0.25"/>
    <n v="0.25"/>
    <n v="11"/>
    <n v="11"/>
    <n v="11"/>
    <n v="0"/>
    <n v="0"/>
    <n v="0"/>
    <n v="0"/>
    <n v="0"/>
    <n v="0"/>
    <s v="VR"/>
    <x v="192"/>
    <n v="7.2"/>
    <n v="8.1"/>
    <n v="330"/>
    <n v="320"/>
    <n v="350"/>
    <s v="High income"/>
    <n v="1.6"/>
    <n v="0.86"/>
    <n v="2.5"/>
    <n v="0.12"/>
    <n v="0.06"/>
    <n v="0.19"/>
    <n v="5.3"/>
    <n v="2.8"/>
    <n v="8.5"/>
    <n v="0"/>
    <n v="90"/>
    <n v="85"/>
    <n v="95"/>
  </r>
  <r>
    <x v="137"/>
    <s v="NZ"/>
    <s v="NZL"/>
    <n v="554"/>
    <x v="3"/>
    <x v="21"/>
    <n v="4413923"/>
    <n v="9.4"/>
    <n v="3.9"/>
    <n v="17"/>
    <n v="420"/>
    <n v="170"/>
    <n v="760"/>
    <s v="predicted"/>
    <n v="0.16"/>
    <n v="0.16"/>
    <n v="0.16"/>
    <n v="6.9"/>
    <n v="6.9"/>
    <n v="6.9"/>
    <n v="0"/>
    <n v="0"/>
    <n v="0"/>
    <n v="0"/>
    <n v="0"/>
    <n v="0"/>
    <s v="VR imputed"/>
    <x v="193"/>
    <n v="7.1"/>
    <n v="7.9"/>
    <n v="330"/>
    <n v="310"/>
    <n v="350"/>
    <s v="High income"/>
    <n v="1.6"/>
    <n v="0.85"/>
    <n v="2.5"/>
    <n v="0.12"/>
    <n v="0.06"/>
    <n v="0.19"/>
    <n v="5.2"/>
    <n v="2.7"/>
    <n v="8.5"/>
    <n v="0"/>
    <n v="92"/>
    <n v="87"/>
    <n v="98"/>
  </r>
  <r>
    <x v="137"/>
    <s v="NZ"/>
    <s v="NZL"/>
    <n v="554"/>
    <x v="3"/>
    <x v="22"/>
    <n v="4459852"/>
    <n v="9.4"/>
    <n v="4"/>
    <n v="17"/>
    <n v="420"/>
    <n v="180"/>
    <n v="760"/>
    <s v="predicted"/>
    <n v="0.15"/>
    <n v="0.15"/>
    <n v="0.15"/>
    <n v="6.6"/>
    <n v="6.6"/>
    <n v="6.6"/>
    <n v="0"/>
    <n v="0"/>
    <n v="0"/>
    <n v="0"/>
    <n v="0"/>
    <n v="0"/>
    <s v="VR imputed"/>
    <x v="194"/>
    <n v="6.9"/>
    <n v="7.9"/>
    <n v="330"/>
    <n v="310"/>
    <n v="350"/>
    <s v="High income"/>
    <n v="1.6"/>
    <n v="0.81"/>
    <n v="2.6"/>
    <n v="0.12"/>
    <n v="0.06"/>
    <n v="0.2"/>
    <n v="5.2"/>
    <n v="2.9"/>
    <n v="8.9"/>
    <n v="0"/>
    <n v="89"/>
    <n v="83"/>
    <n v="96"/>
  </r>
  <r>
    <x v="137"/>
    <s v="NZ"/>
    <s v="NZL"/>
    <n v="554"/>
    <x v="3"/>
    <x v="23"/>
    <n v="4505761"/>
    <n v="9.5"/>
    <n v="4.0999999999999996"/>
    <n v="17"/>
    <n v="430"/>
    <n v="190"/>
    <n v="770"/>
    <s v="predicted"/>
    <n v="0.14000000000000001"/>
    <n v="0.14000000000000001"/>
    <n v="0.14000000000000001"/>
    <n v="6.3"/>
    <n v="6.3"/>
    <n v="6.3"/>
    <n v="0"/>
    <n v="0"/>
    <n v="0"/>
    <n v="0"/>
    <n v="0"/>
    <n v="0"/>
    <s v="VR imputed"/>
    <x v="45"/>
    <n v="6.7"/>
    <n v="8"/>
    <n v="330"/>
    <n v="300"/>
    <n v="360"/>
    <s v="High income"/>
    <n v="1.5"/>
    <n v="0.71"/>
    <n v="2.6"/>
    <n v="0.11"/>
    <n v="7.0000000000000007E-2"/>
    <n v="0.21"/>
    <n v="5"/>
    <n v="3"/>
    <n v="9.4"/>
    <n v="0"/>
    <n v="82"/>
    <n v="76"/>
    <n v="89"/>
  </r>
  <r>
    <x v="138"/>
    <s v="NI"/>
    <s v="NIC"/>
    <n v="558"/>
    <x v="4"/>
    <x v="0"/>
    <n v="4137788"/>
    <n v="103"/>
    <n v="43"/>
    <n v="188"/>
    <n v="4300"/>
    <n v="1800"/>
    <n v="7800"/>
    <s v="predicted"/>
    <n v="11"/>
    <n v="6.4"/>
    <n v="16"/>
    <n v="450"/>
    <n v="260"/>
    <n v="680"/>
    <n v="0.02"/>
    <n v="0.01"/>
    <n v="0.04"/>
    <n v="1"/>
    <n v="0.56999999999999995"/>
    <n v="1.6"/>
    <s v="VR"/>
    <x v="190"/>
    <n v="74"/>
    <n v="87"/>
    <n v="3300"/>
    <n v="3100"/>
    <n v="3600"/>
    <s v="Expert opinion"/>
    <n v="0.16"/>
    <n v="0.14000000000000001"/>
    <n v="0.18"/>
    <n v="0.13"/>
    <n v="0.12"/>
    <n v="0.14000000000000001"/>
    <n v="5.3"/>
    <n v="4.8"/>
    <n v="5.8"/>
    <n v="0"/>
    <n v="89"/>
    <n v="82"/>
    <n v="96"/>
  </r>
  <r>
    <x v="138"/>
    <s v="NI"/>
    <s v="NIC"/>
    <n v="558"/>
    <x v="4"/>
    <x v="1"/>
    <n v="4237154"/>
    <n v="98"/>
    <n v="41"/>
    <n v="181"/>
    <n v="4200"/>
    <n v="1700"/>
    <n v="7700"/>
    <s v="predicted"/>
    <n v="12"/>
    <n v="6.7"/>
    <n v="18"/>
    <n v="500"/>
    <n v="290"/>
    <n v="780"/>
    <n v="0.02"/>
    <n v="0.01"/>
    <n v="0.04"/>
    <n v="1"/>
    <n v="0.56999999999999995"/>
    <n v="1.5"/>
    <s v="VR"/>
    <x v="122"/>
    <n v="74"/>
    <n v="83"/>
    <n v="3300"/>
    <n v="3100"/>
    <n v="3500"/>
    <s v="Expert opinion"/>
    <n v="0.21"/>
    <n v="0.19"/>
    <n v="0.22"/>
    <n v="0.16"/>
    <n v="0.15"/>
    <n v="0.17"/>
    <n v="6.8"/>
    <n v="6.4"/>
    <n v="7.2"/>
    <n v="0"/>
    <n v="85"/>
    <n v="79"/>
    <n v="90"/>
  </r>
  <r>
    <x v="138"/>
    <s v="NI"/>
    <s v="NIC"/>
    <n v="558"/>
    <x v="4"/>
    <x v="2"/>
    <n v="4342319"/>
    <n v="96"/>
    <n v="40"/>
    <n v="176"/>
    <n v="4200"/>
    <n v="1700"/>
    <n v="7600"/>
    <s v="predicted"/>
    <n v="9.4"/>
    <n v="5.6"/>
    <n v="14"/>
    <n v="410"/>
    <n v="240"/>
    <n v="620"/>
    <n v="0.05"/>
    <n v="0.04"/>
    <n v="0.06"/>
    <n v="2"/>
    <n v="1.5"/>
    <n v="2.5"/>
    <s v="VR"/>
    <x v="123"/>
    <n v="72"/>
    <n v="80"/>
    <n v="3300"/>
    <n v="3100"/>
    <n v="3500"/>
    <s v="Expert opinion"/>
    <n v="0.27"/>
    <n v="0.25"/>
    <n v="0.28999999999999998"/>
    <n v="0.21"/>
    <n v="0.2"/>
    <n v="0.22"/>
    <n v="8.9"/>
    <n v="8.6"/>
    <n v="9.4"/>
    <n v="0"/>
    <n v="88"/>
    <n v="83"/>
    <n v="92"/>
  </r>
  <r>
    <x v="138"/>
    <s v="NI"/>
    <s v="NIC"/>
    <n v="558"/>
    <x v="4"/>
    <x v="3"/>
    <n v="4450371"/>
    <n v="94"/>
    <n v="39"/>
    <n v="173"/>
    <n v="4200"/>
    <n v="1700"/>
    <n v="7700"/>
    <s v="predicted"/>
    <n v="9.9"/>
    <n v="6.2"/>
    <n v="15"/>
    <n v="440"/>
    <n v="280"/>
    <n v="650"/>
    <n v="0.04"/>
    <n v="0.03"/>
    <n v="7.0000000000000007E-2"/>
    <n v="2"/>
    <n v="1.1000000000000001"/>
    <n v="3.1"/>
    <s v="VR"/>
    <x v="18"/>
    <n v="71"/>
    <n v="78"/>
    <n v="3300"/>
    <n v="3200"/>
    <n v="3500"/>
    <s v="Expert opinion"/>
    <n v="0.37"/>
    <n v="0.34"/>
    <n v="0.39"/>
    <n v="0.27"/>
    <n v="0.26"/>
    <n v="0.28999999999999998"/>
    <n v="12"/>
    <n v="12"/>
    <n v="13"/>
    <n v="0"/>
    <n v="85"/>
    <n v="81"/>
    <n v="89"/>
  </r>
  <r>
    <x v="138"/>
    <s v="NI"/>
    <s v="NIC"/>
    <n v="558"/>
    <x v="4"/>
    <x v="4"/>
    <n v="4557125"/>
    <n v="93"/>
    <n v="39"/>
    <n v="169"/>
    <n v="4200"/>
    <n v="1800"/>
    <n v="7700"/>
    <s v="predicted"/>
    <n v="9.1999999999999993"/>
    <n v="5.7"/>
    <n v="14"/>
    <n v="420"/>
    <n v="260"/>
    <n v="620"/>
    <n v="7.0000000000000007E-2"/>
    <n v="0.05"/>
    <n v="0.09"/>
    <n v="3"/>
    <n v="2.1"/>
    <n v="4.0999999999999996"/>
    <s v="VR"/>
    <x v="444"/>
    <n v="68"/>
    <n v="77"/>
    <n v="3300"/>
    <n v="3100"/>
    <n v="3500"/>
    <s v="Expert opinion"/>
    <n v="0.49"/>
    <n v="0.45"/>
    <n v="0.54"/>
    <n v="0.36"/>
    <n v="0.34"/>
    <n v="0.38"/>
    <n v="16"/>
    <n v="15"/>
    <n v="17"/>
    <n v="0"/>
    <n v="83"/>
    <n v="79"/>
    <n v="88"/>
  </r>
  <r>
    <x v="138"/>
    <s v="NI"/>
    <s v="NIC"/>
    <n v="558"/>
    <x v="4"/>
    <x v="5"/>
    <n v="4659458"/>
    <n v="91"/>
    <n v="39"/>
    <n v="165"/>
    <n v="4200"/>
    <n v="1800"/>
    <n v="7700"/>
    <s v="predicted"/>
    <n v="8.9"/>
    <n v="5.6"/>
    <n v="13"/>
    <n v="410"/>
    <n v="260"/>
    <n v="600"/>
    <n v="0.09"/>
    <n v="7.0000000000000007E-2"/>
    <n v="0.11"/>
    <n v="4"/>
    <n v="3.1"/>
    <n v="5"/>
    <s v="VR imputed"/>
    <x v="121"/>
    <n v="66"/>
    <n v="75"/>
    <n v="3300"/>
    <n v="3100"/>
    <n v="3500"/>
    <s v="Expert opinion"/>
    <n v="0.66"/>
    <n v="0.6"/>
    <n v="0.72"/>
    <n v="0.47"/>
    <n v="0.44"/>
    <n v="0.5"/>
    <n v="22"/>
    <n v="20"/>
    <n v="23"/>
    <n v="0"/>
    <n v="87"/>
    <n v="81"/>
    <n v="92"/>
  </r>
  <r>
    <x v="138"/>
    <s v="NI"/>
    <s v="NIC"/>
    <n v="558"/>
    <x v="4"/>
    <x v="6"/>
    <n v="4756631"/>
    <n v="88"/>
    <n v="37"/>
    <n v="159"/>
    <n v="4200"/>
    <n v="1800"/>
    <n v="7600"/>
    <s v="predicted"/>
    <n v="8.5"/>
    <n v="5.6"/>
    <n v="12"/>
    <n v="410"/>
    <n v="260"/>
    <n v="580"/>
    <n v="0.11"/>
    <n v="0.08"/>
    <n v="0.14000000000000001"/>
    <n v="5"/>
    <n v="3.6"/>
    <n v="6.6"/>
    <s v="VR"/>
    <x v="242"/>
    <n v="64"/>
    <n v="72"/>
    <n v="3200"/>
    <n v="3000"/>
    <n v="3400"/>
    <s v="Expert opinion"/>
    <n v="0.87"/>
    <n v="0.79"/>
    <n v="0.95"/>
    <n v="0.59"/>
    <n v="0.55000000000000004"/>
    <n v="0.64"/>
    <n v="28"/>
    <n v="26"/>
    <n v="30"/>
    <n v="0"/>
    <n v="93"/>
    <n v="88"/>
    <n v="99"/>
  </r>
  <r>
    <x v="138"/>
    <s v="NI"/>
    <s v="NIC"/>
    <n v="558"/>
    <x v="4"/>
    <x v="7"/>
    <n v="4849272"/>
    <n v="84"/>
    <n v="36"/>
    <n v="152"/>
    <n v="4100"/>
    <n v="1700"/>
    <n v="7400"/>
    <s v="predicted"/>
    <n v="8.3000000000000007"/>
    <n v="5.7"/>
    <n v="11"/>
    <n v="400"/>
    <n v="270"/>
    <n v="550"/>
    <n v="0.14000000000000001"/>
    <n v="0.12"/>
    <n v="0.18"/>
    <n v="7"/>
    <n v="5.6"/>
    <n v="8.5"/>
    <s v="VR"/>
    <x v="14"/>
    <n v="61"/>
    <n v="69"/>
    <n v="3200"/>
    <n v="3000"/>
    <n v="3300"/>
    <s v="Expert opinion"/>
    <n v="1.1000000000000001"/>
    <n v="1"/>
    <n v="1.2"/>
    <n v="0.72"/>
    <n v="0.69"/>
    <n v="0.77"/>
    <n v="35"/>
    <n v="33"/>
    <n v="37"/>
    <n v="0"/>
    <n v="89"/>
    <n v="84"/>
    <n v="94"/>
  </r>
  <r>
    <x v="138"/>
    <s v="NI"/>
    <s v="NIC"/>
    <n v="558"/>
    <x v="4"/>
    <x v="8"/>
    <n v="4937320"/>
    <n v="79"/>
    <n v="33"/>
    <n v="144"/>
    <n v="3900"/>
    <n v="1600"/>
    <n v="7100"/>
    <s v="predicted"/>
    <n v="7.4"/>
    <n v="5.3"/>
    <n v="9.8000000000000007"/>
    <n v="370"/>
    <n v="260"/>
    <n v="480"/>
    <n v="0.16"/>
    <n v="0.12"/>
    <n v="0.2"/>
    <n v="8"/>
    <n v="6.2"/>
    <n v="10"/>
    <s v="VR"/>
    <x v="243"/>
    <n v="59"/>
    <n v="65"/>
    <n v="3100"/>
    <n v="2900"/>
    <n v="3200"/>
    <s v="Expert opinion"/>
    <n v="1.4"/>
    <n v="1.3"/>
    <n v="1.5"/>
    <n v="0.86"/>
    <n v="0.81"/>
    <n v="0.9"/>
    <n v="42"/>
    <n v="40"/>
    <n v="44"/>
    <n v="0"/>
    <n v="85"/>
    <n v="81"/>
    <n v="90"/>
  </r>
  <r>
    <x v="138"/>
    <s v="NI"/>
    <s v="NIC"/>
    <n v="558"/>
    <x v="4"/>
    <x v="9"/>
    <n v="5021079"/>
    <n v="75"/>
    <n v="31"/>
    <n v="136"/>
    <n v="3800"/>
    <n v="1600"/>
    <n v="6800"/>
    <s v="predicted"/>
    <n v="8.6"/>
    <n v="6.1"/>
    <n v="12"/>
    <n v="430"/>
    <n v="300"/>
    <n v="580"/>
    <n v="0.18"/>
    <n v="0.13"/>
    <n v="0.24"/>
    <n v="9"/>
    <n v="6.3"/>
    <n v="12"/>
    <s v="VR"/>
    <x v="99"/>
    <n v="56"/>
    <n v="62"/>
    <n v="3000"/>
    <n v="2800"/>
    <n v="3100"/>
    <s v="Expert opinion"/>
    <n v="1.6"/>
    <n v="1.5"/>
    <n v="1.7"/>
    <n v="0.96"/>
    <n v="0.91"/>
    <n v="1"/>
    <n v="48"/>
    <n v="46"/>
    <n v="50"/>
    <n v="0"/>
    <n v="87"/>
    <n v="83"/>
    <n v="91"/>
  </r>
  <r>
    <x v="138"/>
    <s v="NI"/>
    <s v="NIC"/>
    <n v="558"/>
    <x v="4"/>
    <x v="10"/>
    <n v="5100920"/>
    <n v="71"/>
    <n v="30"/>
    <n v="128"/>
    <n v="3600"/>
    <n v="1500"/>
    <n v="6600"/>
    <s v="predicted"/>
    <n v="6.4"/>
    <n v="4.5"/>
    <n v="8.6999999999999993"/>
    <n v="330"/>
    <n v="230"/>
    <n v="440"/>
    <n v="0.2"/>
    <n v="0.14000000000000001"/>
    <n v="0.26"/>
    <n v="10"/>
    <n v="7.3"/>
    <n v="13"/>
    <s v="VR"/>
    <x v="171"/>
    <n v="53"/>
    <n v="58"/>
    <n v="2800"/>
    <n v="2700"/>
    <n v="3000"/>
    <s v="Expert opinion"/>
    <n v="1.9"/>
    <n v="1.7"/>
    <n v="2"/>
    <n v="1"/>
    <n v="0.97"/>
    <n v="1.1000000000000001"/>
    <n v="53"/>
    <n v="50"/>
    <n v="55"/>
    <n v="0"/>
    <n v="85"/>
    <n v="81"/>
    <n v="89"/>
  </r>
  <r>
    <x v="138"/>
    <s v="NI"/>
    <s v="NIC"/>
    <n v="558"/>
    <x v="4"/>
    <x v="11"/>
    <n v="5176685"/>
    <n v="66"/>
    <n v="28"/>
    <n v="121"/>
    <n v="3400"/>
    <n v="1500"/>
    <n v="6300"/>
    <s v="predicted"/>
    <n v="6.2"/>
    <n v="4.4000000000000004"/>
    <n v="8.3000000000000007"/>
    <n v="320"/>
    <n v="230"/>
    <n v="430"/>
    <n v="0.19"/>
    <n v="0.14000000000000001"/>
    <n v="0.25"/>
    <n v="10"/>
    <n v="7.3"/>
    <n v="13"/>
    <s v="VR"/>
    <x v="118"/>
    <n v="50"/>
    <n v="55"/>
    <n v="2700"/>
    <n v="2600"/>
    <n v="2800"/>
    <s v="Expert opinion"/>
    <n v="2"/>
    <n v="1.9"/>
    <n v="2.2000000000000002"/>
    <n v="1.1000000000000001"/>
    <n v="1"/>
    <n v="1.1000000000000001"/>
    <n v="55"/>
    <n v="52"/>
    <n v="58"/>
    <n v="0"/>
    <n v="90"/>
    <n v="87"/>
    <n v="95"/>
  </r>
  <r>
    <x v="138"/>
    <s v="NI"/>
    <s v="NIC"/>
    <n v="558"/>
    <x v="4"/>
    <x v="12"/>
    <n v="5248577"/>
    <n v="62"/>
    <n v="26"/>
    <n v="113"/>
    <n v="3300"/>
    <n v="1400"/>
    <n v="6000"/>
    <s v="predicted"/>
    <n v="5"/>
    <n v="3.6"/>
    <n v="6.6"/>
    <n v="260"/>
    <n v="190"/>
    <n v="350"/>
    <n v="0.19"/>
    <n v="0.14000000000000001"/>
    <n v="0.25"/>
    <n v="10"/>
    <n v="7.3"/>
    <n v="13"/>
    <s v="VR"/>
    <x v="46"/>
    <n v="47"/>
    <n v="51"/>
    <n v="2600"/>
    <n v="2500"/>
    <n v="2700"/>
    <s v="Expert opinion"/>
    <n v="2.2000000000000002"/>
    <n v="2"/>
    <n v="2.2999999999999998"/>
    <n v="1.1000000000000001"/>
    <n v="1"/>
    <n v="1.1000000000000001"/>
    <n v="56"/>
    <n v="53"/>
    <n v="58"/>
    <n v="0"/>
    <n v="81"/>
    <n v="78"/>
    <n v="85"/>
  </r>
  <r>
    <x v="138"/>
    <s v="NI"/>
    <s v="NIC"/>
    <n v="558"/>
    <x v="4"/>
    <x v="13"/>
    <n v="5317878"/>
    <n v="59"/>
    <n v="25"/>
    <n v="107"/>
    <n v="3100"/>
    <n v="1300"/>
    <n v="5700"/>
    <s v="predicted"/>
    <n v="5.8"/>
    <n v="4.3"/>
    <n v="7.6"/>
    <n v="310"/>
    <n v="230"/>
    <n v="400"/>
    <n v="0.19"/>
    <n v="0.14000000000000001"/>
    <n v="0.25"/>
    <n v="10"/>
    <n v="7.3"/>
    <n v="13"/>
    <s v="VR"/>
    <x v="104"/>
    <n v="45"/>
    <n v="49"/>
    <n v="2500"/>
    <n v="2400"/>
    <n v="2600"/>
    <s v="Expert opinion"/>
    <n v="2.2999999999999998"/>
    <n v="2.1"/>
    <n v="2.4"/>
    <n v="1.1000000000000001"/>
    <n v="1"/>
    <n v="1.1000000000000001"/>
    <n v="56"/>
    <n v="53"/>
    <n v="58"/>
    <n v="0"/>
    <n v="92"/>
    <n v="88"/>
    <n v="96"/>
  </r>
  <r>
    <x v="138"/>
    <s v="NI"/>
    <s v="NIC"/>
    <n v="558"/>
    <x v="4"/>
    <x v="14"/>
    <n v="5386299"/>
    <n v="56"/>
    <n v="24"/>
    <n v="103"/>
    <n v="3000"/>
    <n v="1300"/>
    <n v="5500"/>
    <s v="predicted"/>
    <n v="5.3"/>
    <n v="3.9"/>
    <n v="6.9"/>
    <n v="280"/>
    <n v="210"/>
    <n v="370"/>
    <n v="0.17"/>
    <n v="0.12"/>
    <n v="0.23"/>
    <n v="9"/>
    <n v="6.3"/>
    <n v="12"/>
    <s v="VR"/>
    <x v="105"/>
    <n v="43"/>
    <n v="48"/>
    <n v="2400"/>
    <n v="2300"/>
    <n v="2600"/>
    <s v="Expert opinion"/>
    <n v="2.2999999999999998"/>
    <n v="2.2000000000000002"/>
    <n v="2.5"/>
    <n v="1"/>
    <n v="1"/>
    <n v="1.1000000000000001"/>
    <n v="56"/>
    <n v="54"/>
    <n v="59"/>
    <n v="0"/>
    <n v="92"/>
    <n v="87"/>
    <n v="96"/>
  </r>
  <r>
    <x v="138"/>
    <s v="NI"/>
    <s v="NIC"/>
    <n v="558"/>
    <x v="4"/>
    <x v="15"/>
    <n v="5455219"/>
    <n v="54"/>
    <n v="22"/>
    <n v="100"/>
    <n v="3000"/>
    <n v="1200"/>
    <n v="5500"/>
    <s v="predicted"/>
    <n v="5.4"/>
    <n v="4.0999999999999996"/>
    <n v="6.9"/>
    <n v="300"/>
    <n v="220"/>
    <n v="380"/>
    <n v="0.16"/>
    <n v="0.11"/>
    <n v="0.22"/>
    <n v="9"/>
    <n v="6.3"/>
    <n v="12"/>
    <s v="VR"/>
    <x v="49"/>
    <n v="42"/>
    <n v="46"/>
    <n v="2400"/>
    <n v="2300"/>
    <n v="2500"/>
    <s v="Expert opinion"/>
    <n v="2.5"/>
    <n v="2.2999999999999998"/>
    <n v="2.7"/>
    <n v="1.1000000000000001"/>
    <n v="1"/>
    <n v="1.1000000000000001"/>
    <n v="59"/>
    <n v="56"/>
    <n v="63"/>
    <n v="0"/>
    <n v="80"/>
    <n v="75"/>
    <n v="83"/>
  </r>
  <r>
    <x v="138"/>
    <s v="NI"/>
    <s v="NIC"/>
    <n v="558"/>
    <x v="4"/>
    <x v="16"/>
    <n v="5524927"/>
    <n v="54"/>
    <n v="23"/>
    <n v="100"/>
    <n v="3000"/>
    <n v="1300"/>
    <n v="5500"/>
    <s v="predicted"/>
    <n v="4.3"/>
    <n v="3.2"/>
    <n v="5.6"/>
    <n v="240"/>
    <n v="180"/>
    <n v="310"/>
    <n v="0.2"/>
    <n v="0.15"/>
    <n v="0.26"/>
    <n v="11"/>
    <n v="8.1999999999999993"/>
    <n v="14"/>
    <s v="VR"/>
    <x v="49"/>
    <n v="42"/>
    <n v="46"/>
    <n v="2400"/>
    <n v="2300"/>
    <n v="2500"/>
    <s v="Expert opinion"/>
    <n v="2.6"/>
    <n v="2.5"/>
    <n v="2.8"/>
    <n v="1.2"/>
    <n v="1.1000000000000001"/>
    <n v="1.2"/>
    <n v="64"/>
    <n v="60"/>
    <n v="67"/>
    <n v="0"/>
    <n v="83"/>
    <n v="79"/>
    <n v="86"/>
  </r>
  <r>
    <x v="138"/>
    <s v="NI"/>
    <s v="NIC"/>
    <n v="558"/>
    <x v="4"/>
    <x v="17"/>
    <n v="5595533"/>
    <n v="56"/>
    <n v="24"/>
    <n v="101"/>
    <n v="3100"/>
    <n v="1300"/>
    <n v="5700"/>
    <s v="predicted"/>
    <n v="4.0999999999999996"/>
    <n v="3.1"/>
    <n v="5.2"/>
    <n v="230"/>
    <n v="170"/>
    <n v="290"/>
    <n v="0.2"/>
    <n v="0.15"/>
    <n v="0.25"/>
    <n v="11"/>
    <n v="8.1999999999999993"/>
    <n v="14"/>
    <s v="VR"/>
    <x v="49"/>
    <n v="43"/>
    <n v="47"/>
    <n v="2500"/>
    <n v="2400"/>
    <n v="2600"/>
    <s v="Expert opinion"/>
    <n v="2.9"/>
    <n v="2.6"/>
    <n v="3.1"/>
    <n v="1.3"/>
    <n v="1.2"/>
    <n v="1.4"/>
    <n v="71"/>
    <n v="67"/>
    <n v="78"/>
    <n v="0"/>
    <n v="93"/>
    <n v="88"/>
    <n v="97"/>
  </r>
  <r>
    <x v="138"/>
    <s v="NI"/>
    <s v="NIC"/>
    <n v="558"/>
    <x v="4"/>
    <x v="18"/>
    <n v="5667983"/>
    <n v="58"/>
    <n v="25"/>
    <n v="105"/>
    <n v="3300"/>
    <n v="1400"/>
    <n v="5900"/>
    <s v="predicted"/>
    <n v="3.3"/>
    <n v="2.5"/>
    <n v="4.2"/>
    <n v="190"/>
    <n v="140"/>
    <n v="240"/>
    <n v="0.23"/>
    <n v="0.18"/>
    <n v="0.28999999999999998"/>
    <n v="13"/>
    <n v="10"/>
    <n v="16"/>
    <s v="VR"/>
    <x v="178"/>
    <n v="44"/>
    <n v="48"/>
    <n v="2600"/>
    <n v="2500"/>
    <n v="2700"/>
    <s v="Expert opinion"/>
    <n v="3.1"/>
    <n v="2.8"/>
    <n v="3.4"/>
    <n v="1.4"/>
    <n v="1.3"/>
    <n v="1.6"/>
    <n v="81"/>
    <n v="75"/>
    <n v="88"/>
    <n v="0"/>
    <n v="90"/>
    <n v="85"/>
    <n v="94"/>
  </r>
  <r>
    <x v="138"/>
    <s v="NI"/>
    <s v="NIC"/>
    <n v="558"/>
    <x v="4"/>
    <x v="19"/>
    <n v="5743329"/>
    <n v="61"/>
    <n v="27"/>
    <n v="109"/>
    <n v="3500"/>
    <n v="1500"/>
    <n v="6200"/>
    <s v="predicted"/>
    <n v="3.3"/>
    <n v="2.5"/>
    <n v="4.2"/>
    <n v="190"/>
    <n v="140"/>
    <n v="240"/>
    <n v="0.26"/>
    <n v="0.21"/>
    <n v="0.32"/>
    <n v="15"/>
    <n v="12"/>
    <n v="19"/>
    <s v="VR"/>
    <x v="104"/>
    <n v="46"/>
    <n v="50"/>
    <n v="2700"/>
    <n v="2600"/>
    <n v="2900"/>
    <s v="Expert opinion"/>
    <n v="3.4"/>
    <n v="3"/>
    <n v="3.7"/>
    <n v="1.6"/>
    <n v="1.5"/>
    <n v="1.7"/>
    <n v="92"/>
    <n v="83"/>
    <n v="99"/>
    <n v="0"/>
    <n v="84"/>
    <n v="79"/>
    <n v="87"/>
  </r>
  <r>
    <x v="138"/>
    <s v="NI"/>
    <s v="NIC"/>
    <n v="558"/>
    <x v="4"/>
    <x v="20"/>
    <n v="5822209"/>
    <n v="63"/>
    <n v="28"/>
    <n v="113"/>
    <n v="3700"/>
    <n v="1600"/>
    <n v="6600"/>
    <s v="predicted"/>
    <n v="4.5999999999999996"/>
    <n v="3.5"/>
    <n v="5.8"/>
    <n v="270"/>
    <n v="200"/>
    <n v="340"/>
    <n v="0.26"/>
    <n v="0.2"/>
    <n v="0.33"/>
    <n v="15"/>
    <n v="11"/>
    <n v="19"/>
    <s v="VR"/>
    <x v="46"/>
    <n v="47"/>
    <n v="52"/>
    <n v="2900"/>
    <n v="2700"/>
    <n v="3000"/>
    <s v="Expert opinion"/>
    <n v="3.5"/>
    <n v="3.2"/>
    <n v="3.9"/>
    <n v="1.8"/>
    <n v="1.6"/>
    <n v="1.9"/>
    <n v="100"/>
    <n v="92"/>
    <n v="110"/>
    <n v="0"/>
    <n v="85"/>
    <n v="80"/>
    <n v="89"/>
  </r>
  <r>
    <x v="138"/>
    <s v="NI"/>
    <s v="NIC"/>
    <n v="558"/>
    <x v="4"/>
    <x v="21"/>
    <n v="5905146"/>
    <n v="66"/>
    <n v="29"/>
    <n v="118"/>
    <n v="3900"/>
    <n v="1700"/>
    <n v="7000"/>
    <s v="predicted"/>
    <n v="3.6"/>
    <n v="2.8"/>
    <n v="4.5999999999999996"/>
    <n v="210"/>
    <n v="160"/>
    <n v="270"/>
    <n v="0.28999999999999998"/>
    <n v="0.21"/>
    <n v="0.37"/>
    <n v="17"/>
    <n v="13"/>
    <n v="22"/>
    <s v="VR"/>
    <x v="118"/>
    <n v="49"/>
    <n v="55"/>
    <n v="3000"/>
    <n v="2900"/>
    <n v="3200"/>
    <s v="Expert opinion"/>
    <n v="3.6"/>
    <n v="3.3"/>
    <n v="4"/>
    <n v="1.9"/>
    <n v="1.7"/>
    <n v="2"/>
    <n v="110"/>
    <n v="100"/>
    <n v="120"/>
    <n v="0"/>
    <n v="88"/>
    <n v="83"/>
    <n v="94"/>
  </r>
  <r>
    <x v="138"/>
    <s v="NI"/>
    <s v="NIC"/>
    <n v="558"/>
    <x v="4"/>
    <x v="22"/>
    <n v="5991733"/>
    <n v="67"/>
    <n v="28"/>
    <n v="122"/>
    <n v="4000"/>
    <n v="1700"/>
    <n v="7300"/>
    <s v="predicted"/>
    <n v="2.9"/>
    <n v="2.2000000000000002"/>
    <n v="3.8"/>
    <n v="180"/>
    <n v="130"/>
    <n v="230"/>
    <n v="0.28000000000000003"/>
    <n v="0.21"/>
    <n v="0.37"/>
    <n v="17"/>
    <n v="13"/>
    <n v="22"/>
    <s v="VR imputed"/>
    <x v="244"/>
    <n v="50"/>
    <n v="57"/>
    <n v="3200"/>
    <n v="3000"/>
    <n v="3400"/>
    <s v="Expert opinion"/>
    <n v="3.4"/>
    <n v="3.1"/>
    <n v="3.8"/>
    <n v="1.8"/>
    <n v="1.7"/>
    <n v="1.9"/>
    <n v="110"/>
    <n v="100"/>
    <n v="120"/>
    <n v="0"/>
    <n v="87"/>
    <n v="81"/>
    <n v="94"/>
  </r>
  <r>
    <x v="138"/>
    <s v="NI"/>
    <s v="NIC"/>
    <n v="558"/>
    <x v="4"/>
    <x v="23"/>
    <n v="6080478"/>
    <n v="68"/>
    <n v="28"/>
    <n v="126"/>
    <n v="4100"/>
    <n v="1700"/>
    <n v="7700"/>
    <s v="predicted"/>
    <n v="2.7"/>
    <n v="2"/>
    <n v="3.5"/>
    <n v="160"/>
    <n v="120"/>
    <n v="210"/>
    <n v="0.26"/>
    <n v="0.18"/>
    <n v="0.36"/>
    <n v="16"/>
    <n v="11"/>
    <n v="22"/>
    <s v="VR imputed"/>
    <x v="101"/>
    <n v="51"/>
    <n v="60"/>
    <n v="3400"/>
    <n v="3100"/>
    <n v="3600"/>
    <s v="Expert opinion"/>
    <n v="3.3"/>
    <n v="3"/>
    <n v="3.7"/>
    <n v="1.8"/>
    <n v="1.7"/>
    <n v="1.9"/>
    <n v="110"/>
    <n v="100"/>
    <n v="120"/>
    <n v="0"/>
    <n v="87"/>
    <n v="81"/>
    <n v="96"/>
  </r>
  <r>
    <x v="139"/>
    <s v="NE"/>
    <s v="NER"/>
    <n v="562"/>
    <x v="2"/>
    <x v="0"/>
    <n v="7753907"/>
    <n v="834"/>
    <n v="382"/>
    <n v="1458"/>
    <n v="65000"/>
    <n v="30000"/>
    <n v="110000"/>
    <s v="predicted"/>
    <n v="132"/>
    <n v="93"/>
    <n v="164"/>
    <n v="10000"/>
    <n v="7200"/>
    <n v="13000"/>
    <n v="3.6"/>
    <n v="3"/>
    <n v="4.3"/>
    <n v="280"/>
    <n v="230"/>
    <n v="330"/>
    <s v="Indirect"/>
    <x v="648"/>
    <n v="329"/>
    <n v="408"/>
    <n v="28000"/>
    <n v="26000"/>
    <n v="32000"/>
    <s v="Mortality"/>
    <n v="1.5"/>
    <n v="1.1000000000000001"/>
    <n v="1.9"/>
    <n v="5.3"/>
    <n v="4"/>
    <n v="6.6"/>
    <n v="410"/>
    <n v="310"/>
    <n v="510"/>
    <n v="0"/>
    <n v="18"/>
    <n v="16"/>
    <n v="20"/>
  </r>
  <r>
    <x v="139"/>
    <s v="NE"/>
    <s v="NER"/>
    <n v="562"/>
    <x v="2"/>
    <x v="1"/>
    <n v="8004058"/>
    <n v="799"/>
    <n v="366"/>
    <n v="1396"/>
    <n v="64000"/>
    <n v="29000"/>
    <n v="110000"/>
    <s v="predicted"/>
    <n v="129"/>
    <n v="91"/>
    <n v="156"/>
    <n v="10000"/>
    <n v="7300"/>
    <n v="13000"/>
    <n v="4.5"/>
    <n v="3.7"/>
    <n v="5.3"/>
    <n v="360"/>
    <n v="300"/>
    <n v="430"/>
    <s v="Indirect"/>
    <x v="649"/>
    <n v="321"/>
    <n v="382"/>
    <n v="28000"/>
    <n v="26000"/>
    <n v="31000"/>
    <s v="Mortality"/>
    <n v="1.9"/>
    <n v="1.4"/>
    <n v="2.4"/>
    <n v="6.5"/>
    <n v="4.9000000000000004"/>
    <n v="8.1"/>
    <n v="520"/>
    <n v="400"/>
    <n v="650"/>
    <n v="0"/>
    <n v="0"/>
    <n v="0"/>
    <n v="0"/>
  </r>
  <r>
    <x v="139"/>
    <s v="NE"/>
    <s v="NER"/>
    <n v="562"/>
    <x v="2"/>
    <x v="2"/>
    <n v="8270248"/>
    <n v="756"/>
    <n v="347"/>
    <n v="1321"/>
    <n v="63000"/>
    <n v="29000"/>
    <n v="110000"/>
    <s v="predicted"/>
    <n v="123"/>
    <n v="87"/>
    <n v="146"/>
    <n v="10000"/>
    <n v="7200"/>
    <n v="12000"/>
    <n v="5.4"/>
    <n v="4.5"/>
    <n v="6.5"/>
    <n v="450"/>
    <n v="370"/>
    <n v="540"/>
    <s v="Indirect"/>
    <x v="211"/>
    <n v="306"/>
    <n v="356"/>
    <n v="27000"/>
    <n v="25000"/>
    <n v="29000"/>
    <s v="Mortality"/>
    <n v="2.4"/>
    <n v="1.9"/>
    <n v="3"/>
    <n v="7.8"/>
    <n v="6"/>
    <n v="9.6"/>
    <n v="640"/>
    <n v="500"/>
    <n v="790"/>
    <n v="0"/>
    <n v="0"/>
    <n v="0"/>
    <n v="0"/>
  </r>
  <r>
    <x v="139"/>
    <s v="NE"/>
    <s v="NER"/>
    <n v="562"/>
    <x v="2"/>
    <x v="3"/>
    <n v="8552812"/>
    <n v="710"/>
    <n v="326"/>
    <n v="1241"/>
    <n v="61000"/>
    <n v="28000"/>
    <n v="110000"/>
    <s v="predicted"/>
    <n v="116"/>
    <n v="83"/>
    <n v="134"/>
    <n v="9900"/>
    <n v="7100"/>
    <n v="12000"/>
    <n v="6.5"/>
    <n v="5.3"/>
    <n v="7.8"/>
    <n v="550"/>
    <n v="450"/>
    <n v="670"/>
    <s v="Indirect"/>
    <x v="79"/>
    <n v="290"/>
    <n v="332"/>
    <n v="26000"/>
    <n v="25000"/>
    <n v="28000"/>
    <s v="Mortality"/>
    <n v="3"/>
    <n v="2.6"/>
    <n v="3.4"/>
    <n v="9.1999999999999993"/>
    <n v="7.3"/>
    <n v="9.3000000000000007"/>
    <n v="790"/>
    <n v="620"/>
    <n v="790"/>
    <n v="0"/>
    <n v="2.4"/>
    <n v="2.2000000000000002"/>
    <n v="2.5"/>
  </r>
  <r>
    <x v="139"/>
    <s v="NE"/>
    <s v="NER"/>
    <n v="562"/>
    <x v="2"/>
    <x v="4"/>
    <n v="8851763"/>
    <n v="660"/>
    <n v="303"/>
    <n v="1152"/>
    <n v="58000"/>
    <n v="27000"/>
    <n v="100000"/>
    <s v="predicted"/>
    <n v="108"/>
    <n v="79"/>
    <n v="124"/>
    <n v="9600"/>
    <n v="7000"/>
    <n v="11000"/>
    <n v="7.5"/>
    <n v="6"/>
    <n v="9.1"/>
    <n v="660"/>
    <n v="530"/>
    <n v="800"/>
    <s v="Indirect"/>
    <x v="283"/>
    <n v="268"/>
    <n v="313"/>
    <n v="26000"/>
    <n v="24000"/>
    <n v="28000"/>
    <s v="Mortality"/>
    <n v="3.7"/>
    <n v="3.2"/>
    <n v="4.2"/>
    <n v="11"/>
    <n v="8.6999999999999993"/>
    <n v="11"/>
    <n v="940"/>
    <n v="770"/>
    <n v="970"/>
    <n v="0"/>
    <n v="15"/>
    <n v="14"/>
    <n v="16"/>
  </r>
  <r>
    <x v="139"/>
    <s v="NE"/>
    <s v="NER"/>
    <n v="562"/>
    <x v="2"/>
    <x v="5"/>
    <n v="9167078"/>
    <n v="608"/>
    <n v="279"/>
    <n v="1063"/>
    <n v="56000"/>
    <n v="26000"/>
    <n v="97000"/>
    <s v="predicted"/>
    <n v="99"/>
    <n v="73"/>
    <n v="115"/>
    <n v="9100"/>
    <n v="6700"/>
    <n v="11000"/>
    <n v="8.4"/>
    <n v="6.7"/>
    <n v="10"/>
    <n v="770"/>
    <n v="620"/>
    <n v="950"/>
    <s v="Indirect"/>
    <x v="337"/>
    <n v="247"/>
    <n v="297"/>
    <n v="25000"/>
    <n v="23000"/>
    <n v="27000"/>
    <s v="Mortality"/>
    <n v="4.5"/>
    <n v="3.9"/>
    <n v="5.0999999999999996"/>
    <n v="12"/>
    <n v="10"/>
    <n v="13"/>
    <n v="1100"/>
    <n v="930"/>
    <n v="1200"/>
    <n v="0"/>
    <n v="8"/>
    <n v="7.3"/>
    <n v="8.6999999999999993"/>
  </r>
  <r>
    <x v="139"/>
    <s v="NE"/>
    <s v="NER"/>
    <n v="562"/>
    <x v="2"/>
    <x v="6"/>
    <n v="9499605"/>
    <n v="557"/>
    <n v="257"/>
    <n v="969"/>
    <n v="53000"/>
    <n v="24000"/>
    <n v="92000"/>
    <s v="predicted"/>
    <n v="91"/>
    <n v="68"/>
    <n v="104"/>
    <n v="8600"/>
    <n v="6400"/>
    <n v="9900"/>
    <n v="9.3000000000000007"/>
    <n v="7.4"/>
    <n v="11"/>
    <n v="880"/>
    <n v="700"/>
    <n v="1100"/>
    <s v="Indirect"/>
    <x v="577"/>
    <n v="231"/>
    <n v="276"/>
    <n v="24000"/>
    <n v="22000"/>
    <n v="26000"/>
    <s v="Mortality"/>
    <n v="5.3"/>
    <n v="4.5999999999999996"/>
    <n v="6.1"/>
    <n v="13"/>
    <n v="12"/>
    <n v="15"/>
    <n v="1300"/>
    <n v="1100"/>
    <n v="1400"/>
    <n v="0"/>
    <n v="0"/>
    <n v="0"/>
    <n v="0"/>
  </r>
  <r>
    <x v="139"/>
    <s v="NE"/>
    <s v="NER"/>
    <n v="562"/>
    <x v="2"/>
    <x v="7"/>
    <n v="9849621"/>
    <n v="506"/>
    <n v="237"/>
    <n v="875"/>
    <n v="50000"/>
    <n v="23000"/>
    <n v="86000"/>
    <s v="predicted"/>
    <n v="82"/>
    <n v="62"/>
    <n v="94"/>
    <n v="8100"/>
    <n v="6100"/>
    <n v="9300"/>
    <n v="10"/>
    <n v="7.8"/>
    <n v="12"/>
    <n v="980"/>
    <n v="770"/>
    <n v="1200"/>
    <s v="Indirect"/>
    <x v="215"/>
    <n v="217"/>
    <n v="256"/>
    <n v="23000"/>
    <n v="21000"/>
    <n v="25000"/>
    <s v="Mortality"/>
    <n v="6.3"/>
    <n v="5.4"/>
    <n v="7.2"/>
    <n v="15"/>
    <n v="13"/>
    <n v="17"/>
    <n v="1400"/>
    <n v="1300"/>
    <n v="1600"/>
    <n v="0"/>
    <n v="17"/>
    <n v="16"/>
    <n v="19"/>
  </r>
  <r>
    <x v="139"/>
    <s v="NE"/>
    <s v="NER"/>
    <n v="562"/>
    <x v="2"/>
    <x v="8"/>
    <n v="10215806"/>
    <n v="460"/>
    <n v="219"/>
    <n v="788"/>
    <n v="47000"/>
    <n v="22000"/>
    <n v="81000"/>
    <s v="predicted"/>
    <n v="74"/>
    <n v="55"/>
    <n v="86"/>
    <n v="7500"/>
    <n v="5600"/>
    <n v="8800"/>
    <n v="10"/>
    <n v="8.1999999999999993"/>
    <n v="13"/>
    <n v="1100"/>
    <n v="830"/>
    <n v="1300"/>
    <s v="Indirect"/>
    <x v="410"/>
    <n v="203"/>
    <n v="234"/>
    <n v="22000"/>
    <n v="21000"/>
    <n v="24000"/>
    <s v="Mortality"/>
    <n v="7.2"/>
    <n v="6.2"/>
    <n v="8.1999999999999993"/>
    <n v="16"/>
    <n v="15"/>
    <n v="19"/>
    <n v="1600"/>
    <n v="1500"/>
    <n v="1900"/>
    <n v="0"/>
    <n v="23"/>
    <n v="21"/>
    <n v="24"/>
  </r>
  <r>
    <x v="139"/>
    <s v="NE"/>
    <s v="NER"/>
    <n v="562"/>
    <x v="2"/>
    <x v="9"/>
    <n v="10596258"/>
    <n v="419"/>
    <n v="201"/>
    <n v="714"/>
    <n v="44000"/>
    <n v="21000"/>
    <n v="76000"/>
    <s v="predicted"/>
    <n v="66"/>
    <n v="48"/>
    <n v="79"/>
    <n v="7000"/>
    <n v="5100"/>
    <n v="8300"/>
    <n v="11"/>
    <n v="8.1999999999999993"/>
    <n v="13"/>
    <n v="1100"/>
    <n v="870"/>
    <n v="1400"/>
    <s v="Indirect"/>
    <x v="516"/>
    <n v="189"/>
    <n v="218"/>
    <n v="22000"/>
    <n v="20000"/>
    <n v="23000"/>
    <s v="Mortality"/>
    <n v="8.1"/>
    <n v="7"/>
    <n v="9.3000000000000007"/>
    <n v="17"/>
    <n v="16"/>
    <n v="20"/>
    <n v="1800"/>
    <n v="1700"/>
    <n v="2100"/>
    <n v="0"/>
    <n v="18"/>
    <n v="17"/>
    <n v="19"/>
  </r>
  <r>
    <x v="139"/>
    <s v="NE"/>
    <s v="NER"/>
    <n v="562"/>
    <x v="2"/>
    <x v="10"/>
    <n v="10989815"/>
    <n v="381"/>
    <n v="185"/>
    <n v="646"/>
    <n v="42000"/>
    <n v="20000"/>
    <n v="71000"/>
    <s v="predicted"/>
    <n v="59"/>
    <n v="43"/>
    <n v="69"/>
    <n v="6500"/>
    <n v="4700"/>
    <n v="7600"/>
    <n v="11"/>
    <n v="8.1999999999999993"/>
    <n v="13"/>
    <n v="1200"/>
    <n v="900"/>
    <n v="1500"/>
    <s v="Indirect"/>
    <x v="1"/>
    <n v="177"/>
    <n v="204"/>
    <n v="21000"/>
    <n v="19000"/>
    <n v="22000"/>
    <s v="Mortality"/>
    <n v="9"/>
    <n v="7.7"/>
    <n v="10"/>
    <n v="17"/>
    <n v="17"/>
    <n v="21"/>
    <n v="1900"/>
    <n v="1800"/>
    <n v="2300"/>
    <n v="0"/>
    <n v="22"/>
    <n v="21"/>
    <n v="24"/>
  </r>
  <r>
    <x v="139"/>
    <s v="NE"/>
    <s v="NER"/>
    <n v="562"/>
    <x v="2"/>
    <x v="11"/>
    <n v="11396434"/>
    <n v="348"/>
    <n v="172"/>
    <n v="586"/>
    <n v="40000"/>
    <n v="20000"/>
    <n v="67000"/>
    <s v="predicted"/>
    <n v="52"/>
    <n v="38"/>
    <n v="62"/>
    <n v="6000"/>
    <n v="4300"/>
    <n v="7000"/>
    <n v="10"/>
    <n v="7.9"/>
    <n v="13"/>
    <n v="1200"/>
    <n v="900"/>
    <n v="1500"/>
    <s v="Indirect"/>
    <x v="227"/>
    <n v="165"/>
    <n v="190"/>
    <n v="20000"/>
    <n v="19000"/>
    <n v="22000"/>
    <s v="Mortality"/>
    <n v="9.6999999999999993"/>
    <n v="7.2"/>
    <n v="12"/>
    <n v="17"/>
    <n v="13"/>
    <n v="22"/>
    <n v="2000"/>
    <n v="1500"/>
    <n v="2500"/>
    <n v="0"/>
    <n v="25"/>
    <n v="24"/>
    <n v="27"/>
  </r>
  <r>
    <x v="139"/>
    <s v="NE"/>
    <s v="NER"/>
    <n v="562"/>
    <x v="2"/>
    <x v="12"/>
    <n v="11817297"/>
    <n v="319"/>
    <n v="160"/>
    <n v="532"/>
    <n v="38000"/>
    <n v="19000"/>
    <n v="63000"/>
    <s v="predicted"/>
    <n v="47"/>
    <n v="33"/>
    <n v="55"/>
    <n v="5500"/>
    <n v="3900"/>
    <n v="6500"/>
    <n v="9.9"/>
    <n v="7.5"/>
    <n v="13"/>
    <n v="1200"/>
    <n v="890"/>
    <n v="1500"/>
    <s v="Indirect"/>
    <x v="229"/>
    <n v="157"/>
    <n v="178"/>
    <n v="20000"/>
    <n v="19000"/>
    <n v="21000"/>
    <s v="Mortality"/>
    <n v="10"/>
    <n v="7.6"/>
    <n v="13"/>
    <n v="17"/>
    <n v="12"/>
    <n v="22"/>
    <n v="2000"/>
    <n v="1500"/>
    <n v="2600"/>
    <n v="0"/>
    <n v="26"/>
    <n v="25"/>
    <n v="28"/>
  </r>
  <r>
    <x v="139"/>
    <s v="NE"/>
    <s v="NER"/>
    <n v="562"/>
    <x v="2"/>
    <x v="13"/>
    <n v="12254040"/>
    <n v="294"/>
    <n v="150"/>
    <n v="486"/>
    <n v="36000"/>
    <n v="18000"/>
    <n v="60000"/>
    <s v="predicted"/>
    <n v="42"/>
    <n v="30"/>
    <n v="49"/>
    <n v="5100"/>
    <n v="3600"/>
    <n v="6000"/>
    <n v="9.3000000000000007"/>
    <n v="7"/>
    <n v="12"/>
    <n v="1100"/>
    <n v="860"/>
    <n v="1500"/>
    <s v="Indirect"/>
    <x v="300"/>
    <n v="149"/>
    <n v="168"/>
    <n v="19000"/>
    <n v="18000"/>
    <n v="21000"/>
    <s v="Mortality"/>
    <n v="11"/>
    <n v="7.7"/>
    <n v="14"/>
    <n v="17"/>
    <n v="12"/>
    <n v="22"/>
    <n v="2100"/>
    <n v="1500"/>
    <n v="2700"/>
    <n v="0"/>
    <n v="36"/>
    <n v="34"/>
    <n v="39"/>
  </r>
  <r>
    <x v="139"/>
    <s v="NE"/>
    <s v="NER"/>
    <n v="562"/>
    <x v="2"/>
    <x v="14"/>
    <n v="12708897"/>
    <n v="270"/>
    <n v="139"/>
    <n v="444"/>
    <n v="34000"/>
    <n v="18000"/>
    <n v="56000"/>
    <s v="predicted"/>
    <n v="38"/>
    <n v="26"/>
    <n v="44"/>
    <n v="4800"/>
    <n v="3300"/>
    <n v="5600"/>
    <n v="8.5"/>
    <n v="6.4"/>
    <n v="11"/>
    <n v="1100"/>
    <n v="820"/>
    <n v="1400"/>
    <s v="Indirect"/>
    <x v="304"/>
    <n v="141"/>
    <n v="162"/>
    <n v="19000"/>
    <n v="18000"/>
    <n v="21000"/>
    <s v="Mortality"/>
    <n v="11"/>
    <n v="7.8"/>
    <n v="14"/>
    <n v="16"/>
    <n v="11"/>
    <n v="21"/>
    <n v="2100"/>
    <n v="1500"/>
    <n v="2700"/>
    <n v="0"/>
    <n v="36"/>
    <n v="33"/>
    <n v="38"/>
  </r>
  <r>
    <x v="139"/>
    <s v="NE"/>
    <s v="NER"/>
    <n v="562"/>
    <x v="2"/>
    <x v="15"/>
    <n v="13183798"/>
    <n v="250"/>
    <n v="130"/>
    <n v="409"/>
    <n v="33000"/>
    <n v="17000"/>
    <n v="54000"/>
    <s v="predicted"/>
    <n v="34"/>
    <n v="23"/>
    <n v="40"/>
    <n v="4500"/>
    <n v="3100"/>
    <n v="5200"/>
    <n v="7.6"/>
    <n v="5.8"/>
    <n v="9.6999999999999993"/>
    <n v="1000"/>
    <n v="760"/>
    <n v="1300"/>
    <s v="Indirect"/>
    <x v="308"/>
    <n v="133"/>
    <n v="154"/>
    <n v="19000"/>
    <n v="18000"/>
    <n v="20000"/>
    <s v="Mortality"/>
    <n v="11"/>
    <n v="7.8"/>
    <n v="14"/>
    <n v="15"/>
    <n v="11"/>
    <n v="20"/>
    <n v="2000"/>
    <n v="1400"/>
    <n v="2600"/>
    <n v="0"/>
    <n v="42"/>
    <n v="39"/>
    <n v="45"/>
  </r>
  <r>
    <x v="139"/>
    <s v="NE"/>
    <s v="NER"/>
    <n v="562"/>
    <x v="2"/>
    <x v="16"/>
    <n v="13679705"/>
    <n v="232"/>
    <n v="122"/>
    <n v="376"/>
    <n v="32000"/>
    <n v="17000"/>
    <n v="51000"/>
    <s v="predicted"/>
    <n v="30"/>
    <n v="21"/>
    <n v="36"/>
    <n v="4200"/>
    <n v="2800"/>
    <n v="5000"/>
    <n v="6.6"/>
    <n v="5"/>
    <n v="8.4"/>
    <n v="900"/>
    <n v="690"/>
    <n v="1100"/>
    <s v="Indirect"/>
    <x v="441"/>
    <n v="127"/>
    <n v="144"/>
    <n v="19000"/>
    <n v="17000"/>
    <n v="20000"/>
    <s v="Mortality"/>
    <n v="11"/>
    <n v="7.7"/>
    <n v="14"/>
    <n v="14"/>
    <n v="10"/>
    <n v="19"/>
    <n v="2000"/>
    <n v="1400"/>
    <n v="2500"/>
    <n v="0"/>
    <n v="46"/>
    <n v="43"/>
    <n v="49"/>
  </r>
  <r>
    <x v="139"/>
    <s v="NE"/>
    <s v="NER"/>
    <n v="562"/>
    <x v="2"/>
    <x v="17"/>
    <n v="14197289"/>
    <n v="215"/>
    <n v="114"/>
    <n v="347"/>
    <n v="31000"/>
    <n v="16000"/>
    <n v="49000"/>
    <s v="predicted"/>
    <n v="27"/>
    <n v="19"/>
    <n v="34"/>
    <n v="3900"/>
    <n v="2700"/>
    <n v="4800"/>
    <n v="5.7"/>
    <n v="4.4000000000000004"/>
    <n v="7.2"/>
    <n v="810"/>
    <n v="620"/>
    <n v="1000"/>
    <s v="Indirect"/>
    <x v="369"/>
    <n v="121"/>
    <n v="137"/>
    <n v="18000"/>
    <n v="17000"/>
    <n v="19000"/>
    <s v="Mortality"/>
    <n v="10"/>
    <n v="7.5"/>
    <n v="13"/>
    <n v="13"/>
    <n v="9.5"/>
    <n v="17"/>
    <n v="1900"/>
    <n v="1300"/>
    <n v="2400"/>
    <n v="0"/>
    <n v="51"/>
    <n v="48"/>
    <n v="54"/>
  </r>
  <r>
    <x v="139"/>
    <s v="NE"/>
    <s v="NER"/>
    <n v="562"/>
    <x v="2"/>
    <x v="18"/>
    <n v="14737895"/>
    <n v="201"/>
    <n v="108"/>
    <n v="323"/>
    <n v="30000"/>
    <n v="16000"/>
    <n v="48000"/>
    <s v="predicted"/>
    <n v="25"/>
    <n v="17"/>
    <n v="32"/>
    <n v="3700"/>
    <n v="2500"/>
    <n v="4600"/>
    <n v="5"/>
    <n v="3.8"/>
    <n v="6.3"/>
    <n v="740"/>
    <n v="570"/>
    <n v="930"/>
    <s v="Indirect"/>
    <x v="238"/>
    <n v="116"/>
    <n v="132"/>
    <n v="18000"/>
    <n v="17000"/>
    <n v="19000"/>
    <s v="Mortality"/>
    <n v="9.9"/>
    <n v="8.5"/>
    <n v="11"/>
    <n v="12"/>
    <n v="12"/>
    <n v="15"/>
    <n v="1800"/>
    <n v="1800"/>
    <n v="2300"/>
    <n v="0"/>
    <n v="51"/>
    <n v="47"/>
    <n v="54"/>
  </r>
  <r>
    <x v="139"/>
    <s v="NE"/>
    <s v="NER"/>
    <n v="562"/>
    <x v="2"/>
    <x v="19"/>
    <n v="15302948"/>
    <n v="189"/>
    <n v="101"/>
    <n v="304"/>
    <n v="29000"/>
    <n v="15000"/>
    <n v="47000"/>
    <s v="predicted"/>
    <n v="23"/>
    <n v="16"/>
    <n v="30"/>
    <n v="3500"/>
    <n v="2400"/>
    <n v="4500"/>
    <n v="4.0999999999999996"/>
    <n v="3.2"/>
    <n v="5.0999999999999996"/>
    <n v="630"/>
    <n v="490"/>
    <n v="770"/>
    <s v="Indirect"/>
    <x v="446"/>
    <n v="111"/>
    <n v="127"/>
    <n v="18000"/>
    <n v="17000"/>
    <n v="19000"/>
    <s v="Mortality"/>
    <n v="9.3000000000000007"/>
    <n v="8"/>
    <n v="11"/>
    <n v="11"/>
    <n v="11"/>
    <n v="14"/>
    <n v="1700"/>
    <n v="1700"/>
    <n v="2100"/>
    <n v="0"/>
    <n v="55"/>
    <n v="52"/>
    <n v="59"/>
  </r>
  <r>
    <x v="139"/>
    <s v="NE"/>
    <s v="NER"/>
    <n v="562"/>
    <x v="2"/>
    <x v="20"/>
    <n v="15893746"/>
    <n v="180"/>
    <n v="96"/>
    <n v="289"/>
    <n v="29000"/>
    <n v="15000"/>
    <n v="46000"/>
    <s v="predicted"/>
    <n v="21"/>
    <n v="14"/>
    <n v="28"/>
    <n v="3300"/>
    <n v="2300"/>
    <n v="4400"/>
    <n v="3.4"/>
    <n v="2.7"/>
    <n v="4.2"/>
    <n v="540"/>
    <n v="420"/>
    <n v="670"/>
    <s v="Indirect"/>
    <x v="372"/>
    <n v="105"/>
    <n v="122"/>
    <n v="18000"/>
    <n v="17000"/>
    <n v="19000"/>
    <s v="Mortality"/>
    <n v="8.5"/>
    <n v="7.3"/>
    <n v="9.8000000000000007"/>
    <n v="9.6"/>
    <n v="9.3000000000000007"/>
    <n v="12"/>
    <n v="1500"/>
    <n v="1500"/>
    <n v="1900"/>
    <n v="0"/>
    <n v="56"/>
    <n v="52"/>
    <n v="61"/>
  </r>
  <r>
    <x v="139"/>
    <s v="NE"/>
    <s v="NER"/>
    <n v="562"/>
    <x v="2"/>
    <x v="21"/>
    <n v="16511462"/>
    <n v="171"/>
    <n v="91"/>
    <n v="276"/>
    <n v="28000"/>
    <n v="15000"/>
    <n v="46000"/>
    <s v="predicted"/>
    <n v="19"/>
    <n v="13"/>
    <n v="26"/>
    <n v="3200"/>
    <n v="2200"/>
    <n v="4300"/>
    <n v="2.9"/>
    <n v="2.2999999999999998"/>
    <n v="3.6"/>
    <n v="480"/>
    <n v="380"/>
    <n v="600"/>
    <s v="Indirect"/>
    <x v="155"/>
    <n v="101"/>
    <n v="119"/>
    <n v="18000"/>
    <n v="17000"/>
    <n v="20000"/>
    <s v="Mortality"/>
    <n v="8.1"/>
    <n v="7"/>
    <n v="9.3000000000000007"/>
    <n v="8.9"/>
    <n v="8.3000000000000007"/>
    <n v="11"/>
    <n v="1500"/>
    <n v="1400"/>
    <n v="1700"/>
    <n v="0"/>
    <n v="58"/>
    <n v="54"/>
    <n v="63"/>
  </r>
  <r>
    <x v="139"/>
    <s v="NE"/>
    <s v="NER"/>
    <n v="562"/>
    <x v="2"/>
    <x v="22"/>
    <n v="17157042"/>
    <n v="164"/>
    <n v="87"/>
    <n v="265"/>
    <n v="28000"/>
    <n v="15000"/>
    <n v="46000"/>
    <s v="predicted"/>
    <n v="18"/>
    <n v="12"/>
    <n v="24"/>
    <n v="3100"/>
    <n v="2000"/>
    <n v="4200"/>
    <n v="2.4"/>
    <n v="1.9"/>
    <n v="3"/>
    <n v="420"/>
    <n v="330"/>
    <n v="520"/>
    <s v="Indirect"/>
    <x v="373"/>
    <n v="95"/>
    <n v="117"/>
    <n v="18000"/>
    <n v="16000"/>
    <n v="20000"/>
    <s v="Mortality"/>
    <n v="7.5"/>
    <n v="6.4"/>
    <n v="8.6999999999999993"/>
    <n v="7.9"/>
    <n v="7.2"/>
    <n v="9.1"/>
    <n v="1400"/>
    <n v="1200"/>
    <n v="1600"/>
    <n v="0"/>
    <n v="61"/>
    <n v="55"/>
    <n v="67"/>
  </r>
  <r>
    <x v="139"/>
    <s v="NE"/>
    <s v="NER"/>
    <n v="562"/>
    <x v="2"/>
    <x v="23"/>
    <n v="17831270"/>
    <n v="159"/>
    <n v="83"/>
    <n v="257"/>
    <n v="28000"/>
    <n v="15000"/>
    <n v="46000"/>
    <s v="predicted"/>
    <n v="17"/>
    <n v="11"/>
    <n v="24"/>
    <n v="3100"/>
    <n v="1900"/>
    <n v="4200"/>
    <n v="2.1"/>
    <n v="1.6"/>
    <n v="2.6"/>
    <n v="370"/>
    <n v="290"/>
    <n v="460"/>
    <s v="Indirect"/>
    <x v="374"/>
    <n v="91"/>
    <n v="115"/>
    <n v="18000"/>
    <n v="16000"/>
    <n v="20000"/>
    <s v="Mortality"/>
    <n v="6.9"/>
    <n v="5.9"/>
    <n v="8.1"/>
    <n v="7.1"/>
    <n v="6.3"/>
    <n v="7.9"/>
    <n v="1300"/>
    <n v="1100"/>
    <n v="1400"/>
    <n v="0"/>
    <n v="62"/>
    <n v="55"/>
    <n v="69"/>
  </r>
  <r>
    <x v="140"/>
    <s v="NG"/>
    <s v="NGA"/>
    <n v="566"/>
    <x v="2"/>
    <x v="0"/>
    <n v="95617350"/>
    <n v="325"/>
    <n v="241"/>
    <n v="420"/>
    <n v="310000"/>
    <n v="230000"/>
    <n v="400000"/>
    <s v="survey imputed"/>
    <n v="99"/>
    <n v="54"/>
    <n v="149"/>
    <n v="95000"/>
    <n v="52000"/>
    <n v="140000"/>
    <n v="10"/>
    <n v="5.5"/>
    <n v="16"/>
    <n v="9700"/>
    <n v="5300"/>
    <n v="15000"/>
    <s v="Indirect"/>
    <x v="572"/>
    <n v="168"/>
    <n v="396"/>
    <n v="250000"/>
    <n v="160000"/>
    <n v="380000"/>
    <n v="0"/>
    <n v="5.6"/>
    <n v="2.4"/>
    <n v="9.9"/>
    <n v="14"/>
    <n v="8.1"/>
    <n v="22"/>
    <n v="13000"/>
    <n v="7800"/>
    <n v="21000"/>
    <n v="0"/>
    <n v="8"/>
    <n v="5.3"/>
    <n v="13"/>
  </r>
  <r>
    <x v="140"/>
    <s v="NG"/>
    <s v="NGA"/>
    <n v="566"/>
    <x v="2"/>
    <x v="1"/>
    <n v="98085373"/>
    <n v="324"/>
    <n v="245"/>
    <n v="413"/>
    <n v="320000"/>
    <n v="240000"/>
    <n v="410000"/>
    <s v="survey imputed"/>
    <n v="100"/>
    <n v="61"/>
    <n v="143"/>
    <n v="98000"/>
    <n v="60000"/>
    <n v="140000"/>
    <n v="13"/>
    <n v="8.5"/>
    <n v="17"/>
    <n v="12000"/>
    <n v="8300"/>
    <n v="17000"/>
    <s v="Indirect"/>
    <x v="484"/>
    <n v="192"/>
    <n v="370"/>
    <n v="260000"/>
    <n v="190000"/>
    <n v="360000"/>
    <n v="0"/>
    <n v="6.7"/>
    <n v="3.9"/>
    <n v="10"/>
    <n v="17"/>
    <n v="13"/>
    <n v="24"/>
    <n v="17000"/>
    <n v="12000"/>
    <n v="24000"/>
    <n v="0"/>
    <n v="7.6"/>
    <n v="5.4"/>
    <n v="10"/>
  </r>
  <r>
    <x v="140"/>
    <s v="NG"/>
    <s v="NGA"/>
    <n v="566"/>
    <x v="2"/>
    <x v="2"/>
    <n v="100592242"/>
    <n v="326"/>
    <n v="248"/>
    <n v="414"/>
    <n v="330000"/>
    <n v="250000"/>
    <n v="420000"/>
    <s v="survey imputed"/>
    <n v="101"/>
    <n v="67"/>
    <n v="137"/>
    <n v="100000"/>
    <n v="68000"/>
    <n v="140000"/>
    <n v="16"/>
    <n v="11"/>
    <n v="21"/>
    <n v="16000"/>
    <n v="11000"/>
    <n v="21000"/>
    <s v="Indirect"/>
    <x v="407"/>
    <n v="198"/>
    <n v="359"/>
    <n v="270000"/>
    <n v="200000"/>
    <n v="360000"/>
    <n v="0"/>
    <n v="8"/>
    <n v="5"/>
    <n v="12"/>
    <n v="21"/>
    <n v="15"/>
    <n v="28"/>
    <n v="21000"/>
    <n v="15000"/>
    <n v="28000"/>
    <n v="0"/>
    <n v="5.5"/>
    <n v="4.0999999999999996"/>
    <n v="7.4"/>
  </r>
  <r>
    <x v="140"/>
    <s v="NG"/>
    <s v="NGA"/>
    <n v="566"/>
    <x v="2"/>
    <x v="3"/>
    <n v="103144749"/>
    <n v="327"/>
    <n v="249"/>
    <n v="416"/>
    <n v="340000"/>
    <n v="260000"/>
    <n v="430000"/>
    <s v="survey imputed"/>
    <n v="101"/>
    <n v="69"/>
    <n v="134"/>
    <n v="100000"/>
    <n v="71000"/>
    <n v="140000"/>
    <n v="19"/>
    <n v="13"/>
    <n v="26"/>
    <n v="20000"/>
    <n v="13000"/>
    <n v="27000"/>
    <s v="Indirect"/>
    <x v="510"/>
    <n v="198"/>
    <n v="359"/>
    <n v="280000"/>
    <n v="200000"/>
    <n v="370000"/>
    <n v="0"/>
    <n v="9.6"/>
    <n v="5.8"/>
    <n v="14"/>
    <n v="25"/>
    <n v="18"/>
    <n v="34"/>
    <n v="26000"/>
    <n v="18000"/>
    <n v="35000"/>
    <n v="0"/>
    <n v="4.0999999999999996"/>
    <n v="3.1"/>
    <n v="5.7"/>
  </r>
  <r>
    <x v="140"/>
    <s v="NG"/>
    <s v="NGA"/>
    <n v="566"/>
    <x v="2"/>
    <x v="4"/>
    <n v="105752796"/>
    <n v="329"/>
    <n v="248"/>
    <n v="420"/>
    <n v="350000"/>
    <n v="260000"/>
    <n v="440000"/>
    <s v="survey imputed"/>
    <n v="102"/>
    <n v="67"/>
    <n v="143"/>
    <n v="110000"/>
    <n v="71000"/>
    <n v="150000"/>
    <n v="23"/>
    <n v="15"/>
    <n v="33"/>
    <n v="24000"/>
    <n v="16000"/>
    <n v="34000"/>
    <s v="Indirect"/>
    <x v="481"/>
    <n v="196"/>
    <n v="382"/>
    <n v="290000"/>
    <n v="210000"/>
    <n v="400000"/>
    <n v="0"/>
    <n v="11"/>
    <n v="6.1"/>
    <n v="18"/>
    <n v="31"/>
    <n v="20"/>
    <n v="44"/>
    <n v="32000"/>
    <n v="21000"/>
    <n v="47000"/>
    <n v="0"/>
    <n v="2.9"/>
    <n v="2.1"/>
    <n v="4.0999999999999996"/>
  </r>
  <r>
    <x v="140"/>
    <s v="NG"/>
    <s v="NGA"/>
    <n v="566"/>
    <x v="2"/>
    <x v="5"/>
    <n v="108424827"/>
    <n v="332"/>
    <n v="250"/>
    <n v="424"/>
    <n v="360000"/>
    <n v="270000"/>
    <n v="460000"/>
    <s v="survey imputed"/>
    <n v="103"/>
    <n v="69"/>
    <n v="143"/>
    <n v="110000"/>
    <n v="75000"/>
    <n v="150000"/>
    <n v="27"/>
    <n v="17"/>
    <n v="40"/>
    <n v="30000"/>
    <n v="19000"/>
    <n v="43000"/>
    <s v="Indirect"/>
    <x v="650"/>
    <n v="199"/>
    <n v="399"/>
    <n v="310000"/>
    <n v="220000"/>
    <n v="430000"/>
    <n v="0"/>
    <n v="13"/>
    <n v="6.7"/>
    <n v="21"/>
    <n v="36"/>
    <n v="23"/>
    <n v="55"/>
    <n v="39000"/>
    <n v="25000"/>
    <n v="59000"/>
    <n v="0"/>
    <n v="4.3"/>
    <n v="3.1"/>
    <n v="6.2"/>
  </r>
  <r>
    <x v="140"/>
    <s v="NG"/>
    <s v="NGA"/>
    <n v="566"/>
    <x v="2"/>
    <x v="6"/>
    <n v="111166210"/>
    <n v="334"/>
    <n v="252"/>
    <n v="428"/>
    <n v="370000"/>
    <n v="280000"/>
    <n v="480000"/>
    <s v="survey imputed"/>
    <n v="103"/>
    <n v="69"/>
    <n v="138"/>
    <n v="110000"/>
    <n v="77000"/>
    <n v="150000"/>
    <n v="32"/>
    <n v="21"/>
    <n v="44"/>
    <n v="35000"/>
    <n v="24000"/>
    <n v="49000"/>
    <s v="Indirect"/>
    <x v="550"/>
    <n v="207"/>
    <n v="406"/>
    <n v="330000"/>
    <n v="230000"/>
    <n v="450000"/>
    <n v="0"/>
    <n v="15"/>
    <n v="8.1"/>
    <n v="23"/>
    <n v="42"/>
    <n v="29"/>
    <n v="62"/>
    <n v="47000"/>
    <n v="32000"/>
    <n v="69000"/>
    <n v="0"/>
    <n v="4.5999999999999996"/>
    <n v="3.3"/>
    <n v="6.5"/>
  </r>
  <r>
    <x v="140"/>
    <s v="NG"/>
    <s v="NGA"/>
    <n v="566"/>
    <x v="2"/>
    <x v="7"/>
    <n v="113979481"/>
    <n v="337"/>
    <n v="257"/>
    <n v="428"/>
    <n v="380000"/>
    <n v="290000"/>
    <n v="490000"/>
    <s v="survey imputed"/>
    <n v="104"/>
    <n v="70"/>
    <n v="129"/>
    <n v="120000"/>
    <n v="80000"/>
    <n v="150000"/>
    <n v="37"/>
    <n v="27"/>
    <n v="48"/>
    <n v="42000"/>
    <n v="30000"/>
    <n v="55000"/>
    <s v="Indirect"/>
    <x v="651"/>
    <n v="212"/>
    <n v="395"/>
    <n v="340000"/>
    <n v="240000"/>
    <n v="450000"/>
    <n v="0"/>
    <n v="17"/>
    <n v="9.9"/>
    <n v="25"/>
    <n v="49"/>
    <n v="36"/>
    <n v="68"/>
    <n v="56000"/>
    <n v="41000"/>
    <n v="77000"/>
    <n v="0"/>
    <n v="4.9000000000000004"/>
    <n v="3.7"/>
    <n v="6.9"/>
  </r>
  <r>
    <x v="140"/>
    <s v="NG"/>
    <s v="NGA"/>
    <n v="566"/>
    <x v="2"/>
    <x v="8"/>
    <n v="116867371"/>
    <n v="338"/>
    <n v="259"/>
    <n v="428"/>
    <n v="400000"/>
    <n v="300000"/>
    <n v="500000"/>
    <s v="survey imputed"/>
    <n v="104"/>
    <n v="70"/>
    <n v="132"/>
    <n v="120000"/>
    <n v="82000"/>
    <n v="150000"/>
    <n v="41"/>
    <n v="31"/>
    <n v="53"/>
    <n v="48000"/>
    <n v="36000"/>
    <n v="62000"/>
    <s v="Indirect"/>
    <x v="79"/>
    <n v="213"/>
    <n v="386"/>
    <n v="360000"/>
    <n v="250000"/>
    <n v="450000"/>
    <n v="0"/>
    <n v="18"/>
    <n v="11"/>
    <n v="26"/>
    <n v="55"/>
    <n v="39"/>
    <n v="71"/>
    <n v="65000"/>
    <n v="46000"/>
    <n v="83000"/>
    <n v="0"/>
    <n v="5.6"/>
    <n v="4.5"/>
    <n v="8.1"/>
  </r>
  <r>
    <x v="140"/>
    <s v="NG"/>
    <s v="NGA"/>
    <n v="566"/>
    <x v="2"/>
    <x v="9"/>
    <n v="119831888"/>
    <n v="339"/>
    <n v="259"/>
    <n v="430"/>
    <n v="410000"/>
    <n v="310000"/>
    <n v="520000"/>
    <s v="survey imputed"/>
    <n v="103"/>
    <n v="67"/>
    <n v="138"/>
    <n v="120000"/>
    <n v="80000"/>
    <n v="160000"/>
    <n v="45"/>
    <n v="30"/>
    <n v="63"/>
    <n v="54000"/>
    <n v="36000"/>
    <n v="75000"/>
    <s v="Indirect"/>
    <x v="279"/>
    <n v="218"/>
    <n v="412"/>
    <n v="380000"/>
    <n v="260000"/>
    <n v="490000"/>
    <n v="0"/>
    <n v="20"/>
    <n v="12"/>
    <n v="29"/>
    <n v="61"/>
    <n v="42"/>
    <n v="83"/>
    <n v="74000"/>
    <n v="51000"/>
    <n v="100000"/>
    <n v="0"/>
    <n v="6.3"/>
    <n v="4.9000000000000004"/>
    <n v="9.3000000000000007"/>
  </r>
  <r>
    <x v="140"/>
    <s v="NG"/>
    <s v="NGA"/>
    <n v="566"/>
    <x v="2"/>
    <x v="10"/>
    <n v="122876727"/>
    <n v="340"/>
    <n v="261"/>
    <n v="429"/>
    <n v="420000"/>
    <n v="320000"/>
    <n v="530000"/>
    <s v="survey imputed"/>
    <n v="103"/>
    <n v="66"/>
    <n v="138"/>
    <n v="130000"/>
    <n v="81000"/>
    <n v="170000"/>
    <n v="49"/>
    <n v="31"/>
    <n v="71"/>
    <n v="60000"/>
    <n v="38000"/>
    <n v="88000"/>
    <s v="Indirect"/>
    <x v="459"/>
    <n v="218"/>
    <n v="403"/>
    <n v="400000"/>
    <n v="270000"/>
    <n v="490000"/>
    <n v="0"/>
    <n v="21"/>
    <n v="13"/>
    <n v="31"/>
    <n v="67"/>
    <n v="44"/>
    <n v="92"/>
    <n v="83000"/>
    <n v="55000"/>
    <n v="110000"/>
    <n v="0"/>
    <n v="6.5"/>
    <n v="5.2"/>
    <n v="9.6"/>
  </r>
  <r>
    <x v="140"/>
    <s v="NG"/>
    <s v="NGA"/>
    <n v="566"/>
    <x v="2"/>
    <x v="11"/>
    <n v="126004992"/>
    <n v="340"/>
    <n v="262"/>
    <n v="427"/>
    <n v="430000"/>
    <n v="330000"/>
    <n v="540000"/>
    <s v="survey imputed"/>
    <n v="102"/>
    <n v="66"/>
    <n v="133"/>
    <n v="130000"/>
    <n v="83000"/>
    <n v="170000"/>
    <n v="52"/>
    <n v="36"/>
    <n v="72"/>
    <n v="66000"/>
    <n v="45000"/>
    <n v="91000"/>
    <s v="Indirect"/>
    <x v="591"/>
    <n v="228"/>
    <n v="397"/>
    <n v="420000"/>
    <n v="290000"/>
    <n v="500000"/>
    <n v="0"/>
    <n v="22"/>
    <n v="14"/>
    <n v="32"/>
    <n v="73"/>
    <n v="48"/>
    <n v="96"/>
    <n v="92000"/>
    <n v="60000"/>
    <n v="120000"/>
    <n v="0"/>
    <n v="11"/>
    <n v="9.1999999999999993"/>
    <n v="16"/>
  </r>
  <r>
    <x v="140"/>
    <s v="NG"/>
    <s v="NGA"/>
    <n v="566"/>
    <x v="2"/>
    <x v="12"/>
    <n v="129224641"/>
    <n v="338"/>
    <n v="262"/>
    <n v="422"/>
    <n v="440000"/>
    <n v="340000"/>
    <n v="550000"/>
    <s v="survey imputed"/>
    <n v="101"/>
    <n v="64"/>
    <n v="126"/>
    <n v="130000"/>
    <n v="83000"/>
    <n v="160000"/>
    <n v="55"/>
    <n v="39"/>
    <n v="73"/>
    <n v="71000"/>
    <n v="51000"/>
    <n v="94000"/>
    <s v="Indirect"/>
    <x v="652"/>
    <n v="249"/>
    <n v="402"/>
    <n v="430000"/>
    <n v="320000"/>
    <n v="520000"/>
    <n v="0"/>
    <n v="23"/>
    <n v="16"/>
    <n v="32"/>
    <n v="77"/>
    <n v="55"/>
    <n v="97"/>
    <n v="100000"/>
    <n v="72000"/>
    <n v="130000"/>
    <n v="0"/>
    <n v="8.9"/>
    <n v="7.4"/>
    <n v="12"/>
  </r>
  <r>
    <x v="140"/>
    <s v="NG"/>
    <s v="NGA"/>
    <n v="566"/>
    <x v="2"/>
    <x v="13"/>
    <n v="132550146"/>
    <n v="336"/>
    <n v="262"/>
    <n v="420"/>
    <n v="450000"/>
    <n v="350000"/>
    <n v="560000"/>
    <s v="survey imputed"/>
    <n v="100"/>
    <n v="62"/>
    <n v="123"/>
    <n v="130000"/>
    <n v="82000"/>
    <n v="160000"/>
    <n v="56"/>
    <n v="40"/>
    <n v="76"/>
    <n v="75000"/>
    <n v="53000"/>
    <n v="100000"/>
    <s v="Indirect"/>
    <x v="653"/>
    <n v="258"/>
    <n v="424"/>
    <n v="450000"/>
    <n v="340000"/>
    <n v="560000"/>
    <n v="0"/>
    <n v="24"/>
    <n v="15"/>
    <n v="34"/>
    <n v="81"/>
    <n v="59"/>
    <n v="110"/>
    <n v="110000"/>
    <n v="79000"/>
    <n v="150000"/>
    <n v="0"/>
    <n v="9.9"/>
    <n v="7.9"/>
    <n v="13"/>
  </r>
  <r>
    <x v="140"/>
    <s v="NG"/>
    <s v="NGA"/>
    <n v="566"/>
    <x v="2"/>
    <x v="14"/>
    <n v="135999250"/>
    <n v="334"/>
    <n v="260"/>
    <n v="417"/>
    <n v="450000"/>
    <n v="350000"/>
    <n v="570000"/>
    <s v="survey imputed"/>
    <n v="98"/>
    <n v="62"/>
    <n v="124"/>
    <n v="130000"/>
    <n v="84000"/>
    <n v="170000"/>
    <n v="57"/>
    <n v="39"/>
    <n v="79"/>
    <n v="78000"/>
    <n v="53000"/>
    <n v="110000"/>
    <s v="Indirect"/>
    <x v="501"/>
    <n v="260"/>
    <n v="448"/>
    <n v="460000"/>
    <n v="350000"/>
    <n v="610000"/>
    <n v="0"/>
    <n v="25"/>
    <n v="15"/>
    <n v="37"/>
    <n v="83"/>
    <n v="60"/>
    <n v="119"/>
    <n v="110000"/>
    <n v="82000"/>
    <n v="160000"/>
    <n v="0"/>
    <n v="12"/>
    <n v="9.4"/>
    <n v="16"/>
  </r>
  <r>
    <x v="140"/>
    <s v="NG"/>
    <s v="NGA"/>
    <n v="566"/>
    <x v="2"/>
    <x v="15"/>
    <n v="139585891"/>
    <n v="333"/>
    <n v="259"/>
    <n v="415"/>
    <n v="460000"/>
    <n v="360000"/>
    <n v="580000"/>
    <s v="survey imputed"/>
    <n v="97"/>
    <n v="59"/>
    <n v="126"/>
    <n v="140000"/>
    <n v="83000"/>
    <n v="180000"/>
    <n v="57"/>
    <n v="37"/>
    <n v="81"/>
    <n v="80000"/>
    <n v="52000"/>
    <n v="110000"/>
    <s v="Indirect"/>
    <x v="549"/>
    <n v="259"/>
    <n v="444"/>
    <n v="480000"/>
    <n v="360000"/>
    <n v="620000"/>
    <n v="0"/>
    <n v="25"/>
    <n v="15"/>
    <n v="37"/>
    <n v="84"/>
    <n v="62"/>
    <n v="125"/>
    <n v="120000"/>
    <n v="87000"/>
    <n v="170000"/>
    <n v="0"/>
    <n v="13"/>
    <n v="10"/>
    <n v="18"/>
  </r>
  <r>
    <x v="140"/>
    <s v="NG"/>
    <s v="NGA"/>
    <n v="566"/>
    <x v="2"/>
    <x v="16"/>
    <n v="143314909"/>
    <n v="329"/>
    <n v="258"/>
    <n v="410"/>
    <n v="470000"/>
    <n v="370000"/>
    <n v="590000"/>
    <s v="survey imputed"/>
    <n v="96"/>
    <n v="60"/>
    <n v="125"/>
    <n v="140000"/>
    <n v="86000"/>
    <n v="180000"/>
    <n v="57"/>
    <n v="37"/>
    <n v="80"/>
    <n v="81000"/>
    <n v="53000"/>
    <n v="110000"/>
    <s v="Indirect"/>
    <x v="549"/>
    <n v="260"/>
    <n v="424"/>
    <n v="490000"/>
    <n v="370000"/>
    <n v="610000"/>
    <n v="0"/>
    <n v="25"/>
    <n v="16"/>
    <n v="36"/>
    <n v="85"/>
    <n v="63"/>
    <n v="119"/>
    <n v="120000"/>
    <n v="90000"/>
    <n v="170000"/>
    <n v="0"/>
    <n v="14"/>
    <n v="12"/>
    <n v="19"/>
  </r>
  <r>
    <x v="140"/>
    <s v="NG"/>
    <s v="NGA"/>
    <n v="566"/>
    <x v="2"/>
    <x v="17"/>
    <n v="147187353"/>
    <n v="328"/>
    <n v="257"/>
    <n v="408"/>
    <n v="480000"/>
    <n v="380000"/>
    <n v="600000"/>
    <s v="survey imputed"/>
    <n v="95"/>
    <n v="61"/>
    <n v="129"/>
    <n v="140000"/>
    <n v="90000"/>
    <n v="190000"/>
    <n v="56"/>
    <n v="39"/>
    <n v="76"/>
    <n v="82000"/>
    <n v="57000"/>
    <n v="110000"/>
    <s v="Indirect"/>
    <x v="501"/>
    <n v="257"/>
    <n v="422"/>
    <n v="500000"/>
    <n v="380000"/>
    <n v="620000"/>
    <n v="0"/>
    <n v="25"/>
    <n v="16"/>
    <n v="35"/>
    <n v="85"/>
    <n v="62"/>
    <n v="113"/>
    <n v="130000"/>
    <n v="91000"/>
    <n v="170000"/>
    <n v="0"/>
    <n v="16"/>
    <n v="13"/>
    <n v="22"/>
  </r>
  <r>
    <x v="140"/>
    <s v="NG"/>
    <s v="NGA"/>
    <n v="566"/>
    <x v="2"/>
    <x v="18"/>
    <n v="151208080"/>
    <n v="325"/>
    <n v="254"/>
    <n v="405"/>
    <n v="490000"/>
    <n v="380000"/>
    <n v="610000"/>
    <s v="survey imputed"/>
    <n v="94"/>
    <n v="60"/>
    <n v="130"/>
    <n v="140000"/>
    <n v="90000"/>
    <n v="200000"/>
    <n v="55"/>
    <n v="38"/>
    <n v="74"/>
    <n v="83000"/>
    <n v="58000"/>
    <n v="110000"/>
    <s v="Indirect"/>
    <x v="149"/>
    <n v="258"/>
    <n v="432"/>
    <n v="520000"/>
    <n v="390000"/>
    <n v="650000"/>
    <n v="0"/>
    <n v="25"/>
    <n v="17"/>
    <n v="36"/>
    <n v="85"/>
    <n v="63"/>
    <n v="111"/>
    <n v="130000"/>
    <n v="95000"/>
    <n v="170000"/>
    <n v="0"/>
    <n v="17"/>
    <n v="13"/>
    <n v="22"/>
  </r>
  <r>
    <x v="140"/>
    <s v="NG"/>
    <s v="NGA"/>
    <n v="566"/>
    <x v="2"/>
    <x v="19"/>
    <n v="155381020"/>
    <n v="324"/>
    <n v="253"/>
    <n v="404"/>
    <n v="500000"/>
    <n v="390000"/>
    <n v="630000"/>
    <s v="survey imputed"/>
    <n v="94"/>
    <n v="57"/>
    <n v="132"/>
    <n v="150000"/>
    <n v="89000"/>
    <n v="210000"/>
    <n v="53"/>
    <n v="37"/>
    <n v="71"/>
    <n v="82000"/>
    <n v="57000"/>
    <n v="110000"/>
    <s v="Indirect"/>
    <x v="654"/>
    <n v="257"/>
    <n v="439"/>
    <n v="530000"/>
    <n v="400000"/>
    <n v="680000"/>
    <n v="0"/>
    <n v="25"/>
    <n v="16"/>
    <n v="36"/>
    <n v="84"/>
    <n v="60"/>
    <n v="111"/>
    <n v="130000"/>
    <n v="93000"/>
    <n v="170000"/>
    <n v="0"/>
    <n v="17"/>
    <n v="13"/>
    <n v="22"/>
  </r>
  <r>
    <x v="140"/>
    <s v="NG"/>
    <s v="NGA"/>
    <n v="566"/>
    <x v="2"/>
    <x v="20"/>
    <n v="159707780"/>
    <n v="323"/>
    <n v="251"/>
    <n v="403"/>
    <n v="520000"/>
    <n v="400000"/>
    <n v="640000"/>
    <s v="survey imputed"/>
    <n v="93"/>
    <n v="55"/>
    <n v="136"/>
    <n v="150000"/>
    <n v="88000"/>
    <n v="220000"/>
    <n v="53"/>
    <n v="35"/>
    <n v="74"/>
    <n v="84000"/>
    <n v="56000"/>
    <n v="120000"/>
    <s v="Indirect"/>
    <x v="653"/>
    <n v="242"/>
    <n v="446"/>
    <n v="540000"/>
    <n v="390000"/>
    <n v="710000"/>
    <n v="0"/>
    <n v="25"/>
    <n v="15"/>
    <n v="38"/>
    <n v="84"/>
    <n v="58"/>
    <n v="114"/>
    <n v="130000"/>
    <n v="92000"/>
    <n v="180000"/>
    <n v="0"/>
    <n v="16"/>
    <n v="12"/>
    <n v="22"/>
  </r>
  <r>
    <x v="140"/>
    <s v="NG"/>
    <s v="NGA"/>
    <n v="566"/>
    <x v="2"/>
    <x v="21"/>
    <n v="164192925"/>
    <n v="322"/>
    <n v="249"/>
    <n v="403"/>
    <n v="530000"/>
    <n v="410000"/>
    <n v="660000"/>
    <s v="survey imputed"/>
    <n v="93"/>
    <n v="56"/>
    <n v="144"/>
    <n v="150000"/>
    <n v="91000"/>
    <n v="240000"/>
    <n v="52"/>
    <n v="34"/>
    <n v="75"/>
    <n v="86000"/>
    <n v="55000"/>
    <n v="120000"/>
    <s v="Indirect"/>
    <x v="653"/>
    <n v="234"/>
    <n v="456"/>
    <n v="560000"/>
    <n v="380000"/>
    <n v="750000"/>
    <n v="0"/>
    <n v="26"/>
    <n v="15"/>
    <n v="38"/>
    <n v="84"/>
    <n v="59"/>
    <n v="114"/>
    <n v="140000"/>
    <n v="98000"/>
    <n v="190000"/>
    <n v="0"/>
    <n v="16"/>
    <n v="12"/>
    <n v="23"/>
  </r>
  <r>
    <x v="140"/>
    <s v="NG"/>
    <s v="NGA"/>
    <n v="566"/>
    <x v="2"/>
    <x v="22"/>
    <n v="168833776"/>
    <n v="323"/>
    <n v="246"/>
    <n v="410"/>
    <n v="550000"/>
    <n v="420000"/>
    <n v="690000"/>
    <s v="survey"/>
    <n v="93"/>
    <n v="45"/>
    <n v="141"/>
    <n v="160000"/>
    <n v="76000"/>
    <n v="240000"/>
    <n v="51"/>
    <n v="30"/>
    <n v="77"/>
    <n v="86000"/>
    <n v="51000"/>
    <n v="130000"/>
    <s v="Indirect"/>
    <x v="653"/>
    <n v="213"/>
    <n v="480"/>
    <n v="570000"/>
    <n v="360000"/>
    <n v="810000"/>
    <n v="0"/>
    <n v="26"/>
    <n v="13"/>
    <n v="41"/>
    <n v="83"/>
    <n v="53"/>
    <n v="119"/>
    <n v="140000"/>
    <n v="90000"/>
    <n v="200000"/>
    <n v="0"/>
    <n v="16"/>
    <n v="11"/>
    <n v="26"/>
  </r>
  <r>
    <x v="140"/>
    <s v="NG"/>
    <s v="NGA"/>
    <n v="566"/>
    <x v="2"/>
    <x v="23"/>
    <n v="173615345"/>
    <n v="326"/>
    <n v="246"/>
    <n v="418"/>
    <n v="570000"/>
    <n v="430000"/>
    <n v="730000"/>
    <s v="survey imputed"/>
    <n v="94"/>
    <n v="39"/>
    <n v="156"/>
    <n v="160000"/>
    <n v="68000"/>
    <n v="270000"/>
    <n v="49"/>
    <n v="27"/>
    <n v="78"/>
    <n v="85000"/>
    <n v="47000"/>
    <n v="140000"/>
    <s v="Indirect"/>
    <x v="525"/>
    <n v="194"/>
    <n v="506"/>
    <n v="590000"/>
    <n v="340000"/>
    <n v="880000"/>
    <n v="0"/>
    <n v="25"/>
    <n v="10"/>
    <n v="44"/>
    <n v="81"/>
    <n v="47"/>
    <n v="124"/>
    <n v="140000"/>
    <n v="81000"/>
    <n v="220000"/>
    <n v="0"/>
    <n v="16"/>
    <n v="11"/>
    <n v="28"/>
  </r>
  <r>
    <x v="141"/>
    <s v="NU"/>
    <s v="NIU"/>
    <n v="570"/>
    <x v="3"/>
    <x v="0"/>
    <n v="2332"/>
    <n v="44"/>
    <n v="13"/>
    <n v="93"/>
    <n v="1"/>
    <n v="0.31"/>
    <n v="2.2000000000000002"/>
    <s v="predicted"/>
    <n v="1.2"/>
    <n v="0.23"/>
    <n v="2.9"/>
    <n v="0.03"/>
    <n v="0.01"/>
    <n v="7.0000000000000007E-2"/>
    <n v="0"/>
    <n v="0"/>
    <n v="0"/>
    <n v="0"/>
    <n v="0"/>
    <n v="0"/>
    <s v="Indirect"/>
    <x v="84"/>
    <n v="0"/>
    <n v="0"/>
    <n v="0"/>
    <n v="0"/>
    <n v="0"/>
    <s v="Expert opinion"/>
    <n v="0"/>
    <n v="0"/>
    <n v="0"/>
    <n v="0"/>
    <n v="0"/>
    <n v="0"/>
    <n v="0"/>
    <n v="0"/>
    <n v="0"/>
    <n v="0"/>
    <n v="0"/>
    <n v="0"/>
    <n v="0"/>
  </r>
  <r>
    <x v="141"/>
    <s v="NU"/>
    <s v="NIU"/>
    <n v="570"/>
    <x v="3"/>
    <x v="1"/>
    <n v="2291"/>
    <n v="69"/>
    <n v="30"/>
    <n v="123"/>
    <n v="1.6"/>
    <n v="0.7"/>
    <n v="2.8"/>
    <s v="predicted"/>
    <n v="5.2"/>
    <n v="2.4"/>
    <n v="9"/>
    <n v="0.12"/>
    <n v="0.06"/>
    <n v="0.21"/>
    <n v="0"/>
    <n v="0"/>
    <n v="0"/>
    <n v="0"/>
    <n v="0"/>
    <n v="0"/>
    <s v="Indirect"/>
    <x v="103"/>
    <n v="45"/>
    <n v="58"/>
    <n v="1.2"/>
    <n v="1"/>
    <n v="1.3"/>
    <s v="Expert opinion"/>
    <n v="0"/>
    <n v="0"/>
    <n v="0"/>
    <n v="0"/>
    <n v="0"/>
    <n v="0"/>
    <n v="0"/>
    <n v="0"/>
    <n v="0"/>
    <n v="0"/>
    <n v="0"/>
    <n v="0"/>
    <n v="0"/>
  </r>
  <r>
    <x v="141"/>
    <s v="NU"/>
    <s v="NIU"/>
    <n v="570"/>
    <x v="3"/>
    <x v="2"/>
    <n v="2259"/>
    <n v="194"/>
    <n v="85"/>
    <n v="349"/>
    <n v="4.4000000000000004"/>
    <n v="1.9"/>
    <n v="7.9"/>
    <s v="predicted"/>
    <n v="27"/>
    <n v="18"/>
    <n v="36"/>
    <n v="0.6"/>
    <n v="0.41"/>
    <n v="0.82"/>
    <n v="0"/>
    <n v="0"/>
    <n v="0"/>
    <n v="0"/>
    <n v="0"/>
    <n v="0"/>
    <s v="Indirect"/>
    <x v="374"/>
    <n v="89"/>
    <n v="115"/>
    <n v="2.2999999999999998"/>
    <n v="2"/>
    <n v="2.6"/>
    <s v="Expert opinion"/>
    <n v="0"/>
    <n v="0"/>
    <n v="0"/>
    <n v="0"/>
    <n v="0"/>
    <n v="0"/>
    <n v="0"/>
    <n v="0"/>
    <n v="0"/>
    <n v="0"/>
    <n v="87"/>
    <n v="77"/>
    <n v="99"/>
  </r>
  <r>
    <x v="141"/>
    <s v="NU"/>
    <s v="NIU"/>
    <n v="570"/>
    <x v="3"/>
    <x v="3"/>
    <n v="2232"/>
    <n v="68"/>
    <n v="29"/>
    <n v="124"/>
    <n v="1.5"/>
    <n v="0.65"/>
    <n v="2.8"/>
    <s v="predicted"/>
    <n v="4.9000000000000004"/>
    <n v="2.2000000000000002"/>
    <n v="8.8000000000000007"/>
    <n v="0.11"/>
    <n v="0.05"/>
    <n v="0.2"/>
    <n v="0"/>
    <n v="0"/>
    <n v="0"/>
    <n v="0"/>
    <n v="0"/>
    <n v="0"/>
    <s v="Indirect"/>
    <x v="118"/>
    <n v="45"/>
    <n v="58"/>
    <n v="1.1000000000000001"/>
    <n v="1"/>
    <n v="1.3"/>
    <s v="Expert opinion"/>
    <n v="0"/>
    <n v="0"/>
    <n v="0"/>
    <n v="0"/>
    <n v="0"/>
    <n v="0"/>
    <n v="0"/>
    <n v="0"/>
    <n v="0"/>
    <n v="0"/>
    <n v="87"/>
    <n v="77"/>
    <n v="99"/>
  </r>
  <r>
    <x v="141"/>
    <s v="NU"/>
    <s v="NIU"/>
    <n v="570"/>
    <x v="3"/>
    <x v="4"/>
    <n v="2203"/>
    <n v="201"/>
    <n v="87"/>
    <n v="361"/>
    <n v="4.4000000000000004"/>
    <n v="1.9"/>
    <n v="7.9"/>
    <s v="predicted"/>
    <n v="28"/>
    <n v="19"/>
    <n v="38"/>
    <n v="0.61"/>
    <n v="0.42"/>
    <n v="0.84"/>
    <n v="0"/>
    <n v="0"/>
    <n v="0"/>
    <n v="0"/>
    <n v="0"/>
    <n v="0"/>
    <s v="Indirect"/>
    <x v="184"/>
    <n v="91"/>
    <n v="118"/>
    <n v="2.2999999999999998"/>
    <n v="2"/>
    <n v="2.6"/>
    <s v="Expert opinion"/>
    <n v="0"/>
    <n v="0"/>
    <n v="0"/>
    <n v="0"/>
    <n v="0"/>
    <n v="0"/>
    <n v="0"/>
    <n v="0"/>
    <n v="0"/>
    <n v="0"/>
    <n v="87"/>
    <n v="77"/>
    <n v="99"/>
  </r>
  <r>
    <x v="141"/>
    <s v="NU"/>
    <s v="NIU"/>
    <n v="570"/>
    <x v="3"/>
    <x v="5"/>
    <n v="2167"/>
    <n v="46"/>
    <n v="14"/>
    <n v="98"/>
    <n v="1"/>
    <n v="0.3"/>
    <n v="2.1"/>
    <s v="predicted"/>
    <n v="1.3"/>
    <n v="0.25"/>
    <n v="3.1"/>
    <n v="0.03"/>
    <n v="0.01"/>
    <n v="7.0000000000000007E-2"/>
    <n v="0"/>
    <n v="0"/>
    <n v="0"/>
    <n v="0"/>
    <n v="0"/>
    <n v="0"/>
    <s v="Indirect"/>
    <x v="84"/>
    <n v="0"/>
    <n v="0"/>
    <n v="0"/>
    <n v="0"/>
    <n v="0"/>
    <s v="Expert opinion"/>
    <n v="0"/>
    <n v="0"/>
    <n v="0"/>
    <n v="0"/>
    <n v="0"/>
    <n v="0"/>
    <n v="0"/>
    <n v="0"/>
    <n v="0"/>
    <n v="0"/>
    <n v="0"/>
    <n v="0"/>
    <n v="0"/>
  </r>
  <r>
    <x v="141"/>
    <s v="NU"/>
    <s v="NIU"/>
    <n v="570"/>
    <x v="3"/>
    <x v="6"/>
    <n v="2122"/>
    <n v="215"/>
    <n v="91"/>
    <n v="391"/>
    <n v="4.5999999999999996"/>
    <n v="1.9"/>
    <n v="8.3000000000000007"/>
    <s v="predicted"/>
    <n v="30"/>
    <n v="21"/>
    <n v="41"/>
    <n v="0.65"/>
    <n v="0.45"/>
    <n v="0.88"/>
    <n v="0"/>
    <n v="0"/>
    <n v="0"/>
    <n v="0"/>
    <n v="0"/>
    <n v="0"/>
    <s v="Indirect"/>
    <x v="183"/>
    <n v="95"/>
    <n v="123"/>
    <n v="2.2999999999999998"/>
    <n v="2"/>
    <n v="2.6"/>
    <s v="Expert opinion"/>
    <n v="0"/>
    <n v="0"/>
    <n v="0"/>
    <n v="0"/>
    <n v="0"/>
    <n v="0"/>
    <n v="0"/>
    <n v="0"/>
    <n v="0"/>
    <n v="0"/>
    <n v="87"/>
    <n v="77"/>
    <n v="99"/>
  </r>
  <r>
    <x v="141"/>
    <s v="NU"/>
    <s v="NIU"/>
    <n v="570"/>
    <x v="3"/>
    <x v="7"/>
    <n v="2069"/>
    <n v="41"/>
    <n v="12"/>
    <n v="86"/>
    <n v="0.84"/>
    <n v="0.25"/>
    <n v="1.8"/>
    <s v="predicted"/>
    <n v="1.1000000000000001"/>
    <n v="0.22"/>
    <n v="2.7"/>
    <n v="0.02"/>
    <n v="0"/>
    <n v="0.06"/>
    <n v="0"/>
    <n v="0"/>
    <n v="0"/>
    <n v="0"/>
    <n v="0"/>
    <n v="0"/>
    <s v="Indirect"/>
    <x v="84"/>
    <n v="0"/>
    <n v="0"/>
    <n v="0"/>
    <n v="0"/>
    <n v="0"/>
    <s v="Expert opinion"/>
    <n v="0"/>
    <n v="0"/>
    <n v="0"/>
    <n v="0"/>
    <n v="0"/>
    <n v="0"/>
    <n v="0"/>
    <n v="0"/>
    <n v="0"/>
    <n v="0"/>
    <n v="0"/>
    <n v="0"/>
    <n v="0"/>
  </r>
  <r>
    <x v="141"/>
    <s v="NU"/>
    <s v="NIU"/>
    <n v="570"/>
    <x v="3"/>
    <x v="8"/>
    <n v="2010"/>
    <n v="38"/>
    <n v="11"/>
    <n v="81"/>
    <n v="0.77"/>
    <n v="0.23"/>
    <n v="1.6"/>
    <s v="predicted"/>
    <n v="1"/>
    <n v="0.2"/>
    <n v="2.5"/>
    <n v="0.02"/>
    <n v="0"/>
    <n v="0.05"/>
    <n v="0"/>
    <n v="0"/>
    <n v="0"/>
    <n v="0"/>
    <n v="0"/>
    <n v="0"/>
    <s v="Indirect"/>
    <x v="84"/>
    <n v="0"/>
    <n v="0"/>
    <n v="0"/>
    <n v="0"/>
    <n v="0"/>
    <s v="Expert opinion"/>
    <n v="0"/>
    <n v="0"/>
    <n v="0"/>
    <n v="0"/>
    <n v="0"/>
    <n v="0"/>
    <n v="0"/>
    <n v="0"/>
    <n v="0"/>
    <n v="0"/>
    <n v="0"/>
    <n v="0"/>
    <n v="0"/>
  </r>
  <r>
    <x v="141"/>
    <s v="NU"/>
    <s v="NIU"/>
    <n v="570"/>
    <x v="3"/>
    <x v="9"/>
    <n v="1952"/>
    <n v="96"/>
    <n v="45"/>
    <n v="165"/>
    <n v="1.9"/>
    <n v="0.88"/>
    <n v="3.2"/>
    <s v="predicted"/>
    <n v="11"/>
    <n v="6.7"/>
    <n v="15"/>
    <n v="0.21"/>
    <n v="0.13"/>
    <n v="0.3"/>
    <n v="0"/>
    <n v="0"/>
    <n v="0"/>
    <n v="0"/>
    <n v="0"/>
    <n v="0"/>
    <s v="Indirect"/>
    <x v="99"/>
    <n v="52"/>
    <n v="67"/>
    <n v="1.1000000000000001"/>
    <n v="1"/>
    <n v="1.3"/>
    <s v="Expert opinion"/>
    <n v="0"/>
    <n v="0"/>
    <n v="0"/>
    <n v="0"/>
    <n v="0"/>
    <n v="0"/>
    <n v="0"/>
    <n v="0"/>
    <n v="0"/>
    <n v="0"/>
    <n v="87"/>
    <n v="77"/>
    <n v="99"/>
  </r>
  <r>
    <x v="141"/>
    <s v="NU"/>
    <s v="NIU"/>
    <n v="570"/>
    <x v="3"/>
    <x v="10"/>
    <n v="1900"/>
    <n v="45"/>
    <n v="13"/>
    <n v="96"/>
    <n v="0.86"/>
    <n v="0.26"/>
    <n v="1.8"/>
    <s v="predicted"/>
    <n v="1.2"/>
    <n v="0.24"/>
    <n v="3"/>
    <n v="0.02"/>
    <n v="0"/>
    <n v="0.06"/>
    <n v="0"/>
    <n v="0"/>
    <n v="0"/>
    <n v="0"/>
    <n v="0"/>
    <n v="0"/>
    <s v="Indirect"/>
    <x v="84"/>
    <n v="0"/>
    <n v="0"/>
    <n v="0"/>
    <n v="0"/>
    <n v="0"/>
    <s v="Expert opinion"/>
    <n v="0"/>
    <n v="0"/>
    <n v="0"/>
    <n v="0"/>
    <n v="0"/>
    <n v="0"/>
    <n v="0"/>
    <n v="0"/>
    <n v="0"/>
    <n v="0"/>
    <n v="0"/>
    <n v="0"/>
    <n v="0"/>
  </r>
  <r>
    <x v="141"/>
    <s v="NU"/>
    <s v="NIU"/>
    <n v="570"/>
    <x v="3"/>
    <x v="11"/>
    <n v="1852"/>
    <n v="47"/>
    <n v="14"/>
    <n v="99"/>
    <n v="0.86"/>
    <n v="0.26"/>
    <n v="1.8"/>
    <s v="predicted"/>
    <n v="1.3"/>
    <n v="0.25"/>
    <n v="3.1"/>
    <n v="0.02"/>
    <n v="0"/>
    <n v="0.06"/>
    <n v="0"/>
    <n v="0"/>
    <n v="0"/>
    <n v="0"/>
    <n v="0"/>
    <n v="0"/>
    <s v="Indirect"/>
    <x v="84"/>
    <n v="0"/>
    <n v="0"/>
    <n v="0"/>
    <n v="0"/>
    <n v="0"/>
    <s v="Expert opinion"/>
    <n v="0"/>
    <n v="0"/>
    <n v="0"/>
    <n v="0"/>
    <n v="0"/>
    <n v="0"/>
    <n v="0"/>
    <n v="0"/>
    <n v="0"/>
    <n v="0"/>
    <n v="0"/>
    <n v="0"/>
    <n v="0"/>
  </r>
  <r>
    <x v="141"/>
    <s v="NU"/>
    <s v="NIU"/>
    <n v="570"/>
    <x v="3"/>
    <x v="12"/>
    <n v="1809"/>
    <n v="582"/>
    <n v="214"/>
    <n v="1129"/>
    <n v="11"/>
    <n v="3.9"/>
    <n v="20"/>
    <s v="predicted"/>
    <n v="94"/>
    <n v="66"/>
    <n v="125"/>
    <n v="1.7"/>
    <n v="1.2"/>
    <n v="2.2999999999999998"/>
    <n v="0"/>
    <n v="0"/>
    <n v="0"/>
    <n v="0"/>
    <n v="0"/>
    <n v="0"/>
    <s v="Indirect"/>
    <x v="328"/>
    <n v="223"/>
    <n v="288"/>
    <n v="4.5999999999999996"/>
    <n v="4"/>
    <n v="5.2"/>
    <s v="Expert opinion"/>
    <n v="0"/>
    <n v="0"/>
    <n v="0"/>
    <n v="0"/>
    <n v="0"/>
    <n v="0"/>
    <n v="0"/>
    <n v="0"/>
    <n v="0"/>
    <n v="0"/>
    <n v="87"/>
    <n v="77"/>
    <n v="99"/>
  </r>
  <r>
    <x v="141"/>
    <s v="NU"/>
    <s v="NIU"/>
    <n v="570"/>
    <x v="3"/>
    <x v="13"/>
    <n v="1768"/>
    <n v="38"/>
    <n v="11"/>
    <n v="80"/>
    <n v="0.67"/>
    <n v="0.2"/>
    <n v="1.4"/>
    <s v="predicted"/>
    <n v="1"/>
    <n v="0.2"/>
    <n v="2.5"/>
    <n v="0.02"/>
    <n v="0"/>
    <n v="0.04"/>
    <n v="0"/>
    <n v="0"/>
    <n v="0"/>
    <n v="0"/>
    <n v="0"/>
    <n v="0"/>
    <s v="Indirect"/>
    <x v="84"/>
    <n v="0"/>
    <n v="0"/>
    <n v="0"/>
    <n v="0"/>
    <n v="0"/>
    <s v="Expert opinion"/>
    <n v="0"/>
    <n v="0"/>
    <n v="0"/>
    <n v="0"/>
    <n v="0"/>
    <n v="0"/>
    <n v="0"/>
    <n v="0"/>
    <n v="0"/>
    <n v="0"/>
    <n v="0"/>
    <n v="0"/>
    <n v="0"/>
  </r>
  <r>
    <x v="141"/>
    <s v="NU"/>
    <s v="NIU"/>
    <n v="570"/>
    <x v="3"/>
    <x v="14"/>
    <n v="1728"/>
    <n v="33"/>
    <n v="9.8000000000000007"/>
    <n v="69"/>
    <n v="0.56000000000000005"/>
    <n v="0.17"/>
    <n v="1.2"/>
    <s v="predicted"/>
    <n v="0.89"/>
    <n v="0.17"/>
    <n v="2.2000000000000002"/>
    <n v="0.02"/>
    <n v="0"/>
    <n v="0.04"/>
    <n v="0"/>
    <n v="0"/>
    <n v="0"/>
    <n v="0"/>
    <n v="0"/>
    <n v="0"/>
    <s v="Indirect"/>
    <x v="84"/>
    <n v="0"/>
    <n v="0"/>
    <n v="0"/>
    <n v="0"/>
    <n v="0"/>
    <s v="Expert opinion"/>
    <n v="0"/>
    <n v="0"/>
    <n v="0"/>
    <n v="0"/>
    <n v="0"/>
    <n v="0"/>
    <n v="0"/>
    <n v="0"/>
    <n v="0"/>
    <n v="0"/>
    <n v="0"/>
    <n v="0"/>
    <n v="0"/>
  </r>
  <r>
    <x v="141"/>
    <s v="NU"/>
    <s v="NIU"/>
    <n v="570"/>
    <x v="3"/>
    <x v="15"/>
    <n v="1686"/>
    <n v="26"/>
    <n v="7.7"/>
    <n v="54"/>
    <n v="0.43"/>
    <n v="0.13"/>
    <n v="0.91"/>
    <s v="predicted"/>
    <n v="0.7"/>
    <n v="0.14000000000000001"/>
    <n v="1.7"/>
    <n v="0.01"/>
    <n v="0"/>
    <n v="0.03"/>
    <n v="0"/>
    <n v="0"/>
    <n v="0"/>
    <n v="0"/>
    <n v="0"/>
    <n v="0"/>
    <s v="Indirect"/>
    <x v="84"/>
    <n v="0"/>
    <n v="0"/>
    <n v="0"/>
    <n v="0"/>
    <n v="0"/>
    <s v="Expert opinion"/>
    <n v="0"/>
    <n v="0"/>
    <n v="0"/>
    <n v="0"/>
    <n v="0"/>
    <n v="0"/>
    <n v="0"/>
    <n v="0"/>
    <n v="0"/>
    <n v="0"/>
    <n v="0"/>
    <n v="0"/>
    <n v="0"/>
  </r>
  <r>
    <x v="141"/>
    <s v="NU"/>
    <s v="NIU"/>
    <n v="570"/>
    <x v="3"/>
    <x v="16"/>
    <n v="1643"/>
    <n v="17"/>
    <n v="5.2"/>
    <n v="36"/>
    <n v="0.28000000000000003"/>
    <n v="0.09"/>
    <n v="0.6"/>
    <s v="predicted"/>
    <n v="0.47"/>
    <n v="0.09"/>
    <n v="1.1000000000000001"/>
    <n v="0.01"/>
    <n v="0"/>
    <n v="0.02"/>
    <n v="0"/>
    <n v="0"/>
    <n v="0"/>
    <n v="0"/>
    <n v="0"/>
    <n v="0"/>
    <s v="Indirect"/>
    <x v="84"/>
    <n v="0"/>
    <n v="0"/>
    <n v="0"/>
    <n v="0"/>
    <n v="0"/>
    <s v="Expert opinion"/>
    <n v="0"/>
    <n v="0"/>
    <n v="0"/>
    <n v="0"/>
    <n v="0"/>
    <n v="0"/>
    <n v="0"/>
    <n v="0"/>
    <n v="0"/>
    <n v="0"/>
    <n v="0"/>
    <n v="0"/>
    <n v="0"/>
  </r>
  <r>
    <x v="141"/>
    <s v="NU"/>
    <s v="NIU"/>
    <n v="570"/>
    <x v="3"/>
    <x v="17"/>
    <n v="1600"/>
    <n v="12"/>
    <n v="3.5"/>
    <n v="25"/>
    <n v="0.19"/>
    <n v="0.06"/>
    <n v="0.39"/>
    <s v="predicted"/>
    <n v="0.32"/>
    <n v="0.06"/>
    <n v="0.77"/>
    <n v="0.01"/>
    <n v="0"/>
    <n v="0.01"/>
    <n v="0"/>
    <n v="0"/>
    <n v="0"/>
    <n v="0"/>
    <n v="0"/>
    <n v="0"/>
    <s v="Indirect"/>
    <x v="84"/>
    <n v="0"/>
    <n v="0"/>
    <n v="0"/>
    <n v="0"/>
    <n v="0"/>
    <s v="Expert opinion"/>
    <n v="0"/>
    <n v="0"/>
    <n v="0"/>
    <n v="0"/>
    <n v="0"/>
    <n v="0"/>
    <n v="0"/>
    <n v="0"/>
    <n v="0"/>
    <n v="0"/>
    <n v="0"/>
    <n v="0"/>
    <n v="0"/>
  </r>
  <r>
    <x v="141"/>
    <s v="NU"/>
    <s v="NIU"/>
    <n v="570"/>
    <x v="3"/>
    <x v="18"/>
    <n v="1555"/>
    <n v="9.1"/>
    <n v="2.7"/>
    <n v="19"/>
    <n v="0.14000000000000001"/>
    <n v="0.04"/>
    <n v="0.3"/>
    <s v="predicted"/>
    <n v="0.25"/>
    <n v="0.05"/>
    <n v="0.6"/>
    <n v="0"/>
    <n v="0"/>
    <n v="0.01"/>
    <n v="0"/>
    <n v="0"/>
    <n v="0"/>
    <n v="0"/>
    <n v="0"/>
    <n v="0"/>
    <s v="Indirect"/>
    <x v="84"/>
    <n v="0"/>
    <n v="0"/>
    <n v="0"/>
    <n v="0"/>
    <n v="0"/>
    <s v="Expert opinion"/>
    <n v="0"/>
    <n v="0"/>
    <n v="0"/>
    <n v="0"/>
    <n v="0"/>
    <n v="0"/>
    <n v="0"/>
    <n v="0"/>
    <n v="0"/>
    <n v="0"/>
    <n v="0"/>
    <n v="0"/>
    <n v="0"/>
  </r>
  <r>
    <x v="141"/>
    <s v="NU"/>
    <s v="NIU"/>
    <n v="570"/>
    <x v="3"/>
    <x v="19"/>
    <n v="1511"/>
    <n v="7.6"/>
    <n v="2.2999999999999998"/>
    <n v="16"/>
    <n v="0.11"/>
    <n v="0.03"/>
    <n v="0.24"/>
    <s v="predicted"/>
    <n v="0.21"/>
    <n v="0.04"/>
    <n v="0.5"/>
    <n v="0"/>
    <n v="0"/>
    <n v="0.01"/>
    <n v="0"/>
    <n v="0"/>
    <n v="0"/>
    <n v="0"/>
    <n v="0"/>
    <n v="0"/>
    <s v="Indirect"/>
    <x v="84"/>
    <n v="0"/>
    <n v="0"/>
    <n v="0"/>
    <n v="0"/>
    <n v="0"/>
    <s v="Expert opinion"/>
    <n v="0"/>
    <n v="0"/>
    <n v="0"/>
    <n v="0"/>
    <n v="0"/>
    <n v="0"/>
    <n v="0"/>
    <n v="0"/>
    <n v="0"/>
    <n v="0"/>
    <n v="0"/>
    <n v="0"/>
    <n v="0"/>
  </r>
  <r>
    <x v="141"/>
    <s v="NU"/>
    <s v="NIU"/>
    <n v="570"/>
    <x v="3"/>
    <x v="20"/>
    <n v="1468"/>
    <n v="7.8"/>
    <n v="2.2999999999999998"/>
    <n v="16"/>
    <n v="0.11"/>
    <n v="0.03"/>
    <n v="0.24"/>
    <s v="predicted"/>
    <n v="0.21"/>
    <n v="0.04"/>
    <n v="0.52"/>
    <n v="0"/>
    <n v="0"/>
    <n v="0.01"/>
    <n v="0"/>
    <n v="0"/>
    <n v="0"/>
    <n v="0"/>
    <n v="0"/>
    <n v="0"/>
    <s v="Indirect"/>
    <x v="84"/>
    <n v="0"/>
    <n v="0"/>
    <n v="0"/>
    <n v="0"/>
    <n v="0"/>
    <s v="Expert opinion"/>
    <n v="0"/>
    <n v="0"/>
    <n v="0"/>
    <n v="0"/>
    <n v="0"/>
    <n v="0"/>
    <n v="0"/>
    <n v="0"/>
    <n v="0"/>
    <n v="0"/>
    <n v="0"/>
    <n v="0"/>
    <n v="0"/>
  </r>
  <r>
    <x v="141"/>
    <s v="NU"/>
    <s v="NIU"/>
    <n v="570"/>
    <x v="3"/>
    <x v="21"/>
    <n v="1426"/>
    <n v="189"/>
    <n v="68"/>
    <n v="371"/>
    <n v="2.7"/>
    <n v="0.97"/>
    <n v="5.3"/>
    <s v="predicted"/>
    <n v="31"/>
    <n v="22"/>
    <n v="41"/>
    <n v="0.44"/>
    <n v="0.31"/>
    <n v="0.59"/>
    <n v="0"/>
    <n v="0"/>
    <n v="0"/>
    <n v="0"/>
    <n v="0"/>
    <n v="0"/>
    <s v="Indirect"/>
    <x v="21"/>
    <n v="71"/>
    <n v="91"/>
    <n v="1.2"/>
    <n v="1"/>
    <n v="1.3"/>
    <s v="Expert opinion"/>
    <n v="0"/>
    <n v="0"/>
    <n v="0"/>
    <n v="0"/>
    <n v="0"/>
    <n v="0"/>
    <n v="0"/>
    <n v="0"/>
    <n v="0"/>
    <n v="0"/>
    <n v="87"/>
    <n v="77"/>
    <n v="99"/>
  </r>
  <r>
    <x v="141"/>
    <s v="NU"/>
    <s v="NIU"/>
    <n v="570"/>
    <x v="3"/>
    <x v="22"/>
    <n v="1384"/>
    <n v="14"/>
    <n v="4.0999999999999996"/>
    <n v="29"/>
    <n v="0.19"/>
    <n v="0.06"/>
    <n v="0.41"/>
    <s v="predicted"/>
    <n v="0.38"/>
    <n v="7.0000000000000007E-2"/>
    <n v="0.91"/>
    <n v="0.01"/>
    <n v="0"/>
    <n v="0.01"/>
    <n v="0"/>
    <n v="0"/>
    <n v="0"/>
    <n v="0"/>
    <n v="0"/>
    <n v="0"/>
    <s v="Indirect"/>
    <x v="84"/>
    <n v="0"/>
    <n v="0"/>
    <n v="0"/>
    <n v="0"/>
    <n v="0"/>
    <s v="Expert opinion"/>
    <n v="0"/>
    <n v="0"/>
    <n v="0"/>
    <n v="0"/>
    <n v="0"/>
    <n v="0"/>
    <n v="0"/>
    <n v="0"/>
    <n v="0"/>
    <n v="0"/>
    <n v="0"/>
    <n v="0"/>
    <n v="0"/>
  </r>
  <r>
    <x v="141"/>
    <s v="NU"/>
    <s v="NIU"/>
    <n v="570"/>
    <x v="3"/>
    <x v="23"/>
    <n v="1344"/>
    <n v="19"/>
    <n v="5.7"/>
    <n v="41"/>
    <n v="0.26"/>
    <n v="0.08"/>
    <n v="0.55000000000000004"/>
    <s v="predicted"/>
    <n v="0.52"/>
    <n v="0.1"/>
    <n v="1.3"/>
    <n v="0.01"/>
    <n v="0"/>
    <n v="0.02"/>
    <n v="0"/>
    <n v="0"/>
    <n v="0"/>
    <n v="0"/>
    <n v="0"/>
    <n v="0"/>
    <s v="Indirect"/>
    <x v="84"/>
    <n v="0"/>
    <n v="0"/>
    <n v="0"/>
    <n v="0"/>
    <n v="0"/>
    <s v="Expert opinion"/>
    <n v="0"/>
    <n v="0"/>
    <n v="0"/>
    <n v="0"/>
    <n v="0"/>
    <n v="0"/>
    <n v="0"/>
    <n v="0"/>
    <n v="0"/>
    <n v="0"/>
    <n v="0"/>
    <n v="0"/>
    <n v="0"/>
  </r>
  <r>
    <x v="142"/>
    <s v="MP"/>
    <s v="MNP"/>
    <n v="580"/>
    <x v="3"/>
    <x v="0"/>
    <n v="43972"/>
    <n v="86"/>
    <n v="26"/>
    <n v="183"/>
    <n v="38"/>
    <n v="11"/>
    <n v="81"/>
    <s v="predicted"/>
    <n v="2.9"/>
    <n v="0.84"/>
    <n v="6.4"/>
    <n v="1.3"/>
    <n v="0.37"/>
    <n v="2.8"/>
    <n v="0"/>
    <n v="0"/>
    <n v="0"/>
    <n v="0"/>
    <n v="0"/>
    <n v="0"/>
    <s v="Indirect"/>
    <x v="173"/>
    <n v="64"/>
    <n v="83"/>
    <n v="32"/>
    <n v="28"/>
    <n v="36"/>
    <s v="High income"/>
    <n v="0"/>
    <n v="0"/>
    <n v="0"/>
    <n v="0"/>
    <n v="0"/>
    <n v="0"/>
    <n v="0"/>
    <n v="0"/>
    <n v="0"/>
    <n v="0"/>
    <n v="87"/>
    <n v="77"/>
    <n v="99"/>
  </r>
  <r>
    <x v="142"/>
    <s v="MP"/>
    <s v="MNP"/>
    <n v="580"/>
    <x v="3"/>
    <x v="1"/>
    <n v="46719"/>
    <n v="144"/>
    <n v="63"/>
    <n v="258"/>
    <n v="67"/>
    <n v="29"/>
    <n v="120"/>
    <s v="predicted"/>
    <n v="11"/>
    <n v="4.9000000000000004"/>
    <n v="19"/>
    <n v="4.9000000000000004"/>
    <n v="2.2999999999999998"/>
    <n v="8.6999999999999993"/>
    <n v="0"/>
    <n v="0"/>
    <n v="0"/>
    <n v="0"/>
    <n v="0"/>
    <n v="0"/>
    <s v="Indirect"/>
    <x v="365"/>
    <n v="94"/>
    <n v="121"/>
    <n v="50"/>
    <n v="44"/>
    <n v="56"/>
    <s v="High income"/>
    <n v="0"/>
    <n v="0"/>
    <n v="0"/>
    <n v="0"/>
    <n v="0"/>
    <n v="0"/>
    <n v="0"/>
    <n v="0"/>
    <n v="0"/>
    <n v="0"/>
    <n v="0"/>
    <n v="0"/>
    <n v="0"/>
  </r>
  <r>
    <x v="142"/>
    <s v="MP"/>
    <s v="MNP"/>
    <n v="580"/>
    <x v="3"/>
    <x v="2"/>
    <n v="49429"/>
    <n v="255"/>
    <n v="120"/>
    <n v="438"/>
    <n v="130"/>
    <n v="60"/>
    <n v="220"/>
    <s v="predicted"/>
    <n v="28"/>
    <n v="18"/>
    <n v="41"/>
    <n v="14"/>
    <n v="9"/>
    <n v="20"/>
    <n v="0"/>
    <n v="0"/>
    <n v="0"/>
    <n v="0"/>
    <n v="0"/>
    <n v="0"/>
    <s v="Indirect"/>
    <x v="302"/>
    <n v="137"/>
    <n v="176"/>
    <n v="77"/>
    <n v="68"/>
    <n v="87"/>
    <s v="High income"/>
    <n v="0"/>
    <n v="0"/>
    <n v="0"/>
    <n v="0"/>
    <n v="0"/>
    <n v="0"/>
    <n v="0"/>
    <n v="0"/>
    <n v="0"/>
    <n v="0"/>
    <n v="87"/>
    <n v="77"/>
    <n v="99"/>
  </r>
  <r>
    <x v="142"/>
    <s v="MP"/>
    <s v="MNP"/>
    <n v="580"/>
    <x v="3"/>
    <x v="3"/>
    <n v="52120"/>
    <n v="162"/>
    <n v="70"/>
    <n v="293"/>
    <n v="85"/>
    <n v="36"/>
    <n v="150"/>
    <s v="predicted"/>
    <n v="12"/>
    <n v="5.0999999999999996"/>
    <n v="21"/>
    <n v="6"/>
    <n v="2.7"/>
    <n v="11"/>
    <n v="0"/>
    <n v="0"/>
    <n v="0"/>
    <n v="0"/>
    <n v="0"/>
    <n v="0"/>
    <s v="Indirect"/>
    <x v="238"/>
    <n v="107"/>
    <n v="139"/>
    <n v="64"/>
    <n v="56"/>
    <n v="72"/>
    <s v="High income"/>
    <n v="0"/>
    <n v="0"/>
    <n v="0"/>
    <n v="0"/>
    <n v="0"/>
    <n v="0"/>
    <n v="0"/>
    <n v="0"/>
    <n v="0"/>
    <n v="0"/>
    <n v="0"/>
    <n v="0"/>
    <n v="0"/>
  </r>
  <r>
    <x v="142"/>
    <s v="MP"/>
    <s v="MNP"/>
    <n v="580"/>
    <x v="3"/>
    <x v="4"/>
    <n v="54817"/>
    <n v="119"/>
    <n v="36"/>
    <n v="251"/>
    <n v="65"/>
    <n v="20"/>
    <n v="140"/>
    <s v="predicted"/>
    <n v="3.4"/>
    <n v="0.77"/>
    <n v="8"/>
    <n v="1.9"/>
    <n v="0.42"/>
    <n v="4.4000000000000004"/>
    <n v="0"/>
    <n v="0"/>
    <n v="0"/>
    <n v="0"/>
    <n v="0"/>
    <n v="0"/>
    <s v="Indirect"/>
    <x v="443"/>
    <n v="85"/>
    <n v="109"/>
    <n v="53"/>
    <n v="46"/>
    <n v="60"/>
    <s v="High income"/>
    <n v="0"/>
    <n v="0"/>
    <n v="0"/>
    <n v="0"/>
    <n v="0"/>
    <n v="0"/>
    <n v="0"/>
    <n v="0"/>
    <n v="0"/>
    <n v="0"/>
    <n v="87"/>
    <n v="77"/>
    <n v="99"/>
  </r>
  <r>
    <x v="142"/>
    <s v="MP"/>
    <s v="MNP"/>
    <n v="580"/>
    <x v="3"/>
    <x v="5"/>
    <n v="57518"/>
    <n v="122"/>
    <n v="37"/>
    <n v="258"/>
    <n v="70"/>
    <n v="21"/>
    <n v="150"/>
    <s v="predicted"/>
    <n v="3.3"/>
    <n v="0.65"/>
    <n v="8.1"/>
    <n v="1.9"/>
    <n v="0.38"/>
    <n v="4.7"/>
    <n v="0"/>
    <n v="0"/>
    <n v="0"/>
    <n v="0"/>
    <n v="0"/>
    <n v="0"/>
    <s v="Indirect"/>
    <x v="186"/>
    <n v="84"/>
    <n v="109"/>
    <n v="55"/>
    <n v="48"/>
    <n v="62"/>
    <s v="High income"/>
    <n v="0"/>
    <n v="0"/>
    <n v="0"/>
    <n v="0"/>
    <n v="0"/>
    <n v="0"/>
    <n v="0"/>
    <n v="0"/>
    <n v="0"/>
    <n v="0"/>
    <n v="87"/>
    <n v="77"/>
    <n v="99"/>
  </r>
  <r>
    <x v="142"/>
    <s v="MP"/>
    <s v="MNP"/>
    <n v="580"/>
    <x v="3"/>
    <x v="6"/>
    <n v="60248"/>
    <n v="124"/>
    <n v="37"/>
    <n v="263"/>
    <n v="75"/>
    <n v="22"/>
    <n v="160"/>
    <s v="predicted"/>
    <n v="3.4"/>
    <n v="0.66"/>
    <n v="8.1999999999999993"/>
    <n v="2"/>
    <n v="0.4"/>
    <n v="4.9000000000000004"/>
    <n v="0"/>
    <n v="0"/>
    <n v="0"/>
    <n v="0"/>
    <n v="0"/>
    <n v="0"/>
    <s v="Indirect"/>
    <x v="443"/>
    <n v="85"/>
    <n v="110"/>
    <n v="59"/>
    <n v="51"/>
    <n v="66"/>
    <s v="High income"/>
    <n v="0"/>
    <n v="0"/>
    <n v="0"/>
    <n v="0"/>
    <n v="0"/>
    <n v="0"/>
    <n v="0"/>
    <n v="0"/>
    <n v="0"/>
    <n v="0"/>
    <n v="87"/>
    <n v="77"/>
    <n v="99"/>
  </r>
  <r>
    <x v="142"/>
    <s v="MP"/>
    <s v="MNP"/>
    <n v="580"/>
    <x v="3"/>
    <x v="7"/>
    <n v="62939"/>
    <n v="267"/>
    <n v="127"/>
    <n v="459"/>
    <n v="170"/>
    <n v="80"/>
    <n v="290"/>
    <s v="predicted"/>
    <n v="28"/>
    <n v="17"/>
    <n v="42"/>
    <n v="18"/>
    <n v="11"/>
    <n v="26"/>
    <n v="0"/>
    <n v="0"/>
    <n v="0"/>
    <n v="0"/>
    <n v="0"/>
    <n v="0"/>
    <s v="Indirect"/>
    <x v="413"/>
    <n v="149"/>
    <n v="192"/>
    <n v="110"/>
    <n v="94"/>
    <n v="120"/>
    <s v="High income"/>
    <n v="0"/>
    <n v="0"/>
    <n v="0"/>
    <n v="0"/>
    <n v="0"/>
    <n v="0"/>
    <n v="0"/>
    <n v="0"/>
    <n v="0"/>
    <n v="0"/>
    <n v="87"/>
    <n v="77"/>
    <n v="99"/>
  </r>
  <r>
    <x v="142"/>
    <s v="MP"/>
    <s v="MNP"/>
    <n v="580"/>
    <x v="3"/>
    <x v="8"/>
    <n v="65374"/>
    <n v="272"/>
    <n v="129"/>
    <n v="467"/>
    <n v="180"/>
    <n v="84"/>
    <n v="310"/>
    <s v="predicted"/>
    <n v="29"/>
    <n v="18"/>
    <n v="43"/>
    <n v="19"/>
    <n v="12"/>
    <n v="28"/>
    <n v="0"/>
    <n v="0"/>
    <n v="0"/>
    <n v="0"/>
    <n v="0"/>
    <n v="0"/>
    <s v="Indirect"/>
    <x v="295"/>
    <n v="150"/>
    <n v="193"/>
    <n v="110"/>
    <n v="98"/>
    <n v="130"/>
    <s v="High income"/>
    <n v="0"/>
    <n v="0"/>
    <n v="0"/>
    <n v="0"/>
    <n v="0"/>
    <n v="0"/>
    <n v="0"/>
    <n v="0"/>
    <n v="0"/>
    <n v="0"/>
    <n v="87"/>
    <n v="77"/>
    <n v="99"/>
  </r>
  <r>
    <x v="142"/>
    <s v="MP"/>
    <s v="MNP"/>
    <n v="580"/>
    <x v="3"/>
    <x v="9"/>
    <n v="67271"/>
    <n v="132"/>
    <n v="46"/>
    <n v="263"/>
    <n v="89"/>
    <n v="31"/>
    <n v="180"/>
    <s v="predicted"/>
    <n v="5.6"/>
    <n v="1.5"/>
    <n v="13"/>
    <n v="3.8"/>
    <n v="1"/>
    <n v="8.5"/>
    <n v="0"/>
    <n v="0"/>
    <n v="0"/>
    <n v="0"/>
    <n v="0"/>
    <n v="0"/>
    <s v="Indirect"/>
    <x v="372"/>
    <n v="99"/>
    <n v="128"/>
    <n v="76"/>
    <n v="67"/>
    <n v="86"/>
    <s v="High income"/>
    <n v="0"/>
    <n v="0"/>
    <n v="0"/>
    <n v="0"/>
    <n v="0"/>
    <n v="0"/>
    <n v="0"/>
    <n v="0"/>
    <n v="0"/>
    <n v="0"/>
    <n v="87"/>
    <n v="77"/>
    <n v="99"/>
  </r>
  <r>
    <x v="142"/>
    <s v="MP"/>
    <s v="MNP"/>
    <n v="580"/>
    <x v="3"/>
    <x v="10"/>
    <n v="68434"/>
    <n v="172"/>
    <n v="76"/>
    <n v="306"/>
    <n v="120"/>
    <n v="52"/>
    <n v="210"/>
    <s v="predicted"/>
    <n v="13"/>
    <n v="6.5"/>
    <n v="23"/>
    <n v="9.1"/>
    <n v="4.4000000000000004"/>
    <n v="16"/>
    <n v="0"/>
    <n v="0"/>
    <n v="0"/>
    <n v="0"/>
    <n v="0"/>
    <n v="0"/>
    <s v="Indirect"/>
    <x v="376"/>
    <n v="110"/>
    <n v="143"/>
    <n v="86"/>
    <n v="76"/>
    <n v="98"/>
    <s v="High income"/>
    <n v="0"/>
    <n v="0"/>
    <n v="0"/>
    <n v="0"/>
    <n v="0"/>
    <n v="0"/>
    <n v="0"/>
    <n v="0"/>
    <n v="0"/>
    <n v="0"/>
    <n v="87"/>
    <n v="77"/>
    <n v="99"/>
  </r>
  <r>
    <x v="142"/>
    <s v="MP"/>
    <s v="MNP"/>
    <n v="580"/>
    <x v="3"/>
    <x v="11"/>
    <n v="68817"/>
    <n v="107"/>
    <n v="32"/>
    <n v="227"/>
    <n v="74"/>
    <n v="22"/>
    <n v="160"/>
    <s v="predicted"/>
    <n v="4.7"/>
    <n v="1.4"/>
    <n v="9.8000000000000007"/>
    <n v="3.2"/>
    <n v="0.99"/>
    <n v="6.7"/>
    <n v="0"/>
    <n v="0"/>
    <n v="0"/>
    <n v="0"/>
    <n v="0"/>
    <n v="0"/>
    <s v="Indirect"/>
    <x v="443"/>
    <n v="85"/>
    <n v="110"/>
    <n v="67"/>
    <n v="58"/>
    <n v="75"/>
    <s v="High income"/>
    <n v="0"/>
    <n v="0"/>
    <n v="0"/>
    <n v="0"/>
    <n v="0"/>
    <n v="0"/>
    <n v="0"/>
    <n v="0"/>
    <n v="0"/>
    <n v="0"/>
    <n v="87"/>
    <n v="77"/>
    <n v="99"/>
  </r>
  <r>
    <x v="142"/>
    <s v="MP"/>
    <s v="MNP"/>
    <n v="580"/>
    <x v="3"/>
    <x v="12"/>
    <n v="68499"/>
    <n v="100"/>
    <n v="30"/>
    <n v="212"/>
    <n v="69"/>
    <n v="21"/>
    <n v="150"/>
    <s v="predicted"/>
    <n v="4.0999999999999996"/>
    <n v="1.2"/>
    <n v="8.6"/>
    <n v="2.8"/>
    <n v="0.86"/>
    <n v="5.9"/>
    <n v="0"/>
    <n v="0"/>
    <n v="0"/>
    <n v="0"/>
    <n v="0"/>
    <n v="0"/>
    <s v="Indirect"/>
    <x v="26"/>
    <n v="78"/>
    <n v="101"/>
    <n v="61"/>
    <n v="53"/>
    <n v="69"/>
    <s v="High income"/>
    <n v="0"/>
    <n v="0"/>
    <n v="0"/>
    <n v="0"/>
    <n v="0"/>
    <n v="0"/>
    <n v="0"/>
    <n v="0"/>
    <n v="0"/>
    <n v="0"/>
    <n v="87"/>
    <n v="77"/>
    <n v="99"/>
  </r>
  <r>
    <x v="142"/>
    <s v="MP"/>
    <s v="MNP"/>
    <n v="580"/>
    <x v="3"/>
    <x v="13"/>
    <n v="67562"/>
    <n v="91"/>
    <n v="27"/>
    <n v="193"/>
    <n v="62"/>
    <n v="19"/>
    <n v="130"/>
    <s v="predicted"/>
    <n v="3"/>
    <n v="0.85"/>
    <n v="6.6"/>
    <n v="2"/>
    <n v="0.56999999999999995"/>
    <n v="4.5"/>
    <n v="0"/>
    <n v="0"/>
    <n v="0"/>
    <n v="0"/>
    <n v="0"/>
    <n v="0"/>
    <s v="Indirect"/>
    <x v="122"/>
    <n v="67"/>
    <n v="87"/>
    <n v="52"/>
    <n v="45"/>
    <n v="59"/>
    <s v="High income"/>
    <n v="0"/>
    <n v="0"/>
    <n v="0"/>
    <n v="0"/>
    <n v="0"/>
    <n v="0"/>
    <n v="0"/>
    <n v="0"/>
    <n v="0"/>
    <n v="0"/>
    <n v="87"/>
    <n v="77"/>
    <n v="99"/>
  </r>
  <r>
    <x v="142"/>
    <s v="MP"/>
    <s v="MNP"/>
    <n v="580"/>
    <x v="3"/>
    <x v="14"/>
    <n v="66143"/>
    <n v="124"/>
    <n v="54"/>
    <n v="221"/>
    <n v="82"/>
    <n v="36"/>
    <n v="150"/>
    <s v="predicted"/>
    <n v="9"/>
    <n v="4.0999999999999996"/>
    <n v="16"/>
    <n v="5.9"/>
    <n v="2.7"/>
    <n v="11"/>
    <n v="0"/>
    <n v="0"/>
    <n v="0"/>
    <n v="0"/>
    <n v="0"/>
    <n v="0"/>
    <s v="Indirect"/>
    <x v="375"/>
    <n v="81"/>
    <n v="104"/>
    <n v="61"/>
    <n v="53"/>
    <n v="69"/>
    <s v="High income"/>
    <n v="0"/>
    <n v="0"/>
    <n v="0"/>
    <n v="0"/>
    <n v="0"/>
    <n v="0"/>
    <n v="0"/>
    <n v="0"/>
    <n v="0"/>
    <n v="0"/>
    <n v="87"/>
    <n v="77"/>
    <n v="99"/>
  </r>
  <r>
    <x v="142"/>
    <s v="MP"/>
    <s v="MNP"/>
    <n v="580"/>
    <x v="3"/>
    <x v="15"/>
    <n v="64372"/>
    <n v="152"/>
    <n v="71"/>
    <n v="262"/>
    <n v="98"/>
    <n v="46"/>
    <n v="170"/>
    <s v="predicted"/>
    <n v="15"/>
    <n v="8.5"/>
    <n v="22"/>
    <n v="9.4"/>
    <n v="5.5"/>
    <n v="14"/>
    <n v="0"/>
    <n v="0"/>
    <n v="0"/>
    <n v="0"/>
    <n v="0"/>
    <n v="0"/>
    <s v="Indirect"/>
    <x v="374"/>
    <n v="89"/>
    <n v="115"/>
    <n v="66"/>
    <n v="57"/>
    <n v="74"/>
    <s v="High income"/>
    <n v="0"/>
    <n v="0"/>
    <n v="0"/>
    <n v="0"/>
    <n v="0"/>
    <n v="0"/>
    <n v="0"/>
    <n v="0"/>
    <n v="0"/>
    <n v="0"/>
    <n v="87"/>
    <n v="77"/>
    <n v="99"/>
  </r>
  <r>
    <x v="142"/>
    <s v="MP"/>
    <s v="MNP"/>
    <n v="580"/>
    <x v="3"/>
    <x v="16"/>
    <n v="62235"/>
    <n v="137"/>
    <n v="64"/>
    <n v="238"/>
    <n v="85"/>
    <n v="40"/>
    <n v="150"/>
    <s v="predicted"/>
    <n v="12"/>
    <n v="6.9"/>
    <n v="19"/>
    <n v="7.7"/>
    <n v="4.3"/>
    <n v="12"/>
    <n v="0"/>
    <n v="0"/>
    <n v="0"/>
    <n v="0"/>
    <n v="0"/>
    <n v="0"/>
    <s v="Indirect"/>
    <x v="187"/>
    <n v="83"/>
    <n v="107"/>
    <n v="59"/>
    <n v="51"/>
    <n v="66"/>
    <s v="High income"/>
    <n v="0"/>
    <n v="0"/>
    <n v="0"/>
    <n v="0"/>
    <n v="0"/>
    <n v="0"/>
    <n v="0"/>
    <n v="0"/>
    <n v="0"/>
    <n v="0"/>
    <n v="87"/>
    <n v="77"/>
    <n v="99"/>
  </r>
  <r>
    <x v="142"/>
    <s v="MP"/>
    <s v="MNP"/>
    <n v="580"/>
    <x v="3"/>
    <x v="17"/>
    <n v="59792"/>
    <n v="116"/>
    <n v="51"/>
    <n v="206"/>
    <n v="69"/>
    <n v="31"/>
    <n v="120"/>
    <s v="predicted"/>
    <n v="9.1"/>
    <n v="4.5"/>
    <n v="15"/>
    <n v="5.4"/>
    <n v="2.7"/>
    <n v="9.3000000000000007"/>
    <n v="0"/>
    <n v="0"/>
    <n v="0"/>
    <n v="0"/>
    <n v="0"/>
    <n v="0"/>
    <s v="Indirect"/>
    <x v="23"/>
    <n v="74"/>
    <n v="96"/>
    <n v="51"/>
    <n v="44"/>
    <n v="57"/>
    <s v="High income"/>
    <n v="0"/>
    <n v="0"/>
    <n v="0"/>
    <n v="0"/>
    <n v="0"/>
    <n v="0"/>
    <n v="0"/>
    <n v="0"/>
    <n v="0"/>
    <n v="0"/>
    <n v="87"/>
    <n v="77"/>
    <n v="99"/>
  </r>
  <r>
    <x v="142"/>
    <s v="MP"/>
    <s v="MNP"/>
    <n v="580"/>
    <x v="3"/>
    <x v="18"/>
    <n v="57345"/>
    <n v="73"/>
    <n v="22"/>
    <n v="154"/>
    <n v="42"/>
    <n v="12"/>
    <n v="88"/>
    <s v="predicted"/>
    <n v="2"/>
    <n v="0.39"/>
    <n v="4.8"/>
    <n v="1.1000000000000001"/>
    <n v="0.22"/>
    <n v="2.7"/>
    <n v="0"/>
    <n v="0"/>
    <n v="0"/>
    <n v="0"/>
    <n v="0"/>
    <n v="0"/>
    <s v="Indirect"/>
    <x v="171"/>
    <n v="49"/>
    <n v="64"/>
    <n v="32"/>
    <n v="28"/>
    <n v="36"/>
    <s v="High income"/>
    <n v="0"/>
    <n v="0"/>
    <n v="0"/>
    <n v="0"/>
    <n v="0"/>
    <n v="0"/>
    <n v="0"/>
    <n v="0"/>
    <n v="0"/>
    <n v="0"/>
    <n v="87"/>
    <n v="77"/>
    <n v="99"/>
  </r>
  <r>
    <x v="142"/>
    <s v="MP"/>
    <s v="MNP"/>
    <n v="580"/>
    <x v="3"/>
    <x v="19"/>
    <n v="55278"/>
    <n v="108"/>
    <n v="48"/>
    <n v="191"/>
    <n v="60"/>
    <n v="27"/>
    <n v="110"/>
    <s v="predicted"/>
    <n v="8.4"/>
    <n v="4.0999999999999996"/>
    <n v="14"/>
    <n v="4.5999999999999996"/>
    <n v="2.2999999999999998"/>
    <n v="7.9"/>
    <n v="0"/>
    <n v="0"/>
    <n v="0"/>
    <n v="0"/>
    <n v="0"/>
    <n v="0"/>
    <s v="Indirect"/>
    <x v="20"/>
    <n v="69"/>
    <n v="89"/>
    <n v="44"/>
    <n v="38"/>
    <n v="49"/>
    <s v="High income"/>
    <n v="0"/>
    <n v="0"/>
    <n v="0"/>
    <n v="0"/>
    <n v="0"/>
    <n v="0"/>
    <n v="0"/>
    <n v="0"/>
    <n v="0"/>
    <n v="0"/>
    <n v="87"/>
    <n v="77"/>
    <n v="99"/>
  </r>
  <r>
    <x v="142"/>
    <s v="MP"/>
    <s v="MNP"/>
    <n v="580"/>
    <x v="3"/>
    <x v="20"/>
    <n v="53860"/>
    <n v="83"/>
    <n v="31"/>
    <n v="160"/>
    <n v="45"/>
    <n v="17"/>
    <n v="86"/>
    <s v="predicted"/>
    <n v="4.4000000000000004"/>
    <n v="1.4"/>
    <n v="9"/>
    <n v="2.4"/>
    <n v="0.78"/>
    <n v="4.9000000000000004"/>
    <n v="0"/>
    <n v="0"/>
    <n v="0"/>
    <n v="0"/>
    <n v="0"/>
    <n v="0"/>
    <s v="Indirect"/>
    <x v="242"/>
    <n v="60"/>
    <n v="77"/>
    <n v="37"/>
    <n v="32"/>
    <n v="42"/>
    <s v="High income"/>
    <n v="0"/>
    <n v="0"/>
    <n v="0"/>
    <n v="0"/>
    <n v="0"/>
    <n v="0"/>
    <n v="0"/>
    <n v="0"/>
    <n v="0"/>
    <n v="0"/>
    <n v="87"/>
    <n v="77"/>
    <n v="99"/>
  </r>
  <r>
    <x v="142"/>
    <s v="MP"/>
    <s v="MNP"/>
    <n v="580"/>
    <x v="3"/>
    <x v="21"/>
    <n v="53230"/>
    <n v="93"/>
    <n v="39"/>
    <n v="169"/>
    <n v="49"/>
    <n v="21"/>
    <n v="90"/>
    <s v="predicted"/>
    <n v="6.2"/>
    <n v="2.5"/>
    <n v="12"/>
    <n v="3.3"/>
    <n v="1.3"/>
    <n v="6.1"/>
    <n v="0"/>
    <n v="0"/>
    <n v="0"/>
    <n v="0"/>
    <n v="0"/>
    <n v="0"/>
    <s v="Indirect"/>
    <x v="17"/>
    <n v="62"/>
    <n v="81"/>
    <n v="38"/>
    <n v="33"/>
    <n v="43"/>
    <s v="High income"/>
    <n v="0"/>
    <n v="0"/>
    <n v="0"/>
    <n v="0"/>
    <n v="0"/>
    <n v="0"/>
    <n v="0"/>
    <n v="0"/>
    <n v="0"/>
    <n v="0"/>
    <n v="87"/>
    <n v="77"/>
    <n v="99"/>
  </r>
  <r>
    <x v="142"/>
    <s v="MP"/>
    <s v="MNP"/>
    <n v="580"/>
    <x v="3"/>
    <x v="22"/>
    <n v="53305"/>
    <n v="88"/>
    <n v="36"/>
    <n v="163"/>
    <n v="47"/>
    <n v="19"/>
    <n v="87"/>
    <s v="predicted"/>
    <n v="5.6"/>
    <n v="2.1"/>
    <n v="11"/>
    <n v="3"/>
    <n v="1.1000000000000001"/>
    <n v="5.8"/>
    <n v="0"/>
    <n v="0"/>
    <n v="0"/>
    <n v="0"/>
    <n v="0"/>
    <n v="0"/>
    <s v="Indirect"/>
    <x v="16"/>
    <n v="60"/>
    <n v="78"/>
    <n v="37"/>
    <n v="32"/>
    <n v="42"/>
    <s v="High income"/>
    <n v="0"/>
    <n v="0"/>
    <n v="0"/>
    <n v="0"/>
    <n v="0"/>
    <n v="0"/>
    <n v="0"/>
    <n v="0"/>
    <n v="0"/>
    <n v="0"/>
    <n v="87"/>
    <n v="77"/>
    <n v="99"/>
  </r>
  <r>
    <x v="142"/>
    <s v="MP"/>
    <s v="MNP"/>
    <n v="580"/>
    <x v="3"/>
    <x v="23"/>
    <n v="53855"/>
    <n v="93"/>
    <n v="40"/>
    <n v="168"/>
    <n v="50"/>
    <n v="21"/>
    <n v="91"/>
    <s v="predicted"/>
    <n v="6.4"/>
    <n v="2.8"/>
    <n v="12"/>
    <n v="3.4"/>
    <n v="1.5"/>
    <n v="6.3"/>
    <n v="0"/>
    <n v="0"/>
    <n v="0"/>
    <n v="0"/>
    <n v="0"/>
    <n v="0"/>
    <s v="Indirect"/>
    <x v="121"/>
    <n v="62"/>
    <n v="80"/>
    <n v="38"/>
    <n v="33"/>
    <n v="43"/>
    <s v="High income"/>
    <n v="0"/>
    <n v="0"/>
    <n v="0"/>
    <n v="0"/>
    <n v="0"/>
    <n v="0"/>
    <n v="0"/>
    <n v="0"/>
    <n v="0"/>
    <n v="0"/>
    <n v="87"/>
    <n v="77"/>
    <n v="99"/>
  </r>
  <r>
    <x v="143"/>
    <s v="NO"/>
    <s v="NOR"/>
    <n v="578"/>
    <x v="1"/>
    <x v="0"/>
    <n v="4240375"/>
    <n v="9.9"/>
    <n v="3.9"/>
    <n v="19"/>
    <n v="420"/>
    <n v="170"/>
    <n v="790"/>
    <s v="predicted"/>
    <n v="0.37"/>
    <n v="0.36"/>
    <n v="0.37"/>
    <n v="16"/>
    <n v="15"/>
    <n v="16"/>
    <n v="0"/>
    <n v="0"/>
    <n v="0"/>
    <n v="0"/>
    <n v="0"/>
    <n v="0"/>
    <s v="VR"/>
    <x v="54"/>
    <n v="7.5"/>
    <n v="8.6999999999999993"/>
    <n v="340"/>
    <n v="320"/>
    <n v="370"/>
    <s v="High income"/>
    <n v="7.0000000000000007E-2"/>
    <n v="0.04"/>
    <n v="0.12"/>
    <n v="0.01"/>
    <n v="0.01"/>
    <n v="0.01"/>
    <n v="0.25"/>
    <n v="0.23"/>
    <n v="0.5"/>
    <n v="0"/>
    <n v="84"/>
    <n v="77"/>
    <n v="89"/>
  </r>
  <r>
    <x v="143"/>
    <s v="NO"/>
    <s v="NOR"/>
    <n v="578"/>
    <x v="1"/>
    <x v="1"/>
    <n v="4262367"/>
    <n v="10"/>
    <n v="4.3"/>
    <n v="18"/>
    <n v="430"/>
    <n v="180"/>
    <n v="780"/>
    <s v="predicted"/>
    <n v="0.42"/>
    <n v="0.41"/>
    <n v="0.42"/>
    <n v="18"/>
    <n v="17"/>
    <n v="18"/>
    <n v="0"/>
    <n v="0"/>
    <n v="0"/>
    <n v="0"/>
    <n v="0"/>
    <n v="0"/>
    <s v="VR"/>
    <x v="44"/>
    <n v="7.3"/>
    <n v="8.1999999999999993"/>
    <n v="330"/>
    <n v="310"/>
    <n v="350"/>
    <s v="High income"/>
    <n v="0.1"/>
    <n v="0.05"/>
    <n v="0.15"/>
    <n v="0.01"/>
    <n v="0.01"/>
    <n v="0.02"/>
    <n v="0.32"/>
    <n v="0.3"/>
    <n v="0.64"/>
    <n v="0"/>
    <n v="88"/>
    <n v="83"/>
    <n v="94"/>
  </r>
  <r>
    <x v="143"/>
    <s v="NO"/>
    <s v="NOR"/>
    <n v="578"/>
    <x v="1"/>
    <x v="2"/>
    <n v="4285504"/>
    <n v="9.6999999999999993"/>
    <n v="4.2"/>
    <n v="17"/>
    <n v="410"/>
    <n v="180"/>
    <n v="740"/>
    <s v="predicted"/>
    <n v="0.24"/>
    <n v="0.24"/>
    <n v="0.25"/>
    <n v="10"/>
    <n v="10"/>
    <n v="11"/>
    <n v="0"/>
    <n v="0"/>
    <n v="0"/>
    <n v="0"/>
    <n v="0"/>
    <n v="0"/>
    <s v="VR"/>
    <x v="194"/>
    <n v="6.9"/>
    <n v="7.7"/>
    <n v="320"/>
    <n v="300"/>
    <n v="330"/>
    <s v="High income"/>
    <n v="0.12"/>
    <n v="7.0000000000000007E-2"/>
    <n v="0.2"/>
    <n v="0.01"/>
    <n v="0.01"/>
    <n v="0.02"/>
    <n v="0.39"/>
    <n v="0.37"/>
    <n v="0.78"/>
    <n v="0"/>
    <n v="91"/>
    <n v="87"/>
    <n v="97"/>
  </r>
  <r>
    <x v="143"/>
    <s v="NO"/>
    <s v="NOR"/>
    <n v="578"/>
    <x v="1"/>
    <x v="3"/>
    <n v="4309606"/>
    <n v="9"/>
    <n v="3.9"/>
    <n v="16"/>
    <n v="390"/>
    <n v="170"/>
    <n v="700"/>
    <s v="predicted"/>
    <n v="0.27"/>
    <n v="0.26"/>
    <n v="0.27"/>
    <n v="11"/>
    <n v="11"/>
    <n v="12"/>
    <n v="0"/>
    <n v="0"/>
    <n v="0"/>
    <n v="0"/>
    <n v="0"/>
    <n v="0"/>
    <s v="VR"/>
    <x v="36"/>
    <n v="6.5"/>
    <n v="7.2"/>
    <n v="300"/>
    <n v="280"/>
    <n v="310"/>
    <s v="High income"/>
    <n v="0.16"/>
    <n v="0.08"/>
    <n v="0.26"/>
    <n v="0.01"/>
    <n v="0.01"/>
    <n v="0.02"/>
    <n v="0.46"/>
    <n v="0.44"/>
    <n v="0.98"/>
    <n v="0"/>
    <n v="86"/>
    <n v="83"/>
    <n v="91"/>
  </r>
  <r>
    <x v="143"/>
    <s v="NO"/>
    <s v="NOR"/>
    <n v="578"/>
    <x v="1"/>
    <x v="4"/>
    <n v="4334434"/>
    <n v="8.1999999999999993"/>
    <n v="3.5"/>
    <n v="15"/>
    <n v="360"/>
    <n v="150"/>
    <n v="650"/>
    <s v="predicted"/>
    <n v="0.41"/>
    <n v="0.4"/>
    <n v="0.42"/>
    <n v="18"/>
    <n v="17"/>
    <n v="18"/>
    <n v="0"/>
    <n v="0"/>
    <n v="0"/>
    <n v="0"/>
    <n v="0"/>
    <n v="0"/>
    <s v="VR"/>
    <x v="87"/>
    <n v="6.1"/>
    <n v="6.8"/>
    <n v="280"/>
    <n v="260"/>
    <n v="300"/>
    <s v="High income"/>
    <n v="0.19"/>
    <n v="0.09"/>
    <n v="0.32"/>
    <n v="0.01"/>
    <n v="0.01"/>
    <n v="0.03"/>
    <n v="0.53"/>
    <n v="0.5"/>
    <n v="1.2"/>
    <n v="0"/>
    <n v="87"/>
    <n v="82"/>
    <n v="92"/>
  </r>
  <r>
    <x v="143"/>
    <s v="NO"/>
    <s v="NOR"/>
    <n v="578"/>
    <x v="1"/>
    <x v="5"/>
    <n v="4359788"/>
    <n v="7.6"/>
    <n v="3.1"/>
    <n v="14"/>
    <n v="330"/>
    <n v="140"/>
    <n v="610"/>
    <s v="predicted"/>
    <n v="0.45"/>
    <n v="0.45"/>
    <n v="0.46"/>
    <n v="20"/>
    <n v="19"/>
    <n v="20"/>
    <n v="0"/>
    <n v="0"/>
    <n v="0"/>
    <n v="0"/>
    <n v="0"/>
    <n v="0"/>
    <s v="VR"/>
    <x v="42"/>
    <n v="5.7"/>
    <n v="6.5"/>
    <n v="260"/>
    <n v="250"/>
    <n v="290"/>
    <s v="High income"/>
    <n v="0.23"/>
    <n v="0.1"/>
    <n v="0.4"/>
    <n v="0.01"/>
    <n v="0.01"/>
    <n v="0.03"/>
    <n v="0.6"/>
    <n v="0.56000000000000005"/>
    <n v="1.4"/>
    <n v="0"/>
    <n v="90"/>
    <n v="83"/>
    <n v="94"/>
  </r>
  <r>
    <x v="143"/>
    <s v="NO"/>
    <s v="NOR"/>
    <n v="578"/>
    <x v="1"/>
    <x v="6"/>
    <n v="4385951"/>
    <n v="7.3"/>
    <n v="3"/>
    <n v="14"/>
    <n v="320"/>
    <n v="130"/>
    <n v="600"/>
    <s v="predicted"/>
    <n v="0.31"/>
    <n v="0.3"/>
    <n v="0.31"/>
    <n v="13"/>
    <n v="13"/>
    <n v="14"/>
    <n v="0"/>
    <n v="0"/>
    <n v="0"/>
    <n v="0"/>
    <n v="0"/>
    <n v="0"/>
    <s v="VR"/>
    <x v="56"/>
    <n v="5.6"/>
    <n v="6.3"/>
    <n v="260"/>
    <n v="240"/>
    <n v="280"/>
    <s v="High income"/>
    <n v="0.25"/>
    <n v="0.12"/>
    <n v="0.43"/>
    <n v="0.01"/>
    <n v="0.01"/>
    <n v="0.03"/>
    <n v="0.63"/>
    <n v="0.59"/>
    <n v="1.4"/>
    <n v="0"/>
    <n v="85"/>
    <n v="78"/>
    <n v="89"/>
  </r>
  <r>
    <x v="143"/>
    <s v="NO"/>
    <s v="NOR"/>
    <n v="578"/>
    <x v="1"/>
    <x v="7"/>
    <n v="4412958"/>
    <n v="7.3"/>
    <n v="3"/>
    <n v="13"/>
    <n v="320"/>
    <n v="130"/>
    <n v="590"/>
    <s v="predicted"/>
    <n v="0.33"/>
    <n v="0.32"/>
    <n v="0.34"/>
    <n v="15"/>
    <n v="14"/>
    <n v="15"/>
    <n v="0"/>
    <n v="0"/>
    <n v="0"/>
    <n v="0"/>
    <n v="0"/>
    <n v="0"/>
    <s v="VR"/>
    <x v="56"/>
    <n v="5.5"/>
    <n v="6.2"/>
    <n v="250"/>
    <n v="240"/>
    <n v="280"/>
    <s v="High income"/>
    <n v="0.26"/>
    <n v="0.13"/>
    <n v="0.42"/>
    <n v="0.01"/>
    <n v="0.01"/>
    <n v="0.03"/>
    <n v="0.65"/>
    <n v="0.63"/>
    <n v="1.4"/>
    <n v="0"/>
    <n v="81"/>
    <n v="75"/>
    <n v="84"/>
  </r>
  <r>
    <x v="143"/>
    <s v="NO"/>
    <s v="NOR"/>
    <n v="578"/>
    <x v="1"/>
    <x v="8"/>
    <n v="4440109"/>
    <n v="7.5"/>
    <n v="3.2"/>
    <n v="14"/>
    <n v="330"/>
    <n v="140"/>
    <n v="610"/>
    <s v="predicted"/>
    <n v="0.31"/>
    <n v="0.3"/>
    <n v="0.31"/>
    <n v="14"/>
    <n v="13"/>
    <n v="14"/>
    <n v="0"/>
    <n v="0"/>
    <n v="0"/>
    <n v="0"/>
    <n v="0"/>
    <n v="0"/>
    <s v="VR"/>
    <x v="56"/>
    <n v="5.6"/>
    <n v="6.2"/>
    <n v="260"/>
    <n v="250"/>
    <n v="270"/>
    <s v="High income"/>
    <n v="0.27"/>
    <n v="0.14000000000000001"/>
    <n v="0.43"/>
    <n v="0.02"/>
    <n v="0.01"/>
    <n v="0.03"/>
    <n v="0.69"/>
    <n v="0.66"/>
    <n v="1.4"/>
    <n v="0"/>
    <n v="95"/>
    <n v="89"/>
    <n v="99"/>
  </r>
  <r>
    <x v="143"/>
    <s v="NO"/>
    <s v="NOR"/>
    <n v="578"/>
    <x v="1"/>
    <x v="9"/>
    <n v="4466468"/>
    <n v="7.7"/>
    <n v="3.3"/>
    <n v="14"/>
    <n v="340"/>
    <n v="150"/>
    <n v="630"/>
    <s v="predicted"/>
    <n v="0.21"/>
    <n v="0.21"/>
    <n v="0.22"/>
    <n v="9.4"/>
    <n v="9.1999999999999993"/>
    <n v="9.6"/>
    <n v="0"/>
    <n v="0"/>
    <n v="0"/>
    <n v="0"/>
    <n v="0"/>
    <n v="0"/>
    <s v="VR"/>
    <x v="42"/>
    <n v="5.7"/>
    <n v="6.3"/>
    <n v="270"/>
    <n v="250"/>
    <n v="280"/>
    <s v="High income"/>
    <n v="0.3"/>
    <n v="0.16"/>
    <n v="0.48"/>
    <n v="0.02"/>
    <n v="0.02"/>
    <n v="0.04"/>
    <n v="0.79"/>
    <n v="0.75"/>
    <n v="1.6"/>
    <n v="0"/>
    <n v="80"/>
    <n v="75"/>
    <n v="84"/>
  </r>
  <r>
    <x v="143"/>
    <s v="NO"/>
    <s v="NOR"/>
    <n v="578"/>
    <x v="1"/>
    <x v="10"/>
    <n v="4491572"/>
    <n v="7.8"/>
    <n v="3.2"/>
    <n v="14"/>
    <n v="350"/>
    <n v="150"/>
    <n v="650"/>
    <s v="predicted"/>
    <n v="0.23"/>
    <n v="0.23"/>
    <n v="0.24"/>
    <n v="10"/>
    <n v="10"/>
    <n v="11"/>
    <n v="0"/>
    <n v="0"/>
    <n v="0"/>
    <n v="0"/>
    <n v="0"/>
    <n v="0"/>
    <s v="VR"/>
    <x v="88"/>
    <n v="5.9"/>
    <n v="6.5"/>
    <n v="280"/>
    <n v="260"/>
    <n v="290"/>
    <s v="High income"/>
    <n v="0.33"/>
    <n v="0.17"/>
    <n v="0.54"/>
    <n v="0.02"/>
    <n v="0.02"/>
    <n v="0.04"/>
    <n v="0.92"/>
    <n v="0.87"/>
    <n v="1.9"/>
    <n v="0"/>
    <n v="79"/>
    <n v="76"/>
    <n v="84"/>
  </r>
  <r>
    <x v="143"/>
    <s v="NO"/>
    <s v="NOR"/>
    <n v="578"/>
    <x v="1"/>
    <x v="11"/>
    <n v="4514723"/>
    <n v="8.1999999999999993"/>
    <n v="3.4"/>
    <n v="15"/>
    <n v="370"/>
    <n v="150"/>
    <n v="680"/>
    <s v="predicted"/>
    <n v="0.37"/>
    <n v="0.36"/>
    <n v="0.38"/>
    <n v="17"/>
    <n v="16"/>
    <n v="17"/>
    <n v="0"/>
    <n v="0"/>
    <n v="0"/>
    <n v="0"/>
    <n v="0"/>
    <n v="0"/>
    <s v="VR"/>
    <x v="87"/>
    <n v="6.1"/>
    <n v="6.6"/>
    <n v="290"/>
    <n v="270"/>
    <n v="300"/>
    <s v="High income"/>
    <n v="0.33"/>
    <n v="0.17"/>
    <n v="0.53"/>
    <n v="0.02"/>
    <n v="0.02"/>
    <n v="0.04"/>
    <n v="0.95"/>
    <n v="0.9"/>
    <n v="1.9"/>
    <n v="0"/>
    <n v="95"/>
    <n v="92"/>
    <n v="100"/>
  </r>
  <r>
    <x v="143"/>
    <s v="NO"/>
    <s v="NOR"/>
    <n v="578"/>
    <x v="1"/>
    <x v="12"/>
    <n v="4536647"/>
    <n v="8.6"/>
    <n v="3.6"/>
    <n v="16"/>
    <n v="390"/>
    <n v="160"/>
    <n v="710"/>
    <s v="predicted"/>
    <n v="0.19"/>
    <n v="0.18"/>
    <n v="0.19"/>
    <n v="8.4"/>
    <n v="8.1999999999999993"/>
    <n v="8.6"/>
    <n v="0"/>
    <n v="0"/>
    <n v="0"/>
    <n v="0"/>
    <n v="0"/>
    <n v="0"/>
    <s v="VR"/>
    <x v="128"/>
    <n v="6.3"/>
    <n v="6.9"/>
    <n v="300"/>
    <n v="290"/>
    <n v="310"/>
    <s v="High income"/>
    <n v="0.35"/>
    <n v="0.19"/>
    <n v="0.55000000000000004"/>
    <n v="0.02"/>
    <n v="0.02"/>
    <n v="0.05"/>
    <n v="1"/>
    <n v="1"/>
    <n v="2.1"/>
    <n v="0"/>
    <n v="80"/>
    <n v="78"/>
    <n v="84"/>
  </r>
  <r>
    <x v="143"/>
    <s v="NO"/>
    <s v="NOR"/>
    <n v="578"/>
    <x v="1"/>
    <x v="13"/>
    <n v="4560013"/>
    <n v="9"/>
    <n v="3.8"/>
    <n v="16"/>
    <n v="410"/>
    <n v="170"/>
    <n v="740"/>
    <s v="predicted"/>
    <n v="0.25"/>
    <n v="0.25"/>
    <n v="0.26"/>
    <n v="12"/>
    <n v="11"/>
    <n v="12"/>
    <n v="0"/>
    <n v="0"/>
    <n v="0"/>
    <n v="0"/>
    <n v="0"/>
    <n v="0"/>
    <s v="VR"/>
    <x v="428"/>
    <n v="6.6"/>
    <n v="7.2"/>
    <n v="320"/>
    <n v="300"/>
    <n v="330"/>
    <s v="High income"/>
    <n v="0.37"/>
    <n v="0.2"/>
    <n v="0.57999999999999996"/>
    <n v="0.03"/>
    <n v="0.02"/>
    <n v="0.05"/>
    <n v="1.2"/>
    <n v="1.1000000000000001"/>
    <n v="2.2999999999999998"/>
    <n v="0"/>
    <n v="110"/>
    <n v="100"/>
    <n v="110"/>
  </r>
  <r>
    <x v="143"/>
    <s v="NO"/>
    <s v="NOR"/>
    <n v="578"/>
    <x v="1"/>
    <x v="14"/>
    <n v="4588444"/>
    <n v="9.1999999999999993"/>
    <n v="3.9"/>
    <n v="17"/>
    <n v="420"/>
    <n v="180"/>
    <n v="770"/>
    <s v="predicted"/>
    <n v="0.16"/>
    <n v="0.16"/>
    <n v="0.16"/>
    <n v="7.3"/>
    <n v="7.1"/>
    <n v="7.5"/>
    <n v="0"/>
    <n v="0"/>
    <n v="0"/>
    <n v="0"/>
    <n v="0"/>
    <n v="0"/>
    <s v="VR"/>
    <x v="55"/>
    <n v="6.7"/>
    <n v="7.4"/>
    <n v="330"/>
    <n v="310"/>
    <n v="340"/>
    <s v="High income"/>
    <n v="0.39"/>
    <n v="0.21"/>
    <n v="0.63"/>
    <n v="0.03"/>
    <n v="0.03"/>
    <n v="0.06"/>
    <n v="1.3"/>
    <n v="1.2"/>
    <n v="2.6"/>
    <n v="0"/>
    <n v="87"/>
    <n v="83"/>
    <n v="92"/>
  </r>
  <r>
    <x v="143"/>
    <s v="NO"/>
    <s v="NOR"/>
    <n v="578"/>
    <x v="1"/>
    <x v="15"/>
    <n v="4624388"/>
    <n v="9.4"/>
    <n v="4"/>
    <n v="17"/>
    <n v="430"/>
    <n v="190"/>
    <n v="790"/>
    <s v="predicted"/>
    <n v="0.23"/>
    <n v="0.22"/>
    <n v="0.23"/>
    <n v="10"/>
    <n v="10"/>
    <n v="11"/>
    <n v="0"/>
    <n v="0"/>
    <n v="0"/>
    <n v="0"/>
    <n v="0"/>
    <n v="0"/>
    <s v="VR"/>
    <x v="34"/>
    <n v="6.9"/>
    <n v="7.5"/>
    <n v="340"/>
    <n v="320"/>
    <n v="350"/>
    <s v="High income"/>
    <n v="0.42"/>
    <n v="0.23"/>
    <n v="0.68"/>
    <n v="0.03"/>
    <n v="0.03"/>
    <n v="0.06"/>
    <n v="1.4"/>
    <n v="1.3"/>
    <n v="2.9"/>
    <n v="0"/>
    <n v="82"/>
    <n v="79"/>
    <n v="87"/>
  </r>
  <r>
    <x v="143"/>
    <s v="NO"/>
    <s v="NOR"/>
    <n v="578"/>
    <x v="1"/>
    <x v="16"/>
    <n v="4668989"/>
    <n v="9.4"/>
    <n v="4"/>
    <n v="17"/>
    <n v="440"/>
    <n v="190"/>
    <n v="790"/>
    <s v="predicted"/>
    <n v="0.13"/>
    <n v="0.13"/>
    <n v="0.14000000000000001"/>
    <n v="6.3"/>
    <n v="6.1"/>
    <n v="6.4"/>
    <n v="0"/>
    <n v="0"/>
    <n v="0"/>
    <n v="0"/>
    <n v="0"/>
    <n v="0"/>
    <s v="VR"/>
    <x v="34"/>
    <n v="6.9"/>
    <n v="7.5"/>
    <n v="340"/>
    <n v="320"/>
    <n v="350"/>
    <s v="High income"/>
    <n v="0.45"/>
    <n v="0.25"/>
    <n v="0.71"/>
    <n v="0.03"/>
    <n v="0.03"/>
    <n v="7.0000000000000007E-2"/>
    <n v="1.5"/>
    <n v="1.5"/>
    <n v="3.1"/>
    <n v="0"/>
    <n v="82"/>
    <n v="79"/>
    <n v="86"/>
  </r>
  <r>
    <x v="143"/>
    <s v="NO"/>
    <s v="NOR"/>
    <n v="578"/>
    <x v="1"/>
    <x v="17"/>
    <n v="4721080"/>
    <n v="9.1"/>
    <n v="3.8"/>
    <n v="17"/>
    <n v="430"/>
    <n v="180"/>
    <n v="790"/>
    <s v="predicted"/>
    <n v="7.0000000000000007E-2"/>
    <n v="7.0000000000000007E-2"/>
    <n v="7.0000000000000007E-2"/>
    <n v="3.1"/>
    <n v="3.1"/>
    <n v="3.2"/>
    <n v="0"/>
    <n v="0"/>
    <n v="0"/>
    <n v="0"/>
    <n v="0"/>
    <n v="0"/>
    <s v="VR"/>
    <x v="34"/>
    <n v="6.9"/>
    <n v="7.5"/>
    <n v="340"/>
    <n v="330"/>
    <n v="360"/>
    <s v="High income"/>
    <n v="0.48"/>
    <n v="0.27"/>
    <n v="0.74"/>
    <n v="0.03"/>
    <n v="0.03"/>
    <n v="7.0000000000000007E-2"/>
    <n v="1.6"/>
    <n v="1.5"/>
    <n v="3.2"/>
    <n v="0"/>
    <n v="83"/>
    <n v="80"/>
    <n v="87"/>
  </r>
  <r>
    <x v="143"/>
    <s v="NO"/>
    <s v="NOR"/>
    <n v="578"/>
    <x v="1"/>
    <x v="18"/>
    <n v="4777943"/>
    <n v="8.9"/>
    <n v="3.6"/>
    <n v="17"/>
    <n v="430"/>
    <n v="170"/>
    <n v="790"/>
    <s v="predicted"/>
    <n v="0.09"/>
    <n v="0.09"/>
    <n v="0.09"/>
    <n v="4.2"/>
    <n v="4.0999999999999996"/>
    <n v="4.3"/>
    <n v="0"/>
    <n v="0"/>
    <n v="0"/>
    <n v="0"/>
    <n v="0"/>
    <n v="0"/>
    <s v="VR"/>
    <x v="55"/>
    <n v="6.9"/>
    <n v="7.6"/>
    <n v="340"/>
    <n v="330"/>
    <n v="360"/>
    <s v="High income"/>
    <n v="0.5"/>
    <n v="0.28000000000000003"/>
    <n v="0.8"/>
    <n v="0.04"/>
    <n v="0.03"/>
    <n v="7.0000000000000007E-2"/>
    <n v="1.7"/>
    <n v="1.7"/>
    <n v="3.5"/>
    <n v="0"/>
    <n v="87"/>
    <n v="82"/>
    <n v="90"/>
  </r>
  <r>
    <x v="143"/>
    <s v="NO"/>
    <s v="NOR"/>
    <n v="578"/>
    <x v="1"/>
    <x v="19"/>
    <n v="4835629"/>
    <n v="8.8000000000000007"/>
    <n v="3.5"/>
    <n v="17"/>
    <n v="430"/>
    <n v="170"/>
    <n v="800"/>
    <s v="predicted"/>
    <n v="0.17"/>
    <n v="0.17"/>
    <n v="0.18"/>
    <n v="8.4"/>
    <n v="8.1999999999999993"/>
    <n v="8.6"/>
    <n v="0"/>
    <n v="0"/>
    <n v="0"/>
    <n v="0"/>
    <n v="0"/>
    <n v="0"/>
    <s v="VR"/>
    <x v="55"/>
    <n v="6.9"/>
    <n v="7.6"/>
    <n v="350"/>
    <n v="340"/>
    <n v="370"/>
    <s v="High income"/>
    <n v="0.53"/>
    <n v="0.28999999999999998"/>
    <n v="0.85"/>
    <n v="0.04"/>
    <n v="0.04"/>
    <n v="0.08"/>
    <n v="1.8"/>
    <n v="1.8"/>
    <n v="3.7"/>
    <n v="0"/>
    <n v="95"/>
    <n v="89"/>
    <n v="98"/>
  </r>
  <r>
    <x v="143"/>
    <s v="NO"/>
    <s v="NOR"/>
    <n v="578"/>
    <x v="1"/>
    <x v="20"/>
    <n v="4891251"/>
    <n v="9"/>
    <n v="3.5"/>
    <n v="17"/>
    <n v="440"/>
    <n v="170"/>
    <n v="820"/>
    <s v="predicted"/>
    <n v="0.22"/>
    <n v="0.21"/>
    <n v="0.22"/>
    <n v="11"/>
    <n v="10"/>
    <n v="11"/>
    <n v="0"/>
    <n v="0"/>
    <n v="0"/>
    <n v="0"/>
    <n v="0"/>
    <n v="0"/>
    <s v="VR"/>
    <x v="45"/>
    <n v="7"/>
    <n v="7.7"/>
    <n v="360"/>
    <n v="340"/>
    <n v="380"/>
    <s v="High income"/>
    <n v="0.56000000000000005"/>
    <n v="0.3"/>
    <n v="0.89"/>
    <n v="0.04"/>
    <n v="0.04"/>
    <n v="0.08"/>
    <n v="2"/>
    <n v="1.9"/>
    <n v="4"/>
    <n v="0"/>
    <n v="83"/>
    <n v="78"/>
    <n v="87"/>
  </r>
  <r>
    <x v="143"/>
    <s v="NO"/>
    <s v="NOR"/>
    <n v="578"/>
    <x v="1"/>
    <x v="21"/>
    <n v="4943754"/>
    <n v="9.4"/>
    <n v="3.8"/>
    <n v="17"/>
    <n v="460"/>
    <n v="190"/>
    <n v="860"/>
    <s v="predicted"/>
    <n v="0.13"/>
    <n v="0.12"/>
    <n v="0.13"/>
    <n v="6.3"/>
    <n v="6.2"/>
    <n v="6.5"/>
    <n v="0"/>
    <n v="0"/>
    <n v="0"/>
    <n v="0"/>
    <n v="0"/>
    <n v="0"/>
    <s v="VR"/>
    <x v="193"/>
    <n v="7.1"/>
    <n v="8"/>
    <n v="370"/>
    <n v="350"/>
    <n v="400"/>
    <s v="High income"/>
    <n v="0.59"/>
    <n v="0.32"/>
    <n v="0.94"/>
    <n v="0.04"/>
    <n v="0.04"/>
    <n v="0.09"/>
    <n v="2.2000000000000002"/>
    <n v="2"/>
    <n v="4.4000000000000004"/>
    <n v="0"/>
    <n v="86"/>
    <n v="81"/>
    <n v="91"/>
  </r>
  <r>
    <x v="143"/>
    <s v="NO"/>
    <s v="NOR"/>
    <n v="578"/>
    <x v="1"/>
    <x v="22"/>
    <n v="4993875"/>
    <n v="10"/>
    <n v="4.2"/>
    <n v="18"/>
    <n v="500"/>
    <n v="210"/>
    <n v="920"/>
    <s v="predicted"/>
    <n v="0.08"/>
    <n v="0.08"/>
    <n v="0.09"/>
    <n v="4.2"/>
    <n v="4.0999999999999996"/>
    <n v="4.3"/>
    <n v="0"/>
    <n v="0"/>
    <n v="0"/>
    <n v="0"/>
    <n v="0"/>
    <n v="0"/>
    <s v="VR"/>
    <x v="44"/>
    <n v="7.3"/>
    <n v="8.4"/>
    <n v="390"/>
    <n v="360"/>
    <n v="420"/>
    <s v="High income"/>
    <n v="0.61"/>
    <n v="0.33"/>
    <n v="0.98"/>
    <n v="0.05"/>
    <n v="0.04"/>
    <n v="0.1"/>
    <n v="2.4"/>
    <n v="2.2000000000000002"/>
    <n v="4.8"/>
    <n v="0"/>
    <n v="88"/>
    <n v="82"/>
    <n v="94"/>
  </r>
  <r>
    <x v="143"/>
    <s v="NO"/>
    <s v="NOR"/>
    <n v="578"/>
    <x v="1"/>
    <x v="23"/>
    <n v="5042671"/>
    <n v="11"/>
    <n v="4.7"/>
    <n v="19"/>
    <n v="540"/>
    <n v="240"/>
    <n v="970"/>
    <s v="predicted"/>
    <n v="0.09"/>
    <n v="0.08"/>
    <n v="0.09"/>
    <n v="4.4000000000000004"/>
    <n v="4.3"/>
    <n v="4.5999999999999996"/>
    <n v="0"/>
    <n v="0"/>
    <n v="0"/>
    <n v="0"/>
    <n v="0"/>
    <n v="0"/>
    <s v="VR imputed"/>
    <x v="339"/>
    <n v="7.5"/>
    <n v="8.8000000000000007"/>
    <n v="410"/>
    <n v="380"/>
    <n v="440"/>
    <s v="High income"/>
    <n v="0.64"/>
    <n v="0.34"/>
    <n v="1"/>
    <n v="0.05"/>
    <n v="0.05"/>
    <n v="0.11"/>
    <n v="2.6"/>
    <n v="2.4"/>
    <n v="5.4"/>
    <n v="0"/>
    <n v="87"/>
    <n v="82"/>
    <n v="96"/>
  </r>
  <r>
    <x v="144"/>
    <s v="OM"/>
    <s v="OMN"/>
    <n v="512"/>
    <x v="0"/>
    <x v="0"/>
    <n v="1810103"/>
    <n v="38"/>
    <n v="17"/>
    <n v="69"/>
    <n v="690"/>
    <n v="300"/>
    <n v="1200"/>
    <s v="predicted"/>
    <n v="2.5"/>
    <n v="0.11"/>
    <n v="8.6999999999999993"/>
    <n v="46"/>
    <n v="1.9"/>
    <n v="160"/>
    <n v="0"/>
    <n v="0"/>
    <n v="0"/>
    <n v="0"/>
    <n v="0"/>
    <n v="0"/>
    <s v="VR imputed"/>
    <x v="115"/>
    <n v="27"/>
    <n v="31"/>
    <n v="530"/>
    <n v="480"/>
    <n v="560"/>
    <s v="High income"/>
    <n v="0.28000000000000003"/>
    <n v="0.2"/>
    <n v="0.37"/>
    <n v="0.08"/>
    <n v="7.0000000000000007E-2"/>
    <n v="0.12"/>
    <n v="1.5"/>
    <n v="1.3"/>
    <n v="2.2000000000000002"/>
    <n v="0"/>
    <n v="91"/>
    <n v="86"/>
    <n v="100"/>
  </r>
  <r>
    <x v="144"/>
    <s v="OM"/>
    <s v="OMN"/>
    <n v="512"/>
    <x v="0"/>
    <x v="1"/>
    <n v="1885036"/>
    <n v="33"/>
    <n v="14"/>
    <n v="60"/>
    <n v="620"/>
    <n v="260"/>
    <n v="1100"/>
    <s v="predicted"/>
    <n v="2.4"/>
    <n v="7.0000000000000007E-2"/>
    <n v="8.6"/>
    <n v="45"/>
    <n v="1.4"/>
    <n v="160"/>
    <n v="0"/>
    <n v="0"/>
    <n v="0"/>
    <n v="0"/>
    <n v="0"/>
    <n v="0"/>
    <s v="VR imputed"/>
    <x v="5"/>
    <n v="24"/>
    <n v="27"/>
    <n v="480"/>
    <n v="450"/>
    <n v="510"/>
    <s v="High income"/>
    <n v="0.38"/>
    <n v="0.31"/>
    <n v="0.46"/>
    <n v="0.1"/>
    <n v="0.09"/>
    <n v="0.13"/>
    <n v="1.8"/>
    <n v="1.7"/>
    <n v="2.4"/>
    <n v="0"/>
    <n v="92"/>
    <n v="86"/>
    <n v="98"/>
  </r>
  <r>
    <x v="144"/>
    <s v="OM"/>
    <s v="OMN"/>
    <n v="512"/>
    <x v="0"/>
    <x v="2"/>
    <n v="1965586"/>
    <n v="28"/>
    <n v="11"/>
    <n v="51"/>
    <n v="540"/>
    <n v="220"/>
    <n v="1000"/>
    <s v="predicted"/>
    <n v="2.2000000000000002"/>
    <n v="0.04"/>
    <n v="8.4"/>
    <n v="44"/>
    <n v="0.88"/>
    <n v="170"/>
    <n v="0"/>
    <n v="0"/>
    <n v="0"/>
    <n v="0"/>
    <n v="0"/>
    <n v="0"/>
    <s v="VR imputed"/>
    <x v="82"/>
    <n v="21"/>
    <n v="24"/>
    <n v="430"/>
    <n v="410"/>
    <n v="460"/>
    <s v="High income"/>
    <n v="0.55000000000000004"/>
    <n v="0.5"/>
    <n v="0.61"/>
    <n v="0.12"/>
    <n v="0.11"/>
    <n v="0.13"/>
    <n v="2.4"/>
    <n v="2.2000000000000002"/>
    <n v="2.6"/>
    <n v="0"/>
    <n v="85"/>
    <n v="79"/>
    <n v="89"/>
  </r>
  <r>
    <x v="144"/>
    <s v="OM"/>
    <s v="OMN"/>
    <n v="512"/>
    <x v="0"/>
    <x v="3"/>
    <n v="2043912"/>
    <n v="23"/>
    <n v="8.6999999999999993"/>
    <n v="44"/>
    <n v="470"/>
    <n v="180"/>
    <n v="900"/>
    <s v="predicted"/>
    <n v="2.1"/>
    <n v="0.03"/>
    <n v="8.3000000000000007"/>
    <n v="42"/>
    <n v="0.53"/>
    <n v="170"/>
    <n v="0.05"/>
    <n v="0.03"/>
    <n v="0.08"/>
    <n v="1"/>
    <n v="0.56999999999999995"/>
    <n v="1.5"/>
    <s v="VR imputed"/>
    <x v="130"/>
    <n v="18"/>
    <n v="20"/>
    <n v="390"/>
    <n v="380"/>
    <n v="420"/>
    <s v="High income"/>
    <n v="0.81"/>
    <n v="0.69"/>
    <n v="0.95"/>
    <n v="0.15"/>
    <n v="0.12"/>
    <n v="0.16"/>
    <n v="3.2"/>
    <n v="2.4"/>
    <n v="3.4"/>
    <n v="0"/>
    <n v="72"/>
    <n v="68"/>
    <n v="75"/>
  </r>
  <r>
    <x v="144"/>
    <s v="OM"/>
    <s v="OMN"/>
    <n v="512"/>
    <x v="0"/>
    <x v="4"/>
    <n v="2109246"/>
    <n v="19"/>
    <n v="6.9"/>
    <n v="38"/>
    <n v="410"/>
    <n v="140"/>
    <n v="810"/>
    <s v="predicted"/>
    <n v="1.9"/>
    <n v="0.01"/>
    <n v="8.3000000000000007"/>
    <n v="41"/>
    <n v="0.3"/>
    <n v="170"/>
    <n v="0.05"/>
    <n v="0.03"/>
    <n v="7.0000000000000007E-2"/>
    <n v="1"/>
    <n v="0.56999999999999995"/>
    <n v="1.5"/>
    <s v="VR imputed"/>
    <x v="11"/>
    <n v="16"/>
    <n v="18"/>
    <n v="350"/>
    <n v="340"/>
    <n v="380"/>
    <s v="High income"/>
    <n v="1.1000000000000001"/>
    <n v="0.9"/>
    <n v="1.4"/>
    <n v="0.19"/>
    <n v="0.12"/>
    <n v="0.2"/>
    <n v="4"/>
    <n v="2.4"/>
    <n v="4.2"/>
    <n v="0"/>
    <n v="86"/>
    <n v="80"/>
    <n v="89"/>
  </r>
  <r>
    <x v="144"/>
    <s v="OM"/>
    <s v="OMN"/>
    <n v="512"/>
    <x v="0"/>
    <x v="5"/>
    <n v="2154600"/>
    <n v="18"/>
    <n v="6.2"/>
    <n v="35"/>
    <n v="380"/>
    <n v="130"/>
    <n v="750"/>
    <s v="predicted"/>
    <n v="1.8"/>
    <n v="0.01"/>
    <n v="8.1999999999999993"/>
    <n v="39"/>
    <n v="0.16"/>
    <n v="180"/>
    <n v="0.05"/>
    <n v="0.03"/>
    <n v="7.0000000000000007E-2"/>
    <n v="1"/>
    <n v="0.56999999999999995"/>
    <n v="1.5"/>
    <s v="VR imputed"/>
    <x v="33"/>
    <n v="15"/>
    <n v="17"/>
    <n v="330"/>
    <n v="310"/>
    <n v="360"/>
    <s v="High income"/>
    <n v="1.5"/>
    <n v="1.1000000000000001"/>
    <n v="1.9"/>
    <n v="0.22"/>
    <n v="0.12"/>
    <n v="0.23"/>
    <n v="4.8"/>
    <n v="2.6"/>
    <n v="5"/>
    <n v="0"/>
    <n v="84"/>
    <n v="77"/>
    <n v="88"/>
  </r>
  <r>
    <x v="144"/>
    <s v="OM"/>
    <s v="OMN"/>
    <n v="512"/>
    <x v="0"/>
    <x v="6"/>
    <n v="2175998"/>
    <n v="17"/>
    <n v="6.2"/>
    <n v="33"/>
    <n v="370"/>
    <n v="140"/>
    <n v="720"/>
    <s v="predicted"/>
    <n v="1.7"/>
    <n v="0"/>
    <n v="8.1999999999999993"/>
    <n v="38"/>
    <n v="0.08"/>
    <n v="180"/>
    <n v="0.05"/>
    <n v="0.03"/>
    <n v="7.0000000000000007E-2"/>
    <n v="1"/>
    <n v="0.56999999999999995"/>
    <n v="1.6"/>
    <s v="VR imputed"/>
    <x v="53"/>
    <n v="14"/>
    <n v="16"/>
    <n v="320"/>
    <n v="300"/>
    <n v="340"/>
    <s v="High income"/>
    <n v="1.8"/>
    <n v="1.4"/>
    <n v="2.2000000000000002"/>
    <n v="0.25"/>
    <n v="0.14000000000000001"/>
    <n v="0.26"/>
    <n v="5.5"/>
    <n v="3.1"/>
    <n v="5.7"/>
    <n v="0"/>
    <n v="95"/>
    <n v="87"/>
    <n v="100"/>
  </r>
  <r>
    <x v="144"/>
    <s v="OM"/>
    <s v="OMN"/>
    <n v="512"/>
    <x v="0"/>
    <x v="7"/>
    <n v="2177723"/>
    <n v="17"/>
    <n v="6.8"/>
    <n v="33"/>
    <n v="380"/>
    <n v="150"/>
    <n v="720"/>
    <s v="predicted"/>
    <n v="1.6"/>
    <n v="0"/>
    <n v="8.1999999999999993"/>
    <n v="36"/>
    <n v="0.04"/>
    <n v="180"/>
    <n v="0.05"/>
    <n v="0.03"/>
    <n v="7.0000000000000007E-2"/>
    <n v="1"/>
    <n v="0.57999999999999996"/>
    <n v="1.5"/>
    <s v="VR imputed"/>
    <x v="53"/>
    <n v="14"/>
    <n v="15"/>
    <n v="310"/>
    <n v="300"/>
    <n v="340"/>
    <s v="High income"/>
    <n v="1.9"/>
    <n v="1.5"/>
    <n v="2.4"/>
    <n v="0.28000000000000003"/>
    <n v="0.17"/>
    <n v="0.28999999999999998"/>
    <n v="6"/>
    <n v="3.7"/>
    <n v="6.3"/>
    <n v="0"/>
    <n v="95"/>
    <n v="89"/>
    <n v="100"/>
  </r>
  <r>
    <x v="144"/>
    <s v="OM"/>
    <s v="OMN"/>
    <n v="512"/>
    <x v="0"/>
    <x v="8"/>
    <n v="2171135"/>
    <n v="19"/>
    <n v="7.8"/>
    <n v="34"/>
    <n v="400"/>
    <n v="170"/>
    <n v="740"/>
    <s v="predicted"/>
    <n v="1.6"/>
    <n v="0"/>
    <n v="8.1999999999999993"/>
    <n v="34"/>
    <n v="0.02"/>
    <n v="180"/>
    <n v="0.05"/>
    <n v="0.03"/>
    <n v="7.0000000000000007E-2"/>
    <n v="1"/>
    <n v="0.56999999999999995"/>
    <n v="1.5"/>
    <s v="VR imputed"/>
    <x v="33"/>
    <n v="14"/>
    <n v="15"/>
    <n v="320"/>
    <n v="300"/>
    <n v="330"/>
    <s v="High income"/>
    <n v="2"/>
    <n v="1.7"/>
    <n v="2.4"/>
    <n v="0.3"/>
    <n v="0.21"/>
    <n v="0.31"/>
    <n v="6.5"/>
    <n v="4.5999999999999996"/>
    <n v="6.7"/>
    <n v="0"/>
    <n v="90"/>
    <n v="86"/>
    <n v="95"/>
  </r>
  <r>
    <x v="144"/>
    <s v="OM"/>
    <s v="OMN"/>
    <n v="512"/>
    <x v="0"/>
    <x v="9"/>
    <n v="2172287"/>
    <n v="20"/>
    <n v="8.6999999999999993"/>
    <n v="35"/>
    <n v="430"/>
    <n v="190"/>
    <n v="760"/>
    <s v="predicted"/>
    <n v="1.5"/>
    <n v="0"/>
    <n v="8.1999999999999993"/>
    <n v="33"/>
    <n v="0.01"/>
    <n v="180"/>
    <n v="0.05"/>
    <n v="0.03"/>
    <n v="7.0000000000000007E-2"/>
    <n v="1"/>
    <n v="0.56999999999999995"/>
    <n v="1.5"/>
    <s v="VR imputed"/>
    <x v="33"/>
    <n v="14"/>
    <n v="16"/>
    <n v="330"/>
    <n v="310"/>
    <n v="340"/>
    <s v="High income"/>
    <n v="2.1"/>
    <n v="1.8"/>
    <n v="2.2999999999999998"/>
    <n v="0.31"/>
    <n v="0.25"/>
    <n v="0.32"/>
    <n v="6.8"/>
    <n v="5.4"/>
    <n v="7.1"/>
    <n v="0"/>
    <n v="76"/>
    <n v="73"/>
    <n v="82"/>
  </r>
  <r>
    <x v="144"/>
    <s v="OM"/>
    <s v="OMN"/>
    <n v="512"/>
    <x v="0"/>
    <x v="10"/>
    <n v="2192535"/>
    <n v="20"/>
    <n v="9.3000000000000007"/>
    <n v="36"/>
    <n v="450"/>
    <n v="200"/>
    <n v="780"/>
    <s v="predicted"/>
    <n v="1.5"/>
    <n v="0"/>
    <n v="8.1999999999999993"/>
    <n v="32"/>
    <n v="0"/>
    <n v="180"/>
    <n v="0.05"/>
    <n v="0.03"/>
    <n v="7.0000000000000007E-2"/>
    <n v="1"/>
    <n v="0.56999999999999995"/>
    <n v="1.5"/>
    <s v="VR imputed"/>
    <x v="33"/>
    <n v="14"/>
    <n v="16"/>
    <n v="330"/>
    <n v="310"/>
    <n v="350"/>
    <s v="High income"/>
    <n v="1.9"/>
    <n v="1.8"/>
    <n v="2.1"/>
    <n v="0.3"/>
    <n v="0.26"/>
    <n v="0.31"/>
    <n v="6.5"/>
    <n v="5.8"/>
    <n v="6.8"/>
    <n v="0"/>
    <n v="96"/>
    <n v="93"/>
    <n v="100"/>
  </r>
  <r>
    <x v="144"/>
    <s v="OM"/>
    <s v="OMN"/>
    <n v="512"/>
    <x v="0"/>
    <x v="11"/>
    <n v="2239025"/>
    <n v="20"/>
    <n v="9"/>
    <n v="35"/>
    <n v="450"/>
    <n v="200"/>
    <n v="790"/>
    <s v="predicted"/>
    <n v="1.4"/>
    <n v="0"/>
    <n v="8.1"/>
    <n v="31"/>
    <n v="0"/>
    <n v="180"/>
    <n v="0.04"/>
    <n v="0.03"/>
    <n v="7.0000000000000007E-2"/>
    <n v="1"/>
    <n v="0.56999999999999995"/>
    <n v="1.5"/>
    <s v="VR imputed"/>
    <x v="33"/>
    <n v="14"/>
    <n v="15"/>
    <n v="340"/>
    <n v="310"/>
    <n v="350"/>
    <s v="High income"/>
    <n v="1.8"/>
    <n v="1.6"/>
    <n v="1.9"/>
    <n v="0.27"/>
    <n v="0.24"/>
    <n v="0.28000000000000003"/>
    <n v="6"/>
    <n v="5.4"/>
    <n v="6.2"/>
    <n v="0"/>
    <n v="87"/>
    <n v="85"/>
    <n v="93"/>
  </r>
  <r>
    <x v="144"/>
    <s v="OM"/>
    <s v="OMN"/>
    <n v="512"/>
    <x v="0"/>
    <x v="12"/>
    <n v="2308409"/>
    <n v="19"/>
    <n v="8.3000000000000007"/>
    <n v="34"/>
    <n v="430"/>
    <n v="190"/>
    <n v="780"/>
    <s v="predicted"/>
    <n v="1.3"/>
    <n v="0"/>
    <n v="8.1"/>
    <n v="31"/>
    <n v="0"/>
    <n v="190"/>
    <n v="0.04"/>
    <n v="0.02"/>
    <n v="7.0000000000000007E-2"/>
    <n v="1"/>
    <n v="0.56999999999999995"/>
    <n v="1.5"/>
    <s v="VR imputed"/>
    <x v="33"/>
    <n v="14"/>
    <n v="15"/>
    <n v="340"/>
    <n v="320"/>
    <n v="350"/>
    <s v="High income"/>
    <n v="1.9"/>
    <n v="1.8"/>
    <n v="2.1"/>
    <n v="0.28000000000000003"/>
    <n v="0.26"/>
    <n v="0.28999999999999998"/>
    <n v="6.4"/>
    <n v="5.9"/>
    <n v="6.7"/>
    <n v="0"/>
    <n v="87"/>
    <n v="84"/>
    <n v="91"/>
  </r>
  <r>
    <x v="144"/>
    <s v="OM"/>
    <s v="OMN"/>
    <n v="512"/>
    <x v="0"/>
    <x v="13"/>
    <n v="2389121"/>
    <n v="18"/>
    <n v="7.3"/>
    <n v="32"/>
    <n v="420"/>
    <n v="180"/>
    <n v="770"/>
    <s v="predicted"/>
    <n v="1.3"/>
    <n v="0"/>
    <n v="8"/>
    <n v="30"/>
    <n v="0"/>
    <n v="190"/>
    <n v="0.04"/>
    <n v="0.02"/>
    <n v="0.06"/>
    <n v="1"/>
    <n v="0.56999999999999995"/>
    <n v="1.5"/>
    <s v="VR imputed"/>
    <x v="53"/>
    <n v="13"/>
    <n v="15"/>
    <n v="330"/>
    <n v="320"/>
    <n v="350"/>
    <s v="High income"/>
    <n v="2.1"/>
    <n v="1.9"/>
    <n v="2.2999999999999998"/>
    <n v="0.28999999999999998"/>
    <n v="0.27"/>
    <n v="0.3"/>
    <n v="7"/>
    <n v="6.4"/>
    <n v="7.3"/>
    <n v="0"/>
    <n v="77"/>
    <n v="73"/>
    <n v="80"/>
  </r>
  <r>
    <x v="144"/>
    <s v="OM"/>
    <s v="OMN"/>
    <n v="512"/>
    <x v="0"/>
    <x v="14"/>
    <n v="2464001"/>
    <n v="17"/>
    <n v="6.6"/>
    <n v="31"/>
    <n v="410"/>
    <n v="160"/>
    <n v="760"/>
    <s v="predicted"/>
    <n v="1.2"/>
    <n v="0"/>
    <n v="7.9"/>
    <n v="29"/>
    <n v="0"/>
    <n v="190"/>
    <n v="0.04"/>
    <n v="0.02"/>
    <n v="0.06"/>
    <n v="1"/>
    <n v="0.56999999999999995"/>
    <n v="1.5"/>
    <s v="VR imputed"/>
    <x v="32"/>
    <n v="13"/>
    <n v="14"/>
    <n v="330"/>
    <n v="320"/>
    <n v="350"/>
    <s v="High income"/>
    <n v="2.2999999999999998"/>
    <n v="2.1"/>
    <n v="2.5"/>
    <n v="0.31"/>
    <n v="0.28000000000000003"/>
    <n v="0.32"/>
    <n v="7.6"/>
    <n v="6.9"/>
    <n v="7.8"/>
    <n v="0"/>
    <n v="88"/>
    <n v="82"/>
    <n v="90"/>
  </r>
  <r>
    <x v="144"/>
    <s v="OM"/>
    <s v="OMN"/>
    <n v="512"/>
    <x v="0"/>
    <x v="15"/>
    <n v="2522325"/>
    <n v="16"/>
    <n v="6.3"/>
    <n v="30"/>
    <n v="410"/>
    <n v="160"/>
    <n v="770"/>
    <s v="predicted"/>
    <n v="1.1000000000000001"/>
    <n v="0"/>
    <n v="7.8"/>
    <n v="28"/>
    <n v="0"/>
    <n v="200"/>
    <n v="0.04"/>
    <n v="0.02"/>
    <n v="0.06"/>
    <n v="1"/>
    <n v="0.56999999999999995"/>
    <n v="1.5"/>
    <s v="VR imputed"/>
    <x v="32"/>
    <n v="13"/>
    <n v="14"/>
    <n v="340"/>
    <n v="330"/>
    <n v="360"/>
    <s v="High income"/>
    <n v="2.4"/>
    <n v="2.2999999999999998"/>
    <n v="2.6"/>
    <n v="0.32"/>
    <n v="0.3"/>
    <n v="0.34"/>
    <n v="8.1999999999999993"/>
    <n v="7.5"/>
    <n v="8.5"/>
    <n v="0"/>
    <n v="78"/>
    <n v="73"/>
    <n v="80"/>
  </r>
  <r>
    <x v="144"/>
    <s v="OM"/>
    <s v="OMN"/>
    <n v="512"/>
    <x v="0"/>
    <x v="16"/>
    <n v="2554905"/>
    <n v="17"/>
    <n v="6.6"/>
    <n v="31"/>
    <n v="420"/>
    <n v="170"/>
    <n v="790"/>
    <s v="predicted"/>
    <n v="1"/>
    <n v="0"/>
    <n v="7.8"/>
    <n v="26"/>
    <n v="0"/>
    <n v="200"/>
    <n v="0.04"/>
    <n v="0.02"/>
    <n v="0.06"/>
    <n v="1"/>
    <n v="0.56999999999999995"/>
    <n v="1.5"/>
    <s v="VR imputed"/>
    <x v="53"/>
    <n v="13"/>
    <n v="14"/>
    <n v="350"/>
    <n v="340"/>
    <n v="370"/>
    <s v="High income"/>
    <n v="2.6"/>
    <n v="2.4"/>
    <n v="2.8"/>
    <n v="0.35"/>
    <n v="0.32"/>
    <n v="0.36"/>
    <n v="8.9"/>
    <n v="8.1999999999999993"/>
    <n v="9.3000000000000007"/>
    <n v="0"/>
    <n v="98"/>
    <n v="93"/>
    <n v="100"/>
  </r>
  <r>
    <x v="144"/>
    <s v="OM"/>
    <s v="OMN"/>
    <n v="512"/>
    <x v="0"/>
    <x v="17"/>
    <n v="2569739"/>
    <n v="18"/>
    <n v="7.6"/>
    <n v="32"/>
    <n v="460"/>
    <n v="190"/>
    <n v="830"/>
    <s v="predicted"/>
    <n v="0.96"/>
    <n v="0"/>
    <n v="7.7"/>
    <n v="25"/>
    <n v="0"/>
    <n v="200"/>
    <n v="0.04"/>
    <n v="0.02"/>
    <n v="0.06"/>
    <n v="1"/>
    <n v="0.56999999999999995"/>
    <n v="1.5"/>
    <s v="VR imputed"/>
    <x v="53"/>
    <n v="13"/>
    <n v="15"/>
    <n v="360"/>
    <n v="350"/>
    <n v="380"/>
    <s v="High income"/>
    <n v="2.6"/>
    <n v="2.4"/>
    <n v="2.8"/>
    <n v="0.37"/>
    <n v="0.33"/>
    <n v="0.38"/>
    <n v="9.4"/>
    <n v="8.5"/>
    <n v="9.8000000000000007"/>
    <n v="0"/>
    <n v="91"/>
    <n v="87"/>
    <n v="95"/>
  </r>
  <r>
    <x v="144"/>
    <s v="OM"/>
    <s v="OMN"/>
    <n v="512"/>
    <x v="0"/>
    <x v="18"/>
    <n v="2593523"/>
    <n v="19"/>
    <n v="8.6"/>
    <n v="34"/>
    <n v="490"/>
    <n v="220"/>
    <n v="870"/>
    <s v="predicted"/>
    <n v="0.9"/>
    <n v="0"/>
    <n v="7.6"/>
    <n v="23"/>
    <n v="0"/>
    <n v="200"/>
    <n v="0.04"/>
    <n v="0.02"/>
    <n v="7.0000000000000007E-2"/>
    <n v="1"/>
    <n v="0.43"/>
    <n v="1.8"/>
    <s v="VR imputed"/>
    <x v="53"/>
    <n v="14"/>
    <n v="15"/>
    <n v="380"/>
    <n v="360"/>
    <n v="390"/>
    <s v="High income"/>
    <n v="2.8"/>
    <n v="2.5"/>
    <n v="3.1"/>
    <n v="0.4"/>
    <n v="0.35"/>
    <n v="0.42"/>
    <n v="10"/>
    <n v="9.1"/>
    <n v="11"/>
    <n v="0"/>
    <n v="93"/>
    <n v="90"/>
    <n v="98"/>
  </r>
  <r>
    <x v="144"/>
    <s v="OM"/>
    <s v="OMN"/>
    <n v="512"/>
    <x v="0"/>
    <x v="19"/>
    <n v="2663224"/>
    <n v="20"/>
    <n v="9.1"/>
    <n v="34"/>
    <n v="520"/>
    <n v="240"/>
    <n v="910"/>
    <s v="predicted"/>
    <n v="0.84"/>
    <n v="0"/>
    <n v="6.3"/>
    <n v="22"/>
    <n v="0"/>
    <n v="170"/>
    <n v="0.04"/>
    <n v="0.02"/>
    <n v="7.0000000000000007E-2"/>
    <n v="1"/>
    <n v="0.43"/>
    <n v="1.8"/>
    <s v="VR"/>
    <x v="33"/>
    <n v="14"/>
    <n v="15"/>
    <n v="390"/>
    <n v="370"/>
    <n v="400"/>
    <s v="High income"/>
    <n v="2.7"/>
    <n v="2.5"/>
    <n v="3"/>
    <n v="0.4"/>
    <n v="0.34"/>
    <n v="0.42"/>
    <n v="11"/>
    <n v="9"/>
    <n v="11"/>
    <n v="0"/>
    <n v="85"/>
    <n v="82"/>
    <n v="90"/>
  </r>
  <r>
    <x v="144"/>
    <s v="OM"/>
    <s v="OMN"/>
    <n v="512"/>
    <x v="0"/>
    <x v="20"/>
    <n v="2802768"/>
    <n v="19"/>
    <n v="8.8000000000000007"/>
    <n v="33"/>
    <n v="530"/>
    <n v="250"/>
    <n v="930"/>
    <s v="predicted"/>
    <n v="0.8"/>
    <n v="0"/>
    <n v="7.4"/>
    <n v="22"/>
    <n v="0"/>
    <n v="210"/>
    <n v="0.04"/>
    <n v="0.02"/>
    <n v="0.06"/>
    <n v="1"/>
    <n v="0.56999999999999995"/>
    <n v="1.5"/>
    <s v="VR"/>
    <x v="53"/>
    <n v="13"/>
    <n v="15"/>
    <n v="400"/>
    <n v="370"/>
    <n v="420"/>
    <s v="High income"/>
    <n v="2.5"/>
    <n v="2.2999999999999998"/>
    <n v="2.8"/>
    <n v="0.36"/>
    <n v="0.3"/>
    <n v="0.38"/>
    <n v="10"/>
    <n v="8.4"/>
    <n v="11"/>
    <n v="0"/>
    <n v="77"/>
    <n v="74"/>
    <n v="83"/>
  </r>
  <r>
    <x v="144"/>
    <s v="OM"/>
    <s v="OMN"/>
    <n v="512"/>
    <x v="0"/>
    <x v="21"/>
    <n v="3024774"/>
    <n v="17"/>
    <n v="7.7"/>
    <n v="31"/>
    <n v="520"/>
    <n v="230"/>
    <n v="930"/>
    <s v="predicted"/>
    <n v="0.76"/>
    <n v="0"/>
    <n v="7.3"/>
    <n v="23"/>
    <n v="0"/>
    <n v="220"/>
    <n v="0.03"/>
    <n v="0.02"/>
    <n v="0.05"/>
    <n v="1"/>
    <n v="0.56999999999999995"/>
    <n v="1.5"/>
    <s v="VR imputed"/>
    <x v="32"/>
    <n v="12"/>
    <n v="14"/>
    <n v="400"/>
    <n v="380"/>
    <n v="420"/>
    <s v="High income"/>
    <n v="2.2999999999999998"/>
    <n v="2"/>
    <n v="2.5"/>
    <n v="0.3"/>
    <n v="0.25"/>
    <n v="0.31"/>
    <n v="9"/>
    <n v="7.7"/>
    <n v="9.5"/>
    <n v="0"/>
    <n v="84"/>
    <n v="80"/>
    <n v="90"/>
  </r>
  <r>
    <x v="144"/>
    <s v="OM"/>
    <s v="OMN"/>
    <n v="512"/>
    <x v="0"/>
    <x v="22"/>
    <n v="3314001"/>
    <n v="15"/>
    <n v="6.1"/>
    <n v="28"/>
    <n v="490"/>
    <n v="200"/>
    <n v="920"/>
    <s v="predicted"/>
    <n v="0.72"/>
    <n v="0"/>
    <n v="7.1"/>
    <n v="24"/>
    <n v="0"/>
    <n v="230"/>
    <n v="0.03"/>
    <n v="0.02"/>
    <n v="0.05"/>
    <n v="1"/>
    <n v="0.57999999999999996"/>
    <n v="1.5"/>
    <s v="VR imputed"/>
    <x v="31"/>
    <n v="11"/>
    <n v="13"/>
    <n v="400"/>
    <n v="370"/>
    <n v="430"/>
    <s v="High income"/>
    <n v="1.9"/>
    <n v="1.7"/>
    <n v="2.1"/>
    <n v="0.22"/>
    <n v="0.2"/>
    <n v="0.24"/>
    <n v="7.4"/>
    <n v="6.7"/>
    <n v="8"/>
    <n v="0"/>
    <n v="96"/>
    <n v="89"/>
    <n v="100"/>
  </r>
  <r>
    <x v="144"/>
    <s v="OM"/>
    <s v="OMN"/>
    <n v="512"/>
    <x v="0"/>
    <x v="23"/>
    <n v="3632444"/>
    <n v="13"/>
    <n v="4.7"/>
    <n v="25"/>
    <n v="460"/>
    <n v="170"/>
    <n v="900"/>
    <s v="predicted"/>
    <n v="0.69"/>
    <n v="0"/>
    <n v="6.9"/>
    <n v="25"/>
    <n v="0"/>
    <n v="250"/>
    <n v="0.03"/>
    <n v="0.02"/>
    <n v="0.04"/>
    <n v="1"/>
    <n v="0.56999999999999995"/>
    <n v="1.5"/>
    <s v="VR imputed"/>
    <x v="40"/>
    <n v="10"/>
    <n v="12"/>
    <n v="390"/>
    <n v="370"/>
    <n v="430"/>
    <s v="High income"/>
    <n v="1.5"/>
    <n v="1.3"/>
    <n v="1.7"/>
    <n v="0.16"/>
    <n v="0.15"/>
    <n v="0.18"/>
    <n v="5.9"/>
    <n v="5.6"/>
    <n v="6.6"/>
    <n v="0"/>
    <n v="84"/>
    <n v="76"/>
    <n v="90"/>
  </r>
  <r>
    <x v="145"/>
    <s v="PK"/>
    <s v="PAK"/>
    <n v="586"/>
    <x v="0"/>
    <x v="0"/>
    <n v="111090879"/>
    <n v="509"/>
    <n v="402"/>
    <n v="628"/>
    <n v="570000"/>
    <n v="450000"/>
    <n v="700000"/>
    <s v="survey imputed"/>
    <n v="69"/>
    <n v="36"/>
    <n v="116"/>
    <n v="77000"/>
    <n v="40000"/>
    <n v="130000"/>
    <n v="0.01"/>
    <n v="0.01"/>
    <n v="0.01"/>
    <n v="10"/>
    <n v="6.1"/>
    <n v="15"/>
    <s v="Indirect"/>
    <x v="509"/>
    <n v="213"/>
    <n v="362"/>
    <n v="310000"/>
    <n v="240000"/>
    <n v="400000"/>
    <n v="0"/>
    <n v="0.01"/>
    <n v="0"/>
    <n v="0.01"/>
    <n v="0.02"/>
    <n v="0.01"/>
    <n v="0.03"/>
    <n v="25"/>
    <n v="12"/>
    <n v="33"/>
    <n v="0"/>
    <n v="51"/>
    <n v="39"/>
    <n v="66"/>
  </r>
  <r>
    <x v="145"/>
    <s v="PK"/>
    <s v="PAK"/>
    <n v="586"/>
    <x v="0"/>
    <x v="1"/>
    <n v="114229172"/>
    <n v="507"/>
    <n v="403"/>
    <n v="623"/>
    <n v="580000"/>
    <n v="460000"/>
    <n v="710000"/>
    <s v="survey imputed"/>
    <n v="69"/>
    <n v="38"/>
    <n v="111"/>
    <n v="79000"/>
    <n v="44000"/>
    <n v="130000"/>
    <n v="0.01"/>
    <n v="0.01"/>
    <n v="0.02"/>
    <n v="15"/>
    <n v="10"/>
    <n v="21"/>
    <s v="Indirect"/>
    <x v="73"/>
    <n v="225"/>
    <n v="341"/>
    <n v="310000"/>
    <n v="260000"/>
    <n v="390000"/>
    <n v="0"/>
    <n v="0.01"/>
    <n v="0.01"/>
    <n v="0.02"/>
    <n v="0.03"/>
    <n v="0.01"/>
    <n v="0.03"/>
    <n v="32"/>
    <n v="15"/>
    <n v="39"/>
    <n v="0"/>
    <n v="62"/>
    <n v="50"/>
    <n v="75"/>
  </r>
  <r>
    <x v="145"/>
    <s v="PK"/>
    <s v="PAK"/>
    <n v="586"/>
    <x v="0"/>
    <x v="2"/>
    <n v="117291344"/>
    <n v="507"/>
    <n v="404"/>
    <n v="622"/>
    <n v="590000"/>
    <n v="470000"/>
    <n v="730000"/>
    <s v="survey imputed"/>
    <n v="69"/>
    <n v="40"/>
    <n v="108"/>
    <n v="81000"/>
    <n v="47000"/>
    <n v="130000"/>
    <n v="0.02"/>
    <n v="0.01"/>
    <n v="0.03"/>
    <n v="21"/>
    <n v="14"/>
    <n v="30"/>
    <s v="Indirect"/>
    <x v="73"/>
    <n v="227"/>
    <n v="333"/>
    <n v="320000"/>
    <n v="270000"/>
    <n v="390000"/>
    <n v="0"/>
    <n v="0.01"/>
    <n v="0.01"/>
    <n v="0.02"/>
    <n v="0.03"/>
    <n v="0.02"/>
    <n v="0.04"/>
    <n v="39"/>
    <n v="20"/>
    <n v="46"/>
    <n v="0"/>
    <n v="0"/>
    <n v="0"/>
    <n v="0"/>
  </r>
  <r>
    <x v="145"/>
    <s v="PK"/>
    <s v="PAK"/>
    <n v="586"/>
    <x v="0"/>
    <x v="3"/>
    <n v="120336722"/>
    <n v="509"/>
    <n v="406"/>
    <n v="624"/>
    <n v="610000"/>
    <n v="490000"/>
    <n v="750000"/>
    <s v="survey imputed"/>
    <n v="69"/>
    <n v="41"/>
    <n v="106"/>
    <n v="83000"/>
    <n v="49000"/>
    <n v="130000"/>
    <n v="0.02"/>
    <n v="0.02"/>
    <n v="0.03"/>
    <n v="29"/>
    <n v="20"/>
    <n v="40"/>
    <s v="Indirect"/>
    <x v="73"/>
    <n v="228"/>
    <n v="329"/>
    <n v="330000"/>
    <n v="270000"/>
    <n v="400000"/>
    <n v="0"/>
    <n v="0.02"/>
    <n v="0.01"/>
    <n v="0.02"/>
    <n v="0.04"/>
    <n v="0.02"/>
    <n v="0.05"/>
    <n v="48"/>
    <n v="25"/>
    <n v="57"/>
    <n v="0"/>
    <n v="22"/>
    <n v="18"/>
    <n v="27"/>
  </r>
  <r>
    <x v="145"/>
    <s v="PK"/>
    <s v="PAK"/>
    <n v="586"/>
    <x v="0"/>
    <x v="4"/>
    <n v="123450933"/>
    <n v="509"/>
    <n v="404"/>
    <n v="626"/>
    <n v="630000"/>
    <n v="500000"/>
    <n v="770000"/>
    <s v="survey imputed"/>
    <n v="69"/>
    <n v="41"/>
    <n v="105"/>
    <n v="85000"/>
    <n v="51000"/>
    <n v="130000"/>
    <n v="0.03"/>
    <n v="0.02"/>
    <n v="0.04"/>
    <n v="39"/>
    <n v="27"/>
    <n v="54"/>
    <s v="Indirect"/>
    <x v="73"/>
    <n v="219"/>
    <n v="343"/>
    <n v="340000"/>
    <n v="270000"/>
    <n v="420000"/>
    <n v="0"/>
    <n v="0.02"/>
    <n v="0.01"/>
    <n v="0.03"/>
    <n v="0.05"/>
    <n v="0.02"/>
    <n v="0.06"/>
    <n v="59"/>
    <n v="30"/>
    <n v="73"/>
    <n v="0"/>
    <n v="0"/>
    <n v="0"/>
    <n v="0"/>
  </r>
  <r>
    <x v="145"/>
    <s v="PK"/>
    <s v="PAK"/>
    <n v="586"/>
    <x v="0"/>
    <x v="5"/>
    <n v="126689577"/>
    <n v="508"/>
    <n v="402"/>
    <n v="625"/>
    <n v="640000"/>
    <n v="510000"/>
    <n v="790000"/>
    <s v="survey imputed"/>
    <n v="69"/>
    <n v="42"/>
    <n v="105"/>
    <n v="88000"/>
    <n v="53000"/>
    <n v="130000"/>
    <n v="0.04"/>
    <n v="0.03"/>
    <n v="0.06"/>
    <n v="51"/>
    <n v="35"/>
    <n v="71"/>
    <s v="Indirect"/>
    <x v="329"/>
    <n v="218"/>
    <n v="349"/>
    <n v="350000"/>
    <n v="280000"/>
    <n v="440000"/>
    <n v="0"/>
    <n v="0.02"/>
    <n v="0.01"/>
    <n v="0.03"/>
    <n v="0.06"/>
    <n v="0.03"/>
    <n v="7.0000000000000007E-2"/>
    <n v="73"/>
    <n v="37"/>
    <n v="92"/>
    <n v="0"/>
    <n v="3.8"/>
    <n v="3"/>
    <n v="4.8"/>
  </r>
  <r>
    <x v="145"/>
    <s v="PK"/>
    <s v="PAK"/>
    <n v="586"/>
    <x v="0"/>
    <x v="6"/>
    <n v="130083700"/>
    <n v="509"/>
    <n v="404"/>
    <n v="626"/>
    <n v="660000"/>
    <n v="530000"/>
    <n v="810000"/>
    <s v="survey imputed"/>
    <n v="69"/>
    <n v="42"/>
    <n v="104"/>
    <n v="90000"/>
    <n v="55000"/>
    <n v="130000"/>
    <n v="0.05"/>
    <n v="0.03"/>
    <n v="7.0000000000000007E-2"/>
    <n v="65"/>
    <n v="44"/>
    <n v="89"/>
    <s v="Indirect"/>
    <x v="329"/>
    <n v="217"/>
    <n v="346"/>
    <n v="360000"/>
    <n v="280000"/>
    <n v="450000"/>
    <n v="0"/>
    <n v="0.03"/>
    <n v="0.02"/>
    <n v="0.04"/>
    <n v="7.0000000000000007E-2"/>
    <n v="0.04"/>
    <n v="0.09"/>
    <n v="90"/>
    <n v="46"/>
    <n v="110"/>
    <n v="0"/>
    <n v="1.2"/>
    <n v="0.96"/>
    <n v="1.5"/>
  </r>
  <r>
    <x v="145"/>
    <s v="PK"/>
    <s v="PAK"/>
    <n v="586"/>
    <x v="0"/>
    <x v="7"/>
    <n v="133597492"/>
    <n v="507"/>
    <n v="404"/>
    <n v="621"/>
    <n v="680000"/>
    <n v="540000"/>
    <n v="830000"/>
    <s v="survey imputed"/>
    <n v="69"/>
    <n v="43"/>
    <n v="103"/>
    <n v="93000"/>
    <n v="57000"/>
    <n v="140000"/>
    <n v="0.06"/>
    <n v="0.04"/>
    <n v="0.09"/>
    <n v="82"/>
    <n v="55"/>
    <n v="110"/>
    <s v="Indirect"/>
    <x v="329"/>
    <n v="221"/>
    <n v="335"/>
    <n v="370000"/>
    <n v="290000"/>
    <n v="450000"/>
    <n v="0"/>
    <n v="0.03"/>
    <n v="0.02"/>
    <n v="0.04"/>
    <n v="0.08"/>
    <n v="0.04"/>
    <n v="0.1"/>
    <n v="110"/>
    <n v="56"/>
    <n v="130"/>
    <n v="0"/>
    <n v="0"/>
    <n v="0"/>
    <n v="0"/>
  </r>
  <r>
    <x v="145"/>
    <s v="PK"/>
    <s v="PAK"/>
    <n v="586"/>
    <x v="0"/>
    <x v="8"/>
    <n v="137139290"/>
    <n v="503"/>
    <n v="402"/>
    <n v="615"/>
    <n v="690000"/>
    <n v="550000"/>
    <n v="840000"/>
    <s v="survey imputed"/>
    <n v="69"/>
    <n v="43"/>
    <n v="102"/>
    <n v="95000"/>
    <n v="59000"/>
    <n v="140000"/>
    <n v="7.0000000000000007E-2"/>
    <n v="0.05"/>
    <n v="0.1"/>
    <n v="100"/>
    <n v="67"/>
    <n v="140"/>
    <s v="Indirect"/>
    <x v="329"/>
    <n v="221"/>
    <n v="320"/>
    <n v="380000"/>
    <n v="300000"/>
    <n v="440000"/>
    <n v="0"/>
    <n v="0.04"/>
    <n v="0.02"/>
    <n v="0.05"/>
    <n v="0.1"/>
    <n v="0.05"/>
    <n v="0.12"/>
    <n v="140"/>
    <n v="68"/>
    <n v="160"/>
    <n v="0"/>
    <n v="24"/>
    <n v="20"/>
    <n v="30"/>
  </r>
  <r>
    <x v="145"/>
    <s v="PK"/>
    <s v="PAK"/>
    <n v="586"/>
    <x v="0"/>
    <x v="9"/>
    <n v="140580398"/>
    <n v="499"/>
    <n v="399"/>
    <n v="609"/>
    <n v="700000"/>
    <n v="560000"/>
    <n v="860000"/>
    <s v="survey imputed"/>
    <n v="69"/>
    <n v="43"/>
    <n v="102"/>
    <n v="97000"/>
    <n v="61000"/>
    <n v="140000"/>
    <n v="0.09"/>
    <n v="0.06"/>
    <n v="0.13"/>
    <n v="120"/>
    <n v="80"/>
    <n v="180"/>
    <s v="Indirect"/>
    <x v="73"/>
    <n v="219"/>
    <n v="331"/>
    <n v="390000"/>
    <n v="310000"/>
    <n v="470000"/>
    <n v="0"/>
    <n v="0.04"/>
    <n v="0.03"/>
    <n v="0.06"/>
    <n v="0.12"/>
    <n v="0.06"/>
    <n v="0.15"/>
    <n v="170"/>
    <n v="84"/>
    <n v="200"/>
    <n v="0"/>
    <n v="5.4"/>
    <n v="4.5"/>
    <n v="6.8"/>
  </r>
  <r>
    <x v="145"/>
    <s v="PK"/>
    <s v="PAK"/>
    <n v="586"/>
    <x v="0"/>
    <x v="10"/>
    <n v="143832014"/>
    <n v="492"/>
    <n v="395"/>
    <n v="600"/>
    <n v="710000"/>
    <n v="570000"/>
    <n v="860000"/>
    <s v="survey imputed"/>
    <n v="69"/>
    <n v="44"/>
    <n v="101"/>
    <n v="100000"/>
    <n v="63000"/>
    <n v="150000"/>
    <n v="0.1"/>
    <n v="7.0000000000000007E-2"/>
    <n v="0.15"/>
    <n v="150"/>
    <n v="95"/>
    <n v="220"/>
    <s v="Indirect"/>
    <x v="73"/>
    <n v="217"/>
    <n v="322"/>
    <n v="400000"/>
    <n v="310000"/>
    <n v="460000"/>
    <n v="0"/>
    <n v="0.05"/>
    <n v="0.03"/>
    <n v="7.0000000000000007E-2"/>
    <n v="0.14000000000000001"/>
    <n v="7.0000000000000007E-2"/>
    <n v="0.17"/>
    <n v="200"/>
    <n v="100"/>
    <n v="240"/>
    <n v="0"/>
    <n v="2.8"/>
    <n v="2.4"/>
    <n v="3.5"/>
  </r>
  <r>
    <x v="145"/>
    <s v="PK"/>
    <s v="PAK"/>
    <n v="586"/>
    <x v="0"/>
    <x v="11"/>
    <n v="146857081"/>
    <n v="484"/>
    <n v="389"/>
    <n v="588"/>
    <n v="710000"/>
    <n v="570000"/>
    <n v="860000"/>
    <s v="survey imputed"/>
    <n v="70"/>
    <n v="45"/>
    <n v="99"/>
    <n v="100000"/>
    <n v="66000"/>
    <n v="150000"/>
    <n v="0.12"/>
    <n v="0.08"/>
    <n v="0.17"/>
    <n v="180"/>
    <n v="120"/>
    <n v="250"/>
    <s v="Indirect"/>
    <x v="73"/>
    <n v="218"/>
    <n v="314"/>
    <n v="400000"/>
    <n v="320000"/>
    <n v="460000"/>
    <n v="0"/>
    <n v="0.06"/>
    <n v="0.04"/>
    <n v="0.09"/>
    <n v="0.17"/>
    <n v="0.09"/>
    <n v="0.2"/>
    <n v="250"/>
    <n v="130"/>
    <n v="290"/>
    <n v="0"/>
    <n v="5.0999999999999996"/>
    <n v="4.5"/>
    <n v="6.5"/>
  </r>
  <r>
    <x v="145"/>
    <s v="PK"/>
    <s v="PAK"/>
    <n v="586"/>
    <x v="0"/>
    <x v="12"/>
    <n v="149693684"/>
    <n v="470"/>
    <n v="381"/>
    <n v="569"/>
    <n v="700000"/>
    <n v="570000"/>
    <n v="850000"/>
    <s v="survey imputed"/>
    <n v="70"/>
    <n v="46"/>
    <n v="99"/>
    <n v="110000"/>
    <n v="70000"/>
    <n v="150000"/>
    <n v="0.14000000000000001"/>
    <n v="0.09"/>
    <n v="0.19"/>
    <n v="200"/>
    <n v="130"/>
    <n v="290"/>
    <s v="Indirect"/>
    <x v="73"/>
    <n v="227"/>
    <n v="312"/>
    <n v="410000"/>
    <n v="340000"/>
    <n v="470000"/>
    <n v="0"/>
    <n v="7.0000000000000007E-2"/>
    <n v="0.05"/>
    <n v="0.1"/>
    <n v="0.2"/>
    <n v="0.1"/>
    <n v="0.23"/>
    <n v="300"/>
    <n v="150"/>
    <n v="340"/>
    <n v="0"/>
    <n v="12"/>
    <n v="10"/>
    <n v="14"/>
  </r>
  <r>
    <x v="145"/>
    <s v="PK"/>
    <s v="PAK"/>
    <n v="586"/>
    <x v="0"/>
    <x v="13"/>
    <n v="152419974"/>
    <n v="452"/>
    <n v="369"/>
    <n v="544"/>
    <n v="690000"/>
    <n v="560000"/>
    <n v="830000"/>
    <s v="survey imputed"/>
    <n v="70"/>
    <n v="47"/>
    <n v="97"/>
    <n v="110000"/>
    <n v="72000"/>
    <n v="150000"/>
    <n v="0.15"/>
    <n v="0.1"/>
    <n v="0.22"/>
    <n v="230"/>
    <n v="150"/>
    <n v="330"/>
    <s v="Indirect"/>
    <x v="329"/>
    <n v="231"/>
    <n v="321"/>
    <n v="420000"/>
    <n v="350000"/>
    <n v="490000"/>
    <n v="0"/>
    <n v="0.09"/>
    <n v="0.06"/>
    <n v="0.12"/>
    <n v="0.24"/>
    <n v="0.12"/>
    <n v="0.28000000000000003"/>
    <n v="370"/>
    <n v="180"/>
    <n v="430"/>
    <n v="0"/>
    <n v="17"/>
    <n v="14"/>
    <n v="20"/>
  </r>
  <r>
    <x v="145"/>
    <s v="PK"/>
    <s v="PAK"/>
    <n v="586"/>
    <x v="0"/>
    <x v="14"/>
    <n v="155151394"/>
    <n v="436"/>
    <n v="357"/>
    <n v="523"/>
    <n v="680000"/>
    <n v="550000"/>
    <n v="810000"/>
    <s v="survey imputed"/>
    <n v="69"/>
    <n v="46"/>
    <n v="94"/>
    <n v="110000"/>
    <n v="72000"/>
    <n v="150000"/>
    <n v="0.17"/>
    <n v="0.11"/>
    <n v="0.25"/>
    <n v="270"/>
    <n v="170"/>
    <n v="390"/>
    <s v="Indirect"/>
    <x v="329"/>
    <n v="231"/>
    <n v="332"/>
    <n v="430000"/>
    <n v="360000"/>
    <n v="520000"/>
    <n v="0"/>
    <n v="0.11"/>
    <n v="7.0000000000000007E-2"/>
    <n v="0.15"/>
    <n v="0.28999999999999998"/>
    <n v="0.15"/>
    <n v="0.36"/>
    <n v="450"/>
    <n v="230"/>
    <n v="560"/>
    <n v="0"/>
    <n v="22"/>
    <n v="18"/>
    <n v="26"/>
  </r>
  <r>
    <x v="145"/>
    <s v="PK"/>
    <s v="PAK"/>
    <n v="586"/>
    <x v="0"/>
    <x v="15"/>
    <n v="157971415"/>
    <n v="418"/>
    <n v="344"/>
    <n v="498"/>
    <n v="660000"/>
    <n v="540000"/>
    <n v="790000"/>
    <s v="survey imputed"/>
    <n v="64"/>
    <n v="40"/>
    <n v="95"/>
    <n v="100000"/>
    <n v="63000"/>
    <n v="150000"/>
    <n v="0.19"/>
    <n v="0.12"/>
    <n v="0.28000000000000003"/>
    <n v="300"/>
    <n v="200"/>
    <n v="440"/>
    <s v="Indirect"/>
    <x v="329"/>
    <n v="230"/>
    <n v="331"/>
    <n v="440000"/>
    <n v="360000"/>
    <n v="520000"/>
    <n v="0"/>
    <n v="0.13"/>
    <n v="0.08"/>
    <n v="0.19"/>
    <n v="0.35"/>
    <n v="0.17"/>
    <n v="0.44"/>
    <n v="550"/>
    <n v="280"/>
    <n v="690"/>
    <n v="0"/>
    <n v="33"/>
    <n v="27"/>
    <n v="39"/>
  </r>
  <r>
    <x v="145"/>
    <s v="PK"/>
    <s v="PAK"/>
    <n v="586"/>
    <x v="0"/>
    <x v="16"/>
    <n v="160905794"/>
    <n v="400"/>
    <n v="332"/>
    <n v="474"/>
    <n v="640000"/>
    <n v="530000"/>
    <n v="760000"/>
    <s v="survey imputed"/>
    <n v="59"/>
    <n v="36"/>
    <n v="87"/>
    <n v="95000"/>
    <n v="59000"/>
    <n v="140000"/>
    <n v="0.22"/>
    <n v="0.14000000000000001"/>
    <n v="0.3"/>
    <n v="350"/>
    <n v="230"/>
    <n v="490"/>
    <s v="Indirect"/>
    <x v="329"/>
    <n v="232"/>
    <n v="320"/>
    <n v="440000"/>
    <n v="370000"/>
    <n v="510000"/>
    <n v="0"/>
    <n v="0.15"/>
    <n v="0.1"/>
    <n v="0.22"/>
    <n v="0.42"/>
    <n v="0.21"/>
    <n v="0.51"/>
    <n v="680"/>
    <n v="340"/>
    <n v="810"/>
    <n v="0"/>
    <n v="40"/>
    <n v="34"/>
    <n v="47"/>
  </r>
  <r>
    <x v="145"/>
    <s v="PK"/>
    <s v="PAK"/>
    <n v="586"/>
    <x v="0"/>
    <x v="17"/>
    <n v="163928329"/>
    <n v="383"/>
    <n v="319"/>
    <n v="453"/>
    <n v="630000"/>
    <n v="520000"/>
    <n v="740000"/>
    <s v="survey imputed"/>
    <n v="51"/>
    <n v="32"/>
    <n v="76"/>
    <n v="84000"/>
    <n v="52000"/>
    <n v="120000"/>
    <n v="0.23"/>
    <n v="0.16"/>
    <n v="0.33"/>
    <n v="390"/>
    <n v="260"/>
    <n v="540"/>
    <s v="Indirect"/>
    <x v="329"/>
    <n v="231"/>
    <n v="318"/>
    <n v="450000"/>
    <n v="380000"/>
    <n v="520000"/>
    <n v="0"/>
    <n v="0.18"/>
    <n v="0.12"/>
    <n v="0.26"/>
    <n v="0.51"/>
    <n v="0.26"/>
    <n v="0.59"/>
    <n v="830"/>
    <n v="430"/>
    <n v="970"/>
    <n v="0"/>
    <n v="51"/>
    <n v="44"/>
    <n v="61"/>
  </r>
  <r>
    <x v="145"/>
    <s v="PK"/>
    <s v="PAK"/>
    <n v="586"/>
    <x v="0"/>
    <x v="18"/>
    <n v="167008083"/>
    <n v="372"/>
    <n v="311"/>
    <n v="439"/>
    <n v="620000"/>
    <n v="520000"/>
    <n v="730000"/>
    <s v="survey imputed"/>
    <n v="44"/>
    <n v="25"/>
    <n v="71"/>
    <n v="74000"/>
    <n v="41000"/>
    <n v="120000"/>
    <n v="0.26"/>
    <n v="0.17"/>
    <n v="0.36"/>
    <n v="430"/>
    <n v="290"/>
    <n v="590"/>
    <s v="Indirect"/>
    <x v="329"/>
    <n v="232"/>
    <n v="320"/>
    <n v="460000"/>
    <n v="390000"/>
    <n v="540000"/>
    <n v="0"/>
    <n v="0.22"/>
    <n v="0.15"/>
    <n v="0.31"/>
    <n v="0.6"/>
    <n v="0.3"/>
    <n v="0.7"/>
    <n v="1000"/>
    <n v="490"/>
    <n v="1200"/>
    <n v="0"/>
    <n v="53"/>
    <n v="46"/>
    <n v="63"/>
  </r>
  <r>
    <x v="145"/>
    <s v="PK"/>
    <s v="PAK"/>
    <n v="586"/>
    <x v="0"/>
    <x v="19"/>
    <n v="170093999"/>
    <n v="361"/>
    <n v="302"/>
    <n v="425"/>
    <n v="610000"/>
    <n v="510000"/>
    <n v="720000"/>
    <s v="survey imputed"/>
    <n v="38"/>
    <n v="16"/>
    <n v="70"/>
    <n v="65000"/>
    <n v="27000"/>
    <n v="120000"/>
    <n v="0.28000000000000003"/>
    <n v="0.19"/>
    <n v="0.4"/>
    <n v="480"/>
    <n v="320"/>
    <n v="680"/>
    <s v="Indirect"/>
    <x v="329"/>
    <n v="234"/>
    <n v="324"/>
    <n v="470000"/>
    <n v="400000"/>
    <n v="550000"/>
    <n v="0"/>
    <n v="0.26"/>
    <n v="0.17"/>
    <n v="0.37"/>
    <n v="0.71"/>
    <n v="0.34"/>
    <n v="0.85"/>
    <n v="1200"/>
    <n v="580"/>
    <n v="1400"/>
    <n v="0"/>
    <n v="56"/>
    <n v="48"/>
    <n v="66"/>
  </r>
  <r>
    <x v="145"/>
    <s v="PK"/>
    <s v="PAK"/>
    <n v="586"/>
    <x v="0"/>
    <x v="20"/>
    <n v="173149306"/>
    <n v="352"/>
    <n v="294"/>
    <n v="416"/>
    <n v="610000"/>
    <n v="510000"/>
    <n v="720000"/>
    <s v="survey imputed"/>
    <n v="33"/>
    <n v="10"/>
    <n v="72"/>
    <n v="58000"/>
    <n v="18000"/>
    <n v="120000"/>
    <n v="0.32"/>
    <n v="0.21"/>
    <n v="0.46"/>
    <n v="560"/>
    <n v="360"/>
    <n v="790"/>
    <s v="Indirect"/>
    <x v="329"/>
    <n v="226"/>
    <n v="328"/>
    <n v="480000"/>
    <n v="390000"/>
    <n v="570000"/>
    <n v="0"/>
    <n v="0.31"/>
    <n v="0.2"/>
    <n v="0.45"/>
    <n v="0.85"/>
    <n v="0.4"/>
    <n v="1"/>
    <n v="1500"/>
    <n v="690"/>
    <n v="1800"/>
    <n v="0"/>
    <n v="55"/>
    <n v="46"/>
    <n v="68"/>
  </r>
  <r>
    <x v="145"/>
    <s v="PK"/>
    <s v="PAK"/>
    <n v="586"/>
    <x v="0"/>
    <x v="21"/>
    <n v="176166353"/>
    <n v="348"/>
    <n v="291"/>
    <n v="410"/>
    <n v="610000"/>
    <n v="510000"/>
    <n v="720000"/>
    <s v="survey"/>
    <n v="30"/>
    <n v="7.6"/>
    <n v="69"/>
    <n v="53000"/>
    <n v="13000"/>
    <n v="120000"/>
    <n v="0.37"/>
    <n v="0.23"/>
    <n v="0.54"/>
    <n v="650"/>
    <n v="410"/>
    <n v="950"/>
    <s v="Indirect"/>
    <x v="329"/>
    <n v="224"/>
    <n v="333"/>
    <n v="490000"/>
    <n v="400000"/>
    <n v="590000"/>
    <n v="0"/>
    <n v="0.37"/>
    <n v="0.23"/>
    <n v="0.53"/>
    <n v="1"/>
    <n v="0.48"/>
    <n v="1.2"/>
    <n v="1800"/>
    <n v="850"/>
    <n v="2200"/>
    <n v="0"/>
    <n v="55"/>
    <n v="45"/>
    <n v="67"/>
  </r>
  <r>
    <x v="145"/>
    <s v="PK"/>
    <s v="PAK"/>
    <n v="586"/>
    <x v="0"/>
    <x v="22"/>
    <n v="179160111"/>
    <n v="344"/>
    <n v="286"/>
    <n v="408"/>
    <n v="620000"/>
    <n v="510000"/>
    <n v="730000"/>
    <s v="survey imputed"/>
    <n v="28"/>
    <n v="6.3"/>
    <n v="66"/>
    <n v="50000"/>
    <n v="11000"/>
    <n v="120000"/>
    <n v="0.44"/>
    <n v="0.27"/>
    <n v="0.65"/>
    <n v="790"/>
    <n v="490"/>
    <n v="1200"/>
    <s v="Indirect"/>
    <x v="329"/>
    <n v="213"/>
    <n v="345"/>
    <n v="490000"/>
    <n v="380000"/>
    <n v="620000"/>
    <n v="0"/>
    <n v="0.44"/>
    <n v="0.26"/>
    <n v="0.66"/>
    <n v="1.2"/>
    <n v="0.55000000000000004"/>
    <n v="1.5"/>
    <n v="2100"/>
    <n v="990"/>
    <n v="2700"/>
    <n v="0"/>
    <n v="54"/>
    <n v="43"/>
    <n v="70"/>
  </r>
  <r>
    <x v="145"/>
    <s v="PK"/>
    <s v="PAK"/>
    <n v="586"/>
    <x v="0"/>
    <x v="23"/>
    <n v="182142594"/>
    <n v="342"/>
    <n v="284"/>
    <n v="406"/>
    <n v="620000"/>
    <n v="520000"/>
    <n v="740000"/>
    <s v="survey imputed"/>
    <n v="27"/>
    <n v="6.4"/>
    <n v="63"/>
    <n v="49000"/>
    <n v="12000"/>
    <n v="110000"/>
    <n v="0.53"/>
    <n v="0.31"/>
    <n v="0.82"/>
    <n v="970"/>
    <n v="560"/>
    <n v="1500"/>
    <s v="Indirect"/>
    <x v="73"/>
    <n v="205"/>
    <n v="357"/>
    <n v="500000"/>
    <n v="370000"/>
    <n v="650000"/>
    <n v="0"/>
    <n v="0.53"/>
    <n v="0.3"/>
    <n v="0.83"/>
    <n v="1.4"/>
    <n v="0.64"/>
    <n v="1.9"/>
    <n v="2600"/>
    <n v="1200"/>
    <n v="3400"/>
    <n v="0"/>
    <n v="58"/>
    <n v="44"/>
    <n v="78"/>
  </r>
  <r>
    <x v="146"/>
    <s v="PW"/>
    <s v="PLW"/>
    <n v="585"/>
    <x v="3"/>
    <x v="0"/>
    <n v="15089"/>
    <n v="102"/>
    <n v="48"/>
    <n v="175"/>
    <n v="15"/>
    <n v="7.3"/>
    <n v="26"/>
    <s v="predicted"/>
    <n v="10"/>
    <n v="6.3"/>
    <n v="16"/>
    <n v="1.6"/>
    <n v="0.94"/>
    <n v="2.2999999999999998"/>
    <n v="0"/>
    <n v="0"/>
    <n v="0"/>
    <n v="0"/>
    <n v="0"/>
    <n v="0"/>
    <s v="Indirect"/>
    <x v="120"/>
    <n v="58"/>
    <n v="75"/>
    <n v="10"/>
    <n v="8.6999999999999993"/>
    <n v="11"/>
    <s v="Expert opinion"/>
    <n v="0"/>
    <n v="0"/>
    <n v="0"/>
    <n v="0"/>
    <n v="0"/>
    <n v="0"/>
    <n v="0"/>
    <n v="0"/>
    <n v="0"/>
    <n v="0"/>
    <n v="0"/>
    <n v="0"/>
    <n v="0"/>
  </r>
  <r>
    <x v="146"/>
    <s v="PW"/>
    <s v="PLW"/>
    <n v="585"/>
    <x v="3"/>
    <x v="1"/>
    <n v="15471"/>
    <n v="75"/>
    <n v="22"/>
    <n v="159"/>
    <n v="12"/>
    <n v="3.5"/>
    <n v="25"/>
    <s v="predicted"/>
    <n v="2"/>
    <n v="0.4"/>
    <n v="4.9000000000000004"/>
    <n v="0.32"/>
    <n v="0.06"/>
    <n v="0.76"/>
    <n v="0"/>
    <n v="0"/>
    <n v="0"/>
    <n v="0"/>
    <n v="0"/>
    <n v="0"/>
    <s v="Indirect"/>
    <x v="105"/>
    <n v="39"/>
    <n v="50"/>
    <n v="6.9"/>
    <n v="6"/>
    <n v="7.8"/>
    <s v="Expert opinion"/>
    <n v="0"/>
    <n v="0"/>
    <n v="0"/>
    <n v="0"/>
    <n v="0"/>
    <n v="0"/>
    <n v="0"/>
    <n v="0"/>
    <n v="0"/>
    <n v="0"/>
    <n v="87"/>
    <n v="77"/>
    <n v="99"/>
  </r>
  <r>
    <x v="146"/>
    <s v="PW"/>
    <s v="PLW"/>
    <n v="585"/>
    <x v="3"/>
    <x v="2"/>
    <n v="15894"/>
    <n v="96"/>
    <n v="29"/>
    <n v="203"/>
    <n v="15"/>
    <n v="4.5"/>
    <n v="32"/>
    <s v="predicted"/>
    <n v="2.6"/>
    <n v="0.51"/>
    <n v="6.3"/>
    <n v="0.41"/>
    <n v="0.08"/>
    <n v="1"/>
    <n v="0"/>
    <n v="0"/>
    <n v="0"/>
    <n v="0"/>
    <n v="0"/>
    <n v="0"/>
    <s v="Indirect"/>
    <x v="115"/>
    <n v="25"/>
    <n v="33"/>
    <n v="4.5999999999999996"/>
    <n v="4"/>
    <n v="5.2"/>
    <s v="Expert opinion"/>
    <n v="0"/>
    <n v="0"/>
    <n v="0"/>
    <n v="0"/>
    <n v="0"/>
    <n v="0"/>
    <n v="0"/>
    <n v="0"/>
    <n v="0"/>
    <n v="0"/>
    <n v="87"/>
    <n v="77"/>
    <n v="99"/>
  </r>
  <r>
    <x v="146"/>
    <s v="PW"/>
    <s v="PLW"/>
    <n v="585"/>
    <x v="3"/>
    <x v="3"/>
    <n v="16345"/>
    <n v="298"/>
    <n v="139"/>
    <n v="515"/>
    <n v="49"/>
    <n v="23"/>
    <n v="84"/>
    <s v="predicted"/>
    <n v="35"/>
    <n v="23"/>
    <n v="50"/>
    <n v="5.7"/>
    <n v="3.7"/>
    <n v="8.1999999999999993"/>
    <n v="0"/>
    <n v="0"/>
    <n v="0"/>
    <n v="0"/>
    <n v="0"/>
    <n v="0"/>
    <s v="Indirect"/>
    <x v="480"/>
    <n v="154"/>
    <n v="199"/>
    <n v="29"/>
    <n v="25"/>
    <n v="33"/>
    <s v="Expert opinion"/>
    <n v="0"/>
    <n v="0"/>
    <n v="0"/>
    <n v="0"/>
    <n v="0"/>
    <n v="0"/>
    <n v="0"/>
    <n v="0"/>
    <n v="0"/>
    <n v="0"/>
    <n v="87"/>
    <n v="77"/>
    <n v="99"/>
  </r>
  <r>
    <x v="146"/>
    <s v="PW"/>
    <s v="PLW"/>
    <n v="585"/>
    <x v="3"/>
    <x v="4"/>
    <n v="16805"/>
    <n v="543"/>
    <n v="234"/>
    <n v="978"/>
    <n v="91"/>
    <n v="39"/>
    <n v="160"/>
    <s v="predicted"/>
    <n v="75"/>
    <n v="52"/>
    <n v="103"/>
    <n v="13"/>
    <n v="8.6999999999999993"/>
    <n v="17"/>
    <n v="0"/>
    <n v="0"/>
    <n v="0"/>
    <n v="0"/>
    <n v="0"/>
    <n v="0"/>
    <s v="Indirect"/>
    <x v="74"/>
    <n v="246"/>
    <n v="318"/>
    <n v="47"/>
    <n v="41"/>
    <n v="53"/>
    <s v="Expert opinion"/>
    <n v="0"/>
    <n v="0"/>
    <n v="0"/>
    <n v="0"/>
    <n v="0"/>
    <n v="0"/>
    <n v="0"/>
    <n v="0"/>
    <n v="0"/>
    <n v="0"/>
    <n v="87"/>
    <n v="77"/>
    <n v="99"/>
  </r>
  <r>
    <x v="146"/>
    <s v="PW"/>
    <s v="PLW"/>
    <n v="585"/>
    <x v="3"/>
    <x v="5"/>
    <n v="17255"/>
    <n v="148"/>
    <n v="52"/>
    <n v="294"/>
    <n v="26"/>
    <n v="8.9"/>
    <n v="51"/>
    <s v="predicted"/>
    <n v="6.3"/>
    <n v="1.7"/>
    <n v="14"/>
    <n v="1.1000000000000001"/>
    <n v="0.28999999999999998"/>
    <n v="2.5"/>
    <n v="0"/>
    <n v="0"/>
    <n v="0"/>
    <n v="0"/>
    <n v="0"/>
    <n v="0"/>
    <s v="Indirect"/>
    <x v="180"/>
    <n v="111"/>
    <n v="143"/>
    <n v="22"/>
    <n v="19"/>
    <n v="25"/>
    <s v="Expert opinion"/>
    <n v="0"/>
    <n v="0"/>
    <n v="0"/>
    <n v="0"/>
    <n v="0"/>
    <n v="0"/>
    <n v="0"/>
    <n v="0"/>
    <n v="0"/>
    <n v="0"/>
    <n v="87"/>
    <n v="77"/>
    <n v="99"/>
  </r>
  <r>
    <x v="146"/>
    <s v="PW"/>
    <s v="PLW"/>
    <n v="585"/>
    <x v="3"/>
    <x v="6"/>
    <n v="17695"/>
    <n v="135"/>
    <n v="40"/>
    <n v="286"/>
    <n v="24"/>
    <n v="7.1"/>
    <n v="51"/>
    <s v="predicted"/>
    <n v="3.7"/>
    <n v="0.72"/>
    <n v="8.9"/>
    <n v="0.65"/>
    <n v="0.13"/>
    <n v="1.6"/>
    <n v="0"/>
    <n v="0"/>
    <n v="0"/>
    <n v="0"/>
    <n v="0"/>
    <n v="0"/>
    <s v="Indirect"/>
    <x v="112"/>
    <n v="28"/>
    <n v="37"/>
    <n v="5.8"/>
    <n v="5"/>
    <n v="6.5"/>
    <s v="Expert opinion"/>
    <n v="0"/>
    <n v="0"/>
    <n v="0"/>
    <n v="0"/>
    <n v="0"/>
    <n v="0"/>
    <n v="0"/>
    <n v="0"/>
    <n v="0"/>
    <n v="0"/>
    <n v="87"/>
    <n v="77"/>
    <n v="99"/>
  </r>
  <r>
    <x v="146"/>
    <s v="PW"/>
    <s v="PLW"/>
    <n v="585"/>
    <x v="3"/>
    <x v="7"/>
    <n v="18123"/>
    <n v="132"/>
    <n v="40"/>
    <n v="280"/>
    <n v="24"/>
    <n v="7.2"/>
    <n v="51"/>
    <s v="predicted"/>
    <n v="3.6"/>
    <n v="0.71"/>
    <n v="8.6999999999999993"/>
    <n v="0.65"/>
    <n v="0.13"/>
    <n v="1.6"/>
    <n v="0"/>
    <n v="0"/>
    <n v="0"/>
    <n v="0"/>
    <n v="0"/>
    <n v="0"/>
    <s v="Indirect"/>
    <x v="156"/>
    <n v="83"/>
    <n v="108"/>
    <n v="17"/>
    <n v="15"/>
    <n v="20"/>
    <s v="Expert opinion"/>
    <n v="0"/>
    <n v="0"/>
    <n v="0"/>
    <n v="0"/>
    <n v="0"/>
    <n v="0"/>
    <n v="0"/>
    <n v="0"/>
    <n v="0"/>
    <n v="0"/>
    <n v="87"/>
    <n v="77"/>
    <n v="99"/>
  </r>
  <r>
    <x v="146"/>
    <s v="PW"/>
    <s v="PLW"/>
    <n v="585"/>
    <x v="3"/>
    <x v="8"/>
    <n v="18524"/>
    <n v="179"/>
    <n v="76"/>
    <n v="325"/>
    <n v="33"/>
    <n v="14"/>
    <n v="60"/>
    <s v="predicted"/>
    <n v="12"/>
    <n v="5.4"/>
    <n v="23"/>
    <n v="2.2999999999999998"/>
    <n v="0.99"/>
    <n v="4.2"/>
    <n v="0"/>
    <n v="0"/>
    <n v="0"/>
    <n v="0"/>
    <n v="0"/>
    <n v="0"/>
    <s v="Indirect"/>
    <x v="441"/>
    <n v="119"/>
    <n v="154"/>
    <n v="25"/>
    <n v="22"/>
    <n v="29"/>
    <s v="Expert opinion"/>
    <n v="0"/>
    <n v="0"/>
    <n v="0"/>
    <n v="0"/>
    <n v="0"/>
    <n v="0"/>
    <n v="0"/>
    <n v="0"/>
    <n v="0"/>
    <n v="0"/>
    <n v="0"/>
    <n v="0"/>
    <n v="0"/>
  </r>
  <r>
    <x v="146"/>
    <s v="PW"/>
    <s v="PLW"/>
    <n v="585"/>
    <x v="3"/>
    <x v="9"/>
    <n v="18878"/>
    <n v="339"/>
    <n v="157"/>
    <n v="589"/>
    <n v="64"/>
    <n v="30"/>
    <n v="110"/>
    <s v="predicted"/>
    <n v="41"/>
    <n v="27"/>
    <n v="59"/>
    <n v="7.8"/>
    <n v="5.2"/>
    <n v="11"/>
    <n v="0"/>
    <n v="0"/>
    <n v="0"/>
    <n v="0"/>
    <n v="0"/>
    <n v="0"/>
    <s v="Indirect"/>
    <x v="286"/>
    <n v="171"/>
    <n v="221"/>
    <n v="37"/>
    <n v="32"/>
    <n v="42"/>
    <s v="Expert opinion"/>
    <n v="0"/>
    <n v="0"/>
    <n v="0"/>
    <n v="0"/>
    <n v="0"/>
    <n v="0"/>
    <n v="0"/>
    <n v="0"/>
    <n v="0"/>
    <n v="0"/>
    <n v="87"/>
    <n v="77"/>
    <n v="99"/>
  </r>
  <r>
    <x v="146"/>
    <s v="PW"/>
    <s v="PLW"/>
    <n v="585"/>
    <x v="3"/>
    <x v="10"/>
    <n v="19174"/>
    <n v="207"/>
    <n v="98"/>
    <n v="356"/>
    <n v="40"/>
    <n v="19"/>
    <n v="68"/>
    <s v="predicted"/>
    <n v="21"/>
    <n v="12"/>
    <n v="31"/>
    <n v="4"/>
    <n v="2.4"/>
    <n v="6"/>
    <n v="0"/>
    <n v="0"/>
    <n v="0"/>
    <n v="0"/>
    <n v="0"/>
    <n v="0"/>
    <s v="Indirect"/>
    <x v="236"/>
    <n v="118"/>
    <n v="153"/>
    <n v="26"/>
    <n v="23"/>
    <n v="29"/>
    <s v="Expert opinion"/>
    <n v="0"/>
    <n v="0"/>
    <n v="0"/>
    <n v="0"/>
    <n v="0"/>
    <n v="0"/>
    <n v="0"/>
    <n v="0"/>
    <n v="0"/>
    <n v="0"/>
    <n v="0"/>
    <n v="0"/>
    <n v="0"/>
  </r>
  <r>
    <x v="146"/>
    <s v="PW"/>
    <s v="PLW"/>
    <n v="585"/>
    <x v="3"/>
    <x v="11"/>
    <n v="19404"/>
    <n v="117"/>
    <n v="47"/>
    <n v="219"/>
    <n v="23"/>
    <n v="9.1"/>
    <n v="43"/>
    <s v="predicted"/>
    <n v="7"/>
    <n v="2.5"/>
    <n v="14"/>
    <n v="1.4"/>
    <n v="0.49"/>
    <n v="2.7"/>
    <n v="0"/>
    <n v="0"/>
    <n v="0"/>
    <n v="0"/>
    <n v="0"/>
    <n v="0"/>
    <s v="Indirect"/>
    <x v="506"/>
    <n v="82"/>
    <n v="106"/>
    <n v="18"/>
    <n v="16"/>
    <n v="21"/>
    <s v="Expert opinion"/>
    <n v="0"/>
    <n v="0"/>
    <n v="0"/>
    <n v="0"/>
    <n v="0"/>
    <n v="0"/>
    <n v="0"/>
    <n v="0"/>
    <n v="0"/>
    <n v="0"/>
    <n v="0"/>
    <n v="0"/>
    <n v="0"/>
  </r>
  <r>
    <x v="146"/>
    <s v="PW"/>
    <s v="PLW"/>
    <n v="585"/>
    <x v="3"/>
    <x v="12"/>
    <n v="19575"/>
    <n v="80"/>
    <n v="24"/>
    <n v="169"/>
    <n v="16"/>
    <n v="4.7"/>
    <n v="33"/>
    <s v="predicted"/>
    <n v="2.2999999999999998"/>
    <n v="0.49"/>
    <n v="5.4"/>
    <n v="0.44"/>
    <n v="0.1"/>
    <n v="1"/>
    <n v="0"/>
    <n v="0"/>
    <n v="0"/>
    <n v="0"/>
    <n v="0"/>
    <n v="0"/>
    <s v="Indirect"/>
    <x v="14"/>
    <n v="57"/>
    <n v="73"/>
    <n v="13"/>
    <n v="11"/>
    <n v="14"/>
    <s v="Expert opinion"/>
    <n v="0"/>
    <n v="0"/>
    <n v="0"/>
    <n v="0"/>
    <n v="0"/>
    <n v="0"/>
    <n v="0"/>
    <n v="0"/>
    <n v="0"/>
    <n v="0"/>
    <n v="87"/>
    <n v="77"/>
    <n v="99"/>
  </r>
  <r>
    <x v="146"/>
    <s v="PW"/>
    <s v="PLW"/>
    <n v="585"/>
    <x v="3"/>
    <x v="13"/>
    <n v="19700"/>
    <n v="67"/>
    <n v="20"/>
    <n v="141"/>
    <n v="13"/>
    <n v="3.9"/>
    <n v="28"/>
    <s v="predicted"/>
    <n v="1.8"/>
    <n v="0.35"/>
    <n v="4.4000000000000004"/>
    <n v="0.36"/>
    <n v="7.0000000000000007E-2"/>
    <n v="0.87"/>
    <n v="0"/>
    <n v="0"/>
    <n v="0"/>
    <n v="0"/>
    <n v="0"/>
    <n v="0"/>
    <s v="Indirect"/>
    <x v="102"/>
    <n v="46"/>
    <n v="59"/>
    <n v="10"/>
    <n v="9.1"/>
    <n v="12"/>
    <s v="Expert opinion"/>
    <n v="0"/>
    <n v="0"/>
    <n v="0"/>
    <n v="0"/>
    <n v="0"/>
    <n v="0"/>
    <n v="0"/>
    <n v="0"/>
    <n v="0"/>
    <n v="0"/>
    <n v="87"/>
    <n v="77"/>
    <n v="99"/>
  </r>
  <r>
    <x v="146"/>
    <s v="PW"/>
    <s v="PLW"/>
    <n v="585"/>
    <x v="3"/>
    <x v="14"/>
    <n v="19805"/>
    <n v="58"/>
    <n v="17"/>
    <n v="122"/>
    <n v="11"/>
    <n v="3.4"/>
    <n v="24"/>
    <s v="predicted"/>
    <n v="1.6"/>
    <n v="0.31"/>
    <n v="3.8"/>
    <n v="0.31"/>
    <n v="0.06"/>
    <n v="0.75"/>
    <n v="0"/>
    <n v="0"/>
    <n v="0"/>
    <n v="0"/>
    <n v="0"/>
    <n v="0"/>
    <s v="Indirect"/>
    <x v="115"/>
    <n v="25"/>
    <n v="33"/>
    <n v="5.8"/>
    <n v="5"/>
    <n v="6.5"/>
    <s v="Expert opinion"/>
    <n v="0"/>
    <n v="0"/>
    <n v="0"/>
    <n v="0"/>
    <n v="0"/>
    <n v="0"/>
    <n v="0"/>
    <n v="0"/>
    <n v="0"/>
    <n v="0"/>
    <n v="87"/>
    <n v="77"/>
    <n v="99"/>
  </r>
  <r>
    <x v="146"/>
    <s v="PW"/>
    <s v="PLW"/>
    <n v="585"/>
    <x v="3"/>
    <x v="15"/>
    <n v="19907"/>
    <n v="72"/>
    <n v="28"/>
    <n v="135"/>
    <n v="14"/>
    <n v="5.7"/>
    <n v="27"/>
    <s v="predicted"/>
    <n v="4.2"/>
    <n v="1.5"/>
    <n v="8.4"/>
    <n v="0.83"/>
    <n v="0.28999999999999998"/>
    <n v="1.7"/>
    <n v="0"/>
    <n v="0"/>
    <n v="0"/>
    <n v="0"/>
    <n v="0"/>
    <n v="0"/>
    <s v="Indirect"/>
    <x v="125"/>
    <n v="51"/>
    <n v="65"/>
    <n v="12"/>
    <n v="10"/>
    <n v="13"/>
    <s v="Expert opinion"/>
    <n v="0"/>
    <n v="0"/>
    <n v="0"/>
    <n v="0"/>
    <n v="0"/>
    <n v="0"/>
    <n v="0"/>
    <n v="0"/>
    <n v="0"/>
    <n v="0"/>
    <n v="87"/>
    <n v="77"/>
    <n v="99"/>
  </r>
  <r>
    <x v="146"/>
    <s v="PW"/>
    <s v="PLW"/>
    <n v="585"/>
    <x v="3"/>
    <x v="16"/>
    <n v="20012"/>
    <n v="96"/>
    <n v="43"/>
    <n v="169"/>
    <n v="19"/>
    <n v="8.6999999999999993"/>
    <n v="34"/>
    <s v="predicted"/>
    <n v="7.8"/>
    <n v="4.0999999999999996"/>
    <n v="13"/>
    <n v="1.6"/>
    <n v="0.82"/>
    <n v="2.6"/>
    <n v="0"/>
    <n v="0"/>
    <n v="0"/>
    <n v="0"/>
    <n v="0"/>
    <n v="0"/>
    <s v="Indirect"/>
    <x v="16"/>
    <n v="60"/>
    <n v="78"/>
    <n v="14"/>
    <n v="12"/>
    <n v="16"/>
    <s v="Expert opinion"/>
    <n v="0"/>
    <n v="0"/>
    <n v="0"/>
    <n v="0"/>
    <n v="0"/>
    <n v="0"/>
    <n v="0"/>
    <n v="0"/>
    <n v="0"/>
    <n v="0"/>
    <n v="87"/>
    <n v="77"/>
    <n v="99"/>
  </r>
  <r>
    <x v="146"/>
    <s v="PW"/>
    <s v="PLW"/>
    <n v="585"/>
    <x v="3"/>
    <x v="17"/>
    <n v="20118"/>
    <n v="79"/>
    <n v="32"/>
    <n v="148"/>
    <n v="16"/>
    <n v="6.4"/>
    <n v="30"/>
    <s v="predicted"/>
    <n v="4.8"/>
    <n v="1.8"/>
    <n v="9.5"/>
    <n v="0.97"/>
    <n v="0.35"/>
    <n v="1.9"/>
    <n v="0"/>
    <n v="0"/>
    <n v="0"/>
    <n v="0"/>
    <n v="0"/>
    <n v="0"/>
    <s v="Indirect"/>
    <x v="124"/>
    <n v="55"/>
    <n v="71"/>
    <n v="13"/>
    <n v="11"/>
    <n v="14"/>
    <s v="Expert opinion"/>
    <n v="0"/>
    <n v="0"/>
    <n v="0"/>
    <n v="0"/>
    <n v="0"/>
    <n v="0"/>
    <n v="0"/>
    <n v="0"/>
    <n v="0"/>
    <n v="0"/>
    <n v="87"/>
    <n v="77"/>
    <n v="99"/>
  </r>
  <r>
    <x v="146"/>
    <s v="PW"/>
    <s v="PLW"/>
    <n v="585"/>
    <x v="3"/>
    <x v="18"/>
    <n v="20228"/>
    <n v="128"/>
    <n v="61"/>
    <n v="220"/>
    <n v="26"/>
    <n v="12"/>
    <n v="44"/>
    <s v="predicted"/>
    <n v="13"/>
    <n v="8.1999999999999993"/>
    <n v="20"/>
    <n v="2.7"/>
    <n v="1.6"/>
    <n v="4"/>
    <n v="0"/>
    <n v="0"/>
    <n v="0"/>
    <n v="0"/>
    <n v="0"/>
    <n v="0"/>
    <s v="Indirect"/>
    <x v="172"/>
    <n v="72"/>
    <n v="93"/>
    <n v="17"/>
    <n v="15"/>
    <n v="19"/>
    <s v="Expert opinion"/>
    <n v="0"/>
    <n v="0"/>
    <n v="0"/>
    <n v="0"/>
    <n v="0"/>
    <n v="0"/>
    <n v="0"/>
    <n v="0"/>
    <n v="0"/>
    <n v="0"/>
    <n v="0"/>
    <n v="0"/>
    <n v="0"/>
  </r>
  <r>
    <x v="146"/>
    <s v="PW"/>
    <s v="PLW"/>
    <n v="585"/>
    <x v="3"/>
    <x v="19"/>
    <n v="20344"/>
    <n v="191"/>
    <n v="87"/>
    <n v="334"/>
    <n v="39"/>
    <n v="18"/>
    <n v="68"/>
    <s v="predicted"/>
    <n v="24"/>
    <n v="16"/>
    <n v="34"/>
    <n v="4.9000000000000004"/>
    <n v="3.3"/>
    <n v="6.8"/>
    <n v="0"/>
    <n v="0"/>
    <n v="0"/>
    <n v="0"/>
    <n v="0"/>
    <n v="0"/>
    <s v="Indirect"/>
    <x v="365"/>
    <n v="94"/>
    <n v="122"/>
    <n v="22"/>
    <n v="19"/>
    <n v="25"/>
    <s v="Expert opinion"/>
    <n v="0"/>
    <n v="0"/>
    <n v="0"/>
    <n v="0"/>
    <n v="0"/>
    <n v="0"/>
    <n v="0"/>
    <n v="0"/>
    <n v="0"/>
    <n v="0"/>
    <n v="87"/>
    <n v="77"/>
    <n v="99"/>
  </r>
  <r>
    <x v="146"/>
    <s v="PW"/>
    <s v="PLW"/>
    <n v="585"/>
    <x v="3"/>
    <x v="20"/>
    <n v="20470"/>
    <n v="190"/>
    <n v="87"/>
    <n v="334"/>
    <n v="39"/>
    <n v="18"/>
    <n v="68"/>
    <s v="predicted"/>
    <n v="24"/>
    <n v="16"/>
    <n v="34"/>
    <n v="4.9000000000000004"/>
    <n v="3.3"/>
    <n v="6.9"/>
    <n v="0"/>
    <n v="0"/>
    <n v="0"/>
    <n v="0"/>
    <n v="0"/>
    <n v="0"/>
    <s v="Indirect"/>
    <x v="365"/>
    <n v="94"/>
    <n v="121"/>
    <n v="22"/>
    <n v="19"/>
    <n v="25"/>
    <s v="Expert opinion"/>
    <n v="0"/>
    <n v="0"/>
    <n v="0"/>
    <n v="0"/>
    <n v="0"/>
    <n v="0"/>
    <n v="0"/>
    <n v="0"/>
    <n v="0"/>
    <n v="0"/>
    <n v="87"/>
    <n v="77"/>
    <n v="99"/>
  </r>
  <r>
    <x v="146"/>
    <s v="PW"/>
    <s v="PLW"/>
    <n v="585"/>
    <x v="3"/>
    <x v="21"/>
    <n v="20606"/>
    <n v="93"/>
    <n v="42"/>
    <n v="164"/>
    <n v="19"/>
    <n v="8.6"/>
    <n v="34"/>
    <s v="predicted"/>
    <n v="7.5"/>
    <n v="3.8"/>
    <n v="13"/>
    <n v="1.6"/>
    <n v="0.79"/>
    <n v="2.6"/>
    <n v="0"/>
    <n v="0"/>
    <n v="0"/>
    <n v="0"/>
    <n v="0"/>
    <n v="0"/>
    <s v="Indirect"/>
    <x v="15"/>
    <n v="59"/>
    <n v="76"/>
    <n v="14"/>
    <n v="12"/>
    <n v="16"/>
    <s v="Expert opinion"/>
    <n v="0"/>
    <n v="0"/>
    <n v="0"/>
    <n v="0"/>
    <n v="0"/>
    <n v="0"/>
    <n v="0"/>
    <n v="0"/>
    <n v="0"/>
    <n v="0"/>
    <n v="87"/>
    <n v="77"/>
    <n v="99"/>
  </r>
  <r>
    <x v="146"/>
    <s v="PW"/>
    <s v="PLW"/>
    <n v="585"/>
    <x v="3"/>
    <x v="22"/>
    <n v="20754"/>
    <n v="56"/>
    <n v="17"/>
    <n v="118"/>
    <n v="12"/>
    <n v="3.5"/>
    <n v="25"/>
    <s v="predicted"/>
    <n v="1.5"/>
    <n v="0.3"/>
    <n v="3.7"/>
    <n v="0.32"/>
    <n v="0.06"/>
    <n v="0.77"/>
    <n v="0"/>
    <n v="0"/>
    <n v="0"/>
    <n v="0"/>
    <n v="0"/>
    <n v="0"/>
    <s v="Indirect"/>
    <x v="82"/>
    <n v="19"/>
    <n v="25"/>
    <n v="4.5999999999999996"/>
    <n v="4"/>
    <n v="5.2"/>
    <s v="Expert opinion"/>
    <n v="0"/>
    <n v="0"/>
    <n v="0"/>
    <n v="0"/>
    <n v="0"/>
    <n v="0"/>
    <n v="0"/>
    <n v="0"/>
    <n v="0"/>
    <n v="0"/>
    <n v="87"/>
    <n v="77"/>
    <n v="99"/>
  </r>
  <r>
    <x v="146"/>
    <s v="PW"/>
    <s v="PLW"/>
    <n v="585"/>
    <x v="3"/>
    <x v="23"/>
    <n v="20918"/>
    <n v="53"/>
    <n v="16"/>
    <n v="112"/>
    <n v="11"/>
    <n v="3.3"/>
    <n v="23"/>
    <s v="predicted"/>
    <n v="1.7"/>
    <n v="0.48"/>
    <n v="3.8"/>
    <n v="0.36"/>
    <n v="0.1"/>
    <n v="0.79"/>
    <n v="0"/>
    <n v="0"/>
    <n v="0"/>
    <n v="0"/>
    <n v="0"/>
    <n v="0"/>
    <s v="Indirect"/>
    <x v="49"/>
    <n v="39"/>
    <n v="50"/>
    <n v="9.1999999999999993"/>
    <n v="8.1"/>
    <n v="10"/>
    <s v="Expert opinion"/>
    <n v="0"/>
    <n v="0"/>
    <n v="0"/>
    <n v="0"/>
    <n v="0"/>
    <n v="0"/>
    <n v="0"/>
    <n v="0"/>
    <n v="0"/>
    <n v="0"/>
    <n v="87"/>
    <n v="77"/>
    <n v="99"/>
  </r>
  <r>
    <x v="147"/>
    <s v="PA"/>
    <s v="PAN"/>
    <n v="591"/>
    <x v="4"/>
    <x v="0"/>
    <n v="2486776"/>
    <n v="52"/>
    <n v="26"/>
    <n v="87"/>
    <n v="1300"/>
    <n v="640"/>
    <n v="2200"/>
    <s v="predicted"/>
    <n v="8.3000000000000007"/>
    <n v="6.4"/>
    <n v="10"/>
    <n v="210"/>
    <n v="160"/>
    <n v="260"/>
    <n v="1.4"/>
    <n v="0.99"/>
    <n v="1.8"/>
    <n v="34"/>
    <n v="24"/>
    <n v="45"/>
    <s v="VR imputed"/>
    <x v="107"/>
    <n v="35"/>
    <n v="46"/>
    <n v="1000"/>
    <n v="870"/>
    <n v="1100"/>
    <n v="0"/>
    <n v="14"/>
    <n v="11"/>
    <n v="17"/>
    <n v="5.5"/>
    <n v="4.8"/>
    <n v="6.5"/>
    <n v="140"/>
    <n v="120"/>
    <n v="160"/>
    <n v="0"/>
    <n v="85"/>
    <n v="74"/>
    <n v="97"/>
  </r>
  <r>
    <x v="147"/>
    <s v="PA"/>
    <s v="PAN"/>
    <n v="591"/>
    <x v="4"/>
    <x v="1"/>
    <n v="2539140"/>
    <n v="50"/>
    <n v="23"/>
    <n v="86"/>
    <n v="1300"/>
    <n v="590"/>
    <n v="2200"/>
    <s v="predicted"/>
    <n v="8.1"/>
    <n v="6.3"/>
    <n v="10"/>
    <n v="210"/>
    <n v="160"/>
    <n v="260"/>
    <n v="1.3"/>
    <n v="0.89"/>
    <n v="1.7"/>
    <n v="32"/>
    <n v="23"/>
    <n v="43"/>
    <s v="VR imputed"/>
    <x v="47"/>
    <n v="39"/>
    <n v="46"/>
    <n v="1000"/>
    <n v="980"/>
    <n v="1200"/>
    <n v="0"/>
    <n v="14"/>
    <n v="12"/>
    <n v="16"/>
    <n v="5.8"/>
    <n v="5.3"/>
    <n v="6.5"/>
    <n v="150"/>
    <n v="140"/>
    <n v="170"/>
    <n v="0"/>
    <n v="83"/>
    <n v="73"/>
    <n v="88"/>
  </r>
  <r>
    <x v="147"/>
    <s v="PA"/>
    <s v="PAN"/>
    <n v="591"/>
    <x v="4"/>
    <x v="2"/>
    <n v="2592117"/>
    <n v="52"/>
    <n v="24"/>
    <n v="90"/>
    <n v="1300"/>
    <n v="630"/>
    <n v="2300"/>
    <s v="predicted"/>
    <n v="8"/>
    <n v="6.2"/>
    <n v="9.9"/>
    <n v="210"/>
    <n v="160"/>
    <n v="260"/>
    <n v="1.4"/>
    <n v="1"/>
    <n v="1.8"/>
    <n v="35"/>
    <n v="26"/>
    <n v="45"/>
    <s v="VR imputed"/>
    <x v="116"/>
    <n v="41"/>
    <n v="49"/>
    <n v="1100"/>
    <n v="1100"/>
    <n v="1300"/>
    <n v="0"/>
    <n v="15"/>
    <n v="13"/>
    <n v="17"/>
    <n v="6.4"/>
    <n v="5.9"/>
    <n v="7"/>
    <n v="170"/>
    <n v="150"/>
    <n v="180"/>
    <n v="0"/>
    <n v="67"/>
    <n v="60"/>
    <n v="70"/>
  </r>
  <r>
    <x v="147"/>
    <s v="PA"/>
    <s v="PAN"/>
    <n v="591"/>
    <x v="4"/>
    <x v="3"/>
    <n v="2645922"/>
    <n v="57"/>
    <n v="27"/>
    <n v="98"/>
    <n v="1500"/>
    <n v="720"/>
    <n v="2600"/>
    <s v="predicted"/>
    <n v="7.8"/>
    <n v="6.2"/>
    <n v="9.6"/>
    <n v="210"/>
    <n v="160"/>
    <n v="260"/>
    <n v="1.5"/>
    <n v="1.2"/>
    <n v="2"/>
    <n v="41"/>
    <n v="31"/>
    <n v="52"/>
    <s v="VR imputed"/>
    <x v="104"/>
    <n v="44"/>
    <n v="52"/>
    <n v="1200"/>
    <n v="1200"/>
    <n v="1400"/>
    <n v="0"/>
    <n v="15"/>
    <n v="13"/>
    <n v="17"/>
    <n v="7.2"/>
    <n v="6.5"/>
    <n v="7.8"/>
    <n v="190"/>
    <n v="170"/>
    <n v="210"/>
    <n v="0"/>
    <n v="92"/>
    <n v="83"/>
    <n v="99"/>
  </r>
  <r>
    <x v="147"/>
    <s v="PA"/>
    <s v="PAN"/>
    <n v="591"/>
    <x v="4"/>
    <x v="4"/>
    <n v="2700823"/>
    <n v="63"/>
    <n v="30"/>
    <n v="106"/>
    <n v="1700"/>
    <n v="820"/>
    <n v="2900"/>
    <s v="predicted"/>
    <n v="7.7"/>
    <n v="6.1"/>
    <n v="9.4"/>
    <n v="210"/>
    <n v="160"/>
    <n v="250"/>
    <n v="1.8"/>
    <n v="1.3"/>
    <n v="2.2999999999999998"/>
    <n v="48"/>
    <n v="36"/>
    <n v="62"/>
    <s v="VR imputed"/>
    <x v="103"/>
    <n v="46"/>
    <n v="56"/>
    <n v="1400"/>
    <n v="1200"/>
    <n v="1500"/>
    <n v="0"/>
    <n v="15"/>
    <n v="13"/>
    <n v="18"/>
    <n v="7.8"/>
    <n v="7"/>
    <n v="8.6999999999999993"/>
    <n v="210"/>
    <n v="190"/>
    <n v="240"/>
    <n v="0"/>
    <n v="60"/>
    <n v="54"/>
    <n v="66"/>
  </r>
  <r>
    <x v="147"/>
    <s v="PA"/>
    <s v="PAN"/>
    <n v="591"/>
    <x v="4"/>
    <x v="5"/>
    <n v="2757004"/>
    <n v="68"/>
    <n v="33"/>
    <n v="114"/>
    <n v="1900"/>
    <n v="920"/>
    <n v="3200"/>
    <s v="predicted"/>
    <n v="7.5"/>
    <n v="6"/>
    <n v="9.1"/>
    <n v="210"/>
    <n v="170"/>
    <n v="250"/>
    <n v="2"/>
    <n v="1.5"/>
    <n v="2.5"/>
    <n v="54"/>
    <n v="41"/>
    <n v="69"/>
    <s v="VR imputed"/>
    <x v="244"/>
    <n v="49"/>
    <n v="60"/>
    <n v="1500"/>
    <n v="1300"/>
    <n v="1600"/>
    <n v="0"/>
    <n v="15"/>
    <n v="13"/>
    <n v="18"/>
    <n v="8.1999999999999993"/>
    <n v="7.3"/>
    <n v="9.1999999999999993"/>
    <n v="230"/>
    <n v="200"/>
    <n v="250"/>
    <n v="0"/>
    <n v="87"/>
    <n v="79"/>
    <n v="97"/>
  </r>
  <r>
    <x v="147"/>
    <s v="PA"/>
    <s v="PAN"/>
    <n v="591"/>
    <x v="4"/>
    <x v="6"/>
    <n v="2814525"/>
    <n v="71"/>
    <n v="35"/>
    <n v="120"/>
    <n v="2000"/>
    <n v="990"/>
    <n v="3400"/>
    <s v="predicted"/>
    <n v="7.7"/>
    <n v="6.2"/>
    <n v="9.4"/>
    <n v="220"/>
    <n v="170"/>
    <n v="270"/>
    <n v="2"/>
    <n v="1.5"/>
    <n v="2.5"/>
    <n v="55"/>
    <n v="43"/>
    <n v="69"/>
    <s v="VR"/>
    <x v="100"/>
    <n v="51"/>
    <n v="62"/>
    <n v="1600"/>
    <n v="1400"/>
    <n v="1700"/>
    <n v="0"/>
    <n v="15"/>
    <n v="13"/>
    <n v="17"/>
    <n v="8.1999999999999993"/>
    <n v="7.4"/>
    <n v="9.1"/>
    <n v="230"/>
    <n v="210"/>
    <n v="260"/>
    <n v="0"/>
    <n v="83"/>
    <n v="76"/>
    <n v="92"/>
  </r>
  <r>
    <x v="147"/>
    <s v="PA"/>
    <s v="PAN"/>
    <n v="591"/>
    <x v="4"/>
    <x v="7"/>
    <n v="2873288"/>
    <n v="73"/>
    <n v="36"/>
    <n v="124"/>
    <n v="2100"/>
    <n v="1000"/>
    <n v="3600"/>
    <s v="predicted"/>
    <n v="6.3"/>
    <n v="5.2"/>
    <n v="7.5"/>
    <n v="180"/>
    <n v="150"/>
    <n v="220"/>
    <n v="1.9"/>
    <n v="1.5"/>
    <n v="2.2999999999999998"/>
    <n v="54"/>
    <n v="42"/>
    <n v="67"/>
    <s v="VR"/>
    <x v="125"/>
    <n v="53"/>
    <n v="62"/>
    <n v="1700"/>
    <n v="1500"/>
    <n v="1800"/>
    <n v="0"/>
    <n v="14"/>
    <n v="12"/>
    <n v="15"/>
    <n v="8"/>
    <n v="7.2"/>
    <n v="8.6999999999999993"/>
    <n v="230"/>
    <n v="210"/>
    <n v="250"/>
    <n v="0"/>
    <n v="88"/>
    <n v="82"/>
    <n v="96"/>
  </r>
  <r>
    <x v="147"/>
    <s v="PA"/>
    <s v="PAN"/>
    <n v="591"/>
    <x v="4"/>
    <x v="8"/>
    <n v="2933100"/>
    <n v="74"/>
    <n v="36"/>
    <n v="126"/>
    <n v="2200"/>
    <n v="1000"/>
    <n v="3700"/>
    <s v="predicted"/>
    <n v="7.6"/>
    <n v="6.3"/>
    <n v="9"/>
    <n v="220"/>
    <n v="190"/>
    <n v="260"/>
    <n v="1.7"/>
    <n v="1.3"/>
    <n v="2.2000000000000002"/>
    <n v="51"/>
    <n v="39"/>
    <n v="65"/>
    <s v="VR"/>
    <x v="99"/>
    <n v="54"/>
    <n v="62"/>
    <n v="1700"/>
    <n v="1600"/>
    <n v="1800"/>
    <n v="0"/>
    <n v="13"/>
    <n v="11"/>
    <n v="14"/>
    <n v="7.6"/>
    <n v="6.8"/>
    <n v="8.1999999999999993"/>
    <n v="220"/>
    <n v="200"/>
    <n v="240"/>
    <n v="0"/>
    <n v="82"/>
    <n v="78"/>
    <n v="89"/>
  </r>
  <r>
    <x v="147"/>
    <s v="PA"/>
    <s v="PAN"/>
    <n v="591"/>
    <x v="4"/>
    <x v="9"/>
    <n v="2993685"/>
    <n v="75"/>
    <n v="36"/>
    <n v="129"/>
    <n v="2300"/>
    <n v="1100"/>
    <n v="3900"/>
    <s v="predicted"/>
    <n v="7.7"/>
    <n v="6.7"/>
    <n v="8.6999999999999993"/>
    <n v="230"/>
    <n v="200"/>
    <n v="260"/>
    <n v="1.5"/>
    <n v="1.1000000000000001"/>
    <n v="1.9"/>
    <n v="45"/>
    <n v="34"/>
    <n v="58"/>
    <s v="VR"/>
    <x v="177"/>
    <n v="55"/>
    <n v="65"/>
    <n v="1800"/>
    <n v="1700"/>
    <n v="1900"/>
    <n v="0"/>
    <n v="12"/>
    <n v="10"/>
    <n v="13"/>
    <n v="7.1"/>
    <n v="6.3"/>
    <n v="7.8"/>
    <n v="210"/>
    <n v="190"/>
    <n v="230"/>
    <n v="0"/>
    <n v="77"/>
    <n v="72"/>
    <n v="84"/>
  </r>
  <r>
    <x v="147"/>
    <s v="PA"/>
    <s v="PAN"/>
    <n v="591"/>
    <x v="4"/>
    <x v="10"/>
    <n v="3054812"/>
    <n v="76"/>
    <n v="36"/>
    <n v="131"/>
    <n v="2300"/>
    <n v="1100"/>
    <n v="4000"/>
    <s v="predicted"/>
    <n v="6.6"/>
    <n v="5.9"/>
    <n v="7.4"/>
    <n v="200"/>
    <n v="180"/>
    <n v="230"/>
    <n v="1.3"/>
    <n v="1"/>
    <n v="1.7"/>
    <n v="41"/>
    <n v="31"/>
    <n v="52"/>
    <s v="VR"/>
    <x v="177"/>
    <n v="56"/>
    <n v="65"/>
    <n v="1800"/>
    <n v="1700"/>
    <n v="2000"/>
    <n v="0"/>
    <n v="11"/>
    <n v="9.6"/>
    <n v="12"/>
    <n v="6.6"/>
    <n v="5.9"/>
    <n v="7.2"/>
    <n v="200"/>
    <n v="180"/>
    <n v="220"/>
    <n v="0"/>
    <n v="63"/>
    <n v="59"/>
    <n v="69"/>
  </r>
  <r>
    <x v="147"/>
    <s v="PA"/>
    <s v="PAN"/>
    <n v="591"/>
    <x v="4"/>
    <x v="11"/>
    <n v="3116409"/>
    <n v="77"/>
    <n v="37"/>
    <n v="132"/>
    <n v="2400"/>
    <n v="1100"/>
    <n v="4100"/>
    <s v="predicted"/>
    <n v="6.2"/>
    <n v="5.5"/>
    <n v="7"/>
    <n v="190"/>
    <n v="170"/>
    <n v="220"/>
    <n v="1.4"/>
    <n v="1.1000000000000001"/>
    <n v="1.8"/>
    <n v="44"/>
    <n v="33"/>
    <n v="56"/>
    <s v="VR"/>
    <x v="119"/>
    <n v="56"/>
    <n v="65"/>
    <n v="1900"/>
    <n v="1800"/>
    <n v="2000"/>
    <n v="0"/>
    <n v="12"/>
    <n v="10"/>
    <n v="13"/>
    <n v="7.1"/>
    <n v="6.4"/>
    <n v="7.7"/>
    <n v="220"/>
    <n v="200"/>
    <n v="240"/>
    <n v="0"/>
    <n v="90"/>
    <n v="85"/>
    <n v="98"/>
  </r>
  <r>
    <x v="147"/>
    <s v="PA"/>
    <s v="PAN"/>
    <n v="591"/>
    <x v="4"/>
    <x v="12"/>
    <n v="3178450"/>
    <n v="78"/>
    <n v="37"/>
    <n v="133"/>
    <n v="2500"/>
    <n v="1200"/>
    <n v="4200"/>
    <s v="predicted"/>
    <n v="5.9"/>
    <n v="5.2"/>
    <n v="6.6"/>
    <n v="190"/>
    <n v="170"/>
    <n v="210"/>
    <n v="1.5"/>
    <n v="1.2"/>
    <n v="1.9"/>
    <n v="49"/>
    <n v="38"/>
    <n v="61"/>
    <s v="VR"/>
    <x v="243"/>
    <n v="58"/>
    <n v="65"/>
    <n v="2000"/>
    <n v="1800"/>
    <n v="2100"/>
    <n v="0"/>
    <n v="12"/>
    <n v="11"/>
    <n v="13"/>
    <n v="7.6"/>
    <n v="7"/>
    <n v="8"/>
    <n v="240"/>
    <n v="220"/>
    <n v="250"/>
    <n v="0"/>
    <n v="81"/>
    <n v="76"/>
    <n v="86"/>
  </r>
  <r>
    <x v="147"/>
    <s v="PA"/>
    <s v="PAN"/>
    <n v="591"/>
    <x v="4"/>
    <x v="13"/>
    <n v="3240805"/>
    <n v="78"/>
    <n v="38"/>
    <n v="133"/>
    <n v="2500"/>
    <n v="1200"/>
    <n v="4300"/>
    <s v="predicted"/>
    <n v="6.6"/>
    <n v="5.9"/>
    <n v="7.4"/>
    <n v="210"/>
    <n v="190"/>
    <n v="240"/>
    <n v="1.6"/>
    <n v="1.2"/>
    <n v="1.9"/>
    <n v="51"/>
    <n v="40"/>
    <n v="63"/>
    <s v="VR"/>
    <x v="243"/>
    <n v="58"/>
    <n v="66"/>
    <n v="2000"/>
    <n v="1900"/>
    <n v="2100"/>
    <n v="0"/>
    <n v="13"/>
    <n v="12"/>
    <n v="14"/>
    <n v="8"/>
    <n v="7.4"/>
    <n v="8.4"/>
    <n v="260"/>
    <n v="240"/>
    <n v="270"/>
    <n v="0"/>
    <n v="81"/>
    <n v="76"/>
    <n v="86"/>
  </r>
  <r>
    <x v="147"/>
    <s v="PA"/>
    <s v="PAN"/>
    <n v="591"/>
    <x v="4"/>
    <x v="14"/>
    <n v="3303335"/>
    <n v="78"/>
    <n v="38"/>
    <n v="132"/>
    <n v="2600"/>
    <n v="1200"/>
    <n v="4400"/>
    <s v="predicted"/>
    <n v="5.5"/>
    <n v="4.9000000000000004"/>
    <n v="6"/>
    <n v="180"/>
    <n v="160"/>
    <n v="200"/>
    <n v="1.7"/>
    <n v="1.3"/>
    <n v="2.1"/>
    <n v="56"/>
    <n v="44"/>
    <n v="69"/>
    <s v="VR"/>
    <x v="243"/>
    <n v="58"/>
    <n v="67"/>
    <n v="2000"/>
    <n v="1900"/>
    <n v="2200"/>
    <n v="0"/>
    <n v="14"/>
    <n v="12"/>
    <n v="15"/>
    <n v="8.4"/>
    <n v="7.8"/>
    <n v="8.9"/>
    <n v="280"/>
    <n v="260"/>
    <n v="290"/>
    <n v="0"/>
    <n v="83"/>
    <n v="77"/>
    <n v="89"/>
  </r>
  <r>
    <x v="147"/>
    <s v="PA"/>
    <s v="PAN"/>
    <n v="591"/>
    <x v="4"/>
    <x v="15"/>
    <n v="3365929"/>
    <n v="77"/>
    <n v="37"/>
    <n v="130"/>
    <n v="2600"/>
    <n v="1200"/>
    <n v="4400"/>
    <s v="predicted"/>
    <n v="6.6"/>
    <n v="6.3"/>
    <n v="6.9"/>
    <n v="220"/>
    <n v="210"/>
    <n v="230"/>
    <n v="1.7"/>
    <n v="1.3"/>
    <n v="2.1"/>
    <n v="57"/>
    <n v="45"/>
    <n v="70"/>
    <s v="VR"/>
    <x v="119"/>
    <n v="57"/>
    <n v="66"/>
    <n v="2100"/>
    <n v="1900"/>
    <n v="2200"/>
    <n v="0"/>
    <n v="14"/>
    <n v="13"/>
    <n v="16"/>
    <n v="8.8000000000000007"/>
    <n v="8.1"/>
    <n v="9.1999999999999993"/>
    <n v="300"/>
    <n v="270"/>
    <n v="310"/>
    <n v="0"/>
    <n v="79"/>
    <n v="74"/>
    <n v="85"/>
  </r>
  <r>
    <x v="147"/>
    <s v="PA"/>
    <s v="PAN"/>
    <n v="591"/>
    <x v="4"/>
    <x v="16"/>
    <n v="3428509"/>
    <n v="75"/>
    <n v="36"/>
    <n v="127"/>
    <n v="2600"/>
    <n v="1200"/>
    <n v="4300"/>
    <s v="predicted"/>
    <n v="5.0999999999999996"/>
    <n v="4.7"/>
    <n v="5.5"/>
    <n v="170"/>
    <n v="160"/>
    <n v="190"/>
    <n v="1.8"/>
    <n v="1.4"/>
    <n v="2.1"/>
    <n v="60"/>
    <n v="48"/>
    <n v="73"/>
    <s v="VR"/>
    <x v="177"/>
    <n v="56"/>
    <n v="64"/>
    <n v="2100"/>
    <n v="1900"/>
    <n v="2200"/>
    <n v="0"/>
    <n v="15"/>
    <n v="14"/>
    <n v="17"/>
    <n v="9.1999999999999993"/>
    <n v="8.5"/>
    <n v="9.6"/>
    <n v="320"/>
    <n v="290"/>
    <n v="330"/>
    <n v="0"/>
    <n v="79"/>
    <n v="75"/>
    <n v="85"/>
  </r>
  <r>
    <x v="147"/>
    <s v="PA"/>
    <s v="PAN"/>
    <n v="591"/>
    <x v="4"/>
    <x v="17"/>
    <n v="3491034"/>
    <n v="72"/>
    <n v="35"/>
    <n v="122"/>
    <n v="2500"/>
    <n v="1200"/>
    <n v="4300"/>
    <s v="predicted"/>
    <n v="5.4"/>
    <n v="5.0999999999999996"/>
    <n v="5.8"/>
    <n v="190"/>
    <n v="180"/>
    <n v="200"/>
    <n v="1.8"/>
    <n v="1.4"/>
    <n v="2.2000000000000002"/>
    <n v="62"/>
    <n v="49"/>
    <n v="76"/>
    <s v="VR"/>
    <x v="99"/>
    <n v="55"/>
    <n v="62"/>
    <n v="2100"/>
    <n v="1900"/>
    <n v="2200"/>
    <n v="0"/>
    <n v="16"/>
    <n v="15"/>
    <n v="18"/>
    <n v="9.6"/>
    <n v="8.9"/>
    <n v="9.9"/>
    <n v="330"/>
    <n v="310"/>
    <n v="340"/>
    <n v="0"/>
    <n v="78"/>
    <n v="73"/>
    <n v="84"/>
  </r>
  <r>
    <x v="147"/>
    <s v="PA"/>
    <s v="PAN"/>
    <n v="591"/>
    <x v="4"/>
    <x v="18"/>
    <n v="3553480"/>
    <n v="68"/>
    <n v="33"/>
    <n v="116"/>
    <n v="2400"/>
    <n v="1200"/>
    <n v="4100"/>
    <s v="predicted"/>
    <n v="6.2"/>
    <n v="5.8"/>
    <n v="6.6"/>
    <n v="220"/>
    <n v="200"/>
    <n v="230"/>
    <n v="1.8"/>
    <n v="1.4"/>
    <n v="2.2000000000000002"/>
    <n v="64"/>
    <n v="51"/>
    <n v="79"/>
    <s v="VR"/>
    <x v="100"/>
    <n v="53"/>
    <n v="61"/>
    <n v="2000"/>
    <n v="1900"/>
    <n v="2200"/>
    <n v="0"/>
    <n v="17"/>
    <n v="16"/>
    <n v="19"/>
    <n v="9.9"/>
    <n v="9.1999999999999993"/>
    <n v="10"/>
    <n v="350"/>
    <n v="330"/>
    <n v="360"/>
    <n v="0"/>
    <n v="81"/>
    <n v="76"/>
    <n v="87"/>
  </r>
  <r>
    <x v="147"/>
    <s v="PA"/>
    <s v="PAN"/>
    <n v="591"/>
    <x v="4"/>
    <x v="19"/>
    <n v="3615846"/>
    <n v="66"/>
    <n v="32"/>
    <n v="112"/>
    <n v="2400"/>
    <n v="1100"/>
    <n v="4000"/>
    <s v="predicted"/>
    <n v="6.9"/>
    <n v="6.4"/>
    <n v="7.4"/>
    <n v="250"/>
    <n v="230"/>
    <n v="270"/>
    <n v="1.6"/>
    <n v="1.2"/>
    <n v="2"/>
    <n v="58"/>
    <n v="44"/>
    <n v="73"/>
    <s v="VR"/>
    <x v="101"/>
    <n v="51"/>
    <n v="59"/>
    <n v="2000"/>
    <n v="1900"/>
    <n v="2100"/>
    <n v="0"/>
    <n v="18"/>
    <n v="16"/>
    <n v="19"/>
    <n v="9.6"/>
    <n v="8.9"/>
    <n v="10"/>
    <n v="350"/>
    <n v="320"/>
    <n v="360"/>
    <n v="0"/>
    <n v="77"/>
    <n v="72"/>
    <n v="83"/>
  </r>
  <r>
    <x v="147"/>
    <s v="PA"/>
    <s v="PAN"/>
    <n v="591"/>
    <x v="4"/>
    <x v="20"/>
    <n v="3678128"/>
    <n v="64"/>
    <n v="30"/>
    <n v="109"/>
    <n v="2300"/>
    <n v="1100"/>
    <n v="4000"/>
    <s v="predicted"/>
    <n v="5"/>
    <n v="4.9000000000000004"/>
    <n v="5"/>
    <n v="180"/>
    <n v="180"/>
    <n v="190"/>
    <n v="1.5"/>
    <n v="1.1000000000000001"/>
    <n v="1.9"/>
    <n v="55"/>
    <n v="42"/>
    <n v="70"/>
    <s v="VR"/>
    <x v="102"/>
    <n v="49"/>
    <n v="58"/>
    <n v="1900"/>
    <n v="1800"/>
    <n v="2100"/>
    <n v="0"/>
    <n v="17"/>
    <n v="15"/>
    <n v="19"/>
    <n v="8.9"/>
    <n v="8.1999999999999993"/>
    <n v="9.3000000000000007"/>
    <n v="330"/>
    <n v="300"/>
    <n v="340"/>
    <n v="0"/>
    <n v="79"/>
    <n v="73"/>
    <n v="86"/>
  </r>
  <r>
    <x v="147"/>
    <s v="PA"/>
    <s v="PAN"/>
    <n v="591"/>
    <x v="4"/>
    <x v="21"/>
    <n v="3740282"/>
    <n v="62"/>
    <n v="30"/>
    <n v="106"/>
    <n v="2300"/>
    <n v="1100"/>
    <n v="4000"/>
    <s v="predicted"/>
    <n v="4.2"/>
    <n v="4.2"/>
    <n v="4.3"/>
    <n v="160"/>
    <n v="160"/>
    <n v="160"/>
    <n v="1.4"/>
    <n v="1"/>
    <n v="1.8"/>
    <n v="52"/>
    <n v="39"/>
    <n v="67"/>
    <s v="VR"/>
    <x v="103"/>
    <n v="47"/>
    <n v="56"/>
    <n v="1900"/>
    <n v="1800"/>
    <n v="2100"/>
    <n v="0"/>
    <n v="16"/>
    <n v="15"/>
    <n v="18"/>
    <n v="8.3000000000000007"/>
    <n v="7.6"/>
    <n v="8.8000000000000007"/>
    <n v="310"/>
    <n v="280"/>
    <n v="330"/>
    <n v="0"/>
    <n v="85"/>
    <n v="78"/>
    <n v="93"/>
  </r>
  <r>
    <x v="147"/>
    <s v="PA"/>
    <s v="PAN"/>
    <n v="591"/>
    <x v="4"/>
    <x v="22"/>
    <n v="3802281"/>
    <n v="61"/>
    <n v="30"/>
    <n v="104"/>
    <n v="2300"/>
    <n v="1100"/>
    <n v="4000"/>
    <s v="predicted"/>
    <n v="4.9000000000000004"/>
    <n v="4.7"/>
    <n v="5.0999999999999996"/>
    <n v="190"/>
    <n v="180"/>
    <n v="190"/>
    <n v="1.2"/>
    <n v="0.92"/>
    <n v="1.6"/>
    <n v="47"/>
    <n v="35"/>
    <n v="61"/>
    <s v="VR imputed"/>
    <x v="46"/>
    <n v="44"/>
    <n v="55"/>
    <n v="1900"/>
    <n v="1700"/>
    <n v="2100"/>
    <n v="0"/>
    <n v="15"/>
    <n v="13"/>
    <n v="17"/>
    <n v="7.4"/>
    <n v="6.6"/>
    <n v="8"/>
    <n v="280"/>
    <n v="250"/>
    <n v="310"/>
    <n v="0"/>
    <n v="81"/>
    <n v="72"/>
    <n v="90"/>
  </r>
  <r>
    <x v="147"/>
    <s v="PA"/>
    <s v="PAN"/>
    <n v="591"/>
    <x v="4"/>
    <x v="23"/>
    <n v="3864170"/>
    <n v="61"/>
    <n v="30"/>
    <n v="103"/>
    <n v="2400"/>
    <n v="1200"/>
    <n v="4000"/>
    <s v="predicted"/>
    <n v="4.8"/>
    <n v="4.5999999999999996"/>
    <n v="4.9000000000000004"/>
    <n v="180"/>
    <n v="180"/>
    <n v="190"/>
    <n v="1.1000000000000001"/>
    <n v="0.78"/>
    <n v="1.4"/>
    <n v="42"/>
    <n v="30"/>
    <n v="56"/>
    <s v="VR imputed"/>
    <x v="117"/>
    <n v="42"/>
    <n v="55"/>
    <n v="1800"/>
    <n v="1600"/>
    <n v="2100"/>
    <n v="0"/>
    <n v="13"/>
    <n v="11"/>
    <n v="16"/>
    <n v="6.3"/>
    <n v="5.6"/>
    <n v="7.2"/>
    <n v="240"/>
    <n v="220"/>
    <n v="280"/>
    <n v="0"/>
    <n v="77"/>
    <n v="67"/>
    <n v="87"/>
  </r>
  <r>
    <x v="148"/>
    <s v="PG"/>
    <s v="PNG"/>
    <n v="598"/>
    <x v="3"/>
    <x v="0"/>
    <n v="4157903"/>
    <n v="694"/>
    <n v="314"/>
    <n v="1219"/>
    <n v="29000"/>
    <n v="13000"/>
    <n v="51000"/>
    <s v="predicted"/>
    <n v="105"/>
    <n v="70"/>
    <n v="136"/>
    <n v="4400"/>
    <n v="2900"/>
    <n v="5700"/>
    <n v="0.38"/>
    <n v="0.26"/>
    <n v="0.54"/>
    <n v="16"/>
    <n v="11"/>
    <n v="22"/>
    <s v="Indirect"/>
    <x v="331"/>
    <n v="248"/>
    <n v="391"/>
    <n v="13000"/>
    <n v="10000"/>
    <n v="16000"/>
    <s v="Mortality"/>
    <n v="0.21"/>
    <n v="0.13"/>
    <n v="0.31"/>
    <n v="0.63"/>
    <n v="0.33"/>
    <n v="0.81"/>
    <n v="26"/>
    <n v="14"/>
    <n v="34"/>
    <n v="0"/>
    <n v="19"/>
    <n v="15"/>
    <n v="24"/>
  </r>
  <r>
    <x v="148"/>
    <s v="PG"/>
    <s v="PNG"/>
    <n v="598"/>
    <x v="3"/>
    <x v="1"/>
    <n v="4261797"/>
    <n v="665"/>
    <n v="316"/>
    <n v="1140"/>
    <n v="28000"/>
    <n v="13000"/>
    <n v="49000"/>
    <s v="predicted"/>
    <n v="101"/>
    <n v="69"/>
    <n v="126"/>
    <n v="4300"/>
    <n v="3000"/>
    <n v="5400"/>
    <n v="0.59"/>
    <n v="0.42"/>
    <n v="0.78"/>
    <n v="25"/>
    <n v="18"/>
    <n v="33"/>
    <s v="Indirect"/>
    <x v="282"/>
    <n v="264"/>
    <n v="374"/>
    <n v="13000"/>
    <n v="11000"/>
    <n v="16000"/>
    <s v="Mortality"/>
    <n v="0.32"/>
    <n v="0.21"/>
    <n v="0.44"/>
    <n v="0.97"/>
    <n v="0.56000000000000005"/>
    <n v="1.2"/>
    <n v="41"/>
    <n v="24"/>
    <n v="50"/>
    <n v="0"/>
    <n v="26"/>
    <n v="21"/>
    <n v="30"/>
  </r>
  <r>
    <x v="148"/>
    <s v="PG"/>
    <s v="PNG"/>
    <n v="598"/>
    <x v="3"/>
    <x v="2"/>
    <n v="4369087"/>
    <n v="639"/>
    <n v="314"/>
    <n v="1078"/>
    <n v="28000"/>
    <n v="14000"/>
    <n v="47000"/>
    <s v="predicted"/>
    <n v="96"/>
    <n v="66"/>
    <n v="115"/>
    <n v="4200"/>
    <n v="2900"/>
    <n v="5000"/>
    <n v="0.85"/>
    <n v="0.61"/>
    <n v="1.1000000000000001"/>
    <n v="37"/>
    <n v="27"/>
    <n v="49"/>
    <s v="Indirect"/>
    <x v="331"/>
    <n v="268"/>
    <n v="365"/>
    <n v="14000"/>
    <n v="12000"/>
    <n v="16000"/>
    <s v="Mortality"/>
    <n v="0.48"/>
    <n v="0.34"/>
    <n v="0.65"/>
    <n v="1.5"/>
    <n v="0.86"/>
    <n v="1.7"/>
    <n v="65"/>
    <n v="37"/>
    <n v="75"/>
    <n v="0"/>
    <n v="19"/>
    <n v="16"/>
    <n v="22"/>
  </r>
  <r>
    <x v="148"/>
    <s v="PG"/>
    <s v="PNG"/>
    <n v="598"/>
    <x v="3"/>
    <x v="3"/>
    <n v="4480243"/>
    <n v="619"/>
    <n v="309"/>
    <n v="1034"/>
    <n v="28000"/>
    <n v="14000"/>
    <n v="46000"/>
    <s v="predicted"/>
    <n v="91"/>
    <n v="63"/>
    <n v="108"/>
    <n v="4100"/>
    <n v="2800"/>
    <n v="4800"/>
    <n v="1.2"/>
    <n v="0.86"/>
    <n v="1.6"/>
    <n v="54"/>
    <n v="39"/>
    <n v="72"/>
    <s v="Indirect"/>
    <x v="595"/>
    <n v="269"/>
    <n v="364"/>
    <n v="14000"/>
    <n v="12000"/>
    <n v="16000"/>
    <s v="Mortality"/>
    <n v="0.72"/>
    <n v="0.5"/>
    <n v="0.97"/>
    <n v="2.2000000000000002"/>
    <n v="1.3"/>
    <n v="2.6"/>
    <n v="100"/>
    <n v="56"/>
    <n v="120"/>
    <n v="0"/>
    <n v="53"/>
    <n v="46"/>
    <n v="62"/>
  </r>
  <r>
    <x v="148"/>
    <s v="PG"/>
    <s v="PNG"/>
    <n v="598"/>
    <x v="3"/>
    <x v="4"/>
    <n v="4595761"/>
    <n v="603"/>
    <n v="305"/>
    <n v="1000"/>
    <n v="28000"/>
    <n v="14000"/>
    <n v="46000"/>
    <s v="predicted"/>
    <n v="86"/>
    <n v="60"/>
    <n v="107"/>
    <n v="3900"/>
    <n v="2800"/>
    <n v="4900"/>
    <n v="1.7"/>
    <n v="1.2"/>
    <n v="2.2000000000000002"/>
    <n v="76"/>
    <n v="53"/>
    <n v="100"/>
    <s v="Indirect"/>
    <x v="80"/>
    <n v="267"/>
    <n v="377"/>
    <n v="15000"/>
    <n v="12000"/>
    <n v="17000"/>
    <s v="Mortality"/>
    <n v="1"/>
    <n v="0.68"/>
    <n v="1.5"/>
    <n v="3.2"/>
    <n v="1.8"/>
    <n v="4"/>
    <n v="150"/>
    <n v="80"/>
    <n v="180"/>
    <n v="0"/>
    <n v="37"/>
    <n v="31"/>
    <n v="44"/>
  </r>
  <r>
    <x v="148"/>
    <s v="PG"/>
    <s v="PNG"/>
    <n v="598"/>
    <x v="3"/>
    <x v="5"/>
    <n v="4715929"/>
    <n v="592"/>
    <n v="302"/>
    <n v="978"/>
    <n v="28000"/>
    <n v="14000"/>
    <n v="46000"/>
    <s v="predicted"/>
    <n v="81"/>
    <n v="57"/>
    <n v="103"/>
    <n v="3800"/>
    <n v="2700"/>
    <n v="4900"/>
    <n v="2.2000000000000002"/>
    <n v="1.5"/>
    <n v="3"/>
    <n v="100"/>
    <n v="71"/>
    <n v="140"/>
    <s v="Indirect"/>
    <x v="333"/>
    <n v="270"/>
    <n v="388"/>
    <n v="15000"/>
    <n v="13000"/>
    <n v="18000"/>
    <s v="Mortality"/>
    <n v="1.4"/>
    <n v="0.94"/>
    <n v="2.1"/>
    <n v="4.5999999999999996"/>
    <n v="2.5"/>
    <n v="5.7"/>
    <n v="220"/>
    <n v="120"/>
    <n v="270"/>
    <n v="0"/>
    <n v="53"/>
    <n v="44"/>
    <n v="63"/>
  </r>
  <r>
    <x v="148"/>
    <s v="PG"/>
    <s v="PNG"/>
    <n v="598"/>
    <x v="3"/>
    <x v="6"/>
    <n v="4841020"/>
    <n v="581"/>
    <n v="300"/>
    <n v="953"/>
    <n v="28000"/>
    <n v="15000"/>
    <n v="46000"/>
    <s v="predicted"/>
    <n v="76"/>
    <n v="55"/>
    <n v="95"/>
    <n v="3700"/>
    <n v="2600"/>
    <n v="4600"/>
    <n v="2.8"/>
    <n v="1.9"/>
    <n v="3.8"/>
    <n v="140"/>
    <n v="94"/>
    <n v="190"/>
    <s v="Indirect"/>
    <x v="426"/>
    <n v="274"/>
    <n v="392"/>
    <n v="16000"/>
    <n v="13000"/>
    <n v="19000"/>
    <s v="Mortality"/>
    <n v="1.9"/>
    <n v="1.3"/>
    <n v="2.8"/>
    <n v="6.3"/>
    <n v="3.4"/>
    <n v="7.7"/>
    <n v="310"/>
    <n v="160"/>
    <n v="370"/>
    <n v="0"/>
    <n v="20"/>
    <n v="17"/>
    <n v="24"/>
  </r>
  <r>
    <x v="148"/>
    <s v="PG"/>
    <s v="PNG"/>
    <n v="598"/>
    <x v="3"/>
    <x v="7"/>
    <n v="4970823"/>
    <n v="573"/>
    <n v="298"/>
    <n v="936"/>
    <n v="28000"/>
    <n v="15000"/>
    <n v="47000"/>
    <s v="predicted"/>
    <n v="71"/>
    <n v="52"/>
    <n v="86"/>
    <n v="3500"/>
    <n v="2600"/>
    <n v="4300"/>
    <n v="3.5"/>
    <n v="2.5"/>
    <n v="4.7"/>
    <n v="170"/>
    <n v="120"/>
    <n v="230"/>
    <s v="Indirect"/>
    <x v="384"/>
    <n v="281"/>
    <n v="387"/>
    <n v="17000"/>
    <n v="14000"/>
    <n v="19000"/>
    <s v="Mortality"/>
    <n v="2.5"/>
    <n v="1.7"/>
    <n v="3.5"/>
    <n v="8.4"/>
    <n v="4.5999999999999996"/>
    <n v="9.9"/>
    <n v="420"/>
    <n v="230"/>
    <n v="490"/>
    <n v="0"/>
    <n v="48"/>
    <n v="41"/>
    <n v="57"/>
  </r>
  <r>
    <x v="148"/>
    <s v="PG"/>
    <s v="PNG"/>
    <n v="598"/>
    <x v="3"/>
    <x v="8"/>
    <n v="5104516"/>
    <n v="567"/>
    <n v="297"/>
    <n v="924"/>
    <n v="29000"/>
    <n v="15000"/>
    <n v="47000"/>
    <s v="predicted"/>
    <n v="67"/>
    <n v="47"/>
    <n v="87"/>
    <n v="3400"/>
    <n v="2400"/>
    <n v="4500"/>
    <n v="4.2"/>
    <n v="2.9"/>
    <n v="5.8"/>
    <n v="220"/>
    <n v="150"/>
    <n v="300"/>
    <s v="Indirect"/>
    <x v="525"/>
    <n v="284"/>
    <n v="381"/>
    <n v="17000"/>
    <n v="14000"/>
    <n v="19000"/>
    <s v="Mortality"/>
    <n v="3.2"/>
    <n v="2.2000000000000002"/>
    <n v="4.3"/>
    <n v="11"/>
    <n v="5.9"/>
    <n v="12"/>
    <n v="550"/>
    <n v="300"/>
    <n v="630"/>
    <n v="0"/>
    <n v="65"/>
    <n v="58"/>
    <n v="78"/>
  </r>
  <r>
    <x v="148"/>
    <s v="PG"/>
    <s v="PNG"/>
    <n v="598"/>
    <x v="3"/>
    <x v="9"/>
    <n v="5240941"/>
    <n v="562"/>
    <n v="294"/>
    <n v="917"/>
    <n v="29000"/>
    <n v="15000"/>
    <n v="48000"/>
    <s v="predicted"/>
    <n v="64"/>
    <n v="43"/>
    <n v="86"/>
    <n v="3400"/>
    <n v="2300"/>
    <n v="4500"/>
    <n v="5.0999999999999996"/>
    <n v="3.3"/>
    <n v="7.2"/>
    <n v="270"/>
    <n v="170"/>
    <n v="380"/>
    <s v="Indirect"/>
    <x v="465"/>
    <n v="288"/>
    <n v="398"/>
    <n v="18000"/>
    <n v="15000"/>
    <n v="21000"/>
    <s v="Mortality"/>
    <n v="4"/>
    <n v="2.7"/>
    <n v="5.5"/>
    <n v="14"/>
    <n v="7.2"/>
    <n v="16"/>
    <n v="710"/>
    <n v="380"/>
    <n v="840"/>
    <n v="0"/>
    <n v="72"/>
    <n v="62"/>
    <n v="86"/>
  </r>
  <r>
    <x v="148"/>
    <s v="PG"/>
    <s v="PNG"/>
    <n v="598"/>
    <x v="3"/>
    <x v="10"/>
    <n v="5379226"/>
    <n v="556"/>
    <n v="291"/>
    <n v="904"/>
    <n v="30000"/>
    <n v="16000"/>
    <n v="49000"/>
    <s v="predicted"/>
    <n v="62"/>
    <n v="42"/>
    <n v="85"/>
    <n v="3400"/>
    <n v="2300"/>
    <n v="4600"/>
    <n v="6"/>
    <n v="3.8"/>
    <n v="8.6999999999999993"/>
    <n v="320"/>
    <n v="200"/>
    <n v="470"/>
    <s v="Indirect"/>
    <x v="522"/>
    <n v="289"/>
    <n v="393"/>
    <n v="19000"/>
    <n v="16000"/>
    <n v="21000"/>
    <s v="Mortality"/>
    <n v="4.8"/>
    <n v="3.3"/>
    <n v="6.5"/>
    <n v="17"/>
    <n v="8.8000000000000007"/>
    <n v="19"/>
    <n v="890"/>
    <n v="470"/>
    <n v="1000"/>
    <n v="0"/>
    <n v="56"/>
    <n v="50"/>
    <n v="68"/>
  </r>
  <r>
    <x v="148"/>
    <s v="PG"/>
    <s v="PNG"/>
    <n v="598"/>
    <x v="3"/>
    <x v="11"/>
    <n v="5518971"/>
    <n v="550"/>
    <n v="288"/>
    <n v="895"/>
    <n v="30000"/>
    <n v="16000"/>
    <n v="49000"/>
    <s v="predicted"/>
    <n v="62"/>
    <n v="41"/>
    <n v="83"/>
    <n v="3400"/>
    <n v="2300"/>
    <n v="4600"/>
    <n v="7.2"/>
    <n v="4.5999999999999996"/>
    <n v="10"/>
    <n v="400"/>
    <n v="250"/>
    <n v="570"/>
    <s v="Indirect"/>
    <x v="655"/>
    <n v="295"/>
    <n v="390"/>
    <n v="19000"/>
    <n v="16000"/>
    <n v="21000"/>
    <s v="Mortality"/>
    <n v="5.7"/>
    <n v="4"/>
    <n v="7.7"/>
    <n v="20"/>
    <n v="11"/>
    <n v="23"/>
    <n v="1100"/>
    <n v="580"/>
    <n v="1200"/>
    <n v="0"/>
    <n v="65"/>
    <n v="59"/>
    <n v="78"/>
  </r>
  <r>
    <x v="148"/>
    <s v="PG"/>
    <s v="PNG"/>
    <n v="598"/>
    <x v="3"/>
    <x v="12"/>
    <n v="5660267"/>
    <n v="548"/>
    <n v="287"/>
    <n v="892"/>
    <n v="31000"/>
    <n v="16000"/>
    <n v="50000"/>
    <s v="predicted"/>
    <n v="62"/>
    <n v="40"/>
    <n v="80"/>
    <n v="3500"/>
    <n v="2300"/>
    <n v="4500"/>
    <n v="8.6"/>
    <n v="5.6"/>
    <n v="12"/>
    <n v="480"/>
    <n v="320"/>
    <n v="690"/>
    <s v="Indirect"/>
    <x v="529"/>
    <n v="306"/>
    <n v="390"/>
    <n v="20000"/>
    <n v="17000"/>
    <n v="22000"/>
    <s v="Mortality"/>
    <n v="6.7"/>
    <n v="4.8"/>
    <n v="8.9"/>
    <n v="24"/>
    <n v="13"/>
    <n v="26"/>
    <n v="1300"/>
    <n v="710"/>
    <n v="1500"/>
    <n v="0"/>
    <n v="56"/>
    <n v="51"/>
    <n v="65"/>
  </r>
  <r>
    <x v="148"/>
    <s v="PG"/>
    <s v="PNG"/>
    <n v="598"/>
    <x v="3"/>
    <x v="13"/>
    <n v="5803302"/>
    <n v="550"/>
    <n v="289"/>
    <n v="891"/>
    <n v="32000"/>
    <n v="17000"/>
    <n v="52000"/>
    <s v="predicted"/>
    <n v="62"/>
    <n v="39"/>
    <n v="79"/>
    <n v="3600"/>
    <n v="2300"/>
    <n v="4600"/>
    <n v="10"/>
    <n v="6.6"/>
    <n v="14"/>
    <n v="580"/>
    <n v="380"/>
    <n v="820"/>
    <s v="Indirect"/>
    <x v="385"/>
    <n v="311"/>
    <n v="401"/>
    <n v="21000"/>
    <n v="18000"/>
    <n v="23000"/>
    <s v="Mortality"/>
    <n v="7.7"/>
    <n v="5.4"/>
    <n v="10"/>
    <n v="27"/>
    <n v="14"/>
    <n v="31"/>
    <n v="1600"/>
    <n v="830"/>
    <n v="1800"/>
    <n v="0"/>
    <n v="62"/>
    <n v="55"/>
    <n v="71"/>
  </r>
  <r>
    <x v="148"/>
    <s v="PG"/>
    <s v="PNG"/>
    <n v="598"/>
    <x v="3"/>
    <x v="14"/>
    <n v="5948461"/>
    <n v="550"/>
    <n v="290"/>
    <n v="891"/>
    <n v="33000"/>
    <n v="17000"/>
    <n v="53000"/>
    <s v="predicted"/>
    <n v="63"/>
    <n v="38"/>
    <n v="80"/>
    <n v="3700"/>
    <n v="2300"/>
    <n v="4800"/>
    <n v="11"/>
    <n v="7.3"/>
    <n v="16"/>
    <n v="680"/>
    <n v="430"/>
    <n v="970"/>
    <s v="Indirect"/>
    <x v="385"/>
    <n v="311"/>
    <n v="413"/>
    <n v="21000"/>
    <n v="19000"/>
    <n v="25000"/>
    <s v="Mortality"/>
    <n v="8.6999999999999993"/>
    <n v="5.8"/>
    <n v="12"/>
    <n v="31"/>
    <n v="15"/>
    <n v="36"/>
    <n v="1800"/>
    <n v="910"/>
    <n v="2200"/>
    <n v="0"/>
    <n v="60"/>
    <n v="52"/>
    <n v="69"/>
  </r>
  <r>
    <x v="148"/>
    <s v="PG"/>
    <s v="PNG"/>
    <n v="598"/>
    <x v="3"/>
    <x v="15"/>
    <n v="6095959"/>
    <n v="548"/>
    <n v="288"/>
    <n v="890"/>
    <n v="33000"/>
    <n v="18000"/>
    <n v="54000"/>
    <s v="predicted"/>
    <n v="63"/>
    <n v="38"/>
    <n v="83"/>
    <n v="3800"/>
    <n v="2300"/>
    <n v="5000"/>
    <n v="12"/>
    <n v="7.8"/>
    <n v="18"/>
    <n v="750"/>
    <n v="470"/>
    <n v="1100"/>
    <s v="Indirect"/>
    <x v="529"/>
    <n v="309"/>
    <n v="410"/>
    <n v="22000"/>
    <n v="19000"/>
    <n v="25000"/>
    <s v="Mortality"/>
    <n v="9.4"/>
    <n v="6.1"/>
    <n v="13"/>
    <n v="33"/>
    <n v="16"/>
    <n v="40"/>
    <n v="2000"/>
    <n v="970"/>
    <n v="2400"/>
    <n v="0"/>
    <n v="58"/>
    <n v="50"/>
    <n v="67"/>
  </r>
  <r>
    <x v="148"/>
    <s v="PG"/>
    <s v="PNG"/>
    <n v="598"/>
    <x v="3"/>
    <x v="16"/>
    <n v="6245797"/>
    <n v="548"/>
    <n v="290"/>
    <n v="887"/>
    <n v="34000"/>
    <n v="18000"/>
    <n v="55000"/>
    <s v="predicted"/>
    <n v="62"/>
    <n v="40"/>
    <n v="83"/>
    <n v="3900"/>
    <n v="2500"/>
    <n v="5200"/>
    <n v="13"/>
    <n v="8.3000000000000007"/>
    <n v="18"/>
    <n v="780"/>
    <n v="520"/>
    <n v="1100"/>
    <s v="Indirect"/>
    <x v="210"/>
    <n v="309"/>
    <n v="397"/>
    <n v="22000"/>
    <n v="19000"/>
    <n v="25000"/>
    <s v="Mortality"/>
    <n v="9.8000000000000007"/>
    <n v="6.6"/>
    <n v="13"/>
    <n v="34"/>
    <n v="17"/>
    <n v="40"/>
    <n v="2100"/>
    <n v="1000"/>
    <n v="2500"/>
    <n v="0"/>
    <n v="57"/>
    <n v="51"/>
    <n v="65"/>
  </r>
  <r>
    <x v="148"/>
    <s v="PG"/>
    <s v="PNG"/>
    <n v="598"/>
    <x v="3"/>
    <x v="17"/>
    <n v="6397623"/>
    <n v="543"/>
    <n v="287"/>
    <n v="878"/>
    <n v="35000"/>
    <n v="18000"/>
    <n v="56000"/>
    <s v="predicted"/>
    <n v="61"/>
    <n v="41"/>
    <n v="84"/>
    <n v="3900"/>
    <n v="2600"/>
    <n v="5300"/>
    <n v="12"/>
    <n v="7.9"/>
    <n v="16"/>
    <n v="740"/>
    <n v="510"/>
    <n v="1000"/>
    <s v="Indirect"/>
    <x v="656"/>
    <n v="305"/>
    <n v="395"/>
    <n v="22000"/>
    <n v="20000"/>
    <n v="25000"/>
    <s v="Mortality"/>
    <n v="9.6999999999999993"/>
    <n v="6.6"/>
    <n v="13"/>
    <n v="34"/>
    <n v="17"/>
    <n v="39"/>
    <n v="2200"/>
    <n v="1100"/>
    <n v="2500"/>
    <n v="0"/>
    <n v="67"/>
    <n v="59"/>
    <n v="77"/>
  </r>
  <r>
    <x v="148"/>
    <s v="PG"/>
    <s v="PNG"/>
    <n v="598"/>
    <x v="3"/>
    <x v="18"/>
    <n v="6550877"/>
    <n v="531"/>
    <n v="280"/>
    <n v="860"/>
    <n v="35000"/>
    <n v="18000"/>
    <n v="56000"/>
    <s v="predicted"/>
    <n v="59"/>
    <n v="40"/>
    <n v="84"/>
    <n v="3900"/>
    <n v="2600"/>
    <n v="5500"/>
    <n v="11"/>
    <n v="7.3"/>
    <n v="15"/>
    <n v="700"/>
    <n v="480"/>
    <n v="950"/>
    <s v="Indirect"/>
    <x v="528"/>
    <n v="305"/>
    <n v="398"/>
    <n v="23000"/>
    <n v="20000"/>
    <n v="26000"/>
    <s v="Mortality"/>
    <n v="9.5"/>
    <n v="6.4"/>
    <n v="13"/>
    <n v="33"/>
    <n v="15"/>
    <n v="38"/>
    <n v="2200"/>
    <n v="1000"/>
    <n v="2500"/>
    <n v="0"/>
    <n v="61"/>
    <n v="54"/>
    <n v="70"/>
  </r>
  <r>
    <x v="148"/>
    <s v="PG"/>
    <s v="PNG"/>
    <n v="598"/>
    <x v="3"/>
    <x v="19"/>
    <n v="6704829"/>
    <n v="514"/>
    <n v="269"/>
    <n v="836"/>
    <n v="34000"/>
    <n v="18000"/>
    <n v="56000"/>
    <s v="predicted"/>
    <n v="56"/>
    <n v="36"/>
    <n v="82"/>
    <n v="3800"/>
    <n v="2400"/>
    <n v="5500"/>
    <n v="10"/>
    <n v="7.2"/>
    <n v="14"/>
    <n v="680"/>
    <n v="480"/>
    <n v="920"/>
    <s v="Indirect"/>
    <x v="574"/>
    <n v="302"/>
    <n v="400"/>
    <n v="23000"/>
    <n v="20000"/>
    <n v="27000"/>
    <s v="Mortality"/>
    <n v="9.8000000000000007"/>
    <n v="6.4"/>
    <n v="14"/>
    <n v="34"/>
    <n v="15"/>
    <n v="40"/>
    <n v="2300"/>
    <n v="1000"/>
    <n v="2700"/>
    <n v="0"/>
    <n v="53"/>
    <n v="46"/>
    <n v="61"/>
  </r>
  <r>
    <x v="148"/>
    <s v="PG"/>
    <s v="PNG"/>
    <n v="598"/>
    <x v="3"/>
    <x v="20"/>
    <n v="6858945"/>
    <n v="498"/>
    <n v="259"/>
    <n v="814"/>
    <n v="34000"/>
    <n v="18000"/>
    <n v="56000"/>
    <s v="predicted"/>
    <n v="51"/>
    <n v="31"/>
    <n v="78"/>
    <n v="3500"/>
    <n v="2200"/>
    <n v="5400"/>
    <n v="9.9"/>
    <n v="6.4"/>
    <n v="14"/>
    <n v="680"/>
    <n v="440"/>
    <n v="960"/>
    <s v="Indirect"/>
    <x v="574"/>
    <n v="295"/>
    <n v="403"/>
    <n v="24000"/>
    <n v="20000"/>
    <n v="28000"/>
    <s v="Mortality"/>
    <n v="10"/>
    <n v="6.5"/>
    <n v="15"/>
    <n v="35"/>
    <n v="15"/>
    <n v="42"/>
    <n v="2400"/>
    <n v="1000"/>
    <n v="2900"/>
    <n v="0"/>
    <n v="61"/>
    <n v="53"/>
    <n v="72"/>
  </r>
  <r>
    <x v="148"/>
    <s v="PG"/>
    <s v="PNG"/>
    <n v="598"/>
    <x v="3"/>
    <x v="21"/>
    <n v="7012977"/>
    <n v="480"/>
    <n v="243"/>
    <n v="796"/>
    <n v="34000"/>
    <n v="17000"/>
    <n v="56000"/>
    <s v="predicted"/>
    <n v="46"/>
    <n v="27"/>
    <n v="75"/>
    <n v="3200"/>
    <n v="1900"/>
    <n v="5300"/>
    <n v="8.6999999999999993"/>
    <n v="5.2"/>
    <n v="13"/>
    <n v="610"/>
    <n v="370"/>
    <n v="920"/>
    <s v="Indirect"/>
    <x v="574"/>
    <n v="290"/>
    <n v="408"/>
    <n v="24000"/>
    <n v="20000"/>
    <n v="29000"/>
    <s v="Mortality"/>
    <n v="10"/>
    <n v="6.4"/>
    <n v="15"/>
    <n v="35"/>
    <n v="15"/>
    <n v="42"/>
    <n v="2400"/>
    <n v="1000"/>
    <n v="2900"/>
    <n v="0"/>
    <n v="61"/>
    <n v="52"/>
    <n v="73"/>
  </r>
  <r>
    <x v="148"/>
    <s v="PG"/>
    <s v="PNG"/>
    <n v="598"/>
    <x v="3"/>
    <x v="22"/>
    <n v="7167010"/>
    <n v="461"/>
    <n v="222"/>
    <n v="785"/>
    <n v="33000"/>
    <n v="16000"/>
    <n v="56000"/>
    <s v="predicted"/>
    <n v="40"/>
    <n v="17"/>
    <n v="71"/>
    <n v="2800"/>
    <n v="1200"/>
    <n v="5100"/>
    <n v="7.1"/>
    <n v="3.9"/>
    <n v="11"/>
    <n v="510"/>
    <n v="280"/>
    <n v="800"/>
    <s v="Indirect"/>
    <x v="649"/>
    <n v="279"/>
    <n v="422"/>
    <n v="25000"/>
    <n v="20000"/>
    <n v="30000"/>
    <s v="Mortality"/>
    <n v="9.8000000000000007"/>
    <n v="5.7"/>
    <n v="15"/>
    <n v="33"/>
    <n v="13"/>
    <n v="41"/>
    <n v="2400"/>
    <n v="930"/>
    <n v="3000"/>
    <n v="0"/>
    <n v="83"/>
    <n v="68"/>
    <n v="100"/>
  </r>
  <r>
    <x v="148"/>
    <s v="PG"/>
    <s v="PNG"/>
    <n v="598"/>
    <x v="3"/>
    <x v="23"/>
    <n v="7321262"/>
    <n v="437"/>
    <n v="195"/>
    <n v="775"/>
    <n v="32000"/>
    <n v="14000"/>
    <n v="57000"/>
    <s v="predicted"/>
    <n v="33"/>
    <n v="8.5"/>
    <n v="75"/>
    <n v="2400"/>
    <n v="620"/>
    <n v="5500"/>
    <n v="5.4"/>
    <n v="2.5"/>
    <n v="9.3000000000000007"/>
    <n v="390"/>
    <n v="180"/>
    <n v="680"/>
    <s v="Indirect"/>
    <x v="649"/>
    <n v="269"/>
    <n v="437"/>
    <n v="25000"/>
    <n v="20000"/>
    <n v="32000"/>
    <s v="Mortality"/>
    <n v="9.1999999999999993"/>
    <n v="5.0999999999999996"/>
    <n v="14"/>
    <n v="32"/>
    <n v="12"/>
    <n v="40"/>
    <n v="2300"/>
    <n v="850"/>
    <n v="2900"/>
    <n v="0"/>
    <n v="89"/>
    <n v="71"/>
    <n v="110"/>
  </r>
  <r>
    <x v="149"/>
    <s v="PY"/>
    <s v="PRY"/>
    <n v="600"/>
    <x v="4"/>
    <x v="0"/>
    <n v="4249747"/>
    <n v="92"/>
    <n v="43"/>
    <n v="158"/>
    <n v="3900"/>
    <n v="1800"/>
    <n v="6700"/>
    <s v="predicted"/>
    <n v="4.5999999999999996"/>
    <n v="3.5"/>
    <n v="5.9"/>
    <n v="200"/>
    <n v="150"/>
    <n v="250"/>
    <n v="0.14000000000000001"/>
    <n v="0.11"/>
    <n v="0.18"/>
    <n v="6"/>
    <n v="4.5999999999999996"/>
    <n v="7.6"/>
    <s v="VR"/>
    <x v="120"/>
    <n v="62"/>
    <n v="69"/>
    <n v="2800"/>
    <n v="2700"/>
    <n v="2900"/>
    <n v="0"/>
    <n v="0.92"/>
    <n v="0.86"/>
    <n v="0.99"/>
    <n v="0.61"/>
    <n v="0.54"/>
    <n v="0.61"/>
    <n v="26"/>
    <n v="23"/>
    <n v="26"/>
    <n v="0"/>
    <n v="77"/>
    <n v="74"/>
    <n v="82"/>
  </r>
  <r>
    <x v="149"/>
    <s v="PY"/>
    <s v="PRY"/>
    <n v="600"/>
    <x v="4"/>
    <x v="1"/>
    <n v="4360358"/>
    <n v="88"/>
    <n v="42"/>
    <n v="150"/>
    <n v="3800"/>
    <n v="1800"/>
    <n v="6500"/>
    <s v="predicted"/>
    <n v="3.6"/>
    <n v="2.8"/>
    <n v="4.5999999999999996"/>
    <n v="160"/>
    <n v="120"/>
    <n v="200"/>
    <n v="0.16"/>
    <n v="0.12"/>
    <n v="0.21"/>
    <n v="7"/>
    <n v="5.2"/>
    <n v="9.1"/>
    <s v="VR"/>
    <x v="124"/>
    <n v="60"/>
    <n v="66"/>
    <n v="2700"/>
    <n v="2600"/>
    <n v="2900"/>
    <n v="0"/>
    <n v="1.1000000000000001"/>
    <n v="0.96"/>
    <n v="1.2"/>
    <n v="0.67"/>
    <n v="0.61"/>
    <n v="0.73"/>
    <n v="29"/>
    <n v="26"/>
    <n v="32"/>
    <n v="0"/>
    <n v="84"/>
    <n v="80"/>
    <n v="87"/>
  </r>
  <r>
    <x v="149"/>
    <s v="PY"/>
    <s v="PRY"/>
    <n v="600"/>
    <x v="4"/>
    <x v="2"/>
    <n v="4470934"/>
    <n v="84"/>
    <n v="41"/>
    <n v="143"/>
    <n v="3800"/>
    <n v="1800"/>
    <n v="6400"/>
    <s v="predicted"/>
    <n v="3.7"/>
    <n v="2.8"/>
    <n v="4.7"/>
    <n v="170"/>
    <n v="130"/>
    <n v="210"/>
    <n v="0.18"/>
    <n v="0.14000000000000001"/>
    <n v="0.23"/>
    <n v="8"/>
    <n v="6.2"/>
    <n v="10"/>
    <s v="VR imputed"/>
    <x v="177"/>
    <n v="58"/>
    <n v="62"/>
    <n v="2700"/>
    <n v="2600"/>
    <n v="2800"/>
    <n v="0"/>
    <n v="1.2"/>
    <n v="1.1000000000000001"/>
    <n v="1.3"/>
    <n v="0.73"/>
    <n v="0.67"/>
    <n v="0.79"/>
    <n v="33"/>
    <n v="30"/>
    <n v="36"/>
    <n v="0"/>
    <n v="72"/>
    <n v="70"/>
    <n v="75"/>
  </r>
  <r>
    <x v="149"/>
    <s v="PY"/>
    <s v="PRY"/>
    <n v="600"/>
    <x v="4"/>
    <x v="3"/>
    <n v="4581390"/>
    <n v="80"/>
    <n v="39"/>
    <n v="136"/>
    <n v="3700"/>
    <n v="1800"/>
    <n v="6200"/>
    <s v="predicted"/>
    <n v="3.8"/>
    <n v="2.9"/>
    <n v="4.7"/>
    <n v="170"/>
    <n v="130"/>
    <n v="220"/>
    <n v="0.2"/>
    <n v="0.16"/>
    <n v="0.24"/>
    <n v="9"/>
    <n v="7.1"/>
    <n v="11"/>
    <s v="VR imputed"/>
    <x v="100"/>
    <n v="55"/>
    <n v="59"/>
    <n v="2600"/>
    <n v="2500"/>
    <n v="2700"/>
    <n v="0"/>
    <n v="1.4"/>
    <n v="1.3"/>
    <n v="1.5"/>
    <n v="0.8"/>
    <n v="0.73"/>
    <n v="0.87"/>
    <n v="37"/>
    <n v="34"/>
    <n v="40"/>
    <n v="0"/>
    <n v="78"/>
    <n v="76"/>
    <n v="80"/>
  </r>
  <r>
    <x v="149"/>
    <s v="PY"/>
    <s v="PRY"/>
    <n v="600"/>
    <x v="4"/>
    <x v="4"/>
    <n v="4691695"/>
    <n v="76"/>
    <n v="37"/>
    <n v="130"/>
    <n v="3600"/>
    <n v="1700"/>
    <n v="6100"/>
    <s v="predicted"/>
    <n v="3.8"/>
    <n v="3"/>
    <n v="4.8"/>
    <n v="180"/>
    <n v="140"/>
    <n v="220"/>
    <n v="0.21"/>
    <n v="0.17"/>
    <n v="0.26"/>
    <n v="10"/>
    <n v="8.1"/>
    <n v="12"/>
    <s v="VR"/>
    <x v="244"/>
    <n v="53"/>
    <n v="57"/>
    <n v="2500"/>
    <n v="2500"/>
    <n v="2700"/>
    <n v="0"/>
    <n v="1.6"/>
    <n v="1.5"/>
    <n v="1.8"/>
    <n v="0.87"/>
    <n v="0.79"/>
    <n v="0.95"/>
    <n v="41"/>
    <n v="37"/>
    <n v="45"/>
    <n v="0"/>
    <n v="73"/>
    <n v="70"/>
    <n v="75"/>
  </r>
  <r>
    <x v="149"/>
    <s v="PY"/>
    <s v="PRY"/>
    <n v="600"/>
    <x v="4"/>
    <x v="5"/>
    <n v="4801834"/>
    <n v="74"/>
    <n v="36"/>
    <n v="125"/>
    <n v="3500"/>
    <n v="1700"/>
    <n v="6000"/>
    <s v="predicted"/>
    <n v="4.8"/>
    <n v="3.6"/>
    <n v="6.1"/>
    <n v="230"/>
    <n v="170"/>
    <n v="290"/>
    <n v="0.23"/>
    <n v="0.18"/>
    <n v="0.28000000000000003"/>
    <n v="11"/>
    <n v="8.6999999999999993"/>
    <n v="14"/>
    <s v="VR"/>
    <x v="118"/>
    <n v="51"/>
    <n v="55"/>
    <n v="2500"/>
    <n v="2400"/>
    <n v="2600"/>
    <n v="0"/>
    <n v="1.7"/>
    <n v="1.6"/>
    <n v="1.9"/>
    <n v="0.91"/>
    <n v="0.82"/>
    <n v="0.99"/>
    <n v="44"/>
    <n v="39"/>
    <n v="48"/>
    <n v="0"/>
    <n v="69"/>
    <n v="66"/>
    <n v="72"/>
  </r>
  <r>
    <x v="149"/>
    <s v="PY"/>
    <s v="PRY"/>
    <n v="600"/>
    <x v="4"/>
    <x v="6"/>
    <n v="4911701"/>
    <n v="72"/>
    <n v="35"/>
    <n v="122"/>
    <n v="3500"/>
    <n v="1700"/>
    <n v="6000"/>
    <s v="predicted"/>
    <n v="5.3"/>
    <n v="4.0999999999999996"/>
    <n v="6.5"/>
    <n v="260"/>
    <n v="200"/>
    <n v="320"/>
    <n v="0.22"/>
    <n v="0.18"/>
    <n v="0.28000000000000003"/>
    <n v="11"/>
    <n v="8.6999999999999993"/>
    <n v="14"/>
    <s v="VR"/>
    <x v="103"/>
    <n v="49"/>
    <n v="53"/>
    <n v="2500"/>
    <n v="2400"/>
    <n v="2600"/>
    <n v="0"/>
    <n v="1.8"/>
    <n v="1.6"/>
    <n v="2"/>
    <n v="0.9"/>
    <n v="0.81"/>
    <n v="0.99"/>
    <n v="44"/>
    <n v="40"/>
    <n v="49"/>
    <n v="0"/>
    <n v="83"/>
    <n v="79"/>
    <n v="86"/>
  </r>
  <r>
    <x v="149"/>
    <s v="PY"/>
    <s v="PRY"/>
    <n v="600"/>
    <x v="4"/>
    <x v="7"/>
    <n v="5021271"/>
    <n v="70"/>
    <n v="34"/>
    <n v="120"/>
    <n v="3500"/>
    <n v="1700"/>
    <n v="6000"/>
    <s v="predicted"/>
    <n v="5.8"/>
    <n v="4.0999999999999996"/>
    <n v="7.9"/>
    <n v="290"/>
    <n v="210"/>
    <n v="400"/>
    <n v="0.22"/>
    <n v="0.17"/>
    <n v="0.27"/>
    <n v="11"/>
    <n v="8.6999999999999993"/>
    <n v="14"/>
    <s v="VR"/>
    <x v="245"/>
    <n v="48"/>
    <n v="52"/>
    <n v="2500"/>
    <n v="2400"/>
    <n v="2600"/>
    <n v="0"/>
    <n v="1.8"/>
    <n v="1.6"/>
    <n v="1.9"/>
    <n v="0.88"/>
    <n v="0.79"/>
    <n v="0.97"/>
    <n v="44"/>
    <n v="40"/>
    <n v="48"/>
    <n v="0"/>
    <n v="78"/>
    <n v="75"/>
    <n v="80"/>
  </r>
  <r>
    <x v="149"/>
    <s v="PY"/>
    <s v="PRY"/>
    <n v="600"/>
    <x v="4"/>
    <x v="8"/>
    <n v="5130723"/>
    <n v="69"/>
    <n v="34"/>
    <n v="118"/>
    <n v="3600"/>
    <n v="1700"/>
    <n v="6100"/>
    <s v="predicted"/>
    <n v="4.7"/>
    <n v="3.4"/>
    <n v="6.3"/>
    <n v="240"/>
    <n v="180"/>
    <n v="320"/>
    <n v="0.21"/>
    <n v="0.17"/>
    <n v="0.26"/>
    <n v="11"/>
    <n v="8.6999999999999993"/>
    <n v="14"/>
    <s v="VR"/>
    <x v="46"/>
    <n v="48"/>
    <n v="51"/>
    <n v="2500"/>
    <n v="2500"/>
    <n v="2600"/>
    <n v="0"/>
    <n v="1.7"/>
    <n v="1.6"/>
    <n v="1.9"/>
    <n v="0.86"/>
    <n v="0.78"/>
    <n v="0.94"/>
    <n v="44"/>
    <n v="40"/>
    <n v="48"/>
    <n v="0"/>
    <n v="72"/>
    <n v="70"/>
    <n v="75"/>
  </r>
  <r>
    <x v="149"/>
    <s v="PY"/>
    <s v="PRY"/>
    <n v="600"/>
    <x v="4"/>
    <x v="9"/>
    <n v="5240321"/>
    <n v="69"/>
    <n v="34"/>
    <n v="117"/>
    <n v="3600"/>
    <n v="1800"/>
    <n v="6200"/>
    <s v="predicted"/>
    <n v="5.2"/>
    <n v="3.7"/>
    <n v="6.9"/>
    <n v="270"/>
    <n v="200"/>
    <n v="360"/>
    <n v="0.21"/>
    <n v="0.16"/>
    <n v="0.27"/>
    <n v="11"/>
    <n v="8.3000000000000007"/>
    <n v="14"/>
    <s v="VR"/>
    <x v="46"/>
    <n v="48"/>
    <n v="51"/>
    <n v="2600"/>
    <n v="2500"/>
    <n v="2700"/>
    <n v="0"/>
    <n v="1.7"/>
    <n v="1.6"/>
    <n v="1.9"/>
    <n v="0.86"/>
    <n v="0.77"/>
    <n v="0.94"/>
    <n v="45"/>
    <n v="40"/>
    <n v="50"/>
    <n v="0"/>
    <n v="82"/>
    <n v="79"/>
    <n v="85"/>
  </r>
  <r>
    <x v="149"/>
    <s v="PY"/>
    <s v="PRY"/>
    <n v="600"/>
    <x v="4"/>
    <x v="10"/>
    <n v="5350253"/>
    <n v="69"/>
    <n v="33"/>
    <n v="117"/>
    <n v="3700"/>
    <n v="1800"/>
    <n v="6300"/>
    <s v="predicted"/>
    <n v="4.3"/>
    <n v="3.1"/>
    <n v="5.8"/>
    <n v="230"/>
    <n v="160"/>
    <n v="310"/>
    <n v="0.22"/>
    <n v="0.17"/>
    <n v="0.28000000000000003"/>
    <n v="12"/>
    <n v="9.1999999999999993"/>
    <n v="15"/>
    <s v="VR"/>
    <x v="46"/>
    <n v="47"/>
    <n v="51"/>
    <n v="2600"/>
    <n v="2500"/>
    <n v="2700"/>
    <n v="0"/>
    <n v="1.9"/>
    <n v="1.7"/>
    <n v="2.1"/>
    <n v="0.93"/>
    <n v="0.83"/>
    <n v="1"/>
    <n v="50"/>
    <n v="44"/>
    <n v="55"/>
    <n v="0"/>
    <n v="74"/>
    <n v="72"/>
    <n v="77"/>
  </r>
  <r>
    <x v="149"/>
    <s v="PY"/>
    <s v="PRY"/>
    <n v="600"/>
    <x v="4"/>
    <x v="11"/>
    <n v="5460621"/>
    <n v="68"/>
    <n v="33"/>
    <n v="116"/>
    <n v="3700"/>
    <n v="1800"/>
    <n v="6400"/>
    <s v="predicted"/>
    <n v="3.9"/>
    <n v="2.8"/>
    <n v="5.0999999999999996"/>
    <n v="210"/>
    <n v="150"/>
    <n v="280"/>
    <n v="0.26"/>
    <n v="0.19"/>
    <n v="0.33"/>
    <n v="14"/>
    <n v="10"/>
    <n v="18"/>
    <s v="VR"/>
    <x v="46"/>
    <n v="47"/>
    <n v="50"/>
    <n v="2700"/>
    <n v="2600"/>
    <n v="2800"/>
    <n v="0"/>
    <n v="2.2000000000000002"/>
    <n v="2"/>
    <n v="2.4"/>
    <n v="1.1000000000000001"/>
    <n v="0.98"/>
    <n v="1.2"/>
    <n v="59"/>
    <n v="53"/>
    <n v="65"/>
    <n v="0"/>
    <n v="77"/>
    <n v="75"/>
    <n v="80"/>
  </r>
  <r>
    <x v="149"/>
    <s v="PY"/>
    <s v="PRY"/>
    <n v="600"/>
    <x v="4"/>
    <x v="12"/>
    <n v="5571371"/>
    <n v="68"/>
    <n v="33"/>
    <n v="116"/>
    <n v="3800"/>
    <n v="1800"/>
    <n v="6500"/>
    <s v="predicted"/>
    <n v="3.8"/>
    <n v="2.7"/>
    <n v="5.2"/>
    <n v="210"/>
    <n v="150"/>
    <n v="290"/>
    <n v="0.32"/>
    <n v="0.24"/>
    <n v="0.42"/>
    <n v="18"/>
    <n v="13"/>
    <n v="23"/>
    <s v="VR"/>
    <x v="46"/>
    <n v="48"/>
    <n v="50"/>
    <n v="2700"/>
    <n v="2700"/>
    <n v="2800"/>
    <n v="0"/>
    <n v="2.7"/>
    <n v="2.5"/>
    <n v="3"/>
    <n v="1.3"/>
    <n v="1.2"/>
    <n v="1.5"/>
    <n v="74"/>
    <n v="67"/>
    <n v="81"/>
    <n v="0"/>
    <n v="77"/>
    <n v="75"/>
    <n v="79"/>
  </r>
  <r>
    <x v="149"/>
    <s v="PY"/>
    <s v="PRY"/>
    <n v="600"/>
    <x v="4"/>
    <x v="13"/>
    <n v="5682350"/>
    <n v="68"/>
    <n v="33"/>
    <n v="115"/>
    <n v="3800"/>
    <n v="1900"/>
    <n v="6600"/>
    <s v="predicted"/>
    <n v="4.0999999999999996"/>
    <n v="2.9"/>
    <n v="5.5"/>
    <n v="230"/>
    <n v="160"/>
    <n v="310"/>
    <n v="0.39"/>
    <n v="0.3"/>
    <n v="0.49"/>
    <n v="22"/>
    <n v="17"/>
    <n v="28"/>
    <s v="VR"/>
    <x v="46"/>
    <n v="48"/>
    <n v="51"/>
    <n v="2800"/>
    <n v="2700"/>
    <n v="2900"/>
    <n v="0"/>
    <n v="3.3"/>
    <n v="3.1"/>
    <n v="3.6"/>
    <n v="1.7"/>
    <n v="1.5"/>
    <n v="1.8"/>
    <n v="94"/>
    <n v="86"/>
    <n v="100"/>
    <n v="0"/>
    <n v="82"/>
    <n v="80"/>
    <n v="84"/>
  </r>
  <r>
    <x v="149"/>
    <s v="PY"/>
    <s v="PRY"/>
    <n v="600"/>
    <x v="4"/>
    <x v="14"/>
    <n v="5793330"/>
    <n v="67"/>
    <n v="32"/>
    <n v="115"/>
    <n v="3900"/>
    <n v="1900"/>
    <n v="6700"/>
    <s v="predicted"/>
    <n v="4.7"/>
    <n v="3.6"/>
    <n v="5.9"/>
    <n v="270"/>
    <n v="210"/>
    <n v="340"/>
    <n v="0.48"/>
    <n v="0.37"/>
    <n v="0.61"/>
    <n v="28"/>
    <n v="22"/>
    <n v="35"/>
    <s v="VR"/>
    <x v="46"/>
    <n v="48"/>
    <n v="51"/>
    <n v="2900"/>
    <n v="2800"/>
    <n v="3000"/>
    <n v="0"/>
    <n v="4.0999999999999996"/>
    <n v="3.7"/>
    <n v="4.4000000000000004"/>
    <n v="2"/>
    <n v="1.9"/>
    <n v="2.2000000000000002"/>
    <n v="120"/>
    <n v="110"/>
    <n v="120"/>
    <n v="0"/>
    <n v="80"/>
    <n v="78"/>
    <n v="83"/>
  </r>
  <r>
    <x v="149"/>
    <s v="PY"/>
    <s v="PRY"/>
    <n v="600"/>
    <x v="4"/>
    <x v="15"/>
    <n v="5904170"/>
    <n v="67"/>
    <n v="32"/>
    <n v="113"/>
    <n v="3900"/>
    <n v="1900"/>
    <n v="6700"/>
    <s v="predicted"/>
    <n v="4.7"/>
    <n v="3.7"/>
    <n v="5.9"/>
    <n v="280"/>
    <n v="220"/>
    <n v="350"/>
    <n v="0.51"/>
    <n v="0.4"/>
    <n v="0.63"/>
    <n v="30"/>
    <n v="24"/>
    <n v="37"/>
    <s v="VR"/>
    <x v="46"/>
    <n v="48"/>
    <n v="51"/>
    <n v="2900"/>
    <n v="2800"/>
    <n v="3000"/>
    <n v="0"/>
    <n v="4.7"/>
    <n v="4.3"/>
    <n v="5"/>
    <n v="2.2999999999999998"/>
    <n v="2.1"/>
    <n v="2.5"/>
    <n v="140"/>
    <n v="130"/>
    <n v="150"/>
    <n v="0"/>
    <n v="71"/>
    <n v="69"/>
    <n v="74"/>
  </r>
  <r>
    <x v="149"/>
    <s v="PY"/>
    <s v="PRY"/>
    <n v="600"/>
    <x v="4"/>
    <x v="16"/>
    <n v="6014781"/>
    <n v="66"/>
    <n v="31"/>
    <n v="112"/>
    <n v="3900"/>
    <n v="1900"/>
    <n v="6800"/>
    <s v="predicted"/>
    <n v="3.9"/>
    <n v="3.1"/>
    <n v="4.7"/>
    <n v="230"/>
    <n v="190"/>
    <n v="280"/>
    <n v="0.52"/>
    <n v="0.41"/>
    <n v="0.63"/>
    <n v="31"/>
    <n v="25"/>
    <n v="38"/>
    <s v="VR"/>
    <x v="46"/>
    <n v="47"/>
    <n v="50"/>
    <n v="2900"/>
    <n v="2800"/>
    <n v="3000"/>
    <n v="0"/>
    <n v="5"/>
    <n v="4.7"/>
    <n v="5.4"/>
    <n v="2.4"/>
    <n v="2.2999999999999998"/>
    <n v="2.6"/>
    <n v="150"/>
    <n v="140"/>
    <n v="160"/>
    <n v="0"/>
    <n v="87"/>
    <n v="85"/>
    <n v="89"/>
  </r>
  <r>
    <x v="149"/>
    <s v="PY"/>
    <s v="PRY"/>
    <n v="600"/>
    <x v="4"/>
    <x v="17"/>
    <n v="6125285"/>
    <n v="64"/>
    <n v="30"/>
    <n v="110"/>
    <n v="3900"/>
    <n v="1900"/>
    <n v="6700"/>
    <s v="predicted"/>
    <n v="3"/>
    <n v="2.4"/>
    <n v="3.7"/>
    <n v="190"/>
    <n v="150"/>
    <n v="230"/>
    <n v="0.56999999999999995"/>
    <n v="0.47"/>
    <n v="0.69"/>
    <n v="35"/>
    <n v="29"/>
    <n v="42"/>
    <s v="VR"/>
    <x v="117"/>
    <n v="47"/>
    <n v="50"/>
    <n v="3000"/>
    <n v="2900"/>
    <n v="3000"/>
    <n v="0"/>
    <n v="5.7"/>
    <n v="5.3"/>
    <n v="6.2"/>
    <n v="2.8"/>
    <n v="2.6"/>
    <n v="3"/>
    <n v="170"/>
    <n v="160"/>
    <n v="180"/>
    <n v="0"/>
    <n v="79"/>
    <n v="77"/>
    <n v="82"/>
  </r>
  <r>
    <x v="149"/>
    <s v="PY"/>
    <s v="PRY"/>
    <n v="600"/>
    <x v="4"/>
    <x v="18"/>
    <n v="6236005"/>
    <n v="63"/>
    <n v="30"/>
    <n v="108"/>
    <n v="3900"/>
    <n v="1900"/>
    <n v="6700"/>
    <s v="predicted"/>
    <n v="3.6"/>
    <n v="2.9"/>
    <n v="4.4000000000000004"/>
    <n v="230"/>
    <n v="180"/>
    <n v="270"/>
    <n v="0.59"/>
    <n v="0.48"/>
    <n v="0.72"/>
    <n v="37"/>
    <n v="30"/>
    <n v="45"/>
    <s v="VR"/>
    <x v="117"/>
    <n v="46"/>
    <n v="49"/>
    <n v="3000"/>
    <n v="2900"/>
    <n v="3100"/>
    <n v="0"/>
    <n v="6.4"/>
    <n v="6"/>
    <n v="6.9"/>
    <n v="3"/>
    <n v="2.8"/>
    <n v="3.2"/>
    <n v="190"/>
    <n v="180"/>
    <n v="200"/>
    <n v="0"/>
    <n v="77"/>
    <n v="75"/>
    <n v="80"/>
  </r>
  <r>
    <x v="149"/>
    <s v="PY"/>
    <s v="PRY"/>
    <n v="600"/>
    <x v="4"/>
    <x v="19"/>
    <n v="6347383"/>
    <n v="62"/>
    <n v="29"/>
    <n v="106"/>
    <n v="3900"/>
    <n v="1900"/>
    <n v="6700"/>
    <s v="predicted"/>
    <n v="3"/>
    <n v="2.4"/>
    <n v="3.6"/>
    <n v="190"/>
    <n v="150"/>
    <n v="230"/>
    <n v="0.61"/>
    <n v="0.5"/>
    <n v="0.74"/>
    <n v="39"/>
    <n v="32"/>
    <n v="47"/>
    <s v="VR"/>
    <x v="104"/>
    <n v="46"/>
    <n v="48"/>
    <n v="3000"/>
    <n v="2900"/>
    <n v="3100"/>
    <n v="0"/>
    <n v="6.9"/>
    <n v="6.4"/>
    <n v="7.4"/>
    <n v="3.2"/>
    <n v="3"/>
    <n v="3.4"/>
    <n v="210"/>
    <n v="190"/>
    <n v="220"/>
    <n v="0"/>
    <n v="79"/>
    <n v="76"/>
    <n v="81"/>
  </r>
  <r>
    <x v="149"/>
    <s v="PY"/>
    <s v="PRY"/>
    <n v="600"/>
    <x v="4"/>
    <x v="20"/>
    <n v="6459721"/>
    <n v="61"/>
    <n v="29"/>
    <n v="104"/>
    <n v="3900"/>
    <n v="1900"/>
    <n v="6700"/>
    <s v="predicted"/>
    <n v="3.8"/>
    <n v="3.1"/>
    <n v="4.5999999999999996"/>
    <n v="250"/>
    <n v="200"/>
    <n v="290"/>
    <n v="0.67"/>
    <n v="0.54"/>
    <n v="0.8"/>
    <n v="43"/>
    <n v="35"/>
    <n v="52"/>
    <s v="VR"/>
    <x v="178"/>
    <n v="45"/>
    <n v="48"/>
    <n v="3000"/>
    <n v="2900"/>
    <n v="3100"/>
    <n v="0"/>
    <n v="7.6"/>
    <n v="7.1"/>
    <n v="8.1999999999999993"/>
    <n v="3.5"/>
    <n v="3.3"/>
    <n v="3.8"/>
    <n v="230"/>
    <n v="210"/>
    <n v="240"/>
    <n v="0"/>
    <n v="79"/>
    <n v="76"/>
    <n v="81"/>
  </r>
  <r>
    <x v="149"/>
    <s v="PY"/>
    <s v="PRY"/>
    <n v="600"/>
    <x v="4"/>
    <x v="21"/>
    <n v="6573097"/>
    <n v="60"/>
    <n v="29"/>
    <n v="102"/>
    <n v="3900"/>
    <n v="1900"/>
    <n v="6700"/>
    <s v="predicted"/>
    <n v="2.7"/>
    <n v="2.6"/>
    <n v="2.9"/>
    <n v="180"/>
    <n v="170"/>
    <n v="190"/>
    <n v="0.75"/>
    <n v="0.6"/>
    <n v="0.9"/>
    <n v="49"/>
    <n v="40"/>
    <n v="59"/>
    <s v="VR"/>
    <x v="178"/>
    <n v="44"/>
    <n v="47"/>
    <n v="3000"/>
    <n v="2900"/>
    <n v="3100"/>
    <n v="0"/>
    <n v="8.3000000000000007"/>
    <n v="7.7"/>
    <n v="8.9"/>
    <n v="3.8"/>
    <n v="3.5"/>
    <n v="4"/>
    <n v="250"/>
    <n v="230"/>
    <n v="260"/>
    <n v="0"/>
    <n v="79"/>
    <n v="76"/>
    <n v="82"/>
  </r>
  <r>
    <x v="149"/>
    <s v="PY"/>
    <s v="PRY"/>
    <n v="600"/>
    <x v="4"/>
    <x v="22"/>
    <n v="6687361"/>
    <n v="59"/>
    <n v="29"/>
    <n v="100"/>
    <n v="4000"/>
    <n v="1900"/>
    <n v="6700"/>
    <s v="predicted"/>
    <n v="2.9"/>
    <n v="2.6"/>
    <n v="3.2"/>
    <n v="200"/>
    <n v="180"/>
    <n v="220"/>
    <n v="0.85"/>
    <n v="0.69"/>
    <n v="1"/>
    <n v="57"/>
    <n v="46"/>
    <n v="69"/>
    <s v="VR imputed"/>
    <x v="105"/>
    <n v="43"/>
    <n v="47"/>
    <n v="3000"/>
    <n v="2900"/>
    <n v="3200"/>
    <n v="0"/>
    <n v="9.4"/>
    <n v="8.6999999999999993"/>
    <n v="10"/>
    <n v="4.2"/>
    <n v="3.9"/>
    <n v="4.5"/>
    <n v="280"/>
    <n v="260"/>
    <n v="300"/>
    <n v="0"/>
    <n v="80"/>
    <n v="77"/>
    <n v="84"/>
  </r>
  <r>
    <x v="149"/>
    <s v="PY"/>
    <s v="PRY"/>
    <n v="600"/>
    <x v="4"/>
    <x v="23"/>
    <n v="6802295"/>
    <n v="59"/>
    <n v="30"/>
    <n v="99"/>
    <n v="4000"/>
    <n v="2000"/>
    <n v="6700"/>
    <s v="predicted"/>
    <n v="2.9"/>
    <n v="2.6"/>
    <n v="3.2"/>
    <n v="200"/>
    <n v="180"/>
    <n v="220"/>
    <n v="0.96"/>
    <n v="0.78"/>
    <n v="1.1000000000000001"/>
    <n v="65"/>
    <n v="53"/>
    <n v="78"/>
    <s v="VR imputed"/>
    <x v="49"/>
    <n v="42"/>
    <n v="47"/>
    <n v="3000"/>
    <n v="2900"/>
    <n v="3200"/>
    <n v="0"/>
    <n v="10"/>
    <n v="9.4"/>
    <n v="11"/>
    <n v="4.5999999999999996"/>
    <n v="4.2"/>
    <n v="4.9000000000000004"/>
    <n v="310"/>
    <n v="290"/>
    <n v="330"/>
    <n v="0"/>
    <n v="75"/>
    <n v="71"/>
    <n v="78"/>
  </r>
  <r>
    <x v="150"/>
    <s v="PE"/>
    <s v="PER"/>
    <n v="604"/>
    <x v="4"/>
    <x v="0"/>
    <n v="21772035"/>
    <n v="336"/>
    <n v="157"/>
    <n v="581"/>
    <n v="73000"/>
    <n v="34000"/>
    <n v="130000"/>
    <s v="predicted"/>
    <n v="34"/>
    <n v="11"/>
    <n v="70"/>
    <n v="7500"/>
    <n v="2500"/>
    <n v="15000"/>
    <n v="1.5"/>
    <n v="0.93"/>
    <n v="2.1"/>
    <n v="320"/>
    <n v="200"/>
    <n v="460"/>
    <s v="VR"/>
    <x v="396"/>
    <n v="223"/>
    <n v="282"/>
    <n v="53000"/>
    <n v="49000"/>
    <n v="61000"/>
    <n v="0"/>
    <n v="2.5"/>
    <n v="1.9"/>
    <n v="3.2"/>
    <n v="6.2"/>
    <n v="5.6"/>
    <n v="8.5"/>
    <n v="1300"/>
    <n v="1200"/>
    <n v="1800"/>
    <n v="0"/>
    <n v="71"/>
    <n v="62"/>
    <n v="78"/>
  </r>
  <r>
    <x v="150"/>
    <s v="PE"/>
    <s v="PER"/>
    <n v="604"/>
    <x v="4"/>
    <x v="1"/>
    <n v="22213359"/>
    <n v="334"/>
    <n v="156"/>
    <n v="577"/>
    <n v="74000"/>
    <n v="35000"/>
    <n v="130000"/>
    <s v="predicted"/>
    <n v="29"/>
    <n v="8.4"/>
    <n v="61"/>
    <n v="6400"/>
    <n v="1900"/>
    <n v="14000"/>
    <n v="1.7"/>
    <n v="1.1000000000000001"/>
    <n v="2.4"/>
    <n v="370"/>
    <n v="240"/>
    <n v="530"/>
    <s v="VR"/>
    <x v="462"/>
    <n v="229"/>
    <n v="275"/>
    <n v="55000"/>
    <n v="51000"/>
    <n v="61000"/>
    <n v="0"/>
    <n v="3"/>
    <n v="2.4"/>
    <n v="3.7"/>
    <n v="7.4"/>
    <n v="6.9"/>
    <n v="9.8000000000000007"/>
    <n v="1700"/>
    <n v="1500"/>
    <n v="2200"/>
    <n v="0"/>
    <n v="74"/>
    <n v="66"/>
    <n v="80"/>
  </r>
  <r>
    <x v="150"/>
    <s v="PE"/>
    <s v="PER"/>
    <n v="604"/>
    <x v="4"/>
    <x v="2"/>
    <n v="22649612"/>
    <n v="332"/>
    <n v="155"/>
    <n v="575"/>
    <n v="75000"/>
    <n v="35000"/>
    <n v="130000"/>
    <s v="predicted"/>
    <n v="30"/>
    <n v="13"/>
    <n v="53"/>
    <n v="6800"/>
    <n v="3000"/>
    <n v="12000"/>
    <n v="1.9"/>
    <n v="1.3"/>
    <n v="2.6"/>
    <n v="430"/>
    <n v="290"/>
    <n v="590"/>
    <s v="VR"/>
    <x v="511"/>
    <n v="230"/>
    <n v="270"/>
    <n v="56000"/>
    <n v="52000"/>
    <n v="61000"/>
    <n v="0"/>
    <n v="3.6"/>
    <n v="2.9"/>
    <n v="4.2"/>
    <n v="8.8000000000000007"/>
    <n v="8.3000000000000007"/>
    <n v="11"/>
    <n v="2000"/>
    <n v="1900"/>
    <n v="2600"/>
    <n v="0"/>
    <n v="94"/>
    <n v="86"/>
    <n v="100"/>
  </r>
  <r>
    <x v="150"/>
    <s v="PE"/>
    <s v="PER"/>
    <n v="604"/>
    <x v="4"/>
    <x v="3"/>
    <n v="23081735"/>
    <n v="330"/>
    <n v="155"/>
    <n v="570"/>
    <n v="76000"/>
    <n v="36000"/>
    <n v="130000"/>
    <s v="predicted"/>
    <n v="28"/>
    <n v="12"/>
    <n v="51"/>
    <n v="6400"/>
    <n v="2700"/>
    <n v="12000"/>
    <n v="2.2000000000000002"/>
    <n v="1.5"/>
    <n v="3"/>
    <n v="510"/>
    <n v="350"/>
    <n v="690"/>
    <s v="VR imputed"/>
    <x v="462"/>
    <n v="230"/>
    <n v="265"/>
    <n v="57000"/>
    <n v="53000"/>
    <n v="61000"/>
    <n v="0"/>
    <n v="4.0999999999999996"/>
    <n v="3.4"/>
    <n v="4.9000000000000004"/>
    <n v="10"/>
    <n v="9.4"/>
    <n v="13"/>
    <n v="2300"/>
    <n v="2200"/>
    <n v="3000"/>
    <n v="0"/>
    <n v="91"/>
    <n v="84"/>
    <n v="98"/>
  </r>
  <r>
    <x v="150"/>
    <s v="PE"/>
    <s v="PER"/>
    <n v="604"/>
    <x v="4"/>
    <x v="4"/>
    <n v="23511358"/>
    <n v="326"/>
    <n v="153"/>
    <n v="562"/>
    <n v="77000"/>
    <n v="36000"/>
    <n v="130000"/>
    <s v="predicted"/>
    <n v="26"/>
    <n v="11"/>
    <n v="48"/>
    <n v="6100"/>
    <n v="2500"/>
    <n v="11000"/>
    <n v="2.5"/>
    <n v="1.7"/>
    <n v="3.5"/>
    <n v="590"/>
    <n v="390"/>
    <n v="820"/>
    <s v="VR"/>
    <x v="221"/>
    <n v="222"/>
    <n v="265"/>
    <n v="57000"/>
    <n v="52000"/>
    <n v="62000"/>
    <n v="0"/>
    <n v="4.7"/>
    <n v="3.8"/>
    <n v="5.7"/>
    <n v="12"/>
    <n v="11"/>
    <n v="15"/>
    <n v="2700"/>
    <n v="2500"/>
    <n v="3500"/>
    <n v="0"/>
    <n v="85"/>
    <n v="78"/>
    <n v="93"/>
  </r>
  <r>
    <x v="150"/>
    <s v="PE"/>
    <s v="PER"/>
    <n v="604"/>
    <x v="4"/>
    <x v="5"/>
    <n v="23939261"/>
    <n v="316"/>
    <n v="149"/>
    <n v="546"/>
    <n v="76000"/>
    <n v="36000"/>
    <n v="130000"/>
    <s v="predicted"/>
    <n v="26"/>
    <n v="14"/>
    <n v="41"/>
    <n v="6200"/>
    <n v="3300"/>
    <n v="9900"/>
    <n v="2.8"/>
    <n v="1.8"/>
    <n v="3.9"/>
    <n v="660"/>
    <n v="430"/>
    <n v="930"/>
    <s v="VR"/>
    <x v="382"/>
    <n v="216"/>
    <n v="262"/>
    <n v="57000"/>
    <n v="52000"/>
    <n v="63000"/>
    <n v="0"/>
    <n v="5.3"/>
    <n v="4.2"/>
    <n v="6.5"/>
    <n v="13"/>
    <n v="11"/>
    <n v="16"/>
    <n v="3000"/>
    <n v="2700"/>
    <n v="3900"/>
    <n v="0"/>
    <n v="79"/>
    <n v="72"/>
    <n v="88"/>
  </r>
  <r>
    <x v="150"/>
    <s v="PE"/>
    <s v="PER"/>
    <n v="604"/>
    <x v="4"/>
    <x v="6"/>
    <n v="24365985"/>
    <n v="304"/>
    <n v="143"/>
    <n v="524"/>
    <n v="74000"/>
    <n v="35000"/>
    <n v="130000"/>
    <s v="predicted"/>
    <n v="21"/>
    <n v="12"/>
    <n v="32"/>
    <n v="5100"/>
    <n v="2900"/>
    <n v="7900"/>
    <n v="3"/>
    <n v="2"/>
    <n v="4.0999999999999996"/>
    <n v="720"/>
    <n v="490"/>
    <n v="1000"/>
    <s v="VR"/>
    <x v="284"/>
    <n v="208"/>
    <n v="251"/>
    <n v="56000"/>
    <n v="51000"/>
    <n v="61000"/>
    <n v="0"/>
    <n v="5.9"/>
    <n v="4.7"/>
    <n v="7.1"/>
    <n v="13"/>
    <n v="12"/>
    <n v="17"/>
    <n v="3300"/>
    <n v="2900"/>
    <n v="4200"/>
    <n v="0"/>
    <n v="74"/>
    <n v="68"/>
    <n v="82"/>
  </r>
  <r>
    <x v="150"/>
    <s v="PE"/>
    <s v="PER"/>
    <n v="604"/>
    <x v="4"/>
    <x v="7"/>
    <n v="24789855"/>
    <n v="292"/>
    <n v="139"/>
    <n v="500"/>
    <n v="72000"/>
    <n v="34000"/>
    <n v="120000"/>
    <s v="predicted"/>
    <n v="19"/>
    <n v="10"/>
    <n v="29"/>
    <n v="4600"/>
    <n v="2500"/>
    <n v="7300"/>
    <n v="3.1"/>
    <n v="2.2000000000000002"/>
    <n v="4.0999999999999996"/>
    <n v="770"/>
    <n v="550"/>
    <n v="1000"/>
    <s v="VR"/>
    <x v="410"/>
    <n v="201"/>
    <n v="240"/>
    <n v="54000"/>
    <n v="50000"/>
    <n v="59000"/>
    <n v="0"/>
    <n v="6.3"/>
    <n v="5.2"/>
    <n v="7.5"/>
    <n v="14"/>
    <n v="13"/>
    <n v="17"/>
    <n v="3400"/>
    <n v="3100"/>
    <n v="4300"/>
    <n v="0"/>
    <n v="77"/>
    <n v="71"/>
    <n v="84"/>
  </r>
  <r>
    <x v="150"/>
    <s v="PE"/>
    <s v="PER"/>
    <n v="604"/>
    <x v="4"/>
    <x v="8"/>
    <n v="25206817"/>
    <n v="273"/>
    <n v="130"/>
    <n v="470"/>
    <n v="69000"/>
    <n v="33000"/>
    <n v="120000"/>
    <s v="predicted"/>
    <n v="17"/>
    <n v="10"/>
    <n v="26"/>
    <n v="4400"/>
    <n v="2600"/>
    <n v="6600"/>
    <n v="3.1"/>
    <n v="2.4"/>
    <n v="4"/>
    <n v="790"/>
    <n v="600"/>
    <n v="1000"/>
    <s v="VR"/>
    <x v="526"/>
    <n v="192"/>
    <n v="222"/>
    <n v="52000"/>
    <n v="48000"/>
    <n v="56000"/>
    <n v="0"/>
    <n v="6.7"/>
    <n v="5.8"/>
    <n v="7.8"/>
    <n v="14"/>
    <n v="13"/>
    <n v="17"/>
    <n v="3500"/>
    <n v="3300"/>
    <n v="4200"/>
    <n v="0"/>
    <n v="84"/>
    <n v="78"/>
    <n v="90"/>
  </r>
  <r>
    <x v="150"/>
    <s v="PE"/>
    <s v="PER"/>
    <n v="604"/>
    <x v="4"/>
    <x v="9"/>
    <n v="25611482"/>
    <n v="257"/>
    <n v="122"/>
    <n v="442"/>
    <n v="66000"/>
    <n v="31000"/>
    <n v="110000"/>
    <s v="predicted"/>
    <n v="12"/>
    <n v="7.3"/>
    <n v="17"/>
    <n v="3000"/>
    <n v="1900"/>
    <n v="4500"/>
    <n v="3.1"/>
    <n v="2.2999999999999998"/>
    <n v="4.0999999999999996"/>
    <n v="800"/>
    <n v="580"/>
    <n v="1000"/>
    <s v="VR"/>
    <x v="225"/>
    <n v="181"/>
    <n v="211"/>
    <n v="50000"/>
    <n v="46000"/>
    <n v="54000"/>
    <n v="0"/>
    <n v="7.1"/>
    <n v="6"/>
    <n v="8.1"/>
    <n v="14"/>
    <n v="13"/>
    <n v="16"/>
    <n v="3500"/>
    <n v="3300"/>
    <n v="4200"/>
    <n v="0"/>
    <n v="80"/>
    <n v="75"/>
    <n v="87"/>
  </r>
  <r>
    <x v="150"/>
    <s v="PE"/>
    <s v="PER"/>
    <n v="604"/>
    <x v="4"/>
    <x v="10"/>
    <n v="26000080"/>
    <n v="243"/>
    <n v="115"/>
    <n v="417"/>
    <n v="63000"/>
    <n v="30000"/>
    <n v="110000"/>
    <s v="predicted"/>
    <n v="14"/>
    <n v="8.9"/>
    <n v="21"/>
    <n v="3700"/>
    <n v="2300"/>
    <n v="5400"/>
    <n v="3"/>
    <n v="2.2000000000000002"/>
    <n v="4.0999999999999996"/>
    <n v="790"/>
    <n v="570"/>
    <n v="1100"/>
    <s v="VR"/>
    <x v="477"/>
    <n v="171"/>
    <n v="200"/>
    <n v="48000"/>
    <n v="44000"/>
    <n v="52000"/>
    <n v="0"/>
    <n v="7.3"/>
    <n v="6.3"/>
    <n v="8.3000000000000007"/>
    <n v="13"/>
    <n v="12"/>
    <n v="16"/>
    <n v="3500"/>
    <n v="3200"/>
    <n v="4100"/>
    <n v="0"/>
    <n v="80"/>
    <n v="74"/>
    <n v="87"/>
  </r>
  <r>
    <x v="150"/>
    <s v="PE"/>
    <s v="PER"/>
    <n v="604"/>
    <x v="4"/>
    <x v="11"/>
    <n v="26372358"/>
    <n v="230"/>
    <n v="109"/>
    <n v="395"/>
    <n v="61000"/>
    <n v="29000"/>
    <n v="100000"/>
    <s v="predicted"/>
    <n v="12"/>
    <n v="8"/>
    <n v="16"/>
    <n v="3100"/>
    <n v="2100"/>
    <n v="4200"/>
    <n v="3"/>
    <n v="2.1"/>
    <n v="3.9"/>
    <n v="780"/>
    <n v="560"/>
    <n v="1000"/>
    <s v="VR"/>
    <x v="292"/>
    <n v="162"/>
    <n v="188"/>
    <n v="46000"/>
    <n v="43000"/>
    <n v="49000"/>
    <n v="0"/>
    <n v="7.4"/>
    <n v="6.4"/>
    <n v="8.3000000000000007"/>
    <n v="13"/>
    <n v="12"/>
    <n v="15"/>
    <n v="3400"/>
    <n v="3200"/>
    <n v="3900"/>
    <n v="0"/>
    <n v="80"/>
    <n v="75"/>
    <n v="87"/>
  </r>
  <r>
    <x v="150"/>
    <s v="PE"/>
    <s v="PER"/>
    <n v="604"/>
    <x v="4"/>
    <x v="12"/>
    <n v="26729909"/>
    <n v="219"/>
    <n v="104"/>
    <n v="376"/>
    <n v="59000"/>
    <n v="28000"/>
    <n v="100000"/>
    <s v="predicted"/>
    <n v="11"/>
    <n v="7.6"/>
    <n v="15"/>
    <n v="2900"/>
    <n v="2000"/>
    <n v="4000"/>
    <n v="2.8"/>
    <n v="2.1"/>
    <n v="3.7"/>
    <n v="750"/>
    <n v="550"/>
    <n v="980"/>
    <s v="VR"/>
    <x v="296"/>
    <n v="156"/>
    <n v="178"/>
    <n v="45000"/>
    <n v="42000"/>
    <n v="48000"/>
    <n v="0"/>
    <n v="7.4"/>
    <n v="6.5"/>
    <n v="8.1999999999999993"/>
    <n v="12"/>
    <n v="12"/>
    <n v="14"/>
    <n v="3300"/>
    <n v="3100"/>
    <n v="3700"/>
    <n v="0"/>
    <n v="81"/>
    <n v="76"/>
    <n v="87"/>
  </r>
  <r>
    <x v="150"/>
    <s v="PE"/>
    <s v="PER"/>
    <n v="604"/>
    <x v="4"/>
    <x v="13"/>
    <n v="27073334"/>
    <n v="211"/>
    <n v="100"/>
    <n v="362"/>
    <n v="57000"/>
    <n v="27000"/>
    <n v="98000"/>
    <s v="predicted"/>
    <n v="11"/>
    <n v="7.7"/>
    <n v="14"/>
    <n v="2800"/>
    <n v="2100"/>
    <n v="3700"/>
    <n v="2.6"/>
    <n v="1.9"/>
    <n v="3.4"/>
    <n v="710"/>
    <n v="520"/>
    <n v="920"/>
    <s v="VR"/>
    <x v="488"/>
    <n v="150"/>
    <n v="171"/>
    <n v="44000"/>
    <n v="41000"/>
    <n v="46000"/>
    <n v="0"/>
    <n v="7.2"/>
    <n v="6.5"/>
    <n v="8"/>
    <n v="12"/>
    <n v="11"/>
    <n v="13"/>
    <n v="3100"/>
    <n v="3000"/>
    <n v="3500"/>
    <n v="0"/>
    <n v="74"/>
    <n v="69"/>
    <n v="79"/>
  </r>
  <r>
    <x v="150"/>
    <s v="PE"/>
    <s v="PER"/>
    <n v="604"/>
    <x v="4"/>
    <x v="14"/>
    <n v="27403845"/>
    <n v="203"/>
    <n v="97"/>
    <n v="348"/>
    <n v="56000"/>
    <n v="27000"/>
    <n v="95000"/>
    <s v="predicted"/>
    <n v="9.8000000000000007"/>
    <n v="7.5"/>
    <n v="12"/>
    <n v="2700"/>
    <n v="2000"/>
    <n v="3400"/>
    <n v="2.5"/>
    <n v="1.8"/>
    <n v="3.2"/>
    <n v="680"/>
    <n v="500"/>
    <n v="880"/>
    <s v="VR"/>
    <x v="303"/>
    <n v="145"/>
    <n v="167"/>
    <n v="42000"/>
    <n v="40000"/>
    <n v="46000"/>
    <n v="0"/>
    <n v="7.2"/>
    <n v="6.4"/>
    <n v="8"/>
    <n v="11"/>
    <n v="11"/>
    <n v="13"/>
    <n v="3000"/>
    <n v="2900"/>
    <n v="3400"/>
    <n v="0"/>
    <n v="79"/>
    <n v="73"/>
    <n v="84"/>
  </r>
  <r>
    <x v="150"/>
    <s v="PE"/>
    <s v="PER"/>
    <n v="604"/>
    <x v="4"/>
    <x v="15"/>
    <n v="27723281"/>
    <n v="197"/>
    <n v="93"/>
    <n v="338"/>
    <n v="55000"/>
    <n v="26000"/>
    <n v="94000"/>
    <s v="predicted"/>
    <n v="9.6999999999999993"/>
    <n v="7.4"/>
    <n v="12"/>
    <n v="2700"/>
    <n v="2100"/>
    <n v="3400"/>
    <n v="2.4"/>
    <n v="1.7"/>
    <n v="3.1"/>
    <n v="650"/>
    <n v="480"/>
    <n v="850"/>
    <s v="VR"/>
    <x v="542"/>
    <n v="139"/>
    <n v="162"/>
    <n v="42000"/>
    <n v="39000"/>
    <n v="45000"/>
    <n v="0"/>
    <n v="7.1"/>
    <n v="6.4"/>
    <n v="8"/>
    <n v="11"/>
    <n v="10"/>
    <n v="12"/>
    <n v="3000"/>
    <n v="2800"/>
    <n v="3300"/>
    <n v="0"/>
    <n v="81"/>
    <n v="75"/>
    <n v="88"/>
  </r>
  <r>
    <x v="150"/>
    <s v="PE"/>
    <s v="PER"/>
    <n v="604"/>
    <x v="4"/>
    <x v="16"/>
    <n v="28030688"/>
    <n v="191"/>
    <n v="90"/>
    <n v="329"/>
    <n v="54000"/>
    <n v="25000"/>
    <n v="92000"/>
    <s v="predicted"/>
    <n v="8.6"/>
    <n v="6.4"/>
    <n v="11"/>
    <n v="2400"/>
    <n v="1800"/>
    <n v="3100"/>
    <n v="2.1"/>
    <n v="1.6"/>
    <n v="2.7"/>
    <n v="590"/>
    <n v="450"/>
    <n v="750"/>
    <s v="VR"/>
    <x v="489"/>
    <n v="136"/>
    <n v="155"/>
    <n v="41000"/>
    <n v="38000"/>
    <n v="44000"/>
    <n v="0"/>
    <n v="6.8"/>
    <n v="6.1"/>
    <n v="7.6"/>
    <n v="9.9"/>
    <n v="9.5"/>
    <n v="11"/>
    <n v="2800"/>
    <n v="2700"/>
    <n v="3100"/>
    <n v="0"/>
    <n v="84"/>
    <n v="79"/>
    <n v="90"/>
  </r>
  <r>
    <x v="150"/>
    <s v="PE"/>
    <s v="PER"/>
    <n v="604"/>
    <x v="4"/>
    <x v="17"/>
    <n v="28328410"/>
    <n v="187"/>
    <n v="88"/>
    <n v="321"/>
    <n v="53000"/>
    <n v="25000"/>
    <n v="91000"/>
    <s v="predicted"/>
    <n v="7.9"/>
    <n v="6"/>
    <n v="10"/>
    <n v="2200"/>
    <n v="1700"/>
    <n v="2800"/>
    <n v="1.9"/>
    <n v="1.5"/>
    <n v="2.4"/>
    <n v="550"/>
    <n v="420"/>
    <n v="690"/>
    <s v="VR"/>
    <x v="436"/>
    <n v="132"/>
    <n v="151"/>
    <n v="40000"/>
    <n v="37000"/>
    <n v="43000"/>
    <n v="0"/>
    <n v="6.7"/>
    <n v="6"/>
    <n v="7.4"/>
    <n v="9.4"/>
    <n v="8.9"/>
    <n v="11"/>
    <n v="2700"/>
    <n v="2500"/>
    <n v="3000"/>
    <n v="0"/>
    <n v="81"/>
    <n v="76"/>
    <n v="87"/>
  </r>
  <r>
    <x v="150"/>
    <s v="PE"/>
    <s v="PER"/>
    <n v="604"/>
    <x v="4"/>
    <x v="18"/>
    <n v="28625628"/>
    <n v="182"/>
    <n v="87"/>
    <n v="313"/>
    <n v="52000"/>
    <n v="25000"/>
    <n v="90000"/>
    <s v="predicted"/>
    <n v="7.8"/>
    <n v="6"/>
    <n v="9.8000000000000007"/>
    <n v="2200"/>
    <n v="1700"/>
    <n v="2800"/>
    <n v="1.8"/>
    <n v="1.4"/>
    <n v="2.2999999999999998"/>
    <n v="510"/>
    <n v="390"/>
    <n v="650"/>
    <s v="VR"/>
    <x v="290"/>
    <n v="129"/>
    <n v="148"/>
    <n v="40000"/>
    <n v="37000"/>
    <n v="42000"/>
    <n v="0"/>
    <n v="6.5"/>
    <n v="5.8"/>
    <n v="7.2"/>
    <n v="9"/>
    <n v="8.4"/>
    <n v="10"/>
    <n v="2600"/>
    <n v="2400"/>
    <n v="2900"/>
    <n v="0"/>
    <n v="81"/>
    <n v="76"/>
    <n v="87"/>
  </r>
  <r>
    <x v="150"/>
    <s v="PE"/>
    <s v="PER"/>
    <n v="604"/>
    <x v="4"/>
    <x v="19"/>
    <n v="28934303"/>
    <n v="178"/>
    <n v="85"/>
    <n v="307"/>
    <n v="52000"/>
    <n v="24000"/>
    <n v="89000"/>
    <s v="predicted"/>
    <n v="8.5"/>
    <n v="6.6"/>
    <n v="11"/>
    <n v="2500"/>
    <n v="1900"/>
    <n v="3100"/>
    <n v="1.6"/>
    <n v="1.3"/>
    <n v="2.1"/>
    <n v="470"/>
    <n v="360"/>
    <n v="600"/>
    <s v="VR"/>
    <x v="236"/>
    <n v="126"/>
    <n v="145"/>
    <n v="39000"/>
    <n v="36000"/>
    <n v="42000"/>
    <n v="0"/>
    <n v="6.4"/>
    <n v="5.6"/>
    <n v="7.2"/>
    <n v="8.6"/>
    <n v="8"/>
    <n v="9.6"/>
    <n v="2500"/>
    <n v="2300"/>
    <n v="2800"/>
    <n v="0"/>
    <n v="81"/>
    <n v="76"/>
    <n v="87"/>
  </r>
  <r>
    <x v="150"/>
    <s v="PE"/>
    <s v="PER"/>
    <n v="604"/>
    <x v="4"/>
    <x v="20"/>
    <n v="29262830"/>
    <n v="174"/>
    <n v="82"/>
    <n v="301"/>
    <n v="51000"/>
    <n v="24000"/>
    <n v="88000"/>
    <s v="predicted"/>
    <n v="8.5"/>
    <n v="6.5"/>
    <n v="11"/>
    <n v="2500"/>
    <n v="1900"/>
    <n v="3100"/>
    <n v="1.5"/>
    <n v="1.1000000000000001"/>
    <n v="1.9"/>
    <n v="440"/>
    <n v="340"/>
    <n v="560"/>
    <s v="VR"/>
    <x v="438"/>
    <n v="121"/>
    <n v="143"/>
    <n v="39000"/>
    <n v="36000"/>
    <n v="42000"/>
    <n v="0"/>
    <n v="6.2"/>
    <n v="5.4"/>
    <n v="7"/>
    <n v="8.1"/>
    <n v="7.4"/>
    <n v="9.1"/>
    <n v="2400"/>
    <n v="2200"/>
    <n v="2700"/>
    <n v="0"/>
    <n v="80"/>
    <n v="74"/>
    <n v="87"/>
  </r>
  <r>
    <x v="150"/>
    <s v="PE"/>
    <s v="PER"/>
    <n v="604"/>
    <x v="4"/>
    <x v="21"/>
    <n v="29614887"/>
    <n v="171"/>
    <n v="81"/>
    <n v="294"/>
    <n v="51000"/>
    <n v="24000"/>
    <n v="87000"/>
    <s v="predicted"/>
    <n v="8"/>
    <n v="6.1"/>
    <n v="10"/>
    <n v="2400"/>
    <n v="1800"/>
    <n v="3000"/>
    <n v="1.5"/>
    <n v="1.1000000000000001"/>
    <n v="1.9"/>
    <n v="450"/>
    <n v="340"/>
    <n v="580"/>
    <s v="VR imputed"/>
    <x v="369"/>
    <n v="118"/>
    <n v="141"/>
    <n v="38000"/>
    <n v="35000"/>
    <n v="42000"/>
    <n v="0"/>
    <n v="6.3"/>
    <n v="5.5"/>
    <n v="7.1"/>
    <n v="8.1"/>
    <n v="7.4"/>
    <n v="9"/>
    <n v="2400"/>
    <n v="2200"/>
    <n v="2700"/>
    <n v="0"/>
    <n v="82"/>
    <n v="75"/>
    <n v="89"/>
  </r>
  <r>
    <x v="150"/>
    <s v="PE"/>
    <s v="PER"/>
    <n v="604"/>
    <x v="4"/>
    <x v="22"/>
    <n v="29987800"/>
    <n v="167"/>
    <n v="78"/>
    <n v="288"/>
    <n v="50000"/>
    <n v="24000"/>
    <n v="86000"/>
    <s v="predicted"/>
    <n v="7.8"/>
    <n v="5.9"/>
    <n v="10"/>
    <n v="2400"/>
    <n v="1800"/>
    <n v="3000"/>
    <n v="1.5"/>
    <n v="1.1000000000000001"/>
    <n v="1.9"/>
    <n v="450"/>
    <n v="340"/>
    <n v="570"/>
    <s v="VR imputed"/>
    <x v="180"/>
    <n v="114"/>
    <n v="141"/>
    <n v="38000"/>
    <n v="34000"/>
    <n v="42000"/>
    <n v="0"/>
    <n v="6.3"/>
    <n v="5.4"/>
    <n v="7.4"/>
    <n v="8"/>
    <n v="7.2"/>
    <n v="9"/>
    <n v="2400"/>
    <n v="2200"/>
    <n v="2700"/>
    <n v="0"/>
    <n v="78"/>
    <n v="70"/>
    <n v="87"/>
  </r>
  <r>
    <x v="150"/>
    <s v="PE"/>
    <s v="PER"/>
    <n v="604"/>
    <x v="4"/>
    <x v="23"/>
    <n v="30375603"/>
    <n v="164"/>
    <n v="77"/>
    <n v="283"/>
    <n v="50000"/>
    <n v="23000"/>
    <n v="86000"/>
    <s v="predicted"/>
    <n v="7.7"/>
    <n v="5.7"/>
    <n v="10"/>
    <n v="2300"/>
    <n v="1700"/>
    <n v="3000"/>
    <n v="1.4"/>
    <n v="1"/>
    <n v="1.8"/>
    <n v="420"/>
    <n v="310"/>
    <n v="540"/>
    <s v="VR imputed"/>
    <x v="370"/>
    <n v="110"/>
    <n v="142"/>
    <n v="38000"/>
    <n v="33000"/>
    <n v="43000"/>
    <n v="0"/>
    <n v="6.1"/>
    <n v="5"/>
    <n v="7.2"/>
    <n v="7.5"/>
    <n v="6.6"/>
    <n v="8.5"/>
    <n v="2300"/>
    <n v="2000"/>
    <n v="2600"/>
    <n v="0"/>
    <n v="79"/>
    <n v="69"/>
    <n v="89"/>
  </r>
  <r>
    <x v="151"/>
    <s v="PH"/>
    <s v="PHL"/>
    <n v="608"/>
    <x v="3"/>
    <x v="0"/>
    <n v="61948688"/>
    <n v="1003"/>
    <n v="768"/>
    <n v="1270"/>
    <n v="620000"/>
    <n v="480000"/>
    <n v="790000"/>
    <s v="survey imputed"/>
    <n v="55"/>
    <n v="45"/>
    <n v="67"/>
    <n v="34000"/>
    <n v="28000"/>
    <n v="41000"/>
    <n v="0"/>
    <n v="0"/>
    <n v="0"/>
    <n v="1"/>
    <n v="0.1"/>
    <n v="2.9"/>
    <s v="VR imputed"/>
    <x v="657"/>
    <n v="353"/>
    <n v="556"/>
    <n v="270000"/>
    <n v="220000"/>
    <n v="340000"/>
    <n v="0"/>
    <n v="0"/>
    <n v="0"/>
    <n v="0"/>
    <n v="0.01"/>
    <n v="0.01"/>
    <n v="0.02"/>
    <n v="8.5"/>
    <n v="4.4000000000000004"/>
    <n v="10"/>
    <n v="0"/>
    <n v="120"/>
    <n v="92"/>
    <n v="140"/>
  </r>
  <r>
    <x v="151"/>
    <s v="PH"/>
    <s v="PHL"/>
    <n v="608"/>
    <x v="3"/>
    <x v="1"/>
    <n v="63476449"/>
    <n v="987"/>
    <n v="753"/>
    <n v="1250"/>
    <n v="630000"/>
    <n v="480000"/>
    <n v="790000"/>
    <s v="survey imputed"/>
    <n v="54"/>
    <n v="43"/>
    <n v="66"/>
    <n v="34000"/>
    <n v="28000"/>
    <n v="42000"/>
    <n v="0"/>
    <n v="0"/>
    <n v="0.01"/>
    <n v="2"/>
    <n v="0.81"/>
    <n v="3.7"/>
    <s v="VR imputed"/>
    <x v="658"/>
    <n v="375"/>
    <n v="520"/>
    <n v="270000"/>
    <n v="240000"/>
    <n v="330000"/>
    <n v="0"/>
    <n v="0"/>
    <n v="0"/>
    <n v="0.01"/>
    <n v="0.02"/>
    <n v="0.01"/>
    <n v="0.02"/>
    <n v="12"/>
    <n v="6.7"/>
    <n v="14"/>
    <n v="0"/>
    <n v="75"/>
    <n v="63"/>
    <n v="87"/>
  </r>
  <r>
    <x v="151"/>
    <s v="PH"/>
    <s v="PHL"/>
    <n v="608"/>
    <x v="3"/>
    <x v="2"/>
    <n v="64996507"/>
    <n v="968"/>
    <n v="735"/>
    <n v="1233"/>
    <n v="630000"/>
    <n v="480000"/>
    <n v="800000"/>
    <s v="survey imputed"/>
    <n v="52"/>
    <n v="41"/>
    <n v="63"/>
    <n v="34000"/>
    <n v="27000"/>
    <n v="41000"/>
    <n v="0.01"/>
    <n v="0"/>
    <n v="0.01"/>
    <n v="4"/>
    <n v="2.2999999999999998"/>
    <n v="6.2"/>
    <s v="VR"/>
    <x v="659"/>
    <n v="384"/>
    <n v="491"/>
    <n v="280000"/>
    <n v="250000"/>
    <n v="320000"/>
    <n v="0"/>
    <n v="0.01"/>
    <n v="0"/>
    <n v="0.01"/>
    <n v="0.03"/>
    <n v="0.01"/>
    <n v="0.03"/>
    <n v="17"/>
    <n v="9.6"/>
    <n v="18"/>
    <n v="0"/>
    <n v="85"/>
    <n v="74"/>
    <n v="95"/>
  </r>
  <r>
    <x v="151"/>
    <s v="PH"/>
    <s v="PHL"/>
    <n v="608"/>
    <x v="3"/>
    <x v="3"/>
    <n v="66517085"/>
    <n v="948"/>
    <n v="720"/>
    <n v="1206"/>
    <n v="630000"/>
    <n v="480000"/>
    <n v="800000"/>
    <s v="survey imputed"/>
    <n v="52"/>
    <n v="42"/>
    <n v="62"/>
    <n v="34000"/>
    <n v="28000"/>
    <n v="41000"/>
    <n v="0.01"/>
    <n v="0.01"/>
    <n v="0.01"/>
    <n v="6"/>
    <n v="3.8"/>
    <n v="8.6999999999999993"/>
    <s v="VR"/>
    <x v="454"/>
    <n v="385"/>
    <n v="466"/>
    <n v="280000"/>
    <n v="260000"/>
    <n v="310000"/>
    <n v="0"/>
    <n v="0.01"/>
    <n v="0.01"/>
    <n v="0.01"/>
    <n v="0.03"/>
    <n v="0.02"/>
    <n v="0.04"/>
    <n v="22"/>
    <n v="13"/>
    <n v="24"/>
    <n v="0"/>
    <n v="64"/>
    <n v="57"/>
    <n v="70"/>
  </r>
  <r>
    <x v="151"/>
    <s v="PH"/>
    <s v="PHL"/>
    <n v="608"/>
    <x v="3"/>
    <x v="4"/>
    <n v="68050807"/>
    <n v="927"/>
    <n v="706"/>
    <n v="1176"/>
    <n v="630000"/>
    <n v="480000"/>
    <n v="800000"/>
    <s v="survey imputed"/>
    <n v="51"/>
    <n v="45"/>
    <n v="59"/>
    <n v="35000"/>
    <n v="30000"/>
    <n v="40000"/>
    <n v="0.01"/>
    <n v="0.01"/>
    <n v="0.02"/>
    <n v="10"/>
    <n v="7.3"/>
    <n v="13"/>
    <s v="VR"/>
    <x v="624"/>
    <n v="371"/>
    <n v="454"/>
    <n v="280000"/>
    <n v="250000"/>
    <n v="310000"/>
    <n v="0"/>
    <n v="0.01"/>
    <n v="0.01"/>
    <n v="0.01"/>
    <n v="0.04"/>
    <n v="0.02"/>
    <n v="0.05"/>
    <n v="29"/>
    <n v="16"/>
    <n v="32"/>
    <n v="0"/>
    <n v="64"/>
    <n v="58"/>
    <n v="71"/>
  </r>
  <r>
    <x v="151"/>
    <s v="PH"/>
    <s v="PHL"/>
    <n v="608"/>
    <x v="3"/>
    <x v="5"/>
    <n v="69606539"/>
    <n v="904"/>
    <n v="692"/>
    <n v="1144"/>
    <n v="630000"/>
    <n v="480000"/>
    <n v="800000"/>
    <s v="survey imputed"/>
    <n v="50"/>
    <n v="43"/>
    <n v="58"/>
    <n v="35000"/>
    <n v="30000"/>
    <n v="40000"/>
    <n v="0.02"/>
    <n v="0.01"/>
    <n v="0.03"/>
    <n v="14"/>
    <n v="9.9"/>
    <n v="19"/>
    <s v="VR"/>
    <x v="391"/>
    <n v="357"/>
    <n v="452"/>
    <n v="280000"/>
    <n v="250000"/>
    <n v="310000"/>
    <n v="0"/>
    <n v="0.01"/>
    <n v="0.01"/>
    <n v="0.02"/>
    <n v="0.05"/>
    <n v="0.03"/>
    <n v="0.06"/>
    <n v="38"/>
    <n v="21"/>
    <n v="42"/>
    <n v="0"/>
    <n v="42"/>
    <n v="38"/>
    <n v="48"/>
  </r>
  <r>
    <x v="151"/>
    <s v="PH"/>
    <s v="PHL"/>
    <n v="608"/>
    <x v="3"/>
    <x v="6"/>
    <n v="71184718"/>
    <n v="880"/>
    <n v="675"/>
    <n v="1112"/>
    <n v="630000"/>
    <n v="480000"/>
    <n v="790000"/>
    <s v="survey imputed"/>
    <n v="48"/>
    <n v="42"/>
    <n v="54"/>
    <n v="34000"/>
    <n v="30000"/>
    <n v="39000"/>
    <n v="0.03"/>
    <n v="0.02"/>
    <n v="0.04"/>
    <n v="19"/>
    <n v="14"/>
    <n v="25"/>
    <s v="VR"/>
    <x v="420"/>
    <n v="354"/>
    <n v="440"/>
    <n v="280000"/>
    <n v="250000"/>
    <n v="310000"/>
    <n v="0"/>
    <n v="0.02"/>
    <n v="0.01"/>
    <n v="0.02"/>
    <n v="7.0000000000000007E-2"/>
    <n v="0.04"/>
    <n v="0.08"/>
    <n v="49"/>
    <n v="26"/>
    <n v="54"/>
    <n v="0"/>
    <n v="59"/>
    <n v="53"/>
    <n v="66"/>
  </r>
  <r>
    <x v="151"/>
    <s v="PH"/>
    <s v="PHL"/>
    <n v="608"/>
    <x v="3"/>
    <x v="7"/>
    <n v="72780928"/>
    <n v="855"/>
    <n v="660"/>
    <n v="1076"/>
    <n v="620000"/>
    <n v="480000"/>
    <n v="780000"/>
    <s v="survey"/>
    <n v="42"/>
    <n v="39"/>
    <n v="46"/>
    <n v="31000"/>
    <n v="28000"/>
    <n v="34000"/>
    <n v="0.03"/>
    <n v="0.02"/>
    <n v="0.05"/>
    <n v="25"/>
    <n v="18"/>
    <n v="33"/>
    <s v="VR"/>
    <x v="419"/>
    <n v="353"/>
    <n v="424"/>
    <n v="280000"/>
    <n v="260000"/>
    <n v="310000"/>
    <n v="0"/>
    <n v="0.02"/>
    <n v="0.02"/>
    <n v="0.03"/>
    <n v="0.08"/>
    <n v="0.04"/>
    <n v="0.09"/>
    <n v="61"/>
    <n v="33"/>
    <n v="66"/>
    <n v="0"/>
    <n v="69"/>
    <n v="64"/>
    <n v="76"/>
  </r>
  <r>
    <x v="151"/>
    <s v="PH"/>
    <s v="PHL"/>
    <n v="608"/>
    <x v="3"/>
    <x v="8"/>
    <n v="74393147"/>
    <n v="829"/>
    <n v="646"/>
    <n v="1035"/>
    <n v="620000"/>
    <n v="480000"/>
    <n v="770000"/>
    <s v="survey imputed"/>
    <n v="43"/>
    <n v="40"/>
    <n v="45"/>
    <n v="32000"/>
    <n v="30000"/>
    <n v="34000"/>
    <n v="0.04"/>
    <n v="0.03"/>
    <n v="0.06"/>
    <n v="32"/>
    <n v="22"/>
    <n v="44"/>
    <s v="VR"/>
    <x v="395"/>
    <n v="351"/>
    <n v="408"/>
    <n v="280000"/>
    <n v="260000"/>
    <n v="300000"/>
    <n v="0"/>
    <n v="0.03"/>
    <n v="0.02"/>
    <n v="0.03"/>
    <n v="0.1"/>
    <n v="0.05"/>
    <n v="0.11"/>
    <n v="74"/>
    <n v="40"/>
    <n v="79"/>
    <n v="0"/>
    <n v="57"/>
    <n v="54"/>
    <n v="62"/>
  </r>
  <r>
    <x v="151"/>
    <s v="PH"/>
    <s v="PHL"/>
    <n v="608"/>
    <x v="3"/>
    <x v="9"/>
    <n v="76018006"/>
    <n v="803"/>
    <n v="633"/>
    <n v="993"/>
    <n v="610000"/>
    <n v="480000"/>
    <n v="750000"/>
    <s v="survey imputed"/>
    <n v="45"/>
    <n v="41"/>
    <n v="49"/>
    <n v="34000"/>
    <n v="31000"/>
    <n v="37000"/>
    <n v="0.05"/>
    <n v="0.04"/>
    <n v="7.0000000000000007E-2"/>
    <n v="40"/>
    <n v="28"/>
    <n v="54"/>
    <s v="VR"/>
    <x v="523"/>
    <n v="345"/>
    <n v="404"/>
    <n v="290000"/>
    <n v="260000"/>
    <n v="310000"/>
    <n v="0"/>
    <n v="0.03"/>
    <n v="0.02"/>
    <n v="0.04"/>
    <n v="0.12"/>
    <n v="0.06"/>
    <n v="0.13"/>
    <n v="89"/>
    <n v="48"/>
    <n v="98"/>
    <n v="0"/>
    <n v="51"/>
    <n v="47"/>
    <n v="56"/>
  </r>
  <r>
    <x v="151"/>
    <s v="PH"/>
    <s v="PHL"/>
    <n v="608"/>
    <x v="3"/>
    <x v="10"/>
    <n v="77651848"/>
    <n v="775"/>
    <n v="616"/>
    <n v="953"/>
    <n v="600000"/>
    <n v="480000"/>
    <n v="740000"/>
    <s v="survey imputed"/>
    <n v="40"/>
    <n v="38"/>
    <n v="43"/>
    <n v="31000"/>
    <n v="29000"/>
    <n v="34000"/>
    <n v="0.06"/>
    <n v="0.04"/>
    <n v="0.08"/>
    <n v="48"/>
    <n v="33"/>
    <n v="65"/>
    <s v="VR"/>
    <x v="504"/>
    <n v="340"/>
    <n v="395"/>
    <n v="290000"/>
    <n v="260000"/>
    <n v="310000"/>
    <n v="0"/>
    <n v="0.04"/>
    <n v="0.03"/>
    <n v="0.05"/>
    <n v="0.14000000000000001"/>
    <n v="7.0000000000000007E-2"/>
    <n v="0.15"/>
    <n v="110"/>
    <n v="56"/>
    <n v="110"/>
    <n v="0"/>
    <n v="42"/>
    <n v="39"/>
    <n v="45"/>
  </r>
  <r>
    <x v="151"/>
    <s v="PH"/>
    <s v="PHL"/>
    <n v="608"/>
    <x v="3"/>
    <x v="11"/>
    <n v="79297756"/>
    <n v="748"/>
    <n v="602"/>
    <n v="909"/>
    <n v="590000"/>
    <n v="480000"/>
    <n v="720000"/>
    <s v="survey imputed"/>
    <n v="39"/>
    <n v="37"/>
    <n v="42"/>
    <n v="31000"/>
    <n v="29000"/>
    <n v="33000"/>
    <n v="7.0000000000000007E-2"/>
    <n v="0.05"/>
    <n v="0.1"/>
    <n v="57"/>
    <n v="40"/>
    <n v="78"/>
    <s v="VR"/>
    <x v="524"/>
    <n v="333"/>
    <n v="384"/>
    <n v="290000"/>
    <n v="260000"/>
    <n v="300000"/>
    <n v="0"/>
    <n v="0.04"/>
    <n v="0.03"/>
    <n v="0.06"/>
    <n v="0.16"/>
    <n v="0.08"/>
    <n v="0.17"/>
    <n v="120"/>
    <n v="64"/>
    <n v="130"/>
    <n v="0"/>
    <n v="37"/>
    <n v="35"/>
    <n v="41"/>
  </r>
  <r>
    <x v="151"/>
    <s v="PH"/>
    <s v="PHL"/>
    <n v="608"/>
    <x v="3"/>
    <x v="12"/>
    <n v="80953652"/>
    <n v="719"/>
    <n v="587"/>
    <n v="865"/>
    <n v="580000"/>
    <n v="480000"/>
    <n v="700000"/>
    <s v="survey imputed"/>
    <n v="40"/>
    <n v="37"/>
    <n v="43"/>
    <n v="32000"/>
    <n v="30000"/>
    <n v="35000"/>
    <n v="0.08"/>
    <n v="0.06"/>
    <n v="0.11"/>
    <n v="67"/>
    <n v="47"/>
    <n v="91"/>
    <s v="VR"/>
    <x v="529"/>
    <n v="329"/>
    <n v="375"/>
    <n v="290000"/>
    <n v="270000"/>
    <n v="300000"/>
    <n v="0"/>
    <n v="0.05"/>
    <n v="0.04"/>
    <n v="0.06"/>
    <n v="0.17"/>
    <n v="0.09"/>
    <n v="0.18"/>
    <n v="140"/>
    <n v="73"/>
    <n v="150"/>
    <n v="0"/>
    <n v="41"/>
    <n v="39"/>
    <n v="44"/>
  </r>
  <r>
    <x v="151"/>
    <s v="PH"/>
    <s v="PHL"/>
    <n v="608"/>
    <x v="3"/>
    <x v="13"/>
    <n v="82604681"/>
    <n v="691"/>
    <n v="573"/>
    <n v="820"/>
    <n v="570000"/>
    <n v="470000"/>
    <n v="680000"/>
    <s v="survey imputed"/>
    <n v="38"/>
    <n v="35"/>
    <n v="41"/>
    <n v="31000"/>
    <n v="29000"/>
    <n v="34000"/>
    <n v="0.09"/>
    <n v="0.06"/>
    <n v="0.12"/>
    <n v="76"/>
    <n v="53"/>
    <n v="100"/>
    <s v="VR"/>
    <x v="522"/>
    <n v="326"/>
    <n v="371"/>
    <n v="290000"/>
    <n v="270000"/>
    <n v="310000"/>
    <n v="0"/>
    <n v="0.06"/>
    <n v="0.04"/>
    <n v="7.0000000000000007E-2"/>
    <n v="0.19"/>
    <n v="0.1"/>
    <n v="0.2"/>
    <n v="160"/>
    <n v="82"/>
    <n v="170"/>
    <n v="0"/>
    <n v="46"/>
    <n v="43"/>
    <n v="49"/>
  </r>
  <r>
    <x v="151"/>
    <s v="PH"/>
    <s v="PHL"/>
    <n v="608"/>
    <x v="3"/>
    <x v="14"/>
    <n v="84231329"/>
    <n v="662"/>
    <n v="558"/>
    <n v="775"/>
    <n v="560000"/>
    <n v="470000"/>
    <n v="650000"/>
    <s v="survey imputed"/>
    <n v="36"/>
    <n v="34"/>
    <n v="39"/>
    <n v="31000"/>
    <n v="28000"/>
    <n v="33000"/>
    <n v="0.1"/>
    <n v="7.0000000000000007E-2"/>
    <n v="0.14000000000000001"/>
    <n v="84"/>
    <n v="58"/>
    <n v="110"/>
    <s v="VR imputed"/>
    <x v="549"/>
    <n v="321"/>
    <n v="370"/>
    <n v="290000"/>
    <n v="270000"/>
    <n v="310000"/>
    <n v="0"/>
    <n v="0.06"/>
    <n v="0.05"/>
    <n v="0.08"/>
    <n v="0.21"/>
    <n v="0.11"/>
    <n v="0.23"/>
    <n v="180"/>
    <n v="91"/>
    <n v="190"/>
    <n v="0"/>
    <n v="45"/>
    <n v="42"/>
    <n v="48"/>
  </r>
  <r>
    <x v="151"/>
    <s v="PH"/>
    <s v="PHL"/>
    <n v="608"/>
    <x v="3"/>
    <x v="15"/>
    <n v="85821214"/>
    <n v="633"/>
    <n v="544"/>
    <n v="729"/>
    <n v="540000"/>
    <n v="470000"/>
    <n v="630000"/>
    <s v="survey imputed"/>
    <n v="35"/>
    <n v="32"/>
    <n v="38"/>
    <n v="30000"/>
    <n v="28000"/>
    <n v="32000"/>
    <n v="0.1"/>
    <n v="7.0000000000000007E-2"/>
    <n v="0.14000000000000001"/>
    <n v="89"/>
    <n v="62"/>
    <n v="120"/>
    <s v="VR imputed"/>
    <x v="589"/>
    <n v="314"/>
    <n v="363"/>
    <n v="290000"/>
    <n v="270000"/>
    <n v="310000"/>
    <n v="0"/>
    <n v="7.0000000000000007E-2"/>
    <n v="0.05"/>
    <n v="0.09"/>
    <n v="0.22"/>
    <n v="0.11"/>
    <n v="0.24"/>
    <n v="190"/>
    <n v="96"/>
    <n v="210"/>
    <n v="0"/>
    <n v="47"/>
    <n v="44"/>
    <n v="51"/>
  </r>
  <r>
    <x v="151"/>
    <s v="PH"/>
    <s v="PHL"/>
    <n v="608"/>
    <x v="3"/>
    <x v="16"/>
    <n v="87366573"/>
    <n v="605"/>
    <n v="529"/>
    <n v="685"/>
    <n v="530000"/>
    <n v="460000"/>
    <n v="600000"/>
    <s v="survey imputed"/>
    <n v="34"/>
    <n v="31"/>
    <n v="36"/>
    <n v="30000"/>
    <n v="27000"/>
    <n v="32000"/>
    <n v="0.1"/>
    <n v="7.0000000000000007E-2"/>
    <n v="0.13"/>
    <n v="89"/>
    <n v="64"/>
    <n v="120"/>
    <s v="VR imputed"/>
    <x v="591"/>
    <n v="309"/>
    <n v="352"/>
    <n v="290000"/>
    <n v="270000"/>
    <n v="310000"/>
    <n v="0"/>
    <n v="7.0000000000000007E-2"/>
    <n v="0.05"/>
    <n v="0.09"/>
    <n v="0.23"/>
    <n v="0.12"/>
    <n v="0.25"/>
    <n v="200"/>
    <n v="100"/>
    <n v="220"/>
    <n v="0"/>
    <n v="51"/>
    <n v="48"/>
    <n v="55"/>
  </r>
  <r>
    <x v="151"/>
    <s v="PH"/>
    <s v="PHL"/>
    <n v="608"/>
    <x v="3"/>
    <x v="17"/>
    <n v="88875548"/>
    <n v="576"/>
    <n v="515"/>
    <n v="640"/>
    <n v="510000"/>
    <n v="460000"/>
    <n v="570000"/>
    <s v="survey"/>
    <n v="33"/>
    <n v="30"/>
    <n v="35"/>
    <n v="29000"/>
    <n v="27000"/>
    <n v="31000"/>
    <n v="0.1"/>
    <n v="7.0000000000000007E-2"/>
    <n v="0.13"/>
    <n v="86"/>
    <n v="63"/>
    <n v="110"/>
    <s v="VR imputed"/>
    <x v="459"/>
    <n v="303"/>
    <n v="345"/>
    <n v="290000"/>
    <n v="270000"/>
    <n v="310000"/>
    <n v="0"/>
    <n v="7.0000000000000007E-2"/>
    <n v="0.05"/>
    <n v="0.1"/>
    <n v="0.24"/>
    <n v="0.12"/>
    <n v="0.25"/>
    <n v="210"/>
    <n v="110"/>
    <n v="230"/>
    <n v="0"/>
    <n v="49"/>
    <n v="46"/>
    <n v="52"/>
  </r>
  <r>
    <x v="151"/>
    <s v="PH"/>
    <s v="PHL"/>
    <n v="608"/>
    <x v="3"/>
    <x v="18"/>
    <n v="90371287"/>
    <n v="548"/>
    <n v="487"/>
    <n v="612"/>
    <n v="490000"/>
    <n v="440000"/>
    <n v="550000"/>
    <s v="survey imputed"/>
    <n v="31"/>
    <n v="29"/>
    <n v="34"/>
    <n v="28000"/>
    <n v="26000"/>
    <n v="31000"/>
    <n v="0.09"/>
    <n v="7.0000000000000007E-2"/>
    <n v="0.12"/>
    <n v="83"/>
    <n v="61"/>
    <n v="110"/>
    <s v="VR"/>
    <x v="134"/>
    <n v="298"/>
    <n v="341"/>
    <n v="290000"/>
    <n v="270000"/>
    <n v="310000"/>
    <n v="0"/>
    <n v="0.08"/>
    <n v="0.06"/>
    <n v="0.1"/>
    <n v="0.25"/>
    <n v="0.12"/>
    <n v="0.26"/>
    <n v="220"/>
    <n v="110"/>
    <n v="240"/>
    <n v="0"/>
    <n v="48"/>
    <n v="45"/>
    <n v="52"/>
  </r>
  <r>
    <x v="151"/>
    <s v="PH"/>
    <s v="PHL"/>
    <n v="608"/>
    <x v="3"/>
    <x v="19"/>
    <n v="91886400"/>
    <n v="520"/>
    <n v="459"/>
    <n v="584"/>
    <n v="480000"/>
    <n v="420000"/>
    <n v="540000"/>
    <s v="survey imputed"/>
    <n v="31"/>
    <n v="29"/>
    <n v="33"/>
    <n v="28000"/>
    <n v="26000"/>
    <n v="30000"/>
    <n v="0.09"/>
    <n v="0.06"/>
    <n v="0.11"/>
    <n v="80"/>
    <n v="59"/>
    <n v="100"/>
    <s v="VR imputed"/>
    <x v="530"/>
    <n v="293"/>
    <n v="337"/>
    <n v="290000"/>
    <n v="270000"/>
    <n v="310000"/>
    <n v="0"/>
    <n v="0.08"/>
    <n v="0.06"/>
    <n v="0.11"/>
    <n v="0.25"/>
    <n v="0.13"/>
    <n v="0.28000000000000003"/>
    <n v="230"/>
    <n v="120"/>
    <n v="250"/>
    <n v="0"/>
    <n v="51"/>
    <n v="47"/>
    <n v="54"/>
  </r>
  <r>
    <x v="151"/>
    <s v="PH"/>
    <s v="PHL"/>
    <n v="608"/>
    <x v="3"/>
    <x v="20"/>
    <n v="93444322"/>
    <n v="502"/>
    <n v="441"/>
    <n v="566"/>
    <n v="470000"/>
    <n v="410000"/>
    <n v="530000"/>
    <s v="survey imputed"/>
    <n v="30"/>
    <n v="28"/>
    <n v="32"/>
    <n v="28000"/>
    <n v="26000"/>
    <n v="30000"/>
    <n v="0.1"/>
    <n v="7.0000000000000007E-2"/>
    <n v="0.13"/>
    <n v="92"/>
    <n v="68"/>
    <n v="120"/>
    <s v="VR imputed"/>
    <x v="282"/>
    <n v="284"/>
    <n v="333"/>
    <n v="290000"/>
    <n v="270000"/>
    <n v="310000"/>
    <n v="0"/>
    <n v="0.1"/>
    <n v="0.08"/>
    <n v="0.13"/>
    <n v="0.31"/>
    <n v="0.17"/>
    <n v="0.34"/>
    <n v="290"/>
    <n v="160"/>
    <n v="320"/>
    <n v="0"/>
    <n v="58"/>
    <n v="53"/>
    <n v="63"/>
  </r>
  <r>
    <x v="151"/>
    <s v="PH"/>
    <s v="PHL"/>
    <n v="608"/>
    <x v="3"/>
    <x v="21"/>
    <n v="95053437"/>
    <n v="484"/>
    <n v="425"/>
    <n v="546"/>
    <n v="460000"/>
    <n v="400000"/>
    <n v="520000"/>
    <s v="survey imputed"/>
    <n v="29"/>
    <n v="27"/>
    <n v="31"/>
    <n v="27000"/>
    <n v="25000"/>
    <n v="29000"/>
    <n v="0.09"/>
    <n v="7.0000000000000007E-2"/>
    <n v="0.12"/>
    <n v="90"/>
    <n v="66"/>
    <n v="120"/>
    <s v="VR imputed"/>
    <x v="335"/>
    <n v="278"/>
    <n v="329"/>
    <n v="290000"/>
    <n v="260000"/>
    <n v="310000"/>
    <n v="0"/>
    <n v="0.11"/>
    <n v="0.09"/>
    <n v="0.15"/>
    <n v="0.35"/>
    <n v="0.19"/>
    <n v="0.38"/>
    <n v="330"/>
    <n v="180"/>
    <n v="360"/>
    <n v="0"/>
    <n v="68"/>
    <n v="63"/>
    <n v="74"/>
  </r>
  <r>
    <x v="151"/>
    <s v="PH"/>
    <s v="PHL"/>
    <n v="608"/>
    <x v="3"/>
    <x v="22"/>
    <n v="96706764"/>
    <n v="461"/>
    <n v="405"/>
    <n v="520"/>
    <n v="450000"/>
    <n v="390000"/>
    <n v="500000"/>
    <s v="survey imputed"/>
    <n v="28"/>
    <n v="26"/>
    <n v="30"/>
    <n v="27000"/>
    <n v="25000"/>
    <n v="29000"/>
    <n v="7.0000000000000007E-2"/>
    <n v="0.05"/>
    <n v="0.09"/>
    <n v="70"/>
    <n v="53"/>
    <n v="89"/>
    <s v="VR imputed"/>
    <x v="587"/>
    <n v="269"/>
    <n v="330"/>
    <n v="290000"/>
    <n v="260000"/>
    <n v="320000"/>
    <n v="0"/>
    <n v="0.11"/>
    <n v="0.08"/>
    <n v="0.14000000000000001"/>
    <n v="0.32"/>
    <n v="0.18"/>
    <n v="0.35"/>
    <n v="310"/>
    <n v="180"/>
    <n v="340"/>
    <n v="0"/>
    <n v="75"/>
    <n v="68"/>
    <n v="83"/>
  </r>
  <r>
    <x v="151"/>
    <s v="PH"/>
    <s v="PHL"/>
    <n v="608"/>
    <x v="3"/>
    <x v="23"/>
    <n v="98393574"/>
    <n v="438"/>
    <n v="385"/>
    <n v="495"/>
    <n v="430000"/>
    <n v="380000"/>
    <n v="490000"/>
    <s v="survey imputed"/>
    <n v="27"/>
    <n v="25"/>
    <n v="29"/>
    <n v="27000"/>
    <n v="25000"/>
    <n v="29000"/>
    <n v="0.06"/>
    <n v="0.04"/>
    <n v="0.08"/>
    <n v="58"/>
    <n v="42"/>
    <n v="77"/>
    <s v="VR imputed"/>
    <x v="76"/>
    <n v="261"/>
    <n v="331"/>
    <n v="290000"/>
    <n v="260000"/>
    <n v="330000"/>
    <n v="0"/>
    <n v="0.11"/>
    <n v="0.08"/>
    <n v="0.14000000000000001"/>
    <n v="0.32"/>
    <n v="0.18"/>
    <n v="0.35"/>
    <n v="310"/>
    <n v="180"/>
    <n v="340"/>
    <n v="0"/>
    <n v="80"/>
    <n v="71"/>
    <n v="90"/>
  </r>
  <r>
    <x v="152"/>
    <s v="PL"/>
    <s v="POL"/>
    <n v="616"/>
    <x v="1"/>
    <x v="0"/>
    <n v="38149944"/>
    <n v="61"/>
    <n v="25"/>
    <n v="114"/>
    <n v="23000"/>
    <n v="9400"/>
    <n v="43000"/>
    <s v="predicted"/>
    <n v="3.8"/>
    <n v="3.6"/>
    <n v="3.9"/>
    <n v="1400"/>
    <n v="1400"/>
    <n v="1500"/>
    <n v="0.03"/>
    <n v="0.02"/>
    <n v="0.05"/>
    <n v="12"/>
    <n v="6.5"/>
    <n v="19"/>
    <s v="VR"/>
    <x v="46"/>
    <n v="46"/>
    <n v="54"/>
    <n v="19000"/>
    <n v="18000"/>
    <n v="21000"/>
    <s v="High income"/>
    <n v="0.4"/>
    <n v="0.28000000000000003"/>
    <n v="0.53"/>
    <n v="0.19"/>
    <n v="0.09"/>
    <n v="0.21"/>
    <n v="74"/>
    <n v="36"/>
    <n v="81"/>
    <n v="0"/>
    <n v="86"/>
    <n v="78"/>
    <n v="91"/>
  </r>
  <r>
    <x v="152"/>
    <s v="PL"/>
    <s v="POL"/>
    <n v="616"/>
    <x v="1"/>
    <x v="1"/>
    <n v="38255349"/>
    <n v="63"/>
    <n v="26"/>
    <n v="116"/>
    <n v="24000"/>
    <n v="9900"/>
    <n v="44000"/>
    <s v="predicted"/>
    <n v="3.8"/>
    <n v="3.7"/>
    <n v="4"/>
    <n v="1500"/>
    <n v="1400"/>
    <n v="1500"/>
    <n v="0.04"/>
    <n v="0.02"/>
    <n v="7.0000000000000007E-2"/>
    <n v="16"/>
    <n v="8.8000000000000007"/>
    <n v="25"/>
    <s v="VR"/>
    <x v="245"/>
    <n v="47"/>
    <n v="53"/>
    <n v="19000"/>
    <n v="18000"/>
    <n v="20000"/>
    <s v="High income"/>
    <n v="0.49"/>
    <n v="0.36"/>
    <n v="0.65"/>
    <n v="0.25"/>
    <n v="0.12"/>
    <n v="0.26"/>
    <n v="94"/>
    <n v="45"/>
    <n v="100"/>
    <n v="0"/>
    <n v="87"/>
    <n v="81"/>
    <n v="91"/>
  </r>
  <r>
    <x v="152"/>
    <s v="PL"/>
    <s v="POL"/>
    <n v="616"/>
    <x v="1"/>
    <x v="2"/>
    <n v="38342766"/>
    <n v="64"/>
    <n v="27"/>
    <n v="117"/>
    <n v="25000"/>
    <n v="10000"/>
    <n v="45000"/>
    <s v="predicted"/>
    <n v="3.8"/>
    <n v="3.7"/>
    <n v="4"/>
    <n v="1500"/>
    <n v="1400"/>
    <n v="1500"/>
    <n v="0.05"/>
    <n v="0.03"/>
    <n v="0.08"/>
    <n v="21"/>
    <n v="12"/>
    <n v="32"/>
    <s v="VR"/>
    <x v="245"/>
    <n v="47"/>
    <n v="53"/>
    <n v="19000"/>
    <n v="18000"/>
    <n v="20000"/>
    <s v="High income"/>
    <n v="0.6"/>
    <n v="0.44"/>
    <n v="0.79"/>
    <n v="0.3"/>
    <n v="0.14000000000000001"/>
    <n v="0.32"/>
    <n v="120"/>
    <n v="54"/>
    <n v="120"/>
    <n v="0"/>
    <n v="86"/>
    <n v="82"/>
    <n v="91"/>
  </r>
  <r>
    <x v="152"/>
    <s v="PL"/>
    <s v="POL"/>
    <n v="616"/>
    <x v="1"/>
    <x v="3"/>
    <n v="38410794"/>
    <n v="65"/>
    <n v="28"/>
    <n v="116"/>
    <n v="25000"/>
    <n v="11000"/>
    <n v="45000"/>
    <s v="predicted"/>
    <n v="3.7"/>
    <n v="3.5"/>
    <n v="3.8"/>
    <n v="1400"/>
    <n v="1300"/>
    <n v="1500"/>
    <n v="7.0000000000000007E-2"/>
    <n v="0.04"/>
    <n v="0.1"/>
    <n v="26"/>
    <n v="16"/>
    <n v="39"/>
    <s v="VR"/>
    <x v="245"/>
    <n v="47"/>
    <n v="52"/>
    <n v="19000"/>
    <n v="18000"/>
    <n v="20000"/>
    <s v="High income"/>
    <n v="0.72"/>
    <n v="0.52"/>
    <n v="0.94"/>
    <n v="0.36"/>
    <n v="0.16"/>
    <n v="0.37"/>
    <n v="140"/>
    <n v="63"/>
    <n v="140"/>
    <n v="0"/>
    <n v="88"/>
    <n v="84"/>
    <n v="92"/>
  </r>
  <r>
    <x v="152"/>
    <s v="PL"/>
    <s v="POL"/>
    <n v="616"/>
    <x v="1"/>
    <x v="4"/>
    <n v="38456866"/>
    <n v="65"/>
    <n v="28"/>
    <n v="115"/>
    <n v="25000"/>
    <n v="11000"/>
    <n v="44000"/>
    <s v="predicted"/>
    <n v="3.3"/>
    <n v="3.2"/>
    <n v="3.5"/>
    <n v="1300"/>
    <n v="1200"/>
    <n v="1300"/>
    <n v="0.08"/>
    <n v="0.05"/>
    <n v="0.12"/>
    <n v="30"/>
    <n v="18"/>
    <n v="45"/>
    <s v="VR"/>
    <x v="46"/>
    <n v="46"/>
    <n v="51"/>
    <n v="19000"/>
    <n v="18000"/>
    <n v="20000"/>
    <s v="High income"/>
    <n v="0.83"/>
    <n v="0.6"/>
    <n v="1.1000000000000001"/>
    <n v="0.41"/>
    <n v="0.18"/>
    <n v="0.44"/>
    <n v="160"/>
    <n v="69"/>
    <n v="170"/>
    <n v="0"/>
    <n v="88"/>
    <n v="84"/>
    <n v="94"/>
  </r>
  <r>
    <x v="152"/>
    <s v="PL"/>
    <s v="POL"/>
    <n v="616"/>
    <x v="1"/>
    <x v="5"/>
    <n v="38479899"/>
    <n v="63"/>
    <n v="28"/>
    <n v="112"/>
    <n v="24000"/>
    <n v="11000"/>
    <n v="43000"/>
    <s v="predicted"/>
    <n v="3.2"/>
    <n v="3"/>
    <n v="3.3"/>
    <n v="1200"/>
    <n v="1200"/>
    <n v="1300"/>
    <n v="0.09"/>
    <n v="0.05"/>
    <n v="0.13"/>
    <n v="33"/>
    <n v="20"/>
    <n v="50"/>
    <s v="VR"/>
    <x v="117"/>
    <n v="44"/>
    <n v="50"/>
    <n v="18000"/>
    <n v="17000"/>
    <n v="19000"/>
    <s v="High income"/>
    <n v="0.95"/>
    <n v="0.66"/>
    <n v="1.3"/>
    <n v="0.45"/>
    <n v="0.19"/>
    <n v="0.49"/>
    <n v="170"/>
    <n v="74"/>
    <n v="190"/>
    <n v="0"/>
    <n v="87"/>
    <n v="82"/>
    <n v="93"/>
  </r>
  <r>
    <x v="152"/>
    <s v="PL"/>
    <s v="POL"/>
    <n v="616"/>
    <x v="1"/>
    <x v="6"/>
    <n v="38480234"/>
    <n v="59"/>
    <n v="26"/>
    <n v="106"/>
    <n v="23000"/>
    <n v="10000"/>
    <n v="41000"/>
    <s v="predicted"/>
    <n v="2.9"/>
    <n v="2.8"/>
    <n v="3.1"/>
    <n v="1100"/>
    <n v="1100"/>
    <n v="1200"/>
    <n v="0.06"/>
    <n v="0.04"/>
    <n v="0.09"/>
    <n v="25"/>
    <n v="16"/>
    <n v="36"/>
    <s v="VR"/>
    <x v="105"/>
    <n v="42"/>
    <n v="48"/>
    <n v="18000"/>
    <n v="16000"/>
    <n v="19000"/>
    <s v="High income"/>
    <n v="0.86"/>
    <n v="0.61"/>
    <n v="1.2"/>
    <n v="0.39"/>
    <n v="0.17"/>
    <n v="0.42"/>
    <n v="150"/>
    <n v="66"/>
    <n v="160"/>
    <n v="0"/>
    <n v="88"/>
    <n v="83"/>
    <n v="94"/>
  </r>
  <r>
    <x v="152"/>
    <s v="PL"/>
    <s v="POL"/>
    <n v="616"/>
    <x v="1"/>
    <x v="7"/>
    <n v="38461279"/>
    <n v="55"/>
    <n v="24"/>
    <n v="100"/>
    <n v="21000"/>
    <n v="9200"/>
    <n v="38000"/>
    <s v="predicted"/>
    <n v="2.9"/>
    <n v="2.8"/>
    <n v="3.1"/>
    <n v="1100"/>
    <n v="1100"/>
    <n v="1200"/>
    <n v="0.05"/>
    <n v="0.03"/>
    <n v="7.0000000000000007E-2"/>
    <n v="19"/>
    <n v="13"/>
    <n v="26"/>
    <s v="VR imputed"/>
    <x v="116"/>
    <n v="40"/>
    <n v="45"/>
    <n v="16000"/>
    <n v="15000"/>
    <n v="17000"/>
    <s v="High income"/>
    <n v="0.75"/>
    <n v="0.55000000000000004"/>
    <n v="0.99"/>
    <n v="0.32"/>
    <n v="0.15"/>
    <n v="0.34"/>
    <n v="120"/>
    <n v="58"/>
    <n v="130"/>
    <n v="0"/>
    <n v="85"/>
    <n v="80"/>
    <n v="90"/>
  </r>
  <r>
    <x v="152"/>
    <s v="PL"/>
    <s v="POL"/>
    <n v="616"/>
    <x v="1"/>
    <x v="8"/>
    <n v="38428791"/>
    <n v="51"/>
    <n v="21"/>
    <n v="92"/>
    <n v="19000"/>
    <n v="8200"/>
    <n v="35000"/>
    <s v="predicted"/>
    <n v="2.9"/>
    <n v="2.8"/>
    <n v="3.1"/>
    <n v="1100"/>
    <n v="1100"/>
    <n v="1200"/>
    <n v="0.04"/>
    <n v="0.03"/>
    <n v="0.05"/>
    <n v="16"/>
    <n v="12"/>
    <n v="21"/>
    <s v="VR imputed"/>
    <x v="107"/>
    <n v="38"/>
    <n v="42"/>
    <n v="15000"/>
    <n v="14000"/>
    <n v="16000"/>
    <s v="High income"/>
    <n v="0.75"/>
    <n v="0.55000000000000004"/>
    <n v="0.97"/>
    <n v="0.3"/>
    <n v="0.14000000000000001"/>
    <n v="0.31"/>
    <n v="110"/>
    <n v="54"/>
    <n v="120"/>
    <n v="0"/>
    <n v="87"/>
    <n v="83"/>
    <n v="92"/>
  </r>
  <r>
    <x v="152"/>
    <s v="PL"/>
    <s v="POL"/>
    <n v="616"/>
    <x v="1"/>
    <x v="9"/>
    <n v="38390217"/>
    <n v="46"/>
    <n v="19"/>
    <n v="85"/>
    <n v="18000"/>
    <n v="7300"/>
    <n v="33000"/>
    <s v="predicted"/>
    <n v="2.9"/>
    <n v="2.8"/>
    <n v="3.1"/>
    <n v="1100"/>
    <n v="1100"/>
    <n v="1200"/>
    <n v="0.04"/>
    <n v="0.02"/>
    <n v="0.05"/>
    <n v="14"/>
    <n v="9.5"/>
    <n v="19"/>
    <s v="VR"/>
    <x v="50"/>
    <n v="35"/>
    <n v="38"/>
    <n v="14000"/>
    <n v="13000"/>
    <n v="15000"/>
    <s v="High income"/>
    <n v="0.8"/>
    <n v="0.59"/>
    <n v="1"/>
    <n v="0.28999999999999998"/>
    <n v="0.14000000000000001"/>
    <n v="0.3"/>
    <n v="110"/>
    <n v="53"/>
    <n v="120"/>
    <n v="0"/>
    <n v="87"/>
    <n v="83"/>
    <n v="91"/>
  </r>
  <r>
    <x v="152"/>
    <s v="PL"/>
    <s v="POL"/>
    <n v="616"/>
    <x v="1"/>
    <x v="10"/>
    <n v="38351437"/>
    <n v="42"/>
    <n v="17"/>
    <n v="78"/>
    <n v="16000"/>
    <n v="6700"/>
    <n v="30000"/>
    <s v="predicted"/>
    <n v="2.9"/>
    <n v="2.8"/>
    <n v="3"/>
    <n v="1100"/>
    <n v="1100"/>
    <n v="1200"/>
    <n v="0.03"/>
    <n v="0.02"/>
    <n v="0.04"/>
    <n v="11"/>
    <n v="7.8"/>
    <n v="15"/>
    <s v="VR"/>
    <x v="52"/>
    <n v="32"/>
    <n v="36"/>
    <n v="13000"/>
    <n v="12000"/>
    <n v="14000"/>
    <s v="High income"/>
    <n v="0.75"/>
    <n v="0.55000000000000004"/>
    <n v="0.98"/>
    <n v="0.25"/>
    <n v="0.12"/>
    <n v="0.27"/>
    <n v="97"/>
    <n v="47"/>
    <n v="100"/>
    <n v="0"/>
    <n v="85"/>
    <n v="80"/>
    <n v="88"/>
  </r>
  <r>
    <x v="152"/>
    <s v="PL"/>
    <s v="POL"/>
    <n v="616"/>
    <x v="1"/>
    <x v="11"/>
    <n v="38314744"/>
    <n v="39"/>
    <n v="16"/>
    <n v="73"/>
    <n v="15000"/>
    <n v="6200"/>
    <n v="28000"/>
    <s v="predicted"/>
    <n v="2.8"/>
    <n v="2.7"/>
    <n v="3"/>
    <n v="1100"/>
    <n v="1000"/>
    <n v="1100"/>
    <n v="0.03"/>
    <n v="0.02"/>
    <n v="0.04"/>
    <n v="10"/>
    <n v="6.4"/>
    <n v="14"/>
    <s v="VR"/>
    <x v="113"/>
    <n v="30"/>
    <n v="33"/>
    <n v="12000"/>
    <n v="11000"/>
    <n v="13000"/>
    <s v="High income"/>
    <n v="0.76"/>
    <n v="0.56000000000000005"/>
    <n v="0.99"/>
    <n v="0.24"/>
    <n v="0.11"/>
    <n v="0.25"/>
    <n v="91"/>
    <n v="43"/>
    <n v="95"/>
    <n v="0"/>
    <n v="85"/>
    <n v="80"/>
    <n v="88"/>
  </r>
  <r>
    <x v="152"/>
    <s v="PL"/>
    <s v="POL"/>
    <n v="616"/>
    <x v="1"/>
    <x v="12"/>
    <n v="38280547"/>
    <n v="37"/>
    <n v="15"/>
    <n v="68"/>
    <n v="14000"/>
    <n v="5800"/>
    <n v="26000"/>
    <s v="predicted"/>
    <n v="2.5"/>
    <n v="2.4"/>
    <n v="2.6"/>
    <n v="950"/>
    <n v="920"/>
    <n v="990"/>
    <n v="0.03"/>
    <n v="0.02"/>
    <n v="0.04"/>
    <n v="10"/>
    <n v="6.4"/>
    <n v="14"/>
    <s v="VR"/>
    <x v="115"/>
    <n v="28"/>
    <n v="31"/>
    <n v="11000"/>
    <n v="11000"/>
    <n v="12000"/>
    <s v="High income"/>
    <n v="0.78"/>
    <n v="0.57999999999999996"/>
    <n v="1"/>
    <n v="0.23"/>
    <n v="0.11"/>
    <n v="0.24"/>
    <n v="88"/>
    <n v="41"/>
    <n v="92"/>
    <n v="0"/>
    <n v="89"/>
    <n v="85"/>
    <n v="93"/>
  </r>
  <r>
    <x v="152"/>
    <s v="PL"/>
    <s v="POL"/>
    <n v="616"/>
    <x v="1"/>
    <x v="13"/>
    <n v="38250426"/>
    <n v="35"/>
    <n v="15"/>
    <n v="65"/>
    <n v="13000"/>
    <n v="5600"/>
    <n v="25000"/>
    <s v="predicted"/>
    <n v="2.5"/>
    <n v="2.4"/>
    <n v="2.6"/>
    <n v="970"/>
    <n v="940"/>
    <n v="1000"/>
    <n v="0.03"/>
    <n v="0.02"/>
    <n v="0.04"/>
    <n v="11"/>
    <n v="7.4"/>
    <n v="15"/>
    <s v="VR"/>
    <x v="48"/>
    <n v="27"/>
    <n v="29"/>
    <n v="11000"/>
    <n v="10000"/>
    <n v="11000"/>
    <s v="High income"/>
    <n v="0.81"/>
    <n v="0.6"/>
    <n v="1"/>
    <n v="0.23"/>
    <n v="0.11"/>
    <n v="0.23"/>
    <n v="86"/>
    <n v="41"/>
    <n v="89"/>
    <n v="0"/>
    <n v="95"/>
    <n v="91"/>
    <n v="99"/>
  </r>
  <r>
    <x v="152"/>
    <s v="PL"/>
    <s v="POL"/>
    <n v="616"/>
    <x v="1"/>
    <x v="14"/>
    <n v="38225455"/>
    <n v="34"/>
    <n v="14"/>
    <n v="62"/>
    <n v="13000"/>
    <n v="5500"/>
    <n v="24000"/>
    <s v="predicted"/>
    <n v="2.2999999999999998"/>
    <n v="2.2000000000000002"/>
    <n v="2.4"/>
    <n v="880"/>
    <n v="850"/>
    <n v="920"/>
    <n v="0.03"/>
    <n v="0.02"/>
    <n v="0.04"/>
    <n v="10"/>
    <n v="6.6"/>
    <n v="14"/>
    <s v="VR"/>
    <x v="6"/>
    <n v="25"/>
    <n v="28"/>
    <n v="10000"/>
    <n v="9700"/>
    <n v="11000"/>
    <s v="High income"/>
    <n v="0.83"/>
    <n v="0.61"/>
    <n v="1.1000000000000001"/>
    <n v="0.22"/>
    <n v="0.1"/>
    <n v="0.23"/>
    <n v="85"/>
    <n v="40"/>
    <n v="89"/>
    <n v="0"/>
    <n v="85"/>
    <n v="81"/>
    <n v="89"/>
  </r>
  <r>
    <x v="152"/>
    <s v="PL"/>
    <s v="POL"/>
    <n v="616"/>
    <x v="1"/>
    <x v="15"/>
    <n v="38206337"/>
    <n v="33"/>
    <n v="14"/>
    <n v="60"/>
    <n v="13000"/>
    <n v="5300"/>
    <n v="23000"/>
    <s v="predicted"/>
    <n v="2.2999999999999998"/>
    <n v="2.2000000000000002"/>
    <n v="2.2999999999999998"/>
    <n v="860"/>
    <n v="830"/>
    <n v="890"/>
    <n v="0.03"/>
    <n v="0.02"/>
    <n v="0.04"/>
    <n v="10"/>
    <n v="6.2"/>
    <n v="15"/>
    <s v="VR"/>
    <x v="5"/>
    <n v="24"/>
    <n v="27"/>
    <n v="9800"/>
    <n v="9300"/>
    <n v="10000"/>
    <s v="High income"/>
    <n v="0.86"/>
    <n v="0.62"/>
    <n v="1.1000000000000001"/>
    <n v="0.22"/>
    <n v="0.1"/>
    <n v="0.23"/>
    <n v="84"/>
    <n v="39"/>
    <n v="89"/>
    <n v="0"/>
    <n v="84"/>
    <n v="80"/>
    <n v="88"/>
  </r>
  <r>
    <x v="152"/>
    <s v="PL"/>
    <s v="POL"/>
    <n v="616"/>
    <x v="1"/>
    <x v="16"/>
    <n v="38194163"/>
    <n v="32"/>
    <n v="13"/>
    <n v="58"/>
    <n v="12000"/>
    <n v="5200"/>
    <n v="22000"/>
    <s v="predicted"/>
    <n v="2.1"/>
    <n v="2"/>
    <n v="2.1"/>
    <n v="790"/>
    <n v="760"/>
    <n v="820"/>
    <n v="0.03"/>
    <n v="0.02"/>
    <n v="0.04"/>
    <n v="10"/>
    <n v="6.2"/>
    <n v="15"/>
    <s v="VR"/>
    <x v="114"/>
    <n v="23"/>
    <n v="26"/>
    <n v="9400"/>
    <n v="8900"/>
    <n v="9800"/>
    <s v="High income"/>
    <n v="0.88"/>
    <n v="0.64"/>
    <n v="1.2"/>
    <n v="0.22"/>
    <n v="0.1"/>
    <n v="0.23"/>
    <n v="83"/>
    <n v="38"/>
    <n v="88"/>
    <n v="0"/>
    <n v="85"/>
    <n v="82"/>
    <n v="90"/>
  </r>
  <r>
    <x v="152"/>
    <s v="PL"/>
    <s v="POL"/>
    <n v="616"/>
    <x v="1"/>
    <x v="17"/>
    <n v="38189136"/>
    <n v="31"/>
    <n v="13"/>
    <n v="56"/>
    <n v="12000"/>
    <n v="5000"/>
    <n v="21000"/>
    <s v="predicted"/>
    <n v="2.1"/>
    <n v="2"/>
    <n v="2.2000000000000002"/>
    <n v="800"/>
    <n v="770"/>
    <n v="830"/>
    <n v="0.03"/>
    <n v="0.02"/>
    <n v="0.04"/>
    <n v="10"/>
    <n v="6.2"/>
    <n v="15"/>
    <s v="VR"/>
    <x v="4"/>
    <n v="23"/>
    <n v="25"/>
    <n v="9100"/>
    <n v="8700"/>
    <n v="9500"/>
    <s v="High income"/>
    <n v="0.91"/>
    <n v="0.66"/>
    <n v="1.2"/>
    <n v="0.22"/>
    <n v="0.1"/>
    <n v="0.23"/>
    <n v="82"/>
    <n v="38"/>
    <n v="87"/>
    <n v="0"/>
    <n v="88"/>
    <n v="85"/>
    <n v="93"/>
  </r>
  <r>
    <x v="152"/>
    <s v="PL"/>
    <s v="POL"/>
    <n v="616"/>
    <x v="1"/>
    <x v="18"/>
    <n v="38189735"/>
    <n v="30"/>
    <n v="13"/>
    <n v="54"/>
    <n v="11000"/>
    <n v="4800"/>
    <n v="21000"/>
    <s v="predicted"/>
    <n v="2.2999999999999998"/>
    <n v="2.2000000000000002"/>
    <n v="2.2999999999999998"/>
    <n v="870"/>
    <n v="840"/>
    <n v="900"/>
    <n v="0.03"/>
    <n v="0.02"/>
    <n v="0.04"/>
    <n v="10"/>
    <n v="6.2"/>
    <n v="15"/>
    <s v="VR"/>
    <x v="7"/>
    <n v="22"/>
    <n v="24"/>
    <n v="8800"/>
    <n v="8500"/>
    <n v="9200"/>
    <s v="High income"/>
    <n v="0.93"/>
    <n v="0.68"/>
    <n v="1.2"/>
    <n v="0.22"/>
    <n v="0.1"/>
    <n v="0.22"/>
    <n v="82"/>
    <n v="39"/>
    <n v="86"/>
    <n v="0"/>
    <n v="84"/>
    <n v="80"/>
    <n v="88"/>
  </r>
  <r>
    <x v="152"/>
    <s v="PL"/>
    <s v="POL"/>
    <n v="616"/>
    <x v="1"/>
    <x v="19"/>
    <n v="38193591"/>
    <n v="29"/>
    <n v="12"/>
    <n v="53"/>
    <n v="11000"/>
    <n v="4700"/>
    <n v="20000"/>
    <s v="predicted"/>
    <n v="2.1"/>
    <n v="2"/>
    <n v="2.1"/>
    <n v="790"/>
    <n v="770"/>
    <n v="820"/>
    <n v="0.03"/>
    <n v="0.02"/>
    <n v="0.04"/>
    <n v="10"/>
    <n v="6.2"/>
    <n v="15"/>
    <s v="VR"/>
    <x v="7"/>
    <n v="22"/>
    <n v="24"/>
    <n v="8600"/>
    <n v="8200"/>
    <n v="9100"/>
    <s v="High income"/>
    <n v="0.95"/>
    <n v="0.7"/>
    <n v="1.2"/>
    <n v="0.22"/>
    <n v="0.1"/>
    <n v="0.23"/>
    <n v="82"/>
    <n v="38"/>
    <n v="86"/>
    <n v="0"/>
    <n v="89"/>
    <n v="85"/>
    <n v="93"/>
  </r>
  <r>
    <x v="152"/>
    <s v="PL"/>
    <s v="POL"/>
    <n v="616"/>
    <x v="1"/>
    <x v="20"/>
    <n v="38198754"/>
    <n v="28"/>
    <n v="12"/>
    <n v="52"/>
    <n v="11000"/>
    <n v="4600"/>
    <n v="20000"/>
    <s v="predicted"/>
    <n v="1.6"/>
    <n v="1.6"/>
    <n v="1.7"/>
    <n v="610"/>
    <n v="590"/>
    <n v="640"/>
    <n v="0.02"/>
    <n v="0.01"/>
    <n v="0.04"/>
    <n v="9"/>
    <n v="5.3"/>
    <n v="14"/>
    <s v="VR"/>
    <x v="82"/>
    <n v="21"/>
    <n v="23"/>
    <n v="8500"/>
    <n v="8000"/>
    <n v="9000"/>
    <s v="High income"/>
    <n v="0.98"/>
    <n v="0.71"/>
    <n v="1.3"/>
    <n v="0.22"/>
    <n v="0.1"/>
    <n v="0.23"/>
    <n v="83"/>
    <n v="39"/>
    <n v="87"/>
    <n v="0"/>
    <n v="83"/>
    <n v="78"/>
    <n v="87"/>
  </r>
  <r>
    <x v="152"/>
    <s v="PL"/>
    <s v="POL"/>
    <n v="616"/>
    <x v="1"/>
    <x v="21"/>
    <n v="38204598"/>
    <n v="28"/>
    <n v="12"/>
    <n v="51"/>
    <n v="11000"/>
    <n v="4500"/>
    <n v="19000"/>
    <s v="predicted"/>
    <n v="1.8"/>
    <n v="1.7"/>
    <n v="1.8"/>
    <n v="680"/>
    <n v="660"/>
    <n v="710"/>
    <n v="0.02"/>
    <n v="0.01"/>
    <n v="0.04"/>
    <n v="9"/>
    <n v="4.9000000000000004"/>
    <n v="14"/>
    <s v="VR"/>
    <x v="82"/>
    <n v="21"/>
    <n v="23"/>
    <n v="8400"/>
    <n v="7900"/>
    <n v="8900"/>
    <s v="High income"/>
    <n v="1"/>
    <n v="0.73"/>
    <n v="1.3"/>
    <n v="0.22"/>
    <n v="0.1"/>
    <n v="0.23"/>
    <n v="84"/>
    <n v="40"/>
    <n v="89"/>
    <n v="0"/>
    <n v="95"/>
    <n v="89"/>
    <n v="100"/>
  </r>
  <r>
    <x v="152"/>
    <s v="PL"/>
    <s v="POL"/>
    <n v="616"/>
    <x v="1"/>
    <x v="22"/>
    <n v="38210924"/>
    <n v="28"/>
    <n v="12"/>
    <n v="50"/>
    <n v="11000"/>
    <n v="4400"/>
    <n v="19000"/>
    <s v="predicted"/>
    <n v="1.8"/>
    <n v="1.7"/>
    <n v="1.8"/>
    <n v="670"/>
    <n v="650"/>
    <n v="690"/>
    <n v="0.03"/>
    <n v="0.02"/>
    <n v="0.04"/>
    <n v="10"/>
    <n v="5.9"/>
    <n v="15"/>
    <s v="VR"/>
    <x v="82"/>
    <n v="20"/>
    <n v="23"/>
    <n v="8300"/>
    <n v="7700"/>
    <n v="8900"/>
    <s v="High income"/>
    <n v="1"/>
    <n v="0.73"/>
    <n v="1.3"/>
    <n v="0.22"/>
    <n v="0.1"/>
    <n v="0.24"/>
    <n v="84"/>
    <n v="40"/>
    <n v="91"/>
    <n v="0"/>
    <n v="85"/>
    <n v="79"/>
    <n v="91"/>
  </r>
  <r>
    <x v="152"/>
    <s v="PL"/>
    <s v="POL"/>
    <n v="616"/>
    <x v="1"/>
    <x v="23"/>
    <n v="38216635"/>
    <n v="27"/>
    <n v="11"/>
    <n v="50"/>
    <n v="10000"/>
    <n v="4300"/>
    <n v="19000"/>
    <s v="predicted"/>
    <n v="1.7"/>
    <n v="1.6"/>
    <n v="1.7"/>
    <n v="650"/>
    <n v="630"/>
    <n v="670"/>
    <n v="0.03"/>
    <n v="0.02"/>
    <n v="0.05"/>
    <n v="12"/>
    <n v="7.3"/>
    <n v="18"/>
    <s v="VR imputed"/>
    <x v="82"/>
    <n v="20"/>
    <n v="24"/>
    <n v="8300"/>
    <n v="7600"/>
    <n v="9000"/>
    <s v="High income"/>
    <n v="1.2"/>
    <n v="0.81"/>
    <n v="1.6"/>
    <n v="0.25"/>
    <n v="0.11"/>
    <n v="0.27"/>
    <n v="96"/>
    <n v="44"/>
    <n v="100"/>
    <n v="0"/>
    <n v="85"/>
    <n v="78"/>
    <n v="92"/>
  </r>
  <r>
    <x v="153"/>
    <s v="PT"/>
    <s v="PRT"/>
    <n v="620"/>
    <x v="1"/>
    <x v="0"/>
    <n v="9899450"/>
    <n v="91"/>
    <n v="38"/>
    <n v="166"/>
    <n v="9000"/>
    <n v="3800"/>
    <n v="16000"/>
    <s v="predicted"/>
    <n v="3.1"/>
    <n v="2.9"/>
    <n v="3.3"/>
    <n v="310"/>
    <n v="290"/>
    <n v="330"/>
    <n v="0.13"/>
    <n v="0.09"/>
    <n v="0.18"/>
    <n v="13"/>
    <n v="9"/>
    <n v="18"/>
    <s v="VR"/>
    <x v="17"/>
    <n v="66"/>
    <n v="77"/>
    <n v="7100"/>
    <n v="6500"/>
    <n v="7600"/>
    <s v="High income"/>
    <n v="1"/>
    <n v="0.89"/>
    <n v="1.1000000000000001"/>
    <n v="0.71"/>
    <n v="0.66"/>
    <n v="0.78"/>
    <n v="71"/>
    <n v="65"/>
    <n v="77"/>
    <n v="0"/>
    <n v="88"/>
    <n v="81"/>
    <n v="95"/>
  </r>
  <r>
    <x v="153"/>
    <s v="PT"/>
    <s v="PRT"/>
    <n v="620"/>
    <x v="1"/>
    <x v="1"/>
    <n v="9919947"/>
    <n v="88"/>
    <n v="37"/>
    <n v="161"/>
    <n v="8800"/>
    <n v="3700"/>
    <n v="16000"/>
    <s v="predicted"/>
    <n v="3.1"/>
    <n v="2.9"/>
    <n v="3.3"/>
    <n v="310"/>
    <n v="290"/>
    <n v="330"/>
    <n v="0.18"/>
    <n v="0.13"/>
    <n v="0.25"/>
    <n v="18"/>
    <n v="13"/>
    <n v="24"/>
    <s v="VR"/>
    <x v="16"/>
    <n v="66"/>
    <n v="75"/>
    <n v="6900"/>
    <n v="6500"/>
    <n v="7400"/>
    <s v="High income"/>
    <n v="1.4"/>
    <n v="1.3"/>
    <n v="1.6"/>
    <n v="1"/>
    <n v="0.93"/>
    <n v="1.1000000000000001"/>
    <n v="100"/>
    <n v="93"/>
    <n v="110"/>
    <n v="0"/>
    <n v="87"/>
    <n v="81"/>
    <n v="92"/>
  </r>
  <r>
    <x v="153"/>
    <s v="PT"/>
    <s v="PRT"/>
    <n v="620"/>
    <x v="1"/>
    <x v="2"/>
    <n v="9955317"/>
    <n v="85"/>
    <n v="36"/>
    <n v="155"/>
    <n v="8500"/>
    <n v="3600"/>
    <n v="15000"/>
    <s v="predicted"/>
    <n v="2.4"/>
    <n v="2.2000000000000002"/>
    <n v="2.5"/>
    <n v="240"/>
    <n v="220"/>
    <n v="250"/>
    <n v="0.27"/>
    <n v="0.19"/>
    <n v="0.36"/>
    <n v="27"/>
    <n v="19"/>
    <n v="36"/>
    <s v="VR"/>
    <x v="242"/>
    <n v="65"/>
    <n v="72"/>
    <n v="6700"/>
    <n v="6400"/>
    <n v="7200"/>
    <s v="High income"/>
    <n v="2.2000000000000002"/>
    <n v="2.1"/>
    <n v="2.4"/>
    <n v="1.5"/>
    <n v="1.4"/>
    <n v="1.6"/>
    <n v="150"/>
    <n v="140"/>
    <n v="160"/>
    <n v="0"/>
    <n v="88"/>
    <n v="83"/>
    <n v="92"/>
  </r>
  <r>
    <x v="153"/>
    <s v="PT"/>
    <s v="PRT"/>
    <n v="620"/>
    <x v="1"/>
    <x v="3"/>
    <n v="10001046"/>
    <n v="82"/>
    <n v="35"/>
    <n v="150"/>
    <n v="8200"/>
    <n v="3500"/>
    <n v="15000"/>
    <s v="predicted"/>
    <n v="3.7"/>
    <n v="3.5"/>
    <n v="3.9"/>
    <n v="370"/>
    <n v="350"/>
    <n v="390"/>
    <n v="0.4"/>
    <n v="0.28999999999999998"/>
    <n v="0.53"/>
    <n v="40"/>
    <n v="29"/>
    <n v="53"/>
    <s v="VR"/>
    <x v="120"/>
    <n v="63"/>
    <n v="69"/>
    <n v="6600"/>
    <n v="6300"/>
    <n v="6900"/>
    <s v="High income"/>
    <n v="3.4"/>
    <n v="3.2"/>
    <n v="3.6"/>
    <n v="2.2999999999999998"/>
    <n v="2.2000000000000002"/>
    <n v="2.2999999999999998"/>
    <n v="230"/>
    <n v="220"/>
    <n v="230"/>
    <n v="0"/>
    <n v="83"/>
    <n v="78"/>
    <n v="86"/>
  </r>
  <r>
    <x v="153"/>
    <s v="PT"/>
    <s v="PRT"/>
    <n v="620"/>
    <x v="1"/>
    <x v="4"/>
    <n v="10050045"/>
    <n v="79"/>
    <n v="34"/>
    <n v="144"/>
    <n v="8000"/>
    <n v="3400"/>
    <n v="14000"/>
    <s v="predicted"/>
    <n v="2.7"/>
    <n v="2.6"/>
    <n v="2.9"/>
    <n v="270"/>
    <n v="260"/>
    <n v="290"/>
    <n v="0.59"/>
    <n v="0.43"/>
    <n v="0.76"/>
    <n v="59"/>
    <n v="44"/>
    <n v="77"/>
    <s v="VR"/>
    <x v="13"/>
    <n v="61"/>
    <n v="68"/>
    <n v="6400"/>
    <n v="6100"/>
    <n v="6800"/>
    <s v="High income"/>
    <n v="5.0999999999999996"/>
    <n v="4.8"/>
    <n v="5.4"/>
    <n v="3.3"/>
    <n v="3.2"/>
    <n v="3.3"/>
    <n v="330"/>
    <n v="320"/>
    <n v="340"/>
    <n v="0"/>
    <n v="87"/>
    <n v="83"/>
    <n v="92"/>
  </r>
  <r>
    <x v="153"/>
    <s v="PT"/>
    <s v="PRT"/>
    <n v="620"/>
    <x v="1"/>
    <x v="5"/>
    <n v="10097055"/>
    <n v="76"/>
    <n v="33"/>
    <n v="137"/>
    <n v="7700"/>
    <n v="3300"/>
    <n v="14000"/>
    <s v="predicted"/>
    <n v="3.5"/>
    <n v="3.3"/>
    <n v="3.7"/>
    <n v="350"/>
    <n v="330"/>
    <n v="380"/>
    <n v="0.82"/>
    <n v="0.61"/>
    <n v="1.1000000000000001"/>
    <n v="83"/>
    <n v="62"/>
    <n v="110"/>
    <s v="VR"/>
    <x v="243"/>
    <n v="58"/>
    <n v="66"/>
    <n v="6300"/>
    <n v="5900"/>
    <n v="6700"/>
    <s v="High income"/>
    <n v="7.3"/>
    <n v="6.9"/>
    <n v="7.8"/>
    <n v="4.5"/>
    <n v="4.4000000000000004"/>
    <n v="4.5999999999999996"/>
    <n v="460"/>
    <n v="450"/>
    <n v="460"/>
    <n v="0"/>
    <n v="89"/>
    <n v="83"/>
    <n v="95"/>
  </r>
  <r>
    <x v="153"/>
    <s v="PT"/>
    <s v="PRT"/>
    <n v="620"/>
    <x v="1"/>
    <x v="6"/>
    <n v="10140627"/>
    <n v="72"/>
    <n v="31"/>
    <n v="130"/>
    <n v="7300"/>
    <n v="3200"/>
    <n v="13000"/>
    <s v="predicted"/>
    <n v="3.3"/>
    <n v="3.1"/>
    <n v="3.5"/>
    <n v="340"/>
    <n v="310"/>
    <n v="360"/>
    <n v="1"/>
    <n v="0.77"/>
    <n v="1.2"/>
    <n v="100"/>
    <n v="79"/>
    <n v="130"/>
    <s v="VR"/>
    <x v="177"/>
    <n v="56"/>
    <n v="64"/>
    <n v="6100"/>
    <n v="5700"/>
    <n v="6500"/>
    <s v="High income"/>
    <n v="9.6"/>
    <n v="9"/>
    <n v="10"/>
    <n v="5.7"/>
    <n v="5.6"/>
    <n v="5.8"/>
    <n v="580"/>
    <n v="570"/>
    <n v="580"/>
    <n v="0"/>
    <n v="86"/>
    <n v="81"/>
    <n v="92"/>
  </r>
  <r>
    <x v="153"/>
    <s v="PT"/>
    <s v="PRT"/>
    <n v="620"/>
    <x v="1"/>
    <x v="7"/>
    <n v="10182158"/>
    <n v="69"/>
    <n v="30"/>
    <n v="124"/>
    <n v="7000"/>
    <n v="3100"/>
    <n v="13000"/>
    <s v="predicted"/>
    <n v="3.6"/>
    <n v="3.4"/>
    <n v="3.9"/>
    <n v="370"/>
    <n v="340"/>
    <n v="400"/>
    <n v="1.1000000000000001"/>
    <n v="0.84"/>
    <n v="1.3"/>
    <n v="110"/>
    <n v="86"/>
    <n v="130"/>
    <s v="VR"/>
    <x v="125"/>
    <n v="55"/>
    <n v="61"/>
    <n v="5900"/>
    <n v="5600"/>
    <n v="6300"/>
    <s v="High income"/>
    <n v="11"/>
    <n v="10"/>
    <n v="11"/>
    <n v="6.3"/>
    <n v="6.1"/>
    <n v="6.3"/>
    <n v="640"/>
    <n v="630"/>
    <n v="640"/>
    <n v="0"/>
    <n v="87"/>
    <n v="82"/>
    <n v="92"/>
  </r>
  <r>
    <x v="153"/>
    <s v="PT"/>
    <s v="PRT"/>
    <n v="620"/>
    <x v="1"/>
    <x v="8"/>
    <n v="10222540"/>
    <n v="66"/>
    <n v="29"/>
    <n v="117"/>
    <n v="6700"/>
    <n v="3000"/>
    <n v="12000"/>
    <s v="predicted"/>
    <n v="3.9"/>
    <n v="3.6"/>
    <n v="4.2"/>
    <n v="400"/>
    <n v="370"/>
    <n v="430"/>
    <n v="1.1000000000000001"/>
    <n v="0.88"/>
    <n v="1.4"/>
    <n v="110"/>
    <n v="90"/>
    <n v="140"/>
    <s v="VR"/>
    <x v="171"/>
    <n v="53"/>
    <n v="58"/>
    <n v="5700"/>
    <n v="5400"/>
    <n v="5900"/>
    <s v="High income"/>
    <n v="13"/>
    <n v="12"/>
    <n v="13"/>
    <n v="7"/>
    <n v="6.8"/>
    <n v="7"/>
    <n v="710"/>
    <n v="700"/>
    <n v="710"/>
    <n v="0"/>
    <n v="92"/>
    <n v="88"/>
    <n v="97"/>
  </r>
  <r>
    <x v="153"/>
    <s v="PT"/>
    <s v="PRT"/>
    <n v="620"/>
    <x v="1"/>
    <x v="9"/>
    <n v="10263532"/>
    <n v="62"/>
    <n v="28"/>
    <n v="111"/>
    <n v="6400"/>
    <n v="2800"/>
    <n v="11000"/>
    <s v="predicted"/>
    <n v="3.2"/>
    <n v="3"/>
    <n v="3.4"/>
    <n v="330"/>
    <n v="310"/>
    <n v="350"/>
    <n v="1.1000000000000001"/>
    <n v="0.87"/>
    <n v="1.4"/>
    <n v="110"/>
    <n v="89"/>
    <n v="140"/>
    <s v="VR"/>
    <x v="102"/>
    <n v="51"/>
    <n v="56"/>
    <n v="5500"/>
    <n v="5200"/>
    <n v="5700"/>
    <s v="High income"/>
    <n v="14"/>
    <n v="13"/>
    <n v="14"/>
    <n v="7.3"/>
    <n v="7.1"/>
    <n v="7.3"/>
    <n v="750"/>
    <n v="730"/>
    <n v="750"/>
    <n v="0"/>
    <n v="84"/>
    <n v="80"/>
    <n v="88"/>
  </r>
  <r>
    <x v="153"/>
    <s v="PT"/>
    <s v="PRT"/>
    <n v="620"/>
    <x v="1"/>
    <x v="10"/>
    <n v="10306192"/>
    <n v="60"/>
    <n v="26"/>
    <n v="106"/>
    <n v="6200"/>
    <n v="2700"/>
    <n v="11000"/>
    <s v="predicted"/>
    <n v="2.9"/>
    <n v="2.7"/>
    <n v="3.1"/>
    <n v="300"/>
    <n v="280"/>
    <n v="320"/>
    <n v="0.96"/>
    <n v="0.75"/>
    <n v="1.2"/>
    <n v="99"/>
    <n v="77"/>
    <n v="120"/>
    <s v="VR"/>
    <x v="103"/>
    <n v="48"/>
    <n v="53"/>
    <n v="5200"/>
    <n v="5000"/>
    <n v="5500"/>
    <s v="High income"/>
    <n v="13"/>
    <n v="13"/>
    <n v="14"/>
    <n v="6.8"/>
    <n v="6.7"/>
    <n v="6.8"/>
    <n v="710"/>
    <n v="690"/>
    <n v="710"/>
    <n v="0"/>
    <n v="81"/>
    <n v="77"/>
    <n v="85"/>
  </r>
  <r>
    <x v="153"/>
    <s v="PT"/>
    <s v="PRT"/>
    <n v="620"/>
    <x v="1"/>
    <x v="11"/>
    <n v="10350660"/>
    <n v="56"/>
    <n v="25"/>
    <n v="100"/>
    <n v="5800"/>
    <n v="2600"/>
    <n v="10000"/>
    <s v="predicted"/>
    <n v="2.6"/>
    <n v="2.5"/>
    <n v="2.8"/>
    <n v="270"/>
    <n v="260"/>
    <n v="290"/>
    <n v="0.95"/>
    <n v="0.72"/>
    <n v="1.2"/>
    <n v="98"/>
    <n v="75"/>
    <n v="120"/>
    <s v="VR"/>
    <x v="117"/>
    <n v="46"/>
    <n v="50"/>
    <n v="5000"/>
    <n v="4700"/>
    <n v="5200"/>
    <s v="High income"/>
    <n v="15"/>
    <n v="14"/>
    <n v="15"/>
    <n v="7"/>
    <n v="6.8"/>
    <n v="7"/>
    <n v="720"/>
    <n v="710"/>
    <n v="720"/>
    <n v="0"/>
    <n v="87"/>
    <n v="83"/>
    <n v="91"/>
  </r>
  <r>
    <x v="153"/>
    <s v="PT"/>
    <s v="PRT"/>
    <n v="620"/>
    <x v="1"/>
    <x v="12"/>
    <n v="10395630"/>
    <n v="52"/>
    <n v="23"/>
    <n v="93"/>
    <n v="5400"/>
    <n v="2400"/>
    <n v="9600"/>
    <s v="predicted"/>
    <n v="2.5"/>
    <n v="2.4"/>
    <n v="2.7"/>
    <n v="260"/>
    <n v="250"/>
    <n v="280"/>
    <n v="0.99"/>
    <n v="0.74"/>
    <n v="1.3"/>
    <n v="100"/>
    <n v="77"/>
    <n v="130"/>
    <s v="VR"/>
    <x v="105"/>
    <n v="43"/>
    <n v="47"/>
    <n v="4700"/>
    <n v="4500"/>
    <n v="4900"/>
    <s v="High income"/>
    <n v="16"/>
    <n v="16"/>
    <n v="17"/>
    <n v="7.5"/>
    <n v="7.3"/>
    <n v="7.5"/>
    <n v="770"/>
    <n v="760"/>
    <n v="780"/>
    <n v="0"/>
    <n v="93"/>
    <n v="89"/>
    <n v="98"/>
  </r>
  <r>
    <x v="153"/>
    <s v="PT"/>
    <s v="PRT"/>
    <n v="620"/>
    <x v="1"/>
    <x v="13"/>
    <n v="10439031"/>
    <n v="48"/>
    <n v="22"/>
    <n v="85"/>
    <n v="5000"/>
    <n v="2300"/>
    <n v="8900"/>
    <s v="predicted"/>
    <n v="2.2000000000000002"/>
    <n v="2.1"/>
    <n v="2.4"/>
    <n v="230"/>
    <n v="220"/>
    <n v="250"/>
    <n v="1"/>
    <n v="0.77"/>
    <n v="1.3"/>
    <n v="110"/>
    <n v="80"/>
    <n v="140"/>
    <s v="VR"/>
    <x v="116"/>
    <n v="41"/>
    <n v="44"/>
    <n v="4500"/>
    <n v="4300"/>
    <n v="4600"/>
    <s v="High income"/>
    <n v="19"/>
    <n v="18"/>
    <n v="19"/>
    <n v="8"/>
    <n v="7.8"/>
    <n v="8"/>
    <n v="830"/>
    <n v="810"/>
    <n v="830"/>
    <n v="0"/>
    <n v="90"/>
    <n v="87"/>
    <n v="94"/>
  </r>
  <r>
    <x v="153"/>
    <s v="PT"/>
    <s v="PRT"/>
    <n v="620"/>
    <x v="1"/>
    <x v="14"/>
    <n v="10478122"/>
    <n v="44"/>
    <n v="20"/>
    <n v="78"/>
    <n v="4600"/>
    <n v="2100"/>
    <n v="8200"/>
    <s v="predicted"/>
    <n v="2"/>
    <n v="1.9"/>
    <n v="2.1"/>
    <n v="210"/>
    <n v="200"/>
    <n v="220"/>
    <n v="1.1000000000000001"/>
    <n v="0.8"/>
    <n v="1.4"/>
    <n v="110"/>
    <n v="83"/>
    <n v="150"/>
    <s v="VR imputed"/>
    <x v="107"/>
    <n v="38"/>
    <n v="42"/>
    <n v="4200"/>
    <n v="4000"/>
    <n v="4400"/>
    <s v="High income"/>
    <n v="21"/>
    <n v="20"/>
    <n v="22"/>
    <n v="8.5"/>
    <n v="8.3000000000000007"/>
    <n v="8.5"/>
    <n v="890"/>
    <n v="870"/>
    <n v="890"/>
    <n v="0"/>
    <n v="86"/>
    <n v="82"/>
    <n v="90"/>
  </r>
  <r>
    <x v="153"/>
    <s v="PT"/>
    <s v="PRT"/>
    <n v="620"/>
    <x v="1"/>
    <x v="15"/>
    <n v="10510967"/>
    <n v="40"/>
    <n v="18"/>
    <n v="71"/>
    <n v="4200"/>
    <n v="1900"/>
    <n v="7400"/>
    <s v="predicted"/>
    <n v="1.8"/>
    <n v="1.7"/>
    <n v="1.9"/>
    <n v="190"/>
    <n v="180"/>
    <n v="200"/>
    <n v="1.1000000000000001"/>
    <n v="0.82"/>
    <n v="1.5"/>
    <n v="120"/>
    <n v="86"/>
    <n v="150"/>
    <s v="VR imputed"/>
    <x v="50"/>
    <n v="36"/>
    <n v="39"/>
    <n v="3900"/>
    <n v="3700"/>
    <n v="4100"/>
    <s v="High income"/>
    <n v="24"/>
    <n v="23"/>
    <n v="25"/>
    <n v="9"/>
    <n v="8.8000000000000007"/>
    <n v="9"/>
    <n v="940"/>
    <n v="920"/>
    <n v="940"/>
    <n v="0"/>
    <n v="84"/>
    <n v="80"/>
    <n v="88"/>
  </r>
  <r>
    <x v="153"/>
    <s v="PT"/>
    <s v="PRT"/>
    <n v="620"/>
    <x v="1"/>
    <x v="16"/>
    <n v="10536701"/>
    <n v="37"/>
    <n v="17"/>
    <n v="65"/>
    <n v="3900"/>
    <n v="1800"/>
    <n v="6800"/>
    <s v="predicted"/>
    <n v="1.6"/>
    <n v="1.5"/>
    <n v="1.7"/>
    <n v="170"/>
    <n v="160"/>
    <n v="180"/>
    <n v="1.1000000000000001"/>
    <n v="0.82"/>
    <n v="1.5"/>
    <n v="120"/>
    <n v="87"/>
    <n v="160"/>
    <s v="VR imputed"/>
    <x v="110"/>
    <n v="33"/>
    <n v="37"/>
    <n v="3700"/>
    <n v="3500"/>
    <n v="3900"/>
    <s v="High income"/>
    <n v="27"/>
    <n v="25"/>
    <n v="28"/>
    <n v="9.3000000000000007"/>
    <n v="9.1"/>
    <n v="9.4"/>
    <n v="990"/>
    <n v="960"/>
    <n v="990"/>
    <n v="0"/>
    <n v="87"/>
    <n v="83"/>
    <n v="91"/>
  </r>
  <r>
    <x v="153"/>
    <s v="PT"/>
    <s v="PRT"/>
    <n v="620"/>
    <x v="1"/>
    <x v="17"/>
    <n v="10555902"/>
    <n v="34"/>
    <n v="16"/>
    <n v="59"/>
    <n v="3600"/>
    <n v="1700"/>
    <n v="6300"/>
    <s v="predicted"/>
    <n v="1.5"/>
    <n v="1.4"/>
    <n v="1.5"/>
    <n v="150"/>
    <n v="140"/>
    <n v="160"/>
    <n v="1.1000000000000001"/>
    <n v="0.79"/>
    <n v="1.5"/>
    <n v="120"/>
    <n v="84"/>
    <n v="160"/>
    <s v="VR"/>
    <x v="111"/>
    <n v="31"/>
    <n v="34"/>
    <n v="3500"/>
    <n v="3300"/>
    <n v="3600"/>
    <s v="High income"/>
    <n v="29"/>
    <n v="28"/>
    <n v="30"/>
    <n v="9.6"/>
    <n v="9.3000000000000007"/>
    <n v="9.6"/>
    <n v="1000"/>
    <n v="990"/>
    <n v="1000"/>
    <n v="0"/>
    <n v="85"/>
    <n v="81"/>
    <n v="89"/>
  </r>
  <r>
    <x v="153"/>
    <s v="PT"/>
    <s v="PRT"/>
    <n v="620"/>
    <x v="1"/>
    <x v="18"/>
    <n v="10569881"/>
    <n v="31"/>
    <n v="15"/>
    <n v="55"/>
    <n v="3300"/>
    <n v="1500"/>
    <n v="5800"/>
    <s v="predicted"/>
    <n v="1.5"/>
    <n v="1.4"/>
    <n v="1.6"/>
    <n v="160"/>
    <n v="150"/>
    <n v="170"/>
    <n v="1.1000000000000001"/>
    <n v="0.74"/>
    <n v="1.5"/>
    <n v="120"/>
    <n v="78"/>
    <n v="160"/>
    <s v="VR"/>
    <x v="113"/>
    <n v="30"/>
    <n v="32"/>
    <n v="3300"/>
    <n v="3100"/>
    <n v="3400"/>
    <s v="High income"/>
    <n v="31"/>
    <n v="29"/>
    <n v="32"/>
    <n v="9.5"/>
    <n v="9.3000000000000007"/>
    <n v="9.6"/>
    <n v="1000"/>
    <n v="990"/>
    <n v="1000"/>
    <n v="0"/>
    <n v="86"/>
    <n v="82"/>
    <n v="90"/>
  </r>
  <r>
    <x v="153"/>
    <s v="PT"/>
    <s v="PRT"/>
    <n v="620"/>
    <x v="1"/>
    <x v="19"/>
    <n v="10580673"/>
    <n v="30"/>
    <n v="14"/>
    <n v="52"/>
    <n v="3100"/>
    <n v="1500"/>
    <n v="5500"/>
    <s v="predicted"/>
    <n v="1.5"/>
    <n v="1.4"/>
    <n v="1.6"/>
    <n v="160"/>
    <n v="150"/>
    <n v="170"/>
    <n v="1"/>
    <n v="0.69"/>
    <n v="1.4"/>
    <n v="110"/>
    <n v="73"/>
    <n v="150"/>
    <s v="VR"/>
    <x v="115"/>
    <n v="28"/>
    <n v="31"/>
    <n v="3100"/>
    <n v="3000"/>
    <n v="3300"/>
    <s v="High income"/>
    <n v="31"/>
    <n v="30"/>
    <n v="33"/>
    <n v="9.1999999999999993"/>
    <n v="9"/>
    <n v="9.1999999999999993"/>
    <n v="980"/>
    <n v="950"/>
    <n v="980"/>
    <n v="0"/>
    <n v="88"/>
    <n v="83"/>
    <n v="91"/>
  </r>
  <r>
    <x v="153"/>
    <s v="PT"/>
    <s v="PRT"/>
    <n v="620"/>
    <x v="1"/>
    <x v="20"/>
    <n v="10589792"/>
    <n v="29"/>
    <n v="13"/>
    <n v="50"/>
    <n v="3000"/>
    <n v="1400"/>
    <n v="5300"/>
    <s v="predicted"/>
    <n v="1.2"/>
    <n v="1.2"/>
    <n v="1.3"/>
    <n v="130"/>
    <n v="120"/>
    <n v="140"/>
    <n v="0.95"/>
    <n v="0.63"/>
    <n v="1.4"/>
    <n v="100"/>
    <n v="66"/>
    <n v="140"/>
    <s v="VR"/>
    <x v="48"/>
    <n v="27"/>
    <n v="30"/>
    <n v="3000"/>
    <n v="2800"/>
    <n v="3100"/>
    <s v="High income"/>
    <n v="31"/>
    <n v="29"/>
    <n v="33"/>
    <n v="8.6"/>
    <n v="8.4"/>
    <n v="8.6"/>
    <n v="910"/>
    <n v="890"/>
    <n v="910"/>
    <n v="0"/>
    <n v="88"/>
    <n v="83"/>
    <n v="93"/>
  </r>
  <r>
    <x v="153"/>
    <s v="PT"/>
    <s v="PRT"/>
    <n v="620"/>
    <x v="1"/>
    <x v="21"/>
    <n v="10597629"/>
    <n v="28"/>
    <n v="13"/>
    <n v="49"/>
    <n v="3000"/>
    <n v="1400"/>
    <n v="5200"/>
    <s v="predicted"/>
    <n v="1.4"/>
    <n v="1.3"/>
    <n v="1.5"/>
    <n v="150"/>
    <n v="140"/>
    <n v="160"/>
    <n v="0.87"/>
    <n v="0.56999999999999995"/>
    <n v="1.2"/>
    <n v="92"/>
    <n v="60"/>
    <n v="130"/>
    <s v="VR"/>
    <x v="6"/>
    <n v="26"/>
    <n v="29"/>
    <n v="2900"/>
    <n v="2700"/>
    <n v="3000"/>
    <s v="High income"/>
    <n v="28"/>
    <n v="27"/>
    <n v="30"/>
    <n v="7.6"/>
    <n v="7.4"/>
    <n v="7.6"/>
    <n v="810"/>
    <n v="790"/>
    <n v="810"/>
    <n v="0"/>
    <n v="87"/>
    <n v="82"/>
    <n v="92"/>
  </r>
  <r>
    <x v="153"/>
    <s v="PT"/>
    <s v="PRT"/>
    <n v="620"/>
    <x v="1"/>
    <x v="22"/>
    <n v="10603804"/>
    <n v="29"/>
    <n v="13"/>
    <n v="50"/>
    <n v="3000"/>
    <n v="1400"/>
    <n v="5300"/>
    <s v="predicted"/>
    <n v="1.4"/>
    <n v="1.3"/>
    <n v="1.4"/>
    <n v="140"/>
    <n v="140"/>
    <n v="150"/>
    <n v="0.74"/>
    <n v="0.48"/>
    <n v="1"/>
    <n v="78"/>
    <n v="51"/>
    <n v="110"/>
    <s v="VR"/>
    <x v="5"/>
    <n v="25"/>
    <n v="28"/>
    <n v="2800"/>
    <n v="2600"/>
    <n v="3000"/>
    <s v="High income"/>
    <n v="24"/>
    <n v="22"/>
    <n v="26"/>
    <n v="6.3"/>
    <n v="6.1"/>
    <n v="6.3"/>
    <n v="660"/>
    <n v="650"/>
    <n v="660"/>
    <n v="0"/>
    <n v="89"/>
    <n v="83"/>
    <n v="96"/>
  </r>
  <r>
    <x v="153"/>
    <s v="PT"/>
    <s v="PRT"/>
    <n v="620"/>
    <x v="1"/>
    <x v="23"/>
    <n v="10608156"/>
    <n v="30"/>
    <n v="13"/>
    <n v="52"/>
    <n v="3100"/>
    <n v="1400"/>
    <n v="5500"/>
    <s v="predicted"/>
    <n v="1.3"/>
    <n v="1.3"/>
    <n v="1.4"/>
    <n v="140"/>
    <n v="140"/>
    <n v="150"/>
    <n v="0.57999999999999996"/>
    <n v="0.38"/>
    <n v="0.81"/>
    <n v="61"/>
    <n v="40"/>
    <n v="86"/>
    <s v="VR imputed"/>
    <x v="5"/>
    <n v="24"/>
    <n v="28"/>
    <n v="2700"/>
    <n v="2500"/>
    <n v="3000"/>
    <s v="High income"/>
    <n v="18"/>
    <n v="17"/>
    <n v="20"/>
    <n v="4.7"/>
    <n v="4.5999999999999996"/>
    <n v="4.8"/>
    <n v="500"/>
    <n v="490"/>
    <n v="500"/>
    <n v="0"/>
    <n v="85"/>
    <n v="78"/>
    <n v="92"/>
  </r>
  <r>
    <x v="154"/>
    <s v="PR"/>
    <s v="PRI"/>
    <n v="630"/>
    <x v="4"/>
    <x v="0"/>
    <n v="3517984"/>
    <n v="6.3"/>
    <n v="1.9"/>
    <n v="13"/>
    <n v="220"/>
    <n v="66"/>
    <n v="470"/>
    <s v="predicted"/>
    <n v="2"/>
    <n v="2"/>
    <n v="2"/>
    <n v="69"/>
    <n v="69"/>
    <n v="70"/>
    <n v="0"/>
    <n v="0"/>
    <n v="0"/>
    <n v="0"/>
    <n v="0"/>
    <n v="0"/>
    <s v="VR"/>
    <x v="271"/>
    <n v="4.5999999999999996"/>
    <n v="5.9"/>
    <n v="180"/>
    <n v="160"/>
    <n v="210"/>
    <s v="High income"/>
    <n v="0"/>
    <n v="0"/>
    <n v="0"/>
    <n v="0"/>
    <n v="0"/>
    <n v="0"/>
    <n v="0"/>
    <n v="0"/>
    <n v="0"/>
    <n v="0"/>
    <n v="87"/>
    <n v="77"/>
    <n v="99"/>
  </r>
  <r>
    <x v="154"/>
    <s v="PR"/>
    <s v="PRI"/>
    <n v="630"/>
    <x v="4"/>
    <x v="1"/>
    <n v="3551582"/>
    <n v="11"/>
    <n v="4.9000000000000004"/>
    <n v="19"/>
    <n v="390"/>
    <n v="170"/>
    <n v="680"/>
    <s v="predicted"/>
    <n v="1.6"/>
    <n v="1.6"/>
    <n v="1.6"/>
    <n v="55"/>
    <n v="55"/>
    <n v="55"/>
    <n v="0"/>
    <n v="0"/>
    <n v="0"/>
    <n v="0"/>
    <n v="0"/>
    <n v="0"/>
    <s v="VR"/>
    <x v="44"/>
    <n v="6.8"/>
    <n v="8.8000000000000007"/>
    <n v="280"/>
    <n v="240"/>
    <n v="310"/>
    <s v="High income"/>
    <n v="0"/>
    <n v="0"/>
    <n v="0"/>
    <n v="0"/>
    <n v="0"/>
    <n v="0"/>
    <n v="0"/>
    <n v="0"/>
    <n v="0"/>
    <n v="0"/>
    <n v="87"/>
    <n v="77"/>
    <n v="99"/>
  </r>
  <r>
    <x v="154"/>
    <s v="PR"/>
    <s v="PRI"/>
    <n v="630"/>
    <x v="4"/>
    <x v="2"/>
    <n v="3586848"/>
    <n v="11"/>
    <n v="4.8"/>
    <n v="19"/>
    <n v="390"/>
    <n v="170"/>
    <n v="690"/>
    <s v="predicted"/>
    <n v="1.6"/>
    <n v="1.6"/>
    <n v="1.6"/>
    <n v="58"/>
    <n v="58"/>
    <n v="59"/>
    <n v="0"/>
    <n v="0"/>
    <n v="0"/>
    <n v="0"/>
    <n v="0"/>
    <n v="0"/>
    <s v="VR"/>
    <x v="54"/>
    <n v="7"/>
    <n v="9"/>
    <n v="290"/>
    <n v="250"/>
    <n v="320"/>
    <s v="High income"/>
    <n v="0"/>
    <n v="0"/>
    <n v="0"/>
    <n v="0"/>
    <n v="0"/>
    <n v="0"/>
    <n v="0"/>
    <n v="0"/>
    <n v="0"/>
    <n v="0"/>
    <n v="0"/>
    <n v="0"/>
    <n v="0"/>
  </r>
  <r>
    <x v="154"/>
    <s v="PR"/>
    <s v="PRI"/>
    <n v="630"/>
    <x v="4"/>
    <x v="3"/>
    <n v="3622652"/>
    <n v="11"/>
    <n v="4.8"/>
    <n v="20"/>
    <n v="400"/>
    <n v="170"/>
    <n v="710"/>
    <s v="predicted"/>
    <n v="2.1"/>
    <n v="2.1"/>
    <n v="2.1"/>
    <n v="76"/>
    <n v="75"/>
    <n v="76"/>
    <n v="0"/>
    <n v="0"/>
    <n v="0"/>
    <n v="0"/>
    <n v="0"/>
    <n v="0"/>
    <s v="VR"/>
    <x v="196"/>
    <n v="7.1"/>
    <n v="9.1999999999999993"/>
    <n v="290"/>
    <n v="260"/>
    <n v="330"/>
    <s v="High income"/>
    <n v="0"/>
    <n v="0"/>
    <n v="0"/>
    <n v="0"/>
    <n v="0"/>
    <n v="0"/>
    <n v="0"/>
    <n v="0"/>
    <n v="0"/>
    <n v="0"/>
    <n v="87"/>
    <n v="77"/>
    <n v="99"/>
  </r>
  <r>
    <x v="154"/>
    <s v="PR"/>
    <s v="PRI"/>
    <n v="630"/>
    <x v="4"/>
    <x v="4"/>
    <n v="3657368"/>
    <n v="12"/>
    <n v="5.5"/>
    <n v="21"/>
    <n v="440"/>
    <n v="200"/>
    <n v="780"/>
    <s v="predicted"/>
    <n v="2.1"/>
    <n v="2.1"/>
    <n v="2.1"/>
    <n v="77"/>
    <n v="76"/>
    <n v="77"/>
    <n v="0"/>
    <n v="0"/>
    <n v="0"/>
    <n v="0"/>
    <n v="0"/>
    <n v="0"/>
    <s v="VR"/>
    <x v="133"/>
    <n v="7.5"/>
    <n v="9.8000000000000007"/>
    <n v="320"/>
    <n v="280"/>
    <n v="360"/>
    <s v="High income"/>
    <n v="0"/>
    <n v="0"/>
    <n v="0"/>
    <n v="0"/>
    <n v="0"/>
    <n v="0"/>
    <n v="0"/>
    <n v="0"/>
    <n v="0"/>
    <n v="0"/>
    <n v="87"/>
    <n v="77"/>
    <n v="99"/>
  </r>
  <r>
    <x v="154"/>
    <s v="PR"/>
    <s v="PRI"/>
    <n v="630"/>
    <x v="4"/>
    <x v="5"/>
    <n v="3689649"/>
    <n v="11"/>
    <n v="4.9000000000000004"/>
    <n v="20"/>
    <n v="410"/>
    <n v="180"/>
    <n v="730"/>
    <s v="predicted"/>
    <n v="2.2000000000000002"/>
    <n v="2.2000000000000002"/>
    <n v="2.2000000000000002"/>
    <n v="81"/>
    <n v="80"/>
    <n v="81"/>
    <n v="0"/>
    <n v="0"/>
    <n v="0"/>
    <n v="0"/>
    <n v="0"/>
    <n v="0"/>
    <s v="VR"/>
    <x v="339"/>
    <n v="7.2"/>
    <n v="9.1999999999999993"/>
    <n v="300"/>
    <n v="260"/>
    <n v="340"/>
    <s v="High income"/>
    <n v="0"/>
    <n v="0"/>
    <n v="0"/>
    <n v="0"/>
    <n v="0"/>
    <n v="0"/>
    <n v="0"/>
    <n v="0"/>
    <n v="0"/>
    <n v="0"/>
    <n v="87"/>
    <n v="77"/>
    <n v="99"/>
  </r>
  <r>
    <x v="154"/>
    <s v="PR"/>
    <s v="PRI"/>
    <n v="630"/>
    <x v="4"/>
    <x v="6"/>
    <n v="3719446"/>
    <n v="8.1"/>
    <n v="2.9"/>
    <n v="16"/>
    <n v="300"/>
    <n v="110"/>
    <n v="590"/>
    <s v="predicted"/>
    <n v="1.5"/>
    <n v="1.5"/>
    <n v="1.5"/>
    <n v="56"/>
    <n v="56"/>
    <n v="57"/>
    <n v="0"/>
    <n v="0"/>
    <n v="0"/>
    <n v="0"/>
    <n v="0"/>
    <n v="0"/>
    <s v="VR"/>
    <x v="36"/>
    <n v="6"/>
    <n v="7.8"/>
    <n v="260"/>
    <n v="220"/>
    <n v="290"/>
    <s v="High income"/>
    <n v="0"/>
    <n v="0"/>
    <n v="0"/>
    <n v="0"/>
    <n v="0"/>
    <n v="0"/>
    <n v="0"/>
    <n v="0"/>
    <n v="0"/>
    <n v="0"/>
    <n v="87"/>
    <n v="77"/>
    <n v="99"/>
  </r>
  <r>
    <x v="154"/>
    <s v="PR"/>
    <s v="PRI"/>
    <n v="630"/>
    <x v="4"/>
    <x v="7"/>
    <n v="3746634"/>
    <n v="11"/>
    <n v="5.2"/>
    <n v="20"/>
    <n v="420"/>
    <n v="190"/>
    <n v="740"/>
    <s v="predicted"/>
    <n v="1.4"/>
    <n v="1.4"/>
    <n v="1.4"/>
    <n v="51"/>
    <n v="51"/>
    <n v="51"/>
    <n v="0"/>
    <n v="0"/>
    <n v="0"/>
    <n v="0"/>
    <n v="0"/>
    <n v="0"/>
    <s v="VR"/>
    <x v="43"/>
    <n v="6.9"/>
    <n v="8.9"/>
    <n v="300"/>
    <n v="260"/>
    <n v="330"/>
    <s v="High income"/>
    <n v="0"/>
    <n v="0"/>
    <n v="0"/>
    <n v="0"/>
    <n v="0"/>
    <n v="0"/>
    <n v="0"/>
    <n v="0"/>
    <n v="0"/>
    <n v="0"/>
    <n v="87"/>
    <n v="77"/>
    <n v="99"/>
  </r>
  <r>
    <x v="154"/>
    <s v="PR"/>
    <s v="PRI"/>
    <n v="630"/>
    <x v="4"/>
    <x v="8"/>
    <n v="3769718"/>
    <n v="7.5"/>
    <n v="2.9"/>
    <n v="14"/>
    <n v="280"/>
    <n v="110"/>
    <n v="540"/>
    <s v="predicted"/>
    <n v="1"/>
    <n v="1"/>
    <n v="1"/>
    <n v="39"/>
    <n v="39"/>
    <n v="39"/>
    <n v="0"/>
    <n v="0"/>
    <n v="0"/>
    <n v="0"/>
    <n v="0"/>
    <n v="0"/>
    <s v="VR"/>
    <x v="41"/>
    <n v="5.4"/>
    <n v="6.9"/>
    <n v="230"/>
    <n v="200"/>
    <n v="260"/>
    <s v="High income"/>
    <n v="0"/>
    <n v="0"/>
    <n v="0"/>
    <n v="0"/>
    <n v="0"/>
    <n v="0"/>
    <n v="0"/>
    <n v="0"/>
    <n v="0"/>
    <n v="0"/>
    <n v="87"/>
    <n v="77"/>
    <n v="99"/>
  </r>
  <r>
    <x v="154"/>
    <s v="PR"/>
    <s v="PRI"/>
    <n v="630"/>
    <x v="4"/>
    <x v="9"/>
    <n v="3786884"/>
    <n v="8.1"/>
    <n v="3.5"/>
    <n v="15"/>
    <n v="310"/>
    <n v="130"/>
    <n v="550"/>
    <s v="predicted"/>
    <n v="0.8"/>
    <n v="0.79"/>
    <n v="0.8"/>
    <n v="30"/>
    <n v="30"/>
    <n v="30"/>
    <n v="0"/>
    <n v="0"/>
    <n v="0"/>
    <n v="0"/>
    <n v="0"/>
    <n v="0"/>
    <s v="VR"/>
    <x v="41"/>
    <n v="5.3"/>
    <n v="6.9"/>
    <n v="230"/>
    <n v="200"/>
    <n v="260"/>
    <s v="High income"/>
    <n v="0"/>
    <n v="0"/>
    <n v="0"/>
    <n v="0"/>
    <n v="0"/>
    <n v="0"/>
    <n v="0"/>
    <n v="0"/>
    <n v="0"/>
    <n v="0"/>
    <n v="87"/>
    <n v="77"/>
    <n v="99"/>
  </r>
  <r>
    <x v="154"/>
    <s v="PR"/>
    <s v="PRI"/>
    <n v="630"/>
    <x v="4"/>
    <x v="10"/>
    <n v="3796981"/>
    <n v="6.9"/>
    <n v="3"/>
    <n v="13"/>
    <n v="260"/>
    <n v="110"/>
    <n v="480"/>
    <s v="predicted"/>
    <n v="0.45"/>
    <n v="0.45"/>
    <n v="0.45"/>
    <n v="17"/>
    <n v="17"/>
    <n v="17"/>
    <n v="0"/>
    <n v="0"/>
    <n v="0"/>
    <n v="0"/>
    <n v="0"/>
    <n v="0"/>
    <s v="VR"/>
    <x v="197"/>
    <n v="4.5999999999999996"/>
    <n v="6"/>
    <n v="200"/>
    <n v="180"/>
    <n v="230"/>
    <s v="High income"/>
    <n v="0"/>
    <n v="0"/>
    <n v="0"/>
    <n v="0"/>
    <n v="0"/>
    <n v="0"/>
    <n v="0"/>
    <n v="0"/>
    <n v="0"/>
    <n v="0"/>
    <n v="87"/>
    <n v="77"/>
    <n v="99"/>
  </r>
  <r>
    <x v="154"/>
    <s v="PR"/>
    <s v="PRI"/>
    <n v="630"/>
    <x v="4"/>
    <x v="11"/>
    <n v="3799358"/>
    <n v="4.4000000000000004"/>
    <n v="1.3"/>
    <n v="9.1999999999999993"/>
    <n v="170"/>
    <n v="50"/>
    <n v="350"/>
    <s v="predicted"/>
    <n v="0.8"/>
    <n v="0.79"/>
    <n v="0.8"/>
    <n v="30"/>
    <n v="30"/>
    <n v="30"/>
    <n v="0"/>
    <n v="0"/>
    <n v="0"/>
    <n v="0"/>
    <n v="0"/>
    <n v="0"/>
    <s v="VR"/>
    <x v="164"/>
    <n v="3.2"/>
    <n v="4.0999999999999996"/>
    <n v="140"/>
    <n v="120"/>
    <n v="160"/>
    <s v="High income"/>
    <n v="0"/>
    <n v="0"/>
    <n v="0"/>
    <n v="0"/>
    <n v="0"/>
    <n v="0"/>
    <n v="0"/>
    <n v="0"/>
    <n v="0"/>
    <n v="0"/>
    <n v="87"/>
    <n v="77"/>
    <n v="99"/>
  </r>
  <r>
    <x v="154"/>
    <s v="PR"/>
    <s v="PRI"/>
    <n v="630"/>
    <x v="4"/>
    <x v="12"/>
    <n v="3794728"/>
    <n v="4.7"/>
    <n v="1.8"/>
    <n v="9.1"/>
    <n v="180"/>
    <n v="67"/>
    <n v="350"/>
    <s v="predicted"/>
    <n v="0.59"/>
    <n v="0.57999999999999996"/>
    <n v="0.59"/>
    <n v="22"/>
    <n v="22"/>
    <n v="22"/>
    <n v="0"/>
    <n v="0"/>
    <n v="0"/>
    <n v="0"/>
    <n v="0"/>
    <n v="0"/>
    <s v="VR"/>
    <x v="98"/>
    <n v="3.4"/>
    <n v="4.4000000000000004"/>
    <n v="150"/>
    <n v="130"/>
    <n v="170"/>
    <s v="High income"/>
    <n v="0"/>
    <n v="0"/>
    <n v="0"/>
    <n v="0"/>
    <n v="0"/>
    <n v="0"/>
    <n v="0"/>
    <n v="0"/>
    <n v="0"/>
    <n v="0"/>
    <n v="87"/>
    <n v="77"/>
    <n v="99"/>
  </r>
  <r>
    <x v="154"/>
    <s v="PR"/>
    <s v="PRI"/>
    <n v="630"/>
    <x v="4"/>
    <x v="13"/>
    <n v="3785058"/>
    <n v="4.0999999999999996"/>
    <n v="1.4"/>
    <n v="8.1"/>
    <n v="160"/>
    <n v="55"/>
    <n v="310"/>
    <s v="predicted"/>
    <n v="0.43"/>
    <n v="0.42"/>
    <n v="0.43"/>
    <n v="16"/>
    <n v="16"/>
    <n v="16"/>
    <n v="0"/>
    <n v="0"/>
    <n v="0"/>
    <n v="0"/>
    <n v="0"/>
    <n v="0"/>
    <s v="VR"/>
    <x v="660"/>
    <n v="3.1"/>
    <n v="4"/>
    <n v="130"/>
    <n v="120"/>
    <n v="150"/>
    <s v="High income"/>
    <n v="0"/>
    <n v="0"/>
    <n v="0"/>
    <n v="0"/>
    <n v="0"/>
    <n v="0"/>
    <n v="0"/>
    <n v="0"/>
    <n v="0"/>
    <n v="0"/>
    <n v="87"/>
    <n v="77"/>
    <n v="99"/>
  </r>
  <r>
    <x v="154"/>
    <s v="PR"/>
    <s v="PRI"/>
    <n v="630"/>
    <x v="4"/>
    <x v="14"/>
    <n v="3773147"/>
    <n v="5.0999999999999996"/>
    <n v="2.2999999999999998"/>
    <n v="9.1"/>
    <n v="190"/>
    <n v="86"/>
    <n v="340"/>
    <s v="predicted"/>
    <n v="0.44"/>
    <n v="0.44"/>
    <n v="0.44"/>
    <n v="17"/>
    <n v="17"/>
    <n v="17"/>
    <n v="0"/>
    <n v="0"/>
    <n v="0"/>
    <n v="0"/>
    <n v="0"/>
    <n v="0"/>
    <s v="VR imputed"/>
    <x v="164"/>
    <n v="3.3"/>
    <n v="4.2"/>
    <n v="140"/>
    <n v="120"/>
    <n v="160"/>
    <s v="High income"/>
    <n v="0"/>
    <n v="0"/>
    <n v="0"/>
    <n v="0"/>
    <n v="0"/>
    <n v="0"/>
    <n v="0"/>
    <n v="0"/>
    <n v="0"/>
    <n v="0"/>
    <n v="87"/>
    <n v="77"/>
    <n v="99"/>
  </r>
  <r>
    <x v="154"/>
    <s v="PR"/>
    <s v="PRI"/>
    <n v="630"/>
    <x v="4"/>
    <x v="15"/>
    <n v="3761143"/>
    <n v="4.7"/>
    <n v="2.1"/>
    <n v="8.3000000000000007"/>
    <n v="180"/>
    <n v="77"/>
    <n v="310"/>
    <s v="predicted"/>
    <n v="0.45"/>
    <n v="0.45"/>
    <n v="0.46"/>
    <n v="17"/>
    <n v="17"/>
    <n v="17"/>
    <n v="0"/>
    <n v="0"/>
    <n v="0"/>
    <n v="0"/>
    <n v="0"/>
    <n v="0"/>
    <s v="VR"/>
    <x v="660"/>
    <n v="3"/>
    <n v="3.9"/>
    <n v="130"/>
    <n v="110"/>
    <n v="150"/>
    <s v="High income"/>
    <n v="0"/>
    <n v="0"/>
    <n v="0"/>
    <n v="0"/>
    <n v="0"/>
    <n v="0"/>
    <n v="0"/>
    <n v="0"/>
    <n v="0"/>
    <n v="0"/>
    <n v="87"/>
    <n v="77"/>
    <n v="99"/>
  </r>
  <r>
    <x v="154"/>
    <s v="PR"/>
    <s v="PRI"/>
    <n v="630"/>
    <x v="4"/>
    <x v="16"/>
    <n v="3749763"/>
    <n v="4.9000000000000004"/>
    <n v="2.2000000000000002"/>
    <n v="8.5"/>
    <n v="180"/>
    <n v="83"/>
    <n v="320"/>
    <s v="predicted"/>
    <n v="0.43"/>
    <n v="0.43"/>
    <n v="0.43"/>
    <n v="16"/>
    <n v="16"/>
    <n v="16"/>
    <n v="0"/>
    <n v="0"/>
    <n v="0"/>
    <n v="0"/>
    <n v="0"/>
    <n v="0"/>
    <s v="VR"/>
    <x v="417"/>
    <n v="3"/>
    <n v="3.9"/>
    <n v="130"/>
    <n v="110"/>
    <n v="150"/>
    <s v="High income"/>
    <n v="0"/>
    <n v="0"/>
    <n v="0"/>
    <n v="0"/>
    <n v="0"/>
    <n v="0"/>
    <n v="0"/>
    <n v="0"/>
    <n v="0"/>
    <n v="0"/>
    <n v="87"/>
    <n v="77"/>
    <n v="99"/>
  </r>
  <r>
    <x v="154"/>
    <s v="PR"/>
    <s v="PRI"/>
    <n v="630"/>
    <x v="4"/>
    <x v="17"/>
    <n v="3738829"/>
    <n v="4.0999999999999996"/>
    <n v="1.8"/>
    <n v="7.3"/>
    <n v="150"/>
    <n v="67"/>
    <n v="270"/>
    <s v="predicted"/>
    <n v="0.35"/>
    <n v="0.35"/>
    <n v="0.35"/>
    <n v="13"/>
    <n v="13"/>
    <n v="13"/>
    <n v="0"/>
    <n v="0"/>
    <n v="0"/>
    <n v="0"/>
    <n v="0"/>
    <n v="0"/>
    <s v="VR"/>
    <x v="647"/>
    <n v="2.6"/>
    <n v="3.4"/>
    <n v="110"/>
    <n v="99"/>
    <n v="130"/>
    <s v="High income"/>
    <n v="0"/>
    <n v="0"/>
    <n v="0"/>
    <n v="0"/>
    <n v="0"/>
    <n v="0"/>
    <n v="0"/>
    <n v="0"/>
    <n v="0"/>
    <n v="0"/>
    <n v="87"/>
    <n v="77"/>
    <n v="99"/>
  </r>
  <r>
    <x v="154"/>
    <s v="PR"/>
    <s v="PRI"/>
    <n v="630"/>
    <x v="4"/>
    <x v="18"/>
    <n v="3728531"/>
    <n v="4.0999999999999996"/>
    <n v="1.9"/>
    <n v="7.2"/>
    <n v="150"/>
    <n v="70"/>
    <n v="270"/>
    <s v="predicted"/>
    <n v="0.43"/>
    <n v="0.43"/>
    <n v="0.43"/>
    <n v="16"/>
    <n v="16"/>
    <n v="16"/>
    <n v="0"/>
    <n v="0"/>
    <n v="0"/>
    <n v="0"/>
    <n v="0"/>
    <n v="0"/>
    <s v="VR"/>
    <x v="661"/>
    <n v="2.6"/>
    <n v="3.3"/>
    <n v="110"/>
    <n v="96"/>
    <n v="120"/>
    <s v="High income"/>
    <n v="0"/>
    <n v="0"/>
    <n v="0"/>
    <n v="0"/>
    <n v="0"/>
    <n v="0"/>
    <n v="0"/>
    <n v="0"/>
    <n v="0"/>
    <n v="0"/>
    <n v="87"/>
    <n v="77"/>
    <n v="99"/>
  </r>
  <r>
    <x v="154"/>
    <s v="PR"/>
    <s v="PRI"/>
    <n v="630"/>
    <x v="4"/>
    <x v="19"/>
    <n v="3718812"/>
    <n v="2.2999999999999998"/>
    <n v="0.7"/>
    <n v="4.9000000000000004"/>
    <n v="86"/>
    <n v="26"/>
    <n v="180"/>
    <s v="predicted"/>
    <n v="0.19"/>
    <n v="0.19"/>
    <n v="0.19"/>
    <n v="7"/>
    <n v="7"/>
    <n v="7.1"/>
    <n v="0"/>
    <n v="0"/>
    <n v="0"/>
    <n v="0"/>
    <n v="0"/>
    <n v="0"/>
    <s v="VR"/>
    <x v="83"/>
    <n v="1.7"/>
    <n v="2.2000000000000002"/>
    <n v="72"/>
    <n v="63"/>
    <n v="82"/>
    <s v="High income"/>
    <n v="0"/>
    <n v="0"/>
    <n v="0"/>
    <n v="0"/>
    <n v="0"/>
    <n v="0"/>
    <n v="0"/>
    <n v="0"/>
    <n v="0"/>
    <n v="0"/>
    <n v="87"/>
    <n v="77"/>
    <n v="99"/>
  </r>
  <r>
    <x v="154"/>
    <s v="PR"/>
    <s v="PRI"/>
    <n v="630"/>
    <x v="4"/>
    <x v="20"/>
    <n v="3709671"/>
    <n v="3.5"/>
    <n v="1.6"/>
    <n v="6.1"/>
    <n v="130"/>
    <n v="59"/>
    <n v="230"/>
    <s v="predicted"/>
    <n v="0.3"/>
    <n v="0.3"/>
    <n v="0.3"/>
    <n v="11"/>
    <n v="11"/>
    <n v="11"/>
    <n v="0"/>
    <n v="0"/>
    <n v="0"/>
    <n v="0"/>
    <n v="0"/>
    <n v="0"/>
    <s v="VR"/>
    <x v="169"/>
    <n v="2.2000000000000002"/>
    <n v="2.8"/>
    <n v="92"/>
    <n v="81"/>
    <n v="100"/>
    <s v="High income"/>
    <n v="0"/>
    <n v="0"/>
    <n v="0"/>
    <n v="0"/>
    <n v="0"/>
    <n v="0"/>
    <n v="0"/>
    <n v="0"/>
    <n v="0"/>
    <n v="0"/>
    <n v="87"/>
    <n v="77"/>
    <n v="99"/>
  </r>
  <r>
    <x v="154"/>
    <s v="PR"/>
    <s v="PRI"/>
    <n v="630"/>
    <x v="4"/>
    <x v="21"/>
    <n v="3701373"/>
    <n v="1.9"/>
    <n v="0.57999999999999996"/>
    <n v="4.0999999999999996"/>
    <n v="72"/>
    <n v="21"/>
    <n v="150"/>
    <s v="predicted"/>
    <n v="0.28999999999999998"/>
    <n v="0.28999999999999998"/>
    <n v="0.28999999999999998"/>
    <n v="11"/>
    <n v="11"/>
    <n v="11"/>
    <n v="0"/>
    <n v="0"/>
    <n v="0"/>
    <n v="0"/>
    <n v="0"/>
    <n v="0"/>
    <s v="VR imputed"/>
    <x v="599"/>
    <n v="1.4"/>
    <n v="1.8"/>
    <n v="58"/>
    <n v="50"/>
    <n v="65"/>
    <s v="High income"/>
    <n v="0"/>
    <n v="0"/>
    <n v="0"/>
    <n v="0"/>
    <n v="0"/>
    <n v="0"/>
    <n v="0"/>
    <n v="0"/>
    <n v="0"/>
    <n v="0"/>
    <n v="87"/>
    <n v="77"/>
    <n v="99"/>
  </r>
  <r>
    <x v="154"/>
    <s v="PR"/>
    <s v="PRI"/>
    <n v="630"/>
    <x v="4"/>
    <x v="22"/>
    <n v="3694237"/>
    <n v="3.3"/>
    <n v="1.5"/>
    <n v="5.7"/>
    <n v="120"/>
    <n v="57"/>
    <n v="210"/>
    <s v="predicted"/>
    <n v="0.28999999999999998"/>
    <n v="0.28999999999999998"/>
    <n v="0.28999999999999998"/>
    <n v="11"/>
    <n v="11"/>
    <n v="11"/>
    <n v="0"/>
    <n v="0"/>
    <n v="0"/>
    <n v="0"/>
    <n v="0"/>
    <n v="0"/>
    <s v="VR imputed"/>
    <x v="162"/>
    <n v="1.9"/>
    <n v="2.5"/>
    <n v="82"/>
    <n v="72"/>
    <n v="92"/>
    <s v="High income"/>
    <n v="0"/>
    <n v="0"/>
    <n v="0"/>
    <n v="0"/>
    <n v="0"/>
    <n v="0"/>
    <n v="0"/>
    <n v="0"/>
    <n v="0"/>
    <n v="0"/>
    <n v="87"/>
    <n v="77"/>
    <n v="99"/>
  </r>
  <r>
    <x v="154"/>
    <s v="PR"/>
    <s v="PRI"/>
    <n v="630"/>
    <x v="4"/>
    <x v="23"/>
    <n v="3688318"/>
    <n v="1.9"/>
    <n v="0.72"/>
    <n v="3.6"/>
    <n v="70"/>
    <n v="27"/>
    <n v="130"/>
    <s v="predicted"/>
    <n v="0.28999999999999998"/>
    <n v="0.28999999999999998"/>
    <n v="0.28999999999999998"/>
    <n v="11"/>
    <n v="11"/>
    <n v="11"/>
    <n v="0"/>
    <n v="0"/>
    <n v="0"/>
    <n v="0"/>
    <n v="0"/>
    <n v="0"/>
    <s v="VR imputed"/>
    <x v="599"/>
    <n v="1.4"/>
    <n v="1.8"/>
    <n v="58"/>
    <n v="50"/>
    <n v="65"/>
    <s v="High income"/>
    <n v="0"/>
    <n v="0"/>
    <n v="0"/>
    <n v="0"/>
    <n v="0"/>
    <n v="0"/>
    <n v="0"/>
    <n v="0"/>
    <n v="0"/>
    <n v="0"/>
    <n v="87"/>
    <n v="77"/>
    <n v="99"/>
  </r>
  <r>
    <x v="155"/>
    <s v="QA"/>
    <s v="QAT"/>
    <n v="634"/>
    <x v="0"/>
    <x v="0"/>
    <n v="476517"/>
    <n v="58"/>
    <n v="25"/>
    <n v="106"/>
    <n v="280"/>
    <n v="120"/>
    <n v="500"/>
    <s v="predicted"/>
    <n v="5.7"/>
    <n v="5.6"/>
    <n v="5.9"/>
    <n v="27"/>
    <n v="27"/>
    <n v="28"/>
    <n v="0"/>
    <n v="0"/>
    <n v="0"/>
    <n v="0"/>
    <n v="0"/>
    <n v="0"/>
    <s v="VR imputed"/>
    <x v="49"/>
    <n v="39"/>
    <n v="50"/>
    <n v="210"/>
    <n v="190"/>
    <n v="240"/>
    <s v="High income"/>
    <n v="0"/>
    <n v="0"/>
    <n v="0"/>
    <n v="0"/>
    <n v="0"/>
    <n v="0"/>
    <n v="0"/>
    <n v="0"/>
    <n v="0"/>
    <n v="0"/>
    <n v="87"/>
    <n v="77"/>
    <n v="99"/>
  </r>
  <r>
    <x v="155"/>
    <s v="QA"/>
    <s v="QAT"/>
    <n v="634"/>
    <x v="0"/>
    <x v="1"/>
    <n v="485129"/>
    <n v="59"/>
    <n v="24"/>
    <n v="109"/>
    <n v="280"/>
    <n v="120"/>
    <n v="530"/>
    <s v="predicted"/>
    <n v="5.2"/>
    <n v="5.0999999999999996"/>
    <n v="5.4"/>
    <n v="25"/>
    <n v="25"/>
    <n v="26"/>
    <n v="0"/>
    <n v="0"/>
    <n v="0"/>
    <n v="0"/>
    <n v="0"/>
    <n v="0"/>
    <s v="VR imputed"/>
    <x v="178"/>
    <n v="41"/>
    <n v="52"/>
    <n v="220"/>
    <n v="200"/>
    <n v="250"/>
    <s v="High income"/>
    <n v="0"/>
    <n v="0"/>
    <n v="0"/>
    <n v="0"/>
    <n v="0"/>
    <n v="0"/>
    <n v="0"/>
    <n v="0"/>
    <n v="0"/>
    <n v="0"/>
    <n v="87"/>
    <n v="77"/>
    <n v="99"/>
  </r>
  <r>
    <x v="155"/>
    <s v="QA"/>
    <s v="QAT"/>
    <n v="634"/>
    <x v="0"/>
    <x v="2"/>
    <n v="489606"/>
    <n v="56"/>
    <n v="20"/>
    <n v="109"/>
    <n v="270"/>
    <n v="100"/>
    <n v="530"/>
    <s v="predicted"/>
    <n v="4.8"/>
    <n v="4.5999999999999996"/>
    <n v="4.9000000000000004"/>
    <n v="23"/>
    <n v="23"/>
    <n v="24"/>
    <n v="0"/>
    <n v="0"/>
    <n v="0"/>
    <n v="0"/>
    <n v="0"/>
    <n v="0"/>
    <s v="VR imputed"/>
    <x v="178"/>
    <n v="41"/>
    <n v="53"/>
    <n v="230"/>
    <n v="200"/>
    <n v="260"/>
    <s v="High income"/>
    <n v="0"/>
    <n v="0"/>
    <n v="0"/>
    <n v="0"/>
    <n v="0"/>
    <n v="0"/>
    <n v="0"/>
    <n v="0"/>
    <n v="0"/>
    <n v="0"/>
    <n v="0"/>
    <n v="0"/>
    <n v="0"/>
  </r>
  <r>
    <x v="155"/>
    <s v="QA"/>
    <s v="QAT"/>
    <n v="634"/>
    <x v="0"/>
    <x v="3"/>
    <n v="491996"/>
    <n v="54"/>
    <n v="18"/>
    <n v="109"/>
    <n v="260"/>
    <n v="88"/>
    <n v="530"/>
    <s v="predicted"/>
    <n v="4.3"/>
    <n v="4.0999999999999996"/>
    <n v="4.4000000000000004"/>
    <n v="21"/>
    <n v="20"/>
    <n v="22"/>
    <n v="0"/>
    <n v="0"/>
    <n v="0"/>
    <n v="0"/>
    <n v="0"/>
    <n v="0"/>
    <s v="VR imputed"/>
    <x v="104"/>
    <n v="41"/>
    <n v="53"/>
    <n v="230"/>
    <n v="200"/>
    <n v="260"/>
    <s v="High income"/>
    <n v="0"/>
    <n v="0"/>
    <n v="0"/>
    <n v="0"/>
    <n v="0"/>
    <n v="0"/>
    <n v="0"/>
    <n v="0"/>
    <n v="0"/>
    <n v="0"/>
    <n v="87"/>
    <n v="77"/>
    <n v="99"/>
  </r>
  <r>
    <x v="155"/>
    <s v="QA"/>
    <s v="QAT"/>
    <n v="634"/>
    <x v="0"/>
    <x v="4"/>
    <n v="495106"/>
    <n v="77"/>
    <n v="34"/>
    <n v="138"/>
    <n v="380"/>
    <n v="170"/>
    <n v="680"/>
    <s v="predicted"/>
    <n v="3.8"/>
    <n v="3.6"/>
    <n v="3.9"/>
    <n v="19"/>
    <n v="18"/>
    <n v="19"/>
    <n v="0"/>
    <n v="0"/>
    <n v="0"/>
    <n v="0"/>
    <n v="0"/>
    <n v="0"/>
    <s v="VR imputed"/>
    <x v="100"/>
    <n v="50"/>
    <n v="65"/>
    <n v="280"/>
    <n v="250"/>
    <n v="320"/>
    <s v="High income"/>
    <n v="0"/>
    <n v="0"/>
    <n v="0"/>
    <n v="0"/>
    <n v="0"/>
    <n v="0"/>
    <n v="0"/>
    <n v="0"/>
    <n v="0"/>
    <n v="0"/>
    <n v="0"/>
    <n v="0"/>
    <n v="0"/>
  </r>
  <r>
    <x v="155"/>
    <s v="QA"/>
    <s v="QAT"/>
    <n v="634"/>
    <x v="0"/>
    <x v="5"/>
    <n v="501154"/>
    <n v="107"/>
    <n v="51"/>
    <n v="185"/>
    <n v="540"/>
    <n v="250"/>
    <n v="930"/>
    <s v="predicted"/>
    <n v="3.3"/>
    <n v="3.1"/>
    <n v="3.4"/>
    <n v="16"/>
    <n v="16"/>
    <n v="17"/>
    <n v="0"/>
    <n v="0"/>
    <n v="0"/>
    <n v="0"/>
    <n v="0"/>
    <n v="0"/>
    <s v="VR"/>
    <x v="121"/>
    <n v="61"/>
    <n v="79"/>
    <n v="350"/>
    <n v="310"/>
    <n v="400"/>
    <s v="High income"/>
    <n v="0"/>
    <n v="0"/>
    <n v="0"/>
    <n v="0"/>
    <n v="0"/>
    <n v="0"/>
    <n v="0"/>
    <n v="0"/>
    <n v="0"/>
    <n v="0"/>
    <n v="87"/>
    <n v="77"/>
    <n v="99"/>
  </r>
  <r>
    <x v="155"/>
    <s v="QA"/>
    <s v="QAT"/>
    <n v="634"/>
    <x v="0"/>
    <x v="6"/>
    <n v="512476"/>
    <n v="77"/>
    <n v="33"/>
    <n v="139"/>
    <n v="390"/>
    <n v="170"/>
    <n v="710"/>
    <s v="predicted"/>
    <n v="2.4"/>
    <n v="2.2999999999999998"/>
    <n v="2.5"/>
    <n v="12"/>
    <n v="12"/>
    <n v="13"/>
    <n v="0"/>
    <n v="0"/>
    <n v="0"/>
    <n v="0"/>
    <n v="0"/>
    <n v="0"/>
    <s v="VR imputed"/>
    <x v="125"/>
    <n v="51"/>
    <n v="65"/>
    <n v="300"/>
    <n v="260"/>
    <n v="330"/>
    <s v="High income"/>
    <n v="0"/>
    <n v="0"/>
    <n v="0"/>
    <n v="0"/>
    <n v="0"/>
    <n v="0"/>
    <n v="0"/>
    <n v="0"/>
    <n v="0"/>
    <n v="0"/>
    <n v="87"/>
    <n v="77"/>
    <n v="99"/>
  </r>
  <r>
    <x v="155"/>
    <s v="QA"/>
    <s v="QAT"/>
    <n v="634"/>
    <x v="0"/>
    <x v="7"/>
    <n v="529491"/>
    <n v="53"/>
    <n v="16"/>
    <n v="113"/>
    <n v="280"/>
    <n v="84"/>
    <n v="600"/>
    <s v="predicted"/>
    <n v="1.8"/>
    <n v="1.6"/>
    <n v="1.9"/>
    <n v="9.3000000000000007"/>
    <n v="8.6999999999999993"/>
    <n v="10"/>
    <n v="0"/>
    <n v="0"/>
    <n v="0"/>
    <n v="0"/>
    <n v="0"/>
    <n v="0"/>
    <s v="VR imputed"/>
    <x v="178"/>
    <n v="40"/>
    <n v="52"/>
    <n v="240"/>
    <n v="210"/>
    <n v="280"/>
    <s v="High income"/>
    <n v="0"/>
    <n v="0"/>
    <n v="0"/>
    <n v="0"/>
    <n v="0"/>
    <n v="0"/>
    <n v="0"/>
    <n v="0"/>
    <n v="0"/>
    <n v="0"/>
    <n v="87"/>
    <n v="77"/>
    <n v="99"/>
  </r>
  <r>
    <x v="155"/>
    <s v="QA"/>
    <s v="QAT"/>
    <n v="634"/>
    <x v="0"/>
    <x v="8"/>
    <n v="550367"/>
    <n v="65"/>
    <n v="25"/>
    <n v="124"/>
    <n v="360"/>
    <n v="140"/>
    <n v="680"/>
    <s v="predicted"/>
    <n v="1.3"/>
    <n v="1.2"/>
    <n v="1.4"/>
    <n v="7.1"/>
    <n v="6.6"/>
    <n v="7.7"/>
    <n v="0"/>
    <n v="0"/>
    <n v="0"/>
    <n v="0"/>
    <n v="0"/>
    <n v="0"/>
    <s v="VR imputed"/>
    <x v="102"/>
    <n v="46"/>
    <n v="60"/>
    <n v="290"/>
    <n v="250"/>
    <n v="330"/>
    <s v="High income"/>
    <n v="0"/>
    <n v="0"/>
    <n v="0"/>
    <n v="0"/>
    <n v="0"/>
    <n v="0"/>
    <n v="0"/>
    <n v="0"/>
    <n v="0"/>
    <n v="0"/>
    <n v="87"/>
    <n v="77"/>
    <n v="99"/>
  </r>
  <r>
    <x v="155"/>
    <s v="QA"/>
    <s v="QAT"/>
    <n v="634"/>
    <x v="0"/>
    <x v="9"/>
    <n v="572155"/>
    <n v="64"/>
    <n v="25"/>
    <n v="122"/>
    <n v="370"/>
    <n v="140"/>
    <n v="700"/>
    <s v="predicted"/>
    <n v="0.95"/>
    <n v="0.86"/>
    <n v="1"/>
    <n v="5.4"/>
    <n v="4.9000000000000004"/>
    <n v="6"/>
    <n v="0"/>
    <n v="0"/>
    <n v="0"/>
    <n v="0"/>
    <n v="0"/>
    <n v="0"/>
    <s v="VR imputed"/>
    <x v="118"/>
    <n v="46"/>
    <n v="59"/>
    <n v="300"/>
    <n v="260"/>
    <n v="340"/>
    <s v="High income"/>
    <n v="0"/>
    <n v="0"/>
    <n v="0"/>
    <n v="0"/>
    <n v="0"/>
    <n v="0"/>
    <n v="0"/>
    <n v="0"/>
    <n v="0"/>
    <n v="0"/>
    <n v="87"/>
    <n v="77"/>
    <n v="99"/>
  </r>
  <r>
    <x v="155"/>
    <s v="QA"/>
    <s v="QAT"/>
    <n v="634"/>
    <x v="0"/>
    <x v="10"/>
    <n v="593693"/>
    <n v="72"/>
    <n v="31"/>
    <n v="130"/>
    <n v="430"/>
    <n v="180"/>
    <n v="770"/>
    <s v="predicted"/>
    <n v="0.7"/>
    <n v="0.62"/>
    <n v="0.78"/>
    <n v="4.0999999999999996"/>
    <n v="3.7"/>
    <n v="4.5999999999999996"/>
    <n v="0"/>
    <n v="0"/>
    <n v="0"/>
    <n v="0"/>
    <n v="0"/>
    <n v="0"/>
    <s v="VR imputed"/>
    <x v="244"/>
    <n v="47"/>
    <n v="61"/>
    <n v="320"/>
    <n v="280"/>
    <n v="360"/>
    <s v="High income"/>
    <n v="0"/>
    <n v="0"/>
    <n v="0"/>
    <n v="0"/>
    <n v="0"/>
    <n v="0"/>
    <n v="0"/>
    <n v="0"/>
    <n v="0"/>
    <n v="0"/>
    <n v="87"/>
    <n v="77"/>
    <n v="99"/>
  </r>
  <r>
    <x v="155"/>
    <s v="QA"/>
    <s v="QAT"/>
    <n v="634"/>
    <x v="0"/>
    <x v="11"/>
    <n v="611808"/>
    <n v="72"/>
    <n v="32"/>
    <n v="129"/>
    <n v="440"/>
    <n v="200"/>
    <n v="790"/>
    <s v="predicted"/>
    <n v="0.51"/>
    <n v="0.45"/>
    <n v="0.57999999999999996"/>
    <n v="3.1"/>
    <n v="2.7"/>
    <n v="3.6"/>
    <n v="0"/>
    <n v="0"/>
    <n v="0"/>
    <n v="0"/>
    <n v="0"/>
    <n v="0"/>
    <s v="VR imputed"/>
    <x v="102"/>
    <n v="47"/>
    <n v="60"/>
    <n v="330"/>
    <n v="290"/>
    <n v="370"/>
    <s v="High income"/>
    <n v="0"/>
    <n v="0"/>
    <n v="0"/>
    <n v="0"/>
    <n v="0"/>
    <n v="0"/>
    <n v="0"/>
    <n v="0"/>
    <n v="0"/>
    <n v="0"/>
    <n v="87"/>
    <n v="77"/>
    <n v="99"/>
  </r>
  <r>
    <x v="155"/>
    <s v="QA"/>
    <s v="QAT"/>
    <n v="634"/>
    <x v="0"/>
    <x v="12"/>
    <n v="629745"/>
    <n v="67"/>
    <n v="29"/>
    <n v="122"/>
    <n v="420"/>
    <n v="180"/>
    <n v="770"/>
    <s v="predicted"/>
    <n v="0.37"/>
    <n v="0.32"/>
    <n v="0.44"/>
    <n v="2.4"/>
    <n v="2"/>
    <n v="2.7"/>
    <n v="0"/>
    <n v="0"/>
    <n v="0"/>
    <n v="0"/>
    <n v="0"/>
    <n v="0"/>
    <s v="VR imputed"/>
    <x v="103"/>
    <n v="44"/>
    <n v="57"/>
    <n v="320"/>
    <n v="280"/>
    <n v="360"/>
    <s v="High income"/>
    <n v="0"/>
    <n v="0"/>
    <n v="0"/>
    <n v="0"/>
    <n v="0"/>
    <n v="0"/>
    <n v="0"/>
    <n v="0"/>
    <n v="0"/>
    <n v="0"/>
    <n v="87"/>
    <n v="77"/>
    <n v="99"/>
  </r>
  <r>
    <x v="155"/>
    <s v="QA"/>
    <s v="QAT"/>
    <n v="634"/>
    <x v="0"/>
    <x v="13"/>
    <n v="660238"/>
    <n v="62"/>
    <n v="26"/>
    <n v="114"/>
    <n v="410"/>
    <n v="170"/>
    <n v="750"/>
    <s v="predicted"/>
    <n v="0.27"/>
    <n v="0.23"/>
    <n v="0.33"/>
    <n v="1.8"/>
    <n v="1.5"/>
    <n v="2.2000000000000002"/>
    <n v="0"/>
    <n v="0"/>
    <n v="0"/>
    <n v="0"/>
    <n v="0"/>
    <n v="0"/>
    <s v="VR imputed"/>
    <x v="117"/>
    <n v="42"/>
    <n v="54"/>
    <n v="320"/>
    <n v="280"/>
    <n v="360"/>
    <s v="High income"/>
    <n v="0"/>
    <n v="0"/>
    <n v="0"/>
    <n v="0"/>
    <n v="0"/>
    <n v="0"/>
    <n v="0"/>
    <n v="0"/>
    <n v="0"/>
    <n v="0"/>
    <n v="87"/>
    <n v="77"/>
    <n v="99"/>
  </r>
  <r>
    <x v="155"/>
    <s v="QA"/>
    <s v="QAT"/>
    <n v="634"/>
    <x v="0"/>
    <x v="14"/>
    <n v="720383"/>
    <n v="52"/>
    <n v="19"/>
    <n v="101"/>
    <n v="370"/>
    <n v="140"/>
    <n v="730"/>
    <s v="predicted"/>
    <n v="0.2"/>
    <n v="0.16"/>
    <n v="0.25"/>
    <n v="1.5"/>
    <n v="1.1000000000000001"/>
    <n v="1.8"/>
    <n v="0"/>
    <n v="0"/>
    <n v="0"/>
    <n v="0"/>
    <n v="0"/>
    <n v="0"/>
    <s v="VR"/>
    <x v="116"/>
    <n v="38"/>
    <n v="49"/>
    <n v="310"/>
    <n v="270"/>
    <n v="350"/>
    <s v="High income"/>
    <n v="0"/>
    <n v="0"/>
    <n v="0"/>
    <n v="0"/>
    <n v="0"/>
    <n v="0"/>
    <n v="0"/>
    <n v="0"/>
    <n v="0"/>
    <n v="0"/>
    <n v="87"/>
    <n v="77"/>
    <n v="99"/>
  </r>
  <r>
    <x v="155"/>
    <s v="QA"/>
    <s v="QAT"/>
    <n v="634"/>
    <x v="0"/>
    <x v="15"/>
    <n v="821159"/>
    <n v="59"/>
    <n v="24"/>
    <n v="108"/>
    <n v="480"/>
    <n v="200"/>
    <n v="880"/>
    <s v="predicted"/>
    <n v="0.16"/>
    <n v="0.14000000000000001"/>
    <n v="0.18"/>
    <n v="1.3"/>
    <n v="1.1000000000000001"/>
    <n v="1.5"/>
    <n v="0"/>
    <n v="0"/>
    <n v="0"/>
    <n v="0"/>
    <n v="0"/>
    <n v="0"/>
    <s v="VR"/>
    <x v="178"/>
    <n v="40"/>
    <n v="52"/>
    <n v="370"/>
    <n v="330"/>
    <n v="420"/>
    <s v="High income"/>
    <n v="0"/>
    <n v="0"/>
    <n v="0"/>
    <n v="0"/>
    <n v="0"/>
    <n v="0"/>
    <n v="0"/>
    <n v="0"/>
    <n v="0"/>
    <n v="0"/>
    <n v="87"/>
    <n v="77"/>
    <n v="99"/>
  </r>
  <r>
    <x v="155"/>
    <s v="QA"/>
    <s v="QAT"/>
    <n v="634"/>
    <x v="0"/>
    <x v="16"/>
    <n v="967602"/>
    <n v="47"/>
    <n v="17"/>
    <n v="94"/>
    <n v="460"/>
    <n v="160"/>
    <n v="910"/>
    <s v="predicted"/>
    <n v="0.13"/>
    <n v="0.11"/>
    <n v="0.15"/>
    <n v="1.3"/>
    <n v="1.1000000000000001"/>
    <n v="1.5"/>
    <n v="0"/>
    <n v="0"/>
    <n v="0"/>
    <n v="0"/>
    <n v="0"/>
    <n v="0"/>
    <s v="VR"/>
    <x v="107"/>
    <n v="35"/>
    <n v="46"/>
    <n v="390"/>
    <n v="340"/>
    <n v="440"/>
    <s v="High income"/>
    <n v="0"/>
    <n v="0"/>
    <n v="0"/>
    <n v="0"/>
    <n v="0"/>
    <n v="0"/>
    <n v="0"/>
    <n v="0"/>
    <n v="0"/>
    <n v="0"/>
    <n v="87"/>
    <n v="77"/>
    <n v="99"/>
  </r>
  <r>
    <x v="155"/>
    <s v="QA"/>
    <s v="QAT"/>
    <n v="634"/>
    <x v="0"/>
    <x v="17"/>
    <n v="1152459"/>
    <n v="48"/>
    <n v="17"/>
    <n v="93"/>
    <n v="550"/>
    <n v="200"/>
    <n v="1100"/>
    <s v="predicted"/>
    <n v="0.12"/>
    <n v="0.1"/>
    <n v="0.14000000000000001"/>
    <n v="1.3"/>
    <n v="1.1000000000000001"/>
    <n v="1.6"/>
    <n v="0"/>
    <n v="0"/>
    <n v="0"/>
    <n v="0"/>
    <n v="0"/>
    <n v="0"/>
    <s v="VR"/>
    <x v="107"/>
    <n v="35"/>
    <n v="45"/>
    <n v="460"/>
    <n v="400"/>
    <n v="520"/>
    <s v="High income"/>
    <n v="0"/>
    <n v="0"/>
    <n v="0"/>
    <n v="0"/>
    <n v="0"/>
    <n v="0"/>
    <n v="0"/>
    <n v="0"/>
    <n v="0"/>
    <n v="0"/>
    <n v="87"/>
    <n v="77"/>
    <n v="99"/>
  </r>
  <r>
    <x v="155"/>
    <s v="QA"/>
    <s v="QAT"/>
    <n v="634"/>
    <x v="0"/>
    <x v="18"/>
    <n v="1359114"/>
    <n v="69"/>
    <n v="32"/>
    <n v="120"/>
    <n v="940"/>
    <n v="430"/>
    <n v="1600"/>
    <s v="predicted"/>
    <n v="0.64"/>
    <n v="0.51"/>
    <n v="0.79"/>
    <n v="8.6999999999999993"/>
    <n v="6.9"/>
    <n v="11"/>
    <n v="0"/>
    <n v="0"/>
    <n v="0"/>
    <n v="0"/>
    <n v="0"/>
    <n v="0"/>
    <s v="VR"/>
    <x v="117"/>
    <n v="42"/>
    <n v="54"/>
    <n v="650"/>
    <n v="570"/>
    <n v="740"/>
    <s v="High income"/>
    <n v="0"/>
    <n v="0"/>
    <n v="0"/>
    <n v="0"/>
    <n v="0"/>
    <n v="0"/>
    <n v="0"/>
    <n v="0"/>
    <n v="0"/>
    <n v="0"/>
    <n v="87"/>
    <n v="77"/>
    <n v="99"/>
  </r>
  <r>
    <x v="155"/>
    <s v="QA"/>
    <s v="QAT"/>
    <n v="634"/>
    <x v="0"/>
    <x v="19"/>
    <n v="1564082"/>
    <n v="64"/>
    <n v="29"/>
    <n v="113"/>
    <n v="1000"/>
    <n v="460"/>
    <n v="1800"/>
    <s v="predicted"/>
    <n v="0.22"/>
    <n v="0.15"/>
    <n v="0.3"/>
    <n v="3.4"/>
    <n v="2.2999999999999998"/>
    <n v="4.5999999999999996"/>
    <n v="0"/>
    <n v="0"/>
    <n v="0"/>
    <n v="0"/>
    <n v="0"/>
    <n v="0"/>
    <s v="VR"/>
    <x v="178"/>
    <n v="40"/>
    <n v="52"/>
    <n v="710"/>
    <n v="620"/>
    <n v="810"/>
    <s v="High income"/>
    <n v="0"/>
    <n v="0"/>
    <n v="0"/>
    <n v="0"/>
    <n v="0"/>
    <n v="0"/>
    <n v="0"/>
    <n v="0"/>
    <n v="0"/>
    <n v="0"/>
    <n v="87"/>
    <n v="77"/>
    <n v="99"/>
  </r>
  <r>
    <x v="155"/>
    <s v="QA"/>
    <s v="QAT"/>
    <n v="634"/>
    <x v="0"/>
    <x v="20"/>
    <n v="1749713"/>
    <n v="46"/>
    <n v="18"/>
    <n v="89"/>
    <n v="810"/>
    <n v="310"/>
    <n v="1600"/>
    <s v="predicted"/>
    <n v="0.1"/>
    <n v="7.0000000000000007E-2"/>
    <n v="0.14000000000000001"/>
    <n v="1.7"/>
    <n v="1.2"/>
    <n v="2.4"/>
    <n v="0"/>
    <n v="0"/>
    <n v="0"/>
    <n v="0"/>
    <n v="0"/>
    <n v="0"/>
    <s v="VR"/>
    <x v="179"/>
    <n v="33"/>
    <n v="43"/>
    <n v="670"/>
    <n v="580"/>
    <n v="750"/>
    <s v="High income"/>
    <n v="0"/>
    <n v="0"/>
    <n v="0"/>
    <n v="0"/>
    <n v="0"/>
    <n v="0"/>
    <n v="0"/>
    <n v="0"/>
    <n v="0"/>
    <n v="0"/>
    <n v="87"/>
    <n v="77"/>
    <n v="99"/>
  </r>
  <r>
    <x v="155"/>
    <s v="QA"/>
    <s v="QAT"/>
    <n v="634"/>
    <x v="0"/>
    <x v="21"/>
    <n v="1910902"/>
    <n v="38"/>
    <n v="11"/>
    <n v="80"/>
    <n v="720"/>
    <n v="210"/>
    <n v="1500"/>
    <s v="predicted"/>
    <n v="0.19"/>
    <n v="0.12"/>
    <n v="0.26"/>
    <n v="3.6"/>
    <n v="2.2999999999999998"/>
    <n v="5.0999999999999996"/>
    <n v="0"/>
    <n v="0"/>
    <n v="0"/>
    <n v="0"/>
    <n v="0"/>
    <n v="0"/>
    <s v="VR"/>
    <x v="111"/>
    <n v="29"/>
    <n v="38"/>
    <n v="640"/>
    <n v="560"/>
    <n v="720"/>
    <s v="High income"/>
    <n v="0"/>
    <n v="0"/>
    <n v="0"/>
    <n v="0"/>
    <n v="0"/>
    <n v="0"/>
    <n v="0"/>
    <n v="0"/>
    <n v="0"/>
    <n v="0"/>
    <n v="87"/>
    <n v="77"/>
    <n v="99"/>
  </r>
  <r>
    <x v="155"/>
    <s v="QA"/>
    <s v="QAT"/>
    <n v="634"/>
    <x v="0"/>
    <x v="22"/>
    <n v="2050514"/>
    <n v="54"/>
    <n v="24"/>
    <n v="98"/>
    <n v="1100"/>
    <n v="490"/>
    <n v="2000"/>
    <s v="predicted"/>
    <n v="0.14000000000000001"/>
    <n v="0.09"/>
    <n v="0.22"/>
    <n v="3"/>
    <n v="1.8"/>
    <n v="4.4000000000000004"/>
    <n v="0"/>
    <n v="0"/>
    <n v="0"/>
    <n v="0"/>
    <n v="0"/>
    <n v="0"/>
    <s v="VR imputed"/>
    <x v="47"/>
    <n v="36"/>
    <n v="46"/>
    <n v="840"/>
    <n v="730"/>
    <n v="950"/>
    <s v="High income"/>
    <n v="0"/>
    <n v="0"/>
    <n v="0"/>
    <n v="0"/>
    <n v="0"/>
    <n v="0"/>
    <n v="0"/>
    <n v="0"/>
    <n v="0"/>
    <n v="0"/>
    <n v="87"/>
    <n v="77"/>
    <n v="99"/>
  </r>
  <r>
    <x v="155"/>
    <s v="QA"/>
    <s v="QAT"/>
    <n v="634"/>
    <x v="0"/>
    <x v="23"/>
    <n v="2168673"/>
    <n v="53"/>
    <n v="23"/>
    <n v="95"/>
    <n v="1100"/>
    <n v="490"/>
    <n v="2100"/>
    <s v="predicted"/>
    <n v="0.12"/>
    <n v="7.0000000000000007E-2"/>
    <n v="0.2"/>
    <n v="2.7"/>
    <n v="1.5"/>
    <n v="4.2"/>
    <n v="0"/>
    <n v="0"/>
    <n v="0"/>
    <n v="0"/>
    <n v="0"/>
    <n v="0"/>
    <s v="VR imputed"/>
    <x v="107"/>
    <n v="35"/>
    <n v="45"/>
    <n v="870"/>
    <n v="760"/>
    <n v="980"/>
    <s v="High income"/>
    <n v="0"/>
    <n v="0"/>
    <n v="0"/>
    <n v="0"/>
    <n v="0"/>
    <n v="0"/>
    <n v="0"/>
    <n v="0"/>
    <n v="0"/>
    <n v="0"/>
    <n v="0"/>
    <n v="0"/>
    <n v="0"/>
  </r>
  <r>
    <x v="156"/>
    <s v="KR"/>
    <s v="KOR"/>
    <n v="410"/>
    <x v="3"/>
    <x v="0"/>
    <n v="42972254"/>
    <n v="223"/>
    <n v="182"/>
    <n v="267"/>
    <n v="96000"/>
    <n v="78000"/>
    <n v="110000"/>
    <s v="survey imputed"/>
    <n v="11"/>
    <n v="10"/>
    <n v="12"/>
    <n v="4700"/>
    <n v="4300"/>
    <n v="5000"/>
    <n v="0.01"/>
    <n v="0"/>
    <n v="0.03"/>
    <n v="6"/>
    <n v="2.1"/>
    <n v="12"/>
    <s v="VR"/>
    <x v="276"/>
    <n v="150"/>
    <n v="175"/>
    <n v="71000"/>
    <n v="64000"/>
    <n v="75000"/>
    <s v="High income"/>
    <n v="0.05"/>
    <n v="0.03"/>
    <n v="0.08"/>
    <n v="0.08"/>
    <n v="0.08"/>
    <n v="0.17"/>
    <n v="36"/>
    <n v="33"/>
    <n v="71"/>
    <n v="0"/>
    <n v="91"/>
    <n v="85"/>
    <n v="99"/>
  </r>
  <r>
    <x v="156"/>
    <s v="KR"/>
    <s v="KOR"/>
    <n v="410"/>
    <x v="3"/>
    <x v="1"/>
    <n v="43364294"/>
    <n v="219"/>
    <n v="179"/>
    <n v="262"/>
    <n v="95000"/>
    <n v="77000"/>
    <n v="110000"/>
    <s v="survey imputed"/>
    <n v="11"/>
    <n v="9.9"/>
    <n v="12"/>
    <n v="4700"/>
    <n v="4300"/>
    <n v="5100"/>
    <n v="0.01"/>
    <n v="0"/>
    <n v="0.03"/>
    <n v="6"/>
    <n v="1.9"/>
    <n v="12"/>
    <s v="VR"/>
    <x v="542"/>
    <n v="141"/>
    <n v="160"/>
    <n v="65000"/>
    <n v="61000"/>
    <n v="69000"/>
    <s v="High income"/>
    <n v="0.05"/>
    <n v="0.03"/>
    <n v="0.09"/>
    <n v="0.08"/>
    <n v="0.08"/>
    <n v="0.16"/>
    <n v="35"/>
    <n v="34"/>
    <n v="70"/>
    <n v="0"/>
    <n v="89"/>
    <n v="83"/>
    <n v="94"/>
  </r>
  <r>
    <x v="156"/>
    <s v="KR"/>
    <s v="KOR"/>
    <n v="410"/>
    <x v="3"/>
    <x v="2"/>
    <n v="43720846"/>
    <n v="214"/>
    <n v="175"/>
    <n v="257"/>
    <n v="94000"/>
    <n v="77000"/>
    <n v="110000"/>
    <s v="survey imputed"/>
    <n v="11"/>
    <n v="9.9"/>
    <n v="11"/>
    <n v="4600"/>
    <n v="4300"/>
    <n v="4900"/>
    <n v="0.01"/>
    <n v="0"/>
    <n v="0.03"/>
    <n v="6"/>
    <n v="1.9"/>
    <n v="12"/>
    <s v="VR"/>
    <x v="441"/>
    <n v="130"/>
    <n v="145"/>
    <n v="59000"/>
    <n v="57000"/>
    <n v="63000"/>
    <s v="High income"/>
    <n v="0.06"/>
    <n v="0.03"/>
    <n v="0.09"/>
    <n v="0.08"/>
    <n v="0.08"/>
    <n v="0.16"/>
    <n v="34"/>
    <n v="33"/>
    <n v="69"/>
    <n v="0"/>
    <n v="81"/>
    <n v="76"/>
    <n v="85"/>
  </r>
  <r>
    <x v="156"/>
    <s v="KR"/>
    <s v="KOR"/>
    <n v="410"/>
    <x v="3"/>
    <x v="3"/>
    <n v="44048595"/>
    <n v="210"/>
    <n v="172"/>
    <n v="253"/>
    <n v="93000"/>
    <n v="76000"/>
    <n v="110000"/>
    <s v="survey imputed"/>
    <n v="10"/>
    <n v="9.9"/>
    <n v="11"/>
    <n v="4600"/>
    <n v="4400"/>
    <n v="4800"/>
    <n v="0.01"/>
    <n v="0"/>
    <n v="0.03"/>
    <n v="6"/>
    <n v="1.9"/>
    <n v="12"/>
    <s v="VR"/>
    <x v="238"/>
    <n v="118"/>
    <n v="130"/>
    <n v="54000"/>
    <n v="52000"/>
    <n v="57000"/>
    <s v="High income"/>
    <n v="0.06"/>
    <n v="0.03"/>
    <n v="0.1"/>
    <n v="7.0000000000000007E-2"/>
    <n v="7.0000000000000007E-2"/>
    <n v="0.15"/>
    <n v="33"/>
    <n v="32"/>
    <n v="67"/>
    <n v="0"/>
    <n v="87"/>
    <n v="82"/>
    <n v="90"/>
  </r>
  <r>
    <x v="156"/>
    <s v="KR"/>
    <s v="KOR"/>
    <n v="410"/>
    <x v="3"/>
    <x v="4"/>
    <n v="44356925"/>
    <n v="206"/>
    <n v="169"/>
    <n v="248"/>
    <n v="92000"/>
    <n v="75000"/>
    <n v="110000"/>
    <s v="survey imputed"/>
    <n v="10"/>
    <n v="9.6999999999999993"/>
    <n v="11"/>
    <n v="4600"/>
    <n v="4300"/>
    <n v="4800"/>
    <n v="0.01"/>
    <n v="0"/>
    <n v="0.03"/>
    <n v="6"/>
    <n v="2.1"/>
    <n v="12"/>
    <s v="VR"/>
    <x v="450"/>
    <n v="106"/>
    <n v="118"/>
    <n v="49000"/>
    <n v="47000"/>
    <n v="52000"/>
    <s v="High income"/>
    <n v="0.06"/>
    <n v="0.03"/>
    <n v="0.1"/>
    <n v="7.0000000000000007E-2"/>
    <n v="7.0000000000000007E-2"/>
    <n v="0.14000000000000001"/>
    <n v="31"/>
    <n v="30"/>
    <n v="64"/>
    <n v="0"/>
    <n v="77"/>
    <n v="73"/>
    <n v="81"/>
  </r>
  <r>
    <x v="156"/>
    <s v="KR"/>
    <s v="KOR"/>
    <n v="410"/>
    <x v="3"/>
    <x v="5"/>
    <n v="44652994"/>
    <n v="202"/>
    <n v="166"/>
    <n v="243"/>
    <n v="90000"/>
    <n v="74000"/>
    <n v="110000"/>
    <s v="survey imputed"/>
    <n v="10"/>
    <n v="9.5"/>
    <n v="11"/>
    <n v="4600"/>
    <n v="4200"/>
    <n v="5000"/>
    <n v="0.01"/>
    <n v="0"/>
    <n v="0.02"/>
    <n v="5"/>
    <n v="1.6"/>
    <n v="10"/>
    <s v="VR"/>
    <x v="364"/>
    <n v="95"/>
    <n v="109"/>
    <n v="45000"/>
    <n v="42000"/>
    <n v="49000"/>
    <s v="High income"/>
    <n v="7.0000000000000007E-2"/>
    <n v="0.03"/>
    <n v="0.11"/>
    <n v="7.0000000000000007E-2"/>
    <n v="0.06"/>
    <n v="0.14000000000000001"/>
    <n v="30"/>
    <n v="28"/>
    <n v="62"/>
    <n v="0"/>
    <n v="93"/>
    <n v="87"/>
    <n v="99"/>
  </r>
  <r>
    <x v="156"/>
    <s v="KR"/>
    <s v="KOR"/>
    <n v="410"/>
    <x v="3"/>
    <x v="6"/>
    <n v="44940974"/>
    <n v="199"/>
    <n v="162"/>
    <n v="238"/>
    <n v="89000"/>
    <n v="73000"/>
    <n v="110000"/>
    <s v="survey imputed"/>
    <n v="9.3000000000000007"/>
    <n v="8.5"/>
    <n v="10"/>
    <n v="4200"/>
    <n v="3800"/>
    <n v="4600"/>
    <n v="0.01"/>
    <n v="0"/>
    <n v="0.02"/>
    <n v="5"/>
    <n v="1.6"/>
    <n v="10"/>
    <s v="VR"/>
    <x v="506"/>
    <n v="87"/>
    <n v="100"/>
    <n v="42000"/>
    <n v="39000"/>
    <n v="45000"/>
    <s v="High income"/>
    <n v="7.0000000000000007E-2"/>
    <n v="0.04"/>
    <n v="0.11"/>
    <n v="0.06"/>
    <n v="0.06"/>
    <n v="0.13"/>
    <n v="28"/>
    <n v="26"/>
    <n v="58"/>
    <n v="0"/>
    <n v="94"/>
    <n v="88"/>
    <n v="100"/>
  </r>
  <r>
    <x v="156"/>
    <s v="KR"/>
    <s v="KOR"/>
    <n v="410"/>
    <x v="3"/>
    <x v="7"/>
    <n v="45220543"/>
    <n v="195"/>
    <n v="159"/>
    <n v="234"/>
    <n v="88000"/>
    <n v="72000"/>
    <n v="110000"/>
    <s v="survey imputed"/>
    <n v="9.1999999999999993"/>
    <n v="8.3000000000000007"/>
    <n v="10"/>
    <n v="4200"/>
    <n v="3800"/>
    <n v="4600"/>
    <n v="0.01"/>
    <n v="0"/>
    <n v="0.02"/>
    <n v="4"/>
    <n v="1.3"/>
    <n v="8.3000000000000007"/>
    <s v="VR"/>
    <x v="189"/>
    <n v="81"/>
    <n v="92"/>
    <n v="39000"/>
    <n v="37000"/>
    <n v="42000"/>
    <s v="High income"/>
    <n v="7.0000000000000007E-2"/>
    <n v="0.04"/>
    <n v="0.11"/>
    <n v="0.06"/>
    <n v="0.06"/>
    <n v="0.12"/>
    <n v="26"/>
    <n v="25"/>
    <n v="55"/>
    <n v="0"/>
    <n v="85"/>
    <n v="80"/>
    <n v="90"/>
  </r>
  <r>
    <x v="156"/>
    <s v="KR"/>
    <s v="KOR"/>
    <n v="410"/>
    <x v="3"/>
    <x v="8"/>
    <n v="45489131"/>
    <n v="191"/>
    <n v="156"/>
    <n v="230"/>
    <n v="87000"/>
    <n v="71000"/>
    <n v="100000"/>
    <s v="survey imputed"/>
    <n v="9.1"/>
    <n v="8.3000000000000007"/>
    <n v="9.9"/>
    <n v="4100"/>
    <n v="3800"/>
    <n v="4500"/>
    <n v="0.01"/>
    <n v="0"/>
    <n v="0.01"/>
    <n v="4"/>
    <n v="2.1"/>
    <n v="6.5"/>
    <s v="VR"/>
    <x v="21"/>
    <n v="77"/>
    <n v="86"/>
    <n v="37000"/>
    <n v="35000"/>
    <n v="39000"/>
    <s v="High income"/>
    <n v="0.06"/>
    <n v="0.04"/>
    <n v="0.1"/>
    <n v="0.05"/>
    <n v="0.05"/>
    <n v="0.1"/>
    <n v="23"/>
    <n v="22"/>
    <n v="46"/>
    <n v="0"/>
    <n v="94"/>
    <n v="88"/>
    <n v="99"/>
  </r>
  <r>
    <x v="156"/>
    <s v="KR"/>
    <s v="KOR"/>
    <n v="410"/>
    <x v="3"/>
    <x v="9"/>
    <n v="45742103"/>
    <n v="187"/>
    <n v="153"/>
    <n v="225"/>
    <n v="86000"/>
    <n v="70000"/>
    <n v="100000"/>
    <s v="survey imputed"/>
    <n v="8.6999999999999993"/>
    <n v="7.8"/>
    <n v="9.6"/>
    <n v="4000"/>
    <n v="3600"/>
    <n v="4400"/>
    <n v="0.01"/>
    <n v="0"/>
    <n v="0.01"/>
    <n v="3"/>
    <n v="1.2"/>
    <n v="5.6"/>
    <s v="VR"/>
    <x v="20"/>
    <n v="76"/>
    <n v="84"/>
    <n v="36000"/>
    <n v="35000"/>
    <n v="38000"/>
    <s v="High income"/>
    <n v="7.0000000000000007E-2"/>
    <n v="0.04"/>
    <n v="0.1"/>
    <n v="0.05"/>
    <n v="0.05"/>
    <n v="0.1"/>
    <n v="24"/>
    <n v="23"/>
    <n v="46"/>
    <n v="0"/>
    <n v="89"/>
    <n v="84"/>
    <n v="93"/>
  </r>
  <r>
    <x v="156"/>
    <s v="KR"/>
    <s v="KOR"/>
    <n v="410"/>
    <x v="3"/>
    <x v="10"/>
    <n v="45977210"/>
    <n v="184"/>
    <n v="150"/>
    <n v="221"/>
    <n v="85000"/>
    <n v="69000"/>
    <n v="100000"/>
    <s v="survey imputed"/>
    <n v="8.6"/>
    <n v="7.9"/>
    <n v="9.3000000000000007"/>
    <n v="4000"/>
    <n v="3700"/>
    <n v="4300"/>
    <n v="0.01"/>
    <n v="0"/>
    <n v="0.01"/>
    <n v="3"/>
    <n v="1.2"/>
    <n v="5.6"/>
    <s v="VR"/>
    <x v="20"/>
    <n v="75"/>
    <n v="83"/>
    <n v="36000"/>
    <n v="35000"/>
    <n v="38000"/>
    <s v="High income"/>
    <n v="7.0000000000000007E-2"/>
    <n v="0.04"/>
    <n v="0.11"/>
    <n v="0.06"/>
    <n v="0.05"/>
    <n v="0.11"/>
    <n v="25"/>
    <n v="24"/>
    <n v="50"/>
    <n v="0"/>
    <n v="60"/>
    <n v="57"/>
    <n v="63"/>
  </r>
  <r>
    <x v="156"/>
    <s v="KR"/>
    <s v="KOR"/>
    <n v="410"/>
    <x v="3"/>
    <x v="11"/>
    <n v="46192932"/>
    <n v="180"/>
    <n v="147"/>
    <n v="217"/>
    <n v="83000"/>
    <n v="68000"/>
    <n v="100000"/>
    <s v="survey imputed"/>
    <n v="7.9"/>
    <n v="7.4"/>
    <n v="8.5"/>
    <n v="3700"/>
    <n v="3400"/>
    <n v="3900"/>
    <n v="0.01"/>
    <n v="0"/>
    <n v="0.01"/>
    <n v="4"/>
    <n v="2.1"/>
    <n v="6.5"/>
    <s v="VR"/>
    <x v="190"/>
    <n v="77"/>
    <n v="84"/>
    <n v="37000"/>
    <n v="36000"/>
    <n v="39000"/>
    <s v="High income"/>
    <n v="0.08"/>
    <n v="0.04"/>
    <n v="0.12"/>
    <n v="0.06"/>
    <n v="0.06"/>
    <n v="0.12"/>
    <n v="28"/>
    <n v="27"/>
    <n v="56"/>
    <n v="0"/>
    <n v="100"/>
    <n v="96"/>
    <n v="100"/>
  </r>
  <r>
    <x v="156"/>
    <s v="KR"/>
    <s v="KOR"/>
    <n v="410"/>
    <x v="3"/>
    <x v="12"/>
    <n v="46393993"/>
    <n v="177"/>
    <n v="145"/>
    <n v="213"/>
    <n v="82000"/>
    <n v="67000"/>
    <n v="99000"/>
    <s v="survey imputed"/>
    <n v="8"/>
    <n v="7.6"/>
    <n v="8.5"/>
    <n v="3700"/>
    <n v="3500"/>
    <n v="3900"/>
    <n v="0.01"/>
    <n v="0"/>
    <n v="0.02"/>
    <n v="4"/>
    <n v="1.6"/>
    <n v="7.4"/>
    <s v="VR"/>
    <x v="239"/>
    <n v="80"/>
    <n v="87"/>
    <n v="39000"/>
    <n v="37000"/>
    <n v="41000"/>
    <s v="High income"/>
    <n v="0.08"/>
    <n v="0.04"/>
    <n v="0.13"/>
    <n v="7.0000000000000007E-2"/>
    <n v="0.06"/>
    <n v="0.14000000000000001"/>
    <n v="31"/>
    <n v="30"/>
    <n v="63"/>
    <n v="0"/>
    <n v="90"/>
    <n v="86"/>
    <n v="94"/>
  </r>
  <r>
    <x v="156"/>
    <s v="KR"/>
    <s v="KOR"/>
    <n v="410"/>
    <x v="3"/>
    <x v="13"/>
    <n v="46591762"/>
    <n v="174"/>
    <n v="142"/>
    <n v="208"/>
    <n v="81000"/>
    <n v="66000"/>
    <n v="97000"/>
    <s v="survey imputed"/>
    <n v="8"/>
    <n v="7.6"/>
    <n v="8.5"/>
    <n v="3700"/>
    <n v="3500"/>
    <n v="4000"/>
    <n v="0.01"/>
    <n v="0"/>
    <n v="0.02"/>
    <n v="5"/>
    <n v="2.1"/>
    <n v="9.1"/>
    <s v="VR"/>
    <x v="25"/>
    <n v="85"/>
    <n v="92"/>
    <n v="41000"/>
    <n v="40000"/>
    <n v="43000"/>
    <s v="High income"/>
    <n v="0.08"/>
    <n v="0.04"/>
    <n v="0.14000000000000001"/>
    <n v="7.0000000000000007E-2"/>
    <n v="7.0000000000000007E-2"/>
    <n v="0.16"/>
    <n v="35"/>
    <n v="33"/>
    <n v="72"/>
    <n v="0"/>
    <n v="90"/>
    <n v="86"/>
    <n v="93"/>
  </r>
  <r>
    <x v="156"/>
    <s v="KR"/>
    <s v="KOR"/>
    <n v="410"/>
    <x v="3"/>
    <x v="14"/>
    <n v="46801310"/>
    <n v="170"/>
    <n v="139"/>
    <n v="205"/>
    <n v="80000"/>
    <n v="65000"/>
    <n v="96000"/>
    <s v="survey imputed"/>
    <n v="7.2"/>
    <n v="6.7"/>
    <n v="7.7"/>
    <n v="3400"/>
    <n v="3100"/>
    <n v="3600"/>
    <n v="0.01"/>
    <n v="0"/>
    <n v="0.02"/>
    <n v="5"/>
    <n v="1.9"/>
    <n v="9.5"/>
    <s v="VR"/>
    <x v="506"/>
    <n v="89"/>
    <n v="98"/>
    <n v="44000"/>
    <n v="42000"/>
    <n v="46000"/>
    <s v="High income"/>
    <n v="0.09"/>
    <n v="0.05"/>
    <n v="0.15"/>
    <n v="0.08"/>
    <n v="0.08"/>
    <n v="0.18"/>
    <n v="39"/>
    <n v="37"/>
    <n v="83"/>
    <n v="0"/>
    <n v="80"/>
    <n v="75"/>
    <n v="83"/>
  </r>
  <r>
    <x v="156"/>
    <s v="KR"/>
    <s v="KOR"/>
    <n v="410"/>
    <x v="3"/>
    <x v="15"/>
    <n v="47033082"/>
    <n v="167"/>
    <n v="136"/>
    <n v="201"/>
    <n v="79000"/>
    <n v="64000"/>
    <n v="94000"/>
    <s v="survey imputed"/>
    <n v="7.1"/>
    <n v="6.6"/>
    <n v="7.6"/>
    <n v="3300"/>
    <n v="3100"/>
    <n v="3600"/>
    <n v="0.01"/>
    <n v="0.01"/>
    <n v="0.02"/>
    <n v="6"/>
    <n v="2.4"/>
    <n v="11"/>
    <s v="VR"/>
    <x v="443"/>
    <n v="93"/>
    <n v="102"/>
    <n v="46000"/>
    <n v="44000"/>
    <n v="48000"/>
    <s v="High income"/>
    <n v="0.09"/>
    <n v="0.05"/>
    <n v="0.16"/>
    <n v="0.09"/>
    <n v="0.09"/>
    <n v="0.2"/>
    <n v="42"/>
    <n v="41"/>
    <n v="92"/>
    <n v="0"/>
    <n v="94"/>
    <n v="89"/>
    <n v="98"/>
  </r>
  <r>
    <x v="156"/>
    <s v="KR"/>
    <s v="KOR"/>
    <n v="410"/>
    <x v="3"/>
    <x v="16"/>
    <n v="47291491"/>
    <n v="164"/>
    <n v="134"/>
    <n v="197"/>
    <n v="77000"/>
    <n v="63000"/>
    <n v="93000"/>
    <s v="survey imputed"/>
    <n v="6.6"/>
    <n v="6.2"/>
    <n v="7.1"/>
    <n v="3100"/>
    <n v="2900"/>
    <n v="3400"/>
    <n v="0.01"/>
    <n v="0.01"/>
    <n v="0.02"/>
    <n v="7"/>
    <n v="3.5"/>
    <n v="12"/>
    <s v="VR"/>
    <x v="364"/>
    <n v="96"/>
    <n v="104"/>
    <n v="48000"/>
    <n v="45000"/>
    <n v="49000"/>
    <s v="High income"/>
    <n v="0.1"/>
    <n v="0.05"/>
    <n v="0.16"/>
    <n v="0.1"/>
    <n v="0.09"/>
    <n v="0.21"/>
    <n v="46"/>
    <n v="44"/>
    <n v="100"/>
    <n v="0"/>
    <n v="88"/>
    <n v="85"/>
    <n v="93"/>
  </r>
  <r>
    <x v="156"/>
    <s v="KR"/>
    <s v="KOR"/>
    <n v="410"/>
    <x v="3"/>
    <x v="17"/>
    <n v="47572585"/>
    <n v="161"/>
    <n v="131"/>
    <n v="193"/>
    <n v="76000"/>
    <n v="62000"/>
    <n v="92000"/>
    <s v="survey imputed"/>
    <n v="5.6"/>
    <n v="5.3"/>
    <n v="6"/>
    <n v="2700"/>
    <n v="2500"/>
    <n v="2900"/>
    <n v="0.01"/>
    <n v="0.01"/>
    <n v="0.03"/>
    <n v="7"/>
    <n v="3.2"/>
    <n v="12"/>
    <s v="VR"/>
    <x v="445"/>
    <n v="98"/>
    <n v="106"/>
    <n v="49000"/>
    <n v="47000"/>
    <n v="51000"/>
    <s v="High income"/>
    <n v="0.1"/>
    <n v="0.05"/>
    <n v="0.17"/>
    <n v="0.1"/>
    <n v="0.1"/>
    <n v="0.22"/>
    <n v="49"/>
    <n v="47"/>
    <n v="110"/>
    <n v="0"/>
    <n v="86"/>
    <n v="83"/>
    <n v="90"/>
  </r>
  <r>
    <x v="156"/>
    <s v="KR"/>
    <s v="KOR"/>
    <n v="410"/>
    <x v="3"/>
    <x v="18"/>
    <n v="47867970"/>
    <n v="158"/>
    <n v="129"/>
    <n v="189"/>
    <n v="75000"/>
    <n v="62000"/>
    <n v="91000"/>
    <s v="survey imputed"/>
    <n v="5.5"/>
    <n v="5.0999999999999996"/>
    <n v="5.8"/>
    <n v="2600"/>
    <n v="2500"/>
    <n v="2800"/>
    <n v="0.01"/>
    <n v="0.01"/>
    <n v="0.03"/>
    <n v="7"/>
    <n v="3.2"/>
    <n v="12"/>
    <s v="VR"/>
    <x v="184"/>
    <n v="99"/>
    <n v="108"/>
    <n v="50000"/>
    <n v="47000"/>
    <n v="52000"/>
    <s v="High income"/>
    <n v="0.1"/>
    <n v="0.05"/>
    <n v="0.17"/>
    <n v="0.11"/>
    <n v="0.1"/>
    <n v="0.23"/>
    <n v="52"/>
    <n v="50"/>
    <n v="110"/>
    <n v="0"/>
    <n v="81"/>
    <n v="78"/>
    <n v="85"/>
  </r>
  <r>
    <x v="156"/>
    <s v="KR"/>
    <s v="KOR"/>
    <n v="410"/>
    <x v="3"/>
    <x v="19"/>
    <n v="48164969"/>
    <n v="155"/>
    <n v="126"/>
    <n v="186"/>
    <n v="74000"/>
    <n v="61000"/>
    <n v="89000"/>
    <s v="survey imputed"/>
    <n v="5.3"/>
    <n v="5"/>
    <n v="5.6"/>
    <n v="2600"/>
    <n v="2400"/>
    <n v="2700"/>
    <n v="0.01"/>
    <n v="0.01"/>
    <n v="0.02"/>
    <n v="6"/>
    <n v="2.8"/>
    <n v="10"/>
    <s v="VR"/>
    <x v="184"/>
    <n v="99"/>
    <n v="109"/>
    <n v="50000"/>
    <n v="48000"/>
    <n v="52000"/>
    <s v="High income"/>
    <n v="0.09"/>
    <n v="0.05"/>
    <n v="0.15"/>
    <n v="0.1"/>
    <n v="0.09"/>
    <n v="0.21"/>
    <n v="46"/>
    <n v="44"/>
    <n v="99"/>
    <n v="0"/>
    <n v="86"/>
    <n v="83"/>
    <n v="91"/>
  </r>
  <r>
    <x v="156"/>
    <s v="KR"/>
    <s v="KOR"/>
    <n v="410"/>
    <x v="3"/>
    <x v="20"/>
    <n v="48453931"/>
    <n v="152"/>
    <n v="124"/>
    <n v="182"/>
    <n v="73000"/>
    <n v="60000"/>
    <n v="88000"/>
    <s v="survey imputed"/>
    <n v="5.4"/>
    <n v="5.0999999999999996"/>
    <n v="5.7"/>
    <n v="2600"/>
    <n v="2500"/>
    <n v="2800"/>
    <n v="0.01"/>
    <n v="0"/>
    <n v="0.02"/>
    <n v="5"/>
    <n v="2"/>
    <n v="9.4"/>
    <s v="VR"/>
    <x v="445"/>
    <n v="98"/>
    <n v="109"/>
    <n v="50000"/>
    <n v="48000"/>
    <n v="53000"/>
    <s v="High income"/>
    <n v="0.09"/>
    <n v="0.05"/>
    <n v="0.15"/>
    <n v="0.09"/>
    <n v="0.09"/>
    <n v="0.2"/>
    <n v="46"/>
    <n v="43"/>
    <n v="97"/>
    <n v="0"/>
    <n v="88"/>
    <n v="84"/>
    <n v="93"/>
  </r>
  <r>
    <x v="156"/>
    <s v="KR"/>
    <s v="KOR"/>
    <n v="410"/>
    <x v="3"/>
    <x v="21"/>
    <n v="48732640"/>
    <n v="149"/>
    <n v="121"/>
    <n v="179"/>
    <n v="72000"/>
    <n v="59000"/>
    <n v="87000"/>
    <s v="survey imputed"/>
    <n v="5.4"/>
    <n v="5.0999999999999996"/>
    <n v="5.7"/>
    <n v="2600"/>
    <n v="2500"/>
    <n v="2800"/>
    <n v="0.01"/>
    <n v="0"/>
    <n v="0.02"/>
    <n v="5"/>
    <n v="2"/>
    <n v="9.4"/>
    <s v="VR"/>
    <x v="374"/>
    <n v="97"/>
    <n v="107"/>
    <n v="50000"/>
    <n v="47000"/>
    <n v="52000"/>
    <s v="High income"/>
    <n v="0.09"/>
    <n v="0.05"/>
    <n v="0.15"/>
    <n v="0.09"/>
    <n v="0.09"/>
    <n v="0.2"/>
    <n v="46"/>
    <n v="43"/>
    <n v="97"/>
    <n v="0"/>
    <n v="93"/>
    <n v="89"/>
    <n v="98"/>
  </r>
  <r>
    <x v="156"/>
    <s v="KR"/>
    <s v="KOR"/>
    <n v="410"/>
    <x v="3"/>
    <x v="22"/>
    <n v="49002683"/>
    <n v="146"/>
    <n v="119"/>
    <n v="175"/>
    <n v="71000"/>
    <n v="58000"/>
    <n v="86000"/>
    <s v="survey imputed"/>
    <n v="5.6"/>
    <n v="5.3"/>
    <n v="5.8"/>
    <n v="2700"/>
    <n v="2600"/>
    <n v="2900"/>
    <n v="0.01"/>
    <n v="0"/>
    <n v="0.02"/>
    <n v="5"/>
    <n v="2"/>
    <n v="9.4"/>
    <s v="VR"/>
    <x v="185"/>
    <n v="94"/>
    <n v="107"/>
    <n v="49000"/>
    <n v="46000"/>
    <n v="52000"/>
    <s v="High income"/>
    <n v="0.09"/>
    <n v="0.05"/>
    <n v="0.15"/>
    <n v="0.09"/>
    <n v="0.09"/>
    <n v="0.19"/>
    <n v="45"/>
    <n v="44"/>
    <n v="96"/>
    <n v="0"/>
    <n v="90"/>
    <n v="84"/>
    <n v="95"/>
  </r>
  <r>
    <x v="156"/>
    <s v="KR"/>
    <s v="KOR"/>
    <n v="410"/>
    <x v="3"/>
    <x v="23"/>
    <n v="49262698"/>
    <n v="143"/>
    <n v="117"/>
    <n v="172"/>
    <n v="71000"/>
    <n v="58000"/>
    <n v="85000"/>
    <s v="survey imputed"/>
    <n v="5.2"/>
    <n v="4.9000000000000004"/>
    <n v="5.5"/>
    <n v="2600"/>
    <n v="2400"/>
    <n v="2700"/>
    <n v="0.01"/>
    <n v="0"/>
    <n v="0.02"/>
    <n v="5"/>
    <n v="1.9"/>
    <n v="9.6999999999999993"/>
    <s v="VR imputed"/>
    <x v="443"/>
    <n v="92"/>
    <n v="105"/>
    <n v="48000"/>
    <n v="45000"/>
    <n v="52000"/>
    <s v="High income"/>
    <n v="0.1"/>
    <n v="0.05"/>
    <n v="0.16"/>
    <n v="0.1"/>
    <n v="0.09"/>
    <n v="0.2"/>
    <n v="47"/>
    <n v="45"/>
    <n v="99"/>
    <n v="0"/>
    <n v="87"/>
    <n v="80"/>
    <n v="92"/>
  </r>
  <r>
    <x v="157"/>
    <s v="MD"/>
    <s v="MDA"/>
    <n v="498"/>
    <x v="1"/>
    <x v="0"/>
    <n v="4364114"/>
    <n v="78"/>
    <n v="36"/>
    <n v="135"/>
    <n v="3400"/>
    <n v="1600"/>
    <n v="5900"/>
    <s v="predicted"/>
    <n v="5.6"/>
    <n v="5.2"/>
    <n v="6.1"/>
    <n v="250"/>
    <n v="230"/>
    <n v="260"/>
    <n v="0.02"/>
    <n v="0.01"/>
    <n v="0.04"/>
    <n v="1"/>
    <n v="0.56999999999999995"/>
    <n v="1.5"/>
    <s v="VR"/>
    <x v="171"/>
    <n v="53"/>
    <n v="66"/>
    <n v="2500"/>
    <n v="2300"/>
    <n v="2900"/>
    <s v="Mortality"/>
    <n v="0.09"/>
    <n v="0.08"/>
    <n v="0.11"/>
    <n v="0.05"/>
    <n v="0.05"/>
    <n v="0.06"/>
    <n v="2.2999999999999998"/>
    <n v="2"/>
    <n v="2.6"/>
    <n v="0"/>
    <n v="70"/>
    <n v="60"/>
    <n v="74"/>
  </r>
  <r>
    <x v="157"/>
    <s v="MD"/>
    <s v="MDA"/>
    <n v="498"/>
    <x v="1"/>
    <x v="1"/>
    <n v="4375448"/>
    <n v="99"/>
    <n v="50"/>
    <n v="164"/>
    <n v="4300"/>
    <n v="2200"/>
    <n v="7200"/>
    <s v="predicted"/>
    <n v="6.9"/>
    <n v="6.3"/>
    <n v="7.5"/>
    <n v="300"/>
    <n v="280"/>
    <n v="330"/>
    <n v="0.02"/>
    <n v="0.01"/>
    <n v="0.04"/>
    <n v="1"/>
    <n v="0.56999999999999995"/>
    <n v="1.5"/>
    <s v="VR"/>
    <x v="14"/>
    <n v="62"/>
    <n v="73"/>
    <n v="2900"/>
    <n v="2700"/>
    <n v="3200"/>
    <s v="Mortality"/>
    <n v="0.12"/>
    <n v="0.11"/>
    <n v="0.13"/>
    <n v="0.08"/>
    <n v="7.0000000000000007E-2"/>
    <n v="0.09"/>
    <n v="3.4"/>
    <n v="3.2"/>
    <n v="3.8"/>
    <n v="0"/>
    <n v="67"/>
    <n v="60"/>
    <n v="70"/>
  </r>
  <r>
    <x v="157"/>
    <s v="MD"/>
    <s v="MDA"/>
    <n v="498"/>
    <x v="1"/>
    <x v="2"/>
    <n v="4379153"/>
    <n v="123"/>
    <n v="64"/>
    <n v="201"/>
    <n v="5400"/>
    <n v="2800"/>
    <n v="8800"/>
    <s v="predicted"/>
    <n v="7.2"/>
    <n v="6.5"/>
    <n v="7.9"/>
    <n v="310"/>
    <n v="280"/>
    <n v="350"/>
    <n v="0.05"/>
    <n v="0.04"/>
    <n v="0.06"/>
    <n v="2"/>
    <n v="1.5"/>
    <n v="2.5"/>
    <s v="VR"/>
    <x v="19"/>
    <n v="71"/>
    <n v="82"/>
    <n v="3300"/>
    <n v="3100"/>
    <n v="3600"/>
    <s v="Mortality"/>
    <n v="0.16"/>
    <n v="0.14000000000000001"/>
    <n v="0.17"/>
    <n v="0.12"/>
    <n v="0.11"/>
    <n v="0.13"/>
    <n v="5.2"/>
    <n v="4.8"/>
    <n v="5.6"/>
    <n v="0"/>
    <n v="55"/>
    <n v="51"/>
    <n v="59"/>
  </r>
  <r>
    <x v="157"/>
    <s v="MD"/>
    <s v="MDA"/>
    <n v="498"/>
    <x v="1"/>
    <x v="3"/>
    <n v="4374636"/>
    <n v="149"/>
    <n v="78"/>
    <n v="242"/>
    <n v="6500"/>
    <n v="3400"/>
    <n v="11000"/>
    <s v="predicted"/>
    <n v="7.9"/>
    <n v="7.1"/>
    <n v="8.6999999999999993"/>
    <n v="340"/>
    <n v="310"/>
    <n v="380"/>
    <n v="7.0000000000000007E-2"/>
    <n v="0.05"/>
    <n v="0.09"/>
    <n v="3"/>
    <n v="2.1"/>
    <n v="4.0999999999999996"/>
    <s v="VR"/>
    <x v="24"/>
    <n v="80"/>
    <n v="94"/>
    <n v="3800"/>
    <n v="3500"/>
    <n v="4100"/>
    <s v="Mortality"/>
    <n v="0.2"/>
    <n v="0.18"/>
    <n v="0.22"/>
    <n v="0.17"/>
    <n v="0.16"/>
    <n v="0.19"/>
    <n v="7.6"/>
    <n v="7"/>
    <n v="8.3000000000000007"/>
    <n v="0"/>
    <n v="64"/>
    <n v="59"/>
    <n v="69"/>
  </r>
  <r>
    <x v="157"/>
    <s v="MD"/>
    <s v="MDA"/>
    <n v="498"/>
    <x v="1"/>
    <x v="4"/>
    <n v="4361360"/>
    <n v="174"/>
    <n v="91"/>
    <n v="282"/>
    <n v="7600"/>
    <n v="4000"/>
    <n v="12000"/>
    <s v="predicted"/>
    <n v="12"/>
    <n v="11"/>
    <n v="14"/>
    <n v="540"/>
    <n v="500"/>
    <n v="590"/>
    <n v="0.09"/>
    <n v="7.0000000000000007E-2"/>
    <n v="0.12"/>
    <n v="4"/>
    <n v="3.1"/>
    <n v="5"/>
    <s v="VR"/>
    <x v="241"/>
    <n v="90"/>
    <n v="107"/>
    <n v="4300"/>
    <n v="3900"/>
    <n v="4700"/>
    <s v="Mortality"/>
    <n v="0.25"/>
    <n v="0.22"/>
    <n v="0.28999999999999998"/>
    <n v="0.25"/>
    <n v="0.22"/>
    <n v="0.28000000000000003"/>
    <n v="11"/>
    <n v="9.8000000000000007"/>
    <n v="12"/>
    <n v="0"/>
    <n v="61"/>
    <n v="56"/>
    <n v="67"/>
  </r>
  <r>
    <x v="157"/>
    <s v="MD"/>
    <s v="MDA"/>
    <n v="498"/>
    <x v="1"/>
    <x v="5"/>
    <n v="4339081"/>
    <n v="196"/>
    <n v="102"/>
    <n v="318"/>
    <n v="8500"/>
    <n v="4400"/>
    <n v="14000"/>
    <s v="predicted"/>
    <n v="11"/>
    <n v="10"/>
    <n v="12"/>
    <n v="480"/>
    <n v="450"/>
    <n v="520"/>
    <n v="0.14000000000000001"/>
    <n v="0.11"/>
    <n v="0.17"/>
    <n v="6"/>
    <n v="4.5999999999999996"/>
    <n v="7.6"/>
    <s v="VR"/>
    <x v="155"/>
    <n v="99"/>
    <n v="119"/>
    <n v="4700"/>
    <n v="4300"/>
    <n v="5200"/>
    <s v="Mortality"/>
    <n v="0.32"/>
    <n v="0.28000000000000003"/>
    <n v="0.37"/>
    <n v="0.35"/>
    <n v="0.32"/>
    <n v="0.39"/>
    <n v="15"/>
    <n v="14"/>
    <n v="17"/>
    <n v="0"/>
    <n v="62"/>
    <n v="57"/>
    <n v="68"/>
  </r>
  <r>
    <x v="157"/>
    <s v="MD"/>
    <s v="MDA"/>
    <n v="498"/>
    <x v="1"/>
    <x v="6"/>
    <n v="4308050"/>
    <n v="213"/>
    <n v="112"/>
    <n v="347"/>
    <n v="9200"/>
    <n v="4800"/>
    <n v="15000"/>
    <s v="predicted"/>
    <n v="13"/>
    <n v="13"/>
    <n v="14"/>
    <n v="580"/>
    <n v="550"/>
    <n v="600"/>
    <n v="0.21"/>
    <n v="0.17"/>
    <n v="0.26"/>
    <n v="9"/>
    <n v="7.1"/>
    <n v="11"/>
    <s v="VR"/>
    <x v="446"/>
    <n v="109"/>
    <n v="129"/>
    <n v="5100"/>
    <n v="4700"/>
    <n v="5600"/>
    <s v="Mortality"/>
    <n v="0.41"/>
    <n v="0.36"/>
    <n v="0.46"/>
    <n v="0.48"/>
    <n v="0.45"/>
    <n v="0.54"/>
    <n v="21"/>
    <n v="19"/>
    <n v="23"/>
    <n v="0"/>
    <n v="57"/>
    <n v="53"/>
    <n v="62"/>
  </r>
  <r>
    <x v="157"/>
    <s v="MD"/>
    <s v="MDA"/>
    <n v="498"/>
    <x v="1"/>
    <x v="7"/>
    <n v="4268774"/>
    <n v="228"/>
    <n v="120"/>
    <n v="371"/>
    <n v="9700"/>
    <n v="5100"/>
    <n v="16000"/>
    <s v="predicted"/>
    <n v="12"/>
    <n v="10"/>
    <n v="13"/>
    <n v="500"/>
    <n v="450"/>
    <n v="550"/>
    <n v="0.26"/>
    <n v="0.2"/>
    <n v="0.32"/>
    <n v="11"/>
    <n v="8.6999999999999993"/>
    <n v="14"/>
    <s v="VR"/>
    <x v="376"/>
    <n v="117"/>
    <n v="136"/>
    <n v="5400"/>
    <n v="5000"/>
    <n v="5800"/>
    <s v="Mortality"/>
    <n v="0.51"/>
    <n v="0.46"/>
    <n v="0.56999999999999995"/>
    <n v="0.64"/>
    <n v="0.6"/>
    <n v="0.71"/>
    <n v="27"/>
    <n v="26"/>
    <n v="30"/>
    <n v="0"/>
    <n v="54"/>
    <n v="50"/>
    <n v="58"/>
  </r>
  <r>
    <x v="157"/>
    <s v="MD"/>
    <s v="MDA"/>
    <n v="498"/>
    <x v="1"/>
    <x v="8"/>
    <n v="4221726"/>
    <n v="238"/>
    <n v="125"/>
    <n v="387"/>
    <n v="10000"/>
    <n v="5300"/>
    <n v="16000"/>
    <s v="predicted"/>
    <n v="13"/>
    <n v="11"/>
    <n v="14"/>
    <n v="530"/>
    <n v="480"/>
    <n v="590"/>
    <n v="0.36"/>
    <n v="0.28000000000000003"/>
    <n v="0.44"/>
    <n v="15"/>
    <n v="12"/>
    <n v="19"/>
    <s v="VR"/>
    <x v="367"/>
    <n v="124"/>
    <n v="142"/>
    <n v="5700"/>
    <n v="5200"/>
    <n v="6000"/>
    <s v="Mortality"/>
    <n v="0.65"/>
    <n v="0.59"/>
    <n v="0.72"/>
    <n v="0.88"/>
    <n v="0.81"/>
    <n v="0.94"/>
    <n v="37"/>
    <n v="34"/>
    <n v="40"/>
    <n v="0"/>
    <n v="46"/>
    <n v="44"/>
    <n v="50"/>
  </r>
  <r>
    <x v="157"/>
    <s v="MD"/>
    <s v="MDA"/>
    <n v="498"/>
    <x v="1"/>
    <x v="9"/>
    <n v="4167552"/>
    <n v="241"/>
    <n v="127"/>
    <n v="391"/>
    <n v="10000"/>
    <n v="5300"/>
    <n v="16000"/>
    <s v="predicted"/>
    <n v="16"/>
    <n v="14"/>
    <n v="17"/>
    <n v="650"/>
    <n v="580"/>
    <n v="710"/>
    <n v="0.46"/>
    <n v="0.37"/>
    <n v="0.55000000000000004"/>
    <n v="19"/>
    <n v="15"/>
    <n v="23"/>
    <s v="VR"/>
    <x v="447"/>
    <n v="130"/>
    <n v="152"/>
    <n v="5900"/>
    <n v="5400"/>
    <n v="6300"/>
    <s v="Mortality"/>
    <n v="0.82"/>
    <n v="0.73"/>
    <n v="0.92"/>
    <n v="1.2"/>
    <n v="1.1000000000000001"/>
    <n v="1.3"/>
    <n v="48"/>
    <n v="44"/>
    <n v="53"/>
    <n v="0"/>
    <n v="46"/>
    <n v="43"/>
    <n v="50"/>
  </r>
  <r>
    <x v="157"/>
    <s v="MD"/>
    <s v="MDA"/>
    <n v="498"/>
    <x v="1"/>
    <x v="10"/>
    <n v="4107184"/>
    <n v="240"/>
    <n v="125"/>
    <n v="390"/>
    <n v="9800"/>
    <n v="5200"/>
    <n v="16000"/>
    <s v="predicted"/>
    <n v="17"/>
    <n v="16"/>
    <n v="19"/>
    <n v="720"/>
    <n v="660"/>
    <n v="780"/>
    <n v="0.56000000000000005"/>
    <n v="0.44"/>
    <n v="0.7"/>
    <n v="23"/>
    <n v="18"/>
    <n v="29"/>
    <s v="VR"/>
    <x v="233"/>
    <n v="136"/>
    <n v="158"/>
    <n v="6100"/>
    <n v="5600"/>
    <n v="6500"/>
    <s v="Mortality"/>
    <n v="1"/>
    <n v="0.92"/>
    <n v="1.2"/>
    <n v="1.5"/>
    <n v="1.4"/>
    <n v="1.7"/>
    <n v="63"/>
    <n v="58"/>
    <n v="69"/>
    <n v="0"/>
    <n v="48"/>
    <n v="45"/>
    <n v="52"/>
  </r>
  <r>
    <x v="157"/>
    <s v="MD"/>
    <s v="MDA"/>
    <n v="498"/>
    <x v="1"/>
    <x v="11"/>
    <n v="4040579"/>
    <n v="241"/>
    <n v="125"/>
    <n v="395"/>
    <n v="9700"/>
    <n v="5100"/>
    <n v="16000"/>
    <s v="predicted"/>
    <n v="15"/>
    <n v="14"/>
    <n v="17"/>
    <n v="630"/>
    <n v="580"/>
    <n v="680"/>
    <n v="0.67"/>
    <n v="0.52"/>
    <n v="0.83"/>
    <n v="27"/>
    <n v="21"/>
    <n v="34"/>
    <s v="VR"/>
    <x v="303"/>
    <n v="143"/>
    <n v="164"/>
    <n v="6300"/>
    <n v="5800"/>
    <n v="6600"/>
    <s v="Mortality"/>
    <n v="1.3"/>
    <n v="1.2"/>
    <n v="1.4"/>
    <n v="2"/>
    <n v="1.9"/>
    <n v="2.2000000000000002"/>
    <n v="81"/>
    <n v="75"/>
    <n v="89"/>
    <n v="0"/>
    <n v="58"/>
    <n v="55"/>
    <n v="62"/>
  </r>
  <r>
    <x v="157"/>
    <s v="MD"/>
    <s v="MDA"/>
    <n v="498"/>
    <x v="1"/>
    <x v="12"/>
    <n v="3969040"/>
    <n v="242"/>
    <n v="123"/>
    <n v="400"/>
    <n v="9600"/>
    <n v="4900"/>
    <n v="16000"/>
    <s v="predicted"/>
    <n v="16"/>
    <n v="15"/>
    <n v="18"/>
    <n v="650"/>
    <n v="600"/>
    <n v="710"/>
    <n v="0.78"/>
    <n v="0.6"/>
    <n v="0.99"/>
    <n v="31"/>
    <n v="24"/>
    <n v="39"/>
    <s v="VR"/>
    <x v="299"/>
    <n v="151"/>
    <n v="170"/>
    <n v="6400"/>
    <n v="6000"/>
    <n v="6800"/>
    <s v="Mortality"/>
    <n v="1.6"/>
    <n v="1.5"/>
    <n v="1.8"/>
    <n v="2.6"/>
    <n v="2.4"/>
    <n v="2.8"/>
    <n v="100"/>
    <n v="97"/>
    <n v="110"/>
    <n v="0"/>
    <n v="59"/>
    <n v="56"/>
    <n v="63"/>
  </r>
  <r>
    <x v="157"/>
    <s v="MD"/>
    <s v="MDA"/>
    <n v="498"/>
    <x v="1"/>
    <x v="13"/>
    <n v="3896494"/>
    <n v="239"/>
    <n v="117"/>
    <n v="403"/>
    <n v="9300"/>
    <n v="4600"/>
    <n v="16000"/>
    <s v="predicted"/>
    <n v="16"/>
    <n v="15"/>
    <n v="18"/>
    <n v="640"/>
    <n v="590"/>
    <n v="680"/>
    <n v="0.92"/>
    <n v="0.7"/>
    <n v="1.2"/>
    <n v="36"/>
    <n v="27"/>
    <n v="46"/>
    <s v="VR"/>
    <x v="229"/>
    <n v="158"/>
    <n v="178"/>
    <n v="6600"/>
    <n v="6100"/>
    <n v="6900"/>
    <s v="Mortality"/>
    <n v="2"/>
    <n v="1.8"/>
    <n v="2.2000000000000002"/>
    <n v="3.3"/>
    <n v="3.1"/>
    <n v="3.6"/>
    <n v="130"/>
    <n v="120"/>
    <n v="140"/>
    <n v="0"/>
    <n v="130"/>
    <n v="120"/>
    <n v="130"/>
  </r>
  <r>
    <x v="157"/>
    <s v="MD"/>
    <s v="MDA"/>
    <n v="498"/>
    <x v="1"/>
    <x v="14"/>
    <n v="3827963"/>
    <n v="238"/>
    <n v="113"/>
    <n v="408"/>
    <n v="9100"/>
    <n v="4300"/>
    <n v="16000"/>
    <s v="predicted"/>
    <n v="19"/>
    <n v="17"/>
    <n v="20"/>
    <n v="710"/>
    <n v="660"/>
    <n v="760"/>
    <n v="1"/>
    <n v="0.79"/>
    <n v="1.3"/>
    <n v="40"/>
    <n v="30"/>
    <n v="51"/>
    <s v="VR"/>
    <x v="228"/>
    <n v="162"/>
    <n v="185"/>
    <n v="6600"/>
    <n v="6200"/>
    <n v="7100"/>
    <s v="Mortality"/>
    <n v="2.4"/>
    <n v="2.2000000000000002"/>
    <n v="2.6"/>
    <n v="4.0999999999999996"/>
    <n v="3.9"/>
    <n v="4.5"/>
    <n v="160"/>
    <n v="150"/>
    <n v="170"/>
    <n v="0"/>
    <n v="73"/>
    <n v="68"/>
    <n v="78"/>
  </r>
  <r>
    <x v="157"/>
    <s v="MD"/>
    <s v="MDA"/>
    <n v="498"/>
    <x v="1"/>
    <x v="15"/>
    <n v="3767077"/>
    <n v="240"/>
    <n v="114"/>
    <n v="413"/>
    <n v="9100"/>
    <n v="4300"/>
    <n v="16000"/>
    <s v="predicted"/>
    <n v="20"/>
    <n v="19"/>
    <n v="21"/>
    <n v="750"/>
    <n v="700"/>
    <n v="790"/>
    <n v="1.2"/>
    <n v="0.9"/>
    <n v="1.5"/>
    <n v="45"/>
    <n v="34"/>
    <n v="57"/>
    <s v="VR"/>
    <x v="480"/>
    <n v="164"/>
    <n v="188"/>
    <n v="6600"/>
    <n v="6200"/>
    <n v="7100"/>
    <s v="Mortality"/>
    <n v="2.9"/>
    <n v="2.6"/>
    <n v="3.2"/>
    <n v="5"/>
    <n v="4.7"/>
    <n v="5.5"/>
    <n v="190"/>
    <n v="180"/>
    <n v="210"/>
    <n v="0"/>
    <n v="78"/>
    <n v="73"/>
    <n v="83"/>
  </r>
  <r>
    <x v="157"/>
    <s v="MD"/>
    <s v="MDA"/>
    <n v="498"/>
    <x v="1"/>
    <x v="16"/>
    <n v="3715541"/>
    <n v="241"/>
    <n v="115"/>
    <n v="412"/>
    <n v="8900"/>
    <n v="4300"/>
    <n v="15000"/>
    <s v="predicted"/>
    <n v="19"/>
    <n v="18"/>
    <n v="20"/>
    <n v="700"/>
    <n v="660"/>
    <n v="750"/>
    <n v="1.4"/>
    <n v="1"/>
    <n v="1.8"/>
    <n v="51"/>
    <n v="39"/>
    <n v="65"/>
    <s v="VR"/>
    <x v="480"/>
    <n v="165"/>
    <n v="186"/>
    <n v="6600"/>
    <n v="6100"/>
    <n v="6900"/>
    <s v="Mortality"/>
    <n v="3.4"/>
    <n v="3"/>
    <n v="3.7"/>
    <n v="5.9"/>
    <n v="5.5"/>
    <n v="6.4"/>
    <n v="220"/>
    <n v="210"/>
    <n v="240"/>
    <n v="0"/>
    <n v="76"/>
    <n v="72"/>
    <n v="81"/>
  </r>
  <r>
    <x v="157"/>
    <s v="MD"/>
    <s v="MDA"/>
    <n v="498"/>
    <x v="1"/>
    <x v="17"/>
    <n v="3672638"/>
    <n v="238"/>
    <n v="113"/>
    <n v="407"/>
    <n v="8700"/>
    <n v="4200"/>
    <n v="15000"/>
    <s v="predicted"/>
    <n v="19"/>
    <n v="18"/>
    <n v="19"/>
    <n v="680"/>
    <n v="650"/>
    <n v="710"/>
    <n v="1.6"/>
    <n v="1.2"/>
    <n v="2"/>
    <n v="58"/>
    <n v="44"/>
    <n v="74"/>
    <s v="VR"/>
    <x v="292"/>
    <n v="163"/>
    <n v="185"/>
    <n v="6400"/>
    <n v="6000"/>
    <n v="6800"/>
    <s v="Mortality"/>
    <n v="3.8"/>
    <n v="3.5"/>
    <n v="4.2"/>
    <n v="6.7"/>
    <n v="6.3"/>
    <n v="7.2"/>
    <n v="250"/>
    <n v="230"/>
    <n v="270"/>
    <n v="0"/>
    <n v="76"/>
    <n v="72"/>
    <n v="81"/>
  </r>
  <r>
    <x v="157"/>
    <s v="MD"/>
    <s v="MDA"/>
    <n v="498"/>
    <x v="1"/>
    <x v="18"/>
    <n v="3636510"/>
    <n v="232"/>
    <n v="110"/>
    <n v="398"/>
    <n v="8400"/>
    <n v="4000"/>
    <n v="14000"/>
    <s v="predicted"/>
    <n v="17"/>
    <n v="16"/>
    <n v="17"/>
    <n v="610"/>
    <n v="580"/>
    <n v="630"/>
    <n v="1.8"/>
    <n v="1.4"/>
    <n v="2.2000000000000002"/>
    <n v="64"/>
    <n v="49"/>
    <n v="81"/>
    <s v="VR"/>
    <x v="294"/>
    <n v="161"/>
    <n v="183"/>
    <n v="6300"/>
    <n v="5900"/>
    <n v="6700"/>
    <s v="Mortality"/>
    <n v="4.3"/>
    <n v="3.9"/>
    <n v="4.7"/>
    <n v="7.4"/>
    <n v="6.8"/>
    <n v="7.9"/>
    <n v="270"/>
    <n v="250"/>
    <n v="290"/>
    <n v="0"/>
    <n v="71"/>
    <n v="67"/>
    <n v="76"/>
  </r>
  <r>
    <x v="157"/>
    <s v="MD"/>
    <s v="MDA"/>
    <n v="498"/>
    <x v="1"/>
    <x v="19"/>
    <n v="3604078"/>
    <n v="226"/>
    <n v="107"/>
    <n v="389"/>
    <n v="8200"/>
    <n v="3900"/>
    <n v="14000"/>
    <s v="predicted"/>
    <n v="17"/>
    <n v="17"/>
    <n v="18"/>
    <n v="620"/>
    <n v="600"/>
    <n v="640"/>
    <n v="2"/>
    <n v="1.5"/>
    <n v="2.5"/>
    <n v="72"/>
    <n v="56"/>
    <n v="90"/>
    <s v="VR"/>
    <x v="220"/>
    <n v="158"/>
    <n v="181"/>
    <n v="6100"/>
    <n v="5700"/>
    <n v="6500"/>
    <s v="Mortality"/>
    <n v="4.8"/>
    <n v="4.2"/>
    <n v="5.4"/>
    <n v="8"/>
    <n v="7.2"/>
    <n v="8.8000000000000007"/>
    <n v="290"/>
    <n v="260"/>
    <n v="320"/>
    <n v="0"/>
    <n v="74"/>
    <n v="69"/>
    <n v="79"/>
  </r>
  <r>
    <x v="157"/>
    <s v="MD"/>
    <s v="MDA"/>
    <n v="498"/>
    <x v="1"/>
    <x v="20"/>
    <n v="3573024"/>
    <n v="223"/>
    <n v="107"/>
    <n v="381"/>
    <n v="8000"/>
    <n v="3800"/>
    <n v="14000"/>
    <s v="predicted"/>
    <n v="16"/>
    <n v="16"/>
    <n v="17"/>
    <n v="590"/>
    <n v="560"/>
    <n v="620"/>
    <n v="2.2000000000000002"/>
    <n v="1.7"/>
    <n v="2.7"/>
    <n v="78"/>
    <n v="60"/>
    <n v="98"/>
    <s v="VR"/>
    <x v="298"/>
    <n v="153"/>
    <n v="179"/>
    <n v="5900"/>
    <n v="5500"/>
    <n v="6400"/>
    <s v="Mortality"/>
    <n v="5.2"/>
    <n v="4.5999999999999996"/>
    <n v="5.9"/>
    <n v="8.6"/>
    <n v="7.6"/>
    <n v="9.5"/>
    <n v="310"/>
    <n v="270"/>
    <n v="340"/>
    <n v="0"/>
    <n v="70"/>
    <n v="65"/>
    <n v="76"/>
  </r>
  <r>
    <x v="157"/>
    <s v="MD"/>
    <s v="MDA"/>
    <n v="498"/>
    <x v="1"/>
    <x v="21"/>
    <n v="3542928"/>
    <n v="221"/>
    <n v="107"/>
    <n v="375"/>
    <n v="7800"/>
    <n v="3800"/>
    <n v="13000"/>
    <s v="predicted"/>
    <n v="14"/>
    <n v="13"/>
    <n v="15"/>
    <n v="500"/>
    <n v="470"/>
    <n v="520"/>
    <n v="2.2999999999999998"/>
    <n v="1.8"/>
    <n v="2.8"/>
    <n v="81"/>
    <n v="64"/>
    <n v="100"/>
    <s v="VR"/>
    <x v="299"/>
    <n v="150"/>
    <n v="177"/>
    <n v="5800"/>
    <n v="5300"/>
    <n v="6300"/>
    <s v="Mortality"/>
    <n v="5.6"/>
    <n v="4.9000000000000004"/>
    <n v="6.4"/>
    <n v="9.1"/>
    <n v="8.1"/>
    <n v="10"/>
    <n v="320"/>
    <n v="290"/>
    <n v="360"/>
    <n v="0"/>
    <n v="74"/>
    <n v="67"/>
    <n v="80"/>
  </r>
  <r>
    <x v="157"/>
    <s v="MD"/>
    <s v="MDA"/>
    <n v="498"/>
    <x v="1"/>
    <x v="22"/>
    <n v="3514381"/>
    <n v="222"/>
    <n v="109"/>
    <n v="373"/>
    <n v="7800"/>
    <n v="3800"/>
    <n v="13000"/>
    <s v="predicted"/>
    <n v="14"/>
    <n v="13"/>
    <n v="14"/>
    <n v="480"/>
    <n v="450"/>
    <n v="500"/>
    <n v="2.2999999999999998"/>
    <n v="1.9"/>
    <n v="2.9"/>
    <n v="82"/>
    <n v="65"/>
    <n v="100"/>
    <s v="VR"/>
    <x v="288"/>
    <n v="145"/>
    <n v="178"/>
    <n v="5600"/>
    <n v="5100"/>
    <n v="6300"/>
    <s v="Mortality"/>
    <n v="5.9"/>
    <n v="5"/>
    <n v="6.9"/>
    <n v="9.4"/>
    <n v="8.5"/>
    <n v="11"/>
    <n v="330"/>
    <n v="300"/>
    <n v="380"/>
    <n v="0"/>
    <n v="78"/>
    <n v="70"/>
    <n v="86"/>
  </r>
  <r>
    <x v="157"/>
    <s v="MD"/>
    <s v="MDA"/>
    <n v="498"/>
    <x v="1"/>
    <x v="23"/>
    <n v="3487204"/>
    <n v="226"/>
    <n v="113"/>
    <n v="375"/>
    <n v="7900"/>
    <n v="4000"/>
    <n v="13000"/>
    <s v="predicted"/>
    <n v="14"/>
    <n v="13"/>
    <n v="14"/>
    <n v="480"/>
    <n v="450"/>
    <n v="500"/>
    <n v="2.2999999999999998"/>
    <n v="1.8"/>
    <n v="2.9"/>
    <n v="81"/>
    <n v="63"/>
    <n v="100"/>
    <s v="VR imputed"/>
    <x v="300"/>
    <n v="142"/>
    <n v="180"/>
    <n v="5500"/>
    <n v="5000"/>
    <n v="6300"/>
    <s v="Mortality"/>
    <n v="6.2"/>
    <n v="5.0999999999999996"/>
    <n v="7.4"/>
    <n v="9.8000000000000007"/>
    <n v="8.5"/>
    <n v="11"/>
    <n v="340"/>
    <n v="300"/>
    <n v="400"/>
    <n v="0"/>
    <n v="81"/>
    <n v="71"/>
    <n v="91"/>
  </r>
  <r>
    <x v="158"/>
    <s v="RO"/>
    <s v="ROU"/>
    <n v="642"/>
    <x v="1"/>
    <x v="0"/>
    <n v="23372101"/>
    <n v="279"/>
    <n v="144"/>
    <n v="458"/>
    <n v="65000"/>
    <n v="34000"/>
    <n v="110000"/>
    <s v="predicted"/>
    <n v="6.9"/>
    <n v="6.9"/>
    <n v="6.9"/>
    <n v="1600"/>
    <n v="1600"/>
    <n v="1600"/>
    <n v="0.13"/>
    <n v="0.1"/>
    <n v="0.18"/>
    <n v="31"/>
    <n v="22"/>
    <n v="41"/>
    <s v="VR"/>
    <x v="233"/>
    <n v="137"/>
    <n v="170"/>
    <n v="35000"/>
    <n v="32000"/>
    <n v="40000"/>
    <s v="Mortality"/>
    <n v="0.19"/>
    <n v="0.14000000000000001"/>
    <n v="0.25"/>
    <n v="0.28000000000000003"/>
    <n v="0.26"/>
    <n v="0.41"/>
    <n v="65"/>
    <n v="61"/>
    <n v="96"/>
    <n v="0"/>
    <n v="47"/>
    <n v="41"/>
    <n v="51"/>
  </r>
  <r>
    <x v="158"/>
    <s v="RO"/>
    <s v="ROU"/>
    <n v="642"/>
    <x v="1"/>
    <x v="1"/>
    <n v="23355868"/>
    <n v="292"/>
    <n v="152"/>
    <n v="476"/>
    <n v="68000"/>
    <n v="36000"/>
    <n v="110000"/>
    <s v="predicted"/>
    <n v="7.3"/>
    <n v="7.3"/>
    <n v="7.3"/>
    <n v="1700"/>
    <n v="1700"/>
    <n v="1700"/>
    <n v="0.18"/>
    <n v="0.13"/>
    <n v="0.23"/>
    <n v="42"/>
    <n v="31"/>
    <n v="55"/>
    <s v="VR"/>
    <x v="301"/>
    <n v="147"/>
    <n v="175"/>
    <n v="37000"/>
    <n v="34000"/>
    <n v="41000"/>
    <s v="Mortality"/>
    <n v="0.25"/>
    <n v="0.19"/>
    <n v="0.31"/>
    <n v="0.39"/>
    <n v="0.37"/>
    <n v="0.55000000000000004"/>
    <n v="91"/>
    <n v="87"/>
    <n v="130"/>
    <n v="0"/>
    <n v="42"/>
    <n v="38"/>
    <n v="45"/>
  </r>
  <r>
    <x v="158"/>
    <s v="RO"/>
    <s v="ROU"/>
    <n v="642"/>
    <x v="1"/>
    <x v="2"/>
    <n v="23293930"/>
    <n v="305"/>
    <n v="159"/>
    <n v="496"/>
    <n v="71000"/>
    <n v="37000"/>
    <n v="120000"/>
    <s v="predicted"/>
    <n v="8.4"/>
    <n v="8.4"/>
    <n v="8.4"/>
    <n v="2000"/>
    <n v="2000"/>
    <n v="2000"/>
    <n v="0.25"/>
    <n v="0.19"/>
    <n v="0.32"/>
    <n v="58"/>
    <n v="44"/>
    <n v="74"/>
    <s v="VR"/>
    <x v="296"/>
    <n v="156"/>
    <n v="181"/>
    <n v="39000"/>
    <n v="36000"/>
    <n v="42000"/>
    <s v="Mortality"/>
    <n v="0.33"/>
    <n v="0.26"/>
    <n v="0.4"/>
    <n v="0.54"/>
    <n v="0.53"/>
    <n v="0.75"/>
    <n v="130"/>
    <n v="120"/>
    <n v="170"/>
    <n v="0"/>
    <n v="47"/>
    <n v="43"/>
    <n v="50"/>
  </r>
  <r>
    <x v="158"/>
    <s v="RO"/>
    <s v="ROU"/>
    <n v="642"/>
    <x v="1"/>
    <x v="3"/>
    <n v="23197350"/>
    <n v="318"/>
    <n v="167"/>
    <n v="517"/>
    <n v="74000"/>
    <n v="39000"/>
    <n v="120000"/>
    <s v="predicted"/>
    <n v="10"/>
    <n v="10"/>
    <n v="10"/>
    <n v="2300"/>
    <n v="2300"/>
    <n v="2300"/>
    <n v="0.34"/>
    <n v="0.26"/>
    <n v="0.43"/>
    <n v="78"/>
    <n v="60"/>
    <n v="99"/>
    <s v="VR"/>
    <x v="480"/>
    <n v="164"/>
    <n v="188"/>
    <n v="41000"/>
    <n v="38000"/>
    <n v="44000"/>
    <s v="Mortality"/>
    <n v="0.43"/>
    <n v="0.35"/>
    <n v="0.51"/>
    <n v="0.75"/>
    <n v="0.75"/>
    <n v="1"/>
    <n v="170"/>
    <n v="170"/>
    <n v="230"/>
    <n v="0"/>
    <n v="50"/>
    <n v="47"/>
    <n v="53"/>
  </r>
  <r>
    <x v="158"/>
    <s v="RO"/>
    <s v="ROU"/>
    <n v="642"/>
    <x v="1"/>
    <x v="4"/>
    <n v="23082816"/>
    <n v="328"/>
    <n v="172"/>
    <n v="532"/>
    <n v="76000"/>
    <n v="40000"/>
    <n v="120000"/>
    <s v="predicted"/>
    <n v="10"/>
    <n v="10"/>
    <n v="10"/>
    <n v="2400"/>
    <n v="2400"/>
    <n v="2400"/>
    <n v="0.44"/>
    <n v="0.33"/>
    <n v="0.56999999999999995"/>
    <n v="100"/>
    <n v="77"/>
    <n v="130"/>
    <s v="VR"/>
    <x v="226"/>
    <n v="168"/>
    <n v="199"/>
    <n v="42000"/>
    <n v="39000"/>
    <n v="46000"/>
    <s v="Mortality"/>
    <n v="0.55000000000000004"/>
    <n v="0.45"/>
    <n v="0.67"/>
    <n v="1"/>
    <n v="0.99"/>
    <n v="1.4"/>
    <n v="230"/>
    <n v="230"/>
    <n v="310"/>
    <n v="0"/>
    <n v="51"/>
    <n v="47"/>
    <n v="55"/>
  </r>
  <r>
    <x v="158"/>
    <s v="RO"/>
    <s v="ROU"/>
    <n v="642"/>
    <x v="1"/>
    <x v="5"/>
    <n v="22963512"/>
    <n v="333"/>
    <n v="175"/>
    <n v="540"/>
    <n v="76000"/>
    <n v="40000"/>
    <n v="120000"/>
    <s v="predicted"/>
    <n v="11"/>
    <n v="11"/>
    <n v="11"/>
    <n v="2600"/>
    <n v="2600"/>
    <n v="2600"/>
    <n v="0.56000000000000005"/>
    <n v="0.42"/>
    <n v="0.72"/>
    <n v="130"/>
    <n v="97"/>
    <n v="170"/>
    <s v="VR"/>
    <x v="0"/>
    <n v="172"/>
    <n v="206"/>
    <n v="43000"/>
    <n v="40000"/>
    <n v="47000"/>
    <s v="Mortality"/>
    <n v="0.71"/>
    <n v="0.56999999999999995"/>
    <n v="0.85"/>
    <n v="1.3"/>
    <n v="1.3"/>
    <n v="1.8"/>
    <n v="310"/>
    <n v="300"/>
    <n v="410"/>
    <n v="0"/>
    <n v="54"/>
    <n v="49"/>
    <n v="59"/>
  </r>
  <r>
    <x v="158"/>
    <s v="RO"/>
    <s v="ROU"/>
    <n v="642"/>
    <x v="1"/>
    <x v="6"/>
    <n v="22841943"/>
    <n v="330"/>
    <n v="174"/>
    <n v="536"/>
    <n v="75000"/>
    <n v="40000"/>
    <n v="120000"/>
    <s v="predicted"/>
    <n v="11"/>
    <n v="11"/>
    <n v="12"/>
    <n v="2600"/>
    <n v="2600"/>
    <n v="2600"/>
    <n v="0.68"/>
    <n v="0.52"/>
    <n v="0.87"/>
    <n v="160"/>
    <n v="120"/>
    <n v="200"/>
    <s v="VR"/>
    <x v="218"/>
    <n v="175"/>
    <n v="209"/>
    <n v="44000"/>
    <n v="40000"/>
    <n v="48000"/>
    <s v="Mortality"/>
    <n v="0.88"/>
    <n v="0.74"/>
    <n v="1"/>
    <n v="1.7"/>
    <n v="1.7"/>
    <n v="2.2000000000000002"/>
    <n v="390"/>
    <n v="380"/>
    <n v="500"/>
    <n v="0"/>
    <n v="55"/>
    <n v="51"/>
    <n v="61"/>
  </r>
  <r>
    <x v="158"/>
    <s v="RO"/>
    <s v="ROU"/>
    <n v="642"/>
    <x v="1"/>
    <x v="7"/>
    <n v="22717415"/>
    <n v="322"/>
    <n v="170"/>
    <n v="522"/>
    <n v="73000"/>
    <n v="39000"/>
    <n v="120000"/>
    <s v="predicted"/>
    <n v="12"/>
    <n v="12"/>
    <n v="12"/>
    <n v="2700"/>
    <n v="2700"/>
    <n v="2700"/>
    <n v="0.66"/>
    <n v="0.54"/>
    <n v="0.81"/>
    <n v="150"/>
    <n v="120"/>
    <n v="180"/>
    <s v="VR"/>
    <x v="218"/>
    <n v="176"/>
    <n v="207"/>
    <n v="44000"/>
    <n v="40000"/>
    <n v="47000"/>
    <s v="Mortality"/>
    <n v="0.99"/>
    <n v="0.83"/>
    <n v="1.2"/>
    <n v="1.9"/>
    <n v="1.9"/>
    <n v="2.4"/>
    <n v="430"/>
    <n v="420"/>
    <n v="550"/>
    <n v="0"/>
    <n v="55"/>
    <n v="51"/>
    <n v="60"/>
  </r>
  <r>
    <x v="158"/>
    <s v="RO"/>
    <s v="ROU"/>
    <n v="642"/>
    <x v="1"/>
    <x v="8"/>
    <n v="22596183"/>
    <n v="311"/>
    <n v="163"/>
    <n v="505"/>
    <n v="70000"/>
    <n v="37000"/>
    <n v="110000"/>
    <s v="predicted"/>
    <n v="11"/>
    <n v="11"/>
    <n v="11"/>
    <n v="2400"/>
    <n v="2400"/>
    <n v="2400"/>
    <n v="0.49"/>
    <n v="0.38"/>
    <n v="0.6"/>
    <n v="110"/>
    <n v="86"/>
    <n v="140"/>
    <s v="VR"/>
    <x v="3"/>
    <n v="176"/>
    <n v="201"/>
    <n v="43000"/>
    <n v="40000"/>
    <n v="45000"/>
    <s v="Mortality"/>
    <n v="0.86"/>
    <n v="0.69"/>
    <n v="1"/>
    <n v="1.6"/>
    <n v="1.6"/>
    <n v="2.2999999999999998"/>
    <n v="370"/>
    <n v="370"/>
    <n v="510"/>
    <n v="0"/>
    <n v="60"/>
    <n v="57"/>
    <n v="65"/>
  </r>
  <r>
    <x v="158"/>
    <s v="RO"/>
    <s v="ROU"/>
    <n v="642"/>
    <x v="1"/>
    <x v="9"/>
    <n v="22484940"/>
    <n v="295"/>
    <n v="153"/>
    <n v="481"/>
    <n v="66000"/>
    <n v="34000"/>
    <n v="110000"/>
    <s v="predicted"/>
    <n v="9.6999999999999993"/>
    <n v="9.6"/>
    <n v="9.6999999999999993"/>
    <n v="2200"/>
    <n v="2200"/>
    <n v="2200"/>
    <n v="0.42"/>
    <n v="0.32"/>
    <n v="0.53"/>
    <n v="94"/>
    <n v="72"/>
    <n v="120"/>
    <s v="VR"/>
    <x v="411"/>
    <n v="172"/>
    <n v="199"/>
    <n v="42000"/>
    <n v="39000"/>
    <n v="45000"/>
    <s v="Mortality"/>
    <n v="0.87"/>
    <n v="0.68"/>
    <n v="1.1000000000000001"/>
    <n v="1.6"/>
    <n v="1.6"/>
    <n v="2.2999999999999998"/>
    <n v="360"/>
    <n v="360"/>
    <n v="520"/>
    <n v="0"/>
    <n v="63"/>
    <n v="58"/>
    <n v="68"/>
  </r>
  <r>
    <x v="158"/>
    <s v="RO"/>
    <s v="ROU"/>
    <n v="642"/>
    <x v="1"/>
    <x v="10"/>
    <n v="22388354"/>
    <n v="275"/>
    <n v="141"/>
    <n v="454"/>
    <n v="62000"/>
    <n v="32000"/>
    <n v="100000"/>
    <s v="predicted"/>
    <n v="9.5"/>
    <n v="9.5"/>
    <n v="9.5"/>
    <n v="2100"/>
    <n v="2100"/>
    <n v="2100"/>
    <n v="0.42"/>
    <n v="0.31"/>
    <n v="0.53"/>
    <n v="93"/>
    <n v="70"/>
    <n v="120"/>
    <s v="VR"/>
    <x v="287"/>
    <n v="167"/>
    <n v="193"/>
    <n v="40000"/>
    <n v="37000"/>
    <n v="43000"/>
    <s v="Mortality"/>
    <n v="0.98"/>
    <n v="0.57999999999999996"/>
    <n v="1.5"/>
    <n v="1.8"/>
    <n v="0.96"/>
    <n v="2.6"/>
    <n v="390"/>
    <n v="210"/>
    <n v="570"/>
    <n v="0"/>
    <n v="68"/>
    <n v="63"/>
    <n v="73"/>
  </r>
  <r>
    <x v="158"/>
    <s v="RO"/>
    <s v="ROU"/>
    <n v="642"/>
    <x v="1"/>
    <x v="11"/>
    <n v="22310092"/>
    <n v="256"/>
    <n v="128"/>
    <n v="428"/>
    <n v="57000"/>
    <n v="29000"/>
    <n v="96000"/>
    <s v="predicted"/>
    <n v="11"/>
    <n v="11"/>
    <n v="11"/>
    <n v="2400"/>
    <n v="2400"/>
    <n v="2400"/>
    <n v="0.43"/>
    <n v="0.32"/>
    <n v="0.56999999999999995"/>
    <n v="97"/>
    <n v="72"/>
    <n v="130"/>
    <s v="VR"/>
    <x v="292"/>
    <n v="161"/>
    <n v="186"/>
    <n v="39000"/>
    <n v="36000"/>
    <n v="41000"/>
    <s v="Mortality"/>
    <n v="1.1000000000000001"/>
    <n v="0.73"/>
    <n v="1.6"/>
    <n v="2"/>
    <n v="1.2"/>
    <n v="2.8"/>
    <n v="450"/>
    <n v="270"/>
    <n v="620"/>
    <n v="0"/>
    <n v="73"/>
    <n v="69"/>
    <n v="79"/>
  </r>
  <r>
    <x v="158"/>
    <s v="RO"/>
    <s v="ROU"/>
    <n v="642"/>
    <x v="1"/>
    <x v="12"/>
    <n v="22249564"/>
    <n v="240"/>
    <n v="117"/>
    <n v="406"/>
    <n v="53000"/>
    <n v="26000"/>
    <n v="90000"/>
    <s v="predicted"/>
    <n v="11"/>
    <n v="11"/>
    <n v="11"/>
    <n v="2300"/>
    <n v="2300"/>
    <n v="2300"/>
    <n v="0.45"/>
    <n v="0.34"/>
    <n v="0.59"/>
    <n v="100"/>
    <n v="75"/>
    <n v="130"/>
    <s v="VR"/>
    <x v="229"/>
    <n v="157"/>
    <n v="178"/>
    <n v="37000"/>
    <n v="35000"/>
    <n v="40000"/>
    <s v="Mortality"/>
    <n v="1.4"/>
    <n v="1.1000000000000001"/>
    <n v="1.6"/>
    <n v="2.2999999999999998"/>
    <n v="2.2999999999999998"/>
    <n v="3"/>
    <n v="510"/>
    <n v="500"/>
    <n v="660"/>
    <n v="0"/>
    <n v="79"/>
    <n v="75"/>
    <n v="85"/>
  </r>
  <r>
    <x v="158"/>
    <s v="RO"/>
    <s v="ROU"/>
    <n v="642"/>
    <x v="1"/>
    <x v="13"/>
    <n v="22201592"/>
    <n v="223"/>
    <n v="106"/>
    <n v="383"/>
    <n v="50000"/>
    <n v="23000"/>
    <n v="85000"/>
    <s v="predicted"/>
    <n v="10"/>
    <n v="10"/>
    <n v="10"/>
    <n v="2200"/>
    <n v="2200"/>
    <n v="2200"/>
    <n v="0.47"/>
    <n v="0.35"/>
    <n v="0.61"/>
    <n v="110"/>
    <n v="79"/>
    <n v="140"/>
    <s v="VR"/>
    <x v="488"/>
    <n v="152"/>
    <n v="170"/>
    <n v="36000"/>
    <n v="34000"/>
    <n v="38000"/>
    <s v="Mortality"/>
    <n v="1.6"/>
    <n v="1.4"/>
    <n v="1.8"/>
    <n v="2.5"/>
    <n v="2.5"/>
    <n v="3.1"/>
    <n v="560"/>
    <n v="550"/>
    <n v="690"/>
    <n v="0"/>
    <n v="83"/>
    <n v="79"/>
    <n v="88"/>
  </r>
  <r>
    <x v="158"/>
    <s v="RO"/>
    <s v="ROU"/>
    <n v="642"/>
    <x v="1"/>
    <x v="14"/>
    <n v="22158163"/>
    <n v="208"/>
    <n v="96"/>
    <n v="362"/>
    <n v="46000"/>
    <n v="21000"/>
    <n v="80000"/>
    <s v="predicted"/>
    <n v="9.4"/>
    <n v="9.4"/>
    <n v="9.5"/>
    <n v="2100"/>
    <n v="2100"/>
    <n v="2100"/>
    <n v="0.45"/>
    <n v="0.33"/>
    <n v="0.59"/>
    <n v="100"/>
    <n v="74"/>
    <n v="130"/>
    <s v="VR"/>
    <x v="153"/>
    <n v="144"/>
    <n v="165"/>
    <n v="34000"/>
    <n v="32000"/>
    <n v="37000"/>
    <s v="Mortality"/>
    <n v="1.7"/>
    <n v="1.5"/>
    <n v="1.9"/>
    <n v="2.6"/>
    <n v="2.6"/>
    <n v="3.2"/>
    <n v="580"/>
    <n v="570"/>
    <n v="700"/>
    <n v="0"/>
    <n v="84"/>
    <n v="78"/>
    <n v="89"/>
  </r>
  <r>
    <x v="158"/>
    <s v="RO"/>
    <s v="ROU"/>
    <n v="642"/>
    <x v="1"/>
    <x v="15"/>
    <n v="22113264"/>
    <n v="195"/>
    <n v="89"/>
    <n v="343"/>
    <n v="43000"/>
    <n v="20000"/>
    <n v="76000"/>
    <s v="predicted"/>
    <n v="8.1"/>
    <n v="8.1"/>
    <n v="8.1"/>
    <n v="1800"/>
    <n v="1800"/>
    <n v="1800"/>
    <n v="0.43"/>
    <n v="0.3"/>
    <n v="0.56999999999999995"/>
    <n v="94"/>
    <n v="67"/>
    <n v="130"/>
    <s v="VR"/>
    <x v="306"/>
    <n v="136"/>
    <n v="158"/>
    <n v="32000"/>
    <n v="30000"/>
    <n v="35000"/>
    <s v="Mortality"/>
    <n v="1.8"/>
    <n v="1.6"/>
    <n v="2.1"/>
    <n v="2.6"/>
    <n v="2.6"/>
    <n v="3.2"/>
    <n v="580"/>
    <n v="570"/>
    <n v="710"/>
    <n v="0"/>
    <n v="81"/>
    <n v="75"/>
    <n v="87"/>
  </r>
  <r>
    <x v="158"/>
    <s v="RO"/>
    <s v="ROU"/>
    <n v="642"/>
    <x v="1"/>
    <x v="16"/>
    <n v="22065409"/>
    <n v="184"/>
    <n v="83"/>
    <n v="325"/>
    <n v="41000"/>
    <n v="18000"/>
    <n v="72000"/>
    <s v="predicted"/>
    <n v="7.7"/>
    <n v="7.7"/>
    <n v="7.8"/>
    <n v="1700"/>
    <n v="1700"/>
    <n v="1700"/>
    <n v="0.47"/>
    <n v="0.34"/>
    <n v="0.62"/>
    <n v="100"/>
    <n v="74"/>
    <n v="140"/>
    <s v="VR"/>
    <x v="235"/>
    <n v="130"/>
    <n v="148"/>
    <n v="31000"/>
    <n v="29000"/>
    <n v="33000"/>
    <s v="Mortality"/>
    <n v="2"/>
    <n v="1.8"/>
    <n v="2.2999999999999998"/>
    <n v="2.8"/>
    <n v="2.8"/>
    <n v="3.4"/>
    <n v="630"/>
    <n v="620"/>
    <n v="740"/>
    <n v="0"/>
    <n v="79"/>
    <n v="74"/>
    <n v="85"/>
  </r>
  <r>
    <x v="158"/>
    <s v="RO"/>
    <s v="ROU"/>
    <n v="642"/>
    <x v="1"/>
    <x v="17"/>
    <n v="22015937"/>
    <n v="174"/>
    <n v="79"/>
    <n v="306"/>
    <n v="38000"/>
    <n v="17000"/>
    <n v="67000"/>
    <s v="predicted"/>
    <n v="7.3"/>
    <n v="7.3"/>
    <n v="7.3"/>
    <n v="1600"/>
    <n v="1600"/>
    <n v="1600"/>
    <n v="0.53"/>
    <n v="0.39"/>
    <n v="0.69"/>
    <n v="120"/>
    <n v="86"/>
    <n v="150"/>
    <s v="VR"/>
    <x v="237"/>
    <n v="122"/>
    <n v="139"/>
    <n v="29000"/>
    <n v="27000"/>
    <n v="31000"/>
    <s v="Mortality"/>
    <n v="2.2999999999999998"/>
    <n v="2.1"/>
    <n v="2.6"/>
    <n v="3.1"/>
    <n v="3.1"/>
    <n v="3.5"/>
    <n v="680"/>
    <n v="670"/>
    <n v="770"/>
    <n v="0"/>
    <n v="78"/>
    <n v="74"/>
    <n v="84"/>
  </r>
  <r>
    <x v="158"/>
    <s v="RO"/>
    <s v="ROU"/>
    <n v="642"/>
    <x v="1"/>
    <x v="18"/>
    <n v="21964962"/>
    <n v="163"/>
    <n v="74"/>
    <n v="288"/>
    <n v="36000"/>
    <n v="16000"/>
    <n v="63000"/>
    <s v="predicted"/>
    <n v="7.5"/>
    <n v="7.5"/>
    <n v="7.5"/>
    <n v="1600"/>
    <n v="1600"/>
    <n v="1700"/>
    <n v="0.54"/>
    <n v="0.4"/>
    <n v="0.7"/>
    <n v="120"/>
    <n v="88"/>
    <n v="150"/>
    <s v="VR"/>
    <x v="370"/>
    <n v="115"/>
    <n v="131"/>
    <n v="27000"/>
    <n v="25000"/>
    <n v="29000"/>
    <s v="Mortality"/>
    <n v="2.5"/>
    <n v="2.2999999999999998"/>
    <n v="2.8"/>
    <n v="3.2"/>
    <n v="3"/>
    <n v="3.5"/>
    <n v="690"/>
    <n v="670"/>
    <n v="770"/>
    <n v="0"/>
    <n v="80"/>
    <n v="75"/>
    <n v="86"/>
  </r>
  <r>
    <x v="158"/>
    <s v="RO"/>
    <s v="ROU"/>
    <n v="642"/>
    <x v="1"/>
    <x v="19"/>
    <n v="21913311"/>
    <n v="153"/>
    <n v="70"/>
    <n v="270"/>
    <n v="34000"/>
    <n v="15000"/>
    <n v="59000"/>
    <s v="predicted"/>
    <n v="7"/>
    <n v="7"/>
    <n v="7.1"/>
    <n v="1500"/>
    <n v="1500"/>
    <n v="1600"/>
    <n v="0.5"/>
    <n v="0.37"/>
    <n v="0.66"/>
    <n v="110"/>
    <n v="80"/>
    <n v="140"/>
    <s v="VR"/>
    <x v="371"/>
    <n v="108"/>
    <n v="124"/>
    <n v="25000"/>
    <n v="24000"/>
    <n v="27000"/>
    <s v="Mortality"/>
    <n v="2.5"/>
    <n v="2.2000000000000002"/>
    <n v="2.8"/>
    <n v="2.9"/>
    <n v="2.7"/>
    <n v="3.3"/>
    <n v="630"/>
    <n v="590"/>
    <n v="710"/>
    <n v="0"/>
    <n v="81"/>
    <n v="76"/>
    <n v="87"/>
  </r>
  <r>
    <x v="158"/>
    <s v="RO"/>
    <s v="ROU"/>
    <n v="642"/>
    <x v="1"/>
    <x v="20"/>
    <n v="21861476"/>
    <n v="144"/>
    <n v="66"/>
    <n v="253"/>
    <n v="32000"/>
    <n v="14000"/>
    <n v="55000"/>
    <s v="predicted"/>
    <n v="6.9"/>
    <n v="6.8"/>
    <n v="6.9"/>
    <n v="1500"/>
    <n v="1500"/>
    <n v="1500"/>
    <n v="0.54"/>
    <n v="0.39"/>
    <n v="0.71"/>
    <n v="120"/>
    <n v="84"/>
    <n v="150"/>
    <s v="VR"/>
    <x v="155"/>
    <n v="100"/>
    <n v="117"/>
    <n v="24000"/>
    <n v="22000"/>
    <n v="26000"/>
    <s v="Mortality"/>
    <n v="2.7"/>
    <n v="2.4"/>
    <n v="3.1"/>
    <n v="2.9"/>
    <n v="2.7"/>
    <n v="3.3"/>
    <n v="640"/>
    <n v="580"/>
    <n v="720"/>
    <n v="0"/>
    <n v="78"/>
    <n v="73"/>
    <n v="85"/>
  </r>
  <r>
    <x v="158"/>
    <s v="RO"/>
    <s v="ROU"/>
    <n v="642"/>
    <x v="1"/>
    <x v="21"/>
    <n v="21808931"/>
    <n v="136"/>
    <n v="63"/>
    <n v="236"/>
    <n v="30000"/>
    <n v="14000"/>
    <n v="51000"/>
    <s v="predicted"/>
    <n v="6"/>
    <n v="5.9"/>
    <n v="6"/>
    <n v="1300"/>
    <n v="1300"/>
    <n v="1300"/>
    <n v="0.52"/>
    <n v="0.38"/>
    <n v="0.69"/>
    <n v="110"/>
    <n v="83"/>
    <n v="150"/>
    <s v="VR"/>
    <x v="364"/>
    <n v="93"/>
    <n v="110"/>
    <n v="22000"/>
    <n v="20000"/>
    <n v="24000"/>
    <s v="Mortality"/>
    <n v="2.8"/>
    <n v="2.5"/>
    <n v="3.2"/>
    <n v="2.8"/>
    <n v="2.6"/>
    <n v="3.2"/>
    <n v="620"/>
    <n v="560"/>
    <n v="690"/>
    <n v="0"/>
    <n v="77"/>
    <n v="71"/>
    <n v="84"/>
  </r>
  <r>
    <x v="158"/>
    <s v="RO"/>
    <s v="ROU"/>
    <n v="642"/>
    <x v="1"/>
    <x v="22"/>
    <n v="21754741"/>
    <n v="128"/>
    <n v="60"/>
    <n v="221"/>
    <n v="28000"/>
    <n v="13000"/>
    <n v="48000"/>
    <s v="predicted"/>
    <n v="5.8"/>
    <n v="5.8"/>
    <n v="5.8"/>
    <n v="1300"/>
    <n v="1300"/>
    <n v="1300"/>
    <n v="0.47"/>
    <n v="0.34"/>
    <n v="0.63"/>
    <n v="100"/>
    <n v="74"/>
    <n v="140"/>
    <s v="VR"/>
    <x v="187"/>
    <n v="86"/>
    <n v="105"/>
    <n v="20000"/>
    <n v="19000"/>
    <n v="23000"/>
    <s v="Mortality"/>
    <n v="2.8"/>
    <n v="2.4"/>
    <n v="3.2"/>
    <n v="2.6"/>
    <n v="2.4"/>
    <n v="3"/>
    <n v="570"/>
    <n v="520"/>
    <n v="640"/>
    <n v="0"/>
    <n v="79"/>
    <n v="70"/>
    <n v="86"/>
  </r>
  <r>
    <x v="158"/>
    <s v="RO"/>
    <s v="ROU"/>
    <n v="642"/>
    <x v="1"/>
    <x v="23"/>
    <n v="21698585"/>
    <n v="123"/>
    <n v="60"/>
    <n v="209"/>
    <n v="27000"/>
    <n v="13000"/>
    <n v="45000"/>
    <s v="predicted"/>
    <n v="5.4"/>
    <n v="5.4"/>
    <n v="5.5"/>
    <n v="1200"/>
    <n v="1200"/>
    <n v="1200"/>
    <n v="0.41"/>
    <n v="0.28000000000000003"/>
    <n v="0.56999999999999995"/>
    <n v="89"/>
    <n v="61"/>
    <n v="120"/>
    <s v="VR imputed"/>
    <x v="24"/>
    <n v="79"/>
    <n v="101"/>
    <n v="19000"/>
    <n v="17000"/>
    <n v="22000"/>
    <s v="Mortality"/>
    <n v="2.7"/>
    <n v="2.2999999999999998"/>
    <n v="3.3"/>
    <n v="2.4"/>
    <n v="2.2000000000000002"/>
    <n v="2.8"/>
    <n v="520"/>
    <n v="470"/>
    <n v="600"/>
    <n v="0"/>
    <n v="82"/>
    <n v="71"/>
    <n v="90"/>
  </r>
  <r>
    <x v="159"/>
    <s v="RU"/>
    <s v="RUS"/>
    <n v="643"/>
    <x v="1"/>
    <x v="0"/>
    <n v="148148752"/>
    <n v="88"/>
    <n v="46"/>
    <n v="143"/>
    <n v="130000"/>
    <n v="69000"/>
    <n v="210000"/>
    <s v="predicted"/>
    <n v="8.1999999999999993"/>
    <n v="8.1"/>
    <n v="8.3000000000000007"/>
    <n v="12000"/>
    <n v="12000"/>
    <n v="12000"/>
    <n v="0.04"/>
    <n v="0.03"/>
    <n v="0.06"/>
    <n v="65"/>
    <n v="48"/>
    <n v="84"/>
    <s v="VR"/>
    <x v="245"/>
    <n v="47"/>
    <n v="57"/>
    <n v="73000"/>
    <n v="70000"/>
    <n v="84000"/>
    <n v="0"/>
    <n v="0.24"/>
    <n v="0.2"/>
    <n v="0.28000000000000003"/>
    <n v="0.12"/>
    <n v="0.11"/>
    <n v="0.14000000000000001"/>
    <n v="180"/>
    <n v="160"/>
    <n v="200"/>
    <n v="0"/>
    <n v="69"/>
    <n v="60"/>
    <n v="72"/>
  </r>
  <r>
    <x v="159"/>
    <s v="RU"/>
    <s v="RUS"/>
    <n v="643"/>
    <x v="1"/>
    <x v="1"/>
    <n v="148577986"/>
    <n v="96"/>
    <n v="51"/>
    <n v="156"/>
    <n v="140000"/>
    <n v="76000"/>
    <n v="230000"/>
    <s v="predicted"/>
    <n v="8.5"/>
    <n v="8.3000000000000007"/>
    <n v="8.6"/>
    <n v="13000"/>
    <n v="12000"/>
    <n v="13000"/>
    <n v="7.0000000000000007E-2"/>
    <n v="0.05"/>
    <n v="0.08"/>
    <n v="99"/>
    <n v="76"/>
    <n v="130"/>
    <s v="VR"/>
    <x v="100"/>
    <n v="55"/>
    <n v="63"/>
    <n v="85000"/>
    <n v="82000"/>
    <n v="94000"/>
    <n v="0"/>
    <n v="0.32"/>
    <n v="0.28000000000000003"/>
    <n v="0.36"/>
    <n v="0.18"/>
    <n v="0.17"/>
    <n v="0.2"/>
    <n v="270"/>
    <n v="250"/>
    <n v="300"/>
    <n v="0"/>
    <n v="59"/>
    <n v="54"/>
    <n v="62"/>
  </r>
  <r>
    <x v="159"/>
    <s v="RU"/>
    <s v="RUS"/>
    <n v="643"/>
    <x v="1"/>
    <x v="2"/>
    <n v="148798341"/>
    <n v="108"/>
    <n v="57"/>
    <n v="176"/>
    <n v="160000"/>
    <n v="85000"/>
    <n v="260000"/>
    <s v="predicted"/>
    <n v="9.8000000000000007"/>
    <n v="9.6"/>
    <n v="9.9"/>
    <n v="15000"/>
    <n v="14000"/>
    <n v="15000"/>
    <n v="0.1"/>
    <n v="0.08"/>
    <n v="0.12"/>
    <n v="140"/>
    <n v="110"/>
    <n v="180"/>
    <s v="VR"/>
    <x v="120"/>
    <n v="63"/>
    <n v="72"/>
    <n v="99000"/>
    <n v="94000"/>
    <n v="110000"/>
    <n v="0"/>
    <n v="0.4"/>
    <n v="0.36"/>
    <n v="0.45"/>
    <n v="0.27"/>
    <n v="0.24"/>
    <n v="0.28999999999999998"/>
    <n v="400"/>
    <n v="360"/>
    <n v="430"/>
    <n v="0"/>
    <n v="54"/>
    <n v="50"/>
    <n v="57"/>
  </r>
  <r>
    <x v="159"/>
    <s v="RU"/>
    <s v="RUS"/>
    <n v="643"/>
    <x v="1"/>
    <x v="3"/>
    <n v="148842678"/>
    <n v="122"/>
    <n v="64"/>
    <n v="199"/>
    <n v="180000"/>
    <n v="95000"/>
    <n v="300000"/>
    <s v="predicted"/>
    <n v="13"/>
    <n v="13"/>
    <n v="13"/>
    <n v="20000"/>
    <n v="19000"/>
    <n v="20000"/>
    <n v="0.13"/>
    <n v="0.11"/>
    <n v="0.16"/>
    <n v="200"/>
    <n v="160"/>
    <n v="240"/>
    <s v="VR"/>
    <x v="19"/>
    <n v="71"/>
    <n v="82"/>
    <n v="110000"/>
    <n v="110000"/>
    <n v="120000"/>
    <n v="0"/>
    <n v="0.49"/>
    <n v="0.43"/>
    <n v="0.55000000000000004"/>
    <n v="0.37"/>
    <n v="0.34"/>
    <n v="0.41"/>
    <n v="560"/>
    <n v="500"/>
    <n v="610"/>
    <n v="0"/>
    <n v="56"/>
    <n v="52"/>
    <n v="60"/>
  </r>
  <r>
    <x v="159"/>
    <s v="RU"/>
    <s v="RUS"/>
    <n v="643"/>
    <x v="1"/>
    <x v="4"/>
    <n v="148763601"/>
    <n v="137"/>
    <n v="71"/>
    <n v="224"/>
    <n v="200000"/>
    <n v="110000"/>
    <n v="330000"/>
    <s v="predicted"/>
    <n v="15"/>
    <n v="15"/>
    <n v="16"/>
    <n v="23000"/>
    <n v="22000"/>
    <n v="23000"/>
    <n v="0.18"/>
    <n v="0.14000000000000001"/>
    <n v="0.22"/>
    <n v="260"/>
    <n v="210"/>
    <n v="320"/>
    <s v="VR"/>
    <x v="189"/>
    <n v="80"/>
    <n v="93"/>
    <n v="130000"/>
    <n v="120000"/>
    <n v="140000"/>
    <n v="0"/>
    <n v="0.57999999999999996"/>
    <n v="0.51"/>
    <n v="0.66"/>
    <n v="0.5"/>
    <n v="0.45"/>
    <n v="0.55000000000000004"/>
    <n v="750"/>
    <n v="670"/>
    <n v="820"/>
    <n v="0"/>
    <n v="55"/>
    <n v="51"/>
    <n v="60"/>
  </r>
  <r>
    <x v="159"/>
    <s v="RU"/>
    <s v="RUS"/>
    <n v="643"/>
    <x v="1"/>
    <x v="5"/>
    <n v="148602147"/>
    <n v="150"/>
    <n v="78"/>
    <n v="247"/>
    <n v="220000"/>
    <n v="120000"/>
    <n v="370000"/>
    <s v="predicted"/>
    <n v="16"/>
    <n v="16"/>
    <n v="17"/>
    <n v="24000"/>
    <n v="24000"/>
    <n v="25000"/>
    <n v="0.22"/>
    <n v="0.18"/>
    <n v="0.27"/>
    <n v="330"/>
    <n v="260"/>
    <n v="410"/>
    <s v="VR"/>
    <x v="186"/>
    <n v="88"/>
    <n v="104"/>
    <n v="140000"/>
    <n v="130000"/>
    <n v="150000"/>
    <n v="0"/>
    <n v="0.68"/>
    <n v="0.59"/>
    <n v="0.77"/>
    <n v="0.65"/>
    <n v="0.57999999999999996"/>
    <n v="0.72"/>
    <n v="960"/>
    <n v="860"/>
    <n v="1100"/>
    <n v="0"/>
    <n v="60"/>
    <n v="55"/>
    <n v="65"/>
  </r>
  <r>
    <x v="159"/>
    <s v="RU"/>
    <s v="RUS"/>
    <n v="643"/>
    <x v="1"/>
    <x v="6"/>
    <n v="148375246"/>
    <n v="162"/>
    <n v="83"/>
    <n v="266"/>
    <n v="240000"/>
    <n v="120000"/>
    <n v="390000"/>
    <s v="predicted"/>
    <n v="18"/>
    <n v="17"/>
    <n v="18"/>
    <n v="27000"/>
    <n v="26000"/>
    <n v="27000"/>
    <n v="0.27"/>
    <n v="0.22"/>
    <n v="0.32"/>
    <n v="400"/>
    <n v="330"/>
    <n v="480"/>
    <s v="VR"/>
    <x v="184"/>
    <n v="97"/>
    <n v="112"/>
    <n v="150000"/>
    <n v="140000"/>
    <n v="170000"/>
    <n v="0"/>
    <n v="0.78"/>
    <n v="0.68"/>
    <n v="0.88"/>
    <n v="0.81"/>
    <n v="0.74"/>
    <n v="0.91"/>
    <n v="1200"/>
    <n v="1100"/>
    <n v="1300"/>
    <n v="0"/>
    <n v="72"/>
    <n v="67"/>
    <n v="77"/>
  </r>
  <r>
    <x v="159"/>
    <s v="RU"/>
    <s v="RUS"/>
    <n v="643"/>
    <x v="1"/>
    <x v="7"/>
    <n v="148079919"/>
    <n v="170"/>
    <n v="87"/>
    <n v="280"/>
    <n v="250000"/>
    <n v="130000"/>
    <n v="420000"/>
    <s v="predicted"/>
    <n v="18"/>
    <n v="17"/>
    <n v="18"/>
    <n v="26000"/>
    <n v="25000"/>
    <n v="27000"/>
    <n v="0.32"/>
    <n v="0.26"/>
    <n v="0.37"/>
    <n v="470"/>
    <n v="390"/>
    <n v="550"/>
    <s v="VR"/>
    <x v="450"/>
    <n v="104"/>
    <n v="118"/>
    <n v="160000"/>
    <n v="150000"/>
    <n v="180000"/>
    <n v="0"/>
    <n v="0.9"/>
    <n v="0.8"/>
    <n v="1"/>
    <n v="1"/>
    <n v="0.92"/>
    <n v="1.1000000000000001"/>
    <n v="1500"/>
    <n v="1400"/>
    <n v="1600"/>
    <n v="0"/>
    <n v="72"/>
    <n v="68"/>
    <n v="77"/>
  </r>
  <r>
    <x v="159"/>
    <s v="RU"/>
    <s v="RUS"/>
    <n v="643"/>
    <x v="1"/>
    <x v="8"/>
    <n v="147715550"/>
    <n v="177"/>
    <n v="90"/>
    <n v="294"/>
    <n v="260000"/>
    <n v="130000"/>
    <n v="430000"/>
    <s v="predicted"/>
    <n v="16"/>
    <n v="16"/>
    <n v="17"/>
    <n v="24000"/>
    <n v="23000"/>
    <n v="24000"/>
    <n v="0.37"/>
    <n v="0.28999999999999998"/>
    <n v="0.45"/>
    <n v="550"/>
    <n v="430"/>
    <n v="670"/>
    <s v="VR"/>
    <x v="446"/>
    <n v="110"/>
    <n v="124"/>
    <n v="170000"/>
    <n v="160000"/>
    <n v="180000"/>
    <n v="0"/>
    <n v="1"/>
    <n v="0.94"/>
    <n v="1.1000000000000001"/>
    <n v="1.2"/>
    <n v="1.1000000000000001"/>
    <n v="1.3"/>
    <n v="1800"/>
    <n v="1700"/>
    <n v="2000"/>
    <n v="0"/>
    <n v="64"/>
    <n v="61"/>
    <n v="68"/>
  </r>
  <r>
    <x v="159"/>
    <s v="RU"/>
    <s v="RUS"/>
    <n v="643"/>
    <x v="1"/>
    <x v="9"/>
    <n v="147275875"/>
    <n v="186"/>
    <n v="94"/>
    <n v="308"/>
    <n v="270000"/>
    <n v="140000"/>
    <n v="450000"/>
    <s v="predicted"/>
    <n v="21"/>
    <n v="20"/>
    <n v="21"/>
    <n v="31000"/>
    <n v="30000"/>
    <n v="32000"/>
    <n v="0.43"/>
    <n v="0.33"/>
    <n v="0.54"/>
    <n v="640"/>
    <n v="490"/>
    <n v="800"/>
    <s v="VR"/>
    <x v="238"/>
    <n v="115"/>
    <n v="131"/>
    <n v="180000"/>
    <n v="170000"/>
    <n v="190000"/>
    <n v="0"/>
    <n v="1.2"/>
    <n v="1.1000000000000001"/>
    <n v="1.3"/>
    <n v="1.5"/>
    <n v="1.3"/>
    <n v="1.6"/>
    <n v="2200"/>
    <n v="2000"/>
    <n v="2300"/>
    <n v="0"/>
    <n v="74"/>
    <n v="70"/>
    <n v="79"/>
  </r>
  <r>
    <x v="159"/>
    <s v="RU"/>
    <s v="RUS"/>
    <n v="643"/>
    <x v="1"/>
    <x v="10"/>
    <n v="146762881"/>
    <n v="194"/>
    <n v="99"/>
    <n v="320"/>
    <n v="280000"/>
    <n v="150000"/>
    <n v="470000"/>
    <s v="predicted"/>
    <n v="21"/>
    <n v="21"/>
    <n v="22"/>
    <n v="31000"/>
    <n v="31000"/>
    <n v="32000"/>
    <n v="0.53"/>
    <n v="0.41"/>
    <n v="0.67"/>
    <n v="780"/>
    <n v="600"/>
    <n v="990"/>
    <s v="VR"/>
    <x v="154"/>
    <n v="119"/>
    <n v="135"/>
    <n v="190000"/>
    <n v="170000"/>
    <n v="200000"/>
    <n v="0"/>
    <n v="1.4"/>
    <n v="1.3"/>
    <n v="1.6"/>
    <n v="1.8"/>
    <n v="1.7"/>
    <n v="2"/>
    <n v="2700"/>
    <n v="2500"/>
    <n v="2900"/>
    <n v="0"/>
    <n v="75"/>
    <n v="71"/>
    <n v="81"/>
  </r>
  <r>
    <x v="159"/>
    <s v="RU"/>
    <s v="RUS"/>
    <n v="643"/>
    <x v="1"/>
    <x v="11"/>
    <n v="146170247"/>
    <n v="201"/>
    <n v="104"/>
    <n v="330"/>
    <n v="290000"/>
    <n v="150000"/>
    <n v="480000"/>
    <s v="predicted"/>
    <n v="21"/>
    <n v="20"/>
    <n v="21"/>
    <n v="30000"/>
    <n v="30000"/>
    <n v="31000"/>
    <n v="0.71"/>
    <n v="0.55000000000000004"/>
    <n v="0.9"/>
    <n v="1000"/>
    <n v="800"/>
    <n v="1300"/>
    <s v="VR"/>
    <x v="438"/>
    <n v="123"/>
    <n v="139"/>
    <n v="190000"/>
    <n v="180000"/>
    <n v="200000"/>
    <n v="0"/>
    <n v="1.8"/>
    <n v="1.6"/>
    <n v="2"/>
    <n v="2.4"/>
    <n v="2.2000000000000002"/>
    <n v="2.6"/>
    <n v="3500"/>
    <n v="3200"/>
    <n v="3700"/>
    <n v="0"/>
    <n v="69"/>
    <n v="65"/>
    <n v="74"/>
  </r>
  <r>
    <x v="159"/>
    <s v="RU"/>
    <s v="RUS"/>
    <n v="643"/>
    <x v="1"/>
    <x v="12"/>
    <n v="145520813"/>
    <n v="208"/>
    <n v="108"/>
    <n v="341"/>
    <n v="300000"/>
    <n v="160000"/>
    <n v="500000"/>
    <s v="predicted"/>
    <n v="23"/>
    <n v="22"/>
    <n v="23"/>
    <n v="33000"/>
    <n v="32000"/>
    <n v="34000"/>
    <n v="0.91"/>
    <n v="0.7"/>
    <n v="1.1000000000000001"/>
    <n v="1300"/>
    <n v="1000"/>
    <n v="1700"/>
    <s v="VR"/>
    <x v="441"/>
    <n v="128"/>
    <n v="141"/>
    <n v="200000"/>
    <n v="190000"/>
    <n v="210000"/>
    <n v="0"/>
    <n v="2.2000000000000002"/>
    <n v="2"/>
    <n v="2.4"/>
    <n v="2.9"/>
    <n v="2.7"/>
    <n v="3.1"/>
    <n v="4300"/>
    <n v="4000"/>
    <n v="4600"/>
    <n v="0"/>
    <n v="65"/>
    <n v="63"/>
    <n v="69"/>
  </r>
  <r>
    <x v="159"/>
    <s v="RU"/>
    <s v="RUS"/>
    <n v="643"/>
    <x v="1"/>
    <x v="13"/>
    <n v="144879644"/>
    <n v="214"/>
    <n v="112"/>
    <n v="349"/>
    <n v="310000"/>
    <n v="160000"/>
    <n v="510000"/>
    <s v="predicted"/>
    <n v="23"/>
    <n v="22"/>
    <n v="23"/>
    <n v="33000"/>
    <n v="32000"/>
    <n v="34000"/>
    <n v="1.1000000000000001"/>
    <n v="0.88"/>
    <n v="1.4"/>
    <n v="1600"/>
    <n v="1300"/>
    <n v="2000"/>
    <s v="VR"/>
    <x v="290"/>
    <n v="130"/>
    <n v="144"/>
    <n v="200000"/>
    <n v="190000"/>
    <n v="210000"/>
    <n v="0"/>
    <n v="2.6"/>
    <n v="2.2999999999999998"/>
    <n v="2.8"/>
    <n v="3.5"/>
    <n v="3.3"/>
    <n v="3.8"/>
    <n v="5100"/>
    <n v="4700"/>
    <n v="5600"/>
    <n v="0"/>
    <n v="65"/>
    <n v="62"/>
    <n v="69"/>
  </r>
  <r>
    <x v="159"/>
    <s v="RU"/>
    <s v="RUS"/>
    <n v="643"/>
    <x v="1"/>
    <x v="14"/>
    <n v="144331352"/>
    <n v="215"/>
    <n v="112"/>
    <n v="350"/>
    <n v="310000"/>
    <n v="160000"/>
    <n v="510000"/>
    <s v="predicted"/>
    <n v="22"/>
    <n v="22"/>
    <n v="23"/>
    <n v="32000"/>
    <n v="32000"/>
    <n v="33000"/>
    <n v="1.3"/>
    <n v="1"/>
    <n v="1.7"/>
    <n v="1900"/>
    <n v="1500"/>
    <n v="2400"/>
    <s v="VR"/>
    <x v="290"/>
    <n v="130"/>
    <n v="146"/>
    <n v="200000"/>
    <n v="190000"/>
    <n v="210000"/>
    <n v="0"/>
    <n v="3"/>
    <n v="2.7"/>
    <n v="3.3"/>
    <n v="4.0999999999999996"/>
    <n v="3.8"/>
    <n v="4.5"/>
    <n v="6000"/>
    <n v="5500"/>
    <n v="6600"/>
    <n v="0"/>
    <n v="61"/>
    <n v="58"/>
    <n v="65"/>
  </r>
  <r>
    <x v="159"/>
    <s v="RU"/>
    <s v="RUS"/>
    <n v="643"/>
    <x v="1"/>
    <x v="15"/>
    <n v="143932966"/>
    <n v="210"/>
    <n v="109"/>
    <n v="343"/>
    <n v="300000"/>
    <n v="160000"/>
    <n v="490000"/>
    <s v="predicted"/>
    <n v="23"/>
    <n v="23"/>
    <n v="24"/>
    <n v="34000"/>
    <n v="33000"/>
    <n v="35000"/>
    <n v="1.5"/>
    <n v="1.2"/>
    <n v="1.9"/>
    <n v="2200"/>
    <n v="1700"/>
    <n v="2700"/>
    <s v="VR"/>
    <x v="441"/>
    <n v="128"/>
    <n v="144"/>
    <n v="200000"/>
    <n v="180000"/>
    <n v="210000"/>
    <n v="0"/>
    <n v="3.4"/>
    <n v="3"/>
    <n v="3.8"/>
    <n v="4.5999999999999996"/>
    <n v="4.2"/>
    <n v="5.0999999999999996"/>
    <n v="6700"/>
    <n v="6100"/>
    <n v="7400"/>
    <n v="0"/>
    <n v="65"/>
    <n v="62"/>
    <n v="69"/>
  </r>
  <r>
    <x v="159"/>
    <s v="RU"/>
    <s v="RUS"/>
    <n v="643"/>
    <x v="1"/>
    <x v="16"/>
    <n v="143715023"/>
    <n v="200"/>
    <n v="103"/>
    <n v="327"/>
    <n v="290000"/>
    <n v="150000"/>
    <n v="470000"/>
    <s v="predicted"/>
    <n v="21"/>
    <n v="20"/>
    <n v="21"/>
    <n v="30000"/>
    <n v="29000"/>
    <n v="30000"/>
    <n v="1.5"/>
    <n v="1.2"/>
    <n v="1.9"/>
    <n v="2200"/>
    <n v="1700"/>
    <n v="2800"/>
    <s v="VR"/>
    <x v="438"/>
    <n v="125"/>
    <n v="139"/>
    <n v="190000"/>
    <n v="180000"/>
    <n v="200000"/>
    <n v="0"/>
    <n v="3.8"/>
    <n v="3.4"/>
    <n v="4.2"/>
    <n v="5"/>
    <n v="4.5"/>
    <n v="5.5"/>
    <n v="7200"/>
    <n v="6500"/>
    <n v="7900"/>
    <n v="0"/>
    <n v="66"/>
    <n v="63"/>
    <n v="70"/>
  </r>
  <r>
    <x v="159"/>
    <s v="RU"/>
    <s v="RUS"/>
    <n v="643"/>
    <x v="1"/>
    <x v="17"/>
    <n v="143652377"/>
    <n v="186"/>
    <n v="95"/>
    <n v="307"/>
    <n v="270000"/>
    <n v="140000"/>
    <n v="440000"/>
    <s v="predicted"/>
    <n v="19"/>
    <n v="19"/>
    <n v="19"/>
    <n v="27000"/>
    <n v="27000"/>
    <n v="28000"/>
    <n v="1.5"/>
    <n v="1.1000000000000001"/>
    <n v="1.9"/>
    <n v="2100"/>
    <n v="1600"/>
    <n v="2700"/>
    <s v="VR"/>
    <x v="376"/>
    <n v="119"/>
    <n v="132"/>
    <n v="180000"/>
    <n v="170000"/>
    <n v="190000"/>
    <n v="0"/>
    <n v="4.0999999999999996"/>
    <n v="3.7"/>
    <n v="4.5"/>
    <n v="5.0999999999999996"/>
    <n v="4.7"/>
    <n v="5.7"/>
    <n v="7400"/>
    <n v="6800"/>
    <n v="8200"/>
    <n v="0"/>
    <n v="70"/>
    <n v="67"/>
    <n v="75"/>
  </r>
  <r>
    <x v="159"/>
    <s v="RU"/>
    <s v="RUS"/>
    <n v="643"/>
    <x v="1"/>
    <x v="18"/>
    <n v="143677033"/>
    <n v="171"/>
    <n v="86"/>
    <n v="284"/>
    <n v="250000"/>
    <n v="120000"/>
    <n v="410000"/>
    <s v="predicted"/>
    <n v="19"/>
    <n v="18"/>
    <n v="19"/>
    <n v="27000"/>
    <n v="26000"/>
    <n v="27000"/>
    <n v="1.3"/>
    <n v="1"/>
    <n v="1.7"/>
    <n v="1900"/>
    <n v="1500"/>
    <n v="2500"/>
    <s v="VR"/>
    <x v="377"/>
    <n v="112"/>
    <n v="126"/>
    <n v="170000"/>
    <n v="160000"/>
    <n v="180000"/>
    <n v="0"/>
    <n v="4.4000000000000004"/>
    <n v="3.9"/>
    <n v="4.8"/>
    <n v="5.2"/>
    <n v="4.8"/>
    <n v="5.7"/>
    <n v="7500"/>
    <n v="6900"/>
    <n v="8200"/>
    <n v="0"/>
    <n v="75"/>
    <n v="71"/>
    <n v="79"/>
  </r>
  <r>
    <x v="159"/>
    <s v="RU"/>
    <s v="RUS"/>
    <n v="643"/>
    <x v="1"/>
    <x v="19"/>
    <n v="143689741"/>
    <n v="155"/>
    <n v="76"/>
    <n v="261"/>
    <n v="220000"/>
    <n v="110000"/>
    <n v="380000"/>
    <s v="predicted"/>
    <n v="18"/>
    <n v="17"/>
    <n v="18"/>
    <n v="25000"/>
    <n v="25000"/>
    <n v="26000"/>
    <n v="1.2"/>
    <n v="0.88"/>
    <n v="1.6"/>
    <n v="1700"/>
    <n v="1300"/>
    <n v="2200"/>
    <s v="VR"/>
    <x v="440"/>
    <n v="106"/>
    <n v="119"/>
    <n v="160000"/>
    <n v="150000"/>
    <n v="170000"/>
    <n v="0"/>
    <n v="4.7"/>
    <n v="4.2"/>
    <n v="5.2"/>
    <n v="5.2"/>
    <n v="4.7"/>
    <n v="5.7"/>
    <n v="7500"/>
    <n v="6800"/>
    <n v="8200"/>
    <n v="0"/>
    <n v="83"/>
    <n v="78"/>
    <n v="87"/>
  </r>
  <r>
    <x v="159"/>
    <s v="RU"/>
    <s v="RUS"/>
    <n v="643"/>
    <x v="1"/>
    <x v="20"/>
    <n v="143617913"/>
    <n v="140"/>
    <n v="66"/>
    <n v="241"/>
    <n v="200000"/>
    <n v="95000"/>
    <n v="350000"/>
    <s v="predicted"/>
    <n v="16"/>
    <n v="16"/>
    <n v="17"/>
    <n v="23000"/>
    <n v="23000"/>
    <n v="24000"/>
    <n v="1.1000000000000001"/>
    <n v="0.79"/>
    <n v="1.5"/>
    <n v="1600"/>
    <n v="1100"/>
    <n v="2100"/>
    <s v="VR"/>
    <x v="373"/>
    <n v="98"/>
    <n v="113"/>
    <n v="150000"/>
    <n v="140000"/>
    <n v="160000"/>
    <n v="0"/>
    <n v="5.0999999999999996"/>
    <n v="4.5"/>
    <n v="5.7"/>
    <n v="5.3"/>
    <n v="4.8"/>
    <n v="5.9"/>
    <n v="7700"/>
    <n v="6800"/>
    <n v="8400"/>
    <n v="0"/>
    <n v="83"/>
    <n v="77"/>
    <n v="89"/>
  </r>
  <r>
    <x v="159"/>
    <s v="RU"/>
    <s v="RUS"/>
    <n v="643"/>
    <x v="1"/>
    <x v="21"/>
    <n v="143438152"/>
    <n v="128"/>
    <n v="59"/>
    <n v="223"/>
    <n v="180000"/>
    <n v="85000"/>
    <n v="320000"/>
    <s v="predicted"/>
    <n v="15"/>
    <n v="15"/>
    <n v="15"/>
    <n v="21000"/>
    <n v="21000"/>
    <n v="22000"/>
    <n v="1.1000000000000001"/>
    <n v="0.75"/>
    <n v="1.5"/>
    <n v="1600"/>
    <n v="1100"/>
    <n v="2200"/>
    <s v="VR"/>
    <x v="240"/>
    <n v="92"/>
    <n v="106"/>
    <n v="140000"/>
    <n v="130000"/>
    <n v="150000"/>
    <n v="0"/>
    <n v="5.7"/>
    <n v="5"/>
    <n v="6.5"/>
    <n v="5.6"/>
    <n v="5"/>
    <n v="6.2"/>
    <n v="8000"/>
    <n v="7200"/>
    <n v="9000"/>
    <n v="0"/>
    <n v="80"/>
    <n v="74"/>
    <n v="85"/>
  </r>
  <r>
    <x v="159"/>
    <s v="RU"/>
    <s v="RUS"/>
    <n v="643"/>
    <x v="1"/>
    <x v="22"/>
    <n v="143169653"/>
    <n v="120"/>
    <n v="54"/>
    <n v="210"/>
    <n v="170000"/>
    <n v="78000"/>
    <n v="300000"/>
    <s v="predicted"/>
    <n v="13"/>
    <n v="13"/>
    <n v="14"/>
    <n v="19000"/>
    <n v="19000"/>
    <n v="20000"/>
    <n v="1"/>
    <n v="0.72"/>
    <n v="1.4"/>
    <n v="1500"/>
    <n v="1000"/>
    <n v="2000"/>
    <s v="VR"/>
    <x v="506"/>
    <n v="86"/>
    <n v="103"/>
    <n v="130000"/>
    <n v="120000"/>
    <n v="150000"/>
    <n v="0"/>
    <n v="6.1"/>
    <n v="5.2"/>
    <n v="7"/>
    <n v="5.7"/>
    <n v="5"/>
    <n v="6.4"/>
    <n v="8100"/>
    <n v="7200"/>
    <n v="9200"/>
    <n v="0"/>
    <n v="79"/>
    <n v="72"/>
    <n v="85"/>
  </r>
  <r>
    <x v="159"/>
    <s v="RU"/>
    <s v="RUS"/>
    <n v="643"/>
    <x v="1"/>
    <x v="23"/>
    <n v="142833689"/>
    <n v="114"/>
    <n v="51"/>
    <n v="201"/>
    <n v="160000"/>
    <n v="74000"/>
    <n v="290000"/>
    <s v="predicted"/>
    <n v="12"/>
    <n v="12"/>
    <n v="13"/>
    <n v="17000"/>
    <n v="17000"/>
    <n v="18000"/>
    <n v="0.98"/>
    <n v="0.7"/>
    <n v="1.3"/>
    <n v="1400"/>
    <n v="1000"/>
    <n v="1900"/>
    <s v="VR"/>
    <x v="26"/>
    <n v="82"/>
    <n v="100"/>
    <n v="130000"/>
    <n v="120000"/>
    <n v="140000"/>
    <n v="0"/>
    <n v="6.2"/>
    <n v="5.2"/>
    <n v="7.3"/>
    <n v="5.5"/>
    <n v="4.8"/>
    <n v="6.4"/>
    <n v="7900"/>
    <n v="6900"/>
    <n v="9100"/>
    <n v="0"/>
    <n v="83"/>
    <n v="74"/>
    <n v="91"/>
  </r>
  <r>
    <x v="160"/>
    <s v="RW"/>
    <s v="RWA"/>
    <n v="646"/>
    <x v="2"/>
    <x v="0"/>
    <n v="7214696"/>
    <n v="96"/>
    <n v="69"/>
    <n v="126"/>
    <n v="6900"/>
    <n v="5000"/>
    <n v="9100"/>
    <s v="survey imputed"/>
    <n v="5.0999999999999996"/>
    <n v="2.4"/>
    <n v="6.9"/>
    <n v="370"/>
    <n v="170"/>
    <n v="500"/>
    <n v="6.5"/>
    <n v="4.7"/>
    <n v="8.6999999999999993"/>
    <n v="470"/>
    <n v="340"/>
    <n v="630"/>
    <s v="Indirect"/>
    <x v="22"/>
    <n v="74"/>
    <n v="90"/>
    <n v="6000"/>
    <n v="5300"/>
    <n v="6500"/>
    <s v="Mortality"/>
    <n v="38"/>
    <n v="32"/>
    <n v="44"/>
    <n v="31"/>
    <n v="28"/>
    <n v="36"/>
    <n v="2300"/>
    <n v="2000"/>
    <n v="2600"/>
    <n v="0"/>
    <n v="110"/>
    <n v="99"/>
    <n v="120"/>
  </r>
  <r>
    <x v="160"/>
    <s v="RW"/>
    <s v="RWA"/>
    <n v="646"/>
    <x v="2"/>
    <x v="1"/>
    <n v="6973664"/>
    <n v="89"/>
    <n v="64"/>
    <n v="117"/>
    <n v="6200"/>
    <n v="4500"/>
    <n v="8200"/>
    <s v="survey imputed"/>
    <n v="5"/>
    <n v="2.6"/>
    <n v="7.4"/>
    <n v="350"/>
    <n v="180"/>
    <n v="510"/>
    <n v="7.3"/>
    <n v="4.8"/>
    <n v="10"/>
    <n v="510"/>
    <n v="340"/>
    <n v="710"/>
    <s v="Indirect"/>
    <x v="190"/>
    <n v="73"/>
    <n v="87"/>
    <n v="5600"/>
    <n v="5100"/>
    <n v="6000"/>
    <s v="Mortality"/>
    <n v="41"/>
    <n v="37"/>
    <n v="46"/>
    <n v="33"/>
    <n v="31"/>
    <n v="36"/>
    <n v="2300"/>
    <n v="2100"/>
    <n v="2500"/>
    <n v="0"/>
    <n v="57"/>
    <n v="53"/>
    <n v="63"/>
  </r>
  <r>
    <x v="160"/>
    <s v="RW"/>
    <s v="RWA"/>
    <n v="646"/>
    <x v="2"/>
    <x v="2"/>
    <n v="6545100"/>
    <n v="86"/>
    <n v="62"/>
    <n v="113"/>
    <n v="5600"/>
    <n v="4100"/>
    <n v="7400"/>
    <s v="survey imputed"/>
    <n v="4.8"/>
    <n v="2.6"/>
    <n v="7.7"/>
    <n v="310"/>
    <n v="170"/>
    <n v="500"/>
    <n v="7.7"/>
    <n v="4.8"/>
    <n v="11"/>
    <n v="510"/>
    <n v="310"/>
    <n v="740"/>
    <s v="Indirect"/>
    <x v="20"/>
    <n v="74"/>
    <n v="86"/>
    <n v="5200"/>
    <n v="4800"/>
    <n v="5600"/>
    <s v="Mortality"/>
    <n v="44"/>
    <n v="40"/>
    <n v="48"/>
    <n v="35"/>
    <n v="33"/>
    <n v="37"/>
    <n v="2300"/>
    <n v="2100"/>
    <n v="2400"/>
    <n v="0"/>
    <n v="0"/>
    <n v="0"/>
    <n v="0"/>
  </r>
  <r>
    <x v="160"/>
    <s v="RW"/>
    <s v="RWA"/>
    <n v="646"/>
    <x v="2"/>
    <x v="3"/>
    <n v="6066268"/>
    <n v="85"/>
    <n v="62"/>
    <n v="112"/>
    <n v="5200"/>
    <n v="3800"/>
    <n v="6800"/>
    <s v="survey imputed"/>
    <n v="4.5"/>
    <n v="2.5"/>
    <n v="8"/>
    <n v="280"/>
    <n v="150"/>
    <n v="480"/>
    <n v="8"/>
    <n v="4.8"/>
    <n v="12"/>
    <n v="490"/>
    <n v="290"/>
    <n v="720"/>
    <s v="Indirect"/>
    <x v="190"/>
    <n v="77"/>
    <n v="88"/>
    <n v="4900"/>
    <n v="4700"/>
    <n v="5300"/>
    <s v="Mortality"/>
    <n v="46"/>
    <n v="41"/>
    <n v="50"/>
    <n v="37"/>
    <n v="34"/>
    <n v="39"/>
    <n v="2200"/>
    <n v="2100"/>
    <n v="2400"/>
    <n v="0"/>
    <n v="0"/>
    <n v="0"/>
    <n v="0"/>
  </r>
  <r>
    <x v="160"/>
    <s v="RW"/>
    <s v="RWA"/>
    <n v="646"/>
    <x v="2"/>
    <x v="4"/>
    <n v="5728464"/>
    <n v="87"/>
    <n v="64"/>
    <n v="114"/>
    <n v="5000"/>
    <n v="3700"/>
    <n v="6500"/>
    <s v="survey imputed"/>
    <n v="4.4000000000000004"/>
    <n v="2.6"/>
    <n v="8.3000000000000007"/>
    <n v="250"/>
    <n v="150"/>
    <n v="480"/>
    <n v="8.1999999999999993"/>
    <n v="5"/>
    <n v="12"/>
    <n v="470"/>
    <n v="280"/>
    <n v="710"/>
    <s v="Indirect"/>
    <x v="22"/>
    <n v="80"/>
    <n v="92"/>
    <n v="4700"/>
    <n v="4600"/>
    <n v="5300"/>
    <s v="Mortality"/>
    <n v="47"/>
    <n v="42"/>
    <n v="52"/>
    <n v="39"/>
    <n v="36"/>
    <n v="43"/>
    <n v="2200"/>
    <n v="2000"/>
    <n v="2500"/>
    <n v="0"/>
    <n v="0"/>
    <n v="0"/>
    <n v="0"/>
  </r>
  <r>
    <x v="160"/>
    <s v="RW"/>
    <s v="RWA"/>
    <n v="646"/>
    <x v="2"/>
    <x v="5"/>
    <n v="5663838"/>
    <n v="91"/>
    <n v="67"/>
    <n v="118"/>
    <n v="5100"/>
    <n v="3800"/>
    <n v="6700"/>
    <s v="survey imputed"/>
    <n v="4.5999999999999996"/>
    <n v="2.8"/>
    <n v="8.6999999999999993"/>
    <n v="260"/>
    <n v="160"/>
    <n v="490"/>
    <n v="8.8000000000000007"/>
    <n v="5.6"/>
    <n v="13"/>
    <n v="500"/>
    <n v="320"/>
    <n v="720"/>
    <s v="Indirect"/>
    <x v="189"/>
    <n v="83"/>
    <n v="97"/>
    <n v="4900"/>
    <n v="4700"/>
    <n v="5500"/>
    <s v="Mortality"/>
    <n v="48"/>
    <n v="42"/>
    <n v="54"/>
    <n v="41"/>
    <n v="38"/>
    <n v="46"/>
    <n v="2300"/>
    <n v="2100"/>
    <n v="2600"/>
    <n v="0"/>
    <n v="63"/>
    <n v="56"/>
    <n v="65"/>
  </r>
  <r>
    <x v="160"/>
    <s v="RW"/>
    <s v="RWA"/>
    <n v="646"/>
    <x v="2"/>
    <x v="6"/>
    <n v="5929575"/>
    <n v="94"/>
    <n v="69"/>
    <n v="123"/>
    <n v="5600"/>
    <n v="4100"/>
    <n v="7300"/>
    <s v="survey imputed"/>
    <n v="5.3"/>
    <n v="3.3"/>
    <n v="8.9"/>
    <n v="310"/>
    <n v="190"/>
    <n v="530"/>
    <n v="9.8000000000000007"/>
    <n v="6.7"/>
    <n v="13"/>
    <n v="580"/>
    <n v="400"/>
    <n v="800"/>
    <s v="Indirect"/>
    <x v="26"/>
    <n v="85"/>
    <n v="98"/>
    <n v="5300"/>
    <n v="5100"/>
    <n v="5800"/>
    <s v="Mortality"/>
    <n v="48"/>
    <n v="42"/>
    <n v="53"/>
    <n v="42"/>
    <n v="40"/>
    <n v="47"/>
    <n v="2500"/>
    <n v="2300"/>
    <n v="2800"/>
    <n v="0"/>
    <n v="67"/>
    <n v="61"/>
    <n v="70"/>
  </r>
  <r>
    <x v="160"/>
    <s v="RW"/>
    <s v="RWA"/>
    <n v="646"/>
    <x v="2"/>
    <x v="7"/>
    <n v="6470628"/>
    <n v="96"/>
    <n v="71"/>
    <n v="126"/>
    <n v="6200"/>
    <n v="4600"/>
    <n v="8200"/>
    <s v="survey imputed"/>
    <n v="6"/>
    <n v="3.6"/>
    <n v="9.1"/>
    <n v="390"/>
    <n v="230"/>
    <n v="590"/>
    <n v="11"/>
    <n v="7.9"/>
    <n v="14"/>
    <n v="710"/>
    <n v="510"/>
    <n v="940"/>
    <s v="Indirect"/>
    <x v="375"/>
    <n v="87"/>
    <n v="99"/>
    <n v="5900"/>
    <n v="5600"/>
    <n v="6400"/>
    <s v="Mortality"/>
    <n v="47"/>
    <n v="43"/>
    <n v="51"/>
    <n v="43"/>
    <n v="41"/>
    <n v="47"/>
    <n v="2800"/>
    <n v="2700"/>
    <n v="3000"/>
    <n v="0"/>
    <n v="79"/>
    <n v="74"/>
    <n v="84"/>
  </r>
  <r>
    <x v="160"/>
    <s v="RW"/>
    <s v="RWA"/>
    <n v="646"/>
    <x v="2"/>
    <x v="8"/>
    <n v="7169658"/>
    <n v="98"/>
    <n v="71"/>
    <n v="129"/>
    <n v="7000"/>
    <n v="5100"/>
    <n v="9200"/>
    <s v="survey imputed"/>
    <n v="6.8"/>
    <n v="3.9"/>
    <n v="9.1999999999999993"/>
    <n v="480"/>
    <n v="280"/>
    <n v="660"/>
    <n v="12"/>
    <n v="8.8000000000000007"/>
    <n v="15"/>
    <n v="850"/>
    <n v="630"/>
    <n v="1100"/>
    <s v="Indirect"/>
    <x v="187"/>
    <n v="88"/>
    <n v="98"/>
    <n v="6700"/>
    <n v="6300"/>
    <n v="7000"/>
    <s v="Mortality"/>
    <n v="47"/>
    <n v="43"/>
    <n v="50"/>
    <n v="44"/>
    <n v="41"/>
    <n v="46"/>
    <n v="3100"/>
    <n v="2900"/>
    <n v="3300"/>
    <n v="0"/>
    <n v="91"/>
    <n v="87"/>
    <n v="97"/>
  </r>
  <r>
    <x v="160"/>
    <s v="RW"/>
    <s v="RWA"/>
    <n v="646"/>
    <x v="2"/>
    <x v="9"/>
    <n v="7853015"/>
    <n v="101"/>
    <n v="73"/>
    <n v="132"/>
    <n v="7900"/>
    <n v="5800"/>
    <n v="10000"/>
    <s v="survey imputed"/>
    <n v="7.3"/>
    <n v="4.3"/>
    <n v="9.4"/>
    <n v="580"/>
    <n v="340"/>
    <n v="740"/>
    <n v="12"/>
    <n v="9.4"/>
    <n v="16"/>
    <n v="970"/>
    <n v="740"/>
    <n v="1200"/>
    <s v="Indirect"/>
    <x v="186"/>
    <n v="89"/>
    <n v="99"/>
    <n v="7500"/>
    <n v="7000"/>
    <n v="7800"/>
    <s v="Mortality"/>
    <n v="46"/>
    <n v="42"/>
    <n v="50"/>
    <n v="44"/>
    <n v="41"/>
    <n v="47"/>
    <n v="3400"/>
    <n v="3200"/>
    <n v="3700"/>
    <n v="0"/>
    <n v="86"/>
    <n v="83"/>
    <n v="93"/>
  </r>
  <r>
    <x v="160"/>
    <s v="RW"/>
    <s v="RWA"/>
    <n v="646"/>
    <x v="2"/>
    <x v="10"/>
    <n v="8395577"/>
    <n v="104"/>
    <n v="76"/>
    <n v="137"/>
    <n v="8700"/>
    <n v="6400"/>
    <n v="11000"/>
    <s v="survey imputed"/>
    <n v="7.7"/>
    <n v="4.5"/>
    <n v="9.6999999999999993"/>
    <n v="650"/>
    <n v="380"/>
    <n v="810"/>
    <n v="13"/>
    <n v="9.6999999999999993"/>
    <n v="16"/>
    <n v="1100"/>
    <n v="810"/>
    <n v="1300"/>
    <s v="Indirect"/>
    <x v="241"/>
    <n v="91"/>
    <n v="100"/>
    <n v="8200"/>
    <n v="7600"/>
    <n v="8400"/>
    <s v="Mortality"/>
    <n v="45"/>
    <n v="41"/>
    <n v="48"/>
    <n v="44"/>
    <n v="41"/>
    <n v="47"/>
    <n v="3700"/>
    <n v="3500"/>
    <n v="3900"/>
    <n v="0"/>
    <n v="74"/>
    <n v="73"/>
    <n v="80"/>
  </r>
  <r>
    <x v="160"/>
    <s v="RW"/>
    <s v="RWA"/>
    <n v="646"/>
    <x v="2"/>
    <x v="11"/>
    <n v="8760003"/>
    <n v="107"/>
    <n v="78"/>
    <n v="141"/>
    <n v="9400"/>
    <n v="6900"/>
    <n v="12000"/>
    <s v="survey imputed"/>
    <n v="7.9"/>
    <n v="4.5999999999999996"/>
    <n v="9.9"/>
    <n v="690"/>
    <n v="400"/>
    <n v="870"/>
    <n v="12"/>
    <n v="9.5"/>
    <n v="16"/>
    <n v="1100"/>
    <n v="830"/>
    <n v="1400"/>
    <s v="Indirect"/>
    <x v="240"/>
    <n v="93"/>
    <n v="101"/>
    <n v="8700"/>
    <n v="8100"/>
    <n v="8900"/>
    <s v="Mortality"/>
    <n v="44"/>
    <n v="41"/>
    <n v="47"/>
    <n v="44"/>
    <n v="41"/>
    <n v="47"/>
    <n v="3800"/>
    <n v="3600"/>
    <n v="4100"/>
    <n v="0"/>
    <n v="63"/>
    <n v="62"/>
    <n v="67"/>
  </r>
  <r>
    <x v="160"/>
    <s v="RW"/>
    <s v="RWA"/>
    <n v="646"/>
    <x v="2"/>
    <x v="12"/>
    <n v="8987523"/>
    <n v="110"/>
    <n v="80"/>
    <n v="144"/>
    <n v="9900"/>
    <n v="7200"/>
    <n v="13000"/>
    <s v="survey imputed"/>
    <n v="7.8"/>
    <n v="4.5999999999999996"/>
    <n v="10"/>
    <n v="700"/>
    <n v="410"/>
    <n v="900"/>
    <n v="12"/>
    <n v="9.1"/>
    <n v="15"/>
    <n v="1100"/>
    <n v="810"/>
    <n v="1400"/>
    <s v="Indirect"/>
    <x v="185"/>
    <n v="96"/>
    <n v="103"/>
    <n v="9000"/>
    <n v="8600"/>
    <n v="9200"/>
    <s v="Mortality"/>
    <n v="43"/>
    <n v="41"/>
    <n v="46"/>
    <n v="44"/>
    <n v="42"/>
    <n v="46"/>
    <n v="3900"/>
    <n v="3800"/>
    <n v="4100"/>
    <n v="0"/>
    <n v="67"/>
    <n v="65"/>
    <n v="70"/>
  </r>
  <r>
    <x v="160"/>
    <s v="RW"/>
    <s v="RWA"/>
    <n v="646"/>
    <x v="2"/>
    <x v="13"/>
    <n v="9126167"/>
    <n v="112"/>
    <n v="82"/>
    <n v="147"/>
    <n v="10000"/>
    <n v="7500"/>
    <n v="13000"/>
    <s v="survey imputed"/>
    <n v="7.7"/>
    <n v="4.7"/>
    <n v="10"/>
    <n v="700"/>
    <n v="430"/>
    <n v="920"/>
    <n v="11"/>
    <n v="8.6"/>
    <n v="15"/>
    <n v="1000"/>
    <n v="790"/>
    <n v="1300"/>
    <s v="Indirect"/>
    <x v="364"/>
    <n v="98"/>
    <n v="105"/>
    <n v="9300"/>
    <n v="8900"/>
    <n v="9600"/>
    <s v="Mortality"/>
    <n v="42"/>
    <n v="40"/>
    <n v="45"/>
    <n v="43"/>
    <n v="42"/>
    <n v="45"/>
    <n v="3900"/>
    <n v="3800"/>
    <n v="4100"/>
    <n v="0"/>
    <n v="74"/>
    <n v="71"/>
    <n v="76"/>
  </r>
  <r>
    <x v="160"/>
    <s v="RW"/>
    <s v="RWA"/>
    <n v="646"/>
    <x v="2"/>
    <x v="14"/>
    <n v="9254379"/>
    <n v="114"/>
    <n v="83"/>
    <n v="149"/>
    <n v="11000"/>
    <n v="7700"/>
    <n v="14000"/>
    <s v="survey imputed"/>
    <n v="7.5"/>
    <n v="4.7"/>
    <n v="10"/>
    <n v="700"/>
    <n v="440"/>
    <n v="940"/>
    <n v="11"/>
    <n v="8.1"/>
    <n v="14"/>
    <n v="1000"/>
    <n v="750"/>
    <n v="1300"/>
    <s v="Indirect"/>
    <x v="374"/>
    <n v="99"/>
    <n v="107"/>
    <n v="9400"/>
    <n v="9100"/>
    <n v="9900"/>
    <s v="Mortality"/>
    <n v="42"/>
    <n v="39"/>
    <n v="44"/>
    <n v="42"/>
    <n v="41"/>
    <n v="45"/>
    <n v="3900"/>
    <n v="3800"/>
    <n v="4100"/>
    <n v="0"/>
    <n v="69"/>
    <n v="65"/>
    <n v="71"/>
  </r>
  <r>
    <x v="160"/>
    <s v="RW"/>
    <s v="RWA"/>
    <n v="646"/>
    <x v="2"/>
    <x v="15"/>
    <n v="9429457"/>
    <n v="115"/>
    <n v="84"/>
    <n v="152"/>
    <n v="11000"/>
    <n v="7900"/>
    <n v="14000"/>
    <s v="survey imputed"/>
    <n v="7.6"/>
    <n v="4.9000000000000004"/>
    <n v="10"/>
    <n v="720"/>
    <n v="460"/>
    <n v="970"/>
    <n v="9.4"/>
    <n v="7.3"/>
    <n v="12"/>
    <n v="880"/>
    <n v="690"/>
    <n v="1100"/>
    <s v="Indirect"/>
    <x v="364"/>
    <n v="98"/>
    <n v="107"/>
    <n v="9500"/>
    <n v="9200"/>
    <n v="10000"/>
    <s v="Mortality"/>
    <n v="39"/>
    <n v="37"/>
    <n v="41"/>
    <n v="39"/>
    <n v="39"/>
    <n v="42"/>
    <n v="3700"/>
    <n v="3700"/>
    <n v="3900"/>
    <n v="0"/>
    <n v="76"/>
    <n v="72"/>
    <n v="78"/>
  </r>
  <r>
    <x v="160"/>
    <s v="RW"/>
    <s v="RWA"/>
    <n v="646"/>
    <x v="2"/>
    <x v="16"/>
    <n v="9660946"/>
    <n v="119"/>
    <n v="86"/>
    <n v="157"/>
    <n v="11000"/>
    <n v="8300"/>
    <n v="15000"/>
    <s v="survey imputed"/>
    <n v="8.1"/>
    <n v="5.0999999999999996"/>
    <n v="11"/>
    <n v="780"/>
    <n v="500"/>
    <n v="1000"/>
    <n v="7.4"/>
    <n v="6"/>
    <n v="9"/>
    <n v="720"/>
    <n v="580"/>
    <n v="870"/>
    <s v="Indirect"/>
    <x v="185"/>
    <n v="97"/>
    <n v="104"/>
    <n v="9700"/>
    <n v="9300"/>
    <n v="10000"/>
    <s v="Mortality"/>
    <n v="34"/>
    <n v="33"/>
    <n v="36"/>
    <n v="34"/>
    <n v="34"/>
    <n v="36"/>
    <n v="3300"/>
    <n v="3300"/>
    <n v="3400"/>
    <n v="0"/>
    <n v="84"/>
    <n v="81"/>
    <n v="87"/>
  </r>
  <r>
    <x v="160"/>
    <s v="RW"/>
    <s v="RWA"/>
    <n v="646"/>
    <x v="2"/>
    <x v="17"/>
    <n v="9928143"/>
    <n v="118"/>
    <n v="85"/>
    <n v="157"/>
    <n v="12000"/>
    <n v="8500"/>
    <n v="16000"/>
    <s v="survey imputed"/>
    <n v="8.3000000000000007"/>
    <n v="5.0999999999999996"/>
    <n v="11"/>
    <n v="820"/>
    <n v="510"/>
    <n v="1100"/>
    <n v="6.6"/>
    <n v="5.4"/>
    <n v="8"/>
    <n v="660"/>
    <n v="530"/>
    <n v="800"/>
    <s v="Indirect"/>
    <x v="241"/>
    <n v="94"/>
    <n v="102"/>
    <n v="9800"/>
    <n v="9300"/>
    <n v="10000"/>
    <s v="Mortality"/>
    <n v="33"/>
    <n v="31"/>
    <n v="34"/>
    <n v="32"/>
    <n v="31"/>
    <n v="34"/>
    <n v="3200"/>
    <n v="3100"/>
    <n v="3300"/>
    <n v="0"/>
    <n v="81"/>
    <n v="78"/>
    <n v="84"/>
  </r>
  <r>
    <x v="160"/>
    <s v="RW"/>
    <s v="RWA"/>
    <n v="646"/>
    <x v="2"/>
    <x v="18"/>
    <n v="10222961"/>
    <n v="115"/>
    <n v="83"/>
    <n v="152"/>
    <n v="12000"/>
    <n v="8500"/>
    <n v="16000"/>
    <s v="survey imputed"/>
    <n v="8.1999999999999993"/>
    <n v="4.9000000000000004"/>
    <n v="11"/>
    <n v="840"/>
    <n v="510"/>
    <n v="1100"/>
    <n v="6.7"/>
    <n v="5.4"/>
    <n v="8.1"/>
    <n v="690"/>
    <n v="550"/>
    <n v="830"/>
    <s v="Indirect"/>
    <x v="186"/>
    <n v="91"/>
    <n v="100"/>
    <n v="9800"/>
    <n v="9300"/>
    <n v="10000"/>
    <s v="Mortality"/>
    <n v="34"/>
    <n v="32"/>
    <n v="36"/>
    <n v="32"/>
    <n v="31"/>
    <n v="34"/>
    <n v="3300"/>
    <n v="3200"/>
    <n v="3400"/>
    <n v="0"/>
    <n v="78"/>
    <n v="75"/>
    <n v="83"/>
  </r>
  <r>
    <x v="160"/>
    <s v="RW"/>
    <s v="RWA"/>
    <n v="646"/>
    <x v="2"/>
    <x v="19"/>
    <n v="10529668"/>
    <n v="111"/>
    <n v="80"/>
    <n v="147"/>
    <n v="12000"/>
    <n v="8500"/>
    <n v="16000"/>
    <s v="survey imputed"/>
    <n v="8.1999999999999993"/>
    <n v="4.9000000000000004"/>
    <n v="10"/>
    <n v="860"/>
    <n v="520"/>
    <n v="1100"/>
    <n v="6.3"/>
    <n v="5"/>
    <n v="7.7"/>
    <n v="660"/>
    <n v="530"/>
    <n v="810"/>
    <s v="Indirect"/>
    <x v="506"/>
    <n v="87"/>
    <n v="96"/>
    <n v="9700"/>
    <n v="9200"/>
    <n v="10000"/>
    <s v="Mortality"/>
    <n v="33"/>
    <n v="31"/>
    <n v="36"/>
    <n v="31"/>
    <n v="29"/>
    <n v="32"/>
    <n v="3200"/>
    <n v="3000"/>
    <n v="3400"/>
    <n v="0"/>
    <n v="76"/>
    <n v="73"/>
    <n v="81"/>
  </r>
  <r>
    <x v="160"/>
    <s v="RW"/>
    <s v="RWA"/>
    <n v="646"/>
    <x v="2"/>
    <x v="20"/>
    <n v="10836732"/>
    <n v="107"/>
    <n v="78"/>
    <n v="142"/>
    <n v="12000"/>
    <n v="8400"/>
    <n v="15000"/>
    <s v="survey imputed"/>
    <n v="8.1"/>
    <n v="4.9000000000000004"/>
    <n v="10"/>
    <n v="880"/>
    <n v="530"/>
    <n v="1100"/>
    <n v="5.6"/>
    <n v="4.3"/>
    <n v="7"/>
    <n v="610"/>
    <n v="470"/>
    <n v="760"/>
    <s v="Indirect"/>
    <x v="25"/>
    <n v="82"/>
    <n v="92"/>
    <n v="9500"/>
    <n v="8800"/>
    <n v="10000"/>
    <s v="Mortality"/>
    <n v="32"/>
    <n v="29"/>
    <n v="35"/>
    <n v="28"/>
    <n v="26"/>
    <n v="30"/>
    <n v="3000"/>
    <n v="2800"/>
    <n v="3200"/>
    <n v="0"/>
    <n v="70"/>
    <n v="67"/>
    <n v="76"/>
  </r>
  <r>
    <x v="160"/>
    <s v="RW"/>
    <s v="RWA"/>
    <n v="646"/>
    <x v="2"/>
    <x v="21"/>
    <n v="11144315"/>
    <n v="102"/>
    <n v="74"/>
    <n v="135"/>
    <n v="11000"/>
    <n v="8200"/>
    <n v="15000"/>
    <s v="survey imputed"/>
    <n v="7.9"/>
    <n v="4.8"/>
    <n v="10"/>
    <n v="880"/>
    <n v="530"/>
    <n v="1200"/>
    <n v="5"/>
    <n v="3.8"/>
    <n v="6.3"/>
    <n v="550"/>
    <n v="420"/>
    <n v="710"/>
    <s v="Indirect"/>
    <x v="172"/>
    <n v="76"/>
    <n v="89"/>
    <n v="9200"/>
    <n v="8400"/>
    <n v="9900"/>
    <s v="Mortality"/>
    <n v="31"/>
    <n v="27"/>
    <n v="34"/>
    <n v="25"/>
    <n v="23"/>
    <n v="27"/>
    <n v="2800"/>
    <n v="2600"/>
    <n v="3000"/>
    <n v="0"/>
    <n v="72"/>
    <n v="67"/>
    <n v="79"/>
  </r>
  <r>
    <x v="160"/>
    <s v="RW"/>
    <s v="RWA"/>
    <n v="646"/>
    <x v="2"/>
    <x v="22"/>
    <n v="11457801"/>
    <n v="95"/>
    <n v="69"/>
    <n v="125"/>
    <n v="11000"/>
    <n v="7900"/>
    <n v="14000"/>
    <s v="survey"/>
    <n v="7.3"/>
    <n v="4.5"/>
    <n v="10"/>
    <n v="840"/>
    <n v="520"/>
    <n v="1200"/>
    <n v="4.7"/>
    <n v="3.5"/>
    <n v="6.1"/>
    <n v="540"/>
    <n v="400"/>
    <n v="690"/>
    <s v="Indirect"/>
    <x v="19"/>
    <n v="68"/>
    <n v="85"/>
    <n v="8700"/>
    <n v="7800"/>
    <n v="9700"/>
    <s v="Mortality"/>
    <n v="31"/>
    <n v="26"/>
    <n v="36"/>
    <n v="23"/>
    <n v="21"/>
    <n v="26"/>
    <n v="2700"/>
    <n v="2400"/>
    <n v="3000"/>
    <n v="0"/>
    <n v="70"/>
    <n v="63"/>
    <n v="78"/>
  </r>
  <r>
    <x v="160"/>
    <s v="RW"/>
    <s v="RWA"/>
    <n v="646"/>
    <x v="2"/>
    <x v="23"/>
    <n v="11776522"/>
    <n v="89"/>
    <n v="65"/>
    <n v="117"/>
    <n v="10000"/>
    <n v="7600"/>
    <n v="14000"/>
    <s v="survey imputed"/>
    <n v="6.9"/>
    <n v="4.5"/>
    <n v="10"/>
    <n v="810"/>
    <n v="530"/>
    <n v="1200"/>
    <n v="4.2"/>
    <n v="3"/>
    <n v="5.5"/>
    <n v="490"/>
    <n v="350"/>
    <n v="650"/>
    <s v="Indirect"/>
    <x v="16"/>
    <n v="62"/>
    <n v="82"/>
    <n v="8100"/>
    <n v="7300"/>
    <n v="9600"/>
    <s v="Mortality"/>
    <n v="30"/>
    <n v="24"/>
    <n v="37"/>
    <n v="21"/>
    <n v="18"/>
    <n v="25"/>
    <n v="2500"/>
    <n v="2200"/>
    <n v="2900"/>
    <n v="0"/>
    <n v="70"/>
    <n v="59"/>
    <n v="79"/>
  </r>
  <r>
    <x v="161"/>
    <s v="KN"/>
    <s v="KNA"/>
    <n v="659"/>
    <x v="4"/>
    <x v="0"/>
    <n v="40833"/>
    <n v="1"/>
    <n v="0.31"/>
    <n v="2.2000000000000002"/>
    <n v="0.42"/>
    <n v="0.13"/>
    <n v="0.89"/>
    <s v="predicted"/>
    <n v="0"/>
    <n v="0"/>
    <n v="0"/>
    <n v="0"/>
    <n v="0"/>
    <n v="0"/>
    <n v="0"/>
    <n v="0"/>
    <n v="0"/>
    <n v="0"/>
    <n v="0"/>
    <n v="0"/>
    <s v="VR"/>
    <x v="84"/>
    <n v="0"/>
    <n v="0"/>
    <n v="0"/>
    <n v="0"/>
    <n v="0"/>
    <s v="High income"/>
    <n v="0"/>
    <n v="0"/>
    <n v="0"/>
    <n v="0"/>
    <n v="0"/>
    <n v="0"/>
    <n v="0"/>
    <n v="0"/>
    <n v="0"/>
    <n v="0"/>
    <n v="0"/>
    <n v="0"/>
    <n v="0"/>
  </r>
  <r>
    <x v="161"/>
    <s v="KN"/>
    <s v="KNA"/>
    <n v="659"/>
    <x v="4"/>
    <x v="1"/>
    <n v="41009"/>
    <n v="4.7"/>
    <n v="1.4"/>
    <n v="10"/>
    <n v="1.9"/>
    <n v="0.56999999999999995"/>
    <n v="4.0999999999999996"/>
    <s v="predicted"/>
    <n v="0"/>
    <n v="0"/>
    <n v="0"/>
    <n v="0"/>
    <n v="0"/>
    <n v="0"/>
    <n v="0"/>
    <n v="0"/>
    <n v="0"/>
    <n v="0"/>
    <n v="0"/>
    <n v="0"/>
    <s v="VR"/>
    <x v="272"/>
    <n v="2.5"/>
    <n v="3.2"/>
    <n v="1.1000000000000001"/>
    <n v="1"/>
    <n v="1.3"/>
    <s v="High income"/>
    <n v="0"/>
    <n v="0"/>
    <n v="0"/>
    <n v="0"/>
    <n v="0"/>
    <n v="0"/>
    <n v="0"/>
    <n v="0"/>
    <n v="0"/>
    <n v="0"/>
    <n v="87"/>
    <n v="77"/>
    <n v="99"/>
  </r>
  <r>
    <x v="161"/>
    <s v="KN"/>
    <s v="KNA"/>
    <n v="659"/>
    <x v="4"/>
    <x v="2"/>
    <n v="41360"/>
    <n v="18"/>
    <n v="8.5"/>
    <n v="31"/>
    <n v="7.4"/>
    <n v="3.5"/>
    <n v="13"/>
    <s v="predicted"/>
    <n v="0"/>
    <n v="0"/>
    <n v="0"/>
    <n v="0"/>
    <n v="0"/>
    <n v="0"/>
    <n v="0"/>
    <n v="0"/>
    <n v="0"/>
    <n v="0"/>
    <n v="0"/>
    <n v="0"/>
    <s v="VR"/>
    <x v="40"/>
    <n v="9.6999999999999993"/>
    <n v="13"/>
    <n v="4.5999999999999996"/>
    <n v="4"/>
    <n v="5.2"/>
    <s v="High income"/>
    <n v="0"/>
    <n v="0"/>
    <n v="0"/>
    <n v="0"/>
    <n v="0"/>
    <n v="0"/>
    <n v="0"/>
    <n v="0"/>
    <n v="0"/>
    <n v="0"/>
    <n v="87"/>
    <n v="77"/>
    <n v="99"/>
  </r>
  <r>
    <x v="161"/>
    <s v="KN"/>
    <s v="KNA"/>
    <n v="659"/>
    <x v="4"/>
    <x v="3"/>
    <n v="41836"/>
    <n v="28"/>
    <n v="13"/>
    <n v="49"/>
    <n v="12"/>
    <n v="5.5"/>
    <n v="21"/>
    <s v="predicted"/>
    <n v="2.8"/>
    <n v="2.6"/>
    <n v="3.1"/>
    <n v="1.2"/>
    <n v="1.1000000000000001"/>
    <n v="1.3"/>
    <n v="0"/>
    <n v="0"/>
    <n v="0"/>
    <n v="0"/>
    <n v="0"/>
    <n v="0"/>
    <s v="VR"/>
    <x v="12"/>
    <n v="14"/>
    <n v="19"/>
    <n v="6.9"/>
    <n v="6"/>
    <n v="7.8"/>
    <s v="High income"/>
    <n v="0"/>
    <n v="0"/>
    <n v="0"/>
    <n v="0"/>
    <n v="0"/>
    <n v="0"/>
    <n v="0"/>
    <n v="0"/>
    <n v="0"/>
    <n v="0"/>
    <n v="87"/>
    <n v="77"/>
    <n v="99"/>
  </r>
  <r>
    <x v="161"/>
    <s v="KN"/>
    <s v="KNA"/>
    <n v="659"/>
    <x v="4"/>
    <x v="4"/>
    <n v="42363"/>
    <n v="12"/>
    <n v="3.5"/>
    <n v="25"/>
    <n v="5"/>
    <n v="1.5"/>
    <n v="10"/>
    <s v="predicted"/>
    <n v="5.3"/>
    <n v="5"/>
    <n v="5.7"/>
    <n v="2.2999999999999998"/>
    <n v="2.1"/>
    <n v="2.4"/>
    <n v="0"/>
    <n v="0"/>
    <n v="0"/>
    <n v="0"/>
    <n v="0"/>
    <n v="0"/>
    <s v="VR"/>
    <x v="195"/>
    <n v="4.8"/>
    <n v="6.1"/>
    <n v="2.2999999999999998"/>
    <n v="2"/>
    <n v="2.6"/>
    <s v="High income"/>
    <n v="0"/>
    <n v="0"/>
    <n v="0"/>
    <n v="0"/>
    <n v="0"/>
    <n v="0"/>
    <n v="0"/>
    <n v="0"/>
    <n v="0"/>
    <n v="0"/>
    <n v="87"/>
    <n v="77"/>
    <n v="99"/>
  </r>
  <r>
    <x v="161"/>
    <s v="KN"/>
    <s v="KNA"/>
    <n v="659"/>
    <x v="4"/>
    <x v="5"/>
    <n v="42888"/>
    <n v="17"/>
    <n v="7.2"/>
    <n v="32"/>
    <n v="7.4"/>
    <n v="3.1"/>
    <n v="14"/>
    <s v="predicted"/>
    <n v="2.4"/>
    <n v="2.4"/>
    <n v="2.4"/>
    <n v="1"/>
    <n v="1"/>
    <n v="1"/>
    <n v="0"/>
    <n v="0"/>
    <n v="0"/>
    <n v="0"/>
    <n v="0"/>
    <n v="0"/>
    <s v="VR"/>
    <x v="32"/>
    <n v="12"/>
    <n v="15"/>
    <n v="5.8"/>
    <n v="5"/>
    <n v="6.5"/>
    <s v="High income"/>
    <n v="0"/>
    <n v="0"/>
    <n v="0"/>
    <n v="0"/>
    <n v="0"/>
    <n v="0"/>
    <n v="0"/>
    <n v="0"/>
    <n v="0"/>
    <n v="0"/>
    <n v="87"/>
    <n v="77"/>
    <n v="99"/>
  </r>
  <r>
    <x v="161"/>
    <s v="KN"/>
    <s v="KNA"/>
    <n v="659"/>
    <x v="4"/>
    <x v="6"/>
    <n v="43391"/>
    <n v="13"/>
    <n v="3.9"/>
    <n v="28"/>
    <n v="5.7"/>
    <n v="1.7"/>
    <n v="12"/>
    <s v="predicted"/>
    <n v="4.9000000000000004"/>
    <n v="4.7"/>
    <n v="5"/>
    <n v="2.1"/>
    <n v="2.1"/>
    <n v="2.2000000000000002"/>
    <n v="0"/>
    <n v="0"/>
    <n v="0"/>
    <n v="0"/>
    <n v="0"/>
    <n v="0"/>
    <s v="VR"/>
    <x v="54"/>
    <n v="7"/>
    <n v="9"/>
    <n v="3.5"/>
    <n v="3"/>
    <n v="3.9"/>
    <s v="High income"/>
    <n v="0"/>
    <n v="0"/>
    <n v="0"/>
    <n v="0"/>
    <n v="0"/>
    <n v="0"/>
    <n v="0"/>
    <n v="0"/>
    <n v="0"/>
    <n v="0"/>
    <n v="87"/>
    <n v="77"/>
    <n v="99"/>
  </r>
  <r>
    <x v="161"/>
    <s v="KN"/>
    <s v="KNA"/>
    <n v="659"/>
    <x v="4"/>
    <x v="7"/>
    <n v="43885"/>
    <n v="63"/>
    <n v="26"/>
    <n v="115"/>
    <n v="27"/>
    <n v="12"/>
    <n v="50"/>
    <s v="predicted"/>
    <n v="12"/>
    <n v="12"/>
    <n v="12"/>
    <n v="5.3"/>
    <n v="5.0999999999999996"/>
    <n v="5.5"/>
    <n v="0"/>
    <n v="0"/>
    <n v="0"/>
    <n v="0"/>
    <n v="0"/>
    <n v="0"/>
    <s v="VR"/>
    <x v="113"/>
    <n v="28"/>
    <n v="36"/>
    <n v="14"/>
    <n v="12"/>
    <n v="16"/>
    <s v="High income"/>
    <n v="0"/>
    <n v="0"/>
    <n v="0"/>
    <n v="0"/>
    <n v="0"/>
    <n v="0"/>
    <n v="0"/>
    <n v="0"/>
    <n v="0"/>
    <n v="0"/>
    <n v="87"/>
    <n v="77"/>
    <n v="99"/>
  </r>
  <r>
    <x v="161"/>
    <s v="KN"/>
    <s v="KNA"/>
    <n v="659"/>
    <x v="4"/>
    <x v="8"/>
    <n v="44391"/>
    <n v="18"/>
    <n v="7.8"/>
    <n v="31"/>
    <n v="7.8"/>
    <n v="3.5"/>
    <n v="14"/>
    <s v="predicted"/>
    <n v="4.5999999999999996"/>
    <n v="4.5"/>
    <n v="4.5999999999999996"/>
    <n v="2"/>
    <n v="2"/>
    <n v="2"/>
    <n v="0"/>
    <n v="0"/>
    <n v="0"/>
    <n v="0"/>
    <n v="0"/>
    <n v="0"/>
    <s v="VR"/>
    <x v="32"/>
    <n v="11"/>
    <n v="15"/>
    <n v="5.8"/>
    <n v="5"/>
    <n v="6.5"/>
    <s v="High income"/>
    <n v="0"/>
    <n v="0"/>
    <n v="0"/>
    <n v="0"/>
    <n v="0"/>
    <n v="0"/>
    <n v="0"/>
    <n v="0"/>
    <n v="0"/>
    <n v="0"/>
    <n v="87"/>
    <n v="77"/>
    <n v="99"/>
  </r>
  <r>
    <x v="161"/>
    <s v="KN"/>
    <s v="KNA"/>
    <n v="659"/>
    <x v="4"/>
    <x v="9"/>
    <n v="44938"/>
    <n v="9.9"/>
    <n v="3"/>
    <n v="21"/>
    <n v="4.5"/>
    <n v="1.3"/>
    <n v="9.4"/>
    <s v="predicted"/>
    <n v="2.2999999999999998"/>
    <n v="2.2999999999999998"/>
    <n v="2.2999999999999998"/>
    <n v="1"/>
    <n v="1"/>
    <n v="1"/>
    <n v="0"/>
    <n v="0"/>
    <n v="0"/>
    <n v="0"/>
    <n v="0"/>
    <n v="0"/>
    <s v="VR"/>
    <x v="491"/>
    <n v="6.7"/>
    <n v="8.6999999999999993"/>
    <n v="3.5"/>
    <n v="3"/>
    <n v="3.9"/>
    <s v="High income"/>
    <n v="0"/>
    <n v="0"/>
    <n v="0"/>
    <n v="0"/>
    <n v="0"/>
    <n v="0"/>
    <n v="0"/>
    <n v="0"/>
    <n v="0"/>
    <n v="0"/>
    <n v="87"/>
    <n v="77"/>
    <n v="99"/>
  </r>
  <r>
    <x v="161"/>
    <s v="KN"/>
    <s v="KNA"/>
    <n v="659"/>
    <x v="4"/>
    <x v="10"/>
    <n v="45544"/>
    <n v="7.5"/>
    <n v="2.2000000000000002"/>
    <n v="16"/>
    <n v="3.4"/>
    <n v="1"/>
    <n v="7.2"/>
    <s v="predicted"/>
    <n v="2.4"/>
    <n v="2.2999999999999998"/>
    <n v="2.5"/>
    <n v="1.1000000000000001"/>
    <n v="1"/>
    <n v="1.1000000000000001"/>
    <n v="0"/>
    <n v="0"/>
    <n v="0"/>
    <n v="0"/>
    <n v="0"/>
    <n v="0"/>
    <s v="VR"/>
    <x v="84"/>
    <n v="0"/>
    <n v="0"/>
    <n v="0"/>
    <n v="0"/>
    <n v="0"/>
    <s v="High income"/>
    <n v="0"/>
    <n v="0"/>
    <n v="0"/>
    <n v="0"/>
    <n v="0"/>
    <n v="0"/>
    <n v="0"/>
    <n v="0"/>
    <n v="0"/>
    <n v="0"/>
    <n v="0"/>
    <n v="0"/>
    <n v="0"/>
  </r>
  <r>
    <x v="161"/>
    <s v="KN"/>
    <s v="KNA"/>
    <n v="659"/>
    <x v="4"/>
    <x v="11"/>
    <n v="46214"/>
    <n v="5.6"/>
    <n v="1.7"/>
    <n v="12"/>
    <n v="2.6"/>
    <n v="0.78"/>
    <n v="5.5"/>
    <s v="predicted"/>
    <n v="2.4"/>
    <n v="2.2999999999999998"/>
    <n v="2.5"/>
    <n v="1.1000000000000001"/>
    <n v="1"/>
    <n v="1.2"/>
    <n v="0"/>
    <n v="0"/>
    <n v="0"/>
    <n v="0"/>
    <n v="0"/>
    <n v="0"/>
    <s v="VR"/>
    <x v="340"/>
    <n v="4.4000000000000004"/>
    <n v="5.6"/>
    <n v="2.2999999999999998"/>
    <n v="2"/>
    <n v="2.6"/>
    <s v="High income"/>
    <n v="0"/>
    <n v="0"/>
    <n v="0"/>
    <n v="0"/>
    <n v="0"/>
    <n v="0"/>
    <n v="0"/>
    <n v="0"/>
    <n v="0"/>
    <n v="0"/>
    <n v="87"/>
    <n v="77"/>
    <n v="99"/>
  </r>
  <r>
    <x v="161"/>
    <s v="KN"/>
    <s v="KNA"/>
    <n v="659"/>
    <x v="4"/>
    <x v="12"/>
    <n v="46934"/>
    <n v="13"/>
    <n v="5.9"/>
    <n v="22"/>
    <n v="5.9"/>
    <n v="2.8"/>
    <n v="10"/>
    <s v="predicted"/>
    <n v="2.8"/>
    <n v="2.4"/>
    <n v="3.2"/>
    <n v="1.3"/>
    <n v="1.1000000000000001"/>
    <n v="1.5"/>
    <n v="0"/>
    <n v="0"/>
    <n v="0"/>
    <n v="0"/>
    <n v="0"/>
    <n v="0"/>
    <s v="VR"/>
    <x v="194"/>
    <n v="6.4"/>
    <n v="8.3000000000000007"/>
    <n v="3.5"/>
    <n v="3"/>
    <n v="3.9"/>
    <s v="High income"/>
    <n v="0"/>
    <n v="0"/>
    <n v="0"/>
    <n v="0"/>
    <n v="0"/>
    <n v="0"/>
    <n v="0"/>
    <n v="0"/>
    <n v="0"/>
    <n v="0"/>
    <n v="87"/>
    <n v="77"/>
    <n v="99"/>
  </r>
  <r>
    <x v="161"/>
    <s v="KN"/>
    <s v="KNA"/>
    <n v="659"/>
    <x v="4"/>
    <x v="13"/>
    <n v="47679"/>
    <n v="3.6"/>
    <n v="1.1000000000000001"/>
    <n v="7.7"/>
    <n v="1.7"/>
    <n v="0.52"/>
    <n v="3.7"/>
    <s v="predicted"/>
    <n v="3"/>
    <n v="2.4"/>
    <n v="3.7"/>
    <n v="1.4"/>
    <n v="1.1000000000000001"/>
    <n v="1.8"/>
    <n v="0"/>
    <n v="0"/>
    <n v="0"/>
    <n v="0"/>
    <n v="0"/>
    <n v="0"/>
    <s v="VR"/>
    <x v="341"/>
    <n v="2.1"/>
    <n v="2.7"/>
    <n v="1.1000000000000001"/>
    <n v="1"/>
    <n v="1.3"/>
    <s v="High income"/>
    <n v="0"/>
    <n v="0"/>
    <n v="0"/>
    <n v="0"/>
    <n v="0"/>
    <n v="0"/>
    <n v="0"/>
    <n v="0"/>
    <n v="0"/>
    <n v="0"/>
    <n v="87"/>
    <n v="77"/>
    <n v="99"/>
  </r>
  <r>
    <x v="161"/>
    <s v="KN"/>
    <s v="KNA"/>
    <n v="659"/>
    <x v="4"/>
    <x v="14"/>
    <n v="48421"/>
    <n v="7.8"/>
    <n v="3.7"/>
    <n v="13"/>
    <n v="3.8"/>
    <n v="1.8"/>
    <n v="6.5"/>
    <s v="predicted"/>
    <n v="2.1"/>
    <n v="2.1"/>
    <n v="2.1"/>
    <n v="1"/>
    <n v="1"/>
    <n v="1"/>
    <n v="0"/>
    <n v="0"/>
    <n v="0"/>
    <n v="0"/>
    <n v="0"/>
    <n v="0"/>
    <s v="VR"/>
    <x v="165"/>
    <n v="4.2"/>
    <n v="5.4"/>
    <n v="2.2999999999999998"/>
    <n v="2"/>
    <n v="2.6"/>
    <s v="High income"/>
    <n v="0"/>
    <n v="0"/>
    <n v="0"/>
    <n v="0"/>
    <n v="0"/>
    <n v="0"/>
    <n v="0"/>
    <n v="0"/>
    <n v="0"/>
    <n v="0"/>
    <n v="87"/>
    <n v="77"/>
    <n v="99"/>
  </r>
  <r>
    <x v="161"/>
    <s v="KN"/>
    <s v="KNA"/>
    <n v="659"/>
    <x v="4"/>
    <x v="15"/>
    <n v="49139"/>
    <n v="3.7"/>
    <n v="1.1000000000000001"/>
    <n v="7.9"/>
    <n v="1.8"/>
    <n v="0.54"/>
    <n v="3.9"/>
    <s v="predicted"/>
    <n v="2.2000000000000002"/>
    <n v="2.1"/>
    <n v="2.2999999999999998"/>
    <n v="1.1000000000000001"/>
    <n v="1"/>
    <n v="1.1000000000000001"/>
    <n v="0"/>
    <n v="0"/>
    <n v="0"/>
    <n v="0"/>
    <n v="0"/>
    <n v="0"/>
    <s v="VR"/>
    <x v="84"/>
    <n v="0"/>
    <n v="0"/>
    <n v="0"/>
    <n v="0"/>
    <n v="0"/>
    <s v="High income"/>
    <n v="0"/>
    <n v="0"/>
    <n v="0"/>
    <n v="0"/>
    <n v="0"/>
    <n v="0"/>
    <n v="0"/>
    <n v="0"/>
    <n v="0"/>
    <n v="0"/>
    <n v="0"/>
    <n v="0"/>
    <n v="0"/>
  </r>
  <r>
    <x v="161"/>
    <s v="KN"/>
    <s v="KNA"/>
    <n v="659"/>
    <x v="4"/>
    <x v="16"/>
    <n v="49823"/>
    <n v="4.8"/>
    <n v="1.4"/>
    <n v="10"/>
    <n v="2.4"/>
    <n v="0.71"/>
    <n v="5"/>
    <s v="predicted"/>
    <n v="4.2"/>
    <n v="4.0999999999999996"/>
    <n v="4.3"/>
    <n v="2.1"/>
    <n v="2"/>
    <n v="2.1"/>
    <n v="0"/>
    <n v="0"/>
    <n v="0"/>
    <n v="0"/>
    <n v="0"/>
    <n v="0"/>
    <s v="VR"/>
    <x v="161"/>
    <n v="2"/>
    <n v="2.6"/>
    <n v="1.2"/>
    <n v="1"/>
    <n v="1.3"/>
    <s v="High income"/>
    <n v="0"/>
    <n v="0"/>
    <n v="0"/>
    <n v="0"/>
    <n v="0"/>
    <n v="0"/>
    <n v="0"/>
    <n v="0"/>
    <n v="0"/>
    <n v="0"/>
    <n v="87"/>
    <n v="77"/>
    <n v="99"/>
  </r>
  <r>
    <x v="161"/>
    <s v="KN"/>
    <s v="KNA"/>
    <n v="659"/>
    <x v="4"/>
    <x v="17"/>
    <n v="50478"/>
    <n v="16"/>
    <n v="7.4"/>
    <n v="28"/>
    <n v="8.1"/>
    <n v="3.7"/>
    <n v="14"/>
    <s v="predicted"/>
    <n v="2.2000000000000002"/>
    <n v="2.1"/>
    <n v="2.4"/>
    <n v="1.1000000000000001"/>
    <n v="1.1000000000000001"/>
    <n v="1.2"/>
    <n v="0"/>
    <n v="0"/>
    <n v="0"/>
    <n v="0"/>
    <n v="0"/>
    <n v="0"/>
    <s v="VR"/>
    <x v="176"/>
    <n v="8"/>
    <n v="10"/>
    <n v="4.5999999999999996"/>
    <n v="4"/>
    <n v="5.2"/>
    <s v="High income"/>
    <n v="0"/>
    <n v="0"/>
    <n v="0"/>
    <n v="0"/>
    <n v="0"/>
    <n v="0"/>
    <n v="0"/>
    <n v="0"/>
    <n v="0"/>
    <n v="0"/>
    <n v="87"/>
    <n v="77"/>
    <n v="99"/>
  </r>
  <r>
    <x v="161"/>
    <s v="KN"/>
    <s v="KNA"/>
    <n v="659"/>
    <x v="4"/>
    <x v="18"/>
    <n v="51110"/>
    <n v="22"/>
    <n v="9.4"/>
    <n v="39"/>
    <n v="11"/>
    <n v="4.8"/>
    <n v="20"/>
    <s v="predicted"/>
    <n v="2.4"/>
    <n v="2.1"/>
    <n v="2.7"/>
    <n v="1.2"/>
    <n v="1.1000000000000001"/>
    <n v="1.4"/>
    <n v="0"/>
    <n v="0"/>
    <n v="0"/>
    <n v="0"/>
    <n v="0"/>
    <n v="0"/>
    <s v="VR"/>
    <x v="40"/>
    <n v="9.9"/>
    <n v="13"/>
    <n v="5.8"/>
    <n v="5"/>
    <n v="6.5"/>
    <s v="High income"/>
    <n v="0"/>
    <n v="0"/>
    <n v="0"/>
    <n v="0"/>
    <n v="0"/>
    <n v="0"/>
    <n v="0"/>
    <n v="0"/>
    <n v="0"/>
    <n v="0"/>
    <n v="87"/>
    <n v="77"/>
    <n v="99"/>
  </r>
  <r>
    <x v="161"/>
    <s v="KN"/>
    <s v="KNA"/>
    <n v="659"/>
    <x v="4"/>
    <x v="19"/>
    <n v="51731"/>
    <n v="16"/>
    <n v="7.3"/>
    <n v="28"/>
    <n v="8.1999999999999993"/>
    <n v="3.8"/>
    <n v="14"/>
    <s v="predicted"/>
    <n v="2.4"/>
    <n v="2.1"/>
    <n v="2.7"/>
    <n v="1.2"/>
    <n v="1.1000000000000001"/>
    <n v="1.4"/>
    <n v="0"/>
    <n v="0"/>
    <n v="0"/>
    <n v="0"/>
    <n v="0"/>
    <n v="0"/>
    <s v="VR"/>
    <x v="521"/>
    <n v="7.8"/>
    <n v="10"/>
    <n v="4.5999999999999996"/>
    <n v="4"/>
    <n v="5.2"/>
    <s v="High income"/>
    <n v="0"/>
    <n v="0"/>
    <n v="0"/>
    <n v="0"/>
    <n v="0"/>
    <n v="0"/>
    <n v="0"/>
    <n v="0"/>
    <n v="0"/>
    <n v="0"/>
    <n v="87"/>
    <n v="77"/>
    <n v="99"/>
  </r>
  <r>
    <x v="161"/>
    <s v="KN"/>
    <s v="KNA"/>
    <n v="659"/>
    <x v="4"/>
    <x v="20"/>
    <n v="52352"/>
    <n v="5.0999999999999996"/>
    <n v="1.8"/>
    <n v="10"/>
    <n v="2.7"/>
    <n v="0.93"/>
    <n v="5.4"/>
    <s v="predicted"/>
    <n v="2.2999999999999998"/>
    <n v="2.1"/>
    <n v="2.6"/>
    <n v="1.2"/>
    <n v="1.1000000000000001"/>
    <n v="1.4"/>
    <n v="0"/>
    <n v="0"/>
    <n v="0"/>
    <n v="0"/>
    <n v="0"/>
    <n v="0"/>
    <s v="VR"/>
    <x v="57"/>
    <n v="3.8"/>
    <n v="5"/>
    <n v="2.2999999999999998"/>
    <n v="2"/>
    <n v="2.6"/>
    <s v="High income"/>
    <n v="0"/>
    <n v="0"/>
    <n v="0"/>
    <n v="0"/>
    <n v="0"/>
    <n v="0"/>
    <n v="0"/>
    <n v="0"/>
    <n v="0"/>
    <n v="0"/>
    <n v="87"/>
    <n v="77"/>
    <n v="99"/>
  </r>
  <r>
    <x v="161"/>
    <s v="KN"/>
    <s v="KNA"/>
    <n v="659"/>
    <x v="4"/>
    <x v="21"/>
    <n v="52971"/>
    <n v="3.9"/>
    <n v="1.2"/>
    <n v="8.3000000000000007"/>
    <n v="2.1"/>
    <n v="0.62"/>
    <n v="4.4000000000000004"/>
    <s v="predicted"/>
    <n v="1.9"/>
    <n v="1.9"/>
    <n v="1.9"/>
    <n v="1"/>
    <n v="1"/>
    <n v="1"/>
    <n v="0"/>
    <n v="0"/>
    <n v="0"/>
    <n v="0"/>
    <n v="0"/>
    <n v="0"/>
    <s v="VR"/>
    <x v="162"/>
    <n v="1.9"/>
    <n v="2.5"/>
    <n v="1.1000000000000001"/>
    <n v="1"/>
    <n v="1.3"/>
    <s v="High income"/>
    <n v="0"/>
    <n v="0"/>
    <n v="0"/>
    <n v="0"/>
    <n v="0"/>
    <n v="0"/>
    <n v="0"/>
    <n v="0"/>
    <n v="0"/>
    <n v="0"/>
    <n v="87"/>
    <n v="77"/>
    <n v="99"/>
  </r>
  <r>
    <x v="161"/>
    <s v="KN"/>
    <s v="KNA"/>
    <n v="659"/>
    <x v="4"/>
    <x v="22"/>
    <n v="53584"/>
    <n v="6.9"/>
    <n v="3.3"/>
    <n v="12"/>
    <n v="3.7"/>
    <n v="1.8"/>
    <n v="6.4"/>
    <s v="predicted"/>
    <n v="2.9"/>
    <n v="2.8"/>
    <n v="3.1"/>
    <n v="1.6"/>
    <n v="1.5"/>
    <n v="1.7"/>
    <n v="0"/>
    <n v="0"/>
    <n v="0"/>
    <n v="0"/>
    <n v="0"/>
    <n v="0"/>
    <s v="VR imputed"/>
    <x v="494"/>
    <n v="3.8"/>
    <n v="4.9000000000000004"/>
    <n v="2.2999999999999998"/>
    <n v="2"/>
    <n v="2.6"/>
    <s v="High income"/>
    <n v="0"/>
    <n v="0"/>
    <n v="0"/>
    <n v="0"/>
    <n v="0"/>
    <n v="0"/>
    <n v="0"/>
    <n v="0"/>
    <n v="0"/>
    <n v="0"/>
    <n v="87"/>
    <n v="77"/>
    <n v="99"/>
  </r>
  <r>
    <x v="161"/>
    <s v="KN"/>
    <s v="KNA"/>
    <n v="659"/>
    <x v="4"/>
    <x v="23"/>
    <n v="54191"/>
    <n v="1.8"/>
    <n v="0.55000000000000004"/>
    <n v="3.9"/>
    <n v="1"/>
    <n v="0.3"/>
    <n v="2.1"/>
    <s v="predicted"/>
    <n v="2.9"/>
    <n v="2.8"/>
    <n v="3.1"/>
    <n v="1.6"/>
    <n v="1.5"/>
    <n v="1.7"/>
    <n v="0"/>
    <n v="0"/>
    <n v="0"/>
    <n v="0"/>
    <n v="0"/>
    <n v="0"/>
    <s v="VR imputed"/>
    <x v="84"/>
    <n v="0"/>
    <n v="0"/>
    <n v="0"/>
    <n v="0"/>
    <n v="0"/>
    <s v="High income"/>
    <n v="0"/>
    <n v="0"/>
    <n v="0"/>
    <n v="0"/>
    <n v="0"/>
    <n v="0"/>
    <n v="0"/>
    <n v="0"/>
    <n v="0"/>
    <n v="0"/>
    <n v="0"/>
    <n v="0"/>
    <n v="0"/>
  </r>
  <r>
    <x v="162"/>
    <s v="LC"/>
    <s v="LCA"/>
    <n v="662"/>
    <x v="4"/>
    <x v="0"/>
    <n v="138180"/>
    <n v="16"/>
    <n v="4.8"/>
    <n v="33"/>
    <n v="22"/>
    <n v="6.6"/>
    <n v="45"/>
    <s v="predicted"/>
    <n v="4"/>
    <n v="3.8"/>
    <n v="4.2"/>
    <n v="5.5"/>
    <n v="5.2"/>
    <n v="5.8"/>
    <n v="0"/>
    <n v="0"/>
    <n v="0"/>
    <n v="0"/>
    <n v="0"/>
    <n v="0"/>
    <s v="VR"/>
    <x v="40"/>
    <n v="9.5"/>
    <n v="12"/>
    <n v="15"/>
    <n v="13"/>
    <n v="17"/>
    <s v="Expert opinion"/>
    <n v="0"/>
    <n v="0"/>
    <n v="0"/>
    <n v="0"/>
    <n v="0"/>
    <n v="0"/>
    <n v="0"/>
    <n v="0"/>
    <n v="0"/>
    <n v="0"/>
    <n v="87"/>
    <n v="77"/>
    <n v="99"/>
  </r>
  <r>
    <x v="162"/>
    <s v="LC"/>
    <s v="LCA"/>
    <n v="662"/>
    <x v="4"/>
    <x v="1"/>
    <n v="140159"/>
    <n v="30"/>
    <n v="14"/>
    <n v="53"/>
    <n v="43"/>
    <n v="20"/>
    <n v="74"/>
    <s v="predicted"/>
    <n v="1.7"/>
    <n v="1.6"/>
    <n v="1.9"/>
    <n v="2.4"/>
    <n v="2.2000000000000002"/>
    <n v="2.7"/>
    <n v="0"/>
    <n v="0"/>
    <n v="0"/>
    <n v="0"/>
    <n v="0"/>
    <n v="0"/>
    <s v="VR"/>
    <x v="8"/>
    <n v="18"/>
    <n v="23"/>
    <n v="29"/>
    <n v="25"/>
    <n v="33"/>
    <s v="Expert opinion"/>
    <n v="0"/>
    <n v="0"/>
    <n v="0"/>
    <n v="0"/>
    <n v="0"/>
    <n v="0"/>
    <n v="0"/>
    <n v="0"/>
    <n v="0"/>
    <n v="0"/>
    <n v="87"/>
    <n v="77"/>
    <n v="99"/>
  </r>
  <r>
    <x v="162"/>
    <s v="LC"/>
    <s v="LCA"/>
    <n v="662"/>
    <x v="4"/>
    <x v="2"/>
    <n v="141934"/>
    <n v="31"/>
    <n v="15"/>
    <n v="54"/>
    <n v="44"/>
    <n v="21"/>
    <n v="76"/>
    <s v="predicted"/>
    <n v="9"/>
    <n v="7.8"/>
    <n v="10"/>
    <n v="13"/>
    <n v="11"/>
    <n v="15"/>
    <n v="0"/>
    <n v="0"/>
    <n v="0"/>
    <n v="0"/>
    <n v="0"/>
    <n v="0"/>
    <s v="VR"/>
    <x v="8"/>
    <n v="18"/>
    <n v="24"/>
    <n v="30"/>
    <n v="26"/>
    <n v="34"/>
    <s v="Expert opinion"/>
    <n v="0"/>
    <n v="0"/>
    <n v="0"/>
    <n v="0"/>
    <n v="0"/>
    <n v="0"/>
    <n v="0"/>
    <n v="0"/>
    <n v="0"/>
    <n v="0"/>
    <n v="87"/>
    <n v="77"/>
    <n v="99"/>
  </r>
  <r>
    <x v="162"/>
    <s v="LC"/>
    <s v="LCA"/>
    <n v="662"/>
    <x v="4"/>
    <x v="3"/>
    <n v="143592"/>
    <n v="28"/>
    <n v="13"/>
    <n v="49"/>
    <n v="40"/>
    <n v="18"/>
    <n v="71"/>
    <s v="predicted"/>
    <n v="5"/>
    <n v="4"/>
    <n v="6.1"/>
    <n v="7.1"/>
    <n v="5.7"/>
    <n v="8.6999999999999993"/>
    <n v="0"/>
    <n v="0"/>
    <n v="0"/>
    <n v="0"/>
    <n v="0"/>
    <n v="0"/>
    <s v="VR"/>
    <x v="9"/>
    <n v="18"/>
    <n v="23"/>
    <n v="29"/>
    <n v="25"/>
    <n v="33"/>
    <s v="Expert opinion"/>
    <n v="0"/>
    <n v="0"/>
    <n v="0"/>
    <n v="0"/>
    <n v="0"/>
    <n v="0"/>
    <n v="0"/>
    <n v="0"/>
    <n v="0"/>
    <n v="0"/>
    <n v="0"/>
    <n v="0"/>
    <n v="0"/>
  </r>
  <r>
    <x v="162"/>
    <s v="LC"/>
    <s v="LCA"/>
    <n v="662"/>
    <x v="4"/>
    <x v="4"/>
    <n v="145262"/>
    <n v="26"/>
    <n v="11"/>
    <n v="46"/>
    <n v="37"/>
    <n v="17"/>
    <n v="67"/>
    <s v="predicted"/>
    <n v="4.2"/>
    <n v="3.2"/>
    <n v="5.3"/>
    <n v="6.1"/>
    <n v="4.5999999999999996"/>
    <n v="7.7"/>
    <n v="0"/>
    <n v="0"/>
    <n v="0"/>
    <n v="0"/>
    <n v="0"/>
    <n v="0"/>
    <s v="VR"/>
    <x v="130"/>
    <n v="17"/>
    <n v="22"/>
    <n v="28"/>
    <n v="24"/>
    <n v="31"/>
    <s v="Expert opinion"/>
    <n v="0"/>
    <n v="0"/>
    <n v="0"/>
    <n v="0"/>
    <n v="0"/>
    <n v="0"/>
    <n v="0"/>
    <n v="0"/>
    <n v="0"/>
    <n v="0"/>
    <n v="87"/>
    <n v="77"/>
    <n v="99"/>
  </r>
  <r>
    <x v="162"/>
    <s v="LC"/>
    <s v="LCA"/>
    <n v="662"/>
    <x v="4"/>
    <x v="5"/>
    <n v="147040"/>
    <n v="17"/>
    <n v="5"/>
    <n v="35"/>
    <n v="25"/>
    <n v="7.4"/>
    <n v="52"/>
    <s v="predicted"/>
    <n v="8.3000000000000007"/>
    <n v="6.3"/>
    <n v="11"/>
    <n v="12"/>
    <n v="9.3000000000000007"/>
    <n v="16"/>
    <n v="0"/>
    <n v="0"/>
    <n v="0"/>
    <n v="0"/>
    <n v="0"/>
    <n v="0"/>
    <s v="VR"/>
    <x v="133"/>
    <n v="7.5"/>
    <n v="9.6999999999999993"/>
    <n v="13"/>
    <n v="11"/>
    <n v="14"/>
    <s v="Expert opinion"/>
    <n v="0"/>
    <n v="0"/>
    <n v="0"/>
    <n v="0"/>
    <n v="0"/>
    <n v="0"/>
    <n v="0"/>
    <n v="0"/>
    <n v="0"/>
    <n v="0"/>
    <n v="87"/>
    <n v="77"/>
    <n v="99"/>
  </r>
  <r>
    <x v="162"/>
    <s v="LC"/>
    <s v="LCA"/>
    <n v="662"/>
    <x v="4"/>
    <x v="6"/>
    <n v="148962"/>
    <n v="47"/>
    <n v="22"/>
    <n v="82"/>
    <n v="70"/>
    <n v="33"/>
    <n v="120"/>
    <s v="predicted"/>
    <n v="5"/>
    <n v="3.9"/>
    <n v="6.2"/>
    <n v="7.4"/>
    <n v="5.8"/>
    <n v="9.1999999999999993"/>
    <n v="0"/>
    <n v="0"/>
    <n v="0"/>
    <n v="0"/>
    <n v="0"/>
    <n v="0"/>
    <s v="VR"/>
    <x v="6"/>
    <n v="24"/>
    <n v="31"/>
    <n v="40"/>
    <n v="35"/>
    <n v="46"/>
    <s v="Expert opinion"/>
    <n v="0"/>
    <n v="0"/>
    <n v="0"/>
    <n v="0"/>
    <n v="0"/>
    <n v="0"/>
    <n v="0"/>
    <n v="0"/>
    <n v="0"/>
    <n v="0"/>
    <n v="87"/>
    <n v="77"/>
    <n v="99"/>
  </r>
  <r>
    <x v="162"/>
    <s v="LC"/>
    <s v="LCA"/>
    <n v="662"/>
    <x v="4"/>
    <x v="7"/>
    <n v="150994"/>
    <n v="23"/>
    <n v="10"/>
    <n v="41"/>
    <n v="35"/>
    <n v="16"/>
    <n v="62"/>
    <s v="predicted"/>
    <n v="0.88"/>
    <n v="0.74"/>
    <n v="1"/>
    <n v="1.3"/>
    <n v="1.1000000000000001"/>
    <n v="1.6"/>
    <n v="0"/>
    <n v="0"/>
    <n v="0"/>
    <n v="0"/>
    <n v="0"/>
    <n v="0"/>
    <s v="VR"/>
    <x v="11"/>
    <n v="15"/>
    <n v="19"/>
    <n v="25"/>
    <n v="22"/>
    <n v="29"/>
    <s v="Expert opinion"/>
    <n v="0"/>
    <n v="0"/>
    <n v="0"/>
    <n v="0"/>
    <n v="0"/>
    <n v="0"/>
    <n v="0"/>
    <n v="0"/>
    <n v="0"/>
    <n v="0"/>
    <n v="87"/>
    <n v="77"/>
    <n v="99"/>
  </r>
  <r>
    <x v="162"/>
    <s v="LC"/>
    <s v="LCA"/>
    <n v="662"/>
    <x v="4"/>
    <x v="8"/>
    <n v="153066"/>
    <n v="20"/>
    <n v="8.8000000000000007"/>
    <n v="36"/>
    <n v="31"/>
    <n v="13"/>
    <n v="55"/>
    <s v="predicted"/>
    <n v="3.3"/>
    <n v="2.9"/>
    <n v="3.7"/>
    <n v="5"/>
    <n v="4.4000000000000004"/>
    <n v="5.7"/>
    <n v="0"/>
    <n v="0"/>
    <n v="0"/>
    <n v="0"/>
    <n v="0"/>
    <n v="0"/>
    <s v="VR"/>
    <x v="33"/>
    <n v="13"/>
    <n v="17"/>
    <n v="23"/>
    <n v="20"/>
    <n v="26"/>
    <s v="Expert opinion"/>
    <n v="0"/>
    <n v="0"/>
    <n v="0"/>
    <n v="0"/>
    <n v="0"/>
    <n v="0"/>
    <n v="0"/>
    <n v="0"/>
    <n v="0"/>
    <n v="0"/>
    <n v="87"/>
    <n v="77"/>
    <n v="99"/>
  </r>
  <r>
    <x v="162"/>
    <s v="LC"/>
    <s v="LCA"/>
    <n v="662"/>
    <x v="4"/>
    <x v="9"/>
    <n v="155073"/>
    <n v="14"/>
    <n v="4.5999999999999996"/>
    <n v="28"/>
    <n v="21"/>
    <n v="7.2"/>
    <n v="43"/>
    <s v="predicted"/>
    <n v="2.4"/>
    <n v="2.1"/>
    <n v="2.7"/>
    <n v="3.7"/>
    <n v="3.3"/>
    <n v="4.0999999999999996"/>
    <n v="0"/>
    <n v="0"/>
    <n v="0"/>
    <n v="0"/>
    <n v="0"/>
    <n v="0"/>
    <s v="VR"/>
    <x v="31"/>
    <n v="10"/>
    <n v="13"/>
    <n v="18"/>
    <n v="16"/>
    <n v="21"/>
    <s v="Expert opinion"/>
    <n v="0"/>
    <n v="0"/>
    <n v="0"/>
    <n v="0"/>
    <n v="0"/>
    <n v="0"/>
    <n v="0"/>
    <n v="0"/>
    <n v="0"/>
    <n v="0"/>
    <n v="87"/>
    <n v="77"/>
    <n v="99"/>
  </r>
  <r>
    <x v="162"/>
    <s v="LC"/>
    <s v="LCA"/>
    <n v="662"/>
    <x v="4"/>
    <x v="10"/>
    <n v="156949"/>
    <n v="11"/>
    <n v="3.3"/>
    <n v="24"/>
    <n v="18"/>
    <n v="5.2"/>
    <n v="38"/>
    <s v="predicted"/>
    <n v="0.81"/>
    <n v="0.71"/>
    <n v="0.92"/>
    <n v="1.3"/>
    <n v="1.1000000000000001"/>
    <n v="1.4"/>
    <n v="0"/>
    <n v="0"/>
    <n v="0"/>
    <n v="0"/>
    <n v="0"/>
    <n v="0"/>
    <s v="VR"/>
    <x v="39"/>
    <n v="5.8"/>
    <n v="7.5"/>
    <n v="10"/>
    <n v="9.1"/>
    <n v="12"/>
    <s v="Expert opinion"/>
    <n v="0"/>
    <n v="0"/>
    <n v="0"/>
    <n v="0"/>
    <n v="0"/>
    <n v="0"/>
    <n v="0"/>
    <n v="0"/>
    <n v="0"/>
    <n v="0"/>
    <n v="87"/>
    <n v="77"/>
    <n v="99"/>
  </r>
  <r>
    <x v="162"/>
    <s v="LC"/>
    <s v="LCA"/>
    <n v="662"/>
    <x v="4"/>
    <x v="11"/>
    <n v="158650"/>
    <n v="14"/>
    <n v="5.8"/>
    <n v="26"/>
    <n v="22"/>
    <n v="9.1"/>
    <n v="41"/>
    <s v="predicted"/>
    <n v="0.68"/>
    <n v="0.65"/>
    <n v="0.71"/>
    <n v="1.1000000000000001"/>
    <n v="1"/>
    <n v="1.1000000000000001"/>
    <n v="0"/>
    <n v="0"/>
    <n v="0"/>
    <n v="0"/>
    <n v="0"/>
    <n v="0"/>
    <s v="VR"/>
    <x v="40"/>
    <n v="9.5"/>
    <n v="12"/>
    <n v="17"/>
    <n v="15"/>
    <n v="20"/>
    <s v="Expert opinion"/>
    <n v="0"/>
    <n v="0"/>
    <n v="0"/>
    <n v="0"/>
    <n v="0"/>
    <n v="0"/>
    <n v="0"/>
    <n v="0"/>
    <n v="0"/>
    <n v="0"/>
    <n v="87"/>
    <n v="77"/>
    <n v="99"/>
  </r>
  <r>
    <x v="162"/>
    <s v="LC"/>
    <s v="LCA"/>
    <n v="662"/>
    <x v="4"/>
    <x v="12"/>
    <n v="160217"/>
    <n v="18"/>
    <n v="8.1999999999999993"/>
    <n v="31"/>
    <n v="28"/>
    <n v="13"/>
    <n v="49"/>
    <s v="predicted"/>
    <n v="0.71"/>
    <n v="0.66"/>
    <n v="0.76"/>
    <n v="1.1000000000000001"/>
    <n v="1.1000000000000001"/>
    <n v="1.2"/>
    <n v="0"/>
    <n v="0"/>
    <n v="0"/>
    <n v="0"/>
    <n v="0"/>
    <n v="0"/>
    <s v="VR"/>
    <x v="31"/>
    <n v="11"/>
    <n v="14"/>
    <n v="20"/>
    <n v="17"/>
    <n v="22"/>
    <s v="Expert opinion"/>
    <n v="0"/>
    <n v="0"/>
    <n v="0"/>
    <n v="0"/>
    <n v="0"/>
    <n v="0"/>
    <n v="0"/>
    <n v="0"/>
    <n v="0"/>
    <n v="0"/>
    <n v="87"/>
    <n v="77"/>
    <n v="99"/>
  </r>
  <r>
    <x v="162"/>
    <s v="LC"/>
    <s v="LCA"/>
    <n v="662"/>
    <x v="4"/>
    <x v="13"/>
    <n v="161766"/>
    <n v="14"/>
    <n v="5.5"/>
    <n v="25"/>
    <n v="22"/>
    <n v="8.9"/>
    <n v="41"/>
    <s v="predicted"/>
    <n v="1.3"/>
    <n v="1.3"/>
    <n v="1.4"/>
    <n v="2.1"/>
    <n v="2.1"/>
    <n v="2.2000000000000002"/>
    <n v="0"/>
    <n v="0"/>
    <n v="0"/>
    <n v="0"/>
    <n v="0"/>
    <n v="0"/>
    <s v="VR"/>
    <x v="40"/>
    <n v="9.3000000000000007"/>
    <n v="12"/>
    <n v="17"/>
    <n v="15"/>
    <n v="20"/>
    <s v="Expert opinion"/>
    <n v="0"/>
    <n v="0"/>
    <n v="0"/>
    <n v="0"/>
    <n v="0"/>
    <n v="0"/>
    <n v="0"/>
    <n v="0"/>
    <n v="0"/>
    <n v="0"/>
    <n v="87"/>
    <n v="77"/>
    <n v="99"/>
  </r>
  <r>
    <x v="162"/>
    <s v="LC"/>
    <s v="LCA"/>
    <n v="662"/>
    <x v="4"/>
    <x v="14"/>
    <n v="163460"/>
    <n v="13"/>
    <n v="5.3"/>
    <n v="25"/>
    <n v="22"/>
    <n v="8.6999999999999993"/>
    <n v="40"/>
    <s v="predicted"/>
    <n v="4"/>
    <n v="3.8"/>
    <n v="4.0999999999999996"/>
    <n v="6.5"/>
    <n v="6.2"/>
    <n v="6.8"/>
    <n v="0"/>
    <n v="0"/>
    <n v="0"/>
    <n v="0"/>
    <n v="0"/>
    <n v="0"/>
    <s v="VR"/>
    <x v="40"/>
    <n v="9.1999999999999993"/>
    <n v="12"/>
    <n v="17"/>
    <n v="15"/>
    <n v="20"/>
    <s v="Expert opinion"/>
    <n v="0"/>
    <n v="0"/>
    <n v="0"/>
    <n v="0"/>
    <n v="0"/>
    <n v="0"/>
    <n v="0"/>
    <n v="0"/>
    <n v="0"/>
    <n v="0"/>
    <n v="87"/>
    <n v="77"/>
    <n v="99"/>
  </r>
  <r>
    <x v="162"/>
    <s v="LC"/>
    <s v="LCA"/>
    <n v="662"/>
    <x v="4"/>
    <x v="15"/>
    <n v="165407"/>
    <n v="11"/>
    <n v="4"/>
    <n v="23"/>
    <n v="19"/>
    <n v="6.6"/>
    <n v="37"/>
    <s v="predicted"/>
    <n v="3.9"/>
    <n v="3.8"/>
    <n v="4"/>
    <n v="6.5"/>
    <n v="6.2"/>
    <n v="6.7"/>
    <n v="0"/>
    <n v="0"/>
    <n v="0"/>
    <n v="0"/>
    <n v="0"/>
    <n v="0"/>
    <s v="VR"/>
    <x v="131"/>
    <n v="8.5"/>
    <n v="11"/>
    <n v="16"/>
    <n v="14"/>
    <n v="18"/>
    <s v="Expert opinion"/>
    <n v="0"/>
    <n v="0"/>
    <n v="0"/>
    <n v="0"/>
    <n v="0"/>
    <n v="0"/>
    <n v="0"/>
    <n v="0"/>
    <n v="0"/>
    <n v="0"/>
    <n v="87"/>
    <n v="77"/>
    <n v="99"/>
  </r>
  <r>
    <x v="162"/>
    <s v="LC"/>
    <s v="LCA"/>
    <n v="662"/>
    <x v="4"/>
    <x v="16"/>
    <n v="167658"/>
    <n v="13"/>
    <n v="5.0999999999999996"/>
    <n v="24"/>
    <n v="22"/>
    <n v="8.6"/>
    <n v="40"/>
    <s v="predicted"/>
    <n v="2.2000000000000002"/>
    <n v="2"/>
    <n v="2.4"/>
    <n v="3.7"/>
    <n v="3.3"/>
    <n v="4.0999999999999996"/>
    <n v="0"/>
    <n v="0"/>
    <n v="0"/>
    <n v="0"/>
    <n v="0"/>
    <n v="0"/>
    <s v="VR"/>
    <x v="30"/>
    <n v="9"/>
    <n v="12"/>
    <n v="17"/>
    <n v="15"/>
    <n v="20"/>
    <s v="Expert opinion"/>
    <n v="0"/>
    <n v="0"/>
    <n v="0"/>
    <n v="0"/>
    <n v="0"/>
    <n v="0"/>
    <n v="0"/>
    <n v="0"/>
    <n v="0"/>
    <n v="0"/>
    <n v="87"/>
    <n v="77"/>
    <n v="99"/>
  </r>
  <r>
    <x v="162"/>
    <s v="LC"/>
    <s v="LCA"/>
    <n v="662"/>
    <x v="4"/>
    <x v="17"/>
    <n v="170149"/>
    <n v="20"/>
    <n v="9.3000000000000007"/>
    <n v="34"/>
    <n v="34"/>
    <n v="16"/>
    <n v="58"/>
    <s v="predicted"/>
    <n v="2.2000000000000002"/>
    <n v="1.9"/>
    <n v="2.4"/>
    <n v="3.7"/>
    <n v="3.3"/>
    <n v="4.0999999999999996"/>
    <n v="0"/>
    <n v="0"/>
    <n v="0"/>
    <n v="0"/>
    <n v="0"/>
    <n v="0"/>
    <s v="VR imputed"/>
    <x v="32"/>
    <n v="11"/>
    <n v="15"/>
    <n v="22"/>
    <n v="19"/>
    <n v="25"/>
    <s v="Expert opinion"/>
    <n v="0"/>
    <n v="0"/>
    <n v="0"/>
    <n v="0"/>
    <n v="0"/>
    <n v="0"/>
    <n v="0"/>
    <n v="0"/>
    <n v="0"/>
    <n v="0"/>
    <n v="87"/>
    <n v="77"/>
    <n v="99"/>
  </r>
  <r>
    <x v="162"/>
    <s v="LC"/>
    <s v="LCA"/>
    <n v="662"/>
    <x v="4"/>
    <x v="18"/>
    <n v="172734"/>
    <n v="23"/>
    <n v="11"/>
    <n v="40"/>
    <n v="40"/>
    <n v="19"/>
    <n v="69"/>
    <s v="predicted"/>
    <n v="2.1"/>
    <n v="1.9"/>
    <n v="2.4"/>
    <n v="3.7"/>
    <n v="3.3"/>
    <n v="4.0999999999999996"/>
    <n v="0"/>
    <n v="0"/>
    <n v="0"/>
    <n v="0"/>
    <n v="0"/>
    <n v="0"/>
    <s v="VR"/>
    <x v="53"/>
    <n v="12"/>
    <n v="16"/>
    <n v="24"/>
    <n v="21"/>
    <n v="27"/>
    <s v="Expert opinion"/>
    <n v="0"/>
    <n v="0"/>
    <n v="0"/>
    <n v="0"/>
    <n v="0"/>
    <n v="0"/>
    <n v="0"/>
    <n v="0"/>
    <n v="0"/>
    <n v="0"/>
    <n v="87"/>
    <n v="77"/>
    <n v="99"/>
  </r>
  <r>
    <x v="162"/>
    <s v="LC"/>
    <s v="LCA"/>
    <n v="662"/>
    <x v="4"/>
    <x v="19"/>
    <n v="175200"/>
    <n v="8.5"/>
    <n v="2.5"/>
    <n v="18"/>
    <n v="15"/>
    <n v="4.5"/>
    <n v="31"/>
    <s v="predicted"/>
    <n v="1.1000000000000001"/>
    <n v="1.1000000000000001"/>
    <n v="1.2"/>
    <n v="2"/>
    <n v="1.9"/>
    <n v="2"/>
    <n v="0"/>
    <n v="0"/>
    <n v="0"/>
    <n v="0"/>
    <n v="0"/>
    <n v="0"/>
    <s v="VR imputed"/>
    <x v="39"/>
    <n v="5.8"/>
    <n v="7.4"/>
    <n v="12"/>
    <n v="10"/>
    <n v="13"/>
    <s v="Expert opinion"/>
    <n v="0"/>
    <n v="0"/>
    <n v="0"/>
    <n v="0"/>
    <n v="0"/>
    <n v="0"/>
    <n v="0"/>
    <n v="0"/>
    <n v="0"/>
    <n v="0"/>
    <n v="87"/>
    <n v="77"/>
    <n v="99"/>
  </r>
  <r>
    <x v="162"/>
    <s v="LC"/>
    <s v="LCA"/>
    <n v="662"/>
    <x v="4"/>
    <x v="20"/>
    <n v="177397"/>
    <n v="7.7"/>
    <n v="2.2999999999999998"/>
    <n v="16"/>
    <n v="14"/>
    <n v="4.0999999999999996"/>
    <n v="29"/>
    <s v="predicted"/>
    <n v="0.57999999999999996"/>
    <n v="0.56999999999999995"/>
    <n v="0.59"/>
    <n v="1"/>
    <n v="1"/>
    <n v="1"/>
    <n v="0"/>
    <n v="0"/>
    <n v="0"/>
    <n v="0"/>
    <n v="0"/>
    <n v="0"/>
    <s v="VR"/>
    <x v="56"/>
    <n v="5.0999999999999996"/>
    <n v="6.6"/>
    <n v="10"/>
    <n v="9.1"/>
    <n v="12"/>
    <s v="Expert opinion"/>
    <n v="0"/>
    <n v="0"/>
    <n v="0"/>
    <n v="0"/>
    <n v="0"/>
    <n v="0"/>
    <n v="0"/>
    <n v="0"/>
    <n v="0"/>
    <n v="0"/>
    <n v="87"/>
    <n v="77"/>
    <n v="99"/>
  </r>
  <r>
    <x v="162"/>
    <s v="LC"/>
    <s v="LCA"/>
    <n v="662"/>
    <x v="4"/>
    <x v="21"/>
    <n v="179271"/>
    <n v="6.7"/>
    <n v="2"/>
    <n v="14"/>
    <n v="12"/>
    <n v="3.6"/>
    <n v="25"/>
    <s v="predicted"/>
    <n v="0.59"/>
    <n v="0.56999999999999995"/>
    <n v="0.6"/>
    <n v="1.1000000000000001"/>
    <n v="1"/>
    <n v="1.1000000000000001"/>
    <n v="0"/>
    <n v="0"/>
    <n v="0"/>
    <n v="0"/>
    <n v="0"/>
    <n v="0"/>
    <s v="VR"/>
    <x v="38"/>
    <n v="3.9"/>
    <n v="5.0999999999999996"/>
    <n v="8.1"/>
    <n v="7.1"/>
    <n v="9.1"/>
    <s v="Expert opinion"/>
    <n v="0"/>
    <n v="0"/>
    <n v="0"/>
    <n v="0"/>
    <n v="0"/>
    <n v="0"/>
    <n v="0"/>
    <n v="0"/>
    <n v="0"/>
    <n v="0"/>
    <n v="87"/>
    <n v="77"/>
    <n v="99"/>
  </r>
  <r>
    <x v="162"/>
    <s v="LC"/>
    <s v="LCA"/>
    <n v="662"/>
    <x v="4"/>
    <x v="22"/>
    <n v="180870"/>
    <n v="10"/>
    <n v="4.9000000000000004"/>
    <n v="18"/>
    <n v="19"/>
    <n v="8.9"/>
    <n v="32"/>
    <s v="predicted"/>
    <n v="0.56999999999999995"/>
    <n v="0.56000000000000005"/>
    <n v="0.57999999999999996"/>
    <n v="1"/>
    <n v="1"/>
    <n v="1"/>
    <n v="0"/>
    <n v="0"/>
    <n v="0"/>
    <n v="0"/>
    <n v="0"/>
    <n v="0"/>
    <s v="VR"/>
    <x v="428"/>
    <n v="6.1"/>
    <n v="7.9"/>
    <n v="13"/>
    <n v="11"/>
    <n v="14"/>
    <s v="Expert opinion"/>
    <n v="0"/>
    <n v="0"/>
    <n v="0"/>
    <n v="0"/>
    <n v="0"/>
    <n v="0"/>
    <n v="0"/>
    <n v="0"/>
    <n v="0"/>
    <n v="0"/>
    <n v="87"/>
    <n v="77"/>
    <n v="99"/>
  </r>
  <r>
    <x v="162"/>
    <s v="LC"/>
    <s v="LCA"/>
    <n v="662"/>
    <x v="4"/>
    <x v="23"/>
    <n v="182273"/>
    <n v="8.6999999999999993"/>
    <n v="4.0999999999999996"/>
    <n v="15"/>
    <n v="16"/>
    <n v="7.4"/>
    <n v="27"/>
    <s v="predicted"/>
    <n v="1.2"/>
    <n v="1.2"/>
    <n v="1.2"/>
    <n v="2.2000000000000002"/>
    <n v="2.2000000000000002"/>
    <n v="2.2000000000000002"/>
    <n v="0"/>
    <n v="0"/>
    <n v="0"/>
    <n v="0"/>
    <n v="0"/>
    <n v="0"/>
    <s v="VR imputed"/>
    <x v="91"/>
    <n v="5"/>
    <n v="6.4"/>
    <n v="10"/>
    <n v="9.1"/>
    <n v="12"/>
    <s v="Expert opinion"/>
    <n v="0"/>
    <n v="0"/>
    <n v="0"/>
    <n v="0"/>
    <n v="0"/>
    <n v="0"/>
    <n v="0"/>
    <n v="0"/>
    <n v="0"/>
    <n v="0"/>
    <n v="87"/>
    <n v="77"/>
    <n v="99"/>
  </r>
  <r>
    <x v="163"/>
    <s v="VC"/>
    <s v="VCT"/>
    <n v="670"/>
    <x v="4"/>
    <x v="0"/>
    <n v="107509"/>
    <n v="66"/>
    <n v="23"/>
    <n v="131"/>
    <n v="71"/>
    <n v="25"/>
    <n v="140"/>
    <s v="predicted"/>
    <n v="1"/>
    <n v="0.98"/>
    <n v="1.1000000000000001"/>
    <n v="1.1000000000000001"/>
    <n v="1.1000000000000001"/>
    <n v="1.2"/>
    <n v="0"/>
    <n v="0"/>
    <n v="0"/>
    <n v="0"/>
    <n v="0"/>
    <n v="0"/>
    <s v="VR"/>
    <x v="6"/>
    <n v="17"/>
    <n v="40"/>
    <n v="29"/>
    <n v="18"/>
    <n v="43"/>
    <n v="0"/>
    <n v="0"/>
    <n v="0"/>
    <n v="0"/>
    <n v="0"/>
    <n v="0"/>
    <n v="0"/>
    <n v="0"/>
    <n v="0"/>
    <n v="0"/>
    <n v="0"/>
    <n v="6.8"/>
    <n v="4.5999999999999996"/>
    <n v="11"/>
  </r>
  <r>
    <x v="163"/>
    <s v="VC"/>
    <s v="VCT"/>
    <n v="670"/>
    <x v="4"/>
    <x v="1"/>
    <n v="107811"/>
    <n v="64"/>
    <n v="23"/>
    <n v="125"/>
    <n v="69"/>
    <n v="25"/>
    <n v="130"/>
    <s v="predicted"/>
    <n v="1.6"/>
    <n v="1.5"/>
    <n v="1.7"/>
    <n v="1.7"/>
    <n v="1.7"/>
    <n v="1.8"/>
    <n v="0"/>
    <n v="0"/>
    <n v="0"/>
    <n v="0"/>
    <n v="0"/>
    <n v="0"/>
    <s v="VR imputed"/>
    <x v="6"/>
    <n v="18"/>
    <n v="39"/>
    <n v="29"/>
    <n v="19"/>
    <n v="42"/>
    <n v="0"/>
    <n v="0"/>
    <n v="0"/>
    <n v="0"/>
    <n v="0"/>
    <n v="0"/>
    <n v="0"/>
    <n v="0"/>
    <n v="0"/>
    <n v="0"/>
    <n v="0"/>
    <n v="3.4"/>
    <n v="2.4"/>
    <n v="5.2"/>
  </r>
  <r>
    <x v="163"/>
    <s v="VC"/>
    <s v="VCT"/>
    <n v="670"/>
    <x v="4"/>
    <x v="2"/>
    <n v="108001"/>
    <n v="62"/>
    <n v="23"/>
    <n v="121"/>
    <n v="67"/>
    <n v="25"/>
    <n v="130"/>
    <s v="predicted"/>
    <n v="2.2000000000000002"/>
    <n v="2.1"/>
    <n v="2.2000000000000002"/>
    <n v="2.2999999999999998"/>
    <n v="2.2999999999999998"/>
    <n v="2.4"/>
    <n v="0"/>
    <n v="0"/>
    <n v="0"/>
    <n v="0"/>
    <n v="0"/>
    <n v="0"/>
    <s v="VR imputed"/>
    <x v="6"/>
    <n v="19"/>
    <n v="37"/>
    <n v="29"/>
    <n v="20"/>
    <n v="40"/>
    <n v="0"/>
    <n v="0"/>
    <n v="0"/>
    <n v="0"/>
    <n v="0"/>
    <n v="0"/>
    <n v="0"/>
    <n v="0"/>
    <n v="0"/>
    <n v="0"/>
    <n v="0"/>
    <n v="14"/>
    <n v="10"/>
    <n v="20"/>
  </r>
  <r>
    <x v="163"/>
    <s v="VC"/>
    <s v="VCT"/>
    <n v="670"/>
    <x v="4"/>
    <x v="3"/>
    <n v="108097"/>
    <n v="60"/>
    <n v="23"/>
    <n v="115"/>
    <n v="65"/>
    <n v="25"/>
    <n v="120"/>
    <s v="predicted"/>
    <n v="2.7"/>
    <n v="2.7"/>
    <n v="2.8"/>
    <n v="2.9"/>
    <n v="2.9"/>
    <n v="3"/>
    <n v="0"/>
    <n v="0"/>
    <n v="0"/>
    <n v="0"/>
    <n v="0"/>
    <n v="0"/>
    <s v="VR imputed"/>
    <x v="6"/>
    <n v="20"/>
    <n v="35"/>
    <n v="29"/>
    <n v="21"/>
    <n v="38"/>
    <n v="0"/>
    <n v="0"/>
    <n v="0"/>
    <n v="0"/>
    <n v="0"/>
    <n v="0"/>
    <n v="0"/>
    <n v="0"/>
    <n v="0"/>
    <n v="0"/>
    <n v="0"/>
    <n v="45"/>
    <n v="34"/>
    <n v="61"/>
  </r>
  <r>
    <x v="163"/>
    <s v="VC"/>
    <s v="VCT"/>
    <n v="670"/>
    <x v="4"/>
    <x v="4"/>
    <n v="108129"/>
    <n v="58"/>
    <n v="23"/>
    <n v="111"/>
    <n v="63"/>
    <n v="24"/>
    <n v="120"/>
    <s v="predicted"/>
    <n v="3.3"/>
    <n v="3.2"/>
    <n v="3.4"/>
    <n v="3.6"/>
    <n v="3.5"/>
    <n v="3.6"/>
    <n v="0"/>
    <n v="0"/>
    <n v="0"/>
    <n v="0"/>
    <n v="0"/>
    <n v="0"/>
    <s v="VR imputed"/>
    <x v="6"/>
    <n v="21"/>
    <n v="34"/>
    <n v="29"/>
    <n v="22"/>
    <n v="36"/>
    <n v="0"/>
    <n v="0"/>
    <n v="0"/>
    <n v="0"/>
    <n v="0"/>
    <n v="0"/>
    <n v="0"/>
    <n v="0"/>
    <n v="0"/>
    <n v="0"/>
    <n v="0"/>
    <n v="0"/>
    <n v="0"/>
    <n v="0"/>
  </r>
  <r>
    <x v="163"/>
    <s v="VC"/>
    <s v="VCT"/>
    <n v="670"/>
    <x v="4"/>
    <x v="5"/>
    <n v="108122"/>
    <n v="57"/>
    <n v="22"/>
    <n v="107"/>
    <n v="61"/>
    <n v="24"/>
    <n v="120"/>
    <s v="predicted"/>
    <n v="3.8"/>
    <n v="3.8"/>
    <n v="3.9"/>
    <n v="4.2"/>
    <n v="4.0999999999999996"/>
    <n v="4.2"/>
    <n v="0"/>
    <n v="0"/>
    <n v="0"/>
    <n v="0"/>
    <n v="0"/>
    <n v="0"/>
    <s v="VR"/>
    <x v="6"/>
    <n v="22"/>
    <n v="32"/>
    <n v="29"/>
    <n v="23"/>
    <n v="35"/>
    <n v="0"/>
    <n v="0"/>
    <n v="0"/>
    <n v="0"/>
    <n v="0"/>
    <n v="0"/>
    <n v="0"/>
    <n v="0"/>
    <n v="0"/>
    <n v="0"/>
    <n v="0"/>
    <n v="45"/>
    <n v="38"/>
    <n v="55"/>
  </r>
  <r>
    <x v="163"/>
    <s v="VC"/>
    <s v="VCT"/>
    <n v="670"/>
    <x v="4"/>
    <x v="6"/>
    <n v="108078"/>
    <n v="55"/>
    <n v="22"/>
    <n v="103"/>
    <n v="60"/>
    <n v="24"/>
    <n v="110"/>
    <s v="predicted"/>
    <n v="5.7"/>
    <n v="5.6"/>
    <n v="5.7"/>
    <n v="6.1"/>
    <n v="6.1"/>
    <n v="6.2"/>
    <n v="0"/>
    <n v="0"/>
    <n v="0"/>
    <n v="0"/>
    <n v="0"/>
    <n v="0"/>
    <s v="VR"/>
    <x v="5"/>
    <n v="22"/>
    <n v="32"/>
    <n v="29"/>
    <n v="23"/>
    <n v="34"/>
    <n v="0"/>
    <n v="0"/>
    <n v="0"/>
    <n v="0"/>
    <n v="0"/>
    <n v="0"/>
    <n v="0"/>
    <n v="0"/>
    <n v="0"/>
    <n v="0"/>
    <n v="0"/>
    <n v="21"/>
    <n v="17"/>
    <n v="26"/>
  </r>
  <r>
    <x v="163"/>
    <s v="VC"/>
    <s v="VCT"/>
    <n v="670"/>
    <x v="4"/>
    <x v="7"/>
    <n v="108001"/>
    <n v="54"/>
    <n v="22"/>
    <n v="100"/>
    <n v="59"/>
    <n v="24"/>
    <n v="110"/>
    <s v="predicted"/>
    <n v="0"/>
    <n v="0"/>
    <n v="0"/>
    <n v="0"/>
    <n v="0"/>
    <n v="0"/>
    <n v="0"/>
    <n v="0"/>
    <n v="0"/>
    <n v="0"/>
    <n v="0"/>
    <n v="0"/>
    <s v="VR"/>
    <x v="5"/>
    <n v="21"/>
    <n v="32"/>
    <n v="28"/>
    <n v="23"/>
    <n v="34"/>
    <n v="0"/>
    <n v="0"/>
    <n v="0"/>
    <n v="0"/>
    <n v="0"/>
    <n v="0"/>
    <n v="0"/>
    <n v="0"/>
    <n v="0"/>
    <n v="0"/>
    <n v="0"/>
    <n v="21"/>
    <n v="18"/>
    <n v="26"/>
  </r>
  <r>
    <x v="163"/>
    <s v="VC"/>
    <s v="VCT"/>
    <n v="670"/>
    <x v="4"/>
    <x v="8"/>
    <n v="107923"/>
    <n v="53"/>
    <n v="22"/>
    <n v="97"/>
    <n v="57"/>
    <n v="24"/>
    <n v="110"/>
    <s v="predicted"/>
    <n v="2.8"/>
    <n v="2.8"/>
    <n v="2.8"/>
    <n v="3"/>
    <n v="3"/>
    <n v="3.1"/>
    <n v="0"/>
    <n v="0"/>
    <n v="0"/>
    <n v="0"/>
    <n v="0"/>
    <n v="0"/>
    <s v="VR"/>
    <x v="5"/>
    <n v="21"/>
    <n v="31"/>
    <n v="28"/>
    <n v="23"/>
    <n v="34"/>
    <n v="0"/>
    <n v="0"/>
    <n v="0"/>
    <n v="0"/>
    <n v="0"/>
    <n v="0"/>
    <n v="0"/>
    <n v="0"/>
    <n v="0"/>
    <n v="0"/>
    <n v="0"/>
    <n v="28"/>
    <n v="24"/>
    <n v="35"/>
  </r>
  <r>
    <x v="163"/>
    <s v="VC"/>
    <s v="VCT"/>
    <n v="670"/>
    <x v="4"/>
    <x v="9"/>
    <n v="107879"/>
    <n v="52"/>
    <n v="22"/>
    <n v="95"/>
    <n v="56"/>
    <n v="24"/>
    <n v="100"/>
    <s v="predicted"/>
    <n v="0.94"/>
    <n v="0.93"/>
    <n v="0.95"/>
    <n v="1"/>
    <n v="1"/>
    <n v="1"/>
    <n v="0"/>
    <n v="0"/>
    <n v="0"/>
    <n v="0"/>
    <n v="0"/>
    <n v="0"/>
    <s v="VR"/>
    <x v="5"/>
    <n v="21"/>
    <n v="31"/>
    <n v="28"/>
    <n v="23"/>
    <n v="34"/>
    <n v="0"/>
    <n v="0"/>
    <n v="0"/>
    <n v="0"/>
    <n v="0"/>
    <n v="0"/>
    <n v="0"/>
    <n v="0"/>
    <n v="0"/>
    <n v="0"/>
    <n v="0"/>
    <n v="32"/>
    <n v="27"/>
    <n v="39"/>
  </r>
  <r>
    <x v="163"/>
    <s v="VC"/>
    <s v="VCT"/>
    <n v="670"/>
    <x v="4"/>
    <x v="10"/>
    <n v="107897"/>
    <n v="51"/>
    <n v="22"/>
    <n v="93"/>
    <n v="55"/>
    <n v="23"/>
    <n v="100"/>
    <s v="predicted"/>
    <n v="3.3"/>
    <n v="3"/>
    <n v="3.6"/>
    <n v="3.6"/>
    <n v="3.2"/>
    <n v="3.9"/>
    <n v="0"/>
    <n v="0"/>
    <n v="0"/>
    <n v="0"/>
    <n v="0"/>
    <n v="0"/>
    <s v="VR"/>
    <x v="5"/>
    <n v="21"/>
    <n v="31"/>
    <n v="28"/>
    <n v="23"/>
    <n v="33"/>
    <n v="0"/>
    <n v="0"/>
    <n v="0"/>
    <n v="0"/>
    <n v="0"/>
    <n v="0"/>
    <n v="0"/>
    <n v="0"/>
    <n v="0"/>
    <n v="0"/>
    <n v="0"/>
    <n v="57"/>
    <n v="48"/>
    <n v="70"/>
  </r>
  <r>
    <x v="163"/>
    <s v="VC"/>
    <s v="VCT"/>
    <n v="670"/>
    <x v="4"/>
    <x v="11"/>
    <n v="107989"/>
    <n v="50"/>
    <n v="21"/>
    <n v="91"/>
    <n v="54"/>
    <n v="23"/>
    <n v="98"/>
    <s v="predicted"/>
    <n v="2"/>
    <n v="1.9"/>
    <n v="2.1"/>
    <n v="2.2000000000000002"/>
    <n v="2.1"/>
    <n v="2.2999999999999998"/>
    <n v="0"/>
    <n v="0"/>
    <n v="0"/>
    <n v="0"/>
    <n v="0"/>
    <n v="0"/>
    <s v="VR"/>
    <x v="5"/>
    <n v="21"/>
    <n v="31"/>
    <n v="28"/>
    <n v="23"/>
    <n v="33"/>
    <n v="0"/>
    <n v="0"/>
    <n v="0"/>
    <n v="0"/>
    <n v="0"/>
    <n v="0"/>
    <n v="0"/>
    <n v="0"/>
    <n v="0"/>
    <n v="0"/>
    <n v="0"/>
    <n v="36"/>
    <n v="30"/>
    <n v="44"/>
  </r>
  <r>
    <x v="163"/>
    <s v="VC"/>
    <s v="VCT"/>
    <n v="670"/>
    <x v="4"/>
    <x v="12"/>
    <n v="108150"/>
    <n v="50"/>
    <n v="21"/>
    <n v="90"/>
    <n v="54"/>
    <n v="23"/>
    <n v="98"/>
    <s v="predicted"/>
    <n v="1"/>
    <n v="0.96"/>
    <n v="1"/>
    <n v="1.1000000000000001"/>
    <n v="1"/>
    <n v="1.1000000000000001"/>
    <n v="0"/>
    <n v="0"/>
    <n v="0"/>
    <n v="0"/>
    <n v="0"/>
    <n v="0"/>
    <s v="VR"/>
    <x v="114"/>
    <n v="21"/>
    <n v="31"/>
    <n v="28"/>
    <n v="23"/>
    <n v="33"/>
    <n v="0"/>
    <n v="0"/>
    <n v="0"/>
    <n v="0"/>
    <n v="0"/>
    <n v="0"/>
    <n v="0"/>
    <n v="0"/>
    <n v="0"/>
    <n v="0"/>
    <n v="0"/>
    <n v="36"/>
    <n v="30"/>
    <n v="44"/>
  </r>
  <r>
    <x v="163"/>
    <s v="VC"/>
    <s v="VCT"/>
    <n v="670"/>
    <x v="4"/>
    <x v="13"/>
    <n v="108353"/>
    <n v="50"/>
    <n v="21"/>
    <n v="90"/>
    <n v="54"/>
    <n v="23"/>
    <n v="97"/>
    <s v="predicted"/>
    <n v="5.9"/>
    <n v="5.7"/>
    <n v="6.1"/>
    <n v="6.4"/>
    <n v="6.2"/>
    <n v="6.6"/>
    <n v="0"/>
    <n v="0"/>
    <n v="0"/>
    <n v="0"/>
    <n v="0"/>
    <n v="0"/>
    <s v="VR"/>
    <x v="114"/>
    <n v="21"/>
    <n v="30"/>
    <n v="27"/>
    <n v="22"/>
    <n v="33"/>
    <n v="0"/>
    <n v="0"/>
    <n v="0"/>
    <n v="0"/>
    <n v="0"/>
    <n v="0"/>
    <n v="0"/>
    <n v="0"/>
    <n v="0"/>
    <n v="0"/>
    <n v="0"/>
    <n v="51"/>
    <n v="42"/>
    <n v="62"/>
  </r>
  <r>
    <x v="163"/>
    <s v="VC"/>
    <s v="VCT"/>
    <n v="670"/>
    <x v="4"/>
    <x v="14"/>
    <n v="108562"/>
    <n v="49"/>
    <n v="21"/>
    <n v="89"/>
    <n v="54"/>
    <n v="23"/>
    <n v="97"/>
    <s v="predicted"/>
    <n v="5.9"/>
    <n v="5.7"/>
    <n v="6.1"/>
    <n v="6.4"/>
    <n v="6.2"/>
    <n v="6.6"/>
    <n v="0"/>
    <n v="0"/>
    <n v="0"/>
    <n v="0"/>
    <n v="0"/>
    <n v="0"/>
    <s v="VR"/>
    <x v="114"/>
    <n v="21"/>
    <n v="30"/>
    <n v="27"/>
    <n v="22"/>
    <n v="33"/>
    <n v="0"/>
    <n v="0"/>
    <n v="0"/>
    <n v="0"/>
    <n v="0"/>
    <n v="0"/>
    <n v="0"/>
    <n v="0"/>
    <n v="0"/>
    <n v="0"/>
    <n v="0"/>
    <n v="29"/>
    <n v="24"/>
    <n v="36"/>
  </r>
  <r>
    <x v="163"/>
    <s v="VC"/>
    <s v="VCT"/>
    <n v="670"/>
    <x v="4"/>
    <x v="15"/>
    <n v="108749"/>
    <n v="49"/>
    <n v="21"/>
    <n v="88"/>
    <n v="53"/>
    <n v="23"/>
    <n v="95"/>
    <s v="predicted"/>
    <n v="0.93"/>
    <n v="0.92"/>
    <n v="0.93"/>
    <n v="1"/>
    <n v="1"/>
    <n v="1"/>
    <n v="0"/>
    <n v="0"/>
    <n v="0"/>
    <n v="0"/>
    <n v="0"/>
    <n v="0"/>
    <s v="VR"/>
    <x v="114"/>
    <n v="20"/>
    <n v="30"/>
    <n v="27"/>
    <n v="22"/>
    <n v="33"/>
    <n v="0"/>
    <n v="0"/>
    <n v="0"/>
    <n v="0"/>
    <n v="0"/>
    <n v="0"/>
    <n v="0"/>
    <n v="0"/>
    <n v="0"/>
    <n v="0"/>
    <n v="0"/>
    <n v="26"/>
    <n v="21"/>
    <n v="31"/>
  </r>
  <r>
    <x v="163"/>
    <s v="VC"/>
    <s v="VCT"/>
    <n v="670"/>
    <x v="4"/>
    <x v="16"/>
    <n v="108908"/>
    <n v="48"/>
    <n v="21"/>
    <n v="86"/>
    <n v="52"/>
    <n v="23"/>
    <n v="94"/>
    <s v="predicted"/>
    <n v="2.8"/>
    <n v="2.8"/>
    <n v="2.8"/>
    <n v="3"/>
    <n v="3"/>
    <n v="3"/>
    <n v="0"/>
    <n v="0"/>
    <n v="0"/>
    <n v="0"/>
    <n v="0"/>
    <n v="0"/>
    <s v="VR"/>
    <x v="114"/>
    <n v="20"/>
    <n v="30"/>
    <n v="27"/>
    <n v="22"/>
    <n v="33"/>
    <n v="0"/>
    <n v="0"/>
    <n v="0"/>
    <n v="0"/>
    <n v="0"/>
    <n v="0"/>
    <n v="0"/>
    <n v="0"/>
    <n v="0"/>
    <n v="0"/>
    <n v="0"/>
    <n v="48"/>
    <n v="40"/>
    <n v="59"/>
  </r>
  <r>
    <x v="163"/>
    <s v="VC"/>
    <s v="VCT"/>
    <n v="670"/>
    <x v="4"/>
    <x v="17"/>
    <n v="109045"/>
    <n v="47"/>
    <n v="21"/>
    <n v="84"/>
    <n v="51"/>
    <n v="23"/>
    <n v="91"/>
    <s v="predicted"/>
    <n v="2.8"/>
    <n v="2.8"/>
    <n v="2.8"/>
    <n v="3"/>
    <n v="3"/>
    <n v="3"/>
    <n v="0"/>
    <n v="0"/>
    <n v="0"/>
    <n v="0"/>
    <n v="0"/>
    <n v="0"/>
    <s v="VR"/>
    <x v="114"/>
    <n v="20"/>
    <n v="30"/>
    <n v="27"/>
    <n v="22"/>
    <n v="32"/>
    <n v="0"/>
    <n v="0"/>
    <n v="0"/>
    <n v="0"/>
    <n v="0"/>
    <n v="0"/>
    <n v="0"/>
    <n v="0"/>
    <n v="0"/>
    <n v="0"/>
    <n v="0"/>
    <n v="44"/>
    <n v="37"/>
    <n v="54"/>
  </r>
  <r>
    <x v="163"/>
    <s v="VC"/>
    <s v="VCT"/>
    <n v="670"/>
    <x v="4"/>
    <x v="18"/>
    <n v="109158"/>
    <n v="46"/>
    <n v="20"/>
    <n v="81"/>
    <n v="50"/>
    <n v="22"/>
    <n v="88"/>
    <s v="predicted"/>
    <n v="0.93"/>
    <n v="0.92"/>
    <n v="0.93"/>
    <n v="1"/>
    <n v="1"/>
    <n v="1"/>
    <n v="0"/>
    <n v="0"/>
    <n v="0"/>
    <n v="0"/>
    <n v="0"/>
    <n v="0"/>
    <s v="VR"/>
    <x v="114"/>
    <n v="20"/>
    <n v="30"/>
    <n v="27"/>
    <n v="22"/>
    <n v="32"/>
    <n v="0"/>
    <n v="0"/>
    <n v="0"/>
    <n v="0"/>
    <n v="0"/>
    <n v="0"/>
    <n v="0"/>
    <n v="0"/>
    <n v="0"/>
    <n v="0"/>
    <n v="0"/>
    <n v="45"/>
    <n v="37"/>
    <n v="55"/>
  </r>
  <r>
    <x v="163"/>
    <s v="VC"/>
    <s v="VCT"/>
    <n v="670"/>
    <x v="4"/>
    <x v="19"/>
    <n v="109249"/>
    <n v="44"/>
    <n v="20"/>
    <n v="78"/>
    <n v="48"/>
    <n v="22"/>
    <n v="85"/>
    <s v="predicted"/>
    <n v="0.95"/>
    <n v="0.93"/>
    <n v="0.96"/>
    <n v="1"/>
    <n v="1"/>
    <n v="1.1000000000000001"/>
    <n v="0"/>
    <n v="0"/>
    <n v="0"/>
    <n v="0"/>
    <n v="0"/>
    <n v="0"/>
    <s v="VR"/>
    <x v="4"/>
    <n v="20"/>
    <n v="29"/>
    <n v="27"/>
    <n v="22"/>
    <n v="32"/>
    <n v="0"/>
    <n v="0"/>
    <n v="0"/>
    <n v="0"/>
    <n v="0"/>
    <n v="0"/>
    <n v="0"/>
    <n v="0"/>
    <n v="0"/>
    <n v="0"/>
    <n v="0"/>
    <n v="34"/>
    <n v="28"/>
    <n v="41"/>
  </r>
  <r>
    <x v="163"/>
    <s v="VC"/>
    <s v="VCT"/>
    <n v="670"/>
    <x v="4"/>
    <x v="20"/>
    <n v="109316"/>
    <n v="43"/>
    <n v="20"/>
    <n v="76"/>
    <n v="47"/>
    <n v="22"/>
    <n v="83"/>
    <s v="predicted"/>
    <n v="5.7"/>
    <n v="5.6"/>
    <n v="5.8"/>
    <n v="6.2"/>
    <n v="6.1"/>
    <n v="6.3"/>
    <n v="0"/>
    <n v="0"/>
    <n v="0"/>
    <n v="0"/>
    <n v="0"/>
    <n v="0"/>
    <s v="VR"/>
    <x v="4"/>
    <n v="20"/>
    <n v="29"/>
    <n v="27"/>
    <n v="22"/>
    <n v="32"/>
    <n v="0"/>
    <n v="0"/>
    <n v="0"/>
    <n v="0"/>
    <n v="0"/>
    <n v="0"/>
    <n v="0"/>
    <n v="0"/>
    <n v="0"/>
    <n v="0"/>
    <n v="0"/>
    <n v="56"/>
    <n v="47"/>
    <n v="68"/>
  </r>
  <r>
    <x v="163"/>
    <s v="VC"/>
    <s v="VCT"/>
    <n v="670"/>
    <x v="4"/>
    <x v="21"/>
    <n v="109357"/>
    <n v="42"/>
    <n v="19"/>
    <n v="73"/>
    <n v="46"/>
    <n v="21"/>
    <n v="80"/>
    <s v="predicted"/>
    <n v="4.8"/>
    <n v="4.7"/>
    <n v="4.9000000000000004"/>
    <n v="5.2"/>
    <n v="5.0999999999999996"/>
    <n v="5.4"/>
    <n v="0"/>
    <n v="0"/>
    <n v="0"/>
    <n v="0"/>
    <n v="0"/>
    <n v="0"/>
    <s v="VR"/>
    <x v="4"/>
    <n v="20"/>
    <n v="29"/>
    <n v="26"/>
    <n v="22"/>
    <n v="32"/>
    <n v="0"/>
    <n v="0"/>
    <n v="0"/>
    <n v="0"/>
    <n v="0"/>
    <n v="0"/>
    <n v="0"/>
    <n v="0"/>
    <n v="0"/>
    <n v="0"/>
    <n v="0"/>
    <n v="64"/>
    <n v="54"/>
    <n v="78"/>
  </r>
  <r>
    <x v="163"/>
    <s v="VC"/>
    <s v="VCT"/>
    <n v="670"/>
    <x v="4"/>
    <x v="22"/>
    <n v="109373"/>
    <n v="41"/>
    <n v="19"/>
    <n v="71"/>
    <n v="45"/>
    <n v="21"/>
    <n v="77"/>
    <s v="predicted"/>
    <n v="3.8"/>
    <n v="3.7"/>
    <n v="3.9"/>
    <n v="4.2"/>
    <n v="4.0999999999999996"/>
    <n v="4.2"/>
    <n v="0"/>
    <n v="0"/>
    <n v="0"/>
    <n v="0"/>
    <n v="0"/>
    <n v="0"/>
    <s v="VR"/>
    <x v="4"/>
    <n v="20"/>
    <n v="29"/>
    <n v="26"/>
    <n v="22"/>
    <n v="31"/>
    <n v="0"/>
    <n v="0"/>
    <n v="0"/>
    <n v="0"/>
    <n v="0"/>
    <n v="0"/>
    <n v="0"/>
    <n v="0"/>
    <n v="0"/>
    <n v="0"/>
    <n v="0"/>
    <n v="110"/>
    <n v="96"/>
    <n v="140"/>
  </r>
  <r>
    <x v="163"/>
    <s v="VC"/>
    <s v="VCT"/>
    <n v="670"/>
    <x v="4"/>
    <x v="23"/>
    <n v="109373"/>
    <n v="40"/>
    <n v="19"/>
    <n v="69"/>
    <n v="44"/>
    <n v="21"/>
    <n v="76"/>
    <s v="predicted"/>
    <n v="2.8"/>
    <n v="2.7"/>
    <n v="2.9"/>
    <n v="3.1"/>
    <n v="3"/>
    <n v="3.2"/>
    <n v="0"/>
    <n v="0"/>
    <n v="0"/>
    <n v="0"/>
    <n v="0"/>
    <n v="0"/>
    <s v="VR imputed"/>
    <x v="4"/>
    <n v="20"/>
    <n v="29"/>
    <n v="26"/>
    <n v="22"/>
    <n v="31"/>
    <n v="0"/>
    <n v="0"/>
    <n v="0"/>
    <n v="0"/>
    <n v="0"/>
    <n v="0"/>
    <n v="0"/>
    <n v="0"/>
    <n v="0"/>
    <n v="0"/>
    <n v="0"/>
    <n v="11"/>
    <n v="9.6"/>
    <n v="14"/>
  </r>
  <r>
    <x v="164"/>
    <s v="WS"/>
    <s v="WSM"/>
    <n v="882"/>
    <x v="3"/>
    <x v="0"/>
    <n v="162865"/>
    <n v="53"/>
    <n v="25"/>
    <n v="91"/>
    <n v="86"/>
    <n v="40"/>
    <n v="150"/>
    <s v="predicted"/>
    <n v="4.8"/>
    <n v="2.1"/>
    <n v="8.8000000000000007"/>
    <n v="7.8"/>
    <n v="3.4"/>
    <n v="14"/>
    <n v="0"/>
    <n v="0"/>
    <n v="0"/>
    <n v="0"/>
    <n v="0"/>
    <n v="0"/>
    <s v="Indirect"/>
    <x v="109"/>
    <n v="29"/>
    <n v="44"/>
    <n v="59"/>
    <n v="47"/>
    <n v="71"/>
    <n v="0"/>
    <n v="0"/>
    <n v="0"/>
    <n v="0"/>
    <n v="0"/>
    <n v="0"/>
    <n v="0"/>
    <n v="0"/>
    <n v="0"/>
    <n v="0"/>
    <n v="0"/>
    <n v="75"/>
    <n v="62"/>
    <n v="93"/>
  </r>
  <r>
    <x v="164"/>
    <s v="WS"/>
    <s v="WSM"/>
    <n v="882"/>
    <x v="3"/>
    <x v="1"/>
    <n v="164073"/>
    <n v="51"/>
    <n v="24"/>
    <n v="88"/>
    <n v="83"/>
    <n v="39"/>
    <n v="140"/>
    <s v="predicted"/>
    <n v="4.7"/>
    <n v="2"/>
    <n v="8.6999999999999993"/>
    <n v="7.7"/>
    <n v="3.3"/>
    <n v="14"/>
    <n v="0"/>
    <n v="0"/>
    <n v="0"/>
    <n v="0"/>
    <n v="0"/>
    <n v="0"/>
    <s v="Indirect"/>
    <x v="110"/>
    <n v="28"/>
    <n v="42"/>
    <n v="57"/>
    <n v="46"/>
    <n v="69"/>
    <n v="0"/>
    <n v="0"/>
    <n v="0"/>
    <n v="0"/>
    <n v="0"/>
    <n v="0"/>
    <n v="0"/>
    <n v="0"/>
    <n v="0"/>
    <n v="0"/>
    <n v="0"/>
    <n v="77"/>
    <n v="63"/>
    <n v="96"/>
  </r>
  <r>
    <x v="164"/>
    <s v="WS"/>
    <s v="WSM"/>
    <n v="882"/>
    <x v="3"/>
    <x v="2"/>
    <n v="165568"/>
    <n v="49"/>
    <n v="23"/>
    <n v="85"/>
    <n v="81"/>
    <n v="38"/>
    <n v="140"/>
    <s v="predicted"/>
    <n v="4.5"/>
    <n v="2.6"/>
    <n v="7.1"/>
    <n v="7.5"/>
    <n v="4.3"/>
    <n v="12"/>
    <n v="0"/>
    <n v="0"/>
    <n v="0"/>
    <n v="0"/>
    <n v="0"/>
    <n v="0"/>
    <s v="Indirect"/>
    <x v="111"/>
    <n v="29"/>
    <n v="38"/>
    <n v="55"/>
    <n v="49"/>
    <n v="63"/>
    <n v="0"/>
    <n v="0"/>
    <n v="0"/>
    <n v="0"/>
    <n v="0"/>
    <n v="0"/>
    <n v="0"/>
    <n v="0"/>
    <n v="0"/>
    <n v="0"/>
    <n v="0"/>
    <n v="47"/>
    <n v="42"/>
    <n v="53"/>
  </r>
  <r>
    <x v="164"/>
    <s v="WS"/>
    <s v="WSM"/>
    <n v="882"/>
    <x v="3"/>
    <x v="3"/>
    <n v="167206"/>
    <n v="47"/>
    <n v="22"/>
    <n v="82"/>
    <n v="79"/>
    <n v="37"/>
    <n v="140"/>
    <s v="predicted"/>
    <n v="4.4000000000000004"/>
    <n v="1.6"/>
    <n v="8.8000000000000007"/>
    <n v="7.3"/>
    <n v="2.8"/>
    <n v="15"/>
    <n v="0"/>
    <n v="0"/>
    <n v="0"/>
    <n v="0"/>
    <n v="0"/>
    <n v="0"/>
    <s v="Indirect"/>
    <x v="112"/>
    <n v="25"/>
    <n v="41"/>
    <n v="54"/>
    <n v="41"/>
    <n v="68"/>
    <n v="0"/>
    <n v="0"/>
    <n v="0"/>
    <n v="0"/>
    <n v="0"/>
    <n v="0"/>
    <n v="0"/>
    <n v="0"/>
    <n v="0"/>
    <n v="0"/>
    <n v="0"/>
    <n v="91"/>
    <n v="72"/>
    <n v="120"/>
  </r>
  <r>
    <x v="164"/>
    <s v="WS"/>
    <s v="WSM"/>
    <n v="882"/>
    <x v="3"/>
    <x v="4"/>
    <n v="168786"/>
    <n v="46"/>
    <n v="21"/>
    <n v="79"/>
    <n v="77"/>
    <n v="36"/>
    <n v="130"/>
    <s v="predicted"/>
    <n v="4.2"/>
    <n v="1.7"/>
    <n v="8.3000000000000007"/>
    <n v="7.2"/>
    <n v="2.9"/>
    <n v="14"/>
    <n v="0"/>
    <n v="0"/>
    <n v="0"/>
    <n v="0"/>
    <n v="0"/>
    <n v="0"/>
    <s v="Indirect"/>
    <x v="113"/>
    <n v="24"/>
    <n v="39"/>
    <n v="52"/>
    <n v="41"/>
    <n v="65"/>
    <n v="0"/>
    <n v="0"/>
    <n v="0"/>
    <n v="0"/>
    <n v="0"/>
    <n v="0"/>
    <n v="0"/>
    <n v="0"/>
    <n v="0"/>
    <n v="0"/>
    <n v="0"/>
    <n v="86"/>
    <n v="69"/>
    <n v="110"/>
  </r>
  <r>
    <x v="164"/>
    <s v="WS"/>
    <s v="WSM"/>
    <n v="882"/>
    <x v="3"/>
    <x v="5"/>
    <n v="170158"/>
    <n v="44"/>
    <n v="21"/>
    <n v="76"/>
    <n v="75"/>
    <n v="35"/>
    <n v="130"/>
    <s v="predicted"/>
    <n v="4.0999999999999996"/>
    <n v="1.6"/>
    <n v="8"/>
    <n v="7"/>
    <n v="2.7"/>
    <n v="14"/>
    <n v="0"/>
    <n v="0"/>
    <n v="0"/>
    <n v="0"/>
    <n v="0"/>
    <n v="0"/>
    <s v="Indirect"/>
    <x v="51"/>
    <n v="23"/>
    <n v="37"/>
    <n v="51"/>
    <n v="39"/>
    <n v="63"/>
    <n v="0"/>
    <n v="0"/>
    <n v="0"/>
    <n v="0"/>
    <n v="0"/>
    <n v="0"/>
    <n v="0"/>
    <n v="0"/>
    <n v="0"/>
    <n v="0"/>
    <n v="0"/>
    <n v="89"/>
    <n v="71"/>
    <n v="110"/>
  </r>
  <r>
    <x v="164"/>
    <s v="WS"/>
    <s v="WSM"/>
    <n v="882"/>
    <x v="3"/>
    <x v="6"/>
    <n v="171276"/>
    <n v="42"/>
    <n v="20"/>
    <n v="73"/>
    <n v="72"/>
    <n v="34"/>
    <n v="130"/>
    <s v="predicted"/>
    <n v="3.9"/>
    <n v="2"/>
    <n v="6.7"/>
    <n v="6.8"/>
    <n v="3.4"/>
    <n v="12"/>
    <n v="0"/>
    <n v="0"/>
    <n v="0"/>
    <n v="0"/>
    <n v="0"/>
    <n v="0"/>
    <s v="Indirect"/>
    <x v="48"/>
    <n v="24"/>
    <n v="34"/>
    <n v="49"/>
    <n v="41"/>
    <n v="57"/>
    <n v="0"/>
    <n v="0"/>
    <n v="0"/>
    <n v="0"/>
    <n v="0"/>
    <n v="0"/>
    <n v="0"/>
    <n v="0"/>
    <n v="0"/>
    <n v="0"/>
    <n v="0"/>
    <n v="64"/>
    <n v="54"/>
    <n v="76"/>
  </r>
  <r>
    <x v="164"/>
    <s v="WS"/>
    <s v="WSM"/>
    <n v="882"/>
    <x v="3"/>
    <x v="7"/>
    <n v="172191"/>
    <n v="40"/>
    <n v="19"/>
    <n v="70"/>
    <n v="70"/>
    <n v="33"/>
    <n v="120"/>
    <s v="predicted"/>
    <n v="3.8"/>
    <n v="1.9"/>
    <n v="6.6"/>
    <n v="6.6"/>
    <n v="3.2"/>
    <n v="11"/>
    <n v="0"/>
    <n v="0"/>
    <n v="0"/>
    <n v="0"/>
    <n v="0"/>
    <n v="0"/>
    <s v="Indirect"/>
    <x v="6"/>
    <n v="22"/>
    <n v="32"/>
    <n v="47"/>
    <n v="39"/>
    <n v="56"/>
    <n v="0"/>
    <n v="0"/>
    <n v="0"/>
    <n v="0"/>
    <n v="0"/>
    <n v="0"/>
    <n v="0"/>
    <n v="0"/>
    <n v="0"/>
    <n v="0"/>
    <n v="0"/>
    <n v="68"/>
    <n v="57"/>
    <n v="83"/>
  </r>
  <r>
    <x v="164"/>
    <s v="WS"/>
    <s v="WSM"/>
    <n v="882"/>
    <x v="3"/>
    <x v="8"/>
    <n v="172979"/>
    <n v="39"/>
    <n v="18"/>
    <n v="67"/>
    <n v="67"/>
    <n v="31"/>
    <n v="120"/>
    <s v="predicted"/>
    <n v="3.6"/>
    <n v="2.1"/>
    <n v="5.7"/>
    <n v="6.3"/>
    <n v="3.6"/>
    <n v="9.9"/>
    <n v="0"/>
    <n v="0"/>
    <n v="0"/>
    <n v="0"/>
    <n v="0"/>
    <n v="0"/>
    <s v="Indirect"/>
    <x v="5"/>
    <n v="23"/>
    <n v="29"/>
    <n v="45"/>
    <n v="39"/>
    <n v="51"/>
    <n v="0"/>
    <n v="0"/>
    <n v="0"/>
    <n v="0"/>
    <n v="0"/>
    <n v="0"/>
    <n v="0"/>
    <n v="0"/>
    <n v="0"/>
    <n v="0"/>
    <n v="0"/>
    <n v="49"/>
    <n v="43"/>
    <n v="56"/>
  </r>
  <r>
    <x v="164"/>
    <s v="WS"/>
    <s v="WSM"/>
    <n v="882"/>
    <x v="3"/>
    <x v="9"/>
    <n v="173758"/>
    <n v="36"/>
    <n v="17"/>
    <n v="63"/>
    <n v="63"/>
    <n v="30"/>
    <n v="110"/>
    <s v="predicted"/>
    <n v="3.3"/>
    <n v="1.5"/>
    <n v="6"/>
    <n v="5.8"/>
    <n v="2.7"/>
    <n v="10"/>
    <n v="0"/>
    <n v="0"/>
    <n v="0"/>
    <n v="0"/>
    <n v="0"/>
    <n v="0"/>
    <s v="Indirect"/>
    <x v="114"/>
    <n v="20"/>
    <n v="30"/>
    <n v="43"/>
    <n v="35"/>
    <n v="51"/>
    <n v="0"/>
    <n v="0"/>
    <n v="0"/>
    <n v="0"/>
    <n v="0"/>
    <n v="0"/>
    <n v="0"/>
    <n v="0"/>
    <n v="0"/>
    <n v="0"/>
    <n v="0"/>
    <n v="72"/>
    <n v="60"/>
    <n v="89"/>
  </r>
  <r>
    <x v="164"/>
    <s v="WS"/>
    <s v="WSM"/>
    <n v="882"/>
    <x v="3"/>
    <x v="10"/>
    <n v="174614"/>
    <n v="34"/>
    <n v="15"/>
    <n v="58"/>
    <n v="59"/>
    <n v="27"/>
    <n v="100"/>
    <s v="predicted"/>
    <n v="3"/>
    <n v="0.94"/>
    <n v="6.5"/>
    <n v="5.2"/>
    <n v="1.6"/>
    <n v="11"/>
    <n v="0"/>
    <n v="0"/>
    <n v="0"/>
    <n v="0"/>
    <n v="0"/>
    <n v="0"/>
    <s v="Indirect"/>
    <x v="7"/>
    <n v="17"/>
    <n v="30"/>
    <n v="41"/>
    <n v="30"/>
    <n v="53"/>
    <n v="0"/>
    <n v="0"/>
    <n v="0"/>
    <n v="0"/>
    <n v="0"/>
    <n v="0"/>
    <n v="0"/>
    <n v="0"/>
    <n v="0"/>
    <n v="0"/>
    <n v="0"/>
    <n v="110"/>
    <n v="82"/>
    <n v="140"/>
  </r>
  <r>
    <x v="164"/>
    <s v="WS"/>
    <s v="WSM"/>
    <n v="882"/>
    <x v="3"/>
    <x v="11"/>
    <n v="175567"/>
    <n v="31"/>
    <n v="14"/>
    <n v="55"/>
    <n v="55"/>
    <n v="25"/>
    <n v="96"/>
    <s v="predicted"/>
    <n v="2.6"/>
    <n v="1.3"/>
    <n v="4.5"/>
    <n v="4.5999999999999996"/>
    <n v="2.2999999999999998"/>
    <n v="8"/>
    <n v="0"/>
    <n v="0"/>
    <n v="0"/>
    <n v="0"/>
    <n v="0"/>
    <n v="0"/>
    <s v="Indirect"/>
    <x v="82"/>
    <n v="19"/>
    <n v="25"/>
    <n v="39"/>
    <n v="33"/>
    <n v="45"/>
    <n v="0"/>
    <n v="0"/>
    <n v="0"/>
    <n v="0"/>
    <n v="0"/>
    <n v="0"/>
    <n v="0"/>
    <n v="0"/>
    <n v="0"/>
    <n v="0"/>
    <n v="0"/>
    <n v="57"/>
    <n v="49"/>
    <n v="67"/>
  </r>
  <r>
    <x v="164"/>
    <s v="WS"/>
    <s v="WSM"/>
    <n v="882"/>
    <x v="3"/>
    <x v="12"/>
    <n v="176592"/>
    <n v="29"/>
    <n v="13"/>
    <n v="51"/>
    <n v="51"/>
    <n v="23"/>
    <n v="90"/>
    <s v="predicted"/>
    <n v="2.2999999999999998"/>
    <n v="0.79"/>
    <n v="4.9000000000000004"/>
    <n v="4.0999999999999996"/>
    <n v="1.4"/>
    <n v="8.6999999999999993"/>
    <n v="0"/>
    <n v="0"/>
    <n v="0"/>
    <n v="0"/>
    <n v="0"/>
    <n v="0"/>
    <s v="Indirect"/>
    <x v="8"/>
    <n v="16"/>
    <n v="26"/>
    <n v="37"/>
    <n v="29"/>
    <n v="45"/>
    <n v="0"/>
    <n v="0"/>
    <n v="0"/>
    <n v="0"/>
    <n v="0"/>
    <n v="0"/>
    <n v="0"/>
    <n v="0"/>
    <n v="0"/>
    <n v="0"/>
    <n v="0"/>
    <n v="85"/>
    <n v="68"/>
    <n v="110"/>
  </r>
  <r>
    <x v="164"/>
    <s v="WS"/>
    <s v="WSM"/>
    <n v="882"/>
    <x v="3"/>
    <x v="13"/>
    <n v="177677"/>
    <n v="27"/>
    <n v="12"/>
    <n v="47"/>
    <n v="47"/>
    <n v="21"/>
    <n v="84"/>
    <s v="predicted"/>
    <n v="2"/>
    <n v="0.69"/>
    <n v="4.3"/>
    <n v="3.6"/>
    <n v="1.2"/>
    <n v="7.6"/>
    <n v="0"/>
    <n v="0"/>
    <n v="0"/>
    <n v="0"/>
    <n v="0"/>
    <n v="0"/>
    <s v="Indirect"/>
    <x v="9"/>
    <n v="16"/>
    <n v="24"/>
    <n v="35"/>
    <n v="28"/>
    <n v="42"/>
    <n v="0"/>
    <n v="0"/>
    <n v="0"/>
    <n v="0"/>
    <n v="0"/>
    <n v="0"/>
    <n v="0"/>
    <n v="0"/>
    <n v="0"/>
    <n v="0"/>
    <n v="0"/>
    <n v="78"/>
    <n v="64"/>
    <n v="97"/>
  </r>
  <r>
    <x v="164"/>
    <s v="WS"/>
    <s v="WSM"/>
    <n v="882"/>
    <x v="3"/>
    <x v="14"/>
    <n v="178794"/>
    <n v="25"/>
    <n v="11"/>
    <n v="45"/>
    <n v="45"/>
    <n v="20"/>
    <n v="80"/>
    <s v="predicted"/>
    <n v="1.9"/>
    <n v="0.54"/>
    <n v="4.4000000000000004"/>
    <n v="3.4"/>
    <n v="0.97"/>
    <n v="7.9"/>
    <n v="0"/>
    <n v="0"/>
    <n v="0"/>
    <n v="0"/>
    <n v="0"/>
    <n v="0"/>
    <s v="Indirect"/>
    <x v="130"/>
    <n v="14"/>
    <n v="24"/>
    <n v="33"/>
    <n v="25"/>
    <n v="43"/>
    <n v="0"/>
    <n v="0"/>
    <n v="0"/>
    <n v="0"/>
    <n v="0"/>
    <n v="0"/>
    <n v="0"/>
    <n v="0"/>
    <n v="0"/>
    <n v="0"/>
    <n v="0"/>
    <n v="100"/>
    <n v="80"/>
    <n v="140"/>
  </r>
  <r>
    <x v="164"/>
    <s v="WS"/>
    <s v="WSM"/>
    <n v="882"/>
    <x v="3"/>
    <x v="15"/>
    <n v="179928"/>
    <n v="25"/>
    <n v="12"/>
    <n v="44"/>
    <n v="45"/>
    <n v="21"/>
    <n v="79"/>
    <s v="predicted"/>
    <n v="2.1"/>
    <n v="0.86"/>
    <n v="4.0999999999999996"/>
    <n v="3.8"/>
    <n v="1.5"/>
    <n v="7.4"/>
    <n v="0"/>
    <n v="0"/>
    <n v="0"/>
    <n v="0"/>
    <n v="0"/>
    <n v="0"/>
    <s v="Indirect"/>
    <x v="10"/>
    <n v="14"/>
    <n v="22"/>
    <n v="32"/>
    <n v="26"/>
    <n v="39"/>
    <n v="0"/>
    <n v="0"/>
    <n v="0"/>
    <n v="0"/>
    <n v="0"/>
    <n v="0"/>
    <n v="0"/>
    <n v="0"/>
    <n v="0"/>
    <n v="0"/>
    <n v="0"/>
    <n v="75"/>
    <n v="62"/>
    <n v="92"/>
  </r>
  <r>
    <x v="164"/>
    <s v="WS"/>
    <s v="WSM"/>
    <n v="882"/>
    <x v="3"/>
    <x v="16"/>
    <n v="181073"/>
    <n v="26"/>
    <n v="12"/>
    <n v="45"/>
    <n v="47"/>
    <n v="22"/>
    <n v="82"/>
    <s v="predicted"/>
    <n v="2.5"/>
    <n v="1.2"/>
    <n v="4.5"/>
    <n v="4.5999999999999996"/>
    <n v="2.1"/>
    <n v="8.1999999999999993"/>
    <n v="0"/>
    <n v="0"/>
    <n v="0"/>
    <n v="0"/>
    <n v="0"/>
    <n v="0"/>
    <s v="Indirect"/>
    <x v="11"/>
    <n v="14"/>
    <n v="21"/>
    <n v="31"/>
    <n v="25"/>
    <n v="38"/>
    <n v="0"/>
    <n v="0"/>
    <n v="0"/>
    <n v="0"/>
    <n v="0"/>
    <n v="0"/>
    <n v="0"/>
    <n v="0"/>
    <n v="0"/>
    <n v="0"/>
    <n v="0"/>
    <n v="80"/>
    <n v="66"/>
    <n v="99"/>
  </r>
  <r>
    <x v="164"/>
    <s v="WS"/>
    <s v="WSM"/>
    <n v="882"/>
    <x v="3"/>
    <x v="17"/>
    <n v="182240"/>
    <n v="27"/>
    <n v="13"/>
    <n v="46"/>
    <n v="49"/>
    <n v="23"/>
    <n v="84"/>
    <s v="predicted"/>
    <n v="2.8"/>
    <n v="1.4"/>
    <n v="4.8"/>
    <n v="5.2"/>
    <n v="2.6"/>
    <n v="8.8000000000000007"/>
    <n v="0"/>
    <n v="0"/>
    <n v="0"/>
    <n v="0"/>
    <n v="0"/>
    <n v="0"/>
    <s v="Indirect"/>
    <x v="11"/>
    <n v="14"/>
    <n v="21"/>
    <n v="31"/>
    <n v="25"/>
    <n v="38"/>
    <n v="0"/>
    <n v="0"/>
    <n v="0"/>
    <n v="0"/>
    <n v="0"/>
    <n v="0"/>
    <n v="0"/>
    <n v="0"/>
    <n v="0"/>
    <n v="0"/>
    <n v="0"/>
    <n v="0"/>
    <n v="0"/>
    <n v="0"/>
  </r>
  <r>
    <x v="164"/>
    <s v="WS"/>
    <s v="WSM"/>
    <n v="882"/>
    <x v="3"/>
    <x v="18"/>
    <n v="183444"/>
    <n v="27"/>
    <n v="13"/>
    <n v="47"/>
    <n v="50"/>
    <n v="24"/>
    <n v="85"/>
    <s v="predicted"/>
    <n v="3"/>
    <n v="1.6"/>
    <n v="5"/>
    <n v="5.5"/>
    <n v="2.9"/>
    <n v="9.1"/>
    <n v="0"/>
    <n v="0"/>
    <n v="0"/>
    <n v="0"/>
    <n v="0"/>
    <n v="0"/>
    <s v="Indirect"/>
    <x v="11"/>
    <n v="13"/>
    <n v="21"/>
    <n v="31"/>
    <n v="25"/>
    <n v="38"/>
    <n v="0"/>
    <n v="0"/>
    <n v="0"/>
    <n v="0"/>
    <n v="0"/>
    <n v="0"/>
    <n v="0"/>
    <n v="0"/>
    <n v="0"/>
    <n v="0"/>
    <n v="0"/>
    <n v="39"/>
    <n v="32"/>
    <n v="49"/>
  </r>
  <r>
    <x v="164"/>
    <s v="WS"/>
    <s v="WSM"/>
    <n v="882"/>
    <x v="3"/>
    <x v="19"/>
    <n v="184704"/>
    <n v="28"/>
    <n v="13"/>
    <n v="48"/>
    <n v="51"/>
    <n v="24"/>
    <n v="89"/>
    <s v="predicted"/>
    <n v="3.2"/>
    <n v="1.7"/>
    <n v="5.2"/>
    <n v="5.9"/>
    <n v="3.1"/>
    <n v="9.6"/>
    <n v="0"/>
    <n v="0"/>
    <n v="0"/>
    <n v="0"/>
    <n v="0"/>
    <n v="0"/>
    <s v="Indirect"/>
    <x v="11"/>
    <n v="13"/>
    <n v="20"/>
    <n v="31"/>
    <n v="25"/>
    <n v="38"/>
    <n v="0"/>
    <n v="0"/>
    <n v="0"/>
    <n v="0"/>
    <n v="0"/>
    <n v="0"/>
    <n v="0"/>
    <n v="0"/>
    <n v="0"/>
    <n v="0"/>
    <n v="0"/>
    <n v="52"/>
    <n v="42"/>
    <n v="65"/>
  </r>
  <r>
    <x v="164"/>
    <s v="WS"/>
    <s v="WSM"/>
    <n v="882"/>
    <x v="3"/>
    <x v="20"/>
    <n v="186029"/>
    <n v="28"/>
    <n v="13"/>
    <n v="49"/>
    <n v="53"/>
    <n v="25"/>
    <n v="91"/>
    <s v="predicted"/>
    <n v="3.3"/>
    <n v="1.8"/>
    <n v="5.3"/>
    <n v="6.2"/>
    <n v="3.4"/>
    <n v="9.9"/>
    <n v="0"/>
    <n v="0"/>
    <n v="0"/>
    <n v="0"/>
    <n v="0"/>
    <n v="0"/>
    <s v="Indirect"/>
    <x v="11"/>
    <n v="13"/>
    <n v="21"/>
    <n v="31"/>
    <n v="25"/>
    <n v="38"/>
    <n v="0"/>
    <n v="0"/>
    <n v="0"/>
    <n v="0"/>
    <n v="0"/>
    <n v="0"/>
    <n v="0"/>
    <n v="0"/>
    <n v="0"/>
    <n v="0"/>
    <n v="0"/>
    <n v="45"/>
    <n v="37"/>
    <n v="56"/>
  </r>
  <r>
    <x v="164"/>
    <s v="WS"/>
    <s v="WSM"/>
    <n v="882"/>
    <x v="3"/>
    <x v="21"/>
    <n v="187429"/>
    <n v="29"/>
    <n v="14"/>
    <n v="50"/>
    <n v="54"/>
    <n v="25"/>
    <n v="94"/>
    <s v="predicted"/>
    <n v="3.4"/>
    <n v="1.9"/>
    <n v="5.4"/>
    <n v="6.4"/>
    <n v="3.5"/>
    <n v="10"/>
    <n v="0"/>
    <n v="0"/>
    <n v="0"/>
    <n v="0"/>
    <n v="0"/>
    <n v="0"/>
    <s v="Indirect"/>
    <x v="11"/>
    <n v="14"/>
    <n v="21"/>
    <n v="32"/>
    <n v="26"/>
    <n v="39"/>
    <n v="0"/>
    <n v="0"/>
    <n v="0"/>
    <n v="0"/>
    <n v="0"/>
    <n v="0"/>
    <n v="0"/>
    <n v="0"/>
    <n v="0"/>
    <n v="0"/>
    <n v="0"/>
    <n v="62"/>
    <n v="51"/>
    <n v="78"/>
  </r>
  <r>
    <x v="164"/>
    <s v="WS"/>
    <s v="WSM"/>
    <n v="882"/>
    <x v="3"/>
    <x v="22"/>
    <n v="188889"/>
    <n v="29"/>
    <n v="14"/>
    <n v="51"/>
    <n v="56"/>
    <n v="26"/>
    <n v="96"/>
    <s v="predicted"/>
    <n v="3.4"/>
    <n v="1.9"/>
    <n v="5.5"/>
    <n v="6.5"/>
    <n v="3.6"/>
    <n v="10"/>
    <n v="0"/>
    <n v="0"/>
    <n v="0"/>
    <n v="0"/>
    <n v="0"/>
    <n v="0"/>
    <s v="Indirect"/>
    <x v="10"/>
    <n v="14"/>
    <n v="21"/>
    <n v="33"/>
    <n v="27"/>
    <n v="40"/>
    <n v="0"/>
    <n v="0"/>
    <n v="0"/>
    <n v="0"/>
    <n v="0"/>
    <n v="0"/>
    <n v="0"/>
    <n v="0"/>
    <n v="0"/>
    <n v="0"/>
    <n v="0"/>
    <n v="66"/>
    <n v="55"/>
    <n v="82"/>
  </r>
  <r>
    <x v="164"/>
    <s v="WS"/>
    <s v="WSM"/>
    <n v="882"/>
    <x v="3"/>
    <x v="23"/>
    <n v="190372"/>
    <n v="29"/>
    <n v="14"/>
    <n v="49"/>
    <n v="54"/>
    <n v="26"/>
    <n v="94"/>
    <s v="predicted"/>
    <n v="3.2"/>
    <n v="1.7"/>
    <n v="5.2"/>
    <n v="6.1"/>
    <n v="3.3"/>
    <n v="10"/>
    <n v="0"/>
    <n v="0"/>
    <n v="0"/>
    <n v="0"/>
    <n v="0"/>
    <n v="0"/>
    <s v="Indirect"/>
    <x v="10"/>
    <n v="14"/>
    <n v="21"/>
    <n v="33"/>
    <n v="27"/>
    <n v="41"/>
    <n v="0"/>
    <n v="0"/>
    <n v="0"/>
    <n v="0"/>
    <n v="0"/>
    <n v="0"/>
    <n v="0"/>
    <n v="0"/>
    <n v="0"/>
    <n v="0"/>
    <n v="0"/>
    <n v="66"/>
    <n v="54"/>
    <n v="82"/>
  </r>
  <r>
    <x v="165"/>
    <s v="SM"/>
    <s v="SMR"/>
    <n v="674"/>
    <x v="1"/>
    <x v="0"/>
    <n v="24135"/>
    <n v="7.3"/>
    <n v="2.2000000000000002"/>
    <n v="15"/>
    <n v="1.8"/>
    <n v="0.52"/>
    <n v="3.7"/>
    <s v="predicted"/>
    <n v="0"/>
    <n v="0"/>
    <n v="0"/>
    <n v="0"/>
    <n v="0"/>
    <n v="0"/>
    <n v="0"/>
    <n v="0"/>
    <n v="0"/>
    <n v="0"/>
    <n v="0"/>
    <n v="0"/>
    <s v="VR imputed"/>
    <x v="165"/>
    <n v="4.2"/>
    <n v="5.4"/>
    <n v="1.1000000000000001"/>
    <n v="1"/>
    <n v="1.3"/>
    <s v="High income"/>
    <n v="0"/>
    <n v="0"/>
    <n v="0"/>
    <n v="0"/>
    <n v="0"/>
    <n v="0"/>
    <n v="0"/>
    <n v="0"/>
    <n v="0"/>
    <n v="0"/>
    <n v="87"/>
    <n v="77"/>
    <n v="99"/>
  </r>
  <r>
    <x v="165"/>
    <s v="SM"/>
    <s v="SMR"/>
    <n v="674"/>
    <x v="1"/>
    <x v="1"/>
    <n v="24441"/>
    <n v="7.2"/>
    <n v="2.2000000000000002"/>
    <n v="15"/>
    <n v="1.8"/>
    <n v="0.53"/>
    <n v="3.7"/>
    <s v="predicted"/>
    <n v="0"/>
    <n v="0"/>
    <n v="0"/>
    <n v="0"/>
    <n v="0"/>
    <n v="0"/>
    <n v="0"/>
    <n v="0"/>
    <n v="0"/>
    <n v="0"/>
    <n v="0"/>
    <n v="0"/>
    <s v="VR imputed"/>
    <x v="167"/>
    <n v="4.0999999999999996"/>
    <n v="5.3"/>
    <n v="1.1000000000000001"/>
    <n v="1"/>
    <n v="1.3"/>
    <s v="High income"/>
    <n v="0"/>
    <n v="0"/>
    <n v="0"/>
    <n v="0"/>
    <n v="0"/>
    <n v="0"/>
    <n v="0"/>
    <n v="0"/>
    <n v="0"/>
    <n v="0"/>
    <n v="87"/>
    <n v="77"/>
    <n v="99"/>
  </r>
  <r>
    <x v="165"/>
    <s v="SM"/>
    <s v="SMR"/>
    <n v="674"/>
    <x v="1"/>
    <x v="2"/>
    <n v="24766"/>
    <n v="14"/>
    <n v="6.7"/>
    <n v="24"/>
    <n v="3.5"/>
    <n v="1.7"/>
    <n v="6"/>
    <s v="predicted"/>
    <n v="0"/>
    <n v="0"/>
    <n v="0"/>
    <n v="0"/>
    <n v="0"/>
    <n v="0"/>
    <n v="0"/>
    <n v="0"/>
    <n v="0"/>
    <n v="0"/>
    <n v="0"/>
    <n v="0"/>
    <s v="VR imputed"/>
    <x v="97"/>
    <n v="8.1"/>
    <n v="10"/>
    <n v="2.2999999999999998"/>
    <n v="2"/>
    <n v="2.6"/>
    <s v="High income"/>
    <n v="0"/>
    <n v="0"/>
    <n v="0"/>
    <n v="0"/>
    <n v="0"/>
    <n v="0"/>
    <n v="0"/>
    <n v="0"/>
    <n v="0"/>
    <n v="0"/>
    <n v="0"/>
    <n v="0"/>
    <n v="0"/>
  </r>
  <r>
    <x v="165"/>
    <s v="SM"/>
    <s v="SMR"/>
    <n v="674"/>
    <x v="1"/>
    <x v="3"/>
    <n v="25093"/>
    <n v="26"/>
    <n v="12"/>
    <n v="46"/>
    <n v="6.5"/>
    <n v="2.9"/>
    <n v="12"/>
    <s v="predicted"/>
    <n v="0"/>
    <n v="0"/>
    <n v="0"/>
    <n v="0"/>
    <n v="0"/>
    <n v="0"/>
    <n v="0"/>
    <n v="0"/>
    <n v="0"/>
    <n v="0"/>
    <n v="0"/>
    <n v="0"/>
    <s v="VR imputed"/>
    <x v="53"/>
    <n v="12"/>
    <n v="16"/>
    <n v="3.5"/>
    <n v="3"/>
    <n v="3.9"/>
    <s v="High income"/>
    <n v="0"/>
    <n v="0"/>
    <n v="0"/>
    <n v="0"/>
    <n v="0"/>
    <n v="0"/>
    <n v="0"/>
    <n v="0"/>
    <n v="0"/>
    <n v="0"/>
    <n v="87"/>
    <n v="77"/>
    <n v="99"/>
  </r>
  <r>
    <x v="165"/>
    <s v="SM"/>
    <s v="SMR"/>
    <n v="674"/>
    <x v="1"/>
    <x v="4"/>
    <n v="25402"/>
    <n v="15"/>
    <n v="7.1"/>
    <n v="26"/>
    <n v="3.8"/>
    <n v="1.8"/>
    <n v="6.6"/>
    <s v="predicted"/>
    <n v="0"/>
    <n v="0"/>
    <n v="0"/>
    <n v="0"/>
    <n v="0"/>
    <n v="0"/>
    <n v="0"/>
    <n v="0"/>
    <n v="0"/>
    <n v="0"/>
    <n v="0"/>
    <n v="0"/>
    <s v="VR imputed"/>
    <x v="176"/>
    <n v="7.9"/>
    <n v="10"/>
    <n v="2.2999999999999998"/>
    <n v="2"/>
    <n v="2.6"/>
    <s v="High income"/>
    <n v="0"/>
    <n v="0"/>
    <n v="0"/>
    <n v="0"/>
    <n v="0"/>
    <n v="0"/>
    <n v="0"/>
    <n v="0"/>
    <n v="0"/>
    <n v="0"/>
    <n v="87"/>
    <n v="77"/>
    <n v="99"/>
  </r>
  <r>
    <x v="165"/>
    <s v="SM"/>
    <s v="SMR"/>
    <n v="674"/>
    <x v="1"/>
    <x v="5"/>
    <n v="25680"/>
    <n v="16"/>
    <n v="7.2"/>
    <n v="27"/>
    <n v="4"/>
    <n v="1.8"/>
    <n v="6.9"/>
    <s v="predicted"/>
    <n v="0"/>
    <n v="0"/>
    <n v="0"/>
    <n v="0"/>
    <n v="0"/>
    <n v="0"/>
    <n v="0"/>
    <n v="0"/>
    <n v="0"/>
    <n v="0"/>
    <n v="0"/>
    <n v="0"/>
    <s v="VR"/>
    <x v="126"/>
    <n v="7.8"/>
    <n v="10"/>
    <n v="2.2999999999999998"/>
    <n v="2"/>
    <n v="2.6"/>
    <s v="High income"/>
    <n v="0"/>
    <n v="0"/>
    <n v="0"/>
    <n v="0"/>
    <n v="0"/>
    <n v="0"/>
    <n v="0"/>
    <n v="0"/>
    <n v="0"/>
    <n v="0"/>
    <n v="87"/>
    <n v="77"/>
    <n v="99"/>
  </r>
  <r>
    <x v="165"/>
    <s v="SM"/>
    <s v="SMR"/>
    <n v="674"/>
    <x v="1"/>
    <x v="6"/>
    <n v="25914"/>
    <n v="4.5"/>
    <n v="1.3"/>
    <n v="9.6"/>
    <n v="1.2"/>
    <n v="0.35"/>
    <n v="2.5"/>
    <s v="predicted"/>
    <n v="0"/>
    <n v="0"/>
    <n v="0"/>
    <n v="0"/>
    <n v="0"/>
    <n v="0"/>
    <n v="0"/>
    <n v="0"/>
    <n v="0"/>
    <n v="0"/>
    <n v="0"/>
    <n v="0"/>
    <s v="VR"/>
    <x v="84"/>
    <n v="0"/>
    <n v="0"/>
    <n v="0"/>
    <n v="0"/>
    <n v="0"/>
    <s v="High income"/>
    <n v="0"/>
    <n v="0"/>
    <n v="0"/>
    <n v="0"/>
    <n v="0"/>
    <n v="0"/>
    <n v="0"/>
    <n v="0"/>
    <n v="0"/>
    <n v="0"/>
    <n v="0"/>
    <n v="0"/>
    <n v="0"/>
  </r>
  <r>
    <x v="165"/>
    <s v="SM"/>
    <s v="SMR"/>
    <n v="674"/>
    <x v="1"/>
    <x v="7"/>
    <n v="26114"/>
    <n v="6.7"/>
    <n v="3.2"/>
    <n v="12"/>
    <n v="1.8"/>
    <n v="0.83"/>
    <n v="3"/>
    <s v="predicted"/>
    <n v="0"/>
    <n v="0"/>
    <n v="0"/>
    <n v="0"/>
    <n v="0"/>
    <n v="0"/>
    <n v="0"/>
    <n v="0"/>
    <n v="0"/>
    <n v="0"/>
    <n v="0"/>
    <n v="0"/>
    <s v="VR"/>
    <x v="57"/>
    <n v="3.9"/>
    <n v="5"/>
    <n v="1.1000000000000001"/>
    <n v="1"/>
    <n v="1.3"/>
    <s v="High income"/>
    <n v="0"/>
    <n v="0"/>
    <n v="0"/>
    <n v="0"/>
    <n v="0"/>
    <n v="0"/>
    <n v="0"/>
    <n v="0"/>
    <n v="0"/>
    <n v="0"/>
    <n v="87"/>
    <n v="77"/>
    <n v="99"/>
  </r>
  <r>
    <x v="165"/>
    <s v="SM"/>
    <s v="SMR"/>
    <n v="674"/>
    <x v="1"/>
    <x v="8"/>
    <n v="26321"/>
    <n v="2.4"/>
    <n v="0.73"/>
    <n v="5.2"/>
    <n v="0.64"/>
    <n v="0.19"/>
    <n v="1.4"/>
    <s v="predicted"/>
    <n v="0"/>
    <n v="0"/>
    <n v="0"/>
    <n v="0"/>
    <n v="0"/>
    <n v="0"/>
    <n v="0"/>
    <n v="0"/>
    <n v="0"/>
    <n v="0"/>
    <n v="0"/>
    <n v="0"/>
    <s v="VR"/>
    <x v="84"/>
    <n v="0"/>
    <n v="0"/>
    <n v="0"/>
    <n v="0"/>
    <n v="0"/>
    <s v="High income"/>
    <n v="0"/>
    <n v="0"/>
    <n v="0"/>
    <n v="0"/>
    <n v="0"/>
    <n v="0"/>
    <n v="0"/>
    <n v="0"/>
    <n v="0"/>
    <n v="0"/>
    <n v="0"/>
    <n v="0"/>
    <n v="0"/>
  </r>
  <r>
    <x v="165"/>
    <s v="SM"/>
    <s v="SMR"/>
    <n v="674"/>
    <x v="1"/>
    <x v="9"/>
    <n v="26594"/>
    <n v="2"/>
    <n v="0.59"/>
    <n v="4.0999999999999996"/>
    <n v="0.52"/>
    <n v="0.16"/>
    <n v="1.1000000000000001"/>
    <s v="predicted"/>
    <n v="0"/>
    <n v="0"/>
    <n v="0"/>
    <n v="0"/>
    <n v="0"/>
    <n v="0"/>
    <n v="0"/>
    <n v="0"/>
    <n v="0"/>
    <n v="0"/>
    <n v="0"/>
    <n v="0"/>
    <s v="VR"/>
    <x v="84"/>
    <n v="0"/>
    <n v="0"/>
    <n v="0"/>
    <n v="0"/>
    <n v="0"/>
    <s v="High income"/>
    <n v="0"/>
    <n v="0"/>
    <n v="0"/>
    <n v="0"/>
    <n v="0"/>
    <n v="0"/>
    <n v="0"/>
    <n v="0"/>
    <n v="0"/>
    <n v="0"/>
    <n v="0"/>
    <n v="0"/>
    <n v="0"/>
  </r>
  <r>
    <x v="165"/>
    <s v="SM"/>
    <s v="SMR"/>
    <n v="674"/>
    <x v="1"/>
    <x v="10"/>
    <n v="26969"/>
    <n v="8.4"/>
    <n v="3.6"/>
    <n v="15"/>
    <n v="2.2999999999999998"/>
    <n v="0.96"/>
    <n v="4.0999999999999996"/>
    <s v="predicted"/>
    <n v="0"/>
    <n v="0"/>
    <n v="0"/>
    <n v="0"/>
    <n v="0"/>
    <n v="0"/>
    <n v="0"/>
    <n v="0"/>
    <n v="0"/>
    <n v="0"/>
    <n v="0"/>
    <n v="0"/>
    <s v="VR"/>
    <x v="494"/>
    <n v="3.7"/>
    <n v="4.8"/>
    <n v="1.1000000000000001"/>
    <n v="1"/>
    <n v="1.3"/>
    <s v="High income"/>
    <n v="0"/>
    <n v="0"/>
    <n v="0"/>
    <n v="0"/>
    <n v="0"/>
    <n v="0"/>
    <n v="0"/>
    <n v="0"/>
    <n v="0"/>
    <n v="0"/>
    <n v="87"/>
    <n v="77"/>
    <n v="99"/>
  </r>
  <r>
    <x v="165"/>
    <s v="SM"/>
    <s v="SMR"/>
    <n v="674"/>
    <x v="1"/>
    <x v="11"/>
    <n v="27467"/>
    <n v="1.6"/>
    <n v="0.48"/>
    <n v="3.4"/>
    <n v="0.44"/>
    <n v="0.13"/>
    <n v="0.93"/>
    <s v="predicted"/>
    <n v="0"/>
    <n v="0"/>
    <n v="0"/>
    <n v="0"/>
    <n v="0"/>
    <n v="0"/>
    <n v="0"/>
    <n v="0"/>
    <n v="0"/>
    <n v="0"/>
    <n v="0"/>
    <n v="0"/>
    <s v="VR imputed"/>
    <x v="84"/>
    <n v="0"/>
    <n v="0"/>
    <n v="0"/>
    <n v="0"/>
    <n v="0"/>
    <s v="High income"/>
    <n v="0"/>
    <n v="0"/>
    <n v="0"/>
    <n v="0"/>
    <n v="0"/>
    <n v="0"/>
    <n v="0"/>
    <n v="0"/>
    <n v="0"/>
    <n v="0"/>
    <n v="0"/>
    <n v="0"/>
    <n v="0"/>
  </r>
  <r>
    <x v="165"/>
    <s v="SM"/>
    <s v="SMR"/>
    <n v="674"/>
    <x v="1"/>
    <x v="12"/>
    <n v="28064"/>
    <n v="8.1999999999999993"/>
    <n v="3.5"/>
    <n v="15"/>
    <n v="2.2999999999999998"/>
    <n v="0.97"/>
    <n v="4.2"/>
    <s v="predicted"/>
    <n v="0"/>
    <n v="0"/>
    <n v="0"/>
    <n v="0"/>
    <n v="0"/>
    <n v="0"/>
    <n v="0"/>
    <n v="0"/>
    <n v="0"/>
    <n v="0"/>
    <n v="0"/>
    <n v="0"/>
    <s v="VR"/>
    <x v="274"/>
    <n v="3.6"/>
    <n v="4.5999999999999996"/>
    <n v="1.1000000000000001"/>
    <n v="1"/>
    <n v="1.3"/>
    <s v="High income"/>
    <n v="0"/>
    <n v="0"/>
    <n v="0"/>
    <n v="0"/>
    <n v="0"/>
    <n v="0"/>
    <n v="0"/>
    <n v="0"/>
    <n v="0"/>
    <n v="0"/>
    <n v="87"/>
    <n v="77"/>
    <n v="99"/>
  </r>
  <r>
    <x v="165"/>
    <s v="SM"/>
    <s v="SMR"/>
    <n v="674"/>
    <x v="1"/>
    <x v="13"/>
    <n v="28700"/>
    <n v="7.7"/>
    <n v="3.4"/>
    <n v="14"/>
    <n v="2.2000000000000002"/>
    <n v="0.96"/>
    <n v="4"/>
    <s v="predicted"/>
    <n v="0"/>
    <n v="0"/>
    <n v="0"/>
    <n v="0"/>
    <n v="0"/>
    <n v="0"/>
    <n v="0"/>
    <n v="0"/>
    <n v="0"/>
    <n v="0"/>
    <n v="0"/>
    <n v="0"/>
    <s v="VR imputed"/>
    <x v="96"/>
    <n v="3.5"/>
    <n v="4.5"/>
    <n v="1.1000000000000001"/>
    <n v="1"/>
    <n v="1.3"/>
    <s v="High income"/>
    <n v="0"/>
    <n v="0"/>
    <n v="0"/>
    <n v="0"/>
    <n v="0"/>
    <n v="0"/>
    <n v="0"/>
    <n v="0"/>
    <n v="0"/>
    <n v="0"/>
    <n v="87"/>
    <n v="77"/>
    <n v="99"/>
  </r>
  <r>
    <x v="165"/>
    <s v="SM"/>
    <s v="SMR"/>
    <n v="674"/>
    <x v="1"/>
    <x v="14"/>
    <n v="29290"/>
    <n v="1.9"/>
    <n v="0.57999999999999996"/>
    <n v="4.0999999999999996"/>
    <n v="0.56000000000000005"/>
    <n v="0.17"/>
    <n v="1.2"/>
    <s v="predicted"/>
    <n v="0"/>
    <n v="0"/>
    <n v="0"/>
    <n v="0"/>
    <n v="0"/>
    <n v="0"/>
    <n v="0"/>
    <n v="0"/>
    <n v="0"/>
    <n v="0"/>
    <n v="0"/>
    <n v="0"/>
    <s v="VR imputed"/>
    <x v="84"/>
    <n v="0"/>
    <n v="0"/>
    <n v="0"/>
    <n v="0"/>
    <n v="0"/>
    <s v="High income"/>
    <n v="0"/>
    <n v="0"/>
    <n v="0"/>
    <n v="0"/>
    <n v="0"/>
    <n v="0"/>
    <n v="0"/>
    <n v="0"/>
    <n v="0"/>
    <n v="0"/>
    <n v="0"/>
    <n v="0"/>
    <n v="0"/>
  </r>
  <r>
    <x v="165"/>
    <s v="SM"/>
    <s v="SMR"/>
    <n v="674"/>
    <x v="1"/>
    <x v="15"/>
    <n v="29775"/>
    <n v="1.8"/>
    <n v="0.54"/>
    <n v="3.8"/>
    <n v="0.54"/>
    <n v="0.16"/>
    <n v="1.1000000000000001"/>
    <s v="predicted"/>
    <n v="0"/>
    <n v="0"/>
    <n v="0"/>
    <n v="0"/>
    <n v="0"/>
    <n v="0"/>
    <n v="0"/>
    <n v="0"/>
    <n v="0"/>
    <n v="0"/>
    <n v="0"/>
    <n v="0"/>
    <s v="VR"/>
    <x v="90"/>
    <n v="1.3"/>
    <n v="1.7"/>
    <n v="0.45"/>
    <n v="0.4"/>
    <n v="0.51"/>
    <s v="High income"/>
    <n v="0"/>
    <n v="0"/>
    <n v="0"/>
    <n v="0"/>
    <n v="0"/>
    <n v="0"/>
    <n v="0"/>
    <n v="0"/>
    <n v="0"/>
    <n v="0"/>
    <n v="0"/>
    <n v="0"/>
    <n v="0"/>
  </r>
  <r>
    <x v="165"/>
    <s v="SM"/>
    <s v="SMR"/>
    <n v="674"/>
    <x v="1"/>
    <x v="16"/>
    <n v="30130"/>
    <n v="1.7"/>
    <n v="0.5"/>
    <n v="3.5"/>
    <n v="0.5"/>
    <n v="0.15"/>
    <n v="1.1000000000000001"/>
    <s v="predicted"/>
    <n v="0"/>
    <n v="0"/>
    <n v="0"/>
    <n v="0"/>
    <n v="0"/>
    <n v="0"/>
    <n v="0"/>
    <n v="0"/>
    <n v="0"/>
    <n v="0"/>
    <n v="0"/>
    <n v="0"/>
    <s v="VR imputed"/>
    <x v="90"/>
    <n v="1.3"/>
    <n v="1.7"/>
    <n v="0.46"/>
    <n v="0.4"/>
    <n v="0.52"/>
    <s v="High income"/>
    <n v="0"/>
    <n v="0"/>
    <n v="0"/>
    <n v="0"/>
    <n v="0"/>
    <n v="0"/>
    <n v="0"/>
    <n v="0"/>
    <n v="0"/>
    <n v="0"/>
    <n v="0"/>
    <n v="0"/>
    <n v="0"/>
  </r>
  <r>
    <x v="165"/>
    <s v="SM"/>
    <s v="SMR"/>
    <n v="674"/>
    <x v="1"/>
    <x v="17"/>
    <n v="30377"/>
    <n v="1.8"/>
    <n v="0.64"/>
    <n v="3.5"/>
    <n v="0.55000000000000004"/>
    <n v="0.2"/>
    <n v="1.1000000000000001"/>
    <s v="predicted"/>
    <n v="0"/>
    <n v="0"/>
    <n v="0"/>
    <n v="0"/>
    <n v="0"/>
    <n v="0"/>
    <n v="0"/>
    <n v="0"/>
    <n v="0"/>
    <n v="0"/>
    <n v="0"/>
    <n v="0"/>
    <s v="VR imputed"/>
    <x v="90"/>
    <n v="1.3"/>
    <n v="1.7"/>
    <n v="0.46"/>
    <n v="0.4"/>
    <n v="0.52"/>
    <s v="High income"/>
    <n v="0"/>
    <n v="0"/>
    <n v="0"/>
    <n v="0"/>
    <n v="0"/>
    <n v="0"/>
    <n v="0"/>
    <n v="0"/>
    <n v="0"/>
    <n v="0"/>
    <n v="0"/>
    <n v="0"/>
    <n v="0"/>
  </r>
  <r>
    <x v="165"/>
    <s v="SM"/>
    <s v="SMR"/>
    <n v="674"/>
    <x v="1"/>
    <x v="18"/>
    <n v="30549"/>
    <n v="1.9"/>
    <n v="0.73"/>
    <n v="3.5"/>
    <n v="0.56999999999999995"/>
    <n v="0.22"/>
    <n v="1.1000000000000001"/>
    <s v="predicted"/>
    <n v="0"/>
    <n v="0"/>
    <n v="0"/>
    <n v="0"/>
    <n v="0"/>
    <n v="0"/>
    <n v="0"/>
    <n v="0"/>
    <n v="0"/>
    <n v="0"/>
    <n v="0"/>
    <n v="0"/>
    <s v="VR imputed"/>
    <x v="90"/>
    <n v="1.3"/>
    <n v="1.7"/>
    <n v="0.46"/>
    <n v="0.41"/>
    <n v="0.52"/>
    <s v="High income"/>
    <n v="0"/>
    <n v="0"/>
    <n v="0"/>
    <n v="0"/>
    <n v="0"/>
    <n v="0"/>
    <n v="0"/>
    <n v="0"/>
    <n v="0"/>
    <n v="0"/>
    <n v="0"/>
    <n v="0"/>
    <n v="0"/>
  </r>
  <r>
    <x v="165"/>
    <s v="SM"/>
    <s v="SMR"/>
    <n v="674"/>
    <x v="1"/>
    <x v="19"/>
    <n v="30698"/>
    <n v="2"/>
    <n v="0.81"/>
    <n v="3.6"/>
    <n v="0.6"/>
    <n v="0.25"/>
    <n v="1.1000000000000001"/>
    <s v="predicted"/>
    <n v="0"/>
    <n v="0"/>
    <n v="0"/>
    <n v="0"/>
    <n v="0"/>
    <n v="0"/>
    <n v="0"/>
    <n v="0"/>
    <n v="0"/>
    <n v="0"/>
    <n v="0"/>
    <n v="0"/>
    <s v="VR imputed"/>
    <x v="90"/>
    <n v="1.3"/>
    <n v="1.7"/>
    <n v="0.47"/>
    <n v="0.41"/>
    <n v="0.53"/>
    <s v="High income"/>
    <n v="0"/>
    <n v="0"/>
    <n v="0"/>
    <n v="0"/>
    <n v="0"/>
    <n v="0"/>
    <n v="0"/>
    <n v="0"/>
    <n v="0"/>
    <n v="0"/>
    <n v="0"/>
    <n v="0"/>
    <n v="0"/>
  </r>
  <r>
    <x v="165"/>
    <s v="SM"/>
    <s v="SMR"/>
    <n v="674"/>
    <x v="1"/>
    <x v="20"/>
    <n v="30861"/>
    <n v="2"/>
    <n v="0.85"/>
    <n v="3.6"/>
    <n v="0.62"/>
    <n v="0.26"/>
    <n v="1.1000000000000001"/>
    <s v="predicted"/>
    <n v="0"/>
    <n v="0"/>
    <n v="0"/>
    <n v="0"/>
    <n v="0"/>
    <n v="0"/>
    <n v="0"/>
    <n v="0"/>
    <n v="0"/>
    <n v="0"/>
    <n v="0"/>
    <n v="0"/>
    <s v="VR imputed"/>
    <x v="90"/>
    <n v="1.3"/>
    <n v="1.7"/>
    <n v="0.47"/>
    <n v="0.41"/>
    <n v="0.53"/>
    <s v="High income"/>
    <n v="0"/>
    <n v="0"/>
    <n v="0"/>
    <n v="0"/>
    <n v="0"/>
    <n v="0"/>
    <n v="0"/>
    <n v="0"/>
    <n v="0"/>
    <n v="0"/>
    <n v="0"/>
    <n v="0"/>
    <n v="0"/>
  </r>
  <r>
    <x v="165"/>
    <s v="SM"/>
    <s v="SMR"/>
    <n v="674"/>
    <x v="1"/>
    <x v="21"/>
    <n v="31048"/>
    <n v="2"/>
    <n v="0.85"/>
    <n v="3.6"/>
    <n v="0.62"/>
    <n v="0.27"/>
    <n v="1.1000000000000001"/>
    <s v="predicted"/>
    <n v="0"/>
    <n v="0"/>
    <n v="0"/>
    <n v="0"/>
    <n v="0"/>
    <n v="0"/>
    <n v="0"/>
    <n v="0"/>
    <n v="0"/>
    <n v="0"/>
    <n v="0"/>
    <n v="0"/>
    <s v="VR imputed"/>
    <x v="90"/>
    <n v="1.3"/>
    <n v="1.7"/>
    <n v="0.47"/>
    <n v="0.41"/>
    <n v="0.53"/>
    <s v="High income"/>
    <n v="0"/>
    <n v="0"/>
    <n v="0"/>
    <n v="0"/>
    <n v="0"/>
    <n v="0"/>
    <n v="0"/>
    <n v="0"/>
    <n v="0"/>
    <n v="0"/>
    <n v="0"/>
    <n v="0"/>
    <n v="0"/>
  </r>
  <r>
    <x v="165"/>
    <s v="SM"/>
    <s v="SMR"/>
    <n v="674"/>
    <x v="1"/>
    <x v="22"/>
    <n v="31247"/>
    <n v="2"/>
    <n v="0.83"/>
    <n v="3.6"/>
    <n v="0.62"/>
    <n v="0.26"/>
    <n v="1.1000000000000001"/>
    <s v="predicted"/>
    <n v="0"/>
    <n v="0"/>
    <n v="0"/>
    <n v="0"/>
    <n v="0"/>
    <n v="0"/>
    <n v="0"/>
    <n v="0"/>
    <n v="0"/>
    <n v="0"/>
    <n v="0"/>
    <n v="0"/>
    <s v="VR imputed"/>
    <x v="90"/>
    <n v="1.3"/>
    <n v="1.7"/>
    <n v="0.47"/>
    <n v="0.41"/>
    <n v="0.54"/>
    <s v="High income"/>
    <n v="0"/>
    <n v="0"/>
    <n v="0"/>
    <n v="0"/>
    <n v="0"/>
    <n v="0"/>
    <n v="0"/>
    <n v="0"/>
    <n v="0"/>
    <n v="0"/>
    <n v="0"/>
    <n v="0"/>
    <n v="0"/>
  </r>
  <r>
    <x v="165"/>
    <s v="SM"/>
    <s v="SMR"/>
    <n v="674"/>
    <x v="1"/>
    <x v="23"/>
    <n v="31448"/>
    <n v="1.9"/>
    <n v="0.79"/>
    <n v="3.6"/>
    <n v="0.61"/>
    <n v="0.25"/>
    <n v="1.1000000000000001"/>
    <s v="predicted"/>
    <n v="0"/>
    <n v="0"/>
    <n v="0"/>
    <n v="0"/>
    <n v="0"/>
    <n v="0"/>
    <n v="0"/>
    <n v="0"/>
    <n v="0"/>
    <n v="0"/>
    <n v="0"/>
    <n v="0"/>
    <s v="VR imputed"/>
    <x v="90"/>
    <n v="1.3"/>
    <n v="1.7"/>
    <n v="0.48"/>
    <n v="0.42"/>
    <n v="0.54"/>
    <s v="High income"/>
    <n v="0"/>
    <n v="0"/>
    <n v="0"/>
    <n v="0"/>
    <n v="0"/>
    <n v="0"/>
    <n v="0"/>
    <n v="0"/>
    <n v="0"/>
    <n v="0"/>
    <n v="0"/>
    <n v="0"/>
    <n v="0"/>
  </r>
  <r>
    <x v="166"/>
    <s v="ST"/>
    <s v="STP"/>
    <n v="678"/>
    <x v="2"/>
    <x v="0"/>
    <n v="117395"/>
    <n v="255"/>
    <n v="128"/>
    <n v="426"/>
    <n v="300"/>
    <n v="150"/>
    <n v="500"/>
    <s v="predicted"/>
    <n v="37"/>
    <n v="17"/>
    <n v="51"/>
    <n v="44"/>
    <n v="20"/>
    <n v="60"/>
    <n v="0"/>
    <n v="0"/>
    <n v="0"/>
    <n v="0"/>
    <n v="0"/>
    <n v="0"/>
    <s v="Indirect"/>
    <x v="236"/>
    <n v="110"/>
    <n v="170"/>
    <n v="160"/>
    <n v="130"/>
    <n v="200"/>
    <n v="0"/>
    <n v="0.51"/>
    <n v="0.33"/>
    <n v="0.73"/>
    <n v="0.68"/>
    <n v="0.49"/>
    <n v="0.94"/>
    <n v="0.8"/>
    <n v="0.56999999999999995"/>
    <n v="1.1000000000000001"/>
    <n v="0"/>
    <n v="11"/>
    <n v="8.5"/>
    <n v="13"/>
  </r>
  <r>
    <x v="166"/>
    <s v="ST"/>
    <s v="STP"/>
    <n v="678"/>
    <x v="2"/>
    <x v="1"/>
    <n v="120154"/>
    <n v="248"/>
    <n v="126"/>
    <n v="411"/>
    <n v="300"/>
    <n v="150"/>
    <n v="490"/>
    <s v="predicted"/>
    <n v="36"/>
    <n v="16"/>
    <n v="50"/>
    <n v="43"/>
    <n v="19"/>
    <n v="60"/>
    <n v="0.83"/>
    <n v="0.48"/>
    <n v="1.3"/>
    <n v="1"/>
    <n v="0.56999999999999995"/>
    <n v="1.5"/>
    <s v="Indirect"/>
    <x v="291"/>
    <n v="113"/>
    <n v="161"/>
    <n v="160"/>
    <n v="140"/>
    <n v="190"/>
    <n v="0"/>
    <n v="0.79"/>
    <n v="0.56999999999999995"/>
    <n v="1"/>
    <n v="1"/>
    <n v="0.82"/>
    <n v="1.3"/>
    <n v="1.3"/>
    <n v="0.99"/>
    <n v="1.6"/>
    <n v="0"/>
    <n v="75"/>
    <n v="62"/>
    <n v="88"/>
  </r>
  <r>
    <x v="166"/>
    <s v="ST"/>
    <s v="STP"/>
    <n v="678"/>
    <x v="2"/>
    <x v="2"/>
    <n v="122929"/>
    <n v="242"/>
    <n v="125"/>
    <n v="397"/>
    <n v="300"/>
    <n v="150"/>
    <n v="490"/>
    <s v="predicted"/>
    <n v="34"/>
    <n v="12"/>
    <n v="50"/>
    <n v="42"/>
    <n v="15"/>
    <n v="62"/>
    <n v="0.81"/>
    <n v="0.46"/>
    <n v="1.3"/>
    <n v="1"/>
    <n v="0.56999999999999995"/>
    <n v="1.5"/>
    <s v="Indirect"/>
    <x v="237"/>
    <n v="115"/>
    <n v="151"/>
    <n v="160"/>
    <n v="140"/>
    <n v="190"/>
    <n v="0"/>
    <n v="1.1000000000000001"/>
    <n v="0.86"/>
    <n v="1.4"/>
    <n v="1.4"/>
    <n v="1.2"/>
    <n v="1.8"/>
    <n v="1.8"/>
    <n v="1.5"/>
    <n v="2.2000000000000002"/>
    <n v="0"/>
    <n v="0"/>
    <n v="0"/>
    <n v="0"/>
  </r>
  <r>
    <x v="166"/>
    <s v="ST"/>
    <s v="STP"/>
    <n v="678"/>
    <x v="2"/>
    <x v="3"/>
    <n v="125628"/>
    <n v="235"/>
    <n v="122"/>
    <n v="384"/>
    <n v="300"/>
    <n v="150"/>
    <n v="480"/>
    <s v="predicted"/>
    <n v="33"/>
    <n v="11"/>
    <n v="49"/>
    <n v="41"/>
    <n v="13"/>
    <n v="62"/>
    <n v="0.8"/>
    <n v="0.22"/>
    <n v="1.7"/>
    <n v="1"/>
    <n v="0.27"/>
    <n v="2.2000000000000002"/>
    <s v="Indirect"/>
    <x v="154"/>
    <n v="116"/>
    <n v="142"/>
    <n v="160"/>
    <n v="150"/>
    <n v="180"/>
    <n v="0"/>
    <n v="1.7"/>
    <n v="1.4"/>
    <n v="2"/>
    <n v="2.1"/>
    <n v="1.8"/>
    <n v="2.5"/>
    <n v="2.7"/>
    <n v="2.2999999999999998"/>
    <n v="3.1"/>
    <n v="0"/>
    <n v="60"/>
    <n v="54"/>
    <n v="66"/>
  </r>
  <r>
    <x v="166"/>
    <s v="ST"/>
    <s v="STP"/>
    <n v="678"/>
    <x v="2"/>
    <x v="4"/>
    <n v="128135"/>
    <n v="227"/>
    <n v="118"/>
    <n v="369"/>
    <n v="290"/>
    <n v="150"/>
    <n v="470"/>
    <s v="predicted"/>
    <n v="31"/>
    <n v="9.6"/>
    <n v="48"/>
    <n v="40"/>
    <n v="12"/>
    <n v="62"/>
    <n v="1.6"/>
    <n v="0.89"/>
    <n v="2.4"/>
    <n v="2"/>
    <n v="1.1000000000000001"/>
    <n v="3.1"/>
    <s v="Indirect"/>
    <x v="376"/>
    <n v="115"/>
    <n v="139"/>
    <n v="160"/>
    <n v="150"/>
    <n v="180"/>
    <n v="0"/>
    <n v="2.4"/>
    <n v="2"/>
    <n v="2.8"/>
    <n v="3"/>
    <n v="2.6"/>
    <n v="3.5"/>
    <n v="3.8"/>
    <n v="3.3"/>
    <n v="4.5"/>
    <n v="0"/>
    <n v="25"/>
    <n v="23"/>
    <n v="28"/>
  </r>
  <r>
    <x v="166"/>
    <s v="ST"/>
    <s v="STP"/>
    <n v="678"/>
    <x v="2"/>
    <x v="5"/>
    <n v="130378"/>
    <n v="220"/>
    <n v="115"/>
    <n v="357"/>
    <n v="290"/>
    <n v="150"/>
    <n v="470"/>
    <s v="predicted"/>
    <n v="29"/>
    <n v="8.8000000000000007"/>
    <n v="46"/>
    <n v="37"/>
    <n v="12"/>
    <n v="60"/>
    <n v="1.5"/>
    <n v="0.62"/>
    <n v="2.9"/>
    <n v="2"/>
    <n v="0.81"/>
    <n v="3.7"/>
    <s v="Indirect"/>
    <x v="370"/>
    <n v="110"/>
    <n v="139"/>
    <n v="160"/>
    <n v="140"/>
    <n v="180"/>
    <n v="0"/>
    <n v="3.3"/>
    <n v="2.7"/>
    <n v="3.9"/>
    <n v="4"/>
    <n v="3.5"/>
    <n v="4.8"/>
    <n v="5.3"/>
    <n v="4.5"/>
    <n v="6.2"/>
    <n v="0"/>
    <n v="0"/>
    <n v="0"/>
    <n v="0"/>
  </r>
  <r>
    <x v="166"/>
    <s v="ST"/>
    <s v="STP"/>
    <n v="678"/>
    <x v="2"/>
    <x v="6"/>
    <n v="132323"/>
    <n v="213"/>
    <n v="112"/>
    <n v="346"/>
    <n v="280"/>
    <n v="150"/>
    <n v="460"/>
    <s v="predicted"/>
    <n v="25"/>
    <n v="8.1999999999999993"/>
    <n v="44"/>
    <n v="34"/>
    <n v="11"/>
    <n v="58"/>
    <n v="2.2999999999999998"/>
    <n v="1"/>
    <n v="4"/>
    <n v="3"/>
    <n v="1.4"/>
    <n v="5.3"/>
    <s v="Indirect"/>
    <x v="378"/>
    <n v="110"/>
    <n v="136"/>
    <n v="160"/>
    <n v="150"/>
    <n v="180"/>
    <n v="0"/>
    <n v="4.5"/>
    <n v="3.7"/>
    <n v="5.3"/>
    <n v="5.4"/>
    <n v="4.7"/>
    <n v="6.4"/>
    <n v="7.2"/>
    <n v="6.2"/>
    <n v="8.5"/>
    <n v="0"/>
    <n v="0"/>
    <n v="0"/>
    <n v="0"/>
  </r>
  <r>
    <x v="166"/>
    <s v="ST"/>
    <s v="STP"/>
    <n v="678"/>
    <x v="2"/>
    <x v="7"/>
    <n v="134029"/>
    <n v="206"/>
    <n v="109"/>
    <n v="333"/>
    <n v="280"/>
    <n v="150"/>
    <n v="450"/>
    <s v="predicted"/>
    <n v="22"/>
    <n v="7.7"/>
    <n v="39"/>
    <n v="29"/>
    <n v="10"/>
    <n v="53"/>
    <n v="2.2000000000000002"/>
    <n v="0.8"/>
    <n v="4.4000000000000004"/>
    <n v="3"/>
    <n v="1.1000000000000001"/>
    <n v="5.9"/>
    <s v="Indirect"/>
    <x v="181"/>
    <n v="109"/>
    <n v="131"/>
    <n v="160"/>
    <n v="150"/>
    <n v="180"/>
    <n v="0"/>
    <n v="5.8"/>
    <n v="4.9000000000000004"/>
    <n v="6.8"/>
    <n v="7"/>
    <n v="6"/>
    <n v="8"/>
    <n v="9.4"/>
    <n v="8.1"/>
    <n v="11"/>
    <n v="0"/>
    <n v="0"/>
    <n v="0"/>
    <n v="0"/>
  </r>
  <r>
    <x v="166"/>
    <s v="ST"/>
    <s v="STP"/>
    <n v="678"/>
    <x v="2"/>
    <x v="8"/>
    <n v="135650"/>
    <n v="198"/>
    <n v="106"/>
    <n v="320"/>
    <n v="270"/>
    <n v="140"/>
    <n v="430"/>
    <s v="predicted"/>
    <n v="18"/>
    <n v="6.8"/>
    <n v="34"/>
    <n v="24"/>
    <n v="9.1999999999999993"/>
    <n v="46"/>
    <n v="2.9"/>
    <n v="1.4"/>
    <n v="5"/>
    <n v="4"/>
    <n v="1.9"/>
    <n v="6.8"/>
    <s v="Indirect"/>
    <x v="446"/>
    <n v="108"/>
    <n v="126"/>
    <n v="160"/>
    <n v="150"/>
    <n v="170"/>
    <n v="0"/>
    <n v="7.3"/>
    <n v="6.3"/>
    <n v="8.5"/>
    <n v="8.6999999999999993"/>
    <n v="7.5"/>
    <n v="9.8000000000000007"/>
    <n v="12"/>
    <n v="10"/>
    <n v="13"/>
    <n v="0"/>
    <n v="66"/>
    <n v="62"/>
    <n v="72"/>
  </r>
  <r>
    <x v="166"/>
    <s v="ST"/>
    <s v="STP"/>
    <n v="678"/>
    <x v="2"/>
    <x v="9"/>
    <n v="137396"/>
    <n v="185"/>
    <n v="99"/>
    <n v="298"/>
    <n v="250"/>
    <n v="140"/>
    <n v="410"/>
    <s v="predicted"/>
    <n v="14"/>
    <n v="6"/>
    <n v="30"/>
    <n v="19"/>
    <n v="8.1999999999999993"/>
    <n v="41"/>
    <n v="2.9"/>
    <n v="1.2"/>
    <n v="5.4"/>
    <n v="4"/>
    <n v="1.6"/>
    <n v="7.4"/>
    <s v="Indirect"/>
    <x v="371"/>
    <n v="107"/>
    <n v="125"/>
    <n v="160"/>
    <n v="150"/>
    <n v="170"/>
    <n v="0"/>
    <n v="9.1999999999999993"/>
    <n v="7.7"/>
    <n v="11"/>
    <n v="11"/>
    <n v="9.1"/>
    <n v="13"/>
    <n v="15"/>
    <n v="12"/>
    <n v="17"/>
    <n v="0"/>
    <n v="60"/>
    <n v="56"/>
    <n v="65"/>
  </r>
  <r>
    <x v="166"/>
    <s v="ST"/>
    <s v="STP"/>
    <n v="678"/>
    <x v="2"/>
    <x v="10"/>
    <n v="139428"/>
    <n v="171"/>
    <n v="92"/>
    <n v="274"/>
    <n v="240"/>
    <n v="130"/>
    <n v="380"/>
    <s v="predicted"/>
    <n v="10"/>
    <n v="4.5999999999999996"/>
    <n v="26"/>
    <n v="15"/>
    <n v="6.4"/>
    <n v="36"/>
    <n v="2.9"/>
    <n v="0.96"/>
    <n v="5.8"/>
    <n v="4"/>
    <n v="1.3"/>
    <n v="8.1"/>
    <s v="Indirect"/>
    <x v="182"/>
    <n v="105"/>
    <n v="123"/>
    <n v="160"/>
    <n v="150"/>
    <n v="170"/>
    <n v="0"/>
    <n v="11"/>
    <n v="9.1"/>
    <n v="13"/>
    <n v="13"/>
    <n v="11"/>
    <n v="15"/>
    <n v="18"/>
    <n v="15"/>
    <n v="21"/>
    <n v="0"/>
    <n v="61"/>
    <n v="57"/>
    <n v="66"/>
  </r>
  <r>
    <x v="166"/>
    <s v="ST"/>
    <s v="STP"/>
    <n v="678"/>
    <x v="2"/>
    <x v="11"/>
    <n v="141783"/>
    <n v="158"/>
    <n v="83"/>
    <n v="256"/>
    <n v="220"/>
    <n v="120"/>
    <n v="360"/>
    <s v="predicted"/>
    <n v="7.7"/>
    <n v="3.6"/>
    <n v="22"/>
    <n v="11"/>
    <n v="5.0999999999999996"/>
    <n v="31"/>
    <n v="2.8"/>
    <n v="0.94"/>
    <n v="5.7"/>
    <n v="4"/>
    <n v="1.3"/>
    <n v="8.1"/>
    <s v="Indirect"/>
    <x v="440"/>
    <n v="103"/>
    <n v="119"/>
    <n v="160"/>
    <n v="150"/>
    <n v="170"/>
    <n v="0"/>
    <n v="13"/>
    <n v="11"/>
    <n v="16"/>
    <n v="15"/>
    <n v="12"/>
    <n v="18"/>
    <n v="21"/>
    <n v="17"/>
    <n v="25"/>
    <n v="0"/>
    <n v="61"/>
    <n v="57"/>
    <n v="66"/>
  </r>
  <r>
    <x v="166"/>
    <s v="ST"/>
    <s v="STP"/>
    <n v="678"/>
    <x v="2"/>
    <x v="12"/>
    <n v="144447"/>
    <n v="150"/>
    <n v="79"/>
    <n v="243"/>
    <n v="220"/>
    <n v="110"/>
    <n v="350"/>
    <s v="predicted"/>
    <n v="5.6"/>
    <n v="2.8"/>
    <n v="17"/>
    <n v="8.1"/>
    <n v="4"/>
    <n v="25"/>
    <n v="2.1"/>
    <n v="0.56999999999999995"/>
    <n v="4.5999999999999996"/>
    <n v="3"/>
    <n v="0.82"/>
    <n v="6.6"/>
    <s v="Indirect"/>
    <x v="326"/>
    <n v="102"/>
    <n v="116"/>
    <n v="160"/>
    <n v="150"/>
    <n v="170"/>
    <n v="0"/>
    <n v="15"/>
    <n v="12"/>
    <n v="18"/>
    <n v="17"/>
    <n v="14"/>
    <n v="20"/>
    <n v="24"/>
    <n v="20"/>
    <n v="28"/>
    <n v="0"/>
    <n v="59"/>
    <n v="56"/>
    <n v="64"/>
  </r>
  <r>
    <x v="166"/>
    <s v="ST"/>
    <s v="STP"/>
    <n v="678"/>
    <x v="2"/>
    <x v="13"/>
    <n v="147455"/>
    <n v="143"/>
    <n v="75"/>
    <n v="233"/>
    <n v="210"/>
    <n v="110"/>
    <n v="340"/>
    <s v="predicted"/>
    <n v="4.5"/>
    <n v="2.4"/>
    <n v="14"/>
    <n v="6.6"/>
    <n v="3.6"/>
    <n v="20"/>
    <n v="2"/>
    <n v="0.55000000000000004"/>
    <n v="4.5"/>
    <n v="3"/>
    <n v="0.82"/>
    <n v="6.6"/>
    <s v="Indirect"/>
    <x v="155"/>
    <n v="101"/>
    <n v="115"/>
    <n v="160"/>
    <n v="150"/>
    <n v="170"/>
    <n v="0"/>
    <n v="17"/>
    <n v="14"/>
    <n v="20"/>
    <n v="18"/>
    <n v="15"/>
    <n v="21"/>
    <n v="27"/>
    <n v="22"/>
    <n v="31"/>
    <n v="0"/>
    <n v="290"/>
    <n v="270"/>
    <n v="310"/>
  </r>
  <r>
    <x v="166"/>
    <s v="ST"/>
    <s v="STP"/>
    <n v="678"/>
    <x v="2"/>
    <x v="14"/>
    <n v="150842"/>
    <n v="139"/>
    <n v="73"/>
    <n v="225"/>
    <n v="210"/>
    <n v="110"/>
    <n v="340"/>
    <s v="predicted"/>
    <n v="4.3"/>
    <n v="3"/>
    <n v="12"/>
    <n v="6.6"/>
    <n v="4.5"/>
    <n v="19"/>
    <n v="2.7"/>
    <n v="1.1000000000000001"/>
    <n v="4.9000000000000004"/>
    <n v="4"/>
    <n v="1.6"/>
    <n v="7.4"/>
    <s v="Indirect"/>
    <x v="365"/>
    <n v="99"/>
    <n v="114"/>
    <n v="160"/>
    <n v="150"/>
    <n v="170"/>
    <n v="0"/>
    <n v="18"/>
    <n v="15"/>
    <n v="22"/>
    <n v="20"/>
    <n v="16"/>
    <n v="23"/>
    <n v="30"/>
    <n v="24"/>
    <n v="34"/>
    <n v="0"/>
    <n v="75"/>
    <n v="70"/>
    <n v="81"/>
  </r>
  <r>
    <x v="166"/>
    <s v="ST"/>
    <s v="STP"/>
    <n v="678"/>
    <x v="2"/>
    <x v="15"/>
    <n v="154615"/>
    <n v="136"/>
    <n v="72"/>
    <n v="221"/>
    <n v="210"/>
    <n v="110"/>
    <n v="340"/>
    <s v="predicted"/>
    <n v="5.2"/>
    <n v="3.6"/>
    <n v="12"/>
    <n v="8.1"/>
    <n v="5.5"/>
    <n v="18"/>
    <n v="2.6"/>
    <n v="1.3"/>
    <n v="4.4000000000000004"/>
    <n v="4"/>
    <n v="1.9"/>
    <n v="6.8"/>
    <s v="Indirect"/>
    <x v="373"/>
    <n v="98"/>
    <n v="112"/>
    <n v="160"/>
    <n v="150"/>
    <n v="170"/>
    <n v="0"/>
    <n v="19"/>
    <n v="16"/>
    <n v="23"/>
    <n v="20"/>
    <n v="16"/>
    <n v="23"/>
    <n v="31"/>
    <n v="25"/>
    <n v="36"/>
    <n v="0"/>
    <n v="84"/>
    <n v="79"/>
    <n v="90"/>
  </r>
  <r>
    <x v="166"/>
    <s v="ST"/>
    <s v="STP"/>
    <n v="678"/>
    <x v="2"/>
    <x v="16"/>
    <n v="158806"/>
    <n v="135"/>
    <n v="72"/>
    <n v="218"/>
    <n v="210"/>
    <n v="110"/>
    <n v="350"/>
    <s v="predicted"/>
    <n v="7.1"/>
    <n v="4.2"/>
    <n v="13"/>
    <n v="11"/>
    <n v="6.6"/>
    <n v="20"/>
    <n v="3.8"/>
    <n v="2.2000000000000002"/>
    <n v="5.8"/>
    <n v="6"/>
    <n v="3.4"/>
    <n v="9.3000000000000007"/>
    <s v="Indirect"/>
    <x v="445"/>
    <n v="96"/>
    <n v="109"/>
    <n v="160"/>
    <n v="150"/>
    <n v="170"/>
    <n v="0"/>
    <n v="20"/>
    <n v="16"/>
    <n v="23"/>
    <n v="20"/>
    <n v="16"/>
    <n v="23"/>
    <n v="32"/>
    <n v="26"/>
    <n v="37"/>
    <n v="0"/>
    <n v="94"/>
    <n v="88"/>
    <n v="100"/>
  </r>
  <r>
    <x v="166"/>
    <s v="ST"/>
    <s v="STP"/>
    <n v="678"/>
    <x v="2"/>
    <x v="17"/>
    <n v="163390"/>
    <n v="134"/>
    <n v="71"/>
    <n v="215"/>
    <n v="220"/>
    <n v="120"/>
    <n v="350"/>
    <s v="predicted"/>
    <n v="9.5"/>
    <n v="5.0999999999999996"/>
    <n v="16"/>
    <n v="16"/>
    <n v="8.3000000000000007"/>
    <n v="26"/>
    <n v="4.3"/>
    <n v="2.4"/>
    <n v="6.6"/>
    <n v="7"/>
    <n v="4"/>
    <n v="11"/>
    <s v="Indirect"/>
    <x v="364"/>
    <n v="95"/>
    <n v="107"/>
    <n v="170"/>
    <n v="150"/>
    <n v="180"/>
    <n v="0"/>
    <n v="20"/>
    <n v="17"/>
    <n v="23"/>
    <n v="20"/>
    <n v="17"/>
    <n v="23"/>
    <n v="33"/>
    <n v="28"/>
    <n v="38"/>
    <n v="0"/>
    <n v="56"/>
    <n v="53"/>
    <n v="60"/>
  </r>
  <r>
    <x v="166"/>
    <s v="ST"/>
    <s v="STP"/>
    <n v="678"/>
    <x v="2"/>
    <x v="18"/>
    <n v="168253"/>
    <n v="131"/>
    <n v="70"/>
    <n v="211"/>
    <n v="220"/>
    <n v="120"/>
    <n v="360"/>
    <s v="predicted"/>
    <n v="12"/>
    <n v="5.8"/>
    <n v="19"/>
    <n v="20"/>
    <n v="9.6999999999999993"/>
    <n v="32"/>
    <n v="5.3"/>
    <n v="3"/>
    <n v="8.3000000000000007"/>
    <n v="9"/>
    <n v="5.0999999999999996"/>
    <n v="14"/>
    <s v="Indirect"/>
    <x v="240"/>
    <n v="93"/>
    <n v="106"/>
    <n v="170"/>
    <n v="160"/>
    <n v="180"/>
    <n v="0"/>
    <n v="20"/>
    <n v="17"/>
    <n v="23"/>
    <n v="20"/>
    <n v="17"/>
    <n v="23"/>
    <n v="33"/>
    <n v="29"/>
    <n v="39"/>
    <n v="0"/>
    <n v="41"/>
    <n v="38"/>
    <n v="43"/>
  </r>
  <r>
    <x v="166"/>
    <s v="ST"/>
    <s v="STP"/>
    <n v="678"/>
    <x v="2"/>
    <x v="19"/>
    <n v="173240"/>
    <n v="128"/>
    <n v="69"/>
    <n v="207"/>
    <n v="220"/>
    <n v="120"/>
    <n v="360"/>
    <s v="predicted"/>
    <n v="13"/>
    <n v="6.3"/>
    <n v="22"/>
    <n v="23"/>
    <n v="11"/>
    <n v="37"/>
    <n v="6.3"/>
    <n v="3.8"/>
    <n v="9.5"/>
    <n v="11"/>
    <n v="6.6"/>
    <n v="16"/>
    <s v="Indirect"/>
    <x v="241"/>
    <n v="91"/>
    <n v="105"/>
    <n v="170"/>
    <n v="160"/>
    <n v="180"/>
    <n v="0"/>
    <n v="20"/>
    <n v="17"/>
    <n v="23"/>
    <n v="20"/>
    <n v="17"/>
    <n v="23"/>
    <n v="34"/>
    <n v="30"/>
    <n v="40"/>
    <n v="0"/>
    <n v="46"/>
    <n v="43"/>
    <n v="49"/>
  </r>
  <r>
    <x v="166"/>
    <s v="ST"/>
    <s v="STP"/>
    <n v="678"/>
    <x v="2"/>
    <x v="20"/>
    <n v="178228"/>
    <n v="126"/>
    <n v="67"/>
    <n v="203"/>
    <n v="220"/>
    <n v="120"/>
    <n v="360"/>
    <s v="predicted"/>
    <n v="14"/>
    <n v="6.4"/>
    <n v="23"/>
    <n v="25"/>
    <n v="11"/>
    <n v="41"/>
    <n v="6.7"/>
    <n v="4"/>
    <n v="10"/>
    <n v="12"/>
    <n v="7.2"/>
    <n v="18"/>
    <s v="Indirect"/>
    <x v="186"/>
    <n v="89"/>
    <n v="104"/>
    <n v="170"/>
    <n v="160"/>
    <n v="190"/>
    <n v="0"/>
    <n v="20"/>
    <n v="17"/>
    <n v="24"/>
    <n v="20"/>
    <n v="17"/>
    <n v="23"/>
    <n v="35"/>
    <n v="31"/>
    <n v="41"/>
    <n v="0"/>
    <n v="71"/>
    <n v="65"/>
    <n v="77"/>
  </r>
  <r>
    <x v="166"/>
    <s v="ST"/>
    <s v="STP"/>
    <n v="678"/>
    <x v="2"/>
    <x v="21"/>
    <n v="183177"/>
    <n v="121"/>
    <n v="64"/>
    <n v="196"/>
    <n v="220"/>
    <n v="120"/>
    <n v="360"/>
    <s v="predicted"/>
    <n v="13"/>
    <n v="6.1"/>
    <n v="22"/>
    <n v="24"/>
    <n v="11"/>
    <n v="40"/>
    <n v="6.6"/>
    <n v="3.9"/>
    <n v="9.9"/>
    <n v="12"/>
    <n v="7.1"/>
    <n v="18"/>
    <s v="Indirect"/>
    <x v="187"/>
    <n v="87"/>
    <n v="103"/>
    <n v="170"/>
    <n v="160"/>
    <n v="190"/>
    <n v="0"/>
    <n v="21"/>
    <n v="18"/>
    <n v="24"/>
    <n v="20"/>
    <n v="17"/>
    <n v="23"/>
    <n v="36"/>
    <n v="32"/>
    <n v="42"/>
    <n v="0"/>
    <n v="79"/>
    <n v="72"/>
    <n v="86"/>
  </r>
  <r>
    <x v="166"/>
    <s v="ST"/>
    <s v="STP"/>
    <n v="678"/>
    <x v="2"/>
    <x v="22"/>
    <n v="188098"/>
    <n v="118"/>
    <n v="62"/>
    <n v="191"/>
    <n v="220"/>
    <n v="120"/>
    <n v="360"/>
    <s v="predicted"/>
    <n v="12"/>
    <n v="5.4"/>
    <n v="20"/>
    <n v="22"/>
    <n v="10"/>
    <n v="37"/>
    <n v="5.8"/>
    <n v="3.3"/>
    <n v="9.1"/>
    <n v="11"/>
    <n v="6.2"/>
    <n v="17"/>
    <s v="Indirect"/>
    <x v="506"/>
    <n v="83"/>
    <n v="103"/>
    <n v="170"/>
    <n v="160"/>
    <n v="190"/>
    <n v="0"/>
    <n v="21"/>
    <n v="18"/>
    <n v="25"/>
    <n v="20"/>
    <n v="17"/>
    <n v="22"/>
    <n v="37"/>
    <n v="33"/>
    <n v="42"/>
    <n v="0"/>
    <n v="66"/>
    <n v="60"/>
    <n v="73"/>
  </r>
  <r>
    <x v="166"/>
    <s v="ST"/>
    <s v="STP"/>
    <n v="678"/>
    <x v="2"/>
    <x v="23"/>
    <n v="192993"/>
    <n v="114"/>
    <n v="59"/>
    <n v="187"/>
    <n v="220"/>
    <n v="110"/>
    <n v="360"/>
    <s v="predicted"/>
    <n v="9.3000000000000007"/>
    <n v="4.5999999999999996"/>
    <n v="20"/>
    <n v="18"/>
    <n v="8.9"/>
    <n v="38"/>
    <n v="4.7"/>
    <n v="2.4"/>
    <n v="7.6"/>
    <n v="9"/>
    <n v="4.7"/>
    <n v="15"/>
    <s v="Indirect"/>
    <x v="188"/>
    <n v="81"/>
    <n v="103"/>
    <n v="180"/>
    <n v="160"/>
    <n v="200"/>
    <n v="0"/>
    <n v="20"/>
    <n v="17"/>
    <n v="24"/>
    <n v="19"/>
    <n v="17"/>
    <n v="21"/>
    <n v="36"/>
    <n v="32"/>
    <n v="41"/>
    <n v="0"/>
    <n v="84"/>
    <n v="74"/>
    <n v="94"/>
  </r>
  <r>
    <x v="167"/>
    <s v="SA"/>
    <s v="SAU"/>
    <n v="682"/>
    <x v="0"/>
    <x v="0"/>
    <n v="16206078"/>
    <n v="25"/>
    <n v="12"/>
    <n v="43"/>
    <n v="4000"/>
    <n v="1900"/>
    <n v="7000"/>
    <s v="predicted"/>
    <n v="3.4"/>
    <n v="0.32"/>
    <n v="9.9"/>
    <n v="540"/>
    <n v="52"/>
    <n v="1600"/>
    <n v="0"/>
    <n v="0"/>
    <n v="0"/>
    <n v="0"/>
    <n v="0"/>
    <n v="0"/>
    <s v="VR imputed"/>
    <x v="11"/>
    <n v="15"/>
    <n v="19"/>
    <n v="2800"/>
    <n v="2400"/>
    <n v="3100"/>
    <s v="High income"/>
    <n v="0"/>
    <n v="0"/>
    <n v="0"/>
    <n v="0"/>
    <n v="0"/>
    <n v="0"/>
    <n v="0"/>
    <n v="0"/>
    <n v="0"/>
    <n v="0"/>
    <n v="87"/>
    <n v="77"/>
    <n v="99"/>
  </r>
  <r>
    <x v="167"/>
    <s v="SA"/>
    <s v="SAU"/>
    <n v="682"/>
    <x v="0"/>
    <x v="1"/>
    <n v="16739895"/>
    <n v="19"/>
    <n v="8"/>
    <n v="36"/>
    <n v="3300"/>
    <n v="1300"/>
    <n v="6000"/>
    <s v="predicted"/>
    <n v="3.3"/>
    <n v="0.32"/>
    <n v="9.8000000000000007"/>
    <n v="560"/>
    <n v="54"/>
    <n v="1600"/>
    <n v="0"/>
    <n v="0"/>
    <n v="0"/>
    <n v="0"/>
    <n v="0"/>
    <n v="0"/>
    <s v="VR imputed"/>
    <x v="33"/>
    <n v="13"/>
    <n v="17"/>
    <n v="2600"/>
    <n v="2200"/>
    <n v="2900"/>
    <s v="High income"/>
    <n v="0"/>
    <n v="0"/>
    <n v="0"/>
    <n v="0"/>
    <n v="0"/>
    <n v="0"/>
    <n v="0"/>
    <n v="0"/>
    <n v="0"/>
    <n v="0"/>
    <n v="87"/>
    <n v="77"/>
    <n v="99"/>
  </r>
  <r>
    <x v="167"/>
    <s v="SA"/>
    <s v="SAU"/>
    <n v="682"/>
    <x v="0"/>
    <x v="2"/>
    <n v="17263613"/>
    <n v="15"/>
    <n v="4.5999999999999996"/>
    <n v="32"/>
    <n v="2600"/>
    <n v="790"/>
    <n v="5600"/>
    <s v="predicted"/>
    <n v="3.3"/>
    <n v="0.32"/>
    <n v="9.8000000000000007"/>
    <n v="570"/>
    <n v="55"/>
    <n v="1700"/>
    <n v="0"/>
    <n v="0"/>
    <n v="0"/>
    <n v="0"/>
    <n v="0"/>
    <n v="0"/>
    <s v="VR imputed"/>
    <x v="32"/>
    <n v="12"/>
    <n v="15"/>
    <n v="2300"/>
    <n v="2000"/>
    <n v="2600"/>
    <s v="High income"/>
    <n v="0"/>
    <n v="0"/>
    <n v="0"/>
    <n v="0"/>
    <n v="0"/>
    <n v="0"/>
    <n v="0"/>
    <n v="0"/>
    <n v="0"/>
    <n v="0"/>
    <n v="87"/>
    <n v="77"/>
    <n v="99"/>
  </r>
  <r>
    <x v="167"/>
    <s v="SA"/>
    <s v="SAU"/>
    <n v="682"/>
    <x v="0"/>
    <x v="3"/>
    <n v="17758096"/>
    <n v="19"/>
    <n v="6.9"/>
    <n v="36"/>
    <n v="3300"/>
    <n v="1200"/>
    <n v="6400"/>
    <s v="predicted"/>
    <n v="3.3"/>
    <n v="0.32"/>
    <n v="9.6999999999999993"/>
    <n v="590"/>
    <n v="56"/>
    <n v="1700"/>
    <n v="0"/>
    <n v="0"/>
    <n v="0"/>
    <n v="0"/>
    <n v="0"/>
    <n v="0"/>
    <s v="VR imputed"/>
    <x v="33"/>
    <n v="14"/>
    <n v="17"/>
    <n v="2700"/>
    <n v="2400"/>
    <n v="3100"/>
    <s v="High income"/>
    <n v="0"/>
    <n v="0"/>
    <n v="0"/>
    <n v="0"/>
    <n v="0"/>
    <n v="0"/>
    <n v="0"/>
    <n v="0"/>
    <n v="0"/>
    <n v="0"/>
    <n v="87"/>
    <n v="77"/>
    <n v="99"/>
  </r>
  <r>
    <x v="167"/>
    <s v="SA"/>
    <s v="SAU"/>
    <n v="682"/>
    <x v="0"/>
    <x v="4"/>
    <n v="18197011"/>
    <n v="19"/>
    <n v="6.9"/>
    <n v="37"/>
    <n v="3500"/>
    <n v="1300"/>
    <n v="6800"/>
    <s v="predicted"/>
    <n v="3.3"/>
    <n v="0.32"/>
    <n v="9.6999999999999993"/>
    <n v="600"/>
    <n v="57"/>
    <n v="1800"/>
    <n v="0"/>
    <n v="0"/>
    <n v="0"/>
    <n v="0"/>
    <n v="0"/>
    <n v="0"/>
    <s v="VR imputed"/>
    <x v="12"/>
    <n v="14"/>
    <n v="18"/>
    <n v="2900"/>
    <n v="2500"/>
    <n v="3300"/>
    <s v="High income"/>
    <n v="0"/>
    <n v="0"/>
    <n v="0"/>
    <n v="0"/>
    <n v="0"/>
    <n v="0"/>
    <n v="0"/>
    <n v="0"/>
    <n v="0"/>
    <n v="0"/>
    <n v="87"/>
    <n v="77"/>
    <n v="99"/>
  </r>
  <r>
    <x v="167"/>
    <s v="SA"/>
    <s v="SAU"/>
    <n v="682"/>
    <x v="0"/>
    <x v="5"/>
    <n v="18567343"/>
    <n v="21"/>
    <n v="8.1"/>
    <n v="39"/>
    <n v="3900"/>
    <n v="1500"/>
    <n v="7300"/>
    <s v="predicted"/>
    <n v="3.3"/>
    <n v="0.32"/>
    <n v="9.6999999999999993"/>
    <n v="610"/>
    <n v="59"/>
    <n v="1800"/>
    <n v="0"/>
    <n v="0"/>
    <n v="0"/>
    <n v="0"/>
    <n v="0"/>
    <n v="0"/>
    <s v="VR imputed"/>
    <x v="11"/>
    <n v="15"/>
    <n v="19"/>
    <n v="3100"/>
    <n v="2700"/>
    <n v="3500"/>
    <s v="High income"/>
    <n v="0"/>
    <n v="0"/>
    <n v="0"/>
    <n v="0"/>
    <n v="0"/>
    <n v="0"/>
    <n v="0"/>
    <n v="0"/>
    <n v="0"/>
    <n v="0"/>
    <n v="0"/>
    <n v="0"/>
    <n v="0"/>
  </r>
  <r>
    <x v="167"/>
    <s v="SA"/>
    <s v="SAU"/>
    <n v="682"/>
    <x v="0"/>
    <x v="6"/>
    <n v="18848350"/>
    <n v="23"/>
    <n v="9.1999999999999993"/>
    <n v="42"/>
    <n v="4300"/>
    <n v="1700"/>
    <n v="7900"/>
    <s v="predicted"/>
    <n v="3.3"/>
    <n v="0.32"/>
    <n v="9.6999999999999993"/>
    <n v="620"/>
    <n v="60"/>
    <n v="1800"/>
    <n v="0"/>
    <n v="0"/>
    <n v="0"/>
    <n v="0"/>
    <n v="0"/>
    <n v="0"/>
    <s v="VR imputed"/>
    <x v="10"/>
    <n v="16"/>
    <n v="20"/>
    <n v="3400"/>
    <n v="3000"/>
    <n v="3800"/>
    <s v="High income"/>
    <n v="0"/>
    <n v="0"/>
    <n v="0"/>
    <n v="0"/>
    <n v="0"/>
    <n v="0"/>
    <n v="0"/>
    <n v="0"/>
    <n v="0"/>
    <n v="0"/>
    <n v="0"/>
    <n v="0"/>
    <n v="0"/>
  </r>
  <r>
    <x v="167"/>
    <s v="SA"/>
    <s v="SAU"/>
    <n v="682"/>
    <x v="0"/>
    <x v="7"/>
    <n v="19060850"/>
    <n v="25"/>
    <n v="10"/>
    <n v="45"/>
    <n v="4700"/>
    <n v="2000"/>
    <n v="8600"/>
    <s v="predicted"/>
    <n v="3.3"/>
    <n v="0.32"/>
    <n v="9.8000000000000007"/>
    <n v="630"/>
    <n v="61"/>
    <n v="1900"/>
    <n v="0"/>
    <n v="0"/>
    <n v="0"/>
    <n v="0"/>
    <n v="0"/>
    <n v="0"/>
    <s v="VR imputed"/>
    <x v="130"/>
    <n v="17"/>
    <n v="21"/>
    <n v="3600"/>
    <n v="3200"/>
    <n v="4100"/>
    <s v="High income"/>
    <n v="0"/>
    <n v="0"/>
    <n v="0"/>
    <n v="0"/>
    <n v="0"/>
    <n v="0"/>
    <n v="0"/>
    <n v="0"/>
    <n v="0"/>
    <n v="0"/>
    <n v="87"/>
    <n v="77"/>
    <n v="99"/>
  </r>
  <r>
    <x v="167"/>
    <s v="SA"/>
    <s v="SAU"/>
    <n v="682"/>
    <x v="0"/>
    <x v="8"/>
    <n v="19282965"/>
    <n v="25"/>
    <n v="10"/>
    <n v="46"/>
    <n v="4800"/>
    <n v="2000"/>
    <n v="8800"/>
    <s v="predicted"/>
    <n v="3.3"/>
    <n v="0.32"/>
    <n v="9.8000000000000007"/>
    <n v="650"/>
    <n v="62"/>
    <n v="1900"/>
    <n v="0"/>
    <n v="0"/>
    <n v="0"/>
    <n v="0"/>
    <n v="0"/>
    <n v="0"/>
    <s v="VR imputed"/>
    <x v="130"/>
    <n v="17"/>
    <n v="22"/>
    <n v="3700"/>
    <n v="3300"/>
    <n v="4200"/>
    <s v="High income"/>
    <n v="0"/>
    <n v="0"/>
    <n v="0"/>
    <n v="0"/>
    <n v="0"/>
    <n v="0"/>
    <n v="0"/>
    <n v="0"/>
    <n v="0"/>
    <n v="0"/>
    <n v="87"/>
    <n v="77"/>
    <n v="99"/>
  </r>
  <r>
    <x v="167"/>
    <s v="SA"/>
    <s v="SAU"/>
    <n v="682"/>
    <x v="0"/>
    <x v="9"/>
    <n v="19620692"/>
    <n v="28"/>
    <n v="13"/>
    <n v="50"/>
    <n v="5500"/>
    <n v="2500"/>
    <n v="9800"/>
    <s v="predicted"/>
    <n v="3.4"/>
    <n v="0.32"/>
    <n v="9.9"/>
    <n v="660"/>
    <n v="63"/>
    <n v="1900"/>
    <n v="0"/>
    <n v="0"/>
    <n v="0"/>
    <n v="0"/>
    <n v="0"/>
    <n v="0"/>
    <s v="VR imputed"/>
    <x v="8"/>
    <n v="18"/>
    <n v="23"/>
    <n v="4000"/>
    <n v="3500"/>
    <n v="4600"/>
    <s v="High income"/>
    <n v="0"/>
    <n v="0"/>
    <n v="0"/>
    <n v="0"/>
    <n v="0"/>
    <n v="0"/>
    <n v="0"/>
    <n v="0"/>
    <n v="0"/>
    <n v="0"/>
    <n v="87"/>
    <n v="77"/>
    <n v="99"/>
  </r>
  <r>
    <x v="167"/>
    <s v="SA"/>
    <s v="SAU"/>
    <n v="682"/>
    <x v="0"/>
    <x v="10"/>
    <n v="20144584"/>
    <n v="26"/>
    <n v="12"/>
    <n v="47"/>
    <n v="5300"/>
    <n v="2300"/>
    <n v="9500"/>
    <s v="predicted"/>
    <n v="3.4"/>
    <n v="0.32"/>
    <n v="9.9"/>
    <n v="680"/>
    <n v="65"/>
    <n v="2000"/>
    <n v="0"/>
    <n v="0"/>
    <n v="0"/>
    <n v="0"/>
    <n v="0"/>
    <n v="0"/>
    <s v="VR imputed"/>
    <x v="9"/>
    <n v="17"/>
    <n v="22"/>
    <n v="4000"/>
    <n v="3500"/>
    <n v="4500"/>
    <s v="High income"/>
    <n v="0"/>
    <n v="0"/>
    <n v="0"/>
    <n v="0"/>
    <n v="0"/>
    <n v="0"/>
    <n v="0"/>
    <n v="0"/>
    <n v="0"/>
    <n v="0"/>
    <n v="87"/>
    <n v="77"/>
    <n v="99"/>
  </r>
  <r>
    <x v="167"/>
    <s v="SA"/>
    <s v="SAU"/>
    <n v="682"/>
    <x v="0"/>
    <x v="11"/>
    <n v="20891594"/>
    <n v="23"/>
    <n v="9.4"/>
    <n v="43"/>
    <n v="4900"/>
    <n v="2000"/>
    <n v="9000"/>
    <s v="predicted"/>
    <n v="3.4"/>
    <n v="0.32"/>
    <n v="9.9"/>
    <n v="700"/>
    <n v="67"/>
    <n v="2100"/>
    <n v="0"/>
    <n v="0"/>
    <n v="0"/>
    <n v="0"/>
    <n v="0"/>
    <n v="0"/>
    <s v="VR imputed"/>
    <x v="10"/>
    <n v="16"/>
    <n v="21"/>
    <n v="3800"/>
    <n v="3400"/>
    <n v="4300"/>
    <s v="High income"/>
    <n v="0"/>
    <n v="0"/>
    <n v="0"/>
    <n v="0"/>
    <n v="0"/>
    <n v="0"/>
    <n v="0"/>
    <n v="0"/>
    <n v="0"/>
    <n v="0"/>
    <n v="87"/>
    <n v="77"/>
    <n v="99"/>
  </r>
  <r>
    <x v="167"/>
    <s v="SA"/>
    <s v="SAU"/>
    <n v="682"/>
    <x v="0"/>
    <x v="12"/>
    <n v="21825217"/>
    <n v="22"/>
    <n v="9"/>
    <n v="42"/>
    <n v="4900"/>
    <n v="2000"/>
    <n v="9100"/>
    <s v="predicted"/>
    <n v="3.3"/>
    <n v="0.32"/>
    <n v="9.8000000000000007"/>
    <n v="730"/>
    <n v="70"/>
    <n v="2100"/>
    <n v="0"/>
    <n v="0"/>
    <n v="0"/>
    <n v="0"/>
    <n v="0"/>
    <n v="0"/>
    <s v="VR imputed"/>
    <x v="10"/>
    <n v="16"/>
    <n v="20"/>
    <n v="3900"/>
    <n v="3400"/>
    <n v="4400"/>
    <s v="High income"/>
    <n v="0"/>
    <n v="0"/>
    <n v="0"/>
    <n v="0"/>
    <n v="0"/>
    <n v="0"/>
    <n v="0"/>
    <n v="0"/>
    <n v="0"/>
    <n v="0"/>
    <n v="87"/>
    <n v="77"/>
    <n v="99"/>
  </r>
  <r>
    <x v="167"/>
    <s v="SA"/>
    <s v="SAU"/>
    <n v="682"/>
    <x v="0"/>
    <x v="13"/>
    <n v="22852333"/>
    <n v="20"/>
    <n v="7.9"/>
    <n v="39"/>
    <n v="4700"/>
    <n v="1800"/>
    <n v="8900"/>
    <s v="predicted"/>
    <n v="3.3"/>
    <n v="0.32"/>
    <n v="9.8000000000000007"/>
    <n v="760"/>
    <n v="73"/>
    <n v="2200"/>
    <n v="0"/>
    <n v="0"/>
    <n v="0"/>
    <n v="0"/>
    <n v="0"/>
    <n v="0"/>
    <s v="VR imputed"/>
    <x v="11"/>
    <n v="15"/>
    <n v="19"/>
    <n v="3800"/>
    <n v="3300"/>
    <n v="4300"/>
    <s v="High income"/>
    <n v="0"/>
    <n v="0"/>
    <n v="0"/>
    <n v="0"/>
    <n v="0"/>
    <n v="0"/>
    <n v="0"/>
    <n v="0"/>
    <n v="0"/>
    <n v="0"/>
    <n v="87"/>
    <n v="77"/>
    <n v="99"/>
  </r>
  <r>
    <x v="167"/>
    <s v="SA"/>
    <s v="SAU"/>
    <n v="682"/>
    <x v="0"/>
    <x v="14"/>
    <n v="23839231"/>
    <n v="19"/>
    <n v="7.1"/>
    <n v="37"/>
    <n v="4600"/>
    <n v="1700"/>
    <n v="8900"/>
    <s v="predicted"/>
    <n v="3.3"/>
    <n v="0.32"/>
    <n v="9.6999999999999993"/>
    <n v="790"/>
    <n v="76"/>
    <n v="2300"/>
    <n v="0"/>
    <n v="0"/>
    <n v="0"/>
    <n v="0"/>
    <n v="0"/>
    <n v="0"/>
    <s v="VR imputed"/>
    <x v="12"/>
    <n v="14"/>
    <n v="18"/>
    <n v="3800"/>
    <n v="3300"/>
    <n v="4300"/>
    <s v="High income"/>
    <n v="0"/>
    <n v="0"/>
    <n v="0"/>
    <n v="0"/>
    <n v="0"/>
    <n v="0"/>
    <n v="0"/>
    <n v="0"/>
    <n v="0"/>
    <n v="0"/>
    <n v="87"/>
    <n v="77"/>
    <n v="99"/>
  </r>
  <r>
    <x v="167"/>
    <s v="SA"/>
    <s v="SAU"/>
    <n v="682"/>
    <x v="0"/>
    <x v="15"/>
    <n v="24690067"/>
    <n v="20"/>
    <n v="8"/>
    <n v="39"/>
    <n v="5100"/>
    <n v="2000"/>
    <n v="9500"/>
    <s v="predicted"/>
    <n v="3.3"/>
    <n v="0.32"/>
    <n v="9.6999999999999993"/>
    <n v="820"/>
    <n v="78"/>
    <n v="2400"/>
    <n v="0"/>
    <n v="0"/>
    <n v="0"/>
    <n v="0"/>
    <n v="0"/>
    <n v="0"/>
    <s v="VR imputed"/>
    <x v="12"/>
    <n v="14"/>
    <n v="19"/>
    <n v="4100"/>
    <n v="3600"/>
    <n v="4600"/>
    <s v="High income"/>
    <n v="0"/>
    <n v="0"/>
    <n v="0"/>
    <n v="0"/>
    <n v="0"/>
    <n v="0"/>
    <n v="0"/>
    <n v="0"/>
    <n v="0"/>
    <n v="0"/>
    <n v="87"/>
    <n v="77"/>
    <n v="99"/>
  </r>
  <r>
    <x v="167"/>
    <s v="SA"/>
    <s v="SAU"/>
    <n v="682"/>
    <x v="0"/>
    <x v="16"/>
    <n v="25371936"/>
    <n v="22"/>
    <n v="9"/>
    <n v="40"/>
    <n v="5600"/>
    <n v="2300"/>
    <n v="10000"/>
    <s v="predicted"/>
    <n v="3.3"/>
    <n v="0.32"/>
    <n v="9.8000000000000007"/>
    <n v="840"/>
    <n v="81"/>
    <n v="2500"/>
    <n v="0"/>
    <n v="0"/>
    <n v="0"/>
    <n v="0"/>
    <n v="0"/>
    <n v="0"/>
    <s v="VR imputed"/>
    <x v="11"/>
    <n v="15"/>
    <n v="19"/>
    <n v="4300"/>
    <n v="3800"/>
    <n v="4900"/>
    <s v="High income"/>
    <n v="0"/>
    <n v="0"/>
    <n v="0"/>
    <n v="0"/>
    <n v="0"/>
    <n v="0"/>
    <n v="0"/>
    <n v="0"/>
    <n v="0"/>
    <n v="0"/>
    <n v="87"/>
    <n v="77"/>
    <n v="99"/>
  </r>
  <r>
    <x v="167"/>
    <s v="SA"/>
    <s v="SAU"/>
    <n v="682"/>
    <x v="0"/>
    <x v="17"/>
    <n v="25915624"/>
    <n v="23"/>
    <n v="9.9"/>
    <n v="42"/>
    <n v="6000"/>
    <n v="2600"/>
    <n v="11000"/>
    <s v="predicted"/>
    <n v="3.3"/>
    <n v="0.32"/>
    <n v="9.8000000000000007"/>
    <n v="860"/>
    <n v="82"/>
    <n v="2500"/>
    <n v="0"/>
    <n v="0"/>
    <n v="0"/>
    <n v="0"/>
    <n v="0"/>
    <n v="0"/>
    <s v="VR imputed"/>
    <x v="10"/>
    <n v="15"/>
    <n v="20"/>
    <n v="4500"/>
    <n v="4000"/>
    <n v="5100"/>
    <s v="High income"/>
    <n v="0"/>
    <n v="0"/>
    <n v="0"/>
    <n v="0"/>
    <n v="0"/>
    <n v="0"/>
    <n v="0"/>
    <n v="0"/>
    <n v="0"/>
    <n v="0"/>
    <n v="87"/>
    <n v="77"/>
    <n v="99"/>
  </r>
  <r>
    <x v="167"/>
    <s v="SA"/>
    <s v="SAU"/>
    <n v="682"/>
    <x v="0"/>
    <x v="18"/>
    <n v="26366358"/>
    <n v="23"/>
    <n v="10"/>
    <n v="42"/>
    <n v="6200"/>
    <n v="2700"/>
    <n v="11000"/>
    <s v="predicted"/>
    <n v="3.3"/>
    <n v="0.32"/>
    <n v="9.8000000000000007"/>
    <n v="880"/>
    <n v="84"/>
    <n v="2600"/>
    <n v="0"/>
    <n v="0"/>
    <n v="0"/>
    <n v="0"/>
    <n v="0"/>
    <n v="0"/>
    <s v="VR imputed"/>
    <x v="10"/>
    <n v="15"/>
    <n v="20"/>
    <n v="4600"/>
    <n v="4100"/>
    <n v="5200"/>
    <s v="High income"/>
    <n v="0"/>
    <n v="0"/>
    <n v="0"/>
    <n v="0"/>
    <n v="0"/>
    <n v="0"/>
    <n v="0"/>
    <n v="0"/>
    <n v="0"/>
    <n v="0"/>
    <n v="87"/>
    <n v="77"/>
    <n v="99"/>
  </r>
  <r>
    <x v="167"/>
    <s v="SA"/>
    <s v="SAU"/>
    <n v="682"/>
    <x v="0"/>
    <x v="19"/>
    <n v="26796375"/>
    <n v="23"/>
    <n v="10"/>
    <n v="42"/>
    <n v="6200"/>
    <n v="2700"/>
    <n v="11000"/>
    <s v="predicted"/>
    <n v="3.3"/>
    <n v="0.62"/>
    <n v="8.3000000000000007"/>
    <n v="890"/>
    <n v="170"/>
    <n v="2200"/>
    <n v="0"/>
    <n v="0"/>
    <n v="0"/>
    <n v="0"/>
    <n v="0"/>
    <n v="0"/>
    <s v="VR"/>
    <x v="11"/>
    <n v="15"/>
    <n v="20"/>
    <n v="4600"/>
    <n v="4100"/>
    <n v="5300"/>
    <s v="High income"/>
    <n v="0"/>
    <n v="0"/>
    <n v="0"/>
    <n v="0"/>
    <n v="0"/>
    <n v="0"/>
    <n v="0"/>
    <n v="0"/>
    <n v="0"/>
    <n v="0"/>
    <n v="87"/>
    <n v="77"/>
    <n v="99"/>
  </r>
  <r>
    <x v="167"/>
    <s v="SA"/>
    <s v="SAU"/>
    <n v="682"/>
    <x v="0"/>
    <x v="20"/>
    <n v="27258387"/>
    <n v="27"/>
    <n v="13"/>
    <n v="47"/>
    <n v="7400"/>
    <n v="3400"/>
    <n v="13000"/>
    <s v="predicted"/>
    <n v="3.3"/>
    <n v="0.32"/>
    <n v="9.8000000000000007"/>
    <n v="910"/>
    <n v="87"/>
    <n v="2700"/>
    <n v="0"/>
    <n v="0"/>
    <n v="0"/>
    <n v="0"/>
    <n v="0"/>
    <n v="0"/>
    <s v="VR imputed"/>
    <x v="130"/>
    <n v="17"/>
    <n v="21"/>
    <n v="5100"/>
    <n v="4500"/>
    <n v="5800"/>
    <s v="High income"/>
    <n v="0"/>
    <n v="0"/>
    <n v="0"/>
    <n v="0"/>
    <n v="0"/>
    <n v="0"/>
    <n v="0"/>
    <n v="0"/>
    <n v="0"/>
    <n v="0"/>
    <n v="87"/>
    <n v="77"/>
    <n v="99"/>
  </r>
  <r>
    <x v="167"/>
    <s v="SA"/>
    <s v="SAU"/>
    <n v="682"/>
    <x v="0"/>
    <x v="21"/>
    <n v="27761728"/>
    <n v="21"/>
    <n v="9"/>
    <n v="39"/>
    <n v="5900"/>
    <n v="2500"/>
    <n v="11000"/>
    <s v="predicted"/>
    <n v="3.3"/>
    <n v="0.32"/>
    <n v="9.8000000000000007"/>
    <n v="930"/>
    <n v="89"/>
    <n v="2700"/>
    <n v="0"/>
    <n v="0"/>
    <n v="0"/>
    <n v="0"/>
    <n v="0"/>
    <n v="0"/>
    <s v="VR imputed"/>
    <x v="12"/>
    <n v="14"/>
    <n v="18"/>
    <n v="4500"/>
    <n v="4000"/>
    <n v="5100"/>
    <s v="High income"/>
    <n v="0"/>
    <n v="0"/>
    <n v="0"/>
    <n v="0"/>
    <n v="0"/>
    <n v="0"/>
    <n v="0"/>
    <n v="0"/>
    <n v="0"/>
    <n v="0"/>
    <n v="87"/>
    <n v="77"/>
    <n v="99"/>
  </r>
  <r>
    <x v="167"/>
    <s v="SA"/>
    <s v="SAU"/>
    <n v="682"/>
    <x v="0"/>
    <x v="22"/>
    <n v="28287855"/>
    <n v="19"/>
    <n v="7.3"/>
    <n v="35"/>
    <n v="5300"/>
    <n v="2100"/>
    <n v="9900"/>
    <s v="predicted"/>
    <n v="3.3"/>
    <n v="0.33"/>
    <n v="9.6999999999999993"/>
    <n v="950"/>
    <n v="94"/>
    <n v="2800"/>
    <n v="0"/>
    <n v="0"/>
    <n v="0"/>
    <n v="0"/>
    <n v="0"/>
    <n v="0"/>
    <s v="VR imputed"/>
    <x v="33"/>
    <n v="13"/>
    <n v="17"/>
    <n v="4200"/>
    <n v="3700"/>
    <n v="4800"/>
    <s v="High income"/>
    <n v="0"/>
    <n v="0"/>
    <n v="0"/>
    <n v="0"/>
    <n v="0"/>
    <n v="0"/>
    <n v="0"/>
    <n v="0"/>
    <n v="0"/>
    <n v="0"/>
    <n v="87"/>
    <n v="77"/>
    <n v="99"/>
  </r>
  <r>
    <x v="167"/>
    <s v="SA"/>
    <s v="SAU"/>
    <n v="682"/>
    <x v="0"/>
    <x v="23"/>
    <n v="28828870"/>
    <n v="16"/>
    <n v="5.6"/>
    <n v="32"/>
    <n v="4600"/>
    <n v="1600"/>
    <n v="9200"/>
    <s v="predicted"/>
    <n v="3.3"/>
    <n v="0.33"/>
    <n v="9.6999999999999993"/>
    <n v="960"/>
    <n v="96"/>
    <n v="2800"/>
    <n v="0"/>
    <n v="0"/>
    <n v="0"/>
    <n v="0"/>
    <n v="0"/>
    <n v="0"/>
    <s v="VR imputed"/>
    <x v="53"/>
    <n v="12"/>
    <n v="16"/>
    <n v="4000"/>
    <n v="3500"/>
    <n v="4500"/>
    <s v="High income"/>
    <n v="0"/>
    <n v="0"/>
    <n v="0"/>
    <n v="0"/>
    <n v="0"/>
    <n v="0"/>
    <n v="0"/>
    <n v="0"/>
    <n v="0"/>
    <n v="0"/>
    <n v="87"/>
    <n v="77"/>
    <n v="99"/>
  </r>
  <r>
    <x v="168"/>
    <s v="SN"/>
    <s v="SEN"/>
    <n v="686"/>
    <x v="2"/>
    <x v="0"/>
    <n v="7514110"/>
    <n v="221"/>
    <n v="117"/>
    <n v="358"/>
    <n v="17000"/>
    <n v="8800"/>
    <n v="27000"/>
    <s v="predicted"/>
    <n v="26"/>
    <n v="17"/>
    <n v="35"/>
    <n v="2000"/>
    <n v="1300"/>
    <n v="2700"/>
    <n v="4.0999999999999996"/>
    <n v="3.1"/>
    <n v="5.2"/>
    <n v="310"/>
    <n v="240"/>
    <n v="390"/>
    <s v="Indirect"/>
    <x v="437"/>
    <n v="124"/>
    <n v="156"/>
    <n v="10000"/>
    <n v="9300"/>
    <n v="12000"/>
    <s v="Mortality"/>
    <n v="7.6"/>
    <n v="6.3"/>
    <n v="8.9"/>
    <n v="10"/>
    <n v="9.1"/>
    <n v="12"/>
    <n v="780"/>
    <n v="680"/>
    <n v="880"/>
    <n v="0"/>
    <n v="48"/>
    <n v="42"/>
    <n v="53"/>
  </r>
  <r>
    <x v="168"/>
    <s v="SN"/>
    <s v="SEN"/>
    <n v="686"/>
    <x v="2"/>
    <x v="1"/>
    <n v="7749606"/>
    <n v="221"/>
    <n v="118"/>
    <n v="356"/>
    <n v="17000"/>
    <n v="9100"/>
    <n v="28000"/>
    <s v="predicted"/>
    <n v="25"/>
    <n v="17"/>
    <n v="33"/>
    <n v="2000"/>
    <n v="1300"/>
    <n v="2600"/>
    <n v="4.0999999999999996"/>
    <n v="3.2"/>
    <n v="5.0999999999999996"/>
    <n v="320"/>
    <n v="240"/>
    <n v="400"/>
    <s v="Indirect"/>
    <x v="235"/>
    <n v="130"/>
    <n v="154"/>
    <n v="11000"/>
    <n v="10000"/>
    <n v="12000"/>
    <s v="Mortality"/>
    <n v="7.8"/>
    <n v="6.8"/>
    <n v="8.8000000000000007"/>
    <n v="11"/>
    <n v="9.9"/>
    <n v="12"/>
    <n v="830"/>
    <n v="770"/>
    <n v="920"/>
    <n v="0"/>
    <n v="63"/>
    <n v="57"/>
    <n v="67"/>
  </r>
  <r>
    <x v="168"/>
    <s v="SN"/>
    <s v="SEN"/>
    <n v="686"/>
    <x v="2"/>
    <x v="2"/>
    <n v="7990968"/>
    <n v="225"/>
    <n v="120"/>
    <n v="363"/>
    <n v="18000"/>
    <n v="9600"/>
    <n v="29000"/>
    <s v="predicted"/>
    <n v="26"/>
    <n v="17"/>
    <n v="32"/>
    <n v="2000"/>
    <n v="1400"/>
    <n v="2600"/>
    <n v="4.0999999999999996"/>
    <n v="3.3"/>
    <n v="5.0999999999999996"/>
    <n v="330"/>
    <n v="260"/>
    <n v="410"/>
    <s v="Indirect"/>
    <x v="436"/>
    <n v="134"/>
    <n v="156"/>
    <n v="11000"/>
    <n v="11000"/>
    <n v="12000"/>
    <s v="Mortality"/>
    <n v="7.8"/>
    <n v="7"/>
    <n v="8.6"/>
    <n v="11"/>
    <n v="10"/>
    <n v="12"/>
    <n v="880"/>
    <n v="820"/>
    <n v="950"/>
    <n v="0"/>
    <n v="65"/>
    <n v="60"/>
    <n v="69"/>
  </r>
  <r>
    <x v="168"/>
    <s v="SN"/>
    <s v="SEN"/>
    <n v="686"/>
    <x v="2"/>
    <x v="3"/>
    <n v="8234586"/>
    <n v="232"/>
    <n v="123"/>
    <n v="374"/>
    <n v="19000"/>
    <n v="10000"/>
    <n v="31000"/>
    <s v="predicted"/>
    <n v="26"/>
    <n v="18"/>
    <n v="32"/>
    <n v="2200"/>
    <n v="1500"/>
    <n v="2700"/>
    <n v="4.2"/>
    <n v="3.4"/>
    <n v="5.0999999999999996"/>
    <n v="340"/>
    <n v="280"/>
    <n v="420"/>
    <s v="Indirect"/>
    <x v="306"/>
    <n v="137"/>
    <n v="158"/>
    <n v="12000"/>
    <n v="11000"/>
    <n v="13000"/>
    <s v="Mortality"/>
    <n v="7.6"/>
    <n v="6.8"/>
    <n v="8.5"/>
    <n v="11"/>
    <n v="10"/>
    <n v="12"/>
    <n v="920"/>
    <n v="850"/>
    <n v="1000"/>
    <n v="0"/>
    <n v="57"/>
    <n v="52"/>
    <n v="61"/>
  </r>
  <r>
    <x v="168"/>
    <s v="SN"/>
    <s v="SEN"/>
    <n v="686"/>
    <x v="2"/>
    <x v="4"/>
    <n v="8475766"/>
    <n v="240"/>
    <n v="128"/>
    <n v="387"/>
    <n v="20000"/>
    <n v="11000"/>
    <n v="33000"/>
    <s v="predicted"/>
    <n v="27"/>
    <n v="19"/>
    <n v="34"/>
    <n v="2300"/>
    <n v="1600"/>
    <n v="2900"/>
    <n v="4.2"/>
    <n v="3.3"/>
    <n v="5.2"/>
    <n v="360"/>
    <n v="280"/>
    <n v="440"/>
    <s v="Indirect"/>
    <x v="304"/>
    <n v="139"/>
    <n v="165"/>
    <n v="13000"/>
    <n v="12000"/>
    <n v="14000"/>
    <s v="Mortality"/>
    <n v="7.4"/>
    <n v="6.5"/>
    <n v="8.4"/>
    <n v="11"/>
    <n v="10"/>
    <n v="12"/>
    <n v="940"/>
    <n v="860"/>
    <n v="1000"/>
    <n v="0"/>
    <n v="54"/>
    <n v="50"/>
    <n v="59"/>
  </r>
  <r>
    <x v="168"/>
    <s v="SN"/>
    <s v="SEN"/>
    <n v="686"/>
    <x v="2"/>
    <x v="5"/>
    <n v="8711528"/>
    <n v="247"/>
    <n v="131"/>
    <n v="399"/>
    <n v="22000"/>
    <n v="11000"/>
    <n v="35000"/>
    <s v="predicted"/>
    <n v="29"/>
    <n v="20"/>
    <n v="35"/>
    <n v="2500"/>
    <n v="1700"/>
    <n v="3100"/>
    <n v="4.2"/>
    <n v="3.3"/>
    <n v="5.2"/>
    <n v="370"/>
    <n v="290"/>
    <n v="450"/>
    <s v="Indirect"/>
    <x v="153"/>
    <n v="142"/>
    <n v="169"/>
    <n v="13000"/>
    <n v="12000"/>
    <n v="15000"/>
    <s v="Mortality"/>
    <n v="7.1"/>
    <n v="6.2"/>
    <n v="8.1"/>
    <n v="11"/>
    <n v="10"/>
    <n v="12"/>
    <n v="960"/>
    <n v="870"/>
    <n v="1100"/>
    <n v="0"/>
    <n v="56"/>
    <n v="51"/>
    <n v="61"/>
  </r>
  <r>
    <x v="168"/>
    <s v="SN"/>
    <s v="SEN"/>
    <n v="686"/>
    <x v="2"/>
    <x v="6"/>
    <n v="8940298"/>
    <n v="253"/>
    <n v="135"/>
    <n v="408"/>
    <n v="23000"/>
    <n v="12000"/>
    <n v="36000"/>
    <s v="predicted"/>
    <n v="30"/>
    <n v="21"/>
    <n v="35"/>
    <n v="2700"/>
    <n v="1900"/>
    <n v="3200"/>
    <n v="4.2"/>
    <n v="3.4"/>
    <n v="5.0999999999999996"/>
    <n v="380"/>
    <n v="310"/>
    <n v="450"/>
    <s v="Indirect"/>
    <x v="302"/>
    <n v="143"/>
    <n v="171"/>
    <n v="14000"/>
    <n v="13000"/>
    <n v="15000"/>
    <s v="Mortality"/>
    <n v="6.9"/>
    <n v="6"/>
    <n v="7.8"/>
    <n v="11"/>
    <n v="9.8000000000000007"/>
    <n v="12"/>
    <n v="960"/>
    <n v="880"/>
    <n v="1100"/>
    <n v="0"/>
    <n v="61"/>
    <n v="56"/>
    <n v="66"/>
  </r>
  <r>
    <x v="168"/>
    <s v="SN"/>
    <s v="SEN"/>
    <n v="686"/>
    <x v="2"/>
    <x v="7"/>
    <n v="9164050"/>
    <n v="257"/>
    <n v="137"/>
    <n v="414"/>
    <n v="24000"/>
    <n v="13000"/>
    <n v="38000"/>
    <s v="predicted"/>
    <n v="30"/>
    <n v="22"/>
    <n v="36"/>
    <n v="2800"/>
    <n v="2000"/>
    <n v="3300"/>
    <n v="4.2"/>
    <n v="3.5"/>
    <n v="5"/>
    <n v="390"/>
    <n v="330"/>
    <n v="450"/>
    <s v="Indirect"/>
    <x v="231"/>
    <n v="145"/>
    <n v="170"/>
    <n v="14000"/>
    <n v="13000"/>
    <n v="16000"/>
    <s v="Mortality"/>
    <n v="6.8"/>
    <n v="6"/>
    <n v="7.6"/>
    <n v="11"/>
    <n v="9.9"/>
    <n v="12"/>
    <n v="980"/>
    <n v="910"/>
    <n v="1100"/>
    <n v="0"/>
    <n v="58"/>
    <n v="54"/>
    <n v="63"/>
  </r>
  <r>
    <x v="168"/>
    <s v="SN"/>
    <s v="SEN"/>
    <n v="686"/>
    <x v="2"/>
    <x v="8"/>
    <n v="9387783"/>
    <n v="257"/>
    <n v="137"/>
    <n v="415"/>
    <n v="24000"/>
    <n v="13000"/>
    <n v="39000"/>
    <s v="predicted"/>
    <n v="31"/>
    <n v="22"/>
    <n v="39"/>
    <n v="2900"/>
    <n v="2100"/>
    <n v="3600"/>
    <n v="4.2"/>
    <n v="3.5"/>
    <n v="5.0999999999999996"/>
    <n v="400"/>
    <n v="330"/>
    <n v="480"/>
    <s v="Indirect"/>
    <x v="231"/>
    <n v="146"/>
    <n v="167"/>
    <n v="15000"/>
    <n v="14000"/>
    <n v="16000"/>
    <s v="Mortality"/>
    <n v="6.7"/>
    <n v="6.1"/>
    <n v="7.4"/>
    <n v="11"/>
    <n v="9.8000000000000007"/>
    <n v="11"/>
    <n v="1000"/>
    <n v="920"/>
    <n v="1100"/>
    <n v="0"/>
    <n v="57"/>
    <n v="54"/>
    <n v="62"/>
  </r>
  <r>
    <x v="168"/>
    <s v="SN"/>
    <s v="SEN"/>
    <n v="686"/>
    <x v="2"/>
    <x v="9"/>
    <n v="9618564"/>
    <n v="256"/>
    <n v="136"/>
    <n v="413"/>
    <n v="25000"/>
    <n v="13000"/>
    <n v="40000"/>
    <s v="predicted"/>
    <n v="31"/>
    <n v="22"/>
    <n v="39"/>
    <n v="3000"/>
    <n v="2100"/>
    <n v="3700"/>
    <n v="4.3"/>
    <n v="3.5"/>
    <n v="5.2"/>
    <n v="410"/>
    <n v="330"/>
    <n v="500"/>
    <s v="Indirect"/>
    <x v="301"/>
    <n v="145"/>
    <n v="168"/>
    <n v="15000"/>
    <n v="14000"/>
    <n v="16000"/>
    <s v="Mortality"/>
    <n v="6.8"/>
    <n v="6.1"/>
    <n v="7.6"/>
    <n v="11"/>
    <n v="9.8000000000000007"/>
    <n v="12"/>
    <n v="1000"/>
    <n v="950"/>
    <n v="1100"/>
    <n v="0"/>
    <n v="50"/>
    <n v="46"/>
    <n v="54"/>
  </r>
  <r>
    <x v="168"/>
    <s v="SN"/>
    <s v="SEN"/>
    <n v="686"/>
    <x v="2"/>
    <x v="10"/>
    <n v="9861679"/>
    <n v="253"/>
    <n v="135"/>
    <n v="408"/>
    <n v="25000"/>
    <n v="13000"/>
    <n v="40000"/>
    <s v="predicted"/>
    <n v="30"/>
    <n v="21"/>
    <n v="38"/>
    <n v="3000"/>
    <n v="2100"/>
    <n v="3800"/>
    <n v="4.3"/>
    <n v="3.5"/>
    <n v="5.3"/>
    <n v="430"/>
    <n v="340"/>
    <n v="520"/>
    <s v="Indirect"/>
    <x v="303"/>
    <n v="143"/>
    <n v="165"/>
    <n v="15000"/>
    <n v="14000"/>
    <n v="16000"/>
    <s v="Mortality"/>
    <n v="7"/>
    <n v="6.2"/>
    <n v="7.8"/>
    <n v="11"/>
    <n v="9.9"/>
    <n v="12"/>
    <n v="1100"/>
    <n v="970"/>
    <n v="1200"/>
    <n v="0"/>
    <n v="56"/>
    <n v="52"/>
    <n v="61"/>
  </r>
  <r>
    <x v="168"/>
    <s v="SN"/>
    <s v="SEN"/>
    <n v="686"/>
    <x v="2"/>
    <x v="11"/>
    <n v="10119118"/>
    <n v="249"/>
    <n v="133"/>
    <n v="400"/>
    <n v="25000"/>
    <n v="13000"/>
    <n v="40000"/>
    <s v="predicted"/>
    <n v="29"/>
    <n v="21"/>
    <n v="37"/>
    <n v="3000"/>
    <n v="2100"/>
    <n v="3700"/>
    <n v="4.3"/>
    <n v="3.4"/>
    <n v="5.2"/>
    <n v="440"/>
    <n v="350"/>
    <n v="530"/>
    <s v="Indirect"/>
    <x v="232"/>
    <n v="141"/>
    <n v="161"/>
    <n v="15000"/>
    <n v="14000"/>
    <n v="16000"/>
    <s v="Mortality"/>
    <n v="7.2"/>
    <n v="6.4"/>
    <n v="8"/>
    <n v="11"/>
    <n v="9.9"/>
    <n v="12"/>
    <n v="1100"/>
    <n v="1000"/>
    <n v="1200"/>
    <n v="0"/>
    <n v="55"/>
    <n v="53"/>
    <n v="60"/>
  </r>
  <r>
    <x v="168"/>
    <s v="SN"/>
    <s v="SEN"/>
    <n v="686"/>
    <x v="2"/>
    <x v="12"/>
    <n v="10390050"/>
    <n v="241"/>
    <n v="129"/>
    <n v="389"/>
    <n v="25000"/>
    <n v="13000"/>
    <n v="40000"/>
    <s v="predicted"/>
    <n v="28"/>
    <n v="20"/>
    <n v="35"/>
    <n v="2900"/>
    <n v="2000"/>
    <n v="3700"/>
    <n v="4.0999999999999996"/>
    <n v="3.4"/>
    <n v="5"/>
    <n v="430"/>
    <n v="350"/>
    <n v="520"/>
    <s v="Indirect"/>
    <x v="542"/>
    <n v="140"/>
    <n v="157"/>
    <n v="16000"/>
    <n v="15000"/>
    <n v="16000"/>
    <s v="Mortality"/>
    <n v="7.3"/>
    <n v="6.6"/>
    <n v="8"/>
    <n v="11"/>
    <n v="9.9"/>
    <n v="12"/>
    <n v="1100"/>
    <n v="1000"/>
    <n v="1200"/>
    <n v="0"/>
    <n v="54"/>
    <n v="51"/>
    <n v="58"/>
  </r>
  <r>
    <x v="168"/>
    <s v="SN"/>
    <s v="SEN"/>
    <n v="686"/>
    <x v="2"/>
    <x v="13"/>
    <n v="10673535"/>
    <n v="233"/>
    <n v="125"/>
    <n v="374"/>
    <n v="25000"/>
    <n v="13000"/>
    <n v="40000"/>
    <s v="predicted"/>
    <n v="27"/>
    <n v="18"/>
    <n v="34"/>
    <n v="2900"/>
    <n v="2000"/>
    <n v="3600"/>
    <n v="4"/>
    <n v="3.3"/>
    <n v="4.9000000000000004"/>
    <n v="430"/>
    <n v="350"/>
    <n v="520"/>
    <s v="Indirect"/>
    <x v="306"/>
    <n v="138"/>
    <n v="156"/>
    <n v="16000"/>
    <n v="15000"/>
    <n v="17000"/>
    <s v="Mortality"/>
    <n v="7.6"/>
    <n v="6.8"/>
    <n v="8.3000000000000007"/>
    <n v="11"/>
    <n v="10"/>
    <n v="12"/>
    <n v="1200"/>
    <n v="1100"/>
    <n v="1300"/>
    <n v="0"/>
    <n v="60"/>
    <n v="56"/>
    <n v="64"/>
  </r>
  <r>
    <x v="168"/>
    <s v="SN"/>
    <s v="SEN"/>
    <n v="686"/>
    <x v="2"/>
    <x v="14"/>
    <n v="10967568"/>
    <n v="225"/>
    <n v="120"/>
    <n v="363"/>
    <n v="25000"/>
    <n v="13000"/>
    <n v="40000"/>
    <s v="predicted"/>
    <n v="26"/>
    <n v="17"/>
    <n v="32"/>
    <n v="2800"/>
    <n v="1900"/>
    <n v="3500"/>
    <n v="4"/>
    <n v="3.3"/>
    <n v="4.9000000000000004"/>
    <n v="440"/>
    <n v="360"/>
    <n v="540"/>
    <s v="Indirect"/>
    <x v="234"/>
    <n v="135"/>
    <n v="155"/>
    <n v="16000"/>
    <n v="15000"/>
    <n v="17000"/>
    <s v="Mortality"/>
    <n v="8"/>
    <n v="7.1"/>
    <n v="8.9"/>
    <n v="11"/>
    <n v="11"/>
    <n v="13"/>
    <n v="1300"/>
    <n v="1200"/>
    <n v="1400"/>
    <n v="0"/>
    <n v="58"/>
    <n v="53"/>
    <n v="61"/>
  </r>
  <r>
    <x v="168"/>
    <s v="SN"/>
    <s v="SEN"/>
    <n v="686"/>
    <x v="2"/>
    <x v="15"/>
    <n v="11270826"/>
    <n v="219"/>
    <n v="116"/>
    <n v="352"/>
    <n v="25000"/>
    <n v="13000"/>
    <n v="40000"/>
    <s v="predicted"/>
    <n v="24"/>
    <n v="16"/>
    <n v="31"/>
    <n v="2800"/>
    <n v="1800"/>
    <n v="3500"/>
    <n v="3.8"/>
    <n v="3.1"/>
    <n v="4.5"/>
    <n v="420"/>
    <n v="350"/>
    <n v="510"/>
    <s v="Indirect"/>
    <x v="447"/>
    <n v="132"/>
    <n v="152"/>
    <n v="16000"/>
    <n v="15000"/>
    <n v="17000"/>
    <s v="Mortality"/>
    <n v="8.1999999999999993"/>
    <n v="7.3"/>
    <n v="9.1"/>
    <n v="12"/>
    <n v="11"/>
    <n v="13"/>
    <n v="1300"/>
    <n v="1200"/>
    <n v="1400"/>
    <n v="0"/>
    <n v="61"/>
    <n v="57"/>
    <n v="65"/>
  </r>
  <r>
    <x v="168"/>
    <s v="SN"/>
    <s v="SEN"/>
    <n v="686"/>
    <x v="2"/>
    <x v="16"/>
    <n v="11582925"/>
    <n v="214"/>
    <n v="114"/>
    <n v="345"/>
    <n v="25000"/>
    <n v="13000"/>
    <n v="40000"/>
    <s v="predicted"/>
    <n v="24"/>
    <n v="16"/>
    <n v="30"/>
    <n v="2700"/>
    <n v="1800"/>
    <n v="3500"/>
    <n v="3.4"/>
    <n v="2.8"/>
    <n v="4"/>
    <n v="390"/>
    <n v="330"/>
    <n v="460"/>
    <s v="Indirect"/>
    <x v="235"/>
    <n v="131"/>
    <n v="148"/>
    <n v="16000"/>
    <n v="15000"/>
    <n v="17000"/>
    <s v="Mortality"/>
    <n v="7.9"/>
    <n v="7.2"/>
    <n v="8.6"/>
    <n v="11"/>
    <n v="10"/>
    <n v="12"/>
    <n v="1300"/>
    <n v="1200"/>
    <n v="1400"/>
    <n v="0"/>
    <n v="63"/>
    <n v="59"/>
    <n v="67"/>
  </r>
  <r>
    <x v="168"/>
    <s v="SN"/>
    <s v="SEN"/>
    <n v="686"/>
    <x v="2"/>
    <x v="17"/>
    <n v="11904974"/>
    <n v="210"/>
    <n v="112"/>
    <n v="339"/>
    <n v="25000"/>
    <n v="13000"/>
    <n v="40000"/>
    <s v="predicted"/>
    <n v="23"/>
    <n v="15"/>
    <n v="30"/>
    <n v="2700"/>
    <n v="1800"/>
    <n v="3600"/>
    <n v="3.3"/>
    <n v="2.8"/>
    <n v="3.9"/>
    <n v="400"/>
    <n v="330"/>
    <n v="470"/>
    <s v="Indirect"/>
    <x v="290"/>
    <n v="129"/>
    <n v="147"/>
    <n v="16000"/>
    <n v="15000"/>
    <n v="17000"/>
    <s v="Mortality"/>
    <n v="8.1999999999999993"/>
    <n v="7.5"/>
    <n v="9"/>
    <n v="11"/>
    <n v="11"/>
    <n v="12"/>
    <n v="1300"/>
    <n v="1300"/>
    <n v="1500"/>
    <n v="0"/>
    <n v="63"/>
    <n v="59"/>
    <n v="67"/>
  </r>
  <r>
    <x v="168"/>
    <s v="SN"/>
    <s v="SEN"/>
    <n v="686"/>
    <x v="2"/>
    <x v="18"/>
    <n v="12238791"/>
    <n v="206"/>
    <n v="109"/>
    <n v="333"/>
    <n v="25000"/>
    <n v="13000"/>
    <n v="41000"/>
    <s v="predicted"/>
    <n v="22"/>
    <n v="15"/>
    <n v="30"/>
    <n v="2700"/>
    <n v="1800"/>
    <n v="3700"/>
    <n v="3.4"/>
    <n v="2.8"/>
    <n v="4"/>
    <n v="410"/>
    <n v="340"/>
    <n v="490"/>
    <s v="Indirect"/>
    <x v="437"/>
    <n v="129"/>
    <n v="147"/>
    <n v="17000"/>
    <n v="16000"/>
    <n v="18000"/>
    <s v="Mortality"/>
    <n v="8.6"/>
    <n v="7.8"/>
    <n v="9.5"/>
    <n v="12"/>
    <n v="11"/>
    <n v="13"/>
    <n v="1400"/>
    <n v="1300"/>
    <n v="1500"/>
    <n v="0"/>
    <n v="66"/>
    <n v="61"/>
    <n v="70"/>
  </r>
  <r>
    <x v="168"/>
    <s v="SN"/>
    <s v="SEN"/>
    <n v="686"/>
    <x v="2"/>
    <x v="19"/>
    <n v="12586827"/>
    <n v="203"/>
    <n v="107"/>
    <n v="330"/>
    <n v="26000"/>
    <n v="13000"/>
    <n v="41000"/>
    <s v="predicted"/>
    <n v="22"/>
    <n v="15"/>
    <n v="30"/>
    <n v="2700"/>
    <n v="1800"/>
    <n v="3800"/>
    <n v="3.3"/>
    <n v="2.7"/>
    <n v="4"/>
    <n v="420"/>
    <n v="340"/>
    <n v="510"/>
    <s v="Indirect"/>
    <x v="441"/>
    <n v="128"/>
    <n v="147"/>
    <n v="17000"/>
    <n v="16000"/>
    <n v="19000"/>
    <s v="Mortality"/>
    <n v="8.9"/>
    <n v="8"/>
    <n v="9.8000000000000007"/>
    <n v="12"/>
    <n v="11"/>
    <n v="13"/>
    <n v="1500"/>
    <n v="1400"/>
    <n v="1700"/>
    <n v="0"/>
    <n v="65"/>
    <n v="60"/>
    <n v="69"/>
  </r>
  <r>
    <x v="168"/>
    <s v="SN"/>
    <s v="SEN"/>
    <n v="686"/>
    <x v="2"/>
    <x v="20"/>
    <n v="12950564"/>
    <n v="202"/>
    <n v="107"/>
    <n v="327"/>
    <n v="26000"/>
    <n v="14000"/>
    <n v="42000"/>
    <s v="predicted"/>
    <n v="21"/>
    <n v="14"/>
    <n v="30"/>
    <n v="2800"/>
    <n v="1900"/>
    <n v="3800"/>
    <n v="3.4"/>
    <n v="2.7"/>
    <n v="4.2"/>
    <n v="440"/>
    <n v="350"/>
    <n v="540"/>
    <s v="Indirect"/>
    <x v="441"/>
    <n v="126"/>
    <n v="147"/>
    <n v="18000"/>
    <n v="16000"/>
    <n v="19000"/>
    <s v="Mortality"/>
    <n v="9.1999999999999993"/>
    <n v="8.1999999999999993"/>
    <n v="10"/>
    <n v="12"/>
    <n v="11"/>
    <n v="14"/>
    <n v="1600"/>
    <n v="1500"/>
    <n v="1800"/>
    <n v="0"/>
    <n v="63"/>
    <n v="58"/>
    <n v="68"/>
  </r>
  <r>
    <x v="168"/>
    <s v="SN"/>
    <s v="SEN"/>
    <n v="686"/>
    <x v="2"/>
    <x v="21"/>
    <n v="13330737"/>
    <n v="202"/>
    <n v="107"/>
    <n v="327"/>
    <n v="27000"/>
    <n v="14000"/>
    <n v="44000"/>
    <s v="predicted"/>
    <n v="21"/>
    <n v="14"/>
    <n v="29"/>
    <n v="2800"/>
    <n v="1800"/>
    <n v="3900"/>
    <n v="3.3"/>
    <n v="2.6"/>
    <n v="4.0999999999999996"/>
    <n v="440"/>
    <n v="350"/>
    <n v="550"/>
    <s v="Indirect"/>
    <x v="441"/>
    <n v="126"/>
    <n v="148"/>
    <n v="18000"/>
    <n v="17000"/>
    <n v="20000"/>
    <s v="Mortality"/>
    <n v="9.1999999999999993"/>
    <n v="8.1"/>
    <n v="10"/>
    <n v="12"/>
    <n v="12"/>
    <n v="14"/>
    <n v="1700"/>
    <n v="1500"/>
    <n v="1800"/>
    <n v="0"/>
    <n v="61"/>
    <n v="56"/>
    <n v="66"/>
  </r>
  <r>
    <x v="168"/>
    <s v="SN"/>
    <s v="SEN"/>
    <n v="686"/>
    <x v="2"/>
    <x v="22"/>
    <n v="13726021"/>
    <n v="202"/>
    <n v="106"/>
    <n v="328"/>
    <n v="28000"/>
    <n v="15000"/>
    <n v="45000"/>
    <s v="predicted"/>
    <n v="21"/>
    <n v="13"/>
    <n v="29"/>
    <n v="2900"/>
    <n v="1800"/>
    <n v="4000"/>
    <n v="3.2"/>
    <n v="2.4"/>
    <n v="4"/>
    <n v="430"/>
    <n v="340"/>
    <n v="540"/>
    <s v="Indirect"/>
    <x v="441"/>
    <n v="123"/>
    <n v="151"/>
    <n v="19000"/>
    <n v="17000"/>
    <n v="21000"/>
    <s v="Mortality"/>
    <n v="8.9"/>
    <n v="7.6"/>
    <n v="10"/>
    <n v="12"/>
    <n v="11"/>
    <n v="14"/>
    <n v="1700"/>
    <n v="1500"/>
    <n v="1900"/>
    <n v="0"/>
    <n v="65"/>
    <n v="59"/>
    <n v="73"/>
  </r>
  <r>
    <x v="168"/>
    <s v="SN"/>
    <s v="SEN"/>
    <n v="686"/>
    <x v="2"/>
    <x v="23"/>
    <n v="14133280"/>
    <n v="202"/>
    <n v="106"/>
    <n v="328"/>
    <n v="29000"/>
    <n v="15000"/>
    <n v="46000"/>
    <s v="predicted"/>
    <n v="21"/>
    <n v="12"/>
    <n v="29"/>
    <n v="2900"/>
    <n v="1600"/>
    <n v="4200"/>
    <n v="3"/>
    <n v="2.2000000000000002"/>
    <n v="3.9"/>
    <n v="420"/>
    <n v="310"/>
    <n v="550"/>
    <s v="Indirect"/>
    <x v="441"/>
    <n v="121"/>
    <n v="153"/>
    <n v="19000"/>
    <n v="17000"/>
    <n v="22000"/>
    <s v="Mortality"/>
    <n v="8.6"/>
    <n v="7.2"/>
    <n v="10"/>
    <n v="12"/>
    <n v="10"/>
    <n v="13"/>
    <n v="1700"/>
    <n v="1500"/>
    <n v="1900"/>
    <n v="0"/>
    <n v="68"/>
    <n v="61"/>
    <n v="77"/>
  </r>
  <r>
    <x v="169"/>
    <s v="YU"/>
    <s v="SCG"/>
    <n v="891"/>
    <x v="1"/>
    <x v="0"/>
    <n v="10350030"/>
    <n v="110"/>
    <n v="52"/>
    <n v="190"/>
    <n v="11000"/>
    <n v="5400"/>
    <n v="20000"/>
    <s v="predicted"/>
    <n v="3.8"/>
    <n v="3.7"/>
    <n v="4"/>
    <n v="400"/>
    <n v="380"/>
    <n v="410"/>
    <n v="0"/>
    <n v="0"/>
    <n v="0"/>
    <n v="0"/>
    <n v="0"/>
    <n v="0"/>
    <s v="VR imputed"/>
    <x v="242"/>
    <n v="48"/>
    <n v="91"/>
    <n v="7000"/>
    <n v="5000"/>
    <n v="9400"/>
    <n v="0"/>
    <n v="0"/>
    <n v="0"/>
    <n v="0"/>
    <n v="0"/>
    <n v="0"/>
    <n v="0"/>
    <n v="0"/>
    <n v="0"/>
    <n v="0"/>
    <n v="0"/>
    <n v="60"/>
    <n v="45"/>
    <n v="84"/>
  </r>
  <r>
    <x v="169"/>
    <s v="YU"/>
    <s v="SCG"/>
    <n v="891"/>
    <x v="1"/>
    <x v="1"/>
    <n v="10472838"/>
    <n v="113"/>
    <n v="53"/>
    <n v="194"/>
    <n v="12000"/>
    <n v="5600"/>
    <n v="20000"/>
    <s v="predicted"/>
    <n v="3.8"/>
    <n v="3.7"/>
    <n v="4"/>
    <n v="400"/>
    <n v="380"/>
    <n v="420"/>
    <n v="0"/>
    <n v="0"/>
    <n v="0"/>
    <n v="0"/>
    <n v="0"/>
    <n v="0"/>
    <s v="VR imputed"/>
    <x v="15"/>
    <n v="50"/>
    <n v="87"/>
    <n v="7000"/>
    <n v="5300"/>
    <n v="9100"/>
    <n v="0"/>
    <n v="0"/>
    <n v="0"/>
    <n v="0"/>
    <n v="0"/>
    <n v="0"/>
    <n v="0"/>
    <n v="0"/>
    <n v="0"/>
    <n v="0"/>
    <n v="0"/>
    <n v="64"/>
    <n v="50"/>
    <n v="86"/>
  </r>
  <r>
    <x v="169"/>
    <s v="YU"/>
    <s v="SCG"/>
    <n v="891"/>
    <x v="1"/>
    <x v="2"/>
    <n v="10620036"/>
    <n v="117"/>
    <n v="55"/>
    <n v="203"/>
    <n v="12000"/>
    <n v="5800"/>
    <n v="22000"/>
    <s v="predicted"/>
    <n v="3.8"/>
    <n v="3.7"/>
    <n v="4"/>
    <n v="410"/>
    <n v="390"/>
    <n v="420"/>
    <n v="0"/>
    <n v="0"/>
    <n v="0"/>
    <n v="0"/>
    <n v="0"/>
    <n v="0"/>
    <s v="VR imputed"/>
    <x v="15"/>
    <n v="49"/>
    <n v="88"/>
    <n v="7200"/>
    <n v="5200"/>
    <n v="9400"/>
    <n v="0"/>
    <n v="0"/>
    <n v="0"/>
    <n v="0"/>
    <n v="0"/>
    <n v="0"/>
    <n v="0"/>
    <n v="0"/>
    <n v="0"/>
    <n v="0"/>
    <n v="0"/>
    <n v="53"/>
    <n v="40"/>
    <n v="72"/>
  </r>
  <r>
    <x v="169"/>
    <s v="YU"/>
    <s v="SCG"/>
    <n v="891"/>
    <x v="1"/>
    <x v="3"/>
    <n v="10772056"/>
    <n v="118"/>
    <n v="54"/>
    <n v="207"/>
    <n v="13000"/>
    <n v="5800"/>
    <n v="22000"/>
    <s v="predicted"/>
    <n v="3.8"/>
    <n v="3.7"/>
    <n v="4"/>
    <n v="410"/>
    <n v="400"/>
    <n v="430"/>
    <n v="0"/>
    <n v="0"/>
    <n v="0"/>
    <n v="0"/>
    <n v="0"/>
    <n v="0"/>
    <s v="VR imputed"/>
    <x v="15"/>
    <n v="51"/>
    <n v="84"/>
    <n v="7200"/>
    <n v="5500"/>
    <n v="9100"/>
    <n v="0"/>
    <n v="0"/>
    <n v="0"/>
    <n v="0"/>
    <n v="0"/>
    <n v="0"/>
    <n v="0"/>
    <n v="0"/>
    <n v="0"/>
    <n v="0"/>
    <n v="0"/>
    <n v="54"/>
    <n v="42"/>
    <n v="70"/>
  </r>
  <r>
    <x v="169"/>
    <s v="YU"/>
    <s v="SCG"/>
    <n v="891"/>
    <x v="1"/>
    <x v="4"/>
    <n v="10901653"/>
    <n v="115"/>
    <n v="53"/>
    <n v="201"/>
    <n v="13000"/>
    <n v="5800"/>
    <n v="22000"/>
    <s v="predicted"/>
    <n v="3.8"/>
    <n v="3.7"/>
    <n v="4"/>
    <n v="420"/>
    <n v="400"/>
    <n v="430"/>
    <n v="0"/>
    <n v="0"/>
    <n v="0"/>
    <n v="0"/>
    <n v="0"/>
    <n v="0"/>
    <s v="VR imputed"/>
    <x v="14"/>
    <n v="52"/>
    <n v="79"/>
    <n v="7000"/>
    <n v="5700"/>
    <n v="8600"/>
    <n v="0"/>
    <n v="0"/>
    <n v="0"/>
    <n v="0"/>
    <n v="0"/>
    <n v="0"/>
    <n v="0"/>
    <n v="0"/>
    <n v="0"/>
    <n v="0"/>
    <n v="0"/>
    <n v="51"/>
    <n v="42"/>
    <n v="64"/>
  </r>
  <r>
    <x v="169"/>
    <s v="YU"/>
    <s v="SCG"/>
    <n v="891"/>
    <x v="1"/>
    <x v="5"/>
    <n v="10989446"/>
    <n v="108"/>
    <n v="50"/>
    <n v="189"/>
    <n v="12000"/>
    <n v="5500"/>
    <n v="21000"/>
    <s v="predicted"/>
    <n v="3.8"/>
    <n v="3.7"/>
    <n v="4"/>
    <n v="420"/>
    <n v="400"/>
    <n v="440"/>
    <n v="0"/>
    <n v="0"/>
    <n v="0"/>
    <n v="0"/>
    <n v="0"/>
    <n v="0"/>
    <s v="VR imputed"/>
    <x v="119"/>
    <n v="52"/>
    <n v="72"/>
    <n v="6700"/>
    <n v="5700"/>
    <n v="7900"/>
    <n v="0"/>
    <n v="0"/>
    <n v="0"/>
    <n v="0"/>
    <n v="0"/>
    <n v="0"/>
    <n v="0"/>
    <n v="0"/>
    <n v="0"/>
    <n v="0"/>
    <n v="0"/>
    <n v="41"/>
    <n v="35"/>
    <n v="49"/>
  </r>
  <r>
    <x v="169"/>
    <s v="YU"/>
    <s v="SCG"/>
    <n v="891"/>
    <x v="1"/>
    <x v="6"/>
    <n v="11028631"/>
    <n v="106"/>
    <n v="49"/>
    <n v="184"/>
    <n v="12000"/>
    <n v="5400"/>
    <n v="20000"/>
    <s v="predicted"/>
    <n v="3.8"/>
    <n v="3.7"/>
    <n v="4"/>
    <n v="420"/>
    <n v="400"/>
    <n v="440"/>
    <n v="0"/>
    <n v="0"/>
    <n v="0"/>
    <n v="0"/>
    <n v="0"/>
    <n v="0"/>
    <s v="VR imputed"/>
    <x v="177"/>
    <n v="50"/>
    <n v="71"/>
    <n v="6600"/>
    <n v="5600"/>
    <n v="7800"/>
    <n v="0"/>
    <n v="0"/>
    <n v="0"/>
    <n v="0"/>
    <n v="0"/>
    <n v="0"/>
    <n v="0"/>
    <n v="0"/>
    <n v="0"/>
    <n v="0"/>
    <n v="0"/>
    <n v="61"/>
    <n v="52"/>
    <n v="72"/>
  </r>
  <r>
    <x v="169"/>
    <s v="YU"/>
    <s v="SCG"/>
    <n v="891"/>
    <x v="1"/>
    <x v="7"/>
    <n v="11025594"/>
    <n v="104"/>
    <n v="48"/>
    <n v="181"/>
    <n v="11000"/>
    <n v="5300"/>
    <n v="20000"/>
    <s v="predicted"/>
    <n v="3.8"/>
    <n v="3.7"/>
    <n v="4"/>
    <n v="420"/>
    <n v="410"/>
    <n v="440"/>
    <n v="0"/>
    <n v="0"/>
    <n v="0"/>
    <n v="0"/>
    <n v="0"/>
    <n v="0"/>
    <s v="VR"/>
    <x v="99"/>
    <n v="50"/>
    <n v="69"/>
    <n v="6500"/>
    <n v="5500"/>
    <n v="7700"/>
    <n v="0"/>
    <n v="0"/>
    <n v="0"/>
    <n v="0"/>
    <n v="0"/>
    <n v="0"/>
    <n v="0"/>
    <n v="0"/>
    <n v="0"/>
    <n v="0"/>
    <n v="0"/>
    <n v="62"/>
    <n v="53"/>
    <n v="74"/>
  </r>
  <r>
    <x v="169"/>
    <s v="YU"/>
    <s v="SCG"/>
    <n v="891"/>
    <x v="1"/>
    <x v="8"/>
    <n v="10990409"/>
    <n v="102"/>
    <n v="47"/>
    <n v="179"/>
    <n v="11000"/>
    <n v="5100"/>
    <n v="20000"/>
    <s v="predicted"/>
    <n v="3.7"/>
    <n v="3.6"/>
    <n v="3.9"/>
    <n v="410"/>
    <n v="390"/>
    <n v="430"/>
    <n v="0"/>
    <n v="0"/>
    <n v="0"/>
    <n v="0"/>
    <n v="0"/>
    <n v="0"/>
    <s v="VR"/>
    <x v="100"/>
    <n v="48"/>
    <n v="67"/>
    <n v="6300"/>
    <n v="5300"/>
    <n v="7400"/>
    <n v="0"/>
    <n v="0"/>
    <n v="0"/>
    <n v="0"/>
    <n v="0"/>
    <n v="0"/>
    <n v="0"/>
    <n v="0"/>
    <n v="0"/>
    <n v="0"/>
    <n v="0"/>
    <n v="48"/>
    <n v="41"/>
    <n v="57"/>
  </r>
  <r>
    <x v="169"/>
    <s v="YU"/>
    <s v="SCG"/>
    <n v="891"/>
    <x v="1"/>
    <x v="9"/>
    <n v="10939047"/>
    <n v="89"/>
    <n v="41"/>
    <n v="156"/>
    <n v="9800"/>
    <n v="4500"/>
    <n v="17000"/>
    <s v="predicted"/>
    <n v="3.8"/>
    <n v="3.7"/>
    <n v="4"/>
    <n v="420"/>
    <n v="400"/>
    <n v="440"/>
    <n v="0"/>
    <n v="0"/>
    <n v="0"/>
    <n v="0"/>
    <n v="0"/>
    <n v="0"/>
    <s v="VR"/>
    <x v="118"/>
    <n v="43"/>
    <n v="61"/>
    <n v="5700"/>
    <n v="4700"/>
    <n v="6600"/>
    <n v="0"/>
    <n v="0"/>
    <n v="0"/>
    <n v="0"/>
    <n v="0"/>
    <n v="0"/>
    <n v="0"/>
    <n v="0"/>
    <n v="0"/>
    <n v="0"/>
    <n v="0"/>
    <n v="47"/>
    <n v="40"/>
    <n v="56"/>
  </r>
  <r>
    <x v="169"/>
    <s v="YU"/>
    <s v="SCG"/>
    <n v="891"/>
    <x v="1"/>
    <x v="10"/>
    <n v="10883641"/>
    <n v="71"/>
    <n v="34"/>
    <n v="122"/>
    <n v="7700"/>
    <n v="3700"/>
    <n v="13000"/>
    <s v="predicted"/>
    <n v="3.8"/>
    <n v="3.6"/>
    <n v="4"/>
    <n v="410"/>
    <n v="400"/>
    <n v="430"/>
    <n v="0"/>
    <n v="0"/>
    <n v="0"/>
    <n v="0"/>
    <n v="0"/>
    <n v="0"/>
    <s v="VR"/>
    <x v="178"/>
    <n v="38"/>
    <n v="54"/>
    <n v="5000"/>
    <n v="4200"/>
    <n v="5800"/>
    <n v="0"/>
    <n v="0"/>
    <n v="0"/>
    <n v="0"/>
    <n v="0"/>
    <n v="0"/>
    <n v="0"/>
    <n v="0"/>
    <n v="0"/>
    <n v="0"/>
    <n v="0"/>
    <n v="58"/>
    <n v="49"/>
    <n v="69"/>
  </r>
  <r>
    <x v="169"/>
    <s v="YU"/>
    <s v="SCG"/>
    <n v="891"/>
    <x v="1"/>
    <x v="11"/>
    <n v="10826817"/>
    <n v="73"/>
    <n v="35"/>
    <n v="126"/>
    <n v="7900"/>
    <n v="3800"/>
    <n v="14000"/>
    <s v="predicted"/>
    <n v="2.6"/>
    <n v="2.5"/>
    <n v="2.8"/>
    <n v="290"/>
    <n v="270"/>
    <n v="300"/>
    <n v="0"/>
    <n v="0"/>
    <n v="0"/>
    <n v="0"/>
    <n v="0"/>
    <n v="0"/>
    <s v="VR"/>
    <x v="117"/>
    <n v="42"/>
    <n v="56"/>
    <n v="5200"/>
    <n v="4500"/>
    <n v="6000"/>
    <n v="0"/>
    <n v="0"/>
    <n v="0"/>
    <n v="0"/>
    <n v="0"/>
    <n v="0"/>
    <n v="0"/>
    <n v="0"/>
    <n v="0"/>
    <n v="0"/>
    <n v="0"/>
    <n v="87"/>
    <n v="76"/>
    <n v="100"/>
  </r>
  <r>
    <x v="169"/>
    <s v="YU"/>
    <s v="SCG"/>
    <n v="891"/>
    <x v="1"/>
    <x v="12"/>
    <n v="10766194"/>
    <n v="63"/>
    <n v="28"/>
    <n v="110"/>
    <n v="6700"/>
    <n v="3000"/>
    <n v="12000"/>
    <s v="predicted"/>
    <n v="2.7"/>
    <n v="2.6"/>
    <n v="2.9"/>
    <n v="300"/>
    <n v="280"/>
    <n v="310"/>
    <n v="0"/>
    <n v="0"/>
    <n v="0"/>
    <n v="0"/>
    <n v="0"/>
    <n v="0"/>
    <s v="VR"/>
    <x v="105"/>
    <n v="39"/>
    <n v="52"/>
    <n v="4900"/>
    <n v="4200"/>
    <n v="5600"/>
    <n v="0"/>
    <n v="0"/>
    <n v="0"/>
    <n v="0"/>
    <n v="0"/>
    <n v="0"/>
    <n v="0"/>
    <n v="0"/>
    <n v="0"/>
    <n v="0"/>
    <n v="0"/>
    <n v="87"/>
    <n v="75"/>
    <n v="100"/>
  </r>
  <r>
    <x v="169"/>
    <s v="YU"/>
    <s v="SCG"/>
    <n v="891"/>
    <x v="1"/>
    <x v="13"/>
    <n v="10703165"/>
    <n v="72"/>
    <n v="33"/>
    <n v="125"/>
    <n v="7700"/>
    <n v="3500"/>
    <n v="13000"/>
    <s v="predicted"/>
    <n v="2.7"/>
    <n v="2.6"/>
    <n v="2.9"/>
    <n v="290"/>
    <n v="280"/>
    <n v="310"/>
    <n v="0"/>
    <n v="0"/>
    <n v="0"/>
    <n v="0"/>
    <n v="0"/>
    <n v="0"/>
    <s v="VR imputed"/>
    <x v="245"/>
    <n v="44"/>
    <n v="57"/>
    <n v="5400"/>
    <n v="4700"/>
    <n v="6100"/>
    <n v="0"/>
    <n v="0"/>
    <n v="0"/>
    <n v="0"/>
    <n v="0"/>
    <n v="0"/>
    <n v="0"/>
    <n v="0"/>
    <n v="0"/>
    <n v="0"/>
    <n v="0"/>
    <n v="87"/>
    <n v="77"/>
    <n v="100"/>
  </r>
  <r>
    <x v="169"/>
    <s v="YU"/>
    <s v="SCG"/>
    <n v="891"/>
    <x v="1"/>
    <x v="14"/>
    <n v="10638276"/>
    <n v="44"/>
    <n v="13"/>
    <n v="94"/>
    <n v="4700"/>
    <n v="1400"/>
    <n v="10000"/>
    <s v="predicted"/>
    <n v="2.7"/>
    <n v="2.6"/>
    <n v="2.9"/>
    <n v="290"/>
    <n v="280"/>
    <n v="310"/>
    <n v="0"/>
    <n v="0"/>
    <n v="0"/>
    <n v="0"/>
    <n v="0"/>
    <n v="0"/>
    <s v="VR imputed"/>
    <x v="107"/>
    <n v="33"/>
    <n v="46"/>
    <n v="4200"/>
    <n v="3500"/>
    <n v="4900"/>
    <n v="0"/>
    <n v="0"/>
    <n v="0"/>
    <n v="0"/>
    <n v="0"/>
    <n v="0"/>
    <n v="0"/>
    <n v="0"/>
    <n v="0"/>
    <n v="0"/>
    <n v="0"/>
    <n v="87"/>
    <n v="74"/>
    <n v="100"/>
  </r>
  <r>
    <x v="170"/>
    <s v="RS"/>
    <s v="SRB"/>
    <n v="688"/>
    <x v="1"/>
    <x v="15"/>
    <n v="9956359"/>
    <n v="47"/>
    <n v="20"/>
    <n v="87"/>
    <n v="4700"/>
    <n v="2000"/>
    <n v="8600"/>
    <s v="predicted"/>
    <n v="2.8"/>
    <n v="2.5"/>
    <n v="3.1"/>
    <n v="280"/>
    <n v="250"/>
    <n v="300"/>
    <n v="0.01"/>
    <n v="0"/>
    <n v="0.03"/>
    <n v="1"/>
    <n v="0.18"/>
    <n v="2.5"/>
    <s v="VR"/>
    <x v="50"/>
    <n v="35"/>
    <n v="40"/>
    <n v="3700"/>
    <n v="3400"/>
    <n v="4000"/>
    <n v="0"/>
    <n v="0.37"/>
    <n v="0.19"/>
    <n v="0.61"/>
    <n v="0.14000000000000001"/>
    <n v="0.06"/>
    <n v="0.22"/>
    <n v="14"/>
    <n v="6.4"/>
    <n v="22"/>
    <n v="0"/>
    <n v="87"/>
    <n v="80"/>
    <n v="93"/>
  </r>
  <r>
    <x v="170"/>
    <s v="RS"/>
    <s v="SRB"/>
    <n v="688"/>
    <x v="1"/>
    <x v="16"/>
    <n v="9889237"/>
    <n v="46"/>
    <n v="19"/>
    <n v="84"/>
    <n v="4600"/>
    <n v="1900"/>
    <n v="8300"/>
    <s v="predicted"/>
    <n v="2.2999999999999998"/>
    <n v="2"/>
    <n v="2.5"/>
    <n v="220"/>
    <n v="200"/>
    <n v="250"/>
    <n v="0.02"/>
    <n v="0.01"/>
    <n v="0.03"/>
    <n v="2"/>
    <n v="0.99"/>
    <n v="3.4"/>
    <s v="VR"/>
    <x v="109"/>
    <n v="34"/>
    <n v="39"/>
    <n v="3600"/>
    <n v="3400"/>
    <n v="3800"/>
    <n v="0"/>
    <n v="0.4"/>
    <n v="0.21"/>
    <n v="0.65"/>
    <n v="0.14000000000000001"/>
    <n v="7.0000000000000007E-2"/>
    <n v="0.23"/>
    <n v="14"/>
    <n v="6.6"/>
    <n v="23"/>
    <n v="0"/>
    <n v="89"/>
    <n v="83"/>
    <n v="94"/>
  </r>
  <r>
    <x v="170"/>
    <s v="RS"/>
    <s v="SRB"/>
    <n v="688"/>
    <x v="1"/>
    <x v="17"/>
    <n v="9823743"/>
    <n v="44"/>
    <n v="19"/>
    <n v="80"/>
    <n v="4300"/>
    <n v="1800"/>
    <n v="7900"/>
    <s v="predicted"/>
    <n v="2.1"/>
    <n v="1.9"/>
    <n v="2.2999999999999998"/>
    <n v="210"/>
    <n v="180"/>
    <n v="230"/>
    <n v="0.02"/>
    <n v="0.01"/>
    <n v="0.03"/>
    <n v="2"/>
    <n v="1.1000000000000001"/>
    <n v="3.2"/>
    <s v="VR"/>
    <x v="52"/>
    <n v="33"/>
    <n v="36"/>
    <n v="3400"/>
    <n v="3200"/>
    <n v="3600"/>
    <n v="0"/>
    <n v="0.43"/>
    <n v="0.22"/>
    <n v="0.7"/>
    <n v="0.15"/>
    <n v="7.0000000000000007E-2"/>
    <n v="0.23"/>
    <n v="14"/>
    <n v="6.6"/>
    <n v="23"/>
    <n v="0"/>
    <n v="86"/>
    <n v="81"/>
    <n v="90"/>
  </r>
  <r>
    <x v="170"/>
    <s v="RS"/>
    <s v="SRB"/>
    <n v="688"/>
    <x v="1"/>
    <x v="18"/>
    <n v="9760977"/>
    <n v="42"/>
    <n v="18"/>
    <n v="76"/>
    <n v="4100"/>
    <n v="1800"/>
    <n v="7400"/>
    <s v="predicted"/>
    <n v="1.7"/>
    <n v="1.5"/>
    <n v="1.9"/>
    <n v="170"/>
    <n v="150"/>
    <n v="180"/>
    <n v="0.02"/>
    <n v="0.01"/>
    <n v="0.04"/>
    <n v="2"/>
    <n v="0.86"/>
    <n v="3.6"/>
    <s v="VR"/>
    <x v="112"/>
    <n v="31"/>
    <n v="34"/>
    <n v="3200"/>
    <n v="3000"/>
    <n v="3300"/>
    <n v="0"/>
    <n v="0.48"/>
    <n v="0.24"/>
    <n v="0.79"/>
    <n v="0.15"/>
    <n v="7.0000000000000007E-2"/>
    <n v="0.25"/>
    <n v="15"/>
    <n v="6.6"/>
    <n v="24"/>
    <n v="0"/>
    <n v="86"/>
    <n v="82"/>
    <n v="90"/>
  </r>
  <r>
    <x v="170"/>
    <s v="RS"/>
    <s v="SRB"/>
    <n v="688"/>
    <x v="1"/>
    <x v="19"/>
    <n v="9701912"/>
    <n v="38"/>
    <n v="16"/>
    <n v="70"/>
    <n v="3700"/>
    <n v="1600"/>
    <n v="6800"/>
    <s v="predicted"/>
    <n v="1.7"/>
    <n v="1.5"/>
    <n v="1.8"/>
    <n v="160"/>
    <n v="150"/>
    <n v="180"/>
    <n v="0.02"/>
    <n v="0.01"/>
    <n v="0.03"/>
    <n v="2"/>
    <n v="1.4"/>
    <n v="2.8"/>
    <s v="VR"/>
    <x v="51"/>
    <n v="29"/>
    <n v="31"/>
    <n v="2900"/>
    <n v="2800"/>
    <n v="3100"/>
    <n v="0"/>
    <n v="0.52"/>
    <n v="0.26"/>
    <n v="0.88"/>
    <n v="0.16"/>
    <n v="7.0000000000000007E-2"/>
    <n v="0.26"/>
    <n v="15"/>
    <n v="6.6"/>
    <n v="25"/>
    <n v="0"/>
    <n v="87"/>
    <n v="83"/>
    <n v="91"/>
  </r>
  <r>
    <x v="170"/>
    <s v="RS"/>
    <s v="SRB"/>
    <n v="688"/>
    <x v="1"/>
    <x v="20"/>
    <n v="9647109"/>
    <n v="34"/>
    <n v="14"/>
    <n v="64"/>
    <n v="3300"/>
    <n v="1300"/>
    <n v="6100"/>
    <s v="predicted"/>
    <n v="1.6"/>
    <n v="1.5"/>
    <n v="1.8"/>
    <n v="160"/>
    <n v="150"/>
    <n v="170"/>
    <n v="0.03"/>
    <n v="0.02"/>
    <n v="0.04"/>
    <n v="3"/>
    <n v="2"/>
    <n v="4.2"/>
    <s v="VR"/>
    <x v="6"/>
    <n v="26"/>
    <n v="29"/>
    <n v="2600"/>
    <n v="2500"/>
    <n v="2800"/>
    <n v="0"/>
    <n v="0.62"/>
    <n v="0.28999999999999998"/>
    <n v="1.1000000000000001"/>
    <n v="0.17"/>
    <n v="7.0000000000000007E-2"/>
    <n v="0.28999999999999998"/>
    <n v="17"/>
    <n v="6.8"/>
    <n v="28"/>
    <n v="0"/>
    <n v="88"/>
    <n v="83"/>
    <n v="94"/>
  </r>
  <r>
    <x v="170"/>
    <s v="RS"/>
    <s v="SRB"/>
    <n v="688"/>
    <x v="1"/>
    <x v="21"/>
    <n v="9597413"/>
    <n v="29"/>
    <n v="11"/>
    <n v="56"/>
    <n v="2800"/>
    <n v="1000"/>
    <n v="5400"/>
    <s v="predicted"/>
    <n v="1.5"/>
    <n v="1.4"/>
    <n v="1.6"/>
    <n v="150"/>
    <n v="140"/>
    <n v="160"/>
    <n v="0.03"/>
    <n v="0.02"/>
    <n v="0.04"/>
    <n v="3"/>
    <n v="2"/>
    <n v="4.2"/>
    <s v="VR"/>
    <x v="4"/>
    <n v="23"/>
    <n v="26"/>
    <n v="2300"/>
    <n v="2200"/>
    <n v="2500"/>
    <n v="0"/>
    <n v="0.67"/>
    <n v="0.3"/>
    <n v="1.2"/>
    <n v="0.16"/>
    <n v="0.06"/>
    <n v="0.28000000000000003"/>
    <n v="16"/>
    <n v="6.2"/>
    <n v="27"/>
    <n v="0"/>
    <n v="93"/>
    <n v="86"/>
    <n v="100"/>
  </r>
  <r>
    <x v="170"/>
    <s v="RS"/>
    <s v="SRB"/>
    <n v="688"/>
    <x v="1"/>
    <x v="22"/>
    <n v="9552553"/>
    <n v="27"/>
    <n v="11"/>
    <n v="49"/>
    <n v="2500"/>
    <n v="1000"/>
    <n v="4700"/>
    <s v="predicted"/>
    <n v="1.6"/>
    <n v="1.4"/>
    <n v="1.7"/>
    <n v="150"/>
    <n v="140"/>
    <n v="160"/>
    <n v="0.02"/>
    <n v="0.01"/>
    <n v="0.03"/>
    <n v="2"/>
    <n v="1.1000000000000001"/>
    <n v="3.2"/>
    <s v="VR"/>
    <x v="8"/>
    <n v="20"/>
    <n v="23"/>
    <n v="2000"/>
    <n v="1900"/>
    <n v="2200"/>
    <n v="0"/>
    <n v="0.69"/>
    <n v="0.3"/>
    <n v="1.2"/>
    <n v="0.14000000000000001"/>
    <n v="0.06"/>
    <n v="0.25"/>
    <n v="14"/>
    <n v="5.3"/>
    <n v="24"/>
    <n v="0"/>
    <n v="92"/>
    <n v="85"/>
    <n v="100"/>
  </r>
  <r>
    <x v="170"/>
    <s v="RS"/>
    <s v="SRB"/>
    <n v="688"/>
    <x v="1"/>
    <x v="23"/>
    <n v="9510506"/>
    <n v="28"/>
    <n v="14"/>
    <n v="46"/>
    <n v="2600"/>
    <n v="1300"/>
    <n v="4300"/>
    <s v="predicted"/>
    <n v="1.6"/>
    <n v="1.4"/>
    <n v="1.7"/>
    <n v="150"/>
    <n v="140"/>
    <n v="160"/>
    <n v="0.01"/>
    <n v="0"/>
    <n v="0.02"/>
    <n v="1"/>
    <n v="0.22"/>
    <n v="2.4"/>
    <s v="VR imputed"/>
    <x v="10"/>
    <n v="17"/>
    <n v="20"/>
    <n v="1700"/>
    <n v="1600"/>
    <n v="1900"/>
    <n v="0"/>
    <n v="0.68"/>
    <n v="0.3"/>
    <n v="1.2"/>
    <n v="0.12"/>
    <n v="0.05"/>
    <n v="0.22"/>
    <n v="12"/>
    <n v="4.4000000000000004"/>
    <n v="20"/>
    <n v="0"/>
    <n v="120"/>
    <n v="110"/>
    <n v="130"/>
  </r>
  <r>
    <x v="171"/>
    <s v="SC"/>
    <s v="SYC"/>
    <n v="690"/>
    <x v="2"/>
    <x v="0"/>
    <n v="69474"/>
    <n v="114"/>
    <n v="54"/>
    <n v="197"/>
    <n v="79"/>
    <n v="37"/>
    <n v="140"/>
    <s v="predicted"/>
    <n v="1.5"/>
    <n v="1.5"/>
    <n v="1.6"/>
    <n v="1.1000000000000001"/>
    <n v="1"/>
    <n v="1.1000000000000001"/>
    <n v="0"/>
    <n v="0"/>
    <n v="0"/>
    <n v="0"/>
    <n v="0"/>
    <n v="0"/>
    <s v="VR imputed"/>
    <x v="242"/>
    <n v="59"/>
    <n v="77"/>
    <n v="47"/>
    <n v="41"/>
    <n v="53"/>
    <s v="Expert opinion"/>
    <n v="0"/>
    <n v="0"/>
    <n v="0"/>
    <n v="0"/>
    <n v="0"/>
    <n v="0"/>
    <n v="0"/>
    <n v="0"/>
    <n v="0"/>
    <n v="0"/>
    <n v="87"/>
    <n v="77"/>
    <n v="99"/>
  </r>
  <r>
    <x v="171"/>
    <s v="SC"/>
    <s v="SYC"/>
    <n v="690"/>
    <x v="2"/>
    <x v="1"/>
    <n v="70307"/>
    <n v="38"/>
    <n v="13"/>
    <n v="77"/>
    <n v="27"/>
    <n v="8.9"/>
    <n v="54"/>
    <s v="predicted"/>
    <n v="1.5"/>
    <n v="1.5"/>
    <n v="1.6"/>
    <n v="1.1000000000000001"/>
    <n v="1"/>
    <n v="1.1000000000000001"/>
    <n v="0"/>
    <n v="0"/>
    <n v="0"/>
    <n v="0"/>
    <n v="0"/>
    <n v="0"/>
    <s v="VR imputed"/>
    <x v="111"/>
    <n v="29"/>
    <n v="37"/>
    <n v="23"/>
    <n v="20"/>
    <n v="26"/>
    <s v="Expert opinion"/>
    <n v="0"/>
    <n v="0"/>
    <n v="0"/>
    <n v="0"/>
    <n v="0"/>
    <n v="0"/>
    <n v="0"/>
    <n v="0"/>
    <n v="0"/>
    <n v="0"/>
    <n v="0"/>
    <n v="0"/>
    <n v="0"/>
  </r>
  <r>
    <x v="171"/>
    <s v="SC"/>
    <s v="SYC"/>
    <n v="690"/>
    <x v="2"/>
    <x v="2"/>
    <n v="71489"/>
    <n v="28"/>
    <n v="8.5"/>
    <n v="60"/>
    <n v="20"/>
    <n v="6.1"/>
    <n v="43"/>
    <s v="predicted"/>
    <n v="1.5"/>
    <n v="1.5"/>
    <n v="1.6"/>
    <n v="1.1000000000000001"/>
    <n v="1.1000000000000001"/>
    <n v="1.1000000000000001"/>
    <n v="0"/>
    <n v="0"/>
    <n v="0"/>
    <n v="0"/>
    <n v="0"/>
    <n v="0"/>
    <s v="VR imputed"/>
    <x v="12"/>
    <n v="14"/>
    <n v="18"/>
    <n v="12"/>
    <n v="10"/>
    <n v="13"/>
    <s v="Expert opinion"/>
    <n v="0"/>
    <n v="0"/>
    <n v="0"/>
    <n v="0"/>
    <n v="0"/>
    <n v="0"/>
    <n v="0"/>
    <n v="0"/>
    <n v="0"/>
    <n v="0"/>
    <n v="0"/>
    <n v="0"/>
    <n v="0"/>
  </r>
  <r>
    <x v="171"/>
    <s v="SC"/>
    <s v="SYC"/>
    <n v="690"/>
    <x v="2"/>
    <x v="3"/>
    <n v="72873"/>
    <n v="23"/>
    <n v="7"/>
    <n v="49"/>
    <n v="17"/>
    <n v="5.0999999999999996"/>
    <n v="36"/>
    <s v="predicted"/>
    <n v="1.5"/>
    <n v="1.5"/>
    <n v="1.6"/>
    <n v="1.1000000000000001"/>
    <n v="1.1000000000000001"/>
    <n v="1.1000000000000001"/>
    <n v="0"/>
    <n v="0"/>
    <n v="0"/>
    <n v="0"/>
    <n v="0"/>
    <n v="0"/>
    <s v="VR imputed"/>
    <x v="43"/>
    <n v="6.9"/>
    <n v="8.9"/>
    <n v="5.8"/>
    <n v="5"/>
    <n v="6.5"/>
    <s v="Expert opinion"/>
    <n v="0"/>
    <n v="0"/>
    <n v="0"/>
    <n v="0"/>
    <n v="0"/>
    <n v="0"/>
    <n v="0"/>
    <n v="0"/>
    <n v="0"/>
    <n v="0"/>
    <n v="87"/>
    <n v="77"/>
    <n v="99"/>
  </r>
  <r>
    <x v="171"/>
    <s v="SC"/>
    <s v="SYC"/>
    <n v="690"/>
    <x v="2"/>
    <x v="4"/>
    <n v="74239"/>
    <n v="20"/>
    <n v="5.9"/>
    <n v="42"/>
    <n v="15"/>
    <n v="4.4000000000000004"/>
    <n v="31"/>
    <s v="predicted"/>
    <n v="1.5"/>
    <n v="1.5"/>
    <n v="1.6"/>
    <n v="1.1000000000000001"/>
    <n v="1.1000000000000001"/>
    <n v="1.2"/>
    <n v="0"/>
    <n v="0"/>
    <n v="0"/>
    <n v="0"/>
    <n v="0"/>
    <n v="0"/>
    <s v="VR imputed"/>
    <x v="157"/>
    <n v="8.6"/>
    <n v="11"/>
    <n v="7.3"/>
    <n v="6.4"/>
    <n v="8.1999999999999993"/>
    <s v="Expert opinion"/>
    <n v="0"/>
    <n v="0"/>
    <n v="0"/>
    <n v="0"/>
    <n v="0"/>
    <n v="0"/>
    <n v="0"/>
    <n v="0"/>
    <n v="0"/>
    <n v="0"/>
    <n v="0"/>
    <n v="0"/>
    <n v="0"/>
  </r>
  <r>
    <x v="171"/>
    <s v="SC"/>
    <s v="SYC"/>
    <n v="690"/>
    <x v="2"/>
    <x v="5"/>
    <n v="75433"/>
    <n v="18"/>
    <n v="5.3"/>
    <n v="38"/>
    <n v="13"/>
    <n v="4"/>
    <n v="28"/>
    <s v="predicted"/>
    <n v="1.5"/>
    <n v="1.5"/>
    <n v="1.6"/>
    <n v="1.2"/>
    <n v="1.1000000000000001"/>
    <n v="1.2"/>
    <n v="0"/>
    <n v="0"/>
    <n v="0"/>
    <n v="0"/>
    <n v="0"/>
    <n v="0"/>
    <s v="VR imputed"/>
    <x v="31"/>
    <n v="11"/>
    <n v="14"/>
    <n v="9.1999999999999993"/>
    <n v="8.1"/>
    <n v="10"/>
    <s v="Expert opinion"/>
    <n v="0"/>
    <n v="0"/>
    <n v="0"/>
    <n v="0"/>
    <n v="0"/>
    <n v="0"/>
    <n v="0"/>
    <n v="0"/>
    <n v="0"/>
    <n v="0"/>
    <n v="87"/>
    <n v="77"/>
    <n v="99"/>
  </r>
  <r>
    <x v="171"/>
    <s v="SC"/>
    <s v="SYC"/>
    <n v="690"/>
    <x v="2"/>
    <x v="6"/>
    <n v="76391"/>
    <n v="34"/>
    <n v="16"/>
    <n v="58"/>
    <n v="26"/>
    <n v="12"/>
    <n v="44"/>
    <s v="predicted"/>
    <n v="1.5"/>
    <n v="1.5"/>
    <n v="1.6"/>
    <n v="1.2"/>
    <n v="1.1000000000000001"/>
    <n v="1.2"/>
    <n v="0"/>
    <n v="0"/>
    <n v="0"/>
    <n v="0"/>
    <n v="0"/>
    <n v="0"/>
    <s v="VR imputed"/>
    <x v="7"/>
    <n v="20"/>
    <n v="26"/>
    <n v="17"/>
    <n v="15"/>
    <n v="20"/>
    <s v="Expert opinion"/>
    <n v="0"/>
    <n v="0"/>
    <n v="0"/>
    <n v="0"/>
    <n v="0"/>
    <n v="0"/>
    <n v="0"/>
    <n v="0"/>
    <n v="0"/>
    <n v="0"/>
    <n v="87"/>
    <n v="77"/>
    <n v="99"/>
  </r>
  <r>
    <x v="171"/>
    <s v="SC"/>
    <s v="SYC"/>
    <n v="690"/>
    <x v="2"/>
    <x v="7"/>
    <n v="77173"/>
    <n v="41"/>
    <n v="20"/>
    <n v="70"/>
    <n v="32"/>
    <n v="15"/>
    <n v="54"/>
    <s v="predicted"/>
    <n v="1.5"/>
    <n v="1.5"/>
    <n v="1.6"/>
    <n v="1.2"/>
    <n v="1.1000000000000001"/>
    <n v="1.2"/>
    <n v="0"/>
    <n v="0"/>
    <n v="0"/>
    <n v="0"/>
    <n v="0"/>
    <n v="0"/>
    <s v="VR imputed"/>
    <x v="6"/>
    <n v="24"/>
    <n v="30"/>
    <n v="21"/>
    <n v="18"/>
    <n v="23"/>
    <s v="Expert opinion"/>
    <n v="0"/>
    <n v="0"/>
    <n v="0"/>
    <n v="0"/>
    <n v="0"/>
    <n v="0"/>
    <n v="0"/>
    <n v="0"/>
    <n v="0"/>
    <n v="0"/>
    <n v="87"/>
    <n v="77"/>
    <n v="99"/>
  </r>
  <r>
    <x v="171"/>
    <s v="SC"/>
    <s v="SYC"/>
    <n v="690"/>
    <x v="2"/>
    <x v="8"/>
    <n v="77891"/>
    <n v="23"/>
    <n v="6.8"/>
    <n v="48"/>
    <n v="18"/>
    <n v="5.3"/>
    <n v="37"/>
    <s v="predicted"/>
    <n v="1.5"/>
    <n v="1.5"/>
    <n v="1.6"/>
    <n v="1.2"/>
    <n v="1.2"/>
    <n v="1.2"/>
    <n v="0"/>
    <n v="0"/>
    <n v="0"/>
    <n v="0"/>
    <n v="0"/>
    <n v="0"/>
    <s v="VR imputed"/>
    <x v="12"/>
    <n v="14"/>
    <n v="18"/>
    <n v="13"/>
    <n v="11"/>
    <n v="14"/>
    <s v="Expert opinion"/>
    <n v="0"/>
    <n v="0"/>
    <n v="0"/>
    <n v="0"/>
    <n v="0"/>
    <n v="0"/>
    <n v="0"/>
    <n v="0"/>
    <n v="0"/>
    <n v="0"/>
    <n v="87"/>
    <n v="77"/>
    <n v="99"/>
  </r>
  <r>
    <x v="171"/>
    <s v="SC"/>
    <s v="SYC"/>
    <n v="690"/>
    <x v="2"/>
    <x v="9"/>
    <n v="78720"/>
    <n v="46"/>
    <n v="21"/>
    <n v="79"/>
    <n v="36"/>
    <n v="17"/>
    <n v="62"/>
    <s v="predicted"/>
    <n v="1.5"/>
    <n v="1.5"/>
    <n v="1.6"/>
    <n v="1.2"/>
    <n v="1.2"/>
    <n v="1.2"/>
    <n v="0"/>
    <n v="0"/>
    <n v="0"/>
    <n v="0"/>
    <n v="0"/>
    <n v="0"/>
    <s v="VR imputed"/>
    <x v="113"/>
    <n v="27"/>
    <n v="35"/>
    <n v="24"/>
    <n v="21"/>
    <n v="27"/>
    <s v="Expert opinion"/>
    <n v="0"/>
    <n v="0"/>
    <n v="0"/>
    <n v="0"/>
    <n v="0"/>
    <n v="0"/>
    <n v="0"/>
    <n v="0"/>
    <n v="0"/>
    <n v="0"/>
    <n v="87"/>
    <n v="77"/>
    <n v="99"/>
  </r>
  <r>
    <x v="171"/>
    <s v="SC"/>
    <s v="SYC"/>
    <n v="690"/>
    <x v="2"/>
    <x v="10"/>
    <n v="79774"/>
    <n v="39"/>
    <n v="17"/>
    <n v="69"/>
    <n v="31"/>
    <n v="13"/>
    <n v="55"/>
    <s v="predicted"/>
    <n v="1.5"/>
    <n v="1.5"/>
    <n v="1.6"/>
    <n v="1.2"/>
    <n v="1.2"/>
    <n v="1.3"/>
    <n v="0"/>
    <n v="0"/>
    <n v="0"/>
    <n v="0"/>
    <n v="0"/>
    <n v="0"/>
    <s v="VR imputed"/>
    <x v="115"/>
    <n v="25"/>
    <n v="33"/>
    <n v="23"/>
    <n v="20"/>
    <n v="26"/>
    <s v="Expert opinion"/>
    <n v="0"/>
    <n v="0"/>
    <n v="0"/>
    <n v="0"/>
    <n v="0"/>
    <n v="0"/>
    <n v="0"/>
    <n v="0"/>
    <n v="0"/>
    <n v="0"/>
    <n v="87"/>
    <n v="77"/>
    <n v="99"/>
  </r>
  <r>
    <x v="171"/>
    <s v="SC"/>
    <s v="SYC"/>
    <n v="690"/>
    <x v="2"/>
    <x v="11"/>
    <n v="81093"/>
    <n v="33"/>
    <n v="13"/>
    <n v="63"/>
    <n v="27"/>
    <n v="10"/>
    <n v="51"/>
    <s v="predicted"/>
    <n v="2.6"/>
    <n v="2.5"/>
    <n v="2.7"/>
    <n v="2.1"/>
    <n v="2.1"/>
    <n v="2.2000000000000002"/>
    <n v="0"/>
    <n v="0"/>
    <n v="0"/>
    <n v="0"/>
    <n v="0"/>
    <n v="0"/>
    <s v="VR"/>
    <x v="6"/>
    <n v="24"/>
    <n v="30"/>
    <n v="22"/>
    <n v="19"/>
    <n v="25"/>
    <s v="Expert opinion"/>
    <n v="0"/>
    <n v="0"/>
    <n v="0"/>
    <n v="0"/>
    <n v="0"/>
    <n v="0"/>
    <n v="0"/>
    <n v="0"/>
    <n v="0"/>
    <n v="0"/>
    <n v="87"/>
    <n v="77"/>
    <n v="99"/>
  </r>
  <r>
    <x v="171"/>
    <s v="SC"/>
    <s v="SYC"/>
    <n v="690"/>
    <x v="2"/>
    <x v="12"/>
    <n v="82611"/>
    <n v="69"/>
    <n v="32"/>
    <n v="120"/>
    <n v="57"/>
    <n v="27"/>
    <n v="99"/>
    <s v="predicted"/>
    <n v="5.0999999999999996"/>
    <n v="5"/>
    <n v="5.2"/>
    <n v="4.2"/>
    <n v="4.0999999999999996"/>
    <n v="4.3"/>
    <n v="0"/>
    <n v="0"/>
    <n v="0"/>
    <n v="0"/>
    <n v="0"/>
    <n v="0"/>
    <s v="VR"/>
    <x v="107"/>
    <n v="35"/>
    <n v="46"/>
    <n v="33"/>
    <n v="29"/>
    <n v="38"/>
    <s v="Expert opinion"/>
    <n v="0"/>
    <n v="0"/>
    <n v="0"/>
    <n v="0"/>
    <n v="0"/>
    <n v="0"/>
    <n v="0"/>
    <n v="0"/>
    <n v="0"/>
    <n v="0"/>
    <n v="87"/>
    <n v="77"/>
    <n v="99"/>
  </r>
  <r>
    <x v="171"/>
    <s v="SC"/>
    <s v="SYC"/>
    <n v="690"/>
    <x v="2"/>
    <x v="13"/>
    <n v="84218"/>
    <n v="22"/>
    <n v="6.6"/>
    <n v="47"/>
    <n v="19"/>
    <n v="5.6"/>
    <n v="39"/>
    <s v="predicted"/>
    <n v="0"/>
    <n v="0"/>
    <n v="0"/>
    <n v="0"/>
    <n v="0"/>
    <n v="0"/>
    <n v="0"/>
    <n v="0"/>
    <n v="0"/>
    <n v="0"/>
    <n v="0"/>
    <n v="0"/>
    <s v="VR"/>
    <x v="53"/>
    <n v="12"/>
    <n v="15"/>
    <n v="12"/>
    <n v="10"/>
    <n v="13"/>
    <s v="Expert opinion"/>
    <n v="0"/>
    <n v="0"/>
    <n v="0"/>
    <n v="0"/>
    <n v="0"/>
    <n v="0"/>
    <n v="0"/>
    <n v="0"/>
    <n v="0"/>
    <n v="0"/>
    <n v="87"/>
    <n v="77"/>
    <n v="99"/>
  </r>
  <r>
    <x v="171"/>
    <s v="SC"/>
    <s v="SYC"/>
    <n v="690"/>
    <x v="2"/>
    <x v="14"/>
    <n v="85751"/>
    <n v="35"/>
    <n v="16"/>
    <n v="61"/>
    <n v="30"/>
    <n v="14"/>
    <n v="52"/>
    <s v="predicted"/>
    <n v="0"/>
    <n v="0"/>
    <n v="0"/>
    <n v="0"/>
    <n v="0"/>
    <n v="0"/>
    <n v="0"/>
    <n v="0"/>
    <n v="0"/>
    <n v="0"/>
    <n v="0"/>
    <n v="0"/>
    <s v="VR"/>
    <x v="4"/>
    <n v="21"/>
    <n v="27"/>
    <n v="21"/>
    <n v="18"/>
    <n v="23"/>
    <s v="Expert opinion"/>
    <n v="0"/>
    <n v="0"/>
    <n v="0"/>
    <n v="0"/>
    <n v="0"/>
    <n v="0"/>
    <n v="0"/>
    <n v="0"/>
    <n v="0"/>
    <n v="0"/>
    <n v="87"/>
    <n v="77"/>
    <n v="99"/>
  </r>
  <r>
    <x v="171"/>
    <s v="SC"/>
    <s v="SYC"/>
    <n v="690"/>
    <x v="2"/>
    <x v="15"/>
    <n v="87094"/>
    <n v="23"/>
    <n v="9.6"/>
    <n v="43"/>
    <n v="20"/>
    <n v="8.3000000000000007"/>
    <n v="38"/>
    <s v="predicted"/>
    <n v="2.5"/>
    <n v="2.4"/>
    <n v="2.7"/>
    <n v="2.2000000000000002"/>
    <n v="2.1"/>
    <n v="2.2999999999999998"/>
    <n v="0"/>
    <n v="0"/>
    <n v="0"/>
    <n v="0"/>
    <n v="0"/>
    <n v="0"/>
    <s v="VR"/>
    <x v="10"/>
    <n v="16"/>
    <n v="21"/>
    <n v="16"/>
    <n v="14"/>
    <n v="18"/>
    <s v="Expert opinion"/>
    <n v="0"/>
    <n v="0"/>
    <n v="0"/>
    <n v="0"/>
    <n v="0"/>
    <n v="0"/>
    <n v="0"/>
    <n v="0"/>
    <n v="0"/>
    <n v="0"/>
    <n v="87"/>
    <n v="77"/>
    <n v="99"/>
  </r>
  <r>
    <x v="171"/>
    <s v="SC"/>
    <s v="SYC"/>
    <n v="690"/>
    <x v="2"/>
    <x v="16"/>
    <n v="88210"/>
    <n v="16"/>
    <n v="4.7"/>
    <n v="34"/>
    <n v="14"/>
    <n v="4.2"/>
    <n v="30"/>
    <s v="predicted"/>
    <n v="1.2"/>
    <n v="1.2"/>
    <n v="1.3"/>
    <n v="1.1000000000000001"/>
    <n v="1"/>
    <n v="1.1000000000000001"/>
    <n v="0"/>
    <n v="0"/>
    <n v="0"/>
    <n v="0"/>
    <n v="0"/>
    <n v="0"/>
    <s v="VR"/>
    <x v="53"/>
    <n v="12"/>
    <n v="16"/>
    <n v="12"/>
    <n v="11"/>
    <n v="14"/>
    <s v="Expert opinion"/>
    <n v="0"/>
    <n v="0"/>
    <n v="0"/>
    <n v="0"/>
    <n v="0"/>
    <n v="0"/>
    <n v="0"/>
    <n v="0"/>
    <n v="0"/>
    <n v="0"/>
    <n v="0"/>
    <n v="0"/>
    <n v="0"/>
  </r>
  <r>
    <x v="171"/>
    <s v="SC"/>
    <s v="SYC"/>
    <n v="690"/>
    <x v="2"/>
    <x v="17"/>
    <n v="89134"/>
    <n v="15"/>
    <n v="4.5"/>
    <n v="32"/>
    <n v="13"/>
    <n v="4.0999999999999996"/>
    <n v="28"/>
    <s v="predicted"/>
    <n v="1.2"/>
    <n v="1.2"/>
    <n v="1.3"/>
    <n v="1.1000000000000001"/>
    <n v="1"/>
    <n v="1.1000000000000001"/>
    <n v="0"/>
    <n v="0"/>
    <n v="0"/>
    <n v="0"/>
    <n v="0"/>
    <n v="0"/>
    <s v="VR"/>
    <x v="30"/>
    <n v="9"/>
    <n v="12"/>
    <n v="9.1999999999999993"/>
    <n v="8"/>
    <n v="10"/>
    <s v="Expert opinion"/>
    <n v="0"/>
    <n v="0"/>
    <n v="0"/>
    <n v="0"/>
    <n v="0"/>
    <n v="0"/>
    <n v="0"/>
    <n v="0"/>
    <n v="0"/>
    <n v="0"/>
    <n v="0"/>
    <n v="0"/>
    <n v="0"/>
  </r>
  <r>
    <x v="171"/>
    <s v="SC"/>
    <s v="SYC"/>
    <n v="690"/>
    <x v="2"/>
    <x v="18"/>
    <n v="89902"/>
    <n v="16"/>
    <n v="4.5999999999999996"/>
    <n v="33"/>
    <n v="14"/>
    <n v="4.2"/>
    <n v="29"/>
    <s v="predicted"/>
    <n v="2.2999999999999998"/>
    <n v="2.2999999999999998"/>
    <n v="2.2999999999999998"/>
    <n v="2.1"/>
    <n v="2"/>
    <n v="2.1"/>
    <n v="0"/>
    <n v="0"/>
    <n v="0"/>
    <n v="0"/>
    <n v="0"/>
    <n v="0"/>
    <s v="VR"/>
    <x v="491"/>
    <n v="6.7"/>
    <n v="8.6999999999999993"/>
    <n v="6.9"/>
    <n v="6"/>
    <n v="7.8"/>
    <s v="Expert opinion"/>
    <n v="0"/>
    <n v="0"/>
    <n v="0"/>
    <n v="0"/>
    <n v="0"/>
    <n v="0"/>
    <n v="0"/>
    <n v="0"/>
    <n v="0"/>
    <n v="0"/>
    <n v="87"/>
    <n v="77"/>
    <n v="99"/>
  </r>
  <r>
    <x v="171"/>
    <s v="SC"/>
    <s v="SYC"/>
    <n v="690"/>
    <x v="2"/>
    <x v="19"/>
    <n v="90577"/>
    <n v="27"/>
    <n v="12"/>
    <n v="47"/>
    <n v="24"/>
    <n v="11"/>
    <n v="42"/>
    <s v="predicted"/>
    <n v="2.2999999999999998"/>
    <n v="2.2999999999999998"/>
    <n v="2.4"/>
    <n v="2.1"/>
    <n v="2"/>
    <n v="2.1"/>
    <n v="0"/>
    <n v="0"/>
    <n v="0"/>
    <n v="0"/>
    <n v="0"/>
    <n v="0"/>
    <s v="VR"/>
    <x v="130"/>
    <n v="17"/>
    <n v="22"/>
    <n v="17"/>
    <n v="15"/>
    <n v="20"/>
    <s v="Expert opinion"/>
    <n v="0"/>
    <n v="0"/>
    <n v="0"/>
    <n v="0"/>
    <n v="0"/>
    <n v="0"/>
    <n v="0"/>
    <n v="0"/>
    <n v="0"/>
    <n v="0"/>
    <n v="87"/>
    <n v="77"/>
    <n v="99"/>
  </r>
  <r>
    <x v="171"/>
    <s v="SC"/>
    <s v="SYC"/>
    <n v="690"/>
    <x v="2"/>
    <x v="20"/>
    <n v="91208"/>
    <n v="30"/>
    <n v="14"/>
    <n v="53"/>
    <n v="28"/>
    <n v="13"/>
    <n v="48"/>
    <s v="predicted"/>
    <n v="0"/>
    <n v="0"/>
    <n v="0"/>
    <n v="0"/>
    <n v="0"/>
    <n v="0"/>
    <n v="0"/>
    <n v="0"/>
    <n v="0"/>
    <n v="0"/>
    <n v="0"/>
    <n v="0"/>
    <s v="VR"/>
    <x v="8"/>
    <n v="19"/>
    <n v="24"/>
    <n v="20"/>
    <n v="17"/>
    <n v="22"/>
    <s v="Expert opinion"/>
    <n v="0"/>
    <n v="0"/>
    <n v="0"/>
    <n v="0"/>
    <n v="0"/>
    <n v="0"/>
    <n v="0"/>
    <n v="0"/>
    <n v="0"/>
    <n v="0"/>
    <n v="87"/>
    <n v="77"/>
    <n v="99"/>
  </r>
  <r>
    <x v="171"/>
    <s v="SC"/>
    <s v="SYC"/>
    <n v="690"/>
    <x v="2"/>
    <x v="21"/>
    <n v="91799"/>
    <n v="39"/>
    <n v="18"/>
    <n v="67"/>
    <n v="36"/>
    <n v="17"/>
    <n v="62"/>
    <s v="predicted"/>
    <n v="1.1000000000000001"/>
    <n v="1.1000000000000001"/>
    <n v="1.1000000000000001"/>
    <n v="1"/>
    <n v="1"/>
    <n v="1"/>
    <n v="0"/>
    <n v="0"/>
    <n v="0"/>
    <n v="0"/>
    <n v="0"/>
    <n v="0"/>
    <s v="VR"/>
    <x v="5"/>
    <n v="23"/>
    <n v="30"/>
    <n v="24"/>
    <n v="21"/>
    <n v="27"/>
    <s v="Expert opinion"/>
    <n v="0"/>
    <n v="0"/>
    <n v="0"/>
    <n v="0"/>
    <n v="0"/>
    <n v="0"/>
    <n v="0"/>
    <n v="0"/>
    <n v="0"/>
    <n v="0"/>
    <n v="87"/>
    <n v="77"/>
    <n v="99"/>
  </r>
  <r>
    <x v="171"/>
    <s v="SC"/>
    <s v="SYC"/>
    <n v="690"/>
    <x v="2"/>
    <x v="22"/>
    <n v="92339"/>
    <n v="31"/>
    <n v="12"/>
    <n v="58"/>
    <n v="28"/>
    <n v="11"/>
    <n v="54"/>
    <s v="predicted"/>
    <n v="0"/>
    <n v="0"/>
    <n v="0"/>
    <n v="0"/>
    <n v="0"/>
    <n v="0"/>
    <n v="0"/>
    <n v="0"/>
    <n v="0"/>
    <n v="0"/>
    <n v="0"/>
    <n v="0"/>
    <s v="VR"/>
    <x v="114"/>
    <n v="22"/>
    <n v="28"/>
    <n v="23"/>
    <n v="20"/>
    <n v="26"/>
    <s v="Expert opinion"/>
    <n v="0"/>
    <n v="0"/>
    <n v="0"/>
    <n v="0"/>
    <n v="0"/>
    <n v="0"/>
    <n v="0"/>
    <n v="0"/>
    <n v="0"/>
    <n v="0"/>
    <n v="87"/>
    <n v="77"/>
    <n v="99"/>
  </r>
  <r>
    <x v="171"/>
    <s v="SC"/>
    <s v="SYC"/>
    <n v="690"/>
    <x v="2"/>
    <x v="23"/>
    <n v="92838"/>
    <n v="37"/>
    <n v="15"/>
    <n v="70"/>
    <n v="34"/>
    <n v="14"/>
    <n v="65"/>
    <s v="predicted"/>
    <n v="1.5"/>
    <n v="1.5"/>
    <n v="1.6"/>
    <n v="1.4"/>
    <n v="1.4"/>
    <n v="1.5"/>
    <n v="0"/>
    <n v="0"/>
    <n v="0"/>
    <n v="0"/>
    <n v="0"/>
    <n v="0"/>
    <s v="VR imputed"/>
    <x v="51"/>
    <n v="26"/>
    <n v="34"/>
    <n v="28"/>
    <n v="24"/>
    <n v="31"/>
    <s v="Expert opinion"/>
    <n v="0"/>
    <n v="0"/>
    <n v="0"/>
    <n v="0"/>
    <n v="0"/>
    <n v="0"/>
    <n v="0"/>
    <n v="0"/>
    <n v="0"/>
    <n v="0"/>
    <n v="87"/>
    <n v="77"/>
    <n v="99"/>
  </r>
  <r>
    <x v="172"/>
    <s v="SL"/>
    <s v="SLE"/>
    <n v="694"/>
    <x v="2"/>
    <x v="0"/>
    <n v="4042678"/>
    <n v="595"/>
    <n v="258"/>
    <n v="1070"/>
    <n v="24000"/>
    <n v="10000"/>
    <n v="43000"/>
    <s v="predicted"/>
    <n v="97"/>
    <n v="64"/>
    <n v="126"/>
    <n v="3900"/>
    <n v="2600"/>
    <n v="5100"/>
    <n v="0.62"/>
    <n v="0.45"/>
    <n v="0.81"/>
    <n v="25"/>
    <n v="18"/>
    <n v="33"/>
    <s v="Indirect"/>
    <x v="577"/>
    <n v="203"/>
    <n v="322"/>
    <n v="10000"/>
    <n v="8200"/>
    <n v="13000"/>
    <n v="0"/>
    <n v="0.36"/>
    <n v="0.24"/>
    <n v="0.5"/>
    <n v="0.89"/>
    <n v="0.67"/>
    <n v="1.2"/>
    <n v="36"/>
    <n v="27"/>
    <n v="47"/>
    <n v="0"/>
    <n v="6.2"/>
    <n v="4.9000000000000004"/>
    <n v="7.7"/>
  </r>
  <r>
    <x v="172"/>
    <s v="SL"/>
    <s v="SLE"/>
    <n v="694"/>
    <x v="2"/>
    <x v="1"/>
    <n v="4053257"/>
    <n v="590"/>
    <n v="265"/>
    <n v="1043"/>
    <n v="24000"/>
    <n v="11000"/>
    <n v="42000"/>
    <s v="predicted"/>
    <n v="95"/>
    <n v="66"/>
    <n v="120"/>
    <n v="3900"/>
    <n v="2700"/>
    <n v="4900"/>
    <n v="0.84"/>
    <n v="0.66"/>
    <n v="1"/>
    <n v="34"/>
    <n v="27"/>
    <n v="42"/>
    <s v="Indirect"/>
    <x v="571"/>
    <n v="218"/>
    <n v="312"/>
    <n v="10000"/>
    <n v="8800"/>
    <n v="13000"/>
    <n v="0"/>
    <n v="0.49"/>
    <n v="0.37"/>
    <n v="0.61"/>
    <n v="1.2"/>
    <n v="1.1000000000000001"/>
    <n v="1.5"/>
    <n v="50"/>
    <n v="43"/>
    <n v="60"/>
    <n v="0"/>
    <n v="14"/>
    <n v="12"/>
    <n v="17"/>
  </r>
  <r>
    <x v="172"/>
    <s v="SL"/>
    <s v="SLE"/>
    <n v="694"/>
    <x v="2"/>
    <x v="2"/>
    <n v="4031730"/>
    <n v="591"/>
    <n v="273"/>
    <n v="1029"/>
    <n v="24000"/>
    <n v="11000"/>
    <n v="41000"/>
    <s v="predicted"/>
    <n v="95"/>
    <n v="66"/>
    <n v="115"/>
    <n v="3800"/>
    <n v="2700"/>
    <n v="4600"/>
    <n v="1.1000000000000001"/>
    <n v="0.88"/>
    <n v="1.4"/>
    <n v="45"/>
    <n v="35"/>
    <n v="56"/>
    <s v="Indirect"/>
    <x v="572"/>
    <n v="224"/>
    <n v="310"/>
    <n v="11000"/>
    <n v="9000"/>
    <n v="12000"/>
    <n v="0"/>
    <n v="0.65"/>
    <n v="0.51"/>
    <n v="0.8"/>
    <n v="1.7"/>
    <n v="1.4"/>
    <n v="1.9"/>
    <n v="68"/>
    <n v="58"/>
    <n v="78"/>
    <n v="0"/>
    <n v="16"/>
    <n v="13"/>
    <n v="18"/>
  </r>
  <r>
    <x v="172"/>
    <s v="SL"/>
    <s v="SLE"/>
    <n v="694"/>
    <x v="2"/>
    <x v="3"/>
    <n v="3991434"/>
    <n v="594"/>
    <n v="277"/>
    <n v="1030"/>
    <n v="24000"/>
    <n v="11000"/>
    <n v="41000"/>
    <s v="predicted"/>
    <n v="94"/>
    <n v="65"/>
    <n v="112"/>
    <n v="3800"/>
    <n v="2600"/>
    <n v="4500"/>
    <n v="1.5"/>
    <n v="1.2"/>
    <n v="1.8"/>
    <n v="59"/>
    <n v="47"/>
    <n v="73"/>
    <s v="Indirect"/>
    <x v="482"/>
    <n v="230"/>
    <n v="313"/>
    <n v="11000"/>
    <n v="9200"/>
    <n v="13000"/>
    <n v="0"/>
    <n v="0.85"/>
    <n v="0.67"/>
    <n v="1.1000000000000001"/>
    <n v="2.2999999999999998"/>
    <n v="1.9"/>
    <n v="2.7"/>
    <n v="91"/>
    <n v="75"/>
    <n v="110"/>
    <n v="0"/>
    <n v="25"/>
    <n v="22"/>
    <n v="29"/>
  </r>
  <r>
    <x v="172"/>
    <s v="SL"/>
    <s v="SLE"/>
    <n v="694"/>
    <x v="2"/>
    <x v="4"/>
    <n v="3951544"/>
    <n v="599"/>
    <n v="280"/>
    <n v="1037"/>
    <n v="24000"/>
    <n v="11000"/>
    <n v="41000"/>
    <s v="predicted"/>
    <n v="94"/>
    <n v="65"/>
    <n v="117"/>
    <n v="3700"/>
    <n v="2600"/>
    <n v="4600"/>
    <n v="1.9"/>
    <n v="1.5"/>
    <n v="2.4"/>
    <n v="76"/>
    <n v="59"/>
    <n v="96"/>
    <s v="Indirect"/>
    <x v="329"/>
    <n v="229"/>
    <n v="328"/>
    <n v="11000"/>
    <n v="9100"/>
    <n v="13000"/>
    <n v="0"/>
    <n v="1.1000000000000001"/>
    <n v="0.83"/>
    <n v="1.4"/>
    <n v="3"/>
    <n v="2.5"/>
    <n v="3.7"/>
    <n v="120"/>
    <n v="97"/>
    <n v="150"/>
    <n v="0"/>
    <n v="24"/>
    <n v="20"/>
    <n v="28"/>
  </r>
  <r>
    <x v="172"/>
    <s v="SL"/>
    <s v="SLE"/>
    <n v="694"/>
    <x v="2"/>
    <x v="5"/>
    <n v="3927105"/>
    <n v="606"/>
    <n v="285"/>
    <n v="1044"/>
    <n v="24000"/>
    <n v="11000"/>
    <n v="41000"/>
    <s v="predicted"/>
    <n v="93"/>
    <n v="66"/>
    <n v="119"/>
    <n v="3700"/>
    <n v="2600"/>
    <n v="4700"/>
    <n v="2.5"/>
    <n v="1.9"/>
    <n v="3.1"/>
    <n v="97"/>
    <n v="74"/>
    <n v="120"/>
    <s v="Indirect"/>
    <x v="336"/>
    <n v="233"/>
    <n v="342"/>
    <n v="11000"/>
    <n v="9200"/>
    <n v="13000"/>
    <n v="0"/>
    <n v="1.4"/>
    <n v="1"/>
    <n v="1.9"/>
    <n v="4"/>
    <n v="3.2"/>
    <n v="5.0999999999999996"/>
    <n v="160"/>
    <n v="130"/>
    <n v="200"/>
    <n v="0"/>
    <n v="18"/>
    <n v="15"/>
    <n v="21"/>
  </r>
  <r>
    <x v="172"/>
    <s v="SL"/>
    <s v="SLE"/>
    <n v="694"/>
    <x v="2"/>
    <x v="6"/>
    <n v="3919708"/>
    <n v="606"/>
    <n v="287"/>
    <n v="1042"/>
    <n v="24000"/>
    <n v="11000"/>
    <n v="41000"/>
    <s v="predicted"/>
    <n v="93"/>
    <n v="68"/>
    <n v="116"/>
    <n v="3600"/>
    <n v="2700"/>
    <n v="4600"/>
    <n v="3.2"/>
    <n v="2.5"/>
    <n v="3.9"/>
    <n v="120"/>
    <n v="98"/>
    <n v="150"/>
    <s v="Indirect"/>
    <x v="75"/>
    <n v="237"/>
    <n v="346"/>
    <n v="11000"/>
    <n v="9300"/>
    <n v="14000"/>
    <n v="0"/>
    <n v="1.8"/>
    <n v="1.4"/>
    <n v="2.4"/>
    <n v="5.2"/>
    <n v="4.2"/>
    <n v="6.4"/>
    <n v="200"/>
    <n v="170"/>
    <n v="250"/>
    <n v="0"/>
    <n v="29"/>
    <n v="24"/>
    <n v="35"/>
  </r>
  <r>
    <x v="172"/>
    <s v="SL"/>
    <s v="SLE"/>
    <n v="694"/>
    <x v="2"/>
    <x v="7"/>
    <n v="3928313"/>
    <n v="608"/>
    <n v="292"/>
    <n v="1036"/>
    <n v="24000"/>
    <n v="11000"/>
    <n v="41000"/>
    <s v="predicted"/>
    <n v="93"/>
    <n v="70"/>
    <n v="110"/>
    <n v="3600"/>
    <n v="2700"/>
    <n v="4300"/>
    <n v="4"/>
    <n v="3.3"/>
    <n v="4.8"/>
    <n v="160"/>
    <n v="130"/>
    <n v="190"/>
    <s v="Indirect"/>
    <x v="76"/>
    <n v="245"/>
    <n v="345"/>
    <n v="11000"/>
    <n v="9600"/>
    <n v="14000"/>
    <n v="0"/>
    <n v="2.2999999999999998"/>
    <n v="1.8"/>
    <n v="2.9"/>
    <n v="6.7"/>
    <n v="5.7"/>
    <n v="8"/>
    <n v="260"/>
    <n v="220"/>
    <n v="310"/>
    <n v="0"/>
    <n v="28"/>
    <n v="23"/>
    <n v="33"/>
  </r>
  <r>
    <x v="172"/>
    <s v="SL"/>
    <s v="SLE"/>
    <n v="694"/>
    <x v="2"/>
    <x v="8"/>
    <n v="3961869"/>
    <n v="608"/>
    <n v="295"/>
    <n v="1032"/>
    <n v="24000"/>
    <n v="12000"/>
    <n v="41000"/>
    <s v="predicted"/>
    <n v="92"/>
    <n v="68"/>
    <n v="115"/>
    <n v="3600"/>
    <n v="2700"/>
    <n v="4600"/>
    <n v="5"/>
    <n v="4"/>
    <n v="6"/>
    <n v="200"/>
    <n v="160"/>
    <n v="240"/>
    <s v="Indirect"/>
    <x v="587"/>
    <n v="247"/>
    <n v="338"/>
    <n v="12000"/>
    <n v="9800"/>
    <n v="13000"/>
    <n v="0"/>
    <n v="2.9"/>
    <n v="2.2999999999999998"/>
    <n v="3.5"/>
    <n v="8.5"/>
    <n v="7.1"/>
    <n v="9.6"/>
    <n v="340"/>
    <n v="280"/>
    <n v="380"/>
    <n v="0"/>
    <n v="28"/>
    <n v="24"/>
    <n v="33"/>
  </r>
  <r>
    <x v="172"/>
    <s v="SL"/>
    <s v="SLE"/>
    <n v="694"/>
    <x v="2"/>
    <x v="9"/>
    <n v="4030443"/>
    <n v="609"/>
    <n v="297"/>
    <n v="1029"/>
    <n v="25000"/>
    <n v="12000"/>
    <n v="41000"/>
    <s v="predicted"/>
    <n v="91"/>
    <n v="66"/>
    <n v="118"/>
    <n v="3700"/>
    <n v="2700"/>
    <n v="4700"/>
    <n v="6.1"/>
    <n v="4.8"/>
    <n v="7.7"/>
    <n v="250"/>
    <n v="190"/>
    <n v="310"/>
    <s v="Indirect"/>
    <x v="651"/>
    <n v="251"/>
    <n v="353"/>
    <n v="12000"/>
    <n v="10000"/>
    <n v="14000"/>
    <n v="0"/>
    <n v="3.5"/>
    <n v="2.8"/>
    <n v="4.4000000000000004"/>
    <n v="11"/>
    <n v="8.9"/>
    <n v="12"/>
    <n v="430"/>
    <n v="360"/>
    <n v="500"/>
    <n v="0"/>
    <n v="0"/>
    <n v="0"/>
    <n v="0"/>
  </r>
  <r>
    <x v="172"/>
    <s v="SL"/>
    <s v="SLE"/>
    <n v="694"/>
    <x v="2"/>
    <x v="10"/>
    <n v="4139757"/>
    <n v="609"/>
    <n v="300"/>
    <n v="1024"/>
    <n v="25000"/>
    <n v="12000"/>
    <n v="42000"/>
    <s v="predicted"/>
    <n v="90"/>
    <n v="64"/>
    <n v="117"/>
    <n v="3700"/>
    <n v="2600"/>
    <n v="4900"/>
    <n v="7.4"/>
    <n v="5.6"/>
    <n v="9.5"/>
    <n v="310"/>
    <n v="230"/>
    <n v="390"/>
    <s v="Indirect"/>
    <x v="500"/>
    <n v="253"/>
    <n v="348"/>
    <n v="13000"/>
    <n v="10000"/>
    <n v="14000"/>
    <n v="0"/>
    <n v="4.3"/>
    <n v="3.4"/>
    <n v="5.3"/>
    <n v="13"/>
    <n v="11"/>
    <n v="15"/>
    <n v="540"/>
    <n v="450"/>
    <n v="620"/>
    <n v="0"/>
    <n v="30"/>
    <n v="26"/>
    <n v="36"/>
  </r>
  <r>
    <x v="172"/>
    <s v="SL"/>
    <s v="SLE"/>
    <n v="694"/>
    <x v="2"/>
    <x v="11"/>
    <n v="4295667"/>
    <n v="605"/>
    <n v="301"/>
    <n v="1012"/>
    <n v="26000"/>
    <n v="13000"/>
    <n v="43000"/>
    <s v="predicted"/>
    <n v="88"/>
    <n v="62"/>
    <n v="112"/>
    <n v="3800"/>
    <n v="2600"/>
    <n v="4800"/>
    <n v="8.8000000000000007"/>
    <n v="6.8"/>
    <n v="11"/>
    <n v="380"/>
    <n v="290"/>
    <n v="480"/>
    <s v="Indirect"/>
    <x v="331"/>
    <n v="258"/>
    <n v="345"/>
    <n v="13000"/>
    <n v="11000"/>
    <n v="15000"/>
    <n v="0"/>
    <n v="5.2"/>
    <n v="4.0999999999999996"/>
    <n v="6.3"/>
    <n v="16"/>
    <n v="13"/>
    <n v="18"/>
    <n v="680"/>
    <n v="560"/>
    <n v="780"/>
    <n v="0"/>
    <n v="35"/>
    <n v="32"/>
    <n v="42"/>
  </r>
  <r>
    <x v="172"/>
    <s v="SL"/>
    <s v="SLE"/>
    <n v="694"/>
    <x v="2"/>
    <x v="12"/>
    <n v="4493047"/>
    <n v="595"/>
    <n v="300"/>
    <n v="989"/>
    <n v="27000"/>
    <n v="13000"/>
    <n v="44000"/>
    <s v="predicted"/>
    <n v="85"/>
    <n v="58"/>
    <n v="105"/>
    <n v="3800"/>
    <n v="2600"/>
    <n v="4700"/>
    <n v="10"/>
    <n v="7.9"/>
    <n v="13"/>
    <n v="460"/>
    <n v="360"/>
    <n v="570"/>
    <s v="Indirect"/>
    <x v="334"/>
    <n v="268"/>
    <n v="346"/>
    <n v="14000"/>
    <n v="12000"/>
    <n v="16000"/>
    <n v="0"/>
    <n v="6.1"/>
    <n v="5"/>
    <n v="7.3"/>
    <n v="19"/>
    <n v="16"/>
    <n v="22"/>
    <n v="850"/>
    <n v="720"/>
    <n v="980"/>
    <n v="0"/>
    <n v="34"/>
    <n v="31"/>
    <n v="40"/>
  </r>
  <r>
    <x v="172"/>
    <s v="SL"/>
    <s v="SLE"/>
    <n v="694"/>
    <x v="2"/>
    <x v="13"/>
    <n v="4712763"/>
    <n v="582"/>
    <n v="296"/>
    <n v="963"/>
    <n v="27000"/>
    <n v="14000"/>
    <n v="45000"/>
    <s v="predicted"/>
    <n v="81"/>
    <n v="53"/>
    <n v="99"/>
    <n v="3800"/>
    <n v="2500"/>
    <n v="4700"/>
    <n v="12"/>
    <n v="8.9"/>
    <n v="14"/>
    <n v="540"/>
    <n v="420"/>
    <n v="680"/>
    <s v="Indirect"/>
    <x v="662"/>
    <n v="272"/>
    <n v="356"/>
    <n v="15000"/>
    <n v="13000"/>
    <n v="17000"/>
    <n v="0"/>
    <n v="7.1"/>
    <n v="5.7"/>
    <n v="8.6999999999999993"/>
    <n v="22"/>
    <n v="19"/>
    <n v="26"/>
    <n v="1000"/>
    <n v="880"/>
    <n v="1200"/>
    <n v="0"/>
    <n v="36"/>
    <n v="31"/>
    <n v="41"/>
  </r>
  <r>
    <x v="172"/>
    <s v="SL"/>
    <s v="SLE"/>
    <n v="694"/>
    <x v="2"/>
    <x v="14"/>
    <n v="4928175"/>
    <n v="568"/>
    <n v="292"/>
    <n v="934"/>
    <n v="28000"/>
    <n v="14000"/>
    <n v="46000"/>
    <s v="predicted"/>
    <n v="77"/>
    <n v="49"/>
    <n v="95"/>
    <n v="3800"/>
    <n v="2400"/>
    <n v="4700"/>
    <n v="13"/>
    <n v="9.5"/>
    <n v="16"/>
    <n v="620"/>
    <n v="470"/>
    <n v="800"/>
    <s v="Indirect"/>
    <x v="530"/>
    <n v="273"/>
    <n v="368"/>
    <n v="15000"/>
    <n v="13000"/>
    <n v="18000"/>
    <n v="0"/>
    <n v="8.1"/>
    <n v="6.3"/>
    <n v="10"/>
    <n v="25"/>
    <n v="21"/>
    <n v="31"/>
    <n v="1200"/>
    <n v="1100"/>
    <n v="1500"/>
    <n v="0"/>
    <n v="37"/>
    <n v="31"/>
    <n v="42"/>
  </r>
  <r>
    <x v="172"/>
    <s v="SL"/>
    <s v="SLE"/>
    <n v="694"/>
    <x v="2"/>
    <x v="15"/>
    <n v="5119895"/>
    <n v="549"/>
    <n v="286"/>
    <n v="895"/>
    <n v="28000"/>
    <n v="15000"/>
    <n v="46000"/>
    <s v="predicted"/>
    <n v="72"/>
    <n v="45"/>
    <n v="93"/>
    <n v="3700"/>
    <n v="2300"/>
    <n v="4700"/>
    <n v="13"/>
    <n v="9.6"/>
    <n v="18"/>
    <n v="680"/>
    <n v="490"/>
    <n v="900"/>
    <s v="Indirect"/>
    <x v="80"/>
    <n v="273"/>
    <n v="366"/>
    <n v="16000"/>
    <n v="14000"/>
    <n v="19000"/>
    <n v="0"/>
    <n v="9"/>
    <n v="7"/>
    <n v="11"/>
    <n v="28"/>
    <n v="24"/>
    <n v="35"/>
    <n v="1500"/>
    <n v="1200"/>
    <n v="1800"/>
    <n v="0"/>
    <n v="42"/>
    <n v="36"/>
    <n v="48"/>
  </r>
  <r>
    <x v="172"/>
    <s v="SL"/>
    <s v="SLE"/>
    <n v="694"/>
    <x v="2"/>
    <x v="16"/>
    <n v="5280909"/>
    <n v="528"/>
    <n v="277"/>
    <n v="857"/>
    <n v="28000"/>
    <n v="15000"/>
    <n v="45000"/>
    <s v="predicted"/>
    <n v="67"/>
    <n v="43"/>
    <n v="87"/>
    <n v="3500"/>
    <n v="2300"/>
    <n v="4600"/>
    <n v="14"/>
    <n v="9.8000000000000007"/>
    <n v="18"/>
    <n v="710"/>
    <n v="520"/>
    <n v="940"/>
    <s v="Indirect"/>
    <x v="332"/>
    <n v="274"/>
    <n v="357"/>
    <n v="17000"/>
    <n v="14000"/>
    <n v="19000"/>
    <n v="0"/>
    <n v="9.8000000000000007"/>
    <n v="7.8"/>
    <n v="12"/>
    <n v="31"/>
    <n v="27"/>
    <n v="37"/>
    <n v="1600"/>
    <n v="1400"/>
    <n v="2000"/>
    <n v="0"/>
    <n v="48"/>
    <n v="43"/>
    <n v="56"/>
  </r>
  <r>
    <x v="172"/>
    <s v="SL"/>
    <s v="SLE"/>
    <n v="694"/>
    <x v="2"/>
    <x v="17"/>
    <n v="5416015"/>
    <n v="508"/>
    <n v="269"/>
    <n v="822"/>
    <n v="28000"/>
    <n v="15000"/>
    <n v="44000"/>
    <s v="predicted"/>
    <n v="61"/>
    <n v="40"/>
    <n v="84"/>
    <n v="3300"/>
    <n v="2200"/>
    <n v="4500"/>
    <n v="13"/>
    <n v="9.6999999999999993"/>
    <n v="18"/>
    <n v="720"/>
    <n v="530"/>
    <n v="950"/>
    <s v="Indirect"/>
    <x v="279"/>
    <n v="274"/>
    <n v="357"/>
    <n v="17000"/>
    <n v="15000"/>
    <n v="19000"/>
    <n v="0"/>
    <n v="10"/>
    <n v="8.5"/>
    <n v="13"/>
    <n v="33"/>
    <n v="28"/>
    <n v="38"/>
    <n v="1800"/>
    <n v="1500"/>
    <n v="2100"/>
    <n v="0"/>
    <n v="55"/>
    <n v="49"/>
    <n v="63"/>
  </r>
  <r>
    <x v="172"/>
    <s v="SL"/>
    <s v="SLE"/>
    <n v="694"/>
    <x v="2"/>
    <x v="18"/>
    <n v="5532139"/>
    <n v="495"/>
    <n v="263"/>
    <n v="799"/>
    <n v="27000"/>
    <n v="15000"/>
    <n v="44000"/>
    <s v="predicted"/>
    <n v="56"/>
    <n v="35"/>
    <n v="79"/>
    <n v="3100"/>
    <n v="1900"/>
    <n v="4400"/>
    <n v="13"/>
    <n v="9.1"/>
    <n v="17"/>
    <n v="710"/>
    <n v="510"/>
    <n v="950"/>
    <s v="Indirect"/>
    <x v="279"/>
    <n v="276"/>
    <n v="364"/>
    <n v="18000"/>
    <n v="15000"/>
    <n v="20000"/>
    <n v="0"/>
    <n v="11"/>
    <n v="9"/>
    <n v="13"/>
    <n v="35"/>
    <n v="30"/>
    <n v="40"/>
    <n v="1900"/>
    <n v="1700"/>
    <n v="2200"/>
    <n v="0"/>
    <n v="61"/>
    <n v="54"/>
    <n v="71"/>
  </r>
  <r>
    <x v="172"/>
    <s v="SL"/>
    <s v="SLE"/>
    <n v="694"/>
    <x v="2"/>
    <x v="19"/>
    <n v="5641182"/>
    <n v="480"/>
    <n v="254"/>
    <n v="775"/>
    <n v="27000"/>
    <n v="14000"/>
    <n v="44000"/>
    <s v="predicted"/>
    <n v="51"/>
    <n v="30"/>
    <n v="75"/>
    <n v="2900"/>
    <n v="1700"/>
    <n v="4200"/>
    <n v="12"/>
    <n v="8.1"/>
    <n v="16"/>
    <n v="670"/>
    <n v="460"/>
    <n v="930"/>
    <s v="Indirect"/>
    <x v="279"/>
    <n v="275"/>
    <n v="368"/>
    <n v="18000"/>
    <n v="16000"/>
    <n v="21000"/>
    <n v="0"/>
    <n v="11"/>
    <n v="9.1"/>
    <n v="14"/>
    <n v="36"/>
    <n v="30"/>
    <n v="41"/>
    <n v="2000"/>
    <n v="1700"/>
    <n v="2300"/>
    <n v="0"/>
    <n v="64"/>
    <n v="56"/>
    <n v="74"/>
  </r>
  <r>
    <x v="172"/>
    <s v="SL"/>
    <s v="SLE"/>
    <n v="694"/>
    <x v="2"/>
    <x v="20"/>
    <n v="5751976"/>
    <n v="466"/>
    <n v="244"/>
    <n v="757"/>
    <n v="27000"/>
    <n v="14000"/>
    <n v="44000"/>
    <s v="predicted"/>
    <n v="47"/>
    <n v="26"/>
    <n v="73"/>
    <n v="2700"/>
    <n v="1500"/>
    <n v="4200"/>
    <n v="11"/>
    <n v="7.2"/>
    <n v="16"/>
    <n v="640"/>
    <n v="420"/>
    <n v="920"/>
    <s v="Indirect"/>
    <x v="332"/>
    <n v="268"/>
    <n v="371"/>
    <n v="18000"/>
    <n v="15000"/>
    <n v="21000"/>
    <n v="0"/>
    <n v="12"/>
    <n v="9"/>
    <n v="14"/>
    <n v="36"/>
    <n v="30"/>
    <n v="42"/>
    <n v="2100"/>
    <n v="1700"/>
    <n v="2400"/>
    <n v="0"/>
    <n v="70"/>
    <n v="60"/>
    <n v="83"/>
  </r>
  <r>
    <x v="172"/>
    <s v="SL"/>
    <s v="SLE"/>
    <n v="694"/>
    <x v="2"/>
    <x v="21"/>
    <n v="5865491"/>
    <n v="454"/>
    <n v="235"/>
    <n v="743"/>
    <n v="27000"/>
    <n v="14000"/>
    <n v="44000"/>
    <s v="predicted"/>
    <n v="45"/>
    <n v="25"/>
    <n v="76"/>
    <n v="2600"/>
    <n v="1500"/>
    <n v="4400"/>
    <n v="11"/>
    <n v="6.6"/>
    <n v="15"/>
    <n v="620"/>
    <n v="390"/>
    <n v="900"/>
    <s v="Indirect"/>
    <x v="80"/>
    <n v="263"/>
    <n v="375"/>
    <n v="19000"/>
    <n v="15000"/>
    <n v="22000"/>
    <n v="0"/>
    <n v="12"/>
    <n v="8.8000000000000007"/>
    <n v="15"/>
    <n v="36"/>
    <n v="30"/>
    <n v="43"/>
    <n v="2100"/>
    <n v="1800"/>
    <n v="2500"/>
    <n v="0"/>
    <n v="69"/>
    <n v="58"/>
    <n v="83"/>
  </r>
  <r>
    <x v="172"/>
    <s v="SL"/>
    <s v="SLE"/>
    <n v="694"/>
    <x v="2"/>
    <x v="22"/>
    <n v="5978727"/>
    <n v="442"/>
    <n v="225"/>
    <n v="731"/>
    <n v="26000"/>
    <n v="13000"/>
    <n v="44000"/>
    <s v="predicted"/>
    <n v="43"/>
    <n v="17"/>
    <n v="74"/>
    <n v="2600"/>
    <n v="1000"/>
    <n v="4400"/>
    <n v="10"/>
    <n v="5.4"/>
    <n v="16"/>
    <n v="600"/>
    <n v="330"/>
    <n v="960"/>
    <s v="Indirect"/>
    <x v="530"/>
    <n v="251"/>
    <n v="386"/>
    <n v="19000"/>
    <n v="15000"/>
    <n v="23000"/>
    <n v="0"/>
    <n v="12"/>
    <n v="8.3000000000000007"/>
    <n v="15"/>
    <n v="36"/>
    <n v="29"/>
    <n v="44"/>
    <n v="2100"/>
    <n v="1700"/>
    <n v="2600"/>
    <n v="0"/>
    <n v="70"/>
    <n v="57"/>
    <n v="87"/>
  </r>
  <r>
    <x v="172"/>
    <s v="SL"/>
    <s v="SLE"/>
    <n v="694"/>
    <x v="2"/>
    <x v="23"/>
    <n v="6092075"/>
    <n v="432"/>
    <n v="216"/>
    <n v="721"/>
    <n v="26000"/>
    <n v="13000"/>
    <n v="44000"/>
    <s v="predicted"/>
    <n v="43"/>
    <n v="14"/>
    <n v="82"/>
    <n v="2600"/>
    <n v="870"/>
    <n v="5000"/>
    <n v="10"/>
    <n v="4.9000000000000004"/>
    <n v="17"/>
    <n v="610"/>
    <n v="300"/>
    <n v="1000"/>
    <s v="Indirect"/>
    <x v="662"/>
    <n v="240"/>
    <n v="398"/>
    <n v="19000"/>
    <n v="15000"/>
    <n v="24000"/>
    <n v="0"/>
    <n v="12"/>
    <n v="7.8"/>
    <n v="16"/>
    <n v="36"/>
    <n v="27"/>
    <n v="46"/>
    <n v="2200"/>
    <n v="1700"/>
    <n v="2800"/>
    <n v="0"/>
    <n v="63"/>
    <n v="50"/>
    <n v="83"/>
  </r>
  <r>
    <x v="173"/>
    <s v="SG"/>
    <s v="SGP"/>
    <n v="702"/>
    <x v="3"/>
    <x v="0"/>
    <n v="3016404"/>
    <n v="82"/>
    <n v="35"/>
    <n v="149"/>
    <n v="2500"/>
    <n v="1000"/>
    <n v="4500"/>
    <s v="predicted"/>
    <n v="4"/>
    <n v="3.8"/>
    <n v="4.0999999999999996"/>
    <n v="120"/>
    <n v="120"/>
    <n v="120"/>
    <n v="0.03"/>
    <n v="0.02"/>
    <n v="0.05"/>
    <n v="1"/>
    <n v="0.56999999999999995"/>
    <n v="1.5"/>
    <s v="VR"/>
    <x v="124"/>
    <n v="59"/>
    <n v="69"/>
    <n v="1900"/>
    <n v="1800"/>
    <n v="2100"/>
    <s v="High income"/>
    <n v="0.23"/>
    <n v="0.11"/>
    <n v="0.39"/>
    <n v="0.15"/>
    <n v="0.06"/>
    <n v="0.24"/>
    <n v="4.4000000000000004"/>
    <n v="1.7"/>
    <n v="7.1"/>
    <n v="0"/>
    <n v="83"/>
    <n v="76"/>
    <n v="89"/>
  </r>
  <r>
    <x v="173"/>
    <s v="SG"/>
    <s v="SGP"/>
    <n v="702"/>
    <x v="3"/>
    <x v="1"/>
    <n v="3100095"/>
    <n v="81"/>
    <n v="33"/>
    <n v="148"/>
    <n v="2500"/>
    <n v="1000"/>
    <n v="4600"/>
    <s v="predicted"/>
    <n v="3.2"/>
    <n v="3.2"/>
    <n v="3.3"/>
    <n v="100"/>
    <n v="98"/>
    <n v="100"/>
    <n v="0.03"/>
    <n v="0.02"/>
    <n v="0.05"/>
    <n v="1"/>
    <n v="0.56999999999999995"/>
    <n v="1.5"/>
    <s v="VR"/>
    <x v="124"/>
    <n v="61"/>
    <n v="68"/>
    <n v="2000"/>
    <n v="1900"/>
    <n v="2100"/>
    <s v="High income"/>
    <n v="0.34"/>
    <n v="0.18"/>
    <n v="0.55000000000000004"/>
    <n v="0.22"/>
    <n v="0.1"/>
    <n v="0.34"/>
    <n v="6.7"/>
    <n v="3"/>
    <n v="10"/>
    <n v="0"/>
    <n v="94"/>
    <n v="87"/>
    <n v="98"/>
  </r>
  <r>
    <x v="173"/>
    <s v="SG"/>
    <s v="SGP"/>
    <n v="702"/>
    <x v="3"/>
    <x v="2"/>
    <n v="3193046"/>
    <n v="81"/>
    <n v="34"/>
    <n v="148"/>
    <n v="2600"/>
    <n v="1100"/>
    <n v="4700"/>
    <s v="predicted"/>
    <n v="3"/>
    <n v="2.9"/>
    <n v="3.1"/>
    <n v="97"/>
    <n v="94"/>
    <n v="100"/>
    <n v="0.06"/>
    <n v="0.05"/>
    <n v="0.08"/>
    <n v="2"/>
    <n v="1.5"/>
    <n v="2.5"/>
    <s v="VR"/>
    <x v="13"/>
    <n v="61"/>
    <n v="68"/>
    <n v="2000"/>
    <n v="1900"/>
    <n v="2200"/>
    <s v="High income"/>
    <n v="0.49"/>
    <n v="0.28000000000000003"/>
    <n v="0.75"/>
    <n v="0.31"/>
    <n v="0.16"/>
    <n v="0.46"/>
    <n v="10"/>
    <n v="5.0999999999999996"/>
    <n v="15"/>
    <n v="0"/>
    <n v="88"/>
    <n v="82"/>
    <n v="92"/>
  </r>
  <r>
    <x v="173"/>
    <s v="SG"/>
    <s v="SGP"/>
    <n v="702"/>
    <x v="3"/>
    <x v="3"/>
    <n v="3291284"/>
    <n v="81"/>
    <n v="34"/>
    <n v="149"/>
    <n v="2700"/>
    <n v="1100"/>
    <n v="4900"/>
    <s v="predicted"/>
    <n v="3.6"/>
    <n v="3.4"/>
    <n v="3.7"/>
    <n v="120"/>
    <n v="110"/>
    <n v="120"/>
    <n v="0.06"/>
    <n v="0.03"/>
    <n v="0.09"/>
    <n v="2"/>
    <n v="1.1000000000000001"/>
    <n v="3.1"/>
    <s v="VR"/>
    <x v="13"/>
    <n v="61"/>
    <n v="67"/>
    <n v="2100"/>
    <n v="2000"/>
    <n v="2200"/>
    <s v="High income"/>
    <n v="0.66"/>
    <n v="0.4"/>
    <n v="0.97"/>
    <n v="0.42"/>
    <n v="0.23"/>
    <n v="0.6"/>
    <n v="14"/>
    <n v="7.7"/>
    <n v="20"/>
    <n v="0"/>
    <n v="87"/>
    <n v="83"/>
    <n v="91"/>
  </r>
  <r>
    <x v="173"/>
    <s v="SG"/>
    <s v="SGP"/>
    <n v="702"/>
    <x v="3"/>
    <x v="4"/>
    <n v="3389124"/>
    <n v="81"/>
    <n v="34"/>
    <n v="148"/>
    <n v="2700"/>
    <n v="1100"/>
    <n v="5000"/>
    <s v="predicted"/>
    <n v="3.2"/>
    <n v="3"/>
    <n v="3.3"/>
    <n v="110"/>
    <n v="100"/>
    <n v="110"/>
    <n v="0.09"/>
    <n v="0.06"/>
    <n v="0.12"/>
    <n v="3"/>
    <n v="2.1"/>
    <n v="4.0999999999999996"/>
    <s v="VR"/>
    <x v="13"/>
    <n v="60"/>
    <n v="67"/>
    <n v="2200"/>
    <n v="2000"/>
    <n v="2300"/>
    <s v="High income"/>
    <n v="0.85"/>
    <n v="0.53"/>
    <n v="1.2"/>
    <n v="0.54"/>
    <n v="0.31"/>
    <n v="0.77"/>
    <n v="18"/>
    <n v="10"/>
    <n v="26"/>
    <n v="0"/>
    <n v="78"/>
    <n v="73"/>
    <n v="82"/>
  </r>
  <r>
    <x v="173"/>
    <s v="SG"/>
    <s v="SGP"/>
    <n v="702"/>
    <x v="3"/>
    <x v="5"/>
    <n v="3482640"/>
    <n v="81"/>
    <n v="34"/>
    <n v="147"/>
    <n v="2800"/>
    <n v="1200"/>
    <n v="5100"/>
    <s v="predicted"/>
    <n v="3.6"/>
    <n v="3.4"/>
    <n v="3.8"/>
    <n v="130"/>
    <n v="120"/>
    <n v="130"/>
    <n v="0.11"/>
    <n v="0.08"/>
    <n v="0.16"/>
    <n v="4"/>
    <n v="2.7"/>
    <n v="5.6"/>
    <s v="VR"/>
    <x v="124"/>
    <n v="59"/>
    <n v="67"/>
    <n v="2200"/>
    <n v="2100"/>
    <n v="2300"/>
    <s v="High income"/>
    <n v="1"/>
    <n v="0.67"/>
    <n v="1.5"/>
    <n v="0.66"/>
    <n v="0.39"/>
    <n v="0.94"/>
    <n v="23"/>
    <n v="14"/>
    <n v="33"/>
    <n v="0"/>
    <n v="86"/>
    <n v="81"/>
    <n v="91"/>
  </r>
  <r>
    <x v="173"/>
    <s v="SG"/>
    <s v="SGP"/>
    <n v="702"/>
    <x v="3"/>
    <x v="6"/>
    <n v="3570085"/>
    <n v="80"/>
    <n v="34"/>
    <n v="144"/>
    <n v="2800"/>
    <n v="1200"/>
    <n v="5200"/>
    <s v="predicted"/>
    <n v="4"/>
    <n v="3.7"/>
    <n v="4.3"/>
    <n v="140"/>
    <n v="130"/>
    <n v="150"/>
    <n v="0.14000000000000001"/>
    <n v="0.1"/>
    <n v="0.18"/>
    <n v="5"/>
    <n v="3.6"/>
    <n v="6.6"/>
    <s v="VR"/>
    <x v="243"/>
    <n v="58"/>
    <n v="66"/>
    <n v="2200"/>
    <n v="2100"/>
    <n v="2400"/>
    <s v="High income"/>
    <n v="1.2"/>
    <n v="0.81"/>
    <n v="1.8"/>
    <n v="0.77"/>
    <n v="0.47"/>
    <n v="1.1000000000000001"/>
    <n v="28"/>
    <n v="17"/>
    <n v="38"/>
    <n v="0"/>
    <n v="88"/>
    <n v="83"/>
    <n v="94"/>
  </r>
  <r>
    <x v="173"/>
    <s v="SG"/>
    <s v="SGP"/>
    <n v="702"/>
    <x v="3"/>
    <x v="7"/>
    <n v="3653156"/>
    <n v="77"/>
    <n v="33"/>
    <n v="140"/>
    <n v="2800"/>
    <n v="1200"/>
    <n v="5100"/>
    <s v="predicted"/>
    <n v="3.5"/>
    <n v="3.2"/>
    <n v="3.8"/>
    <n v="130"/>
    <n v="120"/>
    <n v="140"/>
    <n v="0.11"/>
    <n v="7.0000000000000007E-2"/>
    <n v="0.15"/>
    <n v="4"/>
    <n v="2.7"/>
    <n v="5.5"/>
    <s v="VR"/>
    <x v="177"/>
    <n v="57"/>
    <n v="64"/>
    <n v="2200"/>
    <n v="2100"/>
    <n v="2300"/>
    <s v="High income"/>
    <n v="1.3"/>
    <n v="0.86"/>
    <n v="1.9"/>
    <n v="0.8"/>
    <n v="0.49"/>
    <n v="1.1000000000000001"/>
    <n v="29"/>
    <n v="18"/>
    <n v="41"/>
    <n v="0"/>
    <n v="90"/>
    <n v="85"/>
    <n v="95"/>
  </r>
  <r>
    <x v="173"/>
    <s v="SG"/>
    <s v="SGP"/>
    <n v="702"/>
    <x v="3"/>
    <x v="8"/>
    <n v="3735537"/>
    <n v="74"/>
    <n v="31"/>
    <n v="135"/>
    <n v="2800"/>
    <n v="1200"/>
    <n v="5000"/>
    <s v="predicted"/>
    <n v="4"/>
    <n v="3.6"/>
    <n v="4.4000000000000004"/>
    <n v="150"/>
    <n v="130"/>
    <n v="170"/>
    <n v="0.13"/>
    <n v="0.11"/>
    <n v="0.16"/>
    <n v="5"/>
    <n v="4.2"/>
    <n v="5.9"/>
    <s v="VR"/>
    <x v="125"/>
    <n v="55"/>
    <n v="60"/>
    <n v="2200"/>
    <n v="2100"/>
    <n v="2300"/>
    <s v="High income"/>
    <n v="1.2"/>
    <n v="0.74"/>
    <n v="1.8"/>
    <n v="0.7"/>
    <n v="0.4"/>
    <n v="1"/>
    <n v="26"/>
    <n v="15"/>
    <n v="38"/>
    <n v="0"/>
    <n v="98"/>
    <n v="94"/>
    <n v="100"/>
  </r>
  <r>
    <x v="173"/>
    <s v="SG"/>
    <s v="SGP"/>
    <n v="702"/>
    <x v="3"/>
    <x v="9"/>
    <n v="3822625"/>
    <n v="70"/>
    <n v="30"/>
    <n v="128"/>
    <n v="2700"/>
    <n v="1100"/>
    <n v="4900"/>
    <s v="predicted"/>
    <n v="3.1"/>
    <n v="2.8"/>
    <n v="3.5"/>
    <n v="120"/>
    <n v="110"/>
    <n v="130"/>
    <n v="0.1"/>
    <n v="7.0000000000000007E-2"/>
    <n v="0.15"/>
    <n v="4"/>
    <n v="2.5"/>
    <n v="5.8"/>
    <s v="VR"/>
    <x v="101"/>
    <n v="52"/>
    <n v="58"/>
    <n v="2100"/>
    <n v="2000"/>
    <n v="2200"/>
    <s v="High income"/>
    <n v="1.4"/>
    <n v="0.88"/>
    <n v="2.1"/>
    <n v="0.78"/>
    <n v="0.45"/>
    <n v="1.1000000000000001"/>
    <n v="30"/>
    <n v="17"/>
    <n v="42"/>
    <n v="0"/>
    <n v="86"/>
    <n v="82"/>
    <n v="90"/>
  </r>
  <r>
    <x v="173"/>
    <s v="SG"/>
    <s v="SGP"/>
    <n v="702"/>
    <x v="3"/>
    <x v="10"/>
    <n v="3918189"/>
    <n v="66"/>
    <n v="28"/>
    <n v="120"/>
    <n v="2600"/>
    <n v="1100"/>
    <n v="4700"/>
    <s v="predicted"/>
    <n v="3.2"/>
    <n v="2.8"/>
    <n v="3.6"/>
    <n v="120"/>
    <n v="110"/>
    <n v="140"/>
    <n v="0.13"/>
    <n v="0.09"/>
    <n v="0.17"/>
    <n v="5"/>
    <n v="3.5"/>
    <n v="6.8"/>
    <s v="VR"/>
    <x v="118"/>
    <n v="49"/>
    <n v="54"/>
    <n v="2000"/>
    <n v="1900"/>
    <n v="2100"/>
    <s v="High income"/>
    <n v="1.6"/>
    <n v="1.1000000000000001"/>
    <n v="2.2999999999999998"/>
    <n v="0.84"/>
    <n v="0.51"/>
    <n v="1.2"/>
    <n v="33"/>
    <n v="20"/>
    <n v="46"/>
    <n v="0"/>
    <n v="85"/>
    <n v="81"/>
    <n v="90"/>
  </r>
  <r>
    <x v="173"/>
    <s v="SG"/>
    <s v="SGP"/>
    <n v="702"/>
    <x v="3"/>
    <x v="11"/>
    <n v="4023284"/>
    <n v="61"/>
    <n v="26"/>
    <n v="111"/>
    <n v="2500"/>
    <n v="1000"/>
    <n v="4500"/>
    <s v="predicted"/>
    <n v="2.9"/>
    <n v="2.6"/>
    <n v="3.3"/>
    <n v="120"/>
    <n v="100"/>
    <n v="130"/>
    <n v="0.12"/>
    <n v="0.09"/>
    <n v="0.17"/>
    <n v="5"/>
    <n v="3.5"/>
    <n v="6.8"/>
    <s v="VR"/>
    <x v="117"/>
    <n v="45"/>
    <n v="50"/>
    <n v="1900"/>
    <n v="1800"/>
    <n v="2000"/>
    <s v="High income"/>
    <n v="1.8"/>
    <n v="1.2"/>
    <n v="2.4"/>
    <n v="0.84"/>
    <n v="0.56000000000000005"/>
    <n v="1.1000000000000001"/>
    <n v="34"/>
    <n v="23"/>
    <n v="45"/>
    <n v="0"/>
    <n v="80"/>
    <n v="77"/>
    <n v="84"/>
  </r>
  <r>
    <x v="173"/>
    <s v="SG"/>
    <s v="SGP"/>
    <n v="702"/>
    <x v="3"/>
    <x v="12"/>
    <n v="4136239"/>
    <n v="56"/>
    <n v="23"/>
    <n v="102"/>
    <n v="2300"/>
    <n v="970"/>
    <n v="4200"/>
    <s v="predicted"/>
    <n v="2.6"/>
    <n v="2.2000000000000002"/>
    <n v="2.9"/>
    <n v="110"/>
    <n v="93"/>
    <n v="120"/>
    <n v="0.1"/>
    <n v="0.06"/>
    <n v="0.14000000000000001"/>
    <n v="4"/>
    <n v="2.6"/>
    <n v="5.7"/>
    <s v="VR"/>
    <x v="49"/>
    <n v="42"/>
    <n v="46"/>
    <n v="1800"/>
    <n v="1700"/>
    <n v="1900"/>
    <s v="High income"/>
    <n v="1.8"/>
    <n v="1.4"/>
    <n v="2.4"/>
    <n v="0.81"/>
    <n v="0.59"/>
    <n v="1"/>
    <n v="33"/>
    <n v="25"/>
    <n v="42"/>
    <n v="0"/>
    <n v="83"/>
    <n v="80"/>
    <n v="88"/>
  </r>
  <r>
    <x v="173"/>
    <s v="SG"/>
    <s v="SGP"/>
    <n v="702"/>
    <x v="3"/>
    <x v="13"/>
    <n v="4254766"/>
    <n v="51"/>
    <n v="22"/>
    <n v="93"/>
    <n v="2200"/>
    <n v="920"/>
    <n v="4000"/>
    <s v="predicted"/>
    <n v="2.2999999999999998"/>
    <n v="2"/>
    <n v="2.6"/>
    <n v="97"/>
    <n v="84"/>
    <n v="110"/>
    <n v="0.09"/>
    <n v="0.06"/>
    <n v="0.13"/>
    <n v="4"/>
    <n v="2.6"/>
    <n v="5.7"/>
    <s v="VR"/>
    <x v="107"/>
    <n v="39"/>
    <n v="42"/>
    <n v="1700"/>
    <n v="1600"/>
    <n v="1800"/>
    <s v="High income"/>
    <n v="1.9"/>
    <n v="1.6"/>
    <n v="2.2999999999999998"/>
    <n v="0.77"/>
    <n v="0.63"/>
    <n v="0.92"/>
    <n v="33"/>
    <n v="27"/>
    <n v="39"/>
    <n v="0"/>
    <n v="92"/>
    <n v="89"/>
    <n v="96"/>
  </r>
  <r>
    <x v="173"/>
    <s v="SG"/>
    <s v="SGP"/>
    <n v="702"/>
    <x v="3"/>
    <x v="14"/>
    <n v="4375413"/>
    <n v="47"/>
    <n v="20"/>
    <n v="86"/>
    <n v="2100"/>
    <n v="870"/>
    <n v="3800"/>
    <s v="predicted"/>
    <n v="2.2000000000000002"/>
    <n v="1.9"/>
    <n v="2.6"/>
    <n v="97"/>
    <n v="82"/>
    <n v="110"/>
    <n v="0.09"/>
    <n v="0.06"/>
    <n v="0.13"/>
    <n v="4"/>
    <n v="2.7"/>
    <n v="5.5"/>
    <s v="VR"/>
    <x v="50"/>
    <n v="36"/>
    <n v="39"/>
    <n v="1600"/>
    <n v="1600"/>
    <n v="1700"/>
    <s v="High income"/>
    <n v="2.1"/>
    <n v="1.9"/>
    <n v="2.2000000000000002"/>
    <n v="0.77"/>
    <n v="0.76"/>
    <n v="0.87"/>
    <n v="34"/>
    <n v="33"/>
    <n v="38"/>
    <n v="0"/>
    <n v="87"/>
    <n v="83"/>
    <n v="92"/>
  </r>
  <r>
    <x v="173"/>
    <s v="SG"/>
    <s v="SGP"/>
    <n v="702"/>
    <x v="3"/>
    <x v="15"/>
    <n v="4495537"/>
    <n v="43"/>
    <n v="18"/>
    <n v="80"/>
    <n v="2000"/>
    <n v="800"/>
    <n v="3600"/>
    <s v="predicted"/>
    <n v="1.8"/>
    <n v="1.6"/>
    <n v="2.1"/>
    <n v="82"/>
    <n v="71"/>
    <n v="94"/>
    <n v="0.09"/>
    <n v="0.06"/>
    <n v="0.12"/>
    <n v="4"/>
    <n v="2.9"/>
    <n v="5.3"/>
    <s v="VR"/>
    <x v="110"/>
    <n v="33"/>
    <n v="37"/>
    <n v="1600"/>
    <n v="1500"/>
    <n v="1700"/>
    <s v="High income"/>
    <n v="2.2999999999999998"/>
    <n v="2.1"/>
    <n v="2.5"/>
    <n v="0.81"/>
    <n v="0.76"/>
    <n v="0.87"/>
    <n v="36"/>
    <n v="34"/>
    <n v="39"/>
    <n v="0"/>
    <n v="87"/>
    <n v="83"/>
    <n v="91"/>
  </r>
  <r>
    <x v="173"/>
    <s v="SG"/>
    <s v="SGP"/>
    <n v="702"/>
    <x v="3"/>
    <x v="16"/>
    <n v="4614310"/>
    <n v="42"/>
    <n v="17"/>
    <n v="77"/>
    <n v="1900"/>
    <n v="790"/>
    <n v="3500"/>
    <s v="predicted"/>
    <n v="1.7"/>
    <n v="1.5"/>
    <n v="1.9"/>
    <n v="78"/>
    <n v="68"/>
    <n v="88"/>
    <n v="0.11"/>
    <n v="0.08"/>
    <n v="0.15"/>
    <n v="5"/>
    <n v="3.5"/>
    <n v="6.8"/>
    <s v="VR"/>
    <x v="52"/>
    <n v="32"/>
    <n v="36"/>
    <n v="1600"/>
    <n v="1500"/>
    <n v="1600"/>
    <s v="High income"/>
    <n v="2.7"/>
    <n v="2.6"/>
    <n v="3"/>
    <n v="0.93"/>
    <n v="0.87"/>
    <n v="0.98"/>
    <n v="43"/>
    <n v="40"/>
    <n v="45"/>
    <n v="0"/>
    <n v="85"/>
    <n v="81"/>
    <n v="88"/>
  </r>
  <r>
    <x v="173"/>
    <s v="SG"/>
    <s v="SGP"/>
    <n v="702"/>
    <x v="3"/>
    <x v="17"/>
    <n v="4732065"/>
    <n v="41"/>
    <n v="17"/>
    <n v="76"/>
    <n v="1900"/>
    <n v="800"/>
    <n v="3600"/>
    <s v="predicted"/>
    <n v="2.2000000000000002"/>
    <n v="1.9"/>
    <n v="2.5"/>
    <n v="100"/>
    <n v="89"/>
    <n v="120"/>
    <n v="0.13"/>
    <n v="0.09"/>
    <n v="0.17"/>
    <n v="6"/>
    <n v="4.3"/>
    <n v="8"/>
    <s v="VR"/>
    <x v="111"/>
    <n v="32"/>
    <n v="35"/>
    <n v="1600"/>
    <n v="1500"/>
    <n v="1700"/>
    <s v="High income"/>
    <n v="3.3"/>
    <n v="3"/>
    <n v="3.5"/>
    <n v="1.1000000000000001"/>
    <n v="1"/>
    <n v="1.2"/>
    <n v="52"/>
    <n v="48"/>
    <n v="55"/>
    <n v="0"/>
    <n v="86"/>
    <n v="81"/>
    <n v="89"/>
  </r>
  <r>
    <x v="173"/>
    <s v="SG"/>
    <s v="SGP"/>
    <n v="702"/>
    <x v="3"/>
    <x v="18"/>
    <n v="4848676"/>
    <n v="42"/>
    <n v="17"/>
    <n v="77"/>
    <n v="2000"/>
    <n v="840"/>
    <n v="3700"/>
    <s v="predicted"/>
    <n v="2.1"/>
    <n v="1.8"/>
    <n v="2.4"/>
    <n v="100"/>
    <n v="87"/>
    <n v="120"/>
    <n v="0.12"/>
    <n v="0.08"/>
    <n v="0.17"/>
    <n v="6"/>
    <n v="4"/>
    <n v="8.4"/>
    <s v="VR"/>
    <x v="52"/>
    <n v="33"/>
    <n v="36"/>
    <n v="1600"/>
    <n v="1600"/>
    <n v="1800"/>
    <s v="High income"/>
    <n v="3.8"/>
    <n v="3.4"/>
    <n v="4.0999999999999996"/>
    <n v="1.3"/>
    <n v="1.2"/>
    <n v="1.4"/>
    <n v="62"/>
    <n v="57"/>
    <n v="67"/>
    <n v="0"/>
    <n v="95"/>
    <n v="88"/>
    <n v="97"/>
  </r>
  <r>
    <x v="173"/>
    <s v="SG"/>
    <s v="SGP"/>
    <n v="702"/>
    <x v="3"/>
    <x v="19"/>
    <n v="4964312"/>
    <n v="44"/>
    <n v="18"/>
    <n v="80"/>
    <n v="2200"/>
    <n v="920"/>
    <n v="4000"/>
    <s v="predicted"/>
    <n v="1.8"/>
    <n v="1.5"/>
    <n v="2.1"/>
    <n v="89"/>
    <n v="74"/>
    <n v="100"/>
    <n v="0.18"/>
    <n v="0.13"/>
    <n v="0.24"/>
    <n v="9"/>
    <n v="6.5"/>
    <n v="12"/>
    <s v="VR"/>
    <x v="110"/>
    <n v="35"/>
    <n v="38"/>
    <n v="1800"/>
    <n v="1700"/>
    <n v="1900"/>
    <s v="High income"/>
    <n v="4"/>
    <n v="3.6"/>
    <n v="4.4000000000000004"/>
    <n v="1.4"/>
    <n v="1.3"/>
    <n v="1.6"/>
    <n v="71"/>
    <n v="65"/>
    <n v="77"/>
    <n v="0"/>
    <n v="87"/>
    <n v="81"/>
    <n v="89"/>
  </r>
  <r>
    <x v="173"/>
    <s v="SG"/>
    <s v="SGP"/>
    <n v="702"/>
    <x v="3"/>
    <x v="20"/>
    <n v="5078969"/>
    <n v="47"/>
    <n v="20"/>
    <n v="86"/>
    <n v="2400"/>
    <n v="1000"/>
    <n v="4300"/>
    <s v="predicted"/>
    <n v="1.9"/>
    <n v="1.6"/>
    <n v="2.2999999999999998"/>
    <n v="98"/>
    <n v="82"/>
    <n v="120"/>
    <n v="0.2"/>
    <n v="0.15"/>
    <n v="0.25"/>
    <n v="10"/>
    <n v="7.5"/>
    <n v="13"/>
    <s v="VR"/>
    <x v="179"/>
    <n v="36"/>
    <n v="40"/>
    <n v="1900"/>
    <n v="1800"/>
    <n v="2000"/>
    <s v="High income"/>
    <n v="4"/>
    <n v="3.6"/>
    <n v="4.4000000000000004"/>
    <n v="1.5"/>
    <n v="1.4"/>
    <n v="1.6"/>
    <n v="76"/>
    <n v="69"/>
    <n v="83"/>
    <n v="0"/>
    <n v="82"/>
    <n v="76"/>
    <n v="85"/>
  </r>
  <r>
    <x v="173"/>
    <s v="SG"/>
    <s v="SGP"/>
    <n v="702"/>
    <x v="3"/>
    <x v="21"/>
    <n v="5192183"/>
    <n v="51"/>
    <n v="22"/>
    <n v="93"/>
    <n v="2700"/>
    <n v="1100"/>
    <n v="4800"/>
    <s v="predicted"/>
    <n v="1.7"/>
    <n v="1.4"/>
    <n v="2"/>
    <n v="87"/>
    <n v="73"/>
    <n v="100"/>
    <n v="0.19"/>
    <n v="0.13"/>
    <n v="0.26"/>
    <n v="10"/>
    <n v="7"/>
    <n v="14"/>
    <s v="VR"/>
    <x v="47"/>
    <n v="38"/>
    <n v="43"/>
    <n v="2100"/>
    <n v="2000"/>
    <n v="2200"/>
    <s v="High income"/>
    <n v="3.6"/>
    <n v="3.2"/>
    <n v="3.9"/>
    <n v="1.4"/>
    <n v="1.3"/>
    <n v="1.6"/>
    <n v="75"/>
    <n v="69"/>
    <n v="82"/>
    <n v="0"/>
    <n v="78"/>
    <n v="73"/>
    <n v="83"/>
  </r>
  <r>
    <x v="173"/>
    <s v="SG"/>
    <s v="SGP"/>
    <n v="702"/>
    <x v="3"/>
    <x v="22"/>
    <n v="5303264"/>
    <n v="56"/>
    <n v="24"/>
    <n v="101"/>
    <n v="2900"/>
    <n v="1300"/>
    <n v="5300"/>
    <s v="predicted"/>
    <n v="1.7"/>
    <n v="1.5"/>
    <n v="2"/>
    <n v="92"/>
    <n v="78"/>
    <n v="110"/>
    <n v="0.17"/>
    <n v="0.12"/>
    <n v="0.23"/>
    <n v="9"/>
    <n v="6.1"/>
    <n v="12"/>
    <s v="VR imputed"/>
    <x v="49"/>
    <n v="40"/>
    <n v="47"/>
    <n v="2300"/>
    <n v="2100"/>
    <n v="2500"/>
    <s v="High income"/>
    <n v="3.1"/>
    <n v="2.8"/>
    <n v="3.4"/>
    <n v="1.3"/>
    <n v="1.3"/>
    <n v="1.4"/>
    <n v="71"/>
    <n v="67"/>
    <n v="76"/>
    <n v="0"/>
    <n v="99"/>
    <n v="93"/>
    <n v="110"/>
  </r>
  <r>
    <x v="173"/>
    <s v="SG"/>
    <s v="SGP"/>
    <n v="702"/>
    <x v="3"/>
    <x v="23"/>
    <n v="5411737"/>
    <n v="59"/>
    <n v="25"/>
    <n v="109"/>
    <n v="3200"/>
    <n v="1300"/>
    <n v="5900"/>
    <s v="predicted"/>
    <n v="1.7"/>
    <n v="1.5"/>
    <n v="2"/>
    <n v="94"/>
    <n v="79"/>
    <n v="110"/>
    <n v="0.15"/>
    <n v="0.1"/>
    <n v="0.2"/>
    <n v="8"/>
    <n v="5.6"/>
    <n v="11"/>
    <s v="VR imputed"/>
    <x v="104"/>
    <n v="43"/>
    <n v="50"/>
    <n v="2600"/>
    <n v="2300"/>
    <n v="2700"/>
    <s v="High income"/>
    <n v="2.6"/>
    <n v="2.4"/>
    <n v="2.9"/>
    <n v="1.2"/>
    <n v="1.2"/>
    <n v="1.3"/>
    <n v="67"/>
    <n v="65"/>
    <n v="72"/>
    <n v="0"/>
    <n v="85"/>
    <n v="80"/>
    <n v="94"/>
  </r>
  <r>
    <x v="174"/>
    <s v="SX"/>
    <s v="SXM"/>
    <n v="534"/>
    <x v="4"/>
    <x v="20"/>
    <n v="42519"/>
    <n v="10"/>
    <n v="4.3"/>
    <n v="19"/>
    <n v="4.4000000000000004"/>
    <n v="1.8"/>
    <n v="8.1"/>
    <s v="predicted"/>
    <n v="0.67"/>
    <n v="0.26"/>
    <n v="1.3"/>
    <n v="0.28000000000000003"/>
    <n v="0.11"/>
    <n v="0.55000000000000004"/>
    <n v="0"/>
    <n v="0"/>
    <n v="0"/>
    <n v="0"/>
    <n v="0"/>
    <n v="0"/>
    <s v="Indirect"/>
    <x v="196"/>
    <n v="7.1"/>
    <n v="9.1999999999999993"/>
    <n v="3.5"/>
    <n v="3"/>
    <n v="3.9"/>
    <s v="High income"/>
    <n v="0"/>
    <n v="0"/>
    <n v="0"/>
    <n v="0"/>
    <n v="0"/>
    <n v="0"/>
    <n v="0"/>
    <n v="0"/>
    <n v="0"/>
    <n v="0"/>
    <n v="87"/>
    <n v="77"/>
    <n v="99"/>
  </r>
  <r>
    <x v="174"/>
    <s v="SX"/>
    <s v="SXM"/>
    <n v="534"/>
    <x v="4"/>
    <x v="21"/>
    <n v="43451"/>
    <n v="6.8"/>
    <n v="2.8"/>
    <n v="13"/>
    <n v="3"/>
    <n v="1.2"/>
    <n v="5.4"/>
    <s v="predicted"/>
    <n v="0.43"/>
    <n v="0.17"/>
    <n v="0.84"/>
    <n v="0.19"/>
    <n v="7.0000000000000007E-2"/>
    <n v="0.36"/>
    <n v="0"/>
    <n v="0"/>
    <n v="0"/>
    <n v="0"/>
    <n v="0"/>
    <n v="0"/>
    <s v="Indirect"/>
    <x v="197"/>
    <n v="4.5999999999999996"/>
    <n v="6"/>
    <n v="2.2999999999999998"/>
    <n v="2"/>
    <n v="2.6"/>
    <s v="High income"/>
    <n v="0"/>
    <n v="0"/>
    <n v="0"/>
    <n v="0"/>
    <n v="0"/>
    <n v="0"/>
    <n v="0"/>
    <n v="0"/>
    <n v="0"/>
    <n v="0"/>
    <n v="87"/>
    <n v="77"/>
    <n v="99"/>
  </r>
  <r>
    <x v="174"/>
    <s v="SX"/>
    <s v="SXM"/>
    <n v="534"/>
    <x v="4"/>
    <x v="22"/>
    <n v="44355"/>
    <n v="3.3"/>
    <n v="1.4"/>
    <n v="6.1"/>
    <n v="1.5"/>
    <n v="0.6"/>
    <n v="2.7"/>
    <s v="predicted"/>
    <n v="0.21"/>
    <n v="0.08"/>
    <n v="0.41"/>
    <n v="0.1"/>
    <n v="0.04"/>
    <n v="0.18"/>
    <n v="0"/>
    <n v="0"/>
    <n v="0"/>
    <n v="0"/>
    <n v="0"/>
    <n v="0"/>
    <s v="Indirect"/>
    <x v="163"/>
    <n v="2.2999999999999998"/>
    <n v="2.9"/>
    <n v="1.1000000000000001"/>
    <n v="1"/>
    <n v="1.3"/>
    <s v="High income"/>
    <n v="0"/>
    <n v="0"/>
    <n v="0"/>
    <n v="0"/>
    <n v="0"/>
    <n v="0"/>
    <n v="0"/>
    <n v="0"/>
    <n v="0"/>
    <n v="0"/>
    <n v="87"/>
    <n v="77"/>
    <n v="99"/>
  </r>
  <r>
    <x v="174"/>
    <s v="SX"/>
    <s v="SXM"/>
    <n v="534"/>
    <x v="4"/>
    <x v="23"/>
    <n v="45233"/>
    <n v="6.5"/>
    <n v="2.7"/>
    <n v="12"/>
    <n v="3"/>
    <n v="1.2"/>
    <n v="5.4"/>
    <s v="predicted"/>
    <n v="0.42"/>
    <n v="0.16"/>
    <n v="0.8"/>
    <n v="0.19"/>
    <n v="7.0000000000000007E-2"/>
    <n v="0.36"/>
    <n v="0"/>
    <n v="0"/>
    <n v="0"/>
    <n v="0"/>
    <n v="0"/>
    <n v="0"/>
    <s v="Indirect"/>
    <x v="166"/>
    <n v="4.5"/>
    <n v="5.8"/>
    <n v="2.2999999999999998"/>
    <n v="2"/>
    <n v="2.6"/>
    <s v="High income"/>
    <n v="0"/>
    <n v="0"/>
    <n v="0"/>
    <n v="0"/>
    <n v="0"/>
    <n v="0"/>
    <n v="0"/>
    <n v="0"/>
    <n v="0"/>
    <n v="0"/>
    <n v="87"/>
    <n v="77"/>
    <n v="99"/>
  </r>
  <r>
    <x v="175"/>
    <s v="SK"/>
    <s v="SVK"/>
    <n v="703"/>
    <x v="1"/>
    <x v="0"/>
    <n v="5277709"/>
    <n v="40"/>
    <n v="15"/>
    <n v="78"/>
    <n v="2100"/>
    <n v="800"/>
    <n v="4100"/>
    <s v="predicted"/>
    <n v="2.1"/>
    <n v="2"/>
    <n v="2.1"/>
    <n v="110"/>
    <n v="110"/>
    <n v="110"/>
    <n v="0"/>
    <n v="0"/>
    <n v="0"/>
    <n v="0"/>
    <n v="0"/>
    <n v="0"/>
    <s v="VR imputed"/>
    <x v="111"/>
    <n v="33"/>
    <n v="38"/>
    <n v="1800"/>
    <n v="1700"/>
    <n v="2000"/>
    <s v="High income"/>
    <n v="0.01"/>
    <n v="0"/>
    <n v="0.01"/>
    <n v="0"/>
    <n v="0"/>
    <n v="0"/>
    <n v="0.09"/>
    <n v="0.06"/>
    <n v="0.14000000000000001"/>
    <n v="0"/>
    <n v="82"/>
    <n v="73"/>
    <n v="84"/>
  </r>
  <r>
    <x v="175"/>
    <s v="SK"/>
    <s v="SVK"/>
    <n v="703"/>
    <x v="1"/>
    <x v="1"/>
    <n v="5298036"/>
    <n v="45"/>
    <n v="19"/>
    <n v="83"/>
    <n v="2400"/>
    <n v="1000"/>
    <n v="4400"/>
    <s v="predicted"/>
    <n v="2.1"/>
    <n v="2"/>
    <n v="2.1"/>
    <n v="110"/>
    <n v="110"/>
    <n v="110"/>
    <n v="0"/>
    <n v="0"/>
    <n v="0"/>
    <n v="0"/>
    <n v="0"/>
    <n v="0"/>
    <s v="VR imputed"/>
    <x v="110"/>
    <n v="34"/>
    <n v="38"/>
    <n v="1900"/>
    <n v="1800"/>
    <n v="2000"/>
    <s v="High income"/>
    <n v="0.01"/>
    <n v="0.01"/>
    <n v="0.01"/>
    <n v="0"/>
    <n v="0"/>
    <n v="0"/>
    <n v="0.15"/>
    <n v="0.09"/>
    <n v="0.21"/>
    <n v="0"/>
    <n v="86"/>
    <n v="81"/>
    <n v="91"/>
  </r>
  <r>
    <x v="175"/>
    <s v="SK"/>
    <s v="SVK"/>
    <n v="703"/>
    <x v="1"/>
    <x v="2"/>
    <n v="5317386"/>
    <n v="48"/>
    <n v="21"/>
    <n v="86"/>
    <n v="2600"/>
    <n v="1100"/>
    <n v="4600"/>
    <s v="predicted"/>
    <n v="2.1"/>
    <n v="2.1"/>
    <n v="2.1"/>
    <n v="110"/>
    <n v="110"/>
    <n v="110"/>
    <n v="0"/>
    <n v="0"/>
    <n v="0"/>
    <n v="0"/>
    <n v="0"/>
    <n v="0"/>
    <s v="VR"/>
    <x v="109"/>
    <n v="34"/>
    <n v="38"/>
    <n v="1900"/>
    <n v="1800"/>
    <n v="2000"/>
    <s v="High income"/>
    <n v="0.01"/>
    <n v="0.01"/>
    <n v="0.02"/>
    <n v="0"/>
    <n v="0"/>
    <n v="0.01"/>
    <n v="0.22"/>
    <n v="0.12"/>
    <n v="0.28999999999999998"/>
    <n v="0"/>
    <n v="89"/>
    <n v="86"/>
    <n v="95"/>
  </r>
  <r>
    <x v="175"/>
    <s v="SK"/>
    <s v="SVK"/>
    <n v="703"/>
    <x v="1"/>
    <x v="3"/>
    <n v="5335164"/>
    <n v="49"/>
    <n v="22"/>
    <n v="87"/>
    <n v="2600"/>
    <n v="1200"/>
    <n v="4600"/>
    <s v="predicted"/>
    <n v="1.7"/>
    <n v="1.7"/>
    <n v="1.7"/>
    <n v="89"/>
    <n v="89"/>
    <n v="90"/>
    <n v="0"/>
    <n v="0"/>
    <n v="0"/>
    <n v="0"/>
    <n v="0"/>
    <n v="0"/>
    <s v="VR"/>
    <x v="50"/>
    <n v="34"/>
    <n v="38"/>
    <n v="2000"/>
    <n v="1800"/>
    <n v="2000"/>
    <s v="High income"/>
    <n v="0.01"/>
    <n v="0.01"/>
    <n v="0.02"/>
    <n v="0.01"/>
    <n v="0"/>
    <n v="0.01"/>
    <n v="0.28000000000000003"/>
    <n v="0.15"/>
    <n v="0.36"/>
    <n v="0"/>
    <n v="92"/>
    <n v="90"/>
    <n v="98"/>
  </r>
  <r>
    <x v="175"/>
    <s v="SK"/>
    <s v="SVK"/>
    <n v="703"/>
    <x v="1"/>
    <x v="4"/>
    <n v="5350537"/>
    <n v="48"/>
    <n v="22"/>
    <n v="85"/>
    <n v="2600"/>
    <n v="1200"/>
    <n v="4600"/>
    <s v="predicted"/>
    <n v="2.1"/>
    <n v="2"/>
    <n v="2.1"/>
    <n v="110"/>
    <n v="110"/>
    <n v="110"/>
    <n v="0"/>
    <n v="0"/>
    <n v="0"/>
    <n v="0"/>
    <n v="0"/>
    <n v="0"/>
    <s v="VR"/>
    <x v="109"/>
    <n v="34"/>
    <n v="37"/>
    <n v="1900"/>
    <n v="1800"/>
    <n v="2000"/>
    <s v="High income"/>
    <n v="0.02"/>
    <n v="0.01"/>
    <n v="0.03"/>
    <n v="0.01"/>
    <n v="0"/>
    <n v="0.01"/>
    <n v="0.41"/>
    <n v="0.2"/>
    <n v="0.53"/>
    <n v="0"/>
    <n v="92"/>
    <n v="88"/>
    <n v="98"/>
  </r>
  <r>
    <x v="175"/>
    <s v="SK"/>
    <s v="SVK"/>
    <n v="703"/>
    <x v="1"/>
    <x v="5"/>
    <n v="5362950"/>
    <n v="46"/>
    <n v="20"/>
    <n v="82"/>
    <n v="2500"/>
    <n v="1100"/>
    <n v="4400"/>
    <s v="predicted"/>
    <n v="1.6"/>
    <n v="1.6"/>
    <n v="1.6"/>
    <n v="85"/>
    <n v="84"/>
    <n v="85"/>
    <n v="0"/>
    <n v="0"/>
    <n v="0"/>
    <n v="0"/>
    <n v="0"/>
    <n v="0"/>
    <s v="VR"/>
    <x v="52"/>
    <n v="32"/>
    <n v="36"/>
    <n v="1800"/>
    <n v="1700"/>
    <n v="2000"/>
    <s v="High income"/>
    <n v="0.03"/>
    <n v="0.02"/>
    <n v="0.04"/>
    <n v="0.01"/>
    <n v="0"/>
    <n v="0.01"/>
    <n v="0.54"/>
    <n v="0.25"/>
    <n v="0.69"/>
    <n v="0"/>
    <n v="83"/>
    <n v="79"/>
    <n v="89"/>
  </r>
  <r>
    <x v="175"/>
    <s v="SK"/>
    <s v="SVK"/>
    <n v="703"/>
    <x v="1"/>
    <x v="6"/>
    <n v="5372351"/>
    <n v="43"/>
    <n v="19"/>
    <n v="76"/>
    <n v="2300"/>
    <n v="1000"/>
    <n v="4100"/>
    <s v="predicted"/>
    <n v="1.4"/>
    <n v="1.4"/>
    <n v="1.4"/>
    <n v="78"/>
    <n v="77"/>
    <n v="78"/>
    <n v="0"/>
    <n v="0"/>
    <n v="0"/>
    <n v="0"/>
    <n v="0"/>
    <n v="0"/>
    <s v="VR"/>
    <x v="112"/>
    <n v="30"/>
    <n v="34"/>
    <n v="1700"/>
    <n v="1600"/>
    <n v="1800"/>
    <s v="High income"/>
    <n v="0.03"/>
    <n v="0.02"/>
    <n v="0.05"/>
    <n v="0.01"/>
    <n v="0"/>
    <n v="0.01"/>
    <n v="0.55000000000000004"/>
    <n v="0.26"/>
    <n v="0.71"/>
    <n v="0"/>
    <n v="87"/>
    <n v="81"/>
    <n v="92"/>
  </r>
  <r>
    <x v="175"/>
    <s v="SK"/>
    <s v="SVK"/>
    <n v="703"/>
    <x v="1"/>
    <x v="7"/>
    <n v="5379101"/>
    <n v="39"/>
    <n v="17"/>
    <n v="70"/>
    <n v="2100"/>
    <n v="900"/>
    <n v="3800"/>
    <s v="predicted"/>
    <n v="1.1000000000000001"/>
    <n v="1.1000000000000001"/>
    <n v="1.1000000000000001"/>
    <n v="59"/>
    <n v="59"/>
    <n v="60"/>
    <n v="0"/>
    <n v="0"/>
    <n v="0"/>
    <n v="0"/>
    <n v="0"/>
    <n v="0"/>
    <s v="VR"/>
    <x v="51"/>
    <n v="28"/>
    <n v="32"/>
    <n v="1600"/>
    <n v="1500"/>
    <n v="1700"/>
    <s v="High income"/>
    <n v="0.03"/>
    <n v="0.02"/>
    <n v="0.05"/>
    <n v="0.01"/>
    <n v="0.01"/>
    <n v="0.01"/>
    <n v="0.52"/>
    <n v="0.28000000000000003"/>
    <n v="0.7"/>
    <n v="0"/>
    <n v="81"/>
    <n v="76"/>
    <n v="86"/>
  </r>
  <r>
    <x v="175"/>
    <s v="SK"/>
    <s v="SVK"/>
    <n v="703"/>
    <x v="1"/>
    <x v="8"/>
    <n v="5383590"/>
    <n v="35"/>
    <n v="15"/>
    <n v="64"/>
    <n v="1900"/>
    <n v="780"/>
    <n v="3400"/>
    <s v="predicted"/>
    <n v="0.86"/>
    <n v="0.86"/>
    <n v="0.87"/>
    <n v="46"/>
    <n v="46"/>
    <n v="47"/>
    <n v="0"/>
    <n v="0"/>
    <n v="0"/>
    <n v="0"/>
    <n v="0"/>
    <n v="0"/>
    <s v="VR"/>
    <x v="6"/>
    <n v="26"/>
    <n v="29"/>
    <n v="1500"/>
    <n v="1400"/>
    <n v="1500"/>
    <s v="High income"/>
    <n v="0.04"/>
    <n v="0.03"/>
    <n v="0.06"/>
    <n v="0.01"/>
    <n v="0.01"/>
    <n v="0.01"/>
    <n v="0.57999999999999996"/>
    <n v="0.31"/>
    <n v="0.79"/>
    <n v="0"/>
    <n v="88"/>
    <n v="83"/>
    <n v="92"/>
  </r>
  <r>
    <x v="175"/>
    <s v="SK"/>
    <s v="SVK"/>
    <n v="703"/>
    <x v="1"/>
    <x v="9"/>
    <n v="5386384"/>
    <n v="31"/>
    <n v="12"/>
    <n v="57"/>
    <n v="1600"/>
    <n v="670"/>
    <n v="3100"/>
    <s v="predicted"/>
    <n v="0.94"/>
    <n v="0.93"/>
    <n v="0.94"/>
    <n v="51"/>
    <n v="50"/>
    <n v="51"/>
    <n v="0"/>
    <n v="0"/>
    <n v="0"/>
    <n v="0"/>
    <n v="0"/>
    <n v="0"/>
    <s v="VR"/>
    <x v="4"/>
    <n v="24"/>
    <n v="26"/>
    <n v="1300"/>
    <n v="1300"/>
    <n v="1400"/>
    <s v="High income"/>
    <n v="0.05"/>
    <n v="0.03"/>
    <n v="7.0000000000000007E-2"/>
    <n v="0.01"/>
    <n v="0.01"/>
    <n v="0.02"/>
    <n v="0.59"/>
    <n v="0.31"/>
    <n v="0.91"/>
    <n v="0"/>
    <n v="84"/>
    <n v="79"/>
    <n v="87"/>
  </r>
  <r>
    <x v="175"/>
    <s v="SK"/>
    <s v="SVK"/>
    <n v="703"/>
    <x v="1"/>
    <x v="10"/>
    <n v="5388010"/>
    <n v="27"/>
    <n v="11"/>
    <n v="52"/>
    <n v="1500"/>
    <n v="590"/>
    <n v="2800"/>
    <s v="predicted"/>
    <n v="1"/>
    <n v="1"/>
    <n v="1"/>
    <n v="55"/>
    <n v="54"/>
    <n v="55"/>
    <n v="0"/>
    <n v="0"/>
    <n v="0"/>
    <n v="0"/>
    <n v="0"/>
    <n v="0"/>
    <s v="VR"/>
    <x v="82"/>
    <n v="21"/>
    <n v="24"/>
    <n v="1200"/>
    <n v="1200"/>
    <n v="1300"/>
    <s v="High income"/>
    <n v="0.05"/>
    <n v="0.03"/>
    <n v="0.09"/>
    <n v="0.01"/>
    <n v="0.01"/>
    <n v="0.02"/>
    <n v="0.63"/>
    <n v="0.33"/>
    <n v="1.1000000000000001"/>
    <n v="0"/>
    <n v="85"/>
    <n v="79"/>
    <n v="88"/>
  </r>
  <r>
    <x v="175"/>
    <s v="SK"/>
    <s v="SVK"/>
    <n v="703"/>
    <x v="1"/>
    <x v="11"/>
    <n v="5388448"/>
    <n v="25"/>
    <n v="10"/>
    <n v="48"/>
    <n v="1400"/>
    <n v="540"/>
    <n v="2600"/>
    <s v="predicted"/>
    <n v="1"/>
    <n v="1"/>
    <n v="1"/>
    <n v="56"/>
    <n v="55"/>
    <n v="56"/>
    <n v="0"/>
    <n v="0"/>
    <n v="0"/>
    <n v="0"/>
    <n v="0"/>
    <n v="0"/>
    <s v="VR"/>
    <x v="9"/>
    <n v="20"/>
    <n v="22"/>
    <n v="1100"/>
    <n v="1100"/>
    <n v="1200"/>
    <s v="High income"/>
    <n v="7.0000000000000007E-2"/>
    <n v="0.03"/>
    <n v="0.13"/>
    <n v="0.01"/>
    <n v="0.01"/>
    <n v="0.03"/>
    <n v="0.76"/>
    <n v="0.36"/>
    <n v="1.5"/>
    <n v="0"/>
    <n v="90"/>
    <n v="85"/>
    <n v="93"/>
  </r>
  <r>
    <x v="175"/>
    <s v="SK"/>
    <s v="SVK"/>
    <n v="703"/>
    <x v="1"/>
    <x v="12"/>
    <n v="5387913"/>
    <n v="24"/>
    <n v="9.6999999999999993"/>
    <n v="45"/>
    <n v="1300"/>
    <n v="520"/>
    <n v="2400"/>
    <s v="predicted"/>
    <n v="1.2"/>
    <n v="1.2"/>
    <n v="1.2"/>
    <n v="65"/>
    <n v="64"/>
    <n v="65"/>
    <n v="0"/>
    <n v="0"/>
    <n v="0"/>
    <n v="0"/>
    <n v="0"/>
    <n v="0"/>
    <s v="VR"/>
    <x v="130"/>
    <n v="18"/>
    <n v="20"/>
    <n v="1000"/>
    <n v="990"/>
    <n v="1100"/>
    <s v="High income"/>
    <n v="0.08"/>
    <n v="0.02"/>
    <n v="0.16"/>
    <n v="0.01"/>
    <n v="0.01"/>
    <n v="0.03"/>
    <n v="0.8"/>
    <n v="0.36"/>
    <n v="1.8"/>
    <n v="0"/>
    <n v="95"/>
    <n v="90"/>
    <n v="99"/>
  </r>
  <r>
    <x v="175"/>
    <s v="SK"/>
    <s v="SVK"/>
    <n v="703"/>
    <x v="1"/>
    <x v="13"/>
    <n v="5387441"/>
    <n v="23"/>
    <n v="9.6"/>
    <n v="42"/>
    <n v="1200"/>
    <n v="520"/>
    <n v="2300"/>
    <s v="predicted"/>
    <n v="1.2"/>
    <n v="1.2"/>
    <n v="1.2"/>
    <n v="67"/>
    <n v="66"/>
    <n v="67"/>
    <n v="0"/>
    <n v="0"/>
    <n v="0"/>
    <n v="0"/>
    <n v="0"/>
    <n v="0"/>
    <s v="VR"/>
    <x v="10"/>
    <n v="17"/>
    <n v="19"/>
    <n v="980"/>
    <n v="930"/>
    <n v="1000"/>
    <s v="High income"/>
    <n v="0.09"/>
    <n v="0.02"/>
    <n v="0.2"/>
    <n v="0.02"/>
    <n v="0.01"/>
    <n v="0.04"/>
    <n v="0.87"/>
    <n v="0.37"/>
    <n v="2.2999999999999998"/>
    <n v="0"/>
    <n v="100"/>
    <n v="98"/>
    <n v="110"/>
  </r>
  <r>
    <x v="175"/>
    <s v="SK"/>
    <s v="SVK"/>
    <n v="703"/>
    <x v="1"/>
    <x v="14"/>
    <n v="5388338"/>
    <n v="22"/>
    <n v="9.5"/>
    <n v="40"/>
    <n v="1200"/>
    <n v="510"/>
    <n v="2200"/>
    <s v="predicted"/>
    <n v="0.96"/>
    <n v="0.95"/>
    <n v="0.96"/>
    <n v="52"/>
    <n v="51"/>
    <n v="52"/>
    <n v="0"/>
    <n v="0"/>
    <n v="0"/>
    <n v="0"/>
    <n v="0"/>
    <n v="0"/>
    <s v="VR"/>
    <x v="11"/>
    <n v="16"/>
    <n v="18"/>
    <n v="920"/>
    <n v="870"/>
    <n v="950"/>
    <s v="High income"/>
    <n v="0.1"/>
    <n v="0.02"/>
    <n v="0.25"/>
    <n v="0.02"/>
    <n v="0.01"/>
    <n v="0.05"/>
    <n v="0.93"/>
    <n v="0.37"/>
    <n v="2.6"/>
    <n v="0"/>
    <n v="72"/>
    <n v="70"/>
    <n v="77"/>
  </r>
  <r>
    <x v="175"/>
    <s v="SK"/>
    <s v="SVK"/>
    <n v="703"/>
    <x v="1"/>
    <x v="15"/>
    <n v="5391489"/>
    <n v="21"/>
    <n v="9.3000000000000007"/>
    <n v="38"/>
    <n v="1100"/>
    <n v="500"/>
    <n v="2000"/>
    <s v="predicted"/>
    <n v="0.88"/>
    <n v="0.88"/>
    <n v="0.89"/>
    <n v="48"/>
    <n v="47"/>
    <n v="48"/>
    <n v="0"/>
    <n v="0"/>
    <n v="0"/>
    <n v="0"/>
    <n v="0"/>
    <n v="0"/>
    <s v="VR"/>
    <x v="12"/>
    <n v="15"/>
    <n v="17"/>
    <n v="860"/>
    <n v="800"/>
    <n v="890"/>
    <s v="High income"/>
    <n v="0.12"/>
    <n v="0.02"/>
    <n v="0.31"/>
    <n v="0.02"/>
    <n v="0.01"/>
    <n v="0.06"/>
    <n v="0.99"/>
    <n v="0.37"/>
    <n v="3"/>
    <n v="0"/>
    <n v="82"/>
    <n v="80"/>
    <n v="88"/>
  </r>
  <r>
    <x v="175"/>
    <s v="SK"/>
    <s v="SVK"/>
    <n v="703"/>
    <x v="1"/>
    <x v="16"/>
    <n v="5397396"/>
    <n v="19"/>
    <n v="8.5"/>
    <n v="34"/>
    <n v="1000"/>
    <n v="460"/>
    <n v="1900"/>
    <s v="predicted"/>
    <n v="0.88"/>
    <n v="0.88"/>
    <n v="0.89"/>
    <n v="48"/>
    <n v="47"/>
    <n v="48"/>
    <n v="0"/>
    <n v="0"/>
    <n v="0"/>
    <n v="0"/>
    <n v="0"/>
    <n v="0"/>
    <s v="VR"/>
    <x v="33"/>
    <n v="14"/>
    <n v="15"/>
    <n v="790"/>
    <n v="740"/>
    <n v="810"/>
    <s v="High income"/>
    <n v="0.13"/>
    <n v="0.02"/>
    <n v="0.36"/>
    <n v="0.02"/>
    <n v="0.01"/>
    <n v="0.06"/>
    <n v="1"/>
    <n v="0.37"/>
    <n v="3.2"/>
    <n v="0"/>
    <n v="86"/>
    <n v="83"/>
    <n v="91"/>
  </r>
  <r>
    <x v="175"/>
    <s v="SK"/>
    <s v="SVK"/>
    <n v="703"/>
    <x v="1"/>
    <x v="17"/>
    <n v="5405718"/>
    <n v="17"/>
    <n v="7.3"/>
    <n v="31"/>
    <n v="910"/>
    <n v="390"/>
    <n v="1700"/>
    <s v="predicted"/>
    <n v="0.66"/>
    <n v="0.65"/>
    <n v="0.66"/>
    <n v="35"/>
    <n v="35"/>
    <n v="36"/>
    <n v="0"/>
    <n v="0"/>
    <n v="0"/>
    <n v="0"/>
    <n v="0"/>
    <n v="0"/>
    <s v="VR"/>
    <x v="32"/>
    <n v="12"/>
    <n v="13"/>
    <n v="700"/>
    <n v="660"/>
    <n v="730"/>
    <s v="High income"/>
    <n v="0.15"/>
    <n v="0.02"/>
    <n v="0.42"/>
    <n v="0.02"/>
    <n v="0.01"/>
    <n v="0.06"/>
    <n v="1"/>
    <n v="0.36"/>
    <n v="3.4"/>
    <n v="0"/>
    <n v="89"/>
    <n v="86"/>
    <n v="94"/>
  </r>
  <r>
    <x v="175"/>
    <s v="SK"/>
    <s v="SVK"/>
    <n v="703"/>
    <x v="1"/>
    <x v="18"/>
    <n v="5415434"/>
    <n v="14"/>
    <n v="5.9"/>
    <n v="27"/>
    <n v="780"/>
    <n v="320"/>
    <n v="1400"/>
    <s v="predicted"/>
    <n v="0.79"/>
    <n v="0.78"/>
    <n v="0.79"/>
    <n v="43"/>
    <n v="42"/>
    <n v="43"/>
    <n v="0"/>
    <n v="0"/>
    <n v="0"/>
    <n v="0"/>
    <n v="0"/>
    <n v="0"/>
    <s v="VR"/>
    <x v="40"/>
    <n v="11"/>
    <n v="12"/>
    <n v="610"/>
    <n v="590"/>
    <n v="650"/>
    <s v="High income"/>
    <n v="0.18"/>
    <n v="0.02"/>
    <n v="0.5"/>
    <n v="0.02"/>
    <n v="0.01"/>
    <n v="0.06"/>
    <n v="1.1000000000000001"/>
    <n v="0.36"/>
    <n v="3.5"/>
    <n v="0"/>
    <n v="95"/>
    <n v="90"/>
    <n v="99"/>
  </r>
  <r>
    <x v="175"/>
    <s v="SK"/>
    <s v="SVK"/>
    <n v="703"/>
    <x v="1"/>
    <x v="19"/>
    <n v="5425044"/>
    <n v="12"/>
    <n v="4.5999999999999996"/>
    <n v="23"/>
    <n v="650"/>
    <n v="250"/>
    <n v="1200"/>
    <s v="predicted"/>
    <n v="0.79"/>
    <n v="0.78"/>
    <n v="0.79"/>
    <n v="43"/>
    <n v="42"/>
    <n v="43"/>
    <n v="0"/>
    <n v="0"/>
    <n v="0"/>
    <n v="0"/>
    <n v="0"/>
    <n v="0"/>
    <s v="VR"/>
    <x v="427"/>
    <n v="9.6"/>
    <n v="11"/>
    <n v="540"/>
    <n v="520"/>
    <n v="580"/>
    <s v="High income"/>
    <n v="0.21"/>
    <n v="0.03"/>
    <n v="0.59"/>
    <n v="0.02"/>
    <n v="0.01"/>
    <n v="7.0000000000000007E-2"/>
    <n v="1.1000000000000001"/>
    <n v="0.36"/>
    <n v="3.6"/>
    <n v="0"/>
    <n v="85"/>
    <n v="78"/>
    <n v="87"/>
  </r>
  <r>
    <x v="175"/>
    <s v="SK"/>
    <s v="SVK"/>
    <n v="703"/>
    <x v="1"/>
    <x v="20"/>
    <n v="5433437"/>
    <n v="10"/>
    <n v="3.8"/>
    <n v="20"/>
    <n v="560"/>
    <n v="200"/>
    <n v="1100"/>
    <s v="predicted"/>
    <n v="0.63"/>
    <n v="0.63"/>
    <n v="0.64"/>
    <n v="34"/>
    <n v="34"/>
    <n v="35"/>
    <n v="0"/>
    <n v="0"/>
    <n v="0"/>
    <n v="0"/>
    <n v="0"/>
    <n v="0"/>
    <s v="VR"/>
    <x v="158"/>
    <n v="8.5"/>
    <n v="9.5"/>
    <n v="480"/>
    <n v="460"/>
    <n v="520"/>
    <s v="High income"/>
    <n v="0.2"/>
    <n v="0.03"/>
    <n v="0.53"/>
    <n v="0.02"/>
    <n v="0.01"/>
    <n v="0.05"/>
    <n v="0.93"/>
    <n v="0.31"/>
    <n v="2.8"/>
    <n v="0"/>
    <n v="86"/>
    <n v="79"/>
    <n v="89"/>
  </r>
  <r>
    <x v="175"/>
    <s v="SK"/>
    <s v="SVK"/>
    <n v="703"/>
    <x v="1"/>
    <x v="21"/>
    <n v="5440253"/>
    <n v="9.6999999999999993"/>
    <n v="3.7"/>
    <n v="19"/>
    <n v="530"/>
    <n v="200"/>
    <n v="1000"/>
    <s v="predicted"/>
    <n v="0.64"/>
    <n v="0.64"/>
    <n v="0.65"/>
    <n v="35"/>
    <n v="35"/>
    <n v="35"/>
    <n v="0"/>
    <n v="0"/>
    <n v="0"/>
    <n v="0"/>
    <n v="0"/>
    <n v="0"/>
    <s v="VR imputed"/>
    <x v="54"/>
    <n v="7.7"/>
    <n v="8.6999999999999993"/>
    <n v="440"/>
    <n v="420"/>
    <n v="480"/>
    <s v="High income"/>
    <n v="0.19"/>
    <n v="0.03"/>
    <n v="0.49"/>
    <n v="0.02"/>
    <n v="0.01"/>
    <n v="0.04"/>
    <n v="0.85"/>
    <n v="0.3"/>
    <n v="2.4"/>
    <n v="0"/>
    <n v="86"/>
    <n v="80"/>
    <n v="90"/>
  </r>
  <r>
    <x v="175"/>
    <s v="SK"/>
    <s v="SVK"/>
    <n v="703"/>
    <x v="1"/>
    <x v="22"/>
    <n v="5445757"/>
    <n v="9.9"/>
    <n v="4.0999999999999996"/>
    <n v="18"/>
    <n v="540"/>
    <n v="230"/>
    <n v="990"/>
    <s v="predicted"/>
    <n v="0.64"/>
    <n v="0.64"/>
    <n v="0.65"/>
    <n v="35"/>
    <n v="35"/>
    <n v="35"/>
    <n v="0"/>
    <n v="0"/>
    <n v="0"/>
    <n v="0"/>
    <n v="0"/>
    <n v="0"/>
    <s v="VR imputed"/>
    <x v="491"/>
    <n v="7.2"/>
    <n v="8.4"/>
    <n v="420"/>
    <n v="390"/>
    <n v="460"/>
    <s v="High income"/>
    <n v="0.19"/>
    <n v="0.05"/>
    <n v="0.43"/>
    <n v="0.01"/>
    <n v="0.01"/>
    <n v="0.04"/>
    <n v="0.79"/>
    <n v="0.31"/>
    <n v="2"/>
    <n v="0"/>
    <n v="76"/>
    <n v="71"/>
    <n v="82"/>
  </r>
  <r>
    <x v="175"/>
    <s v="SK"/>
    <s v="SVK"/>
    <n v="703"/>
    <x v="1"/>
    <x v="23"/>
    <n v="5450223"/>
    <n v="11"/>
    <n v="5"/>
    <n v="18"/>
    <n v="580"/>
    <n v="270"/>
    <n v="1000"/>
    <s v="predicted"/>
    <n v="0.64"/>
    <n v="0.64"/>
    <n v="0.65"/>
    <n v="35"/>
    <n v="35"/>
    <n v="35"/>
    <n v="0"/>
    <n v="0"/>
    <n v="0"/>
    <n v="0"/>
    <n v="0"/>
    <n v="0"/>
    <s v="VR imputed"/>
    <x v="491"/>
    <n v="6.9"/>
    <n v="8.1999999999999993"/>
    <n v="420"/>
    <n v="380"/>
    <n v="450"/>
    <s v="High income"/>
    <n v="0.21"/>
    <n v="0.08"/>
    <n v="0.4"/>
    <n v="0.02"/>
    <n v="0.01"/>
    <n v="0.03"/>
    <n v="0.88"/>
    <n v="0.36"/>
    <n v="1.8"/>
    <n v="0"/>
    <n v="95"/>
    <n v="89"/>
    <n v="110"/>
  </r>
  <r>
    <x v="176"/>
    <s v="SI"/>
    <s v="SVN"/>
    <n v="705"/>
    <x v="1"/>
    <x v="0"/>
    <n v="2003772"/>
    <n v="50"/>
    <n v="21"/>
    <n v="92"/>
    <n v="1000"/>
    <n v="420"/>
    <n v="1800"/>
    <s v="predicted"/>
    <n v="2.6"/>
    <n v="2.6"/>
    <n v="2.6"/>
    <n v="52"/>
    <n v="52"/>
    <n v="53"/>
    <n v="0"/>
    <n v="0"/>
    <n v="0"/>
    <n v="0"/>
    <n v="0"/>
    <n v="0"/>
    <s v="VR"/>
    <x v="108"/>
    <n v="36"/>
    <n v="42"/>
    <n v="780"/>
    <n v="720"/>
    <n v="840"/>
    <s v="High income"/>
    <n v="0.02"/>
    <n v="0.01"/>
    <n v="0.04"/>
    <n v="0.01"/>
    <n v="0"/>
    <n v="0.01"/>
    <n v="0.18"/>
    <n v="0.05"/>
    <n v="0.24"/>
    <n v="0"/>
    <n v="92"/>
    <n v="86"/>
    <n v="100"/>
  </r>
  <r>
    <x v="176"/>
    <s v="SI"/>
    <s v="SVN"/>
    <n v="705"/>
    <x v="1"/>
    <x v="1"/>
    <n v="2005157"/>
    <n v="48"/>
    <n v="20"/>
    <n v="88"/>
    <n v="960"/>
    <n v="400"/>
    <n v="1800"/>
    <s v="predicted"/>
    <n v="3"/>
    <n v="2.9"/>
    <n v="3"/>
    <n v="59"/>
    <n v="59"/>
    <n v="60"/>
    <n v="0"/>
    <n v="0"/>
    <n v="0"/>
    <n v="0"/>
    <n v="0"/>
    <n v="0"/>
    <s v="VR"/>
    <x v="50"/>
    <n v="35"/>
    <n v="40"/>
    <n v="750"/>
    <n v="710"/>
    <n v="800"/>
    <s v="High income"/>
    <n v="0.03"/>
    <n v="0.02"/>
    <n v="0.05"/>
    <n v="0.01"/>
    <n v="0"/>
    <n v="0.01"/>
    <n v="0.22"/>
    <n v="0.06"/>
    <n v="0.28999999999999998"/>
    <n v="0"/>
    <n v="78"/>
    <n v="73"/>
    <n v="82"/>
  </r>
  <r>
    <x v="176"/>
    <s v="SI"/>
    <s v="SVN"/>
    <n v="705"/>
    <x v="1"/>
    <x v="2"/>
    <n v="2003358"/>
    <n v="46"/>
    <n v="19"/>
    <n v="84"/>
    <n v="920"/>
    <n v="380"/>
    <n v="1700"/>
    <s v="predicted"/>
    <n v="3.7"/>
    <n v="3.6"/>
    <n v="3.7"/>
    <n v="74"/>
    <n v="73"/>
    <n v="75"/>
    <n v="0"/>
    <n v="0"/>
    <n v="0"/>
    <n v="0"/>
    <n v="0"/>
    <n v="0"/>
    <s v="VR"/>
    <x v="109"/>
    <n v="34"/>
    <n v="38"/>
    <n v="720"/>
    <n v="690"/>
    <n v="770"/>
    <s v="High income"/>
    <n v="0.04"/>
    <n v="0.02"/>
    <n v="0.06"/>
    <n v="0.01"/>
    <n v="0"/>
    <n v="0.02"/>
    <n v="0.26"/>
    <n v="7.0000000000000007E-2"/>
    <n v="0.34"/>
    <n v="0"/>
    <n v="89"/>
    <n v="84"/>
    <n v="93"/>
  </r>
  <r>
    <x v="176"/>
    <s v="SI"/>
    <s v="SVN"/>
    <n v="705"/>
    <x v="1"/>
    <x v="3"/>
    <n v="1999549"/>
    <n v="44"/>
    <n v="19"/>
    <n v="81"/>
    <n v="880"/>
    <n v="370"/>
    <n v="1600"/>
    <s v="predicted"/>
    <n v="2.2000000000000002"/>
    <n v="2.1"/>
    <n v="2.2000000000000002"/>
    <n v="43"/>
    <n v="43"/>
    <n v="44"/>
    <n v="0"/>
    <n v="0"/>
    <n v="0"/>
    <n v="0"/>
    <n v="0"/>
    <n v="0"/>
    <s v="VR"/>
    <x v="52"/>
    <n v="33"/>
    <n v="36"/>
    <n v="690"/>
    <n v="660"/>
    <n v="730"/>
    <s v="High income"/>
    <n v="0.06"/>
    <n v="0.03"/>
    <n v="0.09"/>
    <n v="0.02"/>
    <n v="0.01"/>
    <n v="0.02"/>
    <n v="0.38"/>
    <n v="0.1"/>
    <n v="0.48"/>
    <n v="0"/>
    <n v="94"/>
    <n v="89"/>
    <n v="97"/>
  </r>
  <r>
    <x v="176"/>
    <s v="SI"/>
    <s v="SVN"/>
    <n v="705"/>
    <x v="1"/>
    <x v="4"/>
    <n v="1995314"/>
    <n v="42"/>
    <n v="18"/>
    <n v="77"/>
    <n v="850"/>
    <n v="360"/>
    <n v="1500"/>
    <s v="predicted"/>
    <n v="1.4"/>
    <n v="1.4"/>
    <n v="1.5"/>
    <n v="29"/>
    <n v="28"/>
    <n v="29"/>
    <n v="0"/>
    <n v="0"/>
    <n v="0"/>
    <n v="0"/>
    <n v="0"/>
    <n v="0"/>
    <s v="VR"/>
    <x v="111"/>
    <n v="31"/>
    <n v="35"/>
    <n v="660"/>
    <n v="630"/>
    <n v="700"/>
    <s v="High income"/>
    <n v="0.08"/>
    <n v="0.04"/>
    <n v="0.12"/>
    <n v="0.03"/>
    <n v="0.01"/>
    <n v="0.03"/>
    <n v="0.51"/>
    <n v="0.13"/>
    <n v="0.65"/>
    <n v="0"/>
    <n v="80"/>
    <n v="75"/>
    <n v="84"/>
  </r>
  <r>
    <x v="176"/>
    <s v="SI"/>
    <s v="SVN"/>
    <n v="705"/>
    <x v="1"/>
    <x v="5"/>
    <n v="1991848"/>
    <n v="41"/>
    <n v="17"/>
    <n v="74"/>
    <n v="810"/>
    <n v="340"/>
    <n v="1500"/>
    <s v="predicted"/>
    <n v="1.6"/>
    <n v="1.6"/>
    <n v="1.6"/>
    <n v="32"/>
    <n v="32"/>
    <n v="33"/>
    <n v="0"/>
    <n v="0"/>
    <n v="0"/>
    <n v="0"/>
    <n v="0"/>
    <n v="0"/>
    <s v="VR"/>
    <x v="113"/>
    <n v="30"/>
    <n v="34"/>
    <n v="630"/>
    <n v="590"/>
    <n v="670"/>
    <s v="High income"/>
    <n v="0.11"/>
    <n v="0.06"/>
    <n v="0.17"/>
    <n v="0.03"/>
    <n v="0.01"/>
    <n v="0.04"/>
    <n v="0.66"/>
    <n v="0.16"/>
    <n v="0.85"/>
    <n v="0"/>
    <n v="84"/>
    <n v="78"/>
    <n v="89"/>
  </r>
  <r>
    <x v="176"/>
    <s v="SI"/>
    <s v="SVN"/>
    <n v="705"/>
    <x v="1"/>
    <x v="6"/>
    <n v="1989709"/>
    <n v="38"/>
    <n v="16"/>
    <n v="70"/>
    <n v="760"/>
    <n v="320"/>
    <n v="1400"/>
    <s v="predicted"/>
    <n v="1.5"/>
    <n v="1.4"/>
    <n v="1.5"/>
    <n v="29"/>
    <n v="28"/>
    <n v="29"/>
    <n v="0"/>
    <n v="0"/>
    <n v="0"/>
    <n v="0"/>
    <n v="0"/>
    <n v="0"/>
    <s v="VR"/>
    <x v="51"/>
    <n v="28"/>
    <n v="32"/>
    <n v="590"/>
    <n v="560"/>
    <n v="630"/>
    <s v="High income"/>
    <n v="0.11"/>
    <n v="0.06"/>
    <n v="0.18"/>
    <n v="0.03"/>
    <n v="0.01"/>
    <n v="0.04"/>
    <n v="0.66"/>
    <n v="0.17"/>
    <n v="0.87"/>
    <n v="0"/>
    <n v="95"/>
    <n v="89"/>
    <n v="100"/>
  </r>
  <r>
    <x v="176"/>
    <s v="SI"/>
    <s v="SVN"/>
    <n v="705"/>
    <x v="1"/>
    <x v="7"/>
    <n v="1988790"/>
    <n v="36"/>
    <n v="15"/>
    <n v="66"/>
    <n v="720"/>
    <n v="300"/>
    <n v="1300"/>
    <s v="predicted"/>
    <n v="1.4"/>
    <n v="1.4"/>
    <n v="1.4"/>
    <n v="28"/>
    <n v="27"/>
    <n v="28"/>
    <n v="0"/>
    <n v="0"/>
    <n v="0"/>
    <n v="0"/>
    <n v="0"/>
    <n v="0"/>
    <s v="VR"/>
    <x v="48"/>
    <n v="26"/>
    <n v="30"/>
    <n v="560"/>
    <n v="520"/>
    <n v="590"/>
    <s v="High income"/>
    <n v="0.12"/>
    <n v="7.0000000000000007E-2"/>
    <n v="0.19"/>
    <n v="0.03"/>
    <n v="0.01"/>
    <n v="0.04"/>
    <n v="0.67"/>
    <n v="0.19"/>
    <n v="0.89"/>
    <n v="0"/>
    <n v="86"/>
    <n v="82"/>
    <n v="92"/>
  </r>
  <r>
    <x v="176"/>
    <s v="SI"/>
    <s v="SVN"/>
    <n v="705"/>
    <x v="1"/>
    <x v="8"/>
    <n v="1988806"/>
    <n v="33"/>
    <n v="14"/>
    <n v="61"/>
    <n v="670"/>
    <n v="280"/>
    <n v="1200"/>
    <s v="predicted"/>
    <n v="1.2"/>
    <n v="1.2"/>
    <n v="1.3"/>
    <n v="24"/>
    <n v="24"/>
    <n v="25"/>
    <n v="0"/>
    <n v="0"/>
    <n v="0"/>
    <n v="0"/>
    <n v="0"/>
    <n v="0"/>
    <s v="VR"/>
    <x v="5"/>
    <n v="25"/>
    <n v="27"/>
    <n v="520"/>
    <n v="490"/>
    <n v="540"/>
    <s v="High income"/>
    <n v="0.16"/>
    <n v="0.09"/>
    <n v="0.25"/>
    <n v="0.04"/>
    <n v="0.01"/>
    <n v="0.05"/>
    <n v="0.83"/>
    <n v="0.22"/>
    <n v="1.1000000000000001"/>
    <n v="0"/>
    <n v="86"/>
    <n v="83"/>
    <n v="91"/>
  </r>
  <r>
    <x v="176"/>
    <s v="SI"/>
    <s v="SVN"/>
    <n v="705"/>
    <x v="1"/>
    <x v="9"/>
    <n v="1989178"/>
    <n v="31"/>
    <n v="13"/>
    <n v="57"/>
    <n v="620"/>
    <n v="260"/>
    <n v="1100"/>
    <s v="predicted"/>
    <n v="1.4"/>
    <n v="1.4"/>
    <n v="1.5"/>
    <n v="29"/>
    <n v="28"/>
    <n v="30"/>
    <n v="0"/>
    <n v="0"/>
    <n v="0"/>
    <n v="0"/>
    <n v="0"/>
    <n v="0"/>
    <s v="VR"/>
    <x v="4"/>
    <n v="23"/>
    <n v="25"/>
    <n v="480"/>
    <n v="460"/>
    <n v="500"/>
    <s v="High income"/>
    <n v="0.18"/>
    <n v="0.1"/>
    <n v="0.28999999999999998"/>
    <n v="0.04"/>
    <n v="0.01"/>
    <n v="0.06"/>
    <n v="0.89"/>
    <n v="0.23"/>
    <n v="1.2"/>
    <n v="0"/>
    <n v="88"/>
    <n v="84"/>
    <n v="92"/>
  </r>
  <r>
    <x v="176"/>
    <s v="SI"/>
    <s v="SVN"/>
    <n v="705"/>
    <x v="1"/>
    <x v="10"/>
    <n v="1989545"/>
    <n v="29"/>
    <n v="12"/>
    <n v="52"/>
    <n v="570"/>
    <n v="240"/>
    <n v="1000"/>
    <s v="predicted"/>
    <n v="0.89"/>
    <n v="0.87"/>
    <n v="0.9"/>
    <n v="18"/>
    <n v="17"/>
    <n v="18"/>
    <n v="0"/>
    <n v="0"/>
    <n v="0"/>
    <n v="0"/>
    <n v="0"/>
    <n v="0"/>
    <s v="VR"/>
    <x v="82"/>
    <n v="21"/>
    <n v="24"/>
    <n v="450"/>
    <n v="420"/>
    <n v="470"/>
    <s v="High income"/>
    <n v="0.22"/>
    <n v="0.12"/>
    <n v="0.35"/>
    <n v="0.05"/>
    <n v="0.01"/>
    <n v="0.06"/>
    <n v="0.97"/>
    <n v="0.24"/>
    <n v="1.3"/>
    <n v="0"/>
    <n v="83"/>
    <n v="79"/>
    <n v="87"/>
  </r>
  <r>
    <x v="176"/>
    <s v="SI"/>
    <s v="SVN"/>
    <n v="705"/>
    <x v="1"/>
    <x v="11"/>
    <n v="1989732"/>
    <n v="26"/>
    <n v="11"/>
    <n v="48"/>
    <n v="520"/>
    <n v="220"/>
    <n v="950"/>
    <s v="predicted"/>
    <n v="1.3"/>
    <n v="1.3"/>
    <n v="1.3"/>
    <n v="26"/>
    <n v="26"/>
    <n v="27"/>
    <n v="0"/>
    <n v="0"/>
    <n v="0"/>
    <n v="0"/>
    <n v="0"/>
    <n v="0"/>
    <s v="VR"/>
    <x v="9"/>
    <n v="19"/>
    <n v="21"/>
    <n v="410"/>
    <n v="390"/>
    <n v="430"/>
    <s v="High income"/>
    <n v="0.25"/>
    <n v="0.14000000000000001"/>
    <n v="0.39"/>
    <n v="0.05"/>
    <n v="0.01"/>
    <n v="0.06"/>
    <n v="1"/>
    <n v="0.25"/>
    <n v="1.3"/>
    <n v="0"/>
    <n v="88"/>
    <n v="84"/>
    <n v="93"/>
  </r>
  <r>
    <x v="176"/>
    <s v="SI"/>
    <s v="SVN"/>
    <n v="705"/>
    <x v="1"/>
    <x v="12"/>
    <n v="1990090"/>
    <n v="24"/>
    <n v="10"/>
    <n v="43"/>
    <n v="470"/>
    <n v="200"/>
    <n v="860"/>
    <s v="predicted"/>
    <n v="1"/>
    <n v="1"/>
    <n v="1.1000000000000001"/>
    <n v="21"/>
    <n v="20"/>
    <n v="21"/>
    <n v="0"/>
    <n v="0"/>
    <n v="0"/>
    <n v="0"/>
    <n v="0"/>
    <n v="0"/>
    <s v="VR"/>
    <x v="130"/>
    <n v="18"/>
    <n v="19"/>
    <n v="370"/>
    <n v="360"/>
    <n v="390"/>
    <s v="High income"/>
    <n v="0.3"/>
    <n v="0.17"/>
    <n v="0.46"/>
    <n v="0.06"/>
    <n v="0.01"/>
    <n v="7.0000000000000007E-2"/>
    <n v="1.1000000000000001"/>
    <n v="0.26"/>
    <n v="1.4"/>
    <n v="0"/>
    <n v="91"/>
    <n v="87"/>
    <n v="95"/>
  </r>
  <r>
    <x v="176"/>
    <s v="SI"/>
    <s v="SVN"/>
    <n v="705"/>
    <x v="1"/>
    <x v="13"/>
    <n v="1991368"/>
    <n v="22"/>
    <n v="9"/>
    <n v="39"/>
    <n v="430"/>
    <n v="180"/>
    <n v="790"/>
    <s v="predicted"/>
    <n v="1.1000000000000001"/>
    <n v="1.1000000000000001"/>
    <n v="1.1000000000000001"/>
    <n v="22"/>
    <n v="21"/>
    <n v="22"/>
    <n v="0"/>
    <n v="0"/>
    <n v="0"/>
    <n v="0"/>
    <n v="0"/>
    <n v="0"/>
    <s v="VR"/>
    <x v="11"/>
    <n v="16"/>
    <n v="18"/>
    <n v="340"/>
    <n v="320"/>
    <n v="350"/>
    <s v="High income"/>
    <n v="0.32"/>
    <n v="0.18"/>
    <n v="0.5"/>
    <n v="0.05"/>
    <n v="0.01"/>
    <n v="7.0000000000000007E-2"/>
    <n v="1.1000000000000001"/>
    <n v="0.26"/>
    <n v="1.4"/>
    <n v="0"/>
    <n v="85"/>
    <n v="81"/>
    <n v="88"/>
  </r>
  <r>
    <x v="176"/>
    <s v="SI"/>
    <s v="SVN"/>
    <n v="705"/>
    <x v="1"/>
    <x v="14"/>
    <n v="1994578"/>
    <n v="20"/>
    <n v="8.1"/>
    <n v="36"/>
    <n v="390"/>
    <n v="160"/>
    <n v="710"/>
    <s v="predicted"/>
    <n v="0.62"/>
    <n v="0.61"/>
    <n v="0.63"/>
    <n v="12"/>
    <n v="12"/>
    <n v="13"/>
    <n v="0"/>
    <n v="0"/>
    <n v="0"/>
    <n v="0"/>
    <n v="0"/>
    <n v="0"/>
    <s v="VR"/>
    <x v="33"/>
    <n v="15"/>
    <n v="16"/>
    <n v="310"/>
    <n v="290"/>
    <n v="320"/>
    <s v="High income"/>
    <n v="0.37"/>
    <n v="0.21"/>
    <n v="0.56999999999999995"/>
    <n v="0.06"/>
    <n v="0.01"/>
    <n v="7.0000000000000007E-2"/>
    <n v="1.1000000000000001"/>
    <n v="0.26"/>
    <n v="1.4"/>
    <n v="0"/>
    <n v="81"/>
    <n v="77"/>
    <n v="85"/>
  </r>
  <r>
    <x v="176"/>
    <s v="SI"/>
    <s v="SVN"/>
    <n v="705"/>
    <x v="1"/>
    <x v="15"/>
    <n v="2000349"/>
    <n v="18"/>
    <n v="7.3"/>
    <n v="33"/>
    <n v="350"/>
    <n v="150"/>
    <n v="650"/>
    <s v="predicted"/>
    <n v="0.87"/>
    <n v="0.86"/>
    <n v="0.89"/>
    <n v="17"/>
    <n v="17"/>
    <n v="18"/>
    <n v="0"/>
    <n v="0"/>
    <n v="0"/>
    <n v="0"/>
    <n v="0"/>
    <n v="0"/>
    <s v="VR"/>
    <x v="53"/>
    <n v="13"/>
    <n v="15"/>
    <n v="280"/>
    <n v="270"/>
    <n v="300"/>
    <s v="High income"/>
    <n v="0.41"/>
    <n v="0.23"/>
    <n v="0.64"/>
    <n v="0.06"/>
    <n v="0.01"/>
    <n v="7.0000000000000007E-2"/>
    <n v="1.2"/>
    <n v="0.26"/>
    <n v="1.4"/>
    <n v="0"/>
    <n v="96"/>
    <n v="90"/>
    <n v="100"/>
  </r>
  <r>
    <x v="176"/>
    <s v="SI"/>
    <s v="SVN"/>
    <n v="705"/>
    <x v="1"/>
    <x v="16"/>
    <n v="2009036"/>
    <n v="16"/>
    <n v="6.7"/>
    <n v="30"/>
    <n v="330"/>
    <n v="130"/>
    <n v="610"/>
    <s v="predicted"/>
    <n v="0.91"/>
    <n v="0.9"/>
    <n v="0.92"/>
    <n v="18"/>
    <n v="18"/>
    <n v="19"/>
    <n v="0"/>
    <n v="0"/>
    <n v="0"/>
    <n v="0"/>
    <n v="0"/>
    <n v="0"/>
    <s v="VR"/>
    <x v="32"/>
    <n v="12"/>
    <n v="14"/>
    <n v="260"/>
    <n v="250"/>
    <n v="280"/>
    <s v="High income"/>
    <n v="0.47"/>
    <n v="0.26"/>
    <n v="0.74"/>
    <n v="0.06"/>
    <n v="0.01"/>
    <n v="0.08"/>
    <n v="1.2"/>
    <n v="0.27"/>
    <n v="1.5"/>
    <n v="0"/>
    <n v="80"/>
    <n v="75"/>
    <n v="83"/>
  </r>
  <r>
    <x v="176"/>
    <s v="SI"/>
    <s v="SVN"/>
    <n v="705"/>
    <x v="1"/>
    <x v="17"/>
    <n v="2020156"/>
    <n v="15"/>
    <n v="6.4"/>
    <n v="28"/>
    <n v="310"/>
    <n v="130"/>
    <n v="570"/>
    <s v="predicted"/>
    <n v="1.4"/>
    <n v="1.3"/>
    <n v="1.4"/>
    <n v="27"/>
    <n v="27"/>
    <n v="28"/>
    <n v="0"/>
    <n v="0"/>
    <n v="0"/>
    <n v="0"/>
    <n v="0"/>
    <n v="0"/>
    <s v="VR"/>
    <x v="31"/>
    <n v="11"/>
    <n v="13"/>
    <n v="240"/>
    <n v="230"/>
    <n v="250"/>
    <s v="High income"/>
    <n v="0.52"/>
    <n v="0.23"/>
    <n v="0.91"/>
    <n v="0.06"/>
    <n v="0.01"/>
    <n v="0.1"/>
    <n v="1.3"/>
    <n v="0.28000000000000003"/>
    <n v="2"/>
    <n v="0"/>
    <n v="88"/>
    <n v="84"/>
    <n v="93"/>
  </r>
  <r>
    <x v="176"/>
    <s v="SI"/>
    <s v="SVN"/>
    <n v="705"/>
    <x v="1"/>
    <x v="18"/>
    <n v="2032470"/>
    <n v="15"/>
    <n v="6.3"/>
    <n v="26"/>
    <n v="300"/>
    <n v="130"/>
    <n v="540"/>
    <s v="predicted"/>
    <n v="1.4"/>
    <n v="1.4"/>
    <n v="1.4"/>
    <n v="29"/>
    <n v="29"/>
    <n v="29"/>
    <n v="0"/>
    <n v="0"/>
    <n v="0"/>
    <n v="0"/>
    <n v="0"/>
    <n v="0"/>
    <s v="VR"/>
    <x v="40"/>
    <n v="11"/>
    <n v="12"/>
    <n v="230"/>
    <n v="220"/>
    <n v="240"/>
    <s v="High income"/>
    <n v="0.57999999999999996"/>
    <n v="0.19"/>
    <n v="1.2"/>
    <n v="7.0000000000000007E-2"/>
    <n v="0.01"/>
    <n v="0.13"/>
    <n v="1.3"/>
    <n v="0.28999999999999998"/>
    <n v="2.6"/>
    <n v="0"/>
    <n v="91"/>
    <n v="87"/>
    <n v="95"/>
  </r>
  <r>
    <x v="176"/>
    <s v="SI"/>
    <s v="SVN"/>
    <n v="705"/>
    <x v="1"/>
    <x v="19"/>
    <n v="2044248"/>
    <n v="14"/>
    <n v="6.1"/>
    <n v="25"/>
    <n v="280"/>
    <n v="130"/>
    <n v="510"/>
    <s v="predicted"/>
    <n v="1.2"/>
    <n v="1.2"/>
    <n v="1.2"/>
    <n v="24"/>
    <n v="24"/>
    <n v="24"/>
    <n v="0"/>
    <n v="0"/>
    <n v="0"/>
    <n v="0"/>
    <n v="0"/>
    <n v="0"/>
    <s v="VR"/>
    <x v="40"/>
    <n v="10"/>
    <n v="11"/>
    <n v="220"/>
    <n v="200"/>
    <n v="230"/>
    <s v="High income"/>
    <n v="0.67"/>
    <n v="0.16"/>
    <n v="1.5"/>
    <n v="7.0000000000000007E-2"/>
    <n v="0.01"/>
    <n v="0.17"/>
    <n v="1.5"/>
    <n v="0.3"/>
    <n v="3.4"/>
    <n v="0"/>
    <n v="86"/>
    <n v="83"/>
    <n v="91"/>
  </r>
  <r>
    <x v="176"/>
    <s v="SI"/>
    <s v="SVN"/>
    <n v="705"/>
    <x v="1"/>
    <x v="20"/>
    <n v="2054232"/>
    <n v="13"/>
    <n v="5.8"/>
    <n v="23"/>
    <n v="270"/>
    <n v="120"/>
    <n v="480"/>
    <s v="predicted"/>
    <n v="0.94"/>
    <n v="0.93"/>
    <n v="0.95"/>
    <n v="19"/>
    <n v="19"/>
    <n v="19"/>
    <n v="0"/>
    <n v="0"/>
    <n v="0"/>
    <n v="0"/>
    <n v="0"/>
    <n v="0"/>
    <s v="VR"/>
    <x v="427"/>
    <n v="9.1999999999999993"/>
    <n v="10"/>
    <n v="200"/>
    <n v="190"/>
    <n v="210"/>
    <s v="High income"/>
    <n v="0.64"/>
    <n v="0.11"/>
    <n v="1.6"/>
    <n v="0.06"/>
    <n v="0.01"/>
    <n v="0.17"/>
    <n v="1.3"/>
    <n v="0.28000000000000003"/>
    <n v="3.5"/>
    <n v="0"/>
    <n v="83"/>
    <n v="80"/>
    <n v="89"/>
  </r>
  <r>
    <x v="176"/>
    <s v="SI"/>
    <s v="SVN"/>
    <n v="705"/>
    <x v="1"/>
    <x v="21"/>
    <n v="2061952"/>
    <n v="12"/>
    <n v="5.2"/>
    <n v="21"/>
    <n v="250"/>
    <n v="110"/>
    <n v="440"/>
    <s v="predicted"/>
    <n v="1"/>
    <n v="1"/>
    <n v="1"/>
    <n v="21"/>
    <n v="21"/>
    <n v="21"/>
    <n v="0"/>
    <n v="0"/>
    <n v="0"/>
    <n v="0"/>
    <n v="0"/>
    <n v="0"/>
    <s v="VR imputed"/>
    <x v="176"/>
    <n v="8.5"/>
    <n v="9.6"/>
    <n v="190"/>
    <n v="180"/>
    <n v="200"/>
    <s v="High income"/>
    <n v="0.68"/>
    <n v="0.1"/>
    <n v="1.8"/>
    <n v="0.06"/>
    <n v="0.01"/>
    <n v="0.18"/>
    <n v="1.3"/>
    <n v="0.27"/>
    <n v="3.6"/>
    <n v="0"/>
    <n v="96"/>
    <n v="91"/>
    <n v="100"/>
  </r>
  <r>
    <x v="176"/>
    <s v="SI"/>
    <s v="SVN"/>
    <n v="705"/>
    <x v="1"/>
    <x v="22"/>
    <n v="2067717"/>
    <n v="11"/>
    <n v="4.4000000000000004"/>
    <n v="19"/>
    <n v="220"/>
    <n v="91"/>
    <n v="400"/>
    <s v="predicted"/>
    <n v="1"/>
    <n v="1"/>
    <n v="1"/>
    <n v="21"/>
    <n v="21"/>
    <n v="21"/>
    <n v="0"/>
    <n v="0"/>
    <n v="0"/>
    <n v="0"/>
    <n v="0"/>
    <n v="0"/>
    <s v="VR imputed"/>
    <x v="28"/>
    <n v="7.8"/>
    <n v="9"/>
    <n v="170"/>
    <n v="160"/>
    <n v="190"/>
    <s v="High income"/>
    <n v="0.77"/>
    <n v="0.12"/>
    <n v="2"/>
    <n v="0.06"/>
    <n v="0.01"/>
    <n v="0.18"/>
    <n v="1.3"/>
    <n v="0.27"/>
    <n v="3.7"/>
    <n v="0"/>
    <n v="78"/>
    <n v="72"/>
    <n v="83"/>
  </r>
  <r>
    <x v="176"/>
    <s v="SI"/>
    <s v="SVN"/>
    <n v="705"/>
    <x v="1"/>
    <x v="23"/>
    <n v="2071997"/>
    <n v="9.1999999999999993"/>
    <n v="3.6"/>
    <n v="17"/>
    <n v="190"/>
    <n v="74"/>
    <n v="360"/>
    <s v="predicted"/>
    <n v="1"/>
    <n v="1"/>
    <n v="1"/>
    <n v="21"/>
    <n v="21"/>
    <n v="21"/>
    <n v="0"/>
    <n v="0"/>
    <n v="0"/>
    <n v="0"/>
    <n v="0"/>
    <n v="0"/>
    <s v="VR imputed"/>
    <x v="193"/>
    <n v="7.2"/>
    <n v="8.5"/>
    <n v="160"/>
    <n v="150"/>
    <n v="180"/>
    <s v="High income"/>
    <n v="0.84"/>
    <n v="0.15"/>
    <n v="2.1"/>
    <n v="0.06"/>
    <n v="0.01"/>
    <n v="0.17"/>
    <n v="1.3"/>
    <n v="0.27"/>
    <n v="3.5"/>
    <n v="0"/>
    <n v="89"/>
    <n v="79"/>
    <n v="93"/>
  </r>
  <r>
    <x v="177"/>
    <s v="SB"/>
    <s v="SLB"/>
    <n v="90"/>
    <x v="3"/>
    <x v="0"/>
    <n v="311849"/>
    <n v="618"/>
    <n v="263"/>
    <n v="1120"/>
    <n v="1900"/>
    <n v="820"/>
    <n v="3500"/>
    <s v="predicted"/>
    <n v="87"/>
    <n v="38"/>
    <n v="160"/>
    <n v="270"/>
    <n v="120"/>
    <n v="500"/>
    <n v="0"/>
    <n v="0"/>
    <n v="0"/>
    <n v="0"/>
    <n v="0"/>
    <n v="0"/>
    <s v="Indirect"/>
    <x v="595"/>
    <n v="193"/>
    <n v="460"/>
    <n v="970"/>
    <n v="600"/>
    <n v="1400"/>
    <n v="0"/>
    <n v="0"/>
    <n v="0"/>
    <n v="0"/>
    <n v="0"/>
    <n v="0"/>
    <n v="0"/>
    <n v="0"/>
    <n v="0"/>
    <n v="0"/>
    <n v="0"/>
    <n v="39"/>
    <n v="27"/>
    <n v="64"/>
  </r>
  <r>
    <x v="177"/>
    <s v="SB"/>
    <s v="SLB"/>
    <n v="90"/>
    <x v="3"/>
    <x v="1"/>
    <n v="320764"/>
    <n v="586"/>
    <n v="250"/>
    <n v="1062"/>
    <n v="1900"/>
    <n v="800"/>
    <n v="3400"/>
    <s v="predicted"/>
    <n v="83"/>
    <n v="40"/>
    <n v="145"/>
    <n v="270"/>
    <n v="130"/>
    <n v="460"/>
    <n v="0"/>
    <n v="0"/>
    <n v="0"/>
    <n v="0"/>
    <n v="0"/>
    <n v="0"/>
    <s v="Indirect"/>
    <x v="278"/>
    <n v="194"/>
    <n v="420"/>
    <n v="950"/>
    <n v="620"/>
    <n v="1300"/>
    <n v="0"/>
    <n v="0"/>
    <n v="0"/>
    <n v="0"/>
    <n v="0"/>
    <n v="0"/>
    <n v="0"/>
    <n v="0"/>
    <n v="0"/>
    <n v="0"/>
    <n v="0"/>
    <n v="32"/>
    <n v="23"/>
    <n v="50"/>
  </r>
  <r>
    <x v="177"/>
    <s v="SB"/>
    <s v="SLB"/>
    <n v="90"/>
    <x v="3"/>
    <x v="2"/>
    <n v="329984"/>
    <n v="556"/>
    <n v="237"/>
    <n v="1008"/>
    <n v="1800"/>
    <n v="780"/>
    <n v="3300"/>
    <s v="predicted"/>
    <n v="79"/>
    <n v="41"/>
    <n v="131"/>
    <n v="260"/>
    <n v="130"/>
    <n v="430"/>
    <n v="0"/>
    <n v="0"/>
    <n v="0"/>
    <n v="0"/>
    <n v="0"/>
    <n v="0"/>
    <s v="Indirect"/>
    <x v="74"/>
    <n v="195"/>
    <n v="383"/>
    <n v="930"/>
    <n v="640"/>
    <n v="1300"/>
    <n v="0"/>
    <n v="0"/>
    <n v="0"/>
    <n v="0"/>
    <n v="0"/>
    <n v="0"/>
    <n v="0"/>
    <n v="0"/>
    <n v="0"/>
    <n v="0"/>
    <n v="0"/>
    <n v="39"/>
    <n v="29"/>
    <n v="57"/>
  </r>
  <r>
    <x v="177"/>
    <s v="SB"/>
    <s v="SLB"/>
    <n v="90"/>
    <x v="3"/>
    <x v="3"/>
    <n v="339490"/>
    <n v="525"/>
    <n v="222"/>
    <n v="955"/>
    <n v="1800"/>
    <n v="750"/>
    <n v="3200"/>
    <s v="predicted"/>
    <n v="74"/>
    <n v="42"/>
    <n v="118"/>
    <n v="250"/>
    <n v="140"/>
    <n v="400"/>
    <n v="0"/>
    <n v="0"/>
    <n v="0"/>
    <n v="0"/>
    <n v="0"/>
    <n v="0"/>
    <s v="Indirect"/>
    <x v="407"/>
    <n v="196"/>
    <n v="349"/>
    <n v="910"/>
    <n v="660"/>
    <n v="1200"/>
    <n v="0"/>
    <n v="0"/>
    <n v="0"/>
    <n v="0"/>
    <n v="0"/>
    <n v="0"/>
    <n v="0"/>
    <n v="0"/>
    <n v="0"/>
    <n v="0"/>
    <n v="0"/>
    <n v="41"/>
    <n v="31"/>
    <n v="55"/>
  </r>
  <r>
    <x v="177"/>
    <s v="SB"/>
    <s v="SLB"/>
    <n v="90"/>
    <x v="3"/>
    <x v="4"/>
    <n v="349250"/>
    <n v="500"/>
    <n v="212"/>
    <n v="906"/>
    <n v="1700"/>
    <n v="740"/>
    <n v="3200"/>
    <s v="predicted"/>
    <n v="71"/>
    <n v="43"/>
    <n v="107"/>
    <n v="250"/>
    <n v="150"/>
    <n v="370"/>
    <n v="0"/>
    <n v="0"/>
    <n v="0"/>
    <n v="0"/>
    <n v="0"/>
    <n v="0"/>
    <s v="Indirect"/>
    <x v="460"/>
    <n v="196"/>
    <n v="317"/>
    <n v="880"/>
    <n v="690"/>
    <n v="1100"/>
    <n v="0"/>
    <n v="0"/>
    <n v="0"/>
    <n v="0"/>
    <n v="0"/>
    <n v="0"/>
    <n v="0"/>
    <n v="0"/>
    <n v="0"/>
    <n v="0"/>
    <n v="0"/>
    <n v="38"/>
    <n v="30"/>
    <n v="48"/>
  </r>
  <r>
    <x v="177"/>
    <s v="SB"/>
    <s v="SLB"/>
    <n v="90"/>
    <x v="3"/>
    <x v="5"/>
    <n v="359236"/>
    <n v="473"/>
    <n v="202"/>
    <n v="857"/>
    <n v="1700"/>
    <n v="720"/>
    <n v="3100"/>
    <s v="predicted"/>
    <n v="67"/>
    <n v="43"/>
    <n v="97"/>
    <n v="240"/>
    <n v="150"/>
    <n v="350"/>
    <n v="0"/>
    <n v="0"/>
    <n v="0"/>
    <n v="0"/>
    <n v="0"/>
    <n v="0"/>
    <s v="Indirect"/>
    <x v="66"/>
    <n v="196"/>
    <n v="288"/>
    <n v="860"/>
    <n v="710"/>
    <n v="1000"/>
    <n v="0"/>
    <n v="0"/>
    <n v="0"/>
    <n v="0"/>
    <n v="0"/>
    <n v="0"/>
    <n v="0"/>
    <n v="0"/>
    <n v="0"/>
    <n v="0"/>
    <n v="0"/>
    <n v="41"/>
    <n v="34"/>
    <n v="50"/>
  </r>
  <r>
    <x v="177"/>
    <s v="SB"/>
    <s v="SLB"/>
    <n v="90"/>
    <x v="3"/>
    <x v="6"/>
    <n v="369439"/>
    <n v="451"/>
    <n v="190"/>
    <n v="823"/>
    <n v="1700"/>
    <n v="700"/>
    <n v="3000"/>
    <s v="predicted"/>
    <n v="64"/>
    <n v="41"/>
    <n v="92"/>
    <n v="240"/>
    <n v="150"/>
    <n v="340"/>
    <n v="0"/>
    <n v="0"/>
    <n v="0"/>
    <n v="0"/>
    <n v="0"/>
    <n v="0"/>
    <s v="Indirect"/>
    <x v="487"/>
    <n v="186"/>
    <n v="274"/>
    <n v="840"/>
    <n v="690"/>
    <n v="1000"/>
    <n v="0"/>
    <n v="0"/>
    <n v="0"/>
    <n v="0"/>
    <n v="0"/>
    <n v="0"/>
    <n v="0"/>
    <n v="0"/>
    <n v="0"/>
    <n v="0"/>
    <n v="0"/>
    <n v="36"/>
    <n v="30"/>
    <n v="43"/>
  </r>
  <r>
    <x v="177"/>
    <s v="SB"/>
    <s v="SLB"/>
    <n v="90"/>
    <x v="3"/>
    <x v="7"/>
    <n v="379861"/>
    <n v="429"/>
    <n v="182"/>
    <n v="778"/>
    <n v="1600"/>
    <n v="690"/>
    <n v="3000"/>
    <s v="predicted"/>
    <n v="61"/>
    <n v="39"/>
    <n v="88"/>
    <n v="230"/>
    <n v="150"/>
    <n v="330"/>
    <n v="0"/>
    <n v="0"/>
    <n v="0"/>
    <n v="0"/>
    <n v="0"/>
    <n v="0"/>
    <s v="Indirect"/>
    <x v="512"/>
    <n v="177"/>
    <n v="260"/>
    <n v="820"/>
    <n v="670"/>
    <n v="990"/>
    <n v="0"/>
    <n v="0"/>
    <n v="0"/>
    <n v="0"/>
    <n v="0"/>
    <n v="0"/>
    <n v="0"/>
    <n v="0"/>
    <n v="0"/>
    <n v="0"/>
    <n v="0"/>
    <n v="39"/>
    <n v="32"/>
    <n v="47"/>
  </r>
  <r>
    <x v="177"/>
    <s v="SB"/>
    <s v="SLB"/>
    <n v="90"/>
    <x v="3"/>
    <x v="8"/>
    <n v="390493"/>
    <n v="406"/>
    <n v="173"/>
    <n v="738"/>
    <n v="1600"/>
    <n v="670"/>
    <n v="2900"/>
    <s v="predicted"/>
    <n v="58"/>
    <n v="37"/>
    <n v="83"/>
    <n v="220"/>
    <n v="140"/>
    <n v="320"/>
    <n v="0"/>
    <n v="0"/>
    <n v="0"/>
    <n v="0"/>
    <n v="0"/>
    <n v="0"/>
    <s v="Indirect"/>
    <x v="514"/>
    <n v="168"/>
    <n v="246"/>
    <n v="800"/>
    <n v="650"/>
    <n v="960"/>
    <n v="0"/>
    <n v="0"/>
    <n v="0"/>
    <n v="0"/>
    <n v="0"/>
    <n v="0"/>
    <n v="0"/>
    <n v="0"/>
    <n v="0"/>
    <n v="0"/>
    <n v="0"/>
    <n v="37"/>
    <n v="31"/>
    <n v="45"/>
  </r>
  <r>
    <x v="177"/>
    <s v="SB"/>
    <s v="SLB"/>
    <n v="90"/>
    <x v="3"/>
    <x v="9"/>
    <n v="401323"/>
    <n v="385"/>
    <n v="163"/>
    <n v="700"/>
    <n v="1500"/>
    <n v="650"/>
    <n v="2800"/>
    <s v="predicted"/>
    <n v="54"/>
    <n v="35"/>
    <n v="79"/>
    <n v="220"/>
    <n v="140"/>
    <n v="320"/>
    <n v="0"/>
    <n v="0"/>
    <n v="0"/>
    <n v="0"/>
    <n v="0"/>
    <n v="0"/>
    <s v="Indirect"/>
    <x v="286"/>
    <n v="159"/>
    <n v="234"/>
    <n v="780"/>
    <n v="640"/>
    <n v="940"/>
    <n v="0"/>
    <n v="0"/>
    <n v="0"/>
    <n v="0"/>
    <n v="0"/>
    <n v="0"/>
    <n v="0"/>
    <n v="0"/>
    <n v="0"/>
    <n v="0"/>
    <n v="0"/>
    <n v="37"/>
    <n v="31"/>
    <n v="45"/>
  </r>
  <r>
    <x v="177"/>
    <s v="SB"/>
    <s v="SLB"/>
    <n v="90"/>
    <x v="3"/>
    <x v="10"/>
    <n v="412336"/>
    <n v="362"/>
    <n v="154"/>
    <n v="658"/>
    <n v="1500"/>
    <n v="630"/>
    <n v="2700"/>
    <s v="predicted"/>
    <n v="51"/>
    <n v="33"/>
    <n v="74"/>
    <n v="210"/>
    <n v="140"/>
    <n v="310"/>
    <n v="0"/>
    <n v="0"/>
    <n v="0"/>
    <n v="0"/>
    <n v="0"/>
    <n v="0"/>
    <s v="Indirect"/>
    <x v="477"/>
    <n v="151"/>
    <n v="222"/>
    <n v="760"/>
    <n v="620"/>
    <n v="910"/>
    <n v="0"/>
    <n v="0"/>
    <n v="0"/>
    <n v="0"/>
    <n v="0"/>
    <n v="0"/>
    <n v="0"/>
    <n v="0"/>
    <n v="0"/>
    <n v="0"/>
    <n v="0"/>
    <n v="40"/>
    <n v="33"/>
    <n v="49"/>
  </r>
  <r>
    <x v="177"/>
    <s v="SB"/>
    <s v="SLB"/>
    <n v="90"/>
    <x v="3"/>
    <x v="11"/>
    <n v="423529"/>
    <n v="342"/>
    <n v="147"/>
    <n v="616"/>
    <n v="1400"/>
    <n v="620"/>
    <n v="2600"/>
    <s v="predicted"/>
    <n v="48"/>
    <n v="31"/>
    <n v="69"/>
    <n v="200"/>
    <n v="130"/>
    <n v="290"/>
    <n v="0"/>
    <n v="0"/>
    <n v="0"/>
    <n v="0"/>
    <n v="0"/>
    <n v="0"/>
    <s v="Indirect"/>
    <x v="292"/>
    <n v="143"/>
    <n v="210"/>
    <n v="740"/>
    <n v="610"/>
    <n v="890"/>
    <n v="0"/>
    <n v="0"/>
    <n v="0"/>
    <n v="0"/>
    <n v="0"/>
    <n v="0"/>
    <n v="0"/>
    <n v="0"/>
    <n v="0"/>
    <n v="0"/>
    <n v="0"/>
    <n v="39"/>
    <n v="33"/>
    <n v="48"/>
  </r>
  <r>
    <x v="177"/>
    <s v="SB"/>
    <s v="SLB"/>
    <n v="90"/>
    <x v="3"/>
    <x v="12"/>
    <n v="434880"/>
    <n v="319"/>
    <n v="139"/>
    <n v="571"/>
    <n v="1400"/>
    <n v="610"/>
    <n v="2500"/>
    <s v="predicted"/>
    <n v="44"/>
    <n v="28"/>
    <n v="64"/>
    <n v="190"/>
    <n v="120"/>
    <n v="280"/>
    <n v="0"/>
    <n v="0"/>
    <n v="0"/>
    <n v="0"/>
    <n v="0"/>
    <n v="0"/>
    <s v="Indirect"/>
    <x v="297"/>
    <n v="136"/>
    <n v="200"/>
    <n v="720"/>
    <n v="590"/>
    <n v="870"/>
    <n v="0"/>
    <n v="0"/>
    <n v="0"/>
    <n v="0"/>
    <n v="0"/>
    <n v="0"/>
    <n v="0"/>
    <n v="0"/>
    <n v="0"/>
    <n v="0"/>
    <n v="0"/>
    <n v="35"/>
    <n v="29"/>
    <n v="43"/>
  </r>
  <r>
    <x v="177"/>
    <s v="SB"/>
    <s v="SLB"/>
    <n v="90"/>
    <x v="3"/>
    <x v="13"/>
    <n v="446335"/>
    <n v="295"/>
    <n v="131"/>
    <n v="524"/>
    <n v="1300"/>
    <n v="580"/>
    <n v="2300"/>
    <s v="predicted"/>
    <n v="39"/>
    <n v="24"/>
    <n v="58"/>
    <n v="180"/>
    <n v="110"/>
    <n v="260"/>
    <n v="0"/>
    <n v="0"/>
    <n v="0"/>
    <n v="0"/>
    <n v="0"/>
    <n v="0"/>
    <s v="Indirect"/>
    <x v="231"/>
    <n v="129"/>
    <n v="189"/>
    <n v="700"/>
    <n v="580"/>
    <n v="850"/>
    <n v="0"/>
    <n v="0"/>
    <n v="0"/>
    <n v="0"/>
    <n v="0"/>
    <n v="0"/>
    <n v="0"/>
    <n v="0"/>
    <n v="0"/>
    <n v="0"/>
    <n v="0"/>
    <n v="42"/>
    <n v="35"/>
    <n v="51"/>
  </r>
  <r>
    <x v="177"/>
    <s v="SB"/>
    <s v="SLB"/>
    <n v="90"/>
    <x v="3"/>
    <x v="14"/>
    <n v="457827"/>
    <n v="272"/>
    <n v="123"/>
    <n v="480"/>
    <n v="1200"/>
    <n v="560"/>
    <n v="2200"/>
    <s v="predicted"/>
    <n v="35"/>
    <n v="22"/>
    <n v="53"/>
    <n v="160"/>
    <n v="99"/>
    <n v="240"/>
    <n v="0"/>
    <n v="0"/>
    <n v="0"/>
    <n v="0"/>
    <n v="0"/>
    <n v="0"/>
    <s v="Indirect"/>
    <x v="542"/>
    <n v="122"/>
    <n v="180"/>
    <n v="690"/>
    <n v="560"/>
    <n v="820"/>
    <n v="0"/>
    <n v="0"/>
    <n v="0"/>
    <n v="0"/>
    <n v="0"/>
    <n v="0"/>
    <n v="0"/>
    <n v="0"/>
    <n v="0"/>
    <n v="0"/>
    <n v="0"/>
    <n v="50"/>
    <n v="41"/>
    <n v="61"/>
  </r>
  <r>
    <x v="177"/>
    <s v="SB"/>
    <s v="SLB"/>
    <n v="90"/>
    <x v="3"/>
    <x v="15"/>
    <n v="469306"/>
    <n v="252"/>
    <n v="115"/>
    <n v="440"/>
    <n v="1200"/>
    <n v="540"/>
    <n v="2100"/>
    <s v="predicted"/>
    <n v="31"/>
    <n v="19"/>
    <n v="48"/>
    <n v="150"/>
    <n v="89"/>
    <n v="220"/>
    <n v="0"/>
    <n v="0"/>
    <n v="0"/>
    <n v="0"/>
    <n v="0"/>
    <n v="0"/>
    <s v="Indirect"/>
    <x v="436"/>
    <n v="116"/>
    <n v="171"/>
    <n v="670"/>
    <n v="540"/>
    <n v="800"/>
    <n v="0"/>
    <n v="0"/>
    <n v="0"/>
    <n v="0"/>
    <n v="0"/>
    <n v="0"/>
    <n v="0"/>
    <n v="0"/>
    <n v="0"/>
    <n v="0"/>
    <n v="0"/>
    <n v="60"/>
    <n v="50"/>
    <n v="73"/>
  </r>
  <r>
    <x v="177"/>
    <s v="SB"/>
    <s v="SLB"/>
    <n v="90"/>
    <x v="3"/>
    <x v="16"/>
    <n v="480745"/>
    <n v="231"/>
    <n v="108"/>
    <n v="401"/>
    <n v="1100"/>
    <n v="520"/>
    <n v="1900"/>
    <s v="predicted"/>
    <n v="28"/>
    <n v="16"/>
    <n v="43"/>
    <n v="130"/>
    <n v="79"/>
    <n v="210"/>
    <n v="0"/>
    <n v="0"/>
    <n v="0"/>
    <n v="0"/>
    <n v="0"/>
    <n v="0"/>
    <s v="Indirect"/>
    <x v="236"/>
    <n v="110"/>
    <n v="162"/>
    <n v="650"/>
    <n v="530"/>
    <n v="780"/>
    <n v="0"/>
    <n v="0"/>
    <n v="0"/>
    <n v="0"/>
    <n v="0"/>
    <n v="0"/>
    <n v="0"/>
    <n v="0"/>
    <n v="0"/>
    <n v="0"/>
    <n v="0"/>
    <n v="57"/>
    <n v="48"/>
    <n v="70"/>
  </r>
  <r>
    <x v="177"/>
    <s v="SB"/>
    <s v="SLB"/>
    <n v="90"/>
    <x v="3"/>
    <x v="17"/>
    <n v="492148"/>
    <n v="214"/>
    <n v="101"/>
    <n v="369"/>
    <n v="1100"/>
    <n v="500"/>
    <n v="1800"/>
    <s v="predicted"/>
    <n v="25"/>
    <n v="14"/>
    <n v="39"/>
    <n v="120"/>
    <n v="70"/>
    <n v="190"/>
    <n v="0"/>
    <n v="0"/>
    <n v="0"/>
    <n v="0"/>
    <n v="0"/>
    <n v="0"/>
    <s v="Indirect"/>
    <x v="154"/>
    <n v="104"/>
    <n v="153"/>
    <n v="630"/>
    <n v="510"/>
    <n v="760"/>
    <n v="0"/>
    <n v="0"/>
    <n v="0"/>
    <n v="0"/>
    <n v="0"/>
    <n v="0"/>
    <n v="0"/>
    <n v="0"/>
    <n v="0"/>
    <n v="0"/>
    <n v="0"/>
    <n v="63"/>
    <n v="53"/>
    <n v="77"/>
  </r>
  <r>
    <x v="177"/>
    <s v="SB"/>
    <s v="SLB"/>
    <n v="90"/>
    <x v="3"/>
    <x v="18"/>
    <n v="503541"/>
    <n v="198"/>
    <n v="94"/>
    <n v="342"/>
    <n v="1000"/>
    <n v="470"/>
    <n v="1700"/>
    <s v="predicted"/>
    <n v="22"/>
    <n v="12"/>
    <n v="36"/>
    <n v="110"/>
    <n v="62"/>
    <n v="180"/>
    <n v="0"/>
    <n v="0"/>
    <n v="0"/>
    <n v="0"/>
    <n v="0"/>
    <n v="0"/>
    <s v="Indirect"/>
    <x v="366"/>
    <n v="99"/>
    <n v="145"/>
    <n v="610"/>
    <n v="500"/>
    <n v="730"/>
    <n v="0"/>
    <n v="0"/>
    <n v="0"/>
    <n v="0"/>
    <n v="0"/>
    <n v="0"/>
    <n v="0"/>
    <n v="0"/>
    <n v="0"/>
    <n v="0"/>
    <n v="0"/>
    <n v="63"/>
    <n v="53"/>
    <n v="78"/>
  </r>
  <r>
    <x v="177"/>
    <s v="SB"/>
    <s v="SLB"/>
    <n v="90"/>
    <x v="3"/>
    <x v="19"/>
    <n v="514964"/>
    <n v="183"/>
    <n v="87"/>
    <n v="315"/>
    <n v="940"/>
    <n v="450"/>
    <n v="1600"/>
    <s v="predicted"/>
    <n v="20"/>
    <n v="11"/>
    <n v="32"/>
    <n v="100"/>
    <n v="55"/>
    <n v="170"/>
    <n v="0"/>
    <n v="0"/>
    <n v="0"/>
    <n v="0"/>
    <n v="0"/>
    <n v="0"/>
    <s v="Indirect"/>
    <x v="449"/>
    <n v="94"/>
    <n v="137"/>
    <n v="590"/>
    <n v="480"/>
    <n v="710"/>
    <n v="0"/>
    <n v="0"/>
    <n v="0"/>
    <n v="0"/>
    <n v="0"/>
    <n v="0"/>
    <n v="0"/>
    <n v="0"/>
    <n v="0"/>
    <n v="0"/>
    <n v="0"/>
    <n v="62"/>
    <n v="52"/>
    <n v="76"/>
  </r>
  <r>
    <x v="177"/>
    <s v="SB"/>
    <s v="SLB"/>
    <n v="90"/>
    <x v="3"/>
    <x v="20"/>
    <n v="526447"/>
    <n v="170"/>
    <n v="81"/>
    <n v="293"/>
    <n v="900"/>
    <n v="430"/>
    <n v="1500"/>
    <s v="predicted"/>
    <n v="18"/>
    <n v="9.6"/>
    <n v="29"/>
    <n v="94"/>
    <n v="50"/>
    <n v="150"/>
    <n v="0"/>
    <n v="0"/>
    <n v="0"/>
    <n v="0"/>
    <n v="0"/>
    <n v="0"/>
    <s v="Indirect"/>
    <x v="183"/>
    <n v="89"/>
    <n v="129"/>
    <n v="570"/>
    <n v="470"/>
    <n v="680"/>
    <n v="0"/>
    <n v="0"/>
    <n v="0"/>
    <n v="0"/>
    <n v="0"/>
    <n v="0"/>
    <n v="0"/>
    <n v="0"/>
    <n v="0"/>
    <n v="0"/>
    <n v="0"/>
    <n v="59"/>
    <n v="50"/>
    <n v="72"/>
  </r>
  <r>
    <x v="177"/>
    <s v="SB"/>
    <s v="SLB"/>
    <n v="90"/>
    <x v="3"/>
    <x v="21"/>
    <n v="537997"/>
    <n v="160"/>
    <n v="76"/>
    <n v="274"/>
    <n v="860"/>
    <n v="410"/>
    <n v="1500"/>
    <s v="predicted"/>
    <n v="16"/>
    <n v="8.6"/>
    <n v="27"/>
    <n v="88"/>
    <n v="46"/>
    <n v="150"/>
    <n v="0"/>
    <n v="0"/>
    <n v="0"/>
    <n v="0"/>
    <n v="0"/>
    <n v="0"/>
    <s v="Indirect"/>
    <x v="445"/>
    <n v="85"/>
    <n v="123"/>
    <n v="550"/>
    <n v="460"/>
    <n v="660"/>
    <n v="0"/>
    <n v="0"/>
    <n v="0"/>
    <n v="0"/>
    <n v="0"/>
    <n v="0"/>
    <n v="0"/>
    <n v="0"/>
    <n v="0"/>
    <n v="0"/>
    <n v="0"/>
    <n v="72"/>
    <n v="60"/>
    <n v="87"/>
  </r>
  <r>
    <x v="177"/>
    <s v="SB"/>
    <s v="SLB"/>
    <n v="90"/>
    <x v="3"/>
    <x v="22"/>
    <n v="549598"/>
    <n v="150"/>
    <n v="71"/>
    <n v="258"/>
    <n v="830"/>
    <n v="390"/>
    <n v="1400"/>
    <s v="predicted"/>
    <n v="15"/>
    <n v="7.9"/>
    <n v="25"/>
    <n v="84"/>
    <n v="43"/>
    <n v="140"/>
    <n v="0"/>
    <n v="0"/>
    <n v="0"/>
    <n v="0"/>
    <n v="0"/>
    <n v="0"/>
    <s v="Indirect"/>
    <x v="443"/>
    <n v="80"/>
    <n v="116"/>
    <n v="540"/>
    <n v="440"/>
    <n v="640"/>
    <n v="0"/>
    <n v="0"/>
    <n v="0"/>
    <n v="0"/>
    <n v="0"/>
    <n v="0"/>
    <n v="0"/>
    <n v="0"/>
    <n v="0"/>
    <n v="0"/>
    <n v="0"/>
    <n v="67"/>
    <n v="57"/>
    <n v="82"/>
  </r>
  <r>
    <x v="177"/>
    <s v="SB"/>
    <s v="SLB"/>
    <n v="90"/>
    <x v="3"/>
    <x v="23"/>
    <n v="561231"/>
    <n v="142"/>
    <n v="67"/>
    <n v="244"/>
    <n v="800"/>
    <n v="380"/>
    <n v="1400"/>
    <s v="predicted"/>
    <n v="14"/>
    <n v="7.5"/>
    <n v="24"/>
    <n v="81"/>
    <n v="42"/>
    <n v="140"/>
    <n v="0"/>
    <n v="0"/>
    <n v="0"/>
    <n v="0"/>
    <n v="0"/>
    <n v="0"/>
    <s v="Indirect"/>
    <x v="375"/>
    <n v="76"/>
    <n v="110"/>
    <n v="520"/>
    <n v="430"/>
    <n v="620"/>
    <n v="0"/>
    <n v="0"/>
    <n v="0"/>
    <n v="0"/>
    <n v="0"/>
    <n v="0"/>
    <n v="0"/>
    <n v="0"/>
    <n v="0"/>
    <n v="0"/>
    <n v="0"/>
    <n v="70"/>
    <n v="58"/>
    <n v="84"/>
  </r>
  <r>
    <x v="178"/>
    <s v="SO"/>
    <s v="SOM"/>
    <n v="706"/>
    <x v="0"/>
    <x v="0"/>
    <n v="6321615"/>
    <n v="670"/>
    <n v="290"/>
    <n v="1205"/>
    <n v="42000"/>
    <n v="18000"/>
    <n v="76000"/>
    <s v="predicted"/>
    <n v="117"/>
    <n v="72"/>
    <n v="156"/>
    <n v="7400"/>
    <n v="4600"/>
    <n v="9900"/>
    <n v="0.66"/>
    <n v="0.47"/>
    <n v="0.9"/>
    <n v="42"/>
    <n v="29"/>
    <n v="57"/>
    <s v="Indirect"/>
    <x v="527"/>
    <n v="229"/>
    <n v="364"/>
    <n v="18000"/>
    <n v="14000"/>
    <n v="23000"/>
    <n v="0"/>
    <n v="0.32"/>
    <n v="0.19"/>
    <n v="0.48"/>
    <n v="0.9"/>
    <n v="0.64"/>
    <n v="1.3"/>
    <n v="57"/>
    <n v="41"/>
    <n v="84"/>
    <n v="0"/>
    <n v="0"/>
    <n v="0"/>
    <n v="0"/>
  </r>
  <r>
    <x v="178"/>
    <s v="SO"/>
    <s v="SOM"/>
    <n v="706"/>
    <x v="0"/>
    <x v="1"/>
    <n v="6319531"/>
    <n v="665"/>
    <n v="296"/>
    <n v="1180"/>
    <n v="42000"/>
    <n v="19000"/>
    <n v="75000"/>
    <s v="predicted"/>
    <n v="114"/>
    <n v="76"/>
    <n v="148"/>
    <n v="7200"/>
    <n v="4800"/>
    <n v="9300"/>
    <n v="1"/>
    <n v="0.73"/>
    <n v="1.4"/>
    <n v="65"/>
    <n v="46"/>
    <n v="87"/>
    <s v="Indirect"/>
    <x v="650"/>
    <n v="241"/>
    <n v="347"/>
    <n v="18000"/>
    <n v="15000"/>
    <n v="22000"/>
    <n v="0"/>
    <n v="0.5"/>
    <n v="0.34"/>
    <n v="0.69"/>
    <n v="1.4"/>
    <n v="1.1000000000000001"/>
    <n v="1.9"/>
    <n v="88"/>
    <n v="67"/>
    <n v="120"/>
    <n v="0"/>
    <n v="0"/>
    <n v="0"/>
    <n v="0"/>
  </r>
  <r>
    <x v="178"/>
    <s v="SO"/>
    <s v="SOM"/>
    <n v="706"/>
    <x v="0"/>
    <x v="2"/>
    <n v="6294017"/>
    <n v="662"/>
    <n v="300"/>
    <n v="1163"/>
    <n v="42000"/>
    <n v="19000"/>
    <n v="73000"/>
    <s v="predicted"/>
    <n v="112"/>
    <n v="78"/>
    <n v="140"/>
    <n v="7100"/>
    <n v="4900"/>
    <n v="8800"/>
    <n v="1.5"/>
    <n v="1.1000000000000001"/>
    <n v="2"/>
    <n v="94"/>
    <n v="68"/>
    <n v="120"/>
    <s v="Indirect"/>
    <x v="650"/>
    <n v="249"/>
    <n v="333"/>
    <n v="18000"/>
    <n v="16000"/>
    <n v="21000"/>
    <n v="0"/>
    <n v="0.73"/>
    <n v="0.53"/>
    <n v="0.97"/>
    <n v="2.1"/>
    <n v="1.6"/>
    <n v="2.8"/>
    <n v="130"/>
    <n v="100"/>
    <n v="170"/>
    <n v="0"/>
    <n v="0"/>
    <n v="0"/>
    <n v="0"/>
  </r>
  <r>
    <x v="178"/>
    <s v="SO"/>
    <s v="SOM"/>
    <n v="706"/>
    <x v="0"/>
    <x v="3"/>
    <n v="6269244"/>
    <n v="657"/>
    <n v="303"/>
    <n v="1145"/>
    <n v="41000"/>
    <n v="19000"/>
    <n v="72000"/>
    <s v="predicted"/>
    <n v="110"/>
    <n v="78"/>
    <n v="133"/>
    <n v="6900"/>
    <n v="4900"/>
    <n v="8300"/>
    <n v="2.1"/>
    <n v="1.5"/>
    <n v="2.7"/>
    <n v="130"/>
    <n v="94"/>
    <n v="170"/>
    <s v="Indirect"/>
    <x v="650"/>
    <n v="257"/>
    <n v="321"/>
    <n v="18000"/>
    <n v="16000"/>
    <n v="20000"/>
    <n v="0"/>
    <n v="1"/>
    <n v="0.73"/>
    <n v="1.4"/>
    <n v="2.9"/>
    <n v="2.2999999999999998"/>
    <n v="4"/>
    <n v="180"/>
    <n v="140"/>
    <n v="250"/>
    <n v="0"/>
    <n v="0"/>
    <n v="0"/>
    <n v="0"/>
  </r>
  <r>
    <x v="178"/>
    <s v="SO"/>
    <s v="SOM"/>
    <n v="706"/>
    <x v="0"/>
    <x v="4"/>
    <n v="6278911"/>
    <n v="652"/>
    <n v="304"/>
    <n v="1131"/>
    <n v="41000"/>
    <n v="19000"/>
    <n v="71000"/>
    <s v="predicted"/>
    <n v="107"/>
    <n v="75"/>
    <n v="125"/>
    <n v="6700"/>
    <n v="4700"/>
    <n v="7900"/>
    <n v="2.7"/>
    <n v="2"/>
    <n v="3.5"/>
    <n v="170"/>
    <n v="120"/>
    <n v="220"/>
    <s v="Indirect"/>
    <x v="527"/>
    <n v="259"/>
    <n v="316"/>
    <n v="18000"/>
    <n v="16000"/>
    <n v="20000"/>
    <n v="0"/>
    <n v="1.3"/>
    <n v="0.97"/>
    <n v="1.8"/>
    <n v="3.8"/>
    <n v="3.1"/>
    <n v="5.4"/>
    <n v="240"/>
    <n v="190"/>
    <n v="340"/>
    <n v="0"/>
    <n v="11"/>
    <n v="10"/>
    <n v="12"/>
  </r>
  <r>
    <x v="178"/>
    <s v="SO"/>
    <s v="SOM"/>
    <n v="706"/>
    <x v="0"/>
    <x v="5"/>
    <n v="6346440"/>
    <n v="645"/>
    <n v="300"/>
    <n v="1118"/>
    <n v="41000"/>
    <n v="19000"/>
    <n v="71000"/>
    <s v="predicted"/>
    <n v="104"/>
    <n v="74"/>
    <n v="120"/>
    <n v="6600"/>
    <n v="4700"/>
    <n v="7600"/>
    <n v="3.3"/>
    <n v="2.2999999999999998"/>
    <n v="4.5"/>
    <n v="210"/>
    <n v="140"/>
    <n v="280"/>
    <s v="Indirect"/>
    <x v="527"/>
    <n v="255"/>
    <n v="323"/>
    <n v="18000"/>
    <n v="16000"/>
    <n v="20000"/>
    <n v="0"/>
    <n v="1.7"/>
    <n v="1.2"/>
    <n v="2.2999999999999998"/>
    <n v="4.8"/>
    <n v="3.9"/>
    <n v="7"/>
    <n v="310"/>
    <n v="250"/>
    <n v="440"/>
    <n v="0"/>
    <n v="14"/>
    <n v="12"/>
    <n v="15"/>
  </r>
  <r>
    <x v="178"/>
    <s v="SO"/>
    <s v="SOM"/>
    <n v="706"/>
    <x v="0"/>
    <x v="6"/>
    <n v="6481035"/>
    <n v="633"/>
    <n v="296"/>
    <n v="1094"/>
    <n v="41000"/>
    <n v="19000"/>
    <n v="71000"/>
    <s v="predicted"/>
    <n v="101"/>
    <n v="73"/>
    <n v="117"/>
    <n v="6500"/>
    <n v="4800"/>
    <n v="7600"/>
    <n v="3.9"/>
    <n v="2.6"/>
    <n v="5.4"/>
    <n v="250"/>
    <n v="170"/>
    <n v="350"/>
    <s v="Indirect"/>
    <x v="527"/>
    <n v="258"/>
    <n v="319"/>
    <n v="19000"/>
    <n v="17000"/>
    <n v="21000"/>
    <n v="0"/>
    <n v="2.1"/>
    <n v="1.4"/>
    <n v="2.9"/>
    <n v="5.9"/>
    <n v="4.7"/>
    <n v="8.6999999999999993"/>
    <n v="380"/>
    <n v="300"/>
    <n v="570"/>
    <n v="0"/>
    <n v="21"/>
    <n v="19"/>
    <n v="23"/>
  </r>
  <r>
    <x v="178"/>
    <s v="SO"/>
    <s v="SOM"/>
    <n v="706"/>
    <x v="0"/>
    <x v="7"/>
    <n v="6673254"/>
    <n v="623"/>
    <n v="296"/>
    <n v="1067"/>
    <n v="42000"/>
    <n v="20000"/>
    <n v="71000"/>
    <s v="predicted"/>
    <n v="97"/>
    <n v="72"/>
    <n v="115"/>
    <n v="6500"/>
    <n v="4800"/>
    <n v="7700"/>
    <n v="4.4000000000000004"/>
    <n v="2.9"/>
    <n v="6.1"/>
    <n v="290"/>
    <n v="200"/>
    <n v="410"/>
    <s v="Indirect"/>
    <x v="527"/>
    <n v="260"/>
    <n v="312"/>
    <n v="19000"/>
    <n v="17000"/>
    <n v="21000"/>
    <n v="0"/>
    <n v="2.4"/>
    <n v="1.6"/>
    <n v="3.3"/>
    <n v="6.8"/>
    <n v="5.4"/>
    <n v="10"/>
    <n v="460"/>
    <n v="360"/>
    <n v="690"/>
    <n v="0"/>
    <n v="23"/>
    <n v="21"/>
    <n v="26"/>
  </r>
  <r>
    <x v="178"/>
    <s v="SO"/>
    <s v="SOM"/>
    <n v="706"/>
    <x v="0"/>
    <x v="8"/>
    <n v="6904978"/>
    <n v="609"/>
    <n v="294"/>
    <n v="1036"/>
    <n v="42000"/>
    <n v="20000"/>
    <n v="72000"/>
    <s v="predicted"/>
    <n v="94"/>
    <n v="69"/>
    <n v="113"/>
    <n v="6500"/>
    <n v="4700"/>
    <n v="7800"/>
    <n v="4.8"/>
    <n v="3.1"/>
    <n v="6.8"/>
    <n v="330"/>
    <n v="220"/>
    <n v="470"/>
    <s v="Indirect"/>
    <x v="650"/>
    <n v="261"/>
    <n v="305"/>
    <n v="20000"/>
    <n v="18000"/>
    <n v="21000"/>
    <n v="0"/>
    <n v="2.7"/>
    <n v="1.8"/>
    <n v="3.8"/>
    <n v="7.7"/>
    <n v="6.1"/>
    <n v="12"/>
    <n v="530"/>
    <n v="420"/>
    <n v="800"/>
    <n v="0"/>
    <n v="22"/>
    <n v="21"/>
    <n v="24"/>
  </r>
  <r>
    <x v="178"/>
    <s v="SO"/>
    <s v="SOM"/>
    <n v="706"/>
    <x v="0"/>
    <x v="9"/>
    <n v="7149044"/>
    <n v="593"/>
    <n v="290"/>
    <n v="1002"/>
    <n v="42000"/>
    <n v="21000"/>
    <n v="72000"/>
    <s v="predicted"/>
    <n v="90"/>
    <n v="65"/>
    <n v="109"/>
    <n v="6400"/>
    <n v="4600"/>
    <n v="7800"/>
    <n v="5.0999999999999996"/>
    <n v="3.3"/>
    <n v="7.3"/>
    <n v="370"/>
    <n v="230"/>
    <n v="530"/>
    <s v="Indirect"/>
    <x v="650"/>
    <n v="261"/>
    <n v="307"/>
    <n v="20000"/>
    <n v="19000"/>
    <n v="22000"/>
    <n v="0"/>
    <n v="3"/>
    <n v="2"/>
    <n v="4.2"/>
    <n v="8.5"/>
    <n v="6.7"/>
    <n v="13"/>
    <n v="610"/>
    <n v="480"/>
    <n v="930"/>
    <n v="0"/>
    <n v="24"/>
    <n v="22"/>
    <n v="26"/>
  </r>
  <r>
    <x v="178"/>
    <s v="SO"/>
    <s v="SOM"/>
    <n v="706"/>
    <x v="0"/>
    <x v="10"/>
    <n v="7385416"/>
    <n v="578"/>
    <n v="288"/>
    <n v="968"/>
    <n v="43000"/>
    <n v="21000"/>
    <n v="71000"/>
    <s v="predicted"/>
    <n v="86"/>
    <n v="61"/>
    <n v="103"/>
    <n v="6300"/>
    <n v="4500"/>
    <n v="7600"/>
    <n v="5.2"/>
    <n v="3.3"/>
    <n v="7.6"/>
    <n v="380"/>
    <n v="240"/>
    <n v="560"/>
    <s v="Indirect"/>
    <x v="650"/>
    <n v="262"/>
    <n v="305"/>
    <n v="21000"/>
    <n v="19000"/>
    <n v="23000"/>
    <n v="0"/>
    <n v="3.2"/>
    <n v="2.1"/>
    <n v="4.5"/>
    <n v="9"/>
    <n v="7.1"/>
    <n v="14"/>
    <n v="670"/>
    <n v="520"/>
    <n v="1000"/>
    <n v="0"/>
    <n v="27"/>
    <n v="25"/>
    <n v="29"/>
  </r>
  <r>
    <x v="178"/>
    <s v="SO"/>
    <s v="SOM"/>
    <n v="706"/>
    <x v="0"/>
    <x v="11"/>
    <n v="7609265"/>
    <n v="564"/>
    <n v="285"/>
    <n v="936"/>
    <n v="43000"/>
    <n v="22000"/>
    <n v="71000"/>
    <s v="predicted"/>
    <n v="81"/>
    <n v="58"/>
    <n v="98"/>
    <n v="6200"/>
    <n v="4400"/>
    <n v="7400"/>
    <n v="5.0999999999999996"/>
    <n v="3.2"/>
    <n v="7.6"/>
    <n v="390"/>
    <n v="240"/>
    <n v="580"/>
    <s v="Indirect"/>
    <x v="650"/>
    <n v="262"/>
    <n v="301"/>
    <n v="22000"/>
    <n v="20000"/>
    <n v="23000"/>
    <n v="0"/>
    <n v="3.3"/>
    <n v="2.1"/>
    <n v="4.7"/>
    <n v="9.4"/>
    <n v="7.3"/>
    <n v="15"/>
    <n v="710"/>
    <n v="560"/>
    <n v="1100"/>
    <n v="0"/>
    <n v="32"/>
    <n v="30"/>
    <n v="34"/>
  </r>
  <r>
    <x v="178"/>
    <s v="SO"/>
    <s v="SOM"/>
    <n v="706"/>
    <x v="0"/>
    <x v="12"/>
    <n v="7825924"/>
    <n v="549"/>
    <n v="281"/>
    <n v="905"/>
    <n v="43000"/>
    <n v="22000"/>
    <n v="71000"/>
    <s v="predicted"/>
    <n v="77"/>
    <n v="55"/>
    <n v="93"/>
    <n v="6000"/>
    <n v="4300"/>
    <n v="7300"/>
    <n v="5"/>
    <n v="3.1"/>
    <n v="7.3"/>
    <n v="390"/>
    <n v="240"/>
    <n v="570"/>
    <s v="Indirect"/>
    <x v="650"/>
    <n v="264"/>
    <n v="300"/>
    <n v="22000"/>
    <n v="21000"/>
    <n v="24000"/>
    <n v="0"/>
    <n v="3.4"/>
    <n v="2.2000000000000002"/>
    <n v="4.8"/>
    <n v="9.6"/>
    <n v="7.4"/>
    <n v="15"/>
    <n v="750"/>
    <n v="580"/>
    <n v="1200"/>
    <n v="0"/>
    <n v="33"/>
    <n v="31"/>
    <n v="36"/>
  </r>
  <r>
    <x v="178"/>
    <s v="SO"/>
    <s v="SOM"/>
    <n v="706"/>
    <x v="0"/>
    <x v="13"/>
    <n v="8037706"/>
    <n v="532"/>
    <n v="276"/>
    <n v="870"/>
    <n v="43000"/>
    <n v="22000"/>
    <n v="70000"/>
    <s v="predicted"/>
    <n v="73"/>
    <n v="51"/>
    <n v="88"/>
    <n v="5900"/>
    <n v="4100"/>
    <n v="7100"/>
    <n v="4.8"/>
    <n v="3"/>
    <n v="7.1"/>
    <n v="390"/>
    <n v="240"/>
    <n v="570"/>
    <s v="Indirect"/>
    <x v="650"/>
    <n v="267"/>
    <n v="304"/>
    <n v="23000"/>
    <n v="21000"/>
    <n v="24000"/>
    <n v="0"/>
    <n v="3.4"/>
    <n v="2.1"/>
    <n v="4.9000000000000004"/>
    <n v="9.6999999999999993"/>
    <n v="7.5"/>
    <n v="16"/>
    <n v="780"/>
    <n v="600"/>
    <n v="1200"/>
    <n v="0"/>
    <n v="40"/>
    <n v="38"/>
    <n v="43"/>
  </r>
  <r>
    <x v="178"/>
    <s v="SO"/>
    <s v="SOM"/>
    <n v="706"/>
    <x v="0"/>
    <x v="14"/>
    <n v="8249965"/>
    <n v="521"/>
    <n v="272"/>
    <n v="848"/>
    <n v="43000"/>
    <n v="22000"/>
    <n v="70000"/>
    <s v="predicted"/>
    <n v="70"/>
    <n v="48"/>
    <n v="84"/>
    <n v="5800"/>
    <n v="4000"/>
    <n v="6900"/>
    <n v="4.5999999999999996"/>
    <n v="2.8"/>
    <n v="6.9"/>
    <n v="380"/>
    <n v="230"/>
    <n v="570"/>
    <s v="Indirect"/>
    <x v="650"/>
    <n v="267"/>
    <n v="309"/>
    <n v="24000"/>
    <n v="22000"/>
    <n v="25000"/>
    <n v="0"/>
    <n v="3.4"/>
    <n v="2.1"/>
    <n v="5"/>
    <n v="9.6999999999999993"/>
    <n v="7.3"/>
    <n v="16"/>
    <n v="800"/>
    <n v="600"/>
    <n v="1300"/>
    <n v="0"/>
    <n v="50"/>
    <n v="46"/>
    <n v="53"/>
  </r>
  <r>
    <x v="178"/>
    <s v="SO"/>
    <s v="SOM"/>
    <n v="706"/>
    <x v="0"/>
    <x v="15"/>
    <n v="8466938"/>
    <n v="513"/>
    <n v="268"/>
    <n v="836"/>
    <n v="43000"/>
    <n v="23000"/>
    <n v="71000"/>
    <s v="predicted"/>
    <n v="68"/>
    <n v="47"/>
    <n v="83"/>
    <n v="5800"/>
    <n v="3900"/>
    <n v="7000"/>
    <n v="4.5"/>
    <n v="2.7"/>
    <n v="6.6"/>
    <n v="380"/>
    <n v="230"/>
    <n v="560"/>
    <s v="Indirect"/>
    <x v="650"/>
    <n v="267"/>
    <n v="308"/>
    <n v="24000"/>
    <n v="23000"/>
    <n v="26000"/>
    <n v="0"/>
    <n v="3.4"/>
    <n v="2.1"/>
    <n v="5"/>
    <n v="9.6"/>
    <n v="7.2"/>
    <n v="15"/>
    <n v="810"/>
    <n v="610"/>
    <n v="1300"/>
    <n v="0"/>
    <n v="53"/>
    <n v="50"/>
    <n v="57"/>
  </r>
  <r>
    <x v="178"/>
    <s v="SO"/>
    <s v="SOM"/>
    <n v="706"/>
    <x v="0"/>
    <x v="16"/>
    <n v="8687671"/>
    <n v="512"/>
    <n v="269"/>
    <n v="833"/>
    <n v="45000"/>
    <n v="23000"/>
    <n v="72000"/>
    <s v="predicted"/>
    <n v="67"/>
    <n v="46"/>
    <n v="83"/>
    <n v="5900"/>
    <n v="4000"/>
    <n v="7200"/>
    <n v="4.3"/>
    <n v="2.6"/>
    <n v="6.5"/>
    <n v="380"/>
    <n v="230"/>
    <n v="560"/>
    <s v="Indirect"/>
    <x v="650"/>
    <n v="267"/>
    <n v="303"/>
    <n v="25000"/>
    <n v="23000"/>
    <n v="26000"/>
    <n v="0"/>
    <n v="3.3"/>
    <n v="2.1"/>
    <n v="4.8"/>
    <n v="9.4"/>
    <n v="7.1"/>
    <n v="15"/>
    <n v="820"/>
    <n v="610"/>
    <n v="1300"/>
    <n v="0"/>
    <n v="48"/>
    <n v="45"/>
    <n v="51"/>
  </r>
  <r>
    <x v="178"/>
    <s v="SO"/>
    <s v="SOM"/>
    <n v="706"/>
    <x v="0"/>
    <x v="17"/>
    <n v="8910851"/>
    <n v="511"/>
    <n v="269"/>
    <n v="830"/>
    <n v="46000"/>
    <n v="24000"/>
    <n v="74000"/>
    <s v="predicted"/>
    <n v="68"/>
    <n v="47"/>
    <n v="85"/>
    <n v="6000"/>
    <n v="4200"/>
    <n v="7600"/>
    <n v="4.3"/>
    <n v="2.6"/>
    <n v="6.4"/>
    <n v="380"/>
    <n v="230"/>
    <n v="570"/>
    <s v="Indirect"/>
    <x v="650"/>
    <n v="267"/>
    <n v="304"/>
    <n v="25000"/>
    <n v="24000"/>
    <n v="27000"/>
    <n v="0"/>
    <n v="3.3"/>
    <n v="2"/>
    <n v="4.7"/>
    <n v="9.3000000000000007"/>
    <n v="7"/>
    <n v="15"/>
    <n v="830"/>
    <n v="620"/>
    <n v="1300"/>
    <n v="0"/>
    <n v="44"/>
    <n v="41"/>
    <n v="47"/>
  </r>
  <r>
    <x v="178"/>
    <s v="SO"/>
    <s v="SOM"/>
    <n v="706"/>
    <x v="0"/>
    <x v="18"/>
    <n v="9140259"/>
    <n v="513"/>
    <n v="269"/>
    <n v="835"/>
    <n v="47000"/>
    <n v="25000"/>
    <n v="76000"/>
    <s v="predicted"/>
    <n v="69"/>
    <n v="48"/>
    <n v="89"/>
    <n v="6300"/>
    <n v="4400"/>
    <n v="8100"/>
    <n v="4.2"/>
    <n v="2.5"/>
    <n v="6.4"/>
    <n v="390"/>
    <n v="230"/>
    <n v="580"/>
    <s v="Indirect"/>
    <x v="527"/>
    <n v="268"/>
    <n v="306"/>
    <n v="26000"/>
    <n v="24000"/>
    <n v="28000"/>
    <n v="0"/>
    <n v="3.2"/>
    <n v="2"/>
    <n v="4.7"/>
    <n v="9.1"/>
    <n v="6.8"/>
    <n v="15"/>
    <n v="830"/>
    <n v="620"/>
    <n v="1400"/>
    <n v="0"/>
    <n v="48"/>
    <n v="45"/>
    <n v="51"/>
  </r>
  <r>
    <x v="178"/>
    <s v="SO"/>
    <s v="SOM"/>
    <n v="706"/>
    <x v="0"/>
    <x v="19"/>
    <n v="9380854"/>
    <n v="517"/>
    <n v="271"/>
    <n v="840"/>
    <n v="48000"/>
    <n v="25000"/>
    <n v="79000"/>
    <s v="predicted"/>
    <n v="71"/>
    <n v="50"/>
    <n v="92"/>
    <n v="6600"/>
    <n v="4700"/>
    <n v="8600"/>
    <n v="4.2"/>
    <n v="2.5"/>
    <n v="6.4"/>
    <n v="400"/>
    <n v="240"/>
    <n v="600"/>
    <s v="Indirect"/>
    <x v="527"/>
    <n v="268"/>
    <n v="308"/>
    <n v="27000"/>
    <n v="25000"/>
    <n v="29000"/>
    <n v="0"/>
    <n v="3.1"/>
    <n v="1.9"/>
    <n v="4.7"/>
    <n v="8.9"/>
    <n v="6.6"/>
    <n v="15"/>
    <n v="840"/>
    <n v="620"/>
    <n v="1400"/>
    <n v="0"/>
    <n v="41"/>
    <n v="38"/>
    <n v="44"/>
  </r>
  <r>
    <x v="178"/>
    <s v="SO"/>
    <s v="SOM"/>
    <n v="706"/>
    <x v="0"/>
    <x v="20"/>
    <n v="9636173"/>
    <n v="523"/>
    <n v="274"/>
    <n v="851"/>
    <n v="50000"/>
    <n v="26000"/>
    <n v="82000"/>
    <s v="predicted"/>
    <n v="72"/>
    <n v="50"/>
    <n v="94"/>
    <n v="6900"/>
    <n v="4900"/>
    <n v="9000"/>
    <n v="4.2"/>
    <n v="2.5"/>
    <n v="6.3"/>
    <n v="400"/>
    <n v="240"/>
    <n v="610"/>
    <s v="Indirect"/>
    <x v="527"/>
    <n v="265"/>
    <n v="309"/>
    <n v="28000"/>
    <n v="26000"/>
    <n v="30000"/>
    <n v="0"/>
    <n v="3.1"/>
    <n v="1.8"/>
    <n v="4.5999999999999996"/>
    <n v="8.6999999999999993"/>
    <n v="6.4"/>
    <n v="15"/>
    <n v="840"/>
    <n v="620"/>
    <n v="1400"/>
    <n v="0"/>
    <n v="37"/>
    <n v="34"/>
    <n v="40"/>
  </r>
  <r>
    <x v="178"/>
    <s v="SO"/>
    <s v="SOM"/>
    <n v="706"/>
    <x v="0"/>
    <x v="21"/>
    <n v="9907903"/>
    <n v="531"/>
    <n v="276"/>
    <n v="868"/>
    <n v="53000"/>
    <n v="27000"/>
    <n v="86000"/>
    <s v="predicted"/>
    <n v="73"/>
    <n v="50"/>
    <n v="94"/>
    <n v="7200"/>
    <n v="5000"/>
    <n v="9300"/>
    <n v="4.0999999999999996"/>
    <n v="2.5"/>
    <n v="6.2"/>
    <n v="410"/>
    <n v="250"/>
    <n v="620"/>
    <s v="Indirect"/>
    <x v="527"/>
    <n v="263"/>
    <n v="311"/>
    <n v="28000"/>
    <n v="26000"/>
    <n v="31000"/>
    <n v="0"/>
    <n v="3"/>
    <n v="1.8"/>
    <n v="4.5999999999999996"/>
    <n v="8.6"/>
    <n v="6.4"/>
    <n v="14"/>
    <n v="850"/>
    <n v="630"/>
    <n v="1400"/>
    <n v="0"/>
    <n v="41"/>
    <n v="38"/>
    <n v="45"/>
  </r>
  <r>
    <x v="178"/>
    <s v="SO"/>
    <s v="SOM"/>
    <n v="706"/>
    <x v="0"/>
    <x v="22"/>
    <n v="10195134"/>
    <n v="538"/>
    <n v="278"/>
    <n v="882"/>
    <n v="55000"/>
    <n v="28000"/>
    <n v="90000"/>
    <s v="predicted"/>
    <n v="74"/>
    <n v="50"/>
    <n v="94"/>
    <n v="7500"/>
    <n v="5100"/>
    <n v="9600"/>
    <n v="4.0999999999999996"/>
    <n v="2.5"/>
    <n v="6.1"/>
    <n v="420"/>
    <n v="250"/>
    <n v="620"/>
    <s v="Indirect"/>
    <x v="527"/>
    <n v="258"/>
    <n v="316"/>
    <n v="29000"/>
    <n v="26000"/>
    <n v="32000"/>
    <n v="0"/>
    <n v="3"/>
    <n v="1.7"/>
    <n v="4.5"/>
    <n v="8.4"/>
    <n v="6.3"/>
    <n v="14"/>
    <n v="860"/>
    <n v="640"/>
    <n v="1400"/>
    <n v="0"/>
    <n v="41"/>
    <n v="37"/>
    <n v="46"/>
  </r>
  <r>
    <x v="178"/>
    <s v="SO"/>
    <s v="SOM"/>
    <n v="706"/>
    <x v="0"/>
    <x v="23"/>
    <n v="10495583"/>
    <n v="548"/>
    <n v="280"/>
    <n v="904"/>
    <n v="57000"/>
    <n v="29000"/>
    <n v="95000"/>
    <s v="predicted"/>
    <n v="74"/>
    <n v="48"/>
    <n v="95"/>
    <n v="7700"/>
    <n v="5100"/>
    <n v="10000"/>
    <n v="4"/>
    <n v="2.5"/>
    <n v="6"/>
    <n v="430"/>
    <n v="260"/>
    <n v="630"/>
    <s v="Indirect"/>
    <x v="650"/>
    <n v="253"/>
    <n v="320"/>
    <n v="30000"/>
    <n v="27000"/>
    <n v="34000"/>
    <n v="0"/>
    <n v="2.9"/>
    <n v="1.7"/>
    <n v="4.5"/>
    <n v="8.3000000000000007"/>
    <n v="6"/>
    <n v="14"/>
    <n v="870"/>
    <n v="630"/>
    <n v="1400"/>
    <n v="0"/>
    <n v="43"/>
    <n v="39"/>
    <n v="49"/>
  </r>
  <r>
    <x v="179"/>
    <s v="ZA"/>
    <s v="ZAF"/>
    <n v="710"/>
    <x v="2"/>
    <x v="0"/>
    <n v="36793490"/>
    <n v="479"/>
    <n v="240"/>
    <n v="797"/>
    <n v="180000"/>
    <n v="88000"/>
    <n v="290000"/>
    <s v="predicted"/>
    <n v="51"/>
    <n v="33"/>
    <n v="71"/>
    <n v="19000"/>
    <n v="12000"/>
    <n v="26000"/>
    <n v="0.95"/>
    <n v="0.69"/>
    <n v="1.2"/>
    <n v="350"/>
    <n v="250"/>
    <n v="460"/>
    <s v="Indirect"/>
    <x v="662"/>
    <n v="265"/>
    <n v="386"/>
    <n v="120000"/>
    <n v="97000"/>
    <n v="140000"/>
    <n v="0"/>
    <n v="0.96"/>
    <n v="0.7"/>
    <n v="1.3"/>
    <n v="3"/>
    <n v="2.4"/>
    <n v="3.8"/>
    <n v="1100"/>
    <n v="900"/>
    <n v="1400"/>
    <n v="0"/>
    <n v="70"/>
    <n v="57"/>
    <n v="82"/>
  </r>
  <r>
    <x v="179"/>
    <s v="ZA"/>
    <s v="ZAF"/>
    <n v="710"/>
    <x v="2"/>
    <x v="1"/>
    <n v="37693622"/>
    <n v="470"/>
    <n v="239"/>
    <n v="777"/>
    <n v="180000"/>
    <n v="90000"/>
    <n v="290000"/>
    <s v="predicted"/>
    <n v="48"/>
    <n v="29"/>
    <n v="63"/>
    <n v="18000"/>
    <n v="11000"/>
    <n v="24000"/>
    <n v="1.9"/>
    <n v="1.4"/>
    <n v="2.5"/>
    <n v="730"/>
    <n v="540"/>
    <n v="950"/>
    <s v="Indirect"/>
    <x v="331"/>
    <n v="266"/>
    <n v="360"/>
    <n v="120000"/>
    <n v="100000"/>
    <n v="140000"/>
    <n v="0"/>
    <n v="2"/>
    <n v="1.6"/>
    <n v="2.5"/>
    <n v="6.2"/>
    <n v="5.5"/>
    <n v="7.4"/>
    <n v="2300"/>
    <n v="2100"/>
    <n v="2800"/>
    <n v="0"/>
    <n v="67"/>
    <n v="57"/>
    <n v="78"/>
  </r>
  <r>
    <x v="179"/>
    <s v="ZA"/>
    <s v="ZAF"/>
    <n v="710"/>
    <x v="2"/>
    <x v="2"/>
    <n v="38649664"/>
    <n v="440"/>
    <n v="223"/>
    <n v="730"/>
    <n v="170000"/>
    <n v="86000"/>
    <n v="280000"/>
    <s v="predicted"/>
    <n v="42"/>
    <n v="25"/>
    <n v="54"/>
    <n v="16000"/>
    <n v="9600"/>
    <n v="21000"/>
    <n v="3.5"/>
    <n v="2.6"/>
    <n v="4.4000000000000004"/>
    <n v="1300"/>
    <n v="1000"/>
    <n v="1700"/>
    <s v="Indirect"/>
    <x v="531"/>
    <n v="259"/>
    <n v="339"/>
    <n v="120000"/>
    <n v="100000"/>
    <n v="130000"/>
    <n v="0"/>
    <n v="4"/>
    <n v="3.3"/>
    <n v="4.7"/>
    <n v="12"/>
    <n v="10"/>
    <n v="13"/>
    <n v="4600"/>
    <n v="4000"/>
    <n v="5200"/>
    <n v="0"/>
    <n v="72"/>
    <n v="63"/>
    <n v="82"/>
  </r>
  <r>
    <x v="179"/>
    <s v="ZA"/>
    <s v="ZAF"/>
    <n v="710"/>
    <x v="2"/>
    <x v="3"/>
    <n v="39623496"/>
    <n v="403"/>
    <n v="201"/>
    <n v="673"/>
    <n v="160000"/>
    <n v="80000"/>
    <n v="270000"/>
    <s v="predicted"/>
    <n v="36"/>
    <n v="21"/>
    <n v="48"/>
    <n v="14000"/>
    <n v="8400"/>
    <n v="19000"/>
    <n v="5.5"/>
    <n v="4.0999999999999996"/>
    <n v="7.1"/>
    <n v="2200"/>
    <n v="1600"/>
    <n v="2800"/>
    <s v="Indirect"/>
    <x v="283"/>
    <n v="257"/>
    <n v="323"/>
    <n v="110000"/>
    <n v="100000"/>
    <n v="130000"/>
    <n v="0"/>
    <n v="7.2"/>
    <n v="6.1"/>
    <n v="8.4"/>
    <n v="21"/>
    <n v="18"/>
    <n v="23"/>
    <n v="8200"/>
    <n v="7300"/>
    <n v="9200"/>
    <n v="0"/>
    <n v="78"/>
    <n v="70"/>
    <n v="88"/>
  </r>
  <r>
    <x v="179"/>
    <s v="ZA"/>
    <s v="ZAF"/>
    <n v="710"/>
    <x v="2"/>
    <x v="4"/>
    <n v="40561776"/>
    <n v="377"/>
    <n v="186"/>
    <n v="635"/>
    <n v="150000"/>
    <n v="76000"/>
    <n v="260000"/>
    <s v="predicted"/>
    <n v="31"/>
    <n v="19"/>
    <n v="45"/>
    <n v="13000"/>
    <n v="7800"/>
    <n v="18000"/>
    <n v="8.4"/>
    <n v="5.9"/>
    <n v="11"/>
    <n v="3400"/>
    <n v="2400"/>
    <n v="4600"/>
    <s v="Indirect"/>
    <x v="663"/>
    <n v="260"/>
    <n v="329"/>
    <n v="120000"/>
    <n v="110000"/>
    <n v="130000"/>
    <n v="0"/>
    <n v="12"/>
    <n v="9.8000000000000007"/>
    <n v="14"/>
    <n v="34"/>
    <n v="29"/>
    <n v="39"/>
    <n v="14000"/>
    <n v="12000"/>
    <n v="16000"/>
    <n v="0"/>
    <n v="77"/>
    <n v="68"/>
    <n v="85"/>
  </r>
  <r>
    <x v="179"/>
    <s v="ZA"/>
    <s v="ZAF"/>
    <n v="710"/>
    <x v="2"/>
    <x v="5"/>
    <n v="41426810"/>
    <n v="376"/>
    <n v="188"/>
    <n v="628"/>
    <n v="160000"/>
    <n v="78000"/>
    <n v="260000"/>
    <s v="predicted"/>
    <n v="30"/>
    <n v="20"/>
    <n v="43"/>
    <n v="12000"/>
    <n v="8500"/>
    <n v="18000"/>
    <n v="13"/>
    <n v="9.1"/>
    <n v="18"/>
    <n v="5400"/>
    <n v="3800"/>
    <n v="7300"/>
    <s v="Indirect"/>
    <x v="664"/>
    <n v="277"/>
    <n v="349"/>
    <n v="130000"/>
    <n v="110000"/>
    <n v="140000"/>
    <n v="0"/>
    <n v="18"/>
    <n v="14"/>
    <n v="21"/>
    <n v="53"/>
    <n v="46"/>
    <n v="61"/>
    <n v="22000"/>
    <n v="19000"/>
    <n v="25000"/>
    <n v="0"/>
    <n v="59"/>
    <n v="51"/>
    <n v="64"/>
  </r>
  <r>
    <x v="179"/>
    <s v="ZA"/>
    <s v="ZAF"/>
    <n v="710"/>
    <x v="2"/>
    <x v="6"/>
    <n v="42204043"/>
    <n v="399"/>
    <n v="206"/>
    <n v="655"/>
    <n v="170000"/>
    <n v="87000"/>
    <n v="280000"/>
    <s v="predicted"/>
    <n v="33"/>
    <n v="24"/>
    <n v="47"/>
    <n v="14000"/>
    <n v="10000"/>
    <n v="20000"/>
    <n v="21"/>
    <n v="16"/>
    <n v="26"/>
    <n v="8900"/>
    <n v="6900"/>
    <n v="11000"/>
    <s v="Indirect"/>
    <x v="398"/>
    <n v="309"/>
    <n v="376"/>
    <n v="140000"/>
    <n v="130000"/>
    <n v="160000"/>
    <n v="0"/>
    <n v="24"/>
    <n v="20"/>
    <n v="28"/>
    <n v="79"/>
    <n v="72"/>
    <n v="91"/>
    <n v="34000"/>
    <n v="30000"/>
    <n v="38000"/>
    <n v="0"/>
    <n v="78"/>
    <n v="69"/>
    <n v="84"/>
  </r>
  <r>
    <x v="179"/>
    <s v="ZA"/>
    <s v="ZAF"/>
    <n v="710"/>
    <x v="2"/>
    <x v="7"/>
    <n v="42906581"/>
    <n v="442"/>
    <n v="238"/>
    <n v="706"/>
    <n v="190000"/>
    <n v="100000"/>
    <n v="300000"/>
    <s v="predicted"/>
    <n v="39"/>
    <n v="27"/>
    <n v="56"/>
    <n v="17000"/>
    <n v="12000"/>
    <n v="24000"/>
    <n v="34"/>
    <n v="27"/>
    <n v="41"/>
    <n v="15000"/>
    <n v="12000"/>
    <n v="18000"/>
    <s v="Indirect"/>
    <x v="386"/>
    <n v="351"/>
    <n v="418"/>
    <n v="160000"/>
    <n v="150000"/>
    <n v="180000"/>
    <n v="0"/>
    <n v="31"/>
    <n v="27"/>
    <n v="34"/>
    <n v="116"/>
    <n v="108"/>
    <n v="129"/>
    <n v="50000"/>
    <n v="46000"/>
    <n v="55000"/>
    <n v="0"/>
    <n v="77"/>
    <n v="70"/>
    <n v="84"/>
  </r>
  <r>
    <x v="179"/>
    <s v="ZA"/>
    <s v="ZAF"/>
    <n v="710"/>
    <x v="2"/>
    <x v="8"/>
    <n v="43558285"/>
    <n v="492"/>
    <n v="272"/>
    <n v="775"/>
    <n v="210000"/>
    <n v="120000"/>
    <n v="340000"/>
    <s v="predicted"/>
    <n v="45"/>
    <n v="32"/>
    <n v="63"/>
    <n v="20000"/>
    <n v="14000"/>
    <n v="27000"/>
    <n v="52"/>
    <n v="41"/>
    <n v="65"/>
    <n v="23000"/>
    <n v="18000"/>
    <n v="28000"/>
    <s v="Indirect"/>
    <x v="665"/>
    <n v="403"/>
    <n v="483"/>
    <n v="190000"/>
    <n v="180000"/>
    <n v="210000"/>
    <n v="0"/>
    <n v="37"/>
    <n v="33"/>
    <n v="42"/>
    <n v="163"/>
    <n v="150"/>
    <n v="176"/>
    <n v="71000"/>
    <n v="65000"/>
    <n v="77000"/>
    <n v="0"/>
    <n v="74"/>
    <n v="68"/>
    <n v="81"/>
  </r>
  <r>
    <x v="179"/>
    <s v="ZA"/>
    <s v="ZAF"/>
    <n v="710"/>
    <x v="2"/>
    <x v="9"/>
    <n v="44195890"/>
    <n v="542"/>
    <n v="304"/>
    <n v="847"/>
    <n v="240000"/>
    <n v="130000"/>
    <n v="370000"/>
    <s v="predicted"/>
    <n v="51"/>
    <n v="35"/>
    <n v="68"/>
    <n v="22000"/>
    <n v="15000"/>
    <n v="30000"/>
    <n v="76"/>
    <n v="58"/>
    <n v="96"/>
    <n v="33000"/>
    <n v="26000"/>
    <n v="43000"/>
    <s v="Indirect"/>
    <x v="666"/>
    <n v="464"/>
    <n v="551"/>
    <n v="220000"/>
    <n v="210000"/>
    <n v="240000"/>
    <n v="0"/>
    <n v="44"/>
    <n v="38"/>
    <n v="49"/>
    <n v="221"/>
    <n v="202"/>
    <n v="240"/>
    <n v="98000"/>
    <n v="89000"/>
    <n v="110000"/>
    <n v="0"/>
    <n v="66"/>
    <n v="61"/>
    <n v="72"/>
  </r>
  <r>
    <x v="179"/>
    <s v="ZA"/>
    <s v="ZAF"/>
    <n v="710"/>
    <x v="2"/>
    <x v="10"/>
    <n v="44846286"/>
    <n v="590"/>
    <n v="337"/>
    <n v="913"/>
    <n v="260000"/>
    <n v="150000"/>
    <n v="410000"/>
    <s v="predicted"/>
    <n v="55"/>
    <n v="38"/>
    <n v="71"/>
    <n v="25000"/>
    <n v="17000"/>
    <n v="32000"/>
    <n v="103"/>
    <n v="78"/>
    <n v="131"/>
    <n v="46000"/>
    <n v="35000"/>
    <n v="59000"/>
    <s v="Indirect"/>
    <x v="667"/>
    <n v="531"/>
    <n v="628"/>
    <n v="260000"/>
    <n v="240000"/>
    <n v="280000"/>
    <n v="0"/>
    <n v="49"/>
    <n v="43"/>
    <n v="55"/>
    <n v="287"/>
    <n v="259"/>
    <n v="316"/>
    <n v="130000"/>
    <n v="120000"/>
    <n v="140000"/>
    <n v="0"/>
    <n v="58"/>
    <n v="54"/>
    <n v="63"/>
  </r>
  <r>
    <x v="179"/>
    <s v="ZA"/>
    <s v="ZAF"/>
    <n v="710"/>
    <x v="2"/>
    <x v="11"/>
    <n v="45513217"/>
    <n v="636"/>
    <n v="367"/>
    <n v="977"/>
    <n v="290000"/>
    <n v="170000"/>
    <n v="440000"/>
    <s v="predicted"/>
    <n v="58"/>
    <n v="40"/>
    <n v="73"/>
    <n v="27000"/>
    <n v="18000"/>
    <n v="33000"/>
    <n v="130"/>
    <n v="101"/>
    <n v="164"/>
    <n v="59000"/>
    <n v="46000"/>
    <n v="74000"/>
    <s v="Indirect"/>
    <x v="668"/>
    <n v="610"/>
    <n v="702"/>
    <n v="300000"/>
    <n v="280000"/>
    <n v="320000"/>
    <n v="0"/>
    <n v="54"/>
    <n v="48"/>
    <n v="60"/>
    <n v="358"/>
    <n v="322"/>
    <n v="389"/>
    <n v="160000"/>
    <n v="150000"/>
    <n v="180000"/>
    <n v="0"/>
    <n v="49"/>
    <n v="46"/>
    <n v="53"/>
  </r>
  <r>
    <x v="179"/>
    <s v="ZA"/>
    <s v="ZAF"/>
    <n v="710"/>
    <x v="2"/>
    <x v="12"/>
    <n v="46187794"/>
    <n v="679"/>
    <n v="393"/>
    <n v="1042"/>
    <n v="310000"/>
    <n v="180000"/>
    <n v="480000"/>
    <s v="predicted"/>
    <n v="61"/>
    <n v="41"/>
    <n v="75"/>
    <n v="28000"/>
    <n v="19000"/>
    <n v="34000"/>
    <n v="157"/>
    <n v="124"/>
    <n v="194"/>
    <n v="72000"/>
    <n v="57000"/>
    <n v="90000"/>
    <s v="Indirect"/>
    <x v="669"/>
    <n v="691"/>
    <n v="785"/>
    <n v="340000"/>
    <n v="320000"/>
    <n v="360000"/>
    <n v="0"/>
    <n v="57"/>
    <n v="52"/>
    <n v="63"/>
    <n v="427"/>
    <n v="393"/>
    <n v="454"/>
    <n v="200000"/>
    <n v="180000"/>
    <n v="210000"/>
    <n v="0"/>
    <n v="62"/>
    <n v="59"/>
    <n v="67"/>
  </r>
  <r>
    <x v="179"/>
    <s v="ZA"/>
    <s v="ZAF"/>
    <n v="710"/>
    <x v="2"/>
    <x v="13"/>
    <n v="46869028"/>
    <n v="717"/>
    <n v="414"/>
    <n v="1101"/>
    <n v="340000"/>
    <n v="190000"/>
    <n v="520000"/>
    <s v="predicted"/>
    <n v="62"/>
    <n v="42"/>
    <n v="75"/>
    <n v="29000"/>
    <n v="20000"/>
    <n v="35000"/>
    <n v="179"/>
    <n v="142"/>
    <n v="221"/>
    <n v="84000"/>
    <n v="66000"/>
    <n v="100000"/>
    <s v="Indirect"/>
    <x v="643"/>
    <n v="765"/>
    <n v="875"/>
    <n v="380000"/>
    <n v="360000"/>
    <n v="410000"/>
    <n v="0"/>
    <n v="60"/>
    <n v="54"/>
    <n v="66"/>
    <n v="491"/>
    <n v="455"/>
    <n v="530"/>
    <n v="230000"/>
    <n v="210000"/>
    <n v="250000"/>
    <n v="0"/>
    <n v="59"/>
    <n v="55"/>
    <n v="63"/>
  </r>
  <r>
    <x v="179"/>
    <s v="ZA"/>
    <s v="ZAF"/>
    <n v="710"/>
    <x v="2"/>
    <x v="14"/>
    <n v="47553025"/>
    <n v="753"/>
    <n v="434"/>
    <n v="1158"/>
    <n v="360000"/>
    <n v="210000"/>
    <n v="550000"/>
    <s v="predicted"/>
    <n v="64"/>
    <n v="42"/>
    <n v="77"/>
    <n v="30000"/>
    <n v="20000"/>
    <n v="37000"/>
    <n v="194"/>
    <n v="153"/>
    <n v="240"/>
    <n v="92000"/>
    <n v="73000"/>
    <n v="110000"/>
    <s v="Indirect"/>
    <x v="670"/>
    <n v="824"/>
    <n v="954"/>
    <n v="420000"/>
    <n v="390000"/>
    <n v="450000"/>
    <n v="0"/>
    <n v="61"/>
    <n v="54"/>
    <n v="68"/>
    <n v="542"/>
    <n v="505"/>
    <n v="599"/>
    <n v="260000"/>
    <n v="240000"/>
    <n v="280000"/>
    <n v="0"/>
    <n v="64"/>
    <n v="59"/>
    <n v="68"/>
  </r>
  <r>
    <x v="179"/>
    <s v="ZA"/>
    <s v="ZAF"/>
    <n v="710"/>
    <x v="2"/>
    <x v="15"/>
    <n v="48235291"/>
    <n v="786"/>
    <n v="453"/>
    <n v="1209"/>
    <n v="380000"/>
    <n v="220000"/>
    <n v="580000"/>
    <s v="predicted"/>
    <n v="64"/>
    <n v="42"/>
    <n v="79"/>
    <n v="31000"/>
    <n v="20000"/>
    <n v="38000"/>
    <n v="199"/>
    <n v="155"/>
    <n v="250"/>
    <n v="96000"/>
    <n v="75000"/>
    <n v="120000"/>
    <s v="Indirect"/>
    <x v="254"/>
    <n v="868"/>
    <n v="999"/>
    <n v="450000"/>
    <n v="420000"/>
    <n v="480000"/>
    <n v="0"/>
    <n v="62"/>
    <n v="54"/>
    <n v="69"/>
    <n v="576"/>
    <n v="533"/>
    <n v="646"/>
    <n v="280000"/>
    <n v="260000"/>
    <n v="310000"/>
    <n v="0"/>
    <n v="60"/>
    <n v="56"/>
    <n v="65"/>
  </r>
  <r>
    <x v="179"/>
    <s v="ZA"/>
    <s v="ZAF"/>
    <n v="710"/>
    <x v="2"/>
    <x v="16"/>
    <n v="48919359"/>
    <n v="806"/>
    <n v="461"/>
    <n v="1246"/>
    <n v="390000"/>
    <n v="230000"/>
    <n v="610000"/>
    <s v="predicted"/>
    <n v="64"/>
    <n v="41"/>
    <n v="81"/>
    <n v="31000"/>
    <n v="20000"/>
    <n v="39000"/>
    <n v="196"/>
    <n v="154"/>
    <n v="242"/>
    <n v="96000"/>
    <n v="76000"/>
    <n v="120000"/>
    <s v="Indirect"/>
    <x v="671"/>
    <n v="897"/>
    <n v="1016"/>
    <n v="470000"/>
    <n v="440000"/>
    <n v="500000"/>
    <n v="0"/>
    <n v="62"/>
    <n v="55"/>
    <n v="68"/>
    <n v="594"/>
    <n v="552"/>
    <n v="655"/>
    <n v="290000"/>
    <n v="270000"/>
    <n v="320000"/>
    <n v="0"/>
    <n v="64"/>
    <n v="61"/>
    <n v="69"/>
  </r>
  <r>
    <x v="179"/>
    <s v="ZA"/>
    <s v="ZAF"/>
    <n v="710"/>
    <x v="2"/>
    <x v="17"/>
    <n v="49602778"/>
    <n v="817"/>
    <n v="465"/>
    <n v="1264"/>
    <n v="410000"/>
    <n v="230000"/>
    <n v="630000"/>
    <s v="predicted"/>
    <n v="63"/>
    <n v="40"/>
    <n v="81"/>
    <n v="31000"/>
    <n v="20000"/>
    <n v="40000"/>
    <n v="186"/>
    <n v="147"/>
    <n v="230"/>
    <n v="92000"/>
    <n v="73000"/>
    <n v="110000"/>
    <s v="Indirect"/>
    <x v="672"/>
    <n v="911"/>
    <n v="1028"/>
    <n v="480000"/>
    <n v="450000"/>
    <n v="510000"/>
    <n v="0"/>
    <n v="61"/>
    <n v="55"/>
    <n v="67"/>
    <n v="599"/>
    <n v="557"/>
    <n v="650"/>
    <n v="300000"/>
    <n v="280000"/>
    <n v="320000"/>
    <n v="0"/>
    <n v="65"/>
    <n v="62"/>
    <n v="70"/>
  </r>
  <r>
    <x v="179"/>
    <s v="ZA"/>
    <s v="ZAF"/>
    <n v="710"/>
    <x v="2"/>
    <x v="18"/>
    <n v="50267488"/>
    <n v="807"/>
    <n v="454"/>
    <n v="1257"/>
    <n v="410000"/>
    <n v="230000"/>
    <n v="630000"/>
    <s v="predicted"/>
    <n v="59"/>
    <n v="38"/>
    <n v="79"/>
    <n v="30000"/>
    <n v="19000"/>
    <n v="40000"/>
    <n v="178"/>
    <n v="139"/>
    <n v="222"/>
    <n v="89000"/>
    <n v="70000"/>
    <n v="110000"/>
    <s v="Indirect"/>
    <x v="672"/>
    <n v="912"/>
    <n v="1035"/>
    <n v="490000"/>
    <n v="460000"/>
    <n v="520000"/>
    <n v="0"/>
    <n v="62"/>
    <n v="56"/>
    <n v="67"/>
    <n v="603"/>
    <n v="562"/>
    <n v="648"/>
    <n v="300000"/>
    <n v="280000"/>
    <n v="330000"/>
    <n v="0"/>
    <n v="71"/>
    <n v="67"/>
    <n v="76"/>
  </r>
  <r>
    <x v="179"/>
    <s v="ZA"/>
    <s v="ZAF"/>
    <n v="710"/>
    <x v="2"/>
    <x v="19"/>
    <n v="50889543"/>
    <n v="775"/>
    <n v="432"/>
    <n v="1216"/>
    <n v="390000"/>
    <n v="220000"/>
    <n v="620000"/>
    <s v="predicted"/>
    <n v="53"/>
    <n v="34"/>
    <n v="73"/>
    <n v="27000"/>
    <n v="17000"/>
    <n v="37000"/>
    <n v="172"/>
    <n v="132"/>
    <n v="218"/>
    <n v="88000"/>
    <n v="67000"/>
    <n v="110000"/>
    <s v="Indirect"/>
    <x v="673"/>
    <n v="900"/>
    <n v="1031"/>
    <n v="490000"/>
    <n v="460000"/>
    <n v="520000"/>
    <n v="0"/>
    <n v="63"/>
    <n v="57"/>
    <n v="70"/>
    <n v="613"/>
    <n v="565"/>
    <n v="662"/>
    <n v="310000"/>
    <n v="290000"/>
    <n v="340000"/>
    <n v="0"/>
    <n v="73"/>
    <n v="69"/>
    <n v="79"/>
  </r>
  <r>
    <x v="179"/>
    <s v="ZA"/>
    <s v="ZAF"/>
    <n v="710"/>
    <x v="2"/>
    <x v="20"/>
    <n v="51452352"/>
    <n v="740"/>
    <n v="409"/>
    <n v="1165"/>
    <n v="380000"/>
    <n v="210000"/>
    <n v="600000"/>
    <s v="predicted"/>
    <n v="48"/>
    <n v="30"/>
    <n v="67"/>
    <n v="25000"/>
    <n v="16000"/>
    <n v="35000"/>
    <n v="165"/>
    <n v="125"/>
    <n v="210"/>
    <n v="85000"/>
    <n v="64000"/>
    <n v="110000"/>
    <s v="Indirect"/>
    <x v="674"/>
    <n v="875"/>
    <n v="1020"/>
    <n v="490000"/>
    <n v="450000"/>
    <n v="530000"/>
    <n v="0"/>
    <n v="65"/>
    <n v="58"/>
    <n v="72"/>
    <n v="616"/>
    <n v="564"/>
    <n v="671"/>
    <n v="320000"/>
    <n v="290000"/>
    <n v="350000"/>
    <n v="0"/>
    <n v="73"/>
    <n v="68"/>
    <n v="79"/>
  </r>
  <r>
    <x v="179"/>
    <s v="ZA"/>
    <s v="ZAF"/>
    <n v="710"/>
    <x v="2"/>
    <x v="21"/>
    <n v="51949041"/>
    <n v="723"/>
    <n v="397"/>
    <n v="1144"/>
    <n v="380000"/>
    <n v="210000"/>
    <n v="590000"/>
    <s v="predicted"/>
    <n v="46"/>
    <n v="29"/>
    <n v="66"/>
    <n v="24000"/>
    <n v="15000"/>
    <n v="34000"/>
    <n v="149"/>
    <n v="114"/>
    <n v="188"/>
    <n v="77000"/>
    <n v="59000"/>
    <n v="98000"/>
    <s v="Indirect"/>
    <x v="675"/>
    <n v="850"/>
    <n v="1000"/>
    <n v="480000"/>
    <n v="440000"/>
    <n v="520000"/>
    <n v="0"/>
    <n v="65"/>
    <n v="57"/>
    <n v="72"/>
    <n v="594"/>
    <n v="548"/>
    <n v="648"/>
    <n v="310000"/>
    <n v="280000"/>
    <n v="340000"/>
    <n v="0"/>
    <n v="76"/>
    <n v="70"/>
    <n v="82"/>
  </r>
  <r>
    <x v="179"/>
    <s v="ZA"/>
    <s v="ZAF"/>
    <n v="710"/>
    <x v="2"/>
    <x v="22"/>
    <n v="52385920"/>
    <n v="734"/>
    <n v="407"/>
    <n v="1156"/>
    <n v="380000"/>
    <n v="210000"/>
    <n v="610000"/>
    <s v="predicted"/>
    <n v="49"/>
    <n v="30"/>
    <n v="72"/>
    <n v="25000"/>
    <n v="16000"/>
    <n v="38000"/>
    <n v="127"/>
    <n v="98"/>
    <n v="160"/>
    <n v="67000"/>
    <n v="51000"/>
    <n v="84000"/>
    <s v="Indirect"/>
    <x v="676"/>
    <n v="812"/>
    <n v="990"/>
    <n v="470000"/>
    <n v="430000"/>
    <n v="520000"/>
    <n v="0"/>
    <n v="61"/>
    <n v="52"/>
    <n v="70"/>
    <n v="545"/>
    <n v="495"/>
    <n v="608"/>
    <n v="290000"/>
    <n v="260000"/>
    <n v="320000"/>
    <n v="0"/>
    <n v="69"/>
    <n v="62"/>
    <n v="76"/>
  </r>
  <r>
    <x v="179"/>
    <s v="ZA"/>
    <s v="ZAF"/>
    <n v="710"/>
    <x v="2"/>
    <x v="23"/>
    <n v="52776130"/>
    <n v="715"/>
    <n v="396"/>
    <n v="1126"/>
    <n v="380000"/>
    <n v="210000"/>
    <n v="590000"/>
    <s v="predicted"/>
    <n v="48"/>
    <n v="28"/>
    <n v="73"/>
    <n v="25000"/>
    <n v="15000"/>
    <n v="38000"/>
    <n v="121"/>
    <n v="90"/>
    <n v="158"/>
    <n v="64000"/>
    <n v="47000"/>
    <n v="83000"/>
    <s v="Indirect"/>
    <x v="677"/>
    <n v="776"/>
    <n v="980"/>
    <n v="450000"/>
    <n v="410000"/>
    <n v="520000"/>
    <n v="0"/>
    <n v="61"/>
    <n v="50"/>
    <n v="71"/>
    <n v="520"/>
    <n v="464"/>
    <n v="594"/>
    <n v="270000"/>
    <n v="240000"/>
    <n v="310000"/>
    <n v="0"/>
    <n v="69"/>
    <n v="60"/>
    <n v="76"/>
  </r>
  <r>
    <x v="180"/>
    <s v="SS"/>
    <s v="SSD"/>
    <n v="728"/>
    <x v="2"/>
    <x v="21"/>
    <n v="10381110"/>
    <n v="268"/>
    <n v="120"/>
    <n v="474"/>
    <n v="28000"/>
    <n v="12000"/>
    <n v="49000"/>
    <s v="predicted"/>
    <n v="35"/>
    <n v="22"/>
    <n v="52"/>
    <n v="3600"/>
    <n v="2300"/>
    <n v="5400"/>
    <n v="0"/>
    <n v="0"/>
    <n v="0"/>
    <n v="0"/>
    <n v="0"/>
    <n v="0"/>
    <s v="Indirect"/>
    <x v="489"/>
    <n v="121"/>
    <n v="174"/>
    <n v="15000"/>
    <n v="13000"/>
    <n v="18000"/>
    <s v="Neighbour"/>
    <n v="0.19"/>
    <n v="0.05"/>
    <n v="0.38"/>
    <n v="27"/>
    <n v="7.1"/>
    <n v="57"/>
    <n v="2800"/>
    <n v="740"/>
    <n v="5900"/>
    <n v="0"/>
    <n v="48"/>
    <n v="40"/>
    <n v="58"/>
  </r>
  <r>
    <x v="180"/>
    <s v="SS"/>
    <s v="SSD"/>
    <n v="728"/>
    <x v="2"/>
    <x v="22"/>
    <n v="10837527"/>
    <n v="257"/>
    <n v="118"/>
    <n v="448"/>
    <n v="28000"/>
    <n v="13000"/>
    <n v="49000"/>
    <s v="predicted"/>
    <n v="32"/>
    <n v="19"/>
    <n v="48"/>
    <n v="3400"/>
    <n v="2100"/>
    <n v="5200"/>
    <n v="0"/>
    <n v="0"/>
    <n v="0"/>
    <n v="0"/>
    <n v="0"/>
    <n v="0"/>
    <s v="Indirect"/>
    <x v="489"/>
    <n v="121"/>
    <n v="174"/>
    <n v="16000"/>
    <n v="13000"/>
    <n v="19000"/>
    <s v="Neighbour"/>
    <n v="0.18"/>
    <n v="0.05"/>
    <n v="0.38"/>
    <n v="27"/>
    <n v="7.1"/>
    <n v="57"/>
    <n v="2900"/>
    <n v="770"/>
    <n v="6100"/>
    <n v="0"/>
    <n v="53"/>
    <n v="45"/>
    <n v="64"/>
  </r>
  <r>
    <x v="180"/>
    <s v="SS"/>
    <s v="SSD"/>
    <n v="728"/>
    <x v="2"/>
    <x v="23"/>
    <n v="11296173"/>
    <n v="286"/>
    <n v="122"/>
    <n v="518"/>
    <n v="32000"/>
    <n v="14000"/>
    <n v="58000"/>
    <s v="predicted"/>
    <n v="40"/>
    <n v="26"/>
    <n v="58"/>
    <n v="4500"/>
    <n v="2900"/>
    <n v="6500"/>
    <n v="0"/>
    <n v="0"/>
    <n v="0"/>
    <n v="0"/>
    <n v="0"/>
    <n v="0"/>
    <s v="Indirect"/>
    <x v="489"/>
    <n v="121"/>
    <n v="174"/>
    <n v="17000"/>
    <n v="14000"/>
    <n v="20000"/>
    <s v="Neighbour"/>
    <n v="0.18"/>
    <n v="0.05"/>
    <n v="0.38"/>
    <n v="27"/>
    <n v="7"/>
    <n v="56"/>
    <n v="3000"/>
    <n v="790"/>
    <n v="6300"/>
    <n v="0"/>
    <n v="39"/>
    <n v="33"/>
    <n v="47"/>
  </r>
  <r>
    <x v="181"/>
    <s v="ES"/>
    <s v="ESP"/>
    <n v="724"/>
    <x v="1"/>
    <x v="0"/>
    <n v="38883045"/>
    <n v="30"/>
    <n v="12"/>
    <n v="55"/>
    <n v="12000"/>
    <n v="4700"/>
    <n v="21000"/>
    <s v="predicted"/>
    <n v="2.2999999999999998"/>
    <n v="2.2000000000000002"/>
    <n v="2.2999999999999998"/>
    <n v="890"/>
    <n v="870"/>
    <n v="900"/>
    <n v="0.18"/>
    <n v="0.11"/>
    <n v="0.26"/>
    <n v="69"/>
    <n v="44"/>
    <n v="100"/>
    <s v="VR"/>
    <x v="4"/>
    <n v="24"/>
    <n v="27"/>
    <n v="9500"/>
    <n v="9100"/>
    <n v="11000"/>
    <s v="High income"/>
    <n v="4.5"/>
    <n v="3.1"/>
    <n v="6"/>
    <n v="1.1000000000000001"/>
    <n v="0.74"/>
    <n v="1.4"/>
    <n v="420"/>
    <n v="290"/>
    <n v="560"/>
    <n v="0"/>
    <n v="80"/>
    <n v="72"/>
    <n v="83"/>
  </r>
  <r>
    <x v="181"/>
    <s v="ES"/>
    <s v="ESP"/>
    <n v="724"/>
    <x v="1"/>
    <x v="1"/>
    <n v="38972944"/>
    <n v="32"/>
    <n v="14"/>
    <n v="58"/>
    <n v="12000"/>
    <n v="5300"/>
    <n v="23000"/>
    <s v="predicted"/>
    <n v="2.1"/>
    <n v="2.1"/>
    <n v="2.2000000000000002"/>
    <n v="820"/>
    <n v="810"/>
    <n v="840"/>
    <n v="0.24"/>
    <n v="0.16"/>
    <n v="0.34"/>
    <n v="94"/>
    <n v="63"/>
    <n v="130"/>
    <s v="VR"/>
    <x v="5"/>
    <n v="24"/>
    <n v="28"/>
    <n v="10000"/>
    <n v="9500"/>
    <n v="11000"/>
    <s v="High income"/>
    <n v="5.2"/>
    <n v="3.9"/>
    <n v="6.7"/>
    <n v="1.3"/>
    <n v="0.97"/>
    <n v="1.7"/>
    <n v="520"/>
    <n v="380"/>
    <n v="670"/>
    <n v="0"/>
    <n v="90"/>
    <n v="84"/>
    <n v="94"/>
  </r>
  <r>
    <x v="181"/>
    <s v="ES"/>
    <s v="ESP"/>
    <n v="724"/>
    <x v="1"/>
    <x v="2"/>
    <n v="39079959"/>
    <n v="33"/>
    <n v="15"/>
    <n v="60"/>
    <n v="13000"/>
    <n v="5700"/>
    <n v="23000"/>
    <s v="predicted"/>
    <n v="2"/>
    <n v="2"/>
    <n v="2.1"/>
    <n v="790"/>
    <n v="780"/>
    <n v="810"/>
    <n v="0.3"/>
    <n v="0.2"/>
    <n v="0.41"/>
    <n v="120"/>
    <n v="80"/>
    <n v="160"/>
    <s v="VR"/>
    <x v="6"/>
    <n v="25"/>
    <n v="28"/>
    <n v="10000"/>
    <n v="9800"/>
    <n v="11000"/>
    <s v="High income"/>
    <n v="6"/>
    <n v="4.7"/>
    <n v="7.5"/>
    <n v="1.6"/>
    <n v="1.2"/>
    <n v="2"/>
    <n v="630"/>
    <n v="480"/>
    <n v="780"/>
    <n v="0"/>
    <n v="93"/>
    <n v="89"/>
    <n v="99"/>
  </r>
  <r>
    <x v="181"/>
    <s v="ES"/>
    <s v="ESP"/>
    <n v="724"/>
    <x v="1"/>
    <x v="3"/>
    <n v="39196948"/>
    <n v="34"/>
    <n v="15"/>
    <n v="60"/>
    <n v="13000"/>
    <n v="5900"/>
    <n v="24000"/>
    <s v="predicted"/>
    <n v="1.9"/>
    <n v="1.9"/>
    <n v="1.9"/>
    <n v="740"/>
    <n v="730"/>
    <n v="750"/>
    <n v="0.35"/>
    <n v="0.24"/>
    <n v="0.48"/>
    <n v="140"/>
    <n v="94"/>
    <n v="190"/>
    <s v="VR"/>
    <x v="6"/>
    <n v="26"/>
    <n v="28"/>
    <n v="11000"/>
    <n v="10000"/>
    <n v="11000"/>
    <s v="High income"/>
    <n v="6.9"/>
    <n v="5.5"/>
    <n v="8.4"/>
    <n v="1.9"/>
    <n v="1.5"/>
    <n v="2.2000000000000002"/>
    <n v="730"/>
    <n v="580"/>
    <n v="880"/>
    <n v="0"/>
    <n v="89"/>
    <n v="86"/>
    <n v="94"/>
  </r>
  <r>
    <x v="181"/>
    <s v="ES"/>
    <s v="ESP"/>
    <n v="724"/>
    <x v="1"/>
    <x v="4"/>
    <n v="39312212"/>
    <n v="34"/>
    <n v="15"/>
    <n v="60"/>
    <n v="13000"/>
    <n v="5900"/>
    <n v="23000"/>
    <s v="predicted"/>
    <n v="1.7"/>
    <n v="1.6"/>
    <n v="1.7"/>
    <n v="650"/>
    <n v="640"/>
    <n v="660"/>
    <n v="0.39"/>
    <n v="0.27"/>
    <n v="0.53"/>
    <n v="150"/>
    <n v="110"/>
    <n v="210"/>
    <s v="VR"/>
    <x v="6"/>
    <n v="25"/>
    <n v="28"/>
    <n v="11000"/>
    <n v="10000"/>
    <n v="11000"/>
    <s v="High income"/>
    <n v="7.7"/>
    <n v="6.1"/>
    <n v="9.4"/>
    <n v="2.1"/>
    <n v="1.6"/>
    <n v="2.5"/>
    <n v="820"/>
    <n v="650"/>
    <n v="990"/>
    <n v="0"/>
    <n v="0"/>
    <n v="0"/>
    <n v="0"/>
  </r>
  <r>
    <x v="181"/>
    <s v="ES"/>
    <s v="ESP"/>
    <n v="724"/>
    <x v="1"/>
    <x v="5"/>
    <n v="39420568"/>
    <n v="33"/>
    <n v="14"/>
    <n v="59"/>
    <n v="13000"/>
    <n v="5700"/>
    <n v="23000"/>
    <s v="predicted"/>
    <n v="1.6"/>
    <n v="1.5"/>
    <n v="1.6"/>
    <n v="620"/>
    <n v="610"/>
    <n v="620"/>
    <n v="0.42"/>
    <n v="0.28999999999999998"/>
    <n v="0.56999999999999995"/>
    <n v="170"/>
    <n v="120"/>
    <n v="220"/>
    <s v="VR"/>
    <x v="6"/>
    <n v="25"/>
    <n v="28"/>
    <n v="11000"/>
    <n v="9900"/>
    <n v="11000"/>
    <s v="High income"/>
    <n v="8.4"/>
    <n v="6.7"/>
    <n v="10"/>
    <n v="2.2999999999999998"/>
    <n v="1.8"/>
    <n v="2.7"/>
    <n v="890"/>
    <n v="700"/>
    <n v="1100"/>
    <n v="0"/>
    <n v="83"/>
    <n v="78"/>
    <n v="89"/>
  </r>
  <r>
    <x v="181"/>
    <s v="ES"/>
    <s v="ESP"/>
    <n v="724"/>
    <x v="1"/>
    <x v="6"/>
    <n v="39513721"/>
    <n v="32"/>
    <n v="14"/>
    <n v="58"/>
    <n v="13000"/>
    <n v="5500"/>
    <n v="23000"/>
    <s v="predicted"/>
    <n v="1.6"/>
    <n v="1.5"/>
    <n v="1.6"/>
    <n v="620"/>
    <n v="610"/>
    <n v="620"/>
    <n v="0.25"/>
    <n v="0.19"/>
    <n v="0.32"/>
    <n v="100"/>
    <n v="75"/>
    <n v="130"/>
    <s v="VR"/>
    <x v="5"/>
    <n v="25"/>
    <n v="28"/>
    <n v="10000"/>
    <n v="9700"/>
    <n v="11000"/>
    <s v="High income"/>
    <n v="6.4"/>
    <n v="4.8"/>
    <n v="8.1999999999999993"/>
    <n v="1.7"/>
    <n v="1.2"/>
    <n v="2.1"/>
    <n v="660"/>
    <n v="480"/>
    <n v="830"/>
    <n v="0"/>
    <n v="80"/>
    <n v="76"/>
    <n v="85"/>
  </r>
  <r>
    <x v="181"/>
    <s v="ES"/>
    <s v="ESP"/>
    <n v="724"/>
    <x v="1"/>
    <x v="7"/>
    <n v="39603778"/>
    <n v="32"/>
    <n v="14"/>
    <n v="57"/>
    <n v="13000"/>
    <n v="5400"/>
    <n v="23000"/>
    <s v="predicted"/>
    <n v="1.4"/>
    <n v="1.3"/>
    <n v="1.4"/>
    <n v="540"/>
    <n v="530"/>
    <n v="540"/>
    <n v="0.22"/>
    <n v="0.17"/>
    <n v="0.28999999999999998"/>
    <n v="89"/>
    <n v="66"/>
    <n v="110"/>
    <s v="VR"/>
    <x v="114"/>
    <n v="24"/>
    <n v="27"/>
    <n v="10000"/>
    <n v="9600"/>
    <n v="11000"/>
    <s v="High income"/>
    <n v="6.1"/>
    <n v="4.5"/>
    <n v="7.9"/>
    <n v="1.6"/>
    <n v="1.1000000000000001"/>
    <n v="2"/>
    <n v="620"/>
    <n v="450"/>
    <n v="790"/>
    <n v="0"/>
    <n v="93"/>
    <n v="87"/>
    <n v="98"/>
  </r>
  <r>
    <x v="181"/>
    <s v="ES"/>
    <s v="ESP"/>
    <n v="724"/>
    <x v="1"/>
    <x v="8"/>
    <n v="39729942"/>
    <n v="30"/>
    <n v="13"/>
    <n v="55"/>
    <n v="12000"/>
    <n v="5200"/>
    <n v="22000"/>
    <s v="predicted"/>
    <n v="1.2"/>
    <n v="1.2"/>
    <n v="1.2"/>
    <n v="490"/>
    <n v="480"/>
    <n v="490"/>
    <n v="0.22"/>
    <n v="0.16"/>
    <n v="0.28999999999999998"/>
    <n v="87"/>
    <n v="62"/>
    <n v="120"/>
    <s v="VR"/>
    <x v="114"/>
    <n v="23"/>
    <n v="26"/>
    <n v="9800"/>
    <n v="9300"/>
    <n v="10000"/>
    <s v="High income"/>
    <n v="6.5"/>
    <n v="4.9000000000000004"/>
    <n v="8.1999999999999993"/>
    <n v="1.6"/>
    <n v="1.2"/>
    <n v="2"/>
    <n v="630"/>
    <n v="470"/>
    <n v="790"/>
    <n v="0"/>
    <n v="91"/>
    <n v="87"/>
    <n v="96"/>
  </r>
  <r>
    <x v="181"/>
    <s v="ES"/>
    <s v="ESP"/>
    <n v="724"/>
    <x v="1"/>
    <x v="9"/>
    <n v="39944692"/>
    <n v="29"/>
    <n v="12"/>
    <n v="52"/>
    <n v="12000"/>
    <n v="4900"/>
    <n v="21000"/>
    <s v="predicted"/>
    <n v="1.3"/>
    <n v="1.3"/>
    <n v="1.3"/>
    <n v="510"/>
    <n v="500"/>
    <n v="510"/>
    <n v="0.22"/>
    <n v="0.15"/>
    <n v="0.28999999999999998"/>
    <n v="86"/>
    <n v="60"/>
    <n v="120"/>
    <s v="VR"/>
    <x v="4"/>
    <n v="23"/>
    <n v="25"/>
    <n v="9500"/>
    <n v="9000"/>
    <n v="9900"/>
    <s v="High income"/>
    <n v="6.8"/>
    <n v="5.2"/>
    <n v="8.6999999999999993"/>
    <n v="1.6"/>
    <n v="1.2"/>
    <n v="2"/>
    <n v="650"/>
    <n v="480"/>
    <n v="820"/>
    <n v="0"/>
    <n v="89"/>
    <n v="85"/>
    <n v="93"/>
  </r>
  <r>
    <x v="181"/>
    <s v="ES"/>
    <s v="ESP"/>
    <n v="724"/>
    <x v="1"/>
    <x v="10"/>
    <n v="40282828"/>
    <n v="28"/>
    <n v="12"/>
    <n v="50"/>
    <n v="11000"/>
    <n v="4700"/>
    <n v="20000"/>
    <s v="predicted"/>
    <n v="1"/>
    <n v="1"/>
    <n v="1"/>
    <n v="410"/>
    <n v="400"/>
    <n v="420"/>
    <n v="0.21"/>
    <n v="0.14000000000000001"/>
    <n v="0.28999999999999998"/>
    <n v="85"/>
    <n v="57"/>
    <n v="120"/>
    <s v="VR"/>
    <x v="7"/>
    <n v="22"/>
    <n v="24"/>
    <n v="9200"/>
    <n v="8800"/>
    <n v="9700"/>
    <s v="High income"/>
    <n v="7.3"/>
    <n v="5.6"/>
    <n v="9.1999999999999993"/>
    <n v="1.7"/>
    <n v="1.2"/>
    <n v="2.1"/>
    <n v="670"/>
    <n v="500"/>
    <n v="840"/>
    <n v="0"/>
    <n v="87"/>
    <n v="83"/>
    <n v="91"/>
  </r>
  <r>
    <x v="181"/>
    <s v="ES"/>
    <s v="ESP"/>
    <n v="724"/>
    <x v="1"/>
    <x v="11"/>
    <n v="40756675"/>
    <n v="27"/>
    <n v="11"/>
    <n v="48"/>
    <n v="11000"/>
    <n v="4600"/>
    <n v="20000"/>
    <s v="predicted"/>
    <n v="0.98"/>
    <n v="0.96"/>
    <n v="0.99"/>
    <n v="400"/>
    <n v="390"/>
    <n v="400"/>
    <n v="0.22"/>
    <n v="0.14000000000000001"/>
    <n v="0.3"/>
    <n v="88"/>
    <n v="58"/>
    <n v="120"/>
    <s v="VR"/>
    <x v="82"/>
    <n v="21"/>
    <n v="23"/>
    <n v="9000"/>
    <n v="8600"/>
    <n v="9400"/>
    <s v="High income"/>
    <n v="7.9"/>
    <n v="6.3"/>
    <n v="9.6999999999999993"/>
    <n v="1.7"/>
    <n v="1.4"/>
    <n v="2.1"/>
    <n v="710"/>
    <n v="560"/>
    <n v="870"/>
    <n v="0"/>
    <n v="76"/>
    <n v="73"/>
    <n v="80"/>
  </r>
  <r>
    <x v="181"/>
    <s v="ES"/>
    <s v="ESP"/>
    <n v="724"/>
    <x v="1"/>
    <x v="12"/>
    <n v="41346738"/>
    <n v="26"/>
    <n v="11"/>
    <n v="47"/>
    <n v="11000"/>
    <n v="4600"/>
    <n v="19000"/>
    <s v="predicted"/>
    <n v="0.94"/>
    <n v="0.92"/>
    <n v="0.95"/>
    <n v="390"/>
    <n v="380"/>
    <n v="390"/>
    <n v="0.22"/>
    <n v="0.15"/>
    <n v="0.31"/>
    <n v="92"/>
    <n v="61"/>
    <n v="130"/>
    <s v="VR"/>
    <x v="8"/>
    <n v="20"/>
    <n v="22"/>
    <n v="8800"/>
    <n v="8500"/>
    <n v="9200"/>
    <s v="High income"/>
    <n v="8.6999999999999993"/>
    <n v="7.3"/>
    <n v="10"/>
    <n v="1.9"/>
    <n v="1.6"/>
    <n v="2.2000000000000002"/>
    <n v="770"/>
    <n v="640"/>
    <n v="900"/>
    <n v="0"/>
    <n v="82"/>
    <n v="79"/>
    <n v="86"/>
  </r>
  <r>
    <x v="181"/>
    <s v="ES"/>
    <s v="ESP"/>
    <n v="724"/>
    <x v="1"/>
    <x v="13"/>
    <n v="42015864"/>
    <n v="25"/>
    <n v="11"/>
    <n v="45"/>
    <n v="10000"/>
    <n v="4500"/>
    <n v="19000"/>
    <s v="predicted"/>
    <n v="0.88"/>
    <n v="0.87"/>
    <n v="0.89"/>
    <n v="370"/>
    <n v="370"/>
    <n v="380"/>
    <n v="0.23"/>
    <n v="0.15"/>
    <n v="0.33"/>
    <n v="97"/>
    <n v="63"/>
    <n v="140"/>
    <s v="VR"/>
    <x v="8"/>
    <n v="20"/>
    <n v="22"/>
    <n v="8700"/>
    <n v="8400"/>
    <n v="9100"/>
    <s v="High income"/>
    <n v="9.6"/>
    <n v="8.4"/>
    <n v="11"/>
    <n v="2"/>
    <n v="1.7"/>
    <n v="2.2000000000000002"/>
    <n v="840"/>
    <n v="730"/>
    <n v="940"/>
    <n v="0"/>
    <n v="110"/>
    <n v="110"/>
    <n v="120"/>
  </r>
  <r>
    <x v="181"/>
    <s v="ES"/>
    <s v="ESP"/>
    <n v="724"/>
    <x v="1"/>
    <x v="14"/>
    <n v="42710301"/>
    <n v="24"/>
    <n v="11"/>
    <n v="44"/>
    <n v="10000"/>
    <n v="4500"/>
    <n v="19000"/>
    <s v="predicted"/>
    <n v="0.8"/>
    <n v="0.79"/>
    <n v="0.82"/>
    <n v="340"/>
    <n v="340"/>
    <n v="350"/>
    <n v="0.24"/>
    <n v="0.16"/>
    <n v="0.35"/>
    <n v="100"/>
    <n v="67"/>
    <n v="150"/>
    <s v="VR"/>
    <x v="9"/>
    <n v="20"/>
    <n v="21"/>
    <n v="8700"/>
    <n v="8300"/>
    <n v="9200"/>
    <s v="High income"/>
    <n v="10"/>
    <n v="9.4"/>
    <n v="11"/>
    <n v="2.1"/>
    <n v="1.9"/>
    <n v="2.2999999999999998"/>
    <n v="900"/>
    <n v="820"/>
    <n v="980"/>
    <n v="0"/>
    <n v="69"/>
    <n v="66"/>
    <n v="72"/>
  </r>
  <r>
    <x v="181"/>
    <s v="ES"/>
    <s v="ESP"/>
    <n v="724"/>
    <x v="1"/>
    <x v="15"/>
    <n v="43387477"/>
    <n v="24"/>
    <n v="10"/>
    <n v="43"/>
    <n v="10000"/>
    <n v="4500"/>
    <n v="18000"/>
    <s v="predicted"/>
    <n v="0.83"/>
    <n v="0.82"/>
    <n v="0.84"/>
    <n v="360"/>
    <n v="350"/>
    <n v="360"/>
    <n v="0.26"/>
    <n v="0.17"/>
    <n v="0.36"/>
    <n v="110"/>
    <n v="72"/>
    <n v="160"/>
    <s v="VR"/>
    <x v="9"/>
    <n v="19"/>
    <n v="21"/>
    <n v="8600"/>
    <n v="8300"/>
    <n v="9100"/>
    <s v="High income"/>
    <n v="11"/>
    <n v="10"/>
    <n v="12"/>
    <n v="2.2000000000000002"/>
    <n v="2.2000000000000002"/>
    <n v="2.2999999999999998"/>
    <n v="960"/>
    <n v="930"/>
    <n v="1000"/>
    <n v="0"/>
    <n v="84"/>
    <n v="80"/>
    <n v="88"/>
  </r>
  <r>
    <x v="181"/>
    <s v="ES"/>
    <s v="ESP"/>
    <n v="724"/>
    <x v="1"/>
    <x v="16"/>
    <n v="44038456"/>
    <n v="23"/>
    <n v="10"/>
    <n v="42"/>
    <n v="10000"/>
    <n v="4500"/>
    <n v="18000"/>
    <s v="predicted"/>
    <n v="0.69"/>
    <n v="0.68"/>
    <n v="0.7"/>
    <n v="310"/>
    <n v="300"/>
    <n v="310"/>
    <n v="0.27"/>
    <n v="0.17"/>
    <n v="0.38"/>
    <n v="120"/>
    <n v="76"/>
    <n v="170"/>
    <s v="VR"/>
    <x v="9"/>
    <n v="19"/>
    <n v="20"/>
    <n v="8600"/>
    <n v="8200"/>
    <n v="9000"/>
    <s v="High income"/>
    <n v="12"/>
    <n v="11"/>
    <n v="12"/>
    <n v="2.2999999999999998"/>
    <n v="2.2000000000000002"/>
    <n v="2.4"/>
    <n v="1000"/>
    <n v="970"/>
    <n v="1000"/>
    <n v="0"/>
    <n v="91"/>
    <n v="87"/>
    <n v="95"/>
  </r>
  <r>
    <x v="181"/>
    <s v="ES"/>
    <s v="ESP"/>
    <n v="724"/>
    <x v="1"/>
    <x v="17"/>
    <n v="44664067"/>
    <n v="23"/>
    <n v="10"/>
    <n v="41"/>
    <n v="10000"/>
    <n v="4500"/>
    <n v="18000"/>
    <s v="predicted"/>
    <n v="0.73"/>
    <n v="0.72"/>
    <n v="0.74"/>
    <n v="320"/>
    <n v="320"/>
    <n v="330"/>
    <n v="0.27"/>
    <n v="0.18"/>
    <n v="0.39"/>
    <n v="120"/>
    <n v="80"/>
    <n v="170"/>
    <s v="VR"/>
    <x v="130"/>
    <n v="18"/>
    <n v="20"/>
    <n v="8600"/>
    <n v="8200"/>
    <n v="8900"/>
    <s v="High income"/>
    <n v="12"/>
    <n v="11"/>
    <n v="12"/>
    <n v="2.2999999999999998"/>
    <n v="2.2000000000000002"/>
    <n v="2.2999999999999998"/>
    <n v="1000"/>
    <n v="980"/>
    <n v="1000"/>
    <n v="0"/>
    <n v="86"/>
    <n v="83"/>
    <n v="90"/>
  </r>
  <r>
    <x v="181"/>
    <s v="ES"/>
    <s v="ESP"/>
    <n v="724"/>
    <x v="1"/>
    <x v="18"/>
    <n v="45243381"/>
    <n v="23"/>
    <n v="10"/>
    <n v="40"/>
    <n v="10000"/>
    <n v="4600"/>
    <n v="18000"/>
    <s v="predicted"/>
    <n v="0.59"/>
    <n v="0.57999999999999996"/>
    <n v="0.59"/>
    <n v="260"/>
    <n v="260"/>
    <n v="270"/>
    <n v="0.27"/>
    <n v="0.17"/>
    <n v="0.38"/>
    <n v="120"/>
    <n v="79"/>
    <n v="170"/>
    <s v="VR"/>
    <x v="130"/>
    <n v="18"/>
    <n v="19"/>
    <n v="8500"/>
    <n v="8000"/>
    <n v="8800"/>
    <s v="High income"/>
    <n v="12"/>
    <n v="11"/>
    <n v="13"/>
    <n v="2.2000000000000002"/>
    <n v="2.2000000000000002"/>
    <n v="2.2999999999999998"/>
    <n v="1000"/>
    <n v="980"/>
    <n v="1100"/>
    <n v="0"/>
    <n v="92"/>
    <n v="88"/>
    <n v="97"/>
  </r>
  <r>
    <x v="181"/>
    <s v="ES"/>
    <s v="ESP"/>
    <n v="724"/>
    <x v="1"/>
    <x v="19"/>
    <n v="45754265"/>
    <n v="22"/>
    <n v="10"/>
    <n v="39"/>
    <n v="10000"/>
    <n v="4600"/>
    <n v="18000"/>
    <s v="predicted"/>
    <n v="0.65"/>
    <n v="0.64"/>
    <n v="0.66"/>
    <n v="300"/>
    <n v="290"/>
    <n v="300"/>
    <n v="0.23"/>
    <n v="0.14000000000000001"/>
    <n v="0.33"/>
    <n v="100"/>
    <n v="63"/>
    <n v="150"/>
    <s v="VR"/>
    <x v="10"/>
    <n v="17"/>
    <n v="19"/>
    <n v="8300"/>
    <n v="7800"/>
    <n v="8600"/>
    <s v="High income"/>
    <n v="11"/>
    <n v="10"/>
    <n v="12"/>
    <n v="2"/>
    <n v="1.9"/>
    <n v="2.1"/>
    <n v="900"/>
    <n v="870"/>
    <n v="960"/>
    <n v="0"/>
    <n v="87"/>
    <n v="84"/>
    <n v="92"/>
  </r>
  <r>
    <x v="181"/>
    <s v="ES"/>
    <s v="ESP"/>
    <n v="724"/>
    <x v="1"/>
    <x v="20"/>
    <n v="46182038"/>
    <n v="21"/>
    <n v="9.4"/>
    <n v="37"/>
    <n v="9700"/>
    <n v="4400"/>
    <n v="17000"/>
    <s v="predicted"/>
    <n v="0.68"/>
    <n v="0.67"/>
    <n v="0.69"/>
    <n v="320"/>
    <n v="310"/>
    <n v="320"/>
    <n v="0.2"/>
    <n v="0.12"/>
    <n v="0.3"/>
    <n v="91"/>
    <n v="53"/>
    <n v="140"/>
    <s v="VR"/>
    <x v="11"/>
    <n v="16"/>
    <n v="18"/>
    <n v="7900"/>
    <n v="7400"/>
    <n v="8200"/>
    <s v="High income"/>
    <n v="10"/>
    <n v="9.5"/>
    <n v="11"/>
    <n v="1.8"/>
    <n v="1.7"/>
    <n v="1.9"/>
    <n v="810"/>
    <n v="790"/>
    <n v="890"/>
    <n v="0"/>
    <n v="87"/>
    <n v="84"/>
    <n v="93"/>
  </r>
  <r>
    <x v="181"/>
    <s v="ES"/>
    <s v="ESP"/>
    <n v="724"/>
    <x v="1"/>
    <x v="21"/>
    <n v="46514117"/>
    <n v="19"/>
    <n v="8.6"/>
    <n v="34"/>
    <n v="9000"/>
    <n v="4000"/>
    <n v="16000"/>
    <s v="predicted"/>
    <n v="0.51"/>
    <n v="0.51"/>
    <n v="0.52"/>
    <n v="240"/>
    <n v="240"/>
    <n v="240"/>
    <n v="0.17"/>
    <n v="0.09"/>
    <n v="0.26"/>
    <n v="77"/>
    <n v="44"/>
    <n v="120"/>
    <s v="VR"/>
    <x v="12"/>
    <n v="15"/>
    <n v="17"/>
    <n v="7400"/>
    <n v="6900"/>
    <n v="7800"/>
    <s v="High income"/>
    <n v="9.8000000000000007"/>
    <n v="8.4"/>
    <n v="11"/>
    <n v="1.6"/>
    <n v="1.3"/>
    <n v="1.8"/>
    <n v="720"/>
    <n v="630"/>
    <n v="820"/>
    <n v="0"/>
    <n v="87"/>
    <n v="83"/>
    <n v="92"/>
  </r>
  <r>
    <x v="181"/>
    <s v="ES"/>
    <s v="ESP"/>
    <n v="724"/>
    <x v="1"/>
    <x v="22"/>
    <n v="46754541"/>
    <n v="17"/>
    <n v="7.6"/>
    <n v="31"/>
    <n v="8200"/>
    <n v="3600"/>
    <n v="15000"/>
    <s v="predicted"/>
    <n v="0.52"/>
    <n v="0.52"/>
    <n v="0.53"/>
    <n v="250"/>
    <n v="240"/>
    <n v="250"/>
    <n v="0.13"/>
    <n v="7.0000000000000007E-2"/>
    <n v="0.21"/>
    <n v="61"/>
    <n v="32"/>
    <n v="99"/>
    <s v="VR"/>
    <x v="53"/>
    <n v="14"/>
    <n v="16"/>
    <n v="6800"/>
    <n v="6400"/>
    <n v="7300"/>
    <s v="High income"/>
    <n v="9.1999999999999993"/>
    <n v="7.5"/>
    <n v="11"/>
    <n v="1.3"/>
    <n v="1.1000000000000001"/>
    <n v="1.6"/>
    <n v="620"/>
    <n v="500"/>
    <n v="740"/>
    <n v="0"/>
    <n v="84"/>
    <n v="78"/>
    <n v="89"/>
  </r>
  <r>
    <x v="181"/>
    <s v="ES"/>
    <s v="ESP"/>
    <n v="724"/>
    <x v="1"/>
    <x v="23"/>
    <n v="46926963"/>
    <n v="16"/>
    <n v="6.5"/>
    <n v="28"/>
    <n v="7300"/>
    <n v="3100"/>
    <n v="13000"/>
    <s v="predicted"/>
    <n v="0.51"/>
    <n v="0.5"/>
    <n v="0.51"/>
    <n v="240"/>
    <n v="230"/>
    <n v="240"/>
    <n v="0.1"/>
    <n v="0.05"/>
    <n v="0.18"/>
    <n v="49"/>
    <n v="23"/>
    <n v="85"/>
    <s v="VR imputed"/>
    <x v="32"/>
    <n v="12"/>
    <n v="15"/>
    <n v="6100"/>
    <n v="5800"/>
    <n v="6800"/>
    <s v="High income"/>
    <n v="8.6999999999999993"/>
    <n v="6.5"/>
    <n v="11"/>
    <n v="1.1000000000000001"/>
    <n v="0.83"/>
    <n v="1.4"/>
    <n v="530"/>
    <n v="390"/>
    <n v="670"/>
    <n v="0"/>
    <n v="86"/>
    <n v="77"/>
    <n v="90"/>
  </r>
  <r>
    <x v="182"/>
    <s v="LK"/>
    <s v="LKA"/>
    <n v="144"/>
    <x v="5"/>
    <x v="0"/>
    <n v="17323977"/>
    <n v="111"/>
    <n v="57"/>
    <n v="184"/>
    <n v="19000"/>
    <n v="9800"/>
    <n v="32000"/>
    <s v="predicted"/>
    <n v="7.6"/>
    <n v="4.5"/>
    <n v="12"/>
    <n v="1300"/>
    <n v="770"/>
    <n v="2000"/>
    <n v="0"/>
    <n v="0"/>
    <n v="0"/>
    <n v="0"/>
    <n v="0"/>
    <n v="0"/>
    <s v="VR imputed"/>
    <x v="120"/>
    <n v="54"/>
    <n v="84"/>
    <n v="11000"/>
    <n v="9400"/>
    <n v="15000"/>
    <n v="0"/>
    <n v="0.01"/>
    <n v="0"/>
    <n v="0.02"/>
    <n v="0.01"/>
    <n v="0"/>
    <n v="0.01"/>
    <n v="1"/>
    <n v="0.41"/>
    <n v="1.8"/>
    <n v="0"/>
    <n v="58"/>
    <n v="46"/>
    <n v="71"/>
  </r>
  <r>
    <x v="182"/>
    <s v="LK"/>
    <s v="LKA"/>
    <n v="144"/>
    <x v="5"/>
    <x v="1"/>
    <n v="17532866"/>
    <n v="114"/>
    <n v="59"/>
    <n v="186"/>
    <n v="20000"/>
    <n v="10000"/>
    <n v="33000"/>
    <s v="predicted"/>
    <n v="7.5"/>
    <n v="4.3"/>
    <n v="12"/>
    <n v="1300"/>
    <n v="750"/>
    <n v="2000"/>
    <n v="0"/>
    <n v="0"/>
    <n v="0"/>
    <n v="0"/>
    <n v="0"/>
    <n v="0"/>
    <s v="VR"/>
    <x v="120"/>
    <n v="56"/>
    <n v="80"/>
    <n v="12000"/>
    <n v="9900"/>
    <n v="14000"/>
    <n v="0"/>
    <n v="0.01"/>
    <n v="0"/>
    <n v="0.02"/>
    <n v="0.01"/>
    <n v="0"/>
    <n v="0.01"/>
    <n v="1.3"/>
    <n v="0.53"/>
    <n v="2.2000000000000002"/>
    <n v="0"/>
    <n v="53"/>
    <n v="44"/>
    <n v="62"/>
  </r>
  <r>
    <x v="182"/>
    <s v="LK"/>
    <s v="LKA"/>
    <n v="144"/>
    <x v="5"/>
    <x v="2"/>
    <n v="17733304"/>
    <n v="115"/>
    <n v="60"/>
    <n v="188"/>
    <n v="20000"/>
    <n v="11000"/>
    <n v="33000"/>
    <s v="predicted"/>
    <n v="8.4"/>
    <n v="4.7"/>
    <n v="13"/>
    <n v="1500"/>
    <n v="830"/>
    <n v="2300"/>
    <n v="0.01"/>
    <n v="0"/>
    <n v="0.01"/>
    <n v="1"/>
    <n v="0.56999999999999995"/>
    <n v="1.5"/>
    <s v="VR"/>
    <x v="120"/>
    <n v="58"/>
    <n v="77"/>
    <n v="12000"/>
    <n v="10000"/>
    <n v="14000"/>
    <n v="0"/>
    <n v="0.01"/>
    <n v="0.01"/>
    <n v="0.03"/>
    <n v="0.01"/>
    <n v="0"/>
    <n v="0.02"/>
    <n v="1.6"/>
    <n v="0.66"/>
    <n v="2.9"/>
    <n v="0"/>
    <n v="58"/>
    <n v="50"/>
    <n v="66"/>
  </r>
  <r>
    <x v="182"/>
    <s v="LK"/>
    <s v="LKA"/>
    <n v="144"/>
    <x v="5"/>
    <x v="3"/>
    <n v="17921207"/>
    <n v="116"/>
    <n v="61"/>
    <n v="189"/>
    <n v="21000"/>
    <n v="11000"/>
    <n v="34000"/>
    <s v="predicted"/>
    <n v="8.6"/>
    <n v="4.9000000000000004"/>
    <n v="13"/>
    <n v="1500"/>
    <n v="870"/>
    <n v="2400"/>
    <n v="0.01"/>
    <n v="0"/>
    <n v="0.01"/>
    <n v="1"/>
    <n v="0.56999999999999995"/>
    <n v="1.5"/>
    <s v="VR imputed"/>
    <x v="120"/>
    <n v="60"/>
    <n v="74"/>
    <n v="12000"/>
    <n v="11000"/>
    <n v="13000"/>
    <n v="0"/>
    <n v="0.02"/>
    <n v="0.01"/>
    <n v="0.03"/>
    <n v="0.01"/>
    <n v="0"/>
    <n v="0.02"/>
    <n v="1.9"/>
    <n v="0.81"/>
    <n v="3.4"/>
    <n v="0"/>
    <n v="57"/>
    <n v="51"/>
    <n v="64"/>
  </r>
  <r>
    <x v="182"/>
    <s v="LK"/>
    <s v="LKA"/>
    <n v="144"/>
    <x v="5"/>
    <x v="4"/>
    <n v="18091477"/>
    <n v="117"/>
    <n v="62"/>
    <n v="190"/>
    <n v="21000"/>
    <n v="11000"/>
    <n v="34000"/>
    <s v="predicted"/>
    <n v="8.8000000000000007"/>
    <n v="5.0999999999999996"/>
    <n v="13"/>
    <n v="1600"/>
    <n v="920"/>
    <n v="2400"/>
    <n v="0.01"/>
    <n v="0"/>
    <n v="0.01"/>
    <n v="1"/>
    <n v="0.27"/>
    <n v="2.2000000000000002"/>
    <s v="VR imputed"/>
    <x v="120"/>
    <n v="60"/>
    <n v="73"/>
    <n v="12000"/>
    <n v="11000"/>
    <n v="13000"/>
    <n v="0"/>
    <n v="0.02"/>
    <n v="0.01"/>
    <n v="0.04"/>
    <n v="0.01"/>
    <n v="0.01"/>
    <n v="0.02"/>
    <n v="2.2999999999999998"/>
    <n v="0.96"/>
    <n v="4.2"/>
    <n v="0"/>
    <n v="51"/>
    <n v="47"/>
    <n v="57"/>
  </r>
  <r>
    <x v="182"/>
    <s v="LK"/>
    <s v="LKA"/>
    <n v="144"/>
    <x v="5"/>
    <x v="5"/>
    <n v="18241711"/>
    <n v="117"/>
    <n v="61"/>
    <n v="190"/>
    <n v="21000"/>
    <n v="11000"/>
    <n v="35000"/>
    <s v="predicted"/>
    <n v="9"/>
    <n v="5.3"/>
    <n v="14"/>
    <n v="1600"/>
    <n v="970"/>
    <n v="2500"/>
    <n v="0.01"/>
    <n v="0"/>
    <n v="0.01"/>
    <n v="1"/>
    <n v="0.27"/>
    <n v="2.2000000000000002"/>
    <s v="VR"/>
    <x v="120"/>
    <n v="59"/>
    <n v="74"/>
    <n v="12000"/>
    <n v="11000"/>
    <n v="14000"/>
    <n v="0"/>
    <n v="0.02"/>
    <n v="0.01"/>
    <n v="0.04"/>
    <n v="0.02"/>
    <n v="0.01"/>
    <n v="0.03"/>
    <n v="2.7"/>
    <n v="1.1000000000000001"/>
    <n v="4.8"/>
    <n v="0"/>
    <n v="49"/>
    <n v="44"/>
    <n v="55"/>
  </r>
  <r>
    <x v="182"/>
    <s v="LK"/>
    <s v="LKA"/>
    <n v="144"/>
    <x v="5"/>
    <x v="6"/>
    <n v="18367795"/>
    <n v="117"/>
    <n v="61"/>
    <n v="190"/>
    <n v="21000"/>
    <n v="11000"/>
    <n v="35000"/>
    <s v="predicted"/>
    <n v="8.9"/>
    <n v="4.5999999999999996"/>
    <n v="15"/>
    <n v="1600"/>
    <n v="850"/>
    <n v="2700"/>
    <n v="0.01"/>
    <n v="0"/>
    <n v="0.01"/>
    <n v="1"/>
    <n v="0.56999999999999995"/>
    <n v="1.5"/>
    <s v="VR"/>
    <x v="120"/>
    <n v="59"/>
    <n v="73"/>
    <n v="12000"/>
    <n v="11000"/>
    <n v="13000"/>
    <n v="0"/>
    <n v="0.03"/>
    <n v="0.01"/>
    <n v="0.05"/>
    <n v="0.02"/>
    <n v="0.01"/>
    <n v="0.03"/>
    <n v="3.3"/>
    <n v="1.3"/>
    <n v="5.7"/>
    <n v="0"/>
    <n v="44"/>
    <n v="40"/>
    <n v="49"/>
  </r>
  <r>
    <x v="182"/>
    <s v="LK"/>
    <s v="LKA"/>
    <n v="144"/>
    <x v="5"/>
    <x v="7"/>
    <n v="18473862"/>
    <n v="115"/>
    <n v="61"/>
    <n v="187"/>
    <n v="21000"/>
    <n v="11000"/>
    <n v="35000"/>
    <s v="predicted"/>
    <n v="10"/>
    <n v="5.8"/>
    <n v="16"/>
    <n v="1900"/>
    <n v="1100"/>
    <n v="2900"/>
    <n v="0.01"/>
    <n v="0.01"/>
    <n v="0.01"/>
    <n v="2"/>
    <n v="1.5"/>
    <n v="2.5"/>
    <s v="VR"/>
    <x v="120"/>
    <n v="60"/>
    <n v="72"/>
    <n v="12000"/>
    <n v="11000"/>
    <n v="13000"/>
    <n v="0"/>
    <n v="0.03"/>
    <n v="0.01"/>
    <n v="0.05"/>
    <n v="0.02"/>
    <n v="0.01"/>
    <n v="0.04"/>
    <n v="3.8"/>
    <n v="1.6"/>
    <n v="6.6"/>
    <n v="0"/>
    <n v="54"/>
    <n v="49"/>
    <n v="59"/>
  </r>
  <r>
    <x v="182"/>
    <s v="LK"/>
    <s v="LKA"/>
    <n v="144"/>
    <x v="5"/>
    <x v="8"/>
    <n v="18575763"/>
    <n v="114"/>
    <n v="60"/>
    <n v="185"/>
    <n v="21000"/>
    <n v="11000"/>
    <n v="34000"/>
    <s v="predicted"/>
    <n v="9.6"/>
    <n v="5.5"/>
    <n v="15"/>
    <n v="1800"/>
    <n v="1000"/>
    <n v="2800"/>
    <n v="0.01"/>
    <n v="0.01"/>
    <n v="0.02"/>
    <n v="2"/>
    <n v="1.1000000000000001"/>
    <n v="3.1"/>
    <s v="VR"/>
    <x v="120"/>
    <n v="61"/>
    <n v="71"/>
    <n v="12000"/>
    <n v="11000"/>
    <n v="13000"/>
    <n v="0"/>
    <n v="0.04"/>
    <n v="0.02"/>
    <n v="7.0000000000000007E-2"/>
    <n v="0.02"/>
    <n v="0.01"/>
    <n v="0.04"/>
    <n v="4.5999999999999996"/>
    <n v="2"/>
    <n v="7.9"/>
    <n v="0"/>
    <n v="56"/>
    <n v="53"/>
    <n v="61"/>
  </r>
  <r>
    <x v="182"/>
    <s v="LK"/>
    <s v="LKA"/>
    <n v="144"/>
    <x v="5"/>
    <x v="9"/>
    <n v="18695041"/>
    <n v="112"/>
    <n v="59"/>
    <n v="181"/>
    <n v="21000"/>
    <n v="11000"/>
    <n v="34000"/>
    <s v="predicted"/>
    <n v="8.6999999999999993"/>
    <n v="5"/>
    <n v="13"/>
    <n v="1600"/>
    <n v="940"/>
    <n v="2500"/>
    <n v="0.01"/>
    <n v="0.01"/>
    <n v="0.02"/>
    <n v="2"/>
    <n v="1.1000000000000001"/>
    <n v="3.1"/>
    <s v="VR"/>
    <x v="120"/>
    <n v="61"/>
    <n v="71"/>
    <n v="12000"/>
    <n v="11000"/>
    <n v="13000"/>
    <n v="0"/>
    <n v="0.05"/>
    <n v="0.02"/>
    <n v="0.08"/>
    <n v="0.03"/>
    <n v="0.01"/>
    <n v="0.05"/>
    <n v="5.5"/>
    <n v="2.2999999999999998"/>
    <n v="9.9"/>
    <n v="0"/>
    <n v="58"/>
    <n v="54"/>
    <n v="63"/>
  </r>
  <r>
    <x v="182"/>
    <s v="LK"/>
    <s v="LKA"/>
    <n v="144"/>
    <x v="5"/>
    <x v="10"/>
    <n v="18846401"/>
    <n v="108"/>
    <n v="57"/>
    <n v="176"/>
    <n v="20000"/>
    <n v="11000"/>
    <n v="33000"/>
    <s v="predicted"/>
    <n v="10"/>
    <n v="6"/>
    <n v="15"/>
    <n v="1900"/>
    <n v="1100"/>
    <n v="2800"/>
    <n v="0.01"/>
    <n v="0"/>
    <n v="0.02"/>
    <n v="2"/>
    <n v="0.81"/>
    <n v="3.7"/>
    <s v="VR"/>
    <x v="120"/>
    <n v="61"/>
    <n v="71"/>
    <n v="12000"/>
    <n v="12000"/>
    <n v="13000"/>
    <n v="0"/>
    <n v="0.05"/>
    <n v="0.02"/>
    <n v="0.09"/>
    <n v="0.03"/>
    <n v="0.01"/>
    <n v="0.06"/>
    <n v="6.5"/>
    <n v="2.7"/>
    <n v="12"/>
    <n v="0"/>
    <n v="67"/>
    <n v="63"/>
    <n v="73"/>
  </r>
  <r>
    <x v="182"/>
    <s v="LK"/>
    <s v="LKA"/>
    <n v="144"/>
    <x v="5"/>
    <x v="11"/>
    <n v="19037119"/>
    <n v="105"/>
    <n v="55"/>
    <n v="172"/>
    <n v="20000"/>
    <n v="10000"/>
    <n v="33000"/>
    <s v="predicted"/>
    <n v="9.6999999999999993"/>
    <n v="6.1"/>
    <n v="14"/>
    <n v="1900"/>
    <n v="1200"/>
    <n v="2700"/>
    <n v="0.02"/>
    <n v="0.01"/>
    <n v="0.02"/>
    <n v="3"/>
    <n v="1.7"/>
    <n v="4.5999999999999996"/>
    <s v="VR"/>
    <x v="120"/>
    <n v="61"/>
    <n v="70"/>
    <n v="13000"/>
    <n v="12000"/>
    <n v="13000"/>
    <n v="0"/>
    <n v="0.06"/>
    <n v="0.03"/>
    <n v="0.11"/>
    <n v="0.04"/>
    <n v="0.02"/>
    <n v="7.0000000000000007E-2"/>
    <n v="7.6"/>
    <n v="3.1"/>
    <n v="14"/>
    <n v="0"/>
    <n v="60"/>
    <n v="56"/>
    <n v="65"/>
  </r>
  <r>
    <x v="182"/>
    <s v="LK"/>
    <s v="LKA"/>
    <n v="144"/>
    <x v="5"/>
    <x v="12"/>
    <n v="19260853"/>
    <n v="104"/>
    <n v="54"/>
    <n v="170"/>
    <n v="20000"/>
    <n v="10000"/>
    <n v="33000"/>
    <s v="predicted"/>
    <n v="9.1999999999999993"/>
    <n v="5.8"/>
    <n v="13"/>
    <n v="1800"/>
    <n v="1100"/>
    <n v="2600"/>
    <n v="0.02"/>
    <n v="0.01"/>
    <n v="0.03"/>
    <n v="3"/>
    <n v="1.4"/>
    <n v="5.3"/>
    <s v="VR"/>
    <x v="120"/>
    <n v="61"/>
    <n v="70"/>
    <n v="13000"/>
    <n v="12000"/>
    <n v="13000"/>
    <n v="0"/>
    <n v="7.0000000000000007E-2"/>
    <n v="0.03"/>
    <n v="0.12"/>
    <n v="0.05"/>
    <n v="0.02"/>
    <n v="0.08"/>
    <n v="8.8000000000000007"/>
    <n v="3.5"/>
    <n v="16"/>
    <n v="0"/>
    <n v="70"/>
    <n v="66"/>
    <n v="76"/>
  </r>
  <r>
    <x v="182"/>
    <s v="LK"/>
    <s v="LKA"/>
    <n v="144"/>
    <x v="5"/>
    <x v="13"/>
    <n v="19501969"/>
    <n v="103"/>
    <n v="53"/>
    <n v="169"/>
    <n v="20000"/>
    <n v="10000"/>
    <n v="33000"/>
    <s v="predicted"/>
    <n v="9.5"/>
    <n v="6.2"/>
    <n v="13"/>
    <n v="1900"/>
    <n v="1200"/>
    <n v="2600"/>
    <n v="0.02"/>
    <n v="0.01"/>
    <n v="0.03"/>
    <n v="3"/>
    <n v="1.4"/>
    <n v="5.3"/>
    <s v="VR"/>
    <x v="120"/>
    <n v="62"/>
    <n v="70"/>
    <n v="13000"/>
    <n v="12000"/>
    <n v="14000"/>
    <n v="0"/>
    <n v="0.08"/>
    <n v="0.03"/>
    <n v="0.14000000000000001"/>
    <n v="0.05"/>
    <n v="0.02"/>
    <n v="0.09"/>
    <n v="9.9"/>
    <n v="3.8"/>
    <n v="18"/>
    <n v="0"/>
    <n v="72"/>
    <n v="68"/>
    <n v="77"/>
  </r>
  <r>
    <x v="182"/>
    <s v="LK"/>
    <s v="LKA"/>
    <n v="144"/>
    <x v="5"/>
    <x v="14"/>
    <n v="19737578"/>
    <n v="102"/>
    <n v="52"/>
    <n v="168"/>
    <n v="20000"/>
    <n v="10000"/>
    <n v="33000"/>
    <s v="predicted"/>
    <n v="8.1"/>
    <n v="5.7"/>
    <n v="11"/>
    <n v="1600"/>
    <n v="1100"/>
    <n v="2200"/>
    <n v="0.02"/>
    <n v="0.01"/>
    <n v="0.03"/>
    <n v="3"/>
    <n v="1.1000000000000001"/>
    <n v="5.9"/>
    <s v="VR imputed"/>
    <x v="120"/>
    <n v="62"/>
    <n v="71"/>
    <n v="13000"/>
    <n v="12000"/>
    <n v="14000"/>
    <n v="0"/>
    <n v="0.09"/>
    <n v="0.04"/>
    <n v="0.16"/>
    <n v="0.06"/>
    <n v="0.02"/>
    <n v="0.1"/>
    <n v="11"/>
    <n v="4.2"/>
    <n v="20"/>
    <n v="0"/>
    <n v="67"/>
    <n v="62"/>
    <n v="72"/>
  </r>
  <r>
    <x v="182"/>
    <s v="LK"/>
    <s v="LKA"/>
    <n v="144"/>
    <x v="5"/>
    <x v="15"/>
    <n v="19951291"/>
    <n v="101"/>
    <n v="51"/>
    <n v="167"/>
    <n v="20000"/>
    <n v="10000"/>
    <n v="33000"/>
    <s v="predicted"/>
    <n v="6.9"/>
    <n v="5.2"/>
    <n v="8.9"/>
    <n v="1400"/>
    <n v="1000"/>
    <n v="1800"/>
    <n v="0.02"/>
    <n v="0.01"/>
    <n v="0.03"/>
    <n v="3"/>
    <n v="1.1000000000000001"/>
    <n v="5.9"/>
    <s v="VR imputed"/>
    <x v="120"/>
    <n v="62"/>
    <n v="71"/>
    <n v="13000"/>
    <n v="12000"/>
    <n v="14000"/>
    <n v="0"/>
    <n v="0.09"/>
    <n v="0.04"/>
    <n v="0.17"/>
    <n v="0.06"/>
    <n v="0.02"/>
    <n v="0.11"/>
    <n v="12"/>
    <n v="4.4000000000000004"/>
    <n v="22"/>
    <n v="0"/>
    <n v="72"/>
    <n v="66"/>
    <n v="77"/>
  </r>
  <r>
    <x v="182"/>
    <s v="LK"/>
    <s v="LKA"/>
    <n v="144"/>
    <x v="5"/>
    <x v="16"/>
    <n v="20137560"/>
    <n v="101"/>
    <n v="51"/>
    <n v="166"/>
    <n v="20000"/>
    <n v="10000"/>
    <n v="34000"/>
    <s v="predicted"/>
    <n v="5.9"/>
    <n v="4.7"/>
    <n v="7.3"/>
    <n v="1200"/>
    <n v="940"/>
    <n v="1500"/>
    <n v="0.01"/>
    <n v="0.01"/>
    <n v="0.03"/>
    <n v="3"/>
    <n v="1.1000000000000001"/>
    <n v="5.9"/>
    <s v="VR"/>
    <x v="120"/>
    <n v="62"/>
    <n v="70"/>
    <n v="13000"/>
    <n v="12000"/>
    <n v="14000"/>
    <n v="0"/>
    <n v="0.1"/>
    <n v="0.04"/>
    <n v="0.18"/>
    <n v="0.06"/>
    <n v="0.02"/>
    <n v="0.12"/>
    <n v="13"/>
    <n v="4.8"/>
    <n v="25"/>
    <n v="0"/>
    <n v="66"/>
    <n v="62"/>
    <n v="70"/>
  </r>
  <r>
    <x v="182"/>
    <s v="LK"/>
    <s v="LKA"/>
    <n v="144"/>
    <x v="5"/>
    <x v="17"/>
    <n v="20301912"/>
    <n v="101"/>
    <n v="51"/>
    <n v="166"/>
    <n v="20000"/>
    <n v="10000"/>
    <n v="34000"/>
    <s v="predicted"/>
    <n v="5.9"/>
    <n v="4.7"/>
    <n v="7.3"/>
    <n v="1200"/>
    <n v="950"/>
    <n v="1500"/>
    <n v="0.01"/>
    <n v="0.01"/>
    <n v="0.03"/>
    <n v="3"/>
    <n v="1"/>
    <n v="6"/>
    <s v="VR imputed"/>
    <x v="120"/>
    <n v="62"/>
    <n v="70"/>
    <n v="13000"/>
    <n v="13000"/>
    <n v="14000"/>
    <n v="0"/>
    <n v="0.1"/>
    <n v="0.04"/>
    <n v="0.2"/>
    <n v="7.0000000000000007E-2"/>
    <n v="0.03"/>
    <n v="0.14000000000000001"/>
    <n v="14"/>
    <n v="5.2"/>
    <n v="28"/>
    <n v="0"/>
    <n v="67"/>
    <n v="63"/>
    <n v="71"/>
  </r>
  <r>
    <x v="182"/>
    <s v="LK"/>
    <s v="LKA"/>
    <n v="144"/>
    <x v="5"/>
    <x v="18"/>
    <n v="20452387"/>
    <n v="100"/>
    <n v="51"/>
    <n v="166"/>
    <n v="21000"/>
    <n v="10000"/>
    <n v="34000"/>
    <s v="predicted"/>
    <n v="5.9"/>
    <n v="4.7"/>
    <n v="7.3"/>
    <n v="1200"/>
    <n v="950"/>
    <n v="1500"/>
    <n v="0.02"/>
    <n v="0.01"/>
    <n v="0.03"/>
    <n v="4"/>
    <n v="1.9"/>
    <n v="6.9"/>
    <s v="VR imputed"/>
    <x v="120"/>
    <n v="62"/>
    <n v="71"/>
    <n v="14000"/>
    <n v="13000"/>
    <n v="14000"/>
    <n v="0"/>
    <n v="0.12"/>
    <n v="0.04"/>
    <n v="0.23"/>
    <n v="0.08"/>
    <n v="0.03"/>
    <n v="0.15"/>
    <n v="16"/>
    <n v="5.6"/>
    <n v="31"/>
    <n v="0"/>
    <n v="70"/>
    <n v="65"/>
    <n v="74"/>
  </r>
  <r>
    <x v="182"/>
    <s v="LK"/>
    <s v="LKA"/>
    <n v="144"/>
    <x v="5"/>
    <x v="19"/>
    <n v="20601663"/>
    <n v="101"/>
    <n v="51"/>
    <n v="167"/>
    <n v="21000"/>
    <n v="11000"/>
    <n v="34000"/>
    <s v="predicted"/>
    <n v="5.9"/>
    <n v="4.7"/>
    <n v="7.3"/>
    <n v="1200"/>
    <n v="960"/>
    <n v="1500"/>
    <n v="0.02"/>
    <n v="0.01"/>
    <n v="0.04"/>
    <n v="5"/>
    <n v="2.8"/>
    <n v="7.8"/>
    <s v="VR imputed"/>
    <x v="120"/>
    <n v="62"/>
    <n v="71"/>
    <n v="14000"/>
    <n v="13000"/>
    <n v="15000"/>
    <n v="0"/>
    <n v="0.13"/>
    <n v="0.04"/>
    <n v="0.25"/>
    <n v="0.08"/>
    <n v="0.03"/>
    <n v="0.17"/>
    <n v="17"/>
    <n v="6.1"/>
    <n v="35"/>
    <n v="0"/>
    <n v="70"/>
    <n v="65"/>
    <n v="75"/>
  </r>
  <r>
    <x v="182"/>
    <s v="LK"/>
    <s v="LKA"/>
    <n v="144"/>
    <x v="5"/>
    <x v="20"/>
    <n v="20758779"/>
    <n v="101"/>
    <n v="51"/>
    <n v="167"/>
    <n v="21000"/>
    <n v="11000"/>
    <n v="35000"/>
    <s v="predicted"/>
    <n v="5.9"/>
    <n v="4.7"/>
    <n v="7.3"/>
    <n v="1200"/>
    <n v="970"/>
    <n v="1500"/>
    <n v="0.02"/>
    <n v="0.01"/>
    <n v="0.04"/>
    <n v="5"/>
    <n v="2.5"/>
    <n v="8.4"/>
    <s v="VR imputed"/>
    <x v="120"/>
    <n v="61"/>
    <n v="72"/>
    <n v="14000"/>
    <n v="13000"/>
    <n v="15000"/>
    <n v="0"/>
    <n v="0.14000000000000001"/>
    <n v="0.05"/>
    <n v="0.27"/>
    <n v="0.09"/>
    <n v="0.03"/>
    <n v="0.18"/>
    <n v="19"/>
    <n v="6.6"/>
    <n v="38"/>
    <n v="0"/>
    <n v="72"/>
    <n v="67"/>
    <n v="78"/>
  </r>
  <r>
    <x v="182"/>
    <s v="LK"/>
    <s v="LKA"/>
    <n v="144"/>
    <x v="5"/>
    <x v="21"/>
    <n v="20925532"/>
    <n v="101"/>
    <n v="52"/>
    <n v="167"/>
    <n v="21000"/>
    <n v="11000"/>
    <n v="35000"/>
    <s v="predicted"/>
    <n v="5.9"/>
    <n v="4.7"/>
    <n v="7.3"/>
    <n v="1200"/>
    <n v="980"/>
    <n v="1500"/>
    <n v="0.02"/>
    <n v="0.01"/>
    <n v="0.04"/>
    <n v="5"/>
    <n v="2.4"/>
    <n v="8.6"/>
    <s v="VR imputed"/>
    <x v="120"/>
    <n v="61"/>
    <n v="72"/>
    <n v="14000"/>
    <n v="13000"/>
    <n v="15000"/>
    <n v="0"/>
    <n v="0.15"/>
    <n v="0.05"/>
    <n v="0.28999999999999998"/>
    <n v="0.1"/>
    <n v="0.04"/>
    <n v="0.19"/>
    <n v="20"/>
    <n v="7.4"/>
    <n v="41"/>
    <n v="0"/>
    <n v="73"/>
    <n v="68"/>
    <n v="80"/>
  </r>
  <r>
    <x v="182"/>
    <s v="LK"/>
    <s v="LKA"/>
    <n v="144"/>
    <x v="5"/>
    <x v="22"/>
    <n v="21098099"/>
    <n v="102"/>
    <n v="52"/>
    <n v="169"/>
    <n v="22000"/>
    <n v="11000"/>
    <n v="36000"/>
    <s v="predicted"/>
    <n v="5.9"/>
    <n v="4.7"/>
    <n v="7.3"/>
    <n v="1300"/>
    <n v="980"/>
    <n v="1500"/>
    <n v="0.03"/>
    <n v="0.01"/>
    <n v="0.05"/>
    <n v="6"/>
    <n v="3"/>
    <n v="10"/>
    <s v="VR imputed"/>
    <x v="120"/>
    <n v="60"/>
    <n v="73"/>
    <n v="14000"/>
    <n v="13000"/>
    <n v="15000"/>
    <n v="0"/>
    <n v="0.16"/>
    <n v="0.06"/>
    <n v="0.31"/>
    <n v="0.11"/>
    <n v="0.04"/>
    <n v="0.21"/>
    <n v="23"/>
    <n v="8.4"/>
    <n v="44"/>
    <n v="0"/>
    <n v="66"/>
    <n v="59"/>
    <n v="73"/>
  </r>
  <r>
    <x v="182"/>
    <s v="LK"/>
    <s v="LKA"/>
    <n v="144"/>
    <x v="5"/>
    <x v="23"/>
    <n v="21273228"/>
    <n v="103"/>
    <n v="53"/>
    <n v="170"/>
    <n v="22000"/>
    <n v="11000"/>
    <n v="36000"/>
    <s v="predicted"/>
    <n v="5.9"/>
    <n v="4.7"/>
    <n v="7.3"/>
    <n v="1300"/>
    <n v="990"/>
    <n v="1600"/>
    <n v="0.03"/>
    <n v="0.01"/>
    <n v="0.05"/>
    <n v="6"/>
    <n v="2.8"/>
    <n v="10"/>
    <s v="VR imputed"/>
    <x v="120"/>
    <n v="59"/>
    <n v="75"/>
    <n v="14000"/>
    <n v="13000"/>
    <n v="16000"/>
    <n v="0"/>
    <n v="0.18"/>
    <n v="7.0000000000000007E-2"/>
    <n v="0.33"/>
    <n v="0.12"/>
    <n v="0.04"/>
    <n v="0.22"/>
    <n v="25"/>
    <n v="9.1999999999999993"/>
    <n v="47"/>
    <n v="0"/>
    <n v="66"/>
    <n v="59"/>
    <n v="74"/>
  </r>
  <r>
    <x v="183"/>
    <s v="SD"/>
    <s v="SDN"/>
    <n v="729"/>
    <x v="0"/>
    <x v="0"/>
    <n v="25773020"/>
    <n v="368"/>
    <n v="178"/>
    <n v="625"/>
    <n v="95000"/>
    <n v="46000"/>
    <n v="160000"/>
    <s v="predicted"/>
    <n v="53"/>
    <n v="38"/>
    <n v="63"/>
    <n v="14000"/>
    <n v="9800"/>
    <n v="16000"/>
    <n v="0.32"/>
    <n v="0.27"/>
    <n v="0.37"/>
    <n v="82"/>
    <n v="70"/>
    <n v="95"/>
    <s v="Indirect"/>
    <x v="413"/>
    <n v="154"/>
    <n v="186"/>
    <n v="44000"/>
    <n v="40000"/>
    <n v="48000"/>
    <n v="0"/>
    <n v="0.32"/>
    <n v="0.28000000000000003"/>
    <n v="0.37"/>
    <n v="0.55000000000000004"/>
    <n v="0.49"/>
    <n v="0.61"/>
    <n v="140"/>
    <n v="130"/>
    <n v="160"/>
    <n v="0"/>
    <n v="0.48"/>
    <n v="0.44"/>
    <n v="0.53"/>
  </r>
  <r>
    <x v="183"/>
    <s v="SD"/>
    <s v="SDN"/>
    <n v="729"/>
    <x v="0"/>
    <x v="1"/>
    <n v="26539208"/>
    <n v="347"/>
    <n v="173"/>
    <n v="580"/>
    <n v="92000"/>
    <n v="46000"/>
    <n v="150000"/>
    <s v="predicted"/>
    <n v="49"/>
    <n v="35"/>
    <n v="59"/>
    <n v="13000"/>
    <n v="9200"/>
    <n v="16000"/>
    <n v="0.36"/>
    <n v="0.3"/>
    <n v="0.42"/>
    <n v="95"/>
    <n v="80"/>
    <n v="110"/>
    <s v="Indirect"/>
    <x v="229"/>
    <n v="156"/>
    <n v="181"/>
    <n v="45000"/>
    <n v="41000"/>
    <n v="48000"/>
    <n v="0"/>
    <n v="0.4"/>
    <n v="0.36"/>
    <n v="0.44"/>
    <n v="0.66"/>
    <n v="0.61"/>
    <n v="0.72"/>
    <n v="180"/>
    <n v="160"/>
    <n v="190"/>
    <n v="0"/>
    <n v="37"/>
    <n v="34"/>
    <n v="40"/>
  </r>
  <r>
    <x v="183"/>
    <s v="SD"/>
    <s v="SDN"/>
    <n v="729"/>
    <x v="0"/>
    <x v="2"/>
    <n v="27360740"/>
    <n v="327"/>
    <n v="167"/>
    <n v="541"/>
    <n v="90000"/>
    <n v="46000"/>
    <n v="150000"/>
    <s v="predicted"/>
    <n v="45"/>
    <n v="32"/>
    <n v="55"/>
    <n v="12000"/>
    <n v="8700"/>
    <n v="15000"/>
    <n v="0.41"/>
    <n v="0.34"/>
    <n v="0.48"/>
    <n v="110"/>
    <n v="92"/>
    <n v="130"/>
    <s v="Indirect"/>
    <x v="298"/>
    <n v="155"/>
    <n v="177"/>
    <n v="45000"/>
    <n v="43000"/>
    <n v="48000"/>
    <n v="0"/>
    <n v="0.48"/>
    <n v="0.44"/>
    <n v="0.53"/>
    <n v="0.79"/>
    <n v="0.75"/>
    <n v="0.86"/>
    <n v="220"/>
    <n v="200"/>
    <n v="230"/>
    <n v="0"/>
    <n v="43"/>
    <n v="40"/>
    <n v="46"/>
  </r>
  <r>
    <x v="183"/>
    <s v="SD"/>
    <s v="SDN"/>
    <n v="729"/>
    <x v="0"/>
    <x v="3"/>
    <n v="28220914"/>
    <n v="313"/>
    <n v="162"/>
    <n v="512"/>
    <n v="88000"/>
    <n v="46000"/>
    <n v="140000"/>
    <s v="predicted"/>
    <n v="42"/>
    <n v="29"/>
    <n v="52"/>
    <n v="12000"/>
    <n v="8300"/>
    <n v="15000"/>
    <n v="0.46"/>
    <n v="0.38"/>
    <n v="0.55000000000000004"/>
    <n v="130"/>
    <n v="110"/>
    <n v="150"/>
    <s v="Indirect"/>
    <x v="230"/>
    <n v="153"/>
    <n v="172"/>
    <n v="46000"/>
    <n v="43000"/>
    <n v="49000"/>
    <n v="0"/>
    <n v="0.57999999999999996"/>
    <n v="0.53"/>
    <n v="0.63"/>
    <n v="0.94"/>
    <n v="0.88"/>
    <n v="1"/>
    <n v="270"/>
    <n v="250"/>
    <n v="280"/>
    <n v="0"/>
    <n v="82"/>
    <n v="77"/>
    <n v="87"/>
  </r>
  <r>
    <x v="183"/>
    <s v="SD"/>
    <s v="SDN"/>
    <n v="729"/>
    <x v="0"/>
    <x v="4"/>
    <n v="29094529"/>
    <n v="298"/>
    <n v="156"/>
    <n v="486"/>
    <n v="87000"/>
    <n v="45000"/>
    <n v="140000"/>
    <s v="predicted"/>
    <n v="39"/>
    <n v="27"/>
    <n v="49"/>
    <n v="11000"/>
    <n v="8000"/>
    <n v="14000"/>
    <n v="0.52"/>
    <n v="0.43"/>
    <n v="0.62"/>
    <n v="150"/>
    <n v="120"/>
    <n v="180"/>
    <s v="Indirect"/>
    <x v="288"/>
    <n v="150"/>
    <n v="169"/>
    <n v="47000"/>
    <n v="44000"/>
    <n v="49000"/>
    <n v="0"/>
    <n v="0.7"/>
    <n v="0.64"/>
    <n v="0.76"/>
    <n v="1.1000000000000001"/>
    <n v="1"/>
    <n v="1.2"/>
    <n v="320"/>
    <n v="300"/>
    <n v="340"/>
    <n v="0"/>
    <n v="50"/>
    <n v="47"/>
    <n v="53"/>
  </r>
  <r>
    <x v="183"/>
    <s v="SD"/>
    <s v="SDN"/>
    <n v="729"/>
    <x v="0"/>
    <x v="5"/>
    <n v="29963988"/>
    <n v="286"/>
    <n v="150"/>
    <n v="466"/>
    <n v="86000"/>
    <n v="45000"/>
    <n v="140000"/>
    <s v="predicted"/>
    <n v="38"/>
    <n v="26"/>
    <n v="46"/>
    <n v="11000"/>
    <n v="7800"/>
    <n v="14000"/>
    <n v="0.6"/>
    <n v="0.5"/>
    <n v="0.71"/>
    <n v="180"/>
    <n v="150"/>
    <n v="210"/>
    <s v="Indirect"/>
    <x v="301"/>
    <n v="147"/>
    <n v="167"/>
    <n v="47000"/>
    <n v="44000"/>
    <n v="50000"/>
    <n v="0"/>
    <n v="0.84"/>
    <n v="0.76"/>
    <n v="0.93"/>
    <n v="1.3"/>
    <n v="1.2"/>
    <n v="1.4"/>
    <n v="400"/>
    <n v="370"/>
    <n v="430"/>
    <n v="0"/>
    <n v="30"/>
    <n v="29"/>
    <n v="33"/>
  </r>
  <r>
    <x v="183"/>
    <s v="SD"/>
    <s v="SDN"/>
    <n v="729"/>
    <x v="0"/>
    <x v="6"/>
    <n v="30824141"/>
    <n v="280"/>
    <n v="147"/>
    <n v="454"/>
    <n v="86000"/>
    <n v="45000"/>
    <n v="140000"/>
    <s v="predicted"/>
    <n v="36"/>
    <n v="25"/>
    <n v="44"/>
    <n v="11000"/>
    <n v="7800"/>
    <n v="14000"/>
    <n v="0.69"/>
    <n v="0.57999999999999996"/>
    <n v="0.82"/>
    <n v="210"/>
    <n v="180"/>
    <n v="250"/>
    <s v="Indirect"/>
    <x v="303"/>
    <n v="144"/>
    <n v="164"/>
    <n v="48000"/>
    <n v="44000"/>
    <n v="51000"/>
    <n v="0"/>
    <n v="1"/>
    <n v="0.91"/>
    <n v="1.1000000000000001"/>
    <n v="1.6"/>
    <n v="1.4"/>
    <n v="1.7"/>
    <n v="480"/>
    <n v="450"/>
    <n v="520"/>
    <n v="0"/>
    <n v="42"/>
    <n v="40"/>
    <n v="46"/>
  </r>
  <r>
    <x v="183"/>
    <s v="SD"/>
    <s v="SDN"/>
    <n v="729"/>
    <x v="0"/>
    <x v="7"/>
    <n v="31682982"/>
    <n v="277"/>
    <n v="146"/>
    <n v="450"/>
    <n v="88000"/>
    <n v="46000"/>
    <n v="140000"/>
    <s v="predicted"/>
    <n v="35"/>
    <n v="25"/>
    <n v="43"/>
    <n v="11000"/>
    <n v="7800"/>
    <n v="14000"/>
    <n v="0.81"/>
    <n v="0.68"/>
    <n v="0.96"/>
    <n v="260"/>
    <n v="220"/>
    <n v="300"/>
    <s v="Indirect"/>
    <x v="289"/>
    <n v="141"/>
    <n v="162"/>
    <n v="48000"/>
    <n v="45000"/>
    <n v="51000"/>
    <n v="0"/>
    <n v="1.2"/>
    <n v="1.1000000000000001"/>
    <n v="1.3"/>
    <n v="1.8"/>
    <n v="1.7"/>
    <n v="2"/>
    <n v="580"/>
    <n v="540"/>
    <n v="620"/>
    <n v="0"/>
    <n v="43"/>
    <n v="41"/>
    <n v="47"/>
  </r>
  <r>
    <x v="183"/>
    <s v="SD"/>
    <s v="SDN"/>
    <n v="729"/>
    <x v="0"/>
    <x v="8"/>
    <n v="32551853"/>
    <n v="274"/>
    <n v="144"/>
    <n v="446"/>
    <n v="89000"/>
    <n v="47000"/>
    <n v="150000"/>
    <s v="predicted"/>
    <n v="35"/>
    <n v="24"/>
    <n v="42"/>
    <n v="11000"/>
    <n v="7900"/>
    <n v="14000"/>
    <n v="0.96"/>
    <n v="0.8"/>
    <n v="1.1000000000000001"/>
    <n v="310"/>
    <n v="260"/>
    <n v="370"/>
    <s v="Indirect"/>
    <x v="305"/>
    <n v="139"/>
    <n v="159"/>
    <n v="49000"/>
    <n v="45000"/>
    <n v="52000"/>
    <n v="0"/>
    <n v="1.4"/>
    <n v="1.3"/>
    <n v="1.6"/>
    <n v="2.2000000000000002"/>
    <n v="2"/>
    <n v="2.2999999999999998"/>
    <n v="700"/>
    <n v="650"/>
    <n v="760"/>
    <n v="0"/>
    <n v="46"/>
    <n v="43"/>
    <n v="49"/>
  </r>
  <r>
    <x v="183"/>
    <s v="SD"/>
    <s v="SDN"/>
    <n v="729"/>
    <x v="0"/>
    <x v="9"/>
    <n v="33447666"/>
    <n v="266"/>
    <n v="139"/>
    <n v="433"/>
    <n v="89000"/>
    <n v="47000"/>
    <n v="140000"/>
    <s v="predicted"/>
    <n v="34"/>
    <n v="24"/>
    <n v="42"/>
    <n v="11000"/>
    <n v="8000"/>
    <n v="14000"/>
    <n v="1.1000000000000001"/>
    <n v="0.93"/>
    <n v="1.3"/>
    <n v="370"/>
    <n v="310"/>
    <n v="440"/>
    <s v="Indirect"/>
    <x v="306"/>
    <n v="135"/>
    <n v="158"/>
    <n v="49000"/>
    <n v="45000"/>
    <n v="53000"/>
    <n v="0"/>
    <n v="1.7"/>
    <n v="1.5"/>
    <n v="1.9"/>
    <n v="2.5"/>
    <n v="2.2999999999999998"/>
    <n v="2.7"/>
    <n v="840"/>
    <n v="760"/>
    <n v="910"/>
    <n v="0"/>
    <n v="55"/>
    <n v="51"/>
    <n v="59"/>
  </r>
  <r>
    <x v="183"/>
    <s v="SD"/>
    <s v="SDN"/>
    <n v="729"/>
    <x v="0"/>
    <x v="10"/>
    <n v="34382782"/>
    <n v="257"/>
    <n v="135"/>
    <n v="418"/>
    <n v="88000"/>
    <n v="46000"/>
    <n v="140000"/>
    <s v="predicted"/>
    <n v="33"/>
    <n v="23"/>
    <n v="41"/>
    <n v="11000"/>
    <n v="8100"/>
    <n v="14000"/>
    <n v="1.3"/>
    <n v="1.1000000000000001"/>
    <n v="1.5"/>
    <n v="440"/>
    <n v="370"/>
    <n v="520"/>
    <s v="Indirect"/>
    <x v="234"/>
    <n v="133"/>
    <n v="156"/>
    <n v="50000"/>
    <n v="46000"/>
    <n v="54000"/>
    <n v="0"/>
    <n v="2"/>
    <n v="1.8"/>
    <n v="2.2000000000000002"/>
    <n v="2.9"/>
    <n v="2.6"/>
    <n v="3.1"/>
    <n v="990"/>
    <n v="900"/>
    <n v="1100"/>
    <n v="0"/>
    <n v="50"/>
    <n v="46"/>
    <n v="54"/>
  </r>
  <r>
    <x v="183"/>
    <s v="SD"/>
    <s v="SDN"/>
    <n v="729"/>
    <x v="0"/>
    <x v="11"/>
    <n v="35359265"/>
    <n v="250"/>
    <n v="132"/>
    <n v="407"/>
    <n v="89000"/>
    <n v="47000"/>
    <n v="140000"/>
    <s v="predicted"/>
    <n v="32"/>
    <n v="23"/>
    <n v="40"/>
    <n v="11000"/>
    <n v="8000"/>
    <n v="14000"/>
    <n v="1.4"/>
    <n v="1.2"/>
    <n v="1.7"/>
    <n v="510"/>
    <n v="420"/>
    <n v="610"/>
    <s v="Indirect"/>
    <x v="436"/>
    <n v="133"/>
    <n v="154"/>
    <n v="50000"/>
    <n v="47000"/>
    <n v="55000"/>
    <n v="0"/>
    <n v="2.2999999999999998"/>
    <n v="2.1"/>
    <n v="2.6"/>
    <n v="3.3"/>
    <n v="3.1"/>
    <n v="3.6"/>
    <n v="1200"/>
    <n v="1100"/>
    <n v="1300"/>
    <n v="0"/>
    <n v="48"/>
    <n v="44"/>
    <n v="51"/>
  </r>
  <r>
    <x v="183"/>
    <s v="SD"/>
    <s v="SDN"/>
    <n v="729"/>
    <x v="0"/>
    <x v="12"/>
    <n v="36373247"/>
    <n v="245"/>
    <n v="129"/>
    <n v="398"/>
    <n v="89000"/>
    <n v="47000"/>
    <n v="140000"/>
    <s v="predicted"/>
    <n v="31"/>
    <n v="22"/>
    <n v="39"/>
    <n v="11000"/>
    <n v="7900"/>
    <n v="14000"/>
    <n v="1.6"/>
    <n v="1.3"/>
    <n v="1.9"/>
    <n v="590"/>
    <n v="480"/>
    <n v="700"/>
    <s v="Indirect"/>
    <x v="368"/>
    <n v="131"/>
    <n v="151"/>
    <n v="51000"/>
    <n v="48000"/>
    <n v="55000"/>
    <n v="0"/>
    <n v="2.7"/>
    <n v="2.4"/>
    <n v="2.9"/>
    <n v="3.7"/>
    <n v="3.5"/>
    <n v="4"/>
    <n v="1400"/>
    <n v="1300"/>
    <n v="1500"/>
    <n v="0"/>
    <n v="48"/>
    <n v="45"/>
    <n v="51"/>
  </r>
  <r>
    <x v="183"/>
    <s v="SD"/>
    <s v="SDN"/>
    <n v="729"/>
    <x v="0"/>
    <x v="13"/>
    <n v="37423884"/>
    <n v="240"/>
    <n v="127"/>
    <n v="388"/>
    <n v="90000"/>
    <n v="47000"/>
    <n v="150000"/>
    <s v="predicted"/>
    <n v="30"/>
    <n v="21"/>
    <n v="38"/>
    <n v="11000"/>
    <n v="7800"/>
    <n v="14000"/>
    <n v="1.8"/>
    <n v="1.5"/>
    <n v="2.1"/>
    <n v="670"/>
    <n v="540"/>
    <n v="800"/>
    <s v="Indirect"/>
    <x v="290"/>
    <n v="129"/>
    <n v="148"/>
    <n v="52000"/>
    <n v="48000"/>
    <n v="55000"/>
    <n v="0"/>
    <n v="3"/>
    <n v="2.7"/>
    <n v="3.3"/>
    <n v="4.2"/>
    <n v="3.8"/>
    <n v="4.5"/>
    <n v="1600"/>
    <n v="1400"/>
    <n v="1700"/>
    <n v="0"/>
    <n v="49"/>
    <n v="45"/>
    <n v="52"/>
  </r>
  <r>
    <x v="183"/>
    <s v="SD"/>
    <s v="SDN"/>
    <n v="729"/>
    <x v="0"/>
    <x v="14"/>
    <n v="38508752"/>
    <n v="235"/>
    <n v="124"/>
    <n v="381"/>
    <n v="91000"/>
    <n v="48000"/>
    <n v="150000"/>
    <s v="predicted"/>
    <n v="29"/>
    <n v="20"/>
    <n v="37"/>
    <n v="11000"/>
    <n v="7800"/>
    <n v="14000"/>
    <n v="2"/>
    <n v="1.6"/>
    <n v="2.4"/>
    <n v="750"/>
    <n v="610"/>
    <n v="910"/>
    <s v="Indirect"/>
    <x v="441"/>
    <n v="126"/>
    <n v="145"/>
    <n v="52000"/>
    <n v="48000"/>
    <n v="56000"/>
    <n v="0"/>
    <n v="3.4"/>
    <n v="3.1"/>
    <n v="3.8"/>
    <n v="4.5999999999999996"/>
    <n v="4.2"/>
    <n v="4.9000000000000004"/>
    <n v="1800"/>
    <n v="1600"/>
    <n v="1900"/>
    <n v="0"/>
    <n v="51"/>
    <n v="48"/>
    <n v="55"/>
  </r>
  <r>
    <x v="183"/>
    <s v="SD"/>
    <s v="SDN"/>
    <n v="729"/>
    <x v="0"/>
    <x v="15"/>
    <n v="39625222"/>
    <n v="231"/>
    <n v="123"/>
    <n v="373"/>
    <n v="92000"/>
    <n v="49000"/>
    <n v="150000"/>
    <s v="predicted"/>
    <n v="29"/>
    <n v="20"/>
    <n v="36"/>
    <n v="11000"/>
    <n v="7700"/>
    <n v="14000"/>
    <n v="2.1"/>
    <n v="1.7"/>
    <n v="2.6"/>
    <n v="840"/>
    <n v="690"/>
    <n v="1000"/>
    <s v="Indirect"/>
    <x v="291"/>
    <n v="123"/>
    <n v="141"/>
    <n v="53000"/>
    <n v="49000"/>
    <n v="56000"/>
    <n v="0"/>
    <n v="3.8"/>
    <n v="3.4"/>
    <n v="4.0999999999999996"/>
    <n v="5"/>
    <n v="4.5999999999999996"/>
    <n v="5.3"/>
    <n v="2000"/>
    <n v="1800"/>
    <n v="2100"/>
    <n v="0"/>
    <n v="52"/>
    <n v="49"/>
    <n v="56"/>
  </r>
  <r>
    <x v="183"/>
    <s v="SD"/>
    <s v="SDN"/>
    <n v="729"/>
    <x v="0"/>
    <x v="16"/>
    <n v="40774428"/>
    <n v="225"/>
    <n v="118"/>
    <n v="365"/>
    <n v="92000"/>
    <n v="48000"/>
    <n v="150000"/>
    <s v="predicted"/>
    <n v="28"/>
    <n v="19"/>
    <n v="35"/>
    <n v="11000"/>
    <n v="7800"/>
    <n v="14000"/>
    <n v="2.2999999999999998"/>
    <n v="1.9"/>
    <n v="2.8"/>
    <n v="940"/>
    <n v="770"/>
    <n v="1100"/>
    <s v="Indirect"/>
    <x v="237"/>
    <n v="122"/>
    <n v="138"/>
    <n v="53000"/>
    <n v="50000"/>
    <n v="56000"/>
    <n v="0"/>
    <n v="4.0999999999999996"/>
    <n v="3.8"/>
    <n v="4.5"/>
    <n v="5.4"/>
    <n v="5"/>
    <n v="5.7"/>
    <n v="2200"/>
    <n v="2100"/>
    <n v="2300"/>
    <n v="0"/>
    <n v="54"/>
    <n v="52"/>
    <n v="58"/>
  </r>
  <r>
    <x v="183"/>
    <s v="SD"/>
    <s v="SDN"/>
    <n v="729"/>
    <x v="0"/>
    <x v="17"/>
    <n v="41954986"/>
    <n v="219"/>
    <n v="116"/>
    <n v="354"/>
    <n v="92000"/>
    <n v="49000"/>
    <n v="150000"/>
    <s v="predicted"/>
    <n v="28"/>
    <n v="19"/>
    <n v="34"/>
    <n v="12000"/>
    <n v="7900"/>
    <n v="14000"/>
    <n v="2.5"/>
    <n v="2.1"/>
    <n v="2.9"/>
    <n v="1000"/>
    <n v="860"/>
    <n v="1200"/>
    <s v="Indirect"/>
    <x v="180"/>
    <n v="119"/>
    <n v="133"/>
    <n v="53000"/>
    <n v="50000"/>
    <n v="56000"/>
    <n v="0"/>
    <n v="4.5"/>
    <n v="4.2"/>
    <n v="4.8"/>
    <n v="5.7"/>
    <n v="5.4"/>
    <n v="6"/>
    <n v="2400"/>
    <n v="2300"/>
    <n v="2500"/>
    <n v="0"/>
    <n v="55"/>
    <n v="52"/>
    <n v="58"/>
  </r>
  <r>
    <x v="183"/>
    <s v="SD"/>
    <s v="SDN"/>
    <n v="729"/>
    <x v="0"/>
    <x v="18"/>
    <n v="43158451"/>
    <n v="211"/>
    <n v="112"/>
    <n v="341"/>
    <n v="91000"/>
    <n v="48000"/>
    <n v="150000"/>
    <s v="predicted"/>
    <n v="27"/>
    <n v="18"/>
    <n v="33"/>
    <n v="12000"/>
    <n v="8000"/>
    <n v="14000"/>
    <n v="2.5"/>
    <n v="2.1"/>
    <n v="2.9"/>
    <n v="1100"/>
    <n v="920"/>
    <n v="1300"/>
    <s v="Indirect"/>
    <x v="238"/>
    <n v="112"/>
    <n v="128"/>
    <n v="53000"/>
    <n v="48000"/>
    <n v="55000"/>
    <n v="0"/>
    <n v="4.7"/>
    <n v="4.3"/>
    <n v="5.2"/>
    <n v="5.8"/>
    <n v="5.4"/>
    <n v="6.1"/>
    <n v="2500"/>
    <n v="2300"/>
    <n v="2700"/>
    <n v="0"/>
    <n v="46"/>
    <n v="44"/>
    <n v="50"/>
  </r>
  <r>
    <x v="183"/>
    <s v="SD"/>
    <s v="SDN"/>
    <n v="729"/>
    <x v="0"/>
    <x v="19"/>
    <n v="44373749"/>
    <n v="200"/>
    <n v="106"/>
    <n v="325"/>
    <n v="89000"/>
    <n v="47000"/>
    <n v="140000"/>
    <s v="predicted"/>
    <n v="27"/>
    <n v="18"/>
    <n v="32"/>
    <n v="12000"/>
    <n v="8000"/>
    <n v="14000"/>
    <n v="2.4"/>
    <n v="2.1"/>
    <n v="2.8"/>
    <n v="1100"/>
    <n v="910"/>
    <n v="1200"/>
    <s v="Indirect"/>
    <x v="439"/>
    <n v="105"/>
    <n v="125"/>
    <n v="52000"/>
    <n v="47000"/>
    <n v="55000"/>
    <n v="0"/>
    <n v="4.8"/>
    <n v="4.2"/>
    <n v="5.4"/>
    <n v="5.7"/>
    <n v="5.0999999999999996"/>
    <n v="6.2"/>
    <n v="2500"/>
    <n v="2300"/>
    <n v="2700"/>
    <n v="0"/>
    <n v="50"/>
    <n v="47"/>
    <n v="56"/>
  </r>
  <r>
    <x v="183"/>
    <s v="SD"/>
    <s v="SDN"/>
    <n v="729"/>
    <x v="0"/>
    <x v="20"/>
    <n v="45592931"/>
    <n v="188"/>
    <n v="100"/>
    <n v="303"/>
    <n v="85000"/>
    <n v="45000"/>
    <n v="140000"/>
    <s v="predicted"/>
    <n v="25"/>
    <n v="17"/>
    <n v="30"/>
    <n v="12000"/>
    <n v="7800"/>
    <n v="14000"/>
    <n v="2.5"/>
    <n v="2.1"/>
    <n v="2.9"/>
    <n v="1100"/>
    <n v="970"/>
    <n v="1300"/>
    <s v="Indirect"/>
    <x v="326"/>
    <n v="98"/>
    <n v="120"/>
    <n v="50000"/>
    <n v="44000"/>
    <n v="55000"/>
    <n v="0"/>
    <n v="5.3"/>
    <n v="4.5"/>
    <n v="6.1"/>
    <n v="5.8"/>
    <n v="5.0999999999999996"/>
    <n v="6.4"/>
    <n v="2600"/>
    <n v="2300"/>
    <n v="2900"/>
    <n v="0"/>
    <n v="52"/>
    <n v="48"/>
    <n v="59"/>
  </r>
  <r>
    <x v="183"/>
    <s v="SD"/>
    <s v="SDN"/>
    <n v="729"/>
    <x v="0"/>
    <x v="21"/>
    <n v="36430923"/>
    <n v="238"/>
    <n v="123"/>
    <n v="390"/>
    <n v="87000"/>
    <n v="45000"/>
    <n v="140000"/>
    <s v="predicted"/>
    <n v="30"/>
    <n v="20"/>
    <n v="37"/>
    <n v="11000"/>
    <n v="7400"/>
    <n v="13000"/>
    <n v="3.3"/>
    <n v="2.8"/>
    <n v="3.8"/>
    <n v="1200"/>
    <n v="1000"/>
    <n v="1400"/>
    <s v="Indirect"/>
    <x v="237"/>
    <n v="117"/>
    <n v="145"/>
    <n v="48000"/>
    <n v="43000"/>
    <n v="53000"/>
    <n v="0"/>
    <n v="5.7"/>
    <n v="4.9000000000000004"/>
    <n v="6.6"/>
    <n v="7.5"/>
    <n v="6.7"/>
    <n v="8.4"/>
    <n v="2700"/>
    <n v="2500"/>
    <n v="3100"/>
    <n v="0"/>
    <n v="41"/>
    <n v="37"/>
    <n v="45"/>
  </r>
  <r>
    <x v="183"/>
    <s v="SD"/>
    <s v="SDN"/>
    <n v="729"/>
    <x v="0"/>
    <x v="22"/>
    <n v="37195349"/>
    <n v="215"/>
    <n v="111"/>
    <n v="352"/>
    <n v="80000"/>
    <n v="41000"/>
    <n v="130000"/>
    <s v="predicted"/>
    <n v="28"/>
    <n v="19"/>
    <n v="35"/>
    <n v="10000"/>
    <n v="7100"/>
    <n v="13000"/>
    <n v="3.2"/>
    <n v="2.7"/>
    <n v="3.8"/>
    <n v="1200"/>
    <n v="990"/>
    <n v="1400"/>
    <s v="Indirect"/>
    <x v="377"/>
    <n v="107"/>
    <n v="135"/>
    <n v="44000"/>
    <n v="40000"/>
    <n v="50000"/>
    <n v="0"/>
    <n v="6.1"/>
    <n v="5.0999999999999996"/>
    <n v="7.1"/>
    <n v="7.2"/>
    <n v="6.3"/>
    <n v="8.1"/>
    <n v="2700"/>
    <n v="2400"/>
    <n v="3000"/>
    <n v="0"/>
    <n v="42"/>
    <n v="37"/>
    <n v="47"/>
  </r>
  <r>
    <x v="183"/>
    <s v="SD"/>
    <s v="SDN"/>
    <n v="729"/>
    <x v="0"/>
    <x v="23"/>
    <n v="37964306"/>
    <n v="192"/>
    <n v="100"/>
    <n v="314"/>
    <n v="73000"/>
    <n v="38000"/>
    <n v="120000"/>
    <s v="predicted"/>
    <n v="25"/>
    <n v="18"/>
    <n v="34"/>
    <n v="9700"/>
    <n v="6900"/>
    <n v="13000"/>
    <n v="3"/>
    <n v="2.5"/>
    <n v="3.6"/>
    <n v="1100"/>
    <n v="940"/>
    <n v="1400"/>
    <s v="Indirect"/>
    <x v="183"/>
    <n v="98"/>
    <n v="124"/>
    <n v="41000"/>
    <n v="37000"/>
    <n v="47000"/>
    <n v="0"/>
    <n v="6.3"/>
    <n v="5.2"/>
    <n v="7.5"/>
    <n v="6.8"/>
    <n v="5.7"/>
    <n v="7.7"/>
    <n v="2600"/>
    <n v="2200"/>
    <n v="2900"/>
    <n v="0"/>
    <n v="46"/>
    <n v="40"/>
    <n v="51"/>
  </r>
  <r>
    <x v="184"/>
    <s v="SR"/>
    <s v="SUR"/>
    <n v="740"/>
    <x v="4"/>
    <x v="0"/>
    <n v="406764"/>
    <n v="139"/>
    <n v="64"/>
    <n v="242"/>
    <n v="570"/>
    <n v="260"/>
    <n v="980"/>
    <s v="predicted"/>
    <n v="3.3"/>
    <n v="2.2999999999999998"/>
    <n v="4.5999999999999996"/>
    <n v="14"/>
    <n v="9.3000000000000007"/>
    <n v="19"/>
    <n v="0.25"/>
    <n v="0.14000000000000001"/>
    <n v="0.38"/>
    <n v="1"/>
    <n v="0.56999999999999995"/>
    <n v="1.5"/>
    <s v="VR"/>
    <x v="13"/>
    <n v="53"/>
    <n v="84"/>
    <n v="260"/>
    <n v="220"/>
    <n v="340"/>
    <n v="0"/>
    <n v="0.39"/>
    <n v="0.26"/>
    <n v="0.54"/>
    <n v="0.25"/>
    <n v="0.19"/>
    <n v="0.32"/>
    <n v="1"/>
    <n v="0.76"/>
    <n v="1.3"/>
    <n v="0"/>
    <n v="31"/>
    <n v="24"/>
    <n v="38"/>
  </r>
  <r>
    <x v="184"/>
    <s v="SR"/>
    <s v="SUR"/>
    <n v="740"/>
    <x v="4"/>
    <x v="1"/>
    <n v="412884"/>
    <n v="155"/>
    <n v="73"/>
    <n v="269"/>
    <n v="640"/>
    <n v="300"/>
    <n v="1100"/>
    <s v="predicted"/>
    <n v="3.9"/>
    <n v="2.8"/>
    <n v="5.2"/>
    <n v="16"/>
    <n v="12"/>
    <n v="22"/>
    <n v="0.24"/>
    <n v="0.14000000000000001"/>
    <n v="0.37"/>
    <n v="1"/>
    <n v="0.56999999999999995"/>
    <n v="1.5"/>
    <s v="VR"/>
    <x v="121"/>
    <n v="61"/>
    <n v="86"/>
    <n v="290"/>
    <n v="250"/>
    <n v="360"/>
    <n v="0"/>
    <n v="0.69"/>
    <n v="0.52"/>
    <n v="0.88"/>
    <n v="0.48"/>
    <n v="0.39"/>
    <n v="0.57999999999999996"/>
    <n v="2"/>
    <n v="1.6"/>
    <n v="2.4"/>
    <n v="0"/>
    <n v="16"/>
    <n v="13"/>
    <n v="19"/>
  </r>
  <r>
    <x v="184"/>
    <s v="SR"/>
    <s v="SUR"/>
    <n v="740"/>
    <x v="4"/>
    <x v="2"/>
    <n v="418700"/>
    <n v="171"/>
    <n v="80"/>
    <n v="297"/>
    <n v="720"/>
    <n v="330"/>
    <n v="1200"/>
    <s v="predicted"/>
    <n v="3.1"/>
    <n v="1.9"/>
    <n v="4.5"/>
    <n v="13"/>
    <n v="8.1"/>
    <n v="19"/>
    <n v="0.72"/>
    <n v="0.6"/>
    <n v="0.84"/>
    <n v="3"/>
    <n v="2.5"/>
    <n v="3.5"/>
    <s v="VR"/>
    <x v="122"/>
    <n v="66"/>
    <n v="91"/>
    <n v="320"/>
    <n v="280"/>
    <n v="380"/>
    <n v="0"/>
    <n v="1.2"/>
    <n v="0.93"/>
    <n v="1.5"/>
    <n v="0.91"/>
    <n v="0.73"/>
    <n v="1.1000000000000001"/>
    <n v="3.8"/>
    <n v="3.1"/>
    <n v="4.4000000000000004"/>
    <n v="0"/>
    <n v="18"/>
    <n v="15"/>
    <n v="21"/>
  </r>
  <r>
    <x v="184"/>
    <s v="SR"/>
    <s v="SUR"/>
    <n v="740"/>
    <x v="4"/>
    <x v="3"/>
    <n v="424326"/>
    <n v="185"/>
    <n v="85"/>
    <n v="323"/>
    <n v="790"/>
    <n v="360"/>
    <n v="1400"/>
    <s v="predicted"/>
    <n v="3.3"/>
    <n v="1.9"/>
    <n v="5"/>
    <n v="14"/>
    <n v="8.1"/>
    <n v="21"/>
    <n v="1.2"/>
    <n v="0.96"/>
    <n v="1.4"/>
    <n v="5"/>
    <n v="4.0999999999999996"/>
    <n v="6"/>
    <s v="VR imputed"/>
    <x v="22"/>
    <n v="71"/>
    <n v="96"/>
    <n v="350"/>
    <n v="300"/>
    <n v="410"/>
    <n v="0"/>
    <n v="1.9"/>
    <n v="1.5"/>
    <n v="2.4"/>
    <n v="1.6"/>
    <n v="1.3"/>
    <n v="1.9"/>
    <n v="6.8"/>
    <n v="5.5"/>
    <n v="8"/>
    <n v="0"/>
    <n v="13"/>
    <n v="11"/>
    <n v="15"/>
  </r>
  <r>
    <x v="184"/>
    <s v="SR"/>
    <s v="SUR"/>
    <n v="740"/>
    <x v="4"/>
    <x v="4"/>
    <n v="429968"/>
    <n v="196"/>
    <n v="90"/>
    <n v="343"/>
    <n v="840"/>
    <n v="390"/>
    <n v="1500"/>
    <s v="predicted"/>
    <n v="3.4"/>
    <n v="1.8"/>
    <n v="5.5"/>
    <n v="15"/>
    <n v="7.9"/>
    <n v="24"/>
    <n v="1.6"/>
    <n v="1.3"/>
    <n v="2"/>
    <n v="7"/>
    <n v="5.6"/>
    <n v="8.5"/>
    <s v="VR imputed"/>
    <x v="25"/>
    <n v="73"/>
    <n v="105"/>
    <n v="380"/>
    <n v="320"/>
    <n v="450"/>
    <n v="0"/>
    <n v="2.9"/>
    <n v="2.1"/>
    <n v="3.7"/>
    <n v="2.5"/>
    <n v="2"/>
    <n v="3.1"/>
    <n v="11"/>
    <n v="8.6999999999999993"/>
    <n v="13"/>
    <n v="0"/>
    <n v="14"/>
    <n v="12"/>
    <n v="17"/>
  </r>
  <r>
    <x v="184"/>
    <s v="SR"/>
    <s v="SUR"/>
    <n v="740"/>
    <x v="4"/>
    <x v="5"/>
    <n v="435776"/>
    <n v="203"/>
    <n v="92"/>
    <n v="357"/>
    <n v="890"/>
    <n v="400"/>
    <n v="1600"/>
    <s v="predicted"/>
    <n v="3.6"/>
    <n v="1.7"/>
    <n v="6.2"/>
    <n v="16"/>
    <n v="7.6"/>
    <n v="27"/>
    <n v="2.5"/>
    <n v="2"/>
    <n v="3.1"/>
    <n v="11"/>
    <n v="8.6999999999999993"/>
    <n v="14"/>
    <s v="VR"/>
    <x v="375"/>
    <n v="76"/>
    <n v="111"/>
    <n v="400"/>
    <n v="330"/>
    <n v="480"/>
    <n v="0"/>
    <n v="4.0999999999999996"/>
    <n v="3"/>
    <n v="5.4"/>
    <n v="3.8"/>
    <n v="3"/>
    <n v="4.7"/>
    <n v="16"/>
    <n v="13"/>
    <n v="21"/>
    <n v="0"/>
    <n v="0"/>
    <n v="0"/>
    <n v="0"/>
  </r>
  <r>
    <x v="184"/>
    <s v="SR"/>
    <s v="SUR"/>
    <n v="740"/>
    <x v="4"/>
    <x v="6"/>
    <n v="441734"/>
    <n v="203"/>
    <n v="93"/>
    <n v="356"/>
    <n v="900"/>
    <n v="410"/>
    <n v="1600"/>
    <s v="predicted"/>
    <n v="4.8"/>
    <n v="2.9"/>
    <n v="7.1"/>
    <n v="21"/>
    <n v="13"/>
    <n v="31"/>
    <n v="3.6"/>
    <n v="2.9"/>
    <n v="4.4000000000000004"/>
    <n v="16"/>
    <n v="13"/>
    <n v="20"/>
    <s v="VR"/>
    <x v="187"/>
    <n v="78"/>
    <n v="113"/>
    <n v="420"/>
    <n v="340"/>
    <n v="500"/>
    <n v="0"/>
    <n v="5.8"/>
    <n v="4.3"/>
    <n v="7.5"/>
    <n v="5.4"/>
    <n v="4.4000000000000004"/>
    <n v="6.7"/>
    <n v="24"/>
    <n v="20"/>
    <n v="29"/>
    <n v="0"/>
    <n v="13"/>
    <n v="11"/>
    <n v="15"/>
  </r>
  <r>
    <x v="184"/>
    <s v="SR"/>
    <s v="SUR"/>
    <n v="740"/>
    <x v="4"/>
    <x v="7"/>
    <n v="447771"/>
    <n v="199"/>
    <n v="93"/>
    <n v="346"/>
    <n v="890"/>
    <n v="410"/>
    <n v="1500"/>
    <s v="predicted"/>
    <n v="1.3"/>
    <n v="0.77"/>
    <n v="1.9"/>
    <n v="5.8"/>
    <n v="3.5"/>
    <n v="8.6"/>
    <n v="4.9000000000000004"/>
    <n v="4.0999999999999996"/>
    <n v="5.8"/>
    <n v="22"/>
    <n v="18"/>
    <n v="26"/>
    <s v="VR"/>
    <x v="187"/>
    <n v="79"/>
    <n v="110"/>
    <n v="420"/>
    <n v="360"/>
    <n v="490"/>
    <n v="0"/>
    <n v="7.7"/>
    <n v="6"/>
    <n v="9.6999999999999993"/>
    <n v="7.2"/>
    <n v="5.9"/>
    <n v="8.6"/>
    <n v="32"/>
    <n v="26"/>
    <n v="38"/>
    <n v="0"/>
    <n v="18"/>
    <n v="15"/>
    <n v="21"/>
  </r>
  <r>
    <x v="184"/>
    <s v="SR"/>
    <s v="SUR"/>
    <n v="740"/>
    <x v="4"/>
    <x v="8"/>
    <n v="453920"/>
    <n v="189"/>
    <n v="88"/>
    <n v="326"/>
    <n v="860"/>
    <n v="400"/>
    <n v="1500"/>
    <s v="predicted"/>
    <n v="3.2"/>
    <n v="2.2999999999999998"/>
    <n v="4.3"/>
    <n v="15"/>
    <n v="10"/>
    <n v="20"/>
    <n v="6.2"/>
    <n v="5.0999999999999996"/>
    <n v="7.3"/>
    <n v="28"/>
    <n v="23"/>
    <n v="33"/>
    <s v="VR"/>
    <x v="506"/>
    <n v="79"/>
    <n v="104"/>
    <n v="420"/>
    <n v="360"/>
    <n v="470"/>
    <n v="0"/>
    <n v="10"/>
    <n v="8"/>
    <n v="12"/>
    <n v="9.3000000000000007"/>
    <n v="7.6"/>
    <n v="11"/>
    <n v="42"/>
    <n v="35"/>
    <n v="49"/>
    <n v="0"/>
    <n v="20"/>
    <n v="18"/>
    <n v="24"/>
  </r>
  <r>
    <x v="184"/>
    <s v="SR"/>
    <s v="SUR"/>
    <n v="740"/>
    <x v="4"/>
    <x v="9"/>
    <n v="460215"/>
    <n v="178"/>
    <n v="84"/>
    <n v="306"/>
    <n v="820"/>
    <n v="390"/>
    <n v="1400"/>
    <s v="predicted"/>
    <n v="1.6"/>
    <n v="1.3"/>
    <n v="2"/>
    <n v="7.4"/>
    <n v="5.8"/>
    <n v="9.3000000000000007"/>
    <n v="7.2"/>
    <n v="5.8"/>
    <n v="8.6999999999999993"/>
    <n v="33"/>
    <n v="26"/>
    <n v="40"/>
    <s v="VR"/>
    <x v="27"/>
    <n v="76"/>
    <n v="103"/>
    <n v="410"/>
    <n v="350"/>
    <n v="480"/>
    <n v="0"/>
    <n v="12"/>
    <n v="9.6999999999999993"/>
    <n v="15"/>
    <n v="11"/>
    <n v="9"/>
    <n v="13"/>
    <n v="51"/>
    <n v="41"/>
    <n v="59"/>
    <n v="0"/>
    <n v="23"/>
    <n v="20"/>
    <n v="27"/>
  </r>
  <r>
    <x v="184"/>
    <s v="SR"/>
    <s v="SUR"/>
    <n v="740"/>
    <x v="4"/>
    <x v="10"/>
    <n v="466668"/>
    <n v="165"/>
    <n v="79"/>
    <n v="283"/>
    <n v="770"/>
    <n v="370"/>
    <n v="1300"/>
    <s v="predicted"/>
    <n v="1.2"/>
    <n v="0.98"/>
    <n v="1.5"/>
    <n v="5.8"/>
    <n v="4.5999999999999996"/>
    <n v="7.1"/>
    <n v="7.7"/>
    <n v="5.9"/>
    <n v="9.6999999999999993"/>
    <n v="36"/>
    <n v="28"/>
    <n v="45"/>
    <s v="VR"/>
    <x v="189"/>
    <n v="72"/>
    <n v="99"/>
    <n v="400"/>
    <n v="340"/>
    <n v="460"/>
    <n v="0"/>
    <n v="14"/>
    <n v="11"/>
    <n v="18"/>
    <n v="12"/>
    <n v="10"/>
    <n v="15"/>
    <n v="58"/>
    <n v="47"/>
    <n v="69"/>
    <n v="0"/>
    <n v="22"/>
    <n v="19"/>
    <n v="26"/>
  </r>
  <r>
    <x v="184"/>
    <s v="SR"/>
    <s v="SUR"/>
    <n v="740"/>
    <x v="4"/>
    <x v="11"/>
    <n v="473312"/>
    <n v="152"/>
    <n v="73"/>
    <n v="258"/>
    <n v="720"/>
    <n v="350"/>
    <n v="1200"/>
    <s v="predicted"/>
    <n v="2.2999999999999998"/>
    <n v="1.9"/>
    <n v="2.8"/>
    <n v="11"/>
    <n v="9.1"/>
    <n v="13"/>
    <n v="7.8"/>
    <n v="5.9"/>
    <n v="10"/>
    <n v="37"/>
    <n v="28"/>
    <n v="47"/>
    <s v="VR"/>
    <x v="172"/>
    <n v="68"/>
    <n v="92"/>
    <n v="390"/>
    <n v="320"/>
    <n v="440"/>
    <n v="0"/>
    <n v="16"/>
    <n v="12"/>
    <n v="20"/>
    <n v="13"/>
    <n v="10"/>
    <n v="15"/>
    <n v="61"/>
    <n v="49"/>
    <n v="73"/>
    <n v="0"/>
    <n v="19"/>
    <n v="17"/>
    <n v="23"/>
  </r>
  <r>
    <x v="184"/>
    <s v="SR"/>
    <s v="SUR"/>
    <n v="740"/>
    <x v="4"/>
    <x v="12"/>
    <n v="480099"/>
    <n v="140"/>
    <n v="69"/>
    <n v="236"/>
    <n v="670"/>
    <n v="330"/>
    <n v="1100"/>
    <s v="predicted"/>
    <n v="1.4"/>
    <n v="1.2"/>
    <n v="1.6"/>
    <n v="6.5"/>
    <n v="5.6"/>
    <n v="7.5"/>
    <n v="7.5"/>
    <n v="5.8"/>
    <n v="9.4"/>
    <n v="36"/>
    <n v="28"/>
    <n v="45"/>
    <s v="VR"/>
    <x v="122"/>
    <n v="66"/>
    <n v="86"/>
    <n v="370"/>
    <n v="320"/>
    <n v="410"/>
    <n v="0"/>
    <n v="16"/>
    <n v="13"/>
    <n v="20"/>
    <n v="13"/>
    <n v="10"/>
    <n v="15"/>
    <n v="61"/>
    <n v="49"/>
    <n v="73"/>
    <n v="0"/>
    <n v="26"/>
    <n v="24"/>
    <n v="31"/>
  </r>
  <r>
    <x v="184"/>
    <s v="SR"/>
    <s v="SUR"/>
    <n v="740"/>
    <x v="4"/>
    <x v="13"/>
    <n v="486867"/>
    <n v="129"/>
    <n v="65"/>
    <n v="216"/>
    <n v="630"/>
    <n v="310"/>
    <n v="1100"/>
    <s v="predicted"/>
    <n v="2.5"/>
    <n v="2.1"/>
    <n v="2.9"/>
    <n v="12"/>
    <n v="10"/>
    <n v="14"/>
    <n v="6.8"/>
    <n v="5.4"/>
    <n v="8.3000000000000007"/>
    <n v="33"/>
    <n v="26"/>
    <n v="40"/>
    <s v="VR"/>
    <x v="444"/>
    <n v="63"/>
    <n v="80"/>
    <n v="350"/>
    <n v="310"/>
    <n v="390"/>
    <n v="0"/>
    <n v="16"/>
    <n v="13"/>
    <n v="20"/>
    <n v="12"/>
    <n v="9.6"/>
    <n v="14"/>
    <n v="57"/>
    <n v="47"/>
    <n v="66"/>
    <n v="0"/>
    <n v="30"/>
    <n v="27"/>
    <n v="34"/>
  </r>
  <r>
    <x v="184"/>
    <s v="SR"/>
    <s v="SUR"/>
    <n v="740"/>
    <x v="4"/>
    <x v="14"/>
    <n v="493394"/>
    <n v="118"/>
    <n v="59"/>
    <n v="195"/>
    <n v="580"/>
    <n v="290"/>
    <n v="960"/>
    <s v="predicted"/>
    <n v="1.3"/>
    <n v="1.1000000000000001"/>
    <n v="1.5"/>
    <n v="6.4"/>
    <n v="5.5"/>
    <n v="7.3"/>
    <n v="5.9"/>
    <n v="4.5999999999999996"/>
    <n v="7.4"/>
    <n v="29"/>
    <n v="23"/>
    <n v="36"/>
    <s v="VR"/>
    <x v="15"/>
    <n v="58"/>
    <n v="77"/>
    <n v="330"/>
    <n v="290"/>
    <n v="380"/>
    <n v="0"/>
    <n v="17"/>
    <n v="13"/>
    <n v="20"/>
    <n v="11"/>
    <n v="8.8000000000000007"/>
    <n v="13"/>
    <n v="55"/>
    <n v="43"/>
    <n v="62"/>
    <n v="0"/>
    <n v="29"/>
    <n v="26"/>
    <n v="34"/>
  </r>
  <r>
    <x v="184"/>
    <s v="SR"/>
    <s v="SUR"/>
    <n v="740"/>
    <x v="4"/>
    <x v="15"/>
    <n v="499523"/>
    <n v="105"/>
    <n v="54"/>
    <n v="174"/>
    <n v="530"/>
    <n v="270"/>
    <n v="870"/>
    <s v="predicted"/>
    <n v="1.7"/>
    <n v="1.5"/>
    <n v="1.9"/>
    <n v="8.6"/>
    <n v="7.7"/>
    <n v="9.6999999999999993"/>
    <n v="5.4"/>
    <n v="4.2"/>
    <n v="6.8"/>
    <n v="27"/>
    <n v="21"/>
    <n v="34"/>
    <s v="VR"/>
    <x v="243"/>
    <n v="53"/>
    <n v="73"/>
    <n v="310"/>
    <n v="270"/>
    <n v="360"/>
    <n v="0"/>
    <n v="18"/>
    <n v="14"/>
    <n v="22"/>
    <n v="11"/>
    <n v="8.8000000000000007"/>
    <n v="13"/>
    <n v="55"/>
    <n v="44"/>
    <n v="63"/>
    <n v="0"/>
    <n v="38"/>
    <n v="32"/>
    <n v="44"/>
  </r>
  <r>
    <x v="184"/>
    <s v="SR"/>
    <s v="SUR"/>
    <n v="740"/>
    <x v="4"/>
    <x v="16"/>
    <n v="505186"/>
    <n v="93"/>
    <n v="49"/>
    <n v="152"/>
    <n v="470"/>
    <n v="250"/>
    <n v="770"/>
    <s v="predicted"/>
    <n v="1.5"/>
    <n v="1.3"/>
    <n v="1.7"/>
    <n v="7.5"/>
    <n v="6.6"/>
    <n v="8.5"/>
    <n v="4.9000000000000004"/>
    <n v="3.7"/>
    <n v="6.3"/>
    <n v="25"/>
    <n v="19"/>
    <n v="32"/>
    <s v="VR"/>
    <x v="99"/>
    <n v="51"/>
    <n v="67"/>
    <n v="300"/>
    <n v="260"/>
    <n v="340"/>
    <n v="0"/>
    <n v="20"/>
    <n v="16"/>
    <n v="24"/>
    <n v="12"/>
    <n v="9.5"/>
    <n v="13"/>
    <n v="58"/>
    <n v="48"/>
    <n v="68"/>
    <n v="0"/>
    <n v="44"/>
    <n v="38"/>
    <n v="50"/>
  </r>
  <r>
    <x v="184"/>
    <s v="SR"/>
    <s v="SUR"/>
    <n v="740"/>
    <x v="4"/>
    <x v="17"/>
    <n v="510433"/>
    <n v="83"/>
    <n v="44"/>
    <n v="133"/>
    <n v="420"/>
    <n v="220"/>
    <n v="680"/>
    <s v="predicted"/>
    <n v="1.5"/>
    <n v="1.4"/>
    <n v="1.6"/>
    <n v="7.7"/>
    <n v="7.3"/>
    <n v="8.1"/>
    <n v="4.9000000000000004"/>
    <n v="4"/>
    <n v="5.9"/>
    <n v="25"/>
    <n v="20"/>
    <n v="30"/>
    <s v="VR"/>
    <x v="101"/>
    <n v="48"/>
    <n v="62"/>
    <n v="280"/>
    <n v="240"/>
    <n v="320"/>
    <n v="0"/>
    <n v="23"/>
    <n v="19"/>
    <n v="27"/>
    <n v="13"/>
    <n v="11"/>
    <n v="14"/>
    <n v="64"/>
    <n v="55"/>
    <n v="72"/>
    <n v="0"/>
    <n v="0"/>
    <n v="0"/>
    <n v="0"/>
  </r>
  <r>
    <x v="184"/>
    <s v="SR"/>
    <s v="SUR"/>
    <n v="740"/>
    <x v="4"/>
    <x v="18"/>
    <n v="515372"/>
    <n v="74"/>
    <n v="40"/>
    <n v="118"/>
    <n v="380"/>
    <n v="210"/>
    <n v="610"/>
    <s v="predicted"/>
    <n v="2.8"/>
    <n v="2.7"/>
    <n v="3"/>
    <n v="15"/>
    <n v="14"/>
    <n v="15"/>
    <n v="4.5"/>
    <n v="3.6"/>
    <n v="5.4"/>
    <n v="23"/>
    <n v="19"/>
    <n v="28"/>
    <s v="VR"/>
    <x v="118"/>
    <n v="45"/>
    <n v="59"/>
    <n v="270"/>
    <n v="230"/>
    <n v="310"/>
    <n v="0"/>
    <n v="26"/>
    <n v="22"/>
    <n v="30"/>
    <n v="13"/>
    <n v="12"/>
    <n v="15"/>
    <n v="69"/>
    <n v="62"/>
    <n v="75"/>
    <n v="0"/>
    <n v="40"/>
    <n v="35"/>
    <n v="47"/>
  </r>
  <r>
    <x v="184"/>
    <s v="SR"/>
    <s v="SUR"/>
    <n v="740"/>
    <x v="4"/>
    <x v="19"/>
    <n v="520173"/>
    <n v="66"/>
    <n v="36"/>
    <n v="105"/>
    <n v="340"/>
    <n v="190"/>
    <n v="540"/>
    <s v="predicted"/>
    <n v="2.5"/>
    <n v="2.4"/>
    <n v="2.6"/>
    <n v="13"/>
    <n v="13"/>
    <n v="14"/>
    <n v="4.5999999999999996"/>
    <n v="3.8"/>
    <n v="5.5"/>
    <n v="24"/>
    <n v="20"/>
    <n v="29"/>
    <s v="VR"/>
    <x v="46"/>
    <n v="42"/>
    <n v="56"/>
    <n v="260"/>
    <n v="220"/>
    <n v="290"/>
    <n v="0"/>
    <n v="29"/>
    <n v="25"/>
    <n v="34"/>
    <n v="14"/>
    <n v="13"/>
    <n v="15"/>
    <n v="75"/>
    <n v="67"/>
    <n v="80"/>
    <n v="0"/>
    <n v="69"/>
    <n v="61"/>
    <n v="81"/>
  </r>
  <r>
    <x v="184"/>
    <s v="SR"/>
    <s v="SUR"/>
    <n v="740"/>
    <x v="4"/>
    <x v="20"/>
    <n v="524960"/>
    <n v="60"/>
    <n v="32"/>
    <n v="95"/>
    <n v="310"/>
    <n v="170"/>
    <n v="500"/>
    <s v="predicted"/>
    <n v="2.2000000000000002"/>
    <n v="2.1"/>
    <n v="2.4"/>
    <n v="12"/>
    <n v="11"/>
    <n v="12"/>
    <n v="4.2"/>
    <n v="3.4"/>
    <n v="5.0999999999999996"/>
    <n v="22"/>
    <n v="18"/>
    <n v="27"/>
    <s v="VR imputed"/>
    <x v="104"/>
    <n v="39"/>
    <n v="54"/>
    <n v="250"/>
    <n v="210"/>
    <n v="280"/>
    <n v="0"/>
    <n v="31"/>
    <n v="26"/>
    <n v="37"/>
    <n v="14"/>
    <n v="13"/>
    <n v="15"/>
    <n v="76"/>
    <n v="67"/>
    <n v="81"/>
    <n v="0"/>
    <n v="79"/>
    <n v="69"/>
    <n v="94"/>
  </r>
  <r>
    <x v="184"/>
    <s v="SR"/>
    <s v="SUR"/>
    <n v="740"/>
    <x v="4"/>
    <x v="21"/>
    <n v="529761"/>
    <n v="55"/>
    <n v="30"/>
    <n v="88"/>
    <n v="290"/>
    <n v="160"/>
    <n v="470"/>
    <s v="predicted"/>
    <n v="2.2000000000000002"/>
    <n v="2.1"/>
    <n v="2.4"/>
    <n v="12"/>
    <n v="11"/>
    <n v="12"/>
    <n v="3.6"/>
    <n v="2.8"/>
    <n v="4.4000000000000004"/>
    <n v="19"/>
    <n v="15"/>
    <n v="23"/>
    <s v="VR imputed"/>
    <x v="49"/>
    <n v="37"/>
    <n v="51"/>
    <n v="230"/>
    <n v="200"/>
    <n v="270"/>
    <n v="0"/>
    <n v="30"/>
    <n v="24"/>
    <n v="36"/>
    <n v="13"/>
    <n v="11"/>
    <n v="14"/>
    <n v="69"/>
    <n v="60"/>
    <n v="75"/>
    <n v="0"/>
    <n v="54"/>
    <n v="46"/>
    <n v="63"/>
  </r>
  <r>
    <x v="184"/>
    <s v="SR"/>
    <s v="SUR"/>
    <n v="740"/>
    <x v="4"/>
    <x v="22"/>
    <n v="534541"/>
    <n v="52"/>
    <n v="28"/>
    <n v="84"/>
    <n v="280"/>
    <n v="150"/>
    <n v="450"/>
    <s v="predicted"/>
    <n v="2.2000000000000002"/>
    <n v="2.1"/>
    <n v="2.4"/>
    <n v="12"/>
    <n v="11"/>
    <n v="13"/>
    <n v="2.8"/>
    <n v="2.1"/>
    <n v="3.6"/>
    <n v="15"/>
    <n v="11"/>
    <n v="19"/>
    <s v="VR imputed"/>
    <x v="106"/>
    <n v="35"/>
    <n v="49"/>
    <n v="220"/>
    <n v="190"/>
    <n v="260"/>
    <n v="0"/>
    <n v="27"/>
    <n v="21"/>
    <n v="33"/>
    <n v="11"/>
    <n v="9.5"/>
    <n v="13"/>
    <n v="59"/>
    <n v="51"/>
    <n v="67"/>
    <n v="0"/>
    <n v="58"/>
    <n v="49"/>
    <n v="68"/>
  </r>
  <r>
    <x v="184"/>
    <s v="SR"/>
    <s v="SUR"/>
    <n v="740"/>
    <x v="4"/>
    <x v="23"/>
    <n v="539276"/>
    <n v="50"/>
    <n v="26"/>
    <n v="81"/>
    <n v="270"/>
    <n v="140"/>
    <n v="440"/>
    <s v="predicted"/>
    <n v="2.2000000000000002"/>
    <n v="2.1"/>
    <n v="2.4"/>
    <n v="12"/>
    <n v="11"/>
    <n v="13"/>
    <n v="2.2000000000000002"/>
    <n v="1.6"/>
    <n v="2.9"/>
    <n v="12"/>
    <n v="8.6999999999999993"/>
    <n v="16"/>
    <s v="VR imputed"/>
    <x v="108"/>
    <n v="33"/>
    <n v="48"/>
    <n v="210"/>
    <n v="180"/>
    <n v="260"/>
    <n v="0"/>
    <n v="23"/>
    <n v="17"/>
    <n v="30"/>
    <n v="9"/>
    <n v="7.5"/>
    <n v="11"/>
    <n v="48"/>
    <n v="41"/>
    <n v="60"/>
    <n v="0"/>
    <n v="67"/>
    <n v="54"/>
    <n v="80"/>
  </r>
  <r>
    <x v="185"/>
    <s v="SZ"/>
    <s v="SWZ"/>
    <n v="748"/>
    <x v="2"/>
    <x v="0"/>
    <n v="862728"/>
    <n v="437"/>
    <n v="223"/>
    <n v="720"/>
    <n v="3800"/>
    <n v="1900"/>
    <n v="6200"/>
    <s v="predicted"/>
    <n v="60"/>
    <n v="22"/>
    <n v="94"/>
    <n v="510"/>
    <n v="190"/>
    <n v="810"/>
    <n v="5.7"/>
    <n v="2.9"/>
    <n v="9.3000000000000007"/>
    <n v="49"/>
    <n v="25"/>
    <n v="81"/>
    <s v="Indirect"/>
    <x v="73"/>
    <n v="212"/>
    <n v="340"/>
    <n v="2400"/>
    <n v="1800"/>
    <n v="2900"/>
    <n v="0"/>
    <n v="4.9000000000000004"/>
    <n v="3.3"/>
    <n v="6.8"/>
    <n v="13"/>
    <n v="10"/>
    <n v="17"/>
    <n v="110"/>
    <n v="89"/>
    <n v="150"/>
    <n v="0"/>
    <n v="0"/>
    <n v="0"/>
    <n v="0"/>
  </r>
  <r>
    <x v="185"/>
    <s v="SZ"/>
    <s v="SWZ"/>
    <n v="748"/>
    <x v="2"/>
    <x v="1"/>
    <n v="887248"/>
    <n v="407"/>
    <n v="213"/>
    <n v="662"/>
    <n v="3600"/>
    <n v="1900"/>
    <n v="5900"/>
    <s v="predicted"/>
    <n v="52"/>
    <n v="23"/>
    <n v="77"/>
    <n v="460"/>
    <n v="200"/>
    <n v="680"/>
    <n v="10"/>
    <n v="6.3"/>
    <n v="15"/>
    <n v="92"/>
    <n v="56"/>
    <n v="140"/>
    <s v="Indirect"/>
    <x v="483"/>
    <n v="220"/>
    <n v="317"/>
    <n v="2400"/>
    <n v="2000"/>
    <n v="2800"/>
    <n v="0"/>
    <n v="9.6"/>
    <n v="7.3"/>
    <n v="12"/>
    <n v="25"/>
    <n v="22"/>
    <n v="30"/>
    <n v="220"/>
    <n v="190"/>
    <n v="270"/>
    <n v="0"/>
    <n v="65"/>
    <n v="54"/>
    <n v="78"/>
  </r>
  <r>
    <x v="185"/>
    <s v="SZ"/>
    <s v="SWZ"/>
    <n v="748"/>
    <x v="2"/>
    <x v="2"/>
    <n v="907947"/>
    <n v="362"/>
    <n v="192"/>
    <n v="586"/>
    <n v="3300"/>
    <n v="1700"/>
    <n v="5300"/>
    <s v="predicted"/>
    <n v="43"/>
    <n v="23"/>
    <n v="62"/>
    <n v="390"/>
    <n v="210"/>
    <n v="560"/>
    <n v="17"/>
    <n v="11"/>
    <n v="23"/>
    <n v="150"/>
    <n v="100"/>
    <n v="210"/>
    <s v="Indirect"/>
    <x v="507"/>
    <n v="221"/>
    <n v="302"/>
    <n v="2400"/>
    <n v="2000"/>
    <n v="2700"/>
    <n v="0"/>
    <n v="17"/>
    <n v="14"/>
    <n v="21"/>
    <n v="44"/>
    <n v="39"/>
    <n v="50"/>
    <n v="400"/>
    <n v="350"/>
    <n v="450"/>
    <n v="0"/>
    <n v="0"/>
    <n v="0"/>
    <n v="0"/>
  </r>
  <r>
    <x v="185"/>
    <s v="SZ"/>
    <s v="SWZ"/>
    <n v="748"/>
    <x v="2"/>
    <x v="3"/>
    <n v="926224"/>
    <n v="324"/>
    <n v="174"/>
    <n v="519"/>
    <n v="3000"/>
    <n v="1600"/>
    <n v="4800"/>
    <s v="predicted"/>
    <n v="34"/>
    <n v="23"/>
    <n v="49"/>
    <n v="320"/>
    <n v="210"/>
    <n v="450"/>
    <n v="25"/>
    <n v="17"/>
    <n v="33"/>
    <n v="230"/>
    <n v="160"/>
    <n v="310"/>
    <s v="Indirect"/>
    <x v="572"/>
    <n v="233"/>
    <n v="302"/>
    <n v="2400"/>
    <n v="2200"/>
    <n v="2800"/>
    <n v="0"/>
    <n v="27"/>
    <n v="23"/>
    <n v="32"/>
    <n v="71"/>
    <n v="63"/>
    <n v="79"/>
    <n v="650"/>
    <n v="580"/>
    <n v="730"/>
    <n v="0"/>
    <n v="60"/>
    <n v="52"/>
    <n v="68"/>
  </r>
  <r>
    <x v="185"/>
    <s v="SZ"/>
    <s v="SWZ"/>
    <n v="748"/>
    <x v="2"/>
    <x v="4"/>
    <n v="944223"/>
    <n v="308"/>
    <n v="168"/>
    <n v="490"/>
    <n v="2900"/>
    <n v="1600"/>
    <n v="4600"/>
    <s v="predicted"/>
    <n v="29"/>
    <n v="20"/>
    <n v="43"/>
    <n v="270"/>
    <n v="190"/>
    <n v="400"/>
    <n v="35"/>
    <n v="25"/>
    <n v="45"/>
    <n v="330"/>
    <n v="240"/>
    <n v="430"/>
    <s v="Indirect"/>
    <x v="336"/>
    <n v="257"/>
    <n v="332"/>
    <n v="2700"/>
    <n v="2400"/>
    <n v="3100"/>
    <n v="0"/>
    <n v="38"/>
    <n v="31"/>
    <n v="45"/>
    <n v="106"/>
    <n v="92"/>
    <n v="120"/>
    <n v="1000"/>
    <n v="870"/>
    <n v="1100"/>
    <n v="0"/>
    <n v="0"/>
    <n v="0"/>
    <n v="0"/>
  </r>
  <r>
    <x v="185"/>
    <s v="SZ"/>
    <s v="SWZ"/>
    <n v="748"/>
    <x v="2"/>
    <x v="5"/>
    <n v="963428"/>
    <n v="324"/>
    <n v="181"/>
    <n v="508"/>
    <n v="3100"/>
    <n v="1700"/>
    <n v="4900"/>
    <s v="predicted"/>
    <n v="28"/>
    <n v="21"/>
    <n v="43"/>
    <n v="270"/>
    <n v="200"/>
    <n v="410"/>
    <n v="49"/>
    <n v="38"/>
    <n v="61"/>
    <n v="470"/>
    <n v="360"/>
    <n v="590"/>
    <s v="Indirect"/>
    <x v="426"/>
    <n v="306"/>
    <n v="385"/>
    <n v="3100"/>
    <n v="2900"/>
    <n v="3700"/>
    <n v="0"/>
    <n v="47"/>
    <n v="39"/>
    <n v="56"/>
    <n v="154"/>
    <n v="132"/>
    <n v="176"/>
    <n v="1500"/>
    <n v="1300"/>
    <n v="1700"/>
    <n v="0"/>
    <n v="65"/>
    <n v="55"/>
    <n v="70"/>
  </r>
  <r>
    <x v="185"/>
    <s v="SZ"/>
    <s v="SWZ"/>
    <n v="748"/>
    <x v="2"/>
    <x v="6"/>
    <n v="984506"/>
    <n v="370"/>
    <n v="209"/>
    <n v="576"/>
    <n v="3600"/>
    <n v="2100"/>
    <n v="5700"/>
    <s v="predicted"/>
    <n v="31"/>
    <n v="23"/>
    <n v="47"/>
    <n v="300"/>
    <n v="220"/>
    <n v="460"/>
    <n v="70"/>
    <n v="56"/>
    <n v="85"/>
    <n v="690"/>
    <n v="550"/>
    <n v="840"/>
    <s v="Indirect"/>
    <x v="621"/>
    <n v="375"/>
    <n v="455"/>
    <n v="3900"/>
    <n v="3700"/>
    <n v="4500"/>
    <n v="0"/>
    <n v="54"/>
    <n v="45"/>
    <n v="63"/>
    <n v="215"/>
    <n v="190"/>
    <n v="247"/>
    <n v="2100"/>
    <n v="1900"/>
    <n v="2400"/>
    <n v="0"/>
    <n v="60"/>
    <n v="53"/>
    <n v="64"/>
  </r>
  <r>
    <x v="185"/>
    <s v="SZ"/>
    <s v="SWZ"/>
    <n v="748"/>
    <x v="2"/>
    <x v="7"/>
    <n v="1006760"/>
    <n v="429"/>
    <n v="245"/>
    <n v="664"/>
    <n v="4300"/>
    <n v="2500"/>
    <n v="6700"/>
    <s v="predicted"/>
    <n v="35"/>
    <n v="25"/>
    <n v="53"/>
    <n v="350"/>
    <n v="250"/>
    <n v="530"/>
    <n v="99"/>
    <n v="82"/>
    <n v="118"/>
    <n v="1000"/>
    <n v="820"/>
    <n v="1200"/>
    <s v="Indirect"/>
    <x v="544"/>
    <n v="457"/>
    <n v="538"/>
    <n v="4900"/>
    <n v="4600"/>
    <n v="5400"/>
    <n v="0"/>
    <n v="59"/>
    <n v="52"/>
    <n v="67"/>
    <n v="292"/>
    <n v="267"/>
    <n v="326"/>
    <n v="2900"/>
    <n v="2700"/>
    <n v="3300"/>
    <n v="0"/>
    <n v="61"/>
    <n v="56"/>
    <n v="66"/>
  </r>
  <r>
    <x v="185"/>
    <s v="SZ"/>
    <s v="SWZ"/>
    <n v="748"/>
    <x v="2"/>
    <x v="8"/>
    <n v="1028694"/>
    <n v="485"/>
    <n v="277"/>
    <n v="751"/>
    <n v="5000"/>
    <n v="2800"/>
    <n v="7700"/>
    <s v="predicted"/>
    <n v="38"/>
    <n v="26"/>
    <n v="55"/>
    <n v="390"/>
    <n v="270"/>
    <n v="560"/>
    <n v="133"/>
    <n v="108"/>
    <n v="161"/>
    <n v="1400"/>
    <n v="1100"/>
    <n v="1700"/>
    <s v="Indirect"/>
    <x v="678"/>
    <n v="544"/>
    <n v="650"/>
    <n v="6100"/>
    <n v="5600"/>
    <n v="6700"/>
    <n v="0"/>
    <n v="64"/>
    <n v="57"/>
    <n v="71"/>
    <n v="382"/>
    <n v="352"/>
    <n v="409"/>
    <n v="3900"/>
    <n v="3600"/>
    <n v="4200"/>
    <n v="0"/>
    <n v="60"/>
    <n v="55"/>
    <n v="65"/>
  </r>
  <r>
    <x v="185"/>
    <s v="SZ"/>
    <s v="SWZ"/>
    <n v="748"/>
    <x v="2"/>
    <x v="9"/>
    <n v="1048151"/>
    <n v="529"/>
    <n v="301"/>
    <n v="820"/>
    <n v="5500"/>
    <n v="3200"/>
    <n v="8600"/>
    <s v="predicted"/>
    <n v="40"/>
    <n v="26"/>
    <n v="52"/>
    <n v="420"/>
    <n v="270"/>
    <n v="550"/>
    <n v="170"/>
    <n v="133"/>
    <n v="210"/>
    <n v="1800"/>
    <n v="1400"/>
    <n v="2200"/>
    <s v="Indirect"/>
    <x v="679"/>
    <n v="633"/>
    <n v="750"/>
    <n v="7300"/>
    <n v="6600"/>
    <n v="7900"/>
    <n v="0"/>
    <n v="69"/>
    <n v="60"/>
    <n v="77"/>
    <n v="482"/>
    <n v="441"/>
    <n v="526"/>
    <n v="5000"/>
    <n v="4600"/>
    <n v="5500"/>
    <n v="0"/>
    <n v="57"/>
    <n v="53"/>
    <n v="63"/>
  </r>
  <r>
    <x v="185"/>
    <s v="SZ"/>
    <s v="SWZ"/>
    <n v="748"/>
    <x v="2"/>
    <x v="10"/>
    <n v="1063715"/>
    <n v="561"/>
    <n v="312"/>
    <n v="881"/>
    <n v="6000"/>
    <n v="3300"/>
    <n v="9400"/>
    <s v="predicted"/>
    <n v="39"/>
    <n v="26"/>
    <n v="48"/>
    <n v="420"/>
    <n v="280"/>
    <n v="510"/>
    <n v="205"/>
    <n v="158"/>
    <n v="257"/>
    <n v="2200"/>
    <n v="1700"/>
    <n v="2700"/>
    <s v="Indirect"/>
    <x v="680"/>
    <n v="719"/>
    <n v="849"/>
    <n v="8500"/>
    <n v="7700"/>
    <n v="9000"/>
    <n v="0"/>
    <n v="73"/>
    <n v="64"/>
    <n v="81"/>
    <n v="584"/>
    <n v="525"/>
    <n v="637"/>
    <n v="6200"/>
    <n v="5600"/>
    <n v="6800"/>
    <n v="0"/>
    <n v="69"/>
    <n v="65"/>
    <n v="77"/>
  </r>
  <r>
    <x v="185"/>
    <s v="SZ"/>
    <s v="SWZ"/>
    <n v="748"/>
    <x v="2"/>
    <x v="11"/>
    <n v="1074761"/>
    <n v="590"/>
    <n v="318"/>
    <n v="943"/>
    <n v="6300"/>
    <n v="3400"/>
    <n v="10000"/>
    <s v="predicted"/>
    <n v="38"/>
    <n v="25"/>
    <n v="45"/>
    <n v="410"/>
    <n v="270"/>
    <n v="490"/>
    <n v="233"/>
    <n v="182"/>
    <n v="291"/>
    <n v="2500"/>
    <n v="2000"/>
    <n v="3100"/>
    <s v="Indirect"/>
    <x v="681"/>
    <n v="811"/>
    <n v="933"/>
    <n v="9600"/>
    <n v="8700"/>
    <n v="10000"/>
    <n v="0"/>
    <n v="76"/>
    <n v="67"/>
    <n v="84"/>
    <n v="680"/>
    <n v="607"/>
    <n v="738"/>
    <n v="7300"/>
    <n v="6500"/>
    <n v="7900"/>
    <n v="0"/>
    <n v="64"/>
    <n v="61"/>
    <n v="70"/>
  </r>
  <r>
    <x v="185"/>
    <s v="SZ"/>
    <s v="SWZ"/>
    <n v="748"/>
    <x v="2"/>
    <x v="12"/>
    <n v="1082183"/>
    <n v="619"/>
    <n v="327"/>
    <n v="1001"/>
    <n v="6700"/>
    <n v="3500"/>
    <n v="11000"/>
    <s v="predicted"/>
    <n v="37"/>
    <n v="24"/>
    <n v="44"/>
    <n v="400"/>
    <n v="250"/>
    <n v="470"/>
    <n v="253"/>
    <n v="200"/>
    <n v="313"/>
    <n v="2700"/>
    <n v="2200"/>
    <n v="3400"/>
    <s v="Indirect"/>
    <x v="672"/>
    <n v="900"/>
    <n v="1019"/>
    <n v="11000"/>
    <n v="9700"/>
    <n v="11000"/>
    <n v="0"/>
    <n v="78"/>
    <n v="70"/>
    <n v="85"/>
    <n v="764"/>
    <n v="700"/>
    <n v="816"/>
    <n v="8300"/>
    <n v="7600"/>
    <n v="8800"/>
    <n v="0"/>
    <n v="64"/>
    <n v="61"/>
    <n v="69"/>
  </r>
  <r>
    <x v="185"/>
    <s v="SZ"/>
    <s v="SWZ"/>
    <n v="748"/>
    <x v="2"/>
    <x v="13"/>
    <n v="1087929"/>
    <n v="644"/>
    <n v="332"/>
    <n v="1058"/>
    <n v="7000"/>
    <n v="3600"/>
    <n v="12000"/>
    <s v="predicted"/>
    <n v="35"/>
    <n v="23"/>
    <n v="42"/>
    <n v="380"/>
    <n v="250"/>
    <n v="460"/>
    <n v="269"/>
    <n v="212"/>
    <n v="332"/>
    <n v="2900"/>
    <n v="2300"/>
    <n v="3600"/>
    <s v="Indirect"/>
    <x v="682"/>
    <n v="974"/>
    <n v="1114"/>
    <n v="11000"/>
    <n v="11000"/>
    <n v="12000"/>
    <n v="0"/>
    <n v="80"/>
    <n v="71"/>
    <n v="87"/>
    <n v="837"/>
    <n v="772"/>
    <n v="897"/>
    <n v="9100"/>
    <n v="8400"/>
    <n v="9800"/>
    <n v="0"/>
    <n v="68"/>
    <n v="64"/>
    <n v="73"/>
  </r>
  <r>
    <x v="185"/>
    <s v="SZ"/>
    <s v="SWZ"/>
    <n v="748"/>
    <x v="2"/>
    <x v="14"/>
    <n v="1094758"/>
    <n v="670"/>
    <n v="341"/>
    <n v="1109"/>
    <n v="7300"/>
    <n v="3700"/>
    <n v="12000"/>
    <s v="predicted"/>
    <n v="35"/>
    <n v="22"/>
    <n v="42"/>
    <n v="380"/>
    <n v="240"/>
    <n v="460"/>
    <n v="278"/>
    <n v="219"/>
    <n v="345"/>
    <n v="3000"/>
    <n v="2400"/>
    <n v="3800"/>
    <s v="Indirect"/>
    <x v="683"/>
    <n v="1033"/>
    <n v="1198"/>
    <n v="12000"/>
    <n v="11000"/>
    <n v="13000"/>
    <n v="0"/>
    <n v="81"/>
    <n v="71"/>
    <n v="89"/>
    <n v="896"/>
    <n v="832"/>
    <n v="987"/>
    <n v="9800"/>
    <n v="9100"/>
    <n v="11000"/>
    <n v="0"/>
    <n v="66"/>
    <n v="62"/>
    <n v="71"/>
  </r>
  <r>
    <x v="185"/>
    <s v="SZ"/>
    <s v="SWZ"/>
    <n v="748"/>
    <x v="2"/>
    <x v="15"/>
    <n v="1104642"/>
    <n v="701"/>
    <n v="355"/>
    <n v="1161"/>
    <n v="7700"/>
    <n v="3900"/>
    <n v="13000"/>
    <s v="predicted"/>
    <n v="36"/>
    <n v="23"/>
    <n v="45"/>
    <n v="400"/>
    <n v="250"/>
    <n v="500"/>
    <n v="279"/>
    <n v="219"/>
    <n v="346"/>
    <n v="3100"/>
    <n v="2400"/>
    <n v="3800"/>
    <s v="Indirect"/>
    <x v="684"/>
    <n v="1079"/>
    <n v="1244"/>
    <n v="13000"/>
    <n v="12000"/>
    <n v="14000"/>
    <n v="0"/>
    <n v="81"/>
    <n v="71"/>
    <n v="89"/>
    <n v="932"/>
    <n v="862"/>
    <n v="1038"/>
    <n v="10000"/>
    <n v="9500"/>
    <n v="11000"/>
    <n v="0"/>
    <n v="68"/>
    <n v="63"/>
    <n v="73"/>
  </r>
  <r>
    <x v="185"/>
    <s v="SZ"/>
    <s v="SWZ"/>
    <n v="748"/>
    <x v="2"/>
    <x v="16"/>
    <n v="1118253"/>
    <n v="737"/>
    <n v="378"/>
    <n v="1214"/>
    <n v="8200"/>
    <n v="4200"/>
    <n v="14000"/>
    <s v="predicted"/>
    <n v="39"/>
    <n v="26"/>
    <n v="51"/>
    <n v="440"/>
    <n v="290"/>
    <n v="570"/>
    <n v="273"/>
    <n v="220"/>
    <n v="332"/>
    <n v="3100"/>
    <n v="2500"/>
    <n v="3700"/>
    <s v="Indirect"/>
    <x v="685"/>
    <n v="1114"/>
    <n v="1265"/>
    <n v="13000"/>
    <n v="12000"/>
    <n v="14000"/>
    <n v="0"/>
    <n v="79"/>
    <n v="71"/>
    <n v="87"/>
    <n v="945"/>
    <n v="879"/>
    <n v="1031"/>
    <n v="11000"/>
    <n v="9800"/>
    <n v="12000"/>
    <n v="0"/>
    <n v="68"/>
    <n v="64"/>
    <n v="72"/>
  </r>
  <r>
    <x v="185"/>
    <s v="SZ"/>
    <s v="SWZ"/>
    <n v="748"/>
    <x v="2"/>
    <x v="17"/>
    <n v="1134977"/>
    <n v="760"/>
    <n v="394"/>
    <n v="1243"/>
    <n v="8600"/>
    <n v="4500"/>
    <n v="14000"/>
    <s v="predicted"/>
    <n v="42"/>
    <n v="28"/>
    <n v="56"/>
    <n v="470"/>
    <n v="320"/>
    <n v="640"/>
    <n v="272"/>
    <n v="222"/>
    <n v="327"/>
    <n v="3100"/>
    <n v="2500"/>
    <n v="3700"/>
    <s v="Indirect"/>
    <x v="686"/>
    <n v="1141"/>
    <n v="1293"/>
    <n v="14000"/>
    <n v="13000"/>
    <n v="15000"/>
    <n v="0"/>
    <n v="79"/>
    <n v="71"/>
    <n v="86"/>
    <n v="957"/>
    <n v="892"/>
    <n v="1035"/>
    <n v="11000"/>
    <n v="10000"/>
    <n v="12000"/>
    <n v="0"/>
    <n v="64"/>
    <n v="61"/>
    <n v="69"/>
  </r>
  <r>
    <x v="185"/>
    <s v="SZ"/>
    <s v="SWZ"/>
    <n v="748"/>
    <x v="2"/>
    <x v="18"/>
    <n v="1153929"/>
    <n v="751"/>
    <n v="389"/>
    <n v="1229"/>
    <n v="8700"/>
    <n v="4500"/>
    <n v="14000"/>
    <s v="predicted"/>
    <n v="41"/>
    <n v="28"/>
    <n v="57"/>
    <n v="480"/>
    <n v="330"/>
    <n v="660"/>
    <n v="284"/>
    <n v="230"/>
    <n v="342"/>
    <n v="3300"/>
    <n v="2700"/>
    <n v="3900"/>
    <s v="Indirect"/>
    <x v="687"/>
    <n v="1163"/>
    <n v="1327"/>
    <n v="14000"/>
    <n v="13000"/>
    <n v="15000"/>
    <n v="0"/>
    <n v="80"/>
    <n v="72"/>
    <n v="87"/>
    <n v="990"/>
    <n v="928"/>
    <n v="1066"/>
    <n v="11000"/>
    <n v="11000"/>
    <n v="12000"/>
    <n v="0"/>
    <n v="61"/>
    <n v="57"/>
    <n v="65"/>
  </r>
  <r>
    <x v="185"/>
    <s v="SZ"/>
    <s v="SWZ"/>
    <n v="748"/>
    <x v="2"/>
    <x v="19"/>
    <n v="1173678"/>
    <n v="738"/>
    <n v="382"/>
    <n v="1207"/>
    <n v="8700"/>
    <n v="4500"/>
    <n v="14000"/>
    <s v="predicted"/>
    <n v="42"/>
    <n v="29"/>
    <n v="57"/>
    <n v="490"/>
    <n v="340"/>
    <n v="670"/>
    <n v="302"/>
    <n v="245"/>
    <n v="365"/>
    <n v="3500"/>
    <n v="2900"/>
    <n v="4300"/>
    <s v="Indirect"/>
    <x v="688"/>
    <n v="1181"/>
    <n v="1357"/>
    <n v="15000"/>
    <n v="14000"/>
    <n v="16000"/>
    <n v="0"/>
    <n v="82"/>
    <n v="73"/>
    <n v="89"/>
    <n v="1024"/>
    <n v="954"/>
    <n v="1114"/>
    <n v="12000"/>
    <n v="11000"/>
    <n v="13000"/>
    <n v="0"/>
    <n v="68"/>
    <n v="63"/>
    <n v="72"/>
  </r>
  <r>
    <x v="185"/>
    <s v="SZ"/>
    <s v="SWZ"/>
    <n v="748"/>
    <x v="2"/>
    <x v="20"/>
    <n v="1193148"/>
    <n v="724"/>
    <n v="377"/>
    <n v="1182"/>
    <n v="8600"/>
    <n v="4500"/>
    <n v="14000"/>
    <s v="predicted"/>
    <n v="43"/>
    <n v="29"/>
    <n v="58"/>
    <n v="510"/>
    <n v="350"/>
    <n v="690"/>
    <n v="332"/>
    <n v="271"/>
    <n v="399"/>
    <n v="4000"/>
    <n v="3200"/>
    <n v="4800"/>
    <s v="Indirect"/>
    <x v="563"/>
    <n v="1190"/>
    <n v="1389"/>
    <n v="15000"/>
    <n v="14000"/>
    <n v="17000"/>
    <n v="0"/>
    <n v="83"/>
    <n v="73"/>
    <n v="92"/>
    <n v="1063"/>
    <n v="981"/>
    <n v="1160"/>
    <n v="13000"/>
    <n v="12000"/>
    <n v="14000"/>
    <n v="0"/>
    <n v="66"/>
    <n v="61"/>
    <n v="71"/>
  </r>
  <r>
    <x v="185"/>
    <s v="SZ"/>
    <s v="SWZ"/>
    <n v="748"/>
    <x v="2"/>
    <x v="21"/>
    <n v="1212159"/>
    <n v="825"/>
    <n v="463"/>
    <n v="1290"/>
    <n v="10000"/>
    <n v="5600"/>
    <n v="16000"/>
    <s v="predicted"/>
    <n v="62"/>
    <n v="41"/>
    <n v="82"/>
    <n v="750"/>
    <n v="500"/>
    <n v="990"/>
    <n v="339"/>
    <n v="276"/>
    <n v="408"/>
    <n v="4100"/>
    <n v="3300"/>
    <n v="4900"/>
    <s v="Indirect"/>
    <x v="689"/>
    <n v="1207"/>
    <n v="1429"/>
    <n v="16000"/>
    <n v="15000"/>
    <n v="17000"/>
    <n v="0"/>
    <n v="78"/>
    <n v="69"/>
    <n v="87"/>
    <n v="1028"/>
    <n v="947"/>
    <n v="1122"/>
    <n v="12000"/>
    <n v="11000"/>
    <n v="14000"/>
    <n v="0"/>
    <n v="52"/>
    <n v="48"/>
    <n v="57"/>
  </r>
  <r>
    <x v="185"/>
    <s v="SZ"/>
    <s v="SWZ"/>
    <n v="748"/>
    <x v="2"/>
    <x v="22"/>
    <n v="1230985"/>
    <n v="911"/>
    <n v="525"/>
    <n v="1401"/>
    <n v="11000"/>
    <n v="6500"/>
    <n v="17000"/>
    <s v="predicted"/>
    <n v="80"/>
    <n v="53"/>
    <n v="103"/>
    <n v="990"/>
    <n v="650"/>
    <n v="1300"/>
    <n v="355"/>
    <n v="287"/>
    <n v="431"/>
    <n v="4400"/>
    <n v="3500"/>
    <n v="5300"/>
    <s v="Indirect"/>
    <x v="690"/>
    <n v="1213"/>
    <n v="1484"/>
    <n v="17000"/>
    <n v="15000"/>
    <n v="18000"/>
    <n v="0"/>
    <n v="76"/>
    <n v="64"/>
    <n v="85"/>
    <n v="1015"/>
    <n v="917"/>
    <n v="1119"/>
    <n v="12000"/>
    <n v="11000"/>
    <n v="14000"/>
    <n v="0"/>
    <n v="43"/>
    <n v="39"/>
    <n v="48"/>
  </r>
  <r>
    <x v="185"/>
    <s v="SZ"/>
    <s v="SWZ"/>
    <n v="748"/>
    <x v="2"/>
    <x v="23"/>
    <n v="1249514"/>
    <n v="945"/>
    <n v="545"/>
    <n v="1454"/>
    <n v="12000"/>
    <n v="6800"/>
    <n v="18000"/>
    <s v="predicted"/>
    <n v="91"/>
    <n v="59"/>
    <n v="116"/>
    <n v="1100"/>
    <n v="740"/>
    <n v="1400"/>
    <n v="400"/>
    <n v="320"/>
    <n v="488"/>
    <n v="5000"/>
    <n v="4000"/>
    <n v="6100"/>
    <s v="Indirect"/>
    <x v="691"/>
    <n v="1220"/>
    <n v="1541"/>
    <n v="17000"/>
    <n v="15000"/>
    <n v="19000"/>
    <n v="0"/>
    <n v="75"/>
    <n v="62"/>
    <n v="86"/>
    <n v="1038"/>
    <n v="918"/>
    <n v="1158"/>
    <n v="13000"/>
    <n v="11000"/>
    <n v="14000"/>
    <n v="0"/>
    <n v="38"/>
    <n v="34"/>
    <n v="44"/>
  </r>
  <r>
    <x v="186"/>
    <s v="SE"/>
    <s v="SWE"/>
    <n v="752"/>
    <x v="1"/>
    <x v="0"/>
    <n v="8559107"/>
    <n v="9.1"/>
    <n v="3.5"/>
    <n v="17"/>
    <n v="780"/>
    <n v="300"/>
    <n v="1500"/>
    <s v="predicted"/>
    <n v="0.5"/>
    <n v="0.49"/>
    <n v="0.5"/>
    <n v="43"/>
    <n v="42"/>
    <n v="43"/>
    <n v="0"/>
    <n v="0"/>
    <n v="0"/>
    <n v="0"/>
    <n v="0"/>
    <n v="0"/>
    <s v="VR"/>
    <x v="194"/>
    <n v="7.1"/>
    <n v="8.1999999999999993"/>
    <n v="640"/>
    <n v="610"/>
    <n v="700"/>
    <s v="High income"/>
    <n v="0.39"/>
    <n v="0.28000000000000003"/>
    <n v="0.51"/>
    <n v="0.03"/>
    <n v="0.02"/>
    <n v="0.03"/>
    <n v="2.5"/>
    <n v="1.3"/>
    <n v="2.7"/>
    <n v="0"/>
    <n v="87"/>
    <n v="79"/>
    <n v="92"/>
  </r>
  <r>
    <x v="186"/>
    <s v="SE"/>
    <s v="SWE"/>
    <n v="752"/>
    <x v="1"/>
    <x v="1"/>
    <n v="8616535"/>
    <n v="9.6"/>
    <n v="4"/>
    <n v="18"/>
    <n v="830"/>
    <n v="350"/>
    <n v="1500"/>
    <s v="predicted"/>
    <n v="0.5"/>
    <n v="0.49"/>
    <n v="0.5"/>
    <n v="43"/>
    <n v="42"/>
    <n v="43"/>
    <n v="0.01"/>
    <n v="0.01"/>
    <n v="0.02"/>
    <n v="1"/>
    <n v="0.56999999999999995"/>
    <n v="1.5"/>
    <s v="VR"/>
    <x v="192"/>
    <n v="7.2"/>
    <n v="8.1"/>
    <n v="650"/>
    <n v="620"/>
    <n v="700"/>
    <s v="High income"/>
    <n v="0.51"/>
    <n v="0.38"/>
    <n v="0.67"/>
    <n v="0.04"/>
    <n v="0.02"/>
    <n v="0.04"/>
    <n v="3.4"/>
    <n v="1.7"/>
    <n v="3.6"/>
    <n v="0"/>
    <n v="80"/>
    <n v="75"/>
    <n v="84"/>
  </r>
  <r>
    <x v="186"/>
    <s v="SE"/>
    <s v="SWE"/>
    <n v="752"/>
    <x v="1"/>
    <x v="2"/>
    <n v="8677787"/>
    <n v="9.9"/>
    <n v="4.3"/>
    <n v="18"/>
    <n v="860"/>
    <n v="370"/>
    <n v="1600"/>
    <s v="predicted"/>
    <n v="0.5"/>
    <n v="0.5"/>
    <n v="0.51"/>
    <n v="44"/>
    <n v="43"/>
    <n v="44"/>
    <n v="0.01"/>
    <n v="0.01"/>
    <n v="0.02"/>
    <n v="1"/>
    <n v="0.56999999999999995"/>
    <n v="1.5"/>
    <s v="VR"/>
    <x v="192"/>
    <n v="7.2"/>
    <n v="8"/>
    <n v="660"/>
    <n v="630"/>
    <n v="690"/>
    <s v="High income"/>
    <n v="0.66"/>
    <n v="0.49"/>
    <n v="0.86"/>
    <n v="0.05"/>
    <n v="0.03"/>
    <n v="0.05"/>
    <n v="4.4000000000000004"/>
    <n v="2.2000000000000002"/>
    <n v="4.5999999999999996"/>
    <n v="0"/>
    <n v="92"/>
    <n v="88"/>
    <n v="98"/>
  </r>
  <r>
    <x v="186"/>
    <s v="SE"/>
    <s v="SWE"/>
    <n v="752"/>
    <x v="1"/>
    <x v="3"/>
    <n v="8737500"/>
    <n v="10"/>
    <n v="4.4000000000000004"/>
    <n v="18"/>
    <n v="870"/>
    <n v="390"/>
    <n v="1500"/>
    <s v="predicted"/>
    <n v="0.51"/>
    <n v="0.51"/>
    <n v="0.52"/>
    <n v="45"/>
    <n v="44"/>
    <n v="45"/>
    <n v="0.01"/>
    <n v="0.01"/>
    <n v="0.02"/>
    <n v="1"/>
    <n v="0.56999999999999995"/>
    <n v="1.5"/>
    <s v="VR"/>
    <x v="192"/>
    <n v="7.1"/>
    <n v="7.8"/>
    <n v="660"/>
    <n v="620"/>
    <n v="690"/>
    <s v="High income"/>
    <n v="0.84"/>
    <n v="0.62"/>
    <n v="1.1000000000000001"/>
    <n v="0.06"/>
    <n v="0.03"/>
    <n v="7.0000000000000007E-2"/>
    <n v="5.5"/>
    <n v="2.7"/>
    <n v="5.8"/>
    <n v="0"/>
    <n v="93"/>
    <n v="90"/>
    <n v="99"/>
  </r>
  <r>
    <x v="186"/>
    <s v="SE"/>
    <s v="SWE"/>
    <n v="752"/>
    <x v="1"/>
    <x v="4"/>
    <n v="8788696"/>
    <n v="9.8000000000000007"/>
    <n v="4.4000000000000004"/>
    <n v="17"/>
    <n v="860"/>
    <n v="390"/>
    <n v="1500"/>
    <s v="predicted"/>
    <n v="0.37"/>
    <n v="0.37"/>
    <n v="0.37"/>
    <n v="33"/>
    <n v="32"/>
    <n v="33"/>
    <n v="0.01"/>
    <n v="0.01"/>
    <n v="0.02"/>
    <n v="1"/>
    <n v="0.56999999999999995"/>
    <n v="1.5"/>
    <s v="VR"/>
    <x v="194"/>
    <n v="6.9"/>
    <n v="7.7"/>
    <n v="650"/>
    <n v="610"/>
    <n v="680"/>
    <s v="High income"/>
    <n v="1"/>
    <n v="0.74"/>
    <n v="1.4"/>
    <n v="0.08"/>
    <n v="0.03"/>
    <n v="0.08"/>
    <n v="6.6"/>
    <n v="3"/>
    <n v="7.1"/>
    <n v="0"/>
    <n v="83"/>
    <n v="79"/>
    <n v="88"/>
  </r>
  <r>
    <x v="186"/>
    <s v="SE"/>
    <s v="SWE"/>
    <n v="752"/>
    <x v="1"/>
    <x v="5"/>
    <n v="8826720"/>
    <n v="9.4"/>
    <n v="4.2"/>
    <n v="17"/>
    <n v="830"/>
    <n v="370"/>
    <n v="1500"/>
    <s v="predicted"/>
    <n v="0.28000000000000003"/>
    <n v="0.27"/>
    <n v="0.28000000000000003"/>
    <n v="24"/>
    <n v="24"/>
    <n v="25"/>
    <n v="0.01"/>
    <n v="0.01"/>
    <n v="0.02"/>
    <n v="1"/>
    <n v="0.56999999999999995"/>
    <n v="1.5"/>
    <s v="VR"/>
    <x v="55"/>
    <n v="6.6"/>
    <n v="7.5"/>
    <n v="630"/>
    <n v="580"/>
    <n v="660"/>
    <s v="High income"/>
    <n v="1.2"/>
    <n v="0.85"/>
    <n v="1.6"/>
    <n v="0.09"/>
    <n v="0.04"/>
    <n v="0.09"/>
    <n v="7.6"/>
    <n v="3.3"/>
    <n v="8.1999999999999993"/>
    <n v="0"/>
    <n v="90"/>
    <n v="85"/>
    <n v="97"/>
  </r>
  <r>
    <x v="186"/>
    <s v="SE"/>
    <s v="SWE"/>
    <n v="752"/>
    <x v="1"/>
    <x v="6"/>
    <n v="8849420"/>
    <n v="8.8000000000000007"/>
    <n v="3.9"/>
    <n v="16"/>
    <n v="780"/>
    <n v="340"/>
    <n v="1400"/>
    <s v="predicted"/>
    <n v="0.45"/>
    <n v="0.44"/>
    <n v="0.45"/>
    <n v="40"/>
    <n v="39"/>
    <n v="40"/>
    <n v="0.01"/>
    <n v="0.01"/>
    <n v="0.02"/>
    <n v="1"/>
    <n v="0.56999999999999995"/>
    <n v="1.5"/>
    <s v="VR"/>
    <x v="128"/>
    <n v="6.3"/>
    <n v="7.1"/>
    <n v="600"/>
    <n v="560"/>
    <n v="630"/>
    <s v="High income"/>
    <n v="1.2"/>
    <n v="0.86"/>
    <n v="1.6"/>
    <n v="0.08"/>
    <n v="0.04"/>
    <n v="0.09"/>
    <n v="7.2"/>
    <n v="3.2"/>
    <n v="7.7"/>
    <n v="0"/>
    <n v="83"/>
    <n v="79"/>
    <n v="89"/>
  </r>
  <r>
    <x v="186"/>
    <s v="SE"/>
    <s v="SWE"/>
    <n v="752"/>
    <x v="1"/>
    <x v="7"/>
    <n v="8859106"/>
    <n v="8.1"/>
    <n v="3.5"/>
    <n v="15"/>
    <n v="720"/>
    <n v="310"/>
    <n v="1300"/>
    <s v="predicted"/>
    <n v="0.45"/>
    <n v="0.45"/>
    <n v="0.46"/>
    <n v="40"/>
    <n v="39"/>
    <n v="40"/>
    <n v="0.01"/>
    <n v="0.01"/>
    <n v="0.02"/>
    <n v="1"/>
    <n v="0.56999999999999995"/>
    <n v="1.5"/>
    <s v="VR"/>
    <x v="129"/>
    <n v="6"/>
    <n v="6.7"/>
    <n v="560"/>
    <n v="530"/>
    <n v="590"/>
    <s v="High income"/>
    <n v="1.2"/>
    <n v="0.88"/>
    <n v="1.6"/>
    <n v="0.08"/>
    <n v="0.04"/>
    <n v="0.08"/>
    <n v="6.9"/>
    <n v="3.1"/>
    <n v="7.4"/>
    <n v="0"/>
    <n v="82"/>
    <n v="77"/>
    <n v="86"/>
  </r>
  <r>
    <x v="186"/>
    <s v="SE"/>
    <s v="SWE"/>
    <n v="752"/>
    <x v="1"/>
    <x v="8"/>
    <n v="8861204"/>
    <n v="7.5"/>
    <n v="3.1"/>
    <n v="14"/>
    <n v="660"/>
    <n v="280"/>
    <n v="1200"/>
    <s v="predicted"/>
    <n v="0.41"/>
    <n v="0.4"/>
    <n v="0.41"/>
    <n v="36"/>
    <n v="35"/>
    <n v="36"/>
    <n v="0.01"/>
    <n v="0.01"/>
    <n v="0.02"/>
    <n v="1"/>
    <n v="0.56999999999999995"/>
    <n v="1.5"/>
    <s v="VR"/>
    <x v="89"/>
    <n v="5.6"/>
    <n v="6.2"/>
    <n v="520"/>
    <n v="500"/>
    <n v="550"/>
    <s v="High income"/>
    <n v="1.2"/>
    <n v="0.86"/>
    <n v="1.5"/>
    <n v="7.0000000000000007E-2"/>
    <n v="0.03"/>
    <n v="7.0000000000000007E-2"/>
    <n v="6.2"/>
    <n v="2.9"/>
    <n v="6.5"/>
    <n v="0"/>
    <n v="85"/>
    <n v="81"/>
    <n v="90"/>
  </r>
  <r>
    <x v="186"/>
    <s v="SE"/>
    <s v="SWE"/>
    <n v="752"/>
    <x v="1"/>
    <x v="9"/>
    <n v="8863595"/>
    <n v="6.9"/>
    <n v="2.8"/>
    <n v="13"/>
    <n v="610"/>
    <n v="240"/>
    <n v="1100"/>
    <s v="predicted"/>
    <n v="0.39"/>
    <n v="0.39"/>
    <n v="0.4"/>
    <n v="35"/>
    <n v="34"/>
    <n v="35"/>
    <n v="0"/>
    <n v="0"/>
    <n v="0"/>
    <n v="0"/>
    <n v="0"/>
    <n v="0"/>
    <s v="VR"/>
    <x v="94"/>
    <n v="5.3"/>
    <n v="5.9"/>
    <n v="490"/>
    <n v="470"/>
    <n v="520"/>
    <s v="High income"/>
    <n v="1.2"/>
    <n v="0.88"/>
    <n v="1.6"/>
    <n v="7.0000000000000007E-2"/>
    <n v="0.03"/>
    <n v="7.0000000000000007E-2"/>
    <n v="6"/>
    <n v="2.8"/>
    <n v="6.4"/>
    <n v="0"/>
    <n v="98"/>
    <n v="92"/>
    <n v="100"/>
  </r>
  <r>
    <x v="186"/>
    <s v="SE"/>
    <s v="SWE"/>
    <n v="752"/>
    <x v="1"/>
    <x v="10"/>
    <n v="8872284"/>
    <n v="6.5"/>
    <n v="2.6"/>
    <n v="12"/>
    <n v="580"/>
    <n v="230"/>
    <n v="1100"/>
    <s v="predicted"/>
    <n v="0.21"/>
    <n v="0.21"/>
    <n v="0.21"/>
    <n v="19"/>
    <n v="18"/>
    <n v="19"/>
    <n v="0"/>
    <n v="0"/>
    <n v="0"/>
    <n v="0"/>
    <n v="0"/>
    <n v="0"/>
    <s v="VR"/>
    <x v="197"/>
    <n v="5.0999999999999996"/>
    <n v="5.6"/>
    <n v="470"/>
    <n v="450"/>
    <n v="500"/>
    <s v="High income"/>
    <n v="1.3"/>
    <n v="0.92"/>
    <n v="1.7"/>
    <n v="7.0000000000000007E-2"/>
    <n v="0.03"/>
    <n v="7.0000000000000007E-2"/>
    <n v="5.9"/>
    <n v="2.7"/>
    <n v="6.3"/>
    <n v="0"/>
    <n v="89"/>
    <n v="83"/>
    <n v="92"/>
  </r>
  <r>
    <x v="186"/>
    <s v="SE"/>
    <s v="SWE"/>
    <n v="752"/>
    <x v="1"/>
    <x v="11"/>
    <n v="8888444"/>
    <n v="6.4"/>
    <n v="2.6"/>
    <n v="12"/>
    <n v="570"/>
    <n v="230"/>
    <n v="1100"/>
    <s v="predicted"/>
    <n v="0.31"/>
    <n v="0.31"/>
    <n v="0.32"/>
    <n v="28"/>
    <n v="27"/>
    <n v="28"/>
    <n v="0"/>
    <n v="0"/>
    <n v="0"/>
    <n v="0"/>
    <n v="0"/>
    <n v="0"/>
    <s v="VR"/>
    <x v="271"/>
    <n v="5"/>
    <n v="5.5"/>
    <n v="460"/>
    <n v="440"/>
    <n v="490"/>
    <s v="High income"/>
    <n v="1.2"/>
    <n v="0.86"/>
    <n v="1.6"/>
    <n v="0.06"/>
    <n v="0.03"/>
    <n v="0.06"/>
    <n v="5.5"/>
    <n v="2.5"/>
    <n v="5.7"/>
    <n v="0"/>
    <n v="85"/>
    <n v="81"/>
    <n v="89"/>
  </r>
  <r>
    <x v="186"/>
    <s v="SE"/>
    <s v="SWE"/>
    <n v="752"/>
    <x v="1"/>
    <x v="12"/>
    <n v="8911156"/>
    <n v="6.6"/>
    <n v="2.7"/>
    <n v="12"/>
    <n v="590"/>
    <n v="240"/>
    <n v="1100"/>
    <s v="predicted"/>
    <n v="0.24"/>
    <n v="0.24"/>
    <n v="0.25"/>
    <n v="22"/>
    <n v="21"/>
    <n v="22"/>
    <n v="0"/>
    <n v="0"/>
    <n v="0"/>
    <n v="0"/>
    <n v="0"/>
    <n v="0"/>
    <s v="VR"/>
    <x v="197"/>
    <n v="5"/>
    <n v="5.5"/>
    <n v="470"/>
    <n v="450"/>
    <n v="490"/>
    <s v="High income"/>
    <n v="1.2"/>
    <n v="0.87"/>
    <n v="1.5"/>
    <n v="0.06"/>
    <n v="0.03"/>
    <n v="0.06"/>
    <n v="5.5"/>
    <n v="2.5"/>
    <n v="5.8"/>
    <n v="0"/>
    <n v="80"/>
    <n v="76"/>
    <n v="83"/>
  </r>
  <r>
    <x v="186"/>
    <s v="SE"/>
    <s v="SWE"/>
    <n v="752"/>
    <x v="1"/>
    <x v="13"/>
    <n v="8941754"/>
    <n v="6.8"/>
    <n v="2.8"/>
    <n v="13"/>
    <n v="610"/>
    <n v="250"/>
    <n v="1100"/>
    <s v="predicted"/>
    <n v="0.18"/>
    <n v="0.18"/>
    <n v="0.19"/>
    <n v="16"/>
    <n v="16"/>
    <n v="17"/>
    <n v="0"/>
    <n v="0"/>
    <n v="0"/>
    <n v="0"/>
    <n v="0"/>
    <n v="0"/>
    <s v="VR"/>
    <x v="195"/>
    <n v="5.2"/>
    <n v="5.7"/>
    <n v="480"/>
    <n v="470"/>
    <n v="510"/>
    <s v="High income"/>
    <n v="1.2"/>
    <n v="0.88"/>
    <n v="1.6"/>
    <n v="7.0000000000000007E-2"/>
    <n v="0.03"/>
    <n v="7.0000000000000007E-2"/>
    <n v="5.9"/>
    <n v="2.7"/>
    <n v="6.2"/>
    <n v="0"/>
    <n v="82"/>
    <n v="78"/>
    <n v="85"/>
  </r>
  <r>
    <x v="186"/>
    <s v="SE"/>
    <s v="SWE"/>
    <n v="752"/>
    <x v="1"/>
    <x v="14"/>
    <n v="8981282"/>
    <n v="7.2"/>
    <n v="3.1"/>
    <n v="13"/>
    <n v="650"/>
    <n v="280"/>
    <n v="1200"/>
    <s v="predicted"/>
    <n v="0.18"/>
    <n v="0.18"/>
    <n v="0.19"/>
    <n v="16"/>
    <n v="16"/>
    <n v="17"/>
    <n v="0"/>
    <n v="0"/>
    <n v="0"/>
    <n v="0"/>
    <n v="0"/>
    <n v="0"/>
    <s v="VR"/>
    <x v="270"/>
    <n v="5.4"/>
    <n v="6"/>
    <n v="510"/>
    <n v="490"/>
    <n v="540"/>
    <s v="High income"/>
    <n v="1.2"/>
    <n v="0.9"/>
    <n v="1.7"/>
    <n v="7.0000000000000007E-2"/>
    <n v="0.03"/>
    <n v="7.0000000000000007E-2"/>
    <n v="6.3"/>
    <n v="2.9"/>
    <n v="6.7"/>
    <n v="0"/>
    <n v="85"/>
    <n v="80"/>
    <n v="88"/>
  </r>
  <r>
    <x v="186"/>
    <s v="SE"/>
    <s v="SWE"/>
    <n v="752"/>
    <x v="1"/>
    <x v="15"/>
    <n v="9030163"/>
    <n v="7.6"/>
    <n v="3.3"/>
    <n v="14"/>
    <n v="690"/>
    <n v="300"/>
    <n v="1200"/>
    <s v="predicted"/>
    <n v="0.17"/>
    <n v="0.17"/>
    <n v="0.17"/>
    <n v="15"/>
    <n v="15"/>
    <n v="16"/>
    <n v="0.01"/>
    <n v="0.01"/>
    <n v="0.02"/>
    <n v="1"/>
    <n v="0.56999999999999995"/>
    <n v="1.5"/>
    <s v="VR"/>
    <x v="89"/>
    <n v="5.6"/>
    <n v="6.2"/>
    <n v="530"/>
    <n v="510"/>
    <n v="560"/>
    <s v="High income"/>
    <n v="1.3"/>
    <n v="0.91"/>
    <n v="1.7"/>
    <n v="0.08"/>
    <n v="0.03"/>
    <n v="0.08"/>
    <n v="6.8"/>
    <n v="3.1"/>
    <n v="7.3"/>
    <n v="0"/>
    <n v="100"/>
    <n v="96"/>
    <n v="110"/>
  </r>
  <r>
    <x v="186"/>
    <s v="SE"/>
    <s v="SWE"/>
    <n v="752"/>
    <x v="1"/>
    <x v="16"/>
    <n v="9089677"/>
    <n v="7.9"/>
    <n v="3.4"/>
    <n v="14"/>
    <n v="720"/>
    <n v="310"/>
    <n v="1300"/>
    <s v="predicted"/>
    <n v="0.19"/>
    <n v="0.19"/>
    <n v="0.2"/>
    <n v="18"/>
    <n v="17"/>
    <n v="18"/>
    <n v="0.01"/>
    <n v="0.01"/>
    <n v="0.02"/>
    <n v="1"/>
    <n v="0.56999999999999995"/>
    <n v="1.5"/>
    <s v="VR"/>
    <x v="41"/>
    <n v="5.9"/>
    <n v="6.4"/>
    <n v="560"/>
    <n v="530"/>
    <n v="580"/>
    <s v="High income"/>
    <n v="1.3"/>
    <n v="0.95"/>
    <n v="1.7"/>
    <n v="0.08"/>
    <n v="0.04"/>
    <n v="0.08"/>
    <n v="7.3"/>
    <n v="3.3"/>
    <n v="7.7"/>
    <n v="0"/>
    <n v="88"/>
    <n v="84"/>
    <n v="92"/>
  </r>
  <r>
    <x v="186"/>
    <s v="SE"/>
    <s v="SWE"/>
    <n v="752"/>
    <x v="1"/>
    <x v="17"/>
    <n v="9159155"/>
    <n v="8.3000000000000007"/>
    <n v="3.6"/>
    <n v="15"/>
    <n v="760"/>
    <n v="330"/>
    <n v="1400"/>
    <s v="predicted"/>
    <n v="0.27"/>
    <n v="0.27"/>
    <n v="0.28000000000000003"/>
    <n v="25"/>
    <n v="24"/>
    <n v="25"/>
    <n v="0.01"/>
    <n v="0.01"/>
    <n v="0.02"/>
    <n v="1"/>
    <n v="0.56999999999999995"/>
    <n v="1.5"/>
    <s v="VR"/>
    <x v="87"/>
    <n v="6.1"/>
    <n v="6.6"/>
    <n v="590"/>
    <n v="560"/>
    <n v="610"/>
    <s v="High income"/>
    <n v="1.3"/>
    <n v="0.97"/>
    <n v="1.8"/>
    <n v="0.09"/>
    <n v="0.04"/>
    <n v="0.09"/>
    <n v="7.8"/>
    <n v="3.5"/>
    <n v="8.1999999999999993"/>
    <n v="0"/>
    <n v="78"/>
    <n v="76"/>
    <n v="82"/>
  </r>
  <r>
    <x v="186"/>
    <s v="SE"/>
    <s v="SWE"/>
    <n v="752"/>
    <x v="1"/>
    <x v="18"/>
    <n v="9234561"/>
    <n v="8.6"/>
    <n v="3.7"/>
    <n v="15"/>
    <n v="790"/>
    <n v="350"/>
    <n v="1400"/>
    <s v="predicted"/>
    <n v="0.19"/>
    <n v="0.19"/>
    <n v="0.19"/>
    <n v="18"/>
    <n v="17"/>
    <n v="18"/>
    <n v="0.01"/>
    <n v="0.01"/>
    <n v="0.02"/>
    <n v="1"/>
    <n v="0.56999999999999995"/>
    <n v="1.5"/>
    <s v="VR"/>
    <x v="39"/>
    <n v="6.3"/>
    <n v="6.9"/>
    <n v="610"/>
    <n v="580"/>
    <n v="640"/>
    <s v="High income"/>
    <n v="1.4"/>
    <n v="0.99"/>
    <n v="1.8"/>
    <n v="0.09"/>
    <n v="0.04"/>
    <n v="0.1"/>
    <n v="8.4"/>
    <n v="3.8"/>
    <n v="8.8000000000000007"/>
    <n v="0"/>
    <n v="84"/>
    <n v="80"/>
    <n v="88"/>
  </r>
  <r>
    <x v="186"/>
    <s v="SE"/>
    <s v="SWE"/>
    <n v="752"/>
    <x v="1"/>
    <x v="19"/>
    <n v="9310295"/>
    <n v="8.8000000000000007"/>
    <n v="3.8"/>
    <n v="16"/>
    <n v="820"/>
    <n v="360"/>
    <n v="1500"/>
    <s v="predicted"/>
    <n v="0.2"/>
    <n v="0.2"/>
    <n v="0.2"/>
    <n v="19"/>
    <n v="18"/>
    <n v="19"/>
    <n v="0.01"/>
    <n v="0.01"/>
    <n v="0.02"/>
    <n v="1"/>
    <n v="0.56999999999999995"/>
    <n v="1.5"/>
    <s v="VR"/>
    <x v="37"/>
    <n v="6.5"/>
    <n v="7.2"/>
    <n v="630"/>
    <n v="610"/>
    <n v="670"/>
    <s v="High income"/>
    <n v="1.4"/>
    <n v="1"/>
    <n v="1.9"/>
    <n v="0.1"/>
    <n v="0.04"/>
    <n v="0.1"/>
    <n v="8.9"/>
    <n v="4"/>
    <n v="9.4"/>
    <n v="0"/>
    <n v="90"/>
    <n v="86"/>
    <n v="95"/>
  </r>
  <r>
    <x v="186"/>
    <s v="SE"/>
    <s v="SWE"/>
    <n v="752"/>
    <x v="1"/>
    <x v="20"/>
    <n v="9382297"/>
    <n v="9"/>
    <n v="3.9"/>
    <n v="16"/>
    <n v="850"/>
    <n v="370"/>
    <n v="1500"/>
    <s v="predicted"/>
    <n v="0.16"/>
    <n v="0.15"/>
    <n v="0.16"/>
    <n v="15"/>
    <n v="14"/>
    <n v="15"/>
    <n v="0.01"/>
    <n v="0.01"/>
    <n v="0.02"/>
    <n v="1"/>
    <n v="0.56999999999999995"/>
    <n v="1.5"/>
    <s v="VR"/>
    <x v="428"/>
    <n v="6.6"/>
    <n v="7.4"/>
    <n v="650"/>
    <n v="620"/>
    <n v="690"/>
    <s v="High income"/>
    <n v="1.4"/>
    <n v="1"/>
    <n v="1.9"/>
    <n v="0.1"/>
    <n v="0.05"/>
    <n v="0.11"/>
    <n v="9.4"/>
    <n v="4.3"/>
    <n v="9.9"/>
    <n v="0"/>
    <n v="94"/>
    <n v="89"/>
    <n v="99"/>
  </r>
  <r>
    <x v="186"/>
    <s v="SE"/>
    <s v="SWE"/>
    <n v="752"/>
    <x v="1"/>
    <x v="21"/>
    <n v="9448965"/>
    <n v="9.1"/>
    <n v="3.9"/>
    <n v="16"/>
    <n v="860"/>
    <n v="360"/>
    <n v="1600"/>
    <s v="predicted"/>
    <n v="0.09"/>
    <n v="0.09"/>
    <n v="0.09"/>
    <n v="8.3000000000000007"/>
    <n v="8.1999999999999993"/>
    <n v="8.5"/>
    <n v="0.01"/>
    <n v="0.01"/>
    <n v="0.02"/>
    <n v="1"/>
    <n v="0.56999999999999995"/>
    <n v="1.5"/>
    <s v="VR"/>
    <x v="55"/>
    <n v="6.7"/>
    <n v="7.5"/>
    <n v="670"/>
    <n v="630"/>
    <n v="710"/>
    <s v="High income"/>
    <n v="1.5"/>
    <n v="1.1000000000000001"/>
    <n v="1.9"/>
    <n v="0.1"/>
    <n v="0.05"/>
    <n v="0.11"/>
    <n v="9.8000000000000007"/>
    <n v="4.5"/>
    <n v="10"/>
    <n v="0"/>
    <n v="80"/>
    <n v="76"/>
    <n v="85"/>
  </r>
  <r>
    <x v="186"/>
    <s v="SE"/>
    <s v="SWE"/>
    <n v="752"/>
    <x v="1"/>
    <x v="22"/>
    <n v="9511313"/>
    <n v="9"/>
    <n v="3.8"/>
    <n v="17"/>
    <n v="860"/>
    <n v="360"/>
    <n v="1600"/>
    <s v="predicted"/>
    <n v="0.17"/>
    <n v="0.17"/>
    <n v="0.18"/>
    <n v="17"/>
    <n v="16"/>
    <n v="17"/>
    <n v="0.01"/>
    <n v="0.01"/>
    <n v="0.02"/>
    <n v="1"/>
    <n v="0.56999999999999995"/>
    <n v="1.5"/>
    <s v="VR"/>
    <x v="34"/>
    <n v="6.7"/>
    <n v="7.7"/>
    <n v="680"/>
    <n v="640"/>
    <n v="730"/>
    <s v="High income"/>
    <n v="1.5"/>
    <n v="1.1000000000000001"/>
    <n v="2"/>
    <n v="0.11"/>
    <n v="0.05"/>
    <n v="0.11"/>
    <n v="10"/>
    <n v="4.5999999999999996"/>
    <n v="11"/>
    <n v="0"/>
    <n v="87"/>
    <n v="81"/>
    <n v="93"/>
  </r>
  <r>
    <x v="186"/>
    <s v="SE"/>
    <s v="SWE"/>
    <n v="752"/>
    <x v="1"/>
    <x v="23"/>
    <n v="9571105"/>
    <n v="9"/>
    <n v="3.7"/>
    <n v="17"/>
    <n v="860"/>
    <n v="350"/>
    <n v="1600"/>
    <s v="predicted"/>
    <n v="0.14000000000000001"/>
    <n v="0.13"/>
    <n v="0.14000000000000001"/>
    <n v="13"/>
    <n v="13"/>
    <n v="13"/>
    <n v="0.01"/>
    <n v="0.01"/>
    <n v="0.02"/>
    <n v="1"/>
    <n v="0.56999999999999995"/>
    <n v="1.5"/>
    <s v="VR imputed"/>
    <x v="34"/>
    <n v="6.7"/>
    <n v="7.9"/>
    <n v="690"/>
    <n v="640"/>
    <n v="750"/>
    <s v="High income"/>
    <n v="1.5"/>
    <n v="1.1000000000000001"/>
    <n v="2"/>
    <n v="0.11"/>
    <n v="0.05"/>
    <n v="0.12"/>
    <n v="10"/>
    <n v="4.7"/>
    <n v="11"/>
    <n v="0"/>
    <n v="88"/>
    <n v="81"/>
    <n v="95"/>
  </r>
  <r>
    <x v="187"/>
    <s v="CH"/>
    <s v="CHE"/>
    <n v="756"/>
    <x v="1"/>
    <x v="0"/>
    <n v="6673920"/>
    <n v="27"/>
    <n v="11"/>
    <n v="49"/>
    <n v="1800"/>
    <n v="760"/>
    <n v="3300"/>
    <s v="predicted"/>
    <n v="1.3"/>
    <n v="1.3"/>
    <n v="1.3"/>
    <n v="88"/>
    <n v="87"/>
    <n v="89"/>
    <n v="0.03"/>
    <n v="0.01"/>
    <n v="0.06"/>
    <n v="2"/>
    <n v="0.81"/>
    <n v="3.7"/>
    <s v="VR"/>
    <x v="8"/>
    <n v="19"/>
    <n v="22"/>
    <n v="1400"/>
    <n v="1300"/>
    <n v="1500"/>
    <s v="High income"/>
    <n v="0.78"/>
    <n v="0.45"/>
    <n v="1.2"/>
    <n v="0.17"/>
    <n v="0.15"/>
    <n v="0.31"/>
    <n v="11"/>
    <n v="10"/>
    <n v="21"/>
    <n v="0"/>
    <n v="91"/>
    <n v="85"/>
    <n v="100"/>
  </r>
  <r>
    <x v="187"/>
    <s v="CH"/>
    <s v="CHE"/>
    <n v="756"/>
    <x v="1"/>
    <x v="1"/>
    <n v="6739995"/>
    <n v="25"/>
    <n v="10"/>
    <n v="45"/>
    <n v="1700"/>
    <n v="690"/>
    <n v="3000"/>
    <s v="predicted"/>
    <n v="1.2"/>
    <n v="1.2"/>
    <n v="1.2"/>
    <n v="80"/>
    <n v="79"/>
    <n v="81"/>
    <n v="0.03"/>
    <n v="0.01"/>
    <n v="7.0000000000000007E-2"/>
    <n v="2"/>
    <n v="0.54"/>
    <n v="4.4000000000000004"/>
    <s v="VR"/>
    <x v="130"/>
    <n v="18"/>
    <n v="21"/>
    <n v="1300"/>
    <n v="1200"/>
    <n v="1400"/>
    <s v="High income"/>
    <n v="0.96"/>
    <n v="0.52"/>
    <n v="1.5"/>
    <n v="0.18"/>
    <n v="0.18"/>
    <n v="0.37"/>
    <n v="12"/>
    <n v="12"/>
    <n v="25"/>
    <n v="0"/>
    <n v="87"/>
    <n v="81"/>
    <n v="92"/>
  </r>
  <r>
    <x v="187"/>
    <s v="CH"/>
    <s v="CHE"/>
    <n v="756"/>
    <x v="1"/>
    <x v="2"/>
    <n v="6814186"/>
    <n v="22"/>
    <n v="9.3000000000000007"/>
    <n v="41"/>
    <n v="1500"/>
    <n v="630"/>
    <n v="2800"/>
    <s v="predicted"/>
    <n v="1.1000000000000001"/>
    <n v="1.1000000000000001"/>
    <n v="1.1000000000000001"/>
    <n v="77"/>
    <n v="76"/>
    <n v="77"/>
    <n v="0.03"/>
    <n v="0.01"/>
    <n v="0.06"/>
    <n v="2"/>
    <n v="0.54"/>
    <n v="4.4000000000000004"/>
    <s v="VR"/>
    <x v="10"/>
    <n v="17"/>
    <n v="19"/>
    <n v="1200"/>
    <n v="1200"/>
    <n v="1300"/>
    <s v="High income"/>
    <n v="1.1000000000000001"/>
    <n v="0.57999999999999996"/>
    <n v="1.9"/>
    <n v="0.2"/>
    <n v="0.19"/>
    <n v="0.42"/>
    <n v="14"/>
    <n v="13"/>
    <n v="29"/>
    <n v="0"/>
    <n v="82"/>
    <n v="77"/>
    <n v="86"/>
  </r>
  <r>
    <x v="187"/>
    <s v="CH"/>
    <s v="CHE"/>
    <n v="756"/>
    <x v="1"/>
    <x v="3"/>
    <n v="6890300"/>
    <n v="20"/>
    <n v="8.3000000000000007"/>
    <n v="37"/>
    <n v="1400"/>
    <n v="570"/>
    <n v="2600"/>
    <s v="predicted"/>
    <n v="0.83"/>
    <n v="0.82"/>
    <n v="0.84"/>
    <n v="57"/>
    <n v="57"/>
    <n v="58"/>
    <n v="0.04"/>
    <n v="0.02"/>
    <n v="0.08"/>
    <n v="3"/>
    <n v="1.4"/>
    <n v="5.3"/>
    <s v="VR"/>
    <x v="12"/>
    <n v="16"/>
    <n v="17"/>
    <n v="1100"/>
    <n v="1100"/>
    <n v="1200"/>
    <s v="High income"/>
    <n v="1.3"/>
    <n v="0.62"/>
    <n v="2.2000000000000002"/>
    <n v="0.21"/>
    <n v="0.2"/>
    <n v="0.46"/>
    <n v="14"/>
    <n v="14"/>
    <n v="32"/>
    <n v="0"/>
    <n v="84"/>
    <n v="79"/>
    <n v="87"/>
  </r>
  <r>
    <x v="187"/>
    <s v="CH"/>
    <s v="CHE"/>
    <n v="756"/>
    <x v="1"/>
    <x v="4"/>
    <n v="6959860"/>
    <n v="18"/>
    <n v="7.5"/>
    <n v="34"/>
    <n v="1300"/>
    <n v="520"/>
    <n v="2400"/>
    <s v="predicted"/>
    <n v="0.66"/>
    <n v="0.65"/>
    <n v="0.67"/>
    <n v="46"/>
    <n v="46"/>
    <n v="47"/>
    <n v="0.04"/>
    <n v="0.02"/>
    <n v="0.08"/>
    <n v="3"/>
    <n v="1.1000000000000001"/>
    <n v="5.9"/>
    <s v="VR"/>
    <x v="33"/>
    <n v="14"/>
    <n v="16"/>
    <n v="1000"/>
    <n v="990"/>
    <n v="1100"/>
    <s v="High income"/>
    <n v="1.4"/>
    <n v="0.65"/>
    <n v="2.5"/>
    <n v="0.21"/>
    <n v="0.2"/>
    <n v="0.48"/>
    <n v="15"/>
    <n v="14"/>
    <n v="34"/>
    <n v="0"/>
    <n v="90"/>
    <n v="84"/>
    <n v="94"/>
  </r>
  <r>
    <x v="187"/>
    <s v="CH"/>
    <s v="CHE"/>
    <n v="756"/>
    <x v="1"/>
    <x v="5"/>
    <n v="7017042"/>
    <n v="17"/>
    <n v="6.9"/>
    <n v="31"/>
    <n v="1200"/>
    <n v="490"/>
    <n v="2200"/>
    <s v="predicted"/>
    <n v="0.68"/>
    <n v="0.67"/>
    <n v="0.69"/>
    <n v="47"/>
    <n v="47"/>
    <n v="48"/>
    <n v="0.04"/>
    <n v="0.02"/>
    <n v="0.08"/>
    <n v="3"/>
    <n v="1.1000000000000001"/>
    <n v="5.9"/>
    <s v="VR"/>
    <x v="53"/>
    <n v="13"/>
    <n v="15"/>
    <n v="960"/>
    <n v="900"/>
    <n v="1000"/>
    <s v="High income"/>
    <n v="1.6"/>
    <n v="0.67"/>
    <n v="2.8"/>
    <n v="0.21"/>
    <n v="0.2"/>
    <n v="0.5"/>
    <n v="15"/>
    <n v="14"/>
    <n v="35"/>
    <n v="0"/>
    <n v="87"/>
    <n v="81"/>
    <n v="92"/>
  </r>
  <r>
    <x v="187"/>
    <s v="CH"/>
    <s v="CHE"/>
    <n v="756"/>
    <x v="1"/>
    <x v="6"/>
    <n v="7059633"/>
    <n v="16"/>
    <n v="6.6"/>
    <n v="29"/>
    <n v="1100"/>
    <n v="460"/>
    <n v="2100"/>
    <s v="predicted"/>
    <n v="0.61"/>
    <n v="0.6"/>
    <n v="0.62"/>
    <n v="43"/>
    <n v="43"/>
    <n v="44"/>
    <n v="0.04"/>
    <n v="0.02"/>
    <n v="0.08"/>
    <n v="3"/>
    <n v="1.2"/>
    <n v="5.6"/>
    <s v="VR"/>
    <x v="32"/>
    <n v="12"/>
    <n v="14"/>
    <n v="900"/>
    <n v="840"/>
    <n v="970"/>
    <s v="High income"/>
    <n v="1.6"/>
    <n v="0.68"/>
    <n v="2.8"/>
    <n v="0.2"/>
    <n v="0.18"/>
    <n v="0.46"/>
    <n v="14"/>
    <n v="13"/>
    <n v="32"/>
    <n v="0"/>
    <n v="85"/>
    <n v="79"/>
    <n v="91"/>
  </r>
  <r>
    <x v="187"/>
    <s v="CH"/>
    <s v="CHE"/>
    <n v="756"/>
    <x v="1"/>
    <x v="7"/>
    <n v="7090176"/>
    <n v="15"/>
    <n v="6.3"/>
    <n v="28"/>
    <n v="1100"/>
    <n v="450"/>
    <n v="2000"/>
    <s v="predicted"/>
    <n v="0.61"/>
    <n v="0.6"/>
    <n v="0.62"/>
    <n v="43"/>
    <n v="43"/>
    <n v="44"/>
    <n v="0.01"/>
    <n v="0"/>
    <n v="0.03"/>
    <n v="1"/>
    <n v="0.34"/>
    <n v="2"/>
    <s v="VR"/>
    <x v="31"/>
    <n v="11"/>
    <n v="13"/>
    <n v="850"/>
    <n v="800"/>
    <n v="910"/>
    <s v="High income"/>
    <n v="1.2"/>
    <n v="0.62"/>
    <n v="1.9"/>
    <n v="0.14000000000000001"/>
    <n v="0.13"/>
    <n v="0.28999999999999998"/>
    <n v="10"/>
    <n v="9.4"/>
    <n v="21"/>
    <n v="0"/>
    <n v="88"/>
    <n v="83"/>
    <n v="93"/>
  </r>
  <r>
    <x v="187"/>
    <s v="CH"/>
    <s v="CHE"/>
    <n v="756"/>
    <x v="1"/>
    <x v="8"/>
    <n v="7113505"/>
    <n v="15"/>
    <n v="6.2"/>
    <n v="27"/>
    <n v="1000"/>
    <n v="440"/>
    <n v="1900"/>
    <s v="predicted"/>
    <n v="0.45"/>
    <n v="0.44"/>
    <n v="0.46"/>
    <n v="32"/>
    <n v="32"/>
    <n v="33"/>
    <n v="0.01"/>
    <n v="0.01"/>
    <n v="0.03"/>
    <n v="1"/>
    <n v="0.43"/>
    <n v="1.8"/>
    <s v="VR"/>
    <x v="40"/>
    <n v="11"/>
    <n v="12"/>
    <n v="810"/>
    <n v="770"/>
    <n v="850"/>
    <s v="High income"/>
    <n v="1.1000000000000001"/>
    <n v="0.62"/>
    <n v="1.8"/>
    <n v="0.13"/>
    <n v="0.12"/>
    <n v="0.25"/>
    <n v="9.1"/>
    <n v="8.6"/>
    <n v="18"/>
    <n v="0"/>
    <n v="92"/>
    <n v="88"/>
    <n v="98"/>
  </r>
  <r>
    <x v="187"/>
    <s v="CH"/>
    <s v="CHE"/>
    <n v="756"/>
    <x v="1"/>
    <x v="9"/>
    <n v="7136813"/>
    <n v="14"/>
    <n v="6"/>
    <n v="25"/>
    <n v="1000"/>
    <n v="430"/>
    <n v="1800"/>
    <s v="predicted"/>
    <n v="0.39"/>
    <n v="0.38"/>
    <n v="0.4"/>
    <n v="28"/>
    <n v="27"/>
    <n v="28"/>
    <n v="0.01"/>
    <n v="0.01"/>
    <n v="0.03"/>
    <n v="1"/>
    <n v="0.43"/>
    <n v="1.8"/>
    <s v="VR"/>
    <x v="40"/>
    <n v="10"/>
    <n v="11"/>
    <n v="780"/>
    <n v="740"/>
    <n v="810"/>
    <s v="High income"/>
    <n v="1.1000000000000001"/>
    <n v="0.64"/>
    <n v="1.8"/>
    <n v="0.12"/>
    <n v="0.12"/>
    <n v="0.25"/>
    <n v="8.9"/>
    <n v="8.5"/>
    <n v="18"/>
    <n v="0"/>
    <n v="93"/>
    <n v="90"/>
    <n v="99"/>
  </r>
  <r>
    <x v="187"/>
    <s v="CH"/>
    <s v="CHE"/>
    <n v="756"/>
    <x v="1"/>
    <x v="10"/>
    <n v="7165581"/>
    <n v="13"/>
    <n v="5.7"/>
    <n v="24"/>
    <n v="950"/>
    <n v="410"/>
    <n v="1700"/>
    <s v="predicted"/>
    <n v="0.48"/>
    <n v="0.47"/>
    <n v="0.49"/>
    <n v="34"/>
    <n v="34"/>
    <n v="35"/>
    <n v="0.01"/>
    <n v="0.01"/>
    <n v="0.03"/>
    <n v="1"/>
    <n v="0.43"/>
    <n v="1.8"/>
    <s v="VR"/>
    <x v="30"/>
    <n v="9.8000000000000007"/>
    <n v="11"/>
    <n v="740"/>
    <n v="700"/>
    <n v="780"/>
    <s v="High income"/>
    <n v="1.3"/>
    <n v="0.69"/>
    <n v="2.1"/>
    <n v="0.14000000000000001"/>
    <n v="0.13"/>
    <n v="0.28000000000000003"/>
    <n v="9.8000000000000007"/>
    <n v="9.3000000000000007"/>
    <n v="20"/>
    <n v="0"/>
    <n v="78"/>
    <n v="74"/>
    <n v="82"/>
  </r>
  <r>
    <x v="187"/>
    <s v="CH"/>
    <s v="CHE"/>
    <n v="756"/>
    <x v="1"/>
    <x v="11"/>
    <n v="7200783"/>
    <n v="12"/>
    <n v="5.3"/>
    <n v="23"/>
    <n v="900"/>
    <n v="380"/>
    <n v="1600"/>
    <s v="predicted"/>
    <n v="0.34"/>
    <n v="0.34"/>
    <n v="0.35"/>
    <n v="25"/>
    <n v="24"/>
    <n v="25"/>
    <n v="0.01"/>
    <n v="0.01"/>
    <n v="0.03"/>
    <n v="1"/>
    <n v="0.43"/>
    <n v="1.8"/>
    <s v="VR"/>
    <x v="131"/>
    <n v="9.1999999999999993"/>
    <n v="10"/>
    <n v="700"/>
    <n v="660"/>
    <n v="730"/>
    <s v="High income"/>
    <n v="1.4"/>
    <n v="0.72"/>
    <n v="2.4"/>
    <n v="0.14000000000000001"/>
    <n v="0.13"/>
    <n v="0.3"/>
    <n v="10"/>
    <n v="9.6"/>
    <n v="22"/>
    <n v="0"/>
    <n v="78"/>
    <n v="75"/>
    <n v="83"/>
  </r>
  <r>
    <x v="187"/>
    <s v="CH"/>
    <s v="CHE"/>
    <n v="756"/>
    <x v="1"/>
    <x v="12"/>
    <n v="7241511"/>
    <n v="12"/>
    <n v="5"/>
    <n v="21"/>
    <n v="840"/>
    <n v="360"/>
    <n v="1500"/>
    <s v="predicted"/>
    <n v="0.35"/>
    <n v="0.34"/>
    <n v="0.35"/>
    <n v="25"/>
    <n v="25"/>
    <n v="26"/>
    <n v="0.01"/>
    <n v="0"/>
    <n v="0.03"/>
    <n v="1"/>
    <n v="0.22"/>
    <n v="2.4"/>
    <s v="VR"/>
    <x v="176"/>
    <n v="8.6999999999999993"/>
    <n v="9.5"/>
    <n v="660"/>
    <n v="630"/>
    <n v="690"/>
    <s v="High income"/>
    <n v="1.4"/>
    <n v="0.71"/>
    <n v="2.4"/>
    <n v="0.13"/>
    <n v="0.12"/>
    <n v="0.28999999999999998"/>
    <n v="9.5"/>
    <n v="9.1"/>
    <n v="21"/>
    <n v="0"/>
    <n v="90"/>
    <n v="86"/>
    <n v="94"/>
  </r>
  <r>
    <x v="187"/>
    <s v="CH"/>
    <s v="CHE"/>
    <n v="756"/>
    <x v="1"/>
    <x v="13"/>
    <n v="7289079"/>
    <n v="11"/>
    <n v="4.5999999999999996"/>
    <n v="20"/>
    <n v="790"/>
    <n v="340"/>
    <n v="1400"/>
    <s v="predicted"/>
    <n v="0.24"/>
    <n v="0.24"/>
    <n v="0.25"/>
    <n v="18"/>
    <n v="17"/>
    <n v="18"/>
    <n v="0.01"/>
    <n v="0"/>
    <n v="0.04"/>
    <n v="1"/>
    <n v="0.12"/>
    <n v="2.8"/>
    <s v="VR"/>
    <x v="133"/>
    <n v="8.1999999999999993"/>
    <n v="9"/>
    <n v="630"/>
    <n v="600"/>
    <n v="650"/>
    <s v="High income"/>
    <n v="1.5"/>
    <n v="0.7"/>
    <n v="2.6"/>
    <n v="0.13"/>
    <n v="0.12"/>
    <n v="0.28000000000000003"/>
    <n v="9.3000000000000007"/>
    <n v="8.8000000000000007"/>
    <n v="21"/>
    <n v="0"/>
    <n v="92"/>
    <n v="88"/>
    <n v="95"/>
  </r>
  <r>
    <x v="187"/>
    <s v="CH"/>
    <s v="CHE"/>
    <n v="756"/>
    <x v="1"/>
    <x v="14"/>
    <n v="7344597"/>
    <n v="10"/>
    <n v="4.3"/>
    <n v="19"/>
    <n v="750"/>
    <n v="310"/>
    <n v="1400"/>
    <s v="predicted"/>
    <n v="0.23"/>
    <n v="0.22"/>
    <n v="0.23"/>
    <n v="17"/>
    <n v="16"/>
    <n v="17"/>
    <n v="0.01"/>
    <n v="0"/>
    <n v="0.04"/>
    <n v="1"/>
    <n v="0.12"/>
    <n v="2.8"/>
    <s v="VR"/>
    <x v="196"/>
    <n v="7.8"/>
    <n v="8.6"/>
    <n v="590"/>
    <n v="570"/>
    <n v="630"/>
    <s v="High income"/>
    <n v="1.5"/>
    <n v="0.7"/>
    <n v="2.7"/>
    <n v="0.12"/>
    <n v="0.12"/>
    <n v="0.28999999999999998"/>
    <n v="9.1999999999999993"/>
    <n v="8.6999999999999993"/>
    <n v="21"/>
    <n v="0"/>
    <n v="93"/>
    <n v="87"/>
    <n v="96"/>
  </r>
  <r>
    <x v="187"/>
    <s v="CH"/>
    <s v="CHE"/>
    <n v="756"/>
    <x v="1"/>
    <x v="15"/>
    <n v="7408608"/>
    <n v="9.6999999999999993"/>
    <n v="4"/>
    <n v="18"/>
    <n v="720"/>
    <n v="300"/>
    <n v="1300"/>
    <s v="predicted"/>
    <n v="0.28999999999999998"/>
    <n v="0.28999999999999998"/>
    <n v="0.3"/>
    <n v="22"/>
    <n v="21"/>
    <n v="22"/>
    <n v="0.01"/>
    <n v="0"/>
    <n v="0.04"/>
    <n v="1"/>
    <n v="0.12"/>
    <n v="2.8"/>
    <s v="VR"/>
    <x v="491"/>
    <n v="7.4"/>
    <n v="8.1999999999999993"/>
    <n v="570"/>
    <n v="550"/>
    <n v="610"/>
    <s v="High income"/>
    <n v="1.6"/>
    <n v="0.71"/>
    <n v="2.9"/>
    <n v="0.12"/>
    <n v="0.12"/>
    <n v="0.28999999999999998"/>
    <n v="9.1999999999999993"/>
    <n v="8.6"/>
    <n v="21"/>
    <n v="0"/>
    <n v="90"/>
    <n v="85"/>
    <n v="94"/>
  </r>
  <r>
    <x v="187"/>
    <s v="CH"/>
    <s v="CHE"/>
    <n v="756"/>
    <x v="1"/>
    <x v="16"/>
    <n v="7482167"/>
    <n v="9.3000000000000007"/>
    <n v="3.8"/>
    <n v="17"/>
    <n v="700"/>
    <n v="290"/>
    <n v="1300"/>
    <s v="predicted"/>
    <n v="0.33"/>
    <n v="0.33"/>
    <n v="0.34"/>
    <n v="25"/>
    <n v="24"/>
    <n v="25"/>
    <n v="0.03"/>
    <n v="0.01"/>
    <n v="0.05"/>
    <n v="2"/>
    <n v="0.86"/>
    <n v="3.6"/>
    <s v="VR"/>
    <x v="193"/>
    <n v="7.2"/>
    <n v="7.8"/>
    <n v="560"/>
    <n v="540"/>
    <n v="590"/>
    <s v="High income"/>
    <n v="1.7"/>
    <n v="0.74"/>
    <n v="3"/>
    <n v="0.12"/>
    <n v="0.12"/>
    <n v="0.28999999999999998"/>
    <n v="9.3000000000000007"/>
    <n v="8.8000000000000007"/>
    <n v="22"/>
    <n v="0"/>
    <n v="85"/>
    <n v="81"/>
    <n v="88"/>
  </r>
  <r>
    <x v="187"/>
    <s v="CH"/>
    <s v="CHE"/>
    <n v="756"/>
    <x v="1"/>
    <x v="17"/>
    <n v="7564712"/>
    <n v="9.1999999999999993"/>
    <n v="3.9"/>
    <n v="17"/>
    <n v="700"/>
    <n v="290"/>
    <n v="1300"/>
    <s v="predicted"/>
    <n v="0.22"/>
    <n v="0.21"/>
    <n v="0.22"/>
    <n v="17"/>
    <n v="16"/>
    <n v="17"/>
    <n v="0.03"/>
    <n v="0.01"/>
    <n v="0.05"/>
    <n v="2"/>
    <n v="0.86"/>
    <n v="3.6"/>
    <s v="VR"/>
    <x v="45"/>
    <n v="7"/>
    <n v="7.7"/>
    <n v="550"/>
    <n v="530"/>
    <n v="580"/>
    <s v="High income"/>
    <n v="1.7"/>
    <n v="0.78"/>
    <n v="3"/>
    <n v="0.13"/>
    <n v="0.12"/>
    <n v="0.28999999999999998"/>
    <n v="9.6"/>
    <n v="9"/>
    <n v="22"/>
    <n v="0"/>
    <n v="76"/>
    <n v="73"/>
    <n v="79"/>
  </r>
  <r>
    <x v="187"/>
    <s v="CH"/>
    <s v="CHE"/>
    <n v="756"/>
    <x v="1"/>
    <x v="18"/>
    <n v="7653062"/>
    <n v="9.3000000000000007"/>
    <n v="4"/>
    <n v="17"/>
    <n v="710"/>
    <n v="300"/>
    <n v="1300"/>
    <s v="predicted"/>
    <n v="0.27"/>
    <n v="0.27"/>
    <n v="0.27"/>
    <n v="21"/>
    <n v="20"/>
    <n v="21"/>
    <n v="0.03"/>
    <n v="0.01"/>
    <n v="0.05"/>
    <n v="2"/>
    <n v="0.86"/>
    <n v="3.6"/>
    <s v="VR"/>
    <x v="34"/>
    <n v="6.9"/>
    <n v="7.6"/>
    <n v="550"/>
    <n v="530"/>
    <n v="580"/>
    <s v="High income"/>
    <n v="1.8"/>
    <n v="0.82"/>
    <n v="3.1"/>
    <n v="0.13"/>
    <n v="0.12"/>
    <n v="0.28999999999999998"/>
    <n v="9.9"/>
    <n v="9.4"/>
    <n v="22"/>
    <n v="0"/>
    <n v="84"/>
    <n v="80"/>
    <n v="88"/>
  </r>
  <r>
    <x v="187"/>
    <s v="CH"/>
    <s v="CHE"/>
    <n v="756"/>
    <x v="1"/>
    <x v="19"/>
    <n v="7742768"/>
    <n v="9.3000000000000007"/>
    <n v="4.0999999999999996"/>
    <n v="17"/>
    <n v="720"/>
    <n v="320"/>
    <n v="1300"/>
    <s v="predicted"/>
    <n v="0.19"/>
    <n v="0.18"/>
    <n v="0.19"/>
    <n v="14"/>
    <n v="14"/>
    <n v="15"/>
    <n v="0.03"/>
    <n v="0.01"/>
    <n v="0.05"/>
    <n v="2"/>
    <n v="0.86"/>
    <n v="3.6"/>
    <s v="VR"/>
    <x v="34"/>
    <n v="6.8"/>
    <n v="7.5"/>
    <n v="560"/>
    <n v="530"/>
    <n v="580"/>
    <s v="High income"/>
    <n v="1.8"/>
    <n v="0.84"/>
    <n v="3.2"/>
    <n v="0.13"/>
    <n v="0.12"/>
    <n v="0.3"/>
    <n v="10"/>
    <n v="9.6"/>
    <n v="23"/>
    <n v="0"/>
    <n v="91"/>
    <n v="87"/>
    <n v="96"/>
  </r>
  <r>
    <x v="187"/>
    <s v="CH"/>
    <s v="CHE"/>
    <n v="756"/>
    <x v="1"/>
    <x v="20"/>
    <n v="7830534"/>
    <n v="9.1999999999999993"/>
    <n v="4"/>
    <n v="17"/>
    <n v="720"/>
    <n v="320"/>
    <n v="1300"/>
    <s v="predicted"/>
    <n v="0.25"/>
    <n v="0.25"/>
    <n v="0.26"/>
    <n v="20"/>
    <n v="19"/>
    <n v="20"/>
    <n v="0.03"/>
    <n v="0.01"/>
    <n v="0.05"/>
    <n v="2"/>
    <n v="0.86"/>
    <n v="3.6"/>
    <s v="VR"/>
    <x v="55"/>
    <n v="6.7"/>
    <n v="7.4"/>
    <n v="560"/>
    <n v="520"/>
    <n v="580"/>
    <s v="High income"/>
    <n v="1.9"/>
    <n v="0.84"/>
    <n v="3.3"/>
    <n v="0.13"/>
    <n v="0.12"/>
    <n v="0.31"/>
    <n v="10"/>
    <n v="9.8000000000000007"/>
    <n v="24"/>
    <n v="0"/>
    <n v="92"/>
    <n v="87"/>
    <n v="98"/>
  </r>
  <r>
    <x v="187"/>
    <s v="CH"/>
    <s v="CHE"/>
    <n v="756"/>
    <x v="1"/>
    <x v="21"/>
    <n v="7915200"/>
    <n v="9"/>
    <n v="3.9"/>
    <n v="16"/>
    <n v="710"/>
    <n v="310"/>
    <n v="1300"/>
    <s v="predicted"/>
    <n v="0.22"/>
    <n v="0.22"/>
    <n v="0.22"/>
    <n v="17"/>
    <n v="17"/>
    <n v="18"/>
    <n v="0.03"/>
    <n v="0.01"/>
    <n v="0.05"/>
    <n v="2"/>
    <n v="0.86"/>
    <n v="3.6"/>
    <s v="VR imputed"/>
    <x v="36"/>
    <n v="6.5"/>
    <n v="7.3"/>
    <n v="550"/>
    <n v="520"/>
    <n v="580"/>
    <s v="High income"/>
    <n v="1.9"/>
    <n v="0.84"/>
    <n v="3.5"/>
    <n v="0.13"/>
    <n v="0.13"/>
    <n v="0.31"/>
    <n v="11"/>
    <n v="10"/>
    <n v="25"/>
    <n v="0"/>
    <n v="95"/>
    <n v="90"/>
    <n v="100"/>
  </r>
  <r>
    <x v="187"/>
    <s v="CH"/>
    <s v="CHE"/>
    <n v="756"/>
    <x v="1"/>
    <x v="22"/>
    <n v="7997399"/>
    <n v="8.5"/>
    <n v="3.6"/>
    <n v="16"/>
    <n v="680"/>
    <n v="290"/>
    <n v="1200"/>
    <s v="predicted"/>
    <n v="0.21"/>
    <n v="0.21"/>
    <n v="0.22"/>
    <n v="17"/>
    <n v="17"/>
    <n v="17"/>
    <n v="0.03"/>
    <n v="0.01"/>
    <n v="0.05"/>
    <n v="2"/>
    <n v="0.86"/>
    <n v="3.6"/>
    <s v="VR imputed"/>
    <x v="37"/>
    <n v="6.3"/>
    <n v="7.3"/>
    <n v="540"/>
    <n v="500"/>
    <n v="580"/>
    <s v="High income"/>
    <n v="2"/>
    <n v="0.83"/>
    <n v="3.6"/>
    <n v="0.13"/>
    <n v="0.12"/>
    <n v="0.32"/>
    <n v="11"/>
    <n v="9.9"/>
    <n v="25"/>
    <n v="0"/>
    <n v="77"/>
    <n v="71"/>
    <n v="83"/>
  </r>
  <r>
    <x v="187"/>
    <s v="CH"/>
    <s v="CHE"/>
    <n v="756"/>
    <x v="1"/>
    <x v="23"/>
    <n v="8077833"/>
    <n v="8"/>
    <n v="3.2"/>
    <n v="15"/>
    <n v="650"/>
    <n v="250"/>
    <n v="1200"/>
    <s v="predicted"/>
    <n v="0.21"/>
    <n v="0.21"/>
    <n v="0.21"/>
    <n v="17"/>
    <n v="17"/>
    <n v="17"/>
    <n v="0.02"/>
    <n v="0.01"/>
    <n v="0.04"/>
    <n v="2"/>
    <n v="0.86"/>
    <n v="3.6"/>
    <s v="VR imputed"/>
    <x v="127"/>
    <n v="6.1"/>
    <n v="7.2"/>
    <n v="530"/>
    <n v="500"/>
    <n v="580"/>
    <s v="High income"/>
    <n v="2"/>
    <n v="0.79"/>
    <n v="3.8"/>
    <n v="0.13"/>
    <n v="0.12"/>
    <n v="0.33"/>
    <n v="11"/>
    <n v="10"/>
    <n v="26"/>
    <n v="0"/>
    <n v="88"/>
    <n v="80"/>
    <n v="94"/>
  </r>
  <r>
    <x v="188"/>
    <s v="SY"/>
    <s v="SYR"/>
    <n v="760"/>
    <x v="0"/>
    <x v="0"/>
    <n v="12451539"/>
    <n v="86"/>
    <n v="40"/>
    <n v="150"/>
    <n v="11000"/>
    <n v="4900"/>
    <n v="19000"/>
    <s v="predicted"/>
    <n v="7.4"/>
    <n v="2"/>
    <n v="17"/>
    <n v="920"/>
    <n v="250"/>
    <n v="2200"/>
    <n v="0"/>
    <n v="0"/>
    <n v="0"/>
    <n v="0"/>
    <n v="0"/>
    <n v="0"/>
    <s v="Indirect"/>
    <x v="119"/>
    <n v="43"/>
    <n v="82"/>
    <n v="7500"/>
    <n v="5300"/>
    <n v="10000"/>
    <n v="0"/>
    <n v="0"/>
    <n v="0"/>
    <n v="0"/>
    <n v="0"/>
    <n v="0"/>
    <n v="0"/>
    <n v="0"/>
    <n v="0"/>
    <n v="0"/>
    <n v="0"/>
    <n v="80"/>
    <n v="59"/>
    <n v="110"/>
  </r>
  <r>
    <x v="188"/>
    <s v="SY"/>
    <s v="SYR"/>
    <n v="760"/>
    <x v="0"/>
    <x v="1"/>
    <n v="12818302"/>
    <n v="82"/>
    <n v="38"/>
    <n v="143"/>
    <n v="10000"/>
    <n v="4800"/>
    <n v="18000"/>
    <s v="predicted"/>
    <n v="7"/>
    <n v="2"/>
    <n v="16"/>
    <n v="900"/>
    <n v="260"/>
    <n v="2100"/>
    <n v="0"/>
    <n v="0"/>
    <n v="0"/>
    <n v="0"/>
    <n v="0"/>
    <n v="0"/>
    <s v="Indirect"/>
    <x v="100"/>
    <n v="41"/>
    <n v="76"/>
    <n v="7400"/>
    <n v="5200"/>
    <n v="9800"/>
    <n v="0"/>
    <n v="0"/>
    <n v="0"/>
    <n v="0"/>
    <n v="0"/>
    <n v="0"/>
    <n v="0"/>
    <n v="0"/>
    <n v="0"/>
    <n v="0"/>
    <n v="0"/>
    <n v="77"/>
    <n v="58"/>
    <n v="110"/>
  </r>
  <r>
    <x v="188"/>
    <s v="SY"/>
    <s v="SYR"/>
    <n v="760"/>
    <x v="0"/>
    <x v="2"/>
    <n v="13187960"/>
    <n v="77"/>
    <n v="36"/>
    <n v="135"/>
    <n v="10000"/>
    <n v="4700"/>
    <n v="18000"/>
    <s v="predicted"/>
    <n v="6.7"/>
    <n v="2"/>
    <n v="15"/>
    <n v="880"/>
    <n v="270"/>
    <n v="2000"/>
    <n v="0"/>
    <n v="0"/>
    <n v="0"/>
    <n v="0"/>
    <n v="0"/>
    <n v="0"/>
    <s v="Indirect"/>
    <x v="244"/>
    <n v="40"/>
    <n v="71"/>
    <n v="7200"/>
    <n v="5200"/>
    <n v="9400"/>
    <n v="0"/>
    <n v="0"/>
    <n v="0"/>
    <n v="0"/>
    <n v="0"/>
    <n v="0"/>
    <n v="0"/>
    <n v="0"/>
    <n v="0"/>
    <n v="0"/>
    <n v="0"/>
    <n v="76"/>
    <n v="58"/>
    <n v="100"/>
  </r>
  <r>
    <x v="188"/>
    <s v="SY"/>
    <s v="SYR"/>
    <n v="760"/>
    <x v="0"/>
    <x v="3"/>
    <n v="13562742"/>
    <n v="73"/>
    <n v="33"/>
    <n v="127"/>
    <n v="9900"/>
    <n v="4500"/>
    <n v="17000"/>
    <s v="predicted"/>
    <n v="6.3"/>
    <n v="1.9"/>
    <n v="14"/>
    <n v="850"/>
    <n v="260"/>
    <n v="1900"/>
    <n v="0"/>
    <n v="0"/>
    <n v="0"/>
    <n v="0"/>
    <n v="0"/>
    <n v="0"/>
    <s v="Indirect"/>
    <x v="103"/>
    <n v="38"/>
    <n v="67"/>
    <n v="7000"/>
    <n v="5100"/>
    <n v="9100"/>
    <n v="0"/>
    <n v="0"/>
    <n v="0"/>
    <n v="0"/>
    <n v="0"/>
    <n v="0"/>
    <n v="0"/>
    <n v="0"/>
    <n v="0"/>
    <n v="0"/>
    <n v="0"/>
    <n v="0"/>
    <n v="0"/>
    <n v="0"/>
  </r>
  <r>
    <x v="188"/>
    <s v="SY"/>
    <s v="SYR"/>
    <n v="760"/>
    <x v="0"/>
    <x v="4"/>
    <n v="13945646"/>
    <n v="69"/>
    <n v="31"/>
    <n v="120"/>
    <n v="9600"/>
    <n v="4400"/>
    <n v="17000"/>
    <s v="predicted"/>
    <n v="5.8"/>
    <n v="2"/>
    <n v="12"/>
    <n v="810"/>
    <n v="270"/>
    <n v="1700"/>
    <n v="0"/>
    <n v="0"/>
    <n v="0"/>
    <n v="0"/>
    <n v="0"/>
    <n v="0"/>
    <s v="Indirect"/>
    <x v="46"/>
    <n v="38"/>
    <n v="61"/>
    <n v="6800"/>
    <n v="5200"/>
    <n v="8500"/>
    <n v="0"/>
    <n v="0"/>
    <n v="0"/>
    <n v="0"/>
    <n v="0"/>
    <n v="0"/>
    <n v="0"/>
    <n v="0"/>
    <n v="0"/>
    <n v="0"/>
    <n v="0"/>
    <n v="76"/>
    <n v="60"/>
    <n v="98"/>
  </r>
  <r>
    <x v="188"/>
    <s v="SY"/>
    <s v="SYR"/>
    <n v="760"/>
    <x v="0"/>
    <x v="5"/>
    <n v="14338240"/>
    <n v="65"/>
    <n v="29"/>
    <n v="113"/>
    <n v="9300"/>
    <n v="4200"/>
    <n v="16000"/>
    <s v="predicted"/>
    <n v="5.4"/>
    <n v="2.1"/>
    <n v="10"/>
    <n v="770"/>
    <n v="310"/>
    <n v="1500"/>
    <n v="0"/>
    <n v="0"/>
    <n v="0"/>
    <n v="0"/>
    <n v="0"/>
    <n v="0"/>
    <s v="Indirect"/>
    <x v="178"/>
    <n v="38"/>
    <n v="55"/>
    <n v="6600"/>
    <n v="5400"/>
    <n v="7900"/>
    <n v="0"/>
    <n v="0"/>
    <n v="0"/>
    <n v="0"/>
    <n v="0"/>
    <n v="0"/>
    <n v="0"/>
    <n v="0"/>
    <n v="0"/>
    <n v="0"/>
    <n v="0"/>
    <n v="67"/>
    <n v="56"/>
    <n v="82"/>
  </r>
  <r>
    <x v="188"/>
    <s v="SY"/>
    <s v="SYR"/>
    <n v="760"/>
    <x v="0"/>
    <x v="6"/>
    <n v="14746306"/>
    <n v="60"/>
    <n v="27"/>
    <n v="106"/>
    <n v="8900"/>
    <n v="4000"/>
    <n v="16000"/>
    <s v="predicted"/>
    <n v="4.8"/>
    <n v="1.8"/>
    <n v="9.5"/>
    <n v="710"/>
    <n v="270"/>
    <n v="1400"/>
    <n v="0"/>
    <n v="0"/>
    <n v="0"/>
    <n v="0"/>
    <n v="0"/>
    <n v="0"/>
    <s v="Indirect"/>
    <x v="116"/>
    <n v="35"/>
    <n v="52"/>
    <n v="6400"/>
    <n v="5200"/>
    <n v="7700"/>
    <n v="0"/>
    <n v="0"/>
    <n v="0"/>
    <n v="0"/>
    <n v="0"/>
    <n v="0"/>
    <n v="0"/>
    <n v="0"/>
    <n v="0"/>
    <n v="0"/>
    <n v="0"/>
    <n v="81"/>
    <n v="68"/>
    <n v="99"/>
  </r>
  <r>
    <x v="188"/>
    <s v="SY"/>
    <s v="SYR"/>
    <n v="760"/>
    <x v="0"/>
    <x v="7"/>
    <n v="15168523"/>
    <n v="56"/>
    <n v="24"/>
    <n v="99"/>
    <n v="8400"/>
    <n v="3700"/>
    <n v="15000"/>
    <s v="predicted"/>
    <n v="4.2"/>
    <n v="1.5"/>
    <n v="8.6"/>
    <n v="630"/>
    <n v="220"/>
    <n v="1300"/>
    <n v="0"/>
    <n v="0"/>
    <n v="0"/>
    <n v="0"/>
    <n v="0"/>
    <n v="0"/>
    <s v="Indirect"/>
    <x v="47"/>
    <n v="34"/>
    <n v="49"/>
    <n v="6200"/>
    <n v="5100"/>
    <n v="7500"/>
    <n v="0"/>
    <n v="0"/>
    <n v="0"/>
    <n v="0"/>
    <n v="0"/>
    <n v="0"/>
    <n v="0"/>
    <n v="0"/>
    <n v="0"/>
    <n v="0"/>
    <n v="0"/>
    <n v="80"/>
    <n v="66"/>
    <n v="98"/>
  </r>
  <r>
    <x v="188"/>
    <s v="SY"/>
    <s v="SYR"/>
    <n v="760"/>
    <x v="0"/>
    <x v="8"/>
    <n v="15591261"/>
    <n v="51"/>
    <n v="22"/>
    <n v="93"/>
    <n v="8000"/>
    <n v="3400"/>
    <n v="14000"/>
    <s v="predicted"/>
    <n v="3.6"/>
    <n v="1.4"/>
    <n v="7"/>
    <n v="560"/>
    <n v="220"/>
    <n v="1100"/>
    <n v="0"/>
    <n v="0"/>
    <n v="0"/>
    <n v="0"/>
    <n v="0"/>
    <n v="0"/>
    <s v="Indirect"/>
    <x v="108"/>
    <n v="33"/>
    <n v="45"/>
    <n v="6100"/>
    <n v="5200"/>
    <n v="7000"/>
    <n v="0"/>
    <n v="0"/>
    <n v="0"/>
    <n v="0"/>
    <n v="0"/>
    <n v="0"/>
    <n v="0"/>
    <n v="0"/>
    <n v="0"/>
    <n v="0"/>
    <n v="0"/>
    <n v="89"/>
    <n v="77"/>
    <n v="100"/>
  </r>
  <r>
    <x v="188"/>
    <s v="SY"/>
    <s v="SYR"/>
    <n v="760"/>
    <x v="0"/>
    <x v="9"/>
    <n v="15995760"/>
    <n v="47"/>
    <n v="19"/>
    <n v="87"/>
    <n v="7500"/>
    <n v="3100"/>
    <n v="14000"/>
    <s v="predicted"/>
    <n v="3"/>
    <n v="1.1000000000000001"/>
    <n v="5.9"/>
    <n v="480"/>
    <n v="180"/>
    <n v="950"/>
    <n v="0"/>
    <n v="0"/>
    <n v="0"/>
    <n v="0"/>
    <n v="0"/>
    <n v="0"/>
    <s v="Indirect"/>
    <x v="50"/>
    <n v="32"/>
    <n v="42"/>
    <n v="5900"/>
    <n v="5100"/>
    <n v="6700"/>
    <n v="0"/>
    <n v="0"/>
    <n v="0"/>
    <n v="0"/>
    <n v="0"/>
    <n v="0"/>
    <n v="0"/>
    <n v="0"/>
    <n v="0"/>
    <n v="0"/>
    <n v="0"/>
    <n v="93"/>
    <n v="81"/>
    <n v="110"/>
  </r>
  <r>
    <x v="188"/>
    <s v="SY"/>
    <s v="SYR"/>
    <n v="760"/>
    <x v="0"/>
    <x v="10"/>
    <n v="16371208"/>
    <n v="43"/>
    <n v="17"/>
    <n v="81"/>
    <n v="7100"/>
    <n v="2800"/>
    <n v="13000"/>
    <s v="predicted"/>
    <n v="2.4"/>
    <n v="0.79"/>
    <n v="5.2"/>
    <n v="400"/>
    <n v="130"/>
    <n v="840"/>
    <n v="0"/>
    <n v="0"/>
    <n v="0"/>
    <n v="0"/>
    <n v="0"/>
    <n v="0"/>
    <s v="Indirect"/>
    <x v="110"/>
    <n v="30"/>
    <n v="40"/>
    <n v="5700"/>
    <n v="4900"/>
    <n v="6600"/>
    <n v="0"/>
    <n v="0"/>
    <n v="0"/>
    <n v="0"/>
    <n v="0"/>
    <n v="0"/>
    <n v="0"/>
    <n v="0"/>
    <n v="0"/>
    <n v="0"/>
    <n v="0"/>
    <n v="89"/>
    <n v="77"/>
    <n v="100"/>
  </r>
  <r>
    <x v="188"/>
    <s v="SY"/>
    <s v="SYR"/>
    <n v="760"/>
    <x v="0"/>
    <x v="11"/>
    <n v="16700984"/>
    <n v="40"/>
    <n v="15"/>
    <n v="77"/>
    <n v="6600"/>
    <n v="2500"/>
    <n v="13000"/>
    <s v="predicted"/>
    <n v="2"/>
    <n v="0.6"/>
    <n v="4.4000000000000004"/>
    <n v="340"/>
    <n v="100"/>
    <n v="740"/>
    <n v="0"/>
    <n v="0"/>
    <n v="0"/>
    <n v="0"/>
    <n v="0"/>
    <n v="0"/>
    <s v="Indirect"/>
    <x v="111"/>
    <n v="28"/>
    <n v="38"/>
    <n v="5500"/>
    <n v="4700"/>
    <n v="6300"/>
    <n v="0"/>
    <n v="0"/>
    <n v="0"/>
    <n v="0"/>
    <n v="0"/>
    <n v="0"/>
    <n v="0"/>
    <n v="0"/>
    <n v="0"/>
    <n v="0"/>
    <n v="0"/>
    <n v="91"/>
    <n v="79"/>
    <n v="110"/>
  </r>
  <r>
    <x v="188"/>
    <s v="SY"/>
    <s v="SYR"/>
    <n v="760"/>
    <x v="0"/>
    <x v="12"/>
    <n v="16994676"/>
    <n v="37"/>
    <n v="14"/>
    <n v="73"/>
    <n v="6400"/>
    <n v="2400"/>
    <n v="12000"/>
    <s v="predicted"/>
    <n v="1.9"/>
    <n v="0.52"/>
    <n v="4.2"/>
    <n v="310"/>
    <n v="88"/>
    <n v="710"/>
    <n v="0"/>
    <n v="0"/>
    <n v="0"/>
    <n v="0"/>
    <n v="0"/>
    <n v="0"/>
    <s v="Indirect"/>
    <x v="113"/>
    <n v="27"/>
    <n v="36"/>
    <n v="5300"/>
    <n v="4500"/>
    <n v="6100"/>
    <n v="0"/>
    <n v="0"/>
    <n v="0"/>
    <n v="0"/>
    <n v="0"/>
    <n v="0"/>
    <n v="0"/>
    <n v="0"/>
    <n v="0"/>
    <n v="0"/>
    <n v="0"/>
    <n v="90"/>
    <n v="78"/>
    <n v="110"/>
  </r>
  <r>
    <x v="188"/>
    <s v="SY"/>
    <s v="SYR"/>
    <n v="760"/>
    <x v="0"/>
    <x v="13"/>
    <n v="17298476"/>
    <n v="36"/>
    <n v="14"/>
    <n v="69"/>
    <n v="6200"/>
    <n v="2300"/>
    <n v="12000"/>
    <s v="predicted"/>
    <n v="1.8"/>
    <n v="0.56999999999999995"/>
    <n v="3.9"/>
    <n v="320"/>
    <n v="99"/>
    <n v="680"/>
    <n v="0"/>
    <n v="0"/>
    <n v="0"/>
    <n v="0"/>
    <n v="0"/>
    <n v="0"/>
    <s v="Indirect"/>
    <x v="115"/>
    <n v="26"/>
    <n v="34"/>
    <n v="5100"/>
    <n v="4400"/>
    <n v="5800"/>
    <n v="0"/>
    <n v="0"/>
    <n v="0"/>
    <n v="0"/>
    <n v="0"/>
    <n v="0"/>
    <n v="0"/>
    <n v="0"/>
    <n v="0"/>
    <n v="0"/>
    <n v="0"/>
    <n v="95"/>
    <n v="83"/>
    <n v="110"/>
  </r>
  <r>
    <x v="188"/>
    <s v="SY"/>
    <s v="SYR"/>
    <n v="760"/>
    <x v="0"/>
    <x v="14"/>
    <n v="17676012"/>
    <n v="34"/>
    <n v="13"/>
    <n v="65"/>
    <n v="6000"/>
    <n v="2300"/>
    <n v="11000"/>
    <s v="predicted"/>
    <n v="1.8"/>
    <n v="0.56000000000000005"/>
    <n v="3.9"/>
    <n v="320"/>
    <n v="99"/>
    <n v="690"/>
    <n v="0"/>
    <n v="0"/>
    <n v="0"/>
    <n v="0"/>
    <n v="0"/>
    <n v="0"/>
    <s v="Indirect"/>
    <x v="48"/>
    <n v="24"/>
    <n v="32"/>
    <n v="4900"/>
    <n v="4200"/>
    <n v="5700"/>
    <n v="0"/>
    <n v="0"/>
    <n v="0"/>
    <n v="0"/>
    <n v="0"/>
    <n v="0"/>
    <n v="0"/>
    <n v="0"/>
    <n v="0"/>
    <n v="0"/>
    <n v="0"/>
    <n v="93"/>
    <n v="81"/>
    <n v="110"/>
  </r>
  <r>
    <x v="188"/>
    <s v="SY"/>
    <s v="SYR"/>
    <n v="760"/>
    <x v="0"/>
    <x v="15"/>
    <n v="18167367"/>
    <n v="32"/>
    <n v="12"/>
    <n v="62"/>
    <n v="5900"/>
    <n v="2300"/>
    <n v="11000"/>
    <s v="predicted"/>
    <n v="1.8"/>
    <n v="0.52"/>
    <n v="3.9"/>
    <n v="320"/>
    <n v="95"/>
    <n v="710"/>
    <n v="0"/>
    <n v="0"/>
    <n v="0"/>
    <n v="0"/>
    <n v="0"/>
    <n v="0"/>
    <s v="Indirect"/>
    <x v="5"/>
    <n v="22"/>
    <n v="31"/>
    <n v="4800"/>
    <n v="4000"/>
    <n v="5600"/>
    <n v="0"/>
    <n v="0"/>
    <n v="0"/>
    <n v="0"/>
    <n v="0"/>
    <n v="0"/>
    <n v="0"/>
    <n v="0"/>
    <n v="0"/>
    <n v="0"/>
    <n v="0"/>
    <n v="90"/>
    <n v="77"/>
    <n v="110"/>
  </r>
  <r>
    <x v="188"/>
    <s v="SY"/>
    <s v="SYR"/>
    <n v="760"/>
    <x v="0"/>
    <x v="16"/>
    <n v="18804914"/>
    <n v="31"/>
    <n v="12"/>
    <n v="58"/>
    <n v="5800"/>
    <n v="2300"/>
    <n v="11000"/>
    <s v="predicted"/>
    <n v="1.7"/>
    <n v="0.49"/>
    <n v="4"/>
    <n v="330"/>
    <n v="91"/>
    <n v="750"/>
    <n v="0"/>
    <n v="0"/>
    <n v="0"/>
    <n v="0"/>
    <n v="0"/>
    <n v="0"/>
    <s v="Indirect"/>
    <x v="114"/>
    <n v="20"/>
    <n v="30"/>
    <n v="4700"/>
    <n v="3800"/>
    <n v="5600"/>
    <n v="0"/>
    <n v="0"/>
    <n v="0"/>
    <n v="0"/>
    <n v="0"/>
    <n v="0"/>
    <n v="0"/>
    <n v="0"/>
    <n v="0"/>
    <n v="0"/>
    <n v="0"/>
    <n v="84"/>
    <n v="70"/>
    <n v="100"/>
  </r>
  <r>
    <x v="188"/>
    <s v="SY"/>
    <s v="SYR"/>
    <n v="760"/>
    <x v="0"/>
    <x v="17"/>
    <n v="19561477"/>
    <n v="30"/>
    <n v="12"/>
    <n v="55"/>
    <n v="5800"/>
    <n v="2300"/>
    <n v="11000"/>
    <s v="predicted"/>
    <n v="1.7"/>
    <n v="0.54"/>
    <n v="3.8"/>
    <n v="340"/>
    <n v="110"/>
    <n v="740"/>
    <n v="0"/>
    <n v="0"/>
    <n v="0"/>
    <n v="0"/>
    <n v="0"/>
    <n v="0"/>
    <s v="Indirect"/>
    <x v="4"/>
    <n v="20"/>
    <n v="28"/>
    <n v="4600"/>
    <n v="3900"/>
    <n v="5400"/>
    <n v="0"/>
    <n v="0"/>
    <n v="0"/>
    <n v="0"/>
    <n v="0"/>
    <n v="0"/>
    <n v="0"/>
    <n v="0"/>
    <n v="0"/>
    <n v="0"/>
    <n v="0"/>
    <n v="91"/>
    <n v="78"/>
    <n v="110"/>
  </r>
  <r>
    <x v="188"/>
    <s v="SY"/>
    <s v="SYR"/>
    <n v="760"/>
    <x v="0"/>
    <x v="18"/>
    <n v="20346056"/>
    <n v="28"/>
    <n v="11"/>
    <n v="53"/>
    <n v="5800"/>
    <n v="2300"/>
    <n v="11000"/>
    <s v="predicted"/>
    <n v="1.7"/>
    <n v="0.53"/>
    <n v="3.9"/>
    <n v="360"/>
    <n v="110"/>
    <n v="790"/>
    <n v="0"/>
    <n v="0"/>
    <n v="0"/>
    <n v="0"/>
    <n v="0"/>
    <n v="0"/>
    <s v="Indirect"/>
    <x v="82"/>
    <n v="18"/>
    <n v="27"/>
    <n v="4500"/>
    <n v="3700"/>
    <n v="5400"/>
    <n v="0"/>
    <n v="0"/>
    <n v="0"/>
    <n v="0"/>
    <n v="0"/>
    <n v="0"/>
    <n v="0"/>
    <n v="0"/>
    <n v="0"/>
    <n v="0"/>
    <n v="0"/>
    <n v="82"/>
    <n v="68"/>
    <n v="100"/>
  </r>
  <r>
    <x v="188"/>
    <s v="SY"/>
    <s v="SYR"/>
    <n v="760"/>
    <x v="0"/>
    <x v="19"/>
    <n v="21031546"/>
    <n v="27"/>
    <n v="11"/>
    <n v="50"/>
    <n v="5700"/>
    <n v="2400"/>
    <n v="11000"/>
    <s v="predicted"/>
    <n v="1.8"/>
    <n v="0.56999999999999995"/>
    <n v="3.8"/>
    <n v="370"/>
    <n v="120"/>
    <n v="800"/>
    <n v="0"/>
    <n v="0"/>
    <n v="0"/>
    <n v="0"/>
    <n v="0"/>
    <n v="0"/>
    <s v="Indirect"/>
    <x v="8"/>
    <n v="17"/>
    <n v="25"/>
    <n v="4400"/>
    <n v="3600"/>
    <n v="5300"/>
    <n v="0"/>
    <n v="0"/>
    <n v="0"/>
    <n v="0"/>
    <n v="0"/>
    <n v="0"/>
    <n v="0"/>
    <n v="0"/>
    <n v="0"/>
    <n v="0"/>
    <n v="0"/>
    <n v="91"/>
    <n v="77"/>
    <n v="110"/>
  </r>
  <r>
    <x v="188"/>
    <s v="SY"/>
    <s v="SYR"/>
    <n v="760"/>
    <x v="0"/>
    <x v="20"/>
    <n v="21532647"/>
    <n v="26"/>
    <n v="11"/>
    <n v="47"/>
    <n v="5600"/>
    <n v="2400"/>
    <n v="10000"/>
    <s v="predicted"/>
    <n v="1.8"/>
    <n v="0.62"/>
    <n v="3.8"/>
    <n v="390"/>
    <n v="130"/>
    <n v="820"/>
    <n v="0"/>
    <n v="0"/>
    <n v="0"/>
    <n v="0"/>
    <n v="0"/>
    <n v="0"/>
    <s v="Indirect"/>
    <x v="9"/>
    <n v="16"/>
    <n v="24"/>
    <n v="4300"/>
    <n v="3500"/>
    <n v="5100"/>
    <n v="0"/>
    <n v="0"/>
    <n v="0"/>
    <n v="0"/>
    <n v="0"/>
    <n v="0"/>
    <n v="0"/>
    <n v="0"/>
    <n v="0"/>
    <n v="0"/>
    <n v="0"/>
    <n v="86"/>
    <n v="72"/>
    <n v="100"/>
  </r>
  <r>
    <x v="188"/>
    <s v="SY"/>
    <s v="SYR"/>
    <n v="760"/>
    <x v="0"/>
    <x v="21"/>
    <n v="21804363"/>
    <n v="25"/>
    <n v="11"/>
    <n v="45"/>
    <n v="5500"/>
    <n v="2400"/>
    <n v="9900"/>
    <s v="predicted"/>
    <n v="1.9"/>
    <n v="0.68"/>
    <n v="3.8"/>
    <n v="410"/>
    <n v="150"/>
    <n v="830"/>
    <n v="0"/>
    <n v="0"/>
    <n v="0"/>
    <n v="0"/>
    <n v="0"/>
    <n v="0"/>
    <s v="Indirect"/>
    <x v="130"/>
    <n v="16"/>
    <n v="22"/>
    <n v="4100"/>
    <n v="3400"/>
    <n v="4900"/>
    <n v="0"/>
    <n v="0"/>
    <n v="0"/>
    <n v="0"/>
    <n v="0"/>
    <n v="0"/>
    <n v="0"/>
    <n v="0"/>
    <n v="0"/>
    <n v="0"/>
    <n v="0"/>
    <n v="88"/>
    <n v="74"/>
    <n v="110"/>
  </r>
  <r>
    <x v="188"/>
    <s v="SY"/>
    <s v="SYR"/>
    <n v="760"/>
    <x v="0"/>
    <x v="22"/>
    <n v="21889682"/>
    <n v="25"/>
    <n v="11"/>
    <n v="43"/>
    <n v="5400"/>
    <n v="2400"/>
    <n v="9500"/>
    <s v="predicted"/>
    <n v="2"/>
    <n v="0.78"/>
    <n v="3.8"/>
    <n v="430"/>
    <n v="170"/>
    <n v="830"/>
    <n v="0"/>
    <n v="0"/>
    <n v="0"/>
    <n v="0"/>
    <n v="0"/>
    <n v="0"/>
    <s v="Indirect"/>
    <x v="10"/>
    <n v="15"/>
    <n v="21"/>
    <n v="3900"/>
    <n v="3200"/>
    <n v="4600"/>
    <n v="0"/>
    <n v="0"/>
    <n v="0"/>
    <n v="0"/>
    <n v="0"/>
    <n v="0"/>
    <n v="0"/>
    <n v="0"/>
    <n v="0"/>
    <n v="0"/>
    <n v="0"/>
    <n v="77"/>
    <n v="65"/>
    <n v="93"/>
  </r>
  <r>
    <x v="188"/>
    <s v="SY"/>
    <s v="SYR"/>
    <n v="760"/>
    <x v="0"/>
    <x v="23"/>
    <n v="21898061"/>
    <n v="24"/>
    <n v="11"/>
    <n v="42"/>
    <n v="5200"/>
    <n v="2400"/>
    <n v="9100"/>
    <s v="predicted"/>
    <n v="2.1"/>
    <n v="0.9"/>
    <n v="3.8"/>
    <n v="450"/>
    <n v="200"/>
    <n v="830"/>
    <n v="0"/>
    <n v="0"/>
    <n v="0"/>
    <n v="0"/>
    <n v="0"/>
    <n v="0"/>
    <s v="Indirect"/>
    <x v="11"/>
    <n v="14"/>
    <n v="20"/>
    <n v="3700"/>
    <n v="3000"/>
    <n v="4400"/>
    <n v="0"/>
    <n v="0"/>
    <n v="0"/>
    <n v="0"/>
    <n v="0"/>
    <n v="0"/>
    <n v="0"/>
    <n v="0"/>
    <n v="0"/>
    <n v="0"/>
    <n v="0"/>
    <n v="74"/>
    <n v="63"/>
    <n v="90"/>
  </r>
  <r>
    <x v="189"/>
    <s v="TJ"/>
    <s v="TJK"/>
    <n v="762"/>
    <x v="1"/>
    <x v="0"/>
    <n v="5297286"/>
    <n v="121"/>
    <n v="64"/>
    <n v="197"/>
    <n v="6400"/>
    <n v="3400"/>
    <n v="10000"/>
    <s v="predicted"/>
    <n v="6.4"/>
    <n v="4.5"/>
    <n v="8.6"/>
    <n v="340"/>
    <n v="240"/>
    <n v="460"/>
    <n v="0.02"/>
    <n v="0.01"/>
    <n v="0.03"/>
    <n v="1"/>
    <n v="0.56999999999999995"/>
    <n v="1.5"/>
    <s v="VR"/>
    <x v="444"/>
    <n v="68"/>
    <n v="84"/>
    <n v="3800"/>
    <n v="3600"/>
    <n v="4500"/>
    <s v="Mortality"/>
    <n v="0.09"/>
    <n v="7.0000000000000007E-2"/>
    <n v="0.12"/>
    <n v="7.0000000000000007E-2"/>
    <n v="0.05"/>
    <n v="0.09"/>
    <n v="3.5"/>
    <n v="2.9"/>
    <n v="4.7"/>
    <n v="0"/>
    <n v="64"/>
    <n v="55"/>
    <n v="68"/>
  </r>
  <r>
    <x v="189"/>
    <s v="TJ"/>
    <s v="TJK"/>
    <n v="762"/>
    <x v="1"/>
    <x v="1"/>
    <n v="5417554"/>
    <n v="159"/>
    <n v="82"/>
    <n v="262"/>
    <n v="8600"/>
    <n v="4500"/>
    <n v="14000"/>
    <s v="predicted"/>
    <n v="7.4"/>
    <n v="5.3"/>
    <n v="9.9"/>
    <n v="400"/>
    <n v="280"/>
    <n v="540"/>
    <n v="0.06"/>
    <n v="0.04"/>
    <n v="7.0000000000000007E-2"/>
    <n v="3"/>
    <n v="2.1"/>
    <n v="4.0999999999999996"/>
    <s v="VR"/>
    <x v="239"/>
    <n v="80"/>
    <n v="93"/>
    <n v="4500"/>
    <n v="4300"/>
    <n v="5000"/>
    <s v="Mortality"/>
    <n v="0.11"/>
    <n v="0.08"/>
    <n v="0.15"/>
    <n v="0.09"/>
    <n v="0.08"/>
    <n v="0.13"/>
    <n v="5.0999999999999996"/>
    <n v="4.0999999999999996"/>
    <n v="7"/>
    <n v="0"/>
    <n v="47"/>
    <n v="42"/>
    <n v="49"/>
  </r>
  <r>
    <x v="189"/>
    <s v="TJ"/>
    <s v="TJK"/>
    <n v="762"/>
    <x v="1"/>
    <x v="2"/>
    <n v="5523207"/>
    <n v="202"/>
    <n v="101"/>
    <n v="338"/>
    <n v="11000"/>
    <n v="5600"/>
    <n v="19000"/>
    <s v="predicted"/>
    <n v="6.7"/>
    <n v="5"/>
    <n v="8.6"/>
    <n v="370"/>
    <n v="280"/>
    <n v="470"/>
    <n v="0.09"/>
    <n v="7.0000000000000007E-2"/>
    <n v="0.11"/>
    <n v="5"/>
    <n v="4.0999999999999996"/>
    <n v="6"/>
    <s v="VR"/>
    <x v="241"/>
    <n v="92"/>
    <n v="107"/>
    <n v="5400"/>
    <n v="5100"/>
    <n v="5900"/>
    <s v="Mortality"/>
    <n v="0.16"/>
    <n v="0.12"/>
    <n v="0.2"/>
    <n v="0.15"/>
    <n v="0.12"/>
    <n v="0.2"/>
    <n v="8.4"/>
    <n v="6.7"/>
    <n v="11"/>
    <n v="0"/>
    <n v="31"/>
    <n v="28"/>
    <n v="33"/>
  </r>
  <r>
    <x v="189"/>
    <s v="TJ"/>
    <s v="TJK"/>
    <n v="762"/>
    <x v="1"/>
    <x v="3"/>
    <n v="5616797"/>
    <n v="247"/>
    <n v="119"/>
    <n v="421"/>
    <n v="14000"/>
    <n v="6700"/>
    <n v="24000"/>
    <s v="predicted"/>
    <n v="8.1"/>
    <n v="6.5"/>
    <n v="9.8000000000000007"/>
    <n v="450"/>
    <n v="370"/>
    <n v="550"/>
    <n v="0.16"/>
    <n v="0.13"/>
    <n v="0.2"/>
    <n v="9"/>
    <n v="7.1"/>
    <n v="11"/>
    <s v="VR"/>
    <x v="182"/>
    <n v="106"/>
    <n v="126"/>
    <n v="6400"/>
    <n v="5900"/>
    <n v="7100"/>
    <s v="Mortality"/>
    <n v="0.21"/>
    <n v="0.16"/>
    <n v="0.27"/>
    <n v="0.24"/>
    <n v="0.19"/>
    <n v="0.31"/>
    <n v="14"/>
    <n v="11"/>
    <n v="17"/>
    <n v="0"/>
    <n v="10"/>
    <n v="9.1999999999999993"/>
    <n v="11"/>
  </r>
  <r>
    <x v="189"/>
    <s v="TJ"/>
    <s v="TJK"/>
    <n v="762"/>
    <x v="1"/>
    <x v="4"/>
    <n v="5702611"/>
    <n v="293"/>
    <n v="139"/>
    <n v="503"/>
    <n v="17000"/>
    <n v="7900"/>
    <n v="29000"/>
    <s v="predicted"/>
    <n v="11"/>
    <n v="8.1"/>
    <n v="14"/>
    <n v="620"/>
    <n v="460"/>
    <n v="790"/>
    <n v="0.26"/>
    <n v="0.21"/>
    <n v="0.33"/>
    <n v="15"/>
    <n v="12"/>
    <n v="19"/>
    <s v="VR"/>
    <x v="438"/>
    <n v="121"/>
    <n v="146"/>
    <n v="7500"/>
    <n v="6900"/>
    <n v="8300"/>
    <s v="Mortality"/>
    <n v="0.3"/>
    <n v="0.23"/>
    <n v="0.38"/>
    <n v="0.39"/>
    <n v="0.31"/>
    <n v="0.5"/>
    <n v="22"/>
    <n v="17"/>
    <n v="28"/>
    <n v="0"/>
    <n v="12"/>
    <n v="11"/>
    <n v="13"/>
  </r>
  <r>
    <x v="189"/>
    <s v="TJ"/>
    <s v="TJK"/>
    <n v="762"/>
    <x v="1"/>
    <x v="5"/>
    <n v="5784330"/>
    <n v="339"/>
    <n v="160"/>
    <n v="584"/>
    <n v="20000"/>
    <n v="9200"/>
    <n v="34000"/>
    <s v="predicted"/>
    <n v="12"/>
    <n v="8.4"/>
    <n v="16"/>
    <n v="690"/>
    <n v="490"/>
    <n v="930"/>
    <n v="0.41"/>
    <n v="0.32"/>
    <n v="0.52"/>
    <n v="24"/>
    <n v="18"/>
    <n v="30"/>
    <s v="VR"/>
    <x v="542"/>
    <n v="138"/>
    <n v="166"/>
    <n v="8700"/>
    <n v="8000"/>
    <n v="9600"/>
    <s v="Mortality"/>
    <n v="0.41"/>
    <n v="0.32"/>
    <n v="0.52"/>
    <n v="0.61"/>
    <n v="0.49"/>
    <n v="0.77"/>
    <n v="36"/>
    <n v="28"/>
    <n v="45"/>
    <n v="0"/>
    <n v="23"/>
    <n v="21"/>
    <n v="25"/>
  </r>
  <r>
    <x v="189"/>
    <s v="TJ"/>
    <s v="TJK"/>
    <n v="762"/>
    <x v="1"/>
    <x v="6"/>
    <n v="5862347"/>
    <n v="379"/>
    <n v="179"/>
    <n v="653"/>
    <n v="22000"/>
    <n v="10000"/>
    <n v="38000"/>
    <s v="predicted"/>
    <n v="15"/>
    <n v="9.6999999999999993"/>
    <n v="22"/>
    <n v="900"/>
    <n v="570"/>
    <n v="1300"/>
    <n v="0.63"/>
    <n v="0.49"/>
    <n v="0.79"/>
    <n v="37"/>
    <n v="29"/>
    <n v="46"/>
    <s v="VR"/>
    <x v="229"/>
    <n v="156"/>
    <n v="183"/>
    <n v="9800"/>
    <n v="9100"/>
    <n v="11000"/>
    <s v="Mortality"/>
    <n v="0.56999999999999995"/>
    <n v="0.45"/>
    <n v="0.71"/>
    <n v="0.96"/>
    <n v="0.77"/>
    <n v="1.2"/>
    <n v="56"/>
    <n v="45"/>
    <n v="71"/>
    <n v="0"/>
    <n v="17"/>
    <n v="15"/>
    <n v="18"/>
  </r>
  <r>
    <x v="189"/>
    <s v="TJ"/>
    <s v="TJK"/>
    <n v="762"/>
    <x v="1"/>
    <x v="7"/>
    <n v="5937177"/>
    <n v="414"/>
    <n v="196"/>
    <n v="710"/>
    <n v="25000"/>
    <n v="12000"/>
    <n v="42000"/>
    <s v="predicted"/>
    <n v="14"/>
    <n v="8.6999999999999993"/>
    <n v="21"/>
    <n v="850"/>
    <n v="520"/>
    <n v="1300"/>
    <n v="0.94"/>
    <n v="0.73"/>
    <n v="1.2"/>
    <n v="56"/>
    <n v="43"/>
    <n v="71"/>
    <s v="VR"/>
    <x v="477"/>
    <n v="171"/>
    <n v="197"/>
    <n v="11000"/>
    <n v="10000"/>
    <n v="12000"/>
    <s v="Mortality"/>
    <n v="0.78"/>
    <n v="0.62"/>
    <n v="0.97"/>
    <n v="1.4"/>
    <n v="1.2"/>
    <n v="1.8"/>
    <n v="86"/>
    <n v="71"/>
    <n v="110"/>
    <n v="0"/>
    <n v="20"/>
    <n v="18"/>
    <n v="21"/>
  </r>
  <r>
    <x v="189"/>
    <s v="TJ"/>
    <s v="TJK"/>
    <n v="762"/>
    <x v="1"/>
    <x v="8"/>
    <n v="6012933"/>
    <n v="441"/>
    <n v="210"/>
    <n v="755"/>
    <n v="27000"/>
    <n v="13000"/>
    <n v="45000"/>
    <s v="predicted"/>
    <n v="16"/>
    <n v="9.4"/>
    <n v="24"/>
    <n v="960"/>
    <n v="570"/>
    <n v="1500"/>
    <n v="1.3"/>
    <n v="1"/>
    <n v="1.7"/>
    <n v="80"/>
    <n v="60"/>
    <n v="100"/>
    <s v="VR"/>
    <x v="498"/>
    <n v="184"/>
    <n v="211"/>
    <n v="12000"/>
    <n v="11000"/>
    <n v="13000"/>
    <s v="Mortality"/>
    <n v="1"/>
    <n v="0.82"/>
    <n v="1.3"/>
    <n v="2.1"/>
    <n v="1.7"/>
    <n v="2.6"/>
    <n v="120"/>
    <n v="100"/>
    <n v="160"/>
    <n v="0"/>
    <n v="20"/>
    <n v="19"/>
    <n v="22"/>
  </r>
  <r>
    <x v="189"/>
    <s v="TJ"/>
    <s v="TJK"/>
    <n v="762"/>
    <x v="1"/>
    <x v="9"/>
    <n v="6094661"/>
    <n v="458"/>
    <n v="221"/>
    <n v="779"/>
    <n v="28000"/>
    <n v="13000"/>
    <n v="47000"/>
    <s v="predicted"/>
    <n v="15"/>
    <n v="9"/>
    <n v="23"/>
    <n v="930"/>
    <n v="550"/>
    <n v="1400"/>
    <n v="1.8"/>
    <n v="1.3"/>
    <n v="2.2999999999999998"/>
    <n v="110"/>
    <n v="79"/>
    <n v="140"/>
    <s v="VR"/>
    <x v="285"/>
    <n v="193"/>
    <n v="225"/>
    <n v="13000"/>
    <n v="12000"/>
    <n v="14000"/>
    <s v="Mortality"/>
    <n v="1.3"/>
    <n v="1"/>
    <n v="1.7"/>
    <n v="2.8"/>
    <n v="2.2999999999999998"/>
    <n v="3.6"/>
    <n v="170"/>
    <n v="140"/>
    <n v="220"/>
    <n v="0"/>
    <n v="20"/>
    <n v="19"/>
    <n v="22"/>
  </r>
  <r>
    <x v="189"/>
    <s v="TJ"/>
    <s v="TJK"/>
    <n v="762"/>
    <x v="1"/>
    <x v="10"/>
    <n v="6186152"/>
    <n v="461"/>
    <n v="226"/>
    <n v="780"/>
    <n v="29000"/>
    <n v="14000"/>
    <n v="48000"/>
    <s v="predicted"/>
    <n v="20"/>
    <n v="11"/>
    <n v="31"/>
    <n v="1200"/>
    <n v="690"/>
    <n v="1900"/>
    <n v="2.1"/>
    <n v="1.6"/>
    <n v="2.8"/>
    <n v="130"/>
    <n v="96"/>
    <n v="180"/>
    <s v="VR"/>
    <x v="410"/>
    <n v="199"/>
    <n v="230"/>
    <n v="14000"/>
    <n v="12000"/>
    <n v="14000"/>
    <s v="Mortality"/>
    <n v="1.6"/>
    <n v="1.2"/>
    <n v="2.1"/>
    <n v="3.6"/>
    <n v="2.9"/>
    <n v="4.5999999999999996"/>
    <n v="220"/>
    <n v="180"/>
    <n v="290"/>
    <n v="0"/>
    <n v="21"/>
    <n v="20"/>
    <n v="23"/>
  </r>
  <r>
    <x v="189"/>
    <s v="TJ"/>
    <s v="TJK"/>
    <n v="762"/>
    <x v="1"/>
    <x v="11"/>
    <n v="6289340"/>
    <n v="456"/>
    <n v="226"/>
    <n v="766"/>
    <n v="29000"/>
    <n v="14000"/>
    <n v="48000"/>
    <s v="predicted"/>
    <n v="20"/>
    <n v="13"/>
    <n v="30"/>
    <n v="1300"/>
    <n v="810"/>
    <n v="1900"/>
    <n v="2.5"/>
    <n v="1.8"/>
    <n v="3.3"/>
    <n v="160"/>
    <n v="110"/>
    <n v="210"/>
    <s v="VR"/>
    <x v="62"/>
    <n v="203"/>
    <n v="232"/>
    <n v="14000"/>
    <n v="13000"/>
    <n v="15000"/>
    <s v="Mortality"/>
    <n v="1.9"/>
    <n v="1.5"/>
    <n v="2.4"/>
    <n v="4.3"/>
    <n v="3.4"/>
    <n v="5.6"/>
    <n v="270"/>
    <n v="220"/>
    <n v="350"/>
    <n v="0"/>
    <n v="25"/>
    <n v="24"/>
    <n v="27"/>
  </r>
  <r>
    <x v="189"/>
    <s v="TJ"/>
    <s v="TJK"/>
    <n v="762"/>
    <x v="1"/>
    <x v="12"/>
    <n v="6404118"/>
    <n v="443"/>
    <n v="223"/>
    <n v="737"/>
    <n v="28000"/>
    <n v="14000"/>
    <n v="47000"/>
    <s v="predicted"/>
    <n v="17"/>
    <n v="12"/>
    <n v="24"/>
    <n v="1100"/>
    <n v="760"/>
    <n v="1500"/>
    <n v="2.7"/>
    <n v="1.9"/>
    <n v="3.6"/>
    <n v="170"/>
    <n v="120"/>
    <n v="230"/>
    <s v="VR"/>
    <x v="216"/>
    <n v="205"/>
    <n v="230"/>
    <n v="14000"/>
    <n v="13000"/>
    <n v="15000"/>
    <s v="Mortality"/>
    <n v="2.2000000000000002"/>
    <n v="1.6"/>
    <n v="2.8"/>
    <n v="4.8"/>
    <n v="3.9"/>
    <n v="6.5"/>
    <n v="310"/>
    <n v="250"/>
    <n v="410"/>
    <n v="0"/>
    <n v="29"/>
    <n v="27"/>
    <n v="31"/>
  </r>
  <r>
    <x v="189"/>
    <s v="TJ"/>
    <s v="TJK"/>
    <n v="762"/>
    <x v="1"/>
    <x v="13"/>
    <n v="6529609"/>
    <n v="421"/>
    <n v="215"/>
    <n v="694"/>
    <n v="27000"/>
    <n v="14000"/>
    <n v="45000"/>
    <s v="predicted"/>
    <n v="17"/>
    <n v="12"/>
    <n v="23"/>
    <n v="1100"/>
    <n v="780"/>
    <n v="1500"/>
    <n v="2.8"/>
    <n v="2"/>
    <n v="3.7"/>
    <n v="180"/>
    <n v="130"/>
    <n v="240"/>
    <s v="VR"/>
    <x v="222"/>
    <n v="201"/>
    <n v="226"/>
    <n v="14000"/>
    <n v="13000"/>
    <n v="15000"/>
    <s v="Mortality"/>
    <n v="2.4"/>
    <n v="1.8"/>
    <n v="3.2"/>
    <n v="5.2"/>
    <n v="4.2"/>
    <n v="7.1"/>
    <n v="340"/>
    <n v="270"/>
    <n v="460"/>
    <n v="0"/>
    <n v="62"/>
    <n v="59"/>
    <n v="66"/>
  </r>
  <r>
    <x v="189"/>
    <s v="TJ"/>
    <s v="TJK"/>
    <n v="762"/>
    <x v="1"/>
    <x v="14"/>
    <n v="6663929"/>
    <n v="392"/>
    <n v="202"/>
    <n v="643"/>
    <n v="26000"/>
    <n v="13000"/>
    <n v="43000"/>
    <s v="predicted"/>
    <n v="15"/>
    <n v="11"/>
    <n v="20"/>
    <n v="1000"/>
    <n v="720"/>
    <n v="1300"/>
    <n v="2.7"/>
    <n v="1.9"/>
    <n v="3.6"/>
    <n v="180"/>
    <n v="130"/>
    <n v="240"/>
    <s v="VR"/>
    <x v="58"/>
    <n v="193"/>
    <n v="221"/>
    <n v="14000"/>
    <n v="13000"/>
    <n v="15000"/>
    <s v="Mortality"/>
    <n v="2.6"/>
    <n v="1.9"/>
    <n v="3.5"/>
    <n v="5.4"/>
    <n v="4.2"/>
    <n v="7.5"/>
    <n v="360"/>
    <n v="280"/>
    <n v="500"/>
    <n v="0"/>
    <n v="33"/>
    <n v="31"/>
    <n v="35"/>
  </r>
  <r>
    <x v="189"/>
    <s v="TJ"/>
    <s v="TJK"/>
    <n v="762"/>
    <x v="1"/>
    <x v="15"/>
    <n v="6805655"/>
    <n v="361"/>
    <n v="189"/>
    <n v="587"/>
    <n v="25000"/>
    <n v="13000"/>
    <n v="40000"/>
    <s v="predicted"/>
    <n v="14"/>
    <n v="11"/>
    <n v="18"/>
    <n v="960"/>
    <n v="720"/>
    <n v="1200"/>
    <n v="2.5"/>
    <n v="1.8"/>
    <n v="3.4"/>
    <n v="170"/>
    <n v="120"/>
    <n v="230"/>
    <s v="VR"/>
    <x v="225"/>
    <n v="183"/>
    <n v="210"/>
    <n v="13000"/>
    <n v="12000"/>
    <n v="14000"/>
    <s v="Mortality"/>
    <n v="2.7"/>
    <n v="1.9"/>
    <n v="3.7"/>
    <n v="5.4"/>
    <n v="4.0999999999999996"/>
    <n v="7.5"/>
    <n v="360"/>
    <n v="280"/>
    <n v="510"/>
    <n v="0"/>
    <n v="41"/>
    <n v="38"/>
    <n v="44"/>
  </r>
  <r>
    <x v="189"/>
    <s v="TJ"/>
    <s v="TJK"/>
    <n v="762"/>
    <x v="1"/>
    <x v="16"/>
    <n v="6954522"/>
    <n v="324"/>
    <n v="171"/>
    <n v="525"/>
    <n v="23000"/>
    <n v="12000"/>
    <n v="37000"/>
    <s v="predicted"/>
    <n v="13"/>
    <n v="9.6999999999999993"/>
    <n v="16"/>
    <n v="890"/>
    <n v="670"/>
    <n v="1100"/>
    <n v="2.2999999999999998"/>
    <n v="1.6"/>
    <n v="3.1"/>
    <n v="160"/>
    <n v="110"/>
    <n v="220"/>
    <s v="VR imputed"/>
    <x v="479"/>
    <n v="172"/>
    <n v="194"/>
    <n v="13000"/>
    <n v="12000"/>
    <n v="14000"/>
    <s v="Mortality"/>
    <n v="2.8"/>
    <n v="2"/>
    <n v="3.8"/>
    <n v="5.2"/>
    <n v="4"/>
    <n v="7.2"/>
    <n v="360"/>
    <n v="270"/>
    <n v="500"/>
    <n v="0"/>
    <n v="42"/>
    <n v="40"/>
    <n v="45"/>
  </r>
  <r>
    <x v="189"/>
    <s v="TJ"/>
    <s v="TJK"/>
    <n v="762"/>
    <x v="1"/>
    <x v="17"/>
    <n v="7111025"/>
    <n v="288"/>
    <n v="153"/>
    <n v="465"/>
    <n v="20000"/>
    <n v="11000"/>
    <n v="33000"/>
    <s v="predicted"/>
    <n v="12"/>
    <n v="8.9"/>
    <n v="15"/>
    <n v="840"/>
    <n v="630"/>
    <n v="1100"/>
    <n v="2"/>
    <n v="1.4"/>
    <n v="2.7"/>
    <n v="140"/>
    <n v="100"/>
    <n v="190"/>
    <s v="VR imputed"/>
    <x v="220"/>
    <n v="158"/>
    <n v="179"/>
    <n v="12000"/>
    <n v="11000"/>
    <n v="13000"/>
    <s v="Mortality"/>
    <n v="2.9"/>
    <n v="2.1"/>
    <n v="3.8"/>
    <n v="4.9000000000000004"/>
    <n v="3.8"/>
    <n v="6.6"/>
    <n v="350"/>
    <n v="270"/>
    <n v="470"/>
    <n v="0"/>
    <n v="52"/>
    <n v="49"/>
    <n v="56"/>
  </r>
  <r>
    <x v="189"/>
    <s v="TJ"/>
    <s v="TJK"/>
    <n v="762"/>
    <x v="1"/>
    <x v="18"/>
    <n v="7275252"/>
    <n v="253"/>
    <n v="134"/>
    <n v="409"/>
    <n v="18000"/>
    <n v="9700"/>
    <n v="30000"/>
    <s v="predicted"/>
    <n v="11"/>
    <n v="8.1"/>
    <n v="14"/>
    <n v="780"/>
    <n v="590"/>
    <n v="1000"/>
    <n v="1.7"/>
    <n v="1.2"/>
    <n v="2.2000000000000002"/>
    <n v="120"/>
    <n v="87"/>
    <n v="160"/>
    <s v="VR imputed"/>
    <x v="303"/>
    <n v="145"/>
    <n v="165"/>
    <n v="11000"/>
    <n v="11000"/>
    <n v="12000"/>
    <s v="Mortality"/>
    <n v="2.9"/>
    <n v="2.2000000000000002"/>
    <n v="3.8"/>
    <n v="4.5999999999999996"/>
    <n v="3.5"/>
    <n v="6.1"/>
    <n v="330"/>
    <n v="260"/>
    <n v="440"/>
    <n v="0"/>
    <n v="57"/>
    <n v="53"/>
    <n v="61"/>
  </r>
  <r>
    <x v="189"/>
    <s v="TJ"/>
    <s v="TJK"/>
    <n v="762"/>
    <x v="1"/>
    <x v="19"/>
    <n v="7447396"/>
    <n v="221"/>
    <n v="116"/>
    <n v="359"/>
    <n v="16000"/>
    <n v="8600"/>
    <n v="27000"/>
    <s v="predicted"/>
    <n v="9.9"/>
    <n v="7.4"/>
    <n v="13"/>
    <n v="730"/>
    <n v="550"/>
    <n v="940"/>
    <n v="1.4"/>
    <n v="1"/>
    <n v="1.9"/>
    <n v="110"/>
    <n v="75"/>
    <n v="140"/>
    <s v="VR imputed"/>
    <x v="447"/>
    <n v="132"/>
    <n v="151"/>
    <n v="10000"/>
    <n v="9800"/>
    <n v="11000"/>
    <s v="Mortality"/>
    <n v="3"/>
    <n v="2.2000000000000002"/>
    <n v="3.9"/>
    <n v="4.2"/>
    <n v="3.3"/>
    <n v="5.6"/>
    <n v="310"/>
    <n v="250"/>
    <n v="420"/>
    <n v="0"/>
    <n v="69"/>
    <n v="64"/>
    <n v="73"/>
  </r>
  <r>
    <x v="189"/>
    <s v="TJ"/>
    <s v="TJK"/>
    <n v="762"/>
    <x v="1"/>
    <x v="20"/>
    <n v="7627326"/>
    <n v="193"/>
    <n v="99"/>
    <n v="318"/>
    <n v="15000"/>
    <n v="7600"/>
    <n v="24000"/>
    <s v="predicted"/>
    <n v="9"/>
    <n v="6.8"/>
    <n v="12"/>
    <n v="690"/>
    <n v="520"/>
    <n v="880"/>
    <n v="1.2"/>
    <n v="0.81"/>
    <n v="1.6"/>
    <n v="89"/>
    <n v="62"/>
    <n v="120"/>
    <s v="VR imputed"/>
    <x v="154"/>
    <n v="118"/>
    <n v="139"/>
    <n v="9800"/>
    <n v="9000"/>
    <n v="11000"/>
    <s v="Mortality"/>
    <n v="3"/>
    <n v="2.2000000000000002"/>
    <n v="3.9"/>
    <n v="3.9"/>
    <n v="3.1"/>
    <n v="5.2"/>
    <n v="300"/>
    <n v="240"/>
    <n v="400"/>
    <n v="0"/>
    <n v="72"/>
    <n v="66"/>
    <n v="78"/>
  </r>
  <r>
    <x v="189"/>
    <s v="TJ"/>
    <s v="TJK"/>
    <n v="762"/>
    <x v="1"/>
    <x v="21"/>
    <n v="7814850"/>
    <n v="171"/>
    <n v="86"/>
    <n v="283"/>
    <n v="13000"/>
    <n v="6700"/>
    <n v="22000"/>
    <s v="predicted"/>
    <n v="8.3000000000000007"/>
    <n v="6.2"/>
    <n v="11"/>
    <n v="650"/>
    <n v="490"/>
    <n v="830"/>
    <n v="1"/>
    <n v="0.69"/>
    <n v="1.4"/>
    <n v="78"/>
    <n v="54"/>
    <n v="110"/>
    <s v="VR imputed"/>
    <x v="439"/>
    <n v="108"/>
    <n v="128"/>
    <n v="9100"/>
    <n v="8400"/>
    <n v="10000"/>
    <s v="Mortality"/>
    <n v="3.1"/>
    <n v="2.2999999999999998"/>
    <n v="4"/>
    <n v="3.6"/>
    <n v="2.9"/>
    <n v="4.9000000000000004"/>
    <n v="280"/>
    <n v="220"/>
    <n v="380"/>
    <n v="0"/>
    <n v="77"/>
    <n v="71"/>
    <n v="83"/>
  </r>
  <r>
    <x v="189"/>
    <s v="TJ"/>
    <s v="TJK"/>
    <n v="762"/>
    <x v="1"/>
    <x v="22"/>
    <n v="8008990"/>
    <n v="154"/>
    <n v="76"/>
    <n v="258"/>
    <n v="12000"/>
    <n v="6100"/>
    <n v="21000"/>
    <s v="predicted"/>
    <n v="7.6"/>
    <n v="5.7"/>
    <n v="9.6999999999999993"/>
    <n v="610"/>
    <n v="460"/>
    <n v="780"/>
    <n v="0.86"/>
    <n v="0.57999999999999996"/>
    <n v="1.2"/>
    <n v="69"/>
    <n v="47"/>
    <n v="96"/>
    <s v="VR imputed"/>
    <x v="183"/>
    <n v="98"/>
    <n v="120"/>
    <n v="8600"/>
    <n v="7800"/>
    <n v="9600"/>
    <s v="Mortality"/>
    <n v="3.2"/>
    <n v="2.2999999999999998"/>
    <n v="4.2"/>
    <n v="3.4"/>
    <n v="2.7"/>
    <n v="4.5999999999999996"/>
    <n v="270"/>
    <n v="210"/>
    <n v="370"/>
    <n v="0"/>
    <n v="76"/>
    <n v="68"/>
    <n v="83"/>
  </r>
  <r>
    <x v="189"/>
    <s v="TJ"/>
    <s v="TJK"/>
    <n v="762"/>
    <x v="1"/>
    <x v="23"/>
    <n v="8207834"/>
    <n v="142"/>
    <n v="70"/>
    <n v="239"/>
    <n v="12000"/>
    <n v="5700"/>
    <n v="20000"/>
    <s v="predicted"/>
    <n v="6.9"/>
    <n v="5.2"/>
    <n v="8.9"/>
    <n v="570"/>
    <n v="430"/>
    <n v="730"/>
    <n v="0.8"/>
    <n v="0.54"/>
    <n v="1.1000000000000001"/>
    <n v="66"/>
    <n v="44"/>
    <n v="92"/>
    <s v="VR imputed"/>
    <x v="185"/>
    <n v="89"/>
    <n v="114"/>
    <n v="8200"/>
    <n v="7300"/>
    <n v="9400"/>
    <s v="Mortality"/>
    <n v="3.2"/>
    <n v="2.2999999999999998"/>
    <n v="4.4000000000000004"/>
    <n v="3.2"/>
    <n v="2.5"/>
    <n v="4.4000000000000004"/>
    <n v="260"/>
    <n v="200"/>
    <n v="360"/>
    <n v="0"/>
    <n v="68"/>
    <n v="59"/>
    <n v="76"/>
  </r>
  <r>
    <x v="190"/>
    <s v="TH"/>
    <s v="THA"/>
    <n v="764"/>
    <x v="5"/>
    <x v="0"/>
    <n v="56582726"/>
    <n v="211"/>
    <n v="110"/>
    <n v="346"/>
    <n v="120000"/>
    <n v="62000"/>
    <n v="200000"/>
    <s v="predicted"/>
    <n v="19"/>
    <n v="6.3"/>
    <n v="40"/>
    <n v="11000"/>
    <n v="3600"/>
    <n v="22000"/>
    <n v="1.3"/>
    <n v="0.99"/>
    <n v="1.6"/>
    <n v="720"/>
    <n v="560"/>
    <n v="890"/>
    <s v="VR"/>
    <x v="290"/>
    <n v="123"/>
    <n v="154"/>
    <n v="78000"/>
    <n v="70000"/>
    <n v="87000"/>
    <s v="Mortality"/>
    <n v="2.7"/>
    <n v="2.2999999999999998"/>
    <n v="3.2"/>
    <n v="3.7"/>
    <n v="3.2"/>
    <n v="4.2"/>
    <n v="2100"/>
    <n v="1800"/>
    <n v="2400"/>
    <n v="0"/>
    <n v="60"/>
    <n v="54"/>
    <n v="67"/>
  </r>
  <r>
    <x v="190"/>
    <s v="TH"/>
    <s v="THA"/>
    <n v="764"/>
    <x v="5"/>
    <x v="1"/>
    <n v="57184324"/>
    <n v="208"/>
    <n v="109"/>
    <n v="338"/>
    <n v="120000"/>
    <n v="62000"/>
    <n v="190000"/>
    <s v="predicted"/>
    <n v="18"/>
    <n v="5.9"/>
    <n v="36"/>
    <n v="10000"/>
    <n v="3400"/>
    <n v="20000"/>
    <n v="2.2999999999999998"/>
    <n v="1.8"/>
    <n v="2.8"/>
    <n v="1300"/>
    <n v="1000"/>
    <n v="1600"/>
    <s v="VR"/>
    <x v="367"/>
    <n v="123"/>
    <n v="146"/>
    <n v="76000"/>
    <n v="70000"/>
    <n v="84000"/>
    <s v="Mortality"/>
    <n v="4.9000000000000004"/>
    <n v="4.4000000000000004"/>
    <n v="5.5"/>
    <n v="6.6"/>
    <n v="6.1"/>
    <n v="7.1"/>
    <n v="3800"/>
    <n v="3500"/>
    <n v="4100"/>
    <n v="0"/>
    <n v="57"/>
    <n v="52"/>
    <n v="62"/>
  </r>
  <r>
    <x v="190"/>
    <s v="TH"/>
    <s v="THA"/>
    <n v="764"/>
    <x v="5"/>
    <x v="2"/>
    <n v="57661001"/>
    <n v="202"/>
    <n v="108"/>
    <n v="326"/>
    <n v="120000"/>
    <n v="62000"/>
    <n v="190000"/>
    <s v="predicted"/>
    <n v="17"/>
    <n v="5.7"/>
    <n v="35"/>
    <n v="9900"/>
    <n v="3300"/>
    <n v="20000"/>
    <n v="3.5"/>
    <n v="2.8"/>
    <n v="4.3"/>
    <n v="2000"/>
    <n v="1600"/>
    <n v="2500"/>
    <s v="VR"/>
    <x v="442"/>
    <n v="121"/>
    <n v="141"/>
    <n v="75000"/>
    <n v="70000"/>
    <n v="81000"/>
    <s v="Mortality"/>
    <n v="7.5"/>
    <n v="6.8"/>
    <n v="8.3000000000000007"/>
    <n v="9.8000000000000007"/>
    <n v="9"/>
    <n v="10"/>
    <n v="5600"/>
    <n v="5200"/>
    <n v="5900"/>
    <n v="0"/>
    <n v="64"/>
    <n v="59"/>
    <n v="68"/>
  </r>
  <r>
    <x v="190"/>
    <s v="TH"/>
    <s v="THA"/>
    <n v="764"/>
    <x v="5"/>
    <x v="3"/>
    <n v="58069612"/>
    <n v="198"/>
    <n v="106"/>
    <n v="319"/>
    <n v="120000"/>
    <n v="62000"/>
    <n v="190000"/>
    <s v="predicted"/>
    <n v="15"/>
    <n v="6.1"/>
    <n v="29"/>
    <n v="8900"/>
    <n v="3600"/>
    <n v="17000"/>
    <n v="5"/>
    <n v="4.0999999999999996"/>
    <n v="5.9"/>
    <n v="2900"/>
    <n v="2400"/>
    <n v="3400"/>
    <s v="VR imputed"/>
    <x v="180"/>
    <n v="119"/>
    <n v="139"/>
    <n v="74000"/>
    <n v="69000"/>
    <n v="81000"/>
    <s v="Mortality"/>
    <n v="10"/>
    <n v="9.4"/>
    <n v="12"/>
    <n v="13"/>
    <n v="12"/>
    <n v="14"/>
    <n v="7700"/>
    <n v="7000"/>
    <n v="8100"/>
    <n v="0"/>
    <n v="67"/>
    <n v="62"/>
    <n v="72"/>
  </r>
  <r>
    <x v="190"/>
    <s v="TH"/>
    <s v="THA"/>
    <n v="764"/>
    <x v="5"/>
    <x v="4"/>
    <n v="58491145"/>
    <n v="199"/>
    <n v="107"/>
    <n v="319"/>
    <n v="120000"/>
    <n v="62000"/>
    <n v="190000"/>
    <s v="predicted"/>
    <n v="14"/>
    <n v="6.4"/>
    <n v="24"/>
    <n v="8000"/>
    <n v="3700"/>
    <n v="14000"/>
    <n v="6.8"/>
    <n v="5.6"/>
    <n v="8"/>
    <n v="4000"/>
    <n v="3300"/>
    <n v="4700"/>
    <s v="VR"/>
    <x v="180"/>
    <n v="119"/>
    <n v="141"/>
    <n v="74000"/>
    <n v="69000"/>
    <n v="82000"/>
    <s v="Mortality"/>
    <n v="13"/>
    <n v="12"/>
    <n v="15"/>
    <n v="17"/>
    <n v="15"/>
    <n v="18"/>
    <n v="10000"/>
    <n v="8900"/>
    <n v="11000"/>
    <n v="0"/>
    <n v="65"/>
    <n v="58"/>
    <n v="69"/>
  </r>
  <r>
    <x v="190"/>
    <s v="TH"/>
    <s v="THA"/>
    <n v="764"/>
    <x v="5"/>
    <x v="5"/>
    <n v="58983954"/>
    <n v="204"/>
    <n v="109"/>
    <n v="327"/>
    <n v="120000"/>
    <n v="64000"/>
    <n v="190000"/>
    <s v="predicted"/>
    <n v="15"/>
    <n v="7.8"/>
    <n v="25"/>
    <n v="9100"/>
    <n v="4600"/>
    <n v="15000"/>
    <n v="8.9"/>
    <n v="7.4"/>
    <n v="11"/>
    <n v="5300"/>
    <n v="4400"/>
    <n v="6200"/>
    <s v="VR"/>
    <x v="369"/>
    <n v="121"/>
    <n v="145"/>
    <n v="76000"/>
    <n v="71000"/>
    <n v="86000"/>
    <s v="Mortality"/>
    <n v="16"/>
    <n v="14"/>
    <n v="19"/>
    <n v="21"/>
    <n v="19"/>
    <n v="23"/>
    <n v="12000"/>
    <n v="11000"/>
    <n v="14000"/>
    <n v="0"/>
    <n v="60"/>
    <n v="53"/>
    <n v="64"/>
  </r>
  <r>
    <x v="190"/>
    <s v="TH"/>
    <s v="THA"/>
    <n v="764"/>
    <x v="5"/>
    <x v="6"/>
    <n v="59562136"/>
    <n v="216"/>
    <n v="115"/>
    <n v="348"/>
    <n v="130000"/>
    <n v="68000"/>
    <n v="210000"/>
    <s v="predicted"/>
    <n v="17"/>
    <n v="8.5"/>
    <n v="29"/>
    <n v="10000"/>
    <n v="5100"/>
    <n v="17000"/>
    <n v="12"/>
    <n v="9.9"/>
    <n v="13"/>
    <n v="6900"/>
    <n v="5900"/>
    <n v="8000"/>
    <s v="VR"/>
    <x v="441"/>
    <n v="126"/>
    <n v="151"/>
    <n v="81000"/>
    <n v="75000"/>
    <n v="90000"/>
    <s v="Mortality"/>
    <n v="19"/>
    <n v="16"/>
    <n v="21"/>
    <n v="25"/>
    <n v="22"/>
    <n v="27"/>
    <n v="15000"/>
    <n v="13000"/>
    <n v="16000"/>
    <n v="0"/>
    <n v="49"/>
    <n v="44"/>
    <n v="53"/>
  </r>
  <r>
    <x v="190"/>
    <s v="TH"/>
    <s v="THA"/>
    <n v="764"/>
    <x v="5"/>
    <x v="7"/>
    <n v="60206941"/>
    <n v="234"/>
    <n v="122"/>
    <n v="381"/>
    <n v="140000"/>
    <n v="74000"/>
    <n v="230000"/>
    <s v="predicted"/>
    <n v="14"/>
    <n v="6.7"/>
    <n v="23"/>
    <n v="8300"/>
    <n v="4000"/>
    <n v="14000"/>
    <n v="14"/>
    <n v="12"/>
    <n v="17"/>
    <n v="8700"/>
    <n v="7400"/>
    <n v="10000"/>
    <s v="VR"/>
    <x v="234"/>
    <n v="135"/>
    <n v="157"/>
    <n v="87000"/>
    <n v="81000"/>
    <n v="94000"/>
    <s v="Mortality"/>
    <n v="20"/>
    <n v="18"/>
    <n v="22"/>
    <n v="29"/>
    <n v="27"/>
    <n v="31"/>
    <n v="18000"/>
    <n v="16000"/>
    <n v="19000"/>
    <n v="0"/>
    <n v="35"/>
    <n v="32"/>
    <n v="37"/>
  </r>
  <r>
    <x v="190"/>
    <s v="TH"/>
    <s v="THA"/>
    <n v="764"/>
    <x v="5"/>
    <x v="8"/>
    <n v="60903042"/>
    <n v="252"/>
    <n v="131"/>
    <n v="411"/>
    <n v="150000"/>
    <n v="80000"/>
    <n v="250000"/>
    <s v="predicted"/>
    <n v="16"/>
    <n v="7.5"/>
    <n v="28"/>
    <n v="9800"/>
    <n v="4600"/>
    <n v="17000"/>
    <n v="17"/>
    <n v="14"/>
    <n v="20"/>
    <n v="10000"/>
    <n v="8700"/>
    <n v="12000"/>
    <s v="VR"/>
    <x v="153"/>
    <n v="142"/>
    <n v="164"/>
    <n v="94000"/>
    <n v="87000"/>
    <n v="100000"/>
    <s v="Mortality"/>
    <n v="21"/>
    <n v="19"/>
    <n v="24"/>
    <n v="33"/>
    <n v="30"/>
    <n v="35"/>
    <n v="20000"/>
    <n v="18000"/>
    <n v="21000"/>
    <n v="0"/>
    <n v="17"/>
    <n v="16"/>
    <n v="18"/>
  </r>
  <r>
    <x v="190"/>
    <s v="TH"/>
    <s v="THA"/>
    <n v="764"/>
    <x v="5"/>
    <x v="9"/>
    <n v="61623143"/>
    <n v="264"/>
    <n v="137"/>
    <n v="431"/>
    <n v="160000"/>
    <n v="84000"/>
    <n v="270000"/>
    <s v="predicted"/>
    <n v="21"/>
    <n v="8.6999999999999993"/>
    <n v="39"/>
    <n v="13000"/>
    <n v="5400"/>
    <n v="24000"/>
    <n v="19"/>
    <n v="16"/>
    <n v="23"/>
    <n v="12000"/>
    <n v="10000"/>
    <n v="14000"/>
    <s v="VR"/>
    <x v="230"/>
    <n v="149"/>
    <n v="173"/>
    <n v="100000"/>
    <n v="92000"/>
    <n v="110000"/>
    <s v="Mortality"/>
    <n v="22"/>
    <n v="20"/>
    <n v="25"/>
    <n v="36"/>
    <n v="33"/>
    <n v="38"/>
    <n v="22000"/>
    <n v="20000"/>
    <n v="24000"/>
    <n v="0"/>
    <n v="29"/>
    <n v="28"/>
    <n v="32"/>
  </r>
  <r>
    <x v="190"/>
    <s v="TH"/>
    <s v="THA"/>
    <n v="764"/>
    <x v="5"/>
    <x v="10"/>
    <n v="62343379"/>
    <n v="270"/>
    <n v="141"/>
    <n v="440"/>
    <n v="170000"/>
    <n v="88000"/>
    <n v="270000"/>
    <s v="predicted"/>
    <n v="24"/>
    <n v="11"/>
    <n v="43"/>
    <n v="15000"/>
    <n v="6600"/>
    <n v="27000"/>
    <n v="21"/>
    <n v="17"/>
    <n v="24"/>
    <n v="13000"/>
    <n v="11000"/>
    <n v="15000"/>
    <s v="VR"/>
    <x v="220"/>
    <n v="153"/>
    <n v="177"/>
    <n v="110000"/>
    <n v="96000"/>
    <n v="110000"/>
    <s v="Mortality"/>
    <n v="23"/>
    <n v="21"/>
    <n v="25"/>
    <n v="39"/>
    <n v="34"/>
    <n v="41"/>
    <n v="24000"/>
    <n v="21000"/>
    <n v="25000"/>
    <n v="0"/>
    <n v="32"/>
    <n v="31"/>
    <n v="36"/>
  </r>
  <r>
    <x v="190"/>
    <s v="TH"/>
    <s v="THA"/>
    <n v="764"/>
    <x v="5"/>
    <x v="11"/>
    <n v="63069070"/>
    <n v="270"/>
    <n v="142"/>
    <n v="439"/>
    <n v="170000"/>
    <n v="89000"/>
    <n v="280000"/>
    <s v="predicted"/>
    <n v="23"/>
    <n v="11"/>
    <n v="40"/>
    <n v="15000"/>
    <n v="7000"/>
    <n v="25000"/>
    <n v="21"/>
    <n v="17"/>
    <n v="24"/>
    <n v="13000"/>
    <n v="11000"/>
    <n v="15000"/>
    <s v="VR imputed"/>
    <x v="295"/>
    <n v="156"/>
    <n v="179"/>
    <n v="110000"/>
    <n v="98000"/>
    <n v="110000"/>
    <s v="Mortality"/>
    <n v="23"/>
    <n v="21"/>
    <n v="25"/>
    <n v="40"/>
    <n v="35"/>
    <n v="41"/>
    <n v="25000"/>
    <n v="22000"/>
    <n v="26000"/>
    <n v="0"/>
    <n v="46"/>
    <n v="44"/>
    <n v="50"/>
  </r>
  <r>
    <x v="190"/>
    <s v="TH"/>
    <s v="THA"/>
    <n v="764"/>
    <x v="5"/>
    <x v="12"/>
    <n v="63797841"/>
    <n v="264"/>
    <n v="140"/>
    <n v="427"/>
    <n v="170000"/>
    <n v="90000"/>
    <n v="270000"/>
    <s v="predicted"/>
    <n v="23"/>
    <n v="12"/>
    <n v="38"/>
    <n v="15000"/>
    <n v="7500"/>
    <n v="24000"/>
    <n v="19"/>
    <n v="16"/>
    <n v="22"/>
    <n v="12000"/>
    <n v="10000"/>
    <n v="14000"/>
    <s v="VR"/>
    <x v="295"/>
    <n v="158"/>
    <n v="178"/>
    <n v="110000"/>
    <n v="100000"/>
    <n v="110000"/>
    <s v="Mortality"/>
    <n v="22"/>
    <n v="20"/>
    <n v="24"/>
    <n v="38"/>
    <n v="34"/>
    <n v="39"/>
    <n v="24000"/>
    <n v="22000"/>
    <n v="25000"/>
    <n v="0"/>
    <n v="46"/>
    <n v="44"/>
    <n v="49"/>
  </r>
  <r>
    <x v="190"/>
    <s v="TH"/>
    <s v="THA"/>
    <n v="764"/>
    <x v="5"/>
    <x v="13"/>
    <n v="64488338"/>
    <n v="254"/>
    <n v="136"/>
    <n v="407"/>
    <n v="160000"/>
    <n v="88000"/>
    <n v="260000"/>
    <s v="predicted"/>
    <n v="22"/>
    <n v="12"/>
    <n v="35"/>
    <n v="14000"/>
    <n v="7800"/>
    <n v="23000"/>
    <n v="16"/>
    <n v="14"/>
    <n v="19"/>
    <n v="11000"/>
    <n v="8900"/>
    <n v="12000"/>
    <s v="VR"/>
    <x v="229"/>
    <n v="156"/>
    <n v="176"/>
    <n v="110000"/>
    <n v="100000"/>
    <n v="110000"/>
    <s v="Mortality"/>
    <n v="21"/>
    <n v="19"/>
    <n v="23"/>
    <n v="36"/>
    <n v="32"/>
    <n v="37"/>
    <n v="23000"/>
    <n v="21000"/>
    <n v="24000"/>
    <n v="0"/>
    <n v="50"/>
    <n v="48"/>
    <n v="54"/>
  </r>
  <r>
    <x v="190"/>
    <s v="TH"/>
    <s v="THA"/>
    <n v="764"/>
    <x v="5"/>
    <x v="14"/>
    <n v="65087400"/>
    <n v="241"/>
    <n v="131"/>
    <n v="385"/>
    <n v="160000"/>
    <n v="85000"/>
    <n v="250000"/>
    <s v="predicted"/>
    <n v="22"/>
    <n v="10"/>
    <n v="38"/>
    <n v="14000"/>
    <n v="6500"/>
    <n v="24000"/>
    <n v="13"/>
    <n v="11"/>
    <n v="16"/>
    <n v="8800"/>
    <n v="7400"/>
    <n v="10000"/>
    <s v="VR"/>
    <x v="230"/>
    <n v="152"/>
    <n v="174"/>
    <n v="110000"/>
    <n v="99000"/>
    <n v="110000"/>
    <s v="Mortality"/>
    <n v="20"/>
    <n v="18"/>
    <n v="22"/>
    <n v="32"/>
    <n v="29"/>
    <n v="34"/>
    <n v="21000"/>
    <n v="19000"/>
    <n v="22000"/>
    <n v="0"/>
    <n v="52"/>
    <n v="49"/>
    <n v="56"/>
  </r>
  <r>
    <x v="190"/>
    <s v="TH"/>
    <s v="THA"/>
    <n v="764"/>
    <x v="5"/>
    <x v="15"/>
    <n v="65559487"/>
    <n v="230"/>
    <n v="125"/>
    <n v="367"/>
    <n v="150000"/>
    <n v="82000"/>
    <n v="240000"/>
    <s v="predicted"/>
    <n v="18"/>
    <n v="9.4"/>
    <n v="30"/>
    <n v="12000"/>
    <n v="6200"/>
    <n v="20000"/>
    <n v="10"/>
    <n v="8.6999999999999993"/>
    <n v="12"/>
    <n v="6700"/>
    <n v="5700"/>
    <n v="7800"/>
    <s v="VR"/>
    <x v="301"/>
    <n v="147"/>
    <n v="168"/>
    <n v="100000"/>
    <n v="96000"/>
    <n v="110000"/>
    <s v="Mortality"/>
    <n v="18"/>
    <n v="16"/>
    <n v="20"/>
    <n v="28"/>
    <n v="25"/>
    <n v="30"/>
    <n v="19000"/>
    <n v="17000"/>
    <n v="20000"/>
    <n v="0"/>
    <n v="56"/>
    <n v="53"/>
    <n v="60"/>
  </r>
  <r>
    <x v="190"/>
    <s v="TH"/>
    <s v="THA"/>
    <n v="764"/>
    <x v="5"/>
    <x v="16"/>
    <n v="65883961"/>
    <n v="217"/>
    <n v="117"/>
    <n v="347"/>
    <n v="140000"/>
    <n v="77000"/>
    <n v="230000"/>
    <s v="predicted"/>
    <n v="15"/>
    <n v="9.1"/>
    <n v="23"/>
    <n v="10000"/>
    <n v="6000"/>
    <n v="15000"/>
    <n v="7.9"/>
    <n v="6.7"/>
    <n v="9.1999999999999993"/>
    <n v="5200"/>
    <n v="4400"/>
    <n v="6100"/>
    <s v="VR"/>
    <x v="542"/>
    <n v="141"/>
    <n v="160"/>
    <n v="99000"/>
    <n v="93000"/>
    <n v="110000"/>
    <s v="Mortality"/>
    <n v="17"/>
    <n v="15"/>
    <n v="18"/>
    <n v="25"/>
    <n v="22"/>
    <n v="26"/>
    <n v="16000"/>
    <n v="15000"/>
    <n v="17000"/>
    <n v="0"/>
    <n v="58"/>
    <n v="55"/>
    <n v="62"/>
  </r>
  <r>
    <x v="190"/>
    <s v="TH"/>
    <s v="THA"/>
    <n v="764"/>
    <x v="5"/>
    <x v="17"/>
    <n v="66076927"/>
    <n v="202"/>
    <n v="109"/>
    <n v="324"/>
    <n v="130000"/>
    <n v="72000"/>
    <n v="210000"/>
    <s v="predicted"/>
    <n v="15"/>
    <n v="8.9"/>
    <n v="22"/>
    <n v="9700"/>
    <n v="5900"/>
    <n v="14000"/>
    <n v="6.6"/>
    <n v="5.6"/>
    <n v="7.8"/>
    <n v="4400"/>
    <n v="3700"/>
    <n v="5100"/>
    <s v="VR imputed"/>
    <x v="234"/>
    <n v="135"/>
    <n v="153"/>
    <n v="95000"/>
    <n v="89000"/>
    <n v="100000"/>
    <s v="Mortality"/>
    <n v="16"/>
    <n v="15"/>
    <n v="18"/>
    <n v="24"/>
    <n v="21"/>
    <n v="24"/>
    <n v="16000"/>
    <n v="14000"/>
    <n v="16000"/>
    <n v="0"/>
    <n v="58"/>
    <n v="54"/>
    <n v="61"/>
  </r>
  <r>
    <x v="190"/>
    <s v="TH"/>
    <s v="THA"/>
    <n v="764"/>
    <x v="5"/>
    <x v="18"/>
    <n v="66185340"/>
    <n v="187"/>
    <n v="99"/>
    <n v="302"/>
    <n v="120000"/>
    <n v="65000"/>
    <n v="200000"/>
    <s v="predicted"/>
    <n v="14"/>
    <n v="8.6"/>
    <n v="21"/>
    <n v="9400"/>
    <n v="5700"/>
    <n v="14000"/>
    <n v="5.6"/>
    <n v="4.5999999999999996"/>
    <n v="6.7"/>
    <n v="3700"/>
    <n v="3000"/>
    <n v="4400"/>
    <s v="VR imputed"/>
    <x v="437"/>
    <n v="129"/>
    <n v="147"/>
    <n v="91000"/>
    <n v="86000"/>
    <n v="97000"/>
    <s v="Mortality"/>
    <n v="16"/>
    <n v="15"/>
    <n v="18"/>
    <n v="22"/>
    <n v="20"/>
    <n v="23"/>
    <n v="15000"/>
    <n v="13000"/>
    <n v="15000"/>
    <n v="0"/>
    <n v="61"/>
    <n v="57"/>
    <n v="65"/>
  </r>
  <r>
    <x v="190"/>
    <s v="TH"/>
    <s v="THA"/>
    <n v="764"/>
    <x v="5"/>
    <x v="19"/>
    <n v="66277335"/>
    <n v="174"/>
    <n v="91"/>
    <n v="284"/>
    <n v="120000"/>
    <n v="60000"/>
    <n v="190000"/>
    <s v="predicted"/>
    <n v="14"/>
    <n v="8.3000000000000007"/>
    <n v="20"/>
    <n v="9100"/>
    <n v="5500"/>
    <n v="14000"/>
    <n v="4.7"/>
    <n v="3.8"/>
    <n v="5.8"/>
    <n v="3100"/>
    <n v="2500"/>
    <n v="3800"/>
    <s v="VR imputed"/>
    <x v="438"/>
    <n v="124"/>
    <n v="142"/>
    <n v="87000"/>
    <n v="82000"/>
    <n v="94000"/>
    <s v="Mortality"/>
    <n v="16"/>
    <n v="15"/>
    <n v="18"/>
    <n v="21"/>
    <n v="19"/>
    <n v="22"/>
    <n v="14000"/>
    <n v="13000"/>
    <n v="15000"/>
    <n v="0"/>
    <n v="73"/>
    <n v="68"/>
    <n v="78"/>
  </r>
  <r>
    <x v="190"/>
    <s v="TH"/>
    <s v="THA"/>
    <n v="764"/>
    <x v="5"/>
    <x v="20"/>
    <n v="66402316"/>
    <n v="164"/>
    <n v="83"/>
    <n v="271"/>
    <n v="110000"/>
    <n v="55000"/>
    <n v="180000"/>
    <s v="predicted"/>
    <n v="13"/>
    <n v="8"/>
    <n v="20"/>
    <n v="8800"/>
    <n v="5300"/>
    <n v="13000"/>
    <n v="4"/>
    <n v="3.1"/>
    <n v="5"/>
    <n v="2700"/>
    <n v="2100"/>
    <n v="3300"/>
    <s v="VR imputed"/>
    <x v="180"/>
    <n v="117"/>
    <n v="137"/>
    <n v="84000"/>
    <n v="78000"/>
    <n v="91000"/>
    <s v="Mortality"/>
    <n v="16"/>
    <n v="14"/>
    <n v="18"/>
    <n v="20"/>
    <n v="18"/>
    <n v="21"/>
    <n v="13000"/>
    <n v="12000"/>
    <n v="14000"/>
    <n v="0"/>
    <n v="80"/>
    <n v="74"/>
    <n v="86"/>
  </r>
  <r>
    <x v="190"/>
    <s v="TH"/>
    <s v="THA"/>
    <n v="764"/>
    <x v="5"/>
    <x v="21"/>
    <n v="66576332"/>
    <n v="156"/>
    <n v="78"/>
    <n v="261"/>
    <n v="100000"/>
    <n v="52000"/>
    <n v="170000"/>
    <s v="predicted"/>
    <n v="13"/>
    <n v="7.8"/>
    <n v="19"/>
    <n v="8600"/>
    <n v="5200"/>
    <n v="13000"/>
    <n v="3.5"/>
    <n v="2.6"/>
    <n v="4.4000000000000004"/>
    <n v="2300"/>
    <n v="1800"/>
    <n v="2900"/>
    <s v="VR imputed"/>
    <x v="238"/>
    <n v="114"/>
    <n v="134"/>
    <n v="82000"/>
    <n v="76000"/>
    <n v="89000"/>
    <s v="Mortality"/>
    <n v="15"/>
    <n v="14"/>
    <n v="17"/>
    <n v="19"/>
    <n v="17"/>
    <n v="20"/>
    <n v="13000"/>
    <n v="11000"/>
    <n v="14000"/>
    <n v="0"/>
    <n v="80"/>
    <n v="74"/>
    <n v="87"/>
  </r>
  <r>
    <x v="190"/>
    <s v="TH"/>
    <s v="THA"/>
    <n v="764"/>
    <x v="5"/>
    <x v="22"/>
    <n v="66785001"/>
    <n v="151"/>
    <n v="74"/>
    <n v="254"/>
    <n v="100000"/>
    <n v="49000"/>
    <n v="170000"/>
    <s v="predicted"/>
    <n v="12"/>
    <n v="7.6"/>
    <n v="19"/>
    <n v="8300"/>
    <n v="5000"/>
    <n v="12000"/>
    <n v="3.1"/>
    <n v="2.4"/>
    <n v="4"/>
    <n v="2100"/>
    <n v="1600"/>
    <n v="2700"/>
    <s v="VR imputed"/>
    <x v="366"/>
    <n v="109"/>
    <n v="133"/>
    <n v="81000"/>
    <n v="73000"/>
    <n v="89000"/>
    <s v="Mortality"/>
    <n v="15"/>
    <n v="13"/>
    <n v="18"/>
    <n v="18"/>
    <n v="16"/>
    <n v="20"/>
    <n v="12000"/>
    <n v="11000"/>
    <n v="13000"/>
    <n v="0"/>
    <n v="75"/>
    <n v="68"/>
    <n v="83"/>
  </r>
  <r>
    <x v="190"/>
    <s v="TH"/>
    <s v="THA"/>
    <n v="764"/>
    <x v="5"/>
    <x v="23"/>
    <n v="67010502"/>
    <n v="149"/>
    <n v="72"/>
    <n v="252"/>
    <n v="100000"/>
    <n v="48000"/>
    <n v="170000"/>
    <s v="predicted"/>
    <n v="12"/>
    <n v="7.3"/>
    <n v="18"/>
    <n v="8100"/>
    <n v="4900"/>
    <n v="12000"/>
    <n v="2.8"/>
    <n v="2"/>
    <n v="3.6"/>
    <n v="1900"/>
    <n v="1300"/>
    <n v="2400"/>
    <s v="VR imputed"/>
    <x v="377"/>
    <n v="106"/>
    <n v="134"/>
    <n v="80000"/>
    <n v="71000"/>
    <n v="90000"/>
    <s v="Mortality"/>
    <n v="15"/>
    <n v="12"/>
    <n v="17"/>
    <n v="17"/>
    <n v="15"/>
    <n v="19"/>
    <n v="12000"/>
    <n v="10000"/>
    <n v="13000"/>
    <n v="0"/>
    <n v="80"/>
    <n v="71"/>
    <n v="89"/>
  </r>
  <r>
    <x v="191"/>
    <s v="MK"/>
    <s v="MKD"/>
    <n v="807"/>
    <x v="1"/>
    <x v="0"/>
    <n v="2009710"/>
    <n v="63"/>
    <n v="25"/>
    <n v="117"/>
    <n v="1300"/>
    <n v="510"/>
    <n v="2300"/>
    <s v="predicted"/>
    <n v="5.0999999999999996"/>
    <n v="4.5999999999999996"/>
    <n v="5.6"/>
    <n v="100"/>
    <n v="92"/>
    <n v="110"/>
    <n v="0"/>
    <n v="0"/>
    <n v="0"/>
    <n v="0"/>
    <n v="0"/>
    <n v="0"/>
    <s v="VR imputed"/>
    <x v="46"/>
    <n v="43"/>
    <n v="56"/>
    <n v="990"/>
    <n v="870"/>
    <n v="1100"/>
    <s v="Expert opinion"/>
    <n v="0"/>
    <n v="0"/>
    <n v="0"/>
    <n v="0"/>
    <n v="0"/>
    <n v="0"/>
    <n v="0"/>
    <n v="0"/>
    <n v="0"/>
    <n v="0"/>
    <n v="0"/>
    <n v="0"/>
    <n v="0"/>
  </r>
  <r>
    <x v="191"/>
    <s v="MK"/>
    <s v="MKD"/>
    <n v="807"/>
    <x v="1"/>
    <x v="1"/>
    <n v="2004813"/>
    <n v="61"/>
    <n v="25"/>
    <n v="113"/>
    <n v="1200"/>
    <n v="500"/>
    <n v="2300"/>
    <s v="predicted"/>
    <n v="4.9000000000000004"/>
    <n v="4.5"/>
    <n v="5.2"/>
    <n v="97"/>
    <n v="91"/>
    <n v="100"/>
    <n v="0"/>
    <n v="0"/>
    <n v="0"/>
    <n v="0"/>
    <n v="0"/>
    <n v="0"/>
    <s v="VR"/>
    <x v="117"/>
    <n v="42"/>
    <n v="54"/>
    <n v="960"/>
    <n v="840"/>
    <n v="1100"/>
    <s v="Expert opinion"/>
    <n v="0"/>
    <n v="0"/>
    <n v="0"/>
    <n v="0"/>
    <n v="0"/>
    <n v="0"/>
    <n v="0"/>
    <n v="0"/>
    <n v="0"/>
    <n v="0"/>
    <n v="0"/>
    <n v="0"/>
    <n v="0"/>
  </r>
  <r>
    <x v="191"/>
    <s v="MK"/>
    <s v="MKD"/>
    <n v="807"/>
    <x v="1"/>
    <x v="2"/>
    <n v="1993080"/>
    <n v="59"/>
    <n v="24"/>
    <n v="109"/>
    <n v="1200"/>
    <n v="480"/>
    <n v="2200"/>
    <s v="predicted"/>
    <n v="5.7"/>
    <n v="5.3"/>
    <n v="6.1"/>
    <n v="110"/>
    <n v="100"/>
    <n v="120"/>
    <n v="0"/>
    <n v="0"/>
    <n v="0"/>
    <n v="0"/>
    <n v="0"/>
    <n v="0"/>
    <s v="VR"/>
    <x v="178"/>
    <n v="40"/>
    <n v="52"/>
    <n v="920"/>
    <n v="810"/>
    <n v="1000"/>
    <s v="Expert opinion"/>
    <n v="0"/>
    <n v="0"/>
    <n v="0"/>
    <n v="0"/>
    <n v="0"/>
    <n v="0"/>
    <n v="0"/>
    <n v="0"/>
    <n v="0"/>
    <n v="0"/>
    <n v="170"/>
    <n v="150"/>
    <n v="200"/>
  </r>
  <r>
    <x v="191"/>
    <s v="MK"/>
    <s v="MKD"/>
    <n v="807"/>
    <x v="1"/>
    <x v="3"/>
    <n v="1978999"/>
    <n v="57"/>
    <n v="24"/>
    <n v="105"/>
    <n v="1100"/>
    <n v="470"/>
    <n v="2100"/>
    <s v="predicted"/>
    <n v="7"/>
    <n v="6.4"/>
    <n v="7.5"/>
    <n v="140"/>
    <n v="130"/>
    <n v="150"/>
    <n v="0"/>
    <n v="0"/>
    <n v="0"/>
    <n v="0"/>
    <n v="0"/>
    <n v="0"/>
    <s v="VR"/>
    <x v="105"/>
    <n v="39"/>
    <n v="50"/>
    <n v="880"/>
    <n v="770"/>
    <n v="1000"/>
    <s v="Expert opinion"/>
    <n v="0"/>
    <n v="0"/>
    <n v="0"/>
    <n v="0"/>
    <n v="0"/>
    <n v="0"/>
    <n v="0"/>
    <n v="0"/>
    <n v="0"/>
    <n v="0"/>
    <n v="190"/>
    <n v="170"/>
    <n v="220"/>
  </r>
  <r>
    <x v="191"/>
    <s v="MK"/>
    <s v="MKD"/>
    <n v="807"/>
    <x v="1"/>
    <x v="4"/>
    <n v="1968851"/>
    <n v="54"/>
    <n v="22"/>
    <n v="100"/>
    <n v="1100"/>
    <n v="430"/>
    <n v="2000"/>
    <s v="predicted"/>
    <n v="5.8"/>
    <n v="5.4"/>
    <n v="6.2"/>
    <n v="110"/>
    <n v="110"/>
    <n v="120"/>
    <n v="0"/>
    <n v="0"/>
    <n v="0"/>
    <n v="0"/>
    <n v="0"/>
    <n v="0"/>
    <s v="VR"/>
    <x v="116"/>
    <n v="37"/>
    <n v="48"/>
    <n v="840"/>
    <n v="730"/>
    <n v="950"/>
    <s v="Expert opinion"/>
    <n v="0"/>
    <n v="0"/>
    <n v="0"/>
    <n v="0"/>
    <n v="0"/>
    <n v="0"/>
    <n v="0"/>
    <n v="0"/>
    <n v="0"/>
    <n v="0"/>
    <n v="87"/>
    <n v="77"/>
    <n v="99"/>
  </r>
  <r>
    <x v="191"/>
    <s v="MK"/>
    <s v="MKD"/>
    <n v="807"/>
    <x v="1"/>
    <x v="5"/>
    <n v="1967013"/>
    <n v="64"/>
    <n v="29"/>
    <n v="113"/>
    <n v="1300"/>
    <n v="580"/>
    <n v="2200"/>
    <s v="predicted"/>
    <n v="5.0999999999999996"/>
    <n v="4.8"/>
    <n v="5.4"/>
    <n v="100"/>
    <n v="94"/>
    <n v="110"/>
    <n v="0"/>
    <n v="0"/>
    <n v="0"/>
    <n v="0"/>
    <n v="0"/>
    <n v="0"/>
    <s v="VR"/>
    <x v="178"/>
    <n v="40"/>
    <n v="52"/>
    <n v="900"/>
    <n v="790"/>
    <n v="1000"/>
    <s v="Expert opinion"/>
    <n v="0"/>
    <n v="0"/>
    <n v="0"/>
    <n v="0"/>
    <n v="0"/>
    <n v="0"/>
    <n v="0"/>
    <n v="0"/>
    <n v="0"/>
    <n v="0"/>
    <n v="87"/>
    <n v="77"/>
    <n v="99"/>
  </r>
  <r>
    <x v="191"/>
    <s v="MK"/>
    <s v="MKD"/>
    <n v="807"/>
    <x v="1"/>
    <x v="6"/>
    <n v="1975207"/>
    <n v="56"/>
    <n v="24"/>
    <n v="102"/>
    <n v="1100"/>
    <n v="480"/>
    <n v="2000"/>
    <s v="predicted"/>
    <n v="6.4"/>
    <n v="6"/>
    <n v="6.8"/>
    <n v="130"/>
    <n v="120"/>
    <n v="140"/>
    <n v="0"/>
    <n v="0"/>
    <n v="0"/>
    <n v="0"/>
    <n v="0"/>
    <n v="0"/>
    <s v="VR"/>
    <x v="106"/>
    <n v="37"/>
    <n v="48"/>
    <n v="830"/>
    <n v="730"/>
    <n v="940"/>
    <s v="Expert opinion"/>
    <n v="0"/>
    <n v="0"/>
    <n v="0"/>
    <n v="0"/>
    <n v="0"/>
    <n v="0"/>
    <n v="0"/>
    <n v="0"/>
    <n v="0"/>
    <n v="0"/>
    <n v="87"/>
    <n v="77"/>
    <n v="99"/>
  </r>
  <r>
    <x v="191"/>
    <s v="MK"/>
    <s v="MKD"/>
    <n v="807"/>
    <x v="1"/>
    <x v="7"/>
    <n v="1991687"/>
    <n v="53"/>
    <n v="23"/>
    <n v="96"/>
    <n v="1100"/>
    <n v="450"/>
    <n v="1900"/>
    <s v="predicted"/>
    <n v="6.4"/>
    <n v="6"/>
    <n v="6.8"/>
    <n v="130"/>
    <n v="120"/>
    <n v="140"/>
    <n v="0"/>
    <n v="0"/>
    <n v="0"/>
    <n v="0"/>
    <n v="0"/>
    <n v="0"/>
    <s v="VR"/>
    <x v="107"/>
    <n v="35"/>
    <n v="45"/>
    <n v="800"/>
    <n v="700"/>
    <n v="900"/>
    <s v="Expert opinion"/>
    <n v="0"/>
    <n v="0"/>
    <n v="0"/>
    <n v="0"/>
    <n v="0"/>
    <n v="0"/>
    <n v="0"/>
    <n v="0"/>
    <n v="0"/>
    <n v="0"/>
    <n v="87"/>
    <n v="77"/>
    <n v="99"/>
  </r>
  <r>
    <x v="191"/>
    <s v="MK"/>
    <s v="MKD"/>
    <n v="807"/>
    <x v="1"/>
    <x v="8"/>
    <n v="2013117"/>
    <n v="43"/>
    <n v="16"/>
    <n v="83"/>
    <n v="860"/>
    <n v="320"/>
    <n v="1700"/>
    <s v="predicted"/>
    <n v="5.4"/>
    <n v="5.0999999999999996"/>
    <n v="5.7"/>
    <n v="110"/>
    <n v="100"/>
    <n v="120"/>
    <n v="0"/>
    <n v="0"/>
    <n v="0"/>
    <n v="0"/>
    <n v="0"/>
    <n v="0"/>
    <s v="VR"/>
    <x v="110"/>
    <n v="31"/>
    <n v="40"/>
    <n v="710"/>
    <n v="620"/>
    <n v="810"/>
    <s v="Expert opinion"/>
    <n v="0"/>
    <n v="0"/>
    <n v="0"/>
    <n v="0"/>
    <n v="0"/>
    <n v="0"/>
    <n v="0"/>
    <n v="0"/>
    <n v="0"/>
    <n v="0"/>
    <n v="87"/>
    <n v="77"/>
    <n v="99"/>
  </r>
  <r>
    <x v="191"/>
    <s v="MK"/>
    <s v="MKD"/>
    <n v="807"/>
    <x v="1"/>
    <x v="9"/>
    <n v="2034487"/>
    <n v="35"/>
    <n v="11"/>
    <n v="75"/>
    <n v="720"/>
    <n v="220"/>
    <n v="1500"/>
    <s v="predicted"/>
    <n v="5.8"/>
    <n v="5.5"/>
    <n v="6.2"/>
    <n v="120"/>
    <n v="110"/>
    <n v="130"/>
    <n v="0"/>
    <n v="0"/>
    <n v="0"/>
    <n v="0"/>
    <n v="0"/>
    <n v="0"/>
    <s v="VR"/>
    <x v="113"/>
    <n v="28"/>
    <n v="36"/>
    <n v="640"/>
    <n v="560"/>
    <n v="720"/>
    <s v="Expert opinion"/>
    <n v="0"/>
    <n v="0"/>
    <n v="0"/>
    <n v="0"/>
    <n v="0"/>
    <n v="0"/>
    <n v="0"/>
    <n v="0"/>
    <n v="0"/>
    <n v="0"/>
    <n v="87"/>
    <n v="77"/>
    <n v="99"/>
  </r>
  <r>
    <x v="191"/>
    <s v="MK"/>
    <s v="MKD"/>
    <n v="807"/>
    <x v="1"/>
    <x v="10"/>
    <n v="2052129"/>
    <n v="45"/>
    <n v="18"/>
    <n v="84"/>
    <n v="930"/>
    <n v="370"/>
    <n v="1700"/>
    <s v="predicted"/>
    <n v="5.0999999999999996"/>
    <n v="4.8"/>
    <n v="5.5"/>
    <n v="110"/>
    <n v="98"/>
    <n v="110"/>
    <n v="0"/>
    <n v="0"/>
    <n v="0"/>
    <n v="0"/>
    <n v="0"/>
    <n v="0"/>
    <s v="VR"/>
    <x v="109"/>
    <n v="31"/>
    <n v="41"/>
    <n v="740"/>
    <n v="650"/>
    <n v="830"/>
    <s v="Expert opinion"/>
    <n v="0"/>
    <n v="0"/>
    <n v="0"/>
    <n v="0"/>
    <n v="0"/>
    <n v="0"/>
    <n v="0"/>
    <n v="0"/>
    <n v="0"/>
    <n v="0"/>
    <n v="87"/>
    <n v="77"/>
    <n v="99"/>
  </r>
  <r>
    <x v="191"/>
    <s v="MK"/>
    <s v="MKD"/>
    <n v="807"/>
    <x v="1"/>
    <x v="11"/>
    <n v="2065098"/>
    <n v="46"/>
    <n v="19"/>
    <n v="85"/>
    <n v="960"/>
    <n v="390"/>
    <n v="1800"/>
    <s v="predicted"/>
    <n v="4.5"/>
    <n v="4.3"/>
    <n v="4.7"/>
    <n v="94"/>
    <n v="90"/>
    <n v="98"/>
    <n v="0"/>
    <n v="0"/>
    <n v="0"/>
    <n v="0"/>
    <n v="0"/>
    <n v="0"/>
    <s v="VR"/>
    <x v="109"/>
    <n v="32"/>
    <n v="41"/>
    <n v="750"/>
    <n v="650"/>
    <n v="840"/>
    <s v="Expert opinion"/>
    <n v="0"/>
    <n v="0"/>
    <n v="0"/>
    <n v="0"/>
    <n v="0"/>
    <n v="0"/>
    <n v="0"/>
    <n v="0"/>
    <n v="0"/>
    <n v="0"/>
    <n v="87"/>
    <n v="77"/>
    <n v="99"/>
  </r>
  <r>
    <x v="191"/>
    <s v="MK"/>
    <s v="MKD"/>
    <n v="807"/>
    <x v="1"/>
    <x v="12"/>
    <n v="2074441"/>
    <n v="52"/>
    <n v="23"/>
    <n v="92"/>
    <n v="1100"/>
    <n v="470"/>
    <n v="1900"/>
    <s v="predicted"/>
    <n v="3.8"/>
    <n v="3.6"/>
    <n v="4"/>
    <n v="79"/>
    <n v="75"/>
    <n v="83"/>
    <n v="0"/>
    <n v="0"/>
    <n v="0"/>
    <n v="0"/>
    <n v="0"/>
    <n v="0"/>
    <s v="VR"/>
    <x v="179"/>
    <n v="33"/>
    <n v="43"/>
    <n v="790"/>
    <n v="690"/>
    <n v="890"/>
    <s v="Expert opinion"/>
    <n v="0"/>
    <n v="0"/>
    <n v="0"/>
    <n v="0"/>
    <n v="0"/>
    <n v="0"/>
    <n v="0"/>
    <n v="0"/>
    <n v="0"/>
    <n v="0"/>
    <n v="87"/>
    <n v="77"/>
    <n v="99"/>
  </r>
  <r>
    <x v="191"/>
    <s v="MK"/>
    <s v="MKD"/>
    <n v="807"/>
    <x v="1"/>
    <x v="13"/>
    <n v="2080866"/>
    <n v="53"/>
    <n v="24"/>
    <n v="94"/>
    <n v="1100"/>
    <n v="500"/>
    <n v="2000"/>
    <s v="predicted"/>
    <n v="4.0999999999999996"/>
    <n v="3.9"/>
    <n v="4.3"/>
    <n v="86"/>
    <n v="82"/>
    <n v="90"/>
    <n v="0"/>
    <n v="0"/>
    <n v="0"/>
    <n v="0"/>
    <n v="0"/>
    <n v="0"/>
    <s v="VR"/>
    <x v="108"/>
    <n v="34"/>
    <n v="44"/>
    <n v="800"/>
    <n v="700"/>
    <n v="910"/>
    <s v="Expert opinion"/>
    <n v="0"/>
    <n v="0"/>
    <n v="0"/>
    <n v="0"/>
    <n v="0"/>
    <n v="0"/>
    <n v="0"/>
    <n v="0"/>
    <n v="0"/>
    <n v="0"/>
    <n v="87"/>
    <n v="77"/>
    <n v="99"/>
  </r>
  <r>
    <x v="191"/>
    <s v="MK"/>
    <s v="MKD"/>
    <n v="807"/>
    <x v="1"/>
    <x v="14"/>
    <n v="2085728"/>
    <n v="46"/>
    <n v="20"/>
    <n v="84"/>
    <n v="970"/>
    <n v="410"/>
    <n v="1800"/>
    <s v="predicted"/>
    <n v="2.9"/>
    <n v="2.8"/>
    <n v="3"/>
    <n v="61"/>
    <n v="59"/>
    <n v="62"/>
    <n v="0"/>
    <n v="0"/>
    <n v="0"/>
    <n v="0"/>
    <n v="0"/>
    <n v="0"/>
    <s v="VR"/>
    <x v="109"/>
    <n v="31"/>
    <n v="40"/>
    <n v="740"/>
    <n v="650"/>
    <n v="840"/>
    <s v="Expert opinion"/>
    <n v="0"/>
    <n v="0"/>
    <n v="0"/>
    <n v="0"/>
    <n v="0"/>
    <n v="0"/>
    <n v="0"/>
    <n v="0"/>
    <n v="0"/>
    <n v="0"/>
    <n v="87"/>
    <n v="77"/>
    <n v="99"/>
  </r>
  <r>
    <x v="191"/>
    <s v="MK"/>
    <s v="MKD"/>
    <n v="807"/>
    <x v="1"/>
    <x v="15"/>
    <n v="2090044"/>
    <n v="42"/>
    <n v="17"/>
    <n v="78"/>
    <n v="880"/>
    <n v="360"/>
    <n v="1600"/>
    <s v="predicted"/>
    <n v="3.3"/>
    <n v="3.1"/>
    <n v="3.4"/>
    <n v="68"/>
    <n v="65"/>
    <n v="71"/>
    <n v="0"/>
    <n v="0"/>
    <n v="0"/>
    <n v="0"/>
    <n v="0"/>
    <n v="0"/>
    <s v="VR"/>
    <x v="111"/>
    <n v="29"/>
    <n v="37"/>
    <n v="690"/>
    <n v="600"/>
    <n v="780"/>
    <s v="Expert opinion"/>
    <n v="0"/>
    <n v="0"/>
    <n v="0"/>
    <n v="0"/>
    <n v="0"/>
    <n v="0"/>
    <n v="0"/>
    <n v="0"/>
    <n v="0"/>
    <n v="0"/>
    <n v="87"/>
    <n v="77"/>
    <n v="99"/>
  </r>
  <r>
    <x v="191"/>
    <s v="MK"/>
    <s v="MKD"/>
    <n v="807"/>
    <x v="1"/>
    <x v="16"/>
    <n v="2093801"/>
    <n v="39"/>
    <n v="16"/>
    <n v="72"/>
    <n v="820"/>
    <n v="330"/>
    <n v="1500"/>
    <s v="predicted"/>
    <n v="3.1"/>
    <n v="3"/>
    <n v="3.2"/>
    <n v="64"/>
    <n v="62"/>
    <n v="66"/>
    <n v="0"/>
    <n v="0"/>
    <n v="0"/>
    <n v="0"/>
    <n v="0"/>
    <n v="0"/>
    <s v="VR"/>
    <x v="113"/>
    <n v="27"/>
    <n v="35"/>
    <n v="650"/>
    <n v="570"/>
    <n v="730"/>
    <s v="Expert opinion"/>
    <n v="0"/>
    <n v="0"/>
    <n v="0"/>
    <n v="0"/>
    <n v="0"/>
    <n v="0"/>
    <n v="0"/>
    <n v="0"/>
    <n v="0"/>
    <n v="0"/>
    <n v="87"/>
    <n v="77"/>
    <n v="99"/>
  </r>
  <r>
    <x v="191"/>
    <s v="MK"/>
    <s v="MKD"/>
    <n v="807"/>
    <x v="1"/>
    <x v="17"/>
    <n v="2096620"/>
    <n v="36"/>
    <n v="15"/>
    <n v="68"/>
    <n v="760"/>
    <n v="310"/>
    <n v="1400"/>
    <s v="predicted"/>
    <n v="2.8"/>
    <n v="2.7"/>
    <n v="3"/>
    <n v="60"/>
    <n v="57"/>
    <n v="62"/>
    <n v="0"/>
    <n v="0"/>
    <n v="0"/>
    <n v="0"/>
    <n v="0"/>
    <n v="0"/>
    <s v="VR"/>
    <x v="115"/>
    <n v="25"/>
    <n v="33"/>
    <n v="600"/>
    <n v="530"/>
    <n v="680"/>
    <s v="Expert opinion"/>
    <n v="0"/>
    <n v="0"/>
    <n v="0"/>
    <n v="0"/>
    <n v="0"/>
    <n v="0"/>
    <n v="0"/>
    <n v="0"/>
    <n v="0"/>
    <n v="0"/>
    <n v="87"/>
    <n v="77"/>
    <n v="99"/>
  </r>
  <r>
    <x v="191"/>
    <s v="MK"/>
    <s v="MKD"/>
    <n v="807"/>
    <x v="1"/>
    <x v="18"/>
    <n v="2098769"/>
    <n v="28"/>
    <n v="9.6999999999999993"/>
    <n v="57"/>
    <n v="600"/>
    <n v="200"/>
    <n v="1200"/>
    <s v="predicted"/>
    <n v="2.2999999999999998"/>
    <n v="2.2000000000000002"/>
    <n v="2.4"/>
    <n v="48"/>
    <n v="47"/>
    <n v="50"/>
    <n v="0"/>
    <n v="0"/>
    <n v="0"/>
    <n v="0"/>
    <n v="0"/>
    <n v="0"/>
    <s v="VR"/>
    <x v="114"/>
    <n v="22"/>
    <n v="28"/>
    <n v="520"/>
    <n v="450"/>
    <n v="590"/>
    <s v="Expert opinion"/>
    <n v="0"/>
    <n v="0"/>
    <n v="0"/>
    <n v="0"/>
    <n v="0"/>
    <n v="0"/>
    <n v="0"/>
    <n v="0"/>
    <n v="0"/>
    <n v="0"/>
    <n v="87"/>
    <n v="77"/>
    <n v="99"/>
  </r>
  <r>
    <x v="191"/>
    <s v="MK"/>
    <s v="MKD"/>
    <n v="807"/>
    <x v="1"/>
    <x v="19"/>
    <n v="2100558"/>
    <n v="31"/>
    <n v="13"/>
    <n v="58"/>
    <n v="650"/>
    <n v="270"/>
    <n v="1200"/>
    <s v="predicted"/>
    <n v="0.92"/>
    <n v="0.89"/>
    <n v="0.95"/>
    <n v="19"/>
    <n v="19"/>
    <n v="20"/>
    <n v="0"/>
    <n v="0"/>
    <n v="0"/>
    <n v="0"/>
    <n v="0"/>
    <n v="0"/>
    <s v="VR"/>
    <x v="114"/>
    <n v="22"/>
    <n v="28"/>
    <n v="520"/>
    <n v="450"/>
    <n v="590"/>
    <s v="Expert opinion"/>
    <n v="0"/>
    <n v="0"/>
    <n v="0"/>
    <n v="0"/>
    <n v="0"/>
    <n v="0"/>
    <n v="0"/>
    <n v="0"/>
    <n v="0"/>
    <n v="0"/>
    <n v="87"/>
    <n v="77"/>
    <n v="99"/>
  </r>
  <r>
    <x v="191"/>
    <s v="MK"/>
    <s v="MKD"/>
    <n v="807"/>
    <x v="1"/>
    <x v="20"/>
    <n v="2102216"/>
    <n v="25"/>
    <n v="8.9"/>
    <n v="49"/>
    <n v="520"/>
    <n v="190"/>
    <n v="1000"/>
    <s v="predicted"/>
    <n v="1.6"/>
    <n v="1.6"/>
    <n v="1.7"/>
    <n v="34"/>
    <n v="33"/>
    <n v="35"/>
    <n v="0"/>
    <n v="0"/>
    <n v="0"/>
    <n v="0"/>
    <n v="0"/>
    <n v="0"/>
    <s v="VR"/>
    <x v="8"/>
    <n v="18"/>
    <n v="24"/>
    <n v="440"/>
    <n v="390"/>
    <n v="500"/>
    <s v="Expert opinion"/>
    <n v="0"/>
    <n v="0"/>
    <n v="0"/>
    <n v="0"/>
    <n v="0"/>
    <n v="0"/>
    <n v="0"/>
    <n v="0"/>
    <n v="0"/>
    <n v="0"/>
    <n v="87"/>
    <n v="77"/>
    <n v="99"/>
  </r>
  <r>
    <x v="191"/>
    <s v="MK"/>
    <s v="MKD"/>
    <n v="807"/>
    <x v="1"/>
    <x v="21"/>
    <n v="2103890"/>
    <n v="21"/>
    <n v="7"/>
    <n v="43"/>
    <n v="440"/>
    <n v="150"/>
    <n v="900"/>
    <s v="predicted"/>
    <n v="1.5"/>
    <n v="1.5"/>
    <n v="1.6"/>
    <n v="33"/>
    <n v="31"/>
    <n v="34"/>
    <n v="0"/>
    <n v="0"/>
    <n v="0"/>
    <n v="0"/>
    <n v="0"/>
    <n v="0"/>
    <s v="VR imputed"/>
    <x v="10"/>
    <n v="16"/>
    <n v="21"/>
    <n v="390"/>
    <n v="340"/>
    <n v="440"/>
    <s v="Expert opinion"/>
    <n v="0"/>
    <n v="0"/>
    <n v="0"/>
    <n v="0"/>
    <n v="0"/>
    <n v="0"/>
    <n v="0"/>
    <n v="0"/>
    <n v="0"/>
    <n v="0"/>
    <n v="87"/>
    <n v="77"/>
    <n v="99"/>
  </r>
  <r>
    <x v="191"/>
    <s v="MK"/>
    <s v="MKD"/>
    <n v="807"/>
    <x v="1"/>
    <x v="22"/>
    <n v="2105575"/>
    <n v="25"/>
    <n v="11"/>
    <n v="45"/>
    <n v="530"/>
    <n v="230"/>
    <n v="960"/>
    <s v="predicted"/>
    <n v="1.5"/>
    <n v="1.5"/>
    <n v="1.6"/>
    <n v="33"/>
    <n v="31"/>
    <n v="34"/>
    <n v="0"/>
    <n v="0"/>
    <n v="0"/>
    <n v="0"/>
    <n v="0"/>
    <n v="0"/>
    <s v="VR imputed"/>
    <x v="130"/>
    <n v="17"/>
    <n v="21"/>
    <n v="400"/>
    <n v="350"/>
    <n v="450"/>
    <s v="Expert opinion"/>
    <n v="0"/>
    <n v="0"/>
    <n v="0"/>
    <n v="0"/>
    <n v="0"/>
    <n v="0"/>
    <n v="0"/>
    <n v="0"/>
    <n v="0"/>
    <n v="0"/>
    <n v="87"/>
    <n v="77"/>
    <n v="99"/>
  </r>
  <r>
    <x v="191"/>
    <s v="MK"/>
    <s v="MKD"/>
    <n v="807"/>
    <x v="1"/>
    <x v="23"/>
    <n v="2107158"/>
    <n v="25"/>
    <n v="11"/>
    <n v="43"/>
    <n v="520"/>
    <n v="230"/>
    <n v="910"/>
    <s v="predicted"/>
    <n v="1.5"/>
    <n v="1.5"/>
    <n v="1.6"/>
    <n v="33"/>
    <n v="31"/>
    <n v="34"/>
    <n v="0"/>
    <n v="0"/>
    <n v="0"/>
    <n v="0"/>
    <n v="0"/>
    <n v="0"/>
    <s v="VR imputed"/>
    <x v="11"/>
    <n v="15"/>
    <n v="20"/>
    <n v="370"/>
    <n v="320"/>
    <n v="410"/>
    <s v="Expert opinion"/>
    <n v="0"/>
    <n v="0"/>
    <n v="0"/>
    <n v="0"/>
    <n v="0"/>
    <n v="0"/>
    <n v="0"/>
    <n v="0"/>
    <n v="0"/>
    <n v="0"/>
    <n v="87"/>
    <n v="77"/>
    <n v="99"/>
  </r>
  <r>
    <x v="192"/>
    <s v="TL"/>
    <s v="TLS"/>
    <n v="626"/>
    <x v="5"/>
    <x v="12"/>
    <n v="899367"/>
    <n v="809"/>
    <n v="381"/>
    <n v="1393"/>
    <n v="7300"/>
    <n v="3400"/>
    <n v="13000"/>
    <s v="predicted"/>
    <n v="89"/>
    <n v="48"/>
    <n v="145"/>
    <n v="800"/>
    <n v="430"/>
    <n v="1300"/>
    <n v="0"/>
    <n v="0"/>
    <n v="0"/>
    <n v="0"/>
    <n v="0"/>
    <n v="0"/>
    <s v="Indirect"/>
    <x v="609"/>
    <n v="406"/>
    <n v="601"/>
    <n v="4500"/>
    <n v="3600"/>
    <n v="5400"/>
    <n v="0"/>
    <n v="0"/>
    <n v="0"/>
    <n v="0"/>
    <n v="0"/>
    <n v="0"/>
    <n v="0"/>
    <n v="0"/>
    <n v="0"/>
    <n v="0"/>
    <n v="0"/>
    <n v="62"/>
    <n v="51"/>
    <n v="76"/>
  </r>
  <r>
    <x v="192"/>
    <s v="TL"/>
    <s v="TLS"/>
    <n v="626"/>
    <x v="5"/>
    <x v="13"/>
    <n v="933369"/>
    <n v="762"/>
    <n v="358"/>
    <n v="1313"/>
    <n v="7100"/>
    <n v="3300"/>
    <n v="12000"/>
    <s v="predicted"/>
    <n v="76"/>
    <n v="38"/>
    <n v="131"/>
    <n v="710"/>
    <n v="350"/>
    <n v="1200"/>
    <n v="0"/>
    <n v="0"/>
    <n v="0"/>
    <n v="0"/>
    <n v="0"/>
    <n v="0"/>
    <s v="Indirect"/>
    <x v="609"/>
    <n v="406"/>
    <n v="601"/>
    <n v="4700"/>
    <n v="3800"/>
    <n v="5600"/>
    <n v="0"/>
    <n v="0"/>
    <n v="0"/>
    <n v="0"/>
    <n v="0"/>
    <n v="0"/>
    <n v="0"/>
    <n v="0"/>
    <n v="0"/>
    <n v="0"/>
    <n v="0"/>
    <n v="69"/>
    <n v="57"/>
    <n v="84"/>
  </r>
  <r>
    <x v="192"/>
    <s v="TL"/>
    <s v="TLS"/>
    <n v="626"/>
    <x v="5"/>
    <x v="14"/>
    <n v="966987"/>
    <n v="741"/>
    <n v="348"/>
    <n v="1278"/>
    <n v="7200"/>
    <n v="3400"/>
    <n v="12000"/>
    <s v="predicted"/>
    <n v="70"/>
    <n v="32"/>
    <n v="125"/>
    <n v="670"/>
    <n v="310"/>
    <n v="1200"/>
    <n v="0"/>
    <n v="0"/>
    <n v="0"/>
    <n v="0"/>
    <n v="0"/>
    <n v="0"/>
    <s v="Indirect"/>
    <x v="609"/>
    <n v="406"/>
    <n v="601"/>
    <n v="4800"/>
    <n v="3900"/>
    <n v="5800"/>
    <n v="0"/>
    <n v="0"/>
    <n v="0"/>
    <n v="0"/>
    <n v="0"/>
    <n v="0"/>
    <n v="0"/>
    <n v="0"/>
    <n v="0"/>
    <n v="0"/>
    <n v="0"/>
    <n v="77"/>
    <n v="64"/>
    <n v="95"/>
  </r>
  <r>
    <x v="192"/>
    <s v="TL"/>
    <s v="TLS"/>
    <n v="626"/>
    <x v="5"/>
    <x v="15"/>
    <n v="995619"/>
    <n v="739"/>
    <n v="347"/>
    <n v="1276"/>
    <n v="7400"/>
    <n v="3500"/>
    <n v="13000"/>
    <s v="predicted"/>
    <n v="69"/>
    <n v="32"/>
    <n v="124"/>
    <n v="690"/>
    <n v="320"/>
    <n v="1200"/>
    <n v="0"/>
    <n v="0"/>
    <n v="0"/>
    <n v="0"/>
    <n v="0"/>
    <n v="0"/>
    <s v="Indirect"/>
    <x v="609"/>
    <n v="406"/>
    <n v="601"/>
    <n v="5000"/>
    <n v="4000"/>
    <n v="6000"/>
    <n v="0"/>
    <n v="0"/>
    <n v="0"/>
    <n v="0"/>
    <n v="0"/>
    <n v="0"/>
    <n v="0"/>
    <n v="0"/>
    <n v="0"/>
    <n v="0"/>
    <n v="0"/>
    <n v="76"/>
    <n v="63"/>
    <n v="93"/>
  </r>
  <r>
    <x v="192"/>
    <s v="TL"/>
    <s v="TLS"/>
    <n v="626"/>
    <x v="5"/>
    <x v="16"/>
    <n v="1018013"/>
    <n v="766"/>
    <n v="362"/>
    <n v="1319"/>
    <n v="7800"/>
    <n v="3700"/>
    <n v="13000"/>
    <s v="predicted"/>
    <n v="77"/>
    <n v="38"/>
    <n v="133"/>
    <n v="780"/>
    <n v="390"/>
    <n v="1300"/>
    <n v="0"/>
    <n v="0"/>
    <n v="0"/>
    <n v="0"/>
    <n v="0"/>
    <n v="0"/>
    <s v="Indirect"/>
    <x v="609"/>
    <n v="406"/>
    <n v="601"/>
    <n v="5100"/>
    <n v="4100"/>
    <n v="6100"/>
    <n v="0"/>
    <n v="0"/>
    <n v="0"/>
    <n v="0"/>
    <n v="0"/>
    <n v="0"/>
    <n v="0"/>
    <n v="0"/>
    <n v="0"/>
    <n v="0"/>
    <n v="0"/>
    <n v="71"/>
    <n v="59"/>
    <n v="87"/>
  </r>
  <r>
    <x v="192"/>
    <s v="TL"/>
    <s v="TLS"/>
    <n v="626"/>
    <x v="5"/>
    <x v="17"/>
    <n v="1035706"/>
    <n v="789"/>
    <n v="373"/>
    <n v="1357"/>
    <n v="8200"/>
    <n v="3900"/>
    <n v="14000"/>
    <s v="predicted"/>
    <n v="84"/>
    <n v="44"/>
    <n v="140"/>
    <n v="870"/>
    <n v="460"/>
    <n v="1400"/>
    <n v="0"/>
    <n v="0"/>
    <n v="0"/>
    <n v="0"/>
    <n v="0"/>
    <n v="0"/>
    <s v="Indirect"/>
    <x v="609"/>
    <n v="406"/>
    <n v="601"/>
    <n v="5200"/>
    <n v="4200"/>
    <n v="6200"/>
    <n v="0"/>
    <n v="0"/>
    <n v="0"/>
    <n v="0"/>
    <n v="0"/>
    <n v="0"/>
    <n v="0"/>
    <n v="0"/>
    <n v="0"/>
    <n v="0"/>
    <n v="0"/>
    <n v="63"/>
    <n v="52"/>
    <n v="77"/>
  </r>
  <r>
    <x v="192"/>
    <s v="TL"/>
    <s v="TLS"/>
    <n v="626"/>
    <x v="5"/>
    <x v="18"/>
    <n v="1050244"/>
    <n v="751"/>
    <n v="354"/>
    <n v="1293"/>
    <n v="7900"/>
    <n v="3700"/>
    <n v="14000"/>
    <s v="predicted"/>
    <n v="73"/>
    <n v="35"/>
    <n v="128"/>
    <n v="770"/>
    <n v="370"/>
    <n v="1300"/>
    <n v="0"/>
    <n v="0"/>
    <n v="0"/>
    <n v="0"/>
    <n v="0"/>
    <n v="0"/>
    <s v="Indirect"/>
    <x v="609"/>
    <n v="406"/>
    <n v="601"/>
    <n v="5200"/>
    <n v="4300"/>
    <n v="6300"/>
    <n v="0"/>
    <n v="0"/>
    <n v="0"/>
    <n v="0"/>
    <n v="0"/>
    <n v="0"/>
    <n v="0"/>
    <n v="0"/>
    <n v="0"/>
    <n v="0"/>
    <n v="0"/>
    <n v="63"/>
    <n v="52"/>
    <n v="77"/>
  </r>
  <r>
    <x v="192"/>
    <s v="TL"/>
    <s v="TLS"/>
    <n v="626"/>
    <x v="5"/>
    <x v="19"/>
    <n v="1064191"/>
    <n v="687"/>
    <n v="307"/>
    <n v="1215"/>
    <n v="7300"/>
    <n v="3300"/>
    <n v="13000"/>
    <s v="predicted"/>
    <n v="54"/>
    <n v="20"/>
    <n v="109"/>
    <n v="580"/>
    <n v="220"/>
    <n v="1200"/>
    <n v="0"/>
    <n v="0"/>
    <n v="0"/>
    <n v="0"/>
    <n v="0"/>
    <n v="0"/>
    <s v="Indirect"/>
    <x v="609"/>
    <n v="407"/>
    <n v="598"/>
    <n v="5300"/>
    <n v="4300"/>
    <n v="6400"/>
    <n v="0"/>
    <n v="0"/>
    <n v="0"/>
    <n v="0"/>
    <n v="0"/>
    <n v="0"/>
    <n v="0"/>
    <n v="0"/>
    <n v="0"/>
    <n v="0"/>
    <n v="0"/>
    <n v="90"/>
    <n v="75"/>
    <n v="110"/>
  </r>
  <r>
    <x v="192"/>
    <s v="TL"/>
    <s v="TLS"/>
    <n v="626"/>
    <x v="5"/>
    <x v="20"/>
    <n v="1079450"/>
    <n v="669"/>
    <n v="292"/>
    <n v="1197"/>
    <n v="7200"/>
    <n v="3200"/>
    <n v="13000"/>
    <s v="predicted"/>
    <n v="49"/>
    <n v="17"/>
    <n v="102"/>
    <n v="530"/>
    <n v="190"/>
    <n v="1100"/>
    <n v="0"/>
    <n v="0"/>
    <n v="0"/>
    <n v="0"/>
    <n v="0"/>
    <n v="0"/>
    <s v="Indirect"/>
    <x v="609"/>
    <n v="409"/>
    <n v="596"/>
    <n v="5400"/>
    <n v="4400"/>
    <n v="6400"/>
    <n v="0"/>
    <n v="0"/>
    <n v="0"/>
    <n v="0"/>
    <n v="0"/>
    <n v="0"/>
    <n v="0"/>
    <n v="0"/>
    <n v="0"/>
    <n v="0"/>
    <n v="0"/>
    <n v="0"/>
    <n v="0"/>
    <n v="0"/>
  </r>
  <r>
    <x v="192"/>
    <s v="TL"/>
    <s v="TLS"/>
    <n v="626"/>
    <x v="5"/>
    <x v="21"/>
    <n v="1096293"/>
    <n v="683"/>
    <n v="305"/>
    <n v="1211"/>
    <n v="7500"/>
    <n v="3300"/>
    <n v="13000"/>
    <s v="predicted"/>
    <n v="53"/>
    <n v="20"/>
    <n v="106"/>
    <n v="590"/>
    <n v="220"/>
    <n v="1200"/>
    <n v="0"/>
    <n v="0"/>
    <n v="0"/>
    <n v="0"/>
    <n v="0"/>
    <n v="0"/>
    <s v="Indirect"/>
    <x v="609"/>
    <n v="409"/>
    <n v="596"/>
    <n v="5500"/>
    <n v="4500"/>
    <n v="6500"/>
    <n v="0"/>
    <n v="0"/>
    <n v="0"/>
    <n v="0"/>
    <n v="0"/>
    <n v="0"/>
    <n v="0"/>
    <n v="0"/>
    <n v="0"/>
    <n v="0"/>
    <n v="0"/>
    <n v="80"/>
    <n v="67"/>
    <n v="98"/>
  </r>
  <r>
    <x v="192"/>
    <s v="TL"/>
    <s v="TLS"/>
    <n v="626"/>
    <x v="5"/>
    <x v="22"/>
    <n v="1114106"/>
    <n v="727"/>
    <n v="338"/>
    <n v="1262"/>
    <n v="8100"/>
    <n v="3800"/>
    <n v="14000"/>
    <s v="predicted"/>
    <n v="66"/>
    <n v="30"/>
    <n v="119"/>
    <n v="740"/>
    <n v="340"/>
    <n v="1300"/>
    <n v="0"/>
    <n v="0"/>
    <n v="0"/>
    <n v="0"/>
    <n v="0"/>
    <n v="0"/>
    <s v="Indirect"/>
    <x v="609"/>
    <n v="409"/>
    <n v="596"/>
    <n v="5600"/>
    <n v="4600"/>
    <n v="6600"/>
    <n v="0"/>
    <n v="0"/>
    <n v="0"/>
    <n v="0"/>
    <n v="0"/>
    <n v="0"/>
    <n v="0"/>
    <n v="0"/>
    <n v="0"/>
    <n v="0"/>
    <n v="0"/>
    <n v="69"/>
    <n v="58"/>
    <n v="84"/>
  </r>
  <r>
    <x v="192"/>
    <s v="TL"/>
    <s v="TLS"/>
    <n v="626"/>
    <x v="5"/>
    <x v="23"/>
    <n v="1132879"/>
    <n v="802"/>
    <n v="382"/>
    <n v="1375"/>
    <n v="9100"/>
    <n v="4300"/>
    <n v="16000"/>
    <s v="predicted"/>
    <n v="87"/>
    <n v="48"/>
    <n v="141"/>
    <n v="990"/>
    <n v="540"/>
    <n v="1600"/>
    <n v="0"/>
    <n v="0"/>
    <n v="0"/>
    <n v="0"/>
    <n v="0"/>
    <n v="0"/>
    <s v="Indirect"/>
    <x v="609"/>
    <n v="409"/>
    <n v="596"/>
    <n v="5600"/>
    <n v="4600"/>
    <n v="6700"/>
    <n v="0"/>
    <n v="0"/>
    <n v="0"/>
    <n v="0"/>
    <n v="0"/>
    <n v="0"/>
    <n v="0"/>
    <n v="0"/>
    <n v="0"/>
    <n v="0"/>
    <n v="0"/>
    <n v="67"/>
    <n v="56"/>
    <n v="81"/>
  </r>
  <r>
    <x v="193"/>
    <s v="TG"/>
    <s v="TGO"/>
    <n v="768"/>
    <x v="2"/>
    <x v="0"/>
    <n v="3787602"/>
    <n v="71"/>
    <n v="36"/>
    <n v="117"/>
    <n v="2700"/>
    <n v="1400"/>
    <n v="4400"/>
    <s v="predicted"/>
    <n v="7.2"/>
    <n v="4.9000000000000004"/>
    <n v="9.9"/>
    <n v="270"/>
    <n v="190"/>
    <n v="370"/>
    <n v="0.57999999999999996"/>
    <n v="0.46"/>
    <n v="0.72"/>
    <n v="22"/>
    <n v="17"/>
    <n v="27"/>
    <s v="Indirect"/>
    <x v="104"/>
    <n v="43"/>
    <n v="54"/>
    <n v="1800"/>
    <n v="1600"/>
    <n v="2100"/>
    <s v="Mortality"/>
    <n v="3.9"/>
    <n v="3.3"/>
    <n v="4.5999999999999996"/>
    <n v="1.9"/>
    <n v="1.6"/>
    <n v="2.1"/>
    <n v="71"/>
    <n v="61"/>
    <n v="79"/>
    <n v="0"/>
    <n v="74"/>
    <n v="64"/>
    <n v="81"/>
  </r>
  <r>
    <x v="193"/>
    <s v="TG"/>
    <s v="TGO"/>
    <n v="768"/>
    <x v="2"/>
    <x v="1"/>
    <n v="3887716"/>
    <n v="75"/>
    <n v="39"/>
    <n v="122"/>
    <n v="2900"/>
    <n v="1500"/>
    <n v="4700"/>
    <s v="predicted"/>
    <n v="7.9"/>
    <n v="5.2"/>
    <n v="10"/>
    <n v="310"/>
    <n v="200"/>
    <n v="410"/>
    <n v="0.85"/>
    <n v="0.67"/>
    <n v="1"/>
    <n v="33"/>
    <n v="26"/>
    <n v="41"/>
    <s v="Indirect"/>
    <x v="46"/>
    <n v="46"/>
    <n v="54"/>
    <n v="1900"/>
    <n v="1800"/>
    <n v="2100"/>
    <s v="Mortality"/>
    <n v="5.2"/>
    <n v="4.5999999999999996"/>
    <n v="5.8"/>
    <n v="2.5"/>
    <n v="2.2999999999999998"/>
    <n v="2.7"/>
    <n v="99"/>
    <n v="89"/>
    <n v="110"/>
    <n v="0"/>
    <n v="65"/>
    <n v="59"/>
    <n v="70"/>
  </r>
  <r>
    <x v="193"/>
    <s v="TG"/>
    <s v="TGO"/>
    <n v="768"/>
    <x v="2"/>
    <x v="2"/>
    <n v="3985364"/>
    <n v="78"/>
    <n v="42"/>
    <n v="127"/>
    <n v="3100"/>
    <n v="1700"/>
    <n v="5100"/>
    <s v="predicted"/>
    <n v="8.6"/>
    <n v="5.7"/>
    <n v="11"/>
    <n v="340"/>
    <n v="230"/>
    <n v="430"/>
    <n v="1.2"/>
    <n v="0.96"/>
    <n v="1.5"/>
    <n v="48"/>
    <n v="38"/>
    <n v="59"/>
    <s v="Indirect"/>
    <x v="103"/>
    <n v="47"/>
    <n v="55"/>
    <n v="2000"/>
    <n v="1900"/>
    <n v="2200"/>
    <s v="Mortality"/>
    <n v="6.7"/>
    <n v="6"/>
    <n v="7.4"/>
    <n v="3.4"/>
    <n v="3.1"/>
    <n v="3.6"/>
    <n v="140"/>
    <n v="120"/>
    <n v="140"/>
    <n v="0"/>
    <n v="60"/>
    <n v="56"/>
    <n v="65"/>
  </r>
  <r>
    <x v="193"/>
    <s v="TG"/>
    <s v="TGO"/>
    <n v="768"/>
    <x v="2"/>
    <x v="3"/>
    <n v="4082422"/>
    <n v="83"/>
    <n v="44"/>
    <n v="133"/>
    <n v="3400"/>
    <n v="1800"/>
    <n v="5400"/>
    <s v="predicted"/>
    <n v="9.3000000000000007"/>
    <n v="6.4"/>
    <n v="11"/>
    <n v="380"/>
    <n v="260"/>
    <n v="460"/>
    <n v="1.7"/>
    <n v="1.4"/>
    <n v="2"/>
    <n v="68"/>
    <n v="57"/>
    <n v="80"/>
    <s v="Indirect"/>
    <x v="102"/>
    <n v="49"/>
    <n v="57"/>
    <n v="2200"/>
    <n v="2000"/>
    <n v="2300"/>
    <s v="Mortality"/>
    <n v="8.5"/>
    <n v="7.6"/>
    <n v="9.5"/>
    <n v="4.5"/>
    <n v="4"/>
    <n v="4.7"/>
    <n v="180"/>
    <n v="160"/>
    <n v="190"/>
    <n v="0"/>
    <n v="47"/>
    <n v="43"/>
    <n v="50"/>
  </r>
  <r>
    <x v="193"/>
    <s v="TG"/>
    <s v="TGO"/>
    <n v="768"/>
    <x v="2"/>
    <x v="4"/>
    <n v="4181481"/>
    <n v="87"/>
    <n v="47"/>
    <n v="140"/>
    <n v="3600"/>
    <n v="2000"/>
    <n v="5900"/>
    <s v="predicted"/>
    <n v="10"/>
    <n v="7"/>
    <n v="12"/>
    <n v="420"/>
    <n v="290"/>
    <n v="510"/>
    <n v="2.2999999999999998"/>
    <n v="1.9"/>
    <n v="2.7"/>
    <n v="95"/>
    <n v="78"/>
    <n v="110"/>
    <s v="Indirect"/>
    <x v="101"/>
    <n v="51"/>
    <n v="61"/>
    <n v="2300"/>
    <n v="2100"/>
    <n v="2500"/>
    <s v="Mortality"/>
    <n v="11"/>
    <n v="9.1999999999999993"/>
    <n v="12"/>
    <n v="5.8"/>
    <n v="5.0999999999999996"/>
    <n v="6.3"/>
    <n v="240"/>
    <n v="210"/>
    <n v="260"/>
    <n v="0"/>
    <n v="49"/>
    <n v="45"/>
    <n v="54"/>
  </r>
  <r>
    <x v="193"/>
    <s v="TG"/>
    <s v="TGO"/>
    <n v="768"/>
    <x v="2"/>
    <x v="5"/>
    <n v="4284497"/>
    <n v="92"/>
    <n v="49"/>
    <n v="147"/>
    <n v="3900"/>
    <n v="2100"/>
    <n v="6300"/>
    <s v="predicted"/>
    <n v="11"/>
    <n v="7.7"/>
    <n v="13"/>
    <n v="470"/>
    <n v="330"/>
    <n v="560"/>
    <n v="3.1"/>
    <n v="2.5"/>
    <n v="3.6"/>
    <n v="130"/>
    <n v="110"/>
    <n v="160"/>
    <s v="Indirect"/>
    <x v="125"/>
    <n v="53"/>
    <n v="64"/>
    <n v="2500"/>
    <n v="2300"/>
    <n v="2700"/>
    <s v="Mortality"/>
    <n v="13"/>
    <n v="11"/>
    <n v="15"/>
    <n v="7.4"/>
    <n v="6.5"/>
    <n v="8.1"/>
    <n v="320"/>
    <n v="280"/>
    <n v="350"/>
    <n v="0"/>
    <n v="61"/>
    <n v="55"/>
    <n v="66"/>
  </r>
  <r>
    <x v="193"/>
    <s v="TG"/>
    <s v="TGO"/>
    <n v="768"/>
    <x v="2"/>
    <x v="6"/>
    <n v="4392177"/>
    <n v="96"/>
    <n v="51"/>
    <n v="154"/>
    <n v="4200"/>
    <n v="2300"/>
    <n v="6800"/>
    <s v="predicted"/>
    <n v="12"/>
    <n v="8.5"/>
    <n v="14"/>
    <n v="520"/>
    <n v="370"/>
    <n v="620"/>
    <n v="4"/>
    <n v="3.4"/>
    <n v="4.7"/>
    <n v="180"/>
    <n v="150"/>
    <n v="210"/>
    <s v="Indirect"/>
    <x v="119"/>
    <n v="56"/>
    <n v="67"/>
    <n v="2700"/>
    <n v="2500"/>
    <n v="3000"/>
    <s v="Mortality"/>
    <n v="15"/>
    <n v="13"/>
    <n v="17"/>
    <n v="9.1999999999999993"/>
    <n v="8.3000000000000007"/>
    <n v="10"/>
    <n v="410"/>
    <n v="360"/>
    <n v="440"/>
    <n v="0"/>
    <n v="62"/>
    <n v="56"/>
    <n v="67"/>
  </r>
  <r>
    <x v="193"/>
    <s v="TG"/>
    <s v="TGO"/>
    <n v="768"/>
    <x v="2"/>
    <x v="7"/>
    <n v="4504291"/>
    <n v="100"/>
    <n v="54"/>
    <n v="161"/>
    <n v="4500"/>
    <n v="2400"/>
    <n v="7200"/>
    <s v="predicted"/>
    <n v="13"/>
    <n v="9.1"/>
    <n v="16"/>
    <n v="580"/>
    <n v="410"/>
    <n v="710"/>
    <n v="5.0999999999999996"/>
    <n v="4.3"/>
    <n v="6"/>
    <n v="230"/>
    <n v="200"/>
    <n v="270"/>
    <s v="Indirect"/>
    <x v="13"/>
    <n v="59"/>
    <n v="69"/>
    <n v="2900"/>
    <n v="2700"/>
    <n v="3100"/>
    <s v="Mortality"/>
    <n v="18"/>
    <n v="16"/>
    <n v="20"/>
    <n v="11"/>
    <n v="10"/>
    <n v="12"/>
    <n v="510"/>
    <n v="460"/>
    <n v="540"/>
    <n v="0"/>
    <n v="56"/>
    <n v="52"/>
    <n v="61"/>
  </r>
  <r>
    <x v="193"/>
    <s v="TG"/>
    <s v="TGO"/>
    <n v="768"/>
    <x v="2"/>
    <x v="8"/>
    <n v="4620710"/>
    <n v="103"/>
    <n v="55"/>
    <n v="167"/>
    <n v="4800"/>
    <n v="2600"/>
    <n v="7700"/>
    <s v="predicted"/>
    <n v="14"/>
    <n v="9.6"/>
    <n v="17"/>
    <n v="620"/>
    <n v="440"/>
    <n v="790"/>
    <n v="6.3"/>
    <n v="5.2"/>
    <n v="7.5"/>
    <n v="290"/>
    <n v="240"/>
    <n v="350"/>
    <s v="Indirect"/>
    <x v="15"/>
    <n v="62"/>
    <n v="71"/>
    <n v="3100"/>
    <n v="2900"/>
    <n v="3300"/>
    <s v="Mortality"/>
    <n v="20"/>
    <n v="18"/>
    <n v="22"/>
    <n v="13"/>
    <n v="12"/>
    <n v="14"/>
    <n v="610"/>
    <n v="550"/>
    <n v="640"/>
    <n v="0"/>
    <n v="40"/>
    <n v="38"/>
    <n v="44"/>
  </r>
  <r>
    <x v="193"/>
    <s v="TG"/>
    <s v="TGO"/>
    <n v="768"/>
    <x v="2"/>
    <x v="9"/>
    <n v="4740974"/>
    <n v="107"/>
    <n v="57"/>
    <n v="172"/>
    <n v="5100"/>
    <n v="2700"/>
    <n v="8100"/>
    <s v="predicted"/>
    <n v="14"/>
    <n v="9.8000000000000007"/>
    <n v="17"/>
    <n v="660"/>
    <n v="470"/>
    <n v="830"/>
    <n v="7.4"/>
    <n v="6.1"/>
    <n v="8.8000000000000007"/>
    <n v="350"/>
    <n v="290"/>
    <n v="420"/>
    <s v="Indirect"/>
    <x v="121"/>
    <n v="64"/>
    <n v="75"/>
    <n v="3300"/>
    <n v="3000"/>
    <n v="3600"/>
    <s v="Mortality"/>
    <n v="22"/>
    <n v="20"/>
    <n v="25"/>
    <n v="15"/>
    <n v="14"/>
    <n v="16"/>
    <n v="730"/>
    <n v="650"/>
    <n v="770"/>
    <n v="0"/>
    <n v="38"/>
    <n v="35"/>
    <n v="41"/>
  </r>
  <r>
    <x v="193"/>
    <s v="TG"/>
    <s v="TGO"/>
    <n v="768"/>
    <x v="2"/>
    <x v="10"/>
    <n v="4864753"/>
    <n v="109"/>
    <n v="58"/>
    <n v="176"/>
    <n v="5300"/>
    <n v="2800"/>
    <n v="8600"/>
    <s v="predicted"/>
    <n v="14"/>
    <n v="9.9"/>
    <n v="17"/>
    <n v="690"/>
    <n v="480"/>
    <n v="850"/>
    <n v="8.3000000000000007"/>
    <n v="6.9"/>
    <n v="9.9"/>
    <n v="410"/>
    <n v="340"/>
    <n v="480"/>
    <s v="Indirect"/>
    <x v="444"/>
    <n v="66"/>
    <n v="76"/>
    <n v="3500"/>
    <n v="3200"/>
    <n v="3700"/>
    <s v="Mortality"/>
    <n v="24"/>
    <n v="21"/>
    <n v="27"/>
    <n v="17"/>
    <n v="15"/>
    <n v="18"/>
    <n v="840"/>
    <n v="740"/>
    <n v="890"/>
    <n v="0"/>
    <n v="40"/>
    <n v="38"/>
    <n v="44"/>
  </r>
  <r>
    <x v="193"/>
    <s v="TG"/>
    <s v="TGO"/>
    <n v="768"/>
    <x v="2"/>
    <x v="11"/>
    <n v="4992225"/>
    <n v="110"/>
    <n v="59"/>
    <n v="177"/>
    <n v="5500"/>
    <n v="3000"/>
    <n v="8800"/>
    <s v="predicted"/>
    <n v="14"/>
    <n v="9.8000000000000007"/>
    <n v="17"/>
    <n v="690"/>
    <n v="490"/>
    <n v="840"/>
    <n v="9"/>
    <n v="7.5"/>
    <n v="11"/>
    <n v="450"/>
    <n v="370"/>
    <n v="530"/>
    <s v="Indirect"/>
    <x v="18"/>
    <n v="68"/>
    <n v="78"/>
    <n v="3700"/>
    <n v="3400"/>
    <n v="3900"/>
    <s v="Mortality"/>
    <n v="26"/>
    <n v="23"/>
    <n v="29"/>
    <n v="19"/>
    <n v="17"/>
    <n v="20"/>
    <n v="950"/>
    <n v="830"/>
    <n v="1000"/>
    <n v="0"/>
    <n v="0"/>
    <n v="0"/>
    <n v="0"/>
  </r>
  <r>
    <x v="193"/>
    <s v="TG"/>
    <s v="TGO"/>
    <n v="768"/>
    <x v="2"/>
    <x v="12"/>
    <n v="5123674"/>
    <n v="109"/>
    <n v="59"/>
    <n v="174"/>
    <n v="5600"/>
    <n v="3000"/>
    <n v="8900"/>
    <s v="predicted"/>
    <n v="13"/>
    <n v="9.5"/>
    <n v="16"/>
    <n v="690"/>
    <n v="490"/>
    <n v="840"/>
    <n v="9.3000000000000007"/>
    <n v="7.7"/>
    <n v="11"/>
    <n v="480"/>
    <n v="390"/>
    <n v="570"/>
    <s v="Indirect"/>
    <x v="19"/>
    <n v="70"/>
    <n v="79"/>
    <n v="3900"/>
    <n v="3600"/>
    <n v="4000"/>
    <s v="Mortality"/>
    <n v="27"/>
    <n v="25"/>
    <n v="29"/>
    <n v="20"/>
    <n v="18"/>
    <n v="21"/>
    <n v="1000"/>
    <n v="930"/>
    <n v="1100"/>
    <n v="0"/>
    <n v="43"/>
    <n v="41"/>
    <n v="46"/>
  </r>
  <r>
    <x v="193"/>
    <s v="TG"/>
    <s v="TGO"/>
    <n v="768"/>
    <x v="2"/>
    <x v="13"/>
    <n v="5258956"/>
    <n v="107"/>
    <n v="59"/>
    <n v="170"/>
    <n v="5600"/>
    <n v="3100"/>
    <n v="8900"/>
    <s v="predicted"/>
    <n v="13"/>
    <n v="8.9"/>
    <n v="16"/>
    <n v="670"/>
    <n v="470"/>
    <n v="820"/>
    <n v="9.1999999999999993"/>
    <n v="7.5"/>
    <n v="11"/>
    <n v="480"/>
    <n v="400"/>
    <n v="580"/>
    <s v="Indirect"/>
    <x v="19"/>
    <n v="71"/>
    <n v="81"/>
    <n v="4000"/>
    <n v="3700"/>
    <n v="4300"/>
    <s v="Mortality"/>
    <n v="28"/>
    <n v="25"/>
    <n v="30"/>
    <n v="21"/>
    <n v="19"/>
    <n v="22"/>
    <n v="1100"/>
    <n v="1000"/>
    <n v="1200"/>
    <n v="0"/>
    <n v="45"/>
    <n v="43"/>
    <n v="48"/>
  </r>
  <r>
    <x v="193"/>
    <s v="TG"/>
    <s v="TGO"/>
    <n v="768"/>
    <x v="2"/>
    <x v="14"/>
    <n v="5397851"/>
    <n v="105"/>
    <n v="58"/>
    <n v="166"/>
    <n v="5600"/>
    <n v="3100"/>
    <n v="8900"/>
    <s v="predicted"/>
    <n v="12"/>
    <n v="8.3000000000000007"/>
    <n v="15"/>
    <n v="650"/>
    <n v="450"/>
    <n v="780"/>
    <n v="8.8000000000000007"/>
    <n v="7.2"/>
    <n v="11"/>
    <n v="480"/>
    <n v="390"/>
    <n v="570"/>
    <s v="Indirect"/>
    <x v="122"/>
    <n v="72"/>
    <n v="82"/>
    <n v="4100"/>
    <n v="3900"/>
    <n v="4400"/>
    <s v="Mortality"/>
    <n v="28"/>
    <n v="25"/>
    <n v="31"/>
    <n v="22"/>
    <n v="19"/>
    <n v="23"/>
    <n v="1200"/>
    <n v="1000"/>
    <n v="1200"/>
    <n v="0"/>
    <n v="54"/>
    <n v="50"/>
    <n v="57"/>
  </r>
  <r>
    <x v="193"/>
    <s v="TG"/>
    <s v="TGO"/>
    <n v="768"/>
    <x v="2"/>
    <x v="15"/>
    <n v="5540214"/>
    <n v="102"/>
    <n v="56"/>
    <n v="161"/>
    <n v="5600"/>
    <n v="3100"/>
    <n v="8900"/>
    <s v="predicted"/>
    <n v="11"/>
    <n v="7.7"/>
    <n v="14"/>
    <n v="620"/>
    <n v="430"/>
    <n v="770"/>
    <n v="8.1999999999999993"/>
    <n v="6.6"/>
    <n v="9.9"/>
    <n v="450"/>
    <n v="370"/>
    <n v="550"/>
    <s v="Indirect"/>
    <x v="19"/>
    <n v="71"/>
    <n v="82"/>
    <n v="4200"/>
    <n v="3900"/>
    <n v="4500"/>
    <s v="Mortality"/>
    <n v="28"/>
    <n v="25"/>
    <n v="31"/>
    <n v="21"/>
    <n v="19"/>
    <n v="23"/>
    <n v="1200"/>
    <n v="1100"/>
    <n v="1300"/>
    <n v="0"/>
    <n v="60"/>
    <n v="56"/>
    <n v="64"/>
  </r>
  <r>
    <x v="193"/>
    <s v="TG"/>
    <s v="TGO"/>
    <n v="768"/>
    <x v="2"/>
    <x v="16"/>
    <n v="5685845"/>
    <n v="99"/>
    <n v="54"/>
    <n v="156"/>
    <n v="5600"/>
    <n v="3100"/>
    <n v="8900"/>
    <s v="predicted"/>
    <n v="11"/>
    <n v="7.2"/>
    <n v="13"/>
    <n v="600"/>
    <n v="410"/>
    <n v="760"/>
    <n v="7.5"/>
    <n v="6.1"/>
    <n v="9"/>
    <n v="430"/>
    <n v="350"/>
    <n v="510"/>
    <s v="Indirect"/>
    <x v="19"/>
    <n v="71"/>
    <n v="80"/>
    <n v="4300"/>
    <n v="4000"/>
    <n v="4600"/>
    <s v="Mortality"/>
    <n v="28"/>
    <n v="25"/>
    <n v="30"/>
    <n v="21"/>
    <n v="19"/>
    <n v="22"/>
    <n v="1200"/>
    <n v="1100"/>
    <n v="1200"/>
    <n v="0"/>
    <n v="66"/>
    <n v="62"/>
    <n v="70"/>
  </r>
  <r>
    <x v="193"/>
    <s v="TG"/>
    <s v="TGO"/>
    <n v="768"/>
    <x v="2"/>
    <x v="17"/>
    <n v="5834806"/>
    <n v="95"/>
    <n v="52"/>
    <n v="150"/>
    <n v="5500"/>
    <n v="3000"/>
    <n v="8800"/>
    <s v="predicted"/>
    <n v="9.8000000000000007"/>
    <n v="6.6"/>
    <n v="13"/>
    <n v="570"/>
    <n v="390"/>
    <n v="750"/>
    <n v="7"/>
    <n v="5.7"/>
    <n v="8.5"/>
    <n v="410"/>
    <n v="330"/>
    <n v="490"/>
    <s v="Indirect"/>
    <x v="18"/>
    <n v="70"/>
    <n v="79"/>
    <n v="4300"/>
    <n v="4100"/>
    <n v="4600"/>
    <s v="Mortality"/>
    <n v="28"/>
    <n v="25"/>
    <n v="31"/>
    <n v="21"/>
    <n v="19"/>
    <n v="22"/>
    <n v="1200"/>
    <n v="1100"/>
    <n v="1300"/>
    <n v="0"/>
    <n v="56"/>
    <n v="53"/>
    <n v="60"/>
  </r>
  <r>
    <x v="193"/>
    <s v="TG"/>
    <s v="TGO"/>
    <n v="768"/>
    <x v="2"/>
    <x v="18"/>
    <n v="5987491"/>
    <n v="92"/>
    <n v="51"/>
    <n v="146"/>
    <n v="5500"/>
    <n v="3000"/>
    <n v="8800"/>
    <s v="predicted"/>
    <n v="9.3000000000000007"/>
    <n v="6.4"/>
    <n v="13"/>
    <n v="560"/>
    <n v="380"/>
    <n v="760"/>
    <n v="6.5"/>
    <n v="5.2"/>
    <n v="7.9"/>
    <n v="390"/>
    <n v="310"/>
    <n v="470"/>
    <s v="Indirect"/>
    <x v="173"/>
    <n v="69"/>
    <n v="79"/>
    <n v="4400"/>
    <n v="4100"/>
    <n v="4700"/>
    <s v="Mortality"/>
    <n v="28"/>
    <n v="25"/>
    <n v="30"/>
    <n v="20"/>
    <n v="18"/>
    <n v="21"/>
    <n v="1200"/>
    <n v="1100"/>
    <n v="1300"/>
    <n v="0"/>
    <n v="68"/>
    <n v="63"/>
    <n v="72"/>
  </r>
  <r>
    <x v="193"/>
    <s v="TG"/>
    <s v="TGO"/>
    <n v="768"/>
    <x v="2"/>
    <x v="19"/>
    <n v="6144457"/>
    <n v="92"/>
    <n v="50"/>
    <n v="145"/>
    <n v="5600"/>
    <n v="3100"/>
    <n v="8900"/>
    <s v="predicted"/>
    <n v="9.1"/>
    <n v="6.3"/>
    <n v="13"/>
    <n v="560"/>
    <n v="390"/>
    <n v="780"/>
    <n v="6"/>
    <n v="4.8"/>
    <n v="7.3"/>
    <n v="370"/>
    <n v="290"/>
    <n v="450"/>
    <s v="Indirect"/>
    <x v="444"/>
    <n v="68"/>
    <n v="78"/>
    <n v="4400"/>
    <n v="4200"/>
    <n v="4800"/>
    <s v="Mortality"/>
    <n v="27"/>
    <n v="24"/>
    <n v="30"/>
    <n v="19"/>
    <n v="17"/>
    <n v="20"/>
    <n v="1200"/>
    <n v="1100"/>
    <n v="1200"/>
    <n v="0"/>
    <n v="67"/>
    <n v="62"/>
    <n v="71"/>
  </r>
  <r>
    <x v="193"/>
    <s v="TG"/>
    <s v="TGO"/>
    <n v="768"/>
    <x v="2"/>
    <x v="20"/>
    <n v="6306014"/>
    <n v="93"/>
    <n v="51"/>
    <n v="148"/>
    <n v="5900"/>
    <n v="3200"/>
    <n v="9300"/>
    <s v="predicted"/>
    <n v="9.4"/>
    <n v="6.5"/>
    <n v="13"/>
    <n v="590"/>
    <n v="410"/>
    <n v="830"/>
    <n v="5.4"/>
    <n v="4.4000000000000004"/>
    <n v="6.6"/>
    <n v="340"/>
    <n v="280"/>
    <n v="420"/>
    <s v="Indirect"/>
    <x v="444"/>
    <n v="67"/>
    <n v="78"/>
    <n v="4500"/>
    <n v="4200"/>
    <n v="4900"/>
    <s v="Mortality"/>
    <n v="25"/>
    <n v="22"/>
    <n v="28"/>
    <n v="18"/>
    <n v="16"/>
    <n v="19"/>
    <n v="1100"/>
    <n v="1000"/>
    <n v="1200"/>
    <n v="0"/>
    <n v="62"/>
    <n v="57"/>
    <n v="66"/>
  </r>
  <r>
    <x v="193"/>
    <s v="TG"/>
    <s v="TGO"/>
    <n v="768"/>
    <x v="2"/>
    <x v="21"/>
    <n v="6472304"/>
    <n v="96"/>
    <n v="53"/>
    <n v="153"/>
    <n v="6200"/>
    <n v="3400"/>
    <n v="9900"/>
    <s v="predicted"/>
    <n v="10"/>
    <n v="6.8"/>
    <n v="14"/>
    <n v="660"/>
    <n v="440"/>
    <n v="900"/>
    <n v="5.0999999999999996"/>
    <n v="4.2"/>
    <n v="6.2"/>
    <n v="330"/>
    <n v="270"/>
    <n v="400"/>
    <s v="Indirect"/>
    <x v="444"/>
    <n v="66"/>
    <n v="79"/>
    <n v="4700"/>
    <n v="4300"/>
    <n v="5100"/>
    <s v="Mortality"/>
    <n v="23"/>
    <n v="21"/>
    <n v="26"/>
    <n v="17"/>
    <n v="15"/>
    <n v="18"/>
    <n v="1100"/>
    <n v="970"/>
    <n v="1100"/>
    <n v="0"/>
    <n v="62"/>
    <n v="57"/>
    <n v="67"/>
  </r>
  <r>
    <x v="193"/>
    <s v="TG"/>
    <s v="TGO"/>
    <n v="768"/>
    <x v="2"/>
    <x v="22"/>
    <n v="6642928"/>
    <n v="100"/>
    <n v="55"/>
    <n v="159"/>
    <n v="6600"/>
    <n v="3600"/>
    <n v="11000"/>
    <s v="predicted"/>
    <n v="11"/>
    <n v="7.1"/>
    <n v="15"/>
    <n v="730"/>
    <n v="470"/>
    <n v="970"/>
    <n v="5.4"/>
    <n v="4.3"/>
    <n v="6.5"/>
    <n v="360"/>
    <n v="290"/>
    <n v="430"/>
    <s v="Indirect"/>
    <x v="444"/>
    <n v="65"/>
    <n v="80"/>
    <n v="4800"/>
    <n v="4300"/>
    <n v="5300"/>
    <s v="Mortality"/>
    <n v="23"/>
    <n v="20"/>
    <n v="26"/>
    <n v="17"/>
    <n v="15"/>
    <n v="18"/>
    <n v="1100"/>
    <n v="970"/>
    <n v="1200"/>
    <n v="0"/>
    <n v="59"/>
    <n v="53"/>
    <n v="66"/>
  </r>
  <r>
    <x v="193"/>
    <s v="TG"/>
    <s v="TGO"/>
    <n v="768"/>
    <x v="2"/>
    <x v="23"/>
    <n v="6816982"/>
    <n v="104"/>
    <n v="56"/>
    <n v="166"/>
    <n v="7100"/>
    <n v="3800"/>
    <n v="11000"/>
    <s v="predicted"/>
    <n v="12"/>
    <n v="7.5"/>
    <n v="16"/>
    <n v="810"/>
    <n v="510"/>
    <n v="1100"/>
    <n v="5.6"/>
    <n v="4.4000000000000004"/>
    <n v="6.9"/>
    <n v="380"/>
    <n v="300"/>
    <n v="470"/>
    <s v="Indirect"/>
    <x v="173"/>
    <n v="64"/>
    <n v="82"/>
    <n v="5000"/>
    <n v="4400"/>
    <n v="5600"/>
    <s v="Mortality"/>
    <n v="23"/>
    <n v="19"/>
    <n v="26"/>
    <n v="16"/>
    <n v="14"/>
    <n v="18"/>
    <n v="1100"/>
    <n v="960"/>
    <n v="1200"/>
    <n v="0"/>
    <n v="52"/>
    <n v="47"/>
    <n v="59"/>
  </r>
  <r>
    <x v="194"/>
    <s v="TK"/>
    <s v="TKL"/>
    <n v="772"/>
    <x v="3"/>
    <x v="0"/>
    <n v="1609"/>
    <n v="82"/>
    <n v="28"/>
    <n v="166"/>
    <n v="1.3"/>
    <n v="0.44"/>
    <n v="2.7"/>
    <s v="predicted"/>
    <n v="3.1"/>
    <n v="0.74"/>
    <n v="7.5"/>
    <n v="0.05"/>
    <n v="0.01"/>
    <n v="0.12"/>
    <n v="0"/>
    <n v="0"/>
    <n v="0"/>
    <n v="0"/>
    <n v="0"/>
    <n v="0"/>
    <s v="Indirect"/>
    <x v="17"/>
    <n v="63"/>
    <n v="81"/>
    <n v="1.1000000000000001"/>
    <n v="1"/>
    <n v="1.3"/>
    <s v="Expert opinion"/>
    <n v="0"/>
    <n v="0"/>
    <n v="0"/>
    <n v="0"/>
    <n v="0"/>
    <n v="0"/>
    <n v="0"/>
    <n v="0"/>
    <n v="0"/>
    <n v="0"/>
    <n v="87"/>
    <n v="77"/>
    <n v="99"/>
  </r>
  <r>
    <x v="194"/>
    <s v="TK"/>
    <s v="TKL"/>
    <n v="772"/>
    <x v="3"/>
    <x v="1"/>
    <n v="1583"/>
    <n v="96"/>
    <n v="41"/>
    <n v="174"/>
    <n v="1.5"/>
    <n v="0.65"/>
    <n v="2.8"/>
    <s v="predicted"/>
    <n v="6.8"/>
    <n v="3"/>
    <n v="12"/>
    <n v="0.11"/>
    <n v="0.05"/>
    <n v="0.19"/>
    <n v="0"/>
    <n v="0"/>
    <n v="0"/>
    <n v="0"/>
    <n v="0"/>
    <n v="0"/>
    <s v="Indirect"/>
    <x v="173"/>
    <n v="64"/>
    <n v="82"/>
    <n v="1.1000000000000001"/>
    <n v="1"/>
    <n v="1.3"/>
    <s v="Expert opinion"/>
    <n v="0"/>
    <n v="0"/>
    <n v="0"/>
    <n v="0"/>
    <n v="0"/>
    <n v="0"/>
    <n v="0"/>
    <n v="0"/>
    <n v="0"/>
    <n v="0"/>
    <n v="87"/>
    <n v="77"/>
    <n v="99"/>
  </r>
  <r>
    <x v="194"/>
    <s v="TK"/>
    <s v="TKL"/>
    <n v="772"/>
    <x v="3"/>
    <x v="2"/>
    <n v="1558"/>
    <n v="110"/>
    <n v="52"/>
    <n v="190"/>
    <n v="1.7"/>
    <n v="0.81"/>
    <n v="3"/>
    <s v="predicted"/>
    <n v="10"/>
    <n v="6.1"/>
    <n v="16"/>
    <n v="0.16"/>
    <n v="0.1"/>
    <n v="0.25"/>
    <n v="0"/>
    <n v="0"/>
    <n v="0"/>
    <n v="0"/>
    <n v="0"/>
    <n v="0"/>
    <s v="Indirect"/>
    <x v="18"/>
    <n v="65"/>
    <n v="84"/>
    <n v="1.2"/>
    <n v="1"/>
    <n v="1.3"/>
    <s v="Expert opinion"/>
    <n v="0"/>
    <n v="0"/>
    <n v="0"/>
    <n v="0"/>
    <n v="0"/>
    <n v="0"/>
    <n v="0"/>
    <n v="0"/>
    <n v="0"/>
    <n v="0"/>
    <n v="87"/>
    <n v="77"/>
    <n v="99"/>
  </r>
  <r>
    <x v="194"/>
    <s v="TK"/>
    <s v="TKL"/>
    <n v="772"/>
    <x v="3"/>
    <x v="3"/>
    <n v="1538"/>
    <n v="50"/>
    <n v="15"/>
    <n v="106"/>
    <n v="0.77"/>
    <n v="0.23"/>
    <n v="1.6"/>
    <s v="predicted"/>
    <n v="1.4"/>
    <n v="0.27"/>
    <n v="3.3"/>
    <n v="0.02"/>
    <n v="0"/>
    <n v="0.05"/>
    <n v="0"/>
    <n v="0"/>
    <n v="0"/>
    <n v="0"/>
    <n v="0"/>
    <n v="0"/>
    <s v="Indirect"/>
    <x v="50"/>
    <n v="32"/>
    <n v="42"/>
    <n v="0.56999999999999995"/>
    <n v="0.5"/>
    <n v="0.64"/>
    <s v="Expert opinion"/>
    <n v="0"/>
    <n v="0"/>
    <n v="0"/>
    <n v="0"/>
    <n v="0"/>
    <n v="0"/>
    <n v="0"/>
    <n v="0"/>
    <n v="0"/>
    <n v="0"/>
    <n v="0"/>
    <n v="0"/>
    <n v="0"/>
  </r>
  <r>
    <x v="194"/>
    <s v="TK"/>
    <s v="TKL"/>
    <n v="772"/>
    <x v="3"/>
    <x v="4"/>
    <n v="1524"/>
    <n v="42"/>
    <n v="13"/>
    <n v="88"/>
    <n v="0.63"/>
    <n v="0.19"/>
    <n v="1.3"/>
    <s v="predicted"/>
    <n v="1.1000000000000001"/>
    <n v="0.22"/>
    <n v="2.7"/>
    <n v="0.02"/>
    <n v="0"/>
    <n v="0.04"/>
    <n v="0"/>
    <n v="0"/>
    <n v="0"/>
    <n v="0"/>
    <n v="0"/>
    <n v="0"/>
    <s v="Indirect"/>
    <x v="84"/>
    <n v="0"/>
    <n v="0"/>
    <n v="0"/>
    <n v="0"/>
    <n v="0"/>
    <s v="Expert opinion"/>
    <n v="0"/>
    <n v="0"/>
    <n v="0"/>
    <n v="0"/>
    <n v="0"/>
    <n v="0"/>
    <n v="0"/>
    <n v="0"/>
    <n v="0"/>
    <n v="0"/>
    <n v="0"/>
    <n v="0"/>
    <n v="0"/>
  </r>
  <r>
    <x v="194"/>
    <s v="TK"/>
    <s v="TKL"/>
    <n v="772"/>
    <x v="3"/>
    <x v="5"/>
    <n v="1520"/>
    <n v="337"/>
    <n v="128"/>
    <n v="644"/>
    <n v="5.0999999999999996"/>
    <n v="2"/>
    <n v="9.8000000000000007"/>
    <s v="predicted"/>
    <n v="53"/>
    <n v="37"/>
    <n v="71"/>
    <n v="0.8"/>
    <n v="0.56000000000000005"/>
    <n v="1.1000000000000001"/>
    <n v="0"/>
    <n v="0"/>
    <n v="0"/>
    <n v="0"/>
    <n v="0"/>
    <n v="0"/>
    <s v="Indirect"/>
    <x v="304"/>
    <n v="133"/>
    <n v="171"/>
    <n v="2.2999999999999998"/>
    <n v="2"/>
    <n v="2.6"/>
    <s v="Expert opinion"/>
    <n v="0"/>
    <n v="0"/>
    <n v="0"/>
    <n v="0"/>
    <n v="0"/>
    <n v="0"/>
    <n v="0"/>
    <n v="0"/>
    <n v="0"/>
    <n v="0"/>
    <n v="87"/>
    <n v="77"/>
    <n v="99"/>
  </r>
  <r>
    <x v="194"/>
    <s v="TK"/>
    <s v="TKL"/>
    <n v="772"/>
    <x v="3"/>
    <x v="6"/>
    <n v="1529"/>
    <n v="26"/>
    <n v="7.6"/>
    <n v="54"/>
    <n v="0.39"/>
    <n v="0.12"/>
    <n v="0.83"/>
    <s v="predicted"/>
    <n v="0.7"/>
    <n v="0.14000000000000001"/>
    <n v="1.7"/>
    <n v="0.01"/>
    <n v="0"/>
    <n v="0.03"/>
    <n v="0"/>
    <n v="0"/>
    <n v="0"/>
    <n v="0"/>
    <n v="0"/>
    <n v="0"/>
    <s v="Indirect"/>
    <x v="84"/>
    <n v="0"/>
    <n v="0"/>
    <n v="0"/>
    <n v="0"/>
    <n v="0"/>
    <s v="Expert opinion"/>
    <n v="0"/>
    <n v="0"/>
    <n v="0"/>
    <n v="0"/>
    <n v="0"/>
    <n v="0"/>
    <n v="0"/>
    <n v="0"/>
    <n v="0"/>
    <n v="0"/>
    <n v="0"/>
    <n v="0"/>
    <n v="0"/>
  </r>
  <r>
    <x v="194"/>
    <s v="TK"/>
    <s v="TKL"/>
    <n v="772"/>
    <x v="3"/>
    <x v="7"/>
    <n v="1548"/>
    <n v="18"/>
    <n v="5.3"/>
    <n v="38"/>
    <n v="0.27"/>
    <n v="0.08"/>
    <n v="0.57999999999999996"/>
    <s v="predicted"/>
    <n v="0.48"/>
    <n v="0.09"/>
    <n v="1.2"/>
    <n v="0.01"/>
    <n v="0"/>
    <n v="0.02"/>
    <n v="0"/>
    <n v="0"/>
    <n v="0"/>
    <n v="0"/>
    <n v="0"/>
    <n v="0"/>
    <s v="Indirect"/>
    <x v="84"/>
    <n v="0"/>
    <n v="0"/>
    <n v="0"/>
    <n v="0"/>
    <n v="0"/>
    <s v="Expert opinion"/>
    <n v="0"/>
    <n v="0"/>
    <n v="0"/>
    <n v="0"/>
    <n v="0"/>
    <n v="0"/>
    <n v="0"/>
    <n v="0"/>
    <n v="0"/>
    <n v="0"/>
    <n v="0"/>
    <n v="0"/>
    <n v="0"/>
  </r>
  <r>
    <x v="194"/>
    <s v="TK"/>
    <s v="TKL"/>
    <n v="772"/>
    <x v="3"/>
    <x v="8"/>
    <n v="1566"/>
    <n v="11"/>
    <n v="3.2"/>
    <n v="23"/>
    <n v="0.17"/>
    <n v="0.05"/>
    <n v="0.36"/>
    <s v="predicted"/>
    <n v="0.3"/>
    <n v="0.06"/>
    <n v="0.72"/>
    <n v="0"/>
    <n v="0"/>
    <n v="0.01"/>
    <n v="0"/>
    <n v="0"/>
    <n v="0"/>
    <n v="0"/>
    <n v="0"/>
    <n v="0"/>
    <s v="Indirect"/>
    <x v="84"/>
    <n v="0"/>
    <n v="0"/>
    <n v="0"/>
    <n v="0"/>
    <n v="0"/>
    <s v="Expert opinion"/>
    <n v="0"/>
    <n v="0"/>
    <n v="0"/>
    <n v="0"/>
    <n v="0"/>
    <n v="0"/>
    <n v="0"/>
    <n v="0"/>
    <n v="0"/>
    <n v="0"/>
    <n v="0"/>
    <n v="0"/>
    <n v="0"/>
  </r>
  <r>
    <x v="194"/>
    <s v="TK"/>
    <s v="TKL"/>
    <n v="772"/>
    <x v="3"/>
    <x v="9"/>
    <n v="1571"/>
    <n v="5"/>
    <n v="1.5"/>
    <n v="11"/>
    <n v="0.08"/>
    <n v="0.02"/>
    <n v="0.17"/>
    <s v="predicted"/>
    <n v="0.14000000000000001"/>
    <n v="0.03"/>
    <n v="0.33"/>
    <n v="0"/>
    <n v="0"/>
    <n v="0.01"/>
    <n v="0"/>
    <n v="0"/>
    <n v="0"/>
    <n v="0"/>
    <n v="0"/>
    <n v="0"/>
    <s v="Indirect"/>
    <x v="84"/>
    <n v="0"/>
    <n v="0"/>
    <n v="0"/>
    <n v="0"/>
    <n v="0"/>
    <s v="Expert opinion"/>
    <n v="0"/>
    <n v="0"/>
    <n v="0"/>
    <n v="0"/>
    <n v="0"/>
    <n v="0"/>
    <n v="0"/>
    <n v="0"/>
    <n v="0"/>
    <n v="0"/>
    <n v="0"/>
    <n v="0"/>
    <n v="0"/>
  </r>
  <r>
    <x v="194"/>
    <s v="TK"/>
    <s v="TKL"/>
    <n v="772"/>
    <x v="3"/>
    <x v="10"/>
    <n v="1552"/>
    <n v="0"/>
    <n v="0"/>
    <n v="0"/>
    <n v="0"/>
    <n v="0"/>
    <n v="0"/>
    <s v="predicted"/>
    <n v="0"/>
    <n v="0"/>
    <n v="0"/>
    <n v="0"/>
    <n v="0"/>
    <n v="0"/>
    <n v="0"/>
    <n v="0"/>
    <n v="0"/>
    <n v="0"/>
    <n v="0"/>
    <n v="0"/>
    <s v="Indirect"/>
    <x v="84"/>
    <n v="0"/>
    <n v="0"/>
    <n v="0"/>
    <n v="0"/>
    <n v="0"/>
    <s v="Expert opinion"/>
    <n v="0"/>
    <n v="0"/>
    <n v="0"/>
    <n v="0"/>
    <n v="0"/>
    <n v="0"/>
    <n v="0"/>
    <n v="0"/>
    <n v="0"/>
    <n v="0"/>
    <n v="0"/>
    <n v="0"/>
    <n v="0"/>
  </r>
  <r>
    <x v="194"/>
    <s v="TK"/>
    <s v="TKL"/>
    <n v="772"/>
    <x v="3"/>
    <x v="11"/>
    <n v="1504"/>
    <n v="0"/>
    <n v="0"/>
    <n v="0"/>
    <n v="0"/>
    <n v="0"/>
    <n v="0"/>
    <s v="predicted"/>
    <n v="0"/>
    <n v="0"/>
    <n v="0"/>
    <n v="0"/>
    <n v="0"/>
    <n v="0"/>
    <n v="0"/>
    <n v="0"/>
    <n v="0"/>
    <n v="0"/>
    <n v="0"/>
    <n v="0"/>
    <s v="Indirect"/>
    <x v="84"/>
    <n v="0"/>
    <n v="0"/>
    <n v="0"/>
    <n v="0"/>
    <n v="0"/>
    <s v="Expert opinion"/>
    <n v="0"/>
    <n v="0"/>
    <n v="0"/>
    <n v="0"/>
    <n v="0"/>
    <n v="0"/>
    <n v="0"/>
    <n v="0"/>
    <n v="0"/>
    <n v="0"/>
    <n v="0"/>
    <n v="0"/>
    <n v="0"/>
  </r>
  <r>
    <x v="194"/>
    <s v="TK"/>
    <s v="TKL"/>
    <n v="772"/>
    <x v="3"/>
    <x v="12"/>
    <n v="1434"/>
    <n v="0"/>
    <n v="0"/>
    <n v="0"/>
    <n v="0"/>
    <n v="0"/>
    <n v="0"/>
    <s v="predicted"/>
    <n v="0"/>
    <n v="0"/>
    <n v="0"/>
    <n v="0"/>
    <n v="0"/>
    <n v="0"/>
    <n v="0"/>
    <n v="0"/>
    <n v="0"/>
    <n v="0"/>
    <n v="0"/>
    <n v="0"/>
    <s v="Indirect"/>
    <x v="84"/>
    <n v="0"/>
    <n v="0"/>
    <n v="0"/>
    <n v="0"/>
    <n v="0"/>
    <s v="Expert opinion"/>
    <n v="0"/>
    <n v="0"/>
    <n v="0"/>
    <n v="0"/>
    <n v="0"/>
    <n v="0"/>
    <n v="0"/>
    <n v="0"/>
    <n v="0"/>
    <n v="0"/>
    <n v="0"/>
    <n v="0"/>
    <n v="0"/>
  </r>
  <r>
    <x v="194"/>
    <s v="TK"/>
    <s v="TKL"/>
    <n v="772"/>
    <x v="3"/>
    <x v="13"/>
    <n v="1351"/>
    <n v="0"/>
    <n v="0"/>
    <n v="0"/>
    <n v="0"/>
    <n v="0"/>
    <n v="0"/>
    <s v="predicted"/>
    <n v="0"/>
    <n v="0"/>
    <n v="0"/>
    <n v="0"/>
    <n v="0"/>
    <n v="0"/>
    <n v="0"/>
    <n v="0"/>
    <n v="0"/>
    <n v="0"/>
    <n v="0"/>
    <n v="0"/>
    <s v="Indirect"/>
    <x v="84"/>
    <n v="0"/>
    <n v="0"/>
    <n v="0"/>
    <n v="0"/>
    <n v="0"/>
    <s v="Expert opinion"/>
    <n v="0"/>
    <n v="0"/>
    <n v="0"/>
    <n v="0"/>
    <n v="0"/>
    <n v="0"/>
    <n v="0"/>
    <n v="0"/>
    <n v="0"/>
    <n v="0"/>
    <n v="0"/>
    <n v="0"/>
    <n v="0"/>
  </r>
  <r>
    <x v="194"/>
    <s v="TK"/>
    <s v="TKL"/>
    <n v="772"/>
    <x v="3"/>
    <x v="14"/>
    <n v="1272"/>
    <n v="0"/>
    <n v="0"/>
    <n v="0"/>
    <n v="0"/>
    <n v="0"/>
    <n v="0"/>
    <s v="predicted"/>
    <n v="0"/>
    <n v="0"/>
    <n v="0"/>
    <n v="0"/>
    <n v="0"/>
    <n v="0"/>
    <n v="0"/>
    <n v="0"/>
    <n v="0"/>
    <n v="0"/>
    <n v="0"/>
    <n v="0"/>
    <s v="Indirect"/>
    <x v="84"/>
    <n v="0"/>
    <n v="0"/>
    <n v="0"/>
    <n v="0"/>
    <n v="0"/>
    <s v="Expert opinion"/>
    <n v="0"/>
    <n v="0"/>
    <n v="0"/>
    <n v="0"/>
    <n v="0"/>
    <n v="0"/>
    <n v="0"/>
    <n v="0"/>
    <n v="0"/>
    <n v="0"/>
    <n v="0"/>
    <n v="0"/>
    <n v="0"/>
  </r>
  <r>
    <x v="194"/>
    <s v="TK"/>
    <s v="TKL"/>
    <n v="772"/>
    <x v="3"/>
    <x v="15"/>
    <n v="1210"/>
    <n v="0"/>
    <n v="0"/>
    <n v="0"/>
    <n v="0"/>
    <n v="0"/>
    <n v="0"/>
    <s v="predicted"/>
    <n v="0"/>
    <n v="0"/>
    <n v="0"/>
    <n v="0"/>
    <n v="0"/>
    <n v="0"/>
    <n v="0"/>
    <n v="0"/>
    <n v="0"/>
    <n v="0"/>
    <n v="0"/>
    <n v="0"/>
    <s v="Indirect"/>
    <x v="84"/>
    <n v="0"/>
    <n v="0"/>
    <n v="0"/>
    <n v="0"/>
    <n v="0"/>
    <s v="Expert opinion"/>
    <n v="0"/>
    <n v="0"/>
    <n v="0"/>
    <n v="0"/>
    <n v="0"/>
    <n v="0"/>
    <n v="0"/>
    <n v="0"/>
    <n v="0"/>
    <n v="0"/>
    <n v="0"/>
    <n v="0"/>
    <n v="0"/>
  </r>
  <r>
    <x v="194"/>
    <s v="TK"/>
    <s v="TKL"/>
    <n v="772"/>
    <x v="3"/>
    <x v="16"/>
    <n v="1167"/>
    <n v="0"/>
    <n v="0"/>
    <n v="0"/>
    <n v="0"/>
    <n v="0"/>
    <n v="0"/>
    <s v="predicted"/>
    <n v="0"/>
    <n v="0"/>
    <n v="0"/>
    <n v="0"/>
    <n v="0"/>
    <n v="0"/>
    <n v="0"/>
    <n v="0"/>
    <n v="0"/>
    <n v="0"/>
    <n v="0"/>
    <n v="0"/>
    <s v="Indirect"/>
    <x v="84"/>
    <n v="0"/>
    <n v="0"/>
    <n v="0"/>
    <n v="0"/>
    <n v="0"/>
    <s v="Expert opinion"/>
    <n v="0"/>
    <n v="0"/>
    <n v="0"/>
    <n v="0"/>
    <n v="0"/>
    <n v="0"/>
    <n v="0"/>
    <n v="0"/>
    <n v="0"/>
    <n v="0"/>
    <n v="0"/>
    <n v="0"/>
    <n v="0"/>
  </r>
  <r>
    <x v="194"/>
    <s v="TK"/>
    <s v="TKL"/>
    <n v="772"/>
    <x v="3"/>
    <x v="17"/>
    <n v="1141"/>
    <n v="0"/>
    <n v="0"/>
    <n v="0"/>
    <n v="0"/>
    <n v="0"/>
    <n v="0"/>
    <s v="predicted"/>
    <n v="0"/>
    <n v="0"/>
    <n v="0"/>
    <n v="0"/>
    <n v="0"/>
    <n v="0"/>
    <n v="0"/>
    <n v="0"/>
    <n v="0"/>
    <n v="0"/>
    <n v="0"/>
    <n v="0"/>
    <s v="Indirect"/>
    <x v="84"/>
    <n v="0"/>
    <n v="0"/>
    <n v="0"/>
    <n v="0"/>
    <n v="0"/>
    <s v="Expert opinion"/>
    <n v="0"/>
    <n v="0"/>
    <n v="0"/>
    <n v="0"/>
    <n v="0"/>
    <n v="0"/>
    <n v="0"/>
    <n v="0"/>
    <n v="0"/>
    <n v="0"/>
    <n v="0"/>
    <n v="0"/>
    <n v="0"/>
  </r>
  <r>
    <x v="194"/>
    <s v="TK"/>
    <s v="TKL"/>
    <n v="772"/>
    <x v="3"/>
    <x v="18"/>
    <n v="1130"/>
    <n v="0"/>
    <n v="0"/>
    <n v="0"/>
    <n v="0"/>
    <n v="0"/>
    <n v="0"/>
    <s v="predicted"/>
    <n v="0"/>
    <n v="0"/>
    <n v="0"/>
    <n v="0"/>
    <n v="0"/>
    <n v="0"/>
    <n v="0"/>
    <n v="0"/>
    <n v="0"/>
    <n v="0"/>
    <n v="0"/>
    <n v="0"/>
    <s v="Indirect"/>
    <x v="84"/>
    <n v="0"/>
    <n v="0"/>
    <n v="0"/>
    <n v="0"/>
    <n v="0"/>
    <s v="Expert opinion"/>
    <n v="0"/>
    <n v="0"/>
    <n v="0"/>
    <n v="0"/>
    <n v="0"/>
    <n v="0"/>
    <n v="0"/>
    <n v="0"/>
    <n v="0"/>
    <n v="0"/>
    <n v="0"/>
    <n v="0"/>
    <n v="0"/>
  </r>
  <r>
    <x v="194"/>
    <s v="TK"/>
    <s v="TKL"/>
    <n v="772"/>
    <x v="3"/>
    <x v="19"/>
    <n v="1129"/>
    <n v="0"/>
    <n v="0"/>
    <n v="0"/>
    <n v="0"/>
    <n v="0"/>
    <n v="0"/>
    <s v="predicted"/>
    <n v="0"/>
    <n v="0"/>
    <n v="0"/>
    <n v="0"/>
    <n v="0"/>
    <n v="0"/>
    <n v="0"/>
    <n v="0"/>
    <n v="0"/>
    <n v="0"/>
    <n v="0"/>
    <n v="0"/>
    <s v="Indirect"/>
    <x v="84"/>
    <n v="0"/>
    <n v="0"/>
    <n v="0"/>
    <n v="0"/>
    <n v="0"/>
    <s v="Expert opinion"/>
    <n v="0"/>
    <n v="0"/>
    <n v="0"/>
    <n v="0"/>
    <n v="0"/>
    <n v="0"/>
    <n v="0"/>
    <n v="0"/>
    <n v="0"/>
    <n v="0"/>
    <n v="0"/>
    <n v="0"/>
    <n v="0"/>
  </r>
  <r>
    <x v="194"/>
    <s v="TK"/>
    <s v="TKL"/>
    <n v="772"/>
    <x v="3"/>
    <x v="20"/>
    <n v="1135"/>
    <n v="0"/>
    <n v="0"/>
    <n v="0"/>
    <n v="0"/>
    <n v="0"/>
    <n v="0"/>
    <s v="predicted"/>
    <n v="0"/>
    <n v="0"/>
    <n v="0"/>
    <n v="0"/>
    <n v="0"/>
    <n v="0"/>
    <n v="0"/>
    <n v="0"/>
    <n v="0"/>
    <n v="0"/>
    <n v="0"/>
    <n v="0"/>
    <s v="Indirect"/>
    <x v="84"/>
    <n v="0"/>
    <n v="0"/>
    <n v="0"/>
    <n v="0"/>
    <n v="0"/>
    <s v="Expert opinion"/>
    <n v="0"/>
    <n v="0"/>
    <n v="0"/>
    <n v="0"/>
    <n v="0"/>
    <n v="0"/>
    <n v="0"/>
    <n v="0"/>
    <n v="0"/>
    <n v="0"/>
    <n v="0"/>
    <n v="0"/>
    <n v="0"/>
  </r>
  <r>
    <x v="194"/>
    <s v="TK"/>
    <s v="TKL"/>
    <n v="772"/>
    <x v="3"/>
    <x v="21"/>
    <n v="1148"/>
    <n v="0"/>
    <n v="0"/>
    <n v="0"/>
    <n v="0"/>
    <n v="0"/>
    <n v="0"/>
    <s v="predicted"/>
    <n v="0"/>
    <n v="0"/>
    <n v="0"/>
    <n v="0"/>
    <n v="0"/>
    <n v="0"/>
    <n v="0"/>
    <n v="0"/>
    <n v="0"/>
    <n v="0"/>
    <n v="0"/>
    <n v="0"/>
    <s v="Indirect"/>
    <x v="84"/>
    <n v="0"/>
    <n v="0"/>
    <n v="0"/>
    <n v="0"/>
    <n v="0"/>
    <s v="Expert opinion"/>
    <n v="0"/>
    <n v="0"/>
    <n v="0"/>
    <n v="0"/>
    <n v="0"/>
    <n v="0"/>
    <n v="0"/>
    <n v="0"/>
    <n v="0"/>
    <n v="0"/>
    <n v="0"/>
    <n v="0"/>
    <n v="0"/>
  </r>
  <r>
    <x v="194"/>
    <s v="TK"/>
    <s v="TKL"/>
    <n v="772"/>
    <x v="3"/>
    <x v="22"/>
    <n v="1169"/>
    <n v="0"/>
    <n v="0"/>
    <n v="0"/>
    <n v="0"/>
    <n v="0"/>
    <n v="0"/>
    <s v="predicted"/>
    <n v="0"/>
    <n v="0"/>
    <n v="0"/>
    <n v="0"/>
    <n v="0"/>
    <n v="0"/>
    <n v="0"/>
    <n v="0"/>
    <n v="0"/>
    <n v="0"/>
    <n v="0"/>
    <n v="0"/>
    <s v="Indirect"/>
    <x v="84"/>
    <n v="0"/>
    <n v="0"/>
    <n v="0"/>
    <n v="0"/>
    <n v="0"/>
    <s v="Expert opinion"/>
    <n v="0"/>
    <n v="0"/>
    <n v="0"/>
    <n v="0"/>
    <n v="0"/>
    <n v="0"/>
    <n v="0"/>
    <n v="0"/>
    <n v="0"/>
    <n v="0"/>
    <n v="0"/>
    <n v="0"/>
    <n v="0"/>
  </r>
  <r>
    <x v="194"/>
    <s v="TK"/>
    <s v="TKL"/>
    <n v="772"/>
    <x v="3"/>
    <x v="23"/>
    <n v="1195"/>
    <n v="0"/>
    <n v="0"/>
    <n v="0"/>
    <n v="0"/>
    <n v="0"/>
    <n v="0"/>
    <s v="predicted"/>
    <n v="0"/>
    <n v="0"/>
    <n v="0"/>
    <n v="0"/>
    <n v="0"/>
    <n v="0"/>
    <n v="0"/>
    <n v="0"/>
    <n v="0"/>
    <n v="0"/>
    <n v="0"/>
    <n v="0"/>
    <s v="Indirect"/>
    <x v="84"/>
    <n v="0"/>
    <n v="0"/>
    <n v="0"/>
    <n v="0"/>
    <n v="0"/>
    <s v="Expert opinion"/>
    <n v="0"/>
    <n v="0"/>
    <n v="0"/>
    <n v="0"/>
    <n v="0"/>
    <n v="0"/>
    <n v="0"/>
    <n v="0"/>
    <n v="0"/>
    <n v="0"/>
    <n v="0"/>
    <n v="0"/>
    <n v="0"/>
  </r>
  <r>
    <x v="195"/>
    <s v="TO"/>
    <s v="TON"/>
    <n v="776"/>
    <x v="3"/>
    <x v="0"/>
    <n v="95165"/>
    <n v="59"/>
    <n v="28"/>
    <n v="102"/>
    <n v="56"/>
    <n v="27"/>
    <n v="97"/>
    <s v="predicted"/>
    <n v="6.2"/>
    <n v="3.4"/>
    <n v="9.9"/>
    <n v="5.9"/>
    <n v="3.3"/>
    <n v="9.5"/>
    <n v="0"/>
    <n v="0"/>
    <n v="0"/>
    <n v="0"/>
    <n v="0"/>
    <n v="0"/>
    <s v="Indirect"/>
    <x v="179"/>
    <n v="32"/>
    <n v="45"/>
    <n v="36"/>
    <n v="30"/>
    <n v="42"/>
    <n v="0"/>
    <n v="0"/>
    <n v="0"/>
    <n v="0"/>
    <n v="0"/>
    <n v="0"/>
    <n v="0"/>
    <n v="0"/>
    <n v="0"/>
    <n v="0"/>
    <n v="0"/>
    <n v="64"/>
    <n v="54"/>
    <n v="76"/>
  </r>
  <r>
    <x v="195"/>
    <s v="TO"/>
    <s v="TON"/>
    <n v="776"/>
    <x v="3"/>
    <x v="1"/>
    <n v="95321"/>
    <n v="56"/>
    <n v="27"/>
    <n v="97"/>
    <n v="54"/>
    <n v="25"/>
    <n v="92"/>
    <s v="predicted"/>
    <n v="5.6"/>
    <n v="3.2"/>
    <n v="8.9"/>
    <n v="5.3"/>
    <n v="3"/>
    <n v="8.4"/>
    <n v="0"/>
    <n v="0"/>
    <n v="0"/>
    <n v="0"/>
    <n v="0"/>
    <n v="0"/>
    <s v="Indirect"/>
    <x v="50"/>
    <n v="31"/>
    <n v="43"/>
    <n v="35"/>
    <n v="30"/>
    <n v="41"/>
    <n v="0"/>
    <n v="0"/>
    <n v="0"/>
    <n v="0"/>
    <n v="0"/>
    <n v="0"/>
    <n v="0"/>
    <n v="0"/>
    <n v="0"/>
    <n v="0"/>
    <n v="0"/>
    <n v="57"/>
    <n v="49"/>
    <n v="67"/>
  </r>
  <r>
    <x v="195"/>
    <s v="TO"/>
    <s v="TON"/>
    <n v="776"/>
    <x v="3"/>
    <x v="2"/>
    <n v="95443"/>
    <n v="54"/>
    <n v="25"/>
    <n v="92"/>
    <n v="51"/>
    <n v="24"/>
    <n v="88"/>
    <s v="predicted"/>
    <n v="5.0999999999999996"/>
    <n v="2.1"/>
    <n v="9.6"/>
    <n v="4.8"/>
    <n v="2"/>
    <n v="9.1999999999999993"/>
    <n v="0"/>
    <n v="0"/>
    <n v="0"/>
    <n v="0"/>
    <n v="0"/>
    <n v="0"/>
    <s v="Indirect"/>
    <x v="109"/>
    <n v="28"/>
    <n v="44"/>
    <n v="34"/>
    <n v="27"/>
    <n v="42"/>
    <n v="0"/>
    <n v="0"/>
    <n v="0"/>
    <n v="0"/>
    <n v="0"/>
    <n v="0"/>
    <n v="0"/>
    <n v="0"/>
    <n v="0"/>
    <n v="0"/>
    <n v="0"/>
    <n v="85"/>
    <n v="68"/>
    <n v="110"/>
  </r>
  <r>
    <x v="195"/>
    <s v="TO"/>
    <s v="TON"/>
    <n v="776"/>
    <x v="3"/>
    <x v="3"/>
    <n v="95560"/>
    <n v="51"/>
    <n v="24"/>
    <n v="88"/>
    <n v="49"/>
    <n v="23"/>
    <n v="84"/>
    <s v="predicted"/>
    <n v="4.5999999999999996"/>
    <n v="1.6"/>
    <n v="9.6999999999999993"/>
    <n v="4.4000000000000004"/>
    <n v="1.5"/>
    <n v="9.3000000000000007"/>
    <n v="0"/>
    <n v="0"/>
    <n v="0"/>
    <n v="0"/>
    <n v="0"/>
    <n v="0"/>
    <s v="Indirect"/>
    <x v="110"/>
    <n v="26"/>
    <n v="45"/>
    <n v="33"/>
    <n v="25"/>
    <n v="43"/>
    <n v="0"/>
    <n v="0"/>
    <n v="0"/>
    <n v="0"/>
    <n v="0"/>
    <n v="0"/>
    <n v="0"/>
    <n v="0"/>
    <n v="0"/>
    <n v="0"/>
    <n v="0"/>
    <n v="99"/>
    <n v="77"/>
    <n v="130"/>
  </r>
  <r>
    <x v="195"/>
    <s v="TO"/>
    <s v="TON"/>
    <n v="776"/>
    <x v="3"/>
    <x v="4"/>
    <n v="95712"/>
    <n v="49"/>
    <n v="22"/>
    <n v="85"/>
    <n v="47"/>
    <n v="21"/>
    <n v="81"/>
    <s v="predicted"/>
    <n v="4.2"/>
    <n v="1.8"/>
    <n v="7.8"/>
    <n v="4"/>
    <n v="1.7"/>
    <n v="7.5"/>
    <n v="0"/>
    <n v="0"/>
    <n v="0"/>
    <n v="0"/>
    <n v="0"/>
    <n v="0"/>
    <s v="Indirect"/>
    <x v="52"/>
    <n v="28"/>
    <n v="41"/>
    <n v="33"/>
    <n v="27"/>
    <n v="39"/>
    <n v="0"/>
    <n v="0"/>
    <n v="0"/>
    <n v="0"/>
    <n v="0"/>
    <n v="0"/>
    <n v="0"/>
    <n v="0"/>
    <n v="0"/>
    <n v="0"/>
    <n v="0"/>
    <n v="71"/>
    <n v="59"/>
    <n v="86"/>
  </r>
  <r>
    <x v="195"/>
    <s v="TO"/>
    <s v="TON"/>
    <n v="776"/>
    <x v="3"/>
    <x v="5"/>
    <n v="95928"/>
    <n v="46"/>
    <n v="21"/>
    <n v="82"/>
    <n v="45"/>
    <n v="20"/>
    <n v="78"/>
    <s v="predicted"/>
    <n v="3.9"/>
    <n v="1.7"/>
    <n v="7"/>
    <n v="3.7"/>
    <n v="1.7"/>
    <n v="6.7"/>
    <n v="0"/>
    <n v="0"/>
    <n v="0"/>
    <n v="0"/>
    <n v="0"/>
    <n v="0"/>
    <s v="Indirect"/>
    <x v="111"/>
    <n v="28"/>
    <n v="39"/>
    <n v="32"/>
    <n v="27"/>
    <n v="37"/>
    <n v="0"/>
    <n v="0"/>
    <n v="0"/>
    <n v="0"/>
    <n v="0"/>
    <n v="0"/>
    <n v="0"/>
    <n v="0"/>
    <n v="0"/>
    <n v="0"/>
    <n v="0"/>
    <n v="63"/>
    <n v="54"/>
    <n v="75"/>
  </r>
  <r>
    <x v="195"/>
    <s v="TO"/>
    <s v="TON"/>
    <n v="776"/>
    <x v="3"/>
    <x v="6"/>
    <n v="96218"/>
    <n v="45"/>
    <n v="20"/>
    <n v="79"/>
    <n v="43"/>
    <n v="19"/>
    <n v="76"/>
    <s v="predicted"/>
    <n v="3.7"/>
    <n v="1.4"/>
    <n v="7.1"/>
    <n v="3.5"/>
    <n v="1.4"/>
    <n v="6.8"/>
    <n v="0"/>
    <n v="0"/>
    <n v="0"/>
    <n v="0"/>
    <n v="0"/>
    <n v="0"/>
    <s v="Indirect"/>
    <x v="112"/>
    <n v="26"/>
    <n v="38"/>
    <n v="31"/>
    <n v="25"/>
    <n v="37"/>
    <n v="0"/>
    <n v="0"/>
    <n v="0"/>
    <n v="0"/>
    <n v="0"/>
    <n v="0"/>
    <n v="0"/>
    <n v="0"/>
    <n v="0"/>
    <n v="0"/>
    <n v="0"/>
    <n v="71"/>
    <n v="59"/>
    <n v="87"/>
  </r>
  <r>
    <x v="195"/>
    <s v="TO"/>
    <s v="TON"/>
    <n v="776"/>
    <x v="3"/>
    <x v="7"/>
    <n v="96574"/>
    <n v="43"/>
    <n v="20"/>
    <n v="76"/>
    <n v="42"/>
    <n v="19"/>
    <n v="74"/>
    <s v="predicted"/>
    <n v="3.5"/>
    <n v="1.4"/>
    <n v="6.8"/>
    <n v="3.4"/>
    <n v="1.4"/>
    <n v="6.6"/>
    <n v="0"/>
    <n v="0"/>
    <n v="0"/>
    <n v="0"/>
    <n v="0"/>
    <n v="0"/>
    <s v="Indirect"/>
    <x v="113"/>
    <n v="26"/>
    <n v="37"/>
    <n v="30"/>
    <n v="25"/>
    <n v="36"/>
    <n v="0"/>
    <n v="0"/>
    <n v="0"/>
    <n v="0"/>
    <n v="0"/>
    <n v="0"/>
    <n v="0"/>
    <n v="0"/>
    <n v="0"/>
    <n v="0"/>
    <n v="0"/>
    <n v="70"/>
    <n v="59"/>
    <n v="85"/>
  </r>
  <r>
    <x v="195"/>
    <s v="TO"/>
    <s v="TON"/>
    <n v="776"/>
    <x v="3"/>
    <x v="8"/>
    <n v="96991"/>
    <n v="42"/>
    <n v="19"/>
    <n v="74"/>
    <n v="41"/>
    <n v="19"/>
    <n v="72"/>
    <s v="predicted"/>
    <n v="3.5"/>
    <n v="1"/>
    <n v="7.7"/>
    <n v="3.3"/>
    <n v="1"/>
    <n v="7.5"/>
    <n v="0"/>
    <n v="0"/>
    <n v="0"/>
    <n v="0"/>
    <n v="0"/>
    <n v="0"/>
    <s v="Indirect"/>
    <x v="51"/>
    <n v="22"/>
    <n v="39"/>
    <n v="29"/>
    <n v="22"/>
    <n v="38"/>
    <n v="0"/>
    <n v="0"/>
    <n v="0"/>
    <n v="0"/>
    <n v="0"/>
    <n v="0"/>
    <n v="0"/>
    <n v="0"/>
    <n v="0"/>
    <n v="0"/>
    <n v="0"/>
    <n v="100"/>
    <n v="80"/>
    <n v="140"/>
  </r>
  <r>
    <x v="195"/>
    <s v="TO"/>
    <s v="TON"/>
    <n v="776"/>
    <x v="3"/>
    <x v="9"/>
    <n v="97457"/>
    <n v="41"/>
    <n v="19"/>
    <n v="71"/>
    <n v="40"/>
    <n v="18"/>
    <n v="70"/>
    <s v="predicted"/>
    <n v="3.4"/>
    <n v="1.2"/>
    <n v="6.7"/>
    <n v="3.3"/>
    <n v="1.2"/>
    <n v="6.6"/>
    <n v="0"/>
    <n v="0"/>
    <n v="0"/>
    <n v="0"/>
    <n v="0"/>
    <n v="0"/>
    <s v="Indirect"/>
    <x v="115"/>
    <n v="23"/>
    <n v="35"/>
    <n v="28"/>
    <n v="23"/>
    <n v="34"/>
    <n v="0"/>
    <n v="0"/>
    <n v="0"/>
    <n v="0"/>
    <n v="0"/>
    <n v="0"/>
    <n v="0"/>
    <n v="0"/>
    <n v="0"/>
    <n v="0"/>
    <n v="0"/>
    <n v="78"/>
    <n v="64"/>
    <n v="97"/>
  </r>
  <r>
    <x v="195"/>
    <s v="TO"/>
    <s v="TON"/>
    <n v="776"/>
    <x v="3"/>
    <x v="10"/>
    <n v="97962"/>
    <n v="39"/>
    <n v="18"/>
    <n v="69"/>
    <n v="38"/>
    <n v="18"/>
    <n v="68"/>
    <s v="predicted"/>
    <n v="3.3"/>
    <n v="1.1000000000000001"/>
    <n v="6.9"/>
    <n v="3.2"/>
    <n v="1.1000000000000001"/>
    <n v="6.8"/>
    <n v="0"/>
    <n v="0"/>
    <n v="0"/>
    <n v="0"/>
    <n v="0"/>
    <n v="0"/>
    <s v="Indirect"/>
    <x v="48"/>
    <n v="22"/>
    <n v="35"/>
    <n v="27"/>
    <n v="21"/>
    <n v="34"/>
    <n v="0"/>
    <n v="0"/>
    <n v="0"/>
    <n v="0"/>
    <n v="0"/>
    <n v="0"/>
    <n v="0"/>
    <n v="0"/>
    <n v="0"/>
    <n v="0"/>
    <n v="0"/>
    <n v="88"/>
    <n v="70"/>
    <n v="110"/>
  </r>
  <r>
    <x v="195"/>
    <s v="TO"/>
    <s v="TON"/>
    <n v="776"/>
    <x v="3"/>
    <x v="11"/>
    <n v="98504"/>
    <n v="38"/>
    <n v="17"/>
    <n v="67"/>
    <n v="37"/>
    <n v="17"/>
    <n v="66"/>
    <s v="predicted"/>
    <n v="3.2"/>
    <n v="1.7"/>
    <n v="5.0999999999999996"/>
    <n v="3.1"/>
    <n v="1.7"/>
    <n v="5"/>
    <n v="0"/>
    <n v="0"/>
    <n v="0"/>
    <n v="0"/>
    <n v="0"/>
    <n v="0"/>
    <s v="Indirect"/>
    <x v="6"/>
    <n v="24"/>
    <n v="30"/>
    <n v="26"/>
    <n v="23"/>
    <n v="30"/>
    <n v="0"/>
    <n v="0"/>
    <n v="0"/>
    <n v="0"/>
    <n v="0"/>
    <n v="0"/>
    <n v="0"/>
    <n v="0"/>
    <n v="0"/>
    <n v="0"/>
    <n v="0"/>
    <n v="45"/>
    <n v="40"/>
    <n v="51"/>
  </r>
  <r>
    <x v="195"/>
    <s v="TO"/>
    <s v="TON"/>
    <n v="776"/>
    <x v="3"/>
    <x v="12"/>
    <n v="99083"/>
    <n v="36"/>
    <n v="17"/>
    <n v="64"/>
    <n v="36"/>
    <n v="16"/>
    <n v="63"/>
    <s v="predicted"/>
    <n v="3"/>
    <n v="0.87"/>
    <n v="7"/>
    <n v="3"/>
    <n v="0.87"/>
    <n v="6.9"/>
    <n v="0"/>
    <n v="0"/>
    <n v="0"/>
    <n v="0"/>
    <n v="0"/>
    <n v="0"/>
    <s v="Indirect"/>
    <x v="5"/>
    <n v="19"/>
    <n v="34"/>
    <n v="26"/>
    <n v="18"/>
    <n v="34"/>
    <n v="0"/>
    <n v="0"/>
    <n v="0"/>
    <n v="0"/>
    <n v="0"/>
    <n v="0"/>
    <n v="0"/>
    <n v="0"/>
    <n v="0"/>
    <n v="0"/>
    <n v="0"/>
    <n v="110"/>
    <n v="86"/>
    <n v="160"/>
  </r>
  <r>
    <x v="195"/>
    <s v="TO"/>
    <s v="TON"/>
    <n v="776"/>
    <x v="3"/>
    <x v="13"/>
    <n v="99691"/>
    <n v="35"/>
    <n v="16"/>
    <n v="61"/>
    <n v="35"/>
    <n v="16"/>
    <n v="61"/>
    <s v="predicted"/>
    <n v="3"/>
    <n v="1.3"/>
    <n v="5.4"/>
    <n v="3"/>
    <n v="1.3"/>
    <n v="5.4"/>
    <n v="0"/>
    <n v="0"/>
    <n v="0"/>
    <n v="0"/>
    <n v="0"/>
    <n v="0"/>
    <s v="Indirect"/>
    <x v="114"/>
    <n v="21"/>
    <n v="29"/>
    <n v="25"/>
    <n v="21"/>
    <n v="29"/>
    <n v="0"/>
    <n v="0"/>
    <n v="0"/>
    <n v="0"/>
    <n v="0"/>
    <n v="0"/>
    <n v="0"/>
    <n v="0"/>
    <n v="0"/>
    <n v="0"/>
    <n v="0"/>
    <n v="65"/>
    <n v="55"/>
    <n v="78"/>
  </r>
  <r>
    <x v="195"/>
    <s v="TO"/>
    <s v="TON"/>
    <n v="776"/>
    <x v="3"/>
    <x v="14"/>
    <n v="100319"/>
    <n v="34"/>
    <n v="16"/>
    <n v="59"/>
    <n v="34"/>
    <n v="16"/>
    <n v="59"/>
    <s v="predicted"/>
    <n v="2.9"/>
    <n v="1.5"/>
    <n v="4.8"/>
    <n v="2.9"/>
    <n v="1.5"/>
    <n v="4.8"/>
    <n v="0"/>
    <n v="0"/>
    <n v="0"/>
    <n v="0"/>
    <n v="0"/>
    <n v="0"/>
    <s v="Indirect"/>
    <x v="4"/>
    <n v="21"/>
    <n v="27"/>
    <n v="24"/>
    <n v="21"/>
    <n v="27"/>
    <n v="0"/>
    <n v="0"/>
    <n v="0"/>
    <n v="0"/>
    <n v="0"/>
    <n v="0"/>
    <n v="0"/>
    <n v="0"/>
    <n v="0"/>
    <n v="0"/>
    <n v="0"/>
    <n v="51"/>
    <n v="44"/>
    <n v="58"/>
  </r>
  <r>
    <x v="195"/>
    <s v="TO"/>
    <s v="TON"/>
    <n v="776"/>
    <x v="3"/>
    <x v="15"/>
    <n v="100960"/>
    <n v="32"/>
    <n v="15"/>
    <n v="57"/>
    <n v="33"/>
    <n v="15"/>
    <n v="57"/>
    <s v="predicted"/>
    <n v="2.9"/>
    <n v="1.2"/>
    <n v="5.5"/>
    <n v="2.9"/>
    <n v="1.2"/>
    <n v="5.6"/>
    <n v="0"/>
    <n v="0"/>
    <n v="0"/>
    <n v="0"/>
    <n v="0"/>
    <n v="0"/>
    <s v="Indirect"/>
    <x v="82"/>
    <n v="18"/>
    <n v="27"/>
    <n v="23"/>
    <n v="18"/>
    <n v="28"/>
    <n v="0"/>
    <n v="0"/>
    <n v="0"/>
    <n v="0"/>
    <n v="0"/>
    <n v="0"/>
    <n v="0"/>
    <n v="0"/>
    <n v="0"/>
    <n v="0"/>
    <n v="0"/>
    <n v="79"/>
    <n v="65"/>
    <n v="99"/>
  </r>
  <r>
    <x v="195"/>
    <s v="TO"/>
    <s v="TON"/>
    <n v="776"/>
    <x v="3"/>
    <x v="16"/>
    <n v="101617"/>
    <n v="31"/>
    <n v="15"/>
    <n v="54"/>
    <n v="32"/>
    <n v="15"/>
    <n v="55"/>
    <s v="predicted"/>
    <n v="2.9"/>
    <n v="1.2"/>
    <n v="5.5"/>
    <n v="2.9"/>
    <n v="1.2"/>
    <n v="5.6"/>
    <n v="0"/>
    <n v="0"/>
    <n v="0"/>
    <n v="0"/>
    <n v="0"/>
    <n v="0"/>
    <s v="Indirect"/>
    <x v="8"/>
    <n v="17"/>
    <n v="26"/>
    <n v="22"/>
    <n v="17"/>
    <n v="27"/>
    <n v="0"/>
    <n v="0"/>
    <n v="0"/>
    <n v="0"/>
    <n v="0"/>
    <n v="0"/>
    <n v="0"/>
    <n v="0"/>
    <n v="0"/>
    <n v="0"/>
    <n v="0"/>
    <n v="83"/>
    <n v="67"/>
    <n v="100"/>
  </r>
  <r>
    <x v="195"/>
    <s v="TO"/>
    <s v="TON"/>
    <n v="776"/>
    <x v="3"/>
    <x v="17"/>
    <n v="102289"/>
    <n v="30"/>
    <n v="14"/>
    <n v="52"/>
    <n v="31"/>
    <n v="14"/>
    <n v="53"/>
    <s v="predicted"/>
    <n v="2.8"/>
    <n v="0.9"/>
    <n v="6.1"/>
    <n v="2.9"/>
    <n v="0.92"/>
    <n v="6.3"/>
    <n v="0"/>
    <n v="0"/>
    <n v="0"/>
    <n v="0"/>
    <n v="0"/>
    <n v="0"/>
    <s v="Indirect"/>
    <x v="9"/>
    <n v="15"/>
    <n v="27"/>
    <n v="21"/>
    <n v="15"/>
    <n v="27"/>
    <n v="0"/>
    <n v="0"/>
    <n v="0"/>
    <n v="0"/>
    <n v="0"/>
    <n v="0"/>
    <n v="0"/>
    <n v="0"/>
    <n v="0"/>
    <n v="0"/>
    <n v="0"/>
    <n v="110"/>
    <n v="84"/>
    <n v="150"/>
  </r>
  <r>
    <x v="195"/>
    <s v="TO"/>
    <s v="TON"/>
    <n v="776"/>
    <x v="3"/>
    <x v="18"/>
    <n v="102947"/>
    <n v="29"/>
    <n v="13"/>
    <n v="49"/>
    <n v="29"/>
    <n v="14"/>
    <n v="51"/>
    <s v="predicted"/>
    <n v="2.7"/>
    <n v="1.4"/>
    <n v="4.5999999999999996"/>
    <n v="2.8"/>
    <n v="1.4"/>
    <n v="4.8"/>
    <n v="0"/>
    <n v="0"/>
    <n v="0"/>
    <n v="0"/>
    <n v="0"/>
    <n v="0"/>
    <s v="Indirect"/>
    <x v="130"/>
    <n v="16"/>
    <n v="23"/>
    <n v="20"/>
    <n v="16"/>
    <n v="23"/>
    <n v="0"/>
    <n v="0"/>
    <n v="0"/>
    <n v="0"/>
    <n v="0"/>
    <n v="0"/>
    <n v="0"/>
    <n v="0"/>
    <n v="0"/>
    <n v="0"/>
    <n v="0"/>
    <n v="66"/>
    <n v="56"/>
    <n v="80"/>
  </r>
  <r>
    <x v="195"/>
    <s v="TO"/>
    <s v="TON"/>
    <n v="776"/>
    <x v="3"/>
    <x v="19"/>
    <n v="103557"/>
    <n v="27"/>
    <n v="13"/>
    <n v="47"/>
    <n v="28"/>
    <n v="13"/>
    <n v="48"/>
    <s v="predicted"/>
    <n v="2.7"/>
    <n v="1.6"/>
    <n v="4"/>
    <n v="2.8"/>
    <n v="1.7"/>
    <n v="4.0999999999999996"/>
    <n v="0"/>
    <n v="0"/>
    <n v="0"/>
    <n v="0"/>
    <n v="0"/>
    <n v="0"/>
    <s v="Indirect"/>
    <x v="10"/>
    <n v="16"/>
    <n v="20"/>
    <n v="19"/>
    <n v="16"/>
    <n v="21"/>
    <n v="0"/>
    <n v="0"/>
    <n v="0"/>
    <n v="0"/>
    <n v="0"/>
    <n v="0"/>
    <n v="0"/>
    <n v="0"/>
    <n v="0"/>
    <n v="0"/>
    <n v="0"/>
    <n v="43"/>
    <n v="39"/>
    <n v="49"/>
  </r>
  <r>
    <x v="195"/>
    <s v="TO"/>
    <s v="TON"/>
    <n v="776"/>
    <x v="3"/>
    <x v="20"/>
    <n v="104098"/>
    <n v="26"/>
    <n v="12"/>
    <n v="44"/>
    <n v="27"/>
    <n v="13"/>
    <n v="46"/>
    <s v="predicted"/>
    <n v="2.6"/>
    <n v="1.4"/>
    <n v="4.2"/>
    <n v="2.7"/>
    <n v="1.5"/>
    <n v="4.4000000000000004"/>
    <n v="0"/>
    <n v="0"/>
    <n v="0"/>
    <n v="0"/>
    <n v="0"/>
    <n v="0"/>
    <s v="Indirect"/>
    <x v="11"/>
    <n v="14"/>
    <n v="20"/>
    <n v="17"/>
    <n v="15"/>
    <n v="20"/>
    <n v="0"/>
    <n v="0"/>
    <n v="0"/>
    <n v="0"/>
    <n v="0"/>
    <n v="0"/>
    <n v="0"/>
    <n v="0"/>
    <n v="0"/>
    <n v="0"/>
    <n v="0"/>
    <n v="63"/>
    <n v="54"/>
    <n v="75"/>
  </r>
  <r>
    <x v="195"/>
    <s v="TO"/>
    <s v="TON"/>
    <n v="776"/>
    <x v="3"/>
    <x v="21"/>
    <n v="104554"/>
    <n v="24"/>
    <n v="12"/>
    <n v="42"/>
    <n v="26"/>
    <n v="12"/>
    <n v="44"/>
    <s v="predicted"/>
    <n v="2.5"/>
    <n v="1.4"/>
    <n v="4.0999999999999996"/>
    <n v="2.7"/>
    <n v="1.5"/>
    <n v="4.3"/>
    <n v="0"/>
    <n v="0"/>
    <n v="0"/>
    <n v="0"/>
    <n v="0"/>
    <n v="0"/>
    <s v="Indirect"/>
    <x v="12"/>
    <n v="13"/>
    <n v="18"/>
    <n v="16"/>
    <n v="14"/>
    <n v="19"/>
    <n v="0"/>
    <n v="0"/>
    <n v="0"/>
    <n v="0"/>
    <n v="0"/>
    <n v="0"/>
    <n v="0"/>
    <n v="0"/>
    <n v="0"/>
    <n v="0"/>
    <n v="0"/>
    <n v="55"/>
    <n v="47"/>
    <n v="66"/>
  </r>
  <r>
    <x v="195"/>
    <s v="TO"/>
    <s v="TON"/>
    <n v="776"/>
    <x v="3"/>
    <x v="22"/>
    <n v="104941"/>
    <n v="23"/>
    <n v="11"/>
    <n v="40"/>
    <n v="24"/>
    <n v="11"/>
    <n v="41"/>
    <s v="predicted"/>
    <n v="2.5"/>
    <n v="1.4"/>
    <n v="3.9"/>
    <n v="2.6"/>
    <n v="1.5"/>
    <n v="4.0999999999999996"/>
    <n v="0"/>
    <n v="0"/>
    <n v="0"/>
    <n v="0"/>
    <n v="0"/>
    <n v="0"/>
    <s v="Indirect"/>
    <x v="53"/>
    <n v="12"/>
    <n v="17"/>
    <n v="15"/>
    <n v="13"/>
    <n v="18"/>
    <n v="0"/>
    <n v="0"/>
    <n v="0"/>
    <n v="0"/>
    <n v="0"/>
    <n v="0"/>
    <n v="0"/>
    <n v="0"/>
    <n v="0"/>
    <n v="0"/>
    <n v="0"/>
    <n v="73"/>
    <n v="62"/>
    <n v="87"/>
  </r>
  <r>
    <x v="195"/>
    <s v="TO"/>
    <s v="TON"/>
    <n v="776"/>
    <x v="3"/>
    <x v="23"/>
    <n v="105323"/>
    <n v="22"/>
    <n v="10"/>
    <n v="37"/>
    <n v="23"/>
    <n v="11"/>
    <n v="39"/>
    <s v="predicted"/>
    <n v="2.4"/>
    <n v="1.4"/>
    <n v="3.7"/>
    <n v="2.5"/>
    <n v="1.5"/>
    <n v="3.9"/>
    <n v="0"/>
    <n v="0"/>
    <n v="0"/>
    <n v="0"/>
    <n v="0"/>
    <n v="0"/>
    <s v="Indirect"/>
    <x v="32"/>
    <n v="11"/>
    <n v="16"/>
    <n v="14"/>
    <n v="12"/>
    <n v="16"/>
    <n v="0"/>
    <n v="0"/>
    <n v="0"/>
    <n v="0"/>
    <n v="0"/>
    <n v="0"/>
    <n v="0"/>
    <n v="0"/>
    <n v="0"/>
    <n v="0"/>
    <n v="0"/>
    <n v="72"/>
    <n v="61"/>
    <n v="85"/>
  </r>
  <r>
    <x v="196"/>
    <s v="TT"/>
    <s v="TTO"/>
    <n v="780"/>
    <x v="4"/>
    <x v="0"/>
    <n v="1221904"/>
    <n v="16"/>
    <n v="7.7"/>
    <n v="27"/>
    <n v="190"/>
    <n v="94"/>
    <n v="330"/>
    <s v="predicted"/>
    <n v="2.6"/>
    <n v="2.5"/>
    <n v="2.7"/>
    <n v="32"/>
    <n v="31"/>
    <n v="33"/>
    <n v="0"/>
    <n v="0"/>
    <n v="0"/>
    <n v="0"/>
    <n v="0"/>
    <n v="0"/>
    <s v="VR"/>
    <x v="40"/>
    <n v="10"/>
    <n v="12"/>
    <n v="140"/>
    <n v="120"/>
    <n v="150"/>
    <s v="High income"/>
    <n v="1.3"/>
    <n v="1.2"/>
    <n v="1.5"/>
    <n v="0.15"/>
    <n v="0.14000000000000001"/>
    <n v="0.17"/>
    <n v="1.8"/>
    <n v="1.7"/>
    <n v="2"/>
    <n v="0"/>
    <n v="87"/>
    <n v="83"/>
    <n v="98"/>
  </r>
  <r>
    <x v="196"/>
    <s v="TT"/>
    <s v="TTO"/>
    <n v="780"/>
    <x v="4"/>
    <x v="1"/>
    <n v="1229906"/>
    <n v="15"/>
    <n v="6.1"/>
    <n v="27"/>
    <n v="180"/>
    <n v="75"/>
    <n v="330"/>
    <s v="predicted"/>
    <n v="3.1"/>
    <n v="2.9"/>
    <n v="3.3"/>
    <n v="38"/>
    <n v="36"/>
    <n v="40"/>
    <n v="0"/>
    <n v="0"/>
    <n v="0"/>
    <n v="0"/>
    <n v="0"/>
    <n v="0"/>
    <s v="VR"/>
    <x v="31"/>
    <n v="11"/>
    <n v="12"/>
    <n v="140"/>
    <n v="140"/>
    <n v="150"/>
    <s v="High income"/>
    <n v="2"/>
    <n v="1.9"/>
    <n v="2.2000000000000002"/>
    <n v="0.23"/>
    <n v="0.22"/>
    <n v="0.25"/>
    <n v="2.9"/>
    <n v="2.7"/>
    <n v="3"/>
    <n v="0"/>
    <n v="99"/>
    <n v="92"/>
    <n v="100"/>
  </r>
  <r>
    <x v="196"/>
    <s v="TT"/>
    <s v="TTO"/>
    <n v="780"/>
    <x v="4"/>
    <x v="2"/>
    <n v="1237486"/>
    <n v="15"/>
    <n v="5.9"/>
    <n v="28"/>
    <n v="190"/>
    <n v="73"/>
    <n v="350"/>
    <s v="predicted"/>
    <n v="1.7"/>
    <n v="1.6"/>
    <n v="1.7"/>
    <n v="20"/>
    <n v="20"/>
    <n v="21"/>
    <n v="0.08"/>
    <n v="0.05"/>
    <n v="0.12"/>
    <n v="1"/>
    <n v="0.56999999999999995"/>
    <n v="1.5"/>
    <s v="VR"/>
    <x v="32"/>
    <n v="12"/>
    <n v="13"/>
    <n v="160"/>
    <n v="150"/>
    <n v="170"/>
    <s v="High income"/>
    <n v="2.8"/>
    <n v="2.6"/>
    <n v="3.1"/>
    <n v="0.36"/>
    <n v="0.34"/>
    <n v="0.38"/>
    <n v="4.4000000000000004"/>
    <n v="4.2"/>
    <n v="4.7"/>
    <n v="0"/>
    <n v="92"/>
    <n v="86"/>
    <n v="95"/>
  </r>
  <r>
    <x v="196"/>
    <s v="TT"/>
    <s v="TTO"/>
    <n v="780"/>
    <x v="4"/>
    <x v="3"/>
    <n v="1244410"/>
    <n v="17"/>
    <n v="6.5"/>
    <n v="31"/>
    <n v="210"/>
    <n v="81"/>
    <n v="390"/>
    <s v="predicted"/>
    <n v="2"/>
    <n v="2"/>
    <n v="2.1"/>
    <n v="26"/>
    <n v="25"/>
    <n v="26"/>
    <n v="0.08"/>
    <n v="0.05"/>
    <n v="0.12"/>
    <n v="1"/>
    <n v="0.56999999999999995"/>
    <n v="1.5"/>
    <s v="VR"/>
    <x v="53"/>
    <n v="13"/>
    <n v="15"/>
    <n v="170"/>
    <n v="170"/>
    <n v="180"/>
    <s v="High income"/>
    <n v="3.9"/>
    <n v="3.6"/>
    <n v="4.2"/>
    <n v="0.53"/>
    <n v="0.5"/>
    <n v="0.56000000000000005"/>
    <n v="6.6"/>
    <n v="6.2"/>
    <n v="7"/>
    <n v="0"/>
    <n v="65"/>
    <n v="61"/>
    <n v="68"/>
  </r>
  <r>
    <x v="196"/>
    <s v="TT"/>
    <s v="TTO"/>
    <n v="780"/>
    <x v="4"/>
    <x v="4"/>
    <n v="1250316"/>
    <n v="18"/>
    <n v="7.7"/>
    <n v="34"/>
    <n v="230"/>
    <n v="96"/>
    <n v="420"/>
    <s v="predicted"/>
    <n v="0.9"/>
    <n v="0.89"/>
    <n v="0.91"/>
    <n v="11"/>
    <n v="11"/>
    <n v="11"/>
    <n v="0.16"/>
    <n v="0.12"/>
    <n v="0.2"/>
    <n v="2"/>
    <n v="1.5"/>
    <n v="2.5"/>
    <s v="VR"/>
    <x v="33"/>
    <n v="14"/>
    <n v="16"/>
    <n v="190"/>
    <n v="180"/>
    <n v="200"/>
    <s v="High income"/>
    <n v="5.0999999999999996"/>
    <n v="4.5999999999999996"/>
    <n v="5.6"/>
    <n v="0.77"/>
    <n v="0.71"/>
    <n v="0.84"/>
    <n v="9.6999999999999993"/>
    <n v="8.9"/>
    <n v="10"/>
    <n v="0"/>
    <n v="68"/>
    <n v="64"/>
    <n v="72"/>
  </r>
  <r>
    <x v="196"/>
    <s v="TT"/>
    <s v="TTO"/>
    <n v="780"/>
    <x v="4"/>
    <x v="5"/>
    <n v="1255001"/>
    <n v="20"/>
    <n v="8.6999999999999993"/>
    <n v="36"/>
    <n v="250"/>
    <n v="110"/>
    <n v="450"/>
    <s v="predicted"/>
    <n v="2.8"/>
    <n v="2.7"/>
    <n v="2.8"/>
    <n v="35"/>
    <n v="34"/>
    <n v="35"/>
    <n v="0.24"/>
    <n v="0.17"/>
    <n v="0.32"/>
    <n v="3"/>
    <n v="2.1"/>
    <n v="4.0999999999999996"/>
    <s v="VR"/>
    <x v="12"/>
    <n v="15"/>
    <n v="17"/>
    <n v="210"/>
    <n v="190"/>
    <n v="220"/>
    <s v="High income"/>
    <n v="6.7"/>
    <n v="6"/>
    <n v="7.5"/>
    <n v="1.1000000000000001"/>
    <n v="1"/>
    <n v="1.2"/>
    <n v="14"/>
    <n v="13"/>
    <n v="15"/>
    <n v="0"/>
    <n v="81"/>
    <n v="76"/>
    <n v="87"/>
  </r>
  <r>
    <x v="196"/>
    <s v="TT"/>
    <s v="TTO"/>
    <n v="780"/>
    <x v="4"/>
    <x v="6"/>
    <n v="1258365"/>
    <n v="21"/>
    <n v="9"/>
    <n v="37"/>
    <n v="260"/>
    <n v="110"/>
    <n v="470"/>
    <s v="predicted"/>
    <n v="2.8"/>
    <n v="2.8"/>
    <n v="2.9"/>
    <n v="36"/>
    <n v="35"/>
    <n v="36"/>
    <n v="0.32"/>
    <n v="0.21"/>
    <n v="0.44"/>
    <n v="4"/>
    <n v="2.7"/>
    <n v="5.6"/>
    <s v="VR"/>
    <x v="11"/>
    <n v="16"/>
    <n v="18"/>
    <n v="220"/>
    <n v="200"/>
    <n v="230"/>
    <s v="High income"/>
    <n v="8.8000000000000007"/>
    <n v="8"/>
    <n v="9.6999999999999993"/>
    <n v="1.5"/>
    <n v="1.4"/>
    <n v="1.6"/>
    <n v="19"/>
    <n v="18"/>
    <n v="21"/>
    <n v="0"/>
    <n v="95"/>
    <n v="90"/>
    <n v="100"/>
  </r>
  <r>
    <x v="196"/>
    <s v="TT"/>
    <s v="TTO"/>
    <n v="780"/>
    <x v="4"/>
    <x v="7"/>
    <n v="1260677"/>
    <n v="20"/>
    <n v="8.8000000000000007"/>
    <n v="37"/>
    <n v="260"/>
    <n v="110"/>
    <n v="470"/>
    <s v="predicted"/>
    <n v="3.5"/>
    <n v="3.4"/>
    <n v="3.5"/>
    <n v="44"/>
    <n v="43"/>
    <n v="44"/>
    <n v="0.4"/>
    <n v="0.26"/>
    <n v="0.56999999999999995"/>
    <n v="5"/>
    <n v="3.2"/>
    <n v="7.1"/>
    <s v="VR"/>
    <x v="11"/>
    <n v="16"/>
    <n v="18"/>
    <n v="220"/>
    <n v="210"/>
    <n v="230"/>
    <s v="High income"/>
    <n v="11"/>
    <n v="11"/>
    <n v="12"/>
    <n v="2"/>
    <n v="1.9"/>
    <n v="2.1"/>
    <n v="25"/>
    <n v="24"/>
    <n v="27"/>
    <n v="0"/>
    <n v="120"/>
    <n v="110"/>
    <n v="130"/>
  </r>
  <r>
    <x v="196"/>
    <s v="TT"/>
    <s v="TTO"/>
    <n v="780"/>
    <x v="4"/>
    <x v="8"/>
    <n v="1262544"/>
    <n v="20"/>
    <n v="8.5"/>
    <n v="36"/>
    <n v="250"/>
    <n v="110"/>
    <n v="460"/>
    <s v="predicted"/>
    <n v="3"/>
    <n v="3"/>
    <n v="3"/>
    <n v="38"/>
    <n v="37"/>
    <n v="38"/>
    <n v="0.55000000000000004"/>
    <n v="0.38"/>
    <n v="0.76"/>
    <n v="7"/>
    <n v="4.8"/>
    <n v="9.6999999999999993"/>
    <s v="VR"/>
    <x v="10"/>
    <n v="16"/>
    <n v="18"/>
    <n v="220"/>
    <n v="210"/>
    <n v="230"/>
    <s v="High income"/>
    <n v="15"/>
    <n v="14"/>
    <n v="16"/>
    <n v="2.6"/>
    <n v="2.4"/>
    <n v="2.7"/>
    <n v="32"/>
    <n v="31"/>
    <n v="34"/>
    <n v="0"/>
    <n v="90"/>
    <n v="88"/>
    <n v="96"/>
  </r>
  <r>
    <x v="196"/>
    <s v="TT"/>
    <s v="TTO"/>
    <n v="780"/>
    <x v="4"/>
    <x v="9"/>
    <n v="1264781"/>
    <n v="19"/>
    <n v="8.5"/>
    <n v="35"/>
    <n v="240"/>
    <n v="110"/>
    <n v="440"/>
    <s v="predicted"/>
    <n v="2.2000000000000002"/>
    <n v="2.2000000000000002"/>
    <n v="2.2000000000000002"/>
    <n v="28"/>
    <n v="27"/>
    <n v="28"/>
    <n v="0.63"/>
    <n v="0.42"/>
    <n v="0.89"/>
    <n v="8"/>
    <n v="5.3"/>
    <n v="11"/>
    <s v="VR"/>
    <x v="11"/>
    <n v="16"/>
    <n v="18"/>
    <n v="220"/>
    <n v="200"/>
    <n v="230"/>
    <s v="High income"/>
    <n v="18"/>
    <n v="17"/>
    <n v="20"/>
    <n v="3.1"/>
    <n v="2.9"/>
    <n v="3.3"/>
    <n v="40"/>
    <n v="37"/>
    <n v="42"/>
    <n v="0"/>
    <n v="73"/>
    <n v="70"/>
    <n v="78"/>
  </r>
  <r>
    <x v="196"/>
    <s v="TT"/>
    <s v="TTO"/>
    <n v="780"/>
    <x v="4"/>
    <x v="10"/>
    <n v="1267980"/>
    <n v="19"/>
    <n v="8.9"/>
    <n v="33"/>
    <n v="240"/>
    <n v="110"/>
    <n v="420"/>
    <s v="predicted"/>
    <n v="1.9"/>
    <n v="1.9"/>
    <n v="2"/>
    <n v="25"/>
    <n v="24"/>
    <n v="25"/>
    <n v="0.71"/>
    <n v="0.5"/>
    <n v="0.96"/>
    <n v="9"/>
    <n v="6.3"/>
    <n v="12"/>
    <s v="VR"/>
    <x v="11"/>
    <n v="16"/>
    <n v="18"/>
    <n v="210"/>
    <n v="200"/>
    <n v="220"/>
    <s v="High income"/>
    <n v="22"/>
    <n v="20"/>
    <n v="24"/>
    <n v="3.7"/>
    <n v="3.3"/>
    <n v="4"/>
    <n v="47"/>
    <n v="42"/>
    <n v="51"/>
    <n v="0"/>
    <n v="93"/>
    <n v="88"/>
    <n v="99"/>
  </r>
  <r>
    <x v="196"/>
    <s v="TT"/>
    <s v="TTO"/>
    <n v="780"/>
    <x v="4"/>
    <x v="11"/>
    <n v="1272347"/>
    <n v="18"/>
    <n v="8.6"/>
    <n v="31"/>
    <n v="230"/>
    <n v="110"/>
    <n v="390"/>
    <s v="predicted"/>
    <n v="1.3"/>
    <n v="1.3"/>
    <n v="1.3"/>
    <n v="17"/>
    <n v="16"/>
    <n v="17"/>
    <n v="0.71"/>
    <n v="0.46"/>
    <n v="1"/>
    <n v="9"/>
    <n v="5.9"/>
    <n v="13"/>
    <s v="VR"/>
    <x v="12"/>
    <n v="16"/>
    <n v="17"/>
    <n v="210"/>
    <n v="200"/>
    <n v="220"/>
    <s v="High income"/>
    <n v="25"/>
    <n v="23"/>
    <n v="28"/>
    <n v="4.2"/>
    <n v="3.7"/>
    <n v="4.5"/>
    <n v="53"/>
    <n v="47"/>
    <n v="57"/>
    <n v="0"/>
    <n v="99"/>
    <n v="94"/>
    <n v="100"/>
  </r>
  <r>
    <x v="196"/>
    <s v="TT"/>
    <s v="TTO"/>
    <n v="780"/>
    <x v="4"/>
    <x v="12"/>
    <n v="1277723"/>
    <n v="17"/>
    <n v="7.9"/>
    <n v="29"/>
    <n v="210"/>
    <n v="100"/>
    <n v="370"/>
    <s v="predicted"/>
    <n v="1.9"/>
    <n v="1.8"/>
    <n v="1.9"/>
    <n v="24"/>
    <n v="23"/>
    <n v="24"/>
    <n v="0.7"/>
    <n v="0.46"/>
    <n v="1"/>
    <n v="9"/>
    <n v="5.9"/>
    <n v="13"/>
    <s v="VR"/>
    <x v="12"/>
    <n v="15"/>
    <n v="17"/>
    <n v="200"/>
    <n v="200"/>
    <n v="210"/>
    <s v="High income"/>
    <n v="28"/>
    <n v="26"/>
    <n v="31"/>
    <n v="4.5"/>
    <n v="4.0999999999999996"/>
    <n v="4.9000000000000004"/>
    <n v="57"/>
    <n v="52"/>
    <n v="62"/>
    <n v="0"/>
    <n v="66"/>
    <n v="62"/>
    <n v="67"/>
  </r>
  <r>
    <x v="196"/>
    <s v="TT"/>
    <s v="TTO"/>
    <n v="780"/>
    <x v="4"/>
    <x v="13"/>
    <n v="1283868"/>
    <n v="16"/>
    <n v="7.5"/>
    <n v="28"/>
    <n v="210"/>
    <n v="96"/>
    <n v="360"/>
    <s v="predicted"/>
    <n v="1.7"/>
    <n v="1.7"/>
    <n v="1.7"/>
    <n v="22"/>
    <n v="21"/>
    <n v="22"/>
    <n v="0.62"/>
    <n v="0.38"/>
    <n v="0.92"/>
    <n v="8"/>
    <n v="4.9000000000000004"/>
    <n v="12"/>
    <s v="VR imputed"/>
    <x v="12"/>
    <n v="15"/>
    <n v="17"/>
    <n v="200"/>
    <n v="200"/>
    <n v="220"/>
    <s v="High income"/>
    <n v="30"/>
    <n v="27"/>
    <n v="33"/>
    <n v="4.7"/>
    <n v="4.3"/>
    <n v="5.0999999999999996"/>
    <n v="60"/>
    <n v="55"/>
    <n v="65"/>
    <n v="0"/>
    <n v="73"/>
    <n v="68"/>
    <n v="74"/>
  </r>
  <r>
    <x v="196"/>
    <s v="TT"/>
    <s v="TTO"/>
    <n v="780"/>
    <x v="4"/>
    <x v="14"/>
    <n v="1290379"/>
    <n v="16"/>
    <n v="7.3"/>
    <n v="28"/>
    <n v="200"/>
    <n v="95"/>
    <n v="360"/>
    <s v="predicted"/>
    <n v="1.5"/>
    <n v="1.5"/>
    <n v="1.5"/>
    <n v="20"/>
    <n v="19"/>
    <n v="20"/>
    <n v="0.7"/>
    <n v="0.48"/>
    <n v="0.95"/>
    <n v="9"/>
    <n v="6.2"/>
    <n v="12"/>
    <s v="VR"/>
    <x v="12"/>
    <n v="15"/>
    <n v="17"/>
    <n v="200"/>
    <n v="200"/>
    <n v="220"/>
    <s v="High income"/>
    <n v="31"/>
    <n v="28"/>
    <n v="34"/>
    <n v="4.9000000000000004"/>
    <n v="4.5"/>
    <n v="5.4"/>
    <n v="63"/>
    <n v="58"/>
    <n v="69"/>
    <n v="0"/>
    <n v="88"/>
    <n v="81"/>
    <n v="89"/>
  </r>
  <r>
    <x v="196"/>
    <s v="TT"/>
    <s v="TTO"/>
    <n v="780"/>
    <x v="4"/>
    <x v="15"/>
    <n v="1296933"/>
    <n v="16"/>
    <n v="7.3"/>
    <n v="29"/>
    <n v="210"/>
    <n v="95"/>
    <n v="370"/>
    <s v="predicted"/>
    <n v="1.4"/>
    <n v="1.4"/>
    <n v="1.4"/>
    <n v="18"/>
    <n v="18"/>
    <n v="18"/>
    <n v="0.77"/>
    <n v="0.56000000000000005"/>
    <n v="1"/>
    <n v="10"/>
    <n v="7.2"/>
    <n v="13"/>
    <s v="VR"/>
    <x v="12"/>
    <n v="16"/>
    <n v="18"/>
    <n v="210"/>
    <n v="210"/>
    <n v="230"/>
    <s v="High income"/>
    <n v="32"/>
    <n v="29"/>
    <n v="35"/>
    <n v="5.2"/>
    <n v="4.8"/>
    <n v="5.6"/>
    <n v="67"/>
    <n v="62"/>
    <n v="73"/>
    <n v="0"/>
    <n v="78"/>
    <n v="72"/>
    <n v="80"/>
  </r>
  <r>
    <x v="196"/>
    <s v="TT"/>
    <s v="TTO"/>
    <n v="780"/>
    <x v="4"/>
    <x v="16"/>
    <n v="1303478"/>
    <n v="18"/>
    <n v="8"/>
    <n v="31"/>
    <n v="230"/>
    <n v="100"/>
    <n v="400"/>
    <s v="predicted"/>
    <n v="4"/>
    <n v="3.6"/>
    <n v="4.3"/>
    <n v="52"/>
    <n v="47"/>
    <n v="57"/>
    <n v="0.77"/>
    <n v="0.55000000000000004"/>
    <n v="1"/>
    <n v="10"/>
    <n v="7.1"/>
    <n v="13"/>
    <s v="VR"/>
    <x v="10"/>
    <n v="17"/>
    <n v="19"/>
    <n v="230"/>
    <n v="220"/>
    <n v="240"/>
    <s v="High income"/>
    <n v="31"/>
    <n v="29"/>
    <n v="34"/>
    <n v="5.5"/>
    <n v="5.0999999999999996"/>
    <n v="6"/>
    <n v="72"/>
    <n v="67"/>
    <n v="78"/>
    <n v="0"/>
    <n v="100"/>
    <n v="96"/>
    <n v="100"/>
  </r>
  <r>
    <x v="196"/>
    <s v="TT"/>
    <s v="TTO"/>
    <n v="780"/>
    <x v="4"/>
    <x v="17"/>
    <n v="1310040"/>
    <n v="20"/>
    <n v="9.3000000000000007"/>
    <n v="34"/>
    <n v="260"/>
    <n v="120"/>
    <n v="440"/>
    <s v="predicted"/>
    <n v="1.4"/>
    <n v="1.3"/>
    <n v="1.6"/>
    <n v="19"/>
    <n v="17"/>
    <n v="21"/>
    <n v="0.99"/>
    <n v="0.77"/>
    <n v="1.2"/>
    <n v="13"/>
    <n v="10"/>
    <n v="16"/>
    <s v="VR"/>
    <x v="130"/>
    <n v="18"/>
    <n v="20"/>
    <n v="250"/>
    <n v="240"/>
    <n v="260"/>
    <s v="High income"/>
    <n v="31"/>
    <n v="28"/>
    <n v="33"/>
    <n v="5.9"/>
    <n v="5.5"/>
    <n v="6.3"/>
    <n v="77"/>
    <n v="72"/>
    <n v="83"/>
    <n v="0"/>
    <n v="87"/>
    <n v="84"/>
    <n v="92"/>
  </r>
  <r>
    <x v="196"/>
    <s v="TT"/>
    <s v="TTO"/>
    <n v="780"/>
    <x v="4"/>
    <x v="18"/>
    <n v="1316449"/>
    <n v="22"/>
    <n v="11"/>
    <n v="37"/>
    <n v="290"/>
    <n v="140"/>
    <n v="490"/>
    <s v="predicted"/>
    <n v="1.9"/>
    <n v="1.7"/>
    <n v="2.1"/>
    <n v="25"/>
    <n v="23"/>
    <n v="27"/>
    <n v="1.1000000000000001"/>
    <n v="0.88"/>
    <n v="1.4"/>
    <n v="15"/>
    <n v="12"/>
    <n v="19"/>
    <s v="VR"/>
    <x v="8"/>
    <n v="19"/>
    <n v="21"/>
    <n v="270"/>
    <n v="260"/>
    <n v="280"/>
    <s v="High income"/>
    <n v="30"/>
    <n v="28"/>
    <n v="32"/>
    <n v="6.2"/>
    <n v="5.8"/>
    <n v="6.6"/>
    <n v="81"/>
    <n v="76"/>
    <n v="87"/>
    <n v="0"/>
    <n v="100"/>
    <n v="99"/>
    <n v="110"/>
  </r>
  <r>
    <x v="196"/>
    <s v="TT"/>
    <s v="TTO"/>
    <n v="780"/>
    <x v="4"/>
    <x v="19"/>
    <n v="1322518"/>
    <n v="24"/>
    <n v="12"/>
    <n v="40"/>
    <n v="320"/>
    <n v="160"/>
    <n v="530"/>
    <s v="predicted"/>
    <n v="2.2000000000000002"/>
    <n v="2"/>
    <n v="2.4"/>
    <n v="29"/>
    <n v="27"/>
    <n v="31"/>
    <n v="1.1000000000000001"/>
    <n v="0.82"/>
    <n v="1.3"/>
    <n v="14"/>
    <n v="11"/>
    <n v="18"/>
    <s v="VR imputed"/>
    <x v="82"/>
    <n v="20"/>
    <n v="23"/>
    <n v="290"/>
    <n v="270"/>
    <n v="300"/>
    <s v="High income"/>
    <n v="29"/>
    <n v="27"/>
    <n v="31"/>
    <n v="6.4"/>
    <n v="6"/>
    <n v="6.8"/>
    <n v="84"/>
    <n v="79"/>
    <n v="89"/>
    <n v="0"/>
    <n v="93"/>
    <n v="91"/>
    <n v="100"/>
  </r>
  <r>
    <x v="196"/>
    <s v="TT"/>
    <s v="TTO"/>
    <n v="780"/>
    <x v="4"/>
    <x v="20"/>
    <n v="1328095"/>
    <n v="25"/>
    <n v="12"/>
    <n v="42"/>
    <n v="330"/>
    <n v="170"/>
    <n v="550"/>
    <s v="predicted"/>
    <n v="2.2000000000000002"/>
    <n v="2"/>
    <n v="2.4"/>
    <n v="29"/>
    <n v="26"/>
    <n v="32"/>
    <n v="1.1000000000000001"/>
    <n v="0.82"/>
    <n v="1.3"/>
    <n v="14"/>
    <n v="11"/>
    <n v="18"/>
    <s v="VR imputed"/>
    <x v="7"/>
    <n v="21"/>
    <n v="23"/>
    <n v="300"/>
    <n v="280"/>
    <n v="310"/>
    <s v="High income"/>
    <n v="28"/>
    <n v="26"/>
    <n v="31"/>
    <n v="6.4"/>
    <n v="6.1"/>
    <n v="6.8"/>
    <n v="86"/>
    <n v="80"/>
    <n v="90"/>
    <n v="0"/>
    <n v="73"/>
    <n v="71"/>
    <n v="78"/>
  </r>
  <r>
    <x v="196"/>
    <s v="TT"/>
    <s v="TTO"/>
    <n v="780"/>
    <x v="4"/>
    <x v="21"/>
    <n v="1333082"/>
    <n v="24"/>
    <n v="12"/>
    <n v="41"/>
    <n v="330"/>
    <n v="160"/>
    <n v="550"/>
    <s v="predicted"/>
    <n v="2.2000000000000002"/>
    <n v="1.9"/>
    <n v="2.5"/>
    <n v="29"/>
    <n v="26"/>
    <n v="33"/>
    <n v="1.1000000000000001"/>
    <n v="0.84"/>
    <n v="1.3"/>
    <n v="14"/>
    <n v="11"/>
    <n v="17"/>
    <s v="VR imputed"/>
    <x v="7"/>
    <n v="21"/>
    <n v="24"/>
    <n v="300"/>
    <n v="280"/>
    <n v="310"/>
    <s v="High income"/>
    <n v="28"/>
    <n v="26"/>
    <n v="30"/>
    <n v="6.3"/>
    <n v="6"/>
    <n v="6.6"/>
    <n v="84"/>
    <n v="80"/>
    <n v="88"/>
    <n v="0"/>
    <n v="75"/>
    <n v="71"/>
    <n v="80"/>
  </r>
  <r>
    <x v="196"/>
    <s v="TT"/>
    <s v="TTO"/>
    <n v="780"/>
    <x v="4"/>
    <x v="22"/>
    <n v="1337439"/>
    <n v="23"/>
    <n v="10"/>
    <n v="40"/>
    <n v="310"/>
    <n v="140"/>
    <n v="540"/>
    <s v="predicted"/>
    <n v="2.2000000000000002"/>
    <n v="1.9"/>
    <n v="2.6"/>
    <n v="29"/>
    <n v="25"/>
    <n v="34"/>
    <n v="0.9"/>
    <n v="0.69"/>
    <n v="1.1000000000000001"/>
    <n v="12"/>
    <n v="9.3000000000000007"/>
    <n v="15"/>
    <s v="VR imputed"/>
    <x v="82"/>
    <n v="21"/>
    <n v="24"/>
    <n v="290"/>
    <n v="280"/>
    <n v="320"/>
    <s v="High income"/>
    <n v="27"/>
    <n v="25"/>
    <n v="30"/>
    <n v="6"/>
    <n v="5.7"/>
    <n v="6.3"/>
    <n v="80"/>
    <n v="76"/>
    <n v="85"/>
    <n v="0"/>
    <n v="94"/>
    <n v="87"/>
    <n v="100"/>
  </r>
  <r>
    <x v="196"/>
    <s v="TT"/>
    <s v="TTO"/>
    <n v="780"/>
    <x v="4"/>
    <x v="23"/>
    <n v="1341151"/>
    <n v="21"/>
    <n v="8.6"/>
    <n v="38"/>
    <n v="280"/>
    <n v="120"/>
    <n v="510"/>
    <s v="predicted"/>
    <n v="2.2000000000000002"/>
    <n v="1.8"/>
    <n v="2.7"/>
    <n v="29"/>
    <n v="24"/>
    <n v="36"/>
    <n v="0.67"/>
    <n v="0.43"/>
    <n v="0.96"/>
    <n v="9"/>
    <n v="5.8"/>
    <n v="13"/>
    <s v="VR imputed"/>
    <x v="8"/>
    <n v="20"/>
    <n v="23"/>
    <n v="280"/>
    <n v="260"/>
    <n v="310"/>
    <s v="High income"/>
    <n v="27"/>
    <n v="23"/>
    <n v="30"/>
    <n v="5.5"/>
    <n v="5.0999999999999996"/>
    <n v="6.1"/>
    <n v="74"/>
    <n v="69"/>
    <n v="81"/>
    <n v="0"/>
    <n v="90"/>
    <n v="80"/>
    <n v="95"/>
  </r>
  <r>
    <x v="197"/>
    <s v="TN"/>
    <s v="TUN"/>
    <n v="788"/>
    <x v="0"/>
    <x v="0"/>
    <n v="8135302"/>
    <n v="37"/>
    <n v="15"/>
    <n v="68"/>
    <n v="3000"/>
    <n v="1200"/>
    <n v="5500"/>
    <s v="predicted"/>
    <n v="2.2000000000000002"/>
    <n v="1.3"/>
    <n v="3.7"/>
    <n v="180"/>
    <n v="110"/>
    <n v="300"/>
    <n v="0"/>
    <n v="0"/>
    <n v="0"/>
    <n v="0"/>
    <n v="0"/>
    <n v="0"/>
    <s v="Indirect"/>
    <x v="115"/>
    <n v="27"/>
    <n v="32"/>
    <n v="2400"/>
    <n v="2200"/>
    <n v="2600"/>
    <n v="0"/>
    <n v="0.01"/>
    <n v="0.01"/>
    <n v="0.02"/>
    <n v="0"/>
    <n v="0"/>
    <n v="0"/>
    <n v="0.33"/>
    <n v="0.3"/>
    <n v="0.36"/>
    <n v="0"/>
    <n v="87"/>
    <n v="79"/>
    <n v="92"/>
  </r>
  <r>
    <x v="197"/>
    <s v="TN"/>
    <s v="TUN"/>
    <n v="788"/>
    <x v="0"/>
    <x v="1"/>
    <n v="8319297"/>
    <n v="38"/>
    <n v="15"/>
    <n v="69"/>
    <n v="3100"/>
    <n v="1300"/>
    <n v="5800"/>
    <s v="predicted"/>
    <n v="2.2999999999999998"/>
    <n v="1.3"/>
    <n v="3.6"/>
    <n v="190"/>
    <n v="100"/>
    <n v="300"/>
    <n v="0"/>
    <n v="0"/>
    <n v="0"/>
    <n v="0"/>
    <n v="0"/>
    <n v="0"/>
    <s v="Indirect"/>
    <x v="51"/>
    <n v="28"/>
    <n v="32"/>
    <n v="2500"/>
    <n v="2400"/>
    <n v="2600"/>
    <n v="0"/>
    <n v="0.02"/>
    <n v="0.02"/>
    <n v="0.02"/>
    <n v="0"/>
    <n v="0"/>
    <n v="0.01"/>
    <n v="0.4"/>
    <n v="0.37"/>
    <n v="0.43"/>
    <n v="0"/>
    <n v="84"/>
    <n v="78"/>
    <n v="88"/>
  </r>
  <r>
    <x v="197"/>
    <s v="TN"/>
    <s v="TUN"/>
    <n v="788"/>
    <x v="0"/>
    <x v="2"/>
    <n v="8499285"/>
    <n v="39"/>
    <n v="16"/>
    <n v="71"/>
    <n v="3300"/>
    <n v="1400"/>
    <n v="6000"/>
    <s v="predicted"/>
    <n v="2.2999999999999998"/>
    <n v="1.2"/>
    <n v="3.4"/>
    <n v="200"/>
    <n v="110"/>
    <n v="290"/>
    <n v="0"/>
    <n v="0"/>
    <n v="0"/>
    <n v="0"/>
    <n v="0"/>
    <n v="0"/>
    <s v="Indirect"/>
    <x v="51"/>
    <n v="29"/>
    <n v="32"/>
    <n v="2600"/>
    <n v="2400"/>
    <n v="2700"/>
    <n v="0"/>
    <n v="0.02"/>
    <n v="0.02"/>
    <n v="0.02"/>
    <n v="0.01"/>
    <n v="0.01"/>
    <n v="0.01"/>
    <n v="0.45"/>
    <n v="0.43"/>
    <n v="0.48"/>
    <n v="0"/>
    <n v="84"/>
    <n v="80"/>
    <n v="89"/>
  </r>
  <r>
    <x v="197"/>
    <s v="TN"/>
    <s v="TUN"/>
    <n v="788"/>
    <x v="0"/>
    <x v="3"/>
    <n v="8672158"/>
    <n v="40"/>
    <n v="17"/>
    <n v="72"/>
    <n v="3400"/>
    <n v="1500"/>
    <n v="6200"/>
    <s v="predicted"/>
    <n v="2.4"/>
    <n v="1.3"/>
    <n v="3.3"/>
    <n v="210"/>
    <n v="120"/>
    <n v="290"/>
    <n v="0"/>
    <n v="0"/>
    <n v="0"/>
    <n v="0"/>
    <n v="0"/>
    <n v="0"/>
    <s v="Indirect"/>
    <x v="113"/>
    <n v="29"/>
    <n v="32"/>
    <n v="2700"/>
    <n v="2500"/>
    <n v="2800"/>
    <n v="0"/>
    <n v="0.02"/>
    <n v="0.02"/>
    <n v="0.02"/>
    <n v="0.01"/>
    <n v="0.01"/>
    <n v="0.01"/>
    <n v="0.53"/>
    <n v="0.5"/>
    <n v="0.56000000000000005"/>
    <n v="0"/>
    <n v="97"/>
    <n v="92"/>
    <n v="100"/>
  </r>
  <r>
    <x v="197"/>
    <s v="TN"/>
    <s v="TUN"/>
    <n v="788"/>
    <x v="0"/>
    <x v="4"/>
    <n v="8834117"/>
    <n v="40"/>
    <n v="17"/>
    <n v="72"/>
    <n v="3500"/>
    <n v="1500"/>
    <n v="6400"/>
    <s v="predicted"/>
    <n v="2.5"/>
    <n v="1.4"/>
    <n v="3.3"/>
    <n v="220"/>
    <n v="120"/>
    <n v="290"/>
    <n v="0"/>
    <n v="0"/>
    <n v="0"/>
    <n v="0"/>
    <n v="0"/>
    <n v="0"/>
    <s v="Indirect"/>
    <x v="113"/>
    <n v="29"/>
    <n v="32"/>
    <n v="2700"/>
    <n v="2500"/>
    <n v="2900"/>
    <n v="0"/>
    <n v="0.03"/>
    <n v="0.02"/>
    <n v="0.03"/>
    <n v="0.01"/>
    <n v="0.01"/>
    <n v="0.01"/>
    <n v="0.67"/>
    <n v="0.62"/>
    <n v="0.72"/>
    <n v="0"/>
    <n v="88"/>
    <n v="83"/>
    <n v="94"/>
  </r>
  <r>
    <x v="197"/>
    <s v="TN"/>
    <s v="TUN"/>
    <n v="788"/>
    <x v="0"/>
    <x v="5"/>
    <n v="8982649"/>
    <n v="40"/>
    <n v="17"/>
    <n v="72"/>
    <n v="3600"/>
    <n v="1500"/>
    <n v="6400"/>
    <s v="predicted"/>
    <n v="2.6"/>
    <n v="1.4"/>
    <n v="3.4"/>
    <n v="230"/>
    <n v="130"/>
    <n v="300"/>
    <n v="0"/>
    <n v="0"/>
    <n v="0"/>
    <n v="0"/>
    <n v="0"/>
    <n v="0"/>
    <s v="Indirect"/>
    <x v="51"/>
    <n v="28"/>
    <n v="32"/>
    <n v="2700"/>
    <n v="2600"/>
    <n v="2900"/>
    <n v="0"/>
    <n v="0.03"/>
    <n v="0.03"/>
    <n v="0.03"/>
    <n v="0.01"/>
    <n v="0.01"/>
    <n v="0.01"/>
    <n v="0.74"/>
    <n v="0.69"/>
    <n v="0.8"/>
    <n v="0"/>
    <n v="87"/>
    <n v="82"/>
    <n v="93"/>
  </r>
  <r>
    <x v="197"/>
    <s v="TN"/>
    <s v="TUN"/>
    <n v="788"/>
    <x v="0"/>
    <x v="6"/>
    <n v="9116617"/>
    <n v="39"/>
    <n v="17"/>
    <n v="70"/>
    <n v="3500"/>
    <n v="1500"/>
    <n v="6400"/>
    <s v="predicted"/>
    <n v="2.5"/>
    <n v="1.5"/>
    <n v="3.4"/>
    <n v="230"/>
    <n v="130"/>
    <n v="310"/>
    <n v="0"/>
    <n v="0"/>
    <n v="0"/>
    <n v="0"/>
    <n v="0"/>
    <n v="0"/>
    <s v="Indirect"/>
    <x v="51"/>
    <n v="28"/>
    <n v="31"/>
    <n v="2700"/>
    <n v="2500"/>
    <n v="2900"/>
    <n v="0"/>
    <n v="0.03"/>
    <n v="0.03"/>
    <n v="0.04"/>
    <n v="0.01"/>
    <n v="0.01"/>
    <n v="0.01"/>
    <n v="0.86"/>
    <n v="0.8"/>
    <n v="0.92"/>
    <n v="0"/>
    <n v="88"/>
    <n v="83"/>
    <n v="94"/>
  </r>
  <r>
    <x v="197"/>
    <s v="TN"/>
    <s v="TUN"/>
    <n v="788"/>
    <x v="0"/>
    <x v="7"/>
    <n v="9237249"/>
    <n v="37"/>
    <n v="16"/>
    <n v="67"/>
    <n v="3400"/>
    <n v="1500"/>
    <n v="6200"/>
    <s v="predicted"/>
    <n v="2.5"/>
    <n v="1.4"/>
    <n v="3.3"/>
    <n v="230"/>
    <n v="130"/>
    <n v="310"/>
    <n v="0"/>
    <n v="0"/>
    <n v="0"/>
    <n v="0"/>
    <n v="0"/>
    <n v="0"/>
    <s v="Indirect"/>
    <x v="115"/>
    <n v="27"/>
    <n v="30"/>
    <n v="2700"/>
    <n v="2500"/>
    <n v="2800"/>
    <n v="0"/>
    <n v="0.04"/>
    <n v="0.03"/>
    <n v="0.04"/>
    <n v="0.01"/>
    <n v="0.01"/>
    <n v="0.01"/>
    <n v="0.98"/>
    <n v="0.92"/>
    <n v="1"/>
    <n v="0"/>
    <n v="0"/>
    <n v="0"/>
    <n v="0"/>
  </r>
  <r>
    <x v="197"/>
    <s v="TN"/>
    <s v="TUN"/>
    <n v="788"/>
    <x v="0"/>
    <x v="8"/>
    <n v="9347451"/>
    <n v="35"/>
    <n v="15"/>
    <n v="64"/>
    <n v="3300"/>
    <n v="1400"/>
    <n v="6000"/>
    <s v="predicted"/>
    <n v="2.4"/>
    <n v="1.4"/>
    <n v="3.4"/>
    <n v="220"/>
    <n v="130"/>
    <n v="320"/>
    <n v="0"/>
    <n v="0"/>
    <n v="0"/>
    <n v="0"/>
    <n v="0"/>
    <n v="0"/>
    <s v="Indirect"/>
    <x v="6"/>
    <n v="26"/>
    <n v="29"/>
    <n v="2600"/>
    <n v="2400"/>
    <n v="2700"/>
    <n v="0"/>
    <n v="0.04"/>
    <n v="0.04"/>
    <n v="0.05"/>
    <n v="0.01"/>
    <n v="0.01"/>
    <n v="0.01"/>
    <n v="1.1000000000000001"/>
    <n v="1"/>
    <n v="1.1000000000000001"/>
    <n v="0"/>
    <n v="86"/>
    <n v="82"/>
    <n v="91"/>
  </r>
  <r>
    <x v="197"/>
    <s v="TN"/>
    <s v="TUN"/>
    <n v="788"/>
    <x v="0"/>
    <x v="9"/>
    <n v="9451481"/>
    <n v="34"/>
    <n v="14"/>
    <n v="61"/>
    <n v="3200"/>
    <n v="1400"/>
    <n v="5800"/>
    <s v="predicted"/>
    <n v="2.2000000000000002"/>
    <n v="1.3"/>
    <n v="3.4"/>
    <n v="210"/>
    <n v="120"/>
    <n v="320"/>
    <n v="0"/>
    <n v="0"/>
    <n v="0"/>
    <n v="0"/>
    <n v="0"/>
    <n v="0"/>
    <s v="Indirect"/>
    <x v="5"/>
    <n v="25"/>
    <n v="28"/>
    <n v="2500"/>
    <n v="2400"/>
    <n v="2600"/>
    <n v="0"/>
    <n v="0.05"/>
    <n v="0.05"/>
    <n v="0.05"/>
    <n v="0.01"/>
    <n v="0.01"/>
    <n v="0.01"/>
    <n v="1.2"/>
    <n v="1.1000000000000001"/>
    <n v="1.3"/>
    <n v="0"/>
    <n v="87"/>
    <n v="83"/>
    <n v="92"/>
  </r>
  <r>
    <x v="197"/>
    <s v="TN"/>
    <s v="TUN"/>
    <n v="788"/>
    <x v="0"/>
    <x v="10"/>
    <n v="9552776"/>
    <n v="33"/>
    <n v="14"/>
    <n v="59"/>
    <n v="3100"/>
    <n v="1300"/>
    <n v="5600"/>
    <s v="predicted"/>
    <n v="2.1"/>
    <n v="1.2"/>
    <n v="3.3"/>
    <n v="200"/>
    <n v="120"/>
    <n v="310"/>
    <n v="0"/>
    <n v="0"/>
    <n v="0"/>
    <n v="0"/>
    <n v="0"/>
    <n v="0"/>
    <s v="Indirect"/>
    <x v="114"/>
    <n v="24"/>
    <n v="26"/>
    <n v="2400"/>
    <n v="2300"/>
    <n v="2500"/>
    <n v="0"/>
    <n v="0.06"/>
    <n v="0.05"/>
    <n v="0.06"/>
    <n v="0.01"/>
    <n v="0.01"/>
    <n v="0.01"/>
    <n v="1.3"/>
    <n v="1.2"/>
    <n v="1.4"/>
    <n v="0"/>
    <n v="85"/>
    <n v="81"/>
    <n v="89"/>
  </r>
  <r>
    <x v="197"/>
    <s v="TN"/>
    <s v="TUN"/>
    <n v="788"/>
    <x v="0"/>
    <x v="11"/>
    <n v="9652120"/>
    <n v="31"/>
    <n v="13"/>
    <n v="57"/>
    <n v="3000"/>
    <n v="1300"/>
    <n v="5500"/>
    <s v="predicted"/>
    <n v="2"/>
    <n v="1.2"/>
    <n v="3.1"/>
    <n v="200"/>
    <n v="120"/>
    <n v="300"/>
    <n v="0"/>
    <n v="0"/>
    <n v="0"/>
    <n v="0"/>
    <n v="0"/>
    <n v="0"/>
    <s v="Indirect"/>
    <x v="4"/>
    <n v="23"/>
    <n v="25"/>
    <n v="2300"/>
    <n v="2200"/>
    <n v="2400"/>
    <n v="0"/>
    <n v="0.06"/>
    <n v="0.05"/>
    <n v="0.06"/>
    <n v="0.01"/>
    <n v="0.01"/>
    <n v="0.01"/>
    <n v="1.3"/>
    <n v="1.3"/>
    <n v="1.4"/>
    <n v="0"/>
    <n v="83"/>
    <n v="80"/>
    <n v="88"/>
  </r>
  <r>
    <x v="197"/>
    <s v="TN"/>
    <s v="TUN"/>
    <n v="788"/>
    <x v="0"/>
    <x v="12"/>
    <n v="9749636"/>
    <n v="30"/>
    <n v="13"/>
    <n v="55"/>
    <n v="3000"/>
    <n v="1200"/>
    <n v="5400"/>
    <s v="predicted"/>
    <n v="2"/>
    <n v="1.2"/>
    <n v="3"/>
    <n v="190"/>
    <n v="110"/>
    <n v="290"/>
    <n v="0"/>
    <n v="0"/>
    <n v="0"/>
    <n v="0"/>
    <n v="0"/>
    <n v="0"/>
    <s v="Indirect"/>
    <x v="4"/>
    <n v="23"/>
    <n v="25"/>
    <n v="2300"/>
    <n v="2200"/>
    <n v="2400"/>
    <n v="0"/>
    <n v="0.06"/>
    <n v="0.06"/>
    <n v="7.0000000000000007E-2"/>
    <n v="0.01"/>
    <n v="0.01"/>
    <n v="0.02"/>
    <n v="1.4"/>
    <n v="1.3"/>
    <n v="1.5"/>
    <n v="0"/>
    <n v="82"/>
    <n v="79"/>
    <n v="86"/>
  </r>
  <r>
    <x v="197"/>
    <s v="TN"/>
    <s v="TUN"/>
    <n v="788"/>
    <x v="0"/>
    <x v="13"/>
    <n v="9847323"/>
    <n v="30"/>
    <n v="13"/>
    <n v="54"/>
    <n v="2900"/>
    <n v="1200"/>
    <n v="5300"/>
    <s v="predicted"/>
    <n v="2"/>
    <n v="1.2"/>
    <n v="2.9"/>
    <n v="190"/>
    <n v="110"/>
    <n v="290"/>
    <n v="0"/>
    <n v="0"/>
    <n v="0"/>
    <n v="0"/>
    <n v="0"/>
    <n v="0"/>
    <s v="Indirect"/>
    <x v="7"/>
    <n v="22"/>
    <n v="24"/>
    <n v="2300"/>
    <n v="2200"/>
    <n v="2400"/>
    <n v="0"/>
    <n v="0.08"/>
    <n v="7.0000000000000007E-2"/>
    <n v="0.08"/>
    <n v="0.02"/>
    <n v="0.02"/>
    <n v="0.02"/>
    <n v="1.7"/>
    <n v="1.6"/>
    <n v="1.8"/>
    <n v="0"/>
    <n v="86"/>
    <n v="82"/>
    <n v="90"/>
  </r>
  <r>
    <x v="197"/>
    <s v="TN"/>
    <s v="TUN"/>
    <n v="788"/>
    <x v="0"/>
    <x v="14"/>
    <n v="9947369"/>
    <n v="30"/>
    <n v="12"/>
    <n v="54"/>
    <n v="2900"/>
    <n v="1200"/>
    <n v="5400"/>
    <s v="predicted"/>
    <n v="2"/>
    <n v="1.2"/>
    <n v="2.9"/>
    <n v="190"/>
    <n v="110"/>
    <n v="280"/>
    <n v="0"/>
    <n v="0"/>
    <n v="0"/>
    <n v="0"/>
    <n v="0"/>
    <n v="0"/>
    <s v="Indirect"/>
    <x v="7"/>
    <n v="22"/>
    <n v="24"/>
    <n v="2300"/>
    <n v="2200"/>
    <n v="2400"/>
    <n v="0"/>
    <n v="0.09"/>
    <n v="0.08"/>
    <n v="0.1"/>
    <n v="0.02"/>
    <n v="0.02"/>
    <n v="0.02"/>
    <n v="2.1"/>
    <n v="2"/>
    <n v="2.2000000000000002"/>
    <n v="0"/>
    <n v="87"/>
    <n v="82"/>
    <n v="91"/>
  </r>
  <r>
    <x v="197"/>
    <s v="TN"/>
    <s v="TUN"/>
    <n v="788"/>
    <x v="0"/>
    <x v="15"/>
    <n v="10051352"/>
    <n v="30"/>
    <n v="13"/>
    <n v="55"/>
    <n v="3000"/>
    <n v="1300"/>
    <n v="5500"/>
    <s v="predicted"/>
    <n v="2"/>
    <n v="1.2"/>
    <n v="2.9"/>
    <n v="200"/>
    <n v="120"/>
    <n v="290"/>
    <n v="0"/>
    <n v="0"/>
    <n v="0"/>
    <n v="0"/>
    <n v="0"/>
    <n v="0"/>
    <s v="Indirect"/>
    <x v="7"/>
    <n v="22"/>
    <n v="25"/>
    <n v="2300"/>
    <n v="2200"/>
    <n v="2500"/>
    <n v="0"/>
    <n v="0.11"/>
    <n v="0.1"/>
    <n v="0.12"/>
    <n v="0.03"/>
    <n v="0.02"/>
    <n v="0.03"/>
    <n v="2.5"/>
    <n v="2.4"/>
    <n v="2.7"/>
    <n v="0"/>
    <n v="89"/>
    <n v="84"/>
    <n v="93"/>
  </r>
  <r>
    <x v="197"/>
    <s v="TN"/>
    <s v="TUN"/>
    <n v="788"/>
    <x v="0"/>
    <x v="16"/>
    <n v="10160243"/>
    <n v="31"/>
    <n v="13"/>
    <n v="56"/>
    <n v="3200"/>
    <n v="1400"/>
    <n v="5700"/>
    <s v="predicted"/>
    <n v="2.1"/>
    <n v="1.2"/>
    <n v="2.9"/>
    <n v="210"/>
    <n v="120"/>
    <n v="300"/>
    <n v="0"/>
    <n v="0"/>
    <n v="0"/>
    <n v="0"/>
    <n v="0"/>
    <n v="0"/>
    <s v="Indirect"/>
    <x v="4"/>
    <n v="23"/>
    <n v="25"/>
    <n v="2400"/>
    <n v="2300"/>
    <n v="2500"/>
    <n v="0"/>
    <n v="0.13"/>
    <n v="0.12"/>
    <n v="0.14000000000000001"/>
    <n v="0.03"/>
    <n v="0.03"/>
    <n v="0.03"/>
    <n v="3.1"/>
    <n v="3"/>
    <n v="3.3"/>
    <n v="0"/>
    <n v="88"/>
    <n v="84"/>
    <n v="91"/>
  </r>
  <r>
    <x v="197"/>
    <s v="TN"/>
    <s v="TUN"/>
    <n v="788"/>
    <x v="0"/>
    <x v="17"/>
    <n v="10273932"/>
    <n v="32"/>
    <n v="14"/>
    <n v="58"/>
    <n v="3300"/>
    <n v="1400"/>
    <n v="6000"/>
    <s v="predicted"/>
    <n v="2.2000000000000002"/>
    <n v="1.3"/>
    <n v="3.1"/>
    <n v="220"/>
    <n v="130"/>
    <n v="320"/>
    <n v="0"/>
    <n v="0"/>
    <n v="0"/>
    <n v="0"/>
    <n v="0"/>
    <n v="0"/>
    <s v="Indirect"/>
    <x v="114"/>
    <n v="24"/>
    <n v="26"/>
    <n v="2500"/>
    <n v="2400"/>
    <n v="2700"/>
    <n v="0"/>
    <n v="0.15"/>
    <n v="0.14000000000000001"/>
    <n v="0.16"/>
    <n v="0.04"/>
    <n v="0.04"/>
    <n v="0.04"/>
    <n v="3.9"/>
    <n v="3.7"/>
    <n v="4.0999999999999996"/>
    <n v="0"/>
    <n v="90"/>
    <n v="86"/>
    <n v="94"/>
  </r>
  <r>
    <x v="197"/>
    <s v="TN"/>
    <s v="TUN"/>
    <n v="788"/>
    <x v="0"/>
    <x v="18"/>
    <n v="10391460"/>
    <n v="34"/>
    <n v="15"/>
    <n v="61"/>
    <n v="3500"/>
    <n v="1500"/>
    <n v="6300"/>
    <s v="predicted"/>
    <n v="2.2000000000000002"/>
    <n v="1.4"/>
    <n v="3.3"/>
    <n v="230"/>
    <n v="140"/>
    <n v="350"/>
    <n v="0.01"/>
    <n v="0.01"/>
    <n v="0.01"/>
    <n v="1"/>
    <n v="0.56999999999999995"/>
    <n v="1.5"/>
    <s v="Indirect"/>
    <x v="5"/>
    <n v="25"/>
    <n v="27"/>
    <n v="2700"/>
    <n v="2600"/>
    <n v="2800"/>
    <n v="0"/>
    <n v="0.18"/>
    <n v="0.17"/>
    <n v="0.2"/>
    <n v="0.05"/>
    <n v="0.05"/>
    <n v="0.05"/>
    <n v="4.9000000000000004"/>
    <n v="4.7"/>
    <n v="5.2"/>
    <n v="0"/>
    <n v="85"/>
    <n v="81"/>
    <n v="88"/>
  </r>
  <r>
    <x v="197"/>
    <s v="TN"/>
    <s v="TUN"/>
    <n v="788"/>
    <x v="0"/>
    <x v="19"/>
    <n v="10511204"/>
    <n v="35"/>
    <n v="15"/>
    <n v="64"/>
    <n v="3700"/>
    <n v="1600"/>
    <n v="6700"/>
    <s v="predicted"/>
    <n v="2.2999999999999998"/>
    <n v="1.4"/>
    <n v="3.5"/>
    <n v="240"/>
    <n v="150"/>
    <n v="370"/>
    <n v="0.01"/>
    <n v="0.01"/>
    <n v="0.01"/>
    <n v="1"/>
    <n v="0.56999999999999995"/>
    <n v="1.5"/>
    <s v="Indirect"/>
    <x v="6"/>
    <n v="26"/>
    <n v="29"/>
    <n v="2800"/>
    <n v="2700"/>
    <n v="3000"/>
    <n v="0"/>
    <n v="0.22"/>
    <n v="0.21"/>
    <n v="0.24"/>
    <n v="0.06"/>
    <n v="0.06"/>
    <n v="0.06"/>
    <n v="6.3"/>
    <n v="6"/>
    <n v="6.7"/>
    <n v="0"/>
    <n v="76"/>
    <n v="72"/>
    <n v="79"/>
  </r>
  <r>
    <x v="197"/>
    <s v="TN"/>
    <s v="TUN"/>
    <n v="788"/>
    <x v="0"/>
    <x v="20"/>
    <n v="10631830"/>
    <n v="37"/>
    <n v="16"/>
    <n v="66"/>
    <n v="3900"/>
    <n v="1700"/>
    <n v="7100"/>
    <s v="predicted"/>
    <n v="2.4"/>
    <n v="1.4"/>
    <n v="3.6"/>
    <n v="250"/>
    <n v="150"/>
    <n v="390"/>
    <n v="0.01"/>
    <n v="0.01"/>
    <n v="0.01"/>
    <n v="1"/>
    <n v="0.59"/>
    <n v="1.5"/>
    <s v="Indirect"/>
    <x v="48"/>
    <n v="27"/>
    <n v="30"/>
    <n v="3000"/>
    <n v="2900"/>
    <n v="3200"/>
    <n v="0"/>
    <n v="0.27"/>
    <n v="0.25"/>
    <n v="0.28999999999999998"/>
    <n v="0.08"/>
    <n v="7.0000000000000007E-2"/>
    <n v="0.08"/>
    <n v="8"/>
    <n v="7.5"/>
    <n v="8.5"/>
    <n v="0"/>
    <n v="79"/>
    <n v="75"/>
    <n v="83"/>
  </r>
  <r>
    <x v="197"/>
    <s v="TN"/>
    <s v="TUN"/>
    <n v="788"/>
    <x v="0"/>
    <x v="21"/>
    <n v="10753073"/>
    <n v="37"/>
    <n v="15"/>
    <n v="69"/>
    <n v="4000"/>
    <n v="1700"/>
    <n v="7400"/>
    <s v="predicted"/>
    <n v="2.2999999999999998"/>
    <n v="1.3"/>
    <n v="3.7"/>
    <n v="250"/>
    <n v="140"/>
    <n v="390"/>
    <n v="0.01"/>
    <n v="0.01"/>
    <n v="0.01"/>
    <n v="1"/>
    <n v="0.56999999999999995"/>
    <n v="1.5"/>
    <s v="Indirect"/>
    <x v="115"/>
    <n v="28"/>
    <n v="31"/>
    <n v="3200"/>
    <n v="3000"/>
    <n v="3400"/>
    <n v="0"/>
    <n v="0.33"/>
    <n v="0.3"/>
    <n v="0.35"/>
    <n v="0.1"/>
    <n v="0.09"/>
    <n v="0.1"/>
    <n v="10"/>
    <n v="9.6"/>
    <n v="11"/>
    <n v="0"/>
    <n v="95"/>
    <n v="90"/>
    <n v="100"/>
  </r>
  <r>
    <x v="197"/>
    <s v="TN"/>
    <s v="TUN"/>
    <n v="788"/>
    <x v="0"/>
    <x v="22"/>
    <n v="10874915"/>
    <n v="38"/>
    <n v="15"/>
    <n v="71"/>
    <n v="4100"/>
    <n v="1600"/>
    <n v="7800"/>
    <s v="predicted"/>
    <n v="2.2999999999999998"/>
    <n v="1.1000000000000001"/>
    <n v="3.7"/>
    <n v="250"/>
    <n v="120"/>
    <n v="400"/>
    <n v="0.02"/>
    <n v="0.01"/>
    <n v="0.02"/>
    <n v="2"/>
    <n v="1.5"/>
    <n v="2.5"/>
    <s v="Indirect"/>
    <x v="113"/>
    <n v="28"/>
    <n v="33"/>
    <n v="3300"/>
    <n v="3100"/>
    <n v="3600"/>
    <n v="0"/>
    <n v="0.38"/>
    <n v="0.34"/>
    <n v="0.42"/>
    <n v="0.12"/>
    <n v="0.11"/>
    <n v="0.12"/>
    <n v="13"/>
    <n v="12"/>
    <n v="14"/>
    <n v="0"/>
    <n v="97"/>
    <n v="91"/>
    <n v="110"/>
  </r>
  <r>
    <x v="197"/>
    <s v="TN"/>
    <s v="TUN"/>
    <n v="788"/>
    <x v="0"/>
    <x v="23"/>
    <n v="10996515"/>
    <n v="38"/>
    <n v="14"/>
    <n v="73"/>
    <n v="4200"/>
    <n v="1500"/>
    <n v="8100"/>
    <s v="predicted"/>
    <n v="2.1"/>
    <n v="0.78"/>
    <n v="3.8"/>
    <n v="230"/>
    <n v="85"/>
    <n v="420"/>
    <n v="0.02"/>
    <n v="0.01"/>
    <n v="0.03"/>
    <n v="2"/>
    <n v="1.1000000000000001"/>
    <n v="3.1"/>
    <s v="Indirect"/>
    <x v="112"/>
    <n v="29"/>
    <n v="34"/>
    <n v="3500"/>
    <n v="3200"/>
    <n v="3800"/>
    <n v="0"/>
    <n v="0.43"/>
    <n v="0.38"/>
    <n v="0.49"/>
    <n v="0.14000000000000001"/>
    <n v="0.12"/>
    <n v="0.15"/>
    <n v="15"/>
    <n v="13"/>
    <n v="16"/>
    <n v="0"/>
    <n v="87"/>
    <n v="81"/>
    <n v="96"/>
  </r>
  <r>
    <x v="198"/>
    <s v="TR"/>
    <s v="TUR"/>
    <n v="792"/>
    <x v="1"/>
    <x v="0"/>
    <n v="53994605"/>
    <n v="51"/>
    <n v="20"/>
    <n v="95"/>
    <n v="27000"/>
    <n v="11000"/>
    <n v="51000"/>
    <s v="NTP"/>
    <n v="6.2"/>
    <n v="1.4"/>
    <n v="14"/>
    <n v="3400"/>
    <n v="780"/>
    <n v="7800"/>
    <n v="0"/>
    <n v="0"/>
    <n v="0"/>
    <n v="0"/>
    <n v="0"/>
    <n v="0"/>
    <s v="VR"/>
    <x v="102"/>
    <n v="49"/>
    <n v="57"/>
    <n v="28000"/>
    <n v="27000"/>
    <n v="31000"/>
    <s v="High income"/>
    <n v="0"/>
    <n v="0"/>
    <n v="0.01"/>
    <n v="0"/>
    <n v="0"/>
    <n v="0"/>
    <n v="1.4"/>
    <n v="1.3"/>
    <n v="1.5"/>
    <n v="0"/>
    <n v="86"/>
    <n v="79"/>
    <n v="92"/>
  </r>
  <r>
    <x v="198"/>
    <s v="TR"/>
    <s v="TUR"/>
    <n v="792"/>
    <x v="1"/>
    <x v="1"/>
    <n v="54911233"/>
    <n v="51"/>
    <n v="21"/>
    <n v="94"/>
    <n v="28000"/>
    <n v="11000"/>
    <n v="52000"/>
    <s v="NTP"/>
    <n v="5.4"/>
    <n v="1.3"/>
    <n v="12"/>
    <n v="3000"/>
    <n v="700"/>
    <n v="6800"/>
    <n v="0"/>
    <n v="0"/>
    <n v="0"/>
    <n v="0"/>
    <n v="0"/>
    <n v="0"/>
    <s v="VR"/>
    <x v="118"/>
    <n v="49"/>
    <n v="56"/>
    <n v="28000"/>
    <n v="27000"/>
    <n v="31000"/>
    <s v="High income"/>
    <n v="0.01"/>
    <n v="0.01"/>
    <n v="0.01"/>
    <n v="0"/>
    <n v="0"/>
    <n v="0"/>
    <n v="2"/>
    <n v="1.9"/>
    <n v="2.1"/>
    <n v="0"/>
    <n v="89"/>
    <n v="82"/>
    <n v="93"/>
  </r>
  <r>
    <x v="198"/>
    <s v="TR"/>
    <s v="TUR"/>
    <n v="792"/>
    <x v="1"/>
    <x v="2"/>
    <n v="55815175"/>
    <n v="50"/>
    <n v="21"/>
    <n v="93"/>
    <n v="28000"/>
    <n v="12000"/>
    <n v="52000"/>
    <s v="NTP"/>
    <n v="4.7"/>
    <n v="1.3"/>
    <n v="10"/>
    <n v="2600"/>
    <n v="720"/>
    <n v="5800"/>
    <n v="0"/>
    <n v="0"/>
    <n v="0"/>
    <n v="1"/>
    <n v="0.56999999999999995"/>
    <n v="1.5"/>
    <s v="VR"/>
    <x v="103"/>
    <n v="49"/>
    <n v="54"/>
    <n v="28000"/>
    <n v="27000"/>
    <n v="30000"/>
    <s v="High income"/>
    <n v="0.01"/>
    <n v="0.01"/>
    <n v="0.01"/>
    <n v="0.01"/>
    <n v="0"/>
    <n v="0.01"/>
    <n v="2.9"/>
    <n v="2.7"/>
    <n v="3.1"/>
    <n v="0"/>
    <n v="90"/>
    <n v="84"/>
    <n v="94"/>
  </r>
  <r>
    <x v="198"/>
    <s v="TR"/>
    <s v="TUR"/>
    <n v="792"/>
    <x v="1"/>
    <x v="3"/>
    <n v="56713073"/>
    <n v="50"/>
    <n v="21"/>
    <n v="93"/>
    <n v="29000"/>
    <n v="12000"/>
    <n v="52000"/>
    <s v="NTP"/>
    <n v="4.5999999999999996"/>
    <n v="1.4"/>
    <n v="9.8000000000000007"/>
    <n v="2600"/>
    <n v="770"/>
    <n v="5600"/>
    <n v="0"/>
    <n v="0"/>
    <n v="0"/>
    <n v="1"/>
    <n v="0.56999999999999995"/>
    <n v="1.5"/>
    <s v="VR"/>
    <x v="245"/>
    <n v="48"/>
    <n v="53"/>
    <n v="28000"/>
    <n v="27000"/>
    <n v="30000"/>
    <s v="High income"/>
    <n v="0.01"/>
    <n v="0.01"/>
    <n v="0.02"/>
    <n v="0.01"/>
    <n v="0.01"/>
    <n v="0.01"/>
    <n v="3.8"/>
    <n v="3.6"/>
    <n v="4"/>
    <n v="0"/>
    <n v="0"/>
    <n v="0"/>
    <n v="0"/>
  </r>
  <r>
    <x v="198"/>
    <s v="TR"/>
    <s v="TUR"/>
    <n v="792"/>
    <x v="1"/>
    <x v="4"/>
    <n v="57613441"/>
    <n v="56"/>
    <n v="25"/>
    <n v="98"/>
    <n v="32000"/>
    <n v="15000"/>
    <n v="56000"/>
    <s v="NTP"/>
    <n v="4.9000000000000004"/>
    <n v="1.6"/>
    <n v="10"/>
    <n v="2800"/>
    <n v="910"/>
    <n v="5800"/>
    <n v="0"/>
    <n v="0"/>
    <n v="0"/>
    <n v="1"/>
    <n v="0.61"/>
    <n v="1.5"/>
    <s v="VR"/>
    <x v="46"/>
    <n v="46"/>
    <n v="52"/>
    <n v="28000"/>
    <n v="27000"/>
    <n v="30000"/>
    <s v="High income"/>
    <n v="0.02"/>
    <n v="0.02"/>
    <n v="0.02"/>
    <n v="0.01"/>
    <n v="0.01"/>
    <n v="0.01"/>
    <n v="5"/>
    <n v="4.5"/>
    <n v="5.3"/>
    <n v="0"/>
    <n v="0"/>
    <n v="0"/>
    <n v="0"/>
  </r>
  <r>
    <x v="198"/>
    <s v="TR"/>
    <s v="TUR"/>
    <n v="792"/>
    <x v="1"/>
    <x v="5"/>
    <n v="58522320"/>
    <n v="58"/>
    <n v="28"/>
    <n v="98"/>
    <n v="34000"/>
    <n v="16000"/>
    <n v="57000"/>
    <s v="NTP"/>
    <n v="4"/>
    <n v="1.5"/>
    <n v="7.8"/>
    <n v="2400"/>
    <n v="860"/>
    <n v="4600"/>
    <n v="0"/>
    <n v="0"/>
    <n v="0"/>
    <n v="1"/>
    <n v="0.62"/>
    <n v="1.5"/>
    <s v="VR"/>
    <x v="117"/>
    <n v="44"/>
    <n v="50"/>
    <n v="28000"/>
    <n v="26000"/>
    <n v="29000"/>
    <s v="High income"/>
    <n v="0.02"/>
    <n v="0.02"/>
    <n v="0.02"/>
    <n v="0.01"/>
    <n v="0.01"/>
    <n v="0.01"/>
    <n v="6.2"/>
    <n v="5.6"/>
    <n v="6.5"/>
    <n v="0"/>
    <n v="83"/>
    <n v="78"/>
    <n v="88"/>
  </r>
  <r>
    <x v="198"/>
    <s v="TR"/>
    <s v="TUR"/>
    <n v="792"/>
    <x v="1"/>
    <x v="6"/>
    <n v="59442502"/>
    <n v="56"/>
    <n v="27"/>
    <n v="95"/>
    <n v="33000"/>
    <n v="16000"/>
    <n v="56000"/>
    <s v="NTP"/>
    <n v="3.5"/>
    <n v="1.2"/>
    <n v="7"/>
    <n v="2100"/>
    <n v="720"/>
    <n v="4200"/>
    <n v="0"/>
    <n v="0"/>
    <n v="0"/>
    <n v="1"/>
    <n v="0.56999999999999995"/>
    <n v="1.5"/>
    <s v="VR"/>
    <x v="178"/>
    <n v="42"/>
    <n v="48"/>
    <n v="27000"/>
    <n v="25000"/>
    <n v="29000"/>
    <s v="High income"/>
    <n v="0.03"/>
    <n v="0.02"/>
    <n v="0.03"/>
    <n v="0.01"/>
    <n v="0.01"/>
    <n v="0.01"/>
    <n v="7.1"/>
    <n v="6.6"/>
    <n v="7.5"/>
    <n v="0"/>
    <n v="75"/>
    <n v="71"/>
    <n v="80"/>
  </r>
  <r>
    <x v="198"/>
    <s v="TR"/>
    <s v="TUR"/>
    <n v="792"/>
    <x v="1"/>
    <x v="7"/>
    <n v="60372413"/>
    <n v="56"/>
    <n v="27"/>
    <n v="94"/>
    <n v="34000"/>
    <n v="16000"/>
    <n v="57000"/>
    <s v="NTP"/>
    <n v="3.2"/>
    <n v="1.2"/>
    <n v="6.1"/>
    <n v="1900"/>
    <n v="700"/>
    <n v="3700"/>
    <n v="0"/>
    <n v="0"/>
    <n v="0"/>
    <n v="1"/>
    <n v="0.56999999999999995"/>
    <n v="1.5"/>
    <s v="VR"/>
    <x v="116"/>
    <n v="41"/>
    <n v="46"/>
    <n v="26000"/>
    <n v="25000"/>
    <n v="27000"/>
    <s v="High income"/>
    <n v="0.03"/>
    <n v="0.03"/>
    <n v="0.03"/>
    <n v="0.01"/>
    <n v="0.01"/>
    <n v="0.01"/>
    <n v="7.5"/>
    <n v="7"/>
    <n v="8.1999999999999993"/>
    <n v="0"/>
    <n v="99"/>
    <n v="94"/>
    <n v="100"/>
  </r>
  <r>
    <x v="198"/>
    <s v="TR"/>
    <s v="TUR"/>
    <n v="792"/>
    <x v="1"/>
    <x v="8"/>
    <n v="61308204"/>
    <n v="49"/>
    <n v="24"/>
    <n v="84"/>
    <n v="30000"/>
    <n v="14000"/>
    <n v="52000"/>
    <s v="NTP"/>
    <n v="3"/>
    <n v="1.2"/>
    <n v="5.5"/>
    <n v="1800"/>
    <n v="760"/>
    <n v="3400"/>
    <n v="0"/>
    <n v="0"/>
    <n v="0"/>
    <n v="1"/>
    <n v="0.56999999999999995"/>
    <n v="1.5"/>
    <s v="VR"/>
    <x v="47"/>
    <n v="38"/>
    <n v="42"/>
    <n v="25000"/>
    <n v="24000"/>
    <n v="26000"/>
    <s v="High income"/>
    <n v="0.03"/>
    <n v="0.03"/>
    <n v="0.04"/>
    <n v="0.01"/>
    <n v="0.01"/>
    <n v="0.01"/>
    <n v="7.6"/>
    <n v="7.2"/>
    <n v="9.1999999999999993"/>
    <n v="0"/>
    <n v="100"/>
    <n v="98"/>
    <n v="110"/>
  </r>
  <r>
    <x v="198"/>
    <s v="TR"/>
    <s v="TUR"/>
    <n v="792"/>
    <x v="1"/>
    <x v="9"/>
    <n v="62243779"/>
    <n v="47"/>
    <n v="23"/>
    <n v="80"/>
    <n v="29000"/>
    <n v="14000"/>
    <n v="50000"/>
    <s v="NTP"/>
    <n v="2.7"/>
    <n v="1.3"/>
    <n v="4.7"/>
    <n v="1700"/>
    <n v="790"/>
    <n v="2900"/>
    <n v="0"/>
    <n v="0"/>
    <n v="0"/>
    <n v="1"/>
    <n v="0.56999999999999995"/>
    <n v="1.5"/>
    <s v="VR"/>
    <x v="179"/>
    <n v="36"/>
    <n v="40"/>
    <n v="24000"/>
    <n v="23000"/>
    <n v="25000"/>
    <s v="High income"/>
    <n v="0.03"/>
    <n v="0.03"/>
    <n v="0.04"/>
    <n v="0.01"/>
    <n v="0.01"/>
    <n v="0.02"/>
    <n v="8.1"/>
    <n v="7.6"/>
    <n v="11"/>
    <n v="0"/>
    <n v="93"/>
    <n v="89"/>
    <n v="97"/>
  </r>
  <r>
    <x v="198"/>
    <s v="TR"/>
    <s v="TUR"/>
    <n v="792"/>
    <x v="1"/>
    <x v="10"/>
    <n v="63174483"/>
    <n v="45"/>
    <n v="22"/>
    <n v="76"/>
    <n v="28000"/>
    <n v="14000"/>
    <n v="48000"/>
    <s v="NTP"/>
    <n v="3.2"/>
    <n v="1.3"/>
    <n v="5.8"/>
    <n v="2000"/>
    <n v="840"/>
    <n v="3700"/>
    <n v="0"/>
    <n v="0"/>
    <n v="0"/>
    <n v="2"/>
    <n v="1.5"/>
    <n v="2.5"/>
    <s v="VR"/>
    <x v="109"/>
    <n v="35"/>
    <n v="38"/>
    <n v="23000"/>
    <n v="22000"/>
    <n v="24000"/>
    <s v="High income"/>
    <n v="0.04"/>
    <n v="0.03"/>
    <n v="0.05"/>
    <n v="0.01"/>
    <n v="0.01"/>
    <n v="0.02"/>
    <n v="9.1"/>
    <n v="8.5"/>
    <n v="12"/>
    <n v="0"/>
    <n v="79"/>
    <n v="74"/>
    <n v="82"/>
  </r>
  <r>
    <x v="198"/>
    <s v="TR"/>
    <s v="TUR"/>
    <n v="792"/>
    <x v="1"/>
    <x v="11"/>
    <n v="64100297"/>
    <n v="42"/>
    <n v="20"/>
    <n v="71"/>
    <n v="27000"/>
    <n v="13000"/>
    <n v="45000"/>
    <s v="NTP"/>
    <n v="2.7"/>
    <n v="1.2"/>
    <n v="4.9000000000000004"/>
    <n v="1700"/>
    <n v="760"/>
    <n v="3100"/>
    <n v="0"/>
    <n v="0"/>
    <n v="0"/>
    <n v="2"/>
    <n v="1.1000000000000001"/>
    <n v="3.1"/>
    <s v="VR"/>
    <x v="110"/>
    <n v="33"/>
    <n v="36"/>
    <n v="22000"/>
    <n v="21000"/>
    <n v="23000"/>
    <s v="High income"/>
    <n v="0.05"/>
    <n v="0.05"/>
    <n v="0.06"/>
    <n v="0.02"/>
    <n v="0.02"/>
    <n v="0.02"/>
    <n v="12"/>
    <n v="11"/>
    <n v="13"/>
    <n v="0"/>
    <n v="78"/>
    <n v="74"/>
    <n v="81"/>
  </r>
  <r>
    <x v="198"/>
    <s v="TR"/>
    <s v="TUR"/>
    <n v="792"/>
    <x v="1"/>
    <x v="12"/>
    <n v="65022300"/>
    <n v="38"/>
    <n v="18"/>
    <n v="64"/>
    <n v="24000"/>
    <n v="12000"/>
    <n v="42000"/>
    <s v="NTP"/>
    <n v="2.2000000000000002"/>
    <n v="1"/>
    <n v="4"/>
    <n v="1500"/>
    <n v="650"/>
    <n v="2600"/>
    <n v="0"/>
    <n v="0"/>
    <n v="0.01"/>
    <n v="3"/>
    <n v="2.1"/>
    <n v="4.0999999999999996"/>
    <s v="VR"/>
    <x v="111"/>
    <n v="32"/>
    <n v="35"/>
    <n v="22000"/>
    <n v="21000"/>
    <n v="23000"/>
    <s v="High income"/>
    <n v="7.0000000000000007E-2"/>
    <n v="7.0000000000000007E-2"/>
    <n v="0.08"/>
    <n v="0.02"/>
    <n v="0.02"/>
    <n v="0.03"/>
    <n v="16"/>
    <n v="14"/>
    <n v="17"/>
    <n v="0"/>
    <n v="83"/>
    <n v="80"/>
    <n v="86"/>
  </r>
  <r>
    <x v="198"/>
    <s v="TR"/>
    <s v="TUR"/>
    <n v="792"/>
    <x v="1"/>
    <x v="13"/>
    <n v="65938265"/>
    <n v="34"/>
    <n v="16"/>
    <n v="58"/>
    <n v="22000"/>
    <n v="11000"/>
    <n v="38000"/>
    <s v="NTP"/>
    <n v="1.8"/>
    <n v="0.89"/>
    <n v="3.1"/>
    <n v="1200"/>
    <n v="590"/>
    <n v="2100"/>
    <n v="0.01"/>
    <n v="0"/>
    <n v="0.01"/>
    <n v="4"/>
    <n v="3.1"/>
    <n v="5"/>
    <s v="VR"/>
    <x v="111"/>
    <n v="31"/>
    <n v="34"/>
    <n v="21000"/>
    <n v="21000"/>
    <n v="22000"/>
    <s v="High income"/>
    <n v="0.1"/>
    <n v="0.09"/>
    <n v="0.12"/>
    <n v="0.03"/>
    <n v="0.02"/>
    <n v="0.03"/>
    <n v="22"/>
    <n v="16"/>
    <n v="23"/>
    <n v="0"/>
    <n v="84"/>
    <n v="80"/>
    <n v="87"/>
  </r>
  <r>
    <x v="198"/>
    <s v="TR"/>
    <s v="TUR"/>
    <n v="792"/>
    <x v="1"/>
    <x v="14"/>
    <n v="66845635"/>
    <n v="30"/>
    <n v="14"/>
    <n v="53"/>
    <n v="20000"/>
    <n v="9400"/>
    <n v="35000"/>
    <s v="NTP"/>
    <n v="1.1000000000000001"/>
    <n v="0.5"/>
    <n v="1.8"/>
    <n v="700"/>
    <n v="330"/>
    <n v="1200"/>
    <n v="0.01"/>
    <n v="0"/>
    <n v="0.01"/>
    <n v="5"/>
    <n v="3.2"/>
    <n v="7.1"/>
    <s v="VR"/>
    <x v="112"/>
    <n v="31"/>
    <n v="34"/>
    <n v="21000"/>
    <n v="20000"/>
    <n v="23000"/>
    <s v="High income"/>
    <n v="0.14000000000000001"/>
    <n v="0.11"/>
    <n v="0.17"/>
    <n v="0.04"/>
    <n v="0.03"/>
    <n v="0.05"/>
    <n v="30"/>
    <n v="19"/>
    <n v="30"/>
    <n v="0"/>
    <n v="82"/>
    <n v="78"/>
    <n v="86"/>
  </r>
  <r>
    <x v="198"/>
    <s v="TR"/>
    <s v="TUR"/>
    <n v="792"/>
    <x v="1"/>
    <x v="15"/>
    <n v="67743052"/>
    <n v="28"/>
    <n v="13"/>
    <n v="48"/>
    <n v="19000"/>
    <n v="8600"/>
    <n v="33000"/>
    <s v="NTP"/>
    <n v="1.5"/>
    <n v="0.86"/>
    <n v="2.2000000000000002"/>
    <n v="990"/>
    <n v="590"/>
    <n v="1500"/>
    <n v="0.01"/>
    <n v="0.01"/>
    <n v="0.01"/>
    <n v="7"/>
    <n v="4.8"/>
    <n v="9.6999999999999993"/>
    <s v="VR"/>
    <x v="113"/>
    <n v="30"/>
    <n v="33"/>
    <n v="21000"/>
    <n v="20000"/>
    <n v="22000"/>
    <s v="High income"/>
    <n v="0.18"/>
    <n v="0.14000000000000001"/>
    <n v="0.22"/>
    <n v="0.06"/>
    <n v="0.03"/>
    <n v="0.06"/>
    <n v="38"/>
    <n v="23"/>
    <n v="38"/>
    <n v="0"/>
    <n v="93"/>
    <n v="88"/>
    <n v="98"/>
  </r>
  <r>
    <x v="198"/>
    <s v="TR"/>
    <s v="TUR"/>
    <n v="792"/>
    <x v="1"/>
    <x v="16"/>
    <n v="68626337"/>
    <n v="26"/>
    <n v="12"/>
    <n v="44"/>
    <n v="18000"/>
    <n v="8200"/>
    <n v="30000"/>
    <s v="NTP"/>
    <n v="0.88"/>
    <n v="0.65"/>
    <n v="1.2"/>
    <n v="610"/>
    <n v="450"/>
    <n v="790"/>
    <n v="0.01"/>
    <n v="0.01"/>
    <n v="0.01"/>
    <n v="7"/>
    <n v="5"/>
    <n v="9.4"/>
    <s v="VR"/>
    <x v="113"/>
    <n v="29"/>
    <n v="32"/>
    <n v="21000"/>
    <n v="20000"/>
    <n v="22000"/>
    <s v="High income"/>
    <n v="0.2"/>
    <n v="0.16"/>
    <n v="0.24"/>
    <n v="0.06"/>
    <n v="0.04"/>
    <n v="0.06"/>
    <n v="41"/>
    <n v="25"/>
    <n v="41"/>
    <n v="0"/>
    <n v="93"/>
    <n v="89"/>
    <n v="98"/>
  </r>
  <r>
    <x v="198"/>
    <s v="TR"/>
    <s v="TUR"/>
    <n v="792"/>
    <x v="1"/>
    <x v="17"/>
    <n v="69496513"/>
    <n v="25"/>
    <n v="12"/>
    <n v="44"/>
    <n v="17000"/>
    <n v="8000"/>
    <n v="30000"/>
    <s v="NTP"/>
    <n v="0.92"/>
    <n v="0.68"/>
    <n v="1.2"/>
    <n v="640"/>
    <n v="470"/>
    <n v="830"/>
    <n v="0.01"/>
    <n v="0.01"/>
    <n v="0.01"/>
    <n v="7"/>
    <n v="5.0999999999999996"/>
    <n v="9.1999999999999993"/>
    <s v="VR"/>
    <x v="51"/>
    <n v="28"/>
    <n v="31"/>
    <n v="21000"/>
    <n v="20000"/>
    <n v="21000"/>
    <s v="High income"/>
    <n v="0.21"/>
    <n v="0.18"/>
    <n v="0.25"/>
    <n v="0.06"/>
    <n v="0.04"/>
    <n v="0.06"/>
    <n v="44"/>
    <n v="29"/>
    <n v="44"/>
    <n v="0"/>
    <n v="91"/>
    <n v="88"/>
    <n v="96"/>
  </r>
  <r>
    <x v="198"/>
    <s v="TR"/>
    <s v="TUR"/>
    <n v="792"/>
    <x v="1"/>
    <x v="18"/>
    <n v="70363511"/>
    <n v="25"/>
    <n v="12"/>
    <n v="44"/>
    <n v="18000"/>
    <n v="8100"/>
    <n v="31000"/>
    <s v="NTP"/>
    <n v="1"/>
    <n v="0.75"/>
    <n v="1.3"/>
    <n v="710"/>
    <n v="530"/>
    <n v="920"/>
    <n v="0.01"/>
    <n v="0.01"/>
    <n v="0.02"/>
    <n v="10"/>
    <n v="7.2"/>
    <n v="13"/>
    <s v="VR"/>
    <x v="115"/>
    <n v="27"/>
    <n v="30"/>
    <n v="20000"/>
    <n v="19000"/>
    <n v="21000"/>
    <s v="High income"/>
    <n v="0.28000000000000003"/>
    <n v="0.24"/>
    <n v="0.32"/>
    <n v="0.08"/>
    <n v="0.06"/>
    <n v="0.08"/>
    <n v="57"/>
    <n v="42"/>
    <n v="57"/>
    <n v="0"/>
    <n v="86"/>
    <n v="84"/>
    <n v="91"/>
  </r>
  <r>
    <x v="198"/>
    <s v="TR"/>
    <s v="TUR"/>
    <n v="792"/>
    <x v="1"/>
    <x v="19"/>
    <n v="71241080"/>
    <n v="25"/>
    <n v="12"/>
    <n v="43"/>
    <n v="18000"/>
    <n v="8400"/>
    <n v="31000"/>
    <s v="NTP"/>
    <n v="0.83"/>
    <n v="0.81"/>
    <n v="0.86"/>
    <n v="590"/>
    <n v="580"/>
    <n v="610"/>
    <n v="0.01"/>
    <n v="0.01"/>
    <n v="0.02"/>
    <n v="9"/>
    <n v="7.1"/>
    <n v="11"/>
    <s v="VR"/>
    <x v="48"/>
    <n v="26"/>
    <n v="29"/>
    <n v="20000"/>
    <n v="19000"/>
    <n v="20000"/>
    <s v="High income"/>
    <n v="0.27"/>
    <n v="0.24"/>
    <n v="0.28999999999999998"/>
    <n v="7.0000000000000007E-2"/>
    <n v="0.06"/>
    <n v="7.0000000000000007E-2"/>
    <n v="53"/>
    <n v="43"/>
    <n v="53"/>
    <n v="0"/>
    <n v="85"/>
    <n v="82"/>
    <n v="90"/>
  </r>
  <r>
    <x v="198"/>
    <s v="TR"/>
    <s v="TUR"/>
    <n v="792"/>
    <x v="1"/>
    <x v="20"/>
    <n v="72137546"/>
    <n v="24"/>
    <n v="11"/>
    <n v="42"/>
    <n v="17000"/>
    <n v="8100"/>
    <n v="30000"/>
    <s v="NTP"/>
    <n v="0.7"/>
    <n v="0.69"/>
    <n v="0.72"/>
    <n v="510"/>
    <n v="490"/>
    <n v="520"/>
    <n v="0.01"/>
    <n v="0.01"/>
    <n v="0.01"/>
    <n v="8"/>
    <n v="6"/>
    <n v="10"/>
    <s v="VR"/>
    <x v="5"/>
    <n v="25"/>
    <n v="27"/>
    <n v="19000"/>
    <n v="18000"/>
    <n v="20000"/>
    <s v="High income"/>
    <n v="0.28999999999999998"/>
    <n v="0.27"/>
    <n v="0.32"/>
    <n v="0.08"/>
    <n v="7.0000000000000007E-2"/>
    <n v="0.08"/>
    <n v="55"/>
    <n v="50"/>
    <n v="55"/>
    <n v="0"/>
    <n v="84"/>
    <n v="81"/>
    <n v="90"/>
  </r>
  <r>
    <x v="198"/>
    <s v="TR"/>
    <s v="TUR"/>
    <n v="792"/>
    <x v="1"/>
    <x v="21"/>
    <n v="73058638"/>
    <n v="24"/>
    <n v="11"/>
    <n v="41"/>
    <n v="17000"/>
    <n v="8000"/>
    <n v="30000"/>
    <s v="NTP"/>
    <n v="0.68"/>
    <n v="0.67"/>
    <n v="0.69"/>
    <n v="500"/>
    <n v="490"/>
    <n v="510"/>
    <n v="0.01"/>
    <n v="0.01"/>
    <n v="0.02"/>
    <n v="9"/>
    <n v="6.9"/>
    <n v="11"/>
    <s v="VR"/>
    <x v="4"/>
    <n v="23"/>
    <n v="26"/>
    <n v="18000"/>
    <n v="17000"/>
    <n v="19000"/>
    <s v="High income"/>
    <n v="0.35"/>
    <n v="0.33"/>
    <n v="0.37"/>
    <n v="0.08"/>
    <n v="0.08"/>
    <n v="0.08"/>
    <n v="62"/>
    <n v="58"/>
    <n v="62"/>
    <n v="0"/>
    <n v="85"/>
    <n v="81"/>
    <n v="90"/>
  </r>
  <r>
    <x v="198"/>
    <s v="TR"/>
    <s v="TUR"/>
    <n v="792"/>
    <x v="1"/>
    <x v="22"/>
    <n v="73997128"/>
    <n v="23"/>
    <n v="11"/>
    <n v="40"/>
    <n v="17000"/>
    <n v="7900"/>
    <n v="30000"/>
    <s v="NTP"/>
    <n v="0.52"/>
    <n v="0.3"/>
    <n v="0.8"/>
    <n v="380"/>
    <n v="220"/>
    <n v="590"/>
    <n v="0.01"/>
    <n v="0.01"/>
    <n v="0.02"/>
    <n v="10"/>
    <n v="7.7"/>
    <n v="13"/>
    <s v="VR imputed"/>
    <x v="82"/>
    <n v="21"/>
    <n v="24"/>
    <n v="16000"/>
    <n v="15000"/>
    <n v="18000"/>
    <s v="High income"/>
    <n v="0.42"/>
    <n v="0.39"/>
    <n v="0.45"/>
    <n v="0.09"/>
    <n v="0.09"/>
    <n v="0.09"/>
    <n v="69"/>
    <n v="66"/>
    <n v="69"/>
    <n v="0"/>
    <n v="87"/>
    <n v="80"/>
    <n v="92"/>
  </r>
  <r>
    <x v="198"/>
    <s v="TR"/>
    <s v="TUR"/>
    <n v="792"/>
    <x v="1"/>
    <x v="23"/>
    <n v="74932641"/>
    <n v="23"/>
    <n v="11"/>
    <n v="39"/>
    <n v="17000"/>
    <n v="7900"/>
    <n v="30000"/>
    <s v="NTP"/>
    <n v="0.42"/>
    <n v="0.24"/>
    <n v="0.65"/>
    <n v="310"/>
    <n v="180"/>
    <n v="480"/>
    <n v="0.01"/>
    <n v="0.01"/>
    <n v="0.02"/>
    <n v="10"/>
    <n v="7.3"/>
    <n v="13"/>
    <s v="VR imputed"/>
    <x v="9"/>
    <n v="19"/>
    <n v="22"/>
    <n v="15000"/>
    <n v="14000"/>
    <n v="17000"/>
    <s v="High income"/>
    <n v="0.51"/>
    <n v="0.47"/>
    <n v="0.56000000000000005"/>
    <n v="0.1"/>
    <n v="0.1"/>
    <n v="0.1"/>
    <n v="76"/>
    <n v="73"/>
    <n v="76"/>
    <n v="0"/>
    <n v="88"/>
    <n v="78"/>
    <n v="92"/>
  </r>
  <r>
    <x v="199"/>
    <s v="TM"/>
    <s v="TKM"/>
    <n v="795"/>
    <x v="1"/>
    <x v="0"/>
    <n v="3668000"/>
    <n v="154"/>
    <n v="73"/>
    <n v="265"/>
    <n v="5600"/>
    <n v="2700"/>
    <n v="9700"/>
    <s v="predicted"/>
    <n v="15"/>
    <n v="12"/>
    <n v="18"/>
    <n v="550"/>
    <n v="440"/>
    <n v="670"/>
    <n v="0"/>
    <n v="0"/>
    <n v="0"/>
    <n v="0"/>
    <n v="0"/>
    <n v="0"/>
    <s v="VR"/>
    <x v="187"/>
    <n v="76"/>
    <n v="115"/>
    <n v="3500"/>
    <n v="2800"/>
    <n v="4200"/>
    <s v="Mortality"/>
    <n v="0"/>
    <n v="0"/>
    <n v="0"/>
    <n v="0"/>
    <n v="0"/>
    <n v="0"/>
    <n v="0"/>
    <n v="0"/>
    <n v="0"/>
    <n v="0"/>
    <n v="67"/>
    <n v="55"/>
    <n v="83"/>
  </r>
  <r>
    <x v="199"/>
    <s v="TM"/>
    <s v="TKM"/>
    <n v="795"/>
    <x v="1"/>
    <x v="1"/>
    <n v="3772350"/>
    <n v="186"/>
    <n v="87"/>
    <n v="324"/>
    <n v="7000"/>
    <n v="3300"/>
    <n v="12000"/>
    <s v="predicted"/>
    <n v="14"/>
    <n v="11"/>
    <n v="16"/>
    <n v="520"/>
    <n v="430"/>
    <n v="620"/>
    <n v="0"/>
    <n v="0"/>
    <n v="0"/>
    <n v="0"/>
    <n v="0"/>
    <n v="0"/>
    <s v="VR"/>
    <x v="365"/>
    <n v="87"/>
    <n v="129"/>
    <n v="4100"/>
    <n v="3300"/>
    <n v="4900"/>
    <s v="Mortality"/>
    <n v="0"/>
    <n v="0"/>
    <n v="0"/>
    <n v="0"/>
    <n v="0"/>
    <n v="0"/>
    <n v="0"/>
    <n v="0"/>
    <n v="0"/>
    <n v="0"/>
    <n v="58"/>
    <n v="48"/>
    <n v="71"/>
  </r>
  <r>
    <x v="199"/>
    <s v="TM"/>
    <s v="TKM"/>
    <n v="795"/>
    <x v="1"/>
    <x v="2"/>
    <n v="3881973"/>
    <n v="217"/>
    <n v="99"/>
    <n v="382"/>
    <n v="8400"/>
    <n v="3800"/>
    <n v="15000"/>
    <s v="predicted"/>
    <n v="14"/>
    <n v="11"/>
    <n v="17"/>
    <n v="530"/>
    <n v="430"/>
    <n v="640"/>
    <n v="0"/>
    <n v="0"/>
    <n v="0"/>
    <n v="0"/>
    <n v="0"/>
    <n v="0"/>
    <s v="VR"/>
    <x v="181"/>
    <n v="99"/>
    <n v="144"/>
    <n v="4700"/>
    <n v="3800"/>
    <n v="5600"/>
    <s v="Mortality"/>
    <n v="0"/>
    <n v="0"/>
    <n v="0"/>
    <n v="0"/>
    <n v="0"/>
    <n v="0"/>
    <n v="0"/>
    <n v="0"/>
    <n v="0"/>
    <n v="0"/>
    <n v="44"/>
    <n v="37"/>
    <n v="54"/>
  </r>
  <r>
    <x v="199"/>
    <s v="TM"/>
    <s v="TKM"/>
    <n v="795"/>
    <x v="1"/>
    <x v="3"/>
    <n v="3991917"/>
    <n v="247"/>
    <n v="109"/>
    <n v="438"/>
    <n v="9800"/>
    <n v="4400"/>
    <n v="17000"/>
    <s v="predicted"/>
    <n v="18"/>
    <n v="15"/>
    <n v="21"/>
    <n v="710"/>
    <n v="600"/>
    <n v="840"/>
    <n v="0"/>
    <n v="0"/>
    <n v="0"/>
    <n v="0"/>
    <n v="0"/>
    <n v="0"/>
    <s v="VR"/>
    <x v="291"/>
    <n v="109"/>
    <n v="158"/>
    <n v="5300"/>
    <n v="4400"/>
    <n v="6300"/>
    <s v="Mortality"/>
    <n v="0"/>
    <n v="0"/>
    <n v="0"/>
    <n v="0"/>
    <n v="0"/>
    <n v="0"/>
    <n v="0"/>
    <n v="0"/>
    <n v="0"/>
    <n v="0"/>
    <n v="52"/>
    <n v="44"/>
    <n v="63"/>
  </r>
  <r>
    <x v="199"/>
    <s v="TM"/>
    <s v="TKM"/>
    <n v="795"/>
    <x v="1"/>
    <x v="4"/>
    <n v="4095512"/>
    <n v="275"/>
    <n v="121"/>
    <n v="489"/>
    <n v="11000"/>
    <n v="5000"/>
    <n v="20000"/>
    <s v="predicted"/>
    <n v="17"/>
    <n v="14"/>
    <n v="20"/>
    <n v="700"/>
    <n v="580"/>
    <n v="830"/>
    <n v="0"/>
    <n v="0"/>
    <n v="0"/>
    <n v="0"/>
    <n v="0"/>
    <n v="0"/>
    <s v="VR"/>
    <x v="307"/>
    <n v="120"/>
    <n v="173"/>
    <n v="5900"/>
    <n v="4900"/>
    <n v="7100"/>
    <s v="Mortality"/>
    <n v="0"/>
    <n v="0"/>
    <n v="0"/>
    <n v="0"/>
    <n v="0"/>
    <n v="0"/>
    <n v="0"/>
    <n v="0"/>
    <n v="0"/>
    <n v="0"/>
    <n v="0"/>
    <n v="0"/>
    <n v="0"/>
  </r>
  <r>
    <x v="199"/>
    <s v="TM"/>
    <s v="TKM"/>
    <n v="795"/>
    <x v="1"/>
    <x v="5"/>
    <n v="4188010"/>
    <n v="300"/>
    <n v="131"/>
    <n v="539"/>
    <n v="13000"/>
    <n v="5500"/>
    <n v="23000"/>
    <s v="predicted"/>
    <n v="18"/>
    <n v="15"/>
    <n v="20"/>
    <n v="740"/>
    <n v="650"/>
    <n v="850"/>
    <n v="0"/>
    <n v="0"/>
    <n v="0"/>
    <n v="0"/>
    <n v="0"/>
    <n v="0"/>
    <s v="VR"/>
    <x v="301"/>
    <n v="130"/>
    <n v="187"/>
    <n v="6600"/>
    <n v="5400"/>
    <n v="7800"/>
    <s v="Mortality"/>
    <n v="0"/>
    <n v="0"/>
    <n v="0"/>
    <n v="0"/>
    <n v="0"/>
    <n v="0"/>
    <n v="0"/>
    <n v="0"/>
    <n v="0"/>
    <n v="0"/>
    <n v="29"/>
    <n v="25"/>
    <n v="36"/>
  </r>
  <r>
    <x v="199"/>
    <s v="TM"/>
    <s v="TKM"/>
    <n v="795"/>
    <x v="1"/>
    <x v="6"/>
    <n v="4267690"/>
    <n v="327"/>
    <n v="142"/>
    <n v="587"/>
    <n v="14000"/>
    <n v="6100"/>
    <n v="25000"/>
    <s v="predicted"/>
    <n v="24"/>
    <n v="21"/>
    <n v="28"/>
    <n v="1000"/>
    <n v="890"/>
    <n v="1200"/>
    <n v="0"/>
    <n v="0"/>
    <n v="0"/>
    <n v="0"/>
    <n v="0"/>
    <n v="0"/>
    <s v="VR"/>
    <x v="413"/>
    <n v="140"/>
    <n v="202"/>
    <n v="7200"/>
    <n v="6000"/>
    <n v="8600"/>
    <s v="Mortality"/>
    <n v="0"/>
    <n v="0"/>
    <n v="0"/>
    <n v="0"/>
    <n v="0"/>
    <n v="0"/>
    <n v="0"/>
    <n v="0"/>
    <n v="0"/>
    <n v="0"/>
    <n v="29"/>
    <n v="24"/>
    <n v="35"/>
  </r>
  <r>
    <x v="199"/>
    <s v="TM"/>
    <s v="TKM"/>
    <n v="795"/>
    <x v="1"/>
    <x v="7"/>
    <n v="4335991"/>
    <n v="350"/>
    <n v="151"/>
    <n v="631"/>
    <n v="15000"/>
    <n v="6500"/>
    <n v="27000"/>
    <s v="predicted"/>
    <n v="25"/>
    <n v="21"/>
    <n v="29"/>
    <n v="1100"/>
    <n v="930"/>
    <n v="1200"/>
    <n v="0"/>
    <n v="0"/>
    <n v="0"/>
    <n v="0"/>
    <n v="0"/>
    <n v="0"/>
    <s v="VR"/>
    <x v="287"/>
    <n v="149"/>
    <n v="217"/>
    <n v="7900"/>
    <n v="6500"/>
    <n v="9400"/>
    <s v="Mortality"/>
    <n v="0"/>
    <n v="0"/>
    <n v="0"/>
    <n v="0"/>
    <n v="0"/>
    <n v="0"/>
    <n v="0"/>
    <n v="0"/>
    <n v="0"/>
    <n v="0"/>
    <n v="44"/>
    <n v="37"/>
    <n v="53"/>
  </r>
  <r>
    <x v="199"/>
    <s v="TM"/>
    <s v="TKM"/>
    <n v="795"/>
    <x v="1"/>
    <x v="8"/>
    <n v="4395293"/>
    <n v="372"/>
    <n v="161"/>
    <n v="670"/>
    <n v="16000"/>
    <n v="7100"/>
    <n v="29000"/>
    <s v="predicted"/>
    <n v="25"/>
    <n v="21"/>
    <n v="29"/>
    <n v="1100"/>
    <n v="940"/>
    <n v="1300"/>
    <n v="0"/>
    <n v="0"/>
    <n v="0"/>
    <n v="0"/>
    <n v="0"/>
    <n v="0"/>
    <s v="VR"/>
    <x v="478"/>
    <n v="157"/>
    <n v="231"/>
    <n v="8500"/>
    <n v="6900"/>
    <n v="10000"/>
    <s v="Mortality"/>
    <n v="0"/>
    <n v="0"/>
    <n v="0"/>
    <n v="0"/>
    <n v="0"/>
    <n v="0"/>
    <n v="0"/>
    <n v="0"/>
    <n v="0"/>
    <n v="0"/>
    <n v="45"/>
    <n v="38"/>
    <n v="56"/>
  </r>
  <r>
    <x v="199"/>
    <s v="TM"/>
    <s v="TKM"/>
    <n v="795"/>
    <x v="1"/>
    <x v="9"/>
    <n v="4449427"/>
    <n v="390"/>
    <n v="168"/>
    <n v="703"/>
    <n v="17000"/>
    <n v="7500"/>
    <n v="31000"/>
    <s v="predicted"/>
    <n v="25"/>
    <n v="22"/>
    <n v="28"/>
    <n v="1100"/>
    <n v="960"/>
    <n v="1300"/>
    <n v="0"/>
    <n v="0"/>
    <n v="0"/>
    <n v="0"/>
    <n v="0"/>
    <n v="0"/>
    <s v="VR imputed"/>
    <x v="224"/>
    <n v="164"/>
    <n v="243"/>
    <n v="9000"/>
    <n v="7300"/>
    <n v="11000"/>
    <s v="Mortality"/>
    <n v="0"/>
    <n v="0"/>
    <n v="0"/>
    <n v="0"/>
    <n v="0"/>
    <n v="0"/>
    <n v="0"/>
    <n v="0"/>
    <n v="0"/>
    <n v="0"/>
    <n v="46"/>
    <n v="38"/>
    <n v="56"/>
  </r>
  <r>
    <x v="199"/>
    <s v="TM"/>
    <s v="TKM"/>
    <n v="795"/>
    <x v="1"/>
    <x v="10"/>
    <n v="4501419"/>
    <n v="399"/>
    <n v="173"/>
    <n v="717"/>
    <n v="18000"/>
    <n v="7800"/>
    <n v="32000"/>
    <s v="predicted"/>
    <n v="25"/>
    <n v="22"/>
    <n v="28"/>
    <n v="1100"/>
    <n v="970"/>
    <n v="1300"/>
    <n v="0"/>
    <n v="0"/>
    <n v="0"/>
    <n v="0"/>
    <n v="0"/>
    <n v="0"/>
    <s v="VR imputed"/>
    <x v="526"/>
    <n v="169"/>
    <n v="251"/>
    <n v="9300"/>
    <n v="7600"/>
    <n v="11000"/>
    <s v="Mortality"/>
    <n v="0"/>
    <n v="0"/>
    <n v="0"/>
    <n v="0"/>
    <n v="0"/>
    <n v="0"/>
    <n v="0"/>
    <n v="0"/>
    <n v="0"/>
    <n v="0"/>
    <n v="43"/>
    <n v="36"/>
    <n v="53"/>
  </r>
  <r>
    <x v="199"/>
    <s v="TM"/>
    <s v="TKM"/>
    <n v="795"/>
    <x v="1"/>
    <x v="11"/>
    <n v="4551762"/>
    <n v="402"/>
    <n v="174"/>
    <n v="722"/>
    <n v="18000"/>
    <n v="7900"/>
    <n v="33000"/>
    <s v="predicted"/>
    <n v="25"/>
    <n v="22"/>
    <n v="28"/>
    <n v="1100"/>
    <n v="980"/>
    <n v="1300"/>
    <n v="0"/>
    <n v="0"/>
    <n v="0"/>
    <n v="0"/>
    <n v="0"/>
    <n v="0"/>
    <s v="VR imputed"/>
    <x v="223"/>
    <n v="170"/>
    <n v="253"/>
    <n v="9500"/>
    <n v="7800"/>
    <n v="11000"/>
    <s v="Mortality"/>
    <n v="0"/>
    <n v="0"/>
    <n v="0"/>
    <n v="0"/>
    <n v="0"/>
    <n v="0"/>
    <n v="0"/>
    <n v="0"/>
    <n v="0"/>
    <n v="0"/>
    <n v="41"/>
    <n v="34"/>
    <n v="51"/>
  </r>
  <r>
    <x v="199"/>
    <s v="TM"/>
    <s v="TKM"/>
    <n v="795"/>
    <x v="1"/>
    <x v="12"/>
    <n v="4600171"/>
    <n v="395"/>
    <n v="172"/>
    <n v="708"/>
    <n v="18000"/>
    <n v="7900"/>
    <n v="33000"/>
    <s v="predicted"/>
    <n v="25"/>
    <n v="22"/>
    <n v="28"/>
    <n v="1100"/>
    <n v="990"/>
    <n v="1300"/>
    <n v="0"/>
    <n v="0"/>
    <n v="0"/>
    <n v="0"/>
    <n v="0"/>
    <n v="0"/>
    <s v="VR imputed"/>
    <x v="217"/>
    <n v="168"/>
    <n v="248"/>
    <n v="9500"/>
    <n v="7700"/>
    <n v="11000"/>
    <s v="Mortality"/>
    <n v="0"/>
    <n v="0"/>
    <n v="0"/>
    <n v="0"/>
    <n v="0"/>
    <n v="0"/>
    <n v="0"/>
    <n v="0"/>
    <n v="0"/>
    <n v="0"/>
    <n v="39"/>
    <n v="32"/>
    <n v="48"/>
  </r>
  <r>
    <x v="199"/>
    <s v="TM"/>
    <s v="TKM"/>
    <n v="795"/>
    <x v="1"/>
    <x v="13"/>
    <n v="4648037"/>
    <n v="385"/>
    <n v="167"/>
    <n v="690"/>
    <n v="18000"/>
    <n v="7800"/>
    <n v="32000"/>
    <s v="predicted"/>
    <n v="25"/>
    <n v="22"/>
    <n v="28"/>
    <n v="1200"/>
    <n v="1000"/>
    <n v="1300"/>
    <n v="0"/>
    <n v="0"/>
    <n v="0"/>
    <n v="0"/>
    <n v="0"/>
    <n v="0"/>
    <s v="VR imputed"/>
    <x v="518"/>
    <n v="162"/>
    <n v="240"/>
    <n v="9300"/>
    <n v="7500"/>
    <n v="11000"/>
    <s v="Mortality"/>
    <n v="0"/>
    <n v="0"/>
    <n v="0"/>
    <n v="0"/>
    <n v="0"/>
    <n v="0"/>
    <n v="0"/>
    <n v="0"/>
    <n v="0"/>
    <n v="0"/>
    <n v="47"/>
    <n v="39"/>
    <n v="57"/>
  </r>
  <r>
    <x v="199"/>
    <s v="TM"/>
    <s v="TKM"/>
    <n v="795"/>
    <x v="1"/>
    <x v="14"/>
    <n v="4696876"/>
    <n v="361"/>
    <n v="157"/>
    <n v="649"/>
    <n v="17000"/>
    <n v="7400"/>
    <n v="30000"/>
    <s v="predicted"/>
    <n v="25"/>
    <n v="22"/>
    <n v="28"/>
    <n v="1200"/>
    <n v="1000"/>
    <n v="1300"/>
    <n v="0"/>
    <n v="0"/>
    <n v="0"/>
    <n v="0"/>
    <n v="0"/>
    <n v="0"/>
    <s v="VR imputed"/>
    <x v="2"/>
    <n v="154"/>
    <n v="226"/>
    <n v="8800"/>
    <n v="7200"/>
    <n v="11000"/>
    <s v="Mortality"/>
    <n v="0"/>
    <n v="0"/>
    <n v="0"/>
    <n v="0"/>
    <n v="0"/>
    <n v="0"/>
    <n v="0"/>
    <n v="0"/>
    <n v="0"/>
    <n v="0"/>
    <n v="38"/>
    <n v="32"/>
    <n v="47"/>
  </r>
  <r>
    <x v="199"/>
    <s v="TM"/>
    <s v="TKM"/>
    <n v="795"/>
    <x v="1"/>
    <x v="15"/>
    <n v="4747839"/>
    <n v="332"/>
    <n v="146"/>
    <n v="593"/>
    <n v="16000"/>
    <n v="6900"/>
    <n v="28000"/>
    <s v="predicted"/>
    <n v="25"/>
    <n v="22"/>
    <n v="28"/>
    <n v="1200"/>
    <n v="1000"/>
    <n v="1400"/>
    <n v="0"/>
    <n v="0"/>
    <n v="0"/>
    <n v="0"/>
    <n v="0"/>
    <n v="0"/>
    <s v="VR imputed"/>
    <x v="292"/>
    <n v="143"/>
    <n v="210"/>
    <n v="8300"/>
    <n v="6800"/>
    <n v="10000"/>
    <s v="Mortality"/>
    <n v="0"/>
    <n v="0"/>
    <n v="0"/>
    <n v="0"/>
    <n v="0"/>
    <n v="0"/>
    <n v="0"/>
    <n v="0"/>
    <n v="0"/>
    <n v="0"/>
    <n v="38"/>
    <n v="32"/>
    <n v="47"/>
  </r>
  <r>
    <x v="199"/>
    <s v="TM"/>
    <s v="TKM"/>
    <n v="795"/>
    <x v="1"/>
    <x v="16"/>
    <n v="4801595"/>
    <n v="300"/>
    <n v="134"/>
    <n v="532"/>
    <n v="14000"/>
    <n v="6400"/>
    <n v="26000"/>
    <s v="predicted"/>
    <n v="25"/>
    <n v="22"/>
    <n v="28"/>
    <n v="1200"/>
    <n v="1000"/>
    <n v="1400"/>
    <n v="0"/>
    <n v="0"/>
    <n v="0"/>
    <n v="0"/>
    <n v="0"/>
    <n v="0"/>
    <s v="VR imputed"/>
    <x v="288"/>
    <n v="132"/>
    <n v="192"/>
    <n v="7700"/>
    <n v="6300"/>
    <n v="9200"/>
    <s v="Mortality"/>
    <n v="0"/>
    <n v="0"/>
    <n v="0"/>
    <n v="0"/>
    <n v="0"/>
    <n v="0"/>
    <n v="0"/>
    <n v="0"/>
    <n v="0"/>
    <n v="0"/>
    <n v="42"/>
    <n v="35"/>
    <n v="51"/>
  </r>
  <r>
    <x v="199"/>
    <s v="TM"/>
    <s v="TKM"/>
    <n v="795"/>
    <x v="1"/>
    <x v="17"/>
    <n v="4858236"/>
    <n v="266"/>
    <n v="119"/>
    <n v="472"/>
    <n v="13000"/>
    <n v="5800"/>
    <n v="23000"/>
    <s v="predicted"/>
    <n v="25"/>
    <n v="22"/>
    <n v="28"/>
    <n v="1200"/>
    <n v="1000"/>
    <n v="1400"/>
    <n v="0"/>
    <n v="0"/>
    <n v="0"/>
    <n v="0"/>
    <n v="0"/>
    <n v="0"/>
    <s v="VR imputed"/>
    <x v="489"/>
    <n v="120"/>
    <n v="174"/>
    <n v="7100"/>
    <n v="5800"/>
    <n v="8400"/>
    <s v="Mortality"/>
    <n v="0"/>
    <n v="0"/>
    <n v="0"/>
    <n v="0"/>
    <n v="0"/>
    <n v="0"/>
    <n v="0"/>
    <n v="0"/>
    <n v="0"/>
    <n v="0"/>
    <n v="48"/>
    <n v="41"/>
    <n v="59"/>
  </r>
  <r>
    <x v="199"/>
    <s v="TM"/>
    <s v="TKM"/>
    <n v="795"/>
    <x v="1"/>
    <x v="18"/>
    <n v="4917543"/>
    <n v="233"/>
    <n v="107"/>
    <n v="408"/>
    <n v="11000"/>
    <n v="5200"/>
    <n v="20000"/>
    <s v="predicted"/>
    <n v="25"/>
    <n v="22"/>
    <n v="28"/>
    <n v="1200"/>
    <n v="1100"/>
    <n v="1400"/>
    <n v="0"/>
    <n v="0"/>
    <n v="0"/>
    <n v="0"/>
    <n v="0"/>
    <n v="0"/>
    <s v="VR imputed"/>
    <x v="237"/>
    <n v="108"/>
    <n v="155"/>
    <n v="6400"/>
    <n v="5300"/>
    <n v="7600"/>
    <s v="Mortality"/>
    <n v="0"/>
    <n v="0"/>
    <n v="0"/>
    <n v="0"/>
    <n v="0"/>
    <n v="0"/>
    <n v="0"/>
    <n v="0"/>
    <n v="0"/>
    <n v="0"/>
    <n v="59"/>
    <n v="49"/>
    <n v="71"/>
  </r>
  <r>
    <x v="199"/>
    <s v="TM"/>
    <s v="TKM"/>
    <n v="795"/>
    <x v="1"/>
    <x v="19"/>
    <n v="4978962"/>
    <n v="200"/>
    <n v="93"/>
    <n v="347"/>
    <n v="10000"/>
    <n v="4600"/>
    <n v="17000"/>
    <s v="predicted"/>
    <n v="25"/>
    <n v="22"/>
    <n v="28"/>
    <n v="1200"/>
    <n v="1100"/>
    <n v="1400"/>
    <n v="0"/>
    <n v="0"/>
    <n v="0"/>
    <n v="0"/>
    <n v="0"/>
    <n v="0"/>
    <s v="VR imputed"/>
    <x v="371"/>
    <n v="97"/>
    <n v="137"/>
    <n v="5800"/>
    <n v="4800"/>
    <n v="6800"/>
    <s v="Mortality"/>
    <n v="0"/>
    <n v="0"/>
    <n v="0"/>
    <n v="0"/>
    <n v="0"/>
    <n v="0"/>
    <n v="0"/>
    <n v="0"/>
    <n v="0"/>
    <n v="0"/>
    <n v="55"/>
    <n v="46"/>
    <n v="66"/>
  </r>
  <r>
    <x v="199"/>
    <s v="TM"/>
    <s v="TKM"/>
    <n v="795"/>
    <x v="1"/>
    <x v="20"/>
    <n v="5041995"/>
    <n v="171"/>
    <n v="81"/>
    <n v="294"/>
    <n v="8600"/>
    <n v="4100"/>
    <n v="15000"/>
    <s v="predicted"/>
    <n v="25"/>
    <n v="22"/>
    <n v="28"/>
    <n v="1300"/>
    <n v="1100"/>
    <n v="1400"/>
    <n v="0"/>
    <n v="0"/>
    <n v="0"/>
    <n v="0"/>
    <n v="0"/>
    <n v="0"/>
    <s v="VR imputed"/>
    <x v="445"/>
    <n v="87"/>
    <n v="121"/>
    <n v="5200"/>
    <n v="4400"/>
    <n v="6100"/>
    <s v="Mortality"/>
    <n v="0"/>
    <n v="0"/>
    <n v="0"/>
    <n v="0"/>
    <n v="0"/>
    <n v="0"/>
    <n v="0"/>
    <n v="0"/>
    <n v="0"/>
    <n v="0"/>
    <n v="62"/>
    <n v="53"/>
    <n v="74"/>
  </r>
  <r>
    <x v="199"/>
    <s v="TM"/>
    <s v="TKM"/>
    <n v="795"/>
    <x v="1"/>
    <x v="21"/>
    <n v="5106668"/>
    <n v="146"/>
    <n v="69"/>
    <n v="250"/>
    <n v="7400"/>
    <n v="3500"/>
    <n v="13000"/>
    <s v="predicted"/>
    <n v="25"/>
    <n v="22"/>
    <n v="28"/>
    <n v="1300"/>
    <n v="1100"/>
    <n v="1500"/>
    <n v="0"/>
    <n v="0"/>
    <n v="0"/>
    <n v="0"/>
    <n v="0"/>
    <n v="0"/>
    <s v="VR imputed"/>
    <x v="375"/>
    <n v="75"/>
    <n v="110"/>
    <n v="4700"/>
    <n v="3800"/>
    <n v="5600"/>
    <s v="Mortality"/>
    <n v="0"/>
    <n v="0"/>
    <n v="0"/>
    <n v="0"/>
    <n v="0"/>
    <n v="0"/>
    <n v="0"/>
    <n v="0"/>
    <n v="0"/>
    <n v="0"/>
    <n v="58"/>
    <n v="49"/>
    <n v="71"/>
  </r>
  <r>
    <x v="199"/>
    <s v="TM"/>
    <s v="TKM"/>
    <n v="795"/>
    <x v="1"/>
    <x v="22"/>
    <n v="5172931"/>
    <n v="122"/>
    <n v="58"/>
    <n v="211"/>
    <n v="6300"/>
    <n v="3000"/>
    <n v="11000"/>
    <s v="predicted"/>
    <n v="25"/>
    <n v="22"/>
    <n v="28"/>
    <n v="1300"/>
    <n v="1100"/>
    <n v="1500"/>
    <n v="0"/>
    <n v="0"/>
    <n v="0"/>
    <n v="0"/>
    <n v="0"/>
    <n v="0"/>
    <s v="VR imputed"/>
    <x v="21"/>
    <n v="65"/>
    <n v="100"/>
    <n v="4200"/>
    <n v="3400"/>
    <n v="5100"/>
    <s v="Mortality"/>
    <n v="0"/>
    <n v="0"/>
    <n v="0"/>
    <n v="0"/>
    <n v="0"/>
    <n v="0"/>
    <n v="0"/>
    <n v="0"/>
    <n v="0"/>
    <n v="0"/>
    <n v="70"/>
    <n v="57"/>
    <n v="87"/>
  </r>
  <r>
    <x v="199"/>
    <s v="TM"/>
    <s v="TKM"/>
    <n v="795"/>
    <x v="1"/>
    <x v="23"/>
    <n v="5240072"/>
    <n v="103"/>
    <n v="47"/>
    <n v="180"/>
    <n v="5400"/>
    <n v="2500"/>
    <n v="9400"/>
    <s v="predicted"/>
    <n v="25"/>
    <n v="22"/>
    <n v="28"/>
    <n v="1300"/>
    <n v="1100"/>
    <n v="1500"/>
    <n v="0"/>
    <n v="0"/>
    <n v="0"/>
    <n v="0"/>
    <n v="0"/>
    <n v="0"/>
    <s v="VR imputed"/>
    <x v="444"/>
    <n v="59"/>
    <n v="87"/>
    <n v="3800"/>
    <n v="3100"/>
    <n v="4600"/>
    <s v="Mortality"/>
    <n v="0"/>
    <n v="0"/>
    <n v="0"/>
    <n v="0"/>
    <n v="0"/>
    <n v="0"/>
    <n v="0"/>
    <n v="0"/>
    <n v="0"/>
    <n v="0"/>
    <n v="80"/>
    <n v="67"/>
    <n v="99"/>
  </r>
  <r>
    <x v="200"/>
    <s v="TC"/>
    <s v="TCA"/>
    <n v="796"/>
    <x v="4"/>
    <x v="0"/>
    <n v="11550"/>
    <n v="0"/>
    <n v="0"/>
    <n v="0"/>
    <n v="0"/>
    <n v="0"/>
    <n v="0"/>
    <s v="predicted"/>
    <n v="0"/>
    <n v="0"/>
    <n v="0"/>
    <n v="0"/>
    <n v="0"/>
    <n v="0"/>
    <n v="0"/>
    <n v="0"/>
    <n v="0"/>
    <n v="0"/>
    <n v="0"/>
    <n v="0"/>
    <s v="VR"/>
    <x v="84"/>
    <n v="0"/>
    <n v="0"/>
    <n v="0"/>
    <n v="0"/>
    <n v="0"/>
    <s v="High income"/>
    <n v="0"/>
    <n v="0"/>
    <n v="0"/>
    <n v="0"/>
    <n v="0"/>
    <n v="0"/>
    <n v="0"/>
    <n v="0"/>
    <n v="0"/>
    <n v="0"/>
    <n v="0"/>
    <n v="0"/>
    <n v="0"/>
  </r>
  <r>
    <x v="200"/>
    <s v="TC"/>
    <s v="TCA"/>
    <n v="796"/>
    <x v="4"/>
    <x v="1"/>
    <n v="12205"/>
    <n v="0"/>
    <n v="0"/>
    <n v="0"/>
    <n v="0"/>
    <n v="0"/>
    <n v="0"/>
    <s v="predicted"/>
    <n v="0"/>
    <n v="0"/>
    <n v="0"/>
    <n v="0"/>
    <n v="0"/>
    <n v="0"/>
    <n v="0"/>
    <n v="0"/>
    <n v="0"/>
    <n v="0"/>
    <n v="0"/>
    <n v="0"/>
    <s v="VR"/>
    <x v="84"/>
    <n v="0"/>
    <n v="0"/>
    <n v="0"/>
    <n v="0"/>
    <n v="0"/>
    <s v="High income"/>
    <n v="0"/>
    <n v="0"/>
    <n v="0"/>
    <n v="0"/>
    <n v="0"/>
    <n v="0"/>
    <n v="0"/>
    <n v="0"/>
    <n v="0"/>
    <n v="0"/>
    <n v="0"/>
    <n v="0"/>
    <n v="0"/>
  </r>
  <r>
    <x v="200"/>
    <s v="TC"/>
    <s v="TCA"/>
    <n v="796"/>
    <x v="4"/>
    <x v="2"/>
    <n v="12970"/>
    <n v="11"/>
    <n v="3.3"/>
    <n v="23"/>
    <n v="1.4"/>
    <n v="0.43"/>
    <n v="3"/>
    <s v="predicted"/>
    <n v="0"/>
    <n v="0"/>
    <n v="0"/>
    <n v="0"/>
    <n v="0"/>
    <n v="0"/>
    <n v="0"/>
    <n v="0"/>
    <n v="0"/>
    <n v="0"/>
    <n v="0"/>
    <n v="0"/>
    <s v="VR"/>
    <x v="84"/>
    <n v="0"/>
    <n v="0"/>
    <n v="0"/>
    <n v="0"/>
    <n v="0"/>
    <s v="High income"/>
    <n v="0"/>
    <n v="0"/>
    <n v="0"/>
    <n v="0"/>
    <n v="0"/>
    <n v="0"/>
    <n v="0"/>
    <n v="0"/>
    <n v="0"/>
    <n v="0"/>
    <n v="0"/>
    <n v="0"/>
    <n v="0"/>
  </r>
  <r>
    <x v="200"/>
    <s v="TC"/>
    <s v="TCA"/>
    <n v="796"/>
    <x v="4"/>
    <x v="3"/>
    <n v="13793"/>
    <n v="25"/>
    <n v="7.5"/>
    <n v="53"/>
    <n v="3.5"/>
    <n v="1"/>
    <n v="7.3"/>
    <s v="predicted"/>
    <n v="0"/>
    <n v="0"/>
    <n v="0"/>
    <n v="0"/>
    <n v="0"/>
    <n v="0"/>
    <n v="0"/>
    <n v="0"/>
    <n v="0"/>
    <n v="0"/>
    <n v="0"/>
    <n v="0"/>
    <s v="VR"/>
    <x v="84"/>
    <n v="0"/>
    <n v="0"/>
    <n v="0"/>
    <n v="0"/>
    <n v="0"/>
    <s v="High income"/>
    <n v="0"/>
    <n v="0"/>
    <n v="0"/>
    <n v="0"/>
    <n v="0"/>
    <n v="0"/>
    <n v="0"/>
    <n v="0"/>
    <n v="0"/>
    <n v="0"/>
    <n v="0"/>
    <n v="0"/>
    <n v="0"/>
  </r>
  <r>
    <x v="200"/>
    <s v="TC"/>
    <s v="TCA"/>
    <n v="796"/>
    <x v="4"/>
    <x v="4"/>
    <n v="14597"/>
    <n v="37"/>
    <n v="11"/>
    <n v="79"/>
    <n v="5.4"/>
    <n v="1.6"/>
    <n v="11"/>
    <s v="predicted"/>
    <n v="0"/>
    <n v="0"/>
    <n v="0"/>
    <n v="0"/>
    <n v="0"/>
    <n v="0"/>
    <n v="0"/>
    <n v="0"/>
    <n v="0"/>
    <n v="0"/>
    <n v="0"/>
    <n v="0"/>
    <s v="VR"/>
    <x v="10"/>
    <n v="16"/>
    <n v="21"/>
    <n v="2.7"/>
    <n v="2.2999999999999998"/>
    <n v="3"/>
    <s v="High income"/>
    <n v="0"/>
    <n v="0"/>
    <n v="0"/>
    <n v="0"/>
    <n v="0"/>
    <n v="0"/>
    <n v="0"/>
    <n v="0"/>
    <n v="0"/>
    <n v="0"/>
    <n v="0"/>
    <n v="0"/>
    <n v="0"/>
  </r>
  <r>
    <x v="200"/>
    <s v="TC"/>
    <s v="TCA"/>
    <n v="796"/>
    <x v="4"/>
    <x v="5"/>
    <n v="15334"/>
    <n v="47"/>
    <n v="14"/>
    <n v="99"/>
    <n v="7.2"/>
    <n v="2.1"/>
    <n v="15"/>
    <s v="predicted"/>
    <n v="0"/>
    <n v="0"/>
    <n v="0"/>
    <n v="0"/>
    <n v="0"/>
    <n v="0"/>
    <n v="0"/>
    <n v="0"/>
    <n v="0"/>
    <n v="0"/>
    <n v="0"/>
    <n v="0"/>
    <s v="VR"/>
    <x v="109"/>
    <n v="32"/>
    <n v="41"/>
    <n v="5.6"/>
    <n v="4.9000000000000004"/>
    <n v="6.3"/>
    <s v="High income"/>
    <n v="0"/>
    <n v="0"/>
    <n v="0"/>
    <n v="0"/>
    <n v="0"/>
    <n v="0"/>
    <n v="0"/>
    <n v="0"/>
    <n v="0"/>
    <n v="0"/>
    <n v="0"/>
    <n v="0"/>
    <n v="0"/>
  </r>
  <r>
    <x v="200"/>
    <s v="TC"/>
    <s v="TCA"/>
    <n v="796"/>
    <x v="4"/>
    <x v="6"/>
    <n v="15967"/>
    <n v="66"/>
    <n v="25"/>
    <n v="128"/>
    <n v="11"/>
    <n v="4"/>
    <n v="20"/>
    <s v="predicted"/>
    <n v="0"/>
    <n v="0"/>
    <n v="0"/>
    <n v="0"/>
    <n v="0"/>
    <n v="0"/>
    <n v="0"/>
    <n v="0"/>
    <n v="0"/>
    <n v="0"/>
    <n v="0"/>
    <n v="0"/>
    <s v="VR"/>
    <x v="101"/>
    <n v="48"/>
    <n v="62"/>
    <n v="8.6999999999999993"/>
    <n v="7.7"/>
    <n v="9.9"/>
    <s v="High income"/>
    <n v="0"/>
    <n v="0"/>
    <n v="0"/>
    <n v="0"/>
    <n v="0"/>
    <n v="0"/>
    <n v="0"/>
    <n v="0"/>
    <n v="0"/>
    <n v="0"/>
    <n v="0"/>
    <n v="0"/>
    <n v="0"/>
  </r>
  <r>
    <x v="200"/>
    <s v="TC"/>
    <s v="TCA"/>
    <n v="796"/>
    <x v="4"/>
    <x v="7"/>
    <n v="16527"/>
    <n v="103"/>
    <n v="47"/>
    <n v="180"/>
    <n v="17"/>
    <n v="7.7"/>
    <n v="30"/>
    <s v="predicted"/>
    <n v="6.3"/>
    <n v="6.2"/>
    <n v="6.5"/>
    <n v="1"/>
    <n v="1"/>
    <n v="1.1000000000000001"/>
    <n v="0"/>
    <n v="0"/>
    <n v="0"/>
    <n v="0"/>
    <n v="0"/>
    <n v="0"/>
    <s v="VR"/>
    <x v="173"/>
    <n v="64"/>
    <n v="83"/>
    <n v="12"/>
    <n v="11"/>
    <n v="14"/>
    <s v="High income"/>
    <n v="0"/>
    <n v="0"/>
    <n v="0"/>
    <n v="0"/>
    <n v="0"/>
    <n v="0"/>
    <n v="0"/>
    <n v="0"/>
    <n v="0"/>
    <n v="0"/>
    <n v="0"/>
    <n v="0"/>
    <n v="0"/>
  </r>
  <r>
    <x v="200"/>
    <s v="TC"/>
    <s v="TCA"/>
    <n v="796"/>
    <x v="4"/>
    <x v="8"/>
    <n v="17114"/>
    <n v="143"/>
    <n v="68"/>
    <n v="246"/>
    <n v="25"/>
    <n v="12"/>
    <n v="42"/>
    <s v="predicted"/>
    <n v="7.1"/>
    <n v="6.4"/>
    <n v="7.9"/>
    <n v="1.2"/>
    <n v="1.1000000000000001"/>
    <n v="1.3"/>
    <n v="0"/>
    <n v="0"/>
    <n v="0"/>
    <n v="0"/>
    <n v="0"/>
    <n v="0"/>
    <s v="VR"/>
    <x v="188"/>
    <n v="80"/>
    <n v="103"/>
    <n v="16"/>
    <n v="14"/>
    <n v="18"/>
    <s v="High income"/>
    <n v="0"/>
    <n v="0"/>
    <n v="0"/>
    <n v="0"/>
    <n v="0"/>
    <n v="0"/>
    <n v="0"/>
    <n v="0"/>
    <n v="0"/>
    <n v="0"/>
    <n v="0"/>
    <n v="0"/>
    <n v="0"/>
  </r>
  <r>
    <x v="200"/>
    <s v="TC"/>
    <s v="TCA"/>
    <n v="796"/>
    <x v="4"/>
    <x v="9"/>
    <n v="17866"/>
    <n v="192"/>
    <n v="89"/>
    <n v="336"/>
    <n v="34"/>
    <n v="16"/>
    <n v="60"/>
    <s v="predicted"/>
    <n v="5.9"/>
    <n v="5.7"/>
    <n v="6"/>
    <n v="1.1000000000000001"/>
    <n v="1"/>
    <n v="1.1000000000000001"/>
    <n v="0"/>
    <n v="0"/>
    <n v="0"/>
    <n v="0"/>
    <n v="0"/>
    <n v="0"/>
    <s v="VR"/>
    <x v="155"/>
    <n v="96"/>
    <n v="124"/>
    <n v="20"/>
    <n v="17"/>
    <n v="22"/>
    <s v="High income"/>
    <n v="0"/>
    <n v="0"/>
    <n v="0"/>
    <n v="0"/>
    <n v="0"/>
    <n v="0"/>
    <n v="0"/>
    <n v="0"/>
    <n v="0"/>
    <n v="0"/>
    <n v="87"/>
    <n v="77"/>
    <n v="99"/>
  </r>
  <r>
    <x v="200"/>
    <s v="TC"/>
    <s v="TCA"/>
    <n v="796"/>
    <x v="4"/>
    <x v="10"/>
    <n v="18876"/>
    <n v="87"/>
    <n v="39"/>
    <n v="154"/>
    <n v="16"/>
    <n v="7.4"/>
    <n v="29"/>
    <s v="predicted"/>
    <n v="6.1"/>
    <n v="5.7"/>
    <n v="6.6"/>
    <n v="1.2"/>
    <n v="1.1000000000000001"/>
    <n v="1.2"/>
    <n v="0"/>
    <n v="0"/>
    <n v="0"/>
    <n v="0"/>
    <n v="0"/>
    <n v="0"/>
    <s v="VR"/>
    <x v="124"/>
    <n v="55"/>
    <n v="72"/>
    <n v="12"/>
    <n v="10"/>
    <n v="14"/>
    <s v="High income"/>
    <n v="0"/>
    <n v="0"/>
    <n v="0"/>
    <n v="0"/>
    <n v="0"/>
    <n v="0"/>
    <n v="0"/>
    <n v="0"/>
    <n v="0"/>
    <n v="0"/>
    <n v="0"/>
    <n v="0"/>
    <n v="0"/>
  </r>
  <r>
    <x v="200"/>
    <s v="TC"/>
    <s v="TCA"/>
    <n v="796"/>
    <x v="4"/>
    <x v="11"/>
    <n v="20186"/>
    <n v="49"/>
    <n v="15"/>
    <n v="104"/>
    <n v="9.9"/>
    <n v="3"/>
    <n v="21"/>
    <s v="predicted"/>
    <n v="6.1"/>
    <n v="5.4"/>
    <n v="6.8"/>
    <n v="1.2"/>
    <n v="1.1000000000000001"/>
    <n v="1.4"/>
    <n v="0"/>
    <n v="0"/>
    <n v="0"/>
    <n v="0"/>
    <n v="0"/>
    <n v="0"/>
    <s v="VR"/>
    <x v="11"/>
    <n v="15"/>
    <n v="19"/>
    <n v="3.5"/>
    <n v="3"/>
    <n v="3.9"/>
    <s v="High income"/>
    <n v="0"/>
    <n v="0"/>
    <n v="0"/>
    <n v="0"/>
    <n v="0"/>
    <n v="0"/>
    <n v="0"/>
    <n v="0"/>
    <n v="0"/>
    <n v="0"/>
    <n v="87"/>
    <n v="77"/>
    <n v="99"/>
  </r>
  <r>
    <x v="200"/>
    <s v="TC"/>
    <s v="TCA"/>
    <n v="796"/>
    <x v="4"/>
    <x v="12"/>
    <n v="21740"/>
    <n v="41"/>
    <n v="12"/>
    <n v="87"/>
    <n v="9"/>
    <n v="2.7"/>
    <n v="19"/>
    <s v="predicted"/>
    <n v="5.3"/>
    <n v="4.9000000000000004"/>
    <n v="5.8"/>
    <n v="1.2"/>
    <n v="1.1000000000000001"/>
    <n v="1.3"/>
    <n v="0"/>
    <n v="0"/>
    <n v="0"/>
    <n v="0"/>
    <n v="0"/>
    <n v="0"/>
    <s v="VR"/>
    <x v="12"/>
    <n v="14"/>
    <n v="18"/>
    <n v="3.5"/>
    <n v="3"/>
    <n v="3.9"/>
    <s v="High income"/>
    <n v="0"/>
    <n v="0"/>
    <n v="0"/>
    <n v="0"/>
    <n v="0"/>
    <n v="0"/>
    <n v="0"/>
    <n v="0"/>
    <n v="0"/>
    <n v="0"/>
    <n v="87"/>
    <n v="77"/>
    <n v="99"/>
  </r>
  <r>
    <x v="200"/>
    <s v="TC"/>
    <s v="TCA"/>
    <n v="796"/>
    <x v="4"/>
    <x v="13"/>
    <n v="23412"/>
    <n v="34"/>
    <n v="12"/>
    <n v="69"/>
    <n v="8"/>
    <n v="2.7"/>
    <n v="16"/>
    <s v="predicted"/>
    <n v="4.8"/>
    <n v="4.5"/>
    <n v="5.0999999999999996"/>
    <n v="1.1000000000000001"/>
    <n v="1.1000000000000001"/>
    <n v="1.2"/>
    <n v="0"/>
    <n v="0"/>
    <n v="0"/>
    <n v="0"/>
    <n v="0"/>
    <n v="0"/>
    <s v="VR"/>
    <x v="115"/>
    <n v="26"/>
    <n v="33"/>
    <n v="6.9"/>
    <n v="6"/>
    <n v="7.8"/>
    <s v="High income"/>
    <n v="0"/>
    <n v="0"/>
    <n v="0"/>
    <n v="0"/>
    <n v="0"/>
    <n v="0"/>
    <n v="0"/>
    <n v="0"/>
    <n v="0"/>
    <n v="0"/>
    <n v="87"/>
    <n v="77"/>
    <n v="99"/>
  </r>
  <r>
    <x v="200"/>
    <s v="TC"/>
    <s v="TCA"/>
    <n v="796"/>
    <x v="4"/>
    <x v="14"/>
    <n v="25025"/>
    <n v="43"/>
    <n v="20"/>
    <n v="75"/>
    <n v="11"/>
    <n v="5"/>
    <n v="19"/>
    <s v="predicted"/>
    <n v="4.5"/>
    <n v="4.2"/>
    <n v="4.7"/>
    <n v="1.1000000000000001"/>
    <n v="1.1000000000000001"/>
    <n v="1.2"/>
    <n v="0"/>
    <n v="0"/>
    <n v="0"/>
    <n v="0"/>
    <n v="0"/>
    <n v="0"/>
    <s v="VR"/>
    <x v="115"/>
    <n v="26"/>
    <n v="33"/>
    <n v="7.3"/>
    <n v="6.4"/>
    <n v="8.3000000000000007"/>
    <s v="High income"/>
    <n v="0"/>
    <n v="0"/>
    <n v="0"/>
    <n v="0"/>
    <n v="0"/>
    <n v="0"/>
    <n v="0"/>
    <n v="0"/>
    <n v="0"/>
    <n v="0"/>
    <n v="0"/>
    <n v="0"/>
    <n v="0"/>
  </r>
  <r>
    <x v="200"/>
    <s v="TC"/>
    <s v="TCA"/>
    <n v="796"/>
    <x v="4"/>
    <x v="15"/>
    <n v="26450"/>
    <n v="45"/>
    <n v="21"/>
    <n v="78"/>
    <n v="12"/>
    <n v="5.7"/>
    <n v="21"/>
    <s v="predicted"/>
    <n v="3.9"/>
    <n v="3.9"/>
    <n v="4"/>
    <n v="1"/>
    <n v="1"/>
    <n v="1.1000000000000001"/>
    <n v="0"/>
    <n v="0"/>
    <n v="0"/>
    <n v="0"/>
    <n v="0"/>
    <n v="0"/>
    <s v="VR"/>
    <x v="115"/>
    <n v="26"/>
    <n v="33"/>
    <n v="7.7"/>
    <n v="6.8"/>
    <n v="8.8000000000000007"/>
    <s v="High income"/>
    <n v="0"/>
    <n v="0"/>
    <n v="0"/>
    <n v="0"/>
    <n v="0"/>
    <n v="0"/>
    <n v="0"/>
    <n v="0"/>
    <n v="0"/>
    <n v="0"/>
    <n v="0"/>
    <n v="0"/>
    <n v="0"/>
  </r>
  <r>
    <x v="200"/>
    <s v="TC"/>
    <s v="TCA"/>
    <n v="796"/>
    <x v="4"/>
    <x v="16"/>
    <n v="27642"/>
    <n v="45"/>
    <n v="21"/>
    <n v="77"/>
    <n v="12"/>
    <n v="5.9"/>
    <n v="21"/>
    <s v="predicted"/>
    <n v="3.9"/>
    <n v="3.8"/>
    <n v="4.0999999999999996"/>
    <n v="1.1000000000000001"/>
    <n v="1"/>
    <n v="1.1000000000000001"/>
    <n v="0"/>
    <n v="0"/>
    <n v="0"/>
    <n v="0"/>
    <n v="0"/>
    <n v="0"/>
    <s v="VR"/>
    <x v="115"/>
    <n v="26"/>
    <n v="33"/>
    <n v="8.1"/>
    <n v="7.1"/>
    <n v="9.1"/>
    <s v="High income"/>
    <n v="0"/>
    <n v="0"/>
    <n v="0"/>
    <n v="0"/>
    <n v="0"/>
    <n v="0"/>
    <n v="0"/>
    <n v="0"/>
    <n v="0"/>
    <n v="0"/>
    <n v="87"/>
    <n v="77"/>
    <n v="99"/>
  </r>
  <r>
    <x v="200"/>
    <s v="TC"/>
    <s v="TCA"/>
    <n v="796"/>
    <x v="4"/>
    <x v="17"/>
    <n v="28638"/>
    <n v="41"/>
    <n v="19"/>
    <n v="71"/>
    <n v="12"/>
    <n v="5.5"/>
    <n v="20"/>
    <s v="predicted"/>
    <n v="4.3"/>
    <n v="3.8"/>
    <n v="4.7"/>
    <n v="1.2"/>
    <n v="1.1000000000000001"/>
    <n v="1.4"/>
    <n v="0"/>
    <n v="0"/>
    <n v="0"/>
    <n v="0"/>
    <n v="0"/>
    <n v="0"/>
    <s v="VR"/>
    <x v="6"/>
    <n v="24"/>
    <n v="31"/>
    <n v="7.8"/>
    <n v="6.9"/>
    <n v="8.9"/>
    <s v="High income"/>
    <n v="0"/>
    <n v="0"/>
    <n v="0"/>
    <n v="0"/>
    <n v="0"/>
    <n v="0"/>
    <n v="0"/>
    <n v="0"/>
    <n v="0"/>
    <n v="0"/>
    <n v="0"/>
    <n v="0"/>
    <n v="0"/>
  </r>
  <r>
    <x v="200"/>
    <s v="TC"/>
    <s v="TCA"/>
    <n v="796"/>
    <x v="4"/>
    <x v="18"/>
    <n v="29481"/>
    <n v="37"/>
    <n v="17"/>
    <n v="65"/>
    <n v="11"/>
    <n v="5.0999999999999996"/>
    <n v="19"/>
    <s v="predicted"/>
    <n v="3.6"/>
    <n v="3.5"/>
    <n v="3.7"/>
    <n v="1.1000000000000001"/>
    <n v="1"/>
    <n v="1.1000000000000001"/>
    <n v="0"/>
    <n v="0"/>
    <n v="0"/>
    <n v="0"/>
    <n v="0"/>
    <n v="0"/>
    <s v="VR"/>
    <x v="5"/>
    <n v="23"/>
    <n v="29"/>
    <n v="7.6"/>
    <n v="6.6"/>
    <n v="8.6"/>
    <s v="High income"/>
    <n v="0"/>
    <n v="0"/>
    <n v="0"/>
    <n v="0"/>
    <n v="0"/>
    <n v="0"/>
    <n v="0"/>
    <n v="0"/>
    <n v="0"/>
    <n v="0"/>
    <n v="0"/>
    <n v="0"/>
    <n v="0"/>
  </r>
  <r>
    <x v="200"/>
    <s v="TC"/>
    <s v="TCA"/>
    <n v="796"/>
    <x v="4"/>
    <x v="19"/>
    <n v="30247"/>
    <n v="33"/>
    <n v="15"/>
    <n v="58"/>
    <n v="10"/>
    <n v="4.5"/>
    <n v="18"/>
    <s v="predicted"/>
    <n v="3.5"/>
    <n v="3.4"/>
    <n v="3.7"/>
    <n v="1.1000000000000001"/>
    <n v="1"/>
    <n v="1.1000000000000001"/>
    <n v="0"/>
    <n v="0"/>
    <n v="0"/>
    <n v="0"/>
    <n v="0"/>
    <n v="0"/>
    <s v="VR"/>
    <x v="4"/>
    <n v="21"/>
    <n v="27"/>
    <n v="7.3"/>
    <n v="6.4"/>
    <n v="8.1999999999999993"/>
    <s v="High income"/>
    <n v="0"/>
    <n v="0"/>
    <n v="0"/>
    <n v="0"/>
    <n v="0"/>
    <n v="0"/>
    <n v="0"/>
    <n v="0"/>
    <n v="0"/>
    <n v="0"/>
    <n v="0"/>
    <n v="0"/>
    <n v="0"/>
  </r>
  <r>
    <x v="200"/>
    <s v="TC"/>
    <s v="TCA"/>
    <n v="796"/>
    <x v="4"/>
    <x v="20"/>
    <n v="30993"/>
    <n v="29"/>
    <n v="12"/>
    <n v="53"/>
    <n v="9"/>
    <n v="3.8"/>
    <n v="16"/>
    <s v="predicted"/>
    <n v="3.5"/>
    <n v="3.4"/>
    <n v="3.7"/>
    <n v="1.1000000000000001"/>
    <n v="1"/>
    <n v="1.2"/>
    <n v="0"/>
    <n v="0"/>
    <n v="0"/>
    <n v="0"/>
    <n v="0"/>
    <n v="0"/>
    <s v="VR imputed"/>
    <x v="82"/>
    <n v="20"/>
    <n v="25"/>
    <n v="6.9"/>
    <n v="6"/>
    <n v="7.8"/>
    <s v="High income"/>
    <n v="0"/>
    <n v="0"/>
    <n v="0"/>
    <n v="0"/>
    <n v="0"/>
    <n v="0"/>
    <n v="0"/>
    <n v="0"/>
    <n v="0"/>
    <n v="0"/>
    <n v="87"/>
    <n v="77"/>
    <n v="99"/>
  </r>
  <r>
    <x v="200"/>
    <s v="TC"/>
    <s v="TCA"/>
    <n v="796"/>
    <x v="4"/>
    <x v="21"/>
    <n v="31726"/>
    <n v="55"/>
    <n v="26"/>
    <n v="95"/>
    <n v="18"/>
    <n v="8.1999999999999993"/>
    <n v="30"/>
    <s v="predicted"/>
    <n v="3.5"/>
    <n v="3.4"/>
    <n v="3.7"/>
    <n v="1.1000000000000001"/>
    <n v="1.1000000000000001"/>
    <n v="1.2"/>
    <n v="0"/>
    <n v="0"/>
    <n v="0"/>
    <n v="0"/>
    <n v="0"/>
    <n v="0"/>
    <s v="VR imputed"/>
    <x v="111"/>
    <n v="29"/>
    <n v="37"/>
    <n v="10"/>
    <n v="9.1"/>
    <n v="12"/>
    <s v="High income"/>
    <n v="0"/>
    <n v="0"/>
    <n v="0"/>
    <n v="0"/>
    <n v="0"/>
    <n v="0"/>
    <n v="0"/>
    <n v="0"/>
    <n v="0"/>
    <n v="0"/>
    <n v="87"/>
    <n v="77"/>
    <n v="99"/>
  </r>
  <r>
    <x v="200"/>
    <s v="TC"/>
    <s v="TCA"/>
    <n v="796"/>
    <x v="4"/>
    <x v="22"/>
    <n v="32427"/>
    <n v="45"/>
    <n v="21"/>
    <n v="77"/>
    <n v="15"/>
    <n v="6.9"/>
    <n v="25"/>
    <s v="predicted"/>
    <n v="3.5"/>
    <n v="3.4"/>
    <n v="3.7"/>
    <n v="1.1000000000000001"/>
    <n v="1.1000000000000001"/>
    <n v="1.2"/>
    <n v="0"/>
    <n v="0"/>
    <n v="0"/>
    <n v="0"/>
    <n v="0"/>
    <n v="0"/>
    <s v="VR imputed"/>
    <x v="48"/>
    <n v="25"/>
    <n v="32"/>
    <n v="9.1999999999999993"/>
    <n v="8.1"/>
    <n v="10"/>
    <s v="High income"/>
    <n v="0"/>
    <n v="0"/>
    <n v="0"/>
    <n v="0"/>
    <n v="0"/>
    <n v="0"/>
    <n v="0"/>
    <n v="0"/>
    <n v="0"/>
    <n v="0"/>
    <n v="87"/>
    <n v="77"/>
    <n v="99"/>
  </r>
  <r>
    <x v="200"/>
    <s v="TC"/>
    <s v="TCA"/>
    <n v="796"/>
    <x v="4"/>
    <x v="23"/>
    <n v="33098"/>
    <n v="20"/>
    <n v="6.1"/>
    <n v="43"/>
    <n v="6.7"/>
    <n v="2"/>
    <n v="14"/>
    <s v="predicted"/>
    <n v="3.5"/>
    <n v="3.4"/>
    <n v="3.7"/>
    <n v="1.2"/>
    <n v="1.1000000000000001"/>
    <n v="1.2"/>
    <n v="0"/>
    <n v="0"/>
    <n v="0"/>
    <n v="0"/>
    <n v="0"/>
    <n v="0"/>
    <s v="VR imputed"/>
    <x v="36"/>
    <n v="6.1"/>
    <n v="7.9"/>
    <n v="2.2999999999999998"/>
    <n v="2"/>
    <n v="2.6"/>
    <s v="High income"/>
    <n v="0"/>
    <n v="0"/>
    <n v="0"/>
    <n v="0"/>
    <n v="0"/>
    <n v="0"/>
    <n v="0"/>
    <n v="0"/>
    <n v="0"/>
    <n v="0"/>
    <n v="87"/>
    <n v="77"/>
    <n v="99"/>
  </r>
  <r>
    <x v="201"/>
    <s v="TV"/>
    <s v="TUV"/>
    <n v="798"/>
    <x v="3"/>
    <x v="0"/>
    <n v="9004"/>
    <n v="911"/>
    <n v="425"/>
    <n v="1577"/>
    <n v="82"/>
    <n v="38"/>
    <n v="140"/>
    <s v="predicted"/>
    <n v="108"/>
    <n v="38"/>
    <n v="223"/>
    <n v="9.6999999999999993"/>
    <n v="3.4"/>
    <n v="20"/>
    <n v="0"/>
    <n v="0"/>
    <n v="0"/>
    <n v="0"/>
    <n v="0"/>
    <n v="0"/>
    <s v="Indirect"/>
    <x v="615"/>
    <n v="347"/>
    <n v="766"/>
    <n v="48"/>
    <n v="31"/>
    <n v="69"/>
    <n v="0"/>
    <n v="0"/>
    <n v="0"/>
    <n v="0"/>
    <n v="0"/>
    <n v="0"/>
    <n v="0"/>
    <n v="0"/>
    <n v="0"/>
    <n v="0"/>
    <n v="0"/>
    <n v="48"/>
    <n v="33"/>
    <n v="74"/>
  </r>
  <r>
    <x v="201"/>
    <s v="TV"/>
    <s v="TUV"/>
    <n v="798"/>
    <x v="3"/>
    <x v="1"/>
    <n v="9056"/>
    <n v="861"/>
    <n v="405"/>
    <n v="1484"/>
    <n v="78"/>
    <n v="37"/>
    <n v="130"/>
    <s v="predicted"/>
    <n v="100"/>
    <n v="24"/>
    <n v="243"/>
    <n v="9"/>
    <n v="2.1"/>
    <n v="22"/>
    <n v="0"/>
    <n v="0"/>
    <n v="0"/>
    <n v="0"/>
    <n v="0"/>
    <n v="0"/>
    <s v="Indirect"/>
    <x v="467"/>
    <n v="280"/>
    <n v="819"/>
    <n v="47"/>
    <n v="25"/>
    <n v="74"/>
    <n v="0"/>
    <n v="0"/>
    <n v="0"/>
    <n v="0"/>
    <n v="0"/>
    <n v="0"/>
    <n v="0"/>
    <n v="0"/>
    <n v="0"/>
    <n v="0"/>
    <n v="0"/>
    <n v="64"/>
    <n v="40"/>
    <n v="120"/>
  </r>
  <r>
    <x v="201"/>
    <s v="TV"/>
    <s v="TUV"/>
    <n v="798"/>
    <x v="3"/>
    <x v="2"/>
    <n v="9103"/>
    <n v="815"/>
    <n v="386"/>
    <n v="1401"/>
    <n v="74"/>
    <n v="35"/>
    <n v="130"/>
    <s v="predicted"/>
    <n v="92"/>
    <n v="21"/>
    <n v="231"/>
    <n v="8.4"/>
    <n v="1.9"/>
    <n v="21"/>
    <n v="0"/>
    <n v="0"/>
    <n v="0"/>
    <n v="0"/>
    <n v="0"/>
    <n v="0"/>
    <s v="Indirect"/>
    <x v="692"/>
    <n v="262"/>
    <n v="798"/>
    <n v="45"/>
    <n v="24"/>
    <n v="73"/>
    <n v="0"/>
    <n v="0"/>
    <n v="0"/>
    <n v="0"/>
    <n v="0"/>
    <n v="0"/>
    <n v="0"/>
    <n v="0"/>
    <n v="0"/>
    <n v="0"/>
    <n v="0"/>
    <n v="67"/>
    <n v="41"/>
    <n v="130"/>
  </r>
  <r>
    <x v="201"/>
    <s v="TV"/>
    <s v="TUV"/>
    <n v="798"/>
    <x v="3"/>
    <x v="3"/>
    <n v="9148"/>
    <n v="778"/>
    <n v="367"/>
    <n v="1340"/>
    <n v="71"/>
    <n v="34"/>
    <n v="120"/>
    <s v="predicted"/>
    <n v="87"/>
    <n v="20"/>
    <n v="217"/>
    <n v="8"/>
    <n v="1.8"/>
    <n v="20"/>
    <n v="0"/>
    <n v="0"/>
    <n v="0"/>
    <n v="0"/>
    <n v="0"/>
    <n v="0"/>
    <s v="Indirect"/>
    <x v="466"/>
    <n v="258"/>
    <n v="756"/>
    <n v="43"/>
    <n v="24"/>
    <n v="69"/>
    <n v="0"/>
    <n v="0"/>
    <n v="0"/>
    <n v="0"/>
    <n v="0"/>
    <n v="0"/>
    <n v="0"/>
    <n v="0"/>
    <n v="0"/>
    <n v="0"/>
    <n v="0"/>
    <n v="64"/>
    <n v="40"/>
    <n v="120"/>
  </r>
  <r>
    <x v="201"/>
    <s v="TV"/>
    <s v="TUV"/>
    <n v="798"/>
    <x v="3"/>
    <x v="4"/>
    <n v="9188"/>
    <n v="745"/>
    <n v="353"/>
    <n v="1281"/>
    <n v="68"/>
    <n v="32"/>
    <n v="120"/>
    <s v="predicted"/>
    <n v="83"/>
    <n v="28"/>
    <n v="177"/>
    <n v="7.7"/>
    <n v="2.5"/>
    <n v="16"/>
    <n v="0"/>
    <n v="0"/>
    <n v="0"/>
    <n v="0"/>
    <n v="0"/>
    <n v="0"/>
    <s v="Indirect"/>
    <x v="693"/>
    <n v="301"/>
    <n v="641"/>
    <n v="42"/>
    <n v="28"/>
    <n v="59"/>
    <n v="0"/>
    <n v="0"/>
    <n v="0"/>
    <n v="0"/>
    <n v="0"/>
    <n v="0"/>
    <n v="0"/>
    <n v="0"/>
    <n v="0"/>
    <n v="0"/>
    <n v="0"/>
    <n v="45"/>
    <n v="32"/>
    <n v="69"/>
  </r>
  <r>
    <x v="201"/>
    <s v="TV"/>
    <s v="TUV"/>
    <n v="798"/>
    <x v="3"/>
    <x v="5"/>
    <n v="9227"/>
    <n v="717"/>
    <n v="340"/>
    <n v="1233"/>
    <n v="66"/>
    <n v="31"/>
    <n v="110"/>
    <s v="predicted"/>
    <n v="80"/>
    <n v="13"/>
    <n v="234"/>
    <n v="7.4"/>
    <n v="1.2"/>
    <n v="22"/>
    <n v="0"/>
    <n v="0"/>
    <n v="0"/>
    <n v="0"/>
    <n v="0"/>
    <n v="0"/>
    <s v="Indirect"/>
    <x v="546"/>
    <n v="181"/>
    <n v="805"/>
    <n v="40"/>
    <n v="17"/>
    <n v="74"/>
    <n v="0"/>
    <n v="0"/>
    <n v="0"/>
    <n v="0"/>
    <n v="0"/>
    <n v="0"/>
    <n v="0"/>
    <n v="0"/>
    <n v="0"/>
    <n v="0"/>
    <n v="0"/>
    <n v="89"/>
    <n v="48"/>
    <n v="220"/>
  </r>
  <r>
    <x v="201"/>
    <s v="TV"/>
    <s v="TUV"/>
    <n v="798"/>
    <x v="3"/>
    <x v="6"/>
    <n v="9264"/>
    <n v="693"/>
    <n v="326"/>
    <n v="1195"/>
    <n v="64"/>
    <n v="30"/>
    <n v="110"/>
    <s v="predicted"/>
    <n v="79"/>
    <n v="16"/>
    <n v="207"/>
    <n v="7.3"/>
    <n v="1.5"/>
    <n v="19"/>
    <n v="0"/>
    <n v="0"/>
    <n v="0"/>
    <n v="0"/>
    <n v="0"/>
    <n v="0"/>
    <s v="Indirect"/>
    <x v="547"/>
    <n v="207"/>
    <n v="706"/>
    <n v="39"/>
    <n v="19"/>
    <n v="65"/>
    <n v="0"/>
    <n v="0"/>
    <n v="0"/>
    <n v="0"/>
    <n v="0"/>
    <n v="0"/>
    <n v="0"/>
    <n v="0"/>
    <n v="0"/>
    <n v="0"/>
    <n v="0"/>
    <n v="0"/>
    <n v="0"/>
    <n v="0"/>
  </r>
  <r>
    <x v="201"/>
    <s v="TV"/>
    <s v="TUV"/>
    <n v="798"/>
    <x v="3"/>
    <x v="7"/>
    <n v="9298"/>
    <n v="679"/>
    <n v="321"/>
    <n v="1169"/>
    <n v="63"/>
    <n v="30"/>
    <n v="110"/>
    <s v="predicted"/>
    <n v="79"/>
    <n v="20"/>
    <n v="188"/>
    <n v="7.4"/>
    <n v="1.9"/>
    <n v="17"/>
    <n v="0"/>
    <n v="0"/>
    <n v="0"/>
    <n v="0"/>
    <n v="0"/>
    <n v="0"/>
    <s v="Indirect"/>
    <x v="391"/>
    <n v="229"/>
    <n v="626"/>
    <n v="37"/>
    <n v="21"/>
    <n v="58"/>
    <n v="0"/>
    <n v="0"/>
    <n v="0"/>
    <n v="0"/>
    <n v="0"/>
    <n v="0"/>
    <n v="0"/>
    <n v="0"/>
    <n v="0"/>
    <n v="0"/>
    <n v="0"/>
    <n v="0"/>
    <n v="0"/>
    <n v="0"/>
  </r>
  <r>
    <x v="201"/>
    <s v="TV"/>
    <s v="TUV"/>
    <n v="798"/>
    <x v="3"/>
    <x v="8"/>
    <n v="9334"/>
    <n v="662"/>
    <n v="308"/>
    <n v="1147"/>
    <n v="62"/>
    <n v="29"/>
    <n v="110"/>
    <s v="predicted"/>
    <n v="79"/>
    <n v="26"/>
    <n v="166"/>
    <n v="7.4"/>
    <n v="2.5"/>
    <n v="15"/>
    <n v="0"/>
    <n v="0"/>
    <n v="0"/>
    <n v="0"/>
    <n v="0"/>
    <n v="0"/>
    <s v="Indirect"/>
    <x v="452"/>
    <n v="245"/>
    <n v="561"/>
    <n v="36"/>
    <n v="23"/>
    <n v="52"/>
    <n v="0"/>
    <n v="0"/>
    <n v="0"/>
    <n v="0"/>
    <n v="0"/>
    <n v="0"/>
    <n v="0"/>
    <n v="0"/>
    <n v="0"/>
    <n v="0"/>
    <n v="0"/>
    <n v="50"/>
    <n v="34"/>
    <n v="79"/>
  </r>
  <r>
    <x v="201"/>
    <s v="TV"/>
    <s v="TUV"/>
    <n v="798"/>
    <x v="3"/>
    <x v="9"/>
    <n v="9374"/>
    <n v="642"/>
    <n v="298"/>
    <n v="1115"/>
    <n v="60"/>
    <n v="28"/>
    <n v="100"/>
    <s v="predicted"/>
    <n v="78"/>
    <n v="33"/>
    <n v="145"/>
    <n v="7.3"/>
    <n v="3.1"/>
    <n v="14"/>
    <n v="0"/>
    <n v="0"/>
    <n v="0"/>
    <n v="0"/>
    <n v="0"/>
    <n v="0"/>
    <s v="Indirect"/>
    <x v="505"/>
    <n v="259"/>
    <n v="505"/>
    <n v="35"/>
    <n v="24"/>
    <n v="47"/>
    <n v="0"/>
    <n v="0"/>
    <n v="0"/>
    <n v="0"/>
    <n v="0"/>
    <n v="0"/>
    <n v="0"/>
    <n v="0"/>
    <n v="0"/>
    <n v="0"/>
    <n v="0"/>
    <n v="40"/>
    <n v="30"/>
    <n v="58"/>
  </r>
  <r>
    <x v="201"/>
    <s v="TV"/>
    <s v="TUV"/>
    <n v="798"/>
    <x v="3"/>
    <x v="10"/>
    <n v="9419"/>
    <n v="623"/>
    <n v="288"/>
    <n v="1084"/>
    <n v="59"/>
    <n v="27"/>
    <n v="100"/>
    <s v="predicted"/>
    <n v="76"/>
    <n v="28"/>
    <n v="152"/>
    <n v="7.2"/>
    <n v="2.7"/>
    <n v="14"/>
    <n v="0"/>
    <n v="0"/>
    <n v="0"/>
    <n v="0"/>
    <n v="0"/>
    <n v="0"/>
    <s v="Indirect"/>
    <x v="548"/>
    <n v="231"/>
    <n v="510"/>
    <n v="34"/>
    <n v="22"/>
    <n v="48"/>
    <n v="0"/>
    <n v="0"/>
    <n v="0"/>
    <n v="0"/>
    <n v="0"/>
    <n v="0"/>
    <n v="0"/>
    <n v="0"/>
    <n v="0"/>
    <n v="0"/>
    <n v="0"/>
    <n v="48"/>
    <n v="33"/>
    <n v="74"/>
  </r>
  <r>
    <x v="201"/>
    <s v="TV"/>
    <s v="TUV"/>
    <n v="798"/>
    <x v="3"/>
    <x v="11"/>
    <n v="9471"/>
    <n v="601"/>
    <n v="277"/>
    <n v="1048"/>
    <n v="57"/>
    <n v="26"/>
    <n v="99"/>
    <s v="predicted"/>
    <n v="74"/>
    <n v="27"/>
    <n v="150"/>
    <n v="7"/>
    <n v="2.6"/>
    <n v="14"/>
    <n v="0"/>
    <n v="0"/>
    <n v="0"/>
    <n v="0"/>
    <n v="0"/>
    <n v="0"/>
    <s v="Indirect"/>
    <x v="549"/>
    <n v="218"/>
    <n v="495"/>
    <n v="32"/>
    <n v="21"/>
    <n v="47"/>
    <n v="0"/>
    <n v="0"/>
    <n v="0"/>
    <n v="0"/>
    <n v="0"/>
    <n v="0"/>
    <n v="0"/>
    <n v="0"/>
    <n v="0"/>
    <n v="0"/>
    <n v="0"/>
    <n v="49"/>
    <n v="34"/>
    <n v="78"/>
  </r>
  <r>
    <x v="201"/>
    <s v="TV"/>
    <s v="TUV"/>
    <n v="798"/>
    <x v="3"/>
    <x v="12"/>
    <n v="9530"/>
    <n v="574"/>
    <n v="264"/>
    <n v="1002"/>
    <n v="55"/>
    <n v="25"/>
    <n v="95"/>
    <s v="predicted"/>
    <n v="70"/>
    <n v="30"/>
    <n v="132"/>
    <n v="6.7"/>
    <n v="2.9"/>
    <n v="13"/>
    <n v="0"/>
    <n v="0"/>
    <n v="0"/>
    <n v="0"/>
    <n v="0"/>
    <n v="0"/>
    <s v="Indirect"/>
    <x v="211"/>
    <n v="226"/>
    <n v="451"/>
    <n v="31"/>
    <n v="22"/>
    <n v="43"/>
    <n v="0"/>
    <n v="0"/>
    <n v="0"/>
    <n v="0"/>
    <n v="0"/>
    <n v="0"/>
    <n v="0"/>
    <n v="0"/>
    <n v="0"/>
    <n v="0"/>
    <n v="0"/>
    <n v="41"/>
    <n v="30"/>
    <n v="60"/>
  </r>
  <r>
    <x v="201"/>
    <s v="TV"/>
    <s v="TUV"/>
    <n v="798"/>
    <x v="3"/>
    <x v="13"/>
    <n v="9590"/>
    <n v="539"/>
    <n v="251"/>
    <n v="934"/>
    <n v="52"/>
    <n v="24"/>
    <n v="90"/>
    <s v="predicted"/>
    <n v="65"/>
    <n v="9.5"/>
    <n v="190"/>
    <n v="6.2"/>
    <n v="0.91"/>
    <n v="18"/>
    <n v="0"/>
    <n v="0"/>
    <n v="0"/>
    <n v="0"/>
    <n v="0"/>
    <n v="0"/>
    <s v="Indirect"/>
    <x v="80"/>
    <n v="116"/>
    <n v="613"/>
    <n v="30"/>
    <n v="11"/>
    <n v="59"/>
    <n v="0"/>
    <n v="0"/>
    <n v="0"/>
    <n v="0"/>
    <n v="0"/>
    <n v="0"/>
    <n v="0"/>
    <n v="0"/>
    <n v="0"/>
    <n v="0"/>
    <n v="0"/>
    <n v="100"/>
    <n v="53"/>
    <n v="280"/>
  </r>
  <r>
    <x v="201"/>
    <s v="TV"/>
    <s v="TUV"/>
    <n v="798"/>
    <x v="3"/>
    <x v="14"/>
    <n v="9646"/>
    <n v="510"/>
    <n v="240"/>
    <n v="880"/>
    <n v="49"/>
    <n v="23"/>
    <n v="85"/>
    <s v="predicted"/>
    <n v="60"/>
    <n v="14"/>
    <n v="144"/>
    <n v="5.7"/>
    <n v="1.4"/>
    <n v="14"/>
    <n v="0"/>
    <n v="0"/>
    <n v="0"/>
    <n v="0"/>
    <n v="0"/>
    <n v="0"/>
    <s v="Indirect"/>
    <x v="335"/>
    <n v="164"/>
    <n v="484"/>
    <n v="29"/>
    <n v="16"/>
    <n v="47"/>
    <n v="0"/>
    <n v="0"/>
    <n v="0"/>
    <n v="0"/>
    <n v="0"/>
    <n v="0"/>
    <n v="0"/>
    <n v="0"/>
    <n v="0"/>
    <n v="0"/>
    <n v="0"/>
    <n v="0"/>
    <n v="0"/>
    <n v="0"/>
  </r>
  <r>
    <x v="201"/>
    <s v="TV"/>
    <s v="TUV"/>
    <n v="798"/>
    <x v="3"/>
    <x v="15"/>
    <n v="9694"/>
    <n v="485"/>
    <n v="229"/>
    <n v="836"/>
    <n v="47"/>
    <n v="22"/>
    <n v="81"/>
    <s v="predicted"/>
    <n v="56"/>
    <n v="21"/>
    <n v="112"/>
    <n v="5.4"/>
    <n v="2"/>
    <n v="11"/>
    <n v="0"/>
    <n v="0"/>
    <n v="0"/>
    <n v="0"/>
    <n v="0"/>
    <n v="0"/>
    <s v="Indirect"/>
    <x v="694"/>
    <n v="198"/>
    <n v="402"/>
    <n v="28"/>
    <n v="19"/>
    <n v="39"/>
    <n v="0"/>
    <n v="0"/>
    <n v="0"/>
    <n v="0"/>
    <n v="0"/>
    <n v="0"/>
    <n v="0"/>
    <n v="0"/>
    <n v="0"/>
    <n v="0"/>
    <n v="0"/>
    <n v="43"/>
    <n v="31"/>
    <n v="63"/>
  </r>
  <r>
    <x v="201"/>
    <s v="TV"/>
    <s v="TUV"/>
    <n v="798"/>
    <x v="3"/>
    <x v="16"/>
    <n v="9732"/>
    <n v="463"/>
    <n v="218"/>
    <n v="797"/>
    <n v="45"/>
    <n v="21"/>
    <n v="78"/>
    <s v="predicted"/>
    <n v="53"/>
    <n v="24"/>
    <n v="95"/>
    <n v="5.0999999999999996"/>
    <n v="2.4"/>
    <n v="9.3000000000000007"/>
    <n v="0"/>
    <n v="0"/>
    <n v="0"/>
    <n v="0"/>
    <n v="0"/>
    <n v="0"/>
    <s v="Indirect"/>
    <x v="150"/>
    <n v="208"/>
    <n v="361"/>
    <n v="27"/>
    <n v="20"/>
    <n v="35"/>
    <n v="0"/>
    <n v="0"/>
    <n v="0"/>
    <n v="0"/>
    <n v="0"/>
    <n v="0"/>
    <n v="0"/>
    <n v="0"/>
    <n v="0"/>
    <n v="0"/>
    <n v="0"/>
    <n v="33"/>
    <n v="26"/>
    <n v="44"/>
  </r>
  <r>
    <x v="201"/>
    <s v="TV"/>
    <s v="TUV"/>
    <n v="798"/>
    <x v="3"/>
    <x v="17"/>
    <n v="9764"/>
    <n v="346"/>
    <n v="163"/>
    <n v="596"/>
    <n v="34"/>
    <n v="16"/>
    <n v="58"/>
    <s v="predicted"/>
    <n v="33"/>
    <n v="16"/>
    <n v="58"/>
    <n v="3.2"/>
    <n v="1.5"/>
    <n v="5.7"/>
    <n v="0"/>
    <n v="0"/>
    <n v="0"/>
    <n v="0"/>
    <n v="0"/>
    <n v="0"/>
    <s v="Indirect"/>
    <x v="284"/>
    <n v="187"/>
    <n v="278"/>
    <n v="23"/>
    <n v="18"/>
    <n v="27"/>
    <n v="0"/>
    <n v="0"/>
    <n v="0"/>
    <n v="0"/>
    <n v="0"/>
    <n v="0"/>
    <n v="0"/>
    <n v="0"/>
    <n v="0"/>
    <n v="0"/>
    <n v="0"/>
    <n v="80"/>
    <n v="66"/>
    <n v="98"/>
  </r>
  <r>
    <x v="201"/>
    <s v="TV"/>
    <s v="TUV"/>
    <n v="798"/>
    <x v="3"/>
    <x v="18"/>
    <n v="9788"/>
    <n v="314"/>
    <n v="145"/>
    <n v="547"/>
    <n v="31"/>
    <n v="14"/>
    <n v="54"/>
    <s v="predicted"/>
    <n v="28"/>
    <n v="12"/>
    <n v="52"/>
    <n v="2.8"/>
    <n v="1.2"/>
    <n v="5.0999999999999996"/>
    <n v="0"/>
    <n v="0"/>
    <n v="0"/>
    <n v="0"/>
    <n v="0"/>
    <n v="0"/>
    <s v="Indirect"/>
    <x v="61"/>
    <n v="177"/>
    <n v="262"/>
    <n v="21"/>
    <n v="17"/>
    <n v="26"/>
    <n v="0"/>
    <n v="0"/>
    <n v="0"/>
    <n v="0"/>
    <n v="0"/>
    <n v="0"/>
    <n v="0"/>
    <n v="0"/>
    <n v="0"/>
    <n v="0"/>
    <n v="0"/>
    <n v="80"/>
    <n v="66"/>
    <n v="98"/>
  </r>
  <r>
    <x v="201"/>
    <s v="TV"/>
    <s v="TUV"/>
    <n v="798"/>
    <x v="3"/>
    <x v="19"/>
    <n v="9808"/>
    <n v="347"/>
    <n v="163"/>
    <n v="599"/>
    <n v="34"/>
    <n v="16"/>
    <n v="59"/>
    <s v="predicted"/>
    <n v="34"/>
    <n v="16"/>
    <n v="59"/>
    <n v="3.3"/>
    <n v="1.6"/>
    <n v="5.8"/>
    <n v="0"/>
    <n v="0"/>
    <n v="0"/>
    <n v="0"/>
    <n v="0"/>
    <n v="0"/>
    <s v="Indirect"/>
    <x v="151"/>
    <n v="187"/>
    <n v="276"/>
    <n v="23"/>
    <n v="18"/>
    <n v="27"/>
    <n v="0"/>
    <n v="0"/>
    <n v="0"/>
    <n v="0"/>
    <n v="0"/>
    <n v="0"/>
    <n v="0"/>
    <n v="0"/>
    <n v="0"/>
    <n v="0"/>
    <n v="0"/>
    <n v="80"/>
    <n v="66"/>
    <n v="98"/>
  </r>
  <r>
    <x v="201"/>
    <s v="TV"/>
    <s v="TUV"/>
    <n v="798"/>
    <x v="3"/>
    <x v="20"/>
    <n v="9827"/>
    <n v="219"/>
    <n v="84"/>
    <n v="416"/>
    <n v="21"/>
    <n v="8.3000000000000007"/>
    <n v="41"/>
    <s v="predicted"/>
    <n v="12"/>
    <n v="3.2"/>
    <n v="28"/>
    <n v="1.2"/>
    <n v="0.31"/>
    <n v="2.7"/>
    <n v="0"/>
    <n v="0"/>
    <n v="0"/>
    <n v="0"/>
    <n v="0"/>
    <n v="0"/>
    <s v="Indirect"/>
    <x v="412"/>
    <n v="145"/>
    <n v="215"/>
    <n v="18"/>
    <n v="14"/>
    <n v="21"/>
    <n v="0"/>
    <n v="0"/>
    <n v="0"/>
    <n v="0"/>
    <n v="0"/>
    <n v="0"/>
    <n v="0"/>
    <n v="0"/>
    <n v="0"/>
    <n v="0"/>
    <n v="0"/>
    <n v="80"/>
    <n v="66"/>
    <n v="98"/>
  </r>
  <r>
    <x v="201"/>
    <s v="TV"/>
    <s v="TUV"/>
    <n v="798"/>
    <x v="3"/>
    <x v="21"/>
    <n v="9844"/>
    <n v="181"/>
    <n v="54"/>
    <n v="383"/>
    <n v="18"/>
    <n v="5.3"/>
    <n v="38"/>
    <s v="predicted"/>
    <n v="7.7"/>
    <n v="2.2999999999999998"/>
    <n v="16"/>
    <n v="0.76"/>
    <n v="0.23"/>
    <n v="1.6"/>
    <n v="0"/>
    <n v="0"/>
    <n v="0"/>
    <n v="0"/>
    <n v="0"/>
    <n v="0"/>
    <s v="Indirect"/>
    <x v="289"/>
    <n v="124"/>
    <n v="184"/>
    <n v="15"/>
    <n v="12"/>
    <n v="18"/>
    <n v="0"/>
    <n v="0"/>
    <n v="0"/>
    <n v="0"/>
    <n v="0"/>
    <n v="0"/>
    <n v="0"/>
    <n v="0"/>
    <n v="0"/>
    <n v="0"/>
    <n v="0"/>
    <n v="80"/>
    <n v="66"/>
    <n v="98"/>
  </r>
  <r>
    <x v="201"/>
    <s v="TV"/>
    <s v="TUV"/>
    <n v="798"/>
    <x v="3"/>
    <x v="22"/>
    <n v="9860"/>
    <n v="366"/>
    <n v="172"/>
    <n v="631"/>
    <n v="36"/>
    <n v="17"/>
    <n v="62"/>
    <s v="predicted"/>
    <n v="36"/>
    <n v="18"/>
    <n v="63"/>
    <n v="3.6"/>
    <n v="1.8"/>
    <n v="6.2"/>
    <n v="0"/>
    <n v="0"/>
    <n v="0"/>
    <n v="0"/>
    <n v="0"/>
    <n v="0"/>
    <s v="Indirect"/>
    <x v="578"/>
    <n v="196"/>
    <n v="290"/>
    <n v="24"/>
    <n v="19"/>
    <n v="29"/>
    <n v="0"/>
    <n v="0"/>
    <n v="0"/>
    <n v="0"/>
    <n v="0"/>
    <n v="0"/>
    <n v="0"/>
    <n v="0"/>
    <n v="0"/>
    <n v="0"/>
    <n v="0"/>
    <n v="80"/>
    <n v="66"/>
    <n v="98"/>
  </r>
  <r>
    <x v="201"/>
    <s v="TV"/>
    <s v="TUV"/>
    <n v="798"/>
    <x v="3"/>
    <x v="23"/>
    <n v="9876"/>
    <n v="327"/>
    <n v="151"/>
    <n v="569"/>
    <n v="32"/>
    <n v="15"/>
    <n v="56"/>
    <s v="predicted"/>
    <n v="29"/>
    <n v="12"/>
    <n v="53"/>
    <n v="2.8"/>
    <n v="1.2"/>
    <n v="5.3"/>
    <n v="0"/>
    <n v="0"/>
    <n v="0"/>
    <n v="0"/>
    <n v="0"/>
    <n v="0"/>
    <s v="Indirect"/>
    <x v="487"/>
    <n v="185"/>
    <n v="275"/>
    <n v="23"/>
    <n v="18"/>
    <n v="27"/>
    <n v="0"/>
    <n v="0"/>
    <n v="0"/>
    <n v="0"/>
    <n v="0"/>
    <n v="0"/>
    <n v="0"/>
    <n v="0"/>
    <n v="0"/>
    <n v="0"/>
    <n v="0"/>
    <n v="80"/>
    <n v="66"/>
    <n v="98"/>
  </r>
  <r>
    <x v="202"/>
    <s v="UG"/>
    <s v="UGA"/>
    <n v="800"/>
    <x v="2"/>
    <x v="0"/>
    <n v="17534839"/>
    <n v="608"/>
    <n v="266"/>
    <n v="1088"/>
    <n v="110000"/>
    <n v="47000"/>
    <n v="190000"/>
    <s v="predicted"/>
    <n v="87"/>
    <n v="34"/>
    <n v="131"/>
    <n v="15000"/>
    <n v="6000"/>
    <n v="23000"/>
    <n v="262"/>
    <n v="160"/>
    <n v="389"/>
    <n v="46000"/>
    <n v="28000"/>
    <n v="68000"/>
    <s v="Indirect"/>
    <x v="695"/>
    <n v="459"/>
    <n v="867"/>
    <n v="110000"/>
    <n v="81000"/>
    <n v="150000"/>
    <n v="0"/>
    <n v="64"/>
    <n v="28"/>
    <n v="92"/>
    <n v="388"/>
    <n v="252"/>
    <n v="576"/>
    <n v="68000"/>
    <n v="44000"/>
    <n v="100000"/>
    <n v="0"/>
    <n v="13"/>
    <n v="9.6999999999999993"/>
    <n v="18"/>
  </r>
  <r>
    <x v="202"/>
    <s v="UG"/>
    <s v="UGA"/>
    <n v="800"/>
    <x v="2"/>
    <x v="1"/>
    <n v="18156095"/>
    <n v="552"/>
    <n v="268"/>
    <n v="937"/>
    <n v="100000"/>
    <n v="49000"/>
    <n v="170000"/>
    <s v="predicted"/>
    <n v="77"/>
    <n v="51"/>
    <n v="109"/>
    <n v="14000"/>
    <n v="9300"/>
    <n v="20000"/>
    <n v="264"/>
    <n v="187"/>
    <n v="354"/>
    <n v="48000"/>
    <n v="34000"/>
    <n v="64000"/>
    <s v="Indirect"/>
    <x v="696"/>
    <n v="480"/>
    <n v="799"/>
    <n v="110000"/>
    <n v="87000"/>
    <n v="150000"/>
    <n v="0"/>
    <n v="66"/>
    <n v="40"/>
    <n v="88"/>
    <n v="396"/>
    <n v="309"/>
    <n v="523"/>
    <n v="72000"/>
    <n v="56000"/>
    <n v="95000"/>
    <n v="0"/>
    <n v="17"/>
    <n v="13"/>
    <n v="22"/>
  </r>
  <r>
    <x v="202"/>
    <s v="UG"/>
    <s v="UGA"/>
    <n v="800"/>
    <x v="2"/>
    <x v="2"/>
    <n v="18788440"/>
    <n v="511"/>
    <n v="254"/>
    <n v="856"/>
    <n v="96000"/>
    <n v="48000"/>
    <n v="160000"/>
    <s v="predicted"/>
    <n v="70"/>
    <n v="48"/>
    <n v="97"/>
    <n v="13000"/>
    <n v="9000"/>
    <n v="18000"/>
    <n v="260"/>
    <n v="190"/>
    <n v="342"/>
    <n v="49000"/>
    <n v="36000"/>
    <n v="64000"/>
    <s v="Indirect"/>
    <x v="697"/>
    <n v="478"/>
    <n v="743"/>
    <n v="110000"/>
    <n v="90000"/>
    <n v="140000"/>
    <n v="0"/>
    <n v="68"/>
    <n v="45"/>
    <n v="87"/>
    <n v="397"/>
    <n v="312"/>
    <n v="494"/>
    <n v="75000"/>
    <n v="59000"/>
    <n v="93000"/>
    <n v="0"/>
    <n v="19"/>
    <n v="15"/>
    <n v="23"/>
  </r>
  <r>
    <x v="202"/>
    <s v="UG"/>
    <s v="UGA"/>
    <n v="800"/>
    <x v="2"/>
    <x v="3"/>
    <n v="19430461"/>
    <n v="487"/>
    <n v="249"/>
    <n v="804"/>
    <n v="95000"/>
    <n v="48000"/>
    <n v="160000"/>
    <s v="predicted"/>
    <n v="65"/>
    <n v="47"/>
    <n v="87"/>
    <n v="13000"/>
    <n v="9100"/>
    <n v="17000"/>
    <n v="253"/>
    <n v="186"/>
    <n v="330"/>
    <n v="49000"/>
    <n v="36000"/>
    <n v="64000"/>
    <s v="Indirect"/>
    <x v="310"/>
    <n v="476"/>
    <n v="704"/>
    <n v="110000"/>
    <n v="92000"/>
    <n v="140000"/>
    <n v="0"/>
    <n v="69"/>
    <n v="47"/>
    <n v="86"/>
    <n v="393"/>
    <n v="299"/>
    <n v="468"/>
    <n v="76000"/>
    <n v="58000"/>
    <n v="91000"/>
    <n v="0"/>
    <n v="19"/>
    <n v="16"/>
    <n v="23"/>
  </r>
  <r>
    <x v="202"/>
    <s v="UG"/>
    <s v="UGA"/>
    <n v="800"/>
    <x v="2"/>
    <x v="4"/>
    <n v="20081152"/>
    <n v="470"/>
    <n v="243"/>
    <n v="772"/>
    <n v="94000"/>
    <n v="49000"/>
    <n v="160000"/>
    <s v="predicted"/>
    <n v="62"/>
    <n v="42"/>
    <n v="81"/>
    <n v="12000"/>
    <n v="8400"/>
    <n v="16000"/>
    <n v="243"/>
    <n v="171"/>
    <n v="327"/>
    <n v="49000"/>
    <n v="34000"/>
    <n v="66000"/>
    <s v="Indirect"/>
    <x v="359"/>
    <n v="439"/>
    <n v="694"/>
    <n v="110000"/>
    <n v="88000"/>
    <n v="140000"/>
    <n v="0"/>
    <n v="69"/>
    <n v="43"/>
    <n v="90"/>
    <n v="383"/>
    <n v="296"/>
    <n v="502"/>
    <n v="77000"/>
    <n v="59000"/>
    <n v="100000"/>
    <n v="0"/>
    <n v="24"/>
    <n v="19"/>
    <n v="31"/>
  </r>
  <r>
    <x v="202"/>
    <s v="UG"/>
    <s v="UGA"/>
    <n v="800"/>
    <x v="2"/>
    <x v="5"/>
    <n v="20740726"/>
    <n v="457"/>
    <n v="229"/>
    <n v="761"/>
    <n v="95000"/>
    <n v="48000"/>
    <n v="160000"/>
    <s v="predicted"/>
    <n v="59"/>
    <n v="30"/>
    <n v="78"/>
    <n v="12000"/>
    <n v="6300"/>
    <n v="16000"/>
    <n v="230"/>
    <n v="152"/>
    <n v="323"/>
    <n v="48000"/>
    <n v="32000"/>
    <n v="67000"/>
    <s v="Indirect"/>
    <x v="698"/>
    <n v="411"/>
    <n v="689"/>
    <n v="110000"/>
    <n v="85000"/>
    <n v="140000"/>
    <n v="0"/>
    <n v="69"/>
    <n v="37"/>
    <n v="93"/>
    <n v="368"/>
    <n v="261"/>
    <n v="510"/>
    <n v="76000"/>
    <n v="54000"/>
    <n v="110000"/>
    <n v="0"/>
    <n v="22"/>
    <n v="18"/>
    <n v="30"/>
  </r>
  <r>
    <x v="202"/>
    <s v="UG"/>
    <s v="UGA"/>
    <n v="800"/>
    <x v="2"/>
    <x v="6"/>
    <n v="21407693"/>
    <n v="446"/>
    <n v="221"/>
    <n v="748"/>
    <n v="95000"/>
    <n v="47000"/>
    <n v="160000"/>
    <s v="predicted"/>
    <n v="57"/>
    <n v="25"/>
    <n v="74"/>
    <n v="12000"/>
    <n v="5300"/>
    <n v="16000"/>
    <n v="214"/>
    <n v="139"/>
    <n v="305"/>
    <n v="46000"/>
    <n v="30000"/>
    <n v="65000"/>
    <s v="Indirect"/>
    <x v="204"/>
    <n v="398"/>
    <n v="655"/>
    <n v="110000"/>
    <n v="85000"/>
    <n v="140000"/>
    <n v="0"/>
    <n v="68"/>
    <n v="38"/>
    <n v="91"/>
    <n v="350"/>
    <n v="251"/>
    <n v="479"/>
    <n v="75000"/>
    <n v="54000"/>
    <n v="100000"/>
    <n v="0"/>
    <n v="24"/>
    <n v="19"/>
    <n v="32"/>
  </r>
  <r>
    <x v="202"/>
    <s v="UG"/>
    <s v="UGA"/>
    <n v="800"/>
    <x v="2"/>
    <x v="7"/>
    <n v="22084527"/>
    <n v="436"/>
    <n v="218"/>
    <n v="727"/>
    <n v="96000"/>
    <n v="48000"/>
    <n v="160000"/>
    <s v="predicted"/>
    <n v="55"/>
    <n v="25"/>
    <n v="71"/>
    <n v="12000"/>
    <n v="5600"/>
    <n v="16000"/>
    <n v="198"/>
    <n v="141"/>
    <n v="263"/>
    <n v="44000"/>
    <n v="31000"/>
    <n v="58000"/>
    <s v="Indirect"/>
    <x v="699"/>
    <n v="394"/>
    <n v="620"/>
    <n v="110000"/>
    <n v="87000"/>
    <n v="140000"/>
    <n v="0"/>
    <n v="67"/>
    <n v="44"/>
    <n v="86"/>
    <n v="330"/>
    <n v="267"/>
    <n v="421"/>
    <n v="73000"/>
    <n v="59000"/>
    <n v="93000"/>
    <n v="0"/>
    <n v="26"/>
    <n v="21"/>
    <n v="33"/>
  </r>
  <r>
    <x v="202"/>
    <s v="UG"/>
    <s v="UGA"/>
    <n v="800"/>
    <x v="2"/>
    <x v="8"/>
    <n v="22780451"/>
    <n v="425"/>
    <n v="220"/>
    <n v="696"/>
    <n v="97000"/>
    <n v="50000"/>
    <n v="160000"/>
    <s v="predicted"/>
    <n v="53"/>
    <n v="27"/>
    <n v="67"/>
    <n v="12000"/>
    <n v="6200"/>
    <n v="15000"/>
    <n v="180"/>
    <n v="141"/>
    <n v="223"/>
    <n v="41000"/>
    <n v="32000"/>
    <n v="51000"/>
    <s v="Indirect"/>
    <x v="700"/>
    <n v="389"/>
    <n v="561"/>
    <n v="110000"/>
    <n v="89000"/>
    <n v="130000"/>
    <n v="0"/>
    <n v="65"/>
    <n v="48"/>
    <n v="80"/>
    <n v="308"/>
    <n v="257"/>
    <n v="366"/>
    <n v="70000"/>
    <n v="59000"/>
    <n v="83000"/>
    <n v="0"/>
    <n v="27"/>
    <n v="23"/>
    <n v="33"/>
  </r>
  <r>
    <x v="202"/>
    <s v="UG"/>
    <s v="UGA"/>
    <n v="800"/>
    <x v="2"/>
    <x v="9"/>
    <n v="23507800"/>
    <n v="413"/>
    <n v="220"/>
    <n v="666"/>
    <n v="97000"/>
    <n v="52000"/>
    <n v="160000"/>
    <s v="predicted"/>
    <n v="51"/>
    <n v="29"/>
    <n v="64"/>
    <n v="12000"/>
    <n v="6800"/>
    <n v="15000"/>
    <n v="162"/>
    <n v="120"/>
    <n v="209"/>
    <n v="38000"/>
    <n v="28000"/>
    <n v="49000"/>
    <s v="Indirect"/>
    <x v="701"/>
    <n v="370"/>
    <n v="526"/>
    <n v="110000"/>
    <n v="87000"/>
    <n v="120000"/>
    <n v="0"/>
    <n v="64"/>
    <n v="47"/>
    <n v="79"/>
    <n v="285"/>
    <n v="232"/>
    <n v="337"/>
    <n v="67000"/>
    <n v="55000"/>
    <n v="79000"/>
    <n v="0"/>
    <n v="30"/>
    <n v="26"/>
    <n v="36"/>
  </r>
  <r>
    <x v="202"/>
    <s v="UG"/>
    <s v="UGA"/>
    <n v="800"/>
    <x v="2"/>
    <x v="10"/>
    <n v="24275641"/>
    <n v="399"/>
    <n v="216"/>
    <n v="636"/>
    <n v="97000"/>
    <n v="52000"/>
    <n v="150000"/>
    <s v="predicted"/>
    <n v="49"/>
    <n v="30"/>
    <n v="61"/>
    <n v="12000"/>
    <n v="7200"/>
    <n v="15000"/>
    <n v="144"/>
    <n v="104"/>
    <n v="191"/>
    <n v="35000"/>
    <n v="25000"/>
    <n v="46000"/>
    <s v="Indirect"/>
    <x v="585"/>
    <n v="355"/>
    <n v="503"/>
    <n v="100000"/>
    <n v="86000"/>
    <n v="120000"/>
    <n v="0"/>
    <n v="62"/>
    <n v="45"/>
    <n v="78"/>
    <n v="262"/>
    <n v="213"/>
    <n v="322"/>
    <n v="64000"/>
    <n v="52000"/>
    <n v="78000"/>
    <n v="0"/>
    <n v="29"/>
    <n v="25"/>
    <n v="35"/>
  </r>
  <r>
    <x v="202"/>
    <s v="UG"/>
    <s v="UGA"/>
    <n v="800"/>
    <x v="2"/>
    <x v="11"/>
    <n v="25088033"/>
    <n v="383"/>
    <n v="208"/>
    <n v="609"/>
    <n v="96000"/>
    <n v="52000"/>
    <n v="150000"/>
    <s v="predicted"/>
    <n v="46"/>
    <n v="28"/>
    <n v="59"/>
    <n v="12000"/>
    <n v="7100"/>
    <n v="15000"/>
    <n v="127"/>
    <n v="96"/>
    <n v="162"/>
    <n v="32000"/>
    <n v="24000"/>
    <n v="41000"/>
    <s v="Indirect"/>
    <x v="702"/>
    <n v="336"/>
    <n v="459"/>
    <n v="100000"/>
    <n v="84000"/>
    <n v="120000"/>
    <n v="0"/>
    <n v="60"/>
    <n v="45"/>
    <n v="74"/>
    <n v="239"/>
    <n v="196"/>
    <n v="289"/>
    <n v="60000"/>
    <n v="49000"/>
    <n v="72000"/>
    <n v="0"/>
    <n v="37"/>
    <n v="32"/>
    <n v="44"/>
  </r>
  <r>
    <x v="202"/>
    <s v="UG"/>
    <s v="UGA"/>
    <n v="800"/>
    <x v="2"/>
    <x v="12"/>
    <n v="25943441"/>
    <n v="366"/>
    <n v="200"/>
    <n v="580"/>
    <n v="95000"/>
    <n v="52000"/>
    <n v="150000"/>
    <s v="predicted"/>
    <n v="43"/>
    <n v="26"/>
    <n v="56"/>
    <n v="11000"/>
    <n v="6600"/>
    <n v="15000"/>
    <n v="110"/>
    <n v="87"/>
    <n v="137"/>
    <n v="29000"/>
    <n v="22000"/>
    <n v="36000"/>
    <s v="Indirect"/>
    <x v="523"/>
    <n v="319"/>
    <n v="422"/>
    <n v="97000"/>
    <n v="83000"/>
    <n v="110000"/>
    <n v="0"/>
    <n v="58"/>
    <n v="47"/>
    <n v="69"/>
    <n v="218"/>
    <n v="183"/>
    <n v="246"/>
    <n v="56000"/>
    <n v="47000"/>
    <n v="64000"/>
    <n v="0"/>
    <n v="42"/>
    <n v="37"/>
    <n v="49"/>
  </r>
  <r>
    <x v="202"/>
    <s v="UG"/>
    <s v="UGA"/>
    <n v="800"/>
    <x v="2"/>
    <x v="13"/>
    <n v="26838428"/>
    <n v="344"/>
    <n v="189"/>
    <n v="545"/>
    <n v="92000"/>
    <n v="51000"/>
    <n v="150000"/>
    <s v="predicted"/>
    <n v="40"/>
    <n v="22"/>
    <n v="52"/>
    <n v="11000"/>
    <n v="5900"/>
    <n v="14000"/>
    <n v="96"/>
    <n v="75"/>
    <n v="119"/>
    <n v="26000"/>
    <n v="20000"/>
    <n v="32000"/>
    <s v="Indirect"/>
    <x v="405"/>
    <n v="306"/>
    <n v="385"/>
    <n v="94000"/>
    <n v="82000"/>
    <n v="100000"/>
    <n v="0"/>
    <n v="57"/>
    <n v="46"/>
    <n v="67"/>
    <n v="199"/>
    <n v="172"/>
    <n v="234"/>
    <n v="53000"/>
    <n v="46000"/>
    <n v="63000"/>
    <n v="0"/>
    <n v="46"/>
    <n v="42"/>
    <n v="52"/>
  </r>
  <r>
    <x v="202"/>
    <s v="UG"/>
    <s v="UGA"/>
    <n v="800"/>
    <x v="2"/>
    <x v="14"/>
    <n v="27766986"/>
    <n v="324"/>
    <n v="179"/>
    <n v="511"/>
    <n v="90000"/>
    <n v="50000"/>
    <n v="140000"/>
    <s v="predicted"/>
    <n v="36"/>
    <n v="19"/>
    <n v="47"/>
    <n v="10000"/>
    <n v="5300"/>
    <n v="13000"/>
    <n v="82"/>
    <n v="66"/>
    <n v="99"/>
    <n v="23000"/>
    <n v="18000"/>
    <n v="28000"/>
    <s v="Indirect"/>
    <x v="426"/>
    <n v="288"/>
    <n v="364"/>
    <n v="91000"/>
    <n v="80000"/>
    <n v="100000"/>
    <n v="0"/>
    <n v="56"/>
    <n v="45"/>
    <n v="66"/>
    <n v="181"/>
    <n v="155"/>
    <n v="211"/>
    <n v="50000"/>
    <n v="43000"/>
    <n v="59000"/>
    <n v="0"/>
    <n v="48"/>
    <n v="43"/>
    <n v="55"/>
  </r>
  <r>
    <x v="202"/>
    <s v="UG"/>
    <s v="UGA"/>
    <n v="800"/>
    <x v="2"/>
    <x v="15"/>
    <n v="28724869"/>
    <n v="308"/>
    <n v="170"/>
    <n v="486"/>
    <n v="88000"/>
    <n v="49000"/>
    <n v="140000"/>
    <s v="predicted"/>
    <n v="34"/>
    <n v="18"/>
    <n v="43"/>
    <n v="9700"/>
    <n v="5200"/>
    <n v="12000"/>
    <n v="68"/>
    <n v="53"/>
    <n v="84"/>
    <n v="19000"/>
    <n v="15000"/>
    <n v="24000"/>
    <s v="Indirect"/>
    <x v="78"/>
    <n v="265"/>
    <n v="342"/>
    <n v="87000"/>
    <n v="76000"/>
    <n v="98000"/>
    <n v="0"/>
    <n v="54"/>
    <n v="42"/>
    <n v="65"/>
    <n v="162"/>
    <n v="135"/>
    <n v="193"/>
    <n v="47000"/>
    <n v="39000"/>
    <n v="55000"/>
    <n v="0"/>
    <n v="47"/>
    <n v="42"/>
    <n v="54"/>
  </r>
  <r>
    <x v="202"/>
    <s v="UG"/>
    <s v="UGA"/>
    <n v="800"/>
    <x v="2"/>
    <x v="16"/>
    <n v="29711397"/>
    <n v="282"/>
    <n v="157"/>
    <n v="443"/>
    <n v="84000"/>
    <n v="47000"/>
    <n v="130000"/>
    <s v="predicted"/>
    <n v="30"/>
    <n v="17"/>
    <n v="39"/>
    <n v="8900"/>
    <n v="5000"/>
    <n v="12000"/>
    <n v="60"/>
    <n v="46"/>
    <n v="76"/>
    <n v="18000"/>
    <n v="14000"/>
    <n v="23000"/>
    <s v="Indirect"/>
    <x v="336"/>
    <n v="250"/>
    <n v="314"/>
    <n v="84000"/>
    <n v="74000"/>
    <n v="93000"/>
    <n v="0"/>
    <n v="54"/>
    <n v="42"/>
    <n v="65"/>
    <n v="151"/>
    <n v="125"/>
    <n v="179"/>
    <n v="45000"/>
    <n v="37000"/>
    <n v="53000"/>
    <n v="0"/>
    <n v="49"/>
    <n v="44"/>
    <n v="55"/>
  </r>
  <r>
    <x v="202"/>
    <s v="UG"/>
    <s v="UGA"/>
    <n v="800"/>
    <x v="2"/>
    <x v="17"/>
    <n v="30728747"/>
    <n v="247"/>
    <n v="139"/>
    <n v="387"/>
    <n v="76000"/>
    <n v="43000"/>
    <n v="120000"/>
    <s v="predicted"/>
    <n v="25"/>
    <n v="14"/>
    <n v="33"/>
    <n v="7600"/>
    <n v="4400"/>
    <n v="10000"/>
    <n v="56"/>
    <n v="44"/>
    <n v="70"/>
    <n v="17000"/>
    <n v="13000"/>
    <n v="22000"/>
    <s v="Indirect"/>
    <x v="572"/>
    <n v="236"/>
    <n v="286"/>
    <n v="81000"/>
    <n v="72000"/>
    <n v="88000"/>
    <n v="0"/>
    <n v="57"/>
    <n v="46"/>
    <n v="67"/>
    <n v="148"/>
    <n v="125"/>
    <n v="174"/>
    <n v="46000"/>
    <n v="39000"/>
    <n v="53000"/>
    <n v="0"/>
    <n v="51"/>
    <n v="46"/>
    <n v="57"/>
  </r>
  <r>
    <x v="202"/>
    <s v="UG"/>
    <s v="UGA"/>
    <n v="800"/>
    <x v="2"/>
    <x v="18"/>
    <n v="31778799"/>
    <n v="228"/>
    <n v="130"/>
    <n v="354"/>
    <n v="72000"/>
    <n v="41000"/>
    <n v="110000"/>
    <s v="predicted"/>
    <n v="22"/>
    <n v="14"/>
    <n v="30"/>
    <n v="7100"/>
    <n v="4600"/>
    <n v="9600"/>
    <n v="48"/>
    <n v="40"/>
    <n v="58"/>
    <n v="15000"/>
    <n v="13000"/>
    <n v="18000"/>
    <s v="Indirect"/>
    <x v="486"/>
    <n v="223"/>
    <n v="264"/>
    <n v="77000"/>
    <n v="71000"/>
    <n v="84000"/>
    <n v="0"/>
    <n v="56"/>
    <n v="48"/>
    <n v="65"/>
    <n v="137"/>
    <n v="120"/>
    <n v="156"/>
    <n v="43000"/>
    <n v="38000"/>
    <n v="50000"/>
    <n v="0"/>
    <n v="55"/>
    <n v="50"/>
    <n v="59"/>
  </r>
  <r>
    <x v="202"/>
    <s v="UG"/>
    <s v="UGA"/>
    <n v="800"/>
    <x v="2"/>
    <x v="19"/>
    <n v="32864328"/>
    <n v="215"/>
    <n v="123"/>
    <n v="332"/>
    <n v="71000"/>
    <n v="40000"/>
    <n v="110000"/>
    <s v="predicted"/>
    <n v="20"/>
    <n v="13"/>
    <n v="28"/>
    <n v="6700"/>
    <n v="4200"/>
    <n v="9300"/>
    <n v="40"/>
    <n v="32"/>
    <n v="49"/>
    <n v="13000"/>
    <n v="11000"/>
    <n v="16000"/>
    <s v="Indirect"/>
    <x v="63"/>
    <n v="207"/>
    <n v="245"/>
    <n v="74000"/>
    <n v="68000"/>
    <n v="81000"/>
    <n v="0"/>
    <n v="54"/>
    <n v="46"/>
    <n v="62"/>
    <n v="122"/>
    <n v="107"/>
    <n v="139"/>
    <n v="40000"/>
    <n v="35000"/>
    <n v="46000"/>
    <n v="0"/>
    <n v="56"/>
    <n v="52"/>
    <n v="61"/>
  </r>
  <r>
    <x v="202"/>
    <s v="UG"/>
    <s v="UGA"/>
    <n v="800"/>
    <x v="2"/>
    <x v="20"/>
    <n v="33987213"/>
    <n v="194"/>
    <n v="110"/>
    <n v="300"/>
    <n v="66000"/>
    <n v="38000"/>
    <n v="100000"/>
    <s v="predicted"/>
    <n v="17"/>
    <n v="11"/>
    <n v="25"/>
    <n v="5900"/>
    <n v="3800"/>
    <n v="8400"/>
    <n v="36"/>
    <n v="28"/>
    <n v="45"/>
    <n v="12000"/>
    <n v="9600"/>
    <n v="15000"/>
    <s v="Indirect"/>
    <x v="223"/>
    <n v="188"/>
    <n v="228"/>
    <n v="71000"/>
    <n v="64000"/>
    <n v="77000"/>
    <n v="0"/>
    <n v="55"/>
    <n v="46"/>
    <n v="64"/>
    <n v="115"/>
    <n v="98"/>
    <n v="131"/>
    <n v="39000"/>
    <n v="33000"/>
    <n v="45000"/>
    <n v="0"/>
    <n v="60"/>
    <n v="55"/>
    <n v="67"/>
  </r>
  <r>
    <x v="202"/>
    <s v="UG"/>
    <s v="UGA"/>
    <n v="800"/>
    <x v="2"/>
    <x v="21"/>
    <n v="35148064"/>
    <n v="176"/>
    <n v="100"/>
    <n v="273"/>
    <n v="62000"/>
    <n v="35000"/>
    <n v="96000"/>
    <s v="predicted"/>
    <n v="15"/>
    <n v="9.5"/>
    <n v="21"/>
    <n v="5200"/>
    <n v="3300"/>
    <n v="7500"/>
    <n v="31"/>
    <n v="24"/>
    <n v="39"/>
    <n v="11000"/>
    <n v="8500"/>
    <n v="14000"/>
    <s v="Indirect"/>
    <x v="478"/>
    <n v="174"/>
    <n v="211"/>
    <n v="68000"/>
    <n v="61000"/>
    <n v="74000"/>
    <n v="0"/>
    <n v="56"/>
    <n v="47"/>
    <n v="64"/>
    <n v="107"/>
    <n v="93"/>
    <n v="120"/>
    <n v="38000"/>
    <n v="33000"/>
    <n v="42000"/>
    <n v="0"/>
    <n v="68"/>
    <n v="62"/>
    <n v="76"/>
  </r>
  <r>
    <x v="202"/>
    <s v="UG"/>
    <s v="UGA"/>
    <n v="800"/>
    <x v="2"/>
    <x v="22"/>
    <n v="36345860"/>
    <n v="163"/>
    <n v="92"/>
    <n v="255"/>
    <n v="59000"/>
    <n v="33000"/>
    <n v="93000"/>
    <s v="predicted"/>
    <n v="13"/>
    <n v="7.8"/>
    <n v="19"/>
    <n v="4600"/>
    <n v="2800"/>
    <n v="6900"/>
    <n v="25"/>
    <n v="19"/>
    <n v="32"/>
    <n v="9200"/>
    <n v="7000"/>
    <n v="12000"/>
    <s v="Indirect"/>
    <x v="227"/>
    <n v="160"/>
    <n v="201"/>
    <n v="65000"/>
    <n v="58000"/>
    <n v="73000"/>
    <n v="0"/>
    <n v="55"/>
    <n v="46"/>
    <n v="63"/>
    <n v="97"/>
    <n v="87"/>
    <n v="110"/>
    <n v="35000"/>
    <n v="32000"/>
    <n v="40000"/>
    <n v="0"/>
    <n v="69"/>
    <n v="61"/>
    <n v="77"/>
  </r>
  <r>
    <x v="202"/>
    <s v="UG"/>
    <s v="UGA"/>
    <n v="800"/>
    <x v="2"/>
    <x v="23"/>
    <n v="37578876"/>
    <n v="154"/>
    <n v="85"/>
    <n v="243"/>
    <n v="58000"/>
    <n v="32000"/>
    <n v="91000"/>
    <s v="predicted"/>
    <n v="11"/>
    <n v="5.8"/>
    <n v="18"/>
    <n v="4100"/>
    <n v="2200"/>
    <n v="6600"/>
    <n v="19"/>
    <n v="13"/>
    <n v="26"/>
    <n v="7200"/>
    <n v="5000"/>
    <n v="9900"/>
    <s v="Indirect"/>
    <x v="297"/>
    <n v="149"/>
    <n v="193"/>
    <n v="62000"/>
    <n v="56000"/>
    <n v="73000"/>
    <n v="0"/>
    <n v="52"/>
    <n v="42"/>
    <n v="62"/>
    <n v="86"/>
    <n v="77"/>
    <n v="102"/>
    <n v="32000"/>
    <n v="29000"/>
    <n v="38000"/>
    <n v="0"/>
    <n v="73"/>
    <n v="63"/>
    <n v="81"/>
  </r>
  <r>
    <x v="203"/>
    <s v="UA"/>
    <s v="UKR"/>
    <n v="804"/>
    <x v="1"/>
    <x v="0"/>
    <n v="51658594"/>
    <n v="71"/>
    <n v="36"/>
    <n v="119"/>
    <n v="37000"/>
    <n v="18000"/>
    <n v="61000"/>
    <s v="predicted"/>
    <n v="9.6"/>
    <n v="9.1999999999999993"/>
    <n v="10"/>
    <n v="5000"/>
    <n v="4700"/>
    <n v="5200"/>
    <n v="0.06"/>
    <n v="0.03"/>
    <n v="0.09"/>
    <n v="31"/>
    <n v="18"/>
    <n v="48"/>
    <s v="VR"/>
    <x v="117"/>
    <n v="44"/>
    <n v="55"/>
    <n v="25000"/>
    <n v="23000"/>
    <n v="28000"/>
    <s v="Mortality"/>
    <n v="0.4"/>
    <n v="0.33"/>
    <n v="0.46"/>
    <n v="0.19"/>
    <n v="0.16"/>
    <n v="0.21"/>
    <n v="97"/>
    <n v="85"/>
    <n v="110"/>
    <n v="0"/>
    <n v="67"/>
    <n v="58"/>
    <n v="72"/>
  </r>
  <r>
    <x v="203"/>
    <s v="UA"/>
    <s v="UKR"/>
    <n v="804"/>
    <x v="1"/>
    <x v="1"/>
    <n v="51678509"/>
    <n v="84"/>
    <n v="43"/>
    <n v="137"/>
    <n v="43000"/>
    <n v="22000"/>
    <n v="71000"/>
    <s v="predicted"/>
    <n v="9.6999999999999993"/>
    <n v="9.1999999999999993"/>
    <n v="10"/>
    <n v="5000"/>
    <n v="4800"/>
    <n v="5300"/>
    <n v="0.09"/>
    <n v="0.06"/>
    <n v="0.13"/>
    <n v="49"/>
    <n v="33"/>
    <n v="68"/>
    <s v="VR"/>
    <x v="118"/>
    <n v="49"/>
    <n v="58"/>
    <n v="27000"/>
    <n v="26000"/>
    <n v="30000"/>
    <s v="Mortality"/>
    <n v="0.52"/>
    <n v="0.46"/>
    <n v="0.57999999999999996"/>
    <n v="0.27"/>
    <n v="0.25"/>
    <n v="0.3"/>
    <n v="140"/>
    <n v="130"/>
    <n v="150"/>
    <n v="0"/>
    <n v="62"/>
    <n v="56"/>
    <n v="66"/>
  </r>
  <r>
    <x v="203"/>
    <s v="UA"/>
    <s v="UKR"/>
    <n v="804"/>
    <x v="1"/>
    <x v="2"/>
    <n v="51647501"/>
    <n v="97"/>
    <n v="51"/>
    <n v="157"/>
    <n v="50000"/>
    <n v="26000"/>
    <n v="81000"/>
    <s v="predicted"/>
    <n v="11"/>
    <n v="10"/>
    <n v="11"/>
    <n v="5500"/>
    <n v="5200"/>
    <n v="5900"/>
    <n v="0.15"/>
    <n v="0.11"/>
    <n v="0.19"/>
    <n v="78"/>
    <n v="58"/>
    <n v="100"/>
    <s v="VR"/>
    <x v="125"/>
    <n v="54"/>
    <n v="63"/>
    <n v="30000"/>
    <n v="28000"/>
    <n v="33000"/>
    <s v="Mortality"/>
    <n v="0.69"/>
    <n v="0.62"/>
    <n v="0.76"/>
    <n v="0.4"/>
    <n v="0.37"/>
    <n v="0.43"/>
    <n v="210"/>
    <n v="190"/>
    <n v="220"/>
    <n v="0"/>
    <n v="61"/>
    <n v="56"/>
    <n v="65"/>
  </r>
  <r>
    <x v="203"/>
    <s v="UA"/>
    <s v="UKR"/>
    <n v="804"/>
    <x v="1"/>
    <x v="3"/>
    <n v="51555398"/>
    <n v="110"/>
    <n v="58"/>
    <n v="178"/>
    <n v="57000"/>
    <n v="30000"/>
    <n v="92000"/>
    <s v="predicted"/>
    <n v="12"/>
    <n v="11"/>
    <n v="12"/>
    <n v="6000"/>
    <n v="5700"/>
    <n v="6300"/>
    <n v="0.24"/>
    <n v="0.18"/>
    <n v="0.31"/>
    <n v="120"/>
    <n v="95"/>
    <n v="160"/>
    <s v="VR"/>
    <x v="13"/>
    <n v="60"/>
    <n v="70"/>
    <n v="33000"/>
    <n v="31000"/>
    <n v="36000"/>
    <s v="Mortality"/>
    <n v="0.94"/>
    <n v="0.84"/>
    <n v="1"/>
    <n v="0.61"/>
    <n v="0.56000000000000005"/>
    <n v="0.66"/>
    <n v="310"/>
    <n v="290"/>
    <n v="340"/>
    <n v="0"/>
    <n v="60"/>
    <n v="56"/>
    <n v="65"/>
  </r>
  <r>
    <x v="203"/>
    <s v="UA"/>
    <s v="UKR"/>
    <n v="804"/>
    <x v="1"/>
    <x v="4"/>
    <n v="51390495"/>
    <n v="124"/>
    <n v="65"/>
    <n v="200"/>
    <n v="63000"/>
    <n v="33000"/>
    <n v="100000"/>
    <s v="predicted"/>
    <n v="12"/>
    <n v="12"/>
    <n v="12"/>
    <n v="6200"/>
    <n v="5900"/>
    <n v="6400"/>
    <n v="0.38"/>
    <n v="0.3"/>
    <n v="0.48"/>
    <n v="200"/>
    <n v="150"/>
    <n v="250"/>
    <s v="VR"/>
    <x v="17"/>
    <n v="66"/>
    <n v="78"/>
    <n v="37000"/>
    <n v="34000"/>
    <n v="40000"/>
    <s v="Mortality"/>
    <n v="1.3"/>
    <n v="1.1000000000000001"/>
    <n v="1.5"/>
    <n v="0.94"/>
    <n v="0.85"/>
    <n v="1"/>
    <n v="480"/>
    <n v="440"/>
    <n v="540"/>
    <n v="0"/>
    <n v="56"/>
    <n v="51"/>
    <n v="61"/>
  </r>
  <r>
    <x v="203"/>
    <s v="UA"/>
    <s v="UKR"/>
    <n v="804"/>
    <x v="1"/>
    <x v="5"/>
    <n v="51146967"/>
    <n v="136"/>
    <n v="72"/>
    <n v="221"/>
    <n v="70000"/>
    <n v="37000"/>
    <n v="110000"/>
    <s v="predicted"/>
    <n v="15"/>
    <n v="15"/>
    <n v="16"/>
    <n v="7900"/>
    <n v="7600"/>
    <n v="8100"/>
    <n v="0.57999999999999996"/>
    <n v="0.46"/>
    <n v="0.73"/>
    <n v="300"/>
    <n v="230"/>
    <n v="370"/>
    <s v="VR"/>
    <x v="20"/>
    <n v="73"/>
    <n v="87"/>
    <n v="40000"/>
    <n v="37000"/>
    <n v="44000"/>
    <s v="Mortality"/>
    <n v="1.8"/>
    <n v="1.6"/>
    <n v="2.1"/>
    <n v="1.4"/>
    <n v="1.3"/>
    <n v="1.6"/>
    <n v="740"/>
    <n v="670"/>
    <n v="830"/>
    <n v="0"/>
    <n v="53"/>
    <n v="48"/>
    <n v="58"/>
  </r>
  <r>
    <x v="203"/>
    <s v="UA"/>
    <s v="UKR"/>
    <n v="804"/>
    <x v="1"/>
    <x v="6"/>
    <n v="50821019"/>
    <n v="148"/>
    <n v="78"/>
    <n v="240"/>
    <n v="75000"/>
    <n v="40000"/>
    <n v="120000"/>
    <s v="predicted"/>
    <n v="17"/>
    <n v="17"/>
    <n v="18"/>
    <n v="8800"/>
    <n v="8500"/>
    <n v="9000"/>
    <n v="0.86"/>
    <n v="0.67"/>
    <n v="1.1000000000000001"/>
    <n v="440"/>
    <n v="340"/>
    <n v="540"/>
    <s v="VR"/>
    <x v="189"/>
    <n v="80"/>
    <n v="94"/>
    <n v="44000"/>
    <n v="41000"/>
    <n v="48000"/>
    <s v="Mortality"/>
    <n v="2.5"/>
    <n v="2.2000000000000002"/>
    <n v="2.9"/>
    <n v="2.2000000000000002"/>
    <n v="2"/>
    <n v="2.4"/>
    <n v="1100"/>
    <n v="1000"/>
    <n v="1200"/>
    <n v="0"/>
    <n v="53"/>
    <n v="49"/>
    <n v="58"/>
  </r>
  <r>
    <x v="203"/>
    <s v="UA"/>
    <s v="UKR"/>
    <n v="804"/>
    <x v="1"/>
    <x v="7"/>
    <n v="50421998"/>
    <n v="158"/>
    <n v="83"/>
    <n v="255"/>
    <n v="80000"/>
    <n v="42000"/>
    <n v="130000"/>
    <s v="predicted"/>
    <n v="18"/>
    <n v="18"/>
    <n v="18"/>
    <n v="9100"/>
    <n v="8900"/>
    <n v="9300"/>
    <n v="1.2"/>
    <n v="0.92"/>
    <n v="1.5"/>
    <n v="600"/>
    <n v="460"/>
    <n v="750"/>
    <s v="VR"/>
    <x v="187"/>
    <n v="87"/>
    <n v="101"/>
    <n v="47000"/>
    <n v="44000"/>
    <n v="51000"/>
    <s v="Mortality"/>
    <n v="3.4"/>
    <n v="3.1"/>
    <n v="3.7"/>
    <n v="3.2"/>
    <n v="3"/>
    <n v="3.4"/>
    <n v="1600"/>
    <n v="1500"/>
    <n v="1700"/>
    <n v="0"/>
    <n v="60"/>
    <n v="56"/>
    <n v="65"/>
  </r>
  <r>
    <x v="203"/>
    <s v="UA"/>
    <s v="UKR"/>
    <n v="804"/>
    <x v="1"/>
    <x v="8"/>
    <n v="49974187"/>
    <n v="166"/>
    <n v="88"/>
    <n v="268"/>
    <n v="83000"/>
    <n v="44000"/>
    <n v="130000"/>
    <s v="predicted"/>
    <n v="17"/>
    <n v="16"/>
    <n v="17"/>
    <n v="8400"/>
    <n v="8200"/>
    <n v="8600"/>
    <n v="1.6"/>
    <n v="1.2"/>
    <n v="2"/>
    <n v="780"/>
    <n v="600"/>
    <n v="980"/>
    <s v="VR"/>
    <x v="364"/>
    <n v="94"/>
    <n v="107"/>
    <n v="51000"/>
    <n v="47000"/>
    <n v="53000"/>
    <s v="Mortality"/>
    <n v="4.4000000000000004"/>
    <n v="4"/>
    <n v="4.8"/>
    <n v="4.4000000000000004"/>
    <n v="4.0999999999999996"/>
    <n v="4.7"/>
    <n v="2200"/>
    <n v="2000"/>
    <n v="2300"/>
    <n v="0"/>
    <n v="55"/>
    <n v="52"/>
    <n v="59"/>
  </r>
  <r>
    <x v="203"/>
    <s v="UA"/>
    <s v="UKR"/>
    <n v="804"/>
    <x v="1"/>
    <x v="9"/>
    <n v="49510626"/>
    <n v="168"/>
    <n v="88"/>
    <n v="272"/>
    <n v="83000"/>
    <n v="44000"/>
    <n v="130000"/>
    <s v="predicted"/>
    <n v="21"/>
    <n v="20"/>
    <n v="21"/>
    <n v="10000"/>
    <n v="10000"/>
    <n v="11000"/>
    <n v="1.9"/>
    <n v="1.5"/>
    <n v="2.5"/>
    <n v="960"/>
    <n v="730"/>
    <n v="1200"/>
    <s v="VR"/>
    <x v="183"/>
    <n v="100"/>
    <n v="116"/>
    <n v="54000"/>
    <n v="49000"/>
    <n v="57000"/>
    <s v="Mortality"/>
    <n v="5.4"/>
    <n v="4.9000000000000004"/>
    <n v="6"/>
    <n v="5.9"/>
    <n v="5.4"/>
    <n v="6.3"/>
    <n v="2900"/>
    <n v="2700"/>
    <n v="3100"/>
    <n v="0"/>
    <n v="61"/>
    <n v="57"/>
    <n v="67"/>
  </r>
  <r>
    <x v="203"/>
    <s v="UA"/>
    <s v="UKR"/>
    <n v="804"/>
    <x v="1"/>
    <x v="10"/>
    <n v="49057226"/>
    <n v="164"/>
    <n v="84"/>
    <n v="270"/>
    <n v="80000"/>
    <n v="41000"/>
    <n v="130000"/>
    <s v="predicted"/>
    <n v="23"/>
    <n v="23"/>
    <n v="24"/>
    <n v="11000"/>
    <n v="11000"/>
    <n v="12000"/>
    <n v="2.2999999999999998"/>
    <n v="1.7"/>
    <n v="2.9"/>
    <n v="1100"/>
    <n v="850"/>
    <n v="1400"/>
    <s v="VR"/>
    <x v="182"/>
    <n v="105"/>
    <n v="121"/>
    <n v="56000"/>
    <n v="51000"/>
    <n v="59000"/>
    <s v="Mortality"/>
    <n v="6.5"/>
    <n v="5.9"/>
    <n v="7.2"/>
    <n v="7.5"/>
    <n v="6.8"/>
    <n v="7.9"/>
    <n v="3700"/>
    <n v="3300"/>
    <n v="3900"/>
    <n v="0"/>
    <n v="59"/>
    <n v="56"/>
    <n v="64"/>
  </r>
  <r>
    <x v="203"/>
    <s v="UA"/>
    <s v="UKR"/>
    <n v="804"/>
    <x v="1"/>
    <x v="11"/>
    <n v="48620596"/>
    <n v="163"/>
    <n v="81"/>
    <n v="273"/>
    <n v="79000"/>
    <n v="39000"/>
    <n v="130000"/>
    <s v="predicted"/>
    <n v="24"/>
    <n v="23"/>
    <n v="24"/>
    <n v="11000"/>
    <n v="11000"/>
    <n v="12000"/>
    <n v="2.6"/>
    <n v="1.9"/>
    <n v="3.4"/>
    <n v="1300"/>
    <n v="950"/>
    <n v="1700"/>
    <s v="VR"/>
    <x v="377"/>
    <n v="110"/>
    <n v="125"/>
    <n v="58000"/>
    <n v="53000"/>
    <n v="61000"/>
    <s v="Mortality"/>
    <n v="7.6"/>
    <n v="6.9"/>
    <n v="8.3000000000000007"/>
    <n v="9.1"/>
    <n v="8.3000000000000007"/>
    <n v="9.6"/>
    <n v="4400"/>
    <n v="4000"/>
    <n v="4700"/>
    <n v="0"/>
    <n v="63"/>
    <n v="61"/>
    <n v="69"/>
  </r>
  <r>
    <x v="203"/>
    <s v="UA"/>
    <s v="UKR"/>
    <n v="804"/>
    <x v="1"/>
    <x v="12"/>
    <n v="48200504"/>
    <n v="163"/>
    <n v="80"/>
    <n v="277"/>
    <n v="79000"/>
    <n v="38000"/>
    <n v="130000"/>
    <s v="predicted"/>
    <n v="21"/>
    <n v="21"/>
    <n v="22"/>
    <n v="10000"/>
    <n v="10000"/>
    <n v="10000"/>
    <n v="2.9"/>
    <n v="2.2000000000000002"/>
    <n v="3.7"/>
    <n v="1400"/>
    <n v="1000"/>
    <n v="1800"/>
    <s v="VR"/>
    <x v="238"/>
    <n v="115"/>
    <n v="129"/>
    <n v="59000"/>
    <n v="56000"/>
    <n v="62000"/>
    <s v="Mortality"/>
    <n v="8.6"/>
    <n v="7.9"/>
    <n v="9.3000000000000007"/>
    <n v="11"/>
    <n v="9.8000000000000007"/>
    <n v="11"/>
    <n v="5100"/>
    <n v="4700"/>
    <n v="5300"/>
    <n v="0"/>
    <n v="68"/>
    <n v="65"/>
    <n v="72"/>
  </r>
  <r>
    <x v="203"/>
    <s v="UA"/>
    <s v="UKR"/>
    <n v="804"/>
    <x v="1"/>
    <x v="13"/>
    <n v="47807199"/>
    <n v="162"/>
    <n v="77"/>
    <n v="277"/>
    <n v="77000"/>
    <n v="37000"/>
    <n v="130000"/>
    <s v="predicted"/>
    <n v="23"/>
    <n v="22"/>
    <n v="23"/>
    <n v="11000"/>
    <n v="11000"/>
    <n v="11000"/>
    <n v="3.1"/>
    <n v="2.2999999999999998"/>
    <n v="4"/>
    <n v="1500"/>
    <n v="1100"/>
    <n v="1900"/>
    <s v="VR"/>
    <x v="376"/>
    <n v="118"/>
    <n v="133"/>
    <n v="60000"/>
    <n v="57000"/>
    <n v="63000"/>
    <s v="Mortality"/>
    <n v="9.4"/>
    <n v="8.6999999999999993"/>
    <n v="10"/>
    <n v="12"/>
    <n v="11"/>
    <n v="13"/>
    <n v="5700"/>
    <n v="5300"/>
    <n v="6000"/>
    <n v="0"/>
    <n v="130"/>
    <n v="120"/>
    <n v="140"/>
  </r>
  <r>
    <x v="203"/>
    <s v="UA"/>
    <s v="UKR"/>
    <n v="804"/>
    <x v="1"/>
    <x v="14"/>
    <n v="47450472"/>
    <n v="161"/>
    <n v="76"/>
    <n v="278"/>
    <n v="76000"/>
    <n v="36000"/>
    <n v="130000"/>
    <s v="predicted"/>
    <n v="24"/>
    <n v="23"/>
    <n v="24"/>
    <n v="11000"/>
    <n v="11000"/>
    <n v="11000"/>
    <n v="3.3"/>
    <n v="2.4"/>
    <n v="4.3"/>
    <n v="1600"/>
    <n v="1100"/>
    <n v="2000"/>
    <s v="VR"/>
    <x v="180"/>
    <n v="119"/>
    <n v="136"/>
    <n v="60000"/>
    <n v="57000"/>
    <n v="64000"/>
    <s v="Mortality"/>
    <n v="10"/>
    <n v="9.1999999999999993"/>
    <n v="11"/>
    <n v="13"/>
    <n v="12"/>
    <n v="14"/>
    <n v="6100"/>
    <n v="5700"/>
    <n v="6600"/>
    <n v="0"/>
    <n v="0"/>
    <n v="0"/>
    <n v="0"/>
  </r>
  <r>
    <x v="203"/>
    <s v="UA"/>
    <s v="UKR"/>
    <n v="804"/>
    <x v="1"/>
    <x v="15"/>
    <n v="47135932"/>
    <n v="163"/>
    <n v="78"/>
    <n v="278"/>
    <n v="77000"/>
    <n v="37000"/>
    <n v="130000"/>
    <s v="predicted"/>
    <n v="26"/>
    <n v="26"/>
    <n v="27"/>
    <n v="12000"/>
    <n v="12000"/>
    <n v="13000"/>
    <n v="3.4"/>
    <n v="2.5"/>
    <n v="4.5"/>
    <n v="1600"/>
    <n v="1200"/>
    <n v="2100"/>
    <s v="VR"/>
    <x v="180"/>
    <n v="119"/>
    <n v="136"/>
    <n v="60000"/>
    <n v="56000"/>
    <n v="64000"/>
    <s v="Mortality"/>
    <n v="11"/>
    <n v="9.6999999999999993"/>
    <n v="12"/>
    <n v="14"/>
    <n v="13"/>
    <n v="15"/>
    <n v="6400"/>
    <n v="6000"/>
    <n v="7000"/>
    <n v="0"/>
    <n v="66"/>
    <n v="62"/>
    <n v="71"/>
  </r>
  <r>
    <x v="203"/>
    <s v="UA"/>
    <s v="UKR"/>
    <n v="804"/>
    <x v="1"/>
    <x v="16"/>
    <n v="46871328"/>
    <n v="163"/>
    <n v="80"/>
    <n v="276"/>
    <n v="77000"/>
    <n v="38000"/>
    <n v="130000"/>
    <s v="predicted"/>
    <n v="23"/>
    <n v="23"/>
    <n v="24"/>
    <n v="11000"/>
    <n v="11000"/>
    <n v="11000"/>
    <n v="3.6"/>
    <n v="2.7"/>
    <n v="4.5999999999999996"/>
    <n v="1700"/>
    <n v="1300"/>
    <n v="2100"/>
    <s v="VR"/>
    <x v="490"/>
    <n v="118"/>
    <n v="133"/>
    <n v="59000"/>
    <n v="55000"/>
    <n v="62000"/>
    <s v="Mortality"/>
    <n v="11"/>
    <n v="10"/>
    <n v="12"/>
    <n v="14"/>
    <n v="13"/>
    <n v="15"/>
    <n v="6600"/>
    <n v="6200"/>
    <n v="7100"/>
    <n v="0"/>
    <n v="70"/>
    <n v="66"/>
    <n v="75"/>
  </r>
  <r>
    <x v="203"/>
    <s v="UA"/>
    <s v="UKR"/>
    <n v="804"/>
    <x v="1"/>
    <x v="17"/>
    <n v="46653183"/>
    <n v="161"/>
    <n v="80"/>
    <n v="270"/>
    <n v="75000"/>
    <n v="37000"/>
    <n v="130000"/>
    <s v="predicted"/>
    <n v="23"/>
    <n v="23"/>
    <n v="24"/>
    <n v="11000"/>
    <n v="11000"/>
    <n v="11000"/>
    <n v="3.8"/>
    <n v="3"/>
    <n v="4.7"/>
    <n v="1800"/>
    <n v="1400"/>
    <n v="2200"/>
    <s v="VR"/>
    <x v="238"/>
    <n v="115"/>
    <n v="129"/>
    <n v="57000"/>
    <n v="54000"/>
    <n v="60000"/>
    <s v="Mortality"/>
    <n v="12"/>
    <n v="11"/>
    <n v="13"/>
    <n v="14"/>
    <n v="13"/>
    <n v="15"/>
    <n v="6700"/>
    <n v="6200"/>
    <n v="7200"/>
    <n v="0"/>
    <n v="66"/>
    <n v="62"/>
    <n v="70"/>
  </r>
  <r>
    <x v="203"/>
    <s v="UA"/>
    <s v="UKR"/>
    <n v="804"/>
    <x v="1"/>
    <x v="18"/>
    <n v="46461350"/>
    <n v="155"/>
    <n v="77"/>
    <n v="260"/>
    <n v="72000"/>
    <n v="36000"/>
    <n v="120000"/>
    <s v="predicted"/>
    <n v="23"/>
    <n v="23"/>
    <n v="23"/>
    <n v="11000"/>
    <n v="11000"/>
    <n v="11000"/>
    <n v="3.9"/>
    <n v="3.1"/>
    <n v="4.8"/>
    <n v="1800"/>
    <n v="1500"/>
    <n v="2300"/>
    <s v="VR"/>
    <x v="377"/>
    <n v="111"/>
    <n v="126"/>
    <n v="55000"/>
    <n v="52000"/>
    <n v="58000"/>
    <s v="Mortality"/>
    <n v="12"/>
    <n v="11"/>
    <n v="13"/>
    <n v="14"/>
    <n v="14"/>
    <n v="15"/>
    <n v="6700"/>
    <n v="6300"/>
    <n v="7200"/>
    <n v="0"/>
    <n v="68"/>
    <n v="65"/>
    <n v="73"/>
  </r>
  <r>
    <x v="203"/>
    <s v="UA"/>
    <s v="UKR"/>
    <n v="804"/>
    <x v="1"/>
    <x v="19"/>
    <n v="46267306"/>
    <n v="149"/>
    <n v="75"/>
    <n v="249"/>
    <n v="69000"/>
    <n v="35000"/>
    <n v="120000"/>
    <s v="predicted"/>
    <n v="19"/>
    <n v="18"/>
    <n v="19"/>
    <n v="8700"/>
    <n v="8500"/>
    <n v="8800"/>
    <n v="4.0999999999999996"/>
    <n v="3.2"/>
    <n v="5"/>
    <n v="1900"/>
    <n v="1500"/>
    <n v="2300"/>
    <s v="VR"/>
    <x v="449"/>
    <n v="107"/>
    <n v="122"/>
    <n v="53000"/>
    <n v="50000"/>
    <n v="56000"/>
    <s v="Mortality"/>
    <n v="13"/>
    <n v="12"/>
    <n v="14"/>
    <n v="15"/>
    <n v="14"/>
    <n v="16"/>
    <n v="6800"/>
    <n v="6300"/>
    <n v="7200"/>
    <n v="0"/>
    <n v="68"/>
    <n v="64"/>
    <n v="73"/>
  </r>
  <r>
    <x v="203"/>
    <s v="UA"/>
    <s v="UKR"/>
    <n v="804"/>
    <x v="1"/>
    <x v="20"/>
    <n v="46050220"/>
    <n v="142"/>
    <n v="71"/>
    <n v="237"/>
    <n v="65000"/>
    <n v="33000"/>
    <n v="110000"/>
    <s v="predicted"/>
    <n v="17"/>
    <n v="17"/>
    <n v="18"/>
    <n v="8000"/>
    <n v="7800"/>
    <n v="8100"/>
    <n v="4.0999999999999996"/>
    <n v="3.3"/>
    <n v="5.0999999999999996"/>
    <n v="1900"/>
    <n v="1500"/>
    <n v="2300"/>
    <s v="VR"/>
    <x v="326"/>
    <n v="102"/>
    <n v="118"/>
    <n v="51000"/>
    <n v="47000"/>
    <n v="54000"/>
    <s v="Mortality"/>
    <n v="14"/>
    <n v="12"/>
    <n v="15"/>
    <n v="15"/>
    <n v="14"/>
    <n v="16"/>
    <n v="7000"/>
    <n v="6400"/>
    <n v="7500"/>
    <n v="0"/>
    <n v="67"/>
    <n v="62"/>
    <n v="72"/>
  </r>
  <r>
    <x v="203"/>
    <s v="UA"/>
    <s v="UKR"/>
    <n v="804"/>
    <x v="1"/>
    <x v="21"/>
    <n v="45802721"/>
    <n v="134"/>
    <n v="67"/>
    <n v="225"/>
    <n v="61000"/>
    <n v="31000"/>
    <n v="100000"/>
    <s v="predicted"/>
    <n v="16"/>
    <n v="15"/>
    <n v="16"/>
    <n v="7200"/>
    <n v="7100"/>
    <n v="7400"/>
    <n v="4"/>
    <n v="3.1"/>
    <n v="4.9000000000000004"/>
    <n v="1800"/>
    <n v="1400"/>
    <n v="2300"/>
    <s v="VR"/>
    <x v="373"/>
    <n v="97"/>
    <n v="114"/>
    <n v="48000"/>
    <n v="45000"/>
    <n v="52000"/>
    <s v="Mortality"/>
    <n v="15"/>
    <n v="13"/>
    <n v="16"/>
    <n v="16"/>
    <n v="15"/>
    <n v="17"/>
    <n v="7200"/>
    <n v="6700"/>
    <n v="7600"/>
    <n v="0"/>
    <n v="71"/>
    <n v="66"/>
    <n v="77"/>
  </r>
  <r>
    <x v="203"/>
    <s v="UA"/>
    <s v="UKR"/>
    <n v="804"/>
    <x v="1"/>
    <x v="22"/>
    <n v="45529944"/>
    <n v="126"/>
    <n v="63"/>
    <n v="212"/>
    <n v="58000"/>
    <n v="29000"/>
    <n v="96000"/>
    <s v="predicted"/>
    <n v="16"/>
    <n v="15"/>
    <n v="16"/>
    <n v="7100"/>
    <n v="7000"/>
    <n v="7200"/>
    <n v="3.6"/>
    <n v="2.7"/>
    <n v="4.5"/>
    <n v="1600"/>
    <n v="1200"/>
    <n v="2000"/>
    <s v="VR"/>
    <x v="364"/>
    <n v="92"/>
    <n v="112"/>
    <n v="46000"/>
    <n v="42000"/>
    <n v="51000"/>
    <s v="Mortality"/>
    <n v="16"/>
    <n v="14"/>
    <n v="18"/>
    <n v="16"/>
    <n v="15"/>
    <n v="17"/>
    <n v="7300"/>
    <n v="7000"/>
    <n v="7500"/>
    <n v="0"/>
    <n v="89"/>
    <n v="80"/>
    <n v="98"/>
  </r>
  <r>
    <x v="203"/>
    <s v="UA"/>
    <s v="UKR"/>
    <n v="804"/>
    <x v="1"/>
    <x v="23"/>
    <n v="45238805"/>
    <n v="120"/>
    <n v="59"/>
    <n v="202"/>
    <n v="54000"/>
    <n v="27000"/>
    <n v="91000"/>
    <s v="predicted"/>
    <n v="14"/>
    <n v="14"/>
    <n v="15"/>
    <n v="6600"/>
    <n v="6400"/>
    <n v="6700"/>
    <n v="2.8"/>
    <n v="2.1"/>
    <n v="3.7"/>
    <n v="1300"/>
    <n v="960"/>
    <n v="1700"/>
    <s v="VR imputed"/>
    <x v="186"/>
    <n v="87"/>
    <n v="110"/>
    <n v="44000"/>
    <n v="39000"/>
    <n v="50000"/>
    <s v="Mortality"/>
    <n v="16"/>
    <n v="15"/>
    <n v="19"/>
    <n v="16"/>
    <n v="16"/>
    <n v="16"/>
    <n v="7200"/>
    <n v="7100"/>
    <n v="7200"/>
    <n v="0"/>
    <n v="84"/>
    <n v="73"/>
    <n v="93"/>
  </r>
  <r>
    <x v="204"/>
    <s v="AE"/>
    <s v="ARE"/>
    <n v="784"/>
    <x v="0"/>
    <x v="0"/>
    <n v="1806498"/>
    <n v="22"/>
    <n v="9.9"/>
    <n v="38"/>
    <n v="390"/>
    <n v="180"/>
    <n v="680"/>
    <s v="predicted"/>
    <n v="0.69"/>
    <n v="0.54"/>
    <n v="0.85"/>
    <n v="12"/>
    <n v="9.6999999999999993"/>
    <n v="15"/>
    <n v="0"/>
    <n v="0"/>
    <n v="0"/>
    <n v="0"/>
    <n v="0"/>
    <n v="0"/>
    <s v="VR imputed"/>
    <x v="31"/>
    <n v="8.6999999999999993"/>
    <n v="16"/>
    <n v="220"/>
    <n v="160"/>
    <n v="280"/>
    <s v="Expert opinion"/>
    <n v="0"/>
    <n v="0"/>
    <n v="0"/>
    <n v="0"/>
    <n v="0"/>
    <n v="0"/>
    <n v="0"/>
    <n v="0"/>
    <n v="0"/>
    <n v="0"/>
    <n v="130"/>
    <n v="100"/>
    <n v="180"/>
  </r>
  <r>
    <x v="204"/>
    <s v="AE"/>
    <s v="ARE"/>
    <n v="784"/>
    <x v="0"/>
    <x v="1"/>
    <n v="1908002"/>
    <n v="22"/>
    <n v="9.8000000000000007"/>
    <n v="38"/>
    <n v="410"/>
    <n v="190"/>
    <n v="720"/>
    <s v="predicted"/>
    <n v="0.69"/>
    <n v="0.54"/>
    <n v="0.85"/>
    <n v="13"/>
    <n v="10"/>
    <n v="16"/>
    <n v="0"/>
    <n v="0"/>
    <n v="0"/>
    <n v="0"/>
    <n v="0"/>
    <n v="0"/>
    <s v="VR imputed"/>
    <x v="31"/>
    <n v="8.6999999999999993"/>
    <n v="16"/>
    <n v="230"/>
    <n v="170"/>
    <n v="300"/>
    <s v="Expert opinion"/>
    <n v="0"/>
    <n v="0"/>
    <n v="0"/>
    <n v="0"/>
    <n v="0"/>
    <n v="0"/>
    <n v="0"/>
    <n v="0"/>
    <n v="0"/>
    <n v="0"/>
    <n v="100"/>
    <n v="78"/>
    <n v="140"/>
  </r>
  <r>
    <x v="204"/>
    <s v="AE"/>
    <s v="ARE"/>
    <n v="784"/>
    <x v="0"/>
    <x v="2"/>
    <n v="2012977"/>
    <n v="22"/>
    <n v="9.8000000000000007"/>
    <n v="38"/>
    <n v="430"/>
    <n v="200"/>
    <n v="760"/>
    <s v="predicted"/>
    <n v="0.69"/>
    <n v="0.54"/>
    <n v="0.85"/>
    <n v="14"/>
    <n v="11"/>
    <n v="17"/>
    <n v="0"/>
    <n v="0"/>
    <n v="0"/>
    <n v="0"/>
    <n v="0"/>
    <n v="0"/>
    <s v="VR imputed"/>
    <x v="31"/>
    <n v="8.6999999999999993"/>
    <n v="16"/>
    <n v="240"/>
    <n v="180"/>
    <n v="320"/>
    <s v="Expert opinion"/>
    <n v="0"/>
    <n v="0"/>
    <n v="0"/>
    <n v="0"/>
    <n v="0"/>
    <n v="0"/>
    <n v="0"/>
    <n v="0"/>
    <n v="0"/>
    <n v="0"/>
    <n v="94"/>
    <n v="71"/>
    <n v="130"/>
  </r>
  <r>
    <x v="204"/>
    <s v="AE"/>
    <s v="ARE"/>
    <n v="784"/>
    <x v="0"/>
    <x v="3"/>
    <n v="2121143"/>
    <n v="22"/>
    <n v="9.9"/>
    <n v="38"/>
    <n v="460"/>
    <n v="210"/>
    <n v="800"/>
    <s v="predicted"/>
    <n v="0.69"/>
    <n v="0.54"/>
    <n v="0.85"/>
    <n v="15"/>
    <n v="11"/>
    <n v="18"/>
    <n v="0"/>
    <n v="0"/>
    <n v="0"/>
    <n v="0"/>
    <n v="0"/>
    <n v="0"/>
    <s v="VR imputed"/>
    <x v="31"/>
    <n v="8.6999999999999993"/>
    <n v="16"/>
    <n v="250"/>
    <n v="190"/>
    <n v="330"/>
    <s v="Expert opinion"/>
    <n v="0"/>
    <n v="0"/>
    <n v="0"/>
    <n v="0"/>
    <n v="0"/>
    <n v="0"/>
    <n v="0"/>
    <n v="0"/>
    <n v="0"/>
    <n v="0"/>
    <n v="0"/>
    <n v="0"/>
    <n v="0"/>
  </r>
  <r>
    <x v="204"/>
    <s v="AE"/>
    <s v="ARE"/>
    <n v="784"/>
    <x v="0"/>
    <x v="4"/>
    <n v="2232159"/>
    <n v="22"/>
    <n v="9.9"/>
    <n v="38"/>
    <n v="480"/>
    <n v="220"/>
    <n v="840"/>
    <s v="predicted"/>
    <n v="0.69"/>
    <n v="0.54"/>
    <n v="0.85"/>
    <n v="15"/>
    <n v="12"/>
    <n v="19"/>
    <n v="0"/>
    <n v="0"/>
    <n v="0"/>
    <n v="0"/>
    <n v="0"/>
    <n v="0"/>
    <s v="VR imputed"/>
    <x v="31"/>
    <n v="8.6999999999999993"/>
    <n v="16"/>
    <n v="270"/>
    <n v="190"/>
    <n v="350"/>
    <s v="Expert opinion"/>
    <n v="0"/>
    <n v="0"/>
    <n v="0"/>
    <n v="0"/>
    <n v="0"/>
    <n v="0"/>
    <n v="0"/>
    <n v="0"/>
    <n v="0"/>
    <n v="0"/>
    <n v="160"/>
    <n v="120"/>
    <n v="220"/>
  </r>
  <r>
    <x v="204"/>
    <s v="AE"/>
    <s v="ARE"/>
    <n v="784"/>
    <x v="0"/>
    <x v="5"/>
    <n v="2346305"/>
    <n v="22"/>
    <n v="9.9"/>
    <n v="38"/>
    <n v="510"/>
    <n v="230"/>
    <n v="890"/>
    <s v="predicted"/>
    <n v="0.69"/>
    <n v="0.54"/>
    <n v="0.85"/>
    <n v="16"/>
    <n v="13"/>
    <n v="20"/>
    <n v="0"/>
    <n v="0"/>
    <n v="0"/>
    <n v="0"/>
    <n v="0"/>
    <n v="0"/>
    <s v="VR imputed"/>
    <x v="31"/>
    <n v="8.6999999999999993"/>
    <n v="16"/>
    <n v="280"/>
    <n v="200"/>
    <n v="370"/>
    <s v="Expert opinion"/>
    <n v="0"/>
    <n v="0"/>
    <n v="0"/>
    <n v="0"/>
    <n v="0"/>
    <n v="0"/>
    <n v="0"/>
    <n v="0"/>
    <n v="0"/>
    <n v="0"/>
    <n v="0"/>
    <n v="0"/>
    <n v="0"/>
  </r>
  <r>
    <x v="204"/>
    <s v="AE"/>
    <s v="ARE"/>
    <n v="784"/>
    <x v="0"/>
    <x v="6"/>
    <n v="2470810"/>
    <n v="22"/>
    <n v="9.8000000000000007"/>
    <n v="38"/>
    <n v="530"/>
    <n v="240"/>
    <n v="940"/>
    <s v="predicted"/>
    <n v="0.69"/>
    <n v="0.54"/>
    <n v="0.85"/>
    <n v="17"/>
    <n v="13"/>
    <n v="21"/>
    <n v="0"/>
    <n v="0"/>
    <n v="0"/>
    <n v="0"/>
    <n v="0"/>
    <n v="0"/>
    <s v="VR imputed"/>
    <x v="31"/>
    <n v="8.6999999999999993"/>
    <n v="16"/>
    <n v="300"/>
    <n v="220"/>
    <n v="390"/>
    <s v="Expert opinion"/>
    <n v="0"/>
    <n v="0"/>
    <n v="0"/>
    <n v="0"/>
    <n v="0"/>
    <n v="0"/>
    <n v="0"/>
    <n v="0"/>
    <n v="0"/>
    <n v="0"/>
    <n v="170"/>
    <n v="130"/>
    <n v="230"/>
  </r>
  <r>
    <x v="204"/>
    <s v="AE"/>
    <s v="ARE"/>
    <n v="784"/>
    <x v="0"/>
    <x v="7"/>
    <n v="2608993"/>
    <n v="22"/>
    <n v="9.8000000000000007"/>
    <n v="38"/>
    <n v="560"/>
    <n v="260"/>
    <n v="990"/>
    <s v="predicted"/>
    <n v="0.69"/>
    <n v="0.54"/>
    <n v="0.85"/>
    <n v="18"/>
    <n v="14"/>
    <n v="22"/>
    <n v="0"/>
    <n v="0"/>
    <n v="0"/>
    <n v="0"/>
    <n v="0"/>
    <n v="0"/>
    <s v="VR imputed"/>
    <x v="31"/>
    <n v="8.6999999999999993"/>
    <n v="16"/>
    <n v="310"/>
    <n v="230"/>
    <n v="410"/>
    <s v="Expert opinion"/>
    <n v="0"/>
    <n v="0"/>
    <n v="0"/>
    <n v="0"/>
    <n v="0"/>
    <n v="0"/>
    <n v="0"/>
    <n v="0"/>
    <n v="0"/>
    <n v="0"/>
    <n v="0"/>
    <n v="0"/>
    <n v="0"/>
  </r>
  <r>
    <x v="204"/>
    <s v="AE"/>
    <s v="ARE"/>
    <n v="784"/>
    <x v="0"/>
    <x v="8"/>
    <n v="2753498"/>
    <n v="22"/>
    <n v="9.8000000000000007"/>
    <n v="38"/>
    <n v="600"/>
    <n v="270"/>
    <n v="1000"/>
    <s v="predicted"/>
    <n v="0.69"/>
    <n v="0.54"/>
    <n v="0.85"/>
    <n v="19"/>
    <n v="15"/>
    <n v="24"/>
    <n v="0"/>
    <n v="0"/>
    <n v="0"/>
    <n v="0"/>
    <n v="0"/>
    <n v="0"/>
    <s v="VR imputed"/>
    <x v="31"/>
    <n v="8.6999999999999993"/>
    <n v="16"/>
    <n v="330"/>
    <n v="240"/>
    <n v="430"/>
    <s v="Expert opinion"/>
    <n v="0"/>
    <n v="0"/>
    <n v="0"/>
    <n v="0"/>
    <n v="0"/>
    <n v="0"/>
    <n v="0"/>
    <n v="0"/>
    <n v="0"/>
    <n v="0"/>
    <n v="230"/>
    <n v="180"/>
    <n v="320"/>
  </r>
  <r>
    <x v="204"/>
    <s v="AE"/>
    <s v="ARE"/>
    <n v="784"/>
    <x v="0"/>
    <x v="9"/>
    <n v="2893648"/>
    <n v="22"/>
    <n v="9.8000000000000007"/>
    <n v="38"/>
    <n v="620"/>
    <n v="280"/>
    <n v="1100"/>
    <s v="predicted"/>
    <n v="0.69"/>
    <n v="0.54"/>
    <n v="0.85"/>
    <n v="20"/>
    <n v="16"/>
    <n v="25"/>
    <n v="0"/>
    <n v="0"/>
    <n v="0"/>
    <n v="0"/>
    <n v="0"/>
    <n v="0"/>
    <s v="VR imputed"/>
    <x v="31"/>
    <n v="8.6999999999999993"/>
    <n v="16"/>
    <n v="350"/>
    <n v="250"/>
    <n v="460"/>
    <s v="Expert opinion"/>
    <n v="0"/>
    <n v="0"/>
    <n v="0"/>
    <n v="0"/>
    <n v="0"/>
    <n v="0"/>
    <n v="0"/>
    <n v="0"/>
    <n v="0"/>
    <n v="0"/>
    <n v="19"/>
    <n v="14"/>
    <n v="26"/>
  </r>
  <r>
    <x v="204"/>
    <s v="AE"/>
    <s v="ARE"/>
    <n v="784"/>
    <x v="0"/>
    <x v="10"/>
    <n v="3026352"/>
    <n v="22"/>
    <n v="9.8000000000000007"/>
    <n v="38"/>
    <n v="650"/>
    <n v="300"/>
    <n v="1100"/>
    <s v="predicted"/>
    <n v="0.69"/>
    <n v="0.54"/>
    <n v="0.85"/>
    <n v="21"/>
    <n v="16"/>
    <n v="26"/>
    <n v="0"/>
    <n v="0"/>
    <n v="0"/>
    <n v="0"/>
    <n v="0"/>
    <n v="0"/>
    <s v="VR imputed"/>
    <x v="31"/>
    <n v="8.6999999999999993"/>
    <n v="16"/>
    <n v="360"/>
    <n v="260"/>
    <n v="480"/>
    <s v="Expert opinion"/>
    <n v="0"/>
    <n v="0"/>
    <n v="0"/>
    <n v="0"/>
    <n v="0"/>
    <n v="0"/>
    <n v="0"/>
    <n v="0"/>
    <n v="0"/>
    <n v="0"/>
    <n v="32"/>
    <n v="24"/>
    <n v="44"/>
  </r>
  <r>
    <x v="204"/>
    <s v="AE"/>
    <s v="ARE"/>
    <n v="784"/>
    <x v="0"/>
    <x v="11"/>
    <n v="3132104"/>
    <n v="6.3"/>
    <n v="1.9"/>
    <n v="13"/>
    <n v="200"/>
    <n v="59"/>
    <n v="420"/>
    <s v="predicted"/>
    <n v="0.69"/>
    <n v="0.54"/>
    <n v="0.85"/>
    <n v="22"/>
    <n v="17"/>
    <n v="27"/>
    <n v="0"/>
    <n v="0"/>
    <n v="0"/>
    <n v="0"/>
    <n v="0"/>
    <n v="0"/>
    <s v="VR imputed"/>
    <x v="167"/>
    <n v="3.4"/>
    <n v="6.2"/>
    <n v="150"/>
    <n v="110"/>
    <n v="190"/>
    <s v="Expert opinion"/>
    <n v="0"/>
    <n v="0"/>
    <n v="0"/>
    <n v="0"/>
    <n v="0"/>
    <n v="0"/>
    <n v="0"/>
    <n v="0"/>
    <n v="0"/>
    <n v="0"/>
    <n v="50"/>
    <n v="38"/>
    <n v="69"/>
  </r>
  <r>
    <x v="204"/>
    <s v="AE"/>
    <s v="ARE"/>
    <n v="784"/>
    <x v="0"/>
    <x v="12"/>
    <n v="3223969"/>
    <n v="8.6"/>
    <n v="4.0999999999999996"/>
    <n v="15"/>
    <n v="280"/>
    <n v="130"/>
    <n v="470"/>
    <s v="predicted"/>
    <n v="0.69"/>
    <n v="0.54"/>
    <n v="0.85"/>
    <n v="22"/>
    <n v="17"/>
    <n v="28"/>
    <n v="0"/>
    <n v="0"/>
    <n v="0"/>
    <n v="0"/>
    <n v="0"/>
    <n v="0"/>
    <s v="VR imputed"/>
    <x v="270"/>
    <n v="4.0999999999999996"/>
    <n v="7.3"/>
    <n v="180"/>
    <n v="130"/>
    <n v="240"/>
    <s v="Expert opinion"/>
    <n v="0"/>
    <n v="0"/>
    <n v="0"/>
    <n v="0"/>
    <n v="0"/>
    <n v="0"/>
    <n v="0"/>
    <n v="0"/>
    <n v="0"/>
    <n v="0"/>
    <n v="50"/>
    <n v="38"/>
    <n v="69"/>
  </r>
  <r>
    <x v="204"/>
    <s v="AE"/>
    <s v="ARE"/>
    <n v="784"/>
    <x v="0"/>
    <x v="13"/>
    <n v="3369254"/>
    <n v="14"/>
    <n v="5.8"/>
    <n v="26"/>
    <n v="470"/>
    <n v="200"/>
    <n v="870"/>
    <s v="predicted"/>
    <n v="0.69"/>
    <n v="0.54"/>
    <n v="0.85"/>
    <n v="23"/>
    <n v="18"/>
    <n v="29"/>
    <n v="0"/>
    <n v="0"/>
    <n v="0"/>
    <n v="0"/>
    <n v="0"/>
    <n v="0"/>
    <s v="VR imputed"/>
    <x v="36"/>
    <n v="5.0999999999999996"/>
    <n v="9.1"/>
    <n v="230"/>
    <n v="170"/>
    <n v="310"/>
    <s v="Expert opinion"/>
    <n v="0"/>
    <n v="0"/>
    <n v="0"/>
    <n v="0"/>
    <n v="0"/>
    <n v="0"/>
    <n v="0"/>
    <n v="0"/>
    <n v="0"/>
    <n v="0"/>
    <n v="50"/>
    <n v="38"/>
    <n v="69"/>
  </r>
  <r>
    <x v="204"/>
    <s v="AE"/>
    <s v="ARE"/>
    <n v="784"/>
    <x v="0"/>
    <x v="14"/>
    <n v="3658658"/>
    <n v="11"/>
    <n v="4.2"/>
    <n v="20"/>
    <n v="390"/>
    <n v="160"/>
    <n v="740"/>
    <s v="predicted"/>
    <n v="0.69"/>
    <n v="0.54"/>
    <n v="0.85"/>
    <n v="25"/>
    <n v="20"/>
    <n v="31"/>
    <n v="0"/>
    <n v="0"/>
    <n v="0"/>
    <n v="0"/>
    <n v="0"/>
    <n v="0"/>
    <s v="VR imputed"/>
    <x v="340"/>
    <n v="3.7"/>
    <n v="6.6"/>
    <n v="180"/>
    <n v="130"/>
    <n v="240"/>
    <s v="Expert opinion"/>
    <n v="0"/>
    <n v="0"/>
    <n v="0"/>
    <n v="0"/>
    <n v="0"/>
    <n v="0"/>
    <n v="0"/>
    <n v="0"/>
    <n v="0"/>
    <n v="0"/>
    <n v="50"/>
    <n v="38"/>
    <n v="69"/>
  </r>
  <r>
    <x v="204"/>
    <s v="AE"/>
    <s v="ARE"/>
    <n v="784"/>
    <x v="0"/>
    <x v="15"/>
    <n v="4148883"/>
    <n v="11"/>
    <n v="4.2"/>
    <n v="21"/>
    <n v="460"/>
    <n v="170"/>
    <n v="870"/>
    <s v="predicted"/>
    <n v="0.6"/>
    <n v="0.51"/>
    <n v="0.69"/>
    <n v="25"/>
    <n v="21"/>
    <n v="29"/>
    <n v="0"/>
    <n v="0"/>
    <n v="0"/>
    <n v="0"/>
    <n v="0"/>
    <n v="0"/>
    <s v="VR"/>
    <x v="340"/>
    <n v="3.6"/>
    <n v="6.5"/>
    <n v="210"/>
    <n v="150"/>
    <n v="270"/>
    <s v="Expert opinion"/>
    <n v="0"/>
    <n v="0"/>
    <n v="0"/>
    <n v="0"/>
    <n v="0"/>
    <n v="0"/>
    <n v="0"/>
    <n v="0"/>
    <n v="0"/>
    <n v="0"/>
    <n v="50"/>
    <n v="38"/>
    <n v="69"/>
  </r>
  <r>
    <x v="204"/>
    <s v="AE"/>
    <s v="ARE"/>
    <n v="784"/>
    <x v="0"/>
    <x v="16"/>
    <n v="4875639"/>
    <n v="7.5"/>
    <n v="3.1"/>
    <n v="14"/>
    <n v="360"/>
    <n v="150"/>
    <n v="670"/>
    <s v="predicted"/>
    <n v="1"/>
    <n v="0.78"/>
    <n v="1.3"/>
    <n v="50"/>
    <n v="38"/>
    <n v="63"/>
    <n v="0"/>
    <n v="0"/>
    <n v="0"/>
    <n v="0"/>
    <n v="0"/>
    <n v="0"/>
    <s v="VR"/>
    <x v="164"/>
    <n v="2.7"/>
    <n v="4.9000000000000004"/>
    <n v="180"/>
    <n v="130"/>
    <n v="240"/>
    <s v="Expert opinion"/>
    <n v="0"/>
    <n v="0"/>
    <n v="0"/>
    <n v="0"/>
    <n v="0"/>
    <n v="0"/>
    <n v="0"/>
    <n v="0"/>
    <n v="0"/>
    <n v="0"/>
    <n v="50"/>
    <n v="38"/>
    <n v="69"/>
  </r>
  <r>
    <x v="204"/>
    <s v="AE"/>
    <s v="ARE"/>
    <n v="784"/>
    <x v="0"/>
    <x v="17"/>
    <n v="5797347"/>
    <n v="6.5"/>
    <n v="2.8"/>
    <n v="12"/>
    <n v="380"/>
    <n v="160"/>
    <n v="680"/>
    <s v="predicted"/>
    <n v="0.62"/>
    <n v="0.52"/>
    <n v="0.72"/>
    <n v="36"/>
    <n v="30"/>
    <n v="42"/>
    <n v="0"/>
    <n v="0"/>
    <n v="0"/>
    <n v="0"/>
    <n v="0"/>
    <n v="0"/>
    <s v="VR"/>
    <x v="435"/>
    <n v="2.4"/>
    <n v="4.4000000000000004"/>
    <n v="190"/>
    <n v="140"/>
    <n v="260"/>
    <s v="Expert opinion"/>
    <n v="0"/>
    <n v="0"/>
    <n v="0"/>
    <n v="0"/>
    <n v="0"/>
    <n v="0"/>
    <n v="0"/>
    <n v="0"/>
    <n v="0"/>
    <n v="0"/>
    <n v="50"/>
    <n v="38"/>
    <n v="69"/>
  </r>
  <r>
    <x v="204"/>
    <s v="AE"/>
    <s v="ARE"/>
    <n v="784"/>
    <x v="0"/>
    <x v="18"/>
    <n v="6798635"/>
    <n v="5.2"/>
    <n v="2.2999999999999998"/>
    <n v="9.3000000000000007"/>
    <n v="350"/>
    <n v="150"/>
    <n v="630"/>
    <s v="predicted"/>
    <n v="0.76"/>
    <n v="0.55000000000000004"/>
    <n v="0.99"/>
    <n v="51"/>
    <n v="37"/>
    <n v="68"/>
    <n v="0"/>
    <n v="0"/>
    <n v="0"/>
    <n v="0"/>
    <n v="0"/>
    <n v="0"/>
    <s v="VR"/>
    <x v="29"/>
    <n v="2"/>
    <n v="3.6"/>
    <n v="190"/>
    <n v="140"/>
    <n v="240"/>
    <s v="Expert opinion"/>
    <n v="0"/>
    <n v="0"/>
    <n v="0"/>
    <n v="0"/>
    <n v="0"/>
    <n v="0"/>
    <n v="0"/>
    <n v="0"/>
    <n v="0"/>
    <n v="0"/>
    <n v="50"/>
    <n v="38"/>
    <n v="69"/>
  </r>
  <r>
    <x v="204"/>
    <s v="AE"/>
    <s v="ARE"/>
    <n v="784"/>
    <x v="0"/>
    <x v="19"/>
    <n v="7718319"/>
    <n v="6"/>
    <n v="2.5"/>
    <n v="11"/>
    <n v="460"/>
    <n v="190"/>
    <n v="840"/>
    <s v="predicted"/>
    <n v="0.62"/>
    <n v="0.47"/>
    <n v="0.81"/>
    <n v="48"/>
    <n v="36"/>
    <n v="62"/>
    <n v="0"/>
    <n v="0"/>
    <n v="0"/>
    <n v="0"/>
    <n v="0"/>
    <n v="0"/>
    <s v="VR"/>
    <x v="647"/>
    <n v="2.2000000000000002"/>
    <n v="4"/>
    <n v="230"/>
    <n v="170"/>
    <n v="310"/>
    <s v="Expert opinion"/>
    <n v="0"/>
    <n v="0"/>
    <n v="0"/>
    <n v="0"/>
    <n v="0"/>
    <n v="0"/>
    <n v="0"/>
    <n v="0"/>
    <n v="0"/>
    <n v="0"/>
    <n v="50"/>
    <n v="38"/>
    <n v="69"/>
  </r>
  <r>
    <x v="204"/>
    <s v="AE"/>
    <s v="ARE"/>
    <n v="784"/>
    <x v="0"/>
    <x v="20"/>
    <n v="8441537"/>
    <n v="6.3"/>
    <n v="2.6"/>
    <n v="11"/>
    <n v="530"/>
    <n v="220"/>
    <n v="970"/>
    <s v="predicted"/>
    <n v="0.5"/>
    <n v="0.4"/>
    <n v="0.62"/>
    <n v="42"/>
    <n v="33"/>
    <n v="53"/>
    <n v="0"/>
    <n v="0"/>
    <n v="0"/>
    <n v="0"/>
    <n v="0"/>
    <n v="0"/>
    <s v="VR"/>
    <x v="601"/>
    <n v="2.2999999999999998"/>
    <n v="4.0999999999999996"/>
    <n v="260"/>
    <n v="190"/>
    <n v="340"/>
    <s v="Expert opinion"/>
    <n v="0"/>
    <n v="0"/>
    <n v="0"/>
    <n v="0"/>
    <n v="0"/>
    <n v="0"/>
    <n v="0"/>
    <n v="0"/>
    <n v="0"/>
    <n v="0"/>
    <n v="50"/>
    <n v="38"/>
    <n v="69"/>
  </r>
  <r>
    <x v="204"/>
    <s v="AE"/>
    <s v="ARE"/>
    <n v="784"/>
    <x v="0"/>
    <x v="21"/>
    <n v="8925096"/>
    <n v="4.3"/>
    <n v="1.9"/>
    <n v="7.6"/>
    <n v="380"/>
    <n v="170"/>
    <n v="680"/>
    <s v="predicted"/>
    <n v="0.69"/>
    <n v="0.54"/>
    <n v="0.85"/>
    <n v="61"/>
    <n v="48"/>
    <n v="76"/>
    <n v="0"/>
    <n v="0"/>
    <n v="0"/>
    <n v="0"/>
    <n v="0"/>
    <n v="0"/>
    <s v="VR imputed"/>
    <x v="161"/>
    <n v="1.7"/>
    <n v="3"/>
    <n v="210"/>
    <n v="150"/>
    <n v="270"/>
    <s v="Expert opinion"/>
    <n v="0"/>
    <n v="0"/>
    <n v="0"/>
    <n v="0"/>
    <n v="0"/>
    <n v="0"/>
    <n v="0"/>
    <n v="0"/>
    <n v="0"/>
    <n v="0"/>
    <n v="50"/>
    <n v="38"/>
    <n v="69"/>
  </r>
  <r>
    <x v="204"/>
    <s v="AE"/>
    <s v="ARE"/>
    <n v="784"/>
    <x v="0"/>
    <x v="22"/>
    <n v="9205651"/>
    <n v="2.8"/>
    <n v="1.3"/>
    <n v="4.8"/>
    <n v="250"/>
    <n v="120"/>
    <n v="440"/>
    <s v="predicted"/>
    <n v="0.69"/>
    <n v="0.54"/>
    <n v="0.85"/>
    <n v="63"/>
    <n v="49"/>
    <n v="79"/>
    <n v="0"/>
    <n v="0"/>
    <n v="0"/>
    <n v="0"/>
    <n v="0"/>
    <n v="0"/>
    <s v="VR imputed"/>
    <x v="703"/>
    <n v="1.2"/>
    <n v="2.2999999999999998"/>
    <n v="160"/>
    <n v="120"/>
    <n v="210"/>
    <s v="Expert opinion"/>
    <n v="0"/>
    <n v="0"/>
    <n v="0"/>
    <n v="0"/>
    <n v="0"/>
    <n v="0"/>
    <n v="0"/>
    <n v="0"/>
    <n v="0"/>
    <n v="0"/>
    <n v="50"/>
    <n v="38"/>
    <n v="69"/>
  </r>
  <r>
    <x v="204"/>
    <s v="AE"/>
    <s v="ARE"/>
    <n v="784"/>
    <x v="0"/>
    <x v="23"/>
    <n v="9346129"/>
    <n v="2.7"/>
    <n v="1.3"/>
    <n v="4.7"/>
    <n v="260"/>
    <n v="120"/>
    <n v="440"/>
    <s v="predicted"/>
    <n v="0.69"/>
    <n v="0.54"/>
    <n v="0.85"/>
    <n v="64"/>
    <n v="50"/>
    <n v="80"/>
    <n v="0"/>
    <n v="0"/>
    <n v="0"/>
    <n v="0"/>
    <n v="0"/>
    <n v="0"/>
    <s v="VR imputed"/>
    <x v="170"/>
    <n v="1.3"/>
    <n v="2.2999999999999998"/>
    <n v="160"/>
    <n v="120"/>
    <n v="220"/>
    <s v="Expert opinion"/>
    <n v="0"/>
    <n v="0"/>
    <n v="0"/>
    <n v="0"/>
    <n v="0"/>
    <n v="0"/>
    <n v="0"/>
    <n v="0"/>
    <n v="0"/>
    <n v="0"/>
    <n v="50"/>
    <n v="38"/>
    <n v="69"/>
  </r>
  <r>
    <x v="205"/>
    <s v="GB"/>
    <s v="GBR"/>
    <n v="826"/>
    <x v="1"/>
    <x v="0"/>
    <n v="57214478"/>
    <n v="14"/>
    <n v="5.4"/>
    <n v="27"/>
    <n v="8100"/>
    <n v="3100"/>
    <n v="16000"/>
    <s v="predicted"/>
    <n v="0.78"/>
    <n v="0.77"/>
    <n v="0.78"/>
    <n v="440"/>
    <n v="440"/>
    <n v="450"/>
    <n v="0.01"/>
    <n v="0"/>
    <n v="0.01"/>
    <n v="4"/>
    <n v="1.3"/>
    <n v="8.1"/>
    <s v="VR"/>
    <x v="31"/>
    <n v="11"/>
    <n v="12"/>
    <n v="6600"/>
    <n v="6200"/>
    <n v="7100"/>
    <s v="Capture-recapture"/>
    <n v="0.39"/>
    <n v="0.21"/>
    <n v="0.63"/>
    <n v="0.04"/>
    <n v="0.02"/>
    <n v="7.0000000000000007E-2"/>
    <n v="26"/>
    <n v="14"/>
    <n v="41"/>
    <n v="0"/>
    <n v="89"/>
    <n v="84"/>
    <n v="95"/>
  </r>
  <r>
    <x v="205"/>
    <s v="GB"/>
    <s v="GBR"/>
    <n v="826"/>
    <x v="1"/>
    <x v="1"/>
    <n v="57367467"/>
    <n v="15"/>
    <n v="5.9"/>
    <n v="28"/>
    <n v="8500"/>
    <n v="3400"/>
    <n v="16000"/>
    <s v="predicted"/>
    <n v="0.85"/>
    <n v="0.85"/>
    <n v="0.86"/>
    <n v="490"/>
    <n v="490"/>
    <n v="490"/>
    <n v="0.01"/>
    <n v="0"/>
    <n v="0.02"/>
    <n v="5"/>
    <n v="1.6"/>
    <n v="10"/>
    <s v="VR"/>
    <x v="31"/>
    <n v="11"/>
    <n v="13"/>
    <n v="6800"/>
    <n v="6400"/>
    <n v="7300"/>
    <s v="Capture-recapture"/>
    <n v="0.44"/>
    <n v="0.23"/>
    <n v="0.71"/>
    <n v="0.05"/>
    <n v="0.03"/>
    <n v="0.09"/>
    <n v="30"/>
    <n v="15"/>
    <n v="49"/>
    <n v="0"/>
    <n v="89"/>
    <n v="84"/>
    <n v="95"/>
  </r>
  <r>
    <x v="205"/>
    <s v="GB"/>
    <s v="GBR"/>
    <n v="826"/>
    <x v="1"/>
    <x v="2"/>
    <n v="57520270"/>
    <n v="15"/>
    <n v="6.3"/>
    <n v="28"/>
    <n v="8800"/>
    <n v="3600"/>
    <n v="16000"/>
    <s v="predicted"/>
    <n v="0.83"/>
    <n v="0.83"/>
    <n v="0.84"/>
    <n v="480"/>
    <n v="480"/>
    <n v="480"/>
    <n v="0.01"/>
    <n v="0"/>
    <n v="0.02"/>
    <n v="6"/>
    <n v="1.9"/>
    <n v="12"/>
    <s v="VR"/>
    <x v="31"/>
    <n v="12"/>
    <n v="13"/>
    <n v="7200"/>
    <n v="6700"/>
    <n v="7700"/>
    <s v="Capture-recapture"/>
    <n v="0.48"/>
    <n v="0.25"/>
    <n v="0.8"/>
    <n v="0.06"/>
    <n v="0.03"/>
    <n v="0.1"/>
    <n v="35"/>
    <n v="18"/>
    <n v="57"/>
    <n v="0"/>
    <n v="89"/>
    <n v="84"/>
    <n v="95"/>
  </r>
  <r>
    <x v="205"/>
    <s v="GB"/>
    <s v="GBR"/>
    <n v="826"/>
    <x v="1"/>
    <x v="3"/>
    <n v="57674335"/>
    <n v="16"/>
    <n v="6.6"/>
    <n v="29"/>
    <n v="9100"/>
    <n v="3800"/>
    <n v="17000"/>
    <s v="predicted"/>
    <n v="0.87"/>
    <n v="0.86"/>
    <n v="0.87"/>
    <n v="500"/>
    <n v="500"/>
    <n v="500"/>
    <n v="0.01"/>
    <n v="0"/>
    <n v="0.02"/>
    <n v="6"/>
    <n v="1.4"/>
    <n v="14"/>
    <s v="VR"/>
    <x v="32"/>
    <n v="12"/>
    <n v="13"/>
    <n v="7300"/>
    <n v="6800"/>
    <n v="7700"/>
    <s v="Capture-recapture"/>
    <n v="0.52"/>
    <n v="0.26"/>
    <n v="0.87"/>
    <n v="7.0000000000000007E-2"/>
    <n v="0.03"/>
    <n v="0.11"/>
    <n v="38"/>
    <n v="19"/>
    <n v="63"/>
    <n v="0"/>
    <n v="89"/>
    <n v="84"/>
    <n v="95"/>
  </r>
  <r>
    <x v="205"/>
    <s v="GB"/>
    <s v="GBR"/>
    <n v="826"/>
    <x v="1"/>
    <x v="4"/>
    <n v="57832501"/>
    <n v="16"/>
    <n v="6.7"/>
    <n v="29"/>
    <n v="9200"/>
    <n v="3900"/>
    <n v="17000"/>
    <s v="predicted"/>
    <n v="0.84"/>
    <n v="0.83"/>
    <n v="0.85"/>
    <n v="490"/>
    <n v="480"/>
    <n v="490"/>
    <n v="0.01"/>
    <n v="0"/>
    <n v="0.03"/>
    <n v="7"/>
    <n v="1.9"/>
    <n v="15"/>
    <s v="VR"/>
    <x v="31"/>
    <n v="11"/>
    <n v="13"/>
    <n v="6900"/>
    <n v="6500"/>
    <n v="7400"/>
    <s v="Capture-recapture"/>
    <n v="0.55000000000000004"/>
    <n v="0.27"/>
    <n v="0.93"/>
    <n v="7.0000000000000007E-2"/>
    <n v="0.03"/>
    <n v="0.11"/>
    <n v="38"/>
    <n v="19"/>
    <n v="65"/>
    <n v="0"/>
    <n v="89"/>
    <n v="84"/>
    <n v="95"/>
  </r>
  <r>
    <x v="205"/>
    <s v="GB"/>
    <s v="GBR"/>
    <n v="826"/>
    <x v="1"/>
    <x v="5"/>
    <n v="57997197"/>
    <n v="16"/>
    <n v="6.7"/>
    <n v="29"/>
    <n v="9100"/>
    <n v="3900"/>
    <n v="17000"/>
    <s v="predicted"/>
    <n v="0.88"/>
    <n v="0.87"/>
    <n v="0.89"/>
    <n v="510"/>
    <n v="510"/>
    <n v="520"/>
    <n v="0.01"/>
    <n v="0"/>
    <n v="0.03"/>
    <n v="7"/>
    <n v="1.9"/>
    <n v="15"/>
    <s v="VR"/>
    <x v="31"/>
    <n v="11"/>
    <n v="13"/>
    <n v="6900"/>
    <n v="6500"/>
    <n v="7400"/>
    <s v="Capture-recapture"/>
    <n v="0.57999999999999996"/>
    <n v="0.28000000000000003"/>
    <n v="0.99"/>
    <n v="7.0000000000000007E-2"/>
    <n v="0.03"/>
    <n v="0.12"/>
    <n v="40"/>
    <n v="20"/>
    <n v="69"/>
    <n v="0"/>
    <n v="89"/>
    <n v="84"/>
    <n v="95"/>
  </r>
  <r>
    <x v="205"/>
    <s v="GB"/>
    <s v="GBR"/>
    <n v="826"/>
    <x v="1"/>
    <x v="6"/>
    <n v="58168519"/>
    <n v="15"/>
    <n v="6.4"/>
    <n v="28"/>
    <n v="8900"/>
    <n v="3700"/>
    <n v="16000"/>
    <s v="predicted"/>
    <n v="0.84"/>
    <n v="0.83"/>
    <n v="0.86"/>
    <n v="490"/>
    <n v="480"/>
    <n v="500"/>
    <n v="0.01"/>
    <n v="0"/>
    <n v="0.02"/>
    <n v="6"/>
    <n v="2.1"/>
    <n v="12"/>
    <s v="VR"/>
    <x v="31"/>
    <n v="11"/>
    <n v="13"/>
    <n v="7000"/>
    <n v="6500"/>
    <n v="7500"/>
    <s v="Capture-recapture"/>
    <n v="0.54"/>
    <n v="0.27"/>
    <n v="0.89"/>
    <n v="0.06"/>
    <n v="0.03"/>
    <n v="0.11"/>
    <n v="37"/>
    <n v="19"/>
    <n v="62"/>
    <n v="0"/>
    <n v="89"/>
    <n v="84"/>
    <n v="95"/>
  </r>
  <r>
    <x v="205"/>
    <s v="GB"/>
    <s v="GBR"/>
    <n v="826"/>
    <x v="1"/>
    <x v="7"/>
    <n v="58346633"/>
    <n v="15"/>
    <n v="6"/>
    <n v="28"/>
    <n v="8700"/>
    <n v="3500"/>
    <n v="16000"/>
    <s v="predicted"/>
    <n v="0.81"/>
    <n v="0.8"/>
    <n v="0.83"/>
    <n v="470"/>
    <n v="470"/>
    <n v="480"/>
    <n v="0.01"/>
    <n v="0"/>
    <n v="0.02"/>
    <n v="6"/>
    <n v="2.9"/>
    <n v="10"/>
    <s v="VR"/>
    <x v="31"/>
    <n v="11"/>
    <n v="13"/>
    <n v="7100"/>
    <n v="6700"/>
    <n v="7600"/>
    <s v="Capture-recapture"/>
    <n v="0.5"/>
    <n v="0.27"/>
    <n v="0.8"/>
    <n v="0.06"/>
    <n v="0.03"/>
    <n v="0.1"/>
    <n v="36"/>
    <n v="19"/>
    <n v="57"/>
    <n v="0"/>
    <n v="89"/>
    <n v="84"/>
    <n v="95"/>
  </r>
  <r>
    <x v="205"/>
    <s v="GB"/>
    <s v="GBR"/>
    <n v="826"/>
    <x v="1"/>
    <x v="8"/>
    <n v="58534306"/>
    <n v="14"/>
    <n v="5.7"/>
    <n v="27"/>
    <n v="8500"/>
    <n v="3300"/>
    <n v="16000"/>
    <s v="predicted"/>
    <n v="0.79"/>
    <n v="0.77"/>
    <n v="0.81"/>
    <n v="460"/>
    <n v="450"/>
    <n v="470"/>
    <n v="0.01"/>
    <n v="0"/>
    <n v="0.01"/>
    <n v="4"/>
    <n v="1.8"/>
    <n v="7.1"/>
    <s v="VR"/>
    <x v="31"/>
    <n v="11"/>
    <n v="13"/>
    <n v="6900"/>
    <n v="6500"/>
    <n v="7400"/>
    <s v="Capture-recapture"/>
    <n v="0.5"/>
    <n v="0.28000000000000003"/>
    <n v="0.78"/>
    <n v="0.06"/>
    <n v="0.03"/>
    <n v="0.09"/>
    <n v="34"/>
    <n v="19"/>
    <n v="54"/>
    <n v="0"/>
    <n v="89"/>
    <n v="84"/>
    <n v="95"/>
  </r>
  <r>
    <x v="205"/>
    <s v="GB"/>
    <s v="GBR"/>
    <n v="826"/>
    <x v="1"/>
    <x v="9"/>
    <n v="58735006"/>
    <n v="14"/>
    <n v="5.4"/>
    <n v="27"/>
    <n v="8300"/>
    <n v="3200"/>
    <n v="16000"/>
    <s v="predicted"/>
    <n v="0.77"/>
    <n v="0.76"/>
    <n v="0.78"/>
    <n v="450"/>
    <n v="450"/>
    <n v="460"/>
    <n v="0.01"/>
    <n v="0"/>
    <n v="0.01"/>
    <n v="4"/>
    <n v="1.8"/>
    <n v="7.1"/>
    <s v="VR"/>
    <x v="31"/>
    <n v="11"/>
    <n v="13"/>
    <n v="6900"/>
    <n v="6500"/>
    <n v="7400"/>
    <s v="Capture-recapture"/>
    <n v="0.52"/>
    <n v="0.28999999999999998"/>
    <n v="0.82"/>
    <n v="0.06"/>
    <n v="0.03"/>
    <n v="0.1"/>
    <n v="36"/>
    <n v="20"/>
    <n v="57"/>
    <n v="0"/>
    <n v="89"/>
    <n v="84"/>
    <n v="95"/>
  </r>
  <r>
    <x v="205"/>
    <s v="GB"/>
    <s v="GBR"/>
    <n v="826"/>
    <x v="1"/>
    <x v="10"/>
    <n v="58951444"/>
    <n v="14"/>
    <n v="5.5"/>
    <n v="27"/>
    <n v="8400"/>
    <n v="3200"/>
    <n v="16000"/>
    <s v="predicted"/>
    <n v="0.73"/>
    <n v="0.72"/>
    <n v="0.74"/>
    <n v="430"/>
    <n v="430"/>
    <n v="440"/>
    <n v="0.01"/>
    <n v="0"/>
    <n v="0.01"/>
    <n v="4"/>
    <n v="1.6"/>
    <n v="7.4"/>
    <s v="VR imputed"/>
    <x v="31"/>
    <n v="11"/>
    <n v="13"/>
    <n v="7000"/>
    <n v="6500"/>
    <n v="7400"/>
    <s v="Capture-recapture"/>
    <n v="0.56999999999999995"/>
    <n v="0.32"/>
    <n v="0.89"/>
    <n v="7.0000000000000007E-2"/>
    <n v="0.04"/>
    <n v="0.1"/>
    <n v="40"/>
    <n v="22"/>
    <n v="62"/>
    <n v="0"/>
    <n v="89"/>
    <n v="84"/>
    <n v="95"/>
  </r>
  <r>
    <x v="205"/>
    <s v="GB"/>
    <s v="GBR"/>
    <n v="826"/>
    <x v="1"/>
    <x v="11"/>
    <n v="59183774"/>
    <n v="15"/>
    <n v="5.8"/>
    <n v="28"/>
    <n v="8800"/>
    <n v="3400"/>
    <n v="17000"/>
    <s v="predicted"/>
    <n v="0.7"/>
    <n v="0.69"/>
    <n v="0.71"/>
    <n v="410"/>
    <n v="410"/>
    <n v="420"/>
    <n v="0.01"/>
    <n v="0"/>
    <n v="0.01"/>
    <n v="5"/>
    <n v="2.5"/>
    <n v="8.3000000000000007"/>
    <s v="VR"/>
    <x v="40"/>
    <n v="11"/>
    <n v="12"/>
    <n v="6800"/>
    <n v="6300"/>
    <n v="7200"/>
    <s v="Capture-recapture"/>
    <n v="0.56000000000000005"/>
    <n v="0.32"/>
    <n v="0.87"/>
    <n v="0.06"/>
    <n v="0.04"/>
    <n v="0.1"/>
    <n v="38"/>
    <n v="22"/>
    <n v="59"/>
    <n v="0"/>
    <n v="89"/>
    <n v="84"/>
    <n v="95"/>
  </r>
  <r>
    <x v="205"/>
    <s v="GB"/>
    <s v="GBR"/>
    <n v="826"/>
    <x v="1"/>
    <x v="12"/>
    <n v="59431937"/>
    <n v="16"/>
    <n v="6.2"/>
    <n v="29"/>
    <n v="9300"/>
    <n v="3700"/>
    <n v="17000"/>
    <s v="predicted"/>
    <n v="0.73"/>
    <n v="0.73"/>
    <n v="0.74"/>
    <n v="440"/>
    <n v="430"/>
    <n v="440"/>
    <n v="0.01"/>
    <n v="0"/>
    <n v="0.02"/>
    <n v="5"/>
    <n v="2.1"/>
    <n v="9.1"/>
    <s v="VR"/>
    <x v="32"/>
    <n v="12"/>
    <n v="14"/>
    <n v="7700"/>
    <n v="7200"/>
    <n v="8200"/>
    <s v="Capture-recapture"/>
    <n v="0.61"/>
    <n v="0.36"/>
    <n v="0.92"/>
    <n v="0.08"/>
    <n v="0.05"/>
    <n v="0.12"/>
    <n v="47"/>
    <n v="28"/>
    <n v="71"/>
    <n v="0"/>
    <n v="89"/>
    <n v="84"/>
    <n v="95"/>
  </r>
  <r>
    <x v="205"/>
    <s v="GB"/>
    <s v="GBR"/>
    <n v="826"/>
    <x v="1"/>
    <x v="13"/>
    <n v="59697954"/>
    <n v="17"/>
    <n v="6.6"/>
    <n v="31"/>
    <n v="9900"/>
    <n v="4000"/>
    <n v="18000"/>
    <s v="predicted"/>
    <n v="0.73"/>
    <n v="0.73"/>
    <n v="0.74"/>
    <n v="440"/>
    <n v="430"/>
    <n v="440"/>
    <n v="0.01"/>
    <n v="0"/>
    <n v="0.02"/>
    <n v="6"/>
    <n v="2.6"/>
    <n v="11"/>
    <s v="VR"/>
    <x v="32"/>
    <n v="13"/>
    <n v="14"/>
    <n v="8000"/>
    <n v="7500"/>
    <n v="8500"/>
    <s v="Capture-recapture"/>
    <n v="0.66"/>
    <n v="0.4"/>
    <n v="0.99"/>
    <n v="0.09"/>
    <n v="0.05"/>
    <n v="0.13"/>
    <n v="53"/>
    <n v="32"/>
    <n v="79"/>
    <n v="0"/>
    <n v="89"/>
    <n v="84"/>
    <n v="95"/>
  </r>
  <r>
    <x v="205"/>
    <s v="GB"/>
    <s v="GBR"/>
    <n v="826"/>
    <x v="1"/>
    <x v="14"/>
    <n v="59984118"/>
    <n v="17"/>
    <n v="7.1"/>
    <n v="32"/>
    <n v="10000"/>
    <n v="4300"/>
    <n v="19000"/>
    <s v="predicted"/>
    <n v="0.66"/>
    <n v="0.65"/>
    <n v="0.68"/>
    <n v="400"/>
    <n v="390"/>
    <n v="410"/>
    <n v="0.01"/>
    <n v="0.01"/>
    <n v="0.02"/>
    <n v="7"/>
    <n v="3.2"/>
    <n v="12"/>
    <s v="VR"/>
    <x v="32"/>
    <n v="12"/>
    <n v="14"/>
    <n v="7900"/>
    <n v="7400"/>
    <n v="8400"/>
    <s v="Capture-recapture"/>
    <n v="0.71"/>
    <n v="0.44"/>
    <n v="1.1000000000000001"/>
    <n v="0.09"/>
    <n v="0.06"/>
    <n v="0.14000000000000001"/>
    <n v="56"/>
    <n v="34"/>
    <n v="83"/>
    <n v="0"/>
    <n v="89"/>
    <n v="84"/>
    <n v="95"/>
  </r>
  <r>
    <x v="205"/>
    <s v="GB"/>
    <s v="GBR"/>
    <n v="826"/>
    <x v="1"/>
    <x v="15"/>
    <n v="60291414"/>
    <n v="18"/>
    <n v="7.6"/>
    <n v="34"/>
    <n v="11000"/>
    <n v="4600"/>
    <n v="20000"/>
    <s v="predicted"/>
    <n v="0.65"/>
    <n v="0.64"/>
    <n v="0.65"/>
    <n v="390"/>
    <n v="390"/>
    <n v="390"/>
    <n v="0.01"/>
    <n v="0.01"/>
    <n v="0.02"/>
    <n v="8"/>
    <n v="3.7"/>
    <n v="14"/>
    <s v="VR"/>
    <x v="33"/>
    <n v="14"/>
    <n v="16"/>
    <n v="9200"/>
    <n v="8600"/>
    <n v="9800"/>
    <s v="Capture-recapture"/>
    <n v="0.77"/>
    <n v="0.48"/>
    <n v="1.1000000000000001"/>
    <n v="0.12"/>
    <n v="7.0000000000000007E-2"/>
    <n v="0.17"/>
    <n v="70"/>
    <n v="43"/>
    <n v="100"/>
    <n v="0"/>
    <n v="89"/>
    <n v="84"/>
    <n v="95"/>
  </r>
  <r>
    <x v="205"/>
    <s v="GB"/>
    <s v="GBR"/>
    <n v="826"/>
    <x v="1"/>
    <x v="16"/>
    <n v="60620907"/>
    <n v="19"/>
    <n v="7.7"/>
    <n v="34"/>
    <n v="11000"/>
    <n v="4700"/>
    <n v="21000"/>
    <s v="predicted"/>
    <n v="0.68"/>
    <n v="0.67"/>
    <n v="0.69"/>
    <n v="410"/>
    <n v="410"/>
    <n v="420"/>
    <n v="0.02"/>
    <n v="0.01"/>
    <n v="0.03"/>
    <n v="10"/>
    <n v="5.2"/>
    <n v="16"/>
    <s v="VR"/>
    <x v="33"/>
    <n v="14"/>
    <n v="16"/>
    <n v="9300"/>
    <n v="8700"/>
    <n v="9900"/>
    <s v="Capture-recapture"/>
    <n v="0.82"/>
    <n v="0.51"/>
    <n v="1.2"/>
    <n v="0.13"/>
    <n v="0.08"/>
    <n v="0.18"/>
    <n v="76"/>
    <n v="47"/>
    <n v="110"/>
    <n v="0"/>
    <n v="89"/>
    <n v="84"/>
    <n v="95"/>
  </r>
  <r>
    <x v="205"/>
    <s v="GB"/>
    <s v="GBR"/>
    <n v="826"/>
    <x v="1"/>
    <x v="17"/>
    <n v="60970360"/>
    <n v="19"/>
    <n v="7.8"/>
    <n v="35"/>
    <n v="12000"/>
    <n v="4700"/>
    <n v="21000"/>
    <s v="predicted"/>
    <n v="0.56000000000000005"/>
    <n v="0.55000000000000004"/>
    <n v="0.56999999999999995"/>
    <n v="340"/>
    <n v="340"/>
    <n v="350"/>
    <n v="0.02"/>
    <n v="0.01"/>
    <n v="0.03"/>
    <n v="11"/>
    <n v="5.7"/>
    <n v="18"/>
    <s v="VR"/>
    <x v="33"/>
    <n v="14"/>
    <n v="16"/>
    <n v="8900"/>
    <n v="8400"/>
    <n v="9500"/>
    <s v="Capture-recapture"/>
    <n v="0.88"/>
    <n v="0.55000000000000004"/>
    <n v="1.3"/>
    <n v="0.13"/>
    <n v="0.08"/>
    <n v="0.19"/>
    <n v="79"/>
    <n v="49"/>
    <n v="110"/>
    <n v="0"/>
    <n v="89"/>
    <n v="84"/>
    <n v="95"/>
  </r>
  <r>
    <x v="205"/>
    <s v="GB"/>
    <s v="GBR"/>
    <n v="826"/>
    <x v="1"/>
    <x v="18"/>
    <n v="61333257"/>
    <n v="19"/>
    <n v="7.7"/>
    <n v="35"/>
    <n v="12000"/>
    <n v="4700"/>
    <n v="21000"/>
    <s v="predicted"/>
    <n v="0.63"/>
    <n v="0.62"/>
    <n v="0.63"/>
    <n v="380"/>
    <n v="380"/>
    <n v="390"/>
    <n v="0.02"/>
    <n v="0.01"/>
    <n v="0.03"/>
    <n v="11"/>
    <n v="5.7"/>
    <n v="18"/>
    <s v="VR"/>
    <x v="33"/>
    <n v="14"/>
    <n v="16"/>
    <n v="9200"/>
    <n v="8600"/>
    <n v="9800"/>
    <s v="Capture-recapture"/>
    <n v="0.94"/>
    <n v="0.59"/>
    <n v="1.4"/>
    <n v="0.14000000000000001"/>
    <n v="0.09"/>
    <n v="0.21"/>
    <n v="86"/>
    <n v="54"/>
    <n v="130"/>
    <n v="0"/>
    <n v="89"/>
    <n v="84"/>
    <n v="95"/>
  </r>
  <r>
    <x v="205"/>
    <s v="GB"/>
    <s v="GBR"/>
    <n v="826"/>
    <x v="1"/>
    <x v="19"/>
    <n v="61700797"/>
    <n v="19"/>
    <n v="7.6"/>
    <n v="35"/>
    <n v="11000"/>
    <n v="4700"/>
    <n v="21000"/>
    <s v="predicted"/>
    <n v="0.56000000000000005"/>
    <n v="0.55000000000000004"/>
    <n v="0.56000000000000005"/>
    <n v="350"/>
    <n v="340"/>
    <n v="350"/>
    <n v="0.02"/>
    <n v="0.01"/>
    <n v="0.03"/>
    <n v="12"/>
    <n v="6.6"/>
    <n v="19"/>
    <s v="VR"/>
    <x v="33"/>
    <n v="14"/>
    <n v="16"/>
    <n v="9100"/>
    <n v="8500"/>
    <n v="9700"/>
    <s v="Capture-recapture"/>
    <n v="0.99"/>
    <n v="0.61"/>
    <n v="1.5"/>
    <n v="0.15"/>
    <n v="0.09"/>
    <n v="0.21"/>
    <n v="90"/>
    <n v="56"/>
    <n v="130"/>
    <n v="0"/>
    <n v="89"/>
    <n v="84"/>
    <n v="95"/>
  </r>
  <r>
    <x v="205"/>
    <s v="GB"/>
    <s v="GBR"/>
    <n v="826"/>
    <x v="1"/>
    <x v="20"/>
    <n v="62066350"/>
    <n v="18"/>
    <n v="7.4"/>
    <n v="34"/>
    <n v="11000"/>
    <n v="4600"/>
    <n v="21000"/>
    <s v="predicted"/>
    <n v="0.52"/>
    <n v="0.52"/>
    <n v="0.53"/>
    <n v="330"/>
    <n v="320"/>
    <n v="330"/>
    <n v="0.02"/>
    <n v="0.01"/>
    <n v="0.03"/>
    <n v="12"/>
    <n v="6.3"/>
    <n v="19"/>
    <s v="VR"/>
    <x v="53"/>
    <n v="13"/>
    <n v="15"/>
    <n v="8800"/>
    <n v="8200"/>
    <n v="9300"/>
    <s v="Capture-recapture"/>
    <n v="1"/>
    <n v="0.65"/>
    <n v="1.5"/>
    <n v="0.15"/>
    <n v="0.09"/>
    <n v="0.22"/>
    <n v="92"/>
    <n v="57"/>
    <n v="130"/>
    <n v="0"/>
    <n v="89"/>
    <n v="84"/>
    <n v="95"/>
  </r>
  <r>
    <x v="205"/>
    <s v="GB"/>
    <s v="GBR"/>
    <n v="826"/>
    <x v="1"/>
    <x v="21"/>
    <n v="62426923"/>
    <n v="18"/>
    <n v="7.1"/>
    <n v="33"/>
    <n v="11000"/>
    <n v="4500"/>
    <n v="21000"/>
    <s v="predicted"/>
    <n v="0.54"/>
    <n v="0.53"/>
    <n v="0.54"/>
    <n v="330"/>
    <n v="330"/>
    <n v="340"/>
    <n v="0.02"/>
    <n v="0.01"/>
    <n v="0.03"/>
    <n v="12"/>
    <n v="6.3"/>
    <n v="19"/>
    <s v="VR imputed"/>
    <x v="33"/>
    <n v="14"/>
    <n v="16"/>
    <n v="9400"/>
    <n v="8800"/>
    <n v="10000"/>
    <s v="Capture-recapture"/>
    <n v="1.1000000000000001"/>
    <n v="0.68"/>
    <n v="1.6"/>
    <n v="0.17"/>
    <n v="0.1"/>
    <n v="0.24"/>
    <n v="100"/>
    <n v="64"/>
    <n v="150"/>
    <n v="0"/>
    <n v="89"/>
    <n v="84"/>
    <n v="95"/>
  </r>
  <r>
    <x v="205"/>
    <s v="GB"/>
    <s v="GBR"/>
    <n v="826"/>
    <x v="1"/>
    <x v="22"/>
    <n v="62783115"/>
    <n v="17"/>
    <n v="7"/>
    <n v="33"/>
    <n v="11000"/>
    <n v="4400"/>
    <n v="20000"/>
    <s v="predicted"/>
    <n v="0.54"/>
    <n v="0.53"/>
    <n v="0.54"/>
    <n v="340"/>
    <n v="330"/>
    <n v="340"/>
    <n v="0.02"/>
    <n v="0.01"/>
    <n v="0.03"/>
    <n v="12"/>
    <n v="6.1"/>
    <n v="20"/>
    <s v="VR imputed"/>
    <x v="33"/>
    <n v="14"/>
    <n v="16"/>
    <n v="9300"/>
    <n v="8700"/>
    <n v="9900"/>
    <s v="Capture-recapture"/>
    <n v="1.2"/>
    <n v="0.71"/>
    <n v="1.7"/>
    <n v="0.17"/>
    <n v="0.11"/>
    <n v="0.25"/>
    <n v="110"/>
    <n v="66"/>
    <n v="160"/>
    <n v="0"/>
    <n v="89"/>
    <n v="84"/>
    <n v="95"/>
  </r>
  <r>
    <x v="205"/>
    <s v="GB"/>
    <s v="GBR"/>
    <n v="826"/>
    <x v="1"/>
    <x v="23"/>
    <n v="63136265"/>
    <n v="17"/>
    <n v="6.9"/>
    <n v="32"/>
    <n v="11000"/>
    <n v="4400"/>
    <n v="20000"/>
    <s v="predicted"/>
    <n v="0.54"/>
    <n v="0.53"/>
    <n v="0.54"/>
    <n v="340"/>
    <n v="340"/>
    <n v="340"/>
    <n v="0.02"/>
    <n v="0.01"/>
    <n v="0.03"/>
    <n v="12"/>
    <n v="5.8"/>
    <n v="20"/>
    <s v="VR imputed"/>
    <x v="32"/>
    <n v="12"/>
    <n v="14"/>
    <n v="8300"/>
    <n v="7700"/>
    <n v="8800"/>
    <s v="Capture-recapture"/>
    <n v="1.2"/>
    <n v="0.72"/>
    <n v="1.8"/>
    <n v="0.15"/>
    <n v="0.09"/>
    <n v="0.23"/>
    <n v="98"/>
    <n v="59"/>
    <n v="140"/>
    <n v="0"/>
    <n v="89"/>
    <n v="84"/>
    <n v="95"/>
  </r>
  <r>
    <x v="206"/>
    <s v="TZ"/>
    <s v="TZA"/>
    <n v="834"/>
    <x v="2"/>
    <x v="0"/>
    <n v="25484814"/>
    <n v="344"/>
    <n v="180"/>
    <n v="559"/>
    <n v="88000"/>
    <n v="46000"/>
    <n v="140000"/>
    <s v="predicted"/>
    <n v="46"/>
    <n v="32"/>
    <n v="61"/>
    <n v="12000"/>
    <n v="8200"/>
    <n v="16000"/>
    <n v="33"/>
    <n v="27"/>
    <n v="39"/>
    <n v="8300"/>
    <n v="6800"/>
    <n v="10000"/>
    <s v="Indirect"/>
    <x v="487"/>
    <n v="212"/>
    <n v="254"/>
    <n v="58000"/>
    <n v="54000"/>
    <n v="65000"/>
    <n v="0"/>
    <n v="28"/>
    <n v="24"/>
    <n v="32"/>
    <n v="63"/>
    <n v="51"/>
    <n v="64"/>
    <n v="16000"/>
    <n v="13000"/>
    <n v="16000"/>
    <n v="0"/>
    <n v="38"/>
    <n v="34"/>
    <n v="41"/>
  </r>
  <r>
    <x v="206"/>
    <s v="TZ"/>
    <s v="TZA"/>
    <n v="834"/>
    <x v="2"/>
    <x v="1"/>
    <n v="26337403"/>
    <n v="313"/>
    <n v="170"/>
    <n v="499"/>
    <n v="82000"/>
    <n v="45000"/>
    <n v="130000"/>
    <s v="predicted"/>
    <n v="40"/>
    <n v="28"/>
    <n v="52"/>
    <n v="10000"/>
    <n v="7500"/>
    <n v="14000"/>
    <n v="36"/>
    <n v="30"/>
    <n v="43"/>
    <n v="9600"/>
    <n v="7900"/>
    <n v="11000"/>
    <s v="Indirect"/>
    <x v="604"/>
    <n v="214"/>
    <n v="246"/>
    <n v="60000"/>
    <n v="56000"/>
    <n v="65000"/>
    <n v="0"/>
    <n v="33"/>
    <n v="27"/>
    <n v="38"/>
    <n v="74"/>
    <n v="63"/>
    <n v="86"/>
    <n v="20000"/>
    <n v="17000"/>
    <n v="23000"/>
    <n v="0"/>
    <n v="42"/>
    <n v="39"/>
    <n v="45"/>
  </r>
  <r>
    <x v="206"/>
    <s v="TZ"/>
    <s v="TZA"/>
    <n v="834"/>
    <x v="2"/>
    <x v="2"/>
    <n v="27236099"/>
    <n v="284"/>
    <n v="158"/>
    <n v="448"/>
    <n v="77000"/>
    <n v="43000"/>
    <n v="120000"/>
    <s v="predicted"/>
    <n v="34"/>
    <n v="25"/>
    <n v="44"/>
    <n v="9300"/>
    <n v="6700"/>
    <n v="12000"/>
    <n v="39"/>
    <n v="32"/>
    <n v="46"/>
    <n v="11000"/>
    <n v="8800"/>
    <n v="12000"/>
    <s v="Indirect"/>
    <x v="159"/>
    <n v="212"/>
    <n v="240"/>
    <n v="61000"/>
    <n v="58000"/>
    <n v="65000"/>
    <n v="0"/>
    <n v="38"/>
    <n v="32"/>
    <n v="44"/>
    <n v="84"/>
    <n v="72"/>
    <n v="97"/>
    <n v="23000"/>
    <n v="20000"/>
    <n v="26000"/>
    <n v="0"/>
    <n v="46"/>
    <n v="43"/>
    <n v="49"/>
  </r>
  <r>
    <x v="206"/>
    <s v="TZ"/>
    <s v="TZA"/>
    <n v="834"/>
    <x v="2"/>
    <x v="3"/>
    <n v="28157055"/>
    <n v="260"/>
    <n v="145"/>
    <n v="409"/>
    <n v="73000"/>
    <n v="41000"/>
    <n v="120000"/>
    <s v="predicted"/>
    <n v="29"/>
    <n v="22"/>
    <n v="38"/>
    <n v="8300"/>
    <n v="6200"/>
    <n v="11000"/>
    <n v="40"/>
    <n v="34"/>
    <n v="46"/>
    <n v="11000"/>
    <n v="9500"/>
    <n v="13000"/>
    <s v="Indirect"/>
    <x v="381"/>
    <n v="211"/>
    <n v="238"/>
    <n v="63000"/>
    <n v="59000"/>
    <n v="67000"/>
    <n v="0"/>
    <n v="42"/>
    <n v="35"/>
    <n v="48"/>
    <n v="93"/>
    <n v="79"/>
    <n v="107"/>
    <n v="26000"/>
    <n v="22000"/>
    <n v="30000"/>
    <n v="0"/>
    <n v="50"/>
    <n v="47"/>
    <n v="53"/>
  </r>
  <r>
    <x v="206"/>
    <s v="TZ"/>
    <s v="TZA"/>
    <n v="834"/>
    <x v="2"/>
    <x v="4"/>
    <n v="29067333"/>
    <n v="243"/>
    <n v="137"/>
    <n v="379"/>
    <n v="71000"/>
    <n v="40000"/>
    <n v="110000"/>
    <s v="predicted"/>
    <n v="26"/>
    <n v="19"/>
    <n v="34"/>
    <n v="7400"/>
    <n v="5600"/>
    <n v="9800"/>
    <n v="40"/>
    <n v="33"/>
    <n v="47"/>
    <n v="12000"/>
    <n v="9700"/>
    <n v="14000"/>
    <s v="Indirect"/>
    <x v="62"/>
    <n v="208"/>
    <n v="239"/>
    <n v="65000"/>
    <n v="60000"/>
    <n v="70000"/>
    <n v="0"/>
    <n v="45"/>
    <n v="37"/>
    <n v="53"/>
    <n v="100"/>
    <n v="83"/>
    <n v="117"/>
    <n v="29000"/>
    <n v="24000"/>
    <n v="34000"/>
    <n v="0"/>
    <n v="54"/>
    <n v="50"/>
    <n v="58"/>
  </r>
  <r>
    <x v="206"/>
    <s v="TZ"/>
    <s v="TZA"/>
    <n v="834"/>
    <x v="2"/>
    <x v="5"/>
    <n v="29944302"/>
    <n v="231"/>
    <n v="129"/>
    <n v="361"/>
    <n v="69000"/>
    <n v="39000"/>
    <n v="110000"/>
    <s v="predicted"/>
    <n v="23"/>
    <n v="17"/>
    <n v="30"/>
    <n v="6800"/>
    <n v="5200"/>
    <n v="9100"/>
    <n v="39"/>
    <n v="32"/>
    <n v="47"/>
    <n v="12000"/>
    <n v="9700"/>
    <n v="14000"/>
    <s v="Indirect"/>
    <x v="381"/>
    <n v="209"/>
    <n v="242"/>
    <n v="67000"/>
    <n v="63000"/>
    <n v="73000"/>
    <n v="0"/>
    <n v="48"/>
    <n v="39"/>
    <n v="57"/>
    <n v="106"/>
    <n v="87"/>
    <n v="125"/>
    <n v="32000"/>
    <n v="26000"/>
    <n v="37000"/>
    <n v="0"/>
    <n v="60"/>
    <n v="55"/>
    <n v="64"/>
  </r>
  <r>
    <x v="206"/>
    <s v="TZ"/>
    <s v="TZA"/>
    <n v="834"/>
    <x v="2"/>
    <x v="6"/>
    <n v="30780453"/>
    <n v="225"/>
    <n v="126"/>
    <n v="352"/>
    <n v="69000"/>
    <n v="39000"/>
    <n v="110000"/>
    <s v="predicted"/>
    <n v="21"/>
    <n v="16"/>
    <n v="28"/>
    <n v="6300"/>
    <n v="5000"/>
    <n v="8500"/>
    <n v="39"/>
    <n v="32"/>
    <n v="46"/>
    <n v="12000"/>
    <n v="10000"/>
    <n v="14000"/>
    <s v="Indirect"/>
    <x v="63"/>
    <n v="212"/>
    <n v="244"/>
    <n v="69000"/>
    <n v="65000"/>
    <n v="75000"/>
    <n v="0"/>
    <n v="49"/>
    <n v="40"/>
    <n v="59"/>
    <n v="111"/>
    <n v="91"/>
    <n v="131"/>
    <n v="34000"/>
    <n v="28000"/>
    <n v="40000"/>
    <n v="0"/>
    <n v="64"/>
    <n v="59"/>
    <n v="68"/>
  </r>
  <r>
    <x v="206"/>
    <s v="TZ"/>
    <s v="TZA"/>
    <n v="834"/>
    <x v="2"/>
    <x v="7"/>
    <n v="31586039"/>
    <n v="222"/>
    <n v="125"/>
    <n v="347"/>
    <n v="70000"/>
    <n v="39000"/>
    <n v="110000"/>
    <s v="predicted"/>
    <n v="19"/>
    <n v="15"/>
    <n v="27"/>
    <n v="6100"/>
    <n v="4900"/>
    <n v="8400"/>
    <n v="39"/>
    <n v="33"/>
    <n v="45"/>
    <n v="12000"/>
    <n v="10000"/>
    <n v="14000"/>
    <s v="Indirect"/>
    <x v="151"/>
    <n v="217"/>
    <n v="245"/>
    <n v="72000"/>
    <n v="68000"/>
    <n v="78000"/>
    <n v="0"/>
    <n v="51"/>
    <n v="42"/>
    <n v="59"/>
    <n v="116"/>
    <n v="98"/>
    <n v="134"/>
    <n v="37000"/>
    <n v="31000"/>
    <n v="42000"/>
    <n v="0"/>
    <n v="64"/>
    <n v="60"/>
    <n v="68"/>
  </r>
  <r>
    <x v="206"/>
    <s v="TZ"/>
    <s v="TZA"/>
    <n v="834"/>
    <x v="2"/>
    <x v="8"/>
    <n v="32378333"/>
    <n v="222"/>
    <n v="124"/>
    <n v="347"/>
    <n v="72000"/>
    <n v="40000"/>
    <n v="110000"/>
    <s v="predicted"/>
    <n v="18"/>
    <n v="14"/>
    <n v="26"/>
    <n v="5900"/>
    <n v="4700"/>
    <n v="8500"/>
    <n v="38"/>
    <n v="32"/>
    <n v="45"/>
    <n v="12000"/>
    <n v="10000"/>
    <n v="15000"/>
    <s v="Indirect"/>
    <x v="409"/>
    <n v="222"/>
    <n v="245"/>
    <n v="76000"/>
    <n v="72000"/>
    <n v="79000"/>
    <n v="0"/>
    <n v="52"/>
    <n v="43"/>
    <n v="60"/>
    <n v="120"/>
    <n v="101"/>
    <n v="140"/>
    <n v="39000"/>
    <n v="33000"/>
    <n v="45000"/>
    <n v="0"/>
    <n v="68"/>
    <n v="65"/>
    <n v="71"/>
  </r>
  <r>
    <x v="206"/>
    <s v="TZ"/>
    <s v="TZA"/>
    <n v="834"/>
    <x v="2"/>
    <x v="9"/>
    <n v="33183093"/>
    <n v="222"/>
    <n v="124"/>
    <n v="348"/>
    <n v="74000"/>
    <n v="41000"/>
    <n v="120000"/>
    <s v="predicted"/>
    <n v="18"/>
    <n v="14"/>
    <n v="26"/>
    <n v="5800"/>
    <n v="4500"/>
    <n v="8500"/>
    <n v="38"/>
    <n v="31"/>
    <n v="45"/>
    <n v="12000"/>
    <n v="10000"/>
    <n v="15000"/>
    <s v="Indirect"/>
    <x v="65"/>
    <n v="223"/>
    <n v="248"/>
    <n v="78000"/>
    <n v="74000"/>
    <n v="82000"/>
    <n v="0"/>
    <n v="52"/>
    <n v="43"/>
    <n v="61"/>
    <n v="123"/>
    <n v="103"/>
    <n v="143"/>
    <n v="41000"/>
    <n v="34000"/>
    <n v="48000"/>
    <n v="0"/>
    <n v="67"/>
    <n v="64"/>
    <n v="71"/>
  </r>
  <r>
    <x v="206"/>
    <s v="TZ"/>
    <s v="TZA"/>
    <n v="834"/>
    <x v="2"/>
    <x v="10"/>
    <n v="34020512"/>
    <n v="221"/>
    <n v="123"/>
    <n v="348"/>
    <n v="75000"/>
    <n v="42000"/>
    <n v="120000"/>
    <s v="predicted"/>
    <n v="17"/>
    <n v="13"/>
    <n v="25"/>
    <n v="5800"/>
    <n v="4400"/>
    <n v="8400"/>
    <n v="37"/>
    <n v="30"/>
    <n v="44"/>
    <n v="13000"/>
    <n v="10000"/>
    <n v="15000"/>
    <s v="Indirect"/>
    <x v="461"/>
    <n v="224"/>
    <n v="248"/>
    <n v="81000"/>
    <n v="76000"/>
    <n v="84000"/>
    <n v="0"/>
    <n v="52"/>
    <n v="44"/>
    <n v="61"/>
    <n v="124"/>
    <n v="104"/>
    <n v="143"/>
    <n v="42000"/>
    <n v="35000"/>
    <n v="49000"/>
    <n v="0"/>
    <n v="67"/>
    <n v="64"/>
    <n v="71"/>
  </r>
  <r>
    <x v="206"/>
    <s v="TZ"/>
    <s v="TZA"/>
    <n v="834"/>
    <x v="2"/>
    <x v="11"/>
    <n v="34895398"/>
    <n v="220"/>
    <n v="122"/>
    <n v="346"/>
    <n v="77000"/>
    <n v="43000"/>
    <n v="120000"/>
    <s v="predicted"/>
    <n v="17"/>
    <n v="12"/>
    <n v="24"/>
    <n v="5800"/>
    <n v="4300"/>
    <n v="8300"/>
    <n v="36"/>
    <n v="29"/>
    <n v="43"/>
    <n v="12000"/>
    <n v="10000"/>
    <n v="15000"/>
    <s v="Indirect"/>
    <x v="543"/>
    <n v="224"/>
    <n v="245"/>
    <n v="83000"/>
    <n v="78000"/>
    <n v="85000"/>
    <n v="0"/>
    <n v="52"/>
    <n v="44"/>
    <n v="60"/>
    <n v="122"/>
    <n v="104"/>
    <n v="141"/>
    <n v="43000"/>
    <n v="36000"/>
    <n v="49000"/>
    <n v="0"/>
    <n v="75"/>
    <n v="72"/>
    <n v="79"/>
  </r>
  <r>
    <x v="206"/>
    <s v="TZ"/>
    <s v="TZA"/>
    <n v="834"/>
    <x v="2"/>
    <x v="12"/>
    <n v="35806497"/>
    <n v="217"/>
    <n v="119"/>
    <n v="344"/>
    <n v="78000"/>
    <n v="43000"/>
    <n v="120000"/>
    <s v="predicted"/>
    <n v="16"/>
    <n v="12"/>
    <n v="23"/>
    <n v="5900"/>
    <n v="4200"/>
    <n v="8300"/>
    <n v="34"/>
    <n v="28"/>
    <n v="41"/>
    <n v="12000"/>
    <n v="9900"/>
    <n v="15000"/>
    <s v="Indirect"/>
    <x v="492"/>
    <n v="223"/>
    <n v="240"/>
    <n v="84000"/>
    <n v="80000"/>
    <n v="86000"/>
    <n v="0"/>
    <n v="51"/>
    <n v="44"/>
    <n v="58"/>
    <n v="119"/>
    <n v="103"/>
    <n v="136"/>
    <n v="43000"/>
    <n v="37000"/>
    <n v="49000"/>
    <n v="0"/>
    <n v="72"/>
    <n v="70"/>
    <n v="76"/>
  </r>
  <r>
    <x v="206"/>
    <s v="TZ"/>
    <s v="TZA"/>
    <n v="834"/>
    <x v="2"/>
    <x v="13"/>
    <n v="36760831"/>
    <n v="213"/>
    <n v="117"/>
    <n v="338"/>
    <n v="78000"/>
    <n v="43000"/>
    <n v="120000"/>
    <s v="predicted"/>
    <n v="16"/>
    <n v="11"/>
    <n v="22"/>
    <n v="5800"/>
    <n v="4100"/>
    <n v="8300"/>
    <n v="32"/>
    <n v="26"/>
    <n v="39"/>
    <n v="12000"/>
    <n v="9600"/>
    <n v="14000"/>
    <s v="Indirect"/>
    <x v="151"/>
    <n v="220"/>
    <n v="234"/>
    <n v="84000"/>
    <n v="81000"/>
    <n v="86000"/>
    <n v="0"/>
    <n v="50"/>
    <n v="44"/>
    <n v="57"/>
    <n v="115"/>
    <n v="101"/>
    <n v="130"/>
    <n v="42000"/>
    <n v="37000"/>
    <n v="48000"/>
    <n v="0"/>
    <n v="76"/>
    <n v="75"/>
    <n v="80"/>
  </r>
  <r>
    <x v="206"/>
    <s v="TZ"/>
    <s v="TZA"/>
    <n v="834"/>
    <x v="2"/>
    <x v="14"/>
    <n v="37765139"/>
    <n v="209"/>
    <n v="115"/>
    <n v="330"/>
    <n v="79000"/>
    <n v="43000"/>
    <n v="120000"/>
    <s v="predicted"/>
    <n v="15"/>
    <n v="11"/>
    <n v="22"/>
    <n v="5800"/>
    <n v="4000"/>
    <n v="8300"/>
    <n v="31"/>
    <n v="24"/>
    <n v="37"/>
    <n v="12000"/>
    <n v="9200"/>
    <n v="14000"/>
    <s v="Indirect"/>
    <x v="62"/>
    <n v="214"/>
    <n v="228"/>
    <n v="84000"/>
    <n v="81000"/>
    <n v="86000"/>
    <n v="0"/>
    <n v="50"/>
    <n v="43"/>
    <n v="56"/>
    <n v="111"/>
    <n v="97"/>
    <n v="125"/>
    <n v="42000"/>
    <n v="37000"/>
    <n v="47000"/>
    <n v="0"/>
    <n v="74"/>
    <n v="72"/>
    <n v="77"/>
  </r>
  <r>
    <x v="206"/>
    <s v="TZ"/>
    <s v="TZA"/>
    <n v="834"/>
    <x v="2"/>
    <x v="15"/>
    <n v="38824384"/>
    <n v="202"/>
    <n v="110"/>
    <n v="321"/>
    <n v="78000"/>
    <n v="43000"/>
    <n v="120000"/>
    <s v="predicted"/>
    <n v="15"/>
    <n v="10"/>
    <n v="21"/>
    <n v="5700"/>
    <n v="4000"/>
    <n v="8200"/>
    <n v="28"/>
    <n v="23"/>
    <n v="35"/>
    <n v="11000"/>
    <n v="8900"/>
    <n v="13000"/>
    <s v="Indirect"/>
    <x v="222"/>
    <n v="208"/>
    <n v="221"/>
    <n v="83000"/>
    <n v="81000"/>
    <n v="86000"/>
    <n v="0"/>
    <n v="49"/>
    <n v="43"/>
    <n v="56"/>
    <n v="105"/>
    <n v="91"/>
    <n v="120"/>
    <n v="41000"/>
    <n v="35000"/>
    <n v="46000"/>
    <n v="0"/>
    <n v="73"/>
    <n v="71"/>
    <n v="76"/>
  </r>
  <r>
    <x v="206"/>
    <s v="TZ"/>
    <s v="TZA"/>
    <n v="834"/>
    <x v="2"/>
    <x v="16"/>
    <n v="39942347"/>
    <n v="195"/>
    <n v="106"/>
    <n v="312"/>
    <n v="78000"/>
    <n v="42000"/>
    <n v="120000"/>
    <s v="predicted"/>
    <n v="14"/>
    <n v="9.9"/>
    <n v="21"/>
    <n v="5600"/>
    <n v="4000"/>
    <n v="8200"/>
    <n v="26"/>
    <n v="21"/>
    <n v="31"/>
    <n v="10000"/>
    <n v="8300"/>
    <n v="12000"/>
    <s v="Indirect"/>
    <x v="217"/>
    <n v="200"/>
    <n v="211"/>
    <n v="82000"/>
    <n v="80000"/>
    <n v="84000"/>
    <n v="0"/>
    <n v="48"/>
    <n v="41"/>
    <n v="55"/>
    <n v="99"/>
    <n v="84"/>
    <n v="114"/>
    <n v="40000"/>
    <n v="34000"/>
    <n v="45000"/>
    <n v="0"/>
    <n v="72"/>
    <n v="70"/>
    <n v="74"/>
  </r>
  <r>
    <x v="206"/>
    <s v="TZ"/>
    <s v="TZA"/>
    <n v="834"/>
    <x v="2"/>
    <x v="17"/>
    <n v="41119693"/>
    <n v="189"/>
    <n v="101"/>
    <n v="304"/>
    <n v="78000"/>
    <n v="42000"/>
    <n v="120000"/>
    <s v="predicted"/>
    <n v="14"/>
    <n v="9.6"/>
    <n v="20"/>
    <n v="5600"/>
    <n v="3900"/>
    <n v="8300"/>
    <n v="22"/>
    <n v="18"/>
    <n v="26"/>
    <n v="9100"/>
    <n v="7600"/>
    <n v="11000"/>
    <s v="Indirect"/>
    <x v="519"/>
    <n v="193"/>
    <n v="202"/>
    <n v="81000"/>
    <n v="79000"/>
    <n v="83000"/>
    <n v="0"/>
    <n v="46"/>
    <n v="39"/>
    <n v="54"/>
    <n v="91"/>
    <n v="77"/>
    <n v="106"/>
    <n v="38000"/>
    <n v="32000"/>
    <n v="44000"/>
    <n v="0"/>
    <n v="73"/>
    <n v="71"/>
    <n v="75"/>
  </r>
  <r>
    <x v="206"/>
    <s v="TZ"/>
    <s v="TZA"/>
    <n v="834"/>
    <x v="2"/>
    <x v="18"/>
    <n v="42353790"/>
    <n v="181"/>
    <n v="96"/>
    <n v="294"/>
    <n v="77000"/>
    <n v="41000"/>
    <n v="120000"/>
    <s v="predicted"/>
    <n v="13"/>
    <n v="9"/>
    <n v="20"/>
    <n v="5400"/>
    <n v="3800"/>
    <n v="8300"/>
    <n v="20"/>
    <n v="16"/>
    <n v="24"/>
    <n v="8400"/>
    <n v="7000"/>
    <n v="10000"/>
    <s v="Indirect"/>
    <x v="2"/>
    <n v="185"/>
    <n v="194"/>
    <n v="80000"/>
    <n v="78000"/>
    <n v="82000"/>
    <n v="0"/>
    <n v="45"/>
    <n v="38"/>
    <n v="53"/>
    <n v="86"/>
    <n v="71"/>
    <n v="100"/>
    <n v="36000"/>
    <n v="30000"/>
    <n v="42000"/>
    <n v="0"/>
    <n v="76"/>
    <n v="74"/>
    <n v="77"/>
  </r>
  <r>
    <x v="206"/>
    <s v="TZ"/>
    <s v="TZA"/>
    <n v="834"/>
    <x v="2"/>
    <x v="19"/>
    <n v="43639752"/>
    <n v="171"/>
    <n v="90"/>
    <n v="278"/>
    <n v="75000"/>
    <n v="39000"/>
    <n v="120000"/>
    <s v="predicted"/>
    <n v="12"/>
    <n v="8.4"/>
    <n v="18"/>
    <n v="5100"/>
    <n v="3700"/>
    <n v="8000"/>
    <n v="19"/>
    <n v="15"/>
    <n v="23"/>
    <n v="8200"/>
    <n v="6700"/>
    <n v="9800"/>
    <s v="Indirect"/>
    <x v="287"/>
    <n v="178"/>
    <n v="186"/>
    <n v="79000"/>
    <n v="78000"/>
    <n v="81000"/>
    <n v="0"/>
    <n v="46"/>
    <n v="38"/>
    <n v="55"/>
    <n v="84"/>
    <n v="69"/>
    <n v="99"/>
    <n v="37000"/>
    <n v="30000"/>
    <n v="43000"/>
    <n v="0"/>
    <n v="78"/>
    <n v="76"/>
    <n v="79"/>
  </r>
  <r>
    <x v="206"/>
    <s v="TZ"/>
    <s v="TZA"/>
    <n v="834"/>
    <x v="2"/>
    <x v="20"/>
    <n v="44973330"/>
    <n v="167"/>
    <n v="87"/>
    <n v="271"/>
    <n v="75000"/>
    <n v="39000"/>
    <n v="120000"/>
    <s v="predicted"/>
    <n v="11"/>
    <n v="8"/>
    <n v="18"/>
    <n v="5100"/>
    <n v="3600"/>
    <n v="7900"/>
    <n v="17"/>
    <n v="14"/>
    <n v="20"/>
    <n v="7700"/>
    <n v="6300"/>
    <n v="9200"/>
    <s v="Indirect"/>
    <x v="293"/>
    <n v="170"/>
    <n v="180"/>
    <n v="78000"/>
    <n v="77000"/>
    <n v="81000"/>
    <n v="0"/>
    <n v="45"/>
    <n v="38"/>
    <n v="53"/>
    <n v="79"/>
    <n v="66"/>
    <n v="92"/>
    <n v="35000"/>
    <n v="29000"/>
    <n v="41000"/>
    <n v="0"/>
    <n v="78"/>
    <n v="75"/>
    <n v="80"/>
  </r>
  <r>
    <x v="206"/>
    <s v="TZ"/>
    <s v="TZA"/>
    <n v="834"/>
    <x v="2"/>
    <x v="21"/>
    <n v="46354607"/>
    <n v="166"/>
    <n v="87"/>
    <n v="268"/>
    <n v="77000"/>
    <n v="41000"/>
    <n v="120000"/>
    <s v="predicted"/>
    <n v="11"/>
    <n v="7.5"/>
    <n v="17"/>
    <n v="5300"/>
    <n v="3500"/>
    <n v="7800"/>
    <n v="16"/>
    <n v="13"/>
    <n v="19"/>
    <n v="7300"/>
    <n v="5900"/>
    <n v="8800"/>
    <s v="Indirect"/>
    <x v="413"/>
    <n v="165"/>
    <n v="175"/>
    <n v="79000"/>
    <n v="77000"/>
    <n v="81000"/>
    <n v="0"/>
    <n v="43"/>
    <n v="38"/>
    <n v="49"/>
    <n v="74"/>
    <n v="64"/>
    <n v="83"/>
    <n v="34000"/>
    <n v="30000"/>
    <n v="38000"/>
    <n v="0"/>
    <n v="75"/>
    <n v="73"/>
    <n v="77"/>
  </r>
  <r>
    <x v="206"/>
    <s v="TZ"/>
    <s v="TZA"/>
    <n v="834"/>
    <x v="2"/>
    <x v="22"/>
    <n v="47783107"/>
    <n v="167"/>
    <n v="89"/>
    <n v="270"/>
    <n v="80000"/>
    <n v="42000"/>
    <n v="130000"/>
    <s v="predicted"/>
    <n v="12"/>
    <n v="7.1"/>
    <n v="16"/>
    <n v="5600"/>
    <n v="3400"/>
    <n v="7800"/>
    <n v="14"/>
    <n v="11"/>
    <n v="17"/>
    <n v="6800"/>
    <n v="5500"/>
    <n v="8300"/>
    <s v="Indirect"/>
    <x v="297"/>
    <n v="161"/>
    <n v="172"/>
    <n v="80000"/>
    <n v="77000"/>
    <n v="82000"/>
    <n v="0"/>
    <n v="41"/>
    <n v="38"/>
    <n v="44"/>
    <n v="68"/>
    <n v="63"/>
    <n v="74"/>
    <n v="33000"/>
    <n v="30000"/>
    <n v="35000"/>
    <n v="0"/>
    <n v="79"/>
    <n v="76"/>
    <n v="81"/>
  </r>
  <r>
    <x v="206"/>
    <s v="TZ"/>
    <s v="TZA"/>
    <n v="834"/>
    <x v="2"/>
    <x v="23"/>
    <n v="49253126"/>
    <n v="172"/>
    <n v="92"/>
    <n v="277"/>
    <n v="85000"/>
    <n v="45000"/>
    <n v="140000"/>
    <s v="predicted"/>
    <n v="12"/>
    <n v="7"/>
    <n v="17"/>
    <n v="6000"/>
    <n v="3400"/>
    <n v="8200"/>
    <n v="12"/>
    <n v="9.8000000000000007"/>
    <n v="15"/>
    <n v="6100"/>
    <n v="4800"/>
    <n v="7500"/>
    <s v="Indirect"/>
    <x v="276"/>
    <n v="157"/>
    <n v="170"/>
    <n v="81000"/>
    <n v="77000"/>
    <n v="84000"/>
    <n v="0"/>
    <n v="37"/>
    <n v="35"/>
    <n v="39"/>
    <n v="61"/>
    <n v="58"/>
    <n v="63"/>
    <n v="30000"/>
    <n v="29000"/>
    <n v="31000"/>
    <n v="0"/>
    <n v="79"/>
    <n v="77"/>
    <n v="83"/>
  </r>
  <r>
    <x v="207"/>
    <s v="US"/>
    <s v="USA"/>
    <n v="840"/>
    <x v="4"/>
    <x v="0"/>
    <n v="254506647"/>
    <n v="14"/>
    <n v="5.8"/>
    <n v="27"/>
    <n v="37000"/>
    <n v="15000"/>
    <n v="68000"/>
    <s v="predicted"/>
    <n v="0.74"/>
    <n v="0.72"/>
    <n v="0.75"/>
    <n v="1900"/>
    <n v="1800"/>
    <n v="1900"/>
    <n v="0.08"/>
    <n v="0.05"/>
    <n v="0.11"/>
    <n v="190"/>
    <n v="120"/>
    <n v="280"/>
    <s v="VR"/>
    <x v="31"/>
    <n v="11"/>
    <n v="13"/>
    <n v="30000"/>
    <n v="29000"/>
    <n v="33000"/>
    <s v="High income"/>
    <n v="3.8"/>
    <n v="3.4"/>
    <n v="4.3"/>
    <n v="0.45"/>
    <n v="0.42"/>
    <n v="0.5"/>
    <n v="1200"/>
    <n v="1100"/>
    <n v="1300"/>
    <n v="0"/>
    <n v="85"/>
    <n v="78"/>
    <n v="90"/>
  </r>
  <r>
    <x v="207"/>
    <s v="US"/>
    <s v="USA"/>
    <n v="840"/>
    <x v="4"/>
    <x v="1"/>
    <n v="257076988"/>
    <n v="15"/>
    <n v="6.2"/>
    <n v="27"/>
    <n v="38000"/>
    <n v="16000"/>
    <n v="68000"/>
    <s v="predicted"/>
    <n v="0.69"/>
    <n v="0.68"/>
    <n v="0.7"/>
    <n v="1800"/>
    <n v="1700"/>
    <n v="1800"/>
    <n v="0.09"/>
    <n v="0.06"/>
    <n v="0.13"/>
    <n v="240"/>
    <n v="160"/>
    <n v="330"/>
    <s v="VR"/>
    <x v="31"/>
    <n v="11"/>
    <n v="13"/>
    <n v="30000"/>
    <n v="29000"/>
    <n v="32000"/>
    <s v="High income"/>
    <n v="4.4000000000000004"/>
    <n v="4.0999999999999996"/>
    <n v="4.8"/>
    <n v="0.52"/>
    <n v="0.5"/>
    <n v="0.56000000000000005"/>
    <n v="1300"/>
    <n v="1300"/>
    <n v="1400"/>
    <n v="0"/>
    <n v="87"/>
    <n v="81"/>
    <n v="92"/>
  </r>
  <r>
    <x v="207"/>
    <s v="US"/>
    <s v="USA"/>
    <n v="840"/>
    <x v="4"/>
    <x v="2"/>
    <n v="259652287"/>
    <n v="14"/>
    <n v="6.4"/>
    <n v="26"/>
    <n v="38000"/>
    <n v="17000"/>
    <n v="67000"/>
    <s v="predicted"/>
    <n v="0.67"/>
    <n v="0.67"/>
    <n v="0.68"/>
    <n v="1700"/>
    <n v="1700"/>
    <n v="1800"/>
    <n v="0.1"/>
    <n v="7.0000000000000007E-2"/>
    <n v="0.14000000000000001"/>
    <n v="270"/>
    <n v="190"/>
    <n v="360"/>
    <s v="VR"/>
    <x v="40"/>
    <n v="11"/>
    <n v="12"/>
    <n v="30000"/>
    <n v="28000"/>
    <n v="31000"/>
    <s v="High income"/>
    <n v="4.9000000000000004"/>
    <n v="4.5999999999999996"/>
    <n v="5.3"/>
    <n v="0.56000000000000005"/>
    <n v="0.54"/>
    <n v="0.59"/>
    <n v="1500"/>
    <n v="1400"/>
    <n v="1500"/>
    <n v="0"/>
    <n v="90"/>
    <n v="85"/>
    <n v="95"/>
  </r>
  <r>
    <x v="207"/>
    <s v="US"/>
    <s v="USA"/>
    <n v="840"/>
    <x v="4"/>
    <x v="3"/>
    <n v="262290373"/>
    <n v="14"/>
    <n v="6.2"/>
    <n v="25"/>
    <n v="37000"/>
    <n v="16000"/>
    <n v="65000"/>
    <s v="predicted"/>
    <n v="0.64"/>
    <n v="0.63"/>
    <n v="0.64"/>
    <n v="1700"/>
    <n v="1600"/>
    <n v="1700"/>
    <n v="0.11"/>
    <n v="0.08"/>
    <n v="0.14000000000000001"/>
    <n v="290"/>
    <n v="210"/>
    <n v="370"/>
    <s v="VR"/>
    <x v="40"/>
    <n v="10"/>
    <n v="11"/>
    <n v="29000"/>
    <n v="27000"/>
    <n v="30000"/>
    <s v="High income"/>
    <n v="5.3"/>
    <n v="4.9000000000000004"/>
    <n v="5.6"/>
    <n v="0.57999999999999996"/>
    <n v="0.55000000000000004"/>
    <n v="0.61"/>
    <n v="1500"/>
    <n v="1500"/>
    <n v="1600"/>
    <n v="0"/>
    <n v="87"/>
    <n v="84"/>
    <n v="92"/>
  </r>
  <r>
    <x v="207"/>
    <s v="US"/>
    <s v="USA"/>
    <n v="840"/>
    <x v="4"/>
    <x v="4"/>
    <n v="265070064"/>
    <n v="13"/>
    <n v="5.9"/>
    <n v="24"/>
    <n v="35000"/>
    <n v="16000"/>
    <n v="62000"/>
    <s v="predicted"/>
    <n v="0.56999999999999995"/>
    <n v="0.56000000000000005"/>
    <n v="0.57999999999999996"/>
    <n v="1500"/>
    <n v="1500"/>
    <n v="1500"/>
    <n v="0.11"/>
    <n v="0.08"/>
    <n v="0.14000000000000001"/>
    <n v="290"/>
    <n v="210"/>
    <n v="380"/>
    <s v="VR"/>
    <x v="30"/>
    <n v="9.8000000000000007"/>
    <n v="11"/>
    <n v="28000"/>
    <n v="26000"/>
    <n v="29000"/>
    <s v="High income"/>
    <n v="5.5"/>
    <n v="5.0999999999999996"/>
    <n v="6"/>
    <n v="0.56999999999999995"/>
    <n v="0.54"/>
    <n v="0.61"/>
    <n v="1500"/>
    <n v="1400"/>
    <n v="1600"/>
    <n v="0"/>
    <n v="88"/>
    <n v="84"/>
    <n v="93"/>
  </r>
  <r>
    <x v="207"/>
    <s v="US"/>
    <s v="USA"/>
    <n v="840"/>
    <x v="4"/>
    <x v="5"/>
    <n v="268039654"/>
    <n v="12"/>
    <n v="5.5"/>
    <n v="22"/>
    <n v="33000"/>
    <n v="15000"/>
    <n v="59000"/>
    <s v="predicted"/>
    <n v="0.51"/>
    <n v="0.5"/>
    <n v="0.52"/>
    <n v="1400"/>
    <n v="1400"/>
    <n v="1400"/>
    <n v="0.1"/>
    <n v="7.0000000000000007E-2"/>
    <n v="0.14000000000000001"/>
    <n v="280"/>
    <n v="200"/>
    <n v="370"/>
    <s v="VR"/>
    <x v="157"/>
    <n v="9.1999999999999993"/>
    <n v="10"/>
    <n v="26000"/>
    <n v="25000"/>
    <n v="28000"/>
    <s v="High income"/>
    <n v="5.7"/>
    <n v="5.2"/>
    <n v="6.2"/>
    <n v="0.56000000000000005"/>
    <n v="0.52"/>
    <n v="0.6"/>
    <n v="1500"/>
    <n v="1400"/>
    <n v="1600"/>
    <n v="0"/>
    <n v="87"/>
    <n v="81"/>
    <n v="93"/>
  </r>
  <r>
    <x v="207"/>
    <s v="US"/>
    <s v="USA"/>
    <n v="840"/>
    <x v="4"/>
    <x v="6"/>
    <n v="271231546"/>
    <n v="11"/>
    <n v="5"/>
    <n v="20"/>
    <n v="31000"/>
    <n v="13000"/>
    <n v="55000"/>
    <s v="predicted"/>
    <n v="0.46"/>
    <n v="0.45"/>
    <n v="0.46"/>
    <n v="1200"/>
    <n v="1200"/>
    <n v="1300"/>
    <n v="0.08"/>
    <n v="0.06"/>
    <n v="0.11"/>
    <n v="230"/>
    <n v="170"/>
    <n v="290"/>
    <s v="VR"/>
    <x v="176"/>
    <n v="8.5"/>
    <n v="9.6999999999999993"/>
    <n v="25000"/>
    <n v="23000"/>
    <n v="26000"/>
    <s v="High income"/>
    <n v="5.5"/>
    <n v="5"/>
    <n v="6"/>
    <n v="0.5"/>
    <n v="0.47"/>
    <n v="0.54"/>
    <n v="1400"/>
    <n v="1300"/>
    <n v="1500"/>
    <n v="0"/>
    <n v="86"/>
    <n v="81"/>
    <n v="92"/>
  </r>
  <r>
    <x v="207"/>
    <s v="US"/>
    <s v="USA"/>
    <n v="840"/>
    <x v="4"/>
    <x v="7"/>
    <n v="274606475"/>
    <n v="10"/>
    <n v="4.5"/>
    <n v="19"/>
    <n v="29000"/>
    <n v="12000"/>
    <n v="52000"/>
    <s v="predicted"/>
    <n v="0.44"/>
    <n v="0.43"/>
    <n v="0.44"/>
    <n v="1200"/>
    <n v="1200"/>
    <n v="1200"/>
    <n v="0.06"/>
    <n v="0.05"/>
    <n v="0.08"/>
    <n v="170"/>
    <n v="130"/>
    <n v="210"/>
    <s v="VR"/>
    <x v="93"/>
    <n v="7.9"/>
    <n v="8.9"/>
    <n v="23000"/>
    <n v="22000"/>
    <n v="24000"/>
    <s v="High income"/>
    <n v="4.8"/>
    <n v="4.4000000000000004"/>
    <n v="5.2"/>
    <n v="0.4"/>
    <n v="0.38"/>
    <n v="0.43"/>
    <n v="1100"/>
    <n v="1000"/>
    <n v="1200"/>
    <n v="0"/>
    <n v="86"/>
    <n v="81"/>
    <n v="91"/>
  </r>
  <r>
    <x v="207"/>
    <s v="US"/>
    <s v="USA"/>
    <n v="840"/>
    <x v="4"/>
    <x v="8"/>
    <n v="278053607"/>
    <n v="9.5"/>
    <n v="4"/>
    <n v="17"/>
    <n v="26000"/>
    <n v="11000"/>
    <n v="48000"/>
    <s v="predicted"/>
    <n v="0.42"/>
    <n v="0.41"/>
    <n v="0.42"/>
    <n v="1200"/>
    <n v="1100"/>
    <n v="1200"/>
    <n v="0.06"/>
    <n v="0.04"/>
    <n v="7.0000000000000007E-2"/>
    <n v="160"/>
    <n v="120"/>
    <n v="200"/>
    <s v="VR"/>
    <x v="491"/>
    <n v="7.3"/>
    <n v="8.1"/>
    <n v="21000"/>
    <n v="20000"/>
    <n v="23000"/>
    <s v="High income"/>
    <n v="5.0999999999999996"/>
    <n v="4.7"/>
    <n v="5.4"/>
    <n v="0.39"/>
    <n v="0.37"/>
    <n v="0.41"/>
    <n v="1100"/>
    <n v="1000"/>
    <n v="1100"/>
    <n v="0"/>
    <n v="86"/>
    <n v="81"/>
    <n v="90"/>
  </r>
  <r>
    <x v="207"/>
    <s v="US"/>
    <s v="USA"/>
    <n v="840"/>
    <x v="4"/>
    <x v="9"/>
    <n v="281419130"/>
    <n v="8.6"/>
    <n v="3.6"/>
    <n v="16"/>
    <n v="24000"/>
    <n v="10000"/>
    <n v="45000"/>
    <s v="predicted"/>
    <n v="0.34"/>
    <n v="0.34"/>
    <n v="0.35"/>
    <n v="970"/>
    <n v="950"/>
    <n v="980"/>
    <n v="0.05"/>
    <n v="0.03"/>
    <n v="0.06"/>
    <n v="130"/>
    <n v="96"/>
    <n v="160"/>
    <s v="VR"/>
    <x v="55"/>
    <n v="6.8"/>
    <n v="7.5"/>
    <n v="20000"/>
    <n v="19000"/>
    <n v="21000"/>
    <s v="High income"/>
    <n v="4.9000000000000004"/>
    <n v="4.5999999999999996"/>
    <n v="5.3"/>
    <n v="0.35"/>
    <n v="0.34"/>
    <n v="0.37"/>
    <n v="990"/>
    <n v="950"/>
    <n v="1000"/>
    <n v="0"/>
    <n v="88"/>
    <n v="83"/>
    <n v="92"/>
  </r>
  <r>
    <x v="207"/>
    <s v="US"/>
    <s v="USA"/>
    <n v="840"/>
    <x v="4"/>
    <x v="10"/>
    <n v="284594395"/>
    <n v="8"/>
    <n v="3.3"/>
    <n v="15"/>
    <n v="23000"/>
    <n v="9300"/>
    <n v="42000"/>
    <s v="predicted"/>
    <n v="0.28000000000000003"/>
    <n v="0.28000000000000003"/>
    <n v="0.28999999999999998"/>
    <n v="810"/>
    <n v="790"/>
    <n v="820"/>
    <n v="0.04"/>
    <n v="0.03"/>
    <n v="0.06"/>
    <n v="130"/>
    <n v="94"/>
    <n v="170"/>
    <s v="VR"/>
    <x v="39"/>
    <n v="6.3"/>
    <n v="7"/>
    <n v="19000"/>
    <n v="18000"/>
    <n v="20000"/>
    <s v="High income"/>
    <n v="5.4"/>
    <n v="5"/>
    <n v="5.8"/>
    <n v="0.36"/>
    <n v="0.34"/>
    <n v="0.38"/>
    <n v="1000"/>
    <n v="970"/>
    <n v="1100"/>
    <n v="0"/>
    <n v="87"/>
    <n v="82"/>
    <n v="91"/>
  </r>
  <r>
    <x v="207"/>
    <s v="US"/>
    <s v="USA"/>
    <n v="840"/>
    <x v="4"/>
    <x v="11"/>
    <n v="287532638"/>
    <n v="7.6"/>
    <n v="3.2"/>
    <n v="14"/>
    <n v="22000"/>
    <n v="9200"/>
    <n v="40000"/>
    <s v="predicted"/>
    <n v="0.28000000000000003"/>
    <n v="0.27"/>
    <n v="0.28000000000000003"/>
    <n v="790"/>
    <n v="780"/>
    <n v="800"/>
    <n v="0.05"/>
    <n v="0.03"/>
    <n v="0.06"/>
    <n v="130"/>
    <n v="99"/>
    <n v="170"/>
    <s v="VR"/>
    <x v="88"/>
    <n v="6"/>
    <n v="6.6"/>
    <n v="18000"/>
    <n v="17000"/>
    <n v="19000"/>
    <s v="High income"/>
    <n v="6"/>
    <n v="5.6"/>
    <n v="6.3"/>
    <n v="0.37"/>
    <n v="0.36"/>
    <n v="0.39"/>
    <n v="1100"/>
    <n v="1000"/>
    <n v="1100"/>
    <n v="0"/>
    <n v="89"/>
    <n v="84"/>
    <n v="93"/>
  </r>
  <r>
    <x v="207"/>
    <s v="US"/>
    <s v="USA"/>
    <n v="840"/>
    <x v="4"/>
    <x v="12"/>
    <n v="290270187"/>
    <n v="7.4"/>
    <n v="3.1"/>
    <n v="13"/>
    <n v="21000"/>
    <n v="9100"/>
    <n v="39000"/>
    <s v="predicted"/>
    <n v="0.28000000000000003"/>
    <n v="0.28000000000000003"/>
    <n v="0.28999999999999998"/>
    <n v="810"/>
    <n v="800"/>
    <n v="830"/>
    <n v="0.05"/>
    <n v="0.04"/>
    <n v="0.06"/>
    <n v="140"/>
    <n v="110"/>
    <n v="190"/>
    <s v="VR"/>
    <x v="42"/>
    <n v="5.7"/>
    <n v="6.3"/>
    <n v="17000"/>
    <n v="17000"/>
    <n v="18000"/>
    <s v="High income"/>
    <n v="6.5"/>
    <n v="6.2"/>
    <n v="6.8"/>
    <n v="0.39"/>
    <n v="0.38"/>
    <n v="0.4"/>
    <n v="1100"/>
    <n v="1100"/>
    <n v="1200"/>
    <n v="0"/>
    <n v="86"/>
    <n v="83"/>
    <n v="90"/>
  </r>
  <r>
    <x v="207"/>
    <s v="US"/>
    <s v="USA"/>
    <n v="840"/>
    <x v="4"/>
    <x v="13"/>
    <n v="292883010"/>
    <n v="7.1"/>
    <n v="3.1"/>
    <n v="13"/>
    <n v="21000"/>
    <n v="9000"/>
    <n v="38000"/>
    <s v="predicted"/>
    <n v="0.25"/>
    <n v="0.25"/>
    <n v="0.26"/>
    <n v="740"/>
    <n v="730"/>
    <n v="760"/>
    <n v="0.05"/>
    <n v="0.04"/>
    <n v="7.0000000000000007E-2"/>
    <n v="150"/>
    <n v="110"/>
    <n v="200"/>
    <s v="VR"/>
    <x v="56"/>
    <n v="5.6"/>
    <n v="6"/>
    <n v="17000"/>
    <n v="16000"/>
    <n v="18000"/>
    <s v="High income"/>
    <n v="6.9"/>
    <n v="6.6"/>
    <n v="7.2"/>
    <n v="0.4"/>
    <n v="0.4"/>
    <n v="0.41"/>
    <n v="1200"/>
    <n v="1200"/>
    <n v="1200"/>
    <n v="0"/>
    <n v="87"/>
    <n v="84"/>
    <n v="91"/>
  </r>
  <r>
    <x v="207"/>
    <s v="US"/>
    <s v="USA"/>
    <n v="840"/>
    <x v="4"/>
    <x v="14"/>
    <n v="295487267"/>
    <n v="7"/>
    <n v="3"/>
    <n v="13"/>
    <n v="21000"/>
    <n v="9000"/>
    <n v="37000"/>
    <s v="predicted"/>
    <n v="0.23"/>
    <n v="0.23"/>
    <n v="0.24"/>
    <n v="690"/>
    <n v="670"/>
    <n v="710"/>
    <n v="0.05"/>
    <n v="0.04"/>
    <n v="7.0000000000000007E-2"/>
    <n v="160"/>
    <n v="120"/>
    <n v="210"/>
    <s v="VR"/>
    <x v="91"/>
    <n v="5.4"/>
    <n v="5.9"/>
    <n v="17000"/>
    <n v="16000"/>
    <n v="18000"/>
    <s v="High income"/>
    <n v="7.2"/>
    <n v="6.8"/>
    <n v="7.6"/>
    <n v="0.41"/>
    <n v="0.4"/>
    <n v="0.43"/>
    <n v="1200"/>
    <n v="1200"/>
    <n v="1300"/>
    <n v="0"/>
    <n v="87"/>
    <n v="83"/>
    <n v="91"/>
  </r>
  <r>
    <x v="207"/>
    <s v="US"/>
    <s v="USA"/>
    <n v="840"/>
    <x v="4"/>
    <x v="15"/>
    <n v="298165797"/>
    <n v="6.8"/>
    <n v="3"/>
    <n v="12"/>
    <n v="20000"/>
    <n v="9000"/>
    <n v="36000"/>
    <s v="predicted"/>
    <n v="0.22"/>
    <n v="0.22"/>
    <n v="0.22"/>
    <n v="660"/>
    <n v="650"/>
    <n v="660"/>
    <n v="0.05"/>
    <n v="0.04"/>
    <n v="7.0000000000000007E-2"/>
    <n v="160"/>
    <n v="120"/>
    <n v="210"/>
    <s v="VR"/>
    <x v="94"/>
    <n v="5.2"/>
    <n v="5.7"/>
    <n v="16000"/>
    <n v="15000"/>
    <n v="17000"/>
    <s v="High income"/>
    <n v="7.3"/>
    <n v="6.8"/>
    <n v="7.8"/>
    <n v="0.4"/>
    <n v="0.38"/>
    <n v="0.42"/>
    <n v="1200"/>
    <n v="1100"/>
    <n v="1300"/>
    <n v="0"/>
    <n v="86"/>
    <n v="82"/>
    <n v="91"/>
  </r>
  <r>
    <x v="207"/>
    <s v="US"/>
    <s v="USA"/>
    <n v="840"/>
    <x v="4"/>
    <x v="16"/>
    <n v="300942917"/>
    <n v="6.5"/>
    <n v="2.9"/>
    <n v="12"/>
    <n v="20000"/>
    <n v="8700"/>
    <n v="35000"/>
    <s v="predicted"/>
    <n v="0.22"/>
    <n v="0.22"/>
    <n v="0.22"/>
    <n v="660"/>
    <n v="660"/>
    <n v="660"/>
    <n v="0.05"/>
    <n v="0.04"/>
    <n v="7.0000000000000007E-2"/>
    <n v="150"/>
    <n v="110"/>
    <n v="200"/>
    <s v="VR"/>
    <x v="197"/>
    <n v="5"/>
    <n v="5.5"/>
    <n v="16000"/>
    <n v="15000"/>
    <n v="16000"/>
    <s v="High income"/>
    <n v="7.2"/>
    <n v="6.7"/>
    <n v="7.7"/>
    <n v="0.38"/>
    <n v="0.36"/>
    <n v="0.4"/>
    <n v="1100"/>
    <n v="1100"/>
    <n v="1200"/>
    <n v="0"/>
    <n v="87"/>
    <n v="84"/>
    <n v="92"/>
  </r>
  <r>
    <x v="207"/>
    <s v="US"/>
    <s v="USA"/>
    <n v="840"/>
    <x v="4"/>
    <x v="17"/>
    <n v="303786752"/>
    <n v="6.2"/>
    <n v="2.7"/>
    <n v="11"/>
    <n v="19000"/>
    <n v="8300"/>
    <n v="34000"/>
    <s v="predicted"/>
    <n v="0.19"/>
    <n v="0.18"/>
    <n v="0.19"/>
    <n v="560"/>
    <n v="560"/>
    <n v="570"/>
    <n v="0.05"/>
    <n v="0.03"/>
    <n v="0.06"/>
    <n v="140"/>
    <n v="98"/>
    <n v="180"/>
    <s v="VR"/>
    <x v="340"/>
    <n v="4.7"/>
    <n v="5.2"/>
    <n v="15000"/>
    <n v="14000"/>
    <n v="16000"/>
    <s v="High income"/>
    <n v="6.9"/>
    <n v="6.5"/>
    <n v="7.4"/>
    <n v="0.35"/>
    <n v="0.33"/>
    <n v="0.37"/>
    <n v="1000"/>
    <n v="1000"/>
    <n v="1100"/>
    <n v="0"/>
    <n v="88"/>
    <n v="84"/>
    <n v="92"/>
  </r>
  <r>
    <x v="207"/>
    <s v="US"/>
    <s v="USA"/>
    <n v="840"/>
    <x v="4"/>
    <x v="18"/>
    <n v="306657153"/>
    <n v="5.9"/>
    <n v="2.6"/>
    <n v="10"/>
    <n v="18000"/>
    <n v="7900"/>
    <n v="32000"/>
    <s v="predicted"/>
    <n v="0.2"/>
    <n v="0.19"/>
    <n v="0.2"/>
    <n v="600"/>
    <n v="590"/>
    <n v="610"/>
    <n v="0.04"/>
    <n v="0.03"/>
    <n v="0.05"/>
    <n v="120"/>
    <n v="82"/>
    <n v="160"/>
    <s v="VR"/>
    <x v="167"/>
    <n v="4.5"/>
    <n v="4.9000000000000004"/>
    <n v="14000"/>
    <n v="14000"/>
    <n v="15000"/>
    <s v="High income"/>
    <n v="6.5"/>
    <n v="6.1"/>
    <n v="7"/>
    <n v="0.31"/>
    <n v="0.28999999999999998"/>
    <n v="0.33"/>
    <n v="940"/>
    <n v="900"/>
    <n v="1000"/>
    <n v="0"/>
    <n v="89"/>
    <n v="86"/>
    <n v="94"/>
  </r>
  <r>
    <x v="207"/>
    <s v="US"/>
    <s v="USA"/>
    <n v="840"/>
    <x v="4"/>
    <x v="19"/>
    <n v="309491893"/>
    <n v="5.5"/>
    <n v="2.4"/>
    <n v="9.9"/>
    <n v="17000"/>
    <n v="7300"/>
    <n v="31000"/>
    <s v="predicted"/>
    <n v="0.18"/>
    <n v="0.17"/>
    <n v="0.18"/>
    <n v="550"/>
    <n v="540"/>
    <n v="560"/>
    <n v="0.03"/>
    <n v="0.02"/>
    <n v="0.05"/>
    <n v="100"/>
    <n v="69"/>
    <n v="140"/>
    <s v="VR"/>
    <x v="57"/>
    <n v="4.2"/>
    <n v="4.5999999999999996"/>
    <n v="14000"/>
    <n v="13000"/>
    <n v="14000"/>
    <s v="High income"/>
    <n v="6.1"/>
    <n v="5.7"/>
    <n v="6.6"/>
    <n v="0.27"/>
    <n v="0.25"/>
    <n v="0.28999999999999998"/>
    <n v="840"/>
    <n v="780"/>
    <n v="890"/>
    <n v="0"/>
    <n v="84"/>
    <n v="81"/>
    <n v="89"/>
  </r>
  <r>
    <x v="207"/>
    <s v="US"/>
    <s v="USA"/>
    <n v="840"/>
    <x v="4"/>
    <x v="20"/>
    <n v="312247116"/>
    <n v="5.0999999999999996"/>
    <n v="2.2000000000000002"/>
    <n v="9.1999999999999993"/>
    <n v="16000"/>
    <n v="6700"/>
    <n v="29000"/>
    <s v="predicted"/>
    <n v="0.19"/>
    <n v="0.19"/>
    <n v="0.19"/>
    <n v="590"/>
    <n v="580"/>
    <n v="600"/>
    <n v="0.03"/>
    <n v="0.02"/>
    <n v="0.04"/>
    <n v="87"/>
    <n v="56"/>
    <n v="120"/>
    <s v="VR"/>
    <x v="274"/>
    <n v="3.9"/>
    <n v="4.4000000000000004"/>
    <n v="13000"/>
    <n v="12000"/>
    <n v="14000"/>
    <s v="High income"/>
    <n v="5.8"/>
    <n v="5.3"/>
    <n v="6.4"/>
    <n v="0.24"/>
    <n v="0.22"/>
    <n v="0.26"/>
    <n v="750"/>
    <n v="690"/>
    <n v="810"/>
    <n v="0"/>
    <n v="87"/>
    <n v="82"/>
    <n v="92"/>
  </r>
  <r>
    <x v="207"/>
    <s v="US"/>
    <s v="USA"/>
    <n v="840"/>
    <x v="4"/>
    <x v="21"/>
    <n v="314911752"/>
    <n v="4.7"/>
    <n v="2"/>
    <n v="8.6"/>
    <n v="15000"/>
    <n v="6300"/>
    <n v="27000"/>
    <s v="predicted"/>
    <n v="0.18"/>
    <n v="0.17"/>
    <n v="0.18"/>
    <n v="560"/>
    <n v="550"/>
    <n v="570"/>
    <n v="0.03"/>
    <n v="0.02"/>
    <n v="0.04"/>
    <n v="80"/>
    <n v="51"/>
    <n v="120"/>
    <s v="VR imputed"/>
    <x v="418"/>
    <n v="3.6"/>
    <n v="4.0999999999999996"/>
    <n v="12000"/>
    <n v="11000"/>
    <n v="13000"/>
    <s v="High income"/>
    <n v="5.9"/>
    <n v="5.4"/>
    <n v="6.4"/>
    <n v="0.23"/>
    <n v="0.21"/>
    <n v="0.24"/>
    <n v="710"/>
    <n v="660"/>
    <n v="770"/>
    <n v="0"/>
    <n v="87"/>
    <n v="82"/>
    <n v="92"/>
  </r>
  <r>
    <x v="207"/>
    <s v="US"/>
    <s v="USA"/>
    <n v="840"/>
    <x v="4"/>
    <x v="22"/>
    <n v="317505266"/>
    <n v="4.4000000000000004"/>
    <n v="1.9"/>
    <n v="7.9"/>
    <n v="14000"/>
    <n v="5900"/>
    <n v="25000"/>
    <s v="predicted"/>
    <n v="0.16"/>
    <n v="0.16"/>
    <n v="0.17"/>
    <n v="520"/>
    <n v="510"/>
    <n v="530"/>
    <n v="0.02"/>
    <n v="0.02"/>
    <n v="0.04"/>
    <n v="79"/>
    <n v="50"/>
    <n v="120"/>
    <s v="VR imputed"/>
    <x v="85"/>
    <n v="3.4"/>
    <n v="3.9"/>
    <n v="11000"/>
    <n v="11000"/>
    <n v="12000"/>
    <s v="High income"/>
    <n v="6.2"/>
    <n v="5.6"/>
    <n v="6.9"/>
    <n v="0.22"/>
    <n v="0.21"/>
    <n v="0.24"/>
    <n v="700"/>
    <n v="660"/>
    <n v="770"/>
    <n v="0"/>
    <n v="88"/>
    <n v="81"/>
    <n v="93"/>
  </r>
  <r>
    <x v="207"/>
    <s v="US"/>
    <s v="USA"/>
    <n v="840"/>
    <x v="4"/>
    <x v="23"/>
    <n v="320050716"/>
    <n v="4.0999999999999996"/>
    <n v="1.8"/>
    <n v="7.4"/>
    <n v="13000"/>
    <n v="5700"/>
    <n v="24000"/>
    <s v="predicted"/>
    <n v="0.15"/>
    <n v="0.15"/>
    <n v="0.16"/>
    <n v="490"/>
    <n v="480"/>
    <n v="500"/>
    <n v="0.02"/>
    <n v="0.01"/>
    <n v="0.04"/>
    <n v="80"/>
    <n v="48"/>
    <n v="120"/>
    <s v="VR imputed"/>
    <x v="435"/>
    <n v="3.1"/>
    <n v="3.7"/>
    <n v="11000"/>
    <n v="10000"/>
    <n v="12000"/>
    <s v="High income"/>
    <n v="6.7"/>
    <n v="5.9"/>
    <n v="7.5"/>
    <n v="0.22"/>
    <n v="0.21"/>
    <n v="0.25"/>
    <n v="710"/>
    <n v="660"/>
    <n v="790"/>
    <n v="0"/>
    <n v="86"/>
    <n v="77"/>
    <n v="92"/>
  </r>
  <r>
    <x v="208"/>
    <s v="UY"/>
    <s v="URY"/>
    <n v="858"/>
    <x v="4"/>
    <x v="0"/>
    <n v="3109941"/>
    <n v="40"/>
    <n v="17"/>
    <n v="72"/>
    <n v="1200"/>
    <n v="530"/>
    <n v="2200"/>
    <s v="predicted"/>
    <n v="2.7"/>
    <n v="2.5"/>
    <n v="3"/>
    <n v="85"/>
    <n v="78"/>
    <n v="92"/>
    <n v="0.03"/>
    <n v="0.02"/>
    <n v="0.05"/>
    <n v="1"/>
    <n v="0.56999999999999995"/>
    <n v="1.5"/>
    <s v="VR"/>
    <x v="113"/>
    <n v="28"/>
    <n v="33"/>
    <n v="950"/>
    <n v="870"/>
    <n v="1000"/>
    <s v="High income"/>
    <n v="0.44"/>
    <n v="0.39"/>
    <n v="0.49"/>
    <n v="0.13"/>
    <n v="0.12"/>
    <n v="0.14000000000000001"/>
    <n v="4.2"/>
    <n v="3.9"/>
    <n v="4.5"/>
    <n v="0"/>
    <n v="93"/>
    <n v="87"/>
    <n v="100"/>
  </r>
  <r>
    <x v="208"/>
    <s v="UY"/>
    <s v="URY"/>
    <n v="858"/>
    <x v="4"/>
    <x v="1"/>
    <n v="3131936"/>
    <n v="36"/>
    <n v="15"/>
    <n v="67"/>
    <n v="1100"/>
    <n v="480"/>
    <n v="2100"/>
    <s v="predicted"/>
    <n v="2.7"/>
    <n v="2.5"/>
    <n v="2.9"/>
    <n v="84"/>
    <n v="79"/>
    <n v="90"/>
    <n v="0.03"/>
    <n v="0.02"/>
    <n v="0.05"/>
    <n v="1"/>
    <n v="0.57999999999999996"/>
    <n v="1.5"/>
    <s v="VR imputed"/>
    <x v="115"/>
    <n v="27"/>
    <n v="31"/>
    <n v="890"/>
    <n v="850"/>
    <n v="960"/>
    <s v="High income"/>
    <n v="0.68"/>
    <n v="0.64"/>
    <n v="0.72"/>
    <n v="0.19"/>
    <n v="0.19"/>
    <n v="0.19"/>
    <n v="6.1"/>
    <n v="6.1"/>
    <n v="6.1"/>
    <n v="0"/>
    <n v="85"/>
    <n v="79"/>
    <n v="90"/>
  </r>
  <r>
    <x v="208"/>
    <s v="UY"/>
    <s v="URY"/>
    <n v="858"/>
    <x v="4"/>
    <x v="2"/>
    <n v="3154657"/>
    <n v="34"/>
    <n v="14"/>
    <n v="62"/>
    <n v="1100"/>
    <n v="440"/>
    <n v="2000"/>
    <s v="predicted"/>
    <n v="2.7"/>
    <n v="2.5"/>
    <n v="2.8"/>
    <n v="84"/>
    <n v="80"/>
    <n v="89"/>
    <n v="0.03"/>
    <n v="0.02"/>
    <n v="0.05"/>
    <n v="1"/>
    <n v="0.56999999999999995"/>
    <n v="1.5"/>
    <s v="VR imputed"/>
    <x v="6"/>
    <n v="26"/>
    <n v="29"/>
    <n v="850"/>
    <n v="810"/>
    <n v="910"/>
    <s v="High income"/>
    <n v="0.99"/>
    <n v="0.93"/>
    <n v="1"/>
    <n v="0.26"/>
    <n v="0.26"/>
    <n v="0.26"/>
    <n v="8.3000000000000007"/>
    <n v="8.3000000000000007"/>
    <n v="8.4"/>
    <n v="0"/>
    <n v="83"/>
    <n v="77"/>
    <n v="86"/>
  </r>
  <r>
    <x v="208"/>
    <s v="UY"/>
    <s v="URY"/>
    <n v="858"/>
    <x v="4"/>
    <x v="3"/>
    <n v="3177867"/>
    <n v="32"/>
    <n v="13"/>
    <n v="59"/>
    <n v="1000"/>
    <n v="410"/>
    <n v="1900"/>
    <s v="predicted"/>
    <n v="2.6"/>
    <n v="2.5"/>
    <n v="2.8"/>
    <n v="84"/>
    <n v="80"/>
    <n v="88"/>
    <n v="0.06"/>
    <n v="0.05"/>
    <n v="0.08"/>
    <n v="2"/>
    <n v="1.5"/>
    <n v="2.5"/>
    <s v="VR"/>
    <x v="114"/>
    <n v="25"/>
    <n v="27"/>
    <n v="810"/>
    <n v="780"/>
    <n v="860"/>
    <s v="High income"/>
    <n v="1.3"/>
    <n v="1.2"/>
    <n v="1.3"/>
    <n v="0.33"/>
    <n v="0.33"/>
    <n v="0.33"/>
    <n v="10"/>
    <n v="10"/>
    <n v="10"/>
    <n v="0"/>
    <n v="85"/>
    <n v="80"/>
    <n v="88"/>
  </r>
  <r>
    <x v="208"/>
    <s v="UY"/>
    <s v="URY"/>
    <n v="858"/>
    <x v="4"/>
    <x v="4"/>
    <n v="3201235"/>
    <n v="30"/>
    <n v="12"/>
    <n v="56"/>
    <n v="960"/>
    <n v="390"/>
    <n v="1800"/>
    <s v="predicted"/>
    <n v="1.9"/>
    <n v="1.9"/>
    <n v="2"/>
    <n v="62"/>
    <n v="60"/>
    <n v="64"/>
    <n v="0.06"/>
    <n v="0.05"/>
    <n v="0.08"/>
    <n v="2"/>
    <n v="1.5"/>
    <n v="2.5"/>
    <s v="VR"/>
    <x v="4"/>
    <n v="23"/>
    <n v="26"/>
    <n v="780"/>
    <n v="750"/>
    <n v="840"/>
    <s v="High income"/>
    <n v="1.6"/>
    <n v="1.5"/>
    <n v="1.7"/>
    <n v="0.39"/>
    <n v="0.39"/>
    <n v="0.4"/>
    <n v="12"/>
    <n v="12"/>
    <n v="13"/>
    <n v="0"/>
    <n v="85"/>
    <n v="80"/>
    <n v="89"/>
  </r>
  <r>
    <x v="208"/>
    <s v="UY"/>
    <s v="URY"/>
    <n v="858"/>
    <x v="4"/>
    <x v="5"/>
    <n v="3224383"/>
    <n v="29"/>
    <n v="12"/>
    <n v="55"/>
    <n v="950"/>
    <n v="390"/>
    <n v="1800"/>
    <s v="predicted"/>
    <n v="2.4"/>
    <n v="2.2999999999999998"/>
    <n v="2.4"/>
    <n v="76"/>
    <n v="73"/>
    <n v="79"/>
    <n v="0.09"/>
    <n v="7.0000000000000007E-2"/>
    <n v="0.13"/>
    <n v="3"/>
    <n v="2.1"/>
    <n v="4.0999999999999996"/>
    <s v="VR"/>
    <x v="4"/>
    <n v="22"/>
    <n v="25"/>
    <n v="760"/>
    <n v="720"/>
    <n v="820"/>
    <s v="High income"/>
    <n v="1.9"/>
    <n v="1.8"/>
    <n v="2.1"/>
    <n v="0.46"/>
    <n v="0.46"/>
    <n v="0.49"/>
    <n v="15"/>
    <n v="15"/>
    <n v="16"/>
    <n v="0"/>
    <n v="82"/>
    <n v="76"/>
    <n v="87"/>
  </r>
  <r>
    <x v="208"/>
    <s v="UY"/>
    <s v="URY"/>
    <n v="858"/>
    <x v="4"/>
    <x v="6"/>
    <n v="3247585"/>
    <n v="29"/>
    <n v="12"/>
    <n v="53"/>
    <n v="950"/>
    <n v="390"/>
    <n v="1700"/>
    <s v="predicted"/>
    <n v="2.2999999999999998"/>
    <n v="2.2000000000000002"/>
    <n v="2.4"/>
    <n v="75"/>
    <n v="73"/>
    <n v="78"/>
    <n v="0.09"/>
    <n v="0.06"/>
    <n v="0.12"/>
    <n v="3"/>
    <n v="2.1"/>
    <n v="4.0999999999999996"/>
    <s v="VR"/>
    <x v="7"/>
    <n v="22"/>
    <n v="25"/>
    <n v="760"/>
    <n v="710"/>
    <n v="810"/>
    <s v="High income"/>
    <n v="2.2999999999999998"/>
    <n v="2.1"/>
    <n v="2.6"/>
    <n v="0.55000000000000004"/>
    <n v="0.49"/>
    <n v="0.6"/>
    <n v="18"/>
    <n v="16"/>
    <n v="19"/>
    <n v="0"/>
    <n v="93"/>
    <n v="87"/>
    <n v="99"/>
  </r>
  <r>
    <x v="208"/>
    <s v="UY"/>
    <s v="URY"/>
    <n v="858"/>
    <x v="4"/>
    <x v="7"/>
    <n v="3270549"/>
    <n v="29"/>
    <n v="12"/>
    <n v="53"/>
    <n v="940"/>
    <n v="390"/>
    <n v="1700"/>
    <s v="predicted"/>
    <n v="2.6"/>
    <n v="2.5"/>
    <n v="2.6"/>
    <n v="83"/>
    <n v="81"/>
    <n v="86"/>
    <n v="0.12"/>
    <n v="0.09"/>
    <n v="0.16"/>
    <n v="4"/>
    <n v="3"/>
    <n v="5.2"/>
    <s v="VR"/>
    <x v="7"/>
    <n v="22"/>
    <n v="24"/>
    <n v="760"/>
    <n v="710"/>
    <n v="800"/>
    <s v="High income"/>
    <n v="2.7"/>
    <n v="2.2999999999999998"/>
    <n v="3.1"/>
    <n v="0.63"/>
    <n v="0.54"/>
    <n v="0.71"/>
    <n v="21"/>
    <n v="18"/>
    <n v="23"/>
    <n v="0"/>
    <n v="94"/>
    <n v="89"/>
    <n v="100"/>
  </r>
  <r>
    <x v="208"/>
    <s v="UY"/>
    <s v="URY"/>
    <n v="858"/>
    <x v="4"/>
    <x v="8"/>
    <n v="3291677"/>
    <n v="29"/>
    <n v="12"/>
    <n v="53"/>
    <n v="950"/>
    <n v="400"/>
    <n v="1700"/>
    <s v="predicted"/>
    <n v="2"/>
    <n v="1.9"/>
    <n v="2.1"/>
    <n v="65"/>
    <n v="63"/>
    <n v="68"/>
    <n v="0.12"/>
    <n v="0.09"/>
    <n v="0.16"/>
    <n v="4"/>
    <n v="2.9"/>
    <n v="5.3"/>
    <s v="VR"/>
    <x v="7"/>
    <n v="22"/>
    <n v="24"/>
    <n v="760"/>
    <n v="720"/>
    <n v="790"/>
    <s v="High income"/>
    <n v="3"/>
    <n v="2.5"/>
    <n v="3.5"/>
    <n v="0.69"/>
    <n v="0.56999999999999995"/>
    <n v="0.81"/>
    <n v="23"/>
    <n v="19"/>
    <n v="27"/>
    <n v="0"/>
    <n v="88"/>
    <n v="85"/>
    <n v="93"/>
  </r>
  <r>
    <x v="208"/>
    <s v="UY"/>
    <s v="URY"/>
    <n v="858"/>
    <x v="4"/>
    <x v="9"/>
    <n v="3308884"/>
    <n v="29"/>
    <n v="13"/>
    <n v="52"/>
    <n v="960"/>
    <n v="420"/>
    <n v="1700"/>
    <s v="predicted"/>
    <n v="2.1"/>
    <n v="2"/>
    <n v="2.2000000000000002"/>
    <n v="69"/>
    <n v="66"/>
    <n v="72"/>
    <n v="0.15"/>
    <n v="0.11"/>
    <n v="0.2"/>
    <n v="5"/>
    <n v="3.5"/>
    <n v="6.8"/>
    <s v="VR"/>
    <x v="7"/>
    <n v="22"/>
    <n v="24"/>
    <n v="760"/>
    <n v="720"/>
    <n v="790"/>
    <s v="High income"/>
    <n v="3.8"/>
    <n v="3.1"/>
    <n v="4.5999999999999996"/>
    <n v="0.88"/>
    <n v="0.71"/>
    <n v="1"/>
    <n v="29"/>
    <n v="24"/>
    <n v="35"/>
    <n v="0"/>
    <n v="83"/>
    <n v="79"/>
    <n v="88"/>
  </r>
  <r>
    <x v="208"/>
    <s v="UY"/>
    <s v="URY"/>
    <n v="858"/>
    <x v="4"/>
    <x v="10"/>
    <n v="3320841"/>
    <n v="29"/>
    <n v="12"/>
    <n v="51"/>
    <n v="950"/>
    <n v="410"/>
    <n v="1700"/>
    <s v="predicted"/>
    <n v="2.1"/>
    <n v="2"/>
    <n v="2.2000000000000002"/>
    <n v="69"/>
    <n v="66"/>
    <n v="72"/>
    <n v="0.21"/>
    <n v="0.15"/>
    <n v="0.28000000000000003"/>
    <n v="7"/>
    <n v="5.0999999999999996"/>
    <n v="9.1999999999999993"/>
    <s v="VR"/>
    <x v="7"/>
    <n v="21"/>
    <n v="24"/>
    <n v="760"/>
    <n v="710"/>
    <n v="790"/>
    <s v="High income"/>
    <n v="5.0999999999999996"/>
    <n v="4.2"/>
    <n v="6.2"/>
    <n v="1.2"/>
    <n v="0.96"/>
    <n v="1.4"/>
    <n v="39"/>
    <n v="32"/>
    <n v="46"/>
    <n v="0"/>
    <n v="85"/>
    <n v="82"/>
    <n v="91"/>
  </r>
  <r>
    <x v="208"/>
    <s v="UY"/>
    <s v="URY"/>
    <n v="858"/>
    <x v="4"/>
    <x v="11"/>
    <n v="3326762"/>
    <n v="28"/>
    <n v="12"/>
    <n v="50"/>
    <n v="920"/>
    <n v="400"/>
    <n v="1700"/>
    <s v="predicted"/>
    <n v="2.2000000000000002"/>
    <n v="2.1"/>
    <n v="2.2999999999999998"/>
    <n v="72"/>
    <n v="70"/>
    <n v="75"/>
    <n v="0.27"/>
    <n v="0.2"/>
    <n v="0.36"/>
    <n v="9"/>
    <n v="6.5"/>
    <n v="12"/>
    <s v="VR"/>
    <x v="82"/>
    <n v="21"/>
    <n v="23"/>
    <n v="750"/>
    <n v="710"/>
    <n v="770"/>
    <s v="High income"/>
    <n v="7"/>
    <n v="5.9"/>
    <n v="8.1"/>
    <n v="1.6"/>
    <n v="1.3"/>
    <n v="1.8"/>
    <n v="52"/>
    <n v="44"/>
    <n v="60"/>
    <n v="0"/>
    <n v="92"/>
    <n v="89"/>
    <n v="98"/>
  </r>
  <r>
    <x v="208"/>
    <s v="UY"/>
    <s v="URY"/>
    <n v="858"/>
    <x v="4"/>
    <x v="12"/>
    <n v="3327500"/>
    <n v="27"/>
    <n v="12"/>
    <n v="48"/>
    <n v="890"/>
    <n v="390"/>
    <n v="1600"/>
    <s v="predicted"/>
    <n v="1.6"/>
    <n v="1.5"/>
    <n v="1.6"/>
    <n v="52"/>
    <n v="50"/>
    <n v="54"/>
    <n v="0.33"/>
    <n v="0.24"/>
    <n v="0.44"/>
    <n v="11"/>
    <n v="7.9"/>
    <n v="15"/>
    <s v="VR"/>
    <x v="82"/>
    <n v="21"/>
    <n v="23"/>
    <n v="740"/>
    <n v="700"/>
    <n v="760"/>
    <s v="High income"/>
    <n v="9.4"/>
    <n v="8.1999999999999993"/>
    <n v="11"/>
    <n v="2.1"/>
    <n v="1.8"/>
    <n v="2.2999999999999998"/>
    <n v="69"/>
    <n v="60"/>
    <n v="77"/>
    <n v="0"/>
    <n v="73"/>
    <n v="71"/>
    <n v="77"/>
  </r>
  <r>
    <x v="208"/>
    <s v="UY"/>
    <s v="URY"/>
    <n v="858"/>
    <x v="4"/>
    <x v="13"/>
    <n v="3325411"/>
    <n v="26"/>
    <n v="11"/>
    <n v="46"/>
    <n v="850"/>
    <n v="380"/>
    <n v="1500"/>
    <s v="predicted"/>
    <n v="2"/>
    <n v="1.9"/>
    <n v="2.1"/>
    <n v="66"/>
    <n v="64"/>
    <n v="69"/>
    <n v="0.45"/>
    <n v="0.32"/>
    <n v="0.6"/>
    <n v="15"/>
    <n v="11"/>
    <n v="20"/>
    <s v="VR"/>
    <x v="82"/>
    <n v="21"/>
    <n v="23"/>
    <n v="720"/>
    <n v="690"/>
    <n v="750"/>
    <s v="High income"/>
    <n v="13"/>
    <n v="12"/>
    <n v="14"/>
    <n v="2.8"/>
    <n v="2.5"/>
    <n v="3.1"/>
    <n v="93"/>
    <n v="84"/>
    <n v="100"/>
    <n v="0"/>
    <n v="89"/>
    <n v="86"/>
    <n v="93"/>
  </r>
  <r>
    <x v="208"/>
    <s v="UY"/>
    <s v="URY"/>
    <n v="858"/>
    <x v="4"/>
    <x v="14"/>
    <n v="3323822"/>
    <n v="25"/>
    <n v="11"/>
    <n v="44"/>
    <n v="820"/>
    <n v="370"/>
    <n v="1500"/>
    <s v="predicted"/>
    <n v="2.1"/>
    <n v="2"/>
    <n v="2.2000000000000002"/>
    <n v="70"/>
    <n v="67"/>
    <n v="73"/>
    <n v="0.56999999999999995"/>
    <n v="0.42"/>
    <n v="0.75"/>
    <n v="19"/>
    <n v="14"/>
    <n v="25"/>
    <s v="VR"/>
    <x v="8"/>
    <n v="20"/>
    <n v="23"/>
    <n v="710"/>
    <n v="680"/>
    <n v="750"/>
    <s v="High income"/>
    <n v="17"/>
    <n v="15"/>
    <n v="18"/>
    <n v="3.5"/>
    <n v="3.3"/>
    <n v="3.8"/>
    <n v="120"/>
    <n v="110"/>
    <n v="130"/>
    <n v="0"/>
    <n v="100"/>
    <n v="97"/>
    <n v="110"/>
  </r>
  <r>
    <x v="208"/>
    <s v="UY"/>
    <s v="URY"/>
    <n v="858"/>
    <x v="4"/>
    <x v="15"/>
    <n v="3325155"/>
    <n v="24"/>
    <n v="11"/>
    <n v="42"/>
    <n v="790"/>
    <n v="350"/>
    <n v="1400"/>
    <s v="predicted"/>
    <n v="1.7"/>
    <n v="1.6"/>
    <n v="1.7"/>
    <n v="55"/>
    <n v="53"/>
    <n v="57"/>
    <n v="0.66"/>
    <n v="0.48"/>
    <n v="0.87"/>
    <n v="22"/>
    <n v="16"/>
    <n v="29"/>
    <s v="VR"/>
    <x v="8"/>
    <n v="20"/>
    <n v="23"/>
    <n v="710"/>
    <n v="680"/>
    <n v="750"/>
    <s v="High income"/>
    <n v="19"/>
    <n v="18"/>
    <n v="21"/>
    <n v="4.0999999999999996"/>
    <n v="3.9"/>
    <n v="4.4000000000000004"/>
    <n v="140"/>
    <n v="130"/>
    <n v="150"/>
    <n v="0"/>
    <n v="88"/>
    <n v="83"/>
    <n v="92"/>
  </r>
  <r>
    <x v="208"/>
    <s v="UY"/>
    <s v="URY"/>
    <n v="858"/>
    <x v="4"/>
    <x v="16"/>
    <n v="3330217"/>
    <n v="24"/>
    <n v="11"/>
    <n v="42"/>
    <n v="790"/>
    <n v="350"/>
    <n v="1400"/>
    <s v="predicted"/>
    <n v="0.91"/>
    <n v="0.87"/>
    <n v="0.95"/>
    <n v="30"/>
    <n v="29"/>
    <n v="32"/>
    <n v="0.69"/>
    <n v="0.49"/>
    <n v="0.92"/>
    <n v="23"/>
    <n v="16"/>
    <n v="31"/>
    <s v="VR"/>
    <x v="82"/>
    <n v="21"/>
    <n v="23"/>
    <n v="720"/>
    <n v="690"/>
    <n v="750"/>
    <s v="High income"/>
    <n v="20"/>
    <n v="19"/>
    <n v="22"/>
    <n v="4.4000000000000004"/>
    <n v="4.0999999999999996"/>
    <n v="4.7"/>
    <n v="150"/>
    <n v="140"/>
    <n v="160"/>
    <n v="0"/>
    <n v="78"/>
    <n v="74"/>
    <n v="81"/>
  </r>
  <r>
    <x v="208"/>
    <s v="UY"/>
    <s v="URY"/>
    <n v="858"/>
    <x v="4"/>
    <x v="17"/>
    <n v="3338384"/>
    <n v="24"/>
    <n v="11"/>
    <n v="43"/>
    <n v="810"/>
    <n v="360"/>
    <n v="1400"/>
    <s v="predicted"/>
    <n v="1.9"/>
    <n v="1.9"/>
    <n v="2"/>
    <n v="65"/>
    <n v="62"/>
    <n v="68"/>
    <n v="0.66"/>
    <n v="0.45"/>
    <n v="0.9"/>
    <n v="22"/>
    <n v="15"/>
    <n v="30"/>
    <s v="VR"/>
    <x v="82"/>
    <n v="21"/>
    <n v="23"/>
    <n v="730"/>
    <n v="710"/>
    <n v="770"/>
    <s v="High income"/>
    <n v="19"/>
    <n v="18"/>
    <n v="21"/>
    <n v="4.3"/>
    <n v="3.9"/>
    <n v="4.5999999999999996"/>
    <n v="140"/>
    <n v="130"/>
    <n v="150"/>
    <n v="0"/>
    <n v="83"/>
    <n v="79"/>
    <n v="86"/>
  </r>
  <r>
    <x v="208"/>
    <s v="UY"/>
    <s v="URY"/>
    <n v="858"/>
    <x v="4"/>
    <x v="18"/>
    <n v="3348898"/>
    <n v="25"/>
    <n v="11"/>
    <n v="46"/>
    <n v="850"/>
    <n v="370"/>
    <n v="1500"/>
    <s v="predicted"/>
    <n v="1.2"/>
    <n v="1.2"/>
    <n v="1.3"/>
    <n v="42"/>
    <n v="40"/>
    <n v="44"/>
    <n v="0.63"/>
    <n v="0.44"/>
    <n v="0.85"/>
    <n v="21"/>
    <n v="15"/>
    <n v="29"/>
    <s v="VR"/>
    <x v="7"/>
    <n v="22"/>
    <n v="24"/>
    <n v="760"/>
    <n v="730"/>
    <n v="800"/>
    <s v="High income"/>
    <n v="18"/>
    <n v="16"/>
    <n v="20"/>
    <n v="4"/>
    <n v="3.6"/>
    <n v="4.4000000000000004"/>
    <n v="130"/>
    <n v="120"/>
    <n v="150"/>
    <n v="0"/>
    <n v="90"/>
    <n v="85"/>
    <n v="94"/>
  </r>
  <r>
    <x v="208"/>
    <s v="UY"/>
    <s v="URY"/>
    <n v="858"/>
    <x v="4"/>
    <x v="19"/>
    <n v="3360431"/>
    <n v="27"/>
    <n v="12"/>
    <n v="48"/>
    <n v="910"/>
    <n v="400"/>
    <n v="1600"/>
    <s v="predicted"/>
    <n v="1.8"/>
    <n v="1.7"/>
    <n v="1.9"/>
    <n v="60"/>
    <n v="57"/>
    <n v="63"/>
    <n v="0.6"/>
    <n v="0.42"/>
    <n v="0.8"/>
    <n v="20"/>
    <n v="14"/>
    <n v="27"/>
    <s v="VR"/>
    <x v="4"/>
    <n v="23"/>
    <n v="25"/>
    <n v="800"/>
    <n v="770"/>
    <n v="840"/>
    <s v="High income"/>
    <n v="16"/>
    <n v="14"/>
    <n v="18"/>
    <n v="3.7"/>
    <n v="3.3"/>
    <n v="4.2"/>
    <n v="130"/>
    <n v="110"/>
    <n v="140"/>
    <n v="0"/>
    <n v="89"/>
    <n v="83"/>
    <n v="92"/>
  </r>
  <r>
    <x v="208"/>
    <s v="UY"/>
    <s v="URY"/>
    <n v="858"/>
    <x v="4"/>
    <x v="20"/>
    <n v="3371982"/>
    <n v="29"/>
    <n v="13"/>
    <n v="51"/>
    <n v="970"/>
    <n v="430"/>
    <n v="1700"/>
    <s v="predicted"/>
    <n v="1.3"/>
    <n v="1.3"/>
    <n v="1.4"/>
    <n v="45"/>
    <n v="43"/>
    <n v="47"/>
    <n v="0.59"/>
    <n v="0.42"/>
    <n v="0.8"/>
    <n v="20"/>
    <n v="14"/>
    <n v="27"/>
    <s v="VR"/>
    <x v="114"/>
    <n v="24"/>
    <n v="26"/>
    <n v="840"/>
    <n v="800"/>
    <n v="890"/>
    <s v="High income"/>
    <n v="15"/>
    <n v="13"/>
    <n v="17"/>
    <n v="3.6"/>
    <n v="3.2"/>
    <n v="4.0999999999999996"/>
    <n v="120"/>
    <n v="110"/>
    <n v="140"/>
    <n v="0"/>
    <n v="83"/>
    <n v="78"/>
    <n v="87"/>
  </r>
  <r>
    <x v="208"/>
    <s v="UY"/>
    <s v="URY"/>
    <n v="858"/>
    <x v="4"/>
    <x v="21"/>
    <n v="3383486"/>
    <n v="31"/>
    <n v="14"/>
    <n v="55"/>
    <n v="1000"/>
    <n v="460"/>
    <n v="1800"/>
    <s v="predicted"/>
    <n v="1.3"/>
    <n v="1.2"/>
    <n v="1.4"/>
    <n v="44"/>
    <n v="42"/>
    <n v="46"/>
    <n v="0.65"/>
    <n v="0.47"/>
    <n v="0.86"/>
    <n v="22"/>
    <n v="16"/>
    <n v="29"/>
    <s v="VR imputed"/>
    <x v="5"/>
    <n v="25"/>
    <n v="28"/>
    <n v="890"/>
    <n v="840"/>
    <n v="950"/>
    <s v="High income"/>
    <n v="14"/>
    <n v="13"/>
    <n v="16"/>
    <n v="3.8"/>
    <n v="3.4"/>
    <n v="4.2"/>
    <n v="130"/>
    <n v="110"/>
    <n v="140"/>
    <n v="0"/>
    <n v="91"/>
    <n v="86"/>
    <n v="97"/>
  </r>
  <r>
    <x v="208"/>
    <s v="UY"/>
    <s v="URY"/>
    <n v="858"/>
    <x v="4"/>
    <x v="22"/>
    <n v="3395253"/>
    <n v="33"/>
    <n v="15"/>
    <n v="58"/>
    <n v="1100"/>
    <n v="490"/>
    <n v="2000"/>
    <s v="predicted"/>
    <n v="1.2"/>
    <n v="1.2"/>
    <n v="1.3"/>
    <n v="42"/>
    <n v="39"/>
    <n v="44"/>
    <n v="0.59"/>
    <n v="0.43"/>
    <n v="0.77"/>
    <n v="20"/>
    <n v="15"/>
    <n v="26"/>
    <s v="VR imputed"/>
    <x v="48"/>
    <n v="26"/>
    <n v="30"/>
    <n v="950"/>
    <n v="880"/>
    <n v="1000"/>
    <s v="High income"/>
    <n v="14"/>
    <n v="12"/>
    <n v="15"/>
    <n v="3.9"/>
    <n v="3.5"/>
    <n v="4.2"/>
    <n v="130"/>
    <n v="120"/>
    <n v="140"/>
    <n v="0"/>
    <n v="85"/>
    <n v="80"/>
    <n v="92"/>
  </r>
  <r>
    <x v="208"/>
    <s v="UY"/>
    <s v="URY"/>
    <n v="858"/>
    <x v="4"/>
    <x v="23"/>
    <n v="3407062"/>
    <n v="35"/>
    <n v="15"/>
    <n v="62"/>
    <n v="1200"/>
    <n v="510"/>
    <n v="2100"/>
    <s v="predicted"/>
    <n v="1.2"/>
    <n v="1.1000000000000001"/>
    <n v="1.2"/>
    <n v="40"/>
    <n v="37"/>
    <n v="42"/>
    <n v="0.59"/>
    <n v="0.44"/>
    <n v="0.76"/>
    <n v="20"/>
    <n v="15"/>
    <n v="26"/>
    <s v="VR imputed"/>
    <x v="51"/>
    <n v="27"/>
    <n v="32"/>
    <n v="1000"/>
    <n v="920"/>
    <n v="1100"/>
    <s v="High income"/>
    <n v="13"/>
    <n v="12"/>
    <n v="14"/>
    <n v="3.8"/>
    <n v="3.6"/>
    <n v="4.0999999999999996"/>
    <n v="130"/>
    <n v="120"/>
    <n v="140"/>
    <n v="0"/>
    <n v="87"/>
    <n v="81"/>
    <n v="96"/>
  </r>
  <r>
    <x v="209"/>
    <s v="VI"/>
    <s v="VIR"/>
    <n v="850"/>
    <x v="4"/>
    <x v="0"/>
    <n v="103253"/>
    <n v="5.5"/>
    <n v="2.1"/>
    <n v="10"/>
    <n v="5.6"/>
    <n v="2.2000000000000002"/>
    <n v="11"/>
    <s v="predicted"/>
    <n v="1.8"/>
    <n v="1.8"/>
    <n v="1.8"/>
    <n v="1.9"/>
    <n v="1.9"/>
    <n v="1.9"/>
    <n v="0"/>
    <n v="0"/>
    <n v="0"/>
    <n v="0"/>
    <n v="0"/>
    <n v="0"/>
    <s v="VR imputed"/>
    <x v="38"/>
    <n v="3.9"/>
    <n v="5"/>
    <n v="4.5999999999999996"/>
    <n v="4"/>
    <n v="5.2"/>
    <s v="High income"/>
    <n v="0"/>
    <n v="0"/>
    <n v="0"/>
    <n v="0"/>
    <n v="0"/>
    <n v="0"/>
    <n v="0"/>
    <n v="0"/>
    <n v="0"/>
    <n v="0"/>
    <n v="87"/>
    <n v="77"/>
    <n v="99"/>
  </r>
  <r>
    <x v="209"/>
    <s v="VI"/>
    <s v="VIR"/>
    <n v="850"/>
    <x v="4"/>
    <x v="1"/>
    <n v="103613"/>
    <n v="5.2"/>
    <n v="1.6"/>
    <n v="11"/>
    <n v="5.4"/>
    <n v="1.6"/>
    <n v="11"/>
    <s v="predicted"/>
    <n v="1.8"/>
    <n v="1.8"/>
    <n v="1.8"/>
    <n v="1.9"/>
    <n v="1.9"/>
    <n v="1.9"/>
    <n v="0"/>
    <n v="0"/>
    <n v="0"/>
    <n v="0"/>
    <n v="0"/>
    <n v="0"/>
    <s v="VR imputed"/>
    <x v="57"/>
    <n v="3.9"/>
    <n v="5"/>
    <n v="4.5999999999999996"/>
    <n v="4"/>
    <n v="5.2"/>
    <s v="High income"/>
    <n v="0"/>
    <n v="0"/>
    <n v="0"/>
    <n v="0"/>
    <n v="0"/>
    <n v="0"/>
    <n v="0"/>
    <n v="0"/>
    <n v="0"/>
    <n v="0"/>
    <n v="87"/>
    <n v="77"/>
    <n v="99"/>
  </r>
  <r>
    <x v="209"/>
    <s v="VI"/>
    <s v="VIR"/>
    <n v="850"/>
    <x v="4"/>
    <x v="2"/>
    <n v="104342"/>
    <n v="7.4"/>
    <n v="2.9"/>
    <n v="14"/>
    <n v="7.7"/>
    <n v="3"/>
    <n v="15"/>
    <s v="predicted"/>
    <n v="1.8"/>
    <n v="1.8"/>
    <n v="1.8"/>
    <n v="1.9"/>
    <n v="1.9"/>
    <n v="1.9"/>
    <n v="0"/>
    <n v="0"/>
    <n v="0"/>
    <n v="0"/>
    <n v="0"/>
    <n v="0"/>
    <s v="VR imputed"/>
    <x v="42"/>
    <n v="5.2"/>
    <n v="6.8"/>
    <n v="6.2"/>
    <n v="5.5"/>
    <n v="7.1"/>
    <s v="High income"/>
    <n v="0"/>
    <n v="0"/>
    <n v="0"/>
    <n v="0"/>
    <n v="0"/>
    <n v="0"/>
    <n v="0"/>
    <n v="0"/>
    <n v="0"/>
    <n v="0"/>
    <n v="0"/>
    <n v="0"/>
    <n v="0"/>
  </r>
  <r>
    <x v="209"/>
    <s v="VI"/>
    <s v="VIR"/>
    <n v="850"/>
    <x v="4"/>
    <x v="3"/>
    <n v="105293"/>
    <n v="12"/>
    <n v="5.6"/>
    <n v="21"/>
    <n v="13"/>
    <n v="5.9"/>
    <n v="22"/>
    <s v="predicted"/>
    <n v="1.8"/>
    <n v="1.8"/>
    <n v="1.8"/>
    <n v="1.9"/>
    <n v="1.9"/>
    <n v="1.9"/>
    <n v="0"/>
    <n v="0"/>
    <n v="0"/>
    <n v="0"/>
    <n v="0"/>
    <n v="0"/>
    <s v="VR imputed"/>
    <x v="54"/>
    <n v="7"/>
    <n v="9.1"/>
    <n v="8.5"/>
    <n v="7.4"/>
    <n v="9.6"/>
    <s v="High income"/>
    <n v="0"/>
    <n v="0"/>
    <n v="0"/>
    <n v="0"/>
    <n v="0"/>
    <n v="0"/>
    <n v="0"/>
    <n v="0"/>
    <n v="0"/>
    <n v="0"/>
    <n v="0"/>
    <n v="0"/>
    <n v="0"/>
  </r>
  <r>
    <x v="209"/>
    <s v="VI"/>
    <s v="VIR"/>
    <n v="850"/>
    <x v="4"/>
    <x v="4"/>
    <n v="106241"/>
    <n v="18"/>
    <n v="8.6"/>
    <n v="32"/>
    <n v="19"/>
    <n v="9.1"/>
    <n v="34"/>
    <s v="predicted"/>
    <n v="1.8"/>
    <n v="1.8"/>
    <n v="1.8"/>
    <n v="1.9"/>
    <n v="1.9"/>
    <n v="1.9"/>
    <n v="0"/>
    <n v="0"/>
    <n v="0"/>
    <n v="0"/>
    <n v="0"/>
    <n v="0"/>
    <s v="VR imputed"/>
    <x v="40"/>
    <n v="9.5"/>
    <n v="12"/>
    <n v="12"/>
    <n v="10"/>
    <n v="13"/>
    <s v="High income"/>
    <n v="0"/>
    <n v="0"/>
    <n v="0"/>
    <n v="0"/>
    <n v="0"/>
    <n v="0"/>
    <n v="0"/>
    <n v="0"/>
    <n v="0"/>
    <n v="0"/>
    <n v="87"/>
    <n v="77"/>
    <n v="99"/>
  </r>
  <r>
    <x v="209"/>
    <s v="VI"/>
    <s v="VIR"/>
    <n v="850"/>
    <x v="4"/>
    <x v="5"/>
    <n v="107018"/>
    <n v="7.2"/>
    <n v="2.2000000000000002"/>
    <n v="15"/>
    <n v="7.7"/>
    <n v="2.2999999999999998"/>
    <n v="16"/>
    <s v="predicted"/>
    <n v="1.8"/>
    <n v="1.8"/>
    <n v="1.8"/>
    <n v="1.9"/>
    <n v="1.9"/>
    <n v="2"/>
    <n v="0"/>
    <n v="0"/>
    <n v="0"/>
    <n v="0"/>
    <n v="0"/>
    <n v="0"/>
    <s v="VR imputed"/>
    <x v="494"/>
    <n v="3.8"/>
    <n v="4.9000000000000004"/>
    <n v="4.5999999999999996"/>
    <n v="4"/>
    <n v="5.2"/>
    <s v="High income"/>
    <n v="0"/>
    <n v="0"/>
    <n v="0"/>
    <n v="0"/>
    <n v="0"/>
    <n v="0"/>
    <n v="0"/>
    <n v="0"/>
    <n v="0"/>
    <n v="0"/>
    <n v="87"/>
    <n v="77"/>
    <n v="99"/>
  </r>
  <r>
    <x v="209"/>
    <s v="VI"/>
    <s v="VIR"/>
    <n v="850"/>
    <x v="4"/>
    <x v="6"/>
    <n v="107589"/>
    <n v="12"/>
    <n v="5.4"/>
    <n v="21"/>
    <n v="13"/>
    <n v="5.8"/>
    <n v="23"/>
    <s v="predicted"/>
    <n v="1.8"/>
    <n v="1.8"/>
    <n v="1.8"/>
    <n v="2"/>
    <n v="1.9"/>
    <n v="2"/>
    <n v="0"/>
    <n v="0"/>
    <n v="0"/>
    <n v="0"/>
    <n v="0"/>
    <n v="0"/>
    <s v="VR imputed"/>
    <x v="133"/>
    <n v="7.5"/>
    <n v="9.6999999999999993"/>
    <n v="9.1999999999999993"/>
    <n v="8.1"/>
    <n v="10"/>
    <s v="High income"/>
    <n v="0"/>
    <n v="0"/>
    <n v="0"/>
    <n v="0"/>
    <n v="0"/>
    <n v="0"/>
    <n v="0"/>
    <n v="0"/>
    <n v="0"/>
    <n v="0"/>
    <n v="87"/>
    <n v="77"/>
    <n v="99"/>
  </r>
  <r>
    <x v="209"/>
    <s v="VI"/>
    <s v="VIR"/>
    <n v="850"/>
    <x v="4"/>
    <x v="7"/>
    <n v="108002"/>
    <n v="9.8000000000000007"/>
    <n v="4"/>
    <n v="18"/>
    <n v="11"/>
    <n v="4.3"/>
    <n v="20"/>
    <s v="predicted"/>
    <n v="0.94"/>
    <n v="0.93"/>
    <n v="0.94"/>
    <n v="1"/>
    <n v="1"/>
    <n v="1"/>
    <n v="0"/>
    <n v="0"/>
    <n v="0"/>
    <n v="0"/>
    <n v="0"/>
    <n v="0"/>
    <s v="VR"/>
    <x v="491"/>
    <n v="6.8"/>
    <n v="8.6999999999999993"/>
    <n v="8.3000000000000007"/>
    <n v="7.3"/>
    <n v="9.4"/>
    <s v="High income"/>
    <n v="0"/>
    <n v="0"/>
    <n v="0"/>
    <n v="0"/>
    <n v="0"/>
    <n v="0"/>
    <n v="0"/>
    <n v="0"/>
    <n v="0"/>
    <n v="0"/>
    <n v="0"/>
    <n v="0"/>
    <n v="0"/>
  </r>
  <r>
    <x v="209"/>
    <s v="VI"/>
    <s v="VIR"/>
    <n v="850"/>
    <x v="4"/>
    <x v="8"/>
    <n v="108271"/>
    <n v="9.8000000000000007"/>
    <n v="4"/>
    <n v="18"/>
    <n v="11"/>
    <n v="4.3"/>
    <n v="20"/>
    <s v="predicted"/>
    <n v="2.8"/>
    <n v="2.8"/>
    <n v="2.8"/>
    <n v="3"/>
    <n v="3"/>
    <n v="3"/>
    <n v="0"/>
    <n v="0"/>
    <n v="0"/>
    <n v="0"/>
    <n v="0"/>
    <n v="0"/>
    <s v="VR"/>
    <x v="491"/>
    <n v="6.8"/>
    <n v="8.6999999999999993"/>
    <n v="8.4"/>
    <n v="7.3"/>
    <n v="9.5"/>
    <s v="High income"/>
    <n v="0"/>
    <n v="0"/>
    <n v="0"/>
    <n v="0"/>
    <n v="0"/>
    <n v="0"/>
    <n v="0"/>
    <n v="0"/>
    <n v="0"/>
    <n v="0"/>
    <n v="0"/>
    <n v="0"/>
    <n v="0"/>
  </r>
  <r>
    <x v="209"/>
    <s v="VI"/>
    <s v="VIR"/>
    <n v="850"/>
    <x v="4"/>
    <x v="9"/>
    <n v="108431"/>
    <n v="9.8000000000000007"/>
    <n v="4"/>
    <n v="18"/>
    <n v="11"/>
    <n v="4.4000000000000004"/>
    <n v="20"/>
    <s v="predicted"/>
    <n v="2.8"/>
    <n v="2.8"/>
    <n v="2.8"/>
    <n v="3"/>
    <n v="3"/>
    <n v="3.1"/>
    <n v="0"/>
    <n v="0"/>
    <n v="0"/>
    <n v="0"/>
    <n v="0"/>
    <n v="0"/>
    <s v="VR"/>
    <x v="491"/>
    <n v="6.8"/>
    <n v="8.6999999999999993"/>
    <n v="8.4"/>
    <n v="7.3"/>
    <n v="9.5"/>
    <s v="High income"/>
    <n v="0"/>
    <n v="0"/>
    <n v="0"/>
    <n v="0"/>
    <n v="0"/>
    <n v="0"/>
    <n v="0"/>
    <n v="0"/>
    <n v="0"/>
    <n v="0"/>
    <n v="0"/>
    <n v="0"/>
    <n v="0"/>
  </r>
  <r>
    <x v="209"/>
    <s v="VI"/>
    <s v="VIR"/>
    <n v="850"/>
    <x v="4"/>
    <x v="10"/>
    <n v="108511"/>
    <n v="9.9"/>
    <n v="4"/>
    <n v="18"/>
    <n v="11"/>
    <n v="4.4000000000000004"/>
    <n v="20"/>
    <s v="predicted"/>
    <n v="2.8"/>
    <n v="2.8"/>
    <n v="2.8"/>
    <n v="3"/>
    <n v="3"/>
    <n v="3"/>
    <n v="0"/>
    <n v="0"/>
    <n v="0"/>
    <n v="0"/>
    <n v="0"/>
    <n v="0"/>
    <s v="VR"/>
    <x v="491"/>
    <n v="6.8"/>
    <n v="8.6999999999999993"/>
    <n v="8.4"/>
    <n v="7.3"/>
    <n v="9.5"/>
    <s v="High income"/>
    <n v="0"/>
    <n v="0"/>
    <n v="0"/>
    <n v="0"/>
    <n v="0"/>
    <n v="0"/>
    <n v="0"/>
    <n v="0"/>
    <n v="0"/>
    <n v="0"/>
    <n v="0"/>
    <n v="0"/>
    <n v="0"/>
  </r>
  <r>
    <x v="209"/>
    <s v="VI"/>
    <s v="VIR"/>
    <n v="850"/>
    <x v="4"/>
    <x v="11"/>
    <n v="108511"/>
    <n v="9.9"/>
    <n v="4.0999999999999996"/>
    <n v="18"/>
    <n v="11"/>
    <n v="4.4000000000000004"/>
    <n v="20"/>
    <s v="predicted"/>
    <n v="0.94"/>
    <n v="0.93"/>
    <n v="0.95"/>
    <n v="1"/>
    <n v="1"/>
    <n v="1"/>
    <n v="0"/>
    <n v="0"/>
    <n v="0"/>
    <n v="0"/>
    <n v="0"/>
    <n v="0"/>
    <s v="VR"/>
    <x v="491"/>
    <n v="6.8"/>
    <n v="8.6999999999999993"/>
    <n v="8.4"/>
    <n v="7.3"/>
    <n v="9.5"/>
    <s v="High income"/>
    <n v="0"/>
    <n v="0"/>
    <n v="0"/>
    <n v="0"/>
    <n v="0"/>
    <n v="0"/>
    <n v="0"/>
    <n v="0"/>
    <n v="0"/>
    <n v="0"/>
    <n v="0"/>
    <n v="0"/>
    <n v="0"/>
  </r>
  <r>
    <x v="209"/>
    <s v="VI"/>
    <s v="VIR"/>
    <n v="850"/>
    <x v="4"/>
    <x v="12"/>
    <n v="108422"/>
    <n v="9.9"/>
    <n v="4.0999999999999996"/>
    <n v="18"/>
    <n v="11"/>
    <n v="4.4000000000000004"/>
    <n v="20"/>
    <s v="predicted"/>
    <n v="0.94"/>
    <n v="0.93"/>
    <n v="0.95"/>
    <n v="1"/>
    <n v="1"/>
    <n v="1"/>
    <n v="0"/>
    <n v="0"/>
    <n v="0"/>
    <n v="0"/>
    <n v="0"/>
    <n v="0"/>
    <s v="VR"/>
    <x v="491"/>
    <n v="6.8"/>
    <n v="8.6999999999999993"/>
    <n v="8.4"/>
    <n v="7.3"/>
    <n v="9.5"/>
    <s v="High income"/>
    <n v="0"/>
    <n v="0"/>
    <n v="0"/>
    <n v="0"/>
    <n v="0"/>
    <n v="0"/>
    <n v="0"/>
    <n v="0"/>
    <n v="0"/>
    <n v="0"/>
    <n v="0"/>
    <n v="0"/>
    <n v="0"/>
  </r>
  <r>
    <x v="209"/>
    <s v="VI"/>
    <s v="VIR"/>
    <n v="850"/>
    <x v="4"/>
    <x v="13"/>
    <n v="108259"/>
    <n v="9.9"/>
    <n v="4.0999999999999996"/>
    <n v="18"/>
    <n v="11"/>
    <n v="4.4000000000000004"/>
    <n v="20"/>
    <s v="predicted"/>
    <n v="0.95"/>
    <n v="0.94"/>
    <n v="0.97"/>
    <n v="1"/>
    <n v="1"/>
    <n v="1"/>
    <n v="0"/>
    <n v="0"/>
    <n v="0"/>
    <n v="0"/>
    <n v="0"/>
    <n v="0"/>
    <s v="VR"/>
    <x v="491"/>
    <n v="6.8"/>
    <n v="8.6999999999999993"/>
    <n v="8.4"/>
    <n v="7.3"/>
    <n v="9.5"/>
    <s v="High income"/>
    <n v="0"/>
    <n v="0"/>
    <n v="0"/>
    <n v="0"/>
    <n v="0"/>
    <n v="0"/>
    <n v="0"/>
    <n v="0"/>
    <n v="0"/>
    <n v="0"/>
    <n v="0"/>
    <n v="0"/>
    <n v="0"/>
  </r>
  <r>
    <x v="209"/>
    <s v="VI"/>
    <s v="VIR"/>
    <n v="850"/>
    <x v="4"/>
    <x v="14"/>
    <n v="108034"/>
    <n v="9.9"/>
    <n v="4.0999999999999996"/>
    <n v="18"/>
    <n v="11"/>
    <n v="4.4000000000000004"/>
    <n v="20"/>
    <s v="predicted"/>
    <n v="0.95"/>
    <n v="0.94"/>
    <n v="0.96"/>
    <n v="1"/>
    <n v="1"/>
    <n v="1"/>
    <n v="0"/>
    <n v="0"/>
    <n v="0"/>
    <n v="0"/>
    <n v="0"/>
    <n v="0"/>
    <s v="VR"/>
    <x v="491"/>
    <n v="6.8"/>
    <n v="8.6999999999999993"/>
    <n v="8.3000000000000007"/>
    <n v="7.3"/>
    <n v="9.4"/>
    <s v="High income"/>
    <n v="0"/>
    <n v="0"/>
    <n v="0"/>
    <n v="0"/>
    <n v="0"/>
    <n v="0"/>
    <n v="0"/>
    <n v="0"/>
    <n v="0"/>
    <n v="0"/>
    <n v="0"/>
    <n v="0"/>
    <n v="0"/>
  </r>
  <r>
    <x v="209"/>
    <s v="VI"/>
    <s v="VIR"/>
    <n v="850"/>
    <x v="4"/>
    <x v="15"/>
    <n v="107768"/>
    <n v="9.9"/>
    <n v="4.0999999999999996"/>
    <n v="18"/>
    <n v="11"/>
    <n v="4.4000000000000004"/>
    <n v="20"/>
    <s v="predicted"/>
    <n v="0.94"/>
    <n v="0.94"/>
    <n v="0.95"/>
    <n v="1"/>
    <n v="1"/>
    <n v="1"/>
    <n v="0"/>
    <n v="0"/>
    <n v="0"/>
    <n v="0"/>
    <n v="0"/>
    <n v="0"/>
    <s v="VR"/>
    <x v="491"/>
    <n v="6.8"/>
    <n v="8.6999999999999993"/>
    <n v="8.3000000000000007"/>
    <n v="7.3"/>
    <n v="9.4"/>
    <s v="High income"/>
    <n v="0"/>
    <n v="0"/>
    <n v="0"/>
    <n v="0"/>
    <n v="0"/>
    <n v="0"/>
    <n v="0"/>
    <n v="0"/>
    <n v="0"/>
    <n v="0"/>
    <n v="0"/>
    <n v="0"/>
    <n v="0"/>
  </r>
  <r>
    <x v="209"/>
    <s v="VI"/>
    <s v="VIR"/>
    <n v="850"/>
    <x v="4"/>
    <x v="16"/>
    <n v="107458"/>
    <n v="9.9"/>
    <n v="4.0999999999999996"/>
    <n v="18"/>
    <n v="11"/>
    <n v="4.4000000000000004"/>
    <n v="20"/>
    <s v="predicted"/>
    <n v="0.95"/>
    <n v="0.94"/>
    <n v="0.96"/>
    <n v="1"/>
    <n v="1"/>
    <n v="1"/>
    <n v="0"/>
    <n v="0"/>
    <n v="0"/>
    <n v="0"/>
    <n v="0"/>
    <n v="0"/>
    <s v="VR"/>
    <x v="491"/>
    <n v="6.8"/>
    <n v="8.6999999999999993"/>
    <n v="8.3000000000000007"/>
    <n v="7.3"/>
    <n v="9.4"/>
    <s v="High income"/>
    <n v="0"/>
    <n v="0"/>
    <n v="0"/>
    <n v="0"/>
    <n v="0"/>
    <n v="0"/>
    <n v="0"/>
    <n v="0"/>
    <n v="0"/>
    <n v="0"/>
    <n v="0"/>
    <n v="0"/>
    <n v="0"/>
  </r>
  <r>
    <x v="209"/>
    <s v="VI"/>
    <s v="VIR"/>
    <n v="850"/>
    <x v="4"/>
    <x v="17"/>
    <n v="107116"/>
    <n v="9.9"/>
    <n v="4.0999999999999996"/>
    <n v="18"/>
    <n v="11"/>
    <n v="4.4000000000000004"/>
    <n v="20"/>
    <s v="predicted"/>
    <n v="0.96"/>
    <n v="0.95"/>
    <n v="0.97"/>
    <n v="1"/>
    <n v="1"/>
    <n v="1"/>
    <n v="0"/>
    <n v="0"/>
    <n v="0"/>
    <n v="0"/>
    <n v="0"/>
    <n v="0"/>
    <s v="VR"/>
    <x v="491"/>
    <n v="6.8"/>
    <n v="8.6999999999999993"/>
    <n v="8.3000000000000007"/>
    <n v="7.2"/>
    <n v="9.4"/>
    <s v="High income"/>
    <n v="0"/>
    <n v="0"/>
    <n v="0"/>
    <n v="0"/>
    <n v="0"/>
    <n v="0"/>
    <n v="0"/>
    <n v="0"/>
    <n v="0"/>
    <n v="0"/>
    <n v="0"/>
    <n v="0"/>
    <n v="0"/>
  </r>
  <r>
    <x v="209"/>
    <s v="VI"/>
    <s v="VIR"/>
    <n v="850"/>
    <x v="4"/>
    <x v="18"/>
    <n v="106788"/>
    <n v="9.9"/>
    <n v="4.0999999999999996"/>
    <n v="18"/>
    <n v="11"/>
    <n v="4.4000000000000004"/>
    <n v="19"/>
    <s v="predicted"/>
    <n v="0.96"/>
    <n v="0.95"/>
    <n v="0.98"/>
    <n v="1"/>
    <n v="1"/>
    <n v="1"/>
    <n v="0"/>
    <n v="0"/>
    <n v="0"/>
    <n v="0"/>
    <n v="0"/>
    <n v="0"/>
    <s v="VR imputed"/>
    <x v="491"/>
    <n v="6.8"/>
    <n v="8.6999999999999993"/>
    <n v="8.1999999999999993"/>
    <n v="7.2"/>
    <n v="9.3000000000000007"/>
    <s v="High income"/>
    <n v="0"/>
    <n v="0"/>
    <n v="0"/>
    <n v="0"/>
    <n v="0"/>
    <n v="0"/>
    <n v="0"/>
    <n v="0"/>
    <n v="0"/>
    <n v="0"/>
    <n v="0"/>
    <n v="0"/>
    <n v="0"/>
  </r>
  <r>
    <x v="209"/>
    <s v="VI"/>
    <s v="VIR"/>
    <n v="850"/>
    <x v="4"/>
    <x v="19"/>
    <n v="106530"/>
    <n v="9.9"/>
    <n v="4.0999999999999996"/>
    <n v="18"/>
    <n v="11"/>
    <n v="4.3"/>
    <n v="19"/>
    <s v="predicted"/>
    <n v="0.97"/>
    <n v="0.95"/>
    <n v="0.98"/>
    <n v="1"/>
    <n v="1"/>
    <n v="1"/>
    <n v="0"/>
    <n v="0"/>
    <n v="0"/>
    <n v="0"/>
    <n v="0"/>
    <n v="0"/>
    <s v="VR"/>
    <x v="491"/>
    <n v="6.8"/>
    <n v="8.6999999999999993"/>
    <n v="8.1999999999999993"/>
    <n v="7.2"/>
    <n v="9.3000000000000007"/>
    <s v="High income"/>
    <n v="0"/>
    <n v="0"/>
    <n v="0"/>
    <n v="0"/>
    <n v="0"/>
    <n v="0"/>
    <n v="0"/>
    <n v="0"/>
    <n v="0"/>
    <n v="0"/>
    <n v="0"/>
    <n v="0"/>
    <n v="0"/>
  </r>
  <r>
    <x v="209"/>
    <s v="VI"/>
    <s v="VIR"/>
    <n v="850"/>
    <x v="4"/>
    <x v="20"/>
    <n v="106382"/>
    <n v="9.9"/>
    <n v="4.0999999999999996"/>
    <n v="18"/>
    <n v="11"/>
    <n v="4.3"/>
    <n v="19"/>
    <s v="predicted"/>
    <n v="0.98"/>
    <n v="0.96"/>
    <n v="0.99"/>
    <n v="1"/>
    <n v="1"/>
    <n v="1.1000000000000001"/>
    <n v="0"/>
    <n v="0"/>
    <n v="0"/>
    <n v="0"/>
    <n v="0"/>
    <n v="0"/>
    <s v="VR"/>
    <x v="491"/>
    <n v="6.8"/>
    <n v="8.6999999999999993"/>
    <n v="8.1999999999999993"/>
    <n v="7.2"/>
    <n v="9.3000000000000007"/>
    <s v="High income"/>
    <n v="0"/>
    <n v="0"/>
    <n v="0"/>
    <n v="0"/>
    <n v="0"/>
    <n v="0"/>
    <n v="0"/>
    <n v="0"/>
    <n v="0"/>
    <n v="0"/>
    <n v="0"/>
    <n v="0"/>
    <n v="0"/>
  </r>
  <r>
    <x v="209"/>
    <s v="VI"/>
    <s v="VIR"/>
    <n v="850"/>
    <x v="4"/>
    <x v="21"/>
    <n v="106364"/>
    <n v="9.9"/>
    <n v="4.0999999999999996"/>
    <n v="18"/>
    <n v="11"/>
    <n v="4.3"/>
    <n v="19"/>
    <s v="predicted"/>
    <n v="0.97"/>
    <n v="0.96"/>
    <n v="0.99"/>
    <n v="1"/>
    <n v="1"/>
    <n v="1"/>
    <n v="0"/>
    <n v="0"/>
    <n v="0"/>
    <n v="0"/>
    <n v="0"/>
    <n v="0"/>
    <s v="VR imputed"/>
    <x v="491"/>
    <n v="6.8"/>
    <n v="8.6999999999999993"/>
    <n v="8.1999999999999993"/>
    <n v="7.2"/>
    <n v="9.3000000000000007"/>
    <s v="High income"/>
    <n v="0"/>
    <n v="0"/>
    <n v="0"/>
    <n v="0"/>
    <n v="0"/>
    <n v="0"/>
    <n v="0"/>
    <n v="0"/>
    <n v="0"/>
    <n v="0"/>
    <n v="0"/>
    <n v="0"/>
    <n v="0"/>
  </r>
  <r>
    <x v="209"/>
    <s v="VI"/>
    <s v="VIR"/>
    <n v="850"/>
    <x v="4"/>
    <x v="22"/>
    <n v="106462"/>
    <n v="9.9"/>
    <n v="4.0999999999999996"/>
    <n v="18"/>
    <n v="11"/>
    <n v="4.4000000000000004"/>
    <n v="19"/>
    <s v="predicted"/>
    <n v="0.97"/>
    <n v="0.96"/>
    <n v="0.99"/>
    <n v="1"/>
    <n v="1"/>
    <n v="1"/>
    <n v="0"/>
    <n v="0"/>
    <n v="0"/>
    <n v="0"/>
    <n v="0"/>
    <n v="0"/>
    <s v="VR imputed"/>
    <x v="491"/>
    <n v="6.8"/>
    <n v="8.6999999999999993"/>
    <n v="8.1999999999999993"/>
    <n v="7.2"/>
    <n v="9.3000000000000007"/>
    <s v="High income"/>
    <n v="0"/>
    <n v="0"/>
    <n v="0"/>
    <n v="0"/>
    <n v="0"/>
    <n v="0"/>
    <n v="0"/>
    <n v="0"/>
    <n v="0"/>
    <n v="0"/>
    <n v="0"/>
    <n v="0"/>
    <n v="0"/>
  </r>
  <r>
    <x v="209"/>
    <s v="VI"/>
    <s v="VIR"/>
    <n v="850"/>
    <x v="4"/>
    <x v="23"/>
    <n v="106627"/>
    <n v="9.9"/>
    <n v="4.0999999999999996"/>
    <n v="18"/>
    <n v="11"/>
    <n v="4.3"/>
    <n v="19"/>
    <s v="predicted"/>
    <n v="0.97"/>
    <n v="0.96"/>
    <n v="0.99"/>
    <n v="1"/>
    <n v="1"/>
    <n v="1.1000000000000001"/>
    <n v="0"/>
    <n v="0"/>
    <n v="0"/>
    <n v="0"/>
    <n v="0"/>
    <n v="0"/>
    <s v="VR imputed"/>
    <x v="491"/>
    <n v="6.8"/>
    <n v="8.6999999999999993"/>
    <n v="8.1999999999999993"/>
    <n v="7.2"/>
    <n v="9.3000000000000007"/>
    <s v="High income"/>
    <n v="0"/>
    <n v="0"/>
    <n v="0"/>
    <n v="0"/>
    <n v="0"/>
    <n v="0"/>
    <n v="0"/>
    <n v="0"/>
    <n v="0"/>
    <n v="0"/>
    <n v="0"/>
    <n v="0"/>
    <n v="0"/>
  </r>
  <r>
    <x v="210"/>
    <s v="UZ"/>
    <s v="UZB"/>
    <n v="860"/>
    <x v="1"/>
    <x v="0"/>
    <n v="20555113"/>
    <n v="100"/>
    <n v="50"/>
    <n v="167"/>
    <n v="20000"/>
    <n v="10000"/>
    <n v="34000"/>
    <s v="predicted"/>
    <n v="8.3000000000000007"/>
    <n v="7.2"/>
    <n v="9.4"/>
    <n v="1700"/>
    <n v="1500"/>
    <n v="1900"/>
    <n v="0"/>
    <n v="0"/>
    <n v="0.01"/>
    <n v="1"/>
    <n v="0.64"/>
    <n v="1.4"/>
    <s v="VR"/>
    <x v="14"/>
    <n v="56"/>
    <n v="78"/>
    <n v="13000"/>
    <n v="12000"/>
    <n v="16000"/>
    <s v="Mortality"/>
    <n v="0.02"/>
    <n v="0.02"/>
    <n v="0.03"/>
    <n v="0.01"/>
    <n v="0.01"/>
    <n v="0.02"/>
    <n v="2.9"/>
    <n v="2.4"/>
    <n v="3.5"/>
    <n v="0"/>
    <n v="70"/>
    <n v="59"/>
    <n v="82"/>
  </r>
  <r>
    <x v="210"/>
    <s v="UZ"/>
    <s v="UZB"/>
    <n v="860"/>
    <x v="1"/>
    <x v="1"/>
    <n v="21042262"/>
    <n v="101"/>
    <n v="51"/>
    <n v="167"/>
    <n v="21000"/>
    <n v="11000"/>
    <n v="35000"/>
    <s v="predicted"/>
    <n v="8.6"/>
    <n v="7.6"/>
    <n v="9.6"/>
    <n v="1800"/>
    <n v="1600"/>
    <n v="2000"/>
    <n v="0.02"/>
    <n v="0.02"/>
    <n v="0.03"/>
    <n v="5"/>
    <n v="3.6"/>
    <n v="6.6"/>
    <s v="VR"/>
    <x v="120"/>
    <n v="59"/>
    <n v="76"/>
    <n v="14000"/>
    <n v="12000"/>
    <n v="16000"/>
    <s v="Mortality"/>
    <n v="0.11"/>
    <n v="0.09"/>
    <n v="0.13"/>
    <n v="7.0000000000000007E-2"/>
    <n v="7.0000000000000007E-2"/>
    <n v="0.09"/>
    <n v="16"/>
    <n v="14"/>
    <n v="18"/>
    <n v="0"/>
    <n v="0"/>
    <n v="0"/>
    <n v="0"/>
  </r>
  <r>
    <x v="210"/>
    <s v="UZ"/>
    <s v="UZB"/>
    <n v="860"/>
    <x v="1"/>
    <x v="2"/>
    <n v="21534297"/>
    <n v="101"/>
    <n v="51"/>
    <n v="167"/>
    <n v="22000"/>
    <n v="11000"/>
    <n v="36000"/>
    <s v="predicted"/>
    <n v="8.1"/>
    <n v="7.4"/>
    <n v="8.8000000000000007"/>
    <n v="1700"/>
    <n v="1600"/>
    <n v="1900"/>
    <n v="0.06"/>
    <n v="0.04"/>
    <n v="7.0000000000000007E-2"/>
    <n v="12"/>
    <n v="9.1999999999999993"/>
    <n v="15"/>
    <s v="VR"/>
    <x v="120"/>
    <n v="60"/>
    <n v="75"/>
    <n v="14000"/>
    <n v="13000"/>
    <n v="16000"/>
    <s v="Mortality"/>
    <n v="0.28000000000000003"/>
    <n v="0.24"/>
    <n v="0.33"/>
    <n v="0.19"/>
    <n v="0.17"/>
    <n v="0.21"/>
    <n v="40"/>
    <n v="36"/>
    <n v="45"/>
    <n v="0"/>
    <n v="66"/>
    <n v="58"/>
    <n v="73"/>
  </r>
  <r>
    <x v="210"/>
    <s v="UZ"/>
    <s v="UZB"/>
    <n v="860"/>
    <x v="1"/>
    <x v="3"/>
    <n v="22023116"/>
    <n v="101"/>
    <n v="51"/>
    <n v="168"/>
    <n v="22000"/>
    <n v="11000"/>
    <n v="37000"/>
    <s v="predicted"/>
    <n v="9.4"/>
    <n v="8.5"/>
    <n v="10"/>
    <n v="2100"/>
    <n v="1900"/>
    <n v="2300"/>
    <n v="0.1"/>
    <n v="7.0000000000000007E-2"/>
    <n v="0.13"/>
    <n v="22"/>
    <n v="17"/>
    <n v="28"/>
    <s v="VR"/>
    <x v="15"/>
    <n v="60"/>
    <n v="76"/>
    <n v="15000"/>
    <n v="13000"/>
    <n v="17000"/>
    <s v="Mortality"/>
    <n v="0.51"/>
    <n v="0.43"/>
    <n v="0.6"/>
    <n v="0.34"/>
    <n v="0.28999999999999998"/>
    <n v="0.38"/>
    <n v="75"/>
    <n v="65"/>
    <n v="83"/>
    <n v="0"/>
    <n v="66"/>
    <n v="59"/>
    <n v="74"/>
  </r>
  <r>
    <x v="210"/>
    <s v="UZ"/>
    <s v="UZB"/>
    <n v="860"/>
    <x v="1"/>
    <x v="4"/>
    <n v="22498069"/>
    <n v="103"/>
    <n v="52"/>
    <n v="172"/>
    <n v="23000"/>
    <n v="12000"/>
    <n v="39000"/>
    <s v="predicted"/>
    <n v="10"/>
    <n v="9.1"/>
    <n v="12"/>
    <n v="2300"/>
    <n v="2000"/>
    <n v="2600"/>
    <n v="0.16"/>
    <n v="0.12"/>
    <n v="0.22"/>
    <n v="37"/>
    <n v="27"/>
    <n v="49"/>
    <s v="VR"/>
    <x v="16"/>
    <n v="61"/>
    <n v="80"/>
    <n v="16000"/>
    <n v="14000"/>
    <n v="18000"/>
    <s v="Mortality"/>
    <n v="0.82"/>
    <n v="0.67"/>
    <n v="0.99"/>
    <n v="0.56999999999999995"/>
    <n v="0.48"/>
    <n v="0.64"/>
    <n v="130"/>
    <n v="110"/>
    <n v="150"/>
    <n v="0"/>
    <n v="96"/>
    <n v="83"/>
    <n v="110"/>
  </r>
  <r>
    <x v="210"/>
    <s v="UZ"/>
    <s v="UZB"/>
    <n v="860"/>
    <x v="1"/>
    <x v="5"/>
    <n v="22950898"/>
    <n v="108"/>
    <n v="54"/>
    <n v="179"/>
    <n v="25000"/>
    <n v="12000"/>
    <n v="41000"/>
    <s v="predicted"/>
    <n v="12"/>
    <n v="10"/>
    <n v="13"/>
    <n v="2700"/>
    <n v="2400"/>
    <n v="3100"/>
    <n v="0.26"/>
    <n v="0.19"/>
    <n v="0.34"/>
    <n v="59"/>
    <n v="43"/>
    <n v="77"/>
    <s v="VR"/>
    <x v="444"/>
    <n v="64"/>
    <n v="84"/>
    <n v="16000"/>
    <n v="15000"/>
    <n v="19000"/>
    <s v="Mortality"/>
    <n v="1.2"/>
    <n v="0.99"/>
    <n v="1.5"/>
    <n v="0.88"/>
    <n v="0.73"/>
    <n v="1"/>
    <n v="200"/>
    <n v="170"/>
    <n v="230"/>
    <n v="0"/>
    <n v="60"/>
    <n v="51"/>
    <n v="67"/>
  </r>
  <r>
    <x v="210"/>
    <s v="UZ"/>
    <s v="UZB"/>
    <n v="860"/>
    <x v="1"/>
    <x v="6"/>
    <n v="23381250"/>
    <n v="114"/>
    <n v="57"/>
    <n v="189"/>
    <n v="27000"/>
    <n v="13000"/>
    <n v="44000"/>
    <s v="predicted"/>
    <n v="13"/>
    <n v="12"/>
    <n v="16"/>
    <n v="3200"/>
    <n v="2700"/>
    <n v="3600"/>
    <n v="0.37"/>
    <n v="0.28999999999999998"/>
    <n v="0.46"/>
    <n v="87"/>
    <n v="68"/>
    <n v="110"/>
    <s v="VR"/>
    <x v="19"/>
    <n v="68"/>
    <n v="88"/>
    <n v="18000"/>
    <n v="16000"/>
    <n v="21000"/>
    <s v="Mortality"/>
    <n v="1.7"/>
    <n v="1.4"/>
    <n v="2"/>
    <n v="1.3"/>
    <n v="1.1000000000000001"/>
    <n v="1.4"/>
    <n v="300"/>
    <n v="250"/>
    <n v="340"/>
    <n v="0"/>
    <n v="67"/>
    <n v="58"/>
    <n v="75"/>
  </r>
  <r>
    <x v="210"/>
    <s v="UZ"/>
    <s v="UZB"/>
    <n v="860"/>
    <x v="1"/>
    <x v="7"/>
    <n v="23789736"/>
    <n v="122"/>
    <n v="62"/>
    <n v="202"/>
    <n v="29000"/>
    <n v="15000"/>
    <n v="48000"/>
    <s v="predicted"/>
    <n v="14"/>
    <n v="12"/>
    <n v="17"/>
    <n v="3400"/>
    <n v="2900"/>
    <n v="3900"/>
    <n v="0.5"/>
    <n v="0.41"/>
    <n v="0.6"/>
    <n v="120"/>
    <n v="97"/>
    <n v="140"/>
    <s v="VR"/>
    <x v="21"/>
    <n v="72"/>
    <n v="91"/>
    <n v="19000"/>
    <n v="17000"/>
    <n v="22000"/>
    <s v="Mortality"/>
    <n v="2.1"/>
    <n v="1.8"/>
    <n v="2.5"/>
    <n v="1.7"/>
    <n v="1.5"/>
    <n v="1.9"/>
    <n v="410"/>
    <n v="350"/>
    <n v="450"/>
    <n v="0"/>
    <n v="69"/>
    <n v="62"/>
    <n v="78"/>
  </r>
  <r>
    <x v="210"/>
    <s v="UZ"/>
    <s v="UZB"/>
    <n v="860"/>
    <x v="1"/>
    <x v="8"/>
    <n v="24170760"/>
    <n v="131"/>
    <n v="67"/>
    <n v="216"/>
    <n v="32000"/>
    <n v="16000"/>
    <n v="52000"/>
    <s v="predicted"/>
    <n v="16"/>
    <n v="13"/>
    <n v="18"/>
    <n v="3800"/>
    <n v="3300"/>
    <n v="4400"/>
    <n v="0.65"/>
    <n v="0.51"/>
    <n v="0.81"/>
    <n v="160"/>
    <n v="120"/>
    <n v="200"/>
    <s v="VR"/>
    <x v="24"/>
    <n v="77"/>
    <n v="96"/>
    <n v="21000"/>
    <n v="18000"/>
    <n v="23000"/>
    <s v="Mortality"/>
    <n v="2.6"/>
    <n v="2.2000000000000002"/>
    <n v="3"/>
    <n v="2.2000000000000002"/>
    <n v="1.9"/>
    <n v="2.4"/>
    <n v="530"/>
    <n v="460"/>
    <n v="590"/>
    <n v="0"/>
    <n v="70"/>
    <n v="63"/>
    <n v="79"/>
  </r>
  <r>
    <x v="210"/>
    <s v="UZ"/>
    <s v="UZB"/>
    <n v="860"/>
    <x v="1"/>
    <x v="9"/>
    <n v="24517962"/>
    <n v="139"/>
    <n v="71"/>
    <n v="229"/>
    <n v="34000"/>
    <n v="17000"/>
    <n v="56000"/>
    <s v="predicted"/>
    <n v="16"/>
    <n v="14"/>
    <n v="18"/>
    <n v="3900"/>
    <n v="3300"/>
    <n v="4500"/>
    <n v="0.81"/>
    <n v="0.63"/>
    <n v="1"/>
    <n v="200"/>
    <n v="150"/>
    <n v="250"/>
    <s v="VR"/>
    <x v="506"/>
    <n v="81"/>
    <n v="103"/>
    <n v="23000"/>
    <n v="20000"/>
    <n v="25000"/>
    <s v="Mortality"/>
    <n v="3"/>
    <n v="2.5"/>
    <n v="3.5"/>
    <n v="2.7"/>
    <n v="2.4"/>
    <n v="3.1"/>
    <n v="670"/>
    <n v="580"/>
    <n v="750"/>
    <n v="0"/>
    <n v="66"/>
    <n v="60"/>
    <n v="76"/>
  </r>
  <r>
    <x v="210"/>
    <s v="UZ"/>
    <s v="UZB"/>
    <n v="860"/>
    <x v="1"/>
    <x v="10"/>
    <n v="24828562"/>
    <n v="146"/>
    <n v="74"/>
    <n v="242"/>
    <n v="36000"/>
    <n v="18000"/>
    <n v="60000"/>
    <s v="predicted"/>
    <n v="17"/>
    <n v="15"/>
    <n v="20"/>
    <n v="4300"/>
    <n v="3700"/>
    <n v="5000"/>
    <n v="0.97"/>
    <n v="0.75"/>
    <n v="1.2"/>
    <n v="240"/>
    <n v="190"/>
    <n v="300"/>
    <s v="VR"/>
    <x v="240"/>
    <n v="86"/>
    <n v="107"/>
    <n v="25000"/>
    <n v="21000"/>
    <n v="27000"/>
    <s v="Mortality"/>
    <n v="3.3"/>
    <n v="2.8"/>
    <n v="3.9"/>
    <n v="3.3"/>
    <n v="2.8"/>
    <n v="3.6"/>
    <n v="810"/>
    <n v="690"/>
    <n v="890"/>
    <n v="0"/>
    <n v="64"/>
    <n v="59"/>
    <n v="74"/>
  </r>
  <r>
    <x v="210"/>
    <s v="UZ"/>
    <s v="UZB"/>
    <n v="860"/>
    <x v="1"/>
    <x v="11"/>
    <n v="25098636"/>
    <n v="154"/>
    <n v="79"/>
    <n v="255"/>
    <n v="39000"/>
    <n v="20000"/>
    <n v="64000"/>
    <s v="predicted"/>
    <n v="18"/>
    <n v="15"/>
    <n v="21"/>
    <n v="4500"/>
    <n v="3900"/>
    <n v="5200"/>
    <n v="1.1000000000000001"/>
    <n v="0.89"/>
    <n v="1.4"/>
    <n v="280"/>
    <n v="220"/>
    <n v="340"/>
    <s v="VR"/>
    <x v="373"/>
    <n v="92"/>
    <n v="113"/>
    <n v="26000"/>
    <n v="23000"/>
    <n v="28000"/>
    <s v="Mortality"/>
    <n v="3.6"/>
    <n v="3.1"/>
    <n v="4.2"/>
    <n v="3.8"/>
    <n v="3.2"/>
    <n v="4.0999999999999996"/>
    <n v="950"/>
    <n v="810"/>
    <n v="1000"/>
    <n v="0"/>
    <n v="66"/>
    <n v="62"/>
    <n v="75"/>
  </r>
  <r>
    <x v="210"/>
    <s v="UZ"/>
    <s v="UZB"/>
    <n v="860"/>
    <x v="1"/>
    <x v="12"/>
    <n v="25334021"/>
    <n v="162"/>
    <n v="83"/>
    <n v="269"/>
    <n v="41000"/>
    <n v="21000"/>
    <n v="68000"/>
    <s v="predicted"/>
    <n v="18"/>
    <n v="15"/>
    <n v="21"/>
    <n v="4500"/>
    <n v="3900"/>
    <n v="5200"/>
    <n v="1.3"/>
    <n v="0.99"/>
    <n v="1.6"/>
    <n v="320"/>
    <n v="250"/>
    <n v="390"/>
    <s v="VR"/>
    <x v="326"/>
    <n v="99"/>
    <n v="118"/>
    <n v="28000"/>
    <n v="25000"/>
    <n v="30000"/>
    <s v="Mortality"/>
    <n v="3.9"/>
    <n v="3.4"/>
    <n v="4.4000000000000004"/>
    <n v="4.3"/>
    <n v="3.6"/>
    <n v="4.5999999999999996"/>
    <n v="1100"/>
    <n v="920"/>
    <n v="1200"/>
    <n v="0"/>
    <n v="74"/>
    <n v="69"/>
    <n v="82"/>
  </r>
  <r>
    <x v="210"/>
    <s v="UZ"/>
    <s v="UZB"/>
    <n v="860"/>
    <x v="1"/>
    <x v="13"/>
    <n v="25553928"/>
    <n v="168"/>
    <n v="85"/>
    <n v="277"/>
    <n v="43000"/>
    <n v="22000"/>
    <n v="71000"/>
    <s v="predicted"/>
    <n v="17"/>
    <n v="14"/>
    <n v="20"/>
    <n v="4300"/>
    <n v="3700"/>
    <n v="5000"/>
    <n v="1.4"/>
    <n v="1.1000000000000001"/>
    <n v="1.7"/>
    <n v="350"/>
    <n v="270"/>
    <n v="450"/>
    <s v="VR"/>
    <x v="449"/>
    <n v="104"/>
    <n v="125"/>
    <n v="29000"/>
    <n v="27000"/>
    <n v="32000"/>
    <s v="Mortality"/>
    <n v="4.0999999999999996"/>
    <n v="3.5"/>
    <n v="4.7"/>
    <n v="4.7"/>
    <n v="4.0999999999999996"/>
    <n v="5.0999999999999996"/>
    <n v="1200"/>
    <n v="1000"/>
    <n v="1300"/>
    <n v="0"/>
    <n v="83"/>
    <n v="76"/>
    <n v="91"/>
  </r>
  <r>
    <x v="210"/>
    <s v="UZ"/>
    <s v="UZB"/>
    <n v="860"/>
    <x v="1"/>
    <x v="14"/>
    <n v="25784397"/>
    <n v="171"/>
    <n v="87"/>
    <n v="283"/>
    <n v="44000"/>
    <n v="22000"/>
    <n v="73000"/>
    <s v="predicted"/>
    <n v="15"/>
    <n v="12"/>
    <n v="17"/>
    <n v="3800"/>
    <n v="3200"/>
    <n v="4400"/>
    <n v="1.5"/>
    <n v="1.1000000000000001"/>
    <n v="1.9"/>
    <n v="380"/>
    <n v="290"/>
    <n v="490"/>
    <s v="VR"/>
    <x v="439"/>
    <n v="106"/>
    <n v="130"/>
    <n v="30000"/>
    <n v="27000"/>
    <n v="33000"/>
    <s v="Mortality"/>
    <n v="4.3"/>
    <n v="3.6"/>
    <n v="5"/>
    <n v="5"/>
    <n v="4.4000000000000004"/>
    <n v="5.6"/>
    <n v="1300"/>
    <n v="1100"/>
    <n v="1400"/>
    <n v="0"/>
    <n v="67"/>
    <n v="61"/>
    <n v="74"/>
  </r>
  <r>
    <x v="210"/>
    <s v="UZ"/>
    <s v="UZB"/>
    <n v="860"/>
    <x v="1"/>
    <x v="15"/>
    <n v="26044401"/>
    <n v="174"/>
    <n v="89"/>
    <n v="287"/>
    <n v="45000"/>
    <n v="23000"/>
    <n v="75000"/>
    <s v="predicted"/>
    <n v="14"/>
    <n v="12"/>
    <n v="15"/>
    <n v="3500"/>
    <n v="3100"/>
    <n v="4000"/>
    <n v="1.6"/>
    <n v="1.1000000000000001"/>
    <n v="2"/>
    <n v="410"/>
    <n v="300"/>
    <n v="530"/>
    <s v="VR"/>
    <x v="446"/>
    <n v="106"/>
    <n v="130"/>
    <n v="31000"/>
    <n v="28000"/>
    <n v="34000"/>
    <s v="Mortality"/>
    <n v="4.4000000000000004"/>
    <n v="3.7"/>
    <n v="5.0999999999999996"/>
    <n v="5.2"/>
    <n v="4.5"/>
    <n v="5.8"/>
    <n v="1400"/>
    <n v="1200"/>
    <n v="1500"/>
    <n v="0"/>
    <n v="70"/>
    <n v="63"/>
    <n v="78"/>
  </r>
  <r>
    <x v="210"/>
    <s v="UZ"/>
    <s v="UZB"/>
    <n v="860"/>
    <x v="1"/>
    <x v="16"/>
    <n v="26340696"/>
    <n v="172"/>
    <n v="88"/>
    <n v="284"/>
    <n v="45000"/>
    <n v="23000"/>
    <n v="75000"/>
    <s v="predicted"/>
    <n v="13"/>
    <n v="11"/>
    <n v="14"/>
    <n v="3300"/>
    <n v="2900"/>
    <n v="3800"/>
    <n v="1.6"/>
    <n v="1.2"/>
    <n v="2"/>
    <n v="420"/>
    <n v="320"/>
    <n v="530"/>
    <s v="VR imputed"/>
    <x v="371"/>
    <n v="105"/>
    <n v="126"/>
    <n v="31000"/>
    <n v="28000"/>
    <n v="33000"/>
    <s v="Mortality"/>
    <n v="4.5"/>
    <n v="3.9"/>
    <n v="5.0999999999999996"/>
    <n v="5.2"/>
    <n v="4.5"/>
    <n v="5.7"/>
    <n v="1400"/>
    <n v="1200"/>
    <n v="1500"/>
    <n v="0"/>
    <n v="78"/>
    <n v="72"/>
    <n v="86"/>
  </r>
  <r>
    <x v="210"/>
    <s v="UZ"/>
    <s v="UZB"/>
    <n v="860"/>
    <x v="1"/>
    <x v="17"/>
    <n v="26668950"/>
    <n v="167"/>
    <n v="85"/>
    <n v="275"/>
    <n v="44000"/>
    <n v="23000"/>
    <n v="73000"/>
    <s v="predicted"/>
    <n v="12"/>
    <n v="10"/>
    <n v="13"/>
    <n v="3100"/>
    <n v="2700"/>
    <n v="3600"/>
    <n v="1.6"/>
    <n v="1.2"/>
    <n v="2"/>
    <n v="410"/>
    <n v="320"/>
    <n v="520"/>
    <s v="VR imputed"/>
    <x v="372"/>
    <n v="102"/>
    <n v="122"/>
    <n v="30000"/>
    <n v="27000"/>
    <n v="33000"/>
    <s v="Mortality"/>
    <n v="4.5"/>
    <n v="3.9"/>
    <n v="5.0999999999999996"/>
    <n v="5"/>
    <n v="4.4000000000000004"/>
    <n v="5.5"/>
    <n v="1300"/>
    <n v="1200"/>
    <n v="1500"/>
    <n v="0"/>
    <n v="66"/>
    <n v="61"/>
    <n v="73"/>
  </r>
  <r>
    <x v="210"/>
    <s v="UZ"/>
    <s v="UZB"/>
    <n v="860"/>
    <x v="1"/>
    <x v="18"/>
    <n v="27023200"/>
    <n v="159"/>
    <n v="81"/>
    <n v="261"/>
    <n v="43000"/>
    <n v="22000"/>
    <n v="71000"/>
    <s v="predicted"/>
    <n v="11"/>
    <n v="9.5"/>
    <n v="12"/>
    <n v="3000"/>
    <n v="2600"/>
    <n v="3400"/>
    <n v="1.5"/>
    <n v="1.1000000000000001"/>
    <n v="1.9"/>
    <n v="400"/>
    <n v="310"/>
    <n v="510"/>
    <s v="VR imputed"/>
    <x v="183"/>
    <n v="97"/>
    <n v="117"/>
    <n v="29000"/>
    <n v="26000"/>
    <n v="32000"/>
    <s v="Mortality"/>
    <n v="4.4000000000000004"/>
    <n v="3.8"/>
    <n v="5.0999999999999996"/>
    <n v="4.8"/>
    <n v="4.2"/>
    <n v="5.2"/>
    <n v="1300"/>
    <n v="1100"/>
    <n v="1400"/>
    <n v="0"/>
    <n v="59"/>
    <n v="54"/>
    <n v="65"/>
  </r>
  <r>
    <x v="210"/>
    <s v="UZ"/>
    <s v="UZB"/>
    <n v="860"/>
    <x v="1"/>
    <x v="19"/>
    <n v="27392784"/>
    <n v="149"/>
    <n v="76"/>
    <n v="247"/>
    <n v="41000"/>
    <n v="21000"/>
    <n v="68000"/>
    <s v="predicted"/>
    <n v="10"/>
    <n v="8.9"/>
    <n v="12"/>
    <n v="2800"/>
    <n v="2400"/>
    <n v="3200"/>
    <n v="1.4"/>
    <n v="1.1000000000000001"/>
    <n v="1.8"/>
    <n v="390"/>
    <n v="290"/>
    <n v="500"/>
    <s v="VR imputed"/>
    <x v="374"/>
    <n v="92"/>
    <n v="113"/>
    <n v="28000"/>
    <n v="25000"/>
    <n v="31000"/>
    <s v="Mortality"/>
    <n v="4.5"/>
    <n v="3.7"/>
    <n v="5.2"/>
    <n v="4.5"/>
    <n v="3.8"/>
    <n v="5"/>
    <n v="1200"/>
    <n v="1000"/>
    <n v="1400"/>
    <n v="0"/>
    <n v="72"/>
    <n v="65"/>
    <n v="79"/>
  </r>
  <r>
    <x v="210"/>
    <s v="UZ"/>
    <s v="UZB"/>
    <n v="860"/>
    <x v="1"/>
    <x v="20"/>
    <n v="27769270"/>
    <n v="140"/>
    <n v="71"/>
    <n v="232"/>
    <n v="39000"/>
    <n v="20000"/>
    <n v="64000"/>
    <s v="predicted"/>
    <n v="9.5"/>
    <n v="8.3000000000000007"/>
    <n v="11"/>
    <n v="2600"/>
    <n v="2300"/>
    <n v="3000"/>
    <n v="1.3"/>
    <n v="0.96"/>
    <n v="1.7"/>
    <n v="370"/>
    <n v="270"/>
    <n v="480"/>
    <s v="VR imputed"/>
    <x v="186"/>
    <n v="85"/>
    <n v="108"/>
    <n v="27000"/>
    <n v="24000"/>
    <n v="30000"/>
    <s v="Mortality"/>
    <n v="4.4000000000000004"/>
    <n v="3.7"/>
    <n v="5.2"/>
    <n v="4.2"/>
    <n v="3.6"/>
    <n v="4.8"/>
    <n v="1200"/>
    <n v="1000"/>
    <n v="1300"/>
    <n v="0"/>
    <n v="63"/>
    <n v="56"/>
    <n v="72"/>
  </r>
  <r>
    <x v="210"/>
    <s v="UZ"/>
    <s v="UZB"/>
    <n v="860"/>
    <x v="1"/>
    <x v="21"/>
    <n v="28151746"/>
    <n v="132"/>
    <n v="67"/>
    <n v="219"/>
    <n v="37000"/>
    <n v="19000"/>
    <n v="62000"/>
    <s v="predicted"/>
    <n v="8.8000000000000007"/>
    <n v="7.7"/>
    <n v="10"/>
    <n v="2500"/>
    <n v="2200"/>
    <n v="2800"/>
    <n v="1.2"/>
    <n v="0.87"/>
    <n v="1.5"/>
    <n v="330"/>
    <n v="240"/>
    <n v="420"/>
    <s v="VR imputed"/>
    <x v="27"/>
    <n v="80"/>
    <n v="102"/>
    <n v="25000"/>
    <n v="22000"/>
    <n v="29000"/>
    <s v="Mortality"/>
    <n v="4.4000000000000004"/>
    <n v="3.7"/>
    <n v="5.0999999999999996"/>
    <n v="3.9"/>
    <n v="3.4"/>
    <n v="4.3"/>
    <n v="1100"/>
    <n v="960"/>
    <n v="1200"/>
    <n v="0"/>
    <n v="60"/>
    <n v="53"/>
    <n v="68"/>
  </r>
  <r>
    <x v="210"/>
    <s v="UZ"/>
    <s v="UZB"/>
    <n v="860"/>
    <x v="1"/>
    <x v="22"/>
    <n v="28541423"/>
    <n v="125"/>
    <n v="63"/>
    <n v="208"/>
    <n v="36000"/>
    <n v="18000"/>
    <n v="59000"/>
    <s v="predicted"/>
    <n v="8.1999999999999993"/>
    <n v="7.1"/>
    <n v="9.3000000000000007"/>
    <n v="2300"/>
    <n v="2000"/>
    <n v="2700"/>
    <n v="0.98"/>
    <n v="0.76"/>
    <n v="1.2"/>
    <n v="280"/>
    <n v="220"/>
    <n v="350"/>
    <s v="VR imputed"/>
    <x v="23"/>
    <n v="73"/>
    <n v="99"/>
    <n v="24000"/>
    <n v="21000"/>
    <n v="28000"/>
    <s v="Mortality"/>
    <n v="4.2"/>
    <n v="3.5"/>
    <n v="4.9000000000000004"/>
    <n v="3.6"/>
    <n v="3.3"/>
    <n v="3.8"/>
    <n v="1000"/>
    <n v="940"/>
    <n v="1100"/>
    <n v="0"/>
    <n v="61"/>
    <n v="52"/>
    <n v="71"/>
  </r>
  <r>
    <x v="210"/>
    <s v="UZ"/>
    <s v="UZB"/>
    <n v="860"/>
    <x v="1"/>
    <x v="23"/>
    <n v="28934102"/>
    <n v="120"/>
    <n v="61"/>
    <n v="199"/>
    <n v="35000"/>
    <n v="18000"/>
    <n v="58000"/>
    <s v="predicted"/>
    <n v="7.6"/>
    <n v="6.6"/>
    <n v="8.6999999999999993"/>
    <n v="2200"/>
    <n v="1900"/>
    <n v="2500"/>
    <n v="0.78"/>
    <n v="0.61"/>
    <n v="0.97"/>
    <n v="230"/>
    <n v="180"/>
    <n v="280"/>
    <s v="VR imputed"/>
    <x v="190"/>
    <n v="68"/>
    <n v="97"/>
    <n v="23000"/>
    <n v="20000"/>
    <n v="28000"/>
    <s v="Mortality"/>
    <n v="4"/>
    <n v="3.3"/>
    <n v="4.8"/>
    <n v="3.2"/>
    <n v="3.1"/>
    <n v="3.3"/>
    <n v="930"/>
    <n v="900"/>
    <n v="940"/>
    <n v="0"/>
    <n v="89"/>
    <n v="74"/>
    <n v="110"/>
  </r>
  <r>
    <x v="211"/>
    <s v="VU"/>
    <s v="VUT"/>
    <n v="548"/>
    <x v="3"/>
    <x v="0"/>
    <n v="146633"/>
    <n v="151"/>
    <n v="55"/>
    <n v="296"/>
    <n v="220"/>
    <n v="80"/>
    <n v="430"/>
    <s v="predicted"/>
    <n v="7"/>
    <n v="1.6"/>
    <n v="18"/>
    <n v="10"/>
    <n v="2.2999999999999998"/>
    <n v="26"/>
    <n v="0"/>
    <n v="0"/>
    <n v="0"/>
    <n v="0"/>
    <n v="0"/>
    <n v="0"/>
    <s v="Indirect"/>
    <x v="180"/>
    <n v="103"/>
    <n v="154"/>
    <n v="190"/>
    <n v="150"/>
    <n v="230"/>
    <n v="0"/>
    <n v="0"/>
    <n v="0"/>
    <n v="0"/>
    <n v="0"/>
    <n v="0"/>
    <n v="0"/>
    <n v="0"/>
    <n v="0"/>
    <n v="0"/>
    <n v="0"/>
    <n v="75"/>
    <n v="62"/>
    <n v="93"/>
  </r>
  <r>
    <x v="211"/>
    <s v="VU"/>
    <s v="VUT"/>
    <n v="548"/>
    <x v="3"/>
    <x v="1"/>
    <n v="150779"/>
    <n v="353"/>
    <n v="163"/>
    <n v="615"/>
    <n v="530"/>
    <n v="250"/>
    <n v="930"/>
    <s v="predicted"/>
    <n v="43"/>
    <n v="25"/>
    <n v="67"/>
    <n v="65"/>
    <n v="37"/>
    <n v="100"/>
    <n v="0"/>
    <n v="0"/>
    <n v="0"/>
    <n v="0"/>
    <n v="0"/>
    <n v="0"/>
    <s v="Indirect"/>
    <x v="517"/>
    <n v="165"/>
    <n v="246"/>
    <n v="310"/>
    <n v="250"/>
    <n v="370"/>
    <n v="0"/>
    <n v="0"/>
    <n v="0"/>
    <n v="0"/>
    <n v="0"/>
    <n v="0"/>
    <n v="0"/>
    <n v="0"/>
    <n v="0"/>
    <n v="0"/>
    <n v="0"/>
    <n v="75"/>
    <n v="62"/>
    <n v="93"/>
  </r>
  <r>
    <x v="211"/>
    <s v="VU"/>
    <s v="VUT"/>
    <n v="548"/>
    <x v="3"/>
    <x v="2"/>
    <n v="155242"/>
    <n v="268"/>
    <n v="126"/>
    <n v="461"/>
    <n v="420"/>
    <n v="200"/>
    <n v="720"/>
    <s v="predicted"/>
    <n v="29"/>
    <n v="16"/>
    <n v="48"/>
    <n v="46"/>
    <n v="25"/>
    <n v="75"/>
    <n v="0"/>
    <n v="0"/>
    <n v="0"/>
    <n v="0"/>
    <n v="0"/>
    <n v="0"/>
    <s v="Indirect"/>
    <x v="297"/>
    <n v="134"/>
    <n v="200"/>
    <n v="260"/>
    <n v="210"/>
    <n v="310"/>
    <n v="0"/>
    <n v="0"/>
    <n v="0"/>
    <n v="0"/>
    <n v="0"/>
    <n v="0"/>
    <n v="0"/>
    <n v="0"/>
    <n v="0"/>
    <n v="0"/>
    <n v="0"/>
    <n v="75"/>
    <n v="62"/>
    <n v="93"/>
  </r>
  <r>
    <x v="211"/>
    <s v="VU"/>
    <s v="VUT"/>
    <n v="548"/>
    <x v="3"/>
    <x v="3"/>
    <n v="159814"/>
    <n v="109"/>
    <n v="33"/>
    <n v="230"/>
    <n v="170"/>
    <n v="52"/>
    <n v="370"/>
    <s v="predicted"/>
    <n v="5.3"/>
    <n v="1.6"/>
    <n v="11"/>
    <n v="8.5"/>
    <n v="2.6"/>
    <n v="18"/>
    <n v="0"/>
    <n v="0"/>
    <n v="0"/>
    <n v="0"/>
    <n v="0"/>
    <n v="0"/>
    <s v="Indirect"/>
    <x v="156"/>
    <n v="77"/>
    <n v="115"/>
    <n v="150"/>
    <n v="120"/>
    <n v="180"/>
    <n v="0"/>
    <n v="0"/>
    <n v="0"/>
    <n v="0"/>
    <n v="0"/>
    <n v="0"/>
    <n v="0"/>
    <n v="0"/>
    <n v="0"/>
    <n v="0"/>
    <n v="0"/>
    <n v="75"/>
    <n v="62"/>
    <n v="93"/>
  </r>
  <r>
    <x v="211"/>
    <s v="VU"/>
    <s v="VUT"/>
    <n v="548"/>
    <x v="3"/>
    <x v="4"/>
    <n v="164209"/>
    <n v="178"/>
    <n v="82"/>
    <n v="309"/>
    <n v="290"/>
    <n v="130"/>
    <n v="510"/>
    <s v="predicted"/>
    <n v="16"/>
    <n v="6.6"/>
    <n v="29"/>
    <n v="26"/>
    <n v="11"/>
    <n v="48"/>
    <n v="0"/>
    <n v="0"/>
    <n v="0"/>
    <n v="0"/>
    <n v="0"/>
    <n v="0"/>
    <s v="Indirect"/>
    <x v="238"/>
    <n v="100"/>
    <n v="149"/>
    <n v="200"/>
    <n v="160"/>
    <n v="250"/>
    <n v="0"/>
    <n v="0"/>
    <n v="0"/>
    <n v="0"/>
    <n v="0"/>
    <n v="0"/>
    <n v="0"/>
    <n v="0"/>
    <n v="0"/>
    <n v="0"/>
    <n v="0"/>
    <n v="75"/>
    <n v="62"/>
    <n v="93"/>
  </r>
  <r>
    <x v="211"/>
    <s v="VU"/>
    <s v="VUT"/>
    <n v="548"/>
    <x v="3"/>
    <x v="5"/>
    <n v="168236"/>
    <n v="98"/>
    <n v="30"/>
    <n v="208"/>
    <n v="170"/>
    <n v="50"/>
    <n v="350"/>
    <s v="predicted"/>
    <n v="2.7"/>
    <n v="0.52"/>
    <n v="6.5"/>
    <n v="4.5"/>
    <n v="0.88"/>
    <n v="11"/>
    <n v="0"/>
    <n v="0"/>
    <n v="0"/>
    <n v="0"/>
    <n v="0"/>
    <n v="0"/>
    <s v="Indirect"/>
    <x v="124"/>
    <n v="51"/>
    <n v="76"/>
    <n v="110"/>
    <n v="85"/>
    <n v="130"/>
    <n v="0"/>
    <n v="0"/>
    <n v="0"/>
    <n v="0"/>
    <n v="0"/>
    <n v="0"/>
    <n v="0"/>
    <n v="0"/>
    <n v="0"/>
    <n v="0"/>
    <n v="0"/>
    <n v="75"/>
    <n v="62"/>
    <n v="93"/>
  </r>
  <r>
    <x v="211"/>
    <s v="VU"/>
    <s v="VUT"/>
    <n v="548"/>
    <x v="3"/>
    <x v="6"/>
    <n v="171802"/>
    <n v="125"/>
    <n v="51"/>
    <n v="231"/>
    <n v="210"/>
    <n v="88"/>
    <n v="400"/>
    <s v="predicted"/>
    <n v="7.9"/>
    <n v="2.4"/>
    <n v="17"/>
    <n v="14"/>
    <n v="4"/>
    <n v="30"/>
    <n v="0"/>
    <n v="0"/>
    <n v="0"/>
    <n v="0"/>
    <n v="0"/>
    <n v="0"/>
    <s v="Indirect"/>
    <x v="241"/>
    <n v="79"/>
    <n v="118"/>
    <n v="170"/>
    <n v="140"/>
    <n v="200"/>
    <n v="0"/>
    <n v="0"/>
    <n v="0"/>
    <n v="0"/>
    <n v="0"/>
    <n v="0"/>
    <n v="0"/>
    <n v="0"/>
    <n v="0"/>
    <n v="0"/>
    <n v="0"/>
    <n v="75"/>
    <n v="62"/>
    <n v="93"/>
  </r>
  <r>
    <x v="211"/>
    <s v="VU"/>
    <s v="VUT"/>
    <n v="548"/>
    <x v="3"/>
    <x v="7"/>
    <n v="175004"/>
    <n v="234"/>
    <n v="111"/>
    <n v="404"/>
    <n v="410"/>
    <n v="190"/>
    <n v="710"/>
    <s v="predicted"/>
    <n v="27"/>
    <n v="15"/>
    <n v="43"/>
    <n v="47"/>
    <n v="26"/>
    <n v="76"/>
    <n v="0"/>
    <n v="0"/>
    <n v="0"/>
    <n v="0"/>
    <n v="0"/>
    <n v="0"/>
    <s v="Indirect"/>
    <x v="368"/>
    <n v="114"/>
    <n v="170"/>
    <n v="250"/>
    <n v="200"/>
    <n v="300"/>
    <n v="0"/>
    <n v="0"/>
    <n v="0"/>
    <n v="0"/>
    <n v="0"/>
    <n v="0"/>
    <n v="0"/>
    <n v="0"/>
    <n v="0"/>
    <n v="0"/>
    <n v="0"/>
    <n v="75"/>
    <n v="62"/>
    <n v="93"/>
  </r>
  <r>
    <x v="211"/>
    <s v="VU"/>
    <s v="VUT"/>
    <n v="548"/>
    <x v="3"/>
    <x v="8"/>
    <n v="178074"/>
    <n v="220"/>
    <n v="104"/>
    <n v="380"/>
    <n v="390"/>
    <n v="180"/>
    <n v="680"/>
    <s v="predicted"/>
    <n v="25"/>
    <n v="14"/>
    <n v="40"/>
    <n v="45"/>
    <n v="25"/>
    <n v="72"/>
    <n v="0"/>
    <n v="0"/>
    <n v="0"/>
    <n v="0"/>
    <n v="0"/>
    <n v="0"/>
    <s v="Indirect"/>
    <x v="291"/>
    <n v="108"/>
    <n v="161"/>
    <n v="240"/>
    <n v="190"/>
    <n v="290"/>
    <n v="0"/>
    <n v="0"/>
    <n v="0"/>
    <n v="0"/>
    <n v="0"/>
    <n v="0"/>
    <n v="0"/>
    <n v="0"/>
    <n v="0"/>
    <n v="0"/>
    <n v="0"/>
    <n v="75"/>
    <n v="62"/>
    <n v="93"/>
  </r>
  <r>
    <x v="211"/>
    <s v="VU"/>
    <s v="VUT"/>
    <n v="548"/>
    <x v="3"/>
    <x v="9"/>
    <n v="181346"/>
    <n v="111"/>
    <n v="44"/>
    <n v="207"/>
    <n v="200"/>
    <n v="81"/>
    <n v="380"/>
    <s v="predicted"/>
    <n v="6.7"/>
    <n v="1.9"/>
    <n v="15"/>
    <n v="12"/>
    <n v="3.5"/>
    <n v="27"/>
    <n v="0"/>
    <n v="0"/>
    <n v="0"/>
    <n v="0"/>
    <n v="0"/>
    <n v="0"/>
    <s v="Indirect"/>
    <x v="25"/>
    <n v="72"/>
    <n v="107"/>
    <n v="160"/>
    <n v="130"/>
    <n v="190"/>
    <n v="0"/>
    <n v="0"/>
    <n v="0"/>
    <n v="0"/>
    <n v="0"/>
    <n v="0"/>
    <n v="0"/>
    <n v="0"/>
    <n v="0"/>
    <n v="0"/>
    <n v="0"/>
    <n v="75"/>
    <n v="62"/>
    <n v="93"/>
  </r>
  <r>
    <x v="211"/>
    <s v="VU"/>
    <s v="VUT"/>
    <n v="548"/>
    <x v="3"/>
    <x v="10"/>
    <n v="185058"/>
    <n v="168"/>
    <n v="79"/>
    <n v="288"/>
    <n v="310"/>
    <n v="150"/>
    <n v="530"/>
    <s v="predicted"/>
    <n v="17"/>
    <n v="8.1999999999999993"/>
    <n v="29"/>
    <n v="31"/>
    <n v="15"/>
    <n v="53"/>
    <n v="0"/>
    <n v="0"/>
    <n v="0"/>
    <n v="0"/>
    <n v="0"/>
    <n v="0"/>
    <s v="Indirect"/>
    <x v="326"/>
    <n v="89"/>
    <n v="132"/>
    <n v="200"/>
    <n v="160"/>
    <n v="250"/>
    <n v="0"/>
    <n v="0"/>
    <n v="0"/>
    <n v="0"/>
    <n v="0"/>
    <n v="0"/>
    <n v="0"/>
    <n v="0"/>
    <n v="0"/>
    <n v="0"/>
    <n v="0"/>
    <n v="75"/>
    <n v="62"/>
    <n v="93"/>
  </r>
  <r>
    <x v="211"/>
    <s v="VU"/>
    <s v="VUT"/>
    <n v="548"/>
    <x v="3"/>
    <x v="11"/>
    <n v="189285"/>
    <n v="206"/>
    <n v="97"/>
    <n v="356"/>
    <n v="390"/>
    <n v="180"/>
    <n v="670"/>
    <s v="predicted"/>
    <n v="24"/>
    <n v="13"/>
    <n v="38"/>
    <n v="45"/>
    <n v="25"/>
    <n v="72"/>
    <n v="0"/>
    <n v="0"/>
    <n v="0"/>
    <n v="0"/>
    <n v="0"/>
    <n v="0"/>
    <s v="Indirect"/>
    <x v="238"/>
    <n v="100"/>
    <n v="149"/>
    <n v="230"/>
    <n v="190"/>
    <n v="280"/>
    <n v="0"/>
    <n v="0"/>
    <n v="0"/>
    <n v="0"/>
    <n v="0"/>
    <n v="0"/>
    <n v="0"/>
    <n v="0"/>
    <n v="0"/>
    <n v="0"/>
    <n v="0"/>
    <n v="75"/>
    <n v="62"/>
    <n v="93"/>
  </r>
  <r>
    <x v="211"/>
    <s v="VU"/>
    <s v="VUT"/>
    <n v="548"/>
    <x v="3"/>
    <x v="12"/>
    <n v="193950"/>
    <n v="79"/>
    <n v="26"/>
    <n v="161"/>
    <n v="150"/>
    <n v="51"/>
    <n v="310"/>
    <s v="predicted"/>
    <n v="2.9"/>
    <n v="0.54"/>
    <n v="8.5"/>
    <n v="5.6"/>
    <n v="1"/>
    <n v="16"/>
    <n v="0"/>
    <n v="0"/>
    <n v="0"/>
    <n v="0"/>
    <n v="0"/>
    <n v="0"/>
    <s v="Indirect"/>
    <x v="16"/>
    <n v="56"/>
    <n v="84"/>
    <n v="130"/>
    <n v="110"/>
    <n v="160"/>
    <n v="0"/>
    <n v="0"/>
    <n v="0"/>
    <n v="0"/>
    <n v="0"/>
    <n v="0"/>
    <n v="0"/>
    <n v="0"/>
    <n v="0"/>
    <n v="0"/>
    <n v="0"/>
    <n v="75"/>
    <n v="62"/>
    <n v="93"/>
  </r>
  <r>
    <x v="211"/>
    <s v="VU"/>
    <s v="VUT"/>
    <n v="548"/>
    <x v="3"/>
    <x v="13"/>
    <n v="198952"/>
    <n v="89"/>
    <n v="37"/>
    <n v="164"/>
    <n v="180"/>
    <n v="73"/>
    <n v="330"/>
    <s v="predicted"/>
    <n v="5.8"/>
    <n v="1.8"/>
    <n v="13"/>
    <n v="11"/>
    <n v="3.5"/>
    <n v="25"/>
    <n v="0"/>
    <n v="0"/>
    <n v="0"/>
    <n v="0"/>
    <n v="0"/>
    <n v="0"/>
    <s v="Indirect"/>
    <x v="16"/>
    <n v="56"/>
    <n v="84"/>
    <n v="140"/>
    <n v="110"/>
    <n v="170"/>
    <n v="0"/>
    <n v="0"/>
    <n v="0"/>
    <n v="0"/>
    <n v="0"/>
    <n v="0"/>
    <n v="0"/>
    <n v="0"/>
    <n v="0"/>
    <n v="0"/>
    <n v="0"/>
    <n v="76"/>
    <n v="63"/>
    <n v="94"/>
  </r>
  <r>
    <x v="211"/>
    <s v="VU"/>
    <s v="VUT"/>
    <n v="548"/>
    <x v="3"/>
    <x v="14"/>
    <n v="204135"/>
    <n v="137"/>
    <n v="65"/>
    <n v="236"/>
    <n v="280"/>
    <n v="130"/>
    <n v="480"/>
    <s v="predicted"/>
    <n v="15"/>
    <n v="8"/>
    <n v="24"/>
    <n v="30"/>
    <n v="16"/>
    <n v="49"/>
    <n v="0"/>
    <n v="0"/>
    <n v="0"/>
    <n v="0"/>
    <n v="0"/>
    <n v="0"/>
    <s v="Indirect"/>
    <x v="189"/>
    <n v="70"/>
    <n v="103"/>
    <n v="170"/>
    <n v="140"/>
    <n v="210"/>
    <n v="0"/>
    <n v="0"/>
    <n v="0"/>
    <n v="0"/>
    <n v="0"/>
    <n v="0"/>
    <n v="0"/>
    <n v="0"/>
    <n v="0"/>
    <n v="0"/>
    <n v="0"/>
    <n v="66"/>
    <n v="55"/>
    <n v="81"/>
  </r>
  <r>
    <x v="211"/>
    <s v="VU"/>
    <s v="VUT"/>
    <n v="548"/>
    <x v="3"/>
    <x v="15"/>
    <n v="209375"/>
    <n v="133"/>
    <n v="63"/>
    <n v="230"/>
    <n v="280"/>
    <n v="130"/>
    <n v="480"/>
    <s v="predicted"/>
    <n v="15"/>
    <n v="8"/>
    <n v="24"/>
    <n v="31"/>
    <n v="17"/>
    <n v="50"/>
    <n v="0"/>
    <n v="0"/>
    <n v="0"/>
    <n v="0"/>
    <n v="0"/>
    <n v="0"/>
    <s v="Indirect"/>
    <x v="22"/>
    <n v="68"/>
    <n v="99"/>
    <n v="170"/>
    <n v="140"/>
    <n v="210"/>
    <n v="0"/>
    <n v="0"/>
    <n v="0"/>
    <n v="0"/>
    <n v="0"/>
    <n v="0"/>
    <n v="0"/>
    <n v="0"/>
    <n v="0"/>
    <n v="0"/>
    <n v="0"/>
    <n v="44"/>
    <n v="37"/>
    <n v="54"/>
  </r>
  <r>
    <x v="211"/>
    <s v="VU"/>
    <s v="VUT"/>
    <n v="548"/>
    <x v="3"/>
    <x v="16"/>
    <n v="214654"/>
    <n v="128"/>
    <n v="61"/>
    <n v="221"/>
    <n v="280"/>
    <n v="130"/>
    <n v="470"/>
    <s v="predicted"/>
    <n v="14"/>
    <n v="7.7"/>
    <n v="23"/>
    <n v="30"/>
    <n v="16"/>
    <n v="49"/>
    <n v="0"/>
    <n v="0"/>
    <n v="0"/>
    <n v="0"/>
    <n v="0"/>
    <n v="0"/>
    <s v="Indirect"/>
    <x v="190"/>
    <n v="65"/>
    <n v="96"/>
    <n v="170"/>
    <n v="140"/>
    <n v="210"/>
    <n v="0"/>
    <n v="0"/>
    <n v="0"/>
    <n v="0"/>
    <n v="0"/>
    <n v="0"/>
    <n v="0"/>
    <n v="0"/>
    <n v="0"/>
    <n v="0"/>
    <n v="0"/>
    <n v="76"/>
    <n v="63"/>
    <n v="93"/>
  </r>
  <r>
    <x v="211"/>
    <s v="VU"/>
    <s v="VUT"/>
    <n v="548"/>
    <x v="3"/>
    <x v="17"/>
    <n v="220001"/>
    <n v="124"/>
    <n v="59"/>
    <n v="212"/>
    <n v="270"/>
    <n v="130"/>
    <n v="470"/>
    <s v="predicted"/>
    <n v="13"/>
    <n v="7.3"/>
    <n v="22"/>
    <n v="30"/>
    <n v="16"/>
    <n v="48"/>
    <n v="0"/>
    <n v="0"/>
    <n v="0"/>
    <n v="0"/>
    <n v="0"/>
    <n v="0"/>
    <s v="Indirect"/>
    <x v="122"/>
    <n v="63"/>
    <n v="93"/>
    <n v="170"/>
    <n v="140"/>
    <n v="200"/>
    <n v="0"/>
    <n v="0"/>
    <n v="0"/>
    <n v="0"/>
    <n v="0"/>
    <n v="0"/>
    <n v="0"/>
    <n v="0"/>
    <n v="0"/>
    <n v="0"/>
    <n v="0"/>
    <n v="72"/>
    <n v="60"/>
    <n v="88"/>
  </r>
  <r>
    <x v="211"/>
    <s v="VU"/>
    <s v="VUT"/>
    <n v="548"/>
    <x v="3"/>
    <x v="18"/>
    <n v="225398"/>
    <n v="119"/>
    <n v="56"/>
    <n v="204"/>
    <n v="270"/>
    <n v="130"/>
    <n v="460"/>
    <s v="predicted"/>
    <n v="13"/>
    <n v="6.8"/>
    <n v="21"/>
    <n v="29"/>
    <n v="15"/>
    <n v="47"/>
    <n v="0"/>
    <n v="0"/>
    <n v="0"/>
    <n v="0"/>
    <n v="0"/>
    <n v="0"/>
    <s v="Indirect"/>
    <x v="18"/>
    <n v="61"/>
    <n v="89"/>
    <n v="170"/>
    <n v="140"/>
    <n v="200"/>
    <n v="0"/>
    <n v="0"/>
    <n v="0"/>
    <n v="0"/>
    <n v="0"/>
    <n v="0"/>
    <n v="0"/>
    <n v="0"/>
    <n v="0"/>
    <n v="0"/>
    <n v="0"/>
    <n v="61"/>
    <n v="51"/>
    <n v="75"/>
  </r>
  <r>
    <x v="211"/>
    <s v="VU"/>
    <s v="VUT"/>
    <n v="548"/>
    <x v="3"/>
    <x v="19"/>
    <n v="230833"/>
    <n v="112"/>
    <n v="53"/>
    <n v="193"/>
    <n v="260"/>
    <n v="120"/>
    <n v="440"/>
    <s v="predicted"/>
    <n v="12"/>
    <n v="6.1"/>
    <n v="19"/>
    <n v="27"/>
    <n v="14"/>
    <n v="45"/>
    <n v="0"/>
    <n v="0"/>
    <n v="0"/>
    <n v="0"/>
    <n v="0"/>
    <n v="0"/>
    <s v="Indirect"/>
    <x v="444"/>
    <n v="59"/>
    <n v="86"/>
    <n v="170"/>
    <n v="140"/>
    <n v="200"/>
    <n v="0"/>
    <n v="0"/>
    <n v="0"/>
    <n v="0"/>
    <n v="0"/>
    <n v="0"/>
    <n v="0"/>
    <n v="0"/>
    <n v="0"/>
    <n v="0"/>
    <n v="0"/>
    <n v="81"/>
    <n v="68"/>
    <n v="99"/>
  </r>
  <r>
    <x v="211"/>
    <s v="VU"/>
    <s v="VUT"/>
    <n v="548"/>
    <x v="3"/>
    <x v="20"/>
    <n v="236299"/>
    <n v="106"/>
    <n v="50"/>
    <n v="182"/>
    <n v="250"/>
    <n v="120"/>
    <n v="430"/>
    <s v="predicted"/>
    <n v="11"/>
    <n v="5.4"/>
    <n v="18"/>
    <n v="25"/>
    <n v="13"/>
    <n v="42"/>
    <n v="0"/>
    <n v="0"/>
    <n v="0"/>
    <n v="0"/>
    <n v="0"/>
    <n v="0"/>
    <s v="Indirect"/>
    <x v="16"/>
    <n v="57"/>
    <n v="83"/>
    <n v="160"/>
    <n v="130"/>
    <n v="200"/>
    <n v="0"/>
    <n v="0"/>
    <n v="0"/>
    <n v="0"/>
    <n v="0"/>
    <n v="0"/>
    <n v="0"/>
    <n v="0"/>
    <n v="0"/>
    <n v="0"/>
    <n v="0"/>
    <n v="71"/>
    <n v="59"/>
    <n v="86"/>
  </r>
  <r>
    <x v="211"/>
    <s v="VU"/>
    <s v="VUT"/>
    <n v="548"/>
    <x v="3"/>
    <x v="21"/>
    <n v="241778"/>
    <n v="100"/>
    <n v="47"/>
    <n v="172"/>
    <n v="240"/>
    <n v="110"/>
    <n v="420"/>
    <s v="predicted"/>
    <n v="9.3000000000000007"/>
    <n v="4.4000000000000004"/>
    <n v="16"/>
    <n v="22"/>
    <n v="11"/>
    <n v="39"/>
    <n v="0"/>
    <n v="0"/>
    <n v="0"/>
    <n v="0"/>
    <n v="0"/>
    <n v="0"/>
    <s v="Indirect"/>
    <x v="15"/>
    <n v="55"/>
    <n v="80"/>
    <n v="160"/>
    <n v="130"/>
    <n v="190"/>
    <n v="0"/>
    <n v="0"/>
    <n v="0"/>
    <n v="0"/>
    <n v="0"/>
    <n v="0"/>
    <n v="0"/>
    <n v="0"/>
    <n v="0"/>
    <n v="0"/>
    <n v="0"/>
    <n v="68"/>
    <n v="57"/>
    <n v="83"/>
  </r>
  <r>
    <x v="211"/>
    <s v="VU"/>
    <s v="VUT"/>
    <n v="548"/>
    <x v="3"/>
    <x v="22"/>
    <n v="247262"/>
    <n v="92"/>
    <n v="42"/>
    <n v="161"/>
    <n v="230"/>
    <n v="100"/>
    <n v="400"/>
    <s v="predicted"/>
    <n v="7.9"/>
    <n v="3.4"/>
    <n v="15"/>
    <n v="19"/>
    <n v="8.3000000000000007"/>
    <n v="36"/>
    <n v="0"/>
    <n v="0"/>
    <n v="0"/>
    <n v="0"/>
    <n v="0"/>
    <n v="0"/>
    <s v="Indirect"/>
    <x v="14"/>
    <n v="53"/>
    <n v="77"/>
    <n v="160"/>
    <n v="130"/>
    <n v="190"/>
    <n v="0"/>
    <n v="0"/>
    <n v="0"/>
    <n v="0"/>
    <n v="0"/>
    <n v="0"/>
    <n v="0"/>
    <n v="0"/>
    <n v="0"/>
    <n v="0"/>
    <n v="0"/>
    <n v="78"/>
    <n v="66"/>
    <n v="95"/>
  </r>
  <r>
    <x v="211"/>
    <s v="VU"/>
    <s v="VUT"/>
    <n v="548"/>
    <x v="3"/>
    <x v="23"/>
    <n v="252763"/>
    <n v="84"/>
    <n v="37"/>
    <n v="151"/>
    <n v="210"/>
    <n v="94"/>
    <n v="380"/>
    <s v="predicted"/>
    <n v="6.3"/>
    <n v="2.2999999999999998"/>
    <n v="13"/>
    <n v="16"/>
    <n v="5.7"/>
    <n v="33"/>
    <n v="0"/>
    <n v="0"/>
    <n v="0"/>
    <n v="0"/>
    <n v="0"/>
    <n v="0"/>
    <s v="Indirect"/>
    <x v="243"/>
    <n v="51"/>
    <n v="74"/>
    <n v="160"/>
    <n v="130"/>
    <n v="190"/>
    <n v="0"/>
    <n v="0"/>
    <n v="0"/>
    <n v="0"/>
    <n v="0"/>
    <n v="0"/>
    <n v="0"/>
    <n v="0"/>
    <n v="0"/>
    <n v="0"/>
    <n v="0"/>
    <n v="78"/>
    <n v="65"/>
    <n v="95"/>
  </r>
  <r>
    <x v="212"/>
    <s v="VE"/>
    <s v="VEN"/>
    <n v="862"/>
    <x v="4"/>
    <x v="0"/>
    <n v="19740786"/>
    <n v="50"/>
    <n v="24"/>
    <n v="85"/>
    <n v="9900"/>
    <n v="4800"/>
    <n v="17000"/>
    <s v="predicted"/>
    <n v="4.3"/>
    <n v="4.2"/>
    <n v="4.4000000000000004"/>
    <n v="850"/>
    <n v="830"/>
    <n v="870"/>
    <n v="0.4"/>
    <n v="0.18"/>
    <n v="0.71"/>
    <n v="79"/>
    <n v="36"/>
    <n v="140"/>
    <s v="VR"/>
    <x v="110"/>
    <n v="30"/>
    <n v="43"/>
    <n v="7000"/>
    <n v="6000"/>
    <n v="8600"/>
    <n v="0"/>
    <n v="4.4000000000000004"/>
    <n v="3"/>
    <n v="6.1"/>
    <n v="1.5"/>
    <n v="1.3"/>
    <n v="2.2999999999999998"/>
    <n v="300"/>
    <n v="260"/>
    <n v="450"/>
    <n v="0"/>
    <n v="78"/>
    <n v="64"/>
    <n v="92"/>
  </r>
  <r>
    <x v="212"/>
    <s v="VE"/>
    <s v="VEN"/>
    <n v="862"/>
    <x v="4"/>
    <x v="1"/>
    <n v="20218813"/>
    <n v="50"/>
    <n v="24"/>
    <n v="83"/>
    <n v="10000"/>
    <n v="4900"/>
    <n v="17000"/>
    <s v="predicted"/>
    <n v="4.3"/>
    <n v="4.2"/>
    <n v="4.4000000000000004"/>
    <n v="870"/>
    <n v="840"/>
    <n v="890"/>
    <n v="0.52"/>
    <n v="0.28000000000000003"/>
    <n v="0.83"/>
    <n v="110"/>
    <n v="57"/>
    <n v="170"/>
    <s v="VR imputed"/>
    <x v="110"/>
    <n v="31"/>
    <n v="41"/>
    <n v="7100"/>
    <n v="6300"/>
    <n v="8400"/>
    <n v="0"/>
    <n v="5.5"/>
    <n v="4"/>
    <n v="7.2"/>
    <n v="1.9"/>
    <n v="1.7"/>
    <n v="2.6"/>
    <n v="390"/>
    <n v="330"/>
    <n v="530"/>
    <n v="0"/>
    <n v="73"/>
    <n v="62"/>
    <n v="83"/>
  </r>
  <r>
    <x v="212"/>
    <s v="VE"/>
    <s v="VEN"/>
    <n v="862"/>
    <x v="4"/>
    <x v="2"/>
    <n v="20691641"/>
    <n v="49"/>
    <n v="25"/>
    <n v="82"/>
    <n v="10000"/>
    <n v="5100"/>
    <n v="17000"/>
    <s v="predicted"/>
    <n v="4.3"/>
    <n v="4.0999999999999996"/>
    <n v="4.5"/>
    <n v="890"/>
    <n v="850"/>
    <n v="920"/>
    <n v="0.66"/>
    <n v="0.41"/>
    <n v="0.97"/>
    <n v="140"/>
    <n v="86"/>
    <n v="200"/>
    <s v="VR"/>
    <x v="110"/>
    <n v="32"/>
    <n v="40"/>
    <n v="7300"/>
    <n v="6500"/>
    <n v="8300"/>
    <n v="0"/>
    <n v="6.8"/>
    <n v="5.3"/>
    <n v="8.6"/>
    <n v="2.4"/>
    <n v="2.1"/>
    <n v="3.1"/>
    <n v="490"/>
    <n v="440"/>
    <n v="650"/>
    <n v="0"/>
    <n v="75"/>
    <n v="66"/>
    <n v="83"/>
  </r>
  <r>
    <x v="212"/>
    <s v="VE"/>
    <s v="VEN"/>
    <n v="862"/>
    <x v="4"/>
    <x v="3"/>
    <n v="21160262"/>
    <n v="49"/>
    <n v="25"/>
    <n v="80"/>
    <n v="10000"/>
    <n v="5200"/>
    <n v="17000"/>
    <s v="predicted"/>
    <n v="3.6"/>
    <n v="3.5"/>
    <n v="3.8"/>
    <n v="770"/>
    <n v="740"/>
    <n v="800"/>
    <n v="0.82"/>
    <n v="0.56000000000000005"/>
    <n v="1.1000000000000001"/>
    <n v="170"/>
    <n v="120"/>
    <n v="240"/>
    <s v="VR"/>
    <x v="110"/>
    <n v="32"/>
    <n v="39"/>
    <n v="7400"/>
    <n v="6800"/>
    <n v="8200"/>
    <n v="0"/>
    <n v="8.3000000000000007"/>
    <n v="6.9"/>
    <n v="9.9"/>
    <n v="2.9"/>
    <n v="2.7"/>
    <n v="3.6"/>
    <n v="610"/>
    <n v="570"/>
    <n v="770"/>
    <n v="0"/>
    <n v="70"/>
    <n v="63"/>
    <n v="76"/>
  </r>
  <r>
    <x v="212"/>
    <s v="VE"/>
    <s v="VEN"/>
    <n v="862"/>
    <x v="4"/>
    <x v="4"/>
    <n v="21626607"/>
    <n v="48"/>
    <n v="24"/>
    <n v="79"/>
    <n v="10000"/>
    <n v="5200"/>
    <n v="17000"/>
    <s v="predicted"/>
    <n v="3.8"/>
    <n v="3.7"/>
    <n v="4"/>
    <n v="830"/>
    <n v="810"/>
    <n v="860"/>
    <n v="0.97"/>
    <n v="0.68"/>
    <n v="1.3"/>
    <n v="210"/>
    <n v="150"/>
    <n v="290"/>
    <s v="VR"/>
    <x v="110"/>
    <n v="31"/>
    <n v="39"/>
    <n v="7500"/>
    <n v="6800"/>
    <n v="8300"/>
    <n v="0"/>
    <n v="9.8000000000000007"/>
    <n v="8.1999999999999993"/>
    <n v="12"/>
    <n v="3.4"/>
    <n v="3.2"/>
    <n v="4.2"/>
    <n v="740"/>
    <n v="700"/>
    <n v="910"/>
    <n v="0"/>
    <n v="65"/>
    <n v="59"/>
    <n v="72"/>
  </r>
  <r>
    <x v="212"/>
    <s v="VE"/>
    <s v="VEN"/>
    <n v="862"/>
    <x v="4"/>
    <x v="5"/>
    <n v="22092144"/>
    <n v="47"/>
    <n v="24"/>
    <n v="78"/>
    <n v="10000"/>
    <n v="5300"/>
    <n v="17000"/>
    <s v="predicted"/>
    <n v="3.7"/>
    <n v="3.6"/>
    <n v="3.8"/>
    <n v="810"/>
    <n v="790"/>
    <n v="830"/>
    <n v="1.1000000000000001"/>
    <n v="0.77"/>
    <n v="1.5"/>
    <n v="240"/>
    <n v="170"/>
    <n v="330"/>
    <s v="VR imputed"/>
    <x v="110"/>
    <n v="31"/>
    <n v="39"/>
    <n v="7700"/>
    <n v="6900"/>
    <n v="8600"/>
    <n v="0"/>
    <n v="11"/>
    <n v="9.3000000000000007"/>
    <n v="13"/>
    <n v="3.9"/>
    <n v="3.6"/>
    <n v="4.7"/>
    <n v="860"/>
    <n v="810"/>
    <n v="1000"/>
    <n v="0"/>
    <n v="73"/>
    <n v="65"/>
    <n v="81"/>
  </r>
  <r>
    <x v="212"/>
    <s v="VE"/>
    <s v="VEN"/>
    <n v="862"/>
    <x v="4"/>
    <x v="6"/>
    <n v="22556838"/>
    <n v="47"/>
    <n v="24"/>
    <n v="77"/>
    <n v="11000"/>
    <n v="5300"/>
    <n v="17000"/>
    <s v="predicted"/>
    <n v="3.5"/>
    <n v="3.4"/>
    <n v="3.6"/>
    <n v="790"/>
    <n v="770"/>
    <n v="810"/>
    <n v="1.2"/>
    <n v="0.86"/>
    <n v="1.5"/>
    <n v="270"/>
    <n v="190"/>
    <n v="350"/>
    <s v="VR"/>
    <x v="110"/>
    <n v="31"/>
    <n v="38"/>
    <n v="7800"/>
    <n v="7000"/>
    <n v="8700"/>
    <n v="0"/>
    <n v="12"/>
    <n v="10"/>
    <n v="14"/>
    <n v="4.2"/>
    <n v="4"/>
    <n v="5.0999999999999996"/>
    <n v="950"/>
    <n v="900"/>
    <n v="1100"/>
    <n v="0"/>
    <n v="72"/>
    <n v="65"/>
    <n v="80"/>
  </r>
  <r>
    <x v="212"/>
    <s v="VE"/>
    <s v="VEN"/>
    <n v="862"/>
    <x v="4"/>
    <x v="7"/>
    <n v="23020184"/>
    <n v="46"/>
    <n v="23"/>
    <n v="76"/>
    <n v="11000"/>
    <n v="5300"/>
    <n v="17000"/>
    <s v="predicted"/>
    <n v="3.4"/>
    <n v="3.3"/>
    <n v="3.5"/>
    <n v="780"/>
    <n v="760"/>
    <n v="800"/>
    <n v="1.2"/>
    <n v="0.91"/>
    <n v="1.5"/>
    <n v="280"/>
    <n v="210"/>
    <n v="350"/>
    <s v="VR"/>
    <x v="110"/>
    <n v="32"/>
    <n v="38"/>
    <n v="8000"/>
    <n v="7300"/>
    <n v="8700"/>
    <n v="0"/>
    <n v="13"/>
    <n v="11"/>
    <n v="15"/>
    <n v="4.4000000000000004"/>
    <n v="4.3"/>
    <n v="5.2"/>
    <n v="1000"/>
    <n v="990"/>
    <n v="1200"/>
    <n v="0"/>
    <n v="75"/>
    <n v="69"/>
    <n v="82"/>
  </r>
  <r>
    <x v="212"/>
    <s v="VE"/>
    <s v="VEN"/>
    <n v="862"/>
    <x v="4"/>
    <x v="8"/>
    <n v="23482700"/>
    <n v="45"/>
    <n v="23"/>
    <n v="75"/>
    <n v="11000"/>
    <n v="5400"/>
    <n v="18000"/>
    <s v="predicted"/>
    <n v="3.3"/>
    <n v="3.2"/>
    <n v="3.4"/>
    <n v="780"/>
    <n v="760"/>
    <n v="800"/>
    <n v="1.2"/>
    <n v="0.89"/>
    <n v="1.5"/>
    <n v="280"/>
    <n v="210"/>
    <n v="360"/>
    <s v="VR"/>
    <x v="110"/>
    <n v="32"/>
    <n v="37"/>
    <n v="8100"/>
    <n v="7400"/>
    <n v="8600"/>
    <n v="0"/>
    <n v="13"/>
    <n v="12"/>
    <n v="15"/>
    <n v="4.5"/>
    <n v="4.5"/>
    <n v="5.3"/>
    <n v="1100"/>
    <n v="1100"/>
    <n v="1200"/>
    <n v="0"/>
    <n v="77"/>
    <n v="73"/>
    <n v="84"/>
  </r>
  <r>
    <x v="212"/>
    <s v="VE"/>
    <s v="VEN"/>
    <n v="862"/>
    <x v="4"/>
    <x v="9"/>
    <n v="23945002"/>
    <n v="45"/>
    <n v="22"/>
    <n v="75"/>
    <n v="11000"/>
    <n v="5400"/>
    <n v="18000"/>
    <s v="predicted"/>
    <n v="3.2"/>
    <n v="3.1"/>
    <n v="3.3"/>
    <n v="770"/>
    <n v="750"/>
    <n v="800"/>
    <n v="1.2"/>
    <n v="0.84"/>
    <n v="1.6"/>
    <n v="280"/>
    <n v="200"/>
    <n v="370"/>
    <s v="VR"/>
    <x v="52"/>
    <n v="32"/>
    <n v="37"/>
    <n v="8200"/>
    <n v="7600"/>
    <n v="8900"/>
    <n v="0"/>
    <n v="13"/>
    <n v="12"/>
    <n v="15"/>
    <n v="4.5999999999999996"/>
    <n v="4.4000000000000004"/>
    <n v="5.5"/>
    <n v="1100"/>
    <n v="1100"/>
    <n v="1300"/>
    <n v="0"/>
    <n v="80"/>
    <n v="74"/>
    <n v="87"/>
  </r>
  <r>
    <x v="212"/>
    <s v="VE"/>
    <s v="VEN"/>
    <n v="862"/>
    <x v="4"/>
    <x v="10"/>
    <n v="24407553"/>
    <n v="44"/>
    <n v="22"/>
    <n v="74"/>
    <n v="11000"/>
    <n v="5400"/>
    <n v="18000"/>
    <s v="predicted"/>
    <n v="2.7"/>
    <n v="2.7"/>
    <n v="2.8"/>
    <n v="670"/>
    <n v="650"/>
    <n v="690"/>
    <n v="1.2"/>
    <n v="0.81"/>
    <n v="1.6"/>
    <n v="280"/>
    <n v="200"/>
    <n v="380"/>
    <s v="VR"/>
    <x v="52"/>
    <n v="32"/>
    <n v="37"/>
    <n v="8400"/>
    <n v="7700"/>
    <n v="9000"/>
    <n v="0"/>
    <n v="13"/>
    <n v="12"/>
    <n v="15"/>
    <n v="4.5999999999999996"/>
    <n v="4.4000000000000004"/>
    <n v="5.4"/>
    <n v="1100"/>
    <n v="1100"/>
    <n v="1300"/>
    <n v="0"/>
    <n v="77"/>
    <n v="72"/>
    <n v="84"/>
  </r>
  <r>
    <x v="212"/>
    <s v="VE"/>
    <s v="VEN"/>
    <n v="862"/>
    <x v="4"/>
    <x v="11"/>
    <n v="24870441"/>
    <n v="44"/>
    <n v="22"/>
    <n v="74"/>
    <n v="11000"/>
    <n v="5500"/>
    <n v="18000"/>
    <s v="predicted"/>
    <n v="3.1"/>
    <n v="3"/>
    <n v="3.2"/>
    <n v="770"/>
    <n v="750"/>
    <n v="800"/>
    <n v="1.1000000000000001"/>
    <n v="0.82"/>
    <n v="1.5"/>
    <n v="280"/>
    <n v="200"/>
    <n v="370"/>
    <s v="VR"/>
    <x v="52"/>
    <n v="31"/>
    <n v="36"/>
    <n v="8500"/>
    <n v="7800"/>
    <n v="9000"/>
    <n v="0"/>
    <n v="13"/>
    <n v="12"/>
    <n v="15"/>
    <n v="4.5999999999999996"/>
    <n v="4.4000000000000004"/>
    <n v="5.2"/>
    <n v="1100"/>
    <n v="1100"/>
    <n v="1300"/>
    <n v="0"/>
    <n v="74"/>
    <n v="69"/>
    <n v="80"/>
  </r>
  <r>
    <x v="212"/>
    <s v="VE"/>
    <s v="VEN"/>
    <n v="862"/>
    <x v="4"/>
    <x v="12"/>
    <n v="25333622"/>
    <n v="44"/>
    <n v="22"/>
    <n v="74"/>
    <n v="11000"/>
    <n v="5500"/>
    <n v="19000"/>
    <s v="predicted"/>
    <n v="2.7"/>
    <n v="2.7"/>
    <n v="2.8"/>
    <n v="690"/>
    <n v="670"/>
    <n v="710"/>
    <n v="1.1000000000000001"/>
    <n v="0.85"/>
    <n v="1.4"/>
    <n v="290"/>
    <n v="220"/>
    <n v="370"/>
    <s v="VR"/>
    <x v="52"/>
    <n v="32"/>
    <n v="36"/>
    <n v="8600"/>
    <n v="8000"/>
    <n v="9100"/>
    <n v="0"/>
    <n v="13"/>
    <n v="12"/>
    <n v="15"/>
    <n v="4.5999999999999996"/>
    <n v="4.3"/>
    <n v="4.9000000000000004"/>
    <n v="1200"/>
    <n v="1100"/>
    <n v="1300"/>
    <n v="0"/>
    <n v="72"/>
    <n v="68"/>
    <n v="77"/>
  </r>
  <r>
    <x v="212"/>
    <s v="VE"/>
    <s v="VEN"/>
    <n v="862"/>
    <x v="4"/>
    <x v="13"/>
    <n v="25797219"/>
    <n v="44"/>
    <n v="22"/>
    <n v="74"/>
    <n v="11000"/>
    <n v="5800"/>
    <n v="19000"/>
    <s v="predicted"/>
    <n v="2.9"/>
    <n v="2.8"/>
    <n v="2.9"/>
    <n v="740"/>
    <n v="730"/>
    <n v="760"/>
    <n v="1.1000000000000001"/>
    <n v="0.88"/>
    <n v="1.4"/>
    <n v="290"/>
    <n v="230"/>
    <n v="370"/>
    <s v="VR"/>
    <x v="52"/>
    <n v="32"/>
    <n v="36"/>
    <n v="8800"/>
    <n v="8200"/>
    <n v="9300"/>
    <n v="0"/>
    <n v="14"/>
    <n v="12"/>
    <n v="15"/>
    <n v="4.5999999999999996"/>
    <n v="4.2"/>
    <n v="4.8"/>
    <n v="1200"/>
    <n v="1100"/>
    <n v="1200"/>
    <n v="0"/>
    <n v="77"/>
    <n v="72"/>
    <n v="82"/>
  </r>
  <r>
    <x v="212"/>
    <s v="VE"/>
    <s v="VEN"/>
    <n v="862"/>
    <x v="4"/>
    <x v="14"/>
    <n v="26261326"/>
    <n v="44"/>
    <n v="23"/>
    <n v="74"/>
    <n v="12000"/>
    <n v="5900"/>
    <n v="19000"/>
    <s v="predicted"/>
    <n v="2.8"/>
    <n v="2.7"/>
    <n v="2.8"/>
    <n v="720"/>
    <n v="710"/>
    <n v="740"/>
    <n v="1.2"/>
    <n v="0.9"/>
    <n v="1.5"/>
    <n v="300"/>
    <n v="240"/>
    <n v="380"/>
    <s v="VR"/>
    <x v="52"/>
    <n v="32"/>
    <n v="37"/>
    <n v="8900"/>
    <n v="8300"/>
    <n v="9600"/>
    <n v="0"/>
    <n v="14"/>
    <n v="12"/>
    <n v="15"/>
    <n v="4.5999999999999996"/>
    <n v="4.0999999999999996"/>
    <n v="4.7"/>
    <n v="1200"/>
    <n v="1100"/>
    <n v="1200"/>
    <n v="0"/>
    <n v="76"/>
    <n v="71"/>
    <n v="82"/>
  </r>
  <r>
    <x v="212"/>
    <s v="VE"/>
    <s v="VEN"/>
    <n v="862"/>
    <x v="4"/>
    <x v="15"/>
    <n v="26725897"/>
    <n v="45"/>
    <n v="23"/>
    <n v="74"/>
    <n v="12000"/>
    <n v="6100"/>
    <n v="20000"/>
    <s v="predicted"/>
    <n v="2.4"/>
    <n v="2.2999999999999998"/>
    <n v="2.4"/>
    <n v="630"/>
    <n v="630"/>
    <n v="630"/>
    <n v="1.2"/>
    <n v="0.92"/>
    <n v="1.5"/>
    <n v="320"/>
    <n v="250"/>
    <n v="400"/>
    <s v="VR"/>
    <x v="52"/>
    <n v="32"/>
    <n v="36"/>
    <n v="9000"/>
    <n v="8400"/>
    <n v="9700"/>
    <n v="0"/>
    <n v="14"/>
    <n v="12"/>
    <n v="15"/>
    <n v="4.7"/>
    <n v="4"/>
    <n v="4.7"/>
    <n v="1200"/>
    <n v="1100"/>
    <n v="1300"/>
    <n v="0"/>
    <n v="76"/>
    <n v="70"/>
    <n v="81"/>
  </r>
  <r>
    <x v="212"/>
    <s v="VE"/>
    <s v="VEN"/>
    <n v="862"/>
    <x v="4"/>
    <x v="16"/>
    <n v="27190882"/>
    <n v="45"/>
    <n v="23"/>
    <n v="74"/>
    <n v="12000"/>
    <n v="6300"/>
    <n v="20000"/>
    <s v="predicted"/>
    <n v="2.2999999999999998"/>
    <n v="2.2999999999999998"/>
    <n v="2.2999999999999998"/>
    <n v="630"/>
    <n v="630"/>
    <n v="640"/>
    <n v="1.2"/>
    <n v="0.95"/>
    <n v="1.5"/>
    <n v="330"/>
    <n v="260"/>
    <n v="400"/>
    <s v="VR"/>
    <x v="52"/>
    <n v="32"/>
    <n v="36"/>
    <n v="9200"/>
    <n v="8600"/>
    <n v="9700"/>
    <n v="0"/>
    <n v="14"/>
    <n v="12"/>
    <n v="15"/>
    <n v="4.5999999999999996"/>
    <n v="3.9"/>
    <n v="4.7"/>
    <n v="1300"/>
    <n v="1100"/>
    <n v="1300"/>
    <n v="0"/>
    <n v="73"/>
    <n v="69"/>
    <n v="78"/>
  </r>
  <r>
    <x v="212"/>
    <s v="VE"/>
    <s v="VEN"/>
    <n v="862"/>
    <x v="4"/>
    <x v="17"/>
    <n v="27655937"/>
    <n v="45"/>
    <n v="24"/>
    <n v="74"/>
    <n v="13000"/>
    <n v="6500"/>
    <n v="21000"/>
    <s v="predicted"/>
    <n v="2.4"/>
    <n v="2.4"/>
    <n v="2.5"/>
    <n v="680"/>
    <n v="670"/>
    <n v="680"/>
    <n v="1.2"/>
    <n v="0.99"/>
    <n v="1.5"/>
    <n v="340"/>
    <n v="270"/>
    <n v="410"/>
    <s v="VR"/>
    <x v="52"/>
    <n v="31"/>
    <n v="36"/>
    <n v="9300"/>
    <n v="8700"/>
    <n v="9900"/>
    <n v="0"/>
    <n v="14"/>
    <n v="12"/>
    <n v="15"/>
    <n v="4.5999999999999996"/>
    <n v="3.8"/>
    <n v="4.7"/>
    <n v="1300"/>
    <n v="1100"/>
    <n v="1300"/>
    <n v="0"/>
    <n v="69"/>
    <n v="65"/>
    <n v="74"/>
  </r>
  <r>
    <x v="212"/>
    <s v="VE"/>
    <s v="VEN"/>
    <n v="862"/>
    <x v="4"/>
    <x v="18"/>
    <n v="28120312"/>
    <n v="46"/>
    <n v="24"/>
    <n v="75"/>
    <n v="13000"/>
    <n v="6700"/>
    <n v="21000"/>
    <s v="predicted"/>
    <n v="2.2999999999999998"/>
    <n v="2.2999999999999998"/>
    <n v="2.2999999999999998"/>
    <n v="650"/>
    <n v="640"/>
    <n v="650"/>
    <n v="1.2"/>
    <n v="0.99"/>
    <n v="1.5"/>
    <n v="340"/>
    <n v="280"/>
    <n v="420"/>
    <s v="VR"/>
    <x v="111"/>
    <n v="31"/>
    <n v="36"/>
    <n v="9400"/>
    <n v="8800"/>
    <n v="10000"/>
    <n v="0"/>
    <n v="13"/>
    <n v="12"/>
    <n v="15"/>
    <n v="4.5"/>
    <n v="3.7"/>
    <n v="4.5999999999999996"/>
    <n v="1300"/>
    <n v="1000"/>
    <n v="1300"/>
    <n v="0"/>
    <n v="68"/>
    <n v="64"/>
    <n v="73"/>
  </r>
  <r>
    <x v="212"/>
    <s v="VE"/>
    <s v="VEN"/>
    <n v="862"/>
    <x v="4"/>
    <x v="19"/>
    <n v="28583040"/>
    <n v="46"/>
    <n v="24"/>
    <n v="75"/>
    <n v="13000"/>
    <n v="6900"/>
    <n v="22000"/>
    <s v="predicted"/>
    <n v="1.9"/>
    <n v="1.9"/>
    <n v="2"/>
    <n v="560"/>
    <n v="550"/>
    <n v="560"/>
    <n v="1.2"/>
    <n v="0.95"/>
    <n v="1.5"/>
    <n v="340"/>
    <n v="270"/>
    <n v="420"/>
    <s v="VR"/>
    <x v="111"/>
    <n v="31"/>
    <n v="36"/>
    <n v="9500"/>
    <n v="8900"/>
    <n v="10000"/>
    <n v="0"/>
    <n v="13"/>
    <n v="12"/>
    <n v="15"/>
    <n v="4.4000000000000004"/>
    <n v="3.5"/>
    <n v="4.5"/>
    <n v="1300"/>
    <n v="1000"/>
    <n v="1300"/>
    <n v="0"/>
    <n v="68"/>
    <n v="63"/>
    <n v="72"/>
  </r>
  <r>
    <x v="212"/>
    <s v="VE"/>
    <s v="VEN"/>
    <n v="862"/>
    <x v="4"/>
    <x v="20"/>
    <n v="29043283"/>
    <n v="47"/>
    <n v="25"/>
    <n v="76"/>
    <n v="14000"/>
    <n v="7200"/>
    <n v="22000"/>
    <s v="predicted"/>
    <n v="1.9"/>
    <n v="1.9"/>
    <n v="1.9"/>
    <n v="560"/>
    <n v="560"/>
    <n v="560"/>
    <n v="1.1000000000000001"/>
    <n v="0.91"/>
    <n v="1.4"/>
    <n v="330"/>
    <n v="260"/>
    <n v="410"/>
    <s v="VR imputed"/>
    <x v="111"/>
    <n v="31"/>
    <n v="36"/>
    <n v="9700"/>
    <n v="8900"/>
    <n v="10000"/>
    <n v="0"/>
    <n v="13"/>
    <n v="11"/>
    <n v="14"/>
    <n v="4.2"/>
    <n v="3.4"/>
    <n v="4.3"/>
    <n v="1200"/>
    <n v="990"/>
    <n v="1200"/>
    <n v="0"/>
    <n v="67"/>
    <n v="62"/>
    <n v="72"/>
  </r>
  <r>
    <x v="212"/>
    <s v="VE"/>
    <s v="VEN"/>
    <n v="862"/>
    <x v="4"/>
    <x v="21"/>
    <n v="29500625"/>
    <n v="48"/>
    <n v="25"/>
    <n v="77"/>
    <n v="14000"/>
    <n v="7400"/>
    <n v="23000"/>
    <s v="predicted"/>
    <n v="1.8"/>
    <n v="1.8"/>
    <n v="1.8"/>
    <n v="530"/>
    <n v="530"/>
    <n v="530"/>
    <n v="1.1000000000000001"/>
    <n v="0.88"/>
    <n v="1.4"/>
    <n v="330"/>
    <n v="260"/>
    <n v="410"/>
    <s v="VR imputed"/>
    <x v="111"/>
    <n v="31"/>
    <n v="36"/>
    <n v="9800"/>
    <n v="9000"/>
    <n v="11000"/>
    <n v="0"/>
    <n v="12"/>
    <n v="11"/>
    <n v="13"/>
    <n v="4"/>
    <n v="3.4"/>
    <n v="4.0999999999999996"/>
    <n v="1200"/>
    <n v="1000"/>
    <n v="1200"/>
    <n v="0"/>
    <n v="64"/>
    <n v="59"/>
    <n v="70"/>
  </r>
  <r>
    <x v="212"/>
    <s v="VE"/>
    <s v="VEN"/>
    <n v="862"/>
    <x v="4"/>
    <x v="22"/>
    <n v="29954782"/>
    <n v="48"/>
    <n v="25"/>
    <n v="78"/>
    <n v="14000"/>
    <n v="7600"/>
    <n v="23000"/>
    <s v="predicted"/>
    <n v="1.7"/>
    <n v="1.7"/>
    <n v="1.7"/>
    <n v="510"/>
    <n v="500"/>
    <n v="510"/>
    <n v="1.1000000000000001"/>
    <n v="0.84"/>
    <n v="1.4"/>
    <n v="330"/>
    <n v="250"/>
    <n v="410"/>
    <s v="VR imputed"/>
    <x v="111"/>
    <n v="30"/>
    <n v="37"/>
    <n v="9900"/>
    <n v="9000"/>
    <n v="11000"/>
    <n v="0"/>
    <n v="12"/>
    <n v="10"/>
    <n v="13"/>
    <n v="3.9"/>
    <n v="3.4"/>
    <n v="4.0999999999999996"/>
    <n v="1200"/>
    <n v="1000"/>
    <n v="1200"/>
    <n v="0"/>
    <n v="65"/>
    <n v="59"/>
    <n v="72"/>
  </r>
  <r>
    <x v="212"/>
    <s v="VE"/>
    <s v="VEN"/>
    <n v="862"/>
    <x v="4"/>
    <x v="23"/>
    <n v="30405207"/>
    <n v="49"/>
    <n v="26"/>
    <n v="79"/>
    <n v="15000"/>
    <n v="7800"/>
    <n v="24000"/>
    <s v="predicted"/>
    <n v="1.6"/>
    <n v="1.6"/>
    <n v="1.6"/>
    <n v="480"/>
    <n v="470"/>
    <n v="480"/>
    <n v="1.1000000000000001"/>
    <n v="0.78"/>
    <n v="1.4"/>
    <n v="320"/>
    <n v="240"/>
    <n v="420"/>
    <s v="VR imputed"/>
    <x v="111"/>
    <n v="29"/>
    <n v="37"/>
    <n v="10000"/>
    <n v="8900"/>
    <n v="11000"/>
    <n v="0"/>
    <n v="11"/>
    <n v="9.5"/>
    <n v="13"/>
    <n v="3.7"/>
    <n v="3.3"/>
    <n v="4.2"/>
    <n v="1100"/>
    <n v="1000"/>
    <n v="1300"/>
    <n v="0"/>
    <n v="65"/>
    <n v="58"/>
    <n v="73"/>
  </r>
  <r>
    <x v="213"/>
    <s v="VN"/>
    <s v="VNM"/>
    <n v="704"/>
    <x v="3"/>
    <x v="0"/>
    <n v="68909883"/>
    <n v="560"/>
    <n v="226"/>
    <n v="1041"/>
    <n v="390000"/>
    <n v="160000"/>
    <n v="720000"/>
    <s v="survey imputed"/>
    <n v="52"/>
    <n v="30"/>
    <n v="79"/>
    <n v="36000"/>
    <n v="21000"/>
    <n v="55000"/>
    <n v="0.08"/>
    <n v="0.06"/>
    <n v="0.11"/>
    <n v="58"/>
    <n v="43"/>
    <n v="75"/>
    <s v="VR imputed"/>
    <x v="214"/>
    <n v="207"/>
    <n v="310"/>
    <n v="170000"/>
    <n v="140000"/>
    <n v="210000"/>
    <n v="0"/>
    <n v="0.06"/>
    <n v="0.04"/>
    <n v="0.08"/>
    <n v="0.15"/>
    <n v="0.11"/>
    <n v="0.18"/>
    <n v="100"/>
    <n v="79"/>
    <n v="130"/>
    <n v="0"/>
    <n v="29"/>
    <n v="24"/>
    <n v="35"/>
  </r>
  <r>
    <x v="213"/>
    <s v="VN"/>
    <s v="VNM"/>
    <n v="704"/>
    <x v="3"/>
    <x v="1"/>
    <n v="70402814"/>
    <n v="539"/>
    <n v="225"/>
    <n v="987"/>
    <n v="380000"/>
    <n v="160000"/>
    <n v="690000"/>
    <s v="survey imputed"/>
    <n v="50"/>
    <n v="29"/>
    <n v="75"/>
    <n v="35000"/>
    <n v="21000"/>
    <n v="53000"/>
    <n v="0.12"/>
    <n v="0.09"/>
    <n v="0.15"/>
    <n v="82"/>
    <n v="61"/>
    <n v="110"/>
    <s v="VR imputed"/>
    <x v="221"/>
    <n v="212"/>
    <n v="292"/>
    <n v="170000"/>
    <n v="150000"/>
    <n v="210000"/>
    <n v="0"/>
    <n v="0.09"/>
    <n v="7.0000000000000007E-2"/>
    <n v="0.11"/>
    <n v="0.21"/>
    <n v="0.18"/>
    <n v="0.25"/>
    <n v="140"/>
    <n v="130"/>
    <n v="170"/>
    <n v="0"/>
    <n v="35"/>
    <n v="29"/>
    <n v="40"/>
  </r>
  <r>
    <x v="213"/>
    <s v="VN"/>
    <s v="VNM"/>
    <n v="704"/>
    <x v="3"/>
    <x v="2"/>
    <n v="71899198"/>
    <n v="518"/>
    <n v="220"/>
    <n v="940"/>
    <n v="370000"/>
    <n v="160000"/>
    <n v="680000"/>
    <s v="survey imputed"/>
    <n v="48"/>
    <n v="29"/>
    <n v="71"/>
    <n v="34000"/>
    <n v="21000"/>
    <n v="51000"/>
    <n v="0.16"/>
    <n v="0.13"/>
    <n v="0.2"/>
    <n v="120"/>
    <n v="92"/>
    <n v="150"/>
    <s v="VR imputed"/>
    <x v="461"/>
    <n v="209"/>
    <n v="275"/>
    <n v="170000"/>
    <n v="150000"/>
    <n v="200000"/>
    <n v="0"/>
    <n v="0.12"/>
    <n v="0.1"/>
    <n v="0.15"/>
    <n v="0.28999999999999998"/>
    <n v="0.26"/>
    <n v="0.34"/>
    <n v="210"/>
    <n v="180"/>
    <n v="240"/>
    <n v="0"/>
    <n v="33"/>
    <n v="29"/>
    <n v="38"/>
  </r>
  <r>
    <x v="213"/>
    <s v="VN"/>
    <s v="VNM"/>
    <n v="704"/>
    <x v="3"/>
    <x v="3"/>
    <n v="73363060"/>
    <n v="495"/>
    <n v="211"/>
    <n v="895"/>
    <n v="360000"/>
    <n v="160000"/>
    <n v="660000"/>
    <s v="survey imputed"/>
    <n v="46"/>
    <n v="28"/>
    <n v="68"/>
    <n v="33000"/>
    <n v="20000"/>
    <n v="50000"/>
    <n v="0.22"/>
    <n v="0.18"/>
    <n v="0.28000000000000003"/>
    <n v="160"/>
    <n v="130"/>
    <n v="200"/>
    <s v="VR imputed"/>
    <x v="64"/>
    <n v="206"/>
    <n v="263"/>
    <n v="170000"/>
    <n v="150000"/>
    <n v="190000"/>
    <n v="0"/>
    <n v="0.18"/>
    <n v="0.15"/>
    <n v="0.21"/>
    <n v="0.41"/>
    <n v="0.36"/>
    <n v="0.47"/>
    <n v="300"/>
    <n v="260"/>
    <n v="350"/>
    <n v="0"/>
    <n v="31"/>
    <n v="27"/>
    <n v="35"/>
  </r>
  <r>
    <x v="213"/>
    <s v="VN"/>
    <s v="VNM"/>
    <n v="704"/>
    <x v="3"/>
    <x v="4"/>
    <n v="74747565"/>
    <n v="472"/>
    <n v="204"/>
    <n v="850"/>
    <n v="350000"/>
    <n v="150000"/>
    <n v="640000"/>
    <s v="survey imputed"/>
    <n v="44"/>
    <n v="27"/>
    <n v="64"/>
    <n v="33000"/>
    <n v="20000"/>
    <n v="48000"/>
    <n v="0.31"/>
    <n v="0.24"/>
    <n v="0.39"/>
    <n v="230"/>
    <n v="180"/>
    <n v="290"/>
    <s v="VR imputed"/>
    <x v="159"/>
    <n v="194"/>
    <n v="259"/>
    <n v="170000"/>
    <n v="150000"/>
    <n v="190000"/>
    <n v="0"/>
    <n v="0.26"/>
    <n v="0.21"/>
    <n v="0.32"/>
    <n v="0.57999999999999996"/>
    <n v="0.49"/>
    <n v="0.69"/>
    <n v="440"/>
    <n v="360"/>
    <n v="510"/>
    <n v="0"/>
    <n v="31"/>
    <n v="27"/>
    <n v="36"/>
  </r>
  <r>
    <x v="213"/>
    <s v="VN"/>
    <s v="VNM"/>
    <n v="704"/>
    <x v="3"/>
    <x v="5"/>
    <n v="76020043"/>
    <n v="450"/>
    <n v="195"/>
    <n v="811"/>
    <n v="340000"/>
    <n v="150000"/>
    <n v="620000"/>
    <s v="survey imputed"/>
    <n v="42"/>
    <n v="26"/>
    <n v="61"/>
    <n v="32000"/>
    <n v="20000"/>
    <n v="47000"/>
    <n v="0.42"/>
    <n v="0.32"/>
    <n v="0.54"/>
    <n v="320"/>
    <n v="240"/>
    <n v="410"/>
    <s v="VR imputed"/>
    <x v="410"/>
    <n v="186"/>
    <n v="257"/>
    <n v="170000"/>
    <n v="140000"/>
    <n v="200000"/>
    <n v="0"/>
    <n v="0.38"/>
    <n v="0.28999999999999998"/>
    <n v="0.48"/>
    <n v="0.83"/>
    <n v="0.68"/>
    <n v="1"/>
    <n v="630"/>
    <n v="520"/>
    <n v="760"/>
    <n v="0"/>
    <n v="33"/>
    <n v="29"/>
    <n v="39"/>
  </r>
  <r>
    <x v="213"/>
    <s v="VN"/>
    <s v="VNM"/>
    <n v="704"/>
    <x v="3"/>
    <x v="6"/>
    <n v="77166873"/>
    <n v="430"/>
    <n v="190"/>
    <n v="766"/>
    <n v="330000"/>
    <n v="150000"/>
    <n v="590000"/>
    <s v="survey imputed"/>
    <n v="40"/>
    <n v="25"/>
    <n v="58"/>
    <n v="31000"/>
    <n v="19000"/>
    <n v="45000"/>
    <n v="0.56999999999999995"/>
    <n v="0.43"/>
    <n v="0.72"/>
    <n v="440"/>
    <n v="330"/>
    <n v="560"/>
    <s v="VR imputed"/>
    <x v="497"/>
    <n v="182"/>
    <n v="248"/>
    <n v="170000"/>
    <n v="140000"/>
    <n v="190000"/>
    <n v="0"/>
    <n v="0.55000000000000004"/>
    <n v="0.43"/>
    <n v="0.68"/>
    <n v="1.2"/>
    <n v="0.97"/>
    <n v="1.4"/>
    <n v="900"/>
    <n v="750"/>
    <n v="1100"/>
    <n v="0"/>
    <n v="45"/>
    <n v="39"/>
    <n v="53"/>
  </r>
  <r>
    <x v="213"/>
    <s v="VN"/>
    <s v="VNM"/>
    <n v="704"/>
    <x v="3"/>
    <x v="7"/>
    <n v="78199254"/>
    <n v="408"/>
    <n v="183"/>
    <n v="722"/>
    <n v="320000"/>
    <n v="140000"/>
    <n v="560000"/>
    <s v="survey imputed"/>
    <n v="38"/>
    <n v="24"/>
    <n v="55"/>
    <n v="30000"/>
    <n v="19000"/>
    <n v="43000"/>
    <n v="0.76"/>
    <n v="0.6"/>
    <n v="0.94"/>
    <n v="600"/>
    <n v="470"/>
    <n v="740"/>
    <s v="VR imputed"/>
    <x v="223"/>
    <n v="182"/>
    <n v="241"/>
    <n v="160000"/>
    <n v="140000"/>
    <n v="190000"/>
    <n v="0"/>
    <n v="0.79"/>
    <n v="0.63"/>
    <n v="0.96"/>
    <n v="1.6"/>
    <n v="1.4"/>
    <n v="1.9"/>
    <n v="1300"/>
    <n v="1100"/>
    <n v="1500"/>
    <n v="0"/>
    <n v="48"/>
    <n v="41"/>
    <n v="55"/>
  </r>
  <r>
    <x v="213"/>
    <s v="VN"/>
    <s v="VNM"/>
    <n v="704"/>
    <x v="3"/>
    <x v="8"/>
    <n v="79140734"/>
    <n v="389"/>
    <n v="177"/>
    <n v="683"/>
    <n v="310000"/>
    <n v="140000"/>
    <n v="540000"/>
    <s v="survey imputed"/>
    <n v="37"/>
    <n v="23"/>
    <n v="52"/>
    <n v="29000"/>
    <n v="19000"/>
    <n v="42000"/>
    <n v="1"/>
    <n v="0.82"/>
    <n v="1.2"/>
    <n v="800"/>
    <n v="650"/>
    <n v="970"/>
    <s v="VR imputed"/>
    <x v="514"/>
    <n v="180"/>
    <n v="228"/>
    <n v="160000"/>
    <n v="140000"/>
    <n v="180000"/>
    <n v="0"/>
    <n v="1.1000000000000001"/>
    <n v="0.95"/>
    <n v="1.3"/>
    <n v="2.2999999999999998"/>
    <n v="2"/>
    <n v="2.6"/>
    <n v="1800"/>
    <n v="1600"/>
    <n v="2100"/>
    <n v="0"/>
    <n v="54"/>
    <n v="49"/>
    <n v="61"/>
  </r>
  <r>
    <x v="213"/>
    <s v="VN"/>
    <s v="VNM"/>
    <n v="704"/>
    <x v="3"/>
    <x v="9"/>
    <n v="80027521"/>
    <n v="368"/>
    <n v="168"/>
    <n v="646"/>
    <n v="290000"/>
    <n v="130000"/>
    <n v="520000"/>
    <s v="survey imputed"/>
    <n v="35"/>
    <n v="23"/>
    <n v="50"/>
    <n v="28000"/>
    <n v="18000"/>
    <n v="40000"/>
    <n v="1.3"/>
    <n v="1"/>
    <n v="1.6"/>
    <n v="1000"/>
    <n v="810"/>
    <n v="1300"/>
    <s v="VR imputed"/>
    <x v="515"/>
    <n v="176"/>
    <n v="224"/>
    <n v="160000"/>
    <n v="140000"/>
    <n v="180000"/>
    <n v="0"/>
    <n v="1.6"/>
    <n v="1.3"/>
    <n v="1.9"/>
    <n v="3.2"/>
    <n v="2.8"/>
    <n v="3.6"/>
    <n v="2500"/>
    <n v="2200"/>
    <n v="2900"/>
    <n v="0"/>
    <n v="55"/>
    <n v="50"/>
    <n v="63"/>
  </r>
  <r>
    <x v="213"/>
    <s v="VN"/>
    <s v="VNM"/>
    <n v="704"/>
    <x v="3"/>
    <x v="10"/>
    <n v="80887879"/>
    <n v="350"/>
    <n v="160"/>
    <n v="613"/>
    <n v="280000"/>
    <n v="130000"/>
    <n v="500000"/>
    <s v="survey imputed"/>
    <n v="33"/>
    <n v="22"/>
    <n v="47"/>
    <n v="27000"/>
    <n v="18000"/>
    <n v="38000"/>
    <n v="1.6"/>
    <n v="1.2"/>
    <n v="2.1"/>
    <n v="1300"/>
    <n v="1000"/>
    <n v="1700"/>
    <s v="VR imputed"/>
    <x v="519"/>
    <n v="172"/>
    <n v="219"/>
    <n v="160000"/>
    <n v="140000"/>
    <n v="180000"/>
    <n v="0"/>
    <n v="2.1"/>
    <n v="1.8"/>
    <n v="2.5"/>
    <n v="4.2"/>
    <n v="3.7"/>
    <n v="4.8"/>
    <n v="3400"/>
    <n v="3000"/>
    <n v="3900"/>
    <n v="0"/>
    <n v="56"/>
    <n v="51"/>
    <n v="64"/>
  </r>
  <r>
    <x v="213"/>
    <s v="VN"/>
    <s v="VNM"/>
    <n v="704"/>
    <x v="3"/>
    <x v="11"/>
    <n v="81728768"/>
    <n v="334"/>
    <n v="152"/>
    <n v="586"/>
    <n v="270000"/>
    <n v="120000"/>
    <n v="480000"/>
    <s v="survey imputed"/>
    <n v="32"/>
    <n v="21"/>
    <n v="45"/>
    <n v="26000"/>
    <n v="17000"/>
    <n v="37000"/>
    <n v="2"/>
    <n v="1.5"/>
    <n v="2.6"/>
    <n v="1600"/>
    <n v="1200"/>
    <n v="2100"/>
    <s v="VR imputed"/>
    <x v="218"/>
    <n v="169"/>
    <n v="211"/>
    <n v="160000"/>
    <n v="140000"/>
    <n v="170000"/>
    <n v="0"/>
    <n v="2.8"/>
    <n v="2.2999999999999998"/>
    <n v="3.3"/>
    <n v="5.4"/>
    <n v="4.7"/>
    <n v="6.1"/>
    <n v="4400"/>
    <n v="3800"/>
    <n v="5000"/>
    <n v="0"/>
    <n v="58"/>
    <n v="53"/>
    <n v="66"/>
  </r>
  <r>
    <x v="213"/>
    <s v="VN"/>
    <s v="VNM"/>
    <n v="704"/>
    <x v="3"/>
    <x v="12"/>
    <n v="82547682"/>
    <n v="322"/>
    <n v="147"/>
    <n v="563"/>
    <n v="270000"/>
    <n v="120000"/>
    <n v="460000"/>
    <s v="survey imputed"/>
    <n v="31"/>
    <n v="21"/>
    <n v="43"/>
    <n v="25000"/>
    <n v="17000"/>
    <n v="35000"/>
    <n v="2.4"/>
    <n v="1.8"/>
    <n v="3"/>
    <n v="1900"/>
    <n v="1500"/>
    <n v="2500"/>
    <s v="VR imputed"/>
    <x v="0"/>
    <n v="168"/>
    <n v="205"/>
    <n v="160000"/>
    <n v="140000"/>
    <n v="170000"/>
    <n v="0"/>
    <n v="3.5"/>
    <n v="3"/>
    <n v="4"/>
    <n v="6.5"/>
    <n v="5.9"/>
    <n v="7.2"/>
    <n v="5400"/>
    <n v="4800"/>
    <n v="6000"/>
    <n v="0"/>
    <n v="61"/>
    <n v="57"/>
    <n v="69"/>
  </r>
  <r>
    <x v="213"/>
    <s v="VN"/>
    <s v="VNM"/>
    <n v="704"/>
    <x v="3"/>
    <x v="13"/>
    <n v="83352595"/>
    <n v="311"/>
    <n v="143"/>
    <n v="543"/>
    <n v="260000"/>
    <n v="120000"/>
    <n v="450000"/>
    <s v="survey imputed"/>
    <n v="29"/>
    <n v="20"/>
    <n v="41"/>
    <n v="24000"/>
    <n v="17000"/>
    <n v="34000"/>
    <n v="2.7"/>
    <n v="2"/>
    <n v="3.4"/>
    <n v="2200"/>
    <n v="1700"/>
    <n v="2900"/>
    <s v="VR imputed"/>
    <x v="477"/>
    <n v="167"/>
    <n v="201"/>
    <n v="150000"/>
    <n v="140000"/>
    <n v="170000"/>
    <n v="0"/>
    <n v="4.2"/>
    <n v="3.6"/>
    <n v="4.8"/>
    <n v="7.7"/>
    <n v="6.8"/>
    <n v="8.6"/>
    <n v="6400"/>
    <n v="5700"/>
    <n v="7100"/>
    <n v="0"/>
    <n v="60"/>
    <n v="55"/>
    <n v="67"/>
  </r>
  <r>
    <x v="213"/>
    <s v="VN"/>
    <s v="VNM"/>
    <n v="704"/>
    <x v="3"/>
    <x v="14"/>
    <n v="84150651"/>
    <n v="299"/>
    <n v="136"/>
    <n v="525"/>
    <n v="250000"/>
    <n v="110000"/>
    <n v="440000"/>
    <s v="survey imputed"/>
    <n v="28"/>
    <n v="19"/>
    <n v="39"/>
    <n v="24000"/>
    <n v="16000"/>
    <n v="33000"/>
    <n v="3"/>
    <n v="2.2000000000000002"/>
    <n v="3.8"/>
    <n v="2500"/>
    <n v="1900"/>
    <n v="3200"/>
    <s v="VR imputed"/>
    <x v="287"/>
    <n v="163"/>
    <n v="201"/>
    <n v="150000"/>
    <n v="140000"/>
    <n v="170000"/>
    <n v="0"/>
    <n v="4.8"/>
    <n v="4"/>
    <n v="5.7"/>
    <n v="8.6"/>
    <n v="7.5"/>
    <n v="10"/>
    <n v="7300"/>
    <n v="6300"/>
    <n v="8400"/>
    <n v="0"/>
    <n v="65"/>
    <n v="58"/>
    <n v="71"/>
  </r>
  <r>
    <x v="213"/>
    <s v="VN"/>
    <s v="VNM"/>
    <n v="704"/>
    <x v="3"/>
    <x v="15"/>
    <n v="84947852"/>
    <n v="287"/>
    <n v="130"/>
    <n v="505"/>
    <n v="240000"/>
    <n v="110000"/>
    <n v="430000"/>
    <s v="survey imputed"/>
    <n v="27"/>
    <n v="19"/>
    <n v="37"/>
    <n v="23000"/>
    <n v="16000"/>
    <n v="31000"/>
    <n v="3.1"/>
    <n v="2.2000000000000002"/>
    <n v="4.0999999999999996"/>
    <n v="2600"/>
    <n v="1900"/>
    <n v="3500"/>
    <s v="VR imputed"/>
    <x v="480"/>
    <n v="159"/>
    <n v="196"/>
    <n v="150000"/>
    <n v="130000"/>
    <n v="170000"/>
    <n v="0"/>
    <n v="5.3"/>
    <n v="4.4000000000000004"/>
    <n v="6.4"/>
    <n v="9.4"/>
    <n v="8.1"/>
    <n v="11"/>
    <n v="8000"/>
    <n v="6900"/>
    <n v="9400"/>
    <n v="0"/>
    <n v="63"/>
    <n v="57"/>
    <n v="70"/>
  </r>
  <r>
    <x v="213"/>
    <s v="VN"/>
    <s v="VNM"/>
    <n v="704"/>
    <x v="3"/>
    <x v="16"/>
    <n v="85747625"/>
    <n v="277"/>
    <n v="126"/>
    <n v="486"/>
    <n v="240000"/>
    <n v="110000"/>
    <n v="420000"/>
    <s v="survey imputed"/>
    <n v="26"/>
    <n v="18"/>
    <n v="35"/>
    <n v="22000"/>
    <n v="15000"/>
    <n v="30000"/>
    <n v="3.1"/>
    <n v="2.2999999999999998"/>
    <n v="4.0999999999999996"/>
    <n v="2700"/>
    <n v="2000"/>
    <n v="3500"/>
    <s v="VR"/>
    <x v="294"/>
    <n v="156"/>
    <n v="188"/>
    <n v="150000"/>
    <n v="130000"/>
    <n v="160000"/>
    <n v="0"/>
    <n v="5.7"/>
    <n v="4.8"/>
    <n v="6.7"/>
    <n v="9.8000000000000007"/>
    <n v="8.5"/>
    <n v="11"/>
    <n v="8400"/>
    <n v="7300"/>
    <n v="9700"/>
    <n v="0"/>
    <n v="66"/>
    <n v="60"/>
    <n v="73"/>
  </r>
  <r>
    <x v="213"/>
    <s v="VN"/>
    <s v="VNM"/>
    <n v="704"/>
    <x v="3"/>
    <x v="17"/>
    <n v="86553201"/>
    <n v="266"/>
    <n v="120"/>
    <n v="469"/>
    <n v="230000"/>
    <n v="100000"/>
    <n v="410000"/>
    <s v="survey"/>
    <n v="25"/>
    <n v="17"/>
    <n v="33"/>
    <n v="21000"/>
    <n v="15000"/>
    <n v="29000"/>
    <n v="3"/>
    <n v="2.2999999999999998"/>
    <n v="3.9"/>
    <n v="2600"/>
    <n v="2000"/>
    <n v="3400"/>
    <s v="VR imputed"/>
    <x v="229"/>
    <n v="152"/>
    <n v="183"/>
    <n v="150000"/>
    <n v="130000"/>
    <n v="160000"/>
    <n v="0"/>
    <n v="6"/>
    <n v="5.0999999999999996"/>
    <n v="7"/>
    <n v="10"/>
    <n v="8.6999999999999993"/>
    <n v="11"/>
    <n v="8700"/>
    <n v="7600"/>
    <n v="9900"/>
    <n v="0"/>
    <n v="67"/>
    <n v="61"/>
    <n v="74"/>
  </r>
  <r>
    <x v="213"/>
    <s v="VN"/>
    <s v="VNM"/>
    <n v="704"/>
    <x v="3"/>
    <x v="18"/>
    <n v="87369203"/>
    <n v="255"/>
    <n v="114"/>
    <n v="452"/>
    <n v="220000"/>
    <n v="100000"/>
    <n v="390000"/>
    <s v="survey imputed"/>
    <n v="24"/>
    <n v="16"/>
    <n v="32"/>
    <n v="21000"/>
    <n v="14000"/>
    <n v="28000"/>
    <n v="2.9"/>
    <n v="2.2000000000000002"/>
    <n v="3.7"/>
    <n v="2500"/>
    <n v="1900"/>
    <n v="3200"/>
    <s v="VR imputed"/>
    <x v="276"/>
    <n v="148"/>
    <n v="180"/>
    <n v="140000"/>
    <n v="130000"/>
    <n v="160000"/>
    <n v="0"/>
    <n v="6.3"/>
    <n v="5.3"/>
    <n v="7.3"/>
    <n v="10"/>
    <n v="9.1"/>
    <n v="12"/>
    <n v="8900"/>
    <n v="7900"/>
    <n v="10000"/>
    <n v="0"/>
    <n v="68"/>
    <n v="62"/>
    <n v="76"/>
  </r>
  <r>
    <x v="213"/>
    <s v="VN"/>
    <s v="VNM"/>
    <n v="704"/>
    <x v="3"/>
    <x v="19"/>
    <n v="88199997"/>
    <n v="245"/>
    <n v="108"/>
    <n v="436"/>
    <n v="220000"/>
    <n v="95000"/>
    <n v="380000"/>
    <s v="survey imputed"/>
    <n v="23"/>
    <n v="16"/>
    <n v="31"/>
    <n v="20000"/>
    <n v="14000"/>
    <n v="27000"/>
    <n v="2.7"/>
    <n v="2"/>
    <n v="3.5"/>
    <n v="2400"/>
    <n v="1800"/>
    <n v="3100"/>
    <s v="VR"/>
    <x v="300"/>
    <n v="144"/>
    <n v="176"/>
    <n v="140000"/>
    <n v="130000"/>
    <n v="160000"/>
    <n v="0"/>
    <n v="6.5"/>
    <n v="5.5"/>
    <n v="7.6"/>
    <n v="10"/>
    <n v="9.1999999999999993"/>
    <n v="12"/>
    <n v="9100"/>
    <n v="8100"/>
    <n v="10000"/>
    <n v="0"/>
    <n v="69"/>
    <n v="62"/>
    <n v="76"/>
  </r>
  <r>
    <x v="213"/>
    <s v="VN"/>
    <s v="VNM"/>
    <n v="704"/>
    <x v="3"/>
    <x v="20"/>
    <n v="89047397"/>
    <n v="234"/>
    <n v="102"/>
    <n v="420"/>
    <n v="210000"/>
    <n v="91000"/>
    <n v="370000"/>
    <s v="survey imputed"/>
    <n v="22"/>
    <n v="15"/>
    <n v="29"/>
    <n v="19000"/>
    <n v="13000"/>
    <n v="26000"/>
    <n v="2.6"/>
    <n v="1.9"/>
    <n v="3.5"/>
    <n v="2400"/>
    <n v="1700"/>
    <n v="3100"/>
    <s v="VR imputed"/>
    <x v="303"/>
    <n v="137"/>
    <n v="174"/>
    <n v="140000"/>
    <n v="120000"/>
    <n v="150000"/>
    <n v="0"/>
    <n v="6.8"/>
    <n v="5.6"/>
    <n v="8.1"/>
    <n v="11"/>
    <n v="9.1999999999999993"/>
    <n v="12"/>
    <n v="9400"/>
    <n v="8200"/>
    <n v="11000"/>
    <n v="0"/>
    <n v="71"/>
    <n v="63"/>
    <n v="80"/>
  </r>
  <r>
    <x v="213"/>
    <s v="VN"/>
    <s v="VNM"/>
    <n v="704"/>
    <x v="3"/>
    <x v="21"/>
    <n v="89913956"/>
    <n v="225"/>
    <n v="96"/>
    <n v="407"/>
    <n v="200000"/>
    <n v="86000"/>
    <n v="370000"/>
    <s v="survey imputed"/>
    <n v="21"/>
    <n v="14"/>
    <n v="28"/>
    <n v="19000"/>
    <n v="13000"/>
    <n v="25000"/>
    <n v="2.5"/>
    <n v="1.7"/>
    <n v="3.4"/>
    <n v="2200"/>
    <n v="1600"/>
    <n v="3000"/>
    <s v="VR imputed"/>
    <x v="304"/>
    <n v="133"/>
    <n v="171"/>
    <n v="140000"/>
    <n v="120000"/>
    <n v="150000"/>
    <n v="0"/>
    <n v="7"/>
    <n v="5.8"/>
    <n v="8.3000000000000007"/>
    <n v="11"/>
    <n v="9.1999999999999993"/>
    <n v="12"/>
    <n v="9500"/>
    <n v="8300"/>
    <n v="11000"/>
    <n v="0"/>
    <n v="73"/>
    <n v="64"/>
    <n v="83"/>
  </r>
  <r>
    <x v="213"/>
    <s v="VN"/>
    <s v="VNM"/>
    <n v="704"/>
    <x v="3"/>
    <x v="22"/>
    <n v="90795769"/>
    <n v="217"/>
    <n v="91"/>
    <n v="396"/>
    <n v="200000"/>
    <n v="83000"/>
    <n v="360000"/>
    <s v="survey imputed"/>
    <n v="20"/>
    <n v="13"/>
    <n v="27"/>
    <n v="18000"/>
    <n v="12000"/>
    <n v="25000"/>
    <n v="2.2999999999999998"/>
    <n v="1.5"/>
    <n v="3.1"/>
    <n v="2100"/>
    <n v="1400"/>
    <n v="2900"/>
    <s v="VR imputed"/>
    <x v="306"/>
    <n v="126"/>
    <n v="172"/>
    <n v="130000"/>
    <n v="110000"/>
    <n v="160000"/>
    <n v="0"/>
    <n v="7.1"/>
    <n v="5.6"/>
    <n v="8.6"/>
    <n v="10"/>
    <n v="9"/>
    <n v="12"/>
    <n v="9400"/>
    <n v="8200"/>
    <n v="11000"/>
    <n v="0"/>
    <n v="76"/>
    <n v="65"/>
    <n v="89"/>
  </r>
  <r>
    <x v="213"/>
    <s v="VN"/>
    <s v="VNM"/>
    <n v="704"/>
    <x v="3"/>
    <x v="23"/>
    <n v="91679733"/>
    <n v="209"/>
    <n v="86"/>
    <n v="384"/>
    <n v="190000"/>
    <n v="79000"/>
    <n v="350000"/>
    <s v="survey imputed"/>
    <n v="19"/>
    <n v="13"/>
    <n v="26"/>
    <n v="17000"/>
    <n v="12000"/>
    <n v="24000"/>
    <n v="2.1"/>
    <n v="1.3"/>
    <n v="3.2"/>
    <n v="2000"/>
    <n v="1200"/>
    <n v="2900"/>
    <s v="VR imputed"/>
    <x v="234"/>
    <n v="121"/>
    <n v="174"/>
    <n v="130000"/>
    <n v="110000"/>
    <n v="160000"/>
    <n v="0"/>
    <n v="7.2"/>
    <n v="5.4"/>
    <n v="9.1"/>
    <n v="10"/>
    <n v="8.6999999999999993"/>
    <n v="13"/>
    <n v="9400"/>
    <n v="8000"/>
    <n v="12000"/>
    <n v="0"/>
    <n v="76"/>
    <n v="63"/>
    <n v="91"/>
  </r>
  <r>
    <x v="214"/>
    <s v="WF"/>
    <s v="WLF"/>
    <n v="876"/>
    <x v="3"/>
    <x v="0"/>
    <n v="13880"/>
    <n v="138"/>
    <n v="44"/>
    <n v="282"/>
    <n v="19"/>
    <n v="6.2"/>
    <n v="39"/>
    <s v="predicted"/>
    <n v="4.7"/>
    <n v="0.96"/>
    <n v="12"/>
    <n v="0.65"/>
    <n v="0.13"/>
    <n v="1.6"/>
    <n v="0"/>
    <n v="0"/>
    <n v="0"/>
    <n v="0"/>
    <n v="0"/>
    <n v="0"/>
    <s v="Indirect"/>
    <x v="378"/>
    <n v="107"/>
    <n v="138"/>
    <n v="17"/>
    <n v="15"/>
    <n v="19"/>
    <s v="High income"/>
    <n v="0"/>
    <n v="0"/>
    <n v="0"/>
    <n v="0"/>
    <n v="0"/>
    <n v="0"/>
    <n v="0"/>
    <n v="0"/>
    <n v="0"/>
    <n v="0"/>
    <n v="0"/>
    <n v="0"/>
    <n v="0"/>
  </r>
  <r>
    <x v="214"/>
    <s v="WF"/>
    <s v="WLF"/>
    <n v="876"/>
    <x v="3"/>
    <x v="1"/>
    <n v="13912"/>
    <n v="310"/>
    <n v="145"/>
    <n v="537"/>
    <n v="43"/>
    <n v="20"/>
    <n v="75"/>
    <s v="predicted"/>
    <n v="37"/>
    <n v="24"/>
    <n v="53"/>
    <n v="5.2"/>
    <n v="3.4"/>
    <n v="7.3"/>
    <n v="0"/>
    <n v="0"/>
    <n v="0"/>
    <n v="0"/>
    <n v="0"/>
    <n v="0"/>
    <s v="Indirect"/>
    <x v="327"/>
    <n v="159"/>
    <n v="206"/>
    <n v="25"/>
    <n v="22"/>
    <n v="29"/>
    <s v="High income"/>
    <n v="0"/>
    <n v="0"/>
    <n v="0"/>
    <n v="0"/>
    <n v="0"/>
    <n v="0"/>
    <n v="0"/>
    <n v="0"/>
    <n v="0"/>
    <n v="0"/>
    <n v="87"/>
    <n v="77"/>
    <n v="99"/>
  </r>
  <r>
    <x v="214"/>
    <s v="WF"/>
    <s v="WLF"/>
    <n v="876"/>
    <x v="3"/>
    <x v="2"/>
    <n v="13955"/>
    <n v="97"/>
    <n v="29"/>
    <n v="206"/>
    <n v="14"/>
    <n v="4.0999999999999996"/>
    <n v="29"/>
    <s v="predicted"/>
    <n v="2.7"/>
    <n v="0.52"/>
    <n v="6.4"/>
    <n v="0.37"/>
    <n v="7.0000000000000007E-2"/>
    <n v="0.9"/>
    <n v="0"/>
    <n v="0"/>
    <n v="0"/>
    <n v="0"/>
    <n v="0"/>
    <n v="0"/>
    <s v="Indirect"/>
    <x v="111"/>
    <n v="29"/>
    <n v="37"/>
    <n v="4.5999999999999996"/>
    <n v="4"/>
    <n v="5.2"/>
    <s v="High income"/>
    <n v="0"/>
    <n v="0"/>
    <n v="0"/>
    <n v="0"/>
    <n v="0"/>
    <n v="0"/>
    <n v="0"/>
    <n v="0"/>
    <n v="0"/>
    <n v="0"/>
    <n v="87"/>
    <n v="77"/>
    <n v="99"/>
  </r>
  <r>
    <x v="214"/>
    <s v="WF"/>
    <s v="WLF"/>
    <n v="876"/>
    <x v="3"/>
    <x v="3"/>
    <n v="14010"/>
    <n v="120"/>
    <n v="52"/>
    <n v="216"/>
    <n v="17"/>
    <n v="7.2"/>
    <n v="30"/>
    <s v="predicted"/>
    <n v="8.5"/>
    <n v="3.8"/>
    <n v="15"/>
    <n v="1.2"/>
    <n v="0.53"/>
    <n v="2.1"/>
    <n v="0"/>
    <n v="0"/>
    <n v="0"/>
    <n v="0"/>
    <n v="0"/>
    <n v="0"/>
    <s v="Indirect"/>
    <x v="27"/>
    <n v="79"/>
    <n v="102"/>
    <n v="13"/>
    <n v="11"/>
    <n v="14"/>
    <s v="High income"/>
    <n v="0"/>
    <n v="0"/>
    <n v="0"/>
    <n v="0"/>
    <n v="0"/>
    <n v="0"/>
    <n v="0"/>
    <n v="0"/>
    <n v="0"/>
    <n v="0"/>
    <n v="87"/>
    <n v="77"/>
    <n v="99"/>
  </r>
  <r>
    <x v="214"/>
    <s v="WF"/>
    <s v="WLF"/>
    <n v="876"/>
    <x v="3"/>
    <x v="4"/>
    <n v="14074"/>
    <n v="133"/>
    <n v="62"/>
    <n v="230"/>
    <n v="19"/>
    <n v="8.8000000000000007"/>
    <n v="32"/>
    <s v="predicted"/>
    <n v="12"/>
    <n v="7.2"/>
    <n v="19"/>
    <n v="1.8"/>
    <n v="1"/>
    <n v="2.7"/>
    <n v="0"/>
    <n v="0"/>
    <n v="0"/>
    <n v="0"/>
    <n v="0"/>
    <n v="0"/>
    <s v="Indirect"/>
    <x v="27"/>
    <n v="79"/>
    <n v="102"/>
    <n v="13"/>
    <n v="11"/>
    <n v="14"/>
    <s v="High income"/>
    <n v="0"/>
    <n v="0"/>
    <n v="0"/>
    <n v="0"/>
    <n v="0"/>
    <n v="0"/>
    <n v="0"/>
    <n v="0"/>
    <n v="0"/>
    <n v="0"/>
    <n v="87"/>
    <n v="77"/>
    <n v="99"/>
  </r>
  <r>
    <x v="214"/>
    <s v="WF"/>
    <s v="WLF"/>
    <n v="876"/>
    <x v="3"/>
    <x v="5"/>
    <n v="14143"/>
    <n v="63"/>
    <n v="19"/>
    <n v="133"/>
    <n v="8.9"/>
    <n v="2.7"/>
    <n v="19"/>
    <s v="predicted"/>
    <n v="1.7"/>
    <n v="0.34"/>
    <n v="4.2"/>
    <n v="0.24"/>
    <n v="0.05"/>
    <n v="0.59"/>
    <n v="0"/>
    <n v="0"/>
    <n v="0"/>
    <n v="0"/>
    <n v="0"/>
    <n v="0"/>
    <s v="Indirect"/>
    <x v="46"/>
    <n v="43"/>
    <n v="55"/>
    <n v="6.9"/>
    <n v="6"/>
    <n v="7.8"/>
    <s v="High income"/>
    <n v="0"/>
    <n v="0"/>
    <n v="0"/>
    <n v="0"/>
    <n v="0"/>
    <n v="0"/>
    <n v="0"/>
    <n v="0"/>
    <n v="0"/>
    <n v="0"/>
    <n v="87"/>
    <n v="77"/>
    <n v="99"/>
  </r>
  <r>
    <x v="214"/>
    <s v="WF"/>
    <s v="WLF"/>
    <n v="876"/>
    <x v="3"/>
    <x v="6"/>
    <n v="14221"/>
    <n v="90"/>
    <n v="40"/>
    <n v="158"/>
    <n v="13"/>
    <n v="5.7"/>
    <n v="22"/>
    <s v="predicted"/>
    <n v="7.2"/>
    <n v="3.6"/>
    <n v="12"/>
    <n v="1"/>
    <n v="0.51"/>
    <n v="1.7"/>
    <n v="0"/>
    <n v="0"/>
    <n v="0"/>
    <n v="0"/>
    <n v="0"/>
    <n v="0"/>
    <s v="Indirect"/>
    <x v="14"/>
    <n v="57"/>
    <n v="73"/>
    <n v="9.1999999999999993"/>
    <n v="8.1"/>
    <n v="10"/>
    <s v="High income"/>
    <n v="0"/>
    <n v="0"/>
    <n v="0"/>
    <n v="0"/>
    <n v="0"/>
    <n v="0"/>
    <n v="0"/>
    <n v="0"/>
    <n v="0"/>
    <n v="0"/>
    <n v="87"/>
    <n v="77"/>
    <n v="99"/>
  </r>
  <r>
    <x v="214"/>
    <s v="WF"/>
    <s v="WLF"/>
    <n v="876"/>
    <x v="3"/>
    <x v="7"/>
    <n v="14309"/>
    <n v="213"/>
    <n v="93"/>
    <n v="382"/>
    <n v="31"/>
    <n v="13"/>
    <n v="55"/>
    <s v="predicted"/>
    <n v="29"/>
    <n v="20"/>
    <n v="40"/>
    <n v="4.2"/>
    <n v="2.8"/>
    <n v="5.7"/>
    <n v="0"/>
    <n v="0"/>
    <n v="0"/>
    <n v="0"/>
    <n v="0"/>
    <n v="0"/>
    <s v="Indirect"/>
    <x v="372"/>
    <n v="99"/>
    <n v="127"/>
    <n v="16"/>
    <n v="14"/>
    <n v="18"/>
    <s v="High income"/>
    <n v="0"/>
    <n v="0"/>
    <n v="0"/>
    <n v="0"/>
    <n v="0"/>
    <n v="0"/>
    <n v="0"/>
    <n v="0"/>
    <n v="0"/>
    <n v="0"/>
    <n v="87"/>
    <n v="77"/>
    <n v="99"/>
  </r>
  <r>
    <x v="214"/>
    <s v="WF"/>
    <s v="WLF"/>
    <n v="876"/>
    <x v="3"/>
    <x v="8"/>
    <n v="14394"/>
    <n v="79"/>
    <n v="34"/>
    <n v="140"/>
    <n v="11"/>
    <n v="5"/>
    <n v="20"/>
    <s v="predicted"/>
    <n v="6"/>
    <n v="2.9"/>
    <n v="10"/>
    <n v="0.86"/>
    <n v="0.41"/>
    <n v="1.5"/>
    <n v="0"/>
    <n v="0"/>
    <n v="0"/>
    <n v="0"/>
    <n v="0"/>
    <n v="0"/>
    <s v="Indirect"/>
    <x v="125"/>
    <n v="51"/>
    <n v="66"/>
    <n v="8.3000000000000007"/>
    <n v="7.3"/>
    <n v="9.4"/>
    <s v="High income"/>
    <n v="0"/>
    <n v="0"/>
    <n v="0"/>
    <n v="0"/>
    <n v="0"/>
    <n v="0"/>
    <n v="0"/>
    <n v="0"/>
    <n v="0"/>
    <n v="0"/>
    <n v="0"/>
    <n v="0"/>
    <n v="0"/>
  </r>
  <r>
    <x v="214"/>
    <s v="WF"/>
    <s v="WLF"/>
    <n v="876"/>
    <x v="3"/>
    <x v="9"/>
    <n v="14460"/>
    <n v="56"/>
    <n v="17"/>
    <n v="119"/>
    <n v="8.1"/>
    <n v="2.4"/>
    <n v="17"/>
    <s v="predicted"/>
    <n v="1.5"/>
    <n v="0.3"/>
    <n v="3.7"/>
    <n v="0.22"/>
    <n v="0.04"/>
    <n v="0.54"/>
    <n v="0"/>
    <n v="0"/>
    <n v="0"/>
    <n v="0"/>
    <n v="0"/>
    <n v="0"/>
    <s v="Indirect"/>
    <x v="51"/>
    <n v="26"/>
    <n v="34"/>
    <n v="4.3"/>
    <n v="3.8"/>
    <n v="4.9000000000000004"/>
    <s v="High income"/>
    <n v="0"/>
    <n v="0"/>
    <n v="0"/>
    <n v="0"/>
    <n v="0"/>
    <n v="0"/>
    <n v="0"/>
    <n v="0"/>
    <n v="0"/>
    <n v="0"/>
    <n v="0"/>
    <n v="0"/>
    <n v="0"/>
  </r>
  <r>
    <x v="214"/>
    <s v="WF"/>
    <s v="WLF"/>
    <n v="876"/>
    <x v="3"/>
    <x v="10"/>
    <n v="14497"/>
    <n v="64"/>
    <n v="19"/>
    <n v="135"/>
    <n v="9.3000000000000007"/>
    <n v="2.8"/>
    <n v="20"/>
    <s v="predicted"/>
    <n v="1.7"/>
    <n v="0.34"/>
    <n v="4.2"/>
    <n v="0.25"/>
    <n v="0.05"/>
    <n v="0.61"/>
    <n v="0"/>
    <n v="0"/>
    <n v="0"/>
    <n v="0"/>
    <n v="0"/>
    <n v="0"/>
    <s v="Indirect"/>
    <x v="33"/>
    <n v="13"/>
    <n v="17"/>
    <n v="2.2000000000000002"/>
    <n v="2"/>
    <n v="2.5"/>
    <s v="High income"/>
    <n v="0"/>
    <n v="0"/>
    <n v="0"/>
    <n v="0"/>
    <n v="0"/>
    <n v="0"/>
    <n v="0"/>
    <n v="0"/>
    <n v="0"/>
    <n v="0"/>
    <n v="0"/>
    <n v="0"/>
    <n v="0"/>
  </r>
  <r>
    <x v="214"/>
    <s v="WF"/>
    <s v="WLF"/>
    <n v="876"/>
    <x v="3"/>
    <x v="11"/>
    <n v="14501"/>
    <n v="68"/>
    <n v="20"/>
    <n v="144"/>
    <n v="9.9"/>
    <n v="2.9"/>
    <n v="21"/>
    <s v="predicted"/>
    <n v="1.9"/>
    <n v="0.36"/>
    <n v="4.5"/>
    <n v="0.27"/>
    <n v="0.05"/>
    <n v="0.65"/>
    <n v="0"/>
    <n v="0"/>
    <n v="0"/>
    <n v="0"/>
    <n v="0"/>
    <n v="0"/>
    <s v="Indirect"/>
    <x v="43"/>
    <n v="6.9"/>
    <n v="9"/>
    <n v="1.1000000000000001"/>
    <n v="1"/>
    <n v="1.3"/>
    <s v="High income"/>
    <n v="0"/>
    <n v="0"/>
    <n v="0"/>
    <n v="0"/>
    <n v="0"/>
    <n v="0"/>
    <n v="0"/>
    <n v="0"/>
    <n v="0"/>
    <n v="0"/>
    <n v="87"/>
    <n v="77"/>
    <n v="99"/>
  </r>
  <r>
    <x v="214"/>
    <s v="WF"/>
    <s v="WLF"/>
    <n v="876"/>
    <x v="3"/>
    <x v="12"/>
    <n v="14476"/>
    <n v="289"/>
    <n v="126"/>
    <n v="519"/>
    <n v="42"/>
    <n v="18"/>
    <n v="75"/>
    <s v="predicted"/>
    <n v="40"/>
    <n v="27"/>
    <n v="54"/>
    <n v="5.8"/>
    <n v="3.9"/>
    <n v="7.9"/>
    <n v="0"/>
    <n v="0"/>
    <n v="0"/>
    <n v="0"/>
    <n v="0"/>
    <n v="0"/>
    <s v="Indirect"/>
    <x v="304"/>
    <n v="132"/>
    <n v="171"/>
    <n v="22"/>
    <n v="19"/>
    <n v="25"/>
    <s v="High income"/>
    <n v="0"/>
    <n v="0"/>
    <n v="0"/>
    <n v="0"/>
    <n v="0"/>
    <n v="0"/>
    <n v="0"/>
    <n v="0"/>
    <n v="0"/>
    <n v="0"/>
    <n v="87"/>
    <n v="77"/>
    <n v="99"/>
  </r>
  <r>
    <x v="214"/>
    <s v="WF"/>
    <s v="WLF"/>
    <n v="876"/>
    <x v="3"/>
    <x v="13"/>
    <n v="14422"/>
    <n v="249"/>
    <n v="111"/>
    <n v="441"/>
    <n v="36"/>
    <n v="16"/>
    <n v="64"/>
    <s v="predicted"/>
    <n v="33"/>
    <n v="22"/>
    <n v="45"/>
    <n v="4.7"/>
    <n v="3.2"/>
    <n v="6.5"/>
    <n v="0"/>
    <n v="0"/>
    <n v="0"/>
    <n v="0"/>
    <n v="0"/>
    <n v="0"/>
    <s v="Indirect"/>
    <x v="441"/>
    <n v="119"/>
    <n v="153"/>
    <n v="20"/>
    <n v="17"/>
    <n v="22"/>
    <s v="High income"/>
    <n v="0"/>
    <n v="0"/>
    <n v="0"/>
    <n v="0"/>
    <n v="0"/>
    <n v="0"/>
    <n v="0"/>
    <n v="0"/>
    <n v="0"/>
    <n v="0"/>
    <n v="87"/>
    <n v="77"/>
    <n v="99"/>
  </r>
  <r>
    <x v="214"/>
    <s v="WF"/>
    <s v="WLF"/>
    <n v="876"/>
    <x v="3"/>
    <x v="14"/>
    <n v="14344"/>
    <n v="129"/>
    <n v="61"/>
    <n v="224"/>
    <n v="19"/>
    <n v="8.6999999999999993"/>
    <n v="32"/>
    <s v="predicted"/>
    <n v="12"/>
    <n v="7"/>
    <n v="19"/>
    <n v="1.7"/>
    <n v="1"/>
    <n v="2.7"/>
    <n v="0"/>
    <n v="0"/>
    <n v="0"/>
    <n v="0"/>
    <n v="0"/>
    <n v="0"/>
    <s v="Indirect"/>
    <x v="25"/>
    <n v="77"/>
    <n v="99"/>
    <n v="13"/>
    <n v="11"/>
    <n v="14"/>
    <s v="High income"/>
    <n v="0"/>
    <n v="0"/>
    <n v="0"/>
    <n v="0"/>
    <n v="0"/>
    <n v="0"/>
    <n v="0"/>
    <n v="0"/>
    <n v="0"/>
    <n v="0"/>
    <n v="0"/>
    <n v="0"/>
    <n v="0"/>
  </r>
  <r>
    <x v="214"/>
    <s v="WF"/>
    <s v="WLF"/>
    <n v="876"/>
    <x v="3"/>
    <x v="15"/>
    <n v="14246"/>
    <n v="67"/>
    <n v="20"/>
    <n v="141"/>
    <n v="9.5"/>
    <n v="2.8"/>
    <n v="20"/>
    <s v="predicted"/>
    <n v="2.2999999999999998"/>
    <n v="0.66"/>
    <n v="5"/>
    <n v="0.32"/>
    <n v="0.09"/>
    <n v="0.71"/>
    <n v="0"/>
    <n v="0"/>
    <n v="0"/>
    <n v="0"/>
    <n v="0"/>
    <n v="0"/>
    <s v="Indirect"/>
    <x v="100"/>
    <n v="50"/>
    <n v="64"/>
    <n v="8.1"/>
    <n v="7.1"/>
    <n v="9.1"/>
    <s v="High income"/>
    <n v="0"/>
    <n v="0"/>
    <n v="0"/>
    <n v="0"/>
    <n v="0"/>
    <n v="0"/>
    <n v="0"/>
    <n v="0"/>
    <n v="0"/>
    <n v="0"/>
    <n v="87"/>
    <n v="77"/>
    <n v="99"/>
  </r>
  <r>
    <x v="214"/>
    <s v="WF"/>
    <s v="WLF"/>
    <n v="876"/>
    <x v="3"/>
    <x v="16"/>
    <n v="14126"/>
    <n v="62"/>
    <n v="18"/>
    <n v="130"/>
    <n v="8.6999999999999993"/>
    <n v="2.6"/>
    <n v="18"/>
    <s v="predicted"/>
    <n v="1.7"/>
    <n v="0.33"/>
    <n v="4.0999999999999996"/>
    <n v="0.24"/>
    <n v="0.05"/>
    <n v="0.57999999999999996"/>
    <n v="0"/>
    <n v="0"/>
    <n v="0"/>
    <n v="0"/>
    <n v="0"/>
    <n v="0"/>
    <s v="Indirect"/>
    <x v="51"/>
    <n v="27"/>
    <n v="34"/>
    <n v="4.3"/>
    <n v="3.8"/>
    <n v="4.9000000000000004"/>
    <s v="High income"/>
    <n v="0"/>
    <n v="0"/>
    <n v="0"/>
    <n v="0"/>
    <n v="0"/>
    <n v="0"/>
    <n v="0"/>
    <n v="0"/>
    <n v="0"/>
    <n v="0"/>
    <n v="0"/>
    <n v="0"/>
    <n v="0"/>
  </r>
  <r>
    <x v="214"/>
    <s v="WF"/>
    <s v="WLF"/>
    <n v="876"/>
    <x v="3"/>
    <x v="17"/>
    <n v="13988"/>
    <n v="56"/>
    <n v="17"/>
    <n v="118"/>
    <n v="7.8"/>
    <n v="2.2999999999999998"/>
    <n v="17"/>
    <s v="predicted"/>
    <n v="1.5"/>
    <n v="0.3"/>
    <n v="3.7"/>
    <n v="0.21"/>
    <n v="0.04"/>
    <n v="0.52"/>
    <n v="0"/>
    <n v="0"/>
    <n v="0"/>
    <n v="0"/>
    <n v="0"/>
    <n v="0"/>
    <s v="Indirect"/>
    <x v="12"/>
    <n v="14"/>
    <n v="19"/>
    <n v="2.2999999999999998"/>
    <n v="2"/>
    <n v="2.6"/>
    <s v="High income"/>
    <n v="0"/>
    <n v="0"/>
    <n v="0"/>
    <n v="0"/>
    <n v="0"/>
    <n v="0"/>
    <n v="0"/>
    <n v="0"/>
    <n v="0"/>
    <n v="0"/>
    <n v="87"/>
    <n v="77"/>
    <n v="99"/>
  </r>
  <r>
    <x v="214"/>
    <s v="WF"/>
    <s v="WLF"/>
    <n v="876"/>
    <x v="3"/>
    <x v="18"/>
    <n v="13840"/>
    <n v="49"/>
    <n v="15"/>
    <n v="103"/>
    <n v="6.7"/>
    <n v="2"/>
    <n v="14"/>
    <s v="predicted"/>
    <n v="1.3"/>
    <n v="0.26"/>
    <n v="3.2"/>
    <n v="0.18"/>
    <n v="0.04"/>
    <n v="0.45"/>
    <n v="0"/>
    <n v="0"/>
    <n v="0"/>
    <n v="0"/>
    <n v="0"/>
    <n v="0"/>
    <s v="Indirect"/>
    <x v="110"/>
    <n v="31"/>
    <n v="40"/>
    <n v="4.9000000000000004"/>
    <n v="4.3"/>
    <n v="5.5"/>
    <s v="High income"/>
    <n v="0"/>
    <n v="0"/>
    <n v="0"/>
    <n v="0"/>
    <n v="0"/>
    <n v="0"/>
    <n v="0"/>
    <n v="0"/>
    <n v="0"/>
    <n v="0"/>
    <n v="0"/>
    <n v="0"/>
    <n v="0"/>
  </r>
  <r>
    <x v="214"/>
    <s v="WF"/>
    <s v="WLF"/>
    <n v="876"/>
    <x v="3"/>
    <x v="19"/>
    <n v="13697"/>
    <n v="138"/>
    <n v="62"/>
    <n v="243"/>
    <n v="19"/>
    <n v="8.5"/>
    <n v="33"/>
    <s v="predicted"/>
    <n v="18"/>
    <n v="12"/>
    <n v="25"/>
    <n v="2.4"/>
    <n v="1.6"/>
    <n v="3.4"/>
    <n v="0"/>
    <n v="0"/>
    <n v="0"/>
    <n v="0"/>
    <n v="0"/>
    <n v="0"/>
    <s v="Indirect"/>
    <x v="19"/>
    <n v="66"/>
    <n v="86"/>
    <n v="10"/>
    <n v="9.1"/>
    <n v="12"/>
    <s v="High income"/>
    <n v="0"/>
    <n v="0"/>
    <n v="0"/>
    <n v="0"/>
    <n v="0"/>
    <n v="0"/>
    <n v="0"/>
    <n v="0"/>
    <n v="0"/>
    <n v="0"/>
    <n v="87"/>
    <n v="77"/>
    <n v="99"/>
  </r>
  <r>
    <x v="214"/>
    <s v="WF"/>
    <s v="WLF"/>
    <n v="876"/>
    <x v="3"/>
    <x v="20"/>
    <n v="13565"/>
    <n v="49"/>
    <n v="22"/>
    <n v="88"/>
    <n v="6.7"/>
    <n v="3"/>
    <n v="12"/>
    <s v="predicted"/>
    <n v="3.9"/>
    <n v="2"/>
    <n v="6.7"/>
    <n v="0.53"/>
    <n v="0.27"/>
    <n v="0.9"/>
    <n v="0"/>
    <n v="0"/>
    <n v="0"/>
    <n v="0"/>
    <n v="0"/>
    <n v="0"/>
    <s v="Indirect"/>
    <x v="109"/>
    <n v="31"/>
    <n v="41"/>
    <n v="4.9000000000000004"/>
    <n v="4.3"/>
    <n v="5.5"/>
    <s v="High income"/>
    <n v="0"/>
    <n v="0"/>
    <n v="0"/>
    <n v="0"/>
    <n v="0"/>
    <n v="0"/>
    <n v="0"/>
    <n v="0"/>
    <n v="0"/>
    <n v="0"/>
    <n v="0"/>
    <n v="0"/>
    <n v="0"/>
  </r>
  <r>
    <x v="214"/>
    <s v="WF"/>
    <s v="WLF"/>
    <n v="876"/>
    <x v="3"/>
    <x v="21"/>
    <n v="13451"/>
    <n v="23"/>
    <n v="6.9"/>
    <n v="49"/>
    <n v="3.1"/>
    <n v="0.92"/>
    <n v="6.5"/>
    <s v="predicted"/>
    <n v="0.63"/>
    <n v="0.12"/>
    <n v="1.5"/>
    <n v="0.08"/>
    <n v="0.02"/>
    <n v="0.2"/>
    <n v="0"/>
    <n v="0"/>
    <n v="0"/>
    <n v="0"/>
    <n v="0"/>
    <n v="0"/>
    <s v="Indirect"/>
    <x v="11"/>
    <n v="15"/>
    <n v="19"/>
    <n v="2.2999999999999998"/>
    <n v="2"/>
    <n v="2.6"/>
    <s v="High income"/>
    <n v="0"/>
    <n v="0"/>
    <n v="0"/>
    <n v="0"/>
    <n v="0"/>
    <n v="0"/>
    <n v="0"/>
    <n v="0"/>
    <n v="0"/>
    <n v="0"/>
    <n v="87"/>
    <n v="77"/>
    <n v="99"/>
  </r>
  <r>
    <x v="214"/>
    <s v="WF"/>
    <s v="WLF"/>
    <n v="876"/>
    <x v="3"/>
    <x v="22"/>
    <n v="13353"/>
    <n v="14"/>
    <n v="4.0999999999999996"/>
    <n v="29"/>
    <n v="1.8"/>
    <n v="0.55000000000000004"/>
    <n v="3.9"/>
    <s v="predicted"/>
    <n v="0.56000000000000005"/>
    <n v="0.17"/>
    <n v="1.2"/>
    <n v="7.0000000000000007E-2"/>
    <n v="0.02"/>
    <n v="0.16"/>
    <n v="0"/>
    <n v="0"/>
    <n v="0"/>
    <n v="0"/>
    <n v="0"/>
    <n v="0"/>
    <s v="Indirect"/>
    <x v="31"/>
    <n v="11"/>
    <n v="14"/>
    <n v="1.6"/>
    <n v="1.4"/>
    <n v="1.8"/>
    <s v="High income"/>
    <n v="0"/>
    <n v="0"/>
    <n v="0"/>
    <n v="0"/>
    <n v="0"/>
    <n v="0"/>
    <n v="0"/>
    <n v="0"/>
    <n v="0"/>
    <n v="0"/>
    <n v="0"/>
    <n v="0"/>
    <n v="0"/>
  </r>
  <r>
    <x v="214"/>
    <s v="WF"/>
    <s v="WLF"/>
    <n v="876"/>
    <x v="3"/>
    <x v="23"/>
    <n v="13272"/>
    <n v="17"/>
    <n v="7.2"/>
    <n v="30"/>
    <n v="2.2000000000000002"/>
    <n v="0.96"/>
    <n v="3.9"/>
    <s v="predicted"/>
    <n v="2.2999999999999998"/>
    <n v="1.5"/>
    <n v="3.1"/>
    <n v="0.3"/>
    <n v="0.21"/>
    <n v="0.41"/>
    <n v="0"/>
    <n v="0"/>
    <n v="0"/>
    <n v="0"/>
    <n v="0"/>
    <n v="0"/>
    <s v="Indirect"/>
    <x v="158"/>
    <n v="7.6"/>
    <n v="9.8000000000000007"/>
    <n v="1.2"/>
    <n v="1"/>
    <n v="1.3"/>
    <s v="High income"/>
    <n v="0"/>
    <n v="0"/>
    <n v="0"/>
    <n v="0"/>
    <n v="0"/>
    <n v="0"/>
    <n v="0"/>
    <n v="0"/>
    <n v="0"/>
    <n v="0"/>
    <n v="170"/>
    <n v="150"/>
    <n v="200"/>
  </r>
  <r>
    <x v="215"/>
    <s v="PS"/>
    <s v="PSE"/>
    <n v="275"/>
    <x v="0"/>
    <x v="0"/>
    <n v="2081347"/>
    <n v="12"/>
    <n v="4.2"/>
    <n v="16"/>
    <n v="260"/>
    <n v="88"/>
    <n v="320"/>
    <s v="predicted"/>
    <n v="0.47"/>
    <n v="0.46"/>
    <n v="0.48"/>
    <n v="9.8000000000000007"/>
    <n v="9.5"/>
    <n v="10"/>
    <n v="0"/>
    <n v="0"/>
    <n v="0"/>
    <n v="0"/>
    <n v="0"/>
    <n v="0"/>
    <s v="VR imputed"/>
    <x v="42"/>
    <n v="5.2"/>
    <n v="6.8"/>
    <n v="120"/>
    <n v="110"/>
    <n v="140"/>
    <s v="Neighbour"/>
    <n v="0"/>
    <n v="0"/>
    <n v="0"/>
    <n v="0"/>
    <n v="0"/>
    <n v="0"/>
    <n v="0"/>
    <n v="0"/>
    <n v="0"/>
    <n v="0"/>
    <n v="51"/>
    <n v="45"/>
    <n v="59"/>
  </r>
  <r>
    <x v="215"/>
    <s v="PS"/>
    <s v="PSE"/>
    <n v="275"/>
    <x v="0"/>
    <x v="1"/>
    <n v="2169247"/>
    <n v="12"/>
    <n v="11"/>
    <n v="48"/>
    <n v="260"/>
    <n v="230"/>
    <n v="1000"/>
    <s v="predicted"/>
    <n v="0.41"/>
    <n v="0.4"/>
    <n v="0.42"/>
    <n v="8.9"/>
    <n v="8.6999999999999993"/>
    <n v="9.1999999999999993"/>
    <n v="0"/>
    <n v="0"/>
    <n v="0"/>
    <n v="0"/>
    <n v="0"/>
    <n v="0"/>
    <s v="VR imputed"/>
    <x v="32"/>
    <n v="11"/>
    <n v="14"/>
    <n v="270"/>
    <n v="240"/>
    <n v="310"/>
    <s v="Neighbour"/>
    <n v="0"/>
    <n v="0"/>
    <n v="0"/>
    <n v="0"/>
    <n v="0"/>
    <n v="0"/>
    <n v="0"/>
    <n v="0"/>
    <n v="0"/>
    <n v="0"/>
    <n v="33"/>
    <n v="29"/>
    <n v="37"/>
  </r>
  <r>
    <x v="215"/>
    <s v="PS"/>
    <s v="PSE"/>
    <n v="275"/>
    <x v="0"/>
    <x v="2"/>
    <n v="2265537"/>
    <n v="11"/>
    <n v="6.9"/>
    <n v="28"/>
    <n v="260"/>
    <n v="160"/>
    <n v="640"/>
    <s v="predicted"/>
    <n v="0.56000000000000005"/>
    <n v="0.54"/>
    <n v="0.57999999999999996"/>
    <n v="13"/>
    <n v="12"/>
    <n v="13"/>
    <n v="0.02"/>
    <n v="0.01"/>
    <n v="0.03"/>
    <n v="0.47"/>
    <n v="0.27"/>
    <n v="0.73"/>
    <s v="VR imputed"/>
    <x v="28"/>
    <n v="7.2"/>
    <n v="9.3000000000000007"/>
    <n v="190"/>
    <n v="160"/>
    <n v="210"/>
    <s v="Neighbour"/>
    <n v="0"/>
    <n v="0"/>
    <n v="0"/>
    <n v="0"/>
    <n v="0"/>
    <n v="0"/>
    <n v="0"/>
    <n v="0"/>
    <n v="0"/>
    <n v="0"/>
    <n v="52"/>
    <n v="46"/>
    <n v="59"/>
  </r>
  <r>
    <x v="215"/>
    <s v="PS"/>
    <s v="PSE"/>
    <n v="275"/>
    <x v="0"/>
    <x v="3"/>
    <n v="2369762"/>
    <n v="11"/>
    <n v="8.1999999999999993"/>
    <n v="37"/>
    <n v="250"/>
    <n v="190"/>
    <n v="870"/>
    <s v="predicted"/>
    <n v="0.64"/>
    <n v="0.62"/>
    <n v="0.66"/>
    <n v="15"/>
    <n v="15"/>
    <n v="16"/>
    <n v="0.02"/>
    <n v="0.01"/>
    <n v="0.03"/>
    <n v="0.48"/>
    <n v="0.27"/>
    <n v="0.73"/>
    <s v="VR imputed"/>
    <x v="131"/>
    <n v="8.5"/>
    <n v="11"/>
    <n v="230"/>
    <n v="200"/>
    <n v="260"/>
    <s v="Neighbour"/>
    <n v="0"/>
    <n v="0"/>
    <n v="0"/>
    <n v="0"/>
    <n v="0"/>
    <n v="0"/>
    <n v="0"/>
    <n v="0"/>
    <n v="0"/>
    <n v="0"/>
    <n v="0"/>
    <n v="0"/>
    <n v="0"/>
  </r>
  <r>
    <x v="215"/>
    <s v="PS"/>
    <s v="PSE"/>
    <n v="275"/>
    <x v="0"/>
    <x v="4"/>
    <n v="2481112"/>
    <n v="10"/>
    <n v="7.4"/>
    <n v="34"/>
    <n v="250"/>
    <n v="180"/>
    <n v="830"/>
    <s v="predicted"/>
    <n v="0.94"/>
    <n v="0.92"/>
    <n v="0.97"/>
    <n v="23"/>
    <n v="23"/>
    <n v="24"/>
    <n v="0.02"/>
    <n v="0.01"/>
    <n v="0.03"/>
    <n v="0.48"/>
    <n v="0.23"/>
    <n v="0.82"/>
    <s v="VR imputed"/>
    <x v="132"/>
    <n v="7.7"/>
    <n v="10"/>
    <n v="220"/>
    <n v="190"/>
    <n v="250"/>
    <s v="Neighbour"/>
    <n v="0"/>
    <n v="0"/>
    <n v="0"/>
    <n v="0"/>
    <n v="0"/>
    <n v="0"/>
    <n v="0"/>
    <n v="0"/>
    <n v="0"/>
    <n v="0"/>
    <n v="0"/>
    <n v="0"/>
    <n v="0"/>
  </r>
  <r>
    <x v="215"/>
    <s v="PS"/>
    <s v="PSE"/>
    <n v="275"/>
    <x v="0"/>
    <x v="5"/>
    <n v="2598393"/>
    <n v="10"/>
    <n v="7.3"/>
    <n v="34"/>
    <n v="270"/>
    <n v="190"/>
    <n v="870"/>
    <s v="predicted"/>
    <n v="1.1000000000000001"/>
    <n v="1"/>
    <n v="1.1000000000000001"/>
    <n v="28"/>
    <n v="27"/>
    <n v="29"/>
    <n v="0.02"/>
    <n v="0.01"/>
    <n v="0.03"/>
    <n v="0.49"/>
    <n v="0.22"/>
    <n v="0.85"/>
    <s v="VR imputed"/>
    <x v="133"/>
    <n v="7.5"/>
    <n v="9.6999999999999993"/>
    <n v="220"/>
    <n v="200"/>
    <n v="250"/>
    <s v="Neighbour"/>
    <n v="0"/>
    <n v="0"/>
    <n v="0"/>
    <n v="0"/>
    <n v="0"/>
    <n v="0"/>
    <n v="0"/>
    <n v="0"/>
    <n v="0"/>
    <n v="0"/>
    <n v="35"/>
    <n v="30"/>
    <n v="39"/>
  </r>
  <r>
    <x v="215"/>
    <s v="PS"/>
    <s v="PSE"/>
    <n v="275"/>
    <x v="0"/>
    <x v="6"/>
    <n v="2722497"/>
    <n v="11"/>
    <n v="6.5"/>
    <n v="31"/>
    <n v="300"/>
    <n v="180"/>
    <n v="830"/>
    <s v="predicted"/>
    <n v="0.79"/>
    <n v="0.77"/>
    <n v="0.82"/>
    <n v="22"/>
    <n v="21"/>
    <n v="22"/>
    <n v="0.02"/>
    <n v="0.01"/>
    <n v="0.03"/>
    <n v="0.5"/>
    <n v="0.24"/>
    <n v="0.84"/>
    <s v="VR imputed"/>
    <x v="491"/>
    <n v="6.8"/>
    <n v="8.8000000000000007"/>
    <n v="210"/>
    <n v="180"/>
    <n v="240"/>
    <s v="Neighbour"/>
    <n v="0"/>
    <n v="0"/>
    <n v="0"/>
    <n v="0"/>
    <n v="0"/>
    <n v="0"/>
    <n v="0"/>
    <n v="0"/>
    <n v="0"/>
    <n v="0"/>
    <n v="19"/>
    <n v="17"/>
    <n v="22"/>
  </r>
  <r>
    <x v="215"/>
    <s v="PS"/>
    <s v="PSE"/>
    <n v="275"/>
    <x v="0"/>
    <x v="7"/>
    <n v="2851993"/>
    <n v="12"/>
    <n v="7.3"/>
    <n v="36"/>
    <n v="350"/>
    <n v="210"/>
    <n v="1000"/>
    <s v="predicted"/>
    <n v="1.2"/>
    <n v="1.1000000000000001"/>
    <n v="1.2"/>
    <n v="34"/>
    <n v="33"/>
    <n v="35"/>
    <n v="0.02"/>
    <n v="0.01"/>
    <n v="0.03"/>
    <n v="0.51"/>
    <n v="0.28999999999999998"/>
    <n v="0.78"/>
    <s v="VR imputed"/>
    <x v="133"/>
    <n v="7.6"/>
    <n v="9.8000000000000007"/>
    <n v="250"/>
    <n v="220"/>
    <n v="280"/>
    <s v="Neighbour"/>
    <n v="0"/>
    <n v="0"/>
    <n v="0"/>
    <n v="0"/>
    <n v="0"/>
    <n v="0"/>
    <n v="0"/>
    <n v="0"/>
    <n v="0"/>
    <n v="0"/>
    <n v="0"/>
    <n v="0"/>
    <n v="0"/>
  </r>
  <r>
    <x v="215"/>
    <s v="PS"/>
    <s v="PSE"/>
    <n v="275"/>
    <x v="0"/>
    <x v="8"/>
    <n v="2980563"/>
    <n v="13"/>
    <n v="11"/>
    <n v="60"/>
    <n v="400"/>
    <n v="330"/>
    <n v="1800"/>
    <s v="predicted"/>
    <n v="0.85"/>
    <n v="0.82"/>
    <n v="0.88"/>
    <n v="25"/>
    <n v="25"/>
    <n v="26"/>
    <n v="0.02"/>
    <n v="0.01"/>
    <n v="0.03"/>
    <n v="0.52"/>
    <n v="0.3"/>
    <n v="0.8"/>
    <s v="VR imputed"/>
    <x v="32"/>
    <n v="11"/>
    <n v="15"/>
    <n v="390"/>
    <n v="340"/>
    <n v="440"/>
    <s v="Neighbour"/>
    <n v="0"/>
    <n v="0"/>
    <n v="0"/>
    <n v="0"/>
    <n v="0"/>
    <n v="0"/>
    <n v="0"/>
    <n v="0"/>
    <n v="0"/>
    <n v="0"/>
    <n v="4.5999999999999996"/>
    <n v="4.0999999999999996"/>
    <n v="5.3"/>
  </r>
  <r>
    <x v="215"/>
    <s v="PS"/>
    <s v="PSE"/>
    <n v="275"/>
    <x v="0"/>
    <x v="9"/>
    <n v="3099951"/>
    <n v="14"/>
    <n v="8.6"/>
    <n v="46"/>
    <n v="430"/>
    <n v="270"/>
    <n v="1400"/>
    <s v="predicted"/>
    <n v="0.55000000000000004"/>
    <n v="0.54"/>
    <n v="0.56999999999999995"/>
    <n v="17"/>
    <n v="17"/>
    <n v="18"/>
    <n v="0.02"/>
    <n v="0.01"/>
    <n v="0.03"/>
    <n v="0.53"/>
    <n v="0.3"/>
    <n v="0.81"/>
    <s v="VR imputed"/>
    <x v="30"/>
    <n v="8.9"/>
    <n v="12"/>
    <n v="320"/>
    <n v="280"/>
    <n v="360"/>
    <s v="Neighbour"/>
    <n v="0"/>
    <n v="0"/>
    <n v="0"/>
    <n v="0"/>
    <n v="0"/>
    <n v="0"/>
    <n v="0"/>
    <n v="0"/>
    <n v="0"/>
    <n v="0"/>
    <n v="0"/>
    <n v="0"/>
    <n v="0"/>
  </r>
  <r>
    <x v="215"/>
    <s v="PS"/>
    <s v="PSE"/>
    <n v="275"/>
    <x v="0"/>
    <x v="10"/>
    <n v="3204572"/>
    <n v="14"/>
    <n v="8.6999999999999993"/>
    <n v="46"/>
    <n v="440"/>
    <n v="280"/>
    <n v="1500"/>
    <s v="predicted"/>
    <n v="0.61"/>
    <n v="0.59"/>
    <n v="0.62"/>
    <n v="19"/>
    <n v="19"/>
    <n v="20"/>
    <n v="0.03"/>
    <n v="0.03"/>
    <n v="0.04"/>
    <n v="1.1000000000000001"/>
    <n v="0.82"/>
    <n v="1.3"/>
    <s v="VR imputed"/>
    <x v="30"/>
    <n v="9"/>
    <n v="12"/>
    <n v="330"/>
    <n v="290"/>
    <n v="370"/>
    <s v="Neighbour"/>
    <n v="0"/>
    <n v="0"/>
    <n v="0"/>
    <n v="0"/>
    <n v="0"/>
    <n v="0"/>
    <n v="0"/>
    <n v="0"/>
    <n v="0"/>
    <n v="0"/>
    <n v="25"/>
    <n v="22"/>
    <n v="28"/>
  </r>
  <r>
    <x v="215"/>
    <s v="PS"/>
    <s v="PSE"/>
    <n v="275"/>
    <x v="0"/>
    <x v="11"/>
    <n v="3291620"/>
    <n v="13"/>
    <n v="8.1"/>
    <n v="43"/>
    <n v="420"/>
    <n v="270"/>
    <n v="1400"/>
    <s v="predicted"/>
    <n v="0.27"/>
    <n v="0.27"/>
    <n v="0.28000000000000003"/>
    <n v="9"/>
    <n v="8.8000000000000007"/>
    <n v="9.1999999999999993"/>
    <n v="0.03"/>
    <n v="0.02"/>
    <n v="0.05"/>
    <n v="1.1000000000000001"/>
    <n v="0.67"/>
    <n v="1.6"/>
    <s v="VR imputed"/>
    <x v="414"/>
    <n v="8.4"/>
    <n v="11"/>
    <n v="320"/>
    <n v="280"/>
    <n v="360"/>
    <s v="Neighbour"/>
    <n v="0"/>
    <n v="0"/>
    <n v="0"/>
    <n v="0"/>
    <n v="0"/>
    <n v="0"/>
    <n v="0"/>
    <n v="0"/>
    <n v="0"/>
    <n v="0"/>
    <n v="21"/>
    <n v="19"/>
    <n v="24"/>
  </r>
  <r>
    <x v="215"/>
    <s v="PS"/>
    <s v="PSE"/>
    <n v="275"/>
    <x v="0"/>
    <x v="12"/>
    <n v="3363542"/>
    <n v="12"/>
    <n v="7.3"/>
    <n v="38"/>
    <n v="390"/>
    <n v="250"/>
    <n v="1300"/>
    <s v="predicted"/>
    <n v="0.45"/>
    <n v="0.44"/>
    <n v="0.47"/>
    <n v="15"/>
    <n v="15"/>
    <n v="16"/>
    <n v="0.03"/>
    <n v="0.02"/>
    <n v="0.04"/>
    <n v="1.1000000000000001"/>
    <n v="0.74"/>
    <n v="1.5"/>
    <s v="VR imputed"/>
    <x v="133"/>
    <n v="7.5"/>
    <n v="9.6999999999999993"/>
    <n v="290"/>
    <n v="250"/>
    <n v="330"/>
    <s v="Neighbour"/>
    <n v="0"/>
    <n v="0"/>
    <n v="0"/>
    <n v="0"/>
    <n v="0"/>
    <n v="0"/>
    <n v="0"/>
    <n v="0"/>
    <n v="0"/>
    <n v="0"/>
    <n v="0"/>
    <n v="0"/>
    <n v="0"/>
  </r>
  <r>
    <x v="215"/>
    <s v="PS"/>
    <s v="PSE"/>
    <n v="275"/>
    <x v="0"/>
    <x v="13"/>
    <n v="3426549"/>
    <n v="10"/>
    <n v="7.3"/>
    <n v="38"/>
    <n v="360"/>
    <n v="250"/>
    <n v="1300"/>
    <s v="predicted"/>
    <n v="0.4"/>
    <n v="0.39"/>
    <n v="0.4"/>
    <n v="14"/>
    <n v="13"/>
    <n v="14"/>
    <n v="0.02"/>
    <n v="0.01"/>
    <n v="0.03"/>
    <n v="0.54"/>
    <n v="0.23"/>
    <n v="0.97"/>
    <s v="VR imputed"/>
    <x v="520"/>
    <n v="7.5"/>
    <n v="9.6999999999999993"/>
    <n v="290"/>
    <n v="260"/>
    <n v="330"/>
    <s v="Neighbour"/>
    <n v="0"/>
    <n v="0"/>
    <n v="0"/>
    <n v="0"/>
    <n v="0"/>
    <n v="0"/>
    <n v="0"/>
    <n v="0"/>
    <n v="0"/>
    <n v="0"/>
    <n v="12"/>
    <n v="11"/>
    <n v="14"/>
  </r>
  <r>
    <x v="215"/>
    <s v="PS"/>
    <s v="PSE"/>
    <n v="275"/>
    <x v="0"/>
    <x v="14"/>
    <n v="3489743"/>
    <n v="9.1"/>
    <n v="6.9"/>
    <n v="36"/>
    <n v="320"/>
    <n v="240"/>
    <n v="1300"/>
    <s v="predicted"/>
    <n v="0.24"/>
    <n v="0.24"/>
    <n v="0.25"/>
    <n v="8.5"/>
    <n v="8.3000000000000007"/>
    <n v="8.6999999999999993"/>
    <n v="0.02"/>
    <n v="0.01"/>
    <n v="0.03"/>
    <n v="0.54"/>
    <n v="0.23"/>
    <n v="0.97"/>
    <s v="VR imputed"/>
    <x v="196"/>
    <n v="7.1"/>
    <n v="9.1999999999999993"/>
    <n v="280"/>
    <n v="250"/>
    <n v="320"/>
    <s v="Neighbour"/>
    <n v="0"/>
    <n v="0"/>
    <n v="0"/>
    <n v="0"/>
    <n v="0"/>
    <n v="0"/>
    <n v="0"/>
    <n v="0"/>
    <n v="0"/>
    <n v="0"/>
    <n v="8.1"/>
    <n v="7.2"/>
    <n v="9.3000000000000007"/>
  </r>
  <r>
    <x v="215"/>
    <s v="PS"/>
    <s v="PSE"/>
    <n v="275"/>
    <x v="0"/>
    <x v="15"/>
    <n v="3559856"/>
    <n v="8"/>
    <n v="5.5"/>
    <n v="28"/>
    <n v="280"/>
    <n v="190"/>
    <n v="1000"/>
    <s v="predicted"/>
    <n v="0.37"/>
    <n v="0.36"/>
    <n v="0.38"/>
    <n v="13"/>
    <n v="13"/>
    <n v="13"/>
    <n v="0"/>
    <n v="0"/>
    <n v="0"/>
    <n v="0"/>
    <n v="0"/>
    <n v="0"/>
    <s v="VR imputed"/>
    <x v="127"/>
    <n v="5.7"/>
    <n v="7.3"/>
    <n v="230"/>
    <n v="200"/>
    <n v="260"/>
    <s v="Neighbour"/>
    <n v="0"/>
    <n v="0"/>
    <n v="0"/>
    <n v="0"/>
    <n v="0"/>
    <n v="0"/>
    <n v="0"/>
    <n v="0"/>
    <n v="0"/>
    <n v="0"/>
    <n v="12"/>
    <n v="11"/>
    <n v="14"/>
  </r>
  <r>
    <x v="215"/>
    <s v="PS"/>
    <s v="PSE"/>
    <n v="275"/>
    <x v="0"/>
    <x v="16"/>
    <n v="3638829"/>
    <n v="7.4"/>
    <n v="4.9000000000000004"/>
    <n v="25"/>
    <n v="270"/>
    <n v="180"/>
    <n v="920"/>
    <s v="predicted"/>
    <n v="0.28000000000000003"/>
    <n v="0.27"/>
    <n v="0.28999999999999998"/>
    <n v="10"/>
    <n v="10"/>
    <n v="11"/>
    <n v="0"/>
    <n v="0"/>
    <n v="0"/>
    <n v="0"/>
    <n v="0"/>
    <n v="0"/>
    <s v="VR imputed"/>
    <x v="56"/>
    <n v="5.0999999999999996"/>
    <n v="6.5"/>
    <n v="210"/>
    <n v="180"/>
    <n v="240"/>
    <s v="Neighbour"/>
    <n v="0"/>
    <n v="0"/>
    <n v="0"/>
    <n v="0"/>
    <n v="0"/>
    <n v="0"/>
    <n v="0"/>
    <n v="0"/>
    <n v="0"/>
    <n v="0"/>
    <n v="20"/>
    <n v="18"/>
    <n v="23"/>
  </r>
  <r>
    <x v="215"/>
    <s v="PS"/>
    <s v="PSE"/>
    <n v="275"/>
    <x v="0"/>
    <x v="17"/>
    <n v="3725076"/>
    <n v="7.2"/>
    <n v="5.5"/>
    <n v="29"/>
    <n v="270"/>
    <n v="210"/>
    <n v="1100"/>
    <s v="predicted"/>
    <n v="0.4"/>
    <n v="0.39"/>
    <n v="0.41"/>
    <n v="15"/>
    <n v="14"/>
    <n v="15"/>
    <n v="0.01"/>
    <n v="0.01"/>
    <n v="0.03"/>
    <n v="0.54"/>
    <n v="0.23"/>
    <n v="0.97"/>
    <s v="VR imputed"/>
    <x v="39"/>
    <n v="5.8"/>
    <n v="7.4"/>
    <n v="240"/>
    <n v="210"/>
    <n v="280"/>
    <s v="Neighbour"/>
    <n v="0"/>
    <n v="0"/>
    <n v="0"/>
    <n v="0"/>
    <n v="0"/>
    <n v="0"/>
    <n v="0"/>
    <n v="0"/>
    <n v="0"/>
    <n v="0"/>
    <n v="13"/>
    <n v="12"/>
    <n v="15"/>
  </r>
  <r>
    <x v="215"/>
    <s v="PS"/>
    <s v="PSE"/>
    <n v="275"/>
    <x v="0"/>
    <x v="18"/>
    <n v="3817551"/>
    <n v="7.2"/>
    <n v="4.4000000000000004"/>
    <n v="23"/>
    <n v="280"/>
    <n v="170"/>
    <n v="870"/>
    <s v="predicted"/>
    <n v="0.21"/>
    <n v="0.2"/>
    <n v="0.21"/>
    <n v="7.9"/>
    <n v="7.7"/>
    <n v="8.1"/>
    <n v="0.01"/>
    <n v="0.01"/>
    <n v="0.03"/>
    <n v="0.54"/>
    <n v="0.23"/>
    <n v="0.97"/>
    <s v="VR"/>
    <x v="271"/>
    <n v="4.5999999999999996"/>
    <n v="5.9"/>
    <n v="200"/>
    <n v="170"/>
    <n v="230"/>
    <s v="Neighbour"/>
    <n v="0"/>
    <n v="0"/>
    <n v="0"/>
    <n v="0"/>
    <n v="0"/>
    <n v="0"/>
    <n v="0"/>
    <n v="0"/>
    <n v="0"/>
    <n v="0"/>
    <n v="20"/>
    <n v="18"/>
    <n v="23"/>
  </r>
  <r>
    <x v="215"/>
    <s v="PS"/>
    <s v="PSE"/>
    <n v="275"/>
    <x v="0"/>
    <x v="19"/>
    <n v="3914035"/>
    <n v="7.4"/>
    <n v="4.5999999999999996"/>
    <n v="24"/>
    <n v="290"/>
    <n v="180"/>
    <n v="950"/>
    <s v="predicted"/>
    <n v="0.2"/>
    <n v="0.2"/>
    <n v="0.21"/>
    <n v="7.9"/>
    <n v="7.7"/>
    <n v="8.1"/>
    <n v="0.01"/>
    <n v="0.01"/>
    <n v="0.02"/>
    <n v="0.54"/>
    <n v="0.23"/>
    <n v="0.97"/>
    <s v="VR"/>
    <x v="94"/>
    <n v="4.8"/>
    <n v="6.2"/>
    <n v="210"/>
    <n v="190"/>
    <n v="240"/>
    <s v="Neighbour"/>
    <n v="0"/>
    <n v="0"/>
    <n v="0"/>
    <n v="0"/>
    <n v="0"/>
    <n v="0"/>
    <n v="0"/>
    <n v="0"/>
    <n v="0"/>
    <n v="0"/>
    <n v="16"/>
    <n v="14"/>
    <n v="19"/>
  </r>
  <r>
    <x v="215"/>
    <s v="PS"/>
    <s v="PSE"/>
    <n v="275"/>
    <x v="0"/>
    <x v="20"/>
    <n v="4012880"/>
    <n v="7.5"/>
    <n v="4.5"/>
    <n v="23"/>
    <n v="300"/>
    <n v="180"/>
    <n v="940"/>
    <s v="predicted"/>
    <n v="0.24"/>
    <n v="0.23"/>
    <n v="0.25"/>
    <n v="9.6999999999999993"/>
    <n v="9.4"/>
    <n v="9.9"/>
    <n v="0.01"/>
    <n v="0.01"/>
    <n v="0.02"/>
    <n v="0.54"/>
    <n v="0.31"/>
    <n v="0.84"/>
    <s v="VR imputed"/>
    <x v="197"/>
    <n v="4.5999999999999996"/>
    <n v="6"/>
    <n v="210"/>
    <n v="190"/>
    <n v="240"/>
    <s v="Neighbour"/>
    <n v="0"/>
    <n v="0"/>
    <n v="0"/>
    <n v="0"/>
    <n v="0"/>
    <n v="0"/>
    <n v="0"/>
    <n v="0"/>
    <n v="0"/>
    <n v="0"/>
    <n v="15"/>
    <n v="13"/>
    <n v="17"/>
  </r>
  <r>
    <x v="215"/>
    <s v="PS"/>
    <s v="PSE"/>
    <n v="275"/>
    <x v="0"/>
    <x v="21"/>
    <n v="4114199"/>
    <n v="7.6"/>
    <n v="5.3"/>
    <n v="29"/>
    <n v="310"/>
    <n v="220"/>
    <n v="1200"/>
    <s v="predicted"/>
    <n v="0.2"/>
    <n v="0.19"/>
    <n v="0.2"/>
    <n v="8"/>
    <n v="7.8"/>
    <n v="8.3000000000000007"/>
    <n v="0.01"/>
    <n v="0.01"/>
    <n v="0.02"/>
    <n v="0.55000000000000004"/>
    <n v="0.24"/>
    <n v="0.98"/>
    <s v="VR imputed"/>
    <x v="129"/>
    <n v="5.5"/>
    <n v="7.1"/>
    <n v="260"/>
    <n v="230"/>
    <n v="290"/>
    <s v="Neighbour"/>
    <n v="0"/>
    <n v="0"/>
    <n v="0"/>
    <n v="0"/>
    <n v="0"/>
    <n v="0"/>
    <n v="0"/>
    <n v="0"/>
    <n v="0"/>
    <n v="0"/>
    <n v="12"/>
    <n v="11"/>
    <n v="14"/>
  </r>
  <r>
    <x v="215"/>
    <s v="PS"/>
    <s v="PSE"/>
    <n v="275"/>
    <x v="0"/>
    <x v="22"/>
    <n v="4218771"/>
    <n v="7.5"/>
    <n v="6.4"/>
    <n v="35"/>
    <n v="320"/>
    <n v="270"/>
    <n v="1500"/>
    <s v="predicted"/>
    <n v="0.21"/>
    <n v="0.2"/>
    <n v="0.21"/>
    <n v="8.6999999999999993"/>
    <n v="8.5"/>
    <n v="8.9"/>
    <n v="0.01"/>
    <n v="0.01"/>
    <n v="0.02"/>
    <n v="0.55000000000000004"/>
    <n v="0.24"/>
    <n v="1"/>
    <s v="VR imputed"/>
    <x v="192"/>
    <n v="6.7"/>
    <n v="8.6"/>
    <n v="320"/>
    <n v="280"/>
    <n v="360"/>
    <s v="Neighbour"/>
    <n v="0"/>
    <n v="0"/>
    <n v="0"/>
    <n v="0"/>
    <n v="0"/>
    <n v="0"/>
    <n v="0"/>
    <n v="0"/>
    <n v="0"/>
    <n v="0"/>
    <n v="10"/>
    <n v="8.8000000000000007"/>
    <n v="11"/>
  </r>
  <r>
    <x v="215"/>
    <s v="PS"/>
    <s v="PSE"/>
    <n v="275"/>
    <x v="0"/>
    <x v="23"/>
    <n v="4326295"/>
    <n v="7.1"/>
    <n v="3.9"/>
    <n v="20"/>
    <n v="310"/>
    <n v="170"/>
    <n v="860"/>
    <s v="predicted"/>
    <n v="0.21"/>
    <n v="0.2"/>
    <n v="0.21"/>
    <n v="8.9"/>
    <n v="8.6999999999999993"/>
    <n v="9.1999999999999993"/>
    <n v="0.01"/>
    <n v="0.01"/>
    <n v="0.02"/>
    <n v="0.56000000000000005"/>
    <n v="0.24"/>
    <n v="1"/>
    <s v="VR imputed"/>
    <x v="493"/>
    <n v="4"/>
    <n v="5.2"/>
    <n v="200"/>
    <n v="170"/>
    <n v="220"/>
    <s v="Neighbour"/>
    <n v="0"/>
    <n v="0"/>
    <n v="0"/>
    <n v="0"/>
    <n v="0"/>
    <n v="0"/>
    <n v="0"/>
    <n v="0"/>
    <n v="0"/>
    <n v="0"/>
    <n v="0"/>
    <n v="0"/>
    <n v="0"/>
  </r>
  <r>
    <x v="216"/>
    <s v="YE"/>
    <s v="YEM"/>
    <n v="887"/>
    <x v="0"/>
    <x v="0"/>
    <n v="11790249"/>
    <n v="274"/>
    <n v="132"/>
    <n v="466"/>
    <n v="32000"/>
    <n v="16000"/>
    <n v="55000"/>
    <s v="predicted"/>
    <n v="36"/>
    <n v="22"/>
    <n v="52"/>
    <n v="4300"/>
    <n v="2600"/>
    <n v="6200"/>
    <n v="0.25"/>
    <n v="0.14000000000000001"/>
    <n v="0.38"/>
    <n v="29"/>
    <n v="17"/>
    <n v="45"/>
    <s v="Indirect"/>
    <x v="441"/>
    <n v="112"/>
    <n v="177"/>
    <n v="16000"/>
    <n v="13000"/>
    <n v="21000"/>
    <s v="Capture-recapture"/>
    <n v="0.36"/>
    <n v="0.2"/>
    <n v="0.56999999999999995"/>
    <n v="0.49"/>
    <n v="0.21"/>
    <n v="0.65"/>
    <n v="58"/>
    <n v="24"/>
    <n v="76"/>
    <n v="0"/>
    <n v="29"/>
    <n v="22"/>
    <n v="35"/>
  </r>
  <r>
    <x v="216"/>
    <s v="YE"/>
    <s v="YEM"/>
    <n v="887"/>
    <x v="0"/>
    <x v="1"/>
    <n v="12384543"/>
    <n v="259"/>
    <n v="131"/>
    <n v="430"/>
    <n v="32000"/>
    <n v="16000"/>
    <n v="53000"/>
    <s v="predicted"/>
    <n v="33"/>
    <n v="22"/>
    <n v="46"/>
    <n v="4100"/>
    <n v="2700"/>
    <n v="5700"/>
    <n v="0.27"/>
    <n v="0.17"/>
    <n v="0.41"/>
    <n v="34"/>
    <n v="21"/>
    <n v="51"/>
    <s v="Indirect"/>
    <x v="437"/>
    <n v="118"/>
    <n v="168"/>
    <n v="17000"/>
    <n v="15000"/>
    <n v="21000"/>
    <s v="Capture-recapture"/>
    <n v="0.43"/>
    <n v="0.27"/>
    <n v="0.63"/>
    <n v="0.59"/>
    <n v="0.27"/>
    <n v="0.72"/>
    <n v="73"/>
    <n v="33"/>
    <n v="89"/>
    <n v="0"/>
    <n v="40"/>
    <n v="33"/>
    <n v="47"/>
  </r>
  <r>
    <x v="216"/>
    <s v="YE"/>
    <s v="YEM"/>
    <n v="887"/>
    <x v="0"/>
    <x v="2"/>
    <n v="13040955"/>
    <n v="249"/>
    <n v="129"/>
    <n v="407"/>
    <n v="32000"/>
    <n v="17000"/>
    <n v="53000"/>
    <s v="predicted"/>
    <n v="31"/>
    <n v="21"/>
    <n v="40"/>
    <n v="4000"/>
    <n v="2800"/>
    <n v="5300"/>
    <n v="0.3"/>
    <n v="0.19"/>
    <n v="0.43"/>
    <n v="39"/>
    <n v="25"/>
    <n v="56"/>
    <s v="Indirect"/>
    <x v="290"/>
    <n v="122"/>
    <n v="161"/>
    <n v="18000"/>
    <n v="16000"/>
    <n v="21000"/>
    <s v="Capture-recapture"/>
    <n v="0.51"/>
    <n v="0.35"/>
    <n v="0.72"/>
    <n v="0.71"/>
    <n v="0.34"/>
    <n v="0.81"/>
    <n v="92"/>
    <n v="44"/>
    <n v="110"/>
    <n v="0"/>
    <n v="56"/>
    <n v="48"/>
    <n v="64"/>
  </r>
  <r>
    <x v="216"/>
    <s v="YE"/>
    <s v="YEM"/>
    <n v="887"/>
    <x v="0"/>
    <x v="3"/>
    <n v="13726827"/>
    <n v="241"/>
    <n v="127"/>
    <n v="391"/>
    <n v="33000"/>
    <n v="17000"/>
    <n v="54000"/>
    <s v="predicted"/>
    <n v="29"/>
    <n v="19"/>
    <n v="36"/>
    <n v="4000"/>
    <n v="2600"/>
    <n v="4900"/>
    <n v="0.34"/>
    <n v="0.22"/>
    <n v="0.47"/>
    <n v="46"/>
    <n v="31"/>
    <n v="64"/>
    <s v="Indirect"/>
    <x v="235"/>
    <n v="126"/>
    <n v="154"/>
    <n v="19000"/>
    <n v="17000"/>
    <n v="21000"/>
    <s v="Capture-recapture"/>
    <n v="0.6"/>
    <n v="0.42"/>
    <n v="0.81"/>
    <n v="0.83"/>
    <n v="0.4"/>
    <n v="0.92"/>
    <n v="110"/>
    <n v="55"/>
    <n v="130"/>
    <n v="0"/>
    <n v="58"/>
    <n v="52"/>
    <n v="64"/>
  </r>
  <r>
    <x v="216"/>
    <s v="YE"/>
    <s v="YEM"/>
    <n v="887"/>
    <x v="0"/>
    <x v="4"/>
    <n v="14396720"/>
    <n v="234"/>
    <n v="123"/>
    <n v="379"/>
    <n v="34000"/>
    <n v="18000"/>
    <n v="55000"/>
    <s v="predicted"/>
    <n v="27"/>
    <n v="18"/>
    <n v="33"/>
    <n v="3900"/>
    <n v="2600"/>
    <n v="4800"/>
    <n v="0.36"/>
    <n v="0.24"/>
    <n v="0.51"/>
    <n v="52"/>
    <n v="34"/>
    <n v="73"/>
    <s v="Indirect"/>
    <x v="235"/>
    <n v="125"/>
    <n v="153"/>
    <n v="20000"/>
    <n v="18000"/>
    <n v="22000"/>
    <s v="Capture-recapture"/>
    <n v="0.69"/>
    <n v="0.48"/>
    <n v="0.93"/>
    <n v="0.95"/>
    <n v="0.45"/>
    <n v="1.1000000000000001"/>
    <n v="140"/>
    <n v="65"/>
    <n v="150"/>
    <n v="0"/>
    <n v="57"/>
    <n v="52"/>
    <n v="64"/>
  </r>
  <r>
    <x v="216"/>
    <s v="YE"/>
    <s v="YEM"/>
    <n v="887"/>
    <x v="0"/>
    <x v="5"/>
    <n v="15018201"/>
    <n v="227"/>
    <n v="119"/>
    <n v="370"/>
    <n v="34000"/>
    <n v="18000"/>
    <n v="56000"/>
    <s v="predicted"/>
    <n v="26"/>
    <n v="17"/>
    <n v="32"/>
    <n v="3900"/>
    <n v="2600"/>
    <n v="4900"/>
    <n v="0.39"/>
    <n v="0.25"/>
    <n v="0.55000000000000004"/>
    <n v="58"/>
    <n v="38"/>
    <n v="83"/>
    <s v="Indirect"/>
    <x v="290"/>
    <n v="123"/>
    <n v="153"/>
    <n v="21000"/>
    <n v="18000"/>
    <n v="23000"/>
    <s v="Capture-recapture"/>
    <n v="0.77"/>
    <n v="0.53"/>
    <n v="1.1000000000000001"/>
    <n v="1.1000000000000001"/>
    <n v="0.49"/>
    <n v="1.2"/>
    <n v="160"/>
    <n v="74"/>
    <n v="180"/>
    <n v="0"/>
    <n v="69"/>
    <n v="63"/>
    <n v="78"/>
  </r>
  <r>
    <x v="216"/>
    <s v="YE"/>
    <s v="YEM"/>
    <n v="887"/>
    <x v="0"/>
    <x v="6"/>
    <n v="15578640"/>
    <n v="220"/>
    <n v="115"/>
    <n v="359"/>
    <n v="34000"/>
    <n v="18000"/>
    <n v="56000"/>
    <s v="predicted"/>
    <n v="25"/>
    <n v="17"/>
    <n v="30"/>
    <n v="3800"/>
    <n v="2600"/>
    <n v="4700"/>
    <n v="0.4"/>
    <n v="0.26"/>
    <n v="0.56999999999999995"/>
    <n v="62"/>
    <n v="40"/>
    <n v="89"/>
    <s v="Indirect"/>
    <x v="441"/>
    <n v="122"/>
    <n v="150"/>
    <n v="21000"/>
    <n v="19000"/>
    <n v="23000"/>
    <s v="Capture-recapture"/>
    <n v="0.84"/>
    <n v="0.57999999999999996"/>
    <n v="1.2"/>
    <n v="1.1000000000000001"/>
    <n v="0.52"/>
    <n v="1.3"/>
    <n v="180"/>
    <n v="81"/>
    <n v="200"/>
    <n v="0"/>
    <n v="68"/>
    <n v="62"/>
    <n v="76"/>
  </r>
  <r>
    <x v="216"/>
    <s v="YE"/>
    <s v="YEM"/>
    <n v="887"/>
    <x v="0"/>
    <x v="7"/>
    <n v="16088019"/>
    <n v="213"/>
    <n v="111"/>
    <n v="348"/>
    <n v="34000"/>
    <n v="18000"/>
    <n v="56000"/>
    <s v="predicted"/>
    <n v="23"/>
    <n v="16"/>
    <n v="28"/>
    <n v="3800"/>
    <n v="2600"/>
    <n v="4500"/>
    <n v="0.41"/>
    <n v="0.27"/>
    <n v="0.57999999999999996"/>
    <n v="66"/>
    <n v="44"/>
    <n v="93"/>
    <s v="Indirect"/>
    <x v="291"/>
    <n v="121"/>
    <n v="144"/>
    <n v="21000"/>
    <n v="19000"/>
    <n v="23000"/>
    <s v="Capture-recapture"/>
    <n v="0.9"/>
    <n v="0.63"/>
    <n v="1.2"/>
    <n v="1.2"/>
    <n v="0.53"/>
    <n v="1.3"/>
    <n v="190"/>
    <n v="85"/>
    <n v="210"/>
    <n v="0"/>
    <n v="56"/>
    <n v="52"/>
    <n v="62"/>
  </r>
  <r>
    <x v="216"/>
    <s v="YE"/>
    <s v="YEM"/>
    <n v="887"/>
    <x v="0"/>
    <x v="8"/>
    <n v="16564235"/>
    <n v="205"/>
    <n v="107"/>
    <n v="334"/>
    <n v="34000"/>
    <n v="18000"/>
    <n v="55000"/>
    <s v="predicted"/>
    <n v="22"/>
    <n v="16"/>
    <n v="28"/>
    <n v="3700"/>
    <n v="2600"/>
    <n v="4700"/>
    <n v="0.42"/>
    <n v="0.27"/>
    <n v="0.59"/>
    <n v="69"/>
    <n v="45"/>
    <n v="98"/>
    <s v="Indirect"/>
    <x v="154"/>
    <n v="118"/>
    <n v="137"/>
    <n v="21000"/>
    <n v="20000"/>
    <n v="23000"/>
    <s v="Capture-recapture"/>
    <n v="0.95"/>
    <n v="0.67"/>
    <n v="1.3"/>
    <n v="1.2"/>
    <n v="0.52"/>
    <n v="1.3"/>
    <n v="200"/>
    <n v="87"/>
    <n v="220"/>
    <n v="0"/>
    <n v="58"/>
    <n v="55"/>
    <n v="63"/>
  </r>
  <r>
    <x v="216"/>
    <s v="YE"/>
    <s v="YEM"/>
    <n v="887"/>
    <x v="0"/>
    <x v="9"/>
    <n v="17035531"/>
    <n v="197"/>
    <n v="103"/>
    <n v="320"/>
    <n v="34000"/>
    <n v="18000"/>
    <n v="55000"/>
    <s v="predicted"/>
    <n v="21"/>
    <n v="15"/>
    <n v="28"/>
    <n v="3700"/>
    <n v="2500"/>
    <n v="4700"/>
    <n v="0.42"/>
    <n v="0.27"/>
    <n v="0.6"/>
    <n v="71"/>
    <n v="46"/>
    <n v="100"/>
    <s v="Indirect"/>
    <x v="238"/>
    <n v="113"/>
    <n v="132"/>
    <n v="21000"/>
    <n v="19000"/>
    <n v="22000"/>
    <s v="Capture-recapture"/>
    <n v="0.99"/>
    <n v="0.68"/>
    <n v="1.3"/>
    <n v="1.2"/>
    <n v="0.51"/>
    <n v="1.3"/>
    <n v="210"/>
    <n v="87"/>
    <n v="220"/>
    <n v="0"/>
    <n v="63"/>
    <n v="58"/>
    <n v="68"/>
  </r>
  <r>
    <x v="216"/>
    <s v="YE"/>
    <s v="YEM"/>
    <n v="887"/>
    <x v="0"/>
    <x v="10"/>
    <n v="17522537"/>
    <n v="188"/>
    <n v="99"/>
    <n v="306"/>
    <n v="33000"/>
    <n v="17000"/>
    <n v="54000"/>
    <s v="predicted"/>
    <n v="21"/>
    <n v="14"/>
    <n v="26"/>
    <n v="3600"/>
    <n v="2500"/>
    <n v="4600"/>
    <n v="0.41"/>
    <n v="0.26"/>
    <n v="0.59"/>
    <n v="72"/>
    <n v="46"/>
    <n v="100"/>
    <s v="Indirect"/>
    <x v="371"/>
    <n v="108"/>
    <n v="125"/>
    <n v="20000"/>
    <n v="19000"/>
    <n v="22000"/>
    <s v="Capture-recapture"/>
    <n v="1"/>
    <n v="0.7"/>
    <n v="1.4"/>
    <n v="1.2"/>
    <n v="0.49"/>
    <n v="1.3"/>
    <n v="210"/>
    <n v="86"/>
    <n v="220"/>
    <n v="0"/>
    <n v="67"/>
    <n v="62"/>
    <n v="72"/>
  </r>
  <r>
    <x v="216"/>
    <s v="YE"/>
    <s v="YEM"/>
    <n v="887"/>
    <x v="0"/>
    <x v="11"/>
    <n v="18029989"/>
    <n v="178"/>
    <n v="93"/>
    <n v="289"/>
    <n v="32000"/>
    <n v="17000"/>
    <n v="52000"/>
    <s v="predicted"/>
    <n v="20"/>
    <n v="14"/>
    <n v="25"/>
    <n v="3600"/>
    <n v="2500"/>
    <n v="4500"/>
    <n v="0.4"/>
    <n v="0.25"/>
    <n v="0.57999999999999996"/>
    <n v="72"/>
    <n v="46"/>
    <n v="100"/>
    <s v="Indirect"/>
    <x v="326"/>
    <n v="101"/>
    <n v="117"/>
    <n v="20000"/>
    <n v="18000"/>
    <n v="21000"/>
    <s v="Capture-recapture"/>
    <n v="1"/>
    <n v="0.73"/>
    <n v="1.4"/>
    <n v="1.1000000000000001"/>
    <n v="0.47"/>
    <n v="1.2"/>
    <n v="210"/>
    <n v="85"/>
    <n v="220"/>
    <n v="0"/>
    <n v="66"/>
    <n v="62"/>
    <n v="71"/>
  </r>
  <r>
    <x v="216"/>
    <s v="YE"/>
    <s v="YEM"/>
    <n v="887"/>
    <x v="0"/>
    <x v="12"/>
    <n v="18551068"/>
    <n v="167"/>
    <n v="88"/>
    <n v="271"/>
    <n v="31000"/>
    <n v="16000"/>
    <n v="50000"/>
    <s v="predicted"/>
    <n v="19"/>
    <n v="13"/>
    <n v="24"/>
    <n v="3500"/>
    <n v="2400"/>
    <n v="4500"/>
    <n v="0.39"/>
    <n v="0.25"/>
    <n v="0.56000000000000005"/>
    <n v="72"/>
    <n v="46"/>
    <n v="100"/>
    <s v="Indirect"/>
    <x v="374"/>
    <n v="95"/>
    <n v="108"/>
    <n v="19000"/>
    <n v="18000"/>
    <n v="20000"/>
    <s v="Capture-recapture"/>
    <n v="1.1000000000000001"/>
    <n v="0.74"/>
    <n v="1.4"/>
    <n v="1.1000000000000001"/>
    <n v="0.45"/>
    <n v="1.1000000000000001"/>
    <n v="200"/>
    <n v="83"/>
    <n v="210"/>
    <n v="0"/>
    <n v="62"/>
    <n v="58"/>
    <n v="66"/>
  </r>
  <r>
    <x v="216"/>
    <s v="YE"/>
    <s v="YEM"/>
    <n v="887"/>
    <x v="0"/>
    <x v="13"/>
    <n v="19081306"/>
    <n v="156"/>
    <n v="83"/>
    <n v="253"/>
    <n v="30000"/>
    <n v="16000"/>
    <n v="48000"/>
    <s v="predicted"/>
    <n v="18"/>
    <n v="12"/>
    <n v="23"/>
    <n v="3400"/>
    <n v="2300"/>
    <n v="4300"/>
    <n v="0.37"/>
    <n v="0.24"/>
    <n v="0.53"/>
    <n v="71"/>
    <n v="46"/>
    <n v="100"/>
    <s v="Indirect"/>
    <x v="156"/>
    <n v="88"/>
    <n v="100"/>
    <n v="18000"/>
    <n v="17000"/>
    <n v="19000"/>
    <s v="Capture-recapture"/>
    <n v="1.1000000000000001"/>
    <n v="0.75"/>
    <n v="1.4"/>
    <n v="1"/>
    <n v="0.42"/>
    <n v="1.1000000000000001"/>
    <n v="190"/>
    <n v="81"/>
    <n v="200"/>
    <n v="0"/>
    <n v="58"/>
    <n v="55"/>
    <n v="62"/>
  </r>
  <r>
    <x v="216"/>
    <s v="YE"/>
    <s v="YEM"/>
    <n v="887"/>
    <x v="0"/>
    <x v="14"/>
    <n v="19612696"/>
    <n v="145"/>
    <n v="76"/>
    <n v="235"/>
    <n v="28000"/>
    <n v="15000"/>
    <n v="46000"/>
    <s v="predicted"/>
    <n v="17"/>
    <n v="11"/>
    <n v="21"/>
    <n v="3300"/>
    <n v="2200"/>
    <n v="4100"/>
    <n v="0.35"/>
    <n v="0.23"/>
    <n v="0.49"/>
    <n v="68"/>
    <n v="45"/>
    <n v="96"/>
    <s v="Indirect"/>
    <x v="24"/>
    <n v="81"/>
    <n v="93"/>
    <n v="17000"/>
    <n v="16000"/>
    <n v="18000"/>
    <s v="Capture-recapture"/>
    <n v="1.1000000000000001"/>
    <n v="0.74"/>
    <n v="1.4"/>
    <n v="0.93"/>
    <n v="0.4"/>
    <n v="1"/>
    <n v="180"/>
    <n v="78"/>
    <n v="200"/>
    <n v="0"/>
    <n v="58"/>
    <n v="55"/>
    <n v="63"/>
  </r>
  <r>
    <x v="216"/>
    <s v="YE"/>
    <s v="YEM"/>
    <n v="887"/>
    <x v="0"/>
    <x v="15"/>
    <n v="20139661"/>
    <n v="132"/>
    <n v="70"/>
    <n v="214"/>
    <n v="27000"/>
    <n v="14000"/>
    <n v="43000"/>
    <s v="predicted"/>
    <n v="16"/>
    <n v="10"/>
    <n v="19"/>
    <n v="3100"/>
    <n v="2100"/>
    <n v="3800"/>
    <n v="0.32"/>
    <n v="0.21"/>
    <n v="0.45"/>
    <n v="64"/>
    <n v="42"/>
    <n v="91"/>
    <s v="Indirect"/>
    <x v="190"/>
    <n v="74"/>
    <n v="86"/>
    <n v="16000"/>
    <n v="15000"/>
    <n v="17000"/>
    <s v="Capture-recapture"/>
    <n v="1.1000000000000001"/>
    <n v="0.74"/>
    <n v="1.4"/>
    <n v="0.85"/>
    <n v="0.36"/>
    <n v="0.93"/>
    <n v="170"/>
    <n v="73"/>
    <n v="190"/>
    <n v="0"/>
    <n v="56"/>
    <n v="52"/>
    <n v="61"/>
  </r>
  <r>
    <x v="216"/>
    <s v="YE"/>
    <s v="YEM"/>
    <n v="887"/>
    <x v="0"/>
    <x v="16"/>
    <n v="20661714"/>
    <n v="120"/>
    <n v="63"/>
    <n v="195"/>
    <n v="25000"/>
    <n v="13000"/>
    <n v="40000"/>
    <s v="predicted"/>
    <n v="14"/>
    <n v="9.1999999999999993"/>
    <n v="17"/>
    <n v="2900"/>
    <n v="1900"/>
    <n v="3600"/>
    <n v="0.28999999999999998"/>
    <n v="0.19"/>
    <n v="0.4"/>
    <n v="59"/>
    <n v="39"/>
    <n v="83"/>
    <s v="Indirect"/>
    <x v="173"/>
    <n v="68"/>
    <n v="78"/>
    <n v="15000"/>
    <n v="14000"/>
    <n v="16000"/>
    <s v="Capture-recapture"/>
    <n v="1.1000000000000001"/>
    <n v="0.73"/>
    <n v="1.4"/>
    <n v="0.77"/>
    <n v="0.33"/>
    <n v="0.83"/>
    <n v="160"/>
    <n v="67"/>
    <n v="170"/>
    <n v="0"/>
    <n v="56"/>
    <n v="53"/>
    <n v="61"/>
  </r>
  <r>
    <x v="216"/>
    <s v="YE"/>
    <s v="YEM"/>
    <n v="887"/>
    <x v="0"/>
    <x v="17"/>
    <n v="21182162"/>
    <n v="108"/>
    <n v="57"/>
    <n v="175"/>
    <n v="23000"/>
    <n v="12000"/>
    <n v="37000"/>
    <s v="predicted"/>
    <n v="12"/>
    <n v="8.1"/>
    <n v="15"/>
    <n v="2600"/>
    <n v="1700"/>
    <n v="3200"/>
    <n v="0.25"/>
    <n v="0.16"/>
    <n v="0.35"/>
    <n v="52"/>
    <n v="34"/>
    <n v="74"/>
    <s v="Indirect"/>
    <x v="120"/>
    <n v="62"/>
    <n v="71"/>
    <n v="14000"/>
    <n v="13000"/>
    <n v="15000"/>
    <s v="Capture-recapture"/>
    <n v="1"/>
    <n v="0.73"/>
    <n v="1.4"/>
    <n v="0.69"/>
    <n v="0.28999999999999998"/>
    <n v="0.74"/>
    <n v="150"/>
    <n v="61"/>
    <n v="160"/>
    <n v="0"/>
    <n v="60"/>
    <n v="56"/>
    <n v="64"/>
  </r>
  <r>
    <x v="216"/>
    <s v="YE"/>
    <s v="YEM"/>
    <n v="887"/>
    <x v="0"/>
    <x v="18"/>
    <n v="21703571"/>
    <n v="96"/>
    <n v="50"/>
    <n v="156"/>
    <n v="21000"/>
    <n v="11000"/>
    <n v="34000"/>
    <s v="predicted"/>
    <n v="10"/>
    <n v="6.8"/>
    <n v="13"/>
    <n v="2200"/>
    <n v="1500"/>
    <n v="2900"/>
    <n v="0.2"/>
    <n v="0.13"/>
    <n v="0.28000000000000003"/>
    <n v="43"/>
    <n v="28"/>
    <n v="62"/>
    <s v="Indirect"/>
    <x v="177"/>
    <n v="57"/>
    <n v="65"/>
    <n v="13000"/>
    <n v="12000"/>
    <n v="14000"/>
    <s v="Capture-recapture"/>
    <n v="1"/>
    <n v="0.7"/>
    <n v="1.4"/>
    <n v="0.6"/>
    <n v="0.25"/>
    <n v="0.65"/>
    <n v="130"/>
    <n v="54"/>
    <n v="140"/>
    <n v="0"/>
    <n v="63"/>
    <n v="59"/>
    <n v="67"/>
  </r>
  <r>
    <x v="216"/>
    <s v="YE"/>
    <s v="YEM"/>
    <n v="887"/>
    <x v="0"/>
    <x v="19"/>
    <n v="22229625"/>
    <n v="85"/>
    <n v="44"/>
    <n v="140"/>
    <n v="19000"/>
    <n v="9700"/>
    <n v="31000"/>
    <s v="predicted"/>
    <n v="8.4"/>
    <n v="5.7"/>
    <n v="12"/>
    <n v="1900"/>
    <n v="1300"/>
    <n v="2600"/>
    <n v="0.16"/>
    <n v="0.1"/>
    <n v="0.24"/>
    <n v="36"/>
    <n v="22"/>
    <n v="53"/>
    <s v="Indirect"/>
    <x v="101"/>
    <n v="52"/>
    <n v="60"/>
    <n v="12000"/>
    <n v="12000"/>
    <n v="13000"/>
    <s v="Capture-recapture"/>
    <n v="0.97"/>
    <n v="0.68"/>
    <n v="1.3"/>
    <n v="0.54"/>
    <n v="0.22"/>
    <n v="0.57999999999999996"/>
    <n v="120"/>
    <n v="50"/>
    <n v="130"/>
    <n v="0"/>
    <n v="69"/>
    <n v="64"/>
    <n v="74"/>
  </r>
  <r>
    <x v="216"/>
    <s v="YE"/>
    <s v="YEM"/>
    <n v="887"/>
    <x v="0"/>
    <x v="20"/>
    <n v="22763008"/>
    <n v="76"/>
    <n v="38"/>
    <n v="128"/>
    <n v="17000"/>
    <n v="8600"/>
    <n v="29000"/>
    <s v="predicted"/>
    <n v="6.9"/>
    <n v="4.7"/>
    <n v="10"/>
    <n v="1600"/>
    <n v="1100"/>
    <n v="2300"/>
    <n v="0.13"/>
    <n v="0.08"/>
    <n v="0.2"/>
    <n v="30"/>
    <n v="18"/>
    <n v="45"/>
    <s v="Indirect"/>
    <x v="118"/>
    <n v="48"/>
    <n v="57"/>
    <n v="12000"/>
    <n v="11000"/>
    <n v="13000"/>
    <s v="Capture-recapture"/>
    <n v="0.96"/>
    <n v="0.66"/>
    <n v="1.3"/>
    <n v="0.5"/>
    <n v="0.2"/>
    <n v="0.54"/>
    <n v="110"/>
    <n v="47"/>
    <n v="120"/>
    <n v="0"/>
    <n v="76"/>
    <n v="69"/>
    <n v="81"/>
  </r>
  <r>
    <x v="216"/>
    <s v="YE"/>
    <s v="YEM"/>
    <n v="887"/>
    <x v="0"/>
    <x v="21"/>
    <n v="23304206"/>
    <n v="70"/>
    <n v="33"/>
    <n v="119"/>
    <n v="16000"/>
    <n v="7800"/>
    <n v="28000"/>
    <s v="predicted"/>
    <n v="5.8"/>
    <n v="3.7"/>
    <n v="8.5"/>
    <n v="1300"/>
    <n v="860"/>
    <n v="2000"/>
    <n v="0.1"/>
    <n v="0.06"/>
    <n v="0.16"/>
    <n v="24"/>
    <n v="14"/>
    <n v="37"/>
    <s v="Indirect"/>
    <x v="245"/>
    <n v="46"/>
    <n v="54"/>
    <n v="12000"/>
    <n v="11000"/>
    <n v="13000"/>
    <s v="Capture-recapture"/>
    <n v="0.93"/>
    <n v="0.64"/>
    <n v="1.3"/>
    <n v="0.46"/>
    <n v="0.19"/>
    <n v="0.5"/>
    <n v="110"/>
    <n v="44"/>
    <n v="120"/>
    <n v="0"/>
    <n v="75"/>
    <n v="68"/>
    <n v="81"/>
  </r>
  <r>
    <x v="216"/>
    <s v="YE"/>
    <s v="YEM"/>
    <n v="887"/>
    <x v="0"/>
    <x v="22"/>
    <n v="23852409"/>
    <n v="64"/>
    <n v="29"/>
    <n v="114"/>
    <n v="15000"/>
    <n v="6900"/>
    <n v="27000"/>
    <s v="predicted"/>
    <n v="4.8"/>
    <n v="2.7"/>
    <n v="7.4"/>
    <n v="1200"/>
    <n v="650"/>
    <n v="1800"/>
    <n v="0.09"/>
    <n v="0.05"/>
    <n v="0.14000000000000001"/>
    <n v="21"/>
    <n v="12"/>
    <n v="33"/>
    <s v="Indirect"/>
    <x v="117"/>
    <n v="44"/>
    <n v="54"/>
    <n v="12000"/>
    <n v="10000"/>
    <n v="13000"/>
    <s v="Capture-recapture"/>
    <n v="0.92"/>
    <n v="0.62"/>
    <n v="1.3"/>
    <n v="0.44"/>
    <n v="0.18"/>
    <n v="0.49"/>
    <n v="110"/>
    <n v="42"/>
    <n v="120"/>
    <n v="0"/>
    <n v="85"/>
    <n v="77"/>
    <n v="95"/>
  </r>
  <r>
    <x v="216"/>
    <s v="YE"/>
    <s v="YEM"/>
    <n v="887"/>
    <x v="0"/>
    <x v="23"/>
    <n v="24407381"/>
    <n v="60"/>
    <n v="24"/>
    <n v="112"/>
    <n v="15000"/>
    <n v="5800"/>
    <n v="27000"/>
    <s v="predicted"/>
    <n v="4.0999999999999996"/>
    <n v="1.9"/>
    <n v="6.9"/>
    <n v="990"/>
    <n v="470"/>
    <n v="1700"/>
    <n v="7.0000000000000007E-2"/>
    <n v="0.04"/>
    <n v="0.12"/>
    <n v="18"/>
    <n v="8.8000000000000007"/>
    <n v="30"/>
    <s v="Indirect"/>
    <x v="117"/>
    <n v="42"/>
    <n v="54"/>
    <n v="12000"/>
    <n v="10000"/>
    <n v="13000"/>
    <s v="Capture-recapture"/>
    <n v="0.9"/>
    <n v="0.59"/>
    <n v="1.3"/>
    <n v="0.43"/>
    <n v="0.17"/>
    <n v="0.49"/>
    <n v="100"/>
    <n v="41"/>
    <n v="120"/>
    <n v="0"/>
    <n v="88"/>
    <n v="79"/>
    <n v="100"/>
  </r>
  <r>
    <x v="217"/>
    <s v="ZM"/>
    <s v="ZMB"/>
    <n v="894"/>
    <x v="2"/>
    <x v="0"/>
    <n v="7844516"/>
    <n v="665"/>
    <n v="369"/>
    <n v="1046"/>
    <n v="52000"/>
    <n v="29000"/>
    <n v="82000"/>
    <s v="predicted"/>
    <n v="81"/>
    <n v="59"/>
    <n v="106"/>
    <n v="6400"/>
    <n v="4600"/>
    <n v="8300"/>
    <n v="244"/>
    <n v="200"/>
    <n v="292"/>
    <n v="19000"/>
    <n v="16000"/>
    <n v="23000"/>
    <s v="Indirect"/>
    <x v="704"/>
    <n v="679"/>
    <n v="785"/>
    <n v="56000"/>
    <n v="53000"/>
    <n v="62000"/>
    <n v="0"/>
    <n v="62"/>
    <n v="54"/>
    <n v="70"/>
    <n v="442"/>
    <n v="399"/>
    <n v="494"/>
    <n v="35000"/>
    <n v="31000"/>
    <n v="39000"/>
    <n v="0"/>
    <n v="30"/>
    <n v="27"/>
    <n v="32"/>
  </r>
  <r>
    <x v="217"/>
    <s v="ZM"/>
    <s v="ZMB"/>
    <n v="894"/>
    <x v="2"/>
    <x v="1"/>
    <n v="8038236"/>
    <n v="639"/>
    <n v="363"/>
    <n v="993"/>
    <n v="51000"/>
    <n v="29000"/>
    <n v="80000"/>
    <s v="predicted"/>
    <n v="73"/>
    <n v="52"/>
    <n v="91"/>
    <n v="5900"/>
    <n v="4100"/>
    <n v="7300"/>
    <n v="242"/>
    <n v="199"/>
    <n v="290"/>
    <n v="19000"/>
    <n v="16000"/>
    <n v="23000"/>
    <s v="Indirect"/>
    <x v="705"/>
    <n v="704"/>
    <n v="786"/>
    <n v="59000"/>
    <n v="57000"/>
    <n v="63000"/>
    <n v="0"/>
    <n v="64"/>
    <n v="59"/>
    <n v="69"/>
    <n v="468"/>
    <n v="449"/>
    <n v="500"/>
    <n v="38000"/>
    <n v="36000"/>
    <n v="40000"/>
    <n v="0"/>
    <n v="40"/>
    <n v="37"/>
    <n v="41"/>
  </r>
  <r>
    <x v="217"/>
    <s v="ZM"/>
    <s v="ZMB"/>
    <n v="894"/>
    <x v="2"/>
    <x v="2"/>
    <n v="8229480"/>
    <n v="632"/>
    <n v="365"/>
    <n v="971"/>
    <n v="52000"/>
    <n v="30000"/>
    <n v="80000"/>
    <s v="predicted"/>
    <n v="68"/>
    <n v="48"/>
    <n v="83"/>
    <n v="5600"/>
    <n v="4000"/>
    <n v="6800"/>
    <n v="240"/>
    <n v="198"/>
    <n v="286"/>
    <n v="20000"/>
    <n v="16000"/>
    <n v="24000"/>
    <s v="Indirect"/>
    <x v="706"/>
    <n v="724"/>
    <n v="793"/>
    <n v="62000"/>
    <n v="60000"/>
    <n v="65000"/>
    <n v="0"/>
    <n v="65"/>
    <n v="61"/>
    <n v="70"/>
    <n v="492"/>
    <n v="469"/>
    <n v="517"/>
    <n v="41000"/>
    <n v="39000"/>
    <n v="43000"/>
    <n v="0"/>
    <n v="41"/>
    <n v="39"/>
    <n v="43"/>
  </r>
  <r>
    <x v="217"/>
    <s v="ZM"/>
    <s v="ZMB"/>
    <n v="894"/>
    <x v="2"/>
    <x v="3"/>
    <n v="8423058"/>
    <n v="630"/>
    <n v="366"/>
    <n v="963"/>
    <n v="53000"/>
    <n v="31000"/>
    <n v="81000"/>
    <s v="predicted"/>
    <n v="64"/>
    <n v="44"/>
    <n v="77"/>
    <n v="5400"/>
    <n v="3700"/>
    <n v="6400"/>
    <n v="237"/>
    <n v="197"/>
    <n v="281"/>
    <n v="20000"/>
    <n v="17000"/>
    <n v="24000"/>
    <s v="Indirect"/>
    <x v="707"/>
    <n v="744"/>
    <n v="804"/>
    <n v="65000"/>
    <n v="63000"/>
    <n v="68000"/>
    <n v="0"/>
    <n v="67"/>
    <n v="63"/>
    <n v="70"/>
    <n v="513"/>
    <n v="490"/>
    <n v="535"/>
    <n v="43000"/>
    <n v="41000"/>
    <n v="45000"/>
    <n v="0"/>
    <n v="47"/>
    <n v="45"/>
    <n v="49"/>
  </r>
  <r>
    <x v="217"/>
    <s v="ZM"/>
    <s v="ZMB"/>
    <n v="894"/>
    <x v="2"/>
    <x v="4"/>
    <n v="8625477"/>
    <n v="627"/>
    <n v="366"/>
    <n v="956"/>
    <n v="54000"/>
    <n v="32000"/>
    <n v="83000"/>
    <s v="predicted"/>
    <n v="60"/>
    <n v="41"/>
    <n v="72"/>
    <n v="5200"/>
    <n v="3500"/>
    <n v="6200"/>
    <n v="232"/>
    <n v="196"/>
    <n v="271"/>
    <n v="20000"/>
    <n v="17000"/>
    <n v="23000"/>
    <s v="Indirect"/>
    <x v="708"/>
    <n v="752"/>
    <n v="817"/>
    <n v="68000"/>
    <n v="65000"/>
    <n v="70000"/>
    <n v="0"/>
    <n v="67"/>
    <n v="63"/>
    <n v="72"/>
    <n v="528"/>
    <n v="500"/>
    <n v="558"/>
    <n v="46000"/>
    <n v="43000"/>
    <n v="48000"/>
    <n v="0"/>
    <n v="52"/>
    <n v="50"/>
    <n v="54"/>
  </r>
  <r>
    <x v="217"/>
    <s v="ZM"/>
    <s v="ZMB"/>
    <n v="894"/>
    <x v="2"/>
    <x v="5"/>
    <n v="8841338"/>
    <n v="623"/>
    <n v="364"/>
    <n v="950"/>
    <n v="55000"/>
    <n v="32000"/>
    <n v="84000"/>
    <s v="predicted"/>
    <n v="56"/>
    <n v="38"/>
    <n v="69"/>
    <n v="5000"/>
    <n v="3300"/>
    <n v="6100"/>
    <n v="224"/>
    <n v="189"/>
    <n v="262"/>
    <n v="20000"/>
    <n v="17000"/>
    <n v="23000"/>
    <s v="Indirect"/>
    <x v="709"/>
    <n v="756"/>
    <n v="827"/>
    <n v="70000"/>
    <n v="67000"/>
    <n v="73000"/>
    <n v="0"/>
    <n v="68"/>
    <n v="63"/>
    <n v="72"/>
    <n v="536"/>
    <n v="508"/>
    <n v="569"/>
    <n v="47000"/>
    <n v="45000"/>
    <n v="50000"/>
    <n v="0"/>
    <n v="51"/>
    <n v="49"/>
    <n v="54"/>
  </r>
  <r>
    <x v="217"/>
    <s v="ZM"/>
    <s v="ZMB"/>
    <n v="894"/>
    <x v="2"/>
    <x v="6"/>
    <n v="9073311"/>
    <n v="614"/>
    <n v="356"/>
    <n v="940"/>
    <n v="56000"/>
    <n v="32000"/>
    <n v="85000"/>
    <s v="predicted"/>
    <n v="52"/>
    <n v="35"/>
    <n v="65"/>
    <n v="4800"/>
    <n v="3200"/>
    <n v="5900"/>
    <n v="212"/>
    <n v="179"/>
    <n v="248"/>
    <n v="19000"/>
    <n v="16000"/>
    <n v="22000"/>
    <s v="Indirect"/>
    <x v="710"/>
    <n v="754"/>
    <n v="820"/>
    <n v="72000"/>
    <n v="68000"/>
    <n v="74000"/>
    <n v="0"/>
    <n v="68"/>
    <n v="63"/>
    <n v="72"/>
    <n v="536"/>
    <n v="510"/>
    <n v="570"/>
    <n v="49000"/>
    <n v="46000"/>
    <n v="52000"/>
    <n v="0"/>
    <n v="56"/>
    <n v="54"/>
    <n v="59"/>
  </r>
  <r>
    <x v="217"/>
    <s v="ZM"/>
    <s v="ZMB"/>
    <n v="894"/>
    <x v="2"/>
    <x v="7"/>
    <n v="9320089"/>
    <n v="600"/>
    <n v="346"/>
    <n v="922"/>
    <n v="56000"/>
    <n v="32000"/>
    <n v="86000"/>
    <s v="predicted"/>
    <n v="48"/>
    <n v="32"/>
    <n v="61"/>
    <n v="4500"/>
    <n v="3000"/>
    <n v="5600"/>
    <n v="197"/>
    <n v="165"/>
    <n v="232"/>
    <n v="18000"/>
    <n v="15000"/>
    <n v="22000"/>
    <s v="Indirect"/>
    <x v="711"/>
    <n v="748"/>
    <n v="807"/>
    <n v="73000"/>
    <n v="70000"/>
    <n v="75000"/>
    <n v="0"/>
    <n v="68"/>
    <n v="64"/>
    <n v="72"/>
    <n v="530"/>
    <n v="512"/>
    <n v="557"/>
    <n v="49000"/>
    <n v="48000"/>
    <n v="52000"/>
    <n v="0"/>
    <n v="0"/>
    <n v="0"/>
    <n v="0"/>
  </r>
  <r>
    <x v="217"/>
    <s v="ZM"/>
    <s v="ZMB"/>
    <n v="894"/>
    <x v="2"/>
    <x v="8"/>
    <n v="9577483"/>
    <n v="579"/>
    <n v="332"/>
    <n v="893"/>
    <n v="55000"/>
    <n v="32000"/>
    <n v="86000"/>
    <s v="predicted"/>
    <n v="44"/>
    <n v="29"/>
    <n v="55"/>
    <n v="4200"/>
    <n v="2700"/>
    <n v="5300"/>
    <n v="181"/>
    <n v="148"/>
    <n v="217"/>
    <n v="17000"/>
    <n v="14000"/>
    <n v="21000"/>
    <s v="Indirect"/>
    <x v="712"/>
    <n v="734"/>
    <n v="780"/>
    <n v="73000"/>
    <n v="70000"/>
    <n v="75000"/>
    <n v="0"/>
    <n v="68"/>
    <n v="65"/>
    <n v="71"/>
    <n v="519"/>
    <n v="505"/>
    <n v="536"/>
    <n v="50000"/>
    <n v="48000"/>
    <n v="51000"/>
    <n v="0"/>
    <n v="0"/>
    <n v="0"/>
    <n v="0"/>
  </r>
  <r>
    <x v="217"/>
    <s v="ZM"/>
    <s v="ZMB"/>
    <n v="894"/>
    <x v="2"/>
    <x v="9"/>
    <n v="9839179"/>
    <n v="557"/>
    <n v="315"/>
    <n v="867"/>
    <n v="55000"/>
    <n v="31000"/>
    <n v="85000"/>
    <s v="predicted"/>
    <n v="39"/>
    <n v="26"/>
    <n v="50"/>
    <n v="3900"/>
    <n v="2500"/>
    <n v="5000"/>
    <n v="164"/>
    <n v="130"/>
    <n v="202"/>
    <n v="16000"/>
    <n v="13000"/>
    <n v="20000"/>
    <s v="Indirect"/>
    <x v="713"/>
    <n v="713"/>
    <n v="757"/>
    <n v="73000"/>
    <n v="70000"/>
    <n v="75000"/>
    <n v="0"/>
    <n v="68"/>
    <n v="65"/>
    <n v="71"/>
    <n v="503"/>
    <n v="489"/>
    <n v="522"/>
    <n v="50000"/>
    <n v="48000"/>
    <n v="51000"/>
    <n v="0"/>
    <n v="62"/>
    <n v="61"/>
    <n v="64"/>
  </r>
  <r>
    <x v="217"/>
    <s v="ZM"/>
    <s v="ZMB"/>
    <n v="894"/>
    <x v="2"/>
    <x v="10"/>
    <n v="10100981"/>
    <n v="531"/>
    <n v="294"/>
    <n v="836"/>
    <n v="54000"/>
    <n v="30000"/>
    <n v="84000"/>
    <s v="predicted"/>
    <n v="35"/>
    <n v="23"/>
    <n v="46"/>
    <n v="3500"/>
    <n v="2300"/>
    <n v="4600"/>
    <n v="148"/>
    <n v="116"/>
    <n v="184"/>
    <n v="15000"/>
    <n v="12000"/>
    <n v="19000"/>
    <s v="Indirect"/>
    <x v="143"/>
    <n v="688"/>
    <n v="731"/>
    <n v="72000"/>
    <n v="70000"/>
    <n v="74000"/>
    <n v="0"/>
    <n v="68"/>
    <n v="65"/>
    <n v="71"/>
    <n v="485"/>
    <n v="469"/>
    <n v="501"/>
    <n v="49000"/>
    <n v="47000"/>
    <n v="51000"/>
    <n v="0"/>
    <n v="69"/>
    <n v="67"/>
    <n v="72"/>
  </r>
  <r>
    <x v="217"/>
    <s v="ZM"/>
    <s v="ZMB"/>
    <n v="894"/>
    <x v="2"/>
    <x v="11"/>
    <n v="10362137"/>
    <n v="504"/>
    <n v="274"/>
    <n v="803"/>
    <n v="52000"/>
    <n v="28000"/>
    <n v="83000"/>
    <s v="predicted"/>
    <n v="31"/>
    <n v="20"/>
    <n v="41"/>
    <n v="3200"/>
    <n v="2100"/>
    <n v="4200"/>
    <n v="133"/>
    <n v="103"/>
    <n v="166"/>
    <n v="14000"/>
    <n v="11000"/>
    <n v="17000"/>
    <s v="Indirect"/>
    <x v="144"/>
    <n v="660"/>
    <n v="698"/>
    <n v="71000"/>
    <n v="68000"/>
    <n v="72000"/>
    <n v="0"/>
    <n v="68"/>
    <n v="65"/>
    <n v="71"/>
    <n v="466"/>
    <n v="448"/>
    <n v="481"/>
    <n v="48000"/>
    <n v="46000"/>
    <n v="50000"/>
    <n v="0"/>
    <n v="66"/>
    <n v="64"/>
    <n v="68"/>
  </r>
  <r>
    <x v="217"/>
    <s v="ZM"/>
    <s v="ZMB"/>
    <n v="894"/>
    <x v="2"/>
    <x v="12"/>
    <n v="10625423"/>
    <n v="478"/>
    <n v="255"/>
    <n v="769"/>
    <n v="51000"/>
    <n v="27000"/>
    <n v="82000"/>
    <s v="predicted"/>
    <n v="27"/>
    <n v="18"/>
    <n v="37"/>
    <n v="2900"/>
    <n v="1900"/>
    <n v="3900"/>
    <n v="119"/>
    <n v="92"/>
    <n v="149"/>
    <n v="13000"/>
    <n v="9800"/>
    <n v="16000"/>
    <s v="Indirect"/>
    <x v="646"/>
    <n v="633"/>
    <n v="666"/>
    <n v="69000"/>
    <n v="67000"/>
    <n v="71000"/>
    <n v="0"/>
    <n v="69"/>
    <n v="66"/>
    <n v="71"/>
    <n v="446"/>
    <n v="433"/>
    <n v="456"/>
    <n v="47000"/>
    <n v="46000"/>
    <n v="48000"/>
    <n v="0"/>
    <n v="78"/>
    <n v="77"/>
    <n v="81"/>
  </r>
  <r>
    <x v="217"/>
    <s v="ZM"/>
    <s v="ZMB"/>
    <n v="894"/>
    <x v="2"/>
    <x v="13"/>
    <n v="10894519"/>
    <n v="456"/>
    <n v="240"/>
    <n v="739"/>
    <n v="50000"/>
    <n v="26000"/>
    <n v="81000"/>
    <s v="predicted"/>
    <n v="25"/>
    <n v="16"/>
    <n v="34"/>
    <n v="2700"/>
    <n v="1700"/>
    <n v="3700"/>
    <n v="106"/>
    <n v="82"/>
    <n v="132"/>
    <n v="12000"/>
    <n v="8900"/>
    <n v="14000"/>
    <s v="Indirect"/>
    <x v="358"/>
    <n v="605"/>
    <n v="638"/>
    <n v="68000"/>
    <n v="66000"/>
    <n v="70000"/>
    <n v="0"/>
    <n v="68"/>
    <n v="65"/>
    <n v="71"/>
    <n v="423"/>
    <n v="410"/>
    <n v="437"/>
    <n v="46000"/>
    <n v="45000"/>
    <n v="48000"/>
    <n v="0"/>
    <n v="85"/>
    <n v="83"/>
    <n v="87"/>
  </r>
  <r>
    <x v="217"/>
    <s v="ZM"/>
    <s v="ZMB"/>
    <n v="894"/>
    <x v="2"/>
    <x v="14"/>
    <n v="11174650"/>
    <n v="437"/>
    <n v="228"/>
    <n v="714"/>
    <n v="49000"/>
    <n v="25000"/>
    <n v="80000"/>
    <s v="predicted"/>
    <n v="23"/>
    <n v="14"/>
    <n v="32"/>
    <n v="2600"/>
    <n v="1600"/>
    <n v="3500"/>
    <n v="94"/>
    <n v="73"/>
    <n v="116"/>
    <n v="10000"/>
    <n v="8200"/>
    <n v="13000"/>
    <s v="Indirect"/>
    <x v="714"/>
    <n v="576"/>
    <n v="613"/>
    <n v="66000"/>
    <n v="64000"/>
    <n v="69000"/>
    <n v="0"/>
    <n v="67"/>
    <n v="64"/>
    <n v="70"/>
    <n v="397"/>
    <n v="384"/>
    <n v="416"/>
    <n v="44000"/>
    <n v="43000"/>
    <n v="46000"/>
    <n v="0"/>
    <n v="82"/>
    <n v="79"/>
    <n v="84"/>
  </r>
  <r>
    <x v="217"/>
    <s v="ZM"/>
    <s v="ZMB"/>
    <n v="894"/>
    <x v="2"/>
    <x v="15"/>
    <n v="11470022"/>
    <n v="414"/>
    <n v="213"/>
    <n v="681"/>
    <n v="48000"/>
    <n v="24000"/>
    <n v="78000"/>
    <s v="predicted"/>
    <n v="21"/>
    <n v="13"/>
    <n v="29"/>
    <n v="2400"/>
    <n v="1500"/>
    <n v="3400"/>
    <n v="87"/>
    <n v="68"/>
    <n v="107"/>
    <n v="9900"/>
    <n v="7800"/>
    <n v="12000"/>
    <s v="Indirect"/>
    <x v="146"/>
    <n v="549"/>
    <n v="586"/>
    <n v="65000"/>
    <n v="63000"/>
    <n v="67000"/>
    <n v="0"/>
    <n v="68"/>
    <n v="64"/>
    <n v="71"/>
    <n v="381"/>
    <n v="367"/>
    <n v="401"/>
    <n v="44000"/>
    <n v="42000"/>
    <n v="46000"/>
    <n v="0"/>
    <n v="77"/>
    <n v="74"/>
    <n v="79"/>
  </r>
  <r>
    <x v="217"/>
    <s v="ZM"/>
    <s v="ZMB"/>
    <n v="894"/>
    <x v="2"/>
    <x v="16"/>
    <n v="11781612"/>
    <n v="396"/>
    <n v="206"/>
    <n v="647"/>
    <n v="47000"/>
    <n v="24000"/>
    <n v="76000"/>
    <s v="predicted"/>
    <n v="20"/>
    <n v="13"/>
    <n v="28"/>
    <n v="2400"/>
    <n v="1500"/>
    <n v="3300"/>
    <n v="83"/>
    <n v="66"/>
    <n v="101"/>
    <n v="9700"/>
    <n v="7800"/>
    <n v="12000"/>
    <s v="Indirect"/>
    <x v="616"/>
    <n v="525"/>
    <n v="557"/>
    <n v="64000"/>
    <n v="62000"/>
    <n v="66000"/>
    <n v="0"/>
    <n v="68"/>
    <n v="65"/>
    <n v="72"/>
    <n v="368"/>
    <n v="353"/>
    <n v="384"/>
    <n v="43000"/>
    <n v="42000"/>
    <n v="45000"/>
    <n v="0"/>
    <n v="75"/>
    <n v="73"/>
    <n v="77"/>
  </r>
  <r>
    <x v="217"/>
    <s v="ZM"/>
    <s v="ZMB"/>
    <n v="894"/>
    <x v="2"/>
    <x v="17"/>
    <n v="12109620"/>
    <n v="383"/>
    <n v="202"/>
    <n v="622"/>
    <n v="46000"/>
    <n v="24000"/>
    <n v="75000"/>
    <s v="predicted"/>
    <n v="21"/>
    <n v="13"/>
    <n v="28"/>
    <n v="2500"/>
    <n v="1500"/>
    <n v="3400"/>
    <n v="77"/>
    <n v="63"/>
    <n v="92"/>
    <n v="9300"/>
    <n v="7600"/>
    <n v="11000"/>
    <s v="Indirect"/>
    <x v="715"/>
    <n v="503"/>
    <n v="535"/>
    <n v="63000"/>
    <n v="61000"/>
    <n v="65000"/>
    <n v="0"/>
    <n v="68"/>
    <n v="64"/>
    <n v="71"/>
    <n v="351"/>
    <n v="338"/>
    <n v="365"/>
    <n v="43000"/>
    <n v="41000"/>
    <n v="44000"/>
    <n v="0"/>
    <n v="74"/>
    <n v="71"/>
    <n v="76"/>
  </r>
  <r>
    <x v="217"/>
    <s v="ZM"/>
    <s v="ZMB"/>
    <n v="894"/>
    <x v="2"/>
    <x v="18"/>
    <n v="12456527"/>
    <n v="389"/>
    <n v="209"/>
    <n v="623"/>
    <n v="48000"/>
    <n v="26000"/>
    <n v="78000"/>
    <s v="predicted"/>
    <n v="23"/>
    <n v="15"/>
    <n v="31"/>
    <n v="2900"/>
    <n v="1800"/>
    <n v="3900"/>
    <n v="70"/>
    <n v="57"/>
    <n v="84"/>
    <n v="8700"/>
    <n v="7100"/>
    <n v="10000"/>
    <s v="Indirect"/>
    <x v="716"/>
    <n v="483"/>
    <n v="517"/>
    <n v="62000"/>
    <n v="60000"/>
    <n v="64000"/>
    <n v="0"/>
    <n v="64"/>
    <n v="61"/>
    <n v="67"/>
    <n v="321"/>
    <n v="309"/>
    <n v="332"/>
    <n v="40000"/>
    <n v="38000"/>
    <n v="41000"/>
    <n v="0"/>
    <n v="70"/>
    <n v="68"/>
    <n v="73"/>
  </r>
  <r>
    <x v="217"/>
    <s v="ZM"/>
    <s v="ZMB"/>
    <n v="894"/>
    <x v="2"/>
    <x v="19"/>
    <n v="12825031"/>
    <n v="373"/>
    <n v="202"/>
    <n v="595"/>
    <n v="48000"/>
    <n v="26000"/>
    <n v="76000"/>
    <s v="predicted"/>
    <n v="24"/>
    <n v="15"/>
    <n v="31"/>
    <n v="3000"/>
    <n v="1900"/>
    <n v="4000"/>
    <n v="69"/>
    <n v="56"/>
    <n v="83"/>
    <n v="8800"/>
    <n v="7100"/>
    <n v="11000"/>
    <s v="Indirect"/>
    <x v="717"/>
    <n v="464"/>
    <n v="499"/>
    <n v="62000"/>
    <n v="60000"/>
    <n v="64000"/>
    <n v="0"/>
    <n v="65"/>
    <n v="61"/>
    <n v="68"/>
    <n v="312"/>
    <n v="299"/>
    <n v="325"/>
    <n v="40000"/>
    <n v="38000"/>
    <n v="42000"/>
    <n v="0"/>
    <n v="73"/>
    <n v="70"/>
    <n v="75"/>
  </r>
  <r>
    <x v="217"/>
    <s v="ZM"/>
    <s v="ZMB"/>
    <n v="894"/>
    <x v="2"/>
    <x v="20"/>
    <n v="13216985"/>
    <n v="352"/>
    <n v="192"/>
    <n v="559"/>
    <n v="47000"/>
    <n v="25000"/>
    <n v="74000"/>
    <s v="predicted"/>
    <n v="23"/>
    <n v="14"/>
    <n v="30"/>
    <n v="3000"/>
    <n v="1900"/>
    <n v="3900"/>
    <n v="71"/>
    <n v="58"/>
    <n v="86"/>
    <n v="9400"/>
    <n v="7600"/>
    <n v="11000"/>
    <s v="Indirect"/>
    <x v="584"/>
    <n v="444"/>
    <n v="483"/>
    <n v="61000"/>
    <n v="59000"/>
    <n v="64000"/>
    <n v="0"/>
    <n v="67"/>
    <n v="63"/>
    <n v="71"/>
    <n v="308"/>
    <n v="295"/>
    <n v="323"/>
    <n v="41000"/>
    <n v="39000"/>
    <n v="43000"/>
    <n v="0"/>
    <n v="72"/>
    <n v="69"/>
    <n v="75"/>
  </r>
  <r>
    <x v="217"/>
    <s v="ZM"/>
    <s v="ZMB"/>
    <n v="894"/>
    <x v="2"/>
    <x v="21"/>
    <n v="13633796"/>
    <n v="343"/>
    <n v="189"/>
    <n v="541"/>
    <n v="47000"/>
    <n v="26000"/>
    <n v="74000"/>
    <s v="predicted"/>
    <n v="23"/>
    <n v="15"/>
    <n v="30"/>
    <n v="3100"/>
    <n v="2000"/>
    <n v="4100"/>
    <n v="68"/>
    <n v="54"/>
    <n v="82"/>
    <n v="9200"/>
    <n v="7400"/>
    <n v="11000"/>
    <s v="Indirect"/>
    <x v="268"/>
    <n v="426"/>
    <n v="466"/>
    <n v="61000"/>
    <n v="58000"/>
    <n v="64000"/>
    <n v="0"/>
    <n v="66"/>
    <n v="62"/>
    <n v="70"/>
    <n v="294"/>
    <n v="282"/>
    <n v="308"/>
    <n v="40000"/>
    <n v="38000"/>
    <n v="42000"/>
    <n v="0"/>
    <n v="72"/>
    <n v="69"/>
    <n v="75"/>
  </r>
  <r>
    <x v="217"/>
    <s v="ZM"/>
    <s v="ZMB"/>
    <n v="894"/>
    <x v="2"/>
    <x v="22"/>
    <n v="14075099"/>
    <n v="347"/>
    <n v="196"/>
    <n v="540"/>
    <n v="49000"/>
    <n v="28000"/>
    <n v="76000"/>
    <s v="predicted"/>
    <n v="25"/>
    <n v="16"/>
    <n v="32"/>
    <n v="3500"/>
    <n v="2200"/>
    <n v="4600"/>
    <n v="61"/>
    <n v="48"/>
    <n v="75"/>
    <n v="8600"/>
    <n v="6800"/>
    <n v="11000"/>
    <s v="Indirect"/>
    <x v="585"/>
    <n v="405"/>
    <n v="453"/>
    <n v="60000"/>
    <n v="57000"/>
    <n v="64000"/>
    <n v="0"/>
    <n v="63"/>
    <n v="58"/>
    <n v="68"/>
    <n v="269"/>
    <n v="255"/>
    <n v="285"/>
    <n v="38000"/>
    <n v="36000"/>
    <n v="40000"/>
    <n v="0"/>
    <n v="68"/>
    <n v="64"/>
    <n v="71"/>
  </r>
  <r>
    <x v="217"/>
    <s v="ZM"/>
    <s v="ZMB"/>
    <n v="894"/>
    <x v="2"/>
    <x v="23"/>
    <n v="14538640"/>
    <n v="338"/>
    <n v="193"/>
    <n v="524"/>
    <n v="49000"/>
    <n v="28000"/>
    <n v="76000"/>
    <s v="predicted"/>
    <n v="25"/>
    <n v="16"/>
    <n v="33"/>
    <n v="3600"/>
    <n v="2300"/>
    <n v="4700"/>
    <n v="59"/>
    <n v="47"/>
    <n v="73"/>
    <n v="8600"/>
    <n v="6800"/>
    <n v="11000"/>
    <s v="Indirect"/>
    <x v="624"/>
    <n v="387"/>
    <n v="440"/>
    <n v="60000"/>
    <n v="56000"/>
    <n v="64000"/>
    <n v="0"/>
    <n v="62"/>
    <n v="57"/>
    <n v="68"/>
    <n v="255"/>
    <n v="240"/>
    <n v="274"/>
    <n v="37000"/>
    <n v="35000"/>
    <n v="40000"/>
    <n v="0"/>
    <n v="68"/>
    <n v="64"/>
    <n v="72"/>
  </r>
  <r>
    <x v="218"/>
    <s v="ZW"/>
    <s v="ZWE"/>
    <n v="716"/>
    <x v="2"/>
    <x v="0"/>
    <n v="10461782"/>
    <n v="402"/>
    <n v="188"/>
    <n v="695"/>
    <n v="42000"/>
    <n v="20000"/>
    <n v="73000"/>
    <s v="predicted"/>
    <n v="52"/>
    <n v="31"/>
    <n v="78"/>
    <n v="5500"/>
    <n v="3200"/>
    <n v="8200"/>
    <n v="74"/>
    <n v="48"/>
    <n v="107"/>
    <n v="7800"/>
    <n v="5000"/>
    <n v="11000"/>
    <s v="Indirect"/>
    <x v="664"/>
    <n v="234"/>
    <n v="419"/>
    <n v="32000"/>
    <n v="24000"/>
    <n v="44000"/>
    <n v="0"/>
    <n v="45"/>
    <n v="24"/>
    <n v="66"/>
    <n v="131"/>
    <n v="99"/>
    <n v="195"/>
    <n v="14000"/>
    <n v="10000"/>
    <n v="20000"/>
    <n v="0"/>
    <n v="29"/>
    <n v="21"/>
    <n v="37"/>
  </r>
  <r>
    <x v="218"/>
    <s v="ZW"/>
    <s v="ZWE"/>
    <n v="716"/>
    <x v="2"/>
    <x v="1"/>
    <n v="10733048"/>
    <n v="354"/>
    <n v="185"/>
    <n v="577"/>
    <n v="38000"/>
    <n v="20000"/>
    <n v="62000"/>
    <s v="predicted"/>
    <n v="44"/>
    <n v="28"/>
    <n v="60"/>
    <n v="4700"/>
    <n v="3000"/>
    <n v="6500"/>
    <n v="93"/>
    <n v="67"/>
    <n v="123"/>
    <n v="9900"/>
    <n v="7200"/>
    <n v="13000"/>
    <s v="Indirect"/>
    <x v="424"/>
    <n v="270"/>
    <n v="420"/>
    <n v="35000"/>
    <n v="29000"/>
    <n v="45000"/>
    <n v="0"/>
    <n v="54"/>
    <n v="37"/>
    <n v="71"/>
    <n v="175"/>
    <n v="145"/>
    <n v="222"/>
    <n v="19000"/>
    <n v="16000"/>
    <n v="24000"/>
    <n v="0"/>
    <n v="33"/>
    <n v="26"/>
    <n v="40"/>
  </r>
  <r>
    <x v="218"/>
    <s v="ZW"/>
    <s v="ZWE"/>
    <n v="716"/>
    <x v="2"/>
    <x v="2"/>
    <n v="10981267"/>
    <n v="324"/>
    <n v="178"/>
    <n v="513"/>
    <n v="36000"/>
    <n v="20000"/>
    <n v="56000"/>
    <s v="predicted"/>
    <n v="36"/>
    <n v="23"/>
    <n v="51"/>
    <n v="4000"/>
    <n v="2600"/>
    <n v="5600"/>
    <n v="109"/>
    <n v="78"/>
    <n v="146"/>
    <n v="12000"/>
    <n v="8500"/>
    <n v="16000"/>
    <s v="Indirect"/>
    <x v="399"/>
    <n v="303"/>
    <n v="436"/>
    <n v="39000"/>
    <n v="33000"/>
    <n v="48000"/>
    <n v="0"/>
    <n v="62"/>
    <n v="46"/>
    <n v="78"/>
    <n v="222"/>
    <n v="180"/>
    <n v="262"/>
    <n v="24000"/>
    <n v="20000"/>
    <n v="29000"/>
    <n v="0"/>
    <n v="41"/>
    <n v="34"/>
    <n v="49"/>
  </r>
  <r>
    <x v="218"/>
    <s v="ZW"/>
    <s v="ZWE"/>
    <n v="716"/>
    <x v="2"/>
    <x v="3"/>
    <n v="11210802"/>
    <n v="308"/>
    <n v="173"/>
    <n v="481"/>
    <n v="35000"/>
    <n v="19000"/>
    <n v="54000"/>
    <s v="predicted"/>
    <n v="30"/>
    <n v="21"/>
    <n v="44"/>
    <n v="3400"/>
    <n v="2300"/>
    <n v="5000"/>
    <n v="124"/>
    <n v="92"/>
    <n v="160"/>
    <n v="14000"/>
    <n v="10000"/>
    <n v="18000"/>
    <s v="Indirect"/>
    <x v="420"/>
    <n v="340"/>
    <n v="466"/>
    <n v="44000"/>
    <n v="38000"/>
    <n v="52000"/>
    <n v="0"/>
    <n v="69"/>
    <n v="52"/>
    <n v="84"/>
    <n v="272"/>
    <n v="222"/>
    <n v="316"/>
    <n v="30000"/>
    <n v="25000"/>
    <n v="35000"/>
    <n v="0"/>
    <n v="45"/>
    <n v="39"/>
    <n v="53"/>
  </r>
  <r>
    <x v="218"/>
    <s v="ZW"/>
    <s v="ZWE"/>
    <n v="716"/>
    <x v="2"/>
    <x v="4"/>
    <n v="11428655"/>
    <n v="307"/>
    <n v="173"/>
    <n v="478"/>
    <n v="35000"/>
    <n v="20000"/>
    <n v="55000"/>
    <s v="predicted"/>
    <n v="26"/>
    <n v="18"/>
    <n v="34"/>
    <n v="3000"/>
    <n v="2100"/>
    <n v="3900"/>
    <n v="137"/>
    <n v="98"/>
    <n v="182"/>
    <n v="16000"/>
    <n v="11000"/>
    <n v="21000"/>
    <s v="Indirect"/>
    <x v="546"/>
    <n v="370"/>
    <n v="517"/>
    <n v="50000"/>
    <n v="42000"/>
    <n v="59000"/>
    <n v="0"/>
    <n v="74"/>
    <n v="53"/>
    <n v="90"/>
    <n v="322"/>
    <n v="260"/>
    <n v="385"/>
    <n v="37000"/>
    <n v="30000"/>
    <n v="44000"/>
    <n v="0"/>
    <n v="48"/>
    <n v="41"/>
    <n v="57"/>
  </r>
  <r>
    <x v="218"/>
    <s v="ZW"/>
    <s v="ZWE"/>
    <n v="716"/>
    <x v="2"/>
    <x v="5"/>
    <n v="11639364"/>
    <n v="316"/>
    <n v="174"/>
    <n v="501"/>
    <n v="37000"/>
    <n v="20000"/>
    <n v="58000"/>
    <s v="predicted"/>
    <n v="23"/>
    <n v="16"/>
    <n v="30"/>
    <n v="2700"/>
    <n v="1800"/>
    <n v="3500"/>
    <n v="149"/>
    <n v="107"/>
    <n v="197"/>
    <n v="17000"/>
    <n v="12000"/>
    <n v="23000"/>
    <s v="Indirect"/>
    <x v="583"/>
    <n v="414"/>
    <n v="572"/>
    <n v="56000"/>
    <n v="48000"/>
    <n v="67000"/>
    <n v="0"/>
    <n v="77"/>
    <n v="55"/>
    <n v="94"/>
    <n v="371"/>
    <n v="302"/>
    <n v="453"/>
    <n v="43000"/>
    <n v="35000"/>
    <n v="53000"/>
    <n v="0"/>
    <n v="55"/>
    <n v="46"/>
    <n v="64"/>
  </r>
  <r>
    <x v="218"/>
    <s v="ZW"/>
    <s v="ZWE"/>
    <n v="716"/>
    <x v="2"/>
    <x v="6"/>
    <n v="11846110"/>
    <n v="333"/>
    <n v="176"/>
    <n v="539"/>
    <n v="39000"/>
    <n v="21000"/>
    <n v="64000"/>
    <s v="predicted"/>
    <n v="22"/>
    <n v="13"/>
    <n v="32"/>
    <n v="2600"/>
    <n v="1500"/>
    <n v="3800"/>
    <n v="161"/>
    <n v="118"/>
    <n v="211"/>
    <n v="19000"/>
    <n v="14000"/>
    <n v="25000"/>
    <s v="Indirect"/>
    <x v="718"/>
    <n v="463"/>
    <n v="618"/>
    <n v="63000"/>
    <n v="55000"/>
    <n v="73000"/>
    <n v="0"/>
    <n v="79"/>
    <n v="58"/>
    <n v="95"/>
    <n v="421"/>
    <n v="347"/>
    <n v="510"/>
    <n v="50000"/>
    <n v="41000"/>
    <n v="60000"/>
    <n v="0"/>
    <n v="57"/>
    <n v="49"/>
    <n v="65"/>
  </r>
  <r>
    <x v="218"/>
    <s v="ZW"/>
    <s v="ZWE"/>
    <n v="716"/>
    <x v="2"/>
    <x v="7"/>
    <n v="12045813"/>
    <n v="352"/>
    <n v="183"/>
    <n v="576"/>
    <n v="42000"/>
    <n v="22000"/>
    <n v="69000"/>
    <s v="predicted"/>
    <n v="22"/>
    <n v="12"/>
    <n v="32"/>
    <n v="2600"/>
    <n v="1500"/>
    <n v="3900"/>
    <n v="175"/>
    <n v="137"/>
    <n v="217"/>
    <n v="21000"/>
    <n v="17000"/>
    <n v="26000"/>
    <s v="Indirect"/>
    <x v="138"/>
    <n v="519"/>
    <n v="659"/>
    <n v="70000"/>
    <n v="63000"/>
    <n v="79000"/>
    <n v="0"/>
    <n v="81"/>
    <n v="64"/>
    <n v="93"/>
    <n v="471"/>
    <n v="413"/>
    <n v="547"/>
    <n v="57000"/>
    <n v="50000"/>
    <n v="66000"/>
    <n v="0"/>
    <n v="62"/>
    <n v="55"/>
    <n v="70"/>
  </r>
  <r>
    <x v="218"/>
    <s v="ZW"/>
    <s v="ZWE"/>
    <n v="716"/>
    <x v="2"/>
    <x v="8"/>
    <n v="12229500"/>
    <n v="373"/>
    <n v="196"/>
    <n v="608"/>
    <n v="46000"/>
    <n v="24000"/>
    <n v="74000"/>
    <s v="predicted"/>
    <n v="22"/>
    <n v="13"/>
    <n v="31"/>
    <n v="2700"/>
    <n v="1600"/>
    <n v="3800"/>
    <n v="190"/>
    <n v="152"/>
    <n v="232"/>
    <n v="23000"/>
    <n v="19000"/>
    <n v="28000"/>
    <s v="Indirect"/>
    <x v="719"/>
    <n v="569"/>
    <n v="689"/>
    <n v="78000"/>
    <n v="70000"/>
    <n v="84000"/>
    <n v="0"/>
    <n v="82"/>
    <n v="70"/>
    <n v="91"/>
    <n v="518"/>
    <n v="470"/>
    <n v="570"/>
    <n v="63000"/>
    <n v="57000"/>
    <n v="70000"/>
    <n v="0"/>
    <n v="61"/>
    <n v="56"/>
    <n v="68"/>
  </r>
  <r>
    <x v="218"/>
    <s v="ZW"/>
    <s v="ZWE"/>
    <n v="716"/>
    <x v="2"/>
    <x v="9"/>
    <n v="12384727"/>
    <n v="396"/>
    <n v="207"/>
    <n v="645"/>
    <n v="49000"/>
    <n v="26000"/>
    <n v="80000"/>
    <s v="predicted"/>
    <n v="23"/>
    <n v="15"/>
    <n v="29"/>
    <n v="2900"/>
    <n v="1900"/>
    <n v="3500"/>
    <n v="206"/>
    <n v="163"/>
    <n v="255"/>
    <n v="26000"/>
    <n v="20000"/>
    <n v="32000"/>
    <s v="Indirect"/>
    <x v="720"/>
    <n v="614"/>
    <n v="749"/>
    <n v="84000"/>
    <n v="76000"/>
    <n v="93000"/>
    <n v="0"/>
    <n v="82"/>
    <n v="69"/>
    <n v="93"/>
    <n v="561"/>
    <n v="507"/>
    <n v="631"/>
    <n v="70000"/>
    <n v="63000"/>
    <n v="78000"/>
    <n v="0"/>
    <n v="59"/>
    <n v="54"/>
    <n v="66"/>
  </r>
  <r>
    <x v="218"/>
    <s v="ZW"/>
    <s v="ZWE"/>
    <n v="716"/>
    <x v="2"/>
    <x v="10"/>
    <n v="12503652"/>
    <n v="415"/>
    <n v="214"/>
    <n v="680"/>
    <n v="52000"/>
    <n v="27000"/>
    <n v="85000"/>
    <s v="predicted"/>
    <n v="24"/>
    <n v="16"/>
    <n v="29"/>
    <n v="3000"/>
    <n v="2000"/>
    <n v="3700"/>
    <n v="224"/>
    <n v="174"/>
    <n v="280"/>
    <n v="28000"/>
    <n v="22000"/>
    <n v="35000"/>
    <s v="Indirect"/>
    <x v="721"/>
    <n v="652"/>
    <n v="781"/>
    <n v="91000"/>
    <n v="81000"/>
    <n v="98000"/>
    <n v="0"/>
    <n v="83"/>
    <n v="70"/>
    <n v="93"/>
    <n v="600"/>
    <n v="533"/>
    <n v="664"/>
    <n v="75000"/>
    <n v="67000"/>
    <n v="83000"/>
    <n v="0"/>
    <n v="56"/>
    <n v="52"/>
    <n v="62"/>
  </r>
  <r>
    <x v="218"/>
    <s v="ZW"/>
    <s v="ZWE"/>
    <n v="716"/>
    <x v="2"/>
    <x v="11"/>
    <n v="12586763"/>
    <n v="433"/>
    <n v="223"/>
    <n v="710"/>
    <n v="54000"/>
    <n v="28000"/>
    <n v="89000"/>
    <s v="predicted"/>
    <n v="26"/>
    <n v="16"/>
    <n v="31"/>
    <n v="3300"/>
    <n v="2100"/>
    <n v="4000"/>
    <n v="243"/>
    <n v="190"/>
    <n v="302"/>
    <n v="31000"/>
    <n v="24000"/>
    <n v="38000"/>
    <s v="Indirect"/>
    <x v="722"/>
    <n v="685"/>
    <n v="806"/>
    <n v="96000"/>
    <n v="86000"/>
    <n v="100000"/>
    <n v="0"/>
    <n v="83"/>
    <n v="71"/>
    <n v="93"/>
    <n v="630"/>
    <n v="555"/>
    <n v="694"/>
    <n v="79000"/>
    <n v="70000"/>
    <n v="87000"/>
    <n v="0"/>
    <n v="59"/>
    <n v="55"/>
    <n v="65"/>
  </r>
  <r>
    <x v="218"/>
    <s v="ZW"/>
    <s v="ZWE"/>
    <n v="716"/>
    <x v="2"/>
    <x v="12"/>
    <n v="12640922"/>
    <n v="448"/>
    <n v="237"/>
    <n v="724"/>
    <n v="57000"/>
    <n v="30000"/>
    <n v="92000"/>
    <s v="predicted"/>
    <n v="28"/>
    <n v="18"/>
    <n v="33"/>
    <n v="3600"/>
    <n v="2300"/>
    <n v="4200"/>
    <n v="260"/>
    <n v="206"/>
    <n v="319"/>
    <n v="33000"/>
    <n v="26000"/>
    <n v="40000"/>
    <s v="Indirect"/>
    <x v="723"/>
    <n v="722"/>
    <n v="829"/>
    <n v="99000"/>
    <n v="91000"/>
    <n v="100000"/>
    <n v="0"/>
    <n v="83"/>
    <n v="74"/>
    <n v="90"/>
    <n v="651"/>
    <n v="596"/>
    <n v="697"/>
    <n v="82000"/>
    <n v="75000"/>
    <n v="88000"/>
    <n v="0"/>
    <n v="59"/>
    <n v="56"/>
    <n v="65"/>
  </r>
  <r>
    <x v="218"/>
    <s v="ZW"/>
    <s v="ZWE"/>
    <n v="716"/>
    <x v="2"/>
    <x v="13"/>
    <n v="12673103"/>
    <n v="462"/>
    <n v="250"/>
    <n v="738"/>
    <n v="59000"/>
    <n v="32000"/>
    <n v="93000"/>
    <s v="predicted"/>
    <n v="31"/>
    <n v="21"/>
    <n v="37"/>
    <n v="4000"/>
    <n v="2600"/>
    <n v="4700"/>
    <n v="273"/>
    <n v="219"/>
    <n v="333"/>
    <n v="35000"/>
    <n v="28000"/>
    <n v="42000"/>
    <s v="Indirect"/>
    <x v="724"/>
    <n v="741"/>
    <n v="854"/>
    <n v="100000"/>
    <n v="94000"/>
    <n v="110000"/>
    <n v="0"/>
    <n v="82"/>
    <n v="73"/>
    <n v="90"/>
    <n v="660"/>
    <n v="604"/>
    <n v="716"/>
    <n v="84000"/>
    <n v="77000"/>
    <n v="91000"/>
    <n v="0"/>
    <n v="56"/>
    <n v="53"/>
    <n v="61"/>
  </r>
  <r>
    <x v="218"/>
    <s v="ZW"/>
    <s v="ZWE"/>
    <n v="716"/>
    <x v="2"/>
    <x v="14"/>
    <n v="12693047"/>
    <n v="478"/>
    <n v="264"/>
    <n v="755"/>
    <n v="61000"/>
    <n v="34000"/>
    <n v="96000"/>
    <s v="predicted"/>
    <n v="35"/>
    <n v="22"/>
    <n v="42"/>
    <n v="4400"/>
    <n v="2800"/>
    <n v="5300"/>
    <n v="279"/>
    <n v="221"/>
    <n v="343"/>
    <n v="35000"/>
    <n v="28000"/>
    <n v="43000"/>
    <s v="Indirect"/>
    <x v="725"/>
    <n v="745"/>
    <n v="874"/>
    <n v="100000"/>
    <n v="95000"/>
    <n v="110000"/>
    <n v="0"/>
    <n v="81"/>
    <n v="70"/>
    <n v="90"/>
    <n v="655"/>
    <n v="600"/>
    <n v="731"/>
    <n v="83000"/>
    <n v="76000"/>
    <n v="93000"/>
    <n v="0"/>
    <n v="55"/>
    <n v="51"/>
    <n v="59"/>
  </r>
  <r>
    <x v="218"/>
    <s v="ZW"/>
    <s v="ZWE"/>
    <n v="716"/>
    <x v="2"/>
    <x v="15"/>
    <n v="12710589"/>
    <n v="495"/>
    <n v="279"/>
    <n v="771"/>
    <n v="63000"/>
    <n v="35000"/>
    <n v="98000"/>
    <s v="predicted"/>
    <n v="39"/>
    <n v="24"/>
    <n v="47"/>
    <n v="4900"/>
    <n v="3100"/>
    <n v="5900"/>
    <n v="275"/>
    <n v="220"/>
    <n v="336"/>
    <n v="35000"/>
    <n v="28000"/>
    <n v="43000"/>
    <s v="Indirect"/>
    <x v="726"/>
    <n v="735"/>
    <n v="867"/>
    <n v="100000"/>
    <n v="93000"/>
    <n v="110000"/>
    <n v="0"/>
    <n v="79"/>
    <n v="68"/>
    <n v="89"/>
    <n v="635"/>
    <n v="576"/>
    <n v="709"/>
    <n v="81000"/>
    <n v="73000"/>
    <n v="90000"/>
    <n v="0"/>
    <n v="50"/>
    <n v="46"/>
    <n v="54"/>
  </r>
  <r>
    <x v="218"/>
    <s v="ZW"/>
    <s v="ZWE"/>
    <n v="716"/>
    <x v="2"/>
    <x v="16"/>
    <n v="12724308"/>
    <n v="500"/>
    <n v="284"/>
    <n v="775"/>
    <n v="64000"/>
    <n v="36000"/>
    <n v="99000"/>
    <s v="predicted"/>
    <n v="41"/>
    <n v="26"/>
    <n v="49"/>
    <n v="5200"/>
    <n v="3300"/>
    <n v="6300"/>
    <n v="262"/>
    <n v="214"/>
    <n v="314"/>
    <n v="33000"/>
    <n v="27000"/>
    <n v="40000"/>
    <s v="Indirect"/>
    <x v="727"/>
    <n v="720"/>
    <n v="835"/>
    <n v="99000"/>
    <n v="92000"/>
    <n v="110000"/>
    <n v="0"/>
    <n v="78"/>
    <n v="68"/>
    <n v="86"/>
    <n v="605"/>
    <n v="549"/>
    <n v="668"/>
    <n v="77000"/>
    <n v="70000"/>
    <n v="85000"/>
    <n v="0"/>
    <n v="45"/>
    <n v="42"/>
    <n v="48"/>
  </r>
  <r>
    <x v="218"/>
    <s v="ZW"/>
    <s v="ZWE"/>
    <n v="716"/>
    <x v="2"/>
    <x v="17"/>
    <n v="12740160"/>
    <n v="497"/>
    <n v="286"/>
    <n v="765"/>
    <n v="63000"/>
    <n v="36000"/>
    <n v="97000"/>
    <s v="predicted"/>
    <n v="43"/>
    <n v="28"/>
    <n v="53"/>
    <n v="5400"/>
    <n v="3500"/>
    <n v="6700"/>
    <n v="244"/>
    <n v="201"/>
    <n v="291"/>
    <n v="31000"/>
    <n v="26000"/>
    <n v="37000"/>
    <s v="Indirect"/>
    <x v="728"/>
    <n v="689"/>
    <n v="805"/>
    <n v="95000"/>
    <n v="88000"/>
    <n v="100000"/>
    <n v="0"/>
    <n v="76"/>
    <n v="67"/>
    <n v="85"/>
    <n v="571"/>
    <n v="522"/>
    <n v="627"/>
    <n v="73000"/>
    <n v="67000"/>
    <n v="80000"/>
    <n v="0"/>
    <n v="42"/>
    <n v="39"/>
    <n v="46"/>
  </r>
  <r>
    <x v="218"/>
    <s v="ZW"/>
    <s v="ZWE"/>
    <n v="716"/>
    <x v="2"/>
    <x v="18"/>
    <n v="12784041"/>
    <n v="473"/>
    <n v="272"/>
    <n v="728"/>
    <n v="60000"/>
    <n v="35000"/>
    <n v="93000"/>
    <s v="predicted"/>
    <n v="41"/>
    <n v="28"/>
    <n v="52"/>
    <n v="5200"/>
    <n v="3500"/>
    <n v="6700"/>
    <n v="227"/>
    <n v="187"/>
    <n v="271"/>
    <n v="29000"/>
    <n v="24000"/>
    <n v="35000"/>
    <s v="Indirect"/>
    <x v="729"/>
    <n v="657"/>
    <n v="773"/>
    <n v="91000"/>
    <n v="84000"/>
    <n v="99000"/>
    <n v="0"/>
    <n v="76"/>
    <n v="67"/>
    <n v="85"/>
    <n v="543"/>
    <n v="497"/>
    <n v="594"/>
    <n v="69000"/>
    <n v="64000"/>
    <n v="76000"/>
    <n v="0"/>
    <n v="40"/>
    <n v="37"/>
    <n v="44"/>
  </r>
  <r>
    <x v="218"/>
    <s v="ZW"/>
    <s v="ZWE"/>
    <n v="716"/>
    <x v="2"/>
    <x v="19"/>
    <n v="12888918"/>
    <n v="449"/>
    <n v="258"/>
    <n v="692"/>
    <n v="58000"/>
    <n v="33000"/>
    <n v="89000"/>
    <s v="predicted"/>
    <n v="39"/>
    <n v="27"/>
    <n v="52"/>
    <n v="5000"/>
    <n v="3500"/>
    <n v="6700"/>
    <n v="206"/>
    <n v="169"/>
    <n v="246"/>
    <n v="27000"/>
    <n v="22000"/>
    <n v="32000"/>
    <s v="Indirect"/>
    <x v="730"/>
    <n v="620"/>
    <n v="740"/>
    <n v="87000"/>
    <n v="80000"/>
    <n v="95000"/>
    <n v="0"/>
    <n v="76"/>
    <n v="65"/>
    <n v="85"/>
    <n v="511"/>
    <n v="460"/>
    <n v="566"/>
    <n v="66000"/>
    <n v="59000"/>
    <n v="73000"/>
    <n v="0"/>
    <n v="50"/>
    <n v="45"/>
    <n v="54"/>
  </r>
  <r>
    <x v="218"/>
    <s v="ZW"/>
    <s v="ZWE"/>
    <n v="716"/>
    <x v="2"/>
    <x v="20"/>
    <n v="13076978"/>
    <n v="415"/>
    <n v="239"/>
    <n v="639"/>
    <n v="54000"/>
    <n v="31000"/>
    <n v="84000"/>
    <s v="predicted"/>
    <n v="36"/>
    <n v="25"/>
    <n v="48"/>
    <n v="4700"/>
    <n v="3300"/>
    <n v="6300"/>
    <n v="196"/>
    <n v="161"/>
    <n v="236"/>
    <n v="26000"/>
    <n v="21000"/>
    <n v="31000"/>
    <s v="Indirect"/>
    <x v="719"/>
    <n v="576"/>
    <n v="708"/>
    <n v="83000"/>
    <n v="75000"/>
    <n v="93000"/>
    <n v="0"/>
    <n v="77"/>
    <n v="64"/>
    <n v="88"/>
    <n v="487"/>
    <n v="433"/>
    <n v="545"/>
    <n v="64000"/>
    <n v="57000"/>
    <n v="71000"/>
    <n v="0"/>
    <n v="53"/>
    <n v="48"/>
    <n v="59"/>
  </r>
  <r>
    <x v="218"/>
    <s v="ZW"/>
    <s v="ZWE"/>
    <n v="716"/>
    <x v="2"/>
    <x v="21"/>
    <n v="13358738"/>
    <n v="417"/>
    <n v="241"/>
    <n v="639"/>
    <n v="56000"/>
    <n v="32000"/>
    <n v="85000"/>
    <s v="predicted"/>
    <n v="38"/>
    <n v="26"/>
    <n v="51"/>
    <n v="5100"/>
    <n v="3500"/>
    <n v="6800"/>
    <n v="176"/>
    <n v="144"/>
    <n v="211"/>
    <n v="24000"/>
    <n v="19000"/>
    <n v="28000"/>
    <s v="Indirect"/>
    <x v="731"/>
    <n v="543"/>
    <n v="674"/>
    <n v="80000"/>
    <n v="72000"/>
    <n v="90000"/>
    <n v="0"/>
    <n v="75"/>
    <n v="63"/>
    <n v="85"/>
    <n v="448"/>
    <n v="403"/>
    <n v="502"/>
    <n v="60000"/>
    <n v="54000"/>
    <n v="67000"/>
    <n v="0"/>
    <n v="48"/>
    <n v="43"/>
    <n v="53"/>
  </r>
  <r>
    <x v="218"/>
    <s v="ZW"/>
    <s v="ZWE"/>
    <n v="716"/>
    <x v="2"/>
    <x v="22"/>
    <n v="13724317"/>
    <n v="425"/>
    <n v="245"/>
    <n v="654"/>
    <n v="58000"/>
    <n v="34000"/>
    <n v="90000"/>
    <s v="predicted"/>
    <n v="41"/>
    <n v="27"/>
    <n v="55"/>
    <n v="5600"/>
    <n v="3700"/>
    <n v="7500"/>
    <n v="160"/>
    <n v="130"/>
    <n v="194"/>
    <n v="22000"/>
    <n v="18000"/>
    <n v="27000"/>
    <s v="Indirect"/>
    <x v="312"/>
    <n v="504"/>
    <n v="656"/>
    <n v="79000"/>
    <n v="69000"/>
    <n v="90000"/>
    <n v="0"/>
    <n v="72"/>
    <n v="58"/>
    <n v="84"/>
    <n v="411"/>
    <n v="362"/>
    <n v="471"/>
    <n v="56000"/>
    <n v="50000"/>
    <n v="65000"/>
    <n v="0"/>
    <n v="45"/>
    <n v="40"/>
    <n v="52"/>
  </r>
  <r>
    <x v="218"/>
    <s v="ZW"/>
    <s v="ZWE"/>
    <n v="716"/>
    <x v="2"/>
    <x v="23"/>
    <n v="14149648"/>
    <n v="409"/>
    <n v="235"/>
    <n v="630"/>
    <n v="58000"/>
    <n v="33000"/>
    <n v="89000"/>
    <s v="predicted"/>
    <n v="40"/>
    <n v="25"/>
    <n v="52"/>
    <n v="5700"/>
    <n v="3600"/>
    <n v="7400"/>
    <n v="153"/>
    <n v="121"/>
    <n v="189"/>
    <n v="22000"/>
    <n v="17000"/>
    <n v="27000"/>
    <s v="Indirect"/>
    <x v="618"/>
    <n v="474"/>
    <n v="643"/>
    <n v="78000"/>
    <n v="67000"/>
    <n v="91000"/>
    <n v="0"/>
    <n v="72"/>
    <n v="55"/>
    <n v="86"/>
    <n v="395"/>
    <n v="341"/>
    <n v="464"/>
    <n v="56000"/>
    <n v="48000"/>
    <n v="66000"/>
    <n v="0"/>
    <n v="42"/>
    <n v="36"/>
    <n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20">
  <r>
    <x v="0"/>
    <s v="AF"/>
    <s v="AFG"/>
    <n v="4"/>
    <x v="0"/>
    <n v="1990"/>
    <n v="11731193"/>
    <n v="306"/>
    <n v="156"/>
    <n v="506"/>
    <n v="36000"/>
    <n v="18000"/>
    <n v="59000"/>
    <s v="predicted"/>
    <n v="37"/>
    <n v="24"/>
    <n v="54"/>
    <n v="4300"/>
    <n v="2800"/>
    <n v="6400"/>
    <n v="0.04"/>
    <n v="0.03"/>
    <n v="0.05"/>
    <n v="5"/>
    <n v="4.0999999999999996"/>
    <n v="6"/>
    <s v="Indirect"/>
    <n v="189"/>
    <n v="157"/>
    <n v="238"/>
    <n v="22000"/>
    <n v="18000"/>
    <n v="28000"/>
    <n v="0"/>
    <n v="0.06"/>
    <n v="0.04"/>
    <n v="0.08"/>
    <n v="0.11"/>
    <n v="0.08"/>
    <n v="0.14000000000000001"/>
    <n v="12"/>
    <n v="9.4"/>
    <n v="16"/>
    <n v="0"/>
    <n v="20"/>
    <n v="15"/>
    <n v="24"/>
  </r>
  <r>
    <x v="0"/>
    <s v="AF"/>
    <s v="AFG"/>
    <n v="4"/>
    <x v="0"/>
    <n v="1991"/>
    <n v="12612043"/>
    <n v="343"/>
    <n v="178"/>
    <n v="562"/>
    <n v="43000"/>
    <n v="22000"/>
    <n v="71000"/>
    <s v="predicted"/>
    <n v="46"/>
    <n v="29"/>
    <n v="61"/>
    <n v="5800"/>
    <n v="3700"/>
    <n v="7700"/>
    <n v="0.06"/>
    <n v="0.05"/>
    <n v="0.08"/>
    <n v="8"/>
    <n v="6.2"/>
    <n v="10"/>
    <s v="Indirect"/>
    <n v="191"/>
    <n v="167"/>
    <n v="227"/>
    <n v="24000"/>
    <n v="21000"/>
    <n v="29000"/>
    <n v="0"/>
    <n v="7.0000000000000007E-2"/>
    <n v="0.06"/>
    <n v="0.09"/>
    <n v="0.13"/>
    <n v="0.11"/>
    <n v="0.16"/>
    <n v="17"/>
    <n v="14"/>
    <n v="20"/>
    <n v="0"/>
    <n v="96"/>
    <n v="80"/>
    <n v="110"/>
  </r>
  <r>
    <x v="0"/>
    <s v="AF"/>
    <s v="AFG"/>
    <n v="4"/>
    <x v="0"/>
    <n v="1992"/>
    <n v="13811876"/>
    <n v="371"/>
    <n v="189"/>
    <n v="614"/>
    <n v="51000"/>
    <n v="26000"/>
    <n v="85000"/>
    <s v="predicted"/>
    <n v="54"/>
    <n v="34"/>
    <n v="68"/>
    <n v="7400"/>
    <n v="4700"/>
    <n v="9400"/>
    <n v="0.08"/>
    <n v="0.06"/>
    <n v="0.1"/>
    <n v="11"/>
    <n v="8.3000000000000007"/>
    <n v="14"/>
    <s v="Indirect"/>
    <n v="191"/>
    <n v="171"/>
    <n v="217"/>
    <n v="26000"/>
    <n v="24000"/>
    <n v="30000"/>
    <n v="0"/>
    <n v="0.08"/>
    <n v="7.0000000000000007E-2"/>
    <n v="0.1"/>
    <n v="0.16"/>
    <n v="0.14000000000000001"/>
    <n v="0.18"/>
    <n v="22"/>
    <n v="19"/>
    <n v="24"/>
    <n v="0"/>
    <n v="0"/>
    <n v="0"/>
    <n v="0"/>
  </r>
  <r>
    <x v="0"/>
    <s v="AF"/>
    <s v="AFG"/>
    <n v="4"/>
    <x v="0"/>
    <n v="1993"/>
    <n v="15175325"/>
    <n v="392"/>
    <n v="194"/>
    <n v="657"/>
    <n v="59000"/>
    <n v="30000"/>
    <n v="100000"/>
    <s v="predicted"/>
    <n v="60"/>
    <n v="38"/>
    <n v="73"/>
    <n v="9100"/>
    <n v="5800"/>
    <n v="11000"/>
    <n v="0.11"/>
    <n v="0.09"/>
    <n v="0.14000000000000001"/>
    <n v="17"/>
    <n v="13"/>
    <n v="21"/>
    <s v="Indirect"/>
    <n v="189"/>
    <n v="171"/>
    <n v="209"/>
    <n v="29000"/>
    <n v="26000"/>
    <n v="32000"/>
    <n v="0"/>
    <n v="0.1"/>
    <n v="0.09"/>
    <n v="0.11"/>
    <n v="0.19"/>
    <n v="0.17"/>
    <n v="0.21"/>
    <n v="28"/>
    <n v="25"/>
    <n v="31"/>
    <n v="0"/>
    <n v="0"/>
    <n v="0"/>
    <n v="0"/>
  </r>
  <r>
    <x v="0"/>
    <s v="AF"/>
    <s v="AFG"/>
    <n v="4"/>
    <x v="0"/>
    <n v="1994"/>
    <n v="16485018"/>
    <n v="410"/>
    <n v="198"/>
    <n v="697"/>
    <n v="68000"/>
    <n v="33000"/>
    <n v="110000"/>
    <s v="predicted"/>
    <n v="65"/>
    <n v="41"/>
    <n v="79"/>
    <n v="11000"/>
    <n v="6800"/>
    <n v="13000"/>
    <n v="0.13"/>
    <n v="0.11"/>
    <n v="0.16"/>
    <n v="22"/>
    <n v="17"/>
    <n v="27"/>
    <s v="Indirect"/>
    <n v="188"/>
    <n v="169"/>
    <n v="208"/>
    <n v="31000"/>
    <n v="28000"/>
    <n v="34000"/>
    <n v="0"/>
    <n v="0.11"/>
    <n v="0.1"/>
    <n v="0.13"/>
    <n v="0.21"/>
    <n v="0.18"/>
    <n v="0.24"/>
    <n v="35"/>
    <n v="30"/>
    <n v="39"/>
    <n v="0"/>
    <n v="0"/>
    <n v="0"/>
    <n v="0"/>
  </r>
  <r>
    <x v="0"/>
    <s v="AF"/>
    <s v="AFG"/>
    <n v="4"/>
    <x v="0"/>
    <n v="1995"/>
    <n v="17586073"/>
    <n v="424"/>
    <n v="199"/>
    <n v="733"/>
    <n v="75000"/>
    <n v="35000"/>
    <n v="130000"/>
    <s v="predicted"/>
    <n v="69"/>
    <n v="45"/>
    <n v="82"/>
    <n v="12000"/>
    <n v="7800"/>
    <n v="14000"/>
    <n v="0.15"/>
    <n v="0.12"/>
    <n v="0.19"/>
    <n v="27"/>
    <n v="21"/>
    <n v="34"/>
    <s v="Indirect"/>
    <n v="188"/>
    <n v="166"/>
    <n v="209"/>
    <n v="33000"/>
    <n v="29000"/>
    <n v="37000"/>
    <n v="0"/>
    <n v="0.12"/>
    <n v="0.1"/>
    <n v="0.15"/>
    <n v="0.23"/>
    <n v="0.21"/>
    <n v="0.27"/>
    <n v="41"/>
    <n v="37"/>
    <n v="47"/>
    <n v="0"/>
    <n v="0"/>
    <n v="0"/>
    <n v="0"/>
  </r>
  <r>
    <x v="0"/>
    <s v="AF"/>
    <s v="AFG"/>
    <n v="4"/>
    <x v="0"/>
    <n v="1996"/>
    <n v="18415307"/>
    <n v="438"/>
    <n v="202"/>
    <n v="764"/>
    <n v="81000"/>
    <n v="37000"/>
    <n v="140000"/>
    <s v="predicted"/>
    <n v="71"/>
    <n v="48"/>
    <n v="85"/>
    <n v="13000"/>
    <n v="8900"/>
    <n v="16000"/>
    <n v="0.17"/>
    <n v="0.14000000000000001"/>
    <n v="0.21"/>
    <n v="32"/>
    <n v="26"/>
    <n v="39"/>
    <s v="Indirect"/>
    <n v="188"/>
    <n v="169"/>
    <n v="206"/>
    <n v="35000"/>
    <n v="31000"/>
    <n v="38000"/>
    <n v="0"/>
    <n v="0.14000000000000001"/>
    <n v="0.12"/>
    <n v="0.16"/>
    <n v="0.25"/>
    <n v="0.23"/>
    <n v="0.28000000000000003"/>
    <n v="47"/>
    <n v="42"/>
    <n v="52"/>
    <n v="0"/>
    <n v="0"/>
    <n v="0"/>
    <n v="0"/>
  </r>
  <r>
    <x v="0"/>
    <s v="AF"/>
    <s v="AFG"/>
    <n v="4"/>
    <x v="0"/>
    <n v="1997"/>
    <n v="19021226"/>
    <n v="448"/>
    <n v="203"/>
    <n v="788"/>
    <n v="85000"/>
    <n v="39000"/>
    <n v="150000"/>
    <s v="predicted"/>
    <n v="72"/>
    <n v="51"/>
    <n v="85"/>
    <n v="14000"/>
    <n v="9700"/>
    <n v="16000"/>
    <n v="0.19"/>
    <n v="0.16"/>
    <n v="0.23"/>
    <n v="37"/>
    <n v="31"/>
    <n v="44"/>
    <s v="Indirect"/>
    <n v="189"/>
    <n v="172"/>
    <n v="205"/>
    <n v="36000"/>
    <n v="33000"/>
    <n v="39000"/>
    <n v="0"/>
    <n v="0.15"/>
    <n v="0.13"/>
    <n v="0.17"/>
    <n v="0.28000000000000003"/>
    <n v="0.26"/>
    <n v="0.3"/>
    <n v="53"/>
    <n v="49"/>
    <n v="58"/>
    <n v="0"/>
    <n v="3.6"/>
    <n v="3.3"/>
    <n v="4"/>
  </r>
  <r>
    <x v="0"/>
    <s v="AF"/>
    <s v="AFG"/>
    <n v="4"/>
    <x v="0"/>
    <n v="1998"/>
    <n v="19496836"/>
    <n v="454"/>
    <n v="204"/>
    <n v="800"/>
    <n v="88000"/>
    <n v="40000"/>
    <n v="160000"/>
    <s v="predicted"/>
    <n v="72"/>
    <n v="51"/>
    <n v="85"/>
    <n v="14000"/>
    <n v="10000"/>
    <n v="17000"/>
    <n v="0.21"/>
    <n v="0.18"/>
    <n v="0.24"/>
    <n v="41"/>
    <n v="35"/>
    <n v="48"/>
    <s v="Indirect"/>
    <n v="189"/>
    <n v="174"/>
    <n v="202"/>
    <n v="37000"/>
    <n v="34000"/>
    <n v="39000"/>
    <n v="0"/>
    <n v="0.16"/>
    <n v="0.14000000000000001"/>
    <n v="0.18"/>
    <n v="0.3"/>
    <n v="0.27"/>
    <n v="0.32"/>
    <n v="59"/>
    <n v="54"/>
    <n v="63"/>
    <n v="0"/>
    <n v="8.3000000000000007"/>
    <n v="7.8"/>
    <n v="9.1"/>
  </r>
  <r>
    <x v="0"/>
    <s v="AF"/>
    <s v="AFG"/>
    <n v="4"/>
    <x v="0"/>
    <n v="1999"/>
    <n v="19987071"/>
    <n v="446"/>
    <n v="203"/>
    <n v="782"/>
    <n v="89000"/>
    <n v="41000"/>
    <n v="160000"/>
    <s v="predicted"/>
    <n v="71"/>
    <n v="50"/>
    <n v="84"/>
    <n v="14000"/>
    <n v="10000"/>
    <n v="17000"/>
    <n v="0.22"/>
    <n v="0.19"/>
    <n v="0.26"/>
    <n v="44"/>
    <n v="37"/>
    <n v="51"/>
    <s v="Indirect"/>
    <n v="190"/>
    <n v="175"/>
    <n v="206"/>
    <n v="38000"/>
    <n v="35000"/>
    <n v="41000"/>
    <n v="0"/>
    <n v="0.17"/>
    <n v="0.15"/>
    <n v="0.19"/>
    <n v="0.32"/>
    <n v="0.28999999999999998"/>
    <n v="0.35"/>
    <n v="64"/>
    <n v="59"/>
    <n v="70"/>
    <n v="0"/>
    <n v="8.6999999999999993"/>
    <n v="8.1"/>
    <n v="9.5"/>
  </r>
  <r>
    <x v="0"/>
    <s v="AF"/>
    <s v="AFG"/>
    <n v="4"/>
    <x v="0"/>
    <n v="2000"/>
    <n v="20595360"/>
    <n v="430"/>
    <n v="202"/>
    <n v="742"/>
    <n v="89000"/>
    <n v="42000"/>
    <n v="150000"/>
    <s v="predicted"/>
    <n v="68"/>
    <n v="48"/>
    <n v="83"/>
    <n v="14000"/>
    <n v="9900"/>
    <n v="17000"/>
    <n v="0.22"/>
    <n v="0.19"/>
    <n v="0.26"/>
    <n v="46"/>
    <n v="39"/>
    <n v="54"/>
    <s v="Indirect"/>
    <n v="190"/>
    <n v="175"/>
    <n v="204"/>
    <n v="39000"/>
    <n v="36000"/>
    <n v="42000"/>
    <n v="0"/>
    <n v="0.18"/>
    <n v="0.16"/>
    <n v="0.2"/>
    <n v="0.34"/>
    <n v="0.31"/>
    <n v="0.36"/>
    <n v="70"/>
    <n v="64"/>
    <n v="75"/>
    <n v="0"/>
    <n v="18"/>
    <n v="17"/>
    <n v="20"/>
  </r>
  <r>
    <x v="0"/>
    <s v="AF"/>
    <s v="AFG"/>
    <n v="4"/>
    <x v="0"/>
    <n v="2001"/>
    <n v="21347782"/>
    <n v="414"/>
    <n v="200"/>
    <n v="704"/>
    <n v="88000"/>
    <n v="43000"/>
    <n v="150000"/>
    <s v="predicted"/>
    <n v="64"/>
    <n v="45"/>
    <n v="78"/>
    <n v="14000"/>
    <n v="9600"/>
    <n v="17000"/>
    <n v="0.22"/>
    <n v="0.18"/>
    <n v="0.26"/>
    <n v="47"/>
    <n v="39"/>
    <n v="55"/>
    <s v="Indirect"/>
    <n v="189"/>
    <n v="175"/>
    <n v="201"/>
    <n v="40000"/>
    <n v="37000"/>
    <n v="43000"/>
    <n v="0"/>
    <n v="0.19"/>
    <n v="0.17"/>
    <n v="0.21"/>
    <n v="0.36"/>
    <n v="0.33"/>
    <n v="0.38"/>
    <n v="76"/>
    <n v="70"/>
    <n v="81"/>
    <n v="0"/>
    <n v="25"/>
    <n v="24"/>
    <n v="27"/>
  </r>
  <r>
    <x v="0"/>
    <s v="AF"/>
    <s v="AFG"/>
    <n v="4"/>
    <x v="0"/>
    <n v="2002"/>
    <n v="22202806"/>
    <n v="397"/>
    <n v="196"/>
    <n v="667"/>
    <n v="88000"/>
    <n v="44000"/>
    <n v="150000"/>
    <s v="predicted"/>
    <n v="59"/>
    <n v="42"/>
    <n v="72"/>
    <n v="13000"/>
    <n v="9300"/>
    <n v="16000"/>
    <n v="0.22"/>
    <n v="0.18"/>
    <n v="0.26"/>
    <n v="48"/>
    <n v="40"/>
    <n v="57"/>
    <s v="Indirect"/>
    <n v="189"/>
    <n v="176"/>
    <n v="200"/>
    <n v="42000"/>
    <n v="39000"/>
    <n v="44000"/>
    <n v="0"/>
    <n v="0.2"/>
    <n v="0.18"/>
    <n v="0.22"/>
    <n v="0.38"/>
    <n v="0.35"/>
    <n v="0.4"/>
    <n v="84"/>
    <n v="78"/>
    <n v="89"/>
    <n v="0"/>
    <n v="33"/>
    <n v="31"/>
    <n v="35"/>
  </r>
  <r>
    <x v="0"/>
    <s v="AF"/>
    <s v="AFG"/>
    <n v="4"/>
    <x v="0"/>
    <n v="2003"/>
    <n v="23116142"/>
    <n v="377"/>
    <n v="192"/>
    <n v="622"/>
    <n v="87000"/>
    <n v="44000"/>
    <n v="140000"/>
    <s v="predicted"/>
    <n v="54"/>
    <n v="38"/>
    <n v="66"/>
    <n v="13000"/>
    <n v="8800"/>
    <n v="15000"/>
    <n v="0.21"/>
    <n v="0.18"/>
    <n v="0.25"/>
    <n v="49"/>
    <n v="41"/>
    <n v="58"/>
    <s v="Indirect"/>
    <n v="189"/>
    <n v="177"/>
    <n v="202"/>
    <n v="44000"/>
    <n v="41000"/>
    <n v="47000"/>
    <n v="0"/>
    <n v="0.21"/>
    <n v="0.19"/>
    <n v="0.23"/>
    <n v="0.4"/>
    <n v="0.37"/>
    <n v="0.43"/>
    <n v="92"/>
    <n v="86"/>
    <n v="99"/>
    <n v="0"/>
    <n v="32"/>
    <n v="30"/>
    <n v="34"/>
  </r>
  <r>
    <x v="0"/>
    <s v="AF"/>
    <s v="AFG"/>
    <n v="4"/>
    <x v="0"/>
    <n v="2004"/>
    <n v="24018682"/>
    <n v="361"/>
    <n v="187"/>
    <n v="591"/>
    <n v="87000"/>
    <n v="45000"/>
    <n v="140000"/>
    <s v="predicted"/>
    <n v="50"/>
    <n v="35"/>
    <n v="60"/>
    <n v="12000"/>
    <n v="8400"/>
    <n v="15000"/>
    <n v="0.21"/>
    <n v="0.17"/>
    <n v="0.24"/>
    <n v="50"/>
    <n v="42"/>
    <n v="59"/>
    <s v="Indirect"/>
    <n v="189"/>
    <n v="176"/>
    <n v="204"/>
    <n v="45000"/>
    <n v="42000"/>
    <n v="49000"/>
    <n v="0"/>
    <n v="0.22"/>
    <n v="0.2"/>
    <n v="0.25"/>
    <n v="0.42"/>
    <n v="0.39"/>
    <n v="0.46"/>
    <n v="100"/>
    <n v="94"/>
    <n v="110"/>
    <n v="0"/>
    <n v="41"/>
    <n v="38"/>
    <n v="43"/>
  </r>
  <r>
    <x v="0"/>
    <s v="AF"/>
    <s v="AFG"/>
    <n v="4"/>
    <x v="0"/>
    <n v="2005"/>
    <n v="24860855"/>
    <n v="351"/>
    <n v="183"/>
    <n v="571"/>
    <n v="87000"/>
    <n v="46000"/>
    <n v="140000"/>
    <s v="predicted"/>
    <n v="46"/>
    <n v="32"/>
    <n v="56"/>
    <n v="12000"/>
    <n v="8000"/>
    <n v="14000"/>
    <n v="0.21"/>
    <n v="0.18"/>
    <n v="0.25"/>
    <n v="52"/>
    <n v="44"/>
    <n v="61"/>
    <s v="Indirect"/>
    <n v="189"/>
    <n v="176"/>
    <n v="203"/>
    <n v="47000"/>
    <n v="44000"/>
    <n v="51000"/>
    <n v="0"/>
    <n v="0.24"/>
    <n v="0.21"/>
    <n v="0.26"/>
    <n v="0.45"/>
    <n v="0.42"/>
    <n v="0.49"/>
    <n v="110"/>
    <n v="100"/>
    <n v="120"/>
    <n v="0"/>
    <n v="47"/>
    <n v="43"/>
    <n v="50"/>
  </r>
  <r>
    <x v="0"/>
    <s v="AF"/>
    <s v="AFG"/>
    <n v="4"/>
    <x v="0"/>
    <n v="2006"/>
    <n v="25631282"/>
    <n v="342"/>
    <n v="180"/>
    <n v="555"/>
    <n v="88000"/>
    <n v="46000"/>
    <n v="140000"/>
    <s v="predicted"/>
    <n v="44"/>
    <n v="30"/>
    <n v="53"/>
    <n v="11000"/>
    <n v="7800"/>
    <n v="14000"/>
    <n v="0.21"/>
    <n v="0.17"/>
    <n v="0.25"/>
    <n v="54"/>
    <n v="45"/>
    <n v="64"/>
    <s v="Indirect"/>
    <n v="189"/>
    <n v="176"/>
    <n v="201"/>
    <n v="48000"/>
    <n v="45000"/>
    <n v="51000"/>
    <n v="0"/>
    <n v="0.25"/>
    <n v="0.23"/>
    <n v="0.28000000000000003"/>
    <n v="0.48"/>
    <n v="0.44"/>
    <n v="0.51"/>
    <n v="120"/>
    <n v="110"/>
    <n v="130"/>
    <n v="0"/>
    <n v="53"/>
    <n v="50"/>
    <n v="56"/>
  </r>
  <r>
    <x v="0"/>
    <s v="AF"/>
    <s v="AFG"/>
    <n v="4"/>
    <x v="0"/>
    <n v="2007"/>
    <n v="26349243"/>
    <n v="334"/>
    <n v="176"/>
    <n v="542"/>
    <n v="88000"/>
    <n v="46000"/>
    <n v="140000"/>
    <s v="predicted"/>
    <n v="42"/>
    <n v="29"/>
    <n v="52"/>
    <n v="11000"/>
    <n v="7600"/>
    <n v="14000"/>
    <n v="0.22"/>
    <n v="0.18"/>
    <n v="0.26"/>
    <n v="57"/>
    <n v="47"/>
    <n v="68"/>
    <s v="Indirect"/>
    <n v="189"/>
    <n v="176"/>
    <n v="201"/>
    <n v="50000"/>
    <n v="47000"/>
    <n v="53000"/>
    <n v="0"/>
    <n v="0.27"/>
    <n v="0.24"/>
    <n v="0.28999999999999998"/>
    <n v="0.51"/>
    <n v="0.47"/>
    <n v="0.54"/>
    <n v="130"/>
    <n v="120"/>
    <n v="140"/>
    <n v="0"/>
    <n v="58"/>
    <n v="54"/>
    <n v="62"/>
  </r>
  <r>
    <x v="0"/>
    <s v="AF"/>
    <s v="AFG"/>
    <n v="4"/>
    <x v="0"/>
    <n v="2008"/>
    <n v="27032197"/>
    <n v="331"/>
    <n v="175"/>
    <n v="537"/>
    <n v="90000"/>
    <n v="47000"/>
    <n v="150000"/>
    <s v="predicted"/>
    <n v="41"/>
    <n v="28"/>
    <n v="52"/>
    <n v="11000"/>
    <n v="7600"/>
    <n v="14000"/>
    <n v="0.22"/>
    <n v="0.18"/>
    <n v="0.27"/>
    <n v="60"/>
    <n v="49"/>
    <n v="72"/>
    <s v="Indirect"/>
    <n v="189"/>
    <n v="177"/>
    <n v="203"/>
    <n v="51000"/>
    <n v="48000"/>
    <n v="55000"/>
    <n v="0"/>
    <n v="0.28000000000000003"/>
    <n v="0.26"/>
    <n v="0.31"/>
    <n v="0.53"/>
    <n v="0.5"/>
    <n v="0.56999999999999995"/>
    <n v="140"/>
    <n v="130"/>
    <n v="160"/>
    <n v="0"/>
    <n v="55"/>
    <n v="52"/>
    <n v="59"/>
  </r>
  <r>
    <x v="0"/>
    <s v="AF"/>
    <s v="AFG"/>
    <n v="4"/>
    <x v="0"/>
    <n v="2009"/>
    <n v="27708187"/>
    <n v="329"/>
    <n v="173"/>
    <n v="533"/>
    <n v="91000"/>
    <n v="48000"/>
    <n v="150000"/>
    <s v="predicted"/>
    <n v="41"/>
    <n v="28"/>
    <n v="52"/>
    <n v="11000"/>
    <n v="7800"/>
    <n v="14000"/>
    <n v="0.23"/>
    <n v="0.18"/>
    <n v="0.28000000000000003"/>
    <n v="63"/>
    <n v="50"/>
    <n v="77"/>
    <s v="Indirect"/>
    <n v="189"/>
    <n v="178"/>
    <n v="204"/>
    <n v="52000"/>
    <n v="49000"/>
    <n v="56000"/>
    <n v="0"/>
    <n v="0.3"/>
    <n v="0.27"/>
    <n v="0.33"/>
    <n v="0.56000000000000005"/>
    <n v="0.52"/>
    <n v="0.61"/>
    <n v="160"/>
    <n v="140"/>
    <n v="170"/>
    <n v="0"/>
    <n v="50"/>
    <n v="46"/>
    <n v="53"/>
  </r>
  <r>
    <x v="0"/>
    <s v="AF"/>
    <s v="AFG"/>
    <n v="4"/>
    <x v="0"/>
    <n v="2010"/>
    <n v="28397812"/>
    <n v="329"/>
    <n v="174"/>
    <n v="532"/>
    <n v="93000"/>
    <n v="49000"/>
    <n v="150000"/>
    <s v="predicted"/>
    <n v="41"/>
    <n v="28"/>
    <n v="52"/>
    <n v="12000"/>
    <n v="8000"/>
    <n v="15000"/>
    <n v="0.24"/>
    <n v="0.19"/>
    <n v="0.28999999999999998"/>
    <n v="68"/>
    <n v="55"/>
    <n v="82"/>
    <s v="Indirect"/>
    <n v="189"/>
    <n v="176"/>
    <n v="205"/>
    <n v="54000"/>
    <n v="50000"/>
    <n v="58000"/>
    <n v="0"/>
    <n v="0.31"/>
    <n v="0.27"/>
    <n v="0.34"/>
    <n v="0.57999999999999996"/>
    <n v="0.53"/>
    <n v="0.64"/>
    <n v="170"/>
    <n v="150"/>
    <n v="180"/>
    <n v="0"/>
    <n v="52"/>
    <n v="48"/>
    <n v="56"/>
  </r>
  <r>
    <x v="0"/>
    <s v="AF"/>
    <s v="AFG"/>
    <n v="4"/>
    <x v="0"/>
    <n v="2011"/>
    <n v="29105480"/>
    <n v="332"/>
    <n v="175"/>
    <n v="538"/>
    <n v="97000"/>
    <n v="51000"/>
    <n v="160000"/>
    <s v="predicted"/>
    <n v="41"/>
    <n v="28"/>
    <n v="53"/>
    <n v="12000"/>
    <n v="8100"/>
    <n v="15000"/>
    <n v="0.25"/>
    <n v="0.2"/>
    <n v="0.3"/>
    <n v="72"/>
    <n v="58"/>
    <n v="87"/>
    <s v="Indirect"/>
    <n v="189"/>
    <n v="174"/>
    <n v="206"/>
    <n v="55000"/>
    <n v="51000"/>
    <n v="60000"/>
    <n v="0"/>
    <n v="0.32"/>
    <n v="0.28000000000000003"/>
    <n v="0.36"/>
    <n v="0.6"/>
    <n v="0.55000000000000004"/>
    <n v="0.66"/>
    <n v="180"/>
    <n v="160"/>
    <n v="190"/>
    <n v="0"/>
    <n v="51"/>
    <n v="47"/>
    <n v="55"/>
  </r>
  <r>
    <x v="0"/>
    <s v="AF"/>
    <s v="AFG"/>
    <n v="4"/>
    <x v="0"/>
    <n v="2012"/>
    <n v="29824536"/>
    <n v="335"/>
    <n v="176"/>
    <n v="545"/>
    <n v="100000"/>
    <n v="52000"/>
    <n v="160000"/>
    <s v="predicted"/>
    <n v="42"/>
    <n v="28"/>
    <n v="53"/>
    <n v="12000"/>
    <n v="8200"/>
    <n v="16000"/>
    <n v="0.25"/>
    <n v="0.2"/>
    <n v="0.31"/>
    <n v="76"/>
    <n v="61"/>
    <n v="92"/>
    <s v="Indirect"/>
    <n v="189"/>
    <n v="171"/>
    <n v="209"/>
    <n v="56000"/>
    <n v="51000"/>
    <n v="62000"/>
    <n v="0"/>
    <n v="0.33"/>
    <n v="0.28000000000000003"/>
    <n v="0.38"/>
    <n v="0.62"/>
    <n v="0.56000000000000005"/>
    <n v="0.69"/>
    <n v="190"/>
    <n v="170"/>
    <n v="210"/>
    <n v="0"/>
    <n v="51"/>
    <n v="46"/>
    <n v="56"/>
  </r>
  <r>
    <x v="0"/>
    <s v="AF"/>
    <s v="AFG"/>
    <n v="4"/>
    <x v="0"/>
    <n v="2013"/>
    <n v="30551674"/>
    <n v="340"/>
    <n v="178"/>
    <n v="554"/>
    <n v="100000"/>
    <n v="54000"/>
    <n v="170000"/>
    <s v="predicted"/>
    <n v="42"/>
    <n v="27"/>
    <n v="53"/>
    <n v="13000"/>
    <n v="8400"/>
    <n v="16000"/>
    <n v="0.27"/>
    <n v="0.21"/>
    <n v="0.33"/>
    <n v="82"/>
    <n v="65"/>
    <n v="100"/>
    <s v="Indirect"/>
    <n v="189"/>
    <n v="167"/>
    <n v="212"/>
    <n v="58000"/>
    <n v="51000"/>
    <n v="65000"/>
    <n v="0"/>
    <n v="0.34"/>
    <n v="0.28999999999999998"/>
    <n v="0.4"/>
    <n v="0.64"/>
    <n v="0.56999999999999995"/>
    <n v="0.72"/>
    <n v="200"/>
    <n v="170"/>
    <n v="220"/>
    <n v="0"/>
    <n v="53"/>
    <n v="47"/>
    <n v="60"/>
  </r>
  <r>
    <x v="1"/>
    <s v="AL"/>
    <s v="ALB"/>
    <n v="8"/>
    <x v="1"/>
    <n v="1990"/>
    <n v="3446882"/>
    <n v="36"/>
    <n v="17"/>
    <n v="62"/>
    <n v="1200"/>
    <n v="570"/>
    <n v="2100"/>
    <s v="predicted"/>
    <n v="1.8"/>
    <n v="1.4"/>
    <n v="2.2999999999999998"/>
    <n v="63"/>
    <n v="49"/>
    <n v="80"/>
    <n v="0"/>
    <n v="0"/>
    <n v="0"/>
    <n v="0"/>
    <n v="0"/>
    <n v="0"/>
    <s v="VR imputed"/>
    <n v="24"/>
    <n v="18"/>
    <n v="32"/>
    <n v="840"/>
    <n v="600"/>
    <n v="1100"/>
    <n v="0"/>
    <n v="0"/>
    <n v="0"/>
    <n v="0"/>
    <n v="0"/>
    <n v="0"/>
    <n v="0"/>
    <n v="0"/>
    <n v="0"/>
    <n v="0"/>
    <n v="0"/>
    <n v="78"/>
    <n v="59"/>
    <n v="110"/>
  </r>
  <r>
    <x v="1"/>
    <s v="AL"/>
    <s v="ALB"/>
    <n v="8"/>
    <x v="1"/>
    <n v="1991"/>
    <n v="3459763"/>
    <n v="35"/>
    <n v="16"/>
    <n v="61"/>
    <n v="1200"/>
    <n v="550"/>
    <n v="2100"/>
    <s v="predicted"/>
    <n v="1.7"/>
    <n v="1.3"/>
    <n v="2.1"/>
    <n v="58"/>
    <n v="45"/>
    <n v="74"/>
    <n v="0"/>
    <n v="0"/>
    <n v="0"/>
    <n v="0"/>
    <n v="0"/>
    <n v="0"/>
    <s v="VR imputed"/>
    <n v="24"/>
    <n v="18"/>
    <n v="32"/>
    <n v="840"/>
    <n v="610"/>
    <n v="1100"/>
    <n v="0"/>
    <n v="0"/>
    <n v="0"/>
    <n v="0"/>
    <n v="0"/>
    <n v="0"/>
    <n v="0"/>
    <n v="0"/>
    <n v="0"/>
    <n v="0"/>
    <n v="0"/>
    <n v="74"/>
    <n v="57"/>
    <n v="100"/>
  </r>
  <r>
    <x v="1"/>
    <s v="AL"/>
    <s v="ALB"/>
    <n v="8"/>
    <x v="1"/>
    <n v="1992"/>
    <n v="3446858"/>
    <n v="34"/>
    <n v="15"/>
    <n v="60"/>
    <n v="1200"/>
    <n v="520"/>
    <n v="2100"/>
    <s v="predicted"/>
    <n v="1.1000000000000001"/>
    <n v="0.75"/>
    <n v="1.5"/>
    <n v="37"/>
    <n v="26"/>
    <n v="51"/>
    <n v="0"/>
    <n v="0"/>
    <n v="0"/>
    <n v="0"/>
    <n v="0"/>
    <n v="0"/>
    <s v="VR"/>
    <n v="24"/>
    <n v="17"/>
    <n v="33"/>
    <n v="840"/>
    <n v="580"/>
    <n v="1100"/>
    <n v="0"/>
    <n v="0"/>
    <n v="0"/>
    <n v="0"/>
    <n v="0"/>
    <n v="0"/>
    <n v="0"/>
    <n v="0"/>
    <n v="0"/>
    <n v="0"/>
    <n v="0"/>
    <n v="0"/>
    <n v="0"/>
    <n v="0"/>
  </r>
  <r>
    <x v="1"/>
    <s v="AL"/>
    <s v="ALB"/>
    <n v="8"/>
    <x v="1"/>
    <n v="1993"/>
    <n v="3417280"/>
    <n v="33"/>
    <n v="15"/>
    <n v="59"/>
    <n v="1100"/>
    <n v="500"/>
    <n v="2000"/>
    <s v="predicted"/>
    <n v="1.5"/>
    <n v="1.1000000000000001"/>
    <n v="1.9"/>
    <n v="51"/>
    <n v="38"/>
    <n v="66"/>
    <n v="0"/>
    <n v="0"/>
    <n v="0"/>
    <n v="0"/>
    <n v="0"/>
    <n v="0"/>
    <s v="VR"/>
    <n v="24"/>
    <n v="18"/>
    <n v="32"/>
    <n v="830"/>
    <n v="610"/>
    <n v="1100"/>
    <n v="0"/>
    <n v="0"/>
    <n v="0"/>
    <n v="0"/>
    <n v="0"/>
    <n v="0"/>
    <n v="0"/>
    <n v="0"/>
    <n v="0"/>
    <n v="0"/>
    <n v="0"/>
    <n v="0"/>
    <n v="0"/>
    <n v="0"/>
  </r>
  <r>
    <x v="1"/>
    <s v="AL"/>
    <s v="ALB"/>
    <n v="8"/>
    <x v="1"/>
    <n v="1994"/>
    <n v="3384367"/>
    <n v="33"/>
    <n v="14"/>
    <n v="59"/>
    <n v="1100"/>
    <n v="480"/>
    <n v="2000"/>
    <s v="predicted"/>
    <n v="1.8"/>
    <n v="1.3"/>
    <n v="2.2999999999999998"/>
    <n v="61"/>
    <n v="44"/>
    <n v="79"/>
    <n v="0"/>
    <n v="0"/>
    <n v="0"/>
    <n v="0"/>
    <n v="0"/>
    <n v="0"/>
    <s v="VR"/>
    <n v="24"/>
    <n v="21"/>
    <n v="28"/>
    <n v="830"/>
    <n v="700"/>
    <n v="960"/>
    <n v="0"/>
    <n v="0"/>
    <n v="0"/>
    <n v="0"/>
    <n v="0"/>
    <n v="0"/>
    <n v="0"/>
    <n v="0"/>
    <n v="0"/>
    <n v="0"/>
    <n v="0"/>
    <n v="86"/>
    <n v="73"/>
    <n v="100"/>
  </r>
  <r>
    <x v="1"/>
    <s v="AL"/>
    <s v="ALB"/>
    <n v="8"/>
    <x v="1"/>
    <n v="1995"/>
    <n v="3357858"/>
    <n v="32"/>
    <n v="14"/>
    <n v="58"/>
    <n v="1100"/>
    <n v="460"/>
    <n v="2000"/>
    <s v="predicted"/>
    <n v="0.68"/>
    <n v="0.55000000000000004"/>
    <n v="0.83"/>
    <n v="23"/>
    <n v="18"/>
    <n v="28"/>
    <n v="0"/>
    <n v="0"/>
    <n v="0"/>
    <n v="0"/>
    <n v="0"/>
    <n v="0"/>
    <s v="VR"/>
    <n v="24"/>
    <n v="20"/>
    <n v="29"/>
    <n v="820"/>
    <n v="680"/>
    <n v="970"/>
    <n v="0"/>
    <n v="0"/>
    <n v="0"/>
    <n v="0"/>
    <n v="0"/>
    <n v="0"/>
    <n v="0"/>
    <n v="0"/>
    <n v="0"/>
    <n v="0"/>
    <n v="0"/>
    <n v="78"/>
    <n v="66"/>
    <n v="94"/>
  </r>
  <r>
    <x v="1"/>
    <s v="AL"/>
    <s v="ALB"/>
    <n v="8"/>
    <x v="1"/>
    <n v="1996"/>
    <n v="3341043"/>
    <n v="32"/>
    <n v="14"/>
    <n v="58"/>
    <n v="1100"/>
    <n v="460"/>
    <n v="1900"/>
    <s v="predicted"/>
    <n v="1.5"/>
    <n v="1.2"/>
    <n v="1.8"/>
    <n v="49"/>
    <n v="39"/>
    <n v="59"/>
    <n v="0"/>
    <n v="0"/>
    <n v="0"/>
    <n v="0"/>
    <n v="0"/>
    <n v="0"/>
    <s v="VR"/>
    <n v="24"/>
    <n v="22"/>
    <n v="27"/>
    <n v="810"/>
    <n v="730"/>
    <n v="910"/>
    <n v="0"/>
    <n v="0"/>
    <n v="0"/>
    <n v="0"/>
    <n v="0"/>
    <n v="0"/>
    <n v="0"/>
    <n v="0"/>
    <n v="0"/>
    <n v="0"/>
    <n v="0"/>
    <n v="91"/>
    <n v="81"/>
    <n v="100"/>
  </r>
  <r>
    <x v="1"/>
    <s v="AL"/>
    <s v="ALB"/>
    <n v="8"/>
    <x v="1"/>
    <n v="1997"/>
    <n v="3331317"/>
    <n v="32"/>
    <n v="14"/>
    <n v="58"/>
    <n v="1100"/>
    <n v="460"/>
    <n v="1900"/>
    <s v="predicted"/>
    <n v="0.84"/>
    <n v="0.66"/>
    <n v="1.1000000000000001"/>
    <n v="28"/>
    <n v="22"/>
    <n v="35"/>
    <n v="0"/>
    <n v="0"/>
    <n v="0"/>
    <n v="0"/>
    <n v="0"/>
    <n v="0"/>
    <s v="VR"/>
    <n v="24"/>
    <n v="21"/>
    <n v="28"/>
    <n v="810"/>
    <n v="690"/>
    <n v="950"/>
    <n v="0"/>
    <n v="0"/>
    <n v="0"/>
    <n v="0"/>
    <n v="0"/>
    <n v="0"/>
    <n v="0"/>
    <n v="0"/>
    <n v="0"/>
    <n v="0"/>
    <n v="0"/>
    <n v="81"/>
    <n v="69"/>
    <n v="95"/>
  </r>
  <r>
    <x v="1"/>
    <s v="AL"/>
    <s v="ALB"/>
    <n v="8"/>
    <x v="1"/>
    <n v="1998"/>
    <n v="3325456"/>
    <n v="36"/>
    <n v="16"/>
    <n v="64"/>
    <n v="1200"/>
    <n v="550"/>
    <n v="2100"/>
    <s v="predicted"/>
    <n v="0.94"/>
    <n v="0.73"/>
    <n v="1.2"/>
    <n v="31"/>
    <n v="24"/>
    <n v="39"/>
    <n v="0"/>
    <n v="0"/>
    <n v="0"/>
    <n v="0"/>
    <n v="0"/>
    <n v="0"/>
    <s v="VR"/>
    <n v="26"/>
    <n v="22"/>
    <n v="30"/>
    <n v="860"/>
    <n v="730"/>
    <n v="1000"/>
    <n v="0"/>
    <n v="0"/>
    <n v="0"/>
    <n v="0"/>
    <n v="0"/>
    <n v="0"/>
    <n v="0"/>
    <n v="0"/>
    <n v="0"/>
    <n v="0"/>
    <n v="0"/>
    <n v="80"/>
    <n v="69"/>
    <n v="95"/>
  </r>
  <r>
    <x v="1"/>
    <s v="AL"/>
    <s v="ALB"/>
    <n v="8"/>
    <x v="1"/>
    <n v="1999"/>
    <n v="3317941"/>
    <n v="41"/>
    <n v="19"/>
    <n v="70"/>
    <n v="1400"/>
    <n v="640"/>
    <n v="2300"/>
    <s v="predicted"/>
    <n v="0.79"/>
    <n v="0.59"/>
    <n v="1"/>
    <n v="26"/>
    <n v="20"/>
    <n v="34"/>
    <n v="0"/>
    <n v="0"/>
    <n v="0"/>
    <n v="0"/>
    <n v="0"/>
    <n v="0"/>
    <s v="VR"/>
    <n v="27"/>
    <n v="23"/>
    <n v="32"/>
    <n v="910"/>
    <n v="770"/>
    <n v="1100"/>
    <n v="0"/>
    <n v="0"/>
    <n v="0"/>
    <n v="0"/>
    <n v="0"/>
    <n v="0"/>
    <n v="0"/>
    <n v="0"/>
    <n v="0"/>
    <n v="0"/>
    <n v="0"/>
    <n v="80"/>
    <n v="69"/>
    <n v="95"/>
  </r>
  <r>
    <x v="1"/>
    <s v="AL"/>
    <s v="ALB"/>
    <n v="8"/>
    <x v="1"/>
    <n v="2000"/>
    <n v="3304948"/>
    <n v="30"/>
    <n v="13"/>
    <n v="54"/>
    <n v="980"/>
    <n v="410"/>
    <n v="1800"/>
    <s v="predicted"/>
    <n v="0.82"/>
    <n v="0.56999999999999995"/>
    <n v="1.1000000000000001"/>
    <n v="27"/>
    <n v="19"/>
    <n v="37"/>
    <n v="0"/>
    <n v="0"/>
    <n v="0"/>
    <n v="0"/>
    <n v="0"/>
    <n v="0"/>
    <s v="VR"/>
    <n v="23"/>
    <n v="19"/>
    <n v="26"/>
    <n v="750"/>
    <n v="630"/>
    <n v="870"/>
    <n v="0"/>
    <n v="0"/>
    <n v="0"/>
    <n v="0"/>
    <n v="0"/>
    <n v="0"/>
    <n v="0"/>
    <n v="0"/>
    <n v="0"/>
    <n v="0"/>
    <n v="0"/>
    <n v="81"/>
    <n v="69"/>
    <n v="95"/>
  </r>
  <r>
    <x v="1"/>
    <s v="AL"/>
    <s v="ALB"/>
    <n v="8"/>
    <x v="1"/>
    <n v="2001"/>
    <n v="3286084"/>
    <n v="26"/>
    <n v="10"/>
    <n v="49"/>
    <n v="860"/>
    <n v="340"/>
    <n v="1600"/>
    <s v="predicted"/>
    <n v="0.68"/>
    <n v="0.5"/>
    <n v="0.89"/>
    <n v="22"/>
    <n v="16"/>
    <n v="29"/>
    <n v="0"/>
    <n v="0"/>
    <n v="0"/>
    <n v="0"/>
    <n v="0"/>
    <n v="0"/>
    <s v="VR"/>
    <n v="21"/>
    <n v="18"/>
    <n v="24"/>
    <n v="690"/>
    <n v="580"/>
    <n v="800"/>
    <n v="0"/>
    <n v="0"/>
    <n v="0"/>
    <n v="0"/>
    <n v="0"/>
    <n v="0"/>
    <n v="0"/>
    <n v="0"/>
    <n v="0"/>
    <n v="0"/>
    <n v="0"/>
    <n v="81"/>
    <n v="69"/>
    <n v="95"/>
  </r>
  <r>
    <x v="1"/>
    <s v="AL"/>
    <s v="ALB"/>
    <n v="8"/>
    <x v="1"/>
    <n v="2002"/>
    <n v="3263596"/>
    <n v="31"/>
    <n v="14"/>
    <n v="55"/>
    <n v="1000"/>
    <n v="460"/>
    <n v="1800"/>
    <s v="predicted"/>
    <n v="0.71"/>
    <n v="0.5"/>
    <n v="0.94"/>
    <n v="23"/>
    <n v="16"/>
    <n v="31"/>
    <n v="0"/>
    <n v="0"/>
    <n v="0"/>
    <n v="0"/>
    <n v="0"/>
    <n v="0"/>
    <s v="VR"/>
    <n v="23"/>
    <n v="19"/>
    <n v="26"/>
    <n v="740"/>
    <n v="620"/>
    <n v="860"/>
    <n v="0"/>
    <n v="0"/>
    <n v="0"/>
    <n v="0"/>
    <n v="0"/>
    <n v="0"/>
    <n v="0"/>
    <n v="0"/>
    <n v="0"/>
    <n v="0"/>
    <n v="0"/>
    <n v="81"/>
    <n v="69"/>
    <n v="95"/>
  </r>
  <r>
    <x v="1"/>
    <s v="AL"/>
    <s v="ALB"/>
    <n v="8"/>
    <x v="1"/>
    <n v="2003"/>
    <n v="3239385"/>
    <n v="29"/>
    <n v="13"/>
    <n v="52"/>
    <n v="950"/>
    <n v="430"/>
    <n v="1700"/>
    <s v="predicted"/>
    <n v="0.61"/>
    <n v="0.43"/>
    <n v="0.82"/>
    <n v="20"/>
    <n v="14"/>
    <n v="27"/>
    <n v="0"/>
    <n v="0"/>
    <n v="0"/>
    <n v="0"/>
    <n v="0"/>
    <n v="0"/>
    <s v="VR"/>
    <n v="21"/>
    <n v="18"/>
    <n v="25"/>
    <n v="690"/>
    <n v="580"/>
    <n v="800"/>
    <n v="0"/>
    <n v="0"/>
    <n v="0"/>
    <n v="0"/>
    <n v="0"/>
    <n v="0"/>
    <n v="0"/>
    <n v="0"/>
    <n v="0"/>
    <n v="0"/>
    <n v="0"/>
    <n v="81"/>
    <n v="69"/>
    <n v="95"/>
  </r>
  <r>
    <x v="1"/>
    <s v="AL"/>
    <s v="ALB"/>
    <n v="8"/>
    <x v="1"/>
    <n v="2004"/>
    <n v="3216197"/>
    <n v="30"/>
    <n v="14"/>
    <n v="52"/>
    <n v="960"/>
    <n v="440"/>
    <n v="1700"/>
    <s v="predicted"/>
    <n v="0.63"/>
    <n v="0.44"/>
    <n v="0.85"/>
    <n v="20"/>
    <n v="14"/>
    <n v="27"/>
    <n v="0"/>
    <n v="0"/>
    <n v="0"/>
    <n v="0"/>
    <n v="0"/>
    <n v="0"/>
    <s v="VR"/>
    <n v="21"/>
    <n v="18"/>
    <n v="25"/>
    <n v="680"/>
    <n v="570"/>
    <n v="790"/>
    <n v="0"/>
    <n v="0"/>
    <n v="0"/>
    <n v="0"/>
    <n v="0"/>
    <n v="0"/>
    <n v="0"/>
    <n v="0"/>
    <n v="0"/>
    <n v="0"/>
    <n v="0"/>
    <n v="81"/>
    <n v="69"/>
    <n v="95"/>
  </r>
  <r>
    <x v="1"/>
    <s v="AL"/>
    <s v="ALB"/>
    <n v="8"/>
    <x v="1"/>
    <n v="2005"/>
    <n v="3196130"/>
    <n v="27"/>
    <n v="12"/>
    <n v="48"/>
    <n v="870"/>
    <n v="390"/>
    <n v="1500"/>
    <s v="predicted"/>
    <n v="0.64"/>
    <n v="0.45"/>
    <n v="0.86"/>
    <n v="21"/>
    <n v="14"/>
    <n v="28"/>
    <n v="0"/>
    <n v="0"/>
    <n v="0"/>
    <n v="0"/>
    <n v="0"/>
    <n v="0"/>
    <s v="VR imputed"/>
    <n v="20"/>
    <n v="17"/>
    <n v="23"/>
    <n v="630"/>
    <n v="530"/>
    <n v="730"/>
    <n v="0"/>
    <n v="0"/>
    <n v="0"/>
    <n v="0"/>
    <n v="0"/>
    <n v="0"/>
    <n v="0"/>
    <n v="0"/>
    <n v="0"/>
    <n v="0"/>
    <n v="0"/>
    <n v="81"/>
    <n v="69"/>
    <n v="95"/>
  </r>
  <r>
    <x v="1"/>
    <s v="AL"/>
    <s v="ALB"/>
    <n v="8"/>
    <x v="1"/>
    <n v="2006"/>
    <n v="3179573"/>
    <n v="25"/>
    <n v="11"/>
    <n v="44"/>
    <n v="780"/>
    <n v="340"/>
    <n v="1400"/>
    <s v="predicted"/>
    <n v="0.64"/>
    <n v="0.45"/>
    <n v="0.86"/>
    <n v="20"/>
    <n v="14"/>
    <n v="28"/>
    <n v="0"/>
    <n v="0"/>
    <n v="0"/>
    <n v="0"/>
    <n v="0"/>
    <n v="0"/>
    <s v="VR imputed"/>
    <n v="18"/>
    <n v="15"/>
    <n v="21"/>
    <n v="580"/>
    <n v="490"/>
    <n v="680"/>
    <n v="0"/>
    <n v="0"/>
    <n v="0"/>
    <n v="0"/>
    <n v="0"/>
    <n v="0"/>
    <n v="0"/>
    <n v="0"/>
    <n v="0"/>
    <n v="0"/>
    <n v="0"/>
    <n v="81"/>
    <n v="69"/>
    <n v="95"/>
  </r>
  <r>
    <x v="1"/>
    <s v="AL"/>
    <s v="ALB"/>
    <n v="8"/>
    <x v="1"/>
    <n v="2007"/>
    <n v="3166222"/>
    <n v="23"/>
    <n v="9.6"/>
    <n v="41"/>
    <n v="710"/>
    <n v="300"/>
    <n v="1300"/>
    <s v="predicted"/>
    <n v="0.64"/>
    <n v="0.45"/>
    <n v="0.86"/>
    <n v="20"/>
    <n v="14"/>
    <n v="27"/>
    <n v="0"/>
    <n v="0"/>
    <n v="0"/>
    <n v="0"/>
    <n v="0"/>
    <n v="0"/>
    <s v="VR imputed"/>
    <n v="17"/>
    <n v="15"/>
    <n v="20"/>
    <n v="540"/>
    <n v="460"/>
    <n v="630"/>
    <n v="0"/>
    <n v="0"/>
    <n v="0"/>
    <n v="0"/>
    <n v="0"/>
    <n v="0"/>
    <n v="0"/>
    <n v="0"/>
    <n v="0"/>
    <n v="0"/>
    <n v="0"/>
    <n v="81"/>
    <n v="69"/>
    <n v="95"/>
  </r>
  <r>
    <x v="1"/>
    <s v="AL"/>
    <s v="ALB"/>
    <n v="8"/>
    <x v="1"/>
    <n v="2008"/>
    <n v="3156608"/>
    <n v="22"/>
    <n v="9.5"/>
    <n v="40"/>
    <n v="700"/>
    <n v="300"/>
    <n v="1300"/>
    <s v="predicted"/>
    <n v="0.64"/>
    <n v="0.45"/>
    <n v="0.86"/>
    <n v="20"/>
    <n v="14"/>
    <n v="27"/>
    <n v="0"/>
    <n v="0"/>
    <n v="0"/>
    <n v="0"/>
    <n v="0"/>
    <n v="0"/>
    <s v="VR imputed"/>
    <n v="17"/>
    <n v="14"/>
    <n v="20"/>
    <n v="530"/>
    <n v="450"/>
    <n v="620"/>
    <n v="0"/>
    <n v="0"/>
    <n v="0"/>
    <n v="0"/>
    <n v="0"/>
    <n v="0"/>
    <n v="0"/>
    <n v="0"/>
    <n v="0"/>
    <n v="0"/>
    <n v="0"/>
    <n v="81"/>
    <n v="69"/>
    <n v="95"/>
  </r>
  <r>
    <x v="1"/>
    <s v="AL"/>
    <s v="ALB"/>
    <n v="8"/>
    <x v="1"/>
    <n v="2009"/>
    <n v="3151185"/>
    <n v="24"/>
    <n v="11"/>
    <n v="43"/>
    <n v="770"/>
    <n v="350"/>
    <n v="1400"/>
    <s v="predicted"/>
    <n v="0.64"/>
    <n v="0.45"/>
    <n v="0.86"/>
    <n v="20"/>
    <n v="14"/>
    <n v="27"/>
    <n v="0"/>
    <n v="0"/>
    <n v="0"/>
    <n v="0"/>
    <n v="0"/>
    <n v="0"/>
    <s v="VR imputed"/>
    <n v="17"/>
    <n v="15"/>
    <n v="20"/>
    <n v="550"/>
    <n v="470"/>
    <n v="640"/>
    <n v="0"/>
    <n v="0"/>
    <n v="0"/>
    <n v="0"/>
    <n v="0"/>
    <n v="0"/>
    <n v="0"/>
    <n v="0"/>
    <n v="0"/>
    <n v="0"/>
    <n v="0"/>
    <n v="81"/>
    <n v="69"/>
    <n v="95"/>
  </r>
  <r>
    <x v="1"/>
    <s v="AL"/>
    <s v="ALB"/>
    <n v="8"/>
    <x v="1"/>
    <n v="2010"/>
    <n v="3150143"/>
    <n v="23"/>
    <n v="10"/>
    <n v="41"/>
    <n v="730"/>
    <n v="320"/>
    <n v="1300"/>
    <s v="predicted"/>
    <n v="0.64"/>
    <n v="0.45"/>
    <n v="0.86"/>
    <n v="20"/>
    <n v="14"/>
    <n v="27"/>
    <n v="0"/>
    <n v="0"/>
    <n v="0"/>
    <n v="0"/>
    <n v="0"/>
    <n v="0"/>
    <s v="VR imputed"/>
    <n v="17"/>
    <n v="14"/>
    <n v="20"/>
    <n v="530"/>
    <n v="450"/>
    <n v="620"/>
    <n v="0"/>
    <n v="0"/>
    <n v="0"/>
    <n v="0"/>
    <n v="0"/>
    <n v="0"/>
    <n v="0"/>
    <n v="0"/>
    <n v="0"/>
    <n v="0"/>
    <n v="0"/>
    <n v="81"/>
    <n v="69"/>
    <n v="95"/>
  </r>
  <r>
    <x v="1"/>
    <s v="AL"/>
    <s v="ALB"/>
    <n v="8"/>
    <x v="1"/>
    <n v="2011"/>
    <n v="3153883"/>
    <n v="22"/>
    <n v="9.6999999999999993"/>
    <n v="40"/>
    <n v="700"/>
    <n v="310"/>
    <n v="1300"/>
    <s v="predicted"/>
    <n v="0.64"/>
    <n v="0.45"/>
    <n v="0.86"/>
    <n v="20"/>
    <n v="14"/>
    <n v="27"/>
    <n v="0"/>
    <n v="0"/>
    <n v="0"/>
    <n v="0"/>
    <n v="0"/>
    <n v="0"/>
    <s v="VR imputed"/>
    <n v="17"/>
    <n v="14"/>
    <n v="19"/>
    <n v="520"/>
    <n v="440"/>
    <n v="610"/>
    <n v="0"/>
    <n v="0"/>
    <n v="0"/>
    <n v="0"/>
    <n v="0"/>
    <n v="0"/>
    <n v="0"/>
    <n v="0"/>
    <n v="0"/>
    <n v="0"/>
    <n v="0"/>
    <n v="81"/>
    <n v="69"/>
    <n v="95"/>
  </r>
  <r>
    <x v="1"/>
    <s v="AL"/>
    <s v="ALB"/>
    <n v="8"/>
    <x v="1"/>
    <n v="2012"/>
    <n v="3162083"/>
    <n v="21"/>
    <n v="8.6"/>
    <n v="38"/>
    <n v="650"/>
    <n v="270"/>
    <n v="1200"/>
    <s v="predicted"/>
    <n v="0.64"/>
    <n v="0.45"/>
    <n v="0.86"/>
    <n v="20"/>
    <n v="14"/>
    <n v="27"/>
    <n v="0"/>
    <n v="0"/>
    <n v="0"/>
    <n v="0"/>
    <n v="0"/>
    <n v="0"/>
    <s v="VR imputed"/>
    <n v="16"/>
    <n v="14"/>
    <n v="19"/>
    <n v="510"/>
    <n v="430"/>
    <n v="590"/>
    <n v="0"/>
    <n v="0"/>
    <n v="0"/>
    <n v="0"/>
    <n v="0"/>
    <n v="0"/>
    <n v="0"/>
    <n v="0"/>
    <n v="0"/>
    <n v="0"/>
    <n v="0"/>
    <n v="81"/>
    <n v="69"/>
    <n v="95"/>
  </r>
  <r>
    <x v="1"/>
    <s v="AL"/>
    <s v="ALB"/>
    <n v="8"/>
    <x v="1"/>
    <n v="2013"/>
    <n v="3173271"/>
    <n v="27"/>
    <n v="12"/>
    <n v="47"/>
    <n v="850"/>
    <n v="390"/>
    <n v="1500"/>
    <s v="predicted"/>
    <n v="0.64"/>
    <n v="0.45"/>
    <n v="0.86"/>
    <n v="20"/>
    <n v="14"/>
    <n v="27"/>
    <n v="0"/>
    <n v="0"/>
    <n v="0"/>
    <n v="0"/>
    <n v="0"/>
    <n v="0"/>
    <s v="VR imputed"/>
    <n v="18"/>
    <n v="16"/>
    <n v="22"/>
    <n v="590"/>
    <n v="500"/>
    <n v="680"/>
    <n v="0"/>
    <n v="0"/>
    <n v="0"/>
    <n v="0"/>
    <n v="0"/>
    <n v="0"/>
    <n v="0"/>
    <n v="0"/>
    <n v="0"/>
    <n v="0"/>
    <n v="0"/>
    <n v="81"/>
    <n v="69"/>
    <n v="95"/>
  </r>
  <r>
    <x v="2"/>
    <s v="DZ"/>
    <s v="DZA"/>
    <n v="12"/>
    <x v="2"/>
    <n v="1990"/>
    <n v="26239708"/>
    <n v="100"/>
    <n v="51"/>
    <n v="166"/>
    <n v="26000"/>
    <n v="13000"/>
    <n v="44000"/>
    <s v="predicted"/>
    <n v="11"/>
    <n v="5.9"/>
    <n v="15"/>
    <n v="2800"/>
    <n v="1500"/>
    <n v="4100"/>
    <n v="0.01"/>
    <n v="0"/>
    <n v="7.0000000000000007E-2"/>
    <n v="3"/>
    <n v="0"/>
    <n v="18"/>
    <s v="Indirect"/>
    <n v="64"/>
    <n v="53"/>
    <n v="77"/>
    <n v="17000"/>
    <n v="14000"/>
    <n v="20000"/>
    <n v="0"/>
    <n v="0.06"/>
    <n v="0"/>
    <n v="0.28000000000000003"/>
    <n v="0.04"/>
    <n v="0.03"/>
    <n v="0.23"/>
    <n v="11"/>
    <n v="9"/>
    <n v="61"/>
    <n v="0"/>
    <n v="69"/>
    <n v="58"/>
    <n v="83"/>
  </r>
  <r>
    <x v="2"/>
    <s v="DZ"/>
    <s v="DZA"/>
    <n v="12"/>
    <x v="2"/>
    <n v="1991"/>
    <n v="26893663"/>
    <n v="99"/>
    <n v="51"/>
    <n v="164"/>
    <n v="27000"/>
    <n v="14000"/>
    <n v="44000"/>
    <s v="predicted"/>
    <n v="10"/>
    <n v="6.3"/>
    <n v="15"/>
    <n v="2700"/>
    <n v="1700"/>
    <n v="4000"/>
    <n v="0.01"/>
    <n v="0"/>
    <n v="0.08"/>
    <n v="4"/>
    <n v="0"/>
    <n v="21"/>
    <s v="Indirect"/>
    <n v="64"/>
    <n v="57"/>
    <n v="75"/>
    <n v="17000"/>
    <n v="15000"/>
    <n v="20000"/>
    <n v="0"/>
    <n v="0.08"/>
    <n v="0"/>
    <n v="0.33"/>
    <n v="0.05"/>
    <n v="0.04"/>
    <n v="0.27"/>
    <n v="13"/>
    <n v="12"/>
    <n v="73"/>
    <n v="0"/>
    <n v="66"/>
    <n v="57"/>
    <n v="74"/>
  </r>
  <r>
    <x v="2"/>
    <s v="DZ"/>
    <s v="DZA"/>
    <n v="12"/>
    <x v="2"/>
    <n v="1992"/>
    <n v="27535151"/>
    <n v="100"/>
    <n v="51"/>
    <n v="165"/>
    <n v="27000"/>
    <n v="14000"/>
    <n v="45000"/>
    <s v="predicted"/>
    <n v="10"/>
    <n v="6.5"/>
    <n v="14"/>
    <n v="2800"/>
    <n v="1800"/>
    <n v="3900"/>
    <n v="0.02"/>
    <n v="0"/>
    <n v="0.09"/>
    <n v="5"/>
    <n v="0.01"/>
    <n v="24"/>
    <s v="Indirect"/>
    <n v="65"/>
    <n v="58"/>
    <n v="74"/>
    <n v="18000"/>
    <n v="16000"/>
    <n v="20000"/>
    <n v="0"/>
    <n v="0.09"/>
    <n v="0"/>
    <n v="0.38"/>
    <n v="0.06"/>
    <n v="0.05"/>
    <n v="0.32"/>
    <n v="16"/>
    <n v="15"/>
    <n v="89"/>
    <n v="0"/>
    <n v="64"/>
    <n v="56"/>
    <n v="71"/>
  </r>
  <r>
    <x v="2"/>
    <s v="DZ"/>
    <s v="DZA"/>
    <n v="12"/>
    <x v="2"/>
    <n v="1993"/>
    <n v="28157560"/>
    <n v="102"/>
    <n v="52"/>
    <n v="170"/>
    <n v="29000"/>
    <n v="15000"/>
    <n v="48000"/>
    <s v="predicted"/>
    <n v="10"/>
    <n v="6.6"/>
    <n v="14"/>
    <n v="2900"/>
    <n v="1900"/>
    <n v="4000"/>
    <n v="0.02"/>
    <n v="0"/>
    <n v="0.11"/>
    <n v="6"/>
    <n v="0"/>
    <n v="32"/>
    <s v="Indirect"/>
    <n v="67"/>
    <n v="60"/>
    <n v="76"/>
    <n v="19000"/>
    <n v="17000"/>
    <n v="21000"/>
    <n v="0"/>
    <n v="0.1"/>
    <n v="0"/>
    <n v="0.44"/>
    <n v="7.0000000000000007E-2"/>
    <n v="7.0000000000000007E-2"/>
    <n v="0.39"/>
    <n v="19"/>
    <n v="18"/>
    <n v="110"/>
    <n v="0"/>
    <n v="71"/>
    <n v="63"/>
    <n v="80"/>
  </r>
  <r>
    <x v="2"/>
    <s v="DZ"/>
    <s v="DZA"/>
    <n v="12"/>
    <x v="2"/>
    <n v="1994"/>
    <n v="28752749"/>
    <n v="106"/>
    <n v="54"/>
    <n v="176"/>
    <n v="31000"/>
    <n v="16000"/>
    <n v="51000"/>
    <s v="predicted"/>
    <n v="11"/>
    <n v="6.6"/>
    <n v="16"/>
    <n v="3100"/>
    <n v="1900"/>
    <n v="4500"/>
    <n v="0.02"/>
    <n v="0"/>
    <n v="0.14000000000000001"/>
    <n v="7"/>
    <n v="0"/>
    <n v="40"/>
    <s v="Indirect"/>
    <n v="69"/>
    <n v="61"/>
    <n v="79"/>
    <n v="20000"/>
    <n v="17000"/>
    <n v="23000"/>
    <n v="0"/>
    <n v="0.12"/>
    <n v="0"/>
    <n v="0.55000000000000004"/>
    <n v="0.08"/>
    <n v="0.08"/>
    <n v="0.5"/>
    <n v="24"/>
    <n v="23"/>
    <n v="140"/>
    <n v="0"/>
    <n v="67"/>
    <n v="58"/>
    <n v="77"/>
  </r>
  <r>
    <x v="2"/>
    <s v="DZ"/>
    <s v="DZA"/>
    <n v="12"/>
    <x v="2"/>
    <n v="1995"/>
    <n v="29315463"/>
    <n v="110"/>
    <n v="56"/>
    <n v="182"/>
    <n v="32000"/>
    <n v="16000"/>
    <n v="53000"/>
    <s v="predicted"/>
    <n v="11"/>
    <n v="7.1"/>
    <n v="16"/>
    <n v="3300"/>
    <n v="2100"/>
    <n v="4800"/>
    <n v="0.03"/>
    <n v="0"/>
    <n v="0.17"/>
    <n v="9"/>
    <n v="0"/>
    <n v="49"/>
    <s v="Indirect"/>
    <n v="71"/>
    <n v="63"/>
    <n v="83"/>
    <n v="21000"/>
    <n v="18000"/>
    <n v="24000"/>
    <n v="0"/>
    <n v="0.14000000000000001"/>
    <n v="0"/>
    <n v="0.65"/>
    <n v="0.1"/>
    <n v="0.09"/>
    <n v="0.6"/>
    <n v="29"/>
    <n v="27"/>
    <n v="180"/>
    <n v="0"/>
    <n v="65"/>
    <n v="56"/>
    <n v="74"/>
  </r>
  <r>
    <x v="2"/>
    <s v="DZ"/>
    <s v="DZA"/>
    <n v="12"/>
    <x v="2"/>
    <n v="1996"/>
    <n v="29845208"/>
    <n v="114"/>
    <n v="59"/>
    <n v="189"/>
    <n v="34000"/>
    <n v="17000"/>
    <n v="56000"/>
    <s v="predicted"/>
    <n v="12"/>
    <n v="8"/>
    <n v="16"/>
    <n v="3500"/>
    <n v="2400"/>
    <n v="4800"/>
    <n v="0.04"/>
    <n v="0"/>
    <n v="0.19"/>
    <n v="11"/>
    <n v="0.01"/>
    <n v="58"/>
    <s v="Indirect"/>
    <n v="74"/>
    <n v="65"/>
    <n v="85"/>
    <n v="22000"/>
    <n v="19000"/>
    <n v="25000"/>
    <n v="0"/>
    <n v="0.16"/>
    <n v="0"/>
    <n v="0.75"/>
    <n v="0.12"/>
    <n v="0.11"/>
    <n v="0.72"/>
    <n v="34"/>
    <n v="33"/>
    <n v="210"/>
    <n v="0"/>
    <n v="70"/>
    <n v="60"/>
    <n v="80"/>
  </r>
  <r>
    <x v="2"/>
    <s v="DZ"/>
    <s v="DZA"/>
    <n v="12"/>
    <x v="2"/>
    <n v="1997"/>
    <n v="30345466"/>
    <n v="119"/>
    <n v="61"/>
    <n v="195"/>
    <n v="36000"/>
    <n v="18000"/>
    <n v="59000"/>
    <s v="predicted"/>
    <n v="12"/>
    <n v="8.1999999999999993"/>
    <n v="16"/>
    <n v="3700"/>
    <n v="2500"/>
    <n v="4700"/>
    <n v="0.04"/>
    <n v="0"/>
    <n v="0.22"/>
    <n v="13"/>
    <n v="0.01"/>
    <n v="66"/>
    <s v="Indirect"/>
    <n v="76"/>
    <n v="67"/>
    <n v="85"/>
    <n v="23000"/>
    <n v="20000"/>
    <n v="26000"/>
    <n v="0"/>
    <n v="0.18"/>
    <n v="0"/>
    <n v="0.82"/>
    <n v="0.13"/>
    <n v="0.13"/>
    <n v="0.82"/>
    <n v="40"/>
    <n v="38"/>
    <n v="250"/>
    <n v="0"/>
    <n v="71"/>
    <n v="64"/>
    <n v="81"/>
  </r>
  <r>
    <x v="2"/>
    <s v="DZ"/>
    <s v="DZA"/>
    <n v="12"/>
    <x v="2"/>
    <n v="1998"/>
    <n v="30820435"/>
    <n v="122"/>
    <n v="62"/>
    <n v="201"/>
    <n v="38000"/>
    <n v="19000"/>
    <n v="62000"/>
    <s v="predicted"/>
    <n v="13"/>
    <n v="8.1"/>
    <n v="17"/>
    <n v="3900"/>
    <n v="2500"/>
    <n v="5200"/>
    <n v="0.05"/>
    <n v="0"/>
    <n v="0.26"/>
    <n v="15"/>
    <n v="0"/>
    <n v="81"/>
    <s v="Indirect"/>
    <n v="79"/>
    <n v="69"/>
    <n v="86"/>
    <n v="24000"/>
    <n v="21000"/>
    <n v="27000"/>
    <n v="0"/>
    <n v="0.19"/>
    <n v="0"/>
    <n v="0.89"/>
    <n v="0.15"/>
    <n v="0.15"/>
    <n v="0.93"/>
    <n v="46"/>
    <n v="45"/>
    <n v="290"/>
    <n v="0"/>
    <n v="63"/>
    <n v="58"/>
    <n v="72"/>
  </r>
  <r>
    <x v="2"/>
    <s v="DZ"/>
    <s v="DZA"/>
    <n v="12"/>
    <x v="2"/>
    <n v="1999"/>
    <n v="31276295"/>
    <n v="126"/>
    <n v="64"/>
    <n v="207"/>
    <n v="39000"/>
    <n v="20000"/>
    <n v="65000"/>
    <s v="predicted"/>
    <n v="13"/>
    <n v="8.1999999999999993"/>
    <n v="18"/>
    <n v="4100"/>
    <n v="2600"/>
    <n v="5500"/>
    <n v="0.05"/>
    <n v="0"/>
    <n v="0.32"/>
    <n v="17"/>
    <n v="0"/>
    <n v="100"/>
    <s v="Indirect"/>
    <n v="81"/>
    <n v="71"/>
    <n v="90"/>
    <n v="25000"/>
    <n v="22000"/>
    <n v="28000"/>
    <n v="0"/>
    <n v="0.21"/>
    <n v="0"/>
    <n v="1.1000000000000001"/>
    <n v="0.17"/>
    <n v="0.16"/>
    <n v="1.1000000000000001"/>
    <n v="53"/>
    <n v="51"/>
    <n v="350"/>
    <n v="0"/>
    <n v="66"/>
    <n v="59"/>
    <n v="75"/>
  </r>
  <r>
    <x v="2"/>
    <s v="DZ"/>
    <s v="DZA"/>
    <n v="12"/>
    <x v="2"/>
    <n v="2000"/>
    <n v="31719449"/>
    <n v="129"/>
    <n v="66"/>
    <n v="213"/>
    <n v="41000"/>
    <n v="21000"/>
    <n v="67000"/>
    <s v="predicted"/>
    <n v="13"/>
    <n v="8.4"/>
    <n v="18"/>
    <n v="4200"/>
    <n v="2700"/>
    <n v="5800"/>
    <n v="0.06"/>
    <n v="0"/>
    <n v="0.37"/>
    <n v="19"/>
    <n v="0"/>
    <n v="120"/>
    <s v="Indirect"/>
    <n v="83"/>
    <n v="72"/>
    <n v="91"/>
    <n v="26000"/>
    <n v="23000"/>
    <n v="29000"/>
    <n v="0"/>
    <n v="0.22"/>
    <n v="0"/>
    <n v="1.1000000000000001"/>
    <n v="0.19"/>
    <n v="0.18"/>
    <n v="1.2"/>
    <n v="59"/>
    <n v="56"/>
    <n v="390"/>
    <n v="0"/>
    <n v="70"/>
    <n v="64"/>
    <n v="81"/>
  </r>
  <r>
    <x v="2"/>
    <s v="DZ"/>
    <s v="DZA"/>
    <n v="12"/>
    <x v="2"/>
    <n v="2001"/>
    <n v="32150198"/>
    <n v="132"/>
    <n v="67"/>
    <n v="217"/>
    <n v="42000"/>
    <n v="22000"/>
    <n v="70000"/>
    <s v="predicted"/>
    <n v="14"/>
    <n v="8.3000000000000007"/>
    <n v="18"/>
    <n v="4300"/>
    <n v="2700"/>
    <n v="5900"/>
    <n v="0.06"/>
    <n v="0"/>
    <n v="0.41"/>
    <n v="20"/>
    <n v="0"/>
    <n v="130"/>
    <s v="Indirect"/>
    <n v="85"/>
    <n v="74"/>
    <n v="92"/>
    <n v="27000"/>
    <n v="24000"/>
    <n v="30000"/>
    <n v="0"/>
    <n v="0.24"/>
    <n v="0"/>
    <n v="1.2"/>
    <n v="0.2"/>
    <n v="0.19"/>
    <n v="1.4"/>
    <n v="65"/>
    <n v="61"/>
    <n v="440"/>
    <n v="0"/>
    <n v="67"/>
    <n v="62"/>
    <n v="76"/>
  </r>
  <r>
    <x v="2"/>
    <s v="DZ"/>
    <s v="DZA"/>
    <n v="12"/>
    <x v="2"/>
    <n v="2002"/>
    <n v="32572977"/>
    <n v="134"/>
    <n v="69"/>
    <n v="221"/>
    <n v="44000"/>
    <n v="22000"/>
    <n v="72000"/>
    <s v="predicted"/>
    <n v="14"/>
    <n v="8.4"/>
    <n v="18"/>
    <n v="4500"/>
    <n v="2700"/>
    <n v="5900"/>
    <n v="7.0000000000000007E-2"/>
    <n v="0"/>
    <n v="0.43"/>
    <n v="22"/>
    <n v="0"/>
    <n v="140"/>
    <s v="Indirect"/>
    <n v="87"/>
    <n v="78"/>
    <n v="93"/>
    <n v="28000"/>
    <n v="25000"/>
    <n v="30000"/>
    <n v="0"/>
    <n v="0.25"/>
    <n v="0"/>
    <n v="1.3"/>
    <n v="0.22"/>
    <n v="0.2"/>
    <n v="1.5"/>
    <n v="71"/>
    <n v="66"/>
    <n v="480"/>
    <n v="0"/>
    <n v="67"/>
    <n v="62"/>
    <n v="75"/>
  </r>
  <r>
    <x v="2"/>
    <s v="DZ"/>
    <s v="DZA"/>
    <n v="12"/>
    <x v="2"/>
    <n v="2003"/>
    <n v="33003442"/>
    <n v="136"/>
    <n v="70"/>
    <n v="224"/>
    <n v="45000"/>
    <n v="23000"/>
    <n v="74000"/>
    <s v="predicted"/>
    <n v="14"/>
    <n v="8.1999999999999993"/>
    <n v="18"/>
    <n v="4600"/>
    <n v="2700"/>
    <n v="6000"/>
    <n v="7.0000000000000007E-2"/>
    <n v="0"/>
    <n v="0.46"/>
    <n v="24"/>
    <n v="0"/>
    <n v="150"/>
    <s v="Indirect"/>
    <n v="88"/>
    <n v="80"/>
    <n v="97"/>
    <n v="29000"/>
    <n v="26000"/>
    <n v="32000"/>
    <n v="0"/>
    <n v="0.27"/>
    <n v="0"/>
    <n v="1.4"/>
    <n v="0.23"/>
    <n v="0.22"/>
    <n v="1.6"/>
    <n v="77"/>
    <n v="71"/>
    <n v="540"/>
    <n v="0"/>
    <n v="68"/>
    <n v="62"/>
    <n v="75"/>
  </r>
  <r>
    <x v="2"/>
    <s v="DZ"/>
    <s v="DZA"/>
    <n v="12"/>
    <x v="2"/>
    <n v="2004"/>
    <n v="33461345"/>
    <n v="138"/>
    <n v="71"/>
    <n v="227"/>
    <n v="46000"/>
    <n v="24000"/>
    <n v="76000"/>
    <s v="predicted"/>
    <n v="14"/>
    <n v="7.9"/>
    <n v="18"/>
    <n v="4700"/>
    <n v="2700"/>
    <n v="6100"/>
    <n v="0.08"/>
    <n v="0"/>
    <n v="0.5"/>
    <n v="26"/>
    <n v="0"/>
    <n v="170"/>
    <s v="Indirect"/>
    <n v="89"/>
    <n v="81"/>
    <n v="100"/>
    <n v="30000"/>
    <n v="27000"/>
    <n v="34000"/>
    <n v="0"/>
    <n v="0.28000000000000003"/>
    <n v="0"/>
    <n v="1.6"/>
    <n v="0.25"/>
    <n v="0.23"/>
    <n v="1.8"/>
    <n v="82"/>
    <n v="76"/>
    <n v="610"/>
    <n v="0"/>
    <n v="67"/>
    <n v="59"/>
    <n v="74"/>
  </r>
  <r>
    <x v="2"/>
    <s v="DZ"/>
    <s v="DZA"/>
    <n v="12"/>
    <x v="2"/>
    <n v="2005"/>
    <n v="33960903"/>
    <n v="139"/>
    <n v="71"/>
    <n v="229"/>
    <n v="47000"/>
    <n v="24000"/>
    <n v="78000"/>
    <s v="predicted"/>
    <n v="14"/>
    <n v="8"/>
    <n v="19"/>
    <n v="4800"/>
    <n v="2700"/>
    <n v="6500"/>
    <n v="0.08"/>
    <n v="0"/>
    <n v="0.55000000000000004"/>
    <n v="27"/>
    <n v="0"/>
    <n v="190"/>
    <s v="Indirect"/>
    <n v="90"/>
    <n v="81"/>
    <n v="100"/>
    <n v="30000"/>
    <n v="28000"/>
    <n v="34000"/>
    <n v="0"/>
    <n v="0.28999999999999998"/>
    <n v="0"/>
    <n v="1.7"/>
    <n v="0.26"/>
    <n v="0.24"/>
    <n v="2"/>
    <n v="87"/>
    <n v="82"/>
    <n v="670"/>
    <n v="0"/>
    <n v="70"/>
    <n v="63"/>
    <n v="78"/>
  </r>
  <r>
    <x v="2"/>
    <s v="DZ"/>
    <s v="DZA"/>
    <n v="12"/>
    <x v="2"/>
    <n v="2006"/>
    <n v="34507214"/>
    <n v="139"/>
    <n v="71"/>
    <n v="230"/>
    <n v="48000"/>
    <n v="25000"/>
    <n v="79000"/>
    <s v="predicted"/>
    <n v="14"/>
    <n v="8.6"/>
    <n v="19"/>
    <n v="4900"/>
    <n v="3000"/>
    <n v="6600"/>
    <n v="0.08"/>
    <n v="0"/>
    <n v="0.55000000000000004"/>
    <n v="29"/>
    <n v="0"/>
    <n v="190"/>
    <s v="Indirect"/>
    <n v="90"/>
    <n v="81"/>
    <n v="99"/>
    <n v="31000"/>
    <n v="28000"/>
    <n v="34000"/>
    <n v="0"/>
    <n v="0.3"/>
    <n v="0"/>
    <n v="1.7"/>
    <n v="0.27"/>
    <n v="0.25"/>
    <n v="2"/>
    <n v="92"/>
    <n v="87"/>
    <n v="680"/>
    <n v="0"/>
    <n v="68"/>
    <n v="62"/>
    <n v="75"/>
  </r>
  <r>
    <x v="2"/>
    <s v="DZ"/>
    <s v="DZA"/>
    <n v="12"/>
    <x v="2"/>
    <n v="2007"/>
    <n v="35097043"/>
    <n v="140"/>
    <n v="71"/>
    <n v="231"/>
    <n v="49000"/>
    <n v="25000"/>
    <n v="81000"/>
    <s v="predicted"/>
    <n v="14"/>
    <n v="8.9"/>
    <n v="20"/>
    <n v="5000"/>
    <n v="3100"/>
    <n v="7000"/>
    <n v="0.08"/>
    <n v="0"/>
    <n v="0.55000000000000004"/>
    <n v="29"/>
    <n v="0"/>
    <n v="190"/>
    <s v="Indirect"/>
    <n v="90"/>
    <n v="81"/>
    <n v="98"/>
    <n v="32000"/>
    <n v="28000"/>
    <n v="34000"/>
    <n v="0"/>
    <n v="0.3"/>
    <n v="0"/>
    <n v="1.7"/>
    <n v="0.27"/>
    <n v="0.26"/>
    <n v="2"/>
    <n v="95"/>
    <n v="90"/>
    <n v="690"/>
    <n v="0"/>
    <n v="68"/>
    <n v="62"/>
    <n v="75"/>
  </r>
  <r>
    <x v="2"/>
    <s v="DZ"/>
    <s v="DZA"/>
    <n v="12"/>
    <x v="2"/>
    <n v="2008"/>
    <n v="35725377"/>
    <n v="139"/>
    <n v="71"/>
    <n v="229"/>
    <n v="50000"/>
    <n v="25000"/>
    <n v="82000"/>
    <s v="predicted"/>
    <n v="14"/>
    <n v="8.9"/>
    <n v="20"/>
    <n v="5100"/>
    <n v="3200"/>
    <n v="7200"/>
    <n v="0.09"/>
    <n v="0"/>
    <n v="0.59"/>
    <n v="31"/>
    <n v="0"/>
    <n v="210"/>
    <s v="Indirect"/>
    <n v="90"/>
    <n v="81"/>
    <n v="99"/>
    <n v="32000"/>
    <n v="29000"/>
    <n v="35000"/>
    <n v="0"/>
    <n v="0.31"/>
    <n v="0"/>
    <n v="1.7"/>
    <n v="0.28000000000000003"/>
    <n v="0.27"/>
    <n v="2"/>
    <n v="99"/>
    <n v="95"/>
    <n v="730"/>
    <n v="0"/>
    <n v="64"/>
    <n v="58"/>
    <n v="71"/>
  </r>
  <r>
    <x v="2"/>
    <s v="DZ"/>
    <s v="DZA"/>
    <n v="12"/>
    <x v="2"/>
    <n v="2009"/>
    <n v="36383302"/>
    <n v="138"/>
    <n v="71"/>
    <n v="227"/>
    <n v="50000"/>
    <n v="26000"/>
    <n v="83000"/>
    <s v="predicted"/>
    <n v="14"/>
    <n v="8.6999999999999993"/>
    <n v="20"/>
    <n v="5200"/>
    <n v="3200"/>
    <n v="7400"/>
    <n v="0.09"/>
    <n v="0"/>
    <n v="0.61"/>
    <n v="32"/>
    <n v="0"/>
    <n v="220"/>
    <s v="Indirect"/>
    <n v="89"/>
    <n v="79"/>
    <n v="98"/>
    <n v="32000"/>
    <n v="29000"/>
    <n v="36000"/>
    <n v="0"/>
    <n v="0.32"/>
    <n v="0"/>
    <n v="1.9"/>
    <n v="0.28999999999999998"/>
    <n v="0.28000000000000003"/>
    <n v="2.2000000000000002"/>
    <n v="100"/>
    <n v="100"/>
    <n v="800"/>
    <n v="0"/>
    <n v="67"/>
    <n v="61"/>
    <n v="75"/>
  </r>
  <r>
    <x v="2"/>
    <s v="DZ"/>
    <s v="DZA"/>
    <n v="12"/>
    <x v="2"/>
    <n v="2010"/>
    <n v="37062820"/>
    <n v="136"/>
    <n v="70"/>
    <n v="224"/>
    <n v="50000"/>
    <n v="26000"/>
    <n v="83000"/>
    <s v="predicted"/>
    <n v="14"/>
    <n v="8.1999999999999993"/>
    <n v="20"/>
    <n v="5200"/>
    <n v="3000"/>
    <n v="7500"/>
    <n v="0.09"/>
    <n v="0"/>
    <n v="0.64"/>
    <n v="33"/>
    <n v="0"/>
    <n v="240"/>
    <s v="Indirect"/>
    <n v="87"/>
    <n v="77"/>
    <n v="98"/>
    <n v="32000"/>
    <n v="28000"/>
    <n v="36000"/>
    <n v="0"/>
    <n v="0.34"/>
    <n v="0"/>
    <n v="2"/>
    <n v="0.28999999999999998"/>
    <n v="0.28999999999999998"/>
    <n v="2.2999999999999998"/>
    <n v="110"/>
    <n v="110"/>
    <n v="850"/>
    <n v="0"/>
    <n v="69"/>
    <n v="62"/>
    <n v="78"/>
  </r>
  <r>
    <x v="2"/>
    <s v="DZ"/>
    <s v="DZA"/>
    <n v="12"/>
    <x v="2"/>
    <n v="2011"/>
    <n v="37762962"/>
    <n v="132"/>
    <n v="68"/>
    <n v="219"/>
    <n v="50000"/>
    <n v="26000"/>
    <n v="83000"/>
    <s v="predicted"/>
    <n v="14"/>
    <n v="8.1"/>
    <n v="21"/>
    <n v="5200"/>
    <n v="3100"/>
    <n v="7900"/>
    <n v="0.09"/>
    <n v="0"/>
    <n v="0.69"/>
    <n v="35"/>
    <n v="0"/>
    <n v="260"/>
    <s v="Indirect"/>
    <n v="85"/>
    <n v="75"/>
    <n v="97"/>
    <n v="32000"/>
    <n v="28000"/>
    <n v="36000"/>
    <n v="0"/>
    <n v="0.35"/>
    <n v="0"/>
    <n v="2.1"/>
    <n v="0.3"/>
    <n v="0.28999999999999998"/>
    <n v="2.4"/>
    <n v="110"/>
    <n v="110"/>
    <n v="900"/>
    <n v="0"/>
    <n v="67"/>
    <n v="59"/>
    <n v="76"/>
  </r>
  <r>
    <x v="2"/>
    <s v="DZ"/>
    <s v="DZA"/>
    <n v="12"/>
    <x v="2"/>
    <n v="2012"/>
    <n v="38481705"/>
    <n v="129"/>
    <n v="66"/>
    <n v="214"/>
    <n v="50000"/>
    <n v="25000"/>
    <n v="82000"/>
    <s v="predicted"/>
    <n v="13"/>
    <n v="6.8"/>
    <n v="20"/>
    <n v="5100"/>
    <n v="2600"/>
    <n v="7800"/>
    <n v="0.09"/>
    <n v="0"/>
    <n v="0.71"/>
    <n v="35"/>
    <n v="0"/>
    <n v="270"/>
    <s v="Indirect"/>
    <n v="83"/>
    <n v="71"/>
    <n v="97"/>
    <n v="32000"/>
    <n v="27000"/>
    <n v="37000"/>
    <n v="0"/>
    <n v="0.36"/>
    <n v="0"/>
    <n v="2.4"/>
    <n v="0.3"/>
    <n v="0.28000000000000003"/>
    <n v="2.5"/>
    <n v="120"/>
    <n v="110"/>
    <n v="970"/>
    <n v="0"/>
    <n v="68"/>
    <n v="59"/>
    <n v="80"/>
  </r>
  <r>
    <x v="2"/>
    <s v="DZ"/>
    <s v="DZA"/>
    <n v="12"/>
    <x v="2"/>
    <n v="2013"/>
    <n v="39208194"/>
    <n v="126"/>
    <n v="64"/>
    <n v="209"/>
    <n v="49000"/>
    <n v="25000"/>
    <n v="82000"/>
    <s v="predicted"/>
    <n v="13"/>
    <n v="5.6"/>
    <n v="21"/>
    <n v="5100"/>
    <n v="2200"/>
    <n v="8400"/>
    <n v="0.09"/>
    <n v="0"/>
    <n v="0.77"/>
    <n v="35"/>
    <n v="0"/>
    <n v="300"/>
    <s v="Indirect"/>
    <n v="81"/>
    <n v="67"/>
    <n v="98"/>
    <n v="32000"/>
    <n v="26000"/>
    <n v="38000"/>
    <n v="0"/>
    <n v="0.37"/>
    <n v="0"/>
    <n v="2.5"/>
    <n v="0.3"/>
    <n v="0.28999999999999998"/>
    <n v="2.6"/>
    <n v="120"/>
    <n v="110"/>
    <n v="1000"/>
    <n v="0"/>
    <n v="66"/>
    <n v="54"/>
    <n v="79"/>
  </r>
  <r>
    <x v="3"/>
    <s v="AS"/>
    <s v="ASM"/>
    <n v="16"/>
    <x v="3"/>
    <n v="1990"/>
    <n v="47044"/>
    <n v="47"/>
    <n v="21"/>
    <n v="82"/>
    <n v="22"/>
    <n v="9.9"/>
    <n v="39"/>
    <s v="predicted"/>
    <n v="6.1"/>
    <n v="3.7"/>
    <n v="9.1"/>
    <n v="2.9"/>
    <n v="1.7"/>
    <n v="4.3"/>
    <n v="0"/>
    <n v="0"/>
    <n v="0"/>
    <n v="0"/>
    <n v="0"/>
    <n v="0"/>
    <s v="Indirect"/>
    <n v="26"/>
    <n v="21"/>
    <n v="31"/>
    <n v="12"/>
    <n v="9.6999999999999993"/>
    <n v="15"/>
    <n v="0"/>
    <n v="0"/>
    <n v="0"/>
    <n v="0"/>
    <n v="0"/>
    <n v="0"/>
    <n v="0"/>
    <n v="0"/>
    <n v="0"/>
    <n v="0"/>
    <n v="0"/>
    <n v="75"/>
    <n v="62"/>
    <n v="93"/>
  </r>
  <r>
    <x v="3"/>
    <s v="AS"/>
    <s v="ASM"/>
    <n v="16"/>
    <x v="3"/>
    <n v="1991"/>
    <n v="48379"/>
    <n v="11"/>
    <n v="3.4"/>
    <n v="24"/>
    <n v="5.4"/>
    <n v="1.6"/>
    <n v="12"/>
    <s v="predicted"/>
    <n v="0.31"/>
    <n v="0.06"/>
    <n v="0.74"/>
    <n v="0.15"/>
    <n v="0.03"/>
    <n v="0.36"/>
    <n v="0"/>
    <n v="0"/>
    <n v="0"/>
    <n v="0"/>
    <n v="0"/>
    <n v="0"/>
    <s v="Indirect"/>
    <n v="8.3000000000000007"/>
    <n v="6.7"/>
    <n v="10"/>
    <n v="4"/>
    <n v="3.2"/>
    <n v="4.8"/>
    <n v="0"/>
    <n v="0"/>
    <n v="0"/>
    <n v="0"/>
    <n v="0"/>
    <n v="0"/>
    <n v="0"/>
    <n v="0"/>
    <n v="0"/>
    <n v="0"/>
    <n v="0"/>
    <n v="75"/>
    <n v="62"/>
    <n v="93"/>
  </r>
  <r>
    <x v="3"/>
    <s v="AS"/>
    <s v="ASM"/>
    <n v="16"/>
    <x v="3"/>
    <n v="1992"/>
    <n v="49597"/>
    <n v="9.4"/>
    <n v="2.8"/>
    <n v="20"/>
    <n v="4.7"/>
    <n v="1.4"/>
    <n v="9.9"/>
    <s v="predicted"/>
    <n v="0.26"/>
    <n v="0.05"/>
    <n v="0.62"/>
    <n v="0.13"/>
    <n v="0.03"/>
    <n v="0.31"/>
    <n v="0"/>
    <n v="0"/>
    <n v="0"/>
    <n v="0"/>
    <n v="0"/>
    <n v="0"/>
    <s v="Indirect"/>
    <n v="2.7"/>
    <n v="2.2000000000000002"/>
    <n v="3.2"/>
    <n v="1.3"/>
    <n v="1.1000000000000001"/>
    <n v="1.6"/>
    <n v="0"/>
    <n v="0"/>
    <n v="0"/>
    <n v="0"/>
    <n v="0"/>
    <n v="0"/>
    <n v="0"/>
    <n v="0"/>
    <n v="0"/>
    <n v="0"/>
    <n v="0"/>
    <n v="75"/>
    <n v="62"/>
    <n v="93"/>
  </r>
  <r>
    <x v="3"/>
    <s v="AS"/>
    <s v="ASM"/>
    <n v="16"/>
    <x v="3"/>
    <n v="1993"/>
    <n v="50725"/>
    <n v="16"/>
    <n v="7.6"/>
    <n v="28"/>
    <n v="8.1999999999999993"/>
    <n v="3.9"/>
    <n v="14"/>
    <s v="predicted"/>
    <n v="1.6"/>
    <n v="0.8"/>
    <n v="2.8"/>
    <n v="0.83"/>
    <n v="0.41"/>
    <n v="1.4"/>
    <n v="0"/>
    <n v="0"/>
    <n v="0"/>
    <n v="0"/>
    <n v="0"/>
    <n v="0"/>
    <s v="Indirect"/>
    <n v="10"/>
    <n v="8.5"/>
    <n v="13"/>
    <n v="5.3"/>
    <n v="4.3"/>
    <n v="6.4"/>
    <n v="0"/>
    <n v="0"/>
    <n v="0"/>
    <n v="0"/>
    <n v="0"/>
    <n v="0"/>
    <n v="0"/>
    <n v="0"/>
    <n v="0"/>
    <n v="0"/>
    <n v="0"/>
    <n v="75"/>
    <n v="62"/>
    <n v="93"/>
  </r>
  <r>
    <x v="3"/>
    <s v="AS"/>
    <s v="ASM"/>
    <n v="16"/>
    <x v="3"/>
    <n v="1994"/>
    <n v="51807"/>
    <n v="17"/>
    <n v="8"/>
    <n v="29"/>
    <n v="8.8000000000000007"/>
    <n v="4.2"/>
    <n v="15"/>
    <s v="predicted"/>
    <n v="1.9"/>
    <n v="1.1000000000000001"/>
    <n v="3.1"/>
    <n v="1"/>
    <n v="0.56000000000000005"/>
    <n v="1.6"/>
    <n v="0"/>
    <n v="0"/>
    <n v="0"/>
    <n v="0"/>
    <n v="0"/>
    <n v="0"/>
    <s v="Indirect"/>
    <n v="10"/>
    <n v="8.3000000000000007"/>
    <n v="12"/>
    <n v="5.3"/>
    <n v="4.3"/>
    <n v="6.4"/>
    <n v="0"/>
    <n v="0"/>
    <n v="0"/>
    <n v="0"/>
    <n v="0"/>
    <n v="0"/>
    <n v="0"/>
    <n v="0"/>
    <n v="0"/>
    <n v="0"/>
    <n v="0"/>
    <n v="75"/>
    <n v="62"/>
    <n v="93"/>
  </r>
  <r>
    <x v="3"/>
    <s v="AS"/>
    <s v="ASM"/>
    <n v="16"/>
    <x v="3"/>
    <n v="1995"/>
    <n v="52874"/>
    <n v="21"/>
    <n v="9.5"/>
    <n v="38"/>
    <n v="11"/>
    <n v="5"/>
    <n v="20"/>
    <s v="predicted"/>
    <n v="2.8"/>
    <n v="1.7"/>
    <n v="4.2"/>
    <n v="1.5"/>
    <n v="0.9"/>
    <n v="2.2000000000000002"/>
    <n v="0"/>
    <n v="0"/>
    <n v="0"/>
    <n v="0"/>
    <n v="0"/>
    <n v="0"/>
    <s v="Indirect"/>
    <n v="12"/>
    <n v="9.4"/>
    <n v="14"/>
    <n v="6.1"/>
    <n v="4.9000000000000004"/>
    <n v="7.4"/>
    <n v="0"/>
    <n v="0"/>
    <n v="0"/>
    <n v="0"/>
    <n v="0"/>
    <n v="0"/>
    <n v="0"/>
    <n v="0"/>
    <n v="0"/>
    <n v="0"/>
    <n v="0"/>
    <n v="0"/>
    <n v="0"/>
    <n v="0"/>
  </r>
  <r>
    <x v="3"/>
    <s v="AS"/>
    <s v="ASM"/>
    <n v="16"/>
    <x v="3"/>
    <n v="1996"/>
    <n v="53926"/>
    <n v="25"/>
    <n v="11"/>
    <n v="46"/>
    <n v="14"/>
    <n v="5.8"/>
    <n v="25"/>
    <s v="predicted"/>
    <n v="3.5"/>
    <n v="2.2000000000000002"/>
    <n v="5.2"/>
    <n v="1.9"/>
    <n v="1.2"/>
    <n v="2.8"/>
    <n v="0"/>
    <n v="0"/>
    <n v="0"/>
    <n v="0"/>
    <n v="0"/>
    <n v="0"/>
    <s v="Indirect"/>
    <n v="13"/>
    <n v="11"/>
    <n v="16"/>
    <n v="7"/>
    <n v="5.7"/>
    <n v="8.5"/>
    <n v="0"/>
    <n v="0"/>
    <n v="0"/>
    <n v="0"/>
    <n v="0"/>
    <n v="0"/>
    <n v="0"/>
    <n v="0"/>
    <n v="0"/>
    <n v="0"/>
    <n v="0"/>
    <n v="0"/>
    <n v="0"/>
    <n v="0"/>
  </r>
  <r>
    <x v="3"/>
    <s v="AS"/>
    <s v="ASM"/>
    <n v="16"/>
    <x v="3"/>
    <n v="1997"/>
    <n v="54942"/>
    <n v="29"/>
    <n v="12"/>
    <n v="53"/>
    <n v="16"/>
    <n v="6.8"/>
    <n v="29"/>
    <s v="predicted"/>
    <n v="4.2"/>
    <n v="2.7"/>
    <n v="6"/>
    <n v="2.2999999999999998"/>
    <n v="1.5"/>
    <n v="3.3"/>
    <n v="0"/>
    <n v="0"/>
    <n v="0"/>
    <n v="0"/>
    <n v="0"/>
    <n v="0"/>
    <s v="Indirect"/>
    <n v="15"/>
    <n v="12"/>
    <n v="18"/>
    <n v="8"/>
    <n v="6.5"/>
    <n v="9.6999999999999993"/>
    <n v="0"/>
    <n v="0"/>
    <n v="0"/>
    <n v="0"/>
    <n v="0"/>
    <n v="0"/>
    <n v="0"/>
    <n v="0"/>
    <n v="0"/>
    <n v="0"/>
    <n v="0"/>
    <n v="75"/>
    <n v="62"/>
    <n v="92"/>
  </r>
  <r>
    <x v="3"/>
    <s v="AS"/>
    <s v="ASM"/>
    <n v="16"/>
    <x v="3"/>
    <n v="1998"/>
    <n v="55899"/>
    <n v="10"/>
    <n v="4.8"/>
    <n v="18"/>
    <n v="5.8"/>
    <n v="2.7"/>
    <n v="10"/>
    <s v="predicted"/>
    <n v="0.92"/>
    <n v="0.39"/>
    <n v="1.7"/>
    <n v="0.51"/>
    <n v="0.22"/>
    <n v="0.96"/>
    <n v="0"/>
    <n v="0"/>
    <n v="0"/>
    <n v="0"/>
    <n v="0"/>
    <n v="0"/>
    <s v="Indirect"/>
    <n v="7.2"/>
    <n v="5.8"/>
    <n v="8.6999999999999993"/>
    <n v="4"/>
    <n v="3.2"/>
    <n v="4.9000000000000004"/>
    <n v="0"/>
    <n v="0"/>
    <n v="0"/>
    <n v="0"/>
    <n v="0"/>
    <n v="0"/>
    <n v="0"/>
    <n v="0"/>
    <n v="0"/>
    <n v="0"/>
    <n v="0"/>
    <n v="75"/>
    <n v="62"/>
    <n v="92"/>
  </r>
  <r>
    <x v="3"/>
    <s v="AS"/>
    <s v="ASM"/>
    <n v="16"/>
    <x v="3"/>
    <n v="1999"/>
    <n v="56768"/>
    <n v="16"/>
    <n v="7.4"/>
    <n v="27"/>
    <n v="9"/>
    <n v="4.2"/>
    <n v="16"/>
    <s v="predicted"/>
    <n v="1.8"/>
    <n v="1"/>
    <n v="2.9"/>
    <n v="1"/>
    <n v="0.59"/>
    <n v="1.7"/>
    <n v="0"/>
    <n v="0"/>
    <n v="0"/>
    <n v="0"/>
    <n v="0"/>
    <n v="0"/>
    <s v="Indirect"/>
    <n v="9.4"/>
    <n v="7.6"/>
    <n v="11"/>
    <n v="5.3"/>
    <n v="4.3"/>
    <n v="6.5"/>
    <n v="0"/>
    <n v="0"/>
    <n v="0"/>
    <n v="0"/>
    <n v="0"/>
    <n v="0"/>
    <n v="0"/>
    <n v="0"/>
    <n v="0"/>
    <n v="0"/>
    <n v="0"/>
    <n v="75"/>
    <n v="62"/>
    <n v="92"/>
  </r>
  <r>
    <x v="3"/>
    <s v="AS"/>
    <s v="ASM"/>
    <n v="16"/>
    <x v="3"/>
    <n v="2000"/>
    <n v="57522"/>
    <n v="9.3000000000000007"/>
    <n v="4"/>
    <n v="17"/>
    <n v="5.3"/>
    <n v="2.2999999999999998"/>
    <n v="9.6"/>
    <s v="predicted"/>
    <n v="0.68"/>
    <n v="0.23"/>
    <n v="1.4"/>
    <n v="0.39"/>
    <n v="0.13"/>
    <n v="0.83"/>
    <n v="0"/>
    <n v="0"/>
    <n v="0"/>
    <n v="0"/>
    <n v="0"/>
    <n v="0"/>
    <s v="Indirect"/>
    <n v="6.9"/>
    <n v="5.6"/>
    <n v="8.4"/>
    <n v="4"/>
    <n v="3.2"/>
    <n v="4.8"/>
    <n v="0"/>
    <n v="0"/>
    <n v="0"/>
    <n v="0"/>
    <n v="0"/>
    <n v="0"/>
    <n v="0"/>
    <n v="0"/>
    <n v="0"/>
    <n v="0"/>
    <n v="0"/>
    <n v="75"/>
    <n v="62"/>
    <n v="93"/>
  </r>
  <r>
    <x v="3"/>
    <s v="AS"/>
    <s v="ASM"/>
    <n v="16"/>
    <x v="3"/>
    <n v="2001"/>
    <n v="58176"/>
    <n v="8.6999999999999993"/>
    <n v="3.6"/>
    <n v="16"/>
    <n v="5.0999999999999996"/>
    <n v="2.1"/>
    <n v="9.4"/>
    <s v="predicted"/>
    <n v="0.55000000000000004"/>
    <n v="0.17"/>
    <n v="1.2"/>
    <n v="0.32"/>
    <n v="0.1"/>
    <n v="0.71"/>
    <n v="0"/>
    <n v="0"/>
    <n v="0"/>
    <n v="0"/>
    <n v="0"/>
    <n v="0"/>
    <s v="Indirect"/>
    <n v="6.8"/>
    <n v="5.5"/>
    <n v="8.3000000000000007"/>
    <n v="4"/>
    <n v="3.2"/>
    <n v="4.8"/>
    <n v="0"/>
    <n v="0"/>
    <n v="0"/>
    <n v="0"/>
    <n v="0"/>
    <n v="0"/>
    <n v="0"/>
    <n v="0"/>
    <n v="0"/>
    <n v="0"/>
    <n v="0"/>
    <n v="76"/>
    <n v="62"/>
    <n v="93"/>
  </r>
  <r>
    <x v="3"/>
    <s v="AS"/>
    <s v="ASM"/>
    <n v="16"/>
    <x v="3"/>
    <n v="2002"/>
    <n v="58729"/>
    <n v="6.7"/>
    <n v="2"/>
    <n v="14"/>
    <n v="4"/>
    <n v="1.2"/>
    <n v="8.4"/>
    <s v="predicted"/>
    <n v="0.18"/>
    <n v="0.04"/>
    <n v="0.44"/>
    <n v="0.11"/>
    <n v="0.02"/>
    <n v="0.26"/>
    <n v="0"/>
    <n v="0"/>
    <n v="0"/>
    <n v="0"/>
    <n v="0"/>
    <n v="0"/>
    <s v="Indirect"/>
    <n v="4.5"/>
    <n v="3.6"/>
    <n v="5.4"/>
    <n v="2.6"/>
    <n v="2.1"/>
    <n v="3.2"/>
    <n v="0"/>
    <n v="0"/>
    <n v="0"/>
    <n v="0"/>
    <n v="0"/>
    <n v="0"/>
    <n v="0"/>
    <n v="0"/>
    <n v="0"/>
    <n v="0"/>
    <n v="0"/>
    <n v="76"/>
    <n v="63"/>
    <n v="94"/>
  </r>
  <r>
    <x v="3"/>
    <s v="AS"/>
    <s v="ASM"/>
    <n v="16"/>
    <x v="3"/>
    <n v="2003"/>
    <n v="59117"/>
    <n v="7.7"/>
    <n v="2.7"/>
    <n v="15"/>
    <n v="4.5"/>
    <n v="1.6"/>
    <n v="9.1"/>
    <s v="predicted"/>
    <n v="0.32"/>
    <n v="7.0000000000000007E-2"/>
    <n v="0.88"/>
    <n v="0.19"/>
    <n v="0.04"/>
    <n v="0.52"/>
    <n v="0"/>
    <n v="0"/>
    <n v="0"/>
    <n v="0"/>
    <n v="0"/>
    <n v="0"/>
    <s v="Indirect"/>
    <n v="6.6"/>
    <n v="5.3"/>
    <n v="8"/>
    <n v="3.9"/>
    <n v="3.2"/>
    <n v="4.7"/>
    <n v="0"/>
    <n v="0"/>
    <n v="0"/>
    <n v="0"/>
    <n v="0"/>
    <n v="0"/>
    <n v="0"/>
    <n v="0"/>
    <n v="0"/>
    <n v="0"/>
    <n v="0"/>
    <n v="77"/>
    <n v="64"/>
    <n v="95"/>
  </r>
  <r>
    <x v="3"/>
    <s v="AS"/>
    <s v="ASM"/>
    <n v="16"/>
    <x v="3"/>
    <n v="2004"/>
    <n v="59262"/>
    <n v="18"/>
    <n v="8.4"/>
    <n v="31"/>
    <n v="11"/>
    <n v="5"/>
    <n v="18"/>
    <s v="predicted"/>
    <n v="2.1"/>
    <n v="1.2"/>
    <n v="3.3"/>
    <n v="1.2"/>
    <n v="0.69"/>
    <n v="2"/>
    <n v="0"/>
    <n v="0"/>
    <n v="0"/>
    <n v="0"/>
    <n v="0"/>
    <n v="0"/>
    <s v="Indirect"/>
    <n v="11"/>
    <n v="8.6999999999999993"/>
    <n v="13"/>
    <n v="6.4"/>
    <n v="5.2"/>
    <n v="7.7"/>
    <n v="0"/>
    <n v="0"/>
    <n v="0"/>
    <n v="0"/>
    <n v="0"/>
    <n v="0"/>
    <n v="0"/>
    <n v="0"/>
    <n v="0"/>
    <n v="0"/>
    <n v="0"/>
    <n v="78"/>
    <n v="65"/>
    <n v="97"/>
  </r>
  <r>
    <x v="3"/>
    <s v="AS"/>
    <s v="ASM"/>
    <n v="16"/>
    <x v="3"/>
    <n v="2005"/>
    <n v="59117"/>
    <n v="23"/>
    <n v="10"/>
    <n v="40"/>
    <n v="13"/>
    <n v="6.1"/>
    <n v="23"/>
    <s v="predicted"/>
    <n v="2.8"/>
    <n v="1.7"/>
    <n v="4.4000000000000004"/>
    <n v="1.7"/>
    <n v="1"/>
    <n v="2.6"/>
    <n v="0"/>
    <n v="0"/>
    <n v="0"/>
    <n v="0"/>
    <n v="0"/>
    <n v="0"/>
    <s v="Indirect"/>
    <n v="13"/>
    <n v="10"/>
    <n v="15"/>
    <n v="7.5"/>
    <n v="6.1"/>
    <n v="9.1"/>
    <n v="0"/>
    <n v="0"/>
    <n v="0"/>
    <n v="0"/>
    <n v="0"/>
    <n v="0"/>
    <n v="0"/>
    <n v="0"/>
    <n v="0"/>
    <n v="0"/>
    <n v="0"/>
    <n v="80"/>
    <n v="66"/>
    <n v="99"/>
  </r>
  <r>
    <x v="3"/>
    <s v="AS"/>
    <s v="ASM"/>
    <n v="16"/>
    <x v="3"/>
    <n v="2006"/>
    <n v="58652"/>
    <n v="11"/>
    <n v="5.0999999999999996"/>
    <n v="20"/>
    <n v="6.7"/>
    <n v="3"/>
    <n v="12"/>
    <s v="predicted"/>
    <n v="0.9"/>
    <n v="0.32"/>
    <n v="1.8"/>
    <n v="0.53"/>
    <n v="0.19"/>
    <n v="1.1000000000000001"/>
    <n v="0"/>
    <n v="0"/>
    <n v="0"/>
    <n v="0"/>
    <n v="0"/>
    <n v="0"/>
    <s v="Indirect"/>
    <n v="8.3000000000000007"/>
    <n v="6.7"/>
    <n v="10"/>
    <n v="4.9000000000000004"/>
    <n v="4"/>
    <n v="5.9"/>
    <n v="0"/>
    <n v="0"/>
    <n v="0"/>
    <n v="0"/>
    <n v="0"/>
    <n v="0"/>
    <n v="0"/>
    <n v="0"/>
    <n v="0"/>
    <n v="0"/>
    <n v="0"/>
    <n v="82"/>
    <n v="68"/>
    <n v="100"/>
  </r>
  <r>
    <x v="3"/>
    <s v="AS"/>
    <s v="ASM"/>
    <n v="16"/>
    <x v="3"/>
    <n v="2007"/>
    <n v="57919"/>
    <n v="7.4"/>
    <n v="2.2000000000000002"/>
    <n v="16"/>
    <n v="4.3"/>
    <n v="1.3"/>
    <n v="9.1"/>
    <s v="predicted"/>
    <n v="0.3"/>
    <n v="0.09"/>
    <n v="0.62"/>
    <n v="0.17"/>
    <n v="0.05"/>
    <n v="0.36"/>
    <n v="0"/>
    <n v="0"/>
    <n v="0"/>
    <n v="0"/>
    <n v="0"/>
    <n v="0"/>
    <s v="Indirect"/>
    <n v="6.1"/>
    <n v="5"/>
    <n v="7.4"/>
    <n v="3.6"/>
    <n v="2.9"/>
    <n v="4.3"/>
    <n v="0"/>
    <n v="0"/>
    <n v="0"/>
    <n v="0"/>
    <n v="0"/>
    <n v="0"/>
    <n v="0"/>
    <n v="0"/>
    <n v="0"/>
    <n v="0"/>
    <n v="0"/>
    <n v="84"/>
    <n v="70"/>
    <n v="100"/>
  </r>
  <r>
    <x v="3"/>
    <s v="AS"/>
    <s v="ASM"/>
    <n v="16"/>
    <x v="3"/>
    <n v="2008"/>
    <n v="57053"/>
    <n v="7.5"/>
    <n v="2.2000000000000002"/>
    <n v="16"/>
    <n v="4.3"/>
    <n v="1.3"/>
    <n v="9"/>
    <s v="predicted"/>
    <n v="0.28000000000000003"/>
    <n v="0.08"/>
    <n v="0.59"/>
    <n v="0.16"/>
    <n v="0.05"/>
    <n v="0.34"/>
    <n v="0"/>
    <n v="0"/>
    <n v="0"/>
    <n v="0"/>
    <n v="0"/>
    <n v="0"/>
    <s v="Indirect"/>
    <n v="6"/>
    <n v="4.9000000000000004"/>
    <n v="7.3"/>
    <n v="3.4"/>
    <n v="2.8"/>
    <n v="4.2"/>
    <n v="0"/>
    <n v="0"/>
    <n v="0"/>
    <n v="0"/>
    <n v="0"/>
    <n v="0"/>
    <n v="0"/>
    <n v="0"/>
    <n v="0"/>
    <n v="0"/>
    <n v="0"/>
    <n v="87"/>
    <n v="72"/>
    <n v="110"/>
  </r>
  <r>
    <x v="3"/>
    <s v="AS"/>
    <s v="ASM"/>
    <n v="16"/>
    <x v="3"/>
    <n v="2009"/>
    <n v="56245"/>
    <n v="10"/>
    <n v="4.4000000000000004"/>
    <n v="19"/>
    <n v="5.9"/>
    <n v="2.5"/>
    <n v="11"/>
    <s v="predicted"/>
    <n v="0.72"/>
    <n v="0.23"/>
    <n v="1.5"/>
    <n v="0.4"/>
    <n v="0.13"/>
    <n v="0.86"/>
    <n v="0"/>
    <n v="0"/>
    <n v="0"/>
    <n v="0"/>
    <n v="0"/>
    <n v="0"/>
    <s v="Indirect"/>
    <n v="7.9"/>
    <n v="6.4"/>
    <n v="9.6"/>
    <n v="4.5"/>
    <n v="3.6"/>
    <n v="5.4"/>
    <n v="0"/>
    <n v="0"/>
    <n v="0"/>
    <n v="0"/>
    <n v="0"/>
    <n v="0"/>
    <n v="0"/>
    <n v="0"/>
    <n v="0"/>
    <n v="0"/>
    <n v="0"/>
    <n v="90"/>
    <n v="74"/>
    <n v="110"/>
  </r>
  <r>
    <x v="3"/>
    <s v="AS"/>
    <s v="ASM"/>
    <n v="16"/>
    <x v="3"/>
    <n v="2010"/>
    <n v="55636"/>
    <n v="10"/>
    <n v="4.3"/>
    <n v="19"/>
    <n v="5.7"/>
    <n v="2.4"/>
    <n v="10"/>
    <s v="predicted"/>
    <n v="0.7"/>
    <n v="0.23"/>
    <n v="1.5"/>
    <n v="0.39"/>
    <n v="0.13"/>
    <n v="0.84"/>
    <n v="0"/>
    <n v="0"/>
    <n v="0"/>
    <n v="0"/>
    <n v="0"/>
    <n v="0"/>
    <s v="Indirect"/>
    <n v="7.8"/>
    <n v="6.3"/>
    <n v="9.4"/>
    <n v="4.3"/>
    <n v="3.5"/>
    <n v="5.2"/>
    <n v="0"/>
    <n v="0"/>
    <n v="0"/>
    <n v="0"/>
    <n v="0"/>
    <n v="0"/>
    <n v="0"/>
    <n v="0"/>
    <n v="0"/>
    <n v="0"/>
    <n v="0"/>
    <n v="92"/>
    <n v="76"/>
    <n v="110"/>
  </r>
  <r>
    <x v="3"/>
    <s v="AS"/>
    <s v="ASM"/>
    <n v="16"/>
    <x v="3"/>
    <n v="2011"/>
    <n v="55274"/>
    <n v="10"/>
    <n v="4.5"/>
    <n v="19"/>
    <n v="5.7"/>
    <n v="2.5"/>
    <n v="10"/>
    <s v="predicted"/>
    <n v="0.76"/>
    <n v="0.26"/>
    <n v="1.6"/>
    <n v="0.42"/>
    <n v="0.14000000000000001"/>
    <n v="0.88"/>
    <n v="0"/>
    <n v="0"/>
    <n v="0"/>
    <n v="0"/>
    <n v="0"/>
    <n v="0"/>
    <s v="Indirect"/>
    <n v="7.8"/>
    <n v="6.3"/>
    <n v="9.4"/>
    <n v="4.3"/>
    <n v="3.5"/>
    <n v="5.2"/>
    <n v="0"/>
    <n v="0"/>
    <n v="0"/>
    <n v="0"/>
    <n v="0"/>
    <n v="0"/>
    <n v="0"/>
    <n v="0"/>
    <n v="0"/>
    <n v="0"/>
    <n v="0"/>
    <n v="70"/>
    <n v="58"/>
    <n v="86"/>
  </r>
  <r>
    <x v="3"/>
    <s v="AS"/>
    <s v="ASM"/>
    <n v="16"/>
    <x v="3"/>
    <n v="2012"/>
    <n v="55128"/>
    <n v="9.5"/>
    <n v="4"/>
    <n v="17"/>
    <n v="5.2"/>
    <n v="2.2000000000000002"/>
    <n v="9.6"/>
    <s v="predicted"/>
    <n v="0.63"/>
    <n v="0.19"/>
    <n v="1.4"/>
    <n v="0.35"/>
    <n v="0.11"/>
    <n v="0.76"/>
    <n v="0"/>
    <n v="0"/>
    <n v="0"/>
    <n v="0"/>
    <n v="0"/>
    <n v="0"/>
    <s v="Indirect"/>
    <n v="7.3"/>
    <n v="5.9"/>
    <n v="8.9"/>
    <n v="4"/>
    <n v="3.2"/>
    <n v="4.9000000000000004"/>
    <n v="0"/>
    <n v="0"/>
    <n v="0"/>
    <n v="0"/>
    <n v="0"/>
    <n v="0"/>
    <n v="0"/>
    <n v="0"/>
    <n v="0"/>
    <n v="0"/>
    <n v="0"/>
    <n v="0"/>
    <n v="0"/>
    <n v="0"/>
  </r>
  <r>
    <x v="3"/>
    <s v="AS"/>
    <s v="ASM"/>
    <n v="16"/>
    <x v="3"/>
    <n v="2013"/>
    <n v="55165"/>
    <n v="9.4"/>
    <n v="3.9"/>
    <n v="17"/>
    <n v="5.2"/>
    <n v="2.2000000000000002"/>
    <n v="9.4"/>
    <s v="predicted"/>
    <n v="0.64"/>
    <n v="0.19"/>
    <n v="1.4"/>
    <n v="0.35"/>
    <n v="0.11"/>
    <n v="0.78"/>
    <n v="0"/>
    <n v="0"/>
    <n v="0"/>
    <n v="0"/>
    <n v="0"/>
    <n v="0"/>
    <s v="Indirect"/>
    <n v="7.2"/>
    <n v="5.7"/>
    <n v="8.8000000000000007"/>
    <n v="4"/>
    <n v="3.2"/>
    <n v="4.8"/>
    <n v="0"/>
    <n v="0"/>
    <n v="0"/>
    <n v="0"/>
    <n v="0"/>
    <n v="0"/>
    <n v="0"/>
    <n v="0"/>
    <n v="0"/>
    <n v="0"/>
    <n v="0"/>
    <n v="0"/>
    <n v="0"/>
    <n v="0"/>
  </r>
  <r>
    <x v="4"/>
    <s v="AD"/>
    <s v="AND"/>
    <n v="20"/>
    <x v="1"/>
    <n v="1990"/>
    <n v="54511"/>
    <n v="62"/>
    <n v="25"/>
    <n v="114"/>
    <n v="34"/>
    <n v="14"/>
    <n v="62"/>
    <s v="predicted"/>
    <n v="3.9"/>
    <n v="1.4"/>
    <n v="7.5"/>
    <n v="2.1"/>
    <n v="0.79"/>
    <n v="4.0999999999999996"/>
    <n v="0"/>
    <n v="0"/>
    <n v="0"/>
    <n v="0"/>
    <n v="0"/>
    <n v="0"/>
    <s v="Indirect"/>
    <n v="49"/>
    <n v="43"/>
    <n v="55"/>
    <n v="26"/>
    <n v="23"/>
    <n v="30"/>
    <s v="High income"/>
    <n v="0"/>
    <n v="0"/>
    <n v="0"/>
    <n v="0"/>
    <n v="0"/>
    <n v="0"/>
    <n v="0"/>
    <n v="0"/>
    <n v="0"/>
    <n v="0"/>
    <n v="87"/>
    <n v="77"/>
    <n v="99"/>
  </r>
  <r>
    <x v="4"/>
    <s v="AD"/>
    <s v="AND"/>
    <n v="20"/>
    <x v="1"/>
    <n v="1991"/>
    <n v="56674"/>
    <n v="66"/>
    <n v="29"/>
    <n v="118"/>
    <n v="37"/>
    <n v="17"/>
    <n v="67"/>
    <s v="predicted"/>
    <n v="5.0999999999999996"/>
    <n v="2.5"/>
    <n v="8.6999999999999993"/>
    <n v="2.9"/>
    <n v="1.4"/>
    <n v="4.9000000000000004"/>
    <n v="0"/>
    <n v="0"/>
    <n v="0"/>
    <n v="0"/>
    <n v="0"/>
    <n v="0"/>
    <s v="Indirect"/>
    <n v="49"/>
    <n v="43"/>
    <n v="55"/>
    <n v="28"/>
    <n v="24"/>
    <n v="31"/>
    <s v="High income"/>
    <n v="0"/>
    <n v="0"/>
    <n v="0"/>
    <n v="0"/>
    <n v="0"/>
    <n v="0"/>
    <n v="0"/>
    <n v="0"/>
    <n v="0"/>
    <n v="0"/>
    <n v="87"/>
    <n v="77"/>
    <n v="99"/>
  </r>
  <r>
    <x v="4"/>
    <s v="AD"/>
    <s v="AND"/>
    <n v="20"/>
    <x v="1"/>
    <n v="1992"/>
    <n v="58904"/>
    <n v="51"/>
    <n v="20"/>
    <n v="96"/>
    <n v="30"/>
    <n v="12"/>
    <n v="57"/>
    <s v="predicted"/>
    <n v="2.9"/>
    <n v="1"/>
    <n v="5.9"/>
    <n v="1.7"/>
    <n v="0.6"/>
    <n v="3.5"/>
    <n v="0"/>
    <n v="0"/>
    <n v="0"/>
    <n v="0"/>
    <n v="0"/>
    <n v="0"/>
    <s v="Indirect"/>
    <n v="41"/>
    <n v="36"/>
    <n v="46"/>
    <n v="24"/>
    <n v="21"/>
    <n v="27"/>
    <s v="High income"/>
    <n v="0"/>
    <n v="0"/>
    <n v="0"/>
    <n v="0"/>
    <n v="0"/>
    <n v="0"/>
    <n v="0"/>
    <n v="0"/>
    <n v="0"/>
    <n v="0"/>
    <n v="87"/>
    <n v="77"/>
    <n v="99"/>
  </r>
  <r>
    <x v="4"/>
    <s v="AD"/>
    <s v="AND"/>
    <n v="20"/>
    <x v="1"/>
    <n v="1993"/>
    <n v="61003"/>
    <n v="37"/>
    <n v="11"/>
    <n v="79"/>
    <n v="23"/>
    <n v="6.8"/>
    <n v="48"/>
    <s v="predicted"/>
    <n v="1"/>
    <n v="0.2"/>
    <n v="2.5"/>
    <n v="0.62"/>
    <n v="0.12"/>
    <n v="1.5"/>
    <n v="0"/>
    <n v="0"/>
    <n v="0"/>
    <n v="0"/>
    <n v="0"/>
    <n v="0"/>
    <s v="Indirect"/>
    <n v="28"/>
    <n v="25"/>
    <n v="32"/>
    <n v="17"/>
    <n v="15"/>
    <n v="20"/>
    <s v="High income"/>
    <n v="0"/>
    <n v="0"/>
    <n v="0"/>
    <n v="0"/>
    <n v="0"/>
    <n v="0"/>
    <n v="0"/>
    <n v="0"/>
    <n v="0"/>
    <n v="0"/>
    <n v="87"/>
    <n v="77"/>
    <n v="99"/>
  </r>
  <r>
    <x v="4"/>
    <s v="AD"/>
    <s v="AND"/>
    <n v="20"/>
    <x v="1"/>
    <n v="1994"/>
    <n v="62707"/>
    <n v="66"/>
    <n v="31"/>
    <n v="114"/>
    <n v="42"/>
    <n v="20"/>
    <n v="72"/>
    <s v="predicted"/>
    <n v="6.5"/>
    <n v="3.8"/>
    <n v="9.9"/>
    <n v="4"/>
    <n v="2.4"/>
    <n v="6.2"/>
    <n v="0"/>
    <n v="0"/>
    <n v="0"/>
    <n v="0"/>
    <n v="0"/>
    <n v="0"/>
    <s v="Indirect"/>
    <n v="44"/>
    <n v="39"/>
    <n v="50"/>
    <n v="28"/>
    <n v="24"/>
    <n v="31"/>
    <s v="High income"/>
    <n v="0"/>
    <n v="0"/>
    <n v="0"/>
    <n v="0"/>
    <n v="0"/>
    <n v="0"/>
    <n v="0"/>
    <n v="0"/>
    <n v="0"/>
    <n v="0"/>
    <n v="87"/>
    <n v="77"/>
    <n v="99"/>
  </r>
  <r>
    <x v="4"/>
    <s v="AD"/>
    <s v="AND"/>
    <n v="20"/>
    <x v="1"/>
    <n v="1995"/>
    <n v="63854"/>
    <n v="52"/>
    <n v="24"/>
    <n v="91"/>
    <n v="33"/>
    <n v="15"/>
    <n v="58"/>
    <s v="predicted"/>
    <n v="4.3"/>
    <n v="2.2999999999999998"/>
    <n v="7.1"/>
    <n v="2.8"/>
    <n v="1.5"/>
    <n v="4.5999999999999996"/>
    <n v="0"/>
    <n v="0"/>
    <n v="0"/>
    <n v="0"/>
    <n v="0"/>
    <n v="0"/>
    <s v="Indirect"/>
    <n v="37"/>
    <n v="32"/>
    <n v="41"/>
    <n v="23"/>
    <n v="20"/>
    <n v="26"/>
    <s v="High income"/>
    <n v="0"/>
    <n v="0"/>
    <n v="0"/>
    <n v="0"/>
    <n v="0"/>
    <n v="0"/>
    <n v="0"/>
    <n v="0"/>
    <n v="0"/>
    <n v="0"/>
    <n v="0"/>
    <n v="0"/>
    <n v="0"/>
  </r>
  <r>
    <x v="4"/>
    <s v="AD"/>
    <s v="AND"/>
    <n v="20"/>
    <x v="1"/>
    <n v="1996"/>
    <n v="64274"/>
    <n v="40"/>
    <n v="17"/>
    <n v="72"/>
    <n v="26"/>
    <n v="11"/>
    <n v="47"/>
    <s v="predicted"/>
    <n v="2.8"/>
    <n v="1.2"/>
    <n v="5.0999999999999996"/>
    <n v="1.8"/>
    <n v="0.77"/>
    <n v="3.3"/>
    <n v="0"/>
    <n v="0"/>
    <n v="0"/>
    <n v="0"/>
    <n v="0"/>
    <n v="0"/>
    <s v="Indirect"/>
    <n v="30"/>
    <n v="27"/>
    <n v="34"/>
    <n v="20"/>
    <n v="17"/>
    <n v="22"/>
    <s v="High income"/>
    <n v="0"/>
    <n v="0"/>
    <n v="0"/>
    <n v="0"/>
    <n v="0"/>
    <n v="0"/>
    <n v="0"/>
    <n v="0"/>
    <n v="0"/>
    <n v="0"/>
    <n v="87"/>
    <n v="77"/>
    <n v="99"/>
  </r>
  <r>
    <x v="4"/>
    <s v="AD"/>
    <s v="AND"/>
    <n v="20"/>
    <x v="1"/>
    <n v="1997"/>
    <n v="64090"/>
    <n v="53"/>
    <n v="25"/>
    <n v="91"/>
    <n v="34"/>
    <n v="16"/>
    <n v="58"/>
    <s v="predicted"/>
    <n v="5.4"/>
    <n v="3.3"/>
    <n v="8.1"/>
    <n v="3.5"/>
    <n v="2.1"/>
    <n v="5.2"/>
    <n v="0"/>
    <n v="0"/>
    <n v="0"/>
    <n v="0"/>
    <n v="0"/>
    <n v="0"/>
    <s v="Indirect"/>
    <n v="34"/>
    <n v="30"/>
    <n v="39"/>
    <n v="22"/>
    <n v="19"/>
    <n v="25"/>
    <s v="High income"/>
    <n v="0"/>
    <n v="0"/>
    <n v="0"/>
    <n v="0"/>
    <n v="0"/>
    <n v="0"/>
    <n v="0"/>
    <n v="0"/>
    <n v="0"/>
    <n v="0"/>
    <n v="87"/>
    <n v="77"/>
    <n v="99"/>
  </r>
  <r>
    <x v="4"/>
    <s v="AD"/>
    <s v="AND"/>
    <n v="20"/>
    <x v="1"/>
    <n v="1998"/>
    <n v="63799"/>
    <n v="23"/>
    <n v="6.8"/>
    <n v="48"/>
    <n v="14"/>
    <n v="4.3"/>
    <n v="31"/>
    <s v="predicted"/>
    <n v="0.62"/>
    <n v="0.12"/>
    <n v="1.5"/>
    <n v="0.39"/>
    <n v="0.08"/>
    <n v="0.95"/>
    <n v="0"/>
    <n v="0"/>
    <n v="0"/>
    <n v="0"/>
    <n v="0"/>
    <n v="0"/>
    <s v="Indirect"/>
    <n v="14"/>
    <n v="13"/>
    <n v="16"/>
    <n v="9.1999999999999993"/>
    <n v="8.1"/>
    <n v="10"/>
    <s v="High income"/>
    <n v="0"/>
    <n v="0"/>
    <n v="0"/>
    <n v="0"/>
    <n v="0"/>
    <n v="0"/>
    <n v="0"/>
    <n v="0"/>
    <n v="0"/>
    <n v="0"/>
    <n v="87"/>
    <n v="77"/>
    <n v="99"/>
  </r>
  <r>
    <x v="4"/>
    <s v="AD"/>
    <s v="AND"/>
    <n v="20"/>
    <x v="1"/>
    <n v="1999"/>
    <n v="64084"/>
    <n v="20"/>
    <n v="5.9"/>
    <n v="42"/>
    <n v="13"/>
    <n v="3.8"/>
    <n v="27"/>
    <s v="predicted"/>
    <n v="0.87"/>
    <n v="0.27"/>
    <n v="1.8"/>
    <n v="0.56000000000000005"/>
    <n v="0.17"/>
    <n v="1.2"/>
    <n v="0"/>
    <n v="0"/>
    <n v="0"/>
    <n v="0"/>
    <n v="0"/>
    <n v="0"/>
    <s v="Indirect"/>
    <n v="18"/>
    <n v="16"/>
    <n v="20"/>
    <n v="12"/>
    <n v="10"/>
    <n v="13"/>
    <s v="High income"/>
    <n v="0"/>
    <n v="0"/>
    <n v="0"/>
    <n v="0"/>
    <n v="0"/>
    <n v="0"/>
    <n v="0"/>
    <n v="0"/>
    <n v="0"/>
    <n v="0"/>
    <n v="87"/>
    <n v="77"/>
    <n v="99"/>
  </r>
  <r>
    <x v="4"/>
    <s v="AD"/>
    <s v="AND"/>
    <n v="20"/>
    <x v="1"/>
    <n v="2000"/>
    <n v="65399"/>
    <n v="31"/>
    <n v="15"/>
    <n v="54"/>
    <n v="20"/>
    <n v="9.6"/>
    <n v="35"/>
    <s v="predicted"/>
    <n v="2.9"/>
    <n v="1.7"/>
    <n v="4.5"/>
    <n v="1.9"/>
    <n v="1.1000000000000001"/>
    <n v="3"/>
    <n v="0"/>
    <n v="0"/>
    <n v="0"/>
    <n v="0"/>
    <n v="0"/>
    <n v="0"/>
    <s v="Indirect"/>
    <n v="21"/>
    <n v="18"/>
    <n v="24"/>
    <n v="14"/>
    <n v="12"/>
    <n v="16"/>
    <s v="High income"/>
    <n v="0"/>
    <n v="0"/>
    <n v="0"/>
    <n v="0"/>
    <n v="0"/>
    <n v="0"/>
    <n v="0"/>
    <n v="0"/>
    <n v="0"/>
    <n v="0"/>
    <n v="87"/>
    <n v="77"/>
    <n v="99"/>
  </r>
  <r>
    <x v="4"/>
    <s v="AD"/>
    <s v="AND"/>
    <n v="20"/>
    <x v="1"/>
    <n v="2001"/>
    <n v="68000"/>
    <n v="24"/>
    <n v="11"/>
    <n v="41"/>
    <n v="16"/>
    <n v="7.3"/>
    <n v="28"/>
    <s v="predicted"/>
    <n v="1.9"/>
    <n v="0.99"/>
    <n v="3.2"/>
    <n v="1.3"/>
    <n v="0.67"/>
    <n v="2.2000000000000002"/>
    <n v="0"/>
    <n v="0"/>
    <n v="0"/>
    <n v="0"/>
    <n v="0"/>
    <n v="0"/>
    <s v="Indirect"/>
    <n v="17"/>
    <n v="15"/>
    <n v="19"/>
    <n v="12"/>
    <n v="10"/>
    <n v="13"/>
    <s v="High income"/>
    <n v="0"/>
    <n v="0"/>
    <n v="0"/>
    <n v="0"/>
    <n v="0"/>
    <n v="0"/>
    <n v="0"/>
    <n v="0"/>
    <n v="0"/>
    <n v="0"/>
    <n v="87"/>
    <n v="77"/>
    <n v="99"/>
  </r>
  <r>
    <x v="4"/>
    <s v="AD"/>
    <s v="AND"/>
    <n v="20"/>
    <x v="1"/>
    <n v="2002"/>
    <n v="71639"/>
    <n v="13"/>
    <n v="4"/>
    <n v="28"/>
    <n v="9.6"/>
    <n v="2.9"/>
    <n v="20"/>
    <s v="predicted"/>
    <n v="0.37"/>
    <n v="7.0000000000000007E-2"/>
    <n v="0.89"/>
    <n v="0.26"/>
    <n v="0.05"/>
    <n v="0.64"/>
    <n v="0"/>
    <n v="0"/>
    <n v="0"/>
    <n v="0"/>
    <n v="0"/>
    <n v="0"/>
    <s v="Indirect"/>
    <n v="8"/>
    <n v="7"/>
    <n v="9.1"/>
    <n v="5.8"/>
    <n v="5"/>
    <n v="6.5"/>
    <s v="High income"/>
    <n v="0"/>
    <n v="0"/>
    <n v="0"/>
    <n v="0"/>
    <n v="0"/>
    <n v="0"/>
    <n v="0"/>
    <n v="0"/>
    <n v="0"/>
    <n v="0"/>
    <n v="87"/>
    <n v="77"/>
    <n v="99"/>
  </r>
  <r>
    <x v="4"/>
    <s v="AD"/>
    <s v="AND"/>
    <n v="20"/>
    <x v="1"/>
    <n v="2003"/>
    <n v="75643"/>
    <n v="26"/>
    <n v="12"/>
    <n v="44"/>
    <n v="19"/>
    <n v="9.1999999999999993"/>
    <n v="33"/>
    <s v="predicted"/>
    <n v="2.5"/>
    <n v="1.5"/>
    <n v="3.9"/>
    <n v="1.9"/>
    <n v="1.2"/>
    <n v="2.9"/>
    <n v="0"/>
    <n v="0"/>
    <n v="0"/>
    <n v="0"/>
    <n v="0"/>
    <n v="0"/>
    <s v="Indirect"/>
    <n v="17"/>
    <n v="15"/>
    <n v="19"/>
    <n v="13"/>
    <n v="11"/>
    <n v="14"/>
    <s v="High income"/>
    <n v="0"/>
    <n v="0"/>
    <n v="0"/>
    <n v="0"/>
    <n v="0"/>
    <n v="0"/>
    <n v="0"/>
    <n v="0"/>
    <n v="0"/>
    <n v="0"/>
    <n v="87"/>
    <n v="77"/>
    <n v="99"/>
  </r>
  <r>
    <x v="4"/>
    <s v="AD"/>
    <s v="AND"/>
    <n v="20"/>
    <x v="1"/>
    <n v="2004"/>
    <n v="79060"/>
    <n v="12"/>
    <n v="3.6"/>
    <n v="26"/>
    <n v="9.5"/>
    <n v="2.8"/>
    <n v="20"/>
    <s v="predicted"/>
    <n v="0.41"/>
    <n v="0.12"/>
    <n v="0.89"/>
    <n v="0.32"/>
    <n v="0.09"/>
    <n v="0.71"/>
    <n v="0"/>
    <n v="0"/>
    <n v="0"/>
    <n v="0"/>
    <n v="0"/>
    <n v="0"/>
    <s v="Indirect"/>
    <n v="10"/>
    <n v="8.9"/>
    <n v="12"/>
    <n v="8.1"/>
    <n v="7.1"/>
    <n v="9.1"/>
    <s v="High income"/>
    <n v="0"/>
    <n v="0"/>
    <n v="0"/>
    <n v="0"/>
    <n v="0"/>
    <n v="0"/>
    <n v="0"/>
    <n v="0"/>
    <n v="0"/>
    <n v="0"/>
    <n v="87"/>
    <n v="77"/>
    <n v="99"/>
  </r>
  <r>
    <x v="4"/>
    <s v="AD"/>
    <s v="AND"/>
    <n v="20"/>
    <x v="1"/>
    <n v="2005"/>
    <n v="81223"/>
    <n v="21"/>
    <n v="9.8000000000000007"/>
    <n v="36"/>
    <n v="17"/>
    <n v="8"/>
    <n v="30"/>
    <s v="predicted"/>
    <n v="2"/>
    <n v="1.2"/>
    <n v="3.1"/>
    <n v="1.6"/>
    <n v="0.95"/>
    <n v="2.5"/>
    <n v="0"/>
    <n v="0"/>
    <n v="0"/>
    <n v="0"/>
    <n v="0"/>
    <n v="0"/>
    <s v="Indirect"/>
    <n v="14"/>
    <n v="12"/>
    <n v="16"/>
    <n v="12"/>
    <n v="10"/>
    <n v="13"/>
    <s v="High income"/>
    <n v="0"/>
    <n v="0"/>
    <n v="0"/>
    <n v="0"/>
    <n v="0"/>
    <n v="0"/>
    <n v="0"/>
    <n v="0"/>
    <n v="0"/>
    <n v="0"/>
    <n v="87"/>
    <n v="77"/>
    <n v="99"/>
  </r>
  <r>
    <x v="4"/>
    <s v="AD"/>
    <s v="AND"/>
    <n v="20"/>
    <x v="1"/>
    <n v="2006"/>
    <n v="81877"/>
    <n v="29"/>
    <n v="13"/>
    <n v="50"/>
    <n v="23"/>
    <n v="11"/>
    <n v="41"/>
    <s v="predicted"/>
    <n v="3.4"/>
    <n v="2.2000000000000002"/>
    <n v="4.9000000000000004"/>
    <n v="2.8"/>
    <n v="1.8"/>
    <n v="4"/>
    <n v="0"/>
    <n v="0"/>
    <n v="0"/>
    <n v="0"/>
    <n v="0"/>
    <n v="0"/>
    <s v="Indirect"/>
    <n v="17"/>
    <n v="15"/>
    <n v="19"/>
    <n v="14"/>
    <n v="12"/>
    <n v="16"/>
    <s v="High income"/>
    <n v="0"/>
    <n v="0"/>
    <n v="0"/>
    <n v="0"/>
    <n v="0"/>
    <n v="0"/>
    <n v="0"/>
    <n v="0"/>
    <n v="0"/>
    <n v="0"/>
    <n v="87"/>
    <n v="77"/>
    <n v="99"/>
  </r>
  <r>
    <x v="4"/>
    <s v="AD"/>
    <s v="AND"/>
    <n v="20"/>
    <x v="1"/>
    <n v="2007"/>
    <n v="81292"/>
    <n v="10"/>
    <n v="3"/>
    <n v="21"/>
    <n v="8.1"/>
    <n v="2.4"/>
    <n v="17"/>
    <s v="predicted"/>
    <n v="0.27"/>
    <n v="0.05"/>
    <n v="0.66"/>
    <n v="0.22"/>
    <n v="0.04"/>
    <n v="0.54"/>
    <n v="0"/>
    <n v="0"/>
    <n v="0"/>
    <n v="0"/>
    <n v="0"/>
    <n v="0"/>
    <s v="Indirect"/>
    <n v="7.1"/>
    <n v="6.2"/>
    <n v="8"/>
    <n v="5.8"/>
    <n v="5"/>
    <n v="6.5"/>
    <s v="High income"/>
    <n v="0"/>
    <n v="0"/>
    <n v="0"/>
    <n v="0"/>
    <n v="0"/>
    <n v="0"/>
    <n v="0"/>
    <n v="0"/>
    <n v="0"/>
    <n v="0"/>
    <n v="87"/>
    <n v="77"/>
    <n v="99"/>
  </r>
  <r>
    <x v="4"/>
    <s v="AD"/>
    <s v="AND"/>
    <n v="20"/>
    <x v="1"/>
    <n v="2008"/>
    <n v="79969"/>
    <n v="9.5"/>
    <n v="2.8"/>
    <n v="20"/>
    <n v="7.6"/>
    <n v="2.2999999999999998"/>
    <n v="16"/>
    <s v="predicted"/>
    <n v="0.26"/>
    <n v="0.05"/>
    <n v="0.62"/>
    <n v="0.21"/>
    <n v="0.04"/>
    <n v="0.5"/>
    <n v="0"/>
    <n v="0"/>
    <n v="0"/>
    <n v="0"/>
    <n v="0"/>
    <n v="0"/>
    <s v="Indirect"/>
    <n v="5.8"/>
    <n v="5"/>
    <n v="6.5"/>
    <n v="4.5999999999999996"/>
    <n v="4"/>
    <n v="5.2"/>
    <s v="High income"/>
    <n v="0"/>
    <n v="0"/>
    <n v="0"/>
    <n v="0"/>
    <n v="0"/>
    <n v="0"/>
    <n v="0"/>
    <n v="0"/>
    <n v="0"/>
    <n v="0"/>
    <n v="87"/>
    <n v="77"/>
    <n v="99"/>
  </r>
  <r>
    <x v="4"/>
    <s v="AD"/>
    <s v="AND"/>
    <n v="20"/>
    <x v="1"/>
    <n v="2009"/>
    <n v="78659"/>
    <n v="18"/>
    <n v="8.4"/>
    <n v="31"/>
    <n v="14"/>
    <n v="6.6"/>
    <n v="24"/>
    <s v="predicted"/>
    <n v="1.7"/>
    <n v="1"/>
    <n v="2.7"/>
    <n v="1.4"/>
    <n v="0.82"/>
    <n v="2.1"/>
    <n v="0"/>
    <n v="0"/>
    <n v="0"/>
    <n v="0"/>
    <n v="0"/>
    <n v="0"/>
    <s v="Indirect"/>
    <n v="12"/>
    <n v="10"/>
    <n v="13"/>
    <n v="9.1999999999999993"/>
    <n v="8.1"/>
    <n v="10"/>
    <s v="High income"/>
    <n v="0"/>
    <n v="0"/>
    <n v="0"/>
    <n v="0"/>
    <n v="0"/>
    <n v="0"/>
    <n v="0"/>
    <n v="0"/>
    <n v="0"/>
    <n v="0"/>
    <n v="87"/>
    <n v="77"/>
    <n v="99"/>
  </r>
  <r>
    <x v="4"/>
    <s v="AD"/>
    <s v="AND"/>
    <n v="20"/>
    <x v="1"/>
    <n v="2010"/>
    <n v="77907"/>
    <n v="15"/>
    <n v="6.8"/>
    <n v="26"/>
    <n v="12"/>
    <n v="5.3"/>
    <n v="20"/>
    <s v="predicted"/>
    <n v="1.3"/>
    <n v="0.69"/>
    <n v="2.1"/>
    <n v="1"/>
    <n v="0.54"/>
    <n v="1.6"/>
    <n v="0"/>
    <n v="0"/>
    <n v="0"/>
    <n v="0"/>
    <n v="0"/>
    <n v="0"/>
    <s v="Indirect"/>
    <n v="10"/>
    <n v="9.1"/>
    <n v="12"/>
    <n v="8.1"/>
    <n v="7.1"/>
    <n v="9.1"/>
    <s v="High income"/>
    <n v="0"/>
    <n v="0"/>
    <n v="0"/>
    <n v="0"/>
    <n v="0"/>
    <n v="0"/>
    <n v="0"/>
    <n v="0"/>
    <n v="0"/>
    <n v="0"/>
    <n v="87"/>
    <n v="77"/>
    <n v="99"/>
  </r>
  <r>
    <x v="4"/>
    <s v="AD"/>
    <s v="AND"/>
    <n v="20"/>
    <x v="1"/>
    <n v="2011"/>
    <n v="77865"/>
    <n v="8.4"/>
    <n v="2.5"/>
    <n v="18"/>
    <n v="6.6"/>
    <n v="1.9"/>
    <n v="14"/>
    <s v="predicted"/>
    <n v="0.23"/>
    <n v="0.04"/>
    <n v="0.56000000000000005"/>
    <n v="0.18"/>
    <n v="0.04"/>
    <n v="0.43"/>
    <n v="0"/>
    <n v="0"/>
    <n v="0"/>
    <n v="0"/>
    <n v="0"/>
    <n v="0"/>
    <s v="Indirect"/>
    <n v="4.4000000000000004"/>
    <n v="3.9"/>
    <n v="5"/>
    <n v="3.5"/>
    <n v="3"/>
    <n v="3.9"/>
    <s v="High income"/>
    <n v="0"/>
    <n v="0"/>
    <n v="0"/>
    <n v="0"/>
    <n v="0"/>
    <n v="0"/>
    <n v="0"/>
    <n v="0"/>
    <n v="0"/>
    <n v="0"/>
    <n v="87"/>
    <n v="77"/>
    <n v="99"/>
  </r>
  <r>
    <x v="4"/>
    <s v="AD"/>
    <s v="AND"/>
    <n v="20"/>
    <x v="1"/>
    <n v="2012"/>
    <n v="78360"/>
    <n v="23"/>
    <n v="11"/>
    <n v="39"/>
    <n v="18"/>
    <n v="8.1999999999999993"/>
    <n v="31"/>
    <s v="predicted"/>
    <n v="2.7"/>
    <n v="1.7"/>
    <n v="3.8"/>
    <n v="2.1"/>
    <n v="1.4"/>
    <n v="3"/>
    <n v="0"/>
    <n v="0"/>
    <n v="0"/>
    <n v="0"/>
    <n v="0"/>
    <n v="0"/>
    <s v="Indirect"/>
    <n v="13"/>
    <n v="12"/>
    <n v="15"/>
    <n v="10"/>
    <n v="9.1"/>
    <n v="12"/>
    <s v="High income"/>
    <n v="0"/>
    <n v="0"/>
    <n v="0"/>
    <n v="0"/>
    <n v="0"/>
    <n v="0"/>
    <n v="0"/>
    <n v="0"/>
    <n v="0"/>
    <n v="0"/>
    <n v="87"/>
    <n v="77"/>
    <n v="99"/>
  </r>
  <r>
    <x v="4"/>
    <s v="AD"/>
    <s v="AND"/>
    <n v="20"/>
    <x v="1"/>
    <n v="2013"/>
    <n v="79218"/>
    <n v="8.1999999999999993"/>
    <n v="2.5"/>
    <n v="17"/>
    <n v="6.5"/>
    <n v="2"/>
    <n v="14"/>
    <s v="predicted"/>
    <n v="0.33"/>
    <n v="0.1"/>
    <n v="0.69"/>
    <n v="0.26"/>
    <n v="0.08"/>
    <n v="0.55000000000000004"/>
    <n v="0"/>
    <n v="0"/>
    <n v="0"/>
    <n v="0"/>
    <n v="0"/>
    <n v="0"/>
    <s v="Indirect"/>
    <n v="7.3"/>
    <n v="6.4"/>
    <n v="8.1999999999999993"/>
    <n v="5.8"/>
    <n v="5"/>
    <n v="6.5"/>
    <s v="High income"/>
    <n v="0"/>
    <n v="0"/>
    <n v="0"/>
    <n v="0"/>
    <n v="0"/>
    <n v="0"/>
    <n v="0"/>
    <n v="0"/>
    <n v="0"/>
    <n v="0"/>
    <n v="87"/>
    <n v="77"/>
    <n v="99"/>
  </r>
  <r>
    <x v="5"/>
    <s v="AO"/>
    <s v="AGO"/>
    <n v="24"/>
    <x v="2"/>
    <n v="1990"/>
    <n v="10333844"/>
    <n v="365"/>
    <n v="185"/>
    <n v="606"/>
    <n v="38000"/>
    <n v="19000"/>
    <n v="63000"/>
    <s v="predicted"/>
    <n v="47"/>
    <n v="32"/>
    <n v="62"/>
    <n v="4900"/>
    <n v="3300"/>
    <n v="6400"/>
    <n v="0.75"/>
    <n v="0.56000000000000005"/>
    <n v="0.96"/>
    <n v="77"/>
    <n v="58"/>
    <n v="99"/>
    <s v="Indirect"/>
    <n v="207"/>
    <n v="169"/>
    <n v="267"/>
    <n v="21000"/>
    <n v="17000"/>
    <n v="28000"/>
    <n v="0"/>
    <n v="0.84"/>
    <n v="0.56000000000000005"/>
    <n v="1.2"/>
    <n v="1.7"/>
    <n v="0.93"/>
    <n v="1.9"/>
    <n v="180"/>
    <n v="96"/>
    <n v="200"/>
    <n v="0"/>
    <n v="48"/>
    <n v="37"/>
    <n v="59"/>
  </r>
  <r>
    <x v="5"/>
    <s v="AO"/>
    <s v="AGO"/>
    <n v="24"/>
    <x v="2"/>
    <n v="1991"/>
    <n v="10652727"/>
    <n v="387"/>
    <n v="198"/>
    <n v="639"/>
    <n v="41000"/>
    <n v="21000"/>
    <n v="68000"/>
    <s v="predicted"/>
    <n v="52"/>
    <n v="36"/>
    <n v="67"/>
    <n v="5600"/>
    <n v="3800"/>
    <n v="7200"/>
    <n v="1.3"/>
    <n v="1"/>
    <n v="1.7"/>
    <n v="140"/>
    <n v="110"/>
    <n v="180"/>
    <s v="Indirect"/>
    <n v="210"/>
    <n v="179"/>
    <n v="256"/>
    <n v="22000"/>
    <n v="19000"/>
    <n v="27000"/>
    <n v="0"/>
    <n v="1.3"/>
    <n v="0.97"/>
    <n v="1.8"/>
    <n v="2.8"/>
    <n v="1.7"/>
    <n v="3.1"/>
    <n v="300"/>
    <n v="180"/>
    <n v="330"/>
    <n v="0"/>
    <n v="50"/>
    <n v="41"/>
    <n v="58"/>
  </r>
  <r>
    <x v="5"/>
    <s v="AO"/>
    <s v="AGO"/>
    <n v="24"/>
    <x v="2"/>
    <n v="1992"/>
    <n v="11002758"/>
    <n v="406"/>
    <n v="207"/>
    <n v="671"/>
    <n v="45000"/>
    <n v="23000"/>
    <n v="74000"/>
    <s v="predicted"/>
    <n v="57"/>
    <n v="39"/>
    <n v="71"/>
    <n v="6200"/>
    <n v="4300"/>
    <n v="7800"/>
    <n v="2.1"/>
    <n v="1.6"/>
    <n v="2.7"/>
    <n v="230"/>
    <n v="180"/>
    <n v="290"/>
    <s v="Indirect"/>
    <n v="213"/>
    <n v="187"/>
    <n v="249"/>
    <n v="23000"/>
    <n v="21000"/>
    <n v="27000"/>
    <n v="0"/>
    <n v="2"/>
    <n v="1.5"/>
    <n v="2.5"/>
    <n v="4.2"/>
    <n v="2.7"/>
    <n v="4.5999999999999996"/>
    <n v="460"/>
    <n v="290"/>
    <n v="510"/>
    <n v="0"/>
    <n v="48"/>
    <n v="41"/>
    <n v="55"/>
  </r>
  <r>
    <x v="5"/>
    <s v="AO"/>
    <s v="AGO"/>
    <n v="24"/>
    <x v="2"/>
    <n v="1993"/>
    <n v="11372156"/>
    <n v="420"/>
    <n v="214"/>
    <n v="694"/>
    <n v="48000"/>
    <n v="24000"/>
    <n v="79000"/>
    <s v="predicted"/>
    <n v="60"/>
    <n v="41"/>
    <n v="73"/>
    <n v="6800"/>
    <n v="4700"/>
    <n v="8300"/>
    <n v="3.1"/>
    <n v="2.4"/>
    <n v="3.9"/>
    <n v="350"/>
    <n v="270"/>
    <n v="450"/>
    <s v="Indirect"/>
    <n v="217"/>
    <n v="196"/>
    <n v="243"/>
    <n v="25000"/>
    <n v="22000"/>
    <n v="28000"/>
    <n v="0"/>
    <n v="2.7"/>
    <n v="2.1"/>
    <n v="3.4"/>
    <n v="5.9"/>
    <n v="3.9"/>
    <n v="6.6"/>
    <n v="670"/>
    <n v="450"/>
    <n v="750"/>
    <n v="0"/>
    <n v="33"/>
    <n v="30"/>
    <n v="37"/>
  </r>
  <r>
    <x v="5"/>
    <s v="AO"/>
    <s v="AGO"/>
    <n v="24"/>
    <x v="2"/>
    <n v="1994"/>
    <n v="11743432"/>
    <n v="430"/>
    <n v="218"/>
    <n v="712"/>
    <n v="50000"/>
    <n v="26000"/>
    <n v="84000"/>
    <s v="predicted"/>
    <n v="62"/>
    <n v="43"/>
    <n v="75"/>
    <n v="7300"/>
    <n v="5100"/>
    <n v="8800"/>
    <n v="4.2"/>
    <n v="3.3"/>
    <n v="5.3"/>
    <n v="500"/>
    <n v="380"/>
    <n v="630"/>
    <s v="Indirect"/>
    <n v="222"/>
    <n v="198"/>
    <n v="246"/>
    <n v="26000"/>
    <n v="23000"/>
    <n v="29000"/>
    <n v="0"/>
    <n v="3.5"/>
    <n v="2.8"/>
    <n v="4.4000000000000004"/>
    <n v="7.8"/>
    <n v="5.6"/>
    <n v="8.8000000000000007"/>
    <n v="920"/>
    <n v="650"/>
    <n v="1000"/>
    <n v="0"/>
    <n v="27"/>
    <n v="25"/>
    <n v="31"/>
  </r>
  <r>
    <x v="5"/>
    <s v="AO"/>
    <s v="AGO"/>
    <n v="24"/>
    <x v="2"/>
    <n v="1995"/>
    <n v="12104952"/>
    <n v="435"/>
    <n v="221"/>
    <n v="721"/>
    <n v="53000"/>
    <n v="27000"/>
    <n v="87000"/>
    <s v="predicted"/>
    <n v="63"/>
    <n v="44"/>
    <n v="75"/>
    <n v="7600"/>
    <n v="5300"/>
    <n v="9100"/>
    <n v="5.4"/>
    <n v="4.2"/>
    <n v="6.7"/>
    <n v="650"/>
    <n v="510"/>
    <n v="810"/>
    <s v="Indirect"/>
    <n v="226"/>
    <n v="201"/>
    <n v="253"/>
    <n v="27000"/>
    <n v="24000"/>
    <n v="31000"/>
    <n v="0"/>
    <n v="4.4000000000000004"/>
    <n v="3.5"/>
    <n v="5.4"/>
    <n v="10"/>
    <n v="7.3"/>
    <n v="11"/>
    <n v="1200"/>
    <n v="890"/>
    <n v="1300"/>
    <n v="0"/>
    <n v="19"/>
    <n v="17"/>
    <n v="21"/>
  </r>
  <r>
    <x v="5"/>
    <s v="AO"/>
    <s v="AGO"/>
    <n v="24"/>
    <x v="2"/>
    <n v="1996"/>
    <n v="12451945"/>
    <n v="436"/>
    <n v="222"/>
    <n v="720"/>
    <n v="54000"/>
    <n v="28000"/>
    <n v="90000"/>
    <s v="predicted"/>
    <n v="62"/>
    <n v="43"/>
    <n v="75"/>
    <n v="7700"/>
    <n v="5400"/>
    <n v="9300"/>
    <n v="6.5"/>
    <n v="5.0999999999999996"/>
    <n v="7.9"/>
    <n v="810"/>
    <n v="640"/>
    <n v="990"/>
    <s v="Indirect"/>
    <n v="231"/>
    <n v="208"/>
    <n v="255"/>
    <n v="29000"/>
    <n v="26000"/>
    <n v="32000"/>
    <n v="0"/>
    <n v="5.3"/>
    <n v="4.4000000000000004"/>
    <n v="6.4"/>
    <n v="12"/>
    <n v="9.3000000000000007"/>
    <n v="13"/>
    <n v="1500"/>
    <n v="1200"/>
    <n v="1700"/>
    <n v="0"/>
    <n v="54"/>
    <n v="49"/>
    <n v="60"/>
  </r>
  <r>
    <x v="5"/>
    <s v="AO"/>
    <s v="AGO"/>
    <n v="24"/>
    <x v="2"/>
    <n v="1997"/>
    <n v="12791388"/>
    <n v="432"/>
    <n v="223"/>
    <n v="707"/>
    <n v="55000"/>
    <n v="29000"/>
    <n v="90000"/>
    <s v="predicted"/>
    <n v="59"/>
    <n v="41"/>
    <n v="73"/>
    <n v="7500"/>
    <n v="5200"/>
    <n v="9300"/>
    <n v="7.4"/>
    <n v="5.9"/>
    <n v="9"/>
    <n v="940"/>
    <n v="760"/>
    <n v="1100"/>
    <s v="Indirect"/>
    <n v="236"/>
    <n v="215"/>
    <n v="257"/>
    <n v="30000"/>
    <n v="27000"/>
    <n v="33000"/>
    <n v="0"/>
    <n v="6.3"/>
    <n v="5.3"/>
    <n v="7.3"/>
    <n v="15"/>
    <n v="12"/>
    <n v="16"/>
    <n v="1900"/>
    <n v="1500"/>
    <n v="2000"/>
    <n v="0"/>
    <n v="50"/>
    <n v="46"/>
    <n v="55"/>
  </r>
  <r>
    <x v="5"/>
    <s v="AO"/>
    <s v="AGO"/>
    <n v="24"/>
    <x v="2"/>
    <n v="1998"/>
    <n v="13137542"/>
    <n v="426"/>
    <n v="223"/>
    <n v="695"/>
    <n v="56000"/>
    <n v="29000"/>
    <n v="91000"/>
    <s v="predicted"/>
    <n v="55"/>
    <n v="38"/>
    <n v="70"/>
    <n v="7300"/>
    <n v="5000"/>
    <n v="9200"/>
    <n v="7.8"/>
    <n v="6.3"/>
    <n v="9.4"/>
    <n v="1000"/>
    <n v="830"/>
    <n v="1200"/>
    <s v="Indirect"/>
    <n v="240"/>
    <n v="219"/>
    <n v="257"/>
    <n v="32000"/>
    <n v="29000"/>
    <n v="34000"/>
    <n v="0"/>
    <n v="7"/>
    <n v="6.1"/>
    <n v="7.9"/>
    <n v="17"/>
    <n v="14"/>
    <n v="18"/>
    <n v="2200"/>
    <n v="1800"/>
    <n v="2300"/>
    <n v="0"/>
    <n v="45"/>
    <n v="42"/>
    <n v="50"/>
  </r>
  <r>
    <x v="5"/>
    <s v="AO"/>
    <s v="AGO"/>
    <n v="24"/>
    <x v="2"/>
    <n v="1999"/>
    <n v="13510616"/>
    <n v="413"/>
    <n v="220"/>
    <n v="667"/>
    <n v="56000"/>
    <n v="30000"/>
    <n v="90000"/>
    <s v="predicted"/>
    <n v="50"/>
    <n v="35"/>
    <n v="64"/>
    <n v="6800"/>
    <n v="4700"/>
    <n v="8700"/>
    <n v="7.8"/>
    <n v="6.3"/>
    <n v="9.5"/>
    <n v="1100"/>
    <n v="850"/>
    <n v="1300"/>
    <s v="Indirect"/>
    <n v="245"/>
    <n v="225"/>
    <n v="265"/>
    <n v="33000"/>
    <n v="30000"/>
    <n v="36000"/>
    <n v="0"/>
    <n v="7.6"/>
    <n v="6.7"/>
    <n v="8.6"/>
    <n v="19"/>
    <n v="16"/>
    <n v="19"/>
    <n v="2500"/>
    <n v="2100"/>
    <n v="2600"/>
    <n v="0"/>
    <n v="43"/>
    <n v="40"/>
    <n v="47"/>
  </r>
  <r>
    <x v="5"/>
    <s v="AO"/>
    <s v="AGO"/>
    <n v="24"/>
    <x v="2"/>
    <n v="2000"/>
    <n v="13924930"/>
    <n v="395"/>
    <n v="211"/>
    <n v="636"/>
    <n v="55000"/>
    <n v="29000"/>
    <n v="89000"/>
    <s v="predicted"/>
    <n v="45"/>
    <n v="30"/>
    <n v="58"/>
    <n v="6300"/>
    <n v="4200"/>
    <n v="8100"/>
    <n v="7.6"/>
    <n v="6"/>
    <n v="9.4"/>
    <n v="1100"/>
    <n v="840"/>
    <n v="1300"/>
    <s v="Indirect"/>
    <n v="250"/>
    <n v="230"/>
    <n v="268"/>
    <n v="35000"/>
    <n v="32000"/>
    <n v="37000"/>
    <n v="0"/>
    <n v="8.1"/>
    <n v="7.2"/>
    <n v="9.1"/>
    <n v="20"/>
    <n v="17"/>
    <n v="21"/>
    <n v="2800"/>
    <n v="2400"/>
    <n v="3000"/>
    <n v="0"/>
    <n v="46"/>
    <n v="43"/>
    <n v="50"/>
  </r>
  <r>
    <x v="5"/>
    <s v="AO"/>
    <s v="AGO"/>
    <n v="24"/>
    <x v="2"/>
    <n v="2001"/>
    <n v="14385283"/>
    <n v="379"/>
    <n v="200"/>
    <n v="615"/>
    <n v="55000"/>
    <n v="29000"/>
    <n v="88000"/>
    <s v="predicted"/>
    <n v="39"/>
    <n v="25"/>
    <n v="51"/>
    <n v="5600"/>
    <n v="3600"/>
    <n v="7300"/>
    <n v="7.1"/>
    <n v="5.5"/>
    <n v="8.9"/>
    <n v="1000"/>
    <n v="790"/>
    <n v="1300"/>
    <s v="Indirect"/>
    <n v="255"/>
    <n v="235"/>
    <n v="270"/>
    <n v="37000"/>
    <n v="34000"/>
    <n v="39000"/>
    <n v="0"/>
    <n v="8.6"/>
    <n v="7.7"/>
    <n v="9.5"/>
    <n v="22"/>
    <n v="19"/>
    <n v="22"/>
    <n v="3100"/>
    <n v="2700"/>
    <n v="3200"/>
    <n v="0"/>
    <n v="59"/>
    <n v="56"/>
    <n v="64"/>
  </r>
  <r>
    <x v="5"/>
    <s v="AO"/>
    <s v="AGO"/>
    <n v="24"/>
    <x v="2"/>
    <n v="2002"/>
    <n v="14886574"/>
    <n v="364"/>
    <n v="186"/>
    <n v="599"/>
    <n v="54000"/>
    <n v="28000"/>
    <n v="89000"/>
    <s v="predicted"/>
    <n v="33"/>
    <n v="21"/>
    <n v="44"/>
    <n v="4900"/>
    <n v="3200"/>
    <n v="6500"/>
    <n v="6.4"/>
    <n v="5"/>
    <n v="8.1"/>
    <n v="960"/>
    <n v="740"/>
    <n v="1200"/>
    <s v="Indirect"/>
    <n v="260"/>
    <n v="242"/>
    <n v="274"/>
    <n v="39000"/>
    <n v="36000"/>
    <n v="41000"/>
    <n v="0"/>
    <n v="8.9"/>
    <n v="8.1"/>
    <n v="9.6999999999999993"/>
    <n v="23"/>
    <n v="20"/>
    <n v="24"/>
    <n v="3400"/>
    <n v="3000"/>
    <n v="3500"/>
    <n v="0"/>
    <n v="78"/>
    <n v="74"/>
    <n v="83"/>
  </r>
  <r>
    <x v="5"/>
    <s v="AO"/>
    <s v="AGO"/>
    <n v="24"/>
    <x v="2"/>
    <n v="2003"/>
    <n v="15421075"/>
    <n v="346"/>
    <n v="167"/>
    <n v="588"/>
    <n v="53000"/>
    <n v="26000"/>
    <n v="91000"/>
    <s v="predicted"/>
    <n v="28"/>
    <n v="17"/>
    <n v="38"/>
    <n v="4300"/>
    <n v="2700"/>
    <n v="5800"/>
    <n v="5.8"/>
    <n v="4.4000000000000004"/>
    <n v="7.4"/>
    <n v="900"/>
    <n v="680"/>
    <n v="1100"/>
    <s v="Indirect"/>
    <n v="265"/>
    <n v="248"/>
    <n v="282"/>
    <n v="41000"/>
    <n v="38000"/>
    <n v="44000"/>
    <n v="0"/>
    <n v="9.1999999999999993"/>
    <n v="8.4"/>
    <n v="10"/>
    <n v="24"/>
    <n v="22"/>
    <n v="25"/>
    <n v="3800"/>
    <n v="3400"/>
    <n v="3900"/>
    <n v="0"/>
    <n v="88"/>
    <n v="83"/>
    <n v="94"/>
  </r>
  <r>
    <x v="5"/>
    <s v="AO"/>
    <s v="AGO"/>
    <n v="24"/>
    <x v="2"/>
    <n v="2004"/>
    <n v="15976715"/>
    <n v="335"/>
    <n v="152"/>
    <n v="588"/>
    <n v="54000"/>
    <n v="24000"/>
    <n v="94000"/>
    <s v="predicted"/>
    <n v="24"/>
    <n v="14"/>
    <n v="33"/>
    <n v="3900"/>
    <n v="2300"/>
    <n v="5300"/>
    <n v="5.3"/>
    <n v="3.9"/>
    <n v="6.9"/>
    <n v="850"/>
    <n v="620"/>
    <n v="1100"/>
    <s v="Indirect"/>
    <n v="270"/>
    <n v="254"/>
    <n v="292"/>
    <n v="43000"/>
    <n v="41000"/>
    <n v="47000"/>
    <n v="0"/>
    <n v="9.4"/>
    <n v="8.5"/>
    <n v="10"/>
    <n v="25"/>
    <n v="23"/>
    <n v="27"/>
    <n v="4100"/>
    <n v="3700"/>
    <n v="4300"/>
    <n v="0"/>
    <n v="82"/>
    <n v="76"/>
    <n v="87"/>
  </r>
  <r>
    <x v="5"/>
    <s v="AO"/>
    <s v="AGO"/>
    <n v="24"/>
    <x v="2"/>
    <n v="2005"/>
    <n v="16544376"/>
    <n v="336"/>
    <n v="149"/>
    <n v="599"/>
    <n v="56000"/>
    <n v="25000"/>
    <n v="99000"/>
    <s v="predicted"/>
    <n v="22"/>
    <n v="13"/>
    <n v="32"/>
    <n v="3700"/>
    <n v="2100"/>
    <n v="5200"/>
    <n v="5.0999999999999996"/>
    <n v="3.6"/>
    <n v="6.7"/>
    <n v="840"/>
    <n v="600"/>
    <n v="1100"/>
    <s v="Indirect"/>
    <n v="275"/>
    <n v="258"/>
    <n v="297"/>
    <n v="46000"/>
    <n v="43000"/>
    <n v="49000"/>
    <n v="0"/>
    <n v="9.6"/>
    <n v="8.6"/>
    <n v="11"/>
    <n v="26"/>
    <n v="24"/>
    <n v="28"/>
    <n v="4400"/>
    <n v="3900"/>
    <n v="4700"/>
    <n v="0"/>
    <n v="82"/>
    <n v="76"/>
    <n v="87"/>
  </r>
  <r>
    <x v="5"/>
    <s v="AO"/>
    <s v="AGO"/>
    <n v="24"/>
    <x v="2"/>
    <n v="2006"/>
    <n v="17122409"/>
    <n v="341"/>
    <n v="150"/>
    <n v="608"/>
    <n v="58000"/>
    <n v="26000"/>
    <n v="100000"/>
    <s v="predicted"/>
    <n v="22"/>
    <n v="13"/>
    <n v="32"/>
    <n v="3800"/>
    <n v="2300"/>
    <n v="5500"/>
    <n v="5.0999999999999996"/>
    <n v="3.7"/>
    <n v="6.7"/>
    <n v="870"/>
    <n v="630"/>
    <n v="1200"/>
    <s v="Indirect"/>
    <n v="281"/>
    <n v="264"/>
    <n v="299"/>
    <n v="48000"/>
    <n v="45000"/>
    <n v="51000"/>
    <n v="0"/>
    <n v="9.6999999999999993"/>
    <n v="8.6999999999999993"/>
    <n v="11"/>
    <n v="27"/>
    <n v="24"/>
    <n v="29"/>
    <n v="4600"/>
    <n v="4200"/>
    <n v="4900"/>
    <n v="0"/>
    <n v="100"/>
    <n v="99"/>
    <n v="110"/>
  </r>
  <r>
    <x v="5"/>
    <s v="AO"/>
    <s v="AGO"/>
    <n v="24"/>
    <x v="2"/>
    <n v="2007"/>
    <n v="17712824"/>
    <n v="348"/>
    <n v="154"/>
    <n v="618"/>
    <n v="62000"/>
    <n v="27000"/>
    <n v="110000"/>
    <s v="predicted"/>
    <n v="24"/>
    <n v="14"/>
    <n v="35"/>
    <n v="4200"/>
    <n v="2500"/>
    <n v="6200"/>
    <n v="5.3"/>
    <n v="3.9"/>
    <n v="6.9"/>
    <n v="940"/>
    <n v="690"/>
    <n v="1200"/>
    <s v="Indirect"/>
    <n v="287"/>
    <n v="270"/>
    <n v="304"/>
    <n v="51000"/>
    <n v="48000"/>
    <n v="54000"/>
    <n v="0"/>
    <n v="9.6999999999999993"/>
    <n v="8.6999999999999993"/>
    <n v="11"/>
    <n v="28"/>
    <n v="24"/>
    <n v="29"/>
    <n v="4900"/>
    <n v="4300"/>
    <n v="5200"/>
    <n v="0"/>
    <n v="81"/>
    <n v="77"/>
    <n v="86"/>
  </r>
  <r>
    <x v="5"/>
    <s v="AO"/>
    <s v="AGO"/>
    <n v="24"/>
    <x v="2"/>
    <n v="2008"/>
    <n v="18314441"/>
    <n v="355"/>
    <n v="158"/>
    <n v="631"/>
    <n v="65000"/>
    <n v="29000"/>
    <n v="120000"/>
    <s v="predicted"/>
    <n v="26"/>
    <n v="16"/>
    <n v="39"/>
    <n v="4800"/>
    <n v="3000"/>
    <n v="7100"/>
    <n v="5.7"/>
    <n v="4.2"/>
    <n v="7.5"/>
    <n v="1000"/>
    <n v="760"/>
    <n v="1400"/>
    <s v="Indirect"/>
    <n v="292"/>
    <n v="276"/>
    <n v="312"/>
    <n v="54000"/>
    <n v="51000"/>
    <n v="57000"/>
    <n v="0"/>
    <n v="9.8000000000000007"/>
    <n v="8.8000000000000007"/>
    <n v="11"/>
    <n v="29"/>
    <n v="25"/>
    <n v="30"/>
    <n v="5300"/>
    <n v="4600"/>
    <n v="5600"/>
    <n v="0"/>
    <n v="83"/>
    <n v="78"/>
    <n v="88"/>
  </r>
  <r>
    <x v="5"/>
    <s v="AO"/>
    <s v="AGO"/>
    <n v="24"/>
    <x v="2"/>
    <n v="2009"/>
    <n v="18926650"/>
    <n v="368"/>
    <n v="167"/>
    <n v="646"/>
    <n v="70000"/>
    <n v="32000"/>
    <n v="120000"/>
    <s v="predicted"/>
    <n v="28"/>
    <n v="18"/>
    <n v="42"/>
    <n v="5400"/>
    <n v="3400"/>
    <n v="8000"/>
    <n v="6.2"/>
    <n v="4.5"/>
    <n v="8.1"/>
    <n v="1200"/>
    <n v="860"/>
    <n v="1500"/>
    <s v="Indirect"/>
    <n v="298"/>
    <n v="282"/>
    <n v="320"/>
    <n v="56000"/>
    <n v="53000"/>
    <n v="61000"/>
    <n v="0"/>
    <n v="10"/>
    <n v="8.9"/>
    <n v="11"/>
    <n v="30"/>
    <n v="26"/>
    <n v="32"/>
    <n v="5700"/>
    <n v="4900"/>
    <n v="6000"/>
    <n v="0"/>
    <n v="73"/>
    <n v="68"/>
    <n v="77"/>
  </r>
  <r>
    <x v="5"/>
    <s v="AO"/>
    <s v="AGO"/>
    <n v="24"/>
    <x v="2"/>
    <n v="2010"/>
    <n v="19549124"/>
    <n v="382"/>
    <n v="178"/>
    <n v="662"/>
    <n v="75000"/>
    <n v="35000"/>
    <n v="130000"/>
    <s v="predicted"/>
    <n v="30"/>
    <n v="19"/>
    <n v="45"/>
    <n v="5900"/>
    <n v="3800"/>
    <n v="8800"/>
    <n v="6.7"/>
    <n v="5"/>
    <n v="8.6"/>
    <n v="1300"/>
    <n v="970"/>
    <n v="1700"/>
    <s v="Indirect"/>
    <n v="304"/>
    <n v="285"/>
    <n v="327"/>
    <n v="59000"/>
    <n v="56000"/>
    <n v="64000"/>
    <n v="0"/>
    <n v="10"/>
    <n v="9.1999999999999993"/>
    <n v="11"/>
    <n v="31"/>
    <n v="28"/>
    <n v="33"/>
    <n v="6100"/>
    <n v="5400"/>
    <n v="6500"/>
    <n v="0"/>
    <n v="75"/>
    <n v="70"/>
    <n v="80"/>
  </r>
  <r>
    <x v="5"/>
    <s v="AO"/>
    <s v="AGO"/>
    <n v="24"/>
    <x v="2"/>
    <n v="2011"/>
    <n v="20180490"/>
    <n v="395"/>
    <n v="187"/>
    <n v="678"/>
    <n v="80000"/>
    <n v="38000"/>
    <n v="140000"/>
    <s v="predicted"/>
    <n v="32"/>
    <n v="19"/>
    <n v="46"/>
    <n v="6400"/>
    <n v="3900"/>
    <n v="9300"/>
    <n v="7"/>
    <n v="5.3"/>
    <n v="9"/>
    <n v="1400"/>
    <n v="1100"/>
    <n v="1800"/>
    <s v="Indirect"/>
    <n v="310"/>
    <n v="288"/>
    <n v="335"/>
    <n v="63000"/>
    <n v="58000"/>
    <n v="68000"/>
    <n v="0"/>
    <n v="11"/>
    <n v="9.4"/>
    <n v="12"/>
    <n v="33"/>
    <n v="29"/>
    <n v="34"/>
    <n v="6600"/>
    <n v="5900"/>
    <n v="7000"/>
    <n v="0"/>
    <n v="75"/>
    <n v="70"/>
    <n v="81"/>
  </r>
  <r>
    <x v="5"/>
    <s v="AO"/>
    <s v="AGO"/>
    <n v="24"/>
    <x v="2"/>
    <n v="2012"/>
    <n v="20820525"/>
    <n v="409"/>
    <n v="199"/>
    <n v="694"/>
    <n v="85000"/>
    <n v="41000"/>
    <n v="140000"/>
    <s v="predicted"/>
    <n v="32"/>
    <n v="18"/>
    <n v="46"/>
    <n v="6700"/>
    <n v="3800"/>
    <n v="9600"/>
    <n v="7.3"/>
    <n v="5.5"/>
    <n v="9.3000000000000007"/>
    <n v="1500"/>
    <n v="1100"/>
    <n v="1900"/>
    <s v="Indirect"/>
    <n v="316"/>
    <n v="287"/>
    <n v="344"/>
    <n v="66000"/>
    <n v="60000"/>
    <n v="72000"/>
    <n v="0"/>
    <n v="11"/>
    <n v="9.5"/>
    <n v="12"/>
    <n v="34"/>
    <n v="31"/>
    <n v="37"/>
    <n v="7100"/>
    <n v="6400"/>
    <n v="7600"/>
    <n v="0"/>
    <n v="79"/>
    <n v="72"/>
    <n v="87"/>
  </r>
  <r>
    <x v="5"/>
    <s v="AO"/>
    <s v="AGO"/>
    <n v="24"/>
    <x v="2"/>
    <n v="2013"/>
    <n v="21471618"/>
    <n v="423"/>
    <n v="209"/>
    <n v="711"/>
    <n v="91000"/>
    <n v="45000"/>
    <n v="150000"/>
    <s v="predicted"/>
    <n v="32"/>
    <n v="16"/>
    <n v="46"/>
    <n v="6900"/>
    <n v="3500"/>
    <n v="9900"/>
    <n v="7.3"/>
    <n v="5.3"/>
    <n v="9.6999999999999993"/>
    <n v="1600"/>
    <n v="1100"/>
    <n v="2100"/>
    <s v="Indirect"/>
    <n v="320"/>
    <n v="286"/>
    <n v="353"/>
    <n v="69000"/>
    <n v="61000"/>
    <n v="76000"/>
    <n v="0"/>
    <n v="11"/>
    <n v="9.4"/>
    <n v="13"/>
    <n v="35"/>
    <n v="31"/>
    <n v="39"/>
    <n v="7500"/>
    <n v="6700"/>
    <n v="8300"/>
    <n v="0"/>
    <n v="85"/>
    <n v="77"/>
    <n v="95"/>
  </r>
  <r>
    <x v="6"/>
    <s v="AI"/>
    <s v="AIA"/>
    <n v="660"/>
    <x v="4"/>
    <n v="1990"/>
    <n v="8334"/>
    <n v="60"/>
    <n v="20"/>
    <n v="121"/>
    <n v="5"/>
    <n v="1.7"/>
    <n v="10"/>
    <s v="predicted"/>
    <n v="0"/>
    <n v="0"/>
    <n v="0"/>
    <n v="0"/>
    <n v="0"/>
    <n v="0"/>
    <n v="0"/>
    <n v="0"/>
    <n v="0"/>
    <n v="0"/>
    <n v="0"/>
    <n v="0"/>
    <s v="VR"/>
    <n v="24"/>
    <n v="15"/>
    <n v="35"/>
    <n v="2"/>
    <n v="1.2"/>
    <n v="2.9"/>
    <n v="0"/>
    <n v="0"/>
    <n v="0"/>
    <n v="0"/>
    <n v="0"/>
    <n v="0"/>
    <n v="0"/>
    <n v="0"/>
    <n v="0"/>
    <n v="0"/>
    <n v="0"/>
    <n v="0"/>
    <n v="0"/>
    <n v="0"/>
  </r>
  <r>
    <x v="6"/>
    <s v="AI"/>
    <s v="AIA"/>
    <n v="660"/>
    <x v="4"/>
    <n v="1991"/>
    <n v="8668"/>
    <n v="56"/>
    <n v="20"/>
    <n v="109"/>
    <n v="4.8"/>
    <n v="1.8"/>
    <n v="9.4"/>
    <s v="predicted"/>
    <n v="0"/>
    <n v="0"/>
    <n v="0"/>
    <n v="0"/>
    <n v="0"/>
    <n v="0"/>
    <n v="0"/>
    <n v="0"/>
    <n v="0"/>
    <n v="0"/>
    <n v="0"/>
    <n v="0"/>
    <s v="VR"/>
    <n v="24"/>
    <n v="16"/>
    <n v="34"/>
    <n v="2.1"/>
    <n v="1.3"/>
    <n v="2.9"/>
    <n v="0"/>
    <n v="0"/>
    <n v="0"/>
    <n v="0"/>
    <n v="0"/>
    <n v="0"/>
    <n v="0"/>
    <n v="0"/>
    <n v="0"/>
    <n v="0"/>
    <n v="0"/>
    <n v="0"/>
    <n v="0"/>
    <n v="0"/>
  </r>
  <r>
    <x v="6"/>
    <s v="AI"/>
    <s v="AIA"/>
    <n v="660"/>
    <x v="4"/>
    <n v="1992"/>
    <n v="8979"/>
    <n v="52"/>
    <n v="20"/>
    <n v="100"/>
    <n v="4.7"/>
    <n v="1.8"/>
    <n v="9"/>
    <s v="predicted"/>
    <n v="0"/>
    <n v="0"/>
    <n v="0"/>
    <n v="0"/>
    <n v="0"/>
    <n v="0"/>
    <n v="0"/>
    <n v="0"/>
    <n v="0"/>
    <n v="0"/>
    <n v="0"/>
    <n v="0"/>
    <s v="VR"/>
    <n v="24"/>
    <n v="16"/>
    <n v="32"/>
    <n v="2.1"/>
    <n v="1.5"/>
    <n v="2.9"/>
    <n v="0"/>
    <n v="0"/>
    <n v="0"/>
    <n v="0"/>
    <n v="0"/>
    <n v="0"/>
    <n v="0"/>
    <n v="0"/>
    <n v="0"/>
    <n v="0"/>
    <n v="0"/>
    <n v="0"/>
    <n v="0"/>
    <n v="0"/>
  </r>
  <r>
    <x v="6"/>
    <s v="AI"/>
    <s v="AIA"/>
    <n v="660"/>
    <x v="4"/>
    <n v="1993"/>
    <n v="9266"/>
    <n v="50"/>
    <n v="20"/>
    <n v="94"/>
    <n v="4.7"/>
    <n v="1.8"/>
    <n v="8.6999999999999993"/>
    <s v="predicted"/>
    <n v="0"/>
    <n v="0"/>
    <n v="0"/>
    <n v="0"/>
    <n v="0"/>
    <n v="0"/>
    <n v="0"/>
    <n v="0"/>
    <n v="0"/>
    <n v="0"/>
    <n v="0"/>
    <n v="0"/>
    <s v="VR"/>
    <n v="24"/>
    <n v="17"/>
    <n v="31"/>
    <n v="2.2000000000000002"/>
    <n v="1.6"/>
    <n v="2.8"/>
    <n v="0"/>
    <n v="0"/>
    <n v="0"/>
    <n v="0"/>
    <n v="0"/>
    <n v="0"/>
    <n v="0"/>
    <n v="0"/>
    <n v="0"/>
    <n v="0"/>
    <n v="0"/>
    <n v="0"/>
    <n v="0"/>
    <n v="0"/>
  </r>
  <r>
    <x v="6"/>
    <s v="AI"/>
    <s v="AIA"/>
    <n v="660"/>
    <x v="4"/>
    <n v="1994"/>
    <n v="9540"/>
    <n v="49"/>
    <n v="20"/>
    <n v="91"/>
    <n v="4.7"/>
    <n v="1.9"/>
    <n v="8.6999999999999993"/>
    <s v="predicted"/>
    <n v="0"/>
    <n v="0"/>
    <n v="0"/>
    <n v="0"/>
    <n v="0"/>
    <n v="0"/>
    <n v="0"/>
    <n v="0"/>
    <n v="0"/>
    <n v="0"/>
    <n v="0"/>
    <n v="0"/>
    <s v="VR"/>
    <n v="23"/>
    <n v="18"/>
    <n v="29"/>
    <n v="2.2000000000000002"/>
    <n v="1.7"/>
    <n v="2.8"/>
    <n v="0"/>
    <n v="0"/>
    <n v="0"/>
    <n v="0"/>
    <n v="0"/>
    <n v="0"/>
    <n v="0"/>
    <n v="0"/>
    <n v="0"/>
    <n v="0"/>
    <n v="0"/>
    <n v="0"/>
    <n v="0"/>
    <n v="0"/>
  </r>
  <r>
    <x v="6"/>
    <s v="AI"/>
    <s v="AIA"/>
    <n v="660"/>
    <x v="4"/>
    <n v="1995"/>
    <n v="9807"/>
    <n v="48"/>
    <n v="20"/>
    <n v="89"/>
    <n v="4.7"/>
    <n v="1.9"/>
    <n v="8.6999999999999993"/>
    <s v="predicted"/>
    <n v="0"/>
    <n v="0"/>
    <n v="0"/>
    <n v="0"/>
    <n v="0"/>
    <n v="0"/>
    <n v="0"/>
    <n v="0"/>
    <n v="0"/>
    <n v="0"/>
    <n v="0"/>
    <n v="0"/>
    <s v="VR"/>
    <n v="23"/>
    <n v="20"/>
    <n v="27"/>
    <n v="2.2999999999999998"/>
    <n v="1.9"/>
    <n v="2.7"/>
    <n v="0"/>
    <n v="0"/>
    <n v="0"/>
    <n v="0"/>
    <n v="0"/>
    <n v="0"/>
    <n v="0"/>
    <n v="0"/>
    <n v="0"/>
    <n v="0"/>
    <n v="0"/>
    <n v="88"/>
    <n v="75"/>
    <n v="100"/>
  </r>
  <r>
    <x v="6"/>
    <s v="AI"/>
    <s v="AIA"/>
    <n v="660"/>
    <x v="4"/>
    <n v="1996"/>
    <n v="10063"/>
    <n v="48"/>
    <n v="19"/>
    <n v="90"/>
    <n v="4.9000000000000004"/>
    <n v="2"/>
    <n v="9.1"/>
    <s v="predicted"/>
    <n v="0"/>
    <n v="0"/>
    <n v="0"/>
    <n v="0"/>
    <n v="0"/>
    <n v="0"/>
    <n v="0"/>
    <n v="0"/>
    <n v="0"/>
    <n v="0"/>
    <n v="0"/>
    <n v="0"/>
    <s v="VR imputed"/>
    <n v="23"/>
    <n v="19"/>
    <n v="28"/>
    <n v="2.2999999999999998"/>
    <n v="1.9"/>
    <n v="2.8"/>
    <n v="0"/>
    <n v="0"/>
    <n v="0"/>
    <n v="0"/>
    <n v="0"/>
    <n v="0"/>
    <n v="0"/>
    <n v="0"/>
    <n v="0"/>
    <n v="0"/>
    <n v="0"/>
    <n v="0"/>
    <n v="0"/>
    <n v="0"/>
  </r>
  <r>
    <x v="6"/>
    <s v="AI"/>
    <s v="AIA"/>
    <n v="660"/>
    <x v="4"/>
    <n v="1997"/>
    <n v="10305"/>
    <n v="50"/>
    <n v="19"/>
    <n v="94"/>
    <n v="5.0999999999999996"/>
    <n v="2"/>
    <n v="9.6999999999999993"/>
    <s v="predicted"/>
    <n v="0"/>
    <n v="0"/>
    <n v="0"/>
    <n v="0"/>
    <n v="0"/>
    <n v="0"/>
    <n v="0"/>
    <n v="0"/>
    <n v="0"/>
    <n v="0"/>
    <n v="0"/>
    <n v="0"/>
    <s v="VR imputed"/>
    <n v="23"/>
    <n v="19"/>
    <n v="28"/>
    <n v="2.4"/>
    <n v="1.9"/>
    <n v="2.8"/>
    <n v="0"/>
    <n v="0"/>
    <n v="0"/>
    <n v="0"/>
    <n v="0"/>
    <n v="0"/>
    <n v="0"/>
    <n v="0"/>
    <n v="0"/>
    <n v="0"/>
    <n v="0"/>
    <n v="0"/>
    <n v="0"/>
    <n v="0"/>
  </r>
  <r>
    <x v="6"/>
    <s v="AI"/>
    <s v="AIA"/>
    <n v="660"/>
    <x v="4"/>
    <n v="1998"/>
    <n v="10545"/>
    <n v="51"/>
    <n v="20"/>
    <n v="98"/>
    <n v="5.4"/>
    <n v="2.1"/>
    <n v="10"/>
    <s v="predicted"/>
    <n v="0"/>
    <n v="0"/>
    <n v="0"/>
    <n v="0"/>
    <n v="0"/>
    <n v="0"/>
    <n v="0"/>
    <n v="0"/>
    <n v="0"/>
    <n v="0"/>
    <n v="0"/>
    <n v="0"/>
    <s v="VR imputed"/>
    <n v="23"/>
    <n v="19"/>
    <n v="27"/>
    <n v="2.4"/>
    <n v="2"/>
    <n v="2.9"/>
    <n v="0"/>
    <n v="0"/>
    <n v="0"/>
    <n v="0"/>
    <n v="0"/>
    <n v="0"/>
    <n v="0"/>
    <n v="0"/>
    <n v="0"/>
    <n v="0"/>
    <n v="0"/>
    <n v="0"/>
    <n v="0"/>
    <n v="0"/>
  </r>
  <r>
    <x v="6"/>
    <s v="AI"/>
    <s v="AIA"/>
    <n v="660"/>
    <x v="4"/>
    <n v="1999"/>
    <n v="10797"/>
    <n v="53"/>
    <n v="19"/>
    <n v="104"/>
    <n v="5.7"/>
    <n v="2.1"/>
    <n v="11"/>
    <s v="predicted"/>
    <n v="0"/>
    <n v="0"/>
    <n v="0"/>
    <n v="0"/>
    <n v="0"/>
    <n v="0"/>
    <n v="0"/>
    <n v="0"/>
    <n v="0"/>
    <n v="0"/>
    <n v="0"/>
    <n v="0"/>
    <s v="VR imputed"/>
    <n v="23"/>
    <n v="19"/>
    <n v="27"/>
    <n v="2.4"/>
    <n v="2"/>
    <n v="2.9"/>
    <n v="0"/>
    <n v="0"/>
    <n v="0"/>
    <n v="0"/>
    <n v="0"/>
    <n v="0"/>
    <n v="0"/>
    <n v="0"/>
    <n v="0"/>
    <n v="0"/>
    <n v="0"/>
    <n v="0"/>
    <n v="0"/>
    <n v="0"/>
  </r>
  <r>
    <x v="6"/>
    <s v="AI"/>
    <s v="AIA"/>
    <n v="660"/>
    <x v="4"/>
    <n v="2000"/>
    <n v="11071"/>
    <n v="56"/>
    <n v="19"/>
    <n v="112"/>
    <n v="6.2"/>
    <n v="2.1"/>
    <n v="12"/>
    <s v="predicted"/>
    <n v="0"/>
    <n v="0"/>
    <n v="0"/>
    <n v="0"/>
    <n v="0"/>
    <n v="0"/>
    <n v="0"/>
    <n v="0"/>
    <n v="0"/>
    <n v="0"/>
    <n v="0"/>
    <n v="0"/>
    <s v="VR"/>
    <n v="23"/>
    <n v="18"/>
    <n v="27"/>
    <n v="2.5"/>
    <n v="2"/>
    <n v="3"/>
    <n v="0"/>
    <n v="0"/>
    <n v="0"/>
    <n v="0"/>
    <n v="0"/>
    <n v="0"/>
    <n v="0"/>
    <n v="0"/>
    <n v="0"/>
    <n v="0"/>
    <n v="0"/>
    <n v="0"/>
    <n v="0"/>
    <n v="0"/>
  </r>
  <r>
    <x v="6"/>
    <s v="AI"/>
    <s v="AIA"/>
    <n v="660"/>
    <x v="4"/>
    <n v="2001"/>
    <n v="11371"/>
    <n v="56"/>
    <n v="19"/>
    <n v="113"/>
    <n v="6.4"/>
    <n v="2.1"/>
    <n v="13"/>
    <s v="predicted"/>
    <n v="0"/>
    <n v="0"/>
    <n v="0"/>
    <n v="0"/>
    <n v="0"/>
    <n v="0"/>
    <n v="0"/>
    <n v="0"/>
    <n v="0"/>
    <n v="0"/>
    <n v="0"/>
    <n v="0"/>
    <s v="VR"/>
    <n v="22"/>
    <n v="18"/>
    <n v="27"/>
    <n v="2.5"/>
    <n v="2.1"/>
    <n v="3.1"/>
    <n v="0"/>
    <n v="0"/>
    <n v="0"/>
    <n v="0"/>
    <n v="0"/>
    <n v="0"/>
    <n v="0"/>
    <n v="0"/>
    <n v="0"/>
    <n v="0"/>
    <n v="0"/>
    <n v="0"/>
    <n v="0"/>
    <n v="0"/>
  </r>
  <r>
    <x v="6"/>
    <s v="AI"/>
    <s v="AIA"/>
    <n v="660"/>
    <x v="4"/>
    <n v="2002"/>
    <n v="11693"/>
    <n v="56"/>
    <n v="19"/>
    <n v="112"/>
    <n v="6.5"/>
    <n v="2.2000000000000002"/>
    <n v="13"/>
    <s v="predicted"/>
    <n v="0"/>
    <n v="0"/>
    <n v="0"/>
    <n v="0"/>
    <n v="0"/>
    <n v="0"/>
    <n v="0"/>
    <n v="0"/>
    <n v="0"/>
    <n v="0"/>
    <n v="0"/>
    <n v="0"/>
    <s v="VR"/>
    <n v="22"/>
    <n v="18"/>
    <n v="27"/>
    <n v="2.6"/>
    <n v="2.1"/>
    <n v="3.1"/>
    <n v="0"/>
    <n v="0"/>
    <n v="0"/>
    <n v="0"/>
    <n v="0"/>
    <n v="0"/>
    <n v="0"/>
    <n v="0"/>
    <n v="0"/>
    <n v="0"/>
    <n v="0"/>
    <n v="0"/>
    <n v="0"/>
    <n v="0"/>
  </r>
  <r>
    <x v="6"/>
    <s v="AI"/>
    <s v="AIA"/>
    <n v="660"/>
    <x v="4"/>
    <n v="2003"/>
    <n v="12023"/>
    <n v="55"/>
    <n v="19"/>
    <n v="112"/>
    <n v="6.7"/>
    <n v="2.2000000000000002"/>
    <n v="13"/>
    <s v="predicted"/>
    <n v="0"/>
    <n v="0"/>
    <n v="0"/>
    <n v="0"/>
    <n v="0"/>
    <n v="0"/>
    <n v="0"/>
    <n v="0"/>
    <n v="0"/>
    <n v="0"/>
    <n v="0"/>
    <n v="0"/>
    <s v="VR"/>
    <n v="22"/>
    <n v="18"/>
    <n v="27"/>
    <n v="2.7"/>
    <n v="2.2000000000000002"/>
    <n v="3.2"/>
    <n v="0"/>
    <n v="0"/>
    <n v="0"/>
    <n v="0"/>
    <n v="0"/>
    <n v="0"/>
    <n v="0"/>
    <n v="0"/>
    <n v="0"/>
    <n v="0"/>
    <n v="0"/>
    <n v="0"/>
    <n v="0"/>
    <n v="0"/>
  </r>
  <r>
    <x v="6"/>
    <s v="AI"/>
    <s v="AIA"/>
    <n v="660"/>
    <x v="4"/>
    <n v="2004"/>
    <n v="12342"/>
    <n v="55"/>
    <n v="19"/>
    <n v="111"/>
    <n v="6.8"/>
    <n v="2.2999999999999998"/>
    <n v="14"/>
    <s v="predicted"/>
    <n v="0"/>
    <n v="0"/>
    <n v="0"/>
    <n v="0"/>
    <n v="0"/>
    <n v="0"/>
    <n v="0"/>
    <n v="0"/>
    <n v="0"/>
    <n v="0"/>
    <n v="0"/>
    <n v="0"/>
    <s v="VR"/>
    <n v="22"/>
    <n v="18"/>
    <n v="26"/>
    <n v="2.7"/>
    <n v="2.2000000000000002"/>
    <n v="3.3"/>
    <n v="0"/>
    <n v="0"/>
    <n v="0"/>
    <n v="0"/>
    <n v="0"/>
    <n v="0"/>
    <n v="0"/>
    <n v="0"/>
    <n v="0"/>
    <n v="0"/>
    <n v="0"/>
    <n v="0"/>
    <n v="0"/>
    <n v="0"/>
  </r>
  <r>
    <x v="6"/>
    <s v="AI"/>
    <s v="AIA"/>
    <n v="660"/>
    <x v="4"/>
    <n v="2005"/>
    <n v="12637"/>
    <n v="54"/>
    <n v="18"/>
    <n v="109"/>
    <n v="6.8"/>
    <n v="2.2999999999999998"/>
    <n v="14"/>
    <s v="predicted"/>
    <n v="0"/>
    <n v="0"/>
    <n v="0"/>
    <n v="0"/>
    <n v="0"/>
    <n v="0"/>
    <n v="0"/>
    <n v="0"/>
    <n v="0"/>
    <n v="0"/>
    <n v="0"/>
    <n v="0"/>
    <s v="VR"/>
    <n v="22"/>
    <n v="18"/>
    <n v="26"/>
    <n v="2.8"/>
    <n v="2.2999999999999998"/>
    <n v="3.3"/>
    <n v="0"/>
    <n v="0"/>
    <n v="0"/>
    <n v="0"/>
    <n v="0"/>
    <n v="0"/>
    <n v="0"/>
    <n v="0"/>
    <n v="0"/>
    <n v="0"/>
    <n v="0"/>
    <n v="0"/>
    <n v="0"/>
    <n v="0"/>
  </r>
  <r>
    <x v="6"/>
    <s v="AI"/>
    <s v="AIA"/>
    <n v="660"/>
    <x v="4"/>
    <n v="2006"/>
    <n v="12903"/>
    <n v="53"/>
    <n v="18"/>
    <n v="105"/>
    <n v="6.8"/>
    <n v="2.4"/>
    <n v="14"/>
    <s v="predicted"/>
    <n v="0"/>
    <n v="0"/>
    <n v="0"/>
    <n v="0"/>
    <n v="0"/>
    <n v="0"/>
    <n v="0"/>
    <n v="0"/>
    <n v="0"/>
    <n v="0"/>
    <n v="0"/>
    <n v="0"/>
    <s v="VR"/>
    <n v="22"/>
    <n v="18"/>
    <n v="26"/>
    <n v="2.8"/>
    <n v="2.2999999999999998"/>
    <n v="3.4"/>
    <n v="0"/>
    <n v="0"/>
    <n v="0"/>
    <n v="0"/>
    <n v="0"/>
    <n v="0"/>
    <n v="0"/>
    <n v="0"/>
    <n v="0"/>
    <n v="0"/>
    <n v="0"/>
    <n v="0"/>
    <n v="0"/>
    <n v="0"/>
  </r>
  <r>
    <x v="6"/>
    <s v="AI"/>
    <s v="AIA"/>
    <n v="660"/>
    <x v="4"/>
    <n v="2007"/>
    <n v="13145"/>
    <n v="52"/>
    <n v="18"/>
    <n v="102"/>
    <n v="6.8"/>
    <n v="2.4"/>
    <n v="13"/>
    <s v="predicted"/>
    <n v="0"/>
    <n v="0"/>
    <n v="0"/>
    <n v="0"/>
    <n v="0"/>
    <n v="0"/>
    <n v="0"/>
    <n v="0"/>
    <n v="0"/>
    <n v="0"/>
    <n v="0"/>
    <n v="0"/>
    <s v="VR imputed"/>
    <n v="22"/>
    <n v="18"/>
    <n v="26"/>
    <n v="2.8"/>
    <n v="2.2999999999999998"/>
    <n v="3.4"/>
    <n v="0"/>
    <n v="0"/>
    <n v="0"/>
    <n v="0"/>
    <n v="0"/>
    <n v="0"/>
    <n v="0"/>
    <n v="0"/>
    <n v="0"/>
    <n v="0"/>
    <n v="0"/>
    <n v="0"/>
    <n v="0"/>
    <n v="0"/>
  </r>
  <r>
    <x v="6"/>
    <s v="AI"/>
    <s v="AIA"/>
    <n v="660"/>
    <x v="4"/>
    <n v="2008"/>
    <n v="13365"/>
    <n v="51"/>
    <n v="18"/>
    <n v="101"/>
    <n v="6.9"/>
    <n v="2.4"/>
    <n v="14"/>
    <s v="predicted"/>
    <n v="0"/>
    <n v="0"/>
    <n v="0"/>
    <n v="0"/>
    <n v="0"/>
    <n v="0"/>
    <n v="0"/>
    <n v="0"/>
    <n v="0"/>
    <n v="0"/>
    <n v="0"/>
    <n v="0"/>
    <s v="VR"/>
    <n v="22"/>
    <n v="18"/>
    <n v="26"/>
    <n v="2.9"/>
    <n v="2.2999999999999998"/>
    <n v="3.5"/>
    <n v="0"/>
    <n v="0"/>
    <n v="0"/>
    <n v="0"/>
    <n v="0"/>
    <n v="0"/>
    <n v="0"/>
    <n v="0"/>
    <n v="0"/>
    <n v="0"/>
    <n v="0"/>
    <n v="0"/>
    <n v="0"/>
    <n v="0"/>
  </r>
  <r>
    <x v="6"/>
    <s v="AI"/>
    <s v="AIA"/>
    <n v="660"/>
    <x v="4"/>
    <n v="2009"/>
    <n v="13571"/>
    <n v="51"/>
    <n v="18"/>
    <n v="100"/>
    <n v="6.9"/>
    <n v="2.4"/>
    <n v="14"/>
    <s v="predicted"/>
    <n v="0"/>
    <n v="0"/>
    <n v="0"/>
    <n v="0"/>
    <n v="0"/>
    <n v="0"/>
    <n v="0"/>
    <n v="0"/>
    <n v="0"/>
    <n v="0"/>
    <n v="0"/>
    <n v="0"/>
    <s v="VR imputed"/>
    <n v="21"/>
    <n v="18"/>
    <n v="26"/>
    <n v="2.9"/>
    <n v="2.4"/>
    <n v="3.5"/>
    <n v="0"/>
    <n v="0"/>
    <n v="0"/>
    <n v="0"/>
    <n v="0"/>
    <n v="0"/>
    <n v="0"/>
    <n v="0"/>
    <n v="0"/>
    <n v="0"/>
    <n v="0"/>
    <n v="0"/>
    <n v="0"/>
    <n v="0"/>
  </r>
  <r>
    <x v="6"/>
    <s v="AI"/>
    <s v="AIA"/>
    <n v="660"/>
    <x v="4"/>
    <n v="2010"/>
    <n v="13768"/>
    <n v="51"/>
    <n v="18"/>
    <n v="99"/>
    <n v="7"/>
    <n v="2.5"/>
    <n v="14"/>
    <s v="predicted"/>
    <n v="0"/>
    <n v="0"/>
    <n v="0"/>
    <n v="0"/>
    <n v="0"/>
    <n v="0"/>
    <n v="0"/>
    <n v="0"/>
    <n v="0"/>
    <n v="0"/>
    <n v="0"/>
    <n v="0"/>
    <s v="VR"/>
    <n v="21"/>
    <n v="18"/>
    <n v="25"/>
    <n v="2.9"/>
    <n v="2.4"/>
    <n v="3.5"/>
    <n v="0"/>
    <n v="0"/>
    <n v="0"/>
    <n v="0"/>
    <n v="0"/>
    <n v="0"/>
    <n v="0"/>
    <n v="0"/>
    <n v="0"/>
    <n v="0"/>
    <n v="0"/>
    <n v="34"/>
    <n v="29"/>
    <n v="41"/>
  </r>
  <r>
    <x v="6"/>
    <s v="AI"/>
    <s v="AIA"/>
    <n v="660"/>
    <x v="4"/>
    <n v="2011"/>
    <n v="13956"/>
    <n v="50"/>
    <n v="18"/>
    <n v="99"/>
    <n v="7"/>
    <n v="2.5"/>
    <n v="14"/>
    <s v="predicted"/>
    <n v="0"/>
    <n v="0"/>
    <n v="0"/>
    <n v="0"/>
    <n v="0"/>
    <n v="0"/>
    <n v="0"/>
    <n v="0"/>
    <n v="0"/>
    <n v="0"/>
    <n v="0"/>
    <n v="0"/>
    <s v="VR"/>
    <n v="21"/>
    <n v="17"/>
    <n v="25"/>
    <n v="2.9"/>
    <n v="2.4"/>
    <n v="3.5"/>
    <n v="0"/>
    <n v="0"/>
    <n v="0"/>
    <n v="0"/>
    <n v="0"/>
    <n v="0"/>
    <n v="0"/>
    <n v="0"/>
    <n v="0"/>
    <n v="0"/>
    <n v="0"/>
    <n v="0"/>
    <n v="0"/>
    <n v="0"/>
  </r>
  <r>
    <x v="6"/>
    <s v="AI"/>
    <s v="AIA"/>
    <n v="660"/>
    <x v="4"/>
    <n v="2012"/>
    <n v="14132"/>
    <n v="50"/>
    <n v="18"/>
    <n v="100"/>
    <n v="7.1"/>
    <n v="2.5"/>
    <n v="14"/>
    <s v="predicted"/>
    <n v="0"/>
    <n v="0"/>
    <n v="0"/>
    <n v="0"/>
    <n v="0"/>
    <n v="0"/>
    <n v="0"/>
    <n v="0"/>
    <n v="0"/>
    <n v="0"/>
    <n v="0"/>
    <n v="0"/>
    <s v="VR"/>
    <n v="21"/>
    <n v="17"/>
    <n v="25"/>
    <n v="3"/>
    <n v="2.5"/>
    <n v="3.5"/>
    <n v="0"/>
    <n v="0"/>
    <n v="0"/>
    <n v="0"/>
    <n v="0"/>
    <n v="0"/>
    <n v="0"/>
    <n v="0"/>
    <n v="0"/>
    <n v="0"/>
    <n v="0"/>
    <n v="0"/>
    <n v="0"/>
    <n v="0"/>
  </r>
  <r>
    <x v="6"/>
    <s v="AI"/>
    <s v="AIA"/>
    <n v="660"/>
    <x v="4"/>
    <n v="2013"/>
    <n v="14300"/>
    <n v="51"/>
    <n v="18"/>
    <n v="101"/>
    <n v="7.3"/>
    <n v="2.5"/>
    <n v="14"/>
    <s v="predicted"/>
    <n v="0"/>
    <n v="0"/>
    <n v="0"/>
    <n v="0"/>
    <n v="0"/>
    <n v="0"/>
    <n v="0"/>
    <n v="0"/>
    <n v="0"/>
    <n v="0"/>
    <n v="0"/>
    <n v="0"/>
    <s v="VR imputed"/>
    <n v="21"/>
    <n v="17"/>
    <n v="25"/>
    <n v="3"/>
    <n v="2.5"/>
    <n v="3.6"/>
    <n v="0"/>
    <n v="0"/>
    <n v="0"/>
    <n v="0"/>
    <n v="0"/>
    <n v="0"/>
    <n v="0"/>
    <n v="0"/>
    <n v="0"/>
    <n v="0"/>
    <n v="0"/>
    <n v="0"/>
    <n v="0"/>
    <n v="0"/>
  </r>
  <r>
    <x v="7"/>
    <s v="AG"/>
    <s v="ATG"/>
    <n v="28"/>
    <x v="4"/>
    <n v="1990"/>
    <n v="61906"/>
    <n v="2.9"/>
    <n v="0.88"/>
    <n v="6.2"/>
    <n v="1.8"/>
    <n v="0.54"/>
    <n v="3.8"/>
    <s v="predicted"/>
    <n v="3.9"/>
    <n v="3.5"/>
    <n v="4.3"/>
    <n v="2.4"/>
    <n v="2.2000000000000002"/>
    <n v="2.7"/>
    <n v="0"/>
    <n v="0"/>
    <n v="0"/>
    <n v="0"/>
    <n v="0"/>
    <n v="0"/>
    <s v="VR"/>
    <n v="1.9"/>
    <n v="1.6"/>
    <n v="2.1"/>
    <n v="1.1000000000000001"/>
    <n v="1"/>
    <n v="1.3"/>
    <s v="High income"/>
    <n v="0"/>
    <n v="0"/>
    <n v="0"/>
    <n v="0"/>
    <n v="0"/>
    <n v="0"/>
    <n v="0"/>
    <n v="0"/>
    <n v="0"/>
    <n v="0"/>
    <n v="87"/>
    <n v="77"/>
    <n v="99"/>
  </r>
  <r>
    <x v="7"/>
    <s v="AG"/>
    <s v="ATG"/>
    <n v="28"/>
    <x v="4"/>
    <n v="1991"/>
    <n v="62412"/>
    <n v="3.5"/>
    <n v="1"/>
    <n v="7.4"/>
    <n v="2.2000000000000002"/>
    <n v="0.66"/>
    <n v="4.5999999999999996"/>
    <s v="predicted"/>
    <n v="0"/>
    <n v="0"/>
    <n v="0"/>
    <n v="0"/>
    <n v="0"/>
    <n v="0"/>
    <n v="0"/>
    <n v="0"/>
    <n v="0"/>
    <n v="0"/>
    <n v="0"/>
    <n v="0"/>
    <s v="VR"/>
    <n v="0"/>
    <n v="0"/>
    <n v="0"/>
    <n v="0"/>
    <n v="0"/>
    <n v="0"/>
    <s v="High income"/>
    <n v="0"/>
    <n v="0"/>
    <n v="0"/>
    <n v="0"/>
    <n v="0"/>
    <n v="0"/>
    <n v="0"/>
    <n v="0"/>
    <n v="0"/>
    <n v="0"/>
    <n v="0"/>
    <n v="0"/>
    <n v="0"/>
  </r>
  <r>
    <x v="7"/>
    <s v="AG"/>
    <s v="ATG"/>
    <n v="28"/>
    <x v="4"/>
    <n v="1992"/>
    <n v="63434"/>
    <n v="22"/>
    <n v="9.1999999999999993"/>
    <n v="41"/>
    <n v="14"/>
    <n v="5.8"/>
    <n v="26"/>
    <s v="predicted"/>
    <n v="1.8"/>
    <n v="1.7"/>
    <n v="1.9"/>
    <n v="1.1000000000000001"/>
    <n v="1.1000000000000001"/>
    <n v="1.2"/>
    <n v="0"/>
    <n v="0"/>
    <n v="0"/>
    <n v="0"/>
    <n v="0"/>
    <n v="0"/>
    <s v="VR"/>
    <n v="11"/>
    <n v="9.5"/>
    <n v="12"/>
    <n v="6.9"/>
    <n v="6"/>
    <n v="7.8"/>
    <s v="High income"/>
    <n v="0"/>
    <n v="0"/>
    <n v="0"/>
    <n v="0"/>
    <n v="0"/>
    <n v="0"/>
    <n v="0"/>
    <n v="0"/>
    <n v="0"/>
    <n v="0"/>
    <n v="87"/>
    <n v="77"/>
    <n v="99"/>
  </r>
  <r>
    <x v="7"/>
    <s v="AG"/>
    <s v="ATG"/>
    <n v="28"/>
    <x v="4"/>
    <n v="1993"/>
    <n v="64868"/>
    <n v="13"/>
    <n v="5.8"/>
    <n v="22"/>
    <n v="8.1999999999999993"/>
    <n v="3.8"/>
    <n v="14"/>
    <s v="predicted"/>
    <n v="0"/>
    <n v="0"/>
    <n v="0"/>
    <n v="0"/>
    <n v="0"/>
    <n v="0"/>
    <n v="0"/>
    <n v="0"/>
    <n v="0"/>
    <n v="0"/>
    <n v="0"/>
    <n v="0"/>
    <s v="VR"/>
    <n v="7.3"/>
    <n v="6.4"/>
    <n v="8.1999999999999993"/>
    <n v="4.7"/>
    <n v="4.0999999999999996"/>
    <n v="5.3"/>
    <s v="High income"/>
    <n v="0"/>
    <n v="0"/>
    <n v="0"/>
    <n v="0"/>
    <n v="0"/>
    <n v="0"/>
    <n v="0"/>
    <n v="0"/>
    <n v="0"/>
    <n v="0"/>
    <n v="0"/>
    <n v="0"/>
    <n v="0"/>
  </r>
  <r>
    <x v="7"/>
    <s v="AG"/>
    <s v="ATG"/>
    <n v="28"/>
    <x v="4"/>
    <n v="1994"/>
    <n v="66550"/>
    <n v="4.5999999999999996"/>
    <n v="1.4"/>
    <n v="9.6"/>
    <n v="3"/>
    <n v="0.92"/>
    <n v="6.4"/>
    <s v="predicted"/>
    <n v="1.8"/>
    <n v="1.6"/>
    <n v="2"/>
    <n v="1.2"/>
    <n v="1.1000000000000001"/>
    <n v="1.3"/>
    <n v="0"/>
    <n v="0"/>
    <n v="0"/>
    <n v="0"/>
    <n v="0"/>
    <n v="0"/>
    <s v="VR"/>
    <n v="3.6"/>
    <n v="3.2"/>
    <n v="4.0999999999999996"/>
    <n v="2.4"/>
    <n v="2.1"/>
    <n v="2.7"/>
    <s v="High income"/>
    <n v="0"/>
    <n v="0"/>
    <n v="0"/>
    <n v="0"/>
    <n v="0"/>
    <n v="0"/>
    <n v="0"/>
    <n v="0"/>
    <n v="0"/>
    <n v="0"/>
    <n v="0"/>
    <n v="0"/>
    <n v="0"/>
  </r>
  <r>
    <x v="7"/>
    <s v="AG"/>
    <s v="ATG"/>
    <n v="28"/>
    <x v="4"/>
    <n v="1995"/>
    <n v="68349"/>
    <n v="4.7"/>
    <n v="1.4"/>
    <n v="9.9"/>
    <n v="3.2"/>
    <n v="0.96"/>
    <n v="6.8"/>
    <s v="predicted"/>
    <n v="0"/>
    <n v="0"/>
    <n v="0"/>
    <n v="0"/>
    <n v="0"/>
    <n v="0"/>
    <n v="0"/>
    <n v="0"/>
    <n v="0"/>
    <n v="0"/>
    <n v="0"/>
    <n v="0"/>
    <s v="VR"/>
    <n v="0"/>
    <n v="0"/>
    <n v="0"/>
    <n v="0"/>
    <n v="0"/>
    <n v="0"/>
    <s v="High income"/>
    <n v="0"/>
    <n v="0"/>
    <n v="0"/>
    <n v="0"/>
    <n v="0"/>
    <n v="0"/>
    <n v="0"/>
    <n v="0"/>
    <n v="0"/>
    <n v="0"/>
    <n v="0"/>
    <n v="0"/>
    <n v="0"/>
  </r>
  <r>
    <x v="7"/>
    <s v="AG"/>
    <s v="ATG"/>
    <n v="28"/>
    <x v="4"/>
    <n v="1996"/>
    <n v="70245"/>
    <n v="6.3"/>
    <n v="2.6"/>
    <n v="12"/>
    <n v="4.4000000000000004"/>
    <n v="1.8"/>
    <n v="8.1999999999999993"/>
    <s v="predicted"/>
    <n v="0.56999999999999995"/>
    <n v="0.5"/>
    <n v="0.64"/>
    <n v="0.4"/>
    <n v="0.35"/>
    <n v="0.45"/>
    <n v="0"/>
    <n v="0"/>
    <n v="0"/>
    <n v="0"/>
    <n v="0"/>
    <n v="0"/>
    <s v="VR imputed"/>
    <n v="4.9000000000000004"/>
    <n v="4.3"/>
    <n v="5.6"/>
    <n v="3.5"/>
    <n v="3"/>
    <n v="3.9"/>
    <s v="High income"/>
    <n v="0"/>
    <n v="0"/>
    <n v="0"/>
    <n v="0"/>
    <n v="0"/>
    <n v="0"/>
    <n v="0"/>
    <n v="0"/>
    <n v="0"/>
    <n v="0"/>
    <n v="87"/>
    <n v="77"/>
    <n v="99"/>
  </r>
  <r>
    <x v="7"/>
    <s v="AG"/>
    <s v="ATG"/>
    <n v="28"/>
    <x v="4"/>
    <n v="1997"/>
    <n v="72232"/>
    <n v="10"/>
    <n v="4.9000000000000004"/>
    <n v="18"/>
    <n v="7.4"/>
    <n v="3.5"/>
    <n v="13"/>
    <s v="predicted"/>
    <n v="1.1000000000000001"/>
    <n v="0.99"/>
    <n v="1.3"/>
    <n v="0.82"/>
    <n v="0.72"/>
    <n v="0.93"/>
    <n v="0"/>
    <n v="0"/>
    <n v="0"/>
    <n v="0"/>
    <n v="0"/>
    <n v="0"/>
    <s v="VR imputed"/>
    <n v="6.4"/>
    <n v="5.6"/>
    <n v="7.2"/>
    <n v="4.5999999999999996"/>
    <n v="4"/>
    <n v="5.2"/>
    <s v="High income"/>
    <n v="0"/>
    <n v="0"/>
    <n v="0"/>
    <n v="0"/>
    <n v="0"/>
    <n v="0"/>
    <n v="0"/>
    <n v="0"/>
    <n v="0"/>
    <n v="0"/>
    <n v="87"/>
    <n v="77"/>
    <n v="99"/>
  </r>
  <r>
    <x v="7"/>
    <s v="AG"/>
    <s v="ATG"/>
    <n v="28"/>
    <x v="4"/>
    <n v="1998"/>
    <n v="74206"/>
    <n v="10"/>
    <n v="4.7"/>
    <n v="17"/>
    <n v="7.4"/>
    <n v="3.5"/>
    <n v="13"/>
    <s v="predicted"/>
    <n v="1.7"/>
    <n v="1.5"/>
    <n v="1.9"/>
    <n v="1.3"/>
    <n v="1.1000000000000001"/>
    <n v="1.4"/>
    <n v="0"/>
    <n v="0"/>
    <n v="0"/>
    <n v="0"/>
    <n v="0"/>
    <n v="0"/>
    <s v="VR"/>
    <n v="6.2"/>
    <n v="5.4"/>
    <n v="7"/>
    <n v="4.5999999999999996"/>
    <n v="4"/>
    <n v="5.2"/>
    <s v="High income"/>
    <n v="0"/>
    <n v="0"/>
    <n v="0"/>
    <n v="0"/>
    <n v="0"/>
    <n v="0"/>
    <n v="0"/>
    <n v="0"/>
    <n v="0"/>
    <n v="0"/>
    <n v="87"/>
    <n v="77"/>
    <n v="99"/>
  </r>
  <r>
    <x v="7"/>
    <s v="AG"/>
    <s v="ATG"/>
    <n v="28"/>
    <x v="4"/>
    <n v="1999"/>
    <n v="76041"/>
    <n v="5.8"/>
    <n v="2.4"/>
    <n v="11"/>
    <n v="4.4000000000000004"/>
    <n v="1.8"/>
    <n v="8.1999999999999993"/>
    <s v="predicted"/>
    <n v="1.5"/>
    <n v="1.4"/>
    <n v="1.6"/>
    <n v="1.1000000000000001"/>
    <n v="1.1000000000000001"/>
    <n v="1.2"/>
    <n v="0"/>
    <n v="0"/>
    <n v="0"/>
    <n v="0"/>
    <n v="0"/>
    <n v="0"/>
    <s v="VR"/>
    <n v="4.5"/>
    <n v="4"/>
    <n v="5.0999999999999996"/>
    <n v="3.5"/>
    <n v="3"/>
    <n v="3.9"/>
    <s v="High income"/>
    <n v="0"/>
    <n v="0"/>
    <n v="0"/>
    <n v="0"/>
    <n v="0"/>
    <n v="0"/>
    <n v="0"/>
    <n v="0"/>
    <n v="0"/>
    <n v="0"/>
    <n v="87"/>
    <n v="77"/>
    <n v="99"/>
  </r>
  <r>
    <x v="7"/>
    <s v="AG"/>
    <s v="ATG"/>
    <n v="28"/>
    <x v="4"/>
    <n v="2000"/>
    <n v="77648"/>
    <n v="9.1999999999999993"/>
    <n v="4.3"/>
    <n v="16"/>
    <n v="7.1"/>
    <n v="3.4"/>
    <n v="12"/>
    <s v="predicted"/>
    <n v="1.8"/>
    <n v="1.5"/>
    <n v="2.2000000000000002"/>
    <n v="1.4"/>
    <n v="1.1000000000000001"/>
    <n v="1.7"/>
    <n v="0"/>
    <n v="0"/>
    <n v="0"/>
    <n v="0"/>
    <n v="0"/>
    <n v="0"/>
    <s v="VR"/>
    <n v="5.9"/>
    <n v="5.2"/>
    <n v="6.7"/>
    <n v="4.5999999999999996"/>
    <n v="4"/>
    <n v="5.2"/>
    <s v="High income"/>
    <n v="0"/>
    <n v="0"/>
    <n v="0"/>
    <n v="0"/>
    <n v="0"/>
    <n v="0"/>
    <n v="0"/>
    <n v="0"/>
    <n v="0"/>
    <n v="0"/>
    <n v="87"/>
    <n v="77"/>
    <n v="99"/>
  </r>
  <r>
    <x v="7"/>
    <s v="AG"/>
    <s v="ATG"/>
    <n v="28"/>
    <x v="4"/>
    <n v="2001"/>
    <n v="78972"/>
    <n v="4.5"/>
    <n v="1.3"/>
    <n v="9.5"/>
    <n v="3.6"/>
    <n v="1.1000000000000001"/>
    <n v="7.5"/>
    <s v="predicted"/>
    <n v="1.5"/>
    <n v="1.4"/>
    <n v="1.7"/>
    <n v="1.2"/>
    <n v="1.1000000000000001"/>
    <n v="1.3"/>
    <n v="0"/>
    <n v="0"/>
    <n v="0"/>
    <n v="0"/>
    <n v="0"/>
    <n v="0"/>
    <s v="VR"/>
    <n v="1.5"/>
    <n v="1.3"/>
    <n v="1.6"/>
    <n v="1.1000000000000001"/>
    <n v="1"/>
    <n v="1.3"/>
    <s v="High income"/>
    <n v="0"/>
    <n v="0"/>
    <n v="0"/>
    <n v="0"/>
    <n v="0"/>
    <n v="0"/>
    <n v="0"/>
    <n v="0"/>
    <n v="0"/>
    <n v="0"/>
    <n v="87"/>
    <n v="77"/>
    <n v="99"/>
  </r>
  <r>
    <x v="7"/>
    <s v="AG"/>
    <s v="ATG"/>
    <n v="28"/>
    <x v="4"/>
    <n v="2002"/>
    <n v="80030"/>
    <n v="8.8000000000000007"/>
    <n v="4.2"/>
    <n v="15"/>
    <n v="7"/>
    <n v="3.3"/>
    <n v="12"/>
    <s v="predicted"/>
    <n v="1.6"/>
    <n v="1.4"/>
    <n v="1.8"/>
    <n v="1.3"/>
    <n v="1.1000000000000001"/>
    <n v="1.4"/>
    <n v="0"/>
    <n v="0"/>
    <n v="0"/>
    <n v="0"/>
    <n v="0"/>
    <n v="0"/>
    <s v="VR"/>
    <n v="5.7"/>
    <n v="5"/>
    <n v="6.5"/>
    <n v="4.5999999999999996"/>
    <n v="4"/>
    <n v="5.2"/>
    <s v="High income"/>
    <n v="0"/>
    <n v="0"/>
    <n v="0"/>
    <n v="0"/>
    <n v="0"/>
    <n v="0"/>
    <n v="0"/>
    <n v="0"/>
    <n v="0"/>
    <n v="0"/>
    <n v="87"/>
    <n v="77"/>
    <n v="99"/>
  </r>
  <r>
    <x v="7"/>
    <s v="AG"/>
    <s v="ATG"/>
    <n v="28"/>
    <x v="4"/>
    <n v="2003"/>
    <n v="80904"/>
    <n v="4.0999999999999996"/>
    <n v="1.2"/>
    <n v="8.6999999999999993"/>
    <n v="3.3"/>
    <n v="0.99"/>
    <n v="7"/>
    <s v="predicted"/>
    <n v="1.5"/>
    <n v="1.4"/>
    <n v="1.7"/>
    <n v="1.2"/>
    <n v="1.1000000000000001"/>
    <n v="1.4"/>
    <n v="0"/>
    <n v="0"/>
    <n v="0"/>
    <n v="0"/>
    <n v="0"/>
    <n v="0"/>
    <s v="VR"/>
    <n v="1.4"/>
    <n v="1.2"/>
    <n v="1.6"/>
    <n v="1.1000000000000001"/>
    <n v="1"/>
    <n v="1.3"/>
    <s v="High income"/>
    <n v="0"/>
    <n v="0"/>
    <n v="0"/>
    <n v="0"/>
    <n v="0"/>
    <n v="0"/>
    <n v="0"/>
    <n v="0"/>
    <n v="0"/>
    <n v="0"/>
    <n v="87"/>
    <n v="77"/>
    <n v="99"/>
  </r>
  <r>
    <x v="7"/>
    <s v="AG"/>
    <s v="ATG"/>
    <n v="28"/>
    <x v="4"/>
    <n v="2004"/>
    <n v="81718"/>
    <n v="7.1"/>
    <n v="3.3"/>
    <n v="12"/>
    <n v="5.8"/>
    <n v="2.7"/>
    <n v="10"/>
    <s v="predicted"/>
    <n v="1.4"/>
    <n v="1.3"/>
    <n v="1.5"/>
    <n v="1.1000000000000001"/>
    <n v="1.1000000000000001"/>
    <n v="1.2"/>
    <n v="0"/>
    <n v="0"/>
    <n v="0"/>
    <n v="0"/>
    <n v="0"/>
    <n v="0"/>
    <s v="VR"/>
    <n v="4.9000000000000004"/>
    <n v="4.3"/>
    <n v="5.5"/>
    <n v="4"/>
    <n v="3.5"/>
    <n v="4.5"/>
    <s v="High income"/>
    <n v="0"/>
    <n v="0"/>
    <n v="0"/>
    <n v="0"/>
    <n v="0"/>
    <n v="0"/>
    <n v="0"/>
    <n v="0"/>
    <n v="0"/>
    <n v="0"/>
    <n v="0"/>
    <n v="0"/>
    <n v="0"/>
  </r>
  <r>
    <x v="7"/>
    <s v="AG"/>
    <s v="ATG"/>
    <n v="28"/>
    <x v="4"/>
    <n v="2005"/>
    <n v="82565"/>
    <n v="16"/>
    <n v="7"/>
    <n v="28"/>
    <n v="13"/>
    <n v="5.8"/>
    <n v="23"/>
    <s v="predicted"/>
    <n v="1.4"/>
    <n v="1.3"/>
    <n v="1.4"/>
    <n v="1.1000000000000001"/>
    <n v="1.1000000000000001"/>
    <n v="1.2"/>
    <n v="0"/>
    <n v="0"/>
    <n v="0"/>
    <n v="0"/>
    <n v="0"/>
    <n v="0"/>
    <s v="VR"/>
    <n v="8.4"/>
    <n v="7.3"/>
    <n v="9.5"/>
    <n v="6.9"/>
    <n v="6"/>
    <n v="7.8"/>
    <s v="High income"/>
    <n v="0"/>
    <n v="0"/>
    <n v="0"/>
    <n v="0"/>
    <n v="0"/>
    <n v="0"/>
    <n v="0"/>
    <n v="0"/>
    <n v="0"/>
    <n v="0"/>
    <n v="87"/>
    <n v="77"/>
    <n v="99"/>
  </r>
  <r>
    <x v="7"/>
    <s v="AG"/>
    <s v="ATG"/>
    <n v="28"/>
    <x v="4"/>
    <n v="2006"/>
    <n v="83467"/>
    <n v="8.6"/>
    <n v="4.0999999999999996"/>
    <n v="15"/>
    <n v="7.2"/>
    <n v="3.4"/>
    <n v="12"/>
    <s v="predicted"/>
    <n v="1.4"/>
    <n v="1.3"/>
    <n v="1.6"/>
    <n v="1.2"/>
    <n v="1.1000000000000001"/>
    <n v="1.3"/>
    <n v="0"/>
    <n v="0"/>
    <n v="0"/>
    <n v="0"/>
    <n v="0"/>
    <n v="0"/>
    <s v="VR"/>
    <n v="5.5"/>
    <n v="4.8"/>
    <n v="6.2"/>
    <n v="4.5999999999999996"/>
    <n v="4"/>
    <n v="5.2"/>
    <s v="High income"/>
    <n v="0"/>
    <n v="0"/>
    <n v="0"/>
    <n v="0"/>
    <n v="0"/>
    <n v="0"/>
    <n v="0"/>
    <n v="0"/>
    <n v="0"/>
    <n v="0"/>
    <n v="87"/>
    <n v="77"/>
    <n v="99"/>
  </r>
  <r>
    <x v="7"/>
    <s v="AG"/>
    <s v="ATG"/>
    <n v="28"/>
    <x v="4"/>
    <n v="2007"/>
    <n v="84397"/>
    <n v="4.3"/>
    <n v="1.3"/>
    <n v="9.1"/>
    <n v="3.6"/>
    <n v="1.1000000000000001"/>
    <n v="7.7"/>
    <s v="predicted"/>
    <n v="1.5"/>
    <n v="1.3"/>
    <n v="1.7"/>
    <n v="1.3"/>
    <n v="1.1000000000000001"/>
    <n v="1.5"/>
    <n v="0"/>
    <n v="0"/>
    <n v="0"/>
    <n v="0"/>
    <n v="0"/>
    <n v="0"/>
    <s v="VR"/>
    <n v="2.7"/>
    <n v="2.4"/>
    <n v="3.1"/>
    <n v="2.2999999999999998"/>
    <n v="2"/>
    <n v="2.6"/>
    <s v="High income"/>
    <n v="0"/>
    <n v="0"/>
    <n v="0"/>
    <n v="0"/>
    <n v="0"/>
    <n v="0"/>
    <n v="0"/>
    <n v="0"/>
    <n v="0"/>
    <n v="0"/>
    <n v="87"/>
    <n v="77"/>
    <n v="99"/>
  </r>
  <r>
    <x v="7"/>
    <s v="AG"/>
    <s v="ATG"/>
    <n v="28"/>
    <x v="4"/>
    <n v="2008"/>
    <n v="85349"/>
    <n v="4.7"/>
    <n v="1.4"/>
    <n v="10"/>
    <n v="4"/>
    <n v="1.2"/>
    <n v="8.5"/>
    <s v="predicted"/>
    <n v="1.5"/>
    <n v="1.3"/>
    <n v="1.7"/>
    <n v="1.3"/>
    <n v="1.1000000000000001"/>
    <n v="1.4"/>
    <n v="0"/>
    <n v="0"/>
    <n v="0"/>
    <n v="0"/>
    <n v="0"/>
    <n v="0"/>
    <s v="VR"/>
    <n v="1.3"/>
    <n v="1.2"/>
    <n v="1.5"/>
    <n v="1.1000000000000001"/>
    <n v="1"/>
    <n v="1.3"/>
    <s v="High income"/>
    <n v="0"/>
    <n v="0"/>
    <n v="0"/>
    <n v="0"/>
    <n v="0"/>
    <n v="0"/>
    <n v="0"/>
    <n v="0"/>
    <n v="0"/>
    <n v="0"/>
    <n v="87"/>
    <n v="77"/>
    <n v="99"/>
  </r>
  <r>
    <x v="7"/>
    <s v="AG"/>
    <s v="ATG"/>
    <n v="28"/>
    <x v="4"/>
    <n v="2009"/>
    <n v="86300"/>
    <n v="5.3"/>
    <n v="1.6"/>
    <n v="11"/>
    <n v="4.5"/>
    <n v="1.4"/>
    <n v="9.6"/>
    <s v="predicted"/>
    <n v="1.5"/>
    <n v="1.3"/>
    <n v="1.7"/>
    <n v="1.3"/>
    <n v="1.1000000000000001"/>
    <n v="1.4"/>
    <n v="0"/>
    <n v="0"/>
    <n v="0"/>
    <n v="0"/>
    <n v="0"/>
    <n v="0"/>
    <s v="VR"/>
    <n v="4"/>
    <n v="3.5"/>
    <n v="4.5"/>
    <n v="3.5"/>
    <n v="3"/>
    <n v="3.9"/>
    <s v="High income"/>
    <n v="0"/>
    <n v="0"/>
    <n v="0"/>
    <n v="0"/>
    <n v="0"/>
    <n v="0"/>
    <n v="0"/>
    <n v="0"/>
    <n v="0"/>
    <n v="0"/>
    <n v="87"/>
    <n v="77"/>
    <n v="99"/>
  </r>
  <r>
    <x v="7"/>
    <s v="AG"/>
    <s v="ATG"/>
    <n v="28"/>
    <x v="4"/>
    <n v="2010"/>
    <n v="87233"/>
    <n v="15"/>
    <n v="7.2"/>
    <n v="27"/>
    <n v="13"/>
    <n v="6.3"/>
    <n v="23"/>
    <s v="predicted"/>
    <n v="1.4"/>
    <n v="1.2"/>
    <n v="1.5"/>
    <n v="1.2"/>
    <n v="1.1000000000000001"/>
    <n v="1.3"/>
    <n v="0"/>
    <n v="0"/>
    <n v="0"/>
    <n v="0"/>
    <n v="0"/>
    <n v="0"/>
    <s v="VR imputed"/>
    <n v="9.1999999999999993"/>
    <n v="8.1"/>
    <n v="10"/>
    <n v="8.1"/>
    <n v="7.1"/>
    <n v="9.1"/>
    <s v="High income"/>
    <n v="0"/>
    <n v="0"/>
    <n v="0"/>
    <n v="0"/>
    <n v="0"/>
    <n v="0"/>
    <n v="0"/>
    <n v="0"/>
    <n v="0"/>
    <n v="0"/>
    <n v="87"/>
    <n v="77"/>
    <n v="99"/>
  </r>
  <r>
    <x v="7"/>
    <s v="AG"/>
    <s v="ATG"/>
    <n v="28"/>
    <x v="4"/>
    <n v="2011"/>
    <n v="88152"/>
    <n v="11"/>
    <n v="4.8"/>
    <n v="19"/>
    <n v="9.5"/>
    <n v="4.2"/>
    <n v="17"/>
    <s v="predicted"/>
    <n v="1.4"/>
    <n v="1.2"/>
    <n v="1.5"/>
    <n v="1.2"/>
    <n v="1.1000000000000001"/>
    <n v="1.3"/>
    <n v="0"/>
    <n v="0"/>
    <n v="0"/>
    <n v="0"/>
    <n v="0"/>
    <n v="0"/>
    <s v="VR imputed"/>
    <n v="7.8"/>
    <n v="6.9"/>
    <n v="8.9"/>
    <n v="6.9"/>
    <n v="6"/>
    <n v="7.8"/>
    <s v="High income"/>
    <n v="0"/>
    <n v="0"/>
    <n v="0"/>
    <n v="0"/>
    <n v="0"/>
    <n v="0"/>
    <n v="0"/>
    <n v="0"/>
    <n v="0"/>
    <n v="0"/>
    <n v="87"/>
    <n v="77"/>
    <n v="99"/>
  </r>
  <r>
    <x v="7"/>
    <s v="AG"/>
    <s v="ATG"/>
    <n v="28"/>
    <x v="4"/>
    <n v="2012"/>
    <n v="89069"/>
    <n v="8"/>
    <n v="2.4"/>
    <n v="17"/>
    <n v="7.1"/>
    <n v="2.1"/>
    <n v="15"/>
    <s v="predicted"/>
    <n v="1.4"/>
    <n v="1.2"/>
    <n v="1.5"/>
    <n v="1.2"/>
    <n v="1.1000000000000001"/>
    <n v="1.4"/>
    <n v="0"/>
    <n v="0"/>
    <n v="0"/>
    <n v="0"/>
    <n v="0"/>
    <n v="0"/>
    <s v="VR imputed"/>
    <n v="3.9"/>
    <n v="3.4"/>
    <n v="4.4000000000000004"/>
    <n v="3.5"/>
    <n v="3"/>
    <n v="3.9"/>
    <s v="High income"/>
    <n v="0"/>
    <n v="0"/>
    <n v="0"/>
    <n v="0"/>
    <n v="0"/>
    <n v="0"/>
    <n v="0"/>
    <n v="0"/>
    <n v="0"/>
    <n v="0"/>
    <n v="87"/>
    <n v="77"/>
    <n v="99"/>
  </r>
  <r>
    <x v="7"/>
    <s v="AG"/>
    <s v="ATG"/>
    <n v="28"/>
    <x v="4"/>
    <n v="2013"/>
    <n v="89985"/>
    <n v="20"/>
    <n v="9.6"/>
    <n v="35"/>
    <n v="18"/>
    <n v="8.6"/>
    <n v="31"/>
    <s v="predicted"/>
    <n v="1.4"/>
    <n v="1.2"/>
    <n v="1.5"/>
    <n v="1.2"/>
    <n v="1.1000000000000001"/>
    <n v="1.4"/>
    <n v="0"/>
    <n v="0"/>
    <n v="0"/>
    <n v="0"/>
    <n v="0"/>
    <n v="0"/>
    <s v="VR imputed"/>
    <n v="13"/>
    <n v="11"/>
    <n v="14"/>
    <n v="12"/>
    <n v="10"/>
    <n v="13"/>
    <s v="High income"/>
    <n v="0"/>
    <n v="0"/>
    <n v="0"/>
    <n v="0"/>
    <n v="0"/>
    <n v="0"/>
    <n v="0"/>
    <n v="0"/>
    <n v="0"/>
    <n v="0"/>
    <n v="87"/>
    <n v="77"/>
    <n v="99"/>
  </r>
  <r>
    <x v="8"/>
    <s v="AR"/>
    <s v="ARG"/>
    <n v="32"/>
    <x v="4"/>
    <n v="1990"/>
    <n v="32624874"/>
    <n v="95"/>
    <n v="48"/>
    <n v="157"/>
    <n v="31000"/>
    <n v="16000"/>
    <n v="51000"/>
    <s v="predicted"/>
    <n v="4.2"/>
    <n v="4.2"/>
    <n v="4.3"/>
    <n v="1400"/>
    <n v="1400"/>
    <n v="1400"/>
    <n v="0.17"/>
    <n v="7.0000000000000007E-2"/>
    <n v="0.34"/>
    <n v="57"/>
    <n v="21"/>
    <n v="110"/>
    <s v="VR"/>
    <n v="59"/>
    <n v="48"/>
    <n v="74"/>
    <n v="19000"/>
    <n v="16000"/>
    <n v="24000"/>
    <n v="0"/>
    <n v="0.87"/>
    <n v="0.46"/>
    <n v="1.4"/>
    <n v="0.51"/>
    <n v="0.46"/>
    <n v="0.99"/>
    <n v="170"/>
    <n v="150"/>
    <n v="320"/>
    <n v="0"/>
    <n v="63"/>
    <n v="51"/>
    <n v="79"/>
  </r>
  <r>
    <x v="8"/>
    <s v="AR"/>
    <s v="ARG"/>
    <n v="32"/>
    <x v="4"/>
    <n v="1991"/>
    <n v="33075194"/>
    <n v="89"/>
    <n v="46"/>
    <n v="147"/>
    <n v="30000"/>
    <n v="15000"/>
    <n v="49000"/>
    <s v="predicted"/>
    <n v="3.8"/>
    <n v="3.7"/>
    <n v="3.8"/>
    <n v="1300"/>
    <n v="1200"/>
    <n v="1300"/>
    <n v="0.19"/>
    <n v="7.0000000000000007E-2"/>
    <n v="0.38"/>
    <n v="64"/>
    <n v="23"/>
    <n v="130"/>
    <s v="VR"/>
    <n v="57"/>
    <n v="49"/>
    <n v="69"/>
    <n v="19000"/>
    <n v="16000"/>
    <n v="23000"/>
    <n v="0"/>
    <n v="1.1000000000000001"/>
    <n v="0.56999999999999995"/>
    <n v="1.7"/>
    <n v="0.6"/>
    <n v="0.55000000000000004"/>
    <n v="1.2"/>
    <n v="200"/>
    <n v="180"/>
    <n v="380"/>
    <n v="0"/>
    <n v="64"/>
    <n v="53"/>
    <n v="75"/>
  </r>
  <r>
    <x v="8"/>
    <s v="AR"/>
    <s v="ARG"/>
    <n v="32"/>
    <x v="4"/>
    <n v="1992"/>
    <n v="33520803"/>
    <n v="84"/>
    <n v="42"/>
    <n v="139"/>
    <n v="28000"/>
    <n v="14000"/>
    <n v="47000"/>
    <s v="predicted"/>
    <n v="3.5"/>
    <n v="3.5"/>
    <n v="3.6"/>
    <n v="1200"/>
    <n v="1200"/>
    <n v="1200"/>
    <n v="0.21"/>
    <n v="7.0000000000000007E-2"/>
    <n v="0.4"/>
    <n v="69"/>
    <n v="25"/>
    <n v="140"/>
    <s v="VR"/>
    <n v="55"/>
    <n v="49"/>
    <n v="64"/>
    <n v="19000"/>
    <n v="16000"/>
    <n v="21000"/>
    <n v="0"/>
    <n v="1.3"/>
    <n v="0.7"/>
    <n v="2"/>
    <n v="0.69"/>
    <n v="0.64"/>
    <n v="1.3"/>
    <n v="230"/>
    <n v="210"/>
    <n v="450"/>
    <n v="0"/>
    <n v="68"/>
    <n v="59"/>
    <n v="77"/>
  </r>
  <r>
    <x v="8"/>
    <s v="AR"/>
    <s v="ARG"/>
    <n v="32"/>
    <x v="4"/>
    <n v="1993"/>
    <n v="33961947"/>
    <n v="79"/>
    <n v="39"/>
    <n v="131"/>
    <n v="27000"/>
    <n v="13000"/>
    <n v="44000"/>
    <s v="predicted"/>
    <n v="3.6"/>
    <n v="3.6"/>
    <n v="3.7"/>
    <n v="1200"/>
    <n v="1200"/>
    <n v="1300"/>
    <n v="0.21"/>
    <n v="0.08"/>
    <n v="0.41"/>
    <n v="73"/>
    <n v="28"/>
    <n v="140"/>
    <s v="VR"/>
    <n v="53"/>
    <n v="48"/>
    <n v="59"/>
    <n v="18000"/>
    <n v="16000"/>
    <n v="20000"/>
    <n v="0"/>
    <n v="1.5"/>
    <n v="0.82"/>
    <n v="2.2999999999999998"/>
    <n v="0.77"/>
    <n v="0.73"/>
    <n v="1.5"/>
    <n v="260"/>
    <n v="250"/>
    <n v="510"/>
    <n v="0"/>
    <n v="77"/>
    <n v="69"/>
    <n v="85"/>
  </r>
  <r>
    <x v="8"/>
    <s v="AR"/>
    <s v="ARG"/>
    <n v="32"/>
    <x v="4"/>
    <n v="1994"/>
    <n v="34399343"/>
    <n v="74"/>
    <n v="36"/>
    <n v="124"/>
    <n v="25000"/>
    <n v="12000"/>
    <n v="43000"/>
    <s v="predicted"/>
    <n v="3.2"/>
    <n v="3.1"/>
    <n v="3.2"/>
    <n v="1100"/>
    <n v="1100"/>
    <n v="1100"/>
    <n v="0.22"/>
    <n v="0.09"/>
    <n v="0.41"/>
    <n v="76"/>
    <n v="30"/>
    <n v="140"/>
    <s v="VR"/>
    <n v="51"/>
    <n v="47"/>
    <n v="56"/>
    <n v="18000"/>
    <n v="16000"/>
    <n v="19000"/>
    <n v="0"/>
    <n v="1.7"/>
    <n v="0.89"/>
    <n v="2.7"/>
    <n v="0.85"/>
    <n v="0.77"/>
    <n v="1.7"/>
    <n v="290"/>
    <n v="260"/>
    <n v="590"/>
    <n v="0"/>
    <n v="78"/>
    <n v="71"/>
    <n v="85"/>
  </r>
  <r>
    <x v="8"/>
    <s v="AR"/>
    <s v="ARG"/>
    <n v="32"/>
    <x v="4"/>
    <n v="1995"/>
    <n v="34833168"/>
    <n v="69"/>
    <n v="34"/>
    <n v="118"/>
    <n v="24000"/>
    <n v="12000"/>
    <n v="41000"/>
    <s v="predicted"/>
    <n v="3.3"/>
    <n v="3.3"/>
    <n v="3.4"/>
    <n v="1200"/>
    <n v="1100"/>
    <n v="1200"/>
    <n v="0.22"/>
    <n v="0.08"/>
    <n v="0.42"/>
    <n v="76"/>
    <n v="28"/>
    <n v="150"/>
    <s v="VR"/>
    <n v="49"/>
    <n v="44"/>
    <n v="55"/>
    <n v="17000"/>
    <n v="15000"/>
    <n v="19000"/>
    <n v="0"/>
    <n v="1.9"/>
    <n v="0.92"/>
    <n v="3.1"/>
    <n v="0.91"/>
    <n v="0.8"/>
    <n v="1.9"/>
    <n v="320"/>
    <n v="280"/>
    <n v="660"/>
    <n v="0"/>
    <n v="79"/>
    <n v="70"/>
    <n v="88"/>
  </r>
  <r>
    <x v="8"/>
    <s v="AR"/>
    <s v="ARG"/>
    <n v="32"/>
    <x v="4"/>
    <n v="1996"/>
    <n v="35264070"/>
    <n v="66"/>
    <n v="31"/>
    <n v="112"/>
    <n v="23000"/>
    <n v="11000"/>
    <n v="40000"/>
    <s v="predicted"/>
    <n v="3"/>
    <n v="3"/>
    <n v="3.1"/>
    <n v="1100"/>
    <n v="1000"/>
    <n v="1100"/>
    <n v="0.22"/>
    <n v="0.08"/>
    <n v="0.42"/>
    <n v="77"/>
    <n v="30"/>
    <n v="150"/>
    <s v="VR"/>
    <n v="47"/>
    <n v="42"/>
    <n v="53"/>
    <n v="17000"/>
    <n v="15000"/>
    <n v="19000"/>
    <n v="0"/>
    <n v="2"/>
    <n v="1"/>
    <n v="3.4"/>
    <n v="0.96"/>
    <n v="0.84"/>
    <n v="2"/>
    <n v="340"/>
    <n v="300"/>
    <n v="690"/>
    <n v="0"/>
    <n v="80"/>
    <n v="72"/>
    <n v="90"/>
  </r>
  <r>
    <x v="8"/>
    <s v="AR"/>
    <s v="ARG"/>
    <n v="32"/>
    <x v="4"/>
    <n v="1997"/>
    <n v="35690778"/>
    <n v="62"/>
    <n v="29"/>
    <n v="107"/>
    <n v="22000"/>
    <n v="11000"/>
    <n v="38000"/>
    <s v="predicted"/>
    <n v="3.1"/>
    <n v="3"/>
    <n v="3.2"/>
    <n v="1100"/>
    <n v="1100"/>
    <n v="1100"/>
    <n v="0.23"/>
    <n v="0.09"/>
    <n v="0.43"/>
    <n v="82"/>
    <n v="33"/>
    <n v="150"/>
    <s v="VR"/>
    <n v="45"/>
    <n v="41"/>
    <n v="50"/>
    <n v="16000"/>
    <n v="15000"/>
    <n v="18000"/>
    <n v="0"/>
    <n v="2.2999999999999998"/>
    <n v="1.2"/>
    <n v="3.7"/>
    <n v="1"/>
    <n v="0.92"/>
    <n v="2.1"/>
    <n v="360"/>
    <n v="330"/>
    <n v="740"/>
    <n v="0"/>
    <n v="78"/>
    <n v="71"/>
    <n v="86"/>
  </r>
  <r>
    <x v="8"/>
    <s v="AR"/>
    <s v="ARG"/>
    <n v="32"/>
    <x v="4"/>
    <n v="1998"/>
    <n v="36109342"/>
    <n v="60"/>
    <n v="28"/>
    <n v="103"/>
    <n v="22000"/>
    <n v="10000"/>
    <n v="37000"/>
    <s v="predicted"/>
    <n v="2.8"/>
    <n v="2.7"/>
    <n v="2.8"/>
    <n v="1000"/>
    <n v="960"/>
    <n v="1000"/>
    <n v="0.24"/>
    <n v="0.1"/>
    <n v="0.43"/>
    <n v="85"/>
    <n v="35"/>
    <n v="160"/>
    <s v="VR"/>
    <n v="44"/>
    <n v="40"/>
    <n v="47"/>
    <n v="16000"/>
    <n v="14000"/>
    <n v="17000"/>
    <n v="0"/>
    <n v="2.5"/>
    <n v="1.3"/>
    <n v="4"/>
    <n v="1.1000000000000001"/>
    <n v="0.98"/>
    <n v="2.2000000000000002"/>
    <n v="390"/>
    <n v="350"/>
    <n v="780"/>
    <n v="0"/>
    <n v="78"/>
    <n v="73"/>
    <n v="85"/>
  </r>
  <r>
    <x v="8"/>
    <s v="AR"/>
    <s v="ARG"/>
    <n v="32"/>
    <x v="4"/>
    <n v="1999"/>
    <n v="36514558"/>
    <n v="57"/>
    <n v="27"/>
    <n v="99"/>
    <n v="21000"/>
    <n v="9800"/>
    <n v="36000"/>
    <s v="predicted"/>
    <n v="2.6"/>
    <n v="2.5"/>
    <n v="2.7"/>
    <n v="950"/>
    <n v="910"/>
    <n v="980"/>
    <n v="0.24"/>
    <n v="0.1"/>
    <n v="0.46"/>
    <n v="89"/>
    <n v="36"/>
    <n v="170"/>
    <s v="VR"/>
    <n v="42"/>
    <n v="39"/>
    <n v="45"/>
    <n v="15000"/>
    <n v="14000"/>
    <n v="16000"/>
    <n v="0"/>
    <n v="2.6"/>
    <n v="1.4"/>
    <n v="4.2"/>
    <n v="1.1000000000000001"/>
    <n v="1"/>
    <n v="2.2000000000000002"/>
    <n v="400"/>
    <n v="370"/>
    <n v="810"/>
    <n v="0"/>
    <n v="77"/>
    <n v="72"/>
    <n v="84"/>
  </r>
  <r>
    <x v="8"/>
    <s v="AR"/>
    <s v="ARG"/>
    <n v="32"/>
    <x v="4"/>
    <n v="2000"/>
    <n v="36903067"/>
    <n v="55"/>
    <n v="26"/>
    <n v="95"/>
    <n v="20000"/>
    <n v="9500"/>
    <n v="35000"/>
    <s v="predicted"/>
    <n v="2.2999999999999998"/>
    <n v="2.2000000000000002"/>
    <n v="2.4"/>
    <n v="850"/>
    <n v="830"/>
    <n v="890"/>
    <n v="0.24"/>
    <n v="0.09"/>
    <n v="0.47"/>
    <n v="89"/>
    <n v="33"/>
    <n v="170"/>
    <s v="VR"/>
    <n v="40"/>
    <n v="37"/>
    <n v="44"/>
    <n v="15000"/>
    <n v="14000"/>
    <n v="16000"/>
    <n v="0"/>
    <n v="2.7"/>
    <n v="1.4"/>
    <n v="4.5"/>
    <n v="1.1000000000000001"/>
    <n v="1"/>
    <n v="2.2999999999999998"/>
    <n v="410"/>
    <n v="390"/>
    <n v="850"/>
    <n v="0"/>
    <n v="79"/>
    <n v="73"/>
    <n v="85"/>
  </r>
  <r>
    <x v="8"/>
    <s v="AR"/>
    <s v="ARG"/>
    <n v="32"/>
    <x v="4"/>
    <n v="2001"/>
    <n v="37273361"/>
    <n v="53"/>
    <n v="25"/>
    <n v="91"/>
    <n v="20000"/>
    <n v="9300"/>
    <n v="34000"/>
    <s v="predicted"/>
    <n v="2.2000000000000002"/>
    <n v="2.1"/>
    <n v="2.2999999999999998"/>
    <n v="830"/>
    <n v="800"/>
    <n v="850"/>
    <n v="0.24"/>
    <n v="0.09"/>
    <n v="0.46"/>
    <n v="89"/>
    <n v="34"/>
    <n v="170"/>
    <s v="VR"/>
    <n v="39"/>
    <n v="36"/>
    <n v="41"/>
    <n v="15000"/>
    <n v="13000"/>
    <n v="15000"/>
    <n v="0"/>
    <n v="2.8"/>
    <n v="1.5"/>
    <n v="4.5999999999999996"/>
    <n v="1.1000000000000001"/>
    <n v="1.1000000000000001"/>
    <n v="2.2999999999999998"/>
    <n v="410"/>
    <n v="390"/>
    <n v="850"/>
    <n v="0"/>
    <n v="79"/>
    <n v="74"/>
    <n v="86"/>
  </r>
  <r>
    <x v="8"/>
    <s v="AR"/>
    <s v="ARG"/>
    <n v="32"/>
    <x v="4"/>
    <n v="2002"/>
    <n v="37627545"/>
    <n v="50"/>
    <n v="23"/>
    <n v="87"/>
    <n v="19000"/>
    <n v="8800"/>
    <n v="33000"/>
    <s v="predicted"/>
    <n v="2.2999999999999998"/>
    <n v="2.2000000000000002"/>
    <n v="2.4"/>
    <n v="860"/>
    <n v="830"/>
    <n v="890"/>
    <n v="0.23"/>
    <n v="0.09"/>
    <n v="0.45"/>
    <n v="88"/>
    <n v="34"/>
    <n v="170"/>
    <s v="VR"/>
    <n v="37"/>
    <n v="35"/>
    <n v="40"/>
    <n v="14000"/>
    <n v="13000"/>
    <n v="15000"/>
    <n v="0"/>
    <n v="2.9"/>
    <n v="1.5"/>
    <n v="4.7"/>
    <n v="1.1000000000000001"/>
    <n v="1"/>
    <n v="2.2000000000000002"/>
    <n v="410"/>
    <n v="390"/>
    <n v="840"/>
    <n v="0"/>
    <n v="82"/>
    <n v="78"/>
    <n v="88"/>
  </r>
  <r>
    <x v="8"/>
    <s v="AR"/>
    <s v="ARG"/>
    <n v="32"/>
    <x v="4"/>
    <n v="2003"/>
    <n v="37970411"/>
    <n v="48"/>
    <n v="22"/>
    <n v="84"/>
    <n v="18000"/>
    <n v="8400"/>
    <n v="32000"/>
    <s v="predicted"/>
    <n v="2.1"/>
    <n v="2"/>
    <n v="2.2000000000000002"/>
    <n v="800"/>
    <n v="760"/>
    <n v="830"/>
    <n v="0.23"/>
    <n v="0.09"/>
    <n v="0.43"/>
    <n v="86"/>
    <n v="33"/>
    <n v="160"/>
    <s v="VR"/>
    <n v="36"/>
    <n v="34"/>
    <n v="38"/>
    <n v="14000"/>
    <n v="13000"/>
    <n v="14000"/>
    <n v="0"/>
    <n v="3"/>
    <n v="1.5"/>
    <n v="4.8"/>
    <n v="1.1000000000000001"/>
    <n v="1"/>
    <n v="2.2000000000000002"/>
    <n v="400"/>
    <n v="380"/>
    <n v="840"/>
    <n v="0"/>
    <n v="79"/>
    <n v="75"/>
    <n v="85"/>
  </r>
  <r>
    <x v="8"/>
    <s v="AR"/>
    <s v="ARG"/>
    <n v="32"/>
    <x v="4"/>
    <n v="2004"/>
    <n v="38308779"/>
    <n v="46"/>
    <n v="21"/>
    <n v="80"/>
    <n v="18000"/>
    <n v="8100"/>
    <n v="31000"/>
    <s v="predicted"/>
    <n v="1.9"/>
    <n v="1.8"/>
    <n v="2"/>
    <n v="730"/>
    <n v="700"/>
    <n v="760"/>
    <n v="0.22"/>
    <n v="0.08"/>
    <n v="0.42"/>
    <n v="84"/>
    <n v="32"/>
    <n v="160"/>
    <s v="VR"/>
    <n v="35"/>
    <n v="32"/>
    <n v="37"/>
    <n v="13000"/>
    <n v="12000"/>
    <n v="14000"/>
    <n v="0"/>
    <n v="3"/>
    <n v="1.5"/>
    <n v="5"/>
    <n v="1"/>
    <n v="0.95"/>
    <n v="2.2000000000000002"/>
    <n v="390"/>
    <n v="370"/>
    <n v="850"/>
    <n v="0"/>
    <n v="86"/>
    <n v="80"/>
    <n v="92"/>
  </r>
  <r>
    <x v="8"/>
    <s v="AR"/>
    <s v="ARG"/>
    <n v="32"/>
    <x v="4"/>
    <n v="2005"/>
    <n v="38647854"/>
    <n v="45"/>
    <n v="21"/>
    <n v="78"/>
    <n v="17000"/>
    <n v="8000"/>
    <n v="30000"/>
    <s v="predicted"/>
    <n v="1.9"/>
    <n v="1.8"/>
    <n v="2"/>
    <n v="740"/>
    <n v="710"/>
    <n v="770"/>
    <n v="0.21"/>
    <n v="7.0000000000000007E-2"/>
    <n v="0.42"/>
    <n v="82"/>
    <n v="28"/>
    <n v="160"/>
    <s v="VR"/>
    <n v="33"/>
    <n v="31"/>
    <n v="36"/>
    <n v="13000"/>
    <n v="12000"/>
    <n v="14000"/>
    <n v="0"/>
    <n v="3"/>
    <n v="1.4"/>
    <n v="5.0999999999999996"/>
    <n v="0.99"/>
    <n v="0.91"/>
    <n v="2.1"/>
    <n v="380"/>
    <n v="350"/>
    <n v="830"/>
    <n v="0"/>
    <n v="82"/>
    <n v="76"/>
    <n v="88"/>
  </r>
  <r>
    <x v="8"/>
    <s v="AR"/>
    <s v="ARG"/>
    <n v="32"/>
    <x v="4"/>
    <n v="2006"/>
    <n v="38988923"/>
    <n v="43"/>
    <n v="20"/>
    <n v="75"/>
    <n v="17000"/>
    <n v="8000"/>
    <n v="29000"/>
    <s v="predicted"/>
    <n v="1.8"/>
    <n v="1.8"/>
    <n v="1.9"/>
    <n v="710"/>
    <n v="690"/>
    <n v="740"/>
    <n v="0.21"/>
    <n v="0.08"/>
    <n v="0.41"/>
    <n v="82"/>
    <n v="29"/>
    <n v="160"/>
    <s v="VR"/>
    <n v="32"/>
    <n v="30"/>
    <n v="34"/>
    <n v="12000"/>
    <n v="12000"/>
    <n v="13000"/>
    <n v="0"/>
    <n v="3"/>
    <n v="1.5"/>
    <n v="5.0999999999999996"/>
    <n v="0.96"/>
    <n v="0.89"/>
    <n v="2.1"/>
    <n v="380"/>
    <n v="350"/>
    <n v="810"/>
    <n v="0"/>
    <n v="78"/>
    <n v="73"/>
    <n v="83"/>
  </r>
  <r>
    <x v="8"/>
    <s v="AR"/>
    <s v="ARG"/>
    <n v="32"/>
    <x v="4"/>
    <n v="2007"/>
    <n v="39331357"/>
    <n v="42"/>
    <n v="20"/>
    <n v="72"/>
    <n v="16000"/>
    <n v="7800"/>
    <n v="28000"/>
    <s v="predicted"/>
    <n v="1.8"/>
    <n v="1.7"/>
    <n v="1.9"/>
    <n v="710"/>
    <n v="680"/>
    <n v="740"/>
    <n v="0.21"/>
    <n v="7.0000000000000007E-2"/>
    <n v="0.41"/>
    <n v="81"/>
    <n v="29"/>
    <n v="160"/>
    <s v="VR"/>
    <n v="31"/>
    <n v="29"/>
    <n v="33"/>
    <n v="12000"/>
    <n v="11000"/>
    <n v="13000"/>
    <n v="0"/>
    <n v="3"/>
    <n v="1.5"/>
    <n v="5"/>
    <n v="0.92"/>
    <n v="0.87"/>
    <n v="2"/>
    <n v="360"/>
    <n v="340"/>
    <n v="780"/>
    <n v="0"/>
    <n v="84"/>
    <n v="79"/>
    <n v="91"/>
  </r>
  <r>
    <x v="8"/>
    <s v="AR"/>
    <s v="ARG"/>
    <n v="32"/>
    <x v="4"/>
    <n v="2008"/>
    <n v="39676083"/>
    <n v="40"/>
    <n v="19"/>
    <n v="69"/>
    <n v="16000"/>
    <n v="7600"/>
    <n v="28000"/>
    <s v="predicted"/>
    <n v="1.6"/>
    <n v="1.5"/>
    <n v="1.7"/>
    <n v="630"/>
    <n v="600"/>
    <n v="660"/>
    <n v="0.19"/>
    <n v="7.0000000000000007E-2"/>
    <n v="0.38"/>
    <n v="77"/>
    <n v="28"/>
    <n v="150"/>
    <s v="VR"/>
    <n v="30"/>
    <n v="28"/>
    <n v="32"/>
    <n v="12000"/>
    <n v="11000"/>
    <n v="13000"/>
    <n v="0"/>
    <n v="2.9"/>
    <n v="1.4"/>
    <n v="4.9000000000000004"/>
    <n v="0.87"/>
    <n v="0.83"/>
    <n v="1.9"/>
    <n v="350"/>
    <n v="330"/>
    <n v="750"/>
    <n v="0"/>
    <n v="78"/>
    <n v="74"/>
    <n v="84"/>
  </r>
  <r>
    <x v="8"/>
    <s v="AR"/>
    <s v="ARG"/>
    <n v="32"/>
    <x v="4"/>
    <n v="2009"/>
    <n v="40023641"/>
    <n v="39"/>
    <n v="18"/>
    <n v="67"/>
    <n v="15000"/>
    <n v="7300"/>
    <n v="27000"/>
    <s v="predicted"/>
    <n v="1.6"/>
    <n v="1.5"/>
    <n v="1.7"/>
    <n v="640"/>
    <n v="610"/>
    <n v="670"/>
    <n v="0.18"/>
    <n v="7.0000000000000007E-2"/>
    <n v="0.35"/>
    <n v="74"/>
    <n v="29"/>
    <n v="140"/>
    <s v="VR"/>
    <n v="28"/>
    <n v="27"/>
    <n v="30"/>
    <n v="11000"/>
    <n v="11000"/>
    <n v="12000"/>
    <n v="0"/>
    <n v="2.9"/>
    <n v="1.4"/>
    <n v="4.9000000000000004"/>
    <n v="0.82"/>
    <n v="0.75"/>
    <n v="1.8"/>
    <n v="330"/>
    <n v="300"/>
    <n v="720"/>
    <n v="0"/>
    <n v="68"/>
    <n v="63"/>
    <n v="73"/>
  </r>
  <r>
    <x v="8"/>
    <s v="AR"/>
    <s v="ARG"/>
    <n v="32"/>
    <x v="4"/>
    <n v="2010"/>
    <n v="40374224"/>
    <n v="37"/>
    <n v="17"/>
    <n v="64"/>
    <n v="15000"/>
    <n v="7000"/>
    <n v="26000"/>
    <s v="predicted"/>
    <n v="1.4"/>
    <n v="1.3"/>
    <n v="1.4"/>
    <n v="560"/>
    <n v="530"/>
    <n v="580"/>
    <n v="0.17"/>
    <n v="0.06"/>
    <n v="0.33"/>
    <n v="69"/>
    <n v="26"/>
    <n v="130"/>
    <s v="VR"/>
    <n v="27"/>
    <n v="25"/>
    <n v="29"/>
    <n v="11000"/>
    <n v="10000"/>
    <n v="12000"/>
    <n v="0"/>
    <n v="2.8"/>
    <n v="1.3"/>
    <n v="4.9000000000000004"/>
    <n v="0.77"/>
    <n v="0.7"/>
    <n v="1.7"/>
    <n v="310"/>
    <n v="280"/>
    <n v="700"/>
    <n v="0"/>
    <n v="66"/>
    <n v="62"/>
    <n v="72"/>
  </r>
  <r>
    <x v="8"/>
    <s v="AR"/>
    <s v="ARG"/>
    <n v="32"/>
    <x v="4"/>
    <n v="2011"/>
    <n v="40728738"/>
    <n v="35"/>
    <n v="16"/>
    <n v="61"/>
    <n v="14000"/>
    <n v="6600"/>
    <n v="25000"/>
    <s v="predicted"/>
    <n v="1.6"/>
    <n v="1.5"/>
    <n v="1.7"/>
    <n v="650"/>
    <n v="620"/>
    <n v="680"/>
    <n v="0.15"/>
    <n v="0.05"/>
    <n v="0.31"/>
    <n v="62"/>
    <n v="21"/>
    <n v="130"/>
    <s v="VR"/>
    <n v="26"/>
    <n v="24"/>
    <n v="28"/>
    <n v="11000"/>
    <n v="9800"/>
    <n v="12000"/>
    <n v="0"/>
    <n v="2.8"/>
    <n v="1.3"/>
    <n v="4.9000000000000004"/>
    <n v="0.73"/>
    <n v="0.67"/>
    <n v="1.6"/>
    <n v="300"/>
    <n v="270"/>
    <n v="670"/>
    <n v="0"/>
    <n v="91"/>
    <n v="84"/>
    <n v="99"/>
  </r>
  <r>
    <x v="8"/>
    <s v="AR"/>
    <s v="ARG"/>
    <n v="32"/>
    <x v="4"/>
    <n v="2012"/>
    <n v="41086927"/>
    <n v="33"/>
    <n v="15"/>
    <n v="59"/>
    <n v="14000"/>
    <n v="6100"/>
    <n v="24000"/>
    <s v="predicted"/>
    <n v="1.5"/>
    <n v="1.4"/>
    <n v="1.5"/>
    <n v="600"/>
    <n v="580"/>
    <n v="630"/>
    <n v="0.13"/>
    <n v="0.04"/>
    <n v="0.26"/>
    <n v="52"/>
    <n v="16"/>
    <n v="110"/>
    <s v="VR"/>
    <n v="25"/>
    <n v="23"/>
    <n v="28"/>
    <n v="10000"/>
    <n v="9400"/>
    <n v="12000"/>
    <n v="0"/>
    <n v="2.7"/>
    <n v="1.3"/>
    <n v="4.7"/>
    <n v="0.69"/>
    <n v="0.66"/>
    <n v="1.5"/>
    <n v="280"/>
    <n v="270"/>
    <n v="630"/>
    <n v="0"/>
    <n v="84"/>
    <n v="76"/>
    <n v="93"/>
  </r>
  <r>
    <x v="8"/>
    <s v="AR"/>
    <s v="ARG"/>
    <n v="32"/>
    <x v="4"/>
    <n v="2013"/>
    <n v="41446246"/>
    <n v="31"/>
    <n v="14"/>
    <n v="56"/>
    <n v="13000"/>
    <n v="5600"/>
    <n v="23000"/>
    <s v="predicted"/>
    <n v="1.4"/>
    <n v="1.3"/>
    <n v="1.4"/>
    <n v="570"/>
    <n v="540"/>
    <n v="590"/>
    <n v="0.11"/>
    <n v="0.03"/>
    <n v="0.23"/>
    <n v="44"/>
    <n v="12"/>
    <n v="96"/>
    <s v="VR imputed"/>
    <n v="24"/>
    <n v="22"/>
    <n v="28"/>
    <n v="10000"/>
    <n v="9100"/>
    <n v="12000"/>
    <n v="0"/>
    <n v="2.7"/>
    <n v="1.2"/>
    <n v="4.7"/>
    <n v="0.65"/>
    <n v="0.61"/>
    <n v="1.5"/>
    <n v="270"/>
    <n v="250"/>
    <n v="610"/>
    <n v="0"/>
    <n v="89"/>
    <n v="78"/>
    <n v="98"/>
  </r>
  <r>
    <x v="9"/>
    <s v="AM"/>
    <s v="ARM"/>
    <n v="51"/>
    <x v="1"/>
    <n v="1990"/>
    <n v="3544695"/>
    <n v="27"/>
    <n v="14"/>
    <n v="45"/>
    <n v="960"/>
    <n v="480"/>
    <n v="1600"/>
    <s v="predicted"/>
    <n v="4.4000000000000004"/>
    <n v="3.2"/>
    <n v="5.8"/>
    <n v="160"/>
    <n v="110"/>
    <n v="200"/>
    <n v="0"/>
    <n v="0"/>
    <n v="0"/>
    <n v="0"/>
    <n v="0"/>
    <n v="0"/>
    <s v="VR"/>
    <n v="18"/>
    <n v="16"/>
    <n v="22"/>
    <n v="630"/>
    <n v="570"/>
    <n v="770"/>
    <s v="Mortality"/>
    <n v="0"/>
    <n v="0"/>
    <n v="0"/>
    <n v="0"/>
    <n v="0"/>
    <n v="0"/>
    <n v="0"/>
    <n v="0"/>
    <n v="0"/>
    <n v="0"/>
    <n v="93"/>
    <n v="77"/>
    <n v="100"/>
  </r>
  <r>
    <x v="9"/>
    <s v="AM"/>
    <s v="ARM"/>
    <n v="51"/>
    <x v="1"/>
    <n v="1991"/>
    <n v="3511912"/>
    <n v="30"/>
    <n v="15"/>
    <n v="51"/>
    <n v="1100"/>
    <n v="520"/>
    <n v="1800"/>
    <s v="predicted"/>
    <n v="4.4000000000000004"/>
    <n v="3.3"/>
    <n v="5.5"/>
    <n v="150"/>
    <n v="120"/>
    <n v="190"/>
    <n v="0"/>
    <n v="0"/>
    <n v="0"/>
    <n v="0"/>
    <n v="0"/>
    <n v="0"/>
    <s v="VR"/>
    <n v="21"/>
    <n v="19"/>
    <n v="24"/>
    <n v="720"/>
    <n v="670"/>
    <n v="840"/>
    <s v="Mortality"/>
    <n v="0"/>
    <n v="0"/>
    <n v="0"/>
    <n v="0"/>
    <n v="0"/>
    <n v="0"/>
    <n v="0.01"/>
    <n v="0.01"/>
    <n v="0.01"/>
    <n v="0"/>
    <n v="100"/>
    <n v="89"/>
    <n v="110"/>
  </r>
  <r>
    <x v="9"/>
    <s v="AM"/>
    <s v="ARM"/>
    <n v="51"/>
    <x v="1"/>
    <n v="1992"/>
    <n v="3449497"/>
    <n v="35"/>
    <n v="17"/>
    <n v="60"/>
    <n v="1200"/>
    <n v="590"/>
    <n v="2100"/>
    <s v="predicted"/>
    <n v="4.9000000000000004"/>
    <n v="3.9"/>
    <n v="6"/>
    <n v="170"/>
    <n v="130"/>
    <n v="210"/>
    <n v="0"/>
    <n v="0"/>
    <n v="0"/>
    <n v="0"/>
    <n v="0"/>
    <n v="0"/>
    <s v="VR"/>
    <n v="24"/>
    <n v="23"/>
    <n v="27"/>
    <n v="840"/>
    <n v="780"/>
    <n v="930"/>
    <s v="Mortality"/>
    <n v="0"/>
    <n v="0"/>
    <n v="0"/>
    <n v="0"/>
    <n v="0"/>
    <n v="0"/>
    <n v="0.02"/>
    <n v="0.02"/>
    <n v="0.02"/>
    <n v="0"/>
    <n v="28"/>
    <n v="25"/>
    <n v="30"/>
  </r>
  <r>
    <x v="9"/>
    <s v="AM"/>
    <s v="ARM"/>
    <n v="51"/>
    <x v="1"/>
    <n v="1993"/>
    <n v="3369673"/>
    <n v="42"/>
    <n v="21"/>
    <n v="71"/>
    <n v="1400"/>
    <n v="700"/>
    <n v="2400"/>
    <s v="predicted"/>
    <n v="5"/>
    <n v="4"/>
    <n v="6.2"/>
    <n v="170"/>
    <n v="140"/>
    <n v="210"/>
    <n v="0"/>
    <n v="0"/>
    <n v="0"/>
    <n v="0"/>
    <n v="0"/>
    <n v="0"/>
    <s v="VR"/>
    <n v="29"/>
    <n v="27"/>
    <n v="31"/>
    <n v="970"/>
    <n v="900"/>
    <n v="1100"/>
    <s v="Mortality"/>
    <n v="0.01"/>
    <n v="0.01"/>
    <n v="0.01"/>
    <n v="0"/>
    <n v="0"/>
    <n v="0"/>
    <n v="7.0000000000000007E-2"/>
    <n v="0.06"/>
    <n v="7.0000000000000007E-2"/>
    <n v="0"/>
    <n v="61"/>
    <n v="56"/>
    <n v="66"/>
  </r>
  <r>
    <x v="9"/>
    <s v="AM"/>
    <s v="ARM"/>
    <n v="51"/>
    <x v="1"/>
    <n v="1994"/>
    <n v="3289943"/>
    <n v="49"/>
    <n v="24"/>
    <n v="83"/>
    <n v="1600"/>
    <n v="800"/>
    <n v="2700"/>
    <s v="predicted"/>
    <n v="5.0999999999999996"/>
    <n v="4.0999999999999996"/>
    <n v="6.3"/>
    <n v="170"/>
    <n v="130"/>
    <n v="210"/>
    <n v="0"/>
    <n v="0"/>
    <n v="0"/>
    <n v="0"/>
    <n v="0"/>
    <n v="0"/>
    <s v="VR"/>
    <n v="34"/>
    <n v="31"/>
    <n v="36"/>
    <n v="1100"/>
    <n v="1000"/>
    <n v="1200"/>
    <s v="Mortality"/>
    <n v="0.02"/>
    <n v="0.01"/>
    <n v="0.02"/>
    <n v="0.01"/>
    <n v="0"/>
    <n v="0.01"/>
    <n v="0.18"/>
    <n v="0.16"/>
    <n v="0.2"/>
    <n v="0"/>
    <n v="68"/>
    <n v="63"/>
    <n v="74"/>
  </r>
  <r>
    <x v="9"/>
    <s v="AM"/>
    <s v="ARM"/>
    <n v="51"/>
    <x v="1"/>
    <n v="1995"/>
    <n v="3223173"/>
    <n v="57"/>
    <n v="29"/>
    <n v="96"/>
    <n v="1800"/>
    <n v="920"/>
    <n v="3100"/>
    <s v="predicted"/>
    <n v="6"/>
    <n v="4.9000000000000004"/>
    <n v="7.2"/>
    <n v="190"/>
    <n v="160"/>
    <n v="230"/>
    <n v="0"/>
    <n v="0"/>
    <n v="0"/>
    <n v="0"/>
    <n v="0"/>
    <n v="0"/>
    <s v="VR"/>
    <n v="39"/>
    <n v="36"/>
    <n v="42"/>
    <n v="1200"/>
    <n v="1100"/>
    <n v="1300"/>
    <s v="Mortality"/>
    <n v="0.04"/>
    <n v="0.03"/>
    <n v="0.04"/>
    <n v="0.01"/>
    <n v="0.01"/>
    <n v="0.02"/>
    <n v="0.45"/>
    <n v="0.41"/>
    <n v="0.5"/>
    <n v="0"/>
    <n v="80"/>
    <n v="74"/>
    <n v="87"/>
  </r>
  <r>
    <x v="9"/>
    <s v="AM"/>
    <s v="ARM"/>
    <n v="51"/>
    <x v="1"/>
    <n v="1996"/>
    <n v="3173425"/>
    <n v="64"/>
    <n v="32"/>
    <n v="107"/>
    <n v="2000"/>
    <n v="1000"/>
    <n v="3400"/>
    <s v="predicted"/>
    <n v="5.6"/>
    <n v="4.7"/>
    <n v="6.5"/>
    <n v="180"/>
    <n v="150"/>
    <n v="210"/>
    <n v="0"/>
    <n v="0"/>
    <n v="0"/>
    <n v="0"/>
    <n v="0"/>
    <n v="0"/>
    <s v="VR"/>
    <n v="43"/>
    <n v="40"/>
    <n v="47"/>
    <n v="1400"/>
    <n v="1300"/>
    <n v="1500"/>
    <s v="Mortality"/>
    <n v="0.08"/>
    <n v="0.08"/>
    <n v="0.09"/>
    <n v="0.04"/>
    <n v="0.03"/>
    <n v="0.04"/>
    <n v="1.1000000000000001"/>
    <n v="1.1000000000000001"/>
    <n v="1.3"/>
    <n v="0"/>
    <n v="67"/>
    <n v="63"/>
    <n v="73"/>
  </r>
  <r>
    <x v="9"/>
    <s v="AM"/>
    <s v="ARM"/>
    <n v="51"/>
    <x v="1"/>
    <n v="1997"/>
    <n v="3137652"/>
    <n v="70"/>
    <n v="35"/>
    <n v="118"/>
    <n v="2200"/>
    <n v="1100"/>
    <n v="3700"/>
    <s v="predicted"/>
    <n v="6.6"/>
    <n v="5.7"/>
    <n v="7.7"/>
    <n v="210"/>
    <n v="180"/>
    <n v="240"/>
    <n v="0.03"/>
    <n v="0.02"/>
    <n v="0.04"/>
    <n v="1"/>
    <n v="0.68"/>
    <n v="1.4"/>
    <s v="VR"/>
    <n v="48"/>
    <n v="45"/>
    <n v="51"/>
    <n v="1500"/>
    <n v="1400"/>
    <n v="1600"/>
    <s v="Mortality"/>
    <n v="0.16"/>
    <n v="0.14000000000000001"/>
    <n v="0.17"/>
    <n v="0.08"/>
    <n v="7.0000000000000007E-2"/>
    <n v="0.08"/>
    <n v="2.4"/>
    <n v="2.2999999999999998"/>
    <n v="2.5"/>
    <n v="0"/>
    <n v="70"/>
    <n v="66"/>
    <n v="74"/>
  </r>
  <r>
    <x v="9"/>
    <s v="AM"/>
    <s v="ARM"/>
    <n v="51"/>
    <x v="1"/>
    <n v="1998"/>
    <n v="3112958"/>
    <n v="76"/>
    <n v="37"/>
    <n v="128"/>
    <n v="2400"/>
    <n v="1200"/>
    <n v="4000"/>
    <s v="predicted"/>
    <n v="6.1"/>
    <n v="5.3"/>
    <n v="6.9"/>
    <n v="190"/>
    <n v="160"/>
    <n v="220"/>
    <n v="0.03"/>
    <n v="0.02"/>
    <n v="0.05"/>
    <n v="1"/>
    <n v="0.56999999999999995"/>
    <n v="1.5"/>
    <s v="VR"/>
    <n v="52"/>
    <n v="49"/>
    <n v="55"/>
    <n v="1600"/>
    <n v="1500"/>
    <n v="1700"/>
    <s v="Mortality"/>
    <n v="0.28000000000000003"/>
    <n v="0.26"/>
    <n v="0.3"/>
    <n v="0.15"/>
    <n v="0.14000000000000001"/>
    <n v="0.15"/>
    <n v="4.5"/>
    <n v="4.3"/>
    <n v="4.8"/>
    <n v="0"/>
    <n v="85"/>
    <n v="81"/>
    <n v="90"/>
  </r>
  <r>
    <x v="9"/>
    <s v="AM"/>
    <s v="ARM"/>
    <n v="51"/>
    <x v="1"/>
    <n v="1999"/>
    <n v="3093820"/>
    <n v="82"/>
    <n v="40"/>
    <n v="138"/>
    <n v="2500"/>
    <n v="1200"/>
    <n v="4300"/>
    <s v="predicted"/>
    <n v="6.6"/>
    <n v="5.8"/>
    <n v="7.5"/>
    <n v="200"/>
    <n v="180"/>
    <n v="230"/>
    <n v="0.06"/>
    <n v="0.05"/>
    <n v="0.08"/>
    <n v="2"/>
    <n v="1.5"/>
    <n v="2.5"/>
    <s v="VR"/>
    <n v="57"/>
    <n v="54"/>
    <n v="60"/>
    <n v="1800"/>
    <n v="1700"/>
    <n v="1900"/>
    <s v="Mortality"/>
    <n v="0.43"/>
    <n v="0.39"/>
    <n v="0.46"/>
    <n v="0.24"/>
    <n v="0.23"/>
    <n v="0.25"/>
    <n v="7.5"/>
    <n v="7"/>
    <n v="7.9"/>
    <n v="0"/>
    <n v="85"/>
    <n v="80"/>
    <n v="89"/>
  </r>
  <r>
    <x v="9"/>
    <s v="AM"/>
    <s v="ARM"/>
    <n v="51"/>
    <x v="1"/>
    <n v="2000"/>
    <n v="3076098"/>
    <n v="89"/>
    <n v="44"/>
    <n v="149"/>
    <n v="2700"/>
    <n v="1300"/>
    <n v="4600"/>
    <s v="predicted"/>
    <n v="6.3"/>
    <n v="5.6"/>
    <n v="7"/>
    <n v="190"/>
    <n v="170"/>
    <n v="220"/>
    <n v="0.1"/>
    <n v="7.0000000000000007E-2"/>
    <n v="0.13"/>
    <n v="3"/>
    <n v="2.1"/>
    <n v="4.0999999999999996"/>
    <s v="VR"/>
    <n v="61"/>
    <n v="58"/>
    <n v="64"/>
    <n v="1900"/>
    <n v="1800"/>
    <n v="2000"/>
    <s v="Mortality"/>
    <n v="0.61"/>
    <n v="0.56999999999999995"/>
    <n v="0.66"/>
    <n v="0.37"/>
    <n v="0.35"/>
    <n v="0.39"/>
    <n v="11"/>
    <n v="11"/>
    <n v="12"/>
    <n v="0"/>
    <n v="71"/>
    <n v="68"/>
    <n v="75"/>
  </r>
  <r>
    <x v="9"/>
    <s v="AM"/>
    <s v="ARM"/>
    <n v="51"/>
    <x v="1"/>
    <n v="2001"/>
    <n v="3059960"/>
    <n v="96"/>
    <n v="48"/>
    <n v="161"/>
    <n v="2900"/>
    <n v="1500"/>
    <n v="4900"/>
    <s v="predicted"/>
    <n v="6"/>
    <n v="5.2"/>
    <n v="6.8"/>
    <n v="180"/>
    <n v="160"/>
    <n v="210"/>
    <n v="0.13"/>
    <n v="0.1"/>
    <n v="0.16"/>
    <n v="4"/>
    <n v="3.1"/>
    <n v="5"/>
    <s v="VR"/>
    <n v="66"/>
    <n v="62"/>
    <n v="68"/>
    <n v="2000"/>
    <n v="1900"/>
    <n v="2100"/>
    <s v="Mortality"/>
    <n v="0.8"/>
    <n v="0.75"/>
    <n v="0.86"/>
    <n v="0.53"/>
    <n v="0.5"/>
    <n v="0.55000000000000004"/>
    <n v="16"/>
    <n v="15"/>
    <n v="17"/>
    <n v="0"/>
    <n v="69"/>
    <n v="67"/>
    <n v="73"/>
  </r>
  <r>
    <x v="9"/>
    <s v="AM"/>
    <s v="ARM"/>
    <n v="51"/>
    <x v="1"/>
    <n v="2002"/>
    <n v="3047002"/>
    <n v="102"/>
    <n v="50"/>
    <n v="171"/>
    <n v="3100"/>
    <n v="1500"/>
    <n v="5200"/>
    <s v="predicted"/>
    <n v="8.6"/>
    <n v="6.4"/>
    <n v="11"/>
    <n v="260"/>
    <n v="190"/>
    <n v="340"/>
    <n v="0.2"/>
    <n v="0.15"/>
    <n v="0.25"/>
    <n v="6"/>
    <n v="4.5999999999999996"/>
    <n v="7.6"/>
    <s v="VR"/>
    <n v="70"/>
    <n v="67"/>
    <n v="72"/>
    <n v="2100"/>
    <n v="2000"/>
    <n v="2200"/>
    <s v="Mortality"/>
    <n v="1"/>
    <n v="0.95"/>
    <n v="1.1000000000000001"/>
    <n v="0.7"/>
    <n v="0.67"/>
    <n v="0.72"/>
    <n v="21"/>
    <n v="20"/>
    <n v="22"/>
    <n v="0"/>
    <n v="67"/>
    <n v="65"/>
    <n v="70"/>
  </r>
  <r>
    <x v="9"/>
    <s v="AM"/>
    <s v="ARM"/>
    <n v="51"/>
    <x v="1"/>
    <n v="2003"/>
    <n v="3036032"/>
    <n v="106"/>
    <n v="52"/>
    <n v="179"/>
    <n v="3200"/>
    <n v="1600"/>
    <n v="5400"/>
    <s v="predicted"/>
    <n v="8"/>
    <n v="5.9"/>
    <n v="10"/>
    <n v="240"/>
    <n v="180"/>
    <n v="310"/>
    <n v="0.23"/>
    <n v="0.17"/>
    <n v="0.3"/>
    <n v="7"/>
    <n v="5.2"/>
    <n v="9.1"/>
    <s v="VR"/>
    <n v="74"/>
    <n v="70"/>
    <n v="76"/>
    <n v="2200"/>
    <n v="2100"/>
    <n v="2300"/>
    <s v="Mortality"/>
    <n v="1.2"/>
    <n v="1.1000000000000001"/>
    <n v="1.3"/>
    <n v="0.87"/>
    <n v="0.83"/>
    <n v="0.91"/>
    <n v="27"/>
    <n v="25"/>
    <n v="28"/>
    <n v="0"/>
    <n v="69"/>
    <n v="66"/>
    <n v="72"/>
  </r>
  <r>
    <x v="9"/>
    <s v="AM"/>
    <s v="ARM"/>
    <n v="51"/>
    <x v="1"/>
    <n v="2004"/>
    <n v="3025652"/>
    <n v="110"/>
    <n v="54"/>
    <n v="184"/>
    <n v="3300"/>
    <n v="1600"/>
    <n v="5600"/>
    <s v="predicted"/>
    <n v="8.1999999999999993"/>
    <n v="6.2"/>
    <n v="11"/>
    <n v="250"/>
    <n v="190"/>
    <n v="320"/>
    <n v="0.26"/>
    <n v="0.2"/>
    <n v="0.33"/>
    <n v="8"/>
    <n v="6.2"/>
    <n v="10"/>
    <s v="VR imputed"/>
    <n v="76"/>
    <n v="73"/>
    <n v="79"/>
    <n v="2300"/>
    <n v="2200"/>
    <n v="2400"/>
    <s v="Mortality"/>
    <n v="1.4"/>
    <n v="1.3"/>
    <n v="1.5"/>
    <n v="1"/>
    <n v="0.99"/>
    <n v="1.1000000000000001"/>
    <n v="31"/>
    <n v="30"/>
    <n v="33"/>
    <n v="0"/>
    <n v="72"/>
    <n v="69"/>
    <n v="76"/>
  </r>
  <r>
    <x v="9"/>
    <s v="AM"/>
    <s v="ARM"/>
    <n v="51"/>
    <x v="1"/>
    <n v="2005"/>
    <n v="3014917"/>
    <n v="111"/>
    <n v="55"/>
    <n v="187"/>
    <n v="3300"/>
    <n v="1600"/>
    <n v="5600"/>
    <s v="predicted"/>
    <n v="8.5"/>
    <n v="6.5"/>
    <n v="11"/>
    <n v="260"/>
    <n v="190"/>
    <n v="320"/>
    <n v="0.3"/>
    <n v="0.24"/>
    <n v="0.37"/>
    <n v="9"/>
    <n v="7.1"/>
    <n v="11"/>
    <s v="VR imputed"/>
    <n v="77"/>
    <n v="73"/>
    <n v="80"/>
    <n v="2300"/>
    <n v="2200"/>
    <n v="2400"/>
    <s v="Mortality"/>
    <n v="1.5"/>
    <n v="1.4"/>
    <n v="1.6"/>
    <n v="1.2"/>
    <n v="1.1000000000000001"/>
    <n v="1.2"/>
    <n v="36"/>
    <n v="34"/>
    <n v="37"/>
    <n v="0"/>
    <n v="95"/>
    <n v="91"/>
    <n v="100"/>
  </r>
  <r>
    <x v="9"/>
    <s v="AM"/>
    <s v="ARM"/>
    <n v="51"/>
    <x v="1"/>
    <n v="2006"/>
    <n v="3002911"/>
    <n v="109"/>
    <n v="54"/>
    <n v="184"/>
    <n v="3300"/>
    <n v="1600"/>
    <n v="5500"/>
    <s v="predicted"/>
    <n v="8.6999999999999993"/>
    <n v="6.7"/>
    <n v="11"/>
    <n v="260"/>
    <n v="200"/>
    <n v="330"/>
    <n v="0.33"/>
    <n v="0.26"/>
    <n v="0.42"/>
    <n v="10"/>
    <n v="7.7"/>
    <n v="13"/>
    <s v="VR"/>
    <n v="77"/>
    <n v="73"/>
    <n v="79"/>
    <n v="2300"/>
    <n v="2200"/>
    <n v="2400"/>
    <s v="Mortality"/>
    <n v="1.7"/>
    <n v="1.6"/>
    <n v="1.8"/>
    <n v="1.3"/>
    <n v="1.2"/>
    <n v="1.4"/>
    <n v="39"/>
    <n v="37"/>
    <n v="41"/>
    <n v="0"/>
    <n v="77"/>
    <n v="74"/>
    <n v="81"/>
  </r>
  <r>
    <x v="9"/>
    <s v="AM"/>
    <s v="ARM"/>
    <n v="51"/>
    <x v="1"/>
    <n v="2007"/>
    <n v="2989882"/>
    <n v="105"/>
    <n v="51"/>
    <n v="178"/>
    <n v="3100"/>
    <n v="1500"/>
    <n v="5300"/>
    <s v="predicted"/>
    <n v="8.6999999999999993"/>
    <n v="6.7"/>
    <n v="11"/>
    <n v="260"/>
    <n v="200"/>
    <n v="320"/>
    <n v="0.33"/>
    <n v="0.27"/>
    <n v="0.4"/>
    <n v="10"/>
    <n v="8.1"/>
    <n v="12"/>
    <s v="VR imputed"/>
    <n v="75"/>
    <n v="71"/>
    <n v="77"/>
    <n v="2200"/>
    <n v="2100"/>
    <n v="2300"/>
    <s v="Mortality"/>
    <n v="1.9"/>
    <n v="1.8"/>
    <n v="2"/>
    <n v="1.4"/>
    <n v="1.4"/>
    <n v="1.5"/>
    <n v="43"/>
    <n v="42"/>
    <n v="45"/>
    <n v="0"/>
    <n v="75"/>
    <n v="73"/>
    <n v="80"/>
  </r>
  <r>
    <x v="9"/>
    <s v="AM"/>
    <s v="ARM"/>
    <n v="51"/>
    <x v="1"/>
    <n v="2008"/>
    <n v="2977488"/>
    <n v="99"/>
    <n v="47"/>
    <n v="169"/>
    <n v="2900"/>
    <n v="1400"/>
    <n v="5000"/>
    <s v="predicted"/>
    <n v="8.6"/>
    <n v="6.7"/>
    <n v="11"/>
    <n v="260"/>
    <n v="200"/>
    <n v="320"/>
    <n v="0.37"/>
    <n v="0.28999999999999998"/>
    <n v="0.46"/>
    <n v="11"/>
    <n v="8.6"/>
    <n v="14"/>
    <s v="VR"/>
    <n v="71"/>
    <n v="68"/>
    <n v="74"/>
    <n v="2100"/>
    <n v="2000"/>
    <n v="2200"/>
    <s v="Mortality"/>
    <n v="2.2000000000000002"/>
    <n v="2.1"/>
    <n v="2.2999999999999998"/>
    <n v="1.6"/>
    <n v="1.5"/>
    <n v="1.6"/>
    <n v="47"/>
    <n v="46"/>
    <n v="49"/>
    <n v="0"/>
    <n v="78"/>
    <n v="75"/>
    <n v="82"/>
  </r>
  <r>
    <x v="9"/>
    <s v="AM"/>
    <s v="ARM"/>
    <n v="51"/>
    <x v="1"/>
    <n v="2009"/>
    <n v="2968154"/>
    <n v="91"/>
    <n v="43"/>
    <n v="158"/>
    <n v="2700"/>
    <n v="1300"/>
    <n v="4700"/>
    <s v="predicted"/>
    <n v="7.3"/>
    <n v="5.7"/>
    <n v="9.1"/>
    <n v="220"/>
    <n v="170"/>
    <n v="270"/>
    <n v="0.37"/>
    <n v="0.28999999999999998"/>
    <n v="0.46"/>
    <n v="11"/>
    <n v="8.6"/>
    <n v="14"/>
    <s v="VR"/>
    <n v="67"/>
    <n v="64"/>
    <n v="71"/>
    <n v="2000"/>
    <n v="1900"/>
    <n v="2100"/>
    <s v="Mortality"/>
    <n v="2.5"/>
    <n v="2.4"/>
    <n v="2.7"/>
    <n v="1.7"/>
    <n v="1.7"/>
    <n v="1.8"/>
    <n v="51"/>
    <n v="49"/>
    <n v="53"/>
    <n v="0"/>
    <n v="78"/>
    <n v="74"/>
    <n v="83"/>
  </r>
  <r>
    <x v="9"/>
    <s v="AM"/>
    <s v="ARM"/>
    <n v="51"/>
    <x v="1"/>
    <n v="2010"/>
    <n v="2963496"/>
    <n v="83"/>
    <n v="38"/>
    <n v="145"/>
    <n v="2500"/>
    <n v="1100"/>
    <n v="4300"/>
    <s v="predicted"/>
    <n v="7.1"/>
    <n v="5.9"/>
    <n v="8.3000000000000007"/>
    <n v="210"/>
    <n v="180"/>
    <n v="250"/>
    <n v="0.4"/>
    <n v="0.31"/>
    <n v="0.51"/>
    <n v="12"/>
    <n v="9.1999999999999993"/>
    <n v="15"/>
    <s v="VR"/>
    <n v="63"/>
    <n v="59"/>
    <n v="67"/>
    <n v="1900"/>
    <n v="1700"/>
    <n v="2000"/>
    <s v="Mortality"/>
    <n v="2.9"/>
    <n v="2.7"/>
    <n v="3.2"/>
    <n v="1.8"/>
    <n v="1.7"/>
    <n v="1.9"/>
    <n v="54"/>
    <n v="51"/>
    <n v="58"/>
    <n v="0"/>
    <n v="76"/>
    <n v="71"/>
    <n v="81"/>
  </r>
  <r>
    <x v="9"/>
    <s v="AM"/>
    <s v="ARM"/>
    <n v="51"/>
    <x v="1"/>
    <n v="2011"/>
    <n v="2964120"/>
    <n v="76"/>
    <n v="34"/>
    <n v="134"/>
    <n v="2300"/>
    <n v="1000"/>
    <n v="4000"/>
    <s v="predicted"/>
    <n v="5.3"/>
    <n v="4.4000000000000004"/>
    <n v="6.2"/>
    <n v="160"/>
    <n v="130"/>
    <n v="180"/>
    <n v="0.4"/>
    <n v="0.31"/>
    <n v="0.51"/>
    <n v="12"/>
    <n v="9.1999999999999993"/>
    <n v="15"/>
    <s v="VR"/>
    <n v="58"/>
    <n v="54"/>
    <n v="63"/>
    <n v="1700"/>
    <n v="1600"/>
    <n v="1900"/>
    <s v="Mortality"/>
    <n v="3.4"/>
    <n v="3.1"/>
    <n v="3.8"/>
    <n v="2"/>
    <n v="1.8"/>
    <n v="2.1"/>
    <n v="59"/>
    <n v="54"/>
    <n v="63"/>
    <n v="0"/>
    <n v="73"/>
    <n v="68"/>
    <n v="78"/>
  </r>
  <r>
    <x v="9"/>
    <s v="AM"/>
    <s v="ARM"/>
    <n v="51"/>
    <x v="1"/>
    <n v="2012"/>
    <n v="2969081"/>
    <n v="70"/>
    <n v="32"/>
    <n v="123"/>
    <n v="2100"/>
    <n v="950"/>
    <n v="3700"/>
    <s v="predicted"/>
    <n v="5.7"/>
    <n v="4.8"/>
    <n v="6.7"/>
    <n v="170"/>
    <n v="140"/>
    <n v="200"/>
    <n v="0.4"/>
    <n v="0.31"/>
    <n v="0.51"/>
    <n v="12"/>
    <n v="9.1999999999999993"/>
    <n v="15"/>
    <s v="VR"/>
    <n v="53"/>
    <n v="49"/>
    <n v="60"/>
    <n v="1600"/>
    <n v="1500"/>
    <n v="1800"/>
    <s v="Mortality"/>
    <n v="4"/>
    <n v="3.5"/>
    <n v="4.5"/>
    <n v="2.1"/>
    <n v="1.9"/>
    <n v="2.2999999999999998"/>
    <n v="63"/>
    <n v="58"/>
    <n v="69"/>
    <n v="0"/>
    <n v="76"/>
    <n v="69"/>
    <n v="83"/>
  </r>
  <r>
    <x v="9"/>
    <s v="AM"/>
    <s v="ARM"/>
    <n v="51"/>
    <x v="1"/>
    <n v="2013"/>
    <n v="2976566"/>
    <n v="66"/>
    <n v="31"/>
    <n v="115"/>
    <n v="2000"/>
    <n v="930"/>
    <n v="3400"/>
    <s v="predicted"/>
    <n v="5.7"/>
    <n v="4.8"/>
    <n v="6.7"/>
    <n v="170"/>
    <n v="140"/>
    <n v="200"/>
    <n v="0.4"/>
    <n v="0.3"/>
    <n v="0.52"/>
    <n v="12"/>
    <n v="9.1"/>
    <n v="15"/>
    <s v="VR imputed"/>
    <n v="49"/>
    <n v="45"/>
    <n v="57"/>
    <n v="1500"/>
    <n v="1300"/>
    <n v="1700"/>
    <s v="Mortality"/>
    <n v="4.5"/>
    <n v="3.9"/>
    <n v="5.2"/>
    <n v="2.2000000000000002"/>
    <n v="2"/>
    <n v="2.4"/>
    <n v="66"/>
    <n v="60"/>
    <n v="72"/>
    <n v="0"/>
    <n v="95"/>
    <n v="83"/>
    <n v="100"/>
  </r>
  <r>
    <x v="10"/>
    <s v="AW"/>
    <s v="ABW"/>
    <n v="533"/>
    <x v="4"/>
    <n v="1990"/>
    <n v="62148"/>
    <n v="19"/>
    <n v="7.9"/>
    <n v="35"/>
    <n v="12"/>
    <n v="4.9000000000000004"/>
    <n v="22"/>
    <s v="predicted"/>
    <n v="1.2"/>
    <n v="0.48"/>
    <n v="2.2999999999999998"/>
    <n v="0.76"/>
    <n v="0.3"/>
    <n v="1.5"/>
    <n v="0"/>
    <n v="0"/>
    <n v="0"/>
    <n v="0"/>
    <n v="0"/>
    <n v="0"/>
    <s v="Indirect"/>
    <n v="15"/>
    <n v="13"/>
    <n v="17"/>
    <n v="9.1999999999999993"/>
    <n v="8.1"/>
    <n v="10"/>
    <s v="High income"/>
    <n v="0"/>
    <n v="0"/>
    <n v="0"/>
    <n v="0"/>
    <n v="0"/>
    <n v="0"/>
    <n v="0"/>
    <n v="0"/>
    <n v="0"/>
    <n v="0"/>
    <n v="0"/>
    <n v="0"/>
    <n v="0"/>
  </r>
  <r>
    <x v="10"/>
    <s v="AW"/>
    <s v="ABW"/>
    <n v="533"/>
    <x v="4"/>
    <n v="1991"/>
    <n v="64623"/>
    <n v="19"/>
    <n v="7.8"/>
    <n v="35"/>
    <n v="12"/>
    <n v="5.0999999999999996"/>
    <n v="23"/>
    <s v="predicted"/>
    <n v="1.2"/>
    <n v="0.47"/>
    <n v="2.2999999999999998"/>
    <n v="0.79"/>
    <n v="0.31"/>
    <n v="1.5"/>
    <n v="0"/>
    <n v="0"/>
    <n v="0"/>
    <n v="0"/>
    <n v="0"/>
    <n v="0"/>
    <s v="Indirect"/>
    <n v="15"/>
    <n v="13"/>
    <n v="17"/>
    <n v="9.6"/>
    <n v="8.4"/>
    <n v="11"/>
    <s v="High income"/>
    <n v="0"/>
    <n v="0"/>
    <n v="0"/>
    <n v="0"/>
    <n v="0"/>
    <n v="0"/>
    <n v="0"/>
    <n v="0"/>
    <n v="0"/>
    <n v="0"/>
    <n v="0"/>
    <n v="0"/>
    <n v="0"/>
  </r>
  <r>
    <x v="10"/>
    <s v="AW"/>
    <s v="ABW"/>
    <n v="533"/>
    <x v="4"/>
    <n v="1992"/>
    <n v="68235"/>
    <n v="19"/>
    <n v="7.9"/>
    <n v="35"/>
    <n v="13"/>
    <n v="5.4"/>
    <n v="24"/>
    <s v="predicted"/>
    <n v="1.2"/>
    <n v="0.47"/>
    <n v="2.2999999999999998"/>
    <n v="0.83"/>
    <n v="0.32"/>
    <n v="1.6"/>
    <n v="0"/>
    <n v="0"/>
    <n v="0"/>
    <n v="0"/>
    <n v="0"/>
    <n v="0"/>
    <s v="Indirect"/>
    <n v="15"/>
    <n v="13"/>
    <n v="17"/>
    <n v="10"/>
    <n v="8.9"/>
    <n v="11"/>
    <s v="High income"/>
    <n v="0"/>
    <n v="0"/>
    <n v="0"/>
    <n v="0"/>
    <n v="0"/>
    <n v="0"/>
    <n v="0"/>
    <n v="0"/>
    <n v="0"/>
    <n v="0"/>
    <n v="0"/>
    <n v="0"/>
    <n v="0"/>
  </r>
  <r>
    <x v="10"/>
    <s v="AW"/>
    <s v="ABW"/>
    <n v="533"/>
    <x v="4"/>
    <n v="1993"/>
    <n v="72498"/>
    <n v="19"/>
    <n v="7.8"/>
    <n v="35"/>
    <n v="14"/>
    <n v="5.7"/>
    <n v="25"/>
    <s v="predicted"/>
    <n v="1.2"/>
    <n v="0.47"/>
    <n v="2.4"/>
    <n v="0.88"/>
    <n v="0.34"/>
    <n v="1.7"/>
    <n v="0"/>
    <n v="0"/>
    <n v="0"/>
    <n v="0"/>
    <n v="0"/>
    <n v="0"/>
    <s v="Indirect"/>
    <n v="15"/>
    <n v="13"/>
    <n v="17"/>
    <n v="11"/>
    <n v="9.4"/>
    <n v="12"/>
    <s v="High income"/>
    <n v="0"/>
    <n v="0"/>
    <n v="0"/>
    <n v="0"/>
    <n v="0"/>
    <n v="0"/>
    <n v="0"/>
    <n v="0"/>
    <n v="0"/>
    <n v="0"/>
    <n v="0"/>
    <n v="0"/>
    <n v="0"/>
  </r>
  <r>
    <x v="10"/>
    <s v="AW"/>
    <s v="ABW"/>
    <n v="533"/>
    <x v="4"/>
    <n v="1994"/>
    <n v="76700"/>
    <n v="19"/>
    <n v="7.9"/>
    <n v="35"/>
    <n v="15"/>
    <n v="6.1"/>
    <n v="27"/>
    <s v="predicted"/>
    <n v="1.2"/>
    <n v="0.48"/>
    <n v="2.4"/>
    <n v="0.93"/>
    <n v="0.37"/>
    <n v="1.8"/>
    <n v="0"/>
    <n v="0"/>
    <n v="0"/>
    <n v="0"/>
    <n v="0"/>
    <n v="0"/>
    <s v="Indirect"/>
    <n v="15"/>
    <n v="13"/>
    <n v="17"/>
    <n v="11"/>
    <n v="10"/>
    <n v="13"/>
    <s v="High income"/>
    <n v="0"/>
    <n v="0"/>
    <n v="0"/>
    <n v="0"/>
    <n v="0"/>
    <n v="0"/>
    <n v="0"/>
    <n v="0"/>
    <n v="0"/>
    <n v="0"/>
    <n v="0"/>
    <n v="0"/>
    <n v="0"/>
  </r>
  <r>
    <x v="10"/>
    <s v="AW"/>
    <s v="ABW"/>
    <n v="533"/>
    <x v="4"/>
    <n v="1995"/>
    <n v="80326"/>
    <n v="19"/>
    <n v="7.9"/>
    <n v="35"/>
    <n v="15"/>
    <n v="6.3"/>
    <n v="28"/>
    <s v="predicted"/>
    <n v="1.2"/>
    <n v="0.48"/>
    <n v="2.4"/>
    <n v="0.98"/>
    <n v="0.38"/>
    <n v="1.9"/>
    <n v="0"/>
    <n v="0"/>
    <n v="0"/>
    <n v="0"/>
    <n v="0"/>
    <n v="0"/>
    <s v="Indirect"/>
    <n v="15"/>
    <n v="13"/>
    <n v="17"/>
    <n v="12"/>
    <n v="10"/>
    <n v="13"/>
    <s v="High income"/>
    <n v="0"/>
    <n v="0"/>
    <n v="0"/>
    <n v="0"/>
    <n v="0"/>
    <n v="0"/>
    <n v="0"/>
    <n v="0"/>
    <n v="0"/>
    <n v="0"/>
    <n v="0"/>
    <n v="0"/>
    <n v="0"/>
  </r>
  <r>
    <x v="10"/>
    <s v="AW"/>
    <s v="ABW"/>
    <n v="533"/>
    <x v="4"/>
    <n v="1996"/>
    <n v="83195"/>
    <n v="19"/>
    <n v="7.9"/>
    <n v="35"/>
    <n v="16"/>
    <n v="6.6"/>
    <n v="29"/>
    <s v="predicted"/>
    <n v="1.2"/>
    <n v="0.48"/>
    <n v="2.2999999999999998"/>
    <n v="1"/>
    <n v="0.4"/>
    <n v="2"/>
    <n v="0"/>
    <n v="0"/>
    <n v="0"/>
    <n v="0"/>
    <n v="0"/>
    <n v="0"/>
    <s v="Indirect"/>
    <n v="15"/>
    <n v="13"/>
    <n v="17"/>
    <n v="12"/>
    <n v="11"/>
    <n v="14"/>
    <s v="High income"/>
    <n v="0"/>
    <n v="0"/>
    <n v="0"/>
    <n v="0"/>
    <n v="0"/>
    <n v="0"/>
    <n v="0"/>
    <n v="0"/>
    <n v="0"/>
    <n v="0"/>
    <n v="0"/>
    <n v="0"/>
    <n v="0"/>
  </r>
  <r>
    <x v="10"/>
    <s v="AW"/>
    <s v="ABW"/>
    <n v="533"/>
    <x v="4"/>
    <n v="1997"/>
    <n v="85447"/>
    <n v="19"/>
    <n v="7.8"/>
    <n v="35"/>
    <n v="16"/>
    <n v="6.7"/>
    <n v="30"/>
    <s v="predicted"/>
    <n v="1.2"/>
    <n v="0.48"/>
    <n v="2.2999999999999998"/>
    <n v="1"/>
    <n v="0.41"/>
    <n v="2"/>
    <n v="0"/>
    <n v="0"/>
    <n v="0"/>
    <n v="0"/>
    <n v="0"/>
    <n v="0"/>
    <s v="Indirect"/>
    <n v="15"/>
    <n v="13"/>
    <n v="17"/>
    <n v="13"/>
    <n v="11"/>
    <n v="14"/>
    <s v="High income"/>
    <n v="0"/>
    <n v="0"/>
    <n v="0"/>
    <n v="0"/>
    <n v="0"/>
    <n v="0"/>
    <n v="0"/>
    <n v="0"/>
    <n v="0"/>
    <n v="0"/>
    <n v="0"/>
    <n v="0"/>
    <n v="0"/>
  </r>
  <r>
    <x v="10"/>
    <s v="AW"/>
    <s v="ABW"/>
    <n v="533"/>
    <x v="4"/>
    <n v="1998"/>
    <n v="87276"/>
    <n v="19"/>
    <n v="7.9"/>
    <n v="35"/>
    <n v="17"/>
    <n v="6.9"/>
    <n v="31"/>
    <s v="predicted"/>
    <n v="1.2"/>
    <n v="0.47"/>
    <n v="2.4"/>
    <n v="1.1000000000000001"/>
    <n v="0.41"/>
    <n v="2.1"/>
    <n v="0"/>
    <n v="0"/>
    <n v="0"/>
    <n v="0"/>
    <n v="0"/>
    <n v="0"/>
    <s v="Indirect"/>
    <n v="15"/>
    <n v="13"/>
    <n v="17"/>
    <n v="13"/>
    <n v="11"/>
    <n v="15"/>
    <s v="High income"/>
    <n v="0"/>
    <n v="0"/>
    <n v="0"/>
    <n v="0"/>
    <n v="0"/>
    <n v="0"/>
    <n v="0"/>
    <n v="0"/>
    <n v="0"/>
    <n v="0"/>
    <n v="0"/>
    <n v="0"/>
    <n v="0"/>
  </r>
  <r>
    <x v="10"/>
    <s v="AW"/>
    <s v="ABW"/>
    <n v="533"/>
    <x v="4"/>
    <n v="1999"/>
    <n v="89004"/>
    <n v="19"/>
    <n v="7.8"/>
    <n v="35"/>
    <n v="17"/>
    <n v="6.9"/>
    <n v="31"/>
    <s v="predicted"/>
    <n v="1.2"/>
    <n v="0.47"/>
    <n v="2.2999999999999998"/>
    <n v="1.1000000000000001"/>
    <n v="0.42"/>
    <n v="2.1"/>
    <n v="0"/>
    <n v="0"/>
    <n v="0"/>
    <n v="0"/>
    <n v="0"/>
    <n v="0"/>
    <s v="Indirect"/>
    <n v="15"/>
    <n v="13"/>
    <n v="17"/>
    <n v="13"/>
    <n v="12"/>
    <n v="15"/>
    <s v="High income"/>
    <n v="0"/>
    <n v="0"/>
    <n v="0"/>
    <n v="0"/>
    <n v="0"/>
    <n v="0"/>
    <n v="0"/>
    <n v="0"/>
    <n v="0"/>
    <n v="0"/>
    <n v="0"/>
    <n v="0"/>
    <n v="0"/>
  </r>
  <r>
    <x v="10"/>
    <s v="AW"/>
    <s v="ABW"/>
    <n v="533"/>
    <x v="4"/>
    <n v="2000"/>
    <n v="90858"/>
    <n v="19"/>
    <n v="7.8"/>
    <n v="35"/>
    <n v="17"/>
    <n v="7.1"/>
    <n v="32"/>
    <s v="predicted"/>
    <n v="1.2"/>
    <n v="0.48"/>
    <n v="2.2999999999999998"/>
    <n v="1.1000000000000001"/>
    <n v="0.43"/>
    <n v="2.1"/>
    <n v="0"/>
    <n v="0"/>
    <n v="0"/>
    <n v="0"/>
    <n v="0"/>
    <n v="0"/>
    <s v="Indirect"/>
    <n v="15"/>
    <n v="13"/>
    <n v="17"/>
    <n v="13"/>
    <n v="12"/>
    <n v="15"/>
    <s v="High income"/>
    <n v="0"/>
    <n v="0"/>
    <n v="0"/>
    <n v="0"/>
    <n v="0"/>
    <n v="0"/>
    <n v="0"/>
    <n v="0"/>
    <n v="0"/>
    <n v="0"/>
    <n v="0"/>
    <n v="0"/>
    <n v="0"/>
  </r>
  <r>
    <x v="10"/>
    <s v="AW"/>
    <s v="ABW"/>
    <n v="533"/>
    <x v="4"/>
    <n v="2001"/>
    <n v="92894"/>
    <n v="19"/>
    <n v="7.8"/>
    <n v="35"/>
    <n v="18"/>
    <n v="7.3"/>
    <n v="33"/>
    <s v="predicted"/>
    <n v="1.2"/>
    <n v="0.47"/>
    <n v="2.2999999999999998"/>
    <n v="1.1000000000000001"/>
    <n v="0.44"/>
    <n v="2.2000000000000002"/>
    <n v="0"/>
    <n v="0"/>
    <n v="0"/>
    <n v="0"/>
    <n v="0"/>
    <n v="0"/>
    <s v="Indirect"/>
    <n v="15"/>
    <n v="13"/>
    <n v="17"/>
    <n v="14"/>
    <n v="12"/>
    <n v="16"/>
    <s v="High income"/>
    <n v="0"/>
    <n v="0"/>
    <n v="0"/>
    <n v="0"/>
    <n v="0"/>
    <n v="0"/>
    <n v="0"/>
    <n v="0"/>
    <n v="0"/>
    <n v="0"/>
    <n v="0"/>
    <n v="0"/>
    <n v="0"/>
  </r>
  <r>
    <x v="10"/>
    <s v="AW"/>
    <s v="ABW"/>
    <n v="533"/>
    <x v="4"/>
    <n v="2002"/>
    <n v="94995"/>
    <n v="19"/>
    <n v="7.7"/>
    <n v="35"/>
    <n v="18"/>
    <n v="7.3"/>
    <n v="33"/>
    <s v="predicted"/>
    <n v="1.2"/>
    <n v="0.45"/>
    <n v="2.2999999999999998"/>
    <n v="1.1000000000000001"/>
    <n v="0.42"/>
    <n v="2.2000000000000002"/>
    <n v="0"/>
    <n v="0"/>
    <n v="0"/>
    <n v="0"/>
    <n v="0"/>
    <n v="0"/>
    <s v="Indirect"/>
    <n v="15"/>
    <n v="13"/>
    <n v="17"/>
    <n v="14"/>
    <n v="12"/>
    <n v="16"/>
    <s v="High income"/>
    <n v="0"/>
    <n v="0"/>
    <n v="0"/>
    <n v="0"/>
    <n v="0"/>
    <n v="0"/>
    <n v="0"/>
    <n v="0"/>
    <n v="0"/>
    <n v="0"/>
    <n v="0"/>
    <n v="0"/>
    <n v="0"/>
  </r>
  <r>
    <x v="10"/>
    <s v="AW"/>
    <s v="ABW"/>
    <n v="533"/>
    <x v="4"/>
    <n v="2003"/>
    <n v="97015"/>
    <n v="19"/>
    <n v="7.6"/>
    <n v="35"/>
    <n v="18"/>
    <n v="7.3"/>
    <n v="34"/>
    <s v="predicted"/>
    <n v="1.1000000000000001"/>
    <n v="0.42"/>
    <n v="2.2000000000000002"/>
    <n v="1.1000000000000001"/>
    <n v="0.41"/>
    <n v="2.2000000000000002"/>
    <n v="0"/>
    <n v="0"/>
    <n v="0"/>
    <n v="0"/>
    <n v="0"/>
    <n v="0"/>
    <s v="Indirect"/>
    <n v="15"/>
    <n v="13"/>
    <n v="17"/>
    <n v="14"/>
    <n v="13"/>
    <n v="16"/>
    <s v="High income"/>
    <n v="0"/>
    <n v="0"/>
    <n v="0"/>
    <n v="0"/>
    <n v="0"/>
    <n v="0"/>
    <n v="0"/>
    <n v="0"/>
    <n v="0"/>
    <n v="0"/>
    <n v="0"/>
    <n v="0"/>
    <n v="0"/>
  </r>
  <r>
    <x v="10"/>
    <s v="AW"/>
    <s v="ABW"/>
    <n v="533"/>
    <x v="4"/>
    <n v="2004"/>
    <n v="98742"/>
    <n v="19"/>
    <n v="7.5"/>
    <n v="35"/>
    <n v="19"/>
    <n v="7.5"/>
    <n v="34"/>
    <s v="predicted"/>
    <n v="1.1000000000000001"/>
    <n v="0.42"/>
    <n v="2.2999999999999998"/>
    <n v="1.1000000000000001"/>
    <n v="0.42"/>
    <n v="2.2000000000000002"/>
    <n v="0"/>
    <n v="0"/>
    <n v="0"/>
    <n v="0"/>
    <n v="0"/>
    <n v="0"/>
    <s v="Indirect"/>
    <n v="15"/>
    <n v="13"/>
    <n v="17"/>
    <n v="15"/>
    <n v="13"/>
    <n v="17"/>
    <s v="High income"/>
    <n v="0"/>
    <n v="0"/>
    <n v="0"/>
    <n v="0"/>
    <n v="0"/>
    <n v="0"/>
    <n v="0"/>
    <n v="0"/>
    <n v="0"/>
    <n v="0"/>
    <n v="0"/>
    <n v="0"/>
    <n v="0"/>
  </r>
  <r>
    <x v="10"/>
    <s v="AW"/>
    <s v="ABW"/>
    <n v="533"/>
    <x v="4"/>
    <n v="2005"/>
    <n v="100031"/>
    <n v="19"/>
    <n v="8"/>
    <n v="35"/>
    <n v="19"/>
    <n v="8"/>
    <n v="35"/>
    <s v="predicted"/>
    <n v="1.3"/>
    <n v="0.52"/>
    <n v="2.4"/>
    <n v="1.3"/>
    <n v="0.52"/>
    <n v="2.4"/>
    <n v="0"/>
    <n v="0"/>
    <n v="0"/>
    <n v="0"/>
    <n v="0"/>
    <n v="0"/>
    <s v="Indirect"/>
    <n v="15"/>
    <n v="13"/>
    <n v="17"/>
    <n v="15"/>
    <n v="13"/>
    <n v="17"/>
    <s v="High income"/>
    <n v="0"/>
    <n v="0"/>
    <n v="0"/>
    <n v="0"/>
    <n v="0"/>
    <n v="0"/>
    <n v="0"/>
    <n v="0"/>
    <n v="0"/>
    <n v="0"/>
    <n v="0"/>
    <n v="0"/>
    <n v="0"/>
  </r>
  <r>
    <x v="10"/>
    <s v="AW"/>
    <s v="ABW"/>
    <n v="533"/>
    <x v="4"/>
    <n v="2006"/>
    <n v="100830"/>
    <n v="20"/>
    <n v="8.6"/>
    <n v="36"/>
    <n v="20"/>
    <n v="8.6999999999999993"/>
    <n v="36"/>
    <s v="predicted"/>
    <n v="1.5"/>
    <n v="0.67"/>
    <n v="2.6"/>
    <n v="1.5"/>
    <n v="0.67"/>
    <n v="2.6"/>
    <n v="0"/>
    <n v="0"/>
    <n v="0"/>
    <n v="0"/>
    <n v="0"/>
    <n v="0"/>
    <s v="Indirect"/>
    <n v="15"/>
    <n v="13"/>
    <n v="17"/>
    <n v="15"/>
    <n v="13"/>
    <n v="17"/>
    <s v="High income"/>
    <n v="0"/>
    <n v="0"/>
    <n v="0"/>
    <n v="0"/>
    <n v="0"/>
    <n v="0"/>
    <n v="0"/>
    <n v="0"/>
    <n v="0"/>
    <n v="0"/>
    <n v="0"/>
    <n v="0"/>
    <n v="0"/>
  </r>
  <r>
    <x v="10"/>
    <s v="AW"/>
    <s v="ABW"/>
    <n v="533"/>
    <x v="4"/>
    <n v="2007"/>
    <n v="101219"/>
    <n v="20"/>
    <n v="8.9"/>
    <n v="36"/>
    <n v="20"/>
    <n v="9"/>
    <n v="36"/>
    <s v="predicted"/>
    <n v="1.5"/>
    <n v="0.72"/>
    <n v="2.6"/>
    <n v="1.5"/>
    <n v="0.73"/>
    <n v="2.7"/>
    <n v="0"/>
    <n v="0"/>
    <n v="0"/>
    <n v="0"/>
    <n v="0"/>
    <n v="0"/>
    <s v="Indirect"/>
    <n v="15"/>
    <n v="13"/>
    <n v="17"/>
    <n v="15"/>
    <n v="13"/>
    <n v="17"/>
    <s v="High income"/>
    <n v="0"/>
    <n v="0"/>
    <n v="0"/>
    <n v="0"/>
    <n v="0"/>
    <n v="0"/>
    <n v="0"/>
    <n v="0"/>
    <n v="0"/>
    <n v="0"/>
    <n v="0"/>
    <n v="0"/>
    <n v="0"/>
  </r>
  <r>
    <x v="10"/>
    <s v="AW"/>
    <s v="ABW"/>
    <n v="533"/>
    <x v="4"/>
    <n v="2008"/>
    <n v="101344"/>
    <n v="20"/>
    <n v="8.6"/>
    <n v="36"/>
    <n v="20"/>
    <n v="8.6999999999999993"/>
    <n v="36"/>
    <s v="predicted"/>
    <n v="1.5"/>
    <n v="0.67"/>
    <n v="2.6"/>
    <n v="1.5"/>
    <n v="0.68"/>
    <n v="2.6"/>
    <n v="0"/>
    <n v="0"/>
    <n v="0"/>
    <n v="0"/>
    <n v="0"/>
    <n v="0"/>
    <s v="Indirect"/>
    <n v="15"/>
    <n v="13"/>
    <n v="17"/>
    <n v="15"/>
    <n v="13"/>
    <n v="17"/>
    <s v="High income"/>
    <n v="0"/>
    <n v="0"/>
    <n v="0"/>
    <n v="0"/>
    <n v="0"/>
    <n v="0"/>
    <n v="0"/>
    <n v="0"/>
    <n v="0"/>
    <n v="0"/>
    <n v="0"/>
    <n v="0"/>
    <n v="0"/>
  </r>
  <r>
    <x v="10"/>
    <s v="AW"/>
    <s v="ABW"/>
    <n v="533"/>
    <x v="4"/>
    <n v="2009"/>
    <n v="101418"/>
    <n v="20"/>
    <n v="8.3000000000000007"/>
    <n v="35"/>
    <n v="20"/>
    <n v="8.5"/>
    <n v="36"/>
    <s v="predicted"/>
    <n v="1.4"/>
    <n v="0.57999999999999996"/>
    <n v="2.5"/>
    <n v="1.4"/>
    <n v="0.59"/>
    <n v="2.5"/>
    <n v="0"/>
    <n v="0"/>
    <n v="0"/>
    <n v="0"/>
    <n v="0"/>
    <n v="0"/>
    <s v="Indirect"/>
    <n v="15"/>
    <n v="13"/>
    <n v="17"/>
    <n v="15"/>
    <n v="13"/>
    <n v="17"/>
    <s v="High income"/>
    <n v="0"/>
    <n v="0"/>
    <n v="0"/>
    <n v="0"/>
    <n v="0"/>
    <n v="0"/>
    <n v="0"/>
    <n v="0"/>
    <n v="0"/>
    <n v="0"/>
    <n v="0"/>
    <n v="0"/>
    <n v="0"/>
  </r>
  <r>
    <x v="10"/>
    <s v="AW"/>
    <s v="ABW"/>
    <n v="533"/>
    <x v="4"/>
    <n v="2010"/>
    <n v="101597"/>
    <n v="14"/>
    <n v="4.2"/>
    <n v="30"/>
    <n v="14"/>
    <n v="4.3"/>
    <n v="31"/>
    <s v="predicted"/>
    <n v="0.39"/>
    <n v="0.08"/>
    <n v="0.94"/>
    <n v="0.39"/>
    <n v="0.08"/>
    <n v="0.95"/>
    <n v="0"/>
    <n v="0"/>
    <n v="0"/>
    <n v="0"/>
    <n v="0"/>
    <n v="0"/>
    <s v="Indirect"/>
    <n v="6.8"/>
    <n v="6"/>
    <n v="7.7"/>
    <n v="6.9"/>
    <n v="6"/>
    <n v="7.8"/>
    <s v="High income"/>
    <n v="0"/>
    <n v="0"/>
    <n v="0"/>
    <n v="0"/>
    <n v="0"/>
    <n v="0"/>
    <n v="0"/>
    <n v="0"/>
    <n v="0"/>
    <n v="0"/>
    <n v="87"/>
    <n v="77"/>
    <n v="99"/>
  </r>
  <r>
    <x v="10"/>
    <s v="AW"/>
    <s v="ABW"/>
    <n v="533"/>
    <x v="4"/>
    <n v="2011"/>
    <n v="101932"/>
    <n v="15"/>
    <n v="4.4000000000000004"/>
    <n v="31"/>
    <n v="15"/>
    <n v="4.5"/>
    <n v="32"/>
    <s v="predicted"/>
    <n v="0.4"/>
    <n v="0.08"/>
    <n v="0.98"/>
    <n v="0.41"/>
    <n v="0.08"/>
    <n v="1"/>
    <n v="0"/>
    <n v="0"/>
    <n v="0"/>
    <n v="0"/>
    <n v="0"/>
    <n v="0"/>
    <s v="Indirect"/>
    <n v="9"/>
    <n v="7.9"/>
    <n v="10"/>
    <n v="9.1999999999999993"/>
    <n v="8.1"/>
    <n v="10"/>
    <s v="High income"/>
    <n v="0"/>
    <n v="0"/>
    <n v="0"/>
    <n v="0"/>
    <n v="0"/>
    <n v="0"/>
    <n v="0"/>
    <n v="0"/>
    <n v="0"/>
    <n v="0"/>
    <n v="87"/>
    <n v="77"/>
    <n v="99"/>
  </r>
  <r>
    <x v="10"/>
    <s v="AW"/>
    <s v="ABW"/>
    <n v="533"/>
    <x v="4"/>
    <n v="2012"/>
    <n v="102384"/>
    <n v="59"/>
    <n v="26"/>
    <n v="104"/>
    <n v="60"/>
    <n v="27"/>
    <n v="110"/>
    <s v="predicted"/>
    <n v="7.9"/>
    <n v="5.3"/>
    <n v="11"/>
    <n v="8.1"/>
    <n v="5.5"/>
    <n v="11"/>
    <n v="0"/>
    <n v="0"/>
    <n v="0"/>
    <n v="0"/>
    <n v="0"/>
    <n v="0"/>
    <s v="Indirect"/>
    <n v="31"/>
    <n v="28"/>
    <n v="36"/>
    <n v="32"/>
    <n v="28"/>
    <n v="36"/>
    <s v="High income"/>
    <n v="0"/>
    <n v="0"/>
    <n v="0"/>
    <n v="0"/>
    <n v="0"/>
    <n v="0"/>
    <n v="0"/>
    <n v="0"/>
    <n v="0"/>
    <n v="0"/>
    <n v="87"/>
    <n v="77"/>
    <n v="99"/>
  </r>
  <r>
    <x v="10"/>
    <s v="AW"/>
    <s v="ABW"/>
    <n v="533"/>
    <x v="4"/>
    <n v="2013"/>
    <n v="102911"/>
    <n v="16"/>
    <n v="4.9000000000000004"/>
    <n v="35"/>
    <n v="17"/>
    <n v="5"/>
    <n v="36"/>
    <s v="predicted"/>
    <n v="0.45"/>
    <n v="0.09"/>
    <n v="1.1000000000000001"/>
    <n v="0.46"/>
    <n v="0.09"/>
    <n v="1.1000000000000001"/>
    <n v="0"/>
    <n v="0"/>
    <n v="0"/>
    <n v="0"/>
    <n v="0"/>
    <n v="0"/>
    <s v="Indirect"/>
    <n v="12"/>
    <n v="11"/>
    <n v="14"/>
    <n v="13"/>
    <n v="11"/>
    <n v="14"/>
    <s v="High income"/>
    <n v="0"/>
    <n v="0"/>
    <n v="0"/>
    <n v="0"/>
    <n v="0"/>
    <n v="0"/>
    <n v="0"/>
    <n v="0"/>
    <n v="0"/>
    <n v="0"/>
    <n v="87"/>
    <n v="77"/>
    <n v="99"/>
  </r>
  <r>
    <x v="11"/>
    <s v="AU"/>
    <s v="AUS"/>
    <n v="36"/>
    <x v="3"/>
    <n v="1990"/>
    <n v="17096869"/>
    <n v="8.3000000000000007"/>
    <n v="3.5"/>
    <n v="15"/>
    <n v="1400"/>
    <n v="600"/>
    <n v="2600"/>
    <s v="predicted"/>
    <n v="0.36"/>
    <n v="0.35"/>
    <n v="0.36"/>
    <n v="61"/>
    <n v="61"/>
    <n v="62"/>
    <n v="0.03"/>
    <n v="0.02"/>
    <n v="0.04"/>
    <n v="5"/>
    <n v="3.6"/>
    <n v="6.6"/>
    <s v="VR"/>
    <n v="6.6"/>
    <n v="6.1"/>
    <n v="7.1"/>
    <n v="1100"/>
    <n v="1000"/>
    <n v="1200"/>
    <s v="High income"/>
    <n v="2.2999999999999998"/>
    <n v="1.9"/>
    <n v="2.7"/>
    <n v="0.15"/>
    <n v="0.15"/>
    <n v="0.19"/>
    <n v="25"/>
    <n v="25"/>
    <n v="33"/>
    <n v="0"/>
    <n v="90"/>
    <n v="83"/>
    <n v="98"/>
  </r>
  <r>
    <x v="11"/>
    <s v="AU"/>
    <s v="AUS"/>
    <n v="36"/>
    <x v="3"/>
    <n v="1991"/>
    <n v="17321654"/>
    <n v="8.1999999999999993"/>
    <n v="3.4"/>
    <n v="15"/>
    <n v="1400"/>
    <n v="580"/>
    <n v="2600"/>
    <s v="predicted"/>
    <n v="0.36"/>
    <n v="0.36"/>
    <n v="0.37"/>
    <n v="63"/>
    <n v="62"/>
    <n v="64"/>
    <n v="0.03"/>
    <n v="0.02"/>
    <n v="0.04"/>
    <n v="5"/>
    <n v="3.2"/>
    <n v="7.1"/>
    <s v="VR"/>
    <n v="6.5"/>
    <n v="6.3"/>
    <n v="7.1"/>
    <n v="1100"/>
    <n v="1100"/>
    <n v="1200"/>
    <s v="High income"/>
    <n v="2.6"/>
    <n v="2.2999999999999998"/>
    <n v="3"/>
    <n v="0.17"/>
    <n v="0.17"/>
    <n v="0.21"/>
    <n v="29"/>
    <n v="29"/>
    <n v="37"/>
    <n v="0"/>
    <n v="84"/>
    <n v="78"/>
    <n v="88"/>
  </r>
  <r>
    <x v="11"/>
    <s v="AU"/>
    <s v="AUS"/>
    <n v="36"/>
    <x v="3"/>
    <n v="1992"/>
    <n v="17528564"/>
    <n v="8.1999999999999993"/>
    <n v="3.4"/>
    <n v="15"/>
    <n v="1400"/>
    <n v="600"/>
    <n v="2600"/>
    <s v="predicted"/>
    <n v="0.32"/>
    <n v="0.31"/>
    <n v="0.32"/>
    <n v="56"/>
    <n v="55"/>
    <n v="56"/>
    <n v="0.03"/>
    <n v="0.02"/>
    <n v="0.05"/>
    <n v="6"/>
    <n v="4.2"/>
    <n v="8.1"/>
    <s v="VR"/>
    <n v="6.6"/>
    <n v="6.3"/>
    <n v="7.1"/>
    <n v="1200"/>
    <n v="1100"/>
    <n v="1200"/>
    <s v="High income"/>
    <n v="2.9"/>
    <n v="2.4"/>
    <n v="3.5"/>
    <n v="0.19"/>
    <n v="0.15"/>
    <n v="0.23"/>
    <n v="34"/>
    <n v="27"/>
    <n v="40"/>
    <n v="0"/>
    <n v="88"/>
    <n v="82"/>
    <n v="91"/>
  </r>
  <r>
    <x v="11"/>
    <s v="AU"/>
    <s v="AUS"/>
    <n v="36"/>
    <x v="3"/>
    <n v="1993"/>
    <n v="17724669"/>
    <n v="8.4"/>
    <n v="3.6"/>
    <n v="15"/>
    <n v="1500"/>
    <n v="630"/>
    <n v="2700"/>
    <s v="predicted"/>
    <n v="0.33"/>
    <n v="0.32"/>
    <n v="0.33"/>
    <n v="58"/>
    <n v="57"/>
    <n v="59"/>
    <n v="0.04"/>
    <n v="0.03"/>
    <n v="0.05"/>
    <n v="7"/>
    <n v="5.2"/>
    <n v="9.1"/>
    <s v="VR"/>
    <n v="6.7"/>
    <n v="6.4"/>
    <n v="7.1"/>
    <n v="1200"/>
    <n v="1100"/>
    <n v="1300"/>
    <s v="High income"/>
    <n v="3.2"/>
    <n v="2.6"/>
    <n v="3.7"/>
    <n v="0.21"/>
    <n v="0.18"/>
    <n v="0.25"/>
    <n v="38"/>
    <n v="31"/>
    <n v="44"/>
    <n v="0"/>
    <n v="84"/>
    <n v="79"/>
    <n v="87"/>
  </r>
  <r>
    <x v="11"/>
    <s v="AU"/>
    <s v="AUS"/>
    <n v="36"/>
    <x v="3"/>
    <n v="1994"/>
    <n v="17920592"/>
    <n v="8.6999999999999993"/>
    <n v="3.8"/>
    <n v="16"/>
    <n v="1600"/>
    <n v="680"/>
    <n v="2800"/>
    <s v="predicted"/>
    <n v="0.21"/>
    <n v="0.2"/>
    <n v="0.21"/>
    <n v="37"/>
    <n v="37"/>
    <n v="38"/>
    <n v="0.04"/>
    <n v="0.03"/>
    <n v="0.06"/>
    <n v="8"/>
    <n v="5.7"/>
    <n v="11"/>
    <s v="VR"/>
    <n v="6.8"/>
    <n v="6.4"/>
    <n v="7.2"/>
    <n v="1200"/>
    <n v="1100"/>
    <n v="1300"/>
    <s v="High income"/>
    <n v="3.3"/>
    <n v="2.8"/>
    <n v="3.9"/>
    <n v="0.23"/>
    <n v="0.19"/>
    <n v="0.26"/>
    <n v="41"/>
    <n v="34"/>
    <n v="47"/>
    <n v="0"/>
    <n v="87"/>
    <n v="82"/>
    <n v="92"/>
  </r>
  <r>
    <x v="11"/>
    <s v="AU"/>
    <s v="AUS"/>
    <n v="36"/>
    <x v="3"/>
    <n v="1995"/>
    <n v="18124234"/>
    <n v="8.6999999999999993"/>
    <n v="3.9"/>
    <n v="16"/>
    <n v="1600"/>
    <n v="700"/>
    <n v="2800"/>
    <s v="predicted"/>
    <n v="0.15"/>
    <n v="0.15"/>
    <n v="0.16"/>
    <n v="27"/>
    <n v="27"/>
    <n v="28"/>
    <n v="0.04"/>
    <n v="0.03"/>
    <n v="0.06"/>
    <n v="8"/>
    <n v="5.7"/>
    <n v="11"/>
    <s v="VR"/>
    <n v="6.8"/>
    <n v="6.4"/>
    <n v="7.2"/>
    <n v="1200"/>
    <n v="1200"/>
    <n v="1300"/>
    <s v="High income"/>
    <n v="3.4"/>
    <n v="2.8"/>
    <n v="4"/>
    <n v="0.23"/>
    <n v="0.19"/>
    <n v="0.27"/>
    <n v="42"/>
    <n v="35"/>
    <n v="49"/>
    <n v="0"/>
    <n v="87"/>
    <n v="82"/>
    <n v="93"/>
  </r>
  <r>
    <x v="11"/>
    <s v="AU"/>
    <s v="AUS"/>
    <n v="36"/>
    <x v="3"/>
    <n v="1996"/>
    <n v="18339037"/>
    <n v="8.6"/>
    <n v="3.8"/>
    <n v="16"/>
    <n v="1600"/>
    <n v="690"/>
    <n v="2800"/>
    <s v="predicted"/>
    <n v="0.21"/>
    <n v="0.21"/>
    <n v="0.21"/>
    <n v="38"/>
    <n v="38"/>
    <n v="39"/>
    <n v="0.03"/>
    <n v="0.02"/>
    <n v="0.04"/>
    <n v="6"/>
    <n v="4.5999999999999996"/>
    <n v="7.6"/>
    <s v="VR"/>
    <n v="6.7"/>
    <n v="6.3"/>
    <n v="7.1"/>
    <n v="1200"/>
    <n v="1200"/>
    <n v="1300"/>
    <s v="High income"/>
    <n v="2.8"/>
    <n v="2.2000000000000002"/>
    <n v="3.4"/>
    <n v="0.19"/>
    <n v="0.15"/>
    <n v="0.23"/>
    <n v="34"/>
    <n v="27"/>
    <n v="41"/>
    <n v="0"/>
    <n v="0"/>
    <n v="0"/>
    <n v="0"/>
  </r>
  <r>
    <x v="11"/>
    <s v="AU"/>
    <s v="AUS"/>
    <n v="36"/>
    <x v="3"/>
    <n v="1997"/>
    <n v="18563442"/>
    <n v="8.4"/>
    <n v="3.6"/>
    <n v="15"/>
    <n v="1600"/>
    <n v="670"/>
    <n v="2800"/>
    <s v="predicted"/>
    <n v="0.17"/>
    <n v="0.17"/>
    <n v="0.17"/>
    <n v="31"/>
    <n v="31"/>
    <n v="32"/>
    <n v="0.03"/>
    <n v="0.02"/>
    <n v="0.03"/>
    <n v="5"/>
    <n v="4"/>
    <n v="6.2"/>
    <s v="VR"/>
    <n v="6.6"/>
    <n v="6.2"/>
    <n v="6.9"/>
    <n v="1200"/>
    <n v="1100"/>
    <n v="1300"/>
    <s v="High income"/>
    <n v="2.4"/>
    <n v="1.9"/>
    <n v="3"/>
    <n v="0.16"/>
    <n v="0.12"/>
    <n v="0.2"/>
    <n v="30"/>
    <n v="23"/>
    <n v="36"/>
    <n v="0"/>
    <n v="94"/>
    <n v="89"/>
    <n v="100"/>
  </r>
  <r>
    <x v="11"/>
    <s v="AU"/>
    <s v="AUS"/>
    <n v="36"/>
    <x v="3"/>
    <n v="1998"/>
    <n v="18794552"/>
    <n v="8"/>
    <n v="3.4"/>
    <n v="15"/>
    <n v="1500"/>
    <n v="630"/>
    <n v="2800"/>
    <s v="predicted"/>
    <n v="0.17"/>
    <n v="0.16"/>
    <n v="0.17"/>
    <n v="31"/>
    <n v="31"/>
    <n v="32"/>
    <n v="0.02"/>
    <n v="0.02"/>
    <n v="0.03"/>
    <n v="4"/>
    <n v="3.2"/>
    <n v="4.9000000000000004"/>
    <s v="VR"/>
    <n v="6.4"/>
    <n v="6"/>
    <n v="6.6"/>
    <n v="1200"/>
    <n v="1100"/>
    <n v="1200"/>
    <s v="High income"/>
    <n v="2.1"/>
    <n v="1.8"/>
    <n v="2.4"/>
    <n v="0.13"/>
    <n v="0.13"/>
    <n v="0.17"/>
    <n v="25"/>
    <n v="25"/>
    <n v="32"/>
    <n v="0"/>
    <n v="75"/>
    <n v="72"/>
    <n v="79"/>
  </r>
  <r>
    <x v="11"/>
    <s v="AU"/>
    <s v="AUS"/>
    <n v="36"/>
    <x v="3"/>
    <n v="1999"/>
    <n v="19027438"/>
    <n v="7.7"/>
    <n v="3.2"/>
    <n v="14"/>
    <n v="1500"/>
    <n v="610"/>
    <n v="2700"/>
    <s v="predicted"/>
    <n v="0.15"/>
    <n v="0.14000000000000001"/>
    <n v="0.15"/>
    <n v="28"/>
    <n v="27"/>
    <n v="28"/>
    <n v="0.02"/>
    <n v="0.01"/>
    <n v="0.02"/>
    <n v="3"/>
    <n v="1.9"/>
    <n v="4.3"/>
    <s v="VR"/>
    <n v="6.2"/>
    <n v="5.8"/>
    <n v="6.5"/>
    <n v="1200"/>
    <n v="1100"/>
    <n v="1200"/>
    <s v="High income"/>
    <n v="2.1"/>
    <n v="1.7"/>
    <n v="2.4"/>
    <n v="0.13"/>
    <n v="0.12"/>
    <n v="0.16"/>
    <n v="24"/>
    <n v="23"/>
    <n v="31"/>
    <n v="0"/>
    <n v="91"/>
    <n v="87"/>
    <n v="96"/>
  </r>
  <r>
    <x v="11"/>
    <s v="AU"/>
    <s v="AUS"/>
    <n v="36"/>
    <x v="3"/>
    <n v="2000"/>
    <n v="19259377"/>
    <n v="7.6"/>
    <n v="3.2"/>
    <n v="14"/>
    <n v="1500"/>
    <n v="610"/>
    <n v="2700"/>
    <s v="predicted"/>
    <n v="0.19"/>
    <n v="0.18"/>
    <n v="0.19"/>
    <n v="36"/>
    <n v="35"/>
    <n v="36"/>
    <n v="0.01"/>
    <n v="0.01"/>
    <n v="0.02"/>
    <n v="2"/>
    <n v="0.99"/>
    <n v="3.4"/>
    <s v="VR"/>
    <n v="6"/>
    <n v="5.7"/>
    <n v="6.3"/>
    <n v="1200"/>
    <n v="1100"/>
    <n v="1200"/>
    <s v="High income"/>
    <n v="2.1"/>
    <n v="1.7"/>
    <n v="2.4"/>
    <n v="0.12"/>
    <n v="0.12"/>
    <n v="0.16"/>
    <n v="24"/>
    <n v="23"/>
    <n v="31"/>
    <n v="0"/>
    <n v="90"/>
    <n v="86"/>
    <n v="95"/>
  </r>
  <r>
    <x v="11"/>
    <s v="AU"/>
    <s v="AUS"/>
    <n v="36"/>
    <x v="3"/>
    <n v="2001"/>
    <n v="19487257"/>
    <n v="7.4"/>
    <n v="3.1"/>
    <n v="14"/>
    <n v="1400"/>
    <n v="600"/>
    <n v="2600"/>
    <s v="predicted"/>
    <n v="0.23"/>
    <n v="0.23"/>
    <n v="0.23"/>
    <n v="45"/>
    <n v="44"/>
    <n v="45"/>
    <n v="0.02"/>
    <n v="0.01"/>
    <n v="0.02"/>
    <n v="3"/>
    <n v="1.9"/>
    <n v="4.3"/>
    <s v="VR"/>
    <n v="5.9"/>
    <n v="5.6"/>
    <n v="6.2"/>
    <n v="1100"/>
    <n v="1100"/>
    <n v="1200"/>
    <s v="High income"/>
    <n v="2"/>
    <n v="1.7"/>
    <n v="2.2999999999999998"/>
    <n v="0.12"/>
    <n v="0.11"/>
    <n v="0.15"/>
    <n v="23"/>
    <n v="22"/>
    <n v="29"/>
    <n v="0"/>
    <n v="85"/>
    <n v="81"/>
    <n v="89"/>
  </r>
  <r>
    <x v="11"/>
    <s v="AU"/>
    <s v="AUS"/>
    <n v="36"/>
    <x v="3"/>
    <n v="2002"/>
    <n v="19714625"/>
    <n v="7.3"/>
    <n v="3.1"/>
    <n v="13"/>
    <n v="1400"/>
    <n v="600"/>
    <n v="2600"/>
    <s v="predicted"/>
    <n v="0.18"/>
    <n v="0.18"/>
    <n v="0.18"/>
    <n v="35"/>
    <n v="35"/>
    <n v="35"/>
    <n v="0.02"/>
    <n v="0.01"/>
    <n v="0.02"/>
    <n v="3"/>
    <n v="2"/>
    <n v="4.2"/>
    <s v="VR"/>
    <n v="5.8"/>
    <n v="5.6"/>
    <n v="6.1"/>
    <n v="1200"/>
    <n v="1100"/>
    <n v="1200"/>
    <s v="High income"/>
    <n v="2.1"/>
    <n v="1.9"/>
    <n v="2.2999999999999998"/>
    <n v="0.12"/>
    <n v="0.12"/>
    <n v="0.15"/>
    <n v="24"/>
    <n v="24"/>
    <n v="29"/>
    <n v="0"/>
    <n v="88"/>
    <n v="84"/>
    <n v="91"/>
  </r>
  <r>
    <x v="11"/>
    <s v="AU"/>
    <s v="AUS"/>
    <n v="36"/>
    <x v="3"/>
    <n v="2003"/>
    <n v="19953121"/>
    <n v="7.3"/>
    <n v="3"/>
    <n v="13"/>
    <n v="1500"/>
    <n v="600"/>
    <n v="2700"/>
    <s v="predicted"/>
    <n v="0.22"/>
    <n v="0.22"/>
    <n v="0.22"/>
    <n v="44"/>
    <n v="44"/>
    <n v="44"/>
    <n v="0.02"/>
    <n v="0.01"/>
    <n v="0.02"/>
    <n v="3"/>
    <n v="1.7"/>
    <n v="4.7"/>
    <s v="VR"/>
    <n v="5.8"/>
    <n v="5.6"/>
    <n v="6.2"/>
    <n v="1200"/>
    <n v="1100"/>
    <n v="1200"/>
    <s v="High income"/>
    <n v="2.2999999999999998"/>
    <n v="1.8"/>
    <n v="2.7"/>
    <n v="0.13"/>
    <n v="0.11"/>
    <n v="0.16"/>
    <n v="26"/>
    <n v="21"/>
    <n v="32"/>
    <n v="0"/>
    <n v="81"/>
    <n v="77"/>
    <n v="84"/>
  </r>
  <r>
    <x v="11"/>
    <s v="AU"/>
    <s v="AUS"/>
    <n v="36"/>
    <x v="3"/>
    <n v="2004"/>
    <n v="20218481"/>
    <n v="7.4"/>
    <n v="3.1"/>
    <n v="14"/>
    <n v="1500"/>
    <n v="630"/>
    <n v="2700"/>
    <s v="predicted"/>
    <n v="0.17"/>
    <n v="0.17"/>
    <n v="0.17"/>
    <n v="35"/>
    <n v="34"/>
    <n v="35"/>
    <n v="0.01"/>
    <n v="0.01"/>
    <n v="0.02"/>
    <n v="3"/>
    <n v="1.7"/>
    <n v="4.7"/>
    <s v="VR"/>
    <n v="5.9"/>
    <n v="5.7"/>
    <n v="6.3"/>
    <n v="1200"/>
    <n v="1200"/>
    <n v="1300"/>
    <s v="High income"/>
    <n v="2.5"/>
    <n v="2.2000000000000002"/>
    <n v="2.7"/>
    <n v="0.14000000000000001"/>
    <n v="0.14000000000000001"/>
    <n v="0.17"/>
    <n v="29"/>
    <n v="29"/>
    <n v="35"/>
    <n v="0"/>
    <n v="90"/>
    <n v="84"/>
    <n v="93"/>
  </r>
  <r>
    <x v="11"/>
    <s v="AU"/>
    <s v="AUS"/>
    <n v="36"/>
    <x v="3"/>
    <n v="2005"/>
    <n v="20520736"/>
    <n v="7.5"/>
    <n v="3.2"/>
    <n v="14"/>
    <n v="1500"/>
    <n v="650"/>
    <n v="2800"/>
    <s v="predicted"/>
    <n v="0.21"/>
    <n v="0.2"/>
    <n v="0.21"/>
    <n v="42"/>
    <n v="42"/>
    <n v="43"/>
    <n v="0.01"/>
    <n v="0.01"/>
    <n v="0.02"/>
    <n v="3"/>
    <n v="1.7"/>
    <n v="4.5999999999999996"/>
    <s v="VR imputed"/>
    <n v="6"/>
    <n v="5.8"/>
    <n v="6.3"/>
    <n v="1200"/>
    <n v="1200"/>
    <n v="1300"/>
    <s v="High income"/>
    <n v="2.6"/>
    <n v="2.2999999999999998"/>
    <n v="3"/>
    <n v="0.16"/>
    <n v="0.15"/>
    <n v="0.19"/>
    <n v="32"/>
    <n v="31"/>
    <n v="39"/>
    <n v="0"/>
    <n v="85"/>
    <n v="80"/>
    <n v="89"/>
  </r>
  <r>
    <x v="11"/>
    <s v="AU"/>
    <s v="AUS"/>
    <n v="36"/>
    <x v="3"/>
    <n v="2006"/>
    <n v="20865583"/>
    <n v="7.7"/>
    <n v="3.3"/>
    <n v="14"/>
    <n v="1600"/>
    <n v="680"/>
    <n v="2900"/>
    <s v="predicted"/>
    <n v="0.25"/>
    <n v="0.25"/>
    <n v="0.26"/>
    <n v="52"/>
    <n v="51"/>
    <n v="54"/>
    <n v="0.02"/>
    <n v="0.01"/>
    <n v="0.03"/>
    <n v="4"/>
    <n v="2.2999999999999998"/>
    <n v="6.2"/>
    <s v="VR"/>
    <n v="6.1"/>
    <n v="5.9"/>
    <n v="6.4"/>
    <n v="1300"/>
    <n v="1200"/>
    <n v="1300"/>
    <s v="High income"/>
    <n v="2.8"/>
    <n v="2.4"/>
    <n v="3.2"/>
    <n v="0.17"/>
    <n v="0.16"/>
    <n v="0.21"/>
    <n v="36"/>
    <n v="32"/>
    <n v="43"/>
    <n v="0"/>
    <n v="91"/>
    <n v="87"/>
    <n v="95"/>
  </r>
  <r>
    <x v="11"/>
    <s v="AU"/>
    <s v="AUS"/>
    <n v="36"/>
    <x v="3"/>
    <n v="2007"/>
    <n v="21246274"/>
    <n v="8"/>
    <n v="3.4"/>
    <n v="14"/>
    <n v="1700"/>
    <n v="730"/>
    <n v="3100"/>
    <s v="predicted"/>
    <n v="0.18"/>
    <n v="0.17"/>
    <n v="0.18"/>
    <n v="37"/>
    <n v="37"/>
    <n v="37"/>
    <n v="0.02"/>
    <n v="0.01"/>
    <n v="0.03"/>
    <n v="4"/>
    <n v="2.7"/>
    <n v="5.6"/>
    <s v="VR"/>
    <n v="6.3"/>
    <n v="6"/>
    <n v="6.5"/>
    <n v="1300"/>
    <n v="1300"/>
    <n v="1400"/>
    <s v="High income"/>
    <n v="2.9"/>
    <n v="2.5"/>
    <n v="3.4"/>
    <n v="0.18"/>
    <n v="0.16"/>
    <n v="0.22"/>
    <n v="39"/>
    <n v="34"/>
    <n v="47"/>
    <n v="0"/>
    <n v="84"/>
    <n v="81"/>
    <n v="88"/>
  </r>
  <r>
    <x v="11"/>
    <s v="AU"/>
    <s v="AUS"/>
    <n v="36"/>
    <x v="3"/>
    <n v="2008"/>
    <n v="21645095"/>
    <n v="8.1999999999999993"/>
    <n v="3.6"/>
    <n v="15"/>
    <n v="1800"/>
    <n v="780"/>
    <n v="3200"/>
    <s v="predicted"/>
    <n v="0.24"/>
    <n v="0.24"/>
    <n v="0.24"/>
    <n v="51"/>
    <n v="51"/>
    <n v="51"/>
    <n v="0.02"/>
    <n v="0.01"/>
    <n v="0.03"/>
    <n v="5"/>
    <n v="3.2"/>
    <n v="7.1"/>
    <s v="VR"/>
    <n v="6.4"/>
    <n v="6.1"/>
    <n v="6.7"/>
    <n v="1400"/>
    <n v="1300"/>
    <n v="1400"/>
    <s v="High income"/>
    <n v="3"/>
    <n v="2.5"/>
    <n v="3.5"/>
    <n v="0.19"/>
    <n v="0.17"/>
    <n v="0.23"/>
    <n v="42"/>
    <n v="36"/>
    <n v="50"/>
    <n v="0"/>
    <n v="87"/>
    <n v="84"/>
    <n v="92"/>
  </r>
  <r>
    <x v="11"/>
    <s v="AU"/>
    <s v="AUS"/>
    <n v="36"/>
    <x v="3"/>
    <n v="2009"/>
    <n v="22037143"/>
    <n v="8.4"/>
    <n v="3.7"/>
    <n v="15"/>
    <n v="1900"/>
    <n v="820"/>
    <n v="3300"/>
    <s v="predicted"/>
    <n v="0.2"/>
    <n v="0.2"/>
    <n v="0.2"/>
    <n v="44"/>
    <n v="44"/>
    <n v="44"/>
    <n v="0.02"/>
    <n v="0.01"/>
    <n v="0.03"/>
    <n v="5"/>
    <n v="3.2"/>
    <n v="7.1"/>
    <s v="VR"/>
    <n v="6.5"/>
    <n v="6.2"/>
    <n v="6.8"/>
    <n v="1400"/>
    <n v="1400"/>
    <n v="1500"/>
    <s v="High income"/>
    <n v="3"/>
    <n v="2.5"/>
    <n v="3.6"/>
    <n v="0.2"/>
    <n v="0.17"/>
    <n v="0.24"/>
    <n v="43"/>
    <n v="38"/>
    <n v="52"/>
    <n v="0"/>
    <n v="90"/>
    <n v="87"/>
    <n v="95"/>
  </r>
  <r>
    <x v="11"/>
    <s v="AU"/>
    <s v="AUS"/>
    <n v="36"/>
    <x v="3"/>
    <n v="2010"/>
    <n v="22404488"/>
    <n v="8.4"/>
    <n v="3.7"/>
    <n v="15"/>
    <n v="1900"/>
    <n v="840"/>
    <n v="3400"/>
    <s v="predicted"/>
    <n v="0.23"/>
    <n v="0.23"/>
    <n v="0.23"/>
    <n v="51"/>
    <n v="51"/>
    <n v="51"/>
    <n v="0.02"/>
    <n v="0.01"/>
    <n v="0.03"/>
    <n v="5"/>
    <n v="3.2"/>
    <n v="7.1"/>
    <s v="VR"/>
    <n v="6.5"/>
    <n v="6.1"/>
    <n v="6.8"/>
    <n v="1500"/>
    <n v="1400"/>
    <n v="1500"/>
    <s v="High income"/>
    <n v="3"/>
    <n v="2.6"/>
    <n v="3.5"/>
    <n v="0.2"/>
    <n v="0.17"/>
    <n v="0.23"/>
    <n v="44"/>
    <n v="39"/>
    <n v="52"/>
    <n v="0"/>
    <n v="86"/>
    <n v="82"/>
    <n v="91"/>
  </r>
  <r>
    <x v="11"/>
    <s v="AU"/>
    <s v="AUS"/>
    <n v="36"/>
    <x v="3"/>
    <n v="2011"/>
    <n v="22740536"/>
    <n v="8.3000000000000007"/>
    <n v="3.5"/>
    <n v="15"/>
    <n v="1900"/>
    <n v="810"/>
    <n v="3400"/>
    <s v="predicted"/>
    <n v="0.18"/>
    <n v="0.18"/>
    <n v="0.18"/>
    <n v="40"/>
    <n v="40"/>
    <n v="40"/>
    <n v="0.02"/>
    <n v="0.01"/>
    <n v="0.03"/>
    <n v="5"/>
    <n v="3.2"/>
    <n v="7.1"/>
    <s v="VR"/>
    <n v="6.5"/>
    <n v="6.1"/>
    <n v="6.8"/>
    <n v="1500"/>
    <n v="1400"/>
    <n v="1600"/>
    <s v="High income"/>
    <n v="2.9"/>
    <n v="2.6"/>
    <n v="3.3"/>
    <n v="0.19"/>
    <n v="0.18"/>
    <n v="0.22"/>
    <n v="43"/>
    <n v="40"/>
    <n v="50"/>
    <n v="0"/>
    <n v="84"/>
    <n v="80"/>
    <n v="89"/>
  </r>
  <r>
    <x v="11"/>
    <s v="AU"/>
    <s v="AUS"/>
    <n v="36"/>
    <x v="3"/>
    <n v="2012"/>
    <n v="23050471"/>
    <n v="7.9"/>
    <n v="3.3"/>
    <n v="15"/>
    <n v="1800"/>
    <n v="770"/>
    <n v="3400"/>
    <s v="predicted"/>
    <n v="0.19"/>
    <n v="0.19"/>
    <n v="0.2"/>
    <n v="45"/>
    <n v="45"/>
    <n v="45"/>
    <n v="0.02"/>
    <n v="0.01"/>
    <n v="0.03"/>
    <n v="4"/>
    <n v="2.2999999999999998"/>
    <n v="6.2"/>
    <s v="VR imputed"/>
    <n v="6.4"/>
    <n v="5.9"/>
    <n v="6.8"/>
    <n v="1500"/>
    <n v="1400"/>
    <n v="1600"/>
    <s v="High income"/>
    <n v="2.8"/>
    <n v="2.5"/>
    <n v="3.1"/>
    <n v="0.18"/>
    <n v="0.17"/>
    <n v="0.21"/>
    <n v="41"/>
    <n v="40"/>
    <n v="47"/>
    <n v="0"/>
    <n v="89"/>
    <n v="83"/>
    <n v="95"/>
  </r>
  <r>
    <x v="11"/>
    <s v="AU"/>
    <s v="AUS"/>
    <n v="36"/>
    <x v="3"/>
    <n v="2013"/>
    <n v="23342553"/>
    <n v="7.6"/>
    <n v="3.1"/>
    <n v="14"/>
    <n v="1800"/>
    <n v="710"/>
    <n v="3300"/>
    <s v="predicted"/>
    <n v="0.19"/>
    <n v="0.19"/>
    <n v="0.2"/>
    <n v="45"/>
    <n v="45"/>
    <n v="46"/>
    <n v="0.02"/>
    <n v="0.01"/>
    <n v="0.03"/>
    <n v="4"/>
    <n v="2.2999999999999998"/>
    <n v="6.2"/>
    <s v="VR imputed"/>
    <n v="6.2"/>
    <n v="5.8"/>
    <n v="6.8"/>
    <n v="1400"/>
    <n v="1300"/>
    <n v="1600"/>
    <s v="High income"/>
    <n v="2.6"/>
    <n v="2"/>
    <n v="3.2"/>
    <n v="0.16"/>
    <n v="0.13"/>
    <n v="0.2"/>
    <n v="38"/>
    <n v="29"/>
    <n v="46"/>
    <n v="0"/>
    <n v="86"/>
    <n v="79"/>
    <n v="93"/>
  </r>
  <r>
    <x v="12"/>
    <s v="AT"/>
    <s v="AUT"/>
    <n v="40"/>
    <x v="1"/>
    <n v="1990"/>
    <n v="7670001"/>
    <n v="28"/>
    <n v="12"/>
    <n v="51"/>
    <n v="2200"/>
    <n v="930"/>
    <n v="3900"/>
    <s v="predicted"/>
    <n v="1.9"/>
    <n v="1.8"/>
    <n v="1.9"/>
    <n v="140"/>
    <n v="140"/>
    <n v="140"/>
    <n v="0.03"/>
    <n v="0.01"/>
    <n v="0.05"/>
    <n v="2"/>
    <n v="0.81"/>
    <n v="3.7"/>
    <s v="VR"/>
    <n v="22"/>
    <n v="20"/>
    <n v="24"/>
    <n v="1700"/>
    <n v="1500"/>
    <n v="1800"/>
    <s v="High income"/>
    <n v="0.56000000000000005"/>
    <n v="0.27"/>
    <n v="0.97"/>
    <n v="0.12"/>
    <n v="0.11"/>
    <n v="0.27"/>
    <n v="9.4"/>
    <n v="8.6"/>
    <n v="20"/>
    <n v="0"/>
    <n v="91"/>
    <n v="84"/>
    <n v="99"/>
  </r>
  <r>
    <x v="12"/>
    <s v="AT"/>
    <s v="AUT"/>
    <n v="40"/>
    <x v="1"/>
    <n v="1991"/>
    <n v="7726437"/>
    <n v="27"/>
    <n v="11"/>
    <n v="49"/>
    <n v="2000"/>
    <n v="850"/>
    <n v="3800"/>
    <s v="predicted"/>
    <n v="1.8"/>
    <n v="1.8"/>
    <n v="1.8"/>
    <n v="140"/>
    <n v="140"/>
    <n v="140"/>
    <n v="0.03"/>
    <n v="0.01"/>
    <n v="0.06"/>
    <n v="2"/>
    <n v="0.54"/>
    <n v="4.4000000000000004"/>
    <s v="VR"/>
    <n v="21"/>
    <n v="20"/>
    <n v="23"/>
    <n v="1600"/>
    <n v="1500"/>
    <n v="1700"/>
    <s v="High income"/>
    <n v="0.63"/>
    <n v="0.28999999999999998"/>
    <n v="1.1000000000000001"/>
    <n v="0.13"/>
    <n v="0.13"/>
    <n v="0.3"/>
    <n v="10"/>
    <n v="9.6999999999999993"/>
    <n v="23"/>
    <n v="0"/>
    <n v="88"/>
    <n v="82"/>
    <n v="92"/>
  </r>
  <r>
    <x v="12"/>
    <s v="AT"/>
    <s v="AUT"/>
    <n v="40"/>
    <x v="1"/>
    <n v="1992"/>
    <n v="7797197"/>
    <n v="26"/>
    <n v="10"/>
    <n v="47"/>
    <n v="2000"/>
    <n v="810"/>
    <n v="3700"/>
    <s v="predicted"/>
    <n v="1.7"/>
    <n v="1.7"/>
    <n v="1.7"/>
    <n v="130"/>
    <n v="130"/>
    <n v="130"/>
    <n v="0.03"/>
    <n v="0.01"/>
    <n v="0.06"/>
    <n v="2"/>
    <n v="0.54"/>
    <n v="4.4000000000000004"/>
    <s v="VR"/>
    <n v="20"/>
    <n v="20"/>
    <n v="22"/>
    <n v="1600"/>
    <n v="1500"/>
    <n v="1700"/>
    <s v="High income"/>
    <n v="0.69"/>
    <n v="0.31"/>
    <n v="1.2"/>
    <n v="0.14000000000000001"/>
    <n v="0.13"/>
    <n v="0.32"/>
    <n v="11"/>
    <n v="11"/>
    <n v="25"/>
    <n v="0"/>
    <n v="85"/>
    <n v="79"/>
    <n v="88"/>
  </r>
  <r>
    <x v="12"/>
    <s v="AT"/>
    <s v="AUT"/>
    <n v="40"/>
    <x v="1"/>
    <n v="1993"/>
    <n v="7872361"/>
    <n v="25"/>
    <n v="10"/>
    <n v="46"/>
    <n v="2000"/>
    <n v="810"/>
    <n v="3700"/>
    <s v="predicted"/>
    <n v="1.5"/>
    <n v="1.5"/>
    <n v="1.5"/>
    <n v="120"/>
    <n v="110"/>
    <n v="120"/>
    <n v="0.03"/>
    <n v="0"/>
    <n v="0.06"/>
    <n v="2"/>
    <n v="0.34"/>
    <n v="5.0999999999999996"/>
    <s v="VR"/>
    <n v="20"/>
    <n v="19"/>
    <n v="21"/>
    <n v="1600"/>
    <n v="1500"/>
    <n v="1700"/>
    <s v="High income"/>
    <n v="0.75"/>
    <n v="0.32"/>
    <n v="1.4"/>
    <n v="0.15"/>
    <n v="0.14000000000000001"/>
    <n v="0.36"/>
    <n v="12"/>
    <n v="11"/>
    <n v="28"/>
    <n v="0"/>
    <n v="80"/>
    <n v="76"/>
    <n v="83"/>
  </r>
  <r>
    <x v="12"/>
    <s v="AT"/>
    <s v="AUT"/>
    <n v="40"/>
    <x v="1"/>
    <n v="1994"/>
    <n v="7938225"/>
    <n v="25"/>
    <n v="10"/>
    <n v="46"/>
    <n v="2000"/>
    <n v="830"/>
    <n v="3600"/>
    <s v="predicted"/>
    <n v="1.3"/>
    <n v="1.3"/>
    <n v="1.4"/>
    <n v="110"/>
    <n v="110"/>
    <n v="110"/>
    <n v="0.03"/>
    <n v="0.01"/>
    <n v="0.06"/>
    <n v="2"/>
    <n v="0.54"/>
    <n v="4.4000000000000004"/>
    <s v="VR"/>
    <n v="20"/>
    <n v="19"/>
    <n v="21"/>
    <n v="1600"/>
    <n v="1500"/>
    <n v="1700"/>
    <s v="High income"/>
    <n v="0.8"/>
    <n v="0.32"/>
    <n v="1.5"/>
    <n v="0.16"/>
    <n v="0.15"/>
    <n v="0.38"/>
    <n v="12"/>
    <n v="12"/>
    <n v="31"/>
    <n v="0"/>
    <n v="81"/>
    <n v="76"/>
    <n v="85"/>
  </r>
  <r>
    <x v="12"/>
    <s v="AT"/>
    <s v="AUT"/>
    <n v="40"/>
    <x v="1"/>
    <n v="1995"/>
    <n v="7985372"/>
    <n v="25"/>
    <n v="11"/>
    <n v="46"/>
    <n v="2000"/>
    <n v="840"/>
    <n v="3600"/>
    <s v="predicted"/>
    <n v="0.95"/>
    <n v="0.94"/>
    <n v="0.95"/>
    <n v="76"/>
    <n v="75"/>
    <n v="76"/>
    <n v="0.03"/>
    <n v="0"/>
    <n v="0.06"/>
    <n v="2"/>
    <n v="0.34"/>
    <n v="5.0999999999999996"/>
    <s v="VR"/>
    <n v="19"/>
    <n v="18"/>
    <n v="21"/>
    <n v="1600"/>
    <n v="1500"/>
    <n v="1700"/>
    <s v="High income"/>
    <n v="0.84"/>
    <n v="0.32"/>
    <n v="1.6"/>
    <n v="0.16"/>
    <n v="0.15"/>
    <n v="0.41"/>
    <n v="13"/>
    <n v="12"/>
    <n v="32"/>
    <n v="0"/>
    <n v="95"/>
    <n v="90"/>
    <n v="100"/>
  </r>
  <r>
    <x v="12"/>
    <s v="AT"/>
    <s v="AUT"/>
    <n v="40"/>
    <x v="1"/>
    <n v="1996"/>
    <n v="8009345"/>
    <n v="24"/>
    <n v="10"/>
    <n v="44"/>
    <n v="2000"/>
    <n v="820"/>
    <n v="3600"/>
    <s v="predicted"/>
    <n v="0.99"/>
    <n v="0.99"/>
    <n v="1"/>
    <n v="80"/>
    <n v="79"/>
    <n v="80"/>
    <n v="0.02"/>
    <n v="0.01"/>
    <n v="0.06"/>
    <n v="2"/>
    <n v="0.52"/>
    <n v="4.5"/>
    <s v="VR"/>
    <n v="19"/>
    <n v="18"/>
    <n v="20"/>
    <n v="1500"/>
    <n v="1400"/>
    <n v="1600"/>
    <s v="High income"/>
    <n v="0.76"/>
    <n v="0.31"/>
    <n v="1.4"/>
    <n v="0.15"/>
    <n v="0.14000000000000001"/>
    <n v="0.35"/>
    <n v="12"/>
    <n v="11"/>
    <n v="28"/>
    <n v="0"/>
    <n v="85"/>
    <n v="80"/>
    <n v="91"/>
  </r>
  <r>
    <x v="12"/>
    <s v="AT"/>
    <s v="AUT"/>
    <n v="40"/>
    <x v="1"/>
    <n v="1997"/>
    <n v="8014124"/>
    <n v="24"/>
    <n v="9.9"/>
    <n v="43"/>
    <n v="1900"/>
    <n v="790"/>
    <n v="3500"/>
    <s v="predicted"/>
    <n v="1"/>
    <n v="0.99"/>
    <n v="1"/>
    <n v="80"/>
    <n v="79"/>
    <n v="80"/>
    <n v="0.01"/>
    <n v="0"/>
    <n v="0.03"/>
    <n v="1"/>
    <n v="0.18"/>
    <n v="2.5"/>
    <s v="VR"/>
    <n v="18"/>
    <n v="17"/>
    <n v="20"/>
    <n v="1500"/>
    <n v="1400"/>
    <n v="1600"/>
    <s v="High income"/>
    <n v="0.66"/>
    <n v="0.3"/>
    <n v="1.1000000000000001"/>
    <n v="0.12"/>
    <n v="0.11"/>
    <n v="0.27"/>
    <n v="9.6999999999999993"/>
    <n v="9.1"/>
    <n v="22"/>
    <n v="0"/>
    <n v="94"/>
    <n v="89"/>
    <n v="100"/>
  </r>
  <r>
    <x v="12"/>
    <s v="AT"/>
    <s v="AUT"/>
    <n v="40"/>
    <x v="1"/>
    <n v="1998"/>
    <n v="8009051"/>
    <n v="23"/>
    <n v="9.4"/>
    <n v="41"/>
    <n v="1800"/>
    <n v="750"/>
    <n v="3300"/>
    <s v="predicted"/>
    <n v="1.1000000000000001"/>
    <n v="1.1000000000000001"/>
    <n v="1.2"/>
    <n v="92"/>
    <n v="91"/>
    <n v="92"/>
    <n v="0.01"/>
    <n v="0.01"/>
    <n v="0.02"/>
    <n v="1"/>
    <n v="0.43"/>
    <n v="1.8"/>
    <s v="VR"/>
    <n v="18"/>
    <n v="17"/>
    <n v="19"/>
    <n v="1400"/>
    <n v="1400"/>
    <n v="1500"/>
    <s v="High income"/>
    <n v="0.64"/>
    <n v="0.31"/>
    <n v="1.1000000000000001"/>
    <n v="0.11"/>
    <n v="0.11"/>
    <n v="0.25"/>
    <n v="9.1999999999999993"/>
    <n v="8.6999999999999993"/>
    <n v="20"/>
    <n v="0"/>
    <n v="91"/>
    <n v="88"/>
    <n v="96"/>
  </r>
  <r>
    <x v="12"/>
    <s v="AT"/>
    <s v="AUT"/>
    <n v="40"/>
    <x v="1"/>
    <n v="1999"/>
    <n v="8007843"/>
    <n v="22"/>
    <n v="9"/>
    <n v="40"/>
    <n v="1700"/>
    <n v="720"/>
    <n v="3200"/>
    <s v="predicted"/>
    <n v="1"/>
    <n v="0.99"/>
    <n v="1"/>
    <n v="80"/>
    <n v="79"/>
    <n v="80"/>
    <n v="0.01"/>
    <n v="0.01"/>
    <n v="0.02"/>
    <n v="1"/>
    <n v="0.43"/>
    <n v="1.8"/>
    <s v="VR"/>
    <n v="17"/>
    <n v="16"/>
    <n v="18"/>
    <n v="1400"/>
    <n v="1300"/>
    <n v="1400"/>
    <s v="High income"/>
    <n v="0.68"/>
    <n v="0.33"/>
    <n v="1.1000000000000001"/>
    <n v="0.12"/>
    <n v="0.11"/>
    <n v="0.25"/>
    <n v="9.1999999999999993"/>
    <n v="8.8000000000000007"/>
    <n v="20"/>
    <n v="0"/>
    <n v="79"/>
    <n v="76"/>
    <n v="84"/>
  </r>
  <r>
    <x v="12"/>
    <s v="AT"/>
    <s v="AUT"/>
    <n v="40"/>
    <x v="1"/>
    <n v="2000"/>
    <n v="8020262"/>
    <n v="21"/>
    <n v="8.8000000000000007"/>
    <n v="38"/>
    <n v="1700"/>
    <n v="700"/>
    <n v="3000"/>
    <s v="predicted"/>
    <n v="0.9"/>
    <n v="0.89"/>
    <n v="0.9"/>
    <n v="72"/>
    <n v="71"/>
    <n v="72"/>
    <n v="0.01"/>
    <n v="0.01"/>
    <n v="0.02"/>
    <n v="1"/>
    <n v="0.43"/>
    <n v="1.8"/>
    <s v="VR"/>
    <n v="16"/>
    <n v="15"/>
    <n v="17"/>
    <n v="1300"/>
    <n v="1200"/>
    <n v="1400"/>
    <s v="High income"/>
    <n v="0.64"/>
    <n v="0.32"/>
    <n v="1.1000000000000001"/>
    <n v="0.1"/>
    <n v="0.1"/>
    <n v="0.23"/>
    <n v="8.4"/>
    <n v="8"/>
    <n v="18"/>
    <n v="0"/>
    <n v="91"/>
    <n v="86"/>
    <n v="95"/>
  </r>
  <r>
    <x v="12"/>
    <s v="AT"/>
    <s v="AUT"/>
    <n v="40"/>
    <x v="1"/>
    <n v="2001"/>
    <n v="8049440"/>
    <n v="20"/>
    <n v="8.4"/>
    <n v="36"/>
    <n v="1600"/>
    <n v="680"/>
    <n v="2900"/>
    <s v="predicted"/>
    <n v="0.69"/>
    <n v="0.69"/>
    <n v="0.7"/>
    <n v="56"/>
    <n v="55"/>
    <n v="56"/>
    <n v="0.01"/>
    <n v="0.01"/>
    <n v="0.02"/>
    <n v="1"/>
    <n v="0.43"/>
    <n v="1.8"/>
    <s v="VR"/>
    <n v="15"/>
    <n v="15"/>
    <n v="16"/>
    <n v="1200"/>
    <n v="1200"/>
    <n v="1300"/>
    <s v="High income"/>
    <n v="0.65"/>
    <n v="0.32"/>
    <n v="1.1000000000000001"/>
    <n v="0.1"/>
    <n v="0.09"/>
    <n v="0.22"/>
    <n v="8.1"/>
    <n v="7.6"/>
    <n v="17"/>
    <n v="0"/>
    <n v="82"/>
    <n v="78"/>
    <n v="86"/>
  </r>
  <r>
    <x v="12"/>
    <s v="AT"/>
    <s v="AUT"/>
    <n v="40"/>
    <x v="1"/>
    <n v="2002"/>
    <n v="8091804"/>
    <n v="19"/>
    <n v="8"/>
    <n v="34"/>
    <n v="1500"/>
    <n v="650"/>
    <n v="2800"/>
    <s v="predicted"/>
    <n v="0.82"/>
    <n v="0.82"/>
    <n v="0.83"/>
    <n v="67"/>
    <n v="66"/>
    <n v="67"/>
    <n v="0"/>
    <n v="0"/>
    <n v="0"/>
    <n v="0"/>
    <n v="0"/>
    <n v="0"/>
    <s v="VR"/>
    <n v="15"/>
    <n v="14"/>
    <n v="15"/>
    <n v="1200"/>
    <n v="1100"/>
    <n v="1200"/>
    <s v="High income"/>
    <n v="0.67"/>
    <n v="0.33"/>
    <n v="1.1000000000000001"/>
    <n v="0.1"/>
    <n v="0.09"/>
    <n v="0.21"/>
    <n v="7.9"/>
    <n v="7.5"/>
    <n v="17"/>
    <n v="0"/>
    <n v="88"/>
    <n v="85"/>
    <n v="92"/>
  </r>
  <r>
    <x v="12"/>
    <s v="AT"/>
    <s v="AUT"/>
    <n v="40"/>
    <x v="1"/>
    <n v="2003"/>
    <n v="8142322"/>
    <n v="18"/>
    <n v="7.5"/>
    <n v="32"/>
    <n v="1400"/>
    <n v="610"/>
    <n v="2600"/>
    <s v="predicted"/>
    <n v="0.56000000000000005"/>
    <n v="0.56000000000000005"/>
    <n v="0.56000000000000005"/>
    <n v="45"/>
    <n v="45"/>
    <n v="46"/>
    <n v="0"/>
    <n v="0"/>
    <n v="0"/>
    <n v="0"/>
    <n v="0"/>
    <n v="0"/>
    <s v="VR"/>
    <n v="14"/>
    <n v="13"/>
    <n v="14"/>
    <n v="1100"/>
    <n v="1100"/>
    <n v="1200"/>
    <s v="High income"/>
    <n v="0.69"/>
    <n v="0.35"/>
    <n v="1.1000000000000001"/>
    <n v="0.1"/>
    <n v="0.09"/>
    <n v="0.2"/>
    <n v="7.8"/>
    <n v="7.4"/>
    <n v="17"/>
    <n v="0"/>
    <n v="84"/>
    <n v="81"/>
    <n v="88"/>
  </r>
  <r>
    <x v="12"/>
    <s v="AT"/>
    <s v="AUT"/>
    <n v="40"/>
    <x v="1"/>
    <n v="2004"/>
    <n v="8193157"/>
    <n v="17"/>
    <n v="7.1"/>
    <n v="30"/>
    <n v="1400"/>
    <n v="580"/>
    <n v="2500"/>
    <s v="predicted"/>
    <n v="0.5"/>
    <n v="0.5"/>
    <n v="0.51"/>
    <n v="41"/>
    <n v="41"/>
    <n v="42"/>
    <n v="0"/>
    <n v="0"/>
    <n v="0"/>
    <n v="0"/>
    <n v="0"/>
    <n v="0"/>
    <s v="VR"/>
    <n v="13"/>
    <n v="12"/>
    <n v="14"/>
    <n v="1100"/>
    <n v="1000"/>
    <n v="1100"/>
    <s v="High income"/>
    <n v="0.71"/>
    <n v="0.35"/>
    <n v="1.2"/>
    <n v="0.09"/>
    <n v="0.09"/>
    <n v="0.2"/>
    <n v="7.6"/>
    <n v="7.2"/>
    <n v="16"/>
    <n v="0"/>
    <n v="84"/>
    <n v="80"/>
    <n v="88"/>
  </r>
  <r>
    <x v="12"/>
    <s v="AT"/>
    <s v="AUT"/>
    <n v="40"/>
    <x v="1"/>
    <n v="2005"/>
    <n v="8238604"/>
    <n v="16"/>
    <n v="6.6"/>
    <n v="29"/>
    <n v="1300"/>
    <n v="540"/>
    <n v="2400"/>
    <s v="predicted"/>
    <n v="0.64"/>
    <n v="0.63"/>
    <n v="0.64"/>
    <n v="52"/>
    <n v="52"/>
    <n v="53"/>
    <n v="0"/>
    <n v="0"/>
    <n v="0"/>
    <n v="0"/>
    <n v="0"/>
    <n v="0"/>
    <s v="VR"/>
    <n v="12"/>
    <n v="12"/>
    <n v="13"/>
    <n v="1000"/>
    <n v="960"/>
    <n v="1100"/>
    <s v="High income"/>
    <n v="0.73"/>
    <n v="0.35"/>
    <n v="1.2"/>
    <n v="0.09"/>
    <n v="0.08"/>
    <n v="0.2"/>
    <n v="7.3"/>
    <n v="6.9"/>
    <n v="16"/>
    <n v="0"/>
    <n v="92"/>
    <n v="87"/>
    <n v="97"/>
  </r>
  <r>
    <x v="12"/>
    <s v="AT"/>
    <s v="AUT"/>
    <n v="40"/>
    <x v="1"/>
    <n v="2006"/>
    <n v="8277393"/>
    <n v="15"/>
    <n v="6.1"/>
    <n v="27"/>
    <n v="1200"/>
    <n v="510"/>
    <n v="2200"/>
    <s v="predicted"/>
    <n v="0.56999999999999995"/>
    <n v="0.56999999999999995"/>
    <n v="0.57999999999999996"/>
    <n v="48"/>
    <n v="47"/>
    <n v="48"/>
    <n v="0"/>
    <n v="0"/>
    <n v="0"/>
    <n v="0"/>
    <n v="0"/>
    <n v="0"/>
    <s v="VR"/>
    <n v="12"/>
    <n v="11"/>
    <n v="12"/>
    <n v="960"/>
    <n v="910"/>
    <n v="1000"/>
    <s v="High income"/>
    <n v="0.74"/>
    <n v="0.36"/>
    <n v="1.3"/>
    <n v="0.09"/>
    <n v="0.08"/>
    <n v="0.19"/>
    <n v="7.1"/>
    <n v="6.7"/>
    <n v="16"/>
    <n v="0"/>
    <n v="89"/>
    <n v="86"/>
    <n v="94"/>
  </r>
  <r>
    <x v="12"/>
    <s v="AT"/>
    <s v="AUT"/>
    <n v="40"/>
    <x v="1"/>
    <n v="2007"/>
    <n v="8311463"/>
    <n v="14"/>
    <n v="5.7"/>
    <n v="25"/>
    <n v="1100"/>
    <n v="470"/>
    <n v="2100"/>
    <s v="predicted"/>
    <n v="0.52"/>
    <n v="0.52"/>
    <n v="0.53"/>
    <n v="43"/>
    <n v="43"/>
    <n v="44"/>
    <n v="0"/>
    <n v="0"/>
    <n v="0"/>
    <n v="0"/>
    <n v="0"/>
    <n v="0"/>
    <s v="VR"/>
    <n v="11"/>
    <n v="10"/>
    <n v="11"/>
    <n v="900"/>
    <n v="860"/>
    <n v="940"/>
    <s v="High income"/>
    <n v="0.76"/>
    <n v="0.36"/>
    <n v="1.3"/>
    <n v="0.08"/>
    <n v="0.08"/>
    <n v="0.18"/>
    <n v="6.9"/>
    <n v="6.5"/>
    <n v="15"/>
    <n v="0"/>
    <n v="90"/>
    <n v="86"/>
    <n v="94"/>
  </r>
  <r>
    <x v="12"/>
    <s v="AT"/>
    <s v="AUT"/>
    <n v="40"/>
    <x v="1"/>
    <n v="2008"/>
    <n v="8342129"/>
    <n v="13"/>
    <n v="5.3"/>
    <n v="24"/>
    <n v="1100"/>
    <n v="440"/>
    <n v="2000"/>
    <s v="predicted"/>
    <n v="0.53"/>
    <n v="0.53"/>
    <n v="0.53"/>
    <n v="44"/>
    <n v="44"/>
    <n v="45"/>
    <n v="0"/>
    <n v="0"/>
    <n v="0"/>
    <n v="0"/>
    <n v="0"/>
    <n v="0"/>
    <s v="VR"/>
    <n v="10"/>
    <n v="9.8000000000000007"/>
    <n v="11"/>
    <n v="850"/>
    <n v="820"/>
    <n v="890"/>
    <s v="High income"/>
    <n v="0.78"/>
    <n v="0.38"/>
    <n v="1.3"/>
    <n v="0.08"/>
    <n v="0.08"/>
    <n v="0.17"/>
    <n v="6.6"/>
    <n v="6.3"/>
    <n v="15"/>
    <n v="0"/>
    <n v="0"/>
    <n v="0"/>
    <n v="0"/>
  </r>
  <r>
    <x v="12"/>
    <s v="AT"/>
    <s v="AUT"/>
    <n v="40"/>
    <x v="1"/>
    <n v="2009"/>
    <n v="8371711"/>
    <n v="12"/>
    <n v="4.9000000000000004"/>
    <n v="22"/>
    <n v="1000"/>
    <n v="410"/>
    <n v="1900"/>
    <s v="predicted"/>
    <n v="0.5"/>
    <n v="0.5"/>
    <n v="0.51"/>
    <n v="42"/>
    <n v="42"/>
    <n v="43"/>
    <n v="0"/>
    <n v="0"/>
    <n v="0"/>
    <n v="0"/>
    <n v="0"/>
    <n v="0"/>
    <s v="VR"/>
    <n v="9.6999999999999993"/>
    <n v="9.3000000000000007"/>
    <n v="10"/>
    <n v="810"/>
    <n v="780"/>
    <n v="850"/>
    <s v="High income"/>
    <n v="0.79"/>
    <n v="0.39"/>
    <n v="1.3"/>
    <n v="0.08"/>
    <n v="7.0000000000000007E-2"/>
    <n v="0.17"/>
    <n v="6.4"/>
    <n v="6.1"/>
    <n v="14"/>
    <n v="0"/>
    <n v="82"/>
    <n v="78"/>
    <n v="86"/>
  </r>
  <r>
    <x v="12"/>
    <s v="AT"/>
    <s v="AUT"/>
    <n v="40"/>
    <x v="1"/>
    <n v="2010"/>
    <n v="8401924"/>
    <n v="12"/>
    <n v="4.7"/>
    <n v="21"/>
    <n v="970"/>
    <n v="400"/>
    <n v="1800"/>
    <s v="predicted"/>
    <n v="0.4"/>
    <n v="0.4"/>
    <n v="0.41"/>
    <n v="34"/>
    <n v="33"/>
    <n v="34"/>
    <n v="0"/>
    <n v="0"/>
    <n v="0"/>
    <n v="0"/>
    <n v="0"/>
    <n v="0"/>
    <s v="VR"/>
    <n v="9.1999999999999993"/>
    <n v="8.6999999999999993"/>
    <n v="9.6999999999999993"/>
    <n v="770"/>
    <n v="730"/>
    <n v="820"/>
    <s v="High income"/>
    <n v="0.81"/>
    <n v="0.39"/>
    <n v="1.4"/>
    <n v="7.0000000000000007E-2"/>
    <n v="7.0000000000000007E-2"/>
    <n v="0.16"/>
    <n v="6.2"/>
    <n v="5.8"/>
    <n v="14"/>
    <n v="0"/>
    <n v="86"/>
    <n v="81"/>
    <n v="90"/>
  </r>
  <r>
    <x v="12"/>
    <s v="AT"/>
    <s v="AUT"/>
    <n v="40"/>
    <x v="1"/>
    <n v="2011"/>
    <n v="8432890"/>
    <n v="11"/>
    <n v="4.5999999999999996"/>
    <n v="21"/>
    <n v="940"/>
    <n v="390"/>
    <n v="1700"/>
    <s v="predicted"/>
    <n v="0.5"/>
    <n v="0.49"/>
    <n v="0.51"/>
    <n v="42"/>
    <n v="42"/>
    <n v="43"/>
    <n v="0"/>
    <n v="0"/>
    <n v="0"/>
    <n v="0"/>
    <n v="0"/>
    <n v="0"/>
    <s v="VR"/>
    <n v="8.8000000000000007"/>
    <n v="8.4"/>
    <n v="9.4"/>
    <n v="740"/>
    <n v="710"/>
    <n v="790"/>
    <s v="High income"/>
    <n v="0.82"/>
    <n v="0.4"/>
    <n v="1.4"/>
    <n v="7.0000000000000007E-2"/>
    <n v="7.0000000000000007E-2"/>
    <n v="0.16"/>
    <n v="6.1"/>
    <n v="5.7"/>
    <n v="13"/>
    <n v="0"/>
    <n v="90"/>
    <n v="85"/>
    <n v="95"/>
  </r>
  <r>
    <x v="12"/>
    <s v="AT"/>
    <s v="AUT"/>
    <n v="40"/>
    <x v="1"/>
    <n v="2012"/>
    <n v="8463948"/>
    <n v="11"/>
    <n v="4.5999999999999996"/>
    <n v="20"/>
    <n v="930"/>
    <n v="390"/>
    <n v="1700"/>
    <s v="predicted"/>
    <n v="0.3"/>
    <n v="0.3"/>
    <n v="0.31"/>
    <n v="26"/>
    <n v="25"/>
    <n v="26"/>
    <n v="0"/>
    <n v="0"/>
    <n v="0"/>
    <n v="0"/>
    <n v="0"/>
    <n v="0"/>
    <s v="VR"/>
    <n v="8.6"/>
    <n v="8"/>
    <n v="9.1999999999999993"/>
    <n v="720"/>
    <n v="680"/>
    <n v="780"/>
    <s v="High income"/>
    <n v="0.84"/>
    <n v="0.4"/>
    <n v="1.4"/>
    <n v="7.0000000000000007E-2"/>
    <n v="7.0000000000000007E-2"/>
    <n v="0.16"/>
    <n v="6.1"/>
    <n v="5.6"/>
    <n v="13"/>
    <n v="0"/>
    <n v="86"/>
    <n v="79"/>
    <n v="92"/>
  </r>
  <r>
    <x v="12"/>
    <s v="AT"/>
    <s v="AUT"/>
    <n v="40"/>
    <x v="1"/>
    <n v="2013"/>
    <n v="8495145"/>
    <n v="11"/>
    <n v="4.7"/>
    <n v="20"/>
    <n v="930"/>
    <n v="400"/>
    <n v="1700"/>
    <s v="predicted"/>
    <n v="0.34"/>
    <n v="0.34"/>
    <n v="0.35"/>
    <n v="29"/>
    <n v="29"/>
    <n v="30"/>
    <n v="0"/>
    <n v="0"/>
    <n v="0"/>
    <n v="0"/>
    <n v="0"/>
    <n v="0"/>
    <s v="VR imputed"/>
    <n v="8.4"/>
    <n v="7.7"/>
    <n v="9.1"/>
    <n v="710"/>
    <n v="660"/>
    <n v="780"/>
    <s v="High income"/>
    <n v="0.85"/>
    <n v="0.39"/>
    <n v="1.5"/>
    <n v="7.0000000000000007E-2"/>
    <n v="7.0000000000000007E-2"/>
    <n v="0.16"/>
    <n v="6"/>
    <n v="5.6"/>
    <n v="14"/>
    <n v="0"/>
    <n v="88"/>
    <n v="80"/>
    <n v="95"/>
  </r>
  <r>
    <x v="13"/>
    <s v="AZ"/>
    <s v="AZE"/>
    <n v="31"/>
    <x v="1"/>
    <n v="1990"/>
    <n v="7216503"/>
    <n v="746"/>
    <n v="338"/>
    <n v="1311"/>
    <n v="54000"/>
    <n v="24000"/>
    <n v="95000"/>
    <s v="predicted"/>
    <n v="11"/>
    <n v="8.5"/>
    <n v="15"/>
    <n v="820"/>
    <n v="610"/>
    <n v="1100"/>
    <n v="0.01"/>
    <n v="0.01"/>
    <n v="0.02"/>
    <n v="1"/>
    <n v="0.56999999999999995"/>
    <n v="1.5"/>
    <s v="VR"/>
    <n v="319"/>
    <n v="299"/>
    <n v="378"/>
    <n v="23000"/>
    <n v="22000"/>
    <n v="27000"/>
    <s v="Mortality"/>
    <n v="0"/>
    <n v="0"/>
    <n v="0"/>
    <n v="0.01"/>
    <n v="0.01"/>
    <n v="0.01"/>
    <n v="0.84"/>
    <n v="0.7"/>
    <n v="0.95"/>
    <n v="0"/>
    <n v="11"/>
    <n v="9.6"/>
    <n v="12"/>
  </r>
  <r>
    <x v="13"/>
    <s v="AZ"/>
    <s v="AZE"/>
    <n v="31"/>
    <x v="1"/>
    <n v="1991"/>
    <n v="7332519"/>
    <n v="912"/>
    <n v="415"/>
    <n v="1598"/>
    <n v="67000"/>
    <n v="30000"/>
    <n v="120000"/>
    <s v="predicted"/>
    <n v="11"/>
    <n v="8.1999999999999993"/>
    <n v="14"/>
    <n v="800"/>
    <n v="600"/>
    <n v="1000"/>
    <n v="0.01"/>
    <n v="0.01"/>
    <n v="0.02"/>
    <n v="1"/>
    <n v="0.77"/>
    <n v="1.3"/>
    <s v="VR"/>
    <n v="384"/>
    <n v="364"/>
    <n v="428"/>
    <n v="28000"/>
    <n v="27000"/>
    <n v="31000"/>
    <s v="Mortality"/>
    <n v="0.01"/>
    <n v="0"/>
    <n v="0.01"/>
    <n v="0.02"/>
    <n v="0.02"/>
    <n v="0.02"/>
    <n v="1.5"/>
    <n v="1.3"/>
    <n v="1.6"/>
    <n v="0"/>
    <n v="9.8000000000000007"/>
    <n v="8.8000000000000007"/>
    <n v="10"/>
  </r>
  <r>
    <x v="13"/>
    <s v="AZ"/>
    <s v="AZE"/>
    <n v="31"/>
    <x v="1"/>
    <n v="1992"/>
    <n v="7450920"/>
    <n v="1082"/>
    <n v="490"/>
    <n v="1901"/>
    <n v="81000"/>
    <n v="36000"/>
    <n v="140000"/>
    <s v="predicted"/>
    <n v="14"/>
    <n v="11"/>
    <n v="18"/>
    <n v="1100"/>
    <n v="820"/>
    <n v="1400"/>
    <n v="0.03"/>
    <n v="0.02"/>
    <n v="0.03"/>
    <n v="2"/>
    <n v="1.6"/>
    <n v="2.5"/>
    <s v="VR"/>
    <n v="453"/>
    <n v="426"/>
    <n v="491"/>
    <n v="34000"/>
    <n v="32000"/>
    <n v="37000"/>
    <s v="Mortality"/>
    <n v="0.01"/>
    <n v="0.01"/>
    <n v="0.01"/>
    <n v="0.04"/>
    <n v="0.03"/>
    <n v="0.04"/>
    <n v="2.7"/>
    <n v="2.4"/>
    <n v="2.9"/>
    <n v="0"/>
    <n v="8.4"/>
    <n v="7.7"/>
    <n v="8.9"/>
  </r>
  <r>
    <x v="13"/>
    <s v="AZ"/>
    <s v="AZE"/>
    <n v="31"/>
    <x v="1"/>
    <n v="1993"/>
    <n v="7567156"/>
    <n v="1248"/>
    <n v="562"/>
    <n v="2197"/>
    <n v="94000"/>
    <n v="43000"/>
    <n v="170000"/>
    <s v="predicted"/>
    <n v="15"/>
    <n v="12"/>
    <n v="19"/>
    <n v="1100"/>
    <n v="880"/>
    <n v="1400"/>
    <n v="0.05"/>
    <n v="0.05"/>
    <n v="0.06"/>
    <n v="4"/>
    <n v="3.5"/>
    <n v="4.5"/>
    <s v="VR"/>
    <n v="521"/>
    <n v="482"/>
    <n v="563"/>
    <n v="39000"/>
    <n v="36000"/>
    <n v="43000"/>
    <s v="Mortality"/>
    <n v="0.01"/>
    <n v="0.01"/>
    <n v="0.01"/>
    <n v="0.06"/>
    <n v="0.06"/>
    <n v="7.0000000000000007E-2"/>
    <n v="4.8"/>
    <n v="4.3"/>
    <n v="5.3"/>
    <n v="0"/>
    <n v="7.7"/>
    <n v="7.1"/>
    <n v="8.3000000000000007"/>
  </r>
  <r>
    <x v="13"/>
    <s v="AZ"/>
    <s v="AZE"/>
    <n v="31"/>
    <x v="1"/>
    <n v="1994"/>
    <n v="7675128"/>
    <n v="1402"/>
    <n v="630"/>
    <n v="2473"/>
    <n v="110000"/>
    <n v="48000"/>
    <n v="190000"/>
    <s v="predicted"/>
    <n v="17"/>
    <n v="13"/>
    <n v="22"/>
    <n v="1300"/>
    <n v="1000"/>
    <n v="1700"/>
    <n v="0.08"/>
    <n v="7.0000000000000007E-2"/>
    <n v="0.09"/>
    <n v="6"/>
    <n v="5.0999999999999996"/>
    <n v="7"/>
    <s v="VR"/>
    <n v="584"/>
    <n v="537"/>
    <n v="639"/>
    <n v="45000"/>
    <n v="41000"/>
    <n v="49000"/>
    <s v="Mortality"/>
    <n v="0.02"/>
    <n v="0.02"/>
    <n v="0.02"/>
    <n v="0.11"/>
    <n v="0.09"/>
    <n v="0.12"/>
    <n v="8.1999999999999993"/>
    <n v="7.2"/>
    <n v="9.3000000000000007"/>
    <n v="0"/>
    <n v="6.3"/>
    <n v="5.8"/>
    <n v="6.9"/>
  </r>
  <r>
    <x v="13"/>
    <s v="AZ"/>
    <s v="AZE"/>
    <n v="31"/>
    <x v="1"/>
    <n v="1995"/>
    <n v="7770806"/>
    <n v="1539"/>
    <n v="689"/>
    <n v="2716"/>
    <n v="120000"/>
    <n v="54000"/>
    <n v="210000"/>
    <s v="predicted"/>
    <n v="23"/>
    <n v="17"/>
    <n v="29"/>
    <n v="1800"/>
    <n v="1300"/>
    <n v="2300"/>
    <n v="0.13"/>
    <n v="0.11"/>
    <n v="0.15"/>
    <n v="10"/>
    <n v="8.6"/>
    <n v="12"/>
    <s v="VR"/>
    <n v="638"/>
    <n v="585"/>
    <n v="700"/>
    <n v="50000"/>
    <n v="45000"/>
    <n v="54000"/>
    <s v="Mortality"/>
    <n v="0.03"/>
    <n v="0.02"/>
    <n v="0.03"/>
    <n v="0.18"/>
    <n v="0.15"/>
    <n v="0.2"/>
    <n v="14"/>
    <n v="12"/>
    <n v="16"/>
    <n v="0"/>
    <n v="3.3"/>
    <n v="3"/>
    <n v="3.6"/>
  </r>
  <r>
    <x v="13"/>
    <s v="AZ"/>
    <s v="AZE"/>
    <n v="31"/>
    <x v="1"/>
    <n v="1996"/>
    <n v="7852273"/>
    <n v="1638"/>
    <n v="731"/>
    <n v="2897"/>
    <n v="130000"/>
    <n v="57000"/>
    <n v="230000"/>
    <s v="predicted"/>
    <n v="23"/>
    <n v="17"/>
    <n v="30"/>
    <n v="1800"/>
    <n v="1300"/>
    <n v="2300"/>
    <n v="0.22"/>
    <n v="0.19"/>
    <n v="0.25"/>
    <n v="17"/>
    <n v="15"/>
    <n v="20"/>
    <s v="VR"/>
    <n v="680"/>
    <n v="625"/>
    <n v="741"/>
    <n v="53000"/>
    <n v="49000"/>
    <n v="58000"/>
    <s v="Mortality"/>
    <n v="0.04"/>
    <n v="0.04"/>
    <n v="0.05"/>
    <n v="0.28999999999999998"/>
    <n v="0.26"/>
    <n v="0.33"/>
    <n v="23"/>
    <n v="20"/>
    <n v="26"/>
    <n v="0"/>
    <n v="4.5999999999999996"/>
    <n v="4.3"/>
    <n v="5"/>
  </r>
  <r>
    <x v="13"/>
    <s v="AZ"/>
    <s v="AZE"/>
    <n v="31"/>
    <x v="1"/>
    <n v="1997"/>
    <n v="7921745"/>
    <n v="1701"/>
    <n v="765"/>
    <n v="2996"/>
    <n v="130000"/>
    <n v="61000"/>
    <n v="240000"/>
    <s v="predicted"/>
    <n v="22"/>
    <n v="17"/>
    <n v="28"/>
    <n v="1800"/>
    <n v="1300"/>
    <n v="2200"/>
    <n v="0.35"/>
    <n v="0.31"/>
    <n v="0.4"/>
    <n v="28"/>
    <n v="24"/>
    <n v="32"/>
    <s v="VR"/>
    <n v="708"/>
    <n v="654"/>
    <n v="756"/>
    <n v="56000"/>
    <n v="52000"/>
    <n v="60000"/>
    <s v="Mortality"/>
    <n v="7.0000000000000007E-2"/>
    <n v="0.06"/>
    <n v="0.08"/>
    <n v="0.48"/>
    <n v="0.42"/>
    <n v="0.53"/>
    <n v="38"/>
    <n v="33"/>
    <n v="42"/>
    <n v="0"/>
    <n v="8.3000000000000007"/>
    <n v="7.7"/>
    <n v="9"/>
  </r>
  <r>
    <x v="13"/>
    <s v="AZ"/>
    <s v="AZE"/>
    <n v="31"/>
    <x v="1"/>
    <n v="1998"/>
    <n v="7984460"/>
    <n v="1725"/>
    <n v="778"/>
    <n v="3035"/>
    <n v="140000"/>
    <n v="62000"/>
    <n v="240000"/>
    <s v="predicted"/>
    <n v="21"/>
    <n v="16"/>
    <n v="26"/>
    <n v="1700"/>
    <n v="1300"/>
    <n v="2100"/>
    <n v="0.54"/>
    <n v="0.46"/>
    <n v="0.63"/>
    <n v="43"/>
    <n v="36"/>
    <n v="50"/>
    <s v="VR"/>
    <n v="719"/>
    <n v="667"/>
    <n v="753"/>
    <n v="57000"/>
    <n v="53000"/>
    <n v="60000"/>
    <s v="Mortality"/>
    <n v="0.1"/>
    <n v="0.09"/>
    <n v="0.11"/>
    <n v="0.73"/>
    <n v="0.65"/>
    <n v="0.81"/>
    <n v="59"/>
    <n v="52"/>
    <n v="64"/>
    <n v="0"/>
    <n v="8.1"/>
    <n v="7.8"/>
    <n v="8.8000000000000007"/>
  </r>
  <r>
    <x v="13"/>
    <s v="AZ"/>
    <s v="AZE"/>
    <n v="31"/>
    <x v="1"/>
    <n v="1999"/>
    <n v="8047936"/>
    <n v="1696"/>
    <n v="763"/>
    <n v="2987"/>
    <n v="140000"/>
    <n v="61000"/>
    <n v="240000"/>
    <s v="predicted"/>
    <n v="24"/>
    <n v="18"/>
    <n v="30"/>
    <n v="1900"/>
    <n v="1500"/>
    <n v="2400"/>
    <n v="0.8"/>
    <n v="0.66"/>
    <n v="0.94"/>
    <n v="64"/>
    <n v="53"/>
    <n v="76"/>
    <s v="VR"/>
    <n v="711"/>
    <n v="651"/>
    <n v="751"/>
    <n v="57000"/>
    <n v="52000"/>
    <n v="60000"/>
    <s v="Mortality"/>
    <n v="0.15"/>
    <n v="0.14000000000000001"/>
    <n v="0.17"/>
    <n v="1.1000000000000001"/>
    <n v="0.98"/>
    <n v="1.2"/>
    <n v="88"/>
    <n v="78"/>
    <n v="97"/>
    <n v="0"/>
    <n v="8.1"/>
    <n v="7.7"/>
    <n v="8.9"/>
  </r>
  <r>
    <x v="13"/>
    <s v="AZ"/>
    <s v="AZE"/>
    <n v="31"/>
    <x v="1"/>
    <n v="2000"/>
    <n v="8117742"/>
    <n v="1623"/>
    <n v="736"/>
    <n v="2846"/>
    <n v="130000"/>
    <n v="60000"/>
    <n v="230000"/>
    <s v="predicted"/>
    <n v="22"/>
    <n v="17"/>
    <n v="27"/>
    <n v="1800"/>
    <n v="1400"/>
    <n v="2200"/>
    <n v="1.1000000000000001"/>
    <n v="0.9"/>
    <n v="1.3"/>
    <n v="88"/>
    <n v="73"/>
    <n v="100"/>
    <s v="VR"/>
    <n v="681"/>
    <n v="622"/>
    <n v="717"/>
    <n v="55000"/>
    <n v="51000"/>
    <n v="58000"/>
    <s v="Mortality"/>
    <n v="0.22"/>
    <n v="0.19"/>
    <n v="0.25"/>
    <n v="1.5"/>
    <n v="1.3"/>
    <n v="1.7"/>
    <n v="120"/>
    <n v="110"/>
    <n v="130"/>
    <n v="0"/>
    <n v="9.4"/>
    <n v="8.9"/>
    <n v="10"/>
  </r>
  <r>
    <x v="13"/>
    <s v="AZ"/>
    <s v="AZE"/>
    <n v="31"/>
    <x v="1"/>
    <n v="2001"/>
    <n v="8195427"/>
    <n v="1491"/>
    <n v="682"/>
    <n v="2606"/>
    <n v="120000"/>
    <n v="56000"/>
    <n v="210000"/>
    <s v="predicted"/>
    <n v="20"/>
    <n v="16"/>
    <n v="25"/>
    <n v="1600"/>
    <n v="1300"/>
    <n v="2000"/>
    <n v="1.4"/>
    <n v="1.2"/>
    <n v="1.6"/>
    <n v="110"/>
    <n v="96"/>
    <n v="130"/>
    <s v="VR"/>
    <n v="630"/>
    <n v="575"/>
    <n v="661"/>
    <n v="52000"/>
    <n v="47000"/>
    <n v="54000"/>
    <s v="Mortality"/>
    <n v="0.31"/>
    <n v="0.27"/>
    <n v="0.34"/>
    <n v="1.9"/>
    <n v="1.8"/>
    <n v="2.1"/>
    <n v="160"/>
    <n v="140"/>
    <n v="170"/>
    <n v="0"/>
    <n v="9.5"/>
    <n v="9"/>
    <n v="10"/>
  </r>
  <r>
    <x v="13"/>
    <s v="AZ"/>
    <s v="AZE"/>
    <n v="31"/>
    <x v="1"/>
    <n v="2002"/>
    <n v="8279768"/>
    <n v="1320"/>
    <n v="607"/>
    <n v="2301"/>
    <n v="110000"/>
    <n v="50000"/>
    <n v="190000"/>
    <s v="predicted"/>
    <n v="18"/>
    <n v="14"/>
    <n v="23"/>
    <n v="1500"/>
    <n v="1200"/>
    <n v="1900"/>
    <n v="1.6"/>
    <n v="1.4"/>
    <n v="1.9"/>
    <n v="140"/>
    <n v="110"/>
    <n v="160"/>
    <s v="VR"/>
    <n v="564"/>
    <n v="521"/>
    <n v="591"/>
    <n v="47000"/>
    <n v="43000"/>
    <n v="49000"/>
    <s v="Mortality"/>
    <n v="0.41"/>
    <n v="0.37"/>
    <n v="0.45"/>
    <n v="2.2999999999999998"/>
    <n v="2.1"/>
    <n v="2.5"/>
    <n v="190"/>
    <n v="180"/>
    <n v="210"/>
    <n v="0"/>
    <n v="11"/>
    <n v="11"/>
    <n v="12"/>
  </r>
  <r>
    <x v="13"/>
    <s v="AZ"/>
    <s v="AZE"/>
    <n v="31"/>
    <x v="1"/>
    <n v="2003"/>
    <n v="8370169"/>
    <n v="1133"/>
    <n v="525"/>
    <n v="1967"/>
    <n v="95000"/>
    <n v="44000"/>
    <n v="160000"/>
    <s v="predicted"/>
    <n v="17"/>
    <n v="13"/>
    <n v="22"/>
    <n v="1400"/>
    <n v="1100"/>
    <n v="1800"/>
    <n v="1.8"/>
    <n v="1.5"/>
    <n v="2"/>
    <n v="150"/>
    <n v="130"/>
    <n v="170"/>
    <s v="VR"/>
    <n v="489"/>
    <n v="458"/>
    <n v="513"/>
    <n v="41000"/>
    <n v="38000"/>
    <n v="43000"/>
    <s v="Mortality"/>
    <n v="0.52"/>
    <n v="0.48"/>
    <n v="0.56999999999999995"/>
    <n v="2.5"/>
    <n v="2.4"/>
    <n v="2.7"/>
    <n v="210"/>
    <n v="200"/>
    <n v="230"/>
    <n v="0"/>
    <n v="9.4"/>
    <n v="9"/>
    <n v="10"/>
  </r>
  <r>
    <x v="13"/>
    <s v="AZ"/>
    <s v="AZE"/>
    <n v="31"/>
    <x v="1"/>
    <n v="2004"/>
    <n v="8465127"/>
    <n v="940"/>
    <n v="441"/>
    <n v="1625"/>
    <n v="80000"/>
    <n v="37000"/>
    <n v="140000"/>
    <s v="predicted"/>
    <n v="14"/>
    <n v="11"/>
    <n v="18"/>
    <n v="1200"/>
    <n v="940"/>
    <n v="1500"/>
    <n v="1.8"/>
    <n v="1.5"/>
    <n v="2"/>
    <n v="150"/>
    <n v="130"/>
    <n v="170"/>
    <s v="VR"/>
    <n v="412"/>
    <n v="387"/>
    <n v="440"/>
    <n v="35000"/>
    <n v="33000"/>
    <n v="37000"/>
    <s v="Mortality"/>
    <n v="0.64"/>
    <n v="0.59"/>
    <n v="0.7"/>
    <n v="2.6"/>
    <n v="2.5"/>
    <n v="2.8"/>
    <n v="220"/>
    <n v="210"/>
    <n v="230"/>
    <n v="0"/>
    <n v="15"/>
    <n v="15"/>
    <n v="17"/>
  </r>
  <r>
    <x v="13"/>
    <s v="AZ"/>
    <s v="AZE"/>
    <n v="31"/>
    <x v="1"/>
    <n v="2005"/>
    <n v="8563398"/>
    <n v="755"/>
    <n v="359"/>
    <n v="1293"/>
    <n v="65000"/>
    <n v="31000"/>
    <n v="110000"/>
    <s v="predicted"/>
    <n v="9.3000000000000007"/>
    <n v="7.8"/>
    <n v="11"/>
    <n v="800"/>
    <n v="670"/>
    <n v="940"/>
    <n v="1.7"/>
    <n v="1.4"/>
    <n v="1.9"/>
    <n v="140"/>
    <n v="120"/>
    <n v="170"/>
    <s v="VR imputed"/>
    <n v="341"/>
    <n v="319"/>
    <n v="371"/>
    <n v="29000"/>
    <n v="27000"/>
    <n v="32000"/>
    <s v="Mortality"/>
    <n v="0.76"/>
    <n v="0.68"/>
    <n v="0.83"/>
    <n v="2.6"/>
    <n v="2.4"/>
    <n v="2.7"/>
    <n v="220"/>
    <n v="210"/>
    <n v="240"/>
    <n v="0"/>
    <n v="21"/>
    <n v="19"/>
    <n v="22"/>
  </r>
  <r>
    <x v="13"/>
    <s v="AZ"/>
    <s v="AZE"/>
    <n v="31"/>
    <x v="1"/>
    <n v="2006"/>
    <n v="8665006"/>
    <n v="593"/>
    <n v="290"/>
    <n v="1003"/>
    <n v="51000"/>
    <n v="25000"/>
    <n v="87000"/>
    <s v="predicted"/>
    <n v="6"/>
    <n v="5.3"/>
    <n v="6.7"/>
    <n v="520"/>
    <n v="460"/>
    <n v="580"/>
    <n v="1.5"/>
    <n v="1.2"/>
    <n v="1.7"/>
    <n v="130"/>
    <n v="110"/>
    <n v="150"/>
    <s v="VR imputed"/>
    <n v="279"/>
    <n v="262"/>
    <n v="307"/>
    <n v="24000"/>
    <n v="23000"/>
    <n v="27000"/>
    <s v="Mortality"/>
    <n v="0.87"/>
    <n v="0.78"/>
    <n v="0.98"/>
    <n v="2.4"/>
    <n v="2.2000000000000002"/>
    <n v="2.6"/>
    <n v="210"/>
    <n v="190"/>
    <n v="230"/>
    <n v="0"/>
    <n v="24"/>
    <n v="21"/>
    <n v="25"/>
  </r>
  <r>
    <x v="13"/>
    <s v="AZ"/>
    <s v="AZE"/>
    <n v="31"/>
    <x v="1"/>
    <n v="2007"/>
    <n v="8770122"/>
    <n v="462"/>
    <n v="233"/>
    <n v="769"/>
    <n v="41000"/>
    <n v="20000"/>
    <n v="67000"/>
    <s v="predicted"/>
    <n v="3.9"/>
    <n v="3.5"/>
    <n v="4.2"/>
    <n v="340"/>
    <n v="310"/>
    <n v="370"/>
    <n v="1.2"/>
    <n v="1"/>
    <n v="1.5"/>
    <n v="110"/>
    <n v="88"/>
    <n v="130"/>
    <s v="VR"/>
    <n v="229"/>
    <n v="216"/>
    <n v="249"/>
    <n v="20000"/>
    <n v="19000"/>
    <n v="22000"/>
    <s v="Mortality"/>
    <n v="0.98"/>
    <n v="0.87"/>
    <n v="1.1000000000000001"/>
    <n v="2.2000000000000002"/>
    <n v="2"/>
    <n v="2.5"/>
    <n v="200"/>
    <n v="180"/>
    <n v="220"/>
    <n v="0"/>
    <n v="28"/>
    <n v="25"/>
    <n v="29"/>
  </r>
  <r>
    <x v="13"/>
    <s v="AZ"/>
    <s v="AZE"/>
    <n v="31"/>
    <x v="1"/>
    <n v="2008"/>
    <n v="8877669"/>
    <n v="355"/>
    <n v="184"/>
    <n v="583"/>
    <n v="32000"/>
    <n v="16000"/>
    <n v="52000"/>
    <s v="predicted"/>
    <n v="3.9"/>
    <n v="3.5"/>
    <n v="4.2"/>
    <n v="340"/>
    <n v="310"/>
    <n v="370"/>
    <n v="0.96"/>
    <n v="0.78"/>
    <n v="1.1000000000000001"/>
    <n v="85"/>
    <n v="70"/>
    <n v="100"/>
    <s v="VR imputed"/>
    <n v="187"/>
    <n v="177"/>
    <n v="204"/>
    <n v="17000"/>
    <n v="16000"/>
    <n v="18000"/>
    <s v="Mortality"/>
    <n v="1.1000000000000001"/>
    <n v="0.96"/>
    <n v="1.2"/>
    <n v="2"/>
    <n v="1.8"/>
    <n v="2.2000000000000002"/>
    <n v="180"/>
    <n v="160"/>
    <n v="200"/>
    <n v="0"/>
    <n v="46"/>
    <n v="42"/>
    <n v="49"/>
  </r>
  <r>
    <x v="13"/>
    <s v="AZ"/>
    <s v="AZE"/>
    <n v="31"/>
    <x v="1"/>
    <n v="2009"/>
    <n v="8986266"/>
    <n v="270"/>
    <n v="143"/>
    <n v="438"/>
    <n v="24000"/>
    <n v="13000"/>
    <n v="39000"/>
    <s v="predicted"/>
    <n v="3.9"/>
    <n v="3.5"/>
    <n v="4.2"/>
    <n v="350"/>
    <n v="320"/>
    <n v="380"/>
    <n v="0.72"/>
    <n v="0.57999999999999996"/>
    <n v="0.88"/>
    <n v="65"/>
    <n v="52"/>
    <n v="79"/>
    <s v="VR imputed"/>
    <n v="154"/>
    <n v="144"/>
    <n v="168"/>
    <n v="14000"/>
    <n v="13000"/>
    <n v="15000"/>
    <s v="Mortality"/>
    <n v="1.2"/>
    <n v="1"/>
    <n v="1.3"/>
    <n v="1.8"/>
    <n v="1.6"/>
    <n v="2"/>
    <n v="160"/>
    <n v="140"/>
    <n v="180"/>
    <n v="0"/>
    <n v="68"/>
    <n v="63"/>
    <n v="73"/>
  </r>
  <r>
    <x v="13"/>
    <s v="AZ"/>
    <s v="AZE"/>
    <n v="31"/>
    <x v="1"/>
    <n v="2010"/>
    <n v="9094718"/>
    <n v="206"/>
    <n v="108"/>
    <n v="335"/>
    <n v="19000"/>
    <n v="9800"/>
    <n v="30000"/>
    <s v="predicted"/>
    <n v="3.9"/>
    <n v="3.5"/>
    <n v="4.2"/>
    <n v="350"/>
    <n v="320"/>
    <n v="380"/>
    <n v="0.53"/>
    <n v="0.38"/>
    <n v="0.7"/>
    <n v="48"/>
    <n v="35"/>
    <n v="63"/>
    <s v="VR imputed"/>
    <n v="128"/>
    <n v="115"/>
    <n v="140"/>
    <n v="12000"/>
    <n v="10000"/>
    <n v="13000"/>
    <s v="Mortality"/>
    <n v="1.3"/>
    <n v="1.1000000000000001"/>
    <n v="1.5"/>
    <n v="1.7"/>
    <n v="1.4"/>
    <n v="1.8"/>
    <n v="150"/>
    <n v="130"/>
    <n v="170"/>
    <n v="0"/>
    <n v="65"/>
    <n v="59"/>
    <n v="72"/>
  </r>
  <r>
    <x v="13"/>
    <s v="AZ"/>
    <s v="AZE"/>
    <n v="31"/>
    <x v="1"/>
    <n v="2011"/>
    <n v="9202432"/>
    <n v="159"/>
    <n v="79"/>
    <n v="266"/>
    <n v="15000"/>
    <n v="7300"/>
    <n v="24000"/>
    <s v="predicted"/>
    <n v="3.9"/>
    <n v="3.5"/>
    <n v="4.2"/>
    <n v="350"/>
    <n v="330"/>
    <n v="380"/>
    <n v="0.38"/>
    <n v="0.27"/>
    <n v="0.51"/>
    <n v="35"/>
    <n v="25"/>
    <n v="47"/>
    <s v="VR imputed"/>
    <n v="109"/>
    <n v="97"/>
    <n v="119"/>
    <n v="10000"/>
    <n v="8900"/>
    <n v="11000"/>
    <s v="Mortality"/>
    <n v="1.4"/>
    <n v="1.2"/>
    <n v="1.7"/>
    <n v="1.5"/>
    <n v="1.3"/>
    <n v="1.7"/>
    <n v="140"/>
    <n v="120"/>
    <n v="160"/>
    <n v="0"/>
    <n v="91"/>
    <n v="83"/>
    <n v="100"/>
  </r>
  <r>
    <x v="13"/>
    <s v="AZ"/>
    <s v="AZE"/>
    <n v="31"/>
    <x v="1"/>
    <n v="2012"/>
    <n v="9308959"/>
    <n v="126"/>
    <n v="57"/>
    <n v="223"/>
    <n v="12000"/>
    <n v="5300"/>
    <n v="21000"/>
    <s v="predicted"/>
    <n v="3.9"/>
    <n v="3.5"/>
    <n v="4.2"/>
    <n v="360"/>
    <n v="330"/>
    <n v="390"/>
    <n v="0.28999999999999998"/>
    <n v="0.2"/>
    <n v="0.39"/>
    <n v="27"/>
    <n v="19"/>
    <n v="37"/>
    <s v="VR imputed"/>
    <n v="95"/>
    <n v="85"/>
    <n v="105"/>
    <n v="8800"/>
    <n v="7900"/>
    <n v="9800"/>
    <s v="Mortality"/>
    <n v="1.5"/>
    <n v="1.3"/>
    <n v="1.7"/>
    <n v="1.4"/>
    <n v="1.2"/>
    <n v="1.6"/>
    <n v="130"/>
    <n v="120"/>
    <n v="150"/>
    <n v="0"/>
    <n v="72"/>
    <n v="65"/>
    <n v="81"/>
  </r>
  <r>
    <x v="13"/>
    <s v="AZ"/>
    <s v="AZE"/>
    <n v="31"/>
    <x v="1"/>
    <n v="2013"/>
    <n v="9413420"/>
    <n v="105"/>
    <n v="42"/>
    <n v="197"/>
    <n v="9900"/>
    <n v="4000"/>
    <n v="19000"/>
    <s v="predicted"/>
    <n v="3.9"/>
    <n v="3.5"/>
    <n v="4.2"/>
    <n v="360"/>
    <n v="330"/>
    <n v="390"/>
    <n v="0.23"/>
    <n v="0.15"/>
    <n v="0.33"/>
    <n v="22"/>
    <n v="14"/>
    <n v="31"/>
    <s v="VR imputed"/>
    <n v="85"/>
    <n v="77"/>
    <n v="99"/>
    <n v="8000"/>
    <n v="7200"/>
    <n v="9300"/>
    <s v="Mortality"/>
    <n v="1.6"/>
    <n v="1.3"/>
    <n v="1.9"/>
    <n v="1.3"/>
    <n v="1.2"/>
    <n v="1.6"/>
    <n v="130"/>
    <n v="110"/>
    <n v="150"/>
    <n v="0"/>
    <n v="73"/>
    <n v="63"/>
    <n v="81"/>
  </r>
  <r>
    <x v="14"/>
    <s v="BS"/>
    <s v="BHS"/>
    <n v="44"/>
    <x v="4"/>
    <n v="1990"/>
    <n v="256338"/>
    <n v="25"/>
    <n v="12"/>
    <n v="44"/>
    <n v="65"/>
    <n v="31"/>
    <n v="110"/>
    <s v="predicted"/>
    <n v="6.7"/>
    <n v="6.7"/>
    <n v="6.8"/>
    <n v="17"/>
    <n v="17"/>
    <n v="17"/>
    <n v="0.78"/>
    <n v="0.45"/>
    <n v="1.2"/>
    <n v="2"/>
    <n v="1.1000000000000001"/>
    <n v="3.1"/>
    <s v="VR imputed"/>
    <n v="21"/>
    <n v="21"/>
    <n v="24"/>
    <n v="55"/>
    <n v="53"/>
    <n v="62"/>
    <s v="High income"/>
    <n v="17"/>
    <n v="15"/>
    <n v="19"/>
    <n v="3.6"/>
    <n v="3.3"/>
    <n v="4"/>
    <n v="9.1999999999999993"/>
    <n v="8.4"/>
    <n v="10"/>
    <n v="0"/>
    <n v="84"/>
    <n v="74"/>
    <n v="87"/>
  </r>
  <r>
    <x v="14"/>
    <s v="BS"/>
    <s v="BHS"/>
    <n v="44"/>
    <x v="4"/>
    <n v="1991"/>
    <n v="261102"/>
    <n v="26"/>
    <n v="12"/>
    <n v="46"/>
    <n v="69"/>
    <n v="31"/>
    <n v="120"/>
    <s v="predicted"/>
    <n v="6"/>
    <n v="5.9"/>
    <n v="6.1"/>
    <n v="16"/>
    <n v="15"/>
    <n v="16"/>
    <n v="0.77"/>
    <n v="0.44"/>
    <n v="1.2"/>
    <n v="2"/>
    <n v="1.1000000000000001"/>
    <n v="3.1"/>
    <s v="VR imputed"/>
    <n v="23"/>
    <n v="23"/>
    <n v="25"/>
    <n v="61"/>
    <n v="59"/>
    <n v="66"/>
    <s v="High income"/>
    <n v="19"/>
    <n v="17"/>
    <n v="20"/>
    <n v="4.4000000000000004"/>
    <n v="4.0999999999999996"/>
    <n v="4.7"/>
    <n v="11"/>
    <n v="11"/>
    <n v="12"/>
    <n v="0"/>
    <n v="87"/>
    <n v="80"/>
    <n v="90"/>
  </r>
  <r>
    <x v="14"/>
    <s v="BS"/>
    <s v="BHS"/>
    <n v="44"/>
    <x v="4"/>
    <n v="1992"/>
    <n v="266097"/>
    <n v="28"/>
    <n v="12"/>
    <n v="49"/>
    <n v="73"/>
    <n v="33"/>
    <n v="130"/>
    <s v="predicted"/>
    <n v="5.4"/>
    <n v="5.3"/>
    <n v="5.4"/>
    <n v="14"/>
    <n v="14"/>
    <n v="14"/>
    <n v="1.1000000000000001"/>
    <n v="0.79"/>
    <n v="1.5"/>
    <n v="3"/>
    <n v="2.1"/>
    <n v="4.0999999999999996"/>
    <s v="VR imputed"/>
    <n v="25"/>
    <n v="24"/>
    <n v="27"/>
    <n v="67"/>
    <n v="64"/>
    <n v="71"/>
    <s v="High income"/>
    <n v="22"/>
    <n v="20"/>
    <n v="23"/>
    <n v="5.5"/>
    <n v="5.2"/>
    <n v="5.8"/>
    <n v="15"/>
    <n v="14"/>
    <n v="15"/>
    <n v="0"/>
    <n v="94"/>
    <n v="89"/>
    <n v="98"/>
  </r>
  <r>
    <x v="14"/>
    <s v="BS"/>
    <s v="BHS"/>
    <n v="44"/>
    <x v="4"/>
    <n v="1993"/>
    <n v="271105"/>
    <n v="28"/>
    <n v="13"/>
    <n v="50"/>
    <n v="77"/>
    <n v="35"/>
    <n v="140"/>
    <s v="predicted"/>
    <n v="5.5"/>
    <n v="5.3"/>
    <n v="5.6"/>
    <n v="15"/>
    <n v="14"/>
    <n v="15"/>
    <n v="1.1000000000000001"/>
    <n v="0.78"/>
    <n v="1.5"/>
    <n v="3"/>
    <n v="2.1"/>
    <n v="4.0999999999999996"/>
    <s v="VR"/>
    <n v="27"/>
    <n v="25"/>
    <n v="28"/>
    <n v="73"/>
    <n v="69"/>
    <n v="76"/>
    <s v="High income"/>
    <n v="25"/>
    <n v="24"/>
    <n v="27"/>
    <n v="6.8"/>
    <n v="6.5"/>
    <n v="7.2"/>
    <n v="19"/>
    <n v="18"/>
    <n v="19"/>
    <n v="0"/>
    <n v="82"/>
    <n v="79"/>
    <n v="87"/>
  </r>
  <r>
    <x v="14"/>
    <s v="BS"/>
    <s v="BHS"/>
    <n v="44"/>
    <x v="4"/>
    <n v="1994"/>
    <n v="275820"/>
    <n v="29"/>
    <n v="13"/>
    <n v="51"/>
    <n v="80"/>
    <n v="37"/>
    <n v="140"/>
    <s v="predicted"/>
    <n v="4.0999999999999996"/>
    <n v="4"/>
    <n v="4.0999999999999996"/>
    <n v="11"/>
    <n v="11"/>
    <n v="11"/>
    <n v="1.5"/>
    <n v="1.1000000000000001"/>
    <n v="1.8"/>
    <n v="4"/>
    <n v="3.1"/>
    <n v="5"/>
    <s v="VR"/>
    <n v="28"/>
    <n v="26"/>
    <n v="30"/>
    <n v="78"/>
    <n v="73"/>
    <n v="82"/>
    <s v="High income"/>
    <n v="29"/>
    <n v="27"/>
    <n v="31"/>
    <n v="8.1"/>
    <n v="7.7"/>
    <n v="8.6"/>
    <n v="22"/>
    <n v="21"/>
    <n v="24"/>
    <n v="0"/>
    <n v="100"/>
    <n v="95"/>
    <n v="110"/>
  </r>
  <r>
    <x v="14"/>
    <s v="BS"/>
    <s v="BHS"/>
    <n v="44"/>
    <x v="4"/>
    <n v="1995"/>
    <n v="280050"/>
    <n v="30"/>
    <n v="14"/>
    <n v="51"/>
    <n v="83"/>
    <n v="39"/>
    <n v="140"/>
    <s v="predicted"/>
    <n v="4.4000000000000004"/>
    <n v="4.3"/>
    <n v="4.4000000000000004"/>
    <n v="12"/>
    <n v="12"/>
    <n v="12"/>
    <n v="1.8"/>
    <n v="1.3"/>
    <n v="2.2999999999999998"/>
    <n v="5"/>
    <n v="3.6"/>
    <n v="6.6"/>
    <s v="VR"/>
    <n v="29"/>
    <n v="27"/>
    <n v="31"/>
    <n v="82"/>
    <n v="76"/>
    <n v="86"/>
    <s v="High income"/>
    <n v="31"/>
    <n v="28"/>
    <n v="34"/>
    <n v="9.1"/>
    <n v="8.6"/>
    <n v="9.6999999999999993"/>
    <n v="25"/>
    <n v="24"/>
    <n v="27"/>
    <n v="0"/>
    <n v="70"/>
    <n v="66"/>
    <n v="75"/>
  </r>
  <r>
    <x v="14"/>
    <s v="BS"/>
    <s v="BHS"/>
    <n v="44"/>
    <x v="4"/>
    <n v="1996"/>
    <n v="283678"/>
    <n v="30"/>
    <n v="14"/>
    <n v="52"/>
    <n v="85"/>
    <n v="39"/>
    <n v="150"/>
    <s v="predicted"/>
    <n v="3.2"/>
    <n v="3"/>
    <n v="3.4"/>
    <n v="9"/>
    <n v="8.5"/>
    <n v="9.6"/>
    <n v="1.8"/>
    <n v="1.1000000000000001"/>
    <n v="2.5"/>
    <n v="5"/>
    <n v="3.2"/>
    <n v="7.1"/>
    <s v="VR"/>
    <n v="30"/>
    <n v="27"/>
    <n v="31"/>
    <n v="84"/>
    <n v="78"/>
    <n v="89"/>
    <s v="High income"/>
    <n v="32"/>
    <n v="29"/>
    <n v="35"/>
    <n v="9.4"/>
    <n v="8.9"/>
    <n v="10"/>
    <n v="27"/>
    <n v="25"/>
    <n v="29"/>
    <n v="0"/>
    <n v="70"/>
    <n v="66"/>
    <n v="76"/>
  </r>
  <r>
    <x v="14"/>
    <s v="BS"/>
    <s v="BHS"/>
    <n v="44"/>
    <x v="4"/>
    <n v="1997"/>
    <n v="286845"/>
    <n v="30"/>
    <n v="14"/>
    <n v="52"/>
    <n v="86"/>
    <n v="40"/>
    <n v="150"/>
    <s v="predicted"/>
    <n v="1.4"/>
    <n v="1.4"/>
    <n v="1.5"/>
    <n v="4.2"/>
    <n v="4.0999999999999996"/>
    <n v="4.2"/>
    <n v="1.7"/>
    <n v="1.1000000000000001"/>
    <n v="2.5"/>
    <n v="5"/>
    <n v="3.2"/>
    <n v="7.1"/>
    <s v="VR"/>
    <n v="29"/>
    <n v="28"/>
    <n v="31"/>
    <n v="84"/>
    <n v="79"/>
    <n v="88"/>
    <s v="High income"/>
    <n v="31"/>
    <n v="29"/>
    <n v="34"/>
    <n v="9.1999999999999993"/>
    <n v="8.6999999999999993"/>
    <n v="9.8000000000000007"/>
    <n v="26"/>
    <n v="25"/>
    <n v="28"/>
    <n v="0"/>
    <n v="100"/>
    <n v="100"/>
    <n v="110"/>
  </r>
  <r>
    <x v="14"/>
    <s v="BS"/>
    <s v="BHS"/>
    <n v="44"/>
    <x v="4"/>
    <n v="1998"/>
    <n v="289926"/>
    <n v="30"/>
    <n v="14"/>
    <n v="51"/>
    <n v="86"/>
    <n v="40"/>
    <n v="150"/>
    <s v="predicted"/>
    <n v="3.9"/>
    <n v="3.8"/>
    <n v="3.9"/>
    <n v="11"/>
    <n v="11"/>
    <n v="11"/>
    <n v="1.7"/>
    <n v="1.3"/>
    <n v="2.2999999999999998"/>
    <n v="5"/>
    <n v="3.6"/>
    <n v="6.6"/>
    <s v="VR"/>
    <n v="29"/>
    <n v="27"/>
    <n v="30"/>
    <n v="83"/>
    <n v="79"/>
    <n v="86"/>
    <s v="High income"/>
    <n v="30"/>
    <n v="28"/>
    <n v="32"/>
    <n v="8.6"/>
    <n v="8.1"/>
    <n v="9.1"/>
    <n v="25"/>
    <n v="23"/>
    <n v="26"/>
    <n v="0"/>
    <n v="90"/>
    <n v="87"/>
    <n v="95"/>
  </r>
  <r>
    <x v="14"/>
    <s v="BS"/>
    <s v="BHS"/>
    <n v="44"/>
    <x v="4"/>
    <n v="1999"/>
    <n v="293442"/>
    <n v="29"/>
    <n v="13"/>
    <n v="50"/>
    <n v="85"/>
    <n v="40"/>
    <n v="150"/>
    <s v="predicted"/>
    <n v="3.1"/>
    <n v="2.9"/>
    <n v="3.3"/>
    <n v="9"/>
    <n v="8.5"/>
    <n v="9.6"/>
    <n v="1.4"/>
    <n v="0.91"/>
    <n v="1.9"/>
    <n v="4"/>
    <n v="2.7"/>
    <n v="5.6"/>
    <s v="VR"/>
    <n v="28"/>
    <n v="26"/>
    <n v="29"/>
    <n v="81"/>
    <n v="76"/>
    <n v="85"/>
    <s v="High income"/>
    <n v="29"/>
    <n v="26"/>
    <n v="32"/>
    <n v="8"/>
    <n v="7.4"/>
    <n v="8.5"/>
    <n v="23"/>
    <n v="22"/>
    <n v="25"/>
    <n v="0"/>
    <n v="94"/>
    <n v="89"/>
    <n v="100"/>
  </r>
  <r>
    <x v="14"/>
    <s v="BS"/>
    <s v="BHS"/>
    <n v="44"/>
    <x v="4"/>
    <n v="2000"/>
    <n v="297759"/>
    <n v="27"/>
    <n v="13"/>
    <n v="47"/>
    <n v="81"/>
    <n v="39"/>
    <n v="140"/>
    <s v="predicted"/>
    <n v="2.2000000000000002"/>
    <n v="2.1"/>
    <n v="2.2999999999999998"/>
    <n v="6.5"/>
    <n v="6.2"/>
    <n v="6.8"/>
    <n v="1.3"/>
    <n v="0.9"/>
    <n v="1.9"/>
    <n v="4"/>
    <n v="2.7"/>
    <n v="5.6"/>
    <s v="VR"/>
    <n v="26"/>
    <n v="25"/>
    <n v="27"/>
    <n v="78"/>
    <n v="73"/>
    <n v="81"/>
    <s v="High income"/>
    <n v="30"/>
    <n v="27"/>
    <n v="32"/>
    <n v="7.8"/>
    <n v="7.1"/>
    <n v="8.3000000000000007"/>
    <n v="23"/>
    <n v="21"/>
    <n v="25"/>
    <n v="0"/>
    <n v="110"/>
    <n v="100"/>
    <n v="110"/>
  </r>
  <r>
    <x v="14"/>
    <s v="BS"/>
    <s v="BHS"/>
    <n v="44"/>
    <x v="4"/>
    <n v="2001"/>
    <n v="303005"/>
    <n v="24"/>
    <n v="12"/>
    <n v="41"/>
    <n v="74"/>
    <n v="36"/>
    <n v="130"/>
    <s v="predicted"/>
    <n v="1.4"/>
    <n v="1.3"/>
    <n v="1.4"/>
    <n v="4.2"/>
    <n v="4.0999999999999996"/>
    <n v="4.2"/>
    <n v="1.3"/>
    <n v="0.88"/>
    <n v="1.8"/>
    <n v="4"/>
    <n v="2.7"/>
    <n v="5.6"/>
    <s v="VR"/>
    <n v="24"/>
    <n v="23"/>
    <n v="25"/>
    <n v="73"/>
    <n v="69"/>
    <n v="76"/>
    <s v="High income"/>
    <n v="34"/>
    <n v="32"/>
    <n v="37"/>
    <n v="8.1999999999999993"/>
    <n v="7.7"/>
    <n v="8.6999999999999993"/>
    <n v="25"/>
    <n v="23"/>
    <n v="26"/>
    <n v="0"/>
    <n v="0"/>
    <n v="0"/>
    <n v="0"/>
  </r>
  <r>
    <x v="14"/>
    <s v="BS"/>
    <s v="BHS"/>
    <n v="44"/>
    <x v="4"/>
    <n v="2002"/>
    <n v="309039"/>
    <n v="21"/>
    <n v="10"/>
    <n v="35"/>
    <n v="64"/>
    <n v="31"/>
    <n v="110"/>
    <s v="predicted"/>
    <n v="1.4"/>
    <n v="1.3"/>
    <n v="1.4"/>
    <n v="4.3"/>
    <n v="4.0999999999999996"/>
    <n v="4.4000000000000004"/>
    <n v="1.6"/>
    <n v="1"/>
    <n v="2.2999999999999998"/>
    <n v="5"/>
    <n v="3.2"/>
    <n v="7.1"/>
    <s v="VR"/>
    <n v="22"/>
    <n v="21"/>
    <n v="23"/>
    <n v="68"/>
    <n v="65"/>
    <n v="71"/>
    <s v="High income"/>
    <n v="41"/>
    <n v="38"/>
    <n v="44"/>
    <n v="9.1"/>
    <n v="8.5"/>
    <n v="9.6"/>
    <n v="28"/>
    <n v="26"/>
    <n v="30"/>
    <n v="0"/>
    <n v="65"/>
    <n v="62"/>
    <n v="68"/>
  </r>
  <r>
    <x v="14"/>
    <s v="BS"/>
    <s v="BHS"/>
    <n v="44"/>
    <x v="4"/>
    <n v="2003"/>
    <n v="315624"/>
    <n v="17"/>
    <n v="8.6"/>
    <n v="29"/>
    <n v="55"/>
    <n v="27"/>
    <n v="92"/>
    <s v="predicted"/>
    <n v="1.1000000000000001"/>
    <n v="1"/>
    <n v="1.1000000000000001"/>
    <n v="3.4"/>
    <n v="3.2"/>
    <n v="3.6"/>
    <n v="1.6"/>
    <n v="1.1000000000000001"/>
    <n v="2.1"/>
    <n v="5"/>
    <n v="3.6"/>
    <n v="6.7"/>
    <s v="VR"/>
    <n v="20"/>
    <n v="19"/>
    <n v="21"/>
    <n v="63"/>
    <n v="61"/>
    <n v="66"/>
    <s v="High income"/>
    <n v="49"/>
    <n v="45"/>
    <n v="53"/>
    <n v="9.8000000000000007"/>
    <n v="8.9"/>
    <n v="10"/>
    <n v="31"/>
    <n v="28"/>
    <n v="33"/>
    <n v="0"/>
    <n v="60"/>
    <n v="58"/>
    <n v="62"/>
  </r>
  <r>
    <x v="14"/>
    <s v="BS"/>
    <s v="BHS"/>
    <n v="44"/>
    <x v="4"/>
    <n v="2004"/>
    <n v="322400"/>
    <n v="15"/>
    <n v="7.5"/>
    <n v="25"/>
    <n v="49"/>
    <n v="24"/>
    <n v="82"/>
    <s v="predicted"/>
    <n v="2.1"/>
    <n v="2"/>
    <n v="2.2000000000000002"/>
    <n v="6.7"/>
    <n v="6.3"/>
    <n v="7"/>
    <n v="1.2"/>
    <n v="0.79"/>
    <n v="1.8"/>
    <n v="4"/>
    <n v="2.5"/>
    <n v="5.8"/>
    <s v="VR"/>
    <n v="18"/>
    <n v="18"/>
    <n v="19"/>
    <n v="58"/>
    <n v="57"/>
    <n v="62"/>
    <s v="High income"/>
    <n v="54"/>
    <n v="49"/>
    <n v="60"/>
    <n v="9.8000000000000007"/>
    <n v="8.6999999999999993"/>
    <n v="11"/>
    <n v="32"/>
    <n v="28"/>
    <n v="34"/>
    <n v="0"/>
    <n v="91"/>
    <n v="85"/>
    <n v="93"/>
  </r>
  <r>
    <x v="14"/>
    <s v="BS"/>
    <s v="BHS"/>
    <n v="44"/>
    <x v="4"/>
    <n v="2005"/>
    <n v="329088"/>
    <n v="13"/>
    <n v="6.1"/>
    <n v="22"/>
    <n v="42"/>
    <n v="20"/>
    <n v="72"/>
    <s v="predicted"/>
    <n v="1.2"/>
    <n v="1.2"/>
    <n v="1.2"/>
    <n v="4.0999999999999996"/>
    <n v="4"/>
    <n v="4.0999999999999996"/>
    <n v="1.2"/>
    <n v="0.79"/>
    <n v="1.7"/>
    <n v="4"/>
    <n v="2.6"/>
    <n v="5.7"/>
    <s v="VR"/>
    <n v="17"/>
    <n v="16"/>
    <n v="18"/>
    <n v="55"/>
    <n v="53"/>
    <n v="58"/>
    <s v="High income"/>
    <n v="60"/>
    <n v="53"/>
    <n v="67"/>
    <n v="10"/>
    <n v="8.8000000000000007"/>
    <n v="11"/>
    <n v="33"/>
    <n v="29"/>
    <n v="36"/>
    <n v="0"/>
    <n v="87"/>
    <n v="83"/>
    <n v="91"/>
  </r>
  <r>
    <x v="14"/>
    <s v="BS"/>
    <s v="BHS"/>
    <n v="44"/>
    <x v="4"/>
    <n v="2006"/>
    <n v="335622"/>
    <n v="12"/>
    <n v="5.8"/>
    <n v="21"/>
    <n v="40"/>
    <n v="20"/>
    <n v="69"/>
    <s v="predicted"/>
    <n v="0.69"/>
    <n v="0.64"/>
    <n v="0.74"/>
    <n v="2.2999999999999998"/>
    <n v="2.1"/>
    <n v="2.5"/>
    <n v="1.5"/>
    <n v="1.1000000000000001"/>
    <n v="2"/>
    <n v="5"/>
    <n v="3.6"/>
    <n v="6.7"/>
    <s v="VR"/>
    <n v="15"/>
    <n v="15"/>
    <n v="17"/>
    <n v="52"/>
    <n v="50"/>
    <n v="56"/>
    <s v="High income"/>
    <n v="62"/>
    <n v="55"/>
    <n v="70"/>
    <n v="9.6999999999999993"/>
    <n v="8.4"/>
    <n v="11"/>
    <n v="32"/>
    <n v="28"/>
    <n v="35"/>
    <n v="0"/>
    <n v="120"/>
    <n v="110"/>
    <n v="120"/>
  </r>
  <r>
    <x v="14"/>
    <s v="BS"/>
    <s v="BHS"/>
    <n v="44"/>
    <x v="4"/>
    <n v="2007"/>
    <n v="342049"/>
    <n v="12"/>
    <n v="6"/>
    <n v="20"/>
    <n v="42"/>
    <n v="20"/>
    <n v="70"/>
    <s v="predicted"/>
    <n v="1"/>
    <n v="0.93"/>
    <n v="1.1000000000000001"/>
    <n v="3.4"/>
    <n v="3.2"/>
    <n v="3.7"/>
    <n v="1.5"/>
    <n v="0.93"/>
    <n v="2.1"/>
    <n v="5"/>
    <n v="3.2"/>
    <n v="7.2"/>
    <s v="VR"/>
    <n v="15"/>
    <n v="14"/>
    <n v="16"/>
    <n v="51"/>
    <n v="49"/>
    <n v="54"/>
    <s v="High income"/>
    <n v="58"/>
    <n v="51"/>
    <n v="65"/>
    <n v="8.6"/>
    <n v="7.6"/>
    <n v="9.5"/>
    <n v="30"/>
    <n v="26"/>
    <n v="32"/>
    <n v="0"/>
    <n v="90"/>
    <n v="85"/>
    <n v="94"/>
  </r>
  <r>
    <x v="14"/>
    <s v="BS"/>
    <s v="BHS"/>
    <n v="44"/>
    <x v="4"/>
    <n v="2008"/>
    <n v="348340"/>
    <n v="12"/>
    <n v="6.2"/>
    <n v="21"/>
    <n v="43"/>
    <n v="22"/>
    <n v="72"/>
    <s v="predicted"/>
    <n v="1.3"/>
    <n v="1.2"/>
    <n v="1.4"/>
    <n v="4.5999999999999996"/>
    <n v="4.3"/>
    <n v="4.9000000000000004"/>
    <n v="1.1000000000000001"/>
    <n v="0.75"/>
    <n v="1.6"/>
    <n v="4"/>
    <n v="2.6"/>
    <n v="5.7"/>
    <s v="VR"/>
    <n v="15"/>
    <n v="14"/>
    <n v="15"/>
    <n v="51"/>
    <n v="48"/>
    <n v="53"/>
    <s v="High income"/>
    <n v="51"/>
    <n v="46"/>
    <n v="57"/>
    <n v="7.5"/>
    <n v="6.7"/>
    <n v="8.1999999999999993"/>
    <n v="26"/>
    <n v="23"/>
    <n v="28"/>
    <n v="0"/>
    <n v="96"/>
    <n v="92"/>
    <n v="100"/>
  </r>
  <r>
    <x v="14"/>
    <s v="BS"/>
    <s v="BHS"/>
    <n v="44"/>
    <x v="4"/>
    <n v="2009"/>
    <n v="354492"/>
    <n v="13"/>
    <n v="6.7"/>
    <n v="22"/>
    <n v="47"/>
    <n v="24"/>
    <n v="78"/>
    <s v="predicted"/>
    <n v="0.56999999999999995"/>
    <n v="0.56999999999999995"/>
    <n v="0.57999999999999996"/>
    <n v="2"/>
    <n v="2"/>
    <n v="2"/>
    <n v="1.1000000000000001"/>
    <n v="0.84"/>
    <n v="1.5"/>
    <n v="4"/>
    <n v="3"/>
    <n v="5.2"/>
    <s v="VR"/>
    <n v="14"/>
    <n v="13"/>
    <n v="15"/>
    <n v="50"/>
    <n v="47"/>
    <n v="52"/>
    <s v="High income"/>
    <n v="43"/>
    <n v="39"/>
    <n v="48"/>
    <n v="6.1"/>
    <n v="5.4"/>
    <n v="6.6"/>
    <n v="22"/>
    <n v="19"/>
    <n v="23"/>
    <n v="0"/>
    <n v="90"/>
    <n v="87"/>
    <n v="96"/>
  </r>
  <r>
    <x v="14"/>
    <s v="BS"/>
    <s v="BHS"/>
    <n v="44"/>
    <x v="4"/>
    <n v="2010"/>
    <n v="360498"/>
    <n v="14"/>
    <n v="6.9"/>
    <n v="22"/>
    <n v="49"/>
    <n v="25"/>
    <n v="81"/>
    <s v="predicted"/>
    <n v="0.56999999999999995"/>
    <n v="0.56000000000000005"/>
    <n v="0.56999999999999995"/>
    <n v="2"/>
    <n v="2"/>
    <n v="2.1"/>
    <n v="0.83"/>
    <n v="0.56000000000000005"/>
    <n v="1.2"/>
    <n v="3"/>
    <n v="2"/>
    <n v="4.2"/>
    <s v="VR"/>
    <n v="13"/>
    <n v="12"/>
    <n v="14"/>
    <n v="48"/>
    <n v="45"/>
    <n v="50"/>
    <s v="High income"/>
    <n v="36"/>
    <n v="33"/>
    <n v="40"/>
    <n v="4.8"/>
    <n v="4.3"/>
    <n v="5.2"/>
    <n v="17"/>
    <n v="16"/>
    <n v="19"/>
    <n v="0"/>
    <n v="65"/>
    <n v="62"/>
    <n v="69"/>
  </r>
  <r>
    <x v="14"/>
    <s v="BS"/>
    <s v="BHS"/>
    <n v="44"/>
    <x v="4"/>
    <n v="2011"/>
    <n v="366331"/>
    <n v="13"/>
    <n v="6.4"/>
    <n v="21"/>
    <n v="47"/>
    <n v="24"/>
    <n v="79"/>
    <s v="predicted"/>
    <n v="0.61"/>
    <n v="0.54"/>
    <n v="0.68"/>
    <n v="2.2000000000000002"/>
    <n v="2"/>
    <n v="2.5"/>
    <n v="0.82"/>
    <n v="0.55000000000000004"/>
    <n v="1.1000000000000001"/>
    <n v="3"/>
    <n v="2"/>
    <n v="4.2"/>
    <s v="VR imputed"/>
    <n v="12"/>
    <n v="11"/>
    <n v="13"/>
    <n v="45"/>
    <n v="42"/>
    <n v="47"/>
    <s v="High income"/>
    <n v="33"/>
    <n v="30"/>
    <n v="37"/>
    <n v="4.0999999999999996"/>
    <n v="3.6"/>
    <n v="4.4000000000000004"/>
    <n v="15"/>
    <n v="13"/>
    <n v="16"/>
    <n v="0"/>
    <n v="91"/>
    <n v="87"/>
    <n v="98"/>
  </r>
  <r>
    <x v="14"/>
    <s v="BS"/>
    <s v="BHS"/>
    <n v="44"/>
    <x v="4"/>
    <n v="2012"/>
    <n v="371960"/>
    <n v="12"/>
    <n v="5.6"/>
    <n v="20"/>
    <n v="43"/>
    <n v="21"/>
    <n v="73"/>
    <s v="predicted"/>
    <n v="0.54"/>
    <n v="0.47"/>
    <n v="0.61"/>
    <n v="2"/>
    <n v="1.8"/>
    <n v="2.2999999999999998"/>
    <n v="0.54"/>
    <n v="0.28000000000000003"/>
    <n v="0.87"/>
    <n v="2"/>
    <n v="1.1000000000000001"/>
    <n v="3.2"/>
    <s v="VR imputed"/>
    <n v="11"/>
    <n v="10"/>
    <n v="12"/>
    <n v="41"/>
    <n v="39"/>
    <n v="44"/>
    <s v="High income"/>
    <n v="32"/>
    <n v="29"/>
    <n v="36"/>
    <n v="3.6"/>
    <n v="3.2"/>
    <n v="4"/>
    <n v="13"/>
    <n v="12"/>
    <n v="15"/>
    <n v="0"/>
    <n v="78"/>
    <n v="73"/>
    <n v="82"/>
  </r>
  <r>
    <x v="14"/>
    <s v="BS"/>
    <s v="BHS"/>
    <n v="44"/>
    <x v="4"/>
    <n v="2013"/>
    <n v="377374"/>
    <n v="9.9"/>
    <n v="4.5999999999999996"/>
    <n v="17"/>
    <n v="37"/>
    <n v="17"/>
    <n v="64"/>
    <s v="predicted"/>
    <n v="0.48"/>
    <n v="0.42"/>
    <n v="0.55000000000000004"/>
    <n v="1.8"/>
    <n v="1.6"/>
    <n v="2.1"/>
    <n v="0.53"/>
    <n v="0.28000000000000003"/>
    <n v="0.86"/>
    <n v="2"/>
    <n v="1.1000000000000001"/>
    <n v="3.2"/>
    <s v="VR imputed"/>
    <n v="9.8000000000000007"/>
    <n v="9.3000000000000007"/>
    <n v="11"/>
    <n v="37"/>
    <n v="35"/>
    <n v="40"/>
    <s v="High income"/>
    <n v="34"/>
    <n v="29"/>
    <n v="38"/>
    <n v="3.3"/>
    <n v="3"/>
    <n v="3.8"/>
    <n v="12"/>
    <n v="11"/>
    <n v="14"/>
    <n v="0"/>
    <n v="89"/>
    <n v="83"/>
    <n v="94"/>
  </r>
  <r>
    <x v="15"/>
    <s v="BH"/>
    <s v="BHR"/>
    <n v="48"/>
    <x v="0"/>
    <n v="1990"/>
    <n v="495944"/>
    <n v="32"/>
    <n v="9.6999999999999993"/>
    <n v="68"/>
    <n v="160"/>
    <n v="48"/>
    <n v="340"/>
    <s v="predicted"/>
    <n v="5.5"/>
    <n v="5.4"/>
    <n v="5.7"/>
    <n v="27"/>
    <n v="27"/>
    <n v="28"/>
    <n v="0"/>
    <n v="0"/>
    <n v="0"/>
    <n v="0"/>
    <n v="0"/>
    <n v="0"/>
    <s v="VR imputed"/>
    <n v="27"/>
    <n v="24"/>
    <n v="31"/>
    <n v="130"/>
    <n v="120"/>
    <n v="150"/>
    <s v="High income"/>
    <n v="0"/>
    <n v="0"/>
    <n v="0"/>
    <n v="0"/>
    <n v="0"/>
    <n v="0"/>
    <n v="0"/>
    <n v="0"/>
    <n v="0"/>
    <n v="0"/>
    <n v="87"/>
    <n v="77"/>
    <n v="99"/>
  </r>
  <r>
    <x v="15"/>
    <s v="BH"/>
    <s v="BHR"/>
    <n v="48"/>
    <x v="0"/>
    <n v="1991"/>
    <n v="509645"/>
    <n v="46"/>
    <n v="21"/>
    <n v="80"/>
    <n v="230"/>
    <n v="110"/>
    <n v="410"/>
    <s v="predicted"/>
    <n v="4.9000000000000004"/>
    <n v="4.8"/>
    <n v="5.0999999999999996"/>
    <n v="25"/>
    <n v="24"/>
    <n v="26"/>
    <n v="0"/>
    <n v="0"/>
    <n v="0"/>
    <n v="0"/>
    <n v="0"/>
    <n v="0"/>
    <s v="VR imputed"/>
    <n v="32"/>
    <n v="28"/>
    <n v="36"/>
    <n v="160"/>
    <n v="140"/>
    <n v="180"/>
    <s v="High income"/>
    <n v="0"/>
    <n v="0"/>
    <n v="0"/>
    <n v="0"/>
    <n v="0"/>
    <n v="0"/>
    <n v="0"/>
    <n v="0"/>
    <n v="0"/>
    <n v="0"/>
    <n v="87"/>
    <n v="77"/>
    <n v="99"/>
  </r>
  <r>
    <x v="15"/>
    <s v="BH"/>
    <s v="BHR"/>
    <n v="48"/>
    <x v="0"/>
    <n v="1992"/>
    <n v="522751"/>
    <n v="49"/>
    <n v="23"/>
    <n v="84"/>
    <n v="250"/>
    <n v="120"/>
    <n v="440"/>
    <s v="predicted"/>
    <n v="4.4000000000000004"/>
    <n v="4.2"/>
    <n v="4.5"/>
    <n v="23"/>
    <n v="22"/>
    <n v="24"/>
    <n v="0"/>
    <n v="0"/>
    <n v="0"/>
    <n v="0"/>
    <n v="0"/>
    <n v="0"/>
    <s v="VR imputed"/>
    <n v="31"/>
    <n v="27"/>
    <n v="35"/>
    <n v="160"/>
    <n v="140"/>
    <n v="180"/>
    <s v="High income"/>
    <n v="0"/>
    <n v="0"/>
    <n v="0"/>
    <n v="0"/>
    <n v="0"/>
    <n v="0"/>
    <n v="0"/>
    <n v="0"/>
    <n v="0"/>
    <n v="0"/>
    <n v="87"/>
    <n v="77"/>
    <n v="99"/>
  </r>
  <r>
    <x v="15"/>
    <s v="BH"/>
    <s v="BHR"/>
    <n v="48"/>
    <x v="0"/>
    <n v="1993"/>
    <n v="535711"/>
    <n v="37"/>
    <n v="18"/>
    <n v="64"/>
    <n v="200"/>
    <n v="94"/>
    <n v="340"/>
    <s v="predicted"/>
    <n v="3.9"/>
    <n v="3.7"/>
    <n v="4"/>
    <n v="21"/>
    <n v="20"/>
    <n v="22"/>
    <n v="0"/>
    <n v="0"/>
    <n v="0"/>
    <n v="0"/>
    <n v="0"/>
    <n v="0"/>
    <s v="VR imputed"/>
    <n v="24"/>
    <n v="21"/>
    <n v="28"/>
    <n v="130"/>
    <n v="110"/>
    <n v="150"/>
    <s v="High income"/>
    <n v="0"/>
    <n v="0"/>
    <n v="0"/>
    <n v="0"/>
    <n v="0"/>
    <n v="0"/>
    <n v="0"/>
    <n v="0"/>
    <n v="0"/>
    <n v="0"/>
    <n v="87"/>
    <n v="77"/>
    <n v="99"/>
  </r>
  <r>
    <x v="15"/>
    <s v="BH"/>
    <s v="BHR"/>
    <n v="48"/>
    <x v="0"/>
    <n v="1994"/>
    <n v="549170"/>
    <n v="17"/>
    <n v="5"/>
    <n v="35"/>
    <n v="91"/>
    <n v="27"/>
    <n v="190"/>
    <s v="predicted"/>
    <n v="3.4"/>
    <n v="3.3"/>
    <n v="3.6"/>
    <n v="19"/>
    <n v="18"/>
    <n v="20"/>
    <n v="0"/>
    <n v="0"/>
    <n v="0"/>
    <n v="0"/>
    <n v="0"/>
    <n v="0"/>
    <s v="VR imputed"/>
    <n v="15"/>
    <n v="13"/>
    <n v="17"/>
    <n v="80"/>
    <n v="71"/>
    <n v="91"/>
    <s v="High income"/>
    <n v="0"/>
    <n v="0"/>
    <n v="0"/>
    <n v="0"/>
    <n v="0"/>
    <n v="0"/>
    <n v="0"/>
    <n v="0"/>
    <n v="0"/>
    <n v="0"/>
    <n v="0"/>
    <n v="0"/>
    <n v="0"/>
  </r>
  <r>
    <x v="15"/>
    <s v="BH"/>
    <s v="BHR"/>
    <n v="48"/>
    <x v="0"/>
    <n v="1995"/>
    <n v="563730"/>
    <n v="15"/>
    <n v="4.5"/>
    <n v="32"/>
    <n v="86"/>
    <n v="26"/>
    <n v="180"/>
    <s v="predicted"/>
    <n v="3.1"/>
    <n v="2.9"/>
    <n v="3.2"/>
    <n v="17"/>
    <n v="16"/>
    <n v="18"/>
    <n v="0"/>
    <n v="0"/>
    <n v="0"/>
    <n v="0"/>
    <n v="0"/>
    <n v="0"/>
    <s v="VR imputed"/>
    <n v="8.8000000000000007"/>
    <n v="7.7"/>
    <n v="9.9"/>
    <n v="49"/>
    <n v="43"/>
    <n v="56"/>
    <s v="High income"/>
    <n v="0"/>
    <n v="0"/>
    <n v="0"/>
    <n v="0"/>
    <n v="0"/>
    <n v="0"/>
    <n v="0"/>
    <n v="0"/>
    <n v="0"/>
    <n v="0"/>
    <n v="87"/>
    <n v="77"/>
    <n v="99"/>
  </r>
  <r>
    <x v="15"/>
    <s v="BH"/>
    <s v="BHR"/>
    <n v="48"/>
    <x v="0"/>
    <n v="1996"/>
    <n v="579697"/>
    <n v="15"/>
    <n v="4.4000000000000004"/>
    <n v="31"/>
    <n v="86"/>
    <n v="26"/>
    <n v="180"/>
    <s v="predicted"/>
    <n v="2.7"/>
    <n v="2.6"/>
    <n v="2.9"/>
    <n v="16"/>
    <n v="15"/>
    <n v="17"/>
    <n v="0"/>
    <n v="0"/>
    <n v="0"/>
    <n v="0"/>
    <n v="0"/>
    <n v="0"/>
    <s v="VR imputed"/>
    <n v="9.6999999999999993"/>
    <n v="8.5"/>
    <n v="11"/>
    <n v="56"/>
    <n v="49"/>
    <n v="64"/>
    <s v="High income"/>
    <n v="0"/>
    <n v="0"/>
    <n v="0"/>
    <n v="0"/>
    <n v="0"/>
    <n v="0"/>
    <n v="0"/>
    <n v="0"/>
    <n v="0"/>
    <n v="0"/>
    <n v="87"/>
    <n v="77"/>
    <n v="99"/>
  </r>
  <r>
    <x v="15"/>
    <s v="BH"/>
    <s v="BHR"/>
    <n v="48"/>
    <x v="0"/>
    <n v="1997"/>
    <n v="597400"/>
    <n v="16"/>
    <n v="4.7"/>
    <n v="33"/>
    <n v="93"/>
    <n v="28"/>
    <n v="200"/>
    <s v="predicted"/>
    <n v="1.1000000000000001"/>
    <n v="0.93"/>
    <n v="1.2"/>
    <n v="6.3"/>
    <n v="5.5"/>
    <n v="7.2"/>
    <n v="0"/>
    <n v="0"/>
    <n v="0"/>
    <n v="0"/>
    <n v="0"/>
    <n v="0"/>
    <s v="VR"/>
    <n v="8.6999999999999993"/>
    <n v="7.6"/>
    <n v="9.8000000000000007"/>
    <n v="52"/>
    <n v="45"/>
    <n v="59"/>
    <s v="High income"/>
    <n v="0"/>
    <n v="0"/>
    <n v="0"/>
    <n v="0"/>
    <n v="0"/>
    <n v="0"/>
    <n v="0"/>
    <n v="0"/>
    <n v="0"/>
    <n v="0"/>
    <n v="87"/>
    <n v="77"/>
    <n v="99"/>
  </r>
  <r>
    <x v="15"/>
    <s v="BH"/>
    <s v="BHR"/>
    <n v="48"/>
    <x v="0"/>
    <n v="1998"/>
    <n v="617537"/>
    <n v="17"/>
    <n v="5.0999999999999996"/>
    <n v="36"/>
    <n v="110"/>
    <n v="32"/>
    <n v="220"/>
    <s v="predicted"/>
    <n v="2.1"/>
    <n v="1.8"/>
    <n v="2.5"/>
    <n v="13"/>
    <n v="11"/>
    <n v="15"/>
    <n v="0"/>
    <n v="0"/>
    <n v="0"/>
    <n v="0"/>
    <n v="0"/>
    <n v="0"/>
    <s v="VR"/>
    <n v="15"/>
    <n v="14"/>
    <n v="17"/>
    <n v="95"/>
    <n v="84"/>
    <n v="110"/>
    <s v="High income"/>
    <n v="0"/>
    <n v="0"/>
    <n v="0"/>
    <n v="0"/>
    <n v="0"/>
    <n v="0"/>
    <n v="0"/>
    <n v="0"/>
    <n v="0"/>
    <n v="0"/>
    <n v="87"/>
    <n v="77"/>
    <n v="99"/>
  </r>
  <r>
    <x v="15"/>
    <s v="BH"/>
    <s v="BHR"/>
    <n v="48"/>
    <x v="0"/>
    <n v="1999"/>
    <n v="640913"/>
    <n v="39"/>
    <n v="18"/>
    <n v="67"/>
    <n v="250"/>
    <n v="120"/>
    <n v="430"/>
    <s v="predicted"/>
    <n v="2.2999999999999998"/>
    <n v="1.8"/>
    <n v="2.8"/>
    <n v="15"/>
    <n v="11"/>
    <n v="18"/>
    <n v="0"/>
    <n v="0"/>
    <n v="0"/>
    <n v="0"/>
    <n v="0"/>
    <n v="0"/>
    <s v="VR"/>
    <n v="26"/>
    <n v="23"/>
    <n v="29"/>
    <n v="170"/>
    <n v="150"/>
    <n v="190"/>
    <s v="High income"/>
    <n v="0"/>
    <n v="0"/>
    <n v="0"/>
    <n v="0"/>
    <n v="0"/>
    <n v="0"/>
    <n v="0"/>
    <n v="0"/>
    <n v="0"/>
    <n v="0"/>
    <n v="87"/>
    <n v="77"/>
    <n v="99"/>
  </r>
  <r>
    <x v="15"/>
    <s v="BH"/>
    <s v="BHR"/>
    <n v="48"/>
    <x v="0"/>
    <n v="2000"/>
    <n v="668239"/>
    <n v="56"/>
    <n v="27"/>
    <n v="97"/>
    <n v="380"/>
    <n v="180"/>
    <n v="650"/>
    <s v="predicted"/>
    <n v="2.5"/>
    <n v="2.2000000000000002"/>
    <n v="3"/>
    <n v="17"/>
    <n v="15"/>
    <n v="20"/>
    <n v="0"/>
    <n v="0"/>
    <n v="0"/>
    <n v="0"/>
    <n v="0"/>
    <n v="0"/>
    <s v="VR"/>
    <n v="36"/>
    <n v="31"/>
    <n v="40"/>
    <n v="240"/>
    <n v="210"/>
    <n v="270"/>
    <s v="High income"/>
    <n v="0"/>
    <n v="0"/>
    <n v="0"/>
    <n v="0"/>
    <n v="0"/>
    <n v="0"/>
    <n v="0"/>
    <n v="0"/>
    <n v="0"/>
    <n v="0"/>
    <n v="87"/>
    <n v="77"/>
    <n v="99"/>
  </r>
  <r>
    <x v="15"/>
    <s v="BH"/>
    <s v="BHR"/>
    <n v="48"/>
    <x v="0"/>
    <n v="2001"/>
    <n v="698749"/>
    <n v="40"/>
    <n v="17"/>
    <n v="73"/>
    <n v="280"/>
    <n v="120"/>
    <n v="510"/>
    <s v="predicted"/>
    <n v="1.8"/>
    <n v="1.5"/>
    <n v="2.1"/>
    <n v="12"/>
    <n v="10"/>
    <n v="15"/>
    <n v="0"/>
    <n v="0"/>
    <n v="0"/>
    <n v="0"/>
    <n v="0"/>
    <n v="0"/>
    <s v="VR"/>
    <n v="31"/>
    <n v="27"/>
    <n v="35"/>
    <n v="220"/>
    <n v="190"/>
    <n v="240"/>
    <s v="High income"/>
    <n v="0"/>
    <n v="0"/>
    <n v="0"/>
    <n v="0"/>
    <n v="0"/>
    <n v="0"/>
    <n v="0"/>
    <n v="0"/>
    <n v="0"/>
    <n v="0"/>
    <n v="87"/>
    <n v="77"/>
    <n v="99"/>
  </r>
  <r>
    <x v="15"/>
    <s v="BH"/>
    <s v="BHR"/>
    <n v="48"/>
    <x v="0"/>
    <n v="2002"/>
    <n v="732541"/>
    <n v="35"/>
    <n v="12"/>
    <n v="70"/>
    <n v="250"/>
    <n v="85"/>
    <n v="510"/>
    <s v="predicted"/>
    <n v="1.5"/>
    <n v="1.4"/>
    <n v="1.7"/>
    <n v="11"/>
    <n v="9.9"/>
    <n v="13"/>
    <n v="0"/>
    <n v="0"/>
    <n v="0"/>
    <n v="0"/>
    <n v="0"/>
    <n v="0"/>
    <s v="VR"/>
    <n v="30"/>
    <n v="26"/>
    <n v="34"/>
    <n v="220"/>
    <n v="190"/>
    <n v="250"/>
    <s v="High income"/>
    <n v="0"/>
    <n v="0"/>
    <n v="0"/>
    <n v="0"/>
    <n v="0"/>
    <n v="0"/>
    <n v="0"/>
    <n v="0"/>
    <n v="0"/>
    <n v="0"/>
    <n v="87"/>
    <n v="77"/>
    <n v="99"/>
  </r>
  <r>
    <x v="15"/>
    <s v="BH"/>
    <s v="BHR"/>
    <n v="48"/>
    <x v="0"/>
    <n v="2003"/>
    <n v="772058"/>
    <n v="54"/>
    <n v="25"/>
    <n v="96"/>
    <n v="420"/>
    <n v="190"/>
    <n v="740"/>
    <s v="predicted"/>
    <n v="0.28999999999999998"/>
    <n v="0.27"/>
    <n v="0.31"/>
    <n v="2.2000000000000002"/>
    <n v="2.1"/>
    <n v="2.4"/>
    <n v="0"/>
    <n v="0"/>
    <n v="0"/>
    <n v="0"/>
    <n v="0"/>
    <n v="0"/>
    <s v="VR"/>
    <n v="39"/>
    <n v="34"/>
    <n v="44"/>
    <n v="300"/>
    <n v="260"/>
    <n v="340"/>
    <s v="High income"/>
    <n v="0"/>
    <n v="0"/>
    <n v="0"/>
    <n v="0"/>
    <n v="0"/>
    <n v="0"/>
    <n v="0"/>
    <n v="0"/>
    <n v="0"/>
    <n v="0"/>
    <n v="87"/>
    <n v="77"/>
    <n v="99"/>
  </r>
  <r>
    <x v="15"/>
    <s v="BH"/>
    <s v="BHR"/>
    <n v="48"/>
    <x v="0"/>
    <n v="2004"/>
    <n v="820505"/>
    <n v="41"/>
    <n v="16"/>
    <n v="80"/>
    <n v="340"/>
    <n v="130"/>
    <n v="650"/>
    <s v="predicted"/>
    <n v="1.1000000000000001"/>
    <n v="1"/>
    <n v="1.2"/>
    <n v="9.4"/>
    <n v="8.6"/>
    <n v="10"/>
    <n v="0"/>
    <n v="0"/>
    <n v="0"/>
    <n v="0"/>
    <n v="0"/>
    <n v="0"/>
    <s v="VR"/>
    <n v="34"/>
    <n v="30"/>
    <n v="39"/>
    <n v="280"/>
    <n v="250"/>
    <n v="320"/>
    <s v="High income"/>
    <n v="0"/>
    <n v="0"/>
    <n v="0"/>
    <n v="0"/>
    <n v="0"/>
    <n v="0"/>
    <n v="0"/>
    <n v="0"/>
    <n v="0"/>
    <n v="0"/>
    <n v="87"/>
    <n v="77"/>
    <n v="99"/>
  </r>
  <r>
    <x v="15"/>
    <s v="BH"/>
    <s v="BHR"/>
    <n v="48"/>
    <x v="0"/>
    <n v="2005"/>
    <n v="879534"/>
    <n v="48"/>
    <n v="20"/>
    <n v="87"/>
    <n v="420"/>
    <n v="180"/>
    <n v="770"/>
    <s v="predicted"/>
    <n v="1.1000000000000001"/>
    <n v="0.98"/>
    <n v="1.2"/>
    <n v="9.4"/>
    <n v="8.6"/>
    <n v="10"/>
    <n v="0"/>
    <n v="0"/>
    <n v="0"/>
    <n v="0"/>
    <n v="0"/>
    <n v="0"/>
    <s v="VR"/>
    <n v="37"/>
    <n v="32"/>
    <n v="41"/>
    <n v="320"/>
    <n v="280"/>
    <n v="360"/>
    <s v="High income"/>
    <n v="0"/>
    <n v="0"/>
    <n v="0"/>
    <n v="0"/>
    <n v="0"/>
    <n v="0"/>
    <n v="0"/>
    <n v="0"/>
    <n v="0"/>
    <n v="0"/>
    <n v="87"/>
    <n v="77"/>
    <n v="99"/>
  </r>
  <r>
    <x v="15"/>
    <s v="BH"/>
    <s v="BHR"/>
    <n v="48"/>
    <x v="0"/>
    <n v="2006"/>
    <n v="950951"/>
    <n v="42"/>
    <n v="17"/>
    <n v="79"/>
    <n v="400"/>
    <n v="160"/>
    <n v="750"/>
    <s v="predicted"/>
    <n v="0.5"/>
    <n v="0.45"/>
    <n v="0.55000000000000004"/>
    <n v="4.7"/>
    <n v="4.3"/>
    <n v="5.2"/>
    <n v="0"/>
    <n v="0"/>
    <n v="0"/>
    <n v="0"/>
    <n v="0"/>
    <n v="0"/>
    <s v="VR"/>
    <n v="34"/>
    <n v="29"/>
    <n v="38"/>
    <n v="320"/>
    <n v="280"/>
    <n v="360"/>
    <s v="High income"/>
    <n v="0"/>
    <n v="0"/>
    <n v="0"/>
    <n v="0"/>
    <n v="0"/>
    <n v="0"/>
    <n v="0"/>
    <n v="0"/>
    <n v="0"/>
    <n v="0"/>
    <n v="87"/>
    <n v="77"/>
    <n v="99"/>
  </r>
  <r>
    <x v="15"/>
    <s v="BH"/>
    <s v="BHR"/>
    <n v="48"/>
    <x v="0"/>
    <n v="2007"/>
    <n v="1032353"/>
    <n v="42"/>
    <n v="17"/>
    <n v="78"/>
    <n v="430"/>
    <n v="180"/>
    <n v="800"/>
    <s v="predicted"/>
    <n v="0.89"/>
    <n v="0.83"/>
    <n v="0.96"/>
    <n v="9.1999999999999993"/>
    <n v="8.5"/>
    <n v="9.9"/>
    <n v="0"/>
    <n v="0"/>
    <n v="0"/>
    <n v="0"/>
    <n v="0"/>
    <n v="0"/>
    <s v="VR"/>
    <n v="33"/>
    <n v="29"/>
    <n v="37"/>
    <n v="340"/>
    <n v="300"/>
    <n v="390"/>
    <s v="High income"/>
    <n v="0"/>
    <n v="0"/>
    <n v="0"/>
    <n v="0"/>
    <n v="0"/>
    <n v="0"/>
    <n v="0"/>
    <n v="0"/>
    <n v="0"/>
    <n v="0"/>
    <n v="87"/>
    <n v="77"/>
    <n v="99"/>
  </r>
  <r>
    <x v="15"/>
    <s v="BH"/>
    <s v="BHR"/>
    <n v="48"/>
    <x v="0"/>
    <n v="2008"/>
    <n v="1116038"/>
    <n v="40"/>
    <n v="17"/>
    <n v="74"/>
    <n v="450"/>
    <n v="190"/>
    <n v="830"/>
    <s v="predicted"/>
    <n v="0.65"/>
    <n v="0.57999999999999996"/>
    <n v="0.71"/>
    <n v="7.2"/>
    <n v="6.5"/>
    <n v="7.9"/>
    <n v="0"/>
    <n v="0"/>
    <n v="0"/>
    <n v="0"/>
    <n v="0"/>
    <n v="0"/>
    <s v="VR"/>
    <n v="31"/>
    <n v="27"/>
    <n v="35"/>
    <n v="350"/>
    <n v="310"/>
    <n v="400"/>
    <s v="High income"/>
    <n v="0"/>
    <n v="0"/>
    <n v="0"/>
    <n v="0"/>
    <n v="0"/>
    <n v="0"/>
    <n v="0"/>
    <n v="0"/>
    <n v="0"/>
    <n v="0"/>
    <n v="87"/>
    <n v="77"/>
    <n v="99"/>
  </r>
  <r>
    <x v="15"/>
    <s v="BH"/>
    <s v="BHR"/>
    <n v="48"/>
    <x v="0"/>
    <n v="2009"/>
    <n v="1191539"/>
    <n v="43"/>
    <n v="19"/>
    <n v="77"/>
    <n v="520"/>
    <n v="230"/>
    <n v="910"/>
    <s v="predicted"/>
    <n v="0.7"/>
    <n v="0.56999999999999995"/>
    <n v="0.84"/>
    <n v="8.4"/>
    <n v="6.8"/>
    <n v="10"/>
    <n v="0"/>
    <n v="0"/>
    <n v="0"/>
    <n v="0"/>
    <n v="0"/>
    <n v="0"/>
    <s v="VR"/>
    <n v="31"/>
    <n v="28"/>
    <n v="36"/>
    <n v="370"/>
    <n v="330"/>
    <n v="420"/>
    <s v="High income"/>
    <n v="0"/>
    <n v="0"/>
    <n v="0"/>
    <n v="0"/>
    <n v="0"/>
    <n v="0"/>
    <n v="0"/>
    <n v="0"/>
    <n v="0"/>
    <n v="0"/>
    <n v="87"/>
    <n v="77"/>
    <n v="99"/>
  </r>
  <r>
    <x v="15"/>
    <s v="BH"/>
    <s v="BHR"/>
    <n v="48"/>
    <x v="0"/>
    <n v="2010"/>
    <n v="1251513"/>
    <n v="25"/>
    <n v="7.5"/>
    <n v="53"/>
    <n v="310"/>
    <n v="93"/>
    <n v="670"/>
    <s v="predicted"/>
    <n v="0.72"/>
    <n v="0.61"/>
    <n v="0.84"/>
    <n v="9"/>
    <n v="7.6"/>
    <n v="10"/>
    <n v="0"/>
    <n v="0"/>
    <n v="0"/>
    <n v="0"/>
    <n v="0"/>
    <n v="0"/>
    <s v="VR imputed"/>
    <n v="23"/>
    <n v="20"/>
    <n v="26"/>
    <n v="280"/>
    <n v="250"/>
    <n v="320"/>
    <s v="High income"/>
    <n v="0"/>
    <n v="0"/>
    <n v="0"/>
    <n v="0"/>
    <n v="0"/>
    <n v="0"/>
    <n v="0"/>
    <n v="0"/>
    <n v="0"/>
    <n v="0"/>
    <n v="87"/>
    <n v="77"/>
    <n v="99"/>
  </r>
  <r>
    <x v="15"/>
    <s v="BH"/>
    <s v="BHR"/>
    <n v="48"/>
    <x v="0"/>
    <n v="2011"/>
    <n v="1292764"/>
    <n v="22"/>
    <n v="6.6"/>
    <n v="47"/>
    <n v="290"/>
    <n v="86"/>
    <n v="600"/>
    <s v="predicted"/>
    <n v="0.72"/>
    <n v="0.61"/>
    <n v="0.84"/>
    <n v="9.3000000000000007"/>
    <n v="7.9"/>
    <n v="11"/>
    <n v="0"/>
    <n v="0"/>
    <n v="0"/>
    <n v="0"/>
    <n v="0"/>
    <n v="0"/>
    <s v="VR imputed"/>
    <n v="20"/>
    <n v="18"/>
    <n v="23"/>
    <n v="260"/>
    <n v="230"/>
    <n v="290"/>
    <s v="High income"/>
    <n v="0"/>
    <n v="0"/>
    <n v="0"/>
    <n v="0"/>
    <n v="0"/>
    <n v="0"/>
    <n v="0"/>
    <n v="0"/>
    <n v="0"/>
    <n v="0"/>
    <n v="87"/>
    <n v="77"/>
    <n v="99"/>
  </r>
  <r>
    <x v="15"/>
    <s v="BH"/>
    <s v="BHR"/>
    <n v="48"/>
    <x v="0"/>
    <n v="2012"/>
    <n v="1317827"/>
    <n v="25"/>
    <n v="11"/>
    <n v="47"/>
    <n v="330"/>
    <n v="140"/>
    <n v="610"/>
    <s v="predicted"/>
    <n v="0.72"/>
    <n v="0.61"/>
    <n v="0.84"/>
    <n v="9.5"/>
    <n v="8"/>
    <n v="11"/>
    <n v="0"/>
    <n v="0"/>
    <n v="0"/>
    <n v="0"/>
    <n v="0"/>
    <n v="0"/>
    <s v="VR imputed"/>
    <n v="20"/>
    <n v="17"/>
    <n v="22"/>
    <n v="260"/>
    <n v="230"/>
    <n v="290"/>
    <s v="High income"/>
    <n v="0"/>
    <n v="0"/>
    <n v="0"/>
    <n v="0"/>
    <n v="0"/>
    <n v="0"/>
    <n v="0"/>
    <n v="0"/>
    <n v="0"/>
    <n v="0"/>
    <n v="87"/>
    <n v="77"/>
    <n v="99"/>
  </r>
  <r>
    <x v="15"/>
    <s v="BH"/>
    <s v="BHR"/>
    <n v="48"/>
    <x v="0"/>
    <n v="2013"/>
    <n v="1332171"/>
    <n v="26"/>
    <n v="12"/>
    <n v="46"/>
    <n v="350"/>
    <n v="160"/>
    <n v="610"/>
    <s v="predicted"/>
    <n v="0.72"/>
    <n v="0.61"/>
    <n v="0.84"/>
    <n v="9.6"/>
    <n v="8.1"/>
    <n v="11"/>
    <n v="0"/>
    <n v="0"/>
    <n v="0"/>
    <n v="0"/>
    <n v="0"/>
    <n v="0"/>
    <s v="VR imputed"/>
    <n v="18"/>
    <n v="16"/>
    <n v="20"/>
    <n v="240"/>
    <n v="210"/>
    <n v="270"/>
    <s v="High income"/>
    <n v="0"/>
    <n v="0"/>
    <n v="0"/>
    <n v="0"/>
    <n v="0"/>
    <n v="0"/>
    <n v="0"/>
    <n v="0"/>
    <n v="0"/>
    <n v="0"/>
    <n v="87"/>
    <n v="77"/>
    <n v="99"/>
  </r>
  <r>
    <x v="16"/>
    <s v="BD"/>
    <s v="BGD"/>
    <n v="50"/>
    <x v="5"/>
    <n v="1990"/>
    <n v="107385847"/>
    <n v="504"/>
    <n v="228"/>
    <n v="887"/>
    <n v="540000"/>
    <n v="240000"/>
    <n v="950000"/>
    <s v="predicted"/>
    <n v="80"/>
    <n v="53"/>
    <n v="106"/>
    <n v="86000"/>
    <n v="57000"/>
    <n v="110000"/>
    <n v="0"/>
    <n v="0"/>
    <n v="0"/>
    <n v="0"/>
    <n v="0"/>
    <n v="0"/>
    <s v="Indirect"/>
    <n v="226"/>
    <n v="183"/>
    <n v="289"/>
    <n v="240000"/>
    <n v="200000"/>
    <n v="310000"/>
    <n v="0"/>
    <n v="0"/>
    <n v="0"/>
    <n v="0"/>
    <n v="0"/>
    <n v="0"/>
    <n v="0"/>
    <n v="0"/>
    <n v="0"/>
    <n v="0"/>
    <n v="0"/>
    <n v="20"/>
    <n v="16"/>
    <n v="25"/>
  </r>
  <r>
    <x v="16"/>
    <s v="BD"/>
    <s v="BGD"/>
    <n v="50"/>
    <x v="5"/>
    <n v="1991"/>
    <n v="109934590"/>
    <n v="501"/>
    <n v="231"/>
    <n v="873"/>
    <n v="550000"/>
    <n v="250000"/>
    <n v="960000"/>
    <s v="predicted"/>
    <n v="80"/>
    <n v="55"/>
    <n v="102"/>
    <n v="87000"/>
    <n v="60000"/>
    <n v="110000"/>
    <n v="0"/>
    <n v="0"/>
    <n v="0"/>
    <n v="0"/>
    <n v="0"/>
    <n v="0"/>
    <s v="Indirect"/>
    <n v="225"/>
    <n v="191"/>
    <n v="274"/>
    <n v="250000"/>
    <n v="210000"/>
    <n v="300000"/>
    <n v="0"/>
    <n v="0"/>
    <n v="0"/>
    <n v="0"/>
    <n v="0"/>
    <n v="0"/>
    <n v="0"/>
    <n v="0"/>
    <n v="0"/>
    <n v="0"/>
    <n v="0"/>
    <n v="23"/>
    <n v="19"/>
    <n v="27"/>
  </r>
  <r>
    <x v="16"/>
    <s v="BD"/>
    <s v="BGD"/>
    <n v="50"/>
    <x v="5"/>
    <n v="1992"/>
    <n v="112430968"/>
    <n v="499"/>
    <n v="234"/>
    <n v="863"/>
    <n v="560000"/>
    <n v="260000"/>
    <n v="970000"/>
    <s v="predicted"/>
    <n v="79"/>
    <n v="56"/>
    <n v="97"/>
    <n v="89000"/>
    <n v="62000"/>
    <n v="110000"/>
    <n v="0"/>
    <n v="0"/>
    <n v="0"/>
    <n v="0"/>
    <n v="0"/>
    <n v="0"/>
    <s v="Indirect"/>
    <n v="224"/>
    <n v="197"/>
    <n v="262"/>
    <n v="250000"/>
    <n v="220000"/>
    <n v="290000"/>
    <n v="0"/>
    <n v="0"/>
    <n v="0"/>
    <n v="0"/>
    <n v="0"/>
    <n v="0"/>
    <n v="0"/>
    <n v="0.06"/>
    <n v="0.05"/>
    <n v="7.0000000000000007E-2"/>
    <n v="0"/>
    <n v="12"/>
    <n v="11"/>
    <n v="14"/>
  </r>
  <r>
    <x v="16"/>
    <s v="BD"/>
    <s v="BGD"/>
    <n v="50"/>
    <x v="5"/>
    <n v="1993"/>
    <n v="114897543"/>
    <n v="500"/>
    <n v="237"/>
    <n v="859"/>
    <n v="570000"/>
    <n v="270000"/>
    <n v="990000"/>
    <s v="predicted"/>
    <n v="79"/>
    <n v="55"/>
    <n v="93"/>
    <n v="90000"/>
    <n v="63000"/>
    <n v="110000"/>
    <n v="0"/>
    <n v="0"/>
    <n v="0"/>
    <n v="0"/>
    <n v="0"/>
    <n v="0"/>
    <s v="Indirect"/>
    <n v="224"/>
    <n v="202"/>
    <n v="251"/>
    <n v="260000"/>
    <n v="230000"/>
    <n v="290000"/>
    <n v="0"/>
    <n v="0"/>
    <n v="0"/>
    <n v="0"/>
    <n v="0"/>
    <n v="0"/>
    <n v="0"/>
    <n v="0.2"/>
    <n v="0.15"/>
    <n v="0.22"/>
    <n v="0"/>
    <n v="21"/>
    <n v="19"/>
    <n v="23"/>
  </r>
  <r>
    <x v="16"/>
    <s v="BD"/>
    <s v="BGD"/>
    <n v="50"/>
    <x v="5"/>
    <n v="1994"/>
    <n v="117369492"/>
    <n v="498"/>
    <n v="236"/>
    <n v="855"/>
    <n v="580000"/>
    <n v="280000"/>
    <n v="1000000"/>
    <s v="predicted"/>
    <n v="78"/>
    <n v="55"/>
    <n v="90"/>
    <n v="92000"/>
    <n v="65000"/>
    <n v="110000"/>
    <n v="0"/>
    <n v="0"/>
    <n v="0"/>
    <n v="0"/>
    <n v="0"/>
    <n v="0"/>
    <s v="Indirect"/>
    <n v="225"/>
    <n v="203"/>
    <n v="248"/>
    <n v="260000"/>
    <n v="240000"/>
    <n v="290000"/>
    <n v="0"/>
    <n v="0"/>
    <n v="0"/>
    <n v="0"/>
    <n v="0"/>
    <n v="0"/>
    <n v="0"/>
    <n v="0.44"/>
    <n v="0.32"/>
    <n v="0.49"/>
    <n v="0"/>
    <n v="18"/>
    <n v="17"/>
    <n v="20"/>
  </r>
  <r>
    <x v="16"/>
    <s v="BD"/>
    <s v="BGD"/>
    <n v="50"/>
    <x v="5"/>
    <n v="1995"/>
    <n v="119869585"/>
    <n v="495"/>
    <n v="234"/>
    <n v="851"/>
    <n v="590000"/>
    <n v="280000"/>
    <n v="1000000"/>
    <s v="predicted"/>
    <n v="78"/>
    <n v="56"/>
    <n v="91"/>
    <n v="93000"/>
    <n v="67000"/>
    <n v="110000"/>
    <n v="0"/>
    <n v="0"/>
    <n v="0"/>
    <n v="1"/>
    <n v="0.56999999999999995"/>
    <n v="1.5"/>
    <s v="Indirect"/>
    <n v="225"/>
    <n v="200"/>
    <n v="252"/>
    <n v="270000"/>
    <n v="240000"/>
    <n v="300000"/>
    <n v="0"/>
    <n v="0"/>
    <n v="0"/>
    <n v="0"/>
    <n v="0"/>
    <n v="0"/>
    <n v="0"/>
    <n v="1"/>
    <n v="0.73"/>
    <n v="1.2"/>
    <n v="0"/>
    <n v="21"/>
    <n v="19"/>
    <n v="24"/>
  </r>
  <r>
    <x v="16"/>
    <s v="BD"/>
    <s v="BGD"/>
    <n v="50"/>
    <x v="5"/>
    <n v="1996"/>
    <n v="122400896"/>
    <n v="493"/>
    <n v="236"/>
    <n v="844"/>
    <n v="600000"/>
    <n v="290000"/>
    <n v="1000000"/>
    <s v="predicted"/>
    <n v="78"/>
    <n v="57"/>
    <n v="89"/>
    <n v="95000"/>
    <n v="69000"/>
    <n v="110000"/>
    <n v="0"/>
    <n v="0"/>
    <n v="0"/>
    <n v="1"/>
    <n v="0.56999999999999995"/>
    <n v="1.5"/>
    <s v="Indirect"/>
    <n v="225"/>
    <n v="202"/>
    <n v="250"/>
    <n v="280000"/>
    <n v="250000"/>
    <n v="310000"/>
    <n v="0"/>
    <n v="0"/>
    <n v="0"/>
    <n v="0"/>
    <n v="0"/>
    <n v="0"/>
    <n v="0"/>
    <n v="2.2999999999999998"/>
    <n v="1.6"/>
    <n v="2.6"/>
    <n v="0"/>
    <n v="23"/>
    <n v="21"/>
    <n v="26"/>
  </r>
  <r>
    <x v="16"/>
    <s v="BD"/>
    <s v="BGD"/>
    <n v="50"/>
    <x v="5"/>
    <n v="1997"/>
    <n v="124945315"/>
    <n v="491"/>
    <n v="236"/>
    <n v="836"/>
    <n v="610000"/>
    <n v="300000"/>
    <n v="1000000"/>
    <s v="predicted"/>
    <n v="77"/>
    <n v="57"/>
    <n v="90"/>
    <n v="96000"/>
    <n v="71000"/>
    <n v="110000"/>
    <n v="0"/>
    <n v="0"/>
    <n v="0"/>
    <n v="5"/>
    <n v="4.0999999999999996"/>
    <n v="6"/>
    <s v="Indirect"/>
    <n v="225"/>
    <n v="205"/>
    <n v="245"/>
    <n v="280000"/>
    <n v="260000"/>
    <n v="310000"/>
    <n v="0"/>
    <n v="0"/>
    <n v="0"/>
    <n v="0"/>
    <n v="0.01"/>
    <n v="0"/>
    <n v="0.01"/>
    <n v="7.2"/>
    <n v="5.4"/>
    <n v="7.8"/>
    <n v="0"/>
    <n v="23"/>
    <n v="21"/>
    <n v="25"/>
  </r>
  <r>
    <x v="16"/>
    <s v="BD"/>
    <s v="BGD"/>
    <n v="50"/>
    <x v="5"/>
    <n v="1998"/>
    <n v="127478524"/>
    <n v="487"/>
    <n v="236"/>
    <n v="826"/>
    <n v="620000"/>
    <n v="300000"/>
    <n v="1100000"/>
    <s v="predicted"/>
    <n v="76"/>
    <n v="56"/>
    <n v="92"/>
    <n v="97000"/>
    <n v="72000"/>
    <n v="120000"/>
    <n v="0.01"/>
    <n v="0.01"/>
    <n v="0.01"/>
    <n v="9"/>
    <n v="6.7"/>
    <n v="12"/>
    <s v="Indirect"/>
    <n v="225"/>
    <n v="206"/>
    <n v="240"/>
    <n v="290000"/>
    <n v="260000"/>
    <n v="310000"/>
    <n v="0"/>
    <n v="0.01"/>
    <n v="0"/>
    <n v="0.01"/>
    <n v="0.01"/>
    <n v="0.01"/>
    <n v="0.01"/>
    <n v="15"/>
    <n v="11"/>
    <n v="16"/>
    <n v="0"/>
    <n v="25"/>
    <n v="24"/>
    <n v="28"/>
  </r>
  <r>
    <x v="16"/>
    <s v="BD"/>
    <s v="BGD"/>
    <n v="50"/>
    <x v="5"/>
    <n v="1999"/>
    <n v="129966823"/>
    <n v="485"/>
    <n v="236"/>
    <n v="821"/>
    <n v="630000"/>
    <n v="310000"/>
    <n v="1100000"/>
    <s v="predicted"/>
    <n v="75"/>
    <n v="55"/>
    <n v="91"/>
    <n v="98000"/>
    <n v="71000"/>
    <n v="120000"/>
    <n v="0.01"/>
    <n v="0.01"/>
    <n v="0.02"/>
    <n v="17"/>
    <n v="13"/>
    <n v="22"/>
    <s v="Indirect"/>
    <n v="225"/>
    <n v="207"/>
    <n v="243"/>
    <n v="290000"/>
    <n v="270000"/>
    <n v="320000"/>
    <n v="0"/>
    <n v="0.01"/>
    <n v="0.01"/>
    <n v="0.01"/>
    <n v="0.02"/>
    <n v="0.01"/>
    <n v="0.02"/>
    <n v="27"/>
    <n v="18"/>
    <n v="28"/>
    <n v="0"/>
    <n v="27"/>
    <n v="25"/>
    <n v="30"/>
  </r>
  <r>
    <x v="16"/>
    <s v="BD"/>
    <s v="BGD"/>
    <n v="50"/>
    <x v="5"/>
    <n v="2000"/>
    <n v="132383265"/>
    <n v="482"/>
    <n v="236"/>
    <n v="815"/>
    <n v="640000"/>
    <n v="310000"/>
    <n v="1100000"/>
    <s v="predicted"/>
    <n v="74"/>
    <n v="53"/>
    <n v="88"/>
    <n v="98000"/>
    <n v="71000"/>
    <n v="120000"/>
    <n v="0.02"/>
    <n v="0.01"/>
    <n v="0.03"/>
    <n v="26"/>
    <n v="19"/>
    <n v="34"/>
    <s v="Indirect"/>
    <n v="225"/>
    <n v="207"/>
    <n v="241"/>
    <n v="300000"/>
    <n v="270000"/>
    <n v="320000"/>
    <n v="0"/>
    <n v="0.02"/>
    <n v="0.01"/>
    <n v="0.02"/>
    <n v="0.03"/>
    <n v="0.02"/>
    <n v="0.04"/>
    <n v="44"/>
    <n v="27"/>
    <n v="47"/>
    <n v="0"/>
    <n v="25"/>
    <n v="24"/>
    <n v="28"/>
  </r>
  <r>
    <x v="16"/>
    <s v="BD"/>
    <s v="BGD"/>
    <n v="50"/>
    <x v="5"/>
    <n v="2001"/>
    <n v="134729503"/>
    <n v="477"/>
    <n v="234"/>
    <n v="806"/>
    <n v="640000"/>
    <n v="310000"/>
    <n v="1100000"/>
    <s v="predicted"/>
    <n v="72"/>
    <n v="52"/>
    <n v="86"/>
    <n v="97000"/>
    <n v="70000"/>
    <n v="120000"/>
    <n v="0.03"/>
    <n v="0.02"/>
    <n v="0.04"/>
    <n v="39"/>
    <n v="28"/>
    <n v="52"/>
    <s v="Indirect"/>
    <n v="225"/>
    <n v="207"/>
    <n v="238"/>
    <n v="300000"/>
    <n v="280000"/>
    <n v="320000"/>
    <n v="0"/>
    <n v="0.02"/>
    <n v="0.02"/>
    <n v="0.03"/>
    <n v="0.05"/>
    <n v="0.03"/>
    <n v="0.05"/>
    <n v="66"/>
    <n v="39"/>
    <n v="70"/>
    <n v="0"/>
    <n v="25"/>
    <n v="24"/>
    <n v="27"/>
  </r>
  <r>
    <x v="16"/>
    <s v="BD"/>
    <s v="BGD"/>
    <n v="50"/>
    <x v="5"/>
    <n v="2002"/>
    <n v="137006279"/>
    <n v="471"/>
    <n v="234"/>
    <n v="790"/>
    <n v="650000"/>
    <n v="320000"/>
    <n v="1100000"/>
    <s v="predicted"/>
    <n v="70"/>
    <n v="50"/>
    <n v="84"/>
    <n v="96000"/>
    <n v="69000"/>
    <n v="110000"/>
    <n v="0.04"/>
    <n v="0.03"/>
    <n v="0.05"/>
    <n v="52"/>
    <n v="37"/>
    <n v="70"/>
    <s v="Indirect"/>
    <n v="225"/>
    <n v="209"/>
    <n v="237"/>
    <n v="310000"/>
    <n v="290000"/>
    <n v="320000"/>
    <n v="0"/>
    <n v="0.03"/>
    <n v="0.02"/>
    <n v="0.04"/>
    <n v="7.0000000000000007E-2"/>
    <n v="0.04"/>
    <n v="7.0000000000000007E-2"/>
    <n v="91"/>
    <n v="53"/>
    <n v="96"/>
    <n v="0"/>
    <n v="27"/>
    <n v="26"/>
    <n v="29"/>
  </r>
  <r>
    <x v="16"/>
    <s v="BD"/>
    <s v="BGD"/>
    <n v="50"/>
    <x v="5"/>
    <n v="2003"/>
    <n v="139185986"/>
    <n v="464"/>
    <n v="232"/>
    <n v="773"/>
    <n v="650000"/>
    <n v="320000"/>
    <n v="1100000"/>
    <s v="predicted"/>
    <n v="68"/>
    <n v="48"/>
    <n v="81"/>
    <n v="94000"/>
    <n v="67000"/>
    <n v="110000"/>
    <n v="0.05"/>
    <n v="0.03"/>
    <n v="7.0000000000000007E-2"/>
    <n v="67"/>
    <n v="47"/>
    <n v="91"/>
    <s v="Indirect"/>
    <n v="225"/>
    <n v="210"/>
    <n v="239"/>
    <n v="310000"/>
    <n v="290000"/>
    <n v="330000"/>
    <n v="0"/>
    <n v="0.04"/>
    <n v="0.03"/>
    <n v="0.05"/>
    <n v="0.09"/>
    <n v="0.05"/>
    <n v="0.09"/>
    <n v="120"/>
    <n v="68"/>
    <n v="130"/>
    <n v="0"/>
    <n v="28"/>
    <n v="27"/>
    <n v="30"/>
  </r>
  <r>
    <x v="16"/>
    <s v="BD"/>
    <s v="BGD"/>
    <n v="50"/>
    <x v="5"/>
    <n v="2004"/>
    <n v="141235035"/>
    <n v="454"/>
    <n v="229"/>
    <n v="754"/>
    <n v="640000"/>
    <n v="320000"/>
    <n v="1100000"/>
    <s v="predicted"/>
    <n v="65"/>
    <n v="46"/>
    <n v="78"/>
    <n v="93000"/>
    <n v="65000"/>
    <n v="110000"/>
    <n v="0.06"/>
    <n v="0.04"/>
    <n v="0.08"/>
    <n v="82"/>
    <n v="57"/>
    <n v="110"/>
    <s v="Indirect"/>
    <n v="225"/>
    <n v="210"/>
    <n v="243"/>
    <n v="320000"/>
    <n v="300000"/>
    <n v="340000"/>
    <n v="0"/>
    <n v="0.05"/>
    <n v="0.04"/>
    <n v="0.06"/>
    <n v="0.11"/>
    <n v="0.06"/>
    <n v="0.12"/>
    <n v="150"/>
    <n v="83"/>
    <n v="170"/>
    <n v="0"/>
    <n v="31"/>
    <n v="29"/>
    <n v="33"/>
  </r>
  <r>
    <x v="16"/>
    <s v="BD"/>
    <s v="BGD"/>
    <n v="50"/>
    <x v="5"/>
    <n v="2005"/>
    <n v="143135180"/>
    <n v="446"/>
    <n v="227"/>
    <n v="738"/>
    <n v="640000"/>
    <n v="320000"/>
    <n v="1100000"/>
    <s v="predicted"/>
    <n v="63"/>
    <n v="44"/>
    <n v="76"/>
    <n v="90000"/>
    <n v="63000"/>
    <n v="110000"/>
    <n v="7.0000000000000007E-2"/>
    <n v="0.05"/>
    <n v="0.09"/>
    <n v="95"/>
    <n v="65"/>
    <n v="130"/>
    <s v="Indirect"/>
    <n v="225"/>
    <n v="210"/>
    <n v="242"/>
    <n v="320000"/>
    <n v="300000"/>
    <n v="350000"/>
    <n v="0"/>
    <n v="0.06"/>
    <n v="0.04"/>
    <n v="7.0000000000000007E-2"/>
    <n v="0.13"/>
    <n v="7.0000000000000007E-2"/>
    <n v="0.14000000000000001"/>
    <n v="180"/>
    <n v="95"/>
    <n v="200"/>
    <n v="0"/>
    <n v="38"/>
    <n v="36"/>
    <n v="41"/>
  </r>
  <r>
    <x v="16"/>
    <s v="BD"/>
    <s v="BGD"/>
    <n v="50"/>
    <x v="5"/>
    <n v="2006"/>
    <n v="144868702"/>
    <n v="437"/>
    <n v="225"/>
    <n v="718"/>
    <n v="630000"/>
    <n v="330000"/>
    <n v="1000000"/>
    <s v="predicted"/>
    <n v="61"/>
    <n v="42"/>
    <n v="74"/>
    <n v="88000"/>
    <n v="62000"/>
    <n v="110000"/>
    <n v="7.0000000000000007E-2"/>
    <n v="0.05"/>
    <n v="0.1"/>
    <n v="110"/>
    <n v="73"/>
    <n v="150"/>
    <s v="Indirect"/>
    <n v="225"/>
    <n v="210"/>
    <n v="239"/>
    <n v="330000"/>
    <n v="300000"/>
    <n v="350000"/>
    <n v="0"/>
    <n v="7.0000000000000007E-2"/>
    <n v="0.05"/>
    <n v="0.09"/>
    <n v="0.15"/>
    <n v="7.0000000000000007E-2"/>
    <n v="0.16"/>
    <n v="210"/>
    <n v="110"/>
    <n v="230"/>
    <n v="0"/>
    <n v="45"/>
    <n v="42"/>
    <n v="48"/>
  </r>
  <r>
    <x v="16"/>
    <s v="BD"/>
    <s v="BGD"/>
    <n v="50"/>
    <x v="5"/>
    <n v="2007"/>
    <n v="146457067"/>
    <n v="430"/>
    <n v="222"/>
    <n v="705"/>
    <n v="630000"/>
    <n v="320000"/>
    <n v="1000000"/>
    <s v="predicted"/>
    <n v="59"/>
    <n v="41"/>
    <n v="73"/>
    <n v="86000"/>
    <n v="60000"/>
    <n v="110000"/>
    <n v="0.08"/>
    <n v="0.05"/>
    <n v="0.11"/>
    <n v="120"/>
    <n v="78"/>
    <n v="160"/>
    <s v="Indirect"/>
    <n v="225"/>
    <n v="210"/>
    <n v="239"/>
    <n v="330000"/>
    <n v="310000"/>
    <n v="350000"/>
    <n v="0"/>
    <n v="7.0000000000000007E-2"/>
    <n v="0.05"/>
    <n v="0.1"/>
    <n v="0.16"/>
    <n v="0.08"/>
    <n v="0.18"/>
    <n v="240"/>
    <n v="120"/>
    <n v="260"/>
    <n v="0"/>
    <n v="45"/>
    <n v="42"/>
    <n v="48"/>
  </r>
  <r>
    <x v="16"/>
    <s v="BD"/>
    <s v="BGD"/>
    <n v="50"/>
    <x v="5"/>
    <n v="2008"/>
    <n v="147969967"/>
    <n v="423"/>
    <n v="220"/>
    <n v="692"/>
    <n v="630000"/>
    <n v="330000"/>
    <n v="1000000"/>
    <s v="predicted"/>
    <n v="57"/>
    <n v="40"/>
    <n v="73"/>
    <n v="84000"/>
    <n v="59000"/>
    <n v="110000"/>
    <n v="0.08"/>
    <n v="0.06"/>
    <n v="0.12"/>
    <n v="120"/>
    <n v="84"/>
    <n v="170"/>
    <s v="Indirect"/>
    <n v="225"/>
    <n v="210"/>
    <n v="240"/>
    <n v="330000"/>
    <n v="310000"/>
    <n v="360000"/>
    <n v="0"/>
    <n v="0.08"/>
    <n v="0.06"/>
    <n v="0.1"/>
    <n v="0.18"/>
    <n v="0.09"/>
    <n v="0.19"/>
    <n v="270"/>
    <n v="130"/>
    <n v="280"/>
    <n v="0"/>
    <n v="45"/>
    <n v="42"/>
    <n v="49"/>
  </r>
  <r>
    <x v="16"/>
    <s v="BD"/>
    <s v="BGD"/>
    <n v="50"/>
    <x v="5"/>
    <n v="2009"/>
    <n v="149503100"/>
    <n v="418"/>
    <n v="218"/>
    <n v="681"/>
    <n v="620000"/>
    <n v="330000"/>
    <n v="1000000"/>
    <s v="predicted"/>
    <n v="55"/>
    <n v="39"/>
    <n v="72"/>
    <n v="83000"/>
    <n v="58000"/>
    <n v="110000"/>
    <n v="0.08"/>
    <n v="0.06"/>
    <n v="0.12"/>
    <n v="130"/>
    <n v="85"/>
    <n v="180"/>
    <s v="Indirect"/>
    <n v="225"/>
    <n v="210"/>
    <n v="242"/>
    <n v="340000"/>
    <n v="310000"/>
    <n v="360000"/>
    <n v="0"/>
    <n v="0.09"/>
    <n v="0.06"/>
    <n v="0.11"/>
    <n v="0.19"/>
    <n v="0.09"/>
    <n v="0.21"/>
    <n v="290"/>
    <n v="140"/>
    <n v="310"/>
    <n v="0"/>
    <n v="48"/>
    <n v="45"/>
    <n v="51"/>
  </r>
  <r>
    <x v="16"/>
    <s v="BD"/>
    <s v="BGD"/>
    <n v="50"/>
    <x v="5"/>
    <n v="2010"/>
    <n v="151125475"/>
    <n v="413"/>
    <n v="216"/>
    <n v="674"/>
    <n v="620000"/>
    <n v="330000"/>
    <n v="1000000"/>
    <s v="predicted"/>
    <n v="54"/>
    <n v="37"/>
    <n v="71"/>
    <n v="82000"/>
    <n v="57000"/>
    <n v="110000"/>
    <n v="0.09"/>
    <n v="0.06"/>
    <n v="0.13"/>
    <n v="140"/>
    <n v="91"/>
    <n v="190"/>
    <s v="Indirect"/>
    <n v="225"/>
    <n v="208"/>
    <n v="243"/>
    <n v="340000"/>
    <n v="310000"/>
    <n v="370000"/>
    <n v="0"/>
    <n v="0.09"/>
    <n v="7.0000000000000007E-2"/>
    <n v="0.12"/>
    <n v="0.21"/>
    <n v="0.1"/>
    <n v="0.22"/>
    <n v="320"/>
    <n v="150"/>
    <n v="340"/>
    <n v="0"/>
    <n v="45"/>
    <n v="42"/>
    <n v="49"/>
  </r>
  <r>
    <x v="16"/>
    <s v="BD"/>
    <s v="BGD"/>
    <n v="50"/>
    <x v="5"/>
    <n v="2011"/>
    <n v="152862431"/>
    <n v="409"/>
    <n v="215"/>
    <n v="666"/>
    <n v="630000"/>
    <n v="330000"/>
    <n v="1000000"/>
    <s v="predicted"/>
    <n v="53"/>
    <n v="36"/>
    <n v="69"/>
    <n v="81000"/>
    <n v="55000"/>
    <n v="110000"/>
    <n v="0.09"/>
    <n v="0.06"/>
    <n v="0.13"/>
    <n v="140"/>
    <n v="96"/>
    <n v="200"/>
    <s v="Indirect"/>
    <n v="225"/>
    <n v="206"/>
    <n v="245"/>
    <n v="340000"/>
    <n v="320000"/>
    <n v="370000"/>
    <n v="0"/>
    <n v="0.1"/>
    <n v="7.0000000000000007E-2"/>
    <n v="0.14000000000000001"/>
    <n v="0.23"/>
    <n v="0.11"/>
    <n v="0.25"/>
    <n v="350"/>
    <n v="160"/>
    <n v="380"/>
    <n v="0"/>
    <n v="45"/>
    <n v="41"/>
    <n v="49"/>
  </r>
  <r>
    <x v="16"/>
    <s v="BD"/>
    <s v="BGD"/>
    <n v="50"/>
    <x v="5"/>
    <n v="2012"/>
    <n v="154695368"/>
    <n v="405"/>
    <n v="212"/>
    <n v="660"/>
    <n v="630000"/>
    <n v="330000"/>
    <n v="1000000"/>
    <s v="predicted"/>
    <n v="52"/>
    <n v="34"/>
    <n v="68"/>
    <n v="80000"/>
    <n v="53000"/>
    <n v="110000"/>
    <n v="0.1"/>
    <n v="0.06"/>
    <n v="0.13"/>
    <n v="150"/>
    <n v="100"/>
    <n v="210"/>
    <s v="Indirect"/>
    <n v="225"/>
    <n v="203"/>
    <n v="249"/>
    <n v="350000"/>
    <n v="310000"/>
    <n v="380000"/>
    <n v="0"/>
    <n v="0.11"/>
    <n v="0.08"/>
    <n v="0.15"/>
    <n v="0.24"/>
    <n v="0.11"/>
    <n v="0.27"/>
    <n v="370"/>
    <n v="180"/>
    <n v="410"/>
    <n v="0"/>
    <n v="49"/>
    <n v="44"/>
    <n v="54"/>
  </r>
  <r>
    <x v="16"/>
    <s v="BD"/>
    <s v="BGD"/>
    <n v="50"/>
    <x v="5"/>
    <n v="2013"/>
    <n v="156594962"/>
    <n v="402"/>
    <n v="210"/>
    <n v="656"/>
    <n v="630000"/>
    <n v="330000"/>
    <n v="1000000"/>
    <s v="predicted"/>
    <n v="51"/>
    <n v="33"/>
    <n v="69"/>
    <n v="80000"/>
    <n v="51000"/>
    <n v="110000"/>
    <n v="0.1"/>
    <n v="7.0000000000000007E-2"/>
    <n v="0.15"/>
    <n v="160"/>
    <n v="100"/>
    <n v="240"/>
    <s v="Indirect"/>
    <n v="224"/>
    <n v="199"/>
    <n v="253"/>
    <n v="350000"/>
    <n v="310000"/>
    <n v="400000"/>
    <n v="0"/>
    <n v="0.12"/>
    <n v="0.08"/>
    <n v="0.16"/>
    <n v="0.26"/>
    <n v="0.12"/>
    <n v="0.3"/>
    <n v="410"/>
    <n v="180"/>
    <n v="460"/>
    <n v="0"/>
    <n v="53"/>
    <n v="47"/>
    <n v="59"/>
  </r>
  <r>
    <x v="17"/>
    <s v="BB"/>
    <s v="BRB"/>
    <n v="52"/>
    <x v="4"/>
    <n v="1990"/>
    <n v="259336"/>
    <n v="2.5"/>
    <n v="0.74"/>
    <n v="5.3"/>
    <n v="6.4"/>
    <n v="1.9"/>
    <n v="14"/>
    <s v="predicted"/>
    <n v="0"/>
    <n v="0"/>
    <n v="0"/>
    <n v="0"/>
    <n v="0"/>
    <n v="0"/>
    <n v="0"/>
    <n v="0"/>
    <n v="0"/>
    <n v="0"/>
    <n v="0"/>
    <n v="0"/>
    <s v="VR"/>
    <n v="2.2999999999999998"/>
    <n v="2.2999999999999998"/>
    <n v="2.7"/>
    <n v="6"/>
    <n v="6"/>
    <n v="7"/>
    <s v="High income"/>
    <n v="3.7"/>
    <n v="2.1"/>
    <n v="5.7"/>
    <n v="0.08"/>
    <n v="0.04"/>
    <n v="0.13"/>
    <n v="0.22"/>
    <n v="0.11"/>
    <n v="0.33"/>
    <n v="0"/>
    <n v="83"/>
    <n v="71"/>
    <n v="83"/>
  </r>
  <r>
    <x v="17"/>
    <s v="BB"/>
    <s v="BRB"/>
    <n v="52"/>
    <x v="4"/>
    <n v="1991"/>
    <n v="260175"/>
    <n v="2.8"/>
    <n v="1.2"/>
    <n v="5.2"/>
    <n v="7.3"/>
    <n v="3"/>
    <n v="13"/>
    <s v="predicted"/>
    <n v="0.4"/>
    <n v="0.39"/>
    <n v="0.41"/>
    <n v="1"/>
    <n v="1"/>
    <n v="1.1000000000000001"/>
    <n v="0"/>
    <n v="0"/>
    <n v="0"/>
    <n v="0"/>
    <n v="0"/>
    <n v="0"/>
    <s v="VR"/>
    <n v="2.2999999999999998"/>
    <n v="1.3"/>
    <n v="3.6"/>
    <n v="6"/>
    <n v="3.4"/>
    <n v="9.3000000000000007"/>
    <s v="High income"/>
    <n v="4.4000000000000004"/>
    <n v="1.9"/>
    <n v="8"/>
    <n v="0.1"/>
    <n v="0.05"/>
    <n v="0.14000000000000001"/>
    <n v="0.25"/>
    <n v="0.14000000000000001"/>
    <n v="0.36"/>
    <n v="0"/>
    <n v="83"/>
    <n v="54"/>
    <n v="150"/>
  </r>
  <r>
    <x v="17"/>
    <s v="BB"/>
    <s v="BRB"/>
    <n v="52"/>
    <x v="4"/>
    <n v="1992"/>
    <n v="260963"/>
    <n v="2.9"/>
    <n v="1.4"/>
    <n v="5.0999999999999996"/>
    <n v="7.7"/>
    <n v="3.6"/>
    <n v="13"/>
    <s v="predicted"/>
    <n v="0.8"/>
    <n v="0.78"/>
    <n v="0.81"/>
    <n v="2.1"/>
    <n v="2"/>
    <n v="2.1"/>
    <n v="0"/>
    <n v="0"/>
    <n v="0"/>
    <n v="0"/>
    <n v="0"/>
    <n v="0"/>
    <s v="VR"/>
    <n v="2.2999999999999998"/>
    <n v="1.9"/>
    <n v="2.2999999999999998"/>
    <n v="6"/>
    <n v="5"/>
    <n v="6"/>
    <s v="High income"/>
    <n v="4.7"/>
    <n v="3.7"/>
    <n v="5.7"/>
    <n v="0.11"/>
    <n v="0.11"/>
    <n v="0.15"/>
    <n v="0.28000000000000003"/>
    <n v="0.28000000000000003"/>
    <n v="0.39"/>
    <n v="0"/>
    <n v="100"/>
    <n v="100"/>
    <n v="120"/>
  </r>
  <r>
    <x v="17"/>
    <s v="BB"/>
    <s v="BRB"/>
    <n v="52"/>
    <x v="4"/>
    <n v="1993"/>
    <n v="261714"/>
    <n v="2.9"/>
    <n v="1.5"/>
    <n v="4.9000000000000004"/>
    <n v="7.7"/>
    <n v="3.8"/>
    <n v="13"/>
    <s v="predicted"/>
    <n v="0.79"/>
    <n v="0.78"/>
    <n v="0.8"/>
    <n v="2.1"/>
    <n v="2"/>
    <n v="2.1"/>
    <n v="0"/>
    <n v="0"/>
    <n v="0"/>
    <n v="0"/>
    <n v="0"/>
    <n v="0"/>
    <s v="VR"/>
    <n v="2.2999999999999998"/>
    <n v="1.9"/>
    <n v="2.2999999999999998"/>
    <n v="6"/>
    <n v="5"/>
    <n v="6"/>
    <s v="High income"/>
    <n v="5.2"/>
    <n v="4.2"/>
    <n v="6.2"/>
    <n v="0.12"/>
    <n v="0.12"/>
    <n v="0.16"/>
    <n v="0.31"/>
    <n v="0.31"/>
    <n v="0.42"/>
    <n v="0"/>
    <n v="0"/>
    <n v="0"/>
    <n v="0"/>
  </r>
  <r>
    <x v="17"/>
    <s v="BB"/>
    <s v="BRB"/>
    <n v="52"/>
    <x v="4"/>
    <n v="1994"/>
    <n v="262441"/>
    <n v="2.8"/>
    <n v="1.4"/>
    <n v="4.7"/>
    <n v="7.4"/>
    <n v="3.8"/>
    <n v="12"/>
    <s v="predicted"/>
    <n v="2.4"/>
    <n v="2.2999999999999998"/>
    <n v="2.4"/>
    <n v="6.2"/>
    <n v="6.1"/>
    <n v="6.3"/>
    <n v="0"/>
    <n v="0"/>
    <n v="0"/>
    <n v="0"/>
    <n v="0"/>
    <n v="0"/>
    <s v="VR"/>
    <n v="1.9"/>
    <n v="1.1000000000000001"/>
    <n v="2.9"/>
    <n v="5"/>
    <n v="2.9"/>
    <n v="7.7"/>
    <s v="High income"/>
    <n v="7"/>
    <n v="3.2"/>
    <n v="12"/>
    <n v="0.13"/>
    <n v="0.08"/>
    <n v="0.17"/>
    <n v="0.33"/>
    <n v="0.21"/>
    <n v="0.45"/>
    <n v="0"/>
    <n v="0"/>
    <n v="0"/>
    <n v="0"/>
  </r>
  <r>
    <x v="17"/>
    <s v="BB"/>
    <s v="BRB"/>
    <n v="52"/>
    <x v="4"/>
    <n v="1995"/>
    <n v="263165"/>
    <n v="2.5"/>
    <n v="1.3"/>
    <n v="4.2"/>
    <n v="6.6"/>
    <n v="3.3"/>
    <n v="11"/>
    <s v="predicted"/>
    <n v="0.78"/>
    <n v="0.77"/>
    <n v="0.79"/>
    <n v="2.1"/>
    <n v="2"/>
    <n v="2.1"/>
    <n v="0"/>
    <n v="0"/>
    <n v="0"/>
    <n v="0"/>
    <n v="0"/>
    <n v="0"/>
    <s v="VR"/>
    <n v="1.9"/>
    <n v="1.5"/>
    <n v="1.9"/>
    <n v="5"/>
    <n v="4"/>
    <n v="5"/>
    <s v="High income"/>
    <n v="6.8"/>
    <n v="5.5"/>
    <n v="8.1999999999999993"/>
    <n v="0.13"/>
    <n v="0.13"/>
    <n v="0.17"/>
    <n v="0.34"/>
    <n v="0.34"/>
    <n v="0.46"/>
    <n v="0"/>
    <n v="60"/>
    <n v="60"/>
    <n v="75"/>
  </r>
  <r>
    <x v="17"/>
    <s v="BB"/>
    <s v="BRB"/>
    <n v="52"/>
    <x v="4"/>
    <n v="1996"/>
    <n v="263884"/>
    <n v="2.2000000000000002"/>
    <n v="1.1000000000000001"/>
    <n v="3.8"/>
    <n v="5.9"/>
    <n v="2.9"/>
    <n v="9.9"/>
    <s v="predicted"/>
    <n v="0.78"/>
    <n v="0.77"/>
    <n v="0.79"/>
    <n v="2.1"/>
    <n v="2"/>
    <n v="2.1"/>
    <n v="0"/>
    <n v="0"/>
    <n v="0"/>
    <n v="0"/>
    <n v="0"/>
    <n v="0"/>
    <s v="VR imputed"/>
    <n v="1.5"/>
    <n v="1.5"/>
    <n v="1.9"/>
    <n v="4"/>
    <n v="4"/>
    <n v="5"/>
    <s v="High income"/>
    <n v="8.5"/>
    <n v="5.4"/>
    <n v="12"/>
    <n v="0.13"/>
    <n v="0.13"/>
    <n v="0.23"/>
    <n v="0.34"/>
    <n v="0.34"/>
    <n v="0.61"/>
    <n v="0"/>
    <n v="75"/>
    <n v="60"/>
    <n v="75"/>
  </r>
  <r>
    <x v="17"/>
    <s v="BB"/>
    <s v="BRB"/>
    <n v="52"/>
    <x v="4"/>
    <n v="1997"/>
    <n v="264606"/>
    <n v="2"/>
    <n v="0.95"/>
    <n v="3.5"/>
    <n v="5.3"/>
    <n v="2.5"/>
    <n v="9.1999999999999993"/>
    <s v="predicted"/>
    <n v="0.78"/>
    <n v="0.77"/>
    <n v="0.79"/>
    <n v="2.1"/>
    <n v="2"/>
    <n v="2.1"/>
    <n v="0"/>
    <n v="0"/>
    <n v="0"/>
    <n v="0"/>
    <n v="0"/>
    <n v="0"/>
    <s v="VR imputed"/>
    <n v="1.5"/>
    <n v="0.86"/>
    <n v="2.2999999999999998"/>
    <n v="4"/>
    <n v="2.2999999999999998"/>
    <n v="6.2"/>
    <s v="High income"/>
    <n v="9.1"/>
    <n v="0.94"/>
    <n v="25"/>
    <n v="0.13"/>
    <n v="0"/>
    <n v="0.32"/>
    <n v="0.34"/>
    <n v="0"/>
    <n v="0.85"/>
    <n v="0"/>
    <n v="130"/>
    <n v="81"/>
    <n v="220"/>
  </r>
  <r>
    <x v="17"/>
    <s v="BB"/>
    <s v="BRB"/>
    <n v="52"/>
    <x v="4"/>
    <n v="1998"/>
    <n v="265370"/>
    <n v="1.9"/>
    <n v="0.81"/>
    <n v="3.4"/>
    <n v="5"/>
    <n v="2.1"/>
    <n v="9.1"/>
    <s v="predicted"/>
    <n v="0.78"/>
    <n v="0.76"/>
    <n v="0.79"/>
    <n v="2.1"/>
    <n v="2"/>
    <n v="2.1"/>
    <n v="0"/>
    <n v="0"/>
    <n v="0"/>
    <n v="0"/>
    <n v="0"/>
    <n v="0"/>
    <s v="VR imputed"/>
    <n v="1.5"/>
    <n v="1.5"/>
    <n v="1.9"/>
    <n v="4"/>
    <n v="4"/>
    <n v="5"/>
    <s v="High income"/>
    <n v="8.8000000000000007"/>
    <n v="0.4"/>
    <n v="28"/>
    <n v="0.13"/>
    <n v="0"/>
    <n v="0.44"/>
    <n v="0.35"/>
    <n v="0"/>
    <n v="1.2"/>
    <n v="0"/>
    <n v="180"/>
    <n v="140"/>
    <n v="180"/>
  </r>
  <r>
    <x v="17"/>
    <s v="BB"/>
    <s v="BRB"/>
    <n v="52"/>
    <x v="4"/>
    <n v="1999"/>
    <n v="266220"/>
    <n v="1.8"/>
    <n v="0.57999999999999996"/>
    <n v="3.8"/>
    <n v="4.9000000000000004"/>
    <n v="1.5"/>
    <n v="10"/>
    <s v="predicted"/>
    <n v="0.78"/>
    <n v="0.76"/>
    <n v="0.79"/>
    <n v="2.1"/>
    <n v="2"/>
    <n v="2.1"/>
    <n v="0"/>
    <n v="0"/>
    <n v="0"/>
    <n v="0"/>
    <n v="0"/>
    <n v="0"/>
    <s v="VR imputed"/>
    <n v="1.9"/>
    <n v="1.1000000000000001"/>
    <n v="2.9"/>
    <n v="5"/>
    <n v="2.9"/>
    <n v="7.7"/>
    <s v="High income"/>
    <n v="8.8000000000000007"/>
    <n v="0.1"/>
    <n v="33"/>
    <n v="0.15"/>
    <n v="0"/>
    <n v="0.59"/>
    <n v="0.41"/>
    <n v="0"/>
    <n v="1.6"/>
    <n v="0"/>
    <n v="40"/>
    <n v="26"/>
    <n v="70"/>
  </r>
  <r>
    <x v="17"/>
    <s v="BB"/>
    <s v="BRB"/>
    <n v="52"/>
    <x v="4"/>
    <n v="2000"/>
    <n v="267190"/>
    <n v="2.2000000000000002"/>
    <n v="0.65"/>
    <n v="4.8"/>
    <n v="6"/>
    <n v="1.7"/>
    <n v="13"/>
    <s v="predicted"/>
    <n v="0.77"/>
    <n v="0.76"/>
    <n v="0.79"/>
    <n v="2.1"/>
    <n v="2"/>
    <n v="2.1"/>
    <n v="0"/>
    <n v="0"/>
    <n v="0"/>
    <n v="0"/>
    <n v="0"/>
    <n v="0"/>
    <s v="VR"/>
    <n v="2.2000000000000002"/>
    <n v="1.3"/>
    <n v="3.5"/>
    <n v="6"/>
    <n v="3.4"/>
    <n v="9.3000000000000007"/>
    <s v="High income"/>
    <n v="9.4"/>
    <n v="0.16"/>
    <n v="34"/>
    <n v="0.2"/>
    <n v="0"/>
    <n v="0.72"/>
    <n v="0.53"/>
    <n v="0"/>
    <n v="1.9"/>
    <n v="0"/>
    <n v="50"/>
    <n v="32"/>
    <n v="87"/>
  </r>
  <r>
    <x v="17"/>
    <s v="BB"/>
    <s v="BRB"/>
    <n v="52"/>
    <x v="4"/>
    <n v="2001"/>
    <n v="268296"/>
    <n v="2.9"/>
    <n v="0.99"/>
    <n v="5.9"/>
    <n v="7.8"/>
    <n v="2.7"/>
    <n v="16"/>
    <s v="predicted"/>
    <n v="0.5"/>
    <n v="0.42"/>
    <n v="0.59"/>
    <n v="1.3"/>
    <n v="1.1000000000000001"/>
    <n v="1.6"/>
    <n v="0"/>
    <n v="0"/>
    <n v="0"/>
    <n v="0"/>
    <n v="0"/>
    <n v="0"/>
    <s v="VR"/>
    <n v="2.6"/>
    <n v="2.6"/>
    <n v="3"/>
    <n v="7"/>
    <n v="7"/>
    <n v="8"/>
    <s v="High income"/>
    <n v="11"/>
    <n v="0.86"/>
    <n v="31"/>
    <n v="0.28000000000000003"/>
    <n v="0"/>
    <n v="0.84"/>
    <n v="0.76"/>
    <n v="0"/>
    <n v="2.2999999999999998"/>
    <n v="0"/>
    <n v="86"/>
    <n v="75"/>
    <n v="86"/>
  </r>
  <r>
    <x v="17"/>
    <s v="BB"/>
    <s v="BRB"/>
    <n v="52"/>
    <x v="4"/>
    <n v="2002"/>
    <n v="269524"/>
    <n v="4.2"/>
    <n v="1.8"/>
    <n v="7.6"/>
    <n v="11"/>
    <n v="4.7"/>
    <n v="21"/>
    <s v="predicted"/>
    <n v="0.38"/>
    <n v="0.38"/>
    <n v="0.39"/>
    <n v="1"/>
    <n v="1"/>
    <n v="1.1000000000000001"/>
    <n v="0"/>
    <n v="0"/>
    <n v="0"/>
    <n v="0"/>
    <n v="0"/>
    <n v="0"/>
    <s v="VR"/>
    <n v="3.7"/>
    <n v="3.3"/>
    <n v="3.7"/>
    <n v="10"/>
    <n v="9"/>
    <n v="10"/>
    <s v="High income"/>
    <n v="10"/>
    <n v="1.7"/>
    <n v="26"/>
    <n v="0.39"/>
    <n v="0"/>
    <n v="0.93"/>
    <n v="1"/>
    <n v="0"/>
    <n v="2.5"/>
    <n v="0"/>
    <n v="50"/>
    <n v="50"/>
    <n v="56"/>
  </r>
  <r>
    <x v="17"/>
    <s v="BB"/>
    <s v="BRB"/>
    <n v="52"/>
    <x v="4"/>
    <n v="2003"/>
    <n v="270844"/>
    <n v="5.0999999999999996"/>
    <n v="2.2000000000000002"/>
    <n v="9.1999999999999993"/>
    <n v="14"/>
    <n v="6.1"/>
    <n v="25"/>
    <s v="predicted"/>
    <n v="0.38"/>
    <n v="0.38"/>
    <n v="0.39"/>
    <n v="1"/>
    <n v="1"/>
    <n v="1.1000000000000001"/>
    <n v="0"/>
    <n v="0"/>
    <n v="0"/>
    <n v="0"/>
    <n v="0"/>
    <n v="0"/>
    <s v="VR"/>
    <n v="4.4000000000000004"/>
    <n v="4.0999999999999996"/>
    <n v="4.4000000000000004"/>
    <n v="12"/>
    <n v="11"/>
    <n v="12"/>
    <s v="High income"/>
    <n v="10"/>
    <n v="2.6"/>
    <n v="23"/>
    <n v="0.46"/>
    <n v="0"/>
    <n v="0.93"/>
    <n v="1.2"/>
    <n v="0"/>
    <n v="2.5"/>
    <n v="0"/>
    <n v="0"/>
    <n v="0"/>
    <n v="0"/>
  </r>
  <r>
    <x v="17"/>
    <s v="BB"/>
    <s v="BRB"/>
    <n v="52"/>
    <x v="4"/>
    <n v="2004"/>
    <n v="272205"/>
    <n v="6"/>
    <n v="2.8"/>
    <n v="11"/>
    <n v="16"/>
    <n v="7.6"/>
    <n v="29"/>
    <s v="predicted"/>
    <n v="0.76"/>
    <n v="0.75"/>
    <n v="0.77"/>
    <n v="2.1"/>
    <n v="2"/>
    <n v="2.1"/>
    <n v="0"/>
    <n v="0"/>
    <n v="0"/>
    <n v="0"/>
    <n v="0"/>
    <n v="0"/>
    <s v="VR"/>
    <n v="4.8"/>
    <n v="4.4000000000000004"/>
    <n v="5.0999999999999996"/>
    <n v="13"/>
    <n v="12"/>
    <n v="14"/>
    <s v="High income"/>
    <n v="10"/>
    <n v="6.4"/>
    <n v="15"/>
    <n v="0.48"/>
    <n v="0.48"/>
    <n v="0.88"/>
    <n v="1.3"/>
    <n v="1.3"/>
    <n v="2.4"/>
    <n v="0"/>
    <n v="150"/>
    <n v="140"/>
    <n v="160"/>
  </r>
  <r>
    <x v="17"/>
    <s v="BB"/>
    <s v="BRB"/>
    <n v="52"/>
    <x v="4"/>
    <n v="2005"/>
    <n v="273568"/>
    <n v="6.4"/>
    <n v="3.1"/>
    <n v="11"/>
    <n v="18"/>
    <n v="8.6"/>
    <n v="30"/>
    <s v="predicted"/>
    <n v="0.75"/>
    <n v="0.74"/>
    <n v="0.76"/>
    <n v="2.1"/>
    <n v="2"/>
    <n v="2.1"/>
    <n v="0"/>
    <n v="0"/>
    <n v="0"/>
    <n v="0"/>
    <n v="0"/>
    <n v="0"/>
    <s v="VR"/>
    <n v="5.0999999999999996"/>
    <n v="4.4000000000000004"/>
    <n v="5.0999999999999996"/>
    <n v="14"/>
    <n v="12"/>
    <n v="14"/>
    <s v="High income"/>
    <n v="12"/>
    <n v="7.9"/>
    <n v="16"/>
    <n v="0.59"/>
    <n v="0.56000000000000005"/>
    <n v="0.98"/>
    <n v="1.6"/>
    <n v="1.5"/>
    <n v="2.7"/>
    <n v="0"/>
    <n v="0"/>
    <n v="0"/>
    <n v="0"/>
  </r>
  <r>
    <x v="17"/>
    <s v="BB"/>
    <s v="BRB"/>
    <n v="52"/>
    <x v="4"/>
    <n v="2006"/>
    <n v="274923"/>
    <n v="5.9"/>
    <n v="2.9"/>
    <n v="10"/>
    <n v="16"/>
    <n v="8.1"/>
    <n v="27"/>
    <s v="predicted"/>
    <n v="0.75"/>
    <n v="0.74"/>
    <n v="0.76"/>
    <n v="2.1"/>
    <n v="2"/>
    <n v="2.1"/>
    <n v="0"/>
    <n v="0"/>
    <n v="0"/>
    <n v="0"/>
    <n v="0"/>
    <n v="0"/>
    <s v="VR"/>
    <n v="4.7"/>
    <n v="4.4000000000000004"/>
    <n v="4.7"/>
    <n v="13"/>
    <n v="12"/>
    <n v="13"/>
    <s v="High income"/>
    <n v="15"/>
    <n v="11"/>
    <n v="21"/>
    <n v="0.73"/>
    <n v="0.65"/>
    <n v="1.1000000000000001"/>
    <n v="2"/>
    <n v="1.8"/>
    <n v="3.1"/>
    <n v="0"/>
    <n v="38"/>
    <n v="38"/>
    <n v="42"/>
  </r>
  <r>
    <x v="17"/>
    <s v="BB"/>
    <s v="BRB"/>
    <n v="52"/>
    <x v="4"/>
    <n v="2007"/>
    <n v="276277"/>
    <n v="4.8"/>
    <n v="2.2999999999999998"/>
    <n v="8.1999999999999993"/>
    <n v="13"/>
    <n v="6.5"/>
    <n v="23"/>
    <s v="predicted"/>
    <n v="1.1000000000000001"/>
    <n v="1.1000000000000001"/>
    <n v="1.1000000000000001"/>
    <n v="3.1"/>
    <n v="3"/>
    <n v="3.1"/>
    <n v="0"/>
    <n v="0"/>
    <n v="0"/>
    <n v="0"/>
    <n v="0"/>
    <n v="0"/>
    <s v="VR"/>
    <n v="4"/>
    <n v="3.6"/>
    <n v="4.3"/>
    <n v="11"/>
    <n v="10"/>
    <n v="12"/>
    <s v="High income"/>
    <n v="20"/>
    <n v="13"/>
    <n v="28"/>
    <n v="0.8"/>
    <n v="0.63"/>
    <n v="1.2"/>
    <n v="2.2000000000000002"/>
    <n v="1.8"/>
    <n v="3.3"/>
    <n v="0"/>
    <n v="150"/>
    <n v="130"/>
    <n v="160"/>
  </r>
  <r>
    <x v="17"/>
    <s v="BB"/>
    <s v="BRB"/>
    <n v="52"/>
    <x v="4"/>
    <n v="2008"/>
    <n v="277634"/>
    <n v="3.5"/>
    <n v="1.5"/>
    <n v="6.2"/>
    <n v="9.6"/>
    <n v="4.0999999999999996"/>
    <n v="17"/>
    <s v="predicted"/>
    <n v="0.37"/>
    <n v="0.37"/>
    <n v="0.38"/>
    <n v="1"/>
    <n v="1"/>
    <n v="1"/>
    <n v="0"/>
    <n v="0"/>
    <n v="0"/>
    <n v="0"/>
    <n v="0"/>
    <n v="0"/>
    <s v="VR"/>
    <n v="3.2"/>
    <n v="2.9"/>
    <n v="3.2"/>
    <n v="9"/>
    <n v="8"/>
    <n v="9"/>
    <s v="High income"/>
    <n v="26"/>
    <n v="16"/>
    <n v="37"/>
    <n v="0.83"/>
    <n v="0.56999999999999995"/>
    <n v="1.2"/>
    <n v="2.2999999999999998"/>
    <n v="1.6"/>
    <n v="3.5"/>
    <n v="0"/>
    <n v="33"/>
    <n v="33"/>
    <n v="38"/>
  </r>
  <r>
    <x v="17"/>
    <s v="BB"/>
    <s v="BRB"/>
    <n v="52"/>
    <x v="4"/>
    <n v="2009"/>
    <n v="279006"/>
    <n v="1.9"/>
    <n v="0.55000000000000004"/>
    <n v="4.2"/>
    <n v="5.4"/>
    <n v="1.5"/>
    <n v="12"/>
    <s v="predicted"/>
    <n v="0.36"/>
    <n v="0.36"/>
    <n v="0.36"/>
    <n v="1"/>
    <n v="1"/>
    <n v="1"/>
    <n v="0"/>
    <n v="0"/>
    <n v="0"/>
    <n v="0"/>
    <n v="0"/>
    <n v="0"/>
    <s v="VR"/>
    <n v="2.5"/>
    <n v="2.2000000000000002"/>
    <n v="2.5"/>
    <n v="7"/>
    <n v="6"/>
    <n v="7"/>
    <s v="High income"/>
    <n v="32"/>
    <n v="18"/>
    <n v="47"/>
    <n v="0.79"/>
    <n v="0.47"/>
    <n v="1.2"/>
    <n v="2.2000000000000002"/>
    <n v="1.3"/>
    <n v="3.4"/>
    <n v="0"/>
    <n v="29"/>
    <n v="29"/>
    <n v="33"/>
  </r>
  <r>
    <x v="17"/>
    <s v="BB"/>
    <s v="BRB"/>
    <n v="52"/>
    <x v="4"/>
    <n v="2010"/>
    <n v="280396"/>
    <n v="1.3"/>
    <n v="0.36"/>
    <n v="2.9"/>
    <n v="3.7"/>
    <n v="1"/>
    <n v="8"/>
    <s v="predicted"/>
    <n v="0.36"/>
    <n v="0.36"/>
    <n v="0.37"/>
    <n v="1"/>
    <n v="1"/>
    <n v="1"/>
    <n v="0"/>
    <n v="0"/>
    <n v="0"/>
    <n v="0"/>
    <n v="0"/>
    <n v="0"/>
    <s v="VR"/>
    <n v="1.8"/>
    <n v="1"/>
    <n v="2.8"/>
    <n v="5"/>
    <n v="2.9"/>
    <n v="7.7"/>
    <s v="High income"/>
    <n v="43"/>
    <n v="13"/>
    <n v="75"/>
    <n v="0.71"/>
    <n v="0.37"/>
    <n v="1.1000000000000001"/>
    <n v="2"/>
    <n v="1"/>
    <n v="3.2"/>
    <n v="0"/>
    <n v="120"/>
    <n v="78"/>
    <n v="210"/>
  </r>
  <r>
    <x v="17"/>
    <s v="BB"/>
    <s v="BRB"/>
    <n v="52"/>
    <x v="4"/>
    <n v="2011"/>
    <n v="281804"/>
    <n v="1.2"/>
    <n v="0.48"/>
    <n v="2.4"/>
    <n v="3.5"/>
    <n v="1.4"/>
    <n v="6.7"/>
    <s v="predicted"/>
    <n v="0.36"/>
    <n v="0.36"/>
    <n v="0.36"/>
    <n v="1"/>
    <n v="1"/>
    <n v="1"/>
    <n v="0"/>
    <n v="0"/>
    <n v="0"/>
    <n v="0"/>
    <n v="0"/>
    <n v="0"/>
    <s v="VR"/>
    <n v="1.4"/>
    <n v="0.81"/>
    <n v="2.2000000000000002"/>
    <n v="4"/>
    <n v="2.2999999999999998"/>
    <n v="6.2"/>
    <s v="High income"/>
    <n v="45"/>
    <n v="12"/>
    <n v="81"/>
    <n v="0.6"/>
    <n v="0.32"/>
    <n v="1"/>
    <n v="1.7"/>
    <n v="0.89"/>
    <n v="2.9"/>
    <n v="0"/>
    <n v="0"/>
    <n v="0"/>
    <n v="0"/>
  </r>
  <r>
    <x v="17"/>
    <s v="BB"/>
    <s v="BRB"/>
    <n v="52"/>
    <x v="4"/>
    <n v="2012"/>
    <n v="283221"/>
    <n v="1.8"/>
    <n v="0.95"/>
    <n v="3"/>
    <n v="5.2"/>
    <n v="2.7"/>
    <n v="8.5"/>
    <s v="predicted"/>
    <n v="0.69"/>
    <n v="0.67"/>
    <n v="0.7"/>
    <n v="1.9"/>
    <n v="1.9"/>
    <n v="2"/>
    <n v="0"/>
    <n v="0"/>
    <n v="0"/>
    <n v="0"/>
    <n v="0"/>
    <n v="0"/>
    <s v="VR imputed"/>
    <n v="1.4"/>
    <n v="0.81"/>
    <n v="2.2000000000000002"/>
    <n v="4"/>
    <n v="2.2999999999999998"/>
    <n v="6.2"/>
    <s v="High income"/>
    <n v="37"/>
    <n v="10"/>
    <n v="69"/>
    <n v="0.49"/>
    <n v="0.28999999999999998"/>
    <n v="0.9"/>
    <n v="1.4"/>
    <n v="0.83"/>
    <n v="2.5"/>
    <n v="0"/>
    <n v="100"/>
    <n v="65"/>
    <n v="170"/>
  </r>
  <r>
    <x v="17"/>
    <s v="BB"/>
    <s v="BRB"/>
    <n v="52"/>
    <x v="4"/>
    <n v="2013"/>
    <n v="284644"/>
    <n v="2.8"/>
    <n v="1.2"/>
    <n v="5"/>
    <n v="8"/>
    <n v="3.5"/>
    <n v="14"/>
    <s v="predicted"/>
    <n v="0.69"/>
    <n v="0.67"/>
    <n v="0.7"/>
    <n v="2"/>
    <n v="1.9"/>
    <n v="2"/>
    <n v="0"/>
    <n v="0"/>
    <n v="0"/>
    <n v="0"/>
    <n v="0"/>
    <n v="0"/>
    <s v="VR imputed"/>
    <n v="1.4"/>
    <n v="1.4"/>
    <n v="1.8"/>
    <n v="4"/>
    <n v="4"/>
    <n v="5"/>
    <s v="High income"/>
    <n v="26"/>
    <n v="11"/>
    <n v="44"/>
    <n v="0.36"/>
    <n v="0.28000000000000003"/>
    <n v="0.75"/>
    <n v="1"/>
    <n v="0.79"/>
    <n v="2.1"/>
    <n v="0"/>
    <n v="100"/>
    <n v="80"/>
    <n v="100"/>
  </r>
  <r>
    <x v="18"/>
    <s v="BY"/>
    <s v="BLR"/>
    <n v="112"/>
    <x v="1"/>
    <n v="1990"/>
    <n v="10259860"/>
    <n v="54"/>
    <n v="27"/>
    <n v="90"/>
    <n v="5500"/>
    <n v="2800"/>
    <n v="9200"/>
    <s v="predicted"/>
    <n v="4.9000000000000004"/>
    <n v="4.5999999999999996"/>
    <n v="5.2"/>
    <n v="500"/>
    <n v="470"/>
    <n v="540"/>
    <n v="0"/>
    <n v="0"/>
    <n v="0"/>
    <n v="0"/>
    <n v="0"/>
    <n v="0"/>
    <s v="VR"/>
    <n v="35"/>
    <n v="33"/>
    <n v="42"/>
    <n v="3600"/>
    <n v="3400"/>
    <n v="4300"/>
    <s v="Mortality"/>
    <n v="0.01"/>
    <n v="0.01"/>
    <n v="0.02"/>
    <n v="0"/>
    <n v="0"/>
    <n v="0"/>
    <n v="0.44"/>
    <n v="0.38"/>
    <n v="0.51"/>
    <n v="0"/>
    <n v="84"/>
    <n v="71"/>
    <n v="90"/>
  </r>
  <r>
    <x v="18"/>
    <s v="BY"/>
    <s v="BLR"/>
    <n v="112"/>
    <x v="1"/>
    <n v="1991"/>
    <n v="10270813"/>
    <n v="60"/>
    <n v="30"/>
    <n v="101"/>
    <n v="6200"/>
    <n v="3000"/>
    <n v="10000"/>
    <s v="predicted"/>
    <n v="5"/>
    <n v="4.5999999999999996"/>
    <n v="5.4"/>
    <n v="510"/>
    <n v="470"/>
    <n v="560"/>
    <n v="0"/>
    <n v="0"/>
    <n v="0"/>
    <n v="0"/>
    <n v="0"/>
    <n v="0"/>
    <s v="VR"/>
    <n v="41"/>
    <n v="39"/>
    <n v="46"/>
    <n v="4200"/>
    <n v="4000"/>
    <n v="4800"/>
    <s v="Mortality"/>
    <n v="0.02"/>
    <n v="0.02"/>
    <n v="0.03"/>
    <n v="0.01"/>
    <n v="0.01"/>
    <n v="0.01"/>
    <n v="0.92"/>
    <n v="0.83"/>
    <n v="1"/>
    <n v="0"/>
    <n v="89"/>
    <n v="78"/>
    <n v="94"/>
  </r>
  <r>
    <x v="18"/>
    <s v="BY"/>
    <s v="BLR"/>
    <n v="112"/>
    <x v="1"/>
    <n v="1992"/>
    <n v="10265144"/>
    <n v="70"/>
    <n v="34"/>
    <n v="118"/>
    <n v="7100"/>
    <n v="3500"/>
    <n v="12000"/>
    <s v="predicted"/>
    <n v="4.8"/>
    <n v="4.5"/>
    <n v="5.2"/>
    <n v="500"/>
    <n v="460"/>
    <n v="530"/>
    <n v="0"/>
    <n v="0"/>
    <n v="0"/>
    <n v="0"/>
    <n v="0"/>
    <n v="0"/>
    <s v="VR"/>
    <n v="48"/>
    <n v="45"/>
    <n v="53"/>
    <n v="4900"/>
    <n v="4700"/>
    <n v="5400"/>
    <s v="Mortality"/>
    <n v="0.04"/>
    <n v="0.03"/>
    <n v="0.04"/>
    <n v="0.02"/>
    <n v="0.02"/>
    <n v="0.02"/>
    <n v="1.8"/>
    <n v="1.6"/>
    <n v="1.9"/>
    <n v="0"/>
    <n v="49"/>
    <n v="45"/>
    <n v="52"/>
  </r>
  <r>
    <x v="18"/>
    <s v="BY"/>
    <s v="BLR"/>
    <n v="112"/>
    <x v="1"/>
    <n v="1993"/>
    <n v="10246346"/>
    <n v="80"/>
    <n v="39"/>
    <n v="136"/>
    <n v="8200"/>
    <n v="4000"/>
    <n v="14000"/>
    <s v="predicted"/>
    <n v="5.7"/>
    <n v="5.3"/>
    <n v="6.2"/>
    <n v="590"/>
    <n v="540"/>
    <n v="640"/>
    <n v="0.01"/>
    <n v="0.01"/>
    <n v="0.01"/>
    <n v="1"/>
    <n v="0.73"/>
    <n v="1.3"/>
    <s v="VR"/>
    <n v="56"/>
    <n v="52"/>
    <n v="60"/>
    <n v="5700"/>
    <n v="5300"/>
    <n v="6100"/>
    <s v="Mortality"/>
    <n v="0.06"/>
    <n v="0.05"/>
    <n v="0.06"/>
    <n v="0.03"/>
    <n v="0.03"/>
    <n v="0.03"/>
    <n v="3.2"/>
    <n v="2.9"/>
    <n v="3.4"/>
    <n v="0"/>
    <n v="73"/>
    <n v="67"/>
    <n v="78"/>
  </r>
  <r>
    <x v="18"/>
    <s v="BY"/>
    <s v="BLR"/>
    <n v="112"/>
    <x v="1"/>
    <n v="1994"/>
    <n v="10219676"/>
    <n v="92"/>
    <n v="45"/>
    <n v="154"/>
    <n v="9400"/>
    <n v="4600"/>
    <n v="16000"/>
    <s v="predicted"/>
    <n v="5.9"/>
    <n v="5.4"/>
    <n v="6.4"/>
    <n v="600"/>
    <n v="550"/>
    <n v="650"/>
    <n v="0.02"/>
    <n v="0.02"/>
    <n v="0.02"/>
    <n v="2"/>
    <n v="1.5"/>
    <n v="2.5"/>
    <s v="VR"/>
    <n v="63"/>
    <n v="58"/>
    <n v="68"/>
    <n v="6400"/>
    <n v="6000"/>
    <n v="7000"/>
    <s v="Mortality"/>
    <n v="0.09"/>
    <n v="0.08"/>
    <n v="0.1"/>
    <n v="0.05"/>
    <n v="0.05"/>
    <n v="0.06"/>
    <n v="5.6"/>
    <n v="5.0999999999999996"/>
    <n v="6.1"/>
    <n v="0"/>
    <n v="68"/>
    <n v="63"/>
    <n v="73"/>
  </r>
  <r>
    <x v="18"/>
    <s v="BY"/>
    <s v="BLR"/>
    <n v="112"/>
    <x v="1"/>
    <n v="1995"/>
    <n v="10189075"/>
    <n v="102"/>
    <n v="51"/>
    <n v="172"/>
    <n v="10000"/>
    <n v="5200"/>
    <n v="17000"/>
    <s v="predicted"/>
    <n v="7.5"/>
    <n v="6.9"/>
    <n v="8.1"/>
    <n v="760"/>
    <n v="700"/>
    <n v="830"/>
    <n v="0.03"/>
    <n v="0.02"/>
    <n v="0.03"/>
    <n v="3"/>
    <n v="2.5"/>
    <n v="3.5"/>
    <s v="VR"/>
    <n v="70"/>
    <n v="64"/>
    <n v="75"/>
    <n v="7100"/>
    <n v="6600"/>
    <n v="7700"/>
    <s v="Mortality"/>
    <n v="0.13"/>
    <n v="0.11"/>
    <n v="0.14000000000000001"/>
    <n v="0.09"/>
    <n v="0.08"/>
    <n v="0.1"/>
    <n v="9.1"/>
    <n v="8.1999999999999993"/>
    <n v="10"/>
    <n v="0"/>
    <n v="69"/>
    <n v="63"/>
    <n v="74"/>
  </r>
  <r>
    <x v="18"/>
    <s v="BY"/>
    <s v="BLR"/>
    <n v="112"/>
    <x v="1"/>
    <n v="1996"/>
    <n v="10156258"/>
    <n v="110"/>
    <n v="55"/>
    <n v="185"/>
    <n v="11000"/>
    <n v="5600"/>
    <n v="19000"/>
    <s v="predicted"/>
    <n v="7"/>
    <n v="6.6"/>
    <n v="7.5"/>
    <n v="710"/>
    <n v="670"/>
    <n v="760"/>
    <n v="0.04"/>
    <n v="0.03"/>
    <n v="0.05"/>
    <n v="4"/>
    <n v="3.1"/>
    <n v="5"/>
    <s v="VR"/>
    <n v="75"/>
    <n v="70"/>
    <n v="81"/>
    <n v="7600"/>
    <n v="7100"/>
    <n v="8200"/>
    <s v="Mortality"/>
    <n v="0.19"/>
    <n v="0.17"/>
    <n v="0.21"/>
    <n v="0.14000000000000001"/>
    <n v="0.13"/>
    <n v="0.15"/>
    <n v="14"/>
    <n v="13"/>
    <n v="16"/>
    <n v="0"/>
    <n v="73"/>
    <n v="68"/>
    <n v="79"/>
  </r>
  <r>
    <x v="18"/>
    <s v="BY"/>
    <s v="BLR"/>
    <n v="112"/>
    <x v="1"/>
    <n v="1997"/>
    <n v="10120556"/>
    <n v="115"/>
    <n v="57"/>
    <n v="194"/>
    <n v="12000"/>
    <n v="5700"/>
    <n v="20000"/>
    <s v="predicted"/>
    <n v="7.6"/>
    <n v="7"/>
    <n v="8.3000000000000007"/>
    <n v="770"/>
    <n v="710"/>
    <n v="840"/>
    <n v="0.06"/>
    <n v="0.05"/>
    <n v="7.0000000000000007E-2"/>
    <n v="6"/>
    <n v="5.0999999999999996"/>
    <n v="7"/>
    <s v="VR"/>
    <n v="79"/>
    <n v="73"/>
    <n v="84"/>
    <n v="8000"/>
    <n v="7400"/>
    <n v="8500"/>
    <s v="Mortality"/>
    <n v="0.27"/>
    <n v="0.24"/>
    <n v="0.28999999999999998"/>
    <n v="0.21"/>
    <n v="0.2"/>
    <n v="0.23"/>
    <n v="21"/>
    <n v="20"/>
    <n v="23"/>
    <n v="0"/>
    <n v="75"/>
    <n v="71"/>
    <n v="81"/>
  </r>
  <r>
    <x v="18"/>
    <s v="BY"/>
    <s v="BLR"/>
    <n v="112"/>
    <x v="1"/>
    <n v="1998"/>
    <n v="10080772"/>
    <n v="119"/>
    <n v="58"/>
    <n v="200"/>
    <n v="12000"/>
    <n v="5900"/>
    <n v="20000"/>
    <s v="predicted"/>
    <n v="7.9"/>
    <n v="7.4"/>
    <n v="8.4"/>
    <n v="800"/>
    <n v="740"/>
    <n v="850"/>
    <n v="0.08"/>
    <n v="0.06"/>
    <n v="0.1"/>
    <n v="8"/>
    <n v="6.2"/>
    <n v="10"/>
    <s v="VR"/>
    <n v="82"/>
    <n v="76"/>
    <n v="86"/>
    <n v="8300"/>
    <n v="7600"/>
    <n v="8700"/>
    <s v="Mortality"/>
    <n v="0.37"/>
    <n v="0.33"/>
    <n v="0.4"/>
    <n v="0.3"/>
    <n v="0.28000000000000003"/>
    <n v="0.32"/>
    <n v="30"/>
    <n v="28"/>
    <n v="32"/>
    <n v="0"/>
    <n v="74"/>
    <n v="71"/>
    <n v="81"/>
  </r>
  <r>
    <x v="18"/>
    <s v="BY"/>
    <s v="BLR"/>
    <n v="112"/>
    <x v="1"/>
    <n v="1999"/>
    <n v="10034775"/>
    <n v="121"/>
    <n v="59"/>
    <n v="203"/>
    <n v="12000"/>
    <n v="5900"/>
    <n v="20000"/>
    <s v="predicted"/>
    <n v="9.9"/>
    <n v="9.3000000000000007"/>
    <n v="11"/>
    <n v="990"/>
    <n v="930"/>
    <n v="1100"/>
    <n v="0.11"/>
    <n v="0.08"/>
    <n v="0.14000000000000001"/>
    <n v="11"/>
    <n v="8.3000000000000007"/>
    <n v="14"/>
    <s v="VR"/>
    <n v="83"/>
    <n v="76"/>
    <n v="88"/>
    <n v="8400"/>
    <n v="7700"/>
    <n v="8900"/>
    <s v="Mortality"/>
    <n v="0.5"/>
    <n v="0.44"/>
    <n v="0.55000000000000004"/>
    <n v="0.41"/>
    <n v="0.38"/>
    <n v="0.45"/>
    <n v="41"/>
    <n v="38"/>
    <n v="45"/>
    <n v="0"/>
    <n v="88"/>
    <n v="83"/>
    <n v="96"/>
  </r>
  <r>
    <x v="18"/>
    <s v="BY"/>
    <s v="BLR"/>
    <n v="112"/>
    <x v="1"/>
    <n v="2000"/>
    <n v="9981460"/>
    <n v="121"/>
    <n v="59"/>
    <n v="203"/>
    <n v="12000"/>
    <n v="5900"/>
    <n v="20000"/>
    <s v="predicted"/>
    <n v="8.1"/>
    <n v="7.6"/>
    <n v="8.5"/>
    <n v="800"/>
    <n v="760"/>
    <n v="850"/>
    <n v="0.14000000000000001"/>
    <n v="0.1"/>
    <n v="0.18"/>
    <n v="14"/>
    <n v="10"/>
    <n v="18"/>
    <s v="VR"/>
    <n v="83"/>
    <n v="76"/>
    <n v="88"/>
    <n v="8300"/>
    <n v="7600"/>
    <n v="8800"/>
    <s v="Mortality"/>
    <n v="0.66"/>
    <n v="0.59"/>
    <n v="0.73"/>
    <n v="0.55000000000000004"/>
    <n v="0.5"/>
    <n v="0.6"/>
    <n v="54"/>
    <n v="50"/>
    <n v="59"/>
    <n v="0"/>
    <n v="82"/>
    <n v="78"/>
    <n v="90"/>
  </r>
  <r>
    <x v="18"/>
    <s v="BY"/>
    <s v="BLR"/>
    <n v="112"/>
    <x v="1"/>
    <n v="2001"/>
    <n v="9920173"/>
    <n v="117"/>
    <n v="57"/>
    <n v="199"/>
    <n v="12000"/>
    <n v="5700"/>
    <n v="20000"/>
    <s v="predicted"/>
    <n v="9.1"/>
    <n v="8.6999999999999993"/>
    <n v="9.6"/>
    <n v="910"/>
    <n v="860"/>
    <n v="950"/>
    <n v="0.18"/>
    <n v="0.14000000000000001"/>
    <n v="0.23"/>
    <n v="18"/>
    <n v="13"/>
    <n v="23"/>
    <s v="VR"/>
    <n v="82"/>
    <n v="75"/>
    <n v="86"/>
    <n v="8100"/>
    <n v="7400"/>
    <n v="8500"/>
    <s v="Mortality"/>
    <n v="0.85"/>
    <n v="0.76"/>
    <n v="0.94"/>
    <n v="0.69"/>
    <n v="0.64"/>
    <n v="0.75"/>
    <n v="69"/>
    <n v="63"/>
    <n v="75"/>
    <n v="0"/>
    <n v="68"/>
    <n v="64"/>
    <n v="74"/>
  </r>
  <r>
    <x v="18"/>
    <s v="BY"/>
    <s v="BLR"/>
    <n v="112"/>
    <x v="1"/>
    <n v="2002"/>
    <n v="9852866"/>
    <n v="113"/>
    <n v="55"/>
    <n v="191"/>
    <n v="11000"/>
    <n v="5400"/>
    <n v="19000"/>
    <s v="predicted"/>
    <n v="11"/>
    <n v="10"/>
    <n v="11"/>
    <n v="1000"/>
    <n v="990"/>
    <n v="1100"/>
    <n v="0.21"/>
    <n v="0.16"/>
    <n v="0.28000000000000003"/>
    <n v="21"/>
    <n v="16"/>
    <n v="27"/>
    <s v="VR"/>
    <n v="79"/>
    <n v="74"/>
    <n v="84"/>
    <n v="7800"/>
    <n v="7200"/>
    <n v="8300"/>
    <s v="Mortality"/>
    <n v="1.1000000000000001"/>
    <n v="0.97"/>
    <n v="1.2"/>
    <n v="0.85"/>
    <n v="0.79"/>
    <n v="0.91"/>
    <n v="84"/>
    <n v="77"/>
    <n v="90"/>
    <n v="0"/>
    <n v="66"/>
    <n v="62"/>
    <n v="71"/>
  </r>
  <r>
    <x v="18"/>
    <s v="BY"/>
    <s v="BLR"/>
    <n v="112"/>
    <x v="1"/>
    <n v="2003"/>
    <n v="9784111"/>
    <n v="108"/>
    <n v="53"/>
    <n v="184"/>
    <n v="11000"/>
    <n v="5200"/>
    <n v="18000"/>
    <s v="predicted"/>
    <n v="12"/>
    <n v="11"/>
    <n v="12"/>
    <n v="1100"/>
    <n v="1100"/>
    <n v="1200"/>
    <n v="0.25"/>
    <n v="0.18"/>
    <n v="0.32"/>
    <n v="24"/>
    <n v="18"/>
    <n v="31"/>
    <s v="VR"/>
    <n v="76"/>
    <n v="71"/>
    <n v="82"/>
    <n v="7500"/>
    <n v="6900"/>
    <n v="8100"/>
    <s v="Mortality"/>
    <n v="1.3"/>
    <n v="1.2"/>
    <n v="1.5"/>
    <n v="1"/>
    <n v="0.93"/>
    <n v="1.1000000000000001"/>
    <n v="99"/>
    <n v="91"/>
    <n v="110"/>
    <n v="0"/>
    <n v="80"/>
    <n v="74"/>
    <n v="86"/>
  </r>
  <r>
    <x v="18"/>
    <s v="BY"/>
    <s v="BLR"/>
    <n v="112"/>
    <x v="1"/>
    <n v="2004"/>
    <n v="9719991"/>
    <n v="104"/>
    <n v="50"/>
    <n v="176"/>
    <n v="10000"/>
    <n v="4900"/>
    <n v="17000"/>
    <s v="predicted"/>
    <n v="11"/>
    <n v="11"/>
    <n v="12"/>
    <n v="1100"/>
    <n v="1000"/>
    <n v="1200"/>
    <n v="0.28000000000000003"/>
    <n v="0.2"/>
    <n v="0.36"/>
    <n v="27"/>
    <n v="20"/>
    <n v="35"/>
    <s v="VR imputed"/>
    <n v="73"/>
    <n v="68"/>
    <n v="81"/>
    <n v="7100"/>
    <n v="6600"/>
    <n v="7900"/>
    <s v="Mortality"/>
    <n v="1.6"/>
    <n v="1.4"/>
    <n v="1.8"/>
    <n v="1.2"/>
    <n v="1.1000000000000001"/>
    <n v="1.3"/>
    <n v="110"/>
    <n v="100"/>
    <n v="130"/>
    <n v="0"/>
    <n v="76"/>
    <n v="69"/>
    <n v="82"/>
  </r>
  <r>
    <x v="18"/>
    <s v="BY"/>
    <s v="BLR"/>
    <n v="112"/>
    <x v="1"/>
    <n v="2005"/>
    <n v="9664714"/>
    <n v="99"/>
    <n v="47"/>
    <n v="169"/>
    <n v="9500"/>
    <n v="4600"/>
    <n v="16000"/>
    <s v="predicted"/>
    <n v="11"/>
    <n v="10"/>
    <n v="12"/>
    <n v="1100"/>
    <n v="1000"/>
    <n v="1100"/>
    <n v="0.32"/>
    <n v="0.22"/>
    <n v="0.44"/>
    <n v="31"/>
    <n v="22"/>
    <n v="42"/>
    <s v="VR imputed"/>
    <n v="71"/>
    <n v="66"/>
    <n v="79"/>
    <n v="6900"/>
    <n v="6300"/>
    <n v="7600"/>
    <s v="Mortality"/>
    <n v="1.9"/>
    <n v="1.7"/>
    <n v="2.2000000000000002"/>
    <n v="1.4"/>
    <n v="1.2"/>
    <n v="1.5"/>
    <n v="130"/>
    <n v="120"/>
    <n v="150"/>
    <n v="0"/>
    <n v="77"/>
    <n v="70"/>
    <n v="84"/>
  </r>
  <r>
    <x v="18"/>
    <s v="BY"/>
    <s v="BLR"/>
    <n v="112"/>
    <x v="1"/>
    <n v="2006"/>
    <n v="9620359"/>
    <n v="97"/>
    <n v="46"/>
    <n v="166"/>
    <n v="9300"/>
    <n v="4400"/>
    <n v="16000"/>
    <s v="predicted"/>
    <n v="11"/>
    <n v="10"/>
    <n v="12"/>
    <n v="1000"/>
    <n v="980"/>
    <n v="1100"/>
    <n v="0.36"/>
    <n v="0.28000000000000003"/>
    <n v="0.46"/>
    <n v="35"/>
    <n v="27"/>
    <n v="44"/>
    <s v="VR imputed"/>
    <n v="70"/>
    <n v="65"/>
    <n v="76"/>
    <n v="6700"/>
    <n v="6200"/>
    <n v="7400"/>
    <s v="Mortality"/>
    <n v="2.2000000000000002"/>
    <n v="1.9"/>
    <n v="2.5"/>
    <n v="1.6"/>
    <n v="1.4"/>
    <n v="1.8"/>
    <n v="150"/>
    <n v="130"/>
    <n v="170"/>
    <n v="0"/>
    <n v="76"/>
    <n v="70"/>
    <n v="83"/>
  </r>
  <r>
    <x v="18"/>
    <s v="BY"/>
    <s v="BLR"/>
    <n v="112"/>
    <x v="1"/>
    <n v="2007"/>
    <n v="9585368"/>
    <n v="97"/>
    <n v="46"/>
    <n v="165"/>
    <n v="9300"/>
    <n v="4400"/>
    <n v="16000"/>
    <s v="predicted"/>
    <n v="11"/>
    <n v="9.8000000000000007"/>
    <n v="11"/>
    <n v="1000"/>
    <n v="940"/>
    <n v="1100"/>
    <n v="0.4"/>
    <n v="0.3"/>
    <n v="0.5"/>
    <n v="38"/>
    <n v="29"/>
    <n v="48"/>
    <s v="VR"/>
    <n v="70"/>
    <n v="64"/>
    <n v="76"/>
    <n v="6700"/>
    <n v="6100"/>
    <n v="7200"/>
    <s v="Mortality"/>
    <n v="2.5"/>
    <n v="2.2000000000000002"/>
    <n v="2.9"/>
    <n v="1.8"/>
    <n v="1.6"/>
    <n v="2"/>
    <n v="170"/>
    <n v="150"/>
    <n v="190"/>
    <n v="0"/>
    <n v="80"/>
    <n v="74"/>
    <n v="87"/>
  </r>
  <r>
    <x v="18"/>
    <s v="BY"/>
    <s v="BLR"/>
    <n v="112"/>
    <x v="1"/>
    <n v="2008"/>
    <n v="9555801"/>
    <n v="98"/>
    <n v="48"/>
    <n v="166"/>
    <n v="9400"/>
    <n v="4600"/>
    <n v="16000"/>
    <s v="predicted"/>
    <n v="9.9"/>
    <n v="9.3000000000000007"/>
    <n v="11"/>
    <n v="950"/>
    <n v="880"/>
    <n v="1000"/>
    <n v="0.49"/>
    <n v="0.38"/>
    <n v="0.62"/>
    <n v="47"/>
    <n v="36"/>
    <n v="60"/>
    <s v="VR"/>
    <n v="70"/>
    <n v="64"/>
    <n v="76"/>
    <n v="6700"/>
    <n v="6100"/>
    <n v="7200"/>
    <s v="Mortality"/>
    <n v="3"/>
    <n v="2.6"/>
    <n v="3.4"/>
    <n v="2.1"/>
    <n v="1.9"/>
    <n v="2.2999999999999998"/>
    <n v="200"/>
    <n v="180"/>
    <n v="220"/>
    <n v="0"/>
    <n v="77"/>
    <n v="71"/>
    <n v="84"/>
  </r>
  <r>
    <x v="18"/>
    <s v="BY"/>
    <s v="BLR"/>
    <n v="112"/>
    <x v="1"/>
    <n v="2009"/>
    <n v="9525785"/>
    <n v="100"/>
    <n v="50"/>
    <n v="168"/>
    <n v="9500"/>
    <n v="4700"/>
    <n v="16000"/>
    <s v="predicted"/>
    <n v="9"/>
    <n v="8.5"/>
    <n v="9.6"/>
    <n v="860"/>
    <n v="810"/>
    <n v="920"/>
    <n v="0.6"/>
    <n v="0.47"/>
    <n v="0.75"/>
    <n v="57"/>
    <n v="44"/>
    <n v="71"/>
    <s v="VR"/>
    <n v="71"/>
    <n v="65"/>
    <n v="76"/>
    <n v="6700"/>
    <n v="6100"/>
    <n v="7300"/>
    <s v="Mortality"/>
    <n v="3.4"/>
    <n v="3"/>
    <n v="3.9"/>
    <n v="2.4"/>
    <n v="2.2000000000000002"/>
    <n v="2.7"/>
    <n v="230"/>
    <n v="210"/>
    <n v="250"/>
    <n v="0"/>
    <n v="78"/>
    <n v="72"/>
    <n v="85"/>
  </r>
  <r>
    <x v="18"/>
    <s v="BY"/>
    <s v="BLR"/>
    <n v="112"/>
    <x v="1"/>
    <n v="2010"/>
    <n v="9491070"/>
    <n v="102"/>
    <n v="51"/>
    <n v="170"/>
    <n v="9700"/>
    <n v="4900"/>
    <n v="16000"/>
    <s v="predicted"/>
    <n v="9.1"/>
    <n v="8.5"/>
    <n v="9.8000000000000007"/>
    <n v="870"/>
    <n v="810"/>
    <n v="930"/>
    <n v="0.66"/>
    <n v="0.52"/>
    <n v="0.83"/>
    <n v="63"/>
    <n v="49"/>
    <n v="78"/>
    <s v="VR imputed"/>
    <n v="71"/>
    <n v="64"/>
    <n v="77"/>
    <n v="6700"/>
    <n v="6100"/>
    <n v="7300"/>
    <s v="Mortality"/>
    <n v="3.8"/>
    <n v="3.3"/>
    <n v="4.3"/>
    <n v="2.7"/>
    <n v="2.4"/>
    <n v="3"/>
    <n v="260"/>
    <n v="230"/>
    <n v="280"/>
    <n v="0"/>
    <n v="76"/>
    <n v="70"/>
    <n v="84"/>
  </r>
  <r>
    <x v="18"/>
    <s v="BY"/>
    <s v="BLR"/>
    <n v="112"/>
    <x v="1"/>
    <n v="2011"/>
    <n v="9450391"/>
    <n v="103"/>
    <n v="52"/>
    <n v="171"/>
    <n v="9700"/>
    <n v="4900"/>
    <n v="16000"/>
    <s v="predicted"/>
    <n v="9.1"/>
    <n v="8.5"/>
    <n v="9.8000000000000007"/>
    <n v="860"/>
    <n v="800"/>
    <n v="920"/>
    <n v="0.73"/>
    <n v="0.57999999999999996"/>
    <n v="0.9"/>
    <n v="69"/>
    <n v="54"/>
    <n v="85"/>
    <s v="VR imputed"/>
    <n v="71"/>
    <n v="64"/>
    <n v="77"/>
    <n v="6700"/>
    <n v="6100"/>
    <n v="7300"/>
    <s v="Mortality"/>
    <n v="4.0999999999999996"/>
    <n v="3.6"/>
    <n v="4.7"/>
    <n v="2.9"/>
    <n v="2.6"/>
    <n v="3.2"/>
    <n v="280"/>
    <n v="250"/>
    <n v="300"/>
    <n v="0"/>
    <n v="70"/>
    <n v="64"/>
    <n v="77"/>
  </r>
  <r>
    <x v="18"/>
    <s v="BY"/>
    <s v="BLR"/>
    <n v="112"/>
    <x v="1"/>
    <n v="2012"/>
    <n v="9405097"/>
    <n v="102"/>
    <n v="52"/>
    <n v="170"/>
    <n v="9600"/>
    <n v="4900"/>
    <n v="16000"/>
    <s v="predicted"/>
    <n v="9.1"/>
    <n v="8.5"/>
    <n v="9.8000000000000007"/>
    <n v="860"/>
    <n v="800"/>
    <n v="920"/>
    <n v="0.81"/>
    <n v="0.64"/>
    <n v="0.99"/>
    <n v="76"/>
    <n v="60"/>
    <n v="93"/>
    <s v="VR imputed"/>
    <n v="70"/>
    <n v="63"/>
    <n v="79"/>
    <n v="6600"/>
    <n v="5900"/>
    <n v="7400"/>
    <s v="Mortality"/>
    <n v="4.5"/>
    <n v="3.8"/>
    <n v="5.3"/>
    <n v="3.2"/>
    <n v="2.9"/>
    <n v="3.6"/>
    <n v="300"/>
    <n v="270"/>
    <n v="340"/>
    <n v="0"/>
    <n v="72"/>
    <n v="65"/>
    <n v="81"/>
  </r>
  <r>
    <x v="18"/>
    <s v="BY"/>
    <s v="BLR"/>
    <n v="112"/>
    <x v="1"/>
    <n v="2013"/>
    <n v="9356678"/>
    <n v="102"/>
    <n v="52"/>
    <n v="168"/>
    <n v="9500"/>
    <n v="4900"/>
    <n v="16000"/>
    <s v="predicted"/>
    <n v="9.1"/>
    <n v="8.5"/>
    <n v="9.8000000000000007"/>
    <n v="850"/>
    <n v="790"/>
    <n v="910"/>
    <n v="0.91"/>
    <n v="0.71"/>
    <n v="1.1000000000000001"/>
    <n v="85"/>
    <n v="66"/>
    <n v="110"/>
    <s v="VR imputed"/>
    <n v="70"/>
    <n v="62"/>
    <n v="80"/>
    <n v="6500"/>
    <n v="5800"/>
    <n v="7500"/>
    <s v="Mortality"/>
    <n v="5"/>
    <n v="4.0999999999999996"/>
    <n v="6"/>
    <n v="3.5"/>
    <n v="3.1"/>
    <n v="4.0999999999999996"/>
    <n v="320"/>
    <n v="290"/>
    <n v="380"/>
    <n v="0"/>
    <n v="68"/>
    <n v="59"/>
    <n v="77"/>
  </r>
  <r>
    <x v="19"/>
    <s v="BE"/>
    <s v="BEL"/>
    <n v="56"/>
    <x v="1"/>
    <n v="1990"/>
    <n v="9978241"/>
    <n v="22"/>
    <n v="9.4"/>
    <n v="41"/>
    <n v="2200"/>
    <n v="930"/>
    <n v="4100"/>
    <s v="predicted"/>
    <n v="1"/>
    <n v="0.97"/>
    <n v="1"/>
    <n v="100"/>
    <n v="97"/>
    <n v="100"/>
    <n v="0.01"/>
    <n v="0.01"/>
    <n v="0.02"/>
    <n v="1"/>
    <n v="0.56999999999999995"/>
    <n v="1.5"/>
    <s v="VR"/>
    <n v="18"/>
    <n v="16"/>
    <n v="19"/>
    <n v="1800"/>
    <n v="1600"/>
    <n v="1900"/>
    <s v="High income"/>
    <n v="0.18"/>
    <n v="0.16"/>
    <n v="0.2"/>
    <n v="0.03"/>
    <n v="0.03"/>
    <n v="0.03"/>
    <n v="3.2"/>
    <n v="2.9"/>
    <n v="3.4"/>
    <n v="0"/>
    <n v="90"/>
    <n v="83"/>
    <n v="97"/>
  </r>
  <r>
    <x v="19"/>
    <s v="BE"/>
    <s v="BEL"/>
    <n v="56"/>
    <x v="1"/>
    <n v="1991"/>
    <n v="10011073"/>
    <n v="22"/>
    <n v="9.1999999999999993"/>
    <n v="40"/>
    <n v="2200"/>
    <n v="920"/>
    <n v="4000"/>
    <s v="predicted"/>
    <n v="0.81"/>
    <n v="0.78"/>
    <n v="0.84"/>
    <n v="81"/>
    <n v="78"/>
    <n v="84"/>
    <n v="0.01"/>
    <n v="0.01"/>
    <n v="0.02"/>
    <n v="1"/>
    <n v="0.59"/>
    <n v="1.5"/>
    <s v="VR"/>
    <n v="17"/>
    <n v="16"/>
    <n v="18"/>
    <n v="1700"/>
    <n v="1600"/>
    <n v="1800"/>
    <s v="High income"/>
    <n v="0.26"/>
    <n v="0.24"/>
    <n v="0.28999999999999998"/>
    <n v="0.04"/>
    <n v="0.04"/>
    <n v="0.05"/>
    <n v="4.5"/>
    <n v="4.0999999999999996"/>
    <n v="4.8"/>
    <n v="0"/>
    <n v="85"/>
    <n v="79"/>
    <n v="89"/>
  </r>
  <r>
    <x v="19"/>
    <s v="BE"/>
    <s v="BEL"/>
    <n v="56"/>
    <x v="1"/>
    <n v="1992"/>
    <n v="10049941"/>
    <n v="21"/>
    <n v="9"/>
    <n v="39"/>
    <n v="2200"/>
    <n v="910"/>
    <n v="3900"/>
    <s v="predicted"/>
    <n v="1.1000000000000001"/>
    <n v="1"/>
    <n v="1.1000000000000001"/>
    <n v="110"/>
    <n v="100"/>
    <n v="110"/>
    <n v="0.01"/>
    <n v="0.01"/>
    <n v="0.02"/>
    <n v="1"/>
    <n v="0.56999999999999995"/>
    <n v="1.5"/>
    <s v="VR"/>
    <n v="17"/>
    <n v="16"/>
    <n v="18"/>
    <n v="1700"/>
    <n v="1600"/>
    <n v="1800"/>
    <s v="High income"/>
    <n v="0.4"/>
    <n v="0.37"/>
    <n v="0.43"/>
    <n v="7.0000000000000007E-2"/>
    <n v="0.06"/>
    <n v="7.0000000000000007E-2"/>
    <n v="6.8"/>
    <n v="6.3"/>
    <n v="7.1"/>
    <n v="0"/>
    <n v="79"/>
    <n v="74"/>
    <n v="83"/>
  </r>
  <r>
    <x v="19"/>
    <s v="BE"/>
    <s v="BEL"/>
    <n v="56"/>
    <x v="1"/>
    <n v="1993"/>
    <n v="10091158"/>
    <n v="21"/>
    <n v="8.6999999999999993"/>
    <n v="38"/>
    <n v="2100"/>
    <n v="880"/>
    <n v="3800"/>
    <s v="predicted"/>
    <n v="1.1000000000000001"/>
    <n v="1.1000000000000001"/>
    <n v="1.2"/>
    <n v="110"/>
    <n v="110"/>
    <n v="120"/>
    <n v="0.02"/>
    <n v="0.02"/>
    <n v="0.02"/>
    <n v="2"/>
    <n v="1.5"/>
    <n v="2.5"/>
    <s v="VR"/>
    <n v="16"/>
    <n v="16"/>
    <n v="17"/>
    <n v="1600"/>
    <n v="1600"/>
    <n v="1700"/>
    <s v="High income"/>
    <n v="0.62"/>
    <n v="0.59"/>
    <n v="0.66"/>
    <n v="0.1"/>
    <n v="0.1"/>
    <n v="0.1"/>
    <n v="10"/>
    <n v="9.6999999999999993"/>
    <n v="10"/>
    <n v="0"/>
    <n v="91"/>
    <n v="86"/>
    <n v="95"/>
  </r>
  <r>
    <x v="19"/>
    <s v="BE"/>
    <s v="BEL"/>
    <n v="56"/>
    <x v="1"/>
    <n v="1994"/>
    <n v="10129627"/>
    <n v="20"/>
    <n v="8.5"/>
    <n v="37"/>
    <n v="2100"/>
    <n v="870"/>
    <n v="3800"/>
    <s v="predicted"/>
    <n v="1.2"/>
    <n v="1.1000000000000001"/>
    <n v="1.2"/>
    <n v="120"/>
    <n v="110"/>
    <n v="120"/>
    <n v="0.03"/>
    <n v="0.02"/>
    <n v="0.03"/>
    <n v="3"/>
    <n v="2.5"/>
    <n v="3.5"/>
    <s v="VR"/>
    <n v="16"/>
    <n v="15"/>
    <n v="17"/>
    <n v="1600"/>
    <n v="1500"/>
    <n v="1700"/>
    <s v="High income"/>
    <n v="0.94"/>
    <n v="0.89"/>
    <n v="1"/>
    <n v="0.15"/>
    <n v="0.14000000000000001"/>
    <n v="0.15"/>
    <n v="15"/>
    <n v="15"/>
    <n v="15"/>
    <n v="0"/>
    <n v="94"/>
    <n v="89"/>
    <n v="100"/>
  </r>
  <r>
    <x v="19"/>
    <s v="BE"/>
    <s v="BEL"/>
    <n v="56"/>
    <x v="1"/>
    <n v="1995"/>
    <n v="10161914"/>
    <n v="20"/>
    <n v="8.4"/>
    <n v="36"/>
    <n v="2000"/>
    <n v="850"/>
    <n v="3600"/>
    <s v="predicted"/>
    <n v="1"/>
    <n v="0.98"/>
    <n v="1"/>
    <n v="100"/>
    <n v="100"/>
    <n v="100"/>
    <n v="0.04"/>
    <n v="0.03"/>
    <n v="0.05"/>
    <n v="4"/>
    <n v="3.1"/>
    <n v="5"/>
    <s v="VR"/>
    <n v="15"/>
    <n v="15"/>
    <n v="17"/>
    <n v="1600"/>
    <n v="1500"/>
    <n v="1700"/>
    <s v="High income"/>
    <n v="1.4"/>
    <n v="1.3"/>
    <n v="1.5"/>
    <n v="0.21"/>
    <n v="0.2"/>
    <n v="0.22"/>
    <n v="21"/>
    <n v="20"/>
    <n v="22"/>
    <n v="0"/>
    <n v="88"/>
    <n v="82"/>
    <n v="93"/>
  </r>
  <r>
    <x v="19"/>
    <s v="BE"/>
    <s v="BEL"/>
    <n v="56"/>
    <x v="1"/>
    <n v="1996"/>
    <n v="10186767"/>
    <n v="19"/>
    <n v="8.1"/>
    <n v="35"/>
    <n v="2000"/>
    <n v="830"/>
    <n v="3600"/>
    <s v="predicted"/>
    <n v="1.1000000000000001"/>
    <n v="1.1000000000000001"/>
    <n v="1.1000000000000001"/>
    <n v="110"/>
    <n v="110"/>
    <n v="110"/>
    <n v="0.05"/>
    <n v="0.04"/>
    <n v="0.06"/>
    <n v="5"/>
    <n v="4.0999999999999996"/>
    <n v="6"/>
    <s v="VR"/>
    <n v="15"/>
    <n v="14"/>
    <n v="16"/>
    <n v="1500"/>
    <n v="1400"/>
    <n v="1600"/>
    <s v="High income"/>
    <n v="1.8"/>
    <n v="1.7"/>
    <n v="2"/>
    <n v="0.28000000000000003"/>
    <n v="0.27"/>
    <n v="0.28999999999999998"/>
    <n v="28"/>
    <n v="27"/>
    <n v="29"/>
    <n v="0"/>
    <n v="88"/>
    <n v="82"/>
    <n v="93"/>
  </r>
  <r>
    <x v="19"/>
    <s v="BE"/>
    <s v="BEL"/>
    <n v="56"/>
    <x v="1"/>
    <n v="1997"/>
    <n v="10205970"/>
    <n v="19"/>
    <n v="8"/>
    <n v="34"/>
    <n v="1900"/>
    <n v="810"/>
    <n v="3500"/>
    <s v="predicted"/>
    <n v="0.83"/>
    <n v="0.82"/>
    <n v="0.84"/>
    <n v="84"/>
    <n v="83"/>
    <n v="86"/>
    <n v="0.05"/>
    <n v="0.03"/>
    <n v="7.0000000000000007E-2"/>
    <n v="5"/>
    <n v="3.6"/>
    <n v="6.7"/>
    <s v="VR"/>
    <n v="15"/>
    <n v="14"/>
    <n v="16"/>
    <n v="1500"/>
    <n v="1400"/>
    <n v="1600"/>
    <s v="High income"/>
    <n v="2"/>
    <n v="1.9"/>
    <n v="2.2000000000000002"/>
    <n v="0.3"/>
    <n v="0.28999999999999998"/>
    <n v="0.31"/>
    <n v="31"/>
    <n v="30"/>
    <n v="32"/>
    <n v="0"/>
    <n v="84"/>
    <n v="79"/>
    <n v="89"/>
  </r>
  <r>
    <x v="19"/>
    <s v="BE"/>
    <s v="BEL"/>
    <n v="56"/>
    <x v="1"/>
    <n v="1998"/>
    <n v="10222896"/>
    <n v="18"/>
    <n v="7.8"/>
    <n v="33"/>
    <n v="1900"/>
    <n v="790"/>
    <n v="3400"/>
    <s v="predicted"/>
    <n v="0.84"/>
    <n v="0.83"/>
    <n v="0.85"/>
    <n v="86"/>
    <n v="84"/>
    <n v="87"/>
    <n v="0.06"/>
    <n v="0.04"/>
    <n v="0.08"/>
    <n v="6"/>
    <n v="4.5"/>
    <n v="7.7"/>
    <s v="VR"/>
    <n v="14"/>
    <n v="14"/>
    <n v="15"/>
    <n v="1500"/>
    <n v="1400"/>
    <n v="1500"/>
    <s v="High income"/>
    <n v="2.1"/>
    <n v="2"/>
    <n v="2.2999999999999998"/>
    <n v="0.31"/>
    <n v="0.3"/>
    <n v="0.32"/>
    <n v="31"/>
    <n v="30"/>
    <n v="32"/>
    <n v="0"/>
    <n v="82"/>
    <n v="78"/>
    <n v="86"/>
  </r>
  <r>
    <x v="19"/>
    <s v="BE"/>
    <s v="BEL"/>
    <n v="56"/>
    <x v="1"/>
    <n v="1999"/>
    <n v="10242449"/>
    <n v="18"/>
    <n v="7.6"/>
    <n v="32"/>
    <n v="1800"/>
    <n v="780"/>
    <n v="3300"/>
    <s v="predicted"/>
    <n v="0.92"/>
    <n v="0.9"/>
    <n v="0.94"/>
    <n v="94"/>
    <n v="92"/>
    <n v="96"/>
    <n v="0.06"/>
    <n v="0.04"/>
    <n v="0.08"/>
    <n v="6"/>
    <n v="4.5"/>
    <n v="7.7"/>
    <s v="VR"/>
    <n v="14"/>
    <n v="13"/>
    <n v="15"/>
    <n v="1400"/>
    <n v="1400"/>
    <n v="1500"/>
    <s v="High income"/>
    <n v="2.4"/>
    <n v="2.2999999999999998"/>
    <n v="2.6"/>
    <n v="0.34"/>
    <n v="0.33"/>
    <n v="0.35"/>
    <n v="35"/>
    <n v="34"/>
    <n v="36"/>
    <n v="0"/>
    <n v="78"/>
    <n v="74"/>
    <n v="83"/>
  </r>
  <r>
    <x v="19"/>
    <s v="BE"/>
    <s v="BEL"/>
    <n v="56"/>
    <x v="1"/>
    <n v="2000"/>
    <n v="10268380"/>
    <n v="17"/>
    <n v="7.2"/>
    <n v="31"/>
    <n v="1800"/>
    <n v="740"/>
    <n v="3200"/>
    <s v="predicted"/>
    <n v="0.8"/>
    <n v="0.78"/>
    <n v="0.81"/>
    <n v="82"/>
    <n v="80"/>
    <n v="84"/>
    <n v="0.05"/>
    <n v="0.04"/>
    <n v="0.06"/>
    <n v="5"/>
    <n v="4.2"/>
    <n v="5.9"/>
    <s v="VR imputed"/>
    <n v="14"/>
    <n v="13"/>
    <n v="14"/>
    <n v="1400"/>
    <n v="1300"/>
    <n v="1500"/>
    <s v="High income"/>
    <n v="2.4"/>
    <n v="2.2999999999999998"/>
    <n v="2.6"/>
    <n v="0.33"/>
    <n v="0.32"/>
    <n v="0.34"/>
    <n v="34"/>
    <n v="33"/>
    <n v="35"/>
    <n v="0"/>
    <n v="91"/>
    <n v="87"/>
    <n v="96"/>
  </r>
  <r>
    <x v="19"/>
    <s v="BE"/>
    <s v="BEL"/>
    <n v="56"/>
    <x v="1"/>
    <n v="2001"/>
    <n v="10300775"/>
    <n v="17"/>
    <n v="7.1"/>
    <n v="31"/>
    <n v="1700"/>
    <n v="730"/>
    <n v="3100"/>
    <s v="predicted"/>
    <n v="0.69"/>
    <n v="0.68"/>
    <n v="0.71"/>
    <n v="71"/>
    <n v="70"/>
    <n v="73"/>
    <n v="0.06"/>
    <n v="0.04"/>
    <n v="7.0000000000000007E-2"/>
    <n v="6"/>
    <n v="4.5999999999999996"/>
    <n v="7.6"/>
    <s v="VR imputed"/>
    <n v="13"/>
    <n v="13"/>
    <n v="14"/>
    <n v="1400"/>
    <n v="1300"/>
    <n v="1400"/>
    <s v="High income"/>
    <n v="2.7"/>
    <n v="2.5"/>
    <n v="2.8"/>
    <n v="0.36"/>
    <n v="0.35"/>
    <n v="0.37"/>
    <n v="37"/>
    <n v="36"/>
    <n v="38"/>
    <n v="0"/>
    <n v="96"/>
    <n v="93"/>
    <n v="100"/>
  </r>
  <r>
    <x v="19"/>
    <s v="BE"/>
    <s v="BEL"/>
    <n v="56"/>
    <x v="1"/>
    <n v="2002"/>
    <n v="10338969"/>
    <n v="16"/>
    <n v="6.9"/>
    <n v="30"/>
    <n v="1700"/>
    <n v="710"/>
    <n v="3100"/>
    <s v="predicted"/>
    <n v="0.6"/>
    <n v="0.59"/>
    <n v="0.61"/>
    <n v="62"/>
    <n v="61"/>
    <n v="63"/>
    <n v="0.05"/>
    <n v="0.04"/>
    <n v="0.06"/>
    <n v="5"/>
    <n v="3.6"/>
    <n v="6.6"/>
    <s v="VR imputed"/>
    <n v="13"/>
    <n v="12"/>
    <n v="13"/>
    <n v="1300"/>
    <n v="1300"/>
    <n v="1400"/>
    <s v="High income"/>
    <n v="3"/>
    <n v="2.9"/>
    <n v="3.2"/>
    <n v="0.39"/>
    <n v="0.38"/>
    <n v="0.4"/>
    <n v="40"/>
    <n v="39"/>
    <n v="42"/>
    <n v="0"/>
    <n v="91"/>
    <n v="87"/>
    <n v="95"/>
  </r>
  <r>
    <x v="19"/>
    <s v="BE"/>
    <s v="BEL"/>
    <n v="56"/>
    <x v="1"/>
    <n v="2003"/>
    <n v="10384953"/>
    <n v="16"/>
    <n v="6.6"/>
    <n v="28"/>
    <n v="1600"/>
    <n v="680"/>
    <n v="3000"/>
    <s v="predicted"/>
    <n v="0.52"/>
    <n v="0.52"/>
    <n v="0.53"/>
    <n v="54"/>
    <n v="54"/>
    <n v="55"/>
    <n v="0.05"/>
    <n v="0.03"/>
    <n v="7.0000000000000007E-2"/>
    <n v="5"/>
    <n v="3.3"/>
    <n v="7"/>
    <s v="VR"/>
    <n v="13"/>
    <n v="12"/>
    <n v="13"/>
    <n v="1300"/>
    <n v="1200"/>
    <n v="1400"/>
    <s v="High income"/>
    <n v="3.4"/>
    <n v="3.2"/>
    <n v="3.6"/>
    <n v="0.43"/>
    <n v="0.42"/>
    <n v="0.44"/>
    <n v="44"/>
    <n v="43"/>
    <n v="46"/>
    <n v="0"/>
    <n v="82"/>
    <n v="79"/>
    <n v="86"/>
  </r>
  <r>
    <x v="19"/>
    <s v="BE"/>
    <s v="BEL"/>
    <n v="56"/>
    <x v="1"/>
    <n v="2004"/>
    <n v="10440977"/>
    <n v="15"/>
    <n v="6.3"/>
    <n v="27"/>
    <n v="1600"/>
    <n v="660"/>
    <n v="2900"/>
    <s v="predicted"/>
    <n v="0.41"/>
    <n v="0.41"/>
    <n v="0.42"/>
    <n v="43"/>
    <n v="43"/>
    <n v="44"/>
    <n v="0.06"/>
    <n v="0.04"/>
    <n v="0.08"/>
    <n v="6"/>
    <n v="4.0999999999999996"/>
    <n v="8.3000000000000007"/>
    <s v="VR"/>
    <n v="12"/>
    <n v="12"/>
    <n v="13"/>
    <n v="1300"/>
    <n v="1200"/>
    <n v="1300"/>
    <s v="High income"/>
    <n v="3.8"/>
    <n v="3.6"/>
    <n v="4"/>
    <n v="0.46"/>
    <n v="0.45"/>
    <n v="0.48"/>
    <n v="48"/>
    <n v="47"/>
    <n v="50"/>
    <n v="0"/>
    <n v="89"/>
    <n v="85"/>
    <n v="93"/>
  </r>
  <r>
    <x v="19"/>
    <s v="BE"/>
    <s v="BEL"/>
    <n v="56"/>
    <x v="1"/>
    <n v="2005"/>
    <n v="10508080"/>
    <n v="14"/>
    <n v="6.1"/>
    <n v="26"/>
    <n v="1500"/>
    <n v="640"/>
    <n v="2800"/>
    <s v="predicted"/>
    <n v="0.63"/>
    <n v="0.63"/>
    <n v="0.64"/>
    <n v="67"/>
    <n v="66"/>
    <n v="67"/>
    <n v="0.08"/>
    <n v="0.06"/>
    <n v="0.09"/>
    <n v="8"/>
    <n v="6.3"/>
    <n v="9.9"/>
    <s v="VR"/>
    <n v="12"/>
    <n v="11"/>
    <n v="12"/>
    <n v="1200"/>
    <n v="1200"/>
    <n v="1300"/>
    <s v="High income"/>
    <n v="4.3"/>
    <n v="4"/>
    <n v="4.5"/>
    <n v="0.5"/>
    <n v="0.48"/>
    <n v="0.51"/>
    <n v="52"/>
    <n v="51"/>
    <n v="54"/>
    <n v="0"/>
    <n v="88"/>
    <n v="83"/>
    <n v="92"/>
  </r>
  <r>
    <x v="19"/>
    <s v="BE"/>
    <s v="BEL"/>
    <n v="56"/>
    <x v="1"/>
    <n v="2006"/>
    <n v="10587731"/>
    <n v="14"/>
    <n v="6"/>
    <n v="25"/>
    <n v="1500"/>
    <n v="630"/>
    <n v="2700"/>
    <s v="predicted"/>
    <n v="0.39"/>
    <n v="0.38"/>
    <n v="0.39"/>
    <n v="41"/>
    <n v="41"/>
    <n v="42"/>
    <n v="0.08"/>
    <n v="0.06"/>
    <n v="0.09"/>
    <n v="8"/>
    <n v="6.3"/>
    <n v="9.9"/>
    <s v="VR"/>
    <n v="11"/>
    <n v="11"/>
    <n v="12"/>
    <n v="1200"/>
    <n v="1100"/>
    <n v="1200"/>
    <s v="High income"/>
    <n v="4.7"/>
    <n v="4.5"/>
    <n v="5"/>
    <n v="0.53"/>
    <n v="0.52"/>
    <n v="0.55000000000000004"/>
    <n v="57"/>
    <n v="55"/>
    <n v="58"/>
    <n v="0"/>
    <n v="87"/>
    <n v="84"/>
    <n v="91"/>
  </r>
  <r>
    <x v="19"/>
    <s v="BE"/>
    <s v="BEL"/>
    <n v="56"/>
    <x v="1"/>
    <n v="2007"/>
    <n v="10678058"/>
    <n v="13"/>
    <n v="5.8"/>
    <n v="24"/>
    <n v="1400"/>
    <n v="620"/>
    <n v="2600"/>
    <s v="predicted"/>
    <n v="0.49"/>
    <n v="0.48"/>
    <n v="0.5"/>
    <n v="52"/>
    <n v="52"/>
    <n v="53"/>
    <n v="7.0000000000000007E-2"/>
    <n v="0.06"/>
    <n v="0.09"/>
    <n v="8"/>
    <n v="6.3"/>
    <n v="9.9"/>
    <s v="VR"/>
    <n v="11"/>
    <n v="10"/>
    <n v="11"/>
    <n v="1200"/>
    <n v="1100"/>
    <n v="1200"/>
    <s v="High income"/>
    <n v="5.2"/>
    <n v="4.9000000000000004"/>
    <n v="5.5"/>
    <n v="0.56999999999999995"/>
    <n v="0.55000000000000004"/>
    <n v="0.57999999999999996"/>
    <n v="60"/>
    <n v="59"/>
    <n v="62"/>
    <n v="0"/>
    <n v="82"/>
    <n v="79"/>
    <n v="86"/>
  </r>
  <r>
    <x v="19"/>
    <s v="BE"/>
    <s v="BEL"/>
    <n v="56"/>
    <x v="1"/>
    <n v="2008"/>
    <n v="10772572"/>
    <n v="13"/>
    <n v="5.5"/>
    <n v="23"/>
    <n v="1400"/>
    <n v="590"/>
    <n v="2500"/>
    <s v="predicted"/>
    <n v="0.49"/>
    <n v="0.48"/>
    <n v="0.5"/>
    <n v="53"/>
    <n v="52"/>
    <n v="53"/>
    <n v="0.08"/>
    <n v="0.06"/>
    <n v="0.11"/>
    <n v="9"/>
    <n v="6.9"/>
    <n v="11"/>
    <s v="VR"/>
    <n v="10"/>
    <n v="10"/>
    <n v="11"/>
    <n v="1100"/>
    <n v="1100"/>
    <n v="1200"/>
    <s v="High income"/>
    <n v="5.6"/>
    <n v="5.3"/>
    <n v="5.9"/>
    <n v="0.59"/>
    <n v="0.56999999999999995"/>
    <n v="0.6"/>
    <n v="63"/>
    <n v="61"/>
    <n v="65"/>
    <n v="0"/>
    <n v="83"/>
    <n v="80"/>
    <n v="87"/>
  </r>
  <r>
    <x v="19"/>
    <s v="BE"/>
    <s v="BEL"/>
    <n v="56"/>
    <x v="1"/>
    <n v="2009"/>
    <n v="10862441"/>
    <n v="12"/>
    <n v="5.3"/>
    <n v="23"/>
    <n v="1400"/>
    <n v="580"/>
    <n v="2500"/>
    <s v="predicted"/>
    <n v="0.34"/>
    <n v="0.34"/>
    <n v="0.35"/>
    <n v="37"/>
    <n v="37"/>
    <n v="38"/>
    <n v="7.0000000000000007E-2"/>
    <n v="0.05"/>
    <n v="0.1"/>
    <n v="8"/>
    <n v="5.9"/>
    <n v="10"/>
    <s v="VR"/>
    <n v="10"/>
    <n v="9.6999999999999993"/>
    <n v="11"/>
    <n v="1100"/>
    <n v="1100"/>
    <n v="1200"/>
    <s v="High income"/>
    <n v="5.8"/>
    <n v="5.5"/>
    <n v="6.2"/>
    <n v="0.59"/>
    <n v="0.56999999999999995"/>
    <n v="0.61"/>
    <n v="64"/>
    <n v="62"/>
    <n v="66"/>
    <n v="0"/>
    <n v="84"/>
    <n v="79"/>
    <n v="87"/>
  </r>
  <r>
    <x v="19"/>
    <s v="BE"/>
    <s v="BEL"/>
    <n v="56"/>
    <x v="1"/>
    <n v="2010"/>
    <n v="10941288"/>
    <n v="12"/>
    <n v="5.0999999999999996"/>
    <n v="22"/>
    <n v="1300"/>
    <n v="560"/>
    <n v="2400"/>
    <s v="predicted"/>
    <n v="0.25"/>
    <n v="0.24"/>
    <n v="0.26"/>
    <n v="27"/>
    <n v="27"/>
    <n v="28"/>
    <n v="0.06"/>
    <n v="0.04"/>
    <n v="0.09"/>
    <n v="7"/>
    <n v="4.7"/>
    <n v="9.6999999999999993"/>
    <s v="VR"/>
    <n v="9.8000000000000007"/>
    <n v="9.3000000000000007"/>
    <n v="10"/>
    <n v="1100"/>
    <n v="1000"/>
    <n v="1100"/>
    <s v="High income"/>
    <n v="5.8"/>
    <n v="5.4"/>
    <n v="6.2"/>
    <n v="0.56999999999999995"/>
    <n v="0.55000000000000004"/>
    <n v="0.59"/>
    <n v="62"/>
    <n v="60"/>
    <n v="64"/>
    <n v="0"/>
    <n v="93"/>
    <n v="88"/>
    <n v="99"/>
  </r>
  <r>
    <x v="19"/>
    <s v="BE"/>
    <s v="BEL"/>
    <n v="56"/>
    <x v="1"/>
    <n v="2011"/>
    <n v="11006632"/>
    <n v="12"/>
    <n v="5.0999999999999996"/>
    <n v="21"/>
    <n v="1300"/>
    <n v="560"/>
    <n v="2400"/>
    <s v="predicted"/>
    <n v="0.25"/>
    <n v="0.25"/>
    <n v="0.26"/>
    <n v="28"/>
    <n v="27"/>
    <n v="28"/>
    <n v="0.05"/>
    <n v="0.04"/>
    <n v="0.08"/>
    <n v="6"/>
    <n v="4"/>
    <n v="8.4"/>
    <s v="VR imputed"/>
    <n v="9.5"/>
    <n v="9"/>
    <n v="10"/>
    <n v="1100"/>
    <n v="990"/>
    <n v="1100"/>
    <s v="High income"/>
    <n v="5.4"/>
    <n v="5.0999999999999996"/>
    <n v="5.8"/>
    <n v="0.52"/>
    <n v="0.5"/>
    <n v="0.53"/>
    <n v="57"/>
    <n v="55"/>
    <n v="59"/>
    <n v="0"/>
    <n v="92"/>
    <n v="86"/>
    <n v="97"/>
  </r>
  <r>
    <x v="19"/>
    <s v="BE"/>
    <s v="BEL"/>
    <n v="56"/>
    <x v="1"/>
    <n v="2012"/>
    <n v="11060095"/>
    <n v="12"/>
    <n v="5"/>
    <n v="21"/>
    <n v="1300"/>
    <n v="550"/>
    <n v="2300"/>
    <s v="predicted"/>
    <n v="0.21"/>
    <n v="0.2"/>
    <n v="0.21"/>
    <n v="23"/>
    <n v="23"/>
    <n v="24"/>
    <n v="0.05"/>
    <n v="0.03"/>
    <n v="7.0000000000000007E-2"/>
    <n v="5"/>
    <n v="3.1"/>
    <n v="7.4"/>
    <s v="VR imputed"/>
    <n v="9.3000000000000007"/>
    <n v="8.6999999999999993"/>
    <n v="10"/>
    <n v="1000"/>
    <n v="960"/>
    <n v="1100"/>
    <s v="High income"/>
    <n v="4.8"/>
    <n v="4.4000000000000004"/>
    <n v="5.0999999999999996"/>
    <n v="0.44"/>
    <n v="0.43"/>
    <n v="0.46"/>
    <n v="49"/>
    <n v="47"/>
    <n v="50"/>
    <n v="0"/>
    <n v="88"/>
    <n v="82"/>
    <n v="94"/>
  </r>
  <r>
    <x v="19"/>
    <s v="BE"/>
    <s v="BEL"/>
    <n v="56"/>
    <x v="1"/>
    <n v="2013"/>
    <n v="11104476"/>
    <n v="11"/>
    <n v="4.9000000000000004"/>
    <n v="21"/>
    <n v="1300"/>
    <n v="540"/>
    <n v="2300"/>
    <s v="predicted"/>
    <n v="0.16"/>
    <n v="0.16"/>
    <n v="0.17"/>
    <n v="18"/>
    <n v="18"/>
    <n v="19"/>
    <n v="0.04"/>
    <n v="0.02"/>
    <n v="0.05"/>
    <n v="4"/>
    <n v="2.4"/>
    <n v="6"/>
    <s v="VR imputed"/>
    <n v="9.1"/>
    <n v="8.5"/>
    <n v="10"/>
    <n v="1000"/>
    <n v="940"/>
    <n v="1100"/>
    <s v="High income"/>
    <n v="4"/>
    <n v="3.6"/>
    <n v="4.3"/>
    <n v="0.36"/>
    <n v="0.35"/>
    <n v="0.36"/>
    <n v="40"/>
    <n v="38"/>
    <n v="40"/>
    <n v="0"/>
    <n v="90"/>
    <n v="82"/>
    <n v="96"/>
  </r>
  <r>
    <x v="20"/>
    <s v="BZ"/>
    <s v="BLZ"/>
    <n v="84"/>
    <x v="4"/>
    <n v="1990"/>
    <n v="187552"/>
    <n v="57"/>
    <n v="27"/>
    <n v="99"/>
    <n v="110"/>
    <n v="50"/>
    <n v="190"/>
    <s v="predicted"/>
    <n v="2.5"/>
    <n v="1.9"/>
    <n v="3.1"/>
    <n v="4.5999999999999996"/>
    <n v="3.5"/>
    <n v="5.9"/>
    <n v="0"/>
    <n v="0"/>
    <n v="0"/>
    <n v="0"/>
    <n v="0"/>
    <n v="0"/>
    <s v="VR"/>
    <n v="41"/>
    <n v="38"/>
    <n v="45"/>
    <n v="77"/>
    <n v="72"/>
    <n v="84"/>
    <s v="Expert opinion"/>
    <n v="0.01"/>
    <n v="0.01"/>
    <n v="0.01"/>
    <n v="0.01"/>
    <n v="0"/>
    <n v="0.01"/>
    <n v="0.01"/>
    <n v="0.01"/>
    <n v="0.01"/>
    <n v="0"/>
    <n v="74"/>
    <n v="68"/>
    <n v="79"/>
  </r>
  <r>
    <x v="20"/>
    <s v="BZ"/>
    <s v="BLZ"/>
    <n v="84"/>
    <x v="4"/>
    <n v="1991"/>
    <n v="191368"/>
    <n v="55"/>
    <n v="24"/>
    <n v="99"/>
    <n v="100"/>
    <n v="46"/>
    <n v="190"/>
    <s v="predicted"/>
    <n v="9.6"/>
    <n v="7.8"/>
    <n v="12"/>
    <n v="18"/>
    <n v="15"/>
    <n v="22"/>
    <n v="0"/>
    <n v="0"/>
    <n v="0"/>
    <n v="0"/>
    <n v="0"/>
    <n v="0"/>
    <s v="VR"/>
    <n v="42"/>
    <n v="40"/>
    <n v="45"/>
    <n v="80"/>
    <n v="76"/>
    <n v="86"/>
    <s v="Expert opinion"/>
    <n v="0.04"/>
    <n v="0.03"/>
    <n v="0.04"/>
    <n v="0.02"/>
    <n v="0.01"/>
    <n v="0.02"/>
    <n v="0.03"/>
    <n v="0.03"/>
    <n v="0.03"/>
    <n v="0"/>
    <n v="110"/>
    <n v="100"/>
    <n v="120"/>
  </r>
  <r>
    <x v="20"/>
    <s v="BZ"/>
    <s v="BLZ"/>
    <n v="84"/>
    <x v="4"/>
    <n v="1992"/>
    <n v="194894"/>
    <n v="53"/>
    <n v="21"/>
    <n v="99"/>
    <n v="100"/>
    <n v="41"/>
    <n v="190"/>
    <s v="predicted"/>
    <n v="5"/>
    <n v="4.2"/>
    <n v="5.8"/>
    <n v="9.6999999999999993"/>
    <n v="8.1"/>
    <n v="11"/>
    <n v="0"/>
    <n v="0"/>
    <n v="0"/>
    <n v="0"/>
    <n v="0"/>
    <n v="0"/>
    <s v="VR imputed"/>
    <n v="43"/>
    <n v="41"/>
    <n v="45"/>
    <n v="83"/>
    <n v="79"/>
    <n v="88"/>
    <s v="Expert opinion"/>
    <n v="0.08"/>
    <n v="0.08"/>
    <n v="0.09"/>
    <n v="0.04"/>
    <n v="0.03"/>
    <n v="0.04"/>
    <n v="7.0000000000000007E-2"/>
    <n v="0.06"/>
    <n v="7.0000000000000007E-2"/>
    <n v="0"/>
    <n v="78"/>
    <n v="74"/>
    <n v="82"/>
  </r>
  <r>
    <x v="20"/>
    <s v="BZ"/>
    <s v="BLZ"/>
    <n v="84"/>
    <x v="4"/>
    <n v="1993"/>
    <n v="198420"/>
    <n v="52"/>
    <n v="19"/>
    <n v="101"/>
    <n v="100"/>
    <n v="38"/>
    <n v="200"/>
    <s v="predicted"/>
    <n v="2.6"/>
    <n v="2.2000000000000002"/>
    <n v="2.9"/>
    <n v="5.0999999999999996"/>
    <n v="4.4000000000000004"/>
    <n v="5.8"/>
    <n v="0"/>
    <n v="0"/>
    <n v="0"/>
    <n v="0"/>
    <n v="0"/>
    <n v="0"/>
    <s v="VR"/>
    <n v="43"/>
    <n v="42"/>
    <n v="46"/>
    <n v="86"/>
    <n v="83"/>
    <n v="92"/>
    <s v="Expert opinion"/>
    <n v="0.19"/>
    <n v="0.17"/>
    <n v="0.2"/>
    <n v="0.08"/>
    <n v="0.08"/>
    <n v="0.09"/>
    <n v="0.16"/>
    <n v="0.15"/>
    <n v="0.17"/>
    <n v="0"/>
    <n v="93"/>
    <n v="87"/>
    <n v="96"/>
  </r>
  <r>
    <x v="20"/>
    <s v="BZ"/>
    <s v="BLZ"/>
    <n v="84"/>
    <x v="4"/>
    <n v="1994"/>
    <n v="202348"/>
    <n v="53"/>
    <n v="19"/>
    <n v="104"/>
    <n v="110"/>
    <n v="38"/>
    <n v="210"/>
    <s v="predicted"/>
    <n v="6.4"/>
    <n v="5.0999999999999996"/>
    <n v="7.8"/>
    <n v="13"/>
    <n v="10"/>
    <n v="16"/>
    <n v="0"/>
    <n v="0"/>
    <n v="0"/>
    <n v="0"/>
    <n v="0"/>
    <n v="0"/>
    <s v="VR"/>
    <n v="45"/>
    <n v="43"/>
    <n v="49"/>
    <n v="91"/>
    <n v="88"/>
    <n v="100"/>
    <s v="Expert opinion"/>
    <n v="0.41"/>
    <n v="0.37"/>
    <n v="0.45"/>
    <n v="0.18"/>
    <n v="0.17"/>
    <n v="0.19"/>
    <n v="0.37"/>
    <n v="0.34"/>
    <n v="0.39"/>
    <n v="0"/>
    <n v="65"/>
    <n v="59"/>
    <n v="67"/>
  </r>
  <r>
    <x v="20"/>
    <s v="BZ"/>
    <s v="BLZ"/>
    <n v="84"/>
    <x v="4"/>
    <n v="1995"/>
    <n v="206962"/>
    <n v="56"/>
    <n v="20"/>
    <n v="110"/>
    <n v="120"/>
    <n v="42"/>
    <n v="230"/>
    <s v="predicted"/>
    <n v="3.5"/>
    <n v="3.1"/>
    <n v="3.8"/>
    <n v="7.2"/>
    <n v="6.5"/>
    <n v="7.9"/>
    <n v="0"/>
    <n v="0"/>
    <n v="0"/>
    <n v="0"/>
    <n v="0"/>
    <n v="0"/>
    <s v="VR"/>
    <n v="47"/>
    <n v="46"/>
    <n v="52"/>
    <n v="98"/>
    <n v="95"/>
    <n v="110"/>
    <s v="Expert opinion"/>
    <n v="0.88"/>
    <n v="0.79"/>
    <n v="0.97"/>
    <n v="0.42"/>
    <n v="0.38"/>
    <n v="0.45"/>
    <n v="0.86"/>
    <n v="0.79"/>
    <n v="0.93"/>
    <n v="0"/>
    <n v="97"/>
    <n v="88"/>
    <n v="100"/>
  </r>
  <r>
    <x v="20"/>
    <s v="BZ"/>
    <s v="BLZ"/>
    <n v="84"/>
    <x v="4"/>
    <n v="1996"/>
    <n v="212375"/>
    <n v="63"/>
    <n v="25"/>
    <n v="118"/>
    <n v="130"/>
    <n v="52"/>
    <n v="250"/>
    <s v="predicted"/>
    <n v="8"/>
    <n v="6.5"/>
    <n v="9.6999999999999993"/>
    <n v="17"/>
    <n v="14"/>
    <n v="21"/>
    <n v="0"/>
    <n v="0"/>
    <n v="0"/>
    <n v="0"/>
    <n v="0"/>
    <n v="0"/>
    <s v="VR"/>
    <n v="51"/>
    <n v="49"/>
    <n v="56"/>
    <n v="110"/>
    <n v="100"/>
    <n v="120"/>
    <s v="Expert opinion"/>
    <n v="1.8"/>
    <n v="1.6"/>
    <n v="2"/>
    <n v="0.92"/>
    <n v="0.86"/>
    <n v="0.99"/>
    <n v="2"/>
    <n v="1.8"/>
    <n v="2.1"/>
    <n v="0"/>
    <n v="91"/>
    <n v="84"/>
    <n v="95"/>
  </r>
  <r>
    <x v="20"/>
    <s v="BZ"/>
    <s v="BLZ"/>
    <n v="84"/>
    <x v="4"/>
    <n v="1997"/>
    <n v="218484"/>
    <n v="69"/>
    <n v="29"/>
    <n v="125"/>
    <n v="150"/>
    <n v="63"/>
    <n v="270"/>
    <s v="predicted"/>
    <n v="7"/>
    <n v="6.7"/>
    <n v="7.4"/>
    <n v="15"/>
    <n v="15"/>
    <n v="16"/>
    <n v="0.46"/>
    <n v="0.25"/>
    <n v="0.74"/>
    <n v="1"/>
    <n v="0.54"/>
    <n v="1.6"/>
    <s v="VR"/>
    <n v="55"/>
    <n v="53"/>
    <n v="58"/>
    <n v="120"/>
    <n v="120"/>
    <n v="130"/>
    <s v="Expert opinion"/>
    <n v="3.5"/>
    <n v="3.2"/>
    <n v="3.7"/>
    <n v="1.9"/>
    <n v="1.8"/>
    <n v="2"/>
    <n v="4.2"/>
    <n v="4"/>
    <n v="4.4000000000000004"/>
    <n v="0"/>
    <n v="89"/>
    <n v="84"/>
    <n v="93"/>
  </r>
  <r>
    <x v="20"/>
    <s v="BZ"/>
    <s v="BLZ"/>
    <n v="84"/>
    <x v="4"/>
    <n v="1998"/>
    <n v="225083"/>
    <n v="74"/>
    <n v="33"/>
    <n v="131"/>
    <n v="170"/>
    <n v="74"/>
    <n v="290"/>
    <s v="predicted"/>
    <n v="19"/>
    <n v="18"/>
    <n v="19"/>
    <n v="42"/>
    <n v="41"/>
    <n v="43"/>
    <n v="0.89"/>
    <n v="0.68"/>
    <n v="1.1000000000000001"/>
    <n v="2"/>
    <n v="1.5"/>
    <n v="2.5"/>
    <s v="VR"/>
    <n v="58"/>
    <n v="55"/>
    <n v="60"/>
    <n v="130"/>
    <n v="120"/>
    <n v="140"/>
    <s v="Expert opinion"/>
    <n v="5.8"/>
    <n v="5.5"/>
    <n v="6.2"/>
    <n v="3.4"/>
    <n v="3.3"/>
    <n v="3.5"/>
    <n v="7.7"/>
    <n v="7.3"/>
    <n v="7.9"/>
    <n v="0"/>
    <n v="94"/>
    <n v="91"/>
    <n v="100"/>
  </r>
  <r>
    <x v="20"/>
    <s v="BZ"/>
    <s v="BLZ"/>
    <n v="84"/>
    <x v="4"/>
    <n v="1999"/>
    <n v="231860"/>
    <n v="76"/>
    <n v="35"/>
    <n v="132"/>
    <n v="180"/>
    <n v="81"/>
    <n v="310"/>
    <s v="predicted"/>
    <n v="8.6"/>
    <n v="7.9"/>
    <n v="9.3000000000000007"/>
    <n v="20"/>
    <n v="18"/>
    <n v="22"/>
    <n v="1.3"/>
    <n v="1.1000000000000001"/>
    <n v="1.5"/>
    <n v="3"/>
    <n v="2.5"/>
    <n v="3.5"/>
    <s v="VR"/>
    <n v="60"/>
    <n v="56"/>
    <n v="62"/>
    <n v="140"/>
    <n v="130"/>
    <n v="140"/>
    <s v="Expert opinion"/>
    <n v="8.9"/>
    <n v="8.3000000000000007"/>
    <n v="9.6"/>
    <n v="5.4"/>
    <n v="5.0999999999999996"/>
    <n v="5.6"/>
    <n v="12"/>
    <n v="12"/>
    <n v="13"/>
    <n v="0"/>
    <n v="75"/>
    <n v="73"/>
    <n v="81"/>
  </r>
  <r>
    <x v="20"/>
    <s v="BZ"/>
    <s v="BLZ"/>
    <n v="84"/>
    <x v="4"/>
    <n v="2000"/>
    <n v="238586"/>
    <n v="73"/>
    <n v="34"/>
    <n v="127"/>
    <n v="180"/>
    <n v="82"/>
    <n v="300"/>
    <s v="predicted"/>
    <n v="3.9"/>
    <n v="3.8"/>
    <n v="3.9"/>
    <n v="9.1999999999999993"/>
    <n v="9.1"/>
    <n v="9.3000000000000007"/>
    <n v="1.7"/>
    <n v="1.1000000000000001"/>
    <n v="2.2999999999999998"/>
    <n v="4"/>
    <n v="2.7"/>
    <n v="5.6"/>
    <s v="VR"/>
    <n v="60"/>
    <n v="55"/>
    <n v="60"/>
    <n v="140"/>
    <n v="130"/>
    <n v="140"/>
    <s v="Expert opinion"/>
    <n v="12"/>
    <n v="11"/>
    <n v="13"/>
    <n v="7.2"/>
    <n v="6.8"/>
    <n v="7.5"/>
    <n v="17"/>
    <n v="16"/>
    <n v="18"/>
    <n v="0"/>
    <n v="75"/>
    <n v="74"/>
    <n v="81"/>
  </r>
  <r>
    <x v="20"/>
    <s v="BZ"/>
    <s v="BLZ"/>
    <n v="84"/>
    <x v="4"/>
    <n v="2001"/>
    <n v="245198"/>
    <n v="66"/>
    <n v="30"/>
    <n v="116"/>
    <n v="160"/>
    <n v="74"/>
    <n v="290"/>
    <s v="predicted"/>
    <n v="8.8000000000000007"/>
    <n v="8.4"/>
    <n v="9.1"/>
    <n v="21"/>
    <n v="21"/>
    <n v="22"/>
    <n v="1.6"/>
    <n v="1.1000000000000001"/>
    <n v="2.2999999999999998"/>
    <n v="4"/>
    <n v="2.7"/>
    <n v="5.6"/>
    <s v="VR"/>
    <n v="57"/>
    <n v="52"/>
    <n v="58"/>
    <n v="140"/>
    <n v="130"/>
    <n v="140"/>
    <s v="Expert opinion"/>
    <n v="15"/>
    <n v="14"/>
    <n v="17"/>
    <n v="8.6999999999999993"/>
    <n v="8.1"/>
    <n v="9.1"/>
    <n v="21"/>
    <n v="20"/>
    <n v="22"/>
    <n v="0"/>
    <n v="98"/>
    <n v="96"/>
    <n v="110"/>
  </r>
  <r>
    <x v="20"/>
    <s v="BZ"/>
    <s v="BLZ"/>
    <n v="84"/>
    <x v="4"/>
    <n v="2002"/>
    <n v="251766"/>
    <n v="59"/>
    <n v="26"/>
    <n v="104"/>
    <n v="150"/>
    <n v="66"/>
    <n v="260"/>
    <s v="predicted"/>
    <n v="6.9"/>
    <n v="6.8"/>
    <n v="7"/>
    <n v="17"/>
    <n v="17"/>
    <n v="18"/>
    <n v="1.6"/>
    <n v="1.1000000000000001"/>
    <n v="2.2000000000000002"/>
    <n v="4"/>
    <n v="2.7"/>
    <n v="5.6"/>
    <s v="VR"/>
    <n v="52"/>
    <n v="48"/>
    <n v="53"/>
    <n v="130"/>
    <n v="120"/>
    <n v="130"/>
    <s v="Expert opinion"/>
    <n v="18"/>
    <n v="17"/>
    <n v="19"/>
    <n v="9.4"/>
    <n v="8.8000000000000007"/>
    <n v="9.9"/>
    <n v="24"/>
    <n v="22"/>
    <n v="25"/>
    <n v="0"/>
    <n v="100"/>
    <n v="100"/>
    <n v="110"/>
  </r>
  <r>
    <x v="20"/>
    <s v="BZ"/>
    <s v="BLZ"/>
    <n v="84"/>
    <x v="4"/>
    <n v="2003"/>
    <n v="258346"/>
    <n v="51"/>
    <n v="23"/>
    <n v="91"/>
    <n v="130"/>
    <n v="59"/>
    <n v="240"/>
    <s v="predicted"/>
    <n v="5.9"/>
    <n v="5.9"/>
    <n v="6"/>
    <n v="15"/>
    <n v="15"/>
    <n v="16"/>
    <n v="1.5"/>
    <n v="1"/>
    <n v="2.2000000000000002"/>
    <n v="4"/>
    <n v="2.6"/>
    <n v="5.7"/>
    <s v="VR"/>
    <n v="46"/>
    <n v="44"/>
    <n v="48"/>
    <n v="120"/>
    <n v="110"/>
    <n v="130"/>
    <s v="Expert opinion"/>
    <n v="20"/>
    <n v="18"/>
    <n v="22"/>
    <n v="9.1999999999999993"/>
    <n v="8.6"/>
    <n v="10"/>
    <n v="24"/>
    <n v="22"/>
    <n v="26"/>
    <n v="0"/>
    <n v="83"/>
    <n v="79"/>
    <n v="87"/>
  </r>
  <r>
    <x v="20"/>
    <s v="BZ"/>
    <s v="BLZ"/>
    <n v="84"/>
    <x v="4"/>
    <n v="2004"/>
    <n v="265040"/>
    <n v="44"/>
    <n v="19"/>
    <n v="80"/>
    <n v="120"/>
    <n v="50"/>
    <n v="210"/>
    <s v="predicted"/>
    <n v="2.8"/>
    <n v="2.7"/>
    <n v="2.8"/>
    <n v="7.3"/>
    <n v="7.2"/>
    <n v="7.5"/>
    <n v="1.1000000000000001"/>
    <n v="0.65"/>
    <n v="1.8"/>
    <n v="3"/>
    <n v="1.7"/>
    <n v="4.5999999999999996"/>
    <s v="VR"/>
    <n v="42"/>
    <n v="40"/>
    <n v="44"/>
    <n v="110"/>
    <n v="110"/>
    <n v="120"/>
    <s v="Expert opinion"/>
    <n v="21"/>
    <n v="19"/>
    <n v="24"/>
    <n v="8.9"/>
    <n v="8.1"/>
    <n v="10"/>
    <n v="23"/>
    <n v="21"/>
    <n v="26"/>
    <n v="0"/>
    <n v="75"/>
    <n v="71"/>
    <n v="78"/>
  </r>
  <r>
    <x v="20"/>
    <s v="BZ"/>
    <s v="BLZ"/>
    <n v="84"/>
    <x v="4"/>
    <n v="2005"/>
    <n v="271920"/>
    <n v="38"/>
    <n v="15"/>
    <n v="71"/>
    <n v="100"/>
    <n v="42"/>
    <n v="190"/>
    <s v="predicted"/>
    <n v="2.2000000000000002"/>
    <n v="2.2000000000000002"/>
    <n v="2.2000000000000002"/>
    <n v="6.1"/>
    <n v="6"/>
    <n v="6.1"/>
    <n v="1.1000000000000001"/>
    <n v="0.61"/>
    <n v="1.7"/>
    <n v="3"/>
    <n v="1.7"/>
    <n v="4.7"/>
    <s v="VR"/>
    <n v="38"/>
    <n v="37"/>
    <n v="40"/>
    <n v="100"/>
    <n v="100"/>
    <n v="110"/>
    <s v="Expert opinion"/>
    <n v="24"/>
    <n v="20"/>
    <n v="27"/>
    <n v="8.8000000000000007"/>
    <n v="8"/>
    <n v="10"/>
    <n v="24"/>
    <n v="22"/>
    <n v="28"/>
    <n v="0"/>
    <n v="100"/>
    <n v="93"/>
    <n v="100"/>
  </r>
  <r>
    <x v="20"/>
    <s v="BZ"/>
    <s v="BLZ"/>
    <n v="84"/>
    <x v="4"/>
    <n v="2006"/>
    <n v="278985"/>
    <n v="36"/>
    <n v="15"/>
    <n v="66"/>
    <n v="100"/>
    <n v="41"/>
    <n v="180"/>
    <s v="predicted"/>
    <n v="5.9"/>
    <n v="5.8"/>
    <n v="5.9"/>
    <n v="16"/>
    <n v="16"/>
    <n v="17"/>
    <n v="1.1000000000000001"/>
    <n v="0.72"/>
    <n v="1.5"/>
    <n v="3"/>
    <n v="2"/>
    <n v="4.2"/>
    <s v="VR"/>
    <n v="35"/>
    <n v="35"/>
    <n v="38"/>
    <n v="98"/>
    <n v="97"/>
    <n v="110"/>
    <s v="Expert opinion"/>
    <n v="25"/>
    <n v="21"/>
    <n v="29"/>
    <n v="8.8000000000000007"/>
    <n v="7.8"/>
    <n v="11"/>
    <n v="25"/>
    <n v="22"/>
    <n v="30"/>
    <n v="0"/>
    <n v="87"/>
    <n v="81"/>
    <n v="88"/>
  </r>
  <r>
    <x v="20"/>
    <s v="BZ"/>
    <s v="BLZ"/>
    <n v="84"/>
    <x v="4"/>
    <n v="2007"/>
    <n v="286196"/>
    <n v="36"/>
    <n v="15"/>
    <n v="64"/>
    <n v="100"/>
    <n v="44"/>
    <n v="180"/>
    <s v="predicted"/>
    <n v="2.9"/>
    <n v="2.8"/>
    <n v="2.9"/>
    <n v="8.1999999999999993"/>
    <n v="8.1"/>
    <n v="8.3000000000000007"/>
    <n v="1"/>
    <n v="0.67"/>
    <n v="1.5"/>
    <n v="3"/>
    <n v="1.9"/>
    <n v="4.3"/>
    <s v="VR"/>
    <n v="35"/>
    <n v="34"/>
    <n v="37"/>
    <n v="99"/>
    <n v="96"/>
    <n v="110"/>
    <s v="Expert opinion"/>
    <n v="26"/>
    <n v="22"/>
    <n v="31"/>
    <n v="9"/>
    <n v="7.9"/>
    <n v="11"/>
    <n v="26"/>
    <n v="23"/>
    <n v="32"/>
    <n v="0"/>
    <n v="64"/>
    <n v="60"/>
    <n v="66"/>
  </r>
  <r>
    <x v="20"/>
    <s v="BZ"/>
    <s v="BLZ"/>
    <n v="84"/>
    <x v="4"/>
    <n v="2008"/>
    <n v="293544"/>
    <n v="37"/>
    <n v="17"/>
    <n v="64"/>
    <n v="110"/>
    <n v="49"/>
    <n v="190"/>
    <s v="predicted"/>
    <n v="5.2"/>
    <n v="5.0999999999999996"/>
    <n v="5.2"/>
    <n v="15"/>
    <n v="15"/>
    <n v="15"/>
    <n v="1.4"/>
    <n v="0.89"/>
    <n v="1.9"/>
    <n v="4"/>
    <n v="2.6"/>
    <n v="5.7"/>
    <s v="VR"/>
    <n v="35"/>
    <n v="33"/>
    <n v="37"/>
    <n v="100"/>
    <n v="98"/>
    <n v="110"/>
    <s v="Expert opinion"/>
    <n v="26"/>
    <n v="22"/>
    <n v="31"/>
    <n v="9.1999999999999993"/>
    <n v="8"/>
    <n v="11"/>
    <n v="27"/>
    <n v="24"/>
    <n v="33"/>
    <n v="0"/>
    <n v="86"/>
    <n v="81"/>
    <n v="90"/>
  </r>
  <r>
    <x v="20"/>
    <s v="BZ"/>
    <s v="BLZ"/>
    <n v="84"/>
    <x v="4"/>
    <n v="2009"/>
    <n v="301016"/>
    <n v="38"/>
    <n v="18"/>
    <n v="64"/>
    <n v="110"/>
    <n v="55"/>
    <n v="190"/>
    <s v="predicted"/>
    <n v="4.4000000000000004"/>
    <n v="4.3"/>
    <n v="4.4000000000000004"/>
    <n v="13"/>
    <n v="13"/>
    <n v="13"/>
    <n v="1.7"/>
    <n v="1.2"/>
    <n v="2.2000000000000002"/>
    <n v="5"/>
    <n v="3.6"/>
    <n v="6.7"/>
    <s v="VR"/>
    <n v="35"/>
    <n v="33"/>
    <n v="37"/>
    <n v="110"/>
    <n v="100"/>
    <n v="110"/>
    <s v="Expert opinion"/>
    <n v="28"/>
    <n v="24"/>
    <n v="33"/>
    <n v="10"/>
    <n v="8.9"/>
    <n v="12"/>
    <n v="30"/>
    <n v="27"/>
    <n v="36"/>
    <n v="0"/>
    <n v="83"/>
    <n v="79"/>
    <n v="88"/>
  </r>
  <r>
    <x v="20"/>
    <s v="BZ"/>
    <s v="BLZ"/>
    <n v="84"/>
    <x v="4"/>
    <n v="2010"/>
    <n v="308595"/>
    <n v="39"/>
    <n v="19"/>
    <n v="67"/>
    <n v="120"/>
    <n v="59"/>
    <n v="210"/>
    <s v="predicted"/>
    <n v="4.3"/>
    <n v="4.2"/>
    <n v="4.3"/>
    <n v="13"/>
    <n v="13"/>
    <n v="13"/>
    <n v="1.6"/>
    <n v="1.3"/>
    <n v="2"/>
    <n v="5"/>
    <n v="3.9"/>
    <n v="6.3"/>
    <s v="VR"/>
    <n v="36"/>
    <n v="34"/>
    <n v="38"/>
    <n v="110"/>
    <n v="100"/>
    <n v="120"/>
    <s v="Expert opinion"/>
    <n v="27"/>
    <n v="23"/>
    <n v="30"/>
    <n v="9.6"/>
    <n v="8.6999999999999993"/>
    <n v="11"/>
    <n v="30"/>
    <n v="27"/>
    <n v="35"/>
    <n v="0"/>
    <n v="130"/>
    <n v="130"/>
    <n v="140"/>
  </r>
  <r>
    <x v="20"/>
    <s v="BZ"/>
    <s v="BLZ"/>
    <n v="84"/>
    <x v="4"/>
    <n v="2011"/>
    <n v="316280"/>
    <n v="40"/>
    <n v="19"/>
    <n v="69"/>
    <n v="130"/>
    <n v="61"/>
    <n v="220"/>
    <s v="predicted"/>
    <n v="5.9"/>
    <n v="5.9"/>
    <n v="6"/>
    <n v="19"/>
    <n v="19"/>
    <n v="19"/>
    <n v="1.3"/>
    <n v="1"/>
    <n v="1.5"/>
    <n v="4"/>
    <n v="3.2"/>
    <n v="4.9000000000000004"/>
    <s v="VR imputed"/>
    <n v="36"/>
    <n v="34"/>
    <n v="38"/>
    <n v="120"/>
    <n v="110"/>
    <n v="120"/>
    <s v="Expert opinion"/>
    <n v="25"/>
    <n v="22"/>
    <n v="28"/>
    <n v="9.1"/>
    <n v="8.4"/>
    <n v="10"/>
    <n v="29"/>
    <n v="27"/>
    <n v="33"/>
    <n v="0"/>
    <n v="64"/>
    <n v="61"/>
    <n v="69"/>
  </r>
  <r>
    <x v="20"/>
    <s v="BZ"/>
    <s v="BLZ"/>
    <n v="84"/>
    <x v="4"/>
    <n v="2012"/>
    <n v="324060"/>
    <n v="40"/>
    <n v="18"/>
    <n v="70"/>
    <n v="130"/>
    <n v="59"/>
    <n v="230"/>
    <s v="predicted"/>
    <n v="5.9"/>
    <n v="5.9"/>
    <n v="6"/>
    <n v="19"/>
    <n v="19"/>
    <n v="19"/>
    <n v="0.93"/>
    <n v="0.72"/>
    <n v="1.2"/>
    <n v="3"/>
    <n v="2.2999999999999998"/>
    <n v="3.7"/>
    <s v="VR imputed"/>
    <n v="37"/>
    <n v="34"/>
    <n v="39"/>
    <n v="120"/>
    <n v="110"/>
    <n v="130"/>
    <s v="Expert opinion"/>
    <n v="24"/>
    <n v="22"/>
    <n v="27"/>
    <n v="8.8000000000000007"/>
    <n v="8.1999999999999993"/>
    <n v="9.6"/>
    <n v="29"/>
    <n v="26"/>
    <n v="31"/>
    <n v="0"/>
    <n v="71"/>
    <n v="67"/>
    <n v="76"/>
  </r>
  <r>
    <x v="20"/>
    <s v="BZ"/>
    <s v="BLZ"/>
    <n v="84"/>
    <x v="4"/>
    <n v="2013"/>
    <n v="331900"/>
    <n v="39"/>
    <n v="17"/>
    <n v="70"/>
    <n v="130"/>
    <n v="55"/>
    <n v="230"/>
    <s v="predicted"/>
    <n v="5.9"/>
    <n v="5.9"/>
    <n v="6"/>
    <n v="20"/>
    <n v="20"/>
    <n v="20"/>
    <n v="0.9"/>
    <n v="0.54"/>
    <n v="1.4"/>
    <n v="3"/>
    <n v="1.8"/>
    <n v="4.5"/>
    <s v="VR imputed"/>
    <n v="37"/>
    <n v="34"/>
    <n v="40"/>
    <n v="120"/>
    <n v="110"/>
    <n v="130"/>
    <s v="Expert opinion"/>
    <n v="23"/>
    <n v="21"/>
    <n v="26"/>
    <n v="8.6"/>
    <n v="7.8"/>
    <n v="9.4"/>
    <n v="29"/>
    <n v="26"/>
    <n v="31"/>
    <n v="0"/>
    <n v="99"/>
    <n v="91"/>
    <n v="110"/>
  </r>
  <r>
    <x v="21"/>
    <s v="BJ"/>
    <s v="BEN"/>
    <n v="204"/>
    <x v="2"/>
    <n v="1990"/>
    <n v="5001271"/>
    <n v="254"/>
    <n v="128"/>
    <n v="423"/>
    <n v="13000"/>
    <n v="6400"/>
    <n v="21000"/>
    <s v="predicted"/>
    <n v="37"/>
    <n v="25"/>
    <n v="46"/>
    <n v="1800"/>
    <n v="1200"/>
    <n v="2300"/>
    <n v="0.9"/>
    <n v="0.71"/>
    <n v="1.1000000000000001"/>
    <n v="45"/>
    <n v="36"/>
    <n v="55"/>
    <s v="Indirect"/>
    <n v="127"/>
    <n v="114"/>
    <n v="142"/>
    <n v="6300"/>
    <n v="5700"/>
    <n v="7100"/>
    <s v="Mortality"/>
    <n v="1.3"/>
    <n v="1.1000000000000001"/>
    <n v="1.5"/>
    <n v="1.7"/>
    <n v="1.5"/>
    <n v="1.9"/>
    <n v="83"/>
    <n v="73"/>
    <n v="94"/>
    <n v="0"/>
    <n v="33"/>
    <n v="29"/>
    <n v="36"/>
  </r>
  <r>
    <x v="21"/>
    <s v="BJ"/>
    <s v="BEN"/>
    <n v="204"/>
    <x v="2"/>
    <n v="1991"/>
    <n v="5182525"/>
    <n v="237"/>
    <n v="120"/>
    <n v="393"/>
    <n v="12000"/>
    <n v="6200"/>
    <n v="20000"/>
    <s v="predicted"/>
    <n v="34"/>
    <n v="23"/>
    <n v="42"/>
    <n v="1800"/>
    <n v="1200"/>
    <n v="2200"/>
    <n v="1.3"/>
    <n v="1.1000000000000001"/>
    <n v="1.6"/>
    <n v="67"/>
    <n v="54"/>
    <n v="81"/>
    <s v="Indirect"/>
    <n v="120"/>
    <n v="112"/>
    <n v="133"/>
    <n v="6200"/>
    <n v="5800"/>
    <n v="6900"/>
    <s v="Mortality"/>
    <n v="2"/>
    <n v="1.8"/>
    <n v="2.2999999999999998"/>
    <n v="2.4"/>
    <n v="2.2000000000000002"/>
    <n v="2.7"/>
    <n v="130"/>
    <n v="120"/>
    <n v="140"/>
    <n v="0"/>
    <n v="35"/>
    <n v="31"/>
    <n v="37"/>
  </r>
  <r>
    <x v="21"/>
    <s v="BJ"/>
    <s v="BEN"/>
    <n v="204"/>
    <x v="2"/>
    <n v="1992"/>
    <n v="5378226"/>
    <n v="222"/>
    <n v="113"/>
    <n v="366"/>
    <n v="12000"/>
    <n v="6100"/>
    <n v="20000"/>
    <s v="predicted"/>
    <n v="32"/>
    <n v="22"/>
    <n v="38"/>
    <n v="1700"/>
    <n v="1200"/>
    <n v="2100"/>
    <n v="1.8"/>
    <n v="1.5"/>
    <n v="2.1"/>
    <n v="97"/>
    <n v="81"/>
    <n v="110"/>
    <s v="Indirect"/>
    <n v="114"/>
    <n v="107"/>
    <n v="124"/>
    <n v="6100"/>
    <n v="5700"/>
    <n v="6700"/>
    <s v="Mortality"/>
    <n v="3"/>
    <n v="2.7"/>
    <n v="3.3"/>
    <n v="3.4"/>
    <n v="3.1"/>
    <n v="3.7"/>
    <n v="180"/>
    <n v="170"/>
    <n v="200"/>
    <n v="0"/>
    <n v="39"/>
    <n v="36"/>
    <n v="42"/>
  </r>
  <r>
    <x v="21"/>
    <s v="BJ"/>
    <s v="BEN"/>
    <n v="204"/>
    <x v="2"/>
    <n v="1993"/>
    <n v="5582420"/>
    <n v="206"/>
    <n v="105"/>
    <n v="340"/>
    <n v="12000"/>
    <n v="5900"/>
    <n v="19000"/>
    <s v="predicted"/>
    <n v="29"/>
    <n v="21"/>
    <n v="35"/>
    <n v="1600"/>
    <n v="1100"/>
    <n v="1900"/>
    <n v="2.4"/>
    <n v="2"/>
    <n v="2.8"/>
    <n v="130"/>
    <n v="110"/>
    <n v="160"/>
    <s v="Indirect"/>
    <n v="108"/>
    <n v="102"/>
    <n v="117"/>
    <n v="6100"/>
    <n v="5700"/>
    <n v="6500"/>
    <s v="Mortality"/>
    <n v="4.2"/>
    <n v="3.8"/>
    <n v="4.7"/>
    <n v="4.5999999999999996"/>
    <n v="4.3"/>
    <n v="4.9000000000000004"/>
    <n v="260"/>
    <n v="240"/>
    <n v="280"/>
    <n v="0"/>
    <n v="39"/>
    <n v="36"/>
    <n v="41"/>
  </r>
  <r>
    <x v="21"/>
    <s v="BJ"/>
    <s v="BEN"/>
    <n v="204"/>
    <x v="2"/>
    <n v="1994"/>
    <n v="5786794"/>
    <n v="193"/>
    <n v="99"/>
    <n v="318"/>
    <n v="11000"/>
    <n v="5700"/>
    <n v="18000"/>
    <s v="predicted"/>
    <n v="27"/>
    <n v="19"/>
    <n v="32"/>
    <n v="1600"/>
    <n v="1100"/>
    <n v="1900"/>
    <n v="3.1"/>
    <n v="2.5"/>
    <n v="3.7"/>
    <n v="180"/>
    <n v="150"/>
    <n v="210"/>
    <s v="Indirect"/>
    <n v="104"/>
    <n v="96"/>
    <n v="113"/>
    <n v="6000"/>
    <n v="5500"/>
    <n v="6500"/>
    <s v="Mortality"/>
    <n v="5.8"/>
    <n v="5.0999999999999996"/>
    <n v="6.5"/>
    <n v="6"/>
    <n v="5.4"/>
    <n v="6.6"/>
    <n v="340"/>
    <n v="310"/>
    <n v="380"/>
    <n v="0"/>
    <n v="35"/>
    <n v="32"/>
    <n v="38"/>
  </r>
  <r>
    <x v="21"/>
    <s v="BJ"/>
    <s v="BEN"/>
    <n v="204"/>
    <x v="2"/>
    <n v="1995"/>
    <n v="5985658"/>
    <n v="182"/>
    <n v="94"/>
    <n v="299"/>
    <n v="11000"/>
    <n v="5600"/>
    <n v="18000"/>
    <s v="predicted"/>
    <n v="25"/>
    <n v="18"/>
    <n v="30"/>
    <n v="1500"/>
    <n v="1100"/>
    <n v="1800"/>
    <n v="3.8"/>
    <n v="3.1"/>
    <n v="4.5999999999999996"/>
    <n v="230"/>
    <n v="190"/>
    <n v="270"/>
    <s v="Indirect"/>
    <n v="100"/>
    <n v="92"/>
    <n v="110"/>
    <n v="6000"/>
    <n v="5500"/>
    <n v="6600"/>
    <s v="Mortality"/>
    <n v="7.5"/>
    <n v="6.5"/>
    <n v="8.6"/>
    <n v="7.5"/>
    <n v="6.7"/>
    <n v="8.4"/>
    <n v="450"/>
    <n v="400"/>
    <n v="500"/>
    <n v="0"/>
    <n v="40"/>
    <n v="37"/>
    <n v="44"/>
  </r>
  <r>
    <x v="21"/>
    <s v="BJ"/>
    <s v="BEN"/>
    <n v="204"/>
    <x v="2"/>
    <n v="1996"/>
    <n v="6176318"/>
    <n v="172"/>
    <n v="89"/>
    <n v="281"/>
    <n v="11000"/>
    <n v="5500"/>
    <n v="17000"/>
    <s v="predicted"/>
    <n v="24"/>
    <n v="17"/>
    <n v="28"/>
    <n v="1500"/>
    <n v="1100"/>
    <n v="1700"/>
    <n v="4.5999999999999996"/>
    <n v="3.8"/>
    <n v="5.4"/>
    <n v="280"/>
    <n v="230"/>
    <n v="330"/>
    <s v="Indirect"/>
    <n v="96"/>
    <n v="88"/>
    <n v="105"/>
    <n v="5900"/>
    <n v="5500"/>
    <n v="6500"/>
    <s v="Mortality"/>
    <n v="9.4"/>
    <n v="8.1"/>
    <n v="11"/>
    <n v="9"/>
    <n v="8.1"/>
    <n v="10"/>
    <n v="560"/>
    <n v="500"/>
    <n v="620"/>
    <n v="0"/>
    <n v="40"/>
    <n v="36"/>
    <n v="43"/>
  </r>
  <r>
    <x v="21"/>
    <s v="BJ"/>
    <s v="BEN"/>
    <n v="204"/>
    <x v="2"/>
    <n v="1997"/>
    <n v="6361301"/>
    <n v="164"/>
    <n v="85"/>
    <n v="268"/>
    <n v="10000"/>
    <n v="5400"/>
    <n v="17000"/>
    <s v="predicted"/>
    <n v="22"/>
    <n v="17"/>
    <n v="26"/>
    <n v="1400"/>
    <n v="1100"/>
    <n v="1700"/>
    <n v="5.3"/>
    <n v="4.5"/>
    <n v="6.1"/>
    <n v="340"/>
    <n v="280"/>
    <n v="390"/>
    <s v="Indirect"/>
    <n v="94"/>
    <n v="86"/>
    <n v="102"/>
    <n v="6000"/>
    <n v="5500"/>
    <n v="6500"/>
    <s v="Mortality"/>
    <n v="11"/>
    <n v="9.9"/>
    <n v="13"/>
    <n v="10"/>
    <n v="9.6999999999999993"/>
    <n v="11"/>
    <n v="670"/>
    <n v="620"/>
    <n v="730"/>
    <n v="0"/>
    <n v="39"/>
    <n v="36"/>
    <n v="42"/>
  </r>
  <r>
    <x v="21"/>
    <s v="BJ"/>
    <s v="BEN"/>
    <n v="204"/>
    <x v="2"/>
    <n v="1998"/>
    <n v="6546493"/>
    <n v="157"/>
    <n v="82"/>
    <n v="255"/>
    <n v="10000"/>
    <n v="5400"/>
    <n v="17000"/>
    <s v="predicted"/>
    <n v="21"/>
    <n v="15"/>
    <n v="26"/>
    <n v="1400"/>
    <n v="1000"/>
    <n v="1700"/>
    <n v="5.9"/>
    <n v="4.9000000000000004"/>
    <n v="6.8"/>
    <n v="380"/>
    <n v="320"/>
    <n v="450"/>
    <s v="Indirect"/>
    <n v="91"/>
    <n v="85"/>
    <n v="97"/>
    <n v="6000"/>
    <n v="5500"/>
    <n v="6300"/>
    <s v="Mortality"/>
    <n v="13"/>
    <n v="12"/>
    <n v="14"/>
    <n v="12"/>
    <n v="11"/>
    <n v="13"/>
    <n v="770"/>
    <n v="710"/>
    <n v="830"/>
    <n v="0"/>
    <n v="40"/>
    <n v="38"/>
    <n v="43"/>
  </r>
  <r>
    <x v="21"/>
    <s v="BJ"/>
    <s v="BEN"/>
    <n v="204"/>
    <x v="2"/>
    <n v="1999"/>
    <n v="6740491"/>
    <n v="149"/>
    <n v="79"/>
    <n v="242"/>
    <n v="10000"/>
    <n v="5300"/>
    <n v="16000"/>
    <s v="predicted"/>
    <n v="20"/>
    <n v="14"/>
    <n v="24"/>
    <n v="1300"/>
    <n v="970"/>
    <n v="1600"/>
    <n v="6.3"/>
    <n v="5.2"/>
    <n v="7.5"/>
    <n v="420"/>
    <n v="350"/>
    <n v="500"/>
    <s v="Indirect"/>
    <n v="89"/>
    <n v="82"/>
    <n v="95"/>
    <n v="6000"/>
    <n v="5500"/>
    <n v="6400"/>
    <s v="Mortality"/>
    <n v="14"/>
    <n v="13"/>
    <n v="16"/>
    <n v="13"/>
    <n v="12"/>
    <n v="14"/>
    <n v="860"/>
    <n v="800"/>
    <n v="930"/>
    <n v="0"/>
    <n v="44"/>
    <n v="41"/>
    <n v="48"/>
  </r>
  <r>
    <x v="21"/>
    <s v="BJ"/>
    <s v="BEN"/>
    <n v="204"/>
    <x v="2"/>
    <n v="2000"/>
    <n v="6949366"/>
    <n v="142"/>
    <n v="75"/>
    <n v="229"/>
    <n v="9800"/>
    <n v="5200"/>
    <n v="16000"/>
    <s v="predicted"/>
    <n v="19"/>
    <n v="13"/>
    <n v="23"/>
    <n v="1300"/>
    <n v="920"/>
    <n v="1600"/>
    <n v="6.5"/>
    <n v="5.3"/>
    <n v="7.7"/>
    <n v="450"/>
    <n v="370"/>
    <n v="540"/>
    <s v="Indirect"/>
    <n v="86"/>
    <n v="80"/>
    <n v="92"/>
    <n v="6000"/>
    <n v="5500"/>
    <n v="6400"/>
    <s v="Mortality"/>
    <n v="16"/>
    <n v="14"/>
    <n v="17"/>
    <n v="14"/>
    <n v="12"/>
    <n v="15"/>
    <n v="940"/>
    <n v="860"/>
    <n v="1000"/>
    <n v="0"/>
    <n v="45"/>
    <n v="42"/>
    <n v="49"/>
  </r>
  <r>
    <x v="21"/>
    <s v="BJ"/>
    <s v="BEN"/>
    <n v="204"/>
    <x v="2"/>
    <n v="2001"/>
    <n v="7174911"/>
    <n v="134"/>
    <n v="71"/>
    <n v="216"/>
    <n v="9600"/>
    <n v="5100"/>
    <n v="15000"/>
    <s v="predicted"/>
    <n v="17"/>
    <n v="12"/>
    <n v="21"/>
    <n v="1200"/>
    <n v="880"/>
    <n v="1500"/>
    <n v="6.4"/>
    <n v="5.2"/>
    <n v="7.7"/>
    <n v="460"/>
    <n v="380"/>
    <n v="550"/>
    <s v="Indirect"/>
    <n v="83"/>
    <n v="77"/>
    <n v="88"/>
    <n v="6000"/>
    <n v="5500"/>
    <n v="6300"/>
    <s v="Mortality"/>
    <n v="17"/>
    <n v="15"/>
    <n v="18"/>
    <n v="14"/>
    <n v="13"/>
    <n v="15"/>
    <n v="990"/>
    <n v="910"/>
    <n v="1100"/>
    <n v="0"/>
    <n v="44"/>
    <n v="42"/>
    <n v="48"/>
  </r>
  <r>
    <x v="21"/>
    <s v="BJ"/>
    <s v="BEN"/>
    <n v="204"/>
    <x v="2"/>
    <n v="2002"/>
    <n v="7414744"/>
    <n v="126"/>
    <n v="68"/>
    <n v="203"/>
    <n v="9400"/>
    <n v="5000"/>
    <n v="15000"/>
    <s v="predicted"/>
    <n v="16"/>
    <n v="11"/>
    <n v="19"/>
    <n v="1200"/>
    <n v="830"/>
    <n v="1400"/>
    <n v="6.1"/>
    <n v="5"/>
    <n v="7.3"/>
    <n v="450"/>
    <n v="370"/>
    <n v="540"/>
    <s v="Indirect"/>
    <n v="80"/>
    <n v="75"/>
    <n v="85"/>
    <n v="6000"/>
    <n v="5600"/>
    <n v="6300"/>
    <s v="Mortality"/>
    <n v="17"/>
    <n v="16"/>
    <n v="19"/>
    <n v="14"/>
    <n v="13"/>
    <n v="15"/>
    <n v="1000"/>
    <n v="940"/>
    <n v="1100"/>
    <n v="0"/>
    <n v="48"/>
    <n v="45"/>
    <n v="51"/>
  </r>
  <r>
    <x v="21"/>
    <s v="BJ"/>
    <s v="BEN"/>
    <n v="204"/>
    <x v="2"/>
    <n v="2003"/>
    <n v="7665681"/>
    <n v="119"/>
    <n v="65"/>
    <n v="191"/>
    <n v="9200"/>
    <n v="5000"/>
    <n v="15000"/>
    <s v="predicted"/>
    <n v="15"/>
    <n v="10"/>
    <n v="18"/>
    <n v="1100"/>
    <n v="780"/>
    <n v="1400"/>
    <n v="5.6"/>
    <n v="4.5999999999999996"/>
    <n v="6.7"/>
    <n v="430"/>
    <n v="350"/>
    <n v="510"/>
    <s v="Indirect"/>
    <n v="78"/>
    <n v="73"/>
    <n v="82"/>
    <n v="5900"/>
    <n v="5600"/>
    <n v="6300"/>
    <s v="Mortality"/>
    <n v="17"/>
    <n v="15"/>
    <n v="19"/>
    <n v="13"/>
    <n v="12"/>
    <n v="14"/>
    <n v="1000"/>
    <n v="930"/>
    <n v="1100"/>
    <n v="0"/>
    <n v="49"/>
    <n v="47"/>
    <n v="53"/>
  </r>
  <r>
    <x v="21"/>
    <s v="BJ"/>
    <s v="BEN"/>
    <n v="204"/>
    <x v="2"/>
    <n v="2004"/>
    <n v="7922796"/>
    <n v="113"/>
    <n v="62"/>
    <n v="180"/>
    <n v="9000"/>
    <n v="4900"/>
    <n v="14000"/>
    <s v="predicted"/>
    <n v="13"/>
    <n v="9.1999999999999993"/>
    <n v="16"/>
    <n v="1100"/>
    <n v="730"/>
    <n v="1300"/>
    <n v="5.0999999999999996"/>
    <n v="4.2"/>
    <n v="6.3"/>
    <n v="410"/>
    <n v="330"/>
    <n v="500"/>
    <s v="Indirect"/>
    <n v="75"/>
    <n v="70"/>
    <n v="81"/>
    <n v="5900"/>
    <n v="5600"/>
    <n v="6400"/>
    <s v="Mortality"/>
    <n v="17"/>
    <n v="15"/>
    <n v="19"/>
    <n v="13"/>
    <n v="12"/>
    <n v="14"/>
    <n v="1000"/>
    <n v="930"/>
    <n v="1100"/>
    <n v="0"/>
    <n v="52"/>
    <n v="49"/>
    <n v="56"/>
  </r>
  <r>
    <x v="21"/>
    <s v="BJ"/>
    <s v="BEN"/>
    <n v="204"/>
    <x v="2"/>
    <n v="2005"/>
    <n v="8182362"/>
    <n v="108"/>
    <n v="58"/>
    <n v="173"/>
    <n v="8800"/>
    <n v="4800"/>
    <n v="14000"/>
    <s v="predicted"/>
    <n v="13"/>
    <n v="8.4"/>
    <n v="16"/>
    <n v="1000"/>
    <n v="690"/>
    <n v="1300"/>
    <n v="4.7"/>
    <n v="3.8"/>
    <n v="5.7"/>
    <n v="380"/>
    <n v="310"/>
    <n v="460"/>
    <s v="Indirect"/>
    <n v="73"/>
    <n v="68"/>
    <n v="79"/>
    <n v="6000"/>
    <n v="5600"/>
    <n v="6400"/>
    <s v="Mortality"/>
    <n v="17"/>
    <n v="15"/>
    <n v="19"/>
    <n v="12"/>
    <n v="11"/>
    <n v="14"/>
    <n v="1000"/>
    <n v="930"/>
    <n v="1100"/>
    <n v="0"/>
    <n v="55"/>
    <n v="51"/>
    <n v="58"/>
  </r>
  <r>
    <x v="21"/>
    <s v="BJ"/>
    <s v="BEN"/>
    <n v="204"/>
    <x v="2"/>
    <n v="2006"/>
    <n v="8443671"/>
    <n v="105"/>
    <n v="57"/>
    <n v="168"/>
    <n v="8900"/>
    <n v="4800"/>
    <n v="14000"/>
    <s v="predicted"/>
    <n v="12"/>
    <n v="8"/>
    <n v="15"/>
    <n v="1000"/>
    <n v="680"/>
    <n v="1300"/>
    <n v="4.0999999999999996"/>
    <n v="3.4"/>
    <n v="4.9000000000000004"/>
    <n v="340"/>
    <n v="280"/>
    <n v="410"/>
    <s v="Indirect"/>
    <n v="71"/>
    <n v="67"/>
    <n v="76"/>
    <n v="6000"/>
    <n v="5700"/>
    <n v="6400"/>
    <s v="Mortality"/>
    <n v="16"/>
    <n v="15"/>
    <n v="18"/>
    <n v="12"/>
    <n v="11"/>
    <n v="13"/>
    <n v="990"/>
    <n v="900"/>
    <n v="1100"/>
    <n v="0"/>
    <n v="60"/>
    <n v="56"/>
    <n v="64"/>
  </r>
  <r>
    <x v="21"/>
    <s v="BJ"/>
    <s v="BEN"/>
    <n v="204"/>
    <x v="2"/>
    <n v="2007"/>
    <n v="8707490"/>
    <n v="103"/>
    <n v="56"/>
    <n v="165"/>
    <n v="9000"/>
    <n v="4800"/>
    <n v="14000"/>
    <s v="predicted"/>
    <n v="11"/>
    <n v="7.8"/>
    <n v="15"/>
    <n v="1000"/>
    <n v="680"/>
    <n v="1300"/>
    <n v="3.7"/>
    <n v="3.1"/>
    <n v="4.4000000000000004"/>
    <n v="320"/>
    <n v="270"/>
    <n v="390"/>
    <s v="Indirect"/>
    <n v="70"/>
    <n v="66"/>
    <n v="75"/>
    <n v="6100"/>
    <n v="5800"/>
    <n v="6500"/>
    <s v="Mortality"/>
    <n v="16"/>
    <n v="15"/>
    <n v="18"/>
    <n v="11"/>
    <n v="11"/>
    <n v="12"/>
    <n v="990"/>
    <n v="920"/>
    <n v="1100"/>
    <n v="0"/>
    <n v="58"/>
    <n v="55"/>
    <n v="62"/>
  </r>
  <r>
    <x v="21"/>
    <s v="BJ"/>
    <s v="BEN"/>
    <n v="204"/>
    <x v="2"/>
    <n v="2008"/>
    <n v="8973293"/>
    <n v="102"/>
    <n v="55"/>
    <n v="163"/>
    <n v="9100"/>
    <n v="4900"/>
    <n v="15000"/>
    <s v="predicted"/>
    <n v="11"/>
    <n v="7.7"/>
    <n v="15"/>
    <n v="1000"/>
    <n v="690"/>
    <n v="1300"/>
    <n v="3.5"/>
    <n v="2.9"/>
    <n v="4.2"/>
    <n v="320"/>
    <n v="260"/>
    <n v="380"/>
    <s v="Indirect"/>
    <n v="70"/>
    <n v="66"/>
    <n v="75"/>
    <n v="6300"/>
    <n v="5900"/>
    <n v="6700"/>
    <s v="Mortality"/>
    <n v="16"/>
    <n v="14"/>
    <n v="18"/>
    <n v="11"/>
    <n v="10"/>
    <n v="12"/>
    <n v="1000"/>
    <n v="930"/>
    <n v="1100"/>
    <n v="0"/>
    <n v="62"/>
    <n v="58"/>
    <n v="66"/>
  </r>
  <r>
    <x v="21"/>
    <s v="BJ"/>
    <s v="BEN"/>
    <n v="204"/>
    <x v="2"/>
    <n v="2009"/>
    <n v="9240783"/>
    <n v="101"/>
    <n v="55"/>
    <n v="161"/>
    <n v="9300"/>
    <n v="5100"/>
    <n v="15000"/>
    <s v="predicted"/>
    <n v="11"/>
    <n v="7.6"/>
    <n v="15"/>
    <n v="1000"/>
    <n v="700"/>
    <n v="1400"/>
    <n v="3.4"/>
    <n v="2.7"/>
    <n v="4.0999999999999996"/>
    <n v="310"/>
    <n v="250"/>
    <n v="380"/>
    <s v="Indirect"/>
    <n v="70"/>
    <n v="65"/>
    <n v="75"/>
    <n v="6400"/>
    <n v="6000"/>
    <n v="6900"/>
    <s v="Mortality"/>
    <n v="16"/>
    <n v="14"/>
    <n v="18"/>
    <n v="11"/>
    <n v="10"/>
    <n v="12"/>
    <n v="1000"/>
    <n v="950"/>
    <n v="1100"/>
    <n v="0"/>
    <n v="60"/>
    <n v="56"/>
    <n v="64"/>
  </r>
  <r>
    <x v="21"/>
    <s v="BJ"/>
    <s v="BEN"/>
    <n v="204"/>
    <x v="2"/>
    <n v="2010"/>
    <n v="9509798"/>
    <n v="101"/>
    <n v="55"/>
    <n v="162"/>
    <n v="9600"/>
    <n v="5200"/>
    <n v="15000"/>
    <s v="predicted"/>
    <n v="11"/>
    <n v="7.6"/>
    <n v="15"/>
    <n v="1100"/>
    <n v="720"/>
    <n v="1400"/>
    <n v="3.4"/>
    <n v="2.7"/>
    <n v="4.2"/>
    <n v="330"/>
    <n v="260"/>
    <n v="400"/>
    <s v="Indirect"/>
    <n v="69"/>
    <n v="64"/>
    <n v="75"/>
    <n v="6600"/>
    <n v="6100"/>
    <n v="7100"/>
    <s v="Mortality"/>
    <n v="16"/>
    <n v="14"/>
    <n v="18"/>
    <n v="11"/>
    <n v="10"/>
    <n v="12"/>
    <n v="1100"/>
    <n v="990"/>
    <n v="1200"/>
    <n v="0"/>
    <n v="57"/>
    <n v="53"/>
    <n v="61"/>
  </r>
  <r>
    <x v="21"/>
    <s v="BJ"/>
    <s v="BEN"/>
    <n v="204"/>
    <x v="2"/>
    <n v="2011"/>
    <n v="9779795"/>
    <n v="102"/>
    <n v="55"/>
    <n v="163"/>
    <n v="10000"/>
    <n v="5400"/>
    <n v="16000"/>
    <s v="predicted"/>
    <n v="11"/>
    <n v="7.6"/>
    <n v="16"/>
    <n v="1100"/>
    <n v="740"/>
    <n v="1500"/>
    <n v="3.5"/>
    <n v="2.7"/>
    <n v="4.2"/>
    <n v="340"/>
    <n v="270"/>
    <n v="420"/>
    <s v="Indirect"/>
    <n v="70"/>
    <n v="64"/>
    <n v="75"/>
    <n v="6800"/>
    <n v="6300"/>
    <n v="7400"/>
    <s v="Mortality"/>
    <n v="16"/>
    <n v="14"/>
    <n v="18"/>
    <n v="11"/>
    <n v="10"/>
    <n v="12"/>
    <n v="1100"/>
    <n v="1000"/>
    <n v="1200"/>
    <n v="0"/>
    <n v="62"/>
    <n v="57"/>
    <n v="67"/>
  </r>
  <r>
    <x v="21"/>
    <s v="BJ"/>
    <s v="BEN"/>
    <n v="204"/>
    <x v="2"/>
    <n v="2012"/>
    <n v="10050702"/>
    <n v="103"/>
    <n v="56"/>
    <n v="165"/>
    <n v="10000"/>
    <n v="5600"/>
    <n v="17000"/>
    <s v="predicted"/>
    <n v="12"/>
    <n v="7.5"/>
    <n v="16"/>
    <n v="1200"/>
    <n v="760"/>
    <n v="1600"/>
    <n v="3.4"/>
    <n v="2.7"/>
    <n v="4.2"/>
    <n v="340"/>
    <n v="270"/>
    <n v="420"/>
    <s v="Indirect"/>
    <n v="70"/>
    <n v="63"/>
    <n v="77"/>
    <n v="7000"/>
    <n v="6300"/>
    <n v="7700"/>
    <s v="Mortality"/>
    <n v="16"/>
    <n v="14"/>
    <n v="18"/>
    <n v="11"/>
    <n v="10"/>
    <n v="12"/>
    <n v="1100"/>
    <n v="1000"/>
    <n v="1200"/>
    <n v="0"/>
    <n v="57"/>
    <n v="51"/>
    <n v="63"/>
  </r>
  <r>
    <x v="21"/>
    <s v="BJ"/>
    <s v="BEN"/>
    <n v="204"/>
    <x v="2"/>
    <n v="2013"/>
    <n v="10323474"/>
    <n v="105"/>
    <n v="56"/>
    <n v="168"/>
    <n v="11000"/>
    <n v="5800"/>
    <n v="17000"/>
    <s v="predicted"/>
    <n v="12"/>
    <n v="7.3"/>
    <n v="17"/>
    <n v="1300"/>
    <n v="760"/>
    <n v="1700"/>
    <n v="3.4"/>
    <n v="2.6"/>
    <n v="4.3"/>
    <n v="350"/>
    <n v="270"/>
    <n v="440"/>
    <s v="Indirect"/>
    <n v="70"/>
    <n v="62"/>
    <n v="78"/>
    <n v="7200"/>
    <n v="6400"/>
    <n v="8000"/>
    <s v="Mortality"/>
    <n v="16"/>
    <n v="13"/>
    <n v="18"/>
    <n v="11"/>
    <n v="9.6"/>
    <n v="12"/>
    <n v="1100"/>
    <n v="990"/>
    <n v="1300"/>
    <n v="0"/>
    <n v="54"/>
    <n v="48"/>
    <n v="61"/>
  </r>
  <r>
    <x v="22"/>
    <s v="BM"/>
    <s v="BMU"/>
    <n v="60"/>
    <x v="4"/>
    <n v="1990"/>
    <n v="59798"/>
    <n v="4.5"/>
    <n v="1.3"/>
    <n v="9.5"/>
    <n v="2.7"/>
    <n v="0.79"/>
    <n v="5.7"/>
    <s v="predicted"/>
    <n v="0"/>
    <n v="0"/>
    <n v="0"/>
    <n v="0"/>
    <n v="0"/>
    <n v="0"/>
    <n v="0"/>
    <n v="0"/>
    <n v="0"/>
    <n v="0"/>
    <n v="0"/>
    <n v="0"/>
    <s v="VR"/>
    <n v="0"/>
    <n v="0"/>
    <n v="0"/>
    <n v="0"/>
    <n v="0"/>
    <n v="0"/>
    <s v="High income"/>
    <n v="0"/>
    <n v="0"/>
    <n v="0"/>
    <n v="0"/>
    <n v="0"/>
    <n v="0"/>
    <n v="0"/>
    <n v="0"/>
    <n v="0"/>
    <n v="0"/>
    <n v="0"/>
    <n v="0"/>
    <n v="0"/>
  </r>
  <r>
    <x v="22"/>
    <s v="BM"/>
    <s v="BMU"/>
    <n v="60"/>
    <x v="4"/>
    <n v="1991"/>
    <n v="60152"/>
    <n v="8.3000000000000007"/>
    <n v="3.8"/>
    <n v="14"/>
    <n v="5"/>
    <n v="2.2999999999999998"/>
    <n v="8.6999999999999993"/>
    <s v="predicted"/>
    <n v="0"/>
    <n v="0"/>
    <n v="0"/>
    <n v="0"/>
    <n v="0"/>
    <n v="0"/>
    <n v="0"/>
    <n v="0"/>
    <n v="0"/>
    <n v="0"/>
    <n v="0"/>
    <n v="0"/>
    <s v="VR"/>
    <n v="5.7"/>
    <n v="5"/>
    <n v="6.5"/>
    <n v="3.5"/>
    <n v="3"/>
    <n v="3.9"/>
    <s v="High income"/>
    <n v="0"/>
    <n v="0"/>
    <n v="0"/>
    <n v="0"/>
    <n v="0"/>
    <n v="0"/>
    <n v="0"/>
    <n v="0"/>
    <n v="0"/>
    <n v="0"/>
    <n v="87"/>
    <n v="77"/>
    <n v="99"/>
  </r>
  <r>
    <x v="22"/>
    <s v="BM"/>
    <s v="BMU"/>
    <n v="60"/>
    <x v="4"/>
    <n v="1992"/>
    <n v="60485"/>
    <n v="13"/>
    <n v="6"/>
    <n v="22"/>
    <n v="7.8"/>
    <n v="3.6"/>
    <n v="13"/>
    <s v="predicted"/>
    <n v="1.7"/>
    <n v="1.7"/>
    <n v="1.7"/>
    <n v="1"/>
    <n v="1"/>
    <n v="1"/>
    <n v="0"/>
    <n v="0"/>
    <n v="0"/>
    <n v="0"/>
    <n v="0"/>
    <n v="0"/>
    <s v="VR"/>
    <n v="7.6"/>
    <n v="6.7"/>
    <n v="8.6"/>
    <n v="4.5999999999999996"/>
    <n v="4"/>
    <n v="5.2"/>
    <s v="High income"/>
    <n v="0"/>
    <n v="0"/>
    <n v="0"/>
    <n v="0"/>
    <n v="0"/>
    <n v="0"/>
    <n v="0"/>
    <n v="0"/>
    <n v="0"/>
    <n v="0"/>
    <n v="87"/>
    <n v="77"/>
    <n v="99"/>
  </r>
  <r>
    <x v="22"/>
    <s v="BM"/>
    <s v="BMU"/>
    <n v="60"/>
    <x v="4"/>
    <n v="1993"/>
    <n v="60801"/>
    <n v="13"/>
    <n v="6"/>
    <n v="22"/>
    <n v="7.9"/>
    <n v="3.7"/>
    <n v="14"/>
    <s v="predicted"/>
    <n v="1.7"/>
    <n v="1.7"/>
    <n v="1.7"/>
    <n v="1"/>
    <n v="1"/>
    <n v="1"/>
    <n v="0"/>
    <n v="0"/>
    <n v="0"/>
    <n v="0"/>
    <n v="0"/>
    <n v="0"/>
    <s v="VR"/>
    <n v="7.6"/>
    <n v="6.6"/>
    <n v="8.6"/>
    <n v="4.5999999999999996"/>
    <n v="4"/>
    <n v="5.2"/>
    <s v="High income"/>
    <n v="0"/>
    <n v="0"/>
    <n v="0"/>
    <n v="0"/>
    <n v="0"/>
    <n v="0"/>
    <n v="0"/>
    <n v="0"/>
    <n v="0"/>
    <n v="0"/>
    <n v="0"/>
    <n v="0"/>
    <n v="0"/>
  </r>
  <r>
    <x v="22"/>
    <s v="BM"/>
    <s v="BMU"/>
    <n v="60"/>
    <x v="4"/>
    <n v="1994"/>
    <n v="61106"/>
    <n v="13"/>
    <n v="6.1"/>
    <n v="23"/>
    <n v="8.1"/>
    <n v="3.7"/>
    <n v="14"/>
    <s v="predicted"/>
    <n v="0"/>
    <n v="0"/>
    <n v="0"/>
    <n v="0"/>
    <n v="0"/>
    <n v="0"/>
    <n v="0"/>
    <n v="0"/>
    <n v="0"/>
    <n v="0"/>
    <n v="0"/>
    <n v="0"/>
    <s v="VR"/>
    <n v="7.5"/>
    <n v="6.6"/>
    <n v="8.5"/>
    <n v="4.5999999999999996"/>
    <n v="4"/>
    <n v="5.2"/>
    <s v="High income"/>
    <n v="0"/>
    <n v="0"/>
    <n v="0"/>
    <n v="0"/>
    <n v="0"/>
    <n v="0"/>
    <n v="0"/>
    <n v="0"/>
    <n v="0"/>
    <n v="0"/>
    <n v="0"/>
    <n v="0"/>
    <n v="0"/>
  </r>
  <r>
    <x v="22"/>
    <s v="BM"/>
    <s v="BMU"/>
    <n v="60"/>
    <x v="4"/>
    <n v="1995"/>
    <n v="61407"/>
    <n v="14"/>
    <n v="6.2"/>
    <n v="24"/>
    <n v="8.4"/>
    <n v="3.8"/>
    <n v="15"/>
    <s v="predicted"/>
    <n v="0"/>
    <n v="0"/>
    <n v="0"/>
    <n v="0"/>
    <n v="0"/>
    <n v="0"/>
    <n v="0"/>
    <n v="0"/>
    <n v="0"/>
    <n v="0"/>
    <n v="0"/>
    <n v="0"/>
    <s v="VR"/>
    <n v="7.5"/>
    <n v="6.6"/>
    <n v="8.5"/>
    <n v="4.5999999999999996"/>
    <n v="4"/>
    <n v="5.2"/>
    <s v="High income"/>
    <n v="0"/>
    <n v="0"/>
    <n v="0"/>
    <n v="0"/>
    <n v="0"/>
    <n v="0"/>
    <n v="0"/>
    <n v="0"/>
    <n v="0"/>
    <n v="0"/>
    <n v="87"/>
    <n v="77"/>
    <n v="99"/>
  </r>
  <r>
    <x v="22"/>
    <s v="BM"/>
    <s v="BMU"/>
    <n v="60"/>
    <x v="4"/>
    <n v="1996"/>
    <n v="61703"/>
    <n v="3.3"/>
    <n v="1"/>
    <n v="7"/>
    <n v="2"/>
    <n v="0.62"/>
    <n v="4.3"/>
    <s v="predicted"/>
    <n v="0"/>
    <n v="0"/>
    <n v="0"/>
    <n v="0"/>
    <n v="0"/>
    <n v="0"/>
    <n v="0"/>
    <n v="0"/>
    <n v="0"/>
    <n v="0"/>
    <n v="0"/>
    <n v="0"/>
    <s v="VR"/>
    <n v="0"/>
    <n v="0"/>
    <n v="0"/>
    <n v="0"/>
    <n v="0"/>
    <n v="0"/>
    <s v="High income"/>
    <n v="0"/>
    <n v="0"/>
    <n v="0"/>
    <n v="0"/>
    <n v="0"/>
    <n v="0"/>
    <n v="0"/>
    <n v="0"/>
    <n v="0"/>
    <n v="0"/>
    <n v="0"/>
    <n v="0"/>
    <n v="0"/>
  </r>
  <r>
    <x v="22"/>
    <s v="BM"/>
    <s v="BMU"/>
    <n v="60"/>
    <x v="4"/>
    <n v="1997"/>
    <n v="61992"/>
    <n v="16"/>
    <n v="6.3"/>
    <n v="29"/>
    <n v="9.6999999999999993"/>
    <n v="3.9"/>
    <n v="18"/>
    <s v="predicted"/>
    <n v="0"/>
    <n v="0"/>
    <n v="0"/>
    <n v="0"/>
    <n v="0"/>
    <n v="0"/>
    <n v="0"/>
    <n v="0"/>
    <n v="0"/>
    <n v="0"/>
    <n v="0"/>
    <n v="0"/>
    <s v="VR"/>
    <n v="7.4"/>
    <n v="6.5"/>
    <n v="8.4"/>
    <n v="4.5999999999999996"/>
    <n v="4"/>
    <n v="5.2"/>
    <s v="High income"/>
    <n v="0"/>
    <n v="0"/>
    <n v="0"/>
    <n v="0"/>
    <n v="0"/>
    <n v="0"/>
    <n v="0"/>
    <n v="0"/>
    <n v="0"/>
    <n v="0"/>
    <n v="87"/>
    <n v="77"/>
    <n v="99"/>
  </r>
  <r>
    <x v="22"/>
    <s v="BM"/>
    <s v="BMU"/>
    <n v="60"/>
    <x v="4"/>
    <n v="1998"/>
    <n v="62276"/>
    <n v="1.5"/>
    <n v="0.46"/>
    <n v="3.2"/>
    <n v="0.95"/>
    <n v="0.28000000000000003"/>
    <n v="2"/>
    <s v="predicted"/>
    <n v="0"/>
    <n v="0"/>
    <n v="0"/>
    <n v="0"/>
    <n v="0"/>
    <n v="0"/>
    <n v="0"/>
    <n v="0"/>
    <n v="0"/>
    <n v="0"/>
    <n v="0"/>
    <n v="0"/>
    <s v="VR"/>
    <n v="0"/>
    <n v="0"/>
    <n v="0"/>
    <n v="0"/>
    <n v="0"/>
    <n v="0"/>
    <s v="High income"/>
    <n v="0"/>
    <n v="0"/>
    <n v="0"/>
    <n v="0"/>
    <n v="0"/>
    <n v="0"/>
    <n v="0"/>
    <n v="0"/>
    <n v="0"/>
    <n v="0"/>
    <n v="0"/>
    <n v="0"/>
    <n v="0"/>
  </r>
  <r>
    <x v="22"/>
    <s v="BM"/>
    <s v="BMU"/>
    <n v="60"/>
    <x v="4"/>
    <n v="1999"/>
    <n v="62557"/>
    <n v="1.4"/>
    <n v="0.42"/>
    <n v="3"/>
    <n v="0.87"/>
    <n v="0.26"/>
    <n v="1.8"/>
    <s v="predicted"/>
    <n v="0"/>
    <n v="0"/>
    <n v="0"/>
    <n v="0"/>
    <n v="0"/>
    <n v="0"/>
    <n v="0"/>
    <n v="0"/>
    <n v="0"/>
    <n v="0"/>
    <n v="0"/>
    <n v="0"/>
    <s v="VR"/>
    <n v="0"/>
    <n v="0"/>
    <n v="0"/>
    <n v="0"/>
    <n v="0"/>
    <n v="0"/>
    <s v="High income"/>
    <n v="0"/>
    <n v="0"/>
    <n v="0"/>
    <n v="0"/>
    <n v="0"/>
    <n v="0"/>
    <n v="0"/>
    <n v="0"/>
    <n v="0"/>
    <n v="0"/>
    <n v="0"/>
    <n v="0"/>
    <n v="0"/>
  </r>
  <r>
    <x v="22"/>
    <s v="BM"/>
    <s v="BMU"/>
    <n v="60"/>
    <x v="4"/>
    <n v="2000"/>
    <n v="62837"/>
    <n v="1.6"/>
    <n v="0.48"/>
    <n v="3.4"/>
    <n v="1"/>
    <n v="0.3"/>
    <n v="2.1"/>
    <s v="predicted"/>
    <n v="0"/>
    <n v="0"/>
    <n v="0"/>
    <n v="0"/>
    <n v="0"/>
    <n v="0"/>
    <n v="0"/>
    <n v="0"/>
    <n v="0"/>
    <n v="0"/>
    <n v="0"/>
    <n v="0"/>
    <s v="VR"/>
    <n v="0"/>
    <n v="0"/>
    <n v="0"/>
    <n v="0"/>
    <n v="0"/>
    <n v="0"/>
    <s v="High income"/>
    <n v="0"/>
    <n v="0"/>
    <n v="0"/>
    <n v="0"/>
    <n v="0"/>
    <n v="0"/>
    <n v="0"/>
    <n v="0"/>
    <n v="0"/>
    <n v="0"/>
    <n v="0"/>
    <n v="0"/>
    <n v="0"/>
  </r>
  <r>
    <x v="22"/>
    <s v="BM"/>
    <s v="BMU"/>
    <n v="60"/>
    <x v="4"/>
    <n v="2001"/>
    <n v="63116"/>
    <n v="2"/>
    <n v="0.59"/>
    <n v="4.0999999999999996"/>
    <n v="1.2"/>
    <n v="0.37"/>
    <n v="2.6"/>
    <s v="predicted"/>
    <n v="0"/>
    <n v="0"/>
    <n v="0"/>
    <n v="0"/>
    <n v="0"/>
    <n v="0"/>
    <n v="0"/>
    <n v="0"/>
    <n v="0"/>
    <n v="0"/>
    <n v="0"/>
    <n v="0"/>
    <s v="VR"/>
    <n v="0"/>
    <n v="0"/>
    <n v="0"/>
    <n v="0"/>
    <n v="0"/>
    <n v="0"/>
    <s v="High income"/>
    <n v="0"/>
    <n v="0"/>
    <n v="0"/>
    <n v="0"/>
    <n v="0"/>
    <n v="0"/>
    <n v="0"/>
    <n v="0"/>
    <n v="0"/>
    <n v="0"/>
    <n v="0"/>
    <n v="0"/>
    <n v="0"/>
  </r>
  <r>
    <x v="22"/>
    <s v="BM"/>
    <s v="BMU"/>
    <n v="60"/>
    <x v="4"/>
    <n v="2002"/>
    <n v="63393"/>
    <n v="2.8"/>
    <n v="0.85"/>
    <n v="6"/>
    <n v="1.8"/>
    <n v="0.54"/>
    <n v="3.8"/>
    <s v="predicted"/>
    <n v="0"/>
    <n v="0"/>
    <n v="0"/>
    <n v="0"/>
    <n v="0"/>
    <n v="0"/>
    <n v="0"/>
    <n v="0"/>
    <n v="0"/>
    <n v="0"/>
    <n v="0"/>
    <n v="0"/>
    <s v="VR"/>
    <n v="0"/>
    <n v="0"/>
    <n v="0"/>
    <n v="0"/>
    <n v="0"/>
    <n v="0"/>
    <s v="High income"/>
    <n v="0"/>
    <n v="0"/>
    <n v="0"/>
    <n v="0"/>
    <n v="0"/>
    <n v="0"/>
    <n v="0"/>
    <n v="0"/>
    <n v="0"/>
    <n v="0"/>
    <n v="0"/>
    <n v="0"/>
    <n v="0"/>
  </r>
  <r>
    <x v="22"/>
    <s v="BM"/>
    <s v="BMU"/>
    <n v="60"/>
    <x v="4"/>
    <n v="2003"/>
    <n v="63661"/>
    <n v="8.1999999999999993"/>
    <n v="3.9"/>
    <n v="14"/>
    <n v="5.2"/>
    <n v="2.5"/>
    <n v="9"/>
    <s v="predicted"/>
    <n v="0"/>
    <n v="0"/>
    <n v="0"/>
    <n v="0"/>
    <n v="0"/>
    <n v="0"/>
    <n v="0"/>
    <n v="0"/>
    <n v="0"/>
    <n v="0"/>
    <n v="0"/>
    <n v="0"/>
    <s v="VR"/>
    <n v="5.4"/>
    <n v="4.7"/>
    <n v="6.1"/>
    <n v="3.4"/>
    <n v="3"/>
    <n v="3.9"/>
    <s v="High income"/>
    <n v="0"/>
    <n v="0"/>
    <n v="0"/>
    <n v="0"/>
    <n v="0"/>
    <n v="0"/>
    <n v="0"/>
    <n v="0"/>
    <n v="0"/>
    <n v="0"/>
    <n v="0"/>
    <n v="0"/>
    <n v="0"/>
  </r>
  <r>
    <x v="22"/>
    <s v="BM"/>
    <s v="BMU"/>
    <n v="60"/>
    <x v="4"/>
    <n v="2004"/>
    <n v="63911"/>
    <n v="20"/>
    <n v="8.9"/>
    <n v="37"/>
    <n v="13"/>
    <n v="5.7"/>
    <n v="23"/>
    <s v="predicted"/>
    <n v="0"/>
    <n v="0"/>
    <n v="0"/>
    <n v="0"/>
    <n v="0"/>
    <n v="0"/>
    <n v="0"/>
    <n v="0"/>
    <n v="0"/>
    <n v="0"/>
    <n v="0"/>
    <n v="0"/>
    <s v="VR"/>
    <n v="11"/>
    <n v="9.5"/>
    <n v="12"/>
    <n v="6.9"/>
    <n v="6"/>
    <n v="7.8"/>
    <s v="High income"/>
    <n v="0"/>
    <n v="0"/>
    <n v="0"/>
    <n v="0"/>
    <n v="0"/>
    <n v="0"/>
    <n v="0"/>
    <n v="0"/>
    <n v="0"/>
    <n v="0"/>
    <n v="87"/>
    <n v="77"/>
    <n v="99"/>
  </r>
  <r>
    <x v="22"/>
    <s v="BM"/>
    <s v="BMU"/>
    <n v="60"/>
    <x v="4"/>
    <n v="2005"/>
    <n v="64137"/>
    <n v="13"/>
    <n v="6.3"/>
    <n v="23"/>
    <n v="8.6"/>
    <n v="4"/>
    <n v="15"/>
    <s v="predicted"/>
    <n v="0"/>
    <n v="0"/>
    <n v="0"/>
    <n v="0"/>
    <n v="0"/>
    <n v="0"/>
    <n v="0"/>
    <n v="0"/>
    <n v="0"/>
    <n v="0"/>
    <n v="0"/>
    <n v="0"/>
    <s v="VR"/>
    <n v="8.1"/>
    <n v="7.1"/>
    <n v="9.1"/>
    <n v="5.2"/>
    <n v="4.5"/>
    <n v="5.9"/>
    <s v="High income"/>
    <n v="0"/>
    <n v="0"/>
    <n v="0"/>
    <n v="0"/>
    <n v="0"/>
    <n v="0"/>
    <n v="0"/>
    <n v="0"/>
    <n v="0"/>
    <n v="0"/>
    <n v="0"/>
    <n v="0"/>
    <n v="0"/>
  </r>
  <r>
    <x v="22"/>
    <s v="BM"/>
    <s v="BMU"/>
    <n v="60"/>
    <x v="4"/>
    <n v="2006"/>
    <n v="64337"/>
    <n v="6.5"/>
    <n v="2.5"/>
    <n v="13"/>
    <n v="4.2"/>
    <n v="1.6"/>
    <n v="8.1"/>
    <s v="predicted"/>
    <n v="0"/>
    <n v="0"/>
    <n v="0"/>
    <n v="0"/>
    <n v="0"/>
    <n v="0"/>
    <n v="0"/>
    <n v="0"/>
    <n v="0"/>
    <n v="0"/>
    <n v="0"/>
    <n v="0"/>
    <s v="VR"/>
    <n v="5.4"/>
    <n v="4.7"/>
    <n v="6.1"/>
    <n v="3.5"/>
    <n v="3"/>
    <n v="3.9"/>
    <s v="High income"/>
    <n v="0"/>
    <n v="0"/>
    <n v="0"/>
    <n v="0"/>
    <n v="0"/>
    <n v="0"/>
    <n v="0"/>
    <n v="0"/>
    <n v="0"/>
    <n v="0"/>
    <n v="87"/>
    <n v="77"/>
    <n v="99"/>
  </r>
  <r>
    <x v="22"/>
    <s v="BM"/>
    <s v="BMU"/>
    <n v="60"/>
    <x v="4"/>
    <n v="2007"/>
    <n v="64512"/>
    <n v="5.3"/>
    <n v="1.6"/>
    <n v="11"/>
    <n v="3.4"/>
    <n v="1"/>
    <n v="7.2"/>
    <s v="predicted"/>
    <n v="0"/>
    <n v="0"/>
    <n v="0"/>
    <n v="0"/>
    <n v="0"/>
    <n v="0"/>
    <n v="0"/>
    <n v="0"/>
    <n v="0"/>
    <n v="0"/>
    <n v="0"/>
    <n v="0"/>
    <s v="VR"/>
    <n v="4.5"/>
    <n v="3.9"/>
    <n v="5.0999999999999996"/>
    <n v="2.9"/>
    <n v="2.5"/>
    <n v="3.3"/>
    <s v="High income"/>
    <n v="0"/>
    <n v="0"/>
    <n v="0"/>
    <n v="0"/>
    <n v="0"/>
    <n v="0"/>
    <n v="0"/>
    <n v="0"/>
    <n v="0"/>
    <n v="0"/>
    <n v="0"/>
    <n v="0"/>
    <n v="0"/>
  </r>
  <r>
    <x v="22"/>
    <s v="BM"/>
    <s v="BMU"/>
    <n v="60"/>
    <x v="4"/>
    <n v="2008"/>
    <n v="64667"/>
    <n v="4.9000000000000004"/>
    <n v="1.5"/>
    <n v="10"/>
    <n v="3.2"/>
    <n v="0.95"/>
    <n v="6.7"/>
    <s v="predicted"/>
    <n v="0"/>
    <n v="0"/>
    <n v="0"/>
    <n v="0"/>
    <n v="0"/>
    <n v="0"/>
    <n v="0"/>
    <n v="0"/>
    <n v="0"/>
    <n v="0"/>
    <n v="0"/>
    <n v="0"/>
    <s v="VR"/>
    <n v="3.6"/>
    <n v="3.1"/>
    <n v="4"/>
    <n v="2.2999999999999998"/>
    <n v="2"/>
    <n v="2.6"/>
    <s v="High income"/>
    <n v="0"/>
    <n v="0"/>
    <n v="0"/>
    <n v="0"/>
    <n v="0"/>
    <n v="0"/>
    <n v="0"/>
    <n v="0"/>
    <n v="0"/>
    <n v="0"/>
    <n v="0"/>
    <n v="0"/>
    <n v="0"/>
  </r>
  <r>
    <x v="22"/>
    <s v="BM"/>
    <s v="BMU"/>
    <n v="60"/>
    <x v="4"/>
    <n v="2009"/>
    <n v="64812"/>
    <n v="4.4000000000000004"/>
    <n v="1.3"/>
    <n v="9.1999999999999993"/>
    <n v="2.8"/>
    <n v="0.84"/>
    <n v="6"/>
    <s v="predicted"/>
    <n v="0"/>
    <n v="0"/>
    <n v="0"/>
    <n v="0"/>
    <n v="0"/>
    <n v="0"/>
    <n v="0"/>
    <n v="0"/>
    <n v="0"/>
    <n v="0"/>
    <n v="0"/>
    <n v="0"/>
    <s v="VR"/>
    <n v="2.7"/>
    <n v="2.2999999999999998"/>
    <n v="3"/>
    <n v="1.7"/>
    <n v="1.5"/>
    <n v="2"/>
    <s v="High income"/>
    <n v="0"/>
    <n v="0"/>
    <n v="0"/>
    <n v="0"/>
    <n v="0"/>
    <n v="0"/>
    <n v="0"/>
    <n v="0"/>
    <n v="0"/>
    <n v="0"/>
    <n v="0"/>
    <n v="0"/>
    <n v="0"/>
  </r>
  <r>
    <x v="22"/>
    <s v="BM"/>
    <s v="BMU"/>
    <n v="60"/>
    <x v="4"/>
    <n v="2010"/>
    <n v="64951"/>
    <n v="3.6"/>
    <n v="1.1000000000000001"/>
    <n v="7.6"/>
    <n v="2.2999999999999998"/>
    <n v="0.7"/>
    <n v="5"/>
    <s v="predicted"/>
    <n v="0"/>
    <n v="0"/>
    <n v="0"/>
    <n v="0"/>
    <n v="0"/>
    <n v="0"/>
    <n v="0"/>
    <n v="0"/>
    <n v="0"/>
    <n v="0"/>
    <n v="0"/>
    <n v="0"/>
    <s v="VR"/>
    <n v="1.8"/>
    <n v="1.6"/>
    <n v="2"/>
    <n v="1.1000000000000001"/>
    <n v="1"/>
    <n v="1.3"/>
    <s v="High income"/>
    <n v="0"/>
    <n v="0"/>
    <n v="0"/>
    <n v="0"/>
    <n v="0"/>
    <n v="0"/>
    <n v="0"/>
    <n v="0"/>
    <n v="0"/>
    <n v="0"/>
    <n v="87"/>
    <n v="77"/>
    <n v="99"/>
  </r>
  <r>
    <x v="22"/>
    <s v="BM"/>
    <s v="BMU"/>
    <n v="60"/>
    <x v="4"/>
    <n v="2011"/>
    <n v="65086"/>
    <n v="2.7"/>
    <n v="0.79"/>
    <n v="5.7"/>
    <n v="1.7"/>
    <n v="0.52"/>
    <n v="3.7"/>
    <s v="predicted"/>
    <n v="0.02"/>
    <n v="0.02"/>
    <n v="0.03"/>
    <n v="0.02"/>
    <n v="0.02"/>
    <n v="0.02"/>
    <n v="0"/>
    <n v="0"/>
    <n v="0"/>
    <n v="0"/>
    <n v="0"/>
    <n v="0"/>
    <s v="VR imputed"/>
    <n v="1.8"/>
    <n v="1.5"/>
    <n v="2"/>
    <n v="1.1000000000000001"/>
    <n v="1"/>
    <n v="1.3"/>
    <s v="High income"/>
    <n v="0"/>
    <n v="0"/>
    <n v="0"/>
    <n v="0"/>
    <n v="0"/>
    <n v="0"/>
    <n v="0"/>
    <n v="0"/>
    <n v="0"/>
    <n v="0"/>
    <n v="87"/>
    <n v="77"/>
    <n v="99"/>
  </r>
  <r>
    <x v="22"/>
    <s v="BM"/>
    <s v="BMU"/>
    <n v="60"/>
    <x v="4"/>
    <n v="2012"/>
    <n v="65216"/>
    <n v="11"/>
    <n v="4.5"/>
    <n v="21"/>
    <n v="7.3"/>
    <n v="2.9"/>
    <n v="14"/>
    <s v="predicted"/>
    <n v="0.02"/>
    <n v="0.02"/>
    <n v="0.03"/>
    <n v="0.02"/>
    <n v="0.02"/>
    <n v="0.02"/>
    <n v="0"/>
    <n v="0"/>
    <n v="0"/>
    <n v="0"/>
    <n v="0"/>
    <n v="0"/>
    <s v="VR imputed"/>
    <n v="5.3"/>
    <n v="4.5999999999999996"/>
    <n v="6"/>
    <n v="3.5"/>
    <n v="3"/>
    <n v="3.9"/>
    <s v="High income"/>
    <n v="0"/>
    <n v="0"/>
    <n v="0"/>
    <n v="0"/>
    <n v="0"/>
    <n v="0"/>
    <n v="0"/>
    <n v="0"/>
    <n v="0"/>
    <n v="0"/>
    <n v="87"/>
    <n v="77"/>
    <n v="99"/>
  </r>
  <r>
    <x v="22"/>
    <s v="BM"/>
    <s v="BMU"/>
    <n v="60"/>
    <x v="4"/>
    <n v="2013"/>
    <n v="65341"/>
    <n v="0.36"/>
    <n v="0.11"/>
    <n v="0.77"/>
    <n v="0.24"/>
    <n v="7.0000000000000007E-2"/>
    <n v="0.5"/>
    <s v="predicted"/>
    <n v="0.02"/>
    <n v="0.02"/>
    <n v="0.03"/>
    <n v="0.02"/>
    <n v="0.02"/>
    <n v="0.02"/>
    <n v="0"/>
    <n v="0"/>
    <n v="0"/>
    <n v="0"/>
    <n v="0"/>
    <n v="0"/>
    <s v="VR imputed"/>
    <n v="0"/>
    <n v="0"/>
    <n v="0"/>
    <n v="0"/>
    <n v="0"/>
    <n v="0"/>
    <s v="High income"/>
    <n v="0"/>
    <n v="0"/>
    <n v="0"/>
    <n v="0"/>
    <n v="0"/>
    <n v="0"/>
    <n v="0"/>
    <n v="0"/>
    <n v="0"/>
    <n v="0"/>
    <n v="0"/>
    <n v="0"/>
    <n v="0"/>
  </r>
  <r>
    <x v="23"/>
    <s v="BT"/>
    <s v="BTN"/>
    <n v="64"/>
    <x v="5"/>
    <n v="1990"/>
    <n v="535738"/>
    <n v="1762"/>
    <n v="827"/>
    <n v="3038"/>
    <n v="9400"/>
    <n v="4400"/>
    <n v="16000"/>
    <s v="predicted"/>
    <n v="277"/>
    <n v="191"/>
    <n v="326"/>
    <n v="1500"/>
    <n v="1000"/>
    <n v="1700"/>
    <n v="0"/>
    <n v="0"/>
    <n v="0"/>
    <n v="0"/>
    <n v="0"/>
    <n v="0"/>
    <s v="Indirect"/>
    <n v="777"/>
    <n v="707"/>
    <n v="841"/>
    <n v="4200"/>
    <n v="3800"/>
    <n v="4500"/>
    <s v="Trends ARI"/>
    <n v="0.01"/>
    <n v="0"/>
    <n v="0.01"/>
    <n v="0.04"/>
    <n v="0.04"/>
    <n v="0.05"/>
    <n v="0.23"/>
    <n v="0.21"/>
    <n v="0.25"/>
    <n v="0"/>
    <n v="28"/>
    <n v="26"/>
    <n v="30"/>
  </r>
  <r>
    <x v="23"/>
    <s v="BT"/>
    <s v="BTN"/>
    <n v="64"/>
    <x v="5"/>
    <n v="1991"/>
    <n v="534905"/>
    <n v="1626"/>
    <n v="772"/>
    <n v="2785"/>
    <n v="8700"/>
    <n v="4100"/>
    <n v="15000"/>
    <s v="predicted"/>
    <n v="257"/>
    <n v="178"/>
    <n v="306"/>
    <n v="1400"/>
    <n v="950"/>
    <n v="1600"/>
    <n v="0"/>
    <n v="0"/>
    <n v="0"/>
    <n v="0"/>
    <n v="0"/>
    <n v="0"/>
    <s v="Indirect"/>
    <n v="731"/>
    <n v="682"/>
    <n v="786"/>
    <n v="3900"/>
    <n v="3600"/>
    <n v="4200"/>
    <s v="Trends ARI"/>
    <n v="0.01"/>
    <n v="0.01"/>
    <n v="0.01"/>
    <n v="0.05"/>
    <n v="0.05"/>
    <n v="0.06"/>
    <n v="0.27"/>
    <n v="0.25"/>
    <n v="0.3"/>
    <n v="0"/>
    <n v="25"/>
    <n v="24"/>
    <n v="27"/>
  </r>
  <r>
    <x v="23"/>
    <s v="BT"/>
    <s v="BTN"/>
    <n v="64"/>
    <x v="5"/>
    <n v="1992"/>
    <n v="528304"/>
    <n v="1496"/>
    <n v="725"/>
    <n v="2536"/>
    <n v="7900"/>
    <n v="3800"/>
    <n v="13000"/>
    <s v="predicted"/>
    <n v="235"/>
    <n v="164"/>
    <n v="283"/>
    <n v="1200"/>
    <n v="860"/>
    <n v="1500"/>
    <n v="0"/>
    <n v="0"/>
    <n v="0"/>
    <n v="0"/>
    <n v="0"/>
    <n v="0"/>
    <s v="Indirect"/>
    <n v="688"/>
    <n v="649"/>
    <n v="736"/>
    <n v="3600"/>
    <n v="3400"/>
    <n v="3900"/>
    <s v="Trends ARI"/>
    <n v="0.01"/>
    <n v="0.01"/>
    <n v="0.01"/>
    <n v="0.05"/>
    <n v="0.05"/>
    <n v="0.06"/>
    <n v="0.28000000000000003"/>
    <n v="0.27"/>
    <n v="0.31"/>
    <n v="0"/>
    <n v="3.9"/>
    <n v="3.6"/>
    <n v="4.0999999999999996"/>
  </r>
  <r>
    <x v="23"/>
    <s v="BT"/>
    <s v="BTN"/>
    <n v="64"/>
    <x v="5"/>
    <n v="1993"/>
    <n v="519056"/>
    <n v="1371"/>
    <n v="676"/>
    <n v="2302"/>
    <n v="7100"/>
    <n v="3500"/>
    <n v="12000"/>
    <s v="predicted"/>
    <n v="212"/>
    <n v="148"/>
    <n v="257"/>
    <n v="1100"/>
    <n v="770"/>
    <n v="1300"/>
    <n v="0"/>
    <n v="0"/>
    <n v="0"/>
    <n v="0"/>
    <n v="0"/>
    <n v="0"/>
    <s v="Indirect"/>
    <n v="646"/>
    <n v="617"/>
    <n v="687"/>
    <n v="3400"/>
    <n v="3200"/>
    <n v="3600"/>
    <s v="Trends ARI"/>
    <n v="0.01"/>
    <n v="0.01"/>
    <n v="0.01"/>
    <n v="0.06"/>
    <n v="0.06"/>
    <n v="7.0000000000000007E-2"/>
    <n v="0.32"/>
    <n v="0.3"/>
    <n v="0.34"/>
    <n v="0"/>
    <n v="3.2"/>
    <n v="3"/>
    <n v="3.4"/>
  </r>
  <r>
    <x v="23"/>
    <s v="BT"/>
    <s v="BTN"/>
    <n v="64"/>
    <x v="5"/>
    <n v="1994"/>
    <n v="511588"/>
    <n v="1246"/>
    <n v="621"/>
    <n v="2083"/>
    <n v="6400"/>
    <n v="3200"/>
    <n v="11000"/>
    <s v="predicted"/>
    <n v="188"/>
    <n v="132"/>
    <n v="228"/>
    <n v="960"/>
    <n v="670"/>
    <n v="1200"/>
    <n v="0"/>
    <n v="0"/>
    <n v="0"/>
    <n v="0"/>
    <n v="0"/>
    <n v="0"/>
    <s v="Indirect"/>
    <n v="604"/>
    <n v="574"/>
    <n v="647"/>
    <n v="3100"/>
    <n v="2900"/>
    <n v="3300"/>
    <s v="Trends ARI"/>
    <n v="0.01"/>
    <n v="0.01"/>
    <n v="0.01"/>
    <n v="7.0000000000000007E-2"/>
    <n v="7.0000000000000007E-2"/>
    <n v="0.08"/>
    <n v="0.38"/>
    <n v="0.35"/>
    <n v="0.41"/>
    <n v="0"/>
    <n v="37"/>
    <n v="35"/>
    <n v="39"/>
  </r>
  <r>
    <x v="23"/>
    <s v="BT"/>
    <s v="BTN"/>
    <n v="64"/>
    <x v="5"/>
    <n v="1995"/>
    <n v="509105"/>
    <n v="1126"/>
    <n v="566"/>
    <n v="1873"/>
    <n v="5700"/>
    <n v="2900"/>
    <n v="9500"/>
    <s v="predicted"/>
    <n v="164"/>
    <n v="115"/>
    <n v="199"/>
    <n v="830"/>
    <n v="580"/>
    <n v="1000"/>
    <n v="0"/>
    <n v="0"/>
    <n v="0"/>
    <n v="0"/>
    <n v="0"/>
    <n v="0"/>
    <s v="Indirect"/>
    <n v="563"/>
    <n v="527"/>
    <n v="613"/>
    <n v="2900"/>
    <n v="2700"/>
    <n v="3100"/>
    <s v="Trends ARI"/>
    <n v="0.01"/>
    <n v="0.01"/>
    <n v="0.02"/>
    <n v="0.08"/>
    <n v="7.0000000000000007E-2"/>
    <n v="0.09"/>
    <n v="0.4"/>
    <n v="0.37"/>
    <n v="0.44"/>
    <n v="0"/>
    <n v="45"/>
    <n v="42"/>
    <n v="48"/>
  </r>
  <r>
    <x v="23"/>
    <s v="BT"/>
    <s v="BTN"/>
    <n v="64"/>
    <x v="5"/>
    <n v="1996"/>
    <n v="512594"/>
    <n v="1014"/>
    <n v="521"/>
    <n v="1666"/>
    <n v="5200"/>
    <n v="2700"/>
    <n v="8500"/>
    <s v="predicted"/>
    <n v="142"/>
    <n v="99"/>
    <n v="174"/>
    <n v="730"/>
    <n v="510"/>
    <n v="890"/>
    <n v="0"/>
    <n v="0"/>
    <n v="0"/>
    <n v="0"/>
    <n v="0"/>
    <n v="0"/>
    <s v="Indirect"/>
    <n v="523"/>
    <n v="490"/>
    <n v="570"/>
    <n v="2700"/>
    <n v="2500"/>
    <n v="2900"/>
    <s v="Trends ARI"/>
    <n v="0.02"/>
    <n v="0.02"/>
    <n v="0.02"/>
    <n v="0.09"/>
    <n v="0.08"/>
    <n v="0.1"/>
    <n v="0.46"/>
    <n v="0.42"/>
    <n v="0.5"/>
    <n v="0"/>
    <n v="47"/>
    <n v="43"/>
    <n v="51"/>
  </r>
  <r>
    <x v="23"/>
    <s v="BT"/>
    <s v="BTN"/>
    <n v="64"/>
    <x v="5"/>
    <n v="1997"/>
    <n v="521146"/>
    <n v="907"/>
    <n v="475"/>
    <n v="1474"/>
    <n v="4700"/>
    <n v="2500"/>
    <n v="7700"/>
    <s v="predicted"/>
    <n v="125"/>
    <n v="85"/>
    <n v="153"/>
    <n v="650"/>
    <n v="440"/>
    <n v="800"/>
    <n v="0"/>
    <n v="0"/>
    <n v="0"/>
    <n v="0"/>
    <n v="0"/>
    <n v="0"/>
    <s v="Indirect"/>
    <n v="488"/>
    <n v="458"/>
    <n v="526"/>
    <n v="2500"/>
    <n v="2400"/>
    <n v="2700"/>
    <s v="Trends ARI"/>
    <n v="0.02"/>
    <n v="0.02"/>
    <n v="0.02"/>
    <n v="0.09"/>
    <n v="0.08"/>
    <n v="0.1"/>
    <n v="0.48"/>
    <n v="0.44"/>
    <n v="0.52"/>
    <n v="0"/>
    <n v="48"/>
    <n v="44"/>
    <n v="51"/>
  </r>
  <r>
    <x v="23"/>
    <s v="BT"/>
    <s v="BTN"/>
    <n v="64"/>
    <x v="5"/>
    <n v="1998"/>
    <n v="533737"/>
    <n v="817"/>
    <n v="432"/>
    <n v="1321"/>
    <n v="4400"/>
    <n v="2300"/>
    <n v="7000"/>
    <s v="predicted"/>
    <n v="110"/>
    <n v="74"/>
    <n v="136"/>
    <n v="590"/>
    <n v="390"/>
    <n v="720"/>
    <n v="0"/>
    <n v="0"/>
    <n v="0"/>
    <n v="0"/>
    <n v="0"/>
    <n v="0"/>
    <s v="Indirect"/>
    <n v="457"/>
    <n v="430"/>
    <n v="484"/>
    <n v="2400"/>
    <n v="2300"/>
    <n v="2600"/>
    <s v="Trends ARI"/>
    <n v="0.02"/>
    <n v="0.02"/>
    <n v="0.02"/>
    <n v="0.1"/>
    <n v="0.1"/>
    <n v="0.11"/>
    <n v="0.54"/>
    <n v="0.51"/>
    <n v="0.56999999999999995"/>
    <n v="0"/>
    <n v="53"/>
    <n v="50"/>
    <n v="56"/>
  </r>
  <r>
    <x v="23"/>
    <s v="BT"/>
    <s v="BTN"/>
    <n v="64"/>
    <x v="5"/>
    <n v="1999"/>
    <n v="548599"/>
    <n v="754"/>
    <n v="397"/>
    <n v="1222"/>
    <n v="4100"/>
    <n v="2200"/>
    <n v="6700"/>
    <s v="predicted"/>
    <n v="99"/>
    <n v="66"/>
    <n v="122"/>
    <n v="540"/>
    <n v="360"/>
    <n v="670"/>
    <n v="0"/>
    <n v="0"/>
    <n v="0"/>
    <n v="0"/>
    <n v="0"/>
    <n v="0"/>
    <s v="Indirect"/>
    <n v="428"/>
    <n v="402"/>
    <n v="452"/>
    <n v="2300"/>
    <n v="2200"/>
    <n v="2500"/>
    <s v="Trends ARI"/>
    <n v="0.03"/>
    <n v="0.02"/>
    <n v="0.03"/>
    <n v="0.11"/>
    <n v="0.1"/>
    <n v="0.12"/>
    <n v="0.59"/>
    <n v="0.56000000000000005"/>
    <n v="0.64"/>
    <n v="0"/>
    <n v="50"/>
    <n v="47"/>
    <n v="53"/>
  </r>
  <r>
    <x v="23"/>
    <s v="BT"/>
    <s v="BTN"/>
    <n v="64"/>
    <x v="5"/>
    <n v="2000"/>
    <n v="564350"/>
    <n v="716"/>
    <n v="377"/>
    <n v="1161"/>
    <n v="4000"/>
    <n v="2100"/>
    <n v="6600"/>
    <s v="predicted"/>
    <n v="90"/>
    <n v="59"/>
    <n v="112"/>
    <n v="510"/>
    <n v="340"/>
    <n v="630"/>
    <n v="0"/>
    <n v="0"/>
    <n v="0"/>
    <n v="0"/>
    <n v="0"/>
    <n v="0"/>
    <s v="Indirect"/>
    <n v="402"/>
    <n v="378"/>
    <n v="424"/>
    <n v="2300"/>
    <n v="2100"/>
    <n v="2400"/>
    <s v="Trends ARI"/>
    <n v="0.03"/>
    <n v="0.03"/>
    <n v="0.03"/>
    <n v="0.12"/>
    <n v="0.11"/>
    <n v="0.13"/>
    <n v="0.67"/>
    <n v="0.62"/>
    <n v="0.72"/>
    <n v="0"/>
    <n v="50"/>
    <n v="48"/>
    <n v="53"/>
  </r>
  <r>
    <x v="23"/>
    <s v="BT"/>
    <s v="BTN"/>
    <n v="64"/>
    <x v="5"/>
    <n v="2001"/>
    <n v="580888"/>
    <n v="673"/>
    <n v="354"/>
    <n v="1092"/>
    <n v="3900"/>
    <n v="2100"/>
    <n v="6300"/>
    <s v="predicted"/>
    <n v="83"/>
    <n v="55"/>
    <n v="104"/>
    <n v="480"/>
    <n v="320"/>
    <n v="610"/>
    <n v="0"/>
    <n v="0"/>
    <n v="0"/>
    <n v="0"/>
    <n v="0"/>
    <n v="0"/>
    <s v="Indirect"/>
    <n v="377"/>
    <n v="353"/>
    <n v="394"/>
    <n v="2200"/>
    <n v="2100"/>
    <n v="2300"/>
    <s v="Trends ARI"/>
    <n v="0.03"/>
    <n v="0.03"/>
    <n v="0.04"/>
    <n v="0.13"/>
    <n v="0.12"/>
    <n v="0.14000000000000001"/>
    <n v="0.74"/>
    <n v="0.69"/>
    <n v="0.79"/>
    <n v="0"/>
    <n v="47"/>
    <n v="45"/>
    <n v="51"/>
  </r>
  <r>
    <x v="23"/>
    <s v="BT"/>
    <s v="BTN"/>
    <n v="64"/>
    <x v="5"/>
    <n v="2002"/>
    <n v="598455"/>
    <n v="631"/>
    <n v="332"/>
    <n v="1024"/>
    <n v="3800"/>
    <n v="2000"/>
    <n v="6100"/>
    <s v="predicted"/>
    <n v="78"/>
    <n v="51"/>
    <n v="98"/>
    <n v="470"/>
    <n v="310"/>
    <n v="580"/>
    <n v="0"/>
    <n v="0"/>
    <n v="0"/>
    <n v="0"/>
    <n v="0"/>
    <n v="0"/>
    <s v="Indirect"/>
    <n v="353"/>
    <n v="332"/>
    <n v="367"/>
    <n v="2100"/>
    <n v="2000"/>
    <n v="2200"/>
    <s v="Trends ARI"/>
    <n v="0.04"/>
    <n v="0.04"/>
    <n v="0.04"/>
    <n v="0.13"/>
    <n v="0.13"/>
    <n v="0.14000000000000001"/>
    <n v="0.8"/>
    <n v="0.76"/>
    <n v="0.84"/>
    <n v="0"/>
    <n v="52"/>
    <n v="50"/>
    <n v="55"/>
  </r>
  <r>
    <x v="23"/>
    <s v="BT"/>
    <s v="BTN"/>
    <n v="64"/>
    <x v="5"/>
    <n v="2003"/>
    <n v="616383"/>
    <n v="591"/>
    <n v="312"/>
    <n v="958"/>
    <n v="3600"/>
    <n v="1900"/>
    <n v="5900"/>
    <s v="predicted"/>
    <n v="73"/>
    <n v="48"/>
    <n v="92"/>
    <n v="450"/>
    <n v="300"/>
    <n v="560"/>
    <n v="0"/>
    <n v="0"/>
    <n v="0"/>
    <n v="0"/>
    <n v="0"/>
    <n v="0"/>
    <s v="Indirect"/>
    <n v="329"/>
    <n v="312"/>
    <n v="343"/>
    <n v="2000"/>
    <n v="1900"/>
    <n v="2100"/>
    <s v="Trends ARI"/>
    <n v="0.04"/>
    <n v="0.04"/>
    <n v="0.05"/>
    <n v="0.14000000000000001"/>
    <n v="0.13"/>
    <n v="0.15"/>
    <n v="0.87"/>
    <n v="0.83"/>
    <n v="0.91"/>
    <n v="0"/>
    <n v="51"/>
    <n v="49"/>
    <n v="53"/>
  </r>
  <r>
    <x v="23"/>
    <s v="BT"/>
    <s v="BTN"/>
    <n v="64"/>
    <x v="5"/>
    <n v="2004"/>
    <n v="633893"/>
    <n v="548"/>
    <n v="289"/>
    <n v="889"/>
    <n v="3500"/>
    <n v="1800"/>
    <n v="5600"/>
    <s v="predicted"/>
    <n v="68"/>
    <n v="45"/>
    <n v="85"/>
    <n v="430"/>
    <n v="280"/>
    <n v="540"/>
    <n v="0"/>
    <n v="0"/>
    <n v="0"/>
    <n v="0"/>
    <n v="0"/>
    <n v="0"/>
    <s v="Indirect"/>
    <n v="307"/>
    <n v="292"/>
    <n v="325"/>
    <n v="1900"/>
    <n v="1900"/>
    <n v="2100"/>
    <s v="Trends ARI"/>
    <n v="0.05"/>
    <n v="0.04"/>
    <n v="0.05"/>
    <n v="0.15"/>
    <n v="0.14000000000000001"/>
    <n v="0.16"/>
    <n v="0.92"/>
    <n v="0.88"/>
    <n v="0.99"/>
    <n v="0"/>
    <n v="51"/>
    <n v="48"/>
    <n v="53"/>
  </r>
  <r>
    <x v="23"/>
    <s v="BT"/>
    <s v="BTN"/>
    <n v="64"/>
    <x v="5"/>
    <n v="2005"/>
    <n v="650417"/>
    <n v="505"/>
    <n v="267"/>
    <n v="816"/>
    <n v="3300"/>
    <n v="1700"/>
    <n v="5300"/>
    <s v="predicted"/>
    <n v="62"/>
    <n v="41"/>
    <n v="79"/>
    <n v="400"/>
    <n v="270"/>
    <n v="510"/>
    <n v="0"/>
    <n v="0"/>
    <n v="0"/>
    <n v="0"/>
    <n v="0"/>
    <n v="0"/>
    <s v="Indirect"/>
    <n v="287"/>
    <n v="272"/>
    <n v="305"/>
    <n v="1900"/>
    <n v="1800"/>
    <n v="2000"/>
    <s v="Trends ARI"/>
    <n v="0.05"/>
    <n v="0.05"/>
    <n v="0.06"/>
    <n v="0.15"/>
    <n v="0.14000000000000001"/>
    <n v="0.16"/>
    <n v="0.97"/>
    <n v="0.91"/>
    <n v="1"/>
    <n v="0"/>
    <n v="54"/>
    <n v="51"/>
    <n v="57"/>
  </r>
  <r>
    <x v="23"/>
    <s v="BT"/>
    <s v="BTN"/>
    <n v="64"/>
    <x v="5"/>
    <n v="2006"/>
    <n v="665568"/>
    <n v="459"/>
    <n v="243"/>
    <n v="742"/>
    <n v="3100"/>
    <n v="1600"/>
    <n v="4900"/>
    <s v="predicted"/>
    <n v="55"/>
    <n v="37"/>
    <n v="71"/>
    <n v="370"/>
    <n v="250"/>
    <n v="470"/>
    <n v="0"/>
    <n v="0"/>
    <n v="0"/>
    <n v="0"/>
    <n v="0"/>
    <n v="0"/>
    <s v="Indirect"/>
    <n v="268"/>
    <n v="255"/>
    <n v="283"/>
    <n v="1800"/>
    <n v="1700"/>
    <n v="1900"/>
    <s v="Trends ARI"/>
    <n v="0.06"/>
    <n v="0.05"/>
    <n v="0.06"/>
    <n v="0.15"/>
    <n v="0.14000000000000001"/>
    <n v="0.16"/>
    <n v="1"/>
    <n v="0.96"/>
    <n v="1.1000000000000001"/>
    <n v="0"/>
    <n v="51"/>
    <n v="49"/>
    <n v="54"/>
  </r>
  <r>
    <x v="23"/>
    <s v="BT"/>
    <s v="BTN"/>
    <n v="64"/>
    <x v="5"/>
    <n v="2007"/>
    <n v="679365"/>
    <n v="418"/>
    <n v="221"/>
    <n v="676"/>
    <n v="2800"/>
    <n v="1500"/>
    <n v="4600"/>
    <s v="predicted"/>
    <n v="48"/>
    <n v="32"/>
    <n v="62"/>
    <n v="320"/>
    <n v="220"/>
    <n v="420"/>
    <n v="0"/>
    <n v="0"/>
    <n v="0"/>
    <n v="0"/>
    <n v="0"/>
    <n v="0"/>
    <s v="Indirect"/>
    <n v="251"/>
    <n v="238"/>
    <n v="264"/>
    <n v="1700"/>
    <n v="1600"/>
    <n v="1800"/>
    <s v="Trends ARI"/>
    <n v="0.06"/>
    <n v="0.06"/>
    <n v="7.0000000000000007E-2"/>
    <n v="0.16"/>
    <n v="0.15"/>
    <n v="0.17"/>
    <n v="1.1000000000000001"/>
    <n v="1"/>
    <n v="1.1000000000000001"/>
    <n v="0"/>
    <n v="59"/>
    <n v="56"/>
    <n v="62"/>
  </r>
  <r>
    <x v="23"/>
    <s v="BT"/>
    <s v="BTN"/>
    <n v="64"/>
    <x v="5"/>
    <n v="2008"/>
    <n v="692159"/>
    <n v="378"/>
    <n v="197"/>
    <n v="617"/>
    <n v="2600"/>
    <n v="1400"/>
    <n v="4300"/>
    <s v="predicted"/>
    <n v="40"/>
    <n v="27"/>
    <n v="53"/>
    <n v="280"/>
    <n v="180"/>
    <n v="370"/>
    <n v="0"/>
    <n v="0"/>
    <n v="0"/>
    <n v="0"/>
    <n v="0"/>
    <n v="0"/>
    <s v="Indirect"/>
    <n v="235"/>
    <n v="223"/>
    <n v="247"/>
    <n v="1600"/>
    <n v="1500"/>
    <n v="1700"/>
    <s v="Trends ARI"/>
    <n v="7.0000000000000007E-2"/>
    <n v="0.06"/>
    <n v="7.0000000000000007E-2"/>
    <n v="0.16"/>
    <n v="0.15"/>
    <n v="0.17"/>
    <n v="1.1000000000000001"/>
    <n v="1"/>
    <n v="1.2"/>
    <n v="0"/>
    <n v="59"/>
    <n v="56"/>
    <n v="62"/>
  </r>
  <r>
    <x v="23"/>
    <s v="BT"/>
    <s v="BTN"/>
    <n v="64"/>
    <x v="5"/>
    <n v="2009"/>
    <n v="704542"/>
    <n v="339"/>
    <n v="173"/>
    <n v="560"/>
    <n v="2400"/>
    <n v="1200"/>
    <n v="3900"/>
    <s v="predicted"/>
    <n v="32"/>
    <n v="21"/>
    <n v="43"/>
    <n v="230"/>
    <n v="150"/>
    <n v="310"/>
    <n v="0"/>
    <n v="0"/>
    <n v="0"/>
    <n v="0"/>
    <n v="0"/>
    <n v="0"/>
    <s v="Indirect"/>
    <n v="220"/>
    <n v="208"/>
    <n v="232"/>
    <n v="1600"/>
    <n v="1500"/>
    <n v="1600"/>
    <s v="Trends ARI"/>
    <n v="7.0000000000000007E-2"/>
    <n v="7.0000000000000007E-2"/>
    <n v="0.08"/>
    <n v="0.16"/>
    <n v="0.15"/>
    <n v="0.17"/>
    <n v="1.1000000000000001"/>
    <n v="1.1000000000000001"/>
    <n v="1.2"/>
    <n v="0"/>
    <n v="73"/>
    <n v="69"/>
    <n v="77"/>
  </r>
  <r>
    <x v="23"/>
    <s v="BT"/>
    <s v="BTN"/>
    <n v="64"/>
    <x v="5"/>
    <n v="2010"/>
    <n v="716939"/>
    <n v="302"/>
    <n v="149"/>
    <n v="507"/>
    <n v="2200"/>
    <n v="1100"/>
    <n v="3600"/>
    <s v="predicted"/>
    <n v="26"/>
    <n v="16"/>
    <n v="35"/>
    <n v="180"/>
    <n v="120"/>
    <n v="250"/>
    <n v="0"/>
    <n v="0"/>
    <n v="0"/>
    <n v="0"/>
    <n v="0"/>
    <n v="0"/>
    <s v="Indirect"/>
    <n v="206"/>
    <n v="192"/>
    <n v="218"/>
    <n v="1500"/>
    <n v="1400"/>
    <n v="1600"/>
    <s v="Trends ARI"/>
    <n v="0.08"/>
    <n v="7.0000000000000007E-2"/>
    <n v="0.09"/>
    <n v="0.16"/>
    <n v="0.15"/>
    <n v="0.17"/>
    <n v="1.2"/>
    <n v="1.1000000000000001"/>
    <n v="1.3"/>
    <n v="0"/>
    <n v="89"/>
    <n v="84"/>
    <n v="95"/>
  </r>
  <r>
    <x v="23"/>
    <s v="BT"/>
    <s v="BTN"/>
    <n v="64"/>
    <x v="5"/>
    <n v="2011"/>
    <n v="729429"/>
    <n v="265"/>
    <n v="123"/>
    <n v="461"/>
    <n v="1900"/>
    <n v="900"/>
    <n v="3400"/>
    <s v="predicted"/>
    <n v="20"/>
    <n v="12"/>
    <n v="30"/>
    <n v="140"/>
    <n v="89"/>
    <n v="220"/>
    <n v="0"/>
    <n v="0"/>
    <n v="0"/>
    <n v="0"/>
    <n v="0"/>
    <n v="0"/>
    <s v="Indirect"/>
    <n v="192"/>
    <n v="180"/>
    <n v="205"/>
    <n v="1400"/>
    <n v="1300"/>
    <n v="1500"/>
    <s v="Trends ARI"/>
    <n v="0.08"/>
    <n v="0.08"/>
    <n v="0.09"/>
    <n v="0.16"/>
    <n v="0.15"/>
    <n v="0.17"/>
    <n v="1.2"/>
    <n v="1.1000000000000001"/>
    <n v="1.3"/>
    <n v="0"/>
    <n v="88"/>
    <n v="82"/>
    <n v="94"/>
  </r>
  <r>
    <x v="23"/>
    <s v="BT"/>
    <s v="BTN"/>
    <n v="64"/>
    <x v="5"/>
    <n v="2012"/>
    <n v="741822"/>
    <n v="229"/>
    <n v="95"/>
    <n v="422"/>
    <n v="1700"/>
    <n v="700"/>
    <n v="3100"/>
    <s v="predicted"/>
    <n v="15"/>
    <n v="9.1999999999999993"/>
    <n v="26"/>
    <n v="110"/>
    <n v="68"/>
    <n v="200"/>
    <n v="0"/>
    <n v="0"/>
    <n v="0"/>
    <n v="0"/>
    <n v="0"/>
    <n v="0"/>
    <s v="Indirect"/>
    <n v="180"/>
    <n v="167"/>
    <n v="197"/>
    <n v="1300"/>
    <n v="1200"/>
    <n v="1500"/>
    <s v="Trends ARI"/>
    <n v="0.09"/>
    <n v="0.08"/>
    <n v="0.1"/>
    <n v="0.16"/>
    <n v="0.15"/>
    <n v="0.17"/>
    <n v="1.2"/>
    <n v="1.1000000000000001"/>
    <n v="1.3"/>
    <n v="0"/>
    <n v="85"/>
    <n v="78"/>
    <n v="91"/>
  </r>
  <r>
    <x v="23"/>
    <s v="BT"/>
    <s v="BTN"/>
    <n v="64"/>
    <x v="5"/>
    <n v="2013"/>
    <n v="753947"/>
    <n v="196"/>
    <n v="67"/>
    <n v="393"/>
    <n v="1500"/>
    <n v="500"/>
    <n v="3000"/>
    <s v="predicted"/>
    <n v="12"/>
    <n v="6.9"/>
    <n v="23"/>
    <n v="88"/>
    <n v="52"/>
    <n v="180"/>
    <n v="0"/>
    <n v="0"/>
    <n v="0"/>
    <n v="0"/>
    <n v="0"/>
    <n v="0"/>
    <s v="Indirect"/>
    <n v="169"/>
    <n v="156"/>
    <n v="190"/>
    <n v="1300"/>
    <n v="1200"/>
    <n v="1400"/>
    <s v="Trends ARI"/>
    <n v="0.09"/>
    <n v="0.08"/>
    <n v="0.1"/>
    <n v="0.15"/>
    <n v="0.14000000000000001"/>
    <n v="0.17"/>
    <n v="1.1000000000000001"/>
    <n v="1.1000000000000001"/>
    <n v="1.3"/>
    <n v="0"/>
    <n v="85"/>
    <n v="76"/>
    <n v="92"/>
  </r>
  <r>
    <x v="24"/>
    <s v="BO"/>
    <s v="BOL"/>
    <n v="68"/>
    <x v="4"/>
    <n v="1990"/>
    <n v="6794046"/>
    <n v="400"/>
    <n v="204"/>
    <n v="661"/>
    <n v="27000"/>
    <n v="14000"/>
    <n v="45000"/>
    <s v="predicted"/>
    <n v="7.9"/>
    <n v="2.1"/>
    <n v="18"/>
    <n v="540"/>
    <n v="140"/>
    <n v="1200"/>
    <n v="2.4"/>
    <n v="1.5"/>
    <n v="3.3"/>
    <n v="160"/>
    <n v="110"/>
    <n v="230"/>
    <s v="VR imputed"/>
    <n v="251"/>
    <n v="208"/>
    <n v="312"/>
    <n v="17000"/>
    <n v="14000"/>
    <n v="21000"/>
    <n v="0"/>
    <n v="2.7"/>
    <n v="1.9"/>
    <n v="3.7"/>
    <n v="6.7"/>
    <n v="5.7"/>
    <n v="9.1"/>
    <n v="460"/>
    <n v="390"/>
    <n v="620"/>
    <n v="0"/>
    <n v="65"/>
    <n v="53"/>
    <n v="79"/>
  </r>
  <r>
    <x v="24"/>
    <s v="BO"/>
    <s v="BOL"/>
    <n v="68"/>
    <x v="4"/>
    <n v="1991"/>
    <n v="6956736"/>
    <n v="387"/>
    <n v="200"/>
    <n v="634"/>
    <n v="27000"/>
    <n v="14000"/>
    <n v="44000"/>
    <s v="predicted"/>
    <n v="7.6"/>
    <n v="2.2000000000000002"/>
    <n v="16"/>
    <n v="530"/>
    <n v="150"/>
    <n v="1100"/>
    <n v="2.5"/>
    <n v="1.7"/>
    <n v="3.5"/>
    <n v="180"/>
    <n v="120"/>
    <n v="250"/>
    <s v="VR imputed"/>
    <n v="244"/>
    <n v="209"/>
    <n v="292"/>
    <n v="17000"/>
    <n v="15000"/>
    <n v="20000"/>
    <n v="0"/>
    <n v="3"/>
    <n v="2.2999999999999998"/>
    <n v="3.8"/>
    <n v="7.2"/>
    <n v="6.6"/>
    <n v="9.4"/>
    <n v="500"/>
    <n v="460"/>
    <n v="650"/>
    <n v="0"/>
    <n v="66"/>
    <n v="55"/>
    <n v="77"/>
  </r>
  <r>
    <x v="24"/>
    <s v="BO"/>
    <s v="BOL"/>
    <n v="68"/>
    <x v="4"/>
    <n v="1992"/>
    <n v="7123294"/>
    <n v="374"/>
    <n v="195"/>
    <n v="610"/>
    <n v="27000"/>
    <n v="14000"/>
    <n v="43000"/>
    <s v="predicted"/>
    <n v="7.4"/>
    <n v="2.2000000000000002"/>
    <n v="16"/>
    <n v="520"/>
    <n v="150"/>
    <n v="1100"/>
    <n v="2.7"/>
    <n v="1.9"/>
    <n v="3.7"/>
    <n v="190"/>
    <n v="130"/>
    <n v="260"/>
    <s v="VR imputed"/>
    <n v="236"/>
    <n v="209"/>
    <n v="273"/>
    <n v="17000"/>
    <n v="15000"/>
    <n v="19000"/>
    <n v="0"/>
    <n v="3.3"/>
    <n v="2.6"/>
    <n v="4.0999999999999996"/>
    <n v="7.7"/>
    <n v="7.1"/>
    <n v="10"/>
    <n v="550"/>
    <n v="510"/>
    <n v="710"/>
    <n v="0"/>
    <n v="57"/>
    <n v="49"/>
    <n v="64"/>
  </r>
  <r>
    <x v="24"/>
    <s v="BO"/>
    <s v="BOL"/>
    <n v="68"/>
    <x v="4"/>
    <n v="1993"/>
    <n v="7292745"/>
    <n v="361"/>
    <n v="189"/>
    <n v="586"/>
    <n v="26000"/>
    <n v="14000"/>
    <n v="43000"/>
    <s v="predicted"/>
    <n v="7.1"/>
    <n v="2.4"/>
    <n v="14"/>
    <n v="520"/>
    <n v="170"/>
    <n v="1000"/>
    <n v="2.9"/>
    <n v="2.1"/>
    <n v="3.8"/>
    <n v="210"/>
    <n v="150"/>
    <n v="270"/>
    <s v="VR imputed"/>
    <n v="229"/>
    <n v="208"/>
    <n v="255"/>
    <n v="17000"/>
    <n v="15000"/>
    <n v="19000"/>
    <n v="0"/>
    <n v="3.6"/>
    <n v="2.9"/>
    <n v="4.3"/>
    <n v="8.1999999999999993"/>
    <n v="7.6"/>
    <n v="10"/>
    <n v="600"/>
    <n v="550"/>
    <n v="760"/>
    <n v="0"/>
    <n v="52"/>
    <n v="46"/>
    <n v="57"/>
  </r>
  <r>
    <x v="24"/>
    <s v="BO"/>
    <s v="BOL"/>
    <n v="68"/>
    <x v="4"/>
    <n v="1994"/>
    <n v="7463773"/>
    <n v="347"/>
    <n v="182"/>
    <n v="565"/>
    <n v="26000"/>
    <n v="14000"/>
    <n v="42000"/>
    <s v="predicted"/>
    <n v="6.8"/>
    <n v="2.6"/>
    <n v="13"/>
    <n v="510"/>
    <n v="190"/>
    <n v="980"/>
    <n v="3"/>
    <n v="2.2000000000000002"/>
    <n v="3.9"/>
    <n v="230"/>
    <n v="170"/>
    <n v="290"/>
    <s v="VR imputed"/>
    <n v="222"/>
    <n v="202"/>
    <n v="243"/>
    <n v="17000"/>
    <n v="15000"/>
    <n v="18000"/>
    <n v="0"/>
    <n v="4"/>
    <n v="3.3"/>
    <n v="4.7"/>
    <n v="8.8000000000000007"/>
    <n v="8.1"/>
    <n v="11"/>
    <n v="650"/>
    <n v="610"/>
    <n v="820"/>
    <n v="0"/>
    <n v="57"/>
    <n v="52"/>
    <n v="62"/>
  </r>
  <r>
    <x v="24"/>
    <s v="BO"/>
    <s v="BOL"/>
    <n v="68"/>
    <x v="4"/>
    <n v="1995"/>
    <n v="7635362"/>
    <n v="335"/>
    <n v="175"/>
    <n v="545"/>
    <n v="26000"/>
    <n v="13000"/>
    <n v="42000"/>
    <s v="predicted"/>
    <n v="6.6"/>
    <n v="3"/>
    <n v="12"/>
    <n v="500"/>
    <n v="230"/>
    <n v="880"/>
    <n v="3.2"/>
    <n v="2.4"/>
    <n v="4.0999999999999996"/>
    <n v="240"/>
    <n v="180"/>
    <n v="310"/>
    <s v="VR imputed"/>
    <n v="215"/>
    <n v="193"/>
    <n v="240"/>
    <n v="16000"/>
    <n v="15000"/>
    <n v="18000"/>
    <n v="0"/>
    <n v="4.4000000000000004"/>
    <n v="3.5"/>
    <n v="5.3"/>
    <n v="9.4"/>
    <n v="8.4"/>
    <n v="12"/>
    <n v="710"/>
    <n v="640"/>
    <n v="890"/>
    <n v="0"/>
    <n v="88"/>
    <n v="79"/>
    <n v="98"/>
  </r>
  <r>
    <x v="24"/>
    <s v="BO"/>
    <s v="BOL"/>
    <n v="68"/>
    <x v="4"/>
    <n v="1996"/>
    <n v="7806953"/>
    <n v="322"/>
    <n v="169"/>
    <n v="525"/>
    <n v="25000"/>
    <n v="13000"/>
    <n v="41000"/>
    <s v="predicted"/>
    <n v="6.3"/>
    <n v="2.7"/>
    <n v="12"/>
    <n v="500"/>
    <n v="210"/>
    <n v="900"/>
    <n v="3.3"/>
    <n v="2.5"/>
    <n v="4.2"/>
    <n v="260"/>
    <n v="200"/>
    <n v="330"/>
    <s v="VR imputed"/>
    <n v="209"/>
    <n v="188"/>
    <n v="231"/>
    <n v="16000"/>
    <n v="15000"/>
    <n v="18000"/>
    <n v="0"/>
    <n v="4.7"/>
    <n v="3.8"/>
    <n v="5.7"/>
    <n v="9.9"/>
    <n v="8.8000000000000007"/>
    <n v="12"/>
    <n v="770"/>
    <n v="690"/>
    <n v="950"/>
    <n v="0"/>
    <n v="63"/>
    <n v="56"/>
    <n v="69"/>
  </r>
  <r>
    <x v="24"/>
    <s v="BO"/>
    <s v="BOL"/>
    <n v="68"/>
    <x v="4"/>
    <n v="1997"/>
    <n v="7978521"/>
    <n v="309"/>
    <n v="161"/>
    <n v="503"/>
    <n v="25000"/>
    <n v="13000"/>
    <n v="40000"/>
    <s v="predicted"/>
    <n v="6.1"/>
    <n v="2.6"/>
    <n v="11"/>
    <n v="480"/>
    <n v="200"/>
    <n v="880"/>
    <n v="3.4"/>
    <n v="2.6"/>
    <n v="4.3"/>
    <n v="270"/>
    <n v="210"/>
    <n v="350"/>
    <s v="VR imputed"/>
    <n v="202"/>
    <n v="184"/>
    <n v="220"/>
    <n v="16000"/>
    <n v="15000"/>
    <n v="18000"/>
    <n v="0"/>
    <n v="5.0999999999999996"/>
    <n v="4.2"/>
    <n v="6"/>
    <n v="10"/>
    <n v="9.3000000000000007"/>
    <n v="13"/>
    <n v="820"/>
    <n v="740"/>
    <n v="1000"/>
    <n v="0"/>
    <n v="61"/>
    <n v="56"/>
    <n v="67"/>
  </r>
  <r>
    <x v="24"/>
    <s v="BO"/>
    <s v="BOL"/>
    <n v="68"/>
    <x v="4"/>
    <n v="1998"/>
    <n v="8150214"/>
    <n v="297"/>
    <n v="156"/>
    <n v="484"/>
    <n v="24000"/>
    <n v="13000"/>
    <n v="39000"/>
    <s v="predicted"/>
    <n v="5.8"/>
    <n v="2.5"/>
    <n v="11"/>
    <n v="470"/>
    <n v="200"/>
    <n v="860"/>
    <n v="3.5"/>
    <n v="2.7"/>
    <n v="4.4000000000000004"/>
    <n v="280"/>
    <n v="220"/>
    <n v="360"/>
    <s v="VR imputed"/>
    <n v="196"/>
    <n v="180"/>
    <n v="209"/>
    <n v="16000"/>
    <n v="15000"/>
    <n v="17000"/>
    <n v="0"/>
    <n v="5.4"/>
    <n v="4.5"/>
    <n v="6.3"/>
    <n v="11"/>
    <n v="9.6999999999999993"/>
    <n v="13"/>
    <n v="860"/>
    <n v="790"/>
    <n v="1100"/>
    <n v="0"/>
    <n v="63"/>
    <n v="60"/>
    <n v="69"/>
  </r>
  <r>
    <x v="24"/>
    <s v="BO"/>
    <s v="BOL"/>
    <n v="68"/>
    <x v="4"/>
    <n v="1999"/>
    <n v="8322408"/>
    <n v="287"/>
    <n v="150"/>
    <n v="468"/>
    <n v="24000"/>
    <n v="12000"/>
    <n v="39000"/>
    <s v="predicted"/>
    <n v="5.7"/>
    <n v="2.4"/>
    <n v="10"/>
    <n v="470"/>
    <n v="200"/>
    <n v="860"/>
    <n v="3.5"/>
    <n v="2.6"/>
    <n v="4.5"/>
    <n v="290"/>
    <n v="220"/>
    <n v="370"/>
    <s v="VR imputed"/>
    <n v="190"/>
    <n v="175"/>
    <n v="205"/>
    <n v="16000"/>
    <n v="15000"/>
    <n v="17000"/>
    <n v="0"/>
    <n v="5.6"/>
    <n v="4.7"/>
    <n v="6.6"/>
    <n v="11"/>
    <n v="10"/>
    <n v="13"/>
    <n v="890"/>
    <n v="830"/>
    <n v="1100"/>
    <n v="0"/>
    <n v="62"/>
    <n v="58"/>
    <n v="68"/>
  </r>
  <r>
    <x v="24"/>
    <s v="BO"/>
    <s v="BOL"/>
    <n v="68"/>
    <x v="4"/>
    <n v="2000"/>
    <n v="8495271"/>
    <n v="280"/>
    <n v="147"/>
    <n v="455"/>
    <n v="24000"/>
    <n v="13000"/>
    <n v="39000"/>
    <s v="predicted"/>
    <n v="5.5"/>
    <n v="2.2999999999999998"/>
    <n v="10"/>
    <n v="470"/>
    <n v="200"/>
    <n v="860"/>
    <n v="3.5"/>
    <n v="2.6"/>
    <n v="4.5"/>
    <n v="300"/>
    <n v="220"/>
    <n v="380"/>
    <s v="Indirect"/>
    <n v="184"/>
    <n v="171"/>
    <n v="198"/>
    <n v="16000"/>
    <n v="14000"/>
    <n v="17000"/>
    <n v="0"/>
    <n v="5.7"/>
    <n v="4.8"/>
    <n v="6.7"/>
    <n v="11"/>
    <n v="10"/>
    <n v="13"/>
    <n v="900"/>
    <n v="850"/>
    <n v="1100"/>
    <n v="0"/>
    <n v="65"/>
    <n v="60"/>
    <n v="70"/>
  </r>
  <r>
    <x v="24"/>
    <s v="BO"/>
    <s v="BOL"/>
    <n v="68"/>
    <x v="4"/>
    <n v="2001"/>
    <n v="8669066"/>
    <n v="272"/>
    <n v="142"/>
    <n v="442"/>
    <n v="24000"/>
    <n v="12000"/>
    <n v="38000"/>
    <s v="predicted"/>
    <n v="5.4"/>
    <n v="2.2999999999999998"/>
    <n v="9.9"/>
    <n v="470"/>
    <n v="200"/>
    <n v="860"/>
    <n v="3.4"/>
    <n v="2.5"/>
    <n v="4.4000000000000004"/>
    <n v="290"/>
    <n v="220"/>
    <n v="380"/>
    <s v="Indirect"/>
    <n v="179"/>
    <n v="165"/>
    <n v="190"/>
    <n v="16000"/>
    <n v="14000"/>
    <n v="16000"/>
    <n v="0"/>
    <n v="5.8"/>
    <n v="4.9000000000000004"/>
    <n v="6.7"/>
    <n v="10"/>
    <n v="9.8000000000000007"/>
    <n v="13"/>
    <n v="890"/>
    <n v="850"/>
    <n v="1100"/>
    <n v="0"/>
    <n v="68"/>
    <n v="64"/>
    <n v="74"/>
  </r>
  <r>
    <x v="24"/>
    <s v="BO"/>
    <s v="BOL"/>
    <n v="68"/>
    <x v="4"/>
    <n v="2002"/>
    <n v="8843350"/>
    <n v="264"/>
    <n v="138"/>
    <n v="429"/>
    <n v="23000"/>
    <n v="12000"/>
    <n v="38000"/>
    <s v="predicted"/>
    <n v="5.2"/>
    <n v="2.2000000000000002"/>
    <n v="9.6"/>
    <n v="460"/>
    <n v="200"/>
    <n v="840"/>
    <n v="3.2"/>
    <n v="2.4"/>
    <n v="4.2"/>
    <n v="290"/>
    <n v="220"/>
    <n v="370"/>
    <s v="VR"/>
    <n v="173"/>
    <n v="161"/>
    <n v="183"/>
    <n v="15000"/>
    <n v="14000"/>
    <n v="16000"/>
    <n v="0"/>
    <n v="5.7"/>
    <n v="4.8"/>
    <n v="6.6"/>
    <n v="9.9"/>
    <n v="9.4"/>
    <n v="12"/>
    <n v="870"/>
    <n v="830"/>
    <n v="1100"/>
    <n v="0"/>
    <n v="67"/>
    <n v="63"/>
    <n v="72"/>
  </r>
  <r>
    <x v="24"/>
    <s v="BO"/>
    <s v="BOL"/>
    <n v="68"/>
    <x v="4"/>
    <n v="2003"/>
    <n v="9016787"/>
    <n v="255"/>
    <n v="134"/>
    <n v="415"/>
    <n v="23000"/>
    <n v="12000"/>
    <n v="37000"/>
    <s v="predicted"/>
    <n v="5.0999999999999996"/>
    <n v="2.1"/>
    <n v="9.1999999999999993"/>
    <n v="460"/>
    <n v="190"/>
    <n v="830"/>
    <n v="3.1"/>
    <n v="2.2999999999999998"/>
    <n v="4"/>
    <n v="280"/>
    <n v="210"/>
    <n v="360"/>
    <s v="VR"/>
    <n v="168"/>
    <n v="157"/>
    <n v="178"/>
    <n v="15000"/>
    <n v="14000"/>
    <n v="16000"/>
    <n v="0"/>
    <n v="5.5"/>
    <n v="4.7"/>
    <n v="6.4"/>
    <n v="9.3000000000000007"/>
    <n v="9"/>
    <n v="12"/>
    <n v="840"/>
    <n v="810"/>
    <n v="1000"/>
    <n v="0"/>
    <n v="65"/>
    <n v="61"/>
    <n v="69"/>
  </r>
  <r>
    <x v="24"/>
    <s v="BO"/>
    <s v="BOL"/>
    <n v="68"/>
    <x v="4"/>
    <n v="2004"/>
    <n v="9187610"/>
    <n v="248"/>
    <n v="130"/>
    <n v="403"/>
    <n v="23000"/>
    <n v="12000"/>
    <n v="37000"/>
    <s v="predicted"/>
    <n v="4.9000000000000004"/>
    <n v="2.1"/>
    <n v="8.9"/>
    <n v="450"/>
    <n v="190"/>
    <n v="820"/>
    <n v="2.9"/>
    <n v="2.1"/>
    <n v="3.8"/>
    <n v="270"/>
    <n v="200"/>
    <n v="340"/>
    <s v="VR imputed"/>
    <n v="163"/>
    <n v="152"/>
    <n v="176"/>
    <n v="15000"/>
    <n v="14000"/>
    <n v="16000"/>
    <n v="0"/>
    <n v="5.3"/>
    <n v="4.5"/>
    <n v="6.2"/>
    <n v="8.6999999999999993"/>
    <n v="8.3000000000000007"/>
    <n v="11"/>
    <n v="800"/>
    <n v="770"/>
    <n v="1000"/>
    <n v="0"/>
    <n v="65"/>
    <n v="61"/>
    <n v="70"/>
  </r>
  <r>
    <x v="24"/>
    <s v="BO"/>
    <s v="BOL"/>
    <n v="68"/>
    <x v="4"/>
    <n v="2005"/>
    <n v="9354709"/>
    <n v="242"/>
    <n v="127"/>
    <n v="393"/>
    <n v="23000"/>
    <n v="12000"/>
    <n v="37000"/>
    <s v="predicted"/>
    <n v="4.8"/>
    <n v="2"/>
    <n v="8.6999999999999993"/>
    <n v="450"/>
    <n v="190"/>
    <n v="820"/>
    <n v="2.7"/>
    <n v="2"/>
    <n v="3.5"/>
    <n v="250"/>
    <n v="180"/>
    <n v="330"/>
    <s v="VR imputed"/>
    <n v="158"/>
    <n v="147"/>
    <n v="170"/>
    <n v="15000"/>
    <n v="14000"/>
    <n v="16000"/>
    <n v="0"/>
    <n v="5.0999999999999996"/>
    <n v="4.3"/>
    <n v="5.9"/>
    <n v="8"/>
    <n v="7.6"/>
    <n v="10"/>
    <n v="750"/>
    <n v="710"/>
    <n v="940"/>
    <n v="0"/>
    <n v="66"/>
    <n v="61"/>
    <n v="71"/>
  </r>
  <r>
    <x v="24"/>
    <s v="BO"/>
    <s v="BOL"/>
    <n v="68"/>
    <x v="4"/>
    <n v="2006"/>
    <n v="9517395"/>
    <n v="237"/>
    <n v="125"/>
    <n v="384"/>
    <n v="23000"/>
    <n v="12000"/>
    <n v="37000"/>
    <s v="predicted"/>
    <n v="4.7"/>
    <n v="2"/>
    <n v="8.6"/>
    <n v="450"/>
    <n v="190"/>
    <n v="820"/>
    <n v="2.4"/>
    <n v="1.8"/>
    <n v="3.2"/>
    <n v="230"/>
    <n v="170"/>
    <n v="300"/>
    <s v="VR imputed"/>
    <n v="153"/>
    <n v="143"/>
    <n v="163"/>
    <n v="15000"/>
    <n v="14000"/>
    <n v="16000"/>
    <n v="0"/>
    <n v="4.7"/>
    <n v="4"/>
    <n v="5.6"/>
    <n v="7.3"/>
    <n v="6.9"/>
    <n v="9.1999999999999993"/>
    <n v="690"/>
    <n v="660"/>
    <n v="880"/>
    <n v="0"/>
    <n v="62"/>
    <n v="58"/>
    <n v="66"/>
  </r>
  <r>
    <x v="24"/>
    <s v="BO"/>
    <s v="BOL"/>
    <n v="68"/>
    <x v="4"/>
    <n v="2007"/>
    <n v="9676456"/>
    <n v="231"/>
    <n v="121"/>
    <n v="375"/>
    <n v="22000"/>
    <n v="12000"/>
    <n v="36000"/>
    <s v="predicted"/>
    <n v="4.5999999999999996"/>
    <n v="1.9"/>
    <n v="8.4"/>
    <n v="450"/>
    <n v="190"/>
    <n v="810"/>
    <n v="2.2000000000000002"/>
    <n v="1.7"/>
    <n v="2.8"/>
    <n v="220"/>
    <n v="160"/>
    <n v="270"/>
    <s v="VR imputed"/>
    <n v="148"/>
    <n v="139"/>
    <n v="158"/>
    <n v="14000"/>
    <n v="13000"/>
    <n v="15000"/>
    <n v="0"/>
    <n v="4.4000000000000004"/>
    <n v="3.7"/>
    <n v="5.3"/>
    <n v="6.6"/>
    <n v="6.2"/>
    <n v="8.5"/>
    <n v="640"/>
    <n v="600"/>
    <n v="820"/>
    <n v="0"/>
    <n v="60"/>
    <n v="56"/>
    <n v="64"/>
  </r>
  <r>
    <x v="24"/>
    <s v="BO"/>
    <s v="BOL"/>
    <n v="68"/>
    <x v="4"/>
    <n v="2008"/>
    <n v="9834098"/>
    <n v="225"/>
    <n v="118"/>
    <n v="366"/>
    <n v="22000"/>
    <n v="12000"/>
    <n v="36000"/>
    <s v="predicted"/>
    <n v="4.5"/>
    <n v="1.9"/>
    <n v="8.1999999999999993"/>
    <n v="440"/>
    <n v="190"/>
    <n v="810"/>
    <n v="2"/>
    <n v="1.5"/>
    <n v="2.6"/>
    <n v="200"/>
    <n v="150"/>
    <n v="250"/>
    <s v="VR imputed"/>
    <n v="144"/>
    <n v="134"/>
    <n v="153"/>
    <n v="14000"/>
    <n v="13000"/>
    <n v="15000"/>
    <n v="0"/>
    <n v="4.2"/>
    <n v="3.4"/>
    <n v="4.9000000000000004"/>
    <n v="6"/>
    <n v="5.6"/>
    <n v="7.6"/>
    <n v="590"/>
    <n v="550"/>
    <n v="750"/>
    <n v="0"/>
    <n v="64"/>
    <n v="60"/>
    <n v="69"/>
  </r>
  <r>
    <x v="24"/>
    <s v="BO"/>
    <s v="BOL"/>
    <n v="68"/>
    <x v="4"/>
    <n v="2009"/>
    <n v="9993406"/>
    <n v="219"/>
    <n v="115"/>
    <n v="357"/>
    <n v="22000"/>
    <n v="11000"/>
    <n v="36000"/>
    <s v="predicted"/>
    <n v="4.4000000000000004"/>
    <n v="1.9"/>
    <n v="8"/>
    <n v="440"/>
    <n v="190"/>
    <n v="800"/>
    <n v="1.8"/>
    <n v="1.4"/>
    <n v="2.2999999999999998"/>
    <n v="180"/>
    <n v="140"/>
    <n v="230"/>
    <s v="VR imputed"/>
    <n v="139"/>
    <n v="130"/>
    <n v="150"/>
    <n v="14000"/>
    <n v="13000"/>
    <n v="15000"/>
    <n v="0"/>
    <n v="3.9"/>
    <n v="3.2"/>
    <n v="4.5999999999999996"/>
    <n v="5.4"/>
    <n v="5.0999999999999996"/>
    <n v="7"/>
    <n v="540"/>
    <n v="500"/>
    <n v="700"/>
    <n v="0"/>
    <n v="64"/>
    <n v="59"/>
    <n v="68"/>
  </r>
  <r>
    <x v="24"/>
    <s v="BO"/>
    <s v="BOL"/>
    <n v="68"/>
    <x v="4"/>
    <n v="2010"/>
    <n v="10156601"/>
    <n v="213"/>
    <n v="112"/>
    <n v="346"/>
    <n v="22000"/>
    <n v="11000"/>
    <n v="35000"/>
    <s v="predicted"/>
    <n v="4.3"/>
    <n v="1.8"/>
    <n v="7.8"/>
    <n v="440"/>
    <n v="190"/>
    <n v="790"/>
    <n v="1.6"/>
    <n v="1.2"/>
    <n v="2.1"/>
    <n v="170"/>
    <n v="120"/>
    <n v="210"/>
    <s v="VR imputed"/>
    <n v="135"/>
    <n v="125"/>
    <n v="146"/>
    <n v="14000"/>
    <n v="13000"/>
    <n v="15000"/>
    <n v="0"/>
    <n v="3.6"/>
    <n v="2.9"/>
    <n v="4.4000000000000004"/>
    <n v="4.8"/>
    <n v="4.5"/>
    <n v="6.4"/>
    <n v="490"/>
    <n v="460"/>
    <n v="650"/>
    <n v="0"/>
    <n v="61"/>
    <n v="56"/>
    <n v="66"/>
  </r>
  <r>
    <x v="24"/>
    <s v="BO"/>
    <s v="BOL"/>
    <n v="68"/>
    <x v="4"/>
    <n v="2011"/>
    <n v="10324445"/>
    <n v="207"/>
    <n v="109"/>
    <n v="336"/>
    <n v="21000"/>
    <n v="11000"/>
    <n v="35000"/>
    <s v="predicted"/>
    <n v="4.2"/>
    <n v="1.8"/>
    <n v="7.6"/>
    <n v="430"/>
    <n v="190"/>
    <n v="790"/>
    <n v="1.5"/>
    <n v="1.1000000000000001"/>
    <n v="1.9"/>
    <n v="150"/>
    <n v="110"/>
    <n v="200"/>
    <s v="VR imputed"/>
    <n v="131"/>
    <n v="120"/>
    <n v="142"/>
    <n v="14000"/>
    <n v="12000"/>
    <n v="15000"/>
    <n v="0"/>
    <n v="3.4"/>
    <n v="2.7"/>
    <n v="4.0999999999999996"/>
    <n v="4.5"/>
    <n v="4.0999999999999996"/>
    <n v="5.8"/>
    <n v="460"/>
    <n v="430"/>
    <n v="600"/>
    <n v="0"/>
    <n v="63"/>
    <n v="58"/>
    <n v="69"/>
  </r>
  <r>
    <x v="24"/>
    <s v="BO"/>
    <s v="BOL"/>
    <n v="68"/>
    <x v="4"/>
    <n v="2012"/>
    <n v="10496285"/>
    <n v="202"/>
    <n v="105"/>
    <n v="328"/>
    <n v="21000"/>
    <n v="11000"/>
    <n v="34000"/>
    <s v="predicted"/>
    <n v="4.0999999999999996"/>
    <n v="1.8"/>
    <n v="7.4"/>
    <n v="430"/>
    <n v="180"/>
    <n v="780"/>
    <n v="1.3"/>
    <n v="0.99"/>
    <n v="1.7"/>
    <n v="140"/>
    <n v="100"/>
    <n v="170"/>
    <s v="VR imputed"/>
    <n v="127"/>
    <n v="115"/>
    <n v="141"/>
    <n v="13000"/>
    <n v="12000"/>
    <n v="15000"/>
    <n v="0"/>
    <n v="3.2"/>
    <n v="2.5"/>
    <n v="3.9"/>
    <n v="4"/>
    <n v="3.7"/>
    <n v="5.4"/>
    <n v="420"/>
    <n v="390"/>
    <n v="560"/>
    <n v="0"/>
    <n v="62"/>
    <n v="56"/>
    <n v="69"/>
  </r>
  <r>
    <x v="24"/>
    <s v="BO"/>
    <s v="BOL"/>
    <n v="68"/>
    <x v="4"/>
    <n v="2013"/>
    <n v="10671200"/>
    <n v="196"/>
    <n v="102"/>
    <n v="319"/>
    <n v="21000"/>
    <n v="11000"/>
    <n v="34000"/>
    <s v="predicted"/>
    <n v="4"/>
    <n v="1.7"/>
    <n v="7.3"/>
    <n v="430"/>
    <n v="180"/>
    <n v="780"/>
    <n v="1.2"/>
    <n v="0.86"/>
    <n v="1.5"/>
    <n v="120"/>
    <n v="92"/>
    <n v="160"/>
    <s v="VR imputed"/>
    <n v="123"/>
    <n v="110"/>
    <n v="140"/>
    <n v="13000"/>
    <n v="12000"/>
    <n v="15000"/>
    <n v="0"/>
    <n v="2.9"/>
    <n v="2.2999999999999998"/>
    <n v="3.7"/>
    <n v="3.6"/>
    <n v="3.3"/>
    <n v="4.8"/>
    <n v="390"/>
    <n v="350"/>
    <n v="510"/>
    <n v="0"/>
    <n v="63"/>
    <n v="56"/>
    <n v="71"/>
  </r>
  <r>
    <x v="25"/>
    <s v="BQ"/>
    <s v="BES"/>
    <n v="535"/>
    <x v="4"/>
    <n v="2010"/>
    <n v="17616"/>
    <n v="0"/>
    <n v="0"/>
    <n v="0"/>
    <n v="0"/>
    <n v="0"/>
    <n v="0"/>
    <s v="predicted"/>
    <n v="0"/>
    <n v="0"/>
    <n v="0"/>
    <n v="0"/>
    <n v="0"/>
    <n v="0"/>
    <n v="0"/>
    <n v="0"/>
    <n v="0"/>
    <n v="0"/>
    <n v="0"/>
    <n v="0"/>
    <s v="Indirect"/>
    <n v="0"/>
    <n v="0"/>
    <n v="0"/>
    <n v="0"/>
    <n v="0"/>
    <n v="0"/>
    <s v="High income"/>
    <n v="0"/>
    <n v="0"/>
    <n v="0"/>
    <n v="0"/>
    <n v="0"/>
    <n v="0"/>
    <n v="0"/>
    <n v="0"/>
    <n v="0"/>
    <n v="0"/>
    <n v="0"/>
    <n v="0"/>
    <n v="0"/>
  </r>
  <r>
    <x v="25"/>
    <s v="BQ"/>
    <s v="BES"/>
    <n v="535"/>
    <x v="4"/>
    <n v="2011"/>
    <n v="18194"/>
    <n v="8.1"/>
    <n v="3.3"/>
    <n v="15"/>
    <n v="1.5"/>
    <n v="0.61"/>
    <n v="2.7"/>
    <s v="predicted"/>
    <n v="0.52"/>
    <n v="0.2"/>
    <n v="1"/>
    <n v="0.09"/>
    <n v="0.04"/>
    <n v="0.18"/>
    <n v="0"/>
    <n v="0"/>
    <n v="0"/>
    <n v="0"/>
    <n v="0"/>
    <n v="0"/>
    <s v="Indirect"/>
    <n v="6.3"/>
    <n v="5.5"/>
    <n v="7.2"/>
    <n v="1.1000000000000001"/>
    <n v="1"/>
    <n v="1.3"/>
    <s v="High income"/>
    <n v="0"/>
    <n v="0"/>
    <n v="0"/>
    <n v="0"/>
    <n v="0"/>
    <n v="0"/>
    <n v="0"/>
    <n v="0"/>
    <n v="0"/>
    <n v="0"/>
    <n v="87"/>
    <n v="77"/>
    <n v="99"/>
  </r>
  <r>
    <x v="25"/>
    <s v="BQ"/>
    <s v="BES"/>
    <n v="535"/>
    <x v="4"/>
    <n v="2012"/>
    <n v="18694"/>
    <n v="0"/>
    <n v="0"/>
    <n v="0"/>
    <n v="0"/>
    <n v="0"/>
    <n v="0"/>
    <s v="predicted"/>
    <n v="0"/>
    <n v="0"/>
    <n v="0"/>
    <n v="0"/>
    <n v="0"/>
    <n v="0"/>
    <n v="0"/>
    <n v="0"/>
    <n v="0"/>
    <n v="0"/>
    <n v="0"/>
    <n v="0"/>
    <s v="Indirect"/>
    <n v="0"/>
    <n v="0"/>
    <n v="0"/>
    <n v="0"/>
    <n v="0"/>
    <n v="0"/>
    <s v="High income"/>
    <n v="0"/>
    <n v="0"/>
    <n v="0"/>
    <n v="0"/>
    <n v="0"/>
    <n v="0"/>
    <n v="0"/>
    <n v="0"/>
    <n v="0"/>
    <n v="0"/>
    <n v="0"/>
    <n v="0"/>
    <n v="0"/>
  </r>
  <r>
    <x v="25"/>
    <s v="BQ"/>
    <s v="BES"/>
    <n v="535"/>
    <x v="4"/>
    <n v="2013"/>
    <n v="19130"/>
    <n v="0"/>
    <n v="0"/>
    <n v="0"/>
    <n v="0"/>
    <n v="0"/>
    <n v="0"/>
    <s v="predicted"/>
    <n v="0"/>
    <n v="0"/>
    <n v="0"/>
    <n v="0"/>
    <n v="0"/>
    <n v="0"/>
    <n v="0"/>
    <n v="0"/>
    <n v="0"/>
    <n v="0"/>
    <n v="0"/>
    <n v="0"/>
    <s v="Indirect"/>
    <n v="0"/>
    <n v="0"/>
    <n v="0"/>
    <n v="0"/>
    <n v="0"/>
    <n v="0"/>
    <s v="High income"/>
    <n v="0"/>
    <n v="0"/>
    <n v="0"/>
    <n v="0"/>
    <n v="0"/>
    <n v="0"/>
    <n v="0"/>
    <n v="0"/>
    <n v="0"/>
    <n v="0"/>
    <n v="0"/>
    <n v="0"/>
    <n v="0"/>
  </r>
  <r>
    <x v="26"/>
    <s v="BA"/>
    <s v="BIH"/>
    <n v="70"/>
    <x v="1"/>
    <n v="1990"/>
    <n v="4526511"/>
    <n v="134"/>
    <n v="63"/>
    <n v="230"/>
    <n v="6100"/>
    <n v="2900"/>
    <n v="10000"/>
    <s v="predicted"/>
    <n v="6.6"/>
    <n v="6.3"/>
    <n v="6.9"/>
    <n v="300"/>
    <n v="290"/>
    <n v="310"/>
    <n v="0"/>
    <n v="0"/>
    <n v="0"/>
    <n v="0"/>
    <n v="0"/>
    <n v="0"/>
    <s v="VR"/>
    <n v="88"/>
    <n v="64"/>
    <n v="116"/>
    <n v="4000"/>
    <n v="2900"/>
    <n v="5200"/>
    <n v="0"/>
    <n v="0"/>
    <n v="0"/>
    <n v="0"/>
    <n v="0"/>
    <n v="0"/>
    <n v="0"/>
    <n v="0"/>
    <n v="0"/>
    <n v="0"/>
    <n v="0"/>
    <n v="100"/>
    <n v="78"/>
    <n v="140"/>
  </r>
  <r>
    <x v="26"/>
    <s v="BA"/>
    <s v="BIH"/>
    <n v="70"/>
    <x v="1"/>
    <n v="1991"/>
    <n v="4373715"/>
    <n v="128"/>
    <n v="61"/>
    <n v="220"/>
    <n v="5600"/>
    <n v="2700"/>
    <n v="9600"/>
    <s v="predicted"/>
    <n v="7"/>
    <n v="6.6"/>
    <n v="7.3"/>
    <n v="310"/>
    <n v="290"/>
    <n v="320"/>
    <n v="0"/>
    <n v="0"/>
    <n v="0"/>
    <n v="0"/>
    <n v="0"/>
    <n v="0"/>
    <s v="VR"/>
    <n v="84"/>
    <n v="61"/>
    <n v="111"/>
    <n v="3700"/>
    <n v="2700"/>
    <n v="4900"/>
    <n v="0"/>
    <n v="0"/>
    <n v="0"/>
    <n v="0"/>
    <n v="0"/>
    <n v="0"/>
    <n v="0"/>
    <n v="0"/>
    <n v="0"/>
    <n v="0"/>
    <n v="0"/>
    <n v="96"/>
    <n v="73"/>
    <n v="130"/>
  </r>
  <r>
    <x v="26"/>
    <s v="BA"/>
    <s v="BIH"/>
    <n v="70"/>
    <x v="1"/>
    <n v="1992"/>
    <n v="4143068"/>
    <n v="124"/>
    <n v="59"/>
    <n v="214"/>
    <n v="5200"/>
    <n v="2400"/>
    <n v="8900"/>
    <s v="predicted"/>
    <n v="6.9"/>
    <n v="6.5"/>
    <n v="7.2"/>
    <n v="280"/>
    <n v="270"/>
    <n v="300"/>
    <n v="0"/>
    <n v="0"/>
    <n v="0"/>
    <n v="0"/>
    <n v="0"/>
    <n v="0"/>
    <s v="VR imputed"/>
    <n v="82"/>
    <n v="60"/>
    <n v="108"/>
    <n v="3400"/>
    <n v="2500"/>
    <n v="4500"/>
    <n v="0"/>
    <n v="0"/>
    <n v="0"/>
    <n v="0"/>
    <n v="0"/>
    <n v="0"/>
    <n v="0"/>
    <n v="0"/>
    <n v="0"/>
    <n v="0"/>
    <n v="0"/>
    <n v="18"/>
    <n v="13"/>
    <n v="24"/>
  </r>
  <r>
    <x v="26"/>
    <s v="BA"/>
    <s v="BIH"/>
    <n v="70"/>
    <x v="1"/>
    <n v="1993"/>
    <n v="3882548"/>
    <n v="124"/>
    <n v="59"/>
    <n v="214"/>
    <n v="4800"/>
    <n v="2300"/>
    <n v="8300"/>
    <s v="predicted"/>
    <n v="6.7"/>
    <n v="6.4"/>
    <n v="7.1"/>
    <n v="260"/>
    <n v="250"/>
    <n v="280"/>
    <n v="0"/>
    <n v="0"/>
    <n v="0"/>
    <n v="0"/>
    <n v="0"/>
    <n v="0"/>
    <s v="VR imputed"/>
    <n v="82"/>
    <n v="59"/>
    <n v="107"/>
    <n v="3200"/>
    <n v="2300"/>
    <n v="4200"/>
    <n v="0"/>
    <n v="0"/>
    <n v="0"/>
    <n v="0"/>
    <n v="0"/>
    <n v="0"/>
    <n v="0"/>
    <n v="0"/>
    <n v="0"/>
    <n v="0"/>
    <n v="0"/>
    <n v="21"/>
    <n v="16"/>
    <n v="30"/>
  </r>
  <r>
    <x v="26"/>
    <s v="BA"/>
    <s v="BIH"/>
    <n v="70"/>
    <x v="1"/>
    <n v="1994"/>
    <n v="3659409"/>
    <n v="125"/>
    <n v="60"/>
    <n v="215"/>
    <n v="4600"/>
    <n v="2200"/>
    <n v="7900"/>
    <s v="predicted"/>
    <n v="6.6"/>
    <n v="6.3"/>
    <n v="7"/>
    <n v="240"/>
    <n v="230"/>
    <n v="260"/>
    <n v="0"/>
    <n v="0"/>
    <n v="0"/>
    <n v="0"/>
    <n v="0"/>
    <n v="0"/>
    <s v="VR imputed"/>
    <n v="82"/>
    <n v="60"/>
    <n v="108"/>
    <n v="3000"/>
    <n v="2200"/>
    <n v="4000"/>
    <n v="0"/>
    <n v="0"/>
    <n v="0"/>
    <n v="0"/>
    <n v="0"/>
    <n v="0"/>
    <n v="0"/>
    <n v="0"/>
    <n v="0"/>
    <n v="0"/>
    <n v="0"/>
    <n v="53"/>
    <n v="40"/>
    <n v="73"/>
  </r>
  <r>
    <x v="26"/>
    <s v="BA"/>
    <s v="BIH"/>
    <n v="70"/>
    <x v="1"/>
    <n v="1995"/>
    <n v="3520996"/>
    <n v="126"/>
    <n v="60"/>
    <n v="218"/>
    <n v="4500"/>
    <n v="2100"/>
    <n v="7700"/>
    <s v="predicted"/>
    <n v="6.5"/>
    <n v="6.2"/>
    <n v="6.9"/>
    <n v="230"/>
    <n v="220"/>
    <n v="240"/>
    <n v="0"/>
    <n v="0"/>
    <n v="0"/>
    <n v="0"/>
    <n v="0"/>
    <n v="0"/>
    <s v="VR imputed"/>
    <n v="83"/>
    <n v="61"/>
    <n v="109"/>
    <n v="2900"/>
    <n v="2100"/>
    <n v="3900"/>
    <n v="0"/>
    <n v="0"/>
    <n v="0"/>
    <n v="0"/>
    <n v="0"/>
    <n v="0"/>
    <n v="0"/>
    <n v="0"/>
    <n v="0"/>
    <n v="0"/>
    <n v="0"/>
    <n v="73"/>
    <n v="55"/>
    <n v="100"/>
  </r>
  <r>
    <x v="26"/>
    <s v="BA"/>
    <s v="BIH"/>
    <n v="70"/>
    <x v="1"/>
    <n v="1996"/>
    <n v="3485575"/>
    <n v="133"/>
    <n v="63"/>
    <n v="228"/>
    <n v="4600"/>
    <n v="2200"/>
    <n v="8000"/>
    <s v="predicted"/>
    <n v="6.4"/>
    <n v="6"/>
    <n v="6.8"/>
    <n v="220"/>
    <n v="210"/>
    <n v="240"/>
    <n v="0"/>
    <n v="0"/>
    <n v="0"/>
    <n v="0"/>
    <n v="0"/>
    <n v="0"/>
    <s v="VR imputed"/>
    <n v="88"/>
    <n v="64"/>
    <n v="115"/>
    <n v="3100"/>
    <n v="2200"/>
    <n v="4000"/>
    <n v="0"/>
    <n v="0"/>
    <n v="0"/>
    <n v="0"/>
    <n v="0"/>
    <n v="0"/>
    <n v="0"/>
    <n v="0"/>
    <n v="0"/>
    <n v="0"/>
    <n v="0"/>
    <n v="73"/>
    <n v="55"/>
    <n v="100"/>
  </r>
  <r>
    <x v="26"/>
    <s v="BA"/>
    <s v="BIH"/>
    <n v="70"/>
    <x v="1"/>
    <n v="1997"/>
    <n v="3535998"/>
    <n v="144"/>
    <n v="68"/>
    <n v="248"/>
    <n v="5100"/>
    <n v="2400"/>
    <n v="8800"/>
    <s v="predicted"/>
    <n v="6.3"/>
    <n v="5.9"/>
    <n v="6.7"/>
    <n v="220"/>
    <n v="210"/>
    <n v="240"/>
    <n v="0"/>
    <n v="0"/>
    <n v="0"/>
    <n v="0"/>
    <n v="0"/>
    <n v="0"/>
    <s v="VR imputed"/>
    <n v="95"/>
    <n v="69"/>
    <n v="125"/>
    <n v="3300"/>
    <n v="2400"/>
    <n v="4400"/>
    <n v="0"/>
    <n v="0"/>
    <n v="0"/>
    <n v="0"/>
    <n v="0"/>
    <n v="0"/>
    <n v="0"/>
    <n v="0"/>
    <n v="0"/>
    <n v="0"/>
    <n v="0"/>
    <n v="86"/>
    <n v="65"/>
    <n v="120"/>
  </r>
  <r>
    <x v="26"/>
    <s v="BA"/>
    <s v="BIH"/>
    <n v="70"/>
    <x v="1"/>
    <n v="1998"/>
    <n v="3640821"/>
    <n v="151"/>
    <n v="71"/>
    <n v="261"/>
    <n v="5500"/>
    <n v="2600"/>
    <n v="9500"/>
    <s v="predicted"/>
    <n v="6.2"/>
    <n v="5.8"/>
    <n v="6.6"/>
    <n v="230"/>
    <n v="210"/>
    <n v="240"/>
    <n v="0"/>
    <n v="0"/>
    <n v="0"/>
    <n v="0"/>
    <n v="0"/>
    <n v="0"/>
    <s v="VR imputed"/>
    <n v="99"/>
    <n v="72"/>
    <n v="131"/>
    <n v="3600"/>
    <n v="2600"/>
    <n v="4800"/>
    <n v="0"/>
    <n v="0"/>
    <n v="0"/>
    <n v="0"/>
    <n v="0"/>
    <n v="0"/>
    <n v="0"/>
    <n v="0"/>
    <n v="0"/>
    <n v="0"/>
    <n v="0"/>
    <n v="75"/>
    <n v="57"/>
    <n v="100"/>
  </r>
  <r>
    <x v="26"/>
    <s v="BA"/>
    <s v="BIH"/>
    <n v="70"/>
    <x v="1"/>
    <n v="1999"/>
    <n v="3752004"/>
    <n v="149"/>
    <n v="70"/>
    <n v="258"/>
    <n v="5600"/>
    <n v="2600"/>
    <n v="9700"/>
    <s v="predicted"/>
    <n v="6.1"/>
    <n v="5.7"/>
    <n v="6.5"/>
    <n v="230"/>
    <n v="210"/>
    <n v="240"/>
    <n v="0"/>
    <n v="0"/>
    <n v="0"/>
    <n v="0"/>
    <n v="0"/>
    <n v="0"/>
    <s v="VR imputed"/>
    <n v="98"/>
    <n v="72"/>
    <n v="129"/>
    <n v="3700"/>
    <n v="2700"/>
    <n v="4800"/>
    <n v="0"/>
    <n v="0"/>
    <n v="0"/>
    <n v="0"/>
    <n v="0"/>
    <n v="0"/>
    <n v="0"/>
    <n v="0"/>
    <n v="0"/>
    <n v="0"/>
    <n v="0"/>
    <n v="79"/>
    <n v="60"/>
    <n v="110"/>
  </r>
  <r>
    <x v="26"/>
    <s v="BA"/>
    <s v="BIH"/>
    <n v="70"/>
    <x v="1"/>
    <n v="2000"/>
    <n v="3834364"/>
    <n v="143"/>
    <n v="68"/>
    <n v="245"/>
    <n v="5500"/>
    <n v="2600"/>
    <n v="9400"/>
    <s v="predicted"/>
    <n v="6"/>
    <n v="5.6"/>
    <n v="6.4"/>
    <n v="230"/>
    <n v="220"/>
    <n v="250"/>
    <n v="0"/>
    <n v="0"/>
    <n v="0"/>
    <n v="0"/>
    <n v="0"/>
    <n v="0"/>
    <s v="VR imputed"/>
    <n v="94"/>
    <n v="68"/>
    <n v="123"/>
    <n v="3600"/>
    <n v="2600"/>
    <n v="4700"/>
    <n v="0"/>
    <n v="0"/>
    <n v="0"/>
    <n v="0"/>
    <n v="0"/>
    <n v="0"/>
    <n v="0"/>
    <n v="0"/>
    <n v="0"/>
    <n v="0"/>
    <n v="0"/>
    <n v="69"/>
    <n v="52"/>
    <n v="95"/>
  </r>
  <r>
    <x v="26"/>
    <s v="BA"/>
    <s v="BIH"/>
    <n v="70"/>
    <x v="1"/>
    <n v="2001"/>
    <n v="3879353"/>
    <n v="136"/>
    <n v="64"/>
    <n v="233"/>
    <n v="5300"/>
    <n v="2500"/>
    <n v="9000"/>
    <s v="predicted"/>
    <n v="5.9"/>
    <n v="5.5"/>
    <n v="6.3"/>
    <n v="230"/>
    <n v="210"/>
    <n v="250"/>
    <n v="0"/>
    <n v="0"/>
    <n v="0"/>
    <n v="0"/>
    <n v="0"/>
    <n v="0"/>
    <s v="VR imputed"/>
    <n v="89"/>
    <n v="65"/>
    <n v="117"/>
    <n v="3500"/>
    <n v="2500"/>
    <n v="4600"/>
    <n v="0"/>
    <n v="0"/>
    <n v="0"/>
    <n v="0"/>
    <n v="0"/>
    <n v="0"/>
    <n v="0"/>
    <n v="0"/>
    <n v="0"/>
    <n v="0"/>
    <n v="0"/>
    <n v="71"/>
    <n v="54"/>
    <n v="98"/>
  </r>
  <r>
    <x v="26"/>
    <s v="BA"/>
    <s v="BIH"/>
    <n v="70"/>
    <x v="1"/>
    <n v="2002"/>
    <n v="3897579"/>
    <n v="129"/>
    <n v="61"/>
    <n v="223"/>
    <n v="5000"/>
    <n v="2400"/>
    <n v="8700"/>
    <s v="predicted"/>
    <n v="5.8"/>
    <n v="5.4"/>
    <n v="6.2"/>
    <n v="230"/>
    <n v="210"/>
    <n v="240"/>
    <n v="0"/>
    <n v="0"/>
    <n v="0"/>
    <n v="0"/>
    <n v="0"/>
    <n v="0"/>
    <s v="VR imputed"/>
    <n v="85"/>
    <n v="62"/>
    <n v="112"/>
    <n v="3300"/>
    <n v="2400"/>
    <n v="4400"/>
    <n v="0"/>
    <n v="0"/>
    <n v="0"/>
    <n v="0"/>
    <n v="0"/>
    <n v="0"/>
    <n v="0"/>
    <n v="0"/>
    <n v="0"/>
    <n v="0"/>
    <n v="0"/>
    <n v="51"/>
    <n v="39"/>
    <n v="70"/>
  </r>
  <r>
    <x v="26"/>
    <s v="BA"/>
    <s v="BIH"/>
    <n v="70"/>
    <x v="1"/>
    <n v="2003"/>
    <n v="3895779"/>
    <n v="121"/>
    <n v="57"/>
    <n v="209"/>
    <n v="4700"/>
    <n v="2200"/>
    <n v="8100"/>
    <s v="predicted"/>
    <n v="5.7"/>
    <n v="5.3"/>
    <n v="6.2"/>
    <n v="220"/>
    <n v="210"/>
    <n v="240"/>
    <n v="0"/>
    <n v="0"/>
    <n v="0"/>
    <n v="0"/>
    <n v="0"/>
    <n v="0"/>
    <s v="VR imputed"/>
    <n v="80"/>
    <n v="58"/>
    <n v="105"/>
    <n v="3100"/>
    <n v="2300"/>
    <n v="4100"/>
    <n v="0"/>
    <n v="0"/>
    <n v="0"/>
    <n v="0"/>
    <n v="0"/>
    <n v="0"/>
    <n v="0"/>
    <n v="0"/>
    <n v="0"/>
    <n v="0"/>
    <n v="0"/>
    <n v="57"/>
    <n v="44"/>
    <n v="79"/>
  </r>
  <r>
    <x v="26"/>
    <s v="BA"/>
    <s v="BIH"/>
    <n v="70"/>
    <x v="1"/>
    <n v="2004"/>
    <n v="3886723"/>
    <n v="114"/>
    <n v="54"/>
    <n v="197"/>
    <n v="4400"/>
    <n v="2100"/>
    <n v="7700"/>
    <s v="predicted"/>
    <n v="5.6"/>
    <n v="5.2"/>
    <n v="6.1"/>
    <n v="220"/>
    <n v="200"/>
    <n v="240"/>
    <n v="0"/>
    <n v="0"/>
    <n v="0"/>
    <n v="0"/>
    <n v="0"/>
    <n v="0"/>
    <s v="VR imputed"/>
    <n v="75"/>
    <n v="55"/>
    <n v="99"/>
    <n v="2900"/>
    <n v="2100"/>
    <n v="3900"/>
    <n v="0"/>
    <n v="0"/>
    <n v="0"/>
    <n v="0"/>
    <n v="0"/>
    <n v="0"/>
    <n v="0"/>
    <n v="0"/>
    <n v="0"/>
    <n v="0"/>
    <n v="0"/>
    <n v="80"/>
    <n v="61"/>
    <n v="110"/>
  </r>
  <r>
    <x v="26"/>
    <s v="BA"/>
    <s v="BIH"/>
    <n v="70"/>
    <x v="1"/>
    <n v="2005"/>
    <n v="3879828"/>
    <n v="110"/>
    <n v="52"/>
    <n v="190"/>
    <n v="4300"/>
    <n v="2000"/>
    <n v="7400"/>
    <s v="predicted"/>
    <n v="5.5"/>
    <n v="5.0999999999999996"/>
    <n v="6"/>
    <n v="210"/>
    <n v="200"/>
    <n v="230"/>
    <n v="0"/>
    <n v="0"/>
    <n v="0"/>
    <n v="0"/>
    <n v="0"/>
    <n v="0"/>
    <s v="VR imputed"/>
    <n v="73"/>
    <n v="53"/>
    <n v="96"/>
    <n v="2800"/>
    <n v="2100"/>
    <n v="3700"/>
    <n v="0"/>
    <n v="0"/>
    <n v="0"/>
    <n v="0"/>
    <n v="0"/>
    <n v="0"/>
    <n v="0"/>
    <n v="0"/>
    <n v="0"/>
    <n v="0"/>
    <n v="0"/>
    <n v="75"/>
    <n v="57"/>
    <n v="100"/>
  </r>
  <r>
    <x v="26"/>
    <s v="BA"/>
    <s v="BIH"/>
    <n v="70"/>
    <x v="1"/>
    <n v="2006"/>
    <n v="3875157"/>
    <n v="107"/>
    <n v="50"/>
    <n v="185"/>
    <n v="4100"/>
    <n v="2000"/>
    <n v="7200"/>
    <s v="predicted"/>
    <n v="5.4"/>
    <n v="5"/>
    <n v="5.9"/>
    <n v="210"/>
    <n v="190"/>
    <n v="230"/>
    <n v="0"/>
    <n v="0"/>
    <n v="0"/>
    <n v="0"/>
    <n v="0"/>
    <n v="0"/>
    <s v="VR imputed"/>
    <n v="71"/>
    <n v="51"/>
    <n v="93"/>
    <n v="2700"/>
    <n v="2000"/>
    <n v="3600"/>
    <n v="0"/>
    <n v="0"/>
    <n v="0"/>
    <n v="0"/>
    <n v="0"/>
    <n v="0"/>
    <n v="0"/>
    <n v="0"/>
    <n v="0"/>
    <n v="0"/>
    <n v="0"/>
    <n v="65"/>
    <n v="50"/>
    <n v="89"/>
  </r>
  <r>
    <x v="26"/>
    <s v="BA"/>
    <s v="BIH"/>
    <n v="70"/>
    <x v="1"/>
    <n v="2007"/>
    <n v="3868665"/>
    <n v="103"/>
    <n v="49"/>
    <n v="178"/>
    <n v="4000"/>
    <n v="1900"/>
    <n v="6900"/>
    <s v="predicted"/>
    <n v="5.4"/>
    <n v="4.9000000000000004"/>
    <n v="5.8"/>
    <n v="210"/>
    <n v="190"/>
    <n v="230"/>
    <n v="0"/>
    <n v="0"/>
    <n v="0"/>
    <n v="0"/>
    <n v="0"/>
    <n v="0"/>
    <s v="VR imputed"/>
    <n v="68"/>
    <n v="49"/>
    <n v="89"/>
    <n v="2600"/>
    <n v="1900"/>
    <n v="3500"/>
    <n v="0"/>
    <n v="0"/>
    <n v="0"/>
    <n v="0"/>
    <n v="0"/>
    <n v="0"/>
    <n v="0"/>
    <n v="0"/>
    <n v="0"/>
    <n v="0"/>
    <n v="0"/>
    <n v="90"/>
    <n v="69"/>
    <n v="120"/>
  </r>
  <r>
    <x v="26"/>
    <s v="BA"/>
    <s v="BIH"/>
    <n v="70"/>
    <x v="1"/>
    <n v="2008"/>
    <n v="3861201"/>
    <n v="98"/>
    <n v="47"/>
    <n v="170"/>
    <n v="3800"/>
    <n v="1800"/>
    <n v="6500"/>
    <s v="predicted"/>
    <n v="5.3"/>
    <n v="4.8"/>
    <n v="5.8"/>
    <n v="200"/>
    <n v="190"/>
    <n v="220"/>
    <n v="0"/>
    <n v="0"/>
    <n v="0"/>
    <n v="0"/>
    <n v="0"/>
    <n v="0"/>
    <s v="VR imputed"/>
    <n v="65"/>
    <n v="47"/>
    <n v="85"/>
    <n v="2500"/>
    <n v="1800"/>
    <n v="3300"/>
    <n v="0"/>
    <n v="0"/>
    <n v="0"/>
    <n v="0"/>
    <n v="0"/>
    <n v="0"/>
    <n v="0"/>
    <n v="0"/>
    <n v="0"/>
    <n v="0"/>
    <n v="0"/>
    <n v="69"/>
    <n v="52"/>
    <n v="95"/>
  </r>
  <r>
    <x v="26"/>
    <s v="BA"/>
    <s v="BIH"/>
    <n v="70"/>
    <x v="1"/>
    <n v="2009"/>
    <n v="3853446"/>
    <n v="93"/>
    <n v="44"/>
    <n v="161"/>
    <n v="3600"/>
    <n v="1700"/>
    <n v="6200"/>
    <s v="predicted"/>
    <n v="5.2"/>
    <n v="4.7"/>
    <n v="5.7"/>
    <n v="200"/>
    <n v="180"/>
    <n v="220"/>
    <n v="0"/>
    <n v="0"/>
    <n v="0"/>
    <n v="0"/>
    <n v="0"/>
    <n v="0"/>
    <s v="VR imputed"/>
    <n v="62"/>
    <n v="45"/>
    <n v="81"/>
    <n v="2400"/>
    <n v="1700"/>
    <n v="3100"/>
    <n v="0"/>
    <n v="0"/>
    <n v="0"/>
    <n v="0"/>
    <n v="0"/>
    <n v="0"/>
    <n v="0"/>
    <n v="0"/>
    <n v="0"/>
    <n v="0"/>
    <n v="0"/>
    <n v="73"/>
    <n v="55"/>
    <n v="100"/>
  </r>
  <r>
    <x v="26"/>
    <s v="BA"/>
    <s v="BIH"/>
    <n v="70"/>
    <x v="1"/>
    <n v="2010"/>
    <n v="3845929"/>
    <n v="88"/>
    <n v="41"/>
    <n v="152"/>
    <n v="3400"/>
    <n v="1600"/>
    <n v="5800"/>
    <s v="predicted"/>
    <n v="5.0999999999999996"/>
    <n v="4.5999999999999996"/>
    <n v="5.6"/>
    <n v="200"/>
    <n v="180"/>
    <n v="220"/>
    <n v="0"/>
    <n v="0"/>
    <n v="0"/>
    <n v="0"/>
    <n v="0"/>
    <n v="0"/>
    <s v="VR imputed"/>
    <n v="58"/>
    <n v="42"/>
    <n v="76"/>
    <n v="2200"/>
    <n v="1600"/>
    <n v="2900"/>
    <n v="0"/>
    <n v="0"/>
    <n v="0"/>
    <n v="0"/>
    <n v="0"/>
    <n v="0"/>
    <n v="0"/>
    <n v="0"/>
    <n v="0"/>
    <n v="0"/>
    <n v="0"/>
    <n v="59"/>
    <n v="45"/>
    <n v="81"/>
  </r>
  <r>
    <x v="26"/>
    <s v="BA"/>
    <s v="BIH"/>
    <n v="70"/>
    <x v="1"/>
    <n v="2011"/>
    <n v="3839322"/>
    <n v="82"/>
    <n v="39"/>
    <n v="141"/>
    <n v="3200"/>
    <n v="1500"/>
    <n v="5400"/>
    <s v="predicted"/>
    <n v="5"/>
    <n v="4.5"/>
    <n v="5.5"/>
    <n v="190"/>
    <n v="170"/>
    <n v="210"/>
    <n v="0"/>
    <n v="0"/>
    <n v="0"/>
    <n v="0"/>
    <n v="0"/>
    <n v="0"/>
    <s v="VR"/>
    <n v="54"/>
    <n v="39"/>
    <n v="71"/>
    <n v="2100"/>
    <n v="1500"/>
    <n v="2700"/>
    <n v="0"/>
    <n v="0"/>
    <n v="0"/>
    <n v="0"/>
    <n v="0"/>
    <n v="0"/>
    <n v="0"/>
    <n v="0"/>
    <n v="0"/>
    <n v="0"/>
    <n v="0"/>
    <n v="65"/>
    <n v="50"/>
    <n v="90"/>
  </r>
  <r>
    <x v="26"/>
    <s v="BA"/>
    <s v="BIH"/>
    <n v="70"/>
    <x v="1"/>
    <n v="2012"/>
    <n v="3833916"/>
    <n v="76"/>
    <n v="36"/>
    <n v="131"/>
    <n v="2900"/>
    <n v="1400"/>
    <n v="5000"/>
    <s v="predicted"/>
    <n v="4.9000000000000004"/>
    <n v="4.4000000000000004"/>
    <n v="5.4"/>
    <n v="190"/>
    <n v="170"/>
    <n v="210"/>
    <n v="0"/>
    <n v="0"/>
    <n v="0"/>
    <n v="0"/>
    <n v="0"/>
    <n v="0"/>
    <s v="VR imputed"/>
    <n v="50"/>
    <n v="36"/>
    <n v="66"/>
    <n v="1900"/>
    <n v="1400"/>
    <n v="2500"/>
    <n v="0"/>
    <n v="0"/>
    <n v="0"/>
    <n v="0"/>
    <n v="0"/>
    <n v="0"/>
    <n v="0"/>
    <n v="0"/>
    <n v="0"/>
    <n v="0"/>
    <n v="0"/>
    <n v="74"/>
    <n v="56"/>
    <n v="100"/>
  </r>
  <r>
    <x v="26"/>
    <s v="BA"/>
    <s v="BIH"/>
    <n v="70"/>
    <x v="1"/>
    <n v="2013"/>
    <n v="3829307"/>
    <n v="69"/>
    <n v="33"/>
    <n v="120"/>
    <n v="2700"/>
    <n v="1300"/>
    <n v="4600"/>
    <s v="predicted"/>
    <n v="4.9000000000000004"/>
    <n v="4.4000000000000004"/>
    <n v="5.4"/>
    <n v="190"/>
    <n v="170"/>
    <n v="210"/>
    <n v="0"/>
    <n v="0"/>
    <n v="0"/>
    <n v="0"/>
    <n v="0"/>
    <n v="0"/>
    <s v="VR imputed"/>
    <n v="46"/>
    <n v="33"/>
    <n v="60"/>
    <n v="1700"/>
    <n v="1300"/>
    <n v="2300"/>
    <n v="0"/>
    <n v="0"/>
    <n v="0"/>
    <n v="0"/>
    <n v="0"/>
    <n v="0"/>
    <n v="0"/>
    <n v="0"/>
    <n v="0"/>
    <n v="0"/>
    <n v="0"/>
    <n v="72"/>
    <n v="55"/>
    <n v="99"/>
  </r>
  <r>
    <x v="27"/>
    <s v="BW"/>
    <s v="BWA"/>
    <n v="72"/>
    <x v="2"/>
    <n v="1990"/>
    <n v="1383912"/>
    <n v="949"/>
    <n v="429"/>
    <n v="1671"/>
    <n v="13000"/>
    <n v="5900"/>
    <n v="23000"/>
    <s v="predicted"/>
    <n v="127"/>
    <n v="65"/>
    <n v="219"/>
    <n v="1800"/>
    <n v="890"/>
    <n v="3000"/>
    <n v="40"/>
    <n v="20"/>
    <n v="65"/>
    <n v="550"/>
    <n v="280"/>
    <n v="910"/>
    <s v="Indirect"/>
    <n v="545"/>
    <n v="394"/>
    <n v="839"/>
    <n v="7500"/>
    <n v="5500"/>
    <n v="12000"/>
    <n v="0"/>
    <n v="15"/>
    <n v="7.2"/>
    <n v="25"/>
    <n v="79"/>
    <n v="55"/>
    <n v="122"/>
    <n v="1100"/>
    <n v="760"/>
    <n v="1700"/>
    <n v="0"/>
    <n v="39"/>
    <n v="25"/>
    <n v="54"/>
  </r>
  <r>
    <x v="27"/>
    <s v="BW"/>
    <s v="BWA"/>
    <n v="72"/>
    <x v="2"/>
    <n v="1991"/>
    <n v="1424513"/>
    <n v="975"/>
    <n v="479"/>
    <n v="1641"/>
    <n v="14000"/>
    <n v="6800"/>
    <n v="23000"/>
    <s v="predicted"/>
    <n v="130"/>
    <n v="77"/>
    <n v="203"/>
    <n v="1900"/>
    <n v="1100"/>
    <n v="2900"/>
    <n v="64"/>
    <n v="41"/>
    <n v="92"/>
    <n v="920"/>
    <n v="590"/>
    <n v="1300"/>
    <s v="Indirect"/>
    <n v="608"/>
    <n v="470"/>
    <n v="839"/>
    <n v="8700"/>
    <n v="6700"/>
    <n v="12000"/>
    <n v="0"/>
    <n v="21"/>
    <n v="13"/>
    <n v="31"/>
    <n v="127"/>
    <n v="98"/>
    <n v="172"/>
    <n v="1800"/>
    <n v="1400"/>
    <n v="2500"/>
    <n v="0"/>
    <n v="38"/>
    <n v="27"/>
    <n v="49"/>
  </r>
  <r>
    <x v="27"/>
    <s v="BW"/>
    <s v="BWA"/>
    <n v="72"/>
    <x v="2"/>
    <n v="1992"/>
    <n v="1465072"/>
    <n v="992"/>
    <n v="512"/>
    <n v="1626"/>
    <n v="15000"/>
    <n v="7500"/>
    <n v="24000"/>
    <s v="predicted"/>
    <n v="131"/>
    <n v="88"/>
    <n v="183"/>
    <n v="1900"/>
    <n v="1300"/>
    <n v="2700"/>
    <n v="97"/>
    <n v="66"/>
    <n v="134"/>
    <n v="1400"/>
    <n v="960"/>
    <n v="2000"/>
    <s v="Indirect"/>
    <n v="677"/>
    <n v="544"/>
    <n v="856"/>
    <n v="9900"/>
    <n v="8000"/>
    <n v="13000"/>
    <n v="0"/>
    <n v="29"/>
    <n v="20"/>
    <n v="38"/>
    <n v="192"/>
    <n v="153"/>
    <n v="237"/>
    <n v="2800"/>
    <n v="2200"/>
    <n v="3500"/>
    <n v="0"/>
    <n v="42"/>
    <n v="33"/>
    <n v="52"/>
  </r>
  <r>
    <x v="27"/>
    <s v="BW"/>
    <s v="BWA"/>
    <n v="72"/>
    <x v="2"/>
    <n v="1993"/>
    <n v="1505303"/>
    <n v="987"/>
    <n v="523"/>
    <n v="1594"/>
    <n v="15000"/>
    <n v="7900"/>
    <n v="24000"/>
    <s v="predicted"/>
    <n v="128"/>
    <n v="87"/>
    <n v="165"/>
    <n v="1900"/>
    <n v="1300"/>
    <n v="2500"/>
    <n v="136"/>
    <n v="98"/>
    <n v="180"/>
    <n v="2100"/>
    <n v="1500"/>
    <n v="2700"/>
    <s v="Indirect"/>
    <n v="747"/>
    <n v="627"/>
    <n v="893"/>
    <n v="11000"/>
    <n v="9400"/>
    <n v="13000"/>
    <n v="0"/>
    <n v="37"/>
    <n v="28"/>
    <n v="46"/>
    <n v="271"/>
    <n v="223"/>
    <n v="320"/>
    <n v="4100"/>
    <n v="3400"/>
    <n v="4800"/>
    <n v="0"/>
    <n v="41"/>
    <n v="35"/>
    <n v="49"/>
  </r>
  <r>
    <x v="27"/>
    <s v="BW"/>
    <s v="BWA"/>
    <n v="72"/>
    <x v="2"/>
    <n v="1994"/>
    <n v="1544865"/>
    <n v="961"/>
    <n v="521"/>
    <n v="1531"/>
    <n v="15000"/>
    <n v="8000"/>
    <n v="24000"/>
    <s v="predicted"/>
    <n v="120"/>
    <n v="79"/>
    <n v="158"/>
    <n v="1800"/>
    <n v="1200"/>
    <n v="2400"/>
    <n v="178"/>
    <n v="131"/>
    <n v="232"/>
    <n v="2800"/>
    <n v="2000"/>
    <n v="3600"/>
    <s v="Indirect"/>
    <n v="811"/>
    <n v="668"/>
    <n v="957"/>
    <n v="13000"/>
    <n v="10000"/>
    <n v="15000"/>
    <n v="0"/>
    <n v="45"/>
    <n v="34"/>
    <n v="56"/>
    <n v="359"/>
    <n v="294"/>
    <n v="425"/>
    <n v="5600"/>
    <n v="4500"/>
    <n v="6600"/>
    <n v="0"/>
    <n v="38"/>
    <n v="32"/>
    <n v="46"/>
  </r>
  <r>
    <x v="27"/>
    <s v="BW"/>
    <s v="BWA"/>
    <n v="72"/>
    <x v="2"/>
    <n v="1995"/>
    <n v="1583453"/>
    <n v="912"/>
    <n v="506"/>
    <n v="1436"/>
    <n v="14000"/>
    <n v="8000"/>
    <n v="23000"/>
    <s v="predicted"/>
    <n v="108"/>
    <n v="70"/>
    <n v="142"/>
    <n v="1700"/>
    <n v="1100"/>
    <n v="2200"/>
    <n v="217"/>
    <n v="160"/>
    <n v="282"/>
    <n v="3400"/>
    <n v="2500"/>
    <n v="4500"/>
    <s v="Indirect"/>
    <n v="863"/>
    <n v="699"/>
    <n v="1027"/>
    <n v="14000"/>
    <n v="11000"/>
    <n v="16000"/>
    <n v="0"/>
    <n v="52"/>
    <n v="38"/>
    <n v="66"/>
    <n v="447"/>
    <n v="370"/>
    <n v="548"/>
    <n v="7100"/>
    <n v="5900"/>
    <n v="8700"/>
    <n v="0"/>
    <n v="41"/>
    <n v="35"/>
    <n v="51"/>
  </r>
  <r>
    <x v="27"/>
    <s v="BW"/>
    <s v="BWA"/>
    <n v="72"/>
    <x v="2"/>
    <n v="1996"/>
    <n v="1620989"/>
    <n v="856"/>
    <n v="486"/>
    <n v="1327"/>
    <n v="14000"/>
    <n v="7900"/>
    <n v="22000"/>
    <s v="predicted"/>
    <n v="94"/>
    <n v="61"/>
    <n v="118"/>
    <n v="1500"/>
    <n v="980"/>
    <n v="1900"/>
    <n v="246"/>
    <n v="183"/>
    <n v="317"/>
    <n v="4000"/>
    <n v="3000"/>
    <n v="5100"/>
    <s v="Indirect"/>
    <n v="900"/>
    <n v="747"/>
    <n v="1051"/>
    <n v="15000"/>
    <n v="12000"/>
    <n v="17000"/>
    <n v="0"/>
    <n v="59"/>
    <n v="43"/>
    <n v="73"/>
    <n v="524"/>
    <n v="430"/>
    <n v="640"/>
    <n v="8500"/>
    <n v="7000"/>
    <n v="10000"/>
    <n v="0"/>
    <n v="45"/>
    <n v="39"/>
    <n v="55"/>
  </r>
  <r>
    <x v="27"/>
    <s v="BW"/>
    <s v="BWA"/>
    <n v="72"/>
    <x v="2"/>
    <n v="1997"/>
    <n v="1657349"/>
    <n v="801"/>
    <n v="462"/>
    <n v="1232"/>
    <n v="13000"/>
    <n v="7700"/>
    <n v="20000"/>
    <s v="predicted"/>
    <n v="82"/>
    <n v="52"/>
    <n v="97"/>
    <n v="1400"/>
    <n v="870"/>
    <n v="1600"/>
    <n v="261"/>
    <n v="203"/>
    <n v="326"/>
    <n v="4300"/>
    <n v="3400"/>
    <n v="5400"/>
    <s v="Indirect"/>
    <n v="923"/>
    <n v="793"/>
    <n v="1054"/>
    <n v="15000"/>
    <n v="13000"/>
    <n v="17000"/>
    <n v="0"/>
    <n v="63"/>
    <n v="49"/>
    <n v="76"/>
    <n v="580"/>
    <n v="500"/>
    <n v="685"/>
    <n v="9600"/>
    <n v="8300"/>
    <n v="11000"/>
    <n v="0"/>
    <n v="48"/>
    <n v="42"/>
    <n v="55"/>
  </r>
  <r>
    <x v="27"/>
    <s v="BW"/>
    <s v="BWA"/>
    <n v="72"/>
    <x v="2"/>
    <n v="1998"/>
    <n v="1692148"/>
    <n v="760"/>
    <n v="440"/>
    <n v="1163"/>
    <n v="13000"/>
    <n v="7500"/>
    <n v="20000"/>
    <s v="predicted"/>
    <n v="72"/>
    <n v="50"/>
    <n v="87"/>
    <n v="1200"/>
    <n v="840"/>
    <n v="1500"/>
    <n v="263"/>
    <n v="215"/>
    <n v="316"/>
    <n v="4400"/>
    <n v="3600"/>
    <n v="5300"/>
    <s v="Indirect"/>
    <n v="932"/>
    <n v="828"/>
    <n v="1028"/>
    <n v="16000"/>
    <n v="14000"/>
    <n v="17000"/>
    <n v="0"/>
    <n v="66"/>
    <n v="56"/>
    <n v="76"/>
    <n v="614"/>
    <n v="561"/>
    <n v="695"/>
    <n v="10000"/>
    <n v="9500"/>
    <n v="12000"/>
    <n v="0"/>
    <n v="50"/>
    <n v="46"/>
    <n v="57"/>
  </r>
  <r>
    <x v="27"/>
    <s v="BW"/>
    <s v="BWA"/>
    <n v="72"/>
    <x v="2"/>
    <n v="1999"/>
    <n v="1724924"/>
    <n v="728"/>
    <n v="422"/>
    <n v="1115"/>
    <n v="13000"/>
    <n v="7300"/>
    <n v="19000"/>
    <s v="predicted"/>
    <n v="64"/>
    <n v="44"/>
    <n v="79"/>
    <n v="1100"/>
    <n v="760"/>
    <n v="1400"/>
    <n v="255"/>
    <n v="206"/>
    <n v="308"/>
    <n v="4400"/>
    <n v="3600"/>
    <n v="5300"/>
    <s v="Indirect"/>
    <n v="929"/>
    <n v="844"/>
    <n v="999"/>
    <n v="16000"/>
    <n v="15000"/>
    <n v="17000"/>
    <n v="0"/>
    <n v="68"/>
    <n v="59"/>
    <n v="76"/>
    <n v="628"/>
    <n v="574"/>
    <n v="690"/>
    <n v="11000"/>
    <n v="9900"/>
    <n v="12000"/>
    <n v="0"/>
    <n v="54"/>
    <n v="50"/>
    <n v="59"/>
  </r>
  <r>
    <x v="27"/>
    <s v="BW"/>
    <s v="BWA"/>
    <n v="72"/>
    <x v="2"/>
    <n v="2000"/>
    <n v="1755375"/>
    <n v="696"/>
    <n v="399"/>
    <n v="1073"/>
    <n v="12000"/>
    <n v="7000"/>
    <n v="19000"/>
    <s v="predicted"/>
    <n v="57"/>
    <n v="38"/>
    <n v="71"/>
    <n v="1000"/>
    <n v="670"/>
    <n v="1200"/>
    <n v="240"/>
    <n v="193"/>
    <n v="293"/>
    <n v="4200"/>
    <n v="3400"/>
    <n v="5200"/>
    <s v="Indirect"/>
    <n v="914"/>
    <n v="842"/>
    <n v="994"/>
    <n v="16000"/>
    <n v="15000"/>
    <n v="17000"/>
    <n v="0"/>
    <n v="69"/>
    <n v="60"/>
    <n v="77"/>
    <n v="627"/>
    <n v="569"/>
    <n v="688"/>
    <n v="11000"/>
    <n v="10000"/>
    <n v="12000"/>
    <n v="0"/>
    <n v="58"/>
    <n v="53"/>
    <n v="63"/>
  </r>
  <r>
    <x v="27"/>
    <s v="BW"/>
    <s v="BWA"/>
    <n v="72"/>
    <x v="2"/>
    <n v="2001"/>
    <n v="1783349"/>
    <n v="659"/>
    <n v="373"/>
    <n v="1025"/>
    <n v="12000"/>
    <n v="6600"/>
    <n v="18000"/>
    <s v="predicted"/>
    <n v="51"/>
    <n v="33"/>
    <n v="63"/>
    <n v="910"/>
    <n v="600"/>
    <n v="1100"/>
    <n v="224"/>
    <n v="178"/>
    <n v="276"/>
    <n v="4000"/>
    <n v="3200"/>
    <n v="4900"/>
    <s v="Indirect"/>
    <n v="888"/>
    <n v="827"/>
    <n v="953"/>
    <n v="16000"/>
    <n v="15000"/>
    <n v="17000"/>
    <n v="0"/>
    <n v="70"/>
    <n v="61"/>
    <n v="78"/>
    <n v="619"/>
    <n v="556"/>
    <n v="685"/>
    <n v="11000"/>
    <n v="9900"/>
    <n v="12000"/>
    <n v="0"/>
    <n v="61"/>
    <n v="57"/>
    <n v="65"/>
  </r>
  <r>
    <x v="27"/>
    <s v="BW"/>
    <s v="BWA"/>
    <n v="72"/>
    <x v="2"/>
    <n v="2002"/>
    <n v="1808976"/>
    <n v="622"/>
    <n v="348"/>
    <n v="974"/>
    <n v="11000"/>
    <n v="6300"/>
    <n v="18000"/>
    <s v="predicted"/>
    <n v="44"/>
    <n v="29"/>
    <n v="56"/>
    <n v="800"/>
    <n v="530"/>
    <n v="1000"/>
    <n v="206"/>
    <n v="163"/>
    <n v="253"/>
    <n v="3700"/>
    <n v="2900"/>
    <n v="4600"/>
    <s v="Indirect"/>
    <n v="855"/>
    <n v="804"/>
    <n v="904"/>
    <n v="15000"/>
    <n v="15000"/>
    <n v="16000"/>
    <n v="0"/>
    <n v="71"/>
    <n v="63"/>
    <n v="78"/>
    <n v="604"/>
    <n v="552"/>
    <n v="656"/>
    <n v="11000"/>
    <n v="10000"/>
    <n v="12000"/>
    <n v="0"/>
    <n v="66"/>
    <n v="62"/>
    <n v="70"/>
  </r>
  <r>
    <x v="27"/>
    <s v="BW"/>
    <s v="BWA"/>
    <n v="72"/>
    <x v="2"/>
    <n v="2003"/>
    <n v="1832602"/>
    <n v="588"/>
    <n v="325"/>
    <n v="927"/>
    <n v="11000"/>
    <n v="6000"/>
    <n v="17000"/>
    <s v="predicted"/>
    <n v="40"/>
    <n v="27"/>
    <n v="50"/>
    <n v="730"/>
    <n v="490"/>
    <n v="920"/>
    <n v="183"/>
    <n v="146"/>
    <n v="225"/>
    <n v="3400"/>
    <n v="2700"/>
    <n v="4100"/>
    <s v="Indirect"/>
    <n v="816"/>
    <n v="775"/>
    <n v="849"/>
    <n v="15000"/>
    <n v="14000"/>
    <n v="16000"/>
    <n v="0"/>
    <n v="71"/>
    <n v="66"/>
    <n v="76"/>
    <n v="579"/>
    <n v="544"/>
    <n v="609"/>
    <n v="11000"/>
    <n v="10000"/>
    <n v="11000"/>
    <n v="0"/>
    <n v="66"/>
    <n v="63"/>
    <n v="69"/>
  </r>
  <r>
    <x v="27"/>
    <s v="BW"/>
    <s v="BWA"/>
    <n v="72"/>
    <x v="2"/>
    <n v="2004"/>
    <n v="1854739"/>
    <n v="561"/>
    <n v="308"/>
    <n v="887"/>
    <n v="10000"/>
    <n v="5700"/>
    <n v="16000"/>
    <s v="predicted"/>
    <n v="36"/>
    <n v="24"/>
    <n v="47"/>
    <n v="670"/>
    <n v="440"/>
    <n v="860"/>
    <n v="158"/>
    <n v="128"/>
    <n v="191"/>
    <n v="2900"/>
    <n v="2400"/>
    <n v="3500"/>
    <s v="Indirect"/>
    <n v="773"/>
    <n v="740"/>
    <n v="802"/>
    <n v="14000"/>
    <n v="14000"/>
    <n v="15000"/>
    <n v="0"/>
    <n v="70"/>
    <n v="66"/>
    <n v="74"/>
    <n v="542"/>
    <n v="519"/>
    <n v="568"/>
    <n v="10000"/>
    <n v="9600"/>
    <n v="11000"/>
    <n v="0"/>
    <n v="71"/>
    <n v="68"/>
    <n v="74"/>
  </r>
  <r>
    <x v="27"/>
    <s v="BW"/>
    <s v="BWA"/>
    <n v="72"/>
    <x v="2"/>
    <n v="2005"/>
    <n v="1875805"/>
    <n v="539"/>
    <n v="295"/>
    <n v="856"/>
    <n v="10000"/>
    <n v="5500"/>
    <n v="16000"/>
    <s v="predicted"/>
    <n v="34"/>
    <n v="21"/>
    <n v="45"/>
    <n v="640"/>
    <n v="400"/>
    <n v="840"/>
    <n v="134"/>
    <n v="109"/>
    <n v="162"/>
    <n v="2500"/>
    <n v="2100"/>
    <n v="3000"/>
    <s v="Indirect"/>
    <n v="728"/>
    <n v="694"/>
    <n v="762"/>
    <n v="14000"/>
    <n v="13000"/>
    <n v="14000"/>
    <n v="0"/>
    <n v="69"/>
    <n v="64"/>
    <n v="74"/>
    <n v="500"/>
    <n v="474"/>
    <n v="533"/>
    <n v="9400"/>
    <n v="8900"/>
    <n v="10000"/>
    <n v="0"/>
    <n v="74"/>
    <n v="70"/>
    <n v="77"/>
  </r>
  <r>
    <x v="27"/>
    <s v="BW"/>
    <s v="BWA"/>
    <n v="72"/>
    <x v="2"/>
    <n v="2006"/>
    <n v="1895944"/>
    <n v="511"/>
    <n v="278"/>
    <n v="812"/>
    <n v="9700"/>
    <n v="5300"/>
    <n v="15000"/>
    <s v="predicted"/>
    <n v="32"/>
    <n v="19"/>
    <n v="42"/>
    <n v="600"/>
    <n v="370"/>
    <n v="790"/>
    <n v="117"/>
    <n v="95"/>
    <n v="140"/>
    <n v="2200"/>
    <n v="1800"/>
    <n v="2700"/>
    <s v="Indirect"/>
    <n v="684"/>
    <n v="652"/>
    <n v="713"/>
    <n v="13000"/>
    <n v="12000"/>
    <n v="14000"/>
    <n v="0"/>
    <n v="68"/>
    <n v="63"/>
    <n v="73"/>
    <n v="465"/>
    <n v="437"/>
    <n v="491"/>
    <n v="8800"/>
    <n v="8300"/>
    <n v="9300"/>
    <n v="0"/>
    <n v="66"/>
    <n v="63"/>
    <n v="69"/>
  </r>
  <r>
    <x v="27"/>
    <s v="BW"/>
    <s v="BWA"/>
    <n v="72"/>
    <x v="2"/>
    <n v="2007"/>
    <n v="1915187"/>
    <n v="479"/>
    <n v="261"/>
    <n v="763"/>
    <n v="9200"/>
    <n v="5000"/>
    <n v="15000"/>
    <s v="predicted"/>
    <n v="30"/>
    <n v="18"/>
    <n v="38"/>
    <n v="570"/>
    <n v="340"/>
    <n v="730"/>
    <n v="104"/>
    <n v="86"/>
    <n v="125"/>
    <n v="2000"/>
    <n v="1600"/>
    <n v="2400"/>
    <s v="Indirect"/>
    <n v="641"/>
    <n v="613"/>
    <n v="666"/>
    <n v="12000"/>
    <n v="12000"/>
    <n v="13000"/>
    <n v="0"/>
    <n v="68"/>
    <n v="63"/>
    <n v="72"/>
    <n v="434"/>
    <n v="414"/>
    <n v="455"/>
    <n v="8300"/>
    <n v="7900"/>
    <n v="8700"/>
    <n v="0"/>
    <n v="65"/>
    <n v="62"/>
    <n v="68"/>
  </r>
  <r>
    <x v="27"/>
    <s v="BW"/>
    <s v="BWA"/>
    <n v="72"/>
    <x v="2"/>
    <n v="2008"/>
    <n v="1933719"/>
    <n v="443"/>
    <n v="238"/>
    <n v="712"/>
    <n v="8600"/>
    <n v="4600"/>
    <n v="14000"/>
    <s v="predicted"/>
    <n v="27"/>
    <n v="17"/>
    <n v="35"/>
    <n v="520"/>
    <n v="330"/>
    <n v="670"/>
    <n v="94"/>
    <n v="77"/>
    <n v="113"/>
    <n v="1800"/>
    <n v="1500"/>
    <n v="2200"/>
    <s v="Indirect"/>
    <n v="598"/>
    <n v="577"/>
    <n v="621"/>
    <n v="12000"/>
    <n v="11000"/>
    <n v="12000"/>
    <n v="0"/>
    <n v="68"/>
    <n v="65"/>
    <n v="72"/>
    <n v="408"/>
    <n v="393"/>
    <n v="426"/>
    <n v="7900"/>
    <n v="7600"/>
    <n v="8200"/>
    <n v="0"/>
    <n v="77"/>
    <n v="74"/>
    <n v="80"/>
  </r>
  <r>
    <x v="27"/>
    <s v="BW"/>
    <s v="BWA"/>
    <n v="72"/>
    <x v="2"/>
    <n v="2009"/>
    <n v="1951715"/>
    <n v="430"/>
    <n v="234"/>
    <n v="685"/>
    <n v="8400"/>
    <n v="4600"/>
    <n v="13000"/>
    <s v="predicted"/>
    <n v="27"/>
    <n v="17"/>
    <n v="35"/>
    <n v="540"/>
    <n v="340"/>
    <n v="690"/>
    <n v="80"/>
    <n v="64"/>
    <n v="97"/>
    <n v="1600"/>
    <n v="1300"/>
    <n v="1900"/>
    <s v="Indirect"/>
    <n v="557"/>
    <n v="535"/>
    <n v="577"/>
    <n v="11000"/>
    <n v="10000"/>
    <n v="11000"/>
    <n v="0"/>
    <n v="65"/>
    <n v="61"/>
    <n v="69"/>
    <n v="362"/>
    <n v="345"/>
    <n v="381"/>
    <n v="7100"/>
    <n v="6700"/>
    <n v="7400"/>
    <n v="0"/>
    <n v="77"/>
    <n v="74"/>
    <n v="80"/>
  </r>
  <r>
    <x v="27"/>
    <s v="BW"/>
    <s v="BWA"/>
    <n v="72"/>
    <x v="2"/>
    <n v="2010"/>
    <n v="1969341"/>
    <n v="405"/>
    <n v="220"/>
    <n v="646"/>
    <n v="8000"/>
    <n v="4300"/>
    <n v="13000"/>
    <s v="predicted"/>
    <n v="26"/>
    <n v="16"/>
    <n v="34"/>
    <n v="520"/>
    <n v="320"/>
    <n v="670"/>
    <n v="71"/>
    <n v="56"/>
    <n v="88"/>
    <n v="1400"/>
    <n v="1100"/>
    <n v="1700"/>
    <s v="Indirect"/>
    <n v="518"/>
    <n v="493"/>
    <n v="540"/>
    <n v="10000"/>
    <n v="9700"/>
    <n v="11000"/>
    <n v="0"/>
    <n v="64"/>
    <n v="59"/>
    <n v="69"/>
    <n v="331"/>
    <n v="309"/>
    <n v="351"/>
    <n v="6500"/>
    <n v="6100"/>
    <n v="6900"/>
    <n v="0"/>
    <n v="69"/>
    <n v="66"/>
    <n v="72"/>
  </r>
  <r>
    <x v="27"/>
    <s v="BW"/>
    <s v="BWA"/>
    <n v="72"/>
    <x v="2"/>
    <n v="2011"/>
    <n v="1986701"/>
    <n v="377"/>
    <n v="205"/>
    <n v="601"/>
    <n v="7500"/>
    <n v="4100"/>
    <n v="12000"/>
    <s v="predicted"/>
    <n v="24"/>
    <n v="15"/>
    <n v="32"/>
    <n v="480"/>
    <n v="300"/>
    <n v="630"/>
    <n v="63"/>
    <n v="49"/>
    <n v="79"/>
    <n v="1300"/>
    <n v="980"/>
    <n v="1600"/>
    <s v="Indirect"/>
    <n v="480"/>
    <n v="457"/>
    <n v="503"/>
    <n v="9500"/>
    <n v="9100"/>
    <n v="10000"/>
    <n v="0"/>
    <n v="64"/>
    <n v="59"/>
    <n v="68"/>
    <n v="306"/>
    <n v="289"/>
    <n v="325"/>
    <n v="6100"/>
    <n v="5700"/>
    <n v="6400"/>
    <n v="0"/>
    <n v="69"/>
    <n v="66"/>
    <n v="73"/>
  </r>
  <r>
    <x v="27"/>
    <s v="BW"/>
    <s v="BWA"/>
    <n v="72"/>
    <x v="2"/>
    <n v="2012"/>
    <n v="2003910"/>
    <n v="360"/>
    <n v="197"/>
    <n v="572"/>
    <n v="7200"/>
    <n v="4000"/>
    <n v="11000"/>
    <s v="predicted"/>
    <n v="23"/>
    <n v="15"/>
    <n v="32"/>
    <n v="460"/>
    <n v="290"/>
    <n v="630"/>
    <n v="54"/>
    <n v="41"/>
    <n v="68"/>
    <n v="1100"/>
    <n v="820"/>
    <n v="1400"/>
    <s v="Indirect"/>
    <n v="445"/>
    <n v="424"/>
    <n v="475"/>
    <n v="8900"/>
    <n v="8500"/>
    <n v="9500"/>
    <n v="0"/>
    <n v="62"/>
    <n v="57"/>
    <n v="67"/>
    <n v="275"/>
    <n v="262"/>
    <n v="294"/>
    <n v="5500"/>
    <n v="5300"/>
    <n v="5900"/>
    <n v="0"/>
    <n v="69"/>
    <n v="65"/>
    <n v="72"/>
  </r>
  <r>
    <x v="27"/>
    <s v="BW"/>
    <s v="BWA"/>
    <n v="72"/>
    <x v="2"/>
    <n v="2013"/>
    <n v="2021144"/>
    <n v="348"/>
    <n v="194"/>
    <n v="545"/>
    <n v="7000"/>
    <n v="3900"/>
    <n v="11000"/>
    <s v="predicted"/>
    <n v="22"/>
    <n v="14"/>
    <n v="31"/>
    <n v="440"/>
    <n v="290"/>
    <n v="640"/>
    <n v="46"/>
    <n v="34"/>
    <n v="59"/>
    <n v="930"/>
    <n v="690"/>
    <n v="1200"/>
    <s v="Indirect"/>
    <n v="414"/>
    <n v="396"/>
    <n v="452"/>
    <n v="8400"/>
    <n v="8000"/>
    <n v="9100"/>
    <n v="0"/>
    <n v="60"/>
    <n v="54"/>
    <n v="65"/>
    <n v="247"/>
    <n v="236"/>
    <n v="270"/>
    <n v="5000"/>
    <n v="4800"/>
    <n v="5500"/>
    <n v="0"/>
    <n v="82"/>
    <n v="75"/>
    <n v="85"/>
  </r>
  <r>
    <x v="28"/>
    <s v="BR"/>
    <s v="BRA"/>
    <n v="76"/>
    <x v="4"/>
    <n v="1990"/>
    <n v="149648341"/>
    <n v="129"/>
    <n v="66"/>
    <n v="213"/>
    <n v="190000"/>
    <n v="99000"/>
    <n v="320000"/>
    <s v="predicted"/>
    <n v="5.4"/>
    <n v="4.0999999999999996"/>
    <n v="7"/>
    <n v="8100"/>
    <n v="6100"/>
    <n v="10000"/>
    <n v="1.7"/>
    <n v="1"/>
    <n v="2.5"/>
    <n v="2500"/>
    <n v="1500"/>
    <n v="3700"/>
    <s v="VR"/>
    <n v="84"/>
    <n v="67"/>
    <n v="104"/>
    <n v="120000"/>
    <n v="100000"/>
    <n v="160000"/>
    <n v="0"/>
    <n v="5.9"/>
    <n v="4.0999999999999996"/>
    <n v="7.9"/>
    <n v="4.9000000000000004"/>
    <n v="3.9"/>
    <n v="6.2"/>
    <n v="7300"/>
    <n v="5800"/>
    <n v="9300"/>
    <n v="0"/>
    <n v="60"/>
    <n v="48"/>
    <n v="74"/>
  </r>
  <r>
    <x v="28"/>
    <s v="BR"/>
    <s v="BRA"/>
    <n v="76"/>
    <x v="4"/>
    <n v="1991"/>
    <n v="152153539"/>
    <n v="122"/>
    <n v="63"/>
    <n v="200"/>
    <n v="190000"/>
    <n v="96000"/>
    <n v="300000"/>
    <s v="predicted"/>
    <n v="5.4"/>
    <n v="4.0999999999999996"/>
    <n v="6.9"/>
    <n v="8200"/>
    <n v="6200"/>
    <n v="11000"/>
    <n v="1.8"/>
    <n v="1.2"/>
    <n v="2.6"/>
    <n v="2700"/>
    <n v="1800"/>
    <n v="3900"/>
    <s v="VR"/>
    <n v="81"/>
    <n v="69"/>
    <n v="98"/>
    <n v="120000"/>
    <n v="110000"/>
    <n v="150000"/>
    <n v="0"/>
    <n v="6.9"/>
    <n v="5.3"/>
    <n v="8.6"/>
    <n v="5.5"/>
    <n v="4.8"/>
    <n v="6.6"/>
    <n v="8400"/>
    <n v="7300"/>
    <n v="10000"/>
    <n v="0"/>
    <n v="69"/>
    <n v="57"/>
    <n v="81"/>
  </r>
  <r>
    <x v="28"/>
    <s v="BR"/>
    <s v="BRA"/>
    <n v="76"/>
    <x v="4"/>
    <n v="1992"/>
    <n v="154597985"/>
    <n v="115"/>
    <n v="59"/>
    <n v="188"/>
    <n v="180000"/>
    <n v="92000"/>
    <n v="290000"/>
    <s v="predicted"/>
    <n v="5.2"/>
    <n v="4"/>
    <n v="6.6"/>
    <n v="8100"/>
    <n v="6200"/>
    <n v="10000"/>
    <n v="1.8"/>
    <n v="1.3"/>
    <n v="2.5"/>
    <n v="2800"/>
    <n v="1900"/>
    <n v="3800"/>
    <s v="VR"/>
    <n v="78"/>
    <n v="69"/>
    <n v="91"/>
    <n v="120000"/>
    <n v="110000"/>
    <n v="140000"/>
    <n v="0"/>
    <n v="7.5"/>
    <n v="6.2"/>
    <n v="9"/>
    <n v="5.9"/>
    <n v="5.2"/>
    <n v="6.7"/>
    <n v="9100"/>
    <n v="8000"/>
    <n v="10000"/>
    <n v="0"/>
    <n v="71"/>
    <n v="61"/>
    <n v="80"/>
  </r>
  <r>
    <x v="28"/>
    <s v="BR"/>
    <s v="BRA"/>
    <n v="76"/>
    <x v="4"/>
    <n v="1993"/>
    <n v="157011131"/>
    <n v="109"/>
    <n v="56"/>
    <n v="179"/>
    <n v="170000"/>
    <n v="88000"/>
    <n v="280000"/>
    <s v="predicted"/>
    <n v="5.4"/>
    <n v="4.2"/>
    <n v="6.8"/>
    <n v="8500"/>
    <n v="6600"/>
    <n v="11000"/>
    <n v="1.7"/>
    <n v="1.2"/>
    <n v="2.2999999999999998"/>
    <n v="2700"/>
    <n v="1900"/>
    <n v="3700"/>
    <s v="VR"/>
    <n v="76"/>
    <n v="69"/>
    <n v="85"/>
    <n v="120000"/>
    <n v="110000"/>
    <n v="130000"/>
    <n v="0"/>
    <n v="7.9"/>
    <n v="6.8"/>
    <n v="9.1"/>
    <n v="6"/>
    <n v="5.4"/>
    <n v="6.6"/>
    <n v="9400"/>
    <n v="8400"/>
    <n v="10000"/>
    <n v="0"/>
    <n v="0"/>
    <n v="0"/>
    <n v="0"/>
  </r>
  <r>
    <x v="28"/>
    <s v="BR"/>
    <s v="BRA"/>
    <n v="76"/>
    <x v="4"/>
    <n v="1994"/>
    <n v="159432909"/>
    <n v="103"/>
    <n v="52"/>
    <n v="171"/>
    <n v="160000"/>
    <n v="83000"/>
    <n v="270000"/>
    <s v="predicted"/>
    <n v="5.5"/>
    <n v="4.3"/>
    <n v="6.8"/>
    <n v="8800"/>
    <n v="6900"/>
    <n v="11000"/>
    <n v="1.6"/>
    <n v="1.2"/>
    <n v="2.2000000000000002"/>
    <n v="2600"/>
    <n v="1800"/>
    <n v="3500"/>
    <s v="VR"/>
    <n v="73"/>
    <n v="67"/>
    <n v="81"/>
    <n v="120000"/>
    <n v="110000"/>
    <n v="130000"/>
    <n v="0"/>
    <n v="8.1"/>
    <n v="6.9"/>
    <n v="9.4"/>
    <n v="5.9"/>
    <n v="5.2"/>
    <n v="6.6"/>
    <n v="9400"/>
    <n v="8300"/>
    <n v="11000"/>
    <n v="0"/>
    <n v="65"/>
    <n v="59"/>
    <n v="71"/>
  </r>
  <r>
    <x v="28"/>
    <s v="BR"/>
    <s v="BRA"/>
    <n v="76"/>
    <x v="4"/>
    <n v="1995"/>
    <n v="161890816"/>
    <n v="98"/>
    <n v="49"/>
    <n v="163"/>
    <n v="160000"/>
    <n v="80000"/>
    <n v="260000"/>
    <s v="predicted"/>
    <n v="5.3"/>
    <n v="4.2"/>
    <n v="6.6"/>
    <n v="8600"/>
    <n v="6800"/>
    <n v="11000"/>
    <n v="1.6"/>
    <n v="1.1000000000000001"/>
    <n v="2.2000000000000002"/>
    <n v="2500"/>
    <n v="1700"/>
    <n v="3500"/>
    <s v="VR"/>
    <n v="71"/>
    <n v="63"/>
    <n v="80"/>
    <n v="110000"/>
    <n v="100000"/>
    <n v="130000"/>
    <n v="0"/>
    <n v="8.4"/>
    <n v="6.9"/>
    <n v="9.9"/>
    <n v="5.9"/>
    <n v="5.0999999999999996"/>
    <n v="6.8"/>
    <n v="9600"/>
    <n v="8200"/>
    <n v="11000"/>
    <n v="0"/>
    <n v="79"/>
    <n v="71"/>
    <n v="89"/>
  </r>
  <r>
    <x v="28"/>
    <s v="BR"/>
    <s v="BRA"/>
    <n v="76"/>
    <x v="4"/>
    <n v="1996"/>
    <n v="164392423"/>
    <n v="93"/>
    <n v="47"/>
    <n v="156"/>
    <n v="150000"/>
    <n v="76000"/>
    <n v="260000"/>
    <s v="predicted"/>
    <n v="5"/>
    <n v="4"/>
    <n v="6.1"/>
    <n v="8200"/>
    <n v="6500"/>
    <n v="10000"/>
    <n v="1.5"/>
    <n v="1.1000000000000001"/>
    <n v="2"/>
    <n v="2500"/>
    <n v="1800"/>
    <n v="3300"/>
    <s v="VR"/>
    <n v="69"/>
    <n v="62"/>
    <n v="77"/>
    <n v="110000"/>
    <n v="100000"/>
    <n v="130000"/>
    <n v="0"/>
    <n v="8.8000000000000007"/>
    <n v="7.3"/>
    <n v="10"/>
    <n v="6"/>
    <n v="5.3"/>
    <n v="6.9"/>
    <n v="9900"/>
    <n v="8700"/>
    <n v="11000"/>
    <n v="0"/>
    <n v="77"/>
    <n v="69"/>
    <n v="86"/>
  </r>
  <r>
    <x v="28"/>
    <s v="BR"/>
    <s v="BRA"/>
    <n v="76"/>
    <x v="4"/>
    <n v="1997"/>
    <n v="166925457"/>
    <n v="90"/>
    <n v="44"/>
    <n v="150"/>
    <n v="150000"/>
    <n v="74000"/>
    <n v="250000"/>
    <s v="predicted"/>
    <n v="5"/>
    <n v="4"/>
    <n v="6.1"/>
    <n v="8400"/>
    <n v="6700"/>
    <n v="10000"/>
    <n v="1.4"/>
    <n v="1.1000000000000001"/>
    <n v="1.8"/>
    <n v="2400"/>
    <n v="1900"/>
    <n v="3000"/>
    <s v="VR"/>
    <n v="67"/>
    <n v="60"/>
    <n v="73"/>
    <n v="110000"/>
    <n v="100000"/>
    <n v="120000"/>
    <n v="0"/>
    <n v="9.1999999999999993"/>
    <n v="8.1"/>
    <n v="10"/>
    <n v="6.1"/>
    <n v="5.6"/>
    <n v="6.7"/>
    <n v="10000"/>
    <n v="9300"/>
    <n v="11000"/>
    <n v="0"/>
    <n v="75"/>
    <n v="69"/>
    <n v="83"/>
  </r>
  <r>
    <x v="28"/>
    <s v="BR"/>
    <s v="BRA"/>
    <n v="76"/>
    <x v="4"/>
    <n v="1998"/>
    <n v="169472347"/>
    <n v="85"/>
    <n v="42"/>
    <n v="144"/>
    <n v="140000"/>
    <n v="71000"/>
    <n v="240000"/>
    <s v="predicted"/>
    <n v="5"/>
    <n v="4.0999999999999996"/>
    <n v="6.1"/>
    <n v="8500"/>
    <n v="6900"/>
    <n v="10000"/>
    <n v="1.5"/>
    <n v="1.2"/>
    <n v="1.8"/>
    <n v="2500"/>
    <n v="2000"/>
    <n v="3000"/>
    <s v="VR"/>
    <n v="65"/>
    <n v="59"/>
    <n v="69"/>
    <n v="110000"/>
    <n v="100000"/>
    <n v="120000"/>
    <n v="0"/>
    <n v="10"/>
    <n v="9.1"/>
    <n v="11"/>
    <n v="6.5"/>
    <n v="6.1"/>
    <n v="7"/>
    <n v="11000"/>
    <n v="10000"/>
    <n v="12000"/>
    <n v="0"/>
    <n v="87"/>
    <n v="81"/>
    <n v="94"/>
  </r>
  <r>
    <x v="28"/>
    <s v="BR"/>
    <s v="BRA"/>
    <n v="76"/>
    <x v="4"/>
    <n v="1999"/>
    <n v="172006362"/>
    <n v="81"/>
    <n v="40"/>
    <n v="137"/>
    <n v="140000"/>
    <n v="68000"/>
    <n v="240000"/>
    <s v="predicted"/>
    <n v="4.9000000000000004"/>
    <n v="3.9"/>
    <n v="5.9"/>
    <n v="8400"/>
    <n v="6800"/>
    <n v="10000"/>
    <n v="1.6"/>
    <n v="1.3"/>
    <n v="1.9"/>
    <n v="2700"/>
    <n v="2200"/>
    <n v="3300"/>
    <s v="VR"/>
    <n v="63"/>
    <n v="58"/>
    <n v="67"/>
    <n v="110000"/>
    <n v="99000"/>
    <n v="120000"/>
    <n v="0"/>
    <n v="11"/>
    <n v="10"/>
    <n v="13"/>
    <n v="7.2"/>
    <n v="6.8"/>
    <n v="7.7"/>
    <n v="12000"/>
    <n v="12000"/>
    <n v="13000"/>
    <n v="0"/>
    <n v="73"/>
    <n v="68"/>
    <n v="80"/>
  </r>
  <r>
    <x v="28"/>
    <s v="BR"/>
    <s v="BRA"/>
    <n v="76"/>
    <x v="4"/>
    <n v="2000"/>
    <n v="174504898"/>
    <n v="77"/>
    <n v="38"/>
    <n v="131"/>
    <n v="140000"/>
    <n v="66000"/>
    <n v="230000"/>
    <s v="predicted"/>
    <n v="4.4000000000000004"/>
    <n v="3.6"/>
    <n v="5.3"/>
    <n v="7700"/>
    <n v="6300"/>
    <n v="9200"/>
    <n v="1.6"/>
    <n v="1.3"/>
    <n v="2"/>
    <n v="2900"/>
    <n v="2300"/>
    <n v="3500"/>
    <s v="VR"/>
    <n v="61"/>
    <n v="56"/>
    <n v="65"/>
    <n v="110000"/>
    <n v="98000"/>
    <n v="110000"/>
    <n v="0"/>
    <n v="13"/>
    <n v="12"/>
    <n v="14"/>
    <n v="7.7"/>
    <n v="7.3"/>
    <n v="8.1999999999999993"/>
    <n v="13000"/>
    <n v="13000"/>
    <n v="14000"/>
    <n v="0"/>
    <n v="74"/>
    <n v="69"/>
    <n v="80"/>
  </r>
  <r>
    <x v="28"/>
    <s v="BR"/>
    <s v="BRA"/>
    <n v="76"/>
    <x v="4"/>
    <n v="2001"/>
    <n v="176968205"/>
    <n v="73"/>
    <n v="36"/>
    <n v="124"/>
    <n v="130000"/>
    <n v="63000"/>
    <n v="220000"/>
    <s v="predicted"/>
    <n v="4.2"/>
    <n v="3.5"/>
    <n v="5"/>
    <n v="7400"/>
    <n v="6100"/>
    <n v="8800"/>
    <n v="1.7"/>
    <n v="1.3"/>
    <n v="2.1"/>
    <n v="2900"/>
    <n v="2300"/>
    <n v="3600"/>
    <s v="VR"/>
    <n v="58"/>
    <n v="54"/>
    <n v="62"/>
    <n v="100000"/>
    <n v="95000"/>
    <n v="110000"/>
    <n v="0"/>
    <n v="14"/>
    <n v="13"/>
    <n v="15"/>
    <n v="8.1999999999999993"/>
    <n v="7.9"/>
    <n v="8.6"/>
    <n v="15000"/>
    <n v="14000"/>
    <n v="15000"/>
    <n v="0"/>
    <n v="72"/>
    <n v="68"/>
    <n v="78"/>
  </r>
  <r>
    <x v="28"/>
    <s v="BR"/>
    <s v="BRA"/>
    <n v="76"/>
    <x v="4"/>
    <n v="2002"/>
    <n v="179393768"/>
    <n v="69"/>
    <n v="34"/>
    <n v="118"/>
    <n v="120000"/>
    <n v="60000"/>
    <n v="210000"/>
    <s v="predicted"/>
    <n v="3.9"/>
    <n v="3.2"/>
    <n v="4.5999999999999996"/>
    <n v="7000"/>
    <n v="5800"/>
    <n v="8200"/>
    <n v="1.6"/>
    <n v="1.3"/>
    <n v="2"/>
    <n v="2900"/>
    <n v="2300"/>
    <n v="3600"/>
    <s v="VR"/>
    <n v="56"/>
    <n v="53"/>
    <n v="59"/>
    <n v="100000"/>
    <n v="94000"/>
    <n v="110000"/>
    <n v="0"/>
    <n v="15"/>
    <n v="14"/>
    <n v="16"/>
    <n v="8.4"/>
    <n v="8.1999999999999993"/>
    <n v="8.6"/>
    <n v="15000"/>
    <n v="15000"/>
    <n v="15000"/>
    <n v="0"/>
    <n v="81"/>
    <n v="76"/>
    <n v="86"/>
  </r>
  <r>
    <x v="28"/>
    <s v="BR"/>
    <s v="BRA"/>
    <n v="76"/>
    <x v="4"/>
    <n v="2003"/>
    <n v="181752951"/>
    <n v="66"/>
    <n v="31"/>
    <n v="113"/>
    <n v="120000"/>
    <n v="57000"/>
    <n v="210000"/>
    <s v="predicted"/>
    <n v="3.7"/>
    <n v="3.1"/>
    <n v="4.3"/>
    <n v="6600"/>
    <n v="5600"/>
    <n v="7800"/>
    <n v="1.6"/>
    <n v="1.2"/>
    <n v="1.9"/>
    <n v="2800"/>
    <n v="2200"/>
    <n v="3500"/>
    <s v="VR"/>
    <n v="54"/>
    <n v="51"/>
    <n v="57"/>
    <n v="99000"/>
    <n v="92000"/>
    <n v="100000"/>
    <n v="0"/>
    <n v="16"/>
    <n v="15"/>
    <n v="17"/>
    <n v="8.5"/>
    <n v="8.5"/>
    <n v="8.6"/>
    <n v="16000"/>
    <n v="15000"/>
    <n v="16000"/>
    <n v="0"/>
    <n v="85"/>
    <n v="81"/>
    <n v="91"/>
  </r>
  <r>
    <x v="28"/>
    <s v="BR"/>
    <s v="BRA"/>
    <n v="76"/>
    <x v="4"/>
    <n v="2004"/>
    <n v="184010283"/>
    <n v="63"/>
    <n v="29"/>
    <n v="108"/>
    <n v="120000"/>
    <n v="54000"/>
    <n v="200000"/>
    <s v="predicted"/>
    <n v="3.5"/>
    <n v="3"/>
    <n v="4.0999999999999996"/>
    <n v="6500"/>
    <n v="5600"/>
    <n v="7600"/>
    <n v="1.5"/>
    <n v="1.2"/>
    <n v="1.8"/>
    <n v="2700"/>
    <n v="2100"/>
    <n v="3300"/>
    <s v="VR"/>
    <n v="53"/>
    <n v="49"/>
    <n v="56"/>
    <n v="97000"/>
    <n v="91000"/>
    <n v="100000"/>
    <n v="0"/>
    <n v="16"/>
    <n v="15"/>
    <n v="17"/>
    <n v="8.5"/>
    <n v="8.3000000000000007"/>
    <n v="8.6999999999999993"/>
    <n v="16000"/>
    <n v="15000"/>
    <n v="16000"/>
    <n v="0"/>
    <n v="90"/>
    <n v="84"/>
    <n v="96"/>
  </r>
  <r>
    <x v="28"/>
    <s v="BR"/>
    <s v="BRA"/>
    <n v="76"/>
    <x v="4"/>
    <n v="2005"/>
    <n v="186142403"/>
    <n v="60"/>
    <n v="28"/>
    <n v="104"/>
    <n v="110000"/>
    <n v="52000"/>
    <n v="190000"/>
    <s v="predicted"/>
    <n v="3.1"/>
    <n v="2.8"/>
    <n v="3.5"/>
    <n v="5800"/>
    <n v="5200"/>
    <n v="6500"/>
    <n v="1.4"/>
    <n v="1.1000000000000001"/>
    <n v="1.7"/>
    <n v="2600"/>
    <n v="2000"/>
    <n v="3200"/>
    <s v="VR"/>
    <n v="51"/>
    <n v="48"/>
    <n v="55"/>
    <n v="95000"/>
    <n v="89000"/>
    <n v="100000"/>
    <n v="0"/>
    <n v="17"/>
    <n v="15"/>
    <n v="18"/>
    <n v="8.5"/>
    <n v="8.1"/>
    <n v="8.8000000000000007"/>
    <n v="16000"/>
    <n v="15000"/>
    <n v="16000"/>
    <n v="0"/>
    <n v="85"/>
    <n v="79"/>
    <n v="91"/>
  </r>
  <r>
    <x v="28"/>
    <s v="BR"/>
    <s v="BRA"/>
    <n v="76"/>
    <x v="4"/>
    <n v="2006"/>
    <n v="188134315"/>
    <n v="58"/>
    <n v="27"/>
    <n v="101"/>
    <n v="110000"/>
    <n v="51000"/>
    <n v="190000"/>
    <s v="predicted"/>
    <n v="3"/>
    <n v="2.8"/>
    <n v="3.3"/>
    <n v="5700"/>
    <n v="5200"/>
    <n v="6300"/>
    <n v="1.4"/>
    <n v="1.1000000000000001"/>
    <n v="1.7"/>
    <n v="2600"/>
    <n v="2000"/>
    <n v="3300"/>
    <s v="VR"/>
    <n v="50"/>
    <n v="47"/>
    <n v="53"/>
    <n v="94000"/>
    <n v="88000"/>
    <n v="99000"/>
    <n v="0"/>
    <n v="17"/>
    <n v="16"/>
    <n v="18"/>
    <n v="8.5"/>
    <n v="8.1"/>
    <n v="8.8000000000000007"/>
    <n v="16000"/>
    <n v="15000"/>
    <n v="17000"/>
    <n v="0"/>
    <n v="83"/>
    <n v="78"/>
    <n v="88"/>
  </r>
  <r>
    <x v="28"/>
    <s v="BR"/>
    <s v="BRA"/>
    <n v="76"/>
    <x v="4"/>
    <n v="2007"/>
    <n v="189996976"/>
    <n v="57"/>
    <n v="27"/>
    <n v="99"/>
    <n v="110000"/>
    <n v="51000"/>
    <n v="190000"/>
    <s v="predicted"/>
    <n v="2.9"/>
    <n v="2.7"/>
    <n v="3.2"/>
    <n v="5600"/>
    <n v="5100"/>
    <n v="6100"/>
    <n v="1.4"/>
    <n v="1.1000000000000001"/>
    <n v="1.8"/>
    <n v="2700"/>
    <n v="2000"/>
    <n v="3400"/>
    <s v="VR"/>
    <n v="49"/>
    <n v="46"/>
    <n v="52"/>
    <n v="93000"/>
    <n v="87000"/>
    <n v="98000"/>
    <n v="0"/>
    <n v="18"/>
    <n v="16"/>
    <n v="19"/>
    <n v="8.6"/>
    <n v="8.3000000000000007"/>
    <n v="8.8000000000000007"/>
    <n v="16000"/>
    <n v="16000"/>
    <n v="17000"/>
    <n v="0"/>
    <n v="81"/>
    <n v="76"/>
    <n v="86"/>
  </r>
  <r>
    <x v="28"/>
    <s v="BR"/>
    <s v="BRA"/>
    <n v="76"/>
    <x v="4"/>
    <n v="2008"/>
    <n v="191765567"/>
    <n v="56"/>
    <n v="26"/>
    <n v="98"/>
    <n v="110000"/>
    <n v="51000"/>
    <n v="190000"/>
    <s v="predicted"/>
    <n v="3"/>
    <n v="2.7"/>
    <n v="3.2"/>
    <n v="5700"/>
    <n v="5200"/>
    <n v="6100"/>
    <n v="1.4"/>
    <n v="1.1000000000000001"/>
    <n v="1.7"/>
    <n v="2600"/>
    <n v="2000"/>
    <n v="3300"/>
    <s v="VR"/>
    <n v="48"/>
    <n v="45"/>
    <n v="52"/>
    <n v="92000"/>
    <n v="87000"/>
    <n v="99000"/>
    <n v="0"/>
    <n v="17"/>
    <n v="16"/>
    <n v="19"/>
    <n v="8.4"/>
    <n v="8.1999999999999993"/>
    <n v="8.5"/>
    <n v="16000"/>
    <n v="16000"/>
    <n v="16000"/>
    <n v="0"/>
    <n v="79"/>
    <n v="74"/>
    <n v="84"/>
  </r>
  <r>
    <x v="28"/>
    <s v="BR"/>
    <s v="BRA"/>
    <n v="76"/>
    <x v="4"/>
    <n v="2009"/>
    <n v="193490922"/>
    <n v="56"/>
    <n v="26"/>
    <n v="97"/>
    <n v="110000"/>
    <n v="51000"/>
    <n v="190000"/>
    <s v="predicted"/>
    <n v="2.9"/>
    <n v="2.7"/>
    <n v="3.1"/>
    <n v="5600"/>
    <n v="5100"/>
    <n v="6000"/>
    <n v="1.3"/>
    <n v="1"/>
    <n v="1.7"/>
    <n v="2600"/>
    <n v="2000"/>
    <n v="3300"/>
    <s v="VR"/>
    <n v="48"/>
    <n v="45"/>
    <n v="51"/>
    <n v="92000"/>
    <n v="86000"/>
    <n v="99000"/>
    <n v="0"/>
    <n v="17"/>
    <n v="16"/>
    <n v="18"/>
    <n v="8.1999999999999993"/>
    <n v="8.1"/>
    <n v="8.1999999999999993"/>
    <n v="16000"/>
    <n v="16000"/>
    <n v="16000"/>
    <n v="0"/>
    <n v="85"/>
    <n v="80"/>
    <n v="91"/>
  </r>
  <r>
    <x v="28"/>
    <s v="BR"/>
    <s v="BRA"/>
    <n v="76"/>
    <x v="4"/>
    <n v="2010"/>
    <n v="195210154"/>
    <n v="56"/>
    <n v="27"/>
    <n v="97"/>
    <n v="110000"/>
    <n v="52000"/>
    <n v="190000"/>
    <s v="predicted"/>
    <n v="2.8"/>
    <n v="2.6"/>
    <n v="3"/>
    <n v="5400"/>
    <n v="5000"/>
    <n v="5800"/>
    <n v="1.3"/>
    <n v="0.96"/>
    <n v="1.6"/>
    <n v="2500"/>
    <n v="1900"/>
    <n v="3100"/>
    <s v="VR"/>
    <n v="47"/>
    <n v="44"/>
    <n v="51"/>
    <n v="92000"/>
    <n v="85000"/>
    <n v="99000"/>
    <n v="0"/>
    <n v="16"/>
    <n v="15"/>
    <n v="18"/>
    <n v="7.8"/>
    <n v="7.7"/>
    <n v="7.9"/>
    <n v="15000"/>
    <n v="15000"/>
    <n v="15000"/>
    <n v="0"/>
    <n v="81"/>
    <n v="75"/>
    <n v="87"/>
  </r>
  <r>
    <x v="28"/>
    <s v="BR"/>
    <s v="BRA"/>
    <n v="76"/>
    <x v="4"/>
    <n v="2011"/>
    <n v="196935134"/>
    <n v="57"/>
    <n v="27"/>
    <n v="97"/>
    <n v="110000"/>
    <n v="53000"/>
    <n v="190000"/>
    <s v="predicted"/>
    <n v="2.5"/>
    <n v="2.4"/>
    <n v="2.6"/>
    <n v="4900"/>
    <n v="4700"/>
    <n v="5100"/>
    <n v="1.2"/>
    <n v="0.89"/>
    <n v="1.5"/>
    <n v="2300"/>
    <n v="1800"/>
    <n v="3000"/>
    <s v="VR"/>
    <n v="47"/>
    <n v="43"/>
    <n v="51"/>
    <n v="92000"/>
    <n v="85000"/>
    <n v="100000"/>
    <n v="0"/>
    <n v="16"/>
    <n v="14"/>
    <n v="17"/>
    <n v="7.3"/>
    <n v="7.2"/>
    <n v="7.5"/>
    <n v="14000"/>
    <n v="14000"/>
    <n v="15000"/>
    <n v="0"/>
    <n v="84"/>
    <n v="77"/>
    <n v="91"/>
  </r>
  <r>
    <x v="28"/>
    <s v="BR"/>
    <s v="BRA"/>
    <n v="76"/>
    <x v="4"/>
    <n v="2012"/>
    <n v="198656019"/>
    <n v="57"/>
    <n v="27"/>
    <n v="98"/>
    <n v="110000"/>
    <n v="54000"/>
    <n v="190000"/>
    <s v="predicted"/>
    <n v="2.2999999999999998"/>
    <n v="2.2999999999999998"/>
    <n v="2.4"/>
    <n v="4600"/>
    <n v="4600"/>
    <n v="4700"/>
    <n v="1.1000000000000001"/>
    <n v="0.82"/>
    <n v="1.4"/>
    <n v="2200"/>
    <n v="1600"/>
    <n v="2800"/>
    <s v="VR imputed"/>
    <n v="47"/>
    <n v="42"/>
    <n v="52"/>
    <n v="93000"/>
    <n v="84000"/>
    <n v="100000"/>
    <n v="0"/>
    <n v="15"/>
    <n v="13"/>
    <n v="16"/>
    <n v="6.9"/>
    <n v="6.8"/>
    <n v="7"/>
    <n v="14000"/>
    <n v="14000"/>
    <n v="14000"/>
    <n v="0"/>
    <n v="81"/>
    <n v="73"/>
    <n v="90"/>
  </r>
  <r>
    <x v="28"/>
    <s v="BR"/>
    <s v="BRA"/>
    <n v="76"/>
    <x v="4"/>
    <n v="2013"/>
    <n v="200361925"/>
    <n v="57"/>
    <n v="27"/>
    <n v="99"/>
    <n v="110000"/>
    <n v="54000"/>
    <n v="200000"/>
    <s v="predicted"/>
    <n v="2.2000000000000002"/>
    <n v="1.3"/>
    <n v="3.4"/>
    <n v="4400"/>
    <n v="2500"/>
    <n v="6800"/>
    <n v="1"/>
    <n v="0.77"/>
    <n v="1.4"/>
    <n v="2100"/>
    <n v="1500"/>
    <n v="2700"/>
    <s v="VR imputed"/>
    <n v="46"/>
    <n v="41"/>
    <n v="52"/>
    <n v="93000"/>
    <n v="83000"/>
    <n v="110000"/>
    <n v="0"/>
    <n v="14"/>
    <n v="13"/>
    <n v="16"/>
    <n v="6.5"/>
    <n v="6.5"/>
    <n v="6.6"/>
    <n v="13000"/>
    <n v="13000"/>
    <n v="13000"/>
    <n v="0"/>
    <n v="82"/>
    <n v="72"/>
    <n v="92"/>
  </r>
  <r>
    <x v="29"/>
    <s v="VG"/>
    <s v="VGB"/>
    <n v="92"/>
    <x v="4"/>
    <n v="1990"/>
    <n v="16459"/>
    <n v="22"/>
    <n v="9.1999999999999993"/>
    <n v="41"/>
    <n v="3.7"/>
    <n v="1.5"/>
    <n v="6.8"/>
    <s v="predicted"/>
    <n v="0"/>
    <n v="0"/>
    <n v="0"/>
    <n v="0"/>
    <n v="0"/>
    <n v="0"/>
    <n v="0"/>
    <n v="0"/>
    <n v="0"/>
    <n v="0"/>
    <n v="0"/>
    <n v="0"/>
    <s v="VR"/>
    <n v="17"/>
    <n v="15"/>
    <n v="20"/>
    <n v="2.9"/>
    <n v="2.5"/>
    <n v="3.2"/>
    <s v="High income"/>
    <n v="0"/>
    <n v="0"/>
    <n v="0"/>
    <n v="0"/>
    <n v="0"/>
    <n v="0"/>
    <n v="0"/>
    <n v="0"/>
    <n v="0"/>
    <n v="0"/>
    <n v="0"/>
    <n v="0"/>
    <n v="0"/>
  </r>
  <r>
    <x v="29"/>
    <s v="VG"/>
    <s v="VGB"/>
    <n v="92"/>
    <x v="4"/>
    <n v="1991"/>
    <n v="16937"/>
    <n v="22"/>
    <n v="8.6999999999999993"/>
    <n v="41"/>
    <n v="3.7"/>
    <n v="1.5"/>
    <n v="6.9"/>
    <s v="predicted"/>
    <n v="0"/>
    <n v="0"/>
    <n v="0"/>
    <n v="0"/>
    <n v="0"/>
    <n v="0"/>
    <n v="0"/>
    <n v="0"/>
    <n v="0"/>
    <n v="0"/>
    <n v="0"/>
    <n v="0"/>
    <s v="VR"/>
    <n v="17"/>
    <n v="15"/>
    <n v="20"/>
    <n v="2.9"/>
    <n v="2.6"/>
    <n v="3.3"/>
    <s v="High income"/>
    <n v="0"/>
    <n v="0"/>
    <n v="0"/>
    <n v="0"/>
    <n v="0"/>
    <n v="0"/>
    <n v="0"/>
    <n v="0"/>
    <n v="0"/>
    <n v="0"/>
    <n v="0"/>
    <n v="0"/>
    <n v="0"/>
  </r>
  <r>
    <x v="29"/>
    <s v="VG"/>
    <s v="VGB"/>
    <n v="92"/>
    <x v="4"/>
    <n v="1992"/>
    <n v="17343"/>
    <n v="22"/>
    <n v="8.6"/>
    <n v="41"/>
    <n v="3.8"/>
    <n v="1.5"/>
    <n v="7.1"/>
    <s v="predicted"/>
    <n v="0"/>
    <n v="0"/>
    <n v="0"/>
    <n v="0"/>
    <n v="0"/>
    <n v="0"/>
    <n v="0"/>
    <n v="0"/>
    <n v="0"/>
    <n v="0"/>
    <n v="0"/>
    <n v="0"/>
    <s v="VR"/>
    <n v="17"/>
    <n v="15"/>
    <n v="20"/>
    <n v="3"/>
    <n v="2.6"/>
    <n v="3.4"/>
    <s v="High income"/>
    <n v="0"/>
    <n v="0"/>
    <n v="0"/>
    <n v="0"/>
    <n v="0"/>
    <n v="0"/>
    <n v="0"/>
    <n v="0"/>
    <n v="0"/>
    <n v="0"/>
    <n v="0"/>
    <n v="0"/>
    <n v="0"/>
  </r>
  <r>
    <x v="29"/>
    <s v="VG"/>
    <s v="VGB"/>
    <n v="92"/>
    <x v="4"/>
    <n v="1993"/>
    <n v="17700"/>
    <n v="22"/>
    <n v="8.8000000000000007"/>
    <n v="41"/>
    <n v="3.9"/>
    <n v="1.6"/>
    <n v="7.2"/>
    <s v="predicted"/>
    <n v="0"/>
    <n v="0"/>
    <n v="0"/>
    <n v="0"/>
    <n v="0"/>
    <n v="0"/>
    <n v="0"/>
    <n v="0"/>
    <n v="0"/>
    <n v="0"/>
    <n v="0"/>
    <n v="0"/>
    <s v="VR"/>
    <n v="17"/>
    <n v="15"/>
    <n v="20"/>
    <n v="3.1"/>
    <n v="2.7"/>
    <n v="3.5"/>
    <s v="High income"/>
    <n v="0"/>
    <n v="0"/>
    <n v="0"/>
    <n v="0"/>
    <n v="0"/>
    <n v="0"/>
    <n v="0"/>
    <n v="0"/>
    <n v="0"/>
    <n v="0"/>
    <n v="0"/>
    <n v="0"/>
    <n v="0"/>
  </r>
  <r>
    <x v="29"/>
    <s v="VG"/>
    <s v="VGB"/>
    <n v="92"/>
    <x v="4"/>
    <n v="1994"/>
    <n v="18051"/>
    <n v="22"/>
    <n v="9.4"/>
    <n v="41"/>
    <n v="4.0999999999999996"/>
    <n v="1.7"/>
    <n v="7.4"/>
    <s v="predicted"/>
    <n v="0"/>
    <n v="0"/>
    <n v="0"/>
    <n v="0"/>
    <n v="0"/>
    <n v="0"/>
    <n v="0"/>
    <n v="0"/>
    <n v="0"/>
    <n v="0"/>
    <n v="0"/>
    <n v="0"/>
    <s v="VR"/>
    <n v="17"/>
    <n v="15"/>
    <n v="20"/>
    <n v="3.1"/>
    <n v="2.7"/>
    <n v="3.5"/>
    <s v="High income"/>
    <n v="0"/>
    <n v="0"/>
    <n v="0"/>
    <n v="0"/>
    <n v="0"/>
    <n v="0"/>
    <n v="0"/>
    <n v="0"/>
    <n v="0"/>
    <n v="0"/>
    <n v="0"/>
    <n v="0"/>
    <n v="0"/>
  </r>
  <r>
    <x v="29"/>
    <s v="VG"/>
    <s v="VGB"/>
    <n v="92"/>
    <x v="4"/>
    <n v="1995"/>
    <n v="18425"/>
    <n v="23"/>
    <n v="10"/>
    <n v="42"/>
    <n v="4.3"/>
    <n v="1.9"/>
    <n v="7.7"/>
    <s v="predicted"/>
    <n v="5.5"/>
    <n v="5.5"/>
    <n v="5.5"/>
    <n v="1"/>
    <n v="1"/>
    <n v="1"/>
    <n v="0"/>
    <n v="0"/>
    <n v="0"/>
    <n v="0"/>
    <n v="0"/>
    <n v="0"/>
    <s v="VR"/>
    <n v="17"/>
    <n v="15"/>
    <n v="20"/>
    <n v="3.2"/>
    <n v="2.8"/>
    <n v="3.6"/>
    <s v="High income"/>
    <n v="0"/>
    <n v="0"/>
    <n v="0"/>
    <n v="0"/>
    <n v="0"/>
    <n v="0"/>
    <n v="0"/>
    <n v="0"/>
    <n v="0"/>
    <n v="0"/>
    <n v="0"/>
    <n v="0"/>
    <n v="0"/>
  </r>
  <r>
    <x v="29"/>
    <s v="VG"/>
    <s v="VGB"/>
    <n v="92"/>
    <x v="4"/>
    <n v="1996"/>
    <n v="18834"/>
    <n v="25"/>
    <n v="11"/>
    <n v="43"/>
    <n v="4.5999999999999996"/>
    <n v="2.1"/>
    <n v="8.1"/>
    <s v="predicted"/>
    <n v="5.4"/>
    <n v="5.3"/>
    <n v="5.4"/>
    <n v="1"/>
    <n v="1"/>
    <n v="1"/>
    <n v="0"/>
    <n v="0"/>
    <n v="0"/>
    <n v="0"/>
    <n v="0"/>
    <n v="0"/>
    <s v="VR"/>
    <n v="17"/>
    <n v="15"/>
    <n v="20"/>
    <n v="3.3"/>
    <n v="2.9"/>
    <n v="3.7"/>
    <s v="High income"/>
    <n v="0"/>
    <n v="0"/>
    <n v="0"/>
    <n v="0"/>
    <n v="0"/>
    <n v="0"/>
    <n v="0"/>
    <n v="0"/>
    <n v="0"/>
    <n v="0"/>
    <n v="0"/>
    <n v="0"/>
    <n v="0"/>
  </r>
  <r>
    <x v="29"/>
    <s v="VG"/>
    <s v="VGB"/>
    <n v="92"/>
    <x v="4"/>
    <n v="1997"/>
    <n v="19270"/>
    <n v="28"/>
    <n v="13"/>
    <n v="47"/>
    <n v="5.3"/>
    <n v="2.5"/>
    <n v="9.1"/>
    <s v="predicted"/>
    <n v="5.3"/>
    <n v="5.2"/>
    <n v="5.4"/>
    <n v="1"/>
    <n v="1"/>
    <n v="1"/>
    <n v="0"/>
    <n v="0"/>
    <n v="0"/>
    <n v="0"/>
    <n v="0"/>
    <n v="0"/>
    <s v="VR"/>
    <n v="18"/>
    <n v="16"/>
    <n v="20"/>
    <n v="3.5"/>
    <n v="3"/>
    <n v="3.9"/>
    <s v="High income"/>
    <n v="0"/>
    <n v="0"/>
    <n v="0"/>
    <n v="0"/>
    <n v="0"/>
    <n v="0"/>
    <n v="0"/>
    <n v="0"/>
    <n v="0"/>
    <n v="0"/>
    <n v="87"/>
    <n v="77"/>
    <n v="99"/>
  </r>
  <r>
    <x v="29"/>
    <s v="VG"/>
    <s v="VGB"/>
    <n v="92"/>
    <x v="4"/>
    <n v="1998"/>
    <n v="19726"/>
    <n v="19"/>
    <n v="8.6"/>
    <n v="34"/>
    <n v="3.8"/>
    <n v="1.7"/>
    <n v="6.6"/>
    <s v="predicted"/>
    <n v="5.3"/>
    <n v="5.2"/>
    <n v="5.3"/>
    <n v="1"/>
    <n v="1"/>
    <n v="1.1000000000000001"/>
    <n v="0"/>
    <n v="0"/>
    <n v="0"/>
    <n v="0"/>
    <n v="0"/>
    <n v="0"/>
    <s v="VR"/>
    <n v="14"/>
    <n v="12"/>
    <n v="16"/>
    <n v="2.7"/>
    <n v="2.4"/>
    <n v="3.1"/>
    <s v="High income"/>
    <n v="0"/>
    <n v="0"/>
    <n v="0"/>
    <n v="0"/>
    <n v="0"/>
    <n v="0"/>
    <n v="0"/>
    <n v="0"/>
    <n v="0"/>
    <n v="0"/>
    <n v="0"/>
    <n v="0"/>
    <n v="0"/>
  </r>
  <r>
    <x v="29"/>
    <s v="VG"/>
    <s v="VGB"/>
    <n v="92"/>
    <x v="4"/>
    <n v="1999"/>
    <n v="20186"/>
    <n v="11"/>
    <n v="3.3"/>
    <n v="22"/>
    <n v="2.2000000000000002"/>
    <n v="0.67"/>
    <n v="4.5"/>
    <s v="predicted"/>
    <n v="5"/>
    <n v="5"/>
    <n v="5"/>
    <n v="1"/>
    <n v="1"/>
    <n v="1"/>
    <n v="0"/>
    <n v="0"/>
    <n v="0"/>
    <n v="0"/>
    <n v="0"/>
    <n v="0"/>
    <s v="VR"/>
    <n v="9.6999999999999993"/>
    <n v="8.5"/>
    <n v="11"/>
    <n v="2"/>
    <n v="1.7"/>
    <n v="2.2000000000000002"/>
    <s v="High income"/>
    <n v="0"/>
    <n v="0"/>
    <n v="0"/>
    <n v="0"/>
    <n v="0"/>
    <n v="0"/>
    <n v="0"/>
    <n v="0"/>
    <n v="0"/>
    <n v="0"/>
    <n v="0"/>
    <n v="0"/>
    <n v="0"/>
  </r>
  <r>
    <x v="29"/>
    <s v="VG"/>
    <s v="VGB"/>
    <n v="92"/>
    <x v="4"/>
    <n v="2000"/>
    <n v="20643"/>
    <n v="8.6999999999999993"/>
    <n v="2.6"/>
    <n v="18"/>
    <n v="1.8"/>
    <n v="0.54"/>
    <n v="3.8"/>
    <s v="predicted"/>
    <n v="5.3"/>
    <n v="5.0999999999999996"/>
    <n v="5.5"/>
    <n v="1.1000000000000001"/>
    <n v="1"/>
    <n v="1.1000000000000001"/>
    <n v="0"/>
    <n v="0"/>
    <n v="0"/>
    <n v="0"/>
    <n v="0"/>
    <n v="0"/>
    <s v="VR"/>
    <n v="5.6"/>
    <n v="4.9000000000000004"/>
    <n v="6.3"/>
    <n v="1.1000000000000001"/>
    <n v="1"/>
    <n v="1.3"/>
    <s v="High income"/>
    <n v="0"/>
    <n v="0"/>
    <n v="0"/>
    <n v="0"/>
    <n v="0"/>
    <n v="0"/>
    <n v="0"/>
    <n v="0"/>
    <n v="0"/>
    <n v="0"/>
    <n v="87"/>
    <n v="77"/>
    <n v="99"/>
  </r>
  <r>
    <x v="29"/>
    <s v="VG"/>
    <s v="VGB"/>
    <n v="92"/>
    <x v="4"/>
    <n v="2001"/>
    <n v="21084"/>
    <n v="7"/>
    <n v="2.1"/>
    <n v="15"/>
    <n v="1.5"/>
    <n v="0.44"/>
    <n v="3.1"/>
    <s v="predicted"/>
    <n v="4.8"/>
    <n v="4.8"/>
    <n v="4.9000000000000004"/>
    <n v="1"/>
    <n v="1"/>
    <n v="1"/>
    <n v="0"/>
    <n v="0"/>
    <n v="0"/>
    <n v="0"/>
    <n v="0"/>
    <n v="0"/>
    <s v="VR"/>
    <n v="5.5"/>
    <n v="4.8"/>
    <n v="6.2"/>
    <n v="1.1000000000000001"/>
    <n v="1"/>
    <n v="1.3"/>
    <s v="High income"/>
    <n v="0"/>
    <n v="0"/>
    <n v="0"/>
    <n v="0"/>
    <n v="0"/>
    <n v="0"/>
    <n v="0"/>
    <n v="0"/>
    <n v="0"/>
    <n v="0"/>
    <n v="87"/>
    <n v="77"/>
    <n v="99"/>
  </r>
  <r>
    <x v="29"/>
    <s v="VG"/>
    <s v="VGB"/>
    <n v="92"/>
    <x v="4"/>
    <n v="2002"/>
    <n v="21518"/>
    <n v="6.3"/>
    <n v="2.2000000000000002"/>
    <n v="12"/>
    <n v="1.3"/>
    <n v="0.47"/>
    <n v="2.7"/>
    <s v="predicted"/>
    <n v="4.9000000000000004"/>
    <n v="4.7"/>
    <n v="5"/>
    <n v="1"/>
    <n v="1"/>
    <n v="1.1000000000000001"/>
    <n v="0"/>
    <n v="0"/>
    <n v="0"/>
    <n v="0"/>
    <n v="0"/>
    <n v="0"/>
    <s v="VR"/>
    <n v="5.3"/>
    <n v="4.7"/>
    <n v="6"/>
    <n v="1.1000000000000001"/>
    <n v="1"/>
    <n v="1.3"/>
    <s v="High income"/>
    <n v="0"/>
    <n v="0"/>
    <n v="0"/>
    <n v="0"/>
    <n v="0"/>
    <n v="0"/>
    <n v="0"/>
    <n v="0"/>
    <n v="0"/>
    <n v="0"/>
    <n v="87"/>
    <n v="77"/>
    <n v="99"/>
  </r>
  <r>
    <x v="29"/>
    <s v="VG"/>
    <s v="VGB"/>
    <n v="92"/>
    <x v="4"/>
    <n v="2003"/>
    <n v="21982"/>
    <n v="7.6"/>
    <n v="3.6"/>
    <n v="13"/>
    <n v="1.7"/>
    <n v="0.79"/>
    <n v="2.9"/>
    <s v="predicted"/>
    <n v="4.7"/>
    <n v="4.5999999999999996"/>
    <n v="4.8"/>
    <n v="1"/>
    <n v="1"/>
    <n v="1"/>
    <n v="0"/>
    <n v="0"/>
    <n v="0"/>
    <n v="0"/>
    <n v="0"/>
    <n v="0"/>
    <s v="VR"/>
    <n v="5.2"/>
    <n v="4.5999999999999996"/>
    <n v="5.9"/>
    <n v="1.1000000000000001"/>
    <n v="1"/>
    <n v="1.3"/>
    <s v="High income"/>
    <n v="0"/>
    <n v="0"/>
    <n v="0"/>
    <n v="0"/>
    <n v="0"/>
    <n v="0"/>
    <n v="0"/>
    <n v="0"/>
    <n v="0"/>
    <n v="0"/>
    <n v="87"/>
    <n v="77"/>
    <n v="99"/>
  </r>
  <r>
    <x v="29"/>
    <s v="VG"/>
    <s v="VGB"/>
    <n v="92"/>
    <x v="4"/>
    <n v="2004"/>
    <n v="22522"/>
    <n v="21"/>
    <n v="8.6"/>
    <n v="40"/>
    <n v="4.8"/>
    <n v="1.9"/>
    <n v="9"/>
    <s v="predicted"/>
    <n v="4.5999999999999996"/>
    <n v="4.5"/>
    <n v="4.7"/>
    <n v="1"/>
    <n v="1"/>
    <n v="1.1000000000000001"/>
    <n v="0"/>
    <n v="0"/>
    <n v="0"/>
    <n v="0"/>
    <n v="0"/>
    <n v="0"/>
    <s v="VR"/>
    <n v="10"/>
    <n v="8.9"/>
    <n v="12"/>
    <n v="2.2999999999999998"/>
    <n v="2"/>
    <n v="2.6"/>
    <s v="High income"/>
    <n v="0"/>
    <n v="0"/>
    <n v="0"/>
    <n v="0"/>
    <n v="0"/>
    <n v="0"/>
    <n v="0"/>
    <n v="0"/>
    <n v="0"/>
    <n v="0"/>
    <n v="87"/>
    <n v="77"/>
    <n v="99"/>
  </r>
  <r>
    <x v="29"/>
    <s v="VG"/>
    <s v="VGB"/>
    <n v="92"/>
    <x v="4"/>
    <n v="2005"/>
    <n v="23169"/>
    <n v="2.6"/>
    <n v="0.77"/>
    <n v="5.5"/>
    <n v="0.6"/>
    <n v="0.18"/>
    <n v="1.3"/>
    <s v="predicted"/>
    <n v="4.5999999999999996"/>
    <n v="4.4000000000000004"/>
    <n v="4.7"/>
    <n v="1.1000000000000001"/>
    <n v="1"/>
    <n v="1.1000000000000001"/>
    <n v="0"/>
    <n v="0"/>
    <n v="0"/>
    <n v="0"/>
    <n v="0"/>
    <n v="0"/>
    <s v="VR imputed"/>
    <n v="0"/>
    <n v="0"/>
    <n v="0"/>
    <n v="0"/>
    <n v="0"/>
    <n v="0"/>
    <s v="High income"/>
    <n v="0"/>
    <n v="0"/>
    <n v="0"/>
    <n v="0"/>
    <n v="0"/>
    <n v="0"/>
    <n v="0"/>
    <n v="0"/>
    <n v="0"/>
    <n v="0"/>
    <n v="0"/>
    <n v="0"/>
    <n v="0"/>
  </r>
  <r>
    <x v="29"/>
    <s v="VG"/>
    <s v="VGB"/>
    <n v="92"/>
    <x v="4"/>
    <n v="2006"/>
    <n v="23942"/>
    <n v="2.1"/>
    <n v="0.64"/>
    <n v="4.5"/>
    <n v="0.51"/>
    <n v="0.15"/>
    <n v="1.1000000000000001"/>
    <s v="predicted"/>
    <n v="4.5"/>
    <n v="4.3"/>
    <n v="4.7"/>
    <n v="1.1000000000000001"/>
    <n v="1"/>
    <n v="1.1000000000000001"/>
    <n v="0"/>
    <n v="0"/>
    <n v="0"/>
    <n v="0"/>
    <n v="0"/>
    <n v="0"/>
    <s v="VR"/>
    <n v="0"/>
    <n v="0"/>
    <n v="0"/>
    <n v="0"/>
    <n v="0"/>
    <n v="0"/>
    <s v="High income"/>
    <n v="0"/>
    <n v="0"/>
    <n v="0"/>
    <n v="0"/>
    <n v="0"/>
    <n v="0"/>
    <n v="0"/>
    <n v="0"/>
    <n v="0"/>
    <n v="0"/>
    <n v="0"/>
    <n v="0"/>
    <n v="0"/>
  </r>
  <r>
    <x v="29"/>
    <s v="VG"/>
    <s v="VGB"/>
    <n v="92"/>
    <x v="4"/>
    <n v="2007"/>
    <n v="24815"/>
    <n v="1.8"/>
    <n v="0.54"/>
    <n v="3.8"/>
    <n v="0.44"/>
    <n v="0.13"/>
    <n v="0.94"/>
    <s v="predicted"/>
    <n v="4.2"/>
    <n v="4.0999999999999996"/>
    <n v="4.3"/>
    <n v="1"/>
    <n v="1"/>
    <n v="1.1000000000000001"/>
    <n v="0"/>
    <n v="0"/>
    <n v="0"/>
    <n v="0"/>
    <n v="0"/>
    <n v="0"/>
    <s v="VR imputed"/>
    <n v="0"/>
    <n v="0"/>
    <n v="0"/>
    <n v="0"/>
    <n v="0"/>
    <n v="0"/>
    <s v="High income"/>
    <n v="0"/>
    <n v="0"/>
    <n v="0"/>
    <n v="0"/>
    <n v="0"/>
    <n v="0"/>
    <n v="0"/>
    <n v="0"/>
    <n v="0"/>
    <n v="0"/>
    <n v="0"/>
    <n v="0"/>
    <n v="0"/>
  </r>
  <r>
    <x v="29"/>
    <s v="VG"/>
    <s v="VGB"/>
    <n v="92"/>
    <x v="4"/>
    <n v="2008"/>
    <n v="25716"/>
    <n v="1.6"/>
    <n v="0.54"/>
    <n v="3.3"/>
    <n v="0.41"/>
    <n v="0.14000000000000001"/>
    <n v="0.84"/>
    <s v="predicted"/>
    <n v="3.9"/>
    <n v="3.9"/>
    <n v="3.9"/>
    <n v="1"/>
    <n v="1"/>
    <n v="1"/>
    <n v="0"/>
    <n v="0"/>
    <n v="0"/>
    <n v="0"/>
    <n v="0"/>
    <n v="0"/>
    <s v="VR"/>
    <n v="1.4"/>
    <n v="1.2"/>
    <n v="1.6"/>
    <n v="0.36"/>
    <n v="0.32"/>
    <n v="0.41"/>
    <s v="High income"/>
    <n v="0"/>
    <n v="0"/>
    <n v="0"/>
    <n v="0"/>
    <n v="0"/>
    <n v="0"/>
    <n v="0"/>
    <n v="0"/>
    <n v="0"/>
    <n v="0"/>
    <n v="0"/>
    <n v="0"/>
    <n v="0"/>
  </r>
  <r>
    <x v="29"/>
    <s v="VG"/>
    <s v="VGB"/>
    <n v="92"/>
    <x v="4"/>
    <n v="2009"/>
    <n v="26542"/>
    <n v="5.3"/>
    <n v="2.2999999999999998"/>
    <n v="9.5"/>
    <n v="1.4"/>
    <n v="0.62"/>
    <n v="2.5"/>
    <s v="predicted"/>
    <n v="4.0999999999999996"/>
    <n v="3.9"/>
    <n v="4.4000000000000004"/>
    <n v="1.1000000000000001"/>
    <n v="1"/>
    <n v="1.2"/>
    <n v="0"/>
    <n v="0"/>
    <n v="0"/>
    <n v="0"/>
    <n v="0"/>
    <n v="0"/>
    <s v="VR"/>
    <n v="2.8"/>
    <n v="2.5"/>
    <n v="3.2"/>
    <n v="0.75"/>
    <n v="0.65"/>
    <n v="0.85"/>
    <s v="High income"/>
    <n v="0"/>
    <n v="0"/>
    <n v="0"/>
    <n v="0"/>
    <n v="0"/>
    <n v="0"/>
    <n v="0"/>
    <n v="0"/>
    <n v="0"/>
    <n v="0"/>
    <n v="0"/>
    <n v="0"/>
    <n v="0"/>
  </r>
  <r>
    <x v="29"/>
    <s v="VG"/>
    <s v="VGB"/>
    <n v="92"/>
    <x v="4"/>
    <n v="2010"/>
    <n v="27223"/>
    <n v="8.8000000000000007"/>
    <n v="3.5"/>
    <n v="16"/>
    <n v="2.4"/>
    <n v="0.96"/>
    <n v="4.5"/>
    <s v="predicted"/>
    <n v="4.0999999999999996"/>
    <n v="4"/>
    <n v="4.3"/>
    <n v="1.1000000000000001"/>
    <n v="1.1000000000000001"/>
    <n v="1.2"/>
    <n v="0"/>
    <n v="0"/>
    <n v="0"/>
    <n v="0"/>
    <n v="0"/>
    <n v="0"/>
    <s v="VR imputed"/>
    <n v="4.2"/>
    <n v="3.7"/>
    <n v="4.8"/>
    <n v="1.1000000000000001"/>
    <n v="1"/>
    <n v="1.3"/>
    <s v="High income"/>
    <n v="0"/>
    <n v="0"/>
    <n v="0"/>
    <n v="0"/>
    <n v="0"/>
    <n v="0"/>
    <n v="0"/>
    <n v="0"/>
    <n v="0"/>
    <n v="0"/>
    <n v="87"/>
    <n v="77"/>
    <n v="99"/>
  </r>
  <r>
    <x v="29"/>
    <s v="VG"/>
    <s v="VGB"/>
    <n v="92"/>
    <x v="4"/>
    <n v="2011"/>
    <n v="27730"/>
    <n v="1.6"/>
    <n v="0.48"/>
    <n v="3.4"/>
    <n v="0.44"/>
    <n v="0.13"/>
    <n v="0.94"/>
    <s v="predicted"/>
    <n v="4.0999999999999996"/>
    <n v="4"/>
    <n v="4.3"/>
    <n v="1.1000000000000001"/>
    <n v="1.1000000000000001"/>
    <n v="1.2"/>
    <n v="0"/>
    <n v="0"/>
    <n v="0"/>
    <n v="0"/>
    <n v="0"/>
    <n v="0"/>
    <s v="VR imputed"/>
    <n v="0"/>
    <n v="0"/>
    <n v="0"/>
    <n v="0"/>
    <n v="0"/>
    <n v="0"/>
    <s v="High income"/>
    <n v="0"/>
    <n v="0"/>
    <n v="0"/>
    <n v="0"/>
    <n v="0"/>
    <n v="0"/>
    <n v="0"/>
    <n v="0"/>
    <n v="0"/>
    <n v="0"/>
    <n v="0"/>
    <n v="0"/>
    <n v="0"/>
  </r>
  <r>
    <x v="29"/>
    <s v="VG"/>
    <s v="VGB"/>
    <n v="92"/>
    <x v="4"/>
    <n v="2012"/>
    <n v="28088"/>
    <n v="2"/>
    <n v="0.6"/>
    <n v="4.2"/>
    <n v="0.56000000000000005"/>
    <n v="0.17"/>
    <n v="1.2"/>
    <s v="predicted"/>
    <n v="4.0999999999999996"/>
    <n v="4"/>
    <n v="4.3"/>
    <n v="1.2"/>
    <n v="1.1000000000000001"/>
    <n v="1.2"/>
    <n v="0"/>
    <n v="0"/>
    <n v="0"/>
    <n v="0"/>
    <n v="0"/>
    <n v="0"/>
    <s v="VR imputed"/>
    <n v="0"/>
    <n v="0"/>
    <n v="0"/>
    <n v="0"/>
    <n v="0"/>
    <n v="0"/>
    <s v="High income"/>
    <n v="0"/>
    <n v="0"/>
    <n v="0"/>
    <n v="0"/>
    <n v="0"/>
    <n v="0"/>
    <n v="0"/>
    <n v="0"/>
    <n v="0"/>
    <n v="0"/>
    <n v="0"/>
    <n v="0"/>
    <n v="0"/>
  </r>
  <r>
    <x v="29"/>
    <s v="VG"/>
    <s v="VGB"/>
    <n v="92"/>
    <x v="4"/>
    <n v="2013"/>
    <n v="28341"/>
    <n v="6.9"/>
    <n v="3.2"/>
    <n v="12"/>
    <n v="2"/>
    <n v="0.91"/>
    <n v="3.4"/>
    <s v="predicted"/>
    <n v="4.0999999999999996"/>
    <n v="4"/>
    <n v="4.3"/>
    <n v="1.2"/>
    <n v="1.1000000000000001"/>
    <n v="1.2"/>
    <n v="0"/>
    <n v="0"/>
    <n v="0"/>
    <n v="0"/>
    <n v="0"/>
    <n v="0"/>
    <s v="VR imputed"/>
    <n v="4.0999999999999996"/>
    <n v="3.6"/>
    <n v="4.5999999999999996"/>
    <n v="1.1000000000000001"/>
    <n v="1"/>
    <n v="1.3"/>
    <s v="High income"/>
    <n v="0"/>
    <n v="0"/>
    <n v="0"/>
    <n v="0"/>
    <n v="0"/>
    <n v="0"/>
    <n v="0"/>
    <n v="0"/>
    <n v="0"/>
    <n v="0"/>
    <n v="87"/>
    <n v="77"/>
    <n v="99"/>
  </r>
  <r>
    <x v="30"/>
    <s v="BN"/>
    <s v="BRN"/>
    <n v="96"/>
    <x v="3"/>
    <n v="1990"/>
    <n v="256929"/>
    <n v="80"/>
    <n v="32"/>
    <n v="151"/>
    <n v="210"/>
    <n v="81"/>
    <n v="390"/>
    <s v="predicted"/>
    <n v="3"/>
    <n v="2.9"/>
    <n v="3.2"/>
    <n v="7.8"/>
    <n v="7.4"/>
    <n v="8.1"/>
    <n v="0"/>
    <n v="0"/>
    <n v="0"/>
    <n v="0"/>
    <n v="0"/>
    <n v="0"/>
    <s v="VR imputed"/>
    <n v="64"/>
    <n v="56"/>
    <n v="72"/>
    <n v="160"/>
    <n v="140"/>
    <n v="190"/>
    <s v="High income"/>
    <n v="0"/>
    <n v="0"/>
    <n v="0"/>
    <n v="0"/>
    <n v="0"/>
    <n v="0"/>
    <n v="0"/>
    <n v="0"/>
    <n v="0"/>
    <n v="0"/>
    <n v="87"/>
    <n v="77"/>
    <n v="99"/>
  </r>
  <r>
    <x v="30"/>
    <s v="BN"/>
    <s v="BRN"/>
    <n v="96"/>
    <x v="3"/>
    <n v="1991"/>
    <n v="264332"/>
    <n v="94"/>
    <n v="41"/>
    <n v="168"/>
    <n v="250"/>
    <n v="110"/>
    <n v="440"/>
    <s v="predicted"/>
    <n v="3"/>
    <n v="2.9"/>
    <n v="3.2"/>
    <n v="8"/>
    <n v="7.6"/>
    <n v="8.4"/>
    <n v="0"/>
    <n v="0"/>
    <n v="0"/>
    <n v="0"/>
    <n v="0"/>
    <n v="0"/>
    <s v="VR imputed"/>
    <n v="70"/>
    <n v="61"/>
    <n v="79"/>
    <n v="180"/>
    <n v="160"/>
    <n v="210"/>
    <s v="High income"/>
    <n v="0"/>
    <n v="0"/>
    <n v="0"/>
    <n v="0"/>
    <n v="0"/>
    <n v="0"/>
    <n v="0"/>
    <n v="0"/>
    <n v="0"/>
    <n v="0"/>
    <n v="0"/>
    <n v="0"/>
    <n v="0"/>
  </r>
  <r>
    <x v="30"/>
    <s v="BN"/>
    <s v="BRN"/>
    <n v="96"/>
    <x v="3"/>
    <n v="1992"/>
    <n v="271935"/>
    <n v="109"/>
    <n v="50"/>
    <n v="190"/>
    <n v="300"/>
    <n v="140"/>
    <n v="520"/>
    <s v="predicted"/>
    <n v="3"/>
    <n v="2.9"/>
    <n v="3.2"/>
    <n v="8.1999999999999993"/>
    <n v="7.8"/>
    <n v="8.6"/>
    <n v="0"/>
    <n v="0"/>
    <n v="0"/>
    <n v="0"/>
    <n v="0"/>
    <n v="0"/>
    <s v="VR imputed"/>
    <n v="76"/>
    <n v="67"/>
    <n v="86"/>
    <n v="210"/>
    <n v="180"/>
    <n v="230"/>
    <s v="High income"/>
    <n v="0"/>
    <n v="0"/>
    <n v="0"/>
    <n v="0"/>
    <n v="0"/>
    <n v="0"/>
    <n v="0"/>
    <n v="0"/>
    <n v="0"/>
    <n v="0"/>
    <n v="87"/>
    <n v="77"/>
    <n v="99"/>
  </r>
  <r>
    <x v="30"/>
    <s v="BN"/>
    <s v="BRN"/>
    <n v="96"/>
    <x v="3"/>
    <n v="1993"/>
    <n v="279652"/>
    <n v="81"/>
    <n v="32"/>
    <n v="154"/>
    <n v="230"/>
    <n v="89"/>
    <n v="430"/>
    <s v="predicted"/>
    <n v="3"/>
    <n v="2.9"/>
    <n v="3.2"/>
    <n v="8.4"/>
    <n v="8"/>
    <n v="8.8000000000000007"/>
    <n v="0"/>
    <n v="0"/>
    <n v="0"/>
    <n v="0"/>
    <n v="0"/>
    <n v="0"/>
    <s v="VR imputed"/>
    <n v="66"/>
    <n v="58"/>
    <n v="74"/>
    <n v="180"/>
    <n v="160"/>
    <n v="210"/>
    <s v="High income"/>
    <n v="0"/>
    <n v="0"/>
    <n v="0"/>
    <n v="0"/>
    <n v="0"/>
    <n v="0"/>
    <n v="0"/>
    <n v="0"/>
    <n v="0"/>
    <n v="0"/>
    <n v="87"/>
    <n v="77"/>
    <n v="99"/>
  </r>
  <r>
    <x v="30"/>
    <s v="BN"/>
    <s v="BRN"/>
    <n v="96"/>
    <x v="3"/>
    <n v="1994"/>
    <n v="287370"/>
    <n v="75"/>
    <n v="27"/>
    <n v="149"/>
    <n v="220"/>
    <n v="76"/>
    <n v="430"/>
    <s v="predicted"/>
    <n v="3"/>
    <n v="2.9"/>
    <n v="3.2"/>
    <n v="8.6999999999999993"/>
    <n v="8.3000000000000007"/>
    <n v="9.1"/>
    <n v="0"/>
    <n v="0"/>
    <n v="0"/>
    <n v="0"/>
    <n v="0"/>
    <n v="0"/>
    <s v="VR imputed"/>
    <n v="64"/>
    <n v="56"/>
    <n v="73"/>
    <n v="180"/>
    <n v="160"/>
    <n v="210"/>
    <s v="High income"/>
    <n v="0"/>
    <n v="0"/>
    <n v="0"/>
    <n v="0"/>
    <n v="0"/>
    <n v="0"/>
    <n v="0"/>
    <n v="0"/>
    <n v="0"/>
    <n v="0"/>
    <n v="0"/>
    <n v="0"/>
    <n v="0"/>
  </r>
  <r>
    <x v="30"/>
    <s v="BN"/>
    <s v="BRN"/>
    <n v="96"/>
    <x v="3"/>
    <n v="1995"/>
    <n v="295003"/>
    <n v="70"/>
    <n v="22"/>
    <n v="146"/>
    <n v="210"/>
    <n v="64"/>
    <n v="430"/>
    <s v="predicted"/>
    <n v="3"/>
    <n v="2.9"/>
    <n v="3.2"/>
    <n v="8.9"/>
    <n v="8.5"/>
    <n v="9.3000000000000007"/>
    <n v="0"/>
    <n v="0"/>
    <n v="0"/>
    <n v="0"/>
    <n v="0"/>
    <n v="0"/>
    <s v="VR imputed"/>
    <n v="63"/>
    <n v="55"/>
    <n v="71"/>
    <n v="180"/>
    <n v="160"/>
    <n v="210"/>
    <s v="High income"/>
    <n v="0"/>
    <n v="0"/>
    <n v="0"/>
    <n v="0"/>
    <n v="0"/>
    <n v="0"/>
    <n v="0"/>
    <n v="0"/>
    <n v="0"/>
    <n v="0"/>
    <n v="0"/>
    <n v="0"/>
    <n v="0"/>
  </r>
  <r>
    <x v="30"/>
    <s v="BN"/>
    <s v="BRN"/>
    <n v="96"/>
    <x v="3"/>
    <n v="1996"/>
    <n v="302511"/>
    <n v="70"/>
    <n v="21"/>
    <n v="148"/>
    <n v="210"/>
    <n v="64"/>
    <n v="450"/>
    <s v="predicted"/>
    <n v="2.4"/>
    <n v="2.2000000000000002"/>
    <n v="2.6"/>
    <n v="7.2"/>
    <n v="6.5"/>
    <n v="7.9"/>
    <n v="0"/>
    <n v="0"/>
    <n v="0"/>
    <n v="0"/>
    <n v="0"/>
    <n v="0"/>
    <s v="VR"/>
    <n v="61"/>
    <n v="53"/>
    <n v="69"/>
    <n v="180"/>
    <n v="160"/>
    <n v="210"/>
    <s v="High income"/>
    <n v="0"/>
    <n v="0"/>
    <n v="0"/>
    <n v="0"/>
    <n v="0"/>
    <n v="0"/>
    <n v="0"/>
    <n v="0"/>
    <n v="0"/>
    <n v="0"/>
    <n v="0"/>
    <n v="0"/>
    <n v="0"/>
  </r>
  <r>
    <x v="30"/>
    <s v="BN"/>
    <s v="BRN"/>
    <n v="96"/>
    <x v="3"/>
    <n v="1997"/>
    <n v="309904"/>
    <n v="72"/>
    <n v="22"/>
    <n v="153"/>
    <n v="220"/>
    <n v="67"/>
    <n v="480"/>
    <s v="predicted"/>
    <n v="4.9000000000000004"/>
    <n v="4.7"/>
    <n v="5.0999999999999996"/>
    <n v="15"/>
    <n v="15"/>
    <n v="16"/>
    <n v="0"/>
    <n v="0"/>
    <n v="0"/>
    <n v="0"/>
    <n v="0"/>
    <n v="0"/>
    <s v="VR"/>
    <n v="59"/>
    <n v="52"/>
    <n v="67"/>
    <n v="180"/>
    <n v="160"/>
    <n v="210"/>
    <s v="High income"/>
    <n v="0"/>
    <n v="0"/>
    <n v="0"/>
    <n v="0"/>
    <n v="0"/>
    <n v="0"/>
    <n v="0"/>
    <n v="0"/>
    <n v="0"/>
    <n v="0"/>
    <n v="87"/>
    <n v="77"/>
    <n v="99"/>
  </r>
  <r>
    <x v="30"/>
    <s v="BN"/>
    <s v="BRN"/>
    <n v="96"/>
    <x v="3"/>
    <n v="1998"/>
    <n v="317214"/>
    <n v="94"/>
    <n v="37"/>
    <n v="177"/>
    <n v="300"/>
    <n v="120"/>
    <n v="560"/>
    <s v="predicted"/>
    <n v="1.3"/>
    <n v="1.3"/>
    <n v="1.3"/>
    <n v="4.2"/>
    <n v="4.0999999999999996"/>
    <n v="4.3"/>
    <n v="0"/>
    <n v="0"/>
    <n v="0"/>
    <n v="0"/>
    <n v="0"/>
    <n v="0"/>
    <s v="VR"/>
    <n v="76"/>
    <n v="66"/>
    <n v="86"/>
    <n v="240"/>
    <n v="210"/>
    <n v="270"/>
    <s v="High income"/>
    <n v="0"/>
    <n v="0"/>
    <n v="0"/>
    <n v="0"/>
    <n v="0"/>
    <n v="0"/>
    <n v="0"/>
    <n v="0"/>
    <n v="0"/>
    <n v="0"/>
    <n v="0"/>
    <n v="0"/>
    <n v="0"/>
  </r>
  <r>
    <x v="30"/>
    <s v="BN"/>
    <s v="BRN"/>
    <n v="96"/>
    <x v="3"/>
    <n v="1999"/>
    <n v="324501"/>
    <n v="145"/>
    <n v="68"/>
    <n v="249"/>
    <n v="470"/>
    <n v="220"/>
    <n v="810"/>
    <s v="predicted"/>
    <n v="2.4"/>
    <n v="2.2999999999999998"/>
    <n v="2.5"/>
    <n v="7.7"/>
    <n v="7.3"/>
    <n v="8.1"/>
    <n v="0"/>
    <n v="0"/>
    <n v="0"/>
    <n v="0"/>
    <n v="0"/>
    <n v="0"/>
    <s v="VR"/>
    <n v="96"/>
    <n v="84"/>
    <n v="109"/>
    <n v="310"/>
    <n v="270"/>
    <n v="350"/>
    <s v="High income"/>
    <n v="0"/>
    <n v="0"/>
    <n v="0"/>
    <n v="0"/>
    <n v="0"/>
    <n v="0"/>
    <n v="0"/>
    <n v="0"/>
    <n v="0"/>
    <n v="0"/>
    <n v="87"/>
    <n v="77"/>
    <n v="99"/>
  </r>
  <r>
    <x v="30"/>
    <s v="BN"/>
    <s v="BRN"/>
    <n v="96"/>
    <x v="3"/>
    <n v="2000"/>
    <n v="331801"/>
    <n v="168"/>
    <n v="80"/>
    <n v="289"/>
    <n v="560"/>
    <n v="260"/>
    <n v="960"/>
    <s v="predicted"/>
    <n v="4.9000000000000004"/>
    <n v="4.7"/>
    <n v="5"/>
    <n v="16"/>
    <n v="16"/>
    <n v="17"/>
    <n v="0"/>
    <n v="0"/>
    <n v="0"/>
    <n v="0"/>
    <n v="0"/>
    <n v="0"/>
    <s v="VR"/>
    <n v="106"/>
    <n v="93"/>
    <n v="120"/>
    <n v="350"/>
    <n v="310"/>
    <n v="400"/>
    <s v="High income"/>
    <n v="0"/>
    <n v="0"/>
    <n v="0"/>
    <n v="0"/>
    <n v="0"/>
    <n v="0"/>
    <n v="0"/>
    <n v="0"/>
    <n v="0"/>
    <n v="0"/>
    <n v="87"/>
    <n v="77"/>
    <n v="99"/>
  </r>
  <r>
    <x v="30"/>
    <s v="BN"/>
    <s v="BRN"/>
    <n v="96"/>
    <x v="3"/>
    <n v="2001"/>
    <n v="339114"/>
    <n v="86"/>
    <n v="30"/>
    <n v="170"/>
    <n v="290"/>
    <n v="100"/>
    <n v="580"/>
    <s v="predicted"/>
    <n v="4.0999999999999996"/>
    <n v="4"/>
    <n v="4.3"/>
    <n v="14"/>
    <n v="13"/>
    <n v="15"/>
    <n v="0"/>
    <n v="0"/>
    <n v="0"/>
    <n v="0"/>
    <n v="0"/>
    <n v="0"/>
    <s v="VR"/>
    <n v="73"/>
    <n v="64"/>
    <n v="83"/>
    <n v="250"/>
    <n v="220"/>
    <n v="280"/>
    <s v="High income"/>
    <n v="0"/>
    <n v="0"/>
    <n v="0"/>
    <n v="0"/>
    <n v="0"/>
    <n v="0"/>
    <n v="0"/>
    <n v="0"/>
    <n v="0"/>
    <n v="0"/>
    <n v="87"/>
    <n v="77"/>
    <n v="99"/>
  </r>
  <r>
    <x v="30"/>
    <s v="BN"/>
    <s v="BRN"/>
    <n v="96"/>
    <x v="3"/>
    <n v="2002"/>
    <n v="346407"/>
    <n v="98"/>
    <n v="40"/>
    <n v="180"/>
    <n v="340"/>
    <n v="140"/>
    <n v="630"/>
    <s v="predicted"/>
    <n v="3.1"/>
    <n v="3"/>
    <n v="3.1"/>
    <n v="11"/>
    <n v="10"/>
    <n v="11"/>
    <n v="0"/>
    <n v="0"/>
    <n v="0"/>
    <n v="0"/>
    <n v="0"/>
    <n v="0"/>
    <s v="VR"/>
    <n v="76"/>
    <n v="67"/>
    <n v="86"/>
    <n v="260"/>
    <n v="230"/>
    <n v="300"/>
    <s v="High income"/>
    <n v="0"/>
    <n v="0"/>
    <n v="0"/>
    <n v="0"/>
    <n v="0"/>
    <n v="0"/>
    <n v="0"/>
    <n v="0"/>
    <n v="0"/>
    <n v="0"/>
    <n v="87"/>
    <n v="77"/>
    <n v="99"/>
  </r>
  <r>
    <x v="30"/>
    <s v="BN"/>
    <s v="BRN"/>
    <n v="96"/>
    <x v="3"/>
    <n v="2003"/>
    <n v="353649"/>
    <n v="84"/>
    <n v="33"/>
    <n v="159"/>
    <n v="300"/>
    <n v="120"/>
    <n v="560"/>
    <s v="predicted"/>
    <n v="2.7"/>
    <n v="2.6"/>
    <n v="2.7"/>
    <n v="9.4"/>
    <n v="9.1999999999999993"/>
    <n v="9.6999999999999993"/>
    <n v="0"/>
    <n v="0"/>
    <n v="0"/>
    <n v="0"/>
    <n v="0"/>
    <n v="0"/>
    <s v="VR"/>
    <n v="68"/>
    <n v="60"/>
    <n v="77"/>
    <n v="240"/>
    <n v="210"/>
    <n v="270"/>
    <s v="High income"/>
    <n v="0"/>
    <n v="0"/>
    <n v="0"/>
    <n v="0"/>
    <n v="0"/>
    <n v="0"/>
    <n v="0"/>
    <n v="0"/>
    <n v="0"/>
    <n v="0"/>
    <n v="87"/>
    <n v="77"/>
    <n v="99"/>
  </r>
  <r>
    <x v="30"/>
    <s v="BN"/>
    <s v="BRN"/>
    <n v="96"/>
    <x v="3"/>
    <n v="2004"/>
    <n v="360797"/>
    <n v="67"/>
    <n v="22"/>
    <n v="137"/>
    <n v="240"/>
    <n v="79"/>
    <n v="490"/>
    <s v="predicted"/>
    <n v="3.5"/>
    <n v="3.4"/>
    <n v="3.6"/>
    <n v="13"/>
    <n v="12"/>
    <n v="13"/>
    <n v="0"/>
    <n v="0"/>
    <n v="0"/>
    <n v="0"/>
    <n v="0"/>
    <n v="0"/>
    <s v="VR"/>
    <n v="59"/>
    <n v="52"/>
    <n v="67"/>
    <n v="210"/>
    <n v="190"/>
    <n v="240"/>
    <s v="High income"/>
    <n v="0"/>
    <n v="0"/>
    <n v="0"/>
    <n v="0"/>
    <n v="0"/>
    <n v="0"/>
    <n v="0"/>
    <n v="0"/>
    <n v="0"/>
    <n v="0"/>
    <n v="87"/>
    <n v="77"/>
    <n v="99"/>
  </r>
  <r>
    <x v="30"/>
    <s v="BN"/>
    <s v="BRN"/>
    <n v="96"/>
    <x v="3"/>
    <n v="2005"/>
    <n v="367815"/>
    <n v="61"/>
    <n v="18"/>
    <n v="129"/>
    <n v="220"/>
    <n v="67"/>
    <n v="470"/>
    <s v="predicted"/>
    <n v="3.4"/>
    <n v="3.3"/>
    <n v="3.5"/>
    <n v="12"/>
    <n v="12"/>
    <n v="13"/>
    <n v="0"/>
    <n v="0"/>
    <n v="0"/>
    <n v="0"/>
    <n v="0"/>
    <n v="0"/>
    <s v="VR"/>
    <n v="51"/>
    <n v="45"/>
    <n v="58"/>
    <n v="190"/>
    <n v="160"/>
    <n v="210"/>
    <s v="High income"/>
    <n v="0"/>
    <n v="0"/>
    <n v="0"/>
    <n v="0"/>
    <n v="0"/>
    <n v="0"/>
    <n v="0"/>
    <n v="0"/>
    <n v="0"/>
    <n v="0"/>
    <n v="87"/>
    <n v="77"/>
    <n v="99"/>
  </r>
  <r>
    <x v="30"/>
    <s v="BN"/>
    <s v="BRN"/>
    <n v="96"/>
    <x v="3"/>
    <n v="2006"/>
    <n v="374697"/>
    <n v="80"/>
    <n v="33"/>
    <n v="147"/>
    <n v="300"/>
    <n v="120"/>
    <n v="550"/>
    <s v="predicted"/>
    <n v="2.8"/>
    <n v="2.7"/>
    <n v="2.8"/>
    <n v="10"/>
    <n v="10"/>
    <n v="11"/>
    <n v="0"/>
    <n v="0"/>
    <n v="0"/>
    <n v="0"/>
    <n v="0"/>
    <n v="0"/>
    <s v="VR"/>
    <n v="62"/>
    <n v="54"/>
    <n v="70"/>
    <n v="230"/>
    <n v="200"/>
    <n v="260"/>
    <s v="High income"/>
    <n v="0"/>
    <n v="0"/>
    <n v="0"/>
    <n v="0"/>
    <n v="0"/>
    <n v="0"/>
    <n v="0"/>
    <n v="0"/>
    <n v="0"/>
    <n v="0"/>
    <n v="87"/>
    <n v="77"/>
    <n v="99"/>
  </r>
  <r>
    <x v="30"/>
    <s v="BN"/>
    <s v="BRN"/>
    <n v="96"/>
    <x v="3"/>
    <n v="2007"/>
    <n v="381440"/>
    <n v="84"/>
    <n v="37"/>
    <n v="151"/>
    <n v="320"/>
    <n v="140"/>
    <n v="580"/>
    <s v="predicted"/>
    <n v="2.5"/>
    <n v="2.4"/>
    <n v="2.6"/>
    <n v="9.6"/>
    <n v="9.3000000000000007"/>
    <n v="9.9"/>
    <n v="0"/>
    <n v="0"/>
    <n v="0"/>
    <n v="0"/>
    <n v="0"/>
    <n v="0"/>
    <s v="VR"/>
    <n v="63"/>
    <n v="55"/>
    <n v="71"/>
    <n v="240"/>
    <n v="210"/>
    <n v="270"/>
    <s v="High income"/>
    <n v="0"/>
    <n v="0"/>
    <n v="0"/>
    <n v="0"/>
    <n v="0"/>
    <n v="0"/>
    <n v="0"/>
    <n v="0"/>
    <n v="0"/>
    <n v="0"/>
    <n v="87"/>
    <n v="77"/>
    <n v="99"/>
  </r>
  <r>
    <x v="30"/>
    <s v="BN"/>
    <s v="BRN"/>
    <n v="96"/>
    <x v="3"/>
    <n v="2008"/>
    <n v="388017"/>
    <n v="92"/>
    <n v="41"/>
    <n v="163"/>
    <n v="360"/>
    <n v="160"/>
    <n v="630"/>
    <s v="predicted"/>
    <n v="2.5"/>
    <n v="2.2000000000000002"/>
    <n v="2.7"/>
    <n v="9.5"/>
    <n v="8.6999999999999993"/>
    <n v="10"/>
    <n v="0"/>
    <n v="0"/>
    <n v="0"/>
    <n v="0"/>
    <n v="0"/>
    <n v="0"/>
    <s v="VR"/>
    <n v="66"/>
    <n v="58"/>
    <n v="75"/>
    <n v="260"/>
    <n v="220"/>
    <n v="290"/>
    <s v="High income"/>
    <n v="0"/>
    <n v="0"/>
    <n v="0"/>
    <n v="0"/>
    <n v="0"/>
    <n v="0"/>
    <n v="0"/>
    <n v="0"/>
    <n v="0"/>
    <n v="0"/>
    <n v="87"/>
    <n v="77"/>
    <n v="99"/>
  </r>
  <r>
    <x v="30"/>
    <s v="BN"/>
    <s v="BRN"/>
    <n v="96"/>
    <x v="3"/>
    <n v="2009"/>
    <n v="394400"/>
    <n v="82"/>
    <n v="35"/>
    <n v="148"/>
    <n v="320"/>
    <n v="140"/>
    <n v="580"/>
    <s v="predicted"/>
    <n v="3.3"/>
    <n v="3"/>
    <n v="3.6"/>
    <n v="13"/>
    <n v="12"/>
    <n v="14"/>
    <n v="0"/>
    <n v="0"/>
    <n v="0"/>
    <n v="0"/>
    <n v="0"/>
    <n v="0"/>
    <s v="VR"/>
    <n v="62"/>
    <n v="54"/>
    <n v="70"/>
    <n v="240"/>
    <n v="210"/>
    <n v="280"/>
    <s v="High income"/>
    <n v="0"/>
    <n v="0"/>
    <n v="0"/>
    <n v="0"/>
    <n v="0"/>
    <n v="0"/>
    <n v="0"/>
    <n v="0"/>
    <n v="0"/>
    <n v="0"/>
    <n v="87"/>
    <n v="77"/>
    <n v="99"/>
  </r>
  <r>
    <x v="30"/>
    <s v="BN"/>
    <s v="BRN"/>
    <n v="96"/>
    <x v="3"/>
    <n v="2010"/>
    <n v="400569"/>
    <n v="95"/>
    <n v="43"/>
    <n v="168"/>
    <n v="380"/>
    <n v="170"/>
    <n v="670"/>
    <s v="predicted"/>
    <n v="3.5"/>
    <n v="3.2"/>
    <n v="3.8"/>
    <n v="14"/>
    <n v="13"/>
    <n v="15"/>
    <n v="0"/>
    <n v="0"/>
    <n v="0"/>
    <n v="0"/>
    <n v="0"/>
    <n v="0"/>
    <s v="VR"/>
    <n v="68"/>
    <n v="60"/>
    <n v="77"/>
    <n v="270"/>
    <n v="240"/>
    <n v="310"/>
    <s v="High income"/>
    <n v="0"/>
    <n v="0"/>
    <n v="0"/>
    <n v="0"/>
    <n v="0"/>
    <n v="0"/>
    <n v="0"/>
    <n v="0"/>
    <n v="0"/>
    <n v="0"/>
    <n v="87"/>
    <n v="77"/>
    <n v="99"/>
  </r>
  <r>
    <x v="30"/>
    <s v="BN"/>
    <s v="BRN"/>
    <n v="96"/>
    <x v="3"/>
    <n v="2011"/>
    <n v="406512"/>
    <n v="86"/>
    <n v="37"/>
    <n v="156"/>
    <n v="350"/>
    <n v="150"/>
    <n v="630"/>
    <s v="predicted"/>
    <n v="1.1000000000000001"/>
    <n v="1"/>
    <n v="1.2"/>
    <n v="4.5"/>
    <n v="4.2"/>
    <n v="4.9000000000000004"/>
    <n v="0"/>
    <n v="0"/>
    <n v="0"/>
    <n v="0"/>
    <n v="0"/>
    <n v="0"/>
    <s v="VR"/>
    <n v="65"/>
    <n v="57"/>
    <n v="74"/>
    <n v="260"/>
    <n v="230"/>
    <n v="300"/>
    <s v="High income"/>
    <n v="0"/>
    <n v="0"/>
    <n v="0"/>
    <n v="0"/>
    <n v="0"/>
    <n v="0"/>
    <n v="0"/>
    <n v="0"/>
    <n v="0"/>
    <n v="0"/>
    <n v="87"/>
    <n v="77"/>
    <n v="99"/>
  </r>
  <r>
    <x v="30"/>
    <s v="BN"/>
    <s v="BRN"/>
    <n v="96"/>
    <x v="3"/>
    <n v="2012"/>
    <n v="412238"/>
    <n v="91"/>
    <n v="40"/>
    <n v="163"/>
    <n v="370"/>
    <n v="160"/>
    <n v="670"/>
    <s v="predicted"/>
    <n v="3"/>
    <n v="2.9"/>
    <n v="3.1"/>
    <n v="12"/>
    <n v="12"/>
    <n v="13"/>
    <n v="0"/>
    <n v="0"/>
    <n v="0"/>
    <n v="0"/>
    <n v="0"/>
    <n v="0"/>
    <s v="VR imputed"/>
    <n v="68"/>
    <n v="59"/>
    <n v="77"/>
    <n v="280"/>
    <n v="240"/>
    <n v="320"/>
    <s v="High income"/>
    <n v="0"/>
    <n v="0"/>
    <n v="0"/>
    <n v="0"/>
    <n v="0"/>
    <n v="0"/>
    <n v="0"/>
    <n v="0"/>
    <n v="0"/>
    <n v="0"/>
    <n v="87"/>
    <n v="77"/>
    <n v="99"/>
  </r>
  <r>
    <x v="30"/>
    <s v="BN"/>
    <s v="BRN"/>
    <n v="96"/>
    <x v="3"/>
    <n v="2013"/>
    <n v="417784"/>
    <n v="65"/>
    <n v="20"/>
    <n v="136"/>
    <n v="270"/>
    <n v="82"/>
    <n v="570"/>
    <s v="predicted"/>
    <n v="3"/>
    <n v="2.9"/>
    <n v="3.1"/>
    <n v="13"/>
    <n v="12"/>
    <n v="13"/>
    <n v="0"/>
    <n v="0"/>
    <n v="0"/>
    <n v="0"/>
    <n v="0"/>
    <n v="0"/>
    <s v="VR imputed"/>
    <n v="58"/>
    <n v="51"/>
    <n v="66"/>
    <n v="240"/>
    <n v="210"/>
    <n v="280"/>
    <s v="High income"/>
    <n v="0"/>
    <n v="0"/>
    <n v="0"/>
    <n v="0"/>
    <n v="0"/>
    <n v="0"/>
    <n v="0"/>
    <n v="0"/>
    <n v="0"/>
    <n v="0"/>
    <n v="87"/>
    <n v="77"/>
    <n v="99"/>
  </r>
  <r>
    <x v="31"/>
    <s v="BG"/>
    <s v="BGR"/>
    <n v="100"/>
    <x v="1"/>
    <n v="1990"/>
    <n v="8821111"/>
    <n v="50"/>
    <n v="23"/>
    <n v="85"/>
    <n v="4400"/>
    <n v="2100"/>
    <n v="7500"/>
    <s v="predicted"/>
    <n v="2.5"/>
    <n v="2.4"/>
    <n v="2.5"/>
    <n v="220"/>
    <n v="210"/>
    <n v="220"/>
    <n v="0"/>
    <n v="0"/>
    <n v="0"/>
    <n v="0"/>
    <n v="0"/>
    <n v="0"/>
    <s v="VR"/>
    <n v="35"/>
    <n v="34"/>
    <n v="40"/>
    <n v="3100"/>
    <n v="3000"/>
    <n v="3500"/>
    <s v="Mortality"/>
    <n v="0"/>
    <n v="0"/>
    <n v="0"/>
    <n v="0"/>
    <n v="0"/>
    <n v="0"/>
    <n v="0.1"/>
    <n v="0.09"/>
    <n v="0.11"/>
    <n v="0"/>
    <n v="73"/>
    <n v="64"/>
    <n v="75"/>
  </r>
  <r>
    <x v="31"/>
    <s v="BG"/>
    <s v="BGR"/>
    <n v="100"/>
    <x v="1"/>
    <n v="1991"/>
    <n v="8745409"/>
    <n v="57"/>
    <n v="27"/>
    <n v="99"/>
    <n v="5000"/>
    <n v="2400"/>
    <n v="8600"/>
    <s v="predicted"/>
    <n v="2.7"/>
    <n v="2.6"/>
    <n v="2.8"/>
    <n v="240"/>
    <n v="230"/>
    <n v="240"/>
    <n v="0"/>
    <n v="0"/>
    <n v="0"/>
    <n v="0"/>
    <n v="0"/>
    <n v="0"/>
    <s v="VR"/>
    <n v="41"/>
    <n v="40"/>
    <n v="45"/>
    <n v="3600"/>
    <n v="3500"/>
    <n v="3900"/>
    <s v="Mortality"/>
    <n v="0"/>
    <n v="0"/>
    <n v="0"/>
    <n v="0"/>
    <n v="0"/>
    <n v="0"/>
    <n v="0.14000000000000001"/>
    <n v="0.12"/>
    <n v="0.15"/>
    <n v="0"/>
    <n v="73"/>
    <n v="67"/>
    <n v="75"/>
  </r>
  <r>
    <x v="31"/>
    <s v="BG"/>
    <s v="BGR"/>
    <n v="100"/>
    <x v="1"/>
    <n v="1992"/>
    <n v="8653532"/>
    <n v="67"/>
    <n v="32"/>
    <n v="114"/>
    <n v="5800"/>
    <n v="2800"/>
    <n v="9900"/>
    <s v="predicted"/>
    <n v="3.3"/>
    <n v="3.2"/>
    <n v="3.4"/>
    <n v="290"/>
    <n v="280"/>
    <n v="300"/>
    <n v="0"/>
    <n v="0"/>
    <n v="0"/>
    <n v="0"/>
    <n v="0"/>
    <n v="0"/>
    <s v="VR"/>
    <n v="47"/>
    <n v="45"/>
    <n v="50"/>
    <n v="4100"/>
    <n v="3900"/>
    <n v="4300"/>
    <s v="Mortality"/>
    <n v="0.01"/>
    <n v="0.01"/>
    <n v="0.01"/>
    <n v="0"/>
    <n v="0"/>
    <n v="0"/>
    <n v="0.23"/>
    <n v="0.2"/>
    <n v="0.24"/>
    <n v="0"/>
    <n v="76"/>
    <n v="72"/>
    <n v="80"/>
  </r>
  <r>
    <x v="31"/>
    <s v="BG"/>
    <s v="BGR"/>
    <n v="100"/>
    <x v="1"/>
    <n v="1993"/>
    <n v="8552438"/>
    <n v="78"/>
    <n v="39"/>
    <n v="130"/>
    <n v="6600"/>
    <n v="3300"/>
    <n v="11000"/>
    <s v="predicted"/>
    <n v="3.6"/>
    <n v="3.4"/>
    <n v="3.7"/>
    <n v="300"/>
    <n v="290"/>
    <n v="310"/>
    <n v="0"/>
    <n v="0"/>
    <n v="0"/>
    <n v="0"/>
    <n v="0"/>
    <n v="0"/>
    <s v="VR"/>
    <n v="53"/>
    <n v="50"/>
    <n v="55"/>
    <n v="4500"/>
    <n v="4300"/>
    <n v="4700"/>
    <s v="Mortality"/>
    <n v="0.01"/>
    <n v="0.01"/>
    <n v="0.01"/>
    <n v="0"/>
    <n v="0"/>
    <n v="0"/>
    <n v="0.28999999999999998"/>
    <n v="0.26"/>
    <n v="0.31"/>
    <n v="0"/>
    <n v="71"/>
    <n v="68"/>
    <n v="75"/>
  </r>
  <r>
    <x v="31"/>
    <s v="BG"/>
    <s v="BGR"/>
    <n v="100"/>
    <x v="1"/>
    <n v="1994"/>
    <n v="8451634"/>
    <n v="87"/>
    <n v="43"/>
    <n v="145"/>
    <n v="7300"/>
    <n v="3700"/>
    <n v="12000"/>
    <s v="predicted"/>
    <n v="4"/>
    <n v="3.9"/>
    <n v="4.0999999999999996"/>
    <n v="340"/>
    <n v="330"/>
    <n v="350"/>
    <n v="0"/>
    <n v="0"/>
    <n v="0"/>
    <n v="0"/>
    <n v="0"/>
    <n v="0"/>
    <s v="VR"/>
    <n v="58"/>
    <n v="54"/>
    <n v="61"/>
    <n v="4900"/>
    <n v="4500"/>
    <n v="5100"/>
    <s v="Mortality"/>
    <n v="0.01"/>
    <n v="0.01"/>
    <n v="0.01"/>
    <n v="0"/>
    <n v="0"/>
    <n v="0.01"/>
    <n v="0.41"/>
    <n v="0.36"/>
    <n v="0.45"/>
    <n v="0"/>
    <n v="110"/>
    <n v="100"/>
    <n v="120"/>
  </r>
  <r>
    <x v="31"/>
    <s v="BG"/>
    <s v="BGR"/>
    <n v="100"/>
    <x v="1"/>
    <n v="1995"/>
    <n v="8358116"/>
    <n v="93"/>
    <n v="47"/>
    <n v="154"/>
    <n v="7800"/>
    <n v="3900"/>
    <n v="13000"/>
    <s v="predicted"/>
    <n v="4.2"/>
    <n v="4.0999999999999996"/>
    <n v="4.2"/>
    <n v="350"/>
    <n v="340"/>
    <n v="360"/>
    <n v="0"/>
    <n v="0"/>
    <n v="0"/>
    <n v="0"/>
    <n v="0"/>
    <n v="0"/>
    <s v="VR"/>
    <n v="62"/>
    <n v="57"/>
    <n v="65"/>
    <n v="5100"/>
    <n v="4800"/>
    <n v="5400"/>
    <s v="Mortality"/>
    <n v="0.01"/>
    <n v="0.01"/>
    <n v="0.01"/>
    <n v="0.01"/>
    <n v="0.01"/>
    <n v="0.01"/>
    <n v="0.5"/>
    <n v="0.44"/>
    <n v="0.55000000000000004"/>
    <n v="0"/>
    <n v="63"/>
    <n v="60"/>
    <n v="68"/>
  </r>
  <r>
    <x v="31"/>
    <s v="BG"/>
    <s v="BGR"/>
    <n v="100"/>
    <x v="1"/>
    <n v="1996"/>
    <n v="8274592"/>
    <n v="95"/>
    <n v="48"/>
    <n v="158"/>
    <n v="7900"/>
    <n v="4000"/>
    <n v="13000"/>
    <s v="predicted"/>
    <n v="4.3"/>
    <n v="4.2"/>
    <n v="4.4000000000000004"/>
    <n v="360"/>
    <n v="350"/>
    <n v="360"/>
    <n v="0"/>
    <n v="0"/>
    <n v="0"/>
    <n v="0"/>
    <n v="0"/>
    <n v="0"/>
    <s v="VR"/>
    <n v="63"/>
    <n v="59"/>
    <n v="66"/>
    <n v="5200"/>
    <n v="4800"/>
    <n v="5500"/>
    <s v="Mortality"/>
    <n v="0.01"/>
    <n v="0.01"/>
    <n v="0.01"/>
    <n v="0.01"/>
    <n v="0.01"/>
    <n v="0.01"/>
    <n v="0.62"/>
    <n v="0.54"/>
    <n v="0.68"/>
    <n v="0"/>
    <n v="60"/>
    <n v="57"/>
    <n v="64"/>
  </r>
  <r>
    <x v="31"/>
    <s v="BG"/>
    <s v="BGR"/>
    <n v="100"/>
    <x v="1"/>
    <n v="1997"/>
    <n v="8199715"/>
    <n v="94"/>
    <n v="47"/>
    <n v="156"/>
    <n v="7700"/>
    <n v="3900"/>
    <n v="13000"/>
    <s v="predicted"/>
    <n v="4.9000000000000004"/>
    <n v="4.8"/>
    <n v="5.0999999999999996"/>
    <n v="400"/>
    <n v="390"/>
    <n v="410"/>
    <n v="0"/>
    <n v="0"/>
    <n v="0"/>
    <n v="0"/>
    <n v="0"/>
    <n v="0"/>
    <s v="VR"/>
    <n v="63"/>
    <n v="59"/>
    <n v="66"/>
    <n v="5200"/>
    <n v="4800"/>
    <n v="5400"/>
    <s v="Mortality"/>
    <n v="0.02"/>
    <n v="0.01"/>
    <n v="0.02"/>
    <n v="0.01"/>
    <n v="0.01"/>
    <n v="0.01"/>
    <n v="0.78"/>
    <n v="0.69"/>
    <n v="0.85"/>
    <n v="0"/>
    <n v="67"/>
    <n v="63"/>
    <n v="71"/>
  </r>
  <r>
    <x v="31"/>
    <s v="BG"/>
    <s v="BGR"/>
    <n v="100"/>
    <x v="1"/>
    <n v="1998"/>
    <n v="8131424"/>
    <n v="91"/>
    <n v="45"/>
    <n v="152"/>
    <n v="7400"/>
    <n v="3700"/>
    <n v="12000"/>
    <s v="predicted"/>
    <n v="4.8"/>
    <n v="4.5999999999999996"/>
    <n v="4.9000000000000004"/>
    <n v="390"/>
    <n v="380"/>
    <n v="400"/>
    <n v="0"/>
    <n v="0"/>
    <n v="0"/>
    <n v="0"/>
    <n v="0"/>
    <n v="0"/>
    <s v="VR"/>
    <n v="62"/>
    <n v="58"/>
    <n v="64"/>
    <n v="5000"/>
    <n v="4800"/>
    <n v="5200"/>
    <s v="Mortality"/>
    <n v="0.02"/>
    <n v="0.02"/>
    <n v="0.02"/>
    <n v="0.01"/>
    <n v="0.01"/>
    <n v="0.01"/>
    <n v="0.99"/>
    <n v="0.88"/>
    <n v="1"/>
    <n v="0"/>
    <n v="82"/>
    <n v="79"/>
    <n v="87"/>
  </r>
  <r>
    <x v="31"/>
    <s v="BG"/>
    <s v="BGR"/>
    <n v="100"/>
    <x v="1"/>
    <n v="1999"/>
    <n v="8065947"/>
    <n v="86"/>
    <n v="42"/>
    <n v="146"/>
    <n v="7000"/>
    <n v="3400"/>
    <n v="12000"/>
    <s v="predicted"/>
    <n v="3.8"/>
    <n v="3.7"/>
    <n v="3.9"/>
    <n v="310"/>
    <n v="300"/>
    <n v="320"/>
    <n v="0"/>
    <n v="0"/>
    <n v="0"/>
    <n v="0"/>
    <n v="0"/>
    <n v="0"/>
    <s v="VR"/>
    <n v="60"/>
    <n v="57"/>
    <n v="63"/>
    <n v="4800"/>
    <n v="4600"/>
    <n v="5100"/>
    <s v="Mortality"/>
    <n v="0.02"/>
    <n v="0.02"/>
    <n v="0.03"/>
    <n v="0.01"/>
    <n v="0.01"/>
    <n v="0.02"/>
    <n v="1.1000000000000001"/>
    <n v="1"/>
    <n v="1.2"/>
    <n v="0"/>
    <n v="73"/>
    <n v="69"/>
    <n v="77"/>
  </r>
  <r>
    <x v="31"/>
    <s v="BG"/>
    <s v="BGR"/>
    <n v="100"/>
    <x v="1"/>
    <n v="2000"/>
    <n v="8000510"/>
    <n v="83"/>
    <n v="40"/>
    <n v="141"/>
    <n v="6600"/>
    <n v="3200"/>
    <n v="11000"/>
    <s v="predicted"/>
    <n v="4.2"/>
    <n v="4.0999999999999996"/>
    <n v="4.3"/>
    <n v="330"/>
    <n v="330"/>
    <n v="340"/>
    <n v="0"/>
    <n v="0"/>
    <n v="0"/>
    <n v="0"/>
    <n v="0"/>
    <n v="0"/>
    <s v="VR"/>
    <n v="58"/>
    <n v="56"/>
    <n v="62"/>
    <n v="4600"/>
    <n v="4400"/>
    <n v="4900"/>
    <s v="Mortality"/>
    <n v="0.03"/>
    <n v="0.03"/>
    <n v="0.03"/>
    <n v="0.02"/>
    <n v="0.02"/>
    <n v="0.02"/>
    <n v="1.4"/>
    <n v="1.3"/>
    <n v="1.5"/>
    <n v="0"/>
    <n v="72"/>
    <n v="68"/>
    <n v="75"/>
  </r>
  <r>
    <x v="31"/>
    <s v="BG"/>
    <s v="BGR"/>
    <n v="100"/>
    <x v="1"/>
    <n v="2001"/>
    <n v="7934973"/>
    <n v="81"/>
    <n v="39"/>
    <n v="138"/>
    <n v="6400"/>
    <n v="3100"/>
    <n v="11000"/>
    <s v="predicted"/>
    <n v="3.8"/>
    <n v="3.7"/>
    <n v="3.9"/>
    <n v="300"/>
    <n v="290"/>
    <n v="310"/>
    <n v="0"/>
    <n v="0"/>
    <n v="0"/>
    <n v="0"/>
    <n v="0"/>
    <n v="0"/>
    <s v="VR"/>
    <n v="57"/>
    <n v="54"/>
    <n v="60"/>
    <n v="4500"/>
    <n v="4300"/>
    <n v="4800"/>
    <s v="Mortality"/>
    <n v="0.04"/>
    <n v="0.03"/>
    <n v="0.04"/>
    <n v="0.02"/>
    <n v="0.02"/>
    <n v="0.02"/>
    <n v="1.6"/>
    <n v="1.5"/>
    <n v="1.8"/>
    <n v="0"/>
    <n v="85"/>
    <n v="81"/>
    <n v="89"/>
  </r>
  <r>
    <x v="31"/>
    <s v="BG"/>
    <s v="BGR"/>
    <n v="100"/>
    <x v="1"/>
    <n v="2002"/>
    <n v="7870488"/>
    <n v="81"/>
    <n v="39"/>
    <n v="137"/>
    <n v="6300"/>
    <n v="3100"/>
    <n v="11000"/>
    <s v="predicted"/>
    <n v="3.8"/>
    <n v="3.7"/>
    <n v="3.8"/>
    <n v="300"/>
    <n v="290"/>
    <n v="300"/>
    <n v="0.01"/>
    <n v="0.01"/>
    <n v="0.02"/>
    <n v="1"/>
    <n v="0.56999999999999995"/>
    <n v="1.5"/>
    <s v="VR"/>
    <n v="56"/>
    <n v="54"/>
    <n v="59"/>
    <n v="4400"/>
    <n v="4300"/>
    <n v="4600"/>
    <s v="Mortality"/>
    <n v="0.05"/>
    <n v="0.04"/>
    <n v="0.05"/>
    <n v="0.03"/>
    <n v="0.02"/>
    <n v="0.03"/>
    <n v="2"/>
    <n v="1.8"/>
    <n v="2.1"/>
    <n v="0"/>
    <n v="75"/>
    <n v="72"/>
    <n v="78"/>
  </r>
  <r>
    <x v="31"/>
    <s v="BG"/>
    <s v="BGR"/>
    <n v="100"/>
    <x v="1"/>
    <n v="2003"/>
    <n v="7806995"/>
    <n v="80"/>
    <n v="39"/>
    <n v="136"/>
    <n v="6300"/>
    <n v="3000"/>
    <n v="11000"/>
    <s v="predicted"/>
    <n v="3.7"/>
    <n v="3.6"/>
    <n v="3.8"/>
    <n v="290"/>
    <n v="280"/>
    <n v="290"/>
    <n v="0.01"/>
    <n v="0.01"/>
    <n v="0.02"/>
    <n v="1"/>
    <n v="0.56999999999999995"/>
    <n v="1.5"/>
    <s v="VR"/>
    <n v="56"/>
    <n v="53"/>
    <n v="58"/>
    <n v="4400"/>
    <n v="4200"/>
    <n v="4500"/>
    <s v="Mortality"/>
    <n v="0.06"/>
    <n v="0.05"/>
    <n v="0.06"/>
    <n v="0.03"/>
    <n v="0.03"/>
    <n v="0.03"/>
    <n v="2.5"/>
    <n v="2.1"/>
    <n v="2.6"/>
    <n v="0"/>
    <n v="75"/>
    <n v="72"/>
    <n v="78"/>
  </r>
  <r>
    <x v="31"/>
    <s v="BG"/>
    <s v="BGR"/>
    <n v="100"/>
    <x v="1"/>
    <n v="2004"/>
    <n v="7744575"/>
    <n v="79"/>
    <n v="39"/>
    <n v="134"/>
    <n v="6100"/>
    <n v="3000"/>
    <n v="10000"/>
    <s v="predicted"/>
    <n v="3.6"/>
    <n v="3.5"/>
    <n v="3.7"/>
    <n v="280"/>
    <n v="270"/>
    <n v="290"/>
    <n v="0"/>
    <n v="0"/>
    <n v="0"/>
    <n v="0"/>
    <n v="0"/>
    <n v="0"/>
    <s v="VR"/>
    <n v="55"/>
    <n v="52"/>
    <n v="58"/>
    <n v="4300"/>
    <n v="4100"/>
    <n v="4500"/>
    <s v="Mortality"/>
    <n v="0.06"/>
    <n v="0.06"/>
    <n v="7.0000000000000007E-2"/>
    <n v="0.03"/>
    <n v="0.03"/>
    <n v="0.04"/>
    <n v="2.6"/>
    <n v="2.2999999999999998"/>
    <n v="2.8"/>
    <n v="0"/>
    <n v="71"/>
    <n v="68"/>
    <n v="75"/>
  </r>
  <r>
    <x v="31"/>
    <s v="BG"/>
    <s v="BGR"/>
    <n v="100"/>
    <x v="1"/>
    <n v="2005"/>
    <n v="7683264"/>
    <n v="77"/>
    <n v="38"/>
    <n v="131"/>
    <n v="5900"/>
    <n v="2900"/>
    <n v="10000"/>
    <s v="predicted"/>
    <n v="3.6"/>
    <n v="3.6"/>
    <n v="3.7"/>
    <n v="280"/>
    <n v="270"/>
    <n v="280"/>
    <n v="0"/>
    <n v="0"/>
    <n v="0"/>
    <n v="0"/>
    <n v="0"/>
    <n v="0"/>
    <s v="VR"/>
    <n v="54"/>
    <n v="51"/>
    <n v="56"/>
    <n v="4100"/>
    <n v="3900"/>
    <n v="4300"/>
    <s v="Mortality"/>
    <n v="0.06"/>
    <n v="0.05"/>
    <n v="7.0000000000000007E-2"/>
    <n v="0.03"/>
    <n v="0.03"/>
    <n v="0.04"/>
    <n v="2.2999999999999998"/>
    <n v="2"/>
    <n v="2.7"/>
    <n v="0"/>
    <n v="78"/>
    <n v="75"/>
    <n v="83"/>
  </r>
  <r>
    <x v="31"/>
    <s v="BG"/>
    <s v="BGR"/>
    <n v="100"/>
    <x v="1"/>
    <n v="2006"/>
    <n v="7622852"/>
    <n v="73"/>
    <n v="35"/>
    <n v="124"/>
    <n v="5500"/>
    <n v="2700"/>
    <n v="9500"/>
    <s v="predicted"/>
    <n v="3.5"/>
    <n v="3.4"/>
    <n v="3.5"/>
    <n v="260"/>
    <n v="260"/>
    <n v="270"/>
    <n v="0"/>
    <n v="0"/>
    <n v="0"/>
    <n v="0"/>
    <n v="0"/>
    <n v="0"/>
    <s v="VR"/>
    <n v="51"/>
    <n v="49"/>
    <n v="53"/>
    <n v="3900"/>
    <n v="3700"/>
    <n v="4100"/>
    <s v="Mortality"/>
    <n v="7.0000000000000007E-2"/>
    <n v="0.06"/>
    <n v="0.08"/>
    <n v="0.03"/>
    <n v="0.03"/>
    <n v="0.04"/>
    <n v="2.6"/>
    <n v="2.2999999999999998"/>
    <n v="3.1"/>
    <n v="0"/>
    <n v="80"/>
    <n v="77"/>
    <n v="85"/>
  </r>
  <r>
    <x v="31"/>
    <s v="BG"/>
    <s v="BGR"/>
    <n v="100"/>
    <x v="1"/>
    <n v="2007"/>
    <n v="7563141"/>
    <n v="67"/>
    <n v="31"/>
    <n v="116"/>
    <n v="5100"/>
    <n v="2400"/>
    <n v="8800"/>
    <s v="predicted"/>
    <n v="3.6"/>
    <n v="3.6"/>
    <n v="3.7"/>
    <n v="280"/>
    <n v="270"/>
    <n v="280"/>
    <n v="0"/>
    <n v="0"/>
    <n v="0"/>
    <n v="0"/>
    <n v="0"/>
    <n v="0"/>
    <s v="VR"/>
    <n v="48"/>
    <n v="46"/>
    <n v="50"/>
    <n v="3700"/>
    <n v="3500"/>
    <n v="3800"/>
    <s v="Mortality"/>
    <n v="0.08"/>
    <n v="7.0000000000000007E-2"/>
    <n v="0.1"/>
    <n v="0.04"/>
    <n v="0.04"/>
    <n v="0.05"/>
    <n v="3"/>
    <n v="2.7"/>
    <n v="3.6"/>
    <n v="0"/>
    <n v="78"/>
    <n v="75"/>
    <n v="83"/>
  </r>
  <r>
    <x v="31"/>
    <s v="BG"/>
    <s v="BGR"/>
    <n v="100"/>
    <x v="1"/>
    <n v="2008"/>
    <n v="7504206"/>
    <n v="60"/>
    <n v="27"/>
    <n v="106"/>
    <n v="4500"/>
    <n v="2100"/>
    <n v="8000"/>
    <s v="predicted"/>
    <n v="3.1"/>
    <n v="3.1"/>
    <n v="3.2"/>
    <n v="230"/>
    <n v="230"/>
    <n v="240"/>
    <n v="0"/>
    <n v="0"/>
    <n v="0"/>
    <n v="0"/>
    <n v="0"/>
    <n v="0"/>
    <s v="VR"/>
    <n v="45"/>
    <n v="43"/>
    <n v="47"/>
    <n v="3400"/>
    <n v="3200"/>
    <n v="3500"/>
    <s v="Mortality"/>
    <n v="0.1"/>
    <n v="0.09"/>
    <n v="0.11"/>
    <n v="0.04"/>
    <n v="0.04"/>
    <n v="0.05"/>
    <n v="3.3"/>
    <n v="3.1"/>
    <n v="3.9"/>
    <n v="0"/>
    <n v="88"/>
    <n v="84"/>
    <n v="92"/>
  </r>
  <r>
    <x v="31"/>
    <s v="BG"/>
    <s v="BGR"/>
    <n v="100"/>
    <x v="1"/>
    <n v="2009"/>
    <n v="7446197"/>
    <n v="54"/>
    <n v="23"/>
    <n v="97"/>
    <n v="4000"/>
    <n v="1700"/>
    <n v="7200"/>
    <s v="predicted"/>
    <n v="2.6"/>
    <n v="2.6"/>
    <n v="2.7"/>
    <n v="200"/>
    <n v="190"/>
    <n v="200"/>
    <n v="0"/>
    <n v="0"/>
    <n v="0"/>
    <n v="0"/>
    <n v="0"/>
    <n v="0"/>
    <s v="VR"/>
    <n v="41"/>
    <n v="39"/>
    <n v="43"/>
    <n v="3100"/>
    <n v="2900"/>
    <n v="3200"/>
    <s v="Mortality"/>
    <n v="0.13"/>
    <n v="0.11"/>
    <n v="0.14000000000000001"/>
    <n v="0.05"/>
    <n v="0.05"/>
    <n v="0.06"/>
    <n v="3.8"/>
    <n v="3.6"/>
    <n v="4.5"/>
    <n v="0"/>
    <n v="87"/>
    <n v="82"/>
    <n v="91"/>
  </r>
  <r>
    <x v="31"/>
    <s v="BG"/>
    <s v="BGR"/>
    <n v="100"/>
    <x v="1"/>
    <n v="2010"/>
    <n v="7389175"/>
    <n v="47"/>
    <n v="19"/>
    <n v="88"/>
    <n v="3500"/>
    <n v="1400"/>
    <n v="6500"/>
    <s v="predicted"/>
    <n v="2.8"/>
    <n v="2.7"/>
    <n v="2.8"/>
    <n v="200"/>
    <n v="200"/>
    <n v="210"/>
    <n v="0"/>
    <n v="0"/>
    <n v="0"/>
    <n v="0"/>
    <n v="0"/>
    <n v="0"/>
    <s v="VR"/>
    <n v="38"/>
    <n v="36"/>
    <n v="40"/>
    <n v="2800"/>
    <n v="2600"/>
    <n v="3000"/>
    <s v="Mortality"/>
    <n v="0.16"/>
    <n v="0.14000000000000001"/>
    <n v="0.17"/>
    <n v="0.06"/>
    <n v="0.05"/>
    <n v="7.0000000000000007E-2"/>
    <n v="4.3"/>
    <n v="4"/>
    <n v="4.9000000000000004"/>
    <n v="0"/>
    <n v="87"/>
    <n v="81"/>
    <n v="92"/>
  </r>
  <r>
    <x v="31"/>
    <s v="BG"/>
    <s v="BGR"/>
    <n v="100"/>
    <x v="1"/>
    <n v="2011"/>
    <n v="7333122"/>
    <n v="42"/>
    <n v="17"/>
    <n v="80"/>
    <n v="3100"/>
    <n v="1200"/>
    <n v="5900"/>
    <s v="predicted"/>
    <n v="2.4"/>
    <n v="2.2999999999999998"/>
    <n v="2.4"/>
    <n v="170"/>
    <n v="170"/>
    <n v="180"/>
    <n v="0.01"/>
    <n v="0.01"/>
    <n v="0.02"/>
    <n v="1"/>
    <n v="0.56999999999999995"/>
    <n v="1.5"/>
    <s v="VR"/>
    <n v="34"/>
    <n v="33"/>
    <n v="37"/>
    <n v="2500"/>
    <n v="2400"/>
    <n v="2700"/>
    <s v="Mortality"/>
    <n v="0.21"/>
    <n v="0.18"/>
    <n v="0.23"/>
    <n v="7.0000000000000007E-2"/>
    <n v="7.0000000000000007E-2"/>
    <n v="0.08"/>
    <n v="5.2"/>
    <n v="4.8"/>
    <n v="5.8"/>
    <n v="0"/>
    <n v="86"/>
    <n v="80"/>
    <n v="91"/>
  </r>
  <r>
    <x v="31"/>
    <s v="BG"/>
    <s v="BGR"/>
    <n v="100"/>
    <x v="1"/>
    <n v="2012"/>
    <n v="7277831"/>
    <n v="39"/>
    <n v="15"/>
    <n v="74"/>
    <n v="2800"/>
    <n v="1100"/>
    <n v="5400"/>
    <s v="predicted"/>
    <n v="2.2999999999999998"/>
    <n v="2.2999999999999998"/>
    <n v="2.4"/>
    <n v="170"/>
    <n v="170"/>
    <n v="170"/>
    <n v="0.01"/>
    <n v="0.01"/>
    <n v="0.02"/>
    <n v="1"/>
    <n v="0.56999999999999995"/>
    <n v="1.5"/>
    <s v="VR"/>
    <n v="32"/>
    <n v="30"/>
    <n v="35"/>
    <n v="2300"/>
    <n v="2200"/>
    <n v="2500"/>
    <s v="Mortality"/>
    <n v="0.25"/>
    <n v="0.22"/>
    <n v="0.28000000000000003"/>
    <n v="0.08"/>
    <n v="7.0000000000000007E-2"/>
    <n v="0.09"/>
    <n v="5.7"/>
    <n v="5.4"/>
    <n v="6.3"/>
    <n v="0"/>
    <n v="90"/>
    <n v="83"/>
    <n v="96"/>
  </r>
  <r>
    <x v="31"/>
    <s v="BG"/>
    <s v="BGR"/>
    <n v="100"/>
    <x v="1"/>
    <n v="2013"/>
    <n v="7222943"/>
    <n v="37"/>
    <n v="15"/>
    <n v="69"/>
    <n v="2700"/>
    <n v="1100"/>
    <n v="5000"/>
    <s v="predicted"/>
    <n v="2.1"/>
    <n v="2"/>
    <n v="2.1"/>
    <n v="150"/>
    <n v="150"/>
    <n v="150"/>
    <n v="0.01"/>
    <n v="0.01"/>
    <n v="0.02"/>
    <n v="1"/>
    <n v="0.56999999999999995"/>
    <n v="1.5"/>
    <s v="VR imputed"/>
    <n v="29"/>
    <n v="27"/>
    <n v="33"/>
    <n v="2100"/>
    <n v="2000"/>
    <n v="2400"/>
    <s v="Mortality"/>
    <n v="0.28999999999999998"/>
    <n v="0.25"/>
    <n v="0.33"/>
    <n v="0.08"/>
    <n v="0.08"/>
    <n v="0.09"/>
    <n v="6.1"/>
    <n v="5.7"/>
    <n v="6.8"/>
    <n v="0"/>
    <n v="91"/>
    <n v="81"/>
    <n v="98"/>
  </r>
  <r>
    <x v="32"/>
    <s v="BF"/>
    <s v="BFA"/>
    <n v="854"/>
    <x v="2"/>
    <n v="1990"/>
    <n v="8811033"/>
    <n v="163"/>
    <n v="78"/>
    <n v="279"/>
    <n v="14000"/>
    <n v="6900"/>
    <n v="25000"/>
    <s v="predicted"/>
    <n v="26"/>
    <n v="18"/>
    <n v="32"/>
    <n v="2300"/>
    <n v="1600"/>
    <n v="2800"/>
    <n v="10"/>
    <n v="8.6999999999999993"/>
    <n v="12"/>
    <n v="920"/>
    <n v="760"/>
    <n v="1100"/>
    <s v="Indirect"/>
    <n v="87"/>
    <n v="81"/>
    <n v="98"/>
    <n v="7700"/>
    <n v="7100"/>
    <n v="8600"/>
    <s v="Mortality"/>
    <n v="18"/>
    <n v="15"/>
    <n v="21"/>
    <n v="16"/>
    <n v="14"/>
    <n v="18"/>
    <n v="1400"/>
    <n v="1300"/>
    <n v="1600"/>
    <n v="0"/>
    <n v="19"/>
    <n v="17"/>
    <n v="21"/>
  </r>
  <r>
    <x v="32"/>
    <s v="BF"/>
    <s v="BFA"/>
    <n v="854"/>
    <x v="2"/>
    <n v="1991"/>
    <n v="9050090"/>
    <n v="157"/>
    <n v="75"/>
    <n v="267"/>
    <n v="14000"/>
    <n v="6800"/>
    <n v="24000"/>
    <s v="predicted"/>
    <n v="24"/>
    <n v="17"/>
    <n v="30"/>
    <n v="2200"/>
    <n v="1500"/>
    <n v="2700"/>
    <n v="12"/>
    <n v="9.8000000000000007"/>
    <n v="14"/>
    <n v="1100"/>
    <n v="890"/>
    <n v="1300"/>
    <s v="Indirect"/>
    <n v="87"/>
    <n v="82"/>
    <n v="95"/>
    <n v="7900"/>
    <n v="7400"/>
    <n v="8600"/>
    <s v="Mortality"/>
    <n v="21"/>
    <n v="19"/>
    <n v="23"/>
    <n v="18"/>
    <n v="17"/>
    <n v="20"/>
    <n v="1600"/>
    <n v="1600"/>
    <n v="1800"/>
    <n v="0"/>
    <n v="19"/>
    <n v="17"/>
    <n v="20"/>
  </r>
  <r>
    <x v="32"/>
    <s v="BF"/>
    <s v="BFA"/>
    <n v="854"/>
    <x v="2"/>
    <n v="1992"/>
    <n v="9297116"/>
    <n v="152"/>
    <n v="74"/>
    <n v="257"/>
    <n v="14000"/>
    <n v="6800"/>
    <n v="24000"/>
    <s v="predicted"/>
    <n v="23"/>
    <n v="16"/>
    <n v="27"/>
    <n v="2200"/>
    <n v="1500"/>
    <n v="2600"/>
    <n v="13"/>
    <n v="11"/>
    <n v="15"/>
    <n v="1200"/>
    <n v="1000"/>
    <n v="1400"/>
    <s v="Indirect"/>
    <n v="86"/>
    <n v="81"/>
    <n v="92"/>
    <n v="8000"/>
    <n v="7500"/>
    <n v="8600"/>
    <s v="Mortality"/>
    <n v="23"/>
    <n v="21"/>
    <n v="25"/>
    <n v="20"/>
    <n v="19"/>
    <n v="22"/>
    <n v="1900"/>
    <n v="1800"/>
    <n v="2000"/>
    <n v="0"/>
    <n v="0"/>
    <n v="0"/>
    <n v="0"/>
  </r>
  <r>
    <x v="32"/>
    <s v="BF"/>
    <s v="BFA"/>
    <n v="854"/>
    <x v="2"/>
    <n v="1993"/>
    <n v="9552473"/>
    <n v="146"/>
    <n v="71"/>
    <n v="247"/>
    <n v="14000"/>
    <n v="6800"/>
    <n v="24000"/>
    <s v="predicted"/>
    <n v="22"/>
    <n v="16"/>
    <n v="26"/>
    <n v="2100"/>
    <n v="1500"/>
    <n v="2500"/>
    <n v="14"/>
    <n v="12"/>
    <n v="16"/>
    <n v="1300"/>
    <n v="1100"/>
    <n v="1500"/>
    <s v="Indirect"/>
    <n v="85"/>
    <n v="80"/>
    <n v="91"/>
    <n v="8100"/>
    <n v="7700"/>
    <n v="8700"/>
    <s v="Mortality"/>
    <n v="25"/>
    <n v="23"/>
    <n v="27"/>
    <n v="21"/>
    <n v="21"/>
    <n v="23"/>
    <n v="2000"/>
    <n v="2000"/>
    <n v="2200"/>
    <n v="0"/>
    <n v="18"/>
    <n v="17"/>
    <n v="19"/>
  </r>
  <r>
    <x v="32"/>
    <s v="BF"/>
    <s v="BFA"/>
    <n v="854"/>
    <x v="2"/>
    <n v="1994"/>
    <n v="9816586"/>
    <n v="141"/>
    <n v="69"/>
    <n v="238"/>
    <n v="14000"/>
    <n v="6800"/>
    <n v="23000"/>
    <s v="predicted"/>
    <n v="21"/>
    <n v="15"/>
    <n v="24"/>
    <n v="2100"/>
    <n v="1500"/>
    <n v="2400"/>
    <n v="14"/>
    <n v="12"/>
    <n v="16"/>
    <n v="1400"/>
    <n v="1200"/>
    <n v="1600"/>
    <s v="Indirect"/>
    <n v="84"/>
    <n v="78"/>
    <n v="90"/>
    <n v="8200"/>
    <n v="7600"/>
    <n v="8800"/>
    <s v="Mortality"/>
    <n v="26"/>
    <n v="24"/>
    <n v="29"/>
    <n v="22"/>
    <n v="21"/>
    <n v="25"/>
    <n v="2200"/>
    <n v="2000"/>
    <n v="2400"/>
    <n v="0"/>
    <n v="10"/>
    <n v="9.8000000000000007"/>
    <n v="11"/>
  </r>
  <r>
    <x v="32"/>
    <s v="BF"/>
    <s v="BFA"/>
    <n v="854"/>
    <x v="2"/>
    <n v="1995"/>
    <n v="10089876"/>
    <n v="136"/>
    <n v="67"/>
    <n v="229"/>
    <n v="14000"/>
    <n v="6800"/>
    <n v="23000"/>
    <s v="predicted"/>
    <n v="21"/>
    <n v="15"/>
    <n v="23"/>
    <n v="2100"/>
    <n v="1500"/>
    <n v="2400"/>
    <n v="14"/>
    <n v="12"/>
    <n v="16"/>
    <n v="1400"/>
    <n v="1200"/>
    <n v="1600"/>
    <s v="Indirect"/>
    <n v="82"/>
    <n v="76"/>
    <n v="89"/>
    <n v="8300"/>
    <n v="7700"/>
    <n v="9000"/>
    <s v="Mortality"/>
    <n v="27"/>
    <n v="24"/>
    <n v="31"/>
    <n v="22"/>
    <n v="21"/>
    <n v="25"/>
    <n v="2300"/>
    <n v="2100"/>
    <n v="2500"/>
    <n v="0"/>
    <n v="31"/>
    <n v="29"/>
    <n v="33"/>
  </r>
  <r>
    <x v="32"/>
    <s v="BF"/>
    <s v="BFA"/>
    <n v="854"/>
    <x v="2"/>
    <n v="1996"/>
    <n v="10372562"/>
    <n v="131"/>
    <n v="65"/>
    <n v="220"/>
    <n v="14000"/>
    <n v="6700"/>
    <n v="23000"/>
    <s v="predicted"/>
    <n v="20"/>
    <n v="14"/>
    <n v="23"/>
    <n v="2100"/>
    <n v="1500"/>
    <n v="2400"/>
    <n v="14"/>
    <n v="12"/>
    <n v="16"/>
    <n v="1400"/>
    <n v="1200"/>
    <n v="1600"/>
    <s v="Indirect"/>
    <n v="80"/>
    <n v="74"/>
    <n v="86"/>
    <n v="8300"/>
    <n v="7700"/>
    <n v="9000"/>
    <s v="Mortality"/>
    <n v="27"/>
    <n v="24"/>
    <n v="31"/>
    <n v="22"/>
    <n v="20"/>
    <n v="25"/>
    <n v="2300"/>
    <n v="2100"/>
    <n v="2600"/>
    <n v="0"/>
    <n v="25"/>
    <n v="23"/>
    <n v="27"/>
  </r>
  <r>
    <x v="32"/>
    <s v="BF"/>
    <s v="BFA"/>
    <n v="854"/>
    <x v="2"/>
    <n v="1997"/>
    <n v="10664982"/>
    <n v="126"/>
    <n v="63"/>
    <n v="211"/>
    <n v="13000"/>
    <n v="6700"/>
    <n v="23000"/>
    <s v="predicted"/>
    <n v="19"/>
    <n v="14"/>
    <n v="22"/>
    <n v="2000"/>
    <n v="1500"/>
    <n v="2400"/>
    <n v="13"/>
    <n v="11"/>
    <n v="15"/>
    <n v="1400"/>
    <n v="1200"/>
    <n v="1600"/>
    <s v="Indirect"/>
    <n v="78"/>
    <n v="72"/>
    <n v="83"/>
    <n v="8300"/>
    <n v="7700"/>
    <n v="8900"/>
    <s v="Mortality"/>
    <n v="27"/>
    <n v="25"/>
    <n v="30"/>
    <n v="21"/>
    <n v="20"/>
    <n v="23"/>
    <n v="2200"/>
    <n v="2200"/>
    <n v="2500"/>
    <n v="0"/>
    <n v="23"/>
    <n v="21"/>
    <n v="24"/>
  </r>
  <r>
    <x v="32"/>
    <s v="BF"/>
    <s v="BFA"/>
    <n v="854"/>
    <x v="2"/>
    <n v="1998"/>
    <n v="10967836"/>
    <n v="122"/>
    <n v="61"/>
    <n v="203"/>
    <n v="13000"/>
    <n v="6700"/>
    <n v="22000"/>
    <s v="predicted"/>
    <n v="18"/>
    <n v="13"/>
    <n v="22"/>
    <n v="2000"/>
    <n v="1400"/>
    <n v="2400"/>
    <n v="12"/>
    <n v="10"/>
    <n v="14"/>
    <n v="1300"/>
    <n v="1100"/>
    <n v="1600"/>
    <s v="Indirect"/>
    <n v="75"/>
    <n v="70"/>
    <n v="79"/>
    <n v="8200"/>
    <n v="7700"/>
    <n v="8700"/>
    <s v="Mortality"/>
    <n v="27"/>
    <n v="24"/>
    <n v="29"/>
    <n v="20"/>
    <n v="19"/>
    <n v="22"/>
    <n v="2200"/>
    <n v="2100"/>
    <n v="2400"/>
    <n v="0"/>
    <n v="25"/>
    <n v="23"/>
    <n v="26"/>
  </r>
  <r>
    <x v="32"/>
    <s v="BF"/>
    <s v="BFA"/>
    <n v="854"/>
    <x v="2"/>
    <n v="1999"/>
    <n v="11281942"/>
    <n v="119"/>
    <n v="60"/>
    <n v="197"/>
    <n v="13000"/>
    <n v="6800"/>
    <n v="22000"/>
    <s v="predicted"/>
    <n v="18"/>
    <n v="13"/>
    <n v="21"/>
    <n v="2000"/>
    <n v="1400"/>
    <n v="2400"/>
    <n v="11"/>
    <n v="9.4"/>
    <n v="13"/>
    <n v="1300"/>
    <n v="1100"/>
    <n v="1500"/>
    <s v="Indirect"/>
    <n v="73"/>
    <n v="68"/>
    <n v="77"/>
    <n v="8200"/>
    <n v="7700"/>
    <n v="8700"/>
    <s v="Mortality"/>
    <n v="26"/>
    <n v="23"/>
    <n v="29"/>
    <n v="19"/>
    <n v="18"/>
    <n v="21"/>
    <n v="2100"/>
    <n v="2000"/>
    <n v="2300"/>
    <n v="0"/>
    <n v="26"/>
    <n v="25"/>
    <n v="28"/>
  </r>
  <r>
    <x v="32"/>
    <s v="BF"/>
    <s v="BFA"/>
    <n v="854"/>
    <x v="2"/>
    <n v="2000"/>
    <n v="11607944"/>
    <n v="116"/>
    <n v="58"/>
    <n v="192"/>
    <n v="13000"/>
    <n v="6800"/>
    <n v="22000"/>
    <s v="predicted"/>
    <n v="17"/>
    <n v="12"/>
    <n v="20"/>
    <n v="2000"/>
    <n v="1400"/>
    <n v="2400"/>
    <n v="10"/>
    <n v="8.6999999999999993"/>
    <n v="12"/>
    <n v="1200"/>
    <n v="1000"/>
    <n v="1400"/>
    <s v="Indirect"/>
    <n v="70"/>
    <n v="66"/>
    <n v="75"/>
    <n v="8200"/>
    <n v="7600"/>
    <n v="8700"/>
    <s v="Mortality"/>
    <n v="25"/>
    <n v="23"/>
    <n v="27"/>
    <n v="17"/>
    <n v="17"/>
    <n v="19"/>
    <n v="2000"/>
    <n v="1900"/>
    <n v="2200"/>
    <n v="0"/>
    <n v="28"/>
    <n v="27"/>
    <n v="30"/>
  </r>
  <r>
    <x v="32"/>
    <s v="BF"/>
    <s v="BFA"/>
    <n v="854"/>
    <x v="2"/>
    <n v="2001"/>
    <n v="11946080"/>
    <n v="113"/>
    <n v="58"/>
    <n v="188"/>
    <n v="14000"/>
    <n v="6900"/>
    <n v="22000"/>
    <s v="predicted"/>
    <n v="16"/>
    <n v="12"/>
    <n v="20"/>
    <n v="2000"/>
    <n v="1400"/>
    <n v="2400"/>
    <n v="9.4"/>
    <n v="7.9"/>
    <n v="11"/>
    <n v="1100"/>
    <n v="950"/>
    <n v="1300"/>
    <s v="Indirect"/>
    <n v="69"/>
    <n v="64"/>
    <n v="72"/>
    <n v="8200"/>
    <n v="7700"/>
    <n v="8600"/>
    <s v="Mortality"/>
    <n v="24"/>
    <n v="22"/>
    <n v="26"/>
    <n v="16"/>
    <n v="15"/>
    <n v="18"/>
    <n v="1900"/>
    <n v="1800"/>
    <n v="2100"/>
    <n v="0"/>
    <n v="29"/>
    <n v="28"/>
    <n v="31"/>
  </r>
  <r>
    <x v="32"/>
    <s v="BF"/>
    <s v="BFA"/>
    <n v="854"/>
    <x v="2"/>
    <n v="2002"/>
    <n v="12296399"/>
    <n v="111"/>
    <n v="57"/>
    <n v="183"/>
    <n v="14000"/>
    <n v="7000"/>
    <n v="23000"/>
    <s v="predicted"/>
    <n v="16"/>
    <n v="11"/>
    <n v="19"/>
    <n v="1900"/>
    <n v="1400"/>
    <n v="2300"/>
    <n v="8.5"/>
    <n v="7.2"/>
    <n v="9.9"/>
    <n v="1000"/>
    <n v="890"/>
    <n v="1200"/>
    <s v="Indirect"/>
    <n v="67"/>
    <n v="64"/>
    <n v="70"/>
    <n v="8300"/>
    <n v="7800"/>
    <n v="8700"/>
    <s v="Mortality"/>
    <n v="23"/>
    <n v="21"/>
    <n v="24"/>
    <n v="15"/>
    <n v="14"/>
    <n v="16"/>
    <n v="1900"/>
    <n v="1800"/>
    <n v="2000"/>
    <n v="0"/>
    <n v="29"/>
    <n v="27"/>
    <n v="30"/>
  </r>
  <r>
    <x v="32"/>
    <s v="BF"/>
    <s v="BFA"/>
    <n v="854"/>
    <x v="2"/>
    <n v="2003"/>
    <n v="12659086"/>
    <n v="109"/>
    <n v="57"/>
    <n v="179"/>
    <n v="14000"/>
    <n v="7200"/>
    <n v="23000"/>
    <s v="predicted"/>
    <n v="15"/>
    <n v="11"/>
    <n v="19"/>
    <n v="1900"/>
    <n v="1400"/>
    <n v="2300"/>
    <n v="7.6"/>
    <n v="6.4"/>
    <n v="8.8000000000000007"/>
    <n v="960"/>
    <n v="810"/>
    <n v="1100"/>
    <s v="Indirect"/>
    <n v="66"/>
    <n v="63"/>
    <n v="70"/>
    <n v="8400"/>
    <n v="7900"/>
    <n v="8800"/>
    <s v="Mortality"/>
    <n v="21"/>
    <n v="20"/>
    <n v="23"/>
    <n v="14"/>
    <n v="13"/>
    <n v="15"/>
    <n v="1800"/>
    <n v="1700"/>
    <n v="1900"/>
    <n v="0"/>
    <n v="31"/>
    <n v="30"/>
    <n v="33"/>
  </r>
  <r>
    <x v="32"/>
    <s v="BF"/>
    <s v="BFA"/>
    <n v="854"/>
    <x v="2"/>
    <n v="2004"/>
    <n v="13034258"/>
    <n v="108"/>
    <n v="56"/>
    <n v="176"/>
    <n v="14000"/>
    <n v="7300"/>
    <n v="23000"/>
    <s v="predicted"/>
    <n v="15"/>
    <n v="11"/>
    <n v="18"/>
    <n v="1900"/>
    <n v="1400"/>
    <n v="2300"/>
    <n v="6.6"/>
    <n v="5.6"/>
    <n v="7.6"/>
    <n v="860"/>
    <n v="730"/>
    <n v="1000"/>
    <s v="Indirect"/>
    <n v="65"/>
    <n v="62"/>
    <n v="69"/>
    <n v="8500"/>
    <n v="8000"/>
    <n v="9000"/>
    <s v="Mortality"/>
    <n v="20"/>
    <n v="18"/>
    <n v="21"/>
    <n v="13"/>
    <n v="12"/>
    <n v="14"/>
    <n v="1700"/>
    <n v="1600"/>
    <n v="1800"/>
    <n v="0"/>
    <n v="34"/>
    <n v="32"/>
    <n v="36"/>
  </r>
  <r>
    <x v="32"/>
    <s v="BF"/>
    <s v="BFA"/>
    <n v="854"/>
    <x v="2"/>
    <n v="2005"/>
    <n v="13421929"/>
    <n v="106"/>
    <n v="55"/>
    <n v="172"/>
    <n v="14000"/>
    <n v="7400"/>
    <n v="23000"/>
    <s v="predicted"/>
    <n v="14"/>
    <n v="10"/>
    <n v="17"/>
    <n v="1900"/>
    <n v="1400"/>
    <n v="2300"/>
    <n v="5.6"/>
    <n v="4.8"/>
    <n v="6.6"/>
    <n v="760"/>
    <n v="640"/>
    <n v="880"/>
    <s v="Indirect"/>
    <n v="64"/>
    <n v="61"/>
    <n v="68"/>
    <n v="8600"/>
    <n v="8100"/>
    <n v="9100"/>
    <s v="Mortality"/>
    <n v="18"/>
    <n v="17"/>
    <n v="20"/>
    <n v="12"/>
    <n v="11"/>
    <n v="12"/>
    <n v="1500"/>
    <n v="1500"/>
    <n v="1700"/>
    <n v="0"/>
    <n v="41"/>
    <n v="38"/>
    <n v="43"/>
  </r>
  <r>
    <x v="32"/>
    <s v="BF"/>
    <s v="BFA"/>
    <n v="854"/>
    <x v="2"/>
    <n v="2006"/>
    <n v="13822257"/>
    <n v="103"/>
    <n v="55"/>
    <n v="167"/>
    <n v="14000"/>
    <n v="7600"/>
    <n v="23000"/>
    <s v="predicted"/>
    <n v="14"/>
    <n v="9.6"/>
    <n v="17"/>
    <n v="1900"/>
    <n v="1300"/>
    <n v="2300"/>
    <n v="4.8"/>
    <n v="4.0999999999999996"/>
    <n v="5.5"/>
    <n v="660"/>
    <n v="560"/>
    <n v="760"/>
    <s v="Indirect"/>
    <n v="63"/>
    <n v="60"/>
    <n v="66"/>
    <n v="8700"/>
    <n v="8200"/>
    <n v="9200"/>
    <s v="Mortality"/>
    <n v="17"/>
    <n v="15"/>
    <n v="18"/>
    <n v="10"/>
    <n v="9.8000000000000007"/>
    <n v="11"/>
    <n v="1400"/>
    <n v="1400"/>
    <n v="1500"/>
    <n v="0"/>
    <n v="45"/>
    <n v="43"/>
    <n v="47"/>
  </r>
  <r>
    <x v="32"/>
    <s v="BF"/>
    <s v="BFA"/>
    <n v="854"/>
    <x v="2"/>
    <n v="2007"/>
    <n v="14235075"/>
    <n v="100"/>
    <n v="53"/>
    <n v="162"/>
    <n v="14000"/>
    <n v="7600"/>
    <n v="23000"/>
    <s v="predicted"/>
    <n v="13"/>
    <n v="8.9"/>
    <n v="16"/>
    <n v="1900"/>
    <n v="1300"/>
    <n v="2300"/>
    <n v="4.0999999999999996"/>
    <n v="3.5"/>
    <n v="4.8"/>
    <n v="590"/>
    <n v="500"/>
    <n v="680"/>
    <s v="Indirect"/>
    <n v="62"/>
    <n v="58"/>
    <n v="65"/>
    <n v="8800"/>
    <n v="8300"/>
    <n v="9300"/>
    <s v="Mortality"/>
    <n v="16"/>
    <n v="14"/>
    <n v="17"/>
    <n v="9.6999999999999993"/>
    <n v="9.1"/>
    <n v="10"/>
    <n v="1400"/>
    <n v="1300"/>
    <n v="1500"/>
    <n v="0"/>
    <n v="45"/>
    <n v="42"/>
    <n v="47"/>
  </r>
  <r>
    <x v="32"/>
    <s v="BF"/>
    <s v="BFA"/>
    <n v="854"/>
    <x v="2"/>
    <n v="2008"/>
    <n v="14659646"/>
    <n v="97"/>
    <n v="52"/>
    <n v="157"/>
    <n v="14000"/>
    <n v="7600"/>
    <n v="23000"/>
    <s v="predicted"/>
    <n v="12"/>
    <n v="8.5"/>
    <n v="15"/>
    <n v="1800"/>
    <n v="1200"/>
    <n v="2300"/>
    <n v="3.6"/>
    <n v="3"/>
    <n v="4.2"/>
    <n v="530"/>
    <n v="450"/>
    <n v="620"/>
    <s v="Indirect"/>
    <n v="61"/>
    <n v="57"/>
    <n v="64"/>
    <n v="8900"/>
    <n v="8400"/>
    <n v="9400"/>
    <s v="Mortality"/>
    <n v="15"/>
    <n v="14"/>
    <n v="16"/>
    <n v="9.1999999999999993"/>
    <n v="8.6"/>
    <n v="9.8000000000000007"/>
    <n v="1400"/>
    <n v="1300"/>
    <n v="1400"/>
    <n v="0"/>
    <n v="48"/>
    <n v="45"/>
    <n v="50"/>
  </r>
  <r>
    <x v="32"/>
    <s v="BF"/>
    <s v="BFA"/>
    <n v="854"/>
    <x v="2"/>
    <n v="2009"/>
    <n v="15094967"/>
    <n v="94"/>
    <n v="51"/>
    <n v="151"/>
    <n v="14000"/>
    <n v="7600"/>
    <n v="23000"/>
    <s v="predicted"/>
    <n v="12"/>
    <n v="8"/>
    <n v="15"/>
    <n v="1700"/>
    <n v="1200"/>
    <n v="2200"/>
    <n v="3.2"/>
    <n v="2.6"/>
    <n v="3.7"/>
    <n v="480"/>
    <n v="400"/>
    <n v="560"/>
    <s v="Indirect"/>
    <n v="60"/>
    <n v="56"/>
    <n v="63"/>
    <n v="9000"/>
    <n v="8500"/>
    <n v="9500"/>
    <s v="Mortality"/>
    <n v="14"/>
    <n v="13"/>
    <n v="16"/>
    <n v="8.6"/>
    <n v="7.9"/>
    <n v="9.1999999999999993"/>
    <n v="1300"/>
    <n v="1200"/>
    <n v="1400"/>
    <n v="0"/>
    <n v="52"/>
    <n v="49"/>
    <n v="56"/>
  </r>
  <r>
    <x v="32"/>
    <s v="BF"/>
    <s v="BFA"/>
    <n v="854"/>
    <x v="2"/>
    <n v="2010"/>
    <n v="15540284"/>
    <n v="91"/>
    <n v="49"/>
    <n v="146"/>
    <n v="14000"/>
    <n v="7600"/>
    <n v="23000"/>
    <s v="predicted"/>
    <n v="11"/>
    <n v="7.4"/>
    <n v="14"/>
    <n v="1700"/>
    <n v="1200"/>
    <n v="2200"/>
    <n v="2.7"/>
    <n v="2.2000000000000002"/>
    <n v="3.2"/>
    <n v="420"/>
    <n v="350"/>
    <n v="500"/>
    <s v="Indirect"/>
    <n v="58"/>
    <n v="54"/>
    <n v="62"/>
    <n v="9100"/>
    <n v="8500"/>
    <n v="9700"/>
    <s v="Mortality"/>
    <n v="14"/>
    <n v="12"/>
    <n v="15"/>
    <n v="8"/>
    <n v="7.4"/>
    <n v="8.6999999999999993"/>
    <n v="1200"/>
    <n v="1100"/>
    <n v="1300"/>
    <n v="0"/>
    <n v="53"/>
    <n v="50"/>
    <n v="57"/>
  </r>
  <r>
    <x v="32"/>
    <s v="BF"/>
    <s v="BFA"/>
    <n v="854"/>
    <x v="2"/>
    <n v="2011"/>
    <n v="15995313"/>
    <n v="87"/>
    <n v="47"/>
    <n v="140"/>
    <n v="14000"/>
    <n v="7500"/>
    <n v="22000"/>
    <s v="predicted"/>
    <n v="10"/>
    <n v="6.9"/>
    <n v="13"/>
    <n v="1600"/>
    <n v="1100"/>
    <n v="2100"/>
    <n v="2.4"/>
    <n v="2"/>
    <n v="2.9"/>
    <n v="390"/>
    <n v="320"/>
    <n v="470"/>
    <s v="Indirect"/>
    <n v="57"/>
    <n v="53"/>
    <n v="61"/>
    <n v="9100"/>
    <n v="8500"/>
    <n v="9800"/>
    <s v="Mortality"/>
    <n v="13"/>
    <n v="12"/>
    <n v="15"/>
    <n v="7.6"/>
    <n v="7"/>
    <n v="8.1"/>
    <n v="1200"/>
    <n v="1100"/>
    <n v="1300"/>
    <n v="0"/>
    <n v="58"/>
    <n v="54"/>
    <n v="62"/>
  </r>
  <r>
    <x v="32"/>
    <s v="BF"/>
    <s v="BFA"/>
    <n v="854"/>
    <x v="2"/>
    <n v="2012"/>
    <n v="16460141"/>
    <n v="84"/>
    <n v="45"/>
    <n v="134"/>
    <n v="14000"/>
    <n v="7400"/>
    <n v="22000"/>
    <s v="predicted"/>
    <n v="9.5"/>
    <n v="6.3"/>
    <n v="13"/>
    <n v="1600"/>
    <n v="1000"/>
    <n v="2100"/>
    <n v="2.2000000000000002"/>
    <n v="1.8"/>
    <n v="2.6"/>
    <n v="360"/>
    <n v="290"/>
    <n v="440"/>
    <s v="Indirect"/>
    <n v="55"/>
    <n v="51"/>
    <n v="60"/>
    <n v="9100"/>
    <n v="8400"/>
    <n v="9900"/>
    <s v="Mortality"/>
    <n v="13"/>
    <n v="11"/>
    <n v="15"/>
    <n v="7.2"/>
    <n v="6.6"/>
    <n v="7.8"/>
    <n v="1200"/>
    <n v="1100"/>
    <n v="1300"/>
    <n v="0"/>
    <n v="57"/>
    <n v="52"/>
    <n v="62"/>
  </r>
  <r>
    <x v="32"/>
    <s v="BF"/>
    <s v="BFA"/>
    <n v="854"/>
    <x v="2"/>
    <n v="2013"/>
    <n v="16934839"/>
    <n v="80"/>
    <n v="43"/>
    <n v="128"/>
    <n v="14000"/>
    <n v="7200"/>
    <n v="22000"/>
    <s v="predicted"/>
    <n v="8.9"/>
    <n v="5.7"/>
    <n v="12"/>
    <n v="1500"/>
    <n v="960"/>
    <n v="2000"/>
    <n v="2"/>
    <n v="1.5"/>
    <n v="2.4"/>
    <n v="330"/>
    <n v="260"/>
    <n v="410"/>
    <s v="Indirect"/>
    <n v="54"/>
    <n v="49"/>
    <n v="60"/>
    <n v="9100"/>
    <n v="8300"/>
    <n v="10000"/>
    <s v="Mortality"/>
    <n v="13"/>
    <n v="11"/>
    <n v="14"/>
    <n v="6.8"/>
    <n v="6.2"/>
    <n v="7.5"/>
    <n v="1100"/>
    <n v="1000"/>
    <n v="1300"/>
    <n v="0"/>
    <n v="59"/>
    <n v="53"/>
    <n v="64"/>
  </r>
  <r>
    <x v="33"/>
    <s v="BI"/>
    <s v="BDI"/>
    <n v="108"/>
    <x v="2"/>
    <n v="1990"/>
    <n v="5605873"/>
    <n v="294"/>
    <n v="154"/>
    <n v="477"/>
    <n v="16000"/>
    <n v="8700"/>
    <n v="27000"/>
    <s v="predicted"/>
    <n v="37"/>
    <n v="27"/>
    <n v="50"/>
    <n v="2100"/>
    <n v="1500"/>
    <n v="2800"/>
    <n v="0.93"/>
    <n v="0.75"/>
    <n v="1.1000000000000001"/>
    <n v="52"/>
    <n v="42"/>
    <n v="63"/>
    <s v="Indirect"/>
    <n v="164"/>
    <n v="162"/>
    <n v="182"/>
    <n v="9200"/>
    <n v="9100"/>
    <n v="10000"/>
    <s v="Mortality"/>
    <n v="1.3"/>
    <n v="1.2"/>
    <n v="1.5"/>
    <n v="2.1"/>
    <n v="1.9"/>
    <n v="2.2999999999999998"/>
    <n v="120"/>
    <n v="110"/>
    <n v="130"/>
    <n v="0"/>
    <n v="50"/>
    <n v="45"/>
    <n v="50"/>
  </r>
  <r>
    <x v="33"/>
    <s v="BI"/>
    <s v="BDI"/>
    <n v="108"/>
    <x v="2"/>
    <n v="1991"/>
    <n v="5749774"/>
    <n v="371"/>
    <n v="191"/>
    <n v="608"/>
    <n v="21000"/>
    <n v="11000"/>
    <n v="35000"/>
    <s v="predicted"/>
    <n v="51"/>
    <n v="37"/>
    <n v="65"/>
    <n v="3000"/>
    <n v="2100"/>
    <n v="3700"/>
    <n v="1.9"/>
    <n v="1.5"/>
    <n v="2.2000000000000002"/>
    <n v="110"/>
    <n v="87"/>
    <n v="130"/>
    <s v="Indirect"/>
    <n v="194"/>
    <n v="189"/>
    <n v="209"/>
    <n v="11000"/>
    <n v="11000"/>
    <n v="12000"/>
    <s v="Mortality"/>
    <n v="1.9"/>
    <n v="1.8"/>
    <n v="2.1"/>
    <n v="3.7"/>
    <n v="3.5"/>
    <n v="3.9"/>
    <n v="210"/>
    <n v="200"/>
    <n v="230"/>
    <n v="0"/>
    <n v="44"/>
    <n v="41"/>
    <n v="45"/>
  </r>
  <r>
    <x v="33"/>
    <s v="BI"/>
    <s v="BDI"/>
    <n v="108"/>
    <x v="2"/>
    <n v="1992"/>
    <n v="5882679"/>
    <n v="456"/>
    <n v="230"/>
    <n v="757"/>
    <n v="27000"/>
    <n v="14000"/>
    <n v="45000"/>
    <s v="predicted"/>
    <n v="67"/>
    <n v="48"/>
    <n v="80"/>
    <n v="4000"/>
    <n v="2800"/>
    <n v="4700"/>
    <n v="3.5"/>
    <n v="3"/>
    <n v="4.0999999999999996"/>
    <n v="210"/>
    <n v="170"/>
    <n v="240"/>
    <s v="Indirect"/>
    <n v="229"/>
    <n v="220"/>
    <n v="243"/>
    <n v="13000"/>
    <n v="13000"/>
    <n v="14000"/>
    <s v="Mortality"/>
    <n v="2.7"/>
    <n v="2.6"/>
    <n v="2.9"/>
    <n v="6.3"/>
    <n v="6"/>
    <n v="6.6"/>
    <n v="370"/>
    <n v="350"/>
    <n v="390"/>
    <n v="0"/>
    <n v="33"/>
    <n v="31"/>
    <n v="35"/>
  </r>
  <r>
    <x v="33"/>
    <s v="BI"/>
    <s v="BDI"/>
    <n v="108"/>
    <x v="2"/>
    <n v="1993"/>
    <n v="6003704"/>
    <n v="538"/>
    <n v="268"/>
    <n v="901"/>
    <n v="32000"/>
    <n v="16000"/>
    <n v="54000"/>
    <s v="predicted"/>
    <n v="82"/>
    <n v="59"/>
    <n v="94"/>
    <n v="4900"/>
    <n v="3500"/>
    <n v="5700"/>
    <n v="6.1"/>
    <n v="5.2"/>
    <n v="7"/>
    <n v="370"/>
    <n v="310"/>
    <n v="420"/>
    <s v="Indirect"/>
    <n v="265"/>
    <n v="250"/>
    <n v="278"/>
    <n v="16000"/>
    <n v="15000"/>
    <n v="17000"/>
    <s v="Mortality"/>
    <n v="3.9"/>
    <n v="3.6"/>
    <n v="4.0999999999999996"/>
    <n v="10"/>
    <n v="9.6999999999999993"/>
    <n v="11"/>
    <n v="610"/>
    <n v="580"/>
    <n v="650"/>
    <n v="0"/>
    <n v="29"/>
    <n v="28"/>
    <n v="31"/>
  </r>
  <r>
    <x v="33"/>
    <s v="BI"/>
    <s v="BDI"/>
    <n v="108"/>
    <x v="2"/>
    <n v="1994"/>
    <n v="6112449"/>
    <n v="604"/>
    <n v="296"/>
    <n v="1019"/>
    <n v="37000"/>
    <n v="18000"/>
    <n v="62000"/>
    <s v="predicted"/>
    <n v="94"/>
    <n v="67"/>
    <n v="107"/>
    <n v="5700"/>
    <n v="4100"/>
    <n v="6500"/>
    <n v="9.6"/>
    <n v="8.3000000000000007"/>
    <n v="11"/>
    <n v="590"/>
    <n v="510"/>
    <n v="670"/>
    <s v="Indirect"/>
    <n v="296"/>
    <n v="277"/>
    <n v="310"/>
    <n v="18000"/>
    <n v="17000"/>
    <n v="19000"/>
    <s v="Mortality"/>
    <n v="5.3"/>
    <n v="4.8"/>
    <n v="5.7"/>
    <n v="16"/>
    <n v="15"/>
    <n v="17"/>
    <n v="950"/>
    <n v="900"/>
    <n v="1000"/>
    <n v="0"/>
    <n v="21"/>
    <n v="20"/>
    <n v="23"/>
  </r>
  <r>
    <x v="33"/>
    <s v="BI"/>
    <s v="BDI"/>
    <n v="108"/>
    <x v="2"/>
    <n v="1995"/>
    <n v="6209923"/>
    <n v="646"/>
    <n v="316"/>
    <n v="1092"/>
    <n v="40000"/>
    <n v="20000"/>
    <n v="68000"/>
    <s v="predicted"/>
    <n v="101"/>
    <n v="71"/>
    <n v="113"/>
    <n v="6300"/>
    <n v="4400"/>
    <n v="7000"/>
    <n v="14"/>
    <n v="12"/>
    <n v="16"/>
    <n v="860"/>
    <n v="750"/>
    <n v="980"/>
    <s v="Indirect"/>
    <n v="318"/>
    <n v="297"/>
    <n v="334"/>
    <n v="20000"/>
    <n v="18000"/>
    <n v="21000"/>
    <s v="Mortality"/>
    <n v="7"/>
    <n v="6.3"/>
    <n v="7.6"/>
    <n v="22"/>
    <n v="21"/>
    <n v="24"/>
    <n v="1400"/>
    <n v="1300"/>
    <n v="1500"/>
    <n v="0"/>
    <n v="17"/>
    <n v="16"/>
    <n v="18"/>
  </r>
  <r>
    <x v="33"/>
    <s v="BI"/>
    <s v="BDI"/>
    <n v="108"/>
    <x v="2"/>
    <n v="1996"/>
    <n v="6294482"/>
    <n v="657"/>
    <n v="322"/>
    <n v="1110"/>
    <n v="41000"/>
    <n v="20000"/>
    <n v="70000"/>
    <s v="predicted"/>
    <n v="102"/>
    <n v="72"/>
    <n v="115"/>
    <n v="6400"/>
    <n v="4500"/>
    <n v="7200"/>
    <n v="18"/>
    <n v="16"/>
    <n v="21"/>
    <n v="1100"/>
    <n v="1000"/>
    <n v="1300"/>
    <s v="Indirect"/>
    <n v="329"/>
    <n v="307"/>
    <n v="345"/>
    <n v="21000"/>
    <n v="19000"/>
    <n v="22000"/>
    <s v="Mortality"/>
    <n v="8.9"/>
    <n v="8.1"/>
    <n v="9.6999999999999993"/>
    <n v="29"/>
    <n v="27"/>
    <n v="31"/>
    <n v="1800"/>
    <n v="1700"/>
    <n v="2000"/>
    <n v="0"/>
    <n v="18"/>
    <n v="17"/>
    <n v="20"/>
  </r>
  <r>
    <x v="33"/>
    <s v="BI"/>
    <s v="BDI"/>
    <n v="108"/>
    <x v="2"/>
    <n v="1997"/>
    <n v="6369573"/>
    <n v="640"/>
    <n v="314"/>
    <n v="1077"/>
    <n v="41000"/>
    <n v="20000"/>
    <n v="69000"/>
    <s v="predicted"/>
    <n v="98"/>
    <n v="70"/>
    <n v="113"/>
    <n v="6200"/>
    <n v="4400"/>
    <n v="7200"/>
    <n v="22"/>
    <n v="19"/>
    <n v="25"/>
    <n v="1400"/>
    <n v="1200"/>
    <n v="1600"/>
    <s v="Indirect"/>
    <n v="330"/>
    <n v="311"/>
    <n v="343"/>
    <n v="21000"/>
    <n v="20000"/>
    <n v="22000"/>
    <s v="Mortality"/>
    <n v="11"/>
    <n v="10"/>
    <n v="12"/>
    <n v="36"/>
    <n v="34"/>
    <n v="38"/>
    <n v="2300"/>
    <n v="2200"/>
    <n v="2400"/>
    <n v="0"/>
    <n v="25"/>
    <n v="24"/>
    <n v="27"/>
  </r>
  <r>
    <x v="33"/>
    <s v="BI"/>
    <s v="BDI"/>
    <n v="108"/>
    <x v="2"/>
    <n v="1998"/>
    <n v="6447672"/>
    <n v="606"/>
    <n v="302"/>
    <n v="1014"/>
    <n v="39000"/>
    <n v="19000"/>
    <n v="65000"/>
    <s v="predicted"/>
    <n v="91"/>
    <n v="65"/>
    <n v="107"/>
    <n v="5900"/>
    <n v="4200"/>
    <n v="6900"/>
    <n v="25"/>
    <n v="21"/>
    <n v="29"/>
    <n v="1600"/>
    <n v="1400"/>
    <n v="1900"/>
    <s v="Indirect"/>
    <n v="322"/>
    <n v="306"/>
    <n v="333"/>
    <n v="21000"/>
    <n v="20000"/>
    <n v="21000"/>
    <s v="Mortality"/>
    <n v="13"/>
    <n v="12"/>
    <n v="14"/>
    <n v="42"/>
    <n v="40"/>
    <n v="43"/>
    <n v="2700"/>
    <n v="2600"/>
    <n v="2800"/>
    <n v="0"/>
    <n v="31"/>
    <n v="30"/>
    <n v="33"/>
  </r>
  <r>
    <x v="33"/>
    <s v="BI"/>
    <s v="BDI"/>
    <n v="108"/>
    <x v="2"/>
    <n v="1999"/>
    <n v="6545273"/>
    <n v="561"/>
    <n v="283"/>
    <n v="932"/>
    <n v="37000"/>
    <n v="18000"/>
    <n v="61000"/>
    <s v="predicted"/>
    <n v="82"/>
    <n v="59"/>
    <n v="100"/>
    <n v="5400"/>
    <n v="3900"/>
    <n v="6500"/>
    <n v="26"/>
    <n v="22"/>
    <n v="31"/>
    <n v="1700"/>
    <n v="1500"/>
    <n v="2000"/>
    <s v="Indirect"/>
    <n v="308"/>
    <n v="293"/>
    <n v="322"/>
    <n v="20000"/>
    <n v="19000"/>
    <n v="21000"/>
    <s v="Mortality"/>
    <n v="15"/>
    <n v="14"/>
    <n v="16"/>
    <n v="46"/>
    <n v="43"/>
    <n v="49"/>
    <n v="3000"/>
    <n v="2800"/>
    <n v="3200"/>
    <n v="0"/>
    <n v="32"/>
    <n v="30"/>
    <n v="33"/>
  </r>
  <r>
    <x v="33"/>
    <s v="BI"/>
    <s v="BDI"/>
    <n v="108"/>
    <x v="2"/>
    <n v="2000"/>
    <n v="6674286"/>
    <n v="508"/>
    <n v="260"/>
    <n v="838"/>
    <n v="34000"/>
    <n v="17000"/>
    <n v="56000"/>
    <s v="predicted"/>
    <n v="73"/>
    <n v="53"/>
    <n v="89"/>
    <n v="4900"/>
    <n v="3500"/>
    <n v="6000"/>
    <n v="27"/>
    <n v="23"/>
    <n v="31"/>
    <n v="1800"/>
    <n v="1500"/>
    <n v="2100"/>
    <s v="Indirect"/>
    <n v="290"/>
    <n v="276"/>
    <n v="305"/>
    <n v="19000"/>
    <n v="18000"/>
    <n v="20000"/>
    <s v="Mortality"/>
    <n v="17"/>
    <n v="15"/>
    <n v="18"/>
    <n v="48"/>
    <n v="45"/>
    <n v="51"/>
    <n v="3200"/>
    <n v="3000"/>
    <n v="3400"/>
    <n v="0"/>
    <n v="33"/>
    <n v="32"/>
    <n v="35"/>
  </r>
  <r>
    <x v="33"/>
    <s v="BI"/>
    <s v="BDI"/>
    <n v="108"/>
    <x v="2"/>
    <n v="2001"/>
    <n v="6839376"/>
    <n v="456"/>
    <n v="238"/>
    <n v="744"/>
    <n v="31000"/>
    <n v="16000"/>
    <n v="51000"/>
    <s v="predicted"/>
    <n v="64"/>
    <n v="46"/>
    <n v="79"/>
    <n v="4400"/>
    <n v="3200"/>
    <n v="5400"/>
    <n v="26"/>
    <n v="22"/>
    <n v="30"/>
    <n v="1800"/>
    <n v="1500"/>
    <n v="2100"/>
    <s v="Indirect"/>
    <n v="270"/>
    <n v="257"/>
    <n v="282"/>
    <n v="18000"/>
    <n v="18000"/>
    <n v="19000"/>
    <s v="Mortality"/>
    <n v="18"/>
    <n v="17"/>
    <n v="19"/>
    <n v="49"/>
    <n v="46"/>
    <n v="51"/>
    <n v="3300"/>
    <n v="3100"/>
    <n v="3500"/>
    <n v="0"/>
    <n v="35"/>
    <n v="34"/>
    <n v="37"/>
  </r>
  <r>
    <x v="33"/>
    <s v="BI"/>
    <s v="BDI"/>
    <n v="108"/>
    <x v="2"/>
    <n v="2002"/>
    <n v="7037727"/>
    <n v="409"/>
    <n v="215"/>
    <n v="664"/>
    <n v="29000"/>
    <n v="15000"/>
    <n v="47000"/>
    <s v="predicted"/>
    <n v="57"/>
    <n v="41"/>
    <n v="70"/>
    <n v="4000"/>
    <n v="2900"/>
    <n v="4900"/>
    <n v="25"/>
    <n v="21"/>
    <n v="29"/>
    <n v="1700"/>
    <n v="1500"/>
    <n v="2000"/>
    <s v="Indirect"/>
    <n v="250"/>
    <n v="240"/>
    <n v="261"/>
    <n v="18000"/>
    <n v="17000"/>
    <n v="18000"/>
    <s v="Mortality"/>
    <n v="19"/>
    <n v="18"/>
    <n v="20"/>
    <n v="48"/>
    <n v="45"/>
    <n v="50"/>
    <n v="3400"/>
    <n v="3200"/>
    <n v="3500"/>
    <n v="0"/>
    <n v="36"/>
    <n v="35"/>
    <n v="38"/>
  </r>
  <r>
    <x v="33"/>
    <s v="BI"/>
    <s v="BDI"/>
    <n v="108"/>
    <x v="2"/>
    <n v="2003"/>
    <n v="7264340"/>
    <n v="370"/>
    <n v="196"/>
    <n v="598"/>
    <n v="27000"/>
    <n v="14000"/>
    <n v="43000"/>
    <s v="predicted"/>
    <n v="50"/>
    <n v="36"/>
    <n v="61"/>
    <n v="3600"/>
    <n v="2600"/>
    <n v="4400"/>
    <n v="23"/>
    <n v="19"/>
    <n v="27"/>
    <n v="1700"/>
    <n v="1400"/>
    <n v="2000"/>
    <s v="Indirect"/>
    <n v="230"/>
    <n v="221"/>
    <n v="239"/>
    <n v="17000"/>
    <n v="16000"/>
    <n v="17000"/>
    <s v="Mortality"/>
    <n v="20"/>
    <n v="19"/>
    <n v="21"/>
    <n v="46"/>
    <n v="44"/>
    <n v="48"/>
    <n v="3300"/>
    <n v="3200"/>
    <n v="3500"/>
    <n v="0"/>
    <n v="41"/>
    <n v="39"/>
    <n v="42"/>
  </r>
  <r>
    <x v="33"/>
    <s v="BI"/>
    <s v="BDI"/>
    <n v="108"/>
    <x v="2"/>
    <n v="2004"/>
    <n v="7510771"/>
    <n v="334"/>
    <n v="177"/>
    <n v="539"/>
    <n v="25000"/>
    <n v="13000"/>
    <n v="40000"/>
    <s v="predicted"/>
    <n v="44"/>
    <n v="31"/>
    <n v="54"/>
    <n v="3300"/>
    <n v="2300"/>
    <n v="4100"/>
    <n v="20"/>
    <n v="17"/>
    <n v="24"/>
    <n v="1500"/>
    <n v="1300"/>
    <n v="1800"/>
    <s v="Indirect"/>
    <n v="211"/>
    <n v="203"/>
    <n v="222"/>
    <n v="16000"/>
    <n v="15000"/>
    <n v="17000"/>
    <s v="Mortality"/>
    <n v="20"/>
    <n v="19"/>
    <n v="22"/>
    <n v="43"/>
    <n v="41"/>
    <n v="45"/>
    <n v="3200"/>
    <n v="3100"/>
    <n v="3400"/>
    <n v="0"/>
    <n v="43"/>
    <n v="41"/>
    <n v="45"/>
  </r>
  <r>
    <x v="33"/>
    <s v="BI"/>
    <s v="BDI"/>
    <n v="108"/>
    <x v="2"/>
    <n v="2005"/>
    <n v="7770392"/>
    <n v="305"/>
    <n v="163"/>
    <n v="490"/>
    <n v="24000"/>
    <n v="13000"/>
    <n v="38000"/>
    <s v="predicted"/>
    <n v="40"/>
    <n v="28"/>
    <n v="48"/>
    <n v="3100"/>
    <n v="2200"/>
    <n v="3700"/>
    <n v="18"/>
    <n v="15"/>
    <n v="21"/>
    <n v="1400"/>
    <n v="1200"/>
    <n v="1600"/>
    <s v="Indirect"/>
    <n v="195"/>
    <n v="186"/>
    <n v="205"/>
    <n v="15000"/>
    <n v="14000"/>
    <n v="16000"/>
    <s v="Mortality"/>
    <n v="20"/>
    <n v="19"/>
    <n v="22"/>
    <n v="39"/>
    <n v="37"/>
    <n v="41"/>
    <n v="3000"/>
    <n v="2900"/>
    <n v="3200"/>
    <n v="0"/>
    <n v="44"/>
    <n v="41"/>
    <n v="46"/>
  </r>
  <r>
    <x v="33"/>
    <s v="BI"/>
    <s v="BDI"/>
    <n v="108"/>
    <x v="2"/>
    <n v="2006"/>
    <n v="8042579"/>
    <n v="279"/>
    <n v="150"/>
    <n v="448"/>
    <n v="22000"/>
    <n v="12000"/>
    <n v="36000"/>
    <s v="predicted"/>
    <n v="36"/>
    <n v="25"/>
    <n v="43"/>
    <n v="2900"/>
    <n v="2000"/>
    <n v="3500"/>
    <n v="16"/>
    <n v="13"/>
    <n v="18"/>
    <n v="1300"/>
    <n v="1100"/>
    <n v="1500"/>
    <s v="Indirect"/>
    <n v="181"/>
    <n v="173"/>
    <n v="189"/>
    <n v="15000"/>
    <n v="14000"/>
    <n v="15000"/>
    <s v="Mortality"/>
    <n v="20"/>
    <n v="19"/>
    <n v="21"/>
    <n v="36"/>
    <n v="34"/>
    <n v="38"/>
    <n v="2900"/>
    <n v="2800"/>
    <n v="3100"/>
    <n v="0"/>
    <n v="42"/>
    <n v="40"/>
    <n v="44"/>
  </r>
  <r>
    <x v="33"/>
    <s v="BI"/>
    <s v="BDI"/>
    <n v="108"/>
    <x v="2"/>
    <n v="2007"/>
    <n v="8328312"/>
    <n v="258"/>
    <n v="139"/>
    <n v="413"/>
    <n v="22000"/>
    <n v="12000"/>
    <n v="34000"/>
    <s v="predicted"/>
    <n v="32"/>
    <n v="22"/>
    <n v="40"/>
    <n v="2700"/>
    <n v="1800"/>
    <n v="3300"/>
    <n v="14"/>
    <n v="12"/>
    <n v="16"/>
    <n v="1200"/>
    <n v="990"/>
    <n v="1400"/>
    <s v="Indirect"/>
    <n v="169"/>
    <n v="162"/>
    <n v="177"/>
    <n v="14000"/>
    <n v="13000"/>
    <n v="15000"/>
    <s v="Mortality"/>
    <n v="20"/>
    <n v="19"/>
    <n v="21"/>
    <n v="34"/>
    <n v="32"/>
    <n v="35"/>
    <n v="2800"/>
    <n v="2700"/>
    <n v="3000"/>
    <n v="0"/>
    <n v="45"/>
    <n v="43"/>
    <n v="47"/>
  </r>
  <r>
    <x v="33"/>
    <s v="BI"/>
    <s v="BDI"/>
    <n v="108"/>
    <x v="2"/>
    <n v="2008"/>
    <n v="8624280"/>
    <n v="242"/>
    <n v="131"/>
    <n v="387"/>
    <n v="21000"/>
    <n v="11000"/>
    <n v="33000"/>
    <s v="predicted"/>
    <n v="30"/>
    <n v="20"/>
    <n v="37"/>
    <n v="2600"/>
    <n v="1800"/>
    <n v="3200"/>
    <n v="12"/>
    <n v="10"/>
    <n v="14"/>
    <n v="1000"/>
    <n v="880"/>
    <n v="1200"/>
    <s v="Indirect"/>
    <n v="160"/>
    <n v="153"/>
    <n v="167"/>
    <n v="14000"/>
    <n v="13000"/>
    <n v="14000"/>
    <s v="Mortality"/>
    <n v="19"/>
    <n v="18"/>
    <n v="20"/>
    <n v="31"/>
    <n v="29"/>
    <n v="32"/>
    <n v="2600"/>
    <n v="2500"/>
    <n v="2800"/>
    <n v="0"/>
    <n v="49"/>
    <n v="47"/>
    <n v="52"/>
  </r>
  <r>
    <x v="33"/>
    <s v="BI"/>
    <s v="BDI"/>
    <n v="108"/>
    <x v="2"/>
    <n v="2009"/>
    <n v="8926687"/>
    <n v="230"/>
    <n v="125"/>
    <n v="365"/>
    <n v="21000"/>
    <n v="11000"/>
    <n v="33000"/>
    <s v="predicted"/>
    <n v="28"/>
    <n v="19"/>
    <n v="35"/>
    <n v="2500"/>
    <n v="1700"/>
    <n v="3100"/>
    <n v="10"/>
    <n v="8.8000000000000007"/>
    <n v="12"/>
    <n v="940"/>
    <n v="790"/>
    <n v="1100"/>
    <s v="Indirect"/>
    <n v="152"/>
    <n v="145"/>
    <n v="159"/>
    <n v="14000"/>
    <n v="13000"/>
    <n v="14000"/>
    <s v="Mortality"/>
    <n v="18"/>
    <n v="17"/>
    <n v="20"/>
    <n v="28"/>
    <n v="26"/>
    <n v="29"/>
    <n v="2500"/>
    <n v="2300"/>
    <n v="2600"/>
    <n v="0"/>
    <n v="54"/>
    <n v="51"/>
    <n v="56"/>
  </r>
  <r>
    <x v="33"/>
    <s v="BI"/>
    <s v="BDI"/>
    <n v="108"/>
    <x v="2"/>
    <n v="2010"/>
    <n v="9232753"/>
    <n v="218"/>
    <n v="118"/>
    <n v="349"/>
    <n v="20000"/>
    <n v="11000"/>
    <n v="32000"/>
    <s v="predicted"/>
    <n v="26"/>
    <n v="18"/>
    <n v="33"/>
    <n v="2400"/>
    <n v="1700"/>
    <n v="3100"/>
    <n v="9.1999999999999993"/>
    <n v="7.7"/>
    <n v="11"/>
    <n v="850"/>
    <n v="710"/>
    <n v="990"/>
    <s v="Indirect"/>
    <n v="144"/>
    <n v="137"/>
    <n v="152"/>
    <n v="13000"/>
    <n v="13000"/>
    <n v="14000"/>
    <s v="Mortality"/>
    <n v="18"/>
    <n v="16"/>
    <n v="19"/>
    <n v="25"/>
    <n v="24"/>
    <n v="27"/>
    <n v="2400"/>
    <n v="2200"/>
    <n v="2500"/>
    <n v="0"/>
    <n v="57"/>
    <n v="54"/>
    <n v="60"/>
  </r>
  <r>
    <x v="33"/>
    <s v="BI"/>
    <s v="BDI"/>
    <n v="108"/>
    <x v="2"/>
    <n v="2011"/>
    <n v="9540362"/>
    <n v="209"/>
    <n v="114"/>
    <n v="334"/>
    <n v="20000"/>
    <n v="11000"/>
    <n v="32000"/>
    <s v="predicted"/>
    <n v="25"/>
    <n v="17"/>
    <n v="32"/>
    <n v="2400"/>
    <n v="1600"/>
    <n v="3000"/>
    <n v="7.7"/>
    <n v="6.4"/>
    <n v="9.1"/>
    <n v="740"/>
    <n v="610"/>
    <n v="870"/>
    <s v="Indirect"/>
    <n v="138"/>
    <n v="131"/>
    <n v="146"/>
    <n v="13000"/>
    <n v="13000"/>
    <n v="14000"/>
    <s v="Mortality"/>
    <n v="16"/>
    <n v="15"/>
    <n v="18"/>
    <n v="23"/>
    <n v="21"/>
    <n v="24"/>
    <n v="2200"/>
    <n v="2000"/>
    <n v="2300"/>
    <n v="0"/>
    <n v="51"/>
    <n v="48"/>
    <n v="54"/>
  </r>
  <r>
    <x v="33"/>
    <s v="BI"/>
    <s v="BDI"/>
    <n v="108"/>
    <x v="2"/>
    <n v="2012"/>
    <n v="9849569"/>
    <n v="201"/>
    <n v="108"/>
    <n v="321"/>
    <n v="20000"/>
    <n v="11000"/>
    <n v="32000"/>
    <s v="predicted"/>
    <n v="24"/>
    <n v="16"/>
    <n v="30"/>
    <n v="2300"/>
    <n v="1600"/>
    <n v="3000"/>
    <n v="6.6"/>
    <n v="5.5"/>
    <n v="7.9"/>
    <n v="650"/>
    <n v="540"/>
    <n v="770"/>
    <s v="Indirect"/>
    <n v="133"/>
    <n v="125"/>
    <n v="143"/>
    <n v="13000"/>
    <n v="12000"/>
    <n v="14000"/>
    <s v="Mortality"/>
    <n v="15"/>
    <n v="14"/>
    <n v="17"/>
    <n v="21"/>
    <n v="19"/>
    <n v="22"/>
    <n v="2000"/>
    <n v="1900"/>
    <n v="2200"/>
    <n v="0"/>
    <n v="53"/>
    <n v="49"/>
    <n v="56"/>
  </r>
  <r>
    <x v="33"/>
    <s v="BI"/>
    <s v="BDI"/>
    <n v="108"/>
    <x v="2"/>
    <n v="2013"/>
    <n v="10162532"/>
    <n v="193"/>
    <n v="104"/>
    <n v="309"/>
    <n v="20000"/>
    <n v="11000"/>
    <n v="31000"/>
    <s v="predicted"/>
    <n v="22"/>
    <n v="15"/>
    <n v="29"/>
    <n v="2300"/>
    <n v="1500"/>
    <n v="2900"/>
    <n v="5.9"/>
    <n v="4.8"/>
    <n v="7.2"/>
    <n v="600"/>
    <n v="490"/>
    <n v="730"/>
    <s v="Indirect"/>
    <n v="128"/>
    <n v="119"/>
    <n v="139"/>
    <n v="13000"/>
    <n v="12000"/>
    <n v="14000"/>
    <s v="Mortality"/>
    <n v="15"/>
    <n v="13"/>
    <n v="17"/>
    <n v="19"/>
    <n v="18"/>
    <n v="21"/>
    <n v="1900"/>
    <n v="1800"/>
    <n v="2100"/>
    <n v="0"/>
    <n v="57"/>
    <n v="53"/>
    <n v="62"/>
  </r>
  <r>
    <x v="34"/>
    <s v="CV"/>
    <s v="CPV"/>
    <n v="132"/>
    <x v="2"/>
    <n v="1990"/>
    <n v="351960"/>
    <n v="335"/>
    <n v="165"/>
    <n v="562"/>
    <n v="1200"/>
    <n v="580"/>
    <n v="2000"/>
    <s v="predicted"/>
    <n v="49"/>
    <n v="30"/>
    <n v="66"/>
    <n v="170"/>
    <n v="110"/>
    <n v="230"/>
    <n v="2"/>
    <n v="1.5"/>
    <n v="2.6"/>
    <n v="7"/>
    <n v="5.2"/>
    <n v="9.1"/>
    <s v="Indirect"/>
    <n v="175"/>
    <n v="142"/>
    <n v="224"/>
    <n v="620"/>
    <n v="500"/>
    <n v="790"/>
    <n v="0"/>
    <n v="2.1"/>
    <n v="1.4"/>
    <n v="2.9"/>
    <n v="3.6"/>
    <n v="2.8"/>
    <n v="4.7"/>
    <n v="13"/>
    <n v="9.6999999999999993"/>
    <n v="17"/>
    <n v="0"/>
    <n v="36"/>
    <n v="28"/>
    <n v="44"/>
  </r>
  <r>
    <x v="34"/>
    <s v="CV"/>
    <s v="CPV"/>
    <n v="132"/>
    <x v="2"/>
    <n v="1991"/>
    <n v="359642"/>
    <n v="333"/>
    <n v="168"/>
    <n v="554"/>
    <n v="1200"/>
    <n v="600"/>
    <n v="2000"/>
    <s v="predicted"/>
    <n v="48"/>
    <n v="32"/>
    <n v="64"/>
    <n v="170"/>
    <n v="110"/>
    <n v="230"/>
    <n v="2.2000000000000002"/>
    <n v="1.6"/>
    <n v="3"/>
    <n v="8"/>
    <n v="5.7"/>
    <n v="11"/>
    <s v="Indirect"/>
    <n v="174"/>
    <n v="148"/>
    <n v="213"/>
    <n v="630"/>
    <n v="530"/>
    <n v="770"/>
    <n v="0"/>
    <n v="2.5"/>
    <n v="1.9"/>
    <n v="3.2"/>
    <n v="4.3"/>
    <n v="3.7"/>
    <n v="5.3"/>
    <n v="16"/>
    <n v="13"/>
    <n v="19"/>
    <n v="0"/>
    <n v="0"/>
    <n v="0"/>
    <n v="0"/>
  </r>
  <r>
    <x v="34"/>
    <s v="CV"/>
    <s v="CPV"/>
    <n v="132"/>
    <x v="2"/>
    <n v="1992"/>
    <n v="368873"/>
    <n v="331"/>
    <n v="168"/>
    <n v="549"/>
    <n v="1200"/>
    <n v="620"/>
    <n v="2000"/>
    <s v="predicted"/>
    <n v="48"/>
    <n v="32"/>
    <n v="63"/>
    <n v="180"/>
    <n v="120"/>
    <n v="230"/>
    <n v="2.7"/>
    <n v="2"/>
    <n v="3.6"/>
    <n v="10"/>
    <n v="7.3"/>
    <n v="13"/>
    <s v="Indirect"/>
    <n v="172"/>
    <n v="151"/>
    <n v="201"/>
    <n v="640"/>
    <n v="560"/>
    <n v="740"/>
    <n v="0"/>
    <n v="2.9"/>
    <n v="2.4"/>
    <n v="3.5"/>
    <n v="5"/>
    <n v="4.4000000000000004"/>
    <n v="5.8"/>
    <n v="18"/>
    <n v="16"/>
    <n v="21"/>
    <n v="0"/>
    <n v="0"/>
    <n v="0"/>
    <n v="0"/>
  </r>
  <r>
    <x v="34"/>
    <s v="CV"/>
    <s v="CPV"/>
    <n v="132"/>
    <x v="2"/>
    <n v="1993"/>
    <n v="379100"/>
    <n v="328"/>
    <n v="167"/>
    <n v="542"/>
    <n v="1200"/>
    <n v="630"/>
    <n v="2100"/>
    <s v="predicted"/>
    <n v="48"/>
    <n v="32"/>
    <n v="61"/>
    <n v="180"/>
    <n v="120"/>
    <n v="230"/>
    <n v="2.9"/>
    <n v="2.2999999999999998"/>
    <n v="3.6"/>
    <n v="11"/>
    <n v="8.6999999999999993"/>
    <n v="14"/>
    <s v="Indirect"/>
    <n v="171"/>
    <n v="154"/>
    <n v="191"/>
    <n v="650"/>
    <n v="580"/>
    <n v="720"/>
    <n v="0"/>
    <n v="3.3"/>
    <n v="2.8"/>
    <n v="3.8"/>
    <n v="5.6"/>
    <n v="5"/>
    <n v="6.2"/>
    <n v="21"/>
    <n v="19"/>
    <n v="24"/>
    <n v="0"/>
    <n v="0"/>
    <n v="0"/>
    <n v="0"/>
  </r>
  <r>
    <x v="34"/>
    <s v="CV"/>
    <s v="CPV"/>
    <n v="132"/>
    <x v="2"/>
    <n v="1994"/>
    <n v="389504"/>
    <n v="326"/>
    <n v="166"/>
    <n v="540"/>
    <n v="1300"/>
    <n v="650"/>
    <n v="2100"/>
    <s v="predicted"/>
    <n v="48"/>
    <n v="33"/>
    <n v="58"/>
    <n v="190"/>
    <n v="130"/>
    <n v="230"/>
    <n v="3.3"/>
    <n v="2.6"/>
    <n v="4.0999999999999996"/>
    <n v="13"/>
    <n v="10"/>
    <n v="16"/>
    <s v="Indirect"/>
    <n v="169"/>
    <n v="153"/>
    <n v="186"/>
    <n v="660"/>
    <n v="590"/>
    <n v="730"/>
    <n v="0"/>
    <n v="3.7"/>
    <n v="3.1"/>
    <n v="4.3"/>
    <n v="6.2"/>
    <n v="5.5"/>
    <n v="7"/>
    <n v="24"/>
    <n v="21"/>
    <n v="27"/>
    <n v="0"/>
    <n v="0"/>
    <n v="0"/>
    <n v="0"/>
  </r>
  <r>
    <x v="34"/>
    <s v="CV"/>
    <s v="CPV"/>
    <n v="132"/>
    <x v="2"/>
    <n v="1995"/>
    <n v="399477"/>
    <n v="324"/>
    <n v="164"/>
    <n v="536"/>
    <n v="1300"/>
    <n v="660"/>
    <n v="2100"/>
    <s v="predicted"/>
    <n v="48"/>
    <n v="33"/>
    <n v="57"/>
    <n v="190"/>
    <n v="130"/>
    <n v="230"/>
    <n v="3.8"/>
    <n v="3.1"/>
    <n v="4.5"/>
    <n v="15"/>
    <n v="12"/>
    <n v="18"/>
    <s v="Indirect"/>
    <n v="167"/>
    <n v="149"/>
    <n v="187"/>
    <n v="670"/>
    <n v="600"/>
    <n v="750"/>
    <n v="0"/>
    <n v="4.0999999999999996"/>
    <n v="3.4"/>
    <n v="4.9000000000000004"/>
    <n v="6.9"/>
    <n v="6.1"/>
    <n v="7.9"/>
    <n v="27"/>
    <n v="24"/>
    <n v="31"/>
    <n v="0"/>
    <n v="45"/>
    <n v="40"/>
    <n v="51"/>
  </r>
  <r>
    <x v="34"/>
    <s v="CV"/>
    <s v="CPV"/>
    <n v="132"/>
    <x v="2"/>
    <n v="1996"/>
    <n v="408790"/>
    <n v="321"/>
    <n v="163"/>
    <n v="532"/>
    <n v="1300"/>
    <n v="660"/>
    <n v="2200"/>
    <s v="predicted"/>
    <n v="47"/>
    <n v="33"/>
    <n v="57"/>
    <n v="190"/>
    <n v="140"/>
    <n v="230"/>
    <n v="4.2"/>
    <n v="3.5"/>
    <n v="4.9000000000000004"/>
    <n v="17"/>
    <n v="14"/>
    <n v="20"/>
    <s v="Indirect"/>
    <n v="166"/>
    <n v="149"/>
    <n v="184"/>
    <n v="680"/>
    <n v="610"/>
    <n v="750"/>
    <n v="0"/>
    <n v="4.5999999999999996"/>
    <n v="3.9"/>
    <n v="5.4"/>
    <n v="7.6"/>
    <n v="6.8"/>
    <n v="8.6"/>
    <n v="31"/>
    <n v="28"/>
    <n v="35"/>
    <n v="0"/>
    <n v="26"/>
    <n v="24"/>
    <n v="29"/>
  </r>
  <r>
    <x v="34"/>
    <s v="CV"/>
    <s v="CPV"/>
    <n v="132"/>
    <x v="2"/>
    <n v="1997"/>
    <n v="417562"/>
    <n v="320"/>
    <n v="162"/>
    <n v="530"/>
    <n v="1300"/>
    <n v="680"/>
    <n v="2200"/>
    <s v="predicted"/>
    <n v="47"/>
    <n v="34"/>
    <n v="57"/>
    <n v="190"/>
    <n v="140"/>
    <n v="240"/>
    <n v="4.5999999999999996"/>
    <n v="3.9"/>
    <n v="5.3"/>
    <n v="19"/>
    <n v="16"/>
    <n v="22"/>
    <s v="Indirect"/>
    <n v="165"/>
    <n v="150"/>
    <n v="179"/>
    <n v="690"/>
    <n v="630"/>
    <n v="750"/>
    <n v="0"/>
    <n v="5"/>
    <n v="4.4000000000000004"/>
    <n v="5.7"/>
    <n v="8.3000000000000007"/>
    <n v="7.5"/>
    <n v="9.1"/>
    <n v="35"/>
    <n v="31"/>
    <n v="38"/>
    <n v="0"/>
    <n v="28"/>
    <n v="26"/>
    <n v="31"/>
  </r>
  <r>
    <x v="34"/>
    <s v="CV"/>
    <s v="CPV"/>
    <n v="132"/>
    <x v="2"/>
    <n v="1998"/>
    <n v="425932"/>
    <n v="317"/>
    <n v="160"/>
    <n v="528"/>
    <n v="1400"/>
    <n v="680"/>
    <n v="2200"/>
    <s v="predicted"/>
    <n v="46"/>
    <n v="33"/>
    <n v="56"/>
    <n v="200"/>
    <n v="140"/>
    <n v="240"/>
    <n v="4.9000000000000004"/>
    <n v="4.2"/>
    <n v="5.8"/>
    <n v="21"/>
    <n v="18"/>
    <n v="25"/>
    <s v="Indirect"/>
    <n v="163"/>
    <n v="150"/>
    <n v="174"/>
    <n v="700"/>
    <n v="640"/>
    <n v="740"/>
    <n v="0"/>
    <n v="5.4"/>
    <n v="4.8"/>
    <n v="6.1"/>
    <n v="8.9"/>
    <n v="8.1"/>
    <n v="9.6"/>
    <n v="38"/>
    <n v="35"/>
    <n v="41"/>
    <n v="0"/>
    <n v="29"/>
    <n v="28"/>
    <n v="32"/>
  </r>
  <r>
    <x v="34"/>
    <s v="CV"/>
    <s v="CPV"/>
    <n v="132"/>
    <x v="2"/>
    <n v="1999"/>
    <n v="434168"/>
    <n v="314"/>
    <n v="158"/>
    <n v="521"/>
    <n v="1400"/>
    <n v="690"/>
    <n v="2300"/>
    <s v="predicted"/>
    <n v="45"/>
    <n v="32"/>
    <n v="55"/>
    <n v="200"/>
    <n v="140"/>
    <n v="240"/>
    <n v="5.3"/>
    <n v="4.5"/>
    <n v="6.1"/>
    <n v="23"/>
    <n v="20"/>
    <n v="27"/>
    <s v="Indirect"/>
    <n v="162"/>
    <n v="149"/>
    <n v="175"/>
    <n v="700"/>
    <n v="650"/>
    <n v="760"/>
    <n v="0"/>
    <n v="5.8"/>
    <n v="5.2"/>
    <n v="6.5"/>
    <n v="9.4"/>
    <n v="8.6"/>
    <n v="10"/>
    <n v="41"/>
    <n v="38"/>
    <n v="45"/>
    <n v="0"/>
    <n v="0"/>
    <n v="0"/>
    <n v="0"/>
  </r>
  <r>
    <x v="34"/>
    <s v="CV"/>
    <s v="CPV"/>
    <n v="132"/>
    <x v="2"/>
    <n v="2000"/>
    <n v="442426"/>
    <n v="308"/>
    <n v="156"/>
    <n v="510"/>
    <n v="1400"/>
    <n v="690"/>
    <n v="2300"/>
    <s v="predicted"/>
    <n v="45"/>
    <n v="32"/>
    <n v="54"/>
    <n v="200"/>
    <n v="140"/>
    <n v="240"/>
    <n v="5.2"/>
    <n v="4.4000000000000004"/>
    <n v="6.1"/>
    <n v="23"/>
    <n v="19"/>
    <n v="27"/>
    <s v="Indirect"/>
    <n v="160"/>
    <n v="148"/>
    <n v="172"/>
    <n v="710"/>
    <n v="660"/>
    <n v="760"/>
    <n v="0"/>
    <n v="6"/>
    <n v="5.4"/>
    <n v="6.7"/>
    <n v="9.6999999999999993"/>
    <n v="8.9"/>
    <n v="11"/>
    <n v="43"/>
    <n v="39"/>
    <n v="47"/>
    <n v="0"/>
    <n v="0"/>
    <n v="0"/>
    <n v="0"/>
  </r>
  <r>
    <x v="34"/>
    <s v="CV"/>
    <s v="CPV"/>
    <n v="132"/>
    <x v="2"/>
    <n v="2001"/>
    <n v="450812"/>
    <n v="304"/>
    <n v="154"/>
    <n v="502"/>
    <n v="1400"/>
    <n v="700"/>
    <n v="2300"/>
    <s v="predicted"/>
    <n v="44"/>
    <n v="31"/>
    <n v="53"/>
    <n v="200"/>
    <n v="140"/>
    <n v="240"/>
    <n v="5.3"/>
    <n v="4.5"/>
    <n v="6.2"/>
    <n v="24"/>
    <n v="20"/>
    <n v="28"/>
    <s v="Indirect"/>
    <n v="159"/>
    <n v="147"/>
    <n v="169"/>
    <n v="720"/>
    <n v="660"/>
    <n v="760"/>
    <n v="0"/>
    <n v="6.2"/>
    <n v="5.6"/>
    <n v="6.8"/>
    <n v="9.9"/>
    <n v="9.1"/>
    <n v="11"/>
    <n v="44"/>
    <n v="41"/>
    <n v="48"/>
    <n v="0"/>
    <n v="41"/>
    <n v="38"/>
    <n v="44"/>
  </r>
  <r>
    <x v="34"/>
    <s v="CV"/>
    <s v="CPV"/>
    <n v="132"/>
    <x v="2"/>
    <n v="2002"/>
    <n v="459140"/>
    <n v="298"/>
    <n v="152"/>
    <n v="491"/>
    <n v="1400"/>
    <n v="700"/>
    <n v="2300"/>
    <s v="predicted"/>
    <n v="43"/>
    <n v="30"/>
    <n v="52"/>
    <n v="200"/>
    <n v="140"/>
    <n v="240"/>
    <n v="5.2"/>
    <n v="4.3"/>
    <n v="6.2"/>
    <n v="24"/>
    <n v="20"/>
    <n v="29"/>
    <s v="Indirect"/>
    <n v="157"/>
    <n v="146"/>
    <n v="166"/>
    <n v="720"/>
    <n v="670"/>
    <n v="760"/>
    <n v="0"/>
    <n v="6.3"/>
    <n v="5.7"/>
    <n v="6.8"/>
    <n v="9.9"/>
    <n v="9.1"/>
    <n v="10"/>
    <n v="45"/>
    <n v="42"/>
    <n v="48"/>
    <n v="0"/>
    <n v="27"/>
    <n v="26"/>
    <n v="29"/>
  </r>
  <r>
    <x v="34"/>
    <s v="CV"/>
    <s v="CPV"/>
    <n v="132"/>
    <x v="2"/>
    <n v="2003"/>
    <n v="466939"/>
    <n v="293"/>
    <n v="150"/>
    <n v="482"/>
    <n v="1400"/>
    <n v="700"/>
    <n v="2300"/>
    <s v="predicted"/>
    <n v="42"/>
    <n v="30"/>
    <n v="50"/>
    <n v="200"/>
    <n v="140"/>
    <n v="240"/>
    <n v="5.0999999999999996"/>
    <n v="4.2"/>
    <n v="6.1"/>
    <n v="24"/>
    <n v="20"/>
    <n v="29"/>
    <s v="Indirect"/>
    <n v="156"/>
    <n v="146"/>
    <n v="166"/>
    <n v="730"/>
    <n v="680"/>
    <n v="770"/>
    <n v="0"/>
    <n v="6.3"/>
    <n v="5.7"/>
    <n v="6.8"/>
    <n v="9.6999999999999993"/>
    <n v="9"/>
    <n v="10"/>
    <n v="45"/>
    <n v="42"/>
    <n v="48"/>
    <n v="0"/>
    <n v="43"/>
    <n v="41"/>
    <n v="46"/>
  </r>
  <r>
    <x v="34"/>
    <s v="CV"/>
    <s v="CPV"/>
    <n v="132"/>
    <x v="2"/>
    <n v="2004"/>
    <n v="473577"/>
    <n v="287"/>
    <n v="148"/>
    <n v="472"/>
    <n v="1400"/>
    <n v="700"/>
    <n v="2200"/>
    <s v="predicted"/>
    <n v="41"/>
    <n v="29"/>
    <n v="49"/>
    <n v="190"/>
    <n v="140"/>
    <n v="230"/>
    <n v="5.0999999999999996"/>
    <n v="4.2"/>
    <n v="6"/>
    <n v="24"/>
    <n v="20"/>
    <n v="29"/>
    <s v="Indirect"/>
    <n v="155"/>
    <n v="144"/>
    <n v="166"/>
    <n v="730"/>
    <n v="680"/>
    <n v="790"/>
    <n v="0"/>
    <n v="6.3"/>
    <n v="5.7"/>
    <n v="7"/>
    <n v="9.6999999999999993"/>
    <n v="9"/>
    <n v="10"/>
    <n v="46"/>
    <n v="42"/>
    <n v="50"/>
    <n v="0"/>
    <n v="40"/>
    <n v="37"/>
    <n v="43"/>
  </r>
  <r>
    <x v="34"/>
    <s v="CV"/>
    <s v="CPV"/>
    <n v="132"/>
    <x v="2"/>
    <n v="2005"/>
    <n v="478651"/>
    <n v="282"/>
    <n v="146"/>
    <n v="463"/>
    <n v="1400"/>
    <n v="700"/>
    <n v="2200"/>
    <s v="predicted"/>
    <n v="39"/>
    <n v="28"/>
    <n v="47"/>
    <n v="190"/>
    <n v="130"/>
    <n v="230"/>
    <n v="4.4000000000000004"/>
    <n v="3.6"/>
    <n v="5.3"/>
    <n v="21"/>
    <n v="17"/>
    <n v="25"/>
    <s v="Indirect"/>
    <n v="153"/>
    <n v="142"/>
    <n v="165"/>
    <n v="730"/>
    <n v="680"/>
    <n v="790"/>
    <n v="0"/>
    <n v="6.1"/>
    <n v="5.4"/>
    <n v="6.8"/>
    <n v="9.3000000000000007"/>
    <n v="8.6"/>
    <n v="10"/>
    <n v="45"/>
    <n v="41"/>
    <n v="48"/>
    <n v="0"/>
    <n v="40"/>
    <n v="37"/>
    <n v="43"/>
  </r>
  <r>
    <x v="34"/>
    <s v="CV"/>
    <s v="CPV"/>
    <n v="132"/>
    <x v="2"/>
    <n v="2006"/>
    <n v="481940"/>
    <n v="278"/>
    <n v="144"/>
    <n v="455"/>
    <n v="1300"/>
    <n v="700"/>
    <n v="2200"/>
    <s v="predicted"/>
    <n v="38"/>
    <n v="27"/>
    <n v="46"/>
    <n v="180"/>
    <n v="130"/>
    <n v="220"/>
    <n v="3.7"/>
    <n v="3.2"/>
    <n v="4.3"/>
    <n v="18"/>
    <n v="15"/>
    <n v="21"/>
    <s v="Indirect"/>
    <n v="152"/>
    <n v="142"/>
    <n v="161"/>
    <n v="730"/>
    <n v="680"/>
    <n v="780"/>
    <n v="0"/>
    <n v="5.6"/>
    <n v="5.0999999999999996"/>
    <n v="6.2"/>
    <n v="8.5"/>
    <n v="7.9"/>
    <n v="9.1999999999999993"/>
    <n v="41"/>
    <n v="38"/>
    <n v="45"/>
    <n v="0"/>
    <n v="36"/>
    <n v="34"/>
    <n v="38"/>
  </r>
  <r>
    <x v="34"/>
    <s v="CV"/>
    <s v="CPV"/>
    <n v="132"/>
    <x v="2"/>
    <n v="2007"/>
    <n v="483713"/>
    <n v="272"/>
    <n v="142"/>
    <n v="443"/>
    <n v="1300"/>
    <n v="690"/>
    <n v="2100"/>
    <s v="predicted"/>
    <n v="37"/>
    <n v="25"/>
    <n v="45"/>
    <n v="180"/>
    <n v="120"/>
    <n v="220"/>
    <n v="3.7"/>
    <n v="3.3"/>
    <n v="4.2"/>
    <n v="18"/>
    <n v="16"/>
    <n v="20"/>
    <s v="Indirect"/>
    <n v="151"/>
    <n v="140"/>
    <n v="160"/>
    <n v="730"/>
    <n v="680"/>
    <n v="770"/>
    <n v="0"/>
    <n v="5.9"/>
    <n v="5.4"/>
    <n v="6.5"/>
    <n v="8.9"/>
    <n v="8.4"/>
    <n v="9.6"/>
    <n v="43"/>
    <n v="40"/>
    <n v="46"/>
    <n v="0"/>
    <n v="38"/>
    <n v="35"/>
    <n v="40"/>
  </r>
  <r>
    <x v="34"/>
    <s v="CV"/>
    <s v="CPV"/>
    <n v="132"/>
    <x v="2"/>
    <n v="2008"/>
    <n v="484651"/>
    <n v="267"/>
    <n v="139"/>
    <n v="434"/>
    <n v="1300"/>
    <n v="680"/>
    <n v="2100"/>
    <s v="predicted"/>
    <n v="35"/>
    <n v="24"/>
    <n v="44"/>
    <n v="170"/>
    <n v="120"/>
    <n v="210"/>
    <n v="3.7"/>
    <n v="3.2"/>
    <n v="4.2"/>
    <n v="18"/>
    <n v="16"/>
    <n v="21"/>
    <s v="Indirect"/>
    <n v="149"/>
    <n v="139"/>
    <n v="159"/>
    <n v="720"/>
    <n v="680"/>
    <n v="770"/>
    <n v="0"/>
    <n v="6.3"/>
    <n v="5.7"/>
    <n v="6.9"/>
    <n v="9.4"/>
    <n v="8.6999999999999993"/>
    <n v="10"/>
    <n v="45"/>
    <n v="42"/>
    <n v="49"/>
    <n v="0"/>
    <n v="46"/>
    <n v="43"/>
    <n v="49"/>
  </r>
  <r>
    <x v="34"/>
    <s v="CV"/>
    <s v="CPV"/>
    <n v="132"/>
    <x v="2"/>
    <n v="2009"/>
    <n v="485714"/>
    <n v="261"/>
    <n v="137"/>
    <n v="423"/>
    <n v="1300"/>
    <n v="670"/>
    <n v="2100"/>
    <s v="predicted"/>
    <n v="34"/>
    <n v="23"/>
    <n v="43"/>
    <n v="160"/>
    <n v="110"/>
    <n v="210"/>
    <n v="3.5"/>
    <n v="3"/>
    <n v="4"/>
    <n v="17"/>
    <n v="15"/>
    <n v="20"/>
    <s v="Indirect"/>
    <n v="148"/>
    <n v="139"/>
    <n v="159"/>
    <n v="720"/>
    <n v="670"/>
    <n v="770"/>
    <n v="0"/>
    <n v="6.3"/>
    <n v="5.6"/>
    <n v="7"/>
    <n v="9.3000000000000007"/>
    <n v="8.5"/>
    <n v="10"/>
    <n v="45"/>
    <n v="41"/>
    <n v="49"/>
    <n v="0"/>
    <n v="46"/>
    <n v="43"/>
    <n v="49"/>
  </r>
  <r>
    <x v="34"/>
    <s v="CV"/>
    <s v="CPV"/>
    <n v="132"/>
    <x v="2"/>
    <n v="2010"/>
    <n v="487601"/>
    <n v="254"/>
    <n v="135"/>
    <n v="411"/>
    <n v="1200"/>
    <n v="660"/>
    <n v="2000"/>
    <s v="predicted"/>
    <n v="32"/>
    <n v="22"/>
    <n v="42"/>
    <n v="160"/>
    <n v="110"/>
    <n v="200"/>
    <n v="3.7"/>
    <n v="3.2"/>
    <n v="4.2"/>
    <n v="18"/>
    <n v="16"/>
    <n v="21"/>
    <s v="Indirect"/>
    <n v="147"/>
    <n v="136"/>
    <n v="159"/>
    <n v="720"/>
    <n v="660"/>
    <n v="770"/>
    <n v="0"/>
    <n v="6.8"/>
    <n v="6"/>
    <n v="7.7"/>
    <n v="10"/>
    <n v="9"/>
    <n v="11"/>
    <n v="49"/>
    <n v="44"/>
    <n v="54"/>
    <n v="0"/>
    <n v="50"/>
    <n v="46"/>
    <n v="54"/>
  </r>
  <r>
    <x v="34"/>
    <s v="CV"/>
    <s v="CPV"/>
    <n v="132"/>
    <x v="2"/>
    <n v="2011"/>
    <n v="490556"/>
    <n v="247"/>
    <n v="131"/>
    <n v="401"/>
    <n v="1200"/>
    <n v="640"/>
    <n v="2000"/>
    <s v="predicted"/>
    <n v="31"/>
    <n v="21"/>
    <n v="40"/>
    <n v="150"/>
    <n v="100"/>
    <n v="200"/>
    <n v="3.7"/>
    <n v="3.1"/>
    <n v="4.3"/>
    <n v="18"/>
    <n v="15"/>
    <n v="21"/>
    <s v="Indirect"/>
    <n v="145"/>
    <n v="134"/>
    <n v="158"/>
    <n v="710"/>
    <n v="660"/>
    <n v="780"/>
    <n v="0"/>
    <n v="7.1"/>
    <n v="6.2"/>
    <n v="8.1"/>
    <n v="10"/>
    <n v="9.3000000000000007"/>
    <n v="11"/>
    <n v="51"/>
    <n v="46"/>
    <n v="56"/>
    <n v="0"/>
    <n v="53"/>
    <n v="49"/>
    <n v="58"/>
  </r>
  <r>
    <x v="34"/>
    <s v="CV"/>
    <s v="CPV"/>
    <n v="132"/>
    <x v="2"/>
    <n v="2012"/>
    <n v="494401"/>
    <n v="243"/>
    <n v="128"/>
    <n v="393"/>
    <n v="1200"/>
    <n v="630"/>
    <n v="1900"/>
    <s v="predicted"/>
    <n v="30"/>
    <n v="20"/>
    <n v="39"/>
    <n v="150"/>
    <n v="100"/>
    <n v="190"/>
    <n v="3.4"/>
    <n v="2.9"/>
    <n v="4"/>
    <n v="17"/>
    <n v="14"/>
    <n v="20"/>
    <s v="Indirect"/>
    <n v="144"/>
    <n v="130"/>
    <n v="160"/>
    <n v="710"/>
    <n v="640"/>
    <n v="790"/>
    <n v="0"/>
    <n v="7"/>
    <n v="6"/>
    <n v="8.1"/>
    <n v="10"/>
    <n v="9"/>
    <n v="11"/>
    <n v="50"/>
    <n v="44"/>
    <n v="56"/>
    <n v="0"/>
    <n v="59"/>
    <n v="53"/>
    <n v="65"/>
  </r>
  <r>
    <x v="34"/>
    <s v="CV"/>
    <s v="CPV"/>
    <n v="132"/>
    <x v="2"/>
    <n v="2013"/>
    <n v="498897"/>
    <n v="238"/>
    <n v="125"/>
    <n v="386"/>
    <n v="1200"/>
    <n v="630"/>
    <n v="1900"/>
    <s v="predicted"/>
    <n v="30"/>
    <n v="19"/>
    <n v="39"/>
    <n v="150"/>
    <n v="97"/>
    <n v="190"/>
    <n v="3"/>
    <n v="2.5"/>
    <n v="3.6"/>
    <n v="15"/>
    <n v="12"/>
    <n v="18"/>
    <s v="Indirect"/>
    <n v="143"/>
    <n v="127"/>
    <n v="161"/>
    <n v="710"/>
    <n v="640"/>
    <n v="810"/>
    <n v="0"/>
    <n v="6.8"/>
    <n v="5.8"/>
    <n v="7.9"/>
    <n v="9.6999999999999993"/>
    <n v="8.5"/>
    <n v="11"/>
    <n v="48"/>
    <n v="43"/>
    <n v="53"/>
    <n v="0"/>
    <n v="43"/>
    <n v="38"/>
    <n v="48"/>
  </r>
  <r>
    <x v="35"/>
    <s v="KH"/>
    <s v="KHM"/>
    <n v="116"/>
    <x v="3"/>
    <n v="1990"/>
    <n v="9057339"/>
    <n v="1667"/>
    <n v="1057"/>
    <n v="2412"/>
    <n v="150000"/>
    <n v="96000"/>
    <n v="220000"/>
    <s v="survey imputed"/>
    <n v="207"/>
    <n v="140"/>
    <n v="266"/>
    <n v="19000"/>
    <n v="13000"/>
    <n v="24000"/>
    <n v="0.24"/>
    <n v="0.16"/>
    <n v="0.35"/>
    <n v="22"/>
    <n v="14"/>
    <n v="32"/>
    <s v="Indirect"/>
    <n v="584"/>
    <n v="502"/>
    <n v="704"/>
    <n v="53000"/>
    <n v="46000"/>
    <n v="64000"/>
    <s v="Prevalence"/>
    <n v="0.06"/>
    <n v="0.04"/>
    <n v="0.09"/>
    <n v="0.37"/>
    <n v="0.17"/>
    <n v="0.45"/>
    <n v="33"/>
    <n v="15"/>
    <n v="41"/>
    <n v="0"/>
    <n v="12"/>
    <n v="10"/>
    <n v="14"/>
  </r>
  <r>
    <x v="35"/>
    <s v="KH"/>
    <s v="KHM"/>
    <n v="116"/>
    <x v="3"/>
    <n v="1991"/>
    <n v="9378185"/>
    <n v="1667"/>
    <n v="1093"/>
    <n v="2358"/>
    <n v="160000"/>
    <n v="100000"/>
    <n v="220000"/>
    <s v="survey imputed"/>
    <n v="202"/>
    <n v="140"/>
    <n v="251"/>
    <n v="19000"/>
    <n v="13000"/>
    <n v="24000"/>
    <n v="0.94"/>
    <n v="0.62"/>
    <n v="1.3"/>
    <n v="88"/>
    <n v="58"/>
    <n v="120"/>
    <s v="Indirect"/>
    <n v="581"/>
    <n v="519"/>
    <n v="674"/>
    <n v="54000"/>
    <n v="49000"/>
    <n v="63000"/>
    <s v="Prevalence"/>
    <n v="0.25"/>
    <n v="0.17"/>
    <n v="0.35"/>
    <n v="1.5"/>
    <n v="0.71"/>
    <n v="1.7"/>
    <n v="140"/>
    <n v="66"/>
    <n v="160"/>
    <n v="0"/>
    <n v="20"/>
    <n v="17"/>
    <n v="22"/>
  </r>
  <r>
    <x v="35"/>
    <s v="KH"/>
    <s v="KHM"/>
    <n v="116"/>
    <x v="3"/>
    <n v="1992"/>
    <n v="9721775"/>
    <n v="1667"/>
    <n v="1128"/>
    <n v="2308"/>
    <n v="160000"/>
    <n v="110000"/>
    <n v="220000"/>
    <s v="survey imputed"/>
    <n v="197"/>
    <n v="138"/>
    <n v="237"/>
    <n v="19000"/>
    <n v="13000"/>
    <n v="23000"/>
    <n v="2.8"/>
    <n v="1.9"/>
    <n v="3.8"/>
    <n v="270"/>
    <n v="180"/>
    <n v="370"/>
    <s v="Indirect"/>
    <n v="578"/>
    <n v="522"/>
    <n v="652"/>
    <n v="56000"/>
    <n v="51000"/>
    <n v="63000"/>
    <s v="Prevalence"/>
    <n v="0.76"/>
    <n v="0.54"/>
    <n v="1"/>
    <n v="4.4000000000000004"/>
    <n v="2.2000000000000002"/>
    <n v="4.9000000000000004"/>
    <n v="430"/>
    <n v="210"/>
    <n v="470"/>
    <n v="0"/>
    <n v="29"/>
    <n v="25"/>
    <n v="32"/>
  </r>
  <r>
    <x v="35"/>
    <s v="KH"/>
    <s v="KHM"/>
    <n v="116"/>
    <x v="3"/>
    <n v="1993"/>
    <n v="10077404"/>
    <n v="1667"/>
    <n v="1162"/>
    <n v="2261"/>
    <n v="170000"/>
    <n v="120000"/>
    <n v="230000"/>
    <s v="survey imputed"/>
    <n v="193"/>
    <n v="136"/>
    <n v="225"/>
    <n v="19000"/>
    <n v="14000"/>
    <n v="23000"/>
    <n v="6"/>
    <n v="4.3"/>
    <n v="8.1"/>
    <n v="610"/>
    <n v="430"/>
    <n v="810"/>
    <s v="Indirect"/>
    <n v="576"/>
    <n v="525"/>
    <n v="640"/>
    <n v="58000"/>
    <n v="53000"/>
    <n v="64000"/>
    <s v="Prevalence"/>
    <n v="1.7"/>
    <n v="1.2"/>
    <n v="2.2000000000000002"/>
    <n v="9.6999999999999993"/>
    <n v="5.0999999999999996"/>
    <n v="11"/>
    <n v="970"/>
    <n v="510"/>
    <n v="1100"/>
    <n v="0"/>
    <n v="23"/>
    <n v="21"/>
    <n v="25"/>
  </r>
  <r>
    <x v="35"/>
    <s v="KH"/>
    <s v="KHM"/>
    <n v="116"/>
    <x v="3"/>
    <n v="1994"/>
    <n v="10430268"/>
    <n v="1667"/>
    <n v="1194"/>
    <n v="2218"/>
    <n v="170000"/>
    <n v="120000"/>
    <n v="230000"/>
    <s v="survey imputed"/>
    <n v="188"/>
    <n v="134"/>
    <n v="222"/>
    <n v="20000"/>
    <n v="14000"/>
    <n v="23000"/>
    <n v="10"/>
    <n v="7.2"/>
    <n v="14"/>
    <n v="1100"/>
    <n v="750"/>
    <n v="1500"/>
    <s v="Indirect"/>
    <n v="575"/>
    <n v="514"/>
    <n v="644"/>
    <n v="60000"/>
    <n v="54000"/>
    <n v="67000"/>
    <s v="Prevalence"/>
    <n v="2.9"/>
    <n v="2.1"/>
    <n v="3.9"/>
    <n v="17"/>
    <n v="9.1999999999999993"/>
    <n v="19"/>
    <n v="1700"/>
    <n v="960"/>
    <n v="2000"/>
    <n v="0"/>
    <n v="25"/>
    <n v="23"/>
    <n v="28"/>
  </r>
  <r>
    <x v="35"/>
    <s v="KH"/>
    <s v="KHM"/>
    <n v="116"/>
    <x v="3"/>
    <n v="1995"/>
    <n v="10769198"/>
    <n v="1667"/>
    <n v="1224"/>
    <n v="2177"/>
    <n v="180000"/>
    <n v="130000"/>
    <n v="230000"/>
    <s v="survey imputed"/>
    <n v="185"/>
    <n v="134"/>
    <n v="220"/>
    <n v="20000"/>
    <n v="14000"/>
    <n v="24000"/>
    <n v="15"/>
    <n v="11"/>
    <n v="20"/>
    <n v="1600"/>
    <n v="1100"/>
    <n v="2200"/>
    <s v="Indirect"/>
    <n v="576"/>
    <n v="514"/>
    <n v="651"/>
    <n v="62000"/>
    <n v="55000"/>
    <n v="70000"/>
    <s v="Prevalence"/>
    <n v="4.2"/>
    <n v="3.1"/>
    <n v="5.6"/>
    <n v="24"/>
    <n v="14"/>
    <n v="28"/>
    <n v="2600"/>
    <n v="1600"/>
    <n v="3000"/>
    <n v="0"/>
    <n v="24"/>
    <n v="21"/>
    <n v="26"/>
  </r>
  <r>
    <x v="35"/>
    <s v="KH"/>
    <s v="KHM"/>
    <n v="116"/>
    <x v="3"/>
    <n v="1996"/>
    <n v="11090611"/>
    <n v="1667"/>
    <n v="1253"/>
    <n v="2139"/>
    <n v="180000"/>
    <n v="140000"/>
    <n v="240000"/>
    <s v="survey imputed"/>
    <n v="182"/>
    <n v="135"/>
    <n v="214"/>
    <n v="20000"/>
    <n v="15000"/>
    <n v="24000"/>
    <n v="19"/>
    <n v="14"/>
    <n v="25"/>
    <n v="2100"/>
    <n v="1600"/>
    <n v="2800"/>
    <s v="Indirect"/>
    <n v="578"/>
    <n v="516"/>
    <n v="647"/>
    <n v="64000"/>
    <n v="57000"/>
    <n v="72000"/>
    <s v="Prevalence"/>
    <n v="5.5"/>
    <n v="4.2"/>
    <n v="6.9"/>
    <n v="31"/>
    <n v="21"/>
    <n v="36"/>
    <n v="3500"/>
    <n v="2300"/>
    <n v="4000"/>
    <n v="0"/>
    <n v="23"/>
    <n v="21"/>
    <n v="26"/>
  </r>
  <r>
    <x v="35"/>
    <s v="KH"/>
    <s v="KHM"/>
    <n v="116"/>
    <x v="3"/>
    <n v="1997"/>
    <n v="11395958"/>
    <n v="1667"/>
    <n v="1281"/>
    <n v="2103"/>
    <n v="190000"/>
    <n v="150000"/>
    <n v="240000"/>
    <s v="survey imputed"/>
    <n v="180"/>
    <n v="135"/>
    <n v="211"/>
    <n v="21000"/>
    <n v="15000"/>
    <n v="24000"/>
    <n v="23"/>
    <n v="18"/>
    <n v="29"/>
    <n v="2600"/>
    <n v="2000"/>
    <n v="3300"/>
    <s v="Indirect"/>
    <n v="580"/>
    <n v="525"/>
    <n v="641"/>
    <n v="66000"/>
    <n v="60000"/>
    <n v="73000"/>
    <s v="Prevalence"/>
    <n v="6.5"/>
    <n v="5.2"/>
    <n v="8"/>
    <n v="38"/>
    <n v="27"/>
    <n v="42"/>
    <n v="4300"/>
    <n v="3100"/>
    <n v="4800"/>
    <n v="0"/>
    <n v="24"/>
    <n v="21"/>
    <n v="26"/>
  </r>
  <r>
    <x v="35"/>
    <s v="KH"/>
    <s v="KHM"/>
    <n v="116"/>
    <x v="3"/>
    <n v="1998"/>
    <n v="11685332"/>
    <n v="1667"/>
    <n v="1307"/>
    <n v="2070"/>
    <n v="190000"/>
    <n v="150000"/>
    <n v="240000"/>
    <s v="survey imputed"/>
    <n v="177"/>
    <n v="132"/>
    <n v="215"/>
    <n v="21000"/>
    <n v="15000"/>
    <n v="25000"/>
    <n v="26"/>
    <n v="21"/>
    <n v="32"/>
    <n v="3000"/>
    <n v="2400"/>
    <n v="3700"/>
    <s v="Indirect"/>
    <n v="581"/>
    <n v="531"/>
    <n v="624"/>
    <n v="68000"/>
    <n v="62000"/>
    <n v="73000"/>
    <s v="Prevalence"/>
    <n v="7.4"/>
    <n v="6.2"/>
    <n v="8.6999999999999993"/>
    <n v="43"/>
    <n v="33"/>
    <n v="46"/>
    <n v="5000"/>
    <n v="3800"/>
    <n v="5400"/>
    <n v="0"/>
    <n v="25"/>
    <n v="23"/>
    <n v="27"/>
  </r>
  <r>
    <x v="35"/>
    <s v="KH"/>
    <s v="KHM"/>
    <n v="116"/>
    <x v="3"/>
    <n v="1999"/>
    <n v="11960467"/>
    <n v="1651"/>
    <n v="1316"/>
    <n v="2023"/>
    <n v="200000"/>
    <n v="160000"/>
    <n v="240000"/>
    <s v="survey imputed"/>
    <n v="172"/>
    <n v="127"/>
    <n v="208"/>
    <n v="21000"/>
    <n v="15000"/>
    <n v="25000"/>
    <n v="28"/>
    <n v="23"/>
    <n v="34"/>
    <n v="3300"/>
    <n v="2700"/>
    <n v="4100"/>
    <s v="Indirect"/>
    <n v="580"/>
    <n v="525"/>
    <n v="629"/>
    <n v="69000"/>
    <n v="63000"/>
    <n v="75000"/>
    <s v="Prevalence"/>
    <n v="8.1"/>
    <n v="6.9"/>
    <n v="9.4"/>
    <n v="47"/>
    <n v="38"/>
    <n v="50"/>
    <n v="5600"/>
    <n v="4500"/>
    <n v="5900"/>
    <n v="0"/>
    <n v="28"/>
    <n v="26"/>
    <n v="31"/>
  </r>
  <r>
    <x v="35"/>
    <s v="KH"/>
    <s v="KHM"/>
    <n v="116"/>
    <x v="3"/>
    <n v="2000"/>
    <n v="12222871"/>
    <n v="1619"/>
    <n v="1307"/>
    <n v="1962"/>
    <n v="200000"/>
    <n v="160000"/>
    <n v="240000"/>
    <s v="survey imputed"/>
    <n v="166"/>
    <n v="121"/>
    <n v="201"/>
    <n v="20000"/>
    <n v="15000"/>
    <n v="25000"/>
    <n v="29"/>
    <n v="23"/>
    <n v="35"/>
    <n v="3500"/>
    <n v="2900"/>
    <n v="4200"/>
    <s v="Indirect"/>
    <n v="575"/>
    <n v="520"/>
    <n v="617"/>
    <n v="70000"/>
    <n v="64000"/>
    <n v="75000"/>
    <s v="Prevalence"/>
    <n v="8.6"/>
    <n v="7.4"/>
    <n v="9.8000000000000007"/>
    <n v="49"/>
    <n v="41"/>
    <n v="53"/>
    <n v="6000"/>
    <n v="5000"/>
    <n v="6400"/>
    <n v="0"/>
    <n v="27"/>
    <n v="25"/>
    <n v="30"/>
  </r>
  <r>
    <x v="35"/>
    <s v="KH"/>
    <s v="KHM"/>
    <n v="116"/>
    <x v="3"/>
    <n v="2001"/>
    <n v="12472586"/>
    <n v="1571"/>
    <n v="1283"/>
    <n v="1888"/>
    <n v="200000"/>
    <n v="160000"/>
    <n v="240000"/>
    <s v="survey imputed"/>
    <n v="157"/>
    <n v="114"/>
    <n v="190"/>
    <n v="20000"/>
    <n v="14000"/>
    <n v="24000"/>
    <n v="28"/>
    <n v="23"/>
    <n v="34"/>
    <n v="3500"/>
    <n v="2900"/>
    <n v="4200"/>
    <s v="Indirect"/>
    <n v="567"/>
    <n v="513"/>
    <n v="603"/>
    <n v="71000"/>
    <n v="64000"/>
    <n v="75000"/>
    <s v="Prevalence"/>
    <n v="8.8000000000000007"/>
    <n v="7.8"/>
    <n v="10"/>
    <n v="50"/>
    <n v="43"/>
    <n v="53"/>
    <n v="6200"/>
    <n v="5400"/>
    <n v="6600"/>
    <n v="0"/>
    <n v="27"/>
    <n v="26"/>
    <n v="30"/>
  </r>
  <r>
    <x v="35"/>
    <s v="KH"/>
    <s v="KHM"/>
    <n v="116"/>
    <x v="3"/>
    <n v="2002"/>
    <n v="12709336"/>
    <n v="1511"/>
    <n v="1244"/>
    <n v="1803"/>
    <n v="190000"/>
    <n v="160000"/>
    <n v="230000"/>
    <s v="survey"/>
    <n v="146"/>
    <n v="105"/>
    <n v="177"/>
    <n v="19000"/>
    <n v="13000"/>
    <n v="23000"/>
    <n v="27"/>
    <n v="22"/>
    <n v="32"/>
    <n v="3400"/>
    <n v="2800"/>
    <n v="4000"/>
    <s v="Indirect"/>
    <n v="556"/>
    <n v="511"/>
    <n v="586"/>
    <n v="71000"/>
    <n v="65000"/>
    <n v="74000"/>
    <s v="Prevalence"/>
    <n v="8.9"/>
    <n v="8"/>
    <n v="9.8000000000000007"/>
    <n v="49"/>
    <n v="44"/>
    <n v="52"/>
    <n v="6300"/>
    <n v="5600"/>
    <n v="6600"/>
    <n v="0"/>
    <n v="35"/>
    <n v="33"/>
    <n v="38"/>
  </r>
  <r>
    <x v="35"/>
    <s v="KH"/>
    <s v="KHM"/>
    <n v="116"/>
    <x v="3"/>
    <n v="2003"/>
    <n v="12934369"/>
    <n v="1411"/>
    <n v="1165"/>
    <n v="1680"/>
    <n v="180000"/>
    <n v="150000"/>
    <n v="220000"/>
    <s v="survey imputed"/>
    <n v="135"/>
    <n v="95"/>
    <n v="164"/>
    <n v="17000"/>
    <n v="12000"/>
    <n v="21000"/>
    <n v="24"/>
    <n v="20"/>
    <n v="28"/>
    <n v="3100"/>
    <n v="2600"/>
    <n v="3700"/>
    <s v="Indirect"/>
    <n v="542"/>
    <n v="504"/>
    <n v="571"/>
    <n v="70000"/>
    <n v="65000"/>
    <n v="74000"/>
    <s v="Prevalence"/>
    <n v="8.8000000000000007"/>
    <n v="8"/>
    <n v="9.6"/>
    <n v="47"/>
    <n v="43"/>
    <n v="50"/>
    <n v="6100"/>
    <n v="5600"/>
    <n v="6400"/>
    <n v="0"/>
    <n v="40"/>
    <n v="38"/>
    <n v="43"/>
  </r>
  <r>
    <x v="35"/>
    <s v="KH"/>
    <s v="KHM"/>
    <n v="116"/>
    <x v="3"/>
    <n v="2004"/>
    <n v="13149386"/>
    <n v="1318"/>
    <n v="1092"/>
    <n v="1565"/>
    <n v="170000"/>
    <n v="140000"/>
    <n v="210000"/>
    <s v="survey imputed"/>
    <n v="123"/>
    <n v="85"/>
    <n v="149"/>
    <n v="16000"/>
    <n v="11000"/>
    <n v="20000"/>
    <n v="21"/>
    <n v="17"/>
    <n v="25"/>
    <n v="2700"/>
    <n v="2300"/>
    <n v="3200"/>
    <s v="Indirect"/>
    <n v="527"/>
    <n v="492"/>
    <n v="563"/>
    <n v="69000"/>
    <n v="65000"/>
    <n v="74000"/>
    <s v="Prevalence"/>
    <n v="8.4"/>
    <n v="7.5"/>
    <n v="9.1999999999999993"/>
    <n v="44"/>
    <n v="40"/>
    <n v="47"/>
    <n v="5800"/>
    <n v="5300"/>
    <n v="6200"/>
    <n v="0"/>
    <n v="44"/>
    <n v="42"/>
    <n v="48"/>
  </r>
  <r>
    <x v="35"/>
    <s v="KH"/>
    <s v="KHM"/>
    <n v="116"/>
    <x v="3"/>
    <n v="2005"/>
    <n v="13356424"/>
    <n v="1231"/>
    <n v="1023"/>
    <n v="1458"/>
    <n v="160000"/>
    <n v="140000"/>
    <n v="190000"/>
    <s v="survey imputed"/>
    <n v="112"/>
    <n v="77"/>
    <n v="135"/>
    <n v="15000"/>
    <n v="10000"/>
    <n v="18000"/>
    <n v="17"/>
    <n v="14"/>
    <n v="20"/>
    <n v="2300"/>
    <n v="1900"/>
    <n v="2700"/>
    <s v="Indirect"/>
    <n v="511"/>
    <n v="476"/>
    <n v="548"/>
    <n v="68000"/>
    <n v="64000"/>
    <n v="73000"/>
    <s v="Prevalence"/>
    <n v="7.7"/>
    <n v="7"/>
    <n v="8.6"/>
    <n v="40"/>
    <n v="36"/>
    <n v="43"/>
    <n v="5300"/>
    <n v="4900"/>
    <n v="5700"/>
    <n v="0"/>
    <n v="52"/>
    <n v="49"/>
    <n v="56"/>
  </r>
  <r>
    <x v="35"/>
    <s v="KH"/>
    <s v="KHM"/>
    <n v="116"/>
    <x v="3"/>
    <n v="2006"/>
    <n v="13555054"/>
    <n v="1150"/>
    <n v="958"/>
    <n v="1359"/>
    <n v="160000"/>
    <n v="130000"/>
    <n v="180000"/>
    <s v="survey imputed"/>
    <n v="102"/>
    <n v="69"/>
    <n v="126"/>
    <n v="14000"/>
    <n v="9400"/>
    <n v="17000"/>
    <n v="14"/>
    <n v="11"/>
    <n v="16"/>
    <n v="1800"/>
    <n v="1500"/>
    <n v="2200"/>
    <s v="Indirect"/>
    <n v="496"/>
    <n v="466"/>
    <n v="525"/>
    <n v="67000"/>
    <n v="63000"/>
    <n v="71000"/>
    <s v="Prevalence"/>
    <n v="6.9"/>
    <n v="6.3"/>
    <n v="7.6"/>
    <n v="34"/>
    <n v="31"/>
    <n v="36"/>
    <n v="4600"/>
    <n v="4200"/>
    <n v="4900"/>
    <n v="0"/>
    <n v="52"/>
    <n v="49"/>
    <n v="55"/>
  </r>
  <r>
    <x v="35"/>
    <s v="KH"/>
    <s v="KHM"/>
    <n v="116"/>
    <x v="3"/>
    <n v="2007"/>
    <n v="13747288"/>
    <n v="1074"/>
    <n v="897"/>
    <n v="1266"/>
    <n v="150000"/>
    <n v="120000"/>
    <n v="170000"/>
    <s v="survey imputed"/>
    <n v="94"/>
    <n v="63"/>
    <n v="118"/>
    <n v="13000"/>
    <n v="8700"/>
    <n v="16000"/>
    <n v="10"/>
    <n v="8.6999999999999993"/>
    <n v="12"/>
    <n v="1400"/>
    <n v="1200"/>
    <n v="1700"/>
    <s v="Indirect"/>
    <n v="480"/>
    <n v="453"/>
    <n v="506"/>
    <n v="66000"/>
    <n v="62000"/>
    <n v="70000"/>
    <s v="Prevalence"/>
    <n v="6"/>
    <n v="5.5"/>
    <n v="6.6"/>
    <n v="29"/>
    <n v="26"/>
    <n v="31"/>
    <n v="4000"/>
    <n v="3600"/>
    <n v="4200"/>
    <n v="0"/>
    <n v="54"/>
    <n v="51"/>
    <n v="57"/>
  </r>
  <r>
    <x v="35"/>
    <s v="KH"/>
    <s v="KHM"/>
    <n v="116"/>
    <x v="3"/>
    <n v="2008"/>
    <n v="13940518"/>
    <n v="1003"/>
    <n v="840"/>
    <n v="1179"/>
    <n v="140000"/>
    <n v="120000"/>
    <n v="160000"/>
    <s v="survey imputed"/>
    <n v="86"/>
    <n v="58"/>
    <n v="112"/>
    <n v="12000"/>
    <n v="8100"/>
    <n v="16000"/>
    <n v="8.6"/>
    <n v="7.1"/>
    <n v="10"/>
    <n v="1200"/>
    <n v="990"/>
    <n v="1400"/>
    <s v="Indirect"/>
    <n v="465"/>
    <n v="440"/>
    <n v="491"/>
    <n v="65000"/>
    <n v="61000"/>
    <n v="68000"/>
    <s v="Prevalence"/>
    <n v="5.6"/>
    <n v="5.0999999999999996"/>
    <n v="6.1"/>
    <n v="26"/>
    <n v="24"/>
    <n v="27"/>
    <n v="3600"/>
    <n v="3300"/>
    <n v="3800"/>
    <n v="0"/>
    <n v="60"/>
    <n v="57"/>
    <n v="63"/>
  </r>
  <r>
    <x v="35"/>
    <s v="KH"/>
    <s v="KHM"/>
    <n v="116"/>
    <x v="3"/>
    <n v="2009"/>
    <n v="14144225"/>
    <n v="937"/>
    <n v="787"/>
    <n v="1099"/>
    <n v="130000"/>
    <n v="110000"/>
    <n v="160000"/>
    <s v="survey imputed"/>
    <n v="79"/>
    <n v="54"/>
    <n v="106"/>
    <n v="11000"/>
    <n v="7600"/>
    <n v="15000"/>
    <n v="7.1"/>
    <n v="5.8"/>
    <n v="8.5"/>
    <n v="1000"/>
    <n v="820"/>
    <n v="1200"/>
    <s v="Indirect"/>
    <n v="450"/>
    <n v="427"/>
    <n v="477"/>
    <n v="64000"/>
    <n v="60000"/>
    <n v="67000"/>
    <s v="Prevalence"/>
    <n v="5.0999999999999996"/>
    <n v="4.7"/>
    <n v="5.6"/>
    <n v="23"/>
    <n v="21"/>
    <n v="24"/>
    <n v="3300"/>
    <n v="3000"/>
    <n v="3400"/>
    <n v="0"/>
    <n v="62"/>
    <n v="58"/>
    <n v="65"/>
  </r>
  <r>
    <x v="35"/>
    <s v="KH"/>
    <s v="KHM"/>
    <n v="116"/>
    <x v="3"/>
    <n v="2010"/>
    <n v="14364931"/>
    <n v="875"/>
    <n v="737"/>
    <n v="1024"/>
    <n v="130000"/>
    <n v="110000"/>
    <n v="150000"/>
    <s v="survey imputed"/>
    <n v="74"/>
    <n v="50"/>
    <n v="101"/>
    <n v="11000"/>
    <n v="7200"/>
    <n v="14000"/>
    <n v="6.1"/>
    <n v="4.9000000000000004"/>
    <n v="7.4"/>
    <n v="870"/>
    <n v="700"/>
    <n v="1100"/>
    <s v="Indirect"/>
    <n v="436"/>
    <n v="409"/>
    <n v="465"/>
    <n v="63000"/>
    <n v="59000"/>
    <n v="67000"/>
    <s v="Prevalence"/>
    <n v="4.8"/>
    <n v="4.4000000000000004"/>
    <n v="5.3"/>
    <n v="21"/>
    <n v="19"/>
    <n v="22"/>
    <n v="3000"/>
    <n v="2700"/>
    <n v="3200"/>
    <n v="0"/>
    <n v="65"/>
    <n v="61"/>
    <n v="69"/>
  </r>
  <r>
    <x v="35"/>
    <s v="KH"/>
    <s v="KHM"/>
    <n v="116"/>
    <x v="3"/>
    <n v="2011"/>
    <n v="14605862"/>
    <n v="817"/>
    <n v="690"/>
    <n v="954"/>
    <n v="120000"/>
    <n v="100000"/>
    <n v="140000"/>
    <s v="survey"/>
    <n v="70"/>
    <n v="47"/>
    <n v="96"/>
    <n v="10000"/>
    <n v="6800"/>
    <n v="14000"/>
    <n v="5.3"/>
    <n v="4.3"/>
    <n v="6.5"/>
    <n v="780"/>
    <n v="620"/>
    <n v="950"/>
    <s v="Indirect"/>
    <n v="423"/>
    <n v="396"/>
    <n v="452"/>
    <n v="62000"/>
    <n v="58000"/>
    <n v="66000"/>
    <s v="Prevalence"/>
    <n v="4.5999999999999996"/>
    <n v="4.2"/>
    <n v="5.0999999999999996"/>
    <n v="19"/>
    <n v="18"/>
    <n v="21"/>
    <n v="2800"/>
    <n v="2600"/>
    <n v="3000"/>
    <n v="0"/>
    <n v="62"/>
    <n v="58"/>
    <n v="67"/>
  </r>
  <r>
    <x v="35"/>
    <s v="KH"/>
    <s v="KHM"/>
    <n v="116"/>
    <x v="3"/>
    <n v="2012"/>
    <n v="14864646"/>
    <n v="764"/>
    <n v="645"/>
    <n v="892"/>
    <n v="110000"/>
    <n v="96000"/>
    <n v="130000"/>
    <s v="survey imputed"/>
    <n v="68"/>
    <n v="44"/>
    <n v="92"/>
    <n v="10000"/>
    <n v="6500"/>
    <n v="14000"/>
    <n v="4.3"/>
    <n v="3.4"/>
    <n v="5.4"/>
    <n v="650"/>
    <n v="510"/>
    <n v="800"/>
    <s v="Indirect"/>
    <n v="411"/>
    <n v="379"/>
    <n v="447"/>
    <n v="61000"/>
    <n v="56000"/>
    <n v="66000"/>
    <s v="Prevalence"/>
    <n v="4.0999999999999996"/>
    <n v="3.6"/>
    <n v="4.5999999999999996"/>
    <n v="17"/>
    <n v="15"/>
    <n v="18"/>
    <n v="2500"/>
    <n v="2300"/>
    <n v="2700"/>
    <n v="0"/>
    <n v="66"/>
    <n v="60"/>
    <n v="71"/>
  </r>
  <r>
    <x v="35"/>
    <s v="KH"/>
    <s v="KHM"/>
    <n v="116"/>
    <x v="3"/>
    <n v="2013"/>
    <n v="15135169"/>
    <n v="715"/>
    <n v="604"/>
    <n v="834"/>
    <n v="110000"/>
    <n v="91000"/>
    <n v="130000"/>
    <s v="survey imputed"/>
    <n v="66"/>
    <n v="42"/>
    <n v="92"/>
    <n v="10000"/>
    <n v="6300"/>
    <n v="14000"/>
    <n v="3.9"/>
    <n v="3"/>
    <n v="5"/>
    <n v="590"/>
    <n v="450"/>
    <n v="760"/>
    <s v="Indirect"/>
    <n v="400"/>
    <n v="366"/>
    <n v="444"/>
    <n v="61000"/>
    <n v="55000"/>
    <n v="67000"/>
    <s v="Prevalence"/>
    <n v="3.9"/>
    <n v="3.4"/>
    <n v="4.4000000000000004"/>
    <n v="15"/>
    <n v="14"/>
    <n v="17"/>
    <n v="2300"/>
    <n v="2100"/>
    <n v="2600"/>
    <n v="0"/>
    <n v="62"/>
    <n v="56"/>
    <n v="68"/>
  </r>
  <r>
    <x v="36"/>
    <s v="CM"/>
    <s v="CMR"/>
    <n v="120"/>
    <x v="2"/>
    <n v="1990"/>
    <n v="12070359"/>
    <n v="175"/>
    <n v="93"/>
    <n v="283"/>
    <n v="21000"/>
    <n v="11000"/>
    <n v="34000"/>
    <s v="predicted"/>
    <n v="22"/>
    <n v="15"/>
    <n v="28"/>
    <n v="2600"/>
    <n v="1800"/>
    <n v="3400"/>
    <n v="3.8"/>
    <n v="3"/>
    <n v="4.8"/>
    <n v="460"/>
    <n v="360"/>
    <n v="580"/>
    <s v="Indirect"/>
    <n v="110"/>
    <n v="103"/>
    <n v="127"/>
    <n v="13000"/>
    <n v="12000"/>
    <n v="15000"/>
    <s v="Mortality"/>
    <n v="8.6"/>
    <n v="7.1"/>
    <n v="10"/>
    <n v="9.4"/>
    <n v="8.8000000000000007"/>
    <n v="11"/>
    <n v="1100"/>
    <n v="1100"/>
    <n v="1400"/>
    <n v="0"/>
    <n v="44"/>
    <n v="38"/>
    <n v="47"/>
  </r>
  <r>
    <x v="36"/>
    <s v="CM"/>
    <s v="CMR"/>
    <n v="120"/>
    <x v="2"/>
    <n v="1991"/>
    <n v="12430339"/>
    <n v="210"/>
    <n v="110"/>
    <n v="341"/>
    <n v="26000"/>
    <n v="14000"/>
    <n v="42000"/>
    <s v="predicted"/>
    <n v="28"/>
    <n v="20"/>
    <n v="36"/>
    <n v="3500"/>
    <n v="2500"/>
    <n v="4400"/>
    <n v="6.4"/>
    <n v="5.0999999999999996"/>
    <n v="7.8"/>
    <n v="790"/>
    <n v="630"/>
    <n v="970"/>
    <s v="Indirect"/>
    <n v="123"/>
    <n v="116"/>
    <n v="137"/>
    <n v="15000"/>
    <n v="14000"/>
    <n v="17000"/>
    <s v="Mortality"/>
    <n v="11"/>
    <n v="9.5"/>
    <n v="12"/>
    <n v="13"/>
    <n v="13"/>
    <n v="15"/>
    <n v="1600"/>
    <n v="1600"/>
    <n v="1900"/>
    <n v="0"/>
    <n v="45"/>
    <n v="40"/>
    <n v="47"/>
  </r>
  <r>
    <x v="36"/>
    <s v="CM"/>
    <s v="CMR"/>
    <n v="120"/>
    <x v="2"/>
    <n v="1992"/>
    <n v="12796831"/>
    <n v="250"/>
    <n v="127"/>
    <n v="413"/>
    <n v="32000"/>
    <n v="16000"/>
    <n v="53000"/>
    <s v="predicted"/>
    <n v="36"/>
    <n v="26"/>
    <n v="42"/>
    <n v="4600"/>
    <n v="3300"/>
    <n v="5400"/>
    <n v="10"/>
    <n v="8.5"/>
    <n v="12"/>
    <n v="1300"/>
    <n v="1100"/>
    <n v="1600"/>
    <s v="Indirect"/>
    <n v="139"/>
    <n v="132"/>
    <n v="154"/>
    <n v="18000"/>
    <n v="17000"/>
    <n v="20000"/>
    <s v="Mortality"/>
    <n v="14"/>
    <n v="12"/>
    <n v="15"/>
    <n v="19"/>
    <n v="18"/>
    <n v="21"/>
    <n v="2400"/>
    <n v="2400"/>
    <n v="2700"/>
    <n v="0"/>
    <n v="38"/>
    <n v="35"/>
    <n v="40"/>
  </r>
  <r>
    <x v="36"/>
    <s v="CM"/>
    <s v="CMR"/>
    <n v="120"/>
    <x v="2"/>
    <n v="1993"/>
    <n v="13169247"/>
    <n v="292"/>
    <n v="144"/>
    <n v="490"/>
    <n v="38000"/>
    <n v="19000"/>
    <n v="64000"/>
    <s v="predicted"/>
    <n v="43"/>
    <n v="32"/>
    <n v="51"/>
    <n v="5700"/>
    <n v="4200"/>
    <n v="6700"/>
    <n v="16"/>
    <n v="13"/>
    <n v="19"/>
    <n v="2100"/>
    <n v="1700"/>
    <n v="2500"/>
    <s v="Indirect"/>
    <n v="159"/>
    <n v="147"/>
    <n v="177"/>
    <n v="21000"/>
    <n v="19000"/>
    <n v="23000"/>
    <s v="Mortality"/>
    <n v="17"/>
    <n v="14"/>
    <n v="19"/>
    <n v="26"/>
    <n v="25"/>
    <n v="31"/>
    <n v="3500"/>
    <n v="3300"/>
    <n v="4000"/>
    <n v="0"/>
    <n v="34"/>
    <n v="30"/>
    <n v="36"/>
  </r>
  <r>
    <x v="36"/>
    <s v="CM"/>
    <s v="CMR"/>
    <n v="120"/>
    <x v="2"/>
    <n v="1994"/>
    <n v="13546948"/>
    <n v="331"/>
    <n v="160"/>
    <n v="564"/>
    <n v="45000"/>
    <n v="22000"/>
    <n v="76000"/>
    <s v="predicted"/>
    <n v="51"/>
    <n v="37"/>
    <n v="59"/>
    <n v="6900"/>
    <n v="5000"/>
    <n v="8000"/>
    <n v="23"/>
    <n v="19"/>
    <n v="28"/>
    <n v="3100"/>
    <n v="2600"/>
    <n v="3700"/>
    <s v="Indirect"/>
    <n v="182"/>
    <n v="166"/>
    <n v="203"/>
    <n v="25000"/>
    <n v="23000"/>
    <n v="28000"/>
    <s v="Mortality"/>
    <n v="20"/>
    <n v="17"/>
    <n v="23"/>
    <n v="36"/>
    <n v="33"/>
    <n v="43"/>
    <n v="4900"/>
    <n v="4500"/>
    <n v="5800"/>
    <n v="0"/>
    <n v="30"/>
    <n v="27"/>
    <n v="32"/>
  </r>
  <r>
    <x v="36"/>
    <s v="CM"/>
    <s v="CMR"/>
    <n v="120"/>
    <x v="2"/>
    <n v="1995"/>
    <n v="13929575"/>
    <n v="369"/>
    <n v="176"/>
    <n v="632"/>
    <n v="51000"/>
    <n v="25000"/>
    <n v="88000"/>
    <s v="predicted"/>
    <n v="58"/>
    <n v="42"/>
    <n v="65"/>
    <n v="8100"/>
    <n v="5800"/>
    <n v="9100"/>
    <n v="32"/>
    <n v="26"/>
    <n v="38"/>
    <n v="4400"/>
    <n v="3700"/>
    <n v="5200"/>
    <s v="Indirect"/>
    <n v="206"/>
    <n v="189"/>
    <n v="229"/>
    <n v="29000"/>
    <n v="26000"/>
    <n v="32000"/>
    <s v="Mortality"/>
    <n v="23"/>
    <n v="20"/>
    <n v="27"/>
    <n v="47"/>
    <n v="44"/>
    <n v="57"/>
    <n v="6600"/>
    <n v="6200"/>
    <n v="7900"/>
    <n v="0"/>
    <n v="11"/>
    <n v="10"/>
    <n v="12"/>
  </r>
  <r>
    <x v="36"/>
    <s v="CM"/>
    <s v="CMR"/>
    <n v="120"/>
    <x v="2"/>
    <n v="1996"/>
    <n v="14316949"/>
    <n v="403"/>
    <n v="192"/>
    <n v="692"/>
    <n v="58000"/>
    <n v="27000"/>
    <n v="99000"/>
    <s v="predicted"/>
    <n v="64"/>
    <n v="45"/>
    <n v="72"/>
    <n v="9100"/>
    <n v="6500"/>
    <n v="10000"/>
    <n v="41"/>
    <n v="35"/>
    <n v="48"/>
    <n v="5900"/>
    <n v="5000"/>
    <n v="6900"/>
    <s v="Indirect"/>
    <n v="230"/>
    <n v="215"/>
    <n v="252"/>
    <n v="33000"/>
    <n v="31000"/>
    <n v="36000"/>
    <s v="Mortality"/>
    <n v="26"/>
    <n v="23"/>
    <n v="30"/>
    <n v="60"/>
    <n v="58"/>
    <n v="71"/>
    <n v="8700"/>
    <n v="8300"/>
    <n v="10000"/>
    <n v="0"/>
    <n v="9.1999999999999993"/>
    <n v="8.4"/>
    <n v="9.9"/>
  </r>
  <r>
    <x v="36"/>
    <s v="CM"/>
    <s v="CMR"/>
    <n v="120"/>
    <x v="2"/>
    <n v="1997"/>
    <n v="14709426"/>
    <n v="432"/>
    <n v="205"/>
    <n v="742"/>
    <n v="64000"/>
    <n v="30000"/>
    <n v="110000"/>
    <s v="predicted"/>
    <n v="68"/>
    <n v="48"/>
    <n v="79"/>
    <n v="10000"/>
    <n v="7100"/>
    <n v="12000"/>
    <n v="51"/>
    <n v="45"/>
    <n v="58"/>
    <n v="7500"/>
    <n v="6600"/>
    <n v="8600"/>
    <s v="Indirect"/>
    <n v="254"/>
    <n v="236"/>
    <n v="272"/>
    <n v="37000"/>
    <n v="35000"/>
    <n v="40000"/>
    <s v="Mortality"/>
    <n v="29"/>
    <n v="26"/>
    <n v="32"/>
    <n v="74"/>
    <n v="73"/>
    <n v="85"/>
    <n v="11000"/>
    <n v="11000"/>
    <n v="13000"/>
    <n v="0"/>
    <n v="11"/>
    <n v="9.9"/>
    <n v="11"/>
  </r>
  <r>
    <x v="36"/>
    <s v="CM"/>
    <s v="CMR"/>
    <n v="120"/>
    <x v="2"/>
    <n v="1998"/>
    <n v="15107909"/>
    <n v="454"/>
    <n v="215"/>
    <n v="780"/>
    <n v="69000"/>
    <n v="33000"/>
    <n v="120000"/>
    <s v="predicted"/>
    <n v="71"/>
    <n v="50"/>
    <n v="83"/>
    <n v="11000"/>
    <n v="7500"/>
    <n v="13000"/>
    <n v="60"/>
    <n v="51"/>
    <n v="70"/>
    <n v="9100"/>
    <n v="7700"/>
    <n v="11000"/>
    <s v="Indirect"/>
    <n v="276"/>
    <n v="254"/>
    <n v="294"/>
    <n v="42000"/>
    <n v="38000"/>
    <n v="44000"/>
    <s v="Mortality"/>
    <n v="32"/>
    <n v="29"/>
    <n v="35"/>
    <n v="88"/>
    <n v="86"/>
    <n v="98"/>
    <n v="13000"/>
    <n v="13000"/>
    <n v="15000"/>
    <n v="0"/>
    <n v="12"/>
    <n v="11"/>
    <n v="13"/>
  </r>
  <r>
    <x v="36"/>
    <s v="CM"/>
    <s v="CMR"/>
    <n v="120"/>
    <x v="2"/>
    <n v="1999"/>
    <n v="15513653"/>
    <n v="464"/>
    <n v="222"/>
    <n v="793"/>
    <n v="72000"/>
    <n v="34000"/>
    <n v="120000"/>
    <s v="predicted"/>
    <n v="72"/>
    <n v="51"/>
    <n v="84"/>
    <n v="11000"/>
    <n v="7800"/>
    <n v="13000"/>
    <n v="68"/>
    <n v="58"/>
    <n v="80"/>
    <n v="11000"/>
    <n v="8900"/>
    <n v="12000"/>
    <s v="Indirect"/>
    <n v="295"/>
    <n v="269"/>
    <n v="315"/>
    <n v="46000"/>
    <n v="42000"/>
    <n v="49000"/>
    <s v="Mortality"/>
    <n v="34"/>
    <n v="30"/>
    <n v="38"/>
    <n v="100"/>
    <n v="97"/>
    <n v="114"/>
    <n v="16000"/>
    <n v="15000"/>
    <n v="18000"/>
    <n v="0"/>
    <n v="17"/>
    <n v="16"/>
    <n v="18"/>
  </r>
  <r>
    <x v="36"/>
    <s v="CM"/>
    <s v="CMR"/>
    <n v="120"/>
    <x v="2"/>
    <n v="2000"/>
    <n v="15927713"/>
    <n v="467"/>
    <n v="228"/>
    <n v="790"/>
    <n v="74000"/>
    <n v="36000"/>
    <n v="130000"/>
    <s v="predicted"/>
    <n v="72"/>
    <n v="50"/>
    <n v="82"/>
    <n v="11000"/>
    <n v="8000"/>
    <n v="13000"/>
    <n v="74"/>
    <n v="62"/>
    <n v="87"/>
    <n v="12000"/>
    <n v="9900"/>
    <n v="14000"/>
    <s v="Indirect"/>
    <n v="309"/>
    <n v="281"/>
    <n v="325"/>
    <n v="49000"/>
    <n v="45000"/>
    <n v="52000"/>
    <s v="Mortality"/>
    <n v="36"/>
    <n v="32"/>
    <n v="40"/>
    <n v="111"/>
    <n v="106"/>
    <n v="126"/>
    <n v="18000"/>
    <n v="17000"/>
    <n v="20000"/>
    <n v="0"/>
    <n v="11"/>
    <n v="10"/>
    <n v="12"/>
  </r>
  <r>
    <x v="36"/>
    <s v="CM"/>
    <s v="CMR"/>
    <n v="120"/>
    <x v="2"/>
    <n v="2001"/>
    <n v="16350440"/>
    <n v="462"/>
    <n v="229"/>
    <n v="774"/>
    <n v="76000"/>
    <n v="37000"/>
    <n v="130000"/>
    <s v="predicted"/>
    <n v="69"/>
    <n v="48"/>
    <n v="79"/>
    <n v="11000"/>
    <n v="7900"/>
    <n v="13000"/>
    <n v="77"/>
    <n v="64"/>
    <n v="91"/>
    <n v="13000"/>
    <n v="11000"/>
    <n v="15000"/>
    <s v="Indirect"/>
    <n v="317"/>
    <n v="291"/>
    <n v="332"/>
    <n v="52000"/>
    <n v="48000"/>
    <n v="54000"/>
    <s v="Mortality"/>
    <n v="38"/>
    <n v="34"/>
    <n v="42"/>
    <n v="120"/>
    <n v="114"/>
    <n v="135"/>
    <n v="20000"/>
    <n v="19000"/>
    <n v="22000"/>
    <n v="0"/>
    <n v="22"/>
    <n v="21"/>
    <n v="24"/>
  </r>
  <r>
    <x v="36"/>
    <s v="CM"/>
    <s v="CMR"/>
    <n v="120"/>
    <x v="2"/>
    <n v="2002"/>
    <n v="16782044"/>
    <n v="451"/>
    <n v="229"/>
    <n v="745"/>
    <n v="76000"/>
    <n v="38000"/>
    <n v="130000"/>
    <s v="predicted"/>
    <n v="65"/>
    <n v="45"/>
    <n v="74"/>
    <n v="11000"/>
    <n v="7600"/>
    <n v="12000"/>
    <n v="78"/>
    <n v="65"/>
    <n v="92"/>
    <n v="13000"/>
    <n v="11000"/>
    <n v="15000"/>
    <s v="Indirect"/>
    <n v="321"/>
    <n v="299"/>
    <n v="335"/>
    <n v="54000"/>
    <n v="50000"/>
    <n v="56000"/>
    <s v="Mortality"/>
    <n v="39"/>
    <n v="36"/>
    <n v="43"/>
    <n v="126"/>
    <n v="122"/>
    <n v="141"/>
    <n v="21000"/>
    <n v="20000"/>
    <n v="24000"/>
    <n v="0"/>
    <n v="21"/>
    <n v="20"/>
    <n v="22"/>
  </r>
  <r>
    <x v="36"/>
    <s v="CM"/>
    <s v="CMR"/>
    <n v="120"/>
    <x v="2"/>
    <n v="2003"/>
    <n v="17223277"/>
    <n v="432"/>
    <n v="224"/>
    <n v="706"/>
    <n v="74000"/>
    <n v="39000"/>
    <n v="120000"/>
    <s v="predicted"/>
    <n v="61"/>
    <n v="42"/>
    <n v="69"/>
    <n v="11000"/>
    <n v="7300"/>
    <n v="12000"/>
    <n v="76"/>
    <n v="63"/>
    <n v="91"/>
    <n v="13000"/>
    <n v="11000"/>
    <n v="16000"/>
    <s v="Indirect"/>
    <n v="321"/>
    <n v="301"/>
    <n v="340"/>
    <n v="55000"/>
    <n v="52000"/>
    <n v="59000"/>
    <s v="Mortality"/>
    <n v="40"/>
    <n v="36"/>
    <n v="45"/>
    <n v="130"/>
    <n v="126"/>
    <n v="147"/>
    <n v="22000"/>
    <n v="22000"/>
    <n v="25000"/>
    <n v="0"/>
    <n v="30"/>
    <n v="28"/>
    <n v="32"/>
  </r>
  <r>
    <x v="36"/>
    <s v="CM"/>
    <s v="CMR"/>
    <n v="120"/>
    <x v="2"/>
    <n v="2004"/>
    <n v="17674960"/>
    <n v="417"/>
    <n v="221"/>
    <n v="674"/>
    <n v="74000"/>
    <n v="39000"/>
    <n v="120000"/>
    <s v="predicted"/>
    <n v="57"/>
    <n v="39"/>
    <n v="65"/>
    <n v="10000"/>
    <n v="6900"/>
    <n v="11000"/>
    <n v="72"/>
    <n v="59"/>
    <n v="86"/>
    <n v="13000"/>
    <n v="10000"/>
    <n v="15000"/>
    <s v="Indirect"/>
    <n v="318"/>
    <n v="297"/>
    <n v="341"/>
    <n v="56000"/>
    <n v="53000"/>
    <n v="60000"/>
    <s v="Mortality"/>
    <n v="41"/>
    <n v="36"/>
    <n v="45"/>
    <n v="129"/>
    <n v="126"/>
    <n v="149"/>
    <n v="23000"/>
    <n v="22000"/>
    <n v="26000"/>
    <n v="0"/>
    <n v="31"/>
    <n v="29"/>
    <n v="34"/>
  </r>
  <r>
    <x v="36"/>
    <s v="CM"/>
    <s v="CMR"/>
    <n v="120"/>
    <x v="2"/>
    <n v="2005"/>
    <n v="18137734"/>
    <n v="405"/>
    <n v="217"/>
    <n v="652"/>
    <n v="74000"/>
    <n v="39000"/>
    <n v="120000"/>
    <s v="predicted"/>
    <n v="54"/>
    <n v="36"/>
    <n v="62"/>
    <n v="9700"/>
    <n v="6600"/>
    <n v="11000"/>
    <n v="65"/>
    <n v="53"/>
    <n v="78"/>
    <n v="12000"/>
    <n v="9600"/>
    <n v="14000"/>
    <s v="Indirect"/>
    <n v="311"/>
    <n v="291"/>
    <n v="334"/>
    <n v="56000"/>
    <n v="53000"/>
    <n v="61000"/>
    <s v="Mortality"/>
    <n v="40"/>
    <n v="35"/>
    <n v="45"/>
    <n v="124"/>
    <n v="120"/>
    <n v="145"/>
    <n v="23000"/>
    <n v="22000"/>
    <n v="26000"/>
    <n v="0"/>
    <n v="38"/>
    <n v="35"/>
    <n v="41"/>
  </r>
  <r>
    <x v="36"/>
    <s v="CM"/>
    <s v="CMR"/>
    <n v="120"/>
    <x v="2"/>
    <n v="2006"/>
    <n v="18611937"/>
    <n v="389"/>
    <n v="210"/>
    <n v="621"/>
    <n v="72000"/>
    <n v="39000"/>
    <n v="120000"/>
    <s v="predicted"/>
    <n v="50"/>
    <n v="34"/>
    <n v="59"/>
    <n v="9300"/>
    <n v="6300"/>
    <n v="11000"/>
    <n v="60"/>
    <n v="49"/>
    <n v="72"/>
    <n v="11000"/>
    <n v="9100"/>
    <n v="13000"/>
    <s v="Indirect"/>
    <n v="303"/>
    <n v="284"/>
    <n v="321"/>
    <n v="56000"/>
    <n v="53000"/>
    <n v="60000"/>
    <s v="Mortality"/>
    <n v="40"/>
    <n v="35"/>
    <n v="44"/>
    <n v="120"/>
    <n v="117"/>
    <n v="138"/>
    <n v="22000"/>
    <n v="22000"/>
    <n v="26000"/>
    <n v="0"/>
    <n v="42"/>
    <n v="39"/>
    <n v="44"/>
  </r>
  <r>
    <x v="36"/>
    <s v="CM"/>
    <s v="CMR"/>
    <n v="120"/>
    <x v="2"/>
    <n v="2007"/>
    <n v="19097676"/>
    <n v="370"/>
    <n v="203"/>
    <n v="587"/>
    <n v="71000"/>
    <n v="39000"/>
    <n v="110000"/>
    <s v="predicted"/>
    <n v="47"/>
    <n v="31"/>
    <n v="56"/>
    <n v="8900"/>
    <n v="5900"/>
    <n v="11000"/>
    <n v="55"/>
    <n v="45"/>
    <n v="66"/>
    <n v="11000"/>
    <n v="8700"/>
    <n v="13000"/>
    <s v="Indirect"/>
    <n v="292"/>
    <n v="274"/>
    <n v="310"/>
    <n v="56000"/>
    <n v="52000"/>
    <n v="59000"/>
    <s v="Mortality"/>
    <n v="40"/>
    <n v="36"/>
    <n v="44"/>
    <n v="116"/>
    <n v="113"/>
    <n v="132"/>
    <n v="22000"/>
    <n v="22000"/>
    <n v="25000"/>
    <n v="0"/>
    <n v="43"/>
    <n v="41"/>
    <n v="46"/>
  </r>
  <r>
    <x v="36"/>
    <s v="CM"/>
    <s v="CMR"/>
    <n v="120"/>
    <x v="2"/>
    <n v="2008"/>
    <n v="19595026"/>
    <n v="357"/>
    <n v="197"/>
    <n v="563"/>
    <n v="70000"/>
    <n v="39000"/>
    <n v="110000"/>
    <s v="predicted"/>
    <n v="44"/>
    <n v="30"/>
    <n v="54"/>
    <n v="8600"/>
    <n v="5800"/>
    <n v="11000"/>
    <n v="49"/>
    <n v="40"/>
    <n v="59"/>
    <n v="9700"/>
    <n v="7900"/>
    <n v="12000"/>
    <s v="Indirect"/>
    <n v="282"/>
    <n v="264"/>
    <n v="300"/>
    <n v="55000"/>
    <n v="52000"/>
    <n v="59000"/>
    <s v="Mortality"/>
    <n v="39"/>
    <n v="35"/>
    <n v="42"/>
    <n v="108"/>
    <n v="107"/>
    <n v="123"/>
    <n v="21000"/>
    <n v="21000"/>
    <n v="24000"/>
    <n v="0"/>
    <n v="45"/>
    <n v="42"/>
    <n v="48"/>
  </r>
  <r>
    <x v="36"/>
    <s v="CM"/>
    <s v="CMR"/>
    <n v="120"/>
    <x v="2"/>
    <n v="2009"/>
    <n v="20103945"/>
    <n v="341"/>
    <n v="189"/>
    <n v="537"/>
    <n v="69000"/>
    <n v="38000"/>
    <n v="110000"/>
    <s v="predicted"/>
    <n v="42"/>
    <n v="28"/>
    <n v="52"/>
    <n v="8400"/>
    <n v="5600"/>
    <n v="10000"/>
    <n v="45"/>
    <n v="36"/>
    <n v="54"/>
    <n v="9000"/>
    <n v="7300"/>
    <n v="11000"/>
    <s v="Indirect"/>
    <n v="271"/>
    <n v="253"/>
    <n v="290"/>
    <n v="54000"/>
    <n v="51000"/>
    <n v="58000"/>
    <s v="Mortality"/>
    <n v="38"/>
    <n v="34"/>
    <n v="42"/>
    <n v="102"/>
    <n v="101"/>
    <n v="117"/>
    <n v="21000"/>
    <n v="20000"/>
    <n v="23000"/>
    <n v="0"/>
    <n v="45"/>
    <n v="42"/>
    <n v="48"/>
  </r>
  <r>
    <x v="36"/>
    <s v="CM"/>
    <s v="CMR"/>
    <n v="120"/>
    <x v="2"/>
    <n v="2010"/>
    <n v="20624343"/>
    <n v="326"/>
    <n v="181"/>
    <n v="514"/>
    <n v="67000"/>
    <n v="37000"/>
    <n v="110000"/>
    <s v="predicted"/>
    <n v="39"/>
    <n v="26"/>
    <n v="50"/>
    <n v="8100"/>
    <n v="5500"/>
    <n v="10000"/>
    <n v="42"/>
    <n v="33"/>
    <n v="50"/>
    <n v="8600"/>
    <n v="6900"/>
    <n v="10000"/>
    <s v="Indirect"/>
    <n v="260"/>
    <n v="241"/>
    <n v="281"/>
    <n v="54000"/>
    <n v="50000"/>
    <n v="58000"/>
    <s v="Mortality"/>
    <n v="38"/>
    <n v="33"/>
    <n v="42"/>
    <n v="98"/>
    <n v="95"/>
    <n v="112"/>
    <n v="20000"/>
    <n v="20000"/>
    <n v="23000"/>
    <n v="0"/>
    <n v="45"/>
    <n v="41"/>
    <n v="48"/>
  </r>
  <r>
    <x v="36"/>
    <s v="CM"/>
    <s v="CMR"/>
    <n v="120"/>
    <x v="2"/>
    <n v="2011"/>
    <n v="21156272"/>
    <n v="313"/>
    <n v="174"/>
    <n v="492"/>
    <n v="66000"/>
    <n v="37000"/>
    <n v="100000"/>
    <s v="predicted"/>
    <n v="37"/>
    <n v="25"/>
    <n v="47"/>
    <n v="7900"/>
    <n v="5300"/>
    <n v="10000"/>
    <n v="39"/>
    <n v="32"/>
    <n v="48"/>
    <n v="8300"/>
    <n v="6700"/>
    <n v="10000"/>
    <s v="Indirect"/>
    <n v="251"/>
    <n v="231"/>
    <n v="272"/>
    <n v="53000"/>
    <n v="49000"/>
    <n v="58000"/>
    <s v="Mortality"/>
    <n v="38"/>
    <n v="33"/>
    <n v="42"/>
    <n v="94"/>
    <n v="92"/>
    <n v="108"/>
    <n v="20000"/>
    <n v="19000"/>
    <n v="23000"/>
    <n v="0"/>
    <n v="46"/>
    <n v="43"/>
    <n v="50"/>
  </r>
  <r>
    <x v="36"/>
    <s v="CM"/>
    <s v="CMR"/>
    <n v="120"/>
    <x v="2"/>
    <n v="2012"/>
    <n v="21699631"/>
    <n v="304"/>
    <n v="168"/>
    <n v="480"/>
    <n v="66000"/>
    <n v="36000"/>
    <n v="100000"/>
    <s v="predicted"/>
    <n v="36"/>
    <n v="23"/>
    <n v="46"/>
    <n v="7800"/>
    <n v="5100"/>
    <n v="9900"/>
    <n v="37"/>
    <n v="29"/>
    <n v="46"/>
    <n v="8100"/>
    <n v="6400"/>
    <n v="9900"/>
    <s v="Indirect"/>
    <n v="242"/>
    <n v="220"/>
    <n v="268"/>
    <n v="53000"/>
    <n v="48000"/>
    <n v="58000"/>
    <s v="Mortality"/>
    <n v="37"/>
    <n v="32"/>
    <n v="43"/>
    <n v="90"/>
    <n v="87"/>
    <n v="106"/>
    <n v="20000"/>
    <n v="19000"/>
    <n v="23000"/>
    <n v="0"/>
    <n v="47"/>
    <n v="43"/>
    <n v="52"/>
  </r>
  <r>
    <x v="36"/>
    <s v="CM"/>
    <s v="CMR"/>
    <n v="120"/>
    <x v="2"/>
    <n v="2013"/>
    <n v="22253959"/>
    <n v="299"/>
    <n v="164"/>
    <n v="472"/>
    <n v="66000"/>
    <n v="37000"/>
    <n v="110000"/>
    <s v="predicted"/>
    <n v="35"/>
    <n v="22"/>
    <n v="45"/>
    <n v="7800"/>
    <n v="4900"/>
    <n v="9900"/>
    <n v="35"/>
    <n v="27"/>
    <n v="45"/>
    <n v="7900"/>
    <n v="6000"/>
    <n v="10000"/>
    <s v="Indirect"/>
    <n v="235"/>
    <n v="210"/>
    <n v="265"/>
    <n v="52000"/>
    <n v="47000"/>
    <n v="59000"/>
    <s v="Mortality"/>
    <n v="37"/>
    <n v="31"/>
    <n v="44"/>
    <n v="87"/>
    <n v="81"/>
    <n v="104"/>
    <n v="19000"/>
    <n v="18000"/>
    <n v="23000"/>
    <n v="0"/>
    <n v="49"/>
    <n v="44"/>
    <n v="55"/>
  </r>
  <r>
    <x v="37"/>
    <s v="CA"/>
    <s v="CAN"/>
    <n v="124"/>
    <x v="4"/>
    <n v="1990"/>
    <n v="27657790"/>
    <n v="10"/>
    <n v="4.3"/>
    <n v="19"/>
    <n v="2900"/>
    <n v="1200"/>
    <n v="5300"/>
    <s v="predicted"/>
    <n v="0.42"/>
    <n v="0.41"/>
    <n v="0.44"/>
    <n v="120"/>
    <n v="110"/>
    <n v="120"/>
    <n v="0.05"/>
    <n v="0.03"/>
    <n v="0.08"/>
    <n v="15"/>
    <n v="9.3000000000000007"/>
    <n v="22"/>
    <s v="VR"/>
    <n v="8.4"/>
    <n v="7.9"/>
    <n v="9.1999999999999993"/>
    <n v="2300"/>
    <n v="2200"/>
    <n v="2500"/>
    <s v="High income"/>
    <n v="3.8"/>
    <n v="3.1"/>
    <n v="4.5999999999999996"/>
    <n v="0.32"/>
    <n v="0.27"/>
    <n v="0.39"/>
    <n v="89"/>
    <n v="75"/>
    <n v="110"/>
    <n v="0"/>
    <n v="86"/>
    <n v="79"/>
    <n v="91"/>
  </r>
  <r>
    <x v="37"/>
    <s v="CA"/>
    <s v="CAN"/>
    <n v="124"/>
    <x v="4"/>
    <n v="1991"/>
    <n v="28009467"/>
    <n v="10"/>
    <n v="4.4000000000000004"/>
    <n v="19"/>
    <n v="2900"/>
    <n v="1200"/>
    <n v="5300"/>
    <s v="predicted"/>
    <n v="0.48"/>
    <n v="0.47"/>
    <n v="0.49"/>
    <n v="130"/>
    <n v="130"/>
    <n v="140"/>
    <n v="7.0000000000000007E-2"/>
    <n v="0.05"/>
    <n v="0.1"/>
    <n v="20"/>
    <n v="13"/>
    <n v="29"/>
    <s v="VR"/>
    <n v="8.4"/>
    <n v="7.9"/>
    <n v="9"/>
    <n v="2300"/>
    <n v="2200"/>
    <n v="2500"/>
    <s v="High income"/>
    <n v="4.5999999999999996"/>
    <n v="3.7"/>
    <n v="5.7"/>
    <n v="0.39"/>
    <n v="0.32"/>
    <n v="0.47"/>
    <n v="110"/>
    <n v="88"/>
    <n v="130"/>
    <n v="0"/>
    <n v="86"/>
    <n v="80"/>
    <n v="91"/>
  </r>
  <r>
    <x v="37"/>
    <s v="CA"/>
    <s v="CAN"/>
    <n v="124"/>
    <x v="4"/>
    <n v="1992"/>
    <n v="28349228"/>
    <n v="10"/>
    <n v="4.5"/>
    <n v="19"/>
    <n v="2900"/>
    <n v="1300"/>
    <n v="5300"/>
    <s v="predicted"/>
    <n v="0.41"/>
    <n v="0.41"/>
    <n v="0.42"/>
    <n v="120"/>
    <n v="120"/>
    <n v="120"/>
    <n v="0.08"/>
    <n v="0.05"/>
    <n v="0.12"/>
    <n v="23"/>
    <n v="15"/>
    <n v="33"/>
    <s v="VR"/>
    <n v="8.3000000000000007"/>
    <n v="7.9"/>
    <n v="8.8000000000000007"/>
    <n v="2400"/>
    <n v="2200"/>
    <n v="2500"/>
    <s v="High income"/>
    <n v="5.4"/>
    <n v="4.3"/>
    <n v="6.6"/>
    <n v="0.45"/>
    <n v="0.36"/>
    <n v="0.56000000000000005"/>
    <n v="130"/>
    <n v="100"/>
    <n v="160"/>
    <n v="0"/>
    <n v="90"/>
    <n v="85"/>
    <n v="94"/>
  </r>
  <r>
    <x v="37"/>
    <s v="CA"/>
    <s v="CAN"/>
    <n v="124"/>
    <x v="4"/>
    <n v="1993"/>
    <n v="28676325"/>
    <n v="10"/>
    <n v="4.4000000000000004"/>
    <n v="18"/>
    <n v="2900"/>
    <n v="1300"/>
    <n v="5200"/>
    <s v="predicted"/>
    <n v="0.41"/>
    <n v="0.41"/>
    <n v="0.42"/>
    <n v="120"/>
    <n v="120"/>
    <n v="120"/>
    <n v="0.09"/>
    <n v="0.06"/>
    <n v="0.13"/>
    <n v="26"/>
    <n v="18"/>
    <n v="36"/>
    <s v="VR"/>
    <n v="8.1999999999999993"/>
    <n v="7.8"/>
    <n v="8.6"/>
    <n v="2300"/>
    <n v="2200"/>
    <n v="2500"/>
    <s v="High income"/>
    <n v="6.1"/>
    <n v="4.8"/>
    <n v="7.6"/>
    <n v="0.5"/>
    <n v="0.4"/>
    <n v="0.63"/>
    <n v="140"/>
    <n v="120"/>
    <n v="180"/>
    <n v="0"/>
    <n v="86"/>
    <n v="82"/>
    <n v="90"/>
  </r>
  <r>
    <x v="37"/>
    <s v="CA"/>
    <s v="CAN"/>
    <n v="124"/>
    <x v="4"/>
    <n v="1994"/>
    <n v="28991240"/>
    <n v="9.9"/>
    <n v="4.3"/>
    <n v="18"/>
    <n v="2900"/>
    <n v="1300"/>
    <n v="5200"/>
    <s v="predicted"/>
    <n v="0.41"/>
    <n v="0.41"/>
    <n v="0.42"/>
    <n v="120"/>
    <n v="120"/>
    <n v="120"/>
    <n v="0.1"/>
    <n v="7.0000000000000007E-2"/>
    <n v="0.13"/>
    <n v="28"/>
    <n v="19"/>
    <n v="39"/>
    <s v="VR"/>
    <n v="8"/>
    <n v="7.6"/>
    <n v="8.5"/>
    <n v="2300"/>
    <n v="2200"/>
    <n v="2500"/>
    <s v="High income"/>
    <n v="6.7"/>
    <n v="5.2"/>
    <n v="8.3000000000000007"/>
    <n v="0.53"/>
    <n v="0.43"/>
    <n v="0.69"/>
    <n v="150"/>
    <n v="130"/>
    <n v="200"/>
    <n v="0"/>
    <n v="89"/>
    <n v="85"/>
    <n v="95"/>
  </r>
  <r>
    <x v="37"/>
    <s v="CA"/>
    <s v="CAN"/>
    <n v="124"/>
    <x v="4"/>
    <n v="1995"/>
    <n v="29294899"/>
    <n v="9.6"/>
    <n v="4.2"/>
    <n v="17"/>
    <n v="2800"/>
    <n v="1200"/>
    <n v="5100"/>
    <s v="predicted"/>
    <n v="0.41"/>
    <n v="0.4"/>
    <n v="0.41"/>
    <n v="120"/>
    <n v="120"/>
    <n v="120"/>
    <n v="0.1"/>
    <n v="7.0000000000000007E-2"/>
    <n v="0.14000000000000001"/>
    <n v="30"/>
    <n v="21"/>
    <n v="41"/>
    <s v="VR"/>
    <n v="7.8"/>
    <n v="7.3"/>
    <n v="8.3000000000000007"/>
    <n v="2300"/>
    <n v="2200"/>
    <n v="2400"/>
    <s v="High income"/>
    <n v="7.1"/>
    <n v="5.5"/>
    <n v="9"/>
    <n v="0.56000000000000005"/>
    <n v="0.45"/>
    <n v="0.72"/>
    <n v="160"/>
    <n v="130"/>
    <n v="210"/>
    <n v="0"/>
    <n v="86"/>
    <n v="81"/>
    <n v="91"/>
  </r>
  <r>
    <x v="37"/>
    <s v="CA"/>
    <s v="CAN"/>
    <n v="124"/>
    <x v="4"/>
    <n v="1996"/>
    <n v="29586368"/>
    <n v="9.4"/>
    <n v="4.0999999999999996"/>
    <n v="17"/>
    <n v="2800"/>
    <n v="1200"/>
    <n v="5000"/>
    <s v="predicted"/>
    <n v="0.4"/>
    <n v="0.39"/>
    <n v="0.4"/>
    <n v="120"/>
    <n v="120"/>
    <n v="120"/>
    <n v="0.08"/>
    <n v="0.06"/>
    <n v="0.1"/>
    <n v="24"/>
    <n v="18"/>
    <n v="31"/>
    <s v="VR"/>
    <n v="7.6"/>
    <n v="7.1"/>
    <n v="8.1"/>
    <n v="2200"/>
    <n v="2100"/>
    <n v="2400"/>
    <s v="High income"/>
    <n v="6.8"/>
    <n v="5.2"/>
    <n v="8.5"/>
    <n v="0.52"/>
    <n v="0.42"/>
    <n v="0.67"/>
    <n v="150"/>
    <n v="120"/>
    <n v="200"/>
    <n v="0"/>
    <n v="84"/>
    <n v="79"/>
    <n v="89"/>
  </r>
  <r>
    <x v="37"/>
    <s v="CA"/>
    <s v="CAN"/>
    <n v="124"/>
    <x v="4"/>
    <n v="1997"/>
    <n v="29866502"/>
    <n v="9.1"/>
    <n v="3.9"/>
    <n v="17"/>
    <n v="2700"/>
    <n v="1200"/>
    <n v="4900"/>
    <s v="predicted"/>
    <n v="0.39"/>
    <n v="0.39"/>
    <n v="0.4"/>
    <n v="120"/>
    <n v="120"/>
    <n v="120"/>
    <n v="0.05"/>
    <n v="0.04"/>
    <n v="0.06"/>
    <n v="14"/>
    <n v="11"/>
    <n v="17"/>
    <s v="VR"/>
    <n v="7.3"/>
    <n v="7"/>
    <n v="7.8"/>
    <n v="2200"/>
    <n v="2100"/>
    <n v="2300"/>
    <s v="High income"/>
    <n v="4.5999999999999996"/>
    <n v="3.7"/>
    <n v="5.7"/>
    <n v="0.34"/>
    <n v="0.28000000000000003"/>
    <n v="0.43"/>
    <n v="100"/>
    <n v="85"/>
    <n v="130"/>
    <n v="0"/>
    <n v="91"/>
    <n v="86"/>
    <n v="96"/>
  </r>
  <r>
    <x v="37"/>
    <s v="CA"/>
    <s v="CAN"/>
    <n v="124"/>
    <x v="4"/>
    <n v="1998"/>
    <n v="30140562"/>
    <n v="8.8000000000000007"/>
    <n v="3.8"/>
    <n v="16"/>
    <n v="2700"/>
    <n v="1100"/>
    <n v="4800"/>
    <s v="predicted"/>
    <n v="0.34"/>
    <n v="0.34"/>
    <n v="0.34"/>
    <n v="100"/>
    <n v="100"/>
    <n v="100"/>
    <n v="0.04"/>
    <n v="0.03"/>
    <n v="0.06"/>
    <n v="13"/>
    <n v="9.5"/>
    <n v="17"/>
    <s v="VR"/>
    <n v="7.1"/>
    <n v="6.7"/>
    <n v="7.4"/>
    <n v="2100"/>
    <n v="2000"/>
    <n v="2200"/>
    <s v="High income"/>
    <n v="4.8"/>
    <n v="3.8"/>
    <n v="5.9"/>
    <n v="0.34"/>
    <n v="0.28000000000000003"/>
    <n v="0.43"/>
    <n v="100"/>
    <n v="85"/>
    <n v="130"/>
    <n v="0"/>
    <n v="85"/>
    <n v="81"/>
    <n v="89"/>
  </r>
  <r>
    <x v="37"/>
    <s v="CA"/>
    <s v="CAN"/>
    <n v="124"/>
    <x v="4"/>
    <n v="1999"/>
    <n v="30415664"/>
    <n v="8.4"/>
    <n v="3.6"/>
    <n v="15"/>
    <n v="2600"/>
    <n v="1100"/>
    <n v="4700"/>
    <s v="predicted"/>
    <n v="0.35"/>
    <n v="0.35"/>
    <n v="0.35"/>
    <n v="110"/>
    <n v="110"/>
    <n v="110"/>
    <n v="0.04"/>
    <n v="0.03"/>
    <n v="0.06"/>
    <n v="13"/>
    <n v="9.3000000000000007"/>
    <n v="17"/>
    <s v="VR"/>
    <n v="6.8"/>
    <n v="6.5"/>
    <n v="7.2"/>
    <n v="2100"/>
    <n v="2000"/>
    <n v="2200"/>
    <s v="High income"/>
    <n v="5.2"/>
    <n v="4.0999999999999996"/>
    <n v="6.4"/>
    <n v="0.35"/>
    <n v="0.28999999999999998"/>
    <n v="0.45"/>
    <n v="110"/>
    <n v="89"/>
    <n v="140"/>
    <n v="0"/>
    <n v="88"/>
    <n v="83"/>
    <n v="92"/>
  </r>
  <r>
    <x v="37"/>
    <s v="CA"/>
    <s v="CAN"/>
    <n v="124"/>
    <x v="4"/>
    <n v="2000"/>
    <n v="30697425"/>
    <n v="8.1"/>
    <n v="3.5"/>
    <n v="15"/>
    <n v="2500"/>
    <n v="1100"/>
    <n v="4500"/>
    <s v="predicted"/>
    <n v="0.27"/>
    <n v="0.27"/>
    <n v="0.27"/>
    <n v="82"/>
    <n v="82"/>
    <n v="83"/>
    <n v="0.04"/>
    <n v="0.03"/>
    <n v="0.06"/>
    <n v="13"/>
    <n v="8.6999999999999993"/>
    <n v="18"/>
    <s v="VR"/>
    <n v="6.6"/>
    <n v="6.2"/>
    <n v="6.9"/>
    <n v="2000"/>
    <n v="1900"/>
    <n v="2100"/>
    <s v="High income"/>
    <n v="5.4"/>
    <n v="4.2"/>
    <n v="6.7"/>
    <n v="0.35"/>
    <n v="0.28999999999999998"/>
    <n v="0.46"/>
    <n v="110"/>
    <n v="90"/>
    <n v="140"/>
    <n v="0"/>
    <n v="85"/>
    <n v="81"/>
    <n v="90"/>
  </r>
  <r>
    <x v="37"/>
    <s v="CA"/>
    <s v="CAN"/>
    <n v="124"/>
    <x v="4"/>
    <n v="2001"/>
    <n v="30986788"/>
    <n v="7.8"/>
    <n v="3.3"/>
    <n v="14"/>
    <n v="2400"/>
    <n v="1000"/>
    <n v="4400"/>
    <s v="predicted"/>
    <n v="0.35"/>
    <n v="0.35"/>
    <n v="0.36"/>
    <n v="110"/>
    <n v="110"/>
    <n v="110"/>
    <n v="0.05"/>
    <n v="0.03"/>
    <n v="0.06"/>
    <n v="14"/>
    <n v="9.1999999999999993"/>
    <n v="20"/>
    <s v="VR"/>
    <n v="6.3"/>
    <n v="6"/>
    <n v="6.6"/>
    <n v="2000"/>
    <n v="1900"/>
    <n v="2000"/>
    <s v="High income"/>
    <n v="5.7"/>
    <n v="4.5"/>
    <n v="7.1"/>
    <n v="0.36"/>
    <n v="0.3"/>
    <n v="0.47"/>
    <n v="110"/>
    <n v="92"/>
    <n v="140"/>
    <n v="0"/>
    <n v="90"/>
    <n v="86"/>
    <n v="95"/>
  </r>
  <r>
    <x v="37"/>
    <s v="CA"/>
    <s v="CAN"/>
    <n v="124"/>
    <x v="4"/>
    <n v="2002"/>
    <n v="31283746"/>
    <n v="7.5"/>
    <n v="3.2"/>
    <n v="14"/>
    <n v="2400"/>
    <n v="1000"/>
    <n v="4300"/>
    <s v="predicted"/>
    <n v="0.33"/>
    <n v="0.33"/>
    <n v="0.33"/>
    <n v="100"/>
    <n v="100"/>
    <n v="100"/>
    <n v="0.04"/>
    <n v="0.03"/>
    <n v="0.06"/>
    <n v="13"/>
    <n v="8.3000000000000007"/>
    <n v="19"/>
    <s v="VR"/>
    <n v="6.1"/>
    <n v="5.8"/>
    <n v="6.4"/>
    <n v="1900"/>
    <n v="1800"/>
    <n v="2000"/>
    <s v="High income"/>
    <n v="6"/>
    <n v="4.7"/>
    <n v="7.4"/>
    <n v="0.37"/>
    <n v="0.3"/>
    <n v="0.46"/>
    <n v="120"/>
    <n v="93"/>
    <n v="140"/>
    <n v="0"/>
    <n v="87"/>
    <n v="84"/>
    <n v="91"/>
  </r>
  <r>
    <x v="37"/>
    <s v="CA"/>
    <s v="CAN"/>
    <n v="124"/>
    <x v="4"/>
    <n v="2003"/>
    <n v="31591631"/>
    <n v="7.3"/>
    <n v="3.1"/>
    <n v="13"/>
    <n v="2300"/>
    <n v="990"/>
    <n v="4200"/>
    <s v="predicted"/>
    <n v="0.3"/>
    <n v="0.3"/>
    <n v="0.3"/>
    <n v="94"/>
    <n v="94"/>
    <n v="95"/>
    <n v="0.04"/>
    <n v="0.03"/>
    <n v="0.06"/>
    <n v="13"/>
    <n v="8"/>
    <n v="19"/>
    <s v="VR"/>
    <n v="5.9"/>
    <n v="5.7"/>
    <n v="6.2"/>
    <n v="1900"/>
    <n v="1800"/>
    <n v="1900"/>
    <s v="High income"/>
    <n v="6.2"/>
    <n v="5"/>
    <n v="7.6"/>
    <n v="0.37"/>
    <n v="0.3"/>
    <n v="0.45"/>
    <n v="120"/>
    <n v="94"/>
    <n v="140"/>
    <n v="0"/>
    <n v="87"/>
    <n v="84"/>
    <n v="91"/>
  </r>
  <r>
    <x v="37"/>
    <s v="CA"/>
    <s v="CAN"/>
    <n v="124"/>
    <x v="4"/>
    <n v="2004"/>
    <n v="31914080"/>
    <n v="7.1"/>
    <n v="3"/>
    <n v="13"/>
    <n v="2300"/>
    <n v="970"/>
    <n v="4100"/>
    <s v="predicted"/>
    <n v="0.22"/>
    <n v="0.22"/>
    <n v="0.22"/>
    <n v="71"/>
    <n v="70"/>
    <n v="71"/>
    <n v="0.04"/>
    <n v="0.03"/>
    <n v="0.06"/>
    <n v="14"/>
    <n v="9.3000000000000007"/>
    <n v="20"/>
    <s v="VR"/>
    <n v="5.7"/>
    <n v="5.5"/>
    <n v="6"/>
    <n v="1800"/>
    <n v="1800"/>
    <n v="1900"/>
    <s v="High income"/>
    <n v="6.4"/>
    <n v="5.2"/>
    <n v="7.7"/>
    <n v="0.37"/>
    <n v="0.3"/>
    <n v="0.44"/>
    <n v="120"/>
    <n v="95"/>
    <n v="140"/>
    <n v="0"/>
    <n v="84"/>
    <n v="80"/>
    <n v="88"/>
  </r>
  <r>
    <x v="37"/>
    <s v="CA"/>
    <s v="CAN"/>
    <n v="124"/>
    <x v="4"/>
    <n v="2005"/>
    <n v="32253092"/>
    <n v="6.9"/>
    <n v="3"/>
    <n v="12"/>
    <n v="2200"/>
    <n v="950"/>
    <n v="4000"/>
    <s v="predicted"/>
    <n v="0.27"/>
    <n v="0.27"/>
    <n v="0.27"/>
    <n v="88"/>
    <n v="87"/>
    <n v="88"/>
    <n v="0.04"/>
    <n v="0.02"/>
    <n v="0.06"/>
    <n v="13"/>
    <n v="8"/>
    <n v="19"/>
    <s v="VR"/>
    <n v="5.6"/>
    <n v="5.3"/>
    <n v="5.9"/>
    <n v="1800"/>
    <n v="1700"/>
    <n v="1900"/>
    <s v="High income"/>
    <n v="6.6"/>
    <n v="5.4"/>
    <n v="8"/>
    <n v="0.37"/>
    <n v="0.3"/>
    <n v="0.44"/>
    <n v="120"/>
    <n v="97"/>
    <n v="140"/>
    <n v="0"/>
    <n v="86"/>
    <n v="82"/>
    <n v="91"/>
  </r>
  <r>
    <x v="37"/>
    <s v="CA"/>
    <s v="CAN"/>
    <n v="124"/>
    <x v="4"/>
    <n v="2006"/>
    <n v="32610984"/>
    <n v="6.7"/>
    <n v="2.9"/>
    <n v="12"/>
    <n v="2200"/>
    <n v="940"/>
    <n v="3900"/>
    <s v="predicted"/>
    <n v="0.28000000000000003"/>
    <n v="0.28000000000000003"/>
    <n v="0.28000000000000003"/>
    <n v="91"/>
    <n v="91"/>
    <n v="92"/>
    <n v="0.04"/>
    <n v="0.02"/>
    <n v="0.06"/>
    <n v="13"/>
    <n v="8.1"/>
    <n v="19"/>
    <s v="VR"/>
    <n v="5.4"/>
    <n v="5.2"/>
    <n v="5.7"/>
    <n v="1800"/>
    <n v="1700"/>
    <n v="1800"/>
    <s v="High income"/>
    <n v="6.8"/>
    <n v="5.5"/>
    <n v="8.1"/>
    <n v="0.37"/>
    <n v="0.3"/>
    <n v="0.44"/>
    <n v="120"/>
    <n v="98"/>
    <n v="140"/>
    <n v="0"/>
    <n v="87"/>
    <n v="83"/>
    <n v="91"/>
  </r>
  <r>
    <x v="37"/>
    <s v="CA"/>
    <s v="CAN"/>
    <n v="124"/>
    <x v="4"/>
    <n v="2007"/>
    <n v="32985806"/>
    <n v="6.5"/>
    <n v="2.8"/>
    <n v="12"/>
    <n v="2100"/>
    <n v="910"/>
    <n v="3800"/>
    <s v="predicted"/>
    <n v="0.28000000000000003"/>
    <n v="0.28000000000000003"/>
    <n v="0.28999999999999998"/>
    <n v="94"/>
    <n v="93"/>
    <n v="94"/>
    <n v="0.04"/>
    <n v="0.03"/>
    <n v="0.06"/>
    <n v="14"/>
    <n v="9"/>
    <n v="20"/>
    <s v="VR"/>
    <n v="5.3"/>
    <n v="5"/>
    <n v="5.5"/>
    <n v="1700"/>
    <n v="1700"/>
    <n v="1800"/>
    <s v="High income"/>
    <n v="7.1"/>
    <n v="5.8"/>
    <n v="8.5"/>
    <n v="0.37"/>
    <n v="0.31"/>
    <n v="0.45"/>
    <n v="120"/>
    <n v="100"/>
    <n v="150"/>
    <n v="0"/>
    <n v="87"/>
    <n v="83"/>
    <n v="91"/>
  </r>
  <r>
    <x v="37"/>
    <s v="CA"/>
    <s v="CAN"/>
    <n v="124"/>
    <x v="4"/>
    <n v="2008"/>
    <n v="33369898"/>
    <n v="6.3"/>
    <n v="2.7"/>
    <n v="11"/>
    <n v="2100"/>
    <n v="900"/>
    <n v="3800"/>
    <s v="predicted"/>
    <n v="0.28000000000000003"/>
    <n v="0.28000000000000003"/>
    <n v="0.28000000000000003"/>
    <n v="93"/>
    <n v="92"/>
    <n v="93"/>
    <n v="0.04"/>
    <n v="0.03"/>
    <n v="0.06"/>
    <n v="15"/>
    <n v="9.9"/>
    <n v="21"/>
    <s v="VR"/>
    <n v="5.2"/>
    <n v="5"/>
    <n v="5.4"/>
    <n v="1700"/>
    <n v="1700"/>
    <n v="1800"/>
    <s v="High income"/>
    <n v="7.4"/>
    <n v="6"/>
    <n v="8.9"/>
    <n v="0.38"/>
    <n v="0.32"/>
    <n v="0.46"/>
    <n v="130"/>
    <n v="110"/>
    <n v="150"/>
    <n v="0"/>
    <n v="91"/>
    <n v="86"/>
    <n v="94"/>
  </r>
  <r>
    <x v="37"/>
    <s v="CA"/>
    <s v="CAN"/>
    <n v="124"/>
    <x v="4"/>
    <n v="2009"/>
    <n v="33752618"/>
    <n v="6.2"/>
    <n v="2.6"/>
    <n v="11"/>
    <n v="2100"/>
    <n v="890"/>
    <n v="3800"/>
    <s v="predicted"/>
    <n v="0.18"/>
    <n v="0.18"/>
    <n v="0.18"/>
    <n v="62"/>
    <n v="61"/>
    <n v="62"/>
    <n v="0.04"/>
    <n v="0.03"/>
    <n v="0.06"/>
    <n v="14"/>
    <n v="9.1"/>
    <n v="20"/>
    <s v="VR"/>
    <n v="5.0999999999999996"/>
    <n v="4.9000000000000004"/>
    <n v="5.4"/>
    <n v="1700"/>
    <n v="1600"/>
    <n v="1800"/>
    <s v="High income"/>
    <n v="7"/>
    <n v="5.7"/>
    <n v="8.5"/>
    <n v="0.36"/>
    <n v="0.3"/>
    <n v="0.44"/>
    <n v="120"/>
    <n v="100"/>
    <n v="150"/>
    <n v="0"/>
    <n v="91"/>
    <n v="86"/>
    <n v="95"/>
  </r>
  <r>
    <x v="37"/>
    <s v="CA"/>
    <s v="CAN"/>
    <n v="124"/>
    <x v="4"/>
    <n v="2010"/>
    <n v="34126240"/>
    <n v="6.1"/>
    <n v="2.6"/>
    <n v="11"/>
    <n v="2100"/>
    <n v="900"/>
    <n v="3800"/>
    <s v="predicted"/>
    <n v="0.2"/>
    <n v="0.2"/>
    <n v="0.2"/>
    <n v="68"/>
    <n v="67"/>
    <n v="68"/>
    <n v="0.04"/>
    <n v="0.02"/>
    <n v="0.06"/>
    <n v="13"/>
    <n v="7.7"/>
    <n v="20"/>
    <s v="VR"/>
    <n v="5"/>
    <n v="4.8"/>
    <n v="5.3"/>
    <n v="1700"/>
    <n v="1600"/>
    <n v="1800"/>
    <s v="High income"/>
    <n v="7"/>
    <n v="5.6"/>
    <n v="8.5"/>
    <n v="0.35"/>
    <n v="0.3"/>
    <n v="0.44"/>
    <n v="120"/>
    <n v="100"/>
    <n v="150"/>
    <n v="0"/>
    <n v="79"/>
    <n v="75"/>
    <n v="84"/>
  </r>
  <r>
    <x v="37"/>
    <s v="CA"/>
    <s v="CAN"/>
    <n v="124"/>
    <x v="4"/>
    <n v="2011"/>
    <n v="34487414"/>
    <n v="6.1"/>
    <n v="2.6"/>
    <n v="11"/>
    <n v="2100"/>
    <n v="910"/>
    <n v="3800"/>
    <s v="predicted"/>
    <n v="0.22"/>
    <n v="0.22"/>
    <n v="0.22"/>
    <n v="77"/>
    <n v="76"/>
    <n v="77"/>
    <n v="0.04"/>
    <n v="0.02"/>
    <n v="0.06"/>
    <n v="13"/>
    <n v="7"/>
    <n v="21"/>
    <s v="VR"/>
    <n v="5"/>
    <n v="4.7"/>
    <n v="5.3"/>
    <n v="1700"/>
    <n v="1600"/>
    <n v="1800"/>
    <s v="High income"/>
    <n v="7"/>
    <n v="5.6"/>
    <n v="8.6"/>
    <n v="0.35"/>
    <n v="0.3"/>
    <n v="0.44"/>
    <n v="120"/>
    <n v="100"/>
    <n v="150"/>
    <n v="0"/>
    <n v="83"/>
    <n v="78"/>
    <n v="88"/>
  </r>
  <r>
    <x v="37"/>
    <s v="CA"/>
    <s v="CAN"/>
    <n v="124"/>
    <x v="4"/>
    <n v="2012"/>
    <n v="34837978"/>
    <n v="6.2"/>
    <n v="2.7"/>
    <n v="11"/>
    <n v="2200"/>
    <n v="930"/>
    <n v="3900"/>
    <s v="predicted"/>
    <n v="0.19"/>
    <n v="0.19"/>
    <n v="0.19"/>
    <n v="66"/>
    <n v="65"/>
    <n v="66"/>
    <n v="0.04"/>
    <n v="0.02"/>
    <n v="0.06"/>
    <n v="13"/>
    <n v="6.3"/>
    <n v="22"/>
    <s v="VR imputed"/>
    <n v="5"/>
    <n v="4.7"/>
    <n v="5.4"/>
    <n v="1700"/>
    <n v="1600"/>
    <n v="1900"/>
    <s v="High income"/>
    <n v="7.1"/>
    <n v="5.7"/>
    <n v="8.6"/>
    <n v="0.36"/>
    <n v="0.3"/>
    <n v="0.44"/>
    <n v="120"/>
    <n v="100"/>
    <n v="150"/>
    <n v="0"/>
    <n v="95"/>
    <n v="88"/>
    <n v="100"/>
  </r>
  <r>
    <x v="37"/>
    <s v="CA"/>
    <s v="CAN"/>
    <n v="124"/>
    <x v="4"/>
    <n v="2013"/>
    <n v="35181704"/>
    <n v="6.2"/>
    <n v="2.7"/>
    <n v="11"/>
    <n v="2200"/>
    <n v="940"/>
    <n v="3900"/>
    <s v="predicted"/>
    <n v="0.18"/>
    <n v="0.18"/>
    <n v="0.18"/>
    <n v="62"/>
    <n v="62"/>
    <n v="63"/>
    <n v="0.04"/>
    <n v="0.02"/>
    <n v="7.0000000000000007E-2"/>
    <n v="13"/>
    <n v="5.4"/>
    <n v="24"/>
    <s v="VR imputed"/>
    <n v="5"/>
    <n v="4.5999999999999996"/>
    <n v="5.5"/>
    <n v="1800"/>
    <n v="1600"/>
    <n v="1900"/>
    <s v="High income"/>
    <n v="7.2"/>
    <n v="5.6"/>
    <n v="8.8000000000000007"/>
    <n v="0.36"/>
    <n v="0.3"/>
    <n v="0.45"/>
    <n v="130"/>
    <n v="100"/>
    <n v="160"/>
    <n v="0"/>
    <n v="92"/>
    <n v="85"/>
    <n v="100"/>
  </r>
  <r>
    <x v="38"/>
    <s v="KY"/>
    <s v="CYM"/>
    <n v="136"/>
    <x v="4"/>
    <n v="1990"/>
    <n v="25009"/>
    <n v="11"/>
    <n v="3.4"/>
    <n v="24"/>
    <n v="2.9"/>
    <n v="0.85"/>
    <n v="6.1"/>
    <s v="predicted"/>
    <n v="4"/>
    <n v="4"/>
    <n v="4.0999999999999996"/>
    <n v="1"/>
    <n v="1"/>
    <n v="1"/>
    <n v="0"/>
    <n v="0"/>
    <n v="0"/>
    <n v="0"/>
    <n v="0"/>
    <n v="0"/>
    <s v="VR"/>
    <n v="9.1999999999999993"/>
    <n v="8.1"/>
    <n v="10"/>
    <n v="2.2999999999999998"/>
    <n v="2"/>
    <n v="2.6"/>
    <s v="High income"/>
    <n v="0"/>
    <n v="0"/>
    <n v="0"/>
    <n v="0"/>
    <n v="0"/>
    <n v="0"/>
    <n v="0"/>
    <n v="0"/>
    <n v="0"/>
    <n v="0"/>
    <n v="87"/>
    <n v="77"/>
    <n v="99"/>
  </r>
  <r>
    <x v="38"/>
    <s v="KY"/>
    <s v="CYM"/>
    <n v="136"/>
    <x v="4"/>
    <n v="1991"/>
    <n v="26211"/>
    <n v="20"/>
    <n v="9.5"/>
    <n v="34"/>
    <n v="5.2"/>
    <n v="2.5"/>
    <n v="9"/>
    <s v="predicted"/>
    <n v="0"/>
    <n v="0"/>
    <n v="0"/>
    <n v="0"/>
    <n v="0"/>
    <n v="0"/>
    <n v="0"/>
    <n v="0"/>
    <n v="0"/>
    <n v="0"/>
    <n v="0"/>
    <n v="0"/>
    <s v="VR"/>
    <n v="13"/>
    <n v="12"/>
    <n v="15"/>
    <n v="3.5"/>
    <n v="3"/>
    <n v="3.9"/>
    <s v="High income"/>
    <n v="0"/>
    <n v="0"/>
    <n v="0"/>
    <n v="0"/>
    <n v="0"/>
    <n v="0"/>
    <n v="0"/>
    <n v="0"/>
    <n v="0"/>
    <n v="0"/>
    <n v="87"/>
    <n v="77"/>
    <n v="99"/>
  </r>
  <r>
    <x v="38"/>
    <s v="KY"/>
    <s v="CYM"/>
    <n v="136"/>
    <x v="4"/>
    <n v="1992"/>
    <n v="27402"/>
    <n v="20"/>
    <n v="9.4"/>
    <n v="34"/>
    <n v="5.5"/>
    <n v="2.6"/>
    <n v="9.4"/>
    <s v="predicted"/>
    <n v="0"/>
    <n v="0"/>
    <n v="0"/>
    <n v="0"/>
    <n v="0"/>
    <n v="0"/>
    <n v="0"/>
    <n v="0"/>
    <n v="0"/>
    <n v="0"/>
    <n v="0"/>
    <n v="0"/>
    <s v="VR"/>
    <n v="13"/>
    <n v="11"/>
    <n v="14"/>
    <n v="3.5"/>
    <n v="3"/>
    <n v="3.9"/>
    <s v="High income"/>
    <n v="0"/>
    <n v="0"/>
    <n v="0"/>
    <n v="0"/>
    <n v="0"/>
    <n v="0"/>
    <n v="0"/>
    <n v="0"/>
    <n v="0"/>
    <n v="0"/>
    <n v="87"/>
    <n v="77"/>
    <n v="99"/>
  </r>
  <r>
    <x v="38"/>
    <s v="KY"/>
    <s v="CYM"/>
    <n v="136"/>
    <x v="4"/>
    <n v="1993"/>
    <n v="28652"/>
    <n v="9.6999999999999993"/>
    <n v="3.6"/>
    <n v="19"/>
    <n v="2.8"/>
    <n v="1"/>
    <n v="5.4"/>
    <s v="predicted"/>
    <n v="0"/>
    <n v="0"/>
    <n v="0"/>
    <n v="0"/>
    <n v="0"/>
    <n v="0"/>
    <n v="0"/>
    <n v="0"/>
    <n v="0"/>
    <n v="0"/>
    <n v="0"/>
    <n v="0"/>
    <s v="VR"/>
    <n v="8"/>
    <n v="7"/>
    <n v="9.1"/>
    <n v="2.2999999999999998"/>
    <n v="2"/>
    <n v="2.6"/>
    <s v="High income"/>
    <n v="0"/>
    <n v="0"/>
    <n v="0"/>
    <n v="0"/>
    <n v="0"/>
    <n v="0"/>
    <n v="0"/>
    <n v="0"/>
    <n v="0"/>
    <n v="0"/>
    <n v="87"/>
    <n v="77"/>
    <n v="99"/>
  </r>
  <r>
    <x v="38"/>
    <s v="KY"/>
    <s v="CYM"/>
    <n v="136"/>
    <x v="4"/>
    <n v="1994"/>
    <n v="30055"/>
    <n v="9.8000000000000007"/>
    <n v="4"/>
    <n v="18"/>
    <n v="2.9"/>
    <n v="1.2"/>
    <n v="5.4"/>
    <s v="predicted"/>
    <n v="0"/>
    <n v="0"/>
    <n v="0"/>
    <n v="0"/>
    <n v="0"/>
    <n v="0"/>
    <n v="0"/>
    <n v="0"/>
    <n v="0"/>
    <n v="0"/>
    <n v="0"/>
    <n v="0"/>
    <s v="VR"/>
    <n v="7.6"/>
    <n v="6.7"/>
    <n v="8.6999999999999993"/>
    <n v="2.2999999999999998"/>
    <n v="2"/>
    <n v="2.6"/>
    <s v="High income"/>
    <n v="0"/>
    <n v="0"/>
    <n v="0"/>
    <n v="0"/>
    <n v="0"/>
    <n v="0"/>
    <n v="0"/>
    <n v="0"/>
    <n v="0"/>
    <n v="0"/>
    <n v="0"/>
    <n v="0"/>
    <n v="0"/>
  </r>
  <r>
    <x v="38"/>
    <s v="KY"/>
    <s v="CYM"/>
    <n v="136"/>
    <x v="4"/>
    <n v="1995"/>
    <n v="31672"/>
    <n v="9.8000000000000007"/>
    <n v="4.3"/>
    <n v="17"/>
    <n v="3.1"/>
    <n v="1.4"/>
    <n v="5.5"/>
    <s v="predicted"/>
    <n v="0"/>
    <n v="0"/>
    <n v="0"/>
    <n v="0"/>
    <n v="0"/>
    <n v="0"/>
    <n v="0"/>
    <n v="0"/>
    <n v="0"/>
    <n v="0"/>
    <n v="0"/>
    <n v="0"/>
    <s v="VR"/>
    <n v="7.3"/>
    <n v="6.4"/>
    <n v="8.1999999999999993"/>
    <n v="2.2999999999999998"/>
    <n v="2"/>
    <n v="2.6"/>
    <s v="High income"/>
    <n v="0"/>
    <n v="0"/>
    <n v="0"/>
    <n v="0"/>
    <n v="0"/>
    <n v="0"/>
    <n v="0"/>
    <n v="0"/>
    <n v="0"/>
    <n v="0"/>
    <n v="87"/>
    <n v="77"/>
    <n v="99"/>
  </r>
  <r>
    <x v="38"/>
    <s v="KY"/>
    <s v="CYM"/>
    <n v="136"/>
    <x v="4"/>
    <n v="1996"/>
    <n v="33535"/>
    <n v="6"/>
    <n v="1.8"/>
    <n v="13"/>
    <n v="2"/>
    <n v="0.59"/>
    <n v="4.2"/>
    <s v="predicted"/>
    <n v="0"/>
    <n v="0"/>
    <n v="0"/>
    <n v="0"/>
    <n v="0"/>
    <n v="0"/>
    <n v="0"/>
    <n v="0"/>
    <n v="0"/>
    <n v="0"/>
    <n v="0"/>
    <n v="0"/>
    <s v="VR"/>
    <n v="0"/>
    <n v="0"/>
    <n v="0"/>
    <n v="0"/>
    <n v="0"/>
    <n v="0"/>
    <s v="High income"/>
    <n v="0"/>
    <n v="0"/>
    <n v="0"/>
    <n v="0"/>
    <n v="0"/>
    <n v="0"/>
    <n v="0"/>
    <n v="0"/>
    <n v="0"/>
    <n v="0"/>
    <n v="0"/>
    <n v="0"/>
    <n v="0"/>
  </r>
  <r>
    <x v="38"/>
    <s v="KY"/>
    <s v="CYM"/>
    <n v="136"/>
    <x v="4"/>
    <n v="1997"/>
    <n v="35596"/>
    <n v="5.4"/>
    <n v="1.6"/>
    <n v="12"/>
    <n v="1.9"/>
    <n v="0.57999999999999996"/>
    <n v="4.0999999999999996"/>
    <s v="predicted"/>
    <n v="0"/>
    <n v="0"/>
    <n v="0"/>
    <n v="0"/>
    <n v="0"/>
    <n v="0"/>
    <n v="0"/>
    <n v="0"/>
    <n v="0"/>
    <n v="0"/>
    <n v="0"/>
    <n v="0"/>
    <s v="VR"/>
    <n v="0"/>
    <n v="0"/>
    <n v="0"/>
    <n v="0"/>
    <n v="0"/>
    <n v="0"/>
    <s v="High income"/>
    <n v="0"/>
    <n v="0"/>
    <n v="0"/>
    <n v="0"/>
    <n v="0"/>
    <n v="0"/>
    <n v="0"/>
    <n v="0"/>
    <n v="0"/>
    <n v="0"/>
    <n v="0"/>
    <n v="0"/>
    <n v="0"/>
  </r>
  <r>
    <x v="38"/>
    <s v="KY"/>
    <s v="CYM"/>
    <n v="136"/>
    <x v="4"/>
    <n v="1998"/>
    <n v="37742"/>
    <n v="17"/>
    <n v="7.5"/>
    <n v="29"/>
    <n v="6.2"/>
    <n v="2.8"/>
    <n v="11"/>
    <s v="predicted"/>
    <n v="0"/>
    <n v="0"/>
    <n v="0"/>
    <n v="0"/>
    <n v="0"/>
    <n v="0"/>
    <n v="0"/>
    <n v="0"/>
    <n v="0"/>
    <n v="0"/>
    <n v="0"/>
    <n v="0"/>
    <s v="VR"/>
    <n v="9.1"/>
    <n v="8"/>
    <n v="10"/>
    <n v="3.5"/>
    <n v="3"/>
    <n v="3.9"/>
    <s v="High income"/>
    <n v="0"/>
    <n v="0"/>
    <n v="0"/>
    <n v="0"/>
    <n v="0"/>
    <n v="0"/>
    <n v="0"/>
    <n v="0"/>
    <n v="0"/>
    <n v="0"/>
    <n v="87"/>
    <n v="77"/>
    <n v="99"/>
  </r>
  <r>
    <x v="38"/>
    <s v="KY"/>
    <s v="CYM"/>
    <n v="136"/>
    <x v="4"/>
    <n v="1999"/>
    <n v="39810"/>
    <n v="8.5"/>
    <n v="4"/>
    <n v="15"/>
    <n v="3.4"/>
    <n v="1.6"/>
    <n v="5.9"/>
    <s v="predicted"/>
    <n v="0"/>
    <n v="0"/>
    <n v="0"/>
    <n v="0"/>
    <n v="0"/>
    <n v="0"/>
    <n v="0"/>
    <n v="0"/>
    <n v="0"/>
    <n v="0"/>
    <n v="0"/>
    <n v="0"/>
    <s v="VR"/>
    <n v="5.8"/>
    <n v="5.0999999999999996"/>
    <n v="6.5"/>
    <n v="2.2999999999999998"/>
    <n v="2"/>
    <n v="2.6"/>
    <s v="High income"/>
    <n v="0"/>
    <n v="0"/>
    <n v="0"/>
    <n v="0"/>
    <n v="0"/>
    <n v="0"/>
    <n v="0"/>
    <n v="0"/>
    <n v="0"/>
    <n v="0"/>
    <n v="87"/>
    <n v="77"/>
    <n v="99"/>
  </r>
  <r>
    <x v="38"/>
    <s v="KY"/>
    <s v="CYM"/>
    <n v="136"/>
    <x v="4"/>
    <n v="2000"/>
    <n v="41685"/>
    <n v="29"/>
    <n v="12"/>
    <n v="54"/>
    <n v="12"/>
    <n v="4.9000000000000004"/>
    <n v="22"/>
    <s v="predicted"/>
    <n v="0"/>
    <n v="0"/>
    <n v="0"/>
    <n v="0"/>
    <n v="0"/>
    <n v="0"/>
    <n v="0"/>
    <n v="0"/>
    <n v="0"/>
    <n v="0"/>
    <n v="0"/>
    <n v="0"/>
    <s v="VR"/>
    <n v="14"/>
    <n v="12"/>
    <n v="16"/>
    <n v="5.8"/>
    <n v="5"/>
    <n v="6.5"/>
    <s v="High income"/>
    <n v="0"/>
    <n v="0"/>
    <n v="0"/>
    <n v="0"/>
    <n v="0"/>
    <n v="0"/>
    <n v="0"/>
    <n v="0"/>
    <n v="0"/>
    <n v="0"/>
    <n v="87"/>
    <n v="77"/>
    <n v="99"/>
  </r>
  <r>
    <x v="38"/>
    <s v="KY"/>
    <s v="CYM"/>
    <n v="136"/>
    <x v="4"/>
    <n v="2001"/>
    <n v="43317"/>
    <n v="4.0999999999999996"/>
    <n v="1.2"/>
    <n v="8.6999999999999993"/>
    <n v="1.8"/>
    <n v="0.54"/>
    <n v="3.8"/>
    <s v="predicted"/>
    <n v="0"/>
    <n v="0"/>
    <n v="0"/>
    <n v="0"/>
    <n v="0"/>
    <n v="0"/>
    <n v="0"/>
    <n v="0"/>
    <n v="0"/>
    <n v="0"/>
    <n v="0"/>
    <n v="0"/>
    <s v="VR"/>
    <n v="2.7"/>
    <n v="2.2999999999999998"/>
    <n v="3"/>
    <n v="1.1000000000000001"/>
    <n v="1"/>
    <n v="1.3"/>
    <s v="High income"/>
    <n v="0"/>
    <n v="0"/>
    <n v="0"/>
    <n v="0"/>
    <n v="0"/>
    <n v="0"/>
    <n v="0"/>
    <n v="0"/>
    <n v="0"/>
    <n v="0"/>
    <n v="87"/>
    <n v="77"/>
    <n v="99"/>
  </r>
  <r>
    <x v="38"/>
    <s v="KY"/>
    <s v="CYM"/>
    <n v="136"/>
    <x v="4"/>
    <n v="2002"/>
    <n v="44742"/>
    <n v="3.3"/>
    <n v="0.98"/>
    <n v="6.9"/>
    <n v="1.5"/>
    <n v="0.44"/>
    <n v="3.1"/>
    <s v="predicted"/>
    <n v="0"/>
    <n v="0"/>
    <n v="0"/>
    <n v="0"/>
    <n v="0"/>
    <n v="0"/>
    <n v="0"/>
    <n v="0"/>
    <n v="0"/>
    <n v="0"/>
    <n v="0"/>
    <n v="0"/>
    <s v="VR"/>
    <n v="0"/>
    <n v="0"/>
    <n v="0"/>
    <n v="0"/>
    <n v="0"/>
    <n v="0"/>
    <s v="High income"/>
    <n v="0"/>
    <n v="0"/>
    <n v="0"/>
    <n v="0"/>
    <n v="0"/>
    <n v="0"/>
    <n v="0"/>
    <n v="0"/>
    <n v="0"/>
    <n v="0"/>
    <n v="0"/>
    <n v="0"/>
    <n v="0"/>
  </r>
  <r>
    <x v="38"/>
    <s v="KY"/>
    <s v="CYM"/>
    <n v="136"/>
    <x v="4"/>
    <n v="2003"/>
    <n v="46032"/>
    <n v="2"/>
    <n v="0.61"/>
    <n v="4.3"/>
    <n v="0.94"/>
    <n v="0.28000000000000003"/>
    <n v="2"/>
    <s v="predicted"/>
    <n v="0"/>
    <n v="0"/>
    <n v="0"/>
    <n v="0"/>
    <n v="0"/>
    <n v="0"/>
    <n v="0"/>
    <n v="0"/>
    <n v="0"/>
    <n v="0"/>
    <n v="0"/>
    <n v="0"/>
    <s v="VR"/>
    <n v="0"/>
    <n v="0"/>
    <n v="0"/>
    <n v="0"/>
    <n v="0"/>
    <n v="0"/>
    <s v="High income"/>
    <n v="0"/>
    <n v="0"/>
    <n v="0"/>
    <n v="0"/>
    <n v="0"/>
    <n v="0"/>
    <n v="0"/>
    <n v="0"/>
    <n v="0"/>
    <n v="0"/>
    <n v="0"/>
    <n v="0"/>
    <n v="0"/>
  </r>
  <r>
    <x v="38"/>
    <s v="KY"/>
    <s v="CYM"/>
    <n v="136"/>
    <x v="4"/>
    <n v="2004"/>
    <n v="47299"/>
    <n v="4.4000000000000004"/>
    <n v="2"/>
    <n v="7.8"/>
    <n v="2.1"/>
    <n v="0.95"/>
    <n v="3.7"/>
    <s v="predicted"/>
    <n v="0"/>
    <n v="0"/>
    <n v="0"/>
    <n v="0"/>
    <n v="0"/>
    <n v="0"/>
    <n v="0"/>
    <n v="0"/>
    <n v="0"/>
    <n v="0"/>
    <n v="0"/>
    <n v="0"/>
    <s v="VR"/>
    <n v="2.4"/>
    <n v="2.1"/>
    <n v="2.8"/>
    <n v="1.1000000000000001"/>
    <n v="1"/>
    <n v="1.3"/>
    <s v="High income"/>
    <n v="0"/>
    <n v="0"/>
    <n v="0"/>
    <n v="0"/>
    <n v="0"/>
    <n v="0"/>
    <n v="0"/>
    <n v="0"/>
    <n v="0"/>
    <n v="0"/>
    <n v="87"/>
    <n v="77"/>
    <n v="99"/>
  </r>
  <r>
    <x v="38"/>
    <s v="KY"/>
    <s v="CYM"/>
    <n v="136"/>
    <x v="4"/>
    <n v="2005"/>
    <n v="48623"/>
    <n v="1.7"/>
    <n v="0.73"/>
    <n v="2.9"/>
    <n v="0.8"/>
    <n v="0.36"/>
    <n v="1.4"/>
    <s v="predicted"/>
    <n v="0"/>
    <n v="0"/>
    <n v="0"/>
    <n v="0"/>
    <n v="0"/>
    <n v="0"/>
    <n v="0"/>
    <n v="0"/>
    <n v="0"/>
    <n v="0"/>
    <n v="0"/>
    <n v="0"/>
    <s v="VR imputed"/>
    <n v="1.2"/>
    <n v="1.1000000000000001"/>
    <n v="1.4"/>
    <n v="0.59"/>
    <n v="0.52"/>
    <n v="0.67"/>
    <s v="High income"/>
    <n v="0"/>
    <n v="0"/>
    <n v="0"/>
    <n v="0"/>
    <n v="0"/>
    <n v="0"/>
    <n v="0"/>
    <n v="0"/>
    <n v="0"/>
    <n v="0"/>
    <n v="0"/>
    <n v="0"/>
    <n v="0"/>
  </r>
  <r>
    <x v="38"/>
    <s v="KY"/>
    <s v="CYM"/>
    <n v="136"/>
    <x v="4"/>
    <n v="2006"/>
    <n v="50026"/>
    <n v="1.1000000000000001"/>
    <n v="0.34"/>
    <n v="2.4"/>
    <n v="0.56999999999999995"/>
    <n v="0.17"/>
    <n v="1.2"/>
    <s v="predicted"/>
    <n v="0"/>
    <n v="0"/>
    <n v="0"/>
    <n v="0"/>
    <n v="0"/>
    <n v="0"/>
    <n v="0"/>
    <n v="0"/>
    <n v="0"/>
    <n v="0"/>
    <n v="0"/>
    <n v="0"/>
    <s v="VR"/>
    <n v="0"/>
    <n v="0"/>
    <n v="0"/>
    <n v="0"/>
    <n v="0"/>
    <n v="0"/>
    <s v="High income"/>
    <n v="0"/>
    <n v="0"/>
    <n v="0"/>
    <n v="0"/>
    <n v="0"/>
    <n v="0"/>
    <n v="0"/>
    <n v="0"/>
    <n v="0"/>
    <n v="0"/>
    <n v="0"/>
    <n v="0"/>
    <n v="0"/>
  </r>
  <r>
    <x v="38"/>
    <s v="KY"/>
    <s v="CYM"/>
    <n v="136"/>
    <x v="4"/>
    <n v="2007"/>
    <n v="51472"/>
    <n v="3.6"/>
    <n v="1.7"/>
    <n v="6.2"/>
    <n v="1.9"/>
    <n v="0.88"/>
    <n v="3.2"/>
    <s v="predicted"/>
    <n v="0"/>
    <n v="0"/>
    <n v="0"/>
    <n v="0"/>
    <n v="0"/>
    <n v="0"/>
    <n v="0"/>
    <n v="0"/>
    <n v="0"/>
    <n v="0"/>
    <n v="0"/>
    <n v="0"/>
    <s v="VR"/>
    <n v="2.2000000000000002"/>
    <n v="2"/>
    <n v="2.5"/>
    <n v="1.1000000000000001"/>
    <n v="1"/>
    <n v="1.3"/>
    <s v="High income"/>
    <n v="0"/>
    <n v="0"/>
    <n v="0"/>
    <n v="0"/>
    <n v="0"/>
    <n v="0"/>
    <n v="0"/>
    <n v="0"/>
    <n v="0"/>
    <n v="0"/>
    <n v="87"/>
    <n v="77"/>
    <n v="99"/>
  </r>
  <r>
    <x v="38"/>
    <s v="KY"/>
    <s v="CYM"/>
    <n v="136"/>
    <x v="4"/>
    <n v="2008"/>
    <n v="52912"/>
    <n v="2.4"/>
    <n v="0.71"/>
    <n v="5.0999999999999996"/>
    <n v="1.3"/>
    <n v="0.38"/>
    <n v="2.7"/>
    <s v="predicted"/>
    <n v="0"/>
    <n v="0"/>
    <n v="0"/>
    <n v="0"/>
    <n v="0"/>
    <n v="0"/>
    <n v="0"/>
    <n v="0"/>
    <n v="0"/>
    <n v="0"/>
    <n v="0"/>
    <n v="0"/>
    <s v="VR"/>
    <n v="2.2000000000000002"/>
    <n v="1.9"/>
    <n v="2.5"/>
    <n v="1.1000000000000001"/>
    <n v="1"/>
    <n v="1.3"/>
    <s v="High income"/>
    <n v="0"/>
    <n v="0"/>
    <n v="0"/>
    <n v="0"/>
    <n v="0"/>
    <n v="0"/>
    <n v="0"/>
    <n v="0"/>
    <n v="0"/>
    <n v="0"/>
    <n v="87"/>
    <n v="77"/>
    <n v="99"/>
  </r>
  <r>
    <x v="38"/>
    <s v="KY"/>
    <s v="CYM"/>
    <n v="136"/>
    <x v="4"/>
    <n v="2009"/>
    <n v="54275"/>
    <n v="6"/>
    <n v="2.8"/>
    <n v="11"/>
    <n v="3.3"/>
    <n v="1.5"/>
    <n v="5.7"/>
    <s v="predicted"/>
    <n v="0"/>
    <n v="0"/>
    <n v="0"/>
    <n v="0"/>
    <n v="0"/>
    <n v="0"/>
    <n v="0"/>
    <n v="0"/>
    <n v="0"/>
    <n v="0"/>
    <n v="0"/>
    <n v="0"/>
    <s v="VR"/>
    <n v="4.2"/>
    <n v="3.7"/>
    <n v="4.8"/>
    <n v="2.2999999999999998"/>
    <n v="2"/>
    <n v="2.6"/>
    <s v="High income"/>
    <n v="0"/>
    <n v="0"/>
    <n v="0"/>
    <n v="0"/>
    <n v="0"/>
    <n v="0"/>
    <n v="0"/>
    <n v="0"/>
    <n v="0"/>
    <n v="0"/>
    <n v="87"/>
    <n v="77"/>
    <n v="99"/>
  </r>
  <r>
    <x v="38"/>
    <s v="KY"/>
    <s v="CYM"/>
    <n v="136"/>
    <x v="4"/>
    <n v="2010"/>
    <n v="55509"/>
    <n v="14"/>
    <n v="6.7"/>
    <n v="25"/>
    <n v="8"/>
    <n v="3.7"/>
    <n v="14"/>
    <s v="predicted"/>
    <n v="0"/>
    <n v="0"/>
    <n v="0"/>
    <n v="0"/>
    <n v="0"/>
    <n v="0"/>
    <n v="0"/>
    <n v="0"/>
    <n v="0"/>
    <n v="0"/>
    <n v="0"/>
    <n v="0"/>
    <s v="VR"/>
    <n v="8.3000000000000007"/>
    <n v="7.3"/>
    <n v="9.4"/>
    <n v="4.5999999999999996"/>
    <n v="4"/>
    <n v="5.2"/>
    <s v="High income"/>
    <n v="0"/>
    <n v="0"/>
    <n v="0"/>
    <n v="0"/>
    <n v="0"/>
    <n v="0"/>
    <n v="0"/>
    <n v="0"/>
    <n v="0"/>
    <n v="0"/>
    <n v="87"/>
    <n v="77"/>
    <n v="99"/>
  </r>
  <r>
    <x v="38"/>
    <s v="KY"/>
    <s v="CYM"/>
    <n v="136"/>
    <x v="4"/>
    <n v="2011"/>
    <n v="56601"/>
    <n v="6.8"/>
    <n v="2"/>
    <n v="14"/>
    <n v="3.8"/>
    <n v="1.2"/>
    <n v="8.1"/>
    <s v="predicted"/>
    <n v="0"/>
    <n v="0"/>
    <n v="0"/>
    <n v="0"/>
    <n v="0"/>
    <n v="0"/>
    <n v="0"/>
    <n v="0"/>
    <n v="0"/>
    <n v="0"/>
    <n v="0"/>
    <n v="0"/>
    <s v="VR imputed"/>
    <n v="4.0999999999999996"/>
    <n v="3.6"/>
    <n v="4.5999999999999996"/>
    <n v="2.2999999999999998"/>
    <n v="2"/>
    <n v="2.6"/>
    <s v="High income"/>
    <n v="0"/>
    <n v="0"/>
    <n v="0"/>
    <n v="0"/>
    <n v="0"/>
    <n v="0"/>
    <n v="0"/>
    <n v="0"/>
    <n v="0"/>
    <n v="0"/>
    <n v="87"/>
    <n v="77"/>
    <n v="99"/>
  </r>
  <r>
    <x v="38"/>
    <s v="KY"/>
    <s v="CYM"/>
    <n v="136"/>
    <x v="4"/>
    <n v="2012"/>
    <n v="57570"/>
    <n v="19"/>
    <n v="8.9"/>
    <n v="32"/>
    <n v="11"/>
    <n v="5.0999999999999996"/>
    <n v="19"/>
    <s v="predicted"/>
    <n v="0"/>
    <n v="0"/>
    <n v="0"/>
    <n v="0"/>
    <n v="0"/>
    <n v="0"/>
    <n v="0"/>
    <n v="0"/>
    <n v="0"/>
    <n v="0"/>
    <n v="0"/>
    <n v="0"/>
    <s v="VR imputed"/>
    <n v="12"/>
    <n v="11"/>
    <n v="14"/>
    <n v="6.9"/>
    <n v="6"/>
    <n v="7.8"/>
    <s v="High income"/>
    <n v="0"/>
    <n v="0"/>
    <n v="0"/>
    <n v="0"/>
    <n v="0"/>
    <n v="0"/>
    <n v="0"/>
    <n v="0"/>
    <n v="0"/>
    <n v="0"/>
    <n v="87"/>
    <n v="77"/>
    <n v="99"/>
  </r>
  <r>
    <x v="38"/>
    <s v="KY"/>
    <s v="CYM"/>
    <n v="136"/>
    <x v="4"/>
    <n v="2013"/>
    <n v="58435"/>
    <n v="11"/>
    <n v="3.3"/>
    <n v="24"/>
    <n v="6.5"/>
    <n v="1.9"/>
    <n v="14"/>
    <s v="predicted"/>
    <n v="0"/>
    <n v="0"/>
    <n v="0"/>
    <n v="0"/>
    <n v="0"/>
    <n v="0"/>
    <n v="0"/>
    <n v="0"/>
    <n v="0"/>
    <n v="0"/>
    <n v="0"/>
    <n v="0"/>
    <s v="VR imputed"/>
    <n v="9.8000000000000007"/>
    <n v="8.6"/>
    <n v="11"/>
    <n v="5.8"/>
    <n v="5"/>
    <n v="6.5"/>
    <s v="High income"/>
    <n v="0"/>
    <n v="0"/>
    <n v="0"/>
    <n v="0"/>
    <n v="0"/>
    <n v="0"/>
    <n v="0"/>
    <n v="0"/>
    <n v="0"/>
    <n v="0"/>
    <n v="87"/>
    <n v="77"/>
    <n v="99"/>
  </r>
  <r>
    <x v="39"/>
    <s v="CF"/>
    <s v="CAF"/>
    <n v="140"/>
    <x v="2"/>
    <n v="1990"/>
    <n v="2912824"/>
    <n v="1649"/>
    <n v="744"/>
    <n v="2901"/>
    <n v="48000"/>
    <n v="22000"/>
    <n v="84000"/>
    <s v="predicted"/>
    <n v="269"/>
    <n v="193"/>
    <n v="351"/>
    <n v="7800"/>
    <n v="5600"/>
    <n v="10000"/>
    <n v="137"/>
    <n v="103"/>
    <n v="175"/>
    <n v="4000"/>
    <n v="3000"/>
    <n v="5100"/>
    <s v="Indirect"/>
    <n v="864"/>
    <n v="792"/>
    <n v="997"/>
    <n v="25000"/>
    <n v="23000"/>
    <n v="29000"/>
    <s v="Mortality"/>
    <n v="22"/>
    <n v="16"/>
    <n v="28"/>
    <n v="188"/>
    <n v="125"/>
    <n v="215"/>
    <n v="5500"/>
    <n v="3600"/>
    <n v="6300"/>
    <n v="0"/>
    <n v="8.4"/>
    <n v="7.3"/>
    <n v="9.1999999999999993"/>
  </r>
  <r>
    <x v="39"/>
    <s v="CF"/>
    <s v="CAF"/>
    <n v="140"/>
    <x v="2"/>
    <n v="1991"/>
    <n v="2979588"/>
    <n v="1679"/>
    <n v="767"/>
    <n v="2934"/>
    <n v="50000"/>
    <n v="23000"/>
    <n v="87000"/>
    <s v="predicted"/>
    <n v="272"/>
    <n v="197"/>
    <n v="349"/>
    <n v="8100"/>
    <n v="5900"/>
    <n v="10000"/>
    <n v="177"/>
    <n v="133"/>
    <n v="227"/>
    <n v="5300"/>
    <n v="4000"/>
    <n v="6800"/>
    <s v="Indirect"/>
    <n v="933"/>
    <n v="882"/>
    <n v="1041"/>
    <n v="28000"/>
    <n v="26000"/>
    <n v="31000"/>
    <s v="Mortality"/>
    <n v="26"/>
    <n v="21"/>
    <n v="32"/>
    <n v="245"/>
    <n v="166"/>
    <n v="264"/>
    <n v="7300"/>
    <n v="5000"/>
    <n v="7900"/>
    <n v="0"/>
    <n v="7.4"/>
    <n v="6.6"/>
    <n v="7.8"/>
  </r>
  <r>
    <x v="39"/>
    <s v="CF"/>
    <s v="CAF"/>
    <n v="140"/>
    <x v="2"/>
    <n v="1992"/>
    <n v="3050789"/>
    <n v="1714"/>
    <n v="786"/>
    <n v="2989"/>
    <n v="52000"/>
    <n v="24000"/>
    <n v="91000"/>
    <s v="predicted"/>
    <n v="277"/>
    <n v="200"/>
    <n v="352"/>
    <n v="8400"/>
    <n v="6100"/>
    <n v="11000"/>
    <n v="223"/>
    <n v="172"/>
    <n v="282"/>
    <n v="6800"/>
    <n v="5200"/>
    <n v="8600"/>
    <s v="Indirect"/>
    <n v="1013"/>
    <n v="953"/>
    <n v="1103"/>
    <n v="31000"/>
    <n v="29000"/>
    <n v="34000"/>
    <s v="Mortality"/>
    <n v="31"/>
    <n v="25"/>
    <n v="37"/>
    <n v="311"/>
    <n v="216"/>
    <n v="332"/>
    <n v="9500"/>
    <n v="6600"/>
    <n v="10000"/>
    <n v="0"/>
    <n v="0"/>
    <n v="0"/>
    <n v="0"/>
  </r>
  <r>
    <x v="39"/>
    <s v="CF"/>
    <s v="CAF"/>
    <n v="140"/>
    <x v="2"/>
    <n v="1993"/>
    <n v="3125144"/>
    <n v="1736"/>
    <n v="796"/>
    <n v="3027"/>
    <n v="54000"/>
    <n v="25000"/>
    <n v="95000"/>
    <s v="predicted"/>
    <n v="278"/>
    <n v="202"/>
    <n v="351"/>
    <n v="8700"/>
    <n v="6300"/>
    <n v="11000"/>
    <n v="274"/>
    <n v="216"/>
    <n v="339"/>
    <n v="8600"/>
    <n v="6800"/>
    <n v="11000"/>
    <s v="Indirect"/>
    <n v="1090"/>
    <n v="1018"/>
    <n v="1175"/>
    <n v="34000"/>
    <n v="32000"/>
    <n v="37000"/>
    <s v="Mortality"/>
    <n v="35"/>
    <n v="29"/>
    <n v="42"/>
    <n v="383"/>
    <n v="271"/>
    <n v="409"/>
    <n v="12000"/>
    <n v="8500"/>
    <n v="13000"/>
    <n v="0"/>
    <n v="0"/>
    <n v="0"/>
    <n v="0"/>
  </r>
  <r>
    <x v="39"/>
    <s v="CF"/>
    <s v="CAF"/>
    <n v="140"/>
    <x v="2"/>
    <n v="1994"/>
    <n v="3200633"/>
    <n v="1736"/>
    <n v="804"/>
    <n v="3013"/>
    <n v="56000"/>
    <n v="26000"/>
    <n v="96000"/>
    <s v="predicted"/>
    <n v="275"/>
    <n v="199"/>
    <n v="347"/>
    <n v="8800"/>
    <n v="6400"/>
    <n v="11000"/>
    <n v="326"/>
    <n v="258"/>
    <n v="401"/>
    <n v="10000"/>
    <n v="8300"/>
    <n v="13000"/>
    <s v="Indirect"/>
    <n v="1156"/>
    <n v="1060"/>
    <n v="1256"/>
    <n v="37000"/>
    <n v="34000"/>
    <n v="40000"/>
    <s v="Mortality"/>
    <n v="39"/>
    <n v="31"/>
    <n v="48"/>
    <n v="455"/>
    <n v="323"/>
    <n v="501"/>
    <n v="15000"/>
    <n v="10000"/>
    <n v="16000"/>
    <n v="0"/>
    <n v="0"/>
    <n v="0"/>
    <n v="0"/>
  </r>
  <r>
    <x v="39"/>
    <s v="CF"/>
    <s v="CAF"/>
    <n v="140"/>
    <x v="2"/>
    <n v="1995"/>
    <n v="3275695"/>
    <n v="1686"/>
    <n v="777"/>
    <n v="2935"/>
    <n v="55000"/>
    <n v="25000"/>
    <n v="96000"/>
    <s v="predicted"/>
    <n v="267"/>
    <n v="192"/>
    <n v="340"/>
    <n v="8700"/>
    <n v="6300"/>
    <n v="11000"/>
    <n v="373"/>
    <n v="293"/>
    <n v="461"/>
    <n v="12000"/>
    <n v="9600"/>
    <n v="15000"/>
    <s v="Indirect"/>
    <n v="1201"/>
    <n v="1097"/>
    <n v="1307"/>
    <n v="39000"/>
    <n v="36000"/>
    <n v="43000"/>
    <s v="Mortality"/>
    <n v="43"/>
    <n v="34"/>
    <n v="53"/>
    <n v="521"/>
    <n v="365"/>
    <n v="582"/>
    <n v="17000"/>
    <n v="12000"/>
    <n v="19000"/>
    <n v="0"/>
    <n v="8.5"/>
    <n v="7.8"/>
    <n v="9.3000000000000007"/>
  </r>
  <r>
    <x v="39"/>
    <s v="CF"/>
    <s v="CAF"/>
    <n v="140"/>
    <x v="2"/>
    <n v="1996"/>
    <n v="3350299"/>
    <n v="1616"/>
    <n v="753"/>
    <n v="2795"/>
    <n v="54000"/>
    <n v="25000"/>
    <n v="94000"/>
    <s v="predicted"/>
    <n v="254"/>
    <n v="182"/>
    <n v="330"/>
    <n v="8500"/>
    <n v="6100"/>
    <n v="11000"/>
    <n v="408"/>
    <n v="322"/>
    <n v="504"/>
    <n v="14000"/>
    <n v="11000"/>
    <n v="17000"/>
    <s v="Indirect"/>
    <n v="1219"/>
    <n v="1112"/>
    <n v="1323"/>
    <n v="41000"/>
    <n v="37000"/>
    <n v="44000"/>
    <s v="Mortality"/>
    <n v="47"/>
    <n v="36"/>
    <n v="58"/>
    <n v="572"/>
    <n v="395"/>
    <n v="641"/>
    <n v="19000"/>
    <n v="13000"/>
    <n v="21000"/>
    <n v="0"/>
    <n v="8.9"/>
    <n v="8.1999999999999993"/>
    <n v="9.6999999999999993"/>
  </r>
  <r>
    <x v="39"/>
    <s v="CF"/>
    <s v="CAF"/>
    <n v="140"/>
    <x v="2"/>
    <n v="1997"/>
    <n v="3424733"/>
    <n v="1524"/>
    <n v="711"/>
    <n v="2635"/>
    <n v="52000"/>
    <n v="24000"/>
    <n v="90000"/>
    <s v="predicted"/>
    <n v="238"/>
    <n v="172"/>
    <n v="317"/>
    <n v="8100"/>
    <n v="5900"/>
    <n v="11000"/>
    <n v="430"/>
    <n v="344"/>
    <n v="525"/>
    <n v="15000"/>
    <n v="12000"/>
    <n v="18000"/>
    <s v="Indirect"/>
    <n v="1211"/>
    <n v="1114"/>
    <n v="1297"/>
    <n v="41000"/>
    <n v="38000"/>
    <n v="44000"/>
    <s v="Mortality"/>
    <n v="50"/>
    <n v="39"/>
    <n v="61"/>
    <n v="603"/>
    <n v="413"/>
    <n v="662"/>
    <n v="21000"/>
    <n v="14000"/>
    <n v="23000"/>
    <n v="0"/>
    <n v="11"/>
    <n v="10"/>
    <n v="12"/>
  </r>
  <r>
    <x v="39"/>
    <s v="CF"/>
    <s v="CAF"/>
    <n v="140"/>
    <x v="2"/>
    <n v="1998"/>
    <n v="3498140"/>
    <n v="1425"/>
    <n v="665"/>
    <n v="2464"/>
    <n v="50000"/>
    <n v="23000"/>
    <n v="86000"/>
    <s v="predicted"/>
    <n v="222"/>
    <n v="161"/>
    <n v="303"/>
    <n v="7800"/>
    <n v="5600"/>
    <n v="11000"/>
    <n v="437"/>
    <n v="344"/>
    <n v="541"/>
    <n v="15000"/>
    <n v="12000"/>
    <n v="19000"/>
    <s v="Indirect"/>
    <n v="1181"/>
    <n v="1095"/>
    <n v="1245"/>
    <n v="41000"/>
    <n v="38000"/>
    <n v="44000"/>
    <s v="Mortality"/>
    <n v="52"/>
    <n v="42"/>
    <n v="62"/>
    <n v="613"/>
    <n v="425"/>
    <n v="655"/>
    <n v="21000"/>
    <n v="15000"/>
    <n v="23000"/>
    <n v="0"/>
    <n v="12"/>
    <n v="11"/>
    <n v="13"/>
  </r>
  <r>
    <x v="39"/>
    <s v="CF"/>
    <s v="CAF"/>
    <n v="140"/>
    <x v="2"/>
    <n v="1999"/>
    <n v="3569523"/>
    <n v="1338"/>
    <n v="630"/>
    <n v="2305"/>
    <n v="48000"/>
    <n v="22000"/>
    <n v="82000"/>
    <s v="predicted"/>
    <n v="207"/>
    <n v="152"/>
    <n v="286"/>
    <n v="7400"/>
    <n v="5400"/>
    <n v="10000"/>
    <n v="429"/>
    <n v="336"/>
    <n v="534"/>
    <n v="15000"/>
    <n v="12000"/>
    <n v="19000"/>
    <s v="Indirect"/>
    <n v="1134"/>
    <n v="1046"/>
    <n v="1207"/>
    <n v="40000"/>
    <n v="37000"/>
    <n v="43000"/>
    <s v="Mortality"/>
    <n v="53"/>
    <n v="42"/>
    <n v="64"/>
    <n v="604"/>
    <n v="419"/>
    <n v="656"/>
    <n v="22000"/>
    <n v="15000"/>
    <n v="23000"/>
    <n v="0"/>
    <n v="12"/>
    <n v="12"/>
    <n v="13"/>
  </r>
  <r>
    <x v="39"/>
    <s v="CF"/>
    <s v="CAF"/>
    <n v="140"/>
    <x v="2"/>
    <n v="2000"/>
    <n v="3638316"/>
    <n v="1244"/>
    <n v="582"/>
    <n v="2149"/>
    <n v="45000"/>
    <n v="21000"/>
    <n v="78000"/>
    <s v="predicted"/>
    <n v="191"/>
    <n v="142"/>
    <n v="268"/>
    <n v="7000"/>
    <n v="5200"/>
    <n v="9800"/>
    <n v="411"/>
    <n v="322"/>
    <n v="510"/>
    <n v="15000"/>
    <n v="12000"/>
    <n v="19000"/>
    <s v="Indirect"/>
    <n v="1073"/>
    <n v="990"/>
    <n v="1144"/>
    <n v="39000"/>
    <n v="36000"/>
    <n v="42000"/>
    <s v="Mortality"/>
    <n v="54"/>
    <n v="43"/>
    <n v="65"/>
    <n v="580"/>
    <n v="402"/>
    <n v="625"/>
    <n v="21000"/>
    <n v="15000"/>
    <n v="23000"/>
    <n v="0"/>
    <n v="0"/>
    <n v="0"/>
    <n v="0"/>
  </r>
  <r>
    <x v="39"/>
    <s v="CF"/>
    <s v="CAF"/>
    <n v="140"/>
    <x v="2"/>
    <n v="2001"/>
    <n v="3704045"/>
    <n v="1150"/>
    <n v="541"/>
    <n v="1982"/>
    <n v="43000"/>
    <n v="20000"/>
    <n v="73000"/>
    <s v="predicted"/>
    <n v="176"/>
    <n v="130"/>
    <n v="249"/>
    <n v="6500"/>
    <n v="4800"/>
    <n v="9200"/>
    <n v="384"/>
    <n v="301"/>
    <n v="477"/>
    <n v="14000"/>
    <n v="11000"/>
    <n v="18000"/>
    <s v="Indirect"/>
    <n v="1001"/>
    <n v="922"/>
    <n v="1059"/>
    <n v="37000"/>
    <n v="34000"/>
    <n v="39000"/>
    <s v="Mortality"/>
    <n v="55"/>
    <n v="43"/>
    <n v="65"/>
    <n v="546"/>
    <n v="379"/>
    <n v="591"/>
    <n v="20000"/>
    <n v="14000"/>
    <n v="22000"/>
    <n v="0"/>
    <n v="6.9"/>
    <n v="6.5"/>
    <n v="7.5"/>
  </r>
  <r>
    <x v="39"/>
    <s v="CF"/>
    <s v="CAF"/>
    <n v="140"/>
    <x v="2"/>
    <n v="2002"/>
    <n v="3767248"/>
    <n v="1055"/>
    <n v="494"/>
    <n v="1822"/>
    <n v="40000"/>
    <n v="19000"/>
    <n v="69000"/>
    <s v="predicted"/>
    <n v="160"/>
    <n v="118"/>
    <n v="229"/>
    <n v="6000"/>
    <n v="4500"/>
    <n v="8600"/>
    <n v="352"/>
    <n v="275"/>
    <n v="437"/>
    <n v="13000"/>
    <n v="10000"/>
    <n v="16000"/>
    <s v="Indirect"/>
    <n v="923"/>
    <n v="861"/>
    <n v="972"/>
    <n v="35000"/>
    <n v="32000"/>
    <n v="37000"/>
    <s v="Mortality"/>
    <n v="55"/>
    <n v="44"/>
    <n v="65"/>
    <n v="504"/>
    <n v="352"/>
    <n v="537"/>
    <n v="19000"/>
    <n v="13000"/>
    <n v="20000"/>
    <n v="0"/>
    <n v="14"/>
    <n v="13"/>
    <n v="15"/>
  </r>
  <r>
    <x v="39"/>
    <s v="CF"/>
    <s v="CAF"/>
    <n v="140"/>
    <x v="2"/>
    <n v="2003"/>
    <n v="3829636"/>
    <n v="959"/>
    <n v="451"/>
    <n v="1653"/>
    <n v="37000"/>
    <n v="17000"/>
    <n v="63000"/>
    <s v="predicted"/>
    <n v="144"/>
    <n v="106"/>
    <n v="210"/>
    <n v="5500"/>
    <n v="4100"/>
    <n v="8100"/>
    <n v="315"/>
    <n v="249"/>
    <n v="390"/>
    <n v="12000"/>
    <n v="9500"/>
    <n v="15000"/>
    <s v="Indirect"/>
    <n v="842"/>
    <n v="791"/>
    <n v="886"/>
    <n v="32000"/>
    <n v="30000"/>
    <n v="34000"/>
    <s v="Mortality"/>
    <n v="54"/>
    <n v="44"/>
    <n v="64"/>
    <n v="458"/>
    <n v="319"/>
    <n v="484"/>
    <n v="18000"/>
    <n v="12000"/>
    <n v="19000"/>
    <n v="0"/>
    <n v="12"/>
    <n v="12"/>
    <n v="13"/>
  </r>
  <r>
    <x v="39"/>
    <s v="CF"/>
    <s v="CAF"/>
    <n v="140"/>
    <x v="2"/>
    <n v="2004"/>
    <n v="3893595"/>
    <n v="870"/>
    <n v="413"/>
    <n v="1493"/>
    <n v="34000"/>
    <n v="16000"/>
    <n v="58000"/>
    <s v="predicted"/>
    <n v="130"/>
    <n v="94"/>
    <n v="192"/>
    <n v="5000"/>
    <n v="3700"/>
    <n v="7500"/>
    <n v="278"/>
    <n v="220"/>
    <n v="342"/>
    <n v="11000"/>
    <n v="8600"/>
    <n v="13000"/>
    <s v="Indirect"/>
    <n v="762"/>
    <n v="714"/>
    <n v="814"/>
    <n v="30000"/>
    <n v="28000"/>
    <n v="32000"/>
    <s v="Mortality"/>
    <n v="54"/>
    <n v="44"/>
    <n v="64"/>
    <n v="411"/>
    <n v="287"/>
    <n v="440"/>
    <n v="16000"/>
    <n v="11000"/>
    <n v="17000"/>
    <n v="0"/>
    <n v="13"/>
    <n v="12"/>
    <n v="14"/>
  </r>
  <r>
    <x v="39"/>
    <s v="CF"/>
    <s v="CAF"/>
    <n v="140"/>
    <x v="2"/>
    <n v="2005"/>
    <n v="3960897"/>
    <n v="790"/>
    <n v="378"/>
    <n v="1350"/>
    <n v="31000"/>
    <n v="15000"/>
    <n v="53000"/>
    <s v="predicted"/>
    <n v="116"/>
    <n v="83"/>
    <n v="174"/>
    <n v="4600"/>
    <n v="3300"/>
    <n v="6900"/>
    <n v="239"/>
    <n v="188"/>
    <n v="296"/>
    <n v="9500"/>
    <n v="7400"/>
    <n v="12000"/>
    <s v="Indirect"/>
    <n v="687"/>
    <n v="639"/>
    <n v="740"/>
    <n v="27000"/>
    <n v="25000"/>
    <n v="29000"/>
    <s v="Mortality"/>
    <n v="53"/>
    <n v="42"/>
    <n v="64"/>
    <n v="364"/>
    <n v="253"/>
    <n v="394"/>
    <n v="14000"/>
    <n v="10000"/>
    <n v="16000"/>
    <n v="0"/>
    <n v="12"/>
    <n v="11"/>
    <n v="13"/>
  </r>
  <r>
    <x v="39"/>
    <s v="CF"/>
    <s v="CAF"/>
    <n v="140"/>
    <x v="2"/>
    <n v="2006"/>
    <n v="4032102"/>
    <n v="727"/>
    <n v="355"/>
    <n v="1229"/>
    <n v="29000"/>
    <n v="14000"/>
    <n v="50000"/>
    <s v="predicted"/>
    <n v="105"/>
    <n v="74"/>
    <n v="156"/>
    <n v="4200"/>
    <n v="3000"/>
    <n v="6300"/>
    <n v="201"/>
    <n v="157"/>
    <n v="251"/>
    <n v="8100"/>
    <n v="6300"/>
    <n v="10000"/>
    <s v="Indirect"/>
    <n v="620"/>
    <n v="579"/>
    <n v="664"/>
    <n v="25000"/>
    <n v="23000"/>
    <n v="27000"/>
    <s v="Mortality"/>
    <n v="51"/>
    <n v="41"/>
    <n v="62"/>
    <n v="319"/>
    <n v="219"/>
    <n v="344"/>
    <n v="13000"/>
    <n v="8800"/>
    <n v="14000"/>
    <n v="0"/>
    <n v="24"/>
    <n v="23"/>
    <n v="26"/>
  </r>
  <r>
    <x v="39"/>
    <s v="CF"/>
    <s v="CAF"/>
    <n v="140"/>
    <x v="2"/>
    <n v="2007"/>
    <n v="4106897"/>
    <n v="665"/>
    <n v="332"/>
    <n v="1112"/>
    <n v="27000"/>
    <n v="14000"/>
    <n v="46000"/>
    <s v="predicted"/>
    <n v="94"/>
    <n v="67"/>
    <n v="137"/>
    <n v="3900"/>
    <n v="2700"/>
    <n v="5600"/>
    <n v="166"/>
    <n v="129"/>
    <n v="208"/>
    <n v="6800"/>
    <n v="5300"/>
    <n v="8500"/>
    <s v="Indirect"/>
    <n v="561"/>
    <n v="525"/>
    <n v="599"/>
    <n v="23000"/>
    <n v="22000"/>
    <n v="25000"/>
    <s v="Mortality"/>
    <n v="50"/>
    <n v="39"/>
    <n v="60"/>
    <n v="278"/>
    <n v="186"/>
    <n v="301"/>
    <n v="11000"/>
    <n v="7600"/>
    <n v="12000"/>
    <n v="0"/>
    <n v="0"/>
    <n v="0"/>
    <n v="0"/>
  </r>
  <r>
    <x v="39"/>
    <s v="CF"/>
    <s v="CAF"/>
    <n v="140"/>
    <x v="2"/>
    <n v="2008"/>
    <n v="4185106"/>
    <n v="617"/>
    <n v="316"/>
    <n v="1016"/>
    <n v="26000"/>
    <n v="13000"/>
    <n v="43000"/>
    <s v="predicted"/>
    <n v="85"/>
    <n v="60"/>
    <n v="119"/>
    <n v="3500"/>
    <n v="2500"/>
    <n v="5000"/>
    <n v="133"/>
    <n v="103"/>
    <n v="167"/>
    <n v="5600"/>
    <n v="4300"/>
    <n v="7000"/>
    <s v="Indirect"/>
    <n v="511"/>
    <n v="479"/>
    <n v="546"/>
    <n v="21000"/>
    <n v="20000"/>
    <n v="23000"/>
    <s v="Mortality"/>
    <n v="47"/>
    <n v="37"/>
    <n v="58"/>
    <n v="241"/>
    <n v="153"/>
    <n v="259"/>
    <n v="10000"/>
    <n v="6400"/>
    <n v="11000"/>
    <n v="0"/>
    <n v="32"/>
    <n v="30"/>
    <n v="34"/>
  </r>
  <r>
    <x v="39"/>
    <s v="CF"/>
    <s v="CAF"/>
    <n v="140"/>
    <x v="2"/>
    <n v="2009"/>
    <n v="4266247"/>
    <n v="569"/>
    <n v="300"/>
    <n v="922"/>
    <n v="24000"/>
    <n v="13000"/>
    <n v="39000"/>
    <s v="predicted"/>
    <n v="75"/>
    <n v="52"/>
    <n v="104"/>
    <n v="3200"/>
    <n v="2200"/>
    <n v="4500"/>
    <n v="109"/>
    <n v="83"/>
    <n v="140"/>
    <n v="4700"/>
    <n v="3500"/>
    <n v="6000"/>
    <s v="Indirect"/>
    <n v="467"/>
    <n v="438"/>
    <n v="503"/>
    <n v="20000"/>
    <n v="19000"/>
    <n v="21000"/>
    <s v="Mortality"/>
    <n v="46"/>
    <n v="35"/>
    <n v="57"/>
    <n v="213"/>
    <n v="133"/>
    <n v="231"/>
    <n v="9100"/>
    <n v="5700"/>
    <n v="9900"/>
    <n v="0"/>
    <n v="44"/>
    <n v="41"/>
    <n v="47"/>
  </r>
  <r>
    <x v="39"/>
    <s v="CF"/>
    <s v="CAF"/>
    <n v="140"/>
    <x v="2"/>
    <n v="2010"/>
    <n v="4349921"/>
    <n v="513"/>
    <n v="274"/>
    <n v="826"/>
    <n v="22000"/>
    <n v="12000"/>
    <n v="36000"/>
    <s v="predicted"/>
    <n v="65"/>
    <n v="45"/>
    <n v="91"/>
    <n v="2800"/>
    <n v="2000"/>
    <n v="4000"/>
    <n v="95"/>
    <n v="70"/>
    <n v="123"/>
    <n v="4100"/>
    <n v="3100"/>
    <n v="5300"/>
    <s v="Indirect"/>
    <n v="431"/>
    <n v="398"/>
    <n v="467"/>
    <n v="19000"/>
    <n v="17000"/>
    <n v="20000"/>
    <s v="Mortality"/>
    <n v="46"/>
    <n v="34"/>
    <n v="57"/>
    <n v="197"/>
    <n v="121"/>
    <n v="215"/>
    <n v="8600"/>
    <n v="5200"/>
    <n v="9400"/>
    <n v="0"/>
    <n v="35"/>
    <n v="33"/>
    <n v="38"/>
  </r>
  <r>
    <x v="39"/>
    <s v="CF"/>
    <s v="CAF"/>
    <n v="140"/>
    <x v="2"/>
    <n v="2011"/>
    <n v="4436217"/>
    <n v="474"/>
    <n v="256"/>
    <n v="758"/>
    <n v="21000"/>
    <n v="11000"/>
    <n v="34000"/>
    <s v="predicted"/>
    <n v="58"/>
    <n v="40"/>
    <n v="82"/>
    <n v="2600"/>
    <n v="1800"/>
    <n v="3700"/>
    <n v="82"/>
    <n v="60"/>
    <n v="107"/>
    <n v="3600"/>
    <n v="2700"/>
    <n v="4700"/>
    <s v="Indirect"/>
    <n v="402"/>
    <n v="370"/>
    <n v="437"/>
    <n v="18000"/>
    <n v="16000"/>
    <n v="19000"/>
    <s v="Mortality"/>
    <n v="45"/>
    <n v="34"/>
    <n v="57"/>
    <n v="180"/>
    <n v="108"/>
    <n v="197"/>
    <n v="8000"/>
    <n v="4800"/>
    <n v="8800"/>
    <n v="0"/>
    <n v="31"/>
    <n v="29"/>
    <n v="34"/>
  </r>
  <r>
    <x v="39"/>
    <s v="CF"/>
    <s v="CAF"/>
    <n v="140"/>
    <x v="2"/>
    <n v="2012"/>
    <n v="4525209"/>
    <n v="443"/>
    <n v="240"/>
    <n v="705"/>
    <n v="20000"/>
    <n v="11000"/>
    <n v="32000"/>
    <s v="predicted"/>
    <n v="52"/>
    <n v="36"/>
    <n v="77"/>
    <n v="2400"/>
    <n v="1600"/>
    <n v="3500"/>
    <n v="71"/>
    <n v="52"/>
    <n v="92"/>
    <n v="3200"/>
    <n v="2400"/>
    <n v="4200"/>
    <s v="Indirect"/>
    <n v="378"/>
    <n v="343"/>
    <n v="419"/>
    <n v="17000"/>
    <n v="16000"/>
    <n v="19000"/>
    <s v="Mortality"/>
    <n v="44"/>
    <n v="32"/>
    <n v="56"/>
    <n v="165"/>
    <n v="97"/>
    <n v="184"/>
    <n v="7500"/>
    <n v="4400"/>
    <n v="8300"/>
    <n v="0"/>
    <n v="47"/>
    <n v="43"/>
    <n v="52"/>
  </r>
  <r>
    <x v="39"/>
    <s v="CF"/>
    <s v="CAF"/>
    <n v="140"/>
    <x v="2"/>
    <n v="2013"/>
    <n v="4616417"/>
    <n v="422"/>
    <n v="231"/>
    <n v="670"/>
    <n v="20000"/>
    <n v="11000"/>
    <n v="31000"/>
    <s v="predicted"/>
    <n v="49"/>
    <n v="33"/>
    <n v="74"/>
    <n v="2200"/>
    <n v="1500"/>
    <n v="3400"/>
    <n v="61"/>
    <n v="44"/>
    <n v="79"/>
    <n v="2800"/>
    <n v="2000"/>
    <n v="3700"/>
    <s v="Indirect"/>
    <n v="359"/>
    <n v="323"/>
    <n v="408"/>
    <n v="17000"/>
    <n v="15000"/>
    <n v="19000"/>
    <s v="Mortality"/>
    <n v="42"/>
    <n v="30"/>
    <n v="55"/>
    <n v="150"/>
    <n v="87"/>
    <n v="172"/>
    <n v="6900"/>
    <n v="4000"/>
    <n v="7900"/>
    <n v="0"/>
    <n v="52"/>
    <n v="46"/>
    <n v="58"/>
  </r>
  <r>
    <x v="40"/>
    <s v="TD"/>
    <s v="TCD"/>
    <n v="148"/>
    <x v="2"/>
    <n v="1990"/>
    <n v="5951574"/>
    <n v="161"/>
    <n v="85"/>
    <n v="261"/>
    <n v="9600"/>
    <n v="5000"/>
    <n v="16000"/>
    <s v="predicted"/>
    <n v="20"/>
    <n v="14"/>
    <n v="26"/>
    <n v="1200"/>
    <n v="850"/>
    <n v="1600"/>
    <n v="3.4"/>
    <n v="2.1"/>
    <n v="4.9000000000000004"/>
    <n v="200"/>
    <n v="130"/>
    <n v="290"/>
    <s v="Indirect"/>
    <n v="96"/>
    <n v="88"/>
    <n v="110"/>
    <n v="5700"/>
    <n v="5300"/>
    <n v="6500"/>
    <s v="Mortality"/>
    <n v="8.1"/>
    <n v="5.4"/>
    <n v="11"/>
    <n v="7.7"/>
    <n v="5.2"/>
    <n v="11"/>
    <n v="460"/>
    <n v="310"/>
    <n v="630"/>
    <n v="0"/>
    <n v="46"/>
    <n v="40"/>
    <n v="49"/>
  </r>
  <r>
    <x v="40"/>
    <s v="TD"/>
    <s v="TCD"/>
    <n v="148"/>
    <x v="2"/>
    <n v="1991"/>
    <n v="6142558"/>
    <n v="176"/>
    <n v="93"/>
    <n v="285"/>
    <n v="11000"/>
    <n v="5700"/>
    <n v="17000"/>
    <s v="predicted"/>
    <n v="23"/>
    <n v="16"/>
    <n v="29"/>
    <n v="1400"/>
    <n v="960"/>
    <n v="1800"/>
    <n v="4.4000000000000004"/>
    <n v="2.8"/>
    <n v="6.5"/>
    <n v="270"/>
    <n v="170"/>
    <n v="400"/>
    <s v="Indirect"/>
    <n v="101"/>
    <n v="95"/>
    <n v="112"/>
    <n v="6200"/>
    <n v="5800"/>
    <n v="6900"/>
    <s v="Mortality"/>
    <n v="9.3000000000000007"/>
    <n v="6.5"/>
    <n v="13"/>
    <n v="9.4"/>
    <n v="6.5"/>
    <n v="13"/>
    <n v="580"/>
    <n v="400"/>
    <n v="770"/>
    <n v="0"/>
    <n v="47"/>
    <n v="42"/>
    <n v="50"/>
  </r>
  <r>
    <x v="40"/>
    <s v="TD"/>
    <s v="TCD"/>
    <n v="148"/>
    <x v="2"/>
    <n v="1992"/>
    <n v="6338934"/>
    <n v="190"/>
    <n v="98"/>
    <n v="310"/>
    <n v="12000"/>
    <n v="6200"/>
    <n v="20000"/>
    <s v="predicted"/>
    <n v="26"/>
    <n v="18"/>
    <n v="31"/>
    <n v="1600"/>
    <n v="1100"/>
    <n v="2000"/>
    <n v="5.8"/>
    <n v="3.7"/>
    <n v="8.3000000000000007"/>
    <n v="370"/>
    <n v="230"/>
    <n v="530"/>
    <s v="Indirect"/>
    <n v="107"/>
    <n v="100"/>
    <n v="117"/>
    <n v="6800"/>
    <n v="6400"/>
    <n v="7400"/>
    <s v="Mortality"/>
    <n v="11"/>
    <n v="7.5"/>
    <n v="14"/>
    <n v="11"/>
    <n v="7.8"/>
    <n v="15"/>
    <n v="720"/>
    <n v="500"/>
    <n v="940"/>
    <n v="0"/>
    <n v="39"/>
    <n v="36"/>
    <n v="42"/>
  </r>
  <r>
    <x v="40"/>
    <s v="TD"/>
    <s v="TCD"/>
    <n v="148"/>
    <x v="2"/>
    <n v="1993"/>
    <n v="6542419"/>
    <n v="204"/>
    <n v="105"/>
    <n v="336"/>
    <n v="13000"/>
    <n v="6800"/>
    <n v="22000"/>
    <s v="predicted"/>
    <n v="29"/>
    <n v="20"/>
    <n v="34"/>
    <n v="1900"/>
    <n v="1300"/>
    <n v="2200"/>
    <n v="7.3"/>
    <n v="4.8"/>
    <n v="10"/>
    <n v="480"/>
    <n v="320"/>
    <n v="670"/>
    <s v="Indirect"/>
    <n v="114"/>
    <n v="106"/>
    <n v="124"/>
    <n v="7500"/>
    <n v="6900"/>
    <n v="8100"/>
    <s v="Mortality"/>
    <n v="12"/>
    <n v="8.4"/>
    <n v="16"/>
    <n v="14"/>
    <n v="9.3000000000000007"/>
    <n v="18"/>
    <n v="900"/>
    <n v="610"/>
    <n v="1200"/>
    <n v="0"/>
    <n v="38"/>
    <n v="35"/>
    <n v="41"/>
  </r>
  <r>
    <x v="40"/>
    <s v="TD"/>
    <s v="TCD"/>
    <n v="148"/>
    <x v="2"/>
    <n v="1994"/>
    <n v="6755540"/>
    <n v="217"/>
    <n v="110"/>
    <n v="358"/>
    <n v="15000"/>
    <n v="7400"/>
    <n v="24000"/>
    <s v="predicted"/>
    <n v="31"/>
    <n v="22"/>
    <n v="37"/>
    <n v="2100"/>
    <n v="1500"/>
    <n v="2500"/>
    <n v="9"/>
    <n v="5.9"/>
    <n v="13"/>
    <n v="610"/>
    <n v="400"/>
    <n v="860"/>
    <s v="Indirect"/>
    <n v="121"/>
    <n v="112"/>
    <n v="133"/>
    <n v="8200"/>
    <n v="7500"/>
    <n v="9000"/>
    <s v="Mortality"/>
    <n v="13"/>
    <n v="9.1"/>
    <n v="18"/>
    <n v="16"/>
    <n v="11"/>
    <n v="22"/>
    <n v="1100"/>
    <n v="750"/>
    <n v="1500"/>
    <n v="0"/>
    <n v="40"/>
    <n v="37"/>
    <n v="44"/>
  </r>
  <r>
    <x v="40"/>
    <s v="TD"/>
    <s v="TCD"/>
    <n v="148"/>
    <x v="2"/>
    <n v="1995"/>
    <n v="6980351"/>
    <n v="228"/>
    <n v="115"/>
    <n v="379"/>
    <n v="16000"/>
    <n v="8100"/>
    <n v="26000"/>
    <s v="predicted"/>
    <n v="33"/>
    <n v="23"/>
    <n v="39"/>
    <n v="2300"/>
    <n v="1600"/>
    <n v="2700"/>
    <n v="11"/>
    <n v="7.1"/>
    <n v="15"/>
    <n v="750"/>
    <n v="490"/>
    <n v="1100"/>
    <s v="Indirect"/>
    <n v="128"/>
    <n v="118"/>
    <n v="141"/>
    <n v="8900"/>
    <n v="8200"/>
    <n v="9900"/>
    <s v="Mortality"/>
    <n v="15"/>
    <n v="10"/>
    <n v="20"/>
    <n v="19"/>
    <n v="13"/>
    <n v="26"/>
    <n v="1300"/>
    <n v="910"/>
    <n v="1800"/>
    <n v="0"/>
    <n v="36"/>
    <n v="32"/>
    <n v="39"/>
  </r>
  <r>
    <x v="40"/>
    <s v="TD"/>
    <s v="TCD"/>
    <n v="148"/>
    <x v="2"/>
    <n v="1996"/>
    <n v="7216321"/>
    <n v="238"/>
    <n v="121"/>
    <n v="395"/>
    <n v="17000"/>
    <n v="8700"/>
    <n v="29000"/>
    <s v="predicted"/>
    <n v="35"/>
    <n v="24"/>
    <n v="41"/>
    <n v="2500"/>
    <n v="1700"/>
    <n v="3000"/>
    <n v="13"/>
    <n v="8.5"/>
    <n v="18"/>
    <n v="910"/>
    <n v="610"/>
    <n v="1300"/>
    <s v="Indirect"/>
    <n v="134"/>
    <n v="125"/>
    <n v="147"/>
    <n v="9700"/>
    <n v="9000"/>
    <n v="11000"/>
    <s v="Mortality"/>
    <n v="16"/>
    <n v="11"/>
    <n v="22"/>
    <n v="22"/>
    <n v="15"/>
    <n v="30"/>
    <n v="1600"/>
    <n v="1100"/>
    <n v="2200"/>
    <n v="0"/>
    <n v="20"/>
    <n v="18"/>
    <n v="22"/>
  </r>
  <r>
    <x v="40"/>
    <s v="TD"/>
    <s v="TCD"/>
    <n v="148"/>
    <x v="2"/>
    <n v="1997"/>
    <n v="7463347"/>
    <n v="245"/>
    <n v="124"/>
    <n v="406"/>
    <n v="18000"/>
    <n v="9200"/>
    <n v="30000"/>
    <s v="predicted"/>
    <n v="36"/>
    <n v="25"/>
    <n v="42"/>
    <n v="2700"/>
    <n v="1800"/>
    <n v="3200"/>
    <n v="14"/>
    <n v="9.8000000000000007"/>
    <n v="20"/>
    <n v="1100"/>
    <n v="730"/>
    <n v="1500"/>
    <s v="Indirect"/>
    <n v="140"/>
    <n v="130"/>
    <n v="151"/>
    <n v="10000"/>
    <n v="9700"/>
    <n v="11000"/>
    <s v="Mortality"/>
    <n v="18"/>
    <n v="13"/>
    <n v="24"/>
    <n v="25"/>
    <n v="18"/>
    <n v="33"/>
    <n v="1900"/>
    <n v="1300"/>
    <n v="2500"/>
    <n v="0"/>
    <n v="21"/>
    <n v="19"/>
    <n v="22"/>
  </r>
  <r>
    <x v="40"/>
    <s v="TD"/>
    <s v="TCD"/>
    <n v="148"/>
    <x v="2"/>
    <n v="1998"/>
    <n v="7724316"/>
    <n v="249"/>
    <n v="126"/>
    <n v="412"/>
    <n v="19000"/>
    <n v="9700"/>
    <n v="32000"/>
    <s v="predicted"/>
    <n v="36"/>
    <n v="25"/>
    <n v="43"/>
    <n v="2800"/>
    <n v="1900"/>
    <n v="3300"/>
    <n v="16"/>
    <n v="11"/>
    <n v="23"/>
    <n v="1300"/>
    <n v="820"/>
    <n v="1800"/>
    <s v="Indirect"/>
    <n v="145"/>
    <n v="134"/>
    <n v="154"/>
    <n v="11000"/>
    <n v="10000"/>
    <n v="12000"/>
    <s v="Mortality"/>
    <n v="19"/>
    <n v="14"/>
    <n v="26"/>
    <n v="28"/>
    <n v="20"/>
    <n v="37"/>
    <n v="2200"/>
    <n v="1500"/>
    <n v="2800"/>
    <n v="0"/>
    <n v="25"/>
    <n v="23"/>
    <n v="27"/>
  </r>
  <r>
    <x v="40"/>
    <s v="TD"/>
    <s v="TCD"/>
    <n v="148"/>
    <x v="2"/>
    <n v="1999"/>
    <n v="8002899"/>
    <n v="250"/>
    <n v="127"/>
    <n v="413"/>
    <n v="20000"/>
    <n v="10000"/>
    <n v="33000"/>
    <s v="predicted"/>
    <n v="36"/>
    <n v="25"/>
    <n v="44"/>
    <n v="2900"/>
    <n v="2000"/>
    <n v="3500"/>
    <n v="18"/>
    <n v="12"/>
    <n v="25"/>
    <n v="1400"/>
    <n v="940"/>
    <n v="2000"/>
    <s v="Indirect"/>
    <n v="149"/>
    <n v="137"/>
    <n v="160"/>
    <n v="12000"/>
    <n v="11000"/>
    <n v="13000"/>
    <s v="Mortality"/>
    <n v="21"/>
    <n v="15"/>
    <n v="28"/>
    <n v="31"/>
    <n v="22"/>
    <n v="41"/>
    <n v="2500"/>
    <n v="1700"/>
    <n v="3300"/>
    <n v="0"/>
    <n v="40"/>
    <n v="37"/>
    <n v="43"/>
  </r>
  <r>
    <x v="40"/>
    <s v="TD"/>
    <s v="TCD"/>
    <n v="148"/>
    <x v="2"/>
    <n v="2000"/>
    <n v="8301151"/>
    <n v="247"/>
    <n v="127"/>
    <n v="407"/>
    <n v="21000"/>
    <n v="11000"/>
    <n v="34000"/>
    <s v="predicted"/>
    <n v="36"/>
    <n v="24"/>
    <n v="43"/>
    <n v="3000"/>
    <n v="2000"/>
    <n v="3600"/>
    <n v="19"/>
    <n v="13"/>
    <n v="27"/>
    <n v="1600"/>
    <n v="1000"/>
    <n v="2300"/>
    <s v="Indirect"/>
    <n v="151"/>
    <n v="138"/>
    <n v="160"/>
    <n v="13000"/>
    <n v="11000"/>
    <n v="13000"/>
    <s v="Mortality"/>
    <n v="22"/>
    <n v="16"/>
    <n v="30"/>
    <n v="34"/>
    <n v="23"/>
    <n v="44"/>
    <n v="2800"/>
    <n v="1900"/>
    <n v="3700"/>
    <n v="0"/>
    <n v="0"/>
    <n v="0"/>
    <n v="0"/>
  </r>
  <r>
    <x v="40"/>
    <s v="TD"/>
    <s v="TCD"/>
    <n v="148"/>
    <x v="2"/>
    <n v="2001"/>
    <n v="8620917"/>
    <n v="242"/>
    <n v="125"/>
    <n v="397"/>
    <n v="21000"/>
    <n v="11000"/>
    <n v="34000"/>
    <s v="predicted"/>
    <n v="35"/>
    <n v="24"/>
    <n v="42"/>
    <n v="3000"/>
    <n v="2100"/>
    <n v="3600"/>
    <n v="20"/>
    <n v="13"/>
    <n v="29"/>
    <n v="1800"/>
    <n v="1100"/>
    <n v="2500"/>
    <s v="Indirect"/>
    <n v="152"/>
    <n v="140"/>
    <n v="160"/>
    <n v="13000"/>
    <n v="12000"/>
    <n v="14000"/>
    <s v="Mortality"/>
    <n v="24"/>
    <n v="17"/>
    <n v="31"/>
    <n v="36"/>
    <n v="25"/>
    <n v="47"/>
    <n v="3100"/>
    <n v="2100"/>
    <n v="4000"/>
    <n v="0"/>
    <n v="0"/>
    <n v="0"/>
    <n v="0"/>
  </r>
  <r>
    <x v="40"/>
    <s v="TD"/>
    <s v="TCD"/>
    <n v="148"/>
    <x v="2"/>
    <n v="2002"/>
    <n v="8959964"/>
    <n v="239"/>
    <n v="124"/>
    <n v="390"/>
    <n v="21000"/>
    <n v="11000"/>
    <n v="35000"/>
    <s v="predicted"/>
    <n v="34"/>
    <n v="23"/>
    <n v="40"/>
    <n v="3100"/>
    <n v="2100"/>
    <n v="3600"/>
    <n v="21"/>
    <n v="14"/>
    <n v="29"/>
    <n v="1900"/>
    <n v="1200"/>
    <n v="2600"/>
    <s v="Indirect"/>
    <n v="152"/>
    <n v="142"/>
    <n v="160"/>
    <n v="14000"/>
    <n v="13000"/>
    <n v="14000"/>
    <s v="Mortality"/>
    <n v="25"/>
    <n v="18"/>
    <n v="32"/>
    <n v="38"/>
    <n v="26"/>
    <n v="48"/>
    <n v="3400"/>
    <n v="2300"/>
    <n v="4300"/>
    <n v="0"/>
    <n v="37"/>
    <n v="35"/>
    <n v="40"/>
  </r>
  <r>
    <x v="40"/>
    <s v="TD"/>
    <s v="TCD"/>
    <n v="148"/>
    <x v="2"/>
    <n v="2003"/>
    <n v="9311234"/>
    <n v="235"/>
    <n v="122"/>
    <n v="382"/>
    <n v="22000"/>
    <n v="11000"/>
    <n v="36000"/>
    <s v="predicted"/>
    <n v="33"/>
    <n v="22"/>
    <n v="39"/>
    <n v="3100"/>
    <n v="2100"/>
    <n v="3600"/>
    <n v="21"/>
    <n v="14"/>
    <n v="30"/>
    <n v="2000"/>
    <n v="1300"/>
    <n v="2800"/>
    <s v="Indirect"/>
    <n v="152"/>
    <n v="143"/>
    <n v="162"/>
    <n v="14000"/>
    <n v="13000"/>
    <n v="15000"/>
    <s v="Mortality"/>
    <n v="26"/>
    <n v="18"/>
    <n v="34"/>
    <n v="39"/>
    <n v="27"/>
    <n v="50"/>
    <n v="3600"/>
    <n v="2500"/>
    <n v="4700"/>
    <n v="0"/>
    <n v="33"/>
    <n v="31"/>
    <n v="35"/>
  </r>
  <r>
    <x v="40"/>
    <s v="TD"/>
    <s v="TCD"/>
    <n v="148"/>
    <x v="2"/>
    <n v="2004"/>
    <n v="9665024"/>
    <n v="231"/>
    <n v="121"/>
    <n v="376"/>
    <n v="22000"/>
    <n v="12000"/>
    <n v="36000"/>
    <s v="predicted"/>
    <n v="32"/>
    <n v="21"/>
    <n v="38"/>
    <n v="3100"/>
    <n v="2000"/>
    <n v="3700"/>
    <n v="21"/>
    <n v="14"/>
    <n v="30"/>
    <n v="2100"/>
    <n v="1400"/>
    <n v="2900"/>
    <s v="Indirect"/>
    <n v="151"/>
    <n v="142"/>
    <n v="163"/>
    <n v="15000"/>
    <n v="14000"/>
    <n v="16000"/>
    <s v="Mortality"/>
    <n v="26"/>
    <n v="18"/>
    <n v="35"/>
    <n v="40"/>
    <n v="27"/>
    <n v="53"/>
    <n v="3900"/>
    <n v="2600"/>
    <n v="5100"/>
    <n v="0"/>
    <n v="34"/>
    <n v="31"/>
    <n v="36"/>
  </r>
  <r>
    <x v="40"/>
    <s v="TD"/>
    <s v="TCD"/>
    <n v="148"/>
    <x v="2"/>
    <n v="2005"/>
    <n v="10014413"/>
    <n v="227"/>
    <n v="119"/>
    <n v="369"/>
    <n v="23000"/>
    <n v="12000"/>
    <n v="37000"/>
    <s v="predicted"/>
    <n v="31"/>
    <n v="20"/>
    <n v="37"/>
    <n v="3100"/>
    <n v="2000"/>
    <n v="3700"/>
    <n v="21"/>
    <n v="14"/>
    <n v="29"/>
    <n v="2100"/>
    <n v="1400"/>
    <n v="3000"/>
    <s v="Indirect"/>
    <n v="151"/>
    <n v="142"/>
    <n v="162"/>
    <n v="15000"/>
    <n v="14000"/>
    <n v="16000"/>
    <s v="Mortality"/>
    <n v="27"/>
    <n v="19"/>
    <n v="36"/>
    <n v="40"/>
    <n v="28"/>
    <n v="54"/>
    <n v="4000"/>
    <n v="2800"/>
    <n v="5400"/>
    <n v="0"/>
    <n v="42"/>
    <n v="39"/>
    <n v="44"/>
  </r>
  <r>
    <x v="40"/>
    <s v="TD"/>
    <s v="TCD"/>
    <n v="148"/>
    <x v="2"/>
    <n v="2006"/>
    <n v="10356822"/>
    <n v="226"/>
    <n v="119"/>
    <n v="366"/>
    <n v="23000"/>
    <n v="12000"/>
    <n v="38000"/>
    <s v="predicted"/>
    <n v="30"/>
    <n v="19"/>
    <n v="35"/>
    <n v="3100"/>
    <n v="2000"/>
    <n v="3700"/>
    <n v="20"/>
    <n v="13"/>
    <n v="28"/>
    <n v="2100"/>
    <n v="1400"/>
    <n v="2900"/>
    <s v="Indirect"/>
    <n v="151"/>
    <n v="141"/>
    <n v="160"/>
    <n v="16000"/>
    <n v="15000"/>
    <n v="17000"/>
    <s v="Mortality"/>
    <n v="27"/>
    <n v="19"/>
    <n v="35"/>
    <n v="40"/>
    <n v="28"/>
    <n v="52"/>
    <n v="4200"/>
    <n v="2900"/>
    <n v="5400"/>
    <n v="0"/>
    <n v="0"/>
    <n v="0"/>
    <n v="0"/>
  </r>
  <r>
    <x v="40"/>
    <s v="TD"/>
    <s v="TCD"/>
    <n v="148"/>
    <x v="2"/>
    <n v="2007"/>
    <n v="10694366"/>
    <n v="223"/>
    <n v="118"/>
    <n v="361"/>
    <n v="24000"/>
    <n v="13000"/>
    <n v="39000"/>
    <s v="predicted"/>
    <n v="29"/>
    <n v="18"/>
    <n v="34"/>
    <n v="3100"/>
    <n v="2000"/>
    <n v="3600"/>
    <n v="19"/>
    <n v="12"/>
    <n v="27"/>
    <n v="2000"/>
    <n v="1300"/>
    <n v="2800"/>
    <s v="Indirect"/>
    <n v="151"/>
    <n v="141"/>
    <n v="160"/>
    <n v="16000"/>
    <n v="15000"/>
    <n v="17000"/>
    <s v="Mortality"/>
    <n v="26"/>
    <n v="19"/>
    <n v="35"/>
    <n v="40"/>
    <n v="28"/>
    <n v="52"/>
    <n v="4200"/>
    <n v="3000"/>
    <n v="5500"/>
    <n v="0"/>
    <n v="37"/>
    <n v="34"/>
    <n v="39"/>
  </r>
  <r>
    <x v="40"/>
    <s v="TD"/>
    <s v="TCD"/>
    <n v="148"/>
    <x v="2"/>
    <n v="2008"/>
    <n v="11030628"/>
    <n v="221"/>
    <n v="118"/>
    <n v="356"/>
    <n v="24000"/>
    <n v="13000"/>
    <n v="39000"/>
    <s v="predicted"/>
    <n v="28"/>
    <n v="18"/>
    <n v="33"/>
    <n v="3000"/>
    <n v="2000"/>
    <n v="3700"/>
    <n v="17"/>
    <n v="12"/>
    <n v="24"/>
    <n v="1900"/>
    <n v="1300"/>
    <n v="2700"/>
    <s v="Indirect"/>
    <n v="151"/>
    <n v="142"/>
    <n v="161"/>
    <n v="17000"/>
    <n v="16000"/>
    <n v="18000"/>
    <s v="Mortality"/>
    <n v="26"/>
    <n v="19"/>
    <n v="34"/>
    <n v="39"/>
    <n v="27"/>
    <n v="51"/>
    <n v="4300"/>
    <n v="3000"/>
    <n v="5600"/>
    <n v="0"/>
    <n v="42"/>
    <n v="39"/>
    <n v="44"/>
  </r>
  <r>
    <x v="40"/>
    <s v="TD"/>
    <s v="TCD"/>
    <n v="148"/>
    <x v="2"/>
    <n v="2009"/>
    <n v="11371325"/>
    <n v="219"/>
    <n v="117"/>
    <n v="353"/>
    <n v="25000"/>
    <n v="13000"/>
    <n v="40000"/>
    <s v="predicted"/>
    <n v="27"/>
    <n v="17"/>
    <n v="33"/>
    <n v="3000"/>
    <n v="2000"/>
    <n v="3700"/>
    <n v="16"/>
    <n v="11"/>
    <n v="21"/>
    <n v="1800"/>
    <n v="1200"/>
    <n v="2400"/>
    <s v="Indirect"/>
    <n v="151"/>
    <n v="142"/>
    <n v="162"/>
    <n v="17000"/>
    <n v="16000"/>
    <n v="18000"/>
    <s v="Mortality"/>
    <n v="25"/>
    <n v="18"/>
    <n v="33"/>
    <n v="38"/>
    <n v="26"/>
    <n v="50"/>
    <n v="4300"/>
    <n v="3000"/>
    <n v="5700"/>
    <n v="0"/>
    <n v="49"/>
    <n v="46"/>
    <n v="52"/>
  </r>
  <r>
    <x v="40"/>
    <s v="TD"/>
    <s v="TCD"/>
    <n v="148"/>
    <x v="2"/>
    <n v="2010"/>
    <n v="11720781"/>
    <n v="215"/>
    <n v="116"/>
    <n v="345"/>
    <n v="25000"/>
    <n v="14000"/>
    <n v="40000"/>
    <s v="predicted"/>
    <n v="25"/>
    <n v="16"/>
    <n v="32"/>
    <n v="3000"/>
    <n v="1900"/>
    <n v="3800"/>
    <n v="15"/>
    <n v="9.8000000000000007"/>
    <n v="21"/>
    <n v="1700"/>
    <n v="1100"/>
    <n v="2400"/>
    <s v="Indirect"/>
    <n v="151"/>
    <n v="140"/>
    <n v="163"/>
    <n v="18000"/>
    <n v="16000"/>
    <n v="19000"/>
    <s v="Mortality"/>
    <n v="25"/>
    <n v="18"/>
    <n v="34"/>
    <n v="38"/>
    <n v="26"/>
    <n v="50"/>
    <n v="4500"/>
    <n v="3000"/>
    <n v="5900"/>
    <n v="0"/>
    <n v="53"/>
    <n v="49"/>
    <n v="57"/>
  </r>
  <r>
    <x v="40"/>
    <s v="TD"/>
    <s v="TCD"/>
    <n v="148"/>
    <x v="2"/>
    <n v="2011"/>
    <n v="12080037"/>
    <n v="211"/>
    <n v="114"/>
    <n v="337"/>
    <n v="25000"/>
    <n v="14000"/>
    <n v="41000"/>
    <s v="predicted"/>
    <n v="24"/>
    <n v="15"/>
    <n v="31"/>
    <n v="2900"/>
    <n v="1800"/>
    <n v="3800"/>
    <n v="14"/>
    <n v="8.9"/>
    <n v="20"/>
    <n v="1700"/>
    <n v="1100"/>
    <n v="2400"/>
    <s v="Indirect"/>
    <n v="151"/>
    <n v="139"/>
    <n v="164"/>
    <n v="18000"/>
    <n v="17000"/>
    <n v="20000"/>
    <s v="Mortality"/>
    <n v="25"/>
    <n v="17"/>
    <n v="34"/>
    <n v="38"/>
    <n v="25"/>
    <n v="51"/>
    <n v="4600"/>
    <n v="3100"/>
    <n v="6200"/>
    <n v="0"/>
    <n v="58"/>
    <n v="53"/>
    <n v="62"/>
  </r>
  <r>
    <x v="40"/>
    <s v="TD"/>
    <s v="TCD"/>
    <n v="148"/>
    <x v="2"/>
    <n v="2012"/>
    <n v="12448175"/>
    <n v="206"/>
    <n v="111"/>
    <n v="328"/>
    <n v="26000"/>
    <n v="14000"/>
    <n v="41000"/>
    <s v="predicted"/>
    <n v="23"/>
    <n v="14"/>
    <n v="30"/>
    <n v="2900"/>
    <n v="1700"/>
    <n v="3700"/>
    <n v="13"/>
    <n v="8.3000000000000007"/>
    <n v="19"/>
    <n v="1600"/>
    <n v="1000"/>
    <n v="2400"/>
    <s v="Indirect"/>
    <n v="151"/>
    <n v="137"/>
    <n v="167"/>
    <n v="19000"/>
    <n v="17000"/>
    <n v="21000"/>
    <s v="Mortality"/>
    <n v="25"/>
    <n v="16"/>
    <n v="35"/>
    <n v="37"/>
    <n v="24"/>
    <n v="52"/>
    <n v="4700"/>
    <n v="3000"/>
    <n v="6500"/>
    <n v="0"/>
    <n v="56"/>
    <n v="51"/>
    <n v="62"/>
  </r>
  <r>
    <x v="40"/>
    <s v="TD"/>
    <s v="TCD"/>
    <n v="148"/>
    <x v="2"/>
    <n v="2013"/>
    <n v="12825314"/>
    <n v="200"/>
    <n v="108"/>
    <n v="321"/>
    <n v="26000"/>
    <n v="14000"/>
    <n v="41000"/>
    <s v="predicted"/>
    <n v="22"/>
    <n v="13"/>
    <n v="29"/>
    <n v="2900"/>
    <n v="1600"/>
    <n v="3800"/>
    <n v="12"/>
    <n v="7.3"/>
    <n v="18"/>
    <n v="1500"/>
    <n v="940"/>
    <n v="2300"/>
    <s v="Indirect"/>
    <n v="151"/>
    <n v="134"/>
    <n v="169"/>
    <n v="19000"/>
    <n v="17000"/>
    <n v="22000"/>
    <s v="Mortality"/>
    <n v="24"/>
    <n v="15"/>
    <n v="34"/>
    <n v="36"/>
    <n v="23"/>
    <n v="51"/>
    <n v="4600"/>
    <n v="2900"/>
    <n v="6600"/>
    <n v="0"/>
    <n v="58"/>
    <n v="52"/>
    <n v="66"/>
  </r>
  <r>
    <x v="41"/>
    <s v="CL"/>
    <s v="CHL"/>
    <n v="152"/>
    <x v="4"/>
    <n v="1990"/>
    <n v="13213930"/>
    <n v="67"/>
    <n v="28"/>
    <n v="122"/>
    <n v="8800"/>
    <n v="3700"/>
    <n v="16000"/>
    <s v="predicted"/>
    <n v="5.8"/>
    <n v="5.3"/>
    <n v="6.2"/>
    <n v="760"/>
    <n v="710"/>
    <n v="820"/>
    <n v="0.02"/>
    <n v="0.01"/>
    <n v="0.04"/>
    <n v="3"/>
    <n v="1.7"/>
    <n v="4.5999999999999996"/>
    <s v="VR"/>
    <n v="52"/>
    <n v="47"/>
    <n v="55"/>
    <n v="6900"/>
    <n v="6300"/>
    <n v="7300"/>
    <s v="High income"/>
    <n v="0.25"/>
    <n v="0.19"/>
    <n v="0.33"/>
    <n v="0.13"/>
    <n v="0.12"/>
    <n v="0.2"/>
    <n v="17"/>
    <n v="16"/>
    <n v="26"/>
    <n v="0"/>
    <n v="90"/>
    <n v="84"/>
    <n v="98"/>
  </r>
  <r>
    <x v="41"/>
    <s v="CL"/>
    <s v="CHL"/>
    <n v="152"/>
    <x v="4"/>
    <n v="1991"/>
    <n v="13456476"/>
    <n v="61"/>
    <n v="25"/>
    <n v="111"/>
    <n v="8200"/>
    <n v="3400"/>
    <n v="15000"/>
    <s v="predicted"/>
    <n v="4"/>
    <n v="3.7"/>
    <n v="4.2"/>
    <n v="540"/>
    <n v="500"/>
    <n v="570"/>
    <n v="0.03"/>
    <n v="0.02"/>
    <n v="0.05"/>
    <n v="4"/>
    <n v="2.2999999999999998"/>
    <n v="6.2"/>
    <s v="VR"/>
    <n v="47"/>
    <n v="45"/>
    <n v="51"/>
    <n v="6400"/>
    <n v="6000"/>
    <n v="6800"/>
    <s v="High income"/>
    <n v="0.39"/>
    <n v="0.28999999999999998"/>
    <n v="0.51"/>
    <n v="0.18"/>
    <n v="0.18"/>
    <n v="0.28000000000000003"/>
    <n v="25"/>
    <n v="24"/>
    <n v="38"/>
    <n v="0"/>
    <n v="86"/>
    <n v="81"/>
    <n v="91"/>
  </r>
  <r>
    <x v="41"/>
    <s v="CL"/>
    <s v="CHL"/>
    <n v="152"/>
    <x v="4"/>
    <n v="1992"/>
    <n v="13706485"/>
    <n v="55"/>
    <n v="23"/>
    <n v="101"/>
    <n v="7500"/>
    <n v="3100"/>
    <n v="14000"/>
    <s v="predicted"/>
    <n v="4.0999999999999996"/>
    <n v="3.8"/>
    <n v="4.4000000000000004"/>
    <n v="560"/>
    <n v="510"/>
    <n v="600"/>
    <n v="0.04"/>
    <n v="0.03"/>
    <n v="7.0000000000000007E-2"/>
    <n v="6"/>
    <n v="3.4"/>
    <n v="9.3000000000000007"/>
    <s v="VR"/>
    <n v="43"/>
    <n v="42"/>
    <n v="46"/>
    <n v="5900"/>
    <n v="5700"/>
    <n v="6300"/>
    <s v="High income"/>
    <n v="0.56000000000000005"/>
    <n v="0.4"/>
    <n v="0.74"/>
    <n v="0.24"/>
    <n v="0.23"/>
    <n v="0.38"/>
    <n v="33"/>
    <n v="32"/>
    <n v="52"/>
    <n v="0"/>
    <n v="89"/>
    <n v="84"/>
    <n v="93"/>
  </r>
  <r>
    <x v="41"/>
    <s v="CL"/>
    <s v="CHL"/>
    <n v="152"/>
    <x v="4"/>
    <n v="1993"/>
    <n v="13958378"/>
    <n v="50"/>
    <n v="21"/>
    <n v="92"/>
    <n v="7000"/>
    <n v="2900"/>
    <n v="13000"/>
    <s v="predicted"/>
    <n v="3.8"/>
    <n v="3.6"/>
    <n v="4"/>
    <n v="530"/>
    <n v="500"/>
    <n v="560"/>
    <n v="0.05"/>
    <n v="0.02"/>
    <n v="0.09"/>
    <n v="7"/>
    <n v="3.3"/>
    <n v="12"/>
    <s v="VR"/>
    <n v="40"/>
    <n v="38"/>
    <n v="42"/>
    <n v="5500"/>
    <n v="5400"/>
    <n v="5900"/>
    <s v="High income"/>
    <n v="0.76"/>
    <n v="0.53"/>
    <n v="1"/>
    <n v="0.3"/>
    <n v="0.28999999999999998"/>
    <n v="0.5"/>
    <n v="42"/>
    <n v="41"/>
    <n v="69"/>
    <n v="0"/>
    <n v="83"/>
    <n v="78"/>
    <n v="86"/>
  </r>
  <r>
    <x v="41"/>
    <s v="CL"/>
    <s v="CHL"/>
    <n v="152"/>
    <x v="4"/>
    <n v="1994"/>
    <n v="14204726"/>
    <n v="46"/>
    <n v="19"/>
    <n v="84"/>
    <n v="6500"/>
    <n v="2700"/>
    <n v="12000"/>
    <s v="predicted"/>
    <n v="3.2"/>
    <n v="3"/>
    <n v="3.4"/>
    <n v="450"/>
    <n v="420"/>
    <n v="480"/>
    <n v="0.06"/>
    <n v="0.03"/>
    <n v="0.11"/>
    <n v="9"/>
    <n v="4.0999999999999996"/>
    <n v="16"/>
    <s v="VR"/>
    <n v="36"/>
    <n v="35"/>
    <n v="39"/>
    <n v="5200"/>
    <n v="5000"/>
    <n v="5500"/>
    <s v="High income"/>
    <n v="0.99"/>
    <n v="0.64"/>
    <n v="1.4"/>
    <n v="0.36"/>
    <n v="0.34"/>
    <n v="0.62"/>
    <n v="51"/>
    <n v="48"/>
    <n v="88"/>
    <n v="0"/>
    <n v="80"/>
    <n v="75"/>
    <n v="83"/>
  </r>
  <r>
    <x v="41"/>
    <s v="CL"/>
    <s v="CHL"/>
    <n v="152"/>
    <x v="4"/>
    <n v="1995"/>
    <n v="14440103"/>
    <n v="42"/>
    <n v="17"/>
    <n v="78"/>
    <n v="6100"/>
    <n v="2500"/>
    <n v="11000"/>
    <s v="predicted"/>
    <n v="3.5"/>
    <n v="3.2"/>
    <n v="3.7"/>
    <n v="500"/>
    <n v="460"/>
    <n v="540"/>
    <n v="7.0000000000000007E-2"/>
    <n v="0.03"/>
    <n v="0.13"/>
    <n v="10"/>
    <n v="4"/>
    <n v="19"/>
    <s v="VR"/>
    <n v="34"/>
    <n v="32"/>
    <n v="36"/>
    <n v="4800"/>
    <n v="4600"/>
    <n v="5200"/>
    <s v="High income"/>
    <n v="1.2"/>
    <n v="0.75"/>
    <n v="1.8"/>
    <n v="0.41"/>
    <n v="0.38"/>
    <n v="0.74"/>
    <n v="59"/>
    <n v="55"/>
    <n v="110"/>
    <n v="0"/>
    <n v="86"/>
    <n v="80"/>
    <n v="91"/>
  </r>
  <r>
    <x v="41"/>
    <s v="CL"/>
    <s v="CHL"/>
    <n v="152"/>
    <x v="4"/>
    <n v="1996"/>
    <n v="14662323"/>
    <n v="39"/>
    <n v="16"/>
    <n v="72"/>
    <n v="5700"/>
    <n v="2400"/>
    <n v="11000"/>
    <s v="predicted"/>
    <n v="3.4"/>
    <n v="3.2"/>
    <n v="3.6"/>
    <n v="500"/>
    <n v="470"/>
    <n v="530"/>
    <n v="0.08"/>
    <n v="0.03"/>
    <n v="0.14000000000000001"/>
    <n v="11"/>
    <n v="4.5999999999999996"/>
    <n v="20"/>
    <s v="VR"/>
    <n v="31"/>
    <n v="29"/>
    <n v="33"/>
    <n v="4500"/>
    <n v="4300"/>
    <n v="4900"/>
    <s v="High income"/>
    <n v="1.4"/>
    <n v="0.86"/>
    <n v="2.2000000000000002"/>
    <n v="0.45"/>
    <n v="0.42"/>
    <n v="0.83"/>
    <n v="66"/>
    <n v="61"/>
    <n v="120"/>
    <n v="0"/>
    <n v="92"/>
    <n v="86"/>
    <n v="98"/>
  </r>
  <r>
    <x v="41"/>
    <s v="CL"/>
    <s v="CHL"/>
    <n v="152"/>
    <x v="4"/>
    <n v="1997"/>
    <n v="14872458"/>
    <n v="36"/>
    <n v="15"/>
    <n v="66"/>
    <n v="5400"/>
    <n v="2200"/>
    <n v="9900"/>
    <s v="predicted"/>
    <n v="2.9"/>
    <n v="2.7"/>
    <n v="3.1"/>
    <n v="430"/>
    <n v="410"/>
    <n v="460"/>
    <n v="0.08"/>
    <n v="0.03"/>
    <n v="0.15"/>
    <n v="12"/>
    <n v="4.9000000000000004"/>
    <n v="22"/>
    <s v="VR"/>
    <n v="29"/>
    <n v="27"/>
    <n v="30"/>
    <n v="4300"/>
    <n v="4000"/>
    <n v="4500"/>
    <s v="High income"/>
    <n v="1.7"/>
    <n v="0.97"/>
    <n v="2.5"/>
    <n v="0.48"/>
    <n v="0.45"/>
    <n v="0.9"/>
    <n v="71"/>
    <n v="66"/>
    <n v="130"/>
    <n v="0"/>
    <n v="91"/>
    <n v="86"/>
    <n v="97"/>
  </r>
  <r>
    <x v="41"/>
    <s v="CL"/>
    <s v="CHL"/>
    <n v="152"/>
    <x v="4"/>
    <n v="1998"/>
    <n v="15072409"/>
    <n v="34"/>
    <n v="14"/>
    <n v="62"/>
    <n v="5100"/>
    <n v="2100"/>
    <n v="9300"/>
    <s v="predicted"/>
    <n v="2.6"/>
    <n v="2.5"/>
    <n v="2.7"/>
    <n v="390"/>
    <n v="370"/>
    <n v="410"/>
    <n v="0.09"/>
    <n v="0.04"/>
    <n v="0.16"/>
    <n v="13"/>
    <n v="5.4"/>
    <n v="24"/>
    <s v="VR"/>
    <n v="27"/>
    <n v="25"/>
    <n v="28"/>
    <n v="4000"/>
    <n v="3800"/>
    <n v="4200"/>
    <s v="High income"/>
    <n v="1.8"/>
    <n v="1"/>
    <n v="2.8"/>
    <n v="0.49"/>
    <n v="0.46"/>
    <n v="0.95"/>
    <n v="73"/>
    <n v="69"/>
    <n v="140"/>
    <n v="0"/>
    <n v="91"/>
    <n v="87"/>
    <n v="96"/>
  </r>
  <r>
    <x v="41"/>
    <s v="CL"/>
    <s v="CHL"/>
    <n v="152"/>
    <x v="4"/>
    <n v="1999"/>
    <n v="15265536"/>
    <n v="32"/>
    <n v="13"/>
    <n v="58"/>
    <n v="4800"/>
    <n v="2000"/>
    <n v="8800"/>
    <s v="predicted"/>
    <n v="2.5"/>
    <n v="2.4"/>
    <n v="2.6"/>
    <n v="390"/>
    <n v="370"/>
    <n v="400"/>
    <n v="0.09"/>
    <n v="0.04"/>
    <n v="0.15"/>
    <n v="13"/>
    <n v="5.7"/>
    <n v="23"/>
    <s v="VR"/>
    <n v="25"/>
    <n v="24"/>
    <n v="26"/>
    <n v="3800"/>
    <n v="3600"/>
    <n v="4000"/>
    <s v="High income"/>
    <n v="1.9"/>
    <n v="1.1000000000000001"/>
    <n v="3"/>
    <n v="0.48"/>
    <n v="0.46"/>
    <n v="0.95"/>
    <n v="73"/>
    <n v="70"/>
    <n v="140"/>
    <n v="0"/>
    <n v="90"/>
    <n v="86"/>
    <n v="95"/>
  </r>
  <r>
    <x v="41"/>
    <s v="CL"/>
    <s v="CHL"/>
    <n v="152"/>
    <x v="4"/>
    <n v="2000"/>
    <n v="15454402"/>
    <n v="30"/>
    <n v="13"/>
    <n v="54"/>
    <n v="4600"/>
    <n v="2000"/>
    <n v="8300"/>
    <s v="predicted"/>
    <n v="1.9"/>
    <n v="1.8"/>
    <n v="2"/>
    <n v="300"/>
    <n v="290"/>
    <n v="310"/>
    <n v="0.08"/>
    <n v="0.03"/>
    <n v="0.14000000000000001"/>
    <n v="12"/>
    <n v="4.9000000000000004"/>
    <n v="22"/>
    <s v="VR"/>
    <n v="23"/>
    <n v="22"/>
    <n v="24"/>
    <n v="3600"/>
    <n v="3400"/>
    <n v="3800"/>
    <s v="High income"/>
    <n v="2"/>
    <n v="1.1000000000000001"/>
    <n v="3.1"/>
    <n v="0.46"/>
    <n v="0.44"/>
    <n v="0.92"/>
    <n v="71"/>
    <n v="67"/>
    <n v="140"/>
    <n v="0"/>
    <n v="84"/>
    <n v="80"/>
    <n v="89"/>
  </r>
  <r>
    <x v="41"/>
    <s v="CL"/>
    <s v="CHL"/>
    <n v="152"/>
    <x v="4"/>
    <n v="2001"/>
    <n v="15639289"/>
    <n v="28"/>
    <n v="12"/>
    <n v="50"/>
    <n v="4300"/>
    <n v="1900"/>
    <n v="7800"/>
    <s v="predicted"/>
    <n v="2.2000000000000002"/>
    <n v="2.1"/>
    <n v="2.2999999999999998"/>
    <n v="340"/>
    <n v="330"/>
    <n v="350"/>
    <n v="0.08"/>
    <n v="0.03"/>
    <n v="0.14000000000000001"/>
    <n v="12"/>
    <n v="4.8"/>
    <n v="22"/>
    <s v="VR"/>
    <n v="22"/>
    <n v="20"/>
    <n v="22"/>
    <n v="3400"/>
    <n v="3200"/>
    <n v="3500"/>
    <s v="High income"/>
    <n v="2"/>
    <n v="1.1000000000000001"/>
    <n v="3.3"/>
    <n v="0.44"/>
    <n v="0.42"/>
    <n v="0.9"/>
    <n v="68"/>
    <n v="65"/>
    <n v="140"/>
    <n v="0"/>
    <n v="89"/>
    <n v="86"/>
    <n v="94"/>
  </r>
  <r>
    <x v="41"/>
    <s v="CL"/>
    <s v="CHL"/>
    <n v="152"/>
    <x v="4"/>
    <n v="2002"/>
    <n v="15819522"/>
    <n v="26"/>
    <n v="11"/>
    <n v="46"/>
    <n v="4000"/>
    <n v="1700"/>
    <n v="7300"/>
    <s v="predicted"/>
    <n v="2.1"/>
    <n v="2"/>
    <n v="2.2000000000000002"/>
    <n v="330"/>
    <n v="320"/>
    <n v="340"/>
    <n v="7.0000000000000007E-2"/>
    <n v="0.03"/>
    <n v="0.12"/>
    <n v="11"/>
    <n v="4.9000000000000004"/>
    <n v="20"/>
    <s v="VR"/>
    <n v="20"/>
    <n v="19"/>
    <n v="21"/>
    <n v="3200"/>
    <n v="3000"/>
    <n v="3300"/>
    <s v="High income"/>
    <n v="2"/>
    <n v="1"/>
    <n v="3.3"/>
    <n v="0.4"/>
    <n v="0.38"/>
    <n v="0.84"/>
    <n v="64"/>
    <n v="61"/>
    <n v="130"/>
    <n v="0"/>
    <n v="77"/>
    <n v="74"/>
    <n v="81"/>
  </r>
  <r>
    <x v="41"/>
    <s v="CL"/>
    <s v="CHL"/>
    <n v="152"/>
    <x v="4"/>
    <n v="2003"/>
    <n v="15995658"/>
    <n v="24"/>
    <n v="10"/>
    <n v="43"/>
    <n v="3800"/>
    <n v="1600"/>
    <n v="6900"/>
    <s v="predicted"/>
    <n v="1.9"/>
    <n v="1.9"/>
    <n v="2"/>
    <n v="310"/>
    <n v="300"/>
    <n v="320"/>
    <n v="0.06"/>
    <n v="0.02"/>
    <n v="0.11"/>
    <n v="9"/>
    <n v="3.5"/>
    <n v="17"/>
    <s v="VR"/>
    <n v="19"/>
    <n v="18"/>
    <n v="20"/>
    <n v="3000"/>
    <n v="2900"/>
    <n v="3100"/>
    <s v="High income"/>
    <n v="2"/>
    <n v="1"/>
    <n v="3.2"/>
    <n v="0.37"/>
    <n v="0.35"/>
    <n v="0.78"/>
    <n v="59"/>
    <n v="56"/>
    <n v="120"/>
    <n v="0"/>
    <n v="75"/>
    <n v="72"/>
    <n v="78"/>
  </r>
  <r>
    <x v="41"/>
    <s v="CL"/>
    <s v="CHL"/>
    <n v="152"/>
    <x v="4"/>
    <n v="2004"/>
    <n v="16168241"/>
    <n v="22"/>
    <n v="9.4"/>
    <n v="41"/>
    <n v="3600"/>
    <n v="1500"/>
    <n v="6600"/>
    <s v="predicted"/>
    <n v="1.8"/>
    <n v="1.7"/>
    <n v="1.8"/>
    <n v="280"/>
    <n v="270"/>
    <n v="290"/>
    <n v="0.05"/>
    <n v="0.02"/>
    <n v="0.1"/>
    <n v="8"/>
    <n v="2.6"/>
    <n v="16"/>
    <s v="VR"/>
    <n v="18"/>
    <n v="17"/>
    <n v="19"/>
    <n v="2900"/>
    <n v="2800"/>
    <n v="3000"/>
    <s v="High income"/>
    <n v="1.9"/>
    <n v="0.94"/>
    <n v="3.3"/>
    <n v="0.34"/>
    <n v="0.33"/>
    <n v="0.75"/>
    <n v="55"/>
    <n v="53"/>
    <n v="120"/>
    <n v="0"/>
    <n v="93"/>
    <n v="88"/>
    <n v="97"/>
  </r>
  <r>
    <x v="41"/>
    <s v="CL"/>
    <s v="CHL"/>
    <n v="152"/>
    <x v="4"/>
    <n v="2005"/>
    <n v="16337749"/>
    <n v="21"/>
    <n v="8.9"/>
    <n v="39"/>
    <n v="3500"/>
    <n v="1500"/>
    <n v="6400"/>
    <s v="predicted"/>
    <n v="1.5"/>
    <n v="1.4"/>
    <n v="1.5"/>
    <n v="240"/>
    <n v="240"/>
    <n v="240"/>
    <n v="0.05"/>
    <n v="0.02"/>
    <n v="0.09"/>
    <n v="8"/>
    <n v="3.4"/>
    <n v="15"/>
    <s v="VR"/>
    <n v="17"/>
    <n v="16"/>
    <n v="18"/>
    <n v="2800"/>
    <n v="2700"/>
    <n v="2900"/>
    <s v="High income"/>
    <n v="1.9"/>
    <n v="0.9"/>
    <n v="3.3"/>
    <n v="0.32"/>
    <n v="0.31"/>
    <n v="0.72"/>
    <n v="53"/>
    <n v="50"/>
    <n v="120"/>
    <n v="0"/>
    <n v="91"/>
    <n v="85"/>
    <n v="94"/>
  </r>
  <r>
    <x v="41"/>
    <s v="CL"/>
    <s v="CHL"/>
    <n v="152"/>
    <x v="4"/>
    <n v="2006"/>
    <n v="16504530"/>
    <n v="21"/>
    <n v="8.6"/>
    <n v="38"/>
    <n v="3400"/>
    <n v="1400"/>
    <n v="6300"/>
    <s v="predicted"/>
    <n v="1.7"/>
    <n v="1.7"/>
    <n v="1.7"/>
    <n v="280"/>
    <n v="280"/>
    <n v="290"/>
    <n v="0.04"/>
    <n v="0.01"/>
    <n v="0.08"/>
    <n v="6"/>
    <n v="1.7"/>
    <n v="13"/>
    <s v="VR"/>
    <n v="17"/>
    <n v="16"/>
    <n v="17"/>
    <n v="2700"/>
    <n v="2600"/>
    <n v="2900"/>
    <s v="High income"/>
    <n v="1.8"/>
    <n v="0.85"/>
    <n v="3.2"/>
    <n v="0.3"/>
    <n v="0.28999999999999998"/>
    <n v="0.68"/>
    <n v="50"/>
    <n v="47"/>
    <n v="110"/>
    <n v="0"/>
    <n v="93"/>
    <n v="88"/>
    <n v="96"/>
  </r>
  <r>
    <x v="41"/>
    <s v="CL"/>
    <s v="CHL"/>
    <n v="152"/>
    <x v="4"/>
    <n v="2007"/>
    <n v="16668892"/>
    <n v="21"/>
    <n v="8.9"/>
    <n v="38"/>
    <n v="3500"/>
    <n v="1500"/>
    <n v="6300"/>
    <s v="predicted"/>
    <n v="1.5"/>
    <n v="1.5"/>
    <n v="1.6"/>
    <n v="260"/>
    <n v="250"/>
    <n v="260"/>
    <n v="0.05"/>
    <n v="0.02"/>
    <n v="0.09"/>
    <n v="8"/>
    <n v="3.2"/>
    <n v="15"/>
    <s v="VR"/>
    <n v="16"/>
    <n v="16"/>
    <n v="17"/>
    <n v="2700"/>
    <n v="2600"/>
    <n v="2900"/>
    <s v="High income"/>
    <n v="1.9"/>
    <n v="0.86"/>
    <n v="3.3"/>
    <n v="0.31"/>
    <n v="0.28999999999999998"/>
    <n v="0.71"/>
    <n v="52"/>
    <n v="49"/>
    <n v="120"/>
    <n v="0"/>
    <n v="88"/>
    <n v="84"/>
    <n v="92"/>
  </r>
  <r>
    <x v="41"/>
    <s v="CL"/>
    <s v="CHL"/>
    <n v="152"/>
    <x v="4"/>
    <n v="2008"/>
    <n v="16831184"/>
    <n v="21"/>
    <n v="9.3000000000000007"/>
    <n v="38"/>
    <n v="3600"/>
    <n v="1600"/>
    <n v="6400"/>
    <s v="predicted"/>
    <n v="1.3"/>
    <n v="1.3"/>
    <n v="1.4"/>
    <n v="230"/>
    <n v="220"/>
    <n v="230"/>
    <n v="0.05"/>
    <n v="0.02"/>
    <n v="0.09"/>
    <n v="8"/>
    <n v="3.2"/>
    <n v="15"/>
    <s v="VR"/>
    <n v="16"/>
    <n v="16"/>
    <n v="17"/>
    <n v="2800"/>
    <n v="2600"/>
    <n v="2900"/>
    <s v="High income"/>
    <n v="1.9"/>
    <n v="0.86"/>
    <n v="3.3"/>
    <n v="0.31"/>
    <n v="0.3"/>
    <n v="0.71"/>
    <n v="52"/>
    <n v="50"/>
    <n v="120"/>
    <n v="0"/>
    <n v="88"/>
    <n v="84"/>
    <n v="92"/>
  </r>
  <r>
    <x v="41"/>
    <s v="CL"/>
    <s v="CHL"/>
    <n v="152"/>
    <x v="4"/>
    <n v="2009"/>
    <n v="16991729"/>
    <n v="22"/>
    <n v="9.6"/>
    <n v="38"/>
    <n v="3700"/>
    <n v="1600"/>
    <n v="6500"/>
    <s v="predicted"/>
    <n v="1.4"/>
    <n v="1.4"/>
    <n v="1.5"/>
    <n v="240"/>
    <n v="240"/>
    <n v="250"/>
    <n v="0.04"/>
    <n v="0.02"/>
    <n v="0.08"/>
    <n v="7"/>
    <n v="2.6"/>
    <n v="13"/>
    <s v="VR"/>
    <n v="17"/>
    <n v="16"/>
    <n v="17"/>
    <n v="2800"/>
    <n v="2700"/>
    <n v="2900"/>
    <s v="High income"/>
    <n v="1.9"/>
    <n v="0.86"/>
    <n v="3.3"/>
    <n v="0.31"/>
    <n v="0.3"/>
    <n v="0.71"/>
    <n v="53"/>
    <n v="50"/>
    <n v="120"/>
    <n v="0"/>
    <n v="85"/>
    <n v="82"/>
    <n v="90"/>
  </r>
  <r>
    <x v="41"/>
    <s v="CL"/>
    <s v="CHL"/>
    <n v="152"/>
    <x v="4"/>
    <n v="2010"/>
    <n v="17150760"/>
    <n v="22"/>
    <n v="9.6"/>
    <n v="38"/>
    <n v="3700"/>
    <n v="1600"/>
    <n v="6600"/>
    <s v="predicted"/>
    <n v="1.6"/>
    <n v="1.5"/>
    <n v="1.6"/>
    <n v="270"/>
    <n v="270"/>
    <n v="270"/>
    <n v="0.05"/>
    <n v="0.02"/>
    <n v="0.08"/>
    <n v="8"/>
    <n v="3.8"/>
    <n v="14"/>
    <s v="VR"/>
    <n v="16"/>
    <n v="15"/>
    <n v="17"/>
    <n v="2800"/>
    <n v="2700"/>
    <n v="3000"/>
    <s v="High income"/>
    <n v="1.9"/>
    <n v="0.84"/>
    <n v="3.3"/>
    <n v="0.31"/>
    <n v="0.28999999999999998"/>
    <n v="0.71"/>
    <n v="53"/>
    <n v="50"/>
    <n v="120"/>
    <n v="0"/>
    <n v="84"/>
    <n v="80"/>
    <n v="89"/>
  </r>
  <r>
    <x v="41"/>
    <s v="CL"/>
    <s v="CHL"/>
    <n v="152"/>
    <x v="4"/>
    <n v="2011"/>
    <n v="17308449"/>
    <n v="21"/>
    <n v="9.1"/>
    <n v="38"/>
    <n v="3600"/>
    <n v="1600"/>
    <n v="6500"/>
    <s v="predicted"/>
    <n v="1.4"/>
    <n v="1.4"/>
    <n v="1.4"/>
    <n v="240"/>
    <n v="230"/>
    <n v="240"/>
    <n v="0.05"/>
    <n v="0.02"/>
    <n v="0.08"/>
    <n v="8"/>
    <n v="3.9"/>
    <n v="14"/>
    <s v="VR"/>
    <n v="16"/>
    <n v="15"/>
    <n v="17"/>
    <n v="2800"/>
    <n v="2600"/>
    <n v="3000"/>
    <s v="High income"/>
    <n v="1.9"/>
    <n v="0.83"/>
    <n v="3.3"/>
    <n v="0.3"/>
    <n v="0.28999999999999998"/>
    <n v="0.7"/>
    <n v="53"/>
    <n v="50"/>
    <n v="120"/>
    <n v="0"/>
    <n v="87"/>
    <n v="83"/>
    <n v="93"/>
  </r>
  <r>
    <x v="41"/>
    <s v="CL"/>
    <s v="CHL"/>
    <n v="152"/>
    <x v="4"/>
    <n v="2012"/>
    <n v="17464814"/>
    <n v="20"/>
    <n v="8.4"/>
    <n v="37"/>
    <n v="3500"/>
    <n v="1500"/>
    <n v="6400"/>
    <s v="predicted"/>
    <n v="1.3"/>
    <n v="1.3"/>
    <n v="1.3"/>
    <n v="220"/>
    <n v="220"/>
    <n v="230"/>
    <n v="0.05"/>
    <n v="0.02"/>
    <n v="0.08"/>
    <n v="8"/>
    <n v="3.8"/>
    <n v="14"/>
    <s v="VR imputed"/>
    <n v="16"/>
    <n v="15"/>
    <n v="17"/>
    <n v="2800"/>
    <n v="2600"/>
    <n v="3000"/>
    <s v="High income"/>
    <n v="1.8"/>
    <n v="0.82"/>
    <n v="3.2"/>
    <n v="0.28999999999999998"/>
    <n v="0.28000000000000003"/>
    <n v="0.67"/>
    <n v="51"/>
    <n v="48"/>
    <n v="120"/>
    <n v="0"/>
    <n v="86"/>
    <n v="80"/>
    <n v="92"/>
  </r>
  <r>
    <x v="41"/>
    <s v="CL"/>
    <s v="CHL"/>
    <n v="152"/>
    <x v="4"/>
    <n v="2013"/>
    <n v="17619708"/>
    <n v="19"/>
    <n v="7.5"/>
    <n v="36"/>
    <n v="3300"/>
    <n v="1300"/>
    <n v="6300"/>
    <s v="predicted"/>
    <n v="1.2"/>
    <n v="1.2"/>
    <n v="1.3"/>
    <n v="220"/>
    <n v="220"/>
    <n v="220"/>
    <n v="0.03"/>
    <n v="0.01"/>
    <n v="7.0000000000000007E-2"/>
    <n v="6"/>
    <n v="2.2000000000000002"/>
    <n v="12"/>
    <s v="VR imputed"/>
    <n v="16"/>
    <n v="14"/>
    <n v="17"/>
    <n v="2700"/>
    <n v="2600"/>
    <n v="3000"/>
    <s v="High income"/>
    <n v="1.7"/>
    <n v="0.75"/>
    <n v="3.1"/>
    <n v="0.27"/>
    <n v="0.25"/>
    <n v="0.63"/>
    <n v="47"/>
    <n v="45"/>
    <n v="110"/>
    <n v="0"/>
    <n v="88"/>
    <n v="80"/>
    <n v="94"/>
  </r>
  <r>
    <x v="42"/>
    <s v="CN"/>
    <s v="CHN"/>
    <n v="156"/>
    <x v="3"/>
    <n v="1990"/>
    <n v="1165428967"/>
    <n v="215"/>
    <n v="201"/>
    <n v="230"/>
    <n v="2500000"/>
    <n v="2300000"/>
    <n v="2700000"/>
    <s v="survey"/>
    <n v="19"/>
    <n v="17"/>
    <n v="21"/>
    <n v="220000"/>
    <n v="190000"/>
    <n v="240000"/>
    <n v="0.03"/>
    <n v="0.02"/>
    <n v="0.05"/>
    <n v="370"/>
    <n v="180"/>
    <n v="620"/>
    <s v="VR"/>
    <n v="152"/>
    <n v="135"/>
    <n v="175"/>
    <n v="1800000"/>
    <n v="1600000"/>
    <n v="2000000"/>
    <n v="0"/>
    <n v="0.03"/>
    <n v="0.02"/>
    <n v="0.05"/>
    <n v="0.05"/>
    <n v="0.04"/>
    <n v="0.09"/>
    <n v="570"/>
    <n v="500"/>
    <n v="1100"/>
    <n v="0"/>
    <n v="21"/>
    <n v="18"/>
    <n v="24"/>
  </r>
  <r>
    <x v="42"/>
    <s v="CN"/>
    <s v="CHN"/>
    <n v="156"/>
    <x v="3"/>
    <n v="1991"/>
    <n v="1183008409"/>
    <n v="212"/>
    <n v="197"/>
    <n v="228"/>
    <n v="2500000"/>
    <n v="2300000"/>
    <n v="2700000"/>
    <s v="survey imputed"/>
    <n v="18"/>
    <n v="15"/>
    <n v="20"/>
    <n v="210000"/>
    <n v="180000"/>
    <n v="230000"/>
    <n v="0.04"/>
    <n v="0.02"/>
    <n v="0.06"/>
    <n v="430"/>
    <n v="210"/>
    <n v="730"/>
    <s v="VR"/>
    <n v="148"/>
    <n v="135"/>
    <n v="166"/>
    <n v="1700000"/>
    <n v="1600000"/>
    <n v="2000000"/>
    <n v="0"/>
    <n v="0.04"/>
    <n v="0.02"/>
    <n v="0.06"/>
    <n v="0.06"/>
    <n v="0.05"/>
    <n v="0.11"/>
    <n v="680"/>
    <n v="630"/>
    <n v="1300"/>
    <n v="0"/>
    <n v="20"/>
    <n v="18"/>
    <n v="22"/>
  </r>
  <r>
    <x v="42"/>
    <s v="CN"/>
    <s v="CHN"/>
    <n v="156"/>
    <x v="3"/>
    <n v="1992"/>
    <n v="1198875063"/>
    <n v="208"/>
    <n v="192"/>
    <n v="225"/>
    <n v="2500000"/>
    <n v="2300000"/>
    <n v="2700000"/>
    <s v="survey imputed"/>
    <n v="17"/>
    <n v="14"/>
    <n v="19"/>
    <n v="200000"/>
    <n v="170000"/>
    <n v="230000"/>
    <n v="0.04"/>
    <n v="0.02"/>
    <n v="7.0000000000000007E-2"/>
    <n v="490"/>
    <n v="240"/>
    <n v="840"/>
    <s v="VR"/>
    <n v="143"/>
    <n v="132"/>
    <n v="157"/>
    <n v="1700000"/>
    <n v="1600000"/>
    <n v="1900000"/>
    <n v="0"/>
    <n v="0.05"/>
    <n v="0.03"/>
    <n v="7.0000000000000007E-2"/>
    <n v="7.0000000000000007E-2"/>
    <n v="0.06"/>
    <n v="0.12"/>
    <n v="780"/>
    <n v="730"/>
    <n v="1500"/>
    <n v="0"/>
    <n v="19"/>
    <n v="17"/>
    <n v="20"/>
  </r>
  <r>
    <x v="42"/>
    <s v="CN"/>
    <s v="CHN"/>
    <n v="156"/>
    <x v="3"/>
    <n v="1993"/>
    <n v="1213103674"/>
    <n v="204"/>
    <n v="187"/>
    <n v="222"/>
    <n v="2500000"/>
    <n v="2300000"/>
    <n v="2700000"/>
    <s v="survey imputed"/>
    <n v="15"/>
    <n v="13"/>
    <n v="18"/>
    <n v="190000"/>
    <n v="160000"/>
    <n v="220000"/>
    <n v="0.05"/>
    <n v="0.02"/>
    <n v="0.08"/>
    <n v="550"/>
    <n v="280"/>
    <n v="930"/>
    <s v="VR"/>
    <n v="138"/>
    <n v="129"/>
    <n v="149"/>
    <n v="1700000"/>
    <n v="1600000"/>
    <n v="1800000"/>
    <n v="0"/>
    <n v="0.05"/>
    <n v="0.03"/>
    <n v="0.08"/>
    <n v="7.0000000000000007E-2"/>
    <n v="7.0000000000000007E-2"/>
    <n v="0.14000000000000001"/>
    <n v="900"/>
    <n v="840"/>
    <n v="1700"/>
    <n v="0"/>
    <n v="21"/>
    <n v="19"/>
    <n v="22"/>
  </r>
  <r>
    <x v="42"/>
    <s v="CN"/>
    <s v="CHN"/>
    <n v="156"/>
    <x v="3"/>
    <n v="1994"/>
    <n v="1225921585"/>
    <n v="200"/>
    <n v="182"/>
    <n v="219"/>
    <n v="2400000"/>
    <n v="2200000"/>
    <n v="2700000"/>
    <s v="survey imputed"/>
    <n v="14"/>
    <n v="12"/>
    <n v="17"/>
    <n v="180000"/>
    <n v="150000"/>
    <n v="210000"/>
    <n v="7.0000000000000007E-2"/>
    <n v="0.04"/>
    <n v="0.1"/>
    <n v="830"/>
    <n v="490"/>
    <n v="1300"/>
    <s v="VR"/>
    <n v="133"/>
    <n v="123"/>
    <n v="145"/>
    <n v="1600000"/>
    <n v="1500000"/>
    <n v="1800000"/>
    <n v="0"/>
    <n v="0.08"/>
    <n v="0.05"/>
    <n v="0.12"/>
    <n v="0.11"/>
    <n v="0.1"/>
    <n v="0.19"/>
    <n v="1400"/>
    <n v="1200"/>
    <n v="2300"/>
    <n v="0"/>
    <n v="22"/>
    <n v="21"/>
    <n v="24"/>
  </r>
  <r>
    <x v="42"/>
    <s v="CN"/>
    <s v="CHN"/>
    <n v="156"/>
    <x v="3"/>
    <n v="1995"/>
    <n v="1237531429"/>
    <n v="195"/>
    <n v="176"/>
    <n v="216"/>
    <n v="2400000"/>
    <n v="2200000"/>
    <n v="2700000"/>
    <s v="survey imputed"/>
    <n v="13"/>
    <n v="11"/>
    <n v="16"/>
    <n v="170000"/>
    <n v="140000"/>
    <n v="200000"/>
    <n v="0.09"/>
    <n v="0.05"/>
    <n v="0.13"/>
    <n v="1100"/>
    <n v="660"/>
    <n v="1600"/>
    <s v="VR"/>
    <n v="129"/>
    <n v="117"/>
    <n v="142"/>
    <n v="1600000"/>
    <n v="1400000"/>
    <n v="1800000"/>
    <n v="0"/>
    <n v="0.11"/>
    <n v="7.0000000000000007E-2"/>
    <n v="0.16"/>
    <n v="0.15"/>
    <n v="0.13"/>
    <n v="0.24"/>
    <n v="1800"/>
    <n v="1600"/>
    <n v="3000"/>
    <n v="0"/>
    <n v="32"/>
    <n v="29"/>
    <n v="36"/>
  </r>
  <r>
    <x v="42"/>
    <s v="CN"/>
    <s v="CHN"/>
    <n v="156"/>
    <x v="3"/>
    <n v="1996"/>
    <n v="1247897092"/>
    <n v="191"/>
    <n v="171"/>
    <n v="212"/>
    <n v="2400000"/>
    <n v="2100000"/>
    <n v="2600000"/>
    <s v="survey imputed"/>
    <n v="12"/>
    <n v="10"/>
    <n v="15"/>
    <n v="160000"/>
    <n v="130000"/>
    <n v="190000"/>
    <n v="0.11"/>
    <n v="0.06"/>
    <n v="0.16"/>
    <n v="1300"/>
    <n v="790"/>
    <n v="2000"/>
    <s v="VR"/>
    <n v="124"/>
    <n v="114"/>
    <n v="137"/>
    <n v="1600000"/>
    <n v="1400000"/>
    <n v="1700000"/>
    <n v="0"/>
    <n v="0.14000000000000001"/>
    <n v="0.09"/>
    <n v="0.21"/>
    <n v="0.18"/>
    <n v="0.16"/>
    <n v="0.31"/>
    <n v="2200"/>
    <n v="2000"/>
    <n v="3800"/>
    <n v="0"/>
    <n v="32"/>
    <n v="30"/>
    <n v="36"/>
  </r>
  <r>
    <x v="42"/>
    <s v="CN"/>
    <s v="CHN"/>
    <n v="156"/>
    <x v="3"/>
    <n v="1997"/>
    <n v="1257021784"/>
    <n v="186"/>
    <n v="165"/>
    <n v="208"/>
    <n v="2300000"/>
    <n v="2100000"/>
    <n v="2600000"/>
    <s v="survey imputed"/>
    <n v="12"/>
    <n v="9"/>
    <n v="14"/>
    <n v="140000"/>
    <n v="110000"/>
    <n v="180000"/>
    <n v="0.12"/>
    <n v="7.0000000000000007E-2"/>
    <n v="0.19"/>
    <n v="1600"/>
    <n v="880"/>
    <n v="2400"/>
    <s v="VR"/>
    <n v="120"/>
    <n v="111"/>
    <n v="130"/>
    <n v="1500000"/>
    <n v="1400000"/>
    <n v="1600000"/>
    <n v="0"/>
    <n v="0.18"/>
    <n v="0.11"/>
    <n v="0.26"/>
    <n v="0.21"/>
    <n v="0.19"/>
    <n v="0.37"/>
    <n v="2700"/>
    <n v="2400"/>
    <n v="4700"/>
    <n v="0"/>
    <n v="31"/>
    <n v="28"/>
    <n v="33"/>
  </r>
  <r>
    <x v="42"/>
    <s v="CN"/>
    <s v="CHN"/>
    <n v="156"/>
    <x v="3"/>
    <n v="1998"/>
    <n v="1265222536"/>
    <n v="181"/>
    <n v="159"/>
    <n v="204"/>
    <n v="2300000"/>
    <n v="2000000"/>
    <n v="2600000"/>
    <s v="survey imputed"/>
    <n v="11"/>
    <n v="8"/>
    <n v="13"/>
    <n v="130000"/>
    <n v="100000"/>
    <n v="170000"/>
    <n v="0.14000000000000001"/>
    <n v="7.0000000000000007E-2"/>
    <n v="0.23"/>
    <n v="1800"/>
    <n v="950"/>
    <n v="2900"/>
    <s v="VR"/>
    <n v="116"/>
    <n v="109"/>
    <n v="124"/>
    <n v="1500000"/>
    <n v="1400000"/>
    <n v="1600000"/>
    <n v="0"/>
    <n v="0.21"/>
    <n v="0.13"/>
    <n v="0.31"/>
    <n v="0.24"/>
    <n v="0.23"/>
    <n v="0.45"/>
    <n v="3100"/>
    <n v="2900"/>
    <n v="5700"/>
    <n v="0"/>
    <n v="30"/>
    <n v="28"/>
    <n v="32"/>
  </r>
  <r>
    <x v="42"/>
    <s v="CN"/>
    <s v="CHN"/>
    <n v="156"/>
    <x v="3"/>
    <n v="1999"/>
    <n v="1272915272"/>
    <n v="176"/>
    <n v="153"/>
    <n v="200"/>
    <n v="2200000"/>
    <n v="1900000"/>
    <n v="2500000"/>
    <s v="survey imputed"/>
    <n v="9.6"/>
    <n v="7"/>
    <n v="13"/>
    <n v="120000"/>
    <n v="89000"/>
    <n v="160000"/>
    <n v="0.15"/>
    <n v="0.08"/>
    <n v="0.26"/>
    <n v="2000"/>
    <n v="970"/>
    <n v="3300"/>
    <s v="VR"/>
    <n v="113"/>
    <n v="105"/>
    <n v="119"/>
    <n v="1400000"/>
    <n v="1300000"/>
    <n v="1500000"/>
    <n v="0"/>
    <n v="0.24"/>
    <n v="0.14000000000000001"/>
    <n v="0.37"/>
    <n v="0.27"/>
    <n v="0.26"/>
    <n v="0.52"/>
    <n v="3500"/>
    <n v="3300"/>
    <n v="6600"/>
    <n v="0"/>
    <n v="31"/>
    <n v="30"/>
    <n v="34"/>
  </r>
  <r>
    <x v="42"/>
    <s v="CN"/>
    <s v="CHN"/>
    <n v="156"/>
    <x v="3"/>
    <n v="2000"/>
    <n v="1280428583"/>
    <n v="170"/>
    <n v="146"/>
    <n v="196"/>
    <n v="2200000"/>
    <n v="1900000"/>
    <n v="2500000"/>
    <s v="survey"/>
    <n v="8.6999999999999993"/>
    <n v="6.6"/>
    <n v="11"/>
    <n v="110000"/>
    <n v="84000"/>
    <n v="140000"/>
    <n v="0.16"/>
    <n v="7.0000000000000007E-2"/>
    <n v="0.28000000000000003"/>
    <n v="2000"/>
    <n v="950"/>
    <n v="3600"/>
    <s v="VR"/>
    <n v="109"/>
    <n v="102"/>
    <n v="116"/>
    <n v="1400000"/>
    <n v="1300000"/>
    <n v="1500000"/>
    <n v="0"/>
    <n v="0.27"/>
    <n v="0.15"/>
    <n v="0.43"/>
    <n v="0.3"/>
    <n v="0.28000000000000003"/>
    <n v="0.57999999999999996"/>
    <n v="3800"/>
    <n v="3600"/>
    <n v="7500"/>
    <n v="0"/>
    <n v="33"/>
    <n v="31"/>
    <n v="35"/>
  </r>
  <r>
    <x v="42"/>
    <s v="CN"/>
    <s v="CHN"/>
    <n v="156"/>
    <x v="3"/>
    <n v="2001"/>
    <n v="1287890449"/>
    <n v="165"/>
    <n v="142"/>
    <n v="189"/>
    <n v="2100000"/>
    <n v="1800000"/>
    <n v="2400000"/>
    <s v="survey imputed"/>
    <n v="7.9"/>
    <n v="6.3"/>
    <n v="9.6999999999999993"/>
    <n v="100000"/>
    <n v="81000"/>
    <n v="130000"/>
    <n v="0.16"/>
    <n v="7.0000000000000007E-2"/>
    <n v="0.28000000000000003"/>
    <n v="2000"/>
    <n v="910"/>
    <n v="3600"/>
    <s v="VR"/>
    <n v="105"/>
    <n v="99"/>
    <n v="111"/>
    <n v="1400000"/>
    <n v="1300000"/>
    <n v="1400000"/>
    <n v="0"/>
    <n v="0.3"/>
    <n v="0.16"/>
    <n v="0.47"/>
    <n v="0.31"/>
    <n v="0.3"/>
    <n v="0.63"/>
    <n v="4000"/>
    <n v="3800"/>
    <n v="8100"/>
    <n v="0"/>
    <n v="35"/>
    <n v="33"/>
    <n v="37"/>
  </r>
  <r>
    <x v="42"/>
    <s v="CN"/>
    <s v="CHN"/>
    <n v="156"/>
    <x v="3"/>
    <n v="2002"/>
    <n v="1295322020"/>
    <n v="159"/>
    <n v="137"/>
    <n v="182"/>
    <n v="2100000"/>
    <n v="1800000"/>
    <n v="2400000"/>
    <s v="survey imputed"/>
    <n v="7.3"/>
    <n v="6.1"/>
    <n v="8.5"/>
    <n v="94000"/>
    <n v="79000"/>
    <n v="110000"/>
    <n v="0.15"/>
    <n v="7.0000000000000007E-2"/>
    <n v="0.27"/>
    <n v="2000"/>
    <n v="850"/>
    <n v="3500"/>
    <s v="VR"/>
    <n v="102"/>
    <n v="96"/>
    <n v="106"/>
    <n v="1300000"/>
    <n v="1200000"/>
    <n v="1400000"/>
    <n v="0"/>
    <n v="0.32"/>
    <n v="0.18"/>
    <n v="0.51"/>
    <n v="0.33"/>
    <n v="0.31"/>
    <n v="0.65"/>
    <n v="4200"/>
    <n v="4000"/>
    <n v="8500"/>
    <n v="0"/>
    <n v="35"/>
    <n v="34"/>
    <n v="37"/>
  </r>
  <r>
    <x v="42"/>
    <s v="CN"/>
    <s v="CHN"/>
    <n v="156"/>
    <x v="3"/>
    <n v="2003"/>
    <n v="1302810258"/>
    <n v="153"/>
    <n v="132"/>
    <n v="175"/>
    <n v="2000000"/>
    <n v="1700000"/>
    <n v="2300000"/>
    <s v="survey imputed"/>
    <n v="6.7"/>
    <n v="6"/>
    <n v="7.4"/>
    <n v="87000"/>
    <n v="78000"/>
    <n v="96000"/>
    <n v="0.14000000000000001"/>
    <n v="0.06"/>
    <n v="0.25"/>
    <n v="1800"/>
    <n v="780"/>
    <n v="3200"/>
    <s v="VR"/>
    <n v="98"/>
    <n v="94"/>
    <n v="103"/>
    <n v="1300000"/>
    <n v="1200000"/>
    <n v="1300000"/>
    <n v="0"/>
    <n v="0.34"/>
    <n v="0.19"/>
    <n v="0.53"/>
    <n v="0.33"/>
    <n v="0.32"/>
    <n v="0.66"/>
    <n v="4400"/>
    <n v="4200"/>
    <n v="8600"/>
    <n v="0"/>
    <n v="48"/>
    <n v="46"/>
    <n v="51"/>
  </r>
  <r>
    <x v="42"/>
    <s v="CN"/>
    <s v="CHN"/>
    <n v="156"/>
    <x v="3"/>
    <n v="2004"/>
    <n v="1310414386"/>
    <n v="146"/>
    <n v="127"/>
    <n v="168"/>
    <n v="1900000"/>
    <n v="1700000"/>
    <n v="2200000"/>
    <s v="survey imputed"/>
    <n v="6.1"/>
    <n v="6"/>
    <n v="6.3"/>
    <n v="80000"/>
    <n v="78000"/>
    <n v="83000"/>
    <n v="0.12"/>
    <n v="0.05"/>
    <n v="0.22"/>
    <n v="1600"/>
    <n v="670"/>
    <n v="2900"/>
    <s v="VR"/>
    <n v="95"/>
    <n v="91"/>
    <n v="100"/>
    <n v="1200000"/>
    <n v="1200000"/>
    <n v="1300000"/>
    <n v="0"/>
    <n v="0.36"/>
    <n v="0.19"/>
    <n v="0.56999999999999995"/>
    <n v="0.34"/>
    <n v="0.32"/>
    <n v="0.69"/>
    <n v="4500"/>
    <n v="4200"/>
    <n v="9000"/>
    <n v="0"/>
    <n v="64"/>
    <n v="61"/>
    <n v="67"/>
  </r>
  <r>
    <x v="42"/>
    <s v="CN"/>
    <s v="CHN"/>
    <n v="156"/>
    <x v="3"/>
    <n v="2005"/>
    <n v="1318176835"/>
    <n v="140"/>
    <n v="121"/>
    <n v="160"/>
    <n v="1800000"/>
    <n v="1600000"/>
    <n v="2100000"/>
    <s v="survey imputed"/>
    <n v="5.7"/>
    <n v="5.5"/>
    <n v="5.8"/>
    <n v="75000"/>
    <n v="72000"/>
    <n v="77000"/>
    <n v="0.11"/>
    <n v="0.04"/>
    <n v="0.2"/>
    <n v="1400"/>
    <n v="570"/>
    <n v="2600"/>
    <s v="VR"/>
    <n v="92"/>
    <n v="87"/>
    <n v="97"/>
    <n v="1200000"/>
    <n v="1100000"/>
    <n v="1300000"/>
    <n v="0"/>
    <n v="0.38"/>
    <n v="0.2"/>
    <n v="0.61"/>
    <n v="0.35"/>
    <n v="0.33"/>
    <n v="0.71"/>
    <n v="4600"/>
    <n v="4300"/>
    <n v="9300"/>
    <n v="0"/>
    <n v="74"/>
    <n v="70"/>
    <n v="78"/>
  </r>
  <r>
    <x v="42"/>
    <s v="CN"/>
    <s v="CHN"/>
    <n v="156"/>
    <x v="3"/>
    <n v="2006"/>
    <n v="1326146433"/>
    <n v="133"/>
    <n v="115"/>
    <n v="152"/>
    <n v="1800000"/>
    <n v="1500000"/>
    <n v="2000000"/>
    <s v="survey imputed"/>
    <n v="5.2"/>
    <n v="5.0999999999999996"/>
    <n v="5.4"/>
    <n v="69000"/>
    <n v="67000"/>
    <n v="71000"/>
    <n v="0.09"/>
    <n v="0.04"/>
    <n v="0.16"/>
    <n v="1200"/>
    <n v="490"/>
    <n v="2200"/>
    <s v="VR"/>
    <n v="89"/>
    <n v="85"/>
    <n v="93"/>
    <n v="1200000"/>
    <n v="1100000"/>
    <n v="1200000"/>
    <n v="0"/>
    <n v="0.39"/>
    <n v="0.21"/>
    <n v="0.63"/>
    <n v="0.35"/>
    <n v="0.33"/>
    <n v="0.7"/>
    <n v="4600"/>
    <n v="4300"/>
    <n v="9300"/>
    <n v="0"/>
    <n v="80"/>
    <n v="77"/>
    <n v="84"/>
  </r>
  <r>
    <x v="42"/>
    <s v="CN"/>
    <s v="CHN"/>
    <n v="156"/>
    <x v="3"/>
    <n v="2007"/>
    <n v="1334343509"/>
    <n v="126"/>
    <n v="110"/>
    <n v="144"/>
    <n v="1700000"/>
    <n v="1500000"/>
    <n v="1900000"/>
    <s v="survey imputed"/>
    <n v="4.8"/>
    <n v="4.7"/>
    <n v="5"/>
    <n v="64000"/>
    <n v="62000"/>
    <n v="66000"/>
    <n v="0.08"/>
    <n v="0.03"/>
    <n v="0.14000000000000001"/>
    <n v="1000"/>
    <n v="410"/>
    <n v="1900"/>
    <s v="VR"/>
    <n v="86"/>
    <n v="82"/>
    <n v="90"/>
    <n v="1100000"/>
    <n v="1100000"/>
    <n v="1200000"/>
    <n v="0"/>
    <n v="0.4"/>
    <n v="0.22"/>
    <n v="0.65"/>
    <n v="0.35"/>
    <n v="0.33"/>
    <n v="0.71"/>
    <n v="4600"/>
    <n v="4400"/>
    <n v="9500"/>
    <n v="0"/>
    <n v="85"/>
    <n v="82"/>
    <n v="90"/>
  </r>
  <r>
    <x v="42"/>
    <s v="CN"/>
    <s v="CHN"/>
    <n v="156"/>
    <x v="3"/>
    <n v="2008"/>
    <n v="1342732604"/>
    <n v="119"/>
    <n v="104"/>
    <n v="136"/>
    <n v="1600000"/>
    <n v="1400000"/>
    <n v="1800000"/>
    <s v="survey imputed"/>
    <n v="4.5"/>
    <n v="4.3"/>
    <n v="4.5999999999999996"/>
    <n v="60000"/>
    <n v="58000"/>
    <n v="62000"/>
    <n v="7.0000000000000007E-2"/>
    <n v="0.02"/>
    <n v="0.13"/>
    <n v="880"/>
    <n v="330"/>
    <n v="1700"/>
    <s v="VR"/>
    <n v="83"/>
    <n v="79"/>
    <n v="87"/>
    <n v="1100000"/>
    <n v="1100000"/>
    <n v="1200000"/>
    <n v="0"/>
    <n v="0.42"/>
    <n v="0.22"/>
    <n v="0.69"/>
    <n v="0.35"/>
    <n v="0.34"/>
    <n v="0.74"/>
    <n v="4700"/>
    <n v="4500"/>
    <n v="9900"/>
    <n v="0"/>
    <n v="87"/>
    <n v="84"/>
    <n v="92"/>
  </r>
  <r>
    <x v="42"/>
    <s v="CN"/>
    <s v="CHN"/>
    <n v="156"/>
    <x v="3"/>
    <n v="2009"/>
    <n v="1351247555"/>
    <n v="112"/>
    <n v="97"/>
    <n v="128"/>
    <n v="1500000"/>
    <n v="1300000"/>
    <n v="1700000"/>
    <s v="survey imputed"/>
    <n v="4.0999999999999996"/>
    <n v="4"/>
    <n v="4.2"/>
    <n v="56000"/>
    <n v="54000"/>
    <n v="57000"/>
    <n v="0.06"/>
    <n v="0.02"/>
    <n v="0.11"/>
    <n v="770"/>
    <n v="270"/>
    <n v="1500"/>
    <s v="VR"/>
    <n v="80"/>
    <n v="77"/>
    <n v="84"/>
    <n v="1100000"/>
    <n v="1000000"/>
    <n v="1100000"/>
    <n v="0"/>
    <n v="0.44"/>
    <n v="0.22"/>
    <n v="0.73"/>
    <n v="0.35"/>
    <n v="0.33"/>
    <n v="0.75"/>
    <n v="4700"/>
    <n v="4500"/>
    <n v="10000"/>
    <n v="0"/>
    <n v="89"/>
    <n v="85"/>
    <n v="93"/>
  </r>
  <r>
    <x v="42"/>
    <s v="CN"/>
    <s v="CHN"/>
    <n v="156"/>
    <x v="3"/>
    <n v="2010"/>
    <n v="1359821465"/>
    <n v="108"/>
    <n v="94"/>
    <n v="123"/>
    <n v="1500000"/>
    <n v="1300000"/>
    <n v="1700000"/>
    <s v="survey"/>
    <n v="3.8"/>
    <n v="3.7"/>
    <n v="3.9"/>
    <n v="52000"/>
    <n v="50000"/>
    <n v="53000"/>
    <n v="0.05"/>
    <n v="0.02"/>
    <n v="0.11"/>
    <n v="710"/>
    <n v="220"/>
    <n v="1500"/>
    <s v="VR"/>
    <n v="78"/>
    <n v="73"/>
    <n v="82"/>
    <n v="1100000"/>
    <n v="1000000"/>
    <n v="1100000"/>
    <n v="0"/>
    <n v="0.45"/>
    <n v="0.22"/>
    <n v="0.77"/>
    <n v="0.35"/>
    <n v="0.33"/>
    <n v="0.76"/>
    <n v="4800"/>
    <n v="4500"/>
    <n v="10000"/>
    <n v="0"/>
    <n v="86"/>
    <n v="82"/>
    <n v="91"/>
  </r>
  <r>
    <x v="42"/>
    <s v="CN"/>
    <s v="CHN"/>
    <n v="156"/>
    <x v="3"/>
    <n v="2011"/>
    <n v="1368440300"/>
    <n v="104"/>
    <n v="91"/>
    <n v="119"/>
    <n v="1400000"/>
    <n v="1200000"/>
    <n v="1600000"/>
    <s v="survey imputed"/>
    <n v="3.5"/>
    <n v="3.4"/>
    <n v="3.6"/>
    <n v="48000"/>
    <n v="46000"/>
    <n v="50000"/>
    <n v="0.05"/>
    <n v="0.01"/>
    <n v="0.1"/>
    <n v="670"/>
    <n v="200"/>
    <n v="1400"/>
    <s v="VR"/>
    <n v="75"/>
    <n v="71"/>
    <n v="79"/>
    <n v="1000000"/>
    <n v="970000"/>
    <n v="1100000"/>
    <n v="0"/>
    <n v="0.46"/>
    <n v="0.22"/>
    <n v="0.79"/>
    <n v="0.35"/>
    <n v="0.33"/>
    <n v="0.76"/>
    <n v="4800"/>
    <n v="4500"/>
    <n v="10000"/>
    <n v="0"/>
    <n v="88"/>
    <n v="83"/>
    <n v="93"/>
  </r>
  <r>
    <x v="42"/>
    <s v="CN"/>
    <s v="CHN"/>
    <n v="156"/>
    <x v="3"/>
    <n v="2012"/>
    <n v="1377064907"/>
    <n v="99"/>
    <n v="86"/>
    <n v="113"/>
    <n v="1400000"/>
    <n v="1200000"/>
    <n v="1600000"/>
    <s v="survey imputed"/>
    <n v="3.2"/>
    <n v="3.1"/>
    <n v="3.3"/>
    <n v="44000"/>
    <n v="43000"/>
    <n v="46000"/>
    <n v="0.05"/>
    <n v="0.01"/>
    <n v="0.1"/>
    <n v="650"/>
    <n v="200"/>
    <n v="1300"/>
    <s v="VR"/>
    <n v="73"/>
    <n v="68"/>
    <n v="78"/>
    <n v="1000000"/>
    <n v="940000"/>
    <n v="1100000"/>
    <n v="0"/>
    <n v="0.46"/>
    <n v="0.22"/>
    <n v="0.78"/>
    <n v="0.33"/>
    <n v="0.32"/>
    <n v="0.73"/>
    <n v="4600"/>
    <n v="4400"/>
    <n v="10000"/>
    <n v="0"/>
    <n v="89"/>
    <n v="83"/>
    <n v="95"/>
  </r>
  <r>
    <x v="42"/>
    <s v="CN"/>
    <s v="CHN"/>
    <n v="156"/>
    <x v="3"/>
    <n v="2013"/>
    <n v="1385566537"/>
    <n v="94"/>
    <n v="82"/>
    <n v="107"/>
    <n v="1300000"/>
    <n v="1100000"/>
    <n v="1500000"/>
    <s v="survey imputed"/>
    <n v="3"/>
    <n v="2.9"/>
    <n v="3.1"/>
    <n v="41000"/>
    <n v="40000"/>
    <n v="43000"/>
    <n v="0.05"/>
    <n v="0.02"/>
    <n v="0.1"/>
    <n v="670"/>
    <n v="230"/>
    <n v="1300"/>
    <s v="VR imputed"/>
    <n v="70"/>
    <n v="66"/>
    <n v="77"/>
    <n v="980000"/>
    <n v="910000"/>
    <n v="1100000"/>
    <n v="0"/>
    <n v="0.46"/>
    <n v="0.22"/>
    <n v="0.79"/>
    <n v="0.33"/>
    <n v="0.31"/>
    <n v="0.72"/>
    <n v="4500"/>
    <n v="4300"/>
    <n v="9900"/>
    <n v="0"/>
    <n v="87"/>
    <n v="79"/>
    <n v="93"/>
  </r>
  <r>
    <x v="43"/>
    <s v="HK"/>
    <s v="HKG"/>
    <n v="344"/>
    <x v="3"/>
    <n v="1990"/>
    <n v="5794034"/>
    <n v="169"/>
    <n v="72"/>
    <n v="308"/>
    <n v="9800"/>
    <n v="4200"/>
    <n v="18000"/>
    <s v="predicted"/>
    <n v="6.3"/>
    <n v="6.2"/>
    <n v="6.4"/>
    <n v="370"/>
    <n v="360"/>
    <n v="370"/>
    <n v="0"/>
    <n v="0"/>
    <n v="0"/>
    <n v="0"/>
    <n v="0"/>
    <n v="0"/>
    <s v="VR"/>
    <n v="129"/>
    <n v="113"/>
    <n v="146"/>
    <n v="7500"/>
    <n v="6600"/>
    <n v="8500"/>
    <s v="High income"/>
    <n v="0"/>
    <n v="0"/>
    <n v="0"/>
    <n v="0"/>
    <n v="0"/>
    <n v="0"/>
    <n v="0"/>
    <n v="0"/>
    <n v="0"/>
    <n v="0"/>
    <n v="87"/>
    <n v="77"/>
    <n v="99"/>
  </r>
  <r>
    <x v="43"/>
    <s v="HK"/>
    <s v="HKG"/>
    <n v="344"/>
    <x v="3"/>
    <n v="1991"/>
    <n v="5855870"/>
    <n v="155"/>
    <n v="62"/>
    <n v="291"/>
    <n v="9100"/>
    <n v="3600"/>
    <n v="17000"/>
    <s v="predicted"/>
    <n v="6.7"/>
    <n v="6.6"/>
    <n v="6.8"/>
    <n v="390"/>
    <n v="390"/>
    <n v="400"/>
    <n v="0"/>
    <n v="0"/>
    <n v="0"/>
    <n v="0"/>
    <n v="0"/>
    <n v="0"/>
    <s v="VR"/>
    <n v="123"/>
    <n v="108"/>
    <n v="140"/>
    <n v="7200"/>
    <n v="6300"/>
    <n v="8200"/>
    <s v="High income"/>
    <n v="0"/>
    <n v="0"/>
    <n v="0"/>
    <n v="0"/>
    <n v="0"/>
    <n v="0"/>
    <n v="0"/>
    <n v="0"/>
    <n v="0"/>
    <n v="0"/>
    <n v="87"/>
    <n v="77"/>
    <n v="99"/>
  </r>
  <r>
    <x v="43"/>
    <s v="HK"/>
    <s v="HKG"/>
    <n v="344"/>
    <x v="3"/>
    <n v="1992"/>
    <n v="5911054"/>
    <n v="165"/>
    <n v="69"/>
    <n v="301"/>
    <n v="9700"/>
    <n v="4100"/>
    <n v="18000"/>
    <s v="predicted"/>
    <n v="6.3"/>
    <n v="6.3"/>
    <n v="6.4"/>
    <n v="370"/>
    <n v="370"/>
    <n v="380"/>
    <n v="0"/>
    <n v="0"/>
    <n v="0"/>
    <n v="0"/>
    <n v="0"/>
    <n v="0"/>
    <s v="VR"/>
    <n v="127"/>
    <n v="111"/>
    <n v="144"/>
    <n v="7500"/>
    <n v="6600"/>
    <n v="8500"/>
    <s v="High income"/>
    <n v="0"/>
    <n v="0"/>
    <n v="0"/>
    <n v="0"/>
    <n v="0"/>
    <n v="0"/>
    <n v="0"/>
    <n v="0"/>
    <n v="0"/>
    <n v="0"/>
    <n v="87"/>
    <n v="77"/>
    <n v="99"/>
  </r>
  <r>
    <x v="43"/>
    <s v="HK"/>
    <s v="HKG"/>
    <n v="344"/>
    <x v="3"/>
    <n v="1993"/>
    <n v="5969419"/>
    <n v="163"/>
    <n v="68"/>
    <n v="298"/>
    <n v="9700"/>
    <n v="4100"/>
    <n v="18000"/>
    <s v="predicted"/>
    <n v="6.1"/>
    <n v="6.1"/>
    <n v="6.2"/>
    <n v="370"/>
    <n v="360"/>
    <n v="370"/>
    <n v="0"/>
    <n v="0"/>
    <n v="0"/>
    <n v="0"/>
    <n v="0"/>
    <n v="0"/>
    <s v="VR"/>
    <n v="126"/>
    <n v="110"/>
    <n v="143"/>
    <n v="7500"/>
    <n v="6600"/>
    <n v="8500"/>
    <s v="High income"/>
    <n v="0"/>
    <n v="0"/>
    <n v="0"/>
    <n v="0"/>
    <n v="0"/>
    <n v="0"/>
    <n v="0"/>
    <n v="0"/>
    <n v="0"/>
    <n v="0"/>
    <n v="87"/>
    <n v="77"/>
    <n v="99"/>
  </r>
  <r>
    <x v="43"/>
    <s v="HK"/>
    <s v="HKG"/>
    <n v="344"/>
    <x v="3"/>
    <n v="1994"/>
    <n v="6044449"/>
    <n v="150"/>
    <n v="59"/>
    <n v="282"/>
    <n v="9100"/>
    <n v="3600"/>
    <n v="17000"/>
    <s v="predicted"/>
    <n v="6.1"/>
    <n v="6.1"/>
    <n v="6.2"/>
    <n v="370"/>
    <n v="370"/>
    <n v="370"/>
    <n v="0"/>
    <n v="0"/>
    <n v="0"/>
    <n v="0"/>
    <n v="0"/>
    <n v="0"/>
    <s v="VR"/>
    <n v="120"/>
    <n v="105"/>
    <n v="136"/>
    <n v="7300"/>
    <n v="6400"/>
    <n v="8200"/>
    <s v="High income"/>
    <n v="0"/>
    <n v="0"/>
    <n v="0"/>
    <n v="0"/>
    <n v="0"/>
    <n v="0"/>
    <n v="0"/>
    <n v="0"/>
    <n v="0"/>
    <n v="0"/>
    <n v="87"/>
    <n v="77"/>
    <n v="99"/>
  </r>
  <r>
    <x v="43"/>
    <s v="HK"/>
    <s v="HKG"/>
    <n v="344"/>
    <x v="3"/>
    <n v="1995"/>
    <n v="6144498"/>
    <n v="142"/>
    <n v="54"/>
    <n v="271"/>
    <n v="8700"/>
    <n v="3300"/>
    <n v="17000"/>
    <s v="predicted"/>
    <n v="6.2"/>
    <n v="6.1"/>
    <n v="6.2"/>
    <n v="380"/>
    <n v="380"/>
    <n v="380"/>
    <n v="0"/>
    <n v="0"/>
    <n v="0"/>
    <n v="0"/>
    <n v="0"/>
    <n v="0"/>
    <s v="VR"/>
    <n v="116"/>
    <n v="102"/>
    <n v="132"/>
    <n v="7100"/>
    <n v="6300"/>
    <n v="8100"/>
    <s v="High income"/>
    <n v="0"/>
    <n v="0"/>
    <n v="0"/>
    <n v="0"/>
    <n v="0"/>
    <n v="0"/>
    <n v="0"/>
    <n v="0"/>
    <n v="0"/>
    <n v="0"/>
    <n v="87"/>
    <n v="77"/>
    <n v="99"/>
  </r>
  <r>
    <x v="43"/>
    <s v="HK"/>
    <s v="HKG"/>
    <n v="344"/>
    <x v="3"/>
    <n v="1996"/>
    <n v="6275363"/>
    <n v="151"/>
    <n v="61"/>
    <n v="281"/>
    <n v="9500"/>
    <n v="3800"/>
    <n v="18000"/>
    <s v="predicted"/>
    <n v="4.5999999999999996"/>
    <n v="4.5999999999999996"/>
    <n v="4.5999999999999996"/>
    <n v="290"/>
    <n v="290"/>
    <n v="290"/>
    <n v="0"/>
    <n v="0"/>
    <n v="0"/>
    <n v="0"/>
    <n v="0"/>
    <n v="0"/>
    <s v="VR"/>
    <n v="119"/>
    <n v="104"/>
    <n v="135"/>
    <n v="7500"/>
    <n v="6600"/>
    <n v="8500"/>
    <s v="High income"/>
    <n v="0"/>
    <n v="0"/>
    <n v="0"/>
    <n v="0"/>
    <n v="0"/>
    <n v="0"/>
    <n v="0"/>
    <n v="0"/>
    <n v="0"/>
    <n v="0"/>
    <n v="87"/>
    <n v="77"/>
    <n v="99"/>
  </r>
  <r>
    <x v="43"/>
    <s v="HK"/>
    <s v="HKG"/>
    <n v="344"/>
    <x v="3"/>
    <n v="1997"/>
    <n v="6430651"/>
    <n v="172"/>
    <n v="76"/>
    <n v="306"/>
    <n v="11000"/>
    <n v="4900"/>
    <n v="20000"/>
    <s v="predicted"/>
    <n v="3.9"/>
    <n v="3.9"/>
    <n v="4"/>
    <n v="250"/>
    <n v="250"/>
    <n v="250"/>
    <n v="0"/>
    <n v="0"/>
    <n v="0"/>
    <n v="0"/>
    <n v="0"/>
    <n v="0"/>
    <s v="VR"/>
    <n v="126"/>
    <n v="111"/>
    <n v="143"/>
    <n v="8100"/>
    <n v="7100"/>
    <n v="9200"/>
    <s v="High income"/>
    <n v="0"/>
    <n v="0"/>
    <n v="0"/>
    <n v="0"/>
    <n v="0"/>
    <n v="0"/>
    <n v="0"/>
    <n v="0"/>
    <n v="0"/>
    <n v="0"/>
    <n v="87"/>
    <n v="77"/>
    <n v="99"/>
  </r>
  <r>
    <x v="43"/>
    <s v="HK"/>
    <s v="HKG"/>
    <n v="344"/>
    <x v="3"/>
    <n v="1998"/>
    <n v="6591717"/>
    <n v="194"/>
    <n v="90"/>
    <n v="337"/>
    <n v="13000"/>
    <n v="5900"/>
    <n v="22000"/>
    <s v="predicted"/>
    <n v="4.0999999999999996"/>
    <n v="4.0999999999999996"/>
    <n v="4.0999999999999996"/>
    <n v="270"/>
    <n v="270"/>
    <n v="270"/>
    <n v="0"/>
    <n v="0"/>
    <n v="0"/>
    <n v="0"/>
    <n v="0"/>
    <n v="0"/>
    <s v="VR"/>
    <n v="134"/>
    <n v="117"/>
    <n v="152"/>
    <n v="8800"/>
    <n v="7700"/>
    <n v="10000"/>
    <s v="High income"/>
    <n v="0"/>
    <n v="0"/>
    <n v="0"/>
    <n v="0"/>
    <n v="0"/>
    <n v="0"/>
    <n v="0"/>
    <n v="0"/>
    <n v="0"/>
    <n v="0"/>
    <n v="87"/>
    <n v="77"/>
    <n v="99"/>
  </r>
  <r>
    <x v="43"/>
    <s v="HK"/>
    <s v="HKG"/>
    <n v="344"/>
    <x v="3"/>
    <n v="1999"/>
    <n v="6732627"/>
    <n v="107"/>
    <n v="32"/>
    <n v="228"/>
    <n v="7200"/>
    <n v="2100"/>
    <n v="15000"/>
    <s v="predicted"/>
    <n v="4.4000000000000004"/>
    <n v="4.4000000000000004"/>
    <n v="4.4000000000000004"/>
    <n v="300"/>
    <n v="290"/>
    <n v="300"/>
    <n v="0"/>
    <n v="0"/>
    <n v="0"/>
    <n v="0"/>
    <n v="0"/>
    <n v="0"/>
    <s v="VR"/>
    <n v="96"/>
    <n v="84"/>
    <n v="108"/>
    <n v="6400"/>
    <n v="5600"/>
    <n v="7300"/>
    <s v="High income"/>
    <n v="0"/>
    <n v="0"/>
    <n v="0"/>
    <n v="0"/>
    <n v="0"/>
    <n v="0"/>
    <n v="0"/>
    <n v="0"/>
    <n v="0"/>
    <n v="0"/>
    <n v="87"/>
    <n v="77"/>
    <n v="99"/>
  </r>
  <r>
    <x v="43"/>
    <s v="HK"/>
    <s v="HKG"/>
    <n v="344"/>
    <x v="3"/>
    <n v="2000"/>
    <n v="6835301"/>
    <n v="120"/>
    <n v="43"/>
    <n v="236"/>
    <n v="8200"/>
    <n v="2900"/>
    <n v="16000"/>
    <s v="predicted"/>
    <n v="4"/>
    <n v="4"/>
    <n v="4"/>
    <n v="270"/>
    <n v="270"/>
    <n v="280"/>
    <n v="0"/>
    <n v="0"/>
    <n v="0"/>
    <n v="0"/>
    <n v="0"/>
    <n v="0"/>
    <s v="VR"/>
    <n v="101"/>
    <n v="89"/>
    <n v="115"/>
    <n v="6900"/>
    <n v="6100"/>
    <n v="7800"/>
    <s v="High income"/>
    <n v="0"/>
    <n v="0"/>
    <n v="0"/>
    <n v="0"/>
    <n v="0"/>
    <n v="0"/>
    <n v="0"/>
    <n v="0"/>
    <n v="0"/>
    <n v="0"/>
    <n v="87"/>
    <n v="77"/>
    <n v="99"/>
  </r>
  <r>
    <x v="43"/>
    <s v="HK"/>
    <s v="HKG"/>
    <n v="344"/>
    <x v="3"/>
    <n v="2001"/>
    <n v="6892752"/>
    <n v="154"/>
    <n v="68"/>
    <n v="275"/>
    <n v="11000"/>
    <n v="4700"/>
    <n v="19000"/>
    <s v="predicted"/>
    <n v="3.7"/>
    <n v="3.7"/>
    <n v="3.7"/>
    <n v="250"/>
    <n v="250"/>
    <n v="250"/>
    <n v="0"/>
    <n v="0"/>
    <n v="0"/>
    <n v="0"/>
    <n v="0"/>
    <n v="0"/>
    <s v="VR"/>
    <n v="113"/>
    <n v="99"/>
    <n v="128"/>
    <n v="7800"/>
    <n v="6800"/>
    <n v="8800"/>
    <s v="High income"/>
    <n v="0"/>
    <n v="0"/>
    <n v="0"/>
    <n v="0"/>
    <n v="0"/>
    <n v="0"/>
    <n v="0"/>
    <n v="0"/>
    <n v="0"/>
    <n v="0"/>
    <n v="87"/>
    <n v="77"/>
    <n v="99"/>
  </r>
  <r>
    <x v="43"/>
    <s v="HK"/>
    <s v="HKG"/>
    <n v="344"/>
    <x v="3"/>
    <n v="2002"/>
    <n v="6912079"/>
    <n v="136"/>
    <n v="57"/>
    <n v="248"/>
    <n v="9400"/>
    <n v="4000"/>
    <n v="17000"/>
    <s v="predicted"/>
    <n v="3.3"/>
    <n v="3.3"/>
    <n v="3.4"/>
    <n v="230"/>
    <n v="230"/>
    <n v="230"/>
    <n v="0"/>
    <n v="0"/>
    <n v="0"/>
    <n v="0"/>
    <n v="0"/>
    <n v="0"/>
    <s v="VR"/>
    <n v="104"/>
    <n v="92"/>
    <n v="118"/>
    <n v="7200"/>
    <n v="6300"/>
    <n v="8200"/>
    <s v="High income"/>
    <n v="0"/>
    <n v="0"/>
    <n v="0"/>
    <n v="0"/>
    <n v="0"/>
    <n v="0"/>
    <n v="0"/>
    <n v="0"/>
    <n v="0"/>
    <n v="0"/>
    <n v="87"/>
    <n v="77"/>
    <n v="99"/>
  </r>
  <r>
    <x v="43"/>
    <s v="HK"/>
    <s v="HKG"/>
    <n v="344"/>
    <x v="3"/>
    <n v="2003"/>
    <n v="6906631"/>
    <n v="125"/>
    <n v="51"/>
    <n v="232"/>
    <n v="8600"/>
    <n v="3500"/>
    <n v="16000"/>
    <s v="predicted"/>
    <n v="3.3"/>
    <n v="3.3"/>
    <n v="3.4"/>
    <n v="230"/>
    <n v="230"/>
    <n v="230"/>
    <n v="0"/>
    <n v="0"/>
    <n v="0"/>
    <n v="0"/>
    <n v="0"/>
    <n v="0"/>
    <s v="VR"/>
    <n v="98"/>
    <n v="86"/>
    <n v="111"/>
    <n v="6800"/>
    <n v="6000"/>
    <n v="7700"/>
    <s v="High income"/>
    <n v="0"/>
    <n v="0"/>
    <n v="0"/>
    <n v="0"/>
    <n v="0"/>
    <n v="0"/>
    <n v="0"/>
    <n v="0"/>
    <n v="0"/>
    <n v="0"/>
    <n v="87"/>
    <n v="77"/>
    <n v="99"/>
  </r>
  <r>
    <x v="43"/>
    <s v="HK"/>
    <s v="HKG"/>
    <n v="344"/>
    <x v="3"/>
    <n v="2004"/>
    <n v="6896523"/>
    <n v="119"/>
    <n v="47"/>
    <n v="223"/>
    <n v="8200"/>
    <n v="3300"/>
    <n v="15000"/>
    <s v="predicted"/>
    <n v="3.7"/>
    <n v="3.7"/>
    <n v="3.7"/>
    <n v="250"/>
    <n v="250"/>
    <n v="260"/>
    <n v="0"/>
    <n v="0"/>
    <n v="0"/>
    <n v="0"/>
    <n v="0"/>
    <n v="0"/>
    <s v="VR"/>
    <n v="95"/>
    <n v="83"/>
    <n v="107"/>
    <n v="6500"/>
    <n v="5700"/>
    <n v="7400"/>
    <s v="High income"/>
    <n v="0"/>
    <n v="0"/>
    <n v="0"/>
    <n v="0"/>
    <n v="0"/>
    <n v="0"/>
    <n v="0"/>
    <n v="0"/>
    <n v="0"/>
    <n v="0"/>
    <n v="87"/>
    <n v="77"/>
    <n v="99"/>
  </r>
  <r>
    <x v="43"/>
    <s v="HK"/>
    <s v="HKG"/>
    <n v="344"/>
    <x v="3"/>
    <n v="2005"/>
    <n v="6896686"/>
    <n v="121"/>
    <n v="50"/>
    <n v="223"/>
    <n v="8400"/>
    <n v="3500"/>
    <n v="15000"/>
    <s v="predicted"/>
    <n v="3.5"/>
    <n v="3.5"/>
    <n v="3.6"/>
    <n v="240"/>
    <n v="240"/>
    <n v="250"/>
    <n v="0"/>
    <n v="0"/>
    <n v="0"/>
    <n v="0"/>
    <n v="0"/>
    <n v="0"/>
    <s v="VR"/>
    <n v="94"/>
    <n v="83"/>
    <n v="107"/>
    <n v="6500"/>
    <n v="5700"/>
    <n v="7400"/>
    <s v="High income"/>
    <n v="0"/>
    <n v="0"/>
    <n v="0"/>
    <n v="0"/>
    <n v="0"/>
    <n v="0"/>
    <n v="0"/>
    <n v="0"/>
    <n v="0"/>
    <n v="0"/>
    <n v="87"/>
    <n v="77"/>
    <n v="99"/>
  </r>
  <r>
    <x v="43"/>
    <s v="HK"/>
    <s v="HKG"/>
    <n v="344"/>
    <x v="3"/>
    <n v="2006"/>
    <n v="6910671"/>
    <n v="118"/>
    <n v="49"/>
    <n v="218"/>
    <n v="8200"/>
    <n v="3400"/>
    <n v="15000"/>
    <s v="predicted"/>
    <n v="3.9"/>
    <n v="3.8"/>
    <n v="3.9"/>
    <n v="270"/>
    <n v="270"/>
    <n v="270"/>
    <n v="0"/>
    <n v="0"/>
    <n v="0"/>
    <n v="0"/>
    <n v="0"/>
    <n v="0"/>
    <s v="VR"/>
    <n v="92"/>
    <n v="81"/>
    <n v="104"/>
    <n v="6400"/>
    <n v="5600"/>
    <n v="7200"/>
    <s v="High income"/>
    <n v="0"/>
    <n v="0"/>
    <n v="0"/>
    <n v="0"/>
    <n v="0"/>
    <n v="0"/>
    <n v="0"/>
    <n v="0"/>
    <n v="0"/>
    <n v="0"/>
    <n v="87"/>
    <n v="77"/>
    <n v="99"/>
  </r>
  <r>
    <x v="43"/>
    <s v="HK"/>
    <s v="HKG"/>
    <n v="344"/>
    <x v="3"/>
    <n v="2007"/>
    <n v="6934748"/>
    <n v="113"/>
    <n v="46"/>
    <n v="210"/>
    <n v="7800"/>
    <n v="3200"/>
    <n v="15000"/>
    <s v="predicted"/>
    <n v="3.2"/>
    <n v="3.2"/>
    <n v="3.3"/>
    <n v="220"/>
    <n v="220"/>
    <n v="230"/>
    <n v="0"/>
    <n v="0"/>
    <n v="0"/>
    <n v="0"/>
    <n v="0"/>
    <n v="0"/>
    <s v="VR"/>
    <n v="89"/>
    <n v="78"/>
    <n v="101"/>
    <n v="6200"/>
    <n v="5400"/>
    <n v="7000"/>
    <s v="High income"/>
    <n v="0"/>
    <n v="0"/>
    <n v="0"/>
    <n v="0"/>
    <n v="0"/>
    <n v="0"/>
    <n v="0"/>
    <n v="0"/>
    <n v="0"/>
    <n v="0"/>
    <n v="87"/>
    <n v="77"/>
    <n v="99"/>
  </r>
  <r>
    <x v="43"/>
    <s v="HK"/>
    <s v="HKG"/>
    <n v="344"/>
    <x v="3"/>
    <n v="2008"/>
    <n v="6967866"/>
    <n v="123"/>
    <n v="54"/>
    <n v="220"/>
    <n v="8600"/>
    <n v="3700"/>
    <n v="15000"/>
    <s v="predicted"/>
    <n v="3.2"/>
    <n v="3.2"/>
    <n v="3.2"/>
    <n v="220"/>
    <n v="220"/>
    <n v="220"/>
    <n v="0"/>
    <n v="0"/>
    <n v="0"/>
    <n v="0"/>
    <n v="0"/>
    <n v="0"/>
    <s v="VR"/>
    <n v="92"/>
    <n v="80"/>
    <n v="104"/>
    <n v="6400"/>
    <n v="5600"/>
    <n v="7200"/>
    <s v="High income"/>
    <n v="0"/>
    <n v="0"/>
    <n v="0"/>
    <n v="0"/>
    <n v="0"/>
    <n v="0"/>
    <n v="0"/>
    <n v="0"/>
    <n v="0"/>
    <n v="0"/>
    <n v="87"/>
    <n v="77"/>
    <n v="99"/>
  </r>
  <r>
    <x v="43"/>
    <s v="HK"/>
    <s v="HKG"/>
    <n v="344"/>
    <x v="3"/>
    <n v="2009"/>
    <n v="7006930"/>
    <n v="109"/>
    <n v="45"/>
    <n v="201"/>
    <n v="7600"/>
    <n v="3100"/>
    <n v="14000"/>
    <s v="predicted"/>
    <n v="2.9"/>
    <n v="2.9"/>
    <n v="2.9"/>
    <n v="200"/>
    <n v="200"/>
    <n v="200"/>
    <n v="0"/>
    <n v="0"/>
    <n v="0"/>
    <n v="0"/>
    <n v="0"/>
    <n v="0"/>
    <s v="VR"/>
    <n v="85"/>
    <n v="74"/>
    <n v="96"/>
    <n v="5900"/>
    <n v="5200"/>
    <n v="6700"/>
    <s v="High income"/>
    <n v="0"/>
    <n v="0"/>
    <n v="0"/>
    <n v="0"/>
    <n v="0"/>
    <n v="0"/>
    <n v="0"/>
    <n v="0"/>
    <n v="0"/>
    <n v="0"/>
    <n v="87"/>
    <n v="77"/>
    <n v="99"/>
  </r>
  <r>
    <x v="43"/>
    <s v="HK"/>
    <s v="HKG"/>
    <n v="344"/>
    <x v="3"/>
    <n v="2010"/>
    <n v="7049514"/>
    <n v="101"/>
    <n v="41"/>
    <n v="190"/>
    <n v="7100"/>
    <n v="2900"/>
    <n v="13000"/>
    <s v="predicted"/>
    <n v="2.6"/>
    <n v="2.6"/>
    <n v="2.7"/>
    <n v="190"/>
    <n v="180"/>
    <n v="190"/>
    <n v="0"/>
    <n v="0"/>
    <n v="0"/>
    <n v="0"/>
    <n v="0"/>
    <n v="0"/>
    <s v="VR"/>
    <n v="81"/>
    <n v="71"/>
    <n v="91"/>
    <n v="5700"/>
    <n v="5000"/>
    <n v="6400"/>
    <s v="High income"/>
    <n v="0"/>
    <n v="0"/>
    <n v="0"/>
    <n v="0"/>
    <n v="0"/>
    <n v="0"/>
    <n v="0"/>
    <n v="0"/>
    <n v="0"/>
    <n v="0"/>
    <n v="87"/>
    <n v="77"/>
    <n v="99"/>
  </r>
  <r>
    <x v="43"/>
    <s v="HK"/>
    <s v="HKG"/>
    <n v="344"/>
    <x v="3"/>
    <n v="2011"/>
    <n v="7096359"/>
    <n v="95"/>
    <n v="37"/>
    <n v="180"/>
    <n v="6800"/>
    <n v="2600"/>
    <n v="13000"/>
    <s v="predicted"/>
    <n v="2.6"/>
    <n v="2.6"/>
    <n v="2.7"/>
    <n v="190"/>
    <n v="180"/>
    <n v="190"/>
    <n v="0"/>
    <n v="0"/>
    <n v="0"/>
    <n v="0"/>
    <n v="0"/>
    <n v="0"/>
    <s v="VR"/>
    <n v="77"/>
    <n v="67"/>
    <n v="87"/>
    <n v="5400"/>
    <n v="4800"/>
    <n v="6200"/>
    <s v="High income"/>
    <n v="0"/>
    <n v="0"/>
    <n v="0"/>
    <n v="0"/>
    <n v="0"/>
    <n v="0"/>
    <n v="0"/>
    <n v="0"/>
    <n v="0"/>
    <n v="0"/>
    <n v="87"/>
    <n v="77"/>
    <n v="99"/>
  </r>
  <r>
    <x v="43"/>
    <s v="HK"/>
    <s v="HKG"/>
    <n v="344"/>
    <x v="3"/>
    <n v="2012"/>
    <n v="7148493"/>
    <n v="100"/>
    <n v="41"/>
    <n v="183"/>
    <n v="7100"/>
    <n v="3000"/>
    <n v="13000"/>
    <s v="predicted"/>
    <n v="2.6"/>
    <n v="2.6"/>
    <n v="2.7"/>
    <n v="190"/>
    <n v="180"/>
    <n v="190"/>
    <n v="0"/>
    <n v="0"/>
    <n v="0"/>
    <n v="0"/>
    <n v="0"/>
    <n v="0"/>
    <s v="VR imputed"/>
    <n v="77"/>
    <n v="68"/>
    <n v="88"/>
    <n v="5500"/>
    <n v="4800"/>
    <n v="6300"/>
    <s v="High income"/>
    <n v="0"/>
    <n v="0"/>
    <n v="0"/>
    <n v="0"/>
    <n v="0"/>
    <n v="0"/>
    <n v="0"/>
    <n v="0"/>
    <n v="0"/>
    <n v="0"/>
    <n v="87"/>
    <n v="77"/>
    <n v="99"/>
  </r>
  <r>
    <x v="43"/>
    <s v="HK"/>
    <s v="HKG"/>
    <n v="344"/>
    <x v="3"/>
    <n v="2013"/>
    <n v="7203836"/>
    <n v="99"/>
    <n v="41"/>
    <n v="180"/>
    <n v="7100"/>
    <n v="3000"/>
    <n v="13000"/>
    <s v="predicted"/>
    <n v="2.6"/>
    <n v="2.6"/>
    <n v="2.7"/>
    <n v="190"/>
    <n v="190"/>
    <n v="190"/>
    <n v="0"/>
    <n v="0"/>
    <n v="0"/>
    <n v="0"/>
    <n v="0"/>
    <n v="0"/>
    <s v="VR imputed"/>
    <n v="76"/>
    <n v="66"/>
    <n v="86"/>
    <n v="5500"/>
    <n v="4800"/>
    <n v="6200"/>
    <s v="High income"/>
    <n v="0"/>
    <n v="0"/>
    <n v="0"/>
    <n v="0"/>
    <n v="0"/>
    <n v="0"/>
    <n v="0"/>
    <n v="0"/>
    <n v="0"/>
    <n v="0"/>
    <n v="87"/>
    <n v="77"/>
    <n v="99"/>
  </r>
  <r>
    <x v="44"/>
    <s v="MO"/>
    <s v="MAC"/>
    <n v="446"/>
    <x v="3"/>
    <n v="1990"/>
    <n v="359735"/>
    <n v="168"/>
    <n v="79"/>
    <n v="289"/>
    <n v="600"/>
    <n v="280"/>
    <n v="1000"/>
    <s v="predicted"/>
    <n v="10"/>
    <n v="5.0999999999999996"/>
    <n v="17"/>
    <n v="36"/>
    <n v="18"/>
    <n v="60"/>
    <n v="0"/>
    <n v="0"/>
    <n v="0"/>
    <n v="0"/>
    <n v="0"/>
    <n v="0"/>
    <s v="VR imputed"/>
    <n v="110"/>
    <n v="96"/>
    <n v="124"/>
    <n v="390"/>
    <n v="350"/>
    <n v="450"/>
    <s v="High income"/>
    <n v="0"/>
    <n v="0"/>
    <n v="0"/>
    <n v="0"/>
    <n v="0"/>
    <n v="0"/>
    <n v="0"/>
    <n v="0"/>
    <n v="0"/>
    <n v="0"/>
    <n v="87"/>
    <n v="77"/>
    <n v="99"/>
  </r>
  <r>
    <x v="44"/>
    <s v="MO"/>
    <s v="MAC"/>
    <n v="446"/>
    <x v="3"/>
    <n v="1991"/>
    <n v="369484"/>
    <n v="138"/>
    <n v="60"/>
    <n v="247"/>
    <n v="510"/>
    <n v="220"/>
    <n v="910"/>
    <s v="predicted"/>
    <n v="8.5"/>
    <n v="3.8"/>
    <n v="15"/>
    <n v="31"/>
    <n v="14"/>
    <n v="56"/>
    <n v="0"/>
    <n v="0"/>
    <n v="0"/>
    <n v="0"/>
    <n v="0"/>
    <n v="0"/>
    <s v="VR imputed"/>
    <n v="102"/>
    <n v="90"/>
    <n v="116"/>
    <n v="380"/>
    <n v="330"/>
    <n v="430"/>
    <s v="High income"/>
    <n v="0"/>
    <n v="0"/>
    <n v="0"/>
    <n v="0"/>
    <n v="0"/>
    <n v="0"/>
    <n v="0"/>
    <n v="0"/>
    <n v="0"/>
    <n v="0"/>
    <n v="87"/>
    <n v="77"/>
    <n v="99"/>
  </r>
  <r>
    <x v="44"/>
    <s v="MO"/>
    <s v="MAC"/>
    <n v="446"/>
    <x v="3"/>
    <n v="1992"/>
    <n v="377799"/>
    <n v="102"/>
    <n v="31"/>
    <n v="215"/>
    <n v="390"/>
    <n v="120"/>
    <n v="810"/>
    <s v="predicted"/>
    <n v="7.4"/>
    <n v="2.8"/>
    <n v="14"/>
    <n v="28"/>
    <n v="11"/>
    <n v="53"/>
    <n v="0"/>
    <n v="0"/>
    <n v="0"/>
    <n v="0"/>
    <n v="0"/>
    <n v="0"/>
    <s v="VR imputed"/>
    <n v="89"/>
    <n v="78"/>
    <n v="101"/>
    <n v="340"/>
    <n v="300"/>
    <n v="380"/>
    <s v="High income"/>
    <n v="0"/>
    <n v="0"/>
    <n v="0"/>
    <n v="0"/>
    <n v="0"/>
    <n v="0"/>
    <n v="0"/>
    <n v="0"/>
    <n v="0"/>
    <n v="0"/>
    <n v="87"/>
    <n v="77"/>
    <n v="99"/>
  </r>
  <r>
    <x v="44"/>
    <s v="MO"/>
    <s v="MAC"/>
    <n v="446"/>
    <x v="3"/>
    <n v="1993"/>
    <n v="385041"/>
    <n v="109"/>
    <n v="33"/>
    <n v="231"/>
    <n v="420"/>
    <n v="130"/>
    <n v="890"/>
    <s v="predicted"/>
    <n v="6.5"/>
    <n v="2.1"/>
    <n v="13"/>
    <n v="25"/>
    <n v="8.1999999999999993"/>
    <n v="51"/>
    <n v="0"/>
    <n v="0"/>
    <n v="0"/>
    <n v="0"/>
    <n v="0"/>
    <n v="0"/>
    <s v="VR imputed"/>
    <n v="85"/>
    <n v="75"/>
    <n v="96"/>
    <n v="330"/>
    <n v="290"/>
    <n v="370"/>
    <s v="High income"/>
    <n v="0"/>
    <n v="0"/>
    <n v="0"/>
    <n v="0"/>
    <n v="0"/>
    <n v="0"/>
    <n v="0"/>
    <n v="0"/>
    <n v="0"/>
    <n v="0"/>
    <n v="87"/>
    <n v="77"/>
    <n v="99"/>
  </r>
  <r>
    <x v="44"/>
    <s v="MO"/>
    <s v="MAC"/>
    <n v="446"/>
    <x v="3"/>
    <n v="1994"/>
    <n v="391783"/>
    <n v="115"/>
    <n v="35"/>
    <n v="244"/>
    <n v="450"/>
    <n v="140"/>
    <n v="960"/>
    <s v="predicted"/>
    <n v="5.9"/>
    <n v="1.7"/>
    <n v="13"/>
    <n v="23"/>
    <n v="6.5"/>
    <n v="50"/>
    <n v="0"/>
    <n v="0"/>
    <n v="0"/>
    <n v="0"/>
    <n v="0"/>
    <n v="0"/>
    <s v="VR"/>
    <n v="99"/>
    <n v="87"/>
    <n v="112"/>
    <n v="390"/>
    <n v="340"/>
    <n v="440"/>
    <s v="High income"/>
    <n v="0"/>
    <n v="0"/>
    <n v="0"/>
    <n v="0"/>
    <n v="0"/>
    <n v="0"/>
    <n v="0"/>
    <n v="0"/>
    <n v="0"/>
    <n v="0"/>
    <n v="0"/>
    <n v="0"/>
    <n v="0"/>
  </r>
  <r>
    <x v="44"/>
    <s v="MO"/>
    <s v="MAC"/>
    <n v="446"/>
    <x v="3"/>
    <n v="1995"/>
    <n v="398459"/>
    <n v="137"/>
    <n v="49"/>
    <n v="270"/>
    <n v="550"/>
    <n v="190"/>
    <n v="1100"/>
    <s v="predicted"/>
    <n v="5.4"/>
    <n v="1.3"/>
    <n v="12"/>
    <n v="22"/>
    <n v="5.2"/>
    <n v="50"/>
    <n v="0"/>
    <n v="0"/>
    <n v="0"/>
    <n v="0"/>
    <n v="0"/>
    <n v="0"/>
    <s v="VR imputed"/>
    <n v="116"/>
    <n v="102"/>
    <n v="131"/>
    <n v="460"/>
    <n v="410"/>
    <n v="520"/>
    <s v="High income"/>
    <n v="0"/>
    <n v="0"/>
    <n v="0"/>
    <n v="0"/>
    <n v="0"/>
    <n v="0"/>
    <n v="0"/>
    <n v="0"/>
    <n v="0"/>
    <n v="0"/>
    <n v="87"/>
    <n v="77"/>
    <n v="99"/>
  </r>
  <r>
    <x v="44"/>
    <s v="MO"/>
    <s v="MAC"/>
    <n v="446"/>
    <x v="3"/>
    <n v="1996"/>
    <n v="405231"/>
    <n v="246"/>
    <n v="116"/>
    <n v="424"/>
    <n v="1000"/>
    <n v="470"/>
    <n v="1700"/>
    <s v="predicted"/>
    <n v="5.2"/>
    <n v="1.1000000000000001"/>
    <n v="12"/>
    <n v="21"/>
    <n v="4.5999999999999996"/>
    <n v="50"/>
    <n v="0"/>
    <n v="0"/>
    <n v="0"/>
    <n v="0"/>
    <n v="0"/>
    <n v="0"/>
    <s v="VR imputed"/>
    <n v="162"/>
    <n v="142"/>
    <n v="183"/>
    <n v="660"/>
    <n v="570"/>
    <n v="740"/>
    <s v="High income"/>
    <n v="0"/>
    <n v="0"/>
    <n v="0"/>
    <n v="0"/>
    <n v="0"/>
    <n v="0"/>
    <n v="0"/>
    <n v="0"/>
    <n v="0"/>
    <n v="0"/>
    <n v="87"/>
    <n v="77"/>
    <n v="99"/>
  </r>
  <r>
    <x v="44"/>
    <s v="MO"/>
    <s v="MAC"/>
    <n v="446"/>
    <x v="3"/>
    <n v="1997"/>
    <n v="412031"/>
    <n v="239"/>
    <n v="112"/>
    <n v="412"/>
    <n v="980"/>
    <n v="460"/>
    <n v="1700"/>
    <s v="predicted"/>
    <n v="5.0999999999999996"/>
    <n v="1.1000000000000001"/>
    <n v="12"/>
    <n v="21"/>
    <n v="4.4000000000000004"/>
    <n v="50"/>
    <n v="0"/>
    <n v="0"/>
    <n v="0"/>
    <n v="0"/>
    <n v="0"/>
    <n v="0"/>
    <s v="VR imputed"/>
    <n v="160"/>
    <n v="141"/>
    <n v="182"/>
    <n v="660"/>
    <n v="580"/>
    <n v="750"/>
    <s v="High income"/>
    <n v="0"/>
    <n v="0"/>
    <n v="0"/>
    <n v="0"/>
    <n v="0"/>
    <n v="0"/>
    <n v="0"/>
    <n v="0"/>
    <n v="0"/>
    <n v="0"/>
    <n v="87"/>
    <n v="77"/>
    <n v="99"/>
  </r>
  <r>
    <x v="44"/>
    <s v="MO"/>
    <s v="MAC"/>
    <n v="446"/>
    <x v="3"/>
    <n v="1998"/>
    <n v="418810"/>
    <n v="154"/>
    <n v="58"/>
    <n v="298"/>
    <n v="650"/>
    <n v="240"/>
    <n v="1200"/>
    <s v="predicted"/>
    <n v="5"/>
    <n v="0.98"/>
    <n v="12"/>
    <n v="21"/>
    <n v="4.0999999999999996"/>
    <n v="51"/>
    <n v="0"/>
    <n v="0"/>
    <n v="0"/>
    <n v="0"/>
    <n v="0"/>
    <n v="0"/>
    <s v="VR imputed"/>
    <n v="128"/>
    <n v="112"/>
    <n v="145"/>
    <n v="530"/>
    <n v="470"/>
    <n v="610"/>
    <s v="High income"/>
    <n v="0"/>
    <n v="0"/>
    <n v="0"/>
    <n v="0"/>
    <n v="0"/>
    <n v="0"/>
    <n v="0"/>
    <n v="0"/>
    <n v="0"/>
    <n v="0"/>
    <n v="87"/>
    <n v="77"/>
    <n v="99"/>
  </r>
  <r>
    <x v="44"/>
    <s v="MO"/>
    <s v="MAC"/>
    <n v="446"/>
    <x v="3"/>
    <n v="1999"/>
    <n v="425448"/>
    <n v="150"/>
    <n v="56"/>
    <n v="289"/>
    <n v="640"/>
    <n v="240"/>
    <n v="1200"/>
    <s v="predicted"/>
    <n v="4.8"/>
    <n v="0.85"/>
    <n v="12"/>
    <n v="20"/>
    <n v="3.6"/>
    <n v="51"/>
    <n v="0"/>
    <n v="0"/>
    <n v="0"/>
    <n v="0"/>
    <n v="0"/>
    <n v="0"/>
    <s v="VR imputed"/>
    <n v="124"/>
    <n v="108"/>
    <n v="140"/>
    <n v="530"/>
    <n v="460"/>
    <n v="590"/>
    <s v="High income"/>
    <n v="0"/>
    <n v="0"/>
    <n v="0"/>
    <n v="0"/>
    <n v="0"/>
    <n v="0"/>
    <n v="0"/>
    <n v="0"/>
    <n v="0"/>
    <n v="0"/>
    <n v="0"/>
    <n v="0"/>
    <n v="0"/>
  </r>
  <r>
    <x v="44"/>
    <s v="MO"/>
    <s v="MAC"/>
    <n v="446"/>
    <x v="3"/>
    <n v="2000"/>
    <n v="431907"/>
    <n v="150"/>
    <n v="60"/>
    <n v="281"/>
    <n v="650"/>
    <n v="260"/>
    <n v="1200"/>
    <s v="predicted"/>
    <n v="4.5999999999999996"/>
    <n v="0.74"/>
    <n v="12"/>
    <n v="20"/>
    <n v="3.2"/>
    <n v="52"/>
    <n v="0"/>
    <n v="0"/>
    <n v="0"/>
    <n v="0"/>
    <n v="0"/>
    <n v="0"/>
    <s v="VR imputed"/>
    <n v="120"/>
    <n v="105"/>
    <n v="135"/>
    <n v="520"/>
    <n v="450"/>
    <n v="580"/>
    <s v="High income"/>
    <n v="0"/>
    <n v="0"/>
    <n v="0"/>
    <n v="0"/>
    <n v="0"/>
    <n v="0"/>
    <n v="0"/>
    <n v="0"/>
    <n v="0"/>
    <n v="0"/>
    <n v="87"/>
    <n v="77"/>
    <n v="99"/>
  </r>
  <r>
    <x v="44"/>
    <s v="MO"/>
    <s v="MAC"/>
    <n v="446"/>
    <x v="3"/>
    <n v="2001"/>
    <n v="438080"/>
    <n v="165"/>
    <n v="73"/>
    <n v="294"/>
    <n v="720"/>
    <n v="320"/>
    <n v="1300"/>
    <s v="predicted"/>
    <n v="4.4000000000000004"/>
    <n v="0.61"/>
    <n v="12"/>
    <n v="19"/>
    <n v="2.7"/>
    <n v="52"/>
    <n v="0"/>
    <n v="0"/>
    <n v="0"/>
    <n v="0"/>
    <n v="0"/>
    <n v="0"/>
    <s v="VR imputed"/>
    <n v="122"/>
    <n v="107"/>
    <n v="138"/>
    <n v="530"/>
    <n v="470"/>
    <n v="610"/>
    <s v="High income"/>
    <n v="0"/>
    <n v="0"/>
    <n v="0"/>
    <n v="0"/>
    <n v="0"/>
    <n v="0"/>
    <n v="0"/>
    <n v="0"/>
    <n v="0"/>
    <n v="0"/>
    <n v="87"/>
    <n v="77"/>
    <n v="99"/>
  </r>
  <r>
    <x v="44"/>
    <s v="MO"/>
    <s v="MAC"/>
    <n v="446"/>
    <x v="3"/>
    <n v="2002"/>
    <n v="444150"/>
    <n v="119"/>
    <n v="42"/>
    <n v="234"/>
    <n v="530"/>
    <n v="190"/>
    <n v="1000"/>
    <s v="predicted"/>
    <n v="4.0999999999999996"/>
    <n v="0.48"/>
    <n v="12"/>
    <n v="18"/>
    <n v="2.1"/>
    <n v="51"/>
    <n v="0"/>
    <n v="0"/>
    <n v="0"/>
    <n v="0"/>
    <n v="0"/>
    <n v="0"/>
    <s v="VR imputed"/>
    <n v="100"/>
    <n v="88"/>
    <n v="114"/>
    <n v="450"/>
    <n v="390"/>
    <n v="510"/>
    <s v="High income"/>
    <n v="0"/>
    <n v="0"/>
    <n v="0"/>
    <n v="0"/>
    <n v="0"/>
    <n v="0"/>
    <n v="0"/>
    <n v="0"/>
    <n v="0"/>
    <n v="0"/>
    <n v="87"/>
    <n v="77"/>
    <n v="99"/>
  </r>
  <r>
    <x v="44"/>
    <s v="MO"/>
    <s v="MAC"/>
    <n v="446"/>
    <x v="3"/>
    <n v="2003"/>
    <n v="450711"/>
    <n v="116"/>
    <n v="43"/>
    <n v="224"/>
    <n v="520"/>
    <n v="200"/>
    <n v="1000"/>
    <s v="predicted"/>
    <n v="3.9"/>
    <n v="0.37"/>
    <n v="11"/>
    <n v="17"/>
    <n v="1.7"/>
    <n v="51"/>
    <n v="0"/>
    <n v="0"/>
    <n v="0"/>
    <n v="0"/>
    <n v="0"/>
    <n v="0"/>
    <s v="VR imputed"/>
    <n v="96"/>
    <n v="84"/>
    <n v="109"/>
    <n v="430"/>
    <n v="380"/>
    <n v="490"/>
    <s v="High income"/>
    <n v="0"/>
    <n v="0"/>
    <n v="0"/>
    <n v="0"/>
    <n v="0"/>
    <n v="0"/>
    <n v="0"/>
    <n v="0"/>
    <n v="0"/>
    <n v="0"/>
    <n v="87"/>
    <n v="77"/>
    <n v="99"/>
  </r>
  <r>
    <x v="44"/>
    <s v="MO"/>
    <s v="MAC"/>
    <n v="446"/>
    <x v="3"/>
    <n v="2004"/>
    <n v="458542"/>
    <n v="94"/>
    <n v="29"/>
    <n v="196"/>
    <n v="430"/>
    <n v="130"/>
    <n v="900"/>
    <s v="predicted"/>
    <n v="3.6"/>
    <n v="0.26"/>
    <n v="11"/>
    <n v="16"/>
    <n v="1.2"/>
    <n v="51"/>
    <n v="0"/>
    <n v="0"/>
    <n v="0"/>
    <n v="0"/>
    <n v="0"/>
    <n v="0"/>
    <s v="VR imputed"/>
    <n v="85"/>
    <n v="74"/>
    <n v="96"/>
    <n v="390"/>
    <n v="340"/>
    <n v="440"/>
    <s v="High income"/>
    <n v="0"/>
    <n v="0"/>
    <n v="0"/>
    <n v="0"/>
    <n v="0"/>
    <n v="0"/>
    <n v="0"/>
    <n v="0"/>
    <n v="0"/>
    <n v="0"/>
    <n v="87"/>
    <n v="77"/>
    <n v="99"/>
  </r>
  <r>
    <x v="44"/>
    <s v="MO"/>
    <s v="MAC"/>
    <n v="446"/>
    <x v="3"/>
    <n v="2005"/>
    <n v="468149"/>
    <n v="132"/>
    <n v="58"/>
    <n v="236"/>
    <n v="620"/>
    <n v="270"/>
    <n v="1100"/>
    <s v="predicted"/>
    <n v="3.3"/>
    <n v="0.16"/>
    <n v="11"/>
    <n v="15"/>
    <n v="0.77"/>
    <n v="51"/>
    <n v="0"/>
    <n v="0"/>
    <n v="0"/>
    <n v="0"/>
    <n v="0"/>
    <n v="0"/>
    <s v="VR imputed"/>
    <n v="98"/>
    <n v="86"/>
    <n v="111"/>
    <n v="460"/>
    <n v="400"/>
    <n v="520"/>
    <s v="High income"/>
    <n v="0"/>
    <n v="0"/>
    <n v="0"/>
    <n v="0"/>
    <n v="0"/>
    <n v="0"/>
    <n v="0"/>
    <n v="0"/>
    <n v="0"/>
    <n v="0"/>
    <n v="87"/>
    <n v="77"/>
    <n v="99"/>
  </r>
  <r>
    <x v="44"/>
    <s v="MO"/>
    <s v="MAC"/>
    <n v="446"/>
    <x v="3"/>
    <n v="2006"/>
    <n v="479808"/>
    <n v="139"/>
    <n v="63"/>
    <n v="243"/>
    <n v="670"/>
    <n v="300"/>
    <n v="1200"/>
    <s v="predicted"/>
    <n v="3.1"/>
    <n v="0.11"/>
    <n v="11"/>
    <n v="15"/>
    <n v="0.52"/>
    <n v="52"/>
    <n v="0"/>
    <n v="0"/>
    <n v="0"/>
    <n v="0"/>
    <n v="0"/>
    <n v="0"/>
    <s v="VR imputed"/>
    <n v="99"/>
    <n v="87"/>
    <n v="112"/>
    <n v="470"/>
    <n v="420"/>
    <n v="540"/>
    <s v="High income"/>
    <n v="0"/>
    <n v="0"/>
    <n v="0"/>
    <n v="0"/>
    <n v="0"/>
    <n v="0"/>
    <n v="0"/>
    <n v="0"/>
    <n v="0"/>
    <n v="0"/>
    <n v="87"/>
    <n v="77"/>
    <n v="99"/>
  </r>
  <r>
    <x v="44"/>
    <s v="MO"/>
    <s v="MAC"/>
    <n v="446"/>
    <x v="3"/>
    <n v="2007"/>
    <n v="493206"/>
    <n v="118"/>
    <n v="50"/>
    <n v="213"/>
    <n v="580"/>
    <n v="250"/>
    <n v="1100"/>
    <s v="predicted"/>
    <n v="3"/>
    <n v="0.08"/>
    <n v="11"/>
    <n v="15"/>
    <n v="0.39"/>
    <n v="53"/>
    <n v="0"/>
    <n v="0"/>
    <n v="0"/>
    <n v="0"/>
    <n v="0"/>
    <n v="0"/>
    <s v="VR imputed"/>
    <n v="89"/>
    <n v="78"/>
    <n v="101"/>
    <n v="440"/>
    <n v="390"/>
    <n v="500"/>
    <s v="High income"/>
    <n v="0"/>
    <n v="0"/>
    <n v="0"/>
    <n v="0"/>
    <n v="0"/>
    <n v="0"/>
    <n v="0"/>
    <n v="0"/>
    <n v="0"/>
    <n v="0"/>
    <n v="87"/>
    <n v="77"/>
    <n v="99"/>
  </r>
  <r>
    <x v="44"/>
    <s v="MO"/>
    <s v="MAC"/>
    <n v="446"/>
    <x v="3"/>
    <n v="2008"/>
    <n v="507528"/>
    <n v="119"/>
    <n v="52"/>
    <n v="215"/>
    <n v="610"/>
    <n v="260"/>
    <n v="1100"/>
    <s v="predicted"/>
    <n v="2.9"/>
    <n v="0.06"/>
    <n v="11"/>
    <n v="14"/>
    <n v="0.31"/>
    <n v="55"/>
    <n v="0"/>
    <n v="0"/>
    <n v="0"/>
    <n v="0"/>
    <n v="0"/>
    <n v="0"/>
    <s v="VR imputed"/>
    <n v="89"/>
    <n v="78"/>
    <n v="101"/>
    <n v="450"/>
    <n v="400"/>
    <n v="510"/>
    <s v="High income"/>
    <n v="0"/>
    <n v="0"/>
    <n v="0"/>
    <n v="0"/>
    <n v="0"/>
    <n v="0"/>
    <n v="0"/>
    <n v="0"/>
    <n v="0"/>
    <n v="0"/>
    <n v="87"/>
    <n v="77"/>
    <n v="99"/>
  </r>
  <r>
    <x v="44"/>
    <s v="MO"/>
    <s v="MAC"/>
    <n v="446"/>
    <x v="3"/>
    <n v="2009"/>
    <n v="521617"/>
    <n v="87"/>
    <n v="29"/>
    <n v="176"/>
    <n v="450"/>
    <n v="150"/>
    <n v="920"/>
    <s v="predicted"/>
    <n v="2.8"/>
    <n v="0.18"/>
    <n v="8.9"/>
    <n v="15"/>
    <n v="0.93"/>
    <n v="46"/>
    <n v="0"/>
    <n v="0"/>
    <n v="0"/>
    <n v="0"/>
    <n v="0"/>
    <n v="0"/>
    <s v="VR imputed"/>
    <n v="76"/>
    <n v="66"/>
    <n v="86"/>
    <n v="390"/>
    <n v="350"/>
    <n v="450"/>
    <s v="High income"/>
    <n v="0"/>
    <n v="0"/>
    <n v="0"/>
    <n v="0"/>
    <n v="0"/>
    <n v="0"/>
    <n v="0"/>
    <n v="0"/>
    <n v="0"/>
    <n v="0"/>
    <n v="87"/>
    <n v="77"/>
    <n v="99"/>
  </r>
  <r>
    <x v="44"/>
    <s v="MO"/>
    <s v="MAC"/>
    <n v="446"/>
    <x v="3"/>
    <n v="2010"/>
    <n v="534626"/>
    <n v="110"/>
    <n v="47"/>
    <n v="201"/>
    <n v="590"/>
    <n v="250"/>
    <n v="1100"/>
    <s v="predicted"/>
    <n v="2.8"/>
    <n v="0.05"/>
    <n v="11"/>
    <n v="15"/>
    <n v="0.24"/>
    <n v="58"/>
    <n v="0"/>
    <n v="0"/>
    <n v="0"/>
    <n v="0"/>
    <n v="0"/>
    <n v="0"/>
    <s v="VR imputed"/>
    <n v="85"/>
    <n v="74"/>
    <n v="96"/>
    <n v="450"/>
    <n v="400"/>
    <n v="510"/>
    <s v="High income"/>
    <n v="0"/>
    <n v="0"/>
    <n v="0"/>
    <n v="0"/>
    <n v="0"/>
    <n v="0"/>
    <n v="0"/>
    <n v="0"/>
    <n v="0"/>
    <n v="0"/>
    <n v="87"/>
    <n v="77"/>
    <n v="99"/>
  </r>
  <r>
    <x v="44"/>
    <s v="MO"/>
    <s v="MAC"/>
    <n v="446"/>
    <x v="3"/>
    <n v="2011"/>
    <n v="546278"/>
    <n v="98"/>
    <n v="38"/>
    <n v="187"/>
    <n v="540"/>
    <n v="210"/>
    <n v="1000"/>
    <s v="predicted"/>
    <n v="2.8"/>
    <n v="0.05"/>
    <n v="11"/>
    <n v="15"/>
    <n v="0.25"/>
    <n v="59"/>
    <n v="0"/>
    <n v="0"/>
    <n v="0"/>
    <n v="0"/>
    <n v="0"/>
    <n v="0"/>
    <s v="VR imputed"/>
    <n v="80"/>
    <n v="70"/>
    <n v="91"/>
    <n v="440"/>
    <n v="380"/>
    <n v="490"/>
    <s v="High income"/>
    <n v="0"/>
    <n v="0"/>
    <n v="0"/>
    <n v="0"/>
    <n v="0"/>
    <n v="0"/>
    <n v="0"/>
    <n v="0"/>
    <n v="0"/>
    <n v="0"/>
    <n v="87"/>
    <n v="77"/>
    <n v="99"/>
  </r>
  <r>
    <x v="44"/>
    <s v="MO"/>
    <s v="MAC"/>
    <n v="446"/>
    <x v="3"/>
    <n v="2012"/>
    <n v="556783"/>
    <n v="106"/>
    <n v="43"/>
    <n v="197"/>
    <n v="590"/>
    <n v="240"/>
    <n v="1100"/>
    <s v="predicted"/>
    <n v="2.8"/>
    <n v="0.05"/>
    <n v="11"/>
    <n v="15"/>
    <n v="0.28000000000000003"/>
    <n v="59"/>
    <n v="0"/>
    <n v="0"/>
    <n v="0"/>
    <n v="0"/>
    <n v="0"/>
    <n v="0"/>
    <s v="VR imputed"/>
    <n v="83"/>
    <n v="73"/>
    <n v="94"/>
    <n v="460"/>
    <n v="410"/>
    <n v="530"/>
    <s v="High income"/>
    <n v="0"/>
    <n v="0"/>
    <n v="0"/>
    <n v="0"/>
    <n v="0"/>
    <n v="0"/>
    <n v="0"/>
    <n v="0"/>
    <n v="0"/>
    <n v="0"/>
    <n v="87"/>
    <n v="77"/>
    <n v="99"/>
  </r>
  <r>
    <x v="44"/>
    <s v="MO"/>
    <s v="MAC"/>
    <n v="446"/>
    <x v="3"/>
    <n v="2013"/>
    <n v="566375"/>
    <n v="116"/>
    <n v="50"/>
    <n v="210"/>
    <n v="660"/>
    <n v="280"/>
    <n v="1200"/>
    <s v="predicted"/>
    <n v="2.8"/>
    <n v="0.05"/>
    <n v="11"/>
    <n v="16"/>
    <n v="0.28000000000000003"/>
    <n v="60"/>
    <n v="0"/>
    <n v="0"/>
    <n v="0"/>
    <n v="0"/>
    <n v="0"/>
    <n v="0"/>
    <s v="VR imputed"/>
    <n v="88"/>
    <n v="77"/>
    <n v="100"/>
    <n v="500"/>
    <n v="440"/>
    <n v="560"/>
    <s v="High income"/>
    <n v="0"/>
    <n v="0"/>
    <n v="0"/>
    <n v="0"/>
    <n v="0"/>
    <n v="0"/>
    <n v="0"/>
    <n v="0"/>
    <n v="0"/>
    <n v="0"/>
    <n v="87"/>
    <n v="77"/>
    <n v="99"/>
  </r>
  <r>
    <x v="45"/>
    <s v="CO"/>
    <s v="COL"/>
    <n v="170"/>
    <x v="4"/>
    <n v="1990"/>
    <n v="33306941"/>
    <n v="81"/>
    <n v="40"/>
    <n v="135"/>
    <n v="27000"/>
    <n v="13000"/>
    <n v="45000"/>
    <s v="predicted"/>
    <n v="5"/>
    <n v="4.2"/>
    <n v="5.9"/>
    <n v="1700"/>
    <n v="1400"/>
    <n v="2000"/>
    <n v="0.11"/>
    <n v="0.06"/>
    <n v="0.17"/>
    <n v="37"/>
    <n v="21"/>
    <n v="57"/>
    <s v="VR"/>
    <n v="54"/>
    <n v="45"/>
    <n v="66"/>
    <n v="18000"/>
    <n v="15000"/>
    <n v="22000"/>
    <n v="0"/>
    <n v="0.72"/>
    <n v="0.52"/>
    <n v="0.96"/>
    <n v="0.38"/>
    <n v="0.28999999999999998"/>
    <n v="0.47"/>
    <n v="130"/>
    <n v="98"/>
    <n v="160"/>
    <n v="0"/>
    <n v="70"/>
    <n v="56"/>
    <n v="83"/>
  </r>
  <r>
    <x v="45"/>
    <s v="CO"/>
    <s v="COL"/>
    <n v="170"/>
    <x v="4"/>
    <n v="1991"/>
    <n v="33957286"/>
    <n v="82"/>
    <n v="42"/>
    <n v="135"/>
    <n v="28000"/>
    <n v="14000"/>
    <n v="46000"/>
    <s v="predicted"/>
    <n v="4.7"/>
    <n v="4.0999999999999996"/>
    <n v="5.4"/>
    <n v="1600"/>
    <n v="1400"/>
    <n v="1800"/>
    <n v="0.18"/>
    <n v="0.12"/>
    <n v="0.26"/>
    <n v="61"/>
    <n v="39"/>
    <n v="87"/>
    <s v="VR"/>
    <n v="52"/>
    <n v="45"/>
    <n v="63"/>
    <n v="18000"/>
    <n v="15000"/>
    <n v="21000"/>
    <n v="0"/>
    <n v="1.1000000000000001"/>
    <n v="0.83"/>
    <n v="1.3"/>
    <n v="0.55000000000000004"/>
    <n v="0.48"/>
    <n v="0.66"/>
    <n v="190"/>
    <n v="160"/>
    <n v="220"/>
    <n v="0"/>
    <n v="69"/>
    <n v="58"/>
    <n v="80"/>
  </r>
  <r>
    <x v="45"/>
    <s v="CO"/>
    <s v="COL"/>
    <n v="170"/>
    <x v="4"/>
    <n v="1992"/>
    <n v="34608171"/>
    <n v="82"/>
    <n v="43"/>
    <n v="134"/>
    <n v="29000"/>
    <n v="15000"/>
    <n v="47000"/>
    <s v="predicted"/>
    <n v="4.7"/>
    <n v="3.9"/>
    <n v="5.5"/>
    <n v="1600"/>
    <n v="1400"/>
    <n v="1900"/>
    <n v="0.27"/>
    <n v="0.19"/>
    <n v="0.36"/>
    <n v="94"/>
    <n v="67"/>
    <n v="130"/>
    <s v="VR"/>
    <n v="51"/>
    <n v="45"/>
    <n v="59"/>
    <n v="18000"/>
    <n v="16000"/>
    <n v="20000"/>
    <n v="0"/>
    <n v="1.5"/>
    <n v="1.3"/>
    <n v="1.8"/>
    <n v="0.77"/>
    <n v="0.68"/>
    <n v="0.88"/>
    <n v="270"/>
    <n v="240"/>
    <n v="300"/>
    <n v="0"/>
    <n v="63"/>
    <n v="55"/>
    <n v="71"/>
  </r>
  <r>
    <x v="45"/>
    <s v="CO"/>
    <s v="COL"/>
    <n v="170"/>
    <x v="4"/>
    <n v="1993"/>
    <n v="35260456"/>
    <n v="82"/>
    <n v="44"/>
    <n v="133"/>
    <n v="29000"/>
    <n v="15000"/>
    <n v="47000"/>
    <s v="predicted"/>
    <n v="5"/>
    <n v="4.2"/>
    <n v="5.9"/>
    <n v="1800"/>
    <n v="1500"/>
    <n v="2100"/>
    <n v="0.39"/>
    <n v="0.3"/>
    <n v="0.5"/>
    <n v="140"/>
    <n v="110"/>
    <n v="180"/>
    <s v="VR"/>
    <n v="50"/>
    <n v="46"/>
    <n v="56"/>
    <n v="18000"/>
    <n v="16000"/>
    <n v="20000"/>
    <n v="0"/>
    <n v="2.1"/>
    <n v="1.8"/>
    <n v="2.4"/>
    <n v="1.1000000000000001"/>
    <n v="0.95"/>
    <n v="1.2"/>
    <n v="370"/>
    <n v="330"/>
    <n v="410"/>
    <n v="0"/>
    <n v="62"/>
    <n v="56"/>
    <n v="69"/>
  </r>
  <r>
    <x v="45"/>
    <s v="CO"/>
    <s v="COL"/>
    <n v="170"/>
    <x v="4"/>
    <n v="1994"/>
    <n v="35915434"/>
    <n v="81"/>
    <n v="43"/>
    <n v="132"/>
    <n v="29000"/>
    <n v="15000"/>
    <n v="47000"/>
    <s v="predicted"/>
    <n v="4.4000000000000004"/>
    <n v="3.7"/>
    <n v="5.0999999999999996"/>
    <n v="1600"/>
    <n v="1300"/>
    <n v="1800"/>
    <n v="0.55000000000000004"/>
    <n v="0.43"/>
    <n v="0.68"/>
    <n v="200"/>
    <n v="160"/>
    <n v="240"/>
    <s v="VR"/>
    <n v="49"/>
    <n v="45"/>
    <n v="54"/>
    <n v="18000"/>
    <n v="16000"/>
    <n v="19000"/>
    <n v="0"/>
    <n v="2.9"/>
    <n v="2.5"/>
    <n v="3.3"/>
    <n v="1.4"/>
    <n v="1.3"/>
    <n v="1.6"/>
    <n v="500"/>
    <n v="450"/>
    <n v="560"/>
    <n v="0"/>
    <n v="50"/>
    <n v="46"/>
    <n v="56"/>
  </r>
  <r>
    <x v="45"/>
    <s v="CO"/>
    <s v="COL"/>
    <n v="170"/>
    <x v="4"/>
    <n v="1995"/>
    <n v="36573895"/>
    <n v="80"/>
    <n v="42"/>
    <n v="129"/>
    <n v="29000"/>
    <n v="15000"/>
    <n v="47000"/>
    <s v="predicted"/>
    <n v="4"/>
    <n v="3.6"/>
    <n v="4.5"/>
    <n v="1500"/>
    <n v="1300"/>
    <n v="1600"/>
    <n v="0.73"/>
    <n v="0.56999999999999995"/>
    <n v="0.91"/>
    <n v="270"/>
    <n v="210"/>
    <n v="330"/>
    <s v="VR"/>
    <n v="48"/>
    <n v="43"/>
    <n v="54"/>
    <n v="18000"/>
    <n v="16000"/>
    <n v="20000"/>
    <n v="0"/>
    <n v="3.8"/>
    <n v="3.2"/>
    <n v="4.4000000000000004"/>
    <n v="1.8"/>
    <n v="1.6"/>
    <n v="2.1"/>
    <n v="660"/>
    <n v="600"/>
    <n v="750"/>
    <n v="0"/>
    <n v="56"/>
    <n v="50"/>
    <n v="63"/>
  </r>
  <r>
    <x v="45"/>
    <s v="CO"/>
    <s v="COL"/>
    <n v="170"/>
    <x v="4"/>
    <n v="1996"/>
    <n v="37236124"/>
    <n v="78"/>
    <n v="41"/>
    <n v="126"/>
    <n v="29000"/>
    <n v="15000"/>
    <n v="47000"/>
    <s v="predicted"/>
    <n v="4.0999999999999996"/>
    <n v="3.6"/>
    <n v="4.5999999999999996"/>
    <n v="1500"/>
    <n v="1300"/>
    <n v="1700"/>
    <n v="0.92"/>
    <n v="0.73"/>
    <n v="1.1000000000000001"/>
    <n v="340"/>
    <n v="270"/>
    <n v="420"/>
    <s v="VR"/>
    <n v="47"/>
    <n v="42"/>
    <n v="52"/>
    <n v="17000"/>
    <n v="16000"/>
    <n v="19000"/>
    <n v="0"/>
    <n v="4.9000000000000004"/>
    <n v="4.0999999999999996"/>
    <n v="5.7"/>
    <n v="2.2999999999999998"/>
    <n v="2"/>
    <n v="2.6"/>
    <n v="850"/>
    <n v="760"/>
    <n v="960"/>
    <n v="0"/>
    <n v="55"/>
    <n v="50"/>
    <n v="62"/>
  </r>
  <r>
    <x v="45"/>
    <s v="CO"/>
    <s v="COL"/>
    <n v="170"/>
    <x v="4"/>
    <n v="1997"/>
    <n v="37901358"/>
    <n v="75"/>
    <n v="40"/>
    <n v="121"/>
    <n v="28000"/>
    <n v="15000"/>
    <n v="46000"/>
    <s v="predicted"/>
    <n v="3.4"/>
    <n v="3.1"/>
    <n v="3.8"/>
    <n v="1300"/>
    <n v="1200"/>
    <n v="1400"/>
    <n v="1.1000000000000001"/>
    <n v="0.9"/>
    <n v="1.3"/>
    <n v="410"/>
    <n v="340"/>
    <n v="490"/>
    <s v="VR"/>
    <n v="46"/>
    <n v="42"/>
    <n v="50"/>
    <n v="17000"/>
    <n v="16000"/>
    <n v="19000"/>
    <n v="0"/>
    <n v="6"/>
    <n v="5.3"/>
    <n v="6.9"/>
    <n v="2.8"/>
    <n v="2.5"/>
    <n v="3"/>
    <n v="1100"/>
    <n v="940"/>
    <n v="1200"/>
    <n v="0"/>
    <n v="46"/>
    <n v="42"/>
    <n v="51"/>
  </r>
  <r>
    <x v="45"/>
    <s v="CO"/>
    <s v="COL"/>
    <n v="170"/>
    <x v="4"/>
    <n v="1998"/>
    <n v="38568056"/>
    <n v="72"/>
    <n v="39"/>
    <n v="116"/>
    <n v="28000"/>
    <n v="15000"/>
    <n v="45000"/>
    <s v="predicted"/>
    <n v="3.8"/>
    <n v="3.5"/>
    <n v="4.0999999999999996"/>
    <n v="1500"/>
    <n v="1400"/>
    <n v="1600"/>
    <n v="1.2"/>
    <n v="0.99"/>
    <n v="1.5"/>
    <n v="480"/>
    <n v="380"/>
    <n v="580"/>
    <s v="VR"/>
    <n v="45"/>
    <n v="41"/>
    <n v="48"/>
    <n v="17000"/>
    <n v="16000"/>
    <n v="19000"/>
    <n v="0"/>
    <n v="7.2"/>
    <n v="6.4"/>
    <n v="8.1"/>
    <n v="3.2"/>
    <n v="2.9"/>
    <n v="3.5"/>
    <n v="1300"/>
    <n v="1100"/>
    <n v="1400"/>
    <n v="0"/>
    <n v="53"/>
    <n v="49"/>
    <n v="58"/>
  </r>
  <r>
    <x v="45"/>
    <s v="CO"/>
    <s v="COL"/>
    <n v="170"/>
    <x v="4"/>
    <n v="1999"/>
    <n v="39234115"/>
    <n v="69"/>
    <n v="37"/>
    <n v="111"/>
    <n v="27000"/>
    <n v="14000"/>
    <n v="43000"/>
    <s v="predicted"/>
    <n v="3.9"/>
    <n v="3.7"/>
    <n v="4.0999999999999996"/>
    <n v="1500"/>
    <n v="1400"/>
    <n v="1600"/>
    <n v="1.3"/>
    <n v="1"/>
    <n v="1.7"/>
    <n v="530"/>
    <n v="410"/>
    <n v="650"/>
    <s v="VR"/>
    <n v="44"/>
    <n v="40"/>
    <n v="47"/>
    <n v="17000"/>
    <n v="16000"/>
    <n v="19000"/>
    <n v="0"/>
    <n v="8.3000000000000007"/>
    <n v="7.2"/>
    <n v="9.5"/>
    <n v="3.7"/>
    <n v="3.2"/>
    <n v="4.0999999999999996"/>
    <n v="1400"/>
    <n v="1300"/>
    <n v="1600"/>
    <n v="0"/>
    <n v="64"/>
    <n v="59"/>
    <n v="69"/>
  </r>
  <r>
    <x v="45"/>
    <s v="CO"/>
    <s v="COL"/>
    <n v="170"/>
    <x v="4"/>
    <n v="2000"/>
    <n v="39897984"/>
    <n v="65"/>
    <n v="35"/>
    <n v="105"/>
    <n v="26000"/>
    <n v="14000"/>
    <n v="42000"/>
    <s v="predicted"/>
    <n v="3.2"/>
    <n v="3"/>
    <n v="3.4"/>
    <n v="1300"/>
    <n v="1200"/>
    <n v="1400"/>
    <n v="1.4"/>
    <n v="1.1000000000000001"/>
    <n v="1.8"/>
    <n v="560"/>
    <n v="420"/>
    <n v="710"/>
    <s v="VR"/>
    <n v="43"/>
    <n v="40"/>
    <n v="46"/>
    <n v="17000"/>
    <n v="16000"/>
    <n v="18000"/>
    <n v="0"/>
    <n v="9.1999999999999993"/>
    <n v="7.9"/>
    <n v="11"/>
    <n v="4"/>
    <n v="3.5"/>
    <n v="4.5"/>
    <n v="1600"/>
    <n v="1400"/>
    <n v="1800"/>
    <n v="0"/>
    <n v="68"/>
    <n v="63"/>
    <n v="73"/>
  </r>
  <r>
    <x v="45"/>
    <s v="CO"/>
    <s v="COL"/>
    <n v="170"/>
    <x v="4"/>
    <n v="2001"/>
    <n v="40558648"/>
    <n v="62"/>
    <n v="33"/>
    <n v="100"/>
    <n v="25000"/>
    <n v="13000"/>
    <n v="41000"/>
    <s v="predicted"/>
    <n v="3.3"/>
    <n v="3.2"/>
    <n v="3.5"/>
    <n v="1400"/>
    <n v="1300"/>
    <n v="1400"/>
    <n v="1.4"/>
    <n v="1.1000000000000001"/>
    <n v="1.8"/>
    <n v="570"/>
    <n v="430"/>
    <n v="710"/>
    <s v="VR"/>
    <n v="42"/>
    <n v="39"/>
    <n v="45"/>
    <n v="17000"/>
    <n v="16000"/>
    <n v="18000"/>
    <n v="0"/>
    <n v="9.8000000000000007"/>
    <n v="8.5"/>
    <n v="11"/>
    <n v="4.0999999999999996"/>
    <n v="3.7"/>
    <n v="4.7"/>
    <n v="1700"/>
    <n v="1500"/>
    <n v="1900"/>
    <n v="0"/>
    <n v="67"/>
    <n v="63"/>
    <n v="73"/>
  </r>
  <r>
    <x v="45"/>
    <s v="CO"/>
    <s v="COL"/>
    <n v="170"/>
    <x v="4"/>
    <n v="2002"/>
    <n v="41216304"/>
    <n v="60"/>
    <n v="32"/>
    <n v="97"/>
    <n v="25000"/>
    <n v="13000"/>
    <n v="40000"/>
    <s v="predicted"/>
    <n v="3.3"/>
    <n v="3.2"/>
    <n v="3.4"/>
    <n v="1300"/>
    <n v="1300"/>
    <n v="1400"/>
    <n v="1.4"/>
    <n v="1.1000000000000001"/>
    <n v="1.7"/>
    <n v="560"/>
    <n v="430"/>
    <n v="700"/>
    <s v="VR"/>
    <n v="41"/>
    <n v="38"/>
    <n v="43"/>
    <n v="17000"/>
    <n v="16000"/>
    <n v="18000"/>
    <n v="0"/>
    <n v="10"/>
    <n v="9"/>
    <n v="11"/>
    <n v="4.2"/>
    <n v="3.8"/>
    <n v="4.7"/>
    <n v="1700"/>
    <n v="1600"/>
    <n v="1900"/>
    <n v="0"/>
    <n v="67"/>
    <n v="64"/>
    <n v="72"/>
  </r>
  <r>
    <x v="45"/>
    <s v="CO"/>
    <s v="COL"/>
    <n v="170"/>
    <x v="4"/>
    <n v="2003"/>
    <n v="41872051"/>
    <n v="58"/>
    <n v="30"/>
    <n v="94"/>
    <n v="24000"/>
    <n v="13000"/>
    <n v="39000"/>
    <s v="predicted"/>
    <n v="3.2"/>
    <n v="3"/>
    <n v="3.3"/>
    <n v="1300"/>
    <n v="1300"/>
    <n v="1400"/>
    <n v="1.3"/>
    <n v="1"/>
    <n v="1.6"/>
    <n v="550"/>
    <n v="430"/>
    <n v="680"/>
    <s v="VR"/>
    <n v="40"/>
    <n v="38"/>
    <n v="43"/>
    <n v="17000"/>
    <n v="16000"/>
    <n v="18000"/>
    <n v="0"/>
    <n v="10"/>
    <n v="9.4"/>
    <n v="11"/>
    <n v="4.0999999999999996"/>
    <n v="3.8"/>
    <n v="4.5"/>
    <n v="1700"/>
    <n v="1600"/>
    <n v="1900"/>
    <n v="0"/>
    <n v="69"/>
    <n v="65"/>
    <n v="74"/>
  </r>
  <r>
    <x v="45"/>
    <s v="CO"/>
    <s v="COL"/>
    <n v="170"/>
    <x v="4"/>
    <n v="2004"/>
    <n v="42527623"/>
    <n v="56"/>
    <n v="29"/>
    <n v="92"/>
    <n v="24000"/>
    <n v="13000"/>
    <n v="39000"/>
    <s v="predicted"/>
    <n v="3.1"/>
    <n v="2.9"/>
    <n v="3.3"/>
    <n v="1300"/>
    <n v="1200"/>
    <n v="1400"/>
    <n v="1.3"/>
    <n v="0.98"/>
    <n v="1.6"/>
    <n v="530"/>
    <n v="420"/>
    <n v="660"/>
    <s v="VR"/>
    <n v="39"/>
    <n v="37"/>
    <n v="42"/>
    <n v="17000"/>
    <n v="16000"/>
    <n v="18000"/>
    <n v="0"/>
    <n v="10"/>
    <n v="9.4"/>
    <n v="11"/>
    <n v="4.0999999999999996"/>
    <n v="3.8"/>
    <n v="4.3"/>
    <n v="1700"/>
    <n v="1600"/>
    <n v="1800"/>
    <n v="0"/>
    <n v="67"/>
    <n v="62"/>
    <n v="72"/>
  </r>
  <r>
    <x v="45"/>
    <s v="CO"/>
    <s v="COL"/>
    <n v="170"/>
    <x v="4"/>
    <n v="2005"/>
    <n v="43184026"/>
    <n v="55"/>
    <n v="29"/>
    <n v="89"/>
    <n v="24000"/>
    <n v="12000"/>
    <n v="39000"/>
    <s v="predicted"/>
    <n v="2.4"/>
    <n v="2.4"/>
    <n v="2.4"/>
    <n v="1000"/>
    <n v="1000"/>
    <n v="1000"/>
    <n v="1.2"/>
    <n v="0.94"/>
    <n v="1.5"/>
    <n v="510"/>
    <n v="410"/>
    <n v="640"/>
    <s v="VR"/>
    <n v="38"/>
    <n v="36"/>
    <n v="42"/>
    <n v="17000"/>
    <n v="15000"/>
    <n v="18000"/>
    <n v="0"/>
    <n v="10"/>
    <n v="9.4"/>
    <n v="11"/>
    <n v="4"/>
    <n v="3.7"/>
    <n v="4.2"/>
    <n v="1700"/>
    <n v="1600"/>
    <n v="1800"/>
    <n v="0"/>
    <n v="62"/>
    <n v="58"/>
    <n v="67"/>
  </r>
  <r>
    <x v="45"/>
    <s v="CO"/>
    <s v="COL"/>
    <n v="170"/>
    <x v="4"/>
    <n v="2006"/>
    <n v="43841370"/>
    <n v="54"/>
    <n v="28"/>
    <n v="87"/>
    <n v="24000"/>
    <n v="12000"/>
    <n v="38000"/>
    <s v="predicted"/>
    <n v="2.2999999999999998"/>
    <n v="2.2999999999999998"/>
    <n v="2.4"/>
    <n v="1000"/>
    <n v="1000"/>
    <n v="1000"/>
    <n v="1.1000000000000001"/>
    <n v="0.87"/>
    <n v="1.3"/>
    <n v="470"/>
    <n v="380"/>
    <n v="580"/>
    <s v="VR"/>
    <n v="38"/>
    <n v="35"/>
    <n v="40"/>
    <n v="16000"/>
    <n v="15000"/>
    <n v="18000"/>
    <n v="0"/>
    <n v="10"/>
    <n v="9.1999999999999993"/>
    <n v="11"/>
    <n v="3.8"/>
    <n v="3.5"/>
    <n v="4"/>
    <n v="1700"/>
    <n v="1500"/>
    <n v="1800"/>
    <n v="0"/>
    <n v="67"/>
    <n v="63"/>
    <n v="72"/>
  </r>
  <r>
    <x v="45"/>
    <s v="CO"/>
    <s v="COL"/>
    <n v="170"/>
    <x v="4"/>
    <n v="2007"/>
    <n v="44498390"/>
    <n v="53"/>
    <n v="27"/>
    <n v="86"/>
    <n v="23000"/>
    <n v="12000"/>
    <n v="38000"/>
    <s v="predicted"/>
    <n v="2.5"/>
    <n v="2.5"/>
    <n v="2.6"/>
    <n v="1100"/>
    <n v="1100"/>
    <n v="1100"/>
    <n v="1"/>
    <n v="0.8"/>
    <n v="1.2"/>
    <n v="450"/>
    <n v="350"/>
    <n v="550"/>
    <s v="VR"/>
    <n v="37"/>
    <n v="34"/>
    <n v="39"/>
    <n v="16000"/>
    <n v="15000"/>
    <n v="17000"/>
    <n v="0"/>
    <n v="9.9"/>
    <n v="9.1"/>
    <n v="11"/>
    <n v="3.6"/>
    <n v="3.4"/>
    <n v="3.8"/>
    <n v="1600"/>
    <n v="1500"/>
    <n v="1700"/>
    <n v="0"/>
    <n v="67"/>
    <n v="63"/>
    <n v="72"/>
  </r>
  <r>
    <x v="45"/>
    <s v="CO"/>
    <s v="COL"/>
    <n v="170"/>
    <x v="4"/>
    <n v="2008"/>
    <n v="45153037"/>
    <n v="51"/>
    <n v="26"/>
    <n v="83"/>
    <n v="23000"/>
    <n v="12000"/>
    <n v="38000"/>
    <s v="predicted"/>
    <n v="2.4"/>
    <n v="2.4"/>
    <n v="2.5"/>
    <n v="1100"/>
    <n v="1100"/>
    <n v="1100"/>
    <n v="1"/>
    <n v="0.79"/>
    <n v="1.3"/>
    <n v="460"/>
    <n v="360"/>
    <n v="570"/>
    <s v="VR"/>
    <n v="36"/>
    <n v="34"/>
    <n v="38"/>
    <n v="16000"/>
    <n v="15000"/>
    <n v="17000"/>
    <n v="0"/>
    <n v="10"/>
    <n v="9.3000000000000007"/>
    <n v="11"/>
    <n v="3.7"/>
    <n v="3.4"/>
    <n v="4"/>
    <n v="1700"/>
    <n v="1500"/>
    <n v="1800"/>
    <n v="0"/>
    <n v="70"/>
    <n v="65"/>
    <n v="75"/>
  </r>
  <r>
    <x v="45"/>
    <s v="CO"/>
    <s v="COL"/>
    <n v="170"/>
    <x v="4"/>
    <n v="2009"/>
    <n v="45802561"/>
    <n v="49"/>
    <n v="25"/>
    <n v="81"/>
    <n v="23000"/>
    <n v="12000"/>
    <n v="37000"/>
    <s v="predicted"/>
    <n v="2.2999999999999998"/>
    <n v="2.2999999999999998"/>
    <n v="2.2999999999999998"/>
    <n v="1100"/>
    <n v="1000"/>
    <n v="1100"/>
    <n v="0.98"/>
    <n v="0.74"/>
    <n v="1.2"/>
    <n v="450"/>
    <n v="340"/>
    <n v="570"/>
    <s v="VR"/>
    <n v="35"/>
    <n v="33"/>
    <n v="38"/>
    <n v="16000"/>
    <n v="15000"/>
    <n v="17000"/>
    <n v="0"/>
    <n v="10"/>
    <n v="9.1"/>
    <n v="12"/>
    <n v="3.6"/>
    <n v="3.2"/>
    <n v="4"/>
    <n v="1700"/>
    <n v="1500"/>
    <n v="1800"/>
    <n v="0"/>
    <n v="70"/>
    <n v="65"/>
    <n v="75"/>
  </r>
  <r>
    <x v="45"/>
    <s v="CO"/>
    <s v="COL"/>
    <n v="170"/>
    <x v="4"/>
    <n v="2010"/>
    <n v="46444798"/>
    <n v="48"/>
    <n v="24"/>
    <n v="79"/>
    <n v="22000"/>
    <n v="11000"/>
    <n v="36000"/>
    <s v="predicted"/>
    <n v="2"/>
    <n v="1.9"/>
    <n v="2"/>
    <n v="910"/>
    <n v="900"/>
    <n v="920"/>
    <n v="0.87"/>
    <n v="0.66"/>
    <n v="1.1000000000000001"/>
    <n v="410"/>
    <n v="310"/>
    <n v="520"/>
    <s v="VR"/>
    <n v="34"/>
    <n v="32"/>
    <n v="37"/>
    <n v="16000"/>
    <n v="15000"/>
    <n v="17000"/>
    <n v="0"/>
    <n v="10"/>
    <n v="8.5"/>
    <n v="12"/>
    <n v="3.5"/>
    <n v="2.9"/>
    <n v="4"/>
    <n v="1600"/>
    <n v="1400"/>
    <n v="1800"/>
    <n v="0"/>
    <n v="71"/>
    <n v="66"/>
    <n v="77"/>
  </r>
  <r>
    <x v="45"/>
    <s v="CO"/>
    <s v="COL"/>
    <n v="170"/>
    <x v="4"/>
    <n v="2011"/>
    <n v="47078792"/>
    <n v="46"/>
    <n v="23"/>
    <n v="77"/>
    <n v="22000"/>
    <n v="11000"/>
    <n v="36000"/>
    <s v="predicted"/>
    <n v="1.9"/>
    <n v="1.8"/>
    <n v="1.9"/>
    <n v="880"/>
    <n v="870"/>
    <n v="890"/>
    <n v="0.73"/>
    <n v="0.56000000000000005"/>
    <n v="0.93"/>
    <n v="350"/>
    <n v="260"/>
    <n v="440"/>
    <s v="VR"/>
    <n v="34"/>
    <n v="31"/>
    <n v="37"/>
    <n v="16000"/>
    <n v="15000"/>
    <n v="17000"/>
    <n v="0"/>
    <n v="9.5"/>
    <n v="7.9"/>
    <n v="11"/>
    <n v="3.2"/>
    <n v="2.7"/>
    <n v="3.7"/>
    <n v="1500"/>
    <n v="1300"/>
    <n v="1700"/>
    <n v="0"/>
    <n v="75"/>
    <n v="69"/>
    <n v="82"/>
  </r>
  <r>
    <x v="45"/>
    <s v="CO"/>
    <s v="COL"/>
    <n v="170"/>
    <x v="4"/>
    <n v="2012"/>
    <n v="47704427"/>
    <n v="45"/>
    <n v="22"/>
    <n v="75"/>
    <n v="21000"/>
    <n v="11000"/>
    <n v="36000"/>
    <s v="predicted"/>
    <n v="1.7"/>
    <n v="1.7"/>
    <n v="1.8"/>
    <n v="830"/>
    <n v="810"/>
    <n v="840"/>
    <n v="0.65"/>
    <n v="0.48"/>
    <n v="0.84"/>
    <n v="310"/>
    <n v="230"/>
    <n v="400"/>
    <s v="VR imputed"/>
    <n v="33"/>
    <n v="30"/>
    <n v="37"/>
    <n v="16000"/>
    <n v="14000"/>
    <n v="17000"/>
    <n v="0"/>
    <n v="9"/>
    <n v="7.4"/>
    <n v="11"/>
    <n v="3"/>
    <n v="2.5"/>
    <n v="3.5"/>
    <n v="1400"/>
    <n v="1200"/>
    <n v="1700"/>
    <n v="0"/>
    <n v="77"/>
    <n v="69"/>
    <n v="85"/>
  </r>
  <r>
    <x v="45"/>
    <s v="CO"/>
    <s v="COL"/>
    <n v="170"/>
    <x v="4"/>
    <n v="2013"/>
    <n v="48321405"/>
    <n v="43"/>
    <n v="21"/>
    <n v="72"/>
    <n v="21000"/>
    <n v="10000"/>
    <n v="35000"/>
    <s v="predicted"/>
    <n v="1.6"/>
    <n v="1.6"/>
    <n v="1.6"/>
    <n v="770"/>
    <n v="750"/>
    <n v="780"/>
    <n v="0.63"/>
    <n v="0.43"/>
    <n v="0.87"/>
    <n v="300"/>
    <n v="210"/>
    <n v="420"/>
    <s v="VR imputed"/>
    <n v="32"/>
    <n v="29"/>
    <n v="37"/>
    <n v="16000"/>
    <n v="14000"/>
    <n v="18000"/>
    <n v="0"/>
    <n v="9.4"/>
    <n v="7.5"/>
    <n v="11"/>
    <n v="3"/>
    <n v="2.5"/>
    <n v="3.6"/>
    <n v="1500"/>
    <n v="1200"/>
    <n v="1700"/>
    <n v="0"/>
    <n v="75"/>
    <n v="66"/>
    <n v="84"/>
  </r>
  <r>
    <x v="46"/>
    <s v="KM"/>
    <s v="COM"/>
    <n v="174"/>
    <x v="2"/>
    <n v="1990"/>
    <n v="412790"/>
    <n v="94"/>
    <n v="44"/>
    <n v="163"/>
    <n v="390"/>
    <n v="180"/>
    <n v="670"/>
    <s v="predicted"/>
    <n v="11"/>
    <n v="6.8"/>
    <n v="17"/>
    <n v="47"/>
    <n v="28"/>
    <n v="71"/>
    <n v="0"/>
    <n v="0"/>
    <n v="0"/>
    <n v="0"/>
    <n v="0"/>
    <n v="0"/>
    <s v="Indirect"/>
    <n v="54"/>
    <n v="44"/>
    <n v="64"/>
    <n v="220"/>
    <n v="180"/>
    <n v="270"/>
    <s v="Mortality"/>
    <n v="0"/>
    <n v="0"/>
    <n v="0"/>
    <n v="0"/>
    <n v="0"/>
    <n v="0"/>
    <n v="0"/>
    <n v="0"/>
    <n v="0"/>
    <n v="0"/>
    <n v="63"/>
    <n v="53"/>
    <n v="76"/>
  </r>
  <r>
    <x v="46"/>
    <s v="KM"/>
    <s v="COM"/>
    <n v="174"/>
    <x v="2"/>
    <n v="1991"/>
    <n v="422969"/>
    <n v="89"/>
    <n v="41"/>
    <n v="155"/>
    <n v="380"/>
    <n v="180"/>
    <n v="660"/>
    <s v="predicted"/>
    <n v="11"/>
    <n v="6.3"/>
    <n v="16"/>
    <n v="45"/>
    <n v="27"/>
    <n v="69"/>
    <n v="0"/>
    <n v="0"/>
    <n v="0"/>
    <n v="0"/>
    <n v="0"/>
    <n v="0"/>
    <s v="Indirect"/>
    <n v="52"/>
    <n v="43"/>
    <n v="62"/>
    <n v="220"/>
    <n v="180"/>
    <n v="260"/>
    <s v="Mortality"/>
    <n v="0"/>
    <n v="0"/>
    <n v="0"/>
    <n v="0"/>
    <n v="0"/>
    <n v="0"/>
    <n v="0"/>
    <n v="0"/>
    <n v="0"/>
    <n v="0"/>
    <n v="54"/>
    <n v="45"/>
    <n v="65"/>
  </r>
  <r>
    <x v="46"/>
    <s v="KM"/>
    <s v="COM"/>
    <n v="174"/>
    <x v="2"/>
    <n v="1992"/>
    <n v="433286"/>
    <n v="85"/>
    <n v="40"/>
    <n v="147"/>
    <n v="370"/>
    <n v="170"/>
    <n v="640"/>
    <s v="predicted"/>
    <n v="10"/>
    <n v="5.8"/>
    <n v="15"/>
    <n v="43"/>
    <n v="25"/>
    <n v="67"/>
    <n v="0"/>
    <n v="0"/>
    <n v="0"/>
    <n v="0"/>
    <n v="0"/>
    <n v="0"/>
    <s v="Indirect"/>
    <n v="50"/>
    <n v="41"/>
    <n v="60"/>
    <n v="220"/>
    <n v="180"/>
    <n v="260"/>
    <s v="Mortality"/>
    <n v="0"/>
    <n v="0"/>
    <n v="0"/>
    <n v="0"/>
    <n v="0"/>
    <n v="0"/>
    <n v="0"/>
    <n v="0"/>
    <n v="0"/>
    <n v="0"/>
    <n v="50"/>
    <n v="42"/>
    <n v="60"/>
  </r>
  <r>
    <x v="46"/>
    <s v="KM"/>
    <s v="COM"/>
    <n v="174"/>
    <x v="2"/>
    <n v="1993"/>
    <n v="443820"/>
    <n v="82"/>
    <n v="38"/>
    <n v="141"/>
    <n v="360"/>
    <n v="170"/>
    <n v="630"/>
    <s v="predicted"/>
    <n v="9.5"/>
    <n v="5.5"/>
    <n v="15"/>
    <n v="42"/>
    <n v="24"/>
    <n v="65"/>
    <n v="0"/>
    <n v="0"/>
    <n v="0"/>
    <n v="0"/>
    <n v="0"/>
    <n v="0"/>
    <s v="Indirect"/>
    <n v="49"/>
    <n v="40"/>
    <n v="58"/>
    <n v="220"/>
    <n v="180"/>
    <n v="260"/>
    <s v="Mortality"/>
    <n v="0"/>
    <n v="0"/>
    <n v="0"/>
    <n v="0"/>
    <n v="0"/>
    <n v="0"/>
    <n v="0"/>
    <n v="0"/>
    <n v="0"/>
    <n v="0"/>
    <n v="60"/>
    <n v="50"/>
    <n v="72"/>
  </r>
  <r>
    <x v="46"/>
    <s v="KM"/>
    <s v="COM"/>
    <n v="174"/>
    <x v="2"/>
    <n v="1994"/>
    <n v="454665"/>
    <n v="79"/>
    <n v="37"/>
    <n v="135"/>
    <n v="360"/>
    <n v="170"/>
    <n v="620"/>
    <s v="predicted"/>
    <n v="8.9"/>
    <n v="5.0999999999999996"/>
    <n v="14"/>
    <n v="41"/>
    <n v="23"/>
    <n v="64"/>
    <n v="0"/>
    <n v="0"/>
    <n v="0"/>
    <n v="0"/>
    <n v="0"/>
    <n v="0"/>
    <s v="Indirect"/>
    <n v="47"/>
    <n v="39"/>
    <n v="56"/>
    <n v="220"/>
    <n v="180"/>
    <n v="260"/>
    <s v="Mortality"/>
    <n v="0"/>
    <n v="0"/>
    <n v="0"/>
    <n v="0"/>
    <n v="0"/>
    <n v="0"/>
    <n v="0"/>
    <n v="0"/>
    <n v="0"/>
    <n v="0"/>
    <n v="53"/>
    <n v="45"/>
    <n v="65"/>
  </r>
  <r>
    <x v="46"/>
    <s v="KM"/>
    <s v="COM"/>
    <n v="174"/>
    <x v="2"/>
    <n v="1995"/>
    <n v="465895"/>
    <n v="75"/>
    <n v="36"/>
    <n v="129"/>
    <n v="350"/>
    <n v="170"/>
    <n v="600"/>
    <s v="predicted"/>
    <n v="8.4"/>
    <n v="4.8"/>
    <n v="13"/>
    <n v="39"/>
    <n v="22"/>
    <n v="62"/>
    <n v="0"/>
    <n v="0"/>
    <n v="0"/>
    <n v="0"/>
    <n v="0"/>
    <n v="0"/>
    <s v="Indirect"/>
    <n v="46"/>
    <n v="38"/>
    <n v="55"/>
    <n v="210"/>
    <n v="180"/>
    <n v="250"/>
    <s v="Mortality"/>
    <n v="0"/>
    <n v="0"/>
    <n v="0"/>
    <n v="0"/>
    <n v="0"/>
    <n v="0"/>
    <n v="0"/>
    <n v="0"/>
    <n v="0"/>
    <n v="0"/>
    <n v="58"/>
    <n v="48"/>
    <n v="70"/>
  </r>
  <r>
    <x v="46"/>
    <s v="KM"/>
    <s v="COM"/>
    <n v="174"/>
    <x v="2"/>
    <n v="1996"/>
    <n v="477548"/>
    <n v="72"/>
    <n v="34"/>
    <n v="124"/>
    <n v="340"/>
    <n v="160"/>
    <n v="590"/>
    <s v="predicted"/>
    <n v="7.9"/>
    <n v="4.5"/>
    <n v="13"/>
    <n v="38"/>
    <n v="21"/>
    <n v="60"/>
    <n v="0"/>
    <n v="0"/>
    <n v="0"/>
    <n v="0"/>
    <n v="0"/>
    <n v="0"/>
    <s v="Indirect"/>
    <n v="44"/>
    <n v="36"/>
    <n v="53"/>
    <n v="210"/>
    <n v="170"/>
    <n v="250"/>
    <s v="Mortality"/>
    <n v="0"/>
    <n v="0"/>
    <n v="0"/>
    <n v="0"/>
    <n v="0"/>
    <n v="0"/>
    <n v="0"/>
    <n v="0"/>
    <n v="0"/>
    <n v="0"/>
    <n v="65"/>
    <n v="55"/>
    <n v="79"/>
  </r>
  <r>
    <x v="46"/>
    <s v="KM"/>
    <s v="COM"/>
    <n v="174"/>
    <x v="2"/>
    <n v="1997"/>
    <n v="489627"/>
    <n v="68"/>
    <n v="32"/>
    <n v="117"/>
    <n v="330"/>
    <n v="160"/>
    <n v="570"/>
    <s v="predicted"/>
    <n v="7.3"/>
    <n v="4"/>
    <n v="12"/>
    <n v="36"/>
    <n v="20"/>
    <n v="58"/>
    <n v="0"/>
    <n v="0"/>
    <n v="0"/>
    <n v="0"/>
    <n v="0"/>
    <n v="0"/>
    <s v="Indirect"/>
    <n v="43"/>
    <n v="35"/>
    <n v="51"/>
    <n v="210"/>
    <n v="170"/>
    <n v="250"/>
    <s v="Mortality"/>
    <n v="0"/>
    <n v="0"/>
    <n v="0"/>
    <n v="0"/>
    <n v="0"/>
    <n v="0"/>
    <n v="0"/>
    <n v="0"/>
    <n v="0"/>
    <n v="0"/>
    <n v="64"/>
    <n v="54"/>
    <n v="78"/>
  </r>
  <r>
    <x v="46"/>
    <s v="KM"/>
    <s v="COM"/>
    <n v="174"/>
    <x v="2"/>
    <n v="1998"/>
    <n v="502128"/>
    <n v="65"/>
    <n v="31"/>
    <n v="113"/>
    <n v="330"/>
    <n v="160"/>
    <n v="570"/>
    <s v="predicted"/>
    <n v="6.9"/>
    <n v="3.8"/>
    <n v="11"/>
    <n v="35"/>
    <n v="19"/>
    <n v="57"/>
    <n v="0"/>
    <n v="0"/>
    <n v="0"/>
    <n v="0"/>
    <n v="0"/>
    <n v="0"/>
    <s v="Indirect"/>
    <n v="41"/>
    <n v="34"/>
    <n v="49"/>
    <n v="210"/>
    <n v="170"/>
    <n v="250"/>
    <s v="Mortality"/>
    <n v="0"/>
    <n v="0"/>
    <n v="0"/>
    <n v="0"/>
    <n v="0"/>
    <n v="0"/>
    <n v="0"/>
    <n v="0"/>
    <n v="0"/>
    <n v="0"/>
    <n v="64"/>
    <n v="54"/>
    <n v="77"/>
  </r>
  <r>
    <x v="46"/>
    <s v="KM"/>
    <s v="COM"/>
    <n v="174"/>
    <x v="2"/>
    <n v="1999"/>
    <n v="515028"/>
    <n v="65"/>
    <n v="31"/>
    <n v="111"/>
    <n v="330"/>
    <n v="160"/>
    <n v="570"/>
    <s v="predicted"/>
    <n v="7"/>
    <n v="3.9"/>
    <n v="11"/>
    <n v="36"/>
    <n v="20"/>
    <n v="58"/>
    <n v="0"/>
    <n v="0"/>
    <n v="0"/>
    <n v="0"/>
    <n v="0"/>
    <n v="0"/>
    <s v="Indirect"/>
    <n v="40"/>
    <n v="33"/>
    <n v="48"/>
    <n v="210"/>
    <n v="170"/>
    <n v="250"/>
    <s v="Mortality"/>
    <n v="0"/>
    <n v="0"/>
    <n v="0"/>
    <n v="0"/>
    <n v="0"/>
    <n v="0"/>
    <n v="0"/>
    <n v="0"/>
    <n v="0"/>
    <n v="0"/>
    <n v="74"/>
    <n v="62"/>
    <n v="90"/>
  </r>
  <r>
    <x v="46"/>
    <s v="KM"/>
    <s v="COM"/>
    <n v="174"/>
    <x v="2"/>
    <n v="2000"/>
    <n v="528312"/>
    <n v="64"/>
    <n v="30"/>
    <n v="111"/>
    <n v="340"/>
    <n v="160"/>
    <n v="590"/>
    <s v="predicted"/>
    <n v="7.3"/>
    <n v="4.2"/>
    <n v="12"/>
    <n v="39"/>
    <n v="22"/>
    <n v="61"/>
    <n v="0"/>
    <n v="0"/>
    <n v="0"/>
    <n v="0"/>
    <n v="0"/>
    <n v="0"/>
    <s v="Indirect"/>
    <n v="39"/>
    <n v="32"/>
    <n v="46"/>
    <n v="210"/>
    <n v="170"/>
    <n v="250"/>
    <s v="Mortality"/>
    <n v="0"/>
    <n v="0"/>
    <n v="0"/>
    <n v="0"/>
    <n v="0"/>
    <n v="0"/>
    <n v="0"/>
    <n v="0"/>
    <n v="0"/>
    <n v="0"/>
    <n v="58"/>
    <n v="49"/>
    <n v="71"/>
  </r>
  <r>
    <x v="46"/>
    <s v="KM"/>
    <s v="COM"/>
    <n v="174"/>
    <x v="2"/>
    <n v="2001"/>
    <n v="541976"/>
    <n v="65"/>
    <n v="30"/>
    <n v="112"/>
    <n v="350"/>
    <n v="160"/>
    <n v="610"/>
    <s v="predicted"/>
    <n v="7.6"/>
    <n v="4.5"/>
    <n v="12"/>
    <n v="41"/>
    <n v="24"/>
    <n v="64"/>
    <n v="0"/>
    <n v="0"/>
    <n v="0"/>
    <n v="0"/>
    <n v="0"/>
    <n v="0"/>
    <s v="Indirect"/>
    <n v="38"/>
    <n v="31"/>
    <n v="45"/>
    <n v="210"/>
    <n v="170"/>
    <n v="250"/>
    <s v="Mortality"/>
    <n v="0"/>
    <n v="0"/>
    <n v="0"/>
    <n v="0"/>
    <n v="0"/>
    <n v="0"/>
    <n v="0"/>
    <n v="0"/>
    <n v="0"/>
    <n v="0"/>
    <n v="67"/>
    <n v="56"/>
    <n v="81"/>
  </r>
  <r>
    <x v="46"/>
    <s v="KM"/>
    <s v="COM"/>
    <n v="174"/>
    <x v="2"/>
    <n v="2002"/>
    <n v="556028"/>
    <n v="65"/>
    <n v="30"/>
    <n v="113"/>
    <n v="360"/>
    <n v="170"/>
    <n v="630"/>
    <s v="predicted"/>
    <n v="7.9"/>
    <n v="4.8"/>
    <n v="12"/>
    <n v="44"/>
    <n v="27"/>
    <n v="67"/>
    <n v="0"/>
    <n v="0"/>
    <n v="0"/>
    <n v="0"/>
    <n v="0"/>
    <n v="0"/>
    <s v="Indirect"/>
    <n v="37"/>
    <n v="31"/>
    <n v="45"/>
    <n v="210"/>
    <n v="170"/>
    <n v="250"/>
    <s v="Mortality"/>
    <n v="0"/>
    <n v="0"/>
    <n v="0"/>
    <n v="0"/>
    <n v="0"/>
    <n v="0"/>
    <n v="0"/>
    <n v="0"/>
    <n v="0"/>
    <n v="0"/>
    <n v="53"/>
    <n v="45"/>
    <n v="65"/>
  </r>
  <r>
    <x v="46"/>
    <s v="KM"/>
    <s v="COM"/>
    <n v="174"/>
    <x v="2"/>
    <n v="2003"/>
    <n v="570491"/>
    <n v="66"/>
    <n v="30"/>
    <n v="115"/>
    <n v="370"/>
    <n v="170"/>
    <n v="660"/>
    <s v="predicted"/>
    <n v="8.3000000000000007"/>
    <n v="5.0999999999999996"/>
    <n v="12"/>
    <n v="47"/>
    <n v="29"/>
    <n v="71"/>
    <n v="0"/>
    <n v="0"/>
    <n v="0"/>
    <n v="0"/>
    <n v="0"/>
    <n v="0"/>
    <s v="Indirect"/>
    <n v="37"/>
    <n v="30"/>
    <n v="44"/>
    <n v="210"/>
    <n v="170"/>
    <n v="250"/>
    <s v="Mortality"/>
    <n v="0"/>
    <n v="0"/>
    <n v="0"/>
    <n v="0"/>
    <n v="0"/>
    <n v="0"/>
    <n v="0"/>
    <n v="0"/>
    <n v="0"/>
    <n v="0"/>
    <n v="35"/>
    <n v="29"/>
    <n v="42"/>
  </r>
  <r>
    <x v="46"/>
    <s v="KM"/>
    <s v="COM"/>
    <n v="174"/>
    <x v="2"/>
    <n v="2004"/>
    <n v="585389"/>
    <n v="66"/>
    <n v="30"/>
    <n v="116"/>
    <n v="380"/>
    <n v="170"/>
    <n v="680"/>
    <s v="predicted"/>
    <n v="8.4"/>
    <n v="5.2"/>
    <n v="13"/>
    <n v="49"/>
    <n v="31"/>
    <n v="74"/>
    <n v="0"/>
    <n v="0"/>
    <n v="0"/>
    <n v="0"/>
    <n v="0"/>
    <n v="0"/>
    <s v="Indirect"/>
    <n v="36"/>
    <n v="30"/>
    <n v="43"/>
    <n v="210"/>
    <n v="170"/>
    <n v="250"/>
    <s v="Mortality"/>
    <n v="0"/>
    <n v="0"/>
    <n v="0"/>
    <n v="0"/>
    <n v="0"/>
    <n v="0"/>
    <n v="0"/>
    <n v="0"/>
    <n v="0"/>
    <n v="0"/>
    <n v="42"/>
    <n v="35"/>
    <n v="51"/>
  </r>
  <r>
    <x v="46"/>
    <s v="KM"/>
    <s v="COM"/>
    <n v="174"/>
    <x v="2"/>
    <n v="2005"/>
    <n v="600733"/>
    <n v="66"/>
    <n v="30"/>
    <n v="117"/>
    <n v="400"/>
    <n v="180"/>
    <n v="700"/>
    <s v="predicted"/>
    <n v="8.6"/>
    <n v="5.3"/>
    <n v="13"/>
    <n v="52"/>
    <n v="32"/>
    <n v="77"/>
    <n v="0"/>
    <n v="0"/>
    <n v="0"/>
    <n v="0"/>
    <n v="0"/>
    <n v="0"/>
    <s v="Indirect"/>
    <n v="36"/>
    <n v="30"/>
    <n v="43"/>
    <n v="220"/>
    <n v="180"/>
    <n v="260"/>
    <s v="Mortality"/>
    <n v="0"/>
    <n v="0"/>
    <n v="0"/>
    <n v="0"/>
    <n v="0"/>
    <n v="0"/>
    <n v="0"/>
    <n v="0"/>
    <n v="0"/>
    <n v="0"/>
    <n v="51"/>
    <n v="43"/>
    <n v="62"/>
  </r>
  <r>
    <x v="46"/>
    <s v="KM"/>
    <s v="COM"/>
    <n v="174"/>
    <x v="2"/>
    <n v="2006"/>
    <n v="616526"/>
    <n v="64"/>
    <n v="29"/>
    <n v="113"/>
    <n v="400"/>
    <n v="180"/>
    <n v="700"/>
    <s v="predicted"/>
    <n v="8.3000000000000007"/>
    <n v="5.0999999999999996"/>
    <n v="12"/>
    <n v="51"/>
    <n v="31"/>
    <n v="76"/>
    <n v="0"/>
    <n v="0"/>
    <n v="0"/>
    <n v="0"/>
    <n v="0"/>
    <n v="0"/>
    <s v="Indirect"/>
    <n v="36"/>
    <n v="29"/>
    <n v="42"/>
    <n v="220"/>
    <n v="180"/>
    <n v="260"/>
    <s v="Mortality"/>
    <n v="0"/>
    <n v="0"/>
    <n v="0"/>
    <n v="0"/>
    <n v="0"/>
    <n v="0"/>
    <n v="0"/>
    <n v="0"/>
    <n v="0"/>
    <n v="0"/>
    <n v="51"/>
    <n v="43"/>
    <n v="62"/>
  </r>
  <r>
    <x v="46"/>
    <s v="KM"/>
    <s v="COM"/>
    <n v="174"/>
    <x v="2"/>
    <n v="2007"/>
    <n v="632736"/>
    <n v="62"/>
    <n v="28"/>
    <n v="109"/>
    <n v="390"/>
    <n v="180"/>
    <n v="690"/>
    <s v="predicted"/>
    <n v="7.9"/>
    <n v="4.9000000000000004"/>
    <n v="12"/>
    <n v="50"/>
    <n v="31"/>
    <n v="75"/>
    <n v="0"/>
    <n v="0"/>
    <n v="0"/>
    <n v="0"/>
    <n v="0"/>
    <n v="0"/>
    <s v="Indirect"/>
    <n v="35"/>
    <n v="29"/>
    <n v="41"/>
    <n v="220"/>
    <n v="180"/>
    <n v="260"/>
    <s v="Mortality"/>
    <n v="0"/>
    <n v="0"/>
    <n v="0"/>
    <n v="0"/>
    <n v="0"/>
    <n v="0"/>
    <n v="0"/>
    <n v="0"/>
    <n v="0"/>
    <n v="0"/>
    <n v="0"/>
    <n v="0"/>
    <n v="0"/>
  </r>
  <r>
    <x v="46"/>
    <s v="KM"/>
    <s v="COM"/>
    <n v="174"/>
    <x v="2"/>
    <n v="2008"/>
    <n v="649291"/>
    <n v="61"/>
    <n v="28"/>
    <n v="107"/>
    <n v="400"/>
    <n v="180"/>
    <n v="700"/>
    <s v="predicted"/>
    <n v="7.8"/>
    <n v="4.8"/>
    <n v="12"/>
    <n v="50"/>
    <n v="31"/>
    <n v="75"/>
    <n v="0"/>
    <n v="0"/>
    <n v="0"/>
    <n v="0"/>
    <n v="0"/>
    <n v="0"/>
    <s v="Indirect"/>
    <n v="34"/>
    <n v="28"/>
    <n v="41"/>
    <n v="220"/>
    <n v="180"/>
    <n v="260"/>
    <s v="Mortality"/>
    <n v="0"/>
    <n v="0"/>
    <n v="0"/>
    <n v="0"/>
    <n v="0"/>
    <n v="0"/>
    <n v="0"/>
    <n v="0"/>
    <n v="0"/>
    <n v="0"/>
    <n v="60"/>
    <n v="51"/>
    <n v="73"/>
  </r>
  <r>
    <x v="46"/>
    <s v="KM"/>
    <s v="COM"/>
    <n v="174"/>
    <x v="2"/>
    <n v="2009"/>
    <n v="666097"/>
    <n v="59"/>
    <n v="27"/>
    <n v="104"/>
    <n v="400"/>
    <n v="180"/>
    <n v="690"/>
    <s v="predicted"/>
    <n v="7.4"/>
    <n v="4.5"/>
    <n v="11"/>
    <n v="50"/>
    <n v="30"/>
    <n v="74"/>
    <n v="0"/>
    <n v="0"/>
    <n v="0"/>
    <n v="0"/>
    <n v="0"/>
    <n v="0"/>
    <s v="Indirect"/>
    <n v="33"/>
    <n v="28"/>
    <n v="40"/>
    <n v="220"/>
    <n v="180"/>
    <n v="270"/>
    <s v="Mortality"/>
    <n v="0"/>
    <n v="0"/>
    <n v="0"/>
    <n v="0"/>
    <n v="0"/>
    <n v="0"/>
    <n v="0"/>
    <n v="0"/>
    <n v="0"/>
    <n v="0"/>
    <n v="57"/>
    <n v="48"/>
    <n v="70"/>
  </r>
  <r>
    <x v="46"/>
    <s v="KM"/>
    <s v="COM"/>
    <n v="174"/>
    <x v="2"/>
    <n v="2010"/>
    <n v="683081"/>
    <n v="59"/>
    <n v="27"/>
    <n v="104"/>
    <n v="410"/>
    <n v="190"/>
    <n v="710"/>
    <s v="predicted"/>
    <n v="7.4"/>
    <n v="4.5"/>
    <n v="11"/>
    <n v="51"/>
    <n v="31"/>
    <n v="76"/>
    <n v="0"/>
    <n v="0"/>
    <n v="0"/>
    <n v="0"/>
    <n v="0"/>
    <n v="0"/>
    <s v="Indirect"/>
    <n v="33"/>
    <n v="28"/>
    <n v="40"/>
    <n v="230"/>
    <n v="190"/>
    <n v="270"/>
    <s v="Mortality"/>
    <n v="0"/>
    <n v="0"/>
    <n v="0"/>
    <n v="0"/>
    <n v="0"/>
    <n v="0"/>
    <n v="0"/>
    <n v="0"/>
    <n v="0"/>
    <n v="0"/>
    <n v="0"/>
    <n v="0"/>
    <n v="0"/>
  </r>
  <r>
    <x v="46"/>
    <s v="KM"/>
    <s v="COM"/>
    <n v="174"/>
    <x v="2"/>
    <n v="2011"/>
    <n v="700216"/>
    <n v="62"/>
    <n v="28"/>
    <n v="108"/>
    <n v="430"/>
    <n v="200"/>
    <n v="760"/>
    <s v="predicted"/>
    <n v="7.8"/>
    <n v="4.8"/>
    <n v="12"/>
    <n v="55"/>
    <n v="34"/>
    <n v="82"/>
    <n v="0"/>
    <n v="0"/>
    <n v="0"/>
    <n v="0"/>
    <n v="0"/>
    <n v="0"/>
    <s v="Indirect"/>
    <n v="34"/>
    <n v="28"/>
    <n v="41"/>
    <n v="240"/>
    <n v="200"/>
    <n v="290"/>
    <s v="Mortality"/>
    <n v="0"/>
    <n v="0"/>
    <n v="0"/>
    <n v="0"/>
    <n v="0"/>
    <n v="0"/>
    <n v="0"/>
    <n v="0"/>
    <n v="0"/>
    <n v="0"/>
    <n v="49"/>
    <n v="41"/>
    <n v="59"/>
  </r>
  <r>
    <x v="46"/>
    <s v="KM"/>
    <s v="COM"/>
    <n v="174"/>
    <x v="2"/>
    <n v="2012"/>
    <n v="717503"/>
    <n v="62"/>
    <n v="28"/>
    <n v="108"/>
    <n v="440"/>
    <n v="200"/>
    <n v="770"/>
    <s v="predicted"/>
    <n v="7.8"/>
    <n v="4.8"/>
    <n v="12"/>
    <n v="56"/>
    <n v="34"/>
    <n v="84"/>
    <n v="0"/>
    <n v="0"/>
    <n v="0"/>
    <n v="0"/>
    <n v="0"/>
    <n v="0"/>
    <s v="Indirect"/>
    <n v="34"/>
    <n v="28"/>
    <n v="41"/>
    <n v="250"/>
    <n v="200"/>
    <n v="290"/>
    <s v="Mortality"/>
    <n v="0"/>
    <n v="0"/>
    <n v="0"/>
    <n v="0"/>
    <n v="0"/>
    <n v="0"/>
    <n v="0"/>
    <n v="0"/>
    <n v="0"/>
    <n v="0"/>
    <n v="49"/>
    <n v="41"/>
    <n v="59"/>
  </r>
  <r>
    <x v="46"/>
    <s v="KM"/>
    <s v="COM"/>
    <n v="174"/>
    <x v="2"/>
    <n v="2013"/>
    <n v="734917"/>
    <n v="62"/>
    <n v="28"/>
    <n v="108"/>
    <n v="450"/>
    <n v="210"/>
    <n v="800"/>
    <s v="predicted"/>
    <n v="7.8"/>
    <n v="4.8"/>
    <n v="12"/>
    <n v="58"/>
    <n v="35"/>
    <n v="87"/>
    <n v="0"/>
    <n v="0"/>
    <n v="0"/>
    <n v="0"/>
    <n v="0"/>
    <n v="0"/>
    <s v="Indirect"/>
    <n v="34"/>
    <n v="28"/>
    <n v="41"/>
    <n v="250"/>
    <n v="210"/>
    <n v="300"/>
    <s v="Mortality"/>
    <n v="0"/>
    <n v="0"/>
    <n v="0"/>
    <n v="0"/>
    <n v="0"/>
    <n v="0"/>
    <n v="0"/>
    <n v="0"/>
    <n v="0"/>
    <n v="0"/>
    <n v="48"/>
    <n v="40"/>
    <n v="59"/>
  </r>
  <r>
    <x v="47"/>
    <s v="CG"/>
    <s v="COG"/>
    <n v="178"/>
    <x v="2"/>
    <n v="1990"/>
    <n v="2383283"/>
    <n v="290"/>
    <n v="121"/>
    <n v="533"/>
    <n v="6900"/>
    <n v="2900"/>
    <n v="13000"/>
    <s v="predicted"/>
    <n v="44"/>
    <n v="27"/>
    <n v="56"/>
    <n v="1000"/>
    <n v="640"/>
    <n v="1300"/>
    <n v="38"/>
    <n v="22"/>
    <n v="59"/>
    <n v="920"/>
    <n v="530"/>
    <n v="1400"/>
    <s v="Indirect"/>
    <n v="177"/>
    <n v="148"/>
    <n v="231"/>
    <n v="4200"/>
    <n v="3500"/>
    <n v="5500"/>
    <n v="0"/>
    <n v="33"/>
    <n v="17"/>
    <n v="51"/>
    <n v="58"/>
    <n v="38"/>
    <n v="91"/>
    <n v="1400"/>
    <n v="900"/>
    <n v="2200"/>
    <n v="0"/>
    <n v="14"/>
    <n v="11"/>
    <n v="17"/>
  </r>
  <r>
    <x v="47"/>
    <s v="CG"/>
    <s v="COG"/>
    <n v="178"/>
    <x v="2"/>
    <n v="1991"/>
    <n v="2447020"/>
    <n v="277"/>
    <n v="126"/>
    <n v="487"/>
    <n v="6800"/>
    <n v="3100"/>
    <n v="12000"/>
    <s v="predicted"/>
    <n v="41"/>
    <n v="25"/>
    <n v="51"/>
    <n v="1000"/>
    <n v="620"/>
    <n v="1300"/>
    <n v="44"/>
    <n v="27"/>
    <n v="66"/>
    <n v="1100"/>
    <n v="660"/>
    <n v="1600"/>
    <s v="Indirect"/>
    <n v="188"/>
    <n v="161"/>
    <n v="228"/>
    <n v="4600"/>
    <n v="3900"/>
    <n v="5600"/>
    <n v="0"/>
    <n v="37"/>
    <n v="23"/>
    <n v="54"/>
    <n v="70"/>
    <n v="48"/>
    <n v="101"/>
    <n v="1700"/>
    <n v="1200"/>
    <n v="2500"/>
    <n v="0"/>
    <n v="13"/>
    <n v="11"/>
    <n v="16"/>
  </r>
  <r>
    <x v="47"/>
    <s v="CG"/>
    <s v="COG"/>
    <n v="178"/>
    <x v="2"/>
    <n v="1992"/>
    <n v="2511819"/>
    <n v="266"/>
    <n v="128"/>
    <n v="453"/>
    <n v="6700"/>
    <n v="3200"/>
    <n v="11000"/>
    <s v="predicted"/>
    <n v="38"/>
    <n v="25"/>
    <n v="47"/>
    <n v="960"/>
    <n v="620"/>
    <n v="1200"/>
    <n v="48"/>
    <n v="30"/>
    <n v="71"/>
    <n v="1200"/>
    <n v="740"/>
    <n v="1800"/>
    <s v="Indirect"/>
    <n v="198"/>
    <n v="173"/>
    <n v="229"/>
    <n v="5000"/>
    <n v="4300"/>
    <n v="5800"/>
    <n v="0"/>
    <n v="41"/>
    <n v="26"/>
    <n v="57"/>
    <n v="81"/>
    <n v="54"/>
    <n v="112"/>
    <n v="2000"/>
    <n v="1400"/>
    <n v="2800"/>
    <n v="0"/>
    <n v="24"/>
    <n v="20"/>
    <n v="27"/>
  </r>
  <r>
    <x v="47"/>
    <s v="CG"/>
    <s v="COG"/>
    <n v="178"/>
    <x v="2"/>
    <n v="1993"/>
    <n v="2578424"/>
    <n v="260"/>
    <n v="131"/>
    <n v="431"/>
    <n v="6700"/>
    <n v="3400"/>
    <n v="11000"/>
    <s v="predicted"/>
    <n v="35"/>
    <n v="22"/>
    <n v="46"/>
    <n v="910"/>
    <n v="580"/>
    <n v="1200"/>
    <n v="50"/>
    <n v="31"/>
    <n v="73"/>
    <n v="1300"/>
    <n v="810"/>
    <n v="1900"/>
    <s v="Indirect"/>
    <n v="209"/>
    <n v="187"/>
    <n v="233"/>
    <n v="5400"/>
    <n v="4800"/>
    <n v="6000"/>
    <n v="0"/>
    <n v="43"/>
    <n v="28"/>
    <n v="59"/>
    <n v="90"/>
    <n v="62"/>
    <n v="125"/>
    <n v="2300"/>
    <n v="1600"/>
    <n v="3200"/>
    <n v="0"/>
    <n v="37"/>
    <n v="33"/>
    <n v="41"/>
  </r>
  <r>
    <x v="47"/>
    <s v="CG"/>
    <s v="COG"/>
    <n v="178"/>
    <x v="2"/>
    <n v="1994"/>
    <n v="2647817"/>
    <n v="261"/>
    <n v="137"/>
    <n v="424"/>
    <n v="6900"/>
    <n v="3600"/>
    <n v="11000"/>
    <s v="predicted"/>
    <n v="33"/>
    <n v="21"/>
    <n v="44"/>
    <n v="880"/>
    <n v="550"/>
    <n v="1200"/>
    <n v="50"/>
    <n v="32"/>
    <n v="73"/>
    <n v="1300"/>
    <n v="840"/>
    <n v="1900"/>
    <s v="Indirect"/>
    <n v="223"/>
    <n v="199"/>
    <n v="250"/>
    <n v="5900"/>
    <n v="5300"/>
    <n v="6600"/>
    <n v="0"/>
    <n v="45"/>
    <n v="30"/>
    <n v="61"/>
    <n v="100"/>
    <n v="70"/>
    <n v="137"/>
    <n v="2600"/>
    <n v="1900"/>
    <n v="3600"/>
    <n v="0"/>
    <n v="51"/>
    <n v="45"/>
    <n v="57"/>
  </r>
  <r>
    <x v="47"/>
    <s v="CG"/>
    <s v="COG"/>
    <n v="178"/>
    <x v="2"/>
    <n v="1995"/>
    <n v="2720633"/>
    <n v="268"/>
    <n v="144"/>
    <n v="429"/>
    <n v="7300"/>
    <n v="3900"/>
    <n v="12000"/>
    <s v="predicted"/>
    <n v="31"/>
    <n v="19"/>
    <n v="43"/>
    <n v="850"/>
    <n v="530"/>
    <n v="1200"/>
    <n v="50"/>
    <n v="31"/>
    <n v="74"/>
    <n v="1400"/>
    <n v="840"/>
    <n v="2000"/>
    <s v="Indirect"/>
    <n v="239"/>
    <n v="216"/>
    <n v="271"/>
    <n v="6500"/>
    <n v="5900"/>
    <n v="7400"/>
    <n v="0"/>
    <n v="46"/>
    <n v="31"/>
    <n v="62"/>
    <n v="110"/>
    <n v="79"/>
    <n v="153"/>
    <n v="3000"/>
    <n v="2200"/>
    <n v="4200"/>
    <n v="0"/>
    <n v="56"/>
    <n v="49"/>
    <n v="61"/>
  </r>
  <r>
    <x v="47"/>
    <s v="CG"/>
    <s v="COG"/>
    <n v="178"/>
    <x v="2"/>
    <n v="1996"/>
    <n v="2797572"/>
    <n v="280"/>
    <n v="151"/>
    <n v="447"/>
    <n v="7800"/>
    <n v="4200"/>
    <n v="13000"/>
    <s v="predicted"/>
    <n v="30"/>
    <n v="18"/>
    <n v="43"/>
    <n v="830"/>
    <n v="520"/>
    <n v="1200"/>
    <n v="50"/>
    <n v="32"/>
    <n v="73"/>
    <n v="1400"/>
    <n v="880"/>
    <n v="2000"/>
    <s v="Indirect"/>
    <n v="260"/>
    <n v="237"/>
    <n v="290"/>
    <n v="7300"/>
    <n v="6600"/>
    <n v="8100"/>
    <n v="0"/>
    <n v="47"/>
    <n v="32"/>
    <n v="63"/>
    <n v="122"/>
    <n v="89"/>
    <n v="168"/>
    <n v="3400"/>
    <n v="2500"/>
    <n v="4700"/>
    <n v="0"/>
    <n v="61"/>
    <n v="55"/>
    <n v="67"/>
  </r>
  <r>
    <x v="47"/>
    <s v="CG"/>
    <s v="COG"/>
    <n v="178"/>
    <x v="2"/>
    <n v="1997"/>
    <n v="2878333"/>
    <n v="296"/>
    <n v="161"/>
    <n v="471"/>
    <n v="8500"/>
    <n v="4600"/>
    <n v="14000"/>
    <s v="predicted"/>
    <n v="29"/>
    <n v="18"/>
    <n v="42"/>
    <n v="820"/>
    <n v="510"/>
    <n v="1200"/>
    <n v="51"/>
    <n v="32"/>
    <n v="73"/>
    <n v="1500"/>
    <n v="920"/>
    <n v="2100"/>
    <s v="Indirect"/>
    <n v="283"/>
    <n v="261"/>
    <n v="308"/>
    <n v="8100"/>
    <n v="7500"/>
    <n v="8900"/>
    <n v="0"/>
    <n v="48"/>
    <n v="34"/>
    <n v="62"/>
    <n v="136"/>
    <n v="100"/>
    <n v="179"/>
    <n v="3900"/>
    <n v="2900"/>
    <n v="5200"/>
    <n v="0"/>
    <n v="42"/>
    <n v="39"/>
    <n v="45"/>
  </r>
  <r>
    <x v="47"/>
    <s v="CG"/>
    <s v="COG"/>
    <n v="178"/>
    <x v="2"/>
    <n v="1998"/>
    <n v="2961357"/>
    <n v="314"/>
    <n v="172"/>
    <n v="498"/>
    <n v="9300"/>
    <n v="5100"/>
    <n v="15000"/>
    <s v="predicted"/>
    <n v="28"/>
    <n v="17"/>
    <n v="43"/>
    <n v="840"/>
    <n v="510"/>
    <n v="1300"/>
    <n v="52"/>
    <n v="31"/>
    <n v="77"/>
    <n v="1500"/>
    <n v="930"/>
    <n v="2300"/>
    <s v="Indirect"/>
    <n v="308"/>
    <n v="284"/>
    <n v="331"/>
    <n v="9100"/>
    <n v="8400"/>
    <n v="9800"/>
    <n v="0"/>
    <n v="48"/>
    <n v="35"/>
    <n v="62"/>
    <n v="149"/>
    <n v="108"/>
    <n v="190"/>
    <n v="4400"/>
    <n v="3200"/>
    <n v="5600"/>
    <n v="0"/>
    <n v="42"/>
    <n v="39"/>
    <n v="46"/>
  </r>
  <r>
    <x v="47"/>
    <s v="CG"/>
    <s v="COG"/>
    <n v="178"/>
    <x v="2"/>
    <n v="1999"/>
    <n v="3044444"/>
    <n v="335"/>
    <n v="184"/>
    <n v="530"/>
    <n v="10000"/>
    <n v="5600"/>
    <n v="16000"/>
    <s v="predicted"/>
    <n v="29"/>
    <n v="17"/>
    <n v="44"/>
    <n v="880"/>
    <n v="530"/>
    <n v="1300"/>
    <n v="53"/>
    <n v="32"/>
    <n v="80"/>
    <n v="1600"/>
    <n v="980"/>
    <n v="2400"/>
    <s v="Indirect"/>
    <n v="332"/>
    <n v="307"/>
    <n v="359"/>
    <n v="10000"/>
    <n v="9300"/>
    <n v="11000"/>
    <n v="0"/>
    <n v="49"/>
    <n v="34"/>
    <n v="64"/>
    <n v="162"/>
    <n v="116"/>
    <n v="212"/>
    <n v="4900"/>
    <n v="3500"/>
    <n v="6500"/>
    <n v="0"/>
    <n v="50"/>
    <n v="46"/>
    <n v="54"/>
  </r>
  <r>
    <x v="47"/>
    <s v="CG"/>
    <s v="COG"/>
    <n v="178"/>
    <x v="2"/>
    <n v="2000"/>
    <n v="3126204"/>
    <n v="353"/>
    <n v="192"/>
    <n v="561"/>
    <n v="11000"/>
    <n v="6000"/>
    <n v="18000"/>
    <s v="predicted"/>
    <n v="30"/>
    <n v="18"/>
    <n v="46"/>
    <n v="950"/>
    <n v="570"/>
    <n v="1400"/>
    <n v="56"/>
    <n v="33"/>
    <n v="84"/>
    <n v="1700"/>
    <n v="1000"/>
    <n v="2600"/>
    <s v="Indirect"/>
    <n v="356"/>
    <n v="327"/>
    <n v="379"/>
    <n v="11000"/>
    <n v="10000"/>
    <n v="12000"/>
    <n v="0"/>
    <n v="49"/>
    <n v="34"/>
    <n v="64"/>
    <n v="173"/>
    <n v="123"/>
    <n v="230"/>
    <n v="5400"/>
    <n v="3800"/>
    <n v="7200"/>
    <n v="0"/>
    <n v="83"/>
    <n v="78"/>
    <n v="90"/>
  </r>
  <r>
    <x v="47"/>
    <s v="CG"/>
    <s v="COG"/>
    <n v="178"/>
    <x v="2"/>
    <n v="2001"/>
    <n v="3205636"/>
    <n v="374"/>
    <n v="204"/>
    <n v="593"/>
    <n v="12000"/>
    <n v="6500"/>
    <n v="19000"/>
    <s v="predicted"/>
    <n v="33"/>
    <n v="20"/>
    <n v="48"/>
    <n v="1000"/>
    <n v="630"/>
    <n v="1500"/>
    <n v="59"/>
    <n v="35"/>
    <n v="89"/>
    <n v="1900"/>
    <n v="1100"/>
    <n v="2900"/>
    <s v="Indirect"/>
    <n v="379"/>
    <n v="348"/>
    <n v="398"/>
    <n v="12000"/>
    <n v="11000"/>
    <n v="13000"/>
    <n v="0"/>
    <n v="48"/>
    <n v="34"/>
    <n v="63"/>
    <n v="182"/>
    <n v="129"/>
    <n v="241"/>
    <n v="5800"/>
    <n v="4100"/>
    <n v="7700"/>
    <n v="0"/>
    <n v="80"/>
    <n v="76"/>
    <n v="87"/>
  </r>
  <r>
    <x v="47"/>
    <s v="CG"/>
    <s v="COG"/>
    <n v="178"/>
    <x v="2"/>
    <n v="2002"/>
    <n v="3283719"/>
    <n v="397"/>
    <n v="217"/>
    <n v="632"/>
    <n v="13000"/>
    <n v="7100"/>
    <n v="21000"/>
    <s v="predicted"/>
    <n v="35"/>
    <n v="21"/>
    <n v="51"/>
    <n v="1200"/>
    <n v="700"/>
    <n v="1700"/>
    <n v="63"/>
    <n v="38"/>
    <n v="94"/>
    <n v="2100"/>
    <n v="1200"/>
    <n v="3100"/>
    <s v="Indirect"/>
    <n v="398"/>
    <n v="369"/>
    <n v="417"/>
    <n v="13000"/>
    <n v="12000"/>
    <n v="14000"/>
    <n v="0"/>
    <n v="48"/>
    <n v="33"/>
    <n v="62"/>
    <n v="189"/>
    <n v="133"/>
    <n v="246"/>
    <n v="6200"/>
    <n v="4400"/>
    <n v="8100"/>
    <n v="0"/>
    <n v="76"/>
    <n v="72"/>
    <n v="82"/>
  </r>
  <r>
    <x v="47"/>
    <s v="CG"/>
    <s v="COG"/>
    <n v="178"/>
    <x v="2"/>
    <n v="2003"/>
    <n v="3363418"/>
    <n v="420"/>
    <n v="229"/>
    <n v="666"/>
    <n v="14000"/>
    <n v="7700"/>
    <n v="22000"/>
    <s v="predicted"/>
    <n v="39"/>
    <n v="23"/>
    <n v="54"/>
    <n v="1300"/>
    <n v="780"/>
    <n v="1800"/>
    <n v="65"/>
    <n v="39"/>
    <n v="98"/>
    <n v="2200"/>
    <n v="1300"/>
    <n v="3300"/>
    <s v="Indirect"/>
    <n v="413"/>
    <n v="384"/>
    <n v="437"/>
    <n v="14000"/>
    <n v="13000"/>
    <n v="15000"/>
    <n v="0"/>
    <n v="47"/>
    <n v="32"/>
    <n v="62"/>
    <n v="192"/>
    <n v="134"/>
    <n v="257"/>
    <n v="6500"/>
    <n v="4500"/>
    <n v="8700"/>
    <n v="0"/>
    <n v="56"/>
    <n v="53"/>
    <n v="60"/>
  </r>
  <r>
    <x v="47"/>
    <s v="CG"/>
    <s v="COG"/>
    <n v="178"/>
    <x v="2"/>
    <n v="2004"/>
    <n v="3448868"/>
    <n v="438"/>
    <n v="240"/>
    <n v="695"/>
    <n v="15000"/>
    <n v="8300"/>
    <n v="24000"/>
    <s v="predicted"/>
    <n v="41"/>
    <n v="25"/>
    <n v="56"/>
    <n v="1400"/>
    <n v="860"/>
    <n v="1900"/>
    <n v="67"/>
    <n v="40"/>
    <n v="100"/>
    <n v="2300"/>
    <n v="1400"/>
    <n v="3400"/>
    <s v="Indirect"/>
    <n v="423"/>
    <n v="393"/>
    <n v="454"/>
    <n v="15000"/>
    <n v="14000"/>
    <n v="16000"/>
    <n v="0"/>
    <n v="45"/>
    <n v="30"/>
    <n v="61"/>
    <n v="192"/>
    <n v="134"/>
    <n v="264"/>
    <n v="6600"/>
    <n v="4600"/>
    <n v="9100"/>
    <n v="0"/>
    <n v="67"/>
    <n v="62"/>
    <n v="72"/>
  </r>
  <r>
    <x v="47"/>
    <s v="CG"/>
    <s v="COG"/>
    <n v="178"/>
    <x v="2"/>
    <n v="2005"/>
    <n v="3542867"/>
    <n v="453"/>
    <n v="247"/>
    <n v="720"/>
    <n v="16000"/>
    <n v="8800"/>
    <n v="25000"/>
    <s v="predicted"/>
    <n v="44"/>
    <n v="26"/>
    <n v="59"/>
    <n v="1500"/>
    <n v="930"/>
    <n v="2100"/>
    <n v="65"/>
    <n v="39"/>
    <n v="98"/>
    <n v="2300"/>
    <n v="1400"/>
    <n v="3500"/>
    <s v="Indirect"/>
    <n v="426"/>
    <n v="396"/>
    <n v="456"/>
    <n v="15000"/>
    <n v="14000"/>
    <n v="16000"/>
    <n v="0"/>
    <n v="44"/>
    <n v="29"/>
    <n v="60"/>
    <n v="187"/>
    <n v="129"/>
    <n v="260"/>
    <n v="6600"/>
    <n v="4600"/>
    <n v="9200"/>
    <n v="0"/>
    <n v="65"/>
    <n v="61"/>
    <n v="70"/>
  </r>
  <r>
    <x v="47"/>
    <s v="CG"/>
    <s v="COG"/>
    <n v="178"/>
    <x v="2"/>
    <n v="2006"/>
    <n v="3646653"/>
    <n v="465"/>
    <n v="255"/>
    <n v="736"/>
    <n v="17000"/>
    <n v="9300"/>
    <n v="27000"/>
    <s v="predicted"/>
    <n v="45"/>
    <n v="28"/>
    <n v="61"/>
    <n v="1700"/>
    <n v="1000"/>
    <n v="2200"/>
    <n v="61"/>
    <n v="37"/>
    <n v="92"/>
    <n v="2200"/>
    <n v="1300"/>
    <n v="3400"/>
    <s v="Indirect"/>
    <n v="422"/>
    <n v="393"/>
    <n v="446"/>
    <n v="15000"/>
    <n v="14000"/>
    <n v="16000"/>
    <n v="0"/>
    <n v="42"/>
    <n v="28"/>
    <n v="56"/>
    <n v="175"/>
    <n v="121"/>
    <n v="240"/>
    <n v="6400"/>
    <n v="4400"/>
    <n v="8800"/>
    <n v="0"/>
    <n v="55"/>
    <n v="52"/>
    <n v="59"/>
  </r>
  <r>
    <x v="47"/>
    <s v="CG"/>
    <s v="COG"/>
    <n v="178"/>
    <x v="2"/>
    <n v="2007"/>
    <n v="3758858"/>
    <n v="462"/>
    <n v="252"/>
    <n v="735"/>
    <n v="17000"/>
    <n v="9500"/>
    <n v="28000"/>
    <s v="predicted"/>
    <n v="45"/>
    <n v="28"/>
    <n v="61"/>
    <n v="1700"/>
    <n v="1000"/>
    <n v="2300"/>
    <n v="58"/>
    <n v="34"/>
    <n v="88"/>
    <n v="2200"/>
    <n v="1300"/>
    <n v="3300"/>
    <s v="Indirect"/>
    <n v="413"/>
    <n v="387"/>
    <n v="439"/>
    <n v="16000"/>
    <n v="15000"/>
    <n v="16000"/>
    <n v="0"/>
    <n v="41"/>
    <n v="27"/>
    <n v="55"/>
    <n v="168"/>
    <n v="115"/>
    <n v="231"/>
    <n v="6300"/>
    <n v="4300"/>
    <n v="8700"/>
    <n v="0"/>
    <n v="58"/>
    <n v="55"/>
    <n v="62"/>
  </r>
  <r>
    <x v="47"/>
    <s v="CG"/>
    <s v="COG"/>
    <n v="178"/>
    <x v="2"/>
    <n v="2008"/>
    <n v="3876475"/>
    <n v="457"/>
    <n v="248"/>
    <n v="728"/>
    <n v="18000"/>
    <n v="9600"/>
    <n v="28000"/>
    <s v="predicted"/>
    <n v="45"/>
    <n v="28"/>
    <n v="62"/>
    <n v="1700"/>
    <n v="1100"/>
    <n v="2400"/>
    <n v="52"/>
    <n v="32"/>
    <n v="78"/>
    <n v="2000"/>
    <n v="1200"/>
    <n v="3000"/>
    <s v="Indirect"/>
    <n v="403"/>
    <n v="379"/>
    <n v="433"/>
    <n v="16000"/>
    <n v="15000"/>
    <n v="17000"/>
    <n v="0"/>
    <n v="39"/>
    <n v="26"/>
    <n v="53"/>
    <n v="156"/>
    <n v="105"/>
    <n v="215"/>
    <n v="6000"/>
    <n v="4100"/>
    <n v="8300"/>
    <n v="0"/>
    <n v="57"/>
    <n v="53"/>
    <n v="60"/>
  </r>
  <r>
    <x v="47"/>
    <s v="CG"/>
    <s v="COG"/>
    <n v="178"/>
    <x v="2"/>
    <n v="2009"/>
    <n v="3995146"/>
    <n v="459"/>
    <n v="248"/>
    <n v="733"/>
    <n v="18000"/>
    <n v="9900"/>
    <n v="29000"/>
    <s v="predicted"/>
    <n v="45"/>
    <n v="29"/>
    <n v="63"/>
    <n v="1800"/>
    <n v="1100"/>
    <n v="2500"/>
    <n v="45"/>
    <n v="28"/>
    <n v="67"/>
    <n v="1800"/>
    <n v="1100"/>
    <n v="2700"/>
    <s v="Indirect"/>
    <n v="393"/>
    <n v="370"/>
    <n v="426"/>
    <n v="16000"/>
    <n v="15000"/>
    <n v="17000"/>
    <n v="0"/>
    <n v="35"/>
    <n v="23"/>
    <n v="49"/>
    <n v="139"/>
    <n v="93"/>
    <n v="193"/>
    <n v="5600"/>
    <n v="3700"/>
    <n v="7700"/>
    <n v="0"/>
    <n v="62"/>
    <n v="57"/>
    <n v="66"/>
  </r>
  <r>
    <x v="47"/>
    <s v="CG"/>
    <s v="COG"/>
    <n v="178"/>
    <x v="2"/>
    <n v="2010"/>
    <n v="4111715"/>
    <n v="457"/>
    <n v="247"/>
    <n v="730"/>
    <n v="19000"/>
    <n v="10000"/>
    <n v="30000"/>
    <s v="predicted"/>
    <n v="45"/>
    <n v="29"/>
    <n v="64"/>
    <n v="1900"/>
    <n v="1200"/>
    <n v="2600"/>
    <n v="41"/>
    <n v="25"/>
    <n v="60"/>
    <n v="1700"/>
    <n v="1000"/>
    <n v="2500"/>
    <s v="Indirect"/>
    <n v="386"/>
    <n v="359"/>
    <n v="421"/>
    <n v="16000"/>
    <n v="15000"/>
    <n v="17000"/>
    <n v="0"/>
    <n v="34"/>
    <n v="22"/>
    <n v="47"/>
    <n v="130"/>
    <n v="86"/>
    <n v="182"/>
    <n v="5300"/>
    <n v="3500"/>
    <n v="7500"/>
    <n v="0"/>
    <n v="64"/>
    <n v="59"/>
    <n v="69"/>
  </r>
  <r>
    <x v="47"/>
    <s v="CG"/>
    <s v="COG"/>
    <n v="178"/>
    <x v="2"/>
    <n v="2011"/>
    <n v="4225359"/>
    <n v="457"/>
    <n v="245"/>
    <n v="734"/>
    <n v="19000"/>
    <n v="10000"/>
    <n v="31000"/>
    <s v="predicted"/>
    <n v="45"/>
    <n v="29"/>
    <n v="64"/>
    <n v="1900"/>
    <n v="1200"/>
    <n v="2700"/>
    <n v="38"/>
    <n v="23"/>
    <n v="57"/>
    <n v="1600"/>
    <n v="950"/>
    <n v="2400"/>
    <s v="Indirect"/>
    <n v="383"/>
    <n v="352"/>
    <n v="419"/>
    <n v="16000"/>
    <n v="15000"/>
    <n v="18000"/>
    <n v="0"/>
    <n v="32"/>
    <n v="20"/>
    <n v="46"/>
    <n v="124"/>
    <n v="83"/>
    <n v="180"/>
    <n v="5200"/>
    <n v="3500"/>
    <n v="7600"/>
    <n v="0"/>
    <n v="68"/>
    <n v="62"/>
    <n v="74"/>
  </r>
  <r>
    <x v="47"/>
    <s v="CG"/>
    <s v="COG"/>
    <n v="178"/>
    <x v="2"/>
    <n v="2012"/>
    <n v="4337051"/>
    <n v="461"/>
    <n v="246"/>
    <n v="742"/>
    <n v="20000"/>
    <n v="11000"/>
    <n v="32000"/>
    <s v="predicted"/>
    <n v="45"/>
    <n v="27"/>
    <n v="64"/>
    <n v="1900"/>
    <n v="1200"/>
    <n v="2800"/>
    <n v="36"/>
    <n v="21"/>
    <n v="55"/>
    <n v="1600"/>
    <n v="910"/>
    <n v="2400"/>
    <s v="Indirect"/>
    <n v="382"/>
    <n v="343"/>
    <n v="424"/>
    <n v="17000"/>
    <n v="15000"/>
    <n v="18000"/>
    <n v="0"/>
    <n v="32"/>
    <n v="19"/>
    <n v="45"/>
    <n v="120"/>
    <n v="79"/>
    <n v="179"/>
    <n v="5200"/>
    <n v="3400"/>
    <n v="7800"/>
    <n v="0"/>
    <n v="68"/>
    <n v="61"/>
    <n v="76"/>
  </r>
  <r>
    <x v="47"/>
    <s v="CG"/>
    <s v="COG"/>
    <n v="178"/>
    <x v="2"/>
    <n v="2013"/>
    <n v="4447632"/>
    <n v="462"/>
    <n v="247"/>
    <n v="744"/>
    <n v="21000"/>
    <n v="11000"/>
    <n v="33000"/>
    <s v="predicted"/>
    <n v="44"/>
    <n v="25"/>
    <n v="63"/>
    <n v="2000"/>
    <n v="1100"/>
    <n v="2800"/>
    <n v="35"/>
    <n v="20"/>
    <n v="55"/>
    <n v="1600"/>
    <n v="870"/>
    <n v="2500"/>
    <s v="Indirect"/>
    <n v="382"/>
    <n v="336"/>
    <n v="430"/>
    <n v="17000"/>
    <n v="15000"/>
    <n v="19000"/>
    <n v="0"/>
    <n v="31"/>
    <n v="18"/>
    <n v="47"/>
    <n v="120"/>
    <n v="75"/>
    <n v="183"/>
    <n v="5300"/>
    <n v="3400"/>
    <n v="8200"/>
    <n v="0"/>
    <n v="63"/>
    <n v="56"/>
    <n v="72"/>
  </r>
  <r>
    <x v="48"/>
    <s v="CK"/>
    <s v="COK"/>
    <n v="184"/>
    <x v="3"/>
    <n v="1990"/>
    <n v="17613"/>
    <n v="12"/>
    <n v="3.7"/>
    <n v="26"/>
    <n v="2.2000000000000002"/>
    <n v="0.66"/>
    <n v="4.7"/>
    <s v="predicted"/>
    <n v="0.34"/>
    <n v="7.0000000000000007E-2"/>
    <n v="0.82"/>
    <n v="0.06"/>
    <n v="0.01"/>
    <n v="0.15"/>
    <n v="0"/>
    <n v="0"/>
    <n v="0"/>
    <n v="0"/>
    <n v="0"/>
    <n v="0"/>
    <s v="Indirect"/>
    <n v="0"/>
    <n v="0"/>
    <n v="0"/>
    <n v="0"/>
    <n v="0"/>
    <n v="0"/>
    <s v="Expert opinion"/>
    <n v="0"/>
    <n v="0"/>
    <n v="0"/>
    <n v="0"/>
    <n v="0"/>
    <n v="0"/>
    <n v="0"/>
    <n v="0"/>
    <n v="0"/>
    <n v="0"/>
    <n v="0"/>
    <n v="0"/>
    <n v="0"/>
  </r>
  <r>
    <x v="48"/>
    <s v="CK"/>
    <s v="COK"/>
    <n v="184"/>
    <x v="3"/>
    <n v="1991"/>
    <n v="17730"/>
    <n v="14"/>
    <n v="4.3"/>
    <n v="31"/>
    <n v="2.6"/>
    <n v="0.77"/>
    <n v="5.4"/>
    <s v="predicted"/>
    <n v="0.4"/>
    <n v="0.08"/>
    <n v="0.96"/>
    <n v="7.0000000000000007E-2"/>
    <n v="0.01"/>
    <n v="0.17"/>
    <n v="0"/>
    <n v="0"/>
    <n v="0"/>
    <n v="0"/>
    <n v="0"/>
    <n v="0"/>
    <s v="Indirect"/>
    <n v="6.5"/>
    <n v="5.7"/>
    <n v="7.3"/>
    <n v="1.1000000000000001"/>
    <n v="1"/>
    <n v="1.3"/>
    <s v="Expert opinion"/>
    <n v="0"/>
    <n v="0"/>
    <n v="0"/>
    <n v="0"/>
    <n v="0"/>
    <n v="0"/>
    <n v="0"/>
    <n v="0"/>
    <n v="0"/>
    <n v="0"/>
    <n v="87"/>
    <n v="77"/>
    <n v="99"/>
  </r>
  <r>
    <x v="48"/>
    <s v="CK"/>
    <s v="COK"/>
    <n v="184"/>
    <x v="3"/>
    <n v="1992"/>
    <n v="17909"/>
    <n v="76"/>
    <n v="33"/>
    <n v="138"/>
    <n v="14"/>
    <n v="5.8"/>
    <n v="25"/>
    <s v="predicted"/>
    <n v="11"/>
    <n v="7.4"/>
    <n v="15"/>
    <n v="1.9"/>
    <n v="1.3"/>
    <n v="2.6"/>
    <n v="0"/>
    <n v="0"/>
    <n v="0"/>
    <n v="0"/>
    <n v="0"/>
    <n v="0"/>
    <s v="Indirect"/>
    <n v="39"/>
    <n v="34"/>
    <n v="44"/>
    <n v="6.9"/>
    <n v="6"/>
    <n v="7.8"/>
    <s v="Expert opinion"/>
    <n v="0"/>
    <n v="0"/>
    <n v="0"/>
    <n v="0"/>
    <n v="0"/>
    <n v="0"/>
    <n v="0"/>
    <n v="0"/>
    <n v="0"/>
    <n v="0"/>
    <n v="87"/>
    <n v="77"/>
    <n v="99"/>
  </r>
  <r>
    <x v="48"/>
    <s v="CK"/>
    <s v="COK"/>
    <n v="184"/>
    <x v="3"/>
    <n v="1993"/>
    <n v="18103"/>
    <n v="58"/>
    <n v="26"/>
    <n v="103"/>
    <n v="11"/>
    <n v="4.8"/>
    <n v="19"/>
    <s v="predicted"/>
    <n v="7.6"/>
    <n v="5.2"/>
    <n v="11"/>
    <n v="1.4"/>
    <n v="0.93"/>
    <n v="1.9"/>
    <n v="0"/>
    <n v="0"/>
    <n v="0"/>
    <n v="0"/>
    <n v="0"/>
    <n v="0"/>
    <s v="Indirect"/>
    <n v="32"/>
    <n v="28"/>
    <n v="36"/>
    <n v="5.8"/>
    <n v="5"/>
    <n v="6.5"/>
    <s v="Expert opinion"/>
    <n v="0"/>
    <n v="0"/>
    <n v="0"/>
    <n v="0"/>
    <n v="0"/>
    <n v="0"/>
    <n v="0"/>
    <n v="0"/>
    <n v="0"/>
    <n v="0"/>
    <n v="87"/>
    <n v="77"/>
    <n v="99"/>
  </r>
  <r>
    <x v="48"/>
    <s v="CK"/>
    <s v="COK"/>
    <n v="184"/>
    <x v="3"/>
    <n v="1994"/>
    <n v="18250"/>
    <n v="42"/>
    <n v="20"/>
    <n v="72"/>
    <n v="7.6"/>
    <n v="3.6"/>
    <n v="13"/>
    <s v="predicted"/>
    <n v="4.8"/>
    <n v="3.1"/>
    <n v="6.9"/>
    <n v="0.88"/>
    <n v="0.56999999999999995"/>
    <n v="1.3"/>
    <n v="0"/>
    <n v="0"/>
    <n v="0"/>
    <n v="0"/>
    <n v="0"/>
    <n v="0"/>
    <s v="Indirect"/>
    <n v="25"/>
    <n v="22"/>
    <n v="29"/>
    <n v="4.5999999999999996"/>
    <n v="4"/>
    <n v="5.2"/>
    <s v="Expert opinion"/>
    <n v="0"/>
    <n v="0"/>
    <n v="0"/>
    <n v="0"/>
    <n v="0"/>
    <n v="0"/>
    <n v="0"/>
    <n v="0"/>
    <n v="0"/>
    <n v="0"/>
    <n v="87"/>
    <n v="77"/>
    <n v="99"/>
  </r>
  <r>
    <x v="48"/>
    <s v="CK"/>
    <s v="COK"/>
    <n v="184"/>
    <x v="3"/>
    <n v="1995"/>
    <n v="18305"/>
    <n v="16"/>
    <n v="4.9000000000000004"/>
    <n v="34"/>
    <n v="3"/>
    <n v="0.89"/>
    <n v="6.3"/>
    <s v="predicted"/>
    <n v="0.44"/>
    <n v="0.09"/>
    <n v="1.1000000000000001"/>
    <n v="0.08"/>
    <n v="0.02"/>
    <n v="0.2"/>
    <n v="0"/>
    <n v="0"/>
    <n v="0"/>
    <n v="0"/>
    <n v="0"/>
    <n v="0"/>
    <s v="Indirect"/>
    <n v="13"/>
    <n v="11"/>
    <n v="14"/>
    <n v="2.2999999999999998"/>
    <n v="2"/>
    <n v="2.6"/>
    <s v="Expert opinion"/>
    <n v="0"/>
    <n v="0"/>
    <n v="0"/>
    <n v="0"/>
    <n v="0"/>
    <n v="0"/>
    <n v="0"/>
    <n v="0"/>
    <n v="0"/>
    <n v="0"/>
    <n v="87"/>
    <n v="77"/>
    <n v="99"/>
  </r>
  <r>
    <x v="48"/>
    <s v="CK"/>
    <s v="COK"/>
    <n v="184"/>
    <x v="3"/>
    <n v="1996"/>
    <n v="18244"/>
    <n v="15"/>
    <n v="4.3"/>
    <n v="31"/>
    <n v="2.7"/>
    <n v="0.79"/>
    <n v="5.6"/>
    <s v="predicted"/>
    <n v="0.4"/>
    <n v="0.08"/>
    <n v="0.97"/>
    <n v="7.0000000000000007E-2"/>
    <n v="0.01"/>
    <n v="0.18"/>
    <n v="0"/>
    <n v="0"/>
    <n v="0"/>
    <n v="0"/>
    <n v="0"/>
    <n v="0"/>
    <s v="Indirect"/>
    <n v="6.3"/>
    <n v="5.5"/>
    <n v="7.1"/>
    <n v="1.1000000000000001"/>
    <n v="1"/>
    <n v="1.3"/>
    <s v="Expert opinion"/>
    <n v="0"/>
    <n v="0"/>
    <n v="0"/>
    <n v="0"/>
    <n v="0"/>
    <n v="0"/>
    <n v="0"/>
    <n v="0"/>
    <n v="0"/>
    <n v="0"/>
    <n v="87"/>
    <n v="77"/>
    <n v="99"/>
  </r>
  <r>
    <x v="48"/>
    <s v="CK"/>
    <s v="COK"/>
    <n v="184"/>
    <x v="3"/>
    <n v="1997"/>
    <n v="18093"/>
    <n v="17"/>
    <n v="7"/>
    <n v="30"/>
    <n v="3"/>
    <n v="1.3"/>
    <n v="5.5"/>
    <s v="predicted"/>
    <n v="1.1000000000000001"/>
    <n v="0.48"/>
    <n v="2.1"/>
    <n v="0.2"/>
    <n v="0.09"/>
    <n v="0.38"/>
    <n v="0"/>
    <n v="0"/>
    <n v="0"/>
    <n v="0"/>
    <n v="0"/>
    <n v="0"/>
    <s v="Indirect"/>
    <n v="13"/>
    <n v="11"/>
    <n v="14"/>
    <n v="2.2999999999999998"/>
    <n v="2"/>
    <n v="2.6"/>
    <s v="Expert opinion"/>
    <n v="0"/>
    <n v="0"/>
    <n v="0"/>
    <n v="0"/>
    <n v="0"/>
    <n v="0"/>
    <n v="0"/>
    <n v="0"/>
    <n v="0"/>
    <n v="0"/>
    <n v="87"/>
    <n v="77"/>
    <n v="99"/>
  </r>
  <r>
    <x v="48"/>
    <s v="CK"/>
    <s v="COK"/>
    <n v="184"/>
    <x v="3"/>
    <n v="1998"/>
    <n v="17915"/>
    <n v="9.6"/>
    <n v="2.8"/>
    <n v="20"/>
    <n v="1.7"/>
    <n v="0.51"/>
    <n v="3.6"/>
    <s v="predicted"/>
    <n v="0.26"/>
    <n v="0.05"/>
    <n v="0.63"/>
    <n v="0.05"/>
    <n v="0.01"/>
    <n v="0.11"/>
    <n v="0"/>
    <n v="0"/>
    <n v="0"/>
    <n v="0"/>
    <n v="0"/>
    <n v="0"/>
    <s v="Indirect"/>
    <n v="0"/>
    <n v="0"/>
    <n v="0"/>
    <n v="0"/>
    <n v="0"/>
    <n v="0"/>
    <s v="Expert opinion"/>
    <n v="0"/>
    <n v="0"/>
    <n v="0"/>
    <n v="0"/>
    <n v="0"/>
    <n v="0"/>
    <n v="0"/>
    <n v="0"/>
    <n v="0"/>
    <n v="0"/>
    <n v="0"/>
    <n v="0"/>
    <n v="0"/>
  </r>
  <r>
    <x v="48"/>
    <s v="CK"/>
    <s v="COK"/>
    <n v="184"/>
    <x v="3"/>
    <n v="1999"/>
    <n v="17806"/>
    <n v="38"/>
    <n v="16"/>
    <n v="69"/>
    <n v="6.8"/>
    <n v="2.9"/>
    <n v="12"/>
    <s v="predicted"/>
    <n v="5.3"/>
    <n v="3.6"/>
    <n v="7.3"/>
    <n v="0.95"/>
    <n v="0.65"/>
    <n v="1.3"/>
    <n v="0"/>
    <n v="0"/>
    <n v="0"/>
    <n v="0"/>
    <n v="0"/>
    <n v="0"/>
    <s v="Indirect"/>
    <n v="19"/>
    <n v="17"/>
    <n v="22"/>
    <n v="3.5"/>
    <n v="3"/>
    <n v="3.9"/>
    <s v="Expert opinion"/>
    <n v="0"/>
    <n v="0"/>
    <n v="0"/>
    <n v="0"/>
    <n v="0"/>
    <n v="0"/>
    <n v="0"/>
    <n v="0"/>
    <n v="0"/>
    <n v="0"/>
    <n v="87"/>
    <n v="77"/>
    <n v="99"/>
  </r>
  <r>
    <x v="48"/>
    <s v="CK"/>
    <s v="COK"/>
    <n v="184"/>
    <x v="3"/>
    <n v="2000"/>
    <n v="17826"/>
    <n v="7.4"/>
    <n v="2.2000000000000002"/>
    <n v="16"/>
    <n v="1.3"/>
    <n v="0.39"/>
    <n v="2.8"/>
    <s v="predicted"/>
    <n v="0.28999999999999998"/>
    <n v="0.09"/>
    <n v="0.6"/>
    <n v="0.05"/>
    <n v="0.02"/>
    <n v="0.11"/>
    <n v="0"/>
    <n v="0"/>
    <n v="0"/>
    <n v="0"/>
    <n v="0"/>
    <n v="0"/>
    <s v="Indirect"/>
    <n v="6.5"/>
    <n v="5.7"/>
    <n v="7.3"/>
    <n v="1.1000000000000001"/>
    <n v="1"/>
    <n v="1.3"/>
    <s v="Expert opinion"/>
    <n v="0"/>
    <n v="0"/>
    <n v="0"/>
    <n v="0"/>
    <n v="0"/>
    <n v="0"/>
    <n v="0"/>
    <n v="0"/>
    <n v="0"/>
    <n v="0"/>
    <n v="87"/>
    <n v="77"/>
    <n v="99"/>
  </r>
  <r>
    <x v="48"/>
    <s v="CK"/>
    <s v="COK"/>
    <n v="184"/>
    <x v="3"/>
    <n v="2001"/>
    <n v="18003"/>
    <n v="23"/>
    <n v="10"/>
    <n v="41"/>
    <n v="4.2"/>
    <n v="1.9"/>
    <n v="7.4"/>
    <s v="predicted"/>
    <n v="3"/>
    <n v="2"/>
    <n v="4.2"/>
    <n v="0.55000000000000004"/>
    <n v="0.37"/>
    <n v="0.76"/>
    <n v="0"/>
    <n v="0"/>
    <n v="0"/>
    <n v="0"/>
    <n v="0"/>
    <n v="0"/>
    <s v="Indirect"/>
    <n v="13"/>
    <n v="11"/>
    <n v="14"/>
    <n v="2.2999999999999998"/>
    <n v="2"/>
    <n v="2.6"/>
    <s v="Expert opinion"/>
    <n v="0"/>
    <n v="0"/>
    <n v="0"/>
    <n v="0"/>
    <n v="0"/>
    <n v="0"/>
    <n v="0"/>
    <n v="0"/>
    <n v="0"/>
    <n v="0"/>
    <n v="87"/>
    <n v="77"/>
    <n v="99"/>
  </r>
  <r>
    <x v="48"/>
    <s v="CK"/>
    <s v="COK"/>
    <n v="184"/>
    <x v="3"/>
    <n v="2002"/>
    <n v="18308"/>
    <n v="7.6"/>
    <n v="2.8"/>
    <n v="15"/>
    <n v="1.4"/>
    <n v="0.51"/>
    <n v="2.7"/>
    <s v="predicted"/>
    <n v="0.37"/>
    <n v="0.12"/>
    <n v="0.79"/>
    <n v="7.0000000000000007E-2"/>
    <n v="0.02"/>
    <n v="0.14000000000000001"/>
    <n v="0"/>
    <n v="0"/>
    <n v="0"/>
    <n v="0"/>
    <n v="0"/>
    <n v="0"/>
    <s v="Indirect"/>
    <n v="6.3"/>
    <n v="5.5"/>
    <n v="7.1"/>
    <n v="1.1000000000000001"/>
    <n v="1"/>
    <n v="1.3"/>
    <s v="Expert opinion"/>
    <n v="0"/>
    <n v="0"/>
    <n v="0"/>
    <n v="0"/>
    <n v="0"/>
    <n v="0"/>
    <n v="0"/>
    <n v="0"/>
    <n v="0"/>
    <n v="0"/>
    <n v="87"/>
    <n v="77"/>
    <n v="99"/>
  </r>
  <r>
    <x v="48"/>
    <s v="CK"/>
    <s v="COK"/>
    <n v="184"/>
    <x v="3"/>
    <n v="2003"/>
    <n v="18690"/>
    <n v="6.3"/>
    <n v="1.9"/>
    <n v="13"/>
    <n v="1.2"/>
    <n v="0.35"/>
    <n v="2.5"/>
    <s v="predicted"/>
    <n v="0.17"/>
    <n v="0.03"/>
    <n v="0.41"/>
    <n v="0.03"/>
    <n v="0.01"/>
    <n v="0.08"/>
    <n v="0"/>
    <n v="0"/>
    <n v="0"/>
    <n v="0"/>
    <n v="0"/>
    <n v="0"/>
    <s v="Indirect"/>
    <n v="0"/>
    <n v="0"/>
    <n v="0"/>
    <n v="0"/>
    <n v="0"/>
    <n v="0"/>
    <s v="Expert opinion"/>
    <n v="0"/>
    <n v="0"/>
    <n v="0"/>
    <n v="0"/>
    <n v="0"/>
    <n v="0"/>
    <n v="0"/>
    <n v="0"/>
    <n v="0"/>
    <n v="0"/>
    <n v="0"/>
    <n v="0"/>
    <n v="0"/>
  </r>
  <r>
    <x v="48"/>
    <s v="CK"/>
    <s v="COK"/>
    <n v="184"/>
    <x v="3"/>
    <n v="2004"/>
    <n v="19072"/>
    <n v="7.2"/>
    <n v="2.6"/>
    <n v="14"/>
    <n v="1.4"/>
    <n v="0.51"/>
    <n v="2.7"/>
    <s v="predicted"/>
    <n v="0.35"/>
    <n v="0.11"/>
    <n v="0.74"/>
    <n v="7.0000000000000007E-2"/>
    <n v="0.02"/>
    <n v="0.14000000000000001"/>
    <n v="0"/>
    <n v="0"/>
    <n v="0"/>
    <n v="0"/>
    <n v="0"/>
    <n v="0"/>
    <s v="Indirect"/>
    <n v="6"/>
    <n v="5.3"/>
    <n v="6.8"/>
    <n v="1.1000000000000001"/>
    <n v="1"/>
    <n v="1.3"/>
    <s v="Expert opinion"/>
    <n v="0"/>
    <n v="0"/>
    <n v="0"/>
    <n v="0"/>
    <n v="0"/>
    <n v="0"/>
    <n v="0"/>
    <n v="0"/>
    <n v="0"/>
    <n v="0"/>
    <n v="87"/>
    <n v="77"/>
    <n v="99"/>
  </r>
  <r>
    <x v="48"/>
    <s v="CK"/>
    <s v="COK"/>
    <n v="184"/>
    <x v="3"/>
    <n v="2005"/>
    <n v="19399"/>
    <n v="7.1"/>
    <n v="2.6"/>
    <n v="14"/>
    <n v="1.4"/>
    <n v="0.51"/>
    <n v="2.7"/>
    <s v="predicted"/>
    <n v="0.34"/>
    <n v="0.1"/>
    <n v="0.73"/>
    <n v="7.0000000000000007E-2"/>
    <n v="0.02"/>
    <n v="0.14000000000000001"/>
    <n v="0"/>
    <n v="0"/>
    <n v="0"/>
    <n v="0"/>
    <n v="0"/>
    <n v="0"/>
    <s v="Indirect"/>
    <n v="5.9"/>
    <n v="5.2"/>
    <n v="6.7"/>
    <n v="1.1000000000000001"/>
    <n v="1"/>
    <n v="1.3"/>
    <s v="Expert opinion"/>
    <n v="0"/>
    <n v="0"/>
    <n v="0"/>
    <n v="0"/>
    <n v="0"/>
    <n v="0"/>
    <n v="0"/>
    <n v="0"/>
    <n v="0"/>
    <n v="0"/>
    <n v="87"/>
    <n v="77"/>
    <n v="99"/>
  </r>
  <r>
    <x v="48"/>
    <s v="CK"/>
    <s v="COK"/>
    <n v="184"/>
    <x v="3"/>
    <n v="2006"/>
    <n v="19656"/>
    <n v="7"/>
    <n v="2.5"/>
    <n v="14"/>
    <n v="1.4"/>
    <n v="0.49"/>
    <n v="2.7"/>
    <s v="predicted"/>
    <n v="0.32"/>
    <n v="0.09"/>
    <n v="0.7"/>
    <n v="0.06"/>
    <n v="0.02"/>
    <n v="0.14000000000000001"/>
    <n v="0"/>
    <n v="0"/>
    <n v="0"/>
    <n v="0"/>
    <n v="0"/>
    <n v="0"/>
    <s v="Indirect"/>
    <n v="5.9"/>
    <n v="5.0999999999999996"/>
    <n v="6.6"/>
    <n v="1.1000000000000001"/>
    <n v="1"/>
    <n v="1.3"/>
    <s v="Expert opinion"/>
    <n v="0"/>
    <n v="0"/>
    <n v="0"/>
    <n v="0"/>
    <n v="0"/>
    <n v="0"/>
    <n v="0"/>
    <n v="0"/>
    <n v="0"/>
    <n v="0"/>
    <n v="87"/>
    <n v="77"/>
    <n v="99"/>
  </r>
  <r>
    <x v="48"/>
    <s v="CK"/>
    <s v="COK"/>
    <n v="184"/>
    <x v="3"/>
    <n v="2007"/>
    <n v="19858"/>
    <n v="14"/>
    <n v="6.6"/>
    <n v="24"/>
    <n v="2.8"/>
    <n v="1.3"/>
    <n v="4.8"/>
    <s v="predicted"/>
    <n v="1.5"/>
    <n v="0.96"/>
    <n v="2.2000000000000002"/>
    <n v="0.3"/>
    <n v="0.19"/>
    <n v="0.44"/>
    <n v="0"/>
    <n v="0"/>
    <n v="0"/>
    <n v="0"/>
    <n v="0"/>
    <n v="0"/>
    <s v="Indirect"/>
    <n v="8.6999999999999993"/>
    <n v="7.6"/>
    <n v="9.8000000000000007"/>
    <n v="1.7"/>
    <n v="1.5"/>
    <n v="1.9"/>
    <s v="Expert opinion"/>
    <n v="0"/>
    <n v="0"/>
    <n v="0"/>
    <n v="0"/>
    <n v="0"/>
    <n v="0"/>
    <n v="0"/>
    <n v="0"/>
    <n v="0"/>
    <n v="0"/>
    <n v="0"/>
    <n v="0"/>
    <n v="0"/>
  </r>
  <r>
    <x v="48"/>
    <s v="CK"/>
    <s v="COK"/>
    <n v="184"/>
    <x v="3"/>
    <n v="2008"/>
    <n v="20016"/>
    <n v="21"/>
    <n v="9.5"/>
    <n v="37"/>
    <n v="4.2"/>
    <n v="1.9"/>
    <n v="7.3"/>
    <s v="predicted"/>
    <n v="2.7"/>
    <n v="1.8"/>
    <n v="3.7"/>
    <n v="0.54"/>
    <n v="0.36"/>
    <n v="0.75"/>
    <n v="0"/>
    <n v="0"/>
    <n v="0"/>
    <n v="0"/>
    <n v="0"/>
    <n v="0"/>
    <s v="Indirect"/>
    <n v="11"/>
    <n v="10"/>
    <n v="13"/>
    <n v="2.2999999999999998"/>
    <n v="2"/>
    <n v="2.6"/>
    <s v="Expert opinion"/>
    <n v="0"/>
    <n v="0"/>
    <n v="0"/>
    <n v="0"/>
    <n v="0"/>
    <n v="0"/>
    <n v="0"/>
    <n v="0"/>
    <n v="0"/>
    <n v="0"/>
    <n v="87"/>
    <n v="77"/>
    <n v="99"/>
  </r>
  <r>
    <x v="48"/>
    <s v="CK"/>
    <s v="COK"/>
    <n v="184"/>
    <x v="3"/>
    <n v="2009"/>
    <n v="20153"/>
    <n v="20"/>
    <n v="9.3000000000000007"/>
    <n v="36"/>
    <n v="4.0999999999999996"/>
    <n v="1.9"/>
    <n v="7.2"/>
    <s v="predicted"/>
    <n v="2.6"/>
    <n v="1.7"/>
    <n v="3.6"/>
    <n v="0.52"/>
    <n v="0.35"/>
    <n v="0.73"/>
    <n v="0"/>
    <n v="0"/>
    <n v="0"/>
    <n v="0"/>
    <n v="0"/>
    <n v="0"/>
    <s v="Indirect"/>
    <n v="11"/>
    <n v="10"/>
    <n v="13"/>
    <n v="2.2999999999999998"/>
    <n v="2"/>
    <n v="2.6"/>
    <s v="Expert opinion"/>
    <n v="0"/>
    <n v="0"/>
    <n v="0"/>
    <n v="0"/>
    <n v="0"/>
    <n v="0"/>
    <n v="0"/>
    <n v="0"/>
    <n v="0"/>
    <n v="0"/>
    <n v="87"/>
    <n v="77"/>
    <n v="99"/>
  </r>
  <r>
    <x v="48"/>
    <s v="CK"/>
    <s v="COK"/>
    <n v="184"/>
    <x v="3"/>
    <n v="2010"/>
    <n v="20284"/>
    <n v="6.6"/>
    <n v="2"/>
    <n v="14"/>
    <n v="1.3"/>
    <n v="0.4"/>
    <n v="2.9"/>
    <s v="predicted"/>
    <n v="0.18"/>
    <n v="0.04"/>
    <n v="0.44"/>
    <n v="0.04"/>
    <n v="0.01"/>
    <n v="0.09"/>
    <n v="0"/>
    <n v="0"/>
    <n v="0"/>
    <n v="0"/>
    <n v="0"/>
    <n v="0"/>
    <s v="Indirect"/>
    <n v="0"/>
    <n v="0"/>
    <n v="0"/>
    <n v="0"/>
    <n v="0"/>
    <n v="0"/>
    <s v="Expert opinion"/>
    <n v="0"/>
    <n v="0"/>
    <n v="0"/>
    <n v="0"/>
    <n v="0"/>
    <n v="0"/>
    <n v="0"/>
    <n v="0"/>
    <n v="0"/>
    <n v="0"/>
    <n v="0"/>
    <n v="0"/>
    <n v="0"/>
  </r>
  <r>
    <x v="48"/>
    <s v="CK"/>
    <s v="COK"/>
    <n v="184"/>
    <x v="3"/>
    <n v="2011"/>
    <n v="20409"/>
    <n v="7"/>
    <n v="2.1"/>
    <n v="15"/>
    <n v="1.4"/>
    <n v="0.42"/>
    <n v="3"/>
    <s v="predicted"/>
    <n v="0.2"/>
    <n v="0.04"/>
    <n v="0.47"/>
    <n v="0.04"/>
    <n v="0.01"/>
    <n v="0.1"/>
    <n v="0"/>
    <n v="0"/>
    <n v="0"/>
    <n v="0"/>
    <n v="0"/>
    <n v="0"/>
    <s v="Indirect"/>
    <n v="5.6"/>
    <n v="4.9000000000000004"/>
    <n v="6.4"/>
    <n v="1.1000000000000001"/>
    <n v="1"/>
    <n v="1.3"/>
    <s v="Expert opinion"/>
    <n v="0"/>
    <n v="0"/>
    <n v="0"/>
    <n v="0"/>
    <n v="0"/>
    <n v="0"/>
    <n v="0"/>
    <n v="0"/>
    <n v="0"/>
    <n v="0"/>
    <n v="87"/>
    <n v="77"/>
    <n v="99"/>
  </r>
  <r>
    <x v="48"/>
    <s v="CK"/>
    <s v="COK"/>
    <n v="184"/>
    <x v="3"/>
    <n v="2012"/>
    <n v="20523"/>
    <n v="7.4"/>
    <n v="2.2000000000000002"/>
    <n v="16"/>
    <n v="1.5"/>
    <n v="0.45"/>
    <n v="3.2"/>
    <s v="predicted"/>
    <n v="0.2"/>
    <n v="0.04"/>
    <n v="0.48"/>
    <n v="0.04"/>
    <n v="0.01"/>
    <n v="0.1"/>
    <n v="0"/>
    <n v="0"/>
    <n v="0"/>
    <n v="0"/>
    <n v="0"/>
    <n v="0"/>
    <s v="Indirect"/>
    <n v="5.6"/>
    <n v="4.9000000000000004"/>
    <n v="6.3"/>
    <n v="1.1000000000000001"/>
    <n v="1"/>
    <n v="1.3"/>
    <s v="Expert opinion"/>
    <n v="0"/>
    <n v="0"/>
    <n v="0"/>
    <n v="0"/>
    <n v="0"/>
    <n v="0"/>
    <n v="0"/>
    <n v="0"/>
    <n v="0"/>
    <n v="0"/>
    <n v="87"/>
    <n v="77"/>
    <n v="99"/>
  </r>
  <r>
    <x v="48"/>
    <s v="CK"/>
    <s v="COK"/>
    <n v="184"/>
    <x v="3"/>
    <n v="2013"/>
    <n v="20629"/>
    <n v="18"/>
    <n v="8.5"/>
    <n v="31"/>
    <n v="3.7"/>
    <n v="1.7"/>
    <n v="6.4"/>
    <s v="predicted"/>
    <n v="2"/>
    <n v="1.2"/>
    <n v="2.9"/>
    <n v="0.41"/>
    <n v="0.26"/>
    <n v="0.59"/>
    <n v="0"/>
    <n v="0"/>
    <n v="0"/>
    <n v="0"/>
    <n v="0"/>
    <n v="0"/>
    <s v="Indirect"/>
    <n v="11"/>
    <n v="9.8000000000000007"/>
    <n v="13"/>
    <n v="2.2999999999999998"/>
    <n v="2"/>
    <n v="2.6"/>
    <s v="Expert opinion"/>
    <n v="0"/>
    <n v="0"/>
    <n v="0"/>
    <n v="0"/>
    <n v="0"/>
    <n v="0"/>
    <n v="0"/>
    <n v="0"/>
    <n v="0"/>
    <n v="0"/>
    <n v="87"/>
    <n v="77"/>
    <n v="99"/>
  </r>
  <r>
    <x v="49"/>
    <s v="CR"/>
    <s v="CRI"/>
    <n v="188"/>
    <x v="4"/>
    <n v="1990"/>
    <n v="3078551"/>
    <n v="68"/>
    <n v="31"/>
    <n v="119"/>
    <n v="2100"/>
    <n v="950"/>
    <n v="3700"/>
    <s v="predicted"/>
    <n v="2.5"/>
    <n v="2.2999999999999998"/>
    <n v="2.7"/>
    <n v="78"/>
    <n v="72"/>
    <n v="83"/>
    <n v="0.23"/>
    <n v="0.17"/>
    <n v="0.3"/>
    <n v="7"/>
    <n v="5.2"/>
    <n v="9.1"/>
    <s v="VR"/>
    <n v="29"/>
    <n v="26"/>
    <n v="33"/>
    <n v="900"/>
    <n v="810"/>
    <n v="1000"/>
    <n v="0"/>
    <n v="1.1000000000000001"/>
    <n v="0.93"/>
    <n v="1.4"/>
    <n v="0.33"/>
    <n v="0.28999999999999998"/>
    <n v="0.39"/>
    <n v="10"/>
    <n v="8.8000000000000007"/>
    <n v="12"/>
    <n v="0"/>
    <n v="26"/>
    <n v="23"/>
    <n v="28"/>
  </r>
  <r>
    <x v="49"/>
    <s v="CR"/>
    <s v="CRI"/>
    <n v="188"/>
    <x v="4"/>
    <n v="1991"/>
    <n v="3155979"/>
    <n v="61"/>
    <n v="29"/>
    <n v="104"/>
    <n v="1900"/>
    <n v="920"/>
    <n v="3300"/>
    <s v="predicted"/>
    <n v="3.1"/>
    <n v="2.8"/>
    <n v="3.3"/>
    <n v="97"/>
    <n v="89"/>
    <n v="100"/>
    <n v="0.22"/>
    <n v="0.18"/>
    <n v="0.27"/>
    <n v="7"/>
    <n v="5.6"/>
    <n v="8.5"/>
    <s v="VR"/>
    <n v="28"/>
    <n v="26"/>
    <n v="31"/>
    <n v="890"/>
    <n v="820"/>
    <n v="990"/>
    <n v="0"/>
    <n v="1.3"/>
    <n v="1.1000000000000001"/>
    <n v="1.6"/>
    <n v="0.38"/>
    <n v="0.33"/>
    <n v="0.43"/>
    <n v="12"/>
    <n v="10"/>
    <n v="14"/>
    <n v="0"/>
    <n v="23"/>
    <n v="20"/>
    <n v="25"/>
  </r>
  <r>
    <x v="49"/>
    <s v="CR"/>
    <s v="CRI"/>
    <n v="188"/>
    <x v="4"/>
    <n v="1992"/>
    <n v="3233568"/>
    <n v="55"/>
    <n v="27"/>
    <n v="91"/>
    <n v="1800"/>
    <n v="880"/>
    <n v="2900"/>
    <s v="predicted"/>
    <n v="3.2"/>
    <n v="3"/>
    <n v="3.4"/>
    <n v="100"/>
    <n v="98"/>
    <n v="110"/>
    <n v="0.22"/>
    <n v="0.17"/>
    <n v="0.26"/>
    <n v="7"/>
    <n v="5.6"/>
    <n v="8.5"/>
    <s v="VR"/>
    <n v="27"/>
    <n v="25"/>
    <n v="30"/>
    <n v="880"/>
    <n v="810"/>
    <n v="960"/>
    <n v="0"/>
    <n v="1.5"/>
    <n v="1.3"/>
    <n v="1.7"/>
    <n v="0.4"/>
    <n v="0.35"/>
    <n v="0.45"/>
    <n v="13"/>
    <n v="11"/>
    <n v="14"/>
    <n v="0"/>
    <n v="13"/>
    <n v="12"/>
    <n v="15"/>
  </r>
  <r>
    <x v="49"/>
    <s v="CR"/>
    <s v="CRI"/>
    <n v="188"/>
    <x v="4"/>
    <n v="1993"/>
    <n v="3312307"/>
    <n v="48"/>
    <n v="25"/>
    <n v="79"/>
    <n v="1600"/>
    <n v="830"/>
    <n v="2600"/>
    <s v="predicted"/>
    <n v="2.5"/>
    <n v="2.4"/>
    <n v="2.7"/>
    <n v="84"/>
    <n v="80"/>
    <n v="89"/>
    <n v="0.21"/>
    <n v="0.17"/>
    <n v="0.26"/>
    <n v="7"/>
    <n v="5.6"/>
    <n v="8.5"/>
    <s v="VR"/>
    <n v="26"/>
    <n v="24"/>
    <n v="28"/>
    <n v="860"/>
    <n v="800"/>
    <n v="930"/>
    <n v="0"/>
    <n v="1.7"/>
    <n v="1.5"/>
    <n v="2"/>
    <n v="0.44"/>
    <n v="0.39"/>
    <n v="0.51"/>
    <n v="15"/>
    <n v="13"/>
    <n v="17"/>
    <n v="0"/>
    <n v="36"/>
    <n v="34"/>
    <n v="39"/>
  </r>
  <r>
    <x v="49"/>
    <s v="CR"/>
    <s v="CRI"/>
    <n v="188"/>
    <x v="4"/>
    <n v="1994"/>
    <n v="3393575"/>
    <n v="43"/>
    <n v="23"/>
    <n v="70"/>
    <n v="1500"/>
    <n v="770"/>
    <n v="2400"/>
    <s v="predicted"/>
    <n v="2.5"/>
    <n v="2.4"/>
    <n v="2.6"/>
    <n v="85"/>
    <n v="82"/>
    <n v="90"/>
    <n v="0.21"/>
    <n v="0.17"/>
    <n v="0.25"/>
    <n v="7"/>
    <n v="5.6"/>
    <n v="8.5"/>
    <s v="VR"/>
    <n v="25"/>
    <n v="23"/>
    <n v="27"/>
    <n v="840"/>
    <n v="770"/>
    <n v="920"/>
    <n v="0"/>
    <n v="1.9"/>
    <n v="1.6"/>
    <n v="2.2000000000000002"/>
    <n v="0.47"/>
    <n v="0.41"/>
    <n v="0.54"/>
    <n v="16"/>
    <n v="14"/>
    <n v="18"/>
    <n v="0"/>
    <n v="39"/>
    <n v="35"/>
    <n v="42"/>
  </r>
  <r>
    <x v="49"/>
    <s v="CR"/>
    <s v="CRI"/>
    <n v="188"/>
    <x v="4"/>
    <n v="1995"/>
    <n v="3478197"/>
    <n v="38"/>
    <n v="20"/>
    <n v="62"/>
    <n v="1300"/>
    <n v="690"/>
    <n v="2200"/>
    <s v="predicted"/>
    <n v="2.2999999999999998"/>
    <n v="2.2000000000000002"/>
    <n v="2.2999999999999998"/>
    <n v="79"/>
    <n v="76"/>
    <n v="82"/>
    <n v="0.17"/>
    <n v="0.13"/>
    <n v="0.22"/>
    <n v="6"/>
    <n v="4.5999999999999996"/>
    <n v="7.6"/>
    <s v="VR"/>
    <n v="24"/>
    <n v="22"/>
    <n v="26"/>
    <n v="830"/>
    <n v="750"/>
    <n v="920"/>
    <n v="0"/>
    <n v="2.2000000000000002"/>
    <n v="1.8"/>
    <n v="2.6"/>
    <n v="0.52"/>
    <n v="0.46"/>
    <n v="0.61"/>
    <n v="18"/>
    <n v="16"/>
    <n v="21"/>
    <n v="0"/>
    <n v="71"/>
    <n v="64"/>
    <n v="78"/>
  </r>
  <r>
    <x v="49"/>
    <s v="CR"/>
    <s v="CRI"/>
    <n v="188"/>
    <x v="4"/>
    <n v="1996"/>
    <n v="3566605"/>
    <n v="33"/>
    <n v="17"/>
    <n v="56"/>
    <n v="1200"/>
    <n v="600"/>
    <n v="2000"/>
    <s v="predicted"/>
    <n v="2.5"/>
    <n v="2.4"/>
    <n v="2.6"/>
    <n v="89"/>
    <n v="86"/>
    <n v="92"/>
    <n v="0.2"/>
    <n v="0.15"/>
    <n v="0.25"/>
    <n v="7"/>
    <n v="5.2"/>
    <n v="9.1"/>
    <s v="VR"/>
    <n v="23"/>
    <n v="21"/>
    <n v="25"/>
    <n v="820"/>
    <n v="740"/>
    <n v="900"/>
    <n v="0"/>
    <n v="2.9"/>
    <n v="2.4"/>
    <n v="3.4"/>
    <n v="0.65"/>
    <n v="0.57999999999999996"/>
    <n v="0.76"/>
    <n v="23"/>
    <n v="21"/>
    <n v="27"/>
    <n v="0"/>
    <n v="78"/>
    <n v="71"/>
    <n v="86"/>
  </r>
  <r>
    <x v="49"/>
    <s v="CR"/>
    <s v="CRI"/>
    <n v="188"/>
    <x v="4"/>
    <n v="1997"/>
    <n v="3658020"/>
    <n v="29"/>
    <n v="14"/>
    <n v="51"/>
    <n v="1100"/>
    <n v="490"/>
    <n v="1900"/>
    <s v="predicted"/>
    <n v="2.2999999999999998"/>
    <n v="2.2999999999999998"/>
    <n v="2.4"/>
    <n v="86"/>
    <n v="84"/>
    <n v="88"/>
    <n v="0.19"/>
    <n v="0.14000000000000001"/>
    <n v="0.25"/>
    <n v="7"/>
    <n v="5.2"/>
    <n v="9.1"/>
    <s v="VR"/>
    <n v="22"/>
    <n v="20"/>
    <n v="24"/>
    <n v="800"/>
    <n v="740"/>
    <n v="880"/>
    <n v="0"/>
    <n v="3.8"/>
    <n v="3.3"/>
    <n v="4.4000000000000004"/>
    <n v="0.83"/>
    <n v="0.75"/>
    <n v="0.96"/>
    <n v="30"/>
    <n v="28"/>
    <n v="35"/>
    <n v="0"/>
    <n v="86"/>
    <n v="79"/>
    <n v="94"/>
  </r>
  <r>
    <x v="49"/>
    <s v="CR"/>
    <s v="CRI"/>
    <n v="188"/>
    <x v="4"/>
    <n v="1998"/>
    <n v="3750585"/>
    <n v="26"/>
    <n v="11"/>
    <n v="47"/>
    <n v="970"/>
    <n v="410"/>
    <n v="1800"/>
    <s v="predicted"/>
    <n v="2.4"/>
    <n v="2.2999999999999998"/>
    <n v="2.5"/>
    <n v="91"/>
    <n v="87"/>
    <n v="95"/>
    <n v="0.21"/>
    <n v="0.15"/>
    <n v="0.28000000000000003"/>
    <n v="8"/>
    <n v="5.7"/>
    <n v="11"/>
    <s v="VR"/>
    <n v="21"/>
    <n v="19"/>
    <n v="23"/>
    <n v="790"/>
    <n v="730"/>
    <n v="850"/>
    <n v="0"/>
    <n v="5.3"/>
    <n v="4.5999999999999996"/>
    <n v="6"/>
    <n v="1.1000000000000001"/>
    <n v="1"/>
    <n v="1.3"/>
    <n v="42"/>
    <n v="38"/>
    <n v="47"/>
    <n v="0"/>
    <n v="92"/>
    <n v="86"/>
    <n v="100"/>
  </r>
  <r>
    <x v="49"/>
    <s v="CR"/>
    <s v="CRI"/>
    <n v="188"/>
    <x v="4"/>
    <n v="1999"/>
    <n v="3841734"/>
    <n v="24"/>
    <n v="9.6"/>
    <n v="45"/>
    <n v="920"/>
    <n v="370"/>
    <n v="1700"/>
    <s v="predicted"/>
    <n v="2.4"/>
    <n v="2.2999999999999998"/>
    <n v="2.5"/>
    <n v="92"/>
    <n v="89"/>
    <n v="96"/>
    <n v="0.23"/>
    <n v="0.15"/>
    <n v="0.33"/>
    <n v="9"/>
    <n v="5.9"/>
    <n v="13"/>
    <s v="VR"/>
    <n v="20"/>
    <n v="19"/>
    <n v="22"/>
    <n v="780"/>
    <n v="720"/>
    <n v="840"/>
    <n v="0"/>
    <n v="6.8"/>
    <n v="6"/>
    <n v="7.6"/>
    <n v="1.4"/>
    <n v="1.2"/>
    <n v="1.5"/>
    <n v="53"/>
    <n v="48"/>
    <n v="58"/>
    <n v="0"/>
    <n v="110"/>
    <n v="100"/>
    <n v="120"/>
  </r>
  <r>
    <x v="49"/>
    <s v="CR"/>
    <s v="CRI"/>
    <n v="188"/>
    <x v="4"/>
    <n v="2000"/>
    <n v="3929588"/>
    <n v="23"/>
    <n v="9.5"/>
    <n v="43"/>
    <n v="910"/>
    <n v="370"/>
    <n v="1700"/>
    <s v="predicted"/>
    <n v="1.8"/>
    <n v="1.7"/>
    <n v="1.8"/>
    <n v="70"/>
    <n v="67"/>
    <n v="72"/>
    <n v="0.2"/>
    <n v="0.14000000000000001"/>
    <n v="0.28000000000000003"/>
    <n v="8"/>
    <n v="5.4"/>
    <n v="11"/>
    <s v="VR"/>
    <n v="20"/>
    <n v="18"/>
    <n v="21"/>
    <n v="770"/>
    <n v="700"/>
    <n v="820"/>
    <n v="0"/>
    <n v="7.7"/>
    <n v="6.7"/>
    <n v="8.6999999999999993"/>
    <n v="1.5"/>
    <n v="1.3"/>
    <n v="1.7"/>
    <n v="59"/>
    <n v="53"/>
    <n v="66"/>
    <n v="0"/>
    <n v="76"/>
    <n v="71"/>
    <n v="83"/>
  </r>
  <r>
    <x v="49"/>
    <s v="CR"/>
    <s v="CRI"/>
    <n v="188"/>
    <x v="4"/>
    <n v="2001"/>
    <n v="4013488"/>
    <n v="23"/>
    <n v="9.6"/>
    <n v="41"/>
    <n v="910"/>
    <n v="390"/>
    <n v="1700"/>
    <s v="predicted"/>
    <n v="2"/>
    <n v="1.9"/>
    <n v="2"/>
    <n v="78"/>
    <n v="75"/>
    <n v="82"/>
    <n v="0.17"/>
    <n v="0.13"/>
    <n v="0.22"/>
    <n v="7"/>
    <n v="5.3"/>
    <n v="8.9"/>
    <s v="VR"/>
    <n v="19"/>
    <n v="17"/>
    <n v="20"/>
    <n v="760"/>
    <n v="700"/>
    <n v="800"/>
    <n v="0"/>
    <n v="7.3"/>
    <n v="6.4"/>
    <n v="8.1999999999999993"/>
    <n v="1.4"/>
    <n v="1.2"/>
    <n v="1.5"/>
    <n v="55"/>
    <n v="49"/>
    <n v="61"/>
    <n v="0"/>
    <n v="83"/>
    <n v="79"/>
    <n v="91"/>
  </r>
  <r>
    <x v="49"/>
    <s v="CR"/>
    <s v="CRI"/>
    <n v="188"/>
    <x v="4"/>
    <n v="2002"/>
    <n v="4093840"/>
    <n v="22"/>
    <n v="9.6999999999999993"/>
    <n v="40"/>
    <n v="910"/>
    <n v="400"/>
    <n v="1600"/>
    <s v="predicted"/>
    <n v="1.8"/>
    <n v="1.7"/>
    <n v="1.9"/>
    <n v="74"/>
    <n v="70"/>
    <n v="78"/>
    <n v="0.2"/>
    <n v="0.14000000000000001"/>
    <n v="0.26"/>
    <n v="8"/>
    <n v="5.7"/>
    <n v="11"/>
    <s v="VR"/>
    <n v="18"/>
    <n v="17"/>
    <n v="19"/>
    <n v="740"/>
    <n v="690"/>
    <n v="790"/>
    <n v="0"/>
    <n v="8.1"/>
    <n v="7.1"/>
    <n v="9.1"/>
    <n v="1.5"/>
    <n v="1.3"/>
    <n v="1.6"/>
    <n v="60"/>
    <n v="54"/>
    <n v="67"/>
    <n v="0"/>
    <n v="73"/>
    <n v="69"/>
    <n v="78"/>
  </r>
  <r>
    <x v="49"/>
    <s v="CR"/>
    <s v="CRI"/>
    <n v="188"/>
    <x v="4"/>
    <n v="2003"/>
    <n v="4171145"/>
    <n v="22"/>
    <n v="10"/>
    <n v="39"/>
    <n v="930"/>
    <n v="430"/>
    <n v="1600"/>
    <s v="predicted"/>
    <n v="1.7"/>
    <n v="1.6"/>
    <n v="1.7"/>
    <n v="69"/>
    <n v="65"/>
    <n v="73"/>
    <n v="0.24"/>
    <n v="0.18"/>
    <n v="0.3"/>
    <n v="10"/>
    <n v="7.7"/>
    <n v="13"/>
    <s v="VR"/>
    <n v="18"/>
    <n v="16"/>
    <n v="19"/>
    <n v="730"/>
    <n v="680"/>
    <n v="770"/>
    <n v="0"/>
    <n v="8.8000000000000007"/>
    <n v="7.8"/>
    <n v="9.9"/>
    <n v="1.5"/>
    <n v="1.4"/>
    <n v="1.7"/>
    <n v="65"/>
    <n v="58"/>
    <n v="72"/>
    <n v="0"/>
    <n v="75"/>
    <n v="71"/>
    <n v="80"/>
  </r>
  <r>
    <x v="49"/>
    <s v="CR"/>
    <s v="CRI"/>
    <n v="188"/>
    <x v="4"/>
    <n v="2004"/>
    <n v="4246336"/>
    <n v="22"/>
    <n v="11"/>
    <n v="37"/>
    <n v="930"/>
    <n v="450"/>
    <n v="1600"/>
    <s v="predicted"/>
    <n v="1.6"/>
    <n v="1.6"/>
    <n v="1.6"/>
    <n v="68"/>
    <n v="66"/>
    <n v="70"/>
    <n v="0.28000000000000003"/>
    <n v="0.21"/>
    <n v="0.37"/>
    <n v="12"/>
    <n v="8.8000000000000007"/>
    <n v="16"/>
    <s v="VR"/>
    <n v="17"/>
    <n v="16"/>
    <n v="18"/>
    <n v="720"/>
    <n v="670"/>
    <n v="770"/>
    <n v="0"/>
    <n v="10"/>
    <n v="9"/>
    <n v="12"/>
    <n v="1.7"/>
    <n v="1.6"/>
    <n v="1.9"/>
    <n v="74"/>
    <n v="66"/>
    <n v="82"/>
    <n v="0"/>
    <n v="99"/>
    <n v="92"/>
    <n v="110"/>
  </r>
  <r>
    <x v="49"/>
    <s v="CR"/>
    <s v="CRI"/>
    <n v="188"/>
    <x v="4"/>
    <n v="2005"/>
    <n v="4320130"/>
    <n v="21"/>
    <n v="10"/>
    <n v="36"/>
    <n v="910"/>
    <n v="440"/>
    <n v="1500"/>
    <s v="predicted"/>
    <n v="1.4"/>
    <n v="1.3"/>
    <n v="1.4"/>
    <n v="60"/>
    <n v="58"/>
    <n v="61"/>
    <n v="0.3"/>
    <n v="0.23"/>
    <n v="0.38"/>
    <n v="13"/>
    <n v="10"/>
    <n v="16"/>
    <s v="VR"/>
    <n v="16"/>
    <n v="15"/>
    <n v="17"/>
    <n v="700"/>
    <n v="640"/>
    <n v="750"/>
    <n v="0"/>
    <n v="11"/>
    <n v="9.4"/>
    <n v="12"/>
    <n v="1.7"/>
    <n v="1.6"/>
    <n v="1.9"/>
    <n v="75"/>
    <n v="68"/>
    <n v="84"/>
    <n v="0"/>
    <n v="76"/>
    <n v="71"/>
    <n v="83"/>
  </r>
  <r>
    <x v="49"/>
    <s v="CR"/>
    <s v="CRI"/>
    <n v="188"/>
    <x v="4"/>
    <n v="2006"/>
    <n v="4392493"/>
    <n v="20"/>
    <n v="9.8000000000000007"/>
    <n v="34"/>
    <n v="880"/>
    <n v="430"/>
    <n v="1500"/>
    <s v="predicted"/>
    <n v="1.2"/>
    <n v="1.2"/>
    <n v="1.3"/>
    <n v="54"/>
    <n v="52"/>
    <n v="55"/>
    <n v="0.3"/>
    <n v="0.21"/>
    <n v="0.39"/>
    <n v="13"/>
    <n v="9.3000000000000007"/>
    <n v="17"/>
    <s v="VR"/>
    <n v="15"/>
    <n v="14"/>
    <n v="16"/>
    <n v="680"/>
    <n v="630"/>
    <n v="720"/>
    <n v="0"/>
    <n v="11"/>
    <n v="9.8000000000000007"/>
    <n v="13"/>
    <n v="1.7"/>
    <n v="1.5"/>
    <n v="1.9"/>
    <n v="76"/>
    <n v="68"/>
    <n v="84"/>
    <n v="0"/>
    <n v="72"/>
    <n v="67"/>
    <n v="77"/>
  </r>
  <r>
    <x v="49"/>
    <s v="CR"/>
    <s v="CRI"/>
    <n v="188"/>
    <x v="4"/>
    <n v="2007"/>
    <n v="4463226"/>
    <n v="19"/>
    <n v="9.3000000000000007"/>
    <n v="32"/>
    <n v="850"/>
    <n v="410"/>
    <n v="1400"/>
    <s v="predicted"/>
    <n v="0.82"/>
    <n v="0.76"/>
    <n v="0.87"/>
    <n v="36"/>
    <n v="34"/>
    <n v="39"/>
    <n v="0.28999999999999998"/>
    <n v="0.21"/>
    <n v="0.38"/>
    <n v="13"/>
    <n v="9.5"/>
    <n v="17"/>
    <s v="VR"/>
    <n v="15"/>
    <n v="14"/>
    <n v="16"/>
    <n v="660"/>
    <n v="610"/>
    <n v="700"/>
    <n v="0"/>
    <n v="11"/>
    <n v="10"/>
    <n v="13"/>
    <n v="1.7"/>
    <n v="1.5"/>
    <n v="1.9"/>
    <n v="75"/>
    <n v="68"/>
    <n v="84"/>
    <n v="0"/>
    <n v="83"/>
    <n v="78"/>
    <n v="90"/>
  </r>
  <r>
    <x v="49"/>
    <s v="CR"/>
    <s v="CRI"/>
    <n v="188"/>
    <x v="4"/>
    <n v="2008"/>
    <n v="4532711"/>
    <n v="18"/>
    <n v="8.8000000000000007"/>
    <n v="31"/>
    <n v="820"/>
    <n v="400"/>
    <n v="1400"/>
    <s v="predicted"/>
    <n v="1.2"/>
    <n v="1.1000000000000001"/>
    <n v="1.3"/>
    <n v="55"/>
    <n v="50"/>
    <n v="60"/>
    <n v="0.26"/>
    <n v="0.19"/>
    <n v="0.35"/>
    <n v="12"/>
    <n v="8.6"/>
    <n v="16"/>
    <s v="VR"/>
    <n v="14"/>
    <n v="13"/>
    <n v="15"/>
    <n v="640"/>
    <n v="590"/>
    <n v="680"/>
    <n v="0"/>
    <n v="11"/>
    <n v="10"/>
    <n v="13"/>
    <n v="1.6"/>
    <n v="1.4"/>
    <n v="1.8"/>
    <n v="73"/>
    <n v="66"/>
    <n v="81"/>
    <n v="0"/>
    <n v="79"/>
    <n v="74"/>
    <n v="84"/>
  </r>
  <r>
    <x v="49"/>
    <s v="CR"/>
    <s v="CRI"/>
    <n v="188"/>
    <x v="4"/>
    <n v="2009"/>
    <n v="4601424"/>
    <n v="17"/>
    <n v="8.1999999999999993"/>
    <n v="29"/>
    <n v="780"/>
    <n v="380"/>
    <n v="1300"/>
    <s v="predicted"/>
    <n v="0.96"/>
    <n v="0.9"/>
    <n v="1"/>
    <n v="44"/>
    <n v="41"/>
    <n v="47"/>
    <n v="0.26"/>
    <n v="0.18"/>
    <n v="0.35"/>
    <n v="12"/>
    <n v="8.4"/>
    <n v="16"/>
    <s v="VR"/>
    <n v="13"/>
    <n v="12"/>
    <n v="14"/>
    <n v="620"/>
    <n v="580"/>
    <n v="660"/>
    <n v="0"/>
    <n v="12"/>
    <n v="11"/>
    <n v="14"/>
    <n v="1.6"/>
    <n v="1.5"/>
    <n v="1.8"/>
    <n v="76"/>
    <n v="68"/>
    <n v="84"/>
    <n v="0"/>
    <n v="72"/>
    <n v="67"/>
    <n v="77"/>
  </r>
  <r>
    <x v="49"/>
    <s v="CR"/>
    <s v="CRI"/>
    <n v="188"/>
    <x v="4"/>
    <n v="2010"/>
    <n v="4669685"/>
    <n v="16"/>
    <n v="7.7"/>
    <n v="27"/>
    <n v="750"/>
    <n v="360"/>
    <n v="1300"/>
    <s v="predicted"/>
    <n v="0.98"/>
    <n v="0.93"/>
    <n v="1"/>
    <n v="46"/>
    <n v="43"/>
    <n v="48"/>
    <n v="0.3"/>
    <n v="0.23"/>
    <n v="0.38"/>
    <n v="14"/>
    <n v="11"/>
    <n v="18"/>
    <s v="VR"/>
    <n v="13"/>
    <n v="12"/>
    <n v="14"/>
    <n v="600"/>
    <n v="550"/>
    <n v="650"/>
    <n v="0"/>
    <n v="13"/>
    <n v="11"/>
    <n v="15"/>
    <n v="1.6"/>
    <n v="1.5"/>
    <n v="1.8"/>
    <n v="77"/>
    <n v="69"/>
    <n v="86"/>
    <n v="0"/>
    <n v="82"/>
    <n v="76"/>
    <n v="90"/>
  </r>
  <r>
    <x v="49"/>
    <s v="CR"/>
    <s v="CRI"/>
    <n v="188"/>
    <x v="4"/>
    <n v="2011"/>
    <n v="4737680"/>
    <n v="16"/>
    <n v="7.4"/>
    <n v="27"/>
    <n v="740"/>
    <n v="350"/>
    <n v="1300"/>
    <s v="predicted"/>
    <n v="1.2"/>
    <n v="1.1000000000000001"/>
    <n v="1.3"/>
    <n v="57"/>
    <n v="54"/>
    <n v="61"/>
    <n v="0.25"/>
    <n v="0.2"/>
    <n v="0.32"/>
    <n v="12"/>
    <n v="9.3000000000000007"/>
    <n v="15"/>
    <s v="VR"/>
    <n v="12"/>
    <n v="11"/>
    <n v="13"/>
    <n v="580"/>
    <n v="530"/>
    <n v="640"/>
    <n v="0"/>
    <n v="12"/>
    <n v="11"/>
    <n v="14"/>
    <n v="1.5"/>
    <n v="1.3"/>
    <n v="1.7"/>
    <n v="71"/>
    <n v="63"/>
    <n v="79"/>
    <n v="0"/>
    <n v="88"/>
    <n v="81"/>
    <n v="96"/>
  </r>
  <r>
    <x v="49"/>
    <s v="CR"/>
    <s v="CRI"/>
    <n v="188"/>
    <x v="4"/>
    <n v="2012"/>
    <n v="4805295"/>
    <n v="15"/>
    <n v="7.2"/>
    <n v="26"/>
    <n v="730"/>
    <n v="350"/>
    <n v="1200"/>
    <s v="predicted"/>
    <n v="0.91"/>
    <n v="0.86"/>
    <n v="0.96"/>
    <n v="44"/>
    <n v="41"/>
    <n v="46"/>
    <n v="0.21"/>
    <n v="0.16"/>
    <n v="0.26"/>
    <n v="10"/>
    <n v="7.7"/>
    <n v="13"/>
    <s v="VR"/>
    <n v="12"/>
    <n v="11"/>
    <n v="13"/>
    <n v="570"/>
    <n v="510"/>
    <n v="640"/>
    <n v="0"/>
    <n v="11"/>
    <n v="9.1"/>
    <n v="12"/>
    <n v="1.3"/>
    <n v="1.1000000000000001"/>
    <n v="1.4"/>
    <n v="61"/>
    <n v="55"/>
    <n v="68"/>
    <n v="0"/>
    <n v="83"/>
    <n v="75"/>
    <n v="93"/>
  </r>
  <r>
    <x v="49"/>
    <s v="CR"/>
    <s v="CRI"/>
    <n v="188"/>
    <x v="4"/>
    <n v="2013"/>
    <n v="4872166"/>
    <n v="15"/>
    <n v="7"/>
    <n v="25"/>
    <n v="720"/>
    <n v="340"/>
    <n v="1200"/>
    <s v="predicted"/>
    <n v="0.67"/>
    <n v="0.61"/>
    <n v="0.73"/>
    <n v="33"/>
    <n v="30"/>
    <n v="35"/>
    <n v="0.16"/>
    <n v="0.13"/>
    <n v="0.2"/>
    <n v="8"/>
    <n v="6.3"/>
    <n v="9.9"/>
    <s v="VR imputed"/>
    <n v="11"/>
    <n v="10"/>
    <n v="13"/>
    <n v="560"/>
    <n v="490"/>
    <n v="640"/>
    <n v="0"/>
    <n v="9"/>
    <n v="7.4"/>
    <n v="11"/>
    <n v="1"/>
    <n v="0.91"/>
    <n v="1.2"/>
    <n v="50"/>
    <n v="44"/>
    <n v="57"/>
    <n v="0"/>
    <n v="74"/>
    <n v="64"/>
    <n v="83"/>
  </r>
  <r>
    <x v="50"/>
    <s v="CI"/>
    <s v="CIV"/>
    <n v="384"/>
    <x v="2"/>
    <n v="1990"/>
    <n v="12115806"/>
    <n v="445"/>
    <n v="221"/>
    <n v="745"/>
    <n v="54000"/>
    <n v="27000"/>
    <n v="90000"/>
    <s v="predicted"/>
    <n v="67"/>
    <n v="48"/>
    <n v="87"/>
    <n v="8100"/>
    <n v="5800"/>
    <n v="11000"/>
    <n v="25"/>
    <n v="20"/>
    <n v="30"/>
    <n v="3000"/>
    <n v="2500"/>
    <n v="3700"/>
    <s v="Indirect"/>
    <n v="246"/>
    <n v="237"/>
    <n v="277"/>
    <n v="30000"/>
    <n v="29000"/>
    <n v="34000"/>
    <s v="Mortality"/>
    <n v="17"/>
    <n v="15"/>
    <n v="19"/>
    <n v="42"/>
    <n v="38"/>
    <n v="46"/>
    <n v="5000"/>
    <n v="4600"/>
    <n v="5600"/>
    <n v="0"/>
    <n v="26"/>
    <n v="23"/>
    <n v="27"/>
  </r>
  <r>
    <x v="50"/>
    <s v="CI"/>
    <s v="CIV"/>
    <n v="384"/>
    <x v="2"/>
    <n v="1991"/>
    <n v="12530078"/>
    <n v="479"/>
    <n v="239"/>
    <n v="800"/>
    <n v="60000"/>
    <n v="30000"/>
    <n v="100000"/>
    <s v="predicted"/>
    <n v="72"/>
    <n v="51"/>
    <n v="89"/>
    <n v="9000"/>
    <n v="6400"/>
    <n v="11000"/>
    <n v="33"/>
    <n v="27"/>
    <n v="40"/>
    <n v="4200"/>
    <n v="3400"/>
    <n v="5000"/>
    <s v="Indirect"/>
    <n v="273"/>
    <n v="263"/>
    <n v="298"/>
    <n v="34000"/>
    <n v="33000"/>
    <n v="37000"/>
    <s v="Mortality"/>
    <n v="20"/>
    <n v="18"/>
    <n v="22"/>
    <n v="55"/>
    <n v="52"/>
    <n v="59"/>
    <n v="6900"/>
    <n v="6500"/>
    <n v="7300"/>
    <n v="0"/>
    <n v="23"/>
    <n v="22"/>
    <n v="24"/>
  </r>
  <r>
    <x v="50"/>
    <s v="CI"/>
    <s v="CIV"/>
    <n v="384"/>
    <x v="2"/>
    <n v="1992"/>
    <n v="12950995"/>
    <n v="518"/>
    <n v="258"/>
    <n v="866"/>
    <n v="67000"/>
    <n v="33000"/>
    <n v="110000"/>
    <s v="predicted"/>
    <n v="77"/>
    <n v="55"/>
    <n v="92"/>
    <n v="10000"/>
    <n v="7200"/>
    <n v="12000"/>
    <n v="43"/>
    <n v="36"/>
    <n v="50"/>
    <n v="5500"/>
    <n v="4700"/>
    <n v="6500"/>
    <s v="Indirect"/>
    <n v="303"/>
    <n v="290"/>
    <n v="324"/>
    <n v="39000"/>
    <n v="38000"/>
    <n v="42000"/>
    <s v="Mortality"/>
    <n v="23"/>
    <n v="21"/>
    <n v="25"/>
    <n v="70"/>
    <n v="66"/>
    <n v="74"/>
    <n v="9000"/>
    <n v="8600"/>
    <n v="9500"/>
    <n v="0"/>
    <n v="23"/>
    <n v="22"/>
    <n v="24"/>
  </r>
  <r>
    <x v="50"/>
    <s v="CI"/>
    <s v="CIV"/>
    <n v="384"/>
    <x v="2"/>
    <n v="1993"/>
    <n v="13375363"/>
    <n v="554"/>
    <n v="277"/>
    <n v="926"/>
    <n v="74000"/>
    <n v="37000"/>
    <n v="120000"/>
    <s v="predicted"/>
    <n v="83"/>
    <n v="59"/>
    <n v="96"/>
    <n v="11000"/>
    <n v="7900"/>
    <n v="13000"/>
    <n v="53"/>
    <n v="45"/>
    <n v="61"/>
    <n v="7100"/>
    <n v="6100"/>
    <n v="8200"/>
    <s v="Indirect"/>
    <n v="333"/>
    <n v="315"/>
    <n v="353"/>
    <n v="45000"/>
    <n v="42000"/>
    <n v="47000"/>
    <s v="Mortality"/>
    <n v="26"/>
    <n v="24"/>
    <n v="28"/>
    <n v="86"/>
    <n v="81"/>
    <n v="92"/>
    <n v="11000"/>
    <n v="11000"/>
    <n v="12000"/>
    <n v="0"/>
    <n v="21"/>
    <n v="20"/>
    <n v="23"/>
  </r>
  <r>
    <x v="50"/>
    <s v="CI"/>
    <s v="CIV"/>
    <n v="384"/>
    <x v="2"/>
    <n v="1994"/>
    <n v="13798862"/>
    <n v="582"/>
    <n v="289"/>
    <n v="974"/>
    <n v="80000"/>
    <n v="40000"/>
    <n v="130000"/>
    <s v="predicted"/>
    <n v="87"/>
    <n v="62"/>
    <n v="99"/>
    <n v="12000"/>
    <n v="8600"/>
    <n v="14000"/>
    <n v="63"/>
    <n v="54"/>
    <n v="74"/>
    <n v="8700"/>
    <n v="7400"/>
    <n v="10000"/>
    <s v="Indirect"/>
    <n v="360"/>
    <n v="337"/>
    <n v="383"/>
    <n v="50000"/>
    <n v="47000"/>
    <n v="53000"/>
    <s v="Mortality"/>
    <n v="28"/>
    <n v="26"/>
    <n v="31"/>
    <n v="102"/>
    <n v="95"/>
    <n v="111"/>
    <n v="14000"/>
    <n v="13000"/>
    <n v="15000"/>
    <n v="0"/>
    <n v="28"/>
    <n v="26"/>
    <n v="30"/>
  </r>
  <r>
    <x v="50"/>
    <s v="CI"/>
    <s v="CIV"/>
    <n v="384"/>
    <x v="2"/>
    <n v="1995"/>
    <n v="14217430"/>
    <n v="595"/>
    <n v="297"/>
    <n v="994"/>
    <n v="85000"/>
    <n v="42000"/>
    <n v="140000"/>
    <s v="predicted"/>
    <n v="89"/>
    <n v="64"/>
    <n v="100"/>
    <n v="13000"/>
    <n v="9100"/>
    <n v="14000"/>
    <n v="73"/>
    <n v="62"/>
    <n v="84"/>
    <n v="10000"/>
    <n v="8800"/>
    <n v="12000"/>
    <s v="Indirect"/>
    <n v="379"/>
    <n v="354"/>
    <n v="404"/>
    <n v="54000"/>
    <n v="50000"/>
    <n v="57000"/>
    <s v="Mortality"/>
    <n v="31"/>
    <n v="28"/>
    <n v="34"/>
    <n v="117"/>
    <n v="108"/>
    <n v="128"/>
    <n v="17000"/>
    <n v="15000"/>
    <n v="18000"/>
    <n v="0"/>
    <n v="22"/>
    <n v="21"/>
    <n v="24"/>
  </r>
  <r>
    <x v="50"/>
    <s v="CI"/>
    <s v="CIV"/>
    <n v="384"/>
    <x v="2"/>
    <n v="1996"/>
    <n v="14632391"/>
    <n v="596"/>
    <n v="298"/>
    <n v="995"/>
    <n v="87000"/>
    <n v="44000"/>
    <n v="150000"/>
    <s v="predicted"/>
    <n v="89"/>
    <n v="64"/>
    <n v="101"/>
    <n v="13000"/>
    <n v="9300"/>
    <n v="15000"/>
    <n v="80"/>
    <n v="69"/>
    <n v="92"/>
    <n v="12000"/>
    <n v="10000"/>
    <n v="13000"/>
    <s v="Indirect"/>
    <n v="391"/>
    <n v="365"/>
    <n v="415"/>
    <n v="57000"/>
    <n v="53000"/>
    <n v="61000"/>
    <s v="Mortality"/>
    <n v="33"/>
    <n v="30"/>
    <n v="36"/>
    <n v="129"/>
    <n v="120"/>
    <n v="141"/>
    <n v="19000"/>
    <n v="18000"/>
    <n v="21000"/>
    <n v="0"/>
    <n v="23"/>
    <n v="22"/>
    <n v="25"/>
  </r>
  <r>
    <x v="50"/>
    <s v="CI"/>
    <s v="CIV"/>
    <n v="384"/>
    <x v="2"/>
    <n v="1997"/>
    <n v="15042149"/>
    <n v="585"/>
    <n v="295"/>
    <n v="972"/>
    <n v="88000"/>
    <n v="44000"/>
    <n v="150000"/>
    <s v="predicted"/>
    <n v="87"/>
    <n v="62"/>
    <n v="100"/>
    <n v="13000"/>
    <n v="9400"/>
    <n v="15000"/>
    <n v="85"/>
    <n v="74"/>
    <n v="96"/>
    <n v="13000"/>
    <n v="11000"/>
    <n v="14000"/>
    <s v="Indirect"/>
    <n v="394"/>
    <n v="369"/>
    <n v="413"/>
    <n v="59000"/>
    <n v="56000"/>
    <n v="62000"/>
    <s v="Mortality"/>
    <n v="35"/>
    <n v="32"/>
    <n v="38"/>
    <n v="137"/>
    <n v="130"/>
    <n v="148"/>
    <n v="21000"/>
    <n v="20000"/>
    <n v="22000"/>
    <n v="0"/>
    <n v="23"/>
    <n v="22"/>
    <n v="25"/>
  </r>
  <r>
    <x v="50"/>
    <s v="CI"/>
    <s v="CIV"/>
    <n v="384"/>
    <x v="2"/>
    <n v="1998"/>
    <n v="15436470"/>
    <n v="567"/>
    <n v="288"/>
    <n v="939"/>
    <n v="88000"/>
    <n v="44000"/>
    <n v="140000"/>
    <s v="predicted"/>
    <n v="83"/>
    <n v="60"/>
    <n v="98"/>
    <n v="13000"/>
    <n v="9200"/>
    <n v="15000"/>
    <n v="87"/>
    <n v="75"/>
    <n v="100"/>
    <n v="13000"/>
    <n v="12000"/>
    <n v="15000"/>
    <s v="Indirect"/>
    <n v="390"/>
    <n v="368"/>
    <n v="404"/>
    <n v="60000"/>
    <n v="57000"/>
    <n v="62000"/>
    <s v="Mortality"/>
    <n v="36"/>
    <n v="34"/>
    <n v="39"/>
    <n v="141"/>
    <n v="134"/>
    <n v="149"/>
    <n v="22000"/>
    <n v="21000"/>
    <n v="23000"/>
    <n v="0"/>
    <n v="25"/>
    <n v="24"/>
    <n v="26"/>
  </r>
  <r>
    <x v="50"/>
    <s v="CI"/>
    <s v="CIV"/>
    <n v="384"/>
    <x v="2"/>
    <n v="1999"/>
    <n v="15802248"/>
    <n v="545"/>
    <n v="280"/>
    <n v="896"/>
    <n v="86000"/>
    <n v="44000"/>
    <n v="140000"/>
    <s v="predicted"/>
    <n v="79"/>
    <n v="57"/>
    <n v="95"/>
    <n v="13000"/>
    <n v="9000"/>
    <n v="15000"/>
    <n v="86"/>
    <n v="73"/>
    <n v="100"/>
    <n v="14000"/>
    <n v="12000"/>
    <n v="16000"/>
    <s v="Indirect"/>
    <n v="381"/>
    <n v="357"/>
    <n v="399"/>
    <n v="60000"/>
    <n v="56000"/>
    <n v="63000"/>
    <s v="Mortality"/>
    <n v="37"/>
    <n v="34"/>
    <n v="40"/>
    <n v="141"/>
    <n v="134"/>
    <n v="150"/>
    <n v="22000"/>
    <n v="21000"/>
    <n v="24000"/>
    <n v="0"/>
    <n v="25"/>
    <n v="24"/>
    <n v="27"/>
  </r>
  <r>
    <x v="50"/>
    <s v="CI"/>
    <s v="CIV"/>
    <n v="384"/>
    <x v="2"/>
    <n v="2000"/>
    <n v="16131332"/>
    <n v="517"/>
    <n v="266"/>
    <n v="850"/>
    <n v="83000"/>
    <n v="43000"/>
    <n v="140000"/>
    <s v="predicted"/>
    <n v="74"/>
    <n v="53"/>
    <n v="89"/>
    <n v="12000"/>
    <n v="8600"/>
    <n v="14000"/>
    <n v="82"/>
    <n v="70"/>
    <n v="96"/>
    <n v="13000"/>
    <n v="11000"/>
    <n v="15000"/>
    <s v="Indirect"/>
    <n v="367"/>
    <n v="344"/>
    <n v="384"/>
    <n v="59000"/>
    <n v="56000"/>
    <n v="62000"/>
    <s v="Mortality"/>
    <n v="38"/>
    <n v="35"/>
    <n v="41"/>
    <n v="138"/>
    <n v="129"/>
    <n v="146"/>
    <n v="22000"/>
    <n v="21000"/>
    <n v="24000"/>
    <n v="0"/>
    <n v="25"/>
    <n v="24"/>
    <n v="27"/>
  </r>
  <r>
    <x v="50"/>
    <s v="CI"/>
    <s v="CIV"/>
    <n v="384"/>
    <x v="2"/>
    <n v="2001"/>
    <n v="16420173"/>
    <n v="487"/>
    <n v="252"/>
    <n v="796"/>
    <n v="80000"/>
    <n v="41000"/>
    <n v="130000"/>
    <s v="predicted"/>
    <n v="69"/>
    <n v="49"/>
    <n v="82"/>
    <n v="11000"/>
    <n v="8100"/>
    <n v="14000"/>
    <n v="77"/>
    <n v="65"/>
    <n v="89"/>
    <n v="13000"/>
    <n v="11000"/>
    <n v="15000"/>
    <s v="Indirect"/>
    <n v="350"/>
    <n v="328"/>
    <n v="364"/>
    <n v="57000"/>
    <n v="54000"/>
    <n v="60000"/>
    <s v="Mortality"/>
    <n v="38"/>
    <n v="35"/>
    <n v="41"/>
    <n v="132"/>
    <n v="123"/>
    <n v="140"/>
    <n v="22000"/>
    <n v="20000"/>
    <n v="23000"/>
    <n v="0"/>
    <n v="29"/>
    <n v="28"/>
    <n v="31"/>
  </r>
  <r>
    <x v="50"/>
    <s v="CI"/>
    <s v="CIV"/>
    <n v="384"/>
    <x v="2"/>
    <n v="2002"/>
    <n v="16674987"/>
    <n v="453"/>
    <n v="237"/>
    <n v="735"/>
    <n v="75000"/>
    <n v="40000"/>
    <n v="120000"/>
    <s v="predicted"/>
    <n v="63"/>
    <n v="45"/>
    <n v="75"/>
    <n v="10000"/>
    <n v="7500"/>
    <n v="13000"/>
    <n v="69"/>
    <n v="59"/>
    <n v="81"/>
    <n v="12000"/>
    <n v="9800"/>
    <n v="14000"/>
    <s v="Indirect"/>
    <n v="330"/>
    <n v="313"/>
    <n v="343"/>
    <n v="55000"/>
    <n v="52000"/>
    <n v="57000"/>
    <s v="Mortality"/>
    <n v="38"/>
    <n v="35"/>
    <n v="40"/>
    <n v="124"/>
    <n v="117"/>
    <n v="130"/>
    <n v="21000"/>
    <n v="20000"/>
    <n v="22000"/>
    <n v="0"/>
    <n v="29"/>
    <n v="28"/>
    <n v="31"/>
  </r>
  <r>
    <x v="50"/>
    <s v="CI"/>
    <s v="CIV"/>
    <n v="384"/>
    <x v="2"/>
    <n v="2003"/>
    <n v="16909801"/>
    <n v="419"/>
    <n v="223"/>
    <n v="676"/>
    <n v="71000"/>
    <n v="38000"/>
    <n v="110000"/>
    <s v="predicted"/>
    <n v="56"/>
    <n v="40"/>
    <n v="68"/>
    <n v="9500"/>
    <n v="6800"/>
    <n v="11000"/>
    <n v="61"/>
    <n v="52"/>
    <n v="72"/>
    <n v="10000"/>
    <n v="8700"/>
    <n v="12000"/>
    <s v="Indirect"/>
    <n v="309"/>
    <n v="295"/>
    <n v="321"/>
    <n v="52000"/>
    <n v="50000"/>
    <n v="54000"/>
    <s v="Mortality"/>
    <n v="37"/>
    <n v="35"/>
    <n v="40"/>
    <n v="115"/>
    <n v="109"/>
    <n v="121"/>
    <n v="19000"/>
    <n v="18000"/>
    <n v="20000"/>
    <n v="0"/>
    <n v="34"/>
    <n v="32"/>
    <n v="35"/>
  </r>
  <r>
    <x v="50"/>
    <s v="CI"/>
    <s v="CIV"/>
    <n v="384"/>
    <x v="2"/>
    <n v="2004"/>
    <n v="17144325"/>
    <n v="385"/>
    <n v="208"/>
    <n v="616"/>
    <n v="66000"/>
    <n v="36000"/>
    <n v="110000"/>
    <s v="predicted"/>
    <n v="50"/>
    <n v="36"/>
    <n v="61"/>
    <n v="8600"/>
    <n v="6100"/>
    <n v="10000"/>
    <n v="53"/>
    <n v="44"/>
    <n v="63"/>
    <n v="9100"/>
    <n v="7600"/>
    <n v="11000"/>
    <s v="Indirect"/>
    <n v="288"/>
    <n v="275"/>
    <n v="303"/>
    <n v="49000"/>
    <n v="47000"/>
    <n v="52000"/>
    <s v="Mortality"/>
    <n v="36"/>
    <n v="33"/>
    <n v="39"/>
    <n v="104"/>
    <n v="98"/>
    <n v="111"/>
    <n v="18000"/>
    <n v="17000"/>
    <n v="19000"/>
    <n v="0"/>
    <n v="41"/>
    <n v="39"/>
    <n v="43"/>
  </r>
  <r>
    <x v="50"/>
    <s v="CI"/>
    <s v="CIV"/>
    <n v="384"/>
    <x v="2"/>
    <n v="2005"/>
    <n v="17393994"/>
    <n v="356"/>
    <n v="194"/>
    <n v="566"/>
    <n v="62000"/>
    <n v="34000"/>
    <n v="99000"/>
    <s v="predicted"/>
    <n v="45"/>
    <n v="31"/>
    <n v="54"/>
    <n v="7800"/>
    <n v="5400"/>
    <n v="9500"/>
    <n v="44"/>
    <n v="37"/>
    <n v="52"/>
    <n v="7700"/>
    <n v="6400"/>
    <n v="9100"/>
    <s v="Indirect"/>
    <n v="267"/>
    <n v="254"/>
    <n v="283"/>
    <n v="47000"/>
    <n v="44000"/>
    <n v="49000"/>
    <s v="Mortality"/>
    <n v="35"/>
    <n v="32"/>
    <n v="38"/>
    <n v="93"/>
    <n v="88"/>
    <n v="101"/>
    <n v="16000"/>
    <n v="15000"/>
    <n v="18000"/>
    <n v="0"/>
    <n v="42"/>
    <n v="40"/>
    <n v="45"/>
  </r>
  <r>
    <x v="50"/>
    <s v="CI"/>
    <s v="CIV"/>
    <n v="384"/>
    <x v="2"/>
    <n v="2006"/>
    <n v="17662417"/>
    <n v="331"/>
    <n v="182"/>
    <n v="523"/>
    <n v="58000"/>
    <n v="32000"/>
    <n v="92000"/>
    <s v="predicted"/>
    <n v="40"/>
    <n v="28"/>
    <n v="49"/>
    <n v="7100"/>
    <n v="4900"/>
    <n v="8700"/>
    <n v="36"/>
    <n v="30"/>
    <n v="43"/>
    <n v="6400"/>
    <n v="5300"/>
    <n v="7500"/>
    <s v="Indirect"/>
    <n v="249"/>
    <n v="238"/>
    <n v="262"/>
    <n v="44000"/>
    <n v="42000"/>
    <n v="46000"/>
    <s v="Mortality"/>
    <n v="33"/>
    <n v="31"/>
    <n v="36"/>
    <n v="82"/>
    <n v="77"/>
    <n v="88"/>
    <n v="15000"/>
    <n v="14000"/>
    <n v="16000"/>
    <n v="0"/>
    <n v="47"/>
    <n v="45"/>
    <n v="49"/>
  </r>
  <r>
    <x v="50"/>
    <s v="CI"/>
    <s v="CIV"/>
    <n v="384"/>
    <x v="2"/>
    <n v="2007"/>
    <n v="17949061"/>
    <n v="306"/>
    <n v="169"/>
    <n v="481"/>
    <n v="55000"/>
    <n v="30000"/>
    <n v="86000"/>
    <s v="predicted"/>
    <n v="36"/>
    <n v="24"/>
    <n v="44"/>
    <n v="6400"/>
    <n v="4300"/>
    <n v="8000"/>
    <n v="30"/>
    <n v="25"/>
    <n v="35"/>
    <n v="5400"/>
    <n v="4500"/>
    <n v="6400"/>
    <s v="Indirect"/>
    <n v="233"/>
    <n v="222"/>
    <n v="245"/>
    <n v="42000"/>
    <n v="40000"/>
    <n v="44000"/>
    <s v="Mortality"/>
    <n v="32"/>
    <n v="29"/>
    <n v="34"/>
    <n v="74"/>
    <n v="70"/>
    <n v="79"/>
    <n v="13000"/>
    <n v="13000"/>
    <n v="14000"/>
    <n v="0"/>
    <n v="55"/>
    <n v="52"/>
    <n v="58"/>
  </r>
  <r>
    <x v="50"/>
    <s v="CI"/>
    <s v="CIV"/>
    <n v="384"/>
    <x v="2"/>
    <n v="2008"/>
    <n v="18260044"/>
    <n v="285"/>
    <n v="158"/>
    <n v="447"/>
    <n v="52000"/>
    <n v="29000"/>
    <n v="82000"/>
    <s v="predicted"/>
    <n v="32"/>
    <n v="22"/>
    <n v="41"/>
    <n v="5800"/>
    <n v="3900"/>
    <n v="7400"/>
    <n v="25"/>
    <n v="20"/>
    <n v="29"/>
    <n v="4500"/>
    <n v="3700"/>
    <n v="5300"/>
    <s v="Indirect"/>
    <n v="219"/>
    <n v="209"/>
    <n v="230"/>
    <n v="40000"/>
    <n v="38000"/>
    <n v="42000"/>
    <s v="Mortality"/>
    <n v="30"/>
    <n v="28"/>
    <n v="33"/>
    <n v="67"/>
    <n v="64"/>
    <n v="71"/>
    <n v="12000"/>
    <n v="12000"/>
    <n v="13000"/>
    <n v="0"/>
    <n v="59"/>
    <n v="56"/>
    <n v="62"/>
  </r>
  <r>
    <x v="50"/>
    <s v="CI"/>
    <s v="CIV"/>
    <n v="384"/>
    <x v="2"/>
    <n v="2009"/>
    <n v="18601342"/>
    <n v="265"/>
    <n v="147"/>
    <n v="418"/>
    <n v="49000"/>
    <n v="27000"/>
    <n v="78000"/>
    <s v="predicted"/>
    <n v="28"/>
    <n v="19"/>
    <n v="37"/>
    <n v="5300"/>
    <n v="3600"/>
    <n v="7000"/>
    <n v="21"/>
    <n v="17"/>
    <n v="25"/>
    <n v="3800"/>
    <n v="3100"/>
    <n v="4600"/>
    <s v="Indirect"/>
    <n v="207"/>
    <n v="197"/>
    <n v="218"/>
    <n v="38000"/>
    <n v="37000"/>
    <n v="41000"/>
    <s v="Mortality"/>
    <n v="29"/>
    <n v="27"/>
    <n v="31"/>
    <n v="60"/>
    <n v="57"/>
    <n v="64"/>
    <n v="11000"/>
    <n v="11000"/>
    <n v="12000"/>
    <n v="0"/>
    <n v="59"/>
    <n v="56"/>
    <n v="62"/>
  </r>
  <r>
    <x v="50"/>
    <s v="CI"/>
    <s v="CIV"/>
    <n v="384"/>
    <x v="2"/>
    <n v="2010"/>
    <n v="18976588"/>
    <n v="250"/>
    <n v="137"/>
    <n v="395"/>
    <n v="47000"/>
    <n v="26000"/>
    <n v="75000"/>
    <s v="predicted"/>
    <n v="25"/>
    <n v="17"/>
    <n v="35"/>
    <n v="4800"/>
    <n v="3300"/>
    <n v="6600"/>
    <n v="17"/>
    <n v="14"/>
    <n v="21"/>
    <n v="3300"/>
    <n v="2600"/>
    <n v="4000"/>
    <s v="Indirect"/>
    <n v="196"/>
    <n v="184"/>
    <n v="208"/>
    <n v="37000"/>
    <n v="35000"/>
    <n v="39000"/>
    <s v="Mortality"/>
    <n v="28"/>
    <n v="25"/>
    <n v="30"/>
    <n v="54"/>
    <n v="51"/>
    <n v="58"/>
    <n v="10000"/>
    <n v="9600"/>
    <n v="11000"/>
    <n v="0"/>
    <n v="61"/>
    <n v="58"/>
    <n v="65"/>
  </r>
  <r>
    <x v="50"/>
    <s v="CI"/>
    <s v="CIV"/>
    <n v="384"/>
    <x v="2"/>
    <n v="2011"/>
    <n v="19389954"/>
    <n v="235"/>
    <n v="129"/>
    <n v="374"/>
    <n v="46000"/>
    <n v="25000"/>
    <n v="72000"/>
    <s v="predicted"/>
    <n v="23"/>
    <n v="15"/>
    <n v="32"/>
    <n v="4500"/>
    <n v="3000"/>
    <n v="6100"/>
    <n v="14"/>
    <n v="11"/>
    <n v="18"/>
    <n v="2800"/>
    <n v="2200"/>
    <n v="3400"/>
    <s v="Indirect"/>
    <n v="186"/>
    <n v="175"/>
    <n v="198"/>
    <n v="36000"/>
    <n v="34000"/>
    <n v="38000"/>
    <s v="Mortality"/>
    <n v="26"/>
    <n v="24"/>
    <n v="29"/>
    <n v="49"/>
    <n v="46"/>
    <n v="52"/>
    <n v="9400"/>
    <n v="8900"/>
    <n v="10000"/>
    <n v="0"/>
    <n v="62"/>
    <n v="58"/>
    <n v="66"/>
  </r>
  <r>
    <x v="50"/>
    <s v="CI"/>
    <s v="CIV"/>
    <n v="384"/>
    <x v="2"/>
    <n v="2012"/>
    <n v="19839750"/>
    <n v="224"/>
    <n v="121"/>
    <n v="359"/>
    <n v="45000"/>
    <n v="24000"/>
    <n v="71000"/>
    <s v="predicted"/>
    <n v="21"/>
    <n v="14"/>
    <n v="29"/>
    <n v="4200"/>
    <n v="2700"/>
    <n v="5800"/>
    <n v="12"/>
    <n v="9.5"/>
    <n v="15"/>
    <n v="2400"/>
    <n v="1900"/>
    <n v="2900"/>
    <s v="Indirect"/>
    <n v="178"/>
    <n v="165"/>
    <n v="192"/>
    <n v="35000"/>
    <n v="33000"/>
    <n v="38000"/>
    <s v="Mortality"/>
    <n v="25"/>
    <n v="22"/>
    <n v="27"/>
    <n v="44"/>
    <n v="41"/>
    <n v="47"/>
    <n v="8700"/>
    <n v="8100"/>
    <n v="9400"/>
    <n v="0"/>
    <n v="67"/>
    <n v="62"/>
    <n v="73"/>
  </r>
  <r>
    <x v="50"/>
    <s v="CI"/>
    <s v="CIV"/>
    <n v="384"/>
    <x v="2"/>
    <n v="2013"/>
    <n v="20316086"/>
    <n v="215"/>
    <n v="115"/>
    <n v="346"/>
    <n v="44000"/>
    <n v="23000"/>
    <n v="70000"/>
    <s v="predicted"/>
    <n v="20"/>
    <n v="12"/>
    <n v="28"/>
    <n v="4000"/>
    <n v="2500"/>
    <n v="5600"/>
    <n v="10"/>
    <n v="7.8"/>
    <n v="13"/>
    <n v="2100"/>
    <n v="1600"/>
    <n v="2600"/>
    <s v="Indirect"/>
    <n v="170"/>
    <n v="157"/>
    <n v="188"/>
    <n v="35000"/>
    <n v="32000"/>
    <n v="38000"/>
    <s v="Mortality"/>
    <n v="23"/>
    <n v="20"/>
    <n v="26"/>
    <n v="39"/>
    <n v="36"/>
    <n v="44"/>
    <n v="8000"/>
    <n v="7300"/>
    <n v="8900"/>
    <n v="0"/>
    <n v="72"/>
    <n v="65"/>
    <n v="78"/>
  </r>
  <r>
    <x v="51"/>
    <s v="HR"/>
    <s v="HRV"/>
    <n v="191"/>
    <x v="1"/>
    <n v="1990"/>
    <n v="4793521"/>
    <n v="75"/>
    <n v="33"/>
    <n v="136"/>
    <n v="3600"/>
    <n v="1600"/>
    <n v="6500"/>
    <s v="predicted"/>
    <n v="9.1"/>
    <n v="8.8000000000000007"/>
    <n v="9.3000000000000007"/>
    <n v="430"/>
    <n v="420"/>
    <n v="450"/>
    <n v="0"/>
    <n v="0"/>
    <n v="0"/>
    <n v="0"/>
    <n v="0"/>
    <n v="0"/>
    <s v="VR"/>
    <n v="58"/>
    <n v="53"/>
    <n v="62"/>
    <n v="2800"/>
    <n v="2500"/>
    <n v="3000"/>
    <s v="High income"/>
    <n v="0"/>
    <n v="0"/>
    <n v="0"/>
    <n v="0"/>
    <n v="0"/>
    <n v="0"/>
    <n v="0.03"/>
    <n v="0.03"/>
    <n v="0.03"/>
    <n v="0"/>
    <n v="93"/>
    <n v="87"/>
    <n v="100"/>
  </r>
  <r>
    <x v="51"/>
    <s v="HR"/>
    <s v="HRV"/>
    <n v="191"/>
    <x v="1"/>
    <n v="1991"/>
    <n v="4799066"/>
    <n v="70"/>
    <n v="29"/>
    <n v="130"/>
    <n v="3400"/>
    <n v="1400"/>
    <n v="6200"/>
    <s v="predicted"/>
    <n v="7"/>
    <n v="6.8"/>
    <n v="7.2"/>
    <n v="340"/>
    <n v="330"/>
    <n v="350"/>
    <n v="0"/>
    <n v="0"/>
    <n v="0"/>
    <n v="0"/>
    <n v="0"/>
    <n v="0"/>
    <s v="VR"/>
    <n v="55"/>
    <n v="53"/>
    <n v="60"/>
    <n v="2700"/>
    <n v="2500"/>
    <n v="2900"/>
    <s v="High income"/>
    <n v="0"/>
    <n v="0"/>
    <n v="0"/>
    <n v="0"/>
    <n v="0"/>
    <n v="0"/>
    <n v="0.08"/>
    <n v="0.08"/>
    <n v="0.09"/>
    <n v="0"/>
    <n v="81"/>
    <n v="75"/>
    <n v="85"/>
  </r>
  <r>
    <x v="51"/>
    <s v="HR"/>
    <s v="HRV"/>
    <n v="191"/>
    <x v="1"/>
    <n v="1992"/>
    <n v="4787634"/>
    <n v="68"/>
    <n v="27"/>
    <n v="127"/>
    <n v="3300"/>
    <n v="1300"/>
    <n v="6100"/>
    <s v="predicted"/>
    <n v="6.1"/>
    <n v="6"/>
    <n v="6.3"/>
    <n v="290"/>
    <n v="290"/>
    <n v="300"/>
    <n v="0"/>
    <n v="0"/>
    <n v="0"/>
    <n v="0"/>
    <n v="0"/>
    <n v="0"/>
    <s v="VR"/>
    <n v="54"/>
    <n v="53"/>
    <n v="59"/>
    <n v="2600"/>
    <n v="2500"/>
    <n v="2800"/>
    <s v="High income"/>
    <n v="0.01"/>
    <n v="0.01"/>
    <n v="0.01"/>
    <n v="0"/>
    <n v="0"/>
    <n v="0"/>
    <n v="0.19"/>
    <n v="0.18"/>
    <n v="0.2"/>
    <n v="0"/>
    <n v="84"/>
    <n v="78"/>
    <n v="87"/>
  </r>
  <r>
    <x v="51"/>
    <s v="HR"/>
    <s v="HRV"/>
    <n v="191"/>
    <x v="1"/>
    <n v="1993"/>
    <n v="4762425"/>
    <n v="69"/>
    <n v="28"/>
    <n v="127"/>
    <n v="3300"/>
    <n v="1300"/>
    <n v="6000"/>
    <s v="predicted"/>
    <n v="6.2"/>
    <n v="6"/>
    <n v="6.4"/>
    <n v="300"/>
    <n v="280"/>
    <n v="310"/>
    <n v="0"/>
    <n v="0"/>
    <n v="0"/>
    <n v="0"/>
    <n v="0"/>
    <n v="0"/>
    <s v="VR"/>
    <n v="54"/>
    <n v="52"/>
    <n v="58"/>
    <n v="2600"/>
    <n v="2500"/>
    <n v="2700"/>
    <s v="High income"/>
    <n v="0.01"/>
    <n v="0.01"/>
    <n v="0.02"/>
    <n v="0.01"/>
    <n v="0.01"/>
    <n v="0.01"/>
    <n v="0.36"/>
    <n v="0.35"/>
    <n v="0.38"/>
    <n v="0"/>
    <n v="88"/>
    <n v="83"/>
    <n v="91"/>
  </r>
  <r>
    <x v="51"/>
    <s v="HR"/>
    <s v="HRV"/>
    <n v="191"/>
    <x v="1"/>
    <n v="1994"/>
    <n v="4728549"/>
    <n v="69"/>
    <n v="29"/>
    <n v="127"/>
    <n v="3300"/>
    <n v="1400"/>
    <n v="6000"/>
    <s v="predicted"/>
    <n v="5.5"/>
    <n v="5.2"/>
    <n v="5.9"/>
    <n v="260"/>
    <n v="240"/>
    <n v="280"/>
    <n v="0"/>
    <n v="0"/>
    <n v="0"/>
    <n v="0"/>
    <n v="0"/>
    <n v="0"/>
    <s v="VR"/>
    <n v="54"/>
    <n v="51"/>
    <n v="57"/>
    <n v="2600"/>
    <n v="2400"/>
    <n v="2700"/>
    <s v="High income"/>
    <n v="0.02"/>
    <n v="0.02"/>
    <n v="0.03"/>
    <n v="0.01"/>
    <n v="0.01"/>
    <n v="0.01"/>
    <n v="0.6"/>
    <n v="0.56999999999999995"/>
    <n v="0.64"/>
    <n v="0"/>
    <n v="87"/>
    <n v="82"/>
    <n v="91"/>
  </r>
  <r>
    <x v="51"/>
    <s v="HR"/>
    <s v="HRV"/>
    <n v="191"/>
    <x v="1"/>
    <n v="1995"/>
    <n v="4690192"/>
    <n v="70"/>
    <n v="30"/>
    <n v="127"/>
    <n v="3300"/>
    <n v="1400"/>
    <n v="5900"/>
    <s v="predicted"/>
    <n v="5.4"/>
    <n v="5"/>
    <n v="5.7"/>
    <n v="250"/>
    <n v="240"/>
    <n v="270"/>
    <n v="0"/>
    <n v="0"/>
    <n v="0"/>
    <n v="0"/>
    <n v="0"/>
    <n v="0"/>
    <s v="VR"/>
    <n v="54"/>
    <n v="50"/>
    <n v="57"/>
    <n v="2500"/>
    <n v="2400"/>
    <n v="2700"/>
    <s v="High income"/>
    <n v="0.04"/>
    <n v="0.03"/>
    <n v="0.04"/>
    <n v="0.02"/>
    <n v="0.02"/>
    <n v="0.02"/>
    <n v="0.91"/>
    <n v="0.85"/>
    <n v="0.98"/>
    <n v="0"/>
    <n v="84"/>
    <n v="79"/>
    <n v="90"/>
  </r>
  <r>
    <x v="51"/>
    <s v="HR"/>
    <s v="HRV"/>
    <n v="191"/>
    <x v="1"/>
    <n v="1996"/>
    <n v="4647843"/>
    <n v="68"/>
    <n v="29"/>
    <n v="124"/>
    <n v="3200"/>
    <n v="1400"/>
    <n v="5700"/>
    <s v="predicted"/>
    <n v="5.7"/>
    <n v="5.2"/>
    <n v="6.1"/>
    <n v="260"/>
    <n v="240"/>
    <n v="290"/>
    <n v="0"/>
    <n v="0"/>
    <n v="0"/>
    <n v="0"/>
    <n v="0"/>
    <n v="0"/>
    <s v="VR"/>
    <n v="53"/>
    <n v="49"/>
    <n v="55"/>
    <n v="2400"/>
    <n v="2300"/>
    <n v="2600"/>
    <s v="High income"/>
    <n v="0.05"/>
    <n v="0.04"/>
    <n v="0.05"/>
    <n v="0.02"/>
    <n v="0.02"/>
    <n v="0.03"/>
    <n v="1.2"/>
    <n v="1.1000000000000001"/>
    <n v="1.3"/>
    <n v="0"/>
    <n v="89"/>
    <n v="84"/>
    <n v="96"/>
  </r>
  <r>
    <x v="51"/>
    <s v="HR"/>
    <s v="HRV"/>
    <n v="191"/>
    <x v="1"/>
    <n v="1997"/>
    <n v="4601596"/>
    <n v="66"/>
    <n v="28"/>
    <n v="119"/>
    <n v="3000"/>
    <n v="1300"/>
    <n v="5500"/>
    <s v="predicted"/>
    <n v="4.7"/>
    <n v="4.4000000000000004"/>
    <n v="4.9000000000000004"/>
    <n v="210"/>
    <n v="200"/>
    <n v="230"/>
    <n v="0"/>
    <n v="0"/>
    <n v="0"/>
    <n v="0"/>
    <n v="0"/>
    <n v="0"/>
    <s v="VR"/>
    <n v="51"/>
    <n v="47"/>
    <n v="53"/>
    <n v="2300"/>
    <n v="2200"/>
    <n v="2500"/>
    <s v="High income"/>
    <n v="0.06"/>
    <n v="0.06"/>
    <n v="7.0000000000000007E-2"/>
    <n v="0.03"/>
    <n v="0.03"/>
    <n v="0.03"/>
    <n v="1.5"/>
    <n v="1.4"/>
    <n v="1.6"/>
    <n v="0"/>
    <n v="88"/>
    <n v="83"/>
    <n v="94"/>
  </r>
  <r>
    <x v="51"/>
    <s v="HR"/>
    <s v="HRV"/>
    <n v="191"/>
    <x v="1"/>
    <n v="1998"/>
    <n v="4554877"/>
    <n v="62"/>
    <n v="26"/>
    <n v="113"/>
    <n v="2800"/>
    <n v="1200"/>
    <n v="5200"/>
    <s v="predicted"/>
    <n v="4.5"/>
    <n v="4.3"/>
    <n v="4.7"/>
    <n v="200"/>
    <n v="190"/>
    <n v="210"/>
    <n v="0"/>
    <n v="0"/>
    <n v="0"/>
    <n v="0"/>
    <n v="0"/>
    <n v="0"/>
    <s v="VR"/>
    <n v="48"/>
    <n v="46"/>
    <n v="50"/>
    <n v="2200"/>
    <n v="2100"/>
    <n v="2300"/>
    <s v="High income"/>
    <n v="0.08"/>
    <n v="7.0000000000000007E-2"/>
    <n v="0.08"/>
    <n v="0.04"/>
    <n v="0.04"/>
    <n v="0.04"/>
    <n v="1.7"/>
    <n v="1.6"/>
    <n v="1.8"/>
    <n v="0"/>
    <n v="96"/>
    <n v="92"/>
    <n v="100"/>
  </r>
  <r>
    <x v="51"/>
    <s v="HR"/>
    <s v="HRV"/>
    <n v="191"/>
    <x v="1"/>
    <n v="1999"/>
    <n v="4511766"/>
    <n v="58"/>
    <n v="24"/>
    <n v="107"/>
    <n v="2600"/>
    <n v="1100"/>
    <n v="4800"/>
    <s v="predicted"/>
    <n v="5"/>
    <n v="4.9000000000000004"/>
    <n v="5.2"/>
    <n v="230"/>
    <n v="220"/>
    <n v="230"/>
    <n v="0"/>
    <n v="0"/>
    <n v="0"/>
    <n v="0"/>
    <n v="0"/>
    <n v="0"/>
    <s v="VR"/>
    <n v="46"/>
    <n v="43"/>
    <n v="48"/>
    <n v="2100"/>
    <n v="2000"/>
    <n v="2200"/>
    <s v="High income"/>
    <n v="0.1"/>
    <n v="0.09"/>
    <n v="0.1"/>
    <n v="0.04"/>
    <n v="0.04"/>
    <n v="0.05"/>
    <n v="2"/>
    <n v="1.9"/>
    <n v="2.1"/>
    <n v="0"/>
    <n v="86"/>
    <n v="82"/>
    <n v="90"/>
  </r>
  <r>
    <x v="51"/>
    <s v="HR"/>
    <s v="HRV"/>
    <n v="191"/>
    <x v="1"/>
    <n v="2000"/>
    <n v="4475201"/>
    <n v="55"/>
    <n v="23"/>
    <n v="100"/>
    <n v="2400"/>
    <n v="1000"/>
    <n v="4500"/>
    <s v="predicted"/>
    <n v="4.2"/>
    <n v="4"/>
    <n v="4.4000000000000004"/>
    <n v="190"/>
    <n v="180"/>
    <n v="200"/>
    <n v="0"/>
    <n v="0"/>
    <n v="0"/>
    <n v="0"/>
    <n v="0"/>
    <n v="0"/>
    <s v="VR"/>
    <n v="43"/>
    <n v="41"/>
    <n v="45"/>
    <n v="1900"/>
    <n v="1800"/>
    <n v="2000"/>
    <s v="High income"/>
    <n v="0.12"/>
    <n v="0.11"/>
    <n v="0.13"/>
    <n v="0.05"/>
    <n v="0.05"/>
    <n v="0.05"/>
    <n v="2.2000000000000002"/>
    <n v="2.1"/>
    <n v="2.4"/>
    <n v="0"/>
    <n v="85"/>
    <n v="80"/>
    <n v="89"/>
  </r>
  <r>
    <x v="51"/>
    <s v="HR"/>
    <s v="HRV"/>
    <n v="191"/>
    <x v="1"/>
    <n v="2001"/>
    <n v="4446789"/>
    <n v="51"/>
    <n v="21"/>
    <n v="93"/>
    <n v="2300"/>
    <n v="950"/>
    <n v="4100"/>
    <s v="predicted"/>
    <n v="3.4"/>
    <n v="3.3"/>
    <n v="3.5"/>
    <n v="150"/>
    <n v="150"/>
    <n v="150"/>
    <n v="0"/>
    <n v="0"/>
    <n v="0"/>
    <n v="0"/>
    <n v="0"/>
    <n v="0"/>
    <s v="VR"/>
    <n v="40"/>
    <n v="38"/>
    <n v="42"/>
    <n v="1800"/>
    <n v="1700"/>
    <n v="1900"/>
    <s v="High income"/>
    <n v="0.14000000000000001"/>
    <n v="0.13"/>
    <n v="0.15"/>
    <n v="0.05"/>
    <n v="0.05"/>
    <n v="0.06"/>
    <n v="2.4"/>
    <n v="2.2999999999999998"/>
    <n v="2.6"/>
    <n v="0"/>
    <n v="78"/>
    <n v="74"/>
    <n v="81"/>
  </r>
  <r>
    <x v="51"/>
    <s v="HR"/>
    <s v="HRV"/>
    <n v="191"/>
    <x v="1"/>
    <n v="2002"/>
    <n v="4426098"/>
    <n v="47"/>
    <n v="20"/>
    <n v="86"/>
    <n v="2100"/>
    <n v="880"/>
    <n v="3800"/>
    <s v="predicted"/>
    <n v="4.2"/>
    <n v="4.0999999999999996"/>
    <n v="4.2"/>
    <n v="180"/>
    <n v="180"/>
    <n v="190"/>
    <n v="0"/>
    <n v="0"/>
    <n v="0"/>
    <n v="0"/>
    <n v="0"/>
    <n v="0"/>
    <s v="VR"/>
    <n v="37"/>
    <n v="35"/>
    <n v="39"/>
    <n v="1600"/>
    <n v="1600"/>
    <n v="1700"/>
    <s v="High income"/>
    <n v="0.16"/>
    <n v="0.15"/>
    <n v="0.17"/>
    <n v="0.06"/>
    <n v="0.06"/>
    <n v="0.06"/>
    <n v="2.7"/>
    <n v="2.5"/>
    <n v="2.8"/>
    <n v="0"/>
    <n v="88"/>
    <n v="84"/>
    <n v="92"/>
  </r>
  <r>
    <x v="51"/>
    <s v="HR"/>
    <s v="HRV"/>
    <n v="191"/>
    <x v="1"/>
    <n v="2003"/>
    <n v="4411370"/>
    <n v="44"/>
    <n v="19"/>
    <n v="80"/>
    <n v="1900"/>
    <n v="820"/>
    <n v="3500"/>
    <s v="predicted"/>
    <n v="3.7"/>
    <n v="3.6"/>
    <n v="3.7"/>
    <n v="160"/>
    <n v="160"/>
    <n v="160"/>
    <n v="0"/>
    <n v="0"/>
    <n v="0"/>
    <n v="0"/>
    <n v="0"/>
    <n v="0"/>
    <s v="VR"/>
    <n v="34"/>
    <n v="33"/>
    <n v="36"/>
    <n v="1500"/>
    <n v="1400"/>
    <n v="1600"/>
    <s v="High income"/>
    <n v="0.18"/>
    <n v="0.17"/>
    <n v="0.19"/>
    <n v="0.06"/>
    <n v="0.06"/>
    <n v="0.06"/>
    <n v="2.7"/>
    <n v="2.6"/>
    <n v="2.8"/>
    <n v="0"/>
    <n v="92"/>
    <n v="89"/>
    <n v="96"/>
  </r>
  <r>
    <x v="51"/>
    <s v="HR"/>
    <s v="HRV"/>
    <n v="191"/>
    <x v="1"/>
    <n v="2004"/>
    <n v="4399706"/>
    <n v="41"/>
    <n v="17"/>
    <n v="74"/>
    <n v="1800"/>
    <n v="750"/>
    <n v="3300"/>
    <s v="predicted"/>
    <n v="3.6"/>
    <n v="3.5"/>
    <n v="3.6"/>
    <n v="160"/>
    <n v="150"/>
    <n v="160"/>
    <n v="0"/>
    <n v="0"/>
    <n v="0"/>
    <n v="0"/>
    <n v="0"/>
    <n v="0"/>
    <s v="VR"/>
    <n v="32"/>
    <n v="30"/>
    <n v="33"/>
    <n v="1400"/>
    <n v="1300"/>
    <n v="1500"/>
    <s v="High income"/>
    <n v="0.22"/>
    <n v="0.2"/>
    <n v="0.23"/>
    <n v="7.0000000000000007E-2"/>
    <n v="0.06"/>
    <n v="7.0000000000000007E-2"/>
    <n v="3"/>
    <n v="2.8"/>
    <n v="3.1"/>
    <n v="0"/>
    <n v="84"/>
    <n v="81"/>
    <n v="88"/>
  </r>
  <r>
    <x v="51"/>
    <s v="HR"/>
    <s v="HRV"/>
    <n v="191"/>
    <x v="1"/>
    <n v="2005"/>
    <n v="4388857"/>
    <n v="37"/>
    <n v="16"/>
    <n v="68"/>
    <n v="1600"/>
    <n v="680"/>
    <n v="3000"/>
    <s v="predicted"/>
    <n v="2.5"/>
    <n v="2.5"/>
    <n v="2.5"/>
    <n v="110"/>
    <n v="110"/>
    <n v="110"/>
    <n v="0"/>
    <n v="0"/>
    <n v="0"/>
    <n v="0"/>
    <n v="0"/>
    <n v="0"/>
    <s v="VR"/>
    <n v="29"/>
    <n v="28"/>
    <n v="31"/>
    <n v="1300"/>
    <n v="1200"/>
    <n v="1300"/>
    <s v="High income"/>
    <n v="0.24"/>
    <n v="0.22"/>
    <n v="0.26"/>
    <n v="7.0000000000000007E-2"/>
    <n v="7.0000000000000007E-2"/>
    <n v="7.0000000000000007E-2"/>
    <n v="3.1"/>
    <n v="2.9"/>
    <n v="3.3"/>
    <n v="0"/>
    <n v="82"/>
    <n v="78"/>
    <n v="87"/>
  </r>
  <r>
    <x v="51"/>
    <s v="HR"/>
    <s v="HRV"/>
    <n v="191"/>
    <x v="1"/>
    <n v="2006"/>
    <n v="4378601"/>
    <n v="34"/>
    <n v="14"/>
    <n v="63"/>
    <n v="1500"/>
    <n v="610"/>
    <n v="2800"/>
    <s v="predicted"/>
    <n v="3.3"/>
    <n v="3.2"/>
    <n v="3.3"/>
    <n v="140"/>
    <n v="140"/>
    <n v="140"/>
    <n v="0"/>
    <n v="0"/>
    <n v="0"/>
    <n v="0"/>
    <n v="0"/>
    <n v="0"/>
    <s v="VR"/>
    <n v="27"/>
    <n v="25"/>
    <n v="28"/>
    <n v="1200"/>
    <n v="1100"/>
    <n v="1200"/>
    <s v="High income"/>
    <n v="0.27"/>
    <n v="0.25"/>
    <n v="0.28999999999999998"/>
    <n v="7.0000000000000007E-2"/>
    <n v="7.0000000000000007E-2"/>
    <n v="0.08"/>
    <n v="3.2"/>
    <n v="3"/>
    <n v="3.4"/>
    <n v="0"/>
    <n v="87"/>
    <n v="83"/>
    <n v="92"/>
  </r>
  <r>
    <x v="51"/>
    <s v="HR"/>
    <s v="HRV"/>
    <n v="191"/>
    <x v="1"/>
    <n v="2007"/>
    <n v="4369337"/>
    <n v="32"/>
    <n v="13"/>
    <n v="58"/>
    <n v="1400"/>
    <n v="570"/>
    <n v="2500"/>
    <s v="predicted"/>
    <n v="2.2999999999999998"/>
    <n v="2.2999999999999998"/>
    <n v="2.2999999999999998"/>
    <n v="100"/>
    <n v="100"/>
    <n v="100"/>
    <n v="0"/>
    <n v="0"/>
    <n v="0"/>
    <n v="0"/>
    <n v="0"/>
    <n v="0"/>
    <s v="VR"/>
    <n v="25"/>
    <n v="24"/>
    <n v="26"/>
    <n v="1100"/>
    <n v="1000"/>
    <n v="1100"/>
    <s v="High income"/>
    <n v="0.31"/>
    <n v="0.28999999999999998"/>
    <n v="0.33"/>
    <n v="0.08"/>
    <n v="7.0000000000000007E-2"/>
    <n v="0.08"/>
    <n v="3.3"/>
    <n v="3.1"/>
    <n v="3.5"/>
    <n v="0"/>
    <n v="88"/>
    <n v="84"/>
    <n v="92"/>
  </r>
  <r>
    <x v="51"/>
    <s v="HR"/>
    <s v="HRV"/>
    <n v="191"/>
    <x v="1"/>
    <n v="2008"/>
    <n v="4360126"/>
    <n v="29"/>
    <n v="12"/>
    <n v="54"/>
    <n v="1300"/>
    <n v="530"/>
    <n v="2300"/>
    <s v="predicted"/>
    <n v="2.4"/>
    <n v="2.2999999999999998"/>
    <n v="2.4"/>
    <n v="100"/>
    <n v="100"/>
    <n v="100"/>
    <n v="0"/>
    <n v="0"/>
    <n v="0"/>
    <n v="0"/>
    <n v="0"/>
    <n v="0"/>
    <s v="VR"/>
    <n v="23"/>
    <n v="22"/>
    <n v="24"/>
    <n v="1000"/>
    <n v="960"/>
    <n v="1000"/>
    <s v="High income"/>
    <n v="0.34"/>
    <n v="0.32"/>
    <n v="0.36"/>
    <n v="0.08"/>
    <n v="7.0000000000000007E-2"/>
    <n v="0.08"/>
    <n v="3.4"/>
    <n v="3.2"/>
    <n v="3.5"/>
    <n v="0"/>
    <n v="98"/>
    <n v="94"/>
    <n v="100"/>
  </r>
  <r>
    <x v="51"/>
    <s v="HR"/>
    <s v="HRV"/>
    <n v="191"/>
    <x v="1"/>
    <n v="2009"/>
    <n v="4349930"/>
    <n v="27"/>
    <n v="12"/>
    <n v="49"/>
    <n v="1200"/>
    <n v="500"/>
    <n v="2100"/>
    <s v="predicted"/>
    <n v="2.8"/>
    <n v="2.8"/>
    <n v="2.8"/>
    <n v="120"/>
    <n v="120"/>
    <n v="120"/>
    <n v="0"/>
    <n v="0"/>
    <n v="0"/>
    <n v="0"/>
    <n v="0"/>
    <n v="0"/>
    <s v="VR"/>
    <n v="21"/>
    <n v="20"/>
    <n v="22"/>
    <n v="920"/>
    <n v="880"/>
    <n v="960"/>
    <s v="High income"/>
    <n v="0.38"/>
    <n v="0.36"/>
    <n v="0.41"/>
    <n v="0.08"/>
    <n v="0.08"/>
    <n v="0.08"/>
    <n v="3.5"/>
    <n v="3.3"/>
    <n v="3.7"/>
    <n v="0"/>
    <n v="91"/>
    <n v="87"/>
    <n v="95"/>
  </r>
  <r>
    <x v="51"/>
    <s v="HR"/>
    <s v="HRV"/>
    <n v="191"/>
    <x v="1"/>
    <n v="2010"/>
    <n v="4338027"/>
    <n v="25"/>
    <n v="11"/>
    <n v="45"/>
    <n v="1100"/>
    <n v="470"/>
    <n v="2000"/>
    <s v="predicted"/>
    <n v="1.9"/>
    <n v="1.9"/>
    <n v="1.9"/>
    <n v="83"/>
    <n v="82"/>
    <n v="83"/>
    <n v="0"/>
    <n v="0"/>
    <n v="0"/>
    <n v="0"/>
    <n v="0"/>
    <n v="0"/>
    <s v="VR"/>
    <n v="19"/>
    <n v="18"/>
    <n v="20"/>
    <n v="830"/>
    <n v="780"/>
    <n v="880"/>
    <s v="High income"/>
    <n v="0.35"/>
    <n v="0.32"/>
    <n v="0.37"/>
    <n v="7.0000000000000007E-2"/>
    <n v="0.06"/>
    <n v="7.0000000000000007E-2"/>
    <n v="2.9"/>
    <n v="2.7"/>
    <n v="3"/>
    <n v="0"/>
    <n v="83"/>
    <n v="79"/>
    <n v="88"/>
  </r>
  <r>
    <x v="51"/>
    <s v="HR"/>
    <s v="HRV"/>
    <n v="191"/>
    <x v="1"/>
    <n v="2011"/>
    <n v="4323822"/>
    <n v="23"/>
    <n v="9.9"/>
    <n v="40"/>
    <n v="980"/>
    <n v="430"/>
    <n v="1700"/>
    <s v="predicted"/>
    <n v="1.5"/>
    <n v="1.5"/>
    <n v="1.5"/>
    <n v="66"/>
    <n v="65"/>
    <n v="66"/>
    <n v="0"/>
    <n v="0"/>
    <n v="0"/>
    <n v="0"/>
    <n v="0"/>
    <n v="0"/>
    <s v="VR"/>
    <n v="17"/>
    <n v="16"/>
    <n v="18"/>
    <n v="740"/>
    <n v="700"/>
    <n v="790"/>
    <s v="High income"/>
    <n v="0.35"/>
    <n v="0.32"/>
    <n v="0.38"/>
    <n v="0.06"/>
    <n v="0.06"/>
    <n v="0.06"/>
    <n v="2.6"/>
    <n v="2.4"/>
    <n v="2.8"/>
    <n v="0"/>
    <n v="83"/>
    <n v="79"/>
    <n v="89"/>
  </r>
  <r>
    <x v="51"/>
    <s v="HR"/>
    <s v="HRV"/>
    <n v="191"/>
    <x v="1"/>
    <n v="2012"/>
    <n v="4307422"/>
    <n v="20"/>
    <n v="9"/>
    <n v="36"/>
    <n v="870"/>
    <n v="390"/>
    <n v="1600"/>
    <s v="predicted"/>
    <n v="1.4"/>
    <n v="1.4"/>
    <n v="1.4"/>
    <n v="60"/>
    <n v="59"/>
    <n v="60"/>
    <n v="0"/>
    <n v="0"/>
    <n v="0"/>
    <n v="0"/>
    <n v="0"/>
    <n v="0"/>
    <s v="VR"/>
    <n v="15"/>
    <n v="14"/>
    <n v="16"/>
    <n v="660"/>
    <n v="610"/>
    <n v="700"/>
    <s v="High income"/>
    <n v="0.36"/>
    <n v="0.33"/>
    <n v="0.4"/>
    <n v="0.06"/>
    <n v="0.05"/>
    <n v="0.06"/>
    <n v="2.4"/>
    <n v="2.2000000000000002"/>
    <n v="2.6"/>
    <n v="0"/>
    <n v="82"/>
    <n v="77"/>
    <n v="88"/>
  </r>
  <r>
    <x v="51"/>
    <s v="HR"/>
    <s v="HRV"/>
    <n v="191"/>
    <x v="1"/>
    <n v="2013"/>
    <n v="4289714"/>
    <n v="18"/>
    <n v="8.4"/>
    <n v="32"/>
    <n v="790"/>
    <n v="360"/>
    <n v="1400"/>
    <s v="predicted"/>
    <n v="1.2"/>
    <n v="1.2"/>
    <n v="1.2"/>
    <n v="52"/>
    <n v="51"/>
    <n v="52"/>
    <n v="0"/>
    <n v="0"/>
    <n v="0"/>
    <n v="0"/>
    <n v="0"/>
    <n v="0"/>
    <s v="VR imputed"/>
    <n v="13"/>
    <n v="13"/>
    <n v="14"/>
    <n v="580"/>
    <n v="540"/>
    <n v="610"/>
    <s v="High income"/>
    <n v="0.35"/>
    <n v="0.32"/>
    <n v="0.39"/>
    <n v="0.05"/>
    <n v="0.04"/>
    <n v="0.05"/>
    <n v="2"/>
    <n v="1.9"/>
    <n v="2.2000000000000002"/>
    <n v="0"/>
    <n v="89"/>
    <n v="84"/>
    <n v="94"/>
  </r>
  <r>
    <x v="52"/>
    <s v="CU"/>
    <s v="CUB"/>
    <n v="192"/>
    <x v="4"/>
    <n v="1990"/>
    <n v="10600841"/>
    <n v="57"/>
    <n v="25"/>
    <n v="102"/>
    <n v="6100"/>
    <n v="2700"/>
    <n v="11000"/>
    <s v="predicted"/>
    <n v="0.57999999999999996"/>
    <n v="0.55000000000000004"/>
    <n v="0.62"/>
    <n v="62"/>
    <n v="59"/>
    <n v="65"/>
    <n v="0.01"/>
    <n v="0.01"/>
    <n v="0.01"/>
    <n v="1"/>
    <n v="0.7"/>
    <n v="1.4"/>
    <s v="VR"/>
    <n v="25"/>
    <n v="19"/>
    <n v="31"/>
    <n v="2600"/>
    <n v="2000"/>
    <n v="3300"/>
    <n v="0"/>
    <n v="0.06"/>
    <n v="0.04"/>
    <n v="0.09"/>
    <n v="0.02"/>
    <n v="0.01"/>
    <n v="0.02"/>
    <n v="1.6"/>
    <n v="1.2"/>
    <n v="2"/>
    <n v="0"/>
    <n v="21"/>
    <n v="17"/>
    <n v="27"/>
  </r>
  <r>
    <x v="52"/>
    <s v="CU"/>
    <s v="CUB"/>
    <n v="192"/>
    <x v="4"/>
    <n v="1991"/>
    <n v="10684831"/>
    <n v="51"/>
    <n v="24"/>
    <n v="87"/>
    <n v="5400"/>
    <n v="2600"/>
    <n v="9300"/>
    <s v="predicted"/>
    <n v="0.49"/>
    <n v="0.48"/>
    <n v="0.5"/>
    <n v="52"/>
    <n v="51"/>
    <n v="54"/>
    <n v="0.01"/>
    <n v="0.01"/>
    <n v="0.01"/>
    <n v="1"/>
    <n v="0.56999999999999995"/>
    <n v="1.5"/>
    <s v="VR"/>
    <n v="23"/>
    <n v="20"/>
    <n v="29"/>
    <n v="2500"/>
    <n v="2100"/>
    <n v="3100"/>
    <n v="0"/>
    <n v="0.09"/>
    <n v="7.0000000000000007E-2"/>
    <n v="0.11"/>
    <n v="0.02"/>
    <n v="0.02"/>
    <n v="0.03"/>
    <n v="2.2000000000000002"/>
    <n v="1.9"/>
    <n v="2.7"/>
    <n v="0"/>
    <n v="20"/>
    <n v="17"/>
    <n v="24"/>
  </r>
  <r>
    <x v="52"/>
    <s v="CU"/>
    <s v="CUB"/>
    <n v="192"/>
    <x v="4"/>
    <n v="1992"/>
    <n v="10757891"/>
    <n v="45"/>
    <n v="22"/>
    <n v="75"/>
    <n v="4800"/>
    <n v="2400"/>
    <n v="8100"/>
    <s v="predicted"/>
    <n v="0.63"/>
    <n v="0.62"/>
    <n v="0.65"/>
    <n v="68"/>
    <n v="66"/>
    <n v="70"/>
    <n v="0.01"/>
    <n v="0.01"/>
    <n v="0.01"/>
    <n v="1"/>
    <n v="0.56999999999999995"/>
    <n v="1.5"/>
    <s v="VR"/>
    <n v="22"/>
    <n v="19"/>
    <n v="26"/>
    <n v="2400"/>
    <n v="2100"/>
    <n v="2800"/>
    <n v="0"/>
    <n v="0.11"/>
    <n v="0.09"/>
    <n v="0.14000000000000001"/>
    <n v="0.02"/>
    <n v="0.02"/>
    <n v="0.03"/>
    <n v="2.7"/>
    <n v="2.4"/>
    <n v="3.2"/>
    <n v="0"/>
    <n v="17"/>
    <n v="15"/>
    <n v="20"/>
  </r>
  <r>
    <x v="52"/>
    <s v="CU"/>
    <s v="CUB"/>
    <n v="192"/>
    <x v="4"/>
    <n v="1993"/>
    <n v="10821551"/>
    <n v="39"/>
    <n v="20"/>
    <n v="65"/>
    <n v="4300"/>
    <n v="2200"/>
    <n v="7000"/>
    <s v="predicted"/>
    <n v="0.83"/>
    <n v="0.82"/>
    <n v="0.84"/>
    <n v="90"/>
    <n v="88"/>
    <n v="91"/>
    <n v="0.01"/>
    <n v="0.01"/>
    <n v="0.01"/>
    <n v="1"/>
    <n v="0.56999999999999995"/>
    <n v="1.5"/>
    <s v="VR"/>
    <n v="21"/>
    <n v="19"/>
    <n v="24"/>
    <n v="2300"/>
    <n v="2100"/>
    <n v="2600"/>
    <n v="0"/>
    <n v="0.14000000000000001"/>
    <n v="0.12"/>
    <n v="0.16"/>
    <n v="0.03"/>
    <n v="0.03"/>
    <n v="0.03"/>
    <n v="3.2"/>
    <n v="2.9"/>
    <n v="3.6"/>
    <n v="0"/>
    <n v="35"/>
    <n v="31"/>
    <n v="38"/>
  </r>
  <r>
    <x v="52"/>
    <s v="CU"/>
    <s v="CUB"/>
    <n v="192"/>
    <x v="4"/>
    <n v="1994"/>
    <n v="10878823"/>
    <n v="35"/>
    <n v="18"/>
    <n v="56"/>
    <n v="3800"/>
    <n v="2000"/>
    <n v="6100"/>
    <s v="predicted"/>
    <n v="1"/>
    <n v="1"/>
    <n v="1"/>
    <n v="110"/>
    <n v="110"/>
    <n v="110"/>
    <n v="0.02"/>
    <n v="0.01"/>
    <n v="0.02"/>
    <n v="2"/>
    <n v="1.5"/>
    <n v="2.5"/>
    <s v="VR"/>
    <n v="20"/>
    <n v="18"/>
    <n v="22"/>
    <n v="2200"/>
    <n v="2000"/>
    <n v="2400"/>
    <n v="0"/>
    <n v="0.17"/>
    <n v="0.15"/>
    <n v="0.2"/>
    <n v="0.03"/>
    <n v="0.03"/>
    <n v="0.04"/>
    <n v="3.7"/>
    <n v="3.3"/>
    <n v="4.0999999999999996"/>
    <n v="0"/>
    <n v="78"/>
    <n v="71"/>
    <n v="85"/>
  </r>
  <r>
    <x v="52"/>
    <s v="CU"/>
    <s v="CUB"/>
    <n v="192"/>
    <x v="4"/>
    <n v="1995"/>
    <n v="10932013"/>
    <n v="30"/>
    <n v="16"/>
    <n v="50"/>
    <n v="3300"/>
    <n v="1700"/>
    <n v="5400"/>
    <s v="predicted"/>
    <n v="0.88"/>
    <n v="0.87"/>
    <n v="0.89"/>
    <n v="96"/>
    <n v="95"/>
    <n v="98"/>
    <n v="0.01"/>
    <n v="0.01"/>
    <n v="0.01"/>
    <n v="1"/>
    <n v="0.56999999999999995"/>
    <n v="1.5"/>
    <s v="VR"/>
    <n v="19"/>
    <n v="17"/>
    <n v="21"/>
    <n v="2000"/>
    <n v="1800"/>
    <n v="2300"/>
    <n v="0"/>
    <n v="0.21"/>
    <n v="0.17"/>
    <n v="0.25"/>
    <n v="0.04"/>
    <n v="0.03"/>
    <n v="0.04"/>
    <n v="4.2"/>
    <n v="3.7"/>
    <n v="4.8"/>
    <n v="0"/>
    <n v="76"/>
    <n v="68"/>
    <n v="86"/>
  </r>
  <r>
    <x v="52"/>
    <s v="CU"/>
    <s v="CUB"/>
    <n v="192"/>
    <x v="4"/>
    <n v="1996"/>
    <n v="10980758"/>
    <n v="27"/>
    <n v="13"/>
    <n v="44"/>
    <n v="2900"/>
    <n v="1500"/>
    <n v="4900"/>
    <s v="predicted"/>
    <n v="0.86"/>
    <n v="0.86"/>
    <n v="0.86"/>
    <n v="94"/>
    <n v="94"/>
    <n v="95"/>
    <n v="0.01"/>
    <n v="0.01"/>
    <n v="0.01"/>
    <n v="1"/>
    <n v="0.56999999999999995"/>
    <n v="1.5"/>
    <s v="VR"/>
    <n v="17"/>
    <n v="15"/>
    <n v="20"/>
    <n v="1900"/>
    <n v="1700"/>
    <n v="2200"/>
    <n v="0"/>
    <n v="0.24"/>
    <n v="0.2"/>
    <n v="0.28999999999999998"/>
    <n v="0.04"/>
    <n v="0.04"/>
    <n v="0.05"/>
    <n v="4.5999999999999996"/>
    <n v="4"/>
    <n v="5.3"/>
    <n v="0"/>
    <n v="76"/>
    <n v="68"/>
    <n v="86"/>
  </r>
  <r>
    <x v="52"/>
    <s v="CU"/>
    <s v="CUB"/>
    <n v="192"/>
    <x v="4"/>
    <n v="1997"/>
    <n v="11024249"/>
    <n v="23"/>
    <n v="11"/>
    <n v="40"/>
    <n v="2600"/>
    <n v="1300"/>
    <n v="4400"/>
    <s v="predicted"/>
    <n v="0.76"/>
    <n v="0.75"/>
    <n v="0.77"/>
    <n v="84"/>
    <n v="83"/>
    <n v="85"/>
    <n v="0.01"/>
    <n v="0.01"/>
    <n v="0.01"/>
    <n v="1"/>
    <n v="0.56999999999999995"/>
    <n v="1.5"/>
    <s v="VR"/>
    <n v="16"/>
    <n v="15"/>
    <n v="18"/>
    <n v="1800"/>
    <n v="1600"/>
    <n v="2000"/>
    <n v="0"/>
    <n v="0.28000000000000003"/>
    <n v="0.24"/>
    <n v="0.32"/>
    <n v="0.05"/>
    <n v="0.04"/>
    <n v="0.05"/>
    <n v="5"/>
    <n v="4.4000000000000004"/>
    <n v="5.5"/>
    <n v="0"/>
    <n v="75"/>
    <n v="68"/>
    <n v="84"/>
  </r>
  <r>
    <x v="52"/>
    <s v="CU"/>
    <s v="CUB"/>
    <n v="192"/>
    <x v="4"/>
    <n v="1998"/>
    <n v="11063917"/>
    <n v="21"/>
    <n v="9.6"/>
    <n v="36"/>
    <n v="2300"/>
    <n v="1100"/>
    <n v="4000"/>
    <s v="predicted"/>
    <n v="0.43"/>
    <n v="0.43"/>
    <n v="0.44"/>
    <n v="48"/>
    <n v="48"/>
    <n v="49"/>
    <n v="0.01"/>
    <n v="0.01"/>
    <n v="0.01"/>
    <n v="1"/>
    <n v="0.56999999999999995"/>
    <n v="1.5"/>
    <s v="VR"/>
    <n v="15"/>
    <n v="14"/>
    <n v="16"/>
    <n v="1700"/>
    <n v="1500"/>
    <n v="1800"/>
    <n v="0"/>
    <n v="0.32"/>
    <n v="0.28000000000000003"/>
    <n v="0.36"/>
    <n v="0.05"/>
    <n v="0.04"/>
    <n v="0.05"/>
    <n v="5.4"/>
    <n v="4.9000000000000004"/>
    <n v="5.8"/>
    <n v="0"/>
    <n v="74"/>
    <n v="68"/>
    <n v="81"/>
  </r>
  <r>
    <x v="52"/>
    <s v="CU"/>
    <s v="CUB"/>
    <n v="192"/>
    <x v="4"/>
    <n v="1999"/>
    <n v="11101580"/>
    <n v="19"/>
    <n v="8.8000000000000007"/>
    <n v="33"/>
    <n v="2100"/>
    <n v="980"/>
    <n v="3700"/>
    <s v="predicted"/>
    <n v="0.53"/>
    <n v="0.53"/>
    <n v="0.54"/>
    <n v="59"/>
    <n v="59"/>
    <n v="60"/>
    <n v="0.01"/>
    <n v="0.01"/>
    <n v="0.01"/>
    <n v="1"/>
    <n v="0.56999999999999995"/>
    <n v="1.5"/>
    <s v="VR"/>
    <n v="14"/>
    <n v="13"/>
    <n v="15"/>
    <n v="1500"/>
    <n v="1400"/>
    <n v="1700"/>
    <n v="0"/>
    <n v="0.37"/>
    <n v="0.33"/>
    <n v="0.41"/>
    <n v="0.05"/>
    <n v="0.05"/>
    <n v="0.06"/>
    <n v="5.8"/>
    <n v="5.3"/>
    <n v="6.3"/>
    <n v="0"/>
    <n v="73"/>
    <n v="68"/>
    <n v="80"/>
  </r>
  <r>
    <x v="52"/>
    <s v="CU"/>
    <s v="CUB"/>
    <n v="192"/>
    <x v="4"/>
    <n v="2000"/>
    <n v="11138416"/>
    <n v="18"/>
    <n v="8.8000000000000007"/>
    <n v="31"/>
    <n v="2000"/>
    <n v="980"/>
    <n v="3500"/>
    <s v="predicted"/>
    <n v="0.41"/>
    <n v="0.4"/>
    <n v="0.42"/>
    <n v="46"/>
    <n v="45"/>
    <n v="47"/>
    <n v="0.01"/>
    <n v="0.01"/>
    <n v="0.01"/>
    <n v="1"/>
    <n v="0.56999999999999995"/>
    <n v="1.5"/>
    <s v="VR"/>
    <n v="13"/>
    <n v="12"/>
    <n v="14"/>
    <n v="1400"/>
    <n v="1300"/>
    <n v="1600"/>
    <n v="0"/>
    <n v="0.43"/>
    <n v="0.38"/>
    <n v="0.49"/>
    <n v="0.06"/>
    <n v="0.05"/>
    <n v="0.06"/>
    <n v="6.2"/>
    <n v="5.7"/>
    <n v="6.9"/>
    <n v="0"/>
    <n v="82"/>
    <n v="76"/>
    <n v="90"/>
  </r>
  <r>
    <x v="52"/>
    <s v="CU"/>
    <s v="CUB"/>
    <n v="192"/>
    <x v="4"/>
    <n v="2001"/>
    <n v="11175465"/>
    <n v="17"/>
    <n v="8.5"/>
    <n v="29"/>
    <n v="1900"/>
    <n v="950"/>
    <n v="3200"/>
    <s v="predicted"/>
    <n v="0.3"/>
    <n v="0.28999999999999998"/>
    <n v="0.3"/>
    <n v="33"/>
    <n v="33"/>
    <n v="34"/>
    <n v="0.02"/>
    <n v="0.01"/>
    <n v="0.02"/>
    <n v="2"/>
    <n v="1.5"/>
    <n v="2.5"/>
    <s v="VR"/>
    <n v="12"/>
    <n v="11"/>
    <n v="13"/>
    <n v="1300"/>
    <n v="1200"/>
    <n v="1400"/>
    <n v="0"/>
    <n v="0.46"/>
    <n v="0.4"/>
    <n v="0.52"/>
    <n v="0.05"/>
    <n v="0.05"/>
    <n v="0.06"/>
    <n v="6.1"/>
    <n v="5.5"/>
    <n v="6.7"/>
    <n v="0"/>
    <n v="70"/>
    <n v="64"/>
    <n v="76"/>
  </r>
  <r>
    <x v="52"/>
    <s v="CU"/>
    <s v="CUB"/>
    <n v="192"/>
    <x v="4"/>
    <n v="2002"/>
    <n v="11212125"/>
    <n v="16"/>
    <n v="7.9"/>
    <n v="27"/>
    <n v="1800"/>
    <n v="880"/>
    <n v="3000"/>
    <s v="predicted"/>
    <n v="0.32"/>
    <n v="0.31"/>
    <n v="0.33"/>
    <n v="36"/>
    <n v="35"/>
    <n v="37"/>
    <n v="0.01"/>
    <n v="0.01"/>
    <n v="0.01"/>
    <n v="1"/>
    <n v="0.56999999999999995"/>
    <n v="1.5"/>
    <s v="VR"/>
    <n v="11"/>
    <n v="10"/>
    <n v="12"/>
    <n v="1200"/>
    <n v="1100"/>
    <n v="1300"/>
    <n v="0"/>
    <n v="0.45"/>
    <n v="0.41"/>
    <n v="0.5"/>
    <n v="0.05"/>
    <n v="0.05"/>
    <n v="0.05"/>
    <n v="5.6"/>
    <n v="5.0999999999999996"/>
    <n v="6"/>
    <n v="0"/>
    <n v="73"/>
    <n v="68"/>
    <n v="78"/>
  </r>
  <r>
    <x v="52"/>
    <s v="CU"/>
    <s v="CUB"/>
    <n v="192"/>
    <x v="4"/>
    <n v="2003"/>
    <n v="11245926"/>
    <n v="15"/>
    <n v="7.3"/>
    <n v="25"/>
    <n v="1700"/>
    <n v="820"/>
    <n v="2800"/>
    <s v="predicted"/>
    <n v="0.36"/>
    <n v="0.35"/>
    <n v="0.37"/>
    <n v="41"/>
    <n v="40"/>
    <n v="42"/>
    <n v="0.01"/>
    <n v="0.01"/>
    <n v="0.01"/>
    <n v="1"/>
    <n v="0.56999999999999995"/>
    <n v="1.5"/>
    <s v="VR"/>
    <n v="10"/>
    <n v="9.6"/>
    <n v="11"/>
    <n v="1200"/>
    <n v="1100"/>
    <n v="1200"/>
    <n v="0"/>
    <n v="0.55000000000000004"/>
    <n v="0.49"/>
    <n v="0.6"/>
    <n v="0.06"/>
    <n v="0.05"/>
    <n v="0.06"/>
    <n v="6.3"/>
    <n v="5.8"/>
    <n v="6.7"/>
    <n v="0"/>
    <n v="73"/>
    <n v="68"/>
    <n v="78"/>
  </r>
  <r>
    <x v="52"/>
    <s v="CU"/>
    <s v="CUB"/>
    <n v="192"/>
    <x v="4"/>
    <n v="2004"/>
    <n v="11273363"/>
    <n v="14"/>
    <n v="6.9"/>
    <n v="24"/>
    <n v="1600"/>
    <n v="770"/>
    <n v="2700"/>
    <s v="predicted"/>
    <n v="0.34"/>
    <n v="0.34"/>
    <n v="0.35"/>
    <n v="39"/>
    <n v="38"/>
    <n v="40"/>
    <n v="0.01"/>
    <n v="0.01"/>
    <n v="0.01"/>
    <n v="1"/>
    <n v="0.56999999999999995"/>
    <n v="1.5"/>
    <s v="VR"/>
    <n v="9.6"/>
    <n v="9"/>
    <n v="10"/>
    <n v="1100"/>
    <n v="1000"/>
    <n v="1200"/>
    <n v="0"/>
    <n v="0.68"/>
    <n v="0.61"/>
    <n v="0.76"/>
    <n v="7.0000000000000007E-2"/>
    <n v="0.06"/>
    <n v="7.0000000000000007E-2"/>
    <n v="7.4"/>
    <n v="6.8"/>
    <n v="8.1"/>
    <n v="0"/>
    <n v="72"/>
    <n v="66"/>
    <n v="77"/>
  </r>
  <r>
    <x v="52"/>
    <s v="CU"/>
    <s v="CUB"/>
    <n v="192"/>
    <x v="4"/>
    <n v="2005"/>
    <n v="11292078"/>
    <n v="13"/>
    <n v="6.5"/>
    <n v="22"/>
    <n v="1500"/>
    <n v="740"/>
    <n v="2500"/>
    <s v="predicted"/>
    <n v="0.31"/>
    <n v="0.31"/>
    <n v="0.31"/>
    <n v="35"/>
    <n v="35"/>
    <n v="35"/>
    <n v="0.01"/>
    <n v="0"/>
    <n v="0.02"/>
    <n v="1"/>
    <n v="0.43"/>
    <n v="1.8"/>
    <s v="VR"/>
    <n v="9.1999999999999993"/>
    <n v="8.6"/>
    <n v="10"/>
    <n v="1000"/>
    <n v="970"/>
    <n v="1100"/>
    <n v="0"/>
    <n v="0.87"/>
    <n v="0.77"/>
    <n v="0.99"/>
    <n v="0.08"/>
    <n v="7.0000000000000007E-2"/>
    <n v="0.09"/>
    <n v="9.1"/>
    <n v="8.1999999999999993"/>
    <n v="10"/>
    <n v="0"/>
    <n v="74"/>
    <n v="68"/>
    <n v="80"/>
  </r>
  <r>
    <x v="52"/>
    <s v="CU"/>
    <s v="CUB"/>
    <n v="192"/>
    <x v="4"/>
    <n v="2006"/>
    <n v="11301100"/>
    <n v="13"/>
    <n v="6.4"/>
    <n v="22"/>
    <n v="1500"/>
    <n v="720"/>
    <n v="2500"/>
    <s v="predicted"/>
    <n v="0.28999999999999998"/>
    <n v="0.28999999999999998"/>
    <n v="0.3"/>
    <n v="33"/>
    <n v="33"/>
    <n v="33"/>
    <n v="0.03"/>
    <n v="0.02"/>
    <n v="0.03"/>
    <n v="3"/>
    <n v="2.2999999999999998"/>
    <n v="3.7"/>
    <s v="VR"/>
    <n v="9"/>
    <n v="8.4"/>
    <n v="9.6999999999999993"/>
    <n v="1000"/>
    <n v="950"/>
    <n v="1100"/>
    <n v="0"/>
    <n v="1.1000000000000001"/>
    <n v="0.95"/>
    <n v="1.2"/>
    <n v="0.1"/>
    <n v="0.09"/>
    <n v="0.1"/>
    <n v="11"/>
    <n v="9.8000000000000007"/>
    <n v="12"/>
    <n v="0"/>
    <n v="75"/>
    <n v="70"/>
    <n v="81"/>
  </r>
  <r>
    <x v="52"/>
    <s v="CU"/>
    <s v="CUB"/>
    <n v="192"/>
    <x v="4"/>
    <n v="2007"/>
    <n v="11301674"/>
    <n v="13"/>
    <n v="6.4"/>
    <n v="22"/>
    <n v="1500"/>
    <n v="720"/>
    <n v="2500"/>
    <s v="predicted"/>
    <n v="0.22"/>
    <n v="0.21"/>
    <n v="0.22"/>
    <n v="25"/>
    <n v="24"/>
    <n v="25"/>
    <n v="0.03"/>
    <n v="0.02"/>
    <n v="0.03"/>
    <n v="3"/>
    <n v="2.2999999999999998"/>
    <n v="3.7"/>
    <s v="VR"/>
    <n v="9"/>
    <n v="8.4"/>
    <n v="9.6999999999999993"/>
    <n v="1000"/>
    <n v="940"/>
    <n v="1100"/>
    <n v="0"/>
    <n v="1.3"/>
    <n v="1.2"/>
    <n v="1.4"/>
    <n v="0.12"/>
    <n v="0.11"/>
    <n v="0.13"/>
    <n v="13"/>
    <n v="12"/>
    <n v="14"/>
    <n v="0"/>
    <n v="75"/>
    <n v="70"/>
    <n v="81"/>
  </r>
  <r>
    <x v="52"/>
    <s v="CU"/>
    <s v="CUB"/>
    <n v="192"/>
    <x v="4"/>
    <n v="2008"/>
    <n v="11296355"/>
    <n v="13"/>
    <n v="6.6"/>
    <n v="22"/>
    <n v="1500"/>
    <n v="750"/>
    <n v="2500"/>
    <s v="predicted"/>
    <n v="0.31"/>
    <n v="0.31"/>
    <n v="0.31"/>
    <n v="35"/>
    <n v="35"/>
    <n v="36"/>
    <n v="0.03"/>
    <n v="0.02"/>
    <n v="0.03"/>
    <n v="3"/>
    <n v="2.2000000000000002"/>
    <n v="3.9"/>
    <s v="VR"/>
    <n v="9"/>
    <n v="8.4"/>
    <n v="9.6999999999999993"/>
    <n v="1000"/>
    <n v="950"/>
    <n v="1100"/>
    <n v="0"/>
    <n v="1.5"/>
    <n v="1.4"/>
    <n v="1.7"/>
    <n v="0.14000000000000001"/>
    <n v="0.13"/>
    <n v="0.15"/>
    <n v="16"/>
    <n v="14"/>
    <n v="17"/>
    <n v="0"/>
    <n v="80"/>
    <n v="74"/>
    <n v="86"/>
  </r>
  <r>
    <x v="52"/>
    <s v="CU"/>
    <s v="CUB"/>
    <n v="192"/>
    <x v="4"/>
    <n v="2009"/>
    <n v="11288826"/>
    <n v="13"/>
    <n v="6.8"/>
    <n v="22"/>
    <n v="1500"/>
    <n v="770"/>
    <n v="2500"/>
    <s v="predicted"/>
    <n v="0.24"/>
    <n v="0.24"/>
    <n v="0.24"/>
    <n v="27"/>
    <n v="27"/>
    <n v="27"/>
    <n v="0.03"/>
    <n v="0.02"/>
    <n v="0.03"/>
    <n v="3"/>
    <n v="2.2000000000000002"/>
    <n v="3.9"/>
    <s v="VR"/>
    <n v="9.1999999999999993"/>
    <n v="8.5"/>
    <n v="9.9"/>
    <n v="1000"/>
    <n v="960"/>
    <n v="1100"/>
    <n v="0"/>
    <n v="1.8"/>
    <n v="1.6"/>
    <n v="2"/>
    <n v="0.17"/>
    <n v="0.15"/>
    <n v="0.18"/>
    <n v="19"/>
    <n v="17"/>
    <n v="20"/>
    <n v="0"/>
    <n v="69"/>
    <n v="64"/>
    <n v="74"/>
  </r>
  <r>
    <x v="52"/>
    <s v="CU"/>
    <s v="CUB"/>
    <n v="192"/>
    <x v="4"/>
    <n v="2010"/>
    <n v="11281768"/>
    <n v="14"/>
    <n v="6.9"/>
    <n v="23"/>
    <n v="1500"/>
    <n v="780"/>
    <n v="2600"/>
    <s v="predicted"/>
    <n v="0.37"/>
    <n v="0.37"/>
    <n v="0.37"/>
    <n v="41"/>
    <n v="41"/>
    <n v="42"/>
    <n v="0.04"/>
    <n v="0.03"/>
    <n v="0.04"/>
    <n v="4"/>
    <n v="3.3"/>
    <n v="4.7"/>
    <s v="VR"/>
    <n v="9.3000000000000007"/>
    <n v="8.4"/>
    <n v="10"/>
    <n v="1000"/>
    <n v="950"/>
    <n v="1100"/>
    <n v="0"/>
    <n v="2.1"/>
    <n v="1.8"/>
    <n v="2.2999999999999998"/>
    <n v="0.19"/>
    <n v="0.17"/>
    <n v="0.21"/>
    <n v="21"/>
    <n v="19"/>
    <n v="24"/>
    <n v="0"/>
    <n v="79"/>
    <n v="73"/>
    <n v="87"/>
  </r>
  <r>
    <x v="52"/>
    <s v="CU"/>
    <s v="CUB"/>
    <n v="192"/>
    <x v="4"/>
    <n v="2011"/>
    <n v="11276053"/>
    <n v="14"/>
    <n v="6.8"/>
    <n v="23"/>
    <n v="1500"/>
    <n v="770"/>
    <n v="2600"/>
    <s v="predicted"/>
    <n v="0.32"/>
    <n v="0.32"/>
    <n v="0.32"/>
    <n v="36"/>
    <n v="36"/>
    <n v="36"/>
    <n v="0.04"/>
    <n v="0.04"/>
    <n v="0.05"/>
    <n v="5"/>
    <n v="4"/>
    <n v="6.2"/>
    <s v="VR"/>
    <n v="9.3000000000000007"/>
    <n v="8.4"/>
    <n v="10"/>
    <n v="1000"/>
    <n v="950"/>
    <n v="1100"/>
    <n v="0"/>
    <n v="2"/>
    <n v="1.7"/>
    <n v="2.2999999999999998"/>
    <n v="0.19"/>
    <n v="0.17"/>
    <n v="0.21"/>
    <n v="21"/>
    <n v="19"/>
    <n v="23"/>
    <n v="0"/>
    <n v="77"/>
    <n v="70"/>
    <n v="85"/>
  </r>
  <r>
    <x v="52"/>
    <s v="CU"/>
    <s v="CUB"/>
    <n v="192"/>
    <x v="4"/>
    <n v="2012"/>
    <n v="11270957"/>
    <n v="13"/>
    <n v="6.7"/>
    <n v="23"/>
    <n v="1500"/>
    <n v="750"/>
    <n v="2500"/>
    <s v="predicted"/>
    <n v="0.33"/>
    <n v="0.32"/>
    <n v="0.33"/>
    <n v="37"/>
    <n v="37"/>
    <n v="37"/>
    <n v="0.04"/>
    <n v="0.03"/>
    <n v="0.06"/>
    <n v="5"/>
    <n v="3.9"/>
    <n v="6.3"/>
    <s v="VR imputed"/>
    <n v="9.3000000000000007"/>
    <n v="8.3000000000000007"/>
    <n v="10"/>
    <n v="1100"/>
    <n v="930"/>
    <n v="1200"/>
    <n v="0"/>
    <n v="2.2999999999999998"/>
    <n v="1.9"/>
    <n v="2.7"/>
    <n v="0.21"/>
    <n v="0.19"/>
    <n v="0.24"/>
    <n v="24"/>
    <n v="21"/>
    <n v="27"/>
    <n v="0"/>
    <n v="70"/>
    <n v="62"/>
    <n v="79"/>
  </r>
  <r>
    <x v="52"/>
    <s v="CU"/>
    <s v="CUB"/>
    <n v="192"/>
    <x v="4"/>
    <n v="2013"/>
    <n v="11265629"/>
    <n v="13"/>
    <n v="6.3"/>
    <n v="22"/>
    <n v="1500"/>
    <n v="710"/>
    <n v="2500"/>
    <s v="predicted"/>
    <n v="0.33"/>
    <n v="0.32"/>
    <n v="0.33"/>
    <n v="37"/>
    <n v="37"/>
    <n v="37"/>
    <n v="0.04"/>
    <n v="0.03"/>
    <n v="0.06"/>
    <n v="5"/>
    <n v="3.9"/>
    <n v="6.3"/>
    <s v="VR imputed"/>
    <n v="9.3000000000000007"/>
    <n v="8.1999999999999993"/>
    <n v="11"/>
    <n v="1000"/>
    <n v="920"/>
    <n v="1200"/>
    <n v="0"/>
    <n v="2.5"/>
    <n v="2"/>
    <n v="3"/>
    <n v="0.23"/>
    <n v="0.2"/>
    <n v="0.26"/>
    <n v="26"/>
    <n v="23"/>
    <n v="30"/>
    <n v="0"/>
    <n v="72"/>
    <n v="62"/>
    <n v="82"/>
  </r>
  <r>
    <x v="53"/>
    <s v="CW"/>
    <s v="CUW"/>
    <n v="531"/>
    <x v="4"/>
    <n v="2010"/>
    <n v="147560"/>
    <n v="5"/>
    <n v="2.1"/>
    <n v="9.1999999999999993"/>
    <n v="7.4"/>
    <n v="3.1"/>
    <n v="14"/>
    <s v="predicted"/>
    <n v="0.32"/>
    <n v="0.12"/>
    <n v="0.62"/>
    <n v="0.47"/>
    <n v="0.18"/>
    <n v="0.91"/>
    <n v="0"/>
    <n v="0"/>
    <n v="0"/>
    <n v="0"/>
    <n v="0"/>
    <n v="0"/>
    <s v="Indirect"/>
    <n v="3.9"/>
    <n v="3.4"/>
    <n v="4.4000000000000004"/>
    <n v="5.8"/>
    <n v="5"/>
    <n v="6.5"/>
    <s v="High income"/>
    <n v="0"/>
    <n v="0"/>
    <n v="0"/>
    <n v="0"/>
    <n v="0"/>
    <n v="0"/>
    <n v="0"/>
    <n v="0"/>
    <n v="0"/>
    <n v="0"/>
    <n v="87"/>
    <n v="77"/>
    <n v="99"/>
  </r>
  <r>
    <x v="53"/>
    <s v="CW"/>
    <s v="CUW"/>
    <n v="531"/>
    <x v="4"/>
    <n v="2011"/>
    <n v="151523"/>
    <n v="0.97"/>
    <n v="0.4"/>
    <n v="1.8"/>
    <n v="1.5"/>
    <n v="0.61"/>
    <n v="2.7"/>
    <s v="predicted"/>
    <n v="0.06"/>
    <n v="0.02"/>
    <n v="0.12"/>
    <n v="0.09"/>
    <n v="0.04"/>
    <n v="0.18"/>
    <n v="0"/>
    <n v="0"/>
    <n v="0"/>
    <n v="0"/>
    <n v="0"/>
    <n v="0"/>
    <s v="Indirect"/>
    <n v="0.76"/>
    <n v="0.67"/>
    <n v="0.86"/>
    <n v="1.1000000000000001"/>
    <n v="1"/>
    <n v="1.3"/>
    <s v="High income"/>
    <n v="0"/>
    <n v="0"/>
    <n v="0"/>
    <n v="0"/>
    <n v="0"/>
    <n v="0"/>
    <n v="0"/>
    <n v="0"/>
    <n v="0"/>
    <n v="0"/>
    <n v="87"/>
    <n v="77"/>
    <n v="99"/>
  </r>
  <r>
    <x v="53"/>
    <s v="CW"/>
    <s v="CUW"/>
    <n v="531"/>
    <x v="4"/>
    <n v="2012"/>
    <n v="155293"/>
    <n v="0.95"/>
    <n v="0.39"/>
    <n v="1.8"/>
    <n v="1.5"/>
    <n v="0.61"/>
    <n v="2.7"/>
    <s v="predicted"/>
    <n v="0.06"/>
    <n v="0.02"/>
    <n v="0.12"/>
    <n v="0.09"/>
    <n v="0.04"/>
    <n v="0.18"/>
    <n v="0"/>
    <n v="0"/>
    <n v="0"/>
    <n v="0"/>
    <n v="0"/>
    <n v="0"/>
    <s v="Indirect"/>
    <n v="0.74"/>
    <n v="0.65"/>
    <n v="0.84"/>
    <n v="1.1000000000000001"/>
    <n v="1"/>
    <n v="1.3"/>
    <s v="High income"/>
    <n v="0"/>
    <n v="0"/>
    <n v="0"/>
    <n v="0"/>
    <n v="0"/>
    <n v="0"/>
    <n v="0"/>
    <n v="0"/>
    <n v="0"/>
    <n v="0"/>
    <n v="87"/>
    <n v="77"/>
    <n v="99"/>
  </r>
  <r>
    <x v="53"/>
    <s v="CW"/>
    <s v="CUW"/>
    <n v="531"/>
    <x v="4"/>
    <n v="2013"/>
    <n v="158760"/>
    <n v="1.9"/>
    <n v="0.77"/>
    <n v="3.4"/>
    <n v="3"/>
    <n v="1.2"/>
    <n v="5.4"/>
    <s v="predicted"/>
    <n v="0.12"/>
    <n v="0.05"/>
    <n v="0.23"/>
    <n v="0.19"/>
    <n v="7.0000000000000007E-2"/>
    <n v="0.36"/>
    <n v="0"/>
    <n v="0"/>
    <n v="0"/>
    <n v="0"/>
    <n v="0"/>
    <n v="0"/>
    <s v="Indirect"/>
    <n v="1.4"/>
    <n v="1.3"/>
    <n v="1.6"/>
    <n v="2.2999999999999998"/>
    <n v="2"/>
    <n v="2.6"/>
    <s v="High income"/>
    <n v="0"/>
    <n v="0"/>
    <n v="0"/>
    <n v="0"/>
    <n v="0"/>
    <n v="0"/>
    <n v="0"/>
    <n v="0"/>
    <n v="0"/>
    <n v="0"/>
    <n v="87"/>
    <n v="77"/>
    <n v="99"/>
  </r>
  <r>
    <x v="54"/>
    <s v="CY"/>
    <s v="CYP"/>
    <n v="196"/>
    <x v="1"/>
    <n v="1990"/>
    <n v="766611"/>
    <n v="5"/>
    <n v="1.5"/>
    <n v="10"/>
    <n v="38"/>
    <n v="11"/>
    <n v="80"/>
    <s v="predicted"/>
    <n v="0.2"/>
    <n v="0.16"/>
    <n v="0.25"/>
    <n v="1.5"/>
    <n v="1.2"/>
    <n v="1.9"/>
    <n v="0"/>
    <n v="0"/>
    <n v="0"/>
    <n v="0"/>
    <n v="0"/>
    <n v="0"/>
    <s v="VR imputed"/>
    <n v="4.4000000000000004"/>
    <n v="3.8"/>
    <n v="4.9000000000000004"/>
    <n v="33"/>
    <n v="29"/>
    <n v="38"/>
    <s v="High income"/>
    <n v="0"/>
    <n v="0"/>
    <n v="0"/>
    <n v="0"/>
    <n v="0"/>
    <n v="0"/>
    <n v="0"/>
    <n v="0"/>
    <n v="0"/>
    <n v="0"/>
    <n v="87"/>
    <n v="77"/>
    <n v="99"/>
  </r>
  <r>
    <x v="54"/>
    <s v="CY"/>
    <s v="CYP"/>
    <n v="196"/>
    <x v="1"/>
    <n v="1991"/>
    <n v="783138"/>
    <n v="9.4"/>
    <n v="4.4000000000000004"/>
    <n v="16"/>
    <n v="74"/>
    <n v="35"/>
    <n v="130"/>
    <s v="predicted"/>
    <n v="0.2"/>
    <n v="0.16"/>
    <n v="0.25"/>
    <n v="1.6"/>
    <n v="1.2"/>
    <n v="1.9"/>
    <n v="0"/>
    <n v="0"/>
    <n v="0"/>
    <n v="0"/>
    <n v="0"/>
    <n v="0"/>
    <s v="VR imputed"/>
    <n v="6.3"/>
    <n v="5.5"/>
    <n v="7.1"/>
    <n v="49"/>
    <n v="43"/>
    <n v="56"/>
    <s v="High income"/>
    <n v="0"/>
    <n v="0"/>
    <n v="0"/>
    <n v="0"/>
    <n v="0"/>
    <n v="0"/>
    <n v="0"/>
    <n v="0"/>
    <n v="0"/>
    <n v="0"/>
    <n v="87"/>
    <n v="77"/>
    <n v="99"/>
  </r>
  <r>
    <x v="54"/>
    <s v="CY"/>
    <s v="CYP"/>
    <n v="196"/>
    <x v="1"/>
    <n v="1992"/>
    <n v="800660"/>
    <n v="7.6"/>
    <n v="3.4"/>
    <n v="14"/>
    <n v="61"/>
    <n v="27"/>
    <n v="110"/>
    <s v="predicted"/>
    <n v="0.2"/>
    <n v="0.16"/>
    <n v="0.25"/>
    <n v="1.6"/>
    <n v="1.3"/>
    <n v="2"/>
    <n v="0"/>
    <n v="0"/>
    <n v="0"/>
    <n v="0"/>
    <n v="0"/>
    <n v="0"/>
    <s v="VR imputed"/>
    <n v="5.6"/>
    <n v="4.9000000000000004"/>
    <n v="6.3"/>
    <n v="45"/>
    <n v="39"/>
    <n v="51"/>
    <s v="High income"/>
    <n v="0"/>
    <n v="0"/>
    <n v="0"/>
    <n v="0"/>
    <n v="0"/>
    <n v="0"/>
    <n v="0"/>
    <n v="0"/>
    <n v="0"/>
    <n v="0"/>
    <n v="87"/>
    <n v="77"/>
    <n v="99"/>
  </r>
  <r>
    <x v="54"/>
    <s v="CY"/>
    <s v="CYP"/>
    <n v="196"/>
    <x v="1"/>
    <n v="1993"/>
    <n v="818814"/>
    <n v="6.6"/>
    <n v="2.7"/>
    <n v="12"/>
    <n v="54"/>
    <n v="22"/>
    <n v="100"/>
    <s v="predicted"/>
    <n v="0.2"/>
    <n v="0.16"/>
    <n v="0.25"/>
    <n v="1.6"/>
    <n v="1.3"/>
    <n v="2"/>
    <n v="0"/>
    <n v="0"/>
    <n v="0"/>
    <n v="0"/>
    <n v="0"/>
    <n v="0"/>
    <s v="VR imputed"/>
    <n v="5.2"/>
    <n v="4.5999999999999996"/>
    <n v="5.9"/>
    <n v="43"/>
    <n v="37"/>
    <n v="48"/>
    <s v="High income"/>
    <n v="0"/>
    <n v="0"/>
    <n v="0"/>
    <n v="0"/>
    <n v="0"/>
    <n v="0"/>
    <n v="0"/>
    <n v="0"/>
    <n v="0"/>
    <n v="0"/>
    <n v="87"/>
    <n v="77"/>
    <n v="99"/>
  </r>
  <r>
    <x v="54"/>
    <s v="CY"/>
    <s v="CYP"/>
    <n v="196"/>
    <x v="1"/>
    <n v="1994"/>
    <n v="837166"/>
    <n v="6.4"/>
    <n v="2.5"/>
    <n v="12"/>
    <n v="53"/>
    <n v="21"/>
    <n v="100"/>
    <s v="predicted"/>
    <n v="0.2"/>
    <n v="0.16"/>
    <n v="0.25"/>
    <n v="1.7"/>
    <n v="1.3"/>
    <n v="2.1"/>
    <n v="0"/>
    <n v="0"/>
    <n v="0"/>
    <n v="0"/>
    <n v="0"/>
    <n v="0"/>
    <s v="VR imputed"/>
    <n v="5.0999999999999996"/>
    <n v="4.5"/>
    <n v="5.8"/>
    <n v="43"/>
    <n v="37"/>
    <n v="48"/>
    <s v="High income"/>
    <n v="0"/>
    <n v="0"/>
    <n v="0"/>
    <n v="0"/>
    <n v="0"/>
    <n v="0"/>
    <n v="0"/>
    <n v="0"/>
    <n v="0"/>
    <n v="0"/>
    <n v="87"/>
    <n v="77"/>
    <n v="99"/>
  </r>
  <r>
    <x v="54"/>
    <s v="CY"/>
    <s v="CYP"/>
    <n v="196"/>
    <x v="1"/>
    <n v="1995"/>
    <n v="855389"/>
    <n v="5.8"/>
    <n v="2.2000000000000002"/>
    <n v="11"/>
    <n v="50"/>
    <n v="19"/>
    <n v="97"/>
    <s v="predicted"/>
    <n v="0.2"/>
    <n v="0.16"/>
    <n v="0.25"/>
    <n v="1.7"/>
    <n v="1.3"/>
    <n v="2.1"/>
    <n v="0"/>
    <n v="0"/>
    <n v="0"/>
    <n v="0"/>
    <n v="0"/>
    <n v="0"/>
    <s v="VR imputed"/>
    <n v="4.8"/>
    <n v="4.2"/>
    <n v="5.5"/>
    <n v="41"/>
    <n v="36"/>
    <n v="47"/>
    <s v="High income"/>
    <n v="0"/>
    <n v="0"/>
    <n v="0"/>
    <n v="0"/>
    <n v="0"/>
    <n v="0"/>
    <n v="0"/>
    <n v="0"/>
    <n v="0"/>
    <n v="0"/>
    <n v="87"/>
    <n v="77"/>
    <n v="99"/>
  </r>
  <r>
    <x v="54"/>
    <s v="CY"/>
    <s v="CYP"/>
    <n v="196"/>
    <x v="1"/>
    <n v="1996"/>
    <n v="873246"/>
    <n v="4.8"/>
    <n v="1.4"/>
    <n v="10"/>
    <n v="42"/>
    <n v="13"/>
    <n v="89"/>
    <s v="predicted"/>
    <n v="0.2"/>
    <n v="0.16"/>
    <n v="0.25"/>
    <n v="1.7"/>
    <n v="1.4"/>
    <n v="2.1"/>
    <n v="0"/>
    <n v="0"/>
    <n v="0"/>
    <n v="0"/>
    <n v="0"/>
    <n v="0"/>
    <s v="VR imputed"/>
    <n v="3.2"/>
    <n v="2.8"/>
    <n v="3.6"/>
    <n v="28"/>
    <n v="24"/>
    <n v="31"/>
    <s v="High income"/>
    <n v="0"/>
    <n v="0"/>
    <n v="0"/>
    <n v="0"/>
    <n v="0"/>
    <n v="0"/>
    <n v="0"/>
    <n v="0"/>
    <n v="0"/>
    <n v="0"/>
    <n v="87"/>
    <n v="77"/>
    <n v="99"/>
  </r>
  <r>
    <x v="54"/>
    <s v="CY"/>
    <s v="CYP"/>
    <n v="196"/>
    <x v="1"/>
    <n v="1997"/>
    <n v="890733"/>
    <n v="9.1999999999999993"/>
    <n v="4.3"/>
    <n v="16"/>
    <n v="82"/>
    <n v="39"/>
    <n v="140"/>
    <s v="predicted"/>
    <n v="0.2"/>
    <n v="0.16"/>
    <n v="0.25"/>
    <n v="1.8"/>
    <n v="1.4"/>
    <n v="2.2000000000000002"/>
    <n v="0"/>
    <n v="0"/>
    <n v="0"/>
    <n v="0"/>
    <n v="0"/>
    <n v="0"/>
    <s v="VR imputed"/>
    <n v="6.1"/>
    <n v="5.3"/>
    <n v="6.9"/>
    <n v="54"/>
    <n v="47"/>
    <n v="61"/>
    <s v="High income"/>
    <n v="0"/>
    <n v="0"/>
    <n v="0"/>
    <n v="0"/>
    <n v="0"/>
    <n v="0"/>
    <n v="0"/>
    <n v="0"/>
    <n v="0"/>
    <n v="0"/>
    <n v="87"/>
    <n v="77"/>
    <n v="99"/>
  </r>
  <r>
    <x v="54"/>
    <s v="CY"/>
    <s v="CYP"/>
    <n v="196"/>
    <x v="1"/>
    <n v="1998"/>
    <n v="908040"/>
    <n v="8.5"/>
    <n v="4"/>
    <n v="15"/>
    <n v="77"/>
    <n v="36"/>
    <n v="130"/>
    <s v="predicted"/>
    <n v="0.2"/>
    <n v="0.16"/>
    <n v="0.25"/>
    <n v="1.8"/>
    <n v="1.4"/>
    <n v="2.2000000000000002"/>
    <n v="0"/>
    <n v="0"/>
    <n v="0"/>
    <n v="0"/>
    <n v="0"/>
    <n v="0"/>
    <s v="VR imputed"/>
    <n v="5.7"/>
    <n v="5"/>
    <n v="6.5"/>
    <n v="52"/>
    <n v="45"/>
    <n v="59"/>
    <s v="High income"/>
    <n v="0"/>
    <n v="0"/>
    <n v="0"/>
    <n v="0"/>
    <n v="0"/>
    <n v="0"/>
    <n v="0"/>
    <n v="0"/>
    <n v="0"/>
    <n v="0"/>
    <n v="87"/>
    <n v="77"/>
    <n v="99"/>
  </r>
  <r>
    <x v="54"/>
    <s v="CY"/>
    <s v="CYP"/>
    <n v="196"/>
    <x v="1"/>
    <n v="1999"/>
    <n v="925491"/>
    <n v="6.6"/>
    <n v="2.9"/>
    <n v="12"/>
    <n v="61"/>
    <n v="27"/>
    <n v="110"/>
    <s v="predicted"/>
    <n v="0.5"/>
    <n v="0.23"/>
    <n v="0.85"/>
    <n v="4.5999999999999996"/>
    <n v="2.2000000000000002"/>
    <n v="7.9"/>
    <n v="0"/>
    <n v="0"/>
    <n v="0"/>
    <n v="0"/>
    <n v="0"/>
    <n v="0"/>
    <s v="VR"/>
    <n v="4.8"/>
    <n v="4.2"/>
    <n v="5.5"/>
    <n v="45"/>
    <n v="39"/>
    <n v="51"/>
    <s v="High income"/>
    <n v="0"/>
    <n v="0"/>
    <n v="0"/>
    <n v="0"/>
    <n v="0"/>
    <n v="0"/>
    <n v="0"/>
    <n v="0"/>
    <n v="0"/>
    <n v="0"/>
    <n v="87"/>
    <n v="77"/>
    <n v="99"/>
  </r>
  <r>
    <x v="54"/>
    <s v="CY"/>
    <s v="CYP"/>
    <n v="196"/>
    <x v="1"/>
    <n v="2000"/>
    <n v="943287"/>
    <n v="4.8"/>
    <n v="1.8"/>
    <n v="9.4"/>
    <n v="46"/>
    <n v="17"/>
    <n v="88"/>
    <s v="predicted"/>
    <n v="0"/>
    <n v="0"/>
    <n v="0"/>
    <n v="0"/>
    <n v="0"/>
    <n v="0"/>
    <n v="0"/>
    <n v="0"/>
    <n v="0"/>
    <n v="0"/>
    <n v="0"/>
    <n v="0"/>
    <s v="VR"/>
    <n v="4"/>
    <n v="3.5"/>
    <n v="4.5999999999999996"/>
    <n v="38"/>
    <n v="33"/>
    <n v="43"/>
    <s v="High income"/>
    <n v="0"/>
    <n v="0"/>
    <n v="0"/>
    <n v="0"/>
    <n v="0"/>
    <n v="0"/>
    <n v="0"/>
    <n v="0"/>
    <n v="0"/>
    <n v="0"/>
    <n v="87"/>
    <n v="77"/>
    <n v="99"/>
  </r>
  <r>
    <x v="54"/>
    <s v="CY"/>
    <s v="CYP"/>
    <n v="196"/>
    <x v="1"/>
    <n v="2001"/>
    <n v="961481"/>
    <n v="7"/>
    <n v="3.2"/>
    <n v="12"/>
    <n v="67"/>
    <n v="31"/>
    <n v="120"/>
    <s v="predicted"/>
    <n v="0.09"/>
    <n v="0.08"/>
    <n v="0.11"/>
    <n v="0.9"/>
    <n v="0.79"/>
    <n v="1"/>
    <n v="0"/>
    <n v="0"/>
    <n v="0"/>
    <n v="0"/>
    <n v="0"/>
    <n v="0"/>
    <s v="VR imputed"/>
    <n v="4.8"/>
    <n v="4.2"/>
    <n v="5.4"/>
    <n v="46"/>
    <n v="40"/>
    <n v="52"/>
    <s v="High income"/>
    <n v="0"/>
    <n v="0"/>
    <n v="0"/>
    <n v="0"/>
    <n v="0"/>
    <n v="0"/>
    <n v="0"/>
    <n v="0"/>
    <n v="0"/>
    <n v="0"/>
    <n v="87"/>
    <n v="77"/>
    <n v="99"/>
  </r>
  <r>
    <x v="54"/>
    <s v="CY"/>
    <s v="CYP"/>
    <n v="196"/>
    <x v="1"/>
    <n v="2002"/>
    <n v="979877"/>
    <n v="3.7"/>
    <n v="1.1000000000000001"/>
    <n v="7.9"/>
    <n v="37"/>
    <n v="11"/>
    <n v="77"/>
    <s v="predicted"/>
    <n v="0.19"/>
    <n v="0.16"/>
    <n v="0.21"/>
    <n v="1.8"/>
    <n v="1.6"/>
    <n v="2.1"/>
    <n v="0"/>
    <n v="0"/>
    <n v="0"/>
    <n v="0"/>
    <n v="0"/>
    <n v="0"/>
    <s v="VR imputed"/>
    <n v="2.2999999999999998"/>
    <n v="2.1"/>
    <n v="2.7"/>
    <n v="23"/>
    <n v="20"/>
    <n v="26"/>
    <s v="High income"/>
    <n v="0"/>
    <n v="0"/>
    <n v="0"/>
    <n v="0"/>
    <n v="0"/>
    <n v="0"/>
    <n v="0"/>
    <n v="0"/>
    <n v="0"/>
    <n v="0"/>
    <n v="87"/>
    <n v="77"/>
    <n v="99"/>
  </r>
  <r>
    <x v="54"/>
    <s v="CY"/>
    <s v="CYP"/>
    <n v="196"/>
    <x v="1"/>
    <n v="2003"/>
    <n v="998142"/>
    <n v="5.6"/>
    <n v="2.5"/>
    <n v="9.9"/>
    <n v="56"/>
    <n v="25"/>
    <n v="98"/>
    <s v="predicted"/>
    <n v="0.28000000000000003"/>
    <n v="0.25"/>
    <n v="0.32"/>
    <n v="2.8"/>
    <n v="2.4"/>
    <n v="3.2"/>
    <n v="0"/>
    <n v="0"/>
    <n v="0"/>
    <n v="0"/>
    <n v="0"/>
    <n v="0"/>
    <s v="VR imputed"/>
    <n v="4"/>
    <n v="3.5"/>
    <n v="4.5999999999999996"/>
    <n v="40"/>
    <n v="35"/>
    <n v="46"/>
    <s v="High income"/>
    <n v="0"/>
    <n v="0"/>
    <n v="0"/>
    <n v="0"/>
    <n v="0"/>
    <n v="0"/>
    <n v="0"/>
    <n v="0"/>
    <n v="0"/>
    <n v="0"/>
    <n v="87"/>
    <n v="77"/>
    <n v="99"/>
  </r>
  <r>
    <x v="54"/>
    <s v="CY"/>
    <s v="CYP"/>
    <n v="196"/>
    <x v="1"/>
    <n v="2004"/>
    <n v="1015820"/>
    <n v="4.0999999999999996"/>
    <n v="1.5"/>
    <n v="7.9"/>
    <n v="42"/>
    <n v="16"/>
    <n v="80"/>
    <s v="predicted"/>
    <n v="0.37"/>
    <n v="0.33"/>
    <n v="0.43"/>
    <n v="3.8"/>
    <n v="3.3"/>
    <n v="4.3"/>
    <n v="0"/>
    <n v="0"/>
    <n v="0"/>
    <n v="0"/>
    <n v="0"/>
    <n v="0"/>
    <s v="VR"/>
    <n v="3.4"/>
    <n v="3"/>
    <n v="3.8"/>
    <n v="35"/>
    <n v="30"/>
    <n v="39"/>
    <s v="High income"/>
    <n v="0"/>
    <n v="0"/>
    <n v="0"/>
    <n v="0"/>
    <n v="0"/>
    <n v="0"/>
    <n v="0"/>
    <n v="0"/>
    <n v="0"/>
    <n v="0"/>
    <n v="87"/>
    <n v="77"/>
    <n v="99"/>
  </r>
  <r>
    <x v="54"/>
    <s v="CY"/>
    <s v="CYP"/>
    <n v="196"/>
    <x v="1"/>
    <n v="2005"/>
    <n v="1032586"/>
    <n v="4.9000000000000004"/>
    <n v="2"/>
    <n v="8.9"/>
    <n v="50"/>
    <n v="21"/>
    <n v="92"/>
    <s v="predicted"/>
    <n v="0.37"/>
    <n v="0.32"/>
    <n v="0.41"/>
    <n v="3.8"/>
    <n v="3.3"/>
    <n v="4.3"/>
    <n v="0"/>
    <n v="0"/>
    <n v="0"/>
    <n v="0"/>
    <n v="0"/>
    <n v="0"/>
    <s v="VR"/>
    <n v="3.8"/>
    <n v="3.3"/>
    <n v="4.3"/>
    <n v="39"/>
    <n v="34"/>
    <n v="44"/>
    <s v="High income"/>
    <n v="0"/>
    <n v="0"/>
    <n v="0"/>
    <n v="0"/>
    <n v="0"/>
    <n v="0"/>
    <n v="0"/>
    <n v="0"/>
    <n v="0"/>
    <n v="0"/>
    <n v="87"/>
    <n v="77"/>
    <n v="99"/>
  </r>
  <r>
    <x v="54"/>
    <s v="CY"/>
    <s v="CYP"/>
    <n v="196"/>
    <x v="1"/>
    <n v="2006"/>
    <n v="1048314"/>
    <n v="4.9000000000000004"/>
    <n v="1.9"/>
    <n v="9.1999999999999993"/>
    <n v="51"/>
    <n v="20"/>
    <n v="97"/>
    <s v="predicted"/>
    <n v="0.12"/>
    <n v="0.1"/>
    <n v="0.13"/>
    <n v="1.2"/>
    <n v="1.1000000000000001"/>
    <n v="1.4"/>
    <n v="0"/>
    <n v="0"/>
    <n v="0"/>
    <n v="0"/>
    <n v="0"/>
    <n v="0"/>
    <s v="VR"/>
    <n v="3.9"/>
    <n v="3.5"/>
    <n v="4.5"/>
    <n v="41"/>
    <n v="36"/>
    <n v="47"/>
    <s v="High income"/>
    <n v="0"/>
    <n v="0"/>
    <n v="0"/>
    <n v="0"/>
    <n v="0"/>
    <n v="0"/>
    <n v="0"/>
    <n v="0"/>
    <n v="0"/>
    <n v="0"/>
    <n v="87"/>
    <n v="77"/>
    <n v="99"/>
  </r>
  <r>
    <x v="54"/>
    <s v="CY"/>
    <s v="CYP"/>
    <n v="196"/>
    <x v="1"/>
    <n v="2007"/>
    <n v="1063095"/>
    <n v="5.8"/>
    <n v="2.4"/>
    <n v="11"/>
    <n v="61"/>
    <n v="26"/>
    <n v="110"/>
    <s v="predicted"/>
    <n v="0.12"/>
    <n v="0.1"/>
    <n v="0.14000000000000001"/>
    <n v="1.3"/>
    <n v="1.1000000000000001"/>
    <n v="1.4"/>
    <n v="0"/>
    <n v="0"/>
    <n v="0"/>
    <n v="0"/>
    <n v="0"/>
    <n v="0"/>
    <s v="VR"/>
    <n v="4.4000000000000004"/>
    <n v="3.9"/>
    <n v="5"/>
    <n v="47"/>
    <n v="41"/>
    <n v="53"/>
    <s v="High income"/>
    <n v="0"/>
    <n v="0"/>
    <n v="0"/>
    <n v="0"/>
    <n v="0"/>
    <n v="0"/>
    <n v="0"/>
    <n v="0"/>
    <n v="0"/>
    <n v="0"/>
    <n v="87"/>
    <n v="77"/>
    <n v="99"/>
  </r>
  <r>
    <x v="54"/>
    <s v="CY"/>
    <s v="CYP"/>
    <n v="196"/>
    <x v="1"/>
    <n v="2008"/>
    <n v="1077089"/>
    <n v="7.1"/>
    <n v="3.2"/>
    <n v="13"/>
    <n v="77"/>
    <n v="35"/>
    <n v="140"/>
    <s v="predicted"/>
    <n v="0.11"/>
    <n v="0.1"/>
    <n v="0.13"/>
    <n v="1.2"/>
    <n v="1.1000000000000001"/>
    <n v="1.4"/>
    <n v="0"/>
    <n v="0"/>
    <n v="0"/>
    <n v="0"/>
    <n v="0"/>
    <n v="0"/>
    <s v="VR"/>
    <n v="5.0999999999999996"/>
    <n v="4.5"/>
    <n v="5.8"/>
    <n v="55"/>
    <n v="48"/>
    <n v="62"/>
    <s v="High income"/>
    <n v="0"/>
    <n v="0"/>
    <n v="0"/>
    <n v="0"/>
    <n v="0"/>
    <n v="0"/>
    <n v="0"/>
    <n v="0"/>
    <n v="0"/>
    <n v="0"/>
    <n v="87"/>
    <n v="77"/>
    <n v="99"/>
  </r>
  <r>
    <x v="54"/>
    <s v="CY"/>
    <s v="CYP"/>
    <n v="196"/>
    <x v="1"/>
    <n v="2009"/>
    <n v="1090553"/>
    <n v="7.4"/>
    <n v="3.3"/>
    <n v="13"/>
    <n v="80"/>
    <n v="36"/>
    <n v="140"/>
    <s v="predicted"/>
    <n v="0.11"/>
    <n v="0.1"/>
    <n v="0.13"/>
    <n v="1.2"/>
    <n v="1.1000000000000001"/>
    <n v="1.4"/>
    <n v="0"/>
    <n v="0"/>
    <n v="0"/>
    <n v="0"/>
    <n v="0"/>
    <n v="0"/>
    <s v="VR"/>
    <n v="5.4"/>
    <n v="4.7"/>
    <n v="6.1"/>
    <n v="59"/>
    <n v="51"/>
    <n v="66"/>
    <s v="High income"/>
    <n v="0"/>
    <n v="0"/>
    <n v="0"/>
    <n v="0"/>
    <n v="0"/>
    <n v="0"/>
    <n v="0"/>
    <n v="0"/>
    <n v="0"/>
    <n v="0"/>
    <n v="87"/>
    <n v="77"/>
    <n v="99"/>
  </r>
  <r>
    <x v="54"/>
    <s v="CY"/>
    <s v="CYP"/>
    <n v="196"/>
    <x v="1"/>
    <n v="2010"/>
    <n v="1103685"/>
    <n v="9.4"/>
    <n v="4.4000000000000004"/>
    <n v="16"/>
    <n v="100"/>
    <n v="49"/>
    <n v="180"/>
    <s v="predicted"/>
    <n v="0.11"/>
    <n v="0.1"/>
    <n v="0.13"/>
    <n v="1.2"/>
    <n v="1.1000000000000001"/>
    <n v="1.4"/>
    <n v="0"/>
    <n v="0"/>
    <n v="0"/>
    <n v="0"/>
    <n v="0"/>
    <n v="0"/>
    <s v="VR"/>
    <n v="6.4"/>
    <n v="5.6"/>
    <n v="7.2"/>
    <n v="70"/>
    <n v="61"/>
    <n v="79"/>
    <s v="High income"/>
    <n v="0"/>
    <n v="0"/>
    <n v="0"/>
    <n v="0"/>
    <n v="0"/>
    <n v="0"/>
    <n v="0"/>
    <n v="0"/>
    <n v="0"/>
    <n v="0"/>
    <n v="87"/>
    <n v="77"/>
    <n v="99"/>
  </r>
  <r>
    <x v="54"/>
    <s v="CY"/>
    <s v="CYP"/>
    <n v="196"/>
    <x v="1"/>
    <n v="2011"/>
    <n v="1116513"/>
    <n v="6.2"/>
    <n v="2.2000000000000002"/>
    <n v="12"/>
    <n v="69"/>
    <n v="25"/>
    <n v="140"/>
    <s v="predicted"/>
    <n v="0.22"/>
    <n v="0.2"/>
    <n v="0.24"/>
    <n v="2.4"/>
    <n v="2.2000000000000002"/>
    <n v="2.7"/>
    <n v="0"/>
    <n v="0"/>
    <n v="0"/>
    <n v="0"/>
    <n v="0"/>
    <n v="0"/>
    <s v="VR"/>
    <n v="5.3"/>
    <n v="4.5999999999999996"/>
    <n v="5.9"/>
    <n v="59"/>
    <n v="51"/>
    <n v="66"/>
    <s v="High income"/>
    <n v="0"/>
    <n v="0"/>
    <n v="0"/>
    <n v="0"/>
    <n v="0"/>
    <n v="0"/>
    <n v="0"/>
    <n v="0"/>
    <n v="0"/>
    <n v="0"/>
    <n v="87"/>
    <n v="77"/>
    <n v="99"/>
  </r>
  <r>
    <x v="54"/>
    <s v="CY"/>
    <s v="CYP"/>
    <n v="196"/>
    <x v="1"/>
    <n v="2012"/>
    <n v="1128994"/>
    <n v="8.6999999999999993"/>
    <n v="3.9"/>
    <n v="15"/>
    <n v="98"/>
    <n v="43"/>
    <n v="170"/>
    <s v="predicted"/>
    <n v="0.2"/>
    <n v="0.16"/>
    <n v="0.25"/>
    <n v="2.2999999999999998"/>
    <n v="1.8"/>
    <n v="2.8"/>
    <n v="0"/>
    <n v="0"/>
    <n v="0"/>
    <n v="0"/>
    <n v="0"/>
    <n v="0"/>
    <s v="VR imputed"/>
    <n v="6.4"/>
    <n v="5.6"/>
    <n v="7.3"/>
    <n v="72"/>
    <n v="63"/>
    <n v="82"/>
    <s v="High income"/>
    <n v="0"/>
    <n v="0"/>
    <n v="0"/>
    <n v="0"/>
    <n v="0"/>
    <n v="0"/>
    <n v="0"/>
    <n v="0"/>
    <n v="0"/>
    <n v="0"/>
    <n v="87"/>
    <n v="77"/>
    <n v="99"/>
  </r>
  <r>
    <x v="54"/>
    <s v="CY"/>
    <s v="CYP"/>
    <n v="196"/>
    <x v="1"/>
    <n v="2013"/>
    <n v="1141166"/>
    <n v="6.6"/>
    <n v="2.2000000000000002"/>
    <n v="13"/>
    <n v="75"/>
    <n v="25"/>
    <n v="150"/>
    <s v="predicted"/>
    <n v="0.2"/>
    <n v="0.16"/>
    <n v="0.25"/>
    <n v="2.2999999999999998"/>
    <n v="1.8"/>
    <n v="2.8"/>
    <n v="0"/>
    <n v="0"/>
    <n v="0"/>
    <n v="0"/>
    <n v="0"/>
    <n v="0"/>
    <s v="VR imputed"/>
    <n v="5.8"/>
    <n v="5.0999999999999996"/>
    <n v="6.5"/>
    <n v="66"/>
    <n v="58"/>
    <n v="74"/>
    <s v="High income"/>
    <n v="0"/>
    <n v="0"/>
    <n v="0"/>
    <n v="0"/>
    <n v="0"/>
    <n v="0"/>
    <n v="0"/>
    <n v="0"/>
    <n v="0"/>
    <n v="0"/>
    <n v="62"/>
    <n v="55"/>
    <n v="71"/>
  </r>
  <r>
    <x v="55"/>
    <s v="CZ"/>
    <s v="CZE"/>
    <n v="203"/>
    <x v="1"/>
    <n v="1990"/>
    <n v="10325976"/>
    <n v="28"/>
    <n v="12"/>
    <n v="52"/>
    <n v="2900"/>
    <n v="1200"/>
    <n v="5300"/>
    <s v="predicted"/>
    <n v="1.9"/>
    <n v="1.8"/>
    <n v="1.9"/>
    <n v="190"/>
    <n v="190"/>
    <n v="190"/>
    <n v="0"/>
    <n v="0"/>
    <n v="0"/>
    <n v="0"/>
    <n v="0"/>
    <n v="0"/>
    <s v="VR"/>
    <n v="22"/>
    <n v="21"/>
    <n v="24"/>
    <n v="2300"/>
    <n v="2100"/>
    <n v="2500"/>
    <s v="High income"/>
    <n v="0.01"/>
    <n v="0.01"/>
    <n v="0.01"/>
    <n v="0"/>
    <n v="0"/>
    <n v="0"/>
    <n v="0.24"/>
    <n v="0.13"/>
    <n v="0.27"/>
    <n v="0"/>
    <n v="85"/>
    <n v="78"/>
    <n v="91"/>
  </r>
  <r>
    <x v="55"/>
    <s v="CZ"/>
    <s v="CZE"/>
    <n v="203"/>
    <x v="1"/>
    <n v="1991"/>
    <n v="10329999"/>
    <n v="28"/>
    <n v="12"/>
    <n v="51"/>
    <n v="2900"/>
    <n v="1200"/>
    <n v="5300"/>
    <s v="predicted"/>
    <n v="1.7"/>
    <n v="1.7"/>
    <n v="1.7"/>
    <n v="180"/>
    <n v="170"/>
    <n v="180"/>
    <n v="0"/>
    <n v="0"/>
    <n v="0"/>
    <n v="0"/>
    <n v="0"/>
    <n v="0"/>
    <s v="VR"/>
    <n v="22"/>
    <n v="21"/>
    <n v="24"/>
    <n v="2300"/>
    <n v="2200"/>
    <n v="2400"/>
    <s v="High income"/>
    <n v="0.01"/>
    <n v="0.01"/>
    <n v="0.02"/>
    <n v="0"/>
    <n v="0"/>
    <n v="0"/>
    <n v="0.3"/>
    <n v="0.17"/>
    <n v="0.32"/>
    <n v="0"/>
    <n v="92"/>
    <n v="85"/>
    <n v="96"/>
  </r>
  <r>
    <x v="55"/>
    <s v="CZ"/>
    <s v="CZE"/>
    <n v="203"/>
    <x v="1"/>
    <n v="1992"/>
    <n v="10336249"/>
    <n v="28"/>
    <n v="12"/>
    <n v="51"/>
    <n v="2900"/>
    <n v="1200"/>
    <n v="5300"/>
    <s v="predicted"/>
    <n v="1.7"/>
    <n v="1.6"/>
    <n v="1.7"/>
    <n v="170"/>
    <n v="170"/>
    <n v="170"/>
    <n v="0"/>
    <n v="0"/>
    <n v="0"/>
    <n v="0"/>
    <n v="0"/>
    <n v="0"/>
    <s v="VR"/>
    <n v="22"/>
    <n v="21"/>
    <n v="23"/>
    <n v="2300"/>
    <n v="2200"/>
    <n v="2400"/>
    <s v="High income"/>
    <n v="0.02"/>
    <n v="0.01"/>
    <n v="0.02"/>
    <n v="0"/>
    <n v="0"/>
    <n v="0"/>
    <n v="0.41"/>
    <n v="0.22"/>
    <n v="0.43"/>
    <n v="0"/>
    <n v="87"/>
    <n v="82"/>
    <n v="91"/>
  </r>
  <r>
    <x v="55"/>
    <s v="CZ"/>
    <s v="CZE"/>
    <n v="203"/>
    <x v="1"/>
    <n v="1993"/>
    <n v="10342095"/>
    <n v="28"/>
    <n v="12"/>
    <n v="52"/>
    <n v="2900"/>
    <n v="1200"/>
    <n v="5300"/>
    <s v="predicted"/>
    <n v="1.3"/>
    <n v="1.3"/>
    <n v="1.3"/>
    <n v="130"/>
    <n v="130"/>
    <n v="130"/>
    <n v="0"/>
    <n v="0"/>
    <n v="0"/>
    <n v="0"/>
    <n v="0"/>
    <n v="0"/>
    <s v="VR"/>
    <n v="22"/>
    <n v="21"/>
    <n v="23"/>
    <n v="2300"/>
    <n v="2200"/>
    <n v="2400"/>
    <s v="High income"/>
    <n v="0.02"/>
    <n v="0.02"/>
    <n v="0.03"/>
    <n v="0"/>
    <n v="0"/>
    <n v="0.01"/>
    <n v="0.49"/>
    <n v="0.27"/>
    <n v="0.52"/>
    <n v="0"/>
    <n v="82"/>
    <n v="78"/>
    <n v="86"/>
  </r>
  <r>
    <x v="55"/>
    <s v="CZ"/>
    <s v="CZE"/>
    <n v="203"/>
    <x v="1"/>
    <n v="1994"/>
    <n v="10343892"/>
    <n v="28"/>
    <n v="12"/>
    <n v="52"/>
    <n v="2900"/>
    <n v="1200"/>
    <n v="5300"/>
    <s v="predicted"/>
    <n v="1.3"/>
    <n v="1.3"/>
    <n v="1.3"/>
    <n v="130"/>
    <n v="130"/>
    <n v="130"/>
    <n v="0"/>
    <n v="0"/>
    <n v="0"/>
    <n v="0"/>
    <n v="0"/>
    <n v="0"/>
    <s v="VR"/>
    <n v="22"/>
    <n v="21"/>
    <n v="23"/>
    <n v="2300"/>
    <n v="2100"/>
    <n v="2400"/>
    <s v="High income"/>
    <n v="0.03"/>
    <n v="0.02"/>
    <n v="0.04"/>
    <n v="0.01"/>
    <n v="0"/>
    <n v="0.01"/>
    <n v="0.64"/>
    <n v="0.35"/>
    <n v="0.68"/>
    <n v="0"/>
    <n v="86"/>
    <n v="82"/>
    <n v="92"/>
  </r>
  <r>
    <x v="55"/>
    <s v="CZ"/>
    <s v="CZE"/>
    <n v="203"/>
    <x v="1"/>
    <n v="1995"/>
    <n v="10339223"/>
    <n v="28"/>
    <n v="12"/>
    <n v="51"/>
    <n v="2900"/>
    <n v="1200"/>
    <n v="5200"/>
    <s v="predicted"/>
    <n v="0.89"/>
    <n v="0.88"/>
    <n v="0.89"/>
    <n v="92"/>
    <n v="91"/>
    <n v="92"/>
    <n v="0"/>
    <n v="0"/>
    <n v="0"/>
    <n v="0"/>
    <n v="0"/>
    <n v="0"/>
    <s v="VR"/>
    <n v="22"/>
    <n v="20"/>
    <n v="23"/>
    <n v="2200"/>
    <n v="2100"/>
    <n v="2400"/>
    <s v="High income"/>
    <n v="0.03"/>
    <n v="0.03"/>
    <n v="0.04"/>
    <n v="0.01"/>
    <n v="0"/>
    <n v="0.01"/>
    <n v="0.76"/>
    <n v="0.42"/>
    <n v="0.81"/>
    <n v="0"/>
    <n v="82"/>
    <n v="78"/>
    <n v="88"/>
  </r>
  <r>
    <x v="55"/>
    <s v="CZ"/>
    <s v="CZE"/>
    <n v="203"/>
    <x v="1"/>
    <n v="1996"/>
    <n v="10327823"/>
    <n v="27"/>
    <n v="12"/>
    <n v="49"/>
    <n v="2800"/>
    <n v="1200"/>
    <n v="5100"/>
    <s v="predicted"/>
    <n v="0.97"/>
    <n v="0.97"/>
    <n v="0.98"/>
    <n v="100"/>
    <n v="100"/>
    <n v="100"/>
    <n v="0"/>
    <n v="0"/>
    <n v="0"/>
    <n v="0"/>
    <n v="0"/>
    <n v="0"/>
    <s v="VR"/>
    <n v="21"/>
    <n v="20"/>
    <n v="22"/>
    <n v="2200"/>
    <n v="2000"/>
    <n v="2300"/>
    <s v="High income"/>
    <n v="0.04"/>
    <n v="0.03"/>
    <n v="0.06"/>
    <n v="0.01"/>
    <n v="0"/>
    <n v="0.01"/>
    <n v="0.93"/>
    <n v="0.51"/>
    <n v="1"/>
    <n v="0"/>
    <n v="91"/>
    <n v="86"/>
    <n v="98"/>
  </r>
  <r>
    <x v="55"/>
    <s v="CZ"/>
    <s v="CZE"/>
    <n v="203"/>
    <x v="1"/>
    <n v="1997"/>
    <n v="10311228"/>
    <n v="26"/>
    <n v="11"/>
    <n v="47"/>
    <n v="2700"/>
    <n v="1100"/>
    <n v="4900"/>
    <s v="predicted"/>
    <n v="0.94"/>
    <n v="0.93"/>
    <n v="0.95"/>
    <n v="97"/>
    <n v="96"/>
    <n v="98"/>
    <n v="0"/>
    <n v="0"/>
    <n v="0"/>
    <n v="0"/>
    <n v="0"/>
    <n v="0"/>
    <s v="VR"/>
    <n v="20"/>
    <n v="19"/>
    <n v="21"/>
    <n v="2100"/>
    <n v="1900"/>
    <n v="2200"/>
    <s v="High income"/>
    <n v="0.05"/>
    <n v="0.04"/>
    <n v="0.06"/>
    <n v="0.01"/>
    <n v="0.01"/>
    <n v="0.01"/>
    <n v="1"/>
    <n v="0.57999999999999996"/>
    <n v="1.1000000000000001"/>
    <n v="0"/>
    <n v="89"/>
    <n v="84"/>
    <n v="95"/>
  </r>
  <r>
    <x v="55"/>
    <s v="CZ"/>
    <s v="CZE"/>
    <n v="203"/>
    <x v="1"/>
    <n v="1998"/>
    <n v="10291153"/>
    <n v="24"/>
    <n v="10"/>
    <n v="44"/>
    <n v="2500"/>
    <n v="1000"/>
    <n v="4500"/>
    <s v="predicted"/>
    <n v="1.2"/>
    <n v="1.2"/>
    <n v="1.3"/>
    <n v="130"/>
    <n v="130"/>
    <n v="130"/>
    <n v="0"/>
    <n v="0"/>
    <n v="0"/>
    <n v="0"/>
    <n v="0"/>
    <n v="0"/>
    <s v="VR"/>
    <n v="19"/>
    <n v="18"/>
    <n v="20"/>
    <n v="1900"/>
    <n v="1800"/>
    <n v="2000"/>
    <s v="High income"/>
    <n v="0.05"/>
    <n v="0.04"/>
    <n v="7.0000000000000007E-2"/>
    <n v="0.01"/>
    <n v="0.01"/>
    <n v="0.01"/>
    <n v="1"/>
    <n v="0.61"/>
    <n v="1.1000000000000001"/>
    <n v="0"/>
    <n v="93"/>
    <n v="89"/>
    <n v="98"/>
  </r>
  <r>
    <x v="55"/>
    <s v="CZ"/>
    <s v="CZE"/>
    <n v="203"/>
    <x v="1"/>
    <n v="1999"/>
    <n v="10270096"/>
    <n v="22"/>
    <n v="9.3000000000000007"/>
    <n v="41"/>
    <n v="2300"/>
    <n v="950"/>
    <n v="4200"/>
    <s v="predicted"/>
    <n v="1.2"/>
    <n v="1.2"/>
    <n v="1.2"/>
    <n v="130"/>
    <n v="130"/>
    <n v="130"/>
    <n v="0"/>
    <n v="0"/>
    <n v="0"/>
    <n v="0"/>
    <n v="0"/>
    <n v="0"/>
    <s v="VR"/>
    <n v="18"/>
    <n v="17"/>
    <n v="18"/>
    <n v="1800"/>
    <n v="1700"/>
    <n v="1900"/>
    <s v="High income"/>
    <n v="7.0000000000000007E-2"/>
    <n v="0.06"/>
    <n v="0.09"/>
    <n v="0.01"/>
    <n v="0.01"/>
    <n v="0.01"/>
    <n v="1.3"/>
    <n v="0.73"/>
    <n v="1.4"/>
    <n v="0"/>
    <n v="89"/>
    <n v="85"/>
    <n v="93"/>
  </r>
  <r>
    <x v="55"/>
    <s v="CZ"/>
    <s v="CZE"/>
    <n v="203"/>
    <x v="1"/>
    <n v="2000"/>
    <n v="10250398"/>
    <n v="21"/>
    <n v="8.6999999999999993"/>
    <n v="38"/>
    <n v="2100"/>
    <n v="890"/>
    <n v="3900"/>
    <s v="predicted"/>
    <n v="1.2"/>
    <n v="1.2"/>
    <n v="1.2"/>
    <n v="130"/>
    <n v="130"/>
    <n v="130"/>
    <n v="0"/>
    <n v="0"/>
    <n v="0"/>
    <n v="0"/>
    <n v="0"/>
    <n v="0"/>
    <s v="VR"/>
    <n v="16"/>
    <n v="16"/>
    <n v="17"/>
    <n v="1700"/>
    <n v="1600"/>
    <n v="1800"/>
    <s v="High income"/>
    <n v="0.08"/>
    <n v="0.06"/>
    <n v="0.1"/>
    <n v="0.01"/>
    <n v="0.01"/>
    <n v="0.01"/>
    <n v="1.4"/>
    <n v="0.76"/>
    <n v="1.4"/>
    <n v="0"/>
    <n v="84"/>
    <n v="80"/>
    <n v="88"/>
  </r>
  <r>
    <x v="55"/>
    <s v="CZ"/>
    <s v="CZE"/>
    <n v="203"/>
    <x v="1"/>
    <n v="2001"/>
    <n v="10231435"/>
    <n v="19"/>
    <n v="8.1"/>
    <n v="35"/>
    <n v="2000"/>
    <n v="830"/>
    <n v="3600"/>
    <s v="predicted"/>
    <n v="0.92"/>
    <n v="0.92"/>
    <n v="0.93"/>
    <n v="95"/>
    <n v="94"/>
    <n v="95"/>
    <n v="0"/>
    <n v="0"/>
    <n v="0"/>
    <n v="0"/>
    <n v="0"/>
    <n v="0"/>
    <s v="VR"/>
    <n v="15"/>
    <n v="14"/>
    <n v="16"/>
    <n v="1500"/>
    <n v="1500"/>
    <n v="1600"/>
    <s v="High income"/>
    <n v="0.08"/>
    <n v="0.06"/>
    <n v="0.1"/>
    <n v="0.01"/>
    <n v="0.01"/>
    <n v="0.01"/>
    <n v="1.2"/>
    <n v="0.71"/>
    <n v="1.3"/>
    <n v="0"/>
    <n v="84"/>
    <n v="79"/>
    <n v="87"/>
  </r>
  <r>
    <x v="55"/>
    <s v="CZ"/>
    <s v="CZE"/>
    <n v="203"/>
    <x v="1"/>
    <n v="2002"/>
    <n v="10214070"/>
    <n v="18"/>
    <n v="7.5"/>
    <n v="33"/>
    <n v="1800"/>
    <n v="760"/>
    <n v="3300"/>
    <s v="predicted"/>
    <n v="0.81"/>
    <n v="0.81"/>
    <n v="0.81"/>
    <n v="83"/>
    <n v="82"/>
    <n v="83"/>
    <n v="0"/>
    <n v="0"/>
    <n v="0"/>
    <n v="0"/>
    <n v="0"/>
    <n v="0"/>
    <s v="VR"/>
    <n v="14"/>
    <n v="13"/>
    <n v="15"/>
    <n v="1400"/>
    <n v="1400"/>
    <n v="1500"/>
    <s v="High income"/>
    <n v="0.09"/>
    <n v="7.0000000000000007E-2"/>
    <n v="0.11"/>
    <n v="0.01"/>
    <n v="0.01"/>
    <n v="0.01"/>
    <n v="1.2"/>
    <n v="0.72"/>
    <n v="1.3"/>
    <n v="0"/>
    <n v="81"/>
    <n v="78"/>
    <n v="85"/>
  </r>
  <r>
    <x v="55"/>
    <s v="CZ"/>
    <s v="CZE"/>
    <n v="203"/>
    <x v="1"/>
    <n v="2003"/>
    <n v="10203846"/>
    <n v="17"/>
    <n v="7"/>
    <n v="30"/>
    <n v="1700"/>
    <n v="720"/>
    <n v="3100"/>
    <s v="predicted"/>
    <n v="0.8"/>
    <n v="0.8"/>
    <n v="0.8"/>
    <n v="82"/>
    <n v="81"/>
    <n v="82"/>
    <n v="0"/>
    <n v="0"/>
    <n v="0"/>
    <n v="0"/>
    <n v="0"/>
    <n v="0"/>
    <s v="VR"/>
    <n v="13"/>
    <n v="12"/>
    <n v="13"/>
    <n v="1300"/>
    <n v="1300"/>
    <n v="1400"/>
    <s v="High income"/>
    <n v="0.1"/>
    <n v="0.08"/>
    <n v="0.12"/>
    <n v="0.01"/>
    <n v="0.01"/>
    <n v="0.01"/>
    <n v="1.3"/>
    <n v="0.74"/>
    <n v="1.3"/>
    <n v="0"/>
    <n v="87"/>
    <n v="83"/>
    <n v="90"/>
  </r>
  <r>
    <x v="55"/>
    <s v="CZ"/>
    <s v="CZE"/>
    <n v="203"/>
    <x v="1"/>
    <n v="2004"/>
    <n v="10207862"/>
    <n v="15"/>
    <n v="6.4"/>
    <n v="27"/>
    <n v="1500"/>
    <n v="660"/>
    <n v="2800"/>
    <s v="predicted"/>
    <n v="0.67"/>
    <n v="0.67"/>
    <n v="0.67"/>
    <n v="69"/>
    <n v="68"/>
    <n v="69"/>
    <n v="0"/>
    <n v="0"/>
    <n v="0"/>
    <n v="0"/>
    <n v="0"/>
    <n v="0"/>
    <s v="VR"/>
    <n v="12"/>
    <n v="11"/>
    <n v="12"/>
    <n v="1200"/>
    <n v="1100"/>
    <n v="1300"/>
    <s v="High income"/>
    <n v="0.11"/>
    <n v="0.09"/>
    <n v="0.14000000000000001"/>
    <n v="0.01"/>
    <n v="0.01"/>
    <n v="0.01"/>
    <n v="1.3"/>
    <n v="0.77"/>
    <n v="1.4"/>
    <n v="0"/>
    <n v="86"/>
    <n v="82"/>
    <n v="90"/>
  </r>
  <r>
    <x v="55"/>
    <s v="CZ"/>
    <s v="CZE"/>
    <n v="203"/>
    <x v="1"/>
    <n v="2005"/>
    <n v="10230683"/>
    <n v="14"/>
    <n v="5.8"/>
    <n v="25"/>
    <n v="1400"/>
    <n v="590"/>
    <n v="2600"/>
    <s v="predicted"/>
    <n v="0.67"/>
    <n v="0.67"/>
    <n v="0.67"/>
    <n v="69"/>
    <n v="68"/>
    <n v="69"/>
    <n v="0"/>
    <n v="0"/>
    <n v="0"/>
    <n v="0"/>
    <n v="0"/>
    <n v="0"/>
    <s v="VR"/>
    <n v="11"/>
    <n v="10"/>
    <n v="11"/>
    <n v="1100"/>
    <n v="1000"/>
    <n v="1200"/>
    <s v="High income"/>
    <n v="0.12"/>
    <n v="0.09"/>
    <n v="0.15"/>
    <n v="0.01"/>
    <n v="0.01"/>
    <n v="0.01"/>
    <n v="1.3"/>
    <n v="0.78"/>
    <n v="1.4"/>
    <n v="0"/>
    <n v="89"/>
    <n v="84"/>
    <n v="94"/>
  </r>
  <r>
    <x v="55"/>
    <s v="CZ"/>
    <s v="CZE"/>
    <n v="203"/>
    <x v="1"/>
    <n v="2006"/>
    <n v="10274906"/>
    <n v="13"/>
    <n v="5.3"/>
    <n v="23"/>
    <n v="1300"/>
    <n v="540"/>
    <n v="2400"/>
    <s v="predicted"/>
    <n v="0.59"/>
    <n v="0.59"/>
    <n v="0.59"/>
    <n v="61"/>
    <n v="60"/>
    <n v="61"/>
    <n v="0"/>
    <n v="0"/>
    <n v="0"/>
    <n v="0"/>
    <n v="0"/>
    <n v="0"/>
    <s v="VR"/>
    <n v="9.8000000000000007"/>
    <n v="9.3000000000000007"/>
    <n v="10"/>
    <n v="1000"/>
    <n v="950"/>
    <n v="1100"/>
    <s v="High income"/>
    <n v="0.14000000000000001"/>
    <n v="0.11"/>
    <n v="0.17"/>
    <n v="0.01"/>
    <n v="0.01"/>
    <n v="0.01"/>
    <n v="1.4"/>
    <n v="0.8"/>
    <n v="1.4"/>
    <n v="0"/>
    <n v="94"/>
    <n v="89"/>
    <n v="99"/>
  </r>
  <r>
    <x v="55"/>
    <s v="CZ"/>
    <s v="CZE"/>
    <n v="203"/>
    <x v="1"/>
    <n v="2007"/>
    <n v="10337782"/>
    <n v="11"/>
    <n v="4.7"/>
    <n v="21"/>
    <n v="1200"/>
    <n v="490"/>
    <n v="2200"/>
    <s v="predicted"/>
    <n v="0.67"/>
    <n v="0.66"/>
    <n v="0.67"/>
    <n v="69"/>
    <n v="68"/>
    <n v="69"/>
    <n v="0"/>
    <n v="0"/>
    <n v="0"/>
    <n v="0"/>
    <n v="0"/>
    <n v="0"/>
    <s v="VR"/>
    <n v="9"/>
    <n v="8.5"/>
    <n v="9.4"/>
    <n v="930"/>
    <n v="880"/>
    <n v="970"/>
    <s v="High income"/>
    <n v="0.15"/>
    <n v="0.12"/>
    <n v="0.19"/>
    <n v="0.01"/>
    <n v="0.01"/>
    <n v="0.01"/>
    <n v="1.4"/>
    <n v="0.82"/>
    <n v="1.5"/>
    <n v="0"/>
    <n v="85"/>
    <n v="82"/>
    <n v="90"/>
  </r>
  <r>
    <x v="55"/>
    <s v="CZ"/>
    <s v="CZE"/>
    <n v="203"/>
    <x v="1"/>
    <n v="2008"/>
    <n v="10411836"/>
    <n v="10"/>
    <n v="4.3"/>
    <n v="19"/>
    <n v="1100"/>
    <n v="450"/>
    <n v="2000"/>
    <s v="predicted"/>
    <n v="0.51"/>
    <n v="0.5"/>
    <n v="0.51"/>
    <n v="53"/>
    <n v="52"/>
    <n v="53"/>
    <n v="0"/>
    <n v="0"/>
    <n v="0"/>
    <n v="0"/>
    <n v="0"/>
    <n v="0"/>
    <s v="VR"/>
    <n v="8.1999999999999993"/>
    <n v="7.8"/>
    <n v="8.6"/>
    <n v="860"/>
    <n v="820"/>
    <n v="890"/>
    <s v="High income"/>
    <n v="0.16"/>
    <n v="0.13"/>
    <n v="0.21"/>
    <n v="0.01"/>
    <n v="0.01"/>
    <n v="0.01"/>
    <n v="1.4"/>
    <n v="0.83"/>
    <n v="1.5"/>
    <n v="0"/>
    <n v="94"/>
    <n v="90"/>
    <n v="99"/>
  </r>
  <r>
    <x v="55"/>
    <s v="CZ"/>
    <s v="CZE"/>
    <n v="203"/>
    <x v="1"/>
    <n v="2009"/>
    <n v="10486434"/>
    <n v="9.6"/>
    <n v="4"/>
    <n v="18"/>
    <n v="1000"/>
    <n v="420"/>
    <n v="1900"/>
    <s v="predicted"/>
    <n v="0.48"/>
    <n v="0.48"/>
    <n v="0.49"/>
    <n v="51"/>
    <n v="50"/>
    <n v="51"/>
    <n v="0"/>
    <n v="0"/>
    <n v="0"/>
    <n v="0"/>
    <n v="0"/>
    <n v="0"/>
    <s v="VR"/>
    <n v="7.5"/>
    <n v="7.2"/>
    <n v="7.9"/>
    <n v="790"/>
    <n v="750"/>
    <n v="830"/>
    <s v="High income"/>
    <n v="0.18"/>
    <n v="0.14000000000000001"/>
    <n v="0.23"/>
    <n v="0.01"/>
    <n v="0.01"/>
    <n v="0.01"/>
    <n v="1.4"/>
    <n v="0.83"/>
    <n v="1.5"/>
    <n v="0"/>
    <n v="80"/>
    <n v="76"/>
    <n v="84"/>
  </r>
  <r>
    <x v="55"/>
    <s v="CZ"/>
    <s v="CZE"/>
    <n v="203"/>
    <x v="1"/>
    <n v="2010"/>
    <n v="10553701"/>
    <n v="8.9"/>
    <n v="3.7"/>
    <n v="16"/>
    <n v="940"/>
    <n v="390"/>
    <n v="1700"/>
    <s v="predicted"/>
    <n v="0.36"/>
    <n v="0.35"/>
    <n v="0.36"/>
    <n v="38"/>
    <n v="37"/>
    <n v="38"/>
    <n v="0"/>
    <n v="0"/>
    <n v="0"/>
    <n v="0"/>
    <n v="0"/>
    <n v="0"/>
    <s v="VR"/>
    <n v="6.9"/>
    <n v="6.5"/>
    <n v="7.3"/>
    <n v="730"/>
    <n v="690"/>
    <n v="770"/>
    <s v="High income"/>
    <n v="0.2"/>
    <n v="0.15"/>
    <n v="0.25"/>
    <n v="0.01"/>
    <n v="0.01"/>
    <n v="0.01"/>
    <n v="1.5"/>
    <n v="0.83"/>
    <n v="1.5"/>
    <n v="0"/>
    <n v="85"/>
    <n v="80"/>
    <n v="90"/>
  </r>
  <r>
    <x v="55"/>
    <s v="CZ"/>
    <s v="CZE"/>
    <n v="203"/>
    <x v="1"/>
    <n v="2011"/>
    <n v="10611037"/>
    <n v="8.1999999999999993"/>
    <n v="3.4"/>
    <n v="15"/>
    <n v="870"/>
    <n v="360"/>
    <n v="1600"/>
    <s v="predicted"/>
    <n v="0.5"/>
    <n v="0.5"/>
    <n v="0.51"/>
    <n v="54"/>
    <n v="53"/>
    <n v="54"/>
    <n v="0"/>
    <n v="0"/>
    <n v="0"/>
    <n v="0"/>
    <n v="0"/>
    <n v="0"/>
    <s v="VR"/>
    <n v="6.4"/>
    <n v="6"/>
    <n v="6.8"/>
    <n v="680"/>
    <n v="640"/>
    <n v="720"/>
    <s v="High income"/>
    <n v="0.22"/>
    <n v="0.17"/>
    <n v="0.27"/>
    <n v="0.01"/>
    <n v="0.01"/>
    <n v="0.01"/>
    <n v="1.5"/>
    <n v="0.83"/>
    <n v="1.6"/>
    <n v="0"/>
    <n v="84"/>
    <n v="79"/>
    <n v="89"/>
  </r>
  <r>
    <x v="55"/>
    <s v="CZ"/>
    <s v="CZE"/>
    <n v="203"/>
    <x v="1"/>
    <n v="2012"/>
    <n v="10660051"/>
    <n v="7.6"/>
    <n v="3.2"/>
    <n v="14"/>
    <n v="810"/>
    <n v="340"/>
    <n v="1500"/>
    <s v="predicted"/>
    <n v="0.28000000000000003"/>
    <n v="0.27"/>
    <n v="0.28000000000000003"/>
    <n v="29"/>
    <n v="29"/>
    <n v="29"/>
    <n v="0"/>
    <n v="0"/>
    <n v="0"/>
    <n v="0"/>
    <n v="0"/>
    <n v="0"/>
    <s v="VR"/>
    <n v="5.9"/>
    <n v="5.5"/>
    <n v="6.4"/>
    <n v="630"/>
    <n v="590"/>
    <n v="680"/>
    <s v="High income"/>
    <n v="0.23"/>
    <n v="0.18"/>
    <n v="0.3"/>
    <n v="0.01"/>
    <n v="0.01"/>
    <n v="0.01"/>
    <n v="1.5"/>
    <n v="0.83"/>
    <n v="1.6"/>
    <n v="0"/>
    <n v="90"/>
    <n v="83"/>
    <n v="96"/>
  </r>
  <r>
    <x v="55"/>
    <s v="CZ"/>
    <s v="CZE"/>
    <n v="203"/>
    <x v="1"/>
    <n v="2013"/>
    <n v="10702197"/>
    <n v="7.1"/>
    <n v="3"/>
    <n v="13"/>
    <n v="760"/>
    <n v="320"/>
    <n v="1400"/>
    <s v="predicted"/>
    <n v="0.26"/>
    <n v="0.26"/>
    <n v="0.26"/>
    <n v="28"/>
    <n v="28"/>
    <n v="28"/>
    <n v="0"/>
    <n v="0"/>
    <n v="0"/>
    <n v="0"/>
    <n v="0"/>
    <n v="0"/>
    <s v="VR imputed"/>
    <n v="5.5"/>
    <n v="5.0999999999999996"/>
    <n v="6.1"/>
    <n v="590"/>
    <n v="550"/>
    <n v="650"/>
    <s v="High income"/>
    <n v="0.26"/>
    <n v="0.19"/>
    <n v="0.33"/>
    <n v="0.01"/>
    <n v="0.01"/>
    <n v="0.01"/>
    <n v="1.5"/>
    <n v="0.83"/>
    <n v="1.6"/>
    <n v="0"/>
    <n v="81"/>
    <n v="72"/>
    <n v="86"/>
  </r>
  <r>
    <x v="56"/>
    <s v="KP"/>
    <s v="PRK"/>
    <n v="408"/>
    <x v="5"/>
    <n v="1990"/>
    <n v="20194361"/>
    <n v="480"/>
    <n v="130"/>
    <n v="1051"/>
    <n v="97000"/>
    <n v="26000"/>
    <n v="210000"/>
    <s v="NTP"/>
    <n v="110"/>
    <n v="105"/>
    <n v="224"/>
    <n v="22000"/>
    <n v="21000"/>
    <n v="45000"/>
    <n v="0"/>
    <n v="0"/>
    <n v="0.01"/>
    <n v="1"/>
    <n v="0.54"/>
    <n v="1.6"/>
    <s v="Indirect"/>
    <n v="384"/>
    <n v="292"/>
    <n v="515"/>
    <n v="78000"/>
    <n v="59000"/>
    <n v="100000"/>
    <n v="0"/>
    <n v="0"/>
    <n v="0"/>
    <n v="0"/>
    <n v="0.01"/>
    <n v="0"/>
    <n v="0.01"/>
    <n v="1.1000000000000001"/>
    <n v="0.71"/>
    <n v="1.5"/>
    <n v="0"/>
    <n v="0"/>
    <n v="0"/>
    <n v="0"/>
  </r>
  <r>
    <x v="56"/>
    <s v="KP"/>
    <s v="PRK"/>
    <n v="408"/>
    <x v="5"/>
    <n v="1991"/>
    <n v="20510215"/>
    <n v="479"/>
    <n v="130"/>
    <n v="1049"/>
    <n v="98000"/>
    <n v="27000"/>
    <n v="220000"/>
    <s v="NTP"/>
    <n v="121"/>
    <n v="113"/>
    <n v="216"/>
    <n v="25000"/>
    <n v="23000"/>
    <n v="44000"/>
    <n v="0.01"/>
    <n v="0.01"/>
    <n v="0.02"/>
    <n v="2"/>
    <n v="1.1000000000000001"/>
    <n v="3.1"/>
    <s v="Indirect"/>
    <n v="383"/>
    <n v="311"/>
    <n v="489"/>
    <n v="79000"/>
    <n v="64000"/>
    <n v="100000"/>
    <n v="0"/>
    <n v="0"/>
    <n v="0"/>
    <n v="0.01"/>
    <n v="0.02"/>
    <n v="0.01"/>
    <n v="0.02"/>
    <n v="3.7"/>
    <n v="2.8"/>
    <n v="4.8"/>
    <n v="0"/>
    <n v="0"/>
    <n v="0"/>
    <n v="0"/>
  </r>
  <r>
    <x v="56"/>
    <s v="KP"/>
    <s v="PRK"/>
    <n v="408"/>
    <x v="5"/>
    <n v="1992"/>
    <n v="20838090"/>
    <n v="478"/>
    <n v="130"/>
    <n v="1048"/>
    <n v="100000"/>
    <n v="27000"/>
    <n v="220000"/>
    <s v="NTP"/>
    <n v="132"/>
    <n v="114"/>
    <n v="206"/>
    <n v="27000"/>
    <n v="24000"/>
    <n v="43000"/>
    <n v="0.02"/>
    <n v="0.02"/>
    <n v="0.03"/>
    <n v="5"/>
    <n v="3.2"/>
    <n v="7.1"/>
    <s v="Indirect"/>
    <n v="383"/>
    <n v="315"/>
    <n v="470"/>
    <n v="80000"/>
    <n v="66000"/>
    <n v="98000"/>
    <n v="0"/>
    <n v="0.01"/>
    <n v="0.01"/>
    <n v="0.01"/>
    <n v="0.04"/>
    <n v="0.03"/>
    <n v="0.05"/>
    <n v="7.8"/>
    <n v="5.5"/>
    <n v="9.5"/>
    <n v="0"/>
    <n v="0"/>
    <n v="0"/>
    <n v="0"/>
  </r>
  <r>
    <x v="56"/>
    <s v="KP"/>
    <s v="PRK"/>
    <n v="408"/>
    <x v="5"/>
    <n v="1993"/>
    <n v="21166238"/>
    <n v="478"/>
    <n v="130"/>
    <n v="1048"/>
    <n v="100000"/>
    <n v="28000"/>
    <n v="220000"/>
    <s v="NTP"/>
    <n v="140"/>
    <n v="114"/>
    <n v="198"/>
    <n v="30000"/>
    <n v="24000"/>
    <n v="42000"/>
    <n v="0.04"/>
    <n v="0.03"/>
    <n v="0.06"/>
    <n v="9"/>
    <n v="5.9"/>
    <n v="13"/>
    <s v="Indirect"/>
    <n v="383"/>
    <n v="317"/>
    <n v="462"/>
    <n v="81000"/>
    <n v="67000"/>
    <n v="98000"/>
    <n v="0"/>
    <n v="0.02"/>
    <n v="0.01"/>
    <n v="0.02"/>
    <n v="7.0000000000000007E-2"/>
    <n v="0.04"/>
    <n v="0.08"/>
    <n v="14"/>
    <n v="8.5"/>
    <n v="17"/>
    <n v="0"/>
    <n v="0"/>
    <n v="0"/>
    <n v="0"/>
  </r>
  <r>
    <x v="56"/>
    <s v="KP"/>
    <s v="PRK"/>
    <n v="408"/>
    <x v="5"/>
    <n v="1994"/>
    <n v="21478552"/>
    <n v="479"/>
    <n v="130"/>
    <n v="1048"/>
    <n v="100000"/>
    <n v="28000"/>
    <n v="230000"/>
    <s v="NTP"/>
    <n v="146"/>
    <n v="111"/>
    <n v="205"/>
    <n v="31000"/>
    <n v="24000"/>
    <n v="44000"/>
    <n v="7.0000000000000007E-2"/>
    <n v="0.05"/>
    <n v="0.1"/>
    <n v="15"/>
    <n v="9.6999999999999993"/>
    <n v="21"/>
    <s v="Indirect"/>
    <n v="383"/>
    <n v="302"/>
    <n v="473"/>
    <n v="82000"/>
    <n v="65000"/>
    <n v="100000"/>
    <n v="0"/>
    <n v="0.03"/>
    <n v="0.02"/>
    <n v="0.04"/>
    <n v="0.1"/>
    <n v="0.05"/>
    <n v="0.13"/>
    <n v="22"/>
    <n v="12"/>
    <n v="27"/>
    <n v="0"/>
    <n v="0"/>
    <n v="0"/>
    <n v="0"/>
  </r>
  <r>
    <x v="56"/>
    <s v="KP"/>
    <s v="PRK"/>
    <n v="408"/>
    <x v="5"/>
    <n v="1995"/>
    <n v="21763678"/>
    <n v="479"/>
    <n v="130"/>
    <n v="1049"/>
    <n v="100000"/>
    <n v="28000"/>
    <n v="230000"/>
    <s v="NTP"/>
    <n v="149"/>
    <n v="109"/>
    <n v="204"/>
    <n v="32000"/>
    <n v="24000"/>
    <n v="44000"/>
    <n v="0.1"/>
    <n v="0.06"/>
    <n v="0.14000000000000001"/>
    <n v="21"/>
    <n v="13"/>
    <n v="31"/>
    <s v="Indirect"/>
    <n v="383"/>
    <n v="299"/>
    <n v="483"/>
    <n v="83000"/>
    <n v="65000"/>
    <n v="110000"/>
    <n v="0"/>
    <n v="0.04"/>
    <n v="0.02"/>
    <n v="0.06"/>
    <n v="0.14000000000000001"/>
    <n v="7.0000000000000007E-2"/>
    <n v="0.18"/>
    <n v="30"/>
    <n v="15"/>
    <n v="39"/>
    <n v="0"/>
    <n v="0"/>
    <n v="0"/>
    <n v="0"/>
  </r>
  <r>
    <x v="56"/>
    <s v="KP"/>
    <s v="PRK"/>
    <n v="408"/>
    <x v="5"/>
    <n v="1996"/>
    <n v="22016518"/>
    <n v="479"/>
    <n v="130"/>
    <n v="1049"/>
    <n v="110000"/>
    <n v="29000"/>
    <n v="230000"/>
    <s v="NTP"/>
    <n v="148"/>
    <n v="110"/>
    <n v="195"/>
    <n v="33000"/>
    <n v="24000"/>
    <n v="43000"/>
    <n v="0.13"/>
    <n v="0.08"/>
    <n v="0.19"/>
    <n v="28"/>
    <n v="18"/>
    <n v="41"/>
    <s v="Indirect"/>
    <n v="383"/>
    <n v="299"/>
    <n v="479"/>
    <n v="84000"/>
    <n v="66000"/>
    <n v="110000"/>
    <n v="0"/>
    <n v="0.05"/>
    <n v="0.03"/>
    <n v="7.0000000000000007E-2"/>
    <n v="0.18"/>
    <n v="0.08"/>
    <n v="0.23"/>
    <n v="39"/>
    <n v="19"/>
    <n v="50"/>
    <n v="0"/>
    <n v="0"/>
    <n v="0"/>
    <n v="0"/>
  </r>
  <r>
    <x v="56"/>
    <s v="KP"/>
    <s v="PRK"/>
    <n v="408"/>
    <x v="5"/>
    <n v="1997"/>
    <n v="22240833"/>
    <n v="479"/>
    <n v="130"/>
    <n v="1049"/>
    <n v="110000"/>
    <n v="29000"/>
    <n v="230000"/>
    <s v="NTP"/>
    <n v="144"/>
    <n v="109"/>
    <n v="180"/>
    <n v="32000"/>
    <n v="24000"/>
    <n v="40000"/>
    <n v="0.15"/>
    <n v="0.09"/>
    <n v="0.21"/>
    <n v="33"/>
    <n v="21"/>
    <n v="47"/>
    <s v="Indirect"/>
    <n v="383"/>
    <n v="306"/>
    <n v="468"/>
    <n v="85000"/>
    <n v="68000"/>
    <n v="100000"/>
    <n v="0"/>
    <n v="0.06"/>
    <n v="0.04"/>
    <n v="0.08"/>
    <n v="0.21"/>
    <n v="0.1"/>
    <n v="0.27"/>
    <n v="48"/>
    <n v="23"/>
    <n v="59"/>
    <n v="0"/>
    <n v="13"/>
    <n v="11"/>
    <n v="16"/>
  </r>
  <r>
    <x v="56"/>
    <s v="KP"/>
    <s v="PRK"/>
    <n v="408"/>
    <x v="5"/>
    <n v="1998"/>
    <n v="22444993"/>
    <n v="479"/>
    <n v="130"/>
    <n v="1049"/>
    <n v="110000"/>
    <n v="29000"/>
    <n v="240000"/>
    <s v="NTP"/>
    <n v="138"/>
    <n v="101"/>
    <n v="164"/>
    <n v="31000"/>
    <n v="23000"/>
    <n v="37000"/>
    <n v="0.16"/>
    <n v="0.11"/>
    <n v="0.23"/>
    <n v="37"/>
    <n v="25"/>
    <n v="51"/>
    <s v="Indirect"/>
    <n v="383"/>
    <n v="310"/>
    <n v="444"/>
    <n v="86000"/>
    <n v="69000"/>
    <n v="100000"/>
    <n v="0"/>
    <n v="7.0000000000000007E-2"/>
    <n v="0.04"/>
    <n v="0.09"/>
    <n v="0.25"/>
    <n v="0.12"/>
    <n v="0.28999999999999998"/>
    <n v="56"/>
    <n v="26"/>
    <n v="65"/>
    <n v="0"/>
    <n v="1.3"/>
    <n v="1.2"/>
    <n v="1.7"/>
  </r>
  <r>
    <x v="56"/>
    <s v="KP"/>
    <s v="PRK"/>
    <n v="408"/>
    <x v="5"/>
    <n v="1999"/>
    <n v="22641754"/>
    <n v="479"/>
    <n v="130"/>
    <n v="1049"/>
    <n v="110000"/>
    <n v="29000"/>
    <n v="240000"/>
    <s v="NTP"/>
    <n v="131"/>
    <n v="93"/>
    <n v="162"/>
    <n v="30000"/>
    <n v="21000"/>
    <n v="37000"/>
    <n v="0.18"/>
    <n v="0.11"/>
    <n v="0.25"/>
    <n v="40"/>
    <n v="26"/>
    <n v="57"/>
    <s v="Indirect"/>
    <n v="383"/>
    <n v="306"/>
    <n v="458"/>
    <n v="87000"/>
    <n v="69000"/>
    <n v="100000"/>
    <n v="0"/>
    <n v="7.0000000000000007E-2"/>
    <n v="0.05"/>
    <n v="0.11"/>
    <n v="0.28000000000000003"/>
    <n v="0.13"/>
    <n v="0.34"/>
    <n v="63"/>
    <n v="29"/>
    <n v="77"/>
    <n v="0"/>
    <n v="14"/>
    <n v="12"/>
    <n v="18"/>
  </r>
  <r>
    <x v="56"/>
    <s v="KP"/>
    <s v="PRK"/>
    <n v="408"/>
    <x v="5"/>
    <n v="2000"/>
    <n v="22840225"/>
    <n v="479"/>
    <n v="130"/>
    <n v="1049"/>
    <n v="110000"/>
    <n v="30000"/>
    <n v="240000"/>
    <s v="NTP"/>
    <n v="123"/>
    <n v="85"/>
    <n v="156"/>
    <n v="28000"/>
    <n v="19000"/>
    <n v="36000"/>
    <n v="0.18"/>
    <n v="0.11"/>
    <n v="0.26"/>
    <n v="41"/>
    <n v="25"/>
    <n v="60"/>
    <s v="Indirect"/>
    <n v="383"/>
    <n v="304"/>
    <n v="448"/>
    <n v="87000"/>
    <n v="69000"/>
    <n v="100000"/>
    <n v="0"/>
    <n v="0.08"/>
    <n v="0.05"/>
    <n v="0.12"/>
    <n v="0.3"/>
    <n v="0.14000000000000001"/>
    <n v="0.36"/>
    <n v="69"/>
    <n v="32"/>
    <n v="82"/>
    <n v="0"/>
    <n v="39"/>
    <n v="33"/>
    <n v="49"/>
  </r>
  <r>
    <x v="56"/>
    <s v="KP"/>
    <s v="PRK"/>
    <n v="408"/>
    <x v="5"/>
    <n v="2001"/>
    <n v="23043449"/>
    <n v="479"/>
    <n v="130"/>
    <n v="1049"/>
    <n v="110000"/>
    <n v="30000"/>
    <n v="240000"/>
    <s v="NTP"/>
    <n v="115"/>
    <n v="78"/>
    <n v="147"/>
    <n v="27000"/>
    <n v="18000"/>
    <n v="34000"/>
    <n v="0.18"/>
    <n v="0.11"/>
    <n v="0.27"/>
    <n v="42"/>
    <n v="25"/>
    <n v="63"/>
    <s v="Indirect"/>
    <n v="383"/>
    <n v="303"/>
    <n v="441"/>
    <n v="88000"/>
    <n v="70000"/>
    <n v="100000"/>
    <n v="0"/>
    <n v="0.09"/>
    <n v="0.06"/>
    <n v="0.12"/>
    <n v="0.33"/>
    <n v="0.15"/>
    <n v="0.39"/>
    <n v="76"/>
    <n v="35"/>
    <n v="89"/>
    <n v="0"/>
    <n v="33"/>
    <n v="29"/>
    <n v="42"/>
  </r>
  <r>
    <x v="56"/>
    <s v="KP"/>
    <s v="PRK"/>
    <n v="408"/>
    <x v="5"/>
    <n v="2002"/>
    <n v="23248059"/>
    <n v="479"/>
    <n v="130"/>
    <n v="1049"/>
    <n v="110000"/>
    <n v="30000"/>
    <n v="240000"/>
    <s v="NTP"/>
    <n v="107"/>
    <n v="73"/>
    <n v="136"/>
    <n v="25000"/>
    <n v="17000"/>
    <n v="32000"/>
    <n v="0.18"/>
    <n v="0.11"/>
    <n v="0.26"/>
    <n v="42"/>
    <n v="26"/>
    <n v="61"/>
    <s v="Indirect"/>
    <n v="383"/>
    <n v="317"/>
    <n v="434"/>
    <n v="89000"/>
    <n v="74000"/>
    <n v="100000"/>
    <n v="0"/>
    <n v="0.09"/>
    <n v="0.06"/>
    <n v="0.13"/>
    <n v="0.35"/>
    <n v="0.16"/>
    <n v="0.4"/>
    <n v="81"/>
    <n v="37"/>
    <n v="93"/>
    <n v="0"/>
    <n v="45"/>
    <n v="40"/>
    <n v="55"/>
  </r>
  <r>
    <x v="56"/>
    <s v="KP"/>
    <s v="PRK"/>
    <n v="408"/>
    <x v="5"/>
    <n v="2003"/>
    <n v="23449180"/>
    <n v="479"/>
    <n v="130"/>
    <n v="1049"/>
    <n v="110000"/>
    <n v="31000"/>
    <n v="250000"/>
    <s v="NTP"/>
    <n v="99"/>
    <n v="64"/>
    <n v="123"/>
    <n v="23000"/>
    <n v="15000"/>
    <n v="29000"/>
    <n v="0.18"/>
    <n v="0.11"/>
    <n v="0.26"/>
    <n v="42"/>
    <n v="27"/>
    <n v="61"/>
    <s v="Indirect"/>
    <n v="383"/>
    <n v="324"/>
    <n v="434"/>
    <n v="90000"/>
    <n v="76000"/>
    <n v="100000"/>
    <n v="0"/>
    <n v="0.1"/>
    <n v="0.06"/>
    <n v="0.14000000000000001"/>
    <n v="0.37"/>
    <n v="0.16"/>
    <n v="0.42"/>
    <n v="86"/>
    <n v="38"/>
    <n v="99"/>
    <n v="0"/>
    <n v="55"/>
    <n v="48"/>
    <n v="65"/>
  </r>
  <r>
    <x v="56"/>
    <s v="KP"/>
    <s v="PRK"/>
    <n v="408"/>
    <x v="5"/>
    <n v="2004"/>
    <n v="23639303"/>
    <n v="479"/>
    <n v="130"/>
    <n v="1049"/>
    <n v="110000"/>
    <n v="31000"/>
    <n v="250000"/>
    <s v="NTP"/>
    <n v="91"/>
    <n v="57"/>
    <n v="114"/>
    <n v="21000"/>
    <n v="13000"/>
    <n v="27000"/>
    <n v="0.17"/>
    <n v="0.11"/>
    <n v="0.25"/>
    <n v="41"/>
    <n v="26"/>
    <n v="60"/>
    <s v="Indirect"/>
    <n v="383"/>
    <n v="322"/>
    <n v="449"/>
    <n v="91000"/>
    <n v="76000"/>
    <n v="110000"/>
    <n v="0"/>
    <n v="0.1"/>
    <n v="0.06"/>
    <n v="0.15"/>
    <n v="0.38"/>
    <n v="0.17"/>
    <n v="0.46"/>
    <n v="91"/>
    <n v="40"/>
    <n v="110"/>
    <n v="0"/>
    <n v="49"/>
    <n v="42"/>
    <n v="59"/>
  </r>
  <r>
    <x v="56"/>
    <s v="KP"/>
    <s v="PRK"/>
    <n v="408"/>
    <x v="5"/>
    <n v="2005"/>
    <n v="23813333"/>
    <n v="479"/>
    <n v="130"/>
    <n v="1049"/>
    <n v="110000"/>
    <n v="31000"/>
    <n v="250000"/>
    <s v="NTP"/>
    <n v="82"/>
    <n v="48"/>
    <n v="106"/>
    <n v="19000"/>
    <n v="11000"/>
    <n v="25000"/>
    <n v="0.16"/>
    <n v="0.09"/>
    <n v="0.24"/>
    <n v="38"/>
    <n v="22"/>
    <n v="58"/>
    <s v="Indirect"/>
    <n v="383"/>
    <n v="322"/>
    <n v="453"/>
    <n v="91000"/>
    <n v="77000"/>
    <n v="110000"/>
    <n v="0"/>
    <n v="0.1"/>
    <n v="7.0000000000000007E-2"/>
    <n v="0.15"/>
    <n v="0.4"/>
    <n v="0.17"/>
    <n v="0.48"/>
    <n v="95"/>
    <n v="41"/>
    <n v="120"/>
    <n v="0"/>
    <n v="47"/>
    <n v="40"/>
    <n v="56"/>
  </r>
  <r>
    <x v="56"/>
    <s v="KP"/>
    <s v="PRK"/>
    <n v="408"/>
    <x v="5"/>
    <n v="2006"/>
    <n v="23969917"/>
    <n v="479"/>
    <n v="130"/>
    <n v="1049"/>
    <n v="110000"/>
    <n v="31000"/>
    <n v="250000"/>
    <s v="NTP"/>
    <n v="72"/>
    <n v="42"/>
    <n v="97"/>
    <n v="17000"/>
    <n v="10000"/>
    <n v="23000"/>
    <n v="0.15"/>
    <n v="0.08"/>
    <n v="0.23"/>
    <n v="35"/>
    <n v="20"/>
    <n v="54"/>
    <s v="Indirect"/>
    <n v="383"/>
    <n v="326"/>
    <n v="447"/>
    <n v="92000"/>
    <n v="78000"/>
    <n v="110000"/>
    <n v="0"/>
    <n v="0.11"/>
    <n v="7.0000000000000007E-2"/>
    <n v="0.15"/>
    <n v="0.41"/>
    <n v="0.18"/>
    <n v="0.49"/>
    <n v="98"/>
    <n v="43"/>
    <n v="120"/>
    <n v="0"/>
    <n v="49"/>
    <n v="42"/>
    <n v="57"/>
  </r>
  <r>
    <x v="56"/>
    <s v="KP"/>
    <s v="PRK"/>
    <n v="408"/>
    <x v="5"/>
    <n v="2007"/>
    <n v="24111989"/>
    <n v="480"/>
    <n v="130"/>
    <n v="1051"/>
    <n v="120000"/>
    <n v="31000"/>
    <n v="250000"/>
    <s v="NTP"/>
    <n v="61"/>
    <n v="37"/>
    <n v="84"/>
    <n v="15000"/>
    <n v="8900"/>
    <n v="20000"/>
    <n v="0.13"/>
    <n v="0.08"/>
    <n v="0.2"/>
    <n v="31"/>
    <n v="18"/>
    <n v="47"/>
    <s v="Indirect"/>
    <n v="384"/>
    <n v="338"/>
    <n v="437"/>
    <n v="93000"/>
    <n v="82000"/>
    <n v="110000"/>
    <n v="0"/>
    <n v="0.11"/>
    <n v="7.0000000000000007E-2"/>
    <n v="0.15"/>
    <n v="0.42"/>
    <n v="0.18"/>
    <n v="0.48"/>
    <n v="100"/>
    <n v="44"/>
    <n v="120"/>
    <n v="0"/>
    <n v="64"/>
    <n v="56"/>
    <n v="72"/>
  </r>
  <r>
    <x v="56"/>
    <s v="KP"/>
    <s v="PRK"/>
    <n v="408"/>
    <x v="5"/>
    <n v="2008"/>
    <n v="24243894"/>
    <n v="482"/>
    <n v="131"/>
    <n v="1056"/>
    <n v="120000"/>
    <n v="32000"/>
    <n v="260000"/>
    <s v="NTP"/>
    <n v="51"/>
    <n v="33"/>
    <n v="73"/>
    <n v="12000"/>
    <n v="7900"/>
    <n v="18000"/>
    <n v="0.12"/>
    <n v="7.0000000000000007E-2"/>
    <n v="0.17"/>
    <n v="28"/>
    <n v="17"/>
    <n v="42"/>
    <s v="Indirect"/>
    <n v="386"/>
    <n v="353"/>
    <n v="430"/>
    <n v="93000"/>
    <n v="86000"/>
    <n v="100000"/>
    <n v="0"/>
    <n v="0.11"/>
    <n v="0.08"/>
    <n v="0.15"/>
    <n v="0.42"/>
    <n v="0.19"/>
    <n v="0.47"/>
    <n v="100"/>
    <n v="46"/>
    <n v="120"/>
    <n v="0"/>
    <n v="78"/>
    <n v="70"/>
    <n v="85"/>
  </r>
  <r>
    <x v="56"/>
    <s v="KP"/>
    <s v="PRK"/>
    <n v="408"/>
    <x v="5"/>
    <n v="2009"/>
    <n v="24371865"/>
    <n v="487"/>
    <n v="132"/>
    <n v="1066"/>
    <n v="120000"/>
    <n v="32000"/>
    <n v="260000"/>
    <s v="NTP"/>
    <n v="43"/>
    <n v="28"/>
    <n v="64"/>
    <n v="10000"/>
    <n v="6900"/>
    <n v="16000"/>
    <n v="0.1"/>
    <n v="0.06"/>
    <n v="0.15"/>
    <n v="24"/>
    <n v="14"/>
    <n v="37"/>
    <s v="Indirect"/>
    <n v="389"/>
    <n v="362"/>
    <n v="424"/>
    <n v="95000"/>
    <n v="88000"/>
    <n v="100000"/>
    <n v="0"/>
    <n v="0.11"/>
    <n v="0.08"/>
    <n v="0.15"/>
    <n v="0.43"/>
    <n v="0.2"/>
    <n v="0.47"/>
    <n v="110"/>
    <n v="49"/>
    <n v="110"/>
    <n v="0"/>
    <n v="80"/>
    <n v="74"/>
    <n v="86"/>
  </r>
  <r>
    <x v="56"/>
    <s v="KP"/>
    <s v="PRK"/>
    <n v="408"/>
    <x v="5"/>
    <n v="2010"/>
    <n v="24500520"/>
    <n v="495"/>
    <n v="134"/>
    <n v="1084"/>
    <n v="120000"/>
    <n v="33000"/>
    <n v="270000"/>
    <s v="NTP"/>
    <n v="36"/>
    <n v="22"/>
    <n v="57"/>
    <n v="8800"/>
    <n v="5300"/>
    <n v="14000"/>
    <n v="0.09"/>
    <n v="0.05"/>
    <n v="0.13"/>
    <n v="21"/>
    <n v="12"/>
    <n v="33"/>
    <s v="Indirect"/>
    <n v="396"/>
    <n v="366"/>
    <n v="425"/>
    <n v="97000"/>
    <n v="90000"/>
    <n v="100000"/>
    <n v="0"/>
    <n v="0.11"/>
    <n v="0.08"/>
    <n v="0.15"/>
    <n v="0.45"/>
    <n v="0.21"/>
    <n v="0.48"/>
    <n v="110"/>
    <n v="51"/>
    <n v="120"/>
    <n v="0"/>
    <n v="87"/>
    <n v="81"/>
    <n v="94"/>
  </r>
  <r>
    <x v="56"/>
    <s v="KP"/>
    <s v="PRK"/>
    <n v="408"/>
    <x v="5"/>
    <n v="2011"/>
    <n v="24631291"/>
    <n v="507"/>
    <n v="138"/>
    <n v="1110"/>
    <n v="120000"/>
    <n v="34000"/>
    <n v="270000"/>
    <s v="NTP"/>
    <n v="31"/>
    <n v="17"/>
    <n v="49"/>
    <n v="7700"/>
    <n v="4300"/>
    <n v="12000"/>
    <n v="0.08"/>
    <n v="0.04"/>
    <n v="0.12"/>
    <n v="19"/>
    <n v="10"/>
    <n v="30"/>
    <s v="Indirect"/>
    <n v="405"/>
    <n v="378"/>
    <n v="431"/>
    <n v="100000"/>
    <n v="93000"/>
    <n v="110000"/>
    <n v="0"/>
    <n v="0.11"/>
    <n v="0.08"/>
    <n v="0.15"/>
    <n v="0.46"/>
    <n v="0.21"/>
    <n v="0.49"/>
    <n v="110"/>
    <n v="52"/>
    <n v="120"/>
    <n v="0"/>
    <n v="92"/>
    <n v="86"/>
    <n v="98"/>
  </r>
  <r>
    <x v="56"/>
    <s v="KP"/>
    <s v="PRK"/>
    <n v="408"/>
    <x v="5"/>
    <n v="2012"/>
    <n v="24763188"/>
    <n v="521"/>
    <n v="142"/>
    <n v="1141"/>
    <n v="130000"/>
    <n v="35000"/>
    <n v="280000"/>
    <s v="NTP"/>
    <n v="29"/>
    <n v="15"/>
    <n v="46"/>
    <n v="7100"/>
    <n v="3600"/>
    <n v="11000"/>
    <n v="7.0000000000000007E-2"/>
    <n v="0.04"/>
    <n v="0.11"/>
    <n v="18"/>
    <n v="9.9"/>
    <n v="28"/>
    <s v="Indirect"/>
    <n v="417"/>
    <n v="389"/>
    <n v="439"/>
    <n v="100000"/>
    <n v="96000"/>
    <n v="110000"/>
    <n v="0"/>
    <n v="0.11"/>
    <n v="0.08"/>
    <n v="0.15"/>
    <n v="0.48"/>
    <n v="0.22"/>
    <n v="0.5"/>
    <n v="120"/>
    <n v="54"/>
    <n v="120"/>
    <n v="0"/>
    <n v="89"/>
    <n v="85"/>
    <n v="95"/>
  </r>
  <r>
    <x v="56"/>
    <s v="KP"/>
    <s v="PRK"/>
    <n v="408"/>
    <x v="5"/>
    <n v="2013"/>
    <n v="24895480"/>
    <n v="536"/>
    <n v="146"/>
    <n v="1175"/>
    <n v="130000"/>
    <n v="36000"/>
    <n v="290000"/>
    <s v="NTP"/>
    <n v="27"/>
    <n v="12"/>
    <n v="46"/>
    <n v="6700"/>
    <n v="3000"/>
    <n v="11000"/>
    <n v="7.0000000000000007E-2"/>
    <n v="0.04"/>
    <n v="0.12"/>
    <n v="18"/>
    <n v="9.1999999999999993"/>
    <n v="30"/>
    <s v="Indirect"/>
    <n v="429"/>
    <n v="401"/>
    <n v="456"/>
    <n v="110000"/>
    <n v="100000"/>
    <n v="110000"/>
    <n v="0"/>
    <n v="0.11"/>
    <n v="0.08"/>
    <n v="0.15"/>
    <n v="0.49"/>
    <n v="0.22"/>
    <n v="0.53"/>
    <n v="120"/>
    <n v="56"/>
    <n v="130"/>
    <n v="0"/>
    <n v="91"/>
    <n v="86"/>
    <n v="98"/>
  </r>
  <r>
    <x v="57"/>
    <s v="CD"/>
    <s v="COD"/>
    <n v="180"/>
    <x v="2"/>
    <n v="1990"/>
    <n v="34910591"/>
    <n v="664"/>
    <n v="310"/>
    <n v="1148"/>
    <n v="230000"/>
    <n v="110000"/>
    <n v="400000"/>
    <s v="predicted"/>
    <n v="102"/>
    <n v="56"/>
    <n v="122"/>
    <n v="35000"/>
    <n v="19000"/>
    <n v="42000"/>
    <n v="16"/>
    <n v="0.64"/>
    <n v="53"/>
    <n v="5400"/>
    <n v="220"/>
    <n v="19000"/>
    <s v="Indirect"/>
    <n v="328"/>
    <n v="296"/>
    <n v="378"/>
    <n v="110000"/>
    <n v="100000"/>
    <n v="130000"/>
    <n v="0"/>
    <n v="7.7"/>
    <n v="0.28000000000000003"/>
    <n v="25"/>
    <n v="25"/>
    <n v="16"/>
    <n v="104"/>
    <n v="8800"/>
    <n v="5500"/>
    <n v="36000"/>
    <n v="0"/>
    <n v="18"/>
    <n v="16"/>
    <n v="20"/>
  </r>
  <r>
    <x v="57"/>
    <s v="CD"/>
    <s v="COD"/>
    <n v="180"/>
    <x v="2"/>
    <n v="1991"/>
    <n v="36253025"/>
    <n v="654"/>
    <n v="313"/>
    <n v="1118"/>
    <n v="240000"/>
    <n v="110000"/>
    <n v="410000"/>
    <s v="predicted"/>
    <n v="99"/>
    <n v="54"/>
    <n v="114"/>
    <n v="36000"/>
    <n v="20000"/>
    <n v="41000"/>
    <n v="16"/>
    <n v="0.61"/>
    <n v="54"/>
    <n v="5700"/>
    <n v="220"/>
    <n v="20000"/>
    <s v="Indirect"/>
    <n v="327"/>
    <n v="303"/>
    <n v="366"/>
    <n v="120000"/>
    <n v="110000"/>
    <n v="130000"/>
    <n v="0"/>
    <n v="7.9"/>
    <n v="0.44"/>
    <n v="25"/>
    <n v="26"/>
    <n v="16"/>
    <n v="102"/>
    <n v="9400"/>
    <n v="6000"/>
    <n v="37000"/>
    <n v="0"/>
    <n v="28"/>
    <n v="25"/>
    <n v="31"/>
  </r>
  <r>
    <x v="57"/>
    <s v="CD"/>
    <s v="COD"/>
    <n v="180"/>
    <x v="2"/>
    <n v="1992"/>
    <n v="37731020"/>
    <n v="643"/>
    <n v="310"/>
    <n v="1096"/>
    <n v="240000"/>
    <n v="120000"/>
    <n v="410000"/>
    <s v="predicted"/>
    <n v="97"/>
    <n v="52"/>
    <n v="108"/>
    <n v="36000"/>
    <n v="20000"/>
    <n v="41000"/>
    <n v="16"/>
    <n v="0.73"/>
    <n v="54"/>
    <n v="6000"/>
    <n v="270"/>
    <n v="20000"/>
    <s v="Indirect"/>
    <n v="327"/>
    <n v="303"/>
    <n v="358"/>
    <n v="120000"/>
    <n v="110000"/>
    <n v="140000"/>
    <n v="0"/>
    <n v="8.1999999999999993"/>
    <n v="0.51"/>
    <n v="25"/>
    <n v="27"/>
    <n v="17"/>
    <n v="102"/>
    <n v="10000"/>
    <n v="6400"/>
    <n v="39000"/>
    <n v="0"/>
    <n v="31"/>
    <n v="28"/>
    <n v="33"/>
  </r>
  <r>
    <x v="57"/>
    <s v="CD"/>
    <s v="COD"/>
    <n v="180"/>
    <x v="2"/>
    <n v="1993"/>
    <n v="39257294"/>
    <n v="636"/>
    <n v="309"/>
    <n v="1078"/>
    <n v="250000"/>
    <n v="120000"/>
    <n v="420000"/>
    <s v="predicted"/>
    <n v="95"/>
    <n v="52"/>
    <n v="107"/>
    <n v="37000"/>
    <n v="20000"/>
    <n v="42000"/>
    <n v="16"/>
    <n v="0.89"/>
    <n v="52"/>
    <n v="6300"/>
    <n v="350"/>
    <n v="21000"/>
    <s v="Indirect"/>
    <n v="326"/>
    <n v="304"/>
    <n v="353"/>
    <n v="130000"/>
    <n v="120000"/>
    <n v="140000"/>
    <n v="0"/>
    <n v="8.4"/>
    <n v="0.51"/>
    <n v="26"/>
    <n v="27"/>
    <n v="18"/>
    <n v="105"/>
    <n v="11000"/>
    <n v="6900"/>
    <n v="41000"/>
    <n v="0"/>
    <n v="29"/>
    <n v="26"/>
    <n v="31"/>
  </r>
  <r>
    <x v="57"/>
    <s v="CD"/>
    <s v="COD"/>
    <n v="180"/>
    <x v="2"/>
    <n v="1994"/>
    <n v="40711816"/>
    <n v="629"/>
    <n v="308"/>
    <n v="1062"/>
    <n v="260000"/>
    <n v="130000"/>
    <n v="430000"/>
    <s v="predicted"/>
    <n v="93"/>
    <n v="50"/>
    <n v="107"/>
    <n v="38000"/>
    <n v="20000"/>
    <n v="44000"/>
    <n v="16"/>
    <n v="0.75"/>
    <n v="54"/>
    <n v="6600"/>
    <n v="300"/>
    <n v="22000"/>
    <s v="Indirect"/>
    <n v="326"/>
    <n v="298"/>
    <n v="356"/>
    <n v="130000"/>
    <n v="120000"/>
    <n v="140000"/>
    <n v="0"/>
    <n v="8.6"/>
    <n v="0.42"/>
    <n v="27"/>
    <n v="28"/>
    <n v="18"/>
    <n v="110"/>
    <n v="11000"/>
    <n v="7200"/>
    <n v="45000"/>
    <n v="0"/>
    <n v="29"/>
    <n v="27"/>
    <n v="32"/>
  </r>
  <r>
    <x v="57"/>
    <s v="CD"/>
    <s v="COD"/>
    <n v="180"/>
    <x v="2"/>
    <n v="1995"/>
    <n v="42012524"/>
    <n v="619"/>
    <n v="303"/>
    <n v="1045"/>
    <n v="260000"/>
    <n v="130000"/>
    <n v="440000"/>
    <s v="predicted"/>
    <n v="91"/>
    <n v="49"/>
    <n v="104"/>
    <n v="38000"/>
    <n v="21000"/>
    <n v="44000"/>
    <n v="16"/>
    <n v="0.68"/>
    <n v="55"/>
    <n v="6800"/>
    <n v="290"/>
    <n v="23000"/>
    <s v="Indirect"/>
    <n v="326"/>
    <n v="298"/>
    <n v="358"/>
    <n v="140000"/>
    <n v="130000"/>
    <n v="150000"/>
    <n v="0"/>
    <n v="8.8000000000000007"/>
    <n v="0.41"/>
    <n v="28"/>
    <n v="29"/>
    <n v="18"/>
    <n v="114"/>
    <n v="12000"/>
    <n v="7500"/>
    <n v="48000"/>
    <n v="0"/>
    <n v="31"/>
    <n v="28"/>
    <n v="34"/>
  </r>
  <r>
    <x v="57"/>
    <s v="CD"/>
    <s v="COD"/>
    <n v="180"/>
    <x v="2"/>
    <n v="1996"/>
    <n v="43122601"/>
    <n v="612"/>
    <n v="302"/>
    <n v="1029"/>
    <n v="260000"/>
    <n v="130000"/>
    <n v="440000"/>
    <s v="predicted"/>
    <n v="89"/>
    <n v="48"/>
    <n v="102"/>
    <n v="38000"/>
    <n v="21000"/>
    <n v="44000"/>
    <n v="16"/>
    <n v="0.77"/>
    <n v="54"/>
    <n v="7000"/>
    <n v="330"/>
    <n v="23000"/>
    <s v="Indirect"/>
    <n v="327"/>
    <n v="298"/>
    <n v="357"/>
    <n v="140000"/>
    <n v="130000"/>
    <n v="150000"/>
    <n v="0"/>
    <n v="9"/>
    <n v="0.44"/>
    <n v="28"/>
    <n v="29"/>
    <n v="18"/>
    <n v="115"/>
    <n v="13000"/>
    <n v="7900"/>
    <n v="50000"/>
    <n v="0"/>
    <n v="33"/>
    <n v="30"/>
    <n v="36"/>
  </r>
  <r>
    <x v="57"/>
    <s v="CD"/>
    <s v="COD"/>
    <n v="180"/>
    <x v="2"/>
    <n v="1997"/>
    <n v="44078397"/>
    <n v="607"/>
    <n v="303"/>
    <n v="1013"/>
    <n v="270000"/>
    <n v="130000"/>
    <n v="450000"/>
    <s v="predicted"/>
    <n v="87"/>
    <n v="48"/>
    <n v="99"/>
    <n v="38000"/>
    <n v="21000"/>
    <n v="44000"/>
    <n v="16"/>
    <n v="0.98"/>
    <n v="52"/>
    <n v="7100"/>
    <n v="430"/>
    <n v="23000"/>
    <s v="Indirect"/>
    <n v="327"/>
    <n v="302"/>
    <n v="354"/>
    <n v="140000"/>
    <n v="130000"/>
    <n v="160000"/>
    <n v="0"/>
    <n v="9.1"/>
    <n v="0.51"/>
    <n v="28"/>
    <n v="30"/>
    <n v="19"/>
    <n v="114"/>
    <n v="13000"/>
    <n v="8300"/>
    <n v="50000"/>
    <n v="0"/>
    <n v="32"/>
    <n v="29"/>
    <n v="34"/>
  </r>
  <r>
    <x v="57"/>
    <s v="CD"/>
    <s v="COD"/>
    <n v="180"/>
    <x v="2"/>
    <n v="1998"/>
    <n v="44960941"/>
    <n v="600"/>
    <n v="300"/>
    <n v="1001"/>
    <n v="270000"/>
    <n v="140000"/>
    <n v="450000"/>
    <s v="predicted"/>
    <n v="84"/>
    <n v="46"/>
    <n v="96"/>
    <n v="38000"/>
    <n v="21000"/>
    <n v="43000"/>
    <n v="16"/>
    <n v="0.82"/>
    <n v="52"/>
    <n v="7100"/>
    <n v="370"/>
    <n v="24000"/>
    <s v="Indirect"/>
    <n v="327"/>
    <n v="304"/>
    <n v="347"/>
    <n v="150000"/>
    <n v="140000"/>
    <n v="160000"/>
    <n v="0"/>
    <n v="9.1999999999999993"/>
    <n v="0.65"/>
    <n v="27"/>
    <n v="30"/>
    <n v="20"/>
    <n v="112"/>
    <n v="14000"/>
    <n v="8800"/>
    <n v="51000"/>
    <n v="0"/>
    <n v="40"/>
    <n v="38"/>
    <n v="43"/>
  </r>
  <r>
    <x v="57"/>
    <s v="CD"/>
    <s v="COD"/>
    <n v="180"/>
    <x v="2"/>
    <n v="1999"/>
    <n v="45889100"/>
    <n v="590"/>
    <n v="298"/>
    <n v="979"/>
    <n v="270000"/>
    <n v="140000"/>
    <n v="450000"/>
    <s v="predicted"/>
    <n v="82"/>
    <n v="44"/>
    <n v="92"/>
    <n v="37000"/>
    <n v="20000"/>
    <n v="42000"/>
    <n v="16"/>
    <n v="0.74"/>
    <n v="52"/>
    <n v="7100"/>
    <n v="340"/>
    <n v="24000"/>
    <s v="Indirect"/>
    <n v="327"/>
    <n v="304"/>
    <n v="351"/>
    <n v="150000"/>
    <n v="140000"/>
    <n v="160000"/>
    <n v="0"/>
    <n v="9.3000000000000007"/>
    <n v="0.56999999999999995"/>
    <n v="28"/>
    <n v="30"/>
    <n v="20"/>
    <n v="116"/>
    <n v="14000"/>
    <n v="9100"/>
    <n v="53000"/>
    <n v="0"/>
    <n v="40"/>
    <n v="37"/>
    <n v="43"/>
  </r>
  <r>
    <x v="57"/>
    <s v="CD"/>
    <s v="COD"/>
    <n v="180"/>
    <x v="2"/>
    <n v="2000"/>
    <n v="46949244"/>
    <n v="578"/>
    <n v="294"/>
    <n v="956"/>
    <n v="270000"/>
    <n v="140000"/>
    <n v="450000"/>
    <s v="predicted"/>
    <n v="79"/>
    <n v="42"/>
    <n v="90"/>
    <n v="37000"/>
    <n v="20000"/>
    <n v="42000"/>
    <n v="15"/>
    <n v="0.66"/>
    <n v="51"/>
    <n v="7100"/>
    <n v="310"/>
    <n v="24000"/>
    <s v="Indirect"/>
    <n v="327"/>
    <n v="304"/>
    <n v="348"/>
    <n v="150000"/>
    <n v="140000"/>
    <n v="160000"/>
    <n v="0"/>
    <n v="9.3000000000000007"/>
    <n v="0.63"/>
    <n v="28"/>
    <n v="31"/>
    <n v="20"/>
    <n v="115"/>
    <n v="14000"/>
    <n v="9300"/>
    <n v="54000"/>
    <n v="0"/>
    <n v="40"/>
    <n v="37"/>
    <n v="43"/>
  </r>
  <r>
    <x v="57"/>
    <s v="CD"/>
    <s v="COD"/>
    <n v="180"/>
    <x v="2"/>
    <n v="2001"/>
    <n v="48167045"/>
    <n v="567"/>
    <n v="291"/>
    <n v="934"/>
    <n v="270000"/>
    <n v="140000"/>
    <n v="450000"/>
    <s v="predicted"/>
    <n v="75"/>
    <n v="40"/>
    <n v="87"/>
    <n v="36000"/>
    <n v="19000"/>
    <n v="42000"/>
    <n v="15"/>
    <n v="0.62"/>
    <n v="50"/>
    <n v="7100"/>
    <n v="300"/>
    <n v="24000"/>
    <s v="Indirect"/>
    <n v="327"/>
    <n v="304"/>
    <n v="344"/>
    <n v="160000"/>
    <n v="150000"/>
    <n v="170000"/>
    <n v="0"/>
    <n v="9.4"/>
    <n v="0.6"/>
    <n v="28"/>
    <n v="31"/>
    <n v="20"/>
    <n v="116"/>
    <n v="15000"/>
    <n v="9500"/>
    <n v="56000"/>
    <n v="0"/>
    <n v="42"/>
    <n v="40"/>
    <n v="46"/>
  </r>
  <r>
    <x v="57"/>
    <s v="CD"/>
    <s v="COD"/>
    <n v="180"/>
    <x v="2"/>
    <n v="2002"/>
    <n v="49516960"/>
    <n v="558"/>
    <n v="289"/>
    <n v="913"/>
    <n v="280000"/>
    <n v="140000"/>
    <n v="450000"/>
    <s v="predicted"/>
    <n v="72"/>
    <n v="38"/>
    <n v="85"/>
    <n v="36000"/>
    <n v="19000"/>
    <n v="42000"/>
    <n v="14"/>
    <n v="0.61"/>
    <n v="48"/>
    <n v="7000"/>
    <n v="300"/>
    <n v="24000"/>
    <s v="Indirect"/>
    <n v="327"/>
    <n v="307"/>
    <n v="342"/>
    <n v="160000"/>
    <n v="150000"/>
    <n v="170000"/>
    <n v="0"/>
    <n v="9.4"/>
    <n v="0.63"/>
    <n v="28"/>
    <n v="31"/>
    <n v="20"/>
    <n v="115"/>
    <n v="15000"/>
    <n v="9700"/>
    <n v="57000"/>
    <n v="0"/>
    <n v="44"/>
    <n v="42"/>
    <n v="46"/>
  </r>
  <r>
    <x v="57"/>
    <s v="CD"/>
    <s v="COD"/>
    <n v="180"/>
    <x v="2"/>
    <n v="2003"/>
    <n v="50972323"/>
    <n v="548"/>
    <n v="284"/>
    <n v="896"/>
    <n v="280000"/>
    <n v="140000"/>
    <n v="460000"/>
    <s v="predicted"/>
    <n v="69"/>
    <n v="36"/>
    <n v="83"/>
    <n v="35000"/>
    <n v="18000"/>
    <n v="42000"/>
    <n v="13"/>
    <n v="0.56999999999999995"/>
    <n v="46"/>
    <n v="6900"/>
    <n v="290"/>
    <n v="23000"/>
    <s v="Indirect"/>
    <n v="327"/>
    <n v="309"/>
    <n v="344"/>
    <n v="170000"/>
    <n v="160000"/>
    <n v="180000"/>
    <n v="0"/>
    <n v="9.3000000000000007"/>
    <n v="0.6"/>
    <n v="28"/>
    <n v="30"/>
    <n v="19"/>
    <n v="116"/>
    <n v="16000"/>
    <n v="9900"/>
    <n v="59000"/>
    <n v="0"/>
    <n v="48"/>
    <n v="46"/>
    <n v="51"/>
  </r>
  <r>
    <x v="57"/>
    <s v="CD"/>
    <s v="COD"/>
    <n v="180"/>
    <x v="2"/>
    <n v="2004"/>
    <n v="52487293"/>
    <n v="540"/>
    <n v="281"/>
    <n v="881"/>
    <n v="280000"/>
    <n v="150000"/>
    <n v="460000"/>
    <s v="predicted"/>
    <n v="67"/>
    <n v="34"/>
    <n v="80"/>
    <n v="35000"/>
    <n v="18000"/>
    <n v="42000"/>
    <n v="13"/>
    <n v="0.56000000000000005"/>
    <n v="44"/>
    <n v="6700"/>
    <n v="290"/>
    <n v="23000"/>
    <s v="Indirect"/>
    <n v="327"/>
    <n v="309"/>
    <n v="348"/>
    <n v="170000"/>
    <n v="160000"/>
    <n v="180000"/>
    <n v="0"/>
    <n v="9.1999999999999993"/>
    <n v="0.54"/>
    <n v="28"/>
    <n v="30"/>
    <n v="19"/>
    <n v="116"/>
    <n v="16000"/>
    <n v="10000"/>
    <n v="61000"/>
    <n v="0"/>
    <n v="55"/>
    <n v="51"/>
    <n v="58"/>
  </r>
  <r>
    <x v="57"/>
    <s v="CD"/>
    <s v="COD"/>
    <n v="180"/>
    <x v="2"/>
    <n v="2005"/>
    <n v="54028003"/>
    <n v="535"/>
    <n v="278"/>
    <n v="874"/>
    <n v="290000"/>
    <n v="150000"/>
    <n v="470000"/>
    <s v="predicted"/>
    <n v="65"/>
    <n v="33"/>
    <n v="78"/>
    <n v="35000"/>
    <n v="18000"/>
    <n v="42000"/>
    <n v="12"/>
    <n v="0.49"/>
    <n v="42"/>
    <n v="6600"/>
    <n v="270"/>
    <n v="23000"/>
    <s v="Indirect"/>
    <n v="327"/>
    <n v="309"/>
    <n v="347"/>
    <n v="180000"/>
    <n v="170000"/>
    <n v="190000"/>
    <n v="0"/>
    <n v="9.1"/>
    <n v="0.52"/>
    <n v="28"/>
    <n v="30"/>
    <n v="19"/>
    <n v="114"/>
    <n v="16000"/>
    <n v="10000"/>
    <n v="62000"/>
    <n v="0"/>
    <n v="55"/>
    <n v="52"/>
    <n v="58"/>
  </r>
  <r>
    <x v="57"/>
    <s v="CD"/>
    <s v="COD"/>
    <n v="180"/>
    <x v="2"/>
    <n v="2006"/>
    <n v="55590838"/>
    <n v="529"/>
    <n v="276"/>
    <n v="863"/>
    <n v="290000"/>
    <n v="150000"/>
    <n v="480000"/>
    <s v="predicted"/>
    <n v="64"/>
    <n v="32"/>
    <n v="76"/>
    <n v="36000"/>
    <n v="18000"/>
    <n v="42000"/>
    <n v="12"/>
    <n v="0.54"/>
    <n v="39"/>
    <n v="6400"/>
    <n v="300"/>
    <n v="22000"/>
    <s v="Indirect"/>
    <n v="327"/>
    <n v="310"/>
    <n v="343"/>
    <n v="180000"/>
    <n v="170000"/>
    <n v="190000"/>
    <n v="0"/>
    <n v="8.8000000000000007"/>
    <n v="0.5"/>
    <n v="27"/>
    <n v="29"/>
    <n v="18"/>
    <n v="112"/>
    <n v="16000"/>
    <n v="10000"/>
    <n v="62000"/>
    <n v="0"/>
    <n v="53"/>
    <n v="50"/>
    <n v="55"/>
  </r>
  <r>
    <x v="57"/>
    <s v="CD"/>
    <s v="COD"/>
    <n v="180"/>
    <x v="2"/>
    <n v="2007"/>
    <n v="57187942"/>
    <n v="527"/>
    <n v="276"/>
    <n v="859"/>
    <n v="300000"/>
    <n v="160000"/>
    <n v="490000"/>
    <s v="predicted"/>
    <n v="63"/>
    <n v="32"/>
    <n v="75"/>
    <n v="36000"/>
    <n v="18000"/>
    <n v="43000"/>
    <n v="11"/>
    <n v="0.45"/>
    <n v="38"/>
    <n v="6300"/>
    <n v="260"/>
    <n v="22000"/>
    <s v="Indirect"/>
    <n v="327"/>
    <n v="310"/>
    <n v="343"/>
    <n v="190000"/>
    <n v="180000"/>
    <n v="200000"/>
    <n v="0"/>
    <n v="8.6"/>
    <n v="0.51"/>
    <n v="26"/>
    <n v="28"/>
    <n v="18"/>
    <n v="109"/>
    <n v="16000"/>
    <n v="10000"/>
    <n v="62000"/>
    <n v="0"/>
    <n v="53"/>
    <n v="51"/>
    <n v="56"/>
  </r>
  <r>
    <x v="57"/>
    <s v="CD"/>
    <s v="COD"/>
    <n v="180"/>
    <x v="2"/>
    <n v="2008"/>
    <n v="58819038"/>
    <n v="526"/>
    <n v="276"/>
    <n v="855"/>
    <n v="310000"/>
    <n v="160000"/>
    <n v="500000"/>
    <s v="predicted"/>
    <n v="63"/>
    <n v="32"/>
    <n v="74"/>
    <n v="37000"/>
    <n v="19000"/>
    <n v="43000"/>
    <n v="11"/>
    <n v="0.36"/>
    <n v="38"/>
    <n v="6400"/>
    <n v="210"/>
    <n v="23000"/>
    <s v="Indirect"/>
    <n v="327"/>
    <n v="311"/>
    <n v="345"/>
    <n v="190000"/>
    <n v="180000"/>
    <n v="200000"/>
    <n v="0"/>
    <n v="8.5"/>
    <n v="0.42"/>
    <n v="27"/>
    <n v="28"/>
    <n v="18"/>
    <n v="111"/>
    <n v="16000"/>
    <n v="10000"/>
    <n v="65000"/>
    <n v="0"/>
    <n v="55"/>
    <n v="52"/>
    <n v="57"/>
  </r>
  <r>
    <x v="57"/>
    <s v="CD"/>
    <s v="COD"/>
    <n v="180"/>
    <x v="2"/>
    <n v="2009"/>
    <n v="60486276"/>
    <n v="528"/>
    <n v="276"/>
    <n v="859"/>
    <n v="320000"/>
    <n v="170000"/>
    <n v="520000"/>
    <s v="predicted"/>
    <n v="63"/>
    <n v="32"/>
    <n v="73"/>
    <n v="38000"/>
    <n v="19000"/>
    <n v="44000"/>
    <n v="11"/>
    <n v="0.32"/>
    <n v="38"/>
    <n v="6400"/>
    <n v="190"/>
    <n v="23000"/>
    <s v="Indirect"/>
    <n v="327"/>
    <n v="312"/>
    <n v="346"/>
    <n v="200000"/>
    <n v="190000"/>
    <n v="210000"/>
    <n v="0"/>
    <n v="8.4"/>
    <n v="0.33"/>
    <n v="27"/>
    <n v="27"/>
    <n v="17"/>
    <n v="113"/>
    <n v="17000"/>
    <n v="10000"/>
    <n v="68000"/>
    <n v="0"/>
    <n v="56"/>
    <n v="53"/>
    <n v="59"/>
  </r>
  <r>
    <x v="57"/>
    <s v="CD"/>
    <s v="COD"/>
    <n v="180"/>
    <x v="2"/>
    <n v="2010"/>
    <n v="62191161"/>
    <n v="530"/>
    <n v="277"/>
    <n v="863"/>
    <n v="330000"/>
    <n v="170000"/>
    <n v="540000"/>
    <s v="predicted"/>
    <n v="64"/>
    <n v="33"/>
    <n v="73"/>
    <n v="40000"/>
    <n v="20000"/>
    <n v="45000"/>
    <n v="10"/>
    <n v="0.28000000000000003"/>
    <n v="38"/>
    <n v="6400"/>
    <n v="170"/>
    <n v="23000"/>
    <s v="Indirect"/>
    <n v="327"/>
    <n v="309"/>
    <n v="348"/>
    <n v="200000"/>
    <n v="190000"/>
    <n v="220000"/>
    <n v="0"/>
    <n v="8.3000000000000007"/>
    <n v="0.28000000000000003"/>
    <n v="28"/>
    <n v="27"/>
    <n v="17"/>
    <n v="112"/>
    <n v="17000"/>
    <n v="10000"/>
    <n v="70000"/>
    <n v="0"/>
    <n v="56"/>
    <n v="53"/>
    <n v="59"/>
  </r>
  <r>
    <x v="57"/>
    <s v="CD"/>
    <s v="COD"/>
    <n v="180"/>
    <x v="2"/>
    <n v="2011"/>
    <n v="63931512"/>
    <n v="537"/>
    <n v="281"/>
    <n v="874"/>
    <n v="340000"/>
    <n v="180000"/>
    <n v="560000"/>
    <s v="predicted"/>
    <n v="65"/>
    <n v="33"/>
    <n v="72"/>
    <n v="42000"/>
    <n v="21000"/>
    <n v="46000"/>
    <n v="10"/>
    <n v="0.28000000000000003"/>
    <n v="37"/>
    <n v="6500"/>
    <n v="180"/>
    <n v="24000"/>
    <s v="Indirect"/>
    <n v="327"/>
    <n v="307"/>
    <n v="349"/>
    <n v="210000"/>
    <n v="200000"/>
    <n v="220000"/>
    <n v="0"/>
    <n v="8"/>
    <n v="0.23"/>
    <n v="27"/>
    <n v="26"/>
    <n v="16"/>
    <n v="112"/>
    <n v="17000"/>
    <n v="10000"/>
    <n v="72000"/>
    <n v="0"/>
    <n v="53"/>
    <n v="49"/>
    <n v="56"/>
  </r>
  <r>
    <x v="57"/>
    <s v="CD"/>
    <s v="COD"/>
    <n v="180"/>
    <x v="2"/>
    <n v="2012"/>
    <n v="65705093"/>
    <n v="541"/>
    <n v="280"/>
    <n v="885"/>
    <n v="360000"/>
    <n v="180000"/>
    <n v="580000"/>
    <s v="predicted"/>
    <n v="67"/>
    <n v="33"/>
    <n v="74"/>
    <n v="44000"/>
    <n v="22000"/>
    <n v="49000"/>
    <n v="9.8000000000000007"/>
    <n v="0.27"/>
    <n v="36"/>
    <n v="6400"/>
    <n v="180"/>
    <n v="24000"/>
    <s v="Indirect"/>
    <n v="327"/>
    <n v="302"/>
    <n v="353"/>
    <n v="210000"/>
    <n v="200000"/>
    <n v="230000"/>
    <n v="0"/>
    <n v="7.7"/>
    <n v="0.17"/>
    <n v="27"/>
    <n v="25"/>
    <n v="15"/>
    <n v="111"/>
    <n v="17000"/>
    <n v="10000"/>
    <n v="73000"/>
    <n v="0"/>
    <n v="51"/>
    <n v="47"/>
    <n v="55"/>
  </r>
  <r>
    <x v="57"/>
    <s v="CD"/>
    <s v="COD"/>
    <n v="180"/>
    <x v="2"/>
    <n v="2013"/>
    <n v="67513677"/>
    <n v="549"/>
    <n v="285"/>
    <n v="898"/>
    <n v="370000"/>
    <n v="190000"/>
    <n v="610000"/>
    <s v="predicted"/>
    <n v="68"/>
    <n v="33"/>
    <n v="78"/>
    <n v="46000"/>
    <n v="22000"/>
    <n v="53000"/>
    <n v="9.5"/>
    <n v="0.25"/>
    <n v="35"/>
    <n v="6400"/>
    <n v="170"/>
    <n v="24000"/>
    <s v="Indirect"/>
    <n v="326"/>
    <n v="297"/>
    <n v="356"/>
    <n v="220000"/>
    <n v="200000"/>
    <n v="240000"/>
    <n v="0"/>
    <n v="7.5"/>
    <n v="0.13"/>
    <n v="27"/>
    <n v="24"/>
    <n v="14"/>
    <n v="111"/>
    <n v="16000"/>
    <n v="9800"/>
    <n v="75000"/>
    <n v="0"/>
    <n v="51"/>
    <n v="47"/>
    <n v="56"/>
  </r>
  <r>
    <x v="58"/>
    <s v="DK"/>
    <s v="DNK"/>
    <n v="208"/>
    <x v="1"/>
    <n v="1990"/>
    <n v="5140332"/>
    <n v="10"/>
    <n v="4.9000000000000004"/>
    <n v="18"/>
    <n v="530"/>
    <n v="250"/>
    <n v="910"/>
    <s v="predicted"/>
    <n v="1.1000000000000001"/>
    <n v="1"/>
    <n v="1.1000000000000001"/>
    <n v="55"/>
    <n v="53"/>
    <n v="56"/>
    <n v="0.02"/>
    <n v="0.01"/>
    <n v="0.03"/>
    <n v="1"/>
    <n v="0.64"/>
    <n v="1.4"/>
    <s v="VR"/>
    <n v="7.4"/>
    <n v="6.8"/>
    <n v="8.1"/>
    <n v="380"/>
    <n v="350"/>
    <n v="420"/>
    <s v="High income"/>
    <n v="0.89"/>
    <n v="0.79"/>
    <n v="1"/>
    <n v="7.0000000000000007E-2"/>
    <n v="7.0000000000000007E-2"/>
    <n v="0.08"/>
    <n v="3.4"/>
    <n v="3.4"/>
    <n v="4"/>
    <n v="0"/>
    <n v="92"/>
    <n v="84"/>
    <n v="99"/>
  </r>
  <r>
    <x v="58"/>
    <s v="DK"/>
    <s v="DNK"/>
    <n v="208"/>
    <x v="1"/>
    <n v="1991"/>
    <n v="5154309"/>
    <n v="10"/>
    <n v="4.2"/>
    <n v="18"/>
    <n v="510"/>
    <n v="220"/>
    <n v="940"/>
    <s v="predicted"/>
    <n v="0.78"/>
    <n v="0.76"/>
    <n v="0.81"/>
    <n v="40"/>
    <n v="39"/>
    <n v="42"/>
    <n v="0.02"/>
    <n v="0.01"/>
    <n v="0.03"/>
    <n v="1"/>
    <n v="0.57999999999999996"/>
    <n v="1.5"/>
    <s v="VR"/>
    <n v="7.8"/>
    <n v="7.5"/>
    <n v="8.5"/>
    <n v="400"/>
    <n v="390"/>
    <n v="440"/>
    <s v="High income"/>
    <n v="0.98"/>
    <n v="0.91"/>
    <n v="1.1000000000000001"/>
    <n v="0.08"/>
    <n v="0.08"/>
    <n v="0.09"/>
    <n v="4"/>
    <n v="4"/>
    <n v="4.4000000000000004"/>
    <n v="0"/>
    <n v="83"/>
    <n v="76"/>
    <n v="86"/>
  </r>
  <r>
    <x v="58"/>
    <s v="DK"/>
    <s v="DNK"/>
    <n v="208"/>
    <x v="1"/>
    <n v="1992"/>
    <n v="5171304"/>
    <n v="10"/>
    <n v="4"/>
    <n v="19"/>
    <n v="530"/>
    <n v="210"/>
    <n v="1000"/>
    <s v="predicted"/>
    <n v="1.2"/>
    <n v="1.1000000000000001"/>
    <n v="1.2"/>
    <n v="60"/>
    <n v="58"/>
    <n v="62"/>
    <n v="0.02"/>
    <n v="0.01"/>
    <n v="0.03"/>
    <n v="1"/>
    <n v="0.56000000000000005"/>
    <n v="1.6"/>
    <s v="VR"/>
    <n v="8.4"/>
    <n v="8.1"/>
    <n v="9"/>
    <n v="440"/>
    <n v="420"/>
    <n v="470"/>
    <s v="High income"/>
    <n v="1"/>
    <n v="0.94"/>
    <n v="1.1000000000000001"/>
    <n v="0.08"/>
    <n v="0.08"/>
    <n v="0.09"/>
    <n v="4.4000000000000004"/>
    <n v="4.4000000000000004"/>
    <n v="4.9000000000000004"/>
    <n v="0"/>
    <n v="83"/>
    <n v="77"/>
    <n v="85"/>
  </r>
  <r>
    <x v="58"/>
    <s v="DK"/>
    <s v="DNK"/>
    <n v="208"/>
    <x v="1"/>
    <n v="1993"/>
    <n v="5190631"/>
    <n v="11"/>
    <n v="4.2"/>
    <n v="21"/>
    <n v="570"/>
    <n v="220"/>
    <n v="1100"/>
    <s v="predicted"/>
    <n v="0.97"/>
    <n v="0.93"/>
    <n v="1"/>
    <n v="50"/>
    <n v="49"/>
    <n v="52"/>
    <n v="0.02"/>
    <n v="0.01"/>
    <n v="0.03"/>
    <n v="1"/>
    <n v="0.59"/>
    <n v="1.5"/>
    <s v="VR"/>
    <n v="9.1"/>
    <n v="8.8000000000000007"/>
    <n v="9.8000000000000007"/>
    <n v="470"/>
    <n v="460"/>
    <n v="510"/>
    <s v="High income"/>
    <n v="1"/>
    <n v="0.93"/>
    <n v="1.1000000000000001"/>
    <n v="0.09"/>
    <n v="0.09"/>
    <n v="0.11"/>
    <n v="4.8"/>
    <n v="4.8"/>
    <n v="5.5"/>
    <n v="0"/>
    <n v="87"/>
    <n v="81"/>
    <n v="90"/>
  </r>
  <r>
    <x v="58"/>
    <s v="DK"/>
    <s v="DNK"/>
    <n v="208"/>
    <x v="1"/>
    <n v="1994"/>
    <n v="5211321"/>
    <n v="12"/>
    <n v="4.5999999999999996"/>
    <n v="23"/>
    <n v="630"/>
    <n v="240"/>
    <n v="1200"/>
    <s v="predicted"/>
    <n v="0.62"/>
    <n v="0.6"/>
    <n v="0.65"/>
    <n v="32"/>
    <n v="31"/>
    <n v="34"/>
    <n v="0.02"/>
    <n v="0.01"/>
    <n v="0.03"/>
    <n v="1"/>
    <n v="0.63"/>
    <n v="1.5"/>
    <s v="VR"/>
    <n v="9.9"/>
    <n v="9.4"/>
    <n v="11"/>
    <n v="520"/>
    <n v="490"/>
    <n v="550"/>
    <s v="High income"/>
    <n v="1"/>
    <n v="0.93"/>
    <n v="1.2"/>
    <n v="0.1"/>
    <n v="0.1"/>
    <n v="0.12"/>
    <n v="5.4"/>
    <n v="5.4"/>
    <n v="6.3"/>
    <n v="0"/>
    <n v="96"/>
    <n v="90"/>
    <n v="100"/>
  </r>
  <r>
    <x v="58"/>
    <s v="DK"/>
    <s v="DNK"/>
    <n v="208"/>
    <x v="1"/>
    <n v="1995"/>
    <n v="5232582"/>
    <n v="13"/>
    <n v="5.3"/>
    <n v="25"/>
    <n v="690"/>
    <n v="280"/>
    <n v="1300"/>
    <s v="predicted"/>
    <n v="0.48"/>
    <n v="0.46"/>
    <n v="0.49"/>
    <n v="25"/>
    <n v="24"/>
    <n v="26"/>
    <n v="0.02"/>
    <n v="0.01"/>
    <n v="0.03"/>
    <n v="1"/>
    <n v="0.56999999999999995"/>
    <n v="1.5"/>
    <s v="VR"/>
    <n v="11"/>
    <n v="10"/>
    <n v="11"/>
    <n v="550"/>
    <n v="520"/>
    <n v="590"/>
    <s v="High income"/>
    <n v="1.1000000000000001"/>
    <n v="1"/>
    <n v="1.3"/>
    <n v="0.12"/>
    <n v="0.12"/>
    <n v="0.14000000000000001"/>
    <n v="6.2"/>
    <n v="6.2"/>
    <n v="7.5"/>
    <n v="0"/>
    <n v="81"/>
    <n v="76"/>
    <n v="86"/>
  </r>
  <r>
    <x v="58"/>
    <s v="DK"/>
    <s v="DNK"/>
    <n v="208"/>
    <x v="1"/>
    <n v="1996"/>
    <n v="5254383"/>
    <n v="14"/>
    <n v="5.8"/>
    <n v="26"/>
    <n v="740"/>
    <n v="300"/>
    <n v="1400"/>
    <s v="predicted"/>
    <n v="0.85"/>
    <n v="0.8"/>
    <n v="0.91"/>
    <n v="45"/>
    <n v="42"/>
    <n v="48"/>
    <n v="0.02"/>
    <n v="0.01"/>
    <n v="0.03"/>
    <n v="1"/>
    <n v="0.56999999999999995"/>
    <n v="1.5"/>
    <s v="VR"/>
    <n v="11"/>
    <n v="11"/>
    <n v="12"/>
    <n v="590"/>
    <n v="550"/>
    <n v="620"/>
    <s v="High income"/>
    <n v="1.3"/>
    <n v="1.1000000000000001"/>
    <n v="1.4"/>
    <n v="0.14000000000000001"/>
    <n v="0.14000000000000001"/>
    <n v="0.17"/>
    <n v="7.4"/>
    <n v="7.4"/>
    <n v="8.8000000000000007"/>
    <n v="0"/>
    <n v="82"/>
    <n v="78"/>
    <n v="88"/>
  </r>
  <r>
    <x v="58"/>
    <s v="DK"/>
    <s v="DNK"/>
    <n v="208"/>
    <x v="1"/>
    <n v="1997"/>
    <n v="5276683"/>
    <n v="15"/>
    <n v="6.1"/>
    <n v="27"/>
    <n v="780"/>
    <n v="320"/>
    <n v="1400"/>
    <s v="predicted"/>
    <n v="0.55000000000000004"/>
    <n v="0.53"/>
    <n v="0.57999999999999996"/>
    <n v="29"/>
    <n v="28"/>
    <n v="30"/>
    <n v="0.02"/>
    <n v="0.01"/>
    <n v="0.03"/>
    <n v="1"/>
    <n v="0.43"/>
    <n v="1.8"/>
    <s v="VR"/>
    <n v="12"/>
    <n v="11"/>
    <n v="12"/>
    <n v="610"/>
    <n v="580"/>
    <n v="640"/>
    <s v="High income"/>
    <n v="1.2"/>
    <n v="1.1000000000000001"/>
    <n v="1.3"/>
    <n v="0.13"/>
    <n v="0.13"/>
    <n v="0.15"/>
    <n v="7.1"/>
    <n v="7.1"/>
    <n v="8"/>
    <n v="0"/>
    <n v="90"/>
    <n v="86"/>
    <n v="96"/>
  </r>
  <r>
    <x v="58"/>
    <s v="DK"/>
    <s v="DNK"/>
    <n v="208"/>
    <x v="1"/>
    <n v="1998"/>
    <n v="5298680"/>
    <n v="15"/>
    <n v="6.4"/>
    <n v="28"/>
    <n v="800"/>
    <n v="340"/>
    <n v="1500"/>
    <s v="predicted"/>
    <n v="0.46"/>
    <n v="0.45"/>
    <n v="0.48"/>
    <n v="25"/>
    <n v="24"/>
    <n v="25"/>
    <n v="0"/>
    <n v="0"/>
    <n v="0"/>
    <n v="0"/>
    <n v="0"/>
    <n v="0"/>
    <s v="VR"/>
    <n v="12"/>
    <n v="11"/>
    <n v="12"/>
    <n v="630"/>
    <n v="590"/>
    <n v="650"/>
    <s v="High income"/>
    <n v="0.99"/>
    <n v="0.93"/>
    <n v="1.1000000000000001"/>
    <n v="0.12"/>
    <n v="0.12"/>
    <n v="0.13"/>
    <n v="6.2"/>
    <n v="6.2"/>
    <n v="6.8"/>
    <n v="0"/>
    <n v="84"/>
    <n v="82"/>
    <n v="90"/>
  </r>
  <r>
    <x v="58"/>
    <s v="DK"/>
    <s v="DNK"/>
    <n v="208"/>
    <x v="1"/>
    <n v="1999"/>
    <n v="5319410"/>
    <n v="15"/>
    <n v="6.6"/>
    <n v="28"/>
    <n v="810"/>
    <n v="350"/>
    <n v="1500"/>
    <s v="predicted"/>
    <n v="0.42"/>
    <n v="0.41"/>
    <n v="0.44"/>
    <n v="23"/>
    <n v="22"/>
    <n v="23"/>
    <n v="0.02"/>
    <n v="0.01"/>
    <n v="0.03"/>
    <n v="1"/>
    <n v="0.43"/>
    <n v="1.8"/>
    <s v="VR"/>
    <n v="12"/>
    <n v="11"/>
    <n v="12"/>
    <n v="630"/>
    <n v="590"/>
    <n v="650"/>
    <s v="High income"/>
    <n v="1.2"/>
    <n v="1.1000000000000001"/>
    <n v="1.2"/>
    <n v="0.14000000000000001"/>
    <n v="0.14000000000000001"/>
    <n v="0.15"/>
    <n v="7.3"/>
    <n v="7.3"/>
    <n v="7.7"/>
    <n v="0"/>
    <n v="93"/>
    <n v="90"/>
    <n v="100"/>
  </r>
  <r>
    <x v="58"/>
    <s v="DK"/>
    <s v="DNK"/>
    <n v="208"/>
    <x v="1"/>
    <n v="2000"/>
    <n v="5338283"/>
    <n v="15"/>
    <n v="6.7"/>
    <n v="27"/>
    <n v="800"/>
    <n v="360"/>
    <n v="1400"/>
    <s v="predicted"/>
    <n v="0.39"/>
    <n v="0.38"/>
    <n v="0.4"/>
    <n v="21"/>
    <n v="20"/>
    <n v="21"/>
    <n v="0.02"/>
    <n v="0.01"/>
    <n v="0.03"/>
    <n v="1"/>
    <n v="0.43"/>
    <n v="1.8"/>
    <s v="VR"/>
    <n v="11"/>
    <n v="11"/>
    <n v="12"/>
    <n v="610"/>
    <n v="570"/>
    <n v="630"/>
    <s v="High income"/>
    <n v="1.4"/>
    <n v="1.3"/>
    <n v="1.5"/>
    <n v="0.16"/>
    <n v="0.16"/>
    <n v="0.17"/>
    <n v="8.6999999999999993"/>
    <n v="8.6999999999999993"/>
    <n v="8.9"/>
    <n v="0"/>
    <n v="96"/>
    <n v="93"/>
    <n v="100"/>
  </r>
  <r>
    <x v="58"/>
    <s v="DK"/>
    <s v="DNK"/>
    <n v="208"/>
    <x v="1"/>
    <n v="2001"/>
    <n v="5354684"/>
    <n v="14"/>
    <n v="6.2"/>
    <n v="25"/>
    <n v="750"/>
    <n v="330"/>
    <n v="1300"/>
    <s v="predicted"/>
    <n v="0.45"/>
    <n v="0.44"/>
    <n v="0.46"/>
    <n v="24"/>
    <n v="24"/>
    <n v="25"/>
    <n v="0.02"/>
    <n v="0.01"/>
    <n v="0.03"/>
    <n v="1"/>
    <n v="0.43"/>
    <n v="1.8"/>
    <s v="VR"/>
    <n v="11"/>
    <n v="10"/>
    <n v="11"/>
    <n v="580"/>
    <n v="540"/>
    <n v="600"/>
    <s v="High income"/>
    <n v="1.5"/>
    <n v="1.5"/>
    <n v="1.6"/>
    <n v="0.17"/>
    <n v="0.17"/>
    <n v="0.17"/>
    <n v="8.9"/>
    <n v="8.9"/>
    <n v="9"/>
    <n v="0"/>
    <n v="85"/>
    <n v="83"/>
    <n v="91"/>
  </r>
  <r>
    <x v="58"/>
    <s v="DK"/>
    <s v="DNK"/>
    <n v="208"/>
    <x v="1"/>
    <n v="2002"/>
    <n v="5368994"/>
    <n v="13"/>
    <n v="5.4"/>
    <n v="23"/>
    <n v="680"/>
    <n v="290"/>
    <n v="1200"/>
    <s v="predicted"/>
    <n v="0.61"/>
    <n v="0.59"/>
    <n v="0.62"/>
    <n v="33"/>
    <n v="32"/>
    <n v="33"/>
    <n v="0.02"/>
    <n v="0.01"/>
    <n v="0.03"/>
    <n v="1"/>
    <n v="0.43"/>
    <n v="1.8"/>
    <s v="VR"/>
    <n v="9.9"/>
    <n v="9.5"/>
    <n v="10"/>
    <n v="530"/>
    <n v="510"/>
    <n v="550"/>
    <s v="High income"/>
    <n v="1.8"/>
    <n v="1.7"/>
    <n v="1.9"/>
    <n v="0.18"/>
    <n v="0.18"/>
    <n v="0.18"/>
    <n v="9.5"/>
    <n v="9.5"/>
    <n v="9.6"/>
    <n v="0"/>
    <n v="75"/>
    <n v="73"/>
    <n v="79"/>
  </r>
  <r>
    <x v="58"/>
    <s v="DK"/>
    <s v="DNK"/>
    <n v="208"/>
    <x v="1"/>
    <n v="2003"/>
    <n v="5382853"/>
    <n v="11"/>
    <n v="4.8"/>
    <n v="21"/>
    <n v="610"/>
    <n v="260"/>
    <n v="1100"/>
    <s v="predicted"/>
    <n v="0.33"/>
    <n v="0.32"/>
    <n v="0.34"/>
    <n v="18"/>
    <n v="17"/>
    <n v="18"/>
    <n v="0.02"/>
    <n v="0.01"/>
    <n v="0.03"/>
    <n v="1"/>
    <n v="0.43"/>
    <n v="1.8"/>
    <s v="VR"/>
    <n v="9"/>
    <n v="8.6999999999999993"/>
    <n v="9.4"/>
    <n v="480"/>
    <n v="470"/>
    <n v="510"/>
    <s v="High income"/>
    <n v="2.1"/>
    <n v="2"/>
    <n v="2.2000000000000002"/>
    <n v="0.19"/>
    <n v="0.19"/>
    <n v="0.19"/>
    <n v="10"/>
    <n v="10"/>
    <n v="10"/>
    <n v="0"/>
    <n v="81"/>
    <n v="77"/>
    <n v="84"/>
  </r>
  <r>
    <x v="58"/>
    <s v="DK"/>
    <s v="DNK"/>
    <n v="208"/>
    <x v="1"/>
    <n v="2004"/>
    <n v="5398558"/>
    <n v="10"/>
    <n v="4.0999999999999996"/>
    <n v="19"/>
    <n v="540"/>
    <n v="220"/>
    <n v="1000"/>
    <s v="predicted"/>
    <n v="0.62"/>
    <n v="0.61"/>
    <n v="0.64"/>
    <n v="34"/>
    <n v="33"/>
    <n v="34"/>
    <n v="0.02"/>
    <n v="0.01"/>
    <n v="0.03"/>
    <n v="1"/>
    <n v="0.43"/>
    <n v="1.8"/>
    <s v="VR"/>
    <n v="8.1"/>
    <n v="7.9"/>
    <n v="8.6999999999999993"/>
    <n v="440"/>
    <n v="430"/>
    <n v="470"/>
    <s v="High income"/>
    <n v="2.4"/>
    <n v="2.2999999999999998"/>
    <n v="2.5"/>
    <n v="0.19"/>
    <n v="0.19"/>
    <n v="0.19"/>
    <n v="10"/>
    <n v="10"/>
    <n v="10"/>
    <n v="0"/>
    <n v="81"/>
    <n v="76"/>
    <n v="84"/>
  </r>
  <r>
    <x v="58"/>
    <s v="DK"/>
    <s v="DNK"/>
    <n v="208"/>
    <x v="1"/>
    <n v="2005"/>
    <n v="5417692"/>
    <n v="8.9"/>
    <n v="3.5"/>
    <n v="17"/>
    <n v="480"/>
    <n v="190"/>
    <n v="920"/>
    <s v="predicted"/>
    <n v="0.36"/>
    <n v="0.36"/>
    <n v="0.37"/>
    <n v="20"/>
    <n v="19"/>
    <n v="20"/>
    <n v="0.02"/>
    <n v="0.01"/>
    <n v="0.03"/>
    <n v="1"/>
    <n v="0.43"/>
    <n v="1.8"/>
    <s v="VR"/>
    <n v="7.4"/>
    <n v="7.2"/>
    <n v="8"/>
    <n v="400"/>
    <n v="390"/>
    <n v="430"/>
    <s v="High income"/>
    <n v="2.7"/>
    <n v="2.6"/>
    <n v="2.8"/>
    <n v="0.2"/>
    <n v="0.2"/>
    <n v="0.2"/>
    <n v="11"/>
    <n v="11"/>
    <n v="11"/>
    <n v="0"/>
    <n v="98"/>
    <n v="91"/>
    <n v="100"/>
  </r>
  <r>
    <x v="58"/>
    <s v="DK"/>
    <s v="DNK"/>
    <n v="208"/>
    <x v="1"/>
    <n v="2006"/>
    <n v="5440923"/>
    <n v="8.4"/>
    <n v="3.3"/>
    <n v="16"/>
    <n v="460"/>
    <n v="180"/>
    <n v="870"/>
    <s v="predicted"/>
    <n v="0.28999999999999998"/>
    <n v="0.28000000000000003"/>
    <n v="0.3"/>
    <n v="16"/>
    <n v="15"/>
    <n v="16"/>
    <n v="0.02"/>
    <n v="0.01"/>
    <n v="0.03"/>
    <n v="1"/>
    <n v="0.43"/>
    <n v="1.8"/>
    <s v="VR"/>
    <n v="7"/>
    <n v="6.8"/>
    <n v="7.5"/>
    <n v="380"/>
    <n v="370"/>
    <n v="410"/>
    <s v="High income"/>
    <n v="2.9"/>
    <n v="2.8"/>
    <n v="3.1"/>
    <n v="0.2"/>
    <n v="0.2"/>
    <n v="0.2"/>
    <n v="11"/>
    <n v="11"/>
    <n v="11"/>
    <n v="0"/>
    <n v="90"/>
    <n v="84"/>
    <n v="92"/>
  </r>
  <r>
    <x v="58"/>
    <s v="DK"/>
    <s v="DNK"/>
    <n v="208"/>
    <x v="1"/>
    <n v="2007"/>
    <n v="5467551"/>
    <n v="8.4"/>
    <n v="3.4"/>
    <n v="16"/>
    <n v="460"/>
    <n v="190"/>
    <n v="850"/>
    <s v="predicted"/>
    <n v="0.49"/>
    <n v="0.47"/>
    <n v="0.51"/>
    <n v="27"/>
    <n v="26"/>
    <n v="28"/>
    <n v="0.02"/>
    <n v="0.01"/>
    <n v="0.03"/>
    <n v="1"/>
    <n v="0.43"/>
    <n v="1.8"/>
    <s v="VR"/>
    <n v="6.8"/>
    <n v="6.6"/>
    <n v="7.2"/>
    <n v="370"/>
    <n v="360"/>
    <n v="400"/>
    <s v="High income"/>
    <n v="3.1"/>
    <n v="2.9"/>
    <n v="3.2"/>
    <n v="0.21"/>
    <n v="0.21"/>
    <n v="0.21"/>
    <n v="11"/>
    <n v="11"/>
    <n v="11"/>
    <n v="0"/>
    <n v="95"/>
    <n v="90"/>
    <n v="99"/>
  </r>
  <r>
    <x v="58"/>
    <s v="DK"/>
    <s v="DNK"/>
    <n v="208"/>
    <x v="1"/>
    <n v="2008"/>
    <n v="5496104"/>
    <n v="8.6"/>
    <n v="3.7"/>
    <n v="16"/>
    <n v="470"/>
    <n v="200"/>
    <n v="860"/>
    <s v="predicted"/>
    <n v="0.31"/>
    <n v="0.3"/>
    <n v="0.33"/>
    <n v="17"/>
    <n v="17"/>
    <n v="18"/>
    <n v="0.02"/>
    <n v="0.01"/>
    <n v="0.03"/>
    <n v="1"/>
    <n v="0.43"/>
    <n v="1.8"/>
    <s v="VR"/>
    <n v="6.8"/>
    <n v="6.5"/>
    <n v="7.2"/>
    <n v="380"/>
    <n v="360"/>
    <n v="390"/>
    <s v="High income"/>
    <n v="3.1"/>
    <n v="3"/>
    <n v="3.3"/>
    <n v="0.21"/>
    <n v="0.21"/>
    <n v="0.21"/>
    <n v="12"/>
    <n v="12"/>
    <n v="12"/>
    <n v="0"/>
    <n v="88"/>
    <n v="84"/>
    <n v="92"/>
  </r>
  <r>
    <x v="58"/>
    <s v="DK"/>
    <s v="DNK"/>
    <n v="208"/>
    <x v="1"/>
    <n v="2009"/>
    <n v="5524427"/>
    <n v="8.9"/>
    <n v="3.9"/>
    <n v="16"/>
    <n v="490"/>
    <n v="220"/>
    <n v="880"/>
    <s v="predicted"/>
    <n v="0.52"/>
    <n v="0.49"/>
    <n v="0.55000000000000004"/>
    <n v="29"/>
    <n v="27"/>
    <n v="30"/>
    <n v="0.04"/>
    <n v="0.03"/>
    <n v="0.05"/>
    <n v="2"/>
    <n v="1.5"/>
    <n v="2.5"/>
    <s v="VR"/>
    <n v="6.9"/>
    <n v="6.6"/>
    <n v="7.2"/>
    <n v="380"/>
    <n v="360"/>
    <n v="400"/>
    <s v="High income"/>
    <n v="3.2"/>
    <n v="3"/>
    <n v="3.3"/>
    <n v="0.22"/>
    <n v="0.22"/>
    <n v="0.22"/>
    <n v="12"/>
    <n v="12"/>
    <n v="12"/>
    <n v="0"/>
    <n v="76"/>
    <n v="73"/>
    <n v="80"/>
  </r>
  <r>
    <x v="58"/>
    <s v="DK"/>
    <s v="DNK"/>
    <n v="208"/>
    <x v="1"/>
    <n v="2010"/>
    <n v="5550959"/>
    <n v="9.1"/>
    <n v="4.0999999999999996"/>
    <n v="16"/>
    <n v="510"/>
    <n v="230"/>
    <n v="890"/>
    <s v="predicted"/>
    <n v="0.65"/>
    <n v="0.62"/>
    <n v="0.69"/>
    <n v="36"/>
    <n v="35"/>
    <n v="38"/>
    <n v="0.04"/>
    <n v="0.02"/>
    <n v="0.05"/>
    <n v="2"/>
    <n v="1.4"/>
    <n v="2.8"/>
    <s v="VR"/>
    <n v="7"/>
    <n v="6.6"/>
    <n v="7.3"/>
    <n v="390"/>
    <n v="360"/>
    <n v="410"/>
    <s v="High income"/>
    <n v="3.2"/>
    <n v="3"/>
    <n v="3.3"/>
    <n v="0.22"/>
    <n v="0.22"/>
    <n v="0.22"/>
    <n v="12"/>
    <n v="12"/>
    <n v="12"/>
    <n v="0"/>
    <n v="85"/>
    <n v="82"/>
    <n v="91"/>
  </r>
  <r>
    <x v="58"/>
    <s v="DK"/>
    <s v="DNK"/>
    <n v="208"/>
    <x v="1"/>
    <n v="2011"/>
    <n v="5575237"/>
    <n v="9.1"/>
    <n v="4"/>
    <n v="16"/>
    <n v="510"/>
    <n v="220"/>
    <n v="910"/>
    <s v="predicted"/>
    <n v="0.3"/>
    <n v="0.28000000000000003"/>
    <n v="0.31"/>
    <n v="17"/>
    <n v="16"/>
    <n v="18"/>
    <n v="0.04"/>
    <n v="0.02"/>
    <n v="0.05"/>
    <n v="2"/>
    <n v="1.4"/>
    <n v="2.8"/>
    <s v="VR"/>
    <n v="7"/>
    <n v="6.6"/>
    <n v="7.4"/>
    <n v="390"/>
    <n v="370"/>
    <n v="410"/>
    <s v="High income"/>
    <n v="3.2"/>
    <n v="3"/>
    <n v="3.4"/>
    <n v="0.23"/>
    <n v="0.23"/>
    <n v="0.23"/>
    <n v="13"/>
    <n v="13"/>
    <n v="13"/>
    <n v="0"/>
    <n v="91"/>
    <n v="87"/>
    <n v="98"/>
  </r>
  <r>
    <x v="58"/>
    <s v="DK"/>
    <s v="DNK"/>
    <n v="208"/>
    <x v="1"/>
    <n v="2012"/>
    <n v="5597760"/>
    <n v="8.9"/>
    <n v="3.8"/>
    <n v="16"/>
    <n v="500"/>
    <n v="210"/>
    <n v="900"/>
    <s v="predicted"/>
    <n v="0.41"/>
    <n v="0.39"/>
    <n v="0.43"/>
    <n v="23"/>
    <n v="22"/>
    <n v="24"/>
    <n v="0.02"/>
    <n v="0.01"/>
    <n v="0.03"/>
    <n v="1"/>
    <n v="0.43"/>
    <n v="1.8"/>
    <s v="VR"/>
    <n v="7.1"/>
    <n v="6.6"/>
    <n v="7.6"/>
    <n v="400"/>
    <n v="370"/>
    <n v="420"/>
    <s v="High income"/>
    <n v="3.2"/>
    <n v="3"/>
    <n v="3.5"/>
    <n v="0.23"/>
    <n v="0.23"/>
    <n v="0.23"/>
    <n v="13"/>
    <n v="13"/>
    <n v="13"/>
    <n v="0"/>
    <n v="87"/>
    <n v="81"/>
    <n v="93"/>
  </r>
  <r>
    <x v="58"/>
    <s v="DK"/>
    <s v="DNK"/>
    <n v="208"/>
    <x v="1"/>
    <n v="2013"/>
    <n v="5619096"/>
    <n v="8.5"/>
    <n v="3.4"/>
    <n v="16"/>
    <n v="480"/>
    <n v="190"/>
    <n v="900"/>
    <s v="predicted"/>
    <n v="0.42"/>
    <n v="0.4"/>
    <n v="0.44"/>
    <n v="24"/>
    <n v="22"/>
    <n v="25"/>
    <n v="0.02"/>
    <n v="0"/>
    <n v="0.04"/>
    <n v="1"/>
    <n v="0.22"/>
    <n v="2.4"/>
    <s v="VR imputed"/>
    <n v="7"/>
    <n v="6.5"/>
    <n v="7.7"/>
    <n v="400"/>
    <n v="370"/>
    <n v="430"/>
    <s v="High income"/>
    <n v="3.2"/>
    <n v="2.9"/>
    <n v="3.5"/>
    <n v="0.23"/>
    <n v="0.22"/>
    <n v="0.23"/>
    <n v="13"/>
    <n v="13"/>
    <n v="13"/>
    <n v="0"/>
    <n v="84"/>
    <n v="76"/>
    <n v="90"/>
  </r>
  <r>
    <x v="59"/>
    <s v="DJ"/>
    <s v="DJI"/>
    <n v="262"/>
    <x v="0"/>
    <n v="1990"/>
    <n v="589924"/>
    <n v="1015"/>
    <n v="517"/>
    <n v="1676"/>
    <n v="6000"/>
    <n v="3100"/>
    <n v="9900"/>
    <s v="predicted"/>
    <n v="108"/>
    <n v="66"/>
    <n v="155"/>
    <n v="640"/>
    <n v="390"/>
    <n v="920"/>
    <n v="0.68"/>
    <n v="0.45"/>
    <n v="0.95"/>
    <n v="4"/>
    <n v="2.7"/>
    <n v="5.6"/>
    <s v="Indirect"/>
    <n v="626"/>
    <n v="519"/>
    <n v="782"/>
    <n v="3700"/>
    <n v="3100"/>
    <n v="4600"/>
    <n v="0"/>
    <n v="0.33"/>
    <n v="0.23"/>
    <n v="0.45"/>
    <n v="2.1"/>
    <n v="1.6"/>
    <n v="2.7"/>
    <n v="12"/>
    <n v="9.5"/>
    <n v="16"/>
    <n v="0"/>
    <n v="57"/>
    <n v="46"/>
    <n v="69"/>
  </r>
  <r>
    <x v="59"/>
    <s v="DJ"/>
    <s v="DJI"/>
    <n v="262"/>
    <x v="0"/>
    <n v="1991"/>
    <n v="612589"/>
    <n v="936"/>
    <n v="469"/>
    <n v="1559"/>
    <n v="5700"/>
    <n v="2900"/>
    <n v="9600"/>
    <s v="predicted"/>
    <n v="91"/>
    <n v="55"/>
    <n v="129"/>
    <n v="550"/>
    <n v="340"/>
    <n v="790"/>
    <n v="0.98"/>
    <n v="0.69"/>
    <n v="1.3"/>
    <n v="6"/>
    <n v="4.2"/>
    <n v="8.1"/>
    <s v="Indirect"/>
    <n v="618"/>
    <n v="535"/>
    <n v="731"/>
    <n v="3800"/>
    <n v="3300"/>
    <n v="4500"/>
    <n v="0"/>
    <n v="0.56000000000000005"/>
    <n v="0.44"/>
    <n v="0.7"/>
    <n v="3.5"/>
    <n v="2.9"/>
    <n v="4.0999999999999996"/>
    <n v="21"/>
    <n v="18"/>
    <n v="25"/>
    <n v="0"/>
    <n v="77"/>
    <n v="65"/>
    <n v="89"/>
  </r>
  <r>
    <x v="59"/>
    <s v="DJ"/>
    <s v="DJI"/>
    <n v="262"/>
    <x v="0"/>
    <n v="1992"/>
    <n v="629373"/>
    <n v="882"/>
    <n v="428"/>
    <n v="1496"/>
    <n v="5600"/>
    <n v="2700"/>
    <n v="9400"/>
    <s v="predicted"/>
    <n v="77"/>
    <n v="46"/>
    <n v="108"/>
    <n v="480"/>
    <n v="290"/>
    <n v="680"/>
    <n v="1.4"/>
    <n v="1"/>
    <n v="1.9"/>
    <n v="9"/>
    <n v="6.3"/>
    <n v="12"/>
    <s v="Indirect"/>
    <n v="615"/>
    <n v="546"/>
    <n v="697"/>
    <n v="3900"/>
    <n v="3400"/>
    <n v="4400"/>
    <n v="0"/>
    <n v="0.9"/>
    <n v="0.75"/>
    <n v="1.1000000000000001"/>
    <n v="5.5"/>
    <n v="4.7"/>
    <n v="6.1"/>
    <n v="35"/>
    <n v="30"/>
    <n v="39"/>
    <n v="0"/>
    <n v="75"/>
    <n v="66"/>
    <n v="84"/>
  </r>
  <r>
    <x v="59"/>
    <s v="DJ"/>
    <s v="DJI"/>
    <n v="262"/>
    <x v="0"/>
    <n v="1993"/>
    <n v="641900"/>
    <n v="842"/>
    <n v="392"/>
    <n v="1459"/>
    <n v="5400"/>
    <n v="2500"/>
    <n v="9400"/>
    <s v="predicted"/>
    <n v="65"/>
    <n v="37"/>
    <n v="91"/>
    <n v="420"/>
    <n v="240"/>
    <n v="580"/>
    <n v="1.9"/>
    <n v="1.4"/>
    <n v="2.4"/>
    <n v="12"/>
    <n v="8.8000000000000007"/>
    <n v="16"/>
    <s v="Indirect"/>
    <n v="617"/>
    <n v="565"/>
    <n v="672"/>
    <n v="4000"/>
    <n v="3600"/>
    <n v="4300"/>
    <n v="0"/>
    <n v="1.4"/>
    <n v="1.2"/>
    <n v="1.6"/>
    <n v="8.6"/>
    <n v="7.5"/>
    <n v="9.6999999999999993"/>
    <n v="55"/>
    <n v="48"/>
    <n v="63"/>
    <n v="0"/>
    <n v="88"/>
    <n v="81"/>
    <n v="96"/>
  </r>
  <r>
    <x v="59"/>
    <s v="DJ"/>
    <s v="DJI"/>
    <n v="262"/>
    <x v="0"/>
    <n v="1994"/>
    <n v="652793"/>
    <n v="813"/>
    <n v="362"/>
    <n v="1441"/>
    <n v="5300"/>
    <n v="2400"/>
    <n v="9400"/>
    <s v="predicted"/>
    <n v="56"/>
    <n v="30"/>
    <n v="80"/>
    <n v="370"/>
    <n v="200"/>
    <n v="530"/>
    <n v="2.6"/>
    <n v="1.8"/>
    <n v="3.5"/>
    <n v="17"/>
    <n v="12"/>
    <n v="23"/>
    <s v="Indirect"/>
    <n v="619"/>
    <n v="571"/>
    <n v="667"/>
    <n v="4000"/>
    <n v="3700"/>
    <n v="4400"/>
    <n v="0"/>
    <n v="2.1"/>
    <n v="1.8"/>
    <n v="2.4"/>
    <n v="13"/>
    <n v="11"/>
    <n v="15"/>
    <n v="84"/>
    <n v="74"/>
    <n v="97"/>
    <n v="0"/>
    <n v="82"/>
    <n v="76"/>
    <n v="89"/>
  </r>
  <r>
    <x v="59"/>
    <s v="DJ"/>
    <s v="DJI"/>
    <n v="262"/>
    <x v="0"/>
    <n v="1995"/>
    <n v="663999"/>
    <n v="789"/>
    <n v="340"/>
    <n v="1423"/>
    <n v="5200"/>
    <n v="2300"/>
    <n v="9400"/>
    <s v="predicted"/>
    <n v="50"/>
    <n v="26"/>
    <n v="73"/>
    <n v="330"/>
    <n v="170"/>
    <n v="480"/>
    <n v="3.3"/>
    <n v="2.2000000000000002"/>
    <n v="4.5999999999999996"/>
    <n v="22"/>
    <n v="15"/>
    <n v="31"/>
    <s v="Indirect"/>
    <n v="621"/>
    <n v="567"/>
    <n v="681"/>
    <n v="4100"/>
    <n v="3800"/>
    <n v="4500"/>
    <n v="0"/>
    <n v="3"/>
    <n v="2.5"/>
    <n v="3.5"/>
    <n v="19"/>
    <n v="16"/>
    <n v="21"/>
    <n v="120"/>
    <n v="110"/>
    <n v="140"/>
    <n v="0"/>
    <n v="0"/>
    <n v="0"/>
    <n v="0"/>
  </r>
  <r>
    <x v="59"/>
    <s v="DJ"/>
    <s v="DJI"/>
    <n v="262"/>
    <x v="0"/>
    <n v="1996"/>
    <n v="675891"/>
    <n v="768"/>
    <n v="319"/>
    <n v="1410"/>
    <n v="5200"/>
    <n v="2200"/>
    <n v="9500"/>
    <s v="predicted"/>
    <n v="46"/>
    <n v="24"/>
    <n v="66"/>
    <n v="310"/>
    <n v="160"/>
    <n v="450"/>
    <n v="4.4000000000000004"/>
    <n v="3"/>
    <n v="6.2"/>
    <n v="30"/>
    <n v="20"/>
    <n v="42"/>
    <s v="Indirect"/>
    <n v="621"/>
    <n v="571"/>
    <n v="677"/>
    <n v="4200"/>
    <n v="3900"/>
    <n v="4600"/>
    <n v="0"/>
    <n v="4.0999999999999996"/>
    <n v="3.5"/>
    <n v="4.8"/>
    <n v="26"/>
    <n v="23"/>
    <n v="30"/>
    <n v="170"/>
    <n v="150"/>
    <n v="200"/>
    <n v="0"/>
    <n v="79"/>
    <n v="73"/>
    <n v="86"/>
  </r>
  <r>
    <x v="59"/>
    <s v="DJ"/>
    <s v="DJI"/>
    <n v="262"/>
    <x v="0"/>
    <n v="1997"/>
    <n v="687897"/>
    <n v="754"/>
    <n v="311"/>
    <n v="1388"/>
    <n v="5200"/>
    <n v="2100"/>
    <n v="9500"/>
    <s v="predicted"/>
    <n v="44"/>
    <n v="23"/>
    <n v="64"/>
    <n v="300"/>
    <n v="160"/>
    <n v="440"/>
    <n v="5.7"/>
    <n v="4"/>
    <n v="7.7"/>
    <n v="39"/>
    <n v="27"/>
    <n v="53"/>
    <s v="Indirect"/>
    <n v="621"/>
    <n v="577"/>
    <n v="664"/>
    <n v="4300"/>
    <n v="4000"/>
    <n v="4600"/>
    <n v="0"/>
    <n v="5.5"/>
    <n v="4.8"/>
    <n v="6.2"/>
    <n v="34"/>
    <n v="30"/>
    <n v="38"/>
    <n v="230"/>
    <n v="210"/>
    <n v="260"/>
    <n v="0"/>
    <n v="90"/>
    <n v="84"/>
    <n v="96"/>
  </r>
  <r>
    <x v="59"/>
    <s v="DJ"/>
    <s v="DJI"/>
    <n v="262"/>
    <x v="0"/>
    <n v="1998"/>
    <n v="699922"/>
    <n v="746"/>
    <n v="310"/>
    <n v="1367"/>
    <n v="5200"/>
    <n v="2200"/>
    <n v="9600"/>
    <s v="predicted"/>
    <n v="44"/>
    <n v="24"/>
    <n v="66"/>
    <n v="310"/>
    <n v="170"/>
    <n v="460"/>
    <n v="7.4"/>
    <n v="5.4"/>
    <n v="9.8000000000000007"/>
    <n v="52"/>
    <n v="38"/>
    <n v="68"/>
    <s v="Indirect"/>
    <n v="620"/>
    <n v="577"/>
    <n v="653"/>
    <n v="4300"/>
    <n v="4000"/>
    <n v="4600"/>
    <n v="0"/>
    <n v="7"/>
    <n v="6.1"/>
    <n v="7.9"/>
    <n v="43"/>
    <n v="39"/>
    <n v="49"/>
    <n v="300"/>
    <n v="270"/>
    <n v="340"/>
    <n v="0"/>
    <n v="87"/>
    <n v="83"/>
    <n v="94"/>
  </r>
  <r>
    <x v="59"/>
    <s v="DJ"/>
    <s v="DJI"/>
    <n v="262"/>
    <x v="0"/>
    <n v="1999"/>
    <n v="711652"/>
    <n v="748"/>
    <n v="323"/>
    <n v="1346"/>
    <n v="5300"/>
    <n v="2300"/>
    <n v="9600"/>
    <s v="predicted"/>
    <n v="47"/>
    <n v="27"/>
    <n v="71"/>
    <n v="340"/>
    <n v="190"/>
    <n v="510"/>
    <n v="9.6999999999999993"/>
    <n v="7"/>
    <n v="13"/>
    <n v="69"/>
    <n v="50"/>
    <n v="91"/>
    <s v="Indirect"/>
    <n v="619"/>
    <n v="579"/>
    <n v="657"/>
    <n v="4400"/>
    <n v="4100"/>
    <n v="4700"/>
    <n v="0"/>
    <n v="8.6"/>
    <n v="7.4"/>
    <n v="9.8000000000000007"/>
    <n v="53"/>
    <n v="47"/>
    <n v="60"/>
    <n v="380"/>
    <n v="330"/>
    <n v="430"/>
    <n v="0"/>
    <n v="94"/>
    <n v="88"/>
    <n v="100"/>
  </r>
  <r>
    <x v="59"/>
    <s v="DJ"/>
    <s v="DJI"/>
    <n v="262"/>
    <x v="0"/>
    <n v="2000"/>
    <n v="722887"/>
    <n v="761"/>
    <n v="343"/>
    <n v="1341"/>
    <n v="5500"/>
    <n v="2500"/>
    <n v="9700"/>
    <s v="predicted"/>
    <n v="52"/>
    <n v="31"/>
    <n v="77"/>
    <n v="380"/>
    <n v="220"/>
    <n v="550"/>
    <n v="12"/>
    <n v="8.9"/>
    <n v="16"/>
    <n v="89"/>
    <n v="64"/>
    <n v="120"/>
    <s v="Indirect"/>
    <n v="619"/>
    <n v="576"/>
    <n v="652"/>
    <n v="4500"/>
    <n v="4200"/>
    <n v="4700"/>
    <n v="0"/>
    <n v="10"/>
    <n v="8.6"/>
    <n v="12"/>
    <n v="62"/>
    <n v="54"/>
    <n v="71"/>
    <n v="450"/>
    <n v="390"/>
    <n v="520"/>
    <n v="0"/>
    <n v="89"/>
    <n v="84"/>
    <n v="95"/>
  </r>
  <r>
    <x v="59"/>
    <s v="DJ"/>
    <s v="DJI"/>
    <n v="262"/>
    <x v="0"/>
    <n v="2001"/>
    <n v="733732"/>
    <n v="776"/>
    <n v="365"/>
    <n v="1338"/>
    <n v="5700"/>
    <n v="2700"/>
    <n v="9800"/>
    <s v="predicted"/>
    <n v="59"/>
    <n v="35"/>
    <n v="84"/>
    <n v="440"/>
    <n v="260"/>
    <n v="620"/>
    <n v="16"/>
    <n v="12"/>
    <n v="20"/>
    <n v="120"/>
    <n v="86"/>
    <n v="150"/>
    <s v="Indirect"/>
    <n v="619"/>
    <n v="577"/>
    <n v="648"/>
    <n v="4500"/>
    <n v="4200"/>
    <n v="4800"/>
    <n v="0"/>
    <n v="11"/>
    <n v="9.6999999999999993"/>
    <n v="13"/>
    <n v="70"/>
    <n v="61"/>
    <n v="80"/>
    <n v="510"/>
    <n v="450"/>
    <n v="590"/>
    <n v="0"/>
    <n v="92"/>
    <n v="88"/>
    <n v="99"/>
  </r>
  <r>
    <x v="59"/>
    <s v="DJ"/>
    <s v="DJI"/>
    <n v="262"/>
    <x v="0"/>
    <n v="2002"/>
    <n v="744434"/>
    <n v="801"/>
    <n v="398"/>
    <n v="1341"/>
    <n v="6000"/>
    <n v="3000"/>
    <n v="10000"/>
    <s v="predicted"/>
    <n v="67"/>
    <n v="42"/>
    <n v="92"/>
    <n v="500"/>
    <n v="310"/>
    <n v="680"/>
    <n v="19"/>
    <n v="15"/>
    <n v="24"/>
    <n v="140"/>
    <n v="110"/>
    <n v="180"/>
    <s v="Indirect"/>
    <n v="619"/>
    <n v="577"/>
    <n v="649"/>
    <n v="4600"/>
    <n v="4300"/>
    <n v="4800"/>
    <n v="0"/>
    <n v="13"/>
    <n v="11"/>
    <n v="14"/>
    <n v="78"/>
    <n v="68"/>
    <n v="87"/>
    <n v="580"/>
    <n v="510"/>
    <n v="650"/>
    <n v="0"/>
    <n v="69"/>
    <n v="66"/>
    <n v="74"/>
  </r>
  <r>
    <x v="59"/>
    <s v="DJ"/>
    <s v="DJI"/>
    <n v="262"/>
    <x v="0"/>
    <n v="2003"/>
    <n v="755085"/>
    <n v="835"/>
    <n v="434"/>
    <n v="1365"/>
    <n v="6300"/>
    <n v="3300"/>
    <n v="10000"/>
    <s v="predicted"/>
    <n v="75"/>
    <n v="48"/>
    <n v="99"/>
    <n v="560"/>
    <n v="360"/>
    <n v="750"/>
    <n v="23"/>
    <n v="18"/>
    <n v="29"/>
    <n v="180"/>
    <n v="140"/>
    <n v="220"/>
    <s v="Indirect"/>
    <n v="619"/>
    <n v="579"/>
    <n v="657"/>
    <n v="4700"/>
    <n v="4400"/>
    <n v="5000"/>
    <n v="0"/>
    <n v="14"/>
    <n v="12"/>
    <n v="15"/>
    <n v="84"/>
    <n v="74"/>
    <n v="93"/>
    <n v="640"/>
    <n v="560"/>
    <n v="700"/>
    <n v="0"/>
    <n v="69"/>
    <n v="65"/>
    <n v="74"/>
  </r>
  <r>
    <x v="59"/>
    <s v="DJ"/>
    <s v="DJI"/>
    <n v="262"/>
    <x v="0"/>
    <n v="2004"/>
    <n v="765776"/>
    <n v="855"/>
    <n v="449"/>
    <n v="1388"/>
    <n v="6500"/>
    <n v="3400"/>
    <n v="11000"/>
    <s v="predicted"/>
    <n v="81"/>
    <n v="52"/>
    <n v="103"/>
    <n v="620"/>
    <n v="400"/>
    <n v="790"/>
    <n v="26"/>
    <n v="20"/>
    <n v="33"/>
    <n v="200"/>
    <n v="160"/>
    <n v="250"/>
    <s v="Indirect"/>
    <n v="619"/>
    <n v="579"/>
    <n v="670"/>
    <n v="4700"/>
    <n v="4400"/>
    <n v="5100"/>
    <n v="0"/>
    <n v="14"/>
    <n v="12"/>
    <n v="16"/>
    <n v="88"/>
    <n v="77"/>
    <n v="99"/>
    <n v="670"/>
    <n v="590"/>
    <n v="760"/>
    <n v="0"/>
    <n v="62"/>
    <n v="57"/>
    <n v="66"/>
  </r>
  <r>
    <x v="59"/>
    <s v="DJ"/>
    <s v="DJI"/>
    <n v="262"/>
    <x v="0"/>
    <n v="2005"/>
    <n v="776585"/>
    <n v="864"/>
    <n v="458"/>
    <n v="1396"/>
    <n v="6700"/>
    <n v="3600"/>
    <n v="11000"/>
    <s v="predicted"/>
    <n v="85"/>
    <n v="55"/>
    <n v="109"/>
    <n v="660"/>
    <n v="430"/>
    <n v="840"/>
    <n v="28"/>
    <n v="21"/>
    <n v="34"/>
    <n v="210"/>
    <n v="170"/>
    <n v="270"/>
    <s v="Indirect"/>
    <n v="620"/>
    <n v="579"/>
    <n v="668"/>
    <n v="4800"/>
    <n v="4500"/>
    <n v="5200"/>
    <n v="0"/>
    <n v="14"/>
    <n v="12"/>
    <n v="17"/>
    <n v="89"/>
    <n v="77"/>
    <n v="102"/>
    <n v="690"/>
    <n v="600"/>
    <n v="790"/>
    <n v="0"/>
    <n v="65"/>
    <n v="60"/>
    <n v="69"/>
  </r>
  <r>
    <x v="59"/>
    <s v="DJ"/>
    <s v="DJI"/>
    <n v="262"/>
    <x v="0"/>
    <n v="2006"/>
    <n v="787544"/>
    <n v="867"/>
    <n v="458"/>
    <n v="1402"/>
    <n v="6800"/>
    <n v="3600"/>
    <n v="11000"/>
    <s v="predicted"/>
    <n v="86"/>
    <n v="57"/>
    <n v="110"/>
    <n v="680"/>
    <n v="450"/>
    <n v="870"/>
    <n v="27"/>
    <n v="21"/>
    <n v="33"/>
    <n v="210"/>
    <n v="170"/>
    <n v="260"/>
    <s v="Indirect"/>
    <n v="620"/>
    <n v="579"/>
    <n v="658"/>
    <n v="4900"/>
    <n v="4600"/>
    <n v="5200"/>
    <n v="0"/>
    <n v="14"/>
    <n v="12"/>
    <n v="16"/>
    <n v="86"/>
    <n v="76"/>
    <n v="100"/>
    <n v="680"/>
    <n v="600"/>
    <n v="790"/>
    <n v="0"/>
    <n v="62"/>
    <n v="58"/>
    <n v="66"/>
  </r>
  <r>
    <x v="59"/>
    <s v="DJ"/>
    <s v="DJI"/>
    <n v="262"/>
    <x v="0"/>
    <n v="2007"/>
    <n v="798690"/>
    <n v="871"/>
    <n v="460"/>
    <n v="1410"/>
    <n v="7000"/>
    <n v="3700"/>
    <n v="11000"/>
    <s v="predicted"/>
    <n v="85"/>
    <n v="56"/>
    <n v="112"/>
    <n v="680"/>
    <n v="450"/>
    <n v="890"/>
    <n v="25"/>
    <n v="20"/>
    <n v="31"/>
    <n v="200"/>
    <n v="160"/>
    <n v="240"/>
    <s v="Indirect"/>
    <n v="620"/>
    <n v="579"/>
    <n v="657"/>
    <n v="4900"/>
    <n v="4600"/>
    <n v="5300"/>
    <n v="0"/>
    <n v="13"/>
    <n v="11"/>
    <n v="15"/>
    <n v="82"/>
    <n v="72"/>
    <n v="96"/>
    <n v="660"/>
    <n v="580"/>
    <n v="760"/>
    <n v="0"/>
    <n v="65"/>
    <n v="61"/>
    <n v="69"/>
  </r>
  <r>
    <x v="59"/>
    <s v="DJ"/>
    <s v="DJI"/>
    <n v="262"/>
    <x v="0"/>
    <n v="2008"/>
    <n v="810100"/>
    <n v="879"/>
    <n v="466"/>
    <n v="1419"/>
    <n v="7100"/>
    <n v="3800"/>
    <n v="11000"/>
    <s v="predicted"/>
    <n v="83"/>
    <n v="55"/>
    <n v="113"/>
    <n v="670"/>
    <n v="450"/>
    <n v="920"/>
    <n v="23"/>
    <n v="18"/>
    <n v="28"/>
    <n v="190"/>
    <n v="140"/>
    <n v="230"/>
    <s v="Indirect"/>
    <n v="620"/>
    <n v="580"/>
    <n v="662"/>
    <n v="5000"/>
    <n v="4700"/>
    <n v="5400"/>
    <n v="0"/>
    <n v="13"/>
    <n v="11"/>
    <n v="14"/>
    <n v="77"/>
    <n v="68"/>
    <n v="89"/>
    <n v="630"/>
    <n v="550"/>
    <n v="720"/>
    <n v="0"/>
    <n v="73"/>
    <n v="69"/>
    <n v="78"/>
  </r>
  <r>
    <x v="59"/>
    <s v="DJ"/>
    <s v="DJI"/>
    <n v="262"/>
    <x v="0"/>
    <n v="2009"/>
    <n v="821865"/>
    <n v="884"/>
    <n v="465"/>
    <n v="1434"/>
    <n v="7300"/>
    <n v="3800"/>
    <n v="12000"/>
    <s v="predicted"/>
    <n v="82"/>
    <n v="55"/>
    <n v="115"/>
    <n v="670"/>
    <n v="450"/>
    <n v="940"/>
    <n v="21"/>
    <n v="16"/>
    <n v="26"/>
    <n v="170"/>
    <n v="130"/>
    <n v="210"/>
    <s v="Indirect"/>
    <n v="620"/>
    <n v="581"/>
    <n v="666"/>
    <n v="5100"/>
    <n v="4800"/>
    <n v="5500"/>
    <n v="0"/>
    <n v="12"/>
    <n v="9.9"/>
    <n v="14"/>
    <n v="72"/>
    <n v="61"/>
    <n v="82"/>
    <n v="590"/>
    <n v="500"/>
    <n v="680"/>
    <n v="0"/>
    <n v="74"/>
    <n v="69"/>
    <n v="79"/>
  </r>
  <r>
    <x v="59"/>
    <s v="DJ"/>
    <s v="DJI"/>
    <n v="262"/>
    <x v="0"/>
    <n v="2010"/>
    <n v="834036"/>
    <n v="890"/>
    <n v="469"/>
    <n v="1443"/>
    <n v="7400"/>
    <n v="3900"/>
    <n v="12000"/>
    <s v="predicted"/>
    <n v="83"/>
    <n v="55"/>
    <n v="117"/>
    <n v="690"/>
    <n v="460"/>
    <n v="970"/>
    <n v="19"/>
    <n v="14"/>
    <n v="24"/>
    <n v="160"/>
    <n v="120"/>
    <n v="200"/>
    <s v="Indirect"/>
    <n v="620"/>
    <n v="574"/>
    <n v="671"/>
    <n v="5200"/>
    <n v="4800"/>
    <n v="5600"/>
    <n v="0"/>
    <n v="11"/>
    <n v="8.8000000000000007"/>
    <n v="13"/>
    <n v="66"/>
    <n v="55"/>
    <n v="78"/>
    <n v="550"/>
    <n v="460"/>
    <n v="650"/>
    <n v="0"/>
    <n v="81"/>
    <n v="75"/>
    <n v="87"/>
  </r>
  <r>
    <x v="59"/>
    <s v="DJ"/>
    <s v="DJI"/>
    <n v="262"/>
    <x v="0"/>
    <n v="2011"/>
    <n v="846646"/>
    <n v="897"/>
    <n v="469"/>
    <n v="1460"/>
    <n v="7600"/>
    <n v="4000"/>
    <n v="12000"/>
    <s v="predicted"/>
    <n v="86"/>
    <n v="56"/>
    <n v="120"/>
    <n v="730"/>
    <n v="480"/>
    <n v="1000"/>
    <n v="17"/>
    <n v="13"/>
    <n v="22"/>
    <n v="140"/>
    <n v="110"/>
    <n v="180"/>
    <s v="Indirect"/>
    <n v="620"/>
    <n v="571"/>
    <n v="674"/>
    <n v="5300"/>
    <n v="4800"/>
    <n v="5700"/>
    <n v="0"/>
    <n v="9.6"/>
    <n v="7.9"/>
    <n v="11"/>
    <n v="59"/>
    <n v="50"/>
    <n v="69"/>
    <n v="500"/>
    <n v="420"/>
    <n v="580"/>
    <n v="0"/>
    <n v="70"/>
    <n v="65"/>
    <n v="76"/>
  </r>
  <r>
    <x v="59"/>
    <s v="DJ"/>
    <s v="DJI"/>
    <n v="262"/>
    <x v="0"/>
    <n v="2012"/>
    <n v="859652"/>
    <n v="903"/>
    <n v="466"/>
    <n v="1480"/>
    <n v="7800"/>
    <n v="4000"/>
    <n v="13000"/>
    <s v="predicted"/>
    <n v="92"/>
    <n v="59"/>
    <n v="126"/>
    <n v="800"/>
    <n v="510"/>
    <n v="1100"/>
    <n v="15"/>
    <n v="11"/>
    <n v="19"/>
    <n v="130"/>
    <n v="99"/>
    <n v="170"/>
    <s v="Indirect"/>
    <n v="620"/>
    <n v="560"/>
    <n v="685"/>
    <n v="5300"/>
    <n v="4800"/>
    <n v="5900"/>
    <n v="0"/>
    <n v="8.3000000000000007"/>
    <n v="7"/>
    <n v="9.8000000000000007"/>
    <n v="51"/>
    <n v="44"/>
    <n v="58"/>
    <n v="440"/>
    <n v="380"/>
    <n v="500"/>
    <n v="0"/>
    <n v="65"/>
    <n v="59"/>
    <n v="72"/>
  </r>
  <r>
    <x v="59"/>
    <s v="DJ"/>
    <s v="DJI"/>
    <n v="262"/>
    <x v="0"/>
    <n v="2013"/>
    <n v="872932"/>
    <n v="906"/>
    <n v="468"/>
    <n v="1483"/>
    <n v="7900"/>
    <n v="4100"/>
    <n v="13000"/>
    <s v="predicted"/>
    <n v="100"/>
    <n v="61"/>
    <n v="136"/>
    <n v="870"/>
    <n v="530"/>
    <n v="1200"/>
    <n v="14"/>
    <n v="10"/>
    <n v="17"/>
    <n v="120"/>
    <n v="90"/>
    <n v="150"/>
    <s v="Indirect"/>
    <n v="619"/>
    <n v="551"/>
    <n v="697"/>
    <n v="5400"/>
    <n v="4800"/>
    <n v="6100"/>
    <n v="0"/>
    <n v="7.2"/>
    <n v="6"/>
    <n v="8.6"/>
    <n v="45"/>
    <n v="38"/>
    <n v="51"/>
    <n v="390"/>
    <n v="330"/>
    <n v="440"/>
    <n v="0"/>
    <n v="58"/>
    <n v="52"/>
    <n v="66"/>
  </r>
  <r>
    <x v="60"/>
    <s v="DM"/>
    <s v="DMA"/>
    <n v="212"/>
    <x v="4"/>
    <n v="1990"/>
    <n v="70928"/>
    <n v="16"/>
    <n v="4.9000000000000004"/>
    <n v="35"/>
    <n v="12"/>
    <n v="3.5"/>
    <n v="25"/>
    <s v="predicted"/>
    <n v="9.1999999999999993"/>
    <n v="8.8000000000000007"/>
    <n v="9.6"/>
    <n v="6.5"/>
    <n v="6.2"/>
    <n v="6.8"/>
    <n v="0"/>
    <n v="0"/>
    <n v="0"/>
    <n v="0"/>
    <n v="0"/>
    <n v="0"/>
    <s v="VR"/>
    <n v="9.6999999999999993"/>
    <n v="8.5"/>
    <n v="11"/>
    <n v="6.9"/>
    <n v="6"/>
    <n v="7.8"/>
    <s v="Expert opinion"/>
    <n v="0"/>
    <n v="0"/>
    <n v="0"/>
    <n v="0"/>
    <n v="0"/>
    <n v="0"/>
    <n v="0"/>
    <n v="0"/>
    <n v="0"/>
    <n v="0"/>
    <n v="87"/>
    <n v="77"/>
    <n v="99"/>
  </r>
  <r>
    <x v="60"/>
    <s v="DM"/>
    <s v="DMA"/>
    <n v="212"/>
    <x v="4"/>
    <n v="1991"/>
    <n v="70849"/>
    <n v="36"/>
    <n v="17"/>
    <n v="62"/>
    <n v="26"/>
    <n v="12"/>
    <n v="44"/>
    <s v="predicted"/>
    <n v="3.2"/>
    <n v="3"/>
    <n v="3.4"/>
    <n v="2.2999999999999998"/>
    <n v="2.1"/>
    <n v="2.4"/>
    <n v="0"/>
    <n v="0"/>
    <n v="0"/>
    <n v="0"/>
    <n v="0"/>
    <n v="0"/>
    <s v="VR"/>
    <n v="23"/>
    <n v="20"/>
    <n v="26"/>
    <n v="16"/>
    <n v="14"/>
    <n v="18"/>
    <s v="Expert opinion"/>
    <n v="0"/>
    <n v="0"/>
    <n v="0"/>
    <n v="0"/>
    <n v="0"/>
    <n v="0"/>
    <n v="0"/>
    <n v="0"/>
    <n v="0"/>
    <n v="0"/>
    <n v="87"/>
    <n v="77"/>
    <n v="99"/>
  </r>
  <r>
    <x v="60"/>
    <s v="DM"/>
    <s v="DMA"/>
    <n v="212"/>
    <x v="4"/>
    <n v="1992"/>
    <n v="70978"/>
    <n v="33"/>
    <n v="16"/>
    <n v="57"/>
    <n v="23"/>
    <n v="11"/>
    <n v="40"/>
    <s v="predicted"/>
    <n v="7.8"/>
    <n v="7.4"/>
    <n v="8.1999999999999993"/>
    <n v="5.5"/>
    <n v="5.2"/>
    <n v="5.8"/>
    <n v="0"/>
    <n v="0"/>
    <n v="0"/>
    <n v="0"/>
    <n v="0"/>
    <n v="0"/>
    <s v="VR"/>
    <n v="21"/>
    <n v="18"/>
    <n v="24"/>
    <n v="15"/>
    <n v="13"/>
    <n v="17"/>
    <s v="Expert opinion"/>
    <n v="0"/>
    <n v="0"/>
    <n v="0"/>
    <n v="0"/>
    <n v="0"/>
    <n v="0"/>
    <n v="0"/>
    <n v="0"/>
    <n v="0"/>
    <n v="0"/>
    <n v="87"/>
    <n v="77"/>
    <n v="99"/>
  </r>
  <r>
    <x v="60"/>
    <s v="DM"/>
    <s v="DMA"/>
    <n v="212"/>
    <x v="4"/>
    <n v="1993"/>
    <n v="71205"/>
    <n v="15"/>
    <n v="4.4000000000000004"/>
    <n v="31"/>
    <n v="10"/>
    <n v="3.1"/>
    <n v="22"/>
    <s v="predicted"/>
    <n v="7.9"/>
    <n v="7.4"/>
    <n v="8.4"/>
    <n v="5.6"/>
    <n v="5.3"/>
    <n v="6"/>
    <n v="0"/>
    <n v="0"/>
    <n v="0"/>
    <n v="0"/>
    <n v="0"/>
    <n v="0"/>
    <s v="VR"/>
    <n v="11"/>
    <n v="9.9"/>
    <n v="13"/>
    <n v="8.1"/>
    <n v="7.1"/>
    <n v="9.1"/>
    <s v="Expert opinion"/>
    <n v="0"/>
    <n v="0"/>
    <n v="0"/>
    <n v="0"/>
    <n v="0"/>
    <n v="0"/>
    <n v="0"/>
    <n v="0"/>
    <n v="0"/>
    <n v="0"/>
    <n v="87"/>
    <n v="77"/>
    <n v="99"/>
  </r>
  <r>
    <x v="60"/>
    <s v="DM"/>
    <s v="DMA"/>
    <n v="212"/>
    <x v="4"/>
    <n v="1994"/>
    <n v="71372"/>
    <n v="31"/>
    <n v="15"/>
    <n v="53"/>
    <n v="22"/>
    <n v="10"/>
    <n v="38"/>
    <s v="predicted"/>
    <n v="1.7"/>
    <n v="1.5"/>
    <n v="1.9"/>
    <n v="1.2"/>
    <n v="1.1000000000000001"/>
    <n v="1.3"/>
    <n v="0"/>
    <n v="0"/>
    <n v="0"/>
    <n v="0"/>
    <n v="0"/>
    <n v="0"/>
    <s v="VR"/>
    <n v="19"/>
    <n v="17"/>
    <n v="22"/>
    <n v="14"/>
    <n v="12"/>
    <n v="16"/>
    <s v="Expert opinion"/>
    <n v="0"/>
    <n v="0"/>
    <n v="0"/>
    <n v="0"/>
    <n v="0"/>
    <n v="0"/>
    <n v="0"/>
    <n v="0"/>
    <n v="0"/>
    <n v="0"/>
    <n v="87"/>
    <n v="77"/>
    <n v="99"/>
  </r>
  <r>
    <x v="60"/>
    <s v="DM"/>
    <s v="DMA"/>
    <n v="212"/>
    <x v="4"/>
    <n v="1995"/>
    <n v="71367"/>
    <n v="16"/>
    <n v="6.5"/>
    <n v="30"/>
    <n v="12"/>
    <n v="4.5999999999999996"/>
    <n v="22"/>
    <s v="predicted"/>
    <n v="3.2"/>
    <n v="3"/>
    <n v="3.4"/>
    <n v="2.2999999999999998"/>
    <n v="2.1"/>
    <n v="2.4"/>
    <n v="0"/>
    <n v="0"/>
    <n v="0"/>
    <n v="0"/>
    <n v="0"/>
    <n v="0"/>
    <s v="VR"/>
    <n v="13"/>
    <n v="11"/>
    <n v="15"/>
    <n v="9.1999999999999993"/>
    <n v="8.1"/>
    <n v="10"/>
    <s v="Expert opinion"/>
    <n v="0"/>
    <n v="0"/>
    <n v="0"/>
    <n v="0"/>
    <n v="0"/>
    <n v="0"/>
    <n v="0"/>
    <n v="0"/>
    <n v="0"/>
    <n v="0"/>
    <n v="87"/>
    <n v="77"/>
    <n v="99"/>
  </r>
  <r>
    <x v="60"/>
    <s v="DM"/>
    <s v="DMA"/>
    <n v="212"/>
    <x v="4"/>
    <n v="1996"/>
    <n v="71146"/>
    <n v="26"/>
    <n v="12"/>
    <n v="45"/>
    <n v="19"/>
    <n v="8.8000000000000007"/>
    <n v="32"/>
    <s v="predicted"/>
    <n v="1.6"/>
    <n v="1.5"/>
    <n v="1.7"/>
    <n v="1.1000000000000001"/>
    <n v="1.1000000000000001"/>
    <n v="1.2"/>
    <n v="0"/>
    <n v="0"/>
    <n v="0"/>
    <n v="0"/>
    <n v="0"/>
    <n v="0"/>
    <s v="VR"/>
    <n v="16"/>
    <n v="14"/>
    <n v="18"/>
    <n v="12"/>
    <n v="10"/>
    <n v="13"/>
    <s v="Expert opinion"/>
    <n v="0"/>
    <n v="0"/>
    <n v="0"/>
    <n v="0"/>
    <n v="0"/>
    <n v="0"/>
    <n v="0"/>
    <n v="0"/>
    <n v="0"/>
    <n v="0"/>
    <n v="87"/>
    <n v="77"/>
    <n v="99"/>
  </r>
  <r>
    <x v="60"/>
    <s v="DM"/>
    <s v="DMA"/>
    <n v="212"/>
    <x v="4"/>
    <n v="1997"/>
    <n v="70756"/>
    <n v="13"/>
    <n v="5.2"/>
    <n v="23"/>
    <n v="8.9"/>
    <n v="3.7"/>
    <n v="16"/>
    <s v="predicted"/>
    <n v="4.7"/>
    <n v="4.5"/>
    <n v="5"/>
    <n v="3.3"/>
    <n v="3.2"/>
    <n v="3.5"/>
    <n v="0"/>
    <n v="0"/>
    <n v="0"/>
    <n v="0"/>
    <n v="0"/>
    <n v="0"/>
    <s v="VR"/>
    <n v="9.8000000000000007"/>
    <n v="8.5"/>
    <n v="11"/>
    <n v="6.9"/>
    <n v="6"/>
    <n v="7.8"/>
    <s v="Expert opinion"/>
    <n v="0"/>
    <n v="0"/>
    <n v="0"/>
    <n v="0"/>
    <n v="0"/>
    <n v="0"/>
    <n v="0"/>
    <n v="0"/>
    <n v="0"/>
    <n v="0"/>
    <n v="87"/>
    <n v="77"/>
    <n v="99"/>
  </r>
  <r>
    <x v="60"/>
    <s v="DM"/>
    <s v="DMA"/>
    <n v="212"/>
    <x v="4"/>
    <n v="1998"/>
    <n v="70295"/>
    <n v="11"/>
    <n v="4.3"/>
    <n v="19"/>
    <n v="7.4"/>
    <n v="3.1"/>
    <n v="14"/>
    <s v="predicted"/>
    <n v="3.1"/>
    <n v="3"/>
    <n v="3.3"/>
    <n v="2.2000000000000002"/>
    <n v="2.1"/>
    <n v="2.2999999999999998"/>
    <n v="0"/>
    <n v="0"/>
    <n v="0"/>
    <n v="0"/>
    <n v="0"/>
    <n v="0"/>
    <s v="VR"/>
    <n v="8.1999999999999993"/>
    <n v="7.2"/>
    <n v="9.3000000000000007"/>
    <n v="5.8"/>
    <n v="5"/>
    <n v="6.5"/>
    <s v="Expert opinion"/>
    <n v="0"/>
    <n v="0"/>
    <n v="0"/>
    <n v="0"/>
    <n v="0"/>
    <n v="0"/>
    <n v="0"/>
    <n v="0"/>
    <n v="0"/>
    <n v="0"/>
    <n v="87"/>
    <n v="77"/>
    <n v="99"/>
  </r>
  <r>
    <x v="60"/>
    <s v="DM"/>
    <s v="DMA"/>
    <n v="212"/>
    <x v="4"/>
    <n v="1999"/>
    <n v="69902"/>
    <n v="7.8"/>
    <n v="2.9"/>
    <n v="15"/>
    <n v="5.5"/>
    <n v="2"/>
    <n v="11"/>
    <s v="predicted"/>
    <n v="7.7"/>
    <n v="7.4"/>
    <n v="7.9"/>
    <n v="5.4"/>
    <n v="5.2"/>
    <n v="5.5"/>
    <n v="0"/>
    <n v="0"/>
    <n v="0"/>
    <n v="0"/>
    <n v="0"/>
    <n v="0"/>
    <s v="VR"/>
    <n v="6.5"/>
    <n v="5.7"/>
    <n v="7.4"/>
    <n v="4.5999999999999996"/>
    <n v="4"/>
    <n v="5.2"/>
    <s v="Expert opinion"/>
    <n v="0"/>
    <n v="0"/>
    <n v="0"/>
    <n v="0"/>
    <n v="0"/>
    <n v="0"/>
    <n v="0"/>
    <n v="0"/>
    <n v="0"/>
    <n v="0"/>
    <n v="0"/>
    <n v="0"/>
    <n v="0"/>
  </r>
  <r>
    <x v="60"/>
    <s v="DM"/>
    <s v="DMA"/>
    <n v="212"/>
    <x v="4"/>
    <n v="2000"/>
    <n v="69679"/>
    <n v="5.8"/>
    <n v="1.8"/>
    <n v="12"/>
    <n v="4"/>
    <n v="1.2"/>
    <n v="8.4"/>
    <s v="predicted"/>
    <n v="3.4"/>
    <n v="3.1"/>
    <n v="3.7"/>
    <n v="2.4"/>
    <n v="2.2000000000000002"/>
    <n v="2.6"/>
    <n v="0"/>
    <n v="0"/>
    <n v="0"/>
    <n v="0"/>
    <n v="0"/>
    <n v="0"/>
    <s v="VR"/>
    <n v="5.2"/>
    <n v="4.5"/>
    <n v="5.9"/>
    <n v="3.6"/>
    <n v="3.2"/>
    <n v="4.0999999999999996"/>
    <s v="Expert opinion"/>
    <n v="0"/>
    <n v="0"/>
    <n v="0"/>
    <n v="0"/>
    <n v="0"/>
    <n v="0"/>
    <n v="0"/>
    <n v="0"/>
    <n v="0"/>
    <n v="0"/>
    <n v="0"/>
    <n v="0"/>
    <n v="0"/>
  </r>
  <r>
    <x v="60"/>
    <s v="DM"/>
    <s v="DMA"/>
    <n v="212"/>
    <x v="4"/>
    <n v="2001"/>
    <n v="69660"/>
    <n v="5.5"/>
    <n v="1.6"/>
    <n v="12"/>
    <n v="3.8"/>
    <n v="1.1000000000000001"/>
    <n v="8.1"/>
    <s v="predicted"/>
    <n v="1.6"/>
    <n v="1.5"/>
    <n v="1.6"/>
    <n v="1.1000000000000001"/>
    <n v="1"/>
    <n v="1.1000000000000001"/>
    <n v="0"/>
    <n v="0"/>
    <n v="0"/>
    <n v="0"/>
    <n v="0"/>
    <n v="0"/>
    <s v="VR"/>
    <n v="4.0999999999999996"/>
    <n v="3.6"/>
    <n v="4.7"/>
    <n v="2.9"/>
    <n v="2.5"/>
    <n v="3.3"/>
    <s v="Expert opinion"/>
    <n v="0"/>
    <n v="0"/>
    <n v="0"/>
    <n v="0"/>
    <n v="0"/>
    <n v="0"/>
    <n v="0"/>
    <n v="0"/>
    <n v="0"/>
    <n v="0"/>
    <n v="0"/>
    <n v="0"/>
    <n v="0"/>
  </r>
  <r>
    <x v="60"/>
    <s v="DM"/>
    <s v="DMA"/>
    <n v="212"/>
    <x v="4"/>
    <n v="2002"/>
    <n v="69806"/>
    <n v="7"/>
    <n v="2.1"/>
    <n v="15"/>
    <n v="4.9000000000000004"/>
    <n v="1.5"/>
    <n v="10"/>
    <s v="predicted"/>
    <n v="1.6"/>
    <n v="1.5"/>
    <n v="1.7"/>
    <n v="1.1000000000000001"/>
    <n v="1"/>
    <n v="1.2"/>
    <n v="0"/>
    <n v="0"/>
    <n v="0"/>
    <n v="0"/>
    <n v="0"/>
    <n v="0"/>
    <s v="VR"/>
    <n v="3.3"/>
    <n v="2.9"/>
    <n v="3.7"/>
    <n v="2.2999999999999998"/>
    <n v="2"/>
    <n v="2.6"/>
    <s v="Expert opinion"/>
    <n v="0"/>
    <n v="0"/>
    <n v="0"/>
    <n v="0"/>
    <n v="0"/>
    <n v="0"/>
    <n v="0"/>
    <n v="0"/>
    <n v="0"/>
    <n v="0"/>
    <n v="87"/>
    <n v="77"/>
    <n v="99"/>
  </r>
  <r>
    <x v="60"/>
    <s v="DM"/>
    <s v="DMA"/>
    <n v="212"/>
    <x v="4"/>
    <n v="2003"/>
    <n v="70058"/>
    <n v="9.5"/>
    <n v="2.8"/>
    <n v="20"/>
    <n v="6.7"/>
    <n v="2"/>
    <n v="14"/>
    <s v="predicted"/>
    <n v="3.1"/>
    <n v="3"/>
    <n v="3.3"/>
    <n v="2.2000000000000002"/>
    <n v="2.1"/>
    <n v="2.2999999999999998"/>
    <n v="0"/>
    <n v="0"/>
    <n v="0"/>
    <n v="0"/>
    <n v="0"/>
    <n v="0"/>
    <s v="VR"/>
    <n v="5.8"/>
    <n v="5.0999999999999996"/>
    <n v="6.5"/>
    <n v="4"/>
    <n v="3.5"/>
    <n v="4.5999999999999996"/>
    <s v="Expert opinion"/>
    <n v="0"/>
    <n v="0"/>
    <n v="0"/>
    <n v="0"/>
    <n v="0"/>
    <n v="0"/>
    <n v="0"/>
    <n v="0"/>
    <n v="0"/>
    <n v="0"/>
    <n v="0"/>
    <n v="0"/>
    <n v="0"/>
  </r>
  <r>
    <x v="60"/>
    <s v="DM"/>
    <s v="DMA"/>
    <n v="212"/>
    <x v="4"/>
    <n v="2004"/>
    <n v="70325"/>
    <n v="11"/>
    <n v="3.4"/>
    <n v="24"/>
    <n v="8"/>
    <n v="2.4"/>
    <n v="17"/>
    <s v="predicted"/>
    <n v="1.5"/>
    <n v="1.5"/>
    <n v="1.5"/>
    <n v="1.1000000000000001"/>
    <n v="1"/>
    <n v="1.1000000000000001"/>
    <n v="0"/>
    <n v="0"/>
    <n v="0"/>
    <n v="0"/>
    <n v="0"/>
    <n v="0"/>
    <s v="VR"/>
    <n v="10"/>
    <n v="8.8000000000000007"/>
    <n v="11"/>
    <n v="7.1"/>
    <n v="6.2"/>
    <n v="8"/>
    <s v="Expert opinion"/>
    <n v="0"/>
    <n v="0"/>
    <n v="0"/>
    <n v="0"/>
    <n v="0"/>
    <n v="0"/>
    <n v="0"/>
    <n v="0"/>
    <n v="0"/>
    <n v="0"/>
    <n v="0"/>
    <n v="0"/>
    <n v="0"/>
  </r>
  <r>
    <x v="60"/>
    <s v="DM"/>
    <s v="DMA"/>
    <n v="212"/>
    <x v="4"/>
    <n v="2005"/>
    <n v="70542"/>
    <n v="28"/>
    <n v="13"/>
    <n v="49"/>
    <n v="20"/>
    <n v="9.4"/>
    <n v="34"/>
    <s v="predicted"/>
    <n v="1.4"/>
    <n v="1.4"/>
    <n v="1.4"/>
    <n v="1"/>
    <n v="1"/>
    <n v="1"/>
    <n v="0"/>
    <n v="0"/>
    <n v="0"/>
    <n v="0"/>
    <n v="0"/>
    <n v="0"/>
    <s v="VR"/>
    <n v="18"/>
    <n v="15"/>
    <n v="20"/>
    <n v="12"/>
    <n v="11"/>
    <n v="14"/>
    <s v="Expert opinion"/>
    <n v="0"/>
    <n v="0"/>
    <n v="0"/>
    <n v="0"/>
    <n v="0"/>
    <n v="0"/>
    <n v="0"/>
    <n v="0"/>
    <n v="0"/>
    <n v="0"/>
    <n v="0"/>
    <n v="0"/>
    <n v="0"/>
  </r>
  <r>
    <x v="60"/>
    <s v="DM"/>
    <s v="DMA"/>
    <n v="212"/>
    <x v="4"/>
    <n v="2006"/>
    <n v="70690"/>
    <n v="60"/>
    <n v="26"/>
    <n v="108"/>
    <n v="42"/>
    <n v="18"/>
    <n v="76"/>
    <s v="predicted"/>
    <n v="1.4"/>
    <n v="1.4"/>
    <n v="1.4"/>
    <n v="1"/>
    <n v="1"/>
    <n v="1"/>
    <n v="0"/>
    <n v="0"/>
    <n v="0"/>
    <n v="0"/>
    <n v="0"/>
    <n v="0"/>
    <s v="VR"/>
    <n v="31"/>
    <n v="27"/>
    <n v="35"/>
    <n v="22"/>
    <n v="19"/>
    <n v="25"/>
    <s v="Expert opinion"/>
    <n v="0"/>
    <n v="0"/>
    <n v="0"/>
    <n v="0"/>
    <n v="0"/>
    <n v="0"/>
    <n v="0"/>
    <n v="0"/>
    <n v="0"/>
    <n v="0"/>
    <n v="87"/>
    <n v="77"/>
    <n v="99"/>
  </r>
  <r>
    <x v="60"/>
    <s v="DM"/>
    <s v="DMA"/>
    <n v="212"/>
    <x v="4"/>
    <n v="2007"/>
    <n v="70795"/>
    <n v="14"/>
    <n v="4.0999999999999996"/>
    <n v="29"/>
    <n v="9.8000000000000007"/>
    <n v="2.9"/>
    <n v="21"/>
    <s v="predicted"/>
    <n v="4.3"/>
    <n v="4.3"/>
    <n v="4.4000000000000004"/>
    <n v="3.1"/>
    <n v="3"/>
    <n v="3.1"/>
    <n v="0"/>
    <n v="0"/>
    <n v="0"/>
    <n v="0"/>
    <n v="0"/>
    <n v="0"/>
    <s v="VR"/>
    <n v="4.9000000000000004"/>
    <n v="4.3"/>
    <n v="5.5"/>
    <n v="3.5"/>
    <n v="3"/>
    <n v="3.9"/>
    <s v="Expert opinion"/>
    <n v="0"/>
    <n v="0"/>
    <n v="0"/>
    <n v="0"/>
    <n v="0"/>
    <n v="0"/>
    <n v="0"/>
    <n v="0"/>
    <n v="0"/>
    <n v="0"/>
    <n v="87"/>
    <n v="77"/>
    <n v="99"/>
  </r>
  <r>
    <x v="60"/>
    <s v="DM"/>
    <s v="DMA"/>
    <n v="212"/>
    <x v="4"/>
    <n v="2008"/>
    <n v="70883"/>
    <n v="35"/>
    <n v="17"/>
    <n v="61"/>
    <n v="25"/>
    <n v="12"/>
    <n v="43"/>
    <s v="predicted"/>
    <n v="4.4000000000000004"/>
    <n v="4.3"/>
    <n v="4.4000000000000004"/>
    <n v="3.1"/>
    <n v="3"/>
    <n v="3.1"/>
    <n v="0"/>
    <n v="0"/>
    <n v="0"/>
    <n v="0"/>
    <n v="0"/>
    <n v="0"/>
    <s v="VR"/>
    <n v="21"/>
    <n v="18"/>
    <n v="24"/>
    <n v="15"/>
    <n v="13"/>
    <n v="17"/>
    <s v="Expert opinion"/>
    <n v="0"/>
    <n v="0"/>
    <n v="0"/>
    <n v="0"/>
    <n v="0"/>
    <n v="0"/>
    <n v="0"/>
    <n v="0"/>
    <n v="0"/>
    <n v="0"/>
    <n v="87"/>
    <n v="77"/>
    <n v="99"/>
  </r>
  <r>
    <x v="60"/>
    <s v="DM"/>
    <s v="DMA"/>
    <n v="212"/>
    <x v="4"/>
    <n v="2009"/>
    <n v="70996"/>
    <n v="13"/>
    <n v="3.8"/>
    <n v="27"/>
    <n v="9"/>
    <n v="2.7"/>
    <n v="19"/>
    <s v="predicted"/>
    <n v="4.3"/>
    <n v="4.3"/>
    <n v="4.4000000000000004"/>
    <n v="3.1"/>
    <n v="3"/>
    <n v="3.1"/>
    <n v="0"/>
    <n v="0"/>
    <n v="0"/>
    <n v="0"/>
    <n v="0"/>
    <n v="0"/>
    <s v="VR"/>
    <n v="6.5"/>
    <n v="5.7"/>
    <n v="7.3"/>
    <n v="4.5999999999999996"/>
    <n v="4"/>
    <n v="5.2"/>
    <s v="Expert opinion"/>
    <n v="0"/>
    <n v="0"/>
    <n v="0"/>
    <n v="0"/>
    <n v="0"/>
    <n v="0"/>
    <n v="0"/>
    <n v="0"/>
    <n v="0"/>
    <n v="0"/>
    <n v="87"/>
    <n v="77"/>
    <n v="99"/>
  </r>
  <r>
    <x v="60"/>
    <s v="DM"/>
    <s v="DMA"/>
    <n v="212"/>
    <x v="4"/>
    <n v="2010"/>
    <n v="71167"/>
    <n v="18"/>
    <n v="8.1"/>
    <n v="32"/>
    <n v="13"/>
    <n v="5.8"/>
    <n v="23"/>
    <s v="predicted"/>
    <n v="4.3"/>
    <n v="4.3"/>
    <n v="4.3"/>
    <n v="3.1"/>
    <n v="3"/>
    <n v="3.1"/>
    <n v="0"/>
    <n v="0"/>
    <n v="0"/>
    <n v="0"/>
    <n v="0"/>
    <n v="0"/>
    <s v="VR"/>
    <n v="13"/>
    <n v="11"/>
    <n v="15"/>
    <n v="9.1999999999999993"/>
    <n v="8.1"/>
    <n v="10"/>
    <s v="Expert opinion"/>
    <n v="0"/>
    <n v="0"/>
    <n v="0"/>
    <n v="0"/>
    <n v="0"/>
    <n v="0"/>
    <n v="0"/>
    <n v="0"/>
    <n v="0"/>
    <n v="0"/>
    <n v="87"/>
    <n v="77"/>
    <n v="99"/>
  </r>
  <r>
    <x v="60"/>
    <s v="DM"/>
    <s v="DMA"/>
    <n v="212"/>
    <x v="4"/>
    <n v="2011"/>
    <n v="71401"/>
    <n v="9.1999999999999993"/>
    <n v="2.8"/>
    <n v="20"/>
    <n v="6.6"/>
    <n v="2"/>
    <n v="14"/>
    <s v="predicted"/>
    <n v="4.3"/>
    <n v="4.2"/>
    <n v="4.3"/>
    <n v="3.1"/>
    <n v="3"/>
    <n v="3.1"/>
    <n v="0"/>
    <n v="0"/>
    <n v="0"/>
    <n v="0"/>
    <n v="0"/>
    <n v="0"/>
    <s v="VR"/>
    <n v="3.2"/>
    <n v="2.8"/>
    <n v="3.6"/>
    <n v="2.2999999999999998"/>
    <n v="2"/>
    <n v="2.6"/>
    <s v="Expert opinion"/>
    <n v="0"/>
    <n v="0"/>
    <n v="0"/>
    <n v="0"/>
    <n v="0"/>
    <n v="0"/>
    <n v="0"/>
    <n v="0"/>
    <n v="0"/>
    <n v="0"/>
    <n v="87"/>
    <n v="77"/>
    <n v="99"/>
  </r>
  <r>
    <x v="60"/>
    <s v="DM"/>
    <s v="DMA"/>
    <n v="212"/>
    <x v="4"/>
    <n v="2012"/>
    <n v="71684"/>
    <n v="19"/>
    <n v="9"/>
    <n v="34"/>
    <n v="14"/>
    <n v="6.4"/>
    <n v="24"/>
    <s v="predicted"/>
    <n v="3.7"/>
    <n v="3.7"/>
    <n v="3.8"/>
    <n v="2.7"/>
    <n v="2.6"/>
    <n v="2.7"/>
    <n v="0"/>
    <n v="0"/>
    <n v="0"/>
    <n v="0"/>
    <n v="0"/>
    <n v="0"/>
    <s v="VR imputed"/>
    <n v="11"/>
    <n v="9.8000000000000007"/>
    <n v="13"/>
    <n v="8.1"/>
    <n v="7.1"/>
    <n v="9.1"/>
    <s v="Expert opinion"/>
    <n v="0"/>
    <n v="0"/>
    <n v="0"/>
    <n v="0"/>
    <n v="0"/>
    <n v="0"/>
    <n v="0"/>
    <n v="0"/>
    <n v="0"/>
    <n v="0"/>
    <n v="87"/>
    <n v="77"/>
    <n v="99"/>
  </r>
  <r>
    <x v="60"/>
    <s v="DM"/>
    <s v="DMA"/>
    <n v="212"/>
    <x v="4"/>
    <n v="2013"/>
    <n v="72003"/>
    <n v="7.2"/>
    <n v="3.4"/>
    <n v="12"/>
    <n v="5.2"/>
    <n v="2.5"/>
    <n v="9"/>
    <s v="predicted"/>
    <n v="3.7"/>
    <n v="3.7"/>
    <n v="3.8"/>
    <n v="2.7"/>
    <n v="2.6"/>
    <n v="2.7"/>
    <n v="0"/>
    <n v="0"/>
    <n v="0"/>
    <n v="0"/>
    <n v="0"/>
    <n v="0"/>
    <s v="VR imputed"/>
    <n v="4.8"/>
    <n v="4.2"/>
    <n v="5.4"/>
    <n v="3.5"/>
    <n v="3"/>
    <n v="3.9"/>
    <s v="Expert opinion"/>
    <n v="0"/>
    <n v="0"/>
    <n v="0"/>
    <n v="0"/>
    <n v="0"/>
    <n v="0"/>
    <n v="0"/>
    <n v="0"/>
    <n v="0"/>
    <n v="0"/>
    <n v="87"/>
    <n v="77"/>
    <n v="99"/>
  </r>
  <r>
    <x v="61"/>
    <s v="DO"/>
    <s v="DOM"/>
    <n v="214"/>
    <x v="4"/>
    <n v="1990"/>
    <n v="7245127"/>
    <n v="312"/>
    <n v="141"/>
    <n v="551"/>
    <n v="23000"/>
    <n v="10000"/>
    <n v="40000"/>
    <s v="predicted"/>
    <n v="14"/>
    <n v="7.6"/>
    <n v="22"/>
    <n v="1000"/>
    <n v="550"/>
    <n v="1600"/>
    <n v="5.0999999999999996"/>
    <n v="2.7"/>
    <n v="8.3000000000000007"/>
    <n v="370"/>
    <n v="200"/>
    <n v="600"/>
    <s v="VR"/>
    <n v="147"/>
    <n v="117"/>
    <n v="187"/>
    <n v="11000"/>
    <n v="8500"/>
    <n v="14000"/>
    <n v="0"/>
    <n v="5.6"/>
    <n v="2.9"/>
    <n v="9.1999999999999993"/>
    <n v="8.1999999999999993"/>
    <n v="4"/>
    <n v="12"/>
    <n v="590"/>
    <n v="290"/>
    <n v="900"/>
    <n v="0"/>
    <n v="24"/>
    <n v="19"/>
    <n v="31"/>
  </r>
  <r>
    <x v="61"/>
    <s v="DO"/>
    <s v="DOM"/>
    <n v="214"/>
    <x v="4"/>
    <n v="1991"/>
    <n v="7392389"/>
    <n v="283"/>
    <n v="134"/>
    <n v="485"/>
    <n v="21000"/>
    <n v="9900"/>
    <n v="36000"/>
    <s v="predicted"/>
    <n v="13"/>
    <n v="6.5"/>
    <n v="22"/>
    <n v="960"/>
    <n v="480"/>
    <n v="1600"/>
    <n v="6.6"/>
    <n v="3.5"/>
    <n v="11"/>
    <n v="490"/>
    <n v="260"/>
    <n v="790"/>
    <s v="VR"/>
    <n v="142"/>
    <n v="120"/>
    <n v="173"/>
    <n v="11000"/>
    <n v="8900"/>
    <n v="13000"/>
    <n v="0"/>
    <n v="7.9"/>
    <n v="4.3"/>
    <n v="13"/>
    <n v="11"/>
    <n v="5.6"/>
    <n v="17"/>
    <n v="830"/>
    <n v="410"/>
    <n v="1200"/>
    <n v="0"/>
    <n v="17"/>
    <n v="14"/>
    <n v="21"/>
  </r>
  <r>
    <x v="61"/>
    <s v="DO"/>
    <s v="DOM"/>
    <n v="214"/>
    <x v="4"/>
    <n v="1992"/>
    <n v="7540421"/>
    <n v="254"/>
    <n v="126"/>
    <n v="426"/>
    <n v="19000"/>
    <n v="9500"/>
    <n v="32000"/>
    <s v="predicted"/>
    <n v="13"/>
    <n v="6.2"/>
    <n v="22"/>
    <n v="960"/>
    <n v="470"/>
    <n v="1600"/>
    <n v="8"/>
    <n v="4.3"/>
    <n v="13"/>
    <n v="610"/>
    <n v="330"/>
    <n v="970"/>
    <s v="VR"/>
    <n v="137"/>
    <n v="120"/>
    <n v="160"/>
    <n v="10000"/>
    <n v="9000"/>
    <n v="12000"/>
    <n v="0"/>
    <n v="11"/>
    <n v="5.9"/>
    <n v="17"/>
    <n v="15"/>
    <n v="7.5"/>
    <n v="22"/>
    <n v="1100"/>
    <n v="560"/>
    <n v="1600"/>
    <n v="0"/>
    <n v="34"/>
    <n v="29"/>
    <n v="39"/>
  </r>
  <r>
    <x v="61"/>
    <s v="DO"/>
    <s v="DOM"/>
    <n v="214"/>
    <x v="4"/>
    <n v="1993"/>
    <n v="7688196"/>
    <n v="227"/>
    <n v="117"/>
    <n v="373"/>
    <n v="17000"/>
    <n v="9000"/>
    <n v="29000"/>
    <s v="predicted"/>
    <n v="12"/>
    <n v="5.5"/>
    <n v="20"/>
    <n v="890"/>
    <n v="430"/>
    <n v="1500"/>
    <n v="9.3000000000000007"/>
    <n v="5.0999999999999996"/>
    <n v="15"/>
    <n v="720"/>
    <n v="390"/>
    <n v="1100"/>
    <s v="VR imputed"/>
    <n v="132"/>
    <n v="119"/>
    <n v="148"/>
    <n v="10000"/>
    <n v="9100"/>
    <n v="11000"/>
    <n v="0"/>
    <n v="14"/>
    <n v="7.9"/>
    <n v="21"/>
    <n v="18"/>
    <n v="9.6"/>
    <n v="27"/>
    <n v="1400"/>
    <n v="730"/>
    <n v="2000"/>
    <n v="0"/>
    <n v="40"/>
    <n v="35"/>
    <n v="44"/>
  </r>
  <r>
    <x v="61"/>
    <s v="DO"/>
    <s v="DOM"/>
    <n v="214"/>
    <x v="4"/>
    <n v="1994"/>
    <n v="7834359"/>
    <n v="203"/>
    <n v="107"/>
    <n v="329"/>
    <n v="16000"/>
    <n v="8400"/>
    <n v="26000"/>
    <s v="predicted"/>
    <n v="11"/>
    <n v="5"/>
    <n v="18"/>
    <n v="820"/>
    <n v="390"/>
    <n v="1400"/>
    <n v="10"/>
    <n v="5.8"/>
    <n v="16"/>
    <n v="810"/>
    <n v="450"/>
    <n v="1300"/>
    <s v="VR"/>
    <n v="126"/>
    <n v="115"/>
    <n v="139"/>
    <n v="9900"/>
    <n v="9000"/>
    <n v="11000"/>
    <n v="0"/>
    <n v="17"/>
    <n v="10"/>
    <n v="26"/>
    <n v="22"/>
    <n v="12"/>
    <n v="32"/>
    <n v="1700"/>
    <n v="930"/>
    <n v="2500"/>
    <n v="0"/>
    <n v="44"/>
    <n v="40"/>
    <n v="48"/>
  </r>
  <r>
    <x v="61"/>
    <s v="DO"/>
    <s v="DOM"/>
    <n v="214"/>
    <x v="4"/>
    <n v="1995"/>
    <n v="7977966"/>
    <n v="182"/>
    <n v="97"/>
    <n v="293"/>
    <n v="14000"/>
    <n v="7700"/>
    <n v="23000"/>
    <s v="predicted"/>
    <n v="13"/>
    <n v="6.4"/>
    <n v="21"/>
    <n v="1000"/>
    <n v="510"/>
    <n v="1700"/>
    <n v="11"/>
    <n v="6.4"/>
    <n v="17"/>
    <n v="890"/>
    <n v="510"/>
    <n v="1400"/>
    <s v="VR"/>
    <n v="121"/>
    <n v="108"/>
    <n v="136"/>
    <n v="9700"/>
    <n v="8600"/>
    <n v="11000"/>
    <n v="0"/>
    <n v="21"/>
    <n v="12"/>
    <n v="31"/>
    <n v="25"/>
    <n v="14"/>
    <n v="36"/>
    <n v="2000"/>
    <n v="1100"/>
    <n v="2900"/>
    <n v="0"/>
    <n v="42"/>
    <n v="37"/>
    <n v="47"/>
  </r>
  <r>
    <x v="61"/>
    <s v="DO"/>
    <s v="DOM"/>
    <n v="214"/>
    <x v="4"/>
    <n v="1996"/>
    <n v="8118570"/>
    <n v="164"/>
    <n v="88"/>
    <n v="262"/>
    <n v="13000"/>
    <n v="7200"/>
    <n v="21000"/>
    <s v="predicted"/>
    <n v="11"/>
    <n v="5.9"/>
    <n v="18"/>
    <n v="910"/>
    <n v="480"/>
    <n v="1500"/>
    <n v="12"/>
    <n v="6.8"/>
    <n v="18"/>
    <n v="960"/>
    <n v="550"/>
    <n v="1500"/>
    <s v="VR"/>
    <n v="117"/>
    <n v="104"/>
    <n v="131"/>
    <n v="9500"/>
    <n v="8500"/>
    <n v="11000"/>
    <n v="0"/>
    <n v="25"/>
    <n v="15"/>
    <n v="36"/>
    <n v="29"/>
    <n v="17"/>
    <n v="41"/>
    <n v="2300"/>
    <n v="1300"/>
    <n v="3300"/>
    <n v="0"/>
    <n v="67"/>
    <n v="59"/>
    <n v="74"/>
  </r>
  <r>
    <x v="61"/>
    <s v="DO"/>
    <s v="DOM"/>
    <n v="214"/>
    <x v="4"/>
    <n v="1997"/>
    <n v="8256496"/>
    <n v="148"/>
    <n v="81"/>
    <n v="235"/>
    <n v="12000"/>
    <n v="6700"/>
    <n v="19000"/>
    <s v="predicted"/>
    <n v="10"/>
    <n v="5.7"/>
    <n v="16"/>
    <n v="840"/>
    <n v="470"/>
    <n v="1300"/>
    <n v="12"/>
    <n v="7.3"/>
    <n v="19"/>
    <n v="1000"/>
    <n v="600"/>
    <n v="1500"/>
    <s v="VR"/>
    <n v="112"/>
    <n v="101"/>
    <n v="123"/>
    <n v="9300"/>
    <n v="8400"/>
    <n v="10000"/>
    <n v="0"/>
    <n v="28"/>
    <n v="17"/>
    <n v="40"/>
    <n v="31"/>
    <n v="19"/>
    <n v="44"/>
    <n v="2600"/>
    <n v="1600"/>
    <n v="3600"/>
    <n v="0"/>
    <n v="58"/>
    <n v="53"/>
    <n v="64"/>
  </r>
  <r>
    <x v="61"/>
    <s v="DO"/>
    <s v="DOM"/>
    <n v="214"/>
    <x v="4"/>
    <n v="1998"/>
    <n v="8392534"/>
    <n v="135"/>
    <n v="72"/>
    <n v="218"/>
    <n v="11000"/>
    <n v="6100"/>
    <n v="18000"/>
    <s v="predicted"/>
    <n v="11"/>
    <n v="6.4"/>
    <n v="17"/>
    <n v="920"/>
    <n v="540"/>
    <n v="1400"/>
    <n v="13"/>
    <n v="7.6"/>
    <n v="19"/>
    <n v="1100"/>
    <n v="640"/>
    <n v="1600"/>
    <s v="VR"/>
    <n v="108"/>
    <n v="99"/>
    <n v="116"/>
    <n v="9100"/>
    <n v="8300"/>
    <n v="9700"/>
    <n v="0"/>
    <n v="31"/>
    <n v="20"/>
    <n v="44"/>
    <n v="34"/>
    <n v="21"/>
    <n v="47"/>
    <n v="2800"/>
    <n v="1700"/>
    <n v="3900"/>
    <n v="0"/>
    <n v="56"/>
    <n v="53"/>
    <n v="62"/>
  </r>
  <r>
    <x v="61"/>
    <s v="DO"/>
    <s v="DOM"/>
    <n v="214"/>
    <x v="4"/>
    <n v="1999"/>
    <n v="8527881"/>
    <n v="126"/>
    <n v="68"/>
    <n v="202"/>
    <n v="11000"/>
    <n v="5800"/>
    <n v="17000"/>
    <s v="predicted"/>
    <n v="8.6999999999999993"/>
    <n v="5.4"/>
    <n v="13"/>
    <n v="740"/>
    <n v="460"/>
    <n v="1100"/>
    <n v="13"/>
    <n v="7.9"/>
    <n v="19"/>
    <n v="1100"/>
    <n v="670"/>
    <n v="1600"/>
    <s v="VR"/>
    <n v="104"/>
    <n v="96"/>
    <n v="112"/>
    <n v="8900"/>
    <n v="8200"/>
    <n v="9500"/>
    <n v="0"/>
    <n v="34"/>
    <n v="22"/>
    <n v="47"/>
    <n v="35"/>
    <n v="22"/>
    <n v="48"/>
    <n v="3000"/>
    <n v="1900"/>
    <n v="4100"/>
    <n v="0"/>
    <n v="65"/>
    <n v="61"/>
    <n v="71"/>
  </r>
  <r>
    <x v="61"/>
    <s v="DO"/>
    <s v="DOM"/>
    <n v="214"/>
    <x v="4"/>
    <n v="2000"/>
    <n v="8663421"/>
    <n v="119"/>
    <n v="64"/>
    <n v="191"/>
    <n v="10000"/>
    <n v="5500"/>
    <n v="17000"/>
    <s v="predicted"/>
    <n v="8.6999999999999993"/>
    <n v="4.5999999999999996"/>
    <n v="14"/>
    <n v="760"/>
    <n v="400"/>
    <n v="1200"/>
    <n v="13"/>
    <n v="8.1"/>
    <n v="19"/>
    <n v="1100"/>
    <n v="700"/>
    <n v="1700"/>
    <s v="VR"/>
    <n v="100"/>
    <n v="92"/>
    <n v="108"/>
    <n v="8600"/>
    <n v="8000"/>
    <n v="9300"/>
    <n v="0"/>
    <n v="36"/>
    <n v="24"/>
    <n v="49"/>
    <n v="36"/>
    <n v="23"/>
    <n v="48"/>
    <n v="3100"/>
    <n v="2000"/>
    <n v="4200"/>
    <n v="0"/>
    <n v="61"/>
    <n v="57"/>
    <n v="66"/>
  </r>
  <r>
    <x v="61"/>
    <s v="DO"/>
    <s v="DOM"/>
    <n v="214"/>
    <x v="4"/>
    <n v="2001"/>
    <n v="8799298"/>
    <n v="113"/>
    <n v="61"/>
    <n v="181"/>
    <n v="10000"/>
    <n v="5400"/>
    <n v="16000"/>
    <s v="predicted"/>
    <n v="8"/>
    <n v="4.5"/>
    <n v="12"/>
    <n v="710"/>
    <n v="400"/>
    <n v="1100"/>
    <n v="13"/>
    <n v="8.1999999999999993"/>
    <n v="19"/>
    <n v="1100"/>
    <n v="720"/>
    <n v="1700"/>
    <s v="VR"/>
    <n v="96"/>
    <n v="89"/>
    <n v="102"/>
    <n v="8400"/>
    <n v="7800"/>
    <n v="9000"/>
    <n v="0"/>
    <n v="37"/>
    <n v="25"/>
    <n v="50"/>
    <n v="36"/>
    <n v="24"/>
    <n v="47"/>
    <n v="3100"/>
    <n v="2100"/>
    <n v="4200"/>
    <n v="0"/>
    <n v="56"/>
    <n v="53"/>
    <n v="61"/>
  </r>
  <r>
    <x v="61"/>
    <s v="DO"/>
    <s v="DOM"/>
    <n v="214"/>
    <x v="4"/>
    <n v="2002"/>
    <n v="8935261"/>
    <n v="108"/>
    <n v="58"/>
    <n v="173"/>
    <n v="9600"/>
    <n v="5200"/>
    <n v="15000"/>
    <s v="predicted"/>
    <n v="8.6"/>
    <n v="5"/>
    <n v="13"/>
    <n v="770"/>
    <n v="440"/>
    <n v="1200"/>
    <n v="13"/>
    <n v="10"/>
    <n v="15"/>
    <n v="1100"/>
    <n v="920"/>
    <n v="1400"/>
    <s v="VR imputed"/>
    <n v="92"/>
    <n v="86"/>
    <n v="98"/>
    <n v="8200"/>
    <n v="7700"/>
    <n v="8700"/>
    <n v="0"/>
    <n v="38"/>
    <n v="26"/>
    <n v="50"/>
    <n v="35"/>
    <n v="24"/>
    <n v="46"/>
    <n v="3100"/>
    <n v="2100"/>
    <n v="4100"/>
    <n v="0"/>
    <n v="49"/>
    <n v="46"/>
    <n v="53"/>
  </r>
  <r>
    <x v="61"/>
    <s v="DO"/>
    <s v="DOM"/>
    <n v="214"/>
    <x v="4"/>
    <n v="2003"/>
    <n v="9071318"/>
    <n v="104"/>
    <n v="58"/>
    <n v="164"/>
    <n v="9500"/>
    <n v="5300"/>
    <n v="15000"/>
    <s v="predicted"/>
    <n v="9.1999999999999993"/>
    <n v="5.4"/>
    <n v="14"/>
    <n v="830"/>
    <n v="490"/>
    <n v="1300"/>
    <n v="12"/>
    <n v="10"/>
    <n v="15"/>
    <n v="1100"/>
    <n v="900"/>
    <n v="1400"/>
    <s v="VR"/>
    <n v="89"/>
    <n v="83"/>
    <n v="94"/>
    <n v="8100"/>
    <n v="7500"/>
    <n v="8500"/>
    <n v="0"/>
    <n v="38"/>
    <n v="27"/>
    <n v="49"/>
    <n v="34"/>
    <n v="24"/>
    <n v="43"/>
    <n v="3000"/>
    <n v="2200"/>
    <n v="3900"/>
    <n v="0"/>
    <n v="60"/>
    <n v="56"/>
    <n v="64"/>
  </r>
  <r>
    <x v="61"/>
    <s v="DO"/>
    <s v="DOM"/>
    <n v="214"/>
    <x v="4"/>
    <n v="2004"/>
    <n v="9207389"/>
    <n v="101"/>
    <n v="56"/>
    <n v="159"/>
    <n v="9300"/>
    <n v="5200"/>
    <n v="15000"/>
    <s v="predicted"/>
    <n v="9"/>
    <n v="5.3"/>
    <n v="14"/>
    <n v="830"/>
    <n v="490"/>
    <n v="1300"/>
    <n v="12"/>
    <n v="9.4"/>
    <n v="14"/>
    <n v="1100"/>
    <n v="870"/>
    <n v="1300"/>
    <s v="VR"/>
    <n v="85"/>
    <n v="80"/>
    <n v="92"/>
    <n v="7900"/>
    <n v="7300"/>
    <n v="8500"/>
    <n v="0"/>
    <n v="37"/>
    <n v="27"/>
    <n v="48"/>
    <n v="32"/>
    <n v="23"/>
    <n v="40"/>
    <n v="2900"/>
    <n v="2100"/>
    <n v="3700"/>
    <n v="0"/>
    <n v="58"/>
    <n v="54"/>
    <n v="62"/>
  </r>
  <r>
    <x v="61"/>
    <s v="DO"/>
    <s v="DOM"/>
    <n v="214"/>
    <x v="4"/>
    <n v="2005"/>
    <n v="9343362"/>
    <n v="99"/>
    <n v="55"/>
    <n v="156"/>
    <n v="9200"/>
    <n v="5100"/>
    <n v="15000"/>
    <s v="predicted"/>
    <n v="6.4"/>
    <n v="4.0999999999999996"/>
    <n v="9.1999999999999993"/>
    <n v="600"/>
    <n v="380"/>
    <n v="860"/>
    <n v="11"/>
    <n v="8.6999999999999993"/>
    <n v="13"/>
    <n v="1000"/>
    <n v="810"/>
    <n v="1200"/>
    <s v="VR"/>
    <n v="82"/>
    <n v="76"/>
    <n v="88"/>
    <n v="7700"/>
    <n v="7100"/>
    <n v="8300"/>
    <n v="0"/>
    <n v="36"/>
    <n v="27"/>
    <n v="45"/>
    <n v="29"/>
    <n v="22"/>
    <n v="37"/>
    <n v="2700"/>
    <n v="2000"/>
    <n v="3400"/>
    <n v="0"/>
    <n v="65"/>
    <n v="61"/>
    <n v="70"/>
  </r>
  <r>
    <x v="61"/>
    <s v="DO"/>
    <s v="DOM"/>
    <n v="214"/>
    <x v="4"/>
    <n v="2006"/>
    <n v="9479269"/>
    <n v="97"/>
    <n v="54"/>
    <n v="153"/>
    <n v="9200"/>
    <n v="5100"/>
    <n v="14000"/>
    <s v="predicted"/>
    <n v="3.6"/>
    <n v="3.5"/>
    <n v="3.7"/>
    <n v="340"/>
    <n v="330"/>
    <n v="350"/>
    <n v="9.4"/>
    <n v="7.7"/>
    <n v="11"/>
    <n v="890"/>
    <n v="730"/>
    <n v="1100"/>
    <s v="VR"/>
    <n v="79"/>
    <n v="73"/>
    <n v="84"/>
    <n v="7500"/>
    <n v="7000"/>
    <n v="8000"/>
    <n v="0"/>
    <n v="33"/>
    <n v="26"/>
    <n v="42"/>
    <n v="26"/>
    <n v="20"/>
    <n v="33"/>
    <n v="2500"/>
    <n v="1900"/>
    <n v="3100"/>
    <n v="0"/>
    <n v="61"/>
    <n v="57"/>
    <n v="66"/>
  </r>
  <r>
    <x v="61"/>
    <s v="DO"/>
    <s v="DOM"/>
    <n v="214"/>
    <x v="4"/>
    <n v="2007"/>
    <n v="9615015"/>
    <n v="94"/>
    <n v="52"/>
    <n v="149"/>
    <n v="9100"/>
    <n v="5000"/>
    <n v="14000"/>
    <s v="predicted"/>
    <n v="3"/>
    <n v="2.9"/>
    <n v="3.1"/>
    <n v="290"/>
    <n v="280"/>
    <n v="300"/>
    <n v="8.1999999999999993"/>
    <n v="6.8"/>
    <n v="9.8000000000000007"/>
    <n v="790"/>
    <n v="650"/>
    <n v="940"/>
    <s v="VR"/>
    <n v="76"/>
    <n v="71"/>
    <n v="80"/>
    <n v="7300"/>
    <n v="6800"/>
    <n v="7700"/>
    <n v="0"/>
    <n v="32"/>
    <n v="28"/>
    <n v="36"/>
    <n v="24"/>
    <n v="19"/>
    <n v="24"/>
    <n v="2300"/>
    <n v="1800"/>
    <n v="2300"/>
    <n v="0"/>
    <n v="57"/>
    <n v="54"/>
    <n v="61"/>
  </r>
  <r>
    <x v="61"/>
    <s v="DO"/>
    <s v="DOM"/>
    <n v="214"/>
    <x v="4"/>
    <n v="2008"/>
    <n v="9750195"/>
    <n v="92"/>
    <n v="51"/>
    <n v="144"/>
    <n v="8900"/>
    <n v="4900"/>
    <n v="14000"/>
    <s v="predicted"/>
    <n v="2.7"/>
    <n v="2.7"/>
    <n v="2.8"/>
    <n v="270"/>
    <n v="260"/>
    <n v="270"/>
    <n v="7.1"/>
    <n v="5.8"/>
    <n v="8.4"/>
    <n v="690"/>
    <n v="570"/>
    <n v="820"/>
    <s v="VR imputed"/>
    <n v="73"/>
    <n v="68"/>
    <n v="78"/>
    <n v="7100"/>
    <n v="6600"/>
    <n v="7600"/>
    <n v="0"/>
    <n v="30"/>
    <n v="27"/>
    <n v="34"/>
    <n v="22"/>
    <n v="18"/>
    <n v="23"/>
    <n v="2100"/>
    <n v="1700"/>
    <n v="2200"/>
    <n v="0"/>
    <n v="60"/>
    <n v="57"/>
    <n v="65"/>
  </r>
  <r>
    <x v="61"/>
    <s v="DO"/>
    <s v="DOM"/>
    <n v="214"/>
    <x v="4"/>
    <n v="2009"/>
    <n v="9884265"/>
    <n v="88"/>
    <n v="48"/>
    <n v="139"/>
    <n v="8700"/>
    <n v="4800"/>
    <n v="14000"/>
    <s v="predicted"/>
    <n v="2.5"/>
    <n v="2.4"/>
    <n v="2.5"/>
    <n v="240"/>
    <n v="240"/>
    <n v="250"/>
    <n v="6.2"/>
    <n v="5.0999999999999996"/>
    <n v="7.4"/>
    <n v="620"/>
    <n v="510"/>
    <n v="740"/>
    <s v="VR"/>
    <n v="70"/>
    <n v="65"/>
    <n v="75"/>
    <n v="6900"/>
    <n v="6400"/>
    <n v="7400"/>
    <n v="0"/>
    <n v="30"/>
    <n v="26"/>
    <n v="33"/>
    <n v="21"/>
    <n v="17"/>
    <n v="22"/>
    <n v="2000"/>
    <n v="1700"/>
    <n v="2100"/>
    <n v="0"/>
    <n v="62"/>
    <n v="57"/>
    <n v="66"/>
  </r>
  <r>
    <x v="61"/>
    <s v="DO"/>
    <s v="DOM"/>
    <n v="214"/>
    <x v="4"/>
    <n v="2010"/>
    <n v="10016797"/>
    <n v="84"/>
    <n v="46"/>
    <n v="133"/>
    <n v="8400"/>
    <n v="4600"/>
    <n v="13000"/>
    <s v="predicted"/>
    <n v="5.7"/>
    <n v="3.6"/>
    <n v="8.1999999999999993"/>
    <n v="570"/>
    <n v="360"/>
    <n v="830"/>
    <n v="5.6"/>
    <n v="4.5999999999999996"/>
    <n v="6.7"/>
    <n v="560"/>
    <n v="460"/>
    <n v="670"/>
    <s v="VR"/>
    <n v="67"/>
    <n v="62"/>
    <n v="73"/>
    <n v="6700"/>
    <n v="6200"/>
    <n v="7300"/>
    <n v="0"/>
    <n v="29"/>
    <n v="25"/>
    <n v="33"/>
    <n v="20"/>
    <n v="17"/>
    <n v="21"/>
    <n v="2000"/>
    <n v="1700"/>
    <n v="2100"/>
    <n v="0"/>
    <n v="59"/>
    <n v="55"/>
    <n v="64"/>
  </r>
  <r>
    <x v="61"/>
    <s v="DO"/>
    <s v="DOM"/>
    <n v="214"/>
    <x v="4"/>
    <n v="2011"/>
    <n v="10147598"/>
    <n v="80"/>
    <n v="44"/>
    <n v="128"/>
    <n v="8200"/>
    <n v="4500"/>
    <n v="13000"/>
    <s v="predicted"/>
    <n v="5.7"/>
    <n v="3.6"/>
    <n v="8.1999999999999993"/>
    <n v="580"/>
    <n v="370"/>
    <n v="840"/>
    <n v="4.8"/>
    <n v="3.9"/>
    <n v="5.8"/>
    <n v="490"/>
    <n v="390"/>
    <n v="590"/>
    <s v="VR imputed"/>
    <n v="65"/>
    <n v="59"/>
    <n v="70"/>
    <n v="6600"/>
    <n v="6000"/>
    <n v="7100"/>
    <n v="0"/>
    <n v="28"/>
    <n v="24"/>
    <n v="32"/>
    <n v="18"/>
    <n v="16"/>
    <n v="20"/>
    <n v="1800"/>
    <n v="1600"/>
    <n v="2000"/>
    <n v="0"/>
    <n v="66"/>
    <n v="61"/>
    <n v="72"/>
  </r>
  <r>
    <x v="61"/>
    <s v="DO"/>
    <s v="DOM"/>
    <n v="214"/>
    <x v="4"/>
    <n v="2012"/>
    <n v="10276621"/>
    <n v="77"/>
    <n v="42"/>
    <n v="123"/>
    <n v="7900"/>
    <n v="4300"/>
    <n v="13000"/>
    <s v="predicted"/>
    <n v="5.7"/>
    <n v="3.6"/>
    <n v="8.1999999999999993"/>
    <n v="580"/>
    <n v="370"/>
    <n v="850"/>
    <n v="4"/>
    <n v="3.2"/>
    <n v="5"/>
    <n v="410"/>
    <n v="320"/>
    <n v="510"/>
    <s v="VR imputed"/>
    <n v="62"/>
    <n v="56"/>
    <n v="69"/>
    <n v="6400"/>
    <n v="5800"/>
    <n v="7100"/>
    <n v="0"/>
    <n v="27"/>
    <n v="23"/>
    <n v="31"/>
    <n v="17"/>
    <n v="15"/>
    <n v="19"/>
    <n v="1700"/>
    <n v="1500"/>
    <n v="1900"/>
    <n v="0"/>
    <n v="67"/>
    <n v="60"/>
    <n v="74"/>
  </r>
  <r>
    <x v="61"/>
    <s v="DO"/>
    <s v="DOM"/>
    <n v="214"/>
    <x v="4"/>
    <n v="2013"/>
    <n v="10403761"/>
    <n v="74"/>
    <n v="39"/>
    <n v="118"/>
    <n v="7600"/>
    <n v="4100"/>
    <n v="12000"/>
    <s v="predicted"/>
    <n v="5.7"/>
    <n v="3.6"/>
    <n v="8.1999999999999993"/>
    <n v="590"/>
    <n v="370"/>
    <n v="860"/>
    <n v="3.5"/>
    <n v="2.7"/>
    <n v="4.4000000000000004"/>
    <n v="360"/>
    <n v="280"/>
    <n v="460"/>
    <s v="VR imputed"/>
    <n v="60"/>
    <n v="54"/>
    <n v="68"/>
    <n v="6200"/>
    <n v="5600"/>
    <n v="7100"/>
    <n v="0"/>
    <n v="26"/>
    <n v="22"/>
    <n v="31"/>
    <n v="16"/>
    <n v="14"/>
    <n v="18"/>
    <n v="1600"/>
    <n v="1500"/>
    <n v="1800"/>
    <n v="0"/>
    <n v="72"/>
    <n v="63"/>
    <n v="80"/>
  </r>
  <r>
    <x v="62"/>
    <s v="EC"/>
    <s v="ECU"/>
    <n v="218"/>
    <x v="4"/>
    <n v="1990"/>
    <n v="10123593"/>
    <n v="326"/>
    <n v="162"/>
    <n v="545"/>
    <n v="33000"/>
    <n v="16000"/>
    <n v="55000"/>
    <s v="predicted"/>
    <n v="19"/>
    <n v="14"/>
    <n v="26"/>
    <n v="2000"/>
    <n v="1400"/>
    <n v="2600"/>
    <n v="1.6"/>
    <n v="1.1000000000000001"/>
    <n v="2.1"/>
    <n v="160"/>
    <n v="110"/>
    <n v="220"/>
    <s v="VR"/>
    <n v="174"/>
    <n v="137"/>
    <n v="220"/>
    <n v="18000"/>
    <n v="14000"/>
    <n v="22000"/>
    <n v="0"/>
    <n v="2"/>
    <n v="1.4"/>
    <n v="2.7"/>
    <n v="3.4"/>
    <n v="2.5"/>
    <n v="4.3"/>
    <n v="340"/>
    <n v="260"/>
    <n v="430"/>
    <n v="0"/>
    <n v="47"/>
    <n v="37"/>
    <n v="59"/>
  </r>
  <r>
    <x v="62"/>
    <s v="EC"/>
    <s v="ECU"/>
    <n v="218"/>
    <x v="4"/>
    <n v="1991"/>
    <n v="10360630"/>
    <n v="304"/>
    <n v="156"/>
    <n v="501"/>
    <n v="32000"/>
    <n v="16000"/>
    <n v="52000"/>
    <s v="predicted"/>
    <n v="20"/>
    <n v="14"/>
    <n v="27"/>
    <n v="2100"/>
    <n v="1400"/>
    <n v="2800"/>
    <n v="2"/>
    <n v="1.5"/>
    <n v="2.6"/>
    <n v="210"/>
    <n v="150"/>
    <n v="270"/>
    <s v="VR"/>
    <n v="166"/>
    <n v="140"/>
    <n v="202"/>
    <n v="17000"/>
    <n v="15000"/>
    <n v="21000"/>
    <n v="0"/>
    <n v="2.6"/>
    <n v="2"/>
    <n v="3.4"/>
    <n v="4.3"/>
    <n v="3.6"/>
    <n v="5.2"/>
    <n v="450"/>
    <n v="380"/>
    <n v="540"/>
    <n v="0"/>
    <n v="40"/>
    <n v="33"/>
    <n v="47"/>
  </r>
  <r>
    <x v="62"/>
    <s v="EC"/>
    <s v="ECU"/>
    <n v="218"/>
    <x v="4"/>
    <n v="1992"/>
    <n v="10598168"/>
    <n v="284"/>
    <n v="147"/>
    <n v="464"/>
    <n v="30000"/>
    <n v="16000"/>
    <n v="49000"/>
    <s v="predicted"/>
    <n v="18"/>
    <n v="13"/>
    <n v="24"/>
    <n v="1900"/>
    <n v="1400"/>
    <n v="2600"/>
    <n v="2.4"/>
    <n v="1.9"/>
    <n v="3"/>
    <n v="260"/>
    <n v="200"/>
    <n v="320"/>
    <s v="VR"/>
    <n v="158"/>
    <n v="138"/>
    <n v="185"/>
    <n v="17000"/>
    <n v="15000"/>
    <n v="20000"/>
    <n v="0"/>
    <n v="3.4"/>
    <n v="2.8"/>
    <n v="4.2"/>
    <n v="5.4"/>
    <n v="4.7"/>
    <n v="6.3"/>
    <n v="570"/>
    <n v="500"/>
    <n v="670"/>
    <n v="0"/>
    <n v="44"/>
    <n v="37"/>
    <n v="50"/>
  </r>
  <r>
    <x v="62"/>
    <s v="EC"/>
    <s v="ECU"/>
    <n v="218"/>
    <x v="4"/>
    <n v="1993"/>
    <n v="10836327"/>
    <n v="263"/>
    <n v="138"/>
    <n v="428"/>
    <n v="29000"/>
    <n v="15000"/>
    <n v="46000"/>
    <s v="predicted"/>
    <n v="18"/>
    <n v="13"/>
    <n v="24"/>
    <n v="2000"/>
    <n v="1400"/>
    <n v="2600"/>
    <n v="2.8"/>
    <n v="2.2999999999999998"/>
    <n v="3.4"/>
    <n v="310"/>
    <n v="250"/>
    <n v="370"/>
    <s v="VR"/>
    <n v="151"/>
    <n v="136"/>
    <n v="169"/>
    <n v="16000"/>
    <n v="15000"/>
    <n v="18000"/>
    <n v="0"/>
    <n v="4.4000000000000004"/>
    <n v="3.7"/>
    <n v="5.0999999999999996"/>
    <n v="6.6"/>
    <n v="5.9"/>
    <n v="7.4"/>
    <n v="710"/>
    <n v="640"/>
    <n v="800"/>
    <n v="0"/>
    <n v="43"/>
    <n v="38"/>
    <n v="48"/>
  </r>
  <r>
    <x v="62"/>
    <s v="EC"/>
    <s v="ECU"/>
    <n v="218"/>
    <x v="4"/>
    <n v="1994"/>
    <n v="11075454"/>
    <n v="245"/>
    <n v="129"/>
    <n v="396"/>
    <n v="27000"/>
    <n v="14000"/>
    <n v="44000"/>
    <s v="predicted"/>
    <n v="15"/>
    <n v="10"/>
    <n v="20"/>
    <n v="1600"/>
    <n v="1200"/>
    <n v="2200"/>
    <n v="3.3"/>
    <n v="2.7"/>
    <n v="3.9"/>
    <n v="360"/>
    <n v="300"/>
    <n v="430"/>
    <s v="VR"/>
    <n v="143"/>
    <n v="130"/>
    <n v="157"/>
    <n v="16000"/>
    <n v="14000"/>
    <n v="17000"/>
    <n v="0"/>
    <n v="5.5"/>
    <n v="4.7"/>
    <n v="6.3"/>
    <n v="7.8"/>
    <n v="6.9"/>
    <n v="8.6"/>
    <n v="860"/>
    <n v="770"/>
    <n v="960"/>
    <n v="0"/>
    <n v="61"/>
    <n v="56"/>
    <n v="67"/>
  </r>
  <r>
    <x v="62"/>
    <s v="EC"/>
    <s v="ECU"/>
    <n v="218"/>
    <x v="4"/>
    <n v="1995"/>
    <n v="11315800"/>
    <n v="228"/>
    <n v="121"/>
    <n v="369"/>
    <n v="26000"/>
    <n v="14000"/>
    <n v="42000"/>
    <s v="predicted"/>
    <n v="17"/>
    <n v="12"/>
    <n v="24"/>
    <n v="2000"/>
    <n v="1400"/>
    <n v="2700"/>
    <n v="3.6"/>
    <n v="2.9"/>
    <n v="4.4000000000000004"/>
    <n v="410"/>
    <n v="330"/>
    <n v="500"/>
    <s v="VR"/>
    <n v="136"/>
    <n v="121"/>
    <n v="153"/>
    <n v="15000"/>
    <n v="14000"/>
    <n v="17000"/>
    <n v="0"/>
    <n v="6.6"/>
    <n v="5.5"/>
    <n v="7.8"/>
    <n v="9"/>
    <n v="7.8"/>
    <n v="10"/>
    <n v="1000"/>
    <n v="880"/>
    <n v="1100"/>
    <n v="0"/>
    <n v="51"/>
    <n v="46"/>
    <n v="57"/>
  </r>
  <r>
    <x v="62"/>
    <s v="EC"/>
    <s v="ECU"/>
    <n v="218"/>
    <x v="4"/>
    <n v="1996"/>
    <n v="11557151"/>
    <n v="213"/>
    <n v="113"/>
    <n v="345"/>
    <n v="25000"/>
    <n v="13000"/>
    <n v="40000"/>
    <s v="predicted"/>
    <n v="13"/>
    <n v="9.1"/>
    <n v="18"/>
    <n v="1500"/>
    <n v="1100"/>
    <n v="2000"/>
    <n v="4"/>
    <n v="3.2"/>
    <n v="4.9000000000000004"/>
    <n v="470"/>
    <n v="370"/>
    <n v="570"/>
    <s v="VR"/>
    <n v="130"/>
    <n v="116"/>
    <n v="145"/>
    <n v="15000"/>
    <n v="13000"/>
    <n v="17000"/>
    <n v="0"/>
    <n v="7.7"/>
    <n v="6.5"/>
    <n v="9.1"/>
    <n v="10"/>
    <n v="8.6999999999999993"/>
    <n v="11"/>
    <n v="1200"/>
    <n v="1000"/>
    <n v="1300"/>
    <n v="0"/>
    <n v="56"/>
    <n v="50"/>
    <n v="63"/>
  </r>
  <r>
    <x v="62"/>
    <s v="EC"/>
    <s v="ECU"/>
    <n v="218"/>
    <x v="4"/>
    <n v="1997"/>
    <n v="11799289"/>
    <n v="200"/>
    <n v="106"/>
    <n v="322"/>
    <n v="24000"/>
    <n v="13000"/>
    <n v="38000"/>
    <s v="predicted"/>
    <n v="14"/>
    <n v="10"/>
    <n v="19"/>
    <n v="1700"/>
    <n v="1200"/>
    <n v="2300"/>
    <n v="4.4000000000000004"/>
    <n v="3.6"/>
    <n v="5.2"/>
    <n v="520"/>
    <n v="430"/>
    <n v="610"/>
    <s v="VR"/>
    <n v="123"/>
    <n v="111"/>
    <n v="135"/>
    <n v="15000"/>
    <n v="13000"/>
    <n v="16000"/>
    <n v="0"/>
    <n v="8.8000000000000007"/>
    <n v="7.7"/>
    <n v="10"/>
    <n v="11"/>
    <n v="9.6999999999999993"/>
    <n v="12"/>
    <n v="1300"/>
    <n v="1100"/>
    <n v="1400"/>
    <n v="0"/>
    <n v="65"/>
    <n v="59"/>
    <n v="72"/>
  </r>
  <r>
    <x v="62"/>
    <s v="EC"/>
    <s v="ECU"/>
    <n v="218"/>
    <x v="4"/>
    <n v="1998"/>
    <n v="12042454"/>
    <n v="189"/>
    <n v="101"/>
    <n v="304"/>
    <n v="23000"/>
    <n v="12000"/>
    <n v="37000"/>
    <s v="predicted"/>
    <n v="17"/>
    <n v="13"/>
    <n v="23"/>
    <n v="2100"/>
    <n v="1500"/>
    <n v="2700"/>
    <n v="4.7"/>
    <n v="4"/>
    <n v="5.5"/>
    <n v="570"/>
    <n v="480"/>
    <n v="660"/>
    <s v="VR"/>
    <n v="117"/>
    <n v="108"/>
    <n v="126"/>
    <n v="14000"/>
    <n v="13000"/>
    <n v="15000"/>
    <n v="0"/>
    <n v="9.9"/>
    <n v="8.8000000000000007"/>
    <n v="11"/>
    <n v="12"/>
    <n v="11"/>
    <n v="12"/>
    <n v="1400"/>
    <n v="1300"/>
    <n v="1500"/>
    <n v="0"/>
    <n v="51"/>
    <n v="47"/>
    <n v="55"/>
  </r>
  <r>
    <x v="62"/>
    <s v="EC"/>
    <s v="ECU"/>
    <n v="218"/>
    <x v="4"/>
    <n v="1999"/>
    <n v="12286995"/>
    <n v="180"/>
    <n v="96"/>
    <n v="289"/>
    <n v="22000"/>
    <n v="12000"/>
    <n v="36000"/>
    <s v="predicted"/>
    <n v="15"/>
    <n v="11"/>
    <n v="19"/>
    <n v="1800"/>
    <n v="1300"/>
    <n v="2400"/>
    <n v="5"/>
    <n v="4.0999999999999996"/>
    <n v="5.9"/>
    <n v="610"/>
    <n v="500"/>
    <n v="730"/>
    <s v="VR"/>
    <n v="112"/>
    <n v="103"/>
    <n v="120"/>
    <n v="14000"/>
    <n v="13000"/>
    <n v="15000"/>
    <n v="0"/>
    <n v="11"/>
    <n v="9.6"/>
    <n v="12"/>
    <n v="12"/>
    <n v="11"/>
    <n v="13"/>
    <n v="1500"/>
    <n v="1400"/>
    <n v="1600"/>
    <n v="0"/>
    <n v="42"/>
    <n v="39"/>
    <n v="45"/>
  </r>
  <r>
    <x v="62"/>
    <s v="EC"/>
    <s v="ECU"/>
    <n v="218"/>
    <x v="4"/>
    <n v="2000"/>
    <n v="12533087"/>
    <n v="172"/>
    <n v="92"/>
    <n v="277"/>
    <n v="22000"/>
    <n v="12000"/>
    <n v="35000"/>
    <s v="predicted"/>
    <n v="14"/>
    <n v="10"/>
    <n v="19"/>
    <n v="1800"/>
    <n v="1300"/>
    <n v="2300"/>
    <n v="5.2"/>
    <n v="4.3"/>
    <n v="6.2"/>
    <n v="650"/>
    <n v="530"/>
    <n v="770"/>
    <s v="VR"/>
    <n v="107"/>
    <n v="99"/>
    <n v="115"/>
    <n v="13000"/>
    <n v="12000"/>
    <n v="14000"/>
    <n v="0"/>
    <n v="11"/>
    <n v="10"/>
    <n v="13"/>
    <n v="12"/>
    <n v="11"/>
    <n v="13"/>
    <n v="1500"/>
    <n v="1400"/>
    <n v="1700"/>
    <n v="0"/>
    <n v="52"/>
    <n v="48"/>
    <n v="56"/>
  </r>
  <r>
    <x v="62"/>
    <s v="EC"/>
    <s v="ECU"/>
    <n v="218"/>
    <x v="4"/>
    <n v="2001"/>
    <n v="12780869"/>
    <n v="165"/>
    <n v="88"/>
    <n v="266"/>
    <n v="21000"/>
    <n v="11000"/>
    <n v="34000"/>
    <s v="predicted"/>
    <n v="12"/>
    <n v="8.8000000000000007"/>
    <n v="16"/>
    <n v="1500"/>
    <n v="1100"/>
    <n v="2000"/>
    <n v="5.3"/>
    <n v="4.4000000000000004"/>
    <n v="6.3"/>
    <n v="680"/>
    <n v="560"/>
    <n v="810"/>
    <s v="VR"/>
    <n v="102"/>
    <n v="94"/>
    <n v="108"/>
    <n v="13000"/>
    <n v="12000"/>
    <n v="14000"/>
    <n v="0"/>
    <n v="12"/>
    <n v="11"/>
    <n v="13"/>
    <n v="12"/>
    <n v="11"/>
    <n v="13"/>
    <n v="1600"/>
    <n v="1400"/>
    <n v="1700"/>
    <n v="0"/>
    <n v="46"/>
    <n v="43"/>
    <n v="50"/>
  </r>
  <r>
    <x v="62"/>
    <s v="EC"/>
    <s v="ECU"/>
    <n v="218"/>
    <x v="4"/>
    <n v="2002"/>
    <n v="13030041"/>
    <n v="158"/>
    <n v="84"/>
    <n v="255"/>
    <n v="21000"/>
    <n v="11000"/>
    <n v="33000"/>
    <s v="predicted"/>
    <n v="11"/>
    <n v="8"/>
    <n v="14"/>
    <n v="1400"/>
    <n v="1000"/>
    <n v="1800"/>
    <n v="5.3"/>
    <n v="4.4000000000000004"/>
    <n v="6.3"/>
    <n v="690"/>
    <n v="570"/>
    <n v="820"/>
    <s v="VR"/>
    <n v="97"/>
    <n v="90"/>
    <n v="102"/>
    <n v="13000"/>
    <n v="12000"/>
    <n v="13000"/>
    <n v="0"/>
    <n v="12"/>
    <n v="11"/>
    <n v="14"/>
    <n v="12"/>
    <n v="11"/>
    <n v="13"/>
    <n v="1600"/>
    <n v="1500"/>
    <n v="1700"/>
    <n v="0"/>
    <n v="46"/>
    <n v="44"/>
    <n v="50"/>
  </r>
  <r>
    <x v="62"/>
    <s v="EC"/>
    <s v="ECU"/>
    <n v="218"/>
    <x v="4"/>
    <n v="2003"/>
    <n v="13279806"/>
    <n v="151"/>
    <n v="81"/>
    <n v="243"/>
    <n v="20000"/>
    <n v="11000"/>
    <n v="32000"/>
    <s v="predicted"/>
    <n v="9.5"/>
    <n v="7"/>
    <n v="12"/>
    <n v="1300"/>
    <n v="930"/>
    <n v="1600"/>
    <n v="5.2"/>
    <n v="4.4000000000000004"/>
    <n v="6.2"/>
    <n v="700"/>
    <n v="580"/>
    <n v="820"/>
    <s v="VR"/>
    <n v="92"/>
    <n v="86"/>
    <n v="97"/>
    <n v="12000"/>
    <n v="11000"/>
    <n v="13000"/>
    <n v="0"/>
    <n v="13"/>
    <n v="12"/>
    <n v="14"/>
    <n v="12"/>
    <n v="11"/>
    <n v="12"/>
    <n v="1500"/>
    <n v="1500"/>
    <n v="1600"/>
    <n v="0"/>
    <n v="56"/>
    <n v="53"/>
    <n v="60"/>
  </r>
  <r>
    <x v="62"/>
    <s v="EC"/>
    <s v="ECU"/>
    <n v="218"/>
    <x v="4"/>
    <n v="2004"/>
    <n v="13529091"/>
    <n v="144"/>
    <n v="77"/>
    <n v="234"/>
    <n v="20000"/>
    <n v="10000"/>
    <n v="32000"/>
    <s v="predicted"/>
    <n v="8.9"/>
    <n v="6.6"/>
    <n v="12"/>
    <n v="1200"/>
    <n v="890"/>
    <n v="1600"/>
    <n v="5"/>
    <n v="4.2"/>
    <n v="5.9"/>
    <n v="680"/>
    <n v="570"/>
    <n v="800"/>
    <s v="VR"/>
    <n v="88"/>
    <n v="82"/>
    <n v="94"/>
    <n v="12000"/>
    <n v="11000"/>
    <n v="13000"/>
    <n v="0"/>
    <n v="13"/>
    <n v="11"/>
    <n v="14"/>
    <n v="11"/>
    <n v="10"/>
    <n v="12"/>
    <n v="1500"/>
    <n v="1400"/>
    <n v="1600"/>
    <n v="0"/>
    <n v="53"/>
    <n v="50"/>
    <n v="57"/>
  </r>
  <r>
    <x v="62"/>
    <s v="EC"/>
    <s v="ECU"/>
    <n v="218"/>
    <x v="4"/>
    <n v="2005"/>
    <n v="13777131"/>
    <n v="138"/>
    <n v="74"/>
    <n v="223"/>
    <n v="19000"/>
    <n v="10000"/>
    <n v="31000"/>
    <s v="predicted"/>
    <n v="7.7"/>
    <n v="6.6"/>
    <n v="9"/>
    <n v="1100"/>
    <n v="910"/>
    <n v="1200"/>
    <n v="4.7"/>
    <n v="3.9"/>
    <n v="5.6"/>
    <n v="650"/>
    <n v="540"/>
    <n v="770"/>
    <s v="VR"/>
    <n v="83"/>
    <n v="77"/>
    <n v="90"/>
    <n v="11000"/>
    <n v="11000"/>
    <n v="12000"/>
    <n v="0"/>
    <n v="13"/>
    <n v="11"/>
    <n v="14"/>
    <n v="11"/>
    <n v="9.6999999999999993"/>
    <n v="11"/>
    <n v="1400"/>
    <n v="1300"/>
    <n v="1600"/>
    <n v="0"/>
    <n v="38"/>
    <n v="36"/>
    <n v="41"/>
  </r>
  <r>
    <x v="62"/>
    <s v="EC"/>
    <s v="ECU"/>
    <n v="218"/>
    <x v="4"/>
    <n v="2006"/>
    <n v="14023503"/>
    <n v="132"/>
    <n v="70"/>
    <n v="213"/>
    <n v="18000"/>
    <n v="9800"/>
    <n v="30000"/>
    <s v="predicted"/>
    <n v="7.2"/>
    <n v="6.2"/>
    <n v="8.3000000000000007"/>
    <n v="1000"/>
    <n v="860"/>
    <n v="1200"/>
    <n v="4.5"/>
    <n v="3.7"/>
    <n v="5.3"/>
    <n v="630"/>
    <n v="530"/>
    <n v="740"/>
    <s v="VR"/>
    <n v="79"/>
    <n v="74"/>
    <n v="85"/>
    <n v="11000"/>
    <n v="10000"/>
    <n v="12000"/>
    <n v="0"/>
    <n v="13"/>
    <n v="11"/>
    <n v="14"/>
    <n v="10"/>
    <n v="9.3000000000000007"/>
    <n v="11"/>
    <n v="1400"/>
    <n v="1300"/>
    <n v="1500"/>
    <n v="0"/>
    <n v="41"/>
    <n v="39"/>
    <n v="44"/>
  </r>
  <r>
    <x v="62"/>
    <s v="EC"/>
    <s v="ECU"/>
    <n v="218"/>
    <x v="4"/>
    <n v="2007"/>
    <n v="14268397"/>
    <n v="125"/>
    <n v="66"/>
    <n v="202"/>
    <n v="18000"/>
    <n v="9500"/>
    <n v="29000"/>
    <s v="predicted"/>
    <n v="6.4"/>
    <n v="5.5"/>
    <n v="7.4"/>
    <n v="920"/>
    <n v="790"/>
    <n v="1100"/>
    <n v="4.0999999999999996"/>
    <n v="3.5"/>
    <n v="4.8"/>
    <n v="590"/>
    <n v="500"/>
    <n v="690"/>
    <s v="VR"/>
    <n v="75"/>
    <n v="70"/>
    <n v="80"/>
    <n v="11000"/>
    <n v="10000"/>
    <n v="11000"/>
    <n v="0"/>
    <n v="13"/>
    <n v="11"/>
    <n v="14"/>
    <n v="9.6"/>
    <n v="8.9"/>
    <n v="10"/>
    <n v="1400"/>
    <n v="1300"/>
    <n v="1500"/>
    <n v="0"/>
    <n v="45"/>
    <n v="43"/>
    <n v="49"/>
  </r>
  <r>
    <x v="62"/>
    <s v="EC"/>
    <s v="ECU"/>
    <n v="218"/>
    <x v="4"/>
    <n v="2008"/>
    <n v="14512402"/>
    <n v="118"/>
    <n v="63"/>
    <n v="191"/>
    <n v="17000"/>
    <n v="9100"/>
    <n v="28000"/>
    <s v="predicted"/>
    <n v="6"/>
    <n v="5.0999999999999996"/>
    <n v="6.9"/>
    <n v="870"/>
    <n v="750"/>
    <n v="1000"/>
    <n v="3.7"/>
    <n v="3.2"/>
    <n v="4.3"/>
    <n v="540"/>
    <n v="460"/>
    <n v="630"/>
    <s v="VR"/>
    <n v="72"/>
    <n v="67"/>
    <n v="77"/>
    <n v="10000"/>
    <n v="9700"/>
    <n v="11000"/>
    <n v="0"/>
    <n v="13"/>
    <n v="11"/>
    <n v="14"/>
    <n v="9.1"/>
    <n v="8.4"/>
    <n v="9.8000000000000007"/>
    <n v="1300"/>
    <n v="1200"/>
    <n v="1400"/>
    <n v="0"/>
    <n v="47"/>
    <n v="44"/>
    <n v="50"/>
  </r>
  <r>
    <x v="62"/>
    <s v="EC"/>
    <s v="ECU"/>
    <n v="218"/>
    <x v="4"/>
    <n v="2009"/>
    <n v="14756424"/>
    <n v="111"/>
    <n v="59"/>
    <n v="180"/>
    <n v="16000"/>
    <n v="8800"/>
    <n v="27000"/>
    <s v="predicted"/>
    <n v="5"/>
    <n v="4.3"/>
    <n v="5.8"/>
    <n v="740"/>
    <n v="630"/>
    <n v="850"/>
    <n v="3.4"/>
    <n v="2.8"/>
    <n v="3.9"/>
    <n v="500"/>
    <n v="420"/>
    <n v="580"/>
    <s v="VR"/>
    <n v="68"/>
    <n v="64"/>
    <n v="73"/>
    <n v="10000"/>
    <n v="9400"/>
    <n v="11000"/>
    <n v="0"/>
    <n v="13"/>
    <n v="11"/>
    <n v="14"/>
    <n v="8.6999999999999993"/>
    <n v="7.9"/>
    <n v="9.4"/>
    <n v="1300"/>
    <n v="1200"/>
    <n v="1400"/>
    <n v="0"/>
    <n v="47"/>
    <n v="44"/>
    <n v="50"/>
  </r>
  <r>
    <x v="62"/>
    <s v="EC"/>
    <s v="ECU"/>
    <n v="218"/>
    <x v="4"/>
    <n v="2010"/>
    <n v="15001072"/>
    <n v="104"/>
    <n v="56"/>
    <n v="168"/>
    <n v="16000"/>
    <n v="8300"/>
    <n v="25000"/>
    <s v="predicted"/>
    <n v="4.7"/>
    <n v="4.0999999999999996"/>
    <n v="5.4"/>
    <n v="710"/>
    <n v="610"/>
    <n v="820"/>
    <n v="3.1"/>
    <n v="2.6"/>
    <n v="3.7"/>
    <n v="470"/>
    <n v="400"/>
    <n v="550"/>
    <s v="VR"/>
    <n v="65"/>
    <n v="60"/>
    <n v="70"/>
    <n v="9700"/>
    <n v="8900"/>
    <n v="11000"/>
    <n v="0"/>
    <n v="13"/>
    <n v="12"/>
    <n v="15"/>
    <n v="8.5"/>
    <n v="7.7"/>
    <n v="9.3000000000000007"/>
    <n v="1300"/>
    <n v="1100"/>
    <n v="1400"/>
    <n v="0"/>
    <n v="50"/>
    <n v="46"/>
    <n v="54"/>
  </r>
  <r>
    <x v="62"/>
    <s v="EC"/>
    <s v="ECU"/>
    <n v="218"/>
    <x v="4"/>
    <n v="2011"/>
    <n v="15246481"/>
    <n v="97"/>
    <n v="52"/>
    <n v="155"/>
    <n v="15000"/>
    <n v="7900"/>
    <n v="24000"/>
    <s v="predicted"/>
    <n v="3.5"/>
    <n v="3.3"/>
    <n v="3.7"/>
    <n v="530"/>
    <n v="500"/>
    <n v="560"/>
    <n v="2.8"/>
    <n v="2.4"/>
    <n v="3.3"/>
    <n v="430"/>
    <n v="360"/>
    <n v="500"/>
    <s v="VR"/>
    <n v="62"/>
    <n v="57"/>
    <n v="67"/>
    <n v="9400"/>
    <n v="8600"/>
    <n v="10000"/>
    <n v="0"/>
    <n v="13"/>
    <n v="12"/>
    <n v="15"/>
    <n v="8.1999999999999993"/>
    <n v="7.4"/>
    <n v="9"/>
    <n v="1300"/>
    <n v="1100"/>
    <n v="1400"/>
    <n v="0"/>
    <n v="54"/>
    <n v="50"/>
    <n v="59"/>
  </r>
  <r>
    <x v="62"/>
    <s v="EC"/>
    <s v="ECU"/>
    <n v="218"/>
    <x v="4"/>
    <n v="2012"/>
    <n v="15492264"/>
    <n v="89"/>
    <n v="48"/>
    <n v="143"/>
    <n v="14000"/>
    <n v="7400"/>
    <n v="22000"/>
    <s v="predicted"/>
    <n v="3"/>
    <n v="2.9"/>
    <n v="3.2"/>
    <n v="470"/>
    <n v="450"/>
    <n v="490"/>
    <n v="2.5"/>
    <n v="2.1"/>
    <n v="3"/>
    <n v="390"/>
    <n v="320"/>
    <n v="460"/>
    <s v="VR"/>
    <n v="59"/>
    <n v="53"/>
    <n v="65"/>
    <n v="9100"/>
    <n v="8200"/>
    <n v="10000"/>
    <n v="0"/>
    <n v="13"/>
    <n v="12"/>
    <n v="15"/>
    <n v="7.9"/>
    <n v="7.2"/>
    <n v="8.8000000000000007"/>
    <n v="1200"/>
    <n v="1100"/>
    <n v="1400"/>
    <n v="0"/>
    <n v="60"/>
    <n v="54"/>
    <n v="66"/>
  </r>
  <r>
    <x v="62"/>
    <s v="EC"/>
    <s v="ECU"/>
    <n v="218"/>
    <x v="4"/>
    <n v="2013"/>
    <n v="15737878"/>
    <n v="82"/>
    <n v="44"/>
    <n v="131"/>
    <n v="13000"/>
    <n v="6900"/>
    <n v="21000"/>
    <s v="predicted"/>
    <n v="2"/>
    <n v="1.2"/>
    <n v="3.1"/>
    <n v="320"/>
    <n v="180"/>
    <n v="490"/>
    <n v="2.2999999999999998"/>
    <n v="1.9"/>
    <n v="2.7"/>
    <n v="360"/>
    <n v="300"/>
    <n v="430"/>
    <s v="VR imputed"/>
    <n v="56"/>
    <n v="50"/>
    <n v="64"/>
    <n v="8800"/>
    <n v="7900"/>
    <n v="10000"/>
    <n v="0"/>
    <n v="14"/>
    <n v="12"/>
    <n v="17"/>
    <n v="7.9"/>
    <n v="7.1"/>
    <n v="9"/>
    <n v="1200"/>
    <n v="1100"/>
    <n v="1400"/>
    <n v="0"/>
    <n v="60"/>
    <n v="52"/>
    <n v="66"/>
  </r>
  <r>
    <x v="63"/>
    <s v="EG"/>
    <s v="EGY"/>
    <n v="818"/>
    <x v="0"/>
    <n v="1990"/>
    <n v="56336614"/>
    <n v="82"/>
    <n v="37"/>
    <n v="144"/>
    <n v="46000"/>
    <n v="21000"/>
    <n v="81000"/>
    <s v="predicted"/>
    <n v="3.5"/>
    <n v="2.8"/>
    <n v="4.2"/>
    <n v="1900"/>
    <n v="1600"/>
    <n v="2400"/>
    <n v="0.01"/>
    <n v="0"/>
    <n v="0.02"/>
    <n v="4"/>
    <n v="1.1000000000000001"/>
    <n v="8.8000000000000007"/>
    <s v="VR imputed"/>
    <n v="35"/>
    <n v="32"/>
    <n v="39"/>
    <n v="20000"/>
    <n v="18000"/>
    <n v="22000"/>
    <s v="Capture-recapture"/>
    <n v="0.03"/>
    <n v="0.01"/>
    <n v="0.06"/>
    <n v="0.01"/>
    <n v="0"/>
    <n v="0.02"/>
    <n v="5.9"/>
    <n v="0.85"/>
    <n v="11"/>
    <n v="0"/>
    <n v="11"/>
    <n v="9.8000000000000007"/>
    <n v="12"/>
  </r>
  <r>
    <x v="63"/>
    <s v="EG"/>
    <s v="EGY"/>
    <n v="818"/>
    <x v="0"/>
    <n v="1991"/>
    <n v="57387589"/>
    <n v="76"/>
    <n v="36"/>
    <n v="131"/>
    <n v="44000"/>
    <n v="21000"/>
    <n v="75000"/>
    <s v="predicted"/>
    <n v="3"/>
    <n v="2.2999999999999998"/>
    <n v="3.7"/>
    <n v="1700"/>
    <n v="1300"/>
    <n v="2100"/>
    <n v="0.01"/>
    <n v="0"/>
    <n v="0.02"/>
    <n v="5"/>
    <n v="1.9"/>
    <n v="9.6"/>
    <s v="VR"/>
    <n v="34"/>
    <n v="32"/>
    <n v="37"/>
    <n v="20000"/>
    <n v="18000"/>
    <n v="21000"/>
    <s v="Capture-recapture"/>
    <n v="0.04"/>
    <n v="0.01"/>
    <n v="0.08"/>
    <n v="0.01"/>
    <n v="0"/>
    <n v="0.02"/>
    <n v="7.6"/>
    <n v="1.1000000000000001"/>
    <n v="14"/>
    <n v="0"/>
    <n v="19"/>
    <n v="17"/>
    <n v="20"/>
  </r>
  <r>
    <x v="63"/>
    <s v="EG"/>
    <s v="EGY"/>
    <n v="818"/>
    <x v="0"/>
    <n v="1992"/>
    <n v="58370712"/>
    <n v="71"/>
    <n v="35"/>
    <n v="120"/>
    <n v="41000"/>
    <n v="20000"/>
    <n v="70000"/>
    <s v="predicted"/>
    <n v="3.2"/>
    <n v="2.5"/>
    <n v="4"/>
    <n v="1900"/>
    <n v="1500"/>
    <n v="2300"/>
    <n v="0.01"/>
    <n v="0"/>
    <n v="0.02"/>
    <n v="6"/>
    <n v="2.1"/>
    <n v="12"/>
    <s v="VR"/>
    <n v="34"/>
    <n v="32"/>
    <n v="36"/>
    <n v="20000"/>
    <n v="18000"/>
    <n v="21000"/>
    <s v="Capture-recapture"/>
    <n v="0.05"/>
    <n v="0.02"/>
    <n v="0.1"/>
    <n v="0.02"/>
    <n v="0"/>
    <n v="0.03"/>
    <n v="9.6"/>
    <n v="1.3"/>
    <n v="18"/>
    <n v="0"/>
    <n v="45"/>
    <n v="42"/>
    <n v="48"/>
  </r>
  <r>
    <x v="63"/>
    <s v="EG"/>
    <s v="EGY"/>
    <n v="818"/>
    <x v="0"/>
    <n v="1993"/>
    <n v="59307778"/>
    <n v="66"/>
    <n v="34"/>
    <n v="109"/>
    <n v="39000"/>
    <n v="20000"/>
    <n v="65000"/>
    <s v="predicted"/>
    <n v="3"/>
    <n v="2.2999999999999998"/>
    <n v="3.7"/>
    <n v="1800"/>
    <n v="1400"/>
    <n v="2200"/>
    <n v="0.01"/>
    <n v="0"/>
    <n v="0.02"/>
    <n v="6"/>
    <n v="2.1"/>
    <n v="12"/>
    <s v="VR imputed"/>
    <n v="33"/>
    <n v="31"/>
    <n v="35"/>
    <n v="20000"/>
    <n v="18000"/>
    <n v="21000"/>
    <s v="Capture-recapture"/>
    <n v="0.06"/>
    <n v="0.02"/>
    <n v="0.12"/>
    <n v="0.02"/>
    <n v="0"/>
    <n v="0.04"/>
    <n v="12"/>
    <n v="1.6"/>
    <n v="22"/>
    <n v="0"/>
    <n v="17"/>
    <n v="16"/>
    <n v="19"/>
  </r>
  <r>
    <x v="63"/>
    <s v="EG"/>
    <s v="EGY"/>
    <n v="818"/>
    <x v="0"/>
    <n v="1994"/>
    <n v="60231864"/>
    <n v="61"/>
    <n v="32"/>
    <n v="100"/>
    <n v="37000"/>
    <n v="19000"/>
    <n v="60000"/>
    <s v="predicted"/>
    <n v="2.7"/>
    <n v="2.1"/>
    <n v="3.4"/>
    <n v="1600"/>
    <n v="1300"/>
    <n v="2100"/>
    <n v="0.01"/>
    <n v="0"/>
    <n v="0.02"/>
    <n v="7"/>
    <n v="2.4"/>
    <n v="14"/>
    <s v="VR imputed"/>
    <n v="32"/>
    <n v="30"/>
    <n v="35"/>
    <n v="19000"/>
    <n v="18000"/>
    <n v="21000"/>
    <s v="Capture-recapture"/>
    <n v="7.0000000000000007E-2"/>
    <n v="0.03"/>
    <n v="0.15"/>
    <n v="0.02"/>
    <n v="0"/>
    <n v="0.04"/>
    <n v="14"/>
    <n v="1.9"/>
    <n v="27"/>
    <n v="0"/>
    <n v="20"/>
    <n v="19"/>
    <n v="22"/>
  </r>
  <r>
    <x v="63"/>
    <s v="EG"/>
    <s v="EGY"/>
    <n v="818"/>
    <x v="0"/>
    <n v="1995"/>
    <n v="61168397"/>
    <n v="57"/>
    <n v="30"/>
    <n v="92"/>
    <n v="35000"/>
    <n v="18000"/>
    <n v="56000"/>
    <s v="predicted"/>
    <n v="2.5"/>
    <n v="1.9"/>
    <n v="3.2"/>
    <n v="1500"/>
    <n v="1200"/>
    <n v="1900"/>
    <n v="0.01"/>
    <n v="0"/>
    <n v="0.02"/>
    <n v="7"/>
    <n v="2.4"/>
    <n v="14"/>
    <s v="VR imputed"/>
    <n v="31"/>
    <n v="29"/>
    <n v="34"/>
    <n v="19000"/>
    <n v="18000"/>
    <n v="21000"/>
    <s v="Capture-recapture"/>
    <n v="0.09"/>
    <n v="0.03"/>
    <n v="0.18"/>
    <n v="0.03"/>
    <n v="0"/>
    <n v="0.05"/>
    <n v="17"/>
    <n v="2.2999999999999998"/>
    <n v="31"/>
    <n v="0"/>
    <n v="58"/>
    <n v="53"/>
    <n v="63"/>
  </r>
  <r>
    <x v="63"/>
    <s v="EG"/>
    <s v="EGY"/>
    <n v="818"/>
    <x v="0"/>
    <n v="1996"/>
    <n v="62123592"/>
    <n v="52"/>
    <n v="27"/>
    <n v="85"/>
    <n v="32000"/>
    <n v="17000"/>
    <n v="53000"/>
    <s v="predicted"/>
    <n v="2.2999999999999998"/>
    <n v="1.8"/>
    <n v="2.9"/>
    <n v="1400"/>
    <n v="1100"/>
    <n v="1800"/>
    <n v="0.01"/>
    <n v="0"/>
    <n v="0.03"/>
    <n v="8"/>
    <n v="2.7"/>
    <n v="16"/>
    <s v="VR imputed"/>
    <n v="30"/>
    <n v="28"/>
    <n v="33"/>
    <n v="19000"/>
    <n v="17000"/>
    <n v="20000"/>
    <s v="Capture-recapture"/>
    <n v="0.1"/>
    <n v="0.04"/>
    <n v="0.21"/>
    <n v="0.03"/>
    <n v="0"/>
    <n v="0.06"/>
    <n v="20"/>
    <n v="2.7"/>
    <n v="36"/>
    <n v="0"/>
    <n v="65"/>
    <n v="61"/>
    <n v="71"/>
  </r>
  <r>
    <x v="63"/>
    <s v="EG"/>
    <s v="EGY"/>
    <n v="818"/>
    <x v="0"/>
    <n v="1997"/>
    <n v="63094069"/>
    <n v="48"/>
    <n v="25"/>
    <n v="78"/>
    <n v="30000"/>
    <n v="16000"/>
    <n v="49000"/>
    <s v="predicted"/>
    <n v="2.1"/>
    <n v="1.6"/>
    <n v="2.7"/>
    <n v="1400"/>
    <n v="1000"/>
    <n v="1700"/>
    <n v="0.01"/>
    <n v="0"/>
    <n v="0.03"/>
    <n v="8"/>
    <n v="2.7"/>
    <n v="16"/>
    <s v="VR imputed"/>
    <n v="29"/>
    <n v="27"/>
    <n v="31"/>
    <n v="18000"/>
    <n v="17000"/>
    <n v="20000"/>
    <s v="Capture-recapture"/>
    <n v="0.12"/>
    <n v="0.04"/>
    <n v="0.25"/>
    <n v="0.04"/>
    <n v="0"/>
    <n v="7.0000000000000007E-2"/>
    <n v="23"/>
    <n v="3.1"/>
    <n v="42"/>
    <n v="0"/>
    <n v="76"/>
    <n v="70"/>
    <n v="81"/>
  </r>
  <r>
    <x v="63"/>
    <s v="EG"/>
    <s v="EGY"/>
    <n v="818"/>
    <x v="0"/>
    <n v="1998"/>
    <n v="64084443"/>
    <n v="44"/>
    <n v="23"/>
    <n v="72"/>
    <n v="28000"/>
    <n v="14000"/>
    <n v="46000"/>
    <s v="predicted"/>
    <n v="2"/>
    <n v="1.5"/>
    <n v="2.5"/>
    <n v="1300"/>
    <n v="960"/>
    <n v="1600"/>
    <n v="0.01"/>
    <n v="0"/>
    <n v="0.03"/>
    <n v="9"/>
    <n v="2.9"/>
    <n v="18"/>
    <s v="VR imputed"/>
    <n v="28"/>
    <n v="26"/>
    <n v="30"/>
    <n v="18000"/>
    <n v="17000"/>
    <n v="19000"/>
    <s v="Capture-recapture"/>
    <n v="0.14000000000000001"/>
    <n v="0.05"/>
    <n v="0.28999999999999998"/>
    <n v="0.04"/>
    <n v="0.01"/>
    <n v="0.08"/>
    <n v="26"/>
    <n v="3.6"/>
    <n v="48"/>
    <n v="0"/>
    <n v="71"/>
    <n v="67"/>
    <n v="75"/>
  </r>
  <r>
    <x v="63"/>
    <s v="EG"/>
    <s v="EGY"/>
    <n v="818"/>
    <x v="0"/>
    <n v="1999"/>
    <n v="65097777"/>
    <n v="41"/>
    <n v="21"/>
    <n v="68"/>
    <n v="27000"/>
    <n v="13000"/>
    <n v="44000"/>
    <s v="predicted"/>
    <n v="1.8"/>
    <n v="1.4"/>
    <n v="2.2999999999999998"/>
    <n v="1200"/>
    <n v="900"/>
    <n v="1500"/>
    <n v="0.01"/>
    <n v="0"/>
    <n v="0.03"/>
    <n v="9"/>
    <n v="2.9"/>
    <n v="18"/>
    <s v="VR imputed"/>
    <n v="27"/>
    <n v="25"/>
    <n v="29"/>
    <n v="17000"/>
    <n v="16000"/>
    <n v="19000"/>
    <s v="Capture-recapture"/>
    <n v="0.17"/>
    <n v="0.06"/>
    <n v="0.34"/>
    <n v="0.05"/>
    <n v="0.01"/>
    <n v="0.08"/>
    <n v="29"/>
    <n v="4.2"/>
    <n v="55"/>
    <n v="0"/>
    <n v="67"/>
    <n v="63"/>
    <n v="72"/>
  </r>
  <r>
    <x v="63"/>
    <s v="EG"/>
    <s v="EGY"/>
    <n v="818"/>
    <x v="0"/>
    <n v="2000"/>
    <n v="66136590"/>
    <n v="39"/>
    <n v="20"/>
    <n v="64"/>
    <n v="26000"/>
    <n v="13000"/>
    <n v="42000"/>
    <s v="predicted"/>
    <n v="1.7"/>
    <n v="1.3"/>
    <n v="2.2000000000000002"/>
    <n v="1100"/>
    <n v="840"/>
    <n v="1400"/>
    <n v="0.02"/>
    <n v="0"/>
    <n v="0.03"/>
    <n v="10"/>
    <n v="3.2"/>
    <n v="21"/>
    <s v="VR"/>
    <n v="26"/>
    <n v="24"/>
    <n v="27"/>
    <n v="17000"/>
    <n v="16000"/>
    <n v="18000"/>
    <s v="Capture-recapture"/>
    <n v="0.2"/>
    <n v="7.0000000000000007E-2"/>
    <n v="0.39"/>
    <n v="0.05"/>
    <n v="0.01"/>
    <n v="0.09"/>
    <n v="33"/>
    <n v="4.8"/>
    <n v="62"/>
    <n v="0"/>
    <n v="63"/>
    <n v="60"/>
    <n v="68"/>
  </r>
  <r>
    <x v="63"/>
    <s v="EG"/>
    <s v="EGY"/>
    <n v="818"/>
    <x v="0"/>
    <n v="2001"/>
    <n v="67204189"/>
    <n v="37"/>
    <n v="19"/>
    <n v="62"/>
    <n v="25000"/>
    <n v="13000"/>
    <n v="41000"/>
    <s v="predicted"/>
    <n v="1.6"/>
    <n v="1.3"/>
    <n v="2"/>
    <n v="1100"/>
    <n v="860"/>
    <n v="1300"/>
    <n v="0.01"/>
    <n v="0"/>
    <n v="0.03"/>
    <n v="10"/>
    <n v="3.2"/>
    <n v="21"/>
    <s v="VR"/>
    <n v="25"/>
    <n v="23"/>
    <n v="26"/>
    <n v="17000"/>
    <n v="15000"/>
    <n v="17000"/>
    <s v="Capture-recapture"/>
    <n v="0.23"/>
    <n v="0.08"/>
    <n v="0.45"/>
    <n v="0.06"/>
    <n v="0.01"/>
    <n v="0.1"/>
    <n v="37"/>
    <n v="5.5"/>
    <n v="69"/>
    <n v="0"/>
    <n v="64"/>
    <n v="60"/>
    <n v="68"/>
  </r>
  <r>
    <x v="63"/>
    <s v="EG"/>
    <s v="EGY"/>
    <n v="818"/>
    <x v="0"/>
    <n v="2002"/>
    <n v="68302914"/>
    <n v="36"/>
    <n v="18"/>
    <n v="59"/>
    <n v="24000"/>
    <n v="12000"/>
    <n v="40000"/>
    <s v="predicted"/>
    <n v="1.5"/>
    <n v="1.2"/>
    <n v="1.8"/>
    <n v="1000"/>
    <n v="850"/>
    <n v="1200"/>
    <n v="0.02"/>
    <n v="0.01"/>
    <n v="0.04"/>
    <n v="12"/>
    <n v="3.8"/>
    <n v="25"/>
    <s v="VR"/>
    <n v="24"/>
    <n v="22"/>
    <n v="25"/>
    <n v="16000"/>
    <n v="15000"/>
    <n v="17000"/>
    <s v="Capture-recapture"/>
    <n v="0.26"/>
    <n v="0.09"/>
    <n v="0.51"/>
    <n v="0.06"/>
    <n v="0.01"/>
    <n v="0.11"/>
    <n v="42"/>
    <n v="6.3"/>
    <n v="77"/>
    <n v="0"/>
    <n v="69"/>
    <n v="66"/>
    <n v="73"/>
  </r>
  <r>
    <x v="63"/>
    <s v="EG"/>
    <s v="EGY"/>
    <n v="818"/>
    <x v="0"/>
    <n v="2003"/>
    <n v="69432477"/>
    <n v="35"/>
    <n v="18"/>
    <n v="57"/>
    <n v="24000"/>
    <n v="12000"/>
    <n v="40000"/>
    <s v="predicted"/>
    <n v="1.6"/>
    <n v="1.3"/>
    <n v="1.8"/>
    <n v="1100"/>
    <n v="930"/>
    <n v="1300"/>
    <n v="0.02"/>
    <n v="0.01"/>
    <n v="0.04"/>
    <n v="13"/>
    <n v="4.5999999999999996"/>
    <n v="26"/>
    <s v="VR"/>
    <n v="23"/>
    <n v="22"/>
    <n v="24"/>
    <n v="16000"/>
    <n v="15000"/>
    <n v="17000"/>
    <s v="Capture-recapture"/>
    <n v="0.28999999999999998"/>
    <n v="0.1"/>
    <n v="0.57999999999999996"/>
    <n v="7.0000000000000007E-2"/>
    <n v="0.01"/>
    <n v="0.12"/>
    <n v="46"/>
    <n v="7"/>
    <n v="85"/>
    <n v="0"/>
    <n v="72"/>
    <n v="69"/>
    <n v="76"/>
  </r>
  <r>
    <x v="63"/>
    <s v="EG"/>
    <s v="EGY"/>
    <n v="818"/>
    <x v="0"/>
    <n v="2004"/>
    <n v="70591288"/>
    <n v="34"/>
    <n v="17"/>
    <n v="56"/>
    <n v="24000"/>
    <n v="12000"/>
    <n v="39000"/>
    <s v="predicted"/>
    <n v="1.3"/>
    <n v="1.1000000000000001"/>
    <n v="1.5"/>
    <n v="890"/>
    <n v="750"/>
    <n v="1000"/>
    <n v="0.02"/>
    <n v="0.01"/>
    <n v="0.04"/>
    <n v="15"/>
    <n v="5.0999999999999996"/>
    <n v="30"/>
    <s v="VR"/>
    <n v="22"/>
    <n v="21"/>
    <n v="24"/>
    <n v="16000"/>
    <n v="15000"/>
    <n v="17000"/>
    <s v="Capture-recapture"/>
    <n v="0.33"/>
    <n v="0.12"/>
    <n v="0.65"/>
    <n v="7.0000000000000007E-2"/>
    <n v="0.01"/>
    <n v="0.13"/>
    <n v="51"/>
    <n v="7.9"/>
    <n v="95"/>
    <n v="0"/>
    <n v="74"/>
    <n v="70"/>
    <n v="79"/>
  </r>
  <r>
    <x v="63"/>
    <s v="EG"/>
    <s v="EGY"/>
    <n v="818"/>
    <x v="0"/>
    <n v="2005"/>
    <n v="71777678"/>
    <n v="32"/>
    <n v="17"/>
    <n v="54"/>
    <n v="23000"/>
    <n v="12000"/>
    <n v="38000"/>
    <s v="predicted"/>
    <n v="1.2"/>
    <n v="1.1000000000000001"/>
    <n v="1.3"/>
    <n v="840"/>
    <n v="770"/>
    <n v="910"/>
    <n v="0.02"/>
    <n v="0.01"/>
    <n v="0.05"/>
    <n v="17"/>
    <n v="5.6"/>
    <n v="35"/>
    <s v="VR"/>
    <n v="21"/>
    <n v="20"/>
    <n v="23"/>
    <n v="15000"/>
    <n v="14000"/>
    <n v="16000"/>
    <s v="Capture-recapture"/>
    <n v="0.37"/>
    <n v="0.13"/>
    <n v="0.73"/>
    <n v="0.08"/>
    <n v="0.01"/>
    <n v="0.15"/>
    <n v="57"/>
    <n v="8.8000000000000007"/>
    <n v="100"/>
    <n v="0"/>
    <n v="75"/>
    <n v="70"/>
    <n v="79"/>
  </r>
  <r>
    <x v="63"/>
    <s v="EG"/>
    <s v="EGY"/>
    <n v="818"/>
    <x v="0"/>
    <n v="2006"/>
    <n v="72990754"/>
    <n v="31"/>
    <n v="16"/>
    <n v="52"/>
    <n v="23000"/>
    <n v="12000"/>
    <n v="38000"/>
    <s v="predicted"/>
    <n v="1"/>
    <n v="0.94"/>
    <n v="1.1000000000000001"/>
    <n v="740"/>
    <n v="680"/>
    <n v="810"/>
    <n v="0.02"/>
    <n v="0.01"/>
    <n v="0.05"/>
    <n v="18"/>
    <n v="7"/>
    <n v="34"/>
    <s v="VR"/>
    <n v="21"/>
    <n v="19"/>
    <n v="22"/>
    <n v="15000"/>
    <n v="14000"/>
    <n v="16000"/>
    <s v="Capture-recapture"/>
    <n v="0.4"/>
    <n v="0.14000000000000001"/>
    <n v="0.79"/>
    <n v="0.08"/>
    <n v="0.01"/>
    <n v="0.15"/>
    <n v="60"/>
    <n v="9.6"/>
    <n v="110"/>
    <n v="0"/>
    <n v="67"/>
    <n v="63"/>
    <n v="71"/>
  </r>
  <r>
    <x v="63"/>
    <s v="EG"/>
    <s v="EGY"/>
    <n v="818"/>
    <x v="0"/>
    <n v="2007"/>
    <n v="74229577"/>
    <n v="30"/>
    <n v="15"/>
    <n v="50"/>
    <n v="22000"/>
    <n v="11000"/>
    <n v="37000"/>
    <s v="predicted"/>
    <n v="1"/>
    <n v="0.93"/>
    <n v="1.1000000000000001"/>
    <n v="760"/>
    <n v="690"/>
    <n v="820"/>
    <n v="0.02"/>
    <n v="0.01"/>
    <n v="0.05"/>
    <n v="18"/>
    <n v="7"/>
    <n v="34"/>
    <s v="VR"/>
    <n v="20"/>
    <n v="19"/>
    <n v="21"/>
    <n v="15000"/>
    <n v="14000"/>
    <n v="16000"/>
    <s v="Capture-recapture"/>
    <n v="0.4"/>
    <n v="0.14000000000000001"/>
    <n v="0.79"/>
    <n v="0.08"/>
    <n v="0.01"/>
    <n v="0.15"/>
    <n v="59"/>
    <n v="9.9"/>
    <n v="110"/>
    <n v="0"/>
    <n v="67"/>
    <n v="63"/>
    <n v="71"/>
  </r>
  <r>
    <x v="63"/>
    <s v="EG"/>
    <s v="EGY"/>
    <n v="818"/>
    <x v="0"/>
    <n v="2008"/>
    <n v="75491922"/>
    <n v="29"/>
    <n v="15"/>
    <n v="48"/>
    <n v="22000"/>
    <n v="11000"/>
    <n v="36000"/>
    <s v="predicted"/>
    <n v="1"/>
    <n v="0.93"/>
    <n v="1.1000000000000001"/>
    <n v="760"/>
    <n v="700"/>
    <n v="830"/>
    <n v="0.03"/>
    <n v="0.01"/>
    <n v="0.05"/>
    <n v="20"/>
    <n v="7.5"/>
    <n v="38"/>
    <s v="VR"/>
    <n v="19"/>
    <n v="18"/>
    <n v="20"/>
    <n v="14000"/>
    <n v="14000"/>
    <n v="15000"/>
    <s v="Capture-recapture"/>
    <n v="0.46"/>
    <n v="0.16"/>
    <n v="0.91"/>
    <n v="0.09"/>
    <n v="0.01"/>
    <n v="0.16"/>
    <n v="67"/>
    <n v="11"/>
    <n v="120"/>
    <n v="0"/>
    <n v="65"/>
    <n v="62"/>
    <n v="69"/>
  </r>
  <r>
    <x v="63"/>
    <s v="EG"/>
    <s v="EGY"/>
    <n v="818"/>
    <x v="0"/>
    <n v="2009"/>
    <n v="76775023"/>
    <n v="29"/>
    <n v="15"/>
    <n v="47"/>
    <n v="22000"/>
    <n v="11000"/>
    <n v="36000"/>
    <s v="predicted"/>
    <n v="0.87"/>
    <n v="0.78"/>
    <n v="0.97"/>
    <n v="670"/>
    <n v="600"/>
    <n v="750"/>
    <n v="0.03"/>
    <n v="0.01"/>
    <n v="0.06"/>
    <n v="22"/>
    <n v="8.1"/>
    <n v="43"/>
    <s v="VR"/>
    <n v="19"/>
    <n v="17"/>
    <n v="20"/>
    <n v="14000"/>
    <n v="13000"/>
    <n v="15000"/>
    <s v="Capture-recapture"/>
    <n v="0.52"/>
    <n v="0.19"/>
    <n v="1"/>
    <n v="0.1"/>
    <n v="0.02"/>
    <n v="0.18"/>
    <n v="74"/>
    <n v="13"/>
    <n v="140"/>
    <n v="0"/>
    <n v="68"/>
    <n v="64"/>
    <n v="72"/>
  </r>
  <r>
    <x v="63"/>
    <s v="EG"/>
    <s v="EGY"/>
    <n v="818"/>
    <x v="0"/>
    <n v="2010"/>
    <n v="78075705"/>
    <n v="28"/>
    <n v="15"/>
    <n v="46"/>
    <n v="22000"/>
    <n v="11000"/>
    <n v="36000"/>
    <s v="predicted"/>
    <n v="0.73"/>
    <n v="0.66"/>
    <n v="0.81"/>
    <n v="570"/>
    <n v="510"/>
    <n v="630"/>
    <n v="0.03"/>
    <n v="0.01"/>
    <n v="0.06"/>
    <n v="26"/>
    <n v="9.6999999999999993"/>
    <n v="50"/>
    <s v="VR"/>
    <n v="18"/>
    <n v="17"/>
    <n v="19"/>
    <n v="14000"/>
    <n v="13000"/>
    <n v="15000"/>
    <s v="Capture-recapture"/>
    <n v="0.59"/>
    <n v="0.21"/>
    <n v="1.1000000000000001"/>
    <n v="0.1"/>
    <n v="0.02"/>
    <n v="0.19"/>
    <n v="82"/>
    <n v="14"/>
    <n v="150"/>
    <n v="0"/>
    <n v="66"/>
    <n v="62"/>
    <n v="71"/>
  </r>
  <r>
    <x v="63"/>
    <s v="EG"/>
    <s v="EGY"/>
    <n v="818"/>
    <x v="0"/>
    <n v="2011"/>
    <n v="79392466"/>
    <n v="28"/>
    <n v="14"/>
    <n v="45"/>
    <n v="22000"/>
    <n v="11000"/>
    <n v="36000"/>
    <s v="predicted"/>
    <n v="0.87"/>
    <n v="0.79"/>
    <n v="0.96"/>
    <n v="690"/>
    <n v="630"/>
    <n v="760"/>
    <n v="0.04"/>
    <n v="0.01"/>
    <n v="7.0000000000000007E-2"/>
    <n v="28"/>
    <n v="11"/>
    <n v="52"/>
    <s v="VR"/>
    <n v="17"/>
    <n v="16"/>
    <n v="19"/>
    <n v="14000"/>
    <n v="13000"/>
    <n v="15000"/>
    <s v="Capture-recapture"/>
    <n v="0.63"/>
    <n v="0.23"/>
    <n v="1.2"/>
    <n v="0.11"/>
    <n v="0.02"/>
    <n v="0.2"/>
    <n v="87"/>
    <n v="15"/>
    <n v="160"/>
    <n v="0"/>
    <n v="65"/>
    <n v="61"/>
    <n v="70"/>
  </r>
  <r>
    <x v="63"/>
    <s v="EG"/>
    <s v="EGY"/>
    <n v="818"/>
    <x v="0"/>
    <n v="2012"/>
    <n v="80721874"/>
    <n v="27"/>
    <n v="14"/>
    <n v="44"/>
    <n v="22000"/>
    <n v="12000"/>
    <n v="36000"/>
    <s v="predicted"/>
    <n v="0.72"/>
    <n v="0.64"/>
    <n v="0.81"/>
    <n v="580"/>
    <n v="520"/>
    <n v="650"/>
    <n v="0.04"/>
    <n v="0.01"/>
    <n v="7.0000000000000007E-2"/>
    <n v="30"/>
    <n v="12"/>
    <n v="56"/>
    <s v="VR imputed"/>
    <n v="17"/>
    <n v="15"/>
    <n v="18"/>
    <n v="14000"/>
    <n v="12000"/>
    <n v="15000"/>
    <s v="Capture-recapture"/>
    <n v="0.68"/>
    <n v="0.24"/>
    <n v="1.3"/>
    <n v="0.11"/>
    <n v="0.02"/>
    <n v="0.21"/>
    <n v="92"/>
    <n v="16"/>
    <n v="170"/>
    <n v="0"/>
    <n v="62"/>
    <n v="57"/>
    <n v="68"/>
  </r>
  <r>
    <x v="63"/>
    <s v="EG"/>
    <s v="EGY"/>
    <n v="818"/>
    <x v="0"/>
    <n v="2013"/>
    <n v="82056378"/>
    <n v="27"/>
    <n v="14"/>
    <n v="44"/>
    <n v="22000"/>
    <n v="12000"/>
    <n v="36000"/>
    <s v="predicted"/>
    <n v="0.67"/>
    <n v="0.6"/>
    <n v="0.75"/>
    <n v="550"/>
    <n v="490"/>
    <n v="620"/>
    <n v="0.04"/>
    <n v="0.02"/>
    <n v="0.08"/>
    <n v="34"/>
    <n v="13"/>
    <n v="64"/>
    <s v="VR imputed"/>
    <n v="16"/>
    <n v="15"/>
    <n v="18"/>
    <n v="13000"/>
    <n v="12000"/>
    <n v="15000"/>
    <s v="Capture-recapture"/>
    <n v="0.73"/>
    <n v="0.26"/>
    <n v="1.4"/>
    <n v="0.12"/>
    <n v="0.02"/>
    <n v="0.22"/>
    <n v="97"/>
    <n v="17"/>
    <n v="180"/>
    <n v="0"/>
    <n v="59"/>
    <n v="53"/>
    <n v="65"/>
  </r>
  <r>
    <x v="64"/>
    <s v="SV"/>
    <s v="SLV"/>
    <n v="222"/>
    <x v="4"/>
    <n v="1990"/>
    <n v="5344226"/>
    <n v="64"/>
    <n v="24"/>
    <n v="124"/>
    <n v="3400"/>
    <n v="1300"/>
    <n v="6600"/>
    <s v="predicted"/>
    <n v="4.8"/>
    <n v="2.8"/>
    <n v="7.4"/>
    <n v="260"/>
    <n v="150"/>
    <n v="390"/>
    <n v="0.11"/>
    <n v="0.08"/>
    <n v="0.15"/>
    <n v="6"/>
    <n v="4.2"/>
    <n v="8.1"/>
    <s v="VR"/>
    <n v="54"/>
    <n v="51"/>
    <n v="59"/>
    <n v="2900"/>
    <n v="2700"/>
    <n v="3200"/>
    <s v="Expert opinion"/>
    <n v="1.4"/>
    <n v="1.2"/>
    <n v="1.5"/>
    <n v="0.73"/>
    <n v="0.69"/>
    <n v="0.8"/>
    <n v="39"/>
    <n v="37"/>
    <n v="43"/>
    <n v="0"/>
    <n v="82"/>
    <n v="75"/>
    <n v="86"/>
  </r>
  <r>
    <x v="64"/>
    <s v="SV"/>
    <s v="SLV"/>
    <n v="222"/>
    <x v="4"/>
    <n v="1991"/>
    <n v="5425293"/>
    <n v="71"/>
    <n v="30"/>
    <n v="130"/>
    <n v="3900"/>
    <n v="1600"/>
    <n v="7100"/>
    <s v="predicted"/>
    <n v="6.1"/>
    <n v="3.9"/>
    <n v="8.9"/>
    <n v="330"/>
    <n v="210"/>
    <n v="480"/>
    <n v="0.18"/>
    <n v="0.13"/>
    <n v="0.24"/>
    <n v="10"/>
    <n v="7.3"/>
    <n v="13"/>
    <s v="VR"/>
    <n v="56"/>
    <n v="54"/>
    <n v="60"/>
    <n v="3100"/>
    <n v="2900"/>
    <n v="3300"/>
    <s v="Expert opinion"/>
    <n v="1.8"/>
    <n v="1.6"/>
    <n v="1.9"/>
    <n v="1"/>
    <n v="0.95"/>
    <n v="1.1000000000000001"/>
    <n v="54"/>
    <n v="51"/>
    <n v="58"/>
    <n v="0"/>
    <n v="75"/>
    <n v="71"/>
    <n v="79"/>
  </r>
  <r>
    <x v="64"/>
    <s v="SV"/>
    <s v="SLV"/>
    <n v="222"/>
    <x v="4"/>
    <n v="1992"/>
    <n v="5511138"/>
    <n v="76"/>
    <n v="34"/>
    <n v="133"/>
    <n v="4200"/>
    <n v="1900"/>
    <n v="7400"/>
    <s v="predicted"/>
    <n v="6.2"/>
    <n v="3.3"/>
    <n v="10"/>
    <n v="340"/>
    <n v="180"/>
    <n v="550"/>
    <n v="0.24"/>
    <n v="0.17"/>
    <n v="0.31"/>
    <n v="13"/>
    <n v="9.4"/>
    <n v="17"/>
    <s v="VR"/>
    <n v="58"/>
    <n v="54"/>
    <n v="60"/>
    <n v="3200"/>
    <n v="3000"/>
    <n v="3300"/>
    <s v="Expert opinion"/>
    <n v="2.2000000000000002"/>
    <n v="2.1"/>
    <n v="2.4"/>
    <n v="1.3"/>
    <n v="1.2"/>
    <n v="1.3"/>
    <n v="70"/>
    <n v="67"/>
    <n v="74"/>
    <n v="0"/>
    <n v="79"/>
    <n v="75"/>
    <n v="83"/>
  </r>
  <r>
    <x v="64"/>
    <s v="SV"/>
    <s v="SLV"/>
    <n v="222"/>
    <x v="4"/>
    <n v="1993"/>
    <n v="5597322"/>
    <n v="77"/>
    <n v="36"/>
    <n v="133"/>
    <n v="4300"/>
    <n v="2000"/>
    <n v="7400"/>
    <s v="predicted"/>
    <n v="5.6"/>
    <n v="3"/>
    <n v="9"/>
    <n v="310"/>
    <n v="170"/>
    <n v="500"/>
    <n v="0.3"/>
    <n v="0.22"/>
    <n v="0.41"/>
    <n v="17"/>
    <n v="12"/>
    <n v="23"/>
    <s v="VR"/>
    <n v="57"/>
    <n v="54"/>
    <n v="59"/>
    <n v="3200"/>
    <n v="3000"/>
    <n v="3300"/>
    <s v="Expert opinion"/>
    <n v="2.7"/>
    <n v="2.5"/>
    <n v="2.9"/>
    <n v="1.6"/>
    <n v="1.5"/>
    <n v="1.6"/>
    <n v="87"/>
    <n v="83"/>
    <n v="91"/>
    <n v="0"/>
    <n v="100"/>
    <n v="100"/>
    <n v="110"/>
  </r>
  <r>
    <x v="64"/>
    <s v="SV"/>
    <s v="SLV"/>
    <n v="222"/>
    <x v="4"/>
    <n v="1994"/>
    <n v="5677743"/>
    <n v="75"/>
    <n v="36"/>
    <n v="128"/>
    <n v="4200"/>
    <n v="2000"/>
    <n v="7300"/>
    <s v="predicted"/>
    <n v="4.5999999999999996"/>
    <n v="2.9"/>
    <n v="6.8"/>
    <n v="260"/>
    <n v="160"/>
    <n v="380"/>
    <n v="0.35"/>
    <n v="0.24"/>
    <n v="0.48"/>
    <n v="20"/>
    <n v="14"/>
    <n v="27"/>
    <s v="VR imputed"/>
    <n v="55"/>
    <n v="52"/>
    <n v="57"/>
    <n v="3100"/>
    <n v="2900"/>
    <n v="3200"/>
    <s v="Expert opinion"/>
    <n v="3.3"/>
    <n v="3"/>
    <n v="3.5"/>
    <n v="1.8"/>
    <n v="1.7"/>
    <n v="1.9"/>
    <n v="100"/>
    <n v="96"/>
    <n v="110"/>
    <n v="0"/>
    <n v="120"/>
    <n v="120"/>
    <n v="130"/>
  </r>
  <r>
    <x v="64"/>
    <s v="SV"/>
    <s v="SLV"/>
    <n v="222"/>
    <x v="4"/>
    <n v="1995"/>
    <n v="5748013"/>
    <n v="69"/>
    <n v="33"/>
    <n v="120"/>
    <n v="4000"/>
    <n v="1900"/>
    <n v="6900"/>
    <s v="predicted"/>
    <n v="3.8"/>
    <n v="2.6"/>
    <n v="5.2"/>
    <n v="220"/>
    <n v="150"/>
    <n v="300"/>
    <n v="0.38"/>
    <n v="0.26"/>
    <n v="0.53"/>
    <n v="22"/>
    <n v="15"/>
    <n v="31"/>
    <s v="VR"/>
    <n v="52"/>
    <n v="48"/>
    <n v="54"/>
    <n v="3000"/>
    <n v="2800"/>
    <n v="3100"/>
    <s v="Expert opinion"/>
    <n v="3.8"/>
    <n v="3.4"/>
    <n v="4.0999999999999996"/>
    <n v="2"/>
    <n v="1.8"/>
    <n v="2.1"/>
    <n v="110"/>
    <n v="100"/>
    <n v="120"/>
    <n v="0"/>
    <n v="82"/>
    <n v="78"/>
    <n v="88"/>
  </r>
  <r>
    <x v="64"/>
    <s v="SV"/>
    <s v="SLV"/>
    <n v="222"/>
    <x v="4"/>
    <n v="1996"/>
    <n v="5806750"/>
    <n v="62"/>
    <n v="29"/>
    <n v="108"/>
    <n v="3600"/>
    <n v="1700"/>
    <n v="6300"/>
    <s v="predicted"/>
    <n v="4.0999999999999996"/>
    <n v="2.9"/>
    <n v="5.4"/>
    <n v="240"/>
    <n v="170"/>
    <n v="320"/>
    <n v="0.4"/>
    <n v="0.27"/>
    <n v="0.55000000000000004"/>
    <n v="23"/>
    <n v="15"/>
    <n v="32"/>
    <s v="VR"/>
    <n v="47"/>
    <n v="43"/>
    <n v="50"/>
    <n v="2700"/>
    <n v="2500"/>
    <n v="2900"/>
    <s v="Expert opinion"/>
    <n v="4.3"/>
    <n v="3.9"/>
    <n v="4.7"/>
    <n v="2"/>
    <n v="1.9"/>
    <n v="2.1"/>
    <n v="120"/>
    <n v="110"/>
    <n v="120"/>
    <n v="0"/>
    <n v="62"/>
    <n v="59"/>
    <n v="67"/>
  </r>
  <r>
    <x v="64"/>
    <s v="SV"/>
    <s v="SLV"/>
    <n v="222"/>
    <x v="4"/>
    <n v="1997"/>
    <n v="5855226"/>
    <n v="54"/>
    <n v="25"/>
    <n v="94"/>
    <n v="3200"/>
    <n v="1500"/>
    <n v="5500"/>
    <s v="predicted"/>
    <n v="4.2"/>
    <n v="2.8"/>
    <n v="5.8"/>
    <n v="240"/>
    <n v="160"/>
    <n v="340"/>
    <n v="0.36"/>
    <n v="0.24"/>
    <n v="0.5"/>
    <n v="21"/>
    <n v="14"/>
    <n v="30"/>
    <s v="VR"/>
    <n v="41"/>
    <n v="38"/>
    <n v="44"/>
    <n v="2400"/>
    <n v="2300"/>
    <n v="2600"/>
    <s v="Expert opinion"/>
    <n v="4.5999999999999996"/>
    <n v="4.2"/>
    <n v="5.0999999999999996"/>
    <n v="1.9"/>
    <n v="1.8"/>
    <n v="2"/>
    <n v="110"/>
    <n v="100"/>
    <n v="120"/>
    <n v="0"/>
    <n v="69"/>
    <n v="65"/>
    <n v="74"/>
  </r>
  <r>
    <x v="64"/>
    <s v="SV"/>
    <s v="SLV"/>
    <n v="222"/>
    <x v="4"/>
    <n v="1998"/>
    <n v="5895018"/>
    <n v="46"/>
    <n v="21"/>
    <n v="81"/>
    <n v="2700"/>
    <n v="1200"/>
    <n v="4800"/>
    <s v="predicted"/>
    <n v="3.6"/>
    <n v="2.5"/>
    <n v="5"/>
    <n v="210"/>
    <n v="150"/>
    <n v="290"/>
    <n v="0.31"/>
    <n v="0.2"/>
    <n v="0.43"/>
    <n v="18"/>
    <n v="12"/>
    <n v="25"/>
    <s v="VR"/>
    <n v="36"/>
    <n v="34"/>
    <n v="38"/>
    <n v="2100"/>
    <n v="2000"/>
    <n v="2200"/>
    <s v="Expert opinion"/>
    <n v="4.9000000000000004"/>
    <n v="4.5"/>
    <n v="5.3"/>
    <n v="1.8"/>
    <n v="1.6"/>
    <n v="1.9"/>
    <n v="100"/>
    <n v="97"/>
    <n v="110"/>
    <n v="0"/>
    <n v="81"/>
    <n v="76"/>
    <n v="86"/>
  </r>
  <r>
    <x v="64"/>
    <s v="SV"/>
    <s v="SLV"/>
    <n v="222"/>
    <x v="4"/>
    <n v="1999"/>
    <n v="5928809"/>
    <n v="38"/>
    <n v="16"/>
    <n v="70"/>
    <n v="2300"/>
    <n v="950"/>
    <n v="4100"/>
    <s v="predicted"/>
    <n v="3.5"/>
    <n v="2.5"/>
    <n v="4.5999999999999996"/>
    <n v="210"/>
    <n v="150"/>
    <n v="270"/>
    <n v="0.25"/>
    <n v="0.16"/>
    <n v="0.37"/>
    <n v="15"/>
    <n v="9.3000000000000007"/>
    <n v="22"/>
    <s v="VR"/>
    <n v="31"/>
    <n v="30"/>
    <n v="33"/>
    <n v="1800"/>
    <n v="1800"/>
    <n v="1900"/>
    <s v="Expert opinion"/>
    <n v="5.2"/>
    <n v="4.8"/>
    <n v="5.6"/>
    <n v="1.6"/>
    <n v="1.5"/>
    <n v="1.7"/>
    <n v="96"/>
    <n v="90"/>
    <n v="100"/>
    <n v="0"/>
    <n v="88"/>
    <n v="84"/>
    <n v="92"/>
  </r>
  <r>
    <x v="64"/>
    <s v="SV"/>
    <s v="SLV"/>
    <n v="222"/>
    <x v="4"/>
    <n v="2000"/>
    <n v="5958794"/>
    <n v="33"/>
    <n v="13"/>
    <n v="62"/>
    <n v="2000"/>
    <n v="780"/>
    <n v="3700"/>
    <s v="predicted"/>
    <n v="2.8"/>
    <n v="2.1"/>
    <n v="3.6"/>
    <n v="170"/>
    <n v="120"/>
    <n v="210"/>
    <n v="0.23"/>
    <n v="0.13"/>
    <n v="0.37"/>
    <n v="14"/>
    <n v="7.6"/>
    <n v="22"/>
    <s v="VR"/>
    <n v="28"/>
    <n v="27"/>
    <n v="29"/>
    <n v="1700"/>
    <n v="1600"/>
    <n v="1700"/>
    <s v="Expert opinion"/>
    <n v="5.8"/>
    <n v="5.3"/>
    <n v="6.2"/>
    <n v="1.6"/>
    <n v="1.5"/>
    <n v="1.7"/>
    <n v="95"/>
    <n v="89"/>
    <n v="100"/>
    <n v="0"/>
    <n v="90"/>
    <n v="86"/>
    <n v="92"/>
  </r>
  <r>
    <x v="64"/>
    <s v="SV"/>
    <s v="SLV"/>
    <n v="222"/>
    <x v="4"/>
    <n v="2001"/>
    <n v="5985299"/>
    <n v="31"/>
    <n v="13"/>
    <n v="58"/>
    <n v="1900"/>
    <n v="770"/>
    <n v="3500"/>
    <s v="predicted"/>
    <n v="2.4"/>
    <n v="1.7"/>
    <n v="3.1"/>
    <n v="140"/>
    <n v="100"/>
    <n v="190"/>
    <n v="0.28000000000000003"/>
    <n v="0.16"/>
    <n v="0.45"/>
    <n v="17"/>
    <n v="9.4"/>
    <n v="27"/>
    <s v="VR"/>
    <n v="27"/>
    <n v="26"/>
    <n v="27"/>
    <n v="1600"/>
    <n v="1500"/>
    <n v="1600"/>
    <s v="Expert opinion"/>
    <n v="6.9"/>
    <n v="6.4"/>
    <n v="7.4"/>
    <n v="1.8"/>
    <n v="1.7"/>
    <n v="2"/>
    <n v="110"/>
    <n v="100"/>
    <n v="120"/>
    <n v="0"/>
    <n v="92"/>
    <n v="89"/>
    <n v="95"/>
  </r>
  <r>
    <x v="64"/>
    <s v="SV"/>
    <s v="SLV"/>
    <n v="222"/>
    <x v="4"/>
    <n v="2002"/>
    <n v="6008308"/>
    <n v="32"/>
    <n v="13"/>
    <n v="58"/>
    <n v="1900"/>
    <n v="810"/>
    <n v="3500"/>
    <s v="predicted"/>
    <n v="2.5"/>
    <n v="1.8"/>
    <n v="3.3"/>
    <n v="150"/>
    <n v="110"/>
    <n v="200"/>
    <n v="0.38"/>
    <n v="0.24"/>
    <n v="0.56000000000000005"/>
    <n v="23"/>
    <n v="14"/>
    <n v="34"/>
    <s v="VR"/>
    <n v="27"/>
    <n v="26"/>
    <n v="27"/>
    <n v="1600"/>
    <n v="1500"/>
    <n v="1700"/>
    <s v="Expert opinion"/>
    <n v="8.4"/>
    <n v="7.9"/>
    <n v="9"/>
    <n v="2.2999999999999998"/>
    <n v="2.2000000000000002"/>
    <n v="2.4"/>
    <n v="140"/>
    <n v="130"/>
    <n v="140"/>
    <n v="0"/>
    <n v="96"/>
    <n v="94"/>
    <n v="100"/>
  </r>
  <r>
    <x v="64"/>
    <s v="SV"/>
    <s v="SLV"/>
    <n v="222"/>
    <x v="4"/>
    <n v="2003"/>
    <n v="6029366"/>
    <n v="33"/>
    <n v="14"/>
    <n v="60"/>
    <n v="2000"/>
    <n v="860"/>
    <n v="3600"/>
    <s v="predicted"/>
    <n v="1.7"/>
    <n v="1.2"/>
    <n v="2.2000000000000002"/>
    <n v="100"/>
    <n v="74"/>
    <n v="130"/>
    <n v="0.53"/>
    <n v="0.35"/>
    <n v="0.74"/>
    <n v="32"/>
    <n v="21"/>
    <n v="45"/>
    <s v="VR"/>
    <n v="28"/>
    <n v="26"/>
    <n v="29"/>
    <n v="1700"/>
    <n v="1600"/>
    <n v="1700"/>
    <s v="Expert opinion"/>
    <n v="10"/>
    <n v="9.4"/>
    <n v="11"/>
    <n v="2.8"/>
    <n v="2.7"/>
    <n v="2.9"/>
    <n v="170"/>
    <n v="160"/>
    <n v="180"/>
    <n v="0"/>
    <n v="82"/>
    <n v="79"/>
    <n v="87"/>
  </r>
  <r>
    <x v="64"/>
    <s v="SV"/>
    <s v="SLV"/>
    <n v="222"/>
    <x v="4"/>
    <n v="2004"/>
    <n v="6050297"/>
    <n v="36"/>
    <n v="16"/>
    <n v="64"/>
    <n v="2200"/>
    <n v="970"/>
    <n v="3800"/>
    <s v="predicted"/>
    <n v="2.2000000000000002"/>
    <n v="1.6"/>
    <n v="2.8"/>
    <n v="130"/>
    <n v="96"/>
    <n v="170"/>
    <n v="0.64"/>
    <n v="0.45"/>
    <n v="0.87"/>
    <n v="39"/>
    <n v="27"/>
    <n v="53"/>
    <s v="VR"/>
    <n v="30"/>
    <n v="28"/>
    <n v="31"/>
    <n v="1800"/>
    <n v="1700"/>
    <n v="1900"/>
    <s v="Expert opinion"/>
    <n v="11"/>
    <n v="10"/>
    <n v="12"/>
    <n v="3.3"/>
    <n v="3.2"/>
    <n v="3.4"/>
    <n v="200"/>
    <n v="190"/>
    <n v="210"/>
    <n v="0"/>
    <n v="78"/>
    <n v="76"/>
    <n v="83"/>
  </r>
  <r>
    <x v="64"/>
    <s v="SV"/>
    <s v="SLV"/>
    <n v="222"/>
    <x v="4"/>
    <n v="2005"/>
    <n v="6072538"/>
    <n v="38"/>
    <n v="18"/>
    <n v="67"/>
    <n v="2300"/>
    <n v="1100"/>
    <n v="4000"/>
    <s v="predicted"/>
    <n v="1.8"/>
    <n v="1.4"/>
    <n v="2.2999999999999998"/>
    <n v="110"/>
    <n v="87"/>
    <n v="140"/>
    <n v="0.69"/>
    <n v="0.49"/>
    <n v="0.93"/>
    <n v="42"/>
    <n v="30"/>
    <n v="56"/>
    <s v="VR"/>
    <n v="31"/>
    <n v="29"/>
    <n v="32"/>
    <n v="1900"/>
    <n v="1800"/>
    <n v="1900"/>
    <s v="Expert opinion"/>
    <n v="12"/>
    <n v="11"/>
    <n v="12"/>
    <n v="3.6"/>
    <n v="3.5"/>
    <n v="3.8"/>
    <n v="220"/>
    <n v="210"/>
    <n v="230"/>
    <n v="0"/>
    <n v="95"/>
    <n v="92"/>
    <n v="100"/>
  </r>
  <r>
    <x v="64"/>
    <s v="SV"/>
    <s v="SLV"/>
    <n v="222"/>
    <x v="4"/>
    <n v="2006"/>
    <n v="6096692"/>
    <n v="39"/>
    <n v="18"/>
    <n v="68"/>
    <n v="2400"/>
    <n v="1100"/>
    <n v="4100"/>
    <s v="predicted"/>
    <n v="1.2"/>
    <n v="0.91"/>
    <n v="1.5"/>
    <n v="72"/>
    <n v="55"/>
    <n v="90"/>
    <n v="0.67"/>
    <n v="0.49"/>
    <n v="0.89"/>
    <n v="41"/>
    <n v="30"/>
    <n v="54"/>
    <s v="VR"/>
    <n v="32"/>
    <n v="30"/>
    <n v="32"/>
    <n v="1900"/>
    <n v="1800"/>
    <n v="2000"/>
    <s v="Expert opinion"/>
    <n v="12"/>
    <n v="11"/>
    <n v="13"/>
    <n v="3.8"/>
    <n v="3.6"/>
    <n v="3.9"/>
    <n v="230"/>
    <n v="220"/>
    <n v="240"/>
    <n v="0"/>
    <n v="85"/>
    <n v="83"/>
    <n v="90"/>
  </r>
  <r>
    <x v="64"/>
    <s v="SV"/>
    <s v="SLV"/>
    <n v="222"/>
    <x v="4"/>
    <n v="2007"/>
    <n v="6122952"/>
    <n v="38"/>
    <n v="17"/>
    <n v="67"/>
    <n v="2400"/>
    <n v="1100"/>
    <n v="4100"/>
    <s v="predicted"/>
    <n v="1.9"/>
    <n v="1.5"/>
    <n v="2.5"/>
    <n v="120"/>
    <n v="89"/>
    <n v="150"/>
    <n v="0.59"/>
    <n v="0.43"/>
    <n v="0.77"/>
    <n v="36"/>
    <n v="26"/>
    <n v="47"/>
    <s v="VR"/>
    <n v="32"/>
    <n v="30"/>
    <n v="33"/>
    <n v="1900"/>
    <n v="1900"/>
    <n v="2000"/>
    <s v="Expert opinion"/>
    <n v="12"/>
    <n v="11"/>
    <n v="12"/>
    <n v="3.7"/>
    <n v="3.5"/>
    <n v="3.9"/>
    <n v="230"/>
    <n v="220"/>
    <n v="240"/>
    <n v="0"/>
    <n v="86"/>
    <n v="83"/>
    <n v="90"/>
  </r>
  <r>
    <x v="64"/>
    <s v="SV"/>
    <s v="SLV"/>
    <n v="222"/>
    <x v="4"/>
    <n v="2008"/>
    <n v="6151776"/>
    <n v="38"/>
    <n v="17"/>
    <n v="67"/>
    <n v="2300"/>
    <n v="1000"/>
    <n v="4100"/>
    <s v="predicted"/>
    <n v="1.6"/>
    <n v="1.2"/>
    <n v="2"/>
    <n v="98"/>
    <n v="73"/>
    <n v="130"/>
    <n v="0.49"/>
    <n v="0.35"/>
    <n v="0.65"/>
    <n v="30"/>
    <n v="22"/>
    <n v="40"/>
    <s v="VR"/>
    <n v="32"/>
    <n v="31"/>
    <n v="34"/>
    <n v="1900"/>
    <n v="1900"/>
    <n v="2100"/>
    <s v="Expert opinion"/>
    <n v="11"/>
    <n v="11"/>
    <n v="12"/>
    <n v="3.6"/>
    <n v="3.4"/>
    <n v="3.7"/>
    <n v="220"/>
    <n v="210"/>
    <n v="230"/>
    <n v="0"/>
    <n v="88"/>
    <n v="83"/>
    <n v="91"/>
  </r>
  <r>
    <x v="64"/>
    <s v="SV"/>
    <s v="SLV"/>
    <n v="222"/>
    <x v="4"/>
    <n v="2009"/>
    <n v="6183484"/>
    <n v="37"/>
    <n v="16"/>
    <n v="68"/>
    <n v="2300"/>
    <n v="960"/>
    <n v="4200"/>
    <s v="predicted"/>
    <n v="1.4"/>
    <n v="1"/>
    <n v="1.7"/>
    <n v="85"/>
    <n v="64"/>
    <n v="110"/>
    <n v="0.42"/>
    <n v="0.28999999999999998"/>
    <n v="0.56999999999999995"/>
    <n v="26"/>
    <n v="18"/>
    <n v="35"/>
    <s v="VR"/>
    <n v="32"/>
    <n v="31"/>
    <n v="34"/>
    <n v="2000"/>
    <n v="1900"/>
    <n v="2100"/>
    <s v="Expert opinion"/>
    <n v="11"/>
    <n v="10"/>
    <n v="11"/>
    <n v="3.4"/>
    <n v="3.2"/>
    <n v="3.5"/>
    <n v="210"/>
    <n v="200"/>
    <n v="220"/>
    <n v="0"/>
    <n v="86"/>
    <n v="80"/>
    <n v="88"/>
  </r>
  <r>
    <x v="64"/>
    <s v="SV"/>
    <s v="SLV"/>
    <n v="222"/>
    <x v="4"/>
    <n v="2010"/>
    <n v="6218195"/>
    <n v="38"/>
    <n v="16"/>
    <n v="70"/>
    <n v="2400"/>
    <n v="970"/>
    <n v="4400"/>
    <s v="predicted"/>
    <n v="1.4"/>
    <n v="1.2"/>
    <n v="1.5"/>
    <n v="84"/>
    <n v="76"/>
    <n v="93"/>
    <n v="0.35"/>
    <n v="0.23"/>
    <n v="0.5"/>
    <n v="22"/>
    <n v="15"/>
    <n v="31"/>
    <s v="VR"/>
    <n v="33"/>
    <n v="32"/>
    <n v="35"/>
    <n v="2000"/>
    <n v="2000"/>
    <n v="2200"/>
    <s v="Expert opinion"/>
    <n v="9.8000000000000007"/>
    <n v="9.1999999999999993"/>
    <n v="10"/>
    <n v="3.2"/>
    <n v="3.1"/>
    <n v="3.3"/>
    <n v="200"/>
    <n v="190"/>
    <n v="210"/>
    <n v="0"/>
    <n v="84"/>
    <n v="78"/>
    <n v="86"/>
  </r>
  <r>
    <x v="64"/>
    <s v="SV"/>
    <s v="SLV"/>
    <n v="222"/>
    <x v="4"/>
    <n v="2011"/>
    <n v="6256242"/>
    <n v="41"/>
    <n v="17"/>
    <n v="75"/>
    <n v="2500"/>
    <n v="1100"/>
    <n v="4700"/>
    <s v="predicted"/>
    <n v="1"/>
    <n v="0.92"/>
    <n v="1.1000000000000001"/>
    <n v="63"/>
    <n v="57"/>
    <n v="69"/>
    <n v="0.38"/>
    <n v="0.25"/>
    <n v="0.55000000000000004"/>
    <n v="24"/>
    <n v="16"/>
    <n v="34"/>
    <s v="VR"/>
    <n v="34"/>
    <n v="33"/>
    <n v="37"/>
    <n v="2200"/>
    <n v="2000"/>
    <n v="2300"/>
    <s v="Expert opinion"/>
    <n v="9.1999999999999993"/>
    <n v="8.6"/>
    <n v="9.8000000000000007"/>
    <n v="3.2"/>
    <n v="3.1"/>
    <n v="3.3"/>
    <n v="200"/>
    <n v="190"/>
    <n v="210"/>
    <n v="0"/>
    <n v="88"/>
    <n v="82"/>
    <n v="92"/>
  </r>
  <r>
    <x v="64"/>
    <s v="SV"/>
    <s v="SLV"/>
    <n v="222"/>
    <x v="4"/>
    <n v="2012"/>
    <n v="6297394"/>
    <n v="44"/>
    <n v="19"/>
    <n v="80"/>
    <n v="2800"/>
    <n v="1200"/>
    <n v="5000"/>
    <s v="predicted"/>
    <n v="1.1000000000000001"/>
    <n v="0.87"/>
    <n v="1.2"/>
    <n v="66"/>
    <n v="55"/>
    <n v="79"/>
    <n v="0.46"/>
    <n v="0.32"/>
    <n v="0.62"/>
    <n v="29"/>
    <n v="20"/>
    <n v="39"/>
    <s v="VR imputed"/>
    <n v="37"/>
    <n v="34"/>
    <n v="39"/>
    <n v="2300"/>
    <n v="2100"/>
    <n v="2500"/>
    <s v="Expert opinion"/>
    <n v="9.3000000000000007"/>
    <n v="8.6"/>
    <n v="10"/>
    <n v="3.4"/>
    <n v="3.3"/>
    <n v="3.6"/>
    <n v="220"/>
    <n v="210"/>
    <n v="220"/>
    <n v="0"/>
    <n v="89"/>
    <n v="83"/>
    <n v="96"/>
  </r>
  <r>
    <x v="64"/>
    <s v="SV"/>
    <s v="SLV"/>
    <n v="222"/>
    <x v="4"/>
    <n v="2013"/>
    <n v="6340454"/>
    <n v="48"/>
    <n v="22"/>
    <n v="86"/>
    <n v="3100"/>
    <n v="1400"/>
    <n v="5400"/>
    <s v="predicted"/>
    <n v="0.97"/>
    <n v="0.81"/>
    <n v="1.1000000000000001"/>
    <n v="61"/>
    <n v="51"/>
    <n v="72"/>
    <n v="0.52"/>
    <n v="0.37"/>
    <n v="0.7"/>
    <n v="33"/>
    <n v="23"/>
    <n v="44"/>
    <s v="VR imputed"/>
    <n v="39"/>
    <n v="35"/>
    <n v="42"/>
    <n v="2500"/>
    <n v="2200"/>
    <n v="2600"/>
    <s v="Expert opinion"/>
    <n v="9.5"/>
    <n v="8.6999999999999993"/>
    <n v="10"/>
    <n v="3.7"/>
    <n v="3.6"/>
    <n v="3.9"/>
    <n v="240"/>
    <n v="230"/>
    <n v="250"/>
    <n v="0"/>
    <n v="87"/>
    <n v="82"/>
    <n v="97"/>
  </r>
  <r>
    <x v="65"/>
    <s v="GQ"/>
    <s v="GNQ"/>
    <n v="226"/>
    <x v="2"/>
    <n v="1990"/>
    <n v="373851"/>
    <n v="111"/>
    <n v="48"/>
    <n v="201"/>
    <n v="420"/>
    <n v="180"/>
    <n v="750"/>
    <s v="predicted"/>
    <n v="7.3"/>
    <n v="4.5"/>
    <n v="11"/>
    <n v="27"/>
    <n v="17"/>
    <n v="41"/>
    <n v="0.27"/>
    <n v="0.16"/>
    <n v="0.4"/>
    <n v="1"/>
    <n v="0.61"/>
    <n v="1.5"/>
    <s v="Indirect"/>
    <n v="86"/>
    <n v="81"/>
    <n v="95"/>
    <n v="320"/>
    <n v="300"/>
    <n v="360"/>
    <s v="Mortality"/>
    <n v="1.3"/>
    <n v="1.1000000000000001"/>
    <n v="1.5"/>
    <n v="1.1000000000000001"/>
    <n v="1"/>
    <n v="1.3"/>
    <n v="4.2"/>
    <n v="3.8"/>
    <n v="4.7"/>
    <n v="0"/>
    <n v="80"/>
    <n v="73"/>
    <n v="86"/>
  </r>
  <r>
    <x v="65"/>
    <s v="GQ"/>
    <s v="GNQ"/>
    <n v="226"/>
    <x v="2"/>
    <n v="1991"/>
    <n v="386418"/>
    <n v="111"/>
    <n v="48"/>
    <n v="200"/>
    <n v="430"/>
    <n v="190"/>
    <n v="770"/>
    <s v="predicted"/>
    <n v="7.4"/>
    <n v="4.2"/>
    <n v="10"/>
    <n v="28"/>
    <n v="16"/>
    <n v="40"/>
    <n v="0.26"/>
    <n v="0.16"/>
    <n v="0.38"/>
    <n v="1"/>
    <n v="0.63"/>
    <n v="1.5"/>
    <s v="Indirect"/>
    <n v="86"/>
    <n v="82"/>
    <n v="92"/>
    <n v="330"/>
    <n v="320"/>
    <n v="360"/>
    <s v="Mortality"/>
    <n v="1.7"/>
    <n v="1.5"/>
    <n v="1.9"/>
    <n v="1.5"/>
    <n v="1.3"/>
    <n v="1.6"/>
    <n v="5.6"/>
    <n v="5.2"/>
    <n v="6.2"/>
    <n v="0"/>
    <n v="99"/>
    <n v="93"/>
    <n v="100"/>
  </r>
  <r>
    <x v="65"/>
    <s v="GQ"/>
    <s v="GNQ"/>
    <n v="226"/>
    <x v="2"/>
    <n v="1992"/>
    <n v="399625"/>
    <n v="108"/>
    <n v="46"/>
    <n v="197"/>
    <n v="430"/>
    <n v="180"/>
    <n v="790"/>
    <s v="predicted"/>
    <n v="7"/>
    <n v="3.9"/>
    <n v="9.8000000000000007"/>
    <n v="28"/>
    <n v="16"/>
    <n v="39"/>
    <n v="0.25"/>
    <n v="0.14000000000000001"/>
    <n v="0.39"/>
    <n v="1"/>
    <n v="0.56999999999999995"/>
    <n v="1.5"/>
    <s v="Indirect"/>
    <n v="86"/>
    <n v="81"/>
    <n v="91"/>
    <n v="340"/>
    <n v="320"/>
    <n v="360"/>
    <s v="Mortality"/>
    <n v="2.2000000000000002"/>
    <n v="2"/>
    <n v="2.4"/>
    <n v="1.9"/>
    <n v="1.7"/>
    <n v="2"/>
    <n v="7.4"/>
    <n v="6.8"/>
    <n v="8.1"/>
    <n v="0"/>
    <n v="77"/>
    <n v="72"/>
    <n v="81"/>
  </r>
  <r>
    <x v="65"/>
    <s v="GQ"/>
    <s v="GNQ"/>
    <n v="226"/>
    <x v="2"/>
    <n v="1993"/>
    <n v="413387"/>
    <n v="106"/>
    <n v="44"/>
    <n v="194"/>
    <n v="440"/>
    <n v="180"/>
    <n v="800"/>
    <s v="predicted"/>
    <n v="6.6"/>
    <n v="3.6"/>
    <n v="9.3000000000000007"/>
    <n v="27"/>
    <n v="15"/>
    <n v="39"/>
    <n v="0.48"/>
    <n v="0.37"/>
    <n v="0.61"/>
    <n v="2"/>
    <n v="1.5"/>
    <n v="2.5"/>
    <s v="Indirect"/>
    <n v="85"/>
    <n v="80"/>
    <n v="90"/>
    <n v="350"/>
    <n v="330"/>
    <n v="370"/>
    <s v="Mortality"/>
    <n v="2.8"/>
    <n v="2.5"/>
    <n v="3.1"/>
    <n v="2.4"/>
    <n v="2.1"/>
    <n v="2.6"/>
    <n v="9.8000000000000007"/>
    <n v="8.8000000000000007"/>
    <n v="11"/>
    <n v="0"/>
    <n v="88"/>
    <n v="84"/>
    <n v="93"/>
  </r>
  <r>
    <x v="65"/>
    <s v="GQ"/>
    <s v="GNQ"/>
    <n v="226"/>
    <x v="2"/>
    <n v="1994"/>
    <n v="427503"/>
    <n v="103"/>
    <n v="42"/>
    <n v="191"/>
    <n v="440"/>
    <n v="180"/>
    <n v="820"/>
    <s v="predicted"/>
    <n v="6.3"/>
    <n v="3.6"/>
    <n v="9.3000000000000007"/>
    <n v="27"/>
    <n v="15"/>
    <n v="40"/>
    <n v="0.47"/>
    <n v="0.27"/>
    <n v="0.72"/>
    <n v="2"/>
    <n v="1.1000000000000001"/>
    <n v="3.1"/>
    <s v="Indirect"/>
    <n v="84"/>
    <n v="80"/>
    <n v="91"/>
    <n v="360"/>
    <n v="340"/>
    <n v="390"/>
    <s v="Mortality"/>
    <n v="3.5"/>
    <n v="3.1"/>
    <n v="4"/>
    <n v="3"/>
    <n v="2.7"/>
    <n v="3.3"/>
    <n v="13"/>
    <n v="11"/>
    <n v="14"/>
    <n v="0"/>
    <n v="99"/>
    <n v="92"/>
    <n v="100"/>
  </r>
  <r>
    <x v="65"/>
    <s v="GQ"/>
    <s v="GNQ"/>
    <n v="226"/>
    <x v="2"/>
    <n v="1995"/>
    <n v="441829"/>
    <n v="103"/>
    <n v="42"/>
    <n v="191"/>
    <n v="450"/>
    <n v="180"/>
    <n v="850"/>
    <s v="predicted"/>
    <n v="6.3"/>
    <n v="3.7"/>
    <n v="9.5"/>
    <n v="28"/>
    <n v="16"/>
    <n v="42"/>
    <n v="0.68"/>
    <n v="0.48"/>
    <n v="0.92"/>
    <n v="3"/>
    <n v="2.1"/>
    <n v="4.0999999999999996"/>
    <s v="Indirect"/>
    <n v="85"/>
    <n v="81"/>
    <n v="92"/>
    <n v="380"/>
    <n v="360"/>
    <n v="410"/>
    <s v="Mortality"/>
    <n v="4.5"/>
    <n v="4"/>
    <n v="5"/>
    <n v="3.8"/>
    <n v="3.4"/>
    <n v="4.0999999999999996"/>
    <n v="17"/>
    <n v="15"/>
    <n v="18"/>
    <n v="0"/>
    <n v="81"/>
    <n v="75"/>
    <n v="85"/>
  </r>
  <r>
    <x v="65"/>
    <s v="GQ"/>
    <s v="GNQ"/>
    <n v="226"/>
    <x v="2"/>
    <n v="1996"/>
    <n v="456389"/>
    <n v="106"/>
    <n v="44"/>
    <n v="195"/>
    <n v="480"/>
    <n v="200"/>
    <n v="890"/>
    <s v="predicted"/>
    <n v="6.7"/>
    <n v="3.6"/>
    <n v="10"/>
    <n v="31"/>
    <n v="17"/>
    <n v="48"/>
    <n v="0.88"/>
    <n v="0.67"/>
    <n v="1.1000000000000001"/>
    <n v="4"/>
    <n v="3.1"/>
    <n v="5"/>
    <s v="Indirect"/>
    <n v="87"/>
    <n v="83"/>
    <n v="94"/>
    <n v="400"/>
    <n v="380"/>
    <n v="430"/>
    <s v="Mortality"/>
    <n v="5.6"/>
    <n v="5"/>
    <n v="6.2"/>
    <n v="4.9000000000000004"/>
    <n v="4.5"/>
    <n v="5.3"/>
    <n v="22"/>
    <n v="20"/>
    <n v="24"/>
    <n v="0"/>
    <n v="80"/>
    <n v="74"/>
    <n v="84"/>
  </r>
  <r>
    <x v="65"/>
    <s v="GQ"/>
    <s v="GNQ"/>
    <n v="226"/>
    <x v="2"/>
    <n v="1997"/>
    <n v="471288"/>
    <n v="110"/>
    <n v="47"/>
    <n v="200"/>
    <n v="520"/>
    <n v="220"/>
    <n v="940"/>
    <s v="predicted"/>
    <n v="7.4"/>
    <n v="4.0999999999999996"/>
    <n v="11"/>
    <n v="35"/>
    <n v="19"/>
    <n v="54"/>
    <n v="1.3"/>
    <n v="0.89"/>
    <n v="1.7"/>
    <n v="6"/>
    <n v="4.2"/>
    <n v="8.1"/>
    <s v="Indirect"/>
    <n v="91"/>
    <n v="86"/>
    <n v="96"/>
    <n v="430"/>
    <n v="410"/>
    <n v="450"/>
    <s v="Mortality"/>
    <n v="6.9"/>
    <n v="6.3"/>
    <n v="7.6"/>
    <n v="6.3"/>
    <n v="5.8"/>
    <n v="6.8"/>
    <n v="30"/>
    <n v="27"/>
    <n v="32"/>
    <n v="0"/>
    <n v="86"/>
    <n v="81"/>
    <n v="90"/>
  </r>
  <r>
    <x v="65"/>
    <s v="GQ"/>
    <s v="GNQ"/>
    <n v="226"/>
    <x v="2"/>
    <n v="1998"/>
    <n v="486542"/>
    <n v="115"/>
    <n v="50"/>
    <n v="206"/>
    <n v="560"/>
    <n v="240"/>
    <n v="1000"/>
    <s v="predicted"/>
    <n v="8"/>
    <n v="4.7"/>
    <n v="13"/>
    <n v="39"/>
    <n v="23"/>
    <n v="61"/>
    <n v="1.6"/>
    <n v="1.1000000000000001"/>
    <n v="2.2999999999999998"/>
    <n v="8"/>
    <n v="5.3"/>
    <n v="11"/>
    <s v="Indirect"/>
    <n v="94"/>
    <n v="89"/>
    <n v="99"/>
    <n v="460"/>
    <n v="430"/>
    <n v="480"/>
    <s v="Mortality"/>
    <n v="8.4"/>
    <n v="7.7"/>
    <n v="9.1999999999999993"/>
    <n v="7.9"/>
    <n v="7.3"/>
    <n v="8.6"/>
    <n v="39"/>
    <n v="36"/>
    <n v="42"/>
    <n v="0"/>
    <n v="91"/>
    <n v="87"/>
    <n v="97"/>
  </r>
  <r>
    <x v="65"/>
    <s v="GQ"/>
    <s v="GNQ"/>
    <n v="226"/>
    <x v="2"/>
    <n v="1999"/>
    <n v="502169"/>
    <n v="119"/>
    <n v="53"/>
    <n v="211"/>
    <n v="600"/>
    <n v="270"/>
    <n v="1100"/>
    <s v="predicted"/>
    <n v="8.5"/>
    <n v="4.9000000000000004"/>
    <n v="13"/>
    <n v="43"/>
    <n v="25"/>
    <n v="67"/>
    <n v="2"/>
    <n v="1.4"/>
    <n v="2.7"/>
    <n v="10"/>
    <n v="6.9"/>
    <n v="14"/>
    <s v="Indirect"/>
    <n v="97"/>
    <n v="91"/>
    <n v="102"/>
    <n v="490"/>
    <n v="460"/>
    <n v="510"/>
    <s v="Mortality"/>
    <n v="10"/>
    <n v="9.1"/>
    <n v="11"/>
    <n v="9.8000000000000007"/>
    <n v="8.9"/>
    <n v="11"/>
    <n v="49"/>
    <n v="45"/>
    <n v="53"/>
    <n v="0"/>
    <n v="0"/>
    <n v="0"/>
    <n v="0"/>
  </r>
  <r>
    <x v="65"/>
    <s v="GQ"/>
    <s v="GNQ"/>
    <n v="226"/>
    <x v="2"/>
    <n v="2000"/>
    <n v="518179"/>
    <n v="120"/>
    <n v="54"/>
    <n v="212"/>
    <n v="620"/>
    <n v="280"/>
    <n v="1100"/>
    <s v="predicted"/>
    <n v="8.6999999999999993"/>
    <n v="4.8"/>
    <n v="14"/>
    <n v="45"/>
    <n v="25"/>
    <n v="70"/>
    <n v="2.5"/>
    <n v="1.7"/>
    <n v="3.5"/>
    <n v="13"/>
    <n v="8.6"/>
    <n v="18"/>
    <s v="Indirect"/>
    <n v="100"/>
    <n v="94"/>
    <n v="104"/>
    <n v="520"/>
    <n v="490"/>
    <n v="540"/>
    <s v="Mortality"/>
    <n v="12"/>
    <n v="11"/>
    <n v="13"/>
    <n v="12"/>
    <n v="11"/>
    <n v="13"/>
    <n v="61"/>
    <n v="56"/>
    <n v="67"/>
    <n v="0"/>
    <n v="0"/>
    <n v="0"/>
    <n v="0"/>
  </r>
  <r>
    <x v="65"/>
    <s v="GQ"/>
    <s v="GNQ"/>
    <n v="226"/>
    <x v="2"/>
    <n v="2001"/>
    <n v="534592"/>
    <n v="120"/>
    <n v="54"/>
    <n v="213"/>
    <n v="640"/>
    <n v="290"/>
    <n v="1100"/>
    <s v="predicted"/>
    <n v="8.5"/>
    <n v="4.5"/>
    <n v="13"/>
    <n v="46"/>
    <n v="24"/>
    <n v="69"/>
    <n v="2.8"/>
    <n v="1.8"/>
    <n v="4"/>
    <n v="15"/>
    <n v="9.6999999999999993"/>
    <n v="21"/>
    <s v="Indirect"/>
    <n v="102"/>
    <n v="96"/>
    <n v="105"/>
    <n v="550"/>
    <n v="510"/>
    <n v="560"/>
    <s v="Mortality"/>
    <n v="14"/>
    <n v="12"/>
    <n v="15"/>
    <n v="14"/>
    <n v="13"/>
    <n v="15"/>
    <n v="74"/>
    <n v="68"/>
    <n v="80"/>
    <n v="0"/>
    <n v="0"/>
    <n v="0"/>
    <n v="0"/>
  </r>
  <r>
    <x v="65"/>
    <s v="GQ"/>
    <s v="GNQ"/>
    <n v="226"/>
    <x v="2"/>
    <n v="2002"/>
    <n v="551399"/>
    <n v="120"/>
    <n v="53"/>
    <n v="213"/>
    <n v="660"/>
    <n v="290"/>
    <n v="1200"/>
    <s v="predicted"/>
    <n v="8.1"/>
    <n v="4.0999999999999996"/>
    <n v="12"/>
    <n v="45"/>
    <n v="23"/>
    <n v="67"/>
    <n v="3.1"/>
    <n v="2"/>
    <n v="4.3"/>
    <n v="17"/>
    <n v="11"/>
    <n v="24"/>
    <s v="Indirect"/>
    <n v="103"/>
    <n v="98"/>
    <n v="107"/>
    <n v="570"/>
    <n v="540"/>
    <n v="590"/>
    <s v="Mortality"/>
    <n v="15"/>
    <n v="14"/>
    <n v="17"/>
    <n v="16"/>
    <n v="15"/>
    <n v="17"/>
    <n v="87"/>
    <n v="80"/>
    <n v="96"/>
    <n v="0"/>
    <n v="0"/>
    <n v="0"/>
    <n v="0"/>
  </r>
  <r>
    <x v="65"/>
    <s v="GQ"/>
    <s v="GNQ"/>
    <n v="226"/>
    <x v="2"/>
    <n v="2003"/>
    <n v="568552"/>
    <n v="120"/>
    <n v="53"/>
    <n v="212"/>
    <n v="680"/>
    <n v="300"/>
    <n v="1200"/>
    <s v="predicted"/>
    <n v="7.6"/>
    <n v="3.9"/>
    <n v="12"/>
    <n v="43"/>
    <n v="22"/>
    <n v="65"/>
    <n v="3.3"/>
    <n v="2.2000000000000002"/>
    <n v="4.8"/>
    <n v="19"/>
    <n v="12"/>
    <n v="27"/>
    <s v="Indirect"/>
    <n v="105"/>
    <n v="100"/>
    <n v="110"/>
    <n v="600"/>
    <n v="570"/>
    <n v="630"/>
    <s v="Mortality"/>
    <n v="17"/>
    <n v="15"/>
    <n v="19"/>
    <n v="18"/>
    <n v="16"/>
    <n v="20"/>
    <n v="100"/>
    <n v="92"/>
    <n v="110"/>
    <n v="0"/>
    <n v="0"/>
    <n v="0"/>
    <n v="0"/>
  </r>
  <r>
    <x v="65"/>
    <s v="GQ"/>
    <s v="GNQ"/>
    <n v="226"/>
    <x v="2"/>
    <n v="2004"/>
    <n v="585983"/>
    <n v="120"/>
    <n v="54"/>
    <n v="213"/>
    <n v="700"/>
    <n v="310"/>
    <n v="1200"/>
    <s v="predicted"/>
    <n v="7.2"/>
    <n v="4"/>
    <n v="11"/>
    <n v="42"/>
    <n v="24"/>
    <n v="67"/>
    <n v="3.6"/>
    <n v="2.4"/>
    <n v="5"/>
    <n v="21"/>
    <n v="14"/>
    <n v="30"/>
    <s v="Indirect"/>
    <n v="107"/>
    <n v="103"/>
    <n v="114"/>
    <n v="630"/>
    <n v="600"/>
    <n v="670"/>
    <s v="Mortality"/>
    <n v="18"/>
    <n v="16"/>
    <n v="21"/>
    <n v="20"/>
    <n v="18"/>
    <n v="22"/>
    <n v="110"/>
    <n v="100"/>
    <n v="130"/>
    <n v="0"/>
    <n v="86"/>
    <n v="80"/>
    <n v="89"/>
  </r>
  <r>
    <x v="65"/>
    <s v="GQ"/>
    <s v="GNQ"/>
    <n v="226"/>
    <x v="2"/>
    <n v="2005"/>
    <n v="603648"/>
    <n v="122"/>
    <n v="54"/>
    <n v="216"/>
    <n v="730"/>
    <n v="330"/>
    <n v="1300"/>
    <s v="predicted"/>
    <n v="7"/>
    <n v="4.0999999999999996"/>
    <n v="11"/>
    <n v="42"/>
    <n v="25"/>
    <n v="68"/>
    <n v="3.6"/>
    <n v="2.2999999999999998"/>
    <n v="5.2"/>
    <n v="22"/>
    <n v="14"/>
    <n v="32"/>
    <s v="Indirect"/>
    <n v="110"/>
    <n v="106"/>
    <n v="116"/>
    <n v="660"/>
    <n v="640"/>
    <n v="700"/>
    <s v="Mortality"/>
    <n v="20"/>
    <n v="18"/>
    <n v="22"/>
    <n v="22"/>
    <n v="20"/>
    <n v="24"/>
    <n v="130"/>
    <n v="120"/>
    <n v="150"/>
    <n v="0"/>
    <n v="0"/>
    <n v="0"/>
    <n v="0"/>
  </r>
  <r>
    <x v="65"/>
    <s v="GQ"/>
    <s v="GNQ"/>
    <n v="226"/>
    <x v="2"/>
    <n v="2006"/>
    <n v="621517"/>
    <n v="125"/>
    <n v="56"/>
    <n v="221"/>
    <n v="780"/>
    <n v="350"/>
    <n v="1400"/>
    <s v="predicted"/>
    <n v="7.1"/>
    <n v="4.0999999999999996"/>
    <n v="11"/>
    <n v="44"/>
    <n v="26"/>
    <n v="70"/>
    <n v="4"/>
    <n v="2.7"/>
    <n v="5.6"/>
    <n v="25"/>
    <n v="17"/>
    <n v="35"/>
    <s v="Indirect"/>
    <n v="114"/>
    <n v="109"/>
    <n v="119"/>
    <n v="710"/>
    <n v="680"/>
    <n v="740"/>
    <s v="Mortality"/>
    <n v="21"/>
    <n v="19"/>
    <n v="23"/>
    <n v="24"/>
    <n v="22"/>
    <n v="26"/>
    <n v="150"/>
    <n v="140"/>
    <n v="160"/>
    <n v="0"/>
    <n v="0"/>
    <n v="0"/>
    <n v="0"/>
  </r>
  <r>
    <x v="65"/>
    <s v="GQ"/>
    <s v="GNQ"/>
    <n v="226"/>
    <x v="2"/>
    <n v="2007"/>
    <n v="639618"/>
    <n v="130"/>
    <n v="59"/>
    <n v="228"/>
    <n v="830"/>
    <n v="380"/>
    <n v="1500"/>
    <s v="predicted"/>
    <n v="7.3"/>
    <n v="4.3"/>
    <n v="11"/>
    <n v="47"/>
    <n v="28"/>
    <n v="73"/>
    <n v="4.5"/>
    <n v="3.3"/>
    <n v="5.9"/>
    <n v="29"/>
    <n v="21"/>
    <n v="38"/>
    <s v="Indirect"/>
    <n v="118"/>
    <n v="114"/>
    <n v="124"/>
    <n v="760"/>
    <n v="730"/>
    <n v="790"/>
    <s v="Mortality"/>
    <n v="22"/>
    <n v="21"/>
    <n v="24"/>
    <n v="26"/>
    <n v="25"/>
    <n v="28"/>
    <n v="170"/>
    <n v="160"/>
    <n v="180"/>
    <n v="0"/>
    <n v="0"/>
    <n v="0"/>
    <n v="0"/>
  </r>
  <r>
    <x v="65"/>
    <s v="GQ"/>
    <s v="GNQ"/>
    <n v="226"/>
    <x v="2"/>
    <n v="2008"/>
    <n v="658025"/>
    <n v="135"/>
    <n v="63"/>
    <n v="235"/>
    <n v="890"/>
    <n v="410"/>
    <n v="1500"/>
    <s v="predicted"/>
    <n v="7.6"/>
    <n v="4.5999999999999996"/>
    <n v="12"/>
    <n v="50"/>
    <n v="30"/>
    <n v="79"/>
    <n v="4.9000000000000004"/>
    <n v="3.5"/>
    <n v="6.4"/>
    <n v="32"/>
    <n v="23"/>
    <n v="42"/>
    <s v="Indirect"/>
    <n v="123"/>
    <n v="119"/>
    <n v="130"/>
    <n v="810"/>
    <n v="780"/>
    <n v="860"/>
    <s v="Mortality"/>
    <n v="23"/>
    <n v="22"/>
    <n v="25"/>
    <n v="29"/>
    <n v="27"/>
    <n v="30"/>
    <n v="190"/>
    <n v="180"/>
    <n v="200"/>
    <n v="0"/>
    <n v="88"/>
    <n v="84"/>
    <n v="92"/>
  </r>
  <r>
    <x v="65"/>
    <s v="GQ"/>
    <s v="GNQ"/>
    <n v="226"/>
    <x v="2"/>
    <n v="2009"/>
    <n v="676851"/>
    <n v="140"/>
    <n v="65"/>
    <n v="243"/>
    <n v="950"/>
    <n v="440"/>
    <n v="1600"/>
    <s v="predicted"/>
    <n v="8"/>
    <n v="4.8"/>
    <n v="13"/>
    <n v="54"/>
    <n v="32"/>
    <n v="86"/>
    <n v="5.2"/>
    <n v="3.9"/>
    <n v="6.7"/>
    <n v="35"/>
    <n v="26"/>
    <n v="45"/>
    <s v="Indirect"/>
    <n v="129"/>
    <n v="123"/>
    <n v="136"/>
    <n v="870"/>
    <n v="830"/>
    <n v="920"/>
    <s v="Mortality"/>
    <n v="24"/>
    <n v="23"/>
    <n v="26"/>
    <n v="31"/>
    <n v="30"/>
    <n v="33"/>
    <n v="210"/>
    <n v="200"/>
    <n v="220"/>
    <n v="0"/>
    <n v="81"/>
    <n v="77"/>
    <n v="85"/>
  </r>
  <r>
    <x v="65"/>
    <s v="GQ"/>
    <s v="GNQ"/>
    <n v="226"/>
    <x v="2"/>
    <n v="2010"/>
    <n v="696167"/>
    <n v="145"/>
    <n v="68"/>
    <n v="250"/>
    <n v="1000"/>
    <n v="470"/>
    <n v="1700"/>
    <s v="predicted"/>
    <n v="8.3000000000000007"/>
    <n v="4.5999999999999996"/>
    <n v="13"/>
    <n v="58"/>
    <n v="32"/>
    <n v="92"/>
    <n v="5.6"/>
    <n v="4.0999999999999996"/>
    <n v="7.4"/>
    <n v="39"/>
    <n v="28"/>
    <n v="51"/>
    <s v="Indirect"/>
    <n v="133"/>
    <n v="127"/>
    <n v="141"/>
    <n v="930"/>
    <n v="880"/>
    <n v="980"/>
    <s v="Mortality"/>
    <n v="25"/>
    <n v="24"/>
    <n v="27"/>
    <n v="34"/>
    <n v="32"/>
    <n v="35"/>
    <n v="230"/>
    <n v="220"/>
    <n v="240"/>
    <n v="0"/>
    <n v="88"/>
    <n v="84"/>
    <n v="93"/>
  </r>
  <r>
    <x v="65"/>
    <s v="GQ"/>
    <s v="GNQ"/>
    <n v="226"/>
    <x v="2"/>
    <n v="2011"/>
    <n v="715996"/>
    <n v="147"/>
    <n v="69"/>
    <n v="255"/>
    <n v="1100"/>
    <n v="490"/>
    <n v="1800"/>
    <s v="predicted"/>
    <n v="8.5"/>
    <n v="4.2"/>
    <n v="13"/>
    <n v="61"/>
    <n v="30"/>
    <n v="95"/>
    <n v="5.9"/>
    <n v="4.2"/>
    <n v="7.8"/>
    <n v="42"/>
    <n v="30"/>
    <n v="56"/>
    <s v="Indirect"/>
    <n v="138"/>
    <n v="130"/>
    <n v="146"/>
    <n v="990"/>
    <n v="930"/>
    <n v="1000"/>
    <s v="Mortality"/>
    <n v="26"/>
    <n v="24"/>
    <n v="28"/>
    <n v="36"/>
    <n v="34"/>
    <n v="38"/>
    <n v="260"/>
    <n v="240"/>
    <n v="270"/>
    <n v="0"/>
    <n v="90"/>
    <n v="85"/>
    <n v="95"/>
  </r>
  <r>
    <x v="65"/>
    <s v="GQ"/>
    <s v="GNQ"/>
    <n v="226"/>
    <x v="2"/>
    <n v="2012"/>
    <n v="736296"/>
    <n v="152"/>
    <n v="70"/>
    <n v="265"/>
    <n v="1100"/>
    <n v="510"/>
    <n v="1900"/>
    <s v="predicted"/>
    <n v="8.8000000000000007"/>
    <n v="3.7"/>
    <n v="14"/>
    <n v="65"/>
    <n v="27"/>
    <n v="100"/>
    <n v="5.6"/>
    <n v="3.8"/>
    <n v="7.6"/>
    <n v="41"/>
    <n v="28"/>
    <n v="56"/>
    <s v="Indirect"/>
    <n v="141"/>
    <n v="131"/>
    <n v="151"/>
    <n v="1000"/>
    <n v="970"/>
    <n v="1100"/>
    <s v="Mortality"/>
    <n v="25"/>
    <n v="23"/>
    <n v="28"/>
    <n v="36"/>
    <n v="33"/>
    <n v="38"/>
    <n v="260"/>
    <n v="240"/>
    <n v="280"/>
    <n v="0"/>
    <n v="0"/>
    <n v="0"/>
    <n v="0"/>
  </r>
  <r>
    <x v="65"/>
    <s v="GQ"/>
    <s v="GNQ"/>
    <n v="226"/>
    <x v="2"/>
    <n v="2013"/>
    <n v="757014"/>
    <n v="153"/>
    <n v="68"/>
    <n v="270"/>
    <n v="1200"/>
    <n v="520"/>
    <n v="2000"/>
    <s v="predicted"/>
    <n v="8.8000000000000007"/>
    <n v="2.8"/>
    <n v="15"/>
    <n v="67"/>
    <n v="21"/>
    <n v="110"/>
    <n v="5.4"/>
    <n v="3.4"/>
    <n v="7.9"/>
    <n v="41"/>
    <n v="26"/>
    <n v="60"/>
    <s v="Indirect"/>
    <n v="144"/>
    <n v="132"/>
    <n v="155"/>
    <n v="1100"/>
    <n v="1000"/>
    <n v="1200"/>
    <s v="Mortality"/>
    <n v="25"/>
    <n v="22"/>
    <n v="28"/>
    <n v="36"/>
    <n v="32"/>
    <n v="39"/>
    <n v="270"/>
    <n v="240"/>
    <n v="290"/>
    <n v="0"/>
    <n v="0"/>
    <n v="0"/>
    <n v="0"/>
  </r>
  <r>
    <x v="66"/>
    <s v="ER"/>
    <s v="ERI"/>
    <n v="232"/>
    <x v="2"/>
    <n v="1990"/>
    <n v="3272563"/>
    <n v="434"/>
    <n v="221"/>
    <n v="718"/>
    <n v="14000"/>
    <n v="7200"/>
    <n v="23000"/>
    <s v="predicted"/>
    <n v="38"/>
    <n v="13"/>
    <n v="58"/>
    <n v="1200"/>
    <n v="420"/>
    <n v="1900"/>
    <n v="1.1000000000000001"/>
    <n v="0.61"/>
    <n v="1.8"/>
    <n v="37"/>
    <n v="20"/>
    <n v="59"/>
    <s v="Indirect"/>
    <n v="242"/>
    <n v="194"/>
    <n v="301"/>
    <n v="7900"/>
    <n v="6400"/>
    <n v="9800"/>
    <s v="Mortality"/>
    <n v="1.5"/>
    <n v="1"/>
    <n v="2"/>
    <n v="3.6"/>
    <n v="2.8"/>
    <n v="4.5"/>
    <n v="120"/>
    <n v="90"/>
    <n v="150"/>
    <n v="0"/>
    <n v="47"/>
    <n v="38"/>
    <n v="58"/>
  </r>
  <r>
    <x v="66"/>
    <s v="ER"/>
    <s v="ERI"/>
    <n v="232"/>
    <x v="2"/>
    <n v="1991"/>
    <n v="3311719"/>
    <n v="313"/>
    <n v="142"/>
    <n v="550"/>
    <n v="10000"/>
    <n v="4700"/>
    <n v="18000"/>
    <s v="predicted"/>
    <n v="28"/>
    <n v="7.8"/>
    <n v="43"/>
    <n v="920"/>
    <n v="260"/>
    <n v="1400"/>
    <n v="1.3"/>
    <n v="0.64"/>
    <n v="2.1"/>
    <n v="42"/>
    <n v="21"/>
    <n v="70"/>
    <s v="Indirect"/>
    <n v="232"/>
    <n v="197"/>
    <n v="280"/>
    <n v="7700"/>
    <n v="6500"/>
    <n v="9300"/>
    <s v="Mortality"/>
    <n v="2.2000000000000002"/>
    <n v="1.7"/>
    <n v="2.8"/>
    <n v="5"/>
    <n v="4.2"/>
    <n v="6.2"/>
    <n v="170"/>
    <n v="140"/>
    <n v="210"/>
    <n v="0"/>
    <n v="0"/>
    <n v="0"/>
    <n v="0"/>
  </r>
  <r>
    <x v="66"/>
    <s v="ER"/>
    <s v="ERI"/>
    <n v="232"/>
    <x v="2"/>
    <n v="1992"/>
    <n v="3331918"/>
    <n v="258"/>
    <n v="75"/>
    <n v="551"/>
    <n v="8600"/>
    <n v="2500"/>
    <n v="18000"/>
    <s v="predicted"/>
    <n v="20"/>
    <n v="4.2"/>
    <n v="34"/>
    <n v="670"/>
    <n v="140"/>
    <n v="1100"/>
    <n v="1.4"/>
    <n v="0.62"/>
    <n v="2.4"/>
    <n v="46"/>
    <n v="21"/>
    <n v="81"/>
    <s v="Indirect"/>
    <n v="223"/>
    <n v="193"/>
    <n v="262"/>
    <n v="7400"/>
    <n v="6400"/>
    <n v="8700"/>
    <s v="Mortality"/>
    <n v="3.1"/>
    <n v="2.4"/>
    <n v="3.8"/>
    <n v="6.9"/>
    <n v="5.8"/>
    <n v="8.1999999999999993"/>
    <n v="230"/>
    <n v="190"/>
    <n v="270"/>
    <n v="0"/>
    <n v="59"/>
    <n v="50"/>
    <n v="68"/>
  </r>
  <r>
    <x v="66"/>
    <s v="ER"/>
    <s v="ERI"/>
    <n v="232"/>
    <x v="2"/>
    <n v="1993"/>
    <n v="3344626"/>
    <n v="294"/>
    <n v="86"/>
    <n v="625"/>
    <n v="9800"/>
    <n v="2900"/>
    <n v="21000"/>
    <s v="predicted"/>
    <n v="15"/>
    <n v="1.6"/>
    <n v="29"/>
    <n v="490"/>
    <n v="54"/>
    <n v="960"/>
    <n v="1.5"/>
    <n v="0.56999999999999995"/>
    <n v="2.8"/>
    <n v="49"/>
    <n v="19"/>
    <n v="93"/>
    <s v="Indirect"/>
    <n v="215"/>
    <n v="188"/>
    <n v="248"/>
    <n v="7200"/>
    <n v="6300"/>
    <n v="8300"/>
    <s v="Mortality"/>
    <n v="4.2"/>
    <n v="3.3"/>
    <n v="5.2"/>
    <n v="9"/>
    <n v="7.7"/>
    <n v="11"/>
    <n v="300"/>
    <n v="260"/>
    <n v="360"/>
    <n v="0"/>
    <n v="160"/>
    <n v="140"/>
    <n v="190"/>
  </r>
  <r>
    <x v="66"/>
    <s v="ER"/>
    <s v="ERI"/>
    <n v="232"/>
    <x v="2"/>
    <n v="1994"/>
    <n v="3365933"/>
    <n v="310"/>
    <n v="90"/>
    <n v="664"/>
    <n v="10000"/>
    <n v="3000"/>
    <n v="22000"/>
    <s v="predicted"/>
    <n v="11"/>
    <n v="0.14000000000000001"/>
    <n v="26"/>
    <n v="380"/>
    <n v="4.7"/>
    <n v="880"/>
    <n v="1.5"/>
    <n v="0.44"/>
    <n v="3.3"/>
    <n v="52"/>
    <n v="15"/>
    <n v="110"/>
    <s v="Indirect"/>
    <n v="206"/>
    <n v="175"/>
    <n v="242"/>
    <n v="6900"/>
    <n v="5900"/>
    <n v="8100"/>
    <s v="Mortality"/>
    <n v="5.5"/>
    <n v="4.0999999999999996"/>
    <n v="7"/>
    <n v="11"/>
    <n v="9.1999999999999993"/>
    <n v="14"/>
    <n v="380"/>
    <n v="310"/>
    <n v="470"/>
    <n v="0"/>
    <n v="220"/>
    <n v="190"/>
    <n v="260"/>
  </r>
  <r>
    <x v="66"/>
    <s v="ER"/>
    <s v="ERI"/>
    <n v="232"/>
    <x v="2"/>
    <n v="1995"/>
    <n v="3407812"/>
    <n v="317"/>
    <n v="92"/>
    <n v="679"/>
    <n v="11000"/>
    <n v="3100"/>
    <n v="23000"/>
    <s v="predicted"/>
    <n v="9.1999999999999993"/>
    <n v="0"/>
    <n v="24"/>
    <n v="310"/>
    <n v="0"/>
    <n v="810"/>
    <n v="1.7"/>
    <n v="0.32"/>
    <n v="4.0999999999999996"/>
    <n v="57"/>
    <n v="11"/>
    <n v="140"/>
    <s v="Indirect"/>
    <n v="198"/>
    <n v="164"/>
    <n v="238"/>
    <n v="6700"/>
    <n v="5600"/>
    <n v="8100"/>
    <s v="Mortality"/>
    <n v="6.8"/>
    <n v="4.9000000000000004"/>
    <n v="9"/>
    <n v="13"/>
    <n v="11"/>
    <n v="17"/>
    <n v="460"/>
    <n v="370"/>
    <n v="590"/>
    <n v="0"/>
    <n v="320"/>
    <n v="260"/>
    <n v="380"/>
  </r>
  <r>
    <x v="66"/>
    <s v="ER"/>
    <s v="ERI"/>
    <n v="232"/>
    <x v="2"/>
    <n v="1996"/>
    <n v="3473399"/>
    <n v="301"/>
    <n v="86"/>
    <n v="647"/>
    <n v="10000"/>
    <n v="3000"/>
    <n v="22000"/>
    <s v="predicted"/>
    <n v="8.6999999999999993"/>
    <n v="0"/>
    <n v="22"/>
    <n v="300"/>
    <n v="0"/>
    <n v="760"/>
    <n v="1.9"/>
    <n v="0.38"/>
    <n v="4.5999999999999996"/>
    <n v="66"/>
    <n v="13"/>
    <n v="160"/>
    <s v="Indirect"/>
    <n v="189"/>
    <n v="157"/>
    <n v="226"/>
    <n v="6600"/>
    <n v="5400"/>
    <n v="7800"/>
    <s v="Mortality"/>
    <n v="8.1"/>
    <n v="5.9"/>
    <n v="11"/>
    <n v="15"/>
    <n v="12"/>
    <n v="20"/>
    <n v="530"/>
    <n v="430"/>
    <n v="680"/>
    <n v="0"/>
    <n v="79"/>
    <n v="67"/>
    <n v="96"/>
  </r>
  <r>
    <x v="66"/>
    <s v="ER"/>
    <s v="ERI"/>
    <n v="232"/>
    <x v="2"/>
    <n v="1997"/>
    <n v="3560353"/>
    <n v="269"/>
    <n v="78"/>
    <n v="575"/>
    <n v="9600"/>
    <n v="2800"/>
    <n v="20000"/>
    <s v="predicted"/>
    <n v="9.3000000000000007"/>
    <n v="2.2999999999999998"/>
    <n v="21"/>
    <n v="330"/>
    <n v="83"/>
    <n v="750"/>
    <n v="2.2999999999999998"/>
    <n v="0.76"/>
    <n v="4.5999999999999996"/>
    <n v="81"/>
    <n v="27"/>
    <n v="160"/>
    <s v="Indirect"/>
    <n v="181"/>
    <n v="152"/>
    <n v="214"/>
    <n v="6400"/>
    <n v="5400"/>
    <n v="7600"/>
    <s v="Mortality"/>
    <n v="9.3000000000000007"/>
    <n v="7"/>
    <n v="12"/>
    <n v="17"/>
    <n v="14"/>
    <n v="21"/>
    <n v="600"/>
    <n v="500"/>
    <n v="750"/>
    <n v="0"/>
    <n v="130"/>
    <n v="110"/>
    <n v="150"/>
  </r>
  <r>
    <x v="66"/>
    <s v="ER"/>
    <s v="ERI"/>
    <n v="232"/>
    <x v="2"/>
    <n v="1998"/>
    <n v="3668350"/>
    <n v="233"/>
    <n v="68"/>
    <n v="498"/>
    <n v="8600"/>
    <n v="2500"/>
    <n v="18000"/>
    <s v="predicted"/>
    <n v="11"/>
    <n v="5.3"/>
    <n v="23"/>
    <n v="390"/>
    <n v="200"/>
    <n v="840"/>
    <n v="2.8"/>
    <n v="1.3"/>
    <n v="4.7"/>
    <n v="100"/>
    <n v="48"/>
    <n v="170"/>
    <s v="Indirect"/>
    <n v="173"/>
    <n v="147"/>
    <n v="196"/>
    <n v="6300"/>
    <n v="5400"/>
    <n v="7200"/>
    <s v="Mortality"/>
    <n v="10"/>
    <n v="8.1"/>
    <n v="13"/>
    <n v="18"/>
    <n v="15"/>
    <n v="22"/>
    <n v="650"/>
    <n v="550"/>
    <n v="790"/>
    <n v="0"/>
    <n v="120"/>
    <n v="110"/>
    <n v="140"/>
  </r>
  <r>
    <x v="66"/>
    <s v="ER"/>
    <s v="ERI"/>
    <n v="232"/>
    <x v="2"/>
    <n v="1999"/>
    <n v="3795384"/>
    <n v="191"/>
    <n v="56"/>
    <n v="407"/>
    <n v="7200"/>
    <n v="2100"/>
    <n v="15000"/>
    <s v="predicted"/>
    <n v="12"/>
    <n v="7.5"/>
    <n v="24"/>
    <n v="460"/>
    <n v="280"/>
    <n v="890"/>
    <n v="3.3"/>
    <n v="1.8"/>
    <n v="5.3"/>
    <n v="130"/>
    <n v="68"/>
    <n v="200"/>
    <s v="Indirect"/>
    <n v="165"/>
    <n v="140"/>
    <n v="188"/>
    <n v="6300"/>
    <n v="5300"/>
    <n v="7200"/>
    <s v="Mortality"/>
    <n v="11"/>
    <n v="8.8000000000000007"/>
    <n v="14"/>
    <n v="18"/>
    <n v="15"/>
    <n v="21"/>
    <n v="690"/>
    <n v="570"/>
    <n v="800"/>
    <n v="0"/>
    <n v="97"/>
    <n v="84"/>
    <n v="110"/>
  </r>
  <r>
    <x v="66"/>
    <s v="ER"/>
    <s v="ERI"/>
    <n v="232"/>
    <x v="2"/>
    <n v="2000"/>
    <n v="3939348"/>
    <n v="179"/>
    <n v="72"/>
    <n v="333"/>
    <n v="7000"/>
    <n v="2800"/>
    <n v="13000"/>
    <s v="predicted"/>
    <n v="14"/>
    <n v="8"/>
    <n v="30"/>
    <n v="550"/>
    <n v="320"/>
    <n v="1200"/>
    <n v="3.9"/>
    <n v="2"/>
    <n v="6.3"/>
    <n v="150"/>
    <n v="79"/>
    <n v="250"/>
    <s v="Indirect"/>
    <n v="157"/>
    <n v="133"/>
    <n v="179"/>
    <n v="6200"/>
    <n v="5200"/>
    <n v="7000"/>
    <s v="Mortality"/>
    <n v="12"/>
    <n v="9.1"/>
    <n v="14"/>
    <n v="18"/>
    <n v="15"/>
    <n v="21"/>
    <n v="710"/>
    <n v="590"/>
    <n v="840"/>
    <n v="0"/>
    <n v="110"/>
    <n v="95"/>
    <n v="130"/>
  </r>
  <r>
    <x v="66"/>
    <s v="ER"/>
    <s v="ERI"/>
    <n v="232"/>
    <x v="2"/>
    <n v="2001"/>
    <n v="4101609"/>
    <n v="206"/>
    <n v="107"/>
    <n v="338"/>
    <n v="8500"/>
    <n v="4400"/>
    <n v="14000"/>
    <s v="predicted"/>
    <n v="16"/>
    <n v="8.1999999999999993"/>
    <n v="30"/>
    <n v="650"/>
    <n v="340"/>
    <n v="1200"/>
    <n v="4.3"/>
    <n v="2.2000000000000002"/>
    <n v="7.1"/>
    <n v="180"/>
    <n v="92"/>
    <n v="290"/>
    <s v="Indirect"/>
    <n v="149"/>
    <n v="126"/>
    <n v="166"/>
    <n v="6100"/>
    <n v="5100"/>
    <n v="6800"/>
    <s v="Mortality"/>
    <n v="12"/>
    <n v="9.5"/>
    <n v="15"/>
    <n v="18"/>
    <n v="15"/>
    <n v="20"/>
    <n v="720"/>
    <n v="600"/>
    <n v="840"/>
    <n v="0"/>
    <n v="45"/>
    <n v="40"/>
    <n v="53"/>
  </r>
  <r>
    <x v="66"/>
    <s v="ER"/>
    <s v="ERI"/>
    <n v="232"/>
    <x v="2"/>
    <n v="2002"/>
    <n v="4281576"/>
    <n v="208"/>
    <n v="111"/>
    <n v="335"/>
    <n v="8900"/>
    <n v="4700"/>
    <n v="14000"/>
    <s v="predicted"/>
    <n v="17"/>
    <n v="8.1999999999999993"/>
    <n v="32"/>
    <n v="740"/>
    <n v="350"/>
    <n v="1400"/>
    <n v="4.7"/>
    <n v="2.5"/>
    <n v="7.5"/>
    <n v="200"/>
    <n v="110"/>
    <n v="320"/>
    <s v="Indirect"/>
    <n v="141"/>
    <n v="122"/>
    <n v="156"/>
    <n v="6000"/>
    <n v="5200"/>
    <n v="6700"/>
    <s v="Mortality"/>
    <n v="12"/>
    <n v="9.9"/>
    <n v="14"/>
    <n v="17"/>
    <n v="14"/>
    <n v="19"/>
    <n v="720"/>
    <n v="600"/>
    <n v="800"/>
    <n v="0"/>
    <n v="47"/>
    <n v="42"/>
    <n v="54"/>
  </r>
  <r>
    <x v="66"/>
    <s v="ER"/>
    <s v="ERI"/>
    <n v="232"/>
    <x v="2"/>
    <n v="2003"/>
    <n v="4472533"/>
    <n v="199"/>
    <n v="105"/>
    <n v="321"/>
    <n v="8900"/>
    <n v="4700"/>
    <n v="14000"/>
    <s v="predicted"/>
    <n v="19"/>
    <n v="8.5"/>
    <n v="32"/>
    <n v="830"/>
    <n v="380"/>
    <n v="1400"/>
    <n v="4.8"/>
    <n v="2.6"/>
    <n v="7.7"/>
    <n v="220"/>
    <n v="120"/>
    <n v="350"/>
    <s v="Indirect"/>
    <n v="133"/>
    <n v="117"/>
    <n v="149"/>
    <n v="6000"/>
    <n v="5200"/>
    <n v="6700"/>
    <s v="Mortality"/>
    <n v="12"/>
    <n v="9.6999999999999993"/>
    <n v="14"/>
    <n v="16"/>
    <n v="13"/>
    <n v="18"/>
    <n v="690"/>
    <n v="600"/>
    <n v="800"/>
    <n v="0"/>
    <n v="79"/>
    <n v="71"/>
    <n v="90"/>
  </r>
  <r>
    <x v="66"/>
    <s v="ER"/>
    <s v="ERI"/>
    <n v="232"/>
    <x v="2"/>
    <n v="2004"/>
    <n v="4665522"/>
    <n v="192"/>
    <n v="102"/>
    <n v="311"/>
    <n v="9000"/>
    <n v="4700"/>
    <n v="14000"/>
    <s v="predicted"/>
    <n v="20"/>
    <n v="8.9"/>
    <n v="34"/>
    <n v="920"/>
    <n v="410"/>
    <n v="1600"/>
    <n v="4.8"/>
    <n v="2.6"/>
    <n v="7.7"/>
    <n v="230"/>
    <n v="120"/>
    <n v="360"/>
    <s v="Indirect"/>
    <n v="127"/>
    <n v="111"/>
    <n v="146"/>
    <n v="5900"/>
    <n v="5200"/>
    <n v="6800"/>
    <s v="Mortality"/>
    <n v="11"/>
    <n v="9"/>
    <n v="14"/>
    <n v="14"/>
    <n v="12"/>
    <n v="17"/>
    <n v="660"/>
    <n v="570"/>
    <n v="790"/>
    <n v="0"/>
    <n v="72"/>
    <n v="62"/>
    <n v="82"/>
  </r>
  <r>
    <x v="66"/>
    <s v="ER"/>
    <s v="ERI"/>
    <n v="232"/>
    <x v="2"/>
    <n v="2005"/>
    <n v="4854066"/>
    <n v="189"/>
    <n v="100"/>
    <n v="305"/>
    <n v="9200"/>
    <n v="4900"/>
    <n v="15000"/>
    <s v="predicted"/>
    <n v="20"/>
    <n v="9.1999999999999993"/>
    <n v="33"/>
    <n v="990"/>
    <n v="440"/>
    <n v="1600"/>
    <n v="4.5999999999999996"/>
    <n v="2.7"/>
    <n v="6.9"/>
    <n v="220"/>
    <n v="130"/>
    <n v="340"/>
    <s v="Indirect"/>
    <n v="121"/>
    <n v="105"/>
    <n v="139"/>
    <n v="5900"/>
    <n v="5100"/>
    <n v="6700"/>
    <s v="Mortality"/>
    <n v="11"/>
    <n v="8.3000000000000007"/>
    <n v="13"/>
    <n v="13"/>
    <n v="11"/>
    <n v="15"/>
    <n v="610"/>
    <n v="520"/>
    <n v="730"/>
    <n v="0"/>
    <n v="61"/>
    <n v="53"/>
    <n v="70"/>
  </r>
  <r>
    <x v="66"/>
    <s v="ER"/>
    <s v="ERI"/>
    <n v="232"/>
    <x v="2"/>
    <n v="2006"/>
    <n v="5035036"/>
    <n v="185"/>
    <n v="98"/>
    <n v="298"/>
    <n v="9300"/>
    <n v="4900"/>
    <n v="15000"/>
    <s v="predicted"/>
    <n v="21"/>
    <n v="10"/>
    <n v="33"/>
    <n v="1100"/>
    <n v="510"/>
    <n v="1700"/>
    <n v="4"/>
    <n v="2.5"/>
    <n v="5.8"/>
    <n v="200"/>
    <n v="130"/>
    <n v="290"/>
    <s v="Indirect"/>
    <n v="115"/>
    <n v="101"/>
    <n v="130"/>
    <n v="5800"/>
    <n v="5100"/>
    <n v="6500"/>
    <s v="Mortality"/>
    <n v="9.5"/>
    <n v="7.7"/>
    <n v="12"/>
    <n v="11"/>
    <n v="9.3000000000000007"/>
    <n v="13"/>
    <n v="550"/>
    <n v="470"/>
    <n v="650"/>
    <n v="0"/>
    <n v="52"/>
    <n v="46"/>
    <n v="59"/>
  </r>
  <r>
    <x v="66"/>
    <s v="ER"/>
    <s v="ERI"/>
    <n v="232"/>
    <x v="2"/>
    <n v="2007"/>
    <n v="5209846"/>
    <n v="181"/>
    <n v="96"/>
    <n v="292"/>
    <n v="9400"/>
    <n v="5000"/>
    <n v="15000"/>
    <s v="predicted"/>
    <n v="21"/>
    <n v="9.9"/>
    <n v="33"/>
    <n v="1100"/>
    <n v="510"/>
    <n v="1700"/>
    <n v="3.5"/>
    <n v="2.2999999999999998"/>
    <n v="4.9000000000000004"/>
    <n v="180"/>
    <n v="120"/>
    <n v="260"/>
    <s v="Indirect"/>
    <n v="111"/>
    <n v="97"/>
    <n v="125"/>
    <n v="5800"/>
    <n v="5000"/>
    <n v="6500"/>
    <s v="Mortality"/>
    <n v="8.6"/>
    <n v="7"/>
    <n v="10"/>
    <n v="9.5"/>
    <n v="8.1"/>
    <n v="11"/>
    <n v="500"/>
    <n v="420"/>
    <n v="570"/>
    <n v="0"/>
    <n v="63"/>
    <n v="56"/>
    <n v="72"/>
  </r>
  <r>
    <x v="66"/>
    <s v="ER"/>
    <s v="ERI"/>
    <n v="232"/>
    <x v="2"/>
    <n v="2008"/>
    <n v="5382163"/>
    <n v="178"/>
    <n v="94"/>
    <n v="288"/>
    <n v="9600"/>
    <n v="5100"/>
    <n v="16000"/>
    <s v="predicted"/>
    <n v="21"/>
    <n v="9.1"/>
    <n v="33"/>
    <n v="1100"/>
    <n v="490"/>
    <n v="1800"/>
    <n v="3.1"/>
    <n v="2.1"/>
    <n v="4.3"/>
    <n v="170"/>
    <n v="110"/>
    <n v="230"/>
    <s v="Indirect"/>
    <n v="107"/>
    <n v="94"/>
    <n v="121"/>
    <n v="5800"/>
    <n v="5000"/>
    <n v="6500"/>
    <s v="Mortality"/>
    <n v="8"/>
    <n v="6.6"/>
    <n v="9.6"/>
    <n v="8.6"/>
    <n v="7.3"/>
    <n v="9.6999999999999993"/>
    <n v="460"/>
    <n v="390"/>
    <n v="520"/>
    <n v="0"/>
    <n v="52"/>
    <n v="45"/>
    <n v="59"/>
  </r>
  <r>
    <x v="66"/>
    <s v="ER"/>
    <s v="ERI"/>
    <n v="232"/>
    <x v="2"/>
    <n v="2009"/>
    <n v="5557889"/>
    <n v="174"/>
    <n v="92"/>
    <n v="282"/>
    <n v="9700"/>
    <n v="5100"/>
    <n v="16000"/>
    <s v="predicted"/>
    <n v="21"/>
    <n v="9.4"/>
    <n v="33"/>
    <n v="1200"/>
    <n v="520"/>
    <n v="1800"/>
    <n v="2.8"/>
    <n v="1.9"/>
    <n v="3.9"/>
    <n v="160"/>
    <n v="110"/>
    <n v="220"/>
    <s v="Indirect"/>
    <n v="103"/>
    <n v="90"/>
    <n v="118"/>
    <n v="5700"/>
    <n v="5000"/>
    <n v="6600"/>
    <s v="Mortality"/>
    <n v="7.7"/>
    <n v="6.1"/>
    <n v="9.5"/>
    <n v="8"/>
    <n v="6.5"/>
    <n v="9.3000000000000007"/>
    <n v="440"/>
    <n v="360"/>
    <n v="520"/>
    <n v="0"/>
    <n v="51"/>
    <n v="44"/>
    <n v="58"/>
  </r>
  <r>
    <x v="66"/>
    <s v="ER"/>
    <s v="ERI"/>
    <n v="232"/>
    <x v="2"/>
    <n v="2010"/>
    <n v="5741159"/>
    <n v="169"/>
    <n v="89"/>
    <n v="275"/>
    <n v="9700"/>
    <n v="5100"/>
    <n v="16000"/>
    <s v="predicted"/>
    <n v="21"/>
    <n v="9.5"/>
    <n v="33"/>
    <n v="1200"/>
    <n v="550"/>
    <n v="1900"/>
    <n v="2.7"/>
    <n v="1.8"/>
    <n v="3.7"/>
    <n v="160"/>
    <n v="110"/>
    <n v="210"/>
    <s v="Indirect"/>
    <n v="100"/>
    <n v="85"/>
    <n v="116"/>
    <n v="5800"/>
    <n v="4900"/>
    <n v="6700"/>
    <s v="Mortality"/>
    <n v="7.6"/>
    <n v="5.9"/>
    <n v="9.5"/>
    <n v="7.6"/>
    <n v="6.1"/>
    <n v="8.9"/>
    <n v="430"/>
    <n v="350"/>
    <n v="510"/>
    <n v="0"/>
    <n v="50"/>
    <n v="43"/>
    <n v="59"/>
  </r>
  <r>
    <x v="66"/>
    <s v="ER"/>
    <s v="ERI"/>
    <n v="232"/>
    <x v="2"/>
    <n v="2011"/>
    <n v="5932852"/>
    <n v="165"/>
    <n v="86"/>
    <n v="268"/>
    <n v="9800"/>
    <n v="5100"/>
    <n v="16000"/>
    <s v="predicted"/>
    <n v="20"/>
    <n v="10"/>
    <n v="32"/>
    <n v="1200"/>
    <n v="600"/>
    <n v="1900"/>
    <n v="2.5"/>
    <n v="1.7"/>
    <n v="3.4"/>
    <n v="150"/>
    <n v="99"/>
    <n v="200"/>
    <s v="Indirect"/>
    <n v="97"/>
    <n v="82"/>
    <n v="114"/>
    <n v="5800"/>
    <n v="4900"/>
    <n v="6800"/>
    <s v="Mortality"/>
    <n v="7.3"/>
    <n v="5.6"/>
    <n v="9.1"/>
    <n v="7"/>
    <n v="5.8"/>
    <n v="8.3000000000000007"/>
    <n v="420"/>
    <n v="350"/>
    <n v="490"/>
    <n v="0"/>
    <n v="53"/>
    <n v="45"/>
    <n v="63"/>
  </r>
  <r>
    <x v="66"/>
    <s v="ER"/>
    <s v="ERI"/>
    <n v="232"/>
    <x v="2"/>
    <n v="2012"/>
    <n v="6130922"/>
    <n v="159"/>
    <n v="83"/>
    <n v="260"/>
    <n v="9700"/>
    <n v="5100"/>
    <n v="16000"/>
    <s v="predicted"/>
    <n v="20"/>
    <n v="10"/>
    <n v="30"/>
    <n v="1200"/>
    <n v="630"/>
    <n v="1800"/>
    <n v="2.1"/>
    <n v="1.5"/>
    <n v="2.8"/>
    <n v="130"/>
    <n v="94"/>
    <n v="170"/>
    <s v="Indirect"/>
    <n v="95"/>
    <n v="77"/>
    <n v="115"/>
    <n v="5800"/>
    <n v="4700"/>
    <n v="7000"/>
    <s v="Mortality"/>
    <n v="6.8"/>
    <n v="5"/>
    <n v="8.8000000000000007"/>
    <n v="6.4"/>
    <n v="5.2"/>
    <n v="7.8"/>
    <n v="390"/>
    <n v="320"/>
    <n v="480"/>
    <n v="0"/>
    <n v="54"/>
    <n v="45"/>
    <n v="67"/>
  </r>
  <r>
    <x v="66"/>
    <s v="ER"/>
    <s v="ERI"/>
    <n v="232"/>
    <x v="2"/>
    <n v="2013"/>
    <n v="6333135"/>
    <n v="153"/>
    <n v="78"/>
    <n v="252"/>
    <n v="9700"/>
    <n v="5000"/>
    <n v="16000"/>
    <s v="predicted"/>
    <n v="20"/>
    <n v="10"/>
    <n v="29"/>
    <n v="1200"/>
    <n v="640"/>
    <n v="1800"/>
    <n v="1.8"/>
    <n v="1.3"/>
    <n v="2.4"/>
    <n v="120"/>
    <n v="83"/>
    <n v="150"/>
    <s v="Indirect"/>
    <n v="92"/>
    <n v="72"/>
    <n v="116"/>
    <n v="5800"/>
    <n v="4600"/>
    <n v="7300"/>
    <s v="Mortality"/>
    <n v="6.2"/>
    <n v="4.3"/>
    <n v="8.4"/>
    <n v="5.6"/>
    <n v="4.4000000000000004"/>
    <n v="7.1"/>
    <n v="360"/>
    <n v="280"/>
    <n v="450"/>
    <n v="0"/>
    <n v="49"/>
    <n v="39"/>
    <n v="62"/>
  </r>
  <r>
    <x v="67"/>
    <s v="EE"/>
    <s v="EST"/>
    <n v="233"/>
    <x v="1"/>
    <n v="1990"/>
    <n v="1565320"/>
    <n v="43"/>
    <n v="21"/>
    <n v="71"/>
    <n v="670"/>
    <n v="340"/>
    <n v="1100"/>
    <s v="predicted"/>
    <n v="4.5"/>
    <n v="4.5"/>
    <n v="4.5999999999999996"/>
    <n v="71"/>
    <n v="70"/>
    <n v="72"/>
    <n v="0"/>
    <n v="0"/>
    <n v="0"/>
    <n v="0"/>
    <n v="0"/>
    <n v="0"/>
    <s v="VR"/>
    <n v="29"/>
    <n v="26"/>
    <n v="31"/>
    <n v="450"/>
    <n v="410"/>
    <n v="490"/>
    <s v="High income"/>
    <n v="7.0000000000000007E-2"/>
    <n v="0.06"/>
    <n v="0.08"/>
    <n v="0.02"/>
    <n v="0.02"/>
    <n v="0.02"/>
    <n v="0.31"/>
    <n v="0.27"/>
    <n v="0.35"/>
    <n v="0"/>
    <n v="95"/>
    <n v="87"/>
    <n v="100"/>
  </r>
  <r>
    <x v="67"/>
    <s v="EE"/>
    <s v="EST"/>
    <n v="233"/>
    <x v="1"/>
    <n v="1991"/>
    <n v="1549232"/>
    <n v="39"/>
    <n v="16"/>
    <n v="72"/>
    <n v="610"/>
    <n v="250"/>
    <n v="1100"/>
    <s v="predicted"/>
    <n v="4.5999999999999996"/>
    <n v="4.5"/>
    <n v="4.7"/>
    <n v="71"/>
    <n v="70"/>
    <n v="73"/>
    <n v="0"/>
    <n v="0"/>
    <n v="0"/>
    <n v="0"/>
    <n v="0"/>
    <n v="0"/>
    <s v="VR"/>
    <n v="31"/>
    <n v="30"/>
    <n v="34"/>
    <n v="480"/>
    <n v="470"/>
    <n v="520"/>
    <s v="High income"/>
    <n v="0.1"/>
    <n v="0.09"/>
    <n v="0.12"/>
    <n v="0.03"/>
    <n v="0.03"/>
    <n v="0.03"/>
    <n v="0.49"/>
    <n v="0.43"/>
    <n v="0.54"/>
    <n v="0"/>
    <n v="85"/>
    <n v="78"/>
    <n v="87"/>
  </r>
  <r>
    <x v="67"/>
    <s v="EE"/>
    <s v="EST"/>
    <n v="233"/>
    <x v="1"/>
    <n v="1992"/>
    <n v="1523160"/>
    <n v="41"/>
    <n v="15"/>
    <n v="81"/>
    <n v="630"/>
    <n v="220"/>
    <n v="1200"/>
    <s v="predicted"/>
    <n v="5.3"/>
    <n v="5.2"/>
    <n v="5.4"/>
    <n v="81"/>
    <n v="80"/>
    <n v="83"/>
    <n v="0"/>
    <n v="0"/>
    <n v="0"/>
    <n v="0"/>
    <n v="0"/>
    <n v="0"/>
    <s v="VR"/>
    <n v="35"/>
    <n v="34"/>
    <n v="38"/>
    <n v="530"/>
    <n v="520"/>
    <n v="580"/>
    <s v="High income"/>
    <n v="0.14000000000000001"/>
    <n v="0.12"/>
    <n v="0.15"/>
    <n v="0.05"/>
    <n v="0.04"/>
    <n v="0.05"/>
    <n v="0.74"/>
    <n v="0.67"/>
    <n v="0.81"/>
    <n v="0"/>
    <n v="76"/>
    <n v="69"/>
    <n v="77"/>
  </r>
  <r>
    <x v="67"/>
    <s v="EE"/>
    <s v="EST"/>
    <n v="233"/>
    <x v="1"/>
    <n v="1993"/>
    <n v="1491338"/>
    <n v="47"/>
    <n v="17"/>
    <n v="94"/>
    <n v="700"/>
    <n v="250"/>
    <n v="1400"/>
    <s v="predicted"/>
    <n v="7.4"/>
    <n v="7.2"/>
    <n v="7.5"/>
    <n v="110"/>
    <n v="110"/>
    <n v="110"/>
    <n v="0"/>
    <n v="0"/>
    <n v="0"/>
    <n v="0"/>
    <n v="0"/>
    <n v="0"/>
    <s v="VR"/>
    <n v="40"/>
    <n v="39"/>
    <n v="44"/>
    <n v="600"/>
    <n v="580"/>
    <n v="650"/>
    <s v="High income"/>
    <n v="0.21"/>
    <n v="0.19"/>
    <n v="0.24"/>
    <n v="0.09"/>
    <n v="0.08"/>
    <n v="0.09"/>
    <n v="1.3"/>
    <n v="1.1000000000000001"/>
    <n v="1.4"/>
    <n v="0"/>
    <n v="89"/>
    <n v="82"/>
    <n v="92"/>
  </r>
  <r>
    <x v="67"/>
    <s v="EE"/>
    <s v="EST"/>
    <n v="233"/>
    <x v="1"/>
    <n v="1994"/>
    <n v="1459829"/>
    <n v="55"/>
    <n v="20"/>
    <n v="107"/>
    <n v="810"/>
    <n v="300"/>
    <n v="1600"/>
    <s v="predicted"/>
    <n v="8.8000000000000007"/>
    <n v="8.6999999999999993"/>
    <n v="9"/>
    <n v="130"/>
    <n v="130"/>
    <n v="130"/>
    <n v="0"/>
    <n v="0"/>
    <n v="0"/>
    <n v="0"/>
    <n v="0"/>
    <n v="0"/>
    <s v="VR"/>
    <n v="46"/>
    <n v="44"/>
    <n v="50"/>
    <n v="680"/>
    <n v="640"/>
    <n v="730"/>
    <s v="High income"/>
    <n v="0.31"/>
    <n v="0.27"/>
    <n v="0.35"/>
    <n v="0.14000000000000001"/>
    <n v="0.13"/>
    <n v="0.16"/>
    <n v="2.1"/>
    <n v="1.9"/>
    <n v="2.2999999999999998"/>
    <n v="0"/>
    <n v="92"/>
    <n v="86"/>
    <n v="97"/>
  </r>
  <r>
    <x v="67"/>
    <s v="EE"/>
    <s v="EST"/>
    <n v="233"/>
    <x v="1"/>
    <n v="1995"/>
    <n v="1433076"/>
    <n v="64"/>
    <n v="25"/>
    <n v="121"/>
    <n v="920"/>
    <n v="360"/>
    <n v="1700"/>
    <s v="predicted"/>
    <n v="10"/>
    <n v="10"/>
    <n v="10"/>
    <n v="150"/>
    <n v="140"/>
    <n v="150"/>
    <n v="7.0000000000000007E-2"/>
    <n v="0.04"/>
    <n v="0.11"/>
    <n v="1"/>
    <n v="0.56999999999999995"/>
    <n v="1.5"/>
    <s v="VR"/>
    <n v="52"/>
    <n v="49"/>
    <n v="56"/>
    <n v="750"/>
    <n v="700"/>
    <n v="800"/>
    <s v="High income"/>
    <n v="0.45"/>
    <n v="0.4"/>
    <n v="0.51"/>
    <n v="0.24"/>
    <n v="0.21"/>
    <n v="0.26"/>
    <n v="3.4"/>
    <n v="3"/>
    <n v="3.7"/>
    <n v="0"/>
    <n v="84"/>
    <n v="78"/>
    <n v="89"/>
  </r>
  <r>
    <x v="67"/>
    <s v="EE"/>
    <s v="EST"/>
    <n v="233"/>
    <x v="1"/>
    <n v="1996"/>
    <n v="1412522"/>
    <n v="72"/>
    <n v="30"/>
    <n v="133"/>
    <n v="1000"/>
    <n v="420"/>
    <n v="1900"/>
    <s v="predicted"/>
    <n v="9.8000000000000007"/>
    <n v="9.6"/>
    <n v="10"/>
    <n v="140"/>
    <n v="140"/>
    <n v="140"/>
    <n v="7.0000000000000007E-2"/>
    <n v="0.05"/>
    <n v="0.1"/>
    <n v="1"/>
    <n v="0.69"/>
    <n v="1.4"/>
    <s v="VR"/>
    <n v="57"/>
    <n v="53"/>
    <n v="60"/>
    <n v="810"/>
    <n v="760"/>
    <n v="850"/>
    <s v="High income"/>
    <n v="0.68"/>
    <n v="0.6"/>
    <n v="0.76"/>
    <n v="0.39"/>
    <n v="0.34"/>
    <n v="0.43"/>
    <n v="5.5"/>
    <n v="4.8"/>
    <n v="6"/>
    <n v="0"/>
    <n v="85"/>
    <n v="80"/>
    <n v="90"/>
  </r>
  <r>
    <x v="67"/>
    <s v="EE"/>
    <s v="EST"/>
    <n v="233"/>
    <x v="1"/>
    <n v="1997"/>
    <n v="1397071"/>
    <n v="77"/>
    <n v="32"/>
    <n v="142"/>
    <n v="1100"/>
    <n v="450"/>
    <n v="2000"/>
    <s v="predicted"/>
    <n v="10"/>
    <n v="10"/>
    <n v="10"/>
    <n v="140"/>
    <n v="140"/>
    <n v="150"/>
    <n v="0.14000000000000001"/>
    <n v="0.11"/>
    <n v="0.18"/>
    <n v="2"/>
    <n v="1.5"/>
    <n v="2.5"/>
    <s v="VR"/>
    <n v="61"/>
    <n v="57"/>
    <n v="63"/>
    <n v="850"/>
    <n v="800"/>
    <n v="890"/>
    <s v="High income"/>
    <n v="0.99"/>
    <n v="0.89"/>
    <n v="1.1000000000000001"/>
    <n v="0.6"/>
    <n v="0.54"/>
    <n v="0.66"/>
    <n v="8.4"/>
    <n v="7.5"/>
    <n v="9.1999999999999993"/>
    <n v="0"/>
    <n v="87"/>
    <n v="84"/>
    <n v="93"/>
  </r>
  <r>
    <x v="67"/>
    <s v="EE"/>
    <s v="EST"/>
    <n v="233"/>
    <x v="1"/>
    <n v="1998"/>
    <n v="1385531"/>
    <n v="81"/>
    <n v="34"/>
    <n v="147"/>
    <n v="1100"/>
    <n v="480"/>
    <n v="2000"/>
    <s v="predicted"/>
    <n v="11"/>
    <n v="10"/>
    <n v="11"/>
    <n v="150"/>
    <n v="150"/>
    <n v="150"/>
    <n v="0.14000000000000001"/>
    <n v="0.11"/>
    <n v="0.18"/>
    <n v="2"/>
    <n v="1.5"/>
    <n v="2.5"/>
    <s v="VR"/>
    <n v="63"/>
    <n v="60"/>
    <n v="65"/>
    <n v="880"/>
    <n v="830"/>
    <n v="900"/>
    <s v="High income"/>
    <n v="1.4"/>
    <n v="1.3"/>
    <n v="1.6"/>
    <n v="0.91"/>
    <n v="0.82"/>
    <n v="0.99"/>
    <n v="13"/>
    <n v="11"/>
    <n v="14"/>
    <n v="0"/>
    <n v="93"/>
    <n v="91"/>
    <n v="99"/>
  </r>
  <r>
    <x v="67"/>
    <s v="EE"/>
    <s v="EST"/>
    <n v="233"/>
    <x v="1"/>
    <n v="1999"/>
    <n v="1375744"/>
    <n v="83"/>
    <n v="36"/>
    <n v="149"/>
    <n v="1100"/>
    <n v="490"/>
    <n v="2000"/>
    <s v="predicted"/>
    <n v="11"/>
    <n v="10"/>
    <n v="11"/>
    <n v="150"/>
    <n v="140"/>
    <n v="150"/>
    <n v="0.28999999999999998"/>
    <n v="0.19"/>
    <n v="0.41"/>
    <n v="4"/>
    <n v="2.7"/>
    <n v="5.6"/>
    <s v="VR"/>
    <n v="64"/>
    <n v="60"/>
    <n v="67"/>
    <n v="880"/>
    <n v="830"/>
    <n v="920"/>
    <s v="High income"/>
    <n v="2"/>
    <n v="1.8"/>
    <n v="2.2999999999999998"/>
    <n v="1.3"/>
    <n v="1.2"/>
    <n v="1.4"/>
    <n v="18"/>
    <n v="16"/>
    <n v="20"/>
    <n v="0"/>
    <n v="85"/>
    <n v="82"/>
    <n v="91"/>
  </r>
  <r>
    <x v="67"/>
    <s v="EE"/>
    <s v="EST"/>
    <n v="233"/>
    <x v="1"/>
    <n v="2000"/>
    <n v="1366117"/>
    <n v="82"/>
    <n v="36"/>
    <n v="146"/>
    <n v="1100"/>
    <n v="490"/>
    <n v="2000"/>
    <s v="predicted"/>
    <n v="8.1"/>
    <n v="7.9"/>
    <n v="8.3000000000000007"/>
    <n v="110"/>
    <n v="110"/>
    <n v="110"/>
    <n v="0.37"/>
    <n v="0.27"/>
    <n v="0.48"/>
    <n v="5"/>
    <n v="3.6"/>
    <n v="6.6"/>
    <s v="VR"/>
    <n v="63"/>
    <n v="59"/>
    <n v="66"/>
    <n v="870"/>
    <n v="810"/>
    <n v="900"/>
    <s v="High income"/>
    <n v="2.9"/>
    <n v="2.6"/>
    <n v="3.2"/>
    <n v="1.8"/>
    <n v="1.7"/>
    <n v="2"/>
    <n v="25"/>
    <n v="23"/>
    <n v="27"/>
    <n v="0"/>
    <n v="91"/>
    <n v="88"/>
    <n v="98"/>
  </r>
  <r>
    <x v="67"/>
    <s v="EE"/>
    <s v="EST"/>
    <n v="233"/>
    <x v="1"/>
    <n v="2001"/>
    <n v="1356549"/>
    <n v="77"/>
    <n v="34"/>
    <n v="138"/>
    <n v="1000"/>
    <n v="460"/>
    <n v="1900"/>
    <s v="predicted"/>
    <n v="7.4"/>
    <n v="7.2"/>
    <n v="7.5"/>
    <n v="100"/>
    <n v="98"/>
    <n v="100"/>
    <n v="0.44"/>
    <n v="0.31"/>
    <n v="0.6"/>
    <n v="6"/>
    <n v="4.2"/>
    <n v="8.1"/>
    <s v="VR"/>
    <n v="61"/>
    <n v="57"/>
    <n v="63"/>
    <n v="820"/>
    <n v="770"/>
    <n v="850"/>
    <s v="High income"/>
    <n v="3.9"/>
    <n v="3.5"/>
    <n v="4.3"/>
    <n v="2.2999999999999998"/>
    <n v="2.2000000000000002"/>
    <n v="2.6"/>
    <n v="32"/>
    <n v="29"/>
    <n v="35"/>
    <n v="0"/>
    <n v="86"/>
    <n v="83"/>
    <n v="92"/>
  </r>
  <r>
    <x v="67"/>
    <s v="EE"/>
    <s v="EST"/>
    <n v="233"/>
    <x v="1"/>
    <n v="2002"/>
    <n v="1347674"/>
    <n v="71"/>
    <n v="31"/>
    <n v="127"/>
    <n v="950"/>
    <n v="410"/>
    <n v="1700"/>
    <s v="predicted"/>
    <n v="6.8"/>
    <n v="6.7"/>
    <n v="7"/>
    <n v="92"/>
    <n v="90"/>
    <n v="94"/>
    <n v="0.52"/>
    <n v="0.38"/>
    <n v="0.67"/>
    <n v="7"/>
    <n v="5.2"/>
    <n v="9.1"/>
    <s v="VR"/>
    <n v="57"/>
    <n v="54"/>
    <n v="59"/>
    <n v="760"/>
    <n v="730"/>
    <n v="790"/>
    <s v="High income"/>
    <n v="5.0999999999999996"/>
    <n v="4.5999999999999996"/>
    <n v="5.6"/>
    <n v="2.9"/>
    <n v="2.6"/>
    <n v="3.1"/>
    <n v="39"/>
    <n v="35"/>
    <n v="42"/>
    <n v="0"/>
    <n v="81"/>
    <n v="78"/>
    <n v="85"/>
  </r>
  <r>
    <x v="67"/>
    <s v="EE"/>
    <s v="EST"/>
    <n v="233"/>
    <x v="1"/>
    <n v="2003"/>
    <n v="1339453"/>
    <n v="64"/>
    <n v="28"/>
    <n v="115"/>
    <n v="860"/>
    <n v="370"/>
    <n v="1500"/>
    <s v="predicted"/>
    <n v="7.1"/>
    <n v="6.9"/>
    <n v="7.2"/>
    <n v="95"/>
    <n v="93"/>
    <n v="97"/>
    <n v="0.52"/>
    <n v="0.36"/>
    <n v="0.72"/>
    <n v="7"/>
    <n v="4.8"/>
    <n v="9.6999999999999993"/>
    <s v="VR"/>
    <n v="52"/>
    <n v="50"/>
    <n v="54"/>
    <n v="690"/>
    <n v="670"/>
    <n v="720"/>
    <s v="High income"/>
    <n v="6.3"/>
    <n v="5.7"/>
    <n v="7"/>
    <n v="3.3"/>
    <n v="3"/>
    <n v="3.6"/>
    <n v="44"/>
    <n v="40"/>
    <n v="48"/>
    <n v="0"/>
    <n v="84"/>
    <n v="81"/>
    <n v="88"/>
  </r>
  <r>
    <x v="67"/>
    <s v="EE"/>
    <s v="EST"/>
    <n v="233"/>
    <x v="1"/>
    <n v="2004"/>
    <n v="1331928"/>
    <n v="56"/>
    <n v="24"/>
    <n v="102"/>
    <n v="750"/>
    <n v="320"/>
    <n v="1400"/>
    <s v="predicted"/>
    <n v="7.6"/>
    <n v="7.5"/>
    <n v="7.8"/>
    <n v="100"/>
    <n v="100"/>
    <n v="100"/>
    <n v="0.53"/>
    <n v="0.33"/>
    <n v="0.77"/>
    <n v="7"/>
    <n v="4.4000000000000004"/>
    <n v="10"/>
    <s v="VR"/>
    <n v="47"/>
    <n v="45"/>
    <n v="49"/>
    <n v="620"/>
    <n v="600"/>
    <n v="660"/>
    <s v="High income"/>
    <n v="7.6"/>
    <n v="6.8"/>
    <n v="8.4"/>
    <n v="3.5"/>
    <n v="3.2"/>
    <n v="3.9"/>
    <n v="47"/>
    <n v="43"/>
    <n v="52"/>
    <n v="0"/>
    <n v="87"/>
    <n v="82"/>
    <n v="90"/>
  </r>
  <r>
    <x v="67"/>
    <s v="EE"/>
    <s v="EST"/>
    <n v="233"/>
    <x v="1"/>
    <n v="2005"/>
    <n v="1325112"/>
    <n v="49"/>
    <n v="20"/>
    <n v="91"/>
    <n v="650"/>
    <n v="270"/>
    <n v="1200"/>
    <s v="predicted"/>
    <n v="3.8"/>
    <n v="3.8"/>
    <n v="3.9"/>
    <n v="51"/>
    <n v="50"/>
    <n v="52"/>
    <n v="0.53"/>
    <n v="0.36"/>
    <n v="0.73"/>
    <n v="7"/>
    <n v="4.8"/>
    <n v="9.6999999999999993"/>
    <s v="VR"/>
    <n v="42"/>
    <n v="40"/>
    <n v="45"/>
    <n v="560"/>
    <n v="540"/>
    <n v="590"/>
    <s v="High income"/>
    <n v="8.6999999999999993"/>
    <n v="7.8"/>
    <n v="9.6999999999999993"/>
    <n v="3.6"/>
    <n v="3.3"/>
    <n v="4"/>
    <n v="48"/>
    <n v="44"/>
    <n v="53"/>
    <n v="0"/>
    <n v="86"/>
    <n v="81"/>
    <n v="90"/>
  </r>
  <r>
    <x v="67"/>
    <s v="EE"/>
    <s v="EST"/>
    <n v="233"/>
    <x v="1"/>
    <n v="2006"/>
    <n v="1318893"/>
    <n v="44"/>
    <n v="18"/>
    <n v="82"/>
    <n v="580"/>
    <n v="240"/>
    <n v="1100"/>
    <s v="predicted"/>
    <n v="5"/>
    <n v="4.9000000000000004"/>
    <n v="5.0999999999999996"/>
    <n v="66"/>
    <n v="65"/>
    <n v="68"/>
    <n v="0.53"/>
    <n v="0.33"/>
    <n v="0.78"/>
    <n v="7"/>
    <n v="4.4000000000000004"/>
    <n v="10"/>
    <s v="VR"/>
    <n v="38"/>
    <n v="37"/>
    <n v="41"/>
    <n v="500"/>
    <n v="480"/>
    <n v="540"/>
    <s v="High income"/>
    <n v="9.5"/>
    <n v="8.4"/>
    <n v="11"/>
    <n v="3.6"/>
    <n v="3.3"/>
    <n v="4"/>
    <n v="48"/>
    <n v="43"/>
    <n v="53"/>
    <n v="0"/>
    <n v="84"/>
    <n v="79"/>
    <n v="87"/>
  </r>
  <r>
    <x v="67"/>
    <s v="EE"/>
    <s v="EST"/>
    <n v="233"/>
    <x v="1"/>
    <n v="2007"/>
    <n v="1313138"/>
    <n v="41"/>
    <n v="17"/>
    <n v="75"/>
    <n v="540"/>
    <n v="220"/>
    <n v="990"/>
    <s v="predicted"/>
    <n v="4.8"/>
    <n v="4.7"/>
    <n v="4.9000000000000004"/>
    <n v="62"/>
    <n v="61"/>
    <n v="64"/>
    <n v="0.53"/>
    <n v="0.36"/>
    <n v="0.74"/>
    <n v="7"/>
    <n v="4.7"/>
    <n v="9.6999999999999993"/>
    <s v="VR"/>
    <n v="35"/>
    <n v="34"/>
    <n v="37"/>
    <n v="460"/>
    <n v="440"/>
    <n v="490"/>
    <s v="High income"/>
    <n v="10"/>
    <n v="8.9"/>
    <n v="11"/>
    <n v="3.6"/>
    <n v="3.2"/>
    <n v="4"/>
    <n v="47"/>
    <n v="42"/>
    <n v="53"/>
    <n v="0"/>
    <n v="98"/>
    <n v="93"/>
    <n v="100"/>
  </r>
  <r>
    <x v="67"/>
    <s v="EE"/>
    <s v="EST"/>
    <n v="233"/>
    <x v="1"/>
    <n v="2008"/>
    <n v="1307827"/>
    <n v="39"/>
    <n v="16"/>
    <n v="70"/>
    <n v="500"/>
    <n v="210"/>
    <n v="920"/>
    <s v="predicted"/>
    <n v="3.7"/>
    <n v="3.6"/>
    <n v="3.7"/>
    <n v="48"/>
    <n v="47"/>
    <n v="48"/>
    <n v="0.61"/>
    <n v="0.44"/>
    <n v="0.82"/>
    <n v="8"/>
    <n v="5.7"/>
    <n v="11"/>
    <s v="VR"/>
    <n v="33"/>
    <n v="31"/>
    <n v="34"/>
    <n v="430"/>
    <n v="410"/>
    <n v="450"/>
    <s v="High income"/>
    <n v="11"/>
    <n v="9.4"/>
    <n v="12"/>
    <n v="3.5"/>
    <n v="3.1"/>
    <n v="4"/>
    <n v="46"/>
    <n v="41"/>
    <n v="53"/>
    <n v="0"/>
    <n v="93"/>
    <n v="89"/>
    <n v="98"/>
  </r>
  <r>
    <x v="67"/>
    <s v="EE"/>
    <s v="EST"/>
    <n v="233"/>
    <x v="1"/>
    <n v="2009"/>
    <n v="1302965"/>
    <n v="37"/>
    <n v="16"/>
    <n v="66"/>
    <n v="480"/>
    <n v="210"/>
    <n v="860"/>
    <s v="predicted"/>
    <n v="3.4"/>
    <n v="3.3"/>
    <n v="3.4"/>
    <n v="44"/>
    <n v="43"/>
    <n v="44"/>
    <n v="0.61"/>
    <n v="0.5"/>
    <n v="0.74"/>
    <n v="8"/>
    <n v="6.5"/>
    <n v="9.6"/>
    <s v="VR"/>
    <n v="31"/>
    <n v="29"/>
    <n v="32"/>
    <n v="400"/>
    <n v="380"/>
    <n v="420"/>
    <s v="High income"/>
    <n v="11"/>
    <n v="9.8000000000000007"/>
    <n v="13"/>
    <n v="3.5"/>
    <n v="3.1"/>
    <n v="4"/>
    <n v="45"/>
    <n v="41"/>
    <n v="52"/>
    <n v="0"/>
    <n v="89"/>
    <n v="85"/>
    <n v="94"/>
  </r>
  <r>
    <x v="67"/>
    <s v="EE"/>
    <s v="EST"/>
    <n v="233"/>
    <x v="1"/>
    <n v="2010"/>
    <n v="1298533"/>
    <n v="35"/>
    <n v="16"/>
    <n v="62"/>
    <n v="450"/>
    <n v="200"/>
    <n v="800"/>
    <s v="predicted"/>
    <n v="2.8"/>
    <n v="2.8"/>
    <n v="2.9"/>
    <n v="37"/>
    <n v="36"/>
    <n v="37"/>
    <n v="0.54"/>
    <n v="0.39"/>
    <n v="0.71"/>
    <n v="7"/>
    <n v="5.0999999999999996"/>
    <n v="9.1999999999999993"/>
    <s v="VR"/>
    <n v="29"/>
    <n v="27"/>
    <n v="30"/>
    <n v="380"/>
    <n v="350"/>
    <n v="390"/>
    <s v="High income"/>
    <n v="12"/>
    <n v="10"/>
    <n v="13"/>
    <n v="3.3"/>
    <n v="3"/>
    <n v="3.8"/>
    <n v="43"/>
    <n v="39"/>
    <n v="50"/>
    <n v="0"/>
    <n v="76"/>
    <n v="73"/>
    <n v="82"/>
  </r>
  <r>
    <x v="67"/>
    <s v="EE"/>
    <s v="EST"/>
    <n v="233"/>
    <x v="1"/>
    <n v="2011"/>
    <n v="1294498"/>
    <n v="32"/>
    <n v="15"/>
    <n v="57"/>
    <n v="420"/>
    <n v="190"/>
    <n v="740"/>
    <s v="predicted"/>
    <n v="2.8"/>
    <n v="2.8"/>
    <n v="2.9"/>
    <n v="37"/>
    <n v="36"/>
    <n v="37"/>
    <n v="0.46"/>
    <n v="0.35"/>
    <n v="0.6"/>
    <n v="6"/>
    <n v="4.5"/>
    <n v="7.7"/>
    <s v="VR"/>
    <n v="27"/>
    <n v="25"/>
    <n v="28"/>
    <n v="350"/>
    <n v="320"/>
    <n v="360"/>
    <s v="High income"/>
    <n v="12"/>
    <n v="10"/>
    <n v="13"/>
    <n v="3.1"/>
    <n v="2.7"/>
    <n v="3.6"/>
    <n v="40"/>
    <n v="35"/>
    <n v="46"/>
    <n v="0"/>
    <n v="85"/>
    <n v="81"/>
    <n v="91"/>
  </r>
  <r>
    <x v="67"/>
    <s v="EE"/>
    <s v="EST"/>
    <n v="233"/>
    <x v="1"/>
    <n v="2012"/>
    <n v="1290778"/>
    <n v="29"/>
    <n v="13"/>
    <n v="52"/>
    <n v="380"/>
    <n v="170"/>
    <n v="670"/>
    <s v="predicted"/>
    <n v="2.5"/>
    <n v="2.4"/>
    <n v="2.5"/>
    <n v="32"/>
    <n v="31"/>
    <n v="32"/>
    <n v="0.46"/>
    <n v="0.35"/>
    <n v="0.6"/>
    <n v="6"/>
    <n v="4.5"/>
    <n v="7.7"/>
    <s v="VR"/>
    <n v="24"/>
    <n v="23"/>
    <n v="26"/>
    <n v="320"/>
    <n v="300"/>
    <n v="340"/>
    <s v="High income"/>
    <n v="12"/>
    <n v="10"/>
    <n v="13"/>
    <n v="2.9"/>
    <n v="2.5"/>
    <n v="3.3"/>
    <n v="37"/>
    <n v="33"/>
    <n v="42"/>
    <n v="0"/>
    <n v="82"/>
    <n v="76"/>
    <n v="88"/>
  </r>
  <r>
    <x v="67"/>
    <s v="EE"/>
    <s v="EST"/>
    <n v="233"/>
    <x v="1"/>
    <n v="2013"/>
    <n v="1287251"/>
    <n v="27"/>
    <n v="12"/>
    <n v="47"/>
    <n v="340"/>
    <n v="150"/>
    <n v="610"/>
    <s v="predicted"/>
    <n v="2.5"/>
    <n v="2.4"/>
    <n v="2.5"/>
    <n v="32"/>
    <n v="31"/>
    <n v="32"/>
    <n v="0.39"/>
    <n v="0.28000000000000003"/>
    <n v="0.52"/>
    <n v="5"/>
    <n v="3.6"/>
    <n v="6.7"/>
    <s v="VR imputed"/>
    <n v="22"/>
    <n v="21"/>
    <n v="25"/>
    <n v="290"/>
    <n v="270"/>
    <n v="320"/>
    <s v="High income"/>
    <n v="12"/>
    <n v="9.9"/>
    <n v="14"/>
    <n v="2.6"/>
    <n v="2.2999999999999998"/>
    <n v="3.1"/>
    <n v="34"/>
    <n v="30"/>
    <n v="40"/>
    <n v="0"/>
    <n v="92"/>
    <n v="82"/>
    <n v="97"/>
  </r>
  <r>
    <x v="68"/>
    <s v="ET"/>
    <s v="ETH"/>
    <n v="231"/>
    <x v="2"/>
    <n v="1990"/>
    <n v="48042755"/>
    <n v="426"/>
    <n v="285"/>
    <n v="594"/>
    <n v="200000"/>
    <n v="140000"/>
    <n v="290000"/>
    <s v="survey imputed"/>
    <n v="89"/>
    <n v="55"/>
    <n v="130"/>
    <n v="43000"/>
    <n v="26000"/>
    <n v="62000"/>
    <n v="7.3"/>
    <n v="4.8"/>
    <n v="10"/>
    <n v="3500"/>
    <n v="2300"/>
    <n v="5000"/>
    <s v="Indirect"/>
    <n v="369"/>
    <n v="285"/>
    <n v="492"/>
    <n v="180000"/>
    <n v="140000"/>
    <n v="240000"/>
    <s v="Prevalence"/>
    <n v="4.3"/>
    <n v="2.6"/>
    <n v="6.3"/>
    <n v="16"/>
    <n v="11"/>
    <n v="22"/>
    <n v="7500"/>
    <n v="5500"/>
    <n v="11000"/>
    <n v="0"/>
    <n v="50"/>
    <n v="37"/>
    <n v="65"/>
  </r>
  <r>
    <x v="68"/>
    <s v="ET"/>
    <s v="ETH"/>
    <n v="231"/>
    <x v="2"/>
    <n v="1991"/>
    <n v="49743883"/>
    <n v="446"/>
    <n v="305"/>
    <n v="614"/>
    <n v="220000"/>
    <n v="150000"/>
    <n v="310000"/>
    <s v="survey imputed"/>
    <n v="99"/>
    <n v="66"/>
    <n v="135"/>
    <n v="49000"/>
    <n v="33000"/>
    <n v="67000"/>
    <n v="11"/>
    <n v="8"/>
    <n v="15"/>
    <n v="5500"/>
    <n v="4000"/>
    <n v="7400"/>
    <s v="Indirect"/>
    <n v="377"/>
    <n v="313"/>
    <n v="474"/>
    <n v="190000"/>
    <n v="160000"/>
    <n v="240000"/>
    <s v="Prevalence"/>
    <n v="5.8"/>
    <n v="4.2"/>
    <n v="7.6"/>
    <n v="21"/>
    <n v="18"/>
    <n v="27"/>
    <n v="11000"/>
    <n v="9100"/>
    <n v="14000"/>
    <n v="0"/>
    <n v="32"/>
    <n v="25"/>
    <n v="39"/>
  </r>
  <r>
    <x v="68"/>
    <s v="ET"/>
    <s v="ETH"/>
    <n v="231"/>
    <x v="2"/>
    <n v="1992"/>
    <n v="51525658"/>
    <n v="462"/>
    <n v="320"/>
    <n v="630"/>
    <n v="240000"/>
    <n v="160000"/>
    <n v="320000"/>
    <s v="survey imputed"/>
    <n v="108"/>
    <n v="73"/>
    <n v="137"/>
    <n v="55000"/>
    <n v="38000"/>
    <n v="70000"/>
    <n v="16"/>
    <n v="12"/>
    <n v="21"/>
    <n v="8300"/>
    <n v="6200"/>
    <n v="11000"/>
    <s v="Indirect"/>
    <n v="387"/>
    <n v="323"/>
    <n v="471"/>
    <n v="200000"/>
    <n v="170000"/>
    <n v="240000"/>
    <s v="Prevalence"/>
    <n v="7.6"/>
    <n v="5.6"/>
    <n v="9.8000000000000007"/>
    <n v="29"/>
    <n v="24"/>
    <n v="36"/>
    <n v="15000"/>
    <n v="13000"/>
    <n v="19000"/>
    <n v="0"/>
    <n v="30"/>
    <n v="25"/>
    <n v="36"/>
  </r>
  <r>
    <x v="68"/>
    <s v="ET"/>
    <s v="ETH"/>
    <n v="231"/>
    <x v="2"/>
    <n v="1993"/>
    <n v="53357867"/>
    <n v="470"/>
    <n v="329"/>
    <n v="637"/>
    <n v="250000"/>
    <n v="180000"/>
    <n v="340000"/>
    <s v="survey imputed"/>
    <n v="115"/>
    <n v="79"/>
    <n v="144"/>
    <n v="61000"/>
    <n v="42000"/>
    <n v="77000"/>
    <n v="22"/>
    <n v="17"/>
    <n v="29"/>
    <n v="12000"/>
    <n v="8800"/>
    <n v="15000"/>
    <s v="Indirect"/>
    <n v="398"/>
    <n v="332"/>
    <n v="478"/>
    <n v="210000"/>
    <n v="180000"/>
    <n v="260000"/>
    <s v="Prevalence"/>
    <n v="9.6"/>
    <n v="7.2"/>
    <n v="12"/>
    <n v="38"/>
    <n v="32"/>
    <n v="48"/>
    <n v="20000"/>
    <n v="17000"/>
    <n v="25000"/>
    <n v="0"/>
    <n v="0"/>
    <n v="0"/>
    <n v="0"/>
  </r>
  <r>
    <x v="68"/>
    <s v="ET"/>
    <s v="ETH"/>
    <n v="231"/>
    <x v="2"/>
    <n v="1994"/>
    <n v="55199953"/>
    <n v="479"/>
    <n v="338"/>
    <n v="645"/>
    <n v="260000"/>
    <n v="190000"/>
    <n v="360000"/>
    <s v="survey imputed"/>
    <n v="119"/>
    <n v="81"/>
    <n v="154"/>
    <n v="66000"/>
    <n v="45000"/>
    <n v="85000"/>
    <n v="29"/>
    <n v="21"/>
    <n v="39"/>
    <n v="16000"/>
    <n v="12000"/>
    <n v="22000"/>
    <s v="Indirect"/>
    <n v="409"/>
    <n v="331"/>
    <n v="505"/>
    <n v="230000"/>
    <n v="180000"/>
    <n v="280000"/>
    <s v="Prevalence"/>
    <n v="12"/>
    <n v="8.4"/>
    <n v="16"/>
    <n v="48"/>
    <n v="40"/>
    <n v="64"/>
    <n v="27000"/>
    <n v="22000"/>
    <n v="35000"/>
    <n v="0"/>
    <n v="44"/>
    <n v="36"/>
    <n v="54"/>
  </r>
  <r>
    <x v="68"/>
    <s v="ET"/>
    <s v="ETH"/>
    <n v="231"/>
    <x v="2"/>
    <n v="1995"/>
    <n v="57023519"/>
    <n v="480"/>
    <n v="342"/>
    <n v="642"/>
    <n v="270000"/>
    <n v="200000"/>
    <n v="370000"/>
    <s v="survey imputed"/>
    <n v="121"/>
    <n v="84"/>
    <n v="157"/>
    <n v="69000"/>
    <n v="48000"/>
    <n v="90000"/>
    <n v="37"/>
    <n v="26"/>
    <n v="49"/>
    <n v="21000"/>
    <n v="15000"/>
    <n v="28000"/>
    <s v="Indirect"/>
    <n v="418"/>
    <n v="337"/>
    <n v="523"/>
    <n v="240000"/>
    <n v="190000"/>
    <n v="300000"/>
    <s v="Prevalence"/>
    <n v="14"/>
    <n v="9.6999999999999993"/>
    <n v="20"/>
    <n v="59"/>
    <n v="47"/>
    <n v="80"/>
    <n v="34000"/>
    <n v="27000"/>
    <n v="45000"/>
    <n v="0"/>
    <n v="11"/>
    <n v="8.6999999999999993"/>
    <n v="14"/>
  </r>
  <r>
    <x v="68"/>
    <s v="ET"/>
    <s v="ETH"/>
    <n v="231"/>
    <x v="2"/>
    <n v="1996"/>
    <n v="58815116"/>
    <n v="477"/>
    <n v="342"/>
    <n v="633"/>
    <n v="280000"/>
    <n v="200000"/>
    <n v="370000"/>
    <s v="survey imputed"/>
    <n v="120"/>
    <n v="87"/>
    <n v="151"/>
    <n v="71000"/>
    <n v="51000"/>
    <n v="89000"/>
    <n v="43"/>
    <n v="32"/>
    <n v="56"/>
    <n v="25000"/>
    <n v="19000"/>
    <n v="33000"/>
    <s v="Indirect"/>
    <n v="426"/>
    <n v="343"/>
    <n v="529"/>
    <n v="250000"/>
    <n v="200000"/>
    <n v="310000"/>
    <s v="Prevalence"/>
    <n v="17"/>
    <n v="11"/>
    <n v="22"/>
    <n v="70"/>
    <n v="57"/>
    <n v="94"/>
    <n v="41000"/>
    <n v="34000"/>
    <n v="55000"/>
    <n v="0"/>
    <n v="17"/>
    <n v="13"/>
    <n v="21"/>
  </r>
  <r>
    <x v="68"/>
    <s v="ET"/>
    <s v="ETH"/>
    <n v="231"/>
    <x v="2"/>
    <n v="1997"/>
    <n v="60584273"/>
    <n v="472"/>
    <n v="341"/>
    <n v="624"/>
    <n v="290000"/>
    <n v="210000"/>
    <n v="380000"/>
    <s v="survey imputed"/>
    <n v="118"/>
    <n v="87"/>
    <n v="139"/>
    <n v="71000"/>
    <n v="52000"/>
    <n v="84000"/>
    <n v="48"/>
    <n v="38"/>
    <n v="60"/>
    <n v="29000"/>
    <n v="23000"/>
    <n v="36000"/>
    <s v="Indirect"/>
    <n v="431"/>
    <n v="351"/>
    <n v="514"/>
    <n v="260000"/>
    <n v="210000"/>
    <n v="310000"/>
    <s v="Prevalence"/>
    <n v="18"/>
    <n v="13"/>
    <n v="24"/>
    <n v="79"/>
    <n v="69"/>
    <n v="103"/>
    <n v="48000"/>
    <n v="42000"/>
    <n v="63000"/>
    <n v="0"/>
    <n v="23"/>
    <n v="19"/>
    <n v="28"/>
  </r>
  <r>
    <x v="68"/>
    <s v="ET"/>
    <s v="ETH"/>
    <n v="231"/>
    <x v="2"/>
    <n v="1998"/>
    <n v="62353942"/>
    <n v="464"/>
    <n v="338"/>
    <n v="608"/>
    <n v="290000"/>
    <n v="210000"/>
    <n v="380000"/>
    <s v="survey imputed"/>
    <n v="114"/>
    <n v="81"/>
    <n v="136"/>
    <n v="71000"/>
    <n v="51000"/>
    <n v="85000"/>
    <n v="52"/>
    <n v="41"/>
    <n v="64"/>
    <n v="32000"/>
    <n v="25000"/>
    <n v="40000"/>
    <s v="Indirect"/>
    <n v="432"/>
    <n v="353"/>
    <n v="492"/>
    <n v="270000"/>
    <n v="220000"/>
    <n v="310000"/>
    <s v="Prevalence"/>
    <n v="20"/>
    <n v="15"/>
    <n v="26"/>
    <n v="86"/>
    <n v="75"/>
    <n v="116"/>
    <n v="53000"/>
    <n v="47000"/>
    <n v="73000"/>
    <n v="0"/>
    <n v="26"/>
    <n v="23"/>
    <n v="32"/>
  </r>
  <r>
    <x v="68"/>
    <s v="ET"/>
    <s v="ETH"/>
    <n v="231"/>
    <x v="2"/>
    <n v="1999"/>
    <n v="64158887"/>
    <n v="446"/>
    <n v="328"/>
    <n v="583"/>
    <n v="290000"/>
    <n v="210000"/>
    <n v="370000"/>
    <s v="survey imputed"/>
    <n v="108"/>
    <n v="75"/>
    <n v="132"/>
    <n v="69000"/>
    <n v="48000"/>
    <n v="85000"/>
    <n v="53"/>
    <n v="38"/>
    <n v="70"/>
    <n v="34000"/>
    <n v="24000"/>
    <n v="45000"/>
    <s v="Indirect"/>
    <n v="429"/>
    <n v="345"/>
    <n v="505"/>
    <n v="280000"/>
    <n v="220000"/>
    <n v="320000"/>
    <s v="Prevalence"/>
    <n v="21"/>
    <n v="15"/>
    <n v="28"/>
    <n v="90"/>
    <n v="77"/>
    <n v="119"/>
    <n v="58000"/>
    <n v="49000"/>
    <n v="76000"/>
    <n v="0"/>
    <n v="26"/>
    <n v="22"/>
    <n v="33"/>
  </r>
  <r>
    <x v="68"/>
    <s v="ET"/>
    <s v="ETH"/>
    <n v="231"/>
    <x v="2"/>
    <n v="2000"/>
    <n v="66024199"/>
    <n v="429"/>
    <n v="318"/>
    <n v="556"/>
    <n v="280000"/>
    <n v="210000"/>
    <n v="370000"/>
    <s v="survey imputed"/>
    <n v="102"/>
    <n v="70"/>
    <n v="127"/>
    <n v="67000"/>
    <n v="46000"/>
    <n v="84000"/>
    <n v="52"/>
    <n v="35"/>
    <n v="71"/>
    <n v="34000"/>
    <n v="23000"/>
    <n v="47000"/>
    <s v="Indirect"/>
    <n v="421"/>
    <n v="336"/>
    <n v="485"/>
    <n v="280000"/>
    <n v="220000"/>
    <n v="320000"/>
    <s v="Prevalence"/>
    <n v="22"/>
    <n v="16"/>
    <n v="28"/>
    <n v="91"/>
    <n v="76"/>
    <n v="117"/>
    <n v="60000"/>
    <n v="50000"/>
    <n v="78000"/>
    <n v="0"/>
    <n v="33"/>
    <n v="28"/>
    <n v="41"/>
  </r>
  <r>
    <x v="68"/>
    <s v="ET"/>
    <s v="ETH"/>
    <n v="231"/>
    <x v="2"/>
    <n v="2001"/>
    <n v="67956866"/>
    <n v="408"/>
    <n v="304"/>
    <n v="526"/>
    <n v="280000"/>
    <n v="210000"/>
    <n v="360000"/>
    <s v="survey imputed"/>
    <n v="95"/>
    <n v="64"/>
    <n v="118"/>
    <n v="64000"/>
    <n v="43000"/>
    <n v="80000"/>
    <n v="49"/>
    <n v="33"/>
    <n v="67"/>
    <n v="33000"/>
    <n v="22000"/>
    <n v="46000"/>
    <s v="Indirect"/>
    <n v="409"/>
    <n v="327"/>
    <n v="464"/>
    <n v="280000"/>
    <n v="220000"/>
    <n v="320000"/>
    <s v="Prevalence"/>
    <n v="22"/>
    <n v="16"/>
    <n v="28"/>
    <n v="89"/>
    <n v="75"/>
    <n v="113"/>
    <n v="60000"/>
    <n v="51000"/>
    <n v="77000"/>
    <n v="0"/>
    <n v="34"/>
    <n v="30"/>
    <n v="43"/>
  </r>
  <r>
    <x v="68"/>
    <s v="ET"/>
    <s v="ETH"/>
    <n v="231"/>
    <x v="2"/>
    <n v="2002"/>
    <n v="69948344"/>
    <n v="390"/>
    <n v="292"/>
    <n v="502"/>
    <n v="270000"/>
    <n v="200000"/>
    <n v="350000"/>
    <s v="survey imputed"/>
    <n v="87"/>
    <n v="58"/>
    <n v="108"/>
    <n v="61000"/>
    <n v="40000"/>
    <n v="75000"/>
    <n v="44"/>
    <n v="31"/>
    <n v="60"/>
    <n v="31000"/>
    <n v="22000"/>
    <n v="42000"/>
    <s v="Indirect"/>
    <n v="393"/>
    <n v="328"/>
    <n v="443"/>
    <n v="280000"/>
    <n v="230000"/>
    <n v="310000"/>
    <s v="Prevalence"/>
    <n v="22"/>
    <n v="16"/>
    <n v="27"/>
    <n v="84"/>
    <n v="71"/>
    <n v="106"/>
    <n v="59000"/>
    <n v="50000"/>
    <n v="74000"/>
    <n v="0"/>
    <n v="40"/>
    <n v="36"/>
    <n v="48"/>
  </r>
  <r>
    <x v="68"/>
    <s v="ET"/>
    <s v="ETH"/>
    <n v="231"/>
    <x v="2"/>
    <n v="2003"/>
    <n v="71989666"/>
    <n v="370"/>
    <n v="278"/>
    <n v="474"/>
    <n v="270000"/>
    <n v="200000"/>
    <n v="340000"/>
    <s v="survey imputed"/>
    <n v="79"/>
    <n v="52"/>
    <n v="97"/>
    <n v="57000"/>
    <n v="37000"/>
    <n v="70000"/>
    <n v="39"/>
    <n v="29"/>
    <n v="50"/>
    <n v="28000"/>
    <n v="21000"/>
    <n v="36000"/>
    <s v="Indirect"/>
    <n v="376"/>
    <n v="319"/>
    <n v="426"/>
    <n v="270000"/>
    <n v="230000"/>
    <n v="310000"/>
    <s v="Prevalence"/>
    <n v="21"/>
    <n v="16"/>
    <n v="26"/>
    <n v="78"/>
    <n v="67"/>
    <n v="100"/>
    <n v="56000"/>
    <n v="48000"/>
    <n v="72000"/>
    <n v="0"/>
    <n v="43"/>
    <n v="38"/>
    <n v="51"/>
  </r>
  <r>
    <x v="68"/>
    <s v="ET"/>
    <s v="ETH"/>
    <n v="231"/>
    <x v="2"/>
    <n v="2004"/>
    <n v="74066147"/>
    <n v="350"/>
    <n v="264"/>
    <n v="448"/>
    <n v="260000"/>
    <n v="200000"/>
    <n v="330000"/>
    <s v="survey imputed"/>
    <n v="72"/>
    <n v="45"/>
    <n v="91"/>
    <n v="53000"/>
    <n v="34000"/>
    <n v="67000"/>
    <n v="33"/>
    <n v="23"/>
    <n v="45"/>
    <n v="25000"/>
    <n v="17000"/>
    <n v="33000"/>
    <s v="Indirect"/>
    <n v="358"/>
    <n v="304"/>
    <n v="421"/>
    <n v="270000"/>
    <n v="220000"/>
    <n v="310000"/>
    <s v="Prevalence"/>
    <n v="20"/>
    <n v="14"/>
    <n v="26"/>
    <n v="70"/>
    <n v="60"/>
    <n v="95"/>
    <n v="52000"/>
    <n v="45000"/>
    <n v="70000"/>
    <n v="0"/>
    <n v="46"/>
    <n v="39"/>
    <n v="55"/>
  </r>
  <r>
    <x v="68"/>
    <s v="ET"/>
    <s v="ETH"/>
    <n v="231"/>
    <x v="2"/>
    <n v="2005"/>
    <n v="76167240"/>
    <n v="331"/>
    <n v="250"/>
    <n v="422"/>
    <n v="250000"/>
    <n v="190000"/>
    <n v="320000"/>
    <s v="survey imputed"/>
    <n v="66"/>
    <n v="39"/>
    <n v="84"/>
    <n v="50000"/>
    <n v="30000"/>
    <n v="64000"/>
    <n v="28"/>
    <n v="19"/>
    <n v="38"/>
    <n v="21000"/>
    <n v="14000"/>
    <n v="29000"/>
    <s v="Indirect"/>
    <n v="341"/>
    <n v="287"/>
    <n v="404"/>
    <n v="260000"/>
    <n v="220000"/>
    <n v="310000"/>
    <s v="Prevalence"/>
    <n v="18"/>
    <n v="13"/>
    <n v="24"/>
    <n v="63"/>
    <n v="55"/>
    <n v="86"/>
    <n v="48000"/>
    <n v="42000"/>
    <n v="66000"/>
    <n v="0"/>
    <n v="48"/>
    <n v="40"/>
    <n v="57"/>
  </r>
  <r>
    <x v="68"/>
    <s v="ET"/>
    <s v="ETH"/>
    <n v="231"/>
    <x v="2"/>
    <n v="2006"/>
    <n v="78290649"/>
    <n v="314"/>
    <n v="237"/>
    <n v="401"/>
    <n v="250000"/>
    <n v="190000"/>
    <n v="310000"/>
    <s v="survey imputed"/>
    <n v="60"/>
    <n v="36"/>
    <n v="79"/>
    <n v="47000"/>
    <n v="28000"/>
    <n v="62000"/>
    <n v="22"/>
    <n v="16"/>
    <n v="30"/>
    <n v="18000"/>
    <n v="13000"/>
    <n v="23000"/>
    <s v="Indirect"/>
    <n v="325"/>
    <n v="278"/>
    <n v="377"/>
    <n v="250000"/>
    <n v="220000"/>
    <n v="300000"/>
    <s v="Prevalence"/>
    <n v="17"/>
    <n v="13"/>
    <n v="22"/>
    <n v="55"/>
    <n v="49"/>
    <n v="73"/>
    <n v="43000"/>
    <n v="38000"/>
    <n v="57000"/>
    <n v="0"/>
    <n v="48"/>
    <n v="41"/>
    <n v="56"/>
  </r>
  <r>
    <x v="68"/>
    <s v="ET"/>
    <s v="ETH"/>
    <n v="231"/>
    <x v="2"/>
    <n v="2007"/>
    <n v="80440708"/>
    <n v="296"/>
    <n v="227"/>
    <n v="374"/>
    <n v="240000"/>
    <n v="180000"/>
    <n v="300000"/>
    <s v="survey imputed"/>
    <n v="55"/>
    <n v="35"/>
    <n v="72"/>
    <n v="44000"/>
    <n v="28000"/>
    <n v="58000"/>
    <n v="18"/>
    <n v="14"/>
    <n v="23"/>
    <n v="14000"/>
    <n v="11000"/>
    <n v="18000"/>
    <s v="Indirect"/>
    <n v="310"/>
    <n v="265"/>
    <n v="354"/>
    <n v="250000"/>
    <n v="210000"/>
    <n v="280000"/>
    <s v="Prevalence"/>
    <n v="15"/>
    <n v="12"/>
    <n v="19"/>
    <n v="47"/>
    <n v="42"/>
    <n v="61"/>
    <n v="38000"/>
    <n v="33000"/>
    <n v="49000"/>
    <n v="0"/>
    <n v="52"/>
    <n v="45"/>
    <n v="60"/>
  </r>
  <r>
    <x v="68"/>
    <s v="ET"/>
    <s v="ETH"/>
    <n v="231"/>
    <x v="2"/>
    <n v="2008"/>
    <n v="82621190"/>
    <n v="280"/>
    <n v="218"/>
    <n v="350"/>
    <n v="230000"/>
    <n v="180000"/>
    <n v="290000"/>
    <s v="survey imputed"/>
    <n v="50"/>
    <n v="32"/>
    <n v="69"/>
    <n v="42000"/>
    <n v="26000"/>
    <n v="57000"/>
    <n v="14"/>
    <n v="11"/>
    <n v="18"/>
    <n v="12000"/>
    <n v="8900"/>
    <n v="15000"/>
    <s v="Indirect"/>
    <n v="296"/>
    <n v="256"/>
    <n v="334"/>
    <n v="240000"/>
    <n v="210000"/>
    <n v="280000"/>
    <s v="Prevalence"/>
    <n v="14"/>
    <n v="11"/>
    <n v="17"/>
    <n v="41"/>
    <n v="36"/>
    <n v="52"/>
    <n v="34000"/>
    <n v="30000"/>
    <n v="43000"/>
    <n v="0"/>
    <n v="58"/>
    <n v="51"/>
    <n v="67"/>
  </r>
  <r>
    <x v="68"/>
    <s v="ET"/>
    <s v="ETH"/>
    <n v="231"/>
    <x v="2"/>
    <n v="2009"/>
    <n v="84838032"/>
    <n v="264"/>
    <n v="208"/>
    <n v="326"/>
    <n v="220000"/>
    <n v="180000"/>
    <n v="280000"/>
    <s v="survey imputed"/>
    <n v="46"/>
    <n v="29"/>
    <n v="65"/>
    <n v="39000"/>
    <n v="25000"/>
    <n v="55000"/>
    <n v="12"/>
    <n v="8.5"/>
    <n v="15"/>
    <n v="9800"/>
    <n v="7200"/>
    <n v="13000"/>
    <s v="Indirect"/>
    <n v="282"/>
    <n v="245"/>
    <n v="321"/>
    <n v="240000"/>
    <n v="210000"/>
    <n v="270000"/>
    <s v="Prevalence"/>
    <n v="13"/>
    <n v="9.6"/>
    <n v="16"/>
    <n v="36"/>
    <n v="32"/>
    <n v="49"/>
    <n v="31000"/>
    <n v="27000"/>
    <n v="42000"/>
    <n v="0"/>
    <n v="62"/>
    <n v="55"/>
    <n v="72"/>
  </r>
  <r>
    <x v="68"/>
    <s v="ET"/>
    <s v="ETH"/>
    <n v="231"/>
    <x v="2"/>
    <n v="2010"/>
    <n v="87095281"/>
    <n v="250"/>
    <n v="199"/>
    <n v="307"/>
    <n v="220000"/>
    <n v="170000"/>
    <n v="270000"/>
    <s v="survey imputed"/>
    <n v="42"/>
    <n v="25"/>
    <n v="60"/>
    <n v="37000"/>
    <n v="22000"/>
    <n v="53000"/>
    <n v="9.4"/>
    <n v="6.7"/>
    <n v="13"/>
    <n v="8200"/>
    <n v="5800"/>
    <n v="11000"/>
    <s v="Indirect"/>
    <n v="268"/>
    <n v="229"/>
    <n v="305"/>
    <n v="230000"/>
    <n v="200000"/>
    <n v="270000"/>
    <s v="Prevalence"/>
    <n v="12"/>
    <n v="8.8000000000000007"/>
    <n v="15"/>
    <n v="32"/>
    <n v="28"/>
    <n v="43"/>
    <n v="28000"/>
    <n v="24000"/>
    <n v="38000"/>
    <n v="0"/>
    <n v="66"/>
    <n v="58"/>
    <n v="77"/>
  </r>
  <r>
    <x v="68"/>
    <s v="ET"/>
    <s v="ETH"/>
    <n v="231"/>
    <x v="2"/>
    <n v="2011"/>
    <n v="89393063"/>
    <n v="237"/>
    <n v="191"/>
    <n v="288"/>
    <n v="210000"/>
    <n v="170000"/>
    <n v="260000"/>
    <s v="survey"/>
    <n v="39"/>
    <n v="24"/>
    <n v="55"/>
    <n v="34000"/>
    <n v="21000"/>
    <n v="50000"/>
    <n v="7.8"/>
    <n v="5.7"/>
    <n v="10"/>
    <n v="6900"/>
    <n v="5100"/>
    <n v="9000"/>
    <s v="Indirect"/>
    <n v="253"/>
    <n v="217"/>
    <n v="289"/>
    <n v="230000"/>
    <n v="190000"/>
    <n v="260000"/>
    <s v="Prevalence"/>
    <n v="11"/>
    <n v="8.4"/>
    <n v="15"/>
    <n v="28"/>
    <n v="25"/>
    <n v="39"/>
    <n v="25000"/>
    <n v="22000"/>
    <n v="35000"/>
    <n v="0"/>
    <n v="69"/>
    <n v="61"/>
    <n v="81"/>
  </r>
  <r>
    <x v="68"/>
    <s v="ET"/>
    <s v="ETH"/>
    <n v="231"/>
    <x v="2"/>
    <n v="2012"/>
    <n v="91728849"/>
    <n v="224"/>
    <n v="180"/>
    <n v="272"/>
    <n v="210000"/>
    <n v="170000"/>
    <n v="250000"/>
    <s v="survey imputed"/>
    <n v="35"/>
    <n v="21"/>
    <n v="52"/>
    <n v="32000"/>
    <n v="19000"/>
    <n v="48000"/>
    <n v="6.6"/>
    <n v="4.7"/>
    <n v="8.9"/>
    <n v="6100"/>
    <n v="4300"/>
    <n v="8100"/>
    <s v="Indirect"/>
    <n v="239"/>
    <n v="201"/>
    <n v="280"/>
    <n v="220000"/>
    <n v="180000"/>
    <n v="260000"/>
    <s v="Prevalence"/>
    <n v="11"/>
    <n v="7.7"/>
    <n v="14"/>
    <n v="26"/>
    <n v="23"/>
    <n v="37"/>
    <n v="24000"/>
    <n v="21000"/>
    <n v="34000"/>
    <n v="0"/>
    <n v="66"/>
    <n v="56"/>
    <n v="79"/>
  </r>
  <r>
    <x v="68"/>
    <s v="ET"/>
    <s v="ETH"/>
    <n v="231"/>
    <x v="2"/>
    <n v="2013"/>
    <n v="94100756"/>
    <n v="211"/>
    <n v="170"/>
    <n v="257"/>
    <n v="200000"/>
    <n v="160000"/>
    <n v="240000"/>
    <s v="survey imputed"/>
    <n v="32"/>
    <n v="17"/>
    <n v="50"/>
    <n v="30000"/>
    <n v="16000"/>
    <n v="47000"/>
    <n v="5.9"/>
    <n v="3.8"/>
    <n v="8.5"/>
    <n v="5600"/>
    <n v="3600"/>
    <n v="8000"/>
    <s v="Indirect"/>
    <n v="224"/>
    <n v="188"/>
    <n v="276"/>
    <n v="210000"/>
    <n v="180000"/>
    <n v="260000"/>
    <s v="Prevalence"/>
    <n v="11"/>
    <n v="7.4"/>
    <n v="14"/>
    <n v="24"/>
    <n v="21"/>
    <n v="33"/>
    <n v="22000"/>
    <n v="19000"/>
    <n v="32000"/>
    <n v="0"/>
    <n v="62"/>
    <n v="51"/>
    <n v="74"/>
  </r>
  <r>
    <x v="69"/>
    <s v="FJ"/>
    <s v="FJI"/>
    <n v="242"/>
    <x v="3"/>
    <n v="1990"/>
    <n v="728339"/>
    <n v="165"/>
    <n v="82"/>
    <n v="275"/>
    <n v="1200"/>
    <n v="600"/>
    <n v="2000"/>
    <s v="predicted"/>
    <n v="5.7"/>
    <n v="3.5"/>
    <n v="8.3000000000000007"/>
    <n v="41"/>
    <n v="26"/>
    <n v="60"/>
    <n v="0"/>
    <n v="0"/>
    <n v="0"/>
    <n v="0"/>
    <n v="0"/>
    <n v="0"/>
    <s v="VR imputed"/>
    <n v="84"/>
    <n v="69"/>
    <n v="102"/>
    <n v="620"/>
    <n v="500"/>
    <n v="740"/>
    <n v="0"/>
    <n v="0.02"/>
    <n v="0.02"/>
    <n v="0.03"/>
    <n v="0.02"/>
    <n v="0.01"/>
    <n v="0.03"/>
    <n v="0.14000000000000001"/>
    <n v="7.0000000000000007E-2"/>
    <n v="0.25"/>
    <n v="0"/>
    <n v="37"/>
    <n v="30"/>
    <n v="45"/>
  </r>
  <r>
    <x v="69"/>
    <s v="FJ"/>
    <s v="FJI"/>
    <n v="242"/>
    <x v="3"/>
    <n v="1991"/>
    <n v="735209"/>
    <n v="158"/>
    <n v="78"/>
    <n v="264"/>
    <n v="1200"/>
    <n v="580"/>
    <n v="1900"/>
    <s v="predicted"/>
    <n v="5.5"/>
    <n v="3.4"/>
    <n v="8"/>
    <n v="40"/>
    <n v="25"/>
    <n v="59"/>
    <n v="0"/>
    <n v="0"/>
    <n v="0"/>
    <n v="0"/>
    <n v="0"/>
    <n v="0"/>
    <s v="VR imputed"/>
    <n v="81"/>
    <n v="66"/>
    <n v="97"/>
    <n v="590"/>
    <n v="480"/>
    <n v="720"/>
    <n v="0"/>
    <n v="0.05"/>
    <n v="0.04"/>
    <n v="0.06"/>
    <n v="0.04"/>
    <n v="0.02"/>
    <n v="7.0000000000000007E-2"/>
    <n v="0.28000000000000003"/>
    <n v="0.12"/>
    <n v="0.49"/>
    <n v="0"/>
    <n v="42"/>
    <n v="34"/>
    <n v="51"/>
  </r>
  <r>
    <x v="69"/>
    <s v="FJ"/>
    <s v="FJI"/>
    <n v="242"/>
    <x v="3"/>
    <n v="1992"/>
    <n v="744340"/>
    <n v="151"/>
    <n v="75"/>
    <n v="253"/>
    <n v="1100"/>
    <n v="560"/>
    <n v="1900"/>
    <s v="predicted"/>
    <n v="5.3"/>
    <n v="3.3"/>
    <n v="7.7"/>
    <n v="39"/>
    <n v="25"/>
    <n v="57"/>
    <n v="7.0000000000000007E-2"/>
    <n v="0.03"/>
    <n v="0.11"/>
    <n v="0.49"/>
    <n v="0.24"/>
    <n v="0.84"/>
    <s v="VR imputed"/>
    <n v="77"/>
    <n v="63"/>
    <n v="93"/>
    <n v="580"/>
    <n v="470"/>
    <n v="690"/>
    <n v="0"/>
    <n v="0.08"/>
    <n v="0.06"/>
    <n v="0.1"/>
    <n v="0.06"/>
    <n v="0.03"/>
    <n v="0.11"/>
    <n v="0.46"/>
    <n v="0.22"/>
    <n v="0.79"/>
    <n v="0"/>
    <n v="42"/>
    <n v="35"/>
    <n v="51"/>
  </r>
  <r>
    <x v="69"/>
    <s v="FJ"/>
    <s v="FJI"/>
    <n v="242"/>
    <x v="3"/>
    <n v="1993"/>
    <n v="754923"/>
    <n v="145"/>
    <n v="72"/>
    <n v="242"/>
    <n v="1100"/>
    <n v="540"/>
    <n v="1800"/>
    <s v="predicted"/>
    <n v="5.0999999999999996"/>
    <n v="3.2"/>
    <n v="7.4"/>
    <n v="38"/>
    <n v="24"/>
    <n v="56"/>
    <n v="7.0000000000000007E-2"/>
    <n v="0.03"/>
    <n v="0.12"/>
    <n v="0.51"/>
    <n v="0.21"/>
    <n v="0.93"/>
    <s v="VR imputed"/>
    <n v="74"/>
    <n v="60"/>
    <n v="89"/>
    <n v="560"/>
    <n v="450"/>
    <n v="670"/>
    <n v="0"/>
    <n v="0.13"/>
    <n v="0.1"/>
    <n v="0.16"/>
    <n v="0.09"/>
    <n v="0.04"/>
    <n v="0.17"/>
    <n v="0.71"/>
    <n v="0.3"/>
    <n v="1.3"/>
    <n v="0"/>
    <n v="33"/>
    <n v="27"/>
    <n v="40"/>
  </r>
  <r>
    <x v="69"/>
    <s v="FJ"/>
    <s v="FJI"/>
    <n v="242"/>
    <x v="3"/>
    <n v="1994"/>
    <n v="765664"/>
    <n v="138"/>
    <n v="69"/>
    <n v="232"/>
    <n v="1100"/>
    <n v="520"/>
    <n v="1800"/>
    <s v="predicted"/>
    <n v="4.9000000000000004"/>
    <n v="3.1"/>
    <n v="7.1"/>
    <n v="37"/>
    <n v="23"/>
    <n v="55"/>
    <n v="7.0000000000000007E-2"/>
    <n v="0.01"/>
    <n v="0.21"/>
    <n v="0.53"/>
    <n v="0.05"/>
    <n v="1.6"/>
    <s v="VR imputed"/>
    <n v="71"/>
    <n v="57"/>
    <n v="85"/>
    <n v="540"/>
    <n v="440"/>
    <n v="650"/>
    <n v="0"/>
    <n v="0.21"/>
    <n v="0.17"/>
    <n v="0.26"/>
    <n v="0.15"/>
    <n v="7.0000000000000007E-2"/>
    <n v="0.26"/>
    <n v="1.1000000000000001"/>
    <n v="0.52"/>
    <n v="2"/>
    <n v="0"/>
    <n v="42"/>
    <n v="35"/>
    <n v="51"/>
  </r>
  <r>
    <x v="69"/>
    <s v="FJ"/>
    <s v="FJI"/>
    <n v="242"/>
    <x v="3"/>
    <n v="1995"/>
    <n v="775587"/>
    <n v="132"/>
    <n v="66"/>
    <n v="221"/>
    <n v="1000"/>
    <n v="510"/>
    <n v="1700"/>
    <s v="predicted"/>
    <n v="4.7"/>
    <n v="2.9"/>
    <n v="6.9"/>
    <n v="36"/>
    <n v="23"/>
    <n v="53"/>
    <n v="0.14000000000000001"/>
    <n v="0.06"/>
    <n v="0.25"/>
    <n v="1.1000000000000001"/>
    <n v="0.47"/>
    <n v="2"/>
    <s v="VR imputed"/>
    <n v="67"/>
    <n v="55"/>
    <n v="81"/>
    <n v="520"/>
    <n v="430"/>
    <n v="630"/>
    <n v="0"/>
    <n v="0.32"/>
    <n v="0.25"/>
    <n v="0.39"/>
    <n v="0.21"/>
    <n v="0.1"/>
    <n v="0.36"/>
    <n v="1.6"/>
    <n v="0.79"/>
    <n v="2.8"/>
    <n v="0"/>
    <n v="39"/>
    <n v="32"/>
    <n v="48"/>
  </r>
  <r>
    <x v="69"/>
    <s v="FJ"/>
    <s v="FJI"/>
    <n v="242"/>
    <x v="3"/>
    <n v="1996"/>
    <n v="784647"/>
    <n v="126"/>
    <n v="63"/>
    <n v="211"/>
    <n v="990"/>
    <n v="490"/>
    <n v="1700"/>
    <s v="predicted"/>
    <n v="4.5"/>
    <n v="2.8"/>
    <n v="6.6"/>
    <n v="35"/>
    <n v="22"/>
    <n v="52"/>
    <n v="0.14000000000000001"/>
    <n v="0.06"/>
    <n v="0.26"/>
    <n v="1.1000000000000001"/>
    <n v="0.48"/>
    <n v="2"/>
    <s v="VR imputed"/>
    <n v="64"/>
    <n v="52"/>
    <n v="78"/>
    <n v="500"/>
    <n v="410"/>
    <n v="610"/>
    <n v="0"/>
    <n v="0.43"/>
    <n v="0.34"/>
    <n v="0.54"/>
    <n v="0.28000000000000003"/>
    <n v="0.14000000000000001"/>
    <n v="0.47"/>
    <n v="2.2000000000000002"/>
    <n v="1.1000000000000001"/>
    <n v="3.7"/>
    <n v="0"/>
    <n v="40"/>
    <n v="33"/>
    <n v="49"/>
  </r>
  <r>
    <x v="69"/>
    <s v="FJ"/>
    <s v="FJI"/>
    <n v="242"/>
    <x v="3"/>
    <n v="1997"/>
    <n v="793098"/>
    <n v="120"/>
    <n v="60"/>
    <n v="202"/>
    <n v="960"/>
    <n v="480"/>
    <n v="1600"/>
    <s v="predicted"/>
    <n v="4.3"/>
    <n v="2.7"/>
    <n v="6.3"/>
    <n v="34"/>
    <n v="21"/>
    <n v="50"/>
    <n v="0.22"/>
    <n v="7.0000000000000007E-2"/>
    <n v="0.46"/>
    <n v="1.7"/>
    <n v="0.52"/>
    <n v="3.6"/>
    <s v="VR imputed"/>
    <n v="61"/>
    <n v="50"/>
    <n v="74"/>
    <n v="490"/>
    <n v="400"/>
    <n v="590"/>
    <n v="0"/>
    <n v="0.59"/>
    <n v="0.48"/>
    <n v="0.71"/>
    <n v="0.36"/>
    <n v="0.2"/>
    <n v="0.56999999999999995"/>
    <n v="2.9"/>
    <n v="1.6"/>
    <n v="4.5"/>
    <n v="0"/>
    <n v="35"/>
    <n v="29"/>
    <n v="43"/>
  </r>
  <r>
    <x v="69"/>
    <s v="FJ"/>
    <s v="FJI"/>
    <n v="242"/>
    <x v="3"/>
    <n v="1998"/>
    <n v="800616"/>
    <n v="115"/>
    <n v="57"/>
    <n v="192"/>
    <n v="920"/>
    <n v="460"/>
    <n v="1500"/>
    <s v="predicted"/>
    <n v="4.0999999999999996"/>
    <n v="2.6"/>
    <n v="6"/>
    <n v="33"/>
    <n v="21"/>
    <n v="48"/>
    <n v="0.28999999999999998"/>
    <n v="0.2"/>
    <n v="0.4"/>
    <n v="2.2999999999999998"/>
    <n v="1.6"/>
    <n v="3.2"/>
    <s v="VR imputed"/>
    <n v="59"/>
    <n v="48"/>
    <n v="71"/>
    <n v="470"/>
    <n v="380"/>
    <n v="570"/>
    <n v="0"/>
    <n v="0.75"/>
    <n v="0.61"/>
    <n v="0.9"/>
    <n v="0.44"/>
    <n v="0.25"/>
    <n v="0.67"/>
    <n v="3.5"/>
    <n v="2"/>
    <n v="5.4"/>
    <n v="0"/>
    <n v="35"/>
    <n v="29"/>
    <n v="43"/>
  </r>
  <r>
    <x v="69"/>
    <s v="FJ"/>
    <s v="FJI"/>
    <n v="242"/>
    <x v="3"/>
    <n v="1999"/>
    <n v="806857"/>
    <n v="109"/>
    <n v="54"/>
    <n v="182"/>
    <n v="880"/>
    <n v="440"/>
    <n v="1500"/>
    <s v="predicted"/>
    <n v="3.9"/>
    <n v="2.4"/>
    <n v="5.7"/>
    <n v="32"/>
    <n v="20"/>
    <n v="46"/>
    <n v="0.37"/>
    <n v="0.22"/>
    <n v="0.56999999999999995"/>
    <n v="3"/>
    <n v="1.7"/>
    <n v="4.5999999999999996"/>
    <s v="VR"/>
    <n v="56"/>
    <n v="45"/>
    <n v="67"/>
    <n v="450"/>
    <n v="370"/>
    <n v="540"/>
    <n v="0"/>
    <n v="0.97"/>
    <n v="0.8"/>
    <n v="1.2"/>
    <n v="0.54"/>
    <n v="0.35"/>
    <n v="0.77"/>
    <n v="4.4000000000000004"/>
    <n v="2.8"/>
    <n v="6.2"/>
    <n v="0"/>
    <n v="43"/>
    <n v="35"/>
    <n v="52"/>
  </r>
  <r>
    <x v="69"/>
    <s v="FJ"/>
    <s v="FJI"/>
    <n v="242"/>
    <x v="3"/>
    <n v="2000"/>
    <n v="811647"/>
    <n v="103"/>
    <n v="51"/>
    <n v="172"/>
    <n v="830"/>
    <n v="410"/>
    <n v="1400"/>
    <s v="predicted"/>
    <n v="3.7"/>
    <n v="2.6"/>
    <n v="5"/>
    <n v="30"/>
    <n v="21"/>
    <n v="40"/>
    <n v="0.37"/>
    <n v="0.23"/>
    <n v="0.55000000000000004"/>
    <n v="3"/>
    <n v="1.9"/>
    <n v="4.5"/>
    <s v="VR imputed"/>
    <n v="53"/>
    <n v="43"/>
    <n v="64"/>
    <n v="430"/>
    <n v="350"/>
    <n v="520"/>
    <n v="0"/>
    <n v="1.1000000000000001"/>
    <n v="0.87"/>
    <n v="1.3"/>
    <n v="0.56000000000000005"/>
    <n v="0.38"/>
    <n v="0.78"/>
    <n v="4.5999999999999996"/>
    <n v="3.1"/>
    <n v="6.3"/>
    <n v="0"/>
    <n v="33"/>
    <n v="28"/>
    <n v="41"/>
  </r>
  <r>
    <x v="69"/>
    <s v="FJ"/>
    <s v="FJI"/>
    <n v="242"/>
    <x v="3"/>
    <n v="2001"/>
    <n v="814700"/>
    <n v="97"/>
    <n v="49"/>
    <n v="163"/>
    <n v="790"/>
    <n v="400"/>
    <n v="1300"/>
    <s v="predicted"/>
    <n v="3.5"/>
    <n v="2.7"/>
    <n v="4.4000000000000004"/>
    <n v="29"/>
    <n v="22"/>
    <n v="36"/>
    <n v="0.38"/>
    <n v="0.23"/>
    <n v="0.56000000000000005"/>
    <n v="3.1"/>
    <n v="1.9"/>
    <n v="4.5999999999999996"/>
    <s v="VR imputed"/>
    <n v="51"/>
    <n v="41"/>
    <n v="61"/>
    <n v="410"/>
    <n v="340"/>
    <n v="500"/>
    <n v="0"/>
    <n v="1.2"/>
    <n v="0.95"/>
    <n v="1.4"/>
    <n v="0.59"/>
    <n v="0.38"/>
    <n v="0.83"/>
    <n v="4.8"/>
    <n v="3.1"/>
    <n v="6.8"/>
    <n v="0"/>
    <n v="44"/>
    <n v="37"/>
    <n v="55"/>
  </r>
  <r>
    <x v="69"/>
    <s v="FJ"/>
    <s v="FJI"/>
    <n v="242"/>
    <x v="3"/>
    <n v="2002"/>
    <n v="816237"/>
    <n v="92"/>
    <n v="46"/>
    <n v="154"/>
    <n v="750"/>
    <n v="380"/>
    <n v="1300"/>
    <s v="predicted"/>
    <n v="3.4"/>
    <n v="2.8"/>
    <n v="4"/>
    <n v="27"/>
    <n v="23"/>
    <n v="33"/>
    <n v="0.38"/>
    <n v="0.22"/>
    <n v="0.57999999999999996"/>
    <n v="3.1"/>
    <n v="1.8"/>
    <n v="4.7"/>
    <s v="VR imputed"/>
    <n v="48"/>
    <n v="39"/>
    <n v="58"/>
    <n v="390"/>
    <n v="320"/>
    <n v="470"/>
    <n v="0"/>
    <n v="1.3"/>
    <n v="1.1000000000000001"/>
    <n v="1.6"/>
    <n v="0.63"/>
    <n v="0.39"/>
    <n v="0.92"/>
    <n v="5.0999999999999996"/>
    <n v="3.2"/>
    <n v="7.5"/>
    <n v="0"/>
    <n v="38"/>
    <n v="31"/>
    <n v="46"/>
  </r>
  <r>
    <x v="69"/>
    <s v="FJ"/>
    <s v="FJI"/>
    <n v="242"/>
    <x v="3"/>
    <n v="2003"/>
    <n v="817224"/>
    <n v="88"/>
    <n v="44"/>
    <n v="146"/>
    <n v="720"/>
    <n v="360"/>
    <n v="1200"/>
    <s v="predicted"/>
    <n v="3.2"/>
    <n v="2.8"/>
    <n v="3.6"/>
    <n v="26"/>
    <n v="23"/>
    <n v="30"/>
    <n v="0.38"/>
    <n v="0.28999999999999998"/>
    <n v="0.49"/>
    <n v="3.1"/>
    <n v="2.2999999999999998"/>
    <n v="4"/>
    <s v="VR imputed"/>
    <n v="45"/>
    <n v="37"/>
    <n v="55"/>
    <n v="370"/>
    <n v="300"/>
    <n v="450"/>
    <n v="0"/>
    <n v="1.3"/>
    <n v="1.1000000000000001"/>
    <n v="1.6"/>
    <n v="0.6"/>
    <n v="0.35"/>
    <n v="0.93"/>
    <n v="4.9000000000000004"/>
    <n v="2.8"/>
    <n v="7.6"/>
    <n v="0"/>
    <n v="50"/>
    <n v="42"/>
    <n v="61"/>
  </r>
  <r>
    <x v="69"/>
    <s v="FJ"/>
    <s v="FJI"/>
    <n v="242"/>
    <x v="3"/>
    <n v="2004"/>
    <n v="818995"/>
    <n v="84"/>
    <n v="42"/>
    <n v="142"/>
    <n v="690"/>
    <n v="340"/>
    <n v="1200"/>
    <s v="predicted"/>
    <n v="3"/>
    <n v="2.7"/>
    <n v="3.3"/>
    <n v="25"/>
    <n v="22"/>
    <n v="27"/>
    <n v="0.31"/>
    <n v="0.13"/>
    <n v="0.56999999999999995"/>
    <n v="2.6"/>
    <n v="1.1000000000000001"/>
    <n v="4.7"/>
    <s v="VR imputed"/>
    <n v="43"/>
    <n v="35"/>
    <n v="52"/>
    <n v="360"/>
    <n v="290"/>
    <n v="430"/>
    <n v="0"/>
    <n v="1.4"/>
    <n v="1.1000000000000001"/>
    <n v="1.7"/>
    <n v="0.61"/>
    <n v="0.35"/>
    <n v="0.92"/>
    <n v="5"/>
    <n v="2.9"/>
    <n v="7.6"/>
    <n v="0"/>
    <n v="38"/>
    <n v="31"/>
    <n v="46"/>
  </r>
  <r>
    <x v="69"/>
    <s v="FJ"/>
    <s v="FJI"/>
    <n v="242"/>
    <x v="3"/>
    <n v="2005"/>
    <n v="822484"/>
    <n v="84"/>
    <n v="42"/>
    <n v="140"/>
    <n v="690"/>
    <n v="340"/>
    <n v="1200"/>
    <s v="predicted"/>
    <n v="2.9"/>
    <n v="2.7"/>
    <n v="3.1"/>
    <n v="24"/>
    <n v="22"/>
    <n v="26"/>
    <n v="0.25"/>
    <n v="0.08"/>
    <n v="0.49"/>
    <n v="2"/>
    <n v="0.69"/>
    <n v="4"/>
    <s v="VR imputed"/>
    <n v="43"/>
    <n v="35"/>
    <n v="51"/>
    <n v="350"/>
    <n v="290"/>
    <n v="420"/>
    <n v="0"/>
    <n v="1.3"/>
    <n v="1.1000000000000001"/>
    <n v="1.6"/>
    <n v="0.56999999999999995"/>
    <n v="0.33"/>
    <n v="0.87"/>
    <n v="4.7"/>
    <n v="2.7"/>
    <n v="7.2"/>
    <n v="0"/>
    <n v="38"/>
    <n v="31"/>
    <n v="46"/>
  </r>
  <r>
    <x v="69"/>
    <s v="FJ"/>
    <s v="FJI"/>
    <n v="242"/>
    <x v="3"/>
    <n v="2006"/>
    <n v="828060"/>
    <n v="84"/>
    <n v="41"/>
    <n v="141"/>
    <n v="690"/>
    <n v="340"/>
    <n v="1200"/>
    <s v="predicted"/>
    <n v="2.7"/>
    <n v="2.6"/>
    <n v="2.9"/>
    <n v="23"/>
    <n v="21"/>
    <n v="24"/>
    <n v="0.26"/>
    <n v="0.06"/>
    <n v="0.57999999999999996"/>
    <n v="2.1"/>
    <n v="0.54"/>
    <n v="4.8"/>
    <s v="VR imputed"/>
    <n v="42"/>
    <n v="34"/>
    <n v="51"/>
    <n v="350"/>
    <n v="290"/>
    <n v="420"/>
    <n v="0"/>
    <n v="1.5"/>
    <n v="1.2"/>
    <n v="1.8"/>
    <n v="0.63"/>
    <n v="0.33"/>
    <n v="1"/>
    <n v="5.2"/>
    <n v="2.7"/>
    <n v="8.4"/>
    <n v="0"/>
    <n v="32"/>
    <n v="27"/>
    <n v="40"/>
  </r>
  <r>
    <x v="69"/>
    <s v="FJ"/>
    <s v="FJI"/>
    <n v="242"/>
    <x v="3"/>
    <n v="2007"/>
    <n v="835392"/>
    <n v="84"/>
    <n v="41"/>
    <n v="141"/>
    <n v="700"/>
    <n v="350"/>
    <n v="1200"/>
    <s v="predicted"/>
    <n v="2.6"/>
    <n v="2.5"/>
    <n v="2.7"/>
    <n v="22"/>
    <n v="21"/>
    <n v="23"/>
    <n v="0.37"/>
    <n v="0.19"/>
    <n v="0.6"/>
    <n v="3.1"/>
    <n v="1.6"/>
    <n v="5"/>
    <s v="VR imputed"/>
    <n v="43"/>
    <n v="35"/>
    <n v="51"/>
    <n v="360"/>
    <n v="290"/>
    <n v="430"/>
    <n v="0"/>
    <n v="1.5"/>
    <n v="1.3"/>
    <n v="1.8"/>
    <n v="0.65"/>
    <n v="0.34"/>
    <n v="1.1000000000000001"/>
    <n v="5.4"/>
    <n v="2.8"/>
    <n v="8.8000000000000007"/>
    <n v="0"/>
    <n v="26"/>
    <n v="22"/>
    <n v="32"/>
  </r>
  <r>
    <x v="69"/>
    <s v="FJ"/>
    <s v="FJI"/>
    <n v="242"/>
    <x v="3"/>
    <n v="2008"/>
    <n v="843851"/>
    <n v="85"/>
    <n v="42"/>
    <n v="142"/>
    <n v="720"/>
    <n v="360"/>
    <n v="1200"/>
    <s v="predicted"/>
    <n v="2.5"/>
    <n v="2.4"/>
    <n v="2.5"/>
    <n v="21"/>
    <n v="20"/>
    <n v="22"/>
    <n v="0.4"/>
    <n v="0.22"/>
    <n v="0.63"/>
    <n v="3.4"/>
    <n v="1.9"/>
    <n v="5.3"/>
    <s v="VR imputed"/>
    <n v="44"/>
    <n v="35"/>
    <n v="53"/>
    <n v="370"/>
    <n v="300"/>
    <n v="440"/>
    <n v="0"/>
    <n v="1.7"/>
    <n v="1.4"/>
    <n v="2"/>
    <n v="0.74"/>
    <n v="0.41"/>
    <n v="1.2"/>
    <n v="6.2"/>
    <n v="3.4"/>
    <n v="9.9"/>
    <n v="0"/>
    <n v="29"/>
    <n v="24"/>
    <n v="35"/>
  </r>
  <r>
    <x v="69"/>
    <s v="FJ"/>
    <s v="FJI"/>
    <n v="242"/>
    <x v="3"/>
    <n v="2009"/>
    <n v="852479"/>
    <n v="87"/>
    <n v="44"/>
    <n v="145"/>
    <n v="740"/>
    <n v="370"/>
    <n v="1200"/>
    <s v="predicted"/>
    <n v="2.2999999999999998"/>
    <n v="2.2999999999999998"/>
    <n v="2.4"/>
    <n v="20"/>
    <n v="19"/>
    <n v="20"/>
    <n v="0.44"/>
    <n v="0.28999999999999998"/>
    <n v="0.63"/>
    <n v="3.7"/>
    <n v="2.4"/>
    <n v="5.3"/>
    <s v="VR"/>
    <n v="45"/>
    <n v="37"/>
    <n v="54"/>
    <n v="380"/>
    <n v="310"/>
    <n v="460"/>
    <n v="0"/>
    <n v="1.8"/>
    <n v="1.4"/>
    <n v="2.2000000000000002"/>
    <n v="0.82"/>
    <n v="0.48"/>
    <n v="1.2"/>
    <n v="7"/>
    <n v="4.0999999999999996"/>
    <n v="11"/>
    <n v="0"/>
    <n v="37"/>
    <n v="31"/>
    <n v="46"/>
  </r>
  <r>
    <x v="69"/>
    <s v="FJ"/>
    <s v="FJI"/>
    <n v="242"/>
    <x v="3"/>
    <n v="2010"/>
    <n v="860559"/>
    <n v="89"/>
    <n v="45"/>
    <n v="148"/>
    <n v="760"/>
    <n v="390"/>
    <n v="1300"/>
    <s v="predicted"/>
    <n v="2.9"/>
    <n v="2.9"/>
    <n v="3"/>
    <n v="25"/>
    <n v="25"/>
    <n v="26"/>
    <n v="0.37"/>
    <n v="0.23"/>
    <n v="0.53"/>
    <n v="3.1"/>
    <n v="2"/>
    <n v="4.5"/>
    <s v="VR imputed"/>
    <n v="47"/>
    <n v="38"/>
    <n v="57"/>
    <n v="410"/>
    <n v="330"/>
    <n v="490"/>
    <n v="0"/>
    <n v="1.9"/>
    <n v="1.5"/>
    <n v="2.4"/>
    <n v="0.91"/>
    <n v="0.59"/>
    <n v="1.3"/>
    <n v="7.8"/>
    <n v="5.0999999999999996"/>
    <n v="11"/>
    <n v="0"/>
    <n v="47"/>
    <n v="39"/>
    <n v="57"/>
  </r>
  <r>
    <x v="69"/>
    <s v="FJ"/>
    <s v="FJI"/>
    <n v="242"/>
    <x v="3"/>
    <n v="2011"/>
    <n v="867921"/>
    <n v="92"/>
    <n v="47"/>
    <n v="152"/>
    <n v="800"/>
    <n v="400"/>
    <n v="1300"/>
    <s v="predicted"/>
    <n v="3.7"/>
    <n v="3.6"/>
    <n v="3.7"/>
    <n v="32"/>
    <n v="31"/>
    <n v="32"/>
    <n v="0.41"/>
    <n v="0.27"/>
    <n v="0.57999999999999996"/>
    <n v="3.6"/>
    <n v="2.2999999999999998"/>
    <n v="5"/>
    <s v="VR"/>
    <n v="50"/>
    <n v="40"/>
    <n v="60"/>
    <n v="430"/>
    <n v="350"/>
    <n v="520"/>
    <n v="0"/>
    <n v="2.1"/>
    <n v="1.6"/>
    <n v="2.6"/>
    <n v="1"/>
    <n v="0.7"/>
    <n v="1.4"/>
    <n v="8.9"/>
    <n v="6.1"/>
    <n v="12"/>
    <n v="0"/>
    <n v="50"/>
    <n v="41"/>
    <n v="61"/>
  </r>
  <r>
    <x v="69"/>
    <s v="FJ"/>
    <s v="FJI"/>
    <n v="242"/>
    <x v="3"/>
    <n v="2012"/>
    <n v="874742"/>
    <n v="95"/>
    <n v="49"/>
    <n v="157"/>
    <n v="830"/>
    <n v="430"/>
    <n v="1400"/>
    <s v="predicted"/>
    <n v="4.2"/>
    <n v="4.0999999999999996"/>
    <n v="4.2"/>
    <n v="36"/>
    <n v="36"/>
    <n v="37"/>
    <n v="0.16"/>
    <n v="0.04"/>
    <n v="0.36"/>
    <n v="1.4"/>
    <n v="0.32"/>
    <n v="3.1"/>
    <s v="VR"/>
    <n v="53"/>
    <n v="43"/>
    <n v="64"/>
    <n v="460"/>
    <n v="380"/>
    <n v="560"/>
    <n v="0"/>
    <n v="2.2000000000000002"/>
    <n v="1.7"/>
    <n v="2.7"/>
    <n v="1.1000000000000001"/>
    <n v="0.84"/>
    <n v="1.5"/>
    <n v="10"/>
    <n v="7.3"/>
    <n v="13"/>
    <n v="0"/>
    <n v="45"/>
    <n v="38"/>
    <n v="56"/>
  </r>
  <r>
    <x v="69"/>
    <s v="FJ"/>
    <s v="FJI"/>
    <n v="242"/>
    <x v="3"/>
    <n v="2013"/>
    <n v="881065"/>
    <n v="100"/>
    <n v="51"/>
    <n v="164"/>
    <n v="880"/>
    <n v="450"/>
    <n v="1400"/>
    <s v="predicted"/>
    <n v="4.2"/>
    <n v="4.0999999999999996"/>
    <n v="4.2"/>
    <n v="37"/>
    <n v="36"/>
    <n v="37"/>
    <n v="0.18"/>
    <n v="7.0000000000000007E-2"/>
    <n v="0.33"/>
    <n v="1.6"/>
    <n v="0.62"/>
    <n v="2.9"/>
    <s v="VR imputed"/>
    <n v="57"/>
    <n v="46"/>
    <n v="68"/>
    <n v="500"/>
    <n v="410"/>
    <n v="600"/>
    <n v="0"/>
    <n v="2.2000000000000002"/>
    <n v="1.6"/>
    <n v="2.8"/>
    <n v="1.2"/>
    <n v="0.84"/>
    <n v="1.7"/>
    <n v="11"/>
    <n v="7.4"/>
    <n v="15"/>
    <n v="0"/>
    <n v="51"/>
    <n v="42"/>
    <n v="62"/>
  </r>
  <r>
    <x v="70"/>
    <s v="FI"/>
    <s v="FIN"/>
    <n v="246"/>
    <x v="1"/>
    <n v="1990"/>
    <n v="4986705"/>
    <n v="23"/>
    <n v="10"/>
    <n v="42"/>
    <n v="1200"/>
    <n v="500"/>
    <n v="2100"/>
    <s v="predicted"/>
    <n v="2.5"/>
    <n v="2.5"/>
    <n v="2.5"/>
    <n v="130"/>
    <n v="130"/>
    <n v="130"/>
    <n v="0"/>
    <n v="0"/>
    <n v="0"/>
    <n v="0"/>
    <n v="0"/>
    <n v="0"/>
    <s v="VR"/>
    <n v="18"/>
    <n v="16"/>
    <n v="19"/>
    <n v="880"/>
    <n v="800"/>
    <n v="940"/>
    <s v="High income"/>
    <n v="0.13"/>
    <n v="0.06"/>
    <n v="0.23"/>
    <n v="0.02"/>
    <n v="0.02"/>
    <n v="0.05"/>
    <n v="1.2"/>
    <n v="1.1000000000000001"/>
    <n v="2.6"/>
    <n v="0"/>
    <n v="88"/>
    <n v="82"/>
    <n v="96"/>
  </r>
  <r>
    <x v="70"/>
    <s v="FI"/>
    <s v="FIN"/>
    <n v="246"/>
    <x v="1"/>
    <n v="1991"/>
    <n v="5009381"/>
    <n v="21"/>
    <n v="8.9"/>
    <n v="39"/>
    <n v="1100"/>
    <n v="450"/>
    <n v="1900"/>
    <s v="predicted"/>
    <n v="1.6"/>
    <n v="1.6"/>
    <n v="1.6"/>
    <n v="81"/>
    <n v="81"/>
    <n v="81"/>
    <n v="0"/>
    <n v="0"/>
    <n v="0"/>
    <n v="0"/>
    <n v="0"/>
    <n v="0"/>
    <s v="VR"/>
    <n v="17"/>
    <n v="16"/>
    <n v="18"/>
    <n v="830"/>
    <n v="780"/>
    <n v="890"/>
    <s v="High income"/>
    <n v="0.14000000000000001"/>
    <n v="7.0000000000000007E-2"/>
    <n v="0.25"/>
    <n v="0.02"/>
    <n v="0.02"/>
    <n v="0.05"/>
    <n v="1.2"/>
    <n v="1.1000000000000001"/>
    <n v="2.7"/>
    <n v="0"/>
    <n v="93"/>
    <n v="87"/>
    <n v="99"/>
  </r>
  <r>
    <x v="70"/>
    <s v="FI"/>
    <s v="FIN"/>
    <n v="246"/>
    <x v="1"/>
    <n v="1992"/>
    <n v="5034898"/>
    <n v="20"/>
    <n v="7.9"/>
    <n v="36"/>
    <n v="980"/>
    <n v="400"/>
    <n v="1800"/>
    <s v="predicted"/>
    <n v="1.8"/>
    <n v="1.8"/>
    <n v="1.8"/>
    <n v="92"/>
    <n v="92"/>
    <n v="93"/>
    <n v="0"/>
    <n v="0"/>
    <n v="0"/>
    <n v="0"/>
    <n v="0"/>
    <n v="0"/>
    <s v="VR"/>
    <n v="16"/>
    <n v="15"/>
    <n v="17"/>
    <n v="780"/>
    <n v="750"/>
    <n v="840"/>
    <s v="High income"/>
    <n v="0.16"/>
    <n v="7.0000000000000007E-2"/>
    <n v="0.28000000000000003"/>
    <n v="0.02"/>
    <n v="0.02"/>
    <n v="0.06"/>
    <n v="1.2"/>
    <n v="1.2"/>
    <n v="2.8"/>
    <n v="0"/>
    <n v="90"/>
    <n v="84"/>
    <n v="93"/>
  </r>
  <r>
    <x v="70"/>
    <s v="FI"/>
    <s v="FIN"/>
    <n v="246"/>
    <x v="1"/>
    <n v="1993"/>
    <n v="5061465"/>
    <n v="18"/>
    <n v="7.2"/>
    <n v="34"/>
    <n v="920"/>
    <n v="360"/>
    <n v="1700"/>
    <s v="predicted"/>
    <n v="1.6"/>
    <n v="1.6"/>
    <n v="1.6"/>
    <n v="82"/>
    <n v="82"/>
    <n v="82"/>
    <n v="0"/>
    <n v="0"/>
    <n v="0"/>
    <n v="0"/>
    <n v="0"/>
    <n v="0"/>
    <s v="VR"/>
    <n v="15"/>
    <n v="14"/>
    <n v="16"/>
    <n v="750"/>
    <n v="720"/>
    <n v="800"/>
    <s v="High income"/>
    <n v="0.17"/>
    <n v="0.08"/>
    <n v="0.31"/>
    <n v="0.03"/>
    <n v="0.02"/>
    <n v="0.06"/>
    <n v="1.3"/>
    <n v="1.2"/>
    <n v="3"/>
    <n v="0"/>
    <n v="73"/>
    <n v="68"/>
    <n v="75"/>
  </r>
  <r>
    <x v="70"/>
    <s v="FI"/>
    <s v="FIN"/>
    <n v="246"/>
    <x v="1"/>
    <n v="1994"/>
    <n v="5086499"/>
    <n v="17"/>
    <n v="6.7"/>
    <n v="33"/>
    <n v="880"/>
    <n v="340"/>
    <n v="1700"/>
    <s v="predicted"/>
    <n v="1.5"/>
    <n v="1.5"/>
    <n v="1.5"/>
    <n v="78"/>
    <n v="77"/>
    <n v="78"/>
    <n v="0"/>
    <n v="0"/>
    <n v="0"/>
    <n v="0"/>
    <n v="0"/>
    <n v="0"/>
    <s v="VR"/>
    <n v="14"/>
    <n v="14"/>
    <n v="15"/>
    <n v="720"/>
    <n v="690"/>
    <n v="770"/>
    <s v="High income"/>
    <n v="0.19"/>
    <n v="0.08"/>
    <n v="0.34"/>
    <n v="0.03"/>
    <n v="0.02"/>
    <n v="0.06"/>
    <n v="1.3"/>
    <n v="1.3"/>
    <n v="3.2"/>
    <n v="0"/>
    <n v="77"/>
    <n v="72"/>
    <n v="80"/>
  </r>
  <r>
    <x v="70"/>
    <s v="FI"/>
    <s v="FIN"/>
    <n v="246"/>
    <x v="1"/>
    <n v="1995"/>
    <n v="5108176"/>
    <n v="17"/>
    <n v="6.6"/>
    <n v="32"/>
    <n v="860"/>
    <n v="340"/>
    <n v="1600"/>
    <s v="predicted"/>
    <n v="1.8"/>
    <n v="1.8"/>
    <n v="1.8"/>
    <n v="92"/>
    <n v="92"/>
    <n v="93"/>
    <n v="0"/>
    <n v="0"/>
    <n v="0"/>
    <n v="0"/>
    <n v="0"/>
    <n v="0"/>
    <s v="VR"/>
    <n v="14"/>
    <n v="13"/>
    <n v="15"/>
    <n v="700"/>
    <n v="660"/>
    <n v="750"/>
    <s v="High income"/>
    <n v="0.2"/>
    <n v="0.09"/>
    <n v="0.37"/>
    <n v="0.03"/>
    <n v="0.03"/>
    <n v="7.0000000000000007E-2"/>
    <n v="1.4"/>
    <n v="1.3"/>
    <n v="3.3"/>
    <n v="0"/>
    <n v="95"/>
    <n v="88"/>
    <n v="100"/>
  </r>
  <r>
    <x v="70"/>
    <s v="FI"/>
    <s v="FIN"/>
    <n v="246"/>
    <x v="1"/>
    <n v="1996"/>
    <n v="5126021"/>
    <n v="17"/>
    <n v="6.7"/>
    <n v="31"/>
    <n v="850"/>
    <n v="340"/>
    <n v="1600"/>
    <s v="predicted"/>
    <n v="2.1"/>
    <n v="2.1"/>
    <n v="2.1"/>
    <n v="110"/>
    <n v="110"/>
    <n v="110"/>
    <n v="0"/>
    <n v="0"/>
    <n v="0"/>
    <n v="0"/>
    <n v="0"/>
    <n v="0"/>
    <s v="VR"/>
    <n v="13"/>
    <n v="13"/>
    <n v="14"/>
    <n v="690"/>
    <n v="650"/>
    <n v="730"/>
    <s v="High income"/>
    <n v="0.18"/>
    <n v="0.09"/>
    <n v="0.3"/>
    <n v="0.02"/>
    <n v="0.02"/>
    <n v="0.05"/>
    <n v="1.2"/>
    <n v="1.1000000000000001"/>
    <n v="2.6"/>
    <n v="0"/>
    <n v="94"/>
    <n v="88"/>
    <n v="100"/>
  </r>
  <r>
    <x v="70"/>
    <s v="FI"/>
    <s v="FIN"/>
    <n v="246"/>
    <x v="1"/>
    <n v="1997"/>
    <n v="5140755"/>
    <n v="17"/>
    <n v="6.8"/>
    <n v="31"/>
    <n v="850"/>
    <n v="350"/>
    <n v="1600"/>
    <s v="predicted"/>
    <n v="1.5"/>
    <n v="1.5"/>
    <n v="1.5"/>
    <n v="77"/>
    <n v="77"/>
    <n v="77"/>
    <n v="0"/>
    <n v="0"/>
    <n v="0"/>
    <n v="0"/>
    <n v="0"/>
    <n v="0"/>
    <s v="VR"/>
    <n v="13"/>
    <n v="12"/>
    <n v="14"/>
    <n v="680"/>
    <n v="640"/>
    <n v="720"/>
    <s v="High income"/>
    <n v="0.19"/>
    <n v="0.1"/>
    <n v="0.31"/>
    <n v="0.02"/>
    <n v="0.02"/>
    <n v="0.05"/>
    <n v="1.3"/>
    <n v="1.2"/>
    <n v="2.7"/>
    <n v="0"/>
    <n v="85"/>
    <n v="80"/>
    <n v="90"/>
  </r>
  <r>
    <x v="70"/>
    <s v="FI"/>
    <s v="FIN"/>
    <n v="246"/>
    <x v="1"/>
    <n v="1998"/>
    <n v="5153229"/>
    <n v="17"/>
    <n v="6.9"/>
    <n v="30"/>
    <n v="850"/>
    <n v="360"/>
    <n v="1600"/>
    <s v="predicted"/>
    <n v="1.1000000000000001"/>
    <n v="1.1000000000000001"/>
    <n v="1.2"/>
    <n v="59"/>
    <n v="59"/>
    <n v="59"/>
    <n v="0"/>
    <n v="0"/>
    <n v="0"/>
    <n v="0"/>
    <n v="0"/>
    <n v="0"/>
    <s v="VR"/>
    <n v="13"/>
    <n v="12"/>
    <n v="13"/>
    <n v="670"/>
    <n v="630"/>
    <n v="690"/>
    <s v="High income"/>
    <n v="0.19"/>
    <n v="0.1"/>
    <n v="0.32"/>
    <n v="0.03"/>
    <n v="0.02"/>
    <n v="0.05"/>
    <n v="1.3"/>
    <n v="1.2"/>
    <n v="2.7"/>
    <n v="0"/>
    <n v="94"/>
    <n v="91"/>
    <n v="100"/>
  </r>
  <r>
    <x v="70"/>
    <s v="FI"/>
    <s v="FIN"/>
    <n v="246"/>
    <x v="1"/>
    <n v="1999"/>
    <n v="5164780"/>
    <n v="16"/>
    <n v="7.1"/>
    <n v="30"/>
    <n v="850"/>
    <n v="370"/>
    <n v="1500"/>
    <s v="predicted"/>
    <n v="1.3"/>
    <n v="1.3"/>
    <n v="1.3"/>
    <n v="67"/>
    <n v="67"/>
    <n v="67"/>
    <n v="0"/>
    <n v="0"/>
    <n v="0"/>
    <n v="0"/>
    <n v="0"/>
    <n v="0"/>
    <s v="VR"/>
    <n v="13"/>
    <n v="12"/>
    <n v="13"/>
    <n v="650"/>
    <n v="610"/>
    <n v="670"/>
    <s v="High income"/>
    <n v="0.21"/>
    <n v="0.11"/>
    <n v="0.35"/>
    <n v="0.03"/>
    <n v="0.03"/>
    <n v="0.06"/>
    <n v="1.4"/>
    <n v="1.3"/>
    <n v="2.9"/>
    <n v="0"/>
    <n v="87"/>
    <n v="85"/>
    <n v="93"/>
  </r>
  <r>
    <x v="70"/>
    <s v="FI"/>
    <s v="FIN"/>
    <n v="246"/>
    <x v="1"/>
    <n v="2000"/>
    <n v="5176482"/>
    <n v="16"/>
    <n v="7.1"/>
    <n v="28"/>
    <n v="820"/>
    <n v="370"/>
    <n v="1500"/>
    <s v="predicted"/>
    <n v="1.6"/>
    <n v="1.6"/>
    <n v="1.6"/>
    <n v="84"/>
    <n v="84"/>
    <n v="84"/>
    <n v="0"/>
    <n v="0"/>
    <n v="0"/>
    <n v="0"/>
    <n v="0"/>
    <n v="0"/>
    <s v="VR"/>
    <n v="12"/>
    <n v="11"/>
    <n v="12"/>
    <n v="620"/>
    <n v="580"/>
    <n v="640"/>
    <s v="High income"/>
    <n v="0.23"/>
    <n v="0.12"/>
    <n v="0.38"/>
    <n v="0.03"/>
    <n v="0.03"/>
    <n v="0.06"/>
    <n v="1.4"/>
    <n v="1.4"/>
    <n v="3"/>
    <n v="0"/>
    <n v="85"/>
    <n v="83"/>
    <n v="91"/>
  </r>
  <r>
    <x v="70"/>
    <s v="FI"/>
    <s v="FIN"/>
    <n v="246"/>
    <x v="1"/>
    <n v="2001"/>
    <n v="5188330"/>
    <n v="14"/>
    <n v="6.4"/>
    <n v="26"/>
    <n v="750"/>
    <n v="330"/>
    <n v="1300"/>
    <s v="predicted"/>
    <n v="1"/>
    <n v="1"/>
    <n v="1"/>
    <n v="53"/>
    <n v="53"/>
    <n v="53"/>
    <n v="0"/>
    <n v="0"/>
    <n v="0"/>
    <n v="0"/>
    <n v="0"/>
    <n v="0"/>
    <s v="VR"/>
    <n v="11"/>
    <n v="10"/>
    <n v="11"/>
    <n v="570"/>
    <n v="530"/>
    <n v="590"/>
    <s v="High income"/>
    <n v="0.23"/>
    <n v="0.12"/>
    <n v="0.37"/>
    <n v="0.03"/>
    <n v="0.02"/>
    <n v="0.05"/>
    <n v="1.3"/>
    <n v="1.2"/>
    <n v="2.7"/>
    <n v="0"/>
    <n v="81"/>
    <n v="78"/>
    <n v="86"/>
  </r>
  <r>
    <x v="70"/>
    <s v="FI"/>
    <s v="FIN"/>
    <n v="246"/>
    <x v="1"/>
    <n v="2002"/>
    <n v="5200259"/>
    <n v="13"/>
    <n v="5.5"/>
    <n v="23"/>
    <n v="660"/>
    <n v="290"/>
    <n v="1200"/>
    <s v="predicted"/>
    <n v="1.1000000000000001"/>
    <n v="1.1000000000000001"/>
    <n v="1.1000000000000001"/>
    <n v="57"/>
    <n v="57"/>
    <n v="57"/>
    <n v="0"/>
    <n v="0"/>
    <n v="0"/>
    <n v="0"/>
    <n v="0"/>
    <n v="0"/>
    <s v="VR"/>
    <n v="9.8000000000000007"/>
    <n v="9.3000000000000007"/>
    <n v="10"/>
    <n v="510"/>
    <n v="480"/>
    <n v="530"/>
    <s v="High income"/>
    <n v="0.24"/>
    <n v="0.13"/>
    <n v="0.38"/>
    <n v="0.02"/>
    <n v="0.02"/>
    <n v="0.05"/>
    <n v="1.2"/>
    <n v="1.1000000000000001"/>
    <n v="2.5"/>
    <n v="0"/>
    <n v="88"/>
    <n v="85"/>
    <n v="93"/>
  </r>
  <r>
    <x v="70"/>
    <s v="FI"/>
    <s v="FIN"/>
    <n v="246"/>
    <x v="1"/>
    <n v="2003"/>
    <n v="5213213"/>
    <n v="11"/>
    <n v="4.7"/>
    <n v="20"/>
    <n v="580"/>
    <n v="240"/>
    <n v="1100"/>
    <s v="predicted"/>
    <n v="0.93"/>
    <n v="0.92"/>
    <n v="0.93"/>
    <n v="48"/>
    <n v="48"/>
    <n v="48"/>
    <n v="0"/>
    <n v="0"/>
    <n v="0"/>
    <n v="0"/>
    <n v="0"/>
    <n v="0"/>
    <s v="VR"/>
    <n v="8.6"/>
    <n v="8.3000000000000007"/>
    <n v="9.1"/>
    <n v="450"/>
    <n v="430"/>
    <n v="470"/>
    <s v="High income"/>
    <n v="0.25"/>
    <n v="0.14000000000000001"/>
    <n v="0.4"/>
    <n v="0.02"/>
    <n v="0.02"/>
    <n v="0.04"/>
    <n v="1.1000000000000001"/>
    <n v="1.1000000000000001"/>
    <n v="2.2999999999999998"/>
    <n v="0"/>
    <n v="88"/>
    <n v="84"/>
    <n v="91"/>
  </r>
  <r>
    <x v="70"/>
    <s v="FI"/>
    <s v="FIN"/>
    <n v="246"/>
    <x v="1"/>
    <n v="2004"/>
    <n v="5228340"/>
    <n v="9.4"/>
    <n v="3.7"/>
    <n v="18"/>
    <n v="490"/>
    <n v="200"/>
    <n v="930"/>
    <s v="predicted"/>
    <n v="0.56000000000000005"/>
    <n v="0.56000000000000005"/>
    <n v="0.56000000000000005"/>
    <n v="29"/>
    <n v="29"/>
    <n v="29"/>
    <n v="0"/>
    <n v="0"/>
    <n v="0"/>
    <n v="0"/>
    <n v="0"/>
    <n v="0"/>
    <s v="VR"/>
    <n v="7.6"/>
    <n v="7.5"/>
    <n v="8.1999999999999993"/>
    <n v="400"/>
    <n v="390"/>
    <n v="430"/>
    <s v="High income"/>
    <n v="0.27"/>
    <n v="0.15"/>
    <n v="0.42"/>
    <n v="0.02"/>
    <n v="0.02"/>
    <n v="0.04"/>
    <n v="1.1000000000000001"/>
    <n v="1"/>
    <n v="2.1"/>
    <n v="0"/>
    <n v="80"/>
    <n v="74"/>
    <n v="82"/>
  </r>
  <r>
    <x v="70"/>
    <s v="FI"/>
    <s v="FIN"/>
    <n v="246"/>
    <x v="1"/>
    <n v="2005"/>
    <n v="5246368"/>
    <n v="8.1999999999999993"/>
    <n v="3"/>
    <n v="16"/>
    <n v="430"/>
    <n v="160"/>
    <n v="840"/>
    <s v="predicted"/>
    <n v="0.73"/>
    <n v="0.73"/>
    <n v="0.73"/>
    <n v="38"/>
    <n v="38"/>
    <n v="38"/>
    <n v="0"/>
    <n v="0"/>
    <n v="0"/>
    <n v="0"/>
    <n v="0"/>
    <n v="0"/>
    <s v="VR"/>
    <n v="6.9"/>
    <n v="6.8"/>
    <n v="7.6"/>
    <n v="360"/>
    <n v="360"/>
    <n v="400"/>
    <s v="High income"/>
    <n v="0.28000000000000003"/>
    <n v="0.15"/>
    <n v="0.45"/>
    <n v="0.02"/>
    <n v="0.02"/>
    <n v="0.04"/>
    <n v="1"/>
    <n v="0.96"/>
    <n v="2.1"/>
    <n v="0"/>
    <n v="94"/>
    <n v="85"/>
    <n v="95"/>
  </r>
  <r>
    <x v="70"/>
    <s v="FI"/>
    <s v="FIN"/>
    <n v="246"/>
    <x v="1"/>
    <n v="2006"/>
    <n v="5267817"/>
    <n v="7.9"/>
    <n v="2.9"/>
    <n v="15"/>
    <n v="410"/>
    <n v="150"/>
    <n v="810"/>
    <s v="predicted"/>
    <n v="0.4"/>
    <n v="0.4"/>
    <n v="0.4"/>
    <n v="21"/>
    <n v="21"/>
    <n v="21"/>
    <n v="0"/>
    <n v="0"/>
    <n v="0"/>
    <n v="0"/>
    <n v="0"/>
    <n v="0"/>
    <s v="VR"/>
    <n v="6.6"/>
    <n v="6.5"/>
    <n v="7.2"/>
    <n v="350"/>
    <n v="340"/>
    <n v="380"/>
    <s v="High income"/>
    <n v="0.3"/>
    <n v="0.16"/>
    <n v="0.48"/>
    <n v="0.02"/>
    <n v="0.02"/>
    <n v="0.04"/>
    <n v="1"/>
    <n v="0.99"/>
    <n v="2.1"/>
    <n v="0"/>
    <n v="80"/>
    <n v="74"/>
    <n v="82"/>
  </r>
  <r>
    <x v="70"/>
    <s v="FI"/>
    <s v="FIN"/>
    <n v="246"/>
    <x v="1"/>
    <n v="2007"/>
    <n v="5292261"/>
    <n v="8.3000000000000007"/>
    <n v="3.3"/>
    <n v="16"/>
    <n v="440"/>
    <n v="180"/>
    <n v="820"/>
    <s v="predicted"/>
    <n v="0.51"/>
    <n v="0.51"/>
    <n v="0.51"/>
    <n v="27"/>
    <n v="27"/>
    <n v="27"/>
    <n v="0"/>
    <n v="0"/>
    <n v="0"/>
    <n v="0"/>
    <n v="0"/>
    <n v="0"/>
    <s v="VR"/>
    <n v="6.7"/>
    <n v="6.5"/>
    <n v="7.1"/>
    <n v="350"/>
    <n v="340"/>
    <n v="380"/>
    <s v="High income"/>
    <n v="0.32"/>
    <n v="0.17"/>
    <n v="0.51"/>
    <n v="0.02"/>
    <n v="0.02"/>
    <n v="0.04"/>
    <n v="1.1000000000000001"/>
    <n v="1.1000000000000001"/>
    <n v="2.2999999999999998"/>
    <n v="0"/>
    <n v="85"/>
    <n v="80"/>
    <n v="87"/>
  </r>
  <r>
    <x v="70"/>
    <s v="FI"/>
    <s v="FIN"/>
    <n v="246"/>
    <x v="1"/>
    <n v="2008"/>
    <n v="5318297"/>
    <n v="9.1"/>
    <n v="4"/>
    <n v="16"/>
    <n v="480"/>
    <n v="220"/>
    <n v="860"/>
    <s v="predicted"/>
    <n v="0.51"/>
    <n v="0.51"/>
    <n v="0.51"/>
    <n v="27"/>
    <n v="27"/>
    <n v="27"/>
    <n v="0"/>
    <n v="0"/>
    <n v="0"/>
    <n v="0"/>
    <n v="0"/>
    <n v="0"/>
    <s v="VR"/>
    <n v="6.9"/>
    <n v="6.6"/>
    <n v="7.2"/>
    <n v="370"/>
    <n v="350"/>
    <n v="390"/>
    <s v="High income"/>
    <n v="0.34"/>
    <n v="0.19"/>
    <n v="0.54"/>
    <n v="0.02"/>
    <n v="0.02"/>
    <n v="0.05"/>
    <n v="1.2"/>
    <n v="1.2"/>
    <n v="2.5"/>
    <n v="0"/>
    <n v="90"/>
    <n v="86"/>
    <n v="95"/>
  </r>
  <r>
    <x v="70"/>
    <s v="FI"/>
    <s v="FIN"/>
    <n v="246"/>
    <x v="1"/>
    <n v="2009"/>
    <n v="5343927"/>
    <n v="9.8000000000000007"/>
    <n v="4.5999999999999996"/>
    <n v="17"/>
    <n v="520"/>
    <n v="250"/>
    <n v="910"/>
    <s v="predicted"/>
    <n v="0.47"/>
    <n v="0.47"/>
    <n v="0.47"/>
    <n v="25"/>
    <n v="25"/>
    <n v="25"/>
    <n v="0"/>
    <n v="0"/>
    <n v="0"/>
    <n v="0"/>
    <n v="0"/>
    <n v="0"/>
    <s v="VR"/>
    <n v="7.1"/>
    <n v="6.6"/>
    <n v="7.3"/>
    <n v="380"/>
    <n v="350"/>
    <n v="390"/>
    <s v="High income"/>
    <n v="0.35"/>
    <n v="0.19"/>
    <n v="0.56999999999999995"/>
    <n v="0.03"/>
    <n v="0.02"/>
    <n v="0.05"/>
    <n v="1.3"/>
    <n v="1.3"/>
    <n v="2.7"/>
    <n v="0"/>
    <n v="110"/>
    <n v="100"/>
    <n v="110"/>
  </r>
  <r>
    <x v="70"/>
    <s v="FI"/>
    <s v="FIN"/>
    <n v="246"/>
    <x v="1"/>
    <n v="2010"/>
    <n v="5367693"/>
    <n v="10"/>
    <n v="4.8"/>
    <n v="17"/>
    <n v="540"/>
    <n v="260"/>
    <n v="920"/>
    <s v="predicted"/>
    <n v="0.32"/>
    <n v="0.32"/>
    <n v="0.32"/>
    <n v="17"/>
    <n v="17"/>
    <n v="17"/>
    <n v="0"/>
    <n v="0"/>
    <n v="0"/>
    <n v="0"/>
    <n v="0"/>
    <n v="0"/>
    <s v="VR"/>
    <n v="7.1"/>
    <n v="6.6"/>
    <n v="7.3"/>
    <n v="380"/>
    <n v="350"/>
    <n v="390"/>
    <s v="High income"/>
    <n v="0.37"/>
    <n v="0.2"/>
    <n v="0.59"/>
    <n v="0.03"/>
    <n v="0.02"/>
    <n v="0.05"/>
    <n v="1.4"/>
    <n v="1.3"/>
    <n v="2.8"/>
    <n v="0"/>
    <n v="81"/>
    <n v="79"/>
    <n v="88"/>
  </r>
  <r>
    <x v="70"/>
    <s v="FI"/>
    <s v="FIN"/>
    <n v="246"/>
    <x v="1"/>
    <n v="2011"/>
    <n v="5389084"/>
    <n v="9.5"/>
    <n v="4.4000000000000004"/>
    <n v="16"/>
    <n v="510"/>
    <n v="240"/>
    <n v="880"/>
    <s v="predicted"/>
    <n v="0.41"/>
    <n v="0.41"/>
    <n v="0.41"/>
    <n v="22"/>
    <n v="22"/>
    <n v="22"/>
    <n v="0"/>
    <n v="0"/>
    <n v="0"/>
    <n v="0"/>
    <n v="0"/>
    <n v="0"/>
    <s v="VR"/>
    <n v="6.8"/>
    <n v="6.3"/>
    <n v="7"/>
    <n v="370"/>
    <n v="340"/>
    <n v="380"/>
    <s v="High income"/>
    <n v="0.38"/>
    <n v="0.21"/>
    <n v="0.61"/>
    <n v="0.03"/>
    <n v="0.02"/>
    <n v="0.05"/>
    <n v="1.4"/>
    <n v="1.3"/>
    <n v="2.8"/>
    <n v="0"/>
    <n v="86"/>
    <n v="83"/>
    <n v="93"/>
  </r>
  <r>
    <x v="70"/>
    <s v="FI"/>
    <s v="FIN"/>
    <n v="246"/>
    <x v="1"/>
    <n v="2012"/>
    <n v="5408466"/>
    <n v="8.3000000000000007"/>
    <n v="3.6"/>
    <n v="15"/>
    <n v="450"/>
    <n v="200"/>
    <n v="810"/>
    <s v="predicted"/>
    <n v="0.35"/>
    <n v="0.35"/>
    <n v="0.36"/>
    <n v="19"/>
    <n v="19"/>
    <n v="19"/>
    <n v="0"/>
    <n v="0"/>
    <n v="0"/>
    <n v="0"/>
    <n v="0"/>
    <n v="0"/>
    <s v="VR"/>
    <n v="6.4"/>
    <n v="5.8"/>
    <n v="6.7"/>
    <n v="340"/>
    <n v="320"/>
    <n v="360"/>
    <s v="High income"/>
    <n v="0.39"/>
    <n v="0.21"/>
    <n v="0.63"/>
    <n v="0.02"/>
    <n v="0.02"/>
    <n v="0.05"/>
    <n v="1.4"/>
    <n v="1.3"/>
    <n v="2.7"/>
    <n v="0"/>
    <n v="76"/>
    <n v="72"/>
    <n v="83"/>
  </r>
  <r>
    <x v="70"/>
    <s v="FI"/>
    <s v="FIN"/>
    <n v="246"/>
    <x v="1"/>
    <n v="2013"/>
    <n v="5426323"/>
    <n v="6.8"/>
    <n v="2.5"/>
    <n v="13"/>
    <n v="370"/>
    <n v="130"/>
    <n v="720"/>
    <s v="predicted"/>
    <n v="0.32"/>
    <n v="0.32"/>
    <n v="0.32"/>
    <n v="17"/>
    <n v="17"/>
    <n v="18"/>
    <n v="0"/>
    <n v="0"/>
    <n v="0"/>
    <n v="0"/>
    <n v="0"/>
    <n v="0"/>
    <s v="VR imputed"/>
    <n v="5.7"/>
    <n v="5.3"/>
    <n v="6.2"/>
    <n v="310"/>
    <n v="290"/>
    <n v="340"/>
    <s v="High income"/>
    <n v="0.39"/>
    <n v="0.21"/>
    <n v="0.64"/>
    <n v="0.02"/>
    <n v="0.02"/>
    <n v="0.05"/>
    <n v="1.2"/>
    <n v="1.2"/>
    <n v="2.5"/>
    <n v="0"/>
    <n v="85"/>
    <n v="79"/>
    <n v="92"/>
  </r>
  <r>
    <x v="71"/>
    <s v="FR"/>
    <s v="FRA"/>
    <n v="250"/>
    <x v="1"/>
    <n v="1990"/>
    <n v="56845705"/>
    <n v="24"/>
    <n v="11"/>
    <n v="42"/>
    <n v="14000"/>
    <n v="6300"/>
    <n v="24000"/>
    <s v="predicted"/>
    <n v="1.8"/>
    <n v="1.8"/>
    <n v="1.9"/>
    <n v="1100"/>
    <n v="1000"/>
    <n v="1100"/>
    <n v="0.45"/>
    <n v="0.33"/>
    <n v="0.59"/>
    <n v="260"/>
    <n v="190"/>
    <n v="330"/>
    <s v="VR"/>
    <n v="20"/>
    <n v="19"/>
    <n v="21"/>
    <n v="11000"/>
    <n v="11000"/>
    <n v="12000"/>
    <s v="Survey"/>
    <n v="11"/>
    <n v="9"/>
    <n v="13"/>
    <n v="2.1"/>
    <n v="1.8"/>
    <n v="2.5"/>
    <n v="1200"/>
    <n v="1000"/>
    <n v="1400"/>
    <n v="0"/>
    <n v="81"/>
    <n v="77"/>
    <n v="83"/>
  </r>
  <r>
    <x v="71"/>
    <s v="FR"/>
    <s v="FRA"/>
    <n v="250"/>
    <x v="1"/>
    <n v="1991"/>
    <n v="57098001"/>
    <n v="25"/>
    <n v="12"/>
    <n v="43"/>
    <n v="14000"/>
    <n v="6800"/>
    <n v="24000"/>
    <s v="predicted"/>
    <n v="1.7"/>
    <n v="1.6"/>
    <n v="1.7"/>
    <n v="970"/>
    <n v="940"/>
    <n v="1000"/>
    <n v="0.48"/>
    <n v="0.35"/>
    <n v="0.63"/>
    <n v="270"/>
    <n v="200"/>
    <n v="360"/>
    <s v="VR"/>
    <n v="20"/>
    <n v="19"/>
    <n v="20"/>
    <n v="11000"/>
    <n v="11000"/>
    <n v="12000"/>
    <s v="Survey"/>
    <n v="11"/>
    <n v="9"/>
    <n v="13"/>
    <n v="2.1"/>
    <n v="1.8"/>
    <n v="2.6"/>
    <n v="1200"/>
    <n v="1000"/>
    <n v="1500"/>
    <n v="0"/>
    <n v="76"/>
    <n v="73"/>
    <n v="78"/>
  </r>
  <r>
    <x v="71"/>
    <s v="FR"/>
    <s v="FRA"/>
    <n v="250"/>
    <x v="1"/>
    <n v="1992"/>
    <n v="57339096"/>
    <n v="25"/>
    <n v="12"/>
    <n v="43"/>
    <n v="15000"/>
    <n v="7100"/>
    <n v="25000"/>
    <s v="predicted"/>
    <n v="1.5"/>
    <n v="1.5"/>
    <n v="1.6"/>
    <n v="870"/>
    <n v="840"/>
    <n v="890"/>
    <n v="0.5"/>
    <n v="0.37"/>
    <n v="0.65"/>
    <n v="290"/>
    <n v="210"/>
    <n v="370"/>
    <s v="VR"/>
    <n v="20"/>
    <n v="19"/>
    <n v="20"/>
    <n v="11000"/>
    <n v="11000"/>
    <n v="11000"/>
    <s v="Survey"/>
    <n v="11"/>
    <n v="8.9"/>
    <n v="13"/>
    <n v="2.1"/>
    <n v="1.7"/>
    <n v="2.6"/>
    <n v="1200"/>
    <n v="990"/>
    <n v="1500"/>
    <n v="0"/>
    <n v="77"/>
    <n v="75"/>
    <n v="79"/>
  </r>
  <r>
    <x v="71"/>
    <s v="FR"/>
    <s v="FRA"/>
    <n v="250"/>
    <x v="1"/>
    <n v="1993"/>
    <n v="57569991"/>
    <n v="25"/>
    <n v="12"/>
    <n v="42"/>
    <n v="15000"/>
    <n v="7200"/>
    <n v="24000"/>
    <s v="predicted"/>
    <n v="1.7"/>
    <n v="1.6"/>
    <n v="1.7"/>
    <n v="980"/>
    <n v="950"/>
    <n v="1000"/>
    <n v="0.5"/>
    <n v="0.37"/>
    <n v="0.65"/>
    <n v="290"/>
    <n v="210"/>
    <n v="370"/>
    <s v="VR"/>
    <n v="19"/>
    <n v="19"/>
    <n v="20"/>
    <n v="11000"/>
    <n v="11000"/>
    <n v="11000"/>
    <s v="Survey"/>
    <n v="11"/>
    <n v="8.8000000000000007"/>
    <n v="13"/>
    <n v="2.1"/>
    <n v="1.7"/>
    <n v="2.5"/>
    <n v="1200"/>
    <n v="960"/>
    <n v="1500"/>
    <n v="0"/>
    <n v="86"/>
    <n v="85"/>
    <n v="89"/>
  </r>
  <r>
    <x v="71"/>
    <s v="FR"/>
    <s v="FRA"/>
    <n v="250"/>
    <x v="1"/>
    <n v="1994"/>
    <n v="57792298"/>
    <n v="25"/>
    <n v="12"/>
    <n v="41"/>
    <n v="14000"/>
    <n v="7100"/>
    <n v="24000"/>
    <s v="predicted"/>
    <n v="1.5"/>
    <n v="1.5"/>
    <n v="1.6"/>
    <n v="870"/>
    <n v="850"/>
    <n v="900"/>
    <n v="0.49"/>
    <n v="0.36"/>
    <n v="0.63"/>
    <n v="280"/>
    <n v="210"/>
    <n v="360"/>
    <s v="VR"/>
    <n v="19"/>
    <n v="18"/>
    <n v="19"/>
    <n v="11000"/>
    <n v="10000"/>
    <n v="11000"/>
    <s v="Survey"/>
    <n v="11"/>
    <n v="8.6"/>
    <n v="13"/>
    <n v="2"/>
    <n v="1.6"/>
    <n v="2.5"/>
    <n v="1200"/>
    <n v="920"/>
    <n v="1400"/>
    <n v="0"/>
    <n v="84"/>
    <n v="83"/>
    <n v="87"/>
  </r>
  <r>
    <x v="71"/>
    <s v="FR"/>
    <s v="FRA"/>
    <n v="250"/>
    <x v="1"/>
    <n v="1995"/>
    <n v="58008958"/>
    <n v="24"/>
    <n v="12"/>
    <n v="40"/>
    <n v="14000"/>
    <n v="6800"/>
    <n v="23000"/>
    <s v="predicted"/>
    <n v="1.4"/>
    <n v="1.3"/>
    <n v="1.4"/>
    <n v="810"/>
    <n v="780"/>
    <n v="830"/>
    <n v="0.46"/>
    <n v="0.34"/>
    <n v="0.59"/>
    <n v="270"/>
    <n v="200"/>
    <n v="340"/>
    <s v="VR"/>
    <n v="18"/>
    <n v="17"/>
    <n v="18"/>
    <n v="10000"/>
    <n v="10000"/>
    <n v="11000"/>
    <s v="Survey"/>
    <n v="11"/>
    <n v="8.4"/>
    <n v="13"/>
    <n v="1.9"/>
    <n v="1.5"/>
    <n v="2.2999999999999998"/>
    <n v="1100"/>
    <n v="870"/>
    <n v="1400"/>
    <n v="0"/>
    <n v="84"/>
    <n v="82"/>
    <n v="87"/>
  </r>
  <r>
    <x v="71"/>
    <s v="FR"/>
    <s v="FRA"/>
    <n v="250"/>
    <x v="1"/>
    <n v="1996"/>
    <n v="58216225"/>
    <n v="22"/>
    <n v="11"/>
    <n v="38"/>
    <n v="13000"/>
    <n v="6400"/>
    <n v="22000"/>
    <s v="predicted"/>
    <n v="1.3"/>
    <n v="1.2"/>
    <n v="1.3"/>
    <n v="740"/>
    <n v="710"/>
    <n v="760"/>
    <n v="0.31"/>
    <n v="0.24"/>
    <n v="0.38"/>
    <n v="180"/>
    <n v="140"/>
    <n v="220"/>
    <s v="VR"/>
    <n v="17"/>
    <n v="16"/>
    <n v="17"/>
    <n v="9800"/>
    <n v="9400"/>
    <n v="10000"/>
    <s v="Survey"/>
    <n v="8.5"/>
    <n v="6.8"/>
    <n v="10"/>
    <n v="1.4"/>
    <n v="1.1000000000000001"/>
    <n v="1.7"/>
    <n v="830"/>
    <n v="660"/>
    <n v="1000"/>
    <n v="0"/>
    <n v="78"/>
    <n v="76"/>
    <n v="81"/>
  </r>
  <r>
    <x v="71"/>
    <s v="FR"/>
    <s v="FRA"/>
    <n v="250"/>
    <x v="1"/>
    <n v="1997"/>
    <n v="58418324"/>
    <n v="21"/>
    <n v="10"/>
    <n v="35"/>
    <n v="12000"/>
    <n v="5900"/>
    <n v="21000"/>
    <s v="predicted"/>
    <n v="1.3"/>
    <n v="1.2"/>
    <n v="1.3"/>
    <n v="740"/>
    <n v="710"/>
    <n v="760"/>
    <n v="0.18"/>
    <n v="0.14000000000000001"/>
    <n v="0.22"/>
    <n v="100"/>
    <n v="83"/>
    <n v="130"/>
    <s v="VR"/>
    <n v="16"/>
    <n v="15"/>
    <n v="16"/>
    <n v="9100"/>
    <n v="8800"/>
    <n v="9400"/>
    <s v="Survey"/>
    <n v="6.5"/>
    <n v="5.3"/>
    <n v="7.9"/>
    <n v="1"/>
    <n v="0.81"/>
    <n v="1.2"/>
    <n v="590"/>
    <n v="470"/>
    <n v="710"/>
    <n v="0"/>
    <n v="75"/>
    <n v="73"/>
    <n v="77"/>
  </r>
  <r>
    <x v="71"/>
    <s v="FR"/>
    <s v="FRA"/>
    <n v="250"/>
    <x v="1"/>
    <n v="1998"/>
    <n v="58635564"/>
    <n v="19"/>
    <n v="8.9"/>
    <n v="32"/>
    <n v="11000"/>
    <n v="5200"/>
    <n v="19000"/>
    <s v="predicted"/>
    <n v="1.4"/>
    <n v="1.3"/>
    <n v="1.4"/>
    <n v="800"/>
    <n v="760"/>
    <n v="850"/>
    <n v="0.16"/>
    <n v="0.12"/>
    <n v="0.2"/>
    <n v="91"/>
    <n v="69"/>
    <n v="120"/>
    <s v="VR"/>
    <n v="14"/>
    <n v="14"/>
    <n v="15"/>
    <n v="8400"/>
    <n v="8200"/>
    <n v="8700"/>
    <s v="Survey"/>
    <n v="6.7"/>
    <n v="5.4"/>
    <n v="8"/>
    <n v="0.95"/>
    <n v="0.77"/>
    <n v="1.1000000000000001"/>
    <n v="560"/>
    <n v="450"/>
    <n v="670"/>
    <n v="0"/>
    <n v="71"/>
    <n v="69"/>
    <n v="73"/>
  </r>
  <r>
    <x v="71"/>
    <s v="FR"/>
    <s v="FRA"/>
    <n v="250"/>
    <x v="1"/>
    <n v="1999"/>
    <n v="58894671"/>
    <n v="17"/>
    <n v="7.9"/>
    <n v="29"/>
    <n v="10000"/>
    <n v="4600"/>
    <n v="17000"/>
    <s v="predicted"/>
    <n v="1.3"/>
    <n v="1.2"/>
    <n v="1.3"/>
    <n v="740"/>
    <n v="720"/>
    <n v="770"/>
    <n v="0.15"/>
    <n v="0.11"/>
    <n v="0.19"/>
    <n v="86"/>
    <n v="64"/>
    <n v="110"/>
    <s v="VR"/>
    <n v="13"/>
    <n v="13"/>
    <n v="14"/>
    <n v="7800"/>
    <n v="7700"/>
    <n v="8000"/>
    <s v="Survey"/>
    <n v="7.2"/>
    <n v="5.9"/>
    <n v="8.6"/>
    <n v="0.95"/>
    <n v="0.76"/>
    <n v="1.1000000000000001"/>
    <n v="560"/>
    <n v="450"/>
    <n v="670"/>
    <n v="0"/>
    <n v="78"/>
    <n v="75"/>
    <n v="79"/>
  </r>
  <r>
    <x v="71"/>
    <s v="FR"/>
    <s v="FRA"/>
    <n v="250"/>
    <x v="1"/>
    <n v="2000"/>
    <n v="59213096"/>
    <n v="16"/>
    <n v="7.3"/>
    <n v="27"/>
    <n v="9300"/>
    <n v="4300"/>
    <n v="16000"/>
    <s v="predicted"/>
    <n v="1.1000000000000001"/>
    <n v="1.1000000000000001"/>
    <n v="1.2"/>
    <n v="680"/>
    <n v="660"/>
    <n v="700"/>
    <n v="0.14000000000000001"/>
    <n v="0.1"/>
    <n v="0.18"/>
    <n v="83"/>
    <n v="61"/>
    <n v="110"/>
    <s v="VR"/>
    <n v="12"/>
    <n v="12"/>
    <n v="13"/>
    <n v="7300"/>
    <n v="7200"/>
    <n v="7600"/>
    <s v="Survey"/>
    <n v="7.7"/>
    <n v="6.3"/>
    <n v="9.1999999999999993"/>
    <n v="0.94"/>
    <n v="0.77"/>
    <n v="1.1000000000000001"/>
    <n v="560"/>
    <n v="450"/>
    <n v="670"/>
    <n v="0"/>
    <n v="84"/>
    <n v="81"/>
    <n v="85"/>
  </r>
  <r>
    <x v="71"/>
    <s v="FR"/>
    <s v="FRA"/>
    <n v="250"/>
    <x v="1"/>
    <n v="2001"/>
    <n v="59600714"/>
    <n v="15"/>
    <n v="7"/>
    <n v="26"/>
    <n v="8900"/>
    <n v="4100"/>
    <n v="15000"/>
    <s v="predicted"/>
    <n v="1.1000000000000001"/>
    <n v="1"/>
    <n v="1.1000000000000001"/>
    <n v="630"/>
    <n v="610"/>
    <n v="650"/>
    <n v="0.14000000000000001"/>
    <n v="0.1"/>
    <n v="0.19"/>
    <n v="85"/>
    <n v="62"/>
    <n v="110"/>
    <s v="VR"/>
    <n v="12"/>
    <n v="12"/>
    <n v="12"/>
    <n v="7000"/>
    <n v="6900"/>
    <n v="7200"/>
    <s v="Survey"/>
    <n v="8.1"/>
    <n v="6.7"/>
    <n v="9.6999999999999993"/>
    <n v="0.95"/>
    <n v="0.78"/>
    <n v="1.1000000000000001"/>
    <n v="570"/>
    <n v="460"/>
    <n v="680"/>
    <n v="0"/>
    <n v="83"/>
    <n v="81"/>
    <n v="85"/>
  </r>
  <r>
    <x v="71"/>
    <s v="FR"/>
    <s v="FRA"/>
    <n v="250"/>
    <x v="1"/>
    <n v="2002"/>
    <n v="60047743"/>
    <n v="15"/>
    <n v="6.9"/>
    <n v="25"/>
    <n v="8800"/>
    <n v="4100"/>
    <n v="15000"/>
    <s v="predicted"/>
    <n v="0.86"/>
    <n v="0.83"/>
    <n v="0.89"/>
    <n v="520"/>
    <n v="500"/>
    <n v="530"/>
    <n v="0.15"/>
    <n v="0.11"/>
    <n v="0.19"/>
    <n v="88"/>
    <n v="64"/>
    <n v="120"/>
    <s v="VR"/>
    <n v="11"/>
    <n v="11"/>
    <n v="12"/>
    <n v="6800"/>
    <n v="6700"/>
    <n v="7000"/>
    <s v="Survey"/>
    <n v="8.5"/>
    <n v="7"/>
    <n v="10"/>
    <n v="0.97"/>
    <n v="0.79"/>
    <n v="1.2"/>
    <n v="580"/>
    <n v="480"/>
    <n v="690"/>
    <n v="0"/>
    <n v="83"/>
    <n v="81"/>
    <n v="85"/>
  </r>
  <r>
    <x v="71"/>
    <s v="FR"/>
    <s v="FRA"/>
    <n v="250"/>
    <x v="1"/>
    <n v="2003"/>
    <n v="60527640"/>
    <n v="14"/>
    <n v="6.8"/>
    <n v="25"/>
    <n v="8700"/>
    <n v="4100"/>
    <n v="15000"/>
    <s v="predicted"/>
    <n v="0.9"/>
    <n v="0.87"/>
    <n v="0.94"/>
    <n v="550"/>
    <n v="530"/>
    <n v="570"/>
    <n v="0.16"/>
    <n v="0.11"/>
    <n v="0.21"/>
    <n v="95"/>
    <n v="69"/>
    <n v="130"/>
    <s v="VR"/>
    <n v="11"/>
    <n v="11"/>
    <n v="11"/>
    <n v="6800"/>
    <n v="6700"/>
    <n v="6900"/>
    <s v="Survey"/>
    <n v="8.9"/>
    <n v="7.3"/>
    <n v="11"/>
    <n v="1"/>
    <n v="0.81"/>
    <n v="1.2"/>
    <n v="610"/>
    <n v="490"/>
    <n v="720"/>
    <n v="0"/>
    <n v="88"/>
    <n v="87"/>
    <n v="91"/>
  </r>
  <r>
    <x v="71"/>
    <s v="FR"/>
    <s v="FRA"/>
    <n v="250"/>
    <x v="1"/>
    <n v="2004"/>
    <n v="61002537"/>
    <n v="14"/>
    <n v="6.9"/>
    <n v="25"/>
    <n v="8800"/>
    <n v="4200"/>
    <n v="15000"/>
    <s v="predicted"/>
    <n v="0.77"/>
    <n v="0.74"/>
    <n v="0.79"/>
    <n v="470"/>
    <n v="450"/>
    <n v="480"/>
    <n v="0.17"/>
    <n v="0.12"/>
    <n v="0.22"/>
    <n v="100"/>
    <n v="75"/>
    <n v="140"/>
    <s v="VR"/>
    <n v="11"/>
    <n v="11"/>
    <n v="11"/>
    <n v="6800"/>
    <n v="6600"/>
    <n v="6900"/>
    <s v="Survey"/>
    <n v="9.3000000000000007"/>
    <n v="7.5"/>
    <n v="11"/>
    <n v="1"/>
    <n v="0.83"/>
    <n v="1.2"/>
    <n v="630"/>
    <n v="510"/>
    <n v="760"/>
    <n v="0"/>
    <n v="75"/>
    <n v="74"/>
    <n v="78"/>
  </r>
  <r>
    <x v="71"/>
    <s v="FR"/>
    <s v="FRA"/>
    <n v="250"/>
    <x v="1"/>
    <n v="2005"/>
    <n v="61444972"/>
    <n v="14"/>
    <n v="7"/>
    <n v="24"/>
    <n v="8800"/>
    <n v="4300"/>
    <n v="15000"/>
    <s v="predicted"/>
    <n v="0.73"/>
    <n v="0.71"/>
    <n v="0.76"/>
    <n v="450"/>
    <n v="440"/>
    <n v="470"/>
    <n v="0.16"/>
    <n v="0.11"/>
    <n v="0.21"/>
    <n v="98"/>
    <n v="69"/>
    <n v="130"/>
    <s v="VR"/>
    <n v="11"/>
    <n v="11"/>
    <n v="11"/>
    <n v="6800"/>
    <n v="6500"/>
    <n v="6900"/>
    <s v="Survey"/>
    <n v="9.1"/>
    <n v="7.4"/>
    <n v="11"/>
    <n v="1"/>
    <n v="0.81"/>
    <n v="1.2"/>
    <n v="610"/>
    <n v="500"/>
    <n v="740"/>
    <n v="0"/>
    <n v="74"/>
    <n v="73"/>
    <n v="77"/>
  </r>
  <r>
    <x v="71"/>
    <s v="FR"/>
    <s v="FRA"/>
    <n v="250"/>
    <x v="1"/>
    <n v="2006"/>
    <n v="61845239"/>
    <n v="14"/>
    <n v="6.8"/>
    <n v="24"/>
    <n v="8700"/>
    <n v="4200"/>
    <n v="15000"/>
    <s v="predicted"/>
    <n v="0.69"/>
    <n v="0.67"/>
    <n v="0.72"/>
    <n v="430"/>
    <n v="410"/>
    <n v="440"/>
    <n v="0.15"/>
    <n v="0.11"/>
    <n v="0.21"/>
    <n v="95"/>
    <n v="66"/>
    <n v="130"/>
    <s v="VR"/>
    <n v="11"/>
    <n v="10"/>
    <n v="11"/>
    <n v="6600"/>
    <n v="6400"/>
    <n v="6700"/>
    <s v="Survey"/>
    <n v="9.3000000000000007"/>
    <n v="7.6"/>
    <n v="11"/>
    <n v="0.99"/>
    <n v="0.81"/>
    <n v="1.2"/>
    <n v="610"/>
    <n v="500"/>
    <n v="740"/>
    <n v="0"/>
    <n v="75"/>
    <n v="74"/>
    <n v="78"/>
  </r>
  <r>
    <x v="71"/>
    <s v="FR"/>
    <s v="FRA"/>
    <n v="250"/>
    <x v="1"/>
    <n v="2007"/>
    <n v="62210877"/>
    <n v="13"/>
    <n v="6.5"/>
    <n v="23"/>
    <n v="8400"/>
    <n v="4000"/>
    <n v="14000"/>
    <s v="predicted"/>
    <n v="0.62"/>
    <n v="0.6"/>
    <n v="0.64"/>
    <n v="380"/>
    <n v="370"/>
    <n v="400"/>
    <n v="0.15"/>
    <n v="0.1"/>
    <n v="0.2"/>
    <n v="91"/>
    <n v="62"/>
    <n v="130"/>
    <s v="VR"/>
    <n v="10"/>
    <n v="10"/>
    <n v="11"/>
    <n v="6500"/>
    <n v="6300"/>
    <n v="6500"/>
    <s v="Survey"/>
    <n v="9.6"/>
    <n v="7.9"/>
    <n v="11"/>
    <n v="0.99"/>
    <n v="0.81"/>
    <n v="1.2"/>
    <n v="620"/>
    <n v="500"/>
    <n v="740"/>
    <n v="0"/>
    <n v="84"/>
    <n v="83"/>
    <n v="87"/>
  </r>
  <r>
    <x v="71"/>
    <s v="FR"/>
    <s v="FRA"/>
    <n v="250"/>
    <x v="1"/>
    <n v="2008"/>
    <n v="62552614"/>
    <n v="13"/>
    <n v="6"/>
    <n v="22"/>
    <n v="7900"/>
    <n v="3800"/>
    <n v="14000"/>
    <s v="predicted"/>
    <n v="0.6"/>
    <n v="0.57999999999999996"/>
    <n v="0.62"/>
    <n v="370"/>
    <n v="360"/>
    <n v="390"/>
    <n v="0.14000000000000001"/>
    <n v="0.09"/>
    <n v="0.19"/>
    <n v="85"/>
    <n v="57"/>
    <n v="120"/>
    <s v="VR"/>
    <n v="10"/>
    <n v="9.6999999999999993"/>
    <n v="10"/>
    <n v="6200"/>
    <n v="6100"/>
    <n v="6400"/>
    <s v="Survey"/>
    <n v="9.8000000000000007"/>
    <n v="8.1"/>
    <n v="12"/>
    <n v="0.98"/>
    <n v="0.8"/>
    <n v="1.2"/>
    <n v="610"/>
    <n v="500"/>
    <n v="730"/>
    <n v="0"/>
    <n v="87"/>
    <n v="85"/>
    <n v="89"/>
  </r>
  <r>
    <x v="71"/>
    <s v="FR"/>
    <s v="FRA"/>
    <n v="250"/>
    <x v="1"/>
    <n v="2009"/>
    <n v="62888318"/>
    <n v="12"/>
    <n v="5.6"/>
    <n v="21"/>
    <n v="7500"/>
    <n v="3500"/>
    <n v="13000"/>
    <s v="predicted"/>
    <n v="0.62"/>
    <n v="0.6"/>
    <n v="0.64"/>
    <n v="390"/>
    <n v="380"/>
    <n v="400"/>
    <n v="0.13"/>
    <n v="0.08"/>
    <n v="0.18"/>
    <n v="79"/>
    <n v="53"/>
    <n v="110"/>
    <s v="VR"/>
    <n v="9.6"/>
    <n v="9.4"/>
    <n v="9.9"/>
    <n v="6000"/>
    <n v="5900"/>
    <n v="6200"/>
    <s v="Survey"/>
    <n v="10"/>
    <n v="8.4"/>
    <n v="12"/>
    <n v="0.97"/>
    <n v="0.79"/>
    <n v="1.1000000000000001"/>
    <n v="610"/>
    <n v="500"/>
    <n v="720"/>
    <n v="0"/>
    <n v="82"/>
    <n v="79"/>
    <n v="83"/>
  </r>
  <r>
    <x v="71"/>
    <s v="FR"/>
    <s v="FRA"/>
    <n v="250"/>
    <x v="1"/>
    <n v="2010"/>
    <n v="63230866"/>
    <n v="11"/>
    <n v="5.2"/>
    <n v="20"/>
    <n v="7200"/>
    <n v="3300"/>
    <n v="13000"/>
    <s v="predicted"/>
    <n v="0.56999999999999995"/>
    <n v="0.54"/>
    <n v="0.59"/>
    <n v="360"/>
    <n v="340"/>
    <n v="370"/>
    <n v="0.12"/>
    <n v="0.08"/>
    <n v="0.17"/>
    <n v="75"/>
    <n v="50"/>
    <n v="110"/>
    <s v="VR"/>
    <n v="9.1999999999999993"/>
    <n v="9.1"/>
    <n v="9.6"/>
    <n v="5800"/>
    <n v="5700"/>
    <n v="6000"/>
    <s v="Survey"/>
    <n v="10"/>
    <n v="8.6"/>
    <n v="12"/>
    <n v="0.96"/>
    <n v="0.8"/>
    <n v="1.1000000000000001"/>
    <n v="600"/>
    <n v="500"/>
    <n v="720"/>
    <n v="0"/>
    <n v="82"/>
    <n v="79"/>
    <n v="84"/>
  </r>
  <r>
    <x v="71"/>
    <s v="FR"/>
    <s v="FRA"/>
    <n v="250"/>
    <x v="1"/>
    <n v="2011"/>
    <n v="63582112"/>
    <n v="11"/>
    <n v="5"/>
    <n v="19"/>
    <n v="7000"/>
    <n v="3200"/>
    <n v="12000"/>
    <s v="predicted"/>
    <n v="0.61"/>
    <n v="0.57999999999999996"/>
    <n v="0.63"/>
    <n v="390"/>
    <n v="370"/>
    <n v="400"/>
    <n v="0.12"/>
    <n v="0.08"/>
    <n v="0.17"/>
    <n v="75"/>
    <n v="48"/>
    <n v="110"/>
    <s v="VR"/>
    <n v="9"/>
    <n v="8.8000000000000007"/>
    <n v="9.3000000000000007"/>
    <n v="5700"/>
    <n v="5600"/>
    <n v="5900"/>
    <s v="Survey"/>
    <n v="11"/>
    <n v="8.9"/>
    <n v="12"/>
    <n v="0.95"/>
    <n v="0.8"/>
    <n v="1.1000000000000001"/>
    <n v="610"/>
    <n v="510"/>
    <n v="720"/>
    <n v="0"/>
    <n v="83"/>
    <n v="80"/>
    <n v="84"/>
  </r>
  <r>
    <x v="71"/>
    <s v="FR"/>
    <s v="FRA"/>
    <n v="250"/>
    <x v="1"/>
    <n v="2012"/>
    <n v="63936575"/>
    <n v="11"/>
    <n v="4.9000000000000004"/>
    <n v="19"/>
    <n v="6900"/>
    <n v="3200"/>
    <n v="12000"/>
    <s v="predicted"/>
    <n v="0.55000000000000004"/>
    <n v="0.52"/>
    <n v="0.57999999999999996"/>
    <n v="350"/>
    <n v="330"/>
    <n v="370"/>
    <n v="0.13"/>
    <n v="0.08"/>
    <n v="0.18"/>
    <n v="80"/>
    <n v="51"/>
    <n v="110"/>
    <s v="VR imputed"/>
    <n v="8.8000000000000007"/>
    <n v="8.6"/>
    <n v="9.1999999999999993"/>
    <n v="5700"/>
    <n v="5500"/>
    <n v="5900"/>
    <s v="Survey"/>
    <n v="11"/>
    <n v="9.1"/>
    <n v="13"/>
    <n v="0.96"/>
    <n v="0.81"/>
    <n v="1.1000000000000001"/>
    <n v="610"/>
    <n v="520"/>
    <n v="720"/>
    <n v="0"/>
    <n v="83"/>
    <n v="80"/>
    <n v="86"/>
  </r>
  <r>
    <x v="71"/>
    <s v="FR"/>
    <s v="FRA"/>
    <n v="250"/>
    <x v="1"/>
    <n v="2013"/>
    <n v="64291280"/>
    <n v="11"/>
    <n v="5"/>
    <n v="19"/>
    <n v="7000"/>
    <n v="3200"/>
    <n v="12000"/>
    <s v="predicted"/>
    <n v="0.52"/>
    <n v="0.49"/>
    <n v="0.55000000000000004"/>
    <n v="340"/>
    <n v="320"/>
    <n v="350"/>
    <n v="0.14000000000000001"/>
    <n v="0.09"/>
    <n v="0.2"/>
    <n v="88"/>
    <n v="56"/>
    <n v="130"/>
    <s v="VR imputed"/>
    <n v="8.8000000000000007"/>
    <n v="8.4"/>
    <n v="9.1"/>
    <n v="5600"/>
    <n v="5400"/>
    <n v="5900"/>
    <s v="Survey"/>
    <n v="11"/>
    <n v="9.3000000000000007"/>
    <n v="13"/>
    <n v="0.97"/>
    <n v="0.81"/>
    <n v="1.1000000000000001"/>
    <n v="620"/>
    <n v="520"/>
    <n v="730"/>
    <n v="0"/>
    <n v="83"/>
    <n v="80"/>
    <n v="87"/>
  </r>
  <r>
    <x v="72"/>
    <s v="PF"/>
    <s v="PYF"/>
    <n v="258"/>
    <x v="3"/>
    <n v="1990"/>
    <n v="198370"/>
    <n v="47"/>
    <n v="21"/>
    <n v="83"/>
    <n v="93"/>
    <n v="42"/>
    <n v="170"/>
    <s v="predicted"/>
    <n v="3.7"/>
    <n v="1.9"/>
    <n v="6.3"/>
    <n v="7.4"/>
    <n v="3.7"/>
    <n v="13"/>
    <n v="0"/>
    <n v="0"/>
    <n v="0"/>
    <n v="0"/>
    <n v="0"/>
    <n v="0"/>
    <s v="Indirect"/>
    <n v="34"/>
    <n v="30"/>
    <n v="39"/>
    <n v="68"/>
    <n v="59"/>
    <n v="77"/>
    <s v="High income"/>
    <n v="0"/>
    <n v="0"/>
    <n v="0"/>
    <n v="0"/>
    <n v="0"/>
    <n v="0"/>
    <n v="0"/>
    <n v="0"/>
    <n v="0"/>
    <n v="0"/>
    <n v="87"/>
    <n v="77"/>
    <n v="99"/>
  </r>
  <r>
    <x v="72"/>
    <s v="PF"/>
    <s v="PYF"/>
    <n v="258"/>
    <x v="3"/>
    <n v="1991"/>
    <n v="202020"/>
    <n v="35"/>
    <n v="11"/>
    <n v="74"/>
    <n v="71"/>
    <n v="21"/>
    <n v="150"/>
    <s v="predicted"/>
    <n v="0.95"/>
    <n v="0.19"/>
    <n v="2.2999999999999998"/>
    <n v="1.9"/>
    <n v="0.38"/>
    <n v="4.7"/>
    <n v="0"/>
    <n v="0"/>
    <n v="0"/>
    <n v="0"/>
    <n v="0"/>
    <n v="0"/>
    <s v="Indirect"/>
    <n v="28"/>
    <n v="24"/>
    <n v="32"/>
    <n v="56"/>
    <n v="49"/>
    <n v="64"/>
    <s v="High income"/>
    <n v="0"/>
    <n v="0"/>
    <n v="0"/>
    <n v="0"/>
    <n v="0"/>
    <n v="0"/>
    <n v="0"/>
    <n v="0"/>
    <n v="0"/>
    <n v="0"/>
    <n v="87"/>
    <n v="77"/>
    <n v="99"/>
  </r>
  <r>
    <x v="72"/>
    <s v="PF"/>
    <s v="PYF"/>
    <n v="258"/>
    <x v="3"/>
    <n v="1992"/>
    <n v="205269"/>
    <n v="67"/>
    <n v="31"/>
    <n v="116"/>
    <n v="140"/>
    <n v="63"/>
    <n v="240"/>
    <s v="predicted"/>
    <n v="5.9"/>
    <n v="3.2"/>
    <n v="9.4"/>
    <n v="12"/>
    <n v="6.6"/>
    <n v="19"/>
    <n v="0"/>
    <n v="0"/>
    <n v="0"/>
    <n v="0"/>
    <n v="0"/>
    <n v="0"/>
    <s v="Indirect"/>
    <n v="46"/>
    <n v="41"/>
    <n v="53"/>
    <n v="95"/>
    <n v="84"/>
    <n v="110"/>
    <s v="High income"/>
    <n v="0"/>
    <n v="0"/>
    <n v="0"/>
    <n v="0"/>
    <n v="0"/>
    <n v="0"/>
    <n v="0"/>
    <n v="0"/>
    <n v="0"/>
    <n v="0"/>
    <n v="87"/>
    <n v="77"/>
    <n v="99"/>
  </r>
  <r>
    <x v="72"/>
    <s v="PF"/>
    <s v="PYF"/>
    <n v="258"/>
    <x v="3"/>
    <n v="1993"/>
    <n v="208349"/>
    <n v="55"/>
    <n v="22"/>
    <n v="102"/>
    <n v="110"/>
    <n v="46"/>
    <n v="210"/>
    <s v="predicted"/>
    <n v="3.3"/>
    <n v="1.2"/>
    <n v="6.6"/>
    <n v="7"/>
    <n v="2.6"/>
    <n v="14"/>
    <n v="0"/>
    <n v="0"/>
    <n v="0"/>
    <n v="0"/>
    <n v="0"/>
    <n v="0"/>
    <s v="Indirect"/>
    <n v="43"/>
    <n v="38"/>
    <n v="49"/>
    <n v="90"/>
    <n v="79"/>
    <n v="100"/>
    <s v="High income"/>
    <n v="0"/>
    <n v="0"/>
    <n v="0"/>
    <n v="0"/>
    <n v="0"/>
    <n v="0"/>
    <n v="0"/>
    <n v="0"/>
    <n v="0"/>
    <n v="0"/>
    <n v="87"/>
    <n v="77"/>
    <n v="99"/>
  </r>
  <r>
    <x v="72"/>
    <s v="PF"/>
    <s v="PYF"/>
    <n v="258"/>
    <x v="3"/>
    <n v="1994"/>
    <n v="211584"/>
    <n v="65"/>
    <n v="29"/>
    <n v="117"/>
    <n v="140"/>
    <n v="61"/>
    <n v="250"/>
    <s v="predicted"/>
    <n v="4.9000000000000004"/>
    <n v="2.2999999999999998"/>
    <n v="8.5"/>
    <n v="10"/>
    <n v="4.9000000000000004"/>
    <n v="18"/>
    <n v="0"/>
    <n v="0"/>
    <n v="0"/>
    <n v="0"/>
    <n v="0"/>
    <n v="0"/>
    <s v="Indirect"/>
    <n v="48"/>
    <n v="42"/>
    <n v="55"/>
    <n v="100"/>
    <n v="90"/>
    <n v="120"/>
    <s v="High income"/>
    <n v="0"/>
    <n v="0"/>
    <n v="0"/>
    <n v="0"/>
    <n v="0"/>
    <n v="0"/>
    <n v="0"/>
    <n v="0"/>
    <n v="0"/>
    <n v="0"/>
    <n v="87"/>
    <n v="77"/>
    <n v="99"/>
  </r>
  <r>
    <x v="72"/>
    <s v="PF"/>
    <s v="PYF"/>
    <n v="258"/>
    <x v="3"/>
    <n v="1995"/>
    <n v="215200"/>
    <n v="60"/>
    <n v="24"/>
    <n v="110"/>
    <n v="130"/>
    <n v="52"/>
    <n v="240"/>
    <s v="predicted"/>
    <n v="3.8"/>
    <n v="1.5"/>
    <n v="7.4"/>
    <n v="8.1999999999999993"/>
    <n v="3.1"/>
    <n v="16"/>
    <n v="0"/>
    <n v="0"/>
    <n v="0"/>
    <n v="0"/>
    <n v="0"/>
    <n v="0"/>
    <s v="Indirect"/>
    <n v="47"/>
    <n v="41"/>
    <n v="53"/>
    <n v="100"/>
    <n v="88"/>
    <n v="110"/>
    <s v="High income"/>
    <n v="0"/>
    <n v="0"/>
    <n v="0"/>
    <n v="0"/>
    <n v="0"/>
    <n v="0"/>
    <n v="0"/>
    <n v="0"/>
    <n v="0"/>
    <n v="0"/>
    <n v="0"/>
    <n v="0"/>
    <n v="0"/>
  </r>
  <r>
    <x v="72"/>
    <s v="PF"/>
    <s v="PYF"/>
    <n v="258"/>
    <x v="3"/>
    <n v="1996"/>
    <n v="219282"/>
    <n v="56"/>
    <n v="22"/>
    <n v="106"/>
    <n v="120"/>
    <n v="47"/>
    <n v="230"/>
    <s v="predicted"/>
    <n v="3.1"/>
    <n v="1.1000000000000001"/>
    <n v="6.3"/>
    <n v="6.8"/>
    <n v="2.2999999999999998"/>
    <n v="14"/>
    <n v="0"/>
    <n v="0"/>
    <n v="0"/>
    <n v="0"/>
    <n v="0"/>
    <n v="0"/>
    <s v="Indirect"/>
    <n v="45"/>
    <n v="40"/>
    <n v="51"/>
    <n v="99"/>
    <n v="87"/>
    <n v="110"/>
    <s v="High income"/>
    <n v="0"/>
    <n v="0"/>
    <n v="0"/>
    <n v="0"/>
    <n v="0"/>
    <n v="0"/>
    <n v="0"/>
    <n v="0"/>
    <n v="0"/>
    <n v="0"/>
    <n v="87"/>
    <n v="77"/>
    <n v="99"/>
  </r>
  <r>
    <x v="72"/>
    <s v="PF"/>
    <s v="PYF"/>
    <n v="258"/>
    <x v="3"/>
    <n v="1997"/>
    <n v="223734"/>
    <n v="61"/>
    <n v="26"/>
    <n v="111"/>
    <n v="140"/>
    <n v="58"/>
    <n v="250"/>
    <s v="predicted"/>
    <n v="4.2"/>
    <n v="1.8"/>
    <n v="7.7"/>
    <n v="9.4"/>
    <n v="4"/>
    <n v="17"/>
    <n v="0"/>
    <n v="0"/>
    <n v="0"/>
    <n v="0"/>
    <n v="0"/>
    <n v="0"/>
    <s v="Indirect"/>
    <n v="47"/>
    <n v="41"/>
    <n v="53"/>
    <n v="100"/>
    <n v="92"/>
    <n v="120"/>
    <s v="High income"/>
    <n v="0"/>
    <n v="0"/>
    <n v="0"/>
    <n v="0"/>
    <n v="0"/>
    <n v="0"/>
    <n v="0"/>
    <n v="0"/>
    <n v="0"/>
    <n v="0"/>
    <n v="87"/>
    <n v="77"/>
    <n v="99"/>
  </r>
  <r>
    <x v="72"/>
    <s v="PF"/>
    <s v="PYF"/>
    <n v="258"/>
    <x v="3"/>
    <n v="1998"/>
    <n v="228380"/>
    <n v="79"/>
    <n v="37"/>
    <n v="136"/>
    <n v="180"/>
    <n v="84"/>
    <n v="310"/>
    <s v="predicted"/>
    <n v="7.4"/>
    <n v="4.3"/>
    <n v="12"/>
    <n v="17"/>
    <n v="9.8000000000000007"/>
    <n v="26"/>
    <n v="0"/>
    <n v="0"/>
    <n v="0"/>
    <n v="0"/>
    <n v="0"/>
    <n v="0"/>
    <s v="Indirect"/>
    <n v="53"/>
    <n v="46"/>
    <n v="60"/>
    <n v="120"/>
    <n v="110"/>
    <n v="140"/>
    <s v="High income"/>
    <n v="0"/>
    <n v="0"/>
    <n v="0"/>
    <n v="0"/>
    <n v="0"/>
    <n v="0"/>
    <n v="0"/>
    <n v="0"/>
    <n v="0"/>
    <n v="0"/>
    <n v="87"/>
    <n v="77"/>
    <n v="99"/>
  </r>
  <r>
    <x v="72"/>
    <s v="PF"/>
    <s v="PYF"/>
    <n v="258"/>
    <x v="3"/>
    <n v="1999"/>
    <n v="232956"/>
    <n v="65"/>
    <n v="29"/>
    <n v="114"/>
    <n v="150"/>
    <n v="69"/>
    <n v="260"/>
    <s v="predicted"/>
    <n v="5.4"/>
    <n v="2.9"/>
    <n v="8.9"/>
    <n v="13"/>
    <n v="6.7"/>
    <n v="21"/>
    <n v="0"/>
    <n v="0"/>
    <n v="0"/>
    <n v="0"/>
    <n v="0"/>
    <n v="0"/>
    <s v="Indirect"/>
    <n v="46"/>
    <n v="40"/>
    <n v="52"/>
    <n v="110"/>
    <n v="94"/>
    <n v="120"/>
    <s v="High income"/>
    <n v="0"/>
    <n v="0"/>
    <n v="0"/>
    <n v="0"/>
    <n v="0"/>
    <n v="0"/>
    <n v="0"/>
    <n v="0"/>
    <n v="0"/>
    <n v="0"/>
    <n v="87"/>
    <n v="77"/>
    <n v="99"/>
  </r>
  <r>
    <x v="72"/>
    <s v="PF"/>
    <s v="PYF"/>
    <n v="258"/>
    <x v="3"/>
    <n v="2000"/>
    <n v="237267"/>
    <n v="35"/>
    <n v="11"/>
    <n v="75"/>
    <n v="84"/>
    <n v="25"/>
    <n v="180"/>
    <s v="predicted"/>
    <n v="1.2"/>
    <n v="0.35"/>
    <n v="2.7"/>
    <n v="2.9"/>
    <n v="0.84"/>
    <n v="6.3"/>
    <n v="0"/>
    <n v="0"/>
    <n v="0"/>
    <n v="0"/>
    <n v="0"/>
    <n v="0"/>
    <s v="Indirect"/>
    <n v="30"/>
    <n v="26"/>
    <n v="34"/>
    <n v="71"/>
    <n v="62"/>
    <n v="81"/>
    <s v="High income"/>
    <n v="0"/>
    <n v="0"/>
    <n v="0"/>
    <n v="0"/>
    <n v="0"/>
    <n v="0"/>
    <n v="0"/>
    <n v="0"/>
    <n v="0"/>
    <n v="0"/>
    <n v="87"/>
    <n v="77"/>
    <n v="99"/>
  </r>
  <r>
    <x v="72"/>
    <s v="PF"/>
    <s v="PYF"/>
    <n v="258"/>
    <x v="3"/>
    <n v="2001"/>
    <n v="241276"/>
    <n v="33"/>
    <n v="10"/>
    <n v="69"/>
    <n v="79"/>
    <n v="24"/>
    <n v="170"/>
    <s v="predicted"/>
    <n v="0.96"/>
    <n v="0.18"/>
    <n v="2.5"/>
    <n v="2.2999999999999998"/>
    <n v="0.44"/>
    <n v="6"/>
    <n v="0"/>
    <n v="0"/>
    <n v="0"/>
    <n v="0"/>
    <n v="0"/>
    <n v="0"/>
    <s v="Indirect"/>
    <n v="30"/>
    <n v="26"/>
    <n v="33"/>
    <n v="71"/>
    <n v="62"/>
    <n v="81"/>
    <s v="High income"/>
    <n v="0"/>
    <n v="0"/>
    <n v="0"/>
    <n v="0"/>
    <n v="0"/>
    <n v="0"/>
    <n v="0"/>
    <n v="0"/>
    <n v="0"/>
    <n v="0"/>
    <n v="87"/>
    <n v="77"/>
    <n v="99"/>
  </r>
  <r>
    <x v="72"/>
    <s v="PF"/>
    <s v="PYF"/>
    <n v="258"/>
    <x v="3"/>
    <n v="2002"/>
    <n v="245032"/>
    <n v="39"/>
    <n v="16"/>
    <n v="73"/>
    <n v="96"/>
    <n v="39"/>
    <n v="180"/>
    <s v="predicted"/>
    <n v="2.4"/>
    <n v="0.87"/>
    <n v="4.7"/>
    <n v="5.8"/>
    <n v="2.1"/>
    <n v="12"/>
    <n v="0"/>
    <n v="0"/>
    <n v="0"/>
    <n v="0"/>
    <n v="0"/>
    <n v="0"/>
    <s v="Indirect"/>
    <n v="31"/>
    <n v="27"/>
    <n v="35"/>
    <n v="76"/>
    <n v="67"/>
    <n v="86"/>
    <s v="High income"/>
    <n v="0"/>
    <n v="0"/>
    <n v="0"/>
    <n v="0"/>
    <n v="0"/>
    <n v="0"/>
    <n v="0"/>
    <n v="0"/>
    <n v="0"/>
    <n v="0"/>
    <n v="87"/>
    <n v="77"/>
    <n v="99"/>
  </r>
  <r>
    <x v="72"/>
    <s v="PF"/>
    <s v="PYF"/>
    <n v="258"/>
    <x v="3"/>
    <n v="2003"/>
    <n v="248536"/>
    <n v="28"/>
    <n v="8.4"/>
    <n v="59"/>
    <n v="70"/>
    <n v="21"/>
    <n v="150"/>
    <s v="predicted"/>
    <n v="0.95"/>
    <n v="0.28000000000000003"/>
    <n v="2.1"/>
    <n v="2.4"/>
    <n v="0.68"/>
    <n v="5.0999999999999996"/>
    <n v="0"/>
    <n v="0"/>
    <n v="0"/>
    <n v="0"/>
    <n v="0"/>
    <n v="0"/>
    <s v="Indirect"/>
    <n v="24"/>
    <n v="21"/>
    <n v="27"/>
    <n v="59"/>
    <n v="51"/>
    <n v="66"/>
    <s v="High income"/>
    <n v="0"/>
    <n v="0"/>
    <n v="0"/>
    <n v="0"/>
    <n v="0"/>
    <n v="0"/>
    <n v="0"/>
    <n v="0"/>
    <n v="0"/>
    <n v="0"/>
    <n v="87"/>
    <n v="77"/>
    <n v="99"/>
  </r>
  <r>
    <x v="72"/>
    <s v="PF"/>
    <s v="PYF"/>
    <n v="258"/>
    <x v="3"/>
    <n v="2004"/>
    <n v="251811"/>
    <n v="38"/>
    <n v="16"/>
    <n v="68"/>
    <n v="94"/>
    <n v="41"/>
    <n v="170"/>
    <s v="predicted"/>
    <n v="2.7"/>
    <n v="1.2"/>
    <n v="4.8"/>
    <n v="6.7"/>
    <n v="3"/>
    <n v="12"/>
    <n v="0"/>
    <n v="0"/>
    <n v="0"/>
    <n v="0"/>
    <n v="0"/>
    <n v="0"/>
    <s v="Indirect"/>
    <n v="28"/>
    <n v="25"/>
    <n v="32"/>
    <n v="71"/>
    <n v="62"/>
    <n v="81"/>
    <s v="High income"/>
    <n v="0"/>
    <n v="0"/>
    <n v="0"/>
    <n v="0"/>
    <n v="0"/>
    <n v="0"/>
    <n v="0"/>
    <n v="0"/>
    <n v="0"/>
    <n v="0"/>
    <n v="87"/>
    <n v="77"/>
    <n v="99"/>
  </r>
  <r>
    <x v="72"/>
    <s v="PF"/>
    <s v="PYF"/>
    <n v="258"/>
    <x v="3"/>
    <n v="2005"/>
    <n v="254884"/>
    <n v="39"/>
    <n v="18"/>
    <n v="69"/>
    <n v="100"/>
    <n v="45"/>
    <n v="180"/>
    <s v="predicted"/>
    <n v="3.1"/>
    <n v="1.6"/>
    <n v="5.3"/>
    <n v="7.9"/>
    <n v="4"/>
    <n v="13"/>
    <n v="0"/>
    <n v="0"/>
    <n v="0"/>
    <n v="0"/>
    <n v="0"/>
    <n v="0"/>
    <s v="Indirect"/>
    <n v="28"/>
    <n v="25"/>
    <n v="32"/>
    <n v="72"/>
    <n v="63"/>
    <n v="82"/>
    <s v="High income"/>
    <n v="0"/>
    <n v="0"/>
    <n v="0"/>
    <n v="0"/>
    <n v="0"/>
    <n v="0"/>
    <n v="0"/>
    <n v="0"/>
    <n v="0"/>
    <n v="0"/>
    <n v="87"/>
    <n v="77"/>
    <n v="99"/>
  </r>
  <r>
    <x v="72"/>
    <s v="PF"/>
    <s v="PYF"/>
    <n v="258"/>
    <x v="3"/>
    <n v="2006"/>
    <n v="257731"/>
    <n v="46"/>
    <n v="22"/>
    <n v="79"/>
    <n v="120"/>
    <n v="56"/>
    <n v="200"/>
    <s v="predicted"/>
    <n v="4.4000000000000004"/>
    <n v="2.5"/>
    <n v="6.7"/>
    <n v="11"/>
    <n v="6.5"/>
    <n v="17"/>
    <n v="0"/>
    <n v="0"/>
    <n v="0"/>
    <n v="0"/>
    <n v="0"/>
    <n v="0"/>
    <s v="Indirect"/>
    <n v="31"/>
    <n v="27"/>
    <n v="35"/>
    <n v="79"/>
    <n v="70"/>
    <n v="90"/>
    <s v="High income"/>
    <n v="0"/>
    <n v="0"/>
    <n v="0"/>
    <n v="0"/>
    <n v="0"/>
    <n v="0"/>
    <n v="0"/>
    <n v="0"/>
    <n v="0"/>
    <n v="0"/>
    <n v="87"/>
    <n v="77"/>
    <n v="99"/>
  </r>
  <r>
    <x v="72"/>
    <s v="PF"/>
    <s v="PYF"/>
    <n v="258"/>
    <x v="3"/>
    <n v="2007"/>
    <n v="260361"/>
    <n v="40"/>
    <n v="19"/>
    <n v="71"/>
    <n v="110"/>
    <n v="49"/>
    <n v="180"/>
    <s v="predicted"/>
    <n v="3.5"/>
    <n v="1.9"/>
    <n v="5.7"/>
    <n v="9.1999999999999993"/>
    <n v="5"/>
    <n v="15"/>
    <n v="0"/>
    <n v="0"/>
    <n v="0"/>
    <n v="0"/>
    <n v="0"/>
    <n v="0"/>
    <s v="Indirect"/>
    <n v="28"/>
    <n v="25"/>
    <n v="32"/>
    <n v="74"/>
    <n v="64"/>
    <n v="83"/>
    <s v="High income"/>
    <n v="0"/>
    <n v="0"/>
    <n v="0"/>
    <n v="0"/>
    <n v="0"/>
    <n v="0"/>
    <n v="0"/>
    <n v="0"/>
    <n v="0"/>
    <n v="0"/>
    <n v="87"/>
    <n v="77"/>
    <n v="99"/>
  </r>
  <r>
    <x v="72"/>
    <s v="PF"/>
    <s v="PYF"/>
    <n v="258"/>
    <x v="3"/>
    <n v="2008"/>
    <n v="262877"/>
    <n v="25"/>
    <n v="8.8000000000000007"/>
    <n v="51"/>
    <n v="67"/>
    <n v="23"/>
    <n v="130"/>
    <s v="predicted"/>
    <n v="1"/>
    <n v="0.26"/>
    <n v="2.4"/>
    <n v="2.7"/>
    <n v="0.69"/>
    <n v="6.3"/>
    <n v="0"/>
    <n v="0"/>
    <n v="0"/>
    <n v="0"/>
    <n v="0"/>
    <n v="0"/>
    <s v="Indirect"/>
    <n v="22"/>
    <n v="19"/>
    <n v="25"/>
    <n v="58"/>
    <n v="50"/>
    <n v="65"/>
    <s v="High income"/>
    <n v="0"/>
    <n v="0"/>
    <n v="0"/>
    <n v="0"/>
    <n v="0"/>
    <n v="0"/>
    <n v="0"/>
    <n v="0"/>
    <n v="0"/>
    <n v="0"/>
    <n v="87"/>
    <n v="77"/>
    <n v="99"/>
  </r>
  <r>
    <x v="72"/>
    <s v="PF"/>
    <s v="PYF"/>
    <n v="258"/>
    <x v="3"/>
    <n v="2009"/>
    <n v="265412"/>
    <n v="29"/>
    <n v="12"/>
    <n v="54"/>
    <n v="77"/>
    <n v="31"/>
    <n v="140"/>
    <s v="predicted"/>
    <n v="1.7"/>
    <n v="0.62"/>
    <n v="3.4"/>
    <n v="4.5999999999999996"/>
    <n v="1.7"/>
    <n v="9.1"/>
    <n v="0"/>
    <n v="0"/>
    <n v="0"/>
    <n v="0"/>
    <n v="0"/>
    <n v="0"/>
    <s v="Indirect"/>
    <n v="23"/>
    <n v="20"/>
    <n v="26"/>
    <n v="61"/>
    <n v="53"/>
    <n v="69"/>
    <s v="High income"/>
    <n v="0"/>
    <n v="0"/>
    <n v="0"/>
    <n v="0"/>
    <n v="0"/>
    <n v="0"/>
    <n v="0"/>
    <n v="0"/>
    <n v="0"/>
    <n v="0"/>
    <n v="87"/>
    <n v="77"/>
    <n v="99"/>
  </r>
  <r>
    <x v="72"/>
    <s v="PF"/>
    <s v="PYF"/>
    <n v="258"/>
    <x v="3"/>
    <n v="2010"/>
    <n v="268065"/>
    <n v="22"/>
    <n v="6.5"/>
    <n v="46"/>
    <n v="59"/>
    <n v="18"/>
    <n v="120"/>
    <s v="predicted"/>
    <n v="0.6"/>
    <n v="0.12"/>
    <n v="1.4"/>
    <n v="1.6"/>
    <n v="0.31"/>
    <n v="3.9"/>
    <n v="0"/>
    <n v="0"/>
    <n v="0"/>
    <n v="0"/>
    <n v="0"/>
    <n v="0"/>
    <s v="Indirect"/>
    <n v="18"/>
    <n v="15"/>
    <n v="20"/>
    <n v="47"/>
    <n v="41"/>
    <n v="53"/>
    <s v="High income"/>
    <n v="0"/>
    <n v="0"/>
    <n v="0"/>
    <n v="0"/>
    <n v="0"/>
    <n v="0"/>
    <n v="0"/>
    <n v="0"/>
    <n v="0"/>
    <n v="0"/>
    <n v="87"/>
    <n v="77"/>
    <n v="99"/>
  </r>
  <r>
    <x v="72"/>
    <s v="PF"/>
    <s v="PYF"/>
    <n v="258"/>
    <x v="3"/>
    <n v="2011"/>
    <n v="270874"/>
    <n v="41"/>
    <n v="19"/>
    <n v="70"/>
    <n v="110"/>
    <n v="52"/>
    <n v="190"/>
    <s v="predicted"/>
    <n v="3.9"/>
    <n v="2.2999999999999998"/>
    <n v="6"/>
    <n v="11"/>
    <n v="6.2"/>
    <n v="16"/>
    <n v="0"/>
    <n v="0"/>
    <n v="0"/>
    <n v="0"/>
    <n v="0"/>
    <n v="0"/>
    <s v="Indirect"/>
    <n v="27"/>
    <n v="24"/>
    <n v="31"/>
    <n v="74"/>
    <n v="64"/>
    <n v="83"/>
    <s v="High income"/>
    <n v="0"/>
    <n v="0"/>
    <n v="0"/>
    <n v="0"/>
    <n v="0"/>
    <n v="0"/>
    <n v="0"/>
    <n v="0"/>
    <n v="0"/>
    <n v="0"/>
    <n v="87"/>
    <n v="77"/>
    <n v="99"/>
  </r>
  <r>
    <x v="72"/>
    <s v="PF"/>
    <s v="PYF"/>
    <n v="258"/>
    <x v="3"/>
    <n v="2012"/>
    <n v="273814"/>
    <n v="26"/>
    <n v="10"/>
    <n v="49"/>
    <n v="71"/>
    <n v="27"/>
    <n v="130"/>
    <s v="predicted"/>
    <n v="1.4"/>
    <n v="0.48"/>
    <n v="2.9"/>
    <n v="3.9"/>
    <n v="1.3"/>
    <n v="7.9"/>
    <n v="0"/>
    <n v="0"/>
    <n v="0"/>
    <n v="0"/>
    <n v="0"/>
    <n v="0"/>
    <s v="Indirect"/>
    <n v="21"/>
    <n v="18"/>
    <n v="24"/>
    <n v="58"/>
    <n v="50"/>
    <n v="65"/>
    <s v="High income"/>
    <n v="0"/>
    <n v="0"/>
    <n v="0"/>
    <n v="0"/>
    <n v="0"/>
    <n v="0"/>
    <n v="0"/>
    <n v="0"/>
    <n v="0"/>
    <n v="0"/>
    <n v="87"/>
    <n v="77"/>
    <n v="99"/>
  </r>
  <r>
    <x v="72"/>
    <s v="PF"/>
    <s v="PYF"/>
    <n v="258"/>
    <x v="3"/>
    <n v="2013"/>
    <n v="276831"/>
    <n v="28"/>
    <n v="11"/>
    <n v="51"/>
    <n v="77"/>
    <n v="32"/>
    <n v="140"/>
    <s v="predicted"/>
    <n v="1.8"/>
    <n v="0.71"/>
    <n v="3.4"/>
    <n v="5"/>
    <n v="2"/>
    <n v="9.5"/>
    <n v="0"/>
    <n v="0"/>
    <n v="0"/>
    <n v="0"/>
    <n v="0"/>
    <n v="0"/>
    <s v="Indirect"/>
    <n v="22"/>
    <n v="19"/>
    <n v="24"/>
    <n v="60"/>
    <n v="52"/>
    <n v="68"/>
    <s v="High income"/>
    <n v="0"/>
    <n v="0"/>
    <n v="0"/>
    <n v="0"/>
    <n v="0"/>
    <n v="0"/>
    <n v="0"/>
    <n v="0"/>
    <n v="0"/>
    <n v="0"/>
    <n v="87"/>
    <n v="77"/>
    <n v="99"/>
  </r>
  <r>
    <x v="73"/>
    <s v="GA"/>
    <s v="GAB"/>
    <n v="266"/>
    <x v="2"/>
    <n v="1990"/>
    <n v="946703"/>
    <n v="436"/>
    <n v="224"/>
    <n v="718"/>
    <n v="4100"/>
    <n v="2100"/>
    <n v="6800"/>
    <s v="predicted"/>
    <n v="60"/>
    <n v="41"/>
    <n v="76"/>
    <n v="570"/>
    <n v="390"/>
    <n v="720"/>
    <n v="2"/>
    <n v="1.6"/>
    <n v="2.4"/>
    <n v="19"/>
    <n v="15"/>
    <n v="23"/>
    <s v="Indirect"/>
    <n v="230"/>
    <n v="208"/>
    <n v="259"/>
    <n v="2200"/>
    <n v="2000"/>
    <n v="2400"/>
    <s v="Mortality"/>
    <n v="1.8"/>
    <n v="1.5"/>
    <n v="2.1"/>
    <n v="4.0999999999999996"/>
    <n v="3.6"/>
    <n v="4.7"/>
    <n v="39"/>
    <n v="34"/>
    <n v="44"/>
    <n v="0"/>
    <n v="42"/>
    <n v="37"/>
    <n v="47"/>
  </r>
  <r>
    <x v="73"/>
    <s v="GA"/>
    <s v="GAB"/>
    <n v="266"/>
    <x v="2"/>
    <n v="1991"/>
    <n v="972539"/>
    <n v="456"/>
    <n v="234"/>
    <n v="751"/>
    <n v="4400"/>
    <n v="2300"/>
    <n v="7300"/>
    <s v="predicted"/>
    <n v="64"/>
    <n v="43"/>
    <n v="77"/>
    <n v="620"/>
    <n v="420"/>
    <n v="750"/>
    <n v="2.9"/>
    <n v="2.2999999999999998"/>
    <n v="3.5"/>
    <n v="28"/>
    <n v="22"/>
    <n v="34"/>
    <s v="Indirect"/>
    <n v="238"/>
    <n v="221"/>
    <n v="260"/>
    <n v="2300"/>
    <n v="2100"/>
    <n v="2500"/>
    <s v="Mortality"/>
    <n v="2.2999999999999998"/>
    <n v="2.1"/>
    <n v="2.6"/>
    <n v="5.6"/>
    <n v="5.2"/>
    <n v="6.2"/>
    <n v="54"/>
    <n v="51"/>
    <n v="60"/>
    <n v="0"/>
    <n v="39"/>
    <n v="36"/>
    <n v="42"/>
  </r>
  <r>
    <x v="73"/>
    <s v="GA"/>
    <s v="GAB"/>
    <n v="266"/>
    <x v="2"/>
    <n v="1992"/>
    <n v="998823"/>
    <n v="476"/>
    <n v="244"/>
    <n v="783"/>
    <n v="4800"/>
    <n v="2400"/>
    <n v="7800"/>
    <s v="predicted"/>
    <n v="67"/>
    <n v="47"/>
    <n v="81"/>
    <n v="670"/>
    <n v="470"/>
    <n v="810"/>
    <n v="4"/>
    <n v="3.3"/>
    <n v="4.8"/>
    <n v="40"/>
    <n v="33"/>
    <n v="48"/>
    <s v="Indirect"/>
    <n v="247"/>
    <n v="230"/>
    <n v="269"/>
    <n v="2500"/>
    <n v="2300"/>
    <n v="2700"/>
    <s v="Mortality"/>
    <n v="3.1"/>
    <n v="2.8"/>
    <n v="3.4"/>
    <n v="7.6"/>
    <n v="7.1"/>
    <n v="8.1999999999999993"/>
    <n v="76"/>
    <n v="71"/>
    <n v="82"/>
    <n v="0"/>
    <n v="37"/>
    <n v="34"/>
    <n v="40"/>
  </r>
  <r>
    <x v="73"/>
    <s v="GA"/>
    <s v="GAB"/>
    <n v="266"/>
    <x v="2"/>
    <n v="1993"/>
    <n v="1025559"/>
    <n v="502"/>
    <n v="256"/>
    <n v="829"/>
    <n v="5200"/>
    <n v="2600"/>
    <n v="8500"/>
    <s v="predicted"/>
    <n v="72"/>
    <n v="51"/>
    <n v="86"/>
    <n v="740"/>
    <n v="530"/>
    <n v="880"/>
    <n v="5.5"/>
    <n v="4.5999999999999996"/>
    <n v="6.4"/>
    <n v="56"/>
    <n v="47"/>
    <n v="66"/>
    <s v="Indirect"/>
    <n v="261"/>
    <n v="239"/>
    <n v="285"/>
    <n v="2700"/>
    <n v="2500"/>
    <n v="2900"/>
    <s v="Mortality"/>
    <n v="3.9"/>
    <n v="3.5"/>
    <n v="4.4000000000000004"/>
    <n v="10"/>
    <n v="9.4"/>
    <n v="11"/>
    <n v="110"/>
    <n v="97"/>
    <n v="110"/>
    <n v="0"/>
    <n v="36"/>
    <n v="33"/>
    <n v="40"/>
  </r>
  <r>
    <x v="73"/>
    <s v="GA"/>
    <s v="GAB"/>
    <n v="266"/>
    <x v="2"/>
    <n v="1994"/>
    <n v="1052772"/>
    <n v="538"/>
    <n v="274"/>
    <n v="890"/>
    <n v="5700"/>
    <n v="2900"/>
    <n v="9400"/>
    <s v="predicted"/>
    <n v="78"/>
    <n v="57"/>
    <n v="94"/>
    <n v="820"/>
    <n v="600"/>
    <n v="990"/>
    <n v="7.5"/>
    <n v="6.3"/>
    <n v="8.9"/>
    <n v="79"/>
    <n v="66"/>
    <n v="93"/>
    <s v="Indirect"/>
    <n v="280"/>
    <n v="257"/>
    <n v="315"/>
    <n v="2900"/>
    <n v="2700"/>
    <n v="3300"/>
    <s v="Mortality"/>
    <n v="5"/>
    <n v="4.2"/>
    <n v="5.7"/>
    <n v="14"/>
    <n v="12"/>
    <n v="15"/>
    <n v="150"/>
    <n v="130"/>
    <n v="160"/>
    <n v="0"/>
    <n v="35"/>
    <n v="31"/>
    <n v="38"/>
  </r>
  <r>
    <x v="73"/>
    <s v="GA"/>
    <s v="GAB"/>
    <n v="266"/>
    <x v="2"/>
    <n v="1995"/>
    <n v="1080477"/>
    <n v="591"/>
    <n v="298"/>
    <n v="980"/>
    <n v="6400"/>
    <n v="3200"/>
    <n v="11000"/>
    <s v="predicted"/>
    <n v="86"/>
    <n v="63"/>
    <n v="104"/>
    <n v="930"/>
    <n v="680"/>
    <n v="1100"/>
    <n v="10"/>
    <n v="8.6"/>
    <n v="12"/>
    <n v="110"/>
    <n v="93"/>
    <n v="130"/>
    <s v="Indirect"/>
    <n v="307"/>
    <n v="286"/>
    <n v="346"/>
    <n v="3300"/>
    <n v="3100"/>
    <n v="3700"/>
    <s v="Mortality"/>
    <n v="6"/>
    <n v="5.2"/>
    <n v="7"/>
    <n v="18"/>
    <n v="17"/>
    <n v="21"/>
    <n v="200"/>
    <n v="180"/>
    <n v="230"/>
    <n v="0"/>
    <n v="34"/>
    <n v="30"/>
    <n v="36"/>
  </r>
  <r>
    <x v="73"/>
    <s v="GA"/>
    <s v="GAB"/>
    <n v="266"/>
    <x v="2"/>
    <n v="1996"/>
    <n v="1108698"/>
    <n v="660"/>
    <n v="333"/>
    <n v="1095"/>
    <n v="7300"/>
    <n v="3700"/>
    <n v="12000"/>
    <s v="predicted"/>
    <n v="97"/>
    <n v="71"/>
    <n v="119"/>
    <n v="1100"/>
    <n v="790"/>
    <n v="1300"/>
    <n v="14"/>
    <n v="12"/>
    <n v="16"/>
    <n v="150"/>
    <n v="130"/>
    <n v="180"/>
    <s v="Indirect"/>
    <n v="344"/>
    <n v="324"/>
    <n v="382"/>
    <n v="3800"/>
    <n v="3600"/>
    <n v="4200"/>
    <s v="Mortality"/>
    <n v="7.2"/>
    <n v="6.3"/>
    <n v="8.1"/>
    <n v="25"/>
    <n v="23"/>
    <n v="27"/>
    <n v="270"/>
    <n v="250"/>
    <n v="300"/>
    <n v="0"/>
    <n v="25"/>
    <n v="22"/>
    <n v="27"/>
  </r>
  <r>
    <x v="73"/>
    <s v="GA"/>
    <s v="GAB"/>
    <n v="266"/>
    <x v="2"/>
    <n v="1997"/>
    <n v="1137412"/>
    <n v="738"/>
    <n v="371"/>
    <n v="1228"/>
    <n v="8400"/>
    <n v="4200"/>
    <n v="14000"/>
    <s v="predicted"/>
    <n v="110"/>
    <n v="79"/>
    <n v="136"/>
    <n v="1200"/>
    <n v="900"/>
    <n v="1600"/>
    <n v="18"/>
    <n v="15"/>
    <n v="22"/>
    <n v="210"/>
    <n v="180"/>
    <n v="240"/>
    <s v="Indirect"/>
    <n v="386"/>
    <n v="361"/>
    <n v="418"/>
    <n v="4400"/>
    <n v="4100"/>
    <n v="4800"/>
    <s v="Mortality"/>
    <n v="8.3000000000000007"/>
    <n v="7.5"/>
    <n v="9.1999999999999993"/>
    <n v="32"/>
    <n v="30"/>
    <n v="35"/>
    <n v="370"/>
    <n v="340"/>
    <n v="400"/>
    <n v="0"/>
    <n v="33"/>
    <n v="30"/>
    <n v="35"/>
  </r>
  <r>
    <x v="73"/>
    <s v="GA"/>
    <s v="GAB"/>
    <n v="266"/>
    <x v="2"/>
    <n v="1998"/>
    <n v="1166525"/>
    <n v="820"/>
    <n v="411"/>
    <n v="1367"/>
    <n v="9600"/>
    <n v="4800"/>
    <n v="16000"/>
    <s v="predicted"/>
    <n v="122"/>
    <n v="87"/>
    <n v="150"/>
    <n v="1400"/>
    <n v="1000"/>
    <n v="1700"/>
    <n v="24"/>
    <n v="20"/>
    <n v="28"/>
    <n v="280"/>
    <n v="230"/>
    <n v="330"/>
    <s v="Indirect"/>
    <n v="431"/>
    <n v="398"/>
    <n v="465"/>
    <n v="5000"/>
    <n v="4600"/>
    <n v="5400"/>
    <s v="Mortality"/>
    <n v="9.5"/>
    <n v="8.5"/>
    <n v="11"/>
    <n v="41"/>
    <n v="38"/>
    <n v="44"/>
    <n v="480"/>
    <n v="440"/>
    <n v="520"/>
    <n v="0"/>
    <n v="27"/>
    <n v="25"/>
    <n v="30"/>
  </r>
  <r>
    <x v="73"/>
    <s v="GA"/>
    <s v="GAB"/>
    <n v="266"/>
    <x v="2"/>
    <n v="1999"/>
    <n v="1195919"/>
    <n v="898"/>
    <n v="448"/>
    <n v="1499"/>
    <n v="11000"/>
    <n v="5400"/>
    <n v="18000"/>
    <s v="predicted"/>
    <n v="134"/>
    <n v="94"/>
    <n v="162"/>
    <n v="1600"/>
    <n v="1100"/>
    <n v="1900"/>
    <n v="30"/>
    <n v="24"/>
    <n v="35"/>
    <n v="350"/>
    <n v="290"/>
    <n v="420"/>
    <s v="Indirect"/>
    <n v="475"/>
    <n v="435"/>
    <n v="508"/>
    <n v="5700"/>
    <n v="5200"/>
    <n v="6100"/>
    <s v="Mortality"/>
    <n v="11"/>
    <n v="9.5"/>
    <n v="12"/>
    <n v="51"/>
    <n v="47"/>
    <n v="56"/>
    <n v="610"/>
    <n v="560"/>
    <n v="670"/>
    <n v="0"/>
    <n v="28"/>
    <n v="26"/>
    <n v="31"/>
  </r>
  <r>
    <x v="73"/>
    <s v="GA"/>
    <s v="GAB"/>
    <n v="266"/>
    <x v="2"/>
    <n v="2000"/>
    <n v="1225527"/>
    <n v="960"/>
    <n v="480"/>
    <n v="1602"/>
    <n v="12000"/>
    <n v="5900"/>
    <n v="20000"/>
    <s v="predicted"/>
    <n v="143"/>
    <n v="101"/>
    <n v="172"/>
    <n v="1800"/>
    <n v="1200"/>
    <n v="2100"/>
    <n v="35"/>
    <n v="29"/>
    <n v="42"/>
    <n v="440"/>
    <n v="360"/>
    <n v="520"/>
    <s v="Indirect"/>
    <n v="515"/>
    <n v="468"/>
    <n v="544"/>
    <n v="6300"/>
    <n v="5700"/>
    <n v="6700"/>
    <s v="Mortality"/>
    <n v="12"/>
    <n v="11"/>
    <n v="13"/>
    <n v="61"/>
    <n v="57"/>
    <n v="66"/>
    <n v="750"/>
    <n v="700"/>
    <n v="810"/>
    <n v="0"/>
    <n v="0"/>
    <n v="0"/>
    <n v="0"/>
  </r>
  <r>
    <x v="73"/>
    <s v="GA"/>
    <s v="GAB"/>
    <n v="266"/>
    <x v="2"/>
    <n v="2001"/>
    <n v="1255299"/>
    <n v="1011"/>
    <n v="508"/>
    <n v="1682"/>
    <n v="13000"/>
    <n v="6400"/>
    <n v="21000"/>
    <s v="predicted"/>
    <n v="150"/>
    <n v="105"/>
    <n v="179"/>
    <n v="1900"/>
    <n v="1300"/>
    <n v="2200"/>
    <n v="41"/>
    <n v="34"/>
    <n v="48"/>
    <n v="510"/>
    <n v="430"/>
    <n v="610"/>
    <s v="Indirect"/>
    <n v="548"/>
    <n v="501"/>
    <n v="573"/>
    <n v="6900"/>
    <n v="6300"/>
    <n v="7200"/>
    <s v="Mortality"/>
    <n v="13"/>
    <n v="12"/>
    <n v="14"/>
    <n v="71"/>
    <n v="66"/>
    <n v="76"/>
    <n v="890"/>
    <n v="820"/>
    <n v="960"/>
    <n v="0"/>
    <n v="36"/>
    <n v="35"/>
    <n v="40"/>
  </r>
  <r>
    <x v="73"/>
    <s v="GA"/>
    <s v="GAB"/>
    <n v="266"/>
    <x v="2"/>
    <n v="2002"/>
    <n v="1285318"/>
    <n v="1044"/>
    <n v="527"/>
    <n v="1733"/>
    <n v="13000"/>
    <n v="6800"/>
    <n v="22000"/>
    <s v="predicted"/>
    <n v="153"/>
    <n v="108"/>
    <n v="183"/>
    <n v="2000"/>
    <n v="1400"/>
    <n v="2400"/>
    <n v="45"/>
    <n v="38"/>
    <n v="53"/>
    <n v="580"/>
    <n v="490"/>
    <n v="680"/>
    <s v="Indirect"/>
    <n v="574"/>
    <n v="532"/>
    <n v="598"/>
    <n v="7400"/>
    <n v="6800"/>
    <n v="7700"/>
    <s v="Mortality"/>
    <n v="14"/>
    <n v="13"/>
    <n v="15"/>
    <n v="79"/>
    <n v="74"/>
    <n v="84"/>
    <n v="1000"/>
    <n v="950"/>
    <n v="1100"/>
    <n v="0"/>
    <n v="28"/>
    <n v="27"/>
    <n v="30"/>
  </r>
  <r>
    <x v="73"/>
    <s v="GA"/>
    <s v="GAB"/>
    <n v="266"/>
    <x v="2"/>
    <n v="2003"/>
    <n v="1315820"/>
    <n v="1060"/>
    <n v="540"/>
    <n v="1750"/>
    <n v="14000"/>
    <n v="7100"/>
    <n v="23000"/>
    <s v="predicted"/>
    <n v="154"/>
    <n v="108"/>
    <n v="183"/>
    <n v="2000"/>
    <n v="1400"/>
    <n v="2400"/>
    <n v="48"/>
    <n v="41"/>
    <n v="56"/>
    <n v="630"/>
    <n v="530"/>
    <n v="740"/>
    <s v="Indirect"/>
    <n v="590"/>
    <n v="550"/>
    <n v="622"/>
    <n v="7800"/>
    <n v="7200"/>
    <n v="8200"/>
    <s v="Mortality"/>
    <n v="15"/>
    <n v="13"/>
    <n v="16"/>
    <n v="86"/>
    <n v="81"/>
    <n v="91"/>
    <n v="1100"/>
    <n v="1100"/>
    <n v="1200"/>
    <n v="0"/>
    <n v="28"/>
    <n v="27"/>
    <n v="31"/>
  </r>
  <r>
    <x v="73"/>
    <s v="GA"/>
    <s v="GAB"/>
    <n v="266"/>
    <x v="2"/>
    <n v="2004"/>
    <n v="1347125"/>
    <n v="1056"/>
    <n v="540"/>
    <n v="1738"/>
    <n v="14000"/>
    <n v="7300"/>
    <n v="23000"/>
    <s v="predicted"/>
    <n v="152"/>
    <n v="106"/>
    <n v="179"/>
    <n v="2000"/>
    <n v="1400"/>
    <n v="2400"/>
    <n v="48"/>
    <n v="41"/>
    <n v="56"/>
    <n v="650"/>
    <n v="550"/>
    <n v="750"/>
    <s v="Indirect"/>
    <n v="596"/>
    <n v="556"/>
    <n v="636"/>
    <n v="8000"/>
    <n v="7500"/>
    <n v="8600"/>
    <s v="Mortality"/>
    <n v="15"/>
    <n v="14"/>
    <n v="16"/>
    <n v="89"/>
    <n v="84"/>
    <n v="97"/>
    <n v="1200"/>
    <n v="1100"/>
    <n v="1300"/>
    <n v="0"/>
    <n v="32"/>
    <n v="30"/>
    <n v="35"/>
  </r>
  <r>
    <x v="73"/>
    <s v="GA"/>
    <s v="GAB"/>
    <n v="266"/>
    <x v="2"/>
    <n v="2005"/>
    <n v="1379465"/>
    <n v="1036"/>
    <n v="535"/>
    <n v="1698"/>
    <n v="14000"/>
    <n v="7400"/>
    <n v="23000"/>
    <s v="predicted"/>
    <n v="146"/>
    <n v="102"/>
    <n v="173"/>
    <n v="2000"/>
    <n v="1400"/>
    <n v="2400"/>
    <n v="44"/>
    <n v="38"/>
    <n v="51"/>
    <n v="610"/>
    <n v="520"/>
    <n v="710"/>
    <s v="Indirect"/>
    <n v="592"/>
    <n v="552"/>
    <n v="631"/>
    <n v="8200"/>
    <n v="7600"/>
    <n v="8700"/>
    <s v="Mortality"/>
    <n v="15"/>
    <n v="13"/>
    <n v="16"/>
    <n v="87"/>
    <n v="82"/>
    <n v="95"/>
    <n v="1200"/>
    <n v="1100"/>
    <n v="1300"/>
    <n v="0"/>
    <n v="31"/>
    <n v="29"/>
    <n v="33"/>
  </r>
  <r>
    <x v="73"/>
    <s v="GA"/>
    <s v="GAB"/>
    <n v="266"/>
    <x v="2"/>
    <n v="2006"/>
    <n v="1412907"/>
    <n v="990"/>
    <n v="516"/>
    <n v="1614"/>
    <n v="14000"/>
    <n v="7300"/>
    <n v="23000"/>
    <s v="predicted"/>
    <n v="137"/>
    <n v="96"/>
    <n v="163"/>
    <n v="1900"/>
    <n v="1400"/>
    <n v="2300"/>
    <n v="41"/>
    <n v="35"/>
    <n v="47"/>
    <n v="570"/>
    <n v="490"/>
    <n v="660"/>
    <s v="Indirect"/>
    <n v="576"/>
    <n v="538"/>
    <n v="608"/>
    <n v="8100"/>
    <n v="7600"/>
    <n v="8600"/>
    <s v="Mortality"/>
    <n v="15"/>
    <n v="13"/>
    <n v="16"/>
    <n v="84"/>
    <n v="79"/>
    <n v="90"/>
    <n v="1200"/>
    <n v="1100"/>
    <n v="1300"/>
    <n v="0"/>
    <n v="37"/>
    <n v="36"/>
    <n v="40"/>
  </r>
  <r>
    <x v="73"/>
    <s v="GA"/>
    <s v="GAB"/>
    <n v="266"/>
    <x v="2"/>
    <n v="2007"/>
    <n v="1447388"/>
    <n v="924"/>
    <n v="485"/>
    <n v="1501"/>
    <n v="13000"/>
    <n v="7000"/>
    <n v="22000"/>
    <s v="predicted"/>
    <n v="123"/>
    <n v="85"/>
    <n v="151"/>
    <n v="1800"/>
    <n v="1200"/>
    <n v="2200"/>
    <n v="38"/>
    <n v="32"/>
    <n v="44"/>
    <n v="550"/>
    <n v="460"/>
    <n v="640"/>
    <s v="Indirect"/>
    <n v="553"/>
    <n v="518"/>
    <n v="585"/>
    <n v="8000"/>
    <n v="7500"/>
    <n v="8500"/>
    <s v="Mortality"/>
    <n v="15"/>
    <n v="14"/>
    <n v="16"/>
    <n v="83"/>
    <n v="78"/>
    <n v="90"/>
    <n v="1200"/>
    <n v="1100"/>
    <n v="1300"/>
    <n v="0"/>
    <n v="47"/>
    <n v="44"/>
    <n v="50"/>
  </r>
  <r>
    <x v="73"/>
    <s v="GA"/>
    <s v="GAB"/>
    <n v="266"/>
    <x v="2"/>
    <n v="2008"/>
    <n v="1482843"/>
    <n v="853"/>
    <n v="455"/>
    <n v="1373"/>
    <n v="13000"/>
    <n v="6700"/>
    <n v="20000"/>
    <s v="predicted"/>
    <n v="109"/>
    <n v="76"/>
    <n v="138"/>
    <n v="1600"/>
    <n v="1100"/>
    <n v="2100"/>
    <n v="33"/>
    <n v="28"/>
    <n v="39"/>
    <n v="500"/>
    <n v="410"/>
    <n v="590"/>
    <s v="Indirect"/>
    <n v="526"/>
    <n v="495"/>
    <n v="561"/>
    <n v="7800"/>
    <n v="7300"/>
    <n v="8300"/>
    <s v="Mortality"/>
    <n v="15"/>
    <n v="14"/>
    <n v="17"/>
    <n v="79"/>
    <n v="73"/>
    <n v="86"/>
    <n v="1200"/>
    <n v="1100"/>
    <n v="1300"/>
    <n v="0"/>
    <n v="58"/>
    <n v="55"/>
    <n v="62"/>
  </r>
  <r>
    <x v="73"/>
    <s v="GA"/>
    <s v="GAB"/>
    <n v="266"/>
    <x v="2"/>
    <n v="2009"/>
    <n v="1519155"/>
    <n v="782"/>
    <n v="419"/>
    <n v="1256"/>
    <n v="12000"/>
    <n v="6400"/>
    <n v="19000"/>
    <s v="predicted"/>
    <n v="96"/>
    <n v="67"/>
    <n v="125"/>
    <n v="1500"/>
    <n v="1000"/>
    <n v="1900"/>
    <n v="28"/>
    <n v="23"/>
    <n v="34"/>
    <n v="430"/>
    <n v="350"/>
    <n v="510"/>
    <s v="Indirect"/>
    <n v="499"/>
    <n v="469"/>
    <n v="536"/>
    <n v="7600"/>
    <n v="7100"/>
    <n v="8200"/>
    <s v="Mortality"/>
    <n v="15"/>
    <n v="13"/>
    <n v="16"/>
    <n v="73"/>
    <n v="66"/>
    <n v="80"/>
    <n v="1100"/>
    <n v="1000"/>
    <n v="1200"/>
    <n v="0"/>
    <n v="41"/>
    <n v="38"/>
    <n v="43"/>
  </r>
  <r>
    <x v="73"/>
    <s v="GA"/>
    <s v="GAB"/>
    <n v="266"/>
    <x v="2"/>
    <n v="2010"/>
    <n v="1556222"/>
    <n v="720"/>
    <n v="389"/>
    <n v="1151"/>
    <n v="11000"/>
    <n v="6100"/>
    <n v="18000"/>
    <s v="predicted"/>
    <n v="83"/>
    <n v="58"/>
    <n v="112"/>
    <n v="1300"/>
    <n v="900"/>
    <n v="1700"/>
    <n v="23"/>
    <n v="19"/>
    <n v="28"/>
    <n v="360"/>
    <n v="290"/>
    <n v="440"/>
    <s v="Indirect"/>
    <n v="473"/>
    <n v="440"/>
    <n v="514"/>
    <n v="7400"/>
    <n v="6800"/>
    <n v="8000"/>
    <s v="Mortality"/>
    <n v="14"/>
    <n v="12"/>
    <n v="16"/>
    <n v="66"/>
    <n v="59"/>
    <n v="72"/>
    <n v="1000"/>
    <n v="910"/>
    <n v="1100"/>
    <n v="0"/>
    <n v="51"/>
    <n v="47"/>
    <n v="55"/>
  </r>
  <r>
    <x v="73"/>
    <s v="GA"/>
    <s v="GAB"/>
    <n v="266"/>
    <x v="2"/>
    <n v="2011"/>
    <n v="1594034"/>
    <n v="664"/>
    <n v="355"/>
    <n v="1068"/>
    <n v="11000"/>
    <n v="5700"/>
    <n v="17000"/>
    <s v="predicted"/>
    <n v="72"/>
    <n v="49"/>
    <n v="98"/>
    <n v="1100"/>
    <n v="780"/>
    <n v="1600"/>
    <n v="19"/>
    <n v="15"/>
    <n v="23"/>
    <n v="300"/>
    <n v="240"/>
    <n v="360"/>
    <s v="Indirect"/>
    <n v="453"/>
    <n v="419"/>
    <n v="494"/>
    <n v="7200"/>
    <n v="6700"/>
    <n v="7900"/>
    <s v="Mortality"/>
    <n v="13"/>
    <n v="12"/>
    <n v="15"/>
    <n v="59"/>
    <n v="54"/>
    <n v="65"/>
    <n v="950"/>
    <n v="860"/>
    <n v="1000"/>
    <n v="0"/>
    <n v="61"/>
    <n v="56"/>
    <n v="66"/>
  </r>
  <r>
    <x v="73"/>
    <s v="GA"/>
    <s v="GAB"/>
    <n v="266"/>
    <x v="2"/>
    <n v="2012"/>
    <n v="1632572"/>
    <n v="618"/>
    <n v="324"/>
    <n v="1004"/>
    <n v="10000"/>
    <n v="5300"/>
    <n v="16000"/>
    <s v="predicted"/>
    <n v="63"/>
    <n v="40"/>
    <n v="86"/>
    <n v="1000"/>
    <n v="660"/>
    <n v="1400"/>
    <n v="15"/>
    <n v="12"/>
    <n v="18"/>
    <n v="240"/>
    <n v="190"/>
    <n v="290"/>
    <s v="Indirect"/>
    <n v="436"/>
    <n v="395"/>
    <n v="483"/>
    <n v="7100"/>
    <n v="6500"/>
    <n v="7900"/>
    <s v="Mortality"/>
    <n v="12"/>
    <n v="11"/>
    <n v="14"/>
    <n v="53"/>
    <n v="48"/>
    <n v="59"/>
    <n v="870"/>
    <n v="790"/>
    <n v="960"/>
    <n v="0"/>
    <n v="69"/>
    <n v="62"/>
    <n v="76"/>
  </r>
  <r>
    <x v="73"/>
    <s v="GA"/>
    <s v="GAB"/>
    <n v="266"/>
    <x v="2"/>
    <n v="2013"/>
    <n v="1671711"/>
    <n v="578"/>
    <n v="294"/>
    <n v="954"/>
    <n v="9700"/>
    <n v="4900"/>
    <n v="16000"/>
    <s v="predicted"/>
    <n v="55"/>
    <n v="32"/>
    <n v="78"/>
    <n v="910"/>
    <n v="540"/>
    <n v="1300"/>
    <n v="11"/>
    <n v="8.3000000000000007"/>
    <n v="14"/>
    <n v="180"/>
    <n v="140"/>
    <n v="230"/>
    <s v="Indirect"/>
    <n v="423"/>
    <n v="378"/>
    <n v="476"/>
    <n v="7100"/>
    <n v="6300"/>
    <n v="8000"/>
    <s v="Mortality"/>
    <n v="11"/>
    <n v="9.4"/>
    <n v="13"/>
    <n v="47"/>
    <n v="42"/>
    <n v="53"/>
    <n v="790"/>
    <n v="700"/>
    <n v="890"/>
    <n v="0"/>
    <n v="73"/>
    <n v="65"/>
    <n v="82"/>
  </r>
  <r>
    <x v="74"/>
    <s v="GM"/>
    <s v="GMB"/>
    <n v="270"/>
    <x v="2"/>
    <n v="1990"/>
    <n v="916811"/>
    <n v="105"/>
    <n v="78"/>
    <n v="137"/>
    <n v="970"/>
    <n v="720"/>
    <n v="1300"/>
    <s v="survey imputed"/>
    <n v="33"/>
    <n v="12"/>
    <n v="52"/>
    <n v="300"/>
    <n v="110"/>
    <n v="480"/>
    <n v="0.44"/>
    <n v="0.21"/>
    <n v="0.74"/>
    <n v="4"/>
    <n v="1.9"/>
    <n v="6.8"/>
    <s v="Indirect"/>
    <n v="128"/>
    <n v="103"/>
    <n v="169"/>
    <n v="1200"/>
    <n v="940"/>
    <n v="1600"/>
    <n v="0"/>
    <n v="0.79"/>
    <n v="0.51"/>
    <n v="1.1000000000000001"/>
    <n v="0.99"/>
    <n v="0.73"/>
    <n v="1.3"/>
    <n v="9.1"/>
    <n v="6.7"/>
    <n v="12"/>
    <n v="0"/>
    <n v="0"/>
    <n v="0"/>
    <n v="0"/>
  </r>
  <r>
    <x v="74"/>
    <s v="GM"/>
    <s v="GMB"/>
    <n v="270"/>
    <x v="2"/>
    <n v="1991"/>
    <n v="949479"/>
    <n v="106"/>
    <n v="79"/>
    <n v="137"/>
    <n v="1000"/>
    <n v="750"/>
    <n v="1300"/>
    <s v="survey imputed"/>
    <n v="29"/>
    <n v="14"/>
    <n v="47"/>
    <n v="280"/>
    <n v="140"/>
    <n v="450"/>
    <n v="0.53"/>
    <n v="0.26"/>
    <n v="0.88"/>
    <n v="5"/>
    <n v="2.5"/>
    <n v="8.3000000000000007"/>
    <s v="Indirect"/>
    <n v="130"/>
    <n v="108"/>
    <n v="163"/>
    <n v="1200"/>
    <n v="1000"/>
    <n v="1500"/>
    <n v="0"/>
    <n v="1"/>
    <n v="0.74"/>
    <n v="1.3"/>
    <n v="1.3"/>
    <n v="1.1000000000000001"/>
    <n v="1.6"/>
    <n v="12"/>
    <n v="10"/>
    <n v="15"/>
    <n v="0"/>
    <n v="0"/>
    <n v="0"/>
    <n v="0"/>
  </r>
  <r>
    <x v="74"/>
    <s v="GM"/>
    <s v="GMB"/>
    <n v="270"/>
    <x v="2"/>
    <n v="1992"/>
    <n v="979666"/>
    <n v="107"/>
    <n v="80"/>
    <n v="139"/>
    <n v="1100"/>
    <n v="780"/>
    <n v="1400"/>
    <s v="survey imputed"/>
    <n v="27"/>
    <n v="15"/>
    <n v="41"/>
    <n v="260"/>
    <n v="140"/>
    <n v="400"/>
    <n v="0.71"/>
    <n v="0.45"/>
    <n v="1"/>
    <n v="7"/>
    <n v="4.4000000000000004"/>
    <n v="10"/>
    <s v="Indirect"/>
    <n v="133"/>
    <n v="112"/>
    <n v="160"/>
    <n v="1300"/>
    <n v="1100"/>
    <n v="1600"/>
    <n v="0"/>
    <n v="1.3"/>
    <n v="1"/>
    <n v="1.7"/>
    <n v="1.8"/>
    <n v="1.5"/>
    <n v="2.1"/>
    <n v="17"/>
    <n v="15"/>
    <n v="20"/>
    <n v="0"/>
    <n v="0"/>
    <n v="0"/>
    <n v="0"/>
  </r>
  <r>
    <x v="74"/>
    <s v="GM"/>
    <s v="GMB"/>
    <n v="270"/>
    <x v="2"/>
    <n v="1993"/>
    <n v="1008242"/>
    <n v="110"/>
    <n v="82"/>
    <n v="142"/>
    <n v="1100"/>
    <n v="830"/>
    <n v="1400"/>
    <s v="survey imputed"/>
    <n v="24"/>
    <n v="13"/>
    <n v="36"/>
    <n v="250"/>
    <n v="130"/>
    <n v="360"/>
    <n v="0.79"/>
    <n v="0.53"/>
    <n v="1.1000000000000001"/>
    <n v="8"/>
    <n v="5.3"/>
    <n v="11"/>
    <s v="Indirect"/>
    <n v="136"/>
    <n v="117"/>
    <n v="161"/>
    <n v="1400"/>
    <n v="1200"/>
    <n v="1600"/>
    <n v="0"/>
    <n v="1.7"/>
    <n v="1.3"/>
    <n v="2.1"/>
    <n v="2.2999999999999998"/>
    <n v="1.9"/>
    <n v="2.7"/>
    <n v="23"/>
    <n v="19"/>
    <n v="27"/>
    <n v="0"/>
    <n v="0"/>
    <n v="0"/>
    <n v="0"/>
  </r>
  <r>
    <x v="74"/>
    <s v="GM"/>
    <s v="GMB"/>
    <n v="270"/>
    <x v="2"/>
    <n v="1994"/>
    <n v="1036580"/>
    <n v="114"/>
    <n v="85"/>
    <n v="147"/>
    <n v="1200"/>
    <n v="880"/>
    <n v="1500"/>
    <s v="survey imputed"/>
    <n v="23"/>
    <n v="13"/>
    <n v="33"/>
    <n v="240"/>
    <n v="130"/>
    <n v="340"/>
    <n v="0.96"/>
    <n v="0.62"/>
    <n v="1.4"/>
    <n v="10"/>
    <n v="6.5"/>
    <n v="14"/>
    <s v="Indirect"/>
    <n v="141"/>
    <n v="118"/>
    <n v="167"/>
    <n v="1500"/>
    <n v="1200"/>
    <n v="1700"/>
    <n v="0"/>
    <n v="2.2000000000000002"/>
    <n v="1.6"/>
    <n v="2.7"/>
    <n v="3"/>
    <n v="2.5"/>
    <n v="3.6"/>
    <n v="31"/>
    <n v="26"/>
    <n v="38"/>
    <n v="0"/>
    <n v="0"/>
    <n v="0"/>
    <n v="0"/>
  </r>
  <r>
    <x v="74"/>
    <s v="GM"/>
    <s v="GMB"/>
    <n v="270"/>
    <x v="2"/>
    <n v="1995"/>
    <n v="1065746"/>
    <n v="118"/>
    <n v="88"/>
    <n v="153"/>
    <n v="1300"/>
    <n v="940"/>
    <n v="1600"/>
    <s v="survey imputed"/>
    <n v="22"/>
    <n v="13"/>
    <n v="32"/>
    <n v="230"/>
    <n v="140"/>
    <n v="340"/>
    <n v="1.2"/>
    <n v="0.84"/>
    <n v="1.7"/>
    <n v="13"/>
    <n v="9"/>
    <n v="18"/>
    <s v="Indirect"/>
    <n v="148"/>
    <n v="124"/>
    <n v="176"/>
    <n v="1600"/>
    <n v="1300"/>
    <n v="1900"/>
    <n v="0"/>
    <n v="2.7"/>
    <n v="2.1"/>
    <n v="3.5"/>
    <n v="4"/>
    <n v="3.4"/>
    <n v="4.9000000000000004"/>
    <n v="43"/>
    <n v="36"/>
    <n v="52"/>
    <n v="0"/>
    <n v="65"/>
    <n v="55"/>
    <n v="78"/>
  </r>
  <r>
    <x v="74"/>
    <s v="GM"/>
    <s v="GMB"/>
    <n v="270"/>
    <x v="2"/>
    <n v="1996"/>
    <n v="1095930"/>
    <n v="124"/>
    <n v="93"/>
    <n v="160"/>
    <n v="1400"/>
    <n v="1000"/>
    <n v="1800"/>
    <s v="survey imputed"/>
    <n v="22"/>
    <n v="13"/>
    <n v="31"/>
    <n v="240"/>
    <n v="140"/>
    <n v="340"/>
    <n v="1.6"/>
    <n v="1.1000000000000001"/>
    <n v="2.1"/>
    <n v="17"/>
    <n v="12"/>
    <n v="23"/>
    <s v="Indirect"/>
    <n v="155"/>
    <n v="133"/>
    <n v="179"/>
    <n v="1700"/>
    <n v="1500"/>
    <n v="2000"/>
    <n v="0"/>
    <n v="3.4"/>
    <n v="2.7"/>
    <n v="4.2"/>
    <n v="5.3"/>
    <n v="4.5"/>
    <n v="6.2"/>
    <n v="58"/>
    <n v="50"/>
    <n v="68"/>
    <n v="0"/>
    <n v="73"/>
    <n v="63"/>
    <n v="85"/>
  </r>
  <r>
    <x v="74"/>
    <s v="GM"/>
    <s v="GMB"/>
    <n v="270"/>
    <x v="2"/>
    <n v="1997"/>
    <n v="1126986"/>
    <n v="131"/>
    <n v="98"/>
    <n v="167"/>
    <n v="1500"/>
    <n v="1100"/>
    <n v="1900"/>
    <s v="survey imputed"/>
    <n v="22"/>
    <n v="13"/>
    <n v="29"/>
    <n v="250"/>
    <n v="150"/>
    <n v="330"/>
    <n v="2"/>
    <n v="1.5"/>
    <n v="2.5"/>
    <n v="22"/>
    <n v="17"/>
    <n v="28"/>
    <s v="Indirect"/>
    <n v="164"/>
    <n v="143"/>
    <n v="185"/>
    <n v="1800"/>
    <n v="1600"/>
    <n v="2100"/>
    <n v="0"/>
    <n v="4.2"/>
    <n v="3.5"/>
    <n v="5"/>
    <n v="6.9"/>
    <n v="6.1"/>
    <n v="7.8"/>
    <n v="78"/>
    <n v="69"/>
    <n v="88"/>
    <n v="0"/>
    <n v="74"/>
    <n v="65"/>
    <n v="84"/>
  </r>
  <r>
    <x v="74"/>
    <s v="GM"/>
    <s v="GMB"/>
    <n v="270"/>
    <x v="2"/>
    <n v="1998"/>
    <n v="1159271"/>
    <n v="137"/>
    <n v="103"/>
    <n v="175"/>
    <n v="1600"/>
    <n v="1200"/>
    <n v="2000"/>
    <s v="survey imputed"/>
    <n v="22"/>
    <n v="15"/>
    <n v="31"/>
    <n v="260"/>
    <n v="170"/>
    <n v="360"/>
    <n v="2.4"/>
    <n v="1.8"/>
    <n v="3.1"/>
    <n v="28"/>
    <n v="21"/>
    <n v="36"/>
    <s v="Indirect"/>
    <n v="172"/>
    <n v="150"/>
    <n v="190"/>
    <n v="2000"/>
    <n v="1700"/>
    <n v="2200"/>
    <n v="0"/>
    <n v="5.2"/>
    <n v="4.4000000000000004"/>
    <n v="6"/>
    <n v="8.8000000000000007"/>
    <n v="7.9"/>
    <n v="9.8000000000000007"/>
    <n v="100"/>
    <n v="91"/>
    <n v="110"/>
    <n v="0"/>
    <n v="78"/>
    <n v="71"/>
    <n v="90"/>
  </r>
  <r>
    <x v="74"/>
    <s v="GM"/>
    <s v="GMB"/>
    <n v="270"/>
    <x v="2"/>
    <n v="1999"/>
    <n v="1193143"/>
    <n v="141"/>
    <n v="106"/>
    <n v="181"/>
    <n v="1700"/>
    <n v="1300"/>
    <n v="2200"/>
    <s v="survey imputed"/>
    <n v="23"/>
    <n v="14"/>
    <n v="32"/>
    <n v="280"/>
    <n v="170"/>
    <n v="380"/>
    <n v="3.1"/>
    <n v="2.2000000000000002"/>
    <n v="4.2"/>
    <n v="37"/>
    <n v="26"/>
    <n v="50"/>
    <s v="Indirect"/>
    <n v="179"/>
    <n v="156"/>
    <n v="197"/>
    <n v="2100"/>
    <n v="1900"/>
    <n v="2400"/>
    <n v="0"/>
    <n v="6.3"/>
    <n v="5.3"/>
    <n v="7.3"/>
    <n v="11"/>
    <n v="10"/>
    <n v="12"/>
    <n v="130"/>
    <n v="120"/>
    <n v="150"/>
    <n v="0"/>
    <n v="71"/>
    <n v="64"/>
    <n v="82"/>
  </r>
  <r>
    <x v="74"/>
    <s v="GM"/>
    <s v="GMB"/>
    <n v="270"/>
    <x v="2"/>
    <n v="2000"/>
    <n v="1228863"/>
    <n v="143"/>
    <n v="108"/>
    <n v="183"/>
    <n v="1800"/>
    <n v="1300"/>
    <n v="2300"/>
    <s v="survey imputed"/>
    <n v="24"/>
    <n v="15"/>
    <n v="33"/>
    <n v="290"/>
    <n v="180"/>
    <n v="400"/>
    <n v="3.8"/>
    <n v="2.7"/>
    <n v="5.2"/>
    <n v="47"/>
    <n v="33"/>
    <n v="63"/>
    <s v="Indirect"/>
    <n v="185"/>
    <n v="161"/>
    <n v="203"/>
    <n v="2300"/>
    <n v="2000"/>
    <n v="2500"/>
    <n v="0"/>
    <n v="7.5"/>
    <n v="6.3"/>
    <n v="8.6999999999999993"/>
    <n v="14"/>
    <n v="12"/>
    <n v="16"/>
    <n v="170"/>
    <n v="150"/>
    <n v="190"/>
    <n v="0"/>
    <n v="68"/>
    <n v="62"/>
    <n v="78"/>
  </r>
  <r>
    <x v="74"/>
    <s v="GM"/>
    <s v="GMB"/>
    <n v="270"/>
    <x v="2"/>
    <n v="2001"/>
    <n v="1266691"/>
    <n v="144"/>
    <n v="109"/>
    <n v="185"/>
    <n v="1800"/>
    <n v="1400"/>
    <n v="2300"/>
    <s v="survey imputed"/>
    <n v="24"/>
    <n v="14"/>
    <n v="32"/>
    <n v="300"/>
    <n v="180"/>
    <n v="410"/>
    <n v="4.5999999999999996"/>
    <n v="3.3"/>
    <n v="6"/>
    <n v="58"/>
    <n v="42"/>
    <n v="76"/>
    <s v="Indirect"/>
    <n v="189"/>
    <n v="166"/>
    <n v="205"/>
    <n v="2400"/>
    <n v="2100"/>
    <n v="2600"/>
    <n v="0"/>
    <n v="8.8000000000000007"/>
    <n v="7.4"/>
    <n v="10"/>
    <n v="17"/>
    <n v="15"/>
    <n v="19"/>
    <n v="210"/>
    <n v="180"/>
    <n v="240"/>
    <n v="0"/>
    <n v="71"/>
    <n v="66"/>
    <n v="81"/>
  </r>
  <r>
    <x v="74"/>
    <s v="GM"/>
    <s v="GMB"/>
    <n v="270"/>
    <x v="2"/>
    <n v="2002"/>
    <n v="1306667"/>
    <n v="145"/>
    <n v="109"/>
    <n v="185"/>
    <n v="1900"/>
    <n v="1400"/>
    <n v="2400"/>
    <s v="survey imputed"/>
    <n v="24"/>
    <n v="15"/>
    <n v="32"/>
    <n v="320"/>
    <n v="190"/>
    <n v="420"/>
    <n v="5.4"/>
    <n v="4.0999999999999996"/>
    <n v="7"/>
    <n v="71"/>
    <n v="53"/>
    <n v="91"/>
    <s v="Indirect"/>
    <n v="192"/>
    <n v="172"/>
    <n v="206"/>
    <n v="2500"/>
    <n v="2300"/>
    <n v="2700"/>
    <n v="0"/>
    <n v="10"/>
    <n v="8.8000000000000007"/>
    <n v="11"/>
    <n v="19"/>
    <n v="17"/>
    <n v="21"/>
    <n v="250"/>
    <n v="230"/>
    <n v="280"/>
    <n v="0"/>
    <n v="74"/>
    <n v="69"/>
    <n v="83"/>
  </r>
  <r>
    <x v="74"/>
    <s v="GM"/>
    <s v="GMB"/>
    <n v="270"/>
    <x v="2"/>
    <n v="2003"/>
    <n v="1348548"/>
    <n v="144"/>
    <n v="109"/>
    <n v="184"/>
    <n v="1900"/>
    <n v="1500"/>
    <n v="2500"/>
    <s v="survey imputed"/>
    <n v="24"/>
    <n v="15"/>
    <n v="31"/>
    <n v="320"/>
    <n v="200"/>
    <n v="420"/>
    <n v="6.2"/>
    <n v="4.5999999999999996"/>
    <n v="8"/>
    <n v="84"/>
    <n v="63"/>
    <n v="110"/>
    <s v="Indirect"/>
    <n v="193"/>
    <n v="175"/>
    <n v="209"/>
    <n v="2600"/>
    <n v="2400"/>
    <n v="2800"/>
    <n v="0"/>
    <n v="11"/>
    <n v="10"/>
    <n v="13"/>
    <n v="22"/>
    <n v="20"/>
    <n v="24"/>
    <n v="300"/>
    <n v="270"/>
    <n v="330"/>
    <n v="0"/>
    <n v="75"/>
    <n v="69"/>
    <n v="82"/>
  </r>
  <r>
    <x v="74"/>
    <s v="GM"/>
    <s v="GMB"/>
    <n v="270"/>
    <x v="2"/>
    <n v="2004"/>
    <n v="1391934"/>
    <n v="143"/>
    <n v="108"/>
    <n v="182"/>
    <n v="2000"/>
    <n v="1500"/>
    <n v="2500"/>
    <s v="survey imputed"/>
    <n v="24"/>
    <n v="14"/>
    <n v="32"/>
    <n v="330"/>
    <n v="200"/>
    <n v="450"/>
    <n v="6.9"/>
    <n v="4.9000000000000004"/>
    <n v="9.1999999999999993"/>
    <n v="96"/>
    <n v="68"/>
    <n v="130"/>
    <s v="Indirect"/>
    <n v="192"/>
    <n v="177"/>
    <n v="214"/>
    <n v="2700"/>
    <n v="2500"/>
    <n v="3000"/>
    <n v="0"/>
    <n v="13"/>
    <n v="11"/>
    <n v="15"/>
    <n v="24"/>
    <n v="22"/>
    <n v="28"/>
    <n v="340"/>
    <n v="310"/>
    <n v="390"/>
    <n v="0"/>
    <n v="80"/>
    <n v="72"/>
    <n v="87"/>
  </r>
  <r>
    <x v="74"/>
    <s v="GM"/>
    <s v="GMB"/>
    <n v="270"/>
    <x v="2"/>
    <n v="2005"/>
    <n v="1436549"/>
    <n v="141"/>
    <n v="107"/>
    <n v="179"/>
    <n v="2000"/>
    <n v="1500"/>
    <n v="2600"/>
    <s v="survey imputed"/>
    <n v="24"/>
    <n v="14"/>
    <n v="32"/>
    <n v="340"/>
    <n v="200"/>
    <n v="460"/>
    <n v="7.2"/>
    <n v="5.0999999999999996"/>
    <n v="9.6999999999999993"/>
    <n v="100"/>
    <n v="73"/>
    <n v="140"/>
    <s v="Indirect"/>
    <n v="191"/>
    <n v="174"/>
    <n v="213"/>
    <n v="2700"/>
    <n v="2500"/>
    <n v="3100"/>
    <n v="0"/>
    <n v="14"/>
    <n v="11"/>
    <n v="16"/>
    <n v="26"/>
    <n v="24"/>
    <n v="31"/>
    <n v="370"/>
    <n v="340"/>
    <n v="440"/>
    <n v="0"/>
    <n v="74"/>
    <n v="66"/>
    <n v="81"/>
  </r>
  <r>
    <x v="74"/>
    <s v="GM"/>
    <s v="GMB"/>
    <n v="270"/>
    <x v="2"/>
    <n v="2006"/>
    <n v="1482324"/>
    <n v="139"/>
    <n v="106"/>
    <n v="177"/>
    <n v="2100"/>
    <n v="1600"/>
    <n v="2600"/>
    <s v="survey imputed"/>
    <n v="23"/>
    <n v="15"/>
    <n v="32"/>
    <n v="340"/>
    <n v="220"/>
    <n v="480"/>
    <n v="7.5"/>
    <n v="5.5"/>
    <n v="9.8000000000000007"/>
    <n v="110"/>
    <n v="81"/>
    <n v="150"/>
    <s v="Indirect"/>
    <n v="189"/>
    <n v="171"/>
    <n v="207"/>
    <n v="2800"/>
    <n v="2500"/>
    <n v="3100"/>
    <n v="0"/>
    <n v="14"/>
    <n v="12"/>
    <n v="17"/>
    <n v="27"/>
    <n v="24"/>
    <n v="31"/>
    <n v="400"/>
    <n v="360"/>
    <n v="460"/>
    <n v="0"/>
    <n v="64"/>
    <n v="58"/>
    <n v="71"/>
  </r>
  <r>
    <x v="74"/>
    <s v="GM"/>
    <s v="GMB"/>
    <n v="270"/>
    <x v="2"/>
    <n v="2007"/>
    <n v="1529406"/>
    <n v="136"/>
    <n v="103"/>
    <n v="172"/>
    <n v="2100"/>
    <n v="1600"/>
    <n v="2600"/>
    <s v="survey imputed"/>
    <n v="23"/>
    <n v="15"/>
    <n v="33"/>
    <n v="350"/>
    <n v="220"/>
    <n v="500"/>
    <n v="7.9"/>
    <n v="5.7"/>
    <n v="10"/>
    <n v="120"/>
    <n v="87"/>
    <n v="160"/>
    <s v="Indirect"/>
    <n v="186"/>
    <n v="168"/>
    <n v="204"/>
    <n v="2800"/>
    <n v="2600"/>
    <n v="3100"/>
    <n v="0"/>
    <n v="15"/>
    <n v="13"/>
    <n v="18"/>
    <n v="28"/>
    <n v="26"/>
    <n v="33"/>
    <n v="440"/>
    <n v="390"/>
    <n v="500"/>
    <n v="0"/>
    <n v="67"/>
    <n v="61"/>
    <n v="74"/>
  </r>
  <r>
    <x v="74"/>
    <s v="GM"/>
    <s v="GMB"/>
    <n v="270"/>
    <x v="2"/>
    <n v="2008"/>
    <n v="1577984"/>
    <n v="133"/>
    <n v="101"/>
    <n v="169"/>
    <n v="2100"/>
    <n v="1600"/>
    <n v="2700"/>
    <s v="survey imputed"/>
    <n v="22"/>
    <n v="14"/>
    <n v="32"/>
    <n v="350"/>
    <n v="220"/>
    <n v="510"/>
    <n v="8"/>
    <n v="5.7"/>
    <n v="11"/>
    <n v="130"/>
    <n v="91"/>
    <n v="170"/>
    <s v="Indirect"/>
    <n v="183"/>
    <n v="166"/>
    <n v="204"/>
    <n v="2900"/>
    <n v="2600"/>
    <n v="3200"/>
    <n v="0"/>
    <n v="16"/>
    <n v="14"/>
    <n v="19"/>
    <n v="29"/>
    <n v="27"/>
    <n v="33"/>
    <n v="460"/>
    <n v="420"/>
    <n v="520"/>
    <n v="0"/>
    <n v="74"/>
    <n v="66"/>
    <n v="81"/>
  </r>
  <r>
    <x v="74"/>
    <s v="GM"/>
    <s v="GMB"/>
    <n v="270"/>
    <x v="2"/>
    <n v="2009"/>
    <n v="1628332"/>
    <n v="130"/>
    <n v="99"/>
    <n v="166"/>
    <n v="2100"/>
    <n v="1600"/>
    <n v="2700"/>
    <s v="survey imputed"/>
    <n v="22"/>
    <n v="14"/>
    <n v="32"/>
    <n v="350"/>
    <n v="220"/>
    <n v="520"/>
    <n v="8"/>
    <n v="5.7"/>
    <n v="11"/>
    <n v="130"/>
    <n v="93"/>
    <n v="170"/>
    <s v="Indirect"/>
    <n v="180"/>
    <n v="163"/>
    <n v="201"/>
    <n v="2900"/>
    <n v="2700"/>
    <n v="3300"/>
    <n v="0"/>
    <n v="16"/>
    <n v="14"/>
    <n v="19"/>
    <n v="30"/>
    <n v="26"/>
    <n v="34"/>
    <n v="480"/>
    <n v="430"/>
    <n v="550"/>
    <n v="0"/>
    <n v="72"/>
    <n v="65"/>
    <n v="80"/>
  </r>
  <r>
    <x v="74"/>
    <s v="GM"/>
    <s v="GMB"/>
    <n v="270"/>
    <x v="2"/>
    <n v="2010"/>
    <n v="1680640"/>
    <n v="128"/>
    <n v="97"/>
    <n v="163"/>
    <n v="2200"/>
    <n v="1600"/>
    <n v="2700"/>
    <s v="survey imputed"/>
    <n v="21"/>
    <n v="13"/>
    <n v="32"/>
    <n v="360"/>
    <n v="220"/>
    <n v="530"/>
    <n v="7.6"/>
    <n v="5.5"/>
    <n v="9.9"/>
    <n v="130"/>
    <n v="92"/>
    <n v="170"/>
    <s v="Indirect"/>
    <n v="178"/>
    <n v="159"/>
    <n v="200"/>
    <n v="3000"/>
    <n v="2700"/>
    <n v="3400"/>
    <n v="0"/>
    <n v="16"/>
    <n v="14"/>
    <n v="19"/>
    <n v="29"/>
    <n v="26"/>
    <n v="34"/>
    <n v="490"/>
    <n v="430"/>
    <n v="570"/>
    <n v="0"/>
    <n v="66"/>
    <n v="59"/>
    <n v="74"/>
  </r>
  <r>
    <x v="74"/>
    <s v="GM"/>
    <s v="GMB"/>
    <n v="270"/>
    <x v="2"/>
    <n v="2011"/>
    <n v="1734966"/>
    <n v="128"/>
    <n v="97"/>
    <n v="163"/>
    <n v="2200"/>
    <n v="1700"/>
    <n v="2800"/>
    <s v="survey imputed"/>
    <n v="21"/>
    <n v="13"/>
    <n v="32"/>
    <n v="370"/>
    <n v="220"/>
    <n v="560"/>
    <n v="6.6"/>
    <n v="4.8"/>
    <n v="8.6999999999999993"/>
    <n v="110"/>
    <n v="83"/>
    <n v="150"/>
    <s v="Indirect"/>
    <n v="176"/>
    <n v="156"/>
    <n v="198"/>
    <n v="3100"/>
    <n v="2700"/>
    <n v="3400"/>
    <n v="0"/>
    <n v="15"/>
    <n v="13"/>
    <n v="18"/>
    <n v="27"/>
    <n v="24"/>
    <n v="31"/>
    <n v="470"/>
    <n v="410"/>
    <n v="540"/>
    <n v="0"/>
    <n v="75"/>
    <n v="67"/>
    <n v="85"/>
  </r>
  <r>
    <x v="74"/>
    <s v="GM"/>
    <s v="GMB"/>
    <n v="270"/>
    <x v="2"/>
    <n v="2012"/>
    <n v="1791225"/>
    <n v="128"/>
    <n v="97"/>
    <n v="163"/>
    <n v="2300"/>
    <n v="1700"/>
    <n v="2900"/>
    <s v="survey"/>
    <n v="21"/>
    <n v="11"/>
    <n v="32"/>
    <n v="370"/>
    <n v="190"/>
    <n v="570"/>
    <n v="5.8"/>
    <n v="4.0999999999999996"/>
    <n v="7.8"/>
    <n v="100"/>
    <n v="74"/>
    <n v="140"/>
    <s v="Indirect"/>
    <n v="175"/>
    <n v="150"/>
    <n v="201"/>
    <n v="3100"/>
    <n v="2700"/>
    <n v="3600"/>
    <n v="0"/>
    <n v="15"/>
    <n v="12"/>
    <n v="18"/>
    <n v="25"/>
    <n v="22"/>
    <n v="30"/>
    <n v="450"/>
    <n v="390"/>
    <n v="530"/>
    <n v="0"/>
    <n v="75"/>
    <n v="65"/>
    <n v="87"/>
  </r>
  <r>
    <x v="74"/>
    <s v="GM"/>
    <s v="GMB"/>
    <n v="270"/>
    <x v="2"/>
    <n v="2013"/>
    <n v="1849285"/>
    <n v="127"/>
    <n v="96"/>
    <n v="162"/>
    <n v="2300"/>
    <n v="1800"/>
    <n v="3000"/>
    <s v="survey imputed"/>
    <n v="20"/>
    <n v="8.6"/>
    <n v="33"/>
    <n v="370"/>
    <n v="160"/>
    <n v="610"/>
    <n v="5.8"/>
    <n v="3.7"/>
    <n v="8.3000000000000007"/>
    <n v="110"/>
    <n v="69"/>
    <n v="150"/>
    <s v="Indirect"/>
    <n v="173"/>
    <n v="146"/>
    <n v="204"/>
    <n v="3200"/>
    <n v="2700"/>
    <n v="3800"/>
    <n v="0"/>
    <n v="15"/>
    <n v="11"/>
    <n v="19"/>
    <n v="26"/>
    <n v="21"/>
    <n v="31"/>
    <n v="470"/>
    <n v="390"/>
    <n v="570"/>
    <n v="0"/>
    <n v="73"/>
    <n v="62"/>
    <n v="86"/>
  </r>
  <r>
    <x v="75"/>
    <s v="GE"/>
    <s v="GEO"/>
    <n v="268"/>
    <x v="1"/>
    <n v="1990"/>
    <n v="5460309"/>
    <n v="674"/>
    <n v="303"/>
    <n v="1188"/>
    <n v="37000"/>
    <n v="17000"/>
    <n v="65000"/>
    <s v="predicted"/>
    <n v="8.9"/>
    <n v="7.8"/>
    <n v="10"/>
    <n v="480"/>
    <n v="430"/>
    <n v="550"/>
    <n v="0.02"/>
    <n v="0.01"/>
    <n v="0.02"/>
    <n v="1"/>
    <n v="0.78"/>
    <n v="1.2"/>
    <s v="VR"/>
    <n v="278"/>
    <n v="260"/>
    <n v="297"/>
    <n v="15000"/>
    <n v="14000"/>
    <n v="16000"/>
    <s v="Mortality"/>
    <n v="0.01"/>
    <n v="0.01"/>
    <n v="0.01"/>
    <n v="0.02"/>
    <n v="0.02"/>
    <n v="0.03"/>
    <n v="1.3"/>
    <n v="1.1000000000000001"/>
    <n v="1.8"/>
    <n v="0"/>
    <n v="10"/>
    <n v="9.5"/>
    <n v="11"/>
  </r>
  <r>
    <x v="75"/>
    <s v="GE"/>
    <s v="GEO"/>
    <n v="268"/>
    <x v="1"/>
    <n v="1991"/>
    <n v="5418449"/>
    <n v="639"/>
    <n v="296"/>
    <n v="1112"/>
    <n v="35000"/>
    <n v="16000"/>
    <n v="60000"/>
    <s v="predicted"/>
    <n v="8.1999999999999993"/>
    <n v="7.2"/>
    <n v="9.1999999999999993"/>
    <n v="440"/>
    <n v="390"/>
    <n v="500"/>
    <n v="0.02"/>
    <n v="0.01"/>
    <n v="0.03"/>
    <n v="1"/>
    <n v="0.56999999999999995"/>
    <n v="1.5"/>
    <s v="VR"/>
    <n v="273"/>
    <n v="260"/>
    <n v="290"/>
    <n v="15000"/>
    <n v="14000"/>
    <n v="16000"/>
    <s v="Mortality"/>
    <n v="0.01"/>
    <n v="0.01"/>
    <n v="0.02"/>
    <n v="0.04"/>
    <n v="0.03"/>
    <n v="0.05"/>
    <n v="2"/>
    <n v="1.7"/>
    <n v="2.7"/>
    <n v="0"/>
    <n v="0"/>
    <n v="0"/>
    <n v="0"/>
  </r>
  <r>
    <x v="75"/>
    <s v="GE"/>
    <s v="GEO"/>
    <n v="268"/>
    <x v="1"/>
    <n v="1992"/>
    <n v="5345625"/>
    <n v="609"/>
    <n v="289"/>
    <n v="1045"/>
    <n v="33000"/>
    <n v="15000"/>
    <n v="56000"/>
    <s v="predicted"/>
    <n v="7.4"/>
    <n v="6.6"/>
    <n v="8.3000000000000007"/>
    <n v="400"/>
    <n v="350"/>
    <n v="440"/>
    <n v="0.04"/>
    <n v="0.02"/>
    <n v="0.06"/>
    <n v="2"/>
    <n v="1.1000000000000001"/>
    <n v="3.1"/>
    <s v="VR"/>
    <n v="269"/>
    <n v="258"/>
    <n v="284"/>
    <n v="14000"/>
    <n v="14000"/>
    <n v="15000"/>
    <s v="Mortality"/>
    <n v="0.02"/>
    <n v="0.02"/>
    <n v="0.03"/>
    <n v="0.05"/>
    <n v="0.04"/>
    <n v="7.0000000000000007E-2"/>
    <n v="2.8"/>
    <n v="2.4"/>
    <n v="3.8"/>
    <n v="0"/>
    <n v="15"/>
    <n v="14"/>
    <n v="15"/>
  </r>
  <r>
    <x v="75"/>
    <s v="GE"/>
    <s v="GEO"/>
    <n v="268"/>
    <x v="1"/>
    <n v="1993"/>
    <n v="5252851"/>
    <n v="583"/>
    <n v="282"/>
    <n v="991"/>
    <n v="31000"/>
    <n v="15000"/>
    <n v="52000"/>
    <s v="predicted"/>
    <n v="7.4"/>
    <n v="6.4"/>
    <n v="8.4"/>
    <n v="390"/>
    <n v="340"/>
    <n v="440"/>
    <n v="0.06"/>
    <n v="0.04"/>
    <n v="0.08"/>
    <n v="3"/>
    <n v="2.1"/>
    <n v="4.0999999999999996"/>
    <s v="VR imputed"/>
    <n v="266"/>
    <n v="257"/>
    <n v="280"/>
    <n v="14000"/>
    <n v="14000"/>
    <n v="15000"/>
    <s v="Mortality"/>
    <n v="0.03"/>
    <n v="0.02"/>
    <n v="0.04"/>
    <n v="0.08"/>
    <n v="7.0000000000000007E-2"/>
    <n v="0.11"/>
    <n v="4.2"/>
    <n v="3.6"/>
    <n v="5.6"/>
    <n v="0"/>
    <n v="27"/>
    <n v="25"/>
    <n v="28"/>
  </r>
  <r>
    <x v="75"/>
    <s v="GE"/>
    <s v="GEO"/>
    <n v="268"/>
    <x v="1"/>
    <n v="1994"/>
    <n v="5156080"/>
    <n v="561"/>
    <n v="275"/>
    <n v="946"/>
    <n v="29000"/>
    <n v="14000"/>
    <n v="49000"/>
    <s v="predicted"/>
    <n v="7.4"/>
    <n v="6.3"/>
    <n v="8.6"/>
    <n v="380"/>
    <n v="320"/>
    <n v="440"/>
    <n v="0.08"/>
    <n v="0.06"/>
    <n v="0.1"/>
    <n v="4"/>
    <n v="3.1"/>
    <n v="5"/>
    <s v="VR"/>
    <n v="264"/>
    <n v="253"/>
    <n v="279"/>
    <n v="14000"/>
    <n v="13000"/>
    <n v="14000"/>
    <s v="Mortality"/>
    <n v="0.04"/>
    <n v="0.04"/>
    <n v="0.05"/>
    <n v="0.12"/>
    <n v="0.1"/>
    <n v="0.15"/>
    <n v="6"/>
    <n v="5.0999999999999996"/>
    <n v="7.7"/>
    <n v="0"/>
    <n v="0"/>
    <n v="0"/>
    <n v="0"/>
  </r>
  <r>
    <x v="75"/>
    <s v="GE"/>
    <s v="GEO"/>
    <n v="268"/>
    <x v="1"/>
    <n v="1995"/>
    <n v="5067143"/>
    <n v="544"/>
    <n v="272"/>
    <n v="909"/>
    <n v="28000"/>
    <n v="14000"/>
    <n v="46000"/>
    <s v="predicted"/>
    <n v="8.1999999999999993"/>
    <n v="7.2"/>
    <n v="9.3000000000000007"/>
    <n v="420"/>
    <n v="360"/>
    <n v="470"/>
    <n v="0.1"/>
    <n v="0.08"/>
    <n v="0.12"/>
    <n v="5"/>
    <n v="4.0999999999999996"/>
    <n v="6"/>
    <s v="VR"/>
    <n v="263"/>
    <n v="251"/>
    <n v="281"/>
    <n v="13000"/>
    <n v="13000"/>
    <n v="14000"/>
    <s v="Mortality"/>
    <n v="0.06"/>
    <n v="0.05"/>
    <n v="7.0000000000000007E-2"/>
    <n v="0.16"/>
    <n v="0.14000000000000001"/>
    <n v="0.2"/>
    <n v="8.1"/>
    <n v="6.9"/>
    <n v="10"/>
    <n v="0"/>
    <n v="12"/>
    <n v="11"/>
    <n v="13"/>
  </r>
  <r>
    <x v="75"/>
    <s v="GE"/>
    <s v="GEO"/>
    <n v="268"/>
    <x v="1"/>
    <n v="1996"/>
    <n v="4990097"/>
    <n v="532"/>
    <n v="269"/>
    <n v="882"/>
    <n v="27000"/>
    <n v="13000"/>
    <n v="44000"/>
    <s v="predicted"/>
    <n v="7.5"/>
    <n v="6.5"/>
    <n v="8.5"/>
    <n v="370"/>
    <n v="320"/>
    <n v="430"/>
    <n v="0.12"/>
    <n v="0.09"/>
    <n v="0.15"/>
    <n v="6"/>
    <n v="4.5999999999999996"/>
    <n v="7.6"/>
    <s v="VR"/>
    <n v="263"/>
    <n v="251"/>
    <n v="279"/>
    <n v="13000"/>
    <n v="13000"/>
    <n v="14000"/>
    <s v="Mortality"/>
    <n v="0.08"/>
    <n v="7.0000000000000007E-2"/>
    <n v="0.1"/>
    <n v="0.22"/>
    <n v="0.19"/>
    <n v="0.28000000000000003"/>
    <n v="11"/>
    <n v="9.1999999999999993"/>
    <n v="14"/>
    <n v="0"/>
    <n v="27"/>
    <n v="25"/>
    <n v="28"/>
  </r>
  <r>
    <x v="75"/>
    <s v="GE"/>
    <s v="GEO"/>
    <n v="268"/>
    <x v="1"/>
    <n v="1997"/>
    <n v="4922489"/>
    <n v="522"/>
    <n v="267"/>
    <n v="861"/>
    <n v="26000"/>
    <n v="13000"/>
    <n v="42000"/>
    <s v="predicted"/>
    <n v="8.6999999999999993"/>
    <n v="7.6"/>
    <n v="9.9"/>
    <n v="430"/>
    <n v="370"/>
    <n v="490"/>
    <n v="0.16"/>
    <n v="0.12"/>
    <n v="0.22"/>
    <n v="8"/>
    <n v="5.7"/>
    <n v="11"/>
    <s v="VR"/>
    <n v="264"/>
    <n v="251"/>
    <n v="278"/>
    <n v="13000"/>
    <n v="12000"/>
    <n v="14000"/>
    <s v="Mortality"/>
    <n v="0.11"/>
    <n v="0.09"/>
    <n v="0.14000000000000001"/>
    <n v="0.3"/>
    <n v="0.25"/>
    <n v="0.37"/>
    <n v="15"/>
    <n v="12"/>
    <n v="18"/>
    <n v="0"/>
    <n v="65"/>
    <n v="62"/>
    <n v="68"/>
  </r>
  <r>
    <x v="75"/>
    <s v="GE"/>
    <s v="GEO"/>
    <n v="268"/>
    <x v="1"/>
    <n v="1998"/>
    <n v="4861848"/>
    <n v="511"/>
    <n v="262"/>
    <n v="840"/>
    <n v="25000"/>
    <n v="13000"/>
    <n v="41000"/>
    <s v="predicted"/>
    <n v="7.5"/>
    <n v="6.6"/>
    <n v="8.6"/>
    <n v="370"/>
    <n v="320"/>
    <n v="420"/>
    <n v="0.21"/>
    <n v="0.15"/>
    <n v="0.27"/>
    <n v="10"/>
    <n v="7.3"/>
    <n v="13"/>
    <s v="VR"/>
    <n v="263"/>
    <n v="251"/>
    <n v="273"/>
    <n v="13000"/>
    <n v="12000"/>
    <n v="13000"/>
    <s v="Mortality"/>
    <n v="0.15"/>
    <n v="0.12"/>
    <n v="0.18"/>
    <n v="0.39"/>
    <n v="0.32"/>
    <n v="0.5"/>
    <n v="19"/>
    <n v="16"/>
    <n v="24"/>
    <n v="0"/>
    <n v="49"/>
    <n v="48"/>
    <n v="52"/>
  </r>
  <r>
    <x v="75"/>
    <s v="GE"/>
    <s v="GEO"/>
    <n v="268"/>
    <x v="1"/>
    <n v="1999"/>
    <n v="4803312"/>
    <n v="501"/>
    <n v="260"/>
    <n v="820"/>
    <n v="24000"/>
    <n v="12000"/>
    <n v="39000"/>
    <s v="predicted"/>
    <n v="7.6"/>
    <n v="6.7"/>
    <n v="8.6"/>
    <n v="370"/>
    <n v="320"/>
    <n v="410"/>
    <n v="0.25"/>
    <n v="0.17"/>
    <n v="0.34"/>
    <n v="12"/>
    <n v="8.4"/>
    <n v="16"/>
    <s v="VR"/>
    <n v="260"/>
    <n v="247"/>
    <n v="269"/>
    <n v="13000"/>
    <n v="12000"/>
    <n v="13000"/>
    <s v="Mortality"/>
    <n v="0.2"/>
    <n v="0.16"/>
    <n v="0.24"/>
    <n v="0.51"/>
    <n v="0.41"/>
    <n v="0.64"/>
    <n v="25"/>
    <n v="20"/>
    <n v="31"/>
    <n v="0"/>
    <n v="38"/>
    <n v="37"/>
    <n v="40"/>
  </r>
  <r>
    <x v="75"/>
    <s v="GE"/>
    <s v="GEO"/>
    <n v="268"/>
    <x v="1"/>
    <n v="2000"/>
    <n v="4743591"/>
    <n v="484"/>
    <n v="251"/>
    <n v="791"/>
    <n v="23000"/>
    <n v="12000"/>
    <n v="38000"/>
    <s v="predicted"/>
    <n v="7.7"/>
    <n v="6.7"/>
    <n v="8.8000000000000007"/>
    <n v="370"/>
    <n v="320"/>
    <n v="420"/>
    <n v="0.32"/>
    <n v="0.22"/>
    <n v="0.43"/>
    <n v="15"/>
    <n v="11"/>
    <n v="20"/>
    <s v="VR"/>
    <n v="254"/>
    <n v="240"/>
    <n v="262"/>
    <n v="12000"/>
    <n v="11000"/>
    <n v="12000"/>
    <s v="Mortality"/>
    <n v="0.25"/>
    <n v="0.2"/>
    <n v="0.32"/>
    <n v="0.64"/>
    <n v="0.51"/>
    <n v="0.81"/>
    <n v="31"/>
    <n v="24"/>
    <n v="39"/>
    <n v="0"/>
    <n v="36"/>
    <n v="35"/>
    <n v="39"/>
  </r>
  <r>
    <x v="75"/>
    <s v="GE"/>
    <s v="GEO"/>
    <n v="268"/>
    <x v="1"/>
    <n v="2001"/>
    <n v="4682290"/>
    <n v="457"/>
    <n v="238"/>
    <n v="746"/>
    <n v="21000"/>
    <n v="11000"/>
    <n v="35000"/>
    <s v="predicted"/>
    <n v="6.9"/>
    <n v="6"/>
    <n v="7.8"/>
    <n v="320"/>
    <n v="280"/>
    <n v="370"/>
    <n v="0.38"/>
    <n v="0.28000000000000003"/>
    <n v="0.51"/>
    <n v="18"/>
    <n v="13"/>
    <n v="24"/>
    <s v="VR"/>
    <n v="243"/>
    <n v="230"/>
    <n v="249"/>
    <n v="11000"/>
    <n v="11000"/>
    <n v="12000"/>
    <s v="Mortality"/>
    <n v="0.32"/>
    <n v="0.25"/>
    <n v="0.4"/>
    <n v="0.79"/>
    <n v="0.62"/>
    <n v="0.99"/>
    <n v="37"/>
    <n v="29"/>
    <n v="46"/>
    <n v="0"/>
    <n v="35"/>
    <n v="34"/>
    <n v="37"/>
  </r>
  <r>
    <x v="75"/>
    <s v="GE"/>
    <s v="GEO"/>
    <n v="268"/>
    <x v="1"/>
    <n v="2002"/>
    <n v="4621837"/>
    <n v="422"/>
    <n v="222"/>
    <n v="687"/>
    <n v="20000"/>
    <n v="10000"/>
    <n v="32000"/>
    <s v="predicted"/>
    <n v="6.9"/>
    <n v="6"/>
    <n v="7.9"/>
    <n v="320"/>
    <n v="280"/>
    <n v="370"/>
    <n v="0.43"/>
    <n v="0.3"/>
    <n v="0.59"/>
    <n v="20"/>
    <n v="14"/>
    <n v="27"/>
    <s v="VR imputed"/>
    <n v="228"/>
    <n v="217"/>
    <n v="234"/>
    <n v="11000"/>
    <n v="10000"/>
    <n v="11000"/>
    <s v="Mortality"/>
    <n v="0.41"/>
    <n v="0.31"/>
    <n v="0.51"/>
    <n v="0.92"/>
    <n v="0.72"/>
    <n v="1.2"/>
    <n v="43"/>
    <n v="33"/>
    <n v="54"/>
    <n v="0"/>
    <n v="43"/>
    <n v="42"/>
    <n v="45"/>
  </r>
  <r>
    <x v="75"/>
    <s v="GE"/>
    <s v="GEO"/>
    <n v="268"/>
    <x v="1"/>
    <n v="2003"/>
    <n v="4564938"/>
    <n v="385"/>
    <n v="202"/>
    <n v="626"/>
    <n v="18000"/>
    <n v="9200"/>
    <n v="29000"/>
    <s v="predicted"/>
    <n v="6.9"/>
    <n v="5.9"/>
    <n v="8"/>
    <n v="320"/>
    <n v="270"/>
    <n v="370"/>
    <n v="0.46"/>
    <n v="0.31"/>
    <n v="0.63"/>
    <n v="21"/>
    <n v="14"/>
    <n v="29"/>
    <s v="VR imputed"/>
    <n v="210"/>
    <n v="202"/>
    <n v="217"/>
    <n v="9600"/>
    <n v="9200"/>
    <n v="9900"/>
    <s v="Mortality"/>
    <n v="0.5"/>
    <n v="0.39"/>
    <n v="0.63"/>
    <n v="1.1000000000000001"/>
    <n v="0.81"/>
    <n v="1.3"/>
    <n v="48"/>
    <n v="37"/>
    <n v="61"/>
    <n v="0"/>
    <n v="56"/>
    <n v="54"/>
    <n v="58"/>
  </r>
  <r>
    <x v="75"/>
    <s v="GE"/>
    <s v="GEO"/>
    <n v="268"/>
    <x v="1"/>
    <n v="2004"/>
    <n v="4515280"/>
    <n v="344"/>
    <n v="182"/>
    <n v="557"/>
    <n v="16000"/>
    <n v="8200"/>
    <n v="25000"/>
    <s v="predicted"/>
    <n v="7"/>
    <n v="5.9"/>
    <n v="8.1999999999999993"/>
    <n v="310"/>
    <n v="260"/>
    <n v="370"/>
    <n v="0.47"/>
    <n v="0.31"/>
    <n v="0.65"/>
    <n v="21"/>
    <n v="14"/>
    <n v="30"/>
    <s v="VR"/>
    <n v="192"/>
    <n v="186"/>
    <n v="201"/>
    <n v="8700"/>
    <n v="8400"/>
    <n v="9100"/>
    <s v="Mortality"/>
    <n v="0.61"/>
    <n v="0.47"/>
    <n v="0.77"/>
    <n v="1.2"/>
    <n v="0.89"/>
    <n v="1.5"/>
    <n v="53"/>
    <n v="40"/>
    <n v="66"/>
    <n v="0"/>
    <n v="46"/>
    <n v="44"/>
    <n v="48"/>
  </r>
  <r>
    <x v="75"/>
    <s v="GE"/>
    <s v="GEO"/>
    <n v="268"/>
    <x v="1"/>
    <n v="2005"/>
    <n v="4475306"/>
    <n v="299"/>
    <n v="158"/>
    <n v="483"/>
    <n v="13000"/>
    <n v="7100"/>
    <n v="22000"/>
    <s v="predicted"/>
    <n v="3.8"/>
    <n v="3.3"/>
    <n v="4.5"/>
    <n v="170"/>
    <n v="150"/>
    <n v="200"/>
    <n v="0.45"/>
    <n v="0.31"/>
    <n v="0.61"/>
    <n v="20"/>
    <n v="14"/>
    <n v="28"/>
    <s v="VR"/>
    <n v="175"/>
    <n v="169"/>
    <n v="186"/>
    <n v="7900"/>
    <n v="7600"/>
    <n v="8300"/>
    <s v="Mortality"/>
    <n v="0.71"/>
    <n v="0.54"/>
    <n v="0.89"/>
    <n v="1.2"/>
    <n v="0.95"/>
    <n v="1.6"/>
    <n v="56"/>
    <n v="42"/>
    <n v="70"/>
    <n v="0"/>
    <n v="57"/>
    <n v="54"/>
    <n v="59"/>
  </r>
  <r>
    <x v="75"/>
    <s v="GE"/>
    <s v="GEO"/>
    <n v="268"/>
    <x v="1"/>
    <n v="2006"/>
    <n v="4446032"/>
    <n v="257"/>
    <n v="134"/>
    <n v="419"/>
    <n v="11000"/>
    <n v="6000"/>
    <n v="19000"/>
    <s v="predicted"/>
    <n v="4.0999999999999996"/>
    <n v="3.4"/>
    <n v="4.8"/>
    <n v="180"/>
    <n v="150"/>
    <n v="210"/>
    <n v="0.43"/>
    <n v="0.3"/>
    <n v="0.57999999999999996"/>
    <n v="19"/>
    <n v="13"/>
    <n v="26"/>
    <s v="VR"/>
    <n v="161"/>
    <n v="156"/>
    <n v="170"/>
    <n v="7200"/>
    <n v="6900"/>
    <n v="7600"/>
    <s v="Mortality"/>
    <n v="0.83"/>
    <n v="0.63"/>
    <n v="1"/>
    <n v="1.3"/>
    <n v="1"/>
    <n v="1.7"/>
    <n v="59"/>
    <n v="45"/>
    <n v="75"/>
    <n v="0"/>
    <n v="64"/>
    <n v="60"/>
    <n v="66"/>
  </r>
  <r>
    <x v="75"/>
    <s v="GE"/>
    <s v="GEO"/>
    <n v="268"/>
    <x v="1"/>
    <n v="2007"/>
    <n v="4426077"/>
    <n v="226"/>
    <n v="115"/>
    <n v="374"/>
    <n v="10000"/>
    <n v="5100"/>
    <n v="17000"/>
    <s v="predicted"/>
    <n v="3.7"/>
    <n v="3.2"/>
    <n v="4.2"/>
    <n v="160"/>
    <n v="140"/>
    <n v="190"/>
    <n v="0.38"/>
    <n v="0.26"/>
    <n v="0.53"/>
    <n v="17"/>
    <n v="11"/>
    <n v="24"/>
    <s v="VR"/>
    <n v="149"/>
    <n v="145"/>
    <n v="157"/>
    <n v="6600"/>
    <n v="6400"/>
    <n v="6900"/>
    <s v="Mortality"/>
    <n v="0.98"/>
    <n v="0.74"/>
    <n v="1.2"/>
    <n v="1.5"/>
    <n v="1.1000000000000001"/>
    <n v="1.9"/>
    <n v="65"/>
    <n v="49"/>
    <n v="82"/>
    <n v="0"/>
    <n v="65"/>
    <n v="62"/>
    <n v="67"/>
  </r>
  <r>
    <x v="75"/>
    <s v="GE"/>
    <s v="GEO"/>
    <n v="268"/>
    <x v="1"/>
    <n v="2008"/>
    <n v="4412502"/>
    <n v="203"/>
    <n v="100"/>
    <n v="341"/>
    <n v="8900"/>
    <n v="4400"/>
    <n v="15000"/>
    <s v="predicted"/>
    <n v="4.2"/>
    <n v="3.5"/>
    <n v="4.9000000000000004"/>
    <n v="180"/>
    <n v="150"/>
    <n v="220"/>
    <n v="0.39"/>
    <n v="0.26"/>
    <n v="0.54"/>
    <n v="17"/>
    <n v="11"/>
    <n v="24"/>
    <s v="VR imputed"/>
    <n v="140"/>
    <n v="136"/>
    <n v="147"/>
    <n v="6200"/>
    <n v="6000"/>
    <n v="6500"/>
    <s v="Mortality"/>
    <n v="1.2"/>
    <n v="0.89"/>
    <n v="1.5"/>
    <n v="1.7"/>
    <n v="1.2"/>
    <n v="2.1"/>
    <n v="73"/>
    <n v="54"/>
    <n v="93"/>
    <n v="0"/>
    <n v="72"/>
    <n v="68"/>
    <n v="74"/>
  </r>
  <r>
    <x v="75"/>
    <s v="GE"/>
    <s v="GEO"/>
    <n v="268"/>
    <x v="1"/>
    <n v="2009"/>
    <n v="4401093"/>
    <n v="186"/>
    <n v="89"/>
    <n v="317"/>
    <n v="8200"/>
    <n v="3900"/>
    <n v="14000"/>
    <s v="predicted"/>
    <n v="4.7"/>
    <n v="3.7"/>
    <n v="5.8"/>
    <n v="210"/>
    <n v="160"/>
    <n v="260"/>
    <n v="0.36"/>
    <n v="0.24"/>
    <n v="0.51"/>
    <n v="16"/>
    <n v="11"/>
    <n v="22"/>
    <s v="VR"/>
    <n v="133"/>
    <n v="127"/>
    <n v="139"/>
    <n v="5800"/>
    <n v="5600"/>
    <n v="6100"/>
    <s v="Mortality"/>
    <n v="1.4"/>
    <n v="1"/>
    <n v="1.8"/>
    <n v="1.8"/>
    <n v="1.3"/>
    <n v="2.2999999999999998"/>
    <n v="80"/>
    <n v="59"/>
    <n v="100"/>
    <n v="0"/>
    <n v="97"/>
    <n v="93"/>
    <n v="100"/>
  </r>
  <r>
    <x v="75"/>
    <s v="GE"/>
    <s v="GEO"/>
    <n v="268"/>
    <x v="1"/>
    <n v="2010"/>
    <n v="4388674"/>
    <n v="174"/>
    <n v="82"/>
    <n v="301"/>
    <n v="7600"/>
    <n v="3600"/>
    <n v="13000"/>
    <s v="predicted"/>
    <n v="5.4"/>
    <n v="4.0999999999999996"/>
    <n v="6.9"/>
    <n v="240"/>
    <n v="180"/>
    <n v="300"/>
    <n v="0.39"/>
    <n v="0.26"/>
    <n v="0.54"/>
    <n v="17"/>
    <n v="11"/>
    <n v="24"/>
    <s v="Indirect"/>
    <n v="127"/>
    <n v="120"/>
    <n v="133"/>
    <n v="5600"/>
    <n v="5300"/>
    <n v="5800"/>
    <s v="Mortality"/>
    <n v="1.6"/>
    <n v="1.2"/>
    <n v="2.1"/>
    <n v="2"/>
    <n v="1.5"/>
    <n v="2.6"/>
    <n v="89"/>
    <n v="64"/>
    <n v="120"/>
    <n v="0"/>
    <n v="84"/>
    <n v="80"/>
    <n v="89"/>
  </r>
  <r>
    <x v="75"/>
    <s v="GE"/>
    <s v="GEO"/>
    <n v="268"/>
    <x v="1"/>
    <n v="2011"/>
    <n v="4374226"/>
    <n v="166"/>
    <n v="78"/>
    <n v="287"/>
    <n v="7300"/>
    <n v="3400"/>
    <n v="13000"/>
    <s v="predicted"/>
    <n v="6.2"/>
    <n v="4.4000000000000004"/>
    <n v="8.1999999999999993"/>
    <n v="270"/>
    <n v="190"/>
    <n v="360"/>
    <n v="0.39"/>
    <n v="0.25"/>
    <n v="0.56000000000000005"/>
    <n v="17"/>
    <n v="11"/>
    <n v="25"/>
    <s v="VR imputed"/>
    <n v="122"/>
    <n v="116"/>
    <n v="128"/>
    <n v="5400"/>
    <n v="5100"/>
    <n v="5600"/>
    <s v="Mortality"/>
    <n v="1.8"/>
    <n v="1.3"/>
    <n v="2.4"/>
    <n v="2.2000000000000002"/>
    <n v="1.5"/>
    <n v="2.9"/>
    <n v="97"/>
    <n v="68"/>
    <n v="130"/>
    <n v="0"/>
    <n v="85"/>
    <n v="81"/>
    <n v="90"/>
  </r>
  <r>
    <x v="75"/>
    <s v="GE"/>
    <s v="GEO"/>
    <n v="268"/>
    <x v="1"/>
    <n v="2012"/>
    <n v="4358242"/>
    <n v="163"/>
    <n v="77"/>
    <n v="281"/>
    <n v="7100"/>
    <n v="3400"/>
    <n v="12000"/>
    <s v="predicted"/>
    <n v="7.1"/>
    <n v="4.7"/>
    <n v="9.9"/>
    <n v="310"/>
    <n v="210"/>
    <n v="430"/>
    <n v="0.44"/>
    <n v="0.3"/>
    <n v="0.6"/>
    <n v="19"/>
    <n v="13"/>
    <n v="26"/>
    <s v="VR"/>
    <n v="119"/>
    <n v="112"/>
    <n v="126"/>
    <n v="5200"/>
    <n v="4900"/>
    <n v="5500"/>
    <s v="Mortality"/>
    <n v="1.9"/>
    <n v="1.4"/>
    <n v="2.5"/>
    <n v="2.2999999999999998"/>
    <n v="1.6"/>
    <n v="2.9"/>
    <n v="100"/>
    <n v="70"/>
    <n v="130"/>
    <n v="0"/>
    <n v="76"/>
    <n v="72"/>
    <n v="81"/>
  </r>
  <r>
    <x v="75"/>
    <s v="GE"/>
    <s v="GEO"/>
    <n v="268"/>
    <x v="1"/>
    <n v="2013"/>
    <n v="4340895"/>
    <n v="163"/>
    <n v="79"/>
    <n v="277"/>
    <n v="7100"/>
    <n v="3400"/>
    <n v="12000"/>
    <s v="predicted"/>
    <n v="7"/>
    <n v="4.7"/>
    <n v="9.8000000000000007"/>
    <n v="310"/>
    <n v="200"/>
    <n v="430"/>
    <n v="0.46"/>
    <n v="0.31"/>
    <n v="0.64"/>
    <n v="20"/>
    <n v="13"/>
    <n v="28"/>
    <s v="VR imputed"/>
    <n v="116"/>
    <n v="109"/>
    <n v="126"/>
    <n v="5000"/>
    <n v="4700"/>
    <n v="5500"/>
    <s v="Mortality"/>
    <n v="1.9"/>
    <n v="1.4"/>
    <n v="2.6"/>
    <n v="2.2000000000000002"/>
    <n v="1.6"/>
    <n v="3"/>
    <n v="97"/>
    <n v="69"/>
    <n v="130"/>
    <n v="0"/>
    <n v="68"/>
    <n v="63"/>
    <n v="73"/>
  </r>
  <r>
    <x v="76"/>
    <s v="DE"/>
    <s v="DEU"/>
    <n v="276"/>
    <x v="1"/>
    <n v="1990"/>
    <n v="80487159"/>
    <n v="26"/>
    <n v="11"/>
    <n v="48"/>
    <n v="21000"/>
    <n v="8600"/>
    <n v="39000"/>
    <s v="predicted"/>
    <n v="1.3"/>
    <n v="1.3"/>
    <n v="1.3"/>
    <n v="1100"/>
    <n v="1000"/>
    <n v="1100"/>
    <n v="0.01"/>
    <n v="0"/>
    <n v="0.03"/>
    <n v="10"/>
    <n v="2.7"/>
    <n v="22"/>
    <s v="VR"/>
    <n v="21"/>
    <n v="19"/>
    <n v="22"/>
    <n v="17000"/>
    <n v="15000"/>
    <n v="18000"/>
    <s v="High income"/>
    <n v="0.34"/>
    <n v="0.16"/>
    <n v="0.57999999999999996"/>
    <n v="7.0000000000000007E-2"/>
    <n v="0.06"/>
    <n v="0.15"/>
    <n v="56"/>
    <n v="52"/>
    <n v="120"/>
    <n v="0"/>
    <n v="89"/>
    <n v="82"/>
    <n v="95"/>
  </r>
  <r>
    <x v="76"/>
    <s v="DE"/>
    <s v="DEU"/>
    <n v="276"/>
    <x v="1"/>
    <n v="1991"/>
    <n v="81026476"/>
    <n v="26"/>
    <n v="11"/>
    <n v="47"/>
    <n v="21000"/>
    <n v="8700"/>
    <n v="38000"/>
    <s v="predicted"/>
    <n v="1.1000000000000001"/>
    <n v="1.1000000000000001"/>
    <n v="1.1000000000000001"/>
    <n v="890"/>
    <n v="880"/>
    <n v="900"/>
    <n v="0.01"/>
    <n v="0"/>
    <n v="0.03"/>
    <n v="11"/>
    <n v="2.2000000000000002"/>
    <n v="27"/>
    <s v="VR"/>
    <n v="20"/>
    <n v="19"/>
    <n v="22"/>
    <n v="16000"/>
    <n v="15000"/>
    <n v="17000"/>
    <s v="High income"/>
    <n v="0.4"/>
    <n v="0.18"/>
    <n v="0.7"/>
    <n v="0.08"/>
    <n v="0.08"/>
    <n v="0.18"/>
    <n v="65"/>
    <n v="62"/>
    <n v="150"/>
    <n v="0"/>
    <n v="83"/>
    <n v="77"/>
    <n v="87"/>
  </r>
  <r>
    <x v="76"/>
    <s v="DE"/>
    <s v="DEU"/>
    <n v="276"/>
    <x v="1"/>
    <n v="1992"/>
    <n v="81625161"/>
    <n v="25"/>
    <n v="11"/>
    <n v="46"/>
    <n v="21000"/>
    <n v="8700"/>
    <n v="37000"/>
    <s v="predicted"/>
    <n v="1.1000000000000001"/>
    <n v="1.1000000000000001"/>
    <n v="1.1000000000000001"/>
    <n v="890"/>
    <n v="880"/>
    <n v="900"/>
    <n v="0.02"/>
    <n v="0"/>
    <n v="0.04"/>
    <n v="13"/>
    <n v="2.9"/>
    <n v="31"/>
    <s v="VR"/>
    <n v="20"/>
    <n v="19"/>
    <n v="21"/>
    <n v="16000"/>
    <n v="15000"/>
    <n v="17000"/>
    <s v="High income"/>
    <n v="0.44"/>
    <n v="0.19"/>
    <n v="0.8"/>
    <n v="0.09"/>
    <n v="0.08"/>
    <n v="0.21"/>
    <n v="71"/>
    <n v="68"/>
    <n v="170"/>
    <n v="0"/>
    <n v="88"/>
    <n v="83"/>
    <n v="93"/>
  </r>
  <r>
    <x v="76"/>
    <s v="DE"/>
    <s v="DEU"/>
    <n v="276"/>
    <x v="1"/>
    <n v="1993"/>
    <n v="82225174"/>
    <n v="24"/>
    <n v="10"/>
    <n v="44"/>
    <n v="20000"/>
    <n v="8600"/>
    <n v="36000"/>
    <s v="predicted"/>
    <n v="0.96"/>
    <n v="0.95"/>
    <n v="0.98"/>
    <n v="790"/>
    <n v="780"/>
    <n v="800"/>
    <n v="0.02"/>
    <n v="0"/>
    <n v="0.04"/>
    <n v="14"/>
    <n v="3.4"/>
    <n v="32"/>
    <s v="VR"/>
    <n v="19"/>
    <n v="18"/>
    <n v="20"/>
    <n v="16000"/>
    <n v="15000"/>
    <n v="16000"/>
    <s v="High income"/>
    <n v="0.48"/>
    <n v="0.2"/>
    <n v="0.9"/>
    <n v="0.09"/>
    <n v="0.09"/>
    <n v="0.22"/>
    <n v="75"/>
    <n v="72"/>
    <n v="180"/>
    <n v="0"/>
    <n v="91"/>
    <n v="87"/>
    <n v="95"/>
  </r>
  <r>
    <x v="76"/>
    <s v="DE"/>
    <s v="DEU"/>
    <n v="276"/>
    <x v="1"/>
    <n v="1994"/>
    <n v="82750431"/>
    <n v="24"/>
    <n v="10"/>
    <n v="43"/>
    <n v="20000"/>
    <n v="8300"/>
    <n v="35000"/>
    <s v="predicted"/>
    <n v="0.94"/>
    <n v="0.93"/>
    <n v="0.95"/>
    <n v="780"/>
    <n v="770"/>
    <n v="790"/>
    <n v="0.02"/>
    <n v="0"/>
    <n v="0.04"/>
    <n v="14"/>
    <n v="2.8"/>
    <n v="34"/>
    <s v="VR"/>
    <n v="18"/>
    <n v="17"/>
    <n v="19"/>
    <n v="15000"/>
    <n v="14000"/>
    <n v="16000"/>
    <s v="High income"/>
    <n v="0.51"/>
    <n v="0.19"/>
    <n v="0.98"/>
    <n v="0.09"/>
    <n v="0.09"/>
    <n v="0.24"/>
    <n v="77"/>
    <n v="73"/>
    <n v="200"/>
    <n v="0"/>
    <n v="86"/>
    <n v="82"/>
    <n v="91"/>
  </r>
  <r>
    <x v="76"/>
    <s v="DE"/>
    <s v="DEU"/>
    <n v="276"/>
    <x v="1"/>
    <n v="1995"/>
    <n v="83147770"/>
    <n v="23"/>
    <n v="9.6999999999999993"/>
    <n v="41"/>
    <n v="19000"/>
    <n v="8000"/>
    <n v="34000"/>
    <s v="predicted"/>
    <n v="0.88"/>
    <n v="0.86"/>
    <n v="0.89"/>
    <n v="730"/>
    <n v="720"/>
    <n v="740"/>
    <n v="0.02"/>
    <n v="0"/>
    <n v="0.04"/>
    <n v="14"/>
    <n v="2.8"/>
    <n v="34"/>
    <s v="VR"/>
    <n v="17"/>
    <n v="16"/>
    <n v="18"/>
    <n v="14000"/>
    <n v="14000"/>
    <n v="15000"/>
    <s v="High income"/>
    <n v="0.53"/>
    <n v="0.19"/>
    <n v="1"/>
    <n v="0.09"/>
    <n v="0.09"/>
    <n v="0.24"/>
    <n v="77"/>
    <n v="72"/>
    <n v="200"/>
    <n v="0"/>
    <n v="84"/>
    <n v="79"/>
    <n v="90"/>
  </r>
  <r>
    <x v="76"/>
    <s v="DE"/>
    <s v="DEU"/>
    <n v="276"/>
    <x v="1"/>
    <n v="1996"/>
    <n v="83388930"/>
    <n v="21"/>
    <n v="9.1"/>
    <n v="39"/>
    <n v="18000"/>
    <n v="7600"/>
    <n v="32000"/>
    <s v="predicted"/>
    <n v="0.85"/>
    <n v="0.84"/>
    <n v="0.86"/>
    <n v="710"/>
    <n v="700"/>
    <n v="720"/>
    <n v="0.01"/>
    <n v="0"/>
    <n v="0.02"/>
    <n v="9"/>
    <n v="3.5"/>
    <n v="17"/>
    <s v="VR"/>
    <n v="16"/>
    <n v="15"/>
    <n v="17"/>
    <n v="14000"/>
    <n v="13000"/>
    <n v="15000"/>
    <s v="High income"/>
    <n v="0.42"/>
    <n v="0.17"/>
    <n v="0.77"/>
    <n v="7.0000000000000007E-2"/>
    <n v="0.06"/>
    <n v="0.17"/>
    <n v="57"/>
    <n v="54"/>
    <n v="140"/>
    <n v="0"/>
    <n v="86"/>
    <n v="81"/>
    <n v="92"/>
  </r>
  <r>
    <x v="76"/>
    <s v="DE"/>
    <s v="DEU"/>
    <n v="276"/>
    <x v="1"/>
    <n v="1997"/>
    <n v="83490697"/>
    <n v="20"/>
    <n v="8.4"/>
    <n v="36"/>
    <n v="17000"/>
    <n v="7000"/>
    <n v="30000"/>
    <s v="predicted"/>
    <n v="0.74"/>
    <n v="0.72"/>
    <n v="0.75"/>
    <n v="620"/>
    <n v="600"/>
    <n v="630"/>
    <n v="0.01"/>
    <n v="0"/>
    <n v="0.02"/>
    <n v="9"/>
    <n v="4.2"/>
    <n v="16"/>
    <s v="VR"/>
    <n v="15"/>
    <n v="14"/>
    <n v="16"/>
    <n v="13000"/>
    <n v="12000"/>
    <n v="14000"/>
    <s v="High income"/>
    <n v="0.41"/>
    <n v="0.18"/>
    <n v="0.73"/>
    <n v="0.06"/>
    <n v="0.06"/>
    <n v="0.15"/>
    <n v="52"/>
    <n v="49"/>
    <n v="120"/>
    <n v="0"/>
    <n v="87"/>
    <n v="82"/>
    <n v="93"/>
  </r>
  <r>
    <x v="76"/>
    <s v="DE"/>
    <s v="DEU"/>
    <n v="276"/>
    <x v="1"/>
    <n v="1998"/>
    <n v="83500716"/>
    <n v="18"/>
    <n v="7.6"/>
    <n v="33"/>
    <n v="15000"/>
    <n v="6400"/>
    <n v="28000"/>
    <s v="predicted"/>
    <n v="0.67"/>
    <n v="0.66"/>
    <n v="0.68"/>
    <n v="560"/>
    <n v="550"/>
    <n v="570"/>
    <n v="0.01"/>
    <n v="0"/>
    <n v="0.02"/>
    <n v="8"/>
    <n v="3.4"/>
    <n v="14"/>
    <s v="VR"/>
    <n v="14"/>
    <n v="14"/>
    <n v="15"/>
    <n v="12000"/>
    <n v="11000"/>
    <n v="12000"/>
    <s v="High income"/>
    <n v="0.43"/>
    <n v="0.19"/>
    <n v="0.76"/>
    <n v="0.06"/>
    <n v="0.06"/>
    <n v="0.14000000000000001"/>
    <n v="51"/>
    <n v="48"/>
    <n v="120"/>
    <n v="0"/>
    <n v="88"/>
    <n v="84"/>
    <n v="93"/>
  </r>
  <r>
    <x v="76"/>
    <s v="DE"/>
    <s v="DEU"/>
    <n v="276"/>
    <x v="1"/>
    <n v="1999"/>
    <n v="83490881"/>
    <n v="17"/>
    <n v="7"/>
    <n v="30"/>
    <n v="14000"/>
    <n v="5800"/>
    <n v="25000"/>
    <s v="predicted"/>
    <n v="0.61"/>
    <n v="0.61"/>
    <n v="0.62"/>
    <n v="510"/>
    <n v="510"/>
    <n v="520"/>
    <n v="0.01"/>
    <n v="0"/>
    <n v="0.01"/>
    <n v="6"/>
    <n v="1.9"/>
    <n v="12"/>
    <s v="VR"/>
    <n v="13"/>
    <n v="12"/>
    <n v="14"/>
    <n v="11000"/>
    <n v="10000"/>
    <n v="11000"/>
    <s v="High income"/>
    <n v="0.45"/>
    <n v="0.19"/>
    <n v="0.81"/>
    <n v="0.06"/>
    <n v="0.06"/>
    <n v="0.14000000000000001"/>
    <n v="49"/>
    <n v="47"/>
    <n v="120"/>
    <n v="0"/>
    <n v="91"/>
    <n v="87"/>
    <n v="96"/>
  </r>
  <r>
    <x v="76"/>
    <s v="DE"/>
    <s v="DEU"/>
    <n v="276"/>
    <x v="1"/>
    <n v="2000"/>
    <n v="83512459"/>
    <n v="15"/>
    <n v="6.3"/>
    <n v="28"/>
    <n v="13000"/>
    <n v="5200"/>
    <n v="23000"/>
    <s v="predicted"/>
    <n v="0.61"/>
    <n v="0.6"/>
    <n v="0.62"/>
    <n v="510"/>
    <n v="500"/>
    <n v="520"/>
    <n v="0.01"/>
    <n v="0"/>
    <n v="0.01"/>
    <n v="6"/>
    <n v="1.9"/>
    <n v="12"/>
    <s v="VR"/>
    <n v="12"/>
    <n v="11"/>
    <n v="13"/>
    <n v="10000"/>
    <n v="9600"/>
    <n v="11000"/>
    <s v="High income"/>
    <n v="0.47"/>
    <n v="0.2"/>
    <n v="0.85"/>
    <n v="0.06"/>
    <n v="0.05"/>
    <n v="0.13"/>
    <n v="47"/>
    <n v="45"/>
    <n v="110"/>
    <n v="0"/>
    <n v="91"/>
    <n v="86"/>
    <n v="95"/>
  </r>
  <r>
    <x v="76"/>
    <s v="DE"/>
    <s v="DEU"/>
    <n v="276"/>
    <x v="1"/>
    <n v="2001"/>
    <n v="83583461"/>
    <n v="14"/>
    <n v="5.8"/>
    <n v="25"/>
    <n v="12000"/>
    <n v="4800"/>
    <n v="21000"/>
    <s v="predicted"/>
    <n v="0.51"/>
    <n v="0.5"/>
    <n v="0.52"/>
    <n v="430"/>
    <n v="420"/>
    <n v="430"/>
    <n v="0.01"/>
    <n v="0"/>
    <n v="0.01"/>
    <n v="6"/>
    <n v="2"/>
    <n v="12"/>
    <s v="VR"/>
    <n v="11"/>
    <n v="10"/>
    <n v="12"/>
    <n v="9100"/>
    <n v="8700"/>
    <n v="9600"/>
    <s v="High income"/>
    <n v="0.49"/>
    <n v="0.2"/>
    <n v="0.9"/>
    <n v="0.05"/>
    <n v="0.05"/>
    <n v="0.13"/>
    <n v="44"/>
    <n v="42"/>
    <n v="110"/>
    <n v="0"/>
    <n v="76"/>
    <n v="72"/>
    <n v="80"/>
  </r>
  <r>
    <x v="76"/>
    <s v="DE"/>
    <s v="DEU"/>
    <n v="276"/>
    <x v="1"/>
    <n v="2002"/>
    <n v="83685160"/>
    <n v="13"/>
    <n v="5.2"/>
    <n v="23"/>
    <n v="11000"/>
    <n v="4400"/>
    <n v="19000"/>
    <s v="predicted"/>
    <n v="0.48"/>
    <n v="0.47"/>
    <n v="0.48"/>
    <n v="400"/>
    <n v="390"/>
    <n v="400"/>
    <n v="0.01"/>
    <n v="0"/>
    <n v="0.01"/>
    <n v="5"/>
    <n v="1.4"/>
    <n v="11"/>
    <s v="VR"/>
    <n v="10"/>
    <n v="9.5"/>
    <n v="10"/>
    <n v="8300"/>
    <n v="8000"/>
    <n v="8700"/>
    <s v="High income"/>
    <n v="0.51"/>
    <n v="0.21"/>
    <n v="0.94"/>
    <n v="0.05"/>
    <n v="0.05"/>
    <n v="0.12"/>
    <n v="42"/>
    <n v="40"/>
    <n v="100"/>
    <n v="0"/>
    <n v="83"/>
    <n v="79"/>
    <n v="87"/>
  </r>
  <r>
    <x v="76"/>
    <s v="DE"/>
    <s v="DEU"/>
    <n v="276"/>
    <x v="1"/>
    <n v="2003"/>
    <n v="83788480"/>
    <n v="12"/>
    <n v="4.9000000000000004"/>
    <n v="21"/>
    <n v="9800"/>
    <n v="4100"/>
    <n v="18000"/>
    <s v="predicted"/>
    <n v="0.48"/>
    <n v="0.48"/>
    <n v="0.49"/>
    <n v="410"/>
    <n v="400"/>
    <n v="410"/>
    <n v="0.01"/>
    <n v="0"/>
    <n v="0.01"/>
    <n v="5"/>
    <n v="1.4"/>
    <n v="11"/>
    <s v="VR"/>
    <n v="9.1"/>
    <n v="8.6999999999999993"/>
    <n v="9.5"/>
    <n v="7600"/>
    <n v="7300"/>
    <n v="7900"/>
    <s v="High income"/>
    <n v="0.53"/>
    <n v="0.21"/>
    <n v="0.98"/>
    <n v="0.05"/>
    <n v="0.05"/>
    <n v="0.12"/>
    <n v="40"/>
    <n v="39"/>
    <n v="99"/>
    <n v="0"/>
    <n v="92"/>
    <n v="89"/>
    <n v="96"/>
  </r>
  <r>
    <x v="76"/>
    <s v="DE"/>
    <s v="DEU"/>
    <n v="276"/>
    <x v="1"/>
    <n v="2004"/>
    <n v="83848844"/>
    <n v="11"/>
    <n v="4.5999999999999996"/>
    <n v="19"/>
    <n v="9000"/>
    <n v="3800"/>
    <n v="16000"/>
    <s v="predicted"/>
    <n v="0.43"/>
    <n v="0.42"/>
    <n v="0.43"/>
    <n v="360"/>
    <n v="350"/>
    <n v="360"/>
    <n v="0.01"/>
    <n v="0"/>
    <n v="0.01"/>
    <n v="5"/>
    <n v="1.5"/>
    <n v="10"/>
    <s v="VR"/>
    <n v="8.3000000000000007"/>
    <n v="7.9"/>
    <n v="8.6999999999999993"/>
    <n v="7000"/>
    <n v="6600"/>
    <n v="7300"/>
    <s v="High income"/>
    <n v="0.55000000000000004"/>
    <n v="0.21"/>
    <n v="1.1000000000000001"/>
    <n v="0.05"/>
    <n v="0.04"/>
    <n v="0.12"/>
    <n v="39"/>
    <n v="37"/>
    <n v="97"/>
    <n v="0"/>
    <n v="89"/>
    <n v="85"/>
    <n v="93"/>
  </r>
  <r>
    <x v="76"/>
    <s v="DE"/>
    <s v="DEU"/>
    <n v="276"/>
    <x v="1"/>
    <n v="2005"/>
    <n v="83835978"/>
    <n v="9.8000000000000007"/>
    <n v="4.2"/>
    <n v="18"/>
    <n v="8200"/>
    <n v="3500"/>
    <n v="15000"/>
    <s v="predicted"/>
    <n v="0.4"/>
    <n v="0.39"/>
    <n v="0.4"/>
    <n v="330"/>
    <n v="330"/>
    <n v="340"/>
    <n v="0.01"/>
    <n v="0"/>
    <n v="0.01"/>
    <n v="5"/>
    <n v="1.5"/>
    <n v="10"/>
    <s v="VR"/>
    <n v="7.6"/>
    <n v="7.2"/>
    <n v="8"/>
    <n v="6400"/>
    <n v="6000"/>
    <n v="6700"/>
    <s v="High income"/>
    <n v="0.57999999999999996"/>
    <n v="0.22"/>
    <n v="1.1000000000000001"/>
    <n v="0.04"/>
    <n v="0.04"/>
    <n v="0.11"/>
    <n v="37"/>
    <n v="35"/>
    <n v="95"/>
    <n v="0"/>
    <n v="89"/>
    <n v="85"/>
    <n v="94"/>
  </r>
  <r>
    <x v="76"/>
    <s v="DE"/>
    <s v="DEU"/>
    <n v="276"/>
    <x v="1"/>
    <n v="2006"/>
    <n v="83740302"/>
    <n v="9"/>
    <n v="3.8"/>
    <n v="16"/>
    <n v="7500"/>
    <n v="3200"/>
    <n v="14000"/>
    <s v="predicted"/>
    <n v="0.41"/>
    <n v="0.41"/>
    <n v="0.42"/>
    <n v="340"/>
    <n v="340"/>
    <n v="350"/>
    <n v="0"/>
    <n v="0"/>
    <n v="0.01"/>
    <n v="4"/>
    <n v="0.94"/>
    <n v="9.1999999999999993"/>
    <s v="VR"/>
    <n v="7"/>
    <n v="6.6"/>
    <n v="7.4"/>
    <n v="5900"/>
    <n v="5600"/>
    <n v="6200"/>
    <s v="High income"/>
    <n v="0.61"/>
    <n v="0.23"/>
    <n v="1.2"/>
    <n v="0.04"/>
    <n v="0.04"/>
    <n v="0.11"/>
    <n v="36"/>
    <n v="34"/>
    <n v="90"/>
    <n v="0"/>
    <n v="88"/>
    <n v="83"/>
    <n v="93"/>
  </r>
  <r>
    <x v="76"/>
    <s v="DE"/>
    <s v="DEU"/>
    <n v="276"/>
    <x v="1"/>
    <n v="2007"/>
    <n v="83578794"/>
    <n v="8.3000000000000007"/>
    <n v="3.5"/>
    <n v="15"/>
    <n v="6900"/>
    <n v="2900"/>
    <n v="13000"/>
    <s v="predicted"/>
    <n v="0.42"/>
    <n v="0.42"/>
    <n v="0.43"/>
    <n v="350"/>
    <n v="350"/>
    <n v="360"/>
    <n v="0"/>
    <n v="0"/>
    <n v="0.01"/>
    <n v="4"/>
    <n v="1.1000000000000001"/>
    <n v="8.6999999999999993"/>
    <s v="VR"/>
    <n v="6.5"/>
    <n v="6.2"/>
    <n v="6.8"/>
    <n v="5400"/>
    <n v="5200"/>
    <n v="5700"/>
    <s v="High income"/>
    <n v="0.64"/>
    <n v="0.25"/>
    <n v="1.2"/>
    <n v="0.04"/>
    <n v="0.04"/>
    <n v="0.1"/>
    <n v="35"/>
    <n v="33"/>
    <n v="87"/>
    <n v="0"/>
    <n v="86"/>
    <n v="82"/>
    <n v="90"/>
  </r>
  <r>
    <x v="76"/>
    <s v="DE"/>
    <s v="DEU"/>
    <n v="276"/>
    <x v="1"/>
    <n v="2008"/>
    <n v="83379538"/>
    <n v="7.6"/>
    <n v="3.1"/>
    <n v="14"/>
    <n v="6400"/>
    <n v="2600"/>
    <n v="12000"/>
    <s v="predicted"/>
    <n v="0.37"/>
    <n v="0.36"/>
    <n v="0.37"/>
    <n v="310"/>
    <n v="300"/>
    <n v="310"/>
    <n v="0"/>
    <n v="0"/>
    <n v="0.01"/>
    <n v="4"/>
    <n v="1.3"/>
    <n v="8.3000000000000007"/>
    <s v="VR"/>
    <n v="6"/>
    <n v="5.8"/>
    <n v="6.4"/>
    <n v="5000"/>
    <n v="4900"/>
    <n v="5300"/>
    <s v="High income"/>
    <n v="0.67"/>
    <n v="0.26"/>
    <n v="1.3"/>
    <n v="0.04"/>
    <n v="0.04"/>
    <n v="0.1"/>
    <n v="34"/>
    <n v="32"/>
    <n v="84"/>
    <n v="0"/>
    <n v="82"/>
    <n v="78"/>
    <n v="85"/>
  </r>
  <r>
    <x v="76"/>
    <s v="DE"/>
    <s v="DEU"/>
    <n v="276"/>
    <x v="1"/>
    <n v="2009"/>
    <n v="83182774"/>
    <n v="7.2"/>
    <n v="3"/>
    <n v="13"/>
    <n v="6000"/>
    <n v="2500"/>
    <n v="11000"/>
    <s v="predicted"/>
    <n v="0.35"/>
    <n v="0.34"/>
    <n v="0.35"/>
    <n v="290"/>
    <n v="290"/>
    <n v="290"/>
    <n v="0"/>
    <n v="0"/>
    <n v="0.01"/>
    <n v="4"/>
    <n v="1.3"/>
    <n v="8.3000000000000007"/>
    <s v="VR"/>
    <n v="5.7"/>
    <n v="5.6"/>
    <n v="6.1"/>
    <n v="4800"/>
    <n v="4600"/>
    <n v="5100"/>
    <s v="High income"/>
    <n v="0.7"/>
    <n v="0.27"/>
    <n v="1.3"/>
    <n v="0.04"/>
    <n v="0.04"/>
    <n v="0.1"/>
    <n v="33"/>
    <n v="32"/>
    <n v="84"/>
    <n v="0"/>
    <n v="87"/>
    <n v="82"/>
    <n v="90"/>
  </r>
  <r>
    <x v="76"/>
    <s v="DE"/>
    <s v="DEU"/>
    <n v="276"/>
    <x v="1"/>
    <n v="2010"/>
    <n v="83017404"/>
    <n v="7"/>
    <n v="2.9"/>
    <n v="13"/>
    <n v="5800"/>
    <n v="2400"/>
    <n v="11000"/>
    <s v="predicted"/>
    <n v="0.37"/>
    <n v="0.37"/>
    <n v="0.38"/>
    <n v="310"/>
    <n v="300"/>
    <n v="310"/>
    <n v="0"/>
    <n v="0"/>
    <n v="0.01"/>
    <n v="3"/>
    <n v="0.65"/>
    <n v="7.1"/>
    <s v="VR"/>
    <n v="5.6"/>
    <n v="5.3"/>
    <n v="6"/>
    <n v="4600"/>
    <n v="4400"/>
    <n v="4900"/>
    <s v="High income"/>
    <n v="0.67"/>
    <n v="0.26"/>
    <n v="1.3"/>
    <n v="0.04"/>
    <n v="0.03"/>
    <n v="0.09"/>
    <n v="31"/>
    <n v="29"/>
    <n v="77"/>
    <n v="0"/>
    <n v="88"/>
    <n v="82"/>
    <n v="92"/>
  </r>
  <r>
    <x v="76"/>
    <s v="DE"/>
    <s v="DEU"/>
    <n v="276"/>
    <x v="1"/>
    <n v="2011"/>
    <n v="82892904"/>
    <n v="7"/>
    <n v="2.9"/>
    <n v="13"/>
    <n v="5800"/>
    <n v="2400"/>
    <n v="11000"/>
    <s v="predicted"/>
    <n v="0.36"/>
    <n v="0.35"/>
    <n v="0.36"/>
    <n v="290"/>
    <n v="290"/>
    <n v="300"/>
    <n v="0"/>
    <n v="0"/>
    <n v="0.01"/>
    <n v="3"/>
    <n v="0.48"/>
    <n v="7.8"/>
    <s v="VR"/>
    <n v="5.5"/>
    <n v="5.3"/>
    <n v="5.9"/>
    <n v="4600"/>
    <n v="4400"/>
    <n v="4900"/>
    <s v="High income"/>
    <n v="0.67"/>
    <n v="0.26"/>
    <n v="1.3"/>
    <n v="0.04"/>
    <n v="0.03"/>
    <n v="0.09"/>
    <n v="31"/>
    <n v="29"/>
    <n v="77"/>
    <n v="0"/>
    <n v="88"/>
    <n v="83"/>
    <n v="93"/>
  </r>
  <r>
    <x v="76"/>
    <s v="DE"/>
    <s v="DEU"/>
    <n v="276"/>
    <x v="1"/>
    <n v="2012"/>
    <n v="82800121"/>
    <n v="7.2"/>
    <n v="3.1"/>
    <n v="13"/>
    <n v="6000"/>
    <n v="2500"/>
    <n v="11000"/>
    <s v="predicted"/>
    <n v="0.38"/>
    <n v="0.38"/>
    <n v="0.39"/>
    <n v="320"/>
    <n v="310"/>
    <n v="320"/>
    <n v="0"/>
    <n v="0"/>
    <n v="0.01"/>
    <n v="3"/>
    <n v="0.65"/>
    <n v="7.1"/>
    <s v="VR"/>
    <n v="5.6"/>
    <n v="5.2"/>
    <n v="6"/>
    <n v="4700"/>
    <n v="4300"/>
    <n v="5000"/>
    <s v="High income"/>
    <n v="0.69"/>
    <n v="0.28000000000000003"/>
    <n v="1.3"/>
    <n v="0.04"/>
    <n v="0.04"/>
    <n v="0.09"/>
    <n v="32"/>
    <n v="31"/>
    <n v="78"/>
    <n v="0"/>
    <n v="86"/>
    <n v="80"/>
    <n v="93"/>
  </r>
  <r>
    <x v="76"/>
    <s v="DE"/>
    <s v="DEU"/>
    <n v="276"/>
    <x v="1"/>
    <n v="2013"/>
    <n v="82726626"/>
    <n v="7.5"/>
    <n v="3.2"/>
    <n v="14"/>
    <n v="6200"/>
    <n v="2600"/>
    <n v="11000"/>
    <s v="predicted"/>
    <n v="0.36"/>
    <n v="0.36"/>
    <n v="0.37"/>
    <n v="300"/>
    <n v="290"/>
    <n v="300"/>
    <n v="0.01"/>
    <n v="0"/>
    <n v="0.01"/>
    <n v="5"/>
    <n v="2"/>
    <n v="9.4"/>
    <s v="VR imputed"/>
    <n v="5.8"/>
    <n v="5.3"/>
    <n v="6.3"/>
    <n v="4800"/>
    <n v="4400"/>
    <n v="5200"/>
    <s v="High income"/>
    <n v="0.71"/>
    <n v="0.28000000000000003"/>
    <n v="1.3"/>
    <n v="0.04"/>
    <n v="0.04"/>
    <n v="0.1"/>
    <n v="34"/>
    <n v="31"/>
    <n v="83"/>
    <n v="0"/>
    <n v="87"/>
    <n v="81"/>
    <n v="96"/>
  </r>
  <r>
    <x v="77"/>
    <s v="GH"/>
    <s v="GHA"/>
    <n v="288"/>
    <x v="2"/>
    <n v="1990"/>
    <n v="14628693"/>
    <n v="307"/>
    <n v="136"/>
    <n v="547"/>
    <n v="45000"/>
    <n v="20000"/>
    <n v="80000"/>
    <s v="predicted"/>
    <n v="45"/>
    <n v="24"/>
    <n v="68"/>
    <n v="6500"/>
    <n v="3600"/>
    <n v="10000"/>
    <n v="6.7"/>
    <n v="4"/>
    <n v="10"/>
    <n v="990"/>
    <n v="590"/>
    <n v="1500"/>
    <s v="Indirect"/>
    <n v="156"/>
    <n v="111"/>
    <n v="230"/>
    <n v="23000"/>
    <n v="16000"/>
    <n v="34000"/>
    <n v="0"/>
    <n v="7.8"/>
    <n v="4"/>
    <n v="13"/>
    <n v="12"/>
    <n v="7.3"/>
    <n v="17"/>
    <n v="1700"/>
    <n v="1100"/>
    <n v="2500"/>
    <n v="0"/>
    <n v="28"/>
    <n v="19"/>
    <n v="40"/>
  </r>
  <r>
    <x v="77"/>
    <s v="GH"/>
    <s v="GHA"/>
    <n v="288"/>
    <x v="2"/>
    <n v="1991"/>
    <n v="15043053"/>
    <n v="299"/>
    <n v="140"/>
    <n v="519"/>
    <n v="45000"/>
    <n v="21000"/>
    <n v="78000"/>
    <s v="predicted"/>
    <n v="43"/>
    <n v="26"/>
    <n v="64"/>
    <n v="6500"/>
    <n v="3900"/>
    <n v="9600"/>
    <n v="8.3000000000000007"/>
    <n v="5.6"/>
    <n v="12"/>
    <n v="1300"/>
    <n v="840"/>
    <n v="1700"/>
    <s v="Indirect"/>
    <n v="159"/>
    <n v="121"/>
    <n v="217"/>
    <n v="24000"/>
    <n v="18000"/>
    <n v="33000"/>
    <n v="0"/>
    <n v="9.6"/>
    <n v="6"/>
    <n v="14"/>
    <n v="15"/>
    <n v="11"/>
    <n v="20"/>
    <n v="2300"/>
    <n v="1700"/>
    <n v="3000"/>
    <n v="0"/>
    <n v="30"/>
    <n v="22"/>
    <n v="39"/>
  </r>
  <r>
    <x v="77"/>
    <s v="GH"/>
    <s v="GHA"/>
    <n v="288"/>
    <x v="2"/>
    <n v="1992"/>
    <n v="15471695"/>
    <n v="295"/>
    <n v="143"/>
    <n v="500"/>
    <n v="46000"/>
    <n v="22000"/>
    <n v="77000"/>
    <s v="predicted"/>
    <n v="42"/>
    <n v="28"/>
    <n v="58"/>
    <n v="6500"/>
    <n v="4300"/>
    <n v="8900"/>
    <n v="10"/>
    <n v="7.2"/>
    <n v="13"/>
    <n v="1600"/>
    <n v="1100"/>
    <n v="2100"/>
    <s v="Indirect"/>
    <n v="162"/>
    <n v="127"/>
    <n v="208"/>
    <n v="25000"/>
    <n v="20000"/>
    <n v="32000"/>
    <n v="0"/>
    <n v="12"/>
    <n v="8"/>
    <n v="16"/>
    <n v="19"/>
    <n v="14"/>
    <n v="23"/>
    <n v="2900"/>
    <n v="2200"/>
    <n v="3600"/>
    <n v="0"/>
    <n v="28"/>
    <n v="22"/>
    <n v="36"/>
  </r>
  <r>
    <x v="77"/>
    <s v="GH"/>
    <s v="GHA"/>
    <n v="288"/>
    <x v="2"/>
    <n v="1993"/>
    <n v="15907265"/>
    <n v="291"/>
    <n v="145"/>
    <n v="486"/>
    <n v="46000"/>
    <n v="23000"/>
    <n v="77000"/>
    <s v="predicted"/>
    <n v="41"/>
    <n v="27"/>
    <n v="53"/>
    <n v="6500"/>
    <n v="4400"/>
    <n v="8400"/>
    <n v="12"/>
    <n v="9"/>
    <n v="16"/>
    <n v="1900"/>
    <n v="1400"/>
    <n v="2500"/>
    <s v="Indirect"/>
    <n v="165"/>
    <n v="134"/>
    <n v="203"/>
    <n v="26000"/>
    <n v="21000"/>
    <n v="32000"/>
    <n v="0"/>
    <n v="14"/>
    <n v="10"/>
    <n v="18"/>
    <n v="23"/>
    <n v="18"/>
    <n v="27"/>
    <n v="3600"/>
    <n v="2800"/>
    <n v="4300"/>
    <n v="0"/>
    <n v="33"/>
    <n v="27"/>
    <n v="40"/>
  </r>
  <r>
    <x v="77"/>
    <s v="GH"/>
    <s v="GHA"/>
    <n v="288"/>
    <x v="2"/>
    <n v="1994"/>
    <n v="16339278"/>
    <n v="286"/>
    <n v="142"/>
    <n v="478"/>
    <n v="47000"/>
    <n v="23000"/>
    <n v="78000"/>
    <s v="predicted"/>
    <n v="39"/>
    <n v="26"/>
    <n v="53"/>
    <n v="6400"/>
    <n v="4200"/>
    <n v="8700"/>
    <n v="14"/>
    <n v="9.9"/>
    <n v="19"/>
    <n v="2300"/>
    <n v="1600"/>
    <n v="3100"/>
    <s v="Indirect"/>
    <n v="167"/>
    <n v="129"/>
    <n v="207"/>
    <n v="27000"/>
    <n v="21000"/>
    <n v="34000"/>
    <n v="0"/>
    <n v="16"/>
    <n v="11"/>
    <n v="22"/>
    <n v="27"/>
    <n v="20"/>
    <n v="33"/>
    <n v="4400"/>
    <n v="3300"/>
    <n v="5400"/>
    <n v="0"/>
    <n v="62"/>
    <n v="50"/>
    <n v="80"/>
  </r>
  <r>
    <x v="77"/>
    <s v="GH"/>
    <s v="GHA"/>
    <n v="288"/>
    <x v="2"/>
    <n v="1995"/>
    <n v="16760926"/>
    <n v="279"/>
    <n v="139"/>
    <n v="466"/>
    <n v="47000"/>
    <n v="23000"/>
    <n v="78000"/>
    <s v="predicted"/>
    <n v="38"/>
    <n v="25"/>
    <n v="52"/>
    <n v="6400"/>
    <n v="4200"/>
    <n v="8800"/>
    <n v="16"/>
    <n v="11"/>
    <n v="22"/>
    <n v="2700"/>
    <n v="1900"/>
    <n v="3600"/>
    <s v="Indirect"/>
    <n v="168"/>
    <n v="127"/>
    <n v="212"/>
    <n v="28000"/>
    <n v="21000"/>
    <n v="36000"/>
    <n v="0"/>
    <n v="19"/>
    <n v="12"/>
    <n v="26"/>
    <n v="31"/>
    <n v="23"/>
    <n v="40"/>
    <n v="5200"/>
    <n v="3800"/>
    <n v="6600"/>
    <n v="0"/>
    <n v="31"/>
    <n v="24"/>
    <n v="41"/>
  </r>
  <r>
    <x v="77"/>
    <s v="GH"/>
    <s v="GHA"/>
    <n v="288"/>
    <x v="2"/>
    <n v="1996"/>
    <n v="17169151"/>
    <n v="270"/>
    <n v="136"/>
    <n v="447"/>
    <n v="46000"/>
    <n v="23000"/>
    <n v="77000"/>
    <s v="predicted"/>
    <n v="37"/>
    <n v="25"/>
    <n v="49"/>
    <n v="6300"/>
    <n v="4300"/>
    <n v="8400"/>
    <n v="18"/>
    <n v="13"/>
    <n v="24"/>
    <n v="3100"/>
    <n v="2200"/>
    <n v="4100"/>
    <s v="Indirect"/>
    <n v="167"/>
    <n v="128"/>
    <n v="207"/>
    <n v="29000"/>
    <n v="22000"/>
    <n v="36000"/>
    <n v="0"/>
    <n v="21"/>
    <n v="14"/>
    <n v="29"/>
    <n v="35"/>
    <n v="25"/>
    <n v="44"/>
    <n v="6000"/>
    <n v="4300"/>
    <n v="7500"/>
    <n v="0"/>
    <n v="36"/>
    <n v="29"/>
    <n v="47"/>
  </r>
  <r>
    <x v="77"/>
    <s v="GH"/>
    <s v="GHA"/>
    <n v="288"/>
    <x v="2"/>
    <n v="1997"/>
    <n v="17568461"/>
    <n v="260"/>
    <n v="133"/>
    <n v="428"/>
    <n v="46000"/>
    <n v="23000"/>
    <n v="75000"/>
    <s v="predicted"/>
    <n v="35"/>
    <n v="25"/>
    <n v="45"/>
    <n v="6100"/>
    <n v="4400"/>
    <n v="7900"/>
    <n v="20"/>
    <n v="15"/>
    <n v="25"/>
    <n v="3400"/>
    <n v="2600"/>
    <n v="4400"/>
    <s v="Indirect"/>
    <n v="165"/>
    <n v="132"/>
    <n v="201"/>
    <n v="29000"/>
    <n v="23000"/>
    <n v="35000"/>
    <n v="0"/>
    <n v="23"/>
    <n v="17"/>
    <n v="31"/>
    <n v="38"/>
    <n v="30"/>
    <n v="46"/>
    <n v="6700"/>
    <n v="5300"/>
    <n v="8100"/>
    <n v="0"/>
    <n v="37"/>
    <n v="30"/>
    <n v="46"/>
  </r>
  <r>
    <x v="77"/>
    <s v="GH"/>
    <s v="GHA"/>
    <n v="288"/>
    <x v="2"/>
    <n v="1998"/>
    <n v="17968830"/>
    <n v="248"/>
    <n v="129"/>
    <n v="406"/>
    <n v="45000"/>
    <n v="23000"/>
    <n v="73000"/>
    <s v="predicted"/>
    <n v="33"/>
    <n v="24"/>
    <n v="40"/>
    <n v="6000"/>
    <n v="4300"/>
    <n v="7200"/>
    <n v="21"/>
    <n v="17"/>
    <n v="25"/>
    <n v="3700"/>
    <n v="3000"/>
    <n v="4600"/>
    <s v="Indirect"/>
    <n v="162"/>
    <n v="134"/>
    <n v="188"/>
    <n v="29000"/>
    <n v="24000"/>
    <n v="34000"/>
    <n v="0"/>
    <n v="25"/>
    <n v="20"/>
    <n v="31"/>
    <n v="40"/>
    <n v="32"/>
    <n v="46"/>
    <n v="7300"/>
    <n v="5800"/>
    <n v="8200"/>
    <n v="0"/>
    <n v="39"/>
    <n v="34"/>
    <n v="47"/>
  </r>
  <r>
    <x v="77"/>
    <s v="GH"/>
    <s v="GHA"/>
    <n v="288"/>
    <x v="2"/>
    <n v="1999"/>
    <n v="18384302"/>
    <n v="237"/>
    <n v="123"/>
    <n v="387"/>
    <n v="44000"/>
    <n v="23000"/>
    <n v="71000"/>
    <s v="predicted"/>
    <n v="32"/>
    <n v="22"/>
    <n v="39"/>
    <n v="5800"/>
    <n v="4100"/>
    <n v="7200"/>
    <n v="21"/>
    <n v="17"/>
    <n v="26"/>
    <n v="3900"/>
    <n v="3100"/>
    <n v="4800"/>
    <s v="Indirect"/>
    <n v="157"/>
    <n v="131"/>
    <n v="181"/>
    <n v="29000"/>
    <n v="24000"/>
    <n v="33000"/>
    <n v="0"/>
    <n v="27"/>
    <n v="20"/>
    <n v="33"/>
    <n v="42"/>
    <n v="33"/>
    <n v="48"/>
    <n v="7700"/>
    <n v="6100"/>
    <n v="8900"/>
    <n v="0"/>
    <n v="36"/>
    <n v="31"/>
    <n v="43"/>
  </r>
  <r>
    <x v="77"/>
    <s v="GH"/>
    <s v="GHA"/>
    <n v="288"/>
    <x v="2"/>
    <n v="2000"/>
    <n v="18825034"/>
    <n v="226"/>
    <n v="118"/>
    <n v="367"/>
    <n v="42000"/>
    <n v="22000"/>
    <n v="69000"/>
    <s v="predicted"/>
    <n v="30"/>
    <n v="21"/>
    <n v="38"/>
    <n v="5600"/>
    <n v="3900"/>
    <n v="7100"/>
    <n v="21"/>
    <n v="16"/>
    <n v="27"/>
    <n v="4000"/>
    <n v="3100"/>
    <n v="5100"/>
    <s v="Indirect"/>
    <n v="152"/>
    <n v="128"/>
    <n v="176"/>
    <n v="29000"/>
    <n v="24000"/>
    <n v="33000"/>
    <n v="0"/>
    <n v="28"/>
    <n v="22"/>
    <n v="34"/>
    <n v="42"/>
    <n v="34"/>
    <n v="48"/>
    <n v="7900"/>
    <n v="6300"/>
    <n v="9100"/>
    <n v="0"/>
    <n v="38"/>
    <n v="33"/>
    <n v="45"/>
  </r>
  <r>
    <x v="77"/>
    <s v="GH"/>
    <s v="GHA"/>
    <n v="288"/>
    <x v="2"/>
    <n v="2001"/>
    <n v="19293392"/>
    <n v="214"/>
    <n v="113"/>
    <n v="346"/>
    <n v="41000"/>
    <n v="22000"/>
    <n v="67000"/>
    <s v="predicted"/>
    <n v="28"/>
    <n v="20"/>
    <n v="36"/>
    <n v="5400"/>
    <n v="3800"/>
    <n v="6900"/>
    <n v="21"/>
    <n v="16"/>
    <n v="26"/>
    <n v="4000"/>
    <n v="3100"/>
    <n v="5000"/>
    <s v="Indirect"/>
    <n v="146"/>
    <n v="124"/>
    <n v="165"/>
    <n v="28000"/>
    <n v="24000"/>
    <n v="32000"/>
    <n v="0"/>
    <n v="28"/>
    <n v="23"/>
    <n v="35"/>
    <n v="41"/>
    <n v="34"/>
    <n v="47"/>
    <n v="8000"/>
    <n v="6500"/>
    <n v="9100"/>
    <n v="0"/>
    <n v="42"/>
    <n v="37"/>
    <n v="50"/>
  </r>
  <r>
    <x v="77"/>
    <s v="GH"/>
    <s v="GHA"/>
    <n v="288"/>
    <x v="2"/>
    <n v="2002"/>
    <n v="19786307"/>
    <n v="201"/>
    <n v="107"/>
    <n v="324"/>
    <n v="40000"/>
    <n v="21000"/>
    <n v="64000"/>
    <s v="predicted"/>
    <n v="26"/>
    <n v="18"/>
    <n v="33"/>
    <n v="5200"/>
    <n v="3600"/>
    <n v="6600"/>
    <n v="20"/>
    <n v="16"/>
    <n v="24"/>
    <n v="3900"/>
    <n v="3100"/>
    <n v="4800"/>
    <s v="Indirect"/>
    <n v="139"/>
    <n v="120"/>
    <n v="155"/>
    <n v="28000"/>
    <n v="24000"/>
    <n v="31000"/>
    <n v="0"/>
    <n v="29"/>
    <n v="24"/>
    <n v="34"/>
    <n v="40"/>
    <n v="33"/>
    <n v="44"/>
    <n v="7900"/>
    <n v="6500"/>
    <n v="8800"/>
    <n v="0"/>
    <n v="43"/>
    <n v="38"/>
    <n v="49"/>
  </r>
  <r>
    <x v="77"/>
    <s v="GH"/>
    <s v="GHA"/>
    <n v="288"/>
    <x v="2"/>
    <n v="2003"/>
    <n v="20301686"/>
    <n v="189"/>
    <n v="101"/>
    <n v="303"/>
    <n v="38000"/>
    <n v="21000"/>
    <n v="61000"/>
    <s v="predicted"/>
    <n v="24"/>
    <n v="17"/>
    <n v="31"/>
    <n v="4900"/>
    <n v="3400"/>
    <n v="6200"/>
    <n v="18"/>
    <n v="15"/>
    <n v="22"/>
    <n v="3700"/>
    <n v="3000"/>
    <n v="4500"/>
    <s v="Indirect"/>
    <n v="132"/>
    <n v="117"/>
    <n v="144"/>
    <n v="27000"/>
    <n v="24000"/>
    <n v="29000"/>
    <n v="0"/>
    <n v="29"/>
    <n v="25"/>
    <n v="33"/>
    <n v="38"/>
    <n v="33"/>
    <n v="41"/>
    <n v="7700"/>
    <n v="6700"/>
    <n v="8300"/>
    <n v="0"/>
    <n v="44"/>
    <n v="41"/>
    <n v="50"/>
  </r>
  <r>
    <x v="77"/>
    <s v="GH"/>
    <s v="GHA"/>
    <n v="288"/>
    <x v="2"/>
    <n v="2004"/>
    <n v="20835514"/>
    <n v="177"/>
    <n v="96"/>
    <n v="283"/>
    <n v="37000"/>
    <n v="20000"/>
    <n v="59000"/>
    <s v="predicted"/>
    <n v="22"/>
    <n v="15"/>
    <n v="28"/>
    <n v="4600"/>
    <n v="3100"/>
    <n v="5800"/>
    <n v="16"/>
    <n v="13"/>
    <n v="20"/>
    <n v="3400"/>
    <n v="2800"/>
    <n v="4100"/>
    <s v="Indirect"/>
    <n v="125"/>
    <n v="112"/>
    <n v="138"/>
    <n v="26000"/>
    <n v="23000"/>
    <n v="29000"/>
    <n v="0"/>
    <n v="28"/>
    <n v="24"/>
    <n v="33"/>
    <n v="36"/>
    <n v="31"/>
    <n v="39"/>
    <n v="7400"/>
    <n v="6500"/>
    <n v="8100"/>
    <n v="0"/>
    <n v="45"/>
    <n v="41"/>
    <n v="51"/>
  </r>
  <r>
    <x v="77"/>
    <s v="GH"/>
    <s v="GHA"/>
    <n v="288"/>
    <x v="2"/>
    <n v="2005"/>
    <n v="21384034"/>
    <n v="166"/>
    <n v="90"/>
    <n v="264"/>
    <n v="35000"/>
    <n v="19000"/>
    <n v="56000"/>
    <s v="predicted"/>
    <n v="20"/>
    <n v="13"/>
    <n v="25"/>
    <n v="4300"/>
    <n v="2800"/>
    <n v="5300"/>
    <n v="14"/>
    <n v="12"/>
    <n v="18"/>
    <n v="3100"/>
    <n v="2500"/>
    <n v="3800"/>
    <s v="Indirect"/>
    <n v="119"/>
    <n v="105"/>
    <n v="132"/>
    <n v="25000"/>
    <n v="22000"/>
    <n v="28000"/>
    <n v="0"/>
    <n v="28"/>
    <n v="23"/>
    <n v="33"/>
    <n v="33"/>
    <n v="29"/>
    <n v="37"/>
    <n v="7000"/>
    <n v="6100"/>
    <n v="7800"/>
    <n v="0"/>
    <n v="48"/>
    <n v="43"/>
    <n v="54"/>
  </r>
  <r>
    <x v="77"/>
    <s v="GH"/>
    <s v="GHA"/>
    <n v="288"/>
    <x v="2"/>
    <n v="2006"/>
    <n v="21947779"/>
    <n v="154"/>
    <n v="84"/>
    <n v="244"/>
    <n v="34000"/>
    <n v="18000"/>
    <n v="54000"/>
    <s v="predicted"/>
    <n v="18"/>
    <n v="12"/>
    <n v="22"/>
    <n v="3900"/>
    <n v="2600"/>
    <n v="4900"/>
    <n v="12"/>
    <n v="9.9"/>
    <n v="15"/>
    <n v="2700"/>
    <n v="2200"/>
    <n v="3400"/>
    <s v="Indirect"/>
    <n v="112"/>
    <n v="101"/>
    <n v="123"/>
    <n v="25000"/>
    <n v="22000"/>
    <n v="27000"/>
    <n v="0"/>
    <n v="27"/>
    <n v="23"/>
    <n v="31"/>
    <n v="30"/>
    <n v="27"/>
    <n v="33"/>
    <n v="6700"/>
    <n v="5800"/>
    <n v="7300"/>
    <n v="0"/>
    <n v="51"/>
    <n v="46"/>
    <n v="57"/>
  </r>
  <r>
    <x v="77"/>
    <s v="GH"/>
    <s v="GHA"/>
    <n v="288"/>
    <x v="2"/>
    <n v="2007"/>
    <n v="22525659"/>
    <n v="142"/>
    <n v="78"/>
    <n v="226"/>
    <n v="32000"/>
    <n v="18000"/>
    <n v="51000"/>
    <s v="predicted"/>
    <n v="16"/>
    <n v="10"/>
    <n v="19"/>
    <n v="3600"/>
    <n v="2300"/>
    <n v="4400"/>
    <n v="10"/>
    <n v="8.6"/>
    <n v="13"/>
    <n v="2400"/>
    <n v="1900"/>
    <n v="2800"/>
    <s v="Indirect"/>
    <n v="105"/>
    <n v="96"/>
    <n v="113"/>
    <n v="24000"/>
    <n v="22000"/>
    <n v="25000"/>
    <n v="0"/>
    <n v="26"/>
    <n v="23"/>
    <n v="30"/>
    <n v="28"/>
    <n v="25"/>
    <n v="30"/>
    <n v="6200"/>
    <n v="5500"/>
    <n v="6800"/>
    <n v="0"/>
    <n v="54"/>
    <n v="50"/>
    <n v="59"/>
  </r>
  <r>
    <x v="77"/>
    <s v="GH"/>
    <s v="GHA"/>
    <n v="288"/>
    <x v="2"/>
    <n v="2008"/>
    <n v="23110139"/>
    <n v="131"/>
    <n v="72"/>
    <n v="207"/>
    <n v="30000"/>
    <n v="17000"/>
    <n v="48000"/>
    <s v="predicted"/>
    <n v="14"/>
    <n v="9.1999999999999993"/>
    <n v="17"/>
    <n v="3200"/>
    <n v="2100"/>
    <n v="3900"/>
    <n v="8.6"/>
    <n v="7.1"/>
    <n v="10"/>
    <n v="2000"/>
    <n v="1600"/>
    <n v="2400"/>
    <s v="Indirect"/>
    <n v="99"/>
    <n v="92"/>
    <n v="105"/>
    <n v="23000"/>
    <n v="21000"/>
    <n v="24000"/>
    <n v="0"/>
    <n v="26"/>
    <n v="23"/>
    <n v="28"/>
    <n v="25"/>
    <n v="23"/>
    <n v="27"/>
    <n v="5800"/>
    <n v="5400"/>
    <n v="6200"/>
    <n v="0"/>
    <n v="62"/>
    <n v="58"/>
    <n v="67"/>
  </r>
  <r>
    <x v="77"/>
    <s v="GH"/>
    <s v="GHA"/>
    <n v="288"/>
    <x v="2"/>
    <n v="2009"/>
    <n v="23691533"/>
    <n v="119"/>
    <n v="65"/>
    <n v="190"/>
    <n v="28000"/>
    <n v="15000"/>
    <n v="45000"/>
    <s v="predicted"/>
    <n v="12"/>
    <n v="7.9"/>
    <n v="14"/>
    <n v="2800"/>
    <n v="1900"/>
    <n v="3400"/>
    <n v="6.9"/>
    <n v="5.7"/>
    <n v="8.1999999999999993"/>
    <n v="1600"/>
    <n v="1300"/>
    <n v="1900"/>
    <s v="Indirect"/>
    <n v="92"/>
    <n v="86"/>
    <n v="97"/>
    <n v="22000"/>
    <n v="20000"/>
    <n v="23000"/>
    <n v="0"/>
    <n v="25"/>
    <n v="22"/>
    <n v="27"/>
    <n v="23"/>
    <n v="20"/>
    <n v="24"/>
    <n v="5400"/>
    <n v="4800"/>
    <n v="5700"/>
    <n v="0"/>
    <n v="68"/>
    <n v="65"/>
    <n v="73"/>
  </r>
  <r>
    <x v="77"/>
    <s v="GH"/>
    <s v="GHA"/>
    <n v="288"/>
    <x v="2"/>
    <n v="2010"/>
    <n v="24262901"/>
    <n v="107"/>
    <n v="57"/>
    <n v="172"/>
    <n v="26000"/>
    <n v="14000"/>
    <n v="42000"/>
    <s v="predicted"/>
    <n v="9.6"/>
    <n v="6.3"/>
    <n v="12"/>
    <n v="2300"/>
    <n v="1500"/>
    <n v="3000"/>
    <n v="5.4"/>
    <n v="4.3"/>
    <n v="6.5"/>
    <n v="1300"/>
    <n v="1100"/>
    <n v="1600"/>
    <s v="Indirect"/>
    <n v="85"/>
    <n v="79"/>
    <n v="90"/>
    <n v="21000"/>
    <n v="19000"/>
    <n v="22000"/>
    <n v="0"/>
    <n v="24"/>
    <n v="21"/>
    <n v="27"/>
    <n v="20"/>
    <n v="18"/>
    <n v="22"/>
    <n v="4900"/>
    <n v="4300"/>
    <n v="5300"/>
    <n v="0"/>
    <n v="70"/>
    <n v="67"/>
    <n v="76"/>
  </r>
  <r>
    <x v="77"/>
    <s v="GH"/>
    <s v="GHA"/>
    <n v="288"/>
    <x v="2"/>
    <n v="2011"/>
    <n v="24820706"/>
    <n v="95"/>
    <n v="49"/>
    <n v="156"/>
    <n v="24000"/>
    <n v="12000"/>
    <n v="39000"/>
    <s v="predicted"/>
    <n v="7.7"/>
    <n v="5"/>
    <n v="11"/>
    <n v="1900"/>
    <n v="1200"/>
    <n v="2600"/>
    <n v="3.9"/>
    <n v="3.1"/>
    <n v="4.8"/>
    <n v="970"/>
    <n v="770"/>
    <n v="1200"/>
    <s v="Indirect"/>
    <n v="79"/>
    <n v="73"/>
    <n v="83"/>
    <n v="20000"/>
    <n v="18000"/>
    <n v="21000"/>
    <n v="0"/>
    <n v="23"/>
    <n v="20"/>
    <n v="26"/>
    <n v="18"/>
    <n v="16"/>
    <n v="20"/>
    <n v="4500"/>
    <n v="4000"/>
    <n v="4900"/>
    <n v="0"/>
    <n v="79"/>
    <n v="74"/>
    <n v="85"/>
  </r>
  <r>
    <x v="77"/>
    <s v="GH"/>
    <s v="GHA"/>
    <n v="288"/>
    <x v="2"/>
    <n v="2012"/>
    <n v="25366462"/>
    <n v="83"/>
    <n v="40"/>
    <n v="142"/>
    <n v="21000"/>
    <n v="10000"/>
    <n v="36000"/>
    <s v="predicted"/>
    <n v="6"/>
    <n v="3.8"/>
    <n v="8.9"/>
    <n v="1500"/>
    <n v="970"/>
    <n v="2300"/>
    <n v="2.8"/>
    <n v="2.1"/>
    <n v="3.5"/>
    <n v="700"/>
    <n v="540"/>
    <n v="880"/>
    <s v="Indirect"/>
    <n v="72"/>
    <n v="68"/>
    <n v="78"/>
    <n v="18000"/>
    <n v="17000"/>
    <n v="20000"/>
    <n v="0"/>
    <n v="21"/>
    <n v="19"/>
    <n v="24"/>
    <n v="15"/>
    <n v="14"/>
    <n v="17"/>
    <n v="3900"/>
    <n v="3600"/>
    <n v="4200"/>
    <n v="0"/>
    <n v="81"/>
    <n v="74"/>
    <n v="86"/>
  </r>
  <r>
    <x v="77"/>
    <s v="GH"/>
    <s v="GHA"/>
    <n v="288"/>
    <x v="2"/>
    <n v="2013"/>
    <n v="25904598"/>
    <n v="71"/>
    <n v="30"/>
    <n v="129"/>
    <n v="18000"/>
    <n v="7900"/>
    <n v="33000"/>
    <s v="predicted"/>
    <n v="4.4000000000000004"/>
    <n v="2.7"/>
    <n v="8"/>
    <n v="1100"/>
    <n v="690"/>
    <n v="2100"/>
    <n v="2"/>
    <n v="1.4"/>
    <n v="2.8"/>
    <n v="520"/>
    <n v="350"/>
    <n v="720"/>
    <s v="Indirect"/>
    <n v="66"/>
    <n v="63"/>
    <n v="74"/>
    <n v="17000"/>
    <n v="16000"/>
    <n v="19000"/>
    <n v="0"/>
    <n v="21"/>
    <n v="19"/>
    <n v="24"/>
    <n v="14"/>
    <n v="13"/>
    <n v="16"/>
    <n v="3600"/>
    <n v="3400"/>
    <n v="4000"/>
    <n v="0"/>
    <n v="88"/>
    <n v="78"/>
    <n v="93"/>
  </r>
  <r>
    <x v="78"/>
    <s v="GR"/>
    <s v="GRC"/>
    <n v="300"/>
    <x v="1"/>
    <n v="1990"/>
    <n v="10160501"/>
    <n v="12"/>
    <n v="5"/>
    <n v="22"/>
    <n v="1200"/>
    <n v="510"/>
    <n v="2200"/>
    <s v="predicted"/>
    <n v="1.6"/>
    <n v="1.5"/>
    <n v="1.7"/>
    <n v="160"/>
    <n v="160"/>
    <n v="170"/>
    <n v="0.01"/>
    <n v="0"/>
    <n v="0.02"/>
    <n v="1"/>
    <n v="0.27"/>
    <n v="2.2000000000000002"/>
    <s v="VR"/>
    <n v="9.3000000000000007"/>
    <n v="8.6999999999999993"/>
    <n v="10"/>
    <n v="940"/>
    <n v="880"/>
    <n v="1000"/>
    <s v="High income"/>
    <n v="0.45"/>
    <n v="0.22"/>
    <n v="0.74"/>
    <n v="0.04"/>
    <n v="0.04"/>
    <n v="0.09"/>
    <n v="4.2"/>
    <n v="3.8"/>
    <n v="8.8000000000000007"/>
    <n v="0"/>
    <n v="93"/>
    <n v="85"/>
    <n v="100"/>
  </r>
  <r>
    <x v="78"/>
    <s v="GR"/>
    <s v="GRC"/>
    <n v="300"/>
    <x v="1"/>
    <n v="1991"/>
    <n v="10246749"/>
    <n v="12"/>
    <n v="4.8"/>
    <n v="22"/>
    <n v="1200"/>
    <n v="490"/>
    <n v="2200"/>
    <s v="predicted"/>
    <n v="2"/>
    <n v="2"/>
    <n v="2.1"/>
    <n v="210"/>
    <n v="200"/>
    <n v="220"/>
    <n v="0.01"/>
    <n v="0.01"/>
    <n v="0.02"/>
    <n v="1"/>
    <n v="0.56999999999999995"/>
    <n v="1.5"/>
    <s v="VR"/>
    <n v="9.4"/>
    <n v="9.1"/>
    <n v="10"/>
    <n v="970"/>
    <n v="930"/>
    <n v="1100"/>
    <s v="High income"/>
    <n v="0.5"/>
    <n v="0.24"/>
    <n v="0.85"/>
    <n v="0.05"/>
    <n v="0.04"/>
    <n v="0.1"/>
    <n v="4.8"/>
    <n v="4.5999999999999996"/>
    <n v="11"/>
    <n v="0"/>
    <n v="79"/>
    <n v="73"/>
    <n v="82"/>
  </r>
  <r>
    <x v="78"/>
    <s v="GR"/>
    <s v="GRC"/>
    <n v="300"/>
    <x v="1"/>
    <n v="1992"/>
    <n v="10349998"/>
    <n v="12"/>
    <n v="5"/>
    <n v="23"/>
    <n v="1300"/>
    <n v="520"/>
    <n v="2400"/>
    <s v="predicted"/>
    <n v="2.2000000000000002"/>
    <n v="2.1"/>
    <n v="2.4"/>
    <n v="230"/>
    <n v="220"/>
    <n v="250"/>
    <n v="0.01"/>
    <n v="0.01"/>
    <n v="0.01"/>
    <n v="1"/>
    <n v="0.56999999999999995"/>
    <n v="1.5"/>
    <s v="VR"/>
    <n v="9.8000000000000007"/>
    <n v="9.5"/>
    <n v="10"/>
    <n v="1000"/>
    <n v="980"/>
    <n v="1100"/>
    <s v="High income"/>
    <n v="0.55000000000000004"/>
    <n v="0.25"/>
    <n v="0.95"/>
    <n v="0.05"/>
    <n v="0.05"/>
    <n v="0.12"/>
    <n v="5.6"/>
    <n v="5.3"/>
    <n v="13"/>
    <n v="0"/>
    <n v="91"/>
    <n v="85"/>
    <n v="94"/>
  </r>
  <r>
    <x v="78"/>
    <s v="GR"/>
    <s v="GRC"/>
    <n v="300"/>
    <x v="1"/>
    <n v="1993"/>
    <n v="10462357"/>
    <n v="13"/>
    <n v="5.6"/>
    <n v="24"/>
    <n v="1400"/>
    <n v="590"/>
    <n v="2500"/>
    <s v="predicted"/>
    <n v="1.8"/>
    <n v="1.6"/>
    <n v="1.9"/>
    <n v="190"/>
    <n v="170"/>
    <n v="200"/>
    <n v="0.01"/>
    <n v="0"/>
    <n v="0.02"/>
    <n v="1"/>
    <n v="0.27"/>
    <n v="2.2000000000000002"/>
    <s v="VR"/>
    <n v="10"/>
    <n v="9.8000000000000007"/>
    <n v="11"/>
    <n v="1100"/>
    <n v="1000"/>
    <n v="1100"/>
    <s v="High income"/>
    <n v="0.59"/>
    <n v="0.26"/>
    <n v="1"/>
    <n v="0.06"/>
    <n v="0.06"/>
    <n v="0.14000000000000001"/>
    <n v="6.3"/>
    <n v="6"/>
    <n v="15"/>
    <n v="0"/>
    <n v="0"/>
    <n v="0"/>
    <n v="0"/>
  </r>
  <r>
    <x v="78"/>
    <s v="GR"/>
    <s v="GRC"/>
    <n v="300"/>
    <x v="1"/>
    <n v="1994"/>
    <n v="10572479"/>
    <n v="14"/>
    <n v="6.1"/>
    <n v="25"/>
    <n v="1500"/>
    <n v="650"/>
    <n v="2600"/>
    <s v="predicted"/>
    <n v="1.2"/>
    <n v="1.1000000000000001"/>
    <n v="1.3"/>
    <n v="120"/>
    <n v="110"/>
    <n v="130"/>
    <n v="0.01"/>
    <n v="0"/>
    <n v="0.02"/>
    <n v="1"/>
    <n v="0.27"/>
    <n v="2.2000000000000002"/>
    <s v="VR"/>
    <n v="10"/>
    <n v="9.8000000000000007"/>
    <n v="11"/>
    <n v="1100"/>
    <n v="1000"/>
    <n v="1200"/>
    <s v="High income"/>
    <n v="0.62"/>
    <n v="0.26"/>
    <n v="1.1000000000000001"/>
    <n v="7.0000000000000007E-2"/>
    <n v="0.06"/>
    <n v="0.16"/>
    <n v="6.9"/>
    <n v="6.5"/>
    <n v="16"/>
    <n v="0"/>
    <n v="0"/>
    <n v="0"/>
    <n v="0"/>
  </r>
  <r>
    <x v="78"/>
    <s v="GR"/>
    <s v="GRC"/>
    <n v="300"/>
    <x v="1"/>
    <n v="1995"/>
    <n v="10671809"/>
    <n v="14"/>
    <n v="6.3"/>
    <n v="25"/>
    <n v="1500"/>
    <n v="670"/>
    <n v="2700"/>
    <s v="predicted"/>
    <n v="1.2"/>
    <n v="1.1000000000000001"/>
    <n v="1.3"/>
    <n v="120"/>
    <n v="110"/>
    <n v="130"/>
    <n v="0.01"/>
    <n v="0"/>
    <n v="0.03"/>
    <n v="1"/>
    <n v="0.1"/>
    <n v="2.9"/>
    <s v="VR"/>
    <n v="11"/>
    <n v="9.6999999999999993"/>
    <n v="11"/>
    <n v="1100"/>
    <n v="1000"/>
    <n v="1200"/>
    <s v="High income"/>
    <n v="0.64"/>
    <n v="0.26"/>
    <n v="1.2"/>
    <n v="7.0000000000000007E-2"/>
    <n v="0.06"/>
    <n v="0.17"/>
    <n v="7.3"/>
    <n v="6.8"/>
    <n v="18"/>
    <n v="0"/>
    <n v="83"/>
    <n v="80"/>
    <n v="90"/>
  </r>
  <r>
    <x v="78"/>
    <s v="GR"/>
    <s v="GRC"/>
    <n v="300"/>
    <x v="1"/>
    <n v="1996"/>
    <n v="10758368"/>
    <n v="14"/>
    <n v="6"/>
    <n v="24"/>
    <n v="1500"/>
    <n v="640"/>
    <n v="2600"/>
    <s v="predicted"/>
    <n v="1.1000000000000001"/>
    <n v="1"/>
    <n v="1.2"/>
    <n v="120"/>
    <n v="110"/>
    <n v="130"/>
    <n v="0.01"/>
    <n v="0"/>
    <n v="0.02"/>
    <n v="1"/>
    <n v="0.22"/>
    <n v="2.4"/>
    <s v="VR"/>
    <n v="10"/>
    <n v="9.5"/>
    <n v="11"/>
    <n v="1100"/>
    <n v="1000"/>
    <n v="1200"/>
    <s v="High income"/>
    <n v="0.63"/>
    <n v="0.26"/>
    <n v="1.2"/>
    <n v="0.06"/>
    <n v="0.06"/>
    <n v="0.16"/>
    <n v="7"/>
    <n v="6.5"/>
    <n v="17"/>
    <n v="0"/>
    <n v="86"/>
    <n v="82"/>
    <n v="93"/>
  </r>
  <r>
    <x v="78"/>
    <s v="GR"/>
    <s v="GRC"/>
    <n v="300"/>
    <x v="1"/>
    <n v="1997"/>
    <n v="10833632"/>
    <n v="13"/>
    <n v="5.4"/>
    <n v="23"/>
    <n v="1400"/>
    <n v="580"/>
    <n v="2500"/>
    <s v="predicted"/>
    <n v="0.88"/>
    <n v="0.81"/>
    <n v="0.95"/>
    <n v="95"/>
    <n v="88"/>
    <n v="100"/>
    <n v="0.01"/>
    <n v="0"/>
    <n v="0.02"/>
    <n v="1"/>
    <n v="0.27"/>
    <n v="2.2000000000000002"/>
    <s v="VR"/>
    <n v="9.6999999999999993"/>
    <n v="9.1"/>
    <n v="10"/>
    <n v="1100"/>
    <n v="980"/>
    <n v="1100"/>
    <s v="High income"/>
    <n v="0.53"/>
    <n v="0.25"/>
    <n v="0.92"/>
    <n v="0.05"/>
    <n v="0.05"/>
    <n v="0.12"/>
    <n v="5.6"/>
    <n v="5.3"/>
    <n v="12"/>
    <n v="0"/>
    <n v="73"/>
    <n v="70"/>
    <n v="78"/>
  </r>
  <r>
    <x v="78"/>
    <s v="GR"/>
    <s v="GRC"/>
    <n v="300"/>
    <x v="1"/>
    <n v="1998"/>
    <n v="10896763"/>
    <n v="11"/>
    <n v="4.5999999999999996"/>
    <n v="21"/>
    <n v="1200"/>
    <n v="500"/>
    <n v="2300"/>
    <s v="predicted"/>
    <n v="0.8"/>
    <n v="0.76"/>
    <n v="0.85"/>
    <n v="87"/>
    <n v="82"/>
    <n v="93"/>
    <n v="0.01"/>
    <n v="0.01"/>
    <n v="0.01"/>
    <n v="1"/>
    <n v="0.56999999999999995"/>
    <n v="1.5"/>
    <s v="VR"/>
    <n v="9"/>
    <n v="8.5"/>
    <n v="9.4"/>
    <n v="980"/>
    <n v="930"/>
    <n v="1000"/>
    <s v="High income"/>
    <n v="0.54"/>
    <n v="0.26"/>
    <n v="0.91"/>
    <n v="0.05"/>
    <n v="0.05"/>
    <n v="0.11"/>
    <n v="5.3"/>
    <n v="5"/>
    <n v="12"/>
    <n v="0"/>
    <n v="120"/>
    <n v="110"/>
    <n v="120"/>
  </r>
  <r>
    <x v="78"/>
    <s v="GR"/>
    <s v="GRC"/>
    <n v="300"/>
    <x v="1"/>
    <n v="1999"/>
    <n v="10947724"/>
    <n v="10"/>
    <n v="4"/>
    <n v="19"/>
    <n v="1100"/>
    <n v="440"/>
    <n v="2100"/>
    <s v="predicted"/>
    <n v="0.9"/>
    <n v="0.85"/>
    <n v="0.95"/>
    <n v="98"/>
    <n v="93"/>
    <n v="100"/>
    <n v="0.01"/>
    <n v="0.01"/>
    <n v="0.01"/>
    <n v="1"/>
    <n v="0.56999999999999995"/>
    <n v="1.5"/>
    <s v="VR"/>
    <n v="8.3000000000000007"/>
    <n v="7.9"/>
    <n v="8.6999999999999993"/>
    <n v="910"/>
    <n v="870"/>
    <n v="960"/>
    <s v="High income"/>
    <n v="0.56999999999999995"/>
    <n v="0.27"/>
    <n v="0.97"/>
    <n v="0.05"/>
    <n v="0.04"/>
    <n v="0.1"/>
    <n v="5.2"/>
    <n v="4.9000000000000004"/>
    <n v="11"/>
    <n v="0"/>
    <n v="100"/>
    <n v="98"/>
    <n v="110"/>
  </r>
  <r>
    <x v="78"/>
    <s v="GR"/>
    <s v="GRC"/>
    <n v="300"/>
    <x v="1"/>
    <n v="2000"/>
    <n v="10986883"/>
    <n v="9.5"/>
    <n v="3.7"/>
    <n v="18"/>
    <n v="1000"/>
    <n v="410"/>
    <n v="2000"/>
    <s v="predicted"/>
    <n v="0.82"/>
    <n v="0.79"/>
    <n v="0.86"/>
    <n v="90"/>
    <n v="86"/>
    <n v="94"/>
    <n v="0"/>
    <n v="0"/>
    <n v="0"/>
    <n v="0"/>
    <n v="0"/>
    <n v="0"/>
    <s v="VR"/>
    <n v="7.7"/>
    <n v="7.5"/>
    <n v="8.3000000000000007"/>
    <n v="840"/>
    <n v="820"/>
    <n v="910"/>
    <s v="High income"/>
    <n v="0.6"/>
    <n v="0.28000000000000003"/>
    <n v="1"/>
    <n v="0.05"/>
    <n v="0.04"/>
    <n v="0.1"/>
    <n v="5.0999999999999996"/>
    <n v="4.8"/>
    <n v="11"/>
    <n v="0"/>
    <n v="83"/>
    <n v="77"/>
    <n v="86"/>
  </r>
  <r>
    <x v="78"/>
    <s v="GR"/>
    <s v="GRC"/>
    <n v="300"/>
    <x v="1"/>
    <n v="2001"/>
    <n v="11012931"/>
    <n v="9.1"/>
    <n v="3.7"/>
    <n v="17"/>
    <n v="1000"/>
    <n v="400"/>
    <n v="1900"/>
    <s v="predicted"/>
    <n v="1"/>
    <n v="0.99"/>
    <n v="1.1000000000000001"/>
    <n v="110"/>
    <n v="110"/>
    <n v="120"/>
    <n v="0"/>
    <n v="0"/>
    <n v="0"/>
    <n v="0"/>
    <n v="0"/>
    <n v="0"/>
    <s v="VR"/>
    <n v="7.3"/>
    <n v="7.1"/>
    <n v="7.8"/>
    <n v="800"/>
    <n v="780"/>
    <n v="860"/>
    <s v="High income"/>
    <n v="0.65"/>
    <n v="0.3"/>
    <n v="1.1000000000000001"/>
    <n v="0.05"/>
    <n v="0.04"/>
    <n v="0.11"/>
    <n v="5.2"/>
    <n v="4.9000000000000004"/>
    <n v="12"/>
    <n v="0"/>
    <n v="63"/>
    <n v="59"/>
    <n v="65"/>
  </r>
  <r>
    <x v="78"/>
    <s v="GR"/>
    <s v="GRC"/>
    <n v="300"/>
    <x v="1"/>
    <n v="2002"/>
    <n v="11026358"/>
    <n v="8.9"/>
    <n v="3.7"/>
    <n v="16"/>
    <n v="980"/>
    <n v="410"/>
    <n v="1800"/>
    <s v="predicted"/>
    <n v="0.84"/>
    <n v="0.81"/>
    <n v="0.88"/>
    <n v="93"/>
    <n v="89"/>
    <n v="97"/>
    <n v="0.01"/>
    <n v="0"/>
    <n v="0.02"/>
    <n v="1"/>
    <n v="0.43"/>
    <n v="1.8"/>
    <s v="VR"/>
    <n v="7"/>
    <n v="6.8"/>
    <n v="7.4"/>
    <n v="770"/>
    <n v="750"/>
    <n v="820"/>
    <s v="High income"/>
    <n v="0.7"/>
    <n v="0.31"/>
    <n v="1.2"/>
    <n v="0.05"/>
    <n v="0.05"/>
    <n v="0.11"/>
    <n v="5.4"/>
    <n v="5.0999999999999996"/>
    <n v="13"/>
    <n v="0"/>
    <n v="74"/>
    <n v="70"/>
    <n v="76"/>
  </r>
  <r>
    <x v="78"/>
    <s v="GR"/>
    <s v="GRC"/>
    <n v="300"/>
    <x v="1"/>
    <n v="2003"/>
    <n v="11031728"/>
    <n v="8.9"/>
    <n v="3.8"/>
    <n v="16"/>
    <n v="980"/>
    <n v="420"/>
    <n v="1800"/>
    <s v="predicted"/>
    <n v="1.1000000000000001"/>
    <n v="1"/>
    <n v="1.1000000000000001"/>
    <n v="120"/>
    <n v="110"/>
    <n v="120"/>
    <n v="0.01"/>
    <n v="0"/>
    <n v="0.02"/>
    <n v="1"/>
    <n v="0.22"/>
    <n v="2.4"/>
    <s v="VR"/>
    <n v="6.8"/>
    <n v="6.6"/>
    <n v="7.1"/>
    <n v="760"/>
    <n v="730"/>
    <n v="790"/>
    <s v="High income"/>
    <n v="0.75"/>
    <n v="0.32"/>
    <n v="1.4"/>
    <n v="0.05"/>
    <n v="0.05"/>
    <n v="0.12"/>
    <n v="5.6"/>
    <n v="5.4"/>
    <n v="13"/>
    <n v="0"/>
    <n v="79"/>
    <n v="75"/>
    <n v="82"/>
  </r>
  <r>
    <x v="78"/>
    <s v="GR"/>
    <s v="GRC"/>
    <n v="300"/>
    <x v="1"/>
    <n v="2004"/>
    <n v="11035302"/>
    <n v="8.9"/>
    <n v="4"/>
    <n v="16"/>
    <n v="980"/>
    <n v="440"/>
    <n v="1700"/>
    <s v="predicted"/>
    <n v="0.74"/>
    <n v="0.71"/>
    <n v="0.77"/>
    <n v="82"/>
    <n v="78"/>
    <n v="85"/>
    <n v="0.01"/>
    <n v="0"/>
    <n v="0.02"/>
    <n v="1"/>
    <n v="0.22"/>
    <n v="2.4"/>
    <s v="VR"/>
    <n v="6.7"/>
    <n v="6.4"/>
    <n v="7"/>
    <n v="740"/>
    <n v="710"/>
    <n v="780"/>
    <s v="High income"/>
    <n v="0.79"/>
    <n v="0.32"/>
    <n v="1.4"/>
    <n v="0.05"/>
    <n v="0.05"/>
    <n v="0.13"/>
    <n v="5.8"/>
    <n v="5.5"/>
    <n v="14"/>
    <n v="0"/>
    <n v="99"/>
    <n v="94"/>
    <n v="100"/>
  </r>
  <r>
    <x v="78"/>
    <s v="GR"/>
    <s v="GRC"/>
    <n v="300"/>
    <x v="1"/>
    <n v="2005"/>
    <n v="11041642"/>
    <n v="8.8000000000000007"/>
    <n v="3.9"/>
    <n v="15"/>
    <n v="970"/>
    <n v="430"/>
    <n v="1700"/>
    <s v="predicted"/>
    <n v="0.89"/>
    <n v="0.85"/>
    <n v="0.93"/>
    <n v="98"/>
    <n v="94"/>
    <n v="100"/>
    <n v="0.01"/>
    <n v="0"/>
    <n v="0.02"/>
    <n v="1"/>
    <n v="0.22"/>
    <n v="2.4"/>
    <s v="VR"/>
    <n v="6.6"/>
    <n v="6.2"/>
    <n v="6.9"/>
    <n v="730"/>
    <n v="680"/>
    <n v="760"/>
    <s v="High income"/>
    <n v="0.81"/>
    <n v="0.33"/>
    <n v="1.5"/>
    <n v="0.05"/>
    <n v="0.05"/>
    <n v="0.13"/>
    <n v="5.9"/>
    <n v="5.6"/>
    <n v="14"/>
    <n v="0"/>
    <n v="95"/>
    <n v="91"/>
    <n v="100"/>
  </r>
  <r>
    <x v="78"/>
    <s v="GR"/>
    <s v="GRC"/>
    <n v="300"/>
    <x v="1"/>
    <n v="2006"/>
    <n v="11052514"/>
    <n v="8.4"/>
    <n v="3.7"/>
    <n v="15"/>
    <n v="920"/>
    <n v="410"/>
    <n v="1700"/>
    <s v="predicted"/>
    <n v="0.79"/>
    <n v="0.76"/>
    <n v="0.82"/>
    <n v="87"/>
    <n v="84"/>
    <n v="90"/>
    <n v="0.01"/>
    <n v="0"/>
    <n v="0.02"/>
    <n v="1"/>
    <n v="0.22"/>
    <n v="2.4"/>
    <s v="VR"/>
    <n v="6.4"/>
    <n v="6"/>
    <n v="6.6"/>
    <n v="700"/>
    <n v="660"/>
    <n v="730"/>
    <s v="High income"/>
    <n v="0.82"/>
    <n v="0.33"/>
    <n v="1.5"/>
    <n v="0.05"/>
    <n v="0.05"/>
    <n v="0.13"/>
    <n v="5.8"/>
    <n v="5.4"/>
    <n v="14"/>
    <n v="0"/>
    <n v="88"/>
    <n v="85"/>
    <n v="93"/>
  </r>
  <r>
    <x v="78"/>
    <s v="GR"/>
    <s v="GRC"/>
    <n v="300"/>
    <x v="1"/>
    <n v="2007"/>
    <n v="11066884"/>
    <n v="7.9"/>
    <n v="3.4"/>
    <n v="14"/>
    <n v="870"/>
    <n v="370"/>
    <n v="1600"/>
    <s v="predicted"/>
    <n v="0.94"/>
    <n v="0.9"/>
    <n v="0.98"/>
    <n v="100"/>
    <n v="100"/>
    <n v="110"/>
    <n v="0.01"/>
    <n v="0"/>
    <n v="0.02"/>
    <n v="1"/>
    <n v="0.22"/>
    <n v="2.4"/>
    <s v="VR"/>
    <n v="6.1"/>
    <n v="5.8"/>
    <n v="6.3"/>
    <n v="680"/>
    <n v="640"/>
    <n v="700"/>
    <s v="High income"/>
    <n v="0.83"/>
    <n v="0.34"/>
    <n v="1.5"/>
    <n v="0.05"/>
    <n v="0.05"/>
    <n v="0.12"/>
    <n v="5.6"/>
    <n v="5.3"/>
    <n v="14"/>
    <n v="0"/>
    <n v="91"/>
    <n v="88"/>
    <n v="97"/>
  </r>
  <r>
    <x v="78"/>
    <s v="GR"/>
    <s v="GRC"/>
    <n v="300"/>
    <x v="1"/>
    <n v="2008"/>
    <n v="11083063"/>
    <n v="7.4"/>
    <n v="3.1"/>
    <n v="14"/>
    <n v="820"/>
    <n v="340"/>
    <n v="1500"/>
    <s v="predicted"/>
    <n v="0.78"/>
    <n v="0.75"/>
    <n v="0.8"/>
    <n v="86"/>
    <n v="83"/>
    <n v="89"/>
    <n v="0"/>
    <n v="0"/>
    <n v="0"/>
    <n v="0"/>
    <n v="0"/>
    <n v="0"/>
    <s v="VR"/>
    <n v="5.8"/>
    <n v="5.5"/>
    <n v="6.1"/>
    <n v="640"/>
    <n v="610"/>
    <n v="670"/>
    <s v="High income"/>
    <n v="0.83"/>
    <n v="0.35"/>
    <n v="1.5"/>
    <n v="0.05"/>
    <n v="0.05"/>
    <n v="0.12"/>
    <n v="5.3"/>
    <n v="5.0999999999999996"/>
    <n v="13"/>
    <n v="0"/>
    <n v="91"/>
    <n v="87"/>
    <n v="95"/>
  </r>
  <r>
    <x v="78"/>
    <s v="GR"/>
    <s v="GRC"/>
    <n v="300"/>
    <x v="1"/>
    <n v="2009"/>
    <n v="11098149"/>
    <n v="6.9"/>
    <n v="2.8"/>
    <n v="13"/>
    <n v="770"/>
    <n v="310"/>
    <n v="1400"/>
    <s v="predicted"/>
    <n v="0.85"/>
    <n v="0.81"/>
    <n v="0.88"/>
    <n v="94"/>
    <n v="90"/>
    <n v="98"/>
    <n v="0"/>
    <n v="0"/>
    <n v="0"/>
    <n v="0"/>
    <n v="0"/>
    <n v="0"/>
    <s v="VR"/>
    <n v="5.5"/>
    <n v="5.3"/>
    <n v="5.8"/>
    <n v="610"/>
    <n v="590"/>
    <n v="650"/>
    <s v="High income"/>
    <n v="0.82"/>
    <n v="0.35"/>
    <n v="1.5"/>
    <n v="0.05"/>
    <n v="0.04"/>
    <n v="0.11"/>
    <n v="5"/>
    <n v="4.8"/>
    <n v="12"/>
    <n v="0"/>
    <n v="88"/>
    <n v="84"/>
    <n v="92"/>
  </r>
  <r>
    <x v="78"/>
    <s v="GR"/>
    <s v="GRC"/>
    <n v="300"/>
    <x v="1"/>
    <n v="2010"/>
    <n v="11109999"/>
    <n v="6.6"/>
    <n v="2.6"/>
    <n v="12"/>
    <n v="730"/>
    <n v="290"/>
    <n v="1400"/>
    <s v="predicted"/>
    <n v="0.71"/>
    <n v="0.67"/>
    <n v="0.74"/>
    <n v="78"/>
    <n v="74"/>
    <n v="83"/>
    <n v="0"/>
    <n v="0"/>
    <n v="0"/>
    <n v="0"/>
    <n v="0"/>
    <n v="0"/>
    <s v="VR"/>
    <n v="5.3"/>
    <n v="5.0999999999999996"/>
    <n v="5.6"/>
    <n v="590"/>
    <n v="560"/>
    <n v="630"/>
    <s v="High income"/>
    <n v="0.83"/>
    <n v="0.36"/>
    <n v="1.5"/>
    <n v="0.04"/>
    <n v="0.04"/>
    <n v="0.1"/>
    <n v="4.9000000000000004"/>
    <n v="4.5999999999999996"/>
    <n v="12"/>
    <n v="0"/>
    <n v="75"/>
    <n v="71"/>
    <n v="79"/>
  </r>
  <r>
    <x v="78"/>
    <s v="GR"/>
    <s v="GRC"/>
    <n v="300"/>
    <x v="1"/>
    <n v="2011"/>
    <n v="11118556"/>
    <n v="6.4"/>
    <n v="2.6"/>
    <n v="12"/>
    <n v="710"/>
    <n v="290"/>
    <n v="1300"/>
    <s v="predicted"/>
    <n v="0.68"/>
    <n v="0.64"/>
    <n v="0.72"/>
    <n v="75"/>
    <n v="71"/>
    <n v="80"/>
    <n v="0"/>
    <n v="0"/>
    <n v="0"/>
    <n v="0"/>
    <n v="0"/>
    <n v="0"/>
    <s v="VR"/>
    <n v="5.0999999999999996"/>
    <n v="4.9000000000000004"/>
    <n v="5.5"/>
    <n v="570"/>
    <n v="540"/>
    <n v="610"/>
    <s v="High income"/>
    <n v="0.88"/>
    <n v="0.37"/>
    <n v="1.6"/>
    <n v="0.04"/>
    <n v="0.04"/>
    <n v="0.11"/>
    <n v="5"/>
    <n v="4.7"/>
    <n v="12"/>
    <n v="0"/>
    <n v="80"/>
    <n v="75"/>
    <n v="84"/>
  </r>
  <r>
    <x v="78"/>
    <s v="GR"/>
    <s v="GRC"/>
    <n v="300"/>
    <x v="1"/>
    <n v="2012"/>
    <n v="11124639"/>
    <n v="6.4"/>
    <n v="2.7"/>
    <n v="12"/>
    <n v="710"/>
    <n v="300"/>
    <n v="1300"/>
    <s v="predicted"/>
    <n v="0.69"/>
    <n v="0.65"/>
    <n v="0.73"/>
    <n v="77"/>
    <n v="72"/>
    <n v="81"/>
    <n v="0"/>
    <n v="0"/>
    <n v="0"/>
    <n v="0"/>
    <n v="0"/>
    <n v="0"/>
    <s v="VR imputed"/>
    <n v="5"/>
    <n v="4.7"/>
    <n v="5.4"/>
    <n v="560"/>
    <n v="520"/>
    <n v="600"/>
    <s v="High income"/>
    <n v="0.92"/>
    <n v="0.37"/>
    <n v="1.7"/>
    <n v="0.05"/>
    <n v="0.04"/>
    <n v="0.11"/>
    <n v="5.0999999999999996"/>
    <n v="4.8"/>
    <n v="13"/>
    <n v="0"/>
    <n v="93"/>
    <n v="86"/>
    <n v="99"/>
  </r>
  <r>
    <x v="78"/>
    <s v="GR"/>
    <s v="GRC"/>
    <n v="300"/>
    <x v="1"/>
    <n v="2013"/>
    <n v="11127990"/>
    <n v="6.5"/>
    <n v="2.9"/>
    <n v="12"/>
    <n v="730"/>
    <n v="320"/>
    <n v="1300"/>
    <s v="predicted"/>
    <n v="0.69"/>
    <n v="0.65"/>
    <n v="0.73"/>
    <n v="77"/>
    <n v="72"/>
    <n v="81"/>
    <n v="0"/>
    <n v="0"/>
    <n v="0"/>
    <n v="0"/>
    <n v="0"/>
    <n v="0"/>
    <s v="VR imputed"/>
    <n v="5"/>
    <n v="4.5"/>
    <n v="5.4"/>
    <n v="550"/>
    <n v="500"/>
    <n v="600"/>
    <s v="High income"/>
    <n v="0.97"/>
    <n v="0.37"/>
    <n v="1.8"/>
    <n v="0.05"/>
    <n v="0.04"/>
    <n v="0.12"/>
    <n v="5.3"/>
    <n v="4.8"/>
    <n v="13"/>
    <n v="0"/>
    <n v="90"/>
    <n v="82"/>
    <n v="98"/>
  </r>
  <r>
    <x v="79"/>
    <s v="GL"/>
    <s v="GRL"/>
    <n v="304"/>
    <x v="1"/>
    <n v="1990"/>
    <n v="55603"/>
    <n v="245"/>
    <n v="101"/>
    <n v="452"/>
    <n v="140"/>
    <n v="56"/>
    <n v="250"/>
    <s v="predicted"/>
    <n v="16"/>
    <n v="6.1"/>
    <n v="30"/>
    <n v="8.8000000000000007"/>
    <n v="3.4"/>
    <n v="17"/>
    <n v="0"/>
    <n v="0"/>
    <n v="0"/>
    <n v="0"/>
    <n v="0"/>
    <n v="0"/>
    <s v="Indirect"/>
    <n v="191"/>
    <n v="168"/>
    <n v="217"/>
    <n v="110"/>
    <n v="93"/>
    <n v="120"/>
    <s v="High income"/>
    <n v="0"/>
    <n v="0"/>
    <n v="0"/>
    <n v="0"/>
    <n v="0"/>
    <n v="0"/>
    <n v="0"/>
    <n v="0"/>
    <n v="0"/>
    <n v="0"/>
    <n v="0"/>
    <n v="0"/>
    <n v="0"/>
  </r>
  <r>
    <x v="79"/>
    <s v="GL"/>
    <s v="GRL"/>
    <n v="304"/>
    <x v="1"/>
    <n v="1991"/>
    <n v="55786"/>
    <n v="246"/>
    <n v="102"/>
    <n v="453"/>
    <n v="140"/>
    <n v="57"/>
    <n v="250"/>
    <s v="predicted"/>
    <n v="16"/>
    <n v="6.1"/>
    <n v="30"/>
    <n v="8.8000000000000007"/>
    <n v="3.4"/>
    <n v="17"/>
    <n v="0"/>
    <n v="0"/>
    <n v="0"/>
    <n v="0"/>
    <n v="0"/>
    <n v="0"/>
    <s v="Indirect"/>
    <n v="191"/>
    <n v="168"/>
    <n v="217"/>
    <n v="110"/>
    <n v="94"/>
    <n v="120"/>
    <s v="High income"/>
    <n v="0"/>
    <n v="0"/>
    <n v="0"/>
    <n v="0"/>
    <n v="0"/>
    <n v="0"/>
    <n v="0"/>
    <n v="0"/>
    <n v="0"/>
    <n v="0"/>
    <n v="0"/>
    <n v="0"/>
    <n v="0"/>
  </r>
  <r>
    <x v="79"/>
    <s v="GL"/>
    <s v="GRL"/>
    <n v="304"/>
    <x v="1"/>
    <n v="1992"/>
    <n v="55854"/>
    <n v="246"/>
    <n v="101"/>
    <n v="453"/>
    <n v="140"/>
    <n v="57"/>
    <n v="250"/>
    <s v="predicted"/>
    <n v="16"/>
    <n v="6.2"/>
    <n v="30"/>
    <n v="8.8000000000000007"/>
    <n v="3.4"/>
    <n v="17"/>
    <n v="0"/>
    <n v="0"/>
    <n v="0"/>
    <n v="0"/>
    <n v="0"/>
    <n v="0"/>
    <s v="Indirect"/>
    <n v="191"/>
    <n v="168"/>
    <n v="217"/>
    <n v="110"/>
    <n v="94"/>
    <n v="120"/>
    <s v="High income"/>
    <n v="0"/>
    <n v="0"/>
    <n v="0"/>
    <n v="0"/>
    <n v="0"/>
    <n v="0"/>
    <n v="0"/>
    <n v="0"/>
    <n v="0"/>
    <n v="0"/>
    <n v="0"/>
    <n v="0"/>
    <n v="0"/>
  </r>
  <r>
    <x v="79"/>
    <s v="GL"/>
    <s v="GRL"/>
    <n v="304"/>
    <x v="1"/>
    <n v="1993"/>
    <n v="55845"/>
    <n v="245"/>
    <n v="101"/>
    <n v="452"/>
    <n v="140"/>
    <n v="56"/>
    <n v="250"/>
    <s v="predicted"/>
    <n v="16"/>
    <n v="6.1"/>
    <n v="30"/>
    <n v="8.8000000000000007"/>
    <n v="3.4"/>
    <n v="17"/>
    <n v="0"/>
    <n v="0"/>
    <n v="0"/>
    <n v="0"/>
    <n v="0"/>
    <n v="0"/>
    <s v="Indirect"/>
    <n v="191"/>
    <n v="168"/>
    <n v="217"/>
    <n v="110"/>
    <n v="94"/>
    <n v="120"/>
    <s v="High income"/>
    <n v="0"/>
    <n v="0"/>
    <n v="0"/>
    <n v="0"/>
    <n v="0"/>
    <n v="0"/>
    <n v="0"/>
    <n v="0"/>
    <n v="0"/>
    <n v="0"/>
    <n v="0"/>
    <n v="0"/>
    <n v="0"/>
  </r>
  <r>
    <x v="79"/>
    <s v="GL"/>
    <s v="GRL"/>
    <n v="304"/>
    <x v="1"/>
    <n v="1994"/>
    <n v="55817"/>
    <n v="245"/>
    <n v="101"/>
    <n v="452"/>
    <n v="140"/>
    <n v="56"/>
    <n v="250"/>
    <s v="predicted"/>
    <n v="16"/>
    <n v="6.1"/>
    <n v="30"/>
    <n v="8.8000000000000007"/>
    <n v="3.4"/>
    <n v="17"/>
    <n v="0"/>
    <n v="0"/>
    <n v="0"/>
    <n v="0"/>
    <n v="0"/>
    <n v="0"/>
    <s v="Indirect"/>
    <n v="191"/>
    <n v="168"/>
    <n v="217"/>
    <n v="110"/>
    <n v="94"/>
    <n v="120"/>
    <s v="High income"/>
    <n v="0"/>
    <n v="0"/>
    <n v="0"/>
    <n v="0"/>
    <n v="0"/>
    <n v="0"/>
    <n v="0"/>
    <n v="0"/>
    <n v="0"/>
    <n v="0"/>
    <n v="0"/>
    <n v="0"/>
    <n v="0"/>
  </r>
  <r>
    <x v="79"/>
    <s v="GL"/>
    <s v="GRL"/>
    <n v="304"/>
    <x v="1"/>
    <n v="1995"/>
    <n v="55809"/>
    <n v="246"/>
    <n v="102"/>
    <n v="453"/>
    <n v="140"/>
    <n v="57"/>
    <n v="250"/>
    <s v="predicted"/>
    <n v="16"/>
    <n v="6.1"/>
    <n v="30"/>
    <n v="8.8000000000000007"/>
    <n v="3.4"/>
    <n v="17"/>
    <n v="0"/>
    <n v="0"/>
    <n v="0"/>
    <n v="0"/>
    <n v="0"/>
    <n v="0"/>
    <s v="Indirect"/>
    <n v="191"/>
    <n v="168"/>
    <n v="217"/>
    <n v="110"/>
    <n v="94"/>
    <n v="120"/>
    <s v="High income"/>
    <n v="0"/>
    <n v="0"/>
    <n v="0"/>
    <n v="0"/>
    <n v="0"/>
    <n v="0"/>
    <n v="0"/>
    <n v="0"/>
    <n v="0"/>
    <n v="0"/>
    <n v="0"/>
    <n v="0"/>
    <n v="0"/>
  </r>
  <r>
    <x v="79"/>
    <s v="GL"/>
    <s v="GRL"/>
    <n v="304"/>
    <x v="1"/>
    <n v="1996"/>
    <n v="55832"/>
    <n v="246"/>
    <n v="101"/>
    <n v="453"/>
    <n v="140"/>
    <n v="56"/>
    <n v="250"/>
    <s v="predicted"/>
    <n v="16"/>
    <n v="6.1"/>
    <n v="30"/>
    <n v="8.8000000000000007"/>
    <n v="3.4"/>
    <n v="17"/>
    <n v="0"/>
    <n v="0"/>
    <n v="0"/>
    <n v="0"/>
    <n v="0"/>
    <n v="0"/>
    <s v="Indirect"/>
    <n v="191"/>
    <n v="168"/>
    <n v="217"/>
    <n v="110"/>
    <n v="94"/>
    <n v="120"/>
    <s v="High income"/>
    <n v="0"/>
    <n v="0"/>
    <n v="0"/>
    <n v="0"/>
    <n v="0"/>
    <n v="0"/>
    <n v="0"/>
    <n v="0"/>
    <n v="0"/>
    <n v="0"/>
    <n v="0"/>
    <n v="0"/>
    <n v="0"/>
  </r>
  <r>
    <x v="79"/>
    <s v="GL"/>
    <s v="GRL"/>
    <n v="304"/>
    <x v="1"/>
    <n v="1997"/>
    <n v="55876"/>
    <n v="246"/>
    <n v="102"/>
    <n v="452"/>
    <n v="140"/>
    <n v="57"/>
    <n v="250"/>
    <s v="predicted"/>
    <n v="16"/>
    <n v="6.2"/>
    <n v="30"/>
    <n v="8.8000000000000007"/>
    <n v="3.4"/>
    <n v="17"/>
    <n v="0"/>
    <n v="0"/>
    <n v="0"/>
    <n v="0"/>
    <n v="0"/>
    <n v="0"/>
    <s v="Indirect"/>
    <n v="191"/>
    <n v="168"/>
    <n v="217"/>
    <n v="110"/>
    <n v="94"/>
    <n v="120"/>
    <s v="High income"/>
    <n v="0"/>
    <n v="0"/>
    <n v="0"/>
    <n v="0"/>
    <n v="0"/>
    <n v="0"/>
    <n v="0"/>
    <n v="0"/>
    <n v="0"/>
    <n v="0"/>
    <n v="0"/>
    <n v="0"/>
    <n v="0"/>
  </r>
  <r>
    <x v="79"/>
    <s v="GL"/>
    <s v="GRL"/>
    <n v="304"/>
    <x v="1"/>
    <n v="1998"/>
    <n v="55948"/>
    <n v="246"/>
    <n v="101"/>
    <n v="453"/>
    <n v="140"/>
    <n v="57"/>
    <n v="250"/>
    <s v="predicted"/>
    <n v="16"/>
    <n v="6.1"/>
    <n v="30"/>
    <n v="8.8000000000000007"/>
    <n v="3.4"/>
    <n v="17"/>
    <n v="0"/>
    <n v="0"/>
    <n v="0"/>
    <n v="0"/>
    <n v="0"/>
    <n v="0"/>
    <s v="Indirect"/>
    <n v="191"/>
    <n v="168"/>
    <n v="217"/>
    <n v="110"/>
    <n v="94"/>
    <n v="120"/>
    <s v="High income"/>
    <n v="0"/>
    <n v="0"/>
    <n v="0"/>
    <n v="0"/>
    <n v="0"/>
    <n v="0"/>
    <n v="0"/>
    <n v="0"/>
    <n v="0"/>
    <n v="0"/>
    <n v="0"/>
    <n v="0"/>
    <n v="0"/>
  </r>
  <r>
    <x v="79"/>
    <s v="GL"/>
    <s v="GRL"/>
    <n v="304"/>
    <x v="1"/>
    <n v="1999"/>
    <n v="56049"/>
    <n v="246"/>
    <n v="101"/>
    <n v="452"/>
    <n v="140"/>
    <n v="57"/>
    <n v="250"/>
    <s v="predicted"/>
    <n v="16"/>
    <n v="6.1"/>
    <n v="30"/>
    <n v="8.8000000000000007"/>
    <n v="3.4"/>
    <n v="17"/>
    <n v="0"/>
    <n v="0"/>
    <n v="0"/>
    <n v="0"/>
    <n v="0"/>
    <n v="0"/>
    <s v="Indirect"/>
    <n v="191"/>
    <n v="168"/>
    <n v="217"/>
    <n v="110"/>
    <n v="94"/>
    <n v="120"/>
    <s v="High income"/>
    <n v="0"/>
    <n v="0"/>
    <n v="0"/>
    <n v="0"/>
    <n v="0"/>
    <n v="0"/>
    <n v="0"/>
    <n v="0"/>
    <n v="0"/>
    <n v="0"/>
    <n v="0"/>
    <n v="0"/>
    <n v="0"/>
  </r>
  <r>
    <x v="79"/>
    <s v="GL"/>
    <s v="GRL"/>
    <n v="304"/>
    <x v="1"/>
    <n v="2000"/>
    <n v="56174"/>
    <n v="245"/>
    <n v="101"/>
    <n v="452"/>
    <n v="140"/>
    <n v="57"/>
    <n v="250"/>
    <s v="predicted"/>
    <n v="16"/>
    <n v="6"/>
    <n v="30"/>
    <n v="8.8000000000000007"/>
    <n v="3.4"/>
    <n v="17"/>
    <n v="0"/>
    <n v="0"/>
    <n v="0"/>
    <n v="0"/>
    <n v="0"/>
    <n v="0"/>
    <s v="Indirect"/>
    <n v="191"/>
    <n v="168"/>
    <n v="217"/>
    <n v="110"/>
    <n v="94"/>
    <n v="120"/>
    <s v="High income"/>
    <n v="0"/>
    <n v="0"/>
    <n v="0"/>
    <n v="0"/>
    <n v="0"/>
    <n v="0"/>
    <n v="0"/>
    <n v="0"/>
    <n v="0"/>
    <n v="0"/>
    <n v="0"/>
    <n v="0"/>
    <n v="0"/>
  </r>
  <r>
    <x v="79"/>
    <s v="GL"/>
    <s v="GRL"/>
    <n v="304"/>
    <x v="1"/>
    <n v="2001"/>
    <n v="56337"/>
    <n v="245"/>
    <n v="100"/>
    <n v="452"/>
    <n v="140"/>
    <n v="56"/>
    <n v="250"/>
    <s v="predicted"/>
    <n v="16"/>
    <n v="6"/>
    <n v="30"/>
    <n v="8.8000000000000007"/>
    <n v="3.4"/>
    <n v="17"/>
    <n v="0"/>
    <n v="0"/>
    <n v="0"/>
    <n v="0"/>
    <n v="0"/>
    <n v="0"/>
    <s v="Indirect"/>
    <n v="191"/>
    <n v="168"/>
    <n v="217"/>
    <n v="110"/>
    <n v="95"/>
    <n v="120"/>
    <s v="High income"/>
    <n v="0"/>
    <n v="0"/>
    <n v="0"/>
    <n v="0"/>
    <n v="0"/>
    <n v="0"/>
    <n v="0"/>
    <n v="0"/>
    <n v="0"/>
    <n v="0"/>
    <n v="0"/>
    <n v="0"/>
    <n v="0"/>
  </r>
  <r>
    <x v="79"/>
    <s v="GL"/>
    <s v="GRL"/>
    <n v="304"/>
    <x v="1"/>
    <n v="2002"/>
    <n v="56534"/>
    <n v="245"/>
    <n v="101"/>
    <n v="452"/>
    <n v="140"/>
    <n v="57"/>
    <n v="260"/>
    <s v="predicted"/>
    <n v="16"/>
    <n v="6.2"/>
    <n v="30"/>
    <n v="8.9"/>
    <n v="3.5"/>
    <n v="17"/>
    <n v="0"/>
    <n v="0"/>
    <n v="0"/>
    <n v="0"/>
    <n v="0"/>
    <n v="0"/>
    <s v="Indirect"/>
    <n v="191"/>
    <n v="168"/>
    <n v="217"/>
    <n v="110"/>
    <n v="95"/>
    <n v="120"/>
    <s v="High income"/>
    <n v="0"/>
    <n v="0"/>
    <n v="0"/>
    <n v="0"/>
    <n v="0"/>
    <n v="0"/>
    <n v="0"/>
    <n v="0"/>
    <n v="0"/>
    <n v="0"/>
    <n v="0"/>
    <n v="0"/>
    <n v="0"/>
  </r>
  <r>
    <x v="79"/>
    <s v="GL"/>
    <s v="GRL"/>
    <n v="304"/>
    <x v="1"/>
    <n v="2003"/>
    <n v="56732"/>
    <n v="247"/>
    <n v="103"/>
    <n v="454"/>
    <n v="140"/>
    <n v="58"/>
    <n v="260"/>
    <s v="predicted"/>
    <n v="16"/>
    <n v="6.5"/>
    <n v="31"/>
    <n v="9.1"/>
    <n v="3.7"/>
    <n v="17"/>
    <n v="0"/>
    <n v="0"/>
    <n v="0"/>
    <n v="0"/>
    <n v="0"/>
    <n v="0"/>
    <s v="Indirect"/>
    <n v="191"/>
    <n v="168"/>
    <n v="217"/>
    <n v="110"/>
    <n v="95"/>
    <n v="120"/>
    <s v="High income"/>
    <n v="0"/>
    <n v="0"/>
    <n v="0"/>
    <n v="0"/>
    <n v="0"/>
    <n v="0"/>
    <n v="0"/>
    <n v="0"/>
    <n v="0"/>
    <n v="0"/>
    <n v="0"/>
    <n v="0"/>
    <n v="0"/>
  </r>
  <r>
    <x v="79"/>
    <s v="GL"/>
    <s v="GRL"/>
    <n v="304"/>
    <x v="1"/>
    <n v="2004"/>
    <n v="56881"/>
    <n v="248"/>
    <n v="104"/>
    <n v="454"/>
    <n v="140"/>
    <n v="59"/>
    <n v="260"/>
    <s v="predicted"/>
    <n v="16"/>
    <n v="6.7"/>
    <n v="31"/>
    <n v="9.3000000000000007"/>
    <n v="3.8"/>
    <n v="18"/>
    <n v="0"/>
    <n v="0"/>
    <n v="0"/>
    <n v="0"/>
    <n v="0"/>
    <n v="0"/>
    <s v="Indirect"/>
    <n v="191"/>
    <n v="168"/>
    <n v="217"/>
    <n v="110"/>
    <n v="95"/>
    <n v="120"/>
    <s v="High income"/>
    <n v="0"/>
    <n v="0"/>
    <n v="0"/>
    <n v="0"/>
    <n v="0"/>
    <n v="0"/>
    <n v="0"/>
    <n v="0"/>
    <n v="0"/>
    <n v="0"/>
    <n v="0"/>
    <n v="0"/>
    <n v="0"/>
  </r>
  <r>
    <x v="79"/>
    <s v="GL"/>
    <s v="GRL"/>
    <n v="304"/>
    <x v="1"/>
    <n v="2005"/>
    <n v="56953"/>
    <n v="248"/>
    <n v="104"/>
    <n v="454"/>
    <n v="140"/>
    <n v="59"/>
    <n v="260"/>
    <s v="predicted"/>
    <n v="17"/>
    <n v="6.8"/>
    <n v="31"/>
    <n v="9.5"/>
    <n v="3.9"/>
    <n v="18"/>
    <n v="0"/>
    <n v="0"/>
    <n v="0"/>
    <n v="0"/>
    <n v="0"/>
    <n v="0"/>
    <s v="Indirect"/>
    <n v="191"/>
    <n v="168"/>
    <n v="217"/>
    <n v="110"/>
    <n v="96"/>
    <n v="120"/>
    <s v="High income"/>
    <n v="0"/>
    <n v="0"/>
    <n v="0"/>
    <n v="0"/>
    <n v="0"/>
    <n v="0"/>
    <n v="0"/>
    <n v="0"/>
    <n v="0"/>
    <n v="0"/>
    <n v="0"/>
    <n v="0"/>
    <n v="0"/>
  </r>
  <r>
    <x v="79"/>
    <s v="GL"/>
    <s v="GRL"/>
    <n v="304"/>
    <x v="1"/>
    <n v="2006"/>
    <n v="56925"/>
    <n v="249"/>
    <n v="105"/>
    <n v="455"/>
    <n v="140"/>
    <n v="60"/>
    <n v="260"/>
    <s v="predicted"/>
    <n v="17"/>
    <n v="6.9"/>
    <n v="31"/>
    <n v="9.5"/>
    <n v="3.9"/>
    <n v="18"/>
    <n v="0"/>
    <n v="0"/>
    <n v="0"/>
    <n v="0"/>
    <n v="0"/>
    <n v="0"/>
    <s v="Indirect"/>
    <n v="191"/>
    <n v="168"/>
    <n v="217"/>
    <n v="110"/>
    <n v="95"/>
    <n v="120"/>
    <s v="High income"/>
    <n v="0"/>
    <n v="0"/>
    <n v="0"/>
    <n v="0"/>
    <n v="0"/>
    <n v="0"/>
    <n v="0"/>
    <n v="0"/>
    <n v="0"/>
    <n v="0"/>
    <n v="0"/>
    <n v="0"/>
    <n v="0"/>
  </r>
  <r>
    <x v="79"/>
    <s v="GL"/>
    <s v="GRL"/>
    <n v="304"/>
    <x v="1"/>
    <n v="2007"/>
    <n v="56817"/>
    <n v="249"/>
    <n v="104"/>
    <n v="455"/>
    <n v="140"/>
    <n v="59"/>
    <n v="260"/>
    <s v="predicted"/>
    <n v="17"/>
    <n v="6.8"/>
    <n v="31"/>
    <n v="9.4"/>
    <n v="3.9"/>
    <n v="18"/>
    <n v="0"/>
    <n v="0"/>
    <n v="0"/>
    <n v="0"/>
    <n v="0"/>
    <n v="0"/>
    <s v="Indirect"/>
    <n v="191"/>
    <n v="168"/>
    <n v="217"/>
    <n v="110"/>
    <n v="95"/>
    <n v="120"/>
    <s v="High income"/>
    <n v="0"/>
    <n v="0"/>
    <n v="0"/>
    <n v="0"/>
    <n v="0"/>
    <n v="0"/>
    <n v="0"/>
    <n v="0"/>
    <n v="0"/>
    <n v="0"/>
    <n v="0"/>
    <n v="0"/>
    <n v="0"/>
  </r>
  <r>
    <x v="79"/>
    <s v="GL"/>
    <s v="GRL"/>
    <n v="304"/>
    <x v="1"/>
    <n v="2008"/>
    <n v="56675"/>
    <n v="247"/>
    <n v="103"/>
    <n v="453"/>
    <n v="140"/>
    <n v="58"/>
    <n v="260"/>
    <s v="predicted"/>
    <n v="16"/>
    <n v="6.7"/>
    <n v="31"/>
    <n v="9.1999999999999993"/>
    <n v="3.8"/>
    <n v="17"/>
    <n v="0"/>
    <n v="0"/>
    <n v="0"/>
    <n v="0"/>
    <n v="0"/>
    <n v="0"/>
    <s v="Indirect"/>
    <n v="191"/>
    <n v="168"/>
    <n v="217"/>
    <n v="110"/>
    <n v="95"/>
    <n v="120"/>
    <s v="High income"/>
    <n v="0"/>
    <n v="0"/>
    <n v="0"/>
    <n v="0"/>
    <n v="0"/>
    <n v="0"/>
    <n v="0"/>
    <n v="0"/>
    <n v="0"/>
    <n v="0"/>
    <n v="0"/>
    <n v="0"/>
    <n v="0"/>
  </r>
  <r>
    <x v="79"/>
    <s v="GL"/>
    <s v="GRL"/>
    <n v="304"/>
    <x v="1"/>
    <n v="2009"/>
    <n v="56569"/>
    <n v="182"/>
    <n v="54"/>
    <n v="386"/>
    <n v="100"/>
    <n v="31"/>
    <n v="220"/>
    <s v="predicted"/>
    <n v="16"/>
    <n v="6.7"/>
    <n v="31"/>
    <n v="9.1999999999999993"/>
    <n v="3.8"/>
    <n v="17"/>
    <n v="0"/>
    <n v="0"/>
    <n v="0"/>
    <n v="0"/>
    <n v="0"/>
    <n v="0"/>
    <s v="Indirect"/>
    <n v="128"/>
    <n v="112"/>
    <n v="145"/>
    <n v="72"/>
    <n v="63"/>
    <n v="82"/>
    <s v="High income"/>
    <n v="0"/>
    <n v="0"/>
    <n v="0"/>
    <n v="0"/>
    <n v="0"/>
    <n v="0"/>
    <n v="0"/>
    <n v="0"/>
    <n v="0"/>
    <n v="0"/>
    <n v="87"/>
    <n v="77"/>
    <n v="99"/>
  </r>
  <r>
    <x v="79"/>
    <s v="GL"/>
    <s v="GRL"/>
    <n v="304"/>
    <x v="1"/>
    <n v="2010"/>
    <n v="56546"/>
    <n v="346"/>
    <n v="163"/>
    <n v="597"/>
    <n v="200"/>
    <n v="92"/>
    <n v="340"/>
    <s v="predicted"/>
    <n v="33"/>
    <n v="19"/>
    <n v="51"/>
    <n v="19"/>
    <n v="11"/>
    <n v="29"/>
    <n v="0"/>
    <n v="0"/>
    <n v="0"/>
    <n v="0"/>
    <n v="0"/>
    <n v="0"/>
    <s v="Indirect"/>
    <n v="232"/>
    <n v="203"/>
    <n v="262"/>
    <n v="130"/>
    <n v="110"/>
    <n v="150"/>
    <s v="High income"/>
    <n v="0"/>
    <n v="0"/>
    <n v="0"/>
    <n v="0"/>
    <n v="0"/>
    <n v="0"/>
    <n v="0"/>
    <n v="0"/>
    <n v="0"/>
    <n v="0"/>
    <n v="87"/>
    <n v="77"/>
    <n v="99"/>
  </r>
  <r>
    <x v="79"/>
    <s v="GL"/>
    <s v="GRL"/>
    <n v="304"/>
    <x v="1"/>
    <n v="2011"/>
    <n v="56626"/>
    <n v="349"/>
    <n v="164"/>
    <n v="602"/>
    <n v="200"/>
    <n v="93"/>
    <n v="340"/>
    <s v="predicted"/>
    <n v="33"/>
    <n v="19"/>
    <n v="51"/>
    <n v="19"/>
    <n v="11"/>
    <n v="29"/>
    <n v="0"/>
    <n v="0"/>
    <n v="0"/>
    <n v="0"/>
    <n v="0"/>
    <n v="0"/>
    <s v="Indirect"/>
    <n v="234"/>
    <n v="205"/>
    <n v="264"/>
    <n v="130"/>
    <n v="120"/>
    <n v="150"/>
    <s v="High income"/>
    <n v="0"/>
    <n v="0"/>
    <n v="0"/>
    <n v="0"/>
    <n v="0"/>
    <n v="0"/>
    <n v="0"/>
    <n v="0"/>
    <n v="0"/>
    <n v="0"/>
    <n v="87"/>
    <n v="77"/>
    <n v="99"/>
  </r>
  <r>
    <x v="79"/>
    <s v="GL"/>
    <s v="GRL"/>
    <n v="304"/>
    <x v="1"/>
    <n v="2012"/>
    <n v="56787"/>
    <n v="188"/>
    <n v="56"/>
    <n v="396"/>
    <n v="110"/>
    <n v="32"/>
    <n v="230"/>
    <s v="predicted"/>
    <n v="5.2"/>
    <n v="1"/>
    <n v="13"/>
    <n v="3"/>
    <n v="0.56999999999999995"/>
    <n v="7.3"/>
    <n v="0"/>
    <n v="0"/>
    <n v="0"/>
    <n v="0"/>
    <n v="0"/>
    <n v="0"/>
    <s v="Indirect"/>
    <n v="170"/>
    <n v="149"/>
    <n v="193"/>
    <n v="97"/>
    <n v="85"/>
    <n v="110"/>
    <s v="High income"/>
    <n v="0"/>
    <n v="0"/>
    <n v="0"/>
    <n v="0"/>
    <n v="0"/>
    <n v="0"/>
    <n v="0"/>
    <n v="0"/>
    <n v="0"/>
    <n v="0"/>
    <n v="87"/>
    <n v="77"/>
    <n v="99"/>
  </r>
  <r>
    <x v="79"/>
    <s v="GL"/>
    <s v="GRL"/>
    <n v="304"/>
    <x v="1"/>
    <n v="2013"/>
    <n v="56987"/>
    <n v="245"/>
    <n v="99"/>
    <n v="456"/>
    <n v="140"/>
    <n v="56"/>
    <n v="260"/>
    <s v="predicted"/>
    <n v="15"/>
    <n v="5.4"/>
    <n v="29"/>
    <n v="8.3000000000000007"/>
    <n v="3.1"/>
    <n v="17"/>
    <n v="0"/>
    <n v="0"/>
    <n v="0"/>
    <n v="0"/>
    <n v="0"/>
    <n v="0"/>
    <s v="Indirect"/>
    <n v="194"/>
    <n v="170"/>
    <n v="219"/>
    <n v="110"/>
    <n v="97"/>
    <n v="120"/>
    <s v="High income"/>
    <n v="0"/>
    <n v="0"/>
    <n v="0"/>
    <n v="0"/>
    <n v="0"/>
    <n v="0"/>
    <n v="0"/>
    <n v="0"/>
    <n v="0"/>
    <n v="0"/>
    <n v="87"/>
    <n v="77"/>
    <n v="99"/>
  </r>
  <r>
    <x v="80"/>
    <s v="GD"/>
    <s v="GRD"/>
    <n v="308"/>
    <x v="4"/>
    <n v="1990"/>
    <n v="96286"/>
    <n v="11"/>
    <n v="3.9"/>
    <n v="21"/>
    <n v="10"/>
    <n v="3.8"/>
    <n v="20"/>
    <s v="predicted"/>
    <n v="0"/>
    <n v="0"/>
    <n v="0"/>
    <n v="0"/>
    <n v="0"/>
    <n v="0"/>
    <n v="0"/>
    <n v="0"/>
    <n v="0"/>
    <n v="0"/>
    <n v="0"/>
    <n v="0"/>
    <s v="VR"/>
    <n v="4.5999999999999996"/>
    <n v="2.9"/>
    <n v="6.8"/>
    <n v="4.5"/>
    <n v="2.8"/>
    <n v="6.6"/>
    <n v="0"/>
    <n v="0"/>
    <n v="0"/>
    <n v="0"/>
    <n v="0"/>
    <n v="0"/>
    <n v="0"/>
    <n v="0"/>
    <n v="0"/>
    <n v="0"/>
    <n v="0"/>
    <n v="0"/>
    <n v="0"/>
    <n v="0"/>
  </r>
  <r>
    <x v="80"/>
    <s v="GD"/>
    <s v="GRD"/>
    <n v="308"/>
    <x v="4"/>
    <n v="1991"/>
    <n v="96455"/>
    <n v="10"/>
    <n v="3.9"/>
    <n v="19"/>
    <n v="9.6"/>
    <n v="3.8"/>
    <n v="18"/>
    <s v="predicted"/>
    <n v="1.8"/>
    <n v="1.2"/>
    <n v="2.4"/>
    <n v="1.7"/>
    <n v="1.2"/>
    <n v="2.2999999999999998"/>
    <n v="0"/>
    <n v="0"/>
    <n v="0"/>
    <n v="0"/>
    <n v="0"/>
    <n v="0"/>
    <s v="VR"/>
    <n v="4.5999999999999996"/>
    <n v="3"/>
    <n v="6.5"/>
    <n v="4.4000000000000004"/>
    <n v="2.9"/>
    <n v="6.3"/>
    <n v="0"/>
    <n v="0"/>
    <n v="0"/>
    <n v="0"/>
    <n v="0"/>
    <n v="0"/>
    <n v="0"/>
    <n v="0"/>
    <n v="0"/>
    <n v="0"/>
    <n v="0"/>
    <n v="23"/>
    <n v="16"/>
    <n v="34"/>
  </r>
  <r>
    <x v="80"/>
    <s v="GD"/>
    <s v="GRD"/>
    <n v="308"/>
    <x v="4"/>
    <n v="1992"/>
    <n v="97201"/>
    <n v="9.4"/>
    <n v="3.9"/>
    <n v="17"/>
    <n v="9.1"/>
    <n v="3.8"/>
    <n v="17"/>
    <s v="predicted"/>
    <n v="0"/>
    <n v="0"/>
    <n v="0"/>
    <n v="0"/>
    <n v="0"/>
    <n v="0"/>
    <n v="0"/>
    <n v="0"/>
    <n v="0"/>
    <n v="0"/>
    <n v="0"/>
    <n v="0"/>
    <s v="VR"/>
    <n v="4.5999999999999996"/>
    <n v="3.2"/>
    <n v="6.2"/>
    <n v="4.5"/>
    <n v="3.1"/>
    <n v="6"/>
    <n v="0"/>
    <n v="0"/>
    <n v="0"/>
    <n v="0"/>
    <n v="0"/>
    <n v="0"/>
    <n v="0"/>
    <n v="0"/>
    <n v="0"/>
    <n v="0"/>
    <n v="0"/>
    <n v="67"/>
    <n v="50"/>
    <n v="96"/>
  </r>
  <r>
    <x v="80"/>
    <s v="GD"/>
    <s v="GRD"/>
    <n v="308"/>
    <x v="4"/>
    <n v="1993"/>
    <n v="98302"/>
    <n v="8.9"/>
    <n v="3.8"/>
    <n v="16"/>
    <n v="8.6999999999999993"/>
    <n v="3.7"/>
    <n v="16"/>
    <s v="predicted"/>
    <n v="0"/>
    <n v="0"/>
    <n v="0"/>
    <n v="0"/>
    <n v="0"/>
    <n v="0"/>
    <n v="0"/>
    <n v="0"/>
    <n v="0"/>
    <n v="0"/>
    <n v="0"/>
    <n v="0"/>
    <s v="VR"/>
    <n v="4.5999999999999996"/>
    <n v="3.3"/>
    <n v="6"/>
    <n v="4.5"/>
    <n v="3.3"/>
    <n v="5.8"/>
    <n v="0"/>
    <n v="0"/>
    <n v="0"/>
    <n v="0"/>
    <n v="0"/>
    <n v="0"/>
    <n v="0"/>
    <n v="0"/>
    <n v="0"/>
    <n v="0"/>
    <n v="0"/>
    <n v="0"/>
    <n v="0"/>
    <n v="0"/>
  </r>
  <r>
    <x v="80"/>
    <s v="GD"/>
    <s v="GRD"/>
    <n v="308"/>
    <x v="4"/>
    <n v="1994"/>
    <n v="99403"/>
    <n v="8.6"/>
    <n v="3.7"/>
    <n v="15"/>
    <n v="8.5"/>
    <n v="3.7"/>
    <n v="15"/>
    <s v="predicted"/>
    <n v="0"/>
    <n v="0"/>
    <n v="0"/>
    <n v="0"/>
    <n v="0"/>
    <n v="0"/>
    <n v="0"/>
    <n v="0"/>
    <n v="0"/>
    <n v="0"/>
    <n v="0"/>
    <n v="0"/>
    <s v="VR"/>
    <n v="4.5"/>
    <n v="3.5"/>
    <n v="5.7"/>
    <n v="4.5"/>
    <n v="3.5"/>
    <n v="5.6"/>
    <n v="0"/>
    <n v="0"/>
    <n v="0"/>
    <n v="0"/>
    <n v="0"/>
    <n v="0"/>
    <n v="0"/>
    <n v="0"/>
    <n v="0"/>
    <n v="0"/>
    <n v="0"/>
    <n v="67"/>
    <n v="53"/>
    <n v="86"/>
  </r>
  <r>
    <x v="80"/>
    <s v="GD"/>
    <s v="GRD"/>
    <n v="308"/>
    <x v="4"/>
    <n v="1995"/>
    <n v="100253"/>
    <n v="8.3000000000000007"/>
    <n v="3.7"/>
    <n v="15"/>
    <n v="8.3000000000000007"/>
    <n v="3.7"/>
    <n v="15"/>
    <s v="predicted"/>
    <n v="0"/>
    <n v="0"/>
    <n v="0"/>
    <n v="0"/>
    <n v="0"/>
    <n v="0"/>
    <n v="0"/>
    <n v="0"/>
    <n v="0"/>
    <n v="0"/>
    <n v="0"/>
    <n v="0"/>
    <s v="VR"/>
    <n v="4.5"/>
    <n v="3.8"/>
    <n v="5.2"/>
    <n v="4.5"/>
    <n v="3.9"/>
    <n v="5.2"/>
    <n v="0"/>
    <n v="0"/>
    <n v="0"/>
    <n v="0"/>
    <n v="0"/>
    <n v="0"/>
    <n v="0"/>
    <n v="0"/>
    <n v="0"/>
    <n v="0"/>
    <n v="0"/>
    <n v="89"/>
    <n v="77"/>
    <n v="100"/>
  </r>
  <r>
    <x v="80"/>
    <s v="GD"/>
    <s v="GRD"/>
    <n v="308"/>
    <x v="4"/>
    <n v="1996"/>
    <n v="100796"/>
    <n v="8.1999999999999993"/>
    <n v="3.7"/>
    <n v="14"/>
    <n v="8.1999999999999993"/>
    <n v="3.7"/>
    <n v="15"/>
    <s v="predicted"/>
    <n v="0"/>
    <n v="0"/>
    <n v="0"/>
    <n v="0"/>
    <n v="0"/>
    <n v="0"/>
    <n v="0"/>
    <n v="0"/>
    <n v="0"/>
    <n v="0"/>
    <n v="0"/>
    <n v="0"/>
    <s v="VR"/>
    <n v="4.5"/>
    <n v="3.7"/>
    <n v="5.4"/>
    <n v="4.5"/>
    <n v="3.7"/>
    <n v="5.4"/>
    <n v="0"/>
    <n v="0"/>
    <n v="0"/>
    <n v="0"/>
    <n v="0"/>
    <n v="0"/>
    <n v="0"/>
    <n v="0"/>
    <n v="0"/>
    <n v="0"/>
    <n v="0"/>
    <n v="0"/>
    <n v="0"/>
    <n v="0"/>
  </r>
  <r>
    <x v="80"/>
    <s v="GD"/>
    <s v="GRD"/>
    <n v="308"/>
    <x v="4"/>
    <n v="1997"/>
    <n v="101125"/>
    <n v="8.1999999999999993"/>
    <n v="3.7"/>
    <n v="15"/>
    <n v="8.3000000000000007"/>
    <n v="3.7"/>
    <n v="15"/>
    <s v="predicted"/>
    <n v="0"/>
    <n v="0"/>
    <n v="0"/>
    <n v="0"/>
    <n v="0"/>
    <n v="0"/>
    <n v="0"/>
    <n v="0"/>
    <n v="0"/>
    <n v="0"/>
    <n v="0"/>
    <n v="0"/>
    <s v="VR imputed"/>
    <n v="4.4000000000000004"/>
    <n v="3.6"/>
    <n v="5.3"/>
    <n v="4.5"/>
    <n v="3.7"/>
    <n v="5.4"/>
    <n v="0"/>
    <n v="0"/>
    <n v="0"/>
    <n v="0"/>
    <n v="0"/>
    <n v="0"/>
    <n v="0"/>
    <n v="0"/>
    <n v="0"/>
    <n v="0"/>
    <n v="0"/>
    <n v="44"/>
    <n v="37"/>
    <n v="54"/>
  </r>
  <r>
    <x v="80"/>
    <s v="GD"/>
    <s v="GRD"/>
    <n v="308"/>
    <x v="4"/>
    <n v="1998"/>
    <n v="101302"/>
    <n v="8.1999999999999993"/>
    <n v="3.7"/>
    <n v="15"/>
    <n v="8.4"/>
    <n v="3.7"/>
    <n v="15"/>
    <s v="predicted"/>
    <n v="0"/>
    <n v="0"/>
    <n v="0"/>
    <n v="0"/>
    <n v="0"/>
    <n v="0"/>
    <n v="0"/>
    <n v="0"/>
    <n v="0"/>
    <n v="0"/>
    <n v="0"/>
    <n v="0"/>
    <s v="VR imputed"/>
    <n v="4.4000000000000004"/>
    <n v="3.6"/>
    <n v="5.3"/>
    <n v="4.5"/>
    <n v="3.7"/>
    <n v="5.4"/>
    <n v="0"/>
    <n v="0"/>
    <n v="0"/>
    <n v="0"/>
    <n v="0"/>
    <n v="0"/>
    <n v="0"/>
    <n v="0"/>
    <n v="0"/>
    <n v="0"/>
    <n v="0"/>
    <n v="45"/>
    <n v="37"/>
    <n v="55"/>
  </r>
  <r>
    <x v="80"/>
    <s v="GD"/>
    <s v="GRD"/>
    <n v="308"/>
    <x v="4"/>
    <n v="1999"/>
    <n v="101441"/>
    <n v="8.4"/>
    <n v="3.7"/>
    <n v="15"/>
    <n v="8.6"/>
    <n v="3.7"/>
    <n v="15"/>
    <s v="predicted"/>
    <n v="0"/>
    <n v="0"/>
    <n v="0"/>
    <n v="0"/>
    <n v="0"/>
    <n v="0"/>
    <n v="0"/>
    <n v="0"/>
    <n v="0"/>
    <n v="0"/>
    <n v="0"/>
    <n v="0"/>
    <s v="VR imputed"/>
    <n v="4.4000000000000004"/>
    <n v="3.6"/>
    <n v="5.3"/>
    <n v="4.5"/>
    <n v="3.6"/>
    <n v="5.3"/>
    <n v="0"/>
    <n v="0"/>
    <n v="0"/>
    <n v="0"/>
    <n v="0"/>
    <n v="0"/>
    <n v="0"/>
    <n v="0"/>
    <n v="0"/>
    <n v="0"/>
    <n v="0"/>
    <n v="110"/>
    <n v="93"/>
    <n v="140"/>
  </r>
  <r>
    <x v="80"/>
    <s v="GD"/>
    <s v="GRD"/>
    <n v="308"/>
    <x v="4"/>
    <n v="2000"/>
    <n v="101620"/>
    <n v="8.6999999999999993"/>
    <n v="3.7"/>
    <n v="16"/>
    <n v="8.9"/>
    <n v="3.7"/>
    <n v="16"/>
    <s v="predicted"/>
    <n v="0"/>
    <n v="0"/>
    <n v="0"/>
    <n v="0"/>
    <n v="0"/>
    <n v="0"/>
    <n v="0"/>
    <n v="0"/>
    <n v="0"/>
    <n v="0"/>
    <n v="0"/>
    <n v="0"/>
    <s v="VR imputed"/>
    <n v="4.4000000000000004"/>
    <n v="3.6"/>
    <n v="5.2"/>
    <n v="4.4000000000000004"/>
    <n v="3.6"/>
    <n v="5.3"/>
    <n v="0"/>
    <n v="0"/>
    <n v="0"/>
    <n v="0"/>
    <n v="0"/>
    <n v="0"/>
    <n v="0"/>
    <n v="0"/>
    <n v="0"/>
    <n v="0"/>
    <n v="0"/>
    <n v="0"/>
    <n v="0"/>
    <n v="0"/>
  </r>
  <r>
    <x v="80"/>
    <s v="GD"/>
    <s v="GRD"/>
    <n v="308"/>
    <x v="4"/>
    <n v="2001"/>
    <n v="101849"/>
    <n v="8.8000000000000007"/>
    <n v="3.7"/>
    <n v="16"/>
    <n v="9"/>
    <n v="3.7"/>
    <n v="17"/>
    <s v="predicted"/>
    <n v="0"/>
    <n v="0"/>
    <n v="0"/>
    <n v="0"/>
    <n v="0"/>
    <n v="0"/>
    <n v="0"/>
    <n v="0"/>
    <n v="0"/>
    <n v="0"/>
    <n v="0"/>
    <n v="0"/>
    <s v="VR"/>
    <n v="4.3"/>
    <n v="3.5"/>
    <n v="5.2"/>
    <n v="4.4000000000000004"/>
    <n v="3.6"/>
    <n v="5.3"/>
    <n v="0"/>
    <n v="0"/>
    <n v="0"/>
    <n v="0"/>
    <n v="0"/>
    <n v="0"/>
    <n v="0"/>
    <n v="0"/>
    <n v="0"/>
    <n v="0"/>
    <n v="0"/>
    <n v="0"/>
    <n v="0"/>
    <n v="0"/>
  </r>
  <r>
    <x v="80"/>
    <s v="GD"/>
    <s v="GRD"/>
    <n v="308"/>
    <x v="4"/>
    <n v="2002"/>
    <n v="102099"/>
    <n v="8.8000000000000007"/>
    <n v="3.6"/>
    <n v="16"/>
    <n v="9"/>
    <n v="3.7"/>
    <n v="17"/>
    <s v="predicted"/>
    <n v="1.1000000000000001"/>
    <n v="1"/>
    <n v="1.1000000000000001"/>
    <n v="1.1000000000000001"/>
    <n v="1"/>
    <n v="1.1000000000000001"/>
    <n v="0"/>
    <n v="0"/>
    <n v="0"/>
    <n v="0"/>
    <n v="0"/>
    <n v="0"/>
    <s v="VR"/>
    <n v="4.3"/>
    <n v="3.5"/>
    <n v="5.2"/>
    <n v="4.4000000000000004"/>
    <n v="3.6"/>
    <n v="5.3"/>
    <n v="0"/>
    <n v="0"/>
    <n v="0"/>
    <n v="0"/>
    <n v="0"/>
    <n v="0"/>
    <n v="0"/>
    <n v="0"/>
    <n v="0"/>
    <n v="0"/>
    <n v="0"/>
    <n v="23"/>
    <n v="19"/>
    <n v="28"/>
  </r>
  <r>
    <x v="80"/>
    <s v="GD"/>
    <s v="GRD"/>
    <n v="308"/>
    <x v="4"/>
    <n v="2003"/>
    <n v="102369"/>
    <n v="8.6999999999999993"/>
    <n v="3.6"/>
    <n v="16"/>
    <n v="8.9"/>
    <n v="3.7"/>
    <n v="16"/>
    <s v="predicted"/>
    <n v="1.1000000000000001"/>
    <n v="1"/>
    <n v="1.2"/>
    <n v="1.2"/>
    <n v="1.1000000000000001"/>
    <n v="1.3"/>
    <n v="0"/>
    <n v="0"/>
    <n v="0"/>
    <n v="0"/>
    <n v="0"/>
    <n v="0"/>
    <s v="VR"/>
    <n v="4.3"/>
    <n v="3.5"/>
    <n v="5.0999999999999996"/>
    <n v="4.4000000000000004"/>
    <n v="3.6"/>
    <n v="5.3"/>
    <n v="0"/>
    <n v="0"/>
    <n v="0"/>
    <n v="0"/>
    <n v="0"/>
    <n v="0"/>
    <n v="0"/>
    <n v="0"/>
    <n v="0"/>
    <n v="0"/>
    <n v="0"/>
    <n v="46"/>
    <n v="38"/>
    <n v="56"/>
  </r>
  <r>
    <x v="80"/>
    <s v="GD"/>
    <s v="GRD"/>
    <n v="308"/>
    <x v="4"/>
    <n v="2004"/>
    <n v="102655"/>
    <n v="8.5"/>
    <n v="3.6"/>
    <n v="15"/>
    <n v="8.6999999999999993"/>
    <n v="3.7"/>
    <n v="16"/>
    <s v="predicted"/>
    <n v="1"/>
    <n v="1"/>
    <n v="1.1000000000000001"/>
    <n v="1.1000000000000001"/>
    <n v="1"/>
    <n v="1.1000000000000001"/>
    <n v="0"/>
    <n v="0"/>
    <n v="0"/>
    <n v="0"/>
    <n v="0"/>
    <n v="0"/>
    <s v="VR"/>
    <n v="4.3"/>
    <n v="3.5"/>
    <n v="5.0999999999999996"/>
    <n v="4.4000000000000004"/>
    <n v="3.6"/>
    <n v="5.3"/>
    <n v="0"/>
    <n v="0"/>
    <n v="0"/>
    <n v="0"/>
    <n v="0"/>
    <n v="0"/>
    <n v="0"/>
    <n v="0"/>
    <n v="0"/>
    <n v="0"/>
    <n v="0"/>
    <n v="46"/>
    <n v="38"/>
    <n v="56"/>
  </r>
  <r>
    <x v="80"/>
    <s v="GD"/>
    <s v="GRD"/>
    <n v="308"/>
    <x v="4"/>
    <n v="2005"/>
    <n v="102951"/>
    <n v="7.9"/>
    <n v="3.5"/>
    <n v="14"/>
    <n v="8.1"/>
    <n v="3.6"/>
    <n v="14"/>
    <s v="predicted"/>
    <n v="2"/>
    <n v="2"/>
    <n v="2"/>
    <n v="2"/>
    <n v="2"/>
    <n v="2"/>
    <n v="0"/>
    <n v="0"/>
    <n v="0"/>
    <n v="0"/>
    <n v="0"/>
    <n v="0"/>
    <s v="VR"/>
    <n v="4.2"/>
    <n v="3.5"/>
    <n v="5.0999999999999996"/>
    <n v="4.4000000000000004"/>
    <n v="3.6"/>
    <n v="5.2"/>
    <n v="0"/>
    <n v="0"/>
    <n v="0"/>
    <n v="0"/>
    <n v="0"/>
    <n v="0"/>
    <n v="0"/>
    <n v="0"/>
    <n v="0"/>
    <n v="0"/>
    <n v="0"/>
    <n v="0"/>
    <n v="0"/>
    <n v="0"/>
  </r>
  <r>
    <x v="80"/>
    <s v="GD"/>
    <s v="GRD"/>
    <n v="308"/>
    <x v="4"/>
    <n v="2006"/>
    <n v="103260"/>
    <n v="7.1"/>
    <n v="3.3"/>
    <n v="12"/>
    <n v="7.4"/>
    <n v="3.4"/>
    <n v="13"/>
    <s v="predicted"/>
    <n v="1"/>
    <n v="1"/>
    <n v="1.1000000000000001"/>
    <n v="1.1000000000000001"/>
    <n v="1"/>
    <n v="1.1000000000000001"/>
    <n v="0"/>
    <n v="0"/>
    <n v="0"/>
    <n v="0"/>
    <n v="0"/>
    <n v="0"/>
    <s v="VR"/>
    <n v="4.2"/>
    <n v="3.4"/>
    <n v="5.0999999999999996"/>
    <n v="4.3"/>
    <n v="3.6"/>
    <n v="5.2"/>
    <n v="0"/>
    <n v="0"/>
    <n v="0"/>
    <n v="0"/>
    <n v="0"/>
    <n v="0"/>
    <n v="0"/>
    <n v="0"/>
    <n v="0"/>
    <n v="0"/>
    <n v="0"/>
    <n v="23"/>
    <n v="19"/>
    <n v="28"/>
  </r>
  <r>
    <x v="80"/>
    <s v="GD"/>
    <s v="GRD"/>
    <n v="308"/>
    <x v="4"/>
    <n v="2007"/>
    <n v="103586"/>
    <n v="6.6"/>
    <n v="3.1"/>
    <n v="11"/>
    <n v="6.9"/>
    <n v="3.3"/>
    <n v="12"/>
    <s v="predicted"/>
    <n v="0.98"/>
    <n v="0.97"/>
    <n v="0.99"/>
    <n v="1"/>
    <n v="1"/>
    <n v="1"/>
    <n v="0"/>
    <n v="0"/>
    <n v="0"/>
    <n v="0"/>
    <n v="0"/>
    <n v="0"/>
    <s v="VR"/>
    <n v="4.2"/>
    <n v="3.4"/>
    <n v="5"/>
    <n v="4.3"/>
    <n v="3.5"/>
    <n v="5.2"/>
    <n v="0"/>
    <n v="0"/>
    <n v="0"/>
    <n v="0"/>
    <n v="0"/>
    <n v="0"/>
    <n v="0"/>
    <n v="0"/>
    <n v="0"/>
    <n v="0"/>
    <n v="0"/>
    <n v="69"/>
    <n v="58"/>
    <n v="85"/>
  </r>
  <r>
    <x v="80"/>
    <s v="GD"/>
    <s v="GRD"/>
    <n v="308"/>
    <x v="4"/>
    <n v="2008"/>
    <n v="103932"/>
    <n v="6.5"/>
    <n v="3.1"/>
    <n v="11"/>
    <n v="6.7"/>
    <n v="3.2"/>
    <n v="12"/>
    <s v="predicted"/>
    <n v="0.98"/>
    <n v="0.97"/>
    <n v="0.99"/>
    <n v="1"/>
    <n v="1"/>
    <n v="1"/>
    <n v="0"/>
    <n v="0"/>
    <n v="0"/>
    <n v="0"/>
    <n v="0"/>
    <n v="0"/>
    <s v="VR"/>
    <n v="4.2"/>
    <n v="3.4"/>
    <n v="5"/>
    <n v="4.3"/>
    <n v="3.5"/>
    <n v="5.2"/>
    <n v="0"/>
    <n v="0"/>
    <n v="0"/>
    <n v="0"/>
    <n v="0"/>
    <n v="0"/>
    <n v="0"/>
    <n v="0"/>
    <n v="0"/>
    <n v="0"/>
    <n v="0"/>
    <n v="120"/>
    <n v="96"/>
    <n v="140"/>
  </r>
  <r>
    <x v="80"/>
    <s v="GD"/>
    <s v="GRD"/>
    <n v="308"/>
    <x v="4"/>
    <n v="2009"/>
    <n v="104296"/>
    <n v="6.3"/>
    <n v="3"/>
    <n v="11"/>
    <n v="6.6"/>
    <n v="3.1"/>
    <n v="11"/>
    <s v="predicted"/>
    <n v="2"/>
    <n v="1.9"/>
    <n v="2"/>
    <n v="2"/>
    <n v="2"/>
    <n v="2.1"/>
    <n v="0"/>
    <n v="0"/>
    <n v="0"/>
    <n v="0"/>
    <n v="0"/>
    <n v="0"/>
    <s v="VR"/>
    <n v="4.0999999999999996"/>
    <n v="3.4"/>
    <n v="5"/>
    <n v="4.3"/>
    <n v="3.5"/>
    <n v="5.2"/>
    <n v="0"/>
    <n v="0"/>
    <n v="0"/>
    <n v="0"/>
    <n v="0"/>
    <n v="0"/>
    <n v="0"/>
    <n v="0"/>
    <n v="0"/>
    <n v="0"/>
    <n v="0"/>
    <n v="120"/>
    <n v="97"/>
    <n v="140"/>
  </r>
  <r>
    <x v="80"/>
    <s v="GD"/>
    <s v="GRD"/>
    <n v="308"/>
    <x v="4"/>
    <n v="2010"/>
    <n v="104677"/>
    <n v="6.4"/>
    <n v="3"/>
    <n v="11"/>
    <n v="6.7"/>
    <n v="3.2"/>
    <n v="11"/>
    <s v="predicted"/>
    <n v="0.98"/>
    <n v="0.97"/>
    <n v="0.99"/>
    <n v="1"/>
    <n v="1"/>
    <n v="1"/>
    <n v="0"/>
    <n v="0"/>
    <n v="0"/>
    <n v="0"/>
    <n v="0"/>
    <n v="0"/>
    <s v="VR"/>
    <n v="4.0999999999999996"/>
    <n v="3.4"/>
    <n v="4.9000000000000004"/>
    <n v="4.3"/>
    <n v="3.5"/>
    <n v="5.2"/>
    <n v="0"/>
    <n v="0"/>
    <n v="0"/>
    <n v="0"/>
    <n v="0"/>
    <n v="0"/>
    <n v="0"/>
    <n v="0"/>
    <n v="0"/>
    <n v="0"/>
    <n v="0"/>
    <n v="93"/>
    <n v="78"/>
    <n v="110"/>
  </r>
  <r>
    <x v="80"/>
    <s v="GD"/>
    <s v="GRD"/>
    <n v="308"/>
    <x v="4"/>
    <n v="2011"/>
    <n v="105074"/>
    <n v="6.6"/>
    <n v="3.1"/>
    <n v="11"/>
    <n v="7"/>
    <n v="3.3"/>
    <n v="12"/>
    <s v="predicted"/>
    <n v="0.97"/>
    <n v="0.96"/>
    <n v="0.98"/>
    <n v="1"/>
    <n v="1"/>
    <n v="1"/>
    <n v="0"/>
    <n v="0"/>
    <n v="0"/>
    <n v="0"/>
    <n v="0"/>
    <n v="0"/>
    <s v="VR"/>
    <n v="4.0999999999999996"/>
    <n v="3.4"/>
    <n v="4.9000000000000004"/>
    <n v="4.3"/>
    <n v="3.5"/>
    <n v="5.0999999999999996"/>
    <n v="0"/>
    <n v="0"/>
    <n v="0"/>
    <n v="0"/>
    <n v="0"/>
    <n v="0"/>
    <n v="0"/>
    <n v="0"/>
    <n v="0"/>
    <n v="0"/>
    <n v="0"/>
    <n v="46"/>
    <n v="39"/>
    <n v="56"/>
  </r>
  <r>
    <x v="80"/>
    <s v="GD"/>
    <s v="GRD"/>
    <n v="308"/>
    <x v="4"/>
    <n v="2012"/>
    <n v="105483"/>
    <n v="7"/>
    <n v="3.3"/>
    <n v="12"/>
    <n v="7.3"/>
    <n v="3.4"/>
    <n v="13"/>
    <s v="predicted"/>
    <n v="0.97"/>
    <n v="0.96"/>
    <n v="0.98"/>
    <n v="1"/>
    <n v="1"/>
    <n v="1"/>
    <n v="0"/>
    <n v="0"/>
    <n v="0"/>
    <n v="0"/>
    <n v="0"/>
    <n v="0"/>
    <s v="VR"/>
    <n v="4.0999999999999996"/>
    <n v="3.4"/>
    <n v="4.9000000000000004"/>
    <n v="4.3"/>
    <n v="3.5"/>
    <n v="5.0999999999999996"/>
    <n v="0"/>
    <n v="0"/>
    <n v="0"/>
    <n v="0"/>
    <n v="0"/>
    <n v="0"/>
    <n v="0"/>
    <n v="0"/>
    <n v="0"/>
    <n v="0"/>
    <n v="0"/>
    <n v="23"/>
    <n v="19"/>
    <n v="28"/>
  </r>
  <r>
    <x v="80"/>
    <s v="GD"/>
    <s v="GRD"/>
    <n v="308"/>
    <x v="4"/>
    <n v="2013"/>
    <n v="105897"/>
    <n v="7.5"/>
    <n v="3.4"/>
    <n v="13"/>
    <n v="7.9"/>
    <n v="3.6"/>
    <n v="14"/>
    <s v="predicted"/>
    <n v="1.1000000000000001"/>
    <n v="1"/>
    <n v="1.1000000000000001"/>
    <n v="1.1000000000000001"/>
    <n v="1.1000000000000001"/>
    <n v="1.2"/>
    <n v="0"/>
    <n v="0"/>
    <n v="0"/>
    <n v="0"/>
    <n v="0"/>
    <n v="0"/>
    <s v="VR imputed"/>
    <n v="4.0999999999999996"/>
    <n v="3.3"/>
    <n v="4.8"/>
    <n v="4.3"/>
    <n v="3.5"/>
    <n v="5.0999999999999996"/>
    <n v="0"/>
    <n v="0"/>
    <n v="0"/>
    <n v="0"/>
    <n v="0"/>
    <n v="0"/>
    <n v="0"/>
    <n v="0"/>
    <n v="0"/>
    <n v="0"/>
    <n v="0"/>
    <n v="0"/>
    <n v="0"/>
    <n v="0"/>
  </r>
  <r>
    <x v="81"/>
    <s v="GU"/>
    <s v="GUM"/>
    <n v="316"/>
    <x v="3"/>
    <n v="1990"/>
    <n v="130482"/>
    <n v="66"/>
    <n v="28"/>
    <n v="120"/>
    <n v="86"/>
    <n v="36"/>
    <n v="160"/>
    <s v="predicted"/>
    <n v="4.5"/>
    <n v="1.9"/>
    <n v="8.4"/>
    <n v="5.9"/>
    <n v="2.5"/>
    <n v="11"/>
    <n v="0"/>
    <n v="0"/>
    <n v="0"/>
    <n v="0"/>
    <n v="0"/>
    <n v="0"/>
    <s v="Indirect"/>
    <n v="50"/>
    <n v="44"/>
    <n v="57"/>
    <n v="66"/>
    <n v="58"/>
    <n v="75"/>
    <s v="High income"/>
    <n v="0"/>
    <n v="0"/>
    <n v="0"/>
    <n v="0"/>
    <n v="0"/>
    <n v="0"/>
    <n v="0"/>
    <n v="0"/>
    <n v="0"/>
    <n v="0"/>
    <n v="0"/>
    <n v="0"/>
    <n v="0"/>
  </r>
  <r>
    <x v="81"/>
    <s v="GU"/>
    <s v="GUM"/>
    <n v="316"/>
    <x v="3"/>
    <n v="1991"/>
    <n v="133553"/>
    <n v="61"/>
    <n v="22"/>
    <n v="118"/>
    <n v="81"/>
    <n v="30"/>
    <n v="160"/>
    <s v="predicted"/>
    <n v="3"/>
    <n v="0.91"/>
    <n v="6.3"/>
    <n v="4"/>
    <n v="1.2"/>
    <n v="8.4"/>
    <n v="0"/>
    <n v="0"/>
    <n v="0"/>
    <n v="0"/>
    <n v="0"/>
    <n v="0"/>
    <s v="Indirect"/>
    <n v="50"/>
    <n v="44"/>
    <n v="57"/>
    <n v="67"/>
    <n v="59"/>
    <n v="76"/>
    <s v="High income"/>
    <n v="0"/>
    <n v="0"/>
    <n v="0"/>
    <n v="0"/>
    <n v="0"/>
    <n v="0"/>
    <n v="0"/>
    <n v="0"/>
    <n v="0"/>
    <n v="0"/>
    <n v="0"/>
    <n v="0"/>
    <n v="0"/>
  </r>
  <r>
    <x v="81"/>
    <s v="GU"/>
    <s v="GUM"/>
    <n v="316"/>
    <x v="3"/>
    <n v="1992"/>
    <n v="136696"/>
    <n v="56"/>
    <n v="18"/>
    <n v="118"/>
    <n v="77"/>
    <n v="24"/>
    <n v="160"/>
    <s v="predicted"/>
    <n v="1.8"/>
    <n v="0.35"/>
    <n v="4.7"/>
    <n v="2.5"/>
    <n v="0.48"/>
    <n v="6.5"/>
    <n v="0"/>
    <n v="0"/>
    <n v="0"/>
    <n v="0"/>
    <n v="0"/>
    <n v="0"/>
    <s v="Indirect"/>
    <n v="50"/>
    <n v="44"/>
    <n v="57"/>
    <n v="69"/>
    <n v="60"/>
    <n v="78"/>
    <s v="High income"/>
    <n v="0"/>
    <n v="0"/>
    <n v="0"/>
    <n v="0"/>
    <n v="0"/>
    <n v="0"/>
    <n v="0"/>
    <n v="0"/>
    <n v="0"/>
    <n v="0"/>
    <n v="87"/>
    <n v="77"/>
    <n v="99"/>
  </r>
  <r>
    <x v="81"/>
    <s v="GU"/>
    <s v="GUM"/>
    <n v="316"/>
    <x v="3"/>
    <n v="1993"/>
    <n v="139820"/>
    <n v="72"/>
    <n v="28"/>
    <n v="135"/>
    <n v="100"/>
    <n v="39"/>
    <n v="190"/>
    <s v="predicted"/>
    <n v="4.2"/>
    <n v="1.5"/>
    <n v="8.4"/>
    <n v="5.8"/>
    <n v="2.1"/>
    <n v="12"/>
    <n v="0"/>
    <n v="0"/>
    <n v="0"/>
    <n v="0"/>
    <n v="0"/>
    <n v="0"/>
    <s v="Indirect"/>
    <n v="58"/>
    <n v="50"/>
    <n v="65"/>
    <n v="81"/>
    <n v="71"/>
    <n v="91"/>
    <s v="High income"/>
    <n v="0"/>
    <n v="0"/>
    <n v="0"/>
    <n v="0"/>
    <n v="0"/>
    <n v="0"/>
    <n v="0"/>
    <n v="0"/>
    <n v="0"/>
    <n v="0"/>
    <n v="87"/>
    <n v="77"/>
    <n v="99"/>
  </r>
  <r>
    <x v="81"/>
    <s v="GU"/>
    <s v="GUM"/>
    <n v="316"/>
    <x v="3"/>
    <n v="1994"/>
    <n v="142806"/>
    <n v="116"/>
    <n v="55"/>
    <n v="200"/>
    <n v="170"/>
    <n v="78"/>
    <n v="290"/>
    <s v="predicted"/>
    <n v="12"/>
    <n v="7"/>
    <n v="18"/>
    <n v="17"/>
    <n v="10"/>
    <n v="25"/>
    <n v="0"/>
    <n v="0"/>
    <n v="0"/>
    <n v="0"/>
    <n v="0"/>
    <n v="0"/>
    <s v="Indirect"/>
    <n v="76"/>
    <n v="66"/>
    <n v="86"/>
    <n v="110"/>
    <n v="95"/>
    <n v="120"/>
    <s v="High income"/>
    <n v="0"/>
    <n v="0"/>
    <n v="0"/>
    <n v="0"/>
    <n v="0"/>
    <n v="0"/>
    <n v="0"/>
    <n v="0"/>
    <n v="0"/>
    <n v="0"/>
    <n v="87"/>
    <n v="77"/>
    <n v="99"/>
  </r>
  <r>
    <x v="81"/>
    <s v="GU"/>
    <s v="GUM"/>
    <n v="316"/>
    <x v="3"/>
    <n v="1995"/>
    <n v="145562"/>
    <n v="97"/>
    <n v="45"/>
    <n v="170"/>
    <n v="140"/>
    <n v="65"/>
    <n v="250"/>
    <s v="predicted"/>
    <n v="8.4"/>
    <n v="4.5"/>
    <n v="14"/>
    <n v="12"/>
    <n v="6.6"/>
    <n v="20"/>
    <n v="0"/>
    <n v="0"/>
    <n v="0"/>
    <n v="0"/>
    <n v="0"/>
    <n v="0"/>
    <s v="Indirect"/>
    <n v="68"/>
    <n v="60"/>
    <n v="77"/>
    <n v="99"/>
    <n v="87"/>
    <n v="110"/>
    <s v="High income"/>
    <n v="0"/>
    <n v="0"/>
    <n v="0"/>
    <n v="0"/>
    <n v="0"/>
    <n v="0"/>
    <n v="0"/>
    <n v="0"/>
    <n v="0"/>
    <n v="0"/>
    <n v="0"/>
    <n v="0"/>
    <n v="0"/>
  </r>
  <r>
    <x v="81"/>
    <s v="GU"/>
    <s v="GUM"/>
    <n v="316"/>
    <x v="3"/>
    <n v="1996"/>
    <n v="148060"/>
    <n v="82"/>
    <n v="35"/>
    <n v="147"/>
    <n v="120"/>
    <n v="53"/>
    <n v="220"/>
    <s v="predicted"/>
    <n v="5.9"/>
    <n v="2.7"/>
    <n v="11"/>
    <n v="8.8000000000000007"/>
    <n v="4"/>
    <n v="16"/>
    <n v="0"/>
    <n v="0"/>
    <n v="0"/>
    <n v="0"/>
    <n v="0"/>
    <n v="0"/>
    <s v="Indirect"/>
    <n v="61"/>
    <n v="54"/>
    <n v="69"/>
    <n v="91"/>
    <n v="79"/>
    <n v="100"/>
    <s v="High income"/>
    <n v="0"/>
    <n v="0"/>
    <n v="0"/>
    <n v="0"/>
    <n v="0"/>
    <n v="0"/>
    <n v="0"/>
    <n v="0"/>
    <n v="0"/>
    <n v="0"/>
    <n v="0"/>
    <n v="0"/>
    <n v="0"/>
  </r>
  <r>
    <x v="81"/>
    <s v="GU"/>
    <s v="GUM"/>
    <n v="316"/>
    <x v="3"/>
    <n v="1997"/>
    <n v="150306"/>
    <n v="69"/>
    <n v="28"/>
    <n v="129"/>
    <n v="100"/>
    <n v="42"/>
    <n v="190"/>
    <s v="predicted"/>
    <n v="4.2"/>
    <n v="1.6"/>
    <n v="8.4"/>
    <n v="6.4"/>
    <n v="2.4"/>
    <n v="13"/>
    <n v="0"/>
    <n v="0"/>
    <n v="0"/>
    <n v="0"/>
    <n v="0"/>
    <n v="0"/>
    <s v="Indirect"/>
    <n v="55"/>
    <n v="48"/>
    <n v="62"/>
    <n v="83"/>
    <n v="72"/>
    <n v="94"/>
    <s v="High income"/>
    <n v="0"/>
    <n v="0"/>
    <n v="0"/>
    <n v="0"/>
    <n v="0"/>
    <n v="0"/>
    <n v="0"/>
    <n v="0"/>
    <n v="0"/>
    <n v="0"/>
    <n v="0"/>
    <n v="0"/>
    <n v="0"/>
  </r>
  <r>
    <x v="81"/>
    <s v="GU"/>
    <s v="GUM"/>
    <n v="316"/>
    <x v="3"/>
    <n v="1998"/>
    <n v="152275"/>
    <n v="60"/>
    <n v="22"/>
    <n v="116"/>
    <n v="91"/>
    <n v="33"/>
    <n v="180"/>
    <s v="predicted"/>
    <n v="3"/>
    <n v="0.94"/>
    <n v="6.3"/>
    <n v="4.5"/>
    <n v="1.4"/>
    <n v="9.6"/>
    <n v="0"/>
    <n v="0"/>
    <n v="0"/>
    <n v="0"/>
    <n v="0"/>
    <n v="0"/>
    <s v="Indirect"/>
    <n v="49"/>
    <n v="43"/>
    <n v="56"/>
    <n v="75"/>
    <n v="66"/>
    <n v="85"/>
    <s v="High income"/>
    <n v="0"/>
    <n v="0"/>
    <n v="0"/>
    <n v="0"/>
    <n v="0"/>
    <n v="0"/>
    <n v="0"/>
    <n v="0"/>
    <n v="0"/>
    <n v="0"/>
    <n v="0"/>
    <n v="0"/>
    <n v="0"/>
  </r>
  <r>
    <x v="81"/>
    <s v="GU"/>
    <s v="GUM"/>
    <n v="316"/>
    <x v="3"/>
    <n v="1999"/>
    <n v="153951"/>
    <n v="53"/>
    <n v="20"/>
    <n v="104"/>
    <n v="82"/>
    <n v="30"/>
    <n v="160"/>
    <s v="predicted"/>
    <n v="2.5"/>
    <n v="0.77"/>
    <n v="5.5"/>
    <n v="3.9"/>
    <n v="1.2"/>
    <n v="8.4"/>
    <n v="0"/>
    <n v="0"/>
    <n v="0"/>
    <n v="0"/>
    <n v="0"/>
    <n v="0"/>
    <s v="Indirect"/>
    <n v="44"/>
    <n v="39"/>
    <n v="50"/>
    <n v="68"/>
    <n v="60"/>
    <n v="77"/>
    <s v="High income"/>
    <n v="0"/>
    <n v="0"/>
    <n v="0"/>
    <n v="0"/>
    <n v="0"/>
    <n v="0"/>
    <n v="0"/>
    <n v="0"/>
    <n v="0"/>
    <n v="0"/>
    <n v="0"/>
    <n v="0"/>
    <n v="0"/>
  </r>
  <r>
    <x v="81"/>
    <s v="GU"/>
    <s v="GUM"/>
    <n v="316"/>
    <x v="3"/>
    <n v="2000"/>
    <n v="155328"/>
    <n v="50"/>
    <n v="19"/>
    <n v="94"/>
    <n v="77"/>
    <n v="30"/>
    <n v="150"/>
    <s v="predicted"/>
    <n v="2.8"/>
    <n v="0.98"/>
    <n v="5.7"/>
    <n v="4.3"/>
    <n v="1.5"/>
    <n v="8.8000000000000007"/>
    <n v="0"/>
    <n v="0"/>
    <n v="0"/>
    <n v="0"/>
    <n v="0"/>
    <n v="0"/>
    <s v="Indirect"/>
    <n v="40"/>
    <n v="35"/>
    <n v="45"/>
    <n v="62"/>
    <n v="54"/>
    <n v="70"/>
    <s v="High income"/>
    <n v="0"/>
    <n v="0"/>
    <n v="0"/>
    <n v="0"/>
    <n v="0"/>
    <n v="0"/>
    <n v="0"/>
    <n v="0"/>
    <n v="0"/>
    <n v="0"/>
    <n v="87"/>
    <n v="77"/>
    <n v="99"/>
  </r>
  <r>
    <x v="81"/>
    <s v="GU"/>
    <s v="GUM"/>
    <n v="316"/>
    <x v="3"/>
    <n v="2001"/>
    <n v="156417"/>
    <n v="71"/>
    <n v="33"/>
    <n v="122"/>
    <n v="110"/>
    <n v="52"/>
    <n v="190"/>
    <s v="predicted"/>
    <n v="7"/>
    <n v="4.2"/>
    <n v="11"/>
    <n v="11"/>
    <n v="6.6"/>
    <n v="17"/>
    <n v="0"/>
    <n v="0"/>
    <n v="0"/>
    <n v="0"/>
    <n v="0"/>
    <n v="0"/>
    <s v="Indirect"/>
    <n v="46"/>
    <n v="41"/>
    <n v="52"/>
    <n v="72"/>
    <n v="63"/>
    <n v="82"/>
    <s v="High income"/>
    <n v="0"/>
    <n v="0"/>
    <n v="0"/>
    <n v="0"/>
    <n v="0"/>
    <n v="0"/>
    <n v="0"/>
    <n v="0"/>
    <n v="0"/>
    <n v="0"/>
    <n v="87"/>
    <n v="77"/>
    <n v="99"/>
  </r>
  <r>
    <x v="81"/>
    <s v="GU"/>
    <s v="GUM"/>
    <n v="316"/>
    <x v="3"/>
    <n v="2002"/>
    <n v="157241"/>
    <n v="51"/>
    <n v="23"/>
    <n v="90"/>
    <n v="80"/>
    <n v="35"/>
    <n v="140"/>
    <s v="predicted"/>
    <n v="3.9"/>
    <n v="1.9"/>
    <n v="6.7"/>
    <n v="6.1"/>
    <n v="2.9"/>
    <n v="10"/>
    <n v="0"/>
    <n v="0"/>
    <n v="0"/>
    <n v="0"/>
    <n v="0"/>
    <n v="0"/>
    <s v="Indirect"/>
    <n v="37"/>
    <n v="33"/>
    <n v="42"/>
    <n v="59"/>
    <n v="51"/>
    <n v="66"/>
    <s v="High income"/>
    <n v="0"/>
    <n v="0"/>
    <n v="0"/>
    <n v="0"/>
    <n v="0"/>
    <n v="0"/>
    <n v="0"/>
    <n v="0"/>
    <n v="0"/>
    <n v="0"/>
    <n v="87"/>
    <n v="77"/>
    <n v="99"/>
  </r>
  <r>
    <x v="81"/>
    <s v="GU"/>
    <s v="GUM"/>
    <n v="316"/>
    <x v="3"/>
    <n v="2003"/>
    <n v="157823"/>
    <n v="32"/>
    <n v="9.6999999999999993"/>
    <n v="69"/>
    <n v="51"/>
    <n v="15"/>
    <n v="110"/>
    <s v="predicted"/>
    <n v="0.88"/>
    <n v="0.17"/>
    <n v="2.1"/>
    <n v="1.4"/>
    <n v="0.27"/>
    <n v="3.4"/>
    <n v="0"/>
    <n v="0"/>
    <n v="0"/>
    <n v="0"/>
    <n v="0"/>
    <n v="0"/>
    <s v="Indirect"/>
    <n v="16"/>
    <n v="14"/>
    <n v="18"/>
    <n v="25"/>
    <n v="22"/>
    <n v="29"/>
    <s v="High income"/>
    <n v="0"/>
    <n v="0"/>
    <n v="0"/>
    <n v="0"/>
    <n v="0"/>
    <n v="0"/>
    <n v="0"/>
    <n v="0"/>
    <n v="0"/>
    <n v="0"/>
    <n v="87"/>
    <n v="77"/>
    <n v="99"/>
  </r>
  <r>
    <x v="81"/>
    <s v="GU"/>
    <s v="GUM"/>
    <n v="316"/>
    <x v="3"/>
    <n v="2004"/>
    <n v="158194"/>
    <n v="49"/>
    <n v="21"/>
    <n v="88"/>
    <n v="77"/>
    <n v="34"/>
    <n v="140"/>
    <s v="predicted"/>
    <n v="3.6"/>
    <n v="1.7"/>
    <n v="6.4"/>
    <n v="5.8"/>
    <n v="2.7"/>
    <n v="10"/>
    <n v="0"/>
    <n v="0"/>
    <n v="0"/>
    <n v="0"/>
    <n v="0"/>
    <n v="0"/>
    <s v="Indirect"/>
    <n v="36"/>
    <n v="32"/>
    <n v="41"/>
    <n v="58"/>
    <n v="50"/>
    <n v="65"/>
    <s v="High income"/>
    <n v="0"/>
    <n v="0"/>
    <n v="0"/>
    <n v="0"/>
    <n v="0"/>
    <n v="0"/>
    <n v="0"/>
    <n v="0"/>
    <n v="0"/>
    <n v="0"/>
    <n v="87"/>
    <n v="77"/>
    <n v="99"/>
  </r>
  <r>
    <x v="81"/>
    <s v="GU"/>
    <s v="GUM"/>
    <n v="316"/>
    <x v="3"/>
    <n v="2005"/>
    <n v="158401"/>
    <n v="68"/>
    <n v="32"/>
    <n v="117"/>
    <n v="110"/>
    <n v="50"/>
    <n v="190"/>
    <s v="predicted"/>
    <n v="6.3"/>
    <n v="3.6"/>
    <n v="9.8000000000000007"/>
    <n v="10"/>
    <n v="5.7"/>
    <n v="16"/>
    <n v="0"/>
    <n v="0"/>
    <n v="0"/>
    <n v="0"/>
    <n v="0"/>
    <n v="0"/>
    <s v="Indirect"/>
    <n v="46"/>
    <n v="40"/>
    <n v="52"/>
    <n v="72"/>
    <n v="63"/>
    <n v="82"/>
    <s v="High income"/>
    <n v="0"/>
    <n v="0"/>
    <n v="0"/>
    <n v="0"/>
    <n v="0"/>
    <n v="0"/>
    <n v="0"/>
    <n v="0"/>
    <n v="0"/>
    <n v="0"/>
    <n v="87"/>
    <n v="77"/>
    <n v="99"/>
  </r>
  <r>
    <x v="81"/>
    <s v="GU"/>
    <s v="GUM"/>
    <n v="316"/>
    <x v="3"/>
    <n v="2006"/>
    <n v="158429"/>
    <n v="43"/>
    <n v="13"/>
    <n v="90"/>
    <n v="67"/>
    <n v="20"/>
    <n v="140"/>
    <s v="predicted"/>
    <n v="1.2"/>
    <n v="0.23"/>
    <n v="2.8"/>
    <n v="1.8"/>
    <n v="0.36"/>
    <n v="4.4000000000000004"/>
    <n v="0"/>
    <n v="0"/>
    <n v="0"/>
    <n v="0"/>
    <n v="0"/>
    <n v="0"/>
    <s v="Indirect"/>
    <n v="32"/>
    <n v="28"/>
    <n v="36"/>
    <n v="51"/>
    <n v="44"/>
    <n v="57"/>
    <s v="High income"/>
    <n v="0"/>
    <n v="0"/>
    <n v="0"/>
    <n v="0"/>
    <n v="0"/>
    <n v="0"/>
    <n v="0"/>
    <n v="0"/>
    <n v="0"/>
    <n v="0"/>
    <n v="87"/>
    <n v="77"/>
    <n v="99"/>
  </r>
  <r>
    <x v="81"/>
    <s v="GU"/>
    <s v="GUM"/>
    <n v="316"/>
    <x v="3"/>
    <n v="2007"/>
    <n v="158331"/>
    <n v="46"/>
    <n v="14"/>
    <n v="98"/>
    <n v="73"/>
    <n v="22"/>
    <n v="160"/>
    <s v="predicted"/>
    <n v="1.5"/>
    <n v="0.4"/>
    <n v="3.3"/>
    <n v="2.2999999999999998"/>
    <n v="0.63"/>
    <n v="5.2"/>
    <n v="0"/>
    <n v="0"/>
    <n v="0"/>
    <n v="0"/>
    <n v="0"/>
    <n v="0"/>
    <s v="Indirect"/>
    <n v="38"/>
    <n v="34"/>
    <n v="44"/>
    <n v="61"/>
    <n v="53"/>
    <n v="69"/>
    <s v="High income"/>
    <n v="0"/>
    <n v="0"/>
    <n v="0"/>
    <n v="0"/>
    <n v="0"/>
    <n v="0"/>
    <n v="0"/>
    <n v="0"/>
    <n v="0"/>
    <n v="0"/>
    <n v="87"/>
    <n v="77"/>
    <n v="99"/>
  </r>
  <r>
    <x v="81"/>
    <s v="GU"/>
    <s v="GUM"/>
    <n v="316"/>
    <x v="3"/>
    <n v="2008"/>
    <n v="158310"/>
    <n v="100"/>
    <n v="48"/>
    <n v="172"/>
    <n v="160"/>
    <n v="75"/>
    <n v="270"/>
    <s v="predicted"/>
    <n v="10"/>
    <n v="6.2"/>
    <n v="15"/>
    <n v="16"/>
    <n v="9.8000000000000007"/>
    <n v="24"/>
    <n v="0"/>
    <n v="0"/>
    <n v="0"/>
    <n v="0"/>
    <n v="0"/>
    <n v="0"/>
    <s v="Indirect"/>
    <n v="65"/>
    <n v="57"/>
    <n v="73"/>
    <n v="100"/>
    <n v="90"/>
    <n v="120"/>
    <s v="High income"/>
    <n v="0"/>
    <n v="0"/>
    <n v="0"/>
    <n v="0"/>
    <n v="0"/>
    <n v="0"/>
    <n v="0"/>
    <n v="0"/>
    <n v="0"/>
    <n v="0"/>
    <n v="87"/>
    <n v="77"/>
    <n v="99"/>
  </r>
  <r>
    <x v="81"/>
    <s v="GU"/>
    <s v="GUM"/>
    <n v="316"/>
    <x v="3"/>
    <n v="2009"/>
    <n v="158621"/>
    <n v="121"/>
    <n v="57"/>
    <n v="209"/>
    <n v="190"/>
    <n v="91"/>
    <n v="330"/>
    <s v="predicted"/>
    <n v="14"/>
    <n v="8.6"/>
    <n v="20"/>
    <n v="21"/>
    <n v="14"/>
    <n v="31"/>
    <n v="0"/>
    <n v="0"/>
    <n v="0"/>
    <n v="0"/>
    <n v="0"/>
    <n v="0"/>
    <s v="Indirect"/>
    <n v="74"/>
    <n v="65"/>
    <n v="84"/>
    <n v="120"/>
    <n v="100"/>
    <n v="130"/>
    <s v="High income"/>
    <n v="0"/>
    <n v="0"/>
    <n v="0"/>
    <n v="0"/>
    <n v="0"/>
    <n v="0"/>
    <n v="0"/>
    <n v="0"/>
    <n v="0"/>
    <n v="0"/>
    <n v="87"/>
    <n v="77"/>
    <n v="99"/>
  </r>
  <r>
    <x v="81"/>
    <s v="GU"/>
    <s v="GUM"/>
    <n v="316"/>
    <x v="3"/>
    <n v="2010"/>
    <n v="159440"/>
    <n v="117"/>
    <n v="56"/>
    <n v="201"/>
    <n v="190"/>
    <n v="89"/>
    <n v="320"/>
    <s v="predicted"/>
    <n v="13"/>
    <n v="8"/>
    <n v="19"/>
    <n v="20"/>
    <n v="13"/>
    <n v="30"/>
    <n v="0"/>
    <n v="0"/>
    <n v="0"/>
    <n v="0"/>
    <n v="0"/>
    <n v="0"/>
    <s v="Indirect"/>
    <n v="73"/>
    <n v="64"/>
    <n v="82"/>
    <n v="120"/>
    <n v="100"/>
    <n v="130"/>
    <s v="High income"/>
    <n v="0"/>
    <n v="0"/>
    <n v="0"/>
    <n v="0"/>
    <n v="0"/>
    <n v="0"/>
    <n v="0"/>
    <n v="0"/>
    <n v="0"/>
    <n v="0"/>
    <n v="87"/>
    <n v="77"/>
    <n v="99"/>
  </r>
  <r>
    <x v="81"/>
    <s v="GU"/>
    <s v="GUM"/>
    <n v="316"/>
    <x v="3"/>
    <n v="2011"/>
    <n v="160858"/>
    <n v="82"/>
    <n v="37"/>
    <n v="145"/>
    <n v="130"/>
    <n v="60"/>
    <n v="230"/>
    <s v="predicted"/>
    <n v="6.7"/>
    <n v="3.5"/>
    <n v="11"/>
    <n v="11"/>
    <n v="5.6"/>
    <n v="18"/>
    <n v="0"/>
    <n v="0"/>
    <n v="0"/>
    <n v="0"/>
    <n v="0"/>
    <n v="0"/>
    <s v="Indirect"/>
    <n v="59"/>
    <n v="51"/>
    <n v="66"/>
    <n v="94"/>
    <n v="83"/>
    <n v="110"/>
    <s v="High income"/>
    <n v="0"/>
    <n v="0"/>
    <n v="0"/>
    <n v="0"/>
    <n v="0"/>
    <n v="0"/>
    <n v="0"/>
    <n v="0"/>
    <n v="0"/>
    <n v="0"/>
    <n v="87"/>
    <n v="77"/>
    <n v="99"/>
  </r>
  <r>
    <x v="81"/>
    <s v="GU"/>
    <s v="GUM"/>
    <n v="316"/>
    <x v="3"/>
    <n v="2012"/>
    <n v="162810"/>
    <n v="57"/>
    <n v="20"/>
    <n v="112"/>
    <n v="93"/>
    <n v="33"/>
    <n v="180"/>
    <s v="predicted"/>
    <n v="2.6"/>
    <n v="0.75"/>
    <n v="5.7"/>
    <n v="4.3"/>
    <n v="1.2"/>
    <n v="9.3000000000000007"/>
    <n v="0"/>
    <n v="0"/>
    <n v="0"/>
    <n v="0"/>
    <n v="0"/>
    <n v="0"/>
    <s v="Indirect"/>
    <n v="48"/>
    <n v="42"/>
    <n v="54"/>
    <n v="78"/>
    <n v="69"/>
    <n v="89"/>
    <s v="High income"/>
    <n v="0"/>
    <n v="0"/>
    <n v="0"/>
    <n v="0"/>
    <n v="0"/>
    <n v="0"/>
    <n v="0"/>
    <n v="0"/>
    <n v="0"/>
    <n v="0"/>
    <n v="87"/>
    <n v="77"/>
    <n v="99"/>
  </r>
  <r>
    <x v="81"/>
    <s v="GU"/>
    <s v="GUM"/>
    <n v="316"/>
    <x v="3"/>
    <n v="2013"/>
    <n v="165124"/>
    <n v="48"/>
    <n v="14"/>
    <n v="101"/>
    <n v="78"/>
    <n v="23"/>
    <n v="170"/>
    <s v="predicted"/>
    <n v="1.3"/>
    <n v="0.25"/>
    <n v="3.1"/>
    <n v="2.1"/>
    <n v="0.42"/>
    <n v="5.2"/>
    <n v="0"/>
    <n v="0"/>
    <n v="0"/>
    <n v="0"/>
    <n v="0"/>
    <n v="0"/>
    <s v="Indirect"/>
    <n v="33"/>
    <n v="29"/>
    <n v="38"/>
    <n v="55"/>
    <n v="48"/>
    <n v="62"/>
    <s v="High income"/>
    <n v="0"/>
    <n v="0"/>
    <n v="0"/>
    <n v="0"/>
    <n v="0"/>
    <n v="0"/>
    <n v="0"/>
    <n v="0"/>
    <n v="0"/>
    <n v="0"/>
    <n v="87"/>
    <n v="77"/>
    <n v="99"/>
  </r>
  <r>
    <x v="82"/>
    <s v="GT"/>
    <s v="GTM"/>
    <n v="320"/>
    <x v="4"/>
    <n v="1990"/>
    <n v="8890329"/>
    <n v="136"/>
    <n v="69"/>
    <n v="226"/>
    <n v="12000"/>
    <n v="6100"/>
    <n v="20000"/>
    <s v="predicted"/>
    <n v="9.6999999999999993"/>
    <n v="9"/>
    <n v="10"/>
    <n v="860"/>
    <n v="800"/>
    <n v="930"/>
    <n v="0.43"/>
    <n v="0.28999999999999998"/>
    <n v="0.59"/>
    <n v="38"/>
    <n v="26"/>
    <n v="52"/>
    <s v="VR"/>
    <n v="75"/>
    <n v="61"/>
    <n v="95"/>
    <n v="6600"/>
    <n v="5400"/>
    <n v="8500"/>
    <n v="0"/>
    <n v="1.3"/>
    <n v="0.86"/>
    <n v="1.8"/>
    <n v="0.94"/>
    <n v="0.71"/>
    <n v="1.2"/>
    <n v="84"/>
    <n v="64"/>
    <n v="110"/>
    <n v="0"/>
    <n v="57"/>
    <n v="45"/>
    <n v="71"/>
  </r>
  <r>
    <x v="82"/>
    <s v="GT"/>
    <s v="GTM"/>
    <n v="320"/>
    <x v="4"/>
    <n v="1991"/>
    <n v="9098613"/>
    <n v="136"/>
    <n v="69"/>
    <n v="224"/>
    <n v="12000"/>
    <n v="6300"/>
    <n v="20000"/>
    <s v="predicted"/>
    <n v="11"/>
    <n v="9.6999999999999993"/>
    <n v="12"/>
    <n v="990"/>
    <n v="880"/>
    <n v="1100"/>
    <n v="0.56999999999999995"/>
    <n v="0.42"/>
    <n v="0.75"/>
    <n v="52"/>
    <n v="38"/>
    <n v="68"/>
    <s v="VR"/>
    <n v="74"/>
    <n v="63"/>
    <n v="90"/>
    <n v="6700"/>
    <n v="5700"/>
    <n v="8200"/>
    <n v="0"/>
    <n v="1.7"/>
    <n v="1.3"/>
    <n v="2.1"/>
    <n v="1.2"/>
    <n v="1"/>
    <n v="1.5"/>
    <n v="110"/>
    <n v="94"/>
    <n v="130"/>
    <n v="0"/>
    <n v="39"/>
    <n v="32"/>
    <n v="46"/>
  </r>
  <r>
    <x v="82"/>
    <s v="GT"/>
    <s v="GTM"/>
    <n v="320"/>
    <x v="4"/>
    <n v="1992"/>
    <n v="9312915"/>
    <n v="136"/>
    <n v="70"/>
    <n v="224"/>
    <n v="13000"/>
    <n v="6500"/>
    <n v="21000"/>
    <s v="predicted"/>
    <n v="10"/>
    <n v="8.8000000000000007"/>
    <n v="11"/>
    <n v="940"/>
    <n v="820"/>
    <n v="1100"/>
    <n v="0.74"/>
    <n v="0.57999999999999996"/>
    <n v="0.92"/>
    <n v="69"/>
    <n v="54"/>
    <n v="86"/>
    <s v="VR"/>
    <n v="73"/>
    <n v="64"/>
    <n v="85"/>
    <n v="6800"/>
    <n v="6000"/>
    <n v="7900"/>
    <n v="0"/>
    <n v="2.1"/>
    <n v="1.7"/>
    <n v="2.5"/>
    <n v="1.5"/>
    <n v="1.3"/>
    <n v="1.7"/>
    <n v="140"/>
    <n v="120"/>
    <n v="160"/>
    <n v="0"/>
    <n v="37"/>
    <n v="32"/>
    <n v="42"/>
  </r>
  <r>
    <x v="82"/>
    <s v="GT"/>
    <s v="GTM"/>
    <n v="320"/>
    <x v="4"/>
    <n v="1993"/>
    <n v="9532550"/>
    <n v="135"/>
    <n v="70"/>
    <n v="222"/>
    <n v="13000"/>
    <n v="6600"/>
    <n v="21000"/>
    <s v="predicted"/>
    <n v="8.4"/>
    <n v="7.3"/>
    <n v="9.4"/>
    <n v="800"/>
    <n v="700"/>
    <n v="900"/>
    <n v="0.91"/>
    <n v="0.75"/>
    <n v="1.1000000000000001"/>
    <n v="87"/>
    <n v="72"/>
    <n v="100"/>
    <s v="VR"/>
    <n v="72"/>
    <n v="65"/>
    <n v="81"/>
    <n v="6900"/>
    <n v="6200"/>
    <n v="7700"/>
    <n v="0"/>
    <n v="2.5"/>
    <n v="2.2000000000000002"/>
    <n v="2.9"/>
    <n v="1.8"/>
    <n v="1.7"/>
    <n v="2"/>
    <n v="180"/>
    <n v="160"/>
    <n v="190"/>
    <n v="0"/>
    <n v="36"/>
    <n v="32"/>
    <n v="40"/>
  </r>
  <r>
    <x v="82"/>
    <s v="GT"/>
    <s v="GTM"/>
    <n v="320"/>
    <x v="4"/>
    <n v="1994"/>
    <n v="9756398"/>
    <n v="135"/>
    <n v="70"/>
    <n v="222"/>
    <n v="13000"/>
    <n v="6800"/>
    <n v="22000"/>
    <s v="predicted"/>
    <n v="8.4"/>
    <n v="7.5"/>
    <n v="9.3000000000000007"/>
    <n v="820"/>
    <n v="730"/>
    <n v="910"/>
    <n v="1.1000000000000001"/>
    <n v="0.9"/>
    <n v="1.3"/>
    <n v="110"/>
    <n v="88"/>
    <n v="130"/>
    <s v="VR"/>
    <n v="72"/>
    <n v="65"/>
    <n v="79"/>
    <n v="7000"/>
    <n v="6300"/>
    <n v="7700"/>
    <n v="0"/>
    <n v="3"/>
    <n v="2.6"/>
    <n v="3.5"/>
    <n v="2.2000000000000002"/>
    <n v="1.9"/>
    <n v="2.4"/>
    <n v="210"/>
    <n v="190"/>
    <n v="240"/>
    <n v="0"/>
    <n v="36"/>
    <n v="33"/>
    <n v="40"/>
  </r>
  <r>
    <x v="82"/>
    <s v="GT"/>
    <s v="GTM"/>
    <n v="320"/>
    <x v="4"/>
    <n v="1995"/>
    <n v="9983861"/>
    <n v="134"/>
    <n v="69"/>
    <n v="221"/>
    <n v="13000"/>
    <n v="6900"/>
    <n v="22000"/>
    <s v="predicted"/>
    <n v="6.3"/>
    <n v="5.7"/>
    <n v="7.1"/>
    <n v="630"/>
    <n v="570"/>
    <n v="700"/>
    <n v="1.3"/>
    <n v="1"/>
    <n v="1.5"/>
    <n v="130"/>
    <n v="100"/>
    <n v="150"/>
    <s v="VR"/>
    <n v="71"/>
    <n v="63"/>
    <n v="80"/>
    <n v="7100"/>
    <n v="6300"/>
    <n v="7900"/>
    <n v="0"/>
    <n v="3.5"/>
    <n v="2.9"/>
    <n v="4.0999999999999996"/>
    <n v="2.5"/>
    <n v="2.2000000000000002"/>
    <n v="2.8"/>
    <n v="250"/>
    <n v="220"/>
    <n v="280"/>
    <n v="0"/>
    <n v="44"/>
    <n v="39"/>
    <n v="49"/>
  </r>
  <r>
    <x v="82"/>
    <s v="GT"/>
    <s v="GTM"/>
    <n v="320"/>
    <x v="4"/>
    <n v="1996"/>
    <n v="10214623"/>
    <n v="133"/>
    <n v="68"/>
    <n v="219"/>
    <n v="14000"/>
    <n v="7000"/>
    <n v="22000"/>
    <s v="predicted"/>
    <n v="6.7"/>
    <n v="5.9"/>
    <n v="7.5"/>
    <n v="680"/>
    <n v="600"/>
    <n v="770"/>
    <n v="1.4"/>
    <n v="1.2"/>
    <n v="1.7"/>
    <n v="150"/>
    <n v="120"/>
    <n v="170"/>
    <s v="VR"/>
    <n v="70"/>
    <n v="63"/>
    <n v="78"/>
    <n v="7200"/>
    <n v="6500"/>
    <n v="8000"/>
    <n v="0"/>
    <n v="3.9"/>
    <n v="3.3"/>
    <n v="4.5999999999999996"/>
    <n v="2.8"/>
    <n v="2.5"/>
    <n v="3.1"/>
    <n v="280"/>
    <n v="250"/>
    <n v="320"/>
    <n v="0"/>
    <n v="45"/>
    <n v="40"/>
    <n v="50"/>
  </r>
  <r>
    <x v="82"/>
    <s v="GT"/>
    <s v="GTM"/>
    <n v="320"/>
    <x v="4"/>
    <n v="1997"/>
    <n v="10449636"/>
    <n v="131"/>
    <n v="68"/>
    <n v="216"/>
    <n v="14000"/>
    <n v="7100"/>
    <n v="23000"/>
    <s v="predicted"/>
    <n v="6.1"/>
    <n v="5.6"/>
    <n v="6.7"/>
    <n v="640"/>
    <n v="580"/>
    <n v="700"/>
    <n v="1.6"/>
    <n v="1.4"/>
    <n v="1.8"/>
    <n v="170"/>
    <n v="140"/>
    <n v="190"/>
    <s v="VR"/>
    <n v="70"/>
    <n v="63"/>
    <n v="76"/>
    <n v="7300"/>
    <n v="6600"/>
    <n v="7900"/>
    <n v="0"/>
    <n v="4.4000000000000004"/>
    <n v="3.8"/>
    <n v="4.9000000000000004"/>
    <n v="3"/>
    <n v="2.8"/>
    <n v="3.3"/>
    <n v="320"/>
    <n v="290"/>
    <n v="350"/>
    <n v="0"/>
    <n v="40"/>
    <n v="37"/>
    <n v="45"/>
  </r>
  <r>
    <x v="82"/>
    <s v="GT"/>
    <s v="GTM"/>
    <n v="320"/>
    <x v="4"/>
    <n v="1998"/>
    <n v="10691090"/>
    <n v="130"/>
    <n v="67"/>
    <n v="213"/>
    <n v="14000"/>
    <n v="7200"/>
    <n v="23000"/>
    <s v="predicted"/>
    <n v="5.5"/>
    <n v="5.0999999999999996"/>
    <n v="5.9"/>
    <n v="590"/>
    <n v="540"/>
    <n v="630"/>
    <n v="1.7"/>
    <n v="1.4"/>
    <n v="2"/>
    <n v="180"/>
    <n v="150"/>
    <n v="210"/>
    <s v="VR"/>
    <n v="69"/>
    <n v="63"/>
    <n v="74"/>
    <n v="7400"/>
    <n v="6800"/>
    <n v="7900"/>
    <n v="0"/>
    <n v="4.7"/>
    <n v="4.3"/>
    <n v="5.2"/>
    <n v="3.3"/>
    <n v="3"/>
    <n v="3.5"/>
    <n v="350"/>
    <n v="320"/>
    <n v="370"/>
    <n v="0"/>
    <n v="37"/>
    <n v="35"/>
    <n v="41"/>
  </r>
  <r>
    <x v="82"/>
    <s v="GT"/>
    <s v="GTM"/>
    <n v="320"/>
    <x v="4"/>
    <n v="1999"/>
    <n v="10941913"/>
    <n v="129"/>
    <n v="66"/>
    <n v="212"/>
    <n v="14000"/>
    <n v="7200"/>
    <n v="23000"/>
    <s v="predicted"/>
    <n v="5.2"/>
    <n v="4.7"/>
    <n v="5.7"/>
    <n v="570"/>
    <n v="510"/>
    <n v="620"/>
    <n v="1.8"/>
    <n v="1.5"/>
    <n v="2.1"/>
    <n v="200"/>
    <n v="170"/>
    <n v="230"/>
    <s v="VR"/>
    <n v="68"/>
    <n v="63"/>
    <n v="74"/>
    <n v="7500"/>
    <n v="6900"/>
    <n v="8100"/>
    <n v="0"/>
    <n v="5.0999999999999996"/>
    <n v="4.5"/>
    <n v="5.7"/>
    <n v="3.5"/>
    <n v="3.2"/>
    <n v="3.8"/>
    <n v="380"/>
    <n v="350"/>
    <n v="420"/>
    <n v="0"/>
    <n v="38"/>
    <n v="35"/>
    <n v="41"/>
  </r>
  <r>
    <x v="82"/>
    <s v="GT"/>
    <s v="GTM"/>
    <n v="320"/>
    <x v="4"/>
    <n v="2000"/>
    <n v="11204183"/>
    <n v="128"/>
    <n v="66"/>
    <n v="211"/>
    <n v="14000"/>
    <n v="7400"/>
    <n v="24000"/>
    <s v="predicted"/>
    <n v="5.0999999999999996"/>
    <n v="4.5999999999999996"/>
    <n v="5.7"/>
    <n v="570"/>
    <n v="510"/>
    <n v="640"/>
    <n v="1.9"/>
    <n v="1.6"/>
    <n v="2.2999999999999998"/>
    <n v="220"/>
    <n v="180"/>
    <n v="260"/>
    <s v="VR"/>
    <n v="68"/>
    <n v="63"/>
    <n v="73"/>
    <n v="7600"/>
    <n v="7000"/>
    <n v="8200"/>
    <n v="0"/>
    <n v="5.4"/>
    <n v="4.9000000000000004"/>
    <n v="6.1"/>
    <n v="3.7"/>
    <n v="3.4"/>
    <n v="4"/>
    <n v="410"/>
    <n v="380"/>
    <n v="450"/>
    <n v="0"/>
    <n v="38"/>
    <n v="36"/>
    <n v="42"/>
  </r>
  <r>
    <x v="82"/>
    <s v="GT"/>
    <s v="GTM"/>
    <n v="320"/>
    <x v="4"/>
    <n v="2001"/>
    <n v="11478984"/>
    <n v="126"/>
    <n v="65"/>
    <n v="208"/>
    <n v="15000"/>
    <n v="7400"/>
    <n v="24000"/>
    <s v="predicted"/>
    <n v="4.8"/>
    <n v="4.3"/>
    <n v="5.3"/>
    <n v="550"/>
    <n v="490"/>
    <n v="610"/>
    <n v="2"/>
    <n v="1.7"/>
    <n v="2.4"/>
    <n v="230"/>
    <n v="190"/>
    <n v="270"/>
    <s v="VR"/>
    <n v="67"/>
    <n v="62"/>
    <n v="71"/>
    <n v="7700"/>
    <n v="7100"/>
    <n v="8200"/>
    <n v="0"/>
    <n v="5.8"/>
    <n v="5.2"/>
    <n v="6.4"/>
    <n v="3.9"/>
    <n v="3.6"/>
    <n v="4.2"/>
    <n v="450"/>
    <n v="410"/>
    <n v="480"/>
    <n v="0"/>
    <n v="31"/>
    <n v="30"/>
    <n v="34"/>
  </r>
  <r>
    <x v="82"/>
    <s v="GT"/>
    <s v="GTM"/>
    <n v="320"/>
    <x v="4"/>
    <n v="2002"/>
    <n v="11765738"/>
    <n v="124"/>
    <n v="64"/>
    <n v="205"/>
    <n v="15000"/>
    <n v="7500"/>
    <n v="24000"/>
    <s v="predicted"/>
    <n v="4.0999999999999996"/>
    <n v="3.6"/>
    <n v="4.5"/>
    <n v="480"/>
    <n v="420"/>
    <n v="530"/>
    <n v="2.1"/>
    <n v="1.8"/>
    <n v="2.5"/>
    <n v="250"/>
    <n v="210"/>
    <n v="290"/>
    <s v="VR"/>
    <n v="67"/>
    <n v="62"/>
    <n v="70"/>
    <n v="7800"/>
    <n v="7300"/>
    <n v="8300"/>
    <n v="0"/>
    <n v="6.1"/>
    <n v="5.6"/>
    <n v="6.7"/>
    <n v="4.0999999999999996"/>
    <n v="3.8"/>
    <n v="4.3"/>
    <n v="480"/>
    <n v="440"/>
    <n v="500"/>
    <n v="0"/>
    <n v="37"/>
    <n v="35"/>
    <n v="40"/>
  </r>
  <r>
    <x v="82"/>
    <s v="GT"/>
    <s v="GTM"/>
    <n v="320"/>
    <x v="4"/>
    <n v="2003"/>
    <n v="12062835"/>
    <n v="123"/>
    <n v="63"/>
    <n v="201"/>
    <n v="15000"/>
    <n v="7600"/>
    <n v="24000"/>
    <s v="predicted"/>
    <n v="3.7"/>
    <n v="3.3"/>
    <n v="4.0999999999999996"/>
    <n v="450"/>
    <n v="400"/>
    <n v="490"/>
    <n v="1.9"/>
    <n v="1.6"/>
    <n v="2.2000000000000002"/>
    <n v="230"/>
    <n v="200"/>
    <n v="260"/>
    <s v="VR"/>
    <n v="66"/>
    <n v="62"/>
    <n v="70"/>
    <n v="8000"/>
    <n v="7400"/>
    <n v="8500"/>
    <n v="0"/>
    <n v="6.1"/>
    <n v="5.6"/>
    <n v="6.7"/>
    <n v="4"/>
    <n v="3.8"/>
    <n v="4.3"/>
    <n v="490"/>
    <n v="450"/>
    <n v="520"/>
    <n v="0"/>
    <n v="33"/>
    <n v="31"/>
    <n v="36"/>
  </r>
  <r>
    <x v="82"/>
    <s v="GT"/>
    <s v="GTM"/>
    <n v="320"/>
    <x v="4"/>
    <n v="2004"/>
    <n v="12367800"/>
    <n v="121"/>
    <n v="63"/>
    <n v="199"/>
    <n v="15000"/>
    <n v="7800"/>
    <n v="25000"/>
    <s v="predicted"/>
    <n v="3.4"/>
    <n v="3"/>
    <n v="3.9"/>
    <n v="420"/>
    <n v="370"/>
    <n v="480"/>
    <n v="1.7"/>
    <n v="1.5"/>
    <n v="1.9"/>
    <n v="210"/>
    <n v="180"/>
    <n v="240"/>
    <s v="VR"/>
    <n v="65"/>
    <n v="61"/>
    <n v="71"/>
    <n v="8100"/>
    <n v="7600"/>
    <n v="8700"/>
    <n v="0"/>
    <n v="5.7"/>
    <n v="5.0999999999999996"/>
    <n v="6.3"/>
    <n v="3.7"/>
    <n v="3.4"/>
    <n v="4"/>
    <n v="460"/>
    <n v="430"/>
    <n v="500"/>
    <n v="0"/>
    <n v="41"/>
    <n v="38"/>
    <n v="44"/>
  </r>
  <r>
    <x v="82"/>
    <s v="GT"/>
    <s v="GTM"/>
    <n v="320"/>
    <x v="4"/>
    <n v="2005"/>
    <n v="12678919"/>
    <n v="118"/>
    <n v="61"/>
    <n v="194"/>
    <n v="15000"/>
    <n v="7800"/>
    <n v="25000"/>
    <s v="predicted"/>
    <n v="3.3"/>
    <n v="2.9"/>
    <n v="3.6"/>
    <n v="410"/>
    <n v="370"/>
    <n v="460"/>
    <n v="2.1"/>
    <n v="1.8"/>
    <n v="2.4"/>
    <n v="260"/>
    <n v="220"/>
    <n v="310"/>
    <s v="VR"/>
    <n v="65"/>
    <n v="60"/>
    <n v="70"/>
    <n v="8200"/>
    <n v="7700"/>
    <n v="8800"/>
    <n v="0"/>
    <n v="6.9"/>
    <n v="6.2"/>
    <n v="7.7"/>
    <n v="4.5"/>
    <n v="4.2"/>
    <n v="4.9000000000000004"/>
    <n v="570"/>
    <n v="530"/>
    <n v="620"/>
    <n v="0"/>
    <n v="46"/>
    <n v="43"/>
    <n v="50"/>
  </r>
  <r>
    <x v="82"/>
    <s v="GT"/>
    <s v="GTM"/>
    <n v="320"/>
    <x v="4"/>
    <n v="2006"/>
    <n v="12995374"/>
    <n v="117"/>
    <n v="61"/>
    <n v="191"/>
    <n v="15000"/>
    <n v="7900"/>
    <n v="25000"/>
    <s v="predicted"/>
    <n v="3"/>
    <n v="2.7"/>
    <n v="3.3"/>
    <n v="390"/>
    <n v="350"/>
    <n v="430"/>
    <n v="2.2000000000000002"/>
    <n v="1.9"/>
    <n v="2.6"/>
    <n v="290"/>
    <n v="250"/>
    <n v="330"/>
    <s v="VR"/>
    <n v="64"/>
    <n v="60"/>
    <n v="68"/>
    <n v="8300"/>
    <n v="7800"/>
    <n v="8800"/>
    <n v="0"/>
    <n v="7.7"/>
    <n v="7"/>
    <n v="8.5"/>
    <n v="4.9000000000000004"/>
    <n v="4.5999999999999996"/>
    <n v="5.3"/>
    <n v="640"/>
    <n v="590"/>
    <n v="690"/>
    <n v="0"/>
    <n v="44"/>
    <n v="41"/>
    <n v="47"/>
  </r>
  <r>
    <x v="82"/>
    <s v="GT"/>
    <s v="GTM"/>
    <n v="320"/>
    <x v="4"/>
    <n v="2007"/>
    <n v="13317931"/>
    <n v="116"/>
    <n v="60"/>
    <n v="190"/>
    <n v="15000"/>
    <n v="8000"/>
    <n v="25000"/>
    <s v="predicted"/>
    <n v="2.8"/>
    <n v="2.4"/>
    <n v="3.1"/>
    <n v="370"/>
    <n v="330"/>
    <n v="410"/>
    <n v="2.1"/>
    <n v="1.8"/>
    <n v="2.4"/>
    <n v="280"/>
    <n v="240"/>
    <n v="320"/>
    <s v="VR"/>
    <n v="64"/>
    <n v="59"/>
    <n v="67"/>
    <n v="8500"/>
    <n v="7900"/>
    <n v="9000"/>
    <n v="0"/>
    <n v="7.7"/>
    <n v="7"/>
    <n v="8.4"/>
    <n v="4.9000000000000004"/>
    <n v="4.5"/>
    <n v="5.2"/>
    <n v="650"/>
    <n v="600"/>
    <n v="700"/>
    <n v="0"/>
    <n v="37"/>
    <n v="35"/>
    <n v="40"/>
  </r>
  <r>
    <x v="82"/>
    <s v="GT"/>
    <s v="GTM"/>
    <n v="320"/>
    <x v="4"/>
    <n v="2008"/>
    <n v="13648307"/>
    <n v="115"/>
    <n v="60"/>
    <n v="189"/>
    <n v="16000"/>
    <n v="8100"/>
    <n v="26000"/>
    <s v="predicted"/>
    <n v="2.9"/>
    <n v="2.6"/>
    <n v="3.3"/>
    <n v="400"/>
    <n v="350"/>
    <n v="440"/>
    <n v="2"/>
    <n v="1.7"/>
    <n v="2.2999999999999998"/>
    <n v="270"/>
    <n v="230"/>
    <n v="320"/>
    <s v="VR"/>
    <n v="63"/>
    <n v="59"/>
    <n v="67"/>
    <n v="8600"/>
    <n v="8000"/>
    <n v="9200"/>
    <n v="0"/>
    <n v="7.6"/>
    <n v="6.9"/>
    <n v="8.3000000000000007"/>
    <n v="4.8"/>
    <n v="4.4000000000000004"/>
    <n v="5.0999999999999996"/>
    <n v="650"/>
    <n v="600"/>
    <n v="700"/>
    <n v="0"/>
    <n v="38"/>
    <n v="35"/>
    <n v="40"/>
  </r>
  <r>
    <x v="82"/>
    <s v="GT"/>
    <s v="GTM"/>
    <n v="320"/>
    <x v="4"/>
    <n v="2009"/>
    <n v="13988988"/>
    <n v="114"/>
    <n v="59"/>
    <n v="187"/>
    <n v="16000"/>
    <n v="8200"/>
    <n v="26000"/>
    <s v="predicted"/>
    <n v="3.1"/>
    <n v="2.7"/>
    <n v="3.6"/>
    <n v="440"/>
    <n v="380"/>
    <n v="500"/>
    <n v="2.1"/>
    <n v="1.8"/>
    <n v="2.5"/>
    <n v="300"/>
    <n v="250"/>
    <n v="350"/>
    <s v="VR"/>
    <n v="62"/>
    <n v="58"/>
    <n v="67"/>
    <n v="8700"/>
    <n v="8200"/>
    <n v="9400"/>
    <n v="0"/>
    <n v="8"/>
    <n v="7.2"/>
    <n v="8.9"/>
    <n v="5"/>
    <n v="4.5999999999999996"/>
    <n v="5.4"/>
    <n v="700"/>
    <n v="640"/>
    <n v="760"/>
    <n v="0"/>
    <n v="33"/>
    <n v="31"/>
    <n v="36"/>
  </r>
  <r>
    <x v="82"/>
    <s v="GT"/>
    <s v="GTM"/>
    <n v="320"/>
    <x v="4"/>
    <n v="2010"/>
    <n v="14341576"/>
    <n v="112"/>
    <n v="58"/>
    <n v="184"/>
    <n v="16000"/>
    <n v="8300"/>
    <n v="26000"/>
    <s v="predicted"/>
    <n v="2.5"/>
    <n v="2.4"/>
    <n v="2.5"/>
    <n v="350"/>
    <n v="340"/>
    <n v="360"/>
    <n v="2.5"/>
    <n v="2.1"/>
    <n v="2.9"/>
    <n v="360"/>
    <n v="300"/>
    <n v="420"/>
    <s v="VR"/>
    <n v="62"/>
    <n v="57"/>
    <n v="67"/>
    <n v="8800"/>
    <n v="8200"/>
    <n v="9600"/>
    <n v="0"/>
    <n v="9.1999999999999993"/>
    <n v="8.1"/>
    <n v="10"/>
    <n v="5.7"/>
    <n v="5.0999999999999996"/>
    <n v="6.2"/>
    <n v="810"/>
    <n v="730"/>
    <n v="890"/>
    <n v="0"/>
    <n v="38"/>
    <n v="35"/>
    <n v="41"/>
  </r>
  <r>
    <x v="82"/>
    <s v="GT"/>
    <s v="GTM"/>
    <n v="320"/>
    <x v="4"/>
    <n v="2011"/>
    <n v="14706578"/>
    <n v="111"/>
    <n v="57"/>
    <n v="183"/>
    <n v="16000"/>
    <n v="8400"/>
    <n v="27000"/>
    <s v="predicted"/>
    <n v="2.1"/>
    <n v="2"/>
    <n v="2.2000000000000002"/>
    <n v="300"/>
    <n v="290"/>
    <n v="320"/>
    <n v="2.6"/>
    <n v="2.2000000000000002"/>
    <n v="3.1"/>
    <n v="390"/>
    <n v="330"/>
    <n v="460"/>
    <s v="VR"/>
    <n v="61"/>
    <n v="56"/>
    <n v="66"/>
    <n v="9000"/>
    <n v="8300"/>
    <n v="9800"/>
    <n v="0"/>
    <n v="9.6999999999999993"/>
    <n v="8.6"/>
    <n v="11"/>
    <n v="5.9"/>
    <n v="5.4"/>
    <n v="6.4"/>
    <n v="870"/>
    <n v="790"/>
    <n v="950"/>
    <n v="0"/>
    <n v="34"/>
    <n v="31"/>
    <n v="37"/>
  </r>
  <r>
    <x v="82"/>
    <s v="GT"/>
    <s v="GTM"/>
    <n v="320"/>
    <x v="4"/>
    <n v="2012"/>
    <n v="15082831"/>
    <n v="110"/>
    <n v="56"/>
    <n v="182"/>
    <n v="17000"/>
    <n v="8500"/>
    <n v="28000"/>
    <s v="predicted"/>
    <n v="1.7"/>
    <n v="1.6"/>
    <n v="1.7"/>
    <n v="250"/>
    <n v="240"/>
    <n v="260"/>
    <n v="2.7"/>
    <n v="2.2000000000000002"/>
    <n v="3.2"/>
    <n v="410"/>
    <n v="340"/>
    <n v="480"/>
    <s v="VR"/>
    <n v="60"/>
    <n v="55"/>
    <n v="67"/>
    <n v="9100"/>
    <n v="8200"/>
    <n v="10000"/>
    <n v="0"/>
    <n v="9.9"/>
    <n v="8.6"/>
    <n v="11"/>
    <n v="6"/>
    <n v="5.4"/>
    <n v="6.6"/>
    <n v="900"/>
    <n v="810"/>
    <n v="1000"/>
    <n v="0"/>
    <n v="38"/>
    <n v="34"/>
    <n v="42"/>
  </r>
  <r>
    <x v="82"/>
    <s v="GT"/>
    <s v="GTM"/>
    <n v="320"/>
    <x v="4"/>
    <n v="2013"/>
    <n v="15468203"/>
    <n v="110"/>
    <n v="56"/>
    <n v="183"/>
    <n v="17000"/>
    <n v="8600"/>
    <n v="28000"/>
    <s v="predicted"/>
    <n v="1.6"/>
    <n v="1.6"/>
    <n v="1.7"/>
    <n v="250"/>
    <n v="240"/>
    <n v="260"/>
    <n v="2.6"/>
    <n v="2.2000000000000002"/>
    <n v="3.2"/>
    <n v="410"/>
    <n v="340"/>
    <n v="490"/>
    <s v="VR imputed"/>
    <n v="60"/>
    <n v="53"/>
    <n v="67"/>
    <n v="9200"/>
    <n v="8200"/>
    <n v="10000"/>
    <n v="0"/>
    <n v="9.9"/>
    <n v="8.3000000000000007"/>
    <n v="12"/>
    <n v="5.9"/>
    <n v="5.2"/>
    <n v="6.6"/>
    <n v="910"/>
    <n v="810"/>
    <n v="1000"/>
    <n v="0"/>
    <n v="36"/>
    <n v="32"/>
    <n v="40"/>
  </r>
  <r>
    <x v="83"/>
    <s v="GN"/>
    <s v="GIN"/>
    <n v="324"/>
    <x v="2"/>
    <n v="1990"/>
    <n v="6020113"/>
    <n v="565"/>
    <n v="261"/>
    <n v="984"/>
    <n v="34000"/>
    <n v="16000"/>
    <n v="59000"/>
    <s v="predicted"/>
    <n v="91"/>
    <n v="64"/>
    <n v="115"/>
    <n v="5500"/>
    <n v="3900"/>
    <n v="7000"/>
    <n v="2.5"/>
    <n v="2"/>
    <n v="3"/>
    <n v="150"/>
    <n v="120"/>
    <n v="180"/>
    <s v="Indirect"/>
    <n v="249"/>
    <n v="228"/>
    <n v="285"/>
    <n v="15000"/>
    <n v="14000"/>
    <n v="17000"/>
    <s v="Mortality"/>
    <n v="1.5"/>
    <n v="1.2"/>
    <n v="1.7"/>
    <n v="3.6"/>
    <n v="3.4"/>
    <n v="4.4000000000000004"/>
    <n v="220"/>
    <n v="210"/>
    <n v="270"/>
    <n v="0"/>
    <n v="13"/>
    <n v="12"/>
    <n v="14"/>
  </r>
  <r>
    <x v="83"/>
    <s v="GN"/>
    <s v="GIN"/>
    <n v="324"/>
    <x v="2"/>
    <n v="1991"/>
    <n v="6351760"/>
    <n v="563"/>
    <n v="263"/>
    <n v="973"/>
    <n v="36000"/>
    <n v="17000"/>
    <n v="62000"/>
    <s v="predicted"/>
    <n v="90"/>
    <n v="64"/>
    <n v="110"/>
    <n v="5700"/>
    <n v="4100"/>
    <n v="7000"/>
    <n v="3.3"/>
    <n v="2.7"/>
    <n v="4"/>
    <n v="210"/>
    <n v="170"/>
    <n v="250"/>
    <s v="Indirect"/>
    <n v="250"/>
    <n v="234"/>
    <n v="278"/>
    <n v="16000"/>
    <n v="15000"/>
    <n v="18000"/>
    <s v="Mortality"/>
    <n v="2"/>
    <n v="1.7"/>
    <n v="2.2000000000000002"/>
    <n v="4.9000000000000004"/>
    <n v="4.9000000000000004"/>
    <n v="5.8"/>
    <n v="310"/>
    <n v="310"/>
    <n v="370"/>
    <n v="0"/>
    <n v="14"/>
    <n v="13"/>
    <n v="15"/>
  </r>
  <r>
    <x v="83"/>
    <s v="GN"/>
    <s v="GIN"/>
    <n v="324"/>
    <x v="2"/>
    <n v="1992"/>
    <n v="6734242"/>
    <n v="558"/>
    <n v="263"/>
    <n v="961"/>
    <n v="38000"/>
    <n v="18000"/>
    <n v="65000"/>
    <s v="predicted"/>
    <n v="89"/>
    <n v="63"/>
    <n v="105"/>
    <n v="6000"/>
    <n v="4200"/>
    <n v="7100"/>
    <n v="4.5"/>
    <n v="3.8"/>
    <n v="5.3"/>
    <n v="310"/>
    <n v="260"/>
    <n v="360"/>
    <s v="Indirect"/>
    <n v="251"/>
    <n v="235"/>
    <n v="273"/>
    <n v="17000"/>
    <n v="16000"/>
    <n v="18000"/>
    <s v="Mortality"/>
    <n v="2.7"/>
    <n v="2.4"/>
    <n v="3"/>
    <n v="6.8"/>
    <n v="6.7"/>
    <n v="7.8"/>
    <n v="460"/>
    <n v="450"/>
    <n v="520"/>
    <n v="0"/>
    <n v="17"/>
    <n v="16"/>
    <n v="19"/>
  </r>
  <r>
    <x v="83"/>
    <s v="GN"/>
    <s v="GIN"/>
    <n v="324"/>
    <x v="2"/>
    <n v="1993"/>
    <n v="7136110"/>
    <n v="548"/>
    <n v="259"/>
    <n v="943"/>
    <n v="39000"/>
    <n v="18000"/>
    <n v="67000"/>
    <s v="predicted"/>
    <n v="87"/>
    <n v="62"/>
    <n v="100"/>
    <n v="6200"/>
    <n v="4500"/>
    <n v="7200"/>
    <n v="6.2"/>
    <n v="5.2"/>
    <n v="7.1"/>
    <n v="440"/>
    <n v="370"/>
    <n v="510"/>
    <s v="Indirect"/>
    <n v="251"/>
    <n v="234"/>
    <n v="270"/>
    <n v="18000"/>
    <n v="17000"/>
    <n v="19000"/>
    <s v="Mortality"/>
    <n v="3.7"/>
    <n v="3.3"/>
    <n v="4.0999999999999996"/>
    <n v="9.3000000000000007"/>
    <n v="9.1999999999999993"/>
    <n v="11"/>
    <n v="660"/>
    <n v="660"/>
    <n v="770"/>
    <n v="0"/>
    <n v="18"/>
    <n v="16"/>
    <n v="19"/>
  </r>
  <r>
    <x v="83"/>
    <s v="GN"/>
    <s v="GIN"/>
    <n v="324"/>
    <x v="2"/>
    <n v="1994"/>
    <n v="7514053"/>
    <n v="538"/>
    <n v="255"/>
    <n v="925"/>
    <n v="40000"/>
    <n v="19000"/>
    <n v="69000"/>
    <s v="predicted"/>
    <n v="85"/>
    <n v="61"/>
    <n v="97"/>
    <n v="6400"/>
    <n v="4600"/>
    <n v="7300"/>
    <n v="8.1999999999999993"/>
    <n v="6.8"/>
    <n v="9.6"/>
    <n v="610"/>
    <n v="510"/>
    <n v="720"/>
    <s v="Indirect"/>
    <n v="251"/>
    <n v="229"/>
    <n v="272"/>
    <n v="19000"/>
    <n v="17000"/>
    <n v="20000"/>
    <s v="Mortality"/>
    <n v="5"/>
    <n v="4.3"/>
    <n v="5.6"/>
    <n v="12"/>
    <n v="12"/>
    <n v="15"/>
    <n v="930"/>
    <n v="910"/>
    <n v="1100"/>
    <n v="0"/>
    <n v="18"/>
    <n v="16"/>
    <n v="19"/>
  </r>
  <r>
    <x v="83"/>
    <s v="GN"/>
    <s v="GIN"/>
    <n v="324"/>
    <x v="2"/>
    <n v="1995"/>
    <n v="7837173"/>
    <n v="523"/>
    <n v="249"/>
    <n v="897"/>
    <n v="41000"/>
    <n v="20000"/>
    <n v="70000"/>
    <s v="predicted"/>
    <n v="83"/>
    <n v="59"/>
    <n v="94"/>
    <n v="6500"/>
    <n v="4700"/>
    <n v="7300"/>
    <n v="10"/>
    <n v="8.6999999999999993"/>
    <n v="12"/>
    <n v="820"/>
    <n v="680"/>
    <n v="960"/>
    <s v="Indirect"/>
    <n v="250"/>
    <n v="228"/>
    <n v="272"/>
    <n v="20000"/>
    <n v="18000"/>
    <n v="21000"/>
    <s v="Mortality"/>
    <n v="6.5"/>
    <n v="5.6"/>
    <n v="7.4"/>
    <n v="16"/>
    <n v="15"/>
    <n v="19"/>
    <n v="1300"/>
    <n v="1200"/>
    <n v="1500"/>
    <n v="0"/>
    <n v="18"/>
    <n v="17"/>
    <n v="20"/>
  </r>
  <r>
    <x v="83"/>
    <s v="GN"/>
    <s v="GIN"/>
    <n v="324"/>
    <x v="2"/>
    <n v="1996"/>
    <n v="8094751"/>
    <n v="505"/>
    <n v="242"/>
    <n v="862"/>
    <n v="41000"/>
    <n v="20000"/>
    <n v="70000"/>
    <s v="predicted"/>
    <n v="79"/>
    <n v="57"/>
    <n v="89"/>
    <n v="6400"/>
    <n v="4600"/>
    <n v="7200"/>
    <n v="13"/>
    <n v="11"/>
    <n v="15"/>
    <n v="1000"/>
    <n v="880"/>
    <n v="1200"/>
    <s v="Indirect"/>
    <n v="247"/>
    <n v="225"/>
    <n v="269"/>
    <n v="20000"/>
    <n v="18000"/>
    <n v="22000"/>
    <s v="Mortality"/>
    <n v="8.1"/>
    <n v="7"/>
    <n v="9.3000000000000007"/>
    <n v="20"/>
    <n v="19"/>
    <n v="24"/>
    <n v="1600"/>
    <n v="1600"/>
    <n v="1900"/>
    <n v="0"/>
    <n v="22"/>
    <n v="20"/>
    <n v="24"/>
  </r>
  <r>
    <x v="83"/>
    <s v="GN"/>
    <s v="GIN"/>
    <n v="324"/>
    <x v="2"/>
    <n v="1997"/>
    <n v="8296478"/>
    <n v="484"/>
    <n v="235"/>
    <n v="821"/>
    <n v="40000"/>
    <n v="20000"/>
    <n v="68000"/>
    <s v="predicted"/>
    <n v="75"/>
    <n v="55"/>
    <n v="86"/>
    <n v="6200"/>
    <n v="4500"/>
    <n v="7100"/>
    <n v="15"/>
    <n v="13"/>
    <n v="17"/>
    <n v="1200"/>
    <n v="1100"/>
    <n v="1400"/>
    <s v="Indirect"/>
    <n v="243"/>
    <n v="224"/>
    <n v="262"/>
    <n v="20000"/>
    <n v="19000"/>
    <n v="22000"/>
    <s v="Mortality"/>
    <n v="9.8000000000000007"/>
    <n v="8"/>
    <n v="12"/>
    <n v="24"/>
    <n v="20"/>
    <n v="28"/>
    <n v="2000"/>
    <n v="1600"/>
    <n v="2300"/>
    <n v="0"/>
    <n v="22"/>
    <n v="20"/>
    <n v="24"/>
  </r>
  <r>
    <x v="83"/>
    <s v="GN"/>
    <s v="GIN"/>
    <n v="324"/>
    <x v="2"/>
    <n v="1998"/>
    <n v="8457221"/>
    <n v="463"/>
    <n v="227"/>
    <n v="780"/>
    <n v="39000"/>
    <n v="19000"/>
    <n v="66000"/>
    <s v="predicted"/>
    <n v="71"/>
    <n v="52"/>
    <n v="84"/>
    <n v="6000"/>
    <n v="4400"/>
    <n v="7100"/>
    <n v="17"/>
    <n v="14"/>
    <n v="19"/>
    <n v="1400"/>
    <n v="1200"/>
    <n v="1600"/>
    <s v="Indirect"/>
    <n v="238"/>
    <n v="221"/>
    <n v="253"/>
    <n v="20000"/>
    <n v="19000"/>
    <n v="21000"/>
    <s v="Mortality"/>
    <n v="11"/>
    <n v="9.6999999999999993"/>
    <n v="13"/>
    <n v="27"/>
    <n v="23"/>
    <n v="31"/>
    <n v="2300"/>
    <n v="2000"/>
    <n v="2600"/>
    <n v="0"/>
    <n v="24"/>
    <n v="22"/>
    <n v="26"/>
  </r>
  <r>
    <x v="83"/>
    <s v="GN"/>
    <s v="GIN"/>
    <n v="324"/>
    <x v="2"/>
    <n v="1999"/>
    <n v="8600911"/>
    <n v="441"/>
    <n v="218"/>
    <n v="740"/>
    <n v="38000"/>
    <n v="19000"/>
    <n v="64000"/>
    <s v="predicted"/>
    <n v="67"/>
    <n v="48"/>
    <n v="80"/>
    <n v="5700"/>
    <n v="4100"/>
    <n v="6900"/>
    <n v="18"/>
    <n v="15"/>
    <n v="22"/>
    <n v="1600"/>
    <n v="1300"/>
    <n v="1900"/>
    <s v="Indirect"/>
    <n v="233"/>
    <n v="216"/>
    <n v="251"/>
    <n v="20000"/>
    <n v="19000"/>
    <n v="22000"/>
    <s v="Mortality"/>
    <n v="13"/>
    <n v="12"/>
    <n v="14"/>
    <n v="30"/>
    <n v="30"/>
    <n v="35"/>
    <n v="2600"/>
    <n v="2600"/>
    <n v="3000"/>
    <n v="0"/>
    <n v="26"/>
    <n v="24"/>
    <n v="28"/>
  </r>
  <r>
    <x v="83"/>
    <s v="GN"/>
    <s v="GIN"/>
    <n v="324"/>
    <x v="2"/>
    <n v="2000"/>
    <n v="8746128"/>
    <n v="420"/>
    <n v="209"/>
    <n v="703"/>
    <n v="37000"/>
    <n v="18000"/>
    <n v="61000"/>
    <s v="predicted"/>
    <n v="63"/>
    <n v="45"/>
    <n v="75"/>
    <n v="5500"/>
    <n v="3900"/>
    <n v="6500"/>
    <n v="19"/>
    <n v="16"/>
    <n v="23"/>
    <n v="1700"/>
    <n v="1400"/>
    <n v="2000"/>
    <s v="Indirect"/>
    <n v="228"/>
    <n v="211"/>
    <n v="245"/>
    <n v="20000"/>
    <n v="18000"/>
    <n v="21000"/>
    <s v="Mortality"/>
    <n v="14"/>
    <n v="13"/>
    <n v="16"/>
    <n v="33"/>
    <n v="32"/>
    <n v="38"/>
    <n v="2900"/>
    <n v="2800"/>
    <n v="3300"/>
    <n v="0"/>
    <n v="27"/>
    <n v="25"/>
    <n v="29"/>
  </r>
  <r>
    <x v="83"/>
    <s v="GN"/>
    <s v="GIN"/>
    <n v="324"/>
    <x v="2"/>
    <n v="2001"/>
    <n v="8895353"/>
    <n v="402"/>
    <n v="203"/>
    <n v="668"/>
    <n v="36000"/>
    <n v="18000"/>
    <n v="59000"/>
    <s v="predicted"/>
    <n v="59"/>
    <n v="42"/>
    <n v="70"/>
    <n v="5200"/>
    <n v="3800"/>
    <n v="6200"/>
    <n v="20"/>
    <n v="17"/>
    <n v="24"/>
    <n v="1800"/>
    <n v="1500"/>
    <n v="2100"/>
    <s v="Indirect"/>
    <n v="224"/>
    <n v="207"/>
    <n v="238"/>
    <n v="20000"/>
    <n v="18000"/>
    <n v="21000"/>
    <s v="Mortality"/>
    <n v="16"/>
    <n v="14"/>
    <n v="17"/>
    <n v="35"/>
    <n v="35"/>
    <n v="40"/>
    <n v="3100"/>
    <n v="3100"/>
    <n v="3600"/>
    <n v="0"/>
    <n v="29"/>
    <n v="28"/>
    <n v="32"/>
  </r>
  <r>
    <x v="83"/>
    <s v="GN"/>
    <s v="GIN"/>
    <n v="324"/>
    <x v="2"/>
    <n v="2002"/>
    <n v="9045748"/>
    <n v="386"/>
    <n v="197"/>
    <n v="637"/>
    <n v="35000"/>
    <n v="18000"/>
    <n v="58000"/>
    <s v="predicted"/>
    <n v="56"/>
    <n v="40"/>
    <n v="66"/>
    <n v="5000"/>
    <n v="3600"/>
    <n v="6000"/>
    <n v="21"/>
    <n v="17"/>
    <n v="25"/>
    <n v="1900"/>
    <n v="1600"/>
    <n v="2200"/>
    <s v="Indirect"/>
    <n v="221"/>
    <n v="206"/>
    <n v="233"/>
    <n v="20000"/>
    <n v="19000"/>
    <n v="21000"/>
    <s v="Mortality"/>
    <n v="17"/>
    <n v="15"/>
    <n v="18"/>
    <n v="37"/>
    <n v="37"/>
    <n v="42"/>
    <n v="3300"/>
    <n v="3300"/>
    <n v="3800"/>
    <n v="0"/>
    <n v="31"/>
    <n v="29"/>
    <n v="33"/>
  </r>
  <r>
    <x v="83"/>
    <s v="GN"/>
    <s v="GIN"/>
    <n v="324"/>
    <x v="2"/>
    <n v="2003"/>
    <n v="9204581"/>
    <n v="371"/>
    <n v="191"/>
    <n v="609"/>
    <n v="34000"/>
    <n v="18000"/>
    <n v="56000"/>
    <s v="predicted"/>
    <n v="53"/>
    <n v="37"/>
    <n v="62"/>
    <n v="4800"/>
    <n v="3400"/>
    <n v="5700"/>
    <n v="21"/>
    <n v="17"/>
    <n v="25"/>
    <n v="1900"/>
    <n v="1600"/>
    <n v="2300"/>
    <s v="Indirect"/>
    <n v="218"/>
    <n v="204"/>
    <n v="231"/>
    <n v="20000"/>
    <n v="19000"/>
    <n v="21000"/>
    <s v="Mortality"/>
    <n v="18"/>
    <n v="15"/>
    <n v="21"/>
    <n v="39"/>
    <n v="32"/>
    <n v="45"/>
    <n v="3600"/>
    <n v="3000"/>
    <n v="4100"/>
    <n v="0"/>
    <n v="34"/>
    <n v="32"/>
    <n v="36"/>
  </r>
  <r>
    <x v="83"/>
    <s v="GN"/>
    <s v="GIN"/>
    <n v="324"/>
    <x v="2"/>
    <n v="2004"/>
    <n v="9379621"/>
    <n v="357"/>
    <n v="186"/>
    <n v="583"/>
    <n v="33000"/>
    <n v="17000"/>
    <n v="55000"/>
    <s v="predicted"/>
    <n v="50"/>
    <n v="34"/>
    <n v="58"/>
    <n v="4700"/>
    <n v="3200"/>
    <n v="5500"/>
    <n v="21"/>
    <n v="17"/>
    <n v="25"/>
    <n v="2000"/>
    <n v="1600"/>
    <n v="2400"/>
    <s v="Indirect"/>
    <n v="214"/>
    <n v="200"/>
    <n v="230"/>
    <n v="20000"/>
    <n v="19000"/>
    <n v="22000"/>
    <s v="Mortality"/>
    <n v="19"/>
    <n v="17"/>
    <n v="21"/>
    <n v="40"/>
    <n v="40"/>
    <n v="48"/>
    <n v="3800"/>
    <n v="3700"/>
    <n v="4500"/>
    <n v="0"/>
    <n v="37"/>
    <n v="34"/>
    <n v="40"/>
  </r>
  <r>
    <x v="83"/>
    <s v="GN"/>
    <s v="GIN"/>
    <n v="324"/>
    <x v="2"/>
    <n v="2005"/>
    <n v="9576331"/>
    <n v="343"/>
    <n v="180"/>
    <n v="557"/>
    <n v="33000"/>
    <n v="17000"/>
    <n v="53000"/>
    <s v="predicted"/>
    <n v="47"/>
    <n v="32"/>
    <n v="55"/>
    <n v="4500"/>
    <n v="3000"/>
    <n v="5200"/>
    <n v="21"/>
    <n v="17"/>
    <n v="25"/>
    <n v="2000"/>
    <n v="1600"/>
    <n v="2400"/>
    <s v="Indirect"/>
    <n v="210"/>
    <n v="196"/>
    <n v="226"/>
    <n v="20000"/>
    <n v="19000"/>
    <n v="22000"/>
    <s v="Mortality"/>
    <n v="19"/>
    <n v="17"/>
    <n v="22"/>
    <n v="41"/>
    <n v="41"/>
    <n v="49"/>
    <n v="3900"/>
    <n v="3900"/>
    <n v="4700"/>
    <n v="0"/>
    <n v="34"/>
    <n v="32"/>
    <n v="37"/>
  </r>
  <r>
    <x v="83"/>
    <s v="GN"/>
    <s v="GIN"/>
    <n v="324"/>
    <x v="2"/>
    <n v="2006"/>
    <n v="9798963"/>
    <n v="327"/>
    <n v="173"/>
    <n v="529"/>
    <n v="32000"/>
    <n v="17000"/>
    <n v="52000"/>
    <s v="predicted"/>
    <n v="44"/>
    <n v="30"/>
    <n v="52"/>
    <n v="4300"/>
    <n v="2900"/>
    <n v="5100"/>
    <n v="19"/>
    <n v="16"/>
    <n v="23"/>
    <n v="1900"/>
    <n v="1500"/>
    <n v="2200"/>
    <s v="Indirect"/>
    <n v="206"/>
    <n v="192"/>
    <n v="218"/>
    <n v="20000"/>
    <n v="19000"/>
    <n v="21000"/>
    <s v="Mortality"/>
    <n v="20"/>
    <n v="18"/>
    <n v="22"/>
    <n v="41"/>
    <n v="40"/>
    <n v="48"/>
    <n v="4000"/>
    <n v="3900"/>
    <n v="4700"/>
    <n v="0"/>
    <n v="44"/>
    <n v="41"/>
    <n v="47"/>
  </r>
  <r>
    <x v="83"/>
    <s v="GN"/>
    <s v="GIN"/>
    <n v="324"/>
    <x v="2"/>
    <n v="2007"/>
    <n v="10046967"/>
    <n v="313"/>
    <n v="167"/>
    <n v="504"/>
    <n v="31000"/>
    <n v="17000"/>
    <n v="51000"/>
    <s v="predicted"/>
    <n v="41"/>
    <n v="27"/>
    <n v="50"/>
    <n v="4100"/>
    <n v="2700"/>
    <n v="5000"/>
    <n v="18"/>
    <n v="15"/>
    <n v="22"/>
    <n v="1800"/>
    <n v="1500"/>
    <n v="2200"/>
    <s v="Indirect"/>
    <n v="200"/>
    <n v="187"/>
    <n v="212"/>
    <n v="20000"/>
    <n v="19000"/>
    <n v="21000"/>
    <s v="Mortality"/>
    <n v="20"/>
    <n v="18"/>
    <n v="22"/>
    <n v="40"/>
    <n v="40"/>
    <n v="48"/>
    <n v="4100"/>
    <n v="4000"/>
    <n v="4800"/>
    <n v="0"/>
    <n v="47"/>
    <n v="44"/>
    <n v="50"/>
  </r>
  <r>
    <x v="83"/>
    <s v="GN"/>
    <s v="GIN"/>
    <n v="324"/>
    <x v="2"/>
    <n v="2008"/>
    <n v="10314678"/>
    <n v="296"/>
    <n v="159"/>
    <n v="474"/>
    <n v="31000"/>
    <n v="16000"/>
    <n v="49000"/>
    <s v="predicted"/>
    <n v="37"/>
    <n v="25"/>
    <n v="47"/>
    <n v="3800"/>
    <n v="2600"/>
    <n v="4800"/>
    <n v="17"/>
    <n v="14"/>
    <n v="21"/>
    <n v="1800"/>
    <n v="1500"/>
    <n v="2200"/>
    <s v="Indirect"/>
    <n v="195"/>
    <n v="183"/>
    <n v="208"/>
    <n v="20000"/>
    <n v="19000"/>
    <n v="22000"/>
    <s v="Mortality"/>
    <n v="21"/>
    <n v="19"/>
    <n v="24"/>
    <n v="42"/>
    <n v="41"/>
    <n v="49"/>
    <n v="4300"/>
    <n v="4300"/>
    <n v="5000"/>
    <n v="0"/>
    <n v="50"/>
    <n v="47"/>
    <n v="53"/>
  </r>
  <r>
    <x v="83"/>
    <s v="GN"/>
    <s v="GIN"/>
    <n v="324"/>
    <x v="2"/>
    <n v="2009"/>
    <n v="10593248"/>
    <n v="284"/>
    <n v="155"/>
    <n v="452"/>
    <n v="30000"/>
    <n v="16000"/>
    <n v="48000"/>
    <s v="predicted"/>
    <n v="35"/>
    <n v="24"/>
    <n v="45"/>
    <n v="3700"/>
    <n v="2500"/>
    <n v="4700"/>
    <n v="16"/>
    <n v="13"/>
    <n v="19"/>
    <n v="1600"/>
    <n v="1400"/>
    <n v="2000"/>
    <s v="Indirect"/>
    <n v="190"/>
    <n v="179"/>
    <n v="205"/>
    <n v="20000"/>
    <n v="19000"/>
    <n v="22000"/>
    <s v="Mortality"/>
    <n v="21"/>
    <n v="19"/>
    <n v="24"/>
    <n v="40"/>
    <n v="40"/>
    <n v="47"/>
    <n v="4300"/>
    <n v="4300"/>
    <n v="5000"/>
    <n v="0"/>
    <n v="42"/>
    <n v="39"/>
    <n v="44"/>
  </r>
  <r>
    <x v="83"/>
    <s v="GN"/>
    <s v="GIN"/>
    <n v="324"/>
    <x v="2"/>
    <n v="2010"/>
    <n v="10876033"/>
    <n v="272"/>
    <n v="148"/>
    <n v="433"/>
    <n v="30000"/>
    <n v="16000"/>
    <n v="47000"/>
    <s v="predicted"/>
    <n v="33"/>
    <n v="22"/>
    <n v="42"/>
    <n v="3500"/>
    <n v="2400"/>
    <n v="4600"/>
    <n v="15"/>
    <n v="12"/>
    <n v="18"/>
    <n v="1600"/>
    <n v="1300"/>
    <n v="2000"/>
    <s v="Indirect"/>
    <n v="186"/>
    <n v="172"/>
    <n v="202"/>
    <n v="20000"/>
    <n v="19000"/>
    <n v="22000"/>
    <s v="Mortality"/>
    <n v="22"/>
    <n v="19"/>
    <n v="24"/>
    <n v="40"/>
    <n v="40"/>
    <n v="47"/>
    <n v="4400"/>
    <n v="4300"/>
    <n v="5100"/>
    <n v="0"/>
    <n v="55"/>
    <n v="50"/>
    <n v="59"/>
  </r>
  <r>
    <x v="83"/>
    <s v="GN"/>
    <s v="GIN"/>
    <n v="324"/>
    <x v="2"/>
    <n v="2011"/>
    <n v="11161530"/>
    <n v="261"/>
    <n v="142"/>
    <n v="416"/>
    <n v="29000"/>
    <n v="16000"/>
    <n v="46000"/>
    <s v="predicted"/>
    <n v="31"/>
    <n v="20"/>
    <n v="40"/>
    <n v="3400"/>
    <n v="2300"/>
    <n v="4400"/>
    <n v="14"/>
    <n v="12"/>
    <n v="18"/>
    <n v="1600"/>
    <n v="1300"/>
    <n v="2000"/>
    <s v="Indirect"/>
    <n v="183"/>
    <n v="168"/>
    <n v="199"/>
    <n v="20000"/>
    <n v="19000"/>
    <n v="22000"/>
    <s v="Mortality"/>
    <n v="23"/>
    <n v="20"/>
    <n v="25"/>
    <n v="41"/>
    <n v="40"/>
    <n v="48"/>
    <n v="4600"/>
    <n v="4500"/>
    <n v="5400"/>
    <n v="0"/>
    <n v="56"/>
    <n v="51"/>
    <n v="60"/>
  </r>
  <r>
    <x v="83"/>
    <s v="GN"/>
    <s v="GIN"/>
    <n v="324"/>
    <x v="2"/>
    <n v="2012"/>
    <n v="11451273"/>
    <n v="251"/>
    <n v="137"/>
    <n v="400"/>
    <n v="29000"/>
    <n v="16000"/>
    <n v="46000"/>
    <s v="predicted"/>
    <n v="29"/>
    <n v="19"/>
    <n v="38"/>
    <n v="3300"/>
    <n v="2100"/>
    <n v="4300"/>
    <n v="14"/>
    <n v="11"/>
    <n v="18"/>
    <n v="1600"/>
    <n v="1300"/>
    <n v="2000"/>
    <s v="Indirect"/>
    <n v="180"/>
    <n v="162"/>
    <n v="199"/>
    <n v="21000"/>
    <n v="19000"/>
    <n v="23000"/>
    <s v="Mortality"/>
    <n v="23"/>
    <n v="20"/>
    <n v="27"/>
    <n v="42"/>
    <n v="41"/>
    <n v="50"/>
    <n v="4800"/>
    <n v="4700"/>
    <n v="5700"/>
    <n v="0"/>
    <n v="55"/>
    <n v="50"/>
    <n v="61"/>
  </r>
  <r>
    <x v="83"/>
    <s v="GN"/>
    <s v="GIN"/>
    <n v="324"/>
    <x v="2"/>
    <n v="2013"/>
    <n v="11745189"/>
    <n v="244"/>
    <n v="133"/>
    <n v="387"/>
    <n v="29000"/>
    <n v="16000"/>
    <n v="45000"/>
    <s v="predicted"/>
    <n v="27"/>
    <n v="17"/>
    <n v="37"/>
    <n v="3200"/>
    <n v="2000"/>
    <n v="4300"/>
    <n v="14"/>
    <n v="11"/>
    <n v="19"/>
    <n v="1700"/>
    <n v="1300"/>
    <n v="2200"/>
    <s v="Indirect"/>
    <n v="177"/>
    <n v="157"/>
    <n v="199"/>
    <n v="21000"/>
    <n v="18000"/>
    <n v="23000"/>
    <s v="Mortality"/>
    <n v="25"/>
    <n v="20"/>
    <n v="29"/>
    <n v="43"/>
    <n v="41"/>
    <n v="52"/>
    <n v="5100"/>
    <n v="4800"/>
    <n v="6100"/>
    <n v="0"/>
    <n v="54"/>
    <n v="48"/>
    <n v="61"/>
  </r>
  <r>
    <x v="84"/>
    <s v="GW"/>
    <s v="GNB"/>
    <n v="624"/>
    <x v="2"/>
    <n v="1990"/>
    <n v="1017385"/>
    <n v="452"/>
    <n v="224"/>
    <n v="758"/>
    <n v="4600"/>
    <n v="2300"/>
    <n v="7700"/>
    <s v="predicted"/>
    <n v="60"/>
    <n v="35"/>
    <n v="89"/>
    <n v="610"/>
    <n v="360"/>
    <n v="910"/>
    <n v="5.8"/>
    <n v="3.6"/>
    <n v="8.5"/>
    <n v="59"/>
    <n v="37"/>
    <n v="86"/>
    <s v="Indirect"/>
    <n v="255"/>
    <n v="192"/>
    <n v="344"/>
    <n v="2600"/>
    <n v="2000"/>
    <n v="3500"/>
    <n v="0"/>
    <n v="5"/>
    <n v="3"/>
    <n v="7.4"/>
    <n v="12"/>
    <n v="8.8000000000000007"/>
    <n v="17"/>
    <n v="130"/>
    <n v="90"/>
    <n v="170"/>
    <n v="0"/>
    <n v="45"/>
    <n v="33"/>
    <n v="59"/>
  </r>
  <r>
    <x v="84"/>
    <s v="GW"/>
    <s v="GNB"/>
    <n v="624"/>
    <x v="2"/>
    <n v="1991"/>
    <n v="1040717"/>
    <n v="445"/>
    <n v="227"/>
    <n v="735"/>
    <n v="4600"/>
    <n v="2400"/>
    <n v="7600"/>
    <s v="predicted"/>
    <n v="57"/>
    <n v="36"/>
    <n v="83"/>
    <n v="600"/>
    <n v="380"/>
    <n v="860"/>
    <n v="7.6"/>
    <n v="5.0999999999999996"/>
    <n v="11"/>
    <n v="79"/>
    <n v="53"/>
    <n v="110"/>
    <s v="Indirect"/>
    <n v="257"/>
    <n v="209"/>
    <n v="328"/>
    <n v="2700"/>
    <n v="2200"/>
    <n v="3400"/>
    <n v="0"/>
    <n v="6.6"/>
    <n v="4.5999999999999996"/>
    <n v="8.9"/>
    <n v="17"/>
    <n v="14"/>
    <n v="21"/>
    <n v="170"/>
    <n v="140"/>
    <n v="220"/>
    <n v="0"/>
    <n v="47"/>
    <n v="37"/>
    <n v="57"/>
  </r>
  <r>
    <x v="84"/>
    <s v="GW"/>
    <s v="GNB"/>
    <n v="624"/>
    <x v="2"/>
    <n v="1992"/>
    <n v="1064691"/>
    <n v="442"/>
    <n v="227"/>
    <n v="725"/>
    <n v="4700"/>
    <n v="2400"/>
    <n v="7700"/>
    <s v="predicted"/>
    <n v="56"/>
    <n v="37"/>
    <n v="77"/>
    <n v="590"/>
    <n v="390"/>
    <n v="820"/>
    <n v="9.9"/>
    <n v="7"/>
    <n v="13"/>
    <n v="110"/>
    <n v="74"/>
    <n v="140"/>
    <s v="Indirect"/>
    <n v="260"/>
    <n v="214"/>
    <n v="321"/>
    <n v="2800"/>
    <n v="2300"/>
    <n v="3400"/>
    <n v="0"/>
    <n v="8.6"/>
    <n v="6.4"/>
    <n v="11"/>
    <n v="22"/>
    <n v="18"/>
    <n v="27"/>
    <n v="240"/>
    <n v="200"/>
    <n v="290"/>
    <n v="0"/>
    <n v="38"/>
    <n v="31"/>
    <n v="46"/>
  </r>
  <r>
    <x v="84"/>
    <s v="GW"/>
    <s v="GNB"/>
    <n v="624"/>
    <x v="2"/>
    <n v="1993"/>
    <n v="1089235"/>
    <n v="442"/>
    <n v="228"/>
    <n v="723"/>
    <n v="4800"/>
    <n v="2500"/>
    <n v="7900"/>
    <s v="predicted"/>
    <n v="55"/>
    <n v="36"/>
    <n v="74"/>
    <n v="600"/>
    <n v="390"/>
    <n v="800"/>
    <n v="13"/>
    <n v="8.8000000000000007"/>
    <n v="18"/>
    <n v="140"/>
    <n v="96"/>
    <n v="190"/>
    <s v="Indirect"/>
    <n v="264"/>
    <n v="215"/>
    <n v="320"/>
    <n v="2900"/>
    <n v="2300"/>
    <n v="3500"/>
    <n v="0"/>
    <n v="11"/>
    <n v="8.1"/>
    <n v="14"/>
    <n v="29"/>
    <n v="23"/>
    <n v="35"/>
    <n v="320"/>
    <n v="250"/>
    <n v="390"/>
    <n v="0"/>
    <n v="54"/>
    <n v="45"/>
    <n v="66"/>
  </r>
  <r>
    <x v="84"/>
    <s v="GW"/>
    <s v="GNB"/>
    <n v="624"/>
    <x v="2"/>
    <n v="1994"/>
    <n v="1114249"/>
    <n v="442"/>
    <n v="227"/>
    <n v="726"/>
    <n v="4900"/>
    <n v="2500"/>
    <n v="8100"/>
    <s v="predicted"/>
    <n v="55"/>
    <n v="33"/>
    <n v="78"/>
    <n v="610"/>
    <n v="370"/>
    <n v="870"/>
    <n v="17"/>
    <n v="11"/>
    <n v="23"/>
    <n v="180"/>
    <n v="120"/>
    <n v="260"/>
    <s v="Indirect"/>
    <n v="269"/>
    <n v="213"/>
    <n v="335"/>
    <n v="3000"/>
    <n v="2400"/>
    <n v="3700"/>
    <n v="0"/>
    <n v="14"/>
    <n v="9.4"/>
    <n v="19"/>
    <n v="37"/>
    <n v="28"/>
    <n v="47"/>
    <n v="410"/>
    <n v="310"/>
    <n v="530"/>
    <n v="0"/>
    <n v="55"/>
    <n v="44"/>
    <n v="69"/>
  </r>
  <r>
    <x v="84"/>
    <s v="GW"/>
    <s v="GNB"/>
    <n v="624"/>
    <x v="2"/>
    <n v="1995"/>
    <n v="1139667"/>
    <n v="441"/>
    <n v="227"/>
    <n v="726"/>
    <n v="5000"/>
    <n v="2600"/>
    <n v="8300"/>
    <s v="predicted"/>
    <n v="56"/>
    <n v="35"/>
    <n v="79"/>
    <n v="630"/>
    <n v="390"/>
    <n v="900"/>
    <n v="21"/>
    <n v="14"/>
    <n v="29"/>
    <n v="240"/>
    <n v="160"/>
    <n v="330"/>
    <s v="Indirect"/>
    <n v="273"/>
    <n v="216"/>
    <n v="346"/>
    <n v="3100"/>
    <n v="2500"/>
    <n v="3900"/>
    <n v="0"/>
    <n v="17"/>
    <n v="11"/>
    <n v="24"/>
    <n v="46"/>
    <n v="34"/>
    <n v="61"/>
    <n v="520"/>
    <n v="390"/>
    <n v="690"/>
    <n v="0"/>
    <n v="52"/>
    <n v="41"/>
    <n v="65"/>
  </r>
  <r>
    <x v="84"/>
    <s v="GW"/>
    <s v="GNB"/>
    <n v="624"/>
    <x v="2"/>
    <n v="1996"/>
    <n v="1165465"/>
    <n v="441"/>
    <n v="225"/>
    <n v="727"/>
    <n v="5100"/>
    <n v="2600"/>
    <n v="8500"/>
    <s v="predicted"/>
    <n v="57"/>
    <n v="39"/>
    <n v="76"/>
    <n v="660"/>
    <n v="450"/>
    <n v="890"/>
    <n v="26"/>
    <n v="18"/>
    <n v="35"/>
    <n v="300"/>
    <n v="210"/>
    <n v="410"/>
    <s v="Indirect"/>
    <n v="278"/>
    <n v="219"/>
    <n v="350"/>
    <n v="3200"/>
    <n v="2600"/>
    <n v="4100"/>
    <n v="0"/>
    <n v="20"/>
    <n v="13"/>
    <n v="28"/>
    <n v="55"/>
    <n v="43"/>
    <n v="72"/>
    <n v="640"/>
    <n v="500"/>
    <n v="840"/>
    <n v="0"/>
    <n v="52"/>
    <n v="41"/>
    <n v="66"/>
  </r>
  <r>
    <x v="84"/>
    <s v="GW"/>
    <s v="GNB"/>
    <n v="624"/>
    <x v="2"/>
    <n v="1997"/>
    <n v="1191672"/>
    <n v="441"/>
    <n v="227"/>
    <n v="726"/>
    <n v="5300"/>
    <n v="2700"/>
    <n v="8600"/>
    <s v="predicted"/>
    <n v="58"/>
    <n v="40"/>
    <n v="72"/>
    <n v="690"/>
    <n v="470"/>
    <n v="860"/>
    <n v="32"/>
    <n v="24"/>
    <n v="41"/>
    <n v="380"/>
    <n v="290"/>
    <n v="490"/>
    <s v="Indirect"/>
    <n v="283"/>
    <n v="226"/>
    <n v="344"/>
    <n v="3400"/>
    <n v="2700"/>
    <n v="4100"/>
    <n v="0"/>
    <n v="23"/>
    <n v="17"/>
    <n v="30"/>
    <n v="64"/>
    <n v="54"/>
    <n v="81"/>
    <n v="770"/>
    <n v="640"/>
    <n v="960"/>
    <n v="0"/>
    <n v="43"/>
    <n v="35"/>
    <n v="54"/>
  </r>
  <r>
    <x v="84"/>
    <s v="GW"/>
    <s v="GNB"/>
    <n v="624"/>
    <x v="2"/>
    <n v="1998"/>
    <n v="1218336"/>
    <n v="441"/>
    <n v="226"/>
    <n v="726"/>
    <n v="5400"/>
    <n v="2700"/>
    <n v="8800"/>
    <s v="predicted"/>
    <n v="59"/>
    <n v="40"/>
    <n v="77"/>
    <n v="720"/>
    <n v="490"/>
    <n v="940"/>
    <n v="38"/>
    <n v="29"/>
    <n v="48"/>
    <n v="470"/>
    <n v="360"/>
    <n v="580"/>
    <s v="Indirect"/>
    <n v="288"/>
    <n v="227"/>
    <n v="339"/>
    <n v="3500"/>
    <n v="2800"/>
    <n v="4100"/>
    <n v="0"/>
    <n v="26"/>
    <n v="19"/>
    <n v="33"/>
    <n v="74"/>
    <n v="61"/>
    <n v="87"/>
    <n v="900"/>
    <n v="740"/>
    <n v="1100"/>
    <n v="0"/>
    <n v="24"/>
    <n v="20"/>
    <n v="31"/>
  </r>
  <r>
    <x v="84"/>
    <s v="GW"/>
    <s v="GNB"/>
    <n v="624"/>
    <x v="2"/>
    <n v="1999"/>
    <n v="1245530"/>
    <n v="444"/>
    <n v="226"/>
    <n v="734"/>
    <n v="5500"/>
    <n v="2800"/>
    <n v="9100"/>
    <s v="predicted"/>
    <n v="61"/>
    <n v="41"/>
    <n v="81"/>
    <n v="760"/>
    <n v="520"/>
    <n v="1000"/>
    <n v="45"/>
    <n v="32"/>
    <n v="60"/>
    <n v="560"/>
    <n v="390"/>
    <n v="740"/>
    <s v="Indirect"/>
    <n v="296"/>
    <n v="233"/>
    <n v="359"/>
    <n v="3700"/>
    <n v="2900"/>
    <n v="4500"/>
    <n v="0"/>
    <n v="29"/>
    <n v="20"/>
    <n v="38"/>
    <n v="84"/>
    <n v="67"/>
    <n v="105"/>
    <n v="1000"/>
    <n v="840"/>
    <n v="1300"/>
    <n v="0"/>
    <n v="32"/>
    <n v="26"/>
    <n v="40"/>
  </r>
  <r>
    <x v="84"/>
    <s v="GW"/>
    <s v="GNB"/>
    <n v="624"/>
    <x v="2"/>
    <n v="2000"/>
    <n v="1273312"/>
    <n v="450"/>
    <n v="230"/>
    <n v="743"/>
    <n v="5700"/>
    <n v="2900"/>
    <n v="9500"/>
    <s v="predicted"/>
    <n v="62"/>
    <n v="42"/>
    <n v="82"/>
    <n v="790"/>
    <n v="540"/>
    <n v="1000"/>
    <n v="51"/>
    <n v="35"/>
    <n v="70"/>
    <n v="650"/>
    <n v="440"/>
    <n v="890"/>
    <s v="Indirect"/>
    <n v="305"/>
    <n v="238"/>
    <n v="358"/>
    <n v="3900"/>
    <n v="3000"/>
    <n v="4600"/>
    <n v="0"/>
    <n v="31"/>
    <n v="22"/>
    <n v="40"/>
    <n v="94"/>
    <n v="73"/>
    <n v="114"/>
    <n v="1200"/>
    <n v="920"/>
    <n v="1500"/>
    <n v="0"/>
    <n v="33"/>
    <n v="28"/>
    <n v="42"/>
  </r>
  <r>
    <x v="84"/>
    <s v="GW"/>
    <s v="GNB"/>
    <n v="624"/>
    <x v="2"/>
    <n v="2001"/>
    <n v="1301748"/>
    <n v="458"/>
    <n v="236"/>
    <n v="752"/>
    <n v="6000"/>
    <n v="3100"/>
    <n v="9800"/>
    <s v="predicted"/>
    <n v="63"/>
    <n v="42"/>
    <n v="79"/>
    <n v="810"/>
    <n v="540"/>
    <n v="1000"/>
    <n v="57"/>
    <n v="41"/>
    <n v="75"/>
    <n v="740"/>
    <n v="530"/>
    <n v="980"/>
    <s v="Indirect"/>
    <n v="317"/>
    <n v="251"/>
    <n v="362"/>
    <n v="4100"/>
    <n v="3300"/>
    <n v="4700"/>
    <n v="0"/>
    <n v="33"/>
    <n v="24"/>
    <n v="43"/>
    <n v="104"/>
    <n v="80"/>
    <n v="125"/>
    <n v="1400"/>
    <n v="1000"/>
    <n v="1600"/>
    <n v="0"/>
    <n v="0"/>
    <n v="0"/>
    <n v="0"/>
  </r>
  <r>
    <x v="84"/>
    <s v="GW"/>
    <s v="GNB"/>
    <n v="624"/>
    <x v="2"/>
    <n v="2002"/>
    <n v="1330849"/>
    <n v="465"/>
    <n v="242"/>
    <n v="760"/>
    <n v="6200"/>
    <n v="3200"/>
    <n v="10000"/>
    <s v="predicted"/>
    <n v="63"/>
    <n v="42"/>
    <n v="77"/>
    <n v="840"/>
    <n v="550"/>
    <n v="1000"/>
    <n v="62"/>
    <n v="47"/>
    <n v="80"/>
    <n v="830"/>
    <n v="620"/>
    <n v="1100"/>
    <s v="Indirect"/>
    <n v="330"/>
    <n v="273"/>
    <n v="374"/>
    <n v="4400"/>
    <n v="3600"/>
    <n v="5000"/>
    <n v="0"/>
    <n v="35"/>
    <n v="27"/>
    <n v="43"/>
    <n v="115"/>
    <n v="93"/>
    <n v="134"/>
    <n v="1500"/>
    <n v="1200"/>
    <n v="1800"/>
    <n v="0"/>
    <n v="36"/>
    <n v="31"/>
    <n v="43"/>
  </r>
  <r>
    <x v="84"/>
    <s v="GW"/>
    <s v="GNB"/>
    <n v="624"/>
    <x v="2"/>
    <n v="2003"/>
    <n v="1360559"/>
    <n v="468"/>
    <n v="246"/>
    <n v="761"/>
    <n v="6400"/>
    <n v="3300"/>
    <n v="10000"/>
    <s v="predicted"/>
    <n v="63"/>
    <n v="40"/>
    <n v="77"/>
    <n v="860"/>
    <n v="550"/>
    <n v="1000"/>
    <n v="67"/>
    <n v="50"/>
    <n v="86"/>
    <n v="910"/>
    <n v="680"/>
    <n v="1200"/>
    <s v="Indirect"/>
    <n v="342"/>
    <n v="287"/>
    <n v="401"/>
    <n v="4700"/>
    <n v="3900"/>
    <n v="5500"/>
    <n v="0"/>
    <n v="37"/>
    <n v="28"/>
    <n v="46"/>
    <n v="124"/>
    <n v="103"/>
    <n v="152"/>
    <n v="1700"/>
    <n v="1400"/>
    <n v="2100"/>
    <n v="0"/>
    <n v="35"/>
    <n v="30"/>
    <n v="42"/>
  </r>
  <r>
    <x v="84"/>
    <s v="GW"/>
    <s v="GNB"/>
    <n v="624"/>
    <x v="2"/>
    <n v="2004"/>
    <n v="1390791"/>
    <n v="474"/>
    <n v="250"/>
    <n v="770"/>
    <n v="6600"/>
    <n v="3500"/>
    <n v="11000"/>
    <s v="predicted"/>
    <n v="63"/>
    <n v="39"/>
    <n v="78"/>
    <n v="880"/>
    <n v="540"/>
    <n v="1100"/>
    <n v="71"/>
    <n v="52"/>
    <n v="93"/>
    <n v="990"/>
    <n v="720"/>
    <n v="1300"/>
    <s v="Indirect"/>
    <n v="353"/>
    <n v="295"/>
    <n v="428"/>
    <n v="4900"/>
    <n v="4100"/>
    <n v="6000"/>
    <n v="0"/>
    <n v="38"/>
    <n v="27"/>
    <n v="49"/>
    <n v="133"/>
    <n v="110"/>
    <n v="169"/>
    <n v="1800"/>
    <n v="1500"/>
    <n v="2300"/>
    <n v="0"/>
    <n v="37"/>
    <n v="31"/>
    <n v="45"/>
  </r>
  <r>
    <x v="84"/>
    <s v="GW"/>
    <s v="GNB"/>
    <n v="624"/>
    <x v="2"/>
    <n v="2005"/>
    <n v="1421515"/>
    <n v="477"/>
    <n v="253"/>
    <n v="770"/>
    <n v="6800"/>
    <n v="3600"/>
    <n v="11000"/>
    <s v="predicted"/>
    <n v="63"/>
    <n v="39"/>
    <n v="78"/>
    <n v="900"/>
    <n v="550"/>
    <n v="1100"/>
    <n v="73"/>
    <n v="50"/>
    <n v="101"/>
    <n v="1000"/>
    <n v="720"/>
    <n v="1400"/>
    <s v="Indirect"/>
    <n v="361"/>
    <n v="300"/>
    <n v="432"/>
    <n v="5100"/>
    <n v="4300"/>
    <n v="6100"/>
    <n v="0"/>
    <n v="39"/>
    <n v="27"/>
    <n v="51"/>
    <n v="139"/>
    <n v="113"/>
    <n v="182"/>
    <n v="2000"/>
    <n v="1600"/>
    <n v="2600"/>
    <n v="0"/>
    <n v="35"/>
    <n v="29"/>
    <n v="42"/>
  </r>
  <r>
    <x v="84"/>
    <s v="GW"/>
    <s v="GNB"/>
    <n v="624"/>
    <x v="2"/>
    <n v="2006"/>
    <n v="1452659"/>
    <n v="476"/>
    <n v="252"/>
    <n v="769"/>
    <n v="6900"/>
    <n v="3700"/>
    <n v="11000"/>
    <s v="predicted"/>
    <n v="63"/>
    <n v="40"/>
    <n v="80"/>
    <n v="910"/>
    <n v="580"/>
    <n v="1200"/>
    <n v="74"/>
    <n v="53"/>
    <n v="99"/>
    <n v="1100"/>
    <n v="770"/>
    <n v="1400"/>
    <s v="Indirect"/>
    <n v="366"/>
    <n v="304"/>
    <n v="424"/>
    <n v="5300"/>
    <n v="4400"/>
    <n v="6200"/>
    <n v="0"/>
    <n v="39"/>
    <n v="29"/>
    <n v="50"/>
    <n v="143"/>
    <n v="116"/>
    <n v="182"/>
    <n v="2100"/>
    <n v="1700"/>
    <n v="2600"/>
    <n v="0"/>
    <n v="40"/>
    <n v="35"/>
    <n v="48"/>
  </r>
  <r>
    <x v="84"/>
    <s v="GW"/>
    <s v="GNB"/>
    <n v="624"/>
    <x v="2"/>
    <n v="2007"/>
    <n v="1484337"/>
    <n v="479"/>
    <n v="255"/>
    <n v="773"/>
    <n v="7100"/>
    <n v="3800"/>
    <n v="11000"/>
    <s v="predicted"/>
    <n v="63"/>
    <n v="42"/>
    <n v="83"/>
    <n v="930"/>
    <n v="620"/>
    <n v="1200"/>
    <n v="73"/>
    <n v="54"/>
    <n v="95"/>
    <n v="1100"/>
    <n v="800"/>
    <n v="1400"/>
    <s v="Indirect"/>
    <n v="367"/>
    <n v="305"/>
    <n v="426"/>
    <n v="5500"/>
    <n v="4500"/>
    <n v="6300"/>
    <n v="0"/>
    <n v="39"/>
    <n v="29"/>
    <n v="50"/>
    <n v="144"/>
    <n v="117"/>
    <n v="178"/>
    <n v="2100"/>
    <n v="1700"/>
    <n v="2600"/>
    <n v="0"/>
    <n v="0"/>
    <n v="0"/>
    <n v="0"/>
  </r>
  <r>
    <x v="84"/>
    <s v="GW"/>
    <s v="GNB"/>
    <n v="624"/>
    <x v="2"/>
    <n v="2008"/>
    <n v="1516920"/>
    <n v="481"/>
    <n v="255"/>
    <n v="777"/>
    <n v="7300"/>
    <n v="3900"/>
    <n v="12000"/>
    <s v="predicted"/>
    <n v="63"/>
    <n v="42"/>
    <n v="86"/>
    <n v="960"/>
    <n v="640"/>
    <n v="1300"/>
    <n v="71"/>
    <n v="52"/>
    <n v="93"/>
    <n v="1100"/>
    <n v="800"/>
    <n v="1400"/>
    <s v="Indirect"/>
    <n v="368"/>
    <n v="308"/>
    <n v="436"/>
    <n v="5600"/>
    <n v="4700"/>
    <n v="6600"/>
    <n v="0"/>
    <n v="39"/>
    <n v="29"/>
    <n v="50"/>
    <n v="143"/>
    <n v="117"/>
    <n v="174"/>
    <n v="2200"/>
    <n v="1800"/>
    <n v="2600"/>
    <n v="0"/>
    <n v="38"/>
    <n v="32"/>
    <n v="45"/>
  </r>
  <r>
    <x v="84"/>
    <s v="GW"/>
    <s v="GNB"/>
    <n v="624"/>
    <x v="2"/>
    <n v="2009"/>
    <n v="1550905"/>
    <n v="483"/>
    <n v="255"/>
    <n v="782"/>
    <n v="7500"/>
    <n v="4000"/>
    <n v="12000"/>
    <s v="predicted"/>
    <n v="64"/>
    <n v="42"/>
    <n v="89"/>
    <n v="990"/>
    <n v="650"/>
    <n v="1400"/>
    <n v="70"/>
    <n v="51"/>
    <n v="92"/>
    <n v="1100"/>
    <n v="790"/>
    <n v="1400"/>
    <s v="Indirect"/>
    <n v="369"/>
    <n v="311"/>
    <n v="444"/>
    <n v="5700"/>
    <n v="4800"/>
    <n v="6900"/>
    <n v="0"/>
    <n v="39"/>
    <n v="29"/>
    <n v="50"/>
    <n v="143"/>
    <n v="113"/>
    <n v="174"/>
    <n v="2200"/>
    <n v="1700"/>
    <n v="2700"/>
    <n v="0"/>
    <n v="38"/>
    <n v="32"/>
    <n v="45"/>
  </r>
  <r>
    <x v="84"/>
    <s v="GW"/>
    <s v="GNB"/>
    <n v="624"/>
    <x v="2"/>
    <n v="2010"/>
    <n v="1586624"/>
    <n v="482"/>
    <n v="253"/>
    <n v="782"/>
    <n v="7600"/>
    <n v="4000"/>
    <n v="12000"/>
    <s v="predicted"/>
    <n v="64"/>
    <n v="41"/>
    <n v="91"/>
    <n v="1000"/>
    <n v="660"/>
    <n v="1400"/>
    <n v="73"/>
    <n v="52"/>
    <n v="98"/>
    <n v="1200"/>
    <n v="830"/>
    <n v="1600"/>
    <s v="Indirect"/>
    <n v="372"/>
    <n v="302"/>
    <n v="453"/>
    <n v="5900"/>
    <n v="4800"/>
    <n v="7200"/>
    <n v="0"/>
    <n v="40"/>
    <n v="29"/>
    <n v="53"/>
    <n v="149"/>
    <n v="115"/>
    <n v="184"/>
    <n v="2400"/>
    <n v="1800"/>
    <n v="2900"/>
    <n v="0"/>
    <n v="37"/>
    <n v="30"/>
    <n v="46"/>
  </r>
  <r>
    <x v="84"/>
    <s v="GW"/>
    <s v="GNB"/>
    <n v="624"/>
    <x v="2"/>
    <n v="2011"/>
    <n v="1624228"/>
    <n v="488"/>
    <n v="251"/>
    <n v="802"/>
    <n v="7900"/>
    <n v="4100"/>
    <n v="13000"/>
    <s v="predicted"/>
    <n v="65"/>
    <n v="41"/>
    <n v="97"/>
    <n v="1100"/>
    <n v="670"/>
    <n v="1600"/>
    <n v="76"/>
    <n v="54"/>
    <n v="100"/>
    <n v="1200"/>
    <n v="880"/>
    <n v="1600"/>
    <s v="Indirect"/>
    <n v="376"/>
    <n v="298"/>
    <n v="466"/>
    <n v="6100"/>
    <n v="4800"/>
    <n v="7600"/>
    <n v="0"/>
    <n v="41"/>
    <n v="29"/>
    <n v="54"/>
    <n v="153"/>
    <n v="121"/>
    <n v="190"/>
    <n v="2500"/>
    <n v="2000"/>
    <n v="3100"/>
    <n v="0"/>
    <n v="34"/>
    <n v="27"/>
    <n v="43"/>
  </r>
  <r>
    <x v="84"/>
    <s v="GW"/>
    <s v="GNB"/>
    <n v="624"/>
    <x v="2"/>
    <n v="2012"/>
    <n v="1663558"/>
    <n v="503"/>
    <n v="253"/>
    <n v="838"/>
    <n v="8400"/>
    <n v="4200"/>
    <n v="14000"/>
    <s v="predicted"/>
    <n v="68"/>
    <n v="37"/>
    <n v="98"/>
    <n v="1100"/>
    <n v="610"/>
    <n v="1600"/>
    <n v="76"/>
    <n v="53"/>
    <n v="104"/>
    <n v="1300"/>
    <n v="880"/>
    <n v="1700"/>
    <s v="Indirect"/>
    <n v="382"/>
    <n v="285"/>
    <n v="490"/>
    <n v="6400"/>
    <n v="4700"/>
    <n v="8200"/>
    <n v="0"/>
    <n v="41"/>
    <n v="26"/>
    <n v="57"/>
    <n v="154"/>
    <n v="115"/>
    <n v="201"/>
    <n v="2600"/>
    <n v="1900"/>
    <n v="3300"/>
    <n v="0"/>
    <n v="31"/>
    <n v="24"/>
    <n v="41"/>
  </r>
  <r>
    <x v="84"/>
    <s v="GW"/>
    <s v="GNB"/>
    <n v="624"/>
    <x v="2"/>
    <n v="2013"/>
    <n v="1704255"/>
    <n v="515"/>
    <n v="251"/>
    <n v="872"/>
    <n v="8800"/>
    <n v="4300"/>
    <n v="15000"/>
    <s v="predicted"/>
    <n v="71"/>
    <n v="34"/>
    <n v="107"/>
    <n v="1200"/>
    <n v="570"/>
    <n v="1800"/>
    <n v="80"/>
    <n v="52"/>
    <n v="114"/>
    <n v="1400"/>
    <n v="890"/>
    <n v="1900"/>
    <s v="Indirect"/>
    <n v="387"/>
    <n v="273"/>
    <n v="514"/>
    <n v="6600"/>
    <n v="4600"/>
    <n v="8800"/>
    <n v="0"/>
    <n v="42"/>
    <n v="24"/>
    <n v="61"/>
    <n v="158"/>
    <n v="111"/>
    <n v="214"/>
    <n v="2700"/>
    <n v="1900"/>
    <n v="3600"/>
    <n v="0"/>
    <n v="32"/>
    <n v="24"/>
    <n v="45"/>
  </r>
  <r>
    <x v="85"/>
    <s v="GY"/>
    <s v="GUY"/>
    <n v="328"/>
    <x v="4"/>
    <n v="1990"/>
    <n v="725043"/>
    <n v="198"/>
    <n v="90"/>
    <n v="348"/>
    <n v="1400"/>
    <n v="650"/>
    <n v="2500"/>
    <s v="predicted"/>
    <n v="7.5"/>
    <n v="5"/>
    <n v="10"/>
    <n v="54"/>
    <n v="36"/>
    <n v="75"/>
    <n v="0.41"/>
    <n v="0.28999999999999998"/>
    <n v="0.56000000000000005"/>
    <n v="3"/>
    <n v="2.1"/>
    <n v="4.0999999999999996"/>
    <s v="VR"/>
    <n v="90"/>
    <n v="73"/>
    <n v="115"/>
    <n v="650"/>
    <n v="530"/>
    <n v="830"/>
    <n v="0"/>
    <n v="0.72"/>
    <n v="0.46"/>
    <n v="1"/>
    <n v="0.64"/>
    <n v="0.47"/>
    <n v="0.89"/>
    <n v="4.5999999999999996"/>
    <n v="3.4"/>
    <n v="6.4"/>
    <n v="0"/>
    <n v="26"/>
    <n v="20"/>
    <n v="32"/>
  </r>
  <r>
    <x v="85"/>
    <s v="GY"/>
    <s v="GUY"/>
    <n v="328"/>
    <x v="4"/>
    <n v="1991"/>
    <n v="723259"/>
    <n v="194"/>
    <n v="92"/>
    <n v="334"/>
    <n v="1400"/>
    <n v="670"/>
    <n v="2400"/>
    <s v="predicted"/>
    <n v="8.6"/>
    <n v="5.8"/>
    <n v="12"/>
    <n v="62"/>
    <n v="42"/>
    <n v="87"/>
    <n v="0.55000000000000004"/>
    <n v="0.37"/>
    <n v="0.77"/>
    <n v="4"/>
    <n v="2.7"/>
    <n v="5.6"/>
    <s v="VR"/>
    <n v="90"/>
    <n v="76"/>
    <n v="109"/>
    <n v="650"/>
    <n v="550"/>
    <n v="790"/>
    <n v="0"/>
    <n v="0.99"/>
    <n v="0.67"/>
    <n v="1.4"/>
    <n v="0.88"/>
    <n v="0.7"/>
    <n v="1.2"/>
    <n v="6.4"/>
    <n v="5.0999999999999996"/>
    <n v="9"/>
    <n v="0"/>
    <n v="21"/>
    <n v="17"/>
    <n v="24"/>
  </r>
  <r>
    <x v="85"/>
    <s v="GY"/>
    <s v="GUY"/>
    <n v="328"/>
    <x v="4"/>
    <n v="1992"/>
    <n v="723008"/>
    <n v="187"/>
    <n v="91"/>
    <n v="317"/>
    <n v="1300"/>
    <n v="650"/>
    <n v="2300"/>
    <s v="predicted"/>
    <n v="7.5"/>
    <n v="4.5"/>
    <n v="11"/>
    <n v="54"/>
    <n v="32"/>
    <n v="82"/>
    <n v="0.69"/>
    <n v="0.5"/>
    <n v="0.91"/>
    <n v="5"/>
    <n v="3.6"/>
    <n v="6.6"/>
    <s v="VR"/>
    <n v="89"/>
    <n v="78"/>
    <n v="104"/>
    <n v="650"/>
    <n v="560"/>
    <n v="750"/>
    <n v="0"/>
    <n v="1.2"/>
    <n v="0.82"/>
    <n v="1.6"/>
    <n v="1.1000000000000001"/>
    <n v="0.91"/>
    <n v="1.6"/>
    <n v="7.7"/>
    <n v="6.6"/>
    <n v="11"/>
    <n v="0"/>
    <n v="28"/>
    <n v="24"/>
    <n v="32"/>
  </r>
  <r>
    <x v="85"/>
    <s v="GY"/>
    <s v="GUY"/>
    <n v="328"/>
    <x v="4"/>
    <n v="1993"/>
    <n v="724014"/>
    <n v="179"/>
    <n v="89"/>
    <n v="299"/>
    <n v="1300"/>
    <n v="650"/>
    <n v="2200"/>
    <s v="predicted"/>
    <n v="7.1"/>
    <n v="4.8"/>
    <n v="9.6999999999999993"/>
    <n v="51"/>
    <n v="35"/>
    <n v="70"/>
    <n v="0.69"/>
    <n v="0.39"/>
    <n v="1.1000000000000001"/>
    <n v="5"/>
    <n v="2.9"/>
    <n v="7.7"/>
    <s v="VR"/>
    <n v="88"/>
    <n v="79"/>
    <n v="99"/>
    <n v="640"/>
    <n v="570"/>
    <n v="720"/>
    <n v="0"/>
    <n v="1.4"/>
    <n v="0.87"/>
    <n v="2"/>
    <n v="1.2"/>
    <n v="1.1000000000000001"/>
    <n v="2"/>
    <n v="8.8000000000000007"/>
    <n v="7.7"/>
    <n v="15"/>
    <n v="0"/>
    <n v="14"/>
    <n v="13"/>
    <n v="16"/>
  </r>
  <r>
    <x v="85"/>
    <s v="GY"/>
    <s v="GUY"/>
    <n v="328"/>
    <x v="4"/>
    <n v="1994"/>
    <n v="725839"/>
    <n v="172"/>
    <n v="87"/>
    <n v="286"/>
    <n v="1300"/>
    <n v="630"/>
    <n v="2100"/>
    <s v="predicted"/>
    <n v="7.3"/>
    <n v="4.5"/>
    <n v="11"/>
    <n v="53"/>
    <n v="32"/>
    <n v="78"/>
    <n v="0.69"/>
    <n v="0.35"/>
    <n v="1.1000000000000001"/>
    <n v="5"/>
    <n v="2.5"/>
    <n v="8.3000000000000007"/>
    <s v="VR"/>
    <n v="88"/>
    <n v="79"/>
    <n v="97"/>
    <n v="640"/>
    <n v="580"/>
    <n v="710"/>
    <n v="0"/>
    <n v="1.6"/>
    <n v="0.89"/>
    <n v="2.5"/>
    <n v="1.4"/>
    <n v="1.3"/>
    <n v="2.7"/>
    <n v="10"/>
    <n v="9.3000000000000007"/>
    <n v="20"/>
    <n v="0"/>
    <n v="42"/>
    <n v="38"/>
    <n v="46"/>
  </r>
  <r>
    <x v="85"/>
    <s v="GY"/>
    <s v="GUY"/>
    <n v="328"/>
    <x v="4"/>
    <n v="1995"/>
    <n v="728136"/>
    <n v="167"/>
    <n v="86"/>
    <n v="275"/>
    <n v="1200"/>
    <n v="630"/>
    <n v="2000"/>
    <s v="predicted"/>
    <n v="9.1"/>
    <n v="6.7"/>
    <n v="12"/>
    <n v="67"/>
    <n v="49"/>
    <n v="87"/>
    <n v="0.82"/>
    <n v="0.42"/>
    <n v="1.4"/>
    <n v="6"/>
    <n v="3.1"/>
    <n v="9.9"/>
    <s v="VR"/>
    <n v="88"/>
    <n v="79"/>
    <n v="100"/>
    <n v="640"/>
    <n v="580"/>
    <n v="730"/>
    <n v="0"/>
    <n v="2"/>
    <n v="1.1000000000000001"/>
    <n v="3.2"/>
    <n v="1.8"/>
    <n v="1.7"/>
    <n v="3.5"/>
    <n v="13"/>
    <n v="12"/>
    <n v="25"/>
    <n v="0"/>
    <n v="46"/>
    <n v="41"/>
    <n v="51"/>
  </r>
  <r>
    <x v="85"/>
    <s v="GY"/>
    <s v="GUY"/>
    <n v="328"/>
    <x v="4"/>
    <n v="1996"/>
    <n v="730865"/>
    <n v="164"/>
    <n v="85"/>
    <n v="268"/>
    <n v="1200"/>
    <n v="620"/>
    <n v="2000"/>
    <s v="predicted"/>
    <n v="15"/>
    <n v="9.6999999999999993"/>
    <n v="21"/>
    <n v="110"/>
    <n v="71"/>
    <n v="160"/>
    <n v="1.2"/>
    <n v="0.75"/>
    <n v="1.8"/>
    <n v="9"/>
    <n v="5.5"/>
    <n v="13"/>
    <s v="VR"/>
    <n v="90"/>
    <n v="81"/>
    <n v="101"/>
    <n v="660"/>
    <n v="590"/>
    <n v="740"/>
    <n v="0"/>
    <n v="3"/>
    <n v="2.1"/>
    <n v="4"/>
    <n v="2.7"/>
    <n v="2.5"/>
    <n v="4.2"/>
    <n v="20"/>
    <n v="19"/>
    <n v="31"/>
    <n v="0"/>
    <n v="48"/>
    <n v="43"/>
    <n v="53"/>
  </r>
  <r>
    <x v="85"/>
    <s v="GY"/>
    <s v="GUY"/>
    <n v="328"/>
    <x v="4"/>
    <n v="1997"/>
    <n v="734059"/>
    <n v="161"/>
    <n v="85"/>
    <n v="261"/>
    <n v="1200"/>
    <n v="620"/>
    <n v="1900"/>
    <s v="predicted"/>
    <n v="16"/>
    <n v="11"/>
    <n v="23"/>
    <n v="120"/>
    <n v="78"/>
    <n v="170"/>
    <n v="1.9"/>
    <n v="1.5"/>
    <n v="2.4"/>
    <n v="14"/>
    <n v="11"/>
    <n v="18"/>
    <s v="VR"/>
    <n v="93"/>
    <n v="85"/>
    <n v="101"/>
    <n v="680"/>
    <n v="620"/>
    <n v="740"/>
    <n v="0"/>
    <n v="4.5999999999999996"/>
    <n v="3.7"/>
    <n v="5.5"/>
    <n v="4.2"/>
    <n v="3.9"/>
    <n v="5.5"/>
    <n v="31"/>
    <n v="29"/>
    <n v="41"/>
    <n v="0"/>
    <n v="60"/>
    <n v="55"/>
    <n v="66"/>
  </r>
  <r>
    <x v="85"/>
    <s v="GY"/>
    <s v="GUY"/>
    <n v="328"/>
    <x v="4"/>
    <n v="1998"/>
    <n v="737526"/>
    <n v="160"/>
    <n v="85"/>
    <n v="258"/>
    <n v="1200"/>
    <n v="630"/>
    <n v="1900"/>
    <s v="predicted"/>
    <n v="16"/>
    <n v="11"/>
    <n v="23"/>
    <n v="120"/>
    <n v="80"/>
    <n v="170"/>
    <n v="2.7"/>
    <n v="1.9"/>
    <n v="3.7"/>
    <n v="20"/>
    <n v="14"/>
    <n v="27"/>
    <s v="VR"/>
    <n v="96"/>
    <n v="88"/>
    <n v="103"/>
    <n v="710"/>
    <n v="650"/>
    <n v="760"/>
    <n v="0"/>
    <n v="6.8"/>
    <n v="5"/>
    <n v="8.9"/>
    <n v="6.5"/>
    <n v="4.3"/>
    <n v="8"/>
    <n v="48"/>
    <n v="32"/>
    <n v="59"/>
    <n v="0"/>
    <n v="45"/>
    <n v="42"/>
    <n v="49"/>
  </r>
  <r>
    <x v="85"/>
    <s v="GY"/>
    <s v="GUY"/>
    <n v="328"/>
    <x v="4"/>
    <n v="1999"/>
    <n v="741046"/>
    <n v="158"/>
    <n v="84"/>
    <n v="254"/>
    <n v="1200"/>
    <n v="630"/>
    <n v="1900"/>
    <s v="predicted"/>
    <n v="12"/>
    <n v="6.9"/>
    <n v="19"/>
    <n v="91"/>
    <n v="51"/>
    <n v="140"/>
    <n v="3.8"/>
    <n v="2.4"/>
    <n v="5.4"/>
    <n v="28"/>
    <n v="18"/>
    <n v="40"/>
    <s v="VR"/>
    <n v="100"/>
    <n v="91"/>
    <n v="107"/>
    <n v="740"/>
    <n v="680"/>
    <n v="800"/>
    <n v="0"/>
    <n v="9.5"/>
    <n v="6.3"/>
    <n v="13"/>
    <n v="9.4"/>
    <n v="4.5"/>
    <n v="11"/>
    <n v="70"/>
    <n v="33"/>
    <n v="84"/>
    <n v="0"/>
    <n v="55"/>
    <n v="51"/>
    <n v="60"/>
  </r>
  <r>
    <x v="85"/>
    <s v="GY"/>
    <s v="GUY"/>
    <n v="328"/>
    <x v="4"/>
    <n v="2000"/>
    <n v="744471"/>
    <n v="156"/>
    <n v="83"/>
    <n v="252"/>
    <n v="1200"/>
    <n v="620"/>
    <n v="1900"/>
    <s v="predicted"/>
    <n v="13"/>
    <n v="8.1999999999999993"/>
    <n v="20"/>
    <n v="99"/>
    <n v="61"/>
    <n v="150"/>
    <n v="4.8"/>
    <n v="2.9"/>
    <n v="7.2"/>
    <n v="36"/>
    <n v="22"/>
    <n v="54"/>
    <s v="VR imputed"/>
    <n v="103"/>
    <n v="95"/>
    <n v="110"/>
    <n v="770"/>
    <n v="710"/>
    <n v="820"/>
    <n v="0"/>
    <n v="12"/>
    <n v="8.1"/>
    <n v="18"/>
    <n v="13"/>
    <n v="5.2"/>
    <n v="15"/>
    <n v="95"/>
    <n v="39"/>
    <n v="110"/>
    <n v="0"/>
    <n v="55"/>
    <n v="51"/>
    <n v="60"/>
  </r>
  <r>
    <x v="85"/>
    <s v="GY"/>
    <s v="GUY"/>
    <n v="328"/>
    <x v="4"/>
    <n v="2001"/>
    <n v="747657"/>
    <n v="154"/>
    <n v="83"/>
    <n v="248"/>
    <n v="1200"/>
    <n v="620"/>
    <n v="1900"/>
    <s v="predicted"/>
    <n v="14"/>
    <n v="9.5"/>
    <n v="20"/>
    <n v="110"/>
    <n v="71"/>
    <n v="150"/>
    <n v="5.8"/>
    <n v="3.5"/>
    <n v="8.6"/>
    <n v="43"/>
    <n v="26"/>
    <n v="64"/>
    <s v="VR"/>
    <n v="107"/>
    <n v="98"/>
    <n v="113"/>
    <n v="800"/>
    <n v="730"/>
    <n v="850"/>
    <n v="0"/>
    <n v="15"/>
    <n v="10"/>
    <n v="21"/>
    <n v="16"/>
    <n v="7"/>
    <n v="19"/>
    <n v="120"/>
    <n v="52"/>
    <n v="140"/>
    <n v="0"/>
    <n v="53"/>
    <n v="50"/>
    <n v="58"/>
  </r>
  <r>
    <x v="85"/>
    <s v="GY"/>
    <s v="GUY"/>
    <n v="328"/>
    <x v="4"/>
    <n v="2002"/>
    <n v="750629"/>
    <n v="152"/>
    <n v="81"/>
    <n v="244"/>
    <n v="1100"/>
    <n v="610"/>
    <n v="1800"/>
    <s v="predicted"/>
    <n v="21"/>
    <n v="15"/>
    <n v="28"/>
    <n v="160"/>
    <n v="110"/>
    <n v="210"/>
    <n v="6.5"/>
    <n v="4.2"/>
    <n v="9.3000000000000007"/>
    <n v="49"/>
    <n v="32"/>
    <n v="70"/>
    <s v="VR"/>
    <n v="110"/>
    <n v="102"/>
    <n v="116"/>
    <n v="830"/>
    <n v="770"/>
    <n v="870"/>
    <n v="0"/>
    <n v="18"/>
    <n v="13"/>
    <n v="24"/>
    <n v="20"/>
    <n v="10"/>
    <n v="22"/>
    <n v="150"/>
    <n v="75"/>
    <n v="170"/>
    <n v="0"/>
    <n v="71"/>
    <n v="68"/>
    <n v="77"/>
  </r>
  <r>
    <x v="85"/>
    <s v="GY"/>
    <s v="GUY"/>
    <n v="328"/>
    <x v="4"/>
    <n v="2003"/>
    <n v="753612"/>
    <n v="149"/>
    <n v="79"/>
    <n v="240"/>
    <n v="1100"/>
    <n v="600"/>
    <n v="1800"/>
    <s v="predicted"/>
    <n v="19"/>
    <n v="13"/>
    <n v="26"/>
    <n v="140"/>
    <n v="98"/>
    <n v="200"/>
    <n v="6.8"/>
    <n v="4.8"/>
    <n v="9.1"/>
    <n v="51"/>
    <n v="36"/>
    <n v="69"/>
    <s v="VR"/>
    <n v="113"/>
    <n v="105"/>
    <n v="119"/>
    <n v="850"/>
    <n v="790"/>
    <n v="900"/>
    <n v="0"/>
    <n v="20"/>
    <n v="15"/>
    <n v="25"/>
    <n v="22"/>
    <n v="14"/>
    <n v="25"/>
    <n v="170"/>
    <n v="110"/>
    <n v="190"/>
    <n v="0"/>
    <n v="74"/>
    <n v="70"/>
    <n v="80"/>
  </r>
  <r>
    <x v="85"/>
    <s v="GY"/>
    <s v="GUY"/>
    <n v="328"/>
    <x v="4"/>
    <n v="2004"/>
    <n v="756939"/>
    <n v="148"/>
    <n v="78"/>
    <n v="240"/>
    <n v="1100"/>
    <n v="590"/>
    <n v="1800"/>
    <s v="predicted"/>
    <n v="26"/>
    <n v="18"/>
    <n v="36"/>
    <n v="200"/>
    <n v="140"/>
    <n v="270"/>
    <n v="6.1"/>
    <n v="4.7"/>
    <n v="7.7"/>
    <n v="46"/>
    <n v="35"/>
    <n v="58"/>
    <s v="VR"/>
    <n v="115"/>
    <n v="107"/>
    <n v="123"/>
    <n v="870"/>
    <n v="810"/>
    <n v="930"/>
    <n v="0"/>
    <n v="20"/>
    <n v="16"/>
    <n v="24"/>
    <n v="23"/>
    <n v="18"/>
    <n v="26"/>
    <n v="170"/>
    <n v="130"/>
    <n v="200"/>
    <n v="0"/>
    <n v="70"/>
    <n v="65"/>
    <n v="75"/>
  </r>
  <r>
    <x v="85"/>
    <s v="GY"/>
    <s v="GUY"/>
    <n v="328"/>
    <x v="4"/>
    <n v="2005"/>
    <n v="760834"/>
    <n v="147"/>
    <n v="77"/>
    <n v="240"/>
    <n v="1100"/>
    <n v="580"/>
    <n v="1800"/>
    <s v="predicted"/>
    <n v="16"/>
    <n v="14"/>
    <n v="19"/>
    <n v="120"/>
    <n v="110"/>
    <n v="140"/>
    <n v="5.0999999999999996"/>
    <n v="3.9"/>
    <n v="6.5"/>
    <n v="39"/>
    <n v="30"/>
    <n v="49"/>
    <s v="VR"/>
    <n v="115"/>
    <n v="108"/>
    <n v="124"/>
    <n v="880"/>
    <n v="820"/>
    <n v="940"/>
    <n v="0"/>
    <n v="19"/>
    <n v="16"/>
    <n v="23"/>
    <n v="22"/>
    <n v="19"/>
    <n v="26"/>
    <n v="170"/>
    <n v="150"/>
    <n v="200"/>
    <n v="0"/>
    <n v="73"/>
    <n v="68"/>
    <n v="78"/>
  </r>
  <r>
    <x v="85"/>
    <s v="GY"/>
    <s v="GUY"/>
    <n v="328"/>
    <x v="4"/>
    <n v="2006"/>
    <n v="765367"/>
    <n v="142"/>
    <n v="73"/>
    <n v="233"/>
    <n v="1100"/>
    <n v="560"/>
    <n v="1800"/>
    <s v="predicted"/>
    <n v="16"/>
    <n v="14"/>
    <n v="19"/>
    <n v="120"/>
    <n v="100"/>
    <n v="140"/>
    <n v="5.2"/>
    <n v="4"/>
    <n v="6.7"/>
    <n v="40"/>
    <n v="30"/>
    <n v="51"/>
    <s v="VR"/>
    <n v="115"/>
    <n v="108"/>
    <n v="122"/>
    <n v="880"/>
    <n v="820"/>
    <n v="940"/>
    <n v="0"/>
    <n v="21"/>
    <n v="18"/>
    <n v="24"/>
    <n v="24"/>
    <n v="23"/>
    <n v="29"/>
    <n v="190"/>
    <n v="170"/>
    <n v="220"/>
    <n v="0"/>
    <n v="80"/>
    <n v="76"/>
    <n v="86"/>
  </r>
  <r>
    <x v="85"/>
    <s v="GY"/>
    <s v="GUY"/>
    <n v="328"/>
    <x v="4"/>
    <n v="2007"/>
    <n v="770407"/>
    <n v="140"/>
    <n v="71"/>
    <n v="232"/>
    <n v="1100"/>
    <n v="540"/>
    <n v="1800"/>
    <s v="predicted"/>
    <n v="16"/>
    <n v="13"/>
    <n v="19"/>
    <n v="120"/>
    <n v="100"/>
    <n v="140"/>
    <n v="4.4000000000000004"/>
    <n v="3.4"/>
    <n v="5.6"/>
    <n v="34"/>
    <n v="26"/>
    <n v="43"/>
    <s v="VR"/>
    <n v="114"/>
    <n v="107"/>
    <n v="121"/>
    <n v="880"/>
    <n v="820"/>
    <n v="940"/>
    <n v="0"/>
    <n v="20"/>
    <n v="17"/>
    <n v="22"/>
    <n v="22"/>
    <n v="22"/>
    <n v="26"/>
    <n v="170"/>
    <n v="170"/>
    <n v="200"/>
    <n v="0"/>
    <n v="67"/>
    <n v="64"/>
    <n v="72"/>
  </r>
  <r>
    <x v="85"/>
    <s v="GY"/>
    <s v="GUY"/>
    <n v="328"/>
    <x v="4"/>
    <n v="2008"/>
    <n v="775739"/>
    <n v="132"/>
    <n v="66"/>
    <n v="221"/>
    <n v="1000"/>
    <n v="510"/>
    <n v="1700"/>
    <s v="predicted"/>
    <n v="15"/>
    <n v="12"/>
    <n v="18"/>
    <n v="120"/>
    <n v="96"/>
    <n v="140"/>
    <n v="4.9000000000000004"/>
    <n v="3.6"/>
    <n v="6.3"/>
    <n v="38"/>
    <n v="28"/>
    <n v="49"/>
    <s v="VR"/>
    <n v="113"/>
    <n v="106"/>
    <n v="121"/>
    <n v="880"/>
    <n v="820"/>
    <n v="940"/>
    <n v="0"/>
    <n v="23"/>
    <n v="20"/>
    <n v="25"/>
    <n v="25"/>
    <n v="25"/>
    <n v="29"/>
    <n v="200"/>
    <n v="190"/>
    <n v="230"/>
    <n v="0"/>
    <n v="75"/>
    <n v="70"/>
    <n v="80"/>
  </r>
  <r>
    <x v="85"/>
    <s v="GY"/>
    <s v="GUY"/>
    <n v="328"/>
    <x v="4"/>
    <n v="2009"/>
    <n v="781055"/>
    <n v="126"/>
    <n v="62"/>
    <n v="212"/>
    <n v="980"/>
    <n v="480"/>
    <n v="1700"/>
    <s v="predicted"/>
    <n v="12"/>
    <n v="9.6999999999999993"/>
    <n v="14"/>
    <n v="92"/>
    <n v="76"/>
    <n v="110"/>
    <n v="5.0999999999999996"/>
    <n v="3.7"/>
    <n v="6.8"/>
    <n v="40"/>
    <n v="29"/>
    <n v="53"/>
    <s v="VR"/>
    <n v="112"/>
    <n v="104"/>
    <n v="120"/>
    <n v="870"/>
    <n v="820"/>
    <n v="940"/>
    <n v="0"/>
    <n v="25"/>
    <n v="22"/>
    <n v="28"/>
    <n v="28"/>
    <n v="27"/>
    <n v="32"/>
    <n v="220"/>
    <n v="210"/>
    <n v="250"/>
    <n v="0"/>
    <n v="88"/>
    <n v="81"/>
    <n v="94"/>
  </r>
  <r>
    <x v="85"/>
    <s v="GY"/>
    <s v="GUY"/>
    <n v="328"/>
    <x v="4"/>
    <n v="2010"/>
    <n v="786126"/>
    <n v="123"/>
    <n v="60"/>
    <n v="209"/>
    <n v="970"/>
    <n v="470"/>
    <n v="1600"/>
    <s v="predicted"/>
    <n v="16"/>
    <n v="16"/>
    <n v="16"/>
    <n v="130"/>
    <n v="120"/>
    <n v="130"/>
    <n v="4.8"/>
    <n v="3.4"/>
    <n v="6.5"/>
    <n v="38"/>
    <n v="27"/>
    <n v="51"/>
    <s v="VR"/>
    <n v="110"/>
    <n v="102"/>
    <n v="120"/>
    <n v="870"/>
    <n v="800"/>
    <n v="940"/>
    <n v="0"/>
    <n v="25"/>
    <n v="22"/>
    <n v="29"/>
    <n v="28"/>
    <n v="27"/>
    <n v="33"/>
    <n v="220"/>
    <n v="210"/>
    <n v="260"/>
    <n v="0"/>
    <n v="82"/>
    <n v="76"/>
    <n v="89"/>
  </r>
  <r>
    <x v="85"/>
    <s v="GY"/>
    <s v="GUY"/>
    <n v="328"/>
    <x v="4"/>
    <n v="2011"/>
    <n v="790882"/>
    <n v="123"/>
    <n v="60"/>
    <n v="210"/>
    <n v="980"/>
    <n v="470"/>
    <n v="1700"/>
    <s v="predicted"/>
    <n v="16"/>
    <n v="16"/>
    <n v="16"/>
    <n v="130"/>
    <n v="120"/>
    <n v="130"/>
    <n v="4.5999999999999996"/>
    <n v="3.1"/>
    <n v="6.3"/>
    <n v="36"/>
    <n v="24"/>
    <n v="50"/>
    <s v="VR imputed"/>
    <n v="110"/>
    <n v="101"/>
    <n v="119"/>
    <n v="870"/>
    <n v="800"/>
    <n v="940"/>
    <n v="0"/>
    <n v="24"/>
    <n v="20"/>
    <n v="28"/>
    <n v="27"/>
    <n v="26"/>
    <n v="34"/>
    <n v="210"/>
    <n v="210"/>
    <n v="270"/>
    <n v="0"/>
    <n v="82"/>
    <n v="75"/>
    <n v="89"/>
  </r>
  <r>
    <x v="85"/>
    <s v="GY"/>
    <s v="GUY"/>
    <n v="328"/>
    <x v="4"/>
    <n v="2012"/>
    <n v="795369"/>
    <n v="125"/>
    <n v="60"/>
    <n v="214"/>
    <n v="990"/>
    <n v="470"/>
    <n v="1700"/>
    <s v="predicted"/>
    <n v="16"/>
    <n v="16"/>
    <n v="16"/>
    <n v="130"/>
    <n v="120"/>
    <n v="130"/>
    <n v="4.0999999999999996"/>
    <n v="2.6"/>
    <n v="6"/>
    <n v="33"/>
    <n v="21"/>
    <n v="48"/>
    <s v="VR imputed"/>
    <n v="109"/>
    <n v="99"/>
    <n v="121"/>
    <n v="870"/>
    <n v="780"/>
    <n v="960"/>
    <n v="0"/>
    <n v="23"/>
    <n v="18"/>
    <n v="28"/>
    <n v="25"/>
    <n v="25"/>
    <n v="34"/>
    <n v="200"/>
    <n v="200"/>
    <n v="270"/>
    <n v="0"/>
    <n v="86"/>
    <n v="78"/>
    <n v="95"/>
  </r>
  <r>
    <x v="85"/>
    <s v="GY"/>
    <s v="GUY"/>
    <n v="328"/>
    <x v="4"/>
    <n v="2013"/>
    <n v="799613"/>
    <n v="129"/>
    <n v="62"/>
    <n v="220"/>
    <n v="1000"/>
    <n v="490"/>
    <n v="1800"/>
    <s v="predicted"/>
    <n v="16"/>
    <n v="16"/>
    <n v="16"/>
    <n v="130"/>
    <n v="120"/>
    <n v="130"/>
    <n v="3.8"/>
    <n v="2.2999999999999998"/>
    <n v="5.6"/>
    <n v="30"/>
    <n v="18"/>
    <n v="45"/>
    <s v="VR imputed"/>
    <n v="109"/>
    <n v="97"/>
    <n v="123"/>
    <n v="870"/>
    <n v="780"/>
    <n v="990"/>
    <n v="0"/>
    <n v="21"/>
    <n v="11"/>
    <n v="32"/>
    <n v="23"/>
    <n v="11"/>
    <n v="34"/>
    <n v="180"/>
    <n v="89"/>
    <n v="270"/>
    <n v="0"/>
    <n v="78"/>
    <n v="69"/>
    <n v="88"/>
  </r>
  <r>
    <x v="86"/>
    <s v="HT"/>
    <s v="HTI"/>
    <n v="332"/>
    <x v="4"/>
    <n v="1990"/>
    <n v="7110116"/>
    <n v="352"/>
    <n v="188"/>
    <n v="567"/>
    <n v="25000"/>
    <n v="13000"/>
    <n v="40000"/>
    <s v="predicted"/>
    <n v="50"/>
    <n v="28"/>
    <n v="78"/>
    <n v="3500"/>
    <n v="2000"/>
    <n v="5600"/>
    <n v="20"/>
    <n v="12"/>
    <n v="31"/>
    <n v="1400"/>
    <n v="850"/>
    <n v="2200"/>
    <s v="VR imputed"/>
    <n v="250"/>
    <n v="200"/>
    <n v="297"/>
    <n v="18000"/>
    <n v="14000"/>
    <n v="21000"/>
    <n v="0"/>
    <n v="21"/>
    <n v="15"/>
    <n v="28"/>
    <n v="53"/>
    <n v="40"/>
    <n v="64"/>
    <n v="3700"/>
    <n v="2800"/>
    <n v="4500"/>
    <n v="0"/>
    <n v="0"/>
    <n v="0"/>
    <n v="0"/>
  </r>
  <r>
    <x v="86"/>
    <s v="HT"/>
    <s v="HTI"/>
    <n v="332"/>
    <x v="4"/>
    <n v="1991"/>
    <n v="7255042"/>
    <n v="354"/>
    <n v="192"/>
    <n v="564"/>
    <n v="26000"/>
    <n v="14000"/>
    <n v="41000"/>
    <s v="predicted"/>
    <n v="55"/>
    <n v="36"/>
    <n v="79"/>
    <n v="4000"/>
    <n v="2600"/>
    <n v="5800"/>
    <n v="25"/>
    <n v="18"/>
    <n v="33"/>
    <n v="1800"/>
    <n v="1300"/>
    <n v="2400"/>
    <s v="VR imputed"/>
    <n v="249"/>
    <n v="213"/>
    <n v="287"/>
    <n v="18000"/>
    <n v="15000"/>
    <n v="21000"/>
    <n v="0"/>
    <n v="24"/>
    <n v="19"/>
    <n v="30"/>
    <n v="60"/>
    <n v="51"/>
    <n v="70"/>
    <n v="4300"/>
    <n v="3700"/>
    <n v="5100"/>
    <n v="0"/>
    <n v="57"/>
    <n v="49"/>
    <n v="66"/>
  </r>
  <r>
    <x v="86"/>
    <s v="HT"/>
    <s v="HTI"/>
    <n v="332"/>
    <x v="4"/>
    <n v="1992"/>
    <n v="7399862"/>
    <n v="351"/>
    <n v="190"/>
    <n v="560"/>
    <n v="26000"/>
    <n v="14000"/>
    <n v="41000"/>
    <s v="predicted"/>
    <n v="59"/>
    <n v="40"/>
    <n v="81"/>
    <n v="4400"/>
    <n v="3000"/>
    <n v="6000"/>
    <n v="29"/>
    <n v="24"/>
    <n v="36"/>
    <n v="2200"/>
    <n v="1800"/>
    <n v="2600"/>
    <s v="VR imputed"/>
    <n v="247"/>
    <n v="220"/>
    <n v="278"/>
    <n v="18000"/>
    <n v="16000"/>
    <n v="21000"/>
    <n v="0"/>
    <n v="27"/>
    <n v="22"/>
    <n v="32"/>
    <n v="65"/>
    <n v="58"/>
    <n v="77"/>
    <n v="4800"/>
    <n v="4300"/>
    <n v="5700"/>
    <n v="0"/>
    <n v="0"/>
    <n v="0"/>
    <n v="0"/>
  </r>
  <r>
    <x v="86"/>
    <s v="HT"/>
    <s v="HTI"/>
    <n v="332"/>
    <x v="4"/>
    <n v="1993"/>
    <n v="7544982"/>
    <n v="349"/>
    <n v="188"/>
    <n v="559"/>
    <n v="26000"/>
    <n v="14000"/>
    <n v="42000"/>
    <s v="predicted"/>
    <n v="62"/>
    <n v="44"/>
    <n v="83"/>
    <n v="4700"/>
    <n v="3300"/>
    <n v="6300"/>
    <n v="33"/>
    <n v="26"/>
    <n v="40"/>
    <n v="2500"/>
    <n v="2000"/>
    <n v="3000"/>
    <s v="VR imputed"/>
    <n v="245"/>
    <n v="222"/>
    <n v="269"/>
    <n v="18000"/>
    <n v="17000"/>
    <n v="20000"/>
    <n v="0"/>
    <n v="28"/>
    <n v="24"/>
    <n v="33"/>
    <n v="69"/>
    <n v="61"/>
    <n v="78"/>
    <n v="5200"/>
    <n v="4600"/>
    <n v="5900"/>
    <n v="0"/>
    <n v="0"/>
    <n v="0"/>
    <n v="0"/>
  </r>
  <r>
    <x v="86"/>
    <s v="HT"/>
    <s v="HTI"/>
    <n v="332"/>
    <x v="4"/>
    <n v="1994"/>
    <n v="7691001"/>
    <n v="348"/>
    <n v="187"/>
    <n v="559"/>
    <n v="27000"/>
    <n v="14000"/>
    <n v="43000"/>
    <s v="predicted"/>
    <n v="64"/>
    <n v="46"/>
    <n v="85"/>
    <n v="5000"/>
    <n v="3500"/>
    <n v="6500"/>
    <n v="35"/>
    <n v="27"/>
    <n v="44"/>
    <n v="2700"/>
    <n v="2100"/>
    <n v="3400"/>
    <s v="VR imputed"/>
    <n v="244"/>
    <n v="225"/>
    <n v="265"/>
    <n v="19000"/>
    <n v="17000"/>
    <n v="20000"/>
    <n v="0"/>
    <n v="29"/>
    <n v="26"/>
    <n v="33"/>
    <n v="71"/>
    <n v="64"/>
    <n v="79"/>
    <n v="5500"/>
    <n v="4900"/>
    <n v="6100"/>
    <n v="0"/>
    <n v="0"/>
    <n v="0"/>
    <n v="0"/>
  </r>
  <r>
    <x v="86"/>
    <s v="HT"/>
    <s v="HTI"/>
    <n v="332"/>
    <x v="4"/>
    <n v="1995"/>
    <n v="7838241"/>
    <n v="352"/>
    <n v="188"/>
    <n v="565"/>
    <n v="28000"/>
    <n v="15000"/>
    <n v="44000"/>
    <s v="predicted"/>
    <n v="66"/>
    <n v="47"/>
    <n v="88"/>
    <n v="5200"/>
    <n v="3700"/>
    <n v="6900"/>
    <n v="37"/>
    <n v="29"/>
    <n v="46"/>
    <n v="2900"/>
    <n v="2200"/>
    <n v="3600"/>
    <s v="VR imputed"/>
    <n v="245"/>
    <n v="227"/>
    <n v="266"/>
    <n v="19000"/>
    <n v="18000"/>
    <n v="21000"/>
    <n v="0"/>
    <n v="30"/>
    <n v="26"/>
    <n v="34"/>
    <n v="73"/>
    <n v="66"/>
    <n v="80"/>
    <n v="5700"/>
    <n v="5200"/>
    <n v="6300"/>
    <n v="0"/>
    <n v="32"/>
    <n v="30"/>
    <n v="35"/>
  </r>
  <r>
    <x v="86"/>
    <s v="HT"/>
    <s v="HTI"/>
    <n v="332"/>
    <x v="4"/>
    <n v="1996"/>
    <n v="7986858"/>
    <n v="357"/>
    <n v="191"/>
    <n v="574"/>
    <n v="29000"/>
    <n v="15000"/>
    <n v="46000"/>
    <s v="predicted"/>
    <n v="68"/>
    <n v="49"/>
    <n v="89"/>
    <n v="5400"/>
    <n v="3900"/>
    <n v="7100"/>
    <n v="37"/>
    <n v="30"/>
    <n v="46"/>
    <n v="3000"/>
    <n v="2400"/>
    <n v="3700"/>
    <s v="VR imputed"/>
    <n v="249"/>
    <n v="231"/>
    <n v="267"/>
    <n v="20000"/>
    <n v="18000"/>
    <n v="21000"/>
    <n v="0"/>
    <n v="30"/>
    <n v="27"/>
    <n v="33"/>
    <n v="74"/>
    <n v="69"/>
    <n v="82"/>
    <n v="5900"/>
    <n v="5500"/>
    <n v="6500"/>
    <n v="0"/>
    <n v="33"/>
    <n v="31"/>
    <n v="36"/>
  </r>
  <r>
    <x v="86"/>
    <s v="HT"/>
    <s v="HTI"/>
    <n v="332"/>
    <x v="4"/>
    <n v="1997"/>
    <n v="8136372"/>
    <n v="365"/>
    <n v="195"/>
    <n v="586"/>
    <n v="30000"/>
    <n v="16000"/>
    <n v="48000"/>
    <s v="predicted"/>
    <n v="69"/>
    <n v="49"/>
    <n v="91"/>
    <n v="5600"/>
    <n v="4000"/>
    <n v="7400"/>
    <n v="38"/>
    <n v="30"/>
    <n v="46"/>
    <n v="3100"/>
    <n v="2400"/>
    <n v="3800"/>
    <s v="Indirect"/>
    <n v="253"/>
    <n v="235"/>
    <n v="272"/>
    <n v="21000"/>
    <n v="19000"/>
    <n v="22000"/>
    <n v="0"/>
    <n v="30"/>
    <n v="27"/>
    <n v="33"/>
    <n v="76"/>
    <n v="69"/>
    <n v="82"/>
    <n v="6200"/>
    <n v="5600"/>
    <n v="6700"/>
    <n v="0"/>
    <n v="49"/>
    <n v="46"/>
    <n v="53"/>
  </r>
  <r>
    <x v="86"/>
    <s v="HT"/>
    <s v="HTI"/>
    <n v="332"/>
    <x v="4"/>
    <n v="1998"/>
    <n v="8285690"/>
    <n v="373"/>
    <n v="200"/>
    <n v="600"/>
    <n v="31000"/>
    <n v="17000"/>
    <n v="50000"/>
    <s v="predicted"/>
    <n v="70"/>
    <n v="50"/>
    <n v="92"/>
    <n v="5800"/>
    <n v="4100"/>
    <n v="7600"/>
    <n v="37"/>
    <n v="30"/>
    <n v="46"/>
    <n v="3100"/>
    <n v="2400"/>
    <n v="3800"/>
    <s v="VR imputed"/>
    <n v="259"/>
    <n v="241"/>
    <n v="280"/>
    <n v="21000"/>
    <n v="20000"/>
    <n v="23000"/>
    <n v="0"/>
    <n v="30"/>
    <n v="26"/>
    <n v="33"/>
    <n v="76"/>
    <n v="70"/>
    <n v="84"/>
    <n v="6300"/>
    <n v="5800"/>
    <n v="6900"/>
    <n v="0"/>
    <n v="46"/>
    <n v="42"/>
    <n v="49"/>
  </r>
  <r>
    <x v="86"/>
    <s v="HT"/>
    <s v="HTI"/>
    <n v="332"/>
    <x v="4"/>
    <n v="1999"/>
    <n v="8433339"/>
    <n v="379"/>
    <n v="205"/>
    <n v="607"/>
    <n v="32000"/>
    <n v="17000"/>
    <n v="51000"/>
    <s v="predicted"/>
    <n v="69"/>
    <n v="49"/>
    <n v="92"/>
    <n v="5800"/>
    <n v="4100"/>
    <n v="7700"/>
    <n v="37"/>
    <n v="29"/>
    <n v="45"/>
    <n v="3100"/>
    <n v="2400"/>
    <n v="3800"/>
    <s v="Indirect"/>
    <n v="265"/>
    <n v="244"/>
    <n v="287"/>
    <n v="22000"/>
    <n v="21000"/>
    <n v="24000"/>
    <n v="0"/>
    <n v="29"/>
    <n v="25"/>
    <n v="33"/>
    <n v="77"/>
    <n v="70"/>
    <n v="85"/>
    <n v="6500"/>
    <n v="5900"/>
    <n v="7200"/>
    <n v="0"/>
    <n v="41"/>
    <n v="38"/>
    <n v="44"/>
  </r>
  <r>
    <x v="86"/>
    <s v="HT"/>
    <s v="HTI"/>
    <n v="332"/>
    <x v="4"/>
    <n v="2000"/>
    <n v="8578234"/>
    <n v="383"/>
    <n v="207"/>
    <n v="610"/>
    <n v="33000"/>
    <n v="18000"/>
    <n v="52000"/>
    <s v="predicted"/>
    <n v="67"/>
    <n v="47"/>
    <n v="89"/>
    <n v="5700"/>
    <n v="4000"/>
    <n v="7600"/>
    <n v="36"/>
    <n v="28"/>
    <n v="44"/>
    <n v="3100"/>
    <n v="2400"/>
    <n v="3800"/>
    <s v="VR imputed"/>
    <n v="270"/>
    <n v="247"/>
    <n v="294"/>
    <n v="23000"/>
    <n v="21000"/>
    <n v="25000"/>
    <n v="0"/>
    <n v="28"/>
    <n v="25"/>
    <n v="32"/>
    <n v="76"/>
    <n v="70"/>
    <n v="85"/>
    <n v="6600"/>
    <n v="6000"/>
    <n v="7300"/>
    <n v="0"/>
    <n v="45"/>
    <n v="41"/>
    <n v="49"/>
  </r>
  <r>
    <x v="86"/>
    <s v="HT"/>
    <s v="HTI"/>
    <n v="332"/>
    <x v="4"/>
    <n v="2001"/>
    <n v="8720247"/>
    <n v="385"/>
    <n v="210"/>
    <n v="612"/>
    <n v="34000"/>
    <n v="18000"/>
    <n v="53000"/>
    <s v="predicted"/>
    <n v="65"/>
    <n v="46"/>
    <n v="87"/>
    <n v="5700"/>
    <n v="4000"/>
    <n v="7500"/>
    <n v="34"/>
    <n v="27"/>
    <n v="42"/>
    <n v="3000"/>
    <n v="2400"/>
    <n v="3700"/>
    <s v="Indirect"/>
    <n v="274"/>
    <n v="255"/>
    <n v="298"/>
    <n v="24000"/>
    <n v="22000"/>
    <n v="26000"/>
    <n v="0"/>
    <n v="28"/>
    <n v="24"/>
    <n v="31"/>
    <n v="76"/>
    <n v="70"/>
    <n v="83"/>
    <n v="6600"/>
    <n v="6100"/>
    <n v="7300"/>
    <n v="0"/>
    <n v="43"/>
    <n v="39"/>
    <n v="46"/>
  </r>
  <r>
    <x v="86"/>
    <s v="HT"/>
    <s v="HTI"/>
    <n v="332"/>
    <x v="4"/>
    <n v="2002"/>
    <n v="8859635"/>
    <n v="386"/>
    <n v="211"/>
    <n v="614"/>
    <n v="34000"/>
    <n v="19000"/>
    <n v="54000"/>
    <s v="predicted"/>
    <n v="64"/>
    <n v="45"/>
    <n v="84"/>
    <n v="5600"/>
    <n v="4000"/>
    <n v="7500"/>
    <n v="32"/>
    <n v="26"/>
    <n v="40"/>
    <n v="2900"/>
    <n v="2300"/>
    <n v="3600"/>
    <s v="Indirect"/>
    <n v="277"/>
    <n v="257"/>
    <n v="298"/>
    <n v="25000"/>
    <n v="23000"/>
    <n v="26000"/>
    <n v="0"/>
    <n v="27"/>
    <n v="24"/>
    <n v="30"/>
    <n v="74"/>
    <n v="69"/>
    <n v="81"/>
    <n v="6600"/>
    <n v="6100"/>
    <n v="7200"/>
    <n v="0"/>
    <n v="49"/>
    <n v="46"/>
    <n v="53"/>
  </r>
  <r>
    <x v="86"/>
    <s v="HT"/>
    <s v="HTI"/>
    <n v="332"/>
    <x v="4"/>
    <n v="2003"/>
    <n v="8996229"/>
    <n v="387"/>
    <n v="212"/>
    <n v="613"/>
    <n v="35000"/>
    <n v="19000"/>
    <n v="55000"/>
    <s v="predicted"/>
    <n v="61"/>
    <n v="44"/>
    <n v="81"/>
    <n v="5500"/>
    <n v="3900"/>
    <n v="7300"/>
    <n v="31"/>
    <n v="24"/>
    <n v="38"/>
    <n v="2800"/>
    <n v="2200"/>
    <n v="3400"/>
    <s v="Indirect"/>
    <n v="277"/>
    <n v="257"/>
    <n v="296"/>
    <n v="25000"/>
    <n v="23000"/>
    <n v="27000"/>
    <n v="0"/>
    <n v="26"/>
    <n v="23"/>
    <n v="29"/>
    <n v="72"/>
    <n v="66"/>
    <n v="78"/>
    <n v="6500"/>
    <n v="5900"/>
    <n v="7000"/>
    <n v="0"/>
    <n v="56"/>
    <n v="53"/>
    <n v="61"/>
  </r>
  <r>
    <x v="86"/>
    <s v="HT"/>
    <s v="HTI"/>
    <n v="332"/>
    <x v="4"/>
    <n v="2004"/>
    <n v="9129933"/>
    <n v="383"/>
    <n v="210"/>
    <n v="606"/>
    <n v="35000"/>
    <n v="19000"/>
    <n v="55000"/>
    <s v="predicted"/>
    <n v="59"/>
    <n v="42"/>
    <n v="78"/>
    <n v="5400"/>
    <n v="3800"/>
    <n v="7100"/>
    <n v="28"/>
    <n v="22"/>
    <n v="36"/>
    <n v="2600"/>
    <n v="2000"/>
    <n v="3200"/>
    <s v="VR"/>
    <n v="276"/>
    <n v="253"/>
    <n v="293"/>
    <n v="25000"/>
    <n v="23000"/>
    <n v="27000"/>
    <n v="0"/>
    <n v="25"/>
    <n v="22"/>
    <n v="28"/>
    <n v="70"/>
    <n v="63"/>
    <n v="76"/>
    <n v="6400"/>
    <n v="5800"/>
    <n v="6900"/>
    <n v="0"/>
    <n v="58"/>
    <n v="54"/>
    <n v="63"/>
  </r>
  <r>
    <x v="86"/>
    <s v="HT"/>
    <s v="HTI"/>
    <n v="332"/>
    <x v="4"/>
    <n v="2005"/>
    <n v="9260879"/>
    <n v="377"/>
    <n v="207"/>
    <n v="596"/>
    <n v="35000"/>
    <n v="19000"/>
    <n v="55000"/>
    <s v="predicted"/>
    <n v="56"/>
    <n v="40"/>
    <n v="75"/>
    <n v="5200"/>
    <n v="3700"/>
    <n v="6900"/>
    <n v="26"/>
    <n v="21"/>
    <n v="32"/>
    <n v="2400"/>
    <n v="1900"/>
    <n v="3000"/>
    <s v="VR imputed"/>
    <n v="272"/>
    <n v="249"/>
    <n v="287"/>
    <n v="25000"/>
    <n v="23000"/>
    <n v="27000"/>
    <n v="0"/>
    <n v="24"/>
    <n v="22"/>
    <n v="27"/>
    <n v="66"/>
    <n v="61"/>
    <n v="72"/>
    <n v="6200"/>
    <n v="5600"/>
    <n v="6700"/>
    <n v="0"/>
    <n v="57"/>
    <n v="54"/>
    <n v="62"/>
  </r>
  <r>
    <x v="86"/>
    <s v="HT"/>
    <s v="HTI"/>
    <n v="332"/>
    <x v="4"/>
    <n v="2006"/>
    <n v="9388642"/>
    <n v="368"/>
    <n v="202"/>
    <n v="582"/>
    <n v="35000"/>
    <n v="19000"/>
    <n v="55000"/>
    <s v="predicted"/>
    <n v="53"/>
    <n v="38"/>
    <n v="70"/>
    <n v="5000"/>
    <n v="3500"/>
    <n v="6600"/>
    <n v="23"/>
    <n v="19"/>
    <n v="28"/>
    <n v="2200"/>
    <n v="1800"/>
    <n v="2600"/>
    <s v="VR imputed"/>
    <n v="266"/>
    <n v="246"/>
    <n v="280"/>
    <n v="25000"/>
    <n v="23000"/>
    <n v="26000"/>
    <n v="0"/>
    <n v="23"/>
    <n v="21"/>
    <n v="26"/>
    <n v="62"/>
    <n v="58"/>
    <n v="67"/>
    <n v="5800"/>
    <n v="5400"/>
    <n v="6300"/>
    <n v="0"/>
    <n v="56"/>
    <n v="53"/>
    <n v="60"/>
  </r>
  <r>
    <x v="86"/>
    <s v="HT"/>
    <s v="HTI"/>
    <n v="332"/>
    <x v="4"/>
    <n v="2007"/>
    <n v="9513714"/>
    <n v="353"/>
    <n v="194"/>
    <n v="561"/>
    <n v="34000"/>
    <n v="18000"/>
    <n v="53000"/>
    <s v="predicted"/>
    <n v="49"/>
    <n v="35"/>
    <n v="65"/>
    <n v="4700"/>
    <n v="3300"/>
    <n v="6200"/>
    <n v="20"/>
    <n v="17"/>
    <n v="24"/>
    <n v="1900"/>
    <n v="1600"/>
    <n v="2200"/>
    <s v="VR imputed"/>
    <n v="257"/>
    <n v="243"/>
    <n v="271"/>
    <n v="24000"/>
    <n v="23000"/>
    <n v="26000"/>
    <n v="0"/>
    <n v="22"/>
    <n v="21"/>
    <n v="24"/>
    <n v="58"/>
    <n v="55"/>
    <n v="61"/>
    <n v="5500"/>
    <n v="5200"/>
    <n v="5800"/>
    <n v="0"/>
    <n v="58"/>
    <n v="55"/>
    <n v="61"/>
  </r>
  <r>
    <x v="86"/>
    <s v="HT"/>
    <s v="HTI"/>
    <n v="332"/>
    <x v="4"/>
    <n v="2008"/>
    <n v="9638255"/>
    <n v="335"/>
    <n v="183"/>
    <n v="534"/>
    <n v="32000"/>
    <n v="18000"/>
    <n v="51000"/>
    <s v="predicted"/>
    <n v="45"/>
    <n v="31"/>
    <n v="60"/>
    <n v="4300"/>
    <n v="3000"/>
    <n v="5800"/>
    <n v="18"/>
    <n v="15"/>
    <n v="21"/>
    <n v="1700"/>
    <n v="1400"/>
    <n v="2000"/>
    <s v="VR imputed"/>
    <n v="248"/>
    <n v="229"/>
    <n v="262"/>
    <n v="24000"/>
    <n v="22000"/>
    <n v="25000"/>
    <n v="0"/>
    <n v="22"/>
    <n v="20"/>
    <n v="24"/>
    <n v="55"/>
    <n v="51"/>
    <n v="58"/>
    <n v="5300"/>
    <n v="5000"/>
    <n v="5600"/>
    <n v="0"/>
    <n v="61"/>
    <n v="58"/>
    <n v="66"/>
  </r>
  <r>
    <x v="86"/>
    <s v="HT"/>
    <s v="HTI"/>
    <n v="332"/>
    <x v="4"/>
    <n v="2009"/>
    <n v="9765153"/>
    <n v="316"/>
    <n v="170"/>
    <n v="505"/>
    <n v="31000"/>
    <n v="17000"/>
    <n v="49000"/>
    <s v="predicted"/>
    <n v="40"/>
    <n v="27"/>
    <n v="56"/>
    <n v="3900"/>
    <n v="2600"/>
    <n v="5400"/>
    <n v="15"/>
    <n v="13"/>
    <n v="18"/>
    <n v="1500"/>
    <n v="1300"/>
    <n v="1800"/>
    <s v="VR imputed"/>
    <n v="238"/>
    <n v="216"/>
    <n v="257"/>
    <n v="23000"/>
    <n v="21000"/>
    <n v="25000"/>
    <n v="0"/>
    <n v="22"/>
    <n v="19"/>
    <n v="24"/>
    <n v="52"/>
    <n v="48"/>
    <n v="56"/>
    <n v="5100"/>
    <n v="4700"/>
    <n v="5500"/>
    <n v="0"/>
    <n v="0"/>
    <n v="0"/>
    <n v="0"/>
  </r>
  <r>
    <x v="86"/>
    <s v="HT"/>
    <s v="HTI"/>
    <n v="332"/>
    <x v="4"/>
    <n v="2010"/>
    <n v="9896400"/>
    <n v="296"/>
    <n v="158"/>
    <n v="477"/>
    <n v="29000"/>
    <n v="16000"/>
    <n v="47000"/>
    <s v="predicted"/>
    <n v="36"/>
    <n v="23"/>
    <n v="52"/>
    <n v="3600"/>
    <n v="2300"/>
    <n v="5200"/>
    <n v="14"/>
    <n v="12"/>
    <n v="17"/>
    <n v="1400"/>
    <n v="1100"/>
    <n v="1700"/>
    <s v="VR imputed"/>
    <n v="229"/>
    <n v="204"/>
    <n v="253"/>
    <n v="23000"/>
    <n v="20000"/>
    <n v="25000"/>
    <n v="0"/>
    <n v="22"/>
    <n v="19"/>
    <n v="25"/>
    <n v="50"/>
    <n v="45"/>
    <n v="56"/>
    <n v="5000"/>
    <n v="4500"/>
    <n v="5500"/>
    <n v="0"/>
    <n v="63"/>
    <n v="57"/>
    <n v="70"/>
  </r>
  <r>
    <x v="86"/>
    <s v="HT"/>
    <s v="HTI"/>
    <n v="332"/>
    <x v="4"/>
    <n v="2011"/>
    <n v="10032864"/>
    <n v="279"/>
    <n v="147"/>
    <n v="452"/>
    <n v="28000"/>
    <n v="15000"/>
    <n v="45000"/>
    <s v="predicted"/>
    <n v="32"/>
    <n v="20"/>
    <n v="48"/>
    <n v="3200"/>
    <n v="2000"/>
    <n v="4800"/>
    <n v="12"/>
    <n v="10"/>
    <n v="15"/>
    <n v="1300"/>
    <n v="1000"/>
    <n v="1500"/>
    <s v="VR imputed"/>
    <n v="220"/>
    <n v="197"/>
    <n v="248"/>
    <n v="22000"/>
    <n v="20000"/>
    <n v="25000"/>
    <n v="0"/>
    <n v="22"/>
    <n v="19"/>
    <n v="26"/>
    <n v="49"/>
    <n v="44"/>
    <n v="54"/>
    <n v="4900"/>
    <n v="4400"/>
    <n v="5500"/>
    <n v="0"/>
    <n v="69"/>
    <n v="61"/>
    <n v="77"/>
  </r>
  <r>
    <x v="86"/>
    <s v="HT"/>
    <s v="HTI"/>
    <n v="332"/>
    <x v="4"/>
    <n v="2012"/>
    <n v="10173775"/>
    <n v="265"/>
    <n v="137"/>
    <n v="435"/>
    <n v="27000"/>
    <n v="14000"/>
    <n v="44000"/>
    <s v="predicted"/>
    <n v="29"/>
    <n v="17"/>
    <n v="45"/>
    <n v="2900"/>
    <n v="1700"/>
    <n v="4500"/>
    <n v="10"/>
    <n v="8.4"/>
    <n v="12"/>
    <n v="1000"/>
    <n v="850"/>
    <n v="1300"/>
    <s v="VR imputed"/>
    <n v="213"/>
    <n v="187"/>
    <n v="240"/>
    <n v="22000"/>
    <n v="19000"/>
    <n v="24000"/>
    <n v="0"/>
    <n v="21"/>
    <n v="18"/>
    <n v="25"/>
    <n v="46"/>
    <n v="41"/>
    <n v="51"/>
    <n v="4600"/>
    <n v="4100"/>
    <n v="5100"/>
    <n v="0"/>
    <n v="76"/>
    <n v="68"/>
    <n v="87"/>
  </r>
  <r>
    <x v="86"/>
    <s v="HT"/>
    <s v="HTI"/>
    <n v="332"/>
    <x v="4"/>
    <n v="2013"/>
    <n v="10317461"/>
    <n v="254"/>
    <n v="129"/>
    <n v="421"/>
    <n v="26000"/>
    <n v="13000"/>
    <n v="43000"/>
    <s v="predicted"/>
    <n v="26"/>
    <n v="14"/>
    <n v="41"/>
    <n v="2700"/>
    <n v="1500"/>
    <n v="4200"/>
    <n v="8.5"/>
    <n v="6.7"/>
    <n v="10"/>
    <n v="880"/>
    <n v="690"/>
    <n v="1100"/>
    <s v="VR imputed"/>
    <n v="206"/>
    <n v="179"/>
    <n v="231"/>
    <n v="21000"/>
    <n v="18000"/>
    <n v="24000"/>
    <n v="0"/>
    <n v="21"/>
    <n v="17"/>
    <n v="25"/>
    <n v="43"/>
    <n v="37"/>
    <n v="48"/>
    <n v="4400"/>
    <n v="3800"/>
    <n v="5000"/>
    <n v="0"/>
    <n v="80"/>
    <n v="72"/>
    <n v="92"/>
  </r>
  <r>
    <x v="87"/>
    <s v="HN"/>
    <s v="HND"/>
    <n v="340"/>
    <x v="4"/>
    <n v="1990"/>
    <n v="4903694"/>
    <n v="169"/>
    <n v="85"/>
    <n v="282"/>
    <n v="8300"/>
    <n v="4100"/>
    <n v="14000"/>
    <s v="predicted"/>
    <n v="6.4"/>
    <n v="2"/>
    <n v="13"/>
    <n v="310"/>
    <n v="96"/>
    <n v="650"/>
    <n v="1.9"/>
    <n v="1.2"/>
    <n v="2.9"/>
    <n v="95"/>
    <n v="57"/>
    <n v="140"/>
    <s v="VR"/>
    <n v="114"/>
    <n v="91"/>
    <n v="146"/>
    <n v="5600"/>
    <n v="4500"/>
    <n v="7100"/>
    <n v="0"/>
    <n v="5.8"/>
    <n v="3.9"/>
    <n v="8"/>
    <n v="6.5"/>
    <n v="4.8"/>
    <n v="8.4"/>
    <n v="320"/>
    <n v="230"/>
    <n v="410"/>
    <n v="0"/>
    <n v="65"/>
    <n v="51"/>
    <n v="82"/>
  </r>
  <r>
    <x v="87"/>
    <s v="HN"/>
    <s v="HND"/>
    <n v="340"/>
    <x v="4"/>
    <n v="1991"/>
    <n v="5041781"/>
    <n v="164"/>
    <n v="83"/>
    <n v="272"/>
    <n v="8300"/>
    <n v="4200"/>
    <n v="14000"/>
    <s v="predicted"/>
    <n v="6.5"/>
    <n v="2"/>
    <n v="13"/>
    <n v="330"/>
    <n v="100"/>
    <n v="670"/>
    <n v="2.6"/>
    <n v="1.7"/>
    <n v="3.7"/>
    <n v="130"/>
    <n v="85"/>
    <n v="180"/>
    <s v="VR imputed"/>
    <n v="114"/>
    <n v="96"/>
    <n v="139"/>
    <n v="5700"/>
    <n v="4900"/>
    <n v="7000"/>
    <n v="0"/>
    <n v="7.7"/>
    <n v="5.7"/>
    <n v="9.8000000000000007"/>
    <n v="8.6999999999999993"/>
    <n v="6.8"/>
    <n v="10"/>
    <n v="440"/>
    <n v="340"/>
    <n v="520"/>
    <n v="0"/>
    <n v="79"/>
    <n v="65"/>
    <n v="94"/>
  </r>
  <r>
    <x v="87"/>
    <s v="HN"/>
    <s v="HND"/>
    <n v="340"/>
    <x v="4"/>
    <n v="1992"/>
    <n v="5180884"/>
    <n v="160"/>
    <n v="81"/>
    <n v="264"/>
    <n v="8300"/>
    <n v="4200"/>
    <n v="14000"/>
    <s v="predicted"/>
    <n v="6.5"/>
    <n v="2.1"/>
    <n v="13"/>
    <n v="340"/>
    <n v="110"/>
    <n v="690"/>
    <n v="3.2"/>
    <n v="2.2999999999999998"/>
    <n v="4.4000000000000004"/>
    <n v="170"/>
    <n v="120"/>
    <n v="230"/>
    <s v="VR imputed"/>
    <n v="113"/>
    <n v="97"/>
    <n v="134"/>
    <n v="5900"/>
    <n v="5000"/>
    <n v="6900"/>
    <n v="0"/>
    <n v="9.6"/>
    <n v="7.6"/>
    <n v="12"/>
    <n v="11"/>
    <n v="8.9"/>
    <n v="12"/>
    <n v="560"/>
    <n v="460"/>
    <n v="630"/>
    <n v="0"/>
    <n v="71"/>
    <n v="60"/>
    <n v="82"/>
  </r>
  <r>
    <x v="87"/>
    <s v="HN"/>
    <s v="HND"/>
    <n v="340"/>
    <x v="4"/>
    <n v="1993"/>
    <n v="5319841"/>
    <n v="156"/>
    <n v="79"/>
    <n v="257"/>
    <n v="8300"/>
    <n v="4200"/>
    <n v="14000"/>
    <s v="predicted"/>
    <n v="6.4"/>
    <n v="2.1"/>
    <n v="13"/>
    <n v="340"/>
    <n v="110"/>
    <n v="710"/>
    <n v="3.9"/>
    <n v="2.8"/>
    <n v="5.2"/>
    <n v="210"/>
    <n v="150"/>
    <n v="280"/>
    <s v="VR imputed"/>
    <n v="113"/>
    <n v="98"/>
    <n v="133"/>
    <n v="6000"/>
    <n v="5200"/>
    <n v="7100"/>
    <n v="0"/>
    <n v="12"/>
    <n v="9.1999999999999993"/>
    <n v="14"/>
    <n v="13"/>
    <n v="11"/>
    <n v="15"/>
    <n v="700"/>
    <n v="570"/>
    <n v="800"/>
    <n v="0"/>
    <n v="62"/>
    <n v="53"/>
    <n v="72"/>
  </r>
  <r>
    <x v="87"/>
    <s v="HN"/>
    <s v="HND"/>
    <n v="340"/>
    <x v="4"/>
    <n v="1994"/>
    <n v="5457189"/>
    <n v="153"/>
    <n v="78"/>
    <n v="253"/>
    <n v="8300"/>
    <n v="4300"/>
    <n v="14000"/>
    <s v="predicted"/>
    <n v="6.4"/>
    <n v="2"/>
    <n v="13"/>
    <n v="350"/>
    <n v="110"/>
    <n v="720"/>
    <n v="4.5999999999999996"/>
    <n v="3"/>
    <n v="6.5"/>
    <n v="250"/>
    <n v="160"/>
    <n v="360"/>
    <s v="VR imputed"/>
    <n v="113"/>
    <n v="95"/>
    <n v="136"/>
    <n v="6200"/>
    <n v="5200"/>
    <n v="7400"/>
    <n v="0"/>
    <n v="14"/>
    <n v="10"/>
    <n v="17"/>
    <n v="15"/>
    <n v="12"/>
    <n v="18"/>
    <n v="830"/>
    <n v="670"/>
    <n v="1000"/>
    <n v="0"/>
    <n v="69"/>
    <n v="58"/>
    <n v="83"/>
  </r>
  <r>
    <x v="87"/>
    <s v="HN"/>
    <s v="HND"/>
    <n v="340"/>
    <x v="4"/>
    <n v="1995"/>
    <n v="5591935"/>
    <n v="153"/>
    <n v="78"/>
    <n v="252"/>
    <n v="8500"/>
    <n v="4400"/>
    <n v="14000"/>
    <s v="predicted"/>
    <n v="6.2"/>
    <n v="1.9"/>
    <n v="13"/>
    <n v="350"/>
    <n v="110"/>
    <n v="730"/>
    <n v="5.2"/>
    <n v="3.4"/>
    <n v="7.4"/>
    <n v="290"/>
    <n v="190"/>
    <n v="410"/>
    <s v="VR imputed"/>
    <n v="114"/>
    <n v="95"/>
    <n v="140"/>
    <n v="6400"/>
    <n v="5300"/>
    <n v="7800"/>
    <n v="0"/>
    <n v="15"/>
    <n v="11"/>
    <n v="20"/>
    <n v="17"/>
    <n v="13"/>
    <n v="21"/>
    <n v="970"/>
    <n v="750"/>
    <n v="1200"/>
    <n v="0"/>
    <n v="78"/>
    <n v="64"/>
    <n v="93"/>
  </r>
  <r>
    <x v="87"/>
    <s v="HN"/>
    <s v="HND"/>
    <n v="340"/>
    <x v="4"/>
    <n v="1996"/>
    <n v="5723639"/>
    <n v="154"/>
    <n v="79"/>
    <n v="253"/>
    <n v="8800"/>
    <n v="4500"/>
    <n v="15000"/>
    <s v="predicted"/>
    <n v="6"/>
    <n v="1.7"/>
    <n v="13"/>
    <n v="350"/>
    <n v="99"/>
    <n v="740"/>
    <n v="5.8"/>
    <n v="3.9"/>
    <n v="8.1"/>
    <n v="330"/>
    <n v="220"/>
    <n v="460"/>
    <s v="VR imputed"/>
    <n v="116"/>
    <n v="96"/>
    <n v="140"/>
    <n v="6600"/>
    <n v="5500"/>
    <n v="8000"/>
    <n v="0"/>
    <n v="17"/>
    <n v="12"/>
    <n v="22"/>
    <n v="19"/>
    <n v="15"/>
    <n v="23"/>
    <n v="1100"/>
    <n v="850"/>
    <n v="1300"/>
    <n v="0"/>
    <n v="63"/>
    <n v="52"/>
    <n v="76"/>
  </r>
  <r>
    <x v="87"/>
    <s v="HN"/>
    <s v="HND"/>
    <n v="340"/>
    <x v="4"/>
    <n v="1997"/>
    <n v="5852719"/>
    <n v="155"/>
    <n v="81"/>
    <n v="254"/>
    <n v="9100"/>
    <n v="4700"/>
    <n v="15000"/>
    <s v="predicted"/>
    <n v="5.8"/>
    <n v="1.5"/>
    <n v="13"/>
    <n v="340"/>
    <n v="90"/>
    <n v="750"/>
    <n v="6.3"/>
    <n v="4.5"/>
    <n v="8.4"/>
    <n v="370"/>
    <n v="260"/>
    <n v="490"/>
    <s v="VR imputed"/>
    <n v="118"/>
    <n v="99"/>
    <n v="138"/>
    <n v="6900"/>
    <n v="5800"/>
    <n v="8100"/>
    <n v="0"/>
    <n v="18"/>
    <n v="14"/>
    <n v="22"/>
    <n v="21"/>
    <n v="17"/>
    <n v="25"/>
    <n v="1200"/>
    <n v="1000"/>
    <n v="1400"/>
    <n v="0"/>
    <n v="59"/>
    <n v="50"/>
    <n v="70"/>
  </r>
  <r>
    <x v="87"/>
    <s v="HN"/>
    <s v="HND"/>
    <n v="340"/>
    <x v="4"/>
    <n v="1998"/>
    <n v="5980152"/>
    <n v="157"/>
    <n v="82"/>
    <n v="254"/>
    <n v="9400"/>
    <n v="4900"/>
    <n v="15000"/>
    <s v="predicted"/>
    <n v="5.5"/>
    <n v="1.3"/>
    <n v="13"/>
    <n v="330"/>
    <n v="80"/>
    <n v="760"/>
    <n v="6.6"/>
    <n v="4.9000000000000004"/>
    <n v="8.5"/>
    <n v="400"/>
    <n v="300"/>
    <n v="510"/>
    <s v="VR imputed"/>
    <n v="118"/>
    <n v="101"/>
    <n v="133"/>
    <n v="7100"/>
    <n v="6000"/>
    <n v="7900"/>
    <n v="0"/>
    <n v="19"/>
    <n v="15"/>
    <n v="22"/>
    <n v="22"/>
    <n v="18"/>
    <n v="24"/>
    <n v="1300"/>
    <n v="1100"/>
    <n v="1500"/>
    <n v="0"/>
    <n v="70"/>
    <n v="62"/>
    <n v="82"/>
  </r>
  <r>
    <x v="87"/>
    <s v="HN"/>
    <s v="HND"/>
    <n v="340"/>
    <x v="4"/>
    <n v="1999"/>
    <n v="6107385"/>
    <n v="156"/>
    <n v="82"/>
    <n v="252"/>
    <n v="9500"/>
    <n v="5000"/>
    <n v="15000"/>
    <s v="predicted"/>
    <n v="5.3"/>
    <n v="1.1000000000000001"/>
    <n v="12"/>
    <n v="320"/>
    <n v="70"/>
    <n v="760"/>
    <n v="6.7"/>
    <n v="4.7"/>
    <n v="9"/>
    <n v="410"/>
    <n v="290"/>
    <n v="550"/>
    <s v="VR imputed"/>
    <n v="117"/>
    <n v="97"/>
    <n v="134"/>
    <n v="7200"/>
    <n v="5900"/>
    <n v="8200"/>
    <n v="0"/>
    <n v="19"/>
    <n v="15"/>
    <n v="24"/>
    <n v="22"/>
    <n v="18"/>
    <n v="26"/>
    <n v="1400"/>
    <n v="1100"/>
    <n v="1600"/>
    <n v="0"/>
    <n v="64"/>
    <n v="56"/>
    <n v="77"/>
  </r>
  <r>
    <x v="87"/>
    <s v="HN"/>
    <s v="HND"/>
    <n v="340"/>
    <x v="4"/>
    <n v="2000"/>
    <n v="6235561"/>
    <n v="150"/>
    <n v="79"/>
    <n v="244"/>
    <n v="9400"/>
    <n v="4900"/>
    <n v="15000"/>
    <s v="predicted"/>
    <n v="5"/>
    <n v="0.96"/>
    <n v="12"/>
    <n v="310"/>
    <n v="60"/>
    <n v="760"/>
    <n v="6.5"/>
    <n v="4.4000000000000004"/>
    <n v="9.1"/>
    <n v="410"/>
    <n v="270"/>
    <n v="570"/>
    <s v="VR imputed"/>
    <n v="114"/>
    <n v="94"/>
    <n v="128"/>
    <n v="7100"/>
    <n v="5800"/>
    <n v="8000"/>
    <n v="0"/>
    <n v="19"/>
    <n v="15"/>
    <n v="23"/>
    <n v="21"/>
    <n v="17"/>
    <n v="24"/>
    <n v="1300"/>
    <n v="1100"/>
    <n v="1500"/>
    <n v="0"/>
    <n v="90"/>
    <n v="80"/>
    <n v="110"/>
  </r>
  <r>
    <x v="87"/>
    <s v="HN"/>
    <s v="HND"/>
    <n v="340"/>
    <x v="4"/>
    <n v="2001"/>
    <n v="6365040"/>
    <n v="141"/>
    <n v="74"/>
    <n v="229"/>
    <n v="9000"/>
    <n v="4700"/>
    <n v="15000"/>
    <s v="predicted"/>
    <n v="4.7"/>
    <n v="0.8"/>
    <n v="12"/>
    <n v="300"/>
    <n v="51"/>
    <n v="770"/>
    <n v="6.1"/>
    <n v="4.0999999999999996"/>
    <n v="8.4"/>
    <n v="390"/>
    <n v="260"/>
    <n v="530"/>
    <s v="VR imputed"/>
    <n v="108"/>
    <n v="88"/>
    <n v="119"/>
    <n v="6900"/>
    <n v="5600"/>
    <n v="7600"/>
    <n v="0"/>
    <n v="19"/>
    <n v="15"/>
    <n v="23"/>
    <n v="20"/>
    <n v="16"/>
    <n v="23"/>
    <n v="1300"/>
    <n v="1000"/>
    <n v="1400"/>
    <n v="0"/>
    <n v="74"/>
    <n v="66"/>
    <n v="90"/>
  </r>
  <r>
    <x v="87"/>
    <s v="HN"/>
    <s v="HND"/>
    <n v="340"/>
    <x v="4"/>
    <n v="2002"/>
    <n v="6495801"/>
    <n v="130"/>
    <n v="68"/>
    <n v="213"/>
    <n v="8500"/>
    <n v="4400"/>
    <n v="14000"/>
    <s v="predicted"/>
    <n v="4.5"/>
    <n v="0.66"/>
    <n v="12"/>
    <n v="290"/>
    <n v="43"/>
    <n v="770"/>
    <n v="5.4"/>
    <n v="3.9"/>
    <n v="7.2"/>
    <n v="350"/>
    <n v="250"/>
    <n v="470"/>
    <s v="VR imputed"/>
    <n v="100"/>
    <n v="84"/>
    <n v="109"/>
    <n v="6500"/>
    <n v="5500"/>
    <n v="7100"/>
    <n v="0"/>
    <n v="18"/>
    <n v="15"/>
    <n v="21"/>
    <n v="18"/>
    <n v="15"/>
    <n v="20"/>
    <n v="1200"/>
    <n v="970"/>
    <n v="1300"/>
    <n v="0"/>
    <n v="69"/>
    <n v="63"/>
    <n v="82"/>
  </r>
  <r>
    <x v="87"/>
    <s v="HN"/>
    <s v="HND"/>
    <n v="340"/>
    <x v="4"/>
    <n v="2003"/>
    <n v="6628171"/>
    <n v="120"/>
    <n v="63"/>
    <n v="196"/>
    <n v="8000"/>
    <n v="4200"/>
    <n v="13000"/>
    <s v="predicted"/>
    <n v="4.2"/>
    <n v="0.55000000000000004"/>
    <n v="12"/>
    <n v="280"/>
    <n v="36"/>
    <n v="770"/>
    <n v="4.5"/>
    <n v="3.3"/>
    <n v="5.9"/>
    <n v="300"/>
    <n v="220"/>
    <n v="390"/>
    <s v="VR imputed"/>
    <n v="91"/>
    <n v="78"/>
    <n v="100"/>
    <n v="6000"/>
    <n v="5200"/>
    <n v="6600"/>
    <n v="0"/>
    <n v="17"/>
    <n v="14"/>
    <n v="20"/>
    <n v="15"/>
    <n v="13"/>
    <n v="16"/>
    <n v="1000"/>
    <n v="870"/>
    <n v="1100"/>
    <n v="0"/>
    <n v="68"/>
    <n v="61"/>
    <n v="79"/>
  </r>
  <r>
    <x v="87"/>
    <s v="HN"/>
    <s v="HND"/>
    <n v="340"/>
    <x v="4"/>
    <n v="2004"/>
    <n v="6762426"/>
    <n v="109"/>
    <n v="56"/>
    <n v="178"/>
    <n v="7300"/>
    <n v="3800"/>
    <n v="12000"/>
    <s v="predicted"/>
    <n v="4"/>
    <n v="0.45"/>
    <n v="11"/>
    <n v="270"/>
    <n v="30"/>
    <n v="770"/>
    <n v="3.7"/>
    <n v="2.8"/>
    <n v="4.8"/>
    <n v="250"/>
    <n v="190"/>
    <n v="330"/>
    <s v="VR imputed"/>
    <n v="81"/>
    <n v="70"/>
    <n v="93"/>
    <n v="5500"/>
    <n v="4800"/>
    <n v="6300"/>
    <n v="0"/>
    <n v="16"/>
    <n v="13"/>
    <n v="19"/>
    <n v="13"/>
    <n v="11"/>
    <n v="14"/>
    <n v="870"/>
    <n v="730"/>
    <n v="980"/>
    <n v="0"/>
    <n v="65"/>
    <n v="57"/>
    <n v="76"/>
  </r>
  <r>
    <x v="87"/>
    <s v="HN"/>
    <s v="HND"/>
    <n v="340"/>
    <x v="4"/>
    <n v="2005"/>
    <n v="6898825"/>
    <n v="98"/>
    <n v="50"/>
    <n v="161"/>
    <n v="6700"/>
    <n v="3500"/>
    <n v="11000"/>
    <s v="predicted"/>
    <n v="3.8"/>
    <n v="0.36"/>
    <n v="11"/>
    <n v="260"/>
    <n v="25"/>
    <n v="780"/>
    <n v="3.1"/>
    <n v="2.2999999999999998"/>
    <n v="4.0999999999999996"/>
    <n v="220"/>
    <n v="160"/>
    <n v="290"/>
    <s v="VR imputed"/>
    <n v="73"/>
    <n v="63"/>
    <n v="85"/>
    <n v="5000"/>
    <n v="4300"/>
    <n v="5900"/>
    <n v="0"/>
    <n v="15"/>
    <n v="12"/>
    <n v="19"/>
    <n v="11"/>
    <n v="9.3000000000000007"/>
    <n v="13"/>
    <n v="770"/>
    <n v="640"/>
    <n v="880"/>
    <n v="0"/>
    <n v="66"/>
    <n v="57"/>
    <n v="77"/>
  </r>
  <r>
    <x v="87"/>
    <s v="HN"/>
    <s v="HND"/>
    <n v="340"/>
    <x v="4"/>
    <n v="2006"/>
    <n v="7037428"/>
    <n v="90"/>
    <n v="47"/>
    <n v="147"/>
    <n v="6300"/>
    <n v="3300"/>
    <n v="10000"/>
    <s v="predicted"/>
    <n v="3.7"/>
    <n v="0.28999999999999998"/>
    <n v="11"/>
    <n v="260"/>
    <n v="20"/>
    <n v="790"/>
    <n v="2.6"/>
    <n v="1.9"/>
    <n v="3.4"/>
    <n v="180"/>
    <n v="130"/>
    <n v="240"/>
    <s v="VR imputed"/>
    <n v="66"/>
    <n v="58"/>
    <n v="77"/>
    <n v="4700"/>
    <n v="4100"/>
    <n v="5400"/>
    <n v="0"/>
    <n v="14"/>
    <n v="12"/>
    <n v="18"/>
    <n v="9.6"/>
    <n v="7.8"/>
    <n v="11"/>
    <n v="670"/>
    <n v="550"/>
    <n v="770"/>
    <n v="0"/>
    <n v="68"/>
    <n v="59"/>
    <n v="79"/>
  </r>
  <r>
    <x v="87"/>
    <s v="HN"/>
    <s v="HND"/>
    <n v="340"/>
    <x v="4"/>
    <n v="2007"/>
    <n v="7178436"/>
    <n v="84"/>
    <n v="44"/>
    <n v="137"/>
    <n v="6000"/>
    <n v="3100"/>
    <n v="9800"/>
    <s v="predicted"/>
    <n v="3.5"/>
    <n v="0.23"/>
    <n v="11"/>
    <n v="250"/>
    <n v="17"/>
    <n v="800"/>
    <n v="2.2000000000000002"/>
    <n v="1.7"/>
    <n v="2.8"/>
    <n v="160"/>
    <n v="120"/>
    <n v="200"/>
    <s v="VR imputed"/>
    <n v="61"/>
    <n v="53"/>
    <n v="70"/>
    <n v="4400"/>
    <n v="3800"/>
    <n v="5100"/>
    <n v="0"/>
    <n v="14"/>
    <n v="11"/>
    <n v="17"/>
    <n v="8.4"/>
    <n v="6.9"/>
    <n v="9.6999999999999993"/>
    <n v="600"/>
    <n v="500"/>
    <n v="700"/>
    <n v="0"/>
    <n v="63"/>
    <n v="55"/>
    <n v="73"/>
  </r>
  <r>
    <x v="87"/>
    <s v="HN"/>
    <s v="HND"/>
    <n v="340"/>
    <x v="4"/>
    <n v="2008"/>
    <n v="7322368"/>
    <n v="79"/>
    <n v="41"/>
    <n v="129"/>
    <n v="5800"/>
    <n v="3000"/>
    <n v="9500"/>
    <s v="predicted"/>
    <n v="3.4"/>
    <n v="0.18"/>
    <n v="11"/>
    <n v="250"/>
    <n v="13"/>
    <n v="810"/>
    <n v="2"/>
    <n v="1.5"/>
    <n v="2.5"/>
    <n v="140"/>
    <n v="110"/>
    <n v="180"/>
    <s v="VR imputed"/>
    <n v="57"/>
    <n v="50"/>
    <n v="67"/>
    <n v="4200"/>
    <n v="3700"/>
    <n v="4900"/>
    <n v="0"/>
    <n v="13"/>
    <n v="11"/>
    <n v="16"/>
    <n v="7.5"/>
    <n v="6.3"/>
    <n v="8.6999999999999993"/>
    <n v="550"/>
    <n v="460"/>
    <n v="630"/>
    <n v="0"/>
    <n v="67"/>
    <n v="58"/>
    <n v="77"/>
  </r>
  <r>
    <x v="87"/>
    <s v="HN"/>
    <s v="HND"/>
    <n v="340"/>
    <x v="4"/>
    <n v="2009"/>
    <n v="7469844"/>
    <n v="76"/>
    <n v="39"/>
    <n v="125"/>
    <n v="5700"/>
    <n v="2900"/>
    <n v="9300"/>
    <s v="predicted"/>
    <n v="3.2"/>
    <n v="0.37"/>
    <n v="9.1999999999999993"/>
    <n v="240"/>
    <n v="27"/>
    <n v="690"/>
    <n v="1.7"/>
    <n v="1.3"/>
    <n v="2.2999999999999998"/>
    <n v="130"/>
    <n v="94"/>
    <n v="170"/>
    <s v="VR imputed"/>
    <n v="55"/>
    <n v="48"/>
    <n v="64"/>
    <n v="4100"/>
    <n v="3600"/>
    <n v="4800"/>
    <n v="0"/>
    <n v="13"/>
    <n v="9.8000000000000007"/>
    <n v="16"/>
    <n v="6.9"/>
    <n v="5.5"/>
    <n v="8.1"/>
    <n v="510"/>
    <n v="410"/>
    <n v="600"/>
    <n v="0"/>
    <n v="71"/>
    <n v="61"/>
    <n v="82"/>
  </r>
  <r>
    <x v="87"/>
    <s v="HN"/>
    <s v="HND"/>
    <n v="340"/>
    <x v="4"/>
    <n v="2010"/>
    <n v="7621204"/>
    <n v="74"/>
    <n v="38"/>
    <n v="122"/>
    <n v="5700"/>
    <n v="2900"/>
    <n v="9300"/>
    <s v="predicted"/>
    <n v="3.1"/>
    <n v="0.12"/>
    <n v="11"/>
    <n v="240"/>
    <n v="8.9"/>
    <n v="840"/>
    <n v="1.6"/>
    <n v="1.1000000000000001"/>
    <n v="2.2000000000000002"/>
    <n v="120"/>
    <n v="86"/>
    <n v="160"/>
    <s v="VR imputed"/>
    <n v="53"/>
    <n v="45"/>
    <n v="63"/>
    <n v="4100"/>
    <n v="3400"/>
    <n v="4800"/>
    <n v="0"/>
    <n v="12"/>
    <n v="9.1"/>
    <n v="15"/>
    <n v="6.4"/>
    <n v="5"/>
    <n v="7.6"/>
    <n v="490"/>
    <n v="380"/>
    <n v="580"/>
    <n v="0"/>
    <n v="71"/>
    <n v="60"/>
    <n v="85"/>
  </r>
  <r>
    <x v="87"/>
    <s v="HN"/>
    <s v="HND"/>
    <n v="340"/>
    <x v="4"/>
    <n v="2011"/>
    <n v="7776669"/>
    <n v="74"/>
    <n v="38"/>
    <n v="122"/>
    <n v="5800"/>
    <n v="3000"/>
    <n v="9500"/>
    <s v="predicted"/>
    <n v="3"/>
    <n v="0.09"/>
    <n v="11"/>
    <n v="240"/>
    <n v="7.3"/>
    <n v="850"/>
    <n v="1.5"/>
    <n v="1.1000000000000001"/>
    <n v="2"/>
    <n v="120"/>
    <n v="83"/>
    <n v="150"/>
    <s v="VR imputed"/>
    <n v="53"/>
    <n v="44"/>
    <n v="63"/>
    <n v="4100"/>
    <n v="3400"/>
    <n v="4900"/>
    <n v="0"/>
    <n v="11"/>
    <n v="8.6999999999999993"/>
    <n v="15"/>
    <n v="6"/>
    <n v="4.8"/>
    <n v="7.2"/>
    <n v="470"/>
    <n v="370"/>
    <n v="560"/>
    <n v="0"/>
    <n v="78"/>
    <n v="66"/>
    <n v="95"/>
  </r>
  <r>
    <x v="87"/>
    <s v="HN"/>
    <s v="HND"/>
    <n v="340"/>
    <x v="4"/>
    <n v="2012"/>
    <n v="7935846"/>
    <n v="74"/>
    <n v="37"/>
    <n v="124"/>
    <n v="5900"/>
    <n v="3000"/>
    <n v="9800"/>
    <s v="predicted"/>
    <n v="2.9"/>
    <n v="0.08"/>
    <n v="11"/>
    <n v="230"/>
    <n v="6.4"/>
    <n v="850"/>
    <n v="1.4"/>
    <n v="0.96"/>
    <n v="1.9"/>
    <n v="110"/>
    <n v="76"/>
    <n v="150"/>
    <s v="VR imputed"/>
    <n v="54"/>
    <n v="42"/>
    <n v="65"/>
    <n v="4200"/>
    <n v="3300"/>
    <n v="5200"/>
    <n v="0"/>
    <n v="11"/>
    <n v="7.8"/>
    <n v="14"/>
    <n v="5.8"/>
    <n v="4.5"/>
    <n v="7"/>
    <n v="460"/>
    <n v="360"/>
    <n v="560"/>
    <n v="0"/>
    <n v="71"/>
    <n v="58"/>
    <n v="90"/>
  </r>
  <r>
    <x v="87"/>
    <s v="HN"/>
    <s v="HND"/>
    <n v="340"/>
    <x v="4"/>
    <n v="2013"/>
    <n v="8097688"/>
    <n v="74"/>
    <n v="37"/>
    <n v="125"/>
    <n v="6000"/>
    <n v="3000"/>
    <n v="10000"/>
    <s v="predicted"/>
    <n v="2.9"/>
    <n v="0.06"/>
    <n v="11"/>
    <n v="230"/>
    <n v="5.2"/>
    <n v="870"/>
    <n v="1.3"/>
    <n v="0.89"/>
    <n v="1.9"/>
    <n v="110"/>
    <n v="72"/>
    <n v="150"/>
    <s v="VR imputed"/>
    <n v="54"/>
    <n v="42"/>
    <n v="69"/>
    <n v="4400"/>
    <n v="3400"/>
    <n v="5600"/>
    <n v="0"/>
    <n v="10"/>
    <n v="7.1"/>
    <n v="14"/>
    <n v="5.6"/>
    <n v="4.3"/>
    <n v="7"/>
    <n v="450"/>
    <n v="340"/>
    <n v="570"/>
    <n v="0"/>
    <n v="68"/>
    <n v="54"/>
    <n v="89"/>
  </r>
  <r>
    <x v="88"/>
    <s v="HU"/>
    <s v="HUN"/>
    <n v="348"/>
    <x v="1"/>
    <n v="1990"/>
    <n v="10385061"/>
    <n v="51"/>
    <n v="21"/>
    <n v="93"/>
    <n v="5300"/>
    <n v="2200"/>
    <n v="9600"/>
    <s v="predicted"/>
    <n v="5.3"/>
    <n v="5.3"/>
    <n v="5.3"/>
    <n v="550"/>
    <n v="550"/>
    <n v="550"/>
    <n v="0"/>
    <n v="0"/>
    <n v="0"/>
    <n v="0"/>
    <n v="0"/>
    <n v="0"/>
    <s v="VR"/>
    <n v="39"/>
    <n v="38"/>
    <n v="44"/>
    <n v="4100"/>
    <n v="3900"/>
    <n v="4500"/>
    <n v="0"/>
    <n v="0.02"/>
    <n v="0.01"/>
    <n v="0.03"/>
    <n v="0.01"/>
    <n v="0.01"/>
    <n v="0.01"/>
    <n v="0.72"/>
    <n v="0.66"/>
    <n v="1.3"/>
    <n v="0"/>
    <n v="88"/>
    <n v="79"/>
    <n v="92"/>
  </r>
  <r>
    <x v="88"/>
    <s v="HU"/>
    <s v="HUN"/>
    <n v="348"/>
    <x v="1"/>
    <n v="1991"/>
    <n v="10370223"/>
    <n v="53"/>
    <n v="22"/>
    <n v="98"/>
    <n v="5500"/>
    <n v="2300"/>
    <n v="10000"/>
    <s v="predicted"/>
    <n v="5.3"/>
    <n v="5.3"/>
    <n v="5.3"/>
    <n v="550"/>
    <n v="550"/>
    <n v="550"/>
    <n v="0"/>
    <n v="0"/>
    <n v="0"/>
    <n v="0"/>
    <n v="0"/>
    <n v="0"/>
    <s v="VR"/>
    <n v="42"/>
    <n v="40"/>
    <n v="45"/>
    <n v="4300"/>
    <n v="4200"/>
    <n v="4700"/>
    <n v="0"/>
    <n v="0.02"/>
    <n v="0.01"/>
    <n v="0.03"/>
    <n v="0.01"/>
    <n v="0.01"/>
    <n v="0.02"/>
    <n v="0.92"/>
    <n v="0.88"/>
    <n v="1.7"/>
    <n v="0"/>
    <n v="84"/>
    <n v="78"/>
    <n v="88"/>
  </r>
  <r>
    <x v="88"/>
    <s v="HU"/>
    <s v="HUN"/>
    <n v="348"/>
    <x v="1"/>
    <n v="1992"/>
    <n v="10364661"/>
    <n v="56"/>
    <n v="24"/>
    <n v="104"/>
    <n v="5900"/>
    <n v="2400"/>
    <n v="11000"/>
    <s v="predicted"/>
    <n v="5.9"/>
    <n v="5.9"/>
    <n v="5.9"/>
    <n v="610"/>
    <n v="610"/>
    <n v="610"/>
    <n v="0"/>
    <n v="0"/>
    <n v="0"/>
    <n v="0"/>
    <n v="0"/>
    <n v="0"/>
    <s v="VR"/>
    <n v="44"/>
    <n v="42"/>
    <n v="47"/>
    <n v="4600"/>
    <n v="4400"/>
    <n v="4800"/>
    <n v="0"/>
    <n v="0.03"/>
    <n v="0.02"/>
    <n v="0.04"/>
    <n v="0.01"/>
    <n v="0.01"/>
    <n v="0.02"/>
    <n v="1.2"/>
    <n v="1.1000000000000001"/>
    <n v="2.2000000000000002"/>
    <n v="0"/>
    <n v="87"/>
    <n v="82"/>
    <n v="91"/>
  </r>
  <r>
    <x v="88"/>
    <s v="HU"/>
    <s v="HUN"/>
    <n v="348"/>
    <x v="1"/>
    <n v="1993"/>
    <n v="10363797"/>
    <n v="59"/>
    <n v="25"/>
    <n v="108"/>
    <n v="6100"/>
    <n v="2600"/>
    <n v="11000"/>
    <s v="predicted"/>
    <n v="5.8"/>
    <n v="5.8"/>
    <n v="5.8"/>
    <n v="600"/>
    <n v="600"/>
    <n v="600"/>
    <n v="0"/>
    <n v="0"/>
    <n v="0"/>
    <n v="0"/>
    <n v="0"/>
    <n v="0"/>
    <s v="VR"/>
    <n v="46"/>
    <n v="44"/>
    <n v="48"/>
    <n v="4800"/>
    <n v="4500"/>
    <n v="5000"/>
    <n v="0"/>
    <n v="0.03"/>
    <n v="0.02"/>
    <n v="0.05"/>
    <n v="0.01"/>
    <n v="0.01"/>
    <n v="0.03"/>
    <n v="1.5"/>
    <n v="1.4"/>
    <n v="2.8"/>
    <n v="0"/>
    <n v="88"/>
    <n v="84"/>
    <n v="93"/>
  </r>
  <r>
    <x v="88"/>
    <s v="HU"/>
    <s v="HUN"/>
    <n v="348"/>
    <x v="1"/>
    <n v="1994"/>
    <n v="10361134"/>
    <n v="62"/>
    <n v="26"/>
    <n v="111"/>
    <n v="6400"/>
    <n v="2700"/>
    <n v="12000"/>
    <s v="predicted"/>
    <n v="5.6"/>
    <n v="5.5"/>
    <n v="5.6"/>
    <n v="580"/>
    <n v="570"/>
    <n v="580"/>
    <n v="0"/>
    <n v="0"/>
    <n v="0"/>
    <n v="0"/>
    <n v="0"/>
    <n v="0"/>
    <s v="VR"/>
    <n v="47"/>
    <n v="44"/>
    <n v="50"/>
    <n v="4900"/>
    <n v="4600"/>
    <n v="5200"/>
    <n v="0"/>
    <n v="0.04"/>
    <n v="0.02"/>
    <n v="0.05"/>
    <n v="0.02"/>
    <n v="0.02"/>
    <n v="0.03"/>
    <n v="1.8"/>
    <n v="1.7"/>
    <n v="3.4"/>
    <n v="0"/>
    <n v="85"/>
    <n v="81"/>
    <n v="91"/>
  </r>
  <r>
    <x v="88"/>
    <s v="HU"/>
    <s v="HUN"/>
    <n v="348"/>
    <x v="1"/>
    <n v="1995"/>
    <n v="10351994"/>
    <n v="62"/>
    <n v="27"/>
    <n v="112"/>
    <n v="6500"/>
    <n v="2800"/>
    <n v="12000"/>
    <s v="predicted"/>
    <n v="5.5"/>
    <n v="5.5"/>
    <n v="5.6"/>
    <n v="570"/>
    <n v="570"/>
    <n v="580"/>
    <n v="0"/>
    <n v="0"/>
    <n v="0"/>
    <n v="0"/>
    <n v="0"/>
    <n v="0"/>
    <s v="VR"/>
    <n v="48"/>
    <n v="45"/>
    <n v="50"/>
    <n v="4900"/>
    <n v="4600"/>
    <n v="5200"/>
    <n v="0"/>
    <n v="0.04"/>
    <n v="0.02"/>
    <n v="0.06"/>
    <n v="0.02"/>
    <n v="0.02"/>
    <n v="0.04"/>
    <n v="2"/>
    <n v="1.9"/>
    <n v="4"/>
    <n v="0"/>
    <n v="88"/>
    <n v="83"/>
    <n v="94"/>
  </r>
  <r>
    <x v="88"/>
    <s v="HU"/>
    <s v="HUN"/>
    <n v="348"/>
    <x v="1"/>
    <n v="1996"/>
    <n v="10334876"/>
    <n v="61"/>
    <n v="26"/>
    <n v="111"/>
    <n v="6300"/>
    <n v="2700"/>
    <n v="11000"/>
    <s v="predicted"/>
    <n v="5.0999999999999996"/>
    <n v="5.0999999999999996"/>
    <n v="5.2"/>
    <n v="530"/>
    <n v="520"/>
    <n v="540"/>
    <n v="0"/>
    <n v="0"/>
    <n v="0"/>
    <n v="0"/>
    <n v="0"/>
    <n v="0"/>
    <s v="VR"/>
    <n v="47"/>
    <n v="44"/>
    <n v="50"/>
    <n v="4900"/>
    <n v="4600"/>
    <n v="5100"/>
    <n v="0"/>
    <n v="0.05"/>
    <n v="0.03"/>
    <n v="7.0000000000000007E-2"/>
    <n v="0.02"/>
    <n v="0.02"/>
    <n v="0.04"/>
    <n v="2.2999999999999998"/>
    <n v="2.2000000000000002"/>
    <n v="4.5"/>
    <n v="0"/>
    <n v="90"/>
    <n v="86"/>
    <n v="97"/>
  </r>
  <r>
    <x v="88"/>
    <s v="HU"/>
    <s v="HUN"/>
    <n v="348"/>
    <x v="1"/>
    <n v="1997"/>
    <n v="10311227"/>
    <n v="59"/>
    <n v="25"/>
    <n v="107"/>
    <n v="6100"/>
    <n v="2600"/>
    <n v="11000"/>
    <s v="predicted"/>
    <n v="4.7"/>
    <n v="4.5999999999999996"/>
    <n v="4.7"/>
    <n v="480"/>
    <n v="480"/>
    <n v="490"/>
    <n v="0"/>
    <n v="0"/>
    <n v="0"/>
    <n v="0"/>
    <n v="0"/>
    <n v="0"/>
    <s v="VR"/>
    <n v="46"/>
    <n v="43"/>
    <n v="48"/>
    <n v="4700"/>
    <n v="4400"/>
    <n v="5000"/>
    <n v="0"/>
    <n v="0.05"/>
    <n v="0.03"/>
    <n v="0.08"/>
    <n v="0.02"/>
    <n v="0.02"/>
    <n v="0.05"/>
    <n v="2.4"/>
    <n v="2.2999999999999998"/>
    <n v="4.7"/>
    <n v="0"/>
    <n v="90"/>
    <n v="86"/>
    <n v="96"/>
  </r>
  <r>
    <x v="88"/>
    <s v="HU"/>
    <s v="HUN"/>
    <n v="348"/>
    <x v="1"/>
    <n v="1998"/>
    <n v="10282937"/>
    <n v="55"/>
    <n v="23"/>
    <n v="102"/>
    <n v="5700"/>
    <n v="2400"/>
    <n v="10000"/>
    <s v="predicted"/>
    <n v="4.4000000000000004"/>
    <n v="4.4000000000000004"/>
    <n v="4.4000000000000004"/>
    <n v="450"/>
    <n v="450"/>
    <n v="460"/>
    <n v="0"/>
    <n v="0"/>
    <n v="0"/>
    <n v="0"/>
    <n v="0"/>
    <n v="0"/>
    <s v="VR"/>
    <n v="43"/>
    <n v="41"/>
    <n v="45"/>
    <n v="4500"/>
    <n v="4200"/>
    <n v="4600"/>
    <n v="0"/>
    <n v="0.06"/>
    <n v="0.03"/>
    <n v="0.09"/>
    <n v="0.03"/>
    <n v="0.02"/>
    <n v="0.05"/>
    <n v="2.6"/>
    <n v="2.5"/>
    <n v="5.0999999999999996"/>
    <n v="0"/>
    <n v="90"/>
    <n v="86"/>
    <n v="95"/>
  </r>
  <r>
    <x v="88"/>
    <s v="HU"/>
    <s v="HUN"/>
    <n v="348"/>
    <x v="1"/>
    <n v="1999"/>
    <n v="10253110"/>
    <n v="52"/>
    <n v="21"/>
    <n v="95"/>
    <n v="5300"/>
    <n v="2200"/>
    <n v="9700"/>
    <s v="predicted"/>
    <n v="4.4000000000000004"/>
    <n v="4.4000000000000004"/>
    <n v="4.4000000000000004"/>
    <n v="450"/>
    <n v="450"/>
    <n v="450"/>
    <n v="0"/>
    <n v="0"/>
    <n v="0"/>
    <n v="0"/>
    <n v="0"/>
    <n v="0"/>
    <s v="VR"/>
    <n v="40"/>
    <n v="38"/>
    <n v="42"/>
    <n v="4100"/>
    <n v="3900"/>
    <n v="4300"/>
    <n v="0"/>
    <n v="7.0000000000000007E-2"/>
    <n v="0.04"/>
    <n v="0.1"/>
    <n v="0.03"/>
    <n v="0.03"/>
    <n v="0.05"/>
    <n v="2.7"/>
    <n v="2.6"/>
    <n v="5.4"/>
    <n v="0"/>
    <n v="85"/>
    <n v="82"/>
    <n v="90"/>
  </r>
  <r>
    <x v="88"/>
    <s v="HU"/>
    <s v="HUN"/>
    <n v="348"/>
    <x v="1"/>
    <n v="2000"/>
    <n v="10224113"/>
    <n v="48"/>
    <n v="20"/>
    <n v="87"/>
    <n v="4900"/>
    <n v="2000"/>
    <n v="8900"/>
    <s v="predicted"/>
    <n v="3.5"/>
    <n v="3.5"/>
    <n v="3.5"/>
    <n v="360"/>
    <n v="360"/>
    <n v="360"/>
    <n v="0"/>
    <n v="0"/>
    <n v="0"/>
    <n v="0"/>
    <n v="0"/>
    <n v="0"/>
    <s v="VR"/>
    <n v="37"/>
    <n v="35"/>
    <n v="39"/>
    <n v="3800"/>
    <n v="3600"/>
    <n v="4000"/>
    <n v="0"/>
    <n v="7.0000000000000007E-2"/>
    <n v="0.04"/>
    <n v="0.11"/>
    <n v="0.03"/>
    <n v="0.03"/>
    <n v="0.05"/>
    <n v="2.8"/>
    <n v="2.6"/>
    <n v="5.5"/>
    <n v="0"/>
    <n v="81"/>
    <n v="77"/>
    <n v="85"/>
  </r>
  <r>
    <x v="88"/>
    <s v="HU"/>
    <s v="HUN"/>
    <n v="348"/>
    <x v="1"/>
    <n v="2001"/>
    <n v="10196130"/>
    <n v="43"/>
    <n v="18"/>
    <n v="79"/>
    <n v="4400"/>
    <n v="1800"/>
    <n v="8100"/>
    <s v="predicted"/>
    <n v="3.2"/>
    <n v="3.2"/>
    <n v="3.2"/>
    <n v="320"/>
    <n v="320"/>
    <n v="320"/>
    <n v="0"/>
    <n v="0"/>
    <n v="0"/>
    <n v="0"/>
    <n v="0"/>
    <n v="0"/>
    <s v="VR"/>
    <n v="34"/>
    <n v="32"/>
    <n v="35"/>
    <n v="3500"/>
    <n v="3300"/>
    <n v="3600"/>
    <n v="0"/>
    <n v="0.08"/>
    <n v="0.04"/>
    <n v="0.13"/>
    <n v="0.03"/>
    <n v="0.03"/>
    <n v="0.05"/>
    <n v="2.8"/>
    <n v="2.6"/>
    <n v="5.6"/>
    <n v="0"/>
    <n v="85"/>
    <n v="81"/>
    <n v="89"/>
  </r>
  <r>
    <x v="88"/>
    <s v="HU"/>
    <s v="HUN"/>
    <n v="348"/>
    <x v="1"/>
    <n v="2002"/>
    <n v="10168591"/>
    <n v="38"/>
    <n v="16"/>
    <n v="71"/>
    <n v="3900"/>
    <n v="1600"/>
    <n v="7200"/>
    <s v="predicted"/>
    <n v="2.8"/>
    <n v="2.8"/>
    <n v="2.8"/>
    <n v="280"/>
    <n v="280"/>
    <n v="280"/>
    <n v="0"/>
    <n v="0"/>
    <n v="0"/>
    <n v="0"/>
    <n v="0"/>
    <n v="0"/>
    <s v="VR"/>
    <n v="30"/>
    <n v="29"/>
    <n v="32"/>
    <n v="3100"/>
    <n v="3000"/>
    <n v="3200"/>
    <n v="0"/>
    <n v="0.09"/>
    <n v="0.05"/>
    <n v="0.14000000000000001"/>
    <n v="0.03"/>
    <n v="0.03"/>
    <n v="0.05"/>
    <n v="2.8"/>
    <n v="2.6"/>
    <n v="5.6"/>
    <n v="0"/>
    <n v="88"/>
    <n v="84"/>
    <n v="92"/>
  </r>
  <r>
    <x v="88"/>
    <s v="HU"/>
    <s v="HUN"/>
    <n v="348"/>
    <x v="1"/>
    <n v="2003"/>
    <n v="10142243"/>
    <n v="34"/>
    <n v="14"/>
    <n v="64"/>
    <n v="3500"/>
    <n v="1400"/>
    <n v="6500"/>
    <s v="predicted"/>
    <n v="2.2999999999999998"/>
    <n v="2.2999999999999998"/>
    <n v="2.2999999999999998"/>
    <n v="240"/>
    <n v="240"/>
    <n v="240"/>
    <n v="0"/>
    <n v="0"/>
    <n v="0"/>
    <n v="0"/>
    <n v="0"/>
    <n v="0"/>
    <s v="VR"/>
    <n v="27"/>
    <n v="26"/>
    <n v="28"/>
    <n v="2800"/>
    <n v="2700"/>
    <n v="2900"/>
    <n v="0"/>
    <n v="0.1"/>
    <n v="0.05"/>
    <n v="0.16"/>
    <n v="0.03"/>
    <n v="0.03"/>
    <n v="0.05"/>
    <n v="2.7"/>
    <n v="2.6"/>
    <n v="5.5"/>
    <n v="0"/>
    <n v="98"/>
    <n v="95"/>
    <n v="100"/>
  </r>
  <r>
    <x v="88"/>
    <s v="HU"/>
    <s v="HUN"/>
    <n v="348"/>
    <x v="1"/>
    <n v="2004"/>
    <n v="10117872"/>
    <n v="31"/>
    <n v="12"/>
    <n v="57"/>
    <n v="3100"/>
    <n v="1300"/>
    <n v="5700"/>
    <s v="predicted"/>
    <n v="2.6"/>
    <n v="2.6"/>
    <n v="2.6"/>
    <n v="260"/>
    <n v="260"/>
    <n v="260"/>
    <n v="0"/>
    <n v="0"/>
    <n v="0"/>
    <n v="0"/>
    <n v="0"/>
    <n v="0"/>
    <s v="VR"/>
    <n v="24"/>
    <n v="23"/>
    <n v="26"/>
    <n v="2500"/>
    <n v="2400"/>
    <n v="2600"/>
    <n v="0"/>
    <n v="0.11"/>
    <n v="0.06"/>
    <n v="0.17"/>
    <n v="0.03"/>
    <n v="0.03"/>
    <n v="0.05"/>
    <n v="2.6"/>
    <n v="2.5"/>
    <n v="5.3"/>
    <n v="0"/>
    <n v="92"/>
    <n v="87"/>
    <n v="95"/>
  </r>
  <r>
    <x v="88"/>
    <s v="HU"/>
    <s v="HUN"/>
    <n v="348"/>
    <x v="1"/>
    <n v="2005"/>
    <n v="10095964"/>
    <n v="27"/>
    <n v="11"/>
    <n v="51"/>
    <n v="2800"/>
    <n v="1100"/>
    <n v="5200"/>
    <s v="predicted"/>
    <n v="1.9"/>
    <n v="1.9"/>
    <n v="1.9"/>
    <n v="190"/>
    <n v="190"/>
    <n v="190"/>
    <n v="0"/>
    <n v="0"/>
    <n v="0"/>
    <n v="0"/>
    <n v="0"/>
    <n v="0"/>
    <s v="VR"/>
    <n v="22"/>
    <n v="21"/>
    <n v="23"/>
    <n v="2200"/>
    <n v="2100"/>
    <n v="2300"/>
    <n v="0"/>
    <n v="0.12"/>
    <n v="0.06"/>
    <n v="0.19"/>
    <n v="0.03"/>
    <n v="0.02"/>
    <n v="0.05"/>
    <n v="2.6"/>
    <n v="2.5"/>
    <n v="5.3"/>
    <n v="0"/>
    <n v="82"/>
    <n v="77"/>
    <n v="86"/>
  </r>
  <r>
    <x v="88"/>
    <s v="HU"/>
    <s v="HUN"/>
    <n v="348"/>
    <x v="1"/>
    <n v="2006"/>
    <n v="10077017"/>
    <n v="25"/>
    <n v="10"/>
    <n v="47"/>
    <n v="2500"/>
    <n v="1000"/>
    <n v="4700"/>
    <s v="predicted"/>
    <n v="1.3"/>
    <n v="1.3"/>
    <n v="1.3"/>
    <n v="130"/>
    <n v="130"/>
    <n v="130"/>
    <n v="0"/>
    <n v="0"/>
    <n v="0"/>
    <n v="0"/>
    <n v="0"/>
    <n v="0"/>
    <s v="VR"/>
    <n v="20"/>
    <n v="19"/>
    <n v="21"/>
    <n v="2000"/>
    <n v="1900"/>
    <n v="2100"/>
    <n v="0"/>
    <n v="0.13"/>
    <n v="7.0000000000000007E-2"/>
    <n v="0.21"/>
    <n v="0.03"/>
    <n v="0.02"/>
    <n v="0.05"/>
    <n v="2.6"/>
    <n v="2.4"/>
    <n v="5.3"/>
    <n v="0"/>
    <n v="84"/>
    <n v="79"/>
    <n v="88"/>
  </r>
  <r>
    <x v="88"/>
    <s v="HU"/>
    <s v="HUN"/>
    <n v="348"/>
    <x v="1"/>
    <n v="2007"/>
    <n v="10060786"/>
    <n v="24"/>
    <n v="10"/>
    <n v="44"/>
    <n v="2400"/>
    <n v="1000"/>
    <n v="4400"/>
    <s v="predicted"/>
    <n v="1.4"/>
    <n v="1.4"/>
    <n v="1.4"/>
    <n v="140"/>
    <n v="140"/>
    <n v="140"/>
    <n v="0"/>
    <n v="0"/>
    <n v="0"/>
    <n v="0"/>
    <n v="0"/>
    <n v="0"/>
    <s v="VR"/>
    <n v="19"/>
    <n v="18"/>
    <n v="20"/>
    <n v="1900"/>
    <n v="1800"/>
    <n v="2000"/>
    <n v="0"/>
    <n v="0.14000000000000001"/>
    <n v="7.0000000000000007E-2"/>
    <n v="0.23"/>
    <n v="0.03"/>
    <n v="0.02"/>
    <n v="0.05"/>
    <n v="2.6"/>
    <n v="2.5"/>
    <n v="5.5"/>
    <n v="0"/>
    <n v="82"/>
    <n v="78"/>
    <n v="86"/>
  </r>
  <r>
    <x v="88"/>
    <s v="HU"/>
    <s v="HUN"/>
    <n v="348"/>
    <x v="1"/>
    <n v="2008"/>
    <n v="10046058"/>
    <n v="24"/>
    <n v="11"/>
    <n v="42"/>
    <n v="2400"/>
    <n v="1100"/>
    <n v="4200"/>
    <s v="predicted"/>
    <n v="1.2"/>
    <n v="1.2"/>
    <n v="1.2"/>
    <n v="120"/>
    <n v="120"/>
    <n v="120"/>
    <n v="0"/>
    <n v="0"/>
    <n v="0"/>
    <n v="0"/>
    <n v="0"/>
    <n v="0"/>
    <s v="VR"/>
    <n v="18"/>
    <n v="17"/>
    <n v="19"/>
    <n v="1800"/>
    <n v="1700"/>
    <n v="1900"/>
    <n v="0"/>
    <n v="0.15"/>
    <n v="0.08"/>
    <n v="0.25"/>
    <n v="0.03"/>
    <n v="0.03"/>
    <n v="0.06"/>
    <n v="2.7"/>
    <n v="2.6"/>
    <n v="5.7"/>
    <n v="0"/>
    <n v="80"/>
    <n v="76"/>
    <n v="83"/>
  </r>
  <r>
    <x v="88"/>
    <s v="HU"/>
    <s v="HUN"/>
    <n v="348"/>
    <x v="1"/>
    <n v="2009"/>
    <n v="10031096"/>
    <n v="24"/>
    <n v="11"/>
    <n v="42"/>
    <n v="2400"/>
    <n v="1100"/>
    <n v="4200"/>
    <s v="predicted"/>
    <n v="1.2"/>
    <n v="1.2"/>
    <n v="1.2"/>
    <n v="120"/>
    <n v="120"/>
    <n v="120"/>
    <n v="0.01"/>
    <n v="0.01"/>
    <n v="0.02"/>
    <n v="1"/>
    <n v="0.56999999999999995"/>
    <n v="1.5"/>
    <s v="VR"/>
    <n v="17"/>
    <n v="17"/>
    <n v="18"/>
    <n v="1700"/>
    <n v="1700"/>
    <n v="1800"/>
    <n v="0"/>
    <n v="0.17"/>
    <n v="0.08"/>
    <n v="0.28000000000000003"/>
    <n v="0.03"/>
    <n v="0.03"/>
    <n v="0.06"/>
    <n v="2.9"/>
    <n v="2.7"/>
    <n v="6.2"/>
    <n v="0"/>
    <n v="73"/>
    <n v="69"/>
    <n v="76"/>
  </r>
  <r>
    <x v="88"/>
    <s v="HU"/>
    <s v="HUN"/>
    <n v="348"/>
    <x v="1"/>
    <n v="2010"/>
    <n v="10014633"/>
    <n v="25"/>
    <n v="12"/>
    <n v="42"/>
    <n v="2500"/>
    <n v="1200"/>
    <n v="4300"/>
    <s v="predicted"/>
    <n v="1.1000000000000001"/>
    <n v="1.1000000000000001"/>
    <n v="1.1000000000000001"/>
    <n v="110"/>
    <n v="110"/>
    <n v="110"/>
    <n v="0"/>
    <n v="0"/>
    <n v="0"/>
    <n v="0"/>
    <n v="0"/>
    <n v="0"/>
    <s v="VR"/>
    <n v="17"/>
    <n v="16"/>
    <n v="18"/>
    <n v="1700"/>
    <n v="1600"/>
    <n v="1800"/>
    <n v="0"/>
    <n v="0.16"/>
    <n v="0.08"/>
    <n v="0.26"/>
    <n v="0.03"/>
    <n v="0.03"/>
    <n v="0.06"/>
    <n v="2.7"/>
    <n v="2.5"/>
    <n v="5.7"/>
    <n v="0"/>
    <n v="89"/>
    <n v="84"/>
    <n v="94"/>
  </r>
  <r>
    <x v="88"/>
    <s v="HU"/>
    <s v="HUN"/>
    <n v="348"/>
    <x v="1"/>
    <n v="2011"/>
    <n v="9996227"/>
    <n v="27"/>
    <n v="14"/>
    <n v="44"/>
    <n v="2600"/>
    <n v="1400"/>
    <n v="4400"/>
    <s v="predicted"/>
    <n v="0.78"/>
    <n v="0.78"/>
    <n v="0.78"/>
    <n v="78"/>
    <n v="78"/>
    <n v="78"/>
    <n v="0"/>
    <n v="0"/>
    <n v="0"/>
    <n v="0"/>
    <n v="0"/>
    <n v="0"/>
    <s v="VR"/>
    <n v="17"/>
    <n v="16"/>
    <n v="18"/>
    <n v="1700"/>
    <n v="1600"/>
    <n v="1800"/>
    <n v="0"/>
    <n v="0.17"/>
    <n v="0.08"/>
    <n v="0.27"/>
    <n v="0.03"/>
    <n v="0.03"/>
    <n v="0.06"/>
    <n v="2.9"/>
    <n v="2.7"/>
    <n v="6.1"/>
    <n v="0"/>
    <n v="74"/>
    <n v="70"/>
    <n v="78"/>
  </r>
  <r>
    <x v="88"/>
    <s v="HU"/>
    <s v="HUN"/>
    <n v="348"/>
    <x v="1"/>
    <n v="2012"/>
    <n v="9976195"/>
    <n v="28"/>
    <n v="14"/>
    <n v="46"/>
    <n v="2800"/>
    <n v="1400"/>
    <n v="4600"/>
    <s v="predicted"/>
    <n v="0.92"/>
    <n v="0.92"/>
    <n v="0.92"/>
    <n v="92"/>
    <n v="92"/>
    <n v="92"/>
    <n v="0.01"/>
    <n v="0"/>
    <n v="0.02"/>
    <n v="1"/>
    <n v="0.43"/>
    <n v="1.8"/>
    <s v="VR"/>
    <n v="18"/>
    <n v="16"/>
    <n v="19"/>
    <n v="1800"/>
    <n v="1600"/>
    <n v="1900"/>
    <n v="0"/>
    <n v="0.18"/>
    <n v="0.09"/>
    <n v="0.31"/>
    <n v="0.03"/>
    <n v="0.03"/>
    <n v="7.0000000000000007E-2"/>
    <n v="3.2"/>
    <n v="2.9"/>
    <n v="6.8"/>
    <n v="0"/>
    <n v="66"/>
    <n v="61"/>
    <n v="71"/>
  </r>
  <r>
    <x v="88"/>
    <s v="HU"/>
    <s v="HUN"/>
    <n v="348"/>
    <x v="1"/>
    <n v="2013"/>
    <n v="9954941"/>
    <n v="29"/>
    <n v="15"/>
    <n v="48"/>
    <n v="2900"/>
    <n v="1500"/>
    <n v="4700"/>
    <s v="predicted"/>
    <n v="0.81"/>
    <n v="0.81"/>
    <n v="0.81"/>
    <n v="81"/>
    <n v="81"/>
    <n v="81"/>
    <n v="0.01"/>
    <n v="0"/>
    <n v="0.02"/>
    <n v="1"/>
    <n v="0.22"/>
    <n v="2.4"/>
    <s v="VR imputed"/>
    <n v="18"/>
    <n v="17"/>
    <n v="20"/>
    <n v="1800"/>
    <n v="1700"/>
    <n v="2000"/>
    <n v="0"/>
    <n v="0.2"/>
    <n v="0.09"/>
    <n v="0.34"/>
    <n v="0.04"/>
    <n v="0.03"/>
    <n v="0.08"/>
    <n v="3.5"/>
    <n v="3.2"/>
    <n v="7.7"/>
    <n v="0"/>
    <n v="58"/>
    <n v="53"/>
    <n v="63"/>
  </r>
  <r>
    <x v="89"/>
    <s v="IS"/>
    <s v="ISL"/>
    <n v="352"/>
    <x v="1"/>
    <n v="1990"/>
    <n v="254830"/>
    <n v="10"/>
    <n v="4.3"/>
    <n v="18"/>
    <n v="26"/>
    <n v="11"/>
    <n v="46"/>
    <s v="predicted"/>
    <n v="0.4"/>
    <n v="0.4"/>
    <n v="0.4"/>
    <n v="1"/>
    <n v="1"/>
    <n v="1"/>
    <n v="0"/>
    <n v="0"/>
    <n v="0"/>
    <n v="0"/>
    <n v="0"/>
    <n v="0"/>
    <s v="VR"/>
    <n v="7.8"/>
    <n v="7.1"/>
    <n v="8.1999999999999993"/>
    <n v="20"/>
    <n v="18"/>
    <n v="21"/>
    <s v="High income"/>
    <n v="0.35"/>
    <n v="0.3"/>
    <n v="0.41"/>
    <n v="0.03"/>
    <n v="0.02"/>
    <n v="0.03"/>
    <n v="7.0000000000000007E-2"/>
    <n v="0.06"/>
    <n v="0.08"/>
    <n v="0"/>
    <n v="90"/>
    <n v="86"/>
    <n v="100"/>
  </r>
  <r>
    <x v="89"/>
    <s v="IS"/>
    <s v="ISL"/>
    <n v="352"/>
    <x v="1"/>
    <n v="1991"/>
    <n v="257387"/>
    <n v="9.1999999999999993"/>
    <n v="3.9"/>
    <n v="17"/>
    <n v="24"/>
    <n v="9.9"/>
    <n v="43"/>
    <s v="predicted"/>
    <n v="0.79"/>
    <n v="0.78"/>
    <n v="0.8"/>
    <n v="2"/>
    <n v="2"/>
    <n v="2"/>
    <n v="0"/>
    <n v="0"/>
    <n v="0"/>
    <n v="0"/>
    <n v="0"/>
    <n v="0"/>
    <s v="VR"/>
    <n v="7"/>
    <n v="6.6"/>
    <n v="7.8"/>
    <n v="18"/>
    <n v="17"/>
    <n v="20"/>
    <s v="High income"/>
    <n v="0.45"/>
    <n v="0.4"/>
    <n v="0.49"/>
    <n v="0.03"/>
    <n v="0.03"/>
    <n v="0.03"/>
    <n v="0.08"/>
    <n v="7.0000000000000007E-2"/>
    <n v="0.08"/>
    <n v="0"/>
    <n v="83"/>
    <n v="75"/>
    <n v="88"/>
  </r>
  <r>
    <x v="89"/>
    <s v="IS"/>
    <s v="ISL"/>
    <n v="352"/>
    <x v="1"/>
    <n v="1992"/>
    <n v="259895"/>
    <n v="8.5"/>
    <n v="3.5"/>
    <n v="16"/>
    <n v="22"/>
    <n v="9.1"/>
    <n v="41"/>
    <s v="predicted"/>
    <n v="1.6"/>
    <n v="1.6"/>
    <n v="1.6"/>
    <n v="4.0999999999999996"/>
    <n v="4.0999999999999996"/>
    <n v="4.2"/>
    <n v="0"/>
    <n v="0"/>
    <n v="0"/>
    <n v="0"/>
    <n v="0"/>
    <n v="0"/>
    <s v="VR"/>
    <n v="6.5"/>
    <n v="6.5"/>
    <n v="7.3"/>
    <n v="17"/>
    <n v="17"/>
    <n v="19"/>
    <s v="High income"/>
    <n v="0.65"/>
    <n v="0.6"/>
    <n v="0.7"/>
    <n v="0.04"/>
    <n v="0.04"/>
    <n v="0.04"/>
    <n v="0.11"/>
    <n v="0.1"/>
    <n v="0.11"/>
    <n v="0"/>
    <n v="94"/>
    <n v="84"/>
    <n v="94"/>
  </r>
  <r>
    <x v="89"/>
    <s v="IS"/>
    <s v="ISL"/>
    <n v="352"/>
    <x v="1"/>
    <n v="1993"/>
    <n v="262383"/>
    <n v="7.8"/>
    <n v="3.1"/>
    <n v="15"/>
    <n v="21"/>
    <n v="8.3000000000000007"/>
    <n v="38"/>
    <s v="predicted"/>
    <n v="0.77"/>
    <n v="0.77"/>
    <n v="0.77"/>
    <n v="2"/>
    <n v="2"/>
    <n v="2"/>
    <n v="0"/>
    <n v="0"/>
    <n v="0"/>
    <n v="0"/>
    <n v="0"/>
    <n v="0"/>
    <s v="VR"/>
    <n v="6.1"/>
    <n v="6.1"/>
    <n v="6.9"/>
    <n v="16"/>
    <n v="16"/>
    <n v="18"/>
    <s v="High income"/>
    <n v="0.63"/>
    <n v="0.53"/>
    <n v="0.73"/>
    <n v="0.04"/>
    <n v="0.04"/>
    <n v="0.05"/>
    <n v="0.1"/>
    <n v="0.1"/>
    <n v="0.13"/>
    <n v="0"/>
    <n v="69"/>
    <n v="61"/>
    <n v="69"/>
  </r>
  <r>
    <x v="89"/>
    <s v="IS"/>
    <s v="ISL"/>
    <n v="352"/>
    <x v="1"/>
    <n v="1994"/>
    <n v="264893"/>
    <n v="7.3"/>
    <n v="2.9"/>
    <n v="14"/>
    <n v="19"/>
    <n v="7.7"/>
    <n v="36"/>
    <s v="predicted"/>
    <n v="1.6"/>
    <n v="1.6"/>
    <n v="1.7"/>
    <n v="4.2"/>
    <n v="4.0999999999999996"/>
    <n v="4.4000000000000004"/>
    <n v="0"/>
    <n v="0"/>
    <n v="0"/>
    <n v="0"/>
    <n v="0"/>
    <n v="0"/>
    <s v="VR"/>
    <n v="6"/>
    <n v="5.7"/>
    <n v="6.4"/>
    <n v="16"/>
    <n v="15"/>
    <n v="17"/>
    <s v="High income"/>
    <n v="0.69"/>
    <n v="0.51"/>
    <n v="0.89"/>
    <n v="0.04"/>
    <n v="0.04"/>
    <n v="0.06"/>
    <n v="0.11"/>
    <n v="0.1"/>
    <n v="0.16"/>
    <n v="0"/>
    <n v="110"/>
    <n v="110"/>
    <n v="120"/>
  </r>
  <r>
    <x v="89"/>
    <s v="IS"/>
    <s v="ISL"/>
    <n v="352"/>
    <x v="1"/>
    <n v="1995"/>
    <n v="267454"/>
    <n v="7"/>
    <n v="2.8"/>
    <n v="13"/>
    <n v="19"/>
    <n v="7.5"/>
    <n v="35"/>
    <s v="predicted"/>
    <n v="0.75"/>
    <n v="0.75"/>
    <n v="0.75"/>
    <n v="2"/>
    <n v="2"/>
    <n v="2"/>
    <n v="0"/>
    <n v="0"/>
    <n v="0"/>
    <n v="0"/>
    <n v="0"/>
    <n v="0"/>
    <s v="VR"/>
    <n v="5.6"/>
    <n v="5.2"/>
    <n v="6"/>
    <n v="15"/>
    <n v="14"/>
    <n v="16"/>
    <s v="High income"/>
    <n v="0.93"/>
    <n v="0.71"/>
    <n v="1.2"/>
    <n v="0.05"/>
    <n v="0.05"/>
    <n v="7.0000000000000007E-2"/>
    <n v="0.14000000000000001"/>
    <n v="0.13"/>
    <n v="0.2"/>
    <n v="0"/>
    <n v="80"/>
    <n v="75"/>
    <n v="86"/>
  </r>
  <r>
    <x v="89"/>
    <s v="IS"/>
    <s v="ISL"/>
    <n v="352"/>
    <x v="1"/>
    <n v="1996"/>
    <n v="270089"/>
    <n v="6.7"/>
    <n v="2.7"/>
    <n v="13"/>
    <n v="18"/>
    <n v="7.3"/>
    <n v="34"/>
    <s v="predicted"/>
    <n v="0.75"/>
    <n v="0.74"/>
    <n v="0.75"/>
    <n v="2"/>
    <n v="2"/>
    <n v="2"/>
    <n v="0"/>
    <n v="0"/>
    <n v="0"/>
    <n v="0"/>
    <n v="0"/>
    <n v="0"/>
    <s v="VR"/>
    <n v="5.6"/>
    <n v="5.2"/>
    <n v="5.9"/>
    <n v="15"/>
    <n v="14"/>
    <n v="16"/>
    <s v="High income"/>
    <n v="1.1000000000000001"/>
    <n v="0.96"/>
    <n v="1.3"/>
    <n v="0.06"/>
    <n v="0.06"/>
    <n v="0.08"/>
    <n v="0.17"/>
    <n v="0.16"/>
    <n v="0.21"/>
    <n v="0"/>
    <n v="73"/>
    <n v="69"/>
    <n v="79"/>
  </r>
  <r>
    <x v="89"/>
    <s v="IS"/>
    <s v="ISL"/>
    <n v="352"/>
    <x v="1"/>
    <n v="1997"/>
    <n v="272798"/>
    <n v="6.5"/>
    <n v="2.7"/>
    <n v="12"/>
    <n v="18"/>
    <n v="7.4"/>
    <n v="33"/>
    <s v="predicted"/>
    <n v="0.74"/>
    <n v="0.74"/>
    <n v="0.75"/>
    <n v="2"/>
    <n v="2"/>
    <n v="2"/>
    <n v="0"/>
    <n v="0"/>
    <n v="0"/>
    <n v="0"/>
    <n v="0"/>
    <n v="0"/>
    <s v="VR"/>
    <n v="5.0999999999999996"/>
    <n v="4.8"/>
    <n v="5.5"/>
    <n v="14"/>
    <n v="13"/>
    <n v="15"/>
    <s v="High income"/>
    <n v="1.6"/>
    <n v="1.5"/>
    <n v="1.8"/>
    <n v="0.08"/>
    <n v="0.08"/>
    <n v="0.09"/>
    <n v="0.23"/>
    <n v="0.22"/>
    <n v="0.25"/>
    <n v="0"/>
    <n v="71"/>
    <n v="67"/>
    <n v="77"/>
  </r>
  <r>
    <x v="89"/>
    <s v="IS"/>
    <s v="ISL"/>
    <n v="352"/>
    <x v="1"/>
    <n v="1998"/>
    <n v="275568"/>
    <n v="6.3"/>
    <n v="2.7"/>
    <n v="12"/>
    <n v="17"/>
    <n v="7.3"/>
    <n v="32"/>
    <s v="predicted"/>
    <n v="0.77"/>
    <n v="0.75"/>
    <n v="0.8"/>
    <n v="2.1"/>
    <n v="2.1"/>
    <n v="2.2000000000000002"/>
    <n v="0"/>
    <n v="0"/>
    <n v="0"/>
    <n v="0"/>
    <n v="0"/>
    <n v="0"/>
    <s v="VR"/>
    <n v="5.0999999999999996"/>
    <n v="4.7"/>
    <n v="5.0999999999999996"/>
    <n v="14"/>
    <n v="13"/>
    <n v="14"/>
    <s v="High income"/>
    <n v="2.4"/>
    <n v="2"/>
    <n v="2.8"/>
    <n v="0.12"/>
    <n v="0.08"/>
    <n v="0.13"/>
    <n v="0.33"/>
    <n v="0.23"/>
    <n v="0.35"/>
    <n v="0"/>
    <n v="120"/>
    <n v="120"/>
    <n v="130"/>
  </r>
  <r>
    <x v="89"/>
    <s v="IS"/>
    <s v="ISL"/>
    <n v="352"/>
    <x v="1"/>
    <n v="1999"/>
    <n v="278376"/>
    <n v="6.2"/>
    <n v="2.7"/>
    <n v="11"/>
    <n v="17"/>
    <n v="7.5"/>
    <n v="31"/>
    <s v="predicted"/>
    <n v="0.36"/>
    <n v="0.36"/>
    <n v="0.36"/>
    <n v="1"/>
    <n v="1"/>
    <n v="1"/>
    <n v="0"/>
    <n v="0"/>
    <n v="0"/>
    <n v="0"/>
    <n v="0"/>
    <n v="0"/>
    <s v="VR"/>
    <n v="5"/>
    <n v="4.7"/>
    <n v="5"/>
    <n v="14"/>
    <n v="13"/>
    <n v="14"/>
    <s v="High income"/>
    <n v="3.4"/>
    <n v="2.6"/>
    <n v="4.3"/>
    <n v="0.17"/>
    <n v="0.09"/>
    <n v="0.18"/>
    <n v="0.48"/>
    <n v="0.25"/>
    <n v="0.49"/>
    <n v="0"/>
    <n v="71"/>
    <n v="71"/>
    <n v="77"/>
  </r>
  <r>
    <x v="89"/>
    <s v="IS"/>
    <s v="ISL"/>
    <n v="352"/>
    <x v="1"/>
    <n v="2000"/>
    <n v="281214"/>
    <n v="5.9"/>
    <n v="2.7"/>
    <n v="10"/>
    <n v="17"/>
    <n v="7.5"/>
    <n v="29"/>
    <s v="predicted"/>
    <n v="0.36"/>
    <n v="0.36"/>
    <n v="0.37"/>
    <n v="1"/>
    <n v="1"/>
    <n v="1"/>
    <n v="0"/>
    <n v="0"/>
    <n v="0"/>
    <n v="0"/>
    <n v="0"/>
    <n v="0"/>
    <s v="VR"/>
    <n v="4.5999999999999996"/>
    <n v="4.3"/>
    <n v="4.5999999999999996"/>
    <n v="13"/>
    <n v="12"/>
    <n v="13"/>
    <s v="High income"/>
    <n v="4.8"/>
    <n v="3.6"/>
    <n v="6.1"/>
    <n v="0.22"/>
    <n v="0.1"/>
    <n v="0.22"/>
    <n v="0.62"/>
    <n v="0.28999999999999998"/>
    <n v="0.63"/>
    <n v="0"/>
    <n v="100"/>
    <n v="100"/>
    <n v="110"/>
  </r>
  <r>
    <x v="89"/>
    <s v="IS"/>
    <s v="ISL"/>
    <n v="352"/>
    <x v="1"/>
    <n v="2001"/>
    <n v="284056"/>
    <n v="5.4"/>
    <n v="2.4"/>
    <n v="9.6999999999999993"/>
    <n v="15"/>
    <n v="6.9"/>
    <n v="27"/>
    <s v="predicted"/>
    <n v="0.37"/>
    <n v="0.36"/>
    <n v="0.38"/>
    <n v="1"/>
    <n v="1"/>
    <n v="1.1000000000000001"/>
    <n v="0"/>
    <n v="0"/>
    <n v="0"/>
    <n v="0"/>
    <n v="0"/>
    <n v="0"/>
    <s v="VR"/>
    <n v="4.2"/>
    <n v="4.2"/>
    <n v="4.5999999999999996"/>
    <n v="12"/>
    <n v="12"/>
    <n v="13"/>
    <s v="High income"/>
    <n v="6.5"/>
    <n v="4.9000000000000004"/>
    <n v="8.3000000000000007"/>
    <n v="0.27"/>
    <n v="0.13"/>
    <n v="0.28000000000000003"/>
    <n v="0.78"/>
    <n v="0.38"/>
    <n v="0.79"/>
    <n v="0"/>
    <n v="100"/>
    <n v="92"/>
    <n v="100"/>
  </r>
  <r>
    <x v="89"/>
    <s v="IS"/>
    <s v="ISL"/>
    <n v="352"/>
    <x v="1"/>
    <n v="2002"/>
    <n v="286929"/>
    <n v="4.9000000000000004"/>
    <n v="2.1"/>
    <n v="8.8000000000000007"/>
    <n v="14"/>
    <n v="6"/>
    <n v="25"/>
    <s v="predicted"/>
    <n v="0.35"/>
    <n v="0.35"/>
    <n v="0.35"/>
    <n v="1"/>
    <n v="1"/>
    <n v="1"/>
    <n v="0"/>
    <n v="0"/>
    <n v="0"/>
    <n v="0"/>
    <n v="0"/>
    <n v="0"/>
    <s v="VR"/>
    <n v="4.2"/>
    <n v="3.8"/>
    <n v="4.2"/>
    <n v="12"/>
    <n v="11"/>
    <n v="12"/>
    <s v="High income"/>
    <n v="7.8"/>
    <n v="6.2"/>
    <n v="9.6999999999999993"/>
    <n v="0.33"/>
    <n v="0.18"/>
    <n v="0.33"/>
    <n v="0.94"/>
    <n v="0.53"/>
    <n v="0.95"/>
    <n v="0"/>
    <n v="67"/>
    <n v="67"/>
    <n v="73"/>
  </r>
  <r>
    <x v="89"/>
    <s v="IS"/>
    <s v="ISL"/>
    <n v="352"/>
    <x v="1"/>
    <n v="2003"/>
    <n v="289925"/>
    <n v="4.5"/>
    <n v="1.9"/>
    <n v="8.1"/>
    <n v="13"/>
    <n v="5.5"/>
    <n v="24"/>
    <s v="predicted"/>
    <n v="0.35"/>
    <n v="0.35"/>
    <n v="0.35"/>
    <n v="1"/>
    <n v="1"/>
    <n v="1"/>
    <n v="0"/>
    <n v="0"/>
    <n v="0"/>
    <n v="0"/>
    <n v="0"/>
    <n v="0"/>
    <s v="VR"/>
    <n v="3.8"/>
    <n v="3.8"/>
    <n v="4.0999999999999996"/>
    <n v="11"/>
    <n v="11"/>
    <n v="12"/>
    <s v="High income"/>
    <n v="9.6"/>
    <n v="8"/>
    <n v="11"/>
    <n v="0.37"/>
    <n v="0.24"/>
    <n v="0.37"/>
    <n v="1.1000000000000001"/>
    <n v="0.69"/>
    <n v="1.1000000000000001"/>
    <n v="0"/>
    <n v="45"/>
    <n v="42"/>
    <n v="45"/>
  </r>
  <r>
    <x v="89"/>
    <s v="IS"/>
    <s v="ISL"/>
    <n v="352"/>
    <x v="1"/>
    <n v="2004"/>
    <n v="293170"/>
    <n v="4.2"/>
    <n v="1.8"/>
    <n v="7.7"/>
    <n v="12"/>
    <n v="5.2"/>
    <n v="22"/>
    <s v="predicted"/>
    <n v="0.34"/>
    <n v="0.34"/>
    <n v="0.34"/>
    <n v="1"/>
    <n v="1"/>
    <n v="1"/>
    <n v="0"/>
    <n v="0"/>
    <n v="0"/>
    <n v="0"/>
    <n v="0"/>
    <n v="0"/>
    <s v="VR"/>
    <n v="3.8"/>
    <n v="3.4"/>
    <n v="4.0999999999999996"/>
    <n v="11"/>
    <n v="10"/>
    <n v="12"/>
    <s v="High income"/>
    <n v="10"/>
    <n v="8.9"/>
    <n v="12"/>
    <n v="0.39"/>
    <n v="0.28999999999999998"/>
    <n v="0.39"/>
    <n v="1.1000000000000001"/>
    <n v="0.86"/>
    <n v="1.1000000000000001"/>
    <n v="0"/>
    <n v="100"/>
    <n v="92"/>
    <n v="110"/>
  </r>
  <r>
    <x v="89"/>
    <s v="IS"/>
    <s v="ISL"/>
    <n v="352"/>
    <x v="1"/>
    <n v="2005"/>
    <n v="296745"/>
    <n v="4.0999999999999996"/>
    <n v="1.7"/>
    <n v="7.6"/>
    <n v="12"/>
    <n v="5"/>
    <n v="22"/>
    <s v="predicted"/>
    <n v="0.34"/>
    <n v="0.34"/>
    <n v="0.34"/>
    <n v="1"/>
    <n v="1"/>
    <n v="1"/>
    <n v="0"/>
    <n v="0"/>
    <n v="0"/>
    <n v="0"/>
    <n v="0"/>
    <n v="0"/>
    <s v="VR"/>
    <n v="3.7"/>
    <n v="3.4"/>
    <n v="4"/>
    <n v="11"/>
    <n v="10"/>
    <n v="12"/>
    <s v="High income"/>
    <n v="11"/>
    <n v="10"/>
    <n v="13"/>
    <n v="0.42"/>
    <n v="0.35"/>
    <n v="0.42"/>
    <n v="1.3"/>
    <n v="1"/>
    <n v="1.3"/>
    <n v="0"/>
    <n v="91"/>
    <n v="83"/>
    <n v="100"/>
  </r>
  <r>
    <x v="89"/>
    <s v="IS"/>
    <s v="ISL"/>
    <n v="352"/>
    <x v="1"/>
    <n v="2006"/>
    <n v="300693"/>
    <n v="4.4000000000000004"/>
    <n v="1.9"/>
    <n v="7.9"/>
    <n v="13"/>
    <n v="5.6"/>
    <n v="24"/>
    <s v="predicted"/>
    <n v="0.34"/>
    <n v="0.33"/>
    <n v="0.34"/>
    <n v="1"/>
    <n v="1"/>
    <n v="1"/>
    <n v="0"/>
    <n v="0"/>
    <n v="0"/>
    <n v="0"/>
    <n v="0"/>
    <n v="0"/>
    <s v="VR"/>
    <n v="3.7"/>
    <n v="3.7"/>
    <n v="4"/>
    <n v="11"/>
    <n v="11"/>
    <n v="12"/>
    <s v="High income"/>
    <n v="12"/>
    <n v="11"/>
    <n v="13"/>
    <n v="0.44"/>
    <n v="0.39"/>
    <n v="0.44"/>
    <n v="1.3"/>
    <n v="1.2"/>
    <n v="1.3"/>
    <n v="0"/>
    <n v="120"/>
    <n v="110"/>
    <n v="120"/>
  </r>
  <r>
    <x v="89"/>
    <s v="IS"/>
    <s v="ISL"/>
    <n v="352"/>
    <x v="1"/>
    <n v="2007"/>
    <n v="304957"/>
    <n v="4.8"/>
    <n v="2.2000000000000002"/>
    <n v="8.5"/>
    <n v="15"/>
    <n v="6.7"/>
    <n v="26"/>
    <s v="predicted"/>
    <n v="0.33"/>
    <n v="0.33"/>
    <n v="0.33"/>
    <n v="1"/>
    <n v="1"/>
    <n v="1"/>
    <n v="0"/>
    <n v="0"/>
    <n v="0"/>
    <n v="0"/>
    <n v="0"/>
    <n v="0"/>
    <s v="VR"/>
    <n v="3.9"/>
    <n v="3.9"/>
    <n v="4.3"/>
    <n v="12"/>
    <n v="12"/>
    <n v="13"/>
    <s v="High income"/>
    <n v="12"/>
    <n v="11"/>
    <n v="12"/>
    <n v="0.46"/>
    <n v="0.41"/>
    <n v="0.46"/>
    <n v="1.4"/>
    <n v="1.2"/>
    <n v="1.4"/>
    <n v="0"/>
    <n v="100"/>
    <n v="92"/>
    <n v="100"/>
  </r>
  <r>
    <x v="89"/>
    <s v="IS"/>
    <s v="ISL"/>
    <n v="352"/>
    <x v="1"/>
    <n v="2008"/>
    <n v="309394"/>
    <n v="5.4"/>
    <n v="2.6"/>
    <n v="9.3000000000000007"/>
    <n v="17"/>
    <n v="7.9"/>
    <n v="29"/>
    <s v="predicted"/>
    <n v="0.33"/>
    <n v="0.32"/>
    <n v="0.33"/>
    <n v="1"/>
    <n v="1"/>
    <n v="1"/>
    <n v="0"/>
    <n v="0"/>
    <n v="0"/>
    <n v="0"/>
    <n v="0"/>
    <n v="0"/>
    <s v="VR"/>
    <n v="4.2"/>
    <n v="3.9"/>
    <n v="4.5"/>
    <n v="13"/>
    <n v="12"/>
    <n v="14"/>
    <s v="High income"/>
    <n v="11"/>
    <n v="10"/>
    <n v="12"/>
    <n v="0.47"/>
    <n v="0.4"/>
    <n v="0.47"/>
    <n v="1.5"/>
    <n v="1.3"/>
    <n v="1.5"/>
    <n v="0"/>
    <n v="46"/>
    <n v="43"/>
    <n v="50"/>
  </r>
  <r>
    <x v="89"/>
    <s v="IS"/>
    <s v="ISL"/>
    <n v="352"/>
    <x v="1"/>
    <n v="2009"/>
    <n v="313804"/>
    <n v="5.8"/>
    <n v="2.8"/>
    <n v="9.8000000000000007"/>
    <n v="18"/>
    <n v="8.8000000000000007"/>
    <n v="31"/>
    <s v="predicted"/>
    <n v="0.32"/>
    <n v="0.32"/>
    <n v="0.32"/>
    <n v="1"/>
    <n v="1"/>
    <n v="1"/>
    <n v="0"/>
    <n v="0"/>
    <n v="0"/>
    <n v="0"/>
    <n v="0"/>
    <n v="0"/>
    <s v="VR"/>
    <n v="4.5"/>
    <n v="4.0999999999999996"/>
    <n v="4.5"/>
    <n v="14"/>
    <n v="13"/>
    <n v="14"/>
    <s v="High income"/>
    <n v="11"/>
    <n v="9.6999999999999993"/>
    <n v="12"/>
    <n v="0.48"/>
    <n v="0.39"/>
    <n v="0.48"/>
    <n v="1.5"/>
    <n v="1.2"/>
    <n v="1.5"/>
    <n v="0"/>
    <n v="64"/>
    <n v="64"/>
    <n v="69"/>
  </r>
  <r>
    <x v="89"/>
    <s v="IS"/>
    <s v="ISL"/>
    <n v="352"/>
    <x v="1"/>
    <n v="2010"/>
    <n v="318042"/>
    <n v="5.9"/>
    <n v="2.9"/>
    <n v="10"/>
    <n v="19"/>
    <n v="9.1"/>
    <n v="32"/>
    <s v="predicted"/>
    <n v="0.31"/>
    <n v="0.31"/>
    <n v="0.31"/>
    <n v="0.99"/>
    <n v="0.98"/>
    <n v="0.99"/>
    <n v="0"/>
    <n v="0"/>
    <n v="0"/>
    <n v="0"/>
    <n v="0"/>
    <n v="0"/>
    <s v="VR imputed"/>
    <n v="4.4000000000000004"/>
    <n v="4.0999999999999996"/>
    <n v="4.7"/>
    <n v="14"/>
    <n v="13"/>
    <n v="15"/>
    <s v="High income"/>
    <n v="9.6999999999999993"/>
    <n v="8.1999999999999993"/>
    <n v="11"/>
    <n v="0.42"/>
    <n v="0.31"/>
    <n v="0.42"/>
    <n v="1.4"/>
    <n v="0.98"/>
    <n v="1.4"/>
    <n v="0"/>
    <n v="160"/>
    <n v="150"/>
    <n v="170"/>
  </r>
  <r>
    <x v="89"/>
    <s v="IS"/>
    <s v="ISL"/>
    <n v="352"/>
    <x v="1"/>
    <n v="2011"/>
    <n v="322052"/>
    <n v="5.4"/>
    <n v="2.5"/>
    <n v="9.4"/>
    <n v="18"/>
    <n v="8.1999999999999993"/>
    <n v="30"/>
    <s v="predicted"/>
    <n v="0.3"/>
    <n v="0.3"/>
    <n v="0.3"/>
    <n v="0.97"/>
    <n v="0.97"/>
    <n v="0.97"/>
    <n v="0"/>
    <n v="0"/>
    <n v="0"/>
    <n v="0"/>
    <n v="0"/>
    <n v="0"/>
    <s v="VR imputed"/>
    <n v="4.3"/>
    <n v="4"/>
    <n v="4.3"/>
    <n v="14"/>
    <n v="13"/>
    <n v="14"/>
    <s v="High income"/>
    <n v="9.5"/>
    <n v="7.8"/>
    <n v="11"/>
    <n v="0.41"/>
    <n v="0.25"/>
    <n v="0.41"/>
    <n v="1.3"/>
    <n v="0.82"/>
    <n v="1.3"/>
    <n v="0"/>
    <n v="57"/>
    <n v="57"/>
    <n v="62"/>
  </r>
  <r>
    <x v="89"/>
    <s v="IS"/>
    <s v="ISL"/>
    <n v="352"/>
    <x v="1"/>
    <n v="2012"/>
    <n v="325867"/>
    <n v="4.7"/>
    <n v="2"/>
    <n v="8.5"/>
    <n v="15"/>
    <n v="6.5"/>
    <n v="28"/>
    <s v="predicted"/>
    <n v="0.28999999999999998"/>
    <n v="0.28999999999999998"/>
    <n v="0.28999999999999998"/>
    <n v="0.95"/>
    <n v="0.95"/>
    <n v="0.95"/>
    <n v="0"/>
    <n v="0"/>
    <n v="0"/>
    <n v="0"/>
    <n v="0"/>
    <n v="0"/>
    <s v="VR imputed"/>
    <n v="4"/>
    <n v="3.7"/>
    <n v="4.3"/>
    <n v="13"/>
    <n v="12"/>
    <n v="14"/>
    <s v="High income"/>
    <n v="10"/>
    <n v="7.8"/>
    <n v="13"/>
    <n v="0.41"/>
    <n v="0.21"/>
    <n v="0.41"/>
    <n v="1.3"/>
    <n v="0.67"/>
    <n v="1.3"/>
    <n v="0"/>
    <n v="77"/>
    <n v="71"/>
    <n v="83"/>
  </r>
  <r>
    <x v="89"/>
    <s v="IS"/>
    <s v="ISL"/>
    <n v="352"/>
    <x v="1"/>
    <n v="2013"/>
    <n v="329535"/>
    <n v="3.8"/>
    <n v="1.3"/>
    <n v="7.6"/>
    <n v="12"/>
    <n v="4.2"/>
    <n v="25"/>
    <s v="predicted"/>
    <n v="0.28000000000000003"/>
    <n v="0.28000000000000003"/>
    <n v="0.28000000000000003"/>
    <n v="0.93"/>
    <n v="0.93"/>
    <n v="0.94"/>
    <n v="0"/>
    <n v="0"/>
    <n v="0"/>
    <n v="0"/>
    <n v="0"/>
    <n v="0"/>
    <s v="VR imputed"/>
    <n v="3.6"/>
    <n v="3.3"/>
    <n v="3.9"/>
    <n v="12"/>
    <n v="11"/>
    <n v="13"/>
    <s v="High income"/>
    <n v="11"/>
    <n v="7.9"/>
    <n v="15"/>
    <n v="0.4"/>
    <n v="0.16"/>
    <n v="0.4"/>
    <n v="1.3"/>
    <n v="0.53"/>
    <n v="1.3"/>
    <n v="0"/>
    <n v="92"/>
    <n v="85"/>
    <n v="100"/>
  </r>
  <r>
    <x v="90"/>
    <s v="IN"/>
    <s v="IND"/>
    <n v="356"/>
    <x v="5"/>
    <n v="1990"/>
    <n v="868890700"/>
    <n v="465"/>
    <n v="415"/>
    <n v="518"/>
    <n v="4000000"/>
    <n v="3600000"/>
    <n v="4500000"/>
    <s v="survey imputed"/>
    <n v="38"/>
    <n v="25"/>
    <n v="54"/>
    <n v="330000"/>
    <n v="220000"/>
    <n v="470000"/>
    <n v="0.08"/>
    <n v="0.06"/>
    <n v="0.1"/>
    <n v="670"/>
    <n v="500"/>
    <n v="870"/>
    <s v="VR"/>
    <n v="217"/>
    <n v="200"/>
    <n v="242"/>
    <n v="1900000"/>
    <n v="1700000"/>
    <n v="2100000"/>
    <s v="Trends ARI"/>
    <n v="0.14000000000000001"/>
    <n v="0.12"/>
    <n v="0.17"/>
    <n v="0.31"/>
    <n v="0.26"/>
    <n v="0.33"/>
    <n v="2700"/>
    <n v="2300"/>
    <n v="2900"/>
    <n v="0"/>
    <n v="81"/>
    <n v="72"/>
    <n v="88"/>
  </r>
  <r>
    <x v="90"/>
    <s v="IN"/>
    <s v="IND"/>
    <n v="356"/>
    <x v="5"/>
    <n v="1991"/>
    <n v="886348712"/>
    <n v="466"/>
    <n v="416"/>
    <n v="519"/>
    <n v="4100000"/>
    <n v="3700000"/>
    <n v="4600000"/>
    <s v="survey imputed"/>
    <n v="38"/>
    <n v="25"/>
    <n v="54"/>
    <n v="340000"/>
    <n v="220000"/>
    <n v="480000"/>
    <n v="0.14000000000000001"/>
    <n v="0.11"/>
    <n v="0.18"/>
    <n v="1200"/>
    <n v="950"/>
    <n v="1600"/>
    <s v="VR"/>
    <n v="216"/>
    <n v="203"/>
    <n v="236"/>
    <n v="1900000"/>
    <n v="1800000"/>
    <n v="2100000"/>
    <s v="Trends ARI"/>
    <n v="0.23"/>
    <n v="0.2"/>
    <n v="0.25"/>
    <n v="0.49"/>
    <n v="0.43"/>
    <n v="0.5"/>
    <n v="4300"/>
    <n v="3800"/>
    <n v="4400"/>
    <n v="0"/>
    <n v="81"/>
    <n v="74"/>
    <n v="86"/>
  </r>
  <r>
    <x v="90"/>
    <s v="IN"/>
    <s v="IND"/>
    <n v="356"/>
    <x v="5"/>
    <n v="1992"/>
    <n v="903749636"/>
    <n v="467"/>
    <n v="416"/>
    <n v="520"/>
    <n v="4200000"/>
    <n v="3800000"/>
    <n v="4700000"/>
    <s v="survey imputed"/>
    <n v="38"/>
    <n v="25"/>
    <n v="54"/>
    <n v="350000"/>
    <n v="230000"/>
    <n v="490000"/>
    <n v="0.25"/>
    <n v="0.2"/>
    <n v="0.3"/>
    <n v="2200"/>
    <n v="1800"/>
    <n v="2700"/>
    <s v="VR"/>
    <n v="216"/>
    <n v="204"/>
    <n v="232"/>
    <n v="2000000"/>
    <n v="1800000"/>
    <n v="2100000"/>
    <s v="Trends ARI"/>
    <n v="0.36"/>
    <n v="0.33"/>
    <n v="0.39"/>
    <n v="0.78"/>
    <n v="0.69"/>
    <n v="0.78"/>
    <n v="7000"/>
    <n v="6200"/>
    <n v="7000"/>
    <n v="0"/>
    <n v="57"/>
    <n v="54"/>
    <n v="61"/>
  </r>
  <r>
    <x v="90"/>
    <s v="IN"/>
    <s v="IND"/>
    <n v="356"/>
    <x v="5"/>
    <n v="1993"/>
    <n v="921107534"/>
    <n v="467"/>
    <n v="417"/>
    <n v="520"/>
    <n v="4300000"/>
    <n v="3800000"/>
    <n v="4800000"/>
    <s v="survey imputed"/>
    <n v="38"/>
    <n v="25"/>
    <n v="54"/>
    <n v="350000"/>
    <n v="230000"/>
    <n v="500000"/>
    <n v="0.43"/>
    <n v="0.35"/>
    <n v="0.51"/>
    <n v="3900"/>
    <n v="3200"/>
    <n v="4700"/>
    <s v="VR"/>
    <n v="216"/>
    <n v="205"/>
    <n v="229"/>
    <n v="2000000"/>
    <n v="1900000"/>
    <n v="2100000"/>
    <s v="Trends ARI"/>
    <n v="0.56999999999999995"/>
    <n v="0.5"/>
    <n v="0.64"/>
    <n v="1.2"/>
    <n v="1.1000000000000001"/>
    <n v="1.4"/>
    <n v="11000"/>
    <n v="10000"/>
    <n v="13000"/>
    <n v="0"/>
    <n v="54"/>
    <n v="51"/>
    <n v="57"/>
  </r>
  <r>
    <x v="90"/>
    <s v="IN"/>
    <s v="IND"/>
    <n v="356"/>
    <x v="5"/>
    <n v="1994"/>
    <n v="938452550"/>
    <n v="467"/>
    <n v="416"/>
    <n v="520"/>
    <n v="4400000"/>
    <n v="3900000"/>
    <n v="4900000"/>
    <s v="survey imputed"/>
    <n v="38"/>
    <n v="25"/>
    <n v="54"/>
    <n v="360000"/>
    <n v="240000"/>
    <n v="510000"/>
    <n v="0.71"/>
    <n v="0.59"/>
    <n v="0.83"/>
    <n v="6600"/>
    <n v="5600"/>
    <n v="7800"/>
    <s v="VR"/>
    <n v="216"/>
    <n v="204"/>
    <n v="230"/>
    <n v="2000000"/>
    <n v="1900000"/>
    <n v="2200000"/>
    <s v="Trends ARI"/>
    <n v="0.88"/>
    <n v="0.8"/>
    <n v="0.96"/>
    <n v="1.9"/>
    <n v="1.7"/>
    <n v="1.9"/>
    <n v="18000"/>
    <n v="16000"/>
    <n v="18000"/>
    <n v="0"/>
    <n v="55"/>
    <n v="52"/>
    <n v="58"/>
  </r>
  <r>
    <x v="90"/>
    <s v="IN"/>
    <s v="IND"/>
    <n v="356"/>
    <x v="5"/>
    <n v="1995"/>
    <n v="955804355"/>
    <n v="465"/>
    <n v="414"/>
    <n v="519"/>
    <n v="4400000"/>
    <n v="4000000"/>
    <n v="5000000"/>
    <s v="survey imputed"/>
    <n v="38"/>
    <n v="25"/>
    <n v="54"/>
    <n v="370000"/>
    <n v="240000"/>
    <n v="520000"/>
    <n v="1.1000000000000001"/>
    <n v="0.94"/>
    <n v="1.3"/>
    <n v="11000"/>
    <n v="9000"/>
    <n v="12000"/>
    <s v="VR"/>
    <n v="216"/>
    <n v="203"/>
    <n v="231"/>
    <n v="2100000"/>
    <n v="1900000"/>
    <n v="2200000"/>
    <s v="Trends ARI"/>
    <n v="1.3"/>
    <n v="1.2"/>
    <n v="1.4"/>
    <n v="2.8"/>
    <n v="2.5"/>
    <n v="2.9"/>
    <n v="27000"/>
    <n v="24000"/>
    <n v="27000"/>
    <n v="0"/>
    <n v="59"/>
    <n v="55"/>
    <n v="63"/>
  </r>
  <r>
    <x v="90"/>
    <s v="IN"/>
    <s v="IND"/>
    <n v="356"/>
    <x v="5"/>
    <n v="1996"/>
    <n v="973147577"/>
    <n v="463"/>
    <n v="412"/>
    <n v="518"/>
    <n v="4500000"/>
    <n v="4000000"/>
    <n v="5000000"/>
    <s v="survey imputed"/>
    <n v="38"/>
    <n v="25"/>
    <n v="54"/>
    <n v="370000"/>
    <n v="250000"/>
    <n v="530000"/>
    <n v="1.7"/>
    <n v="1.4"/>
    <n v="1.9"/>
    <n v="16000"/>
    <n v="14000"/>
    <n v="19000"/>
    <s v="VR"/>
    <n v="217"/>
    <n v="204"/>
    <n v="230"/>
    <n v="2100000"/>
    <n v="2000000"/>
    <n v="2200000"/>
    <s v="Trends ARI"/>
    <n v="1.9"/>
    <n v="1.7"/>
    <n v="2"/>
    <n v="4.0999999999999996"/>
    <n v="3.5"/>
    <n v="4.0999999999999996"/>
    <n v="39000"/>
    <n v="34000"/>
    <n v="40000"/>
    <n v="0"/>
    <n v="61"/>
    <n v="58"/>
    <n v="65"/>
  </r>
  <r>
    <x v="90"/>
    <s v="IN"/>
    <s v="IND"/>
    <n v="356"/>
    <x v="5"/>
    <n v="1997"/>
    <n v="990460131"/>
    <n v="459"/>
    <n v="407"/>
    <n v="515"/>
    <n v="4600000"/>
    <n v="4000000"/>
    <n v="5100000"/>
    <s v="survey imputed"/>
    <n v="39"/>
    <n v="25"/>
    <n v="54"/>
    <n v="380000"/>
    <n v="250000"/>
    <n v="540000"/>
    <n v="2.2999999999999998"/>
    <n v="2"/>
    <n v="2.7"/>
    <n v="23000"/>
    <n v="20000"/>
    <n v="26000"/>
    <s v="VR"/>
    <n v="217"/>
    <n v="206"/>
    <n v="229"/>
    <n v="2100000"/>
    <n v="2000000"/>
    <n v="2300000"/>
    <s v="Trends ARI"/>
    <n v="2.5"/>
    <n v="2.2000000000000002"/>
    <n v="2.9"/>
    <n v="5.5"/>
    <n v="4.8"/>
    <n v="6.2"/>
    <n v="55000"/>
    <n v="48000"/>
    <n v="61000"/>
    <n v="0"/>
    <n v="53"/>
    <n v="50"/>
    <n v="56"/>
  </r>
  <r>
    <x v="90"/>
    <s v="IN"/>
    <s v="IND"/>
    <n v="356"/>
    <x v="5"/>
    <n v="1998"/>
    <n v="1007746556"/>
    <n v="454"/>
    <n v="401"/>
    <n v="511"/>
    <n v="4600000"/>
    <n v="4000000"/>
    <n v="5100000"/>
    <s v="survey imputed"/>
    <n v="39"/>
    <n v="25"/>
    <n v="54"/>
    <n v="390000"/>
    <n v="250000"/>
    <n v="550000"/>
    <n v="3.1"/>
    <n v="2.6"/>
    <n v="3.6"/>
    <n v="31000"/>
    <n v="26000"/>
    <n v="36000"/>
    <s v="VR"/>
    <n v="217"/>
    <n v="207"/>
    <n v="226"/>
    <n v="2200000"/>
    <n v="2100000"/>
    <n v="2300000"/>
    <s v="Trends ARI"/>
    <n v="3.3"/>
    <n v="2.9"/>
    <n v="3.7"/>
    <n v="7.1"/>
    <n v="6.3"/>
    <n v="8"/>
    <n v="72000"/>
    <n v="63000"/>
    <n v="81000"/>
    <n v="0"/>
    <n v="50"/>
    <n v="48"/>
    <n v="53"/>
  </r>
  <r>
    <x v="90"/>
    <s v="IN"/>
    <s v="IND"/>
    <n v="356"/>
    <x v="5"/>
    <n v="1999"/>
    <n v="1025014711"/>
    <n v="447"/>
    <n v="393"/>
    <n v="505"/>
    <n v="4600000"/>
    <n v="4000000"/>
    <n v="5200000"/>
    <s v="survey imputed"/>
    <n v="39"/>
    <n v="25"/>
    <n v="55"/>
    <n v="400000"/>
    <n v="260000"/>
    <n v="560000"/>
    <n v="3.8"/>
    <n v="3.2"/>
    <n v="4.5"/>
    <n v="39000"/>
    <n v="33000"/>
    <n v="46000"/>
    <s v="VR"/>
    <n v="217"/>
    <n v="207"/>
    <n v="226"/>
    <n v="2200000"/>
    <n v="2100000"/>
    <n v="2300000"/>
    <s v="Trends ARI"/>
    <n v="4.0999999999999996"/>
    <n v="3.6"/>
    <n v="4.5999999999999996"/>
    <n v="8.8000000000000007"/>
    <n v="7.7"/>
    <n v="9.9"/>
    <n v="90000"/>
    <n v="79000"/>
    <n v="100000"/>
    <n v="0"/>
    <n v="55"/>
    <n v="53"/>
    <n v="57"/>
  </r>
  <r>
    <x v="90"/>
    <s v="IN"/>
    <s v="IND"/>
    <n v="356"/>
    <x v="5"/>
    <n v="2000"/>
    <n v="1042261758"/>
    <n v="438"/>
    <n v="382"/>
    <n v="498"/>
    <n v="4600000"/>
    <n v="4000000"/>
    <n v="5200000"/>
    <s v="survey imputed"/>
    <n v="39"/>
    <n v="25"/>
    <n v="55"/>
    <n v="400000"/>
    <n v="270000"/>
    <n v="570000"/>
    <n v="4.5999999999999996"/>
    <n v="3.8"/>
    <n v="5.4"/>
    <n v="48000"/>
    <n v="40000"/>
    <n v="56000"/>
    <s v="VR"/>
    <n v="216"/>
    <n v="207"/>
    <n v="225"/>
    <n v="2300000"/>
    <n v="2200000"/>
    <n v="2300000"/>
    <s v="Trends ARI"/>
    <n v="4.8"/>
    <n v="4.2"/>
    <n v="5.5"/>
    <n v="10"/>
    <n v="9.1"/>
    <n v="12"/>
    <n v="110000"/>
    <n v="94000"/>
    <n v="120000"/>
    <n v="0"/>
    <n v="49"/>
    <n v="48"/>
    <n v="52"/>
  </r>
  <r>
    <x v="90"/>
    <s v="IN"/>
    <s v="IND"/>
    <n v="356"/>
    <x v="5"/>
    <n v="2001"/>
    <n v="1059500888"/>
    <n v="427"/>
    <n v="369"/>
    <n v="490"/>
    <n v="4500000"/>
    <n v="3900000"/>
    <n v="5200000"/>
    <s v="survey imputed"/>
    <n v="39"/>
    <n v="25"/>
    <n v="55"/>
    <n v="410000"/>
    <n v="270000"/>
    <n v="580000"/>
    <n v="5.2"/>
    <n v="4.4000000000000004"/>
    <n v="6.2"/>
    <n v="56000"/>
    <n v="47000"/>
    <n v="65000"/>
    <s v="VR"/>
    <n v="216"/>
    <n v="207"/>
    <n v="223"/>
    <n v="2300000"/>
    <n v="2200000"/>
    <n v="2400000"/>
    <s v="Trends ARI"/>
    <n v="5.5"/>
    <n v="4.8"/>
    <n v="6.2"/>
    <n v="12"/>
    <n v="10"/>
    <n v="13"/>
    <n v="130000"/>
    <n v="110000"/>
    <n v="140000"/>
    <n v="0"/>
    <n v="47"/>
    <n v="46"/>
    <n v="50"/>
  </r>
  <r>
    <x v="90"/>
    <s v="IN"/>
    <s v="IND"/>
    <n v="356"/>
    <x v="5"/>
    <n v="2002"/>
    <n v="1076705723"/>
    <n v="414"/>
    <n v="353"/>
    <n v="480"/>
    <n v="4500000"/>
    <n v="3800000"/>
    <n v="5200000"/>
    <s v="survey imputed"/>
    <n v="39"/>
    <n v="25"/>
    <n v="55"/>
    <n v="410000"/>
    <n v="270000"/>
    <n v="590000"/>
    <n v="5.8"/>
    <n v="4.8"/>
    <n v="6.8"/>
    <n v="62000"/>
    <n v="52000"/>
    <n v="73000"/>
    <s v="VR"/>
    <n v="215"/>
    <n v="207"/>
    <n v="221"/>
    <n v="2300000"/>
    <n v="2200000"/>
    <n v="2400000"/>
    <s v="Trends ARI"/>
    <n v="6"/>
    <n v="5.3"/>
    <n v="6.8"/>
    <n v="13"/>
    <n v="11"/>
    <n v="15"/>
    <n v="140000"/>
    <n v="120000"/>
    <n v="160000"/>
    <n v="0"/>
    <n v="46"/>
    <n v="45"/>
    <n v="48"/>
  </r>
  <r>
    <x v="90"/>
    <s v="IN"/>
    <s v="IND"/>
    <n v="356"/>
    <x v="5"/>
    <n v="2003"/>
    <n v="1093786762"/>
    <n v="399"/>
    <n v="336"/>
    <n v="468"/>
    <n v="4400000"/>
    <n v="3700000"/>
    <n v="5100000"/>
    <s v="survey imputed"/>
    <n v="38"/>
    <n v="25"/>
    <n v="54"/>
    <n v="420000"/>
    <n v="270000"/>
    <n v="590000"/>
    <n v="6.1"/>
    <n v="5.0999999999999996"/>
    <n v="7.1"/>
    <n v="67000"/>
    <n v="56000"/>
    <n v="78000"/>
    <s v="VR"/>
    <n v="214"/>
    <n v="206"/>
    <n v="221"/>
    <n v="2300000"/>
    <n v="2300000"/>
    <n v="2400000"/>
    <s v="Trends ARI"/>
    <n v="6.4"/>
    <n v="5.6"/>
    <n v="7.3"/>
    <n v="14"/>
    <n v="12"/>
    <n v="16"/>
    <n v="150000"/>
    <n v="130000"/>
    <n v="170000"/>
    <n v="0"/>
    <n v="46"/>
    <n v="44"/>
    <n v="48"/>
  </r>
  <r>
    <x v="90"/>
    <s v="IN"/>
    <s v="IND"/>
    <n v="356"/>
    <x v="5"/>
    <n v="2004"/>
    <n v="1110626108"/>
    <n v="383"/>
    <n v="316"/>
    <n v="456"/>
    <n v="4300000"/>
    <n v="3500000"/>
    <n v="5100000"/>
    <s v="survey imputed"/>
    <n v="37"/>
    <n v="24"/>
    <n v="53"/>
    <n v="410000"/>
    <n v="270000"/>
    <n v="590000"/>
    <n v="6.2"/>
    <n v="5.2"/>
    <n v="7.3"/>
    <n v="69000"/>
    <n v="58000"/>
    <n v="81000"/>
    <s v="VR"/>
    <n v="212"/>
    <n v="204"/>
    <n v="220"/>
    <n v="2400000"/>
    <n v="2300000"/>
    <n v="2400000"/>
    <s v="Trends ARI"/>
    <n v="6.7"/>
    <n v="5.7"/>
    <n v="7.7"/>
    <n v="14"/>
    <n v="12"/>
    <n v="16"/>
    <n v="160000"/>
    <n v="130000"/>
    <n v="180000"/>
    <n v="0"/>
    <n v="48"/>
    <n v="46"/>
    <n v="50"/>
  </r>
  <r>
    <x v="90"/>
    <s v="IN"/>
    <s v="IND"/>
    <n v="356"/>
    <x v="5"/>
    <n v="2005"/>
    <n v="1127143548"/>
    <n v="365"/>
    <n v="295"/>
    <n v="443"/>
    <n v="4100000"/>
    <n v="3300000"/>
    <n v="5000000"/>
    <s v="survey imputed"/>
    <n v="36"/>
    <n v="26"/>
    <n v="47"/>
    <n v="400000"/>
    <n v="290000"/>
    <n v="530000"/>
    <n v="6"/>
    <n v="5.0999999999999996"/>
    <n v="7"/>
    <n v="68000"/>
    <n v="58000"/>
    <n v="79000"/>
    <s v="VR"/>
    <n v="209"/>
    <n v="201"/>
    <n v="217"/>
    <n v="2400000"/>
    <n v="2300000"/>
    <n v="2400000"/>
    <s v="Trends ARI"/>
    <n v="6.7"/>
    <n v="5.8"/>
    <n v="7.7"/>
    <n v="14"/>
    <n v="12"/>
    <n v="16"/>
    <n v="160000"/>
    <n v="140000"/>
    <n v="180000"/>
    <n v="0"/>
    <n v="49"/>
    <n v="47"/>
    <n v="51"/>
  </r>
  <r>
    <x v="90"/>
    <s v="IN"/>
    <s v="IND"/>
    <n v="356"/>
    <x v="5"/>
    <n v="2006"/>
    <n v="1143289350"/>
    <n v="347"/>
    <n v="273"/>
    <n v="429"/>
    <n v="4000000"/>
    <n v="3100000"/>
    <n v="4900000"/>
    <s v="survey imputed"/>
    <n v="34"/>
    <n v="23"/>
    <n v="49"/>
    <n v="390000"/>
    <n v="260000"/>
    <n v="560000"/>
    <n v="5.7"/>
    <n v="4.8"/>
    <n v="6.6"/>
    <n v="65000"/>
    <n v="55000"/>
    <n v="76000"/>
    <s v="VR"/>
    <n v="205"/>
    <n v="198"/>
    <n v="212"/>
    <n v="2300000"/>
    <n v="2300000"/>
    <n v="2400000"/>
    <s v="Trends ARI"/>
    <n v="6.7"/>
    <n v="5.8"/>
    <n v="7.6"/>
    <n v="14"/>
    <n v="12"/>
    <n v="16"/>
    <n v="160000"/>
    <n v="130000"/>
    <n v="180000"/>
    <n v="0"/>
    <n v="52"/>
    <n v="51"/>
    <n v="54"/>
  </r>
  <r>
    <x v="90"/>
    <s v="IN"/>
    <s v="IND"/>
    <n v="356"/>
    <x v="5"/>
    <n v="2007"/>
    <n v="1159095250"/>
    <n v="328"/>
    <n v="251"/>
    <n v="415"/>
    <n v="3800000"/>
    <n v="2900000"/>
    <n v="4800000"/>
    <s v="survey imputed"/>
    <n v="33"/>
    <n v="22"/>
    <n v="46"/>
    <n v="380000"/>
    <n v="250000"/>
    <n v="530000"/>
    <n v="5.0999999999999996"/>
    <n v="4.4000000000000004"/>
    <n v="6"/>
    <n v="60000"/>
    <n v="51000"/>
    <n v="69000"/>
    <s v="VR"/>
    <n v="201"/>
    <n v="193"/>
    <n v="207"/>
    <n v="2300000"/>
    <n v="2200000"/>
    <n v="2400000"/>
    <s v="Trends ARI"/>
    <n v="6.5"/>
    <n v="5.7"/>
    <n v="7.4"/>
    <n v="13"/>
    <n v="11"/>
    <n v="15"/>
    <n v="150000"/>
    <n v="130000"/>
    <n v="170000"/>
    <n v="0"/>
    <n v="56"/>
    <n v="54"/>
    <n v="58"/>
  </r>
  <r>
    <x v="90"/>
    <s v="IN"/>
    <s v="IND"/>
    <n v="356"/>
    <x v="5"/>
    <n v="2008"/>
    <n v="1174662334"/>
    <n v="308"/>
    <n v="228"/>
    <n v="401"/>
    <n v="3600000"/>
    <n v="2700000"/>
    <n v="4700000"/>
    <s v="survey imputed"/>
    <n v="31"/>
    <n v="20"/>
    <n v="44"/>
    <n v="360000"/>
    <n v="240000"/>
    <n v="510000"/>
    <n v="4.5999999999999996"/>
    <n v="3.9"/>
    <n v="5.3"/>
    <n v="54000"/>
    <n v="46000"/>
    <n v="62000"/>
    <s v="VR"/>
    <n v="196"/>
    <n v="189"/>
    <n v="203"/>
    <n v="2300000"/>
    <n v="2200000"/>
    <n v="2400000"/>
    <s v="Trends ARI"/>
    <n v="6.3"/>
    <n v="5.5"/>
    <n v="7.2"/>
    <n v="12"/>
    <n v="11"/>
    <n v="14"/>
    <n v="150000"/>
    <n v="130000"/>
    <n v="160000"/>
    <n v="0"/>
    <n v="58"/>
    <n v="56"/>
    <n v="60"/>
  </r>
  <r>
    <x v="90"/>
    <s v="IN"/>
    <s v="IND"/>
    <n v="356"/>
    <x v="5"/>
    <n v="2009"/>
    <n v="1190138069"/>
    <n v="289"/>
    <n v="204"/>
    <n v="388"/>
    <n v="3400000"/>
    <n v="2400000"/>
    <n v="4600000"/>
    <s v="survey imputed"/>
    <n v="29"/>
    <n v="19"/>
    <n v="41"/>
    <n v="340000"/>
    <n v="220000"/>
    <n v="480000"/>
    <n v="4.0999999999999996"/>
    <n v="3.5"/>
    <n v="4.8"/>
    <n v="49000"/>
    <n v="42000"/>
    <n v="57000"/>
    <s v="VR"/>
    <n v="191"/>
    <n v="184"/>
    <n v="198"/>
    <n v="2300000"/>
    <n v="2200000"/>
    <n v="2400000"/>
    <s v="Trends ARI"/>
    <n v="6.2"/>
    <n v="5.4"/>
    <n v="7.1"/>
    <n v="12"/>
    <n v="10"/>
    <n v="13"/>
    <n v="140000"/>
    <n v="120000"/>
    <n v="160000"/>
    <n v="0"/>
    <n v="60"/>
    <n v="57"/>
    <n v="62"/>
  </r>
  <r>
    <x v="90"/>
    <s v="IN"/>
    <s v="IND"/>
    <n v="356"/>
    <x v="5"/>
    <n v="2010"/>
    <n v="1205624648"/>
    <n v="269"/>
    <n v="181"/>
    <n v="374"/>
    <n v="3200000"/>
    <n v="2200000"/>
    <n v="4500000"/>
    <s v="pooled surveys"/>
    <n v="27"/>
    <n v="17"/>
    <n v="38"/>
    <n v="320000"/>
    <n v="210000"/>
    <n v="450000"/>
    <n v="3.7"/>
    <n v="3.2"/>
    <n v="4.3"/>
    <n v="45000"/>
    <n v="38000"/>
    <n v="52000"/>
    <s v="VR"/>
    <n v="185"/>
    <n v="178"/>
    <n v="194"/>
    <n v="2200000"/>
    <n v="2100000"/>
    <n v="2300000"/>
    <s v="Trends ARI"/>
    <n v="6.1"/>
    <n v="5.3"/>
    <n v="7"/>
    <n v="11"/>
    <n v="9.8000000000000007"/>
    <n v="13"/>
    <n v="140000"/>
    <n v="120000"/>
    <n v="160000"/>
    <n v="0"/>
    <n v="60"/>
    <n v="57"/>
    <n v="63"/>
  </r>
  <r>
    <x v="90"/>
    <s v="IN"/>
    <s v="IND"/>
    <n v="356"/>
    <x v="5"/>
    <n v="2011"/>
    <n v="1221156319"/>
    <n v="249"/>
    <n v="168"/>
    <n v="346"/>
    <n v="3000000"/>
    <n v="2100000"/>
    <n v="4200000"/>
    <s v="survey imputed"/>
    <n v="24"/>
    <n v="16"/>
    <n v="34"/>
    <n v="300000"/>
    <n v="190000"/>
    <n v="420000"/>
    <n v="3.4"/>
    <n v="2.9"/>
    <n v="4"/>
    <n v="42000"/>
    <n v="35000"/>
    <n v="48000"/>
    <s v="VR"/>
    <n v="180"/>
    <n v="173"/>
    <n v="189"/>
    <n v="2200000"/>
    <n v="2100000"/>
    <n v="2300000"/>
    <s v="Trends ARI"/>
    <n v="6"/>
    <n v="5.2"/>
    <n v="6.8"/>
    <n v="11"/>
    <n v="9.3000000000000007"/>
    <n v="12"/>
    <n v="130000"/>
    <n v="110000"/>
    <n v="150000"/>
    <n v="0"/>
    <n v="60"/>
    <n v="57"/>
    <n v="63"/>
  </r>
  <r>
    <x v="90"/>
    <s v="IN"/>
    <s v="IND"/>
    <n v="356"/>
    <x v="5"/>
    <n v="2012"/>
    <n v="1236686732"/>
    <n v="230"/>
    <n v="155"/>
    <n v="319"/>
    <n v="2800000"/>
    <n v="1900000"/>
    <n v="3900000"/>
    <s v="survey imputed"/>
    <n v="22"/>
    <n v="14"/>
    <n v="31"/>
    <n v="270000"/>
    <n v="170000"/>
    <n v="390000"/>
    <n v="3.1"/>
    <n v="2.6"/>
    <n v="3.7"/>
    <n v="39000"/>
    <n v="33000"/>
    <n v="45000"/>
    <s v="VR"/>
    <n v="176"/>
    <n v="167"/>
    <n v="186"/>
    <n v="2200000"/>
    <n v="2100000"/>
    <n v="2300000"/>
    <s v="Trends ARI"/>
    <n v="5.8"/>
    <n v="5"/>
    <n v="6.7"/>
    <n v="10"/>
    <n v="8.8000000000000007"/>
    <n v="12"/>
    <n v="130000"/>
    <n v="110000"/>
    <n v="140000"/>
    <n v="0"/>
    <n v="59"/>
    <n v="56"/>
    <n v="63"/>
  </r>
  <r>
    <x v="90"/>
    <s v="IN"/>
    <s v="IND"/>
    <n v="356"/>
    <x v="5"/>
    <n v="2013"/>
    <n v="1252139596"/>
    <n v="211"/>
    <n v="143"/>
    <n v="294"/>
    <n v="2600000"/>
    <n v="1800000"/>
    <n v="3700000"/>
    <s v="survey imputed"/>
    <n v="19"/>
    <n v="12"/>
    <n v="28"/>
    <n v="240000"/>
    <n v="150000"/>
    <n v="350000"/>
    <n v="3"/>
    <n v="2.5"/>
    <n v="3.5"/>
    <n v="38000"/>
    <n v="31000"/>
    <n v="44000"/>
    <s v="VR imputed"/>
    <n v="171"/>
    <n v="162"/>
    <n v="184"/>
    <n v="2100000"/>
    <n v="2000000"/>
    <n v="2300000"/>
    <s v="Trends ARI"/>
    <n v="5.7"/>
    <n v="4.8"/>
    <n v="6.6"/>
    <n v="9.6999999999999993"/>
    <n v="8.3000000000000007"/>
    <n v="11"/>
    <n v="120000"/>
    <n v="100000"/>
    <n v="140000"/>
    <n v="0"/>
    <n v="58"/>
    <n v="54"/>
    <n v="61"/>
  </r>
  <r>
    <x v="91"/>
    <s v="ID"/>
    <s v="IDN"/>
    <n v="360"/>
    <x v="5"/>
    <n v="1990"/>
    <n v="178633239"/>
    <n v="443"/>
    <n v="211"/>
    <n v="760"/>
    <n v="790000"/>
    <n v="380000"/>
    <n v="1400000"/>
    <s v="predicted"/>
    <n v="70"/>
    <n v="47"/>
    <n v="89"/>
    <n v="120000"/>
    <n v="84000"/>
    <n v="160000"/>
    <n v="0"/>
    <n v="0"/>
    <n v="0"/>
    <n v="1"/>
    <n v="0.56999999999999995"/>
    <n v="1.5"/>
    <s v="Indirect"/>
    <n v="206"/>
    <n v="177"/>
    <n v="249"/>
    <n v="370000"/>
    <n v="320000"/>
    <n v="440000"/>
    <n v="0"/>
    <n v="0"/>
    <n v="0"/>
    <n v="0"/>
    <n v="0"/>
    <n v="0"/>
    <n v="0"/>
    <n v="0.93"/>
    <n v="0.74"/>
    <n v="1.1000000000000001"/>
    <n v="0"/>
    <n v="20"/>
    <n v="17"/>
    <n v="24"/>
  </r>
  <r>
    <x v="91"/>
    <s v="ID"/>
    <s v="IDN"/>
    <n v="360"/>
    <x v="5"/>
    <n v="1991"/>
    <n v="181786329"/>
    <n v="456"/>
    <n v="215"/>
    <n v="784"/>
    <n v="830000"/>
    <n v="390000"/>
    <n v="1400000"/>
    <s v="predicted"/>
    <n v="72"/>
    <n v="50"/>
    <n v="89"/>
    <n v="130000"/>
    <n v="91000"/>
    <n v="160000"/>
    <n v="0"/>
    <n v="0"/>
    <n v="0"/>
    <n v="2"/>
    <n v="1.5"/>
    <n v="2.6"/>
    <s v="Indirect"/>
    <n v="205"/>
    <n v="183"/>
    <n v="239"/>
    <n v="370000"/>
    <n v="330000"/>
    <n v="430000"/>
    <n v="0"/>
    <n v="0"/>
    <n v="0"/>
    <n v="0"/>
    <n v="0"/>
    <n v="0"/>
    <n v="0"/>
    <n v="3"/>
    <n v="2.5"/>
    <n v="3.6"/>
    <n v="0"/>
    <n v="16"/>
    <n v="14"/>
    <n v="18"/>
  </r>
  <r>
    <x v="91"/>
    <s v="ID"/>
    <s v="IDN"/>
    <n v="360"/>
    <x v="5"/>
    <n v="1992"/>
    <n v="184916848"/>
    <n v="467"/>
    <n v="217"/>
    <n v="812"/>
    <n v="860000"/>
    <n v="400000"/>
    <n v="1500000"/>
    <s v="predicted"/>
    <n v="75"/>
    <n v="52"/>
    <n v="89"/>
    <n v="140000"/>
    <n v="97000"/>
    <n v="160000"/>
    <n v="0"/>
    <n v="0"/>
    <n v="0"/>
    <n v="6"/>
    <n v="4.5999999999999996"/>
    <n v="7.6"/>
    <s v="Indirect"/>
    <n v="205"/>
    <n v="184"/>
    <n v="232"/>
    <n v="380000"/>
    <n v="340000"/>
    <n v="430000"/>
    <n v="0"/>
    <n v="0"/>
    <n v="0"/>
    <n v="0"/>
    <n v="0"/>
    <n v="0"/>
    <n v="0.01"/>
    <n v="8.6999999999999993"/>
    <n v="7"/>
    <n v="10"/>
    <n v="0"/>
    <n v="26"/>
    <n v="23"/>
    <n v="29"/>
  </r>
  <r>
    <x v="91"/>
    <s v="ID"/>
    <s v="IDN"/>
    <n v="360"/>
    <x v="5"/>
    <n v="1993"/>
    <n v="188019278"/>
    <n v="474"/>
    <n v="218"/>
    <n v="828"/>
    <n v="890000"/>
    <n v="410000"/>
    <n v="1600000"/>
    <s v="predicted"/>
    <n v="77"/>
    <n v="55"/>
    <n v="90"/>
    <n v="140000"/>
    <n v="100000"/>
    <n v="170000"/>
    <n v="0.01"/>
    <n v="0.01"/>
    <n v="0.01"/>
    <n v="14"/>
    <n v="11"/>
    <n v="18"/>
    <s v="Indirect"/>
    <n v="205"/>
    <n v="186"/>
    <n v="227"/>
    <n v="380000"/>
    <n v="350000"/>
    <n v="430000"/>
    <n v="0"/>
    <n v="0.01"/>
    <n v="0"/>
    <n v="0.01"/>
    <n v="0.01"/>
    <n v="0.01"/>
    <n v="0.01"/>
    <n v="20"/>
    <n v="16"/>
    <n v="23"/>
    <n v="0"/>
    <n v="16"/>
    <n v="15"/>
    <n v="18"/>
  </r>
  <r>
    <x v="91"/>
    <s v="ID"/>
    <s v="IDN"/>
    <n v="360"/>
    <x v="5"/>
    <n v="1994"/>
    <n v="191085673"/>
    <n v="480"/>
    <n v="218"/>
    <n v="844"/>
    <n v="920000"/>
    <n v="420000"/>
    <n v="1600000"/>
    <s v="predicted"/>
    <n v="79"/>
    <n v="57"/>
    <n v="91"/>
    <n v="150000"/>
    <n v="110000"/>
    <n v="170000"/>
    <n v="0.02"/>
    <n v="0.01"/>
    <n v="0.02"/>
    <n v="29"/>
    <n v="23"/>
    <n v="36"/>
    <s v="Indirect"/>
    <n v="204"/>
    <n v="183"/>
    <n v="228"/>
    <n v="390000"/>
    <n v="350000"/>
    <n v="440000"/>
    <n v="0"/>
    <n v="0.01"/>
    <n v="0.01"/>
    <n v="0.01"/>
    <n v="0.02"/>
    <n v="0.02"/>
    <n v="0.03"/>
    <n v="41"/>
    <n v="31"/>
    <n v="49"/>
    <n v="0"/>
    <n v="13"/>
    <n v="11"/>
    <n v="14"/>
  </r>
  <r>
    <x v="91"/>
    <s v="ID"/>
    <s v="IDN"/>
    <n v="360"/>
    <x v="5"/>
    <n v="1995"/>
    <n v="194112556"/>
    <n v="485"/>
    <n v="219"/>
    <n v="854"/>
    <n v="940000"/>
    <n v="420000"/>
    <n v="1700000"/>
    <s v="predicted"/>
    <n v="80"/>
    <n v="58"/>
    <n v="93"/>
    <n v="160000"/>
    <n v="110000"/>
    <n v="180000"/>
    <n v="0.03"/>
    <n v="0.02"/>
    <n v="0.04"/>
    <n v="55"/>
    <n v="42"/>
    <n v="70"/>
    <s v="Indirect"/>
    <n v="204"/>
    <n v="181"/>
    <n v="231"/>
    <n v="400000"/>
    <n v="350000"/>
    <n v="450000"/>
    <n v="0"/>
    <n v="0.02"/>
    <n v="0.01"/>
    <n v="0.03"/>
    <n v="0.04"/>
    <n v="0.03"/>
    <n v="0.05"/>
    <n v="77"/>
    <n v="57"/>
    <n v="95"/>
    <n v="0"/>
    <n v="9"/>
    <n v="7.9"/>
    <n v="10"/>
  </r>
  <r>
    <x v="91"/>
    <s v="ID"/>
    <s v="IDN"/>
    <n v="360"/>
    <x v="5"/>
    <n v="1996"/>
    <n v="197097887"/>
    <n v="487"/>
    <n v="220"/>
    <n v="857"/>
    <n v="960000"/>
    <n v="430000"/>
    <n v="1700000"/>
    <s v="predicted"/>
    <n v="80"/>
    <n v="60"/>
    <n v="92"/>
    <n v="160000"/>
    <n v="120000"/>
    <n v="180000"/>
    <n v="0.05"/>
    <n v="0.04"/>
    <n v="0.06"/>
    <n v="95"/>
    <n v="71"/>
    <n v="120"/>
    <s v="Indirect"/>
    <n v="204"/>
    <n v="182"/>
    <n v="228"/>
    <n v="400000"/>
    <n v="360000"/>
    <n v="450000"/>
    <n v="0"/>
    <n v="0.03"/>
    <n v="0.03"/>
    <n v="0.04"/>
    <n v="7.0000000000000007E-2"/>
    <n v="0.05"/>
    <n v="0.08"/>
    <n v="130"/>
    <n v="97"/>
    <n v="160"/>
    <n v="0"/>
    <n v="6.1"/>
    <n v="5.5"/>
    <n v="6.9"/>
  </r>
  <r>
    <x v="91"/>
    <s v="ID"/>
    <s v="IDN"/>
    <n v="360"/>
    <x v="5"/>
    <n v="1997"/>
    <n v="200050444"/>
    <n v="485"/>
    <n v="220"/>
    <n v="853"/>
    <n v="970000"/>
    <n v="440000"/>
    <n v="1700000"/>
    <s v="predicted"/>
    <n v="80"/>
    <n v="60"/>
    <n v="91"/>
    <n v="160000"/>
    <n v="120000"/>
    <n v="180000"/>
    <n v="0.08"/>
    <n v="0.06"/>
    <n v="0.1"/>
    <n v="160"/>
    <n v="120"/>
    <n v="200"/>
    <s v="Indirect"/>
    <n v="205"/>
    <n v="185"/>
    <n v="227"/>
    <n v="410000"/>
    <n v="370000"/>
    <n v="450000"/>
    <n v="0"/>
    <n v="0.05"/>
    <n v="0.04"/>
    <n v="7.0000000000000007E-2"/>
    <n v="0.11"/>
    <n v="0.08"/>
    <n v="0.14000000000000001"/>
    <n v="220"/>
    <n v="160"/>
    <n v="270"/>
    <n v="0"/>
    <n v="5.4"/>
    <n v="4.9000000000000004"/>
    <n v="6"/>
  </r>
  <r>
    <x v="91"/>
    <s v="ID"/>
    <s v="IDN"/>
    <n v="360"/>
    <x v="5"/>
    <n v="1998"/>
    <n v="202990922"/>
    <n v="482"/>
    <n v="221"/>
    <n v="843"/>
    <n v="980000"/>
    <n v="450000"/>
    <n v="1700000"/>
    <s v="predicted"/>
    <n v="78"/>
    <n v="58"/>
    <n v="92"/>
    <n v="160000"/>
    <n v="120000"/>
    <n v="190000"/>
    <n v="0.12"/>
    <n v="0.09"/>
    <n v="0.16"/>
    <n v="250"/>
    <n v="190"/>
    <n v="320"/>
    <s v="Indirect"/>
    <n v="205"/>
    <n v="187"/>
    <n v="220"/>
    <n v="420000"/>
    <n v="380000"/>
    <n v="450000"/>
    <n v="0"/>
    <n v="0.09"/>
    <n v="7.0000000000000007E-2"/>
    <n v="0.11"/>
    <n v="0.18"/>
    <n v="0.13"/>
    <n v="0.21"/>
    <n v="360"/>
    <n v="260"/>
    <n v="420"/>
    <n v="0"/>
    <n v="9.6999999999999993"/>
    <n v="9.1"/>
    <n v="11"/>
  </r>
  <r>
    <x v="91"/>
    <s v="ID"/>
    <s v="IDN"/>
    <n v="360"/>
    <x v="5"/>
    <n v="1999"/>
    <n v="205946831"/>
    <n v="469"/>
    <n v="217"/>
    <n v="815"/>
    <n v="970000"/>
    <n v="450000"/>
    <n v="1700000"/>
    <s v="predicted"/>
    <n v="75"/>
    <n v="55"/>
    <n v="90"/>
    <n v="150000"/>
    <n v="110000"/>
    <n v="190000"/>
    <n v="0.18"/>
    <n v="0.13"/>
    <n v="0.24"/>
    <n v="380"/>
    <n v="270"/>
    <n v="490"/>
    <s v="Indirect"/>
    <n v="205"/>
    <n v="186"/>
    <n v="222"/>
    <n v="420000"/>
    <n v="380000"/>
    <n v="460000"/>
    <n v="0"/>
    <n v="0.13"/>
    <n v="0.1"/>
    <n v="0.17"/>
    <n v="0.27"/>
    <n v="0.19"/>
    <n v="0.32"/>
    <n v="560"/>
    <n v="400"/>
    <n v="660"/>
    <n v="0"/>
    <n v="16"/>
    <n v="15"/>
    <n v="18"/>
  </r>
  <r>
    <x v="91"/>
    <s v="ID"/>
    <s v="IDN"/>
    <n v="360"/>
    <x v="5"/>
    <n v="2000"/>
    <n v="208938698"/>
    <n v="452"/>
    <n v="216"/>
    <n v="773"/>
    <n v="940000"/>
    <n v="450000"/>
    <n v="1600000"/>
    <s v="predicted"/>
    <n v="71"/>
    <n v="52"/>
    <n v="85"/>
    <n v="150000"/>
    <n v="110000"/>
    <n v="180000"/>
    <n v="0.26"/>
    <n v="0.19"/>
    <n v="0.35"/>
    <n v="550"/>
    <n v="400"/>
    <n v="720"/>
    <s v="Indirect"/>
    <n v="204"/>
    <n v="186"/>
    <n v="220"/>
    <n v="430000"/>
    <n v="390000"/>
    <n v="460000"/>
    <n v="0"/>
    <n v="0.2"/>
    <n v="0.15"/>
    <n v="0.26"/>
    <n v="0.41"/>
    <n v="0.28999999999999998"/>
    <n v="0.5"/>
    <n v="860"/>
    <n v="610"/>
    <n v="1000"/>
    <n v="0"/>
    <n v="20"/>
    <n v="18"/>
    <n v="22"/>
  </r>
  <r>
    <x v="91"/>
    <s v="ID"/>
    <s v="IDN"/>
    <n v="360"/>
    <x v="5"/>
    <n v="2001"/>
    <n v="211970371"/>
    <n v="433"/>
    <n v="212"/>
    <n v="732"/>
    <n v="920000"/>
    <n v="450000"/>
    <n v="1600000"/>
    <s v="predicted"/>
    <n v="66"/>
    <n v="48"/>
    <n v="79"/>
    <n v="140000"/>
    <n v="100000"/>
    <n v="170000"/>
    <n v="0.36"/>
    <n v="0.26"/>
    <n v="0.48"/>
    <n v="770"/>
    <n v="560"/>
    <n v="1000"/>
    <s v="Indirect"/>
    <n v="204"/>
    <n v="186"/>
    <n v="217"/>
    <n v="430000"/>
    <n v="390000"/>
    <n v="460000"/>
    <n v="0"/>
    <n v="0.3"/>
    <n v="0.23"/>
    <n v="0.38"/>
    <n v="0.61"/>
    <n v="0.43"/>
    <n v="0.73"/>
    <n v="1300"/>
    <n v="910"/>
    <n v="1500"/>
    <n v="0"/>
    <n v="21"/>
    <n v="20"/>
    <n v="24"/>
  </r>
  <r>
    <x v="91"/>
    <s v="ID"/>
    <s v="IDN"/>
    <n v="360"/>
    <x v="5"/>
    <n v="2002"/>
    <n v="215038285"/>
    <n v="412"/>
    <n v="208"/>
    <n v="685"/>
    <n v="890000"/>
    <n v="450000"/>
    <n v="1500000"/>
    <s v="predicted"/>
    <n v="60"/>
    <n v="43"/>
    <n v="73"/>
    <n v="130000"/>
    <n v="93000"/>
    <n v="160000"/>
    <n v="0.48"/>
    <n v="0.35"/>
    <n v="0.64"/>
    <n v="1000"/>
    <n v="750"/>
    <n v="1400"/>
    <s v="Indirect"/>
    <n v="203"/>
    <n v="187"/>
    <n v="215"/>
    <n v="440000"/>
    <n v="400000"/>
    <n v="460000"/>
    <n v="0"/>
    <n v="0.43"/>
    <n v="0.33"/>
    <n v="0.54"/>
    <n v="0.87"/>
    <n v="0.61"/>
    <n v="1"/>
    <n v="1900"/>
    <n v="1300"/>
    <n v="2200"/>
    <n v="0"/>
    <n v="36"/>
    <n v="34"/>
    <n v="39"/>
  </r>
  <r>
    <x v="91"/>
    <s v="ID"/>
    <s v="IDN"/>
    <n v="360"/>
    <x v="5"/>
    <n v="2003"/>
    <n v="218145617"/>
    <n v="389"/>
    <n v="200"/>
    <n v="638"/>
    <n v="850000"/>
    <n v="440000"/>
    <n v="1400000"/>
    <s v="predicted"/>
    <n v="54"/>
    <n v="38"/>
    <n v="66"/>
    <n v="120000"/>
    <n v="83000"/>
    <n v="140000"/>
    <n v="0.6"/>
    <n v="0.43"/>
    <n v="0.81"/>
    <n v="1300"/>
    <n v="930"/>
    <n v="1800"/>
    <s v="Indirect"/>
    <n v="202"/>
    <n v="188"/>
    <n v="215"/>
    <n v="440000"/>
    <n v="410000"/>
    <n v="470000"/>
    <n v="0"/>
    <n v="0.6"/>
    <n v="0.45"/>
    <n v="0.76"/>
    <n v="1.2"/>
    <n v="0.84"/>
    <n v="1.4"/>
    <n v="2600"/>
    <n v="1800"/>
    <n v="3200"/>
    <n v="0"/>
    <n v="40"/>
    <n v="37"/>
    <n v="42"/>
  </r>
  <r>
    <x v="91"/>
    <s v="ID"/>
    <s v="IDN"/>
    <n v="360"/>
    <x v="5"/>
    <n v="2004"/>
    <n v="221293797"/>
    <n v="366"/>
    <n v="190"/>
    <n v="597"/>
    <n v="810000"/>
    <n v="420000"/>
    <n v="1300000"/>
    <s v="predicted"/>
    <n v="48"/>
    <n v="33"/>
    <n v="58"/>
    <n v="110000"/>
    <n v="74000"/>
    <n v="130000"/>
    <n v="0.72"/>
    <n v="0.49"/>
    <n v="0.98"/>
    <n v="1600"/>
    <n v="1100"/>
    <n v="2200"/>
    <s v="Indirect"/>
    <n v="201"/>
    <n v="187"/>
    <n v="217"/>
    <n v="440000"/>
    <n v="410000"/>
    <n v="480000"/>
    <n v="0"/>
    <n v="0.79"/>
    <n v="0.57999999999999996"/>
    <n v="1"/>
    <n v="1.6"/>
    <n v="1.1000000000000001"/>
    <n v="2"/>
    <n v="3500"/>
    <n v="2400"/>
    <n v="4400"/>
    <n v="0"/>
    <n v="47"/>
    <n v="44"/>
    <n v="51"/>
  </r>
  <r>
    <x v="91"/>
    <s v="ID"/>
    <s v="IDN"/>
    <n v="360"/>
    <x v="5"/>
    <n v="2005"/>
    <n v="224480901"/>
    <n v="348"/>
    <n v="183"/>
    <n v="565"/>
    <n v="780000"/>
    <n v="410000"/>
    <n v="1300000"/>
    <s v="predicted"/>
    <n v="43"/>
    <n v="29"/>
    <n v="53"/>
    <n v="97000"/>
    <n v="65000"/>
    <n v="120000"/>
    <n v="0.82"/>
    <n v="0.55000000000000004"/>
    <n v="1.2"/>
    <n v="1800"/>
    <n v="1200"/>
    <n v="2600"/>
    <s v="Indirect"/>
    <n v="199"/>
    <n v="185"/>
    <n v="215"/>
    <n v="450000"/>
    <n v="410000"/>
    <n v="480000"/>
    <n v="0"/>
    <n v="1"/>
    <n v="0.73"/>
    <n v="1.3"/>
    <n v="2"/>
    <n v="1.3"/>
    <n v="2.5"/>
    <n v="4500"/>
    <n v="3000"/>
    <n v="5700"/>
    <n v="0"/>
    <n v="57"/>
    <n v="53"/>
    <n v="61"/>
  </r>
  <r>
    <x v="91"/>
    <s v="ID"/>
    <s v="IDN"/>
    <n v="360"/>
    <x v="5"/>
    <n v="2006"/>
    <n v="227709821"/>
    <n v="331"/>
    <n v="175"/>
    <n v="536"/>
    <n v="750000"/>
    <n v="400000"/>
    <n v="1200000"/>
    <s v="predicted"/>
    <n v="39"/>
    <n v="26"/>
    <n v="49"/>
    <n v="88000"/>
    <n v="58000"/>
    <n v="110000"/>
    <n v="0.94"/>
    <n v="0.61"/>
    <n v="1.3"/>
    <n v="2100"/>
    <n v="1400"/>
    <n v="3100"/>
    <s v="Indirect"/>
    <n v="197"/>
    <n v="184"/>
    <n v="210"/>
    <n v="450000"/>
    <n v="420000"/>
    <n v="480000"/>
    <n v="0"/>
    <n v="1.3"/>
    <n v="0.93"/>
    <n v="1.7"/>
    <n v="2.5"/>
    <n v="1.7"/>
    <n v="3.1"/>
    <n v="5700"/>
    <n v="3800"/>
    <n v="7100"/>
    <n v="0"/>
    <n v="62"/>
    <n v="58"/>
    <n v="66"/>
  </r>
  <r>
    <x v="91"/>
    <s v="ID"/>
    <s v="IDN"/>
    <n v="360"/>
    <x v="5"/>
    <n v="2007"/>
    <n v="230972808"/>
    <n v="316"/>
    <n v="166"/>
    <n v="512"/>
    <n v="730000"/>
    <n v="380000"/>
    <n v="1200000"/>
    <s v="predicted"/>
    <n v="35"/>
    <n v="24"/>
    <n v="46"/>
    <n v="81000"/>
    <n v="54000"/>
    <n v="110000"/>
    <n v="1.1000000000000001"/>
    <n v="0.66"/>
    <n v="1.5"/>
    <n v="2400"/>
    <n v="1500"/>
    <n v="3600"/>
    <s v="Indirect"/>
    <n v="195"/>
    <n v="182"/>
    <n v="207"/>
    <n v="450000"/>
    <n v="420000"/>
    <n v="480000"/>
    <n v="0"/>
    <n v="1.6"/>
    <n v="1.1000000000000001"/>
    <n v="2.1"/>
    <n v="3.1"/>
    <n v="2"/>
    <n v="3.8"/>
    <n v="7000"/>
    <n v="4500"/>
    <n v="8800"/>
    <n v="0"/>
    <n v="61"/>
    <n v="57"/>
    <n v="65"/>
  </r>
  <r>
    <x v="91"/>
    <s v="ID"/>
    <s v="IDN"/>
    <n v="360"/>
    <x v="5"/>
    <n v="2008"/>
    <n v="234243489"/>
    <n v="302"/>
    <n v="158"/>
    <n v="493"/>
    <n v="710000"/>
    <n v="370000"/>
    <n v="1200000"/>
    <s v="predicted"/>
    <n v="32"/>
    <n v="22"/>
    <n v="43"/>
    <n v="76000"/>
    <n v="51000"/>
    <n v="100000"/>
    <n v="1.2"/>
    <n v="0.72"/>
    <n v="1.7"/>
    <n v="2700"/>
    <n v="1700"/>
    <n v="4000"/>
    <s v="Indirect"/>
    <n v="193"/>
    <n v="181"/>
    <n v="206"/>
    <n v="450000"/>
    <n v="420000"/>
    <n v="480000"/>
    <n v="0"/>
    <n v="1.9"/>
    <n v="1.3"/>
    <n v="2.5"/>
    <n v="3.6"/>
    <n v="2.2999999999999998"/>
    <n v="4.5"/>
    <n v="8400"/>
    <n v="5300"/>
    <n v="10000"/>
    <n v="0"/>
    <n v="66"/>
    <n v="62"/>
    <n v="70"/>
  </r>
  <r>
    <x v="91"/>
    <s v="ID"/>
    <s v="IDN"/>
    <n v="360"/>
    <x v="5"/>
    <n v="2009"/>
    <n v="237486894"/>
    <n v="291"/>
    <n v="150"/>
    <n v="478"/>
    <n v="690000"/>
    <n v="360000"/>
    <n v="1100000"/>
    <s v="predicted"/>
    <n v="30"/>
    <n v="20"/>
    <n v="42"/>
    <n v="72000"/>
    <n v="48000"/>
    <n v="99000"/>
    <n v="1.3"/>
    <n v="0.76"/>
    <n v="1.9"/>
    <n v="3000"/>
    <n v="1800"/>
    <n v="4500"/>
    <s v="Indirect"/>
    <n v="191"/>
    <n v="179"/>
    <n v="204"/>
    <n v="450000"/>
    <n v="420000"/>
    <n v="490000"/>
    <n v="0"/>
    <n v="2.1"/>
    <n v="1.5"/>
    <n v="2.9"/>
    <n v="4.0999999999999996"/>
    <n v="2.5"/>
    <n v="5.0999999999999996"/>
    <n v="9700"/>
    <n v="6100"/>
    <n v="12000"/>
    <n v="0"/>
    <n v="65"/>
    <n v="60"/>
    <n v="69"/>
  </r>
  <r>
    <x v="91"/>
    <s v="ID"/>
    <s v="IDN"/>
    <n v="360"/>
    <x v="5"/>
    <n v="2010"/>
    <n v="240676485"/>
    <n v="283"/>
    <n v="144"/>
    <n v="468"/>
    <n v="680000"/>
    <n v="350000"/>
    <n v="1100000"/>
    <s v="predicted"/>
    <n v="29"/>
    <n v="19"/>
    <n v="40"/>
    <n v="69000"/>
    <n v="46000"/>
    <n v="96000"/>
    <n v="1.4"/>
    <n v="0.79"/>
    <n v="2.1"/>
    <n v="3300"/>
    <n v="1900"/>
    <n v="5000"/>
    <s v="Indirect"/>
    <n v="189"/>
    <n v="175"/>
    <n v="204"/>
    <n v="450000"/>
    <n v="420000"/>
    <n v="490000"/>
    <n v="0"/>
    <n v="2.4"/>
    <n v="1.7"/>
    <n v="3.3"/>
    <n v="4.5999999999999996"/>
    <n v="2.8"/>
    <n v="5.8"/>
    <n v="11000"/>
    <n v="6700"/>
    <n v="14000"/>
    <n v="0"/>
    <n v="66"/>
    <n v="61"/>
    <n v="72"/>
  </r>
  <r>
    <x v="91"/>
    <s v="ID"/>
    <s v="IDN"/>
    <n v="360"/>
    <x v="5"/>
    <n v="2011"/>
    <n v="243801639"/>
    <n v="277"/>
    <n v="141"/>
    <n v="458"/>
    <n v="670000"/>
    <n v="340000"/>
    <n v="1100000"/>
    <s v="predicted"/>
    <n v="27"/>
    <n v="18"/>
    <n v="38"/>
    <n v="67000"/>
    <n v="43000"/>
    <n v="94000"/>
    <n v="1.5"/>
    <n v="0.83"/>
    <n v="2.2999999999999998"/>
    <n v="3500"/>
    <n v="2000"/>
    <n v="5500"/>
    <s v="Indirect"/>
    <n v="187"/>
    <n v="172"/>
    <n v="203"/>
    <n v="460000"/>
    <n v="420000"/>
    <n v="490000"/>
    <n v="0"/>
    <n v="2.7"/>
    <n v="1.9"/>
    <n v="3.7"/>
    <n v="5.0999999999999996"/>
    <n v="3.1"/>
    <n v="6.5"/>
    <n v="12000"/>
    <n v="7500"/>
    <n v="16000"/>
    <n v="0"/>
    <n v="70"/>
    <n v="65"/>
    <n v="76"/>
  </r>
  <r>
    <x v="91"/>
    <s v="ID"/>
    <s v="IDN"/>
    <n v="360"/>
    <x v="5"/>
    <n v="2012"/>
    <n v="246864191"/>
    <n v="274"/>
    <n v="139"/>
    <n v="454"/>
    <n v="680000"/>
    <n v="340000"/>
    <n v="1100000"/>
    <s v="predicted"/>
    <n v="26"/>
    <n v="16"/>
    <n v="38"/>
    <n v="65000"/>
    <n v="40000"/>
    <n v="93000"/>
    <n v="1.5"/>
    <n v="0.88"/>
    <n v="2.4"/>
    <n v="3800"/>
    <n v="2200"/>
    <n v="5900"/>
    <s v="Indirect"/>
    <n v="185"/>
    <n v="167"/>
    <n v="205"/>
    <n v="460000"/>
    <n v="410000"/>
    <n v="510000"/>
    <n v="0"/>
    <n v="3"/>
    <n v="2"/>
    <n v="4.0999999999999996"/>
    <n v="5.5"/>
    <n v="3.4"/>
    <n v="7.2"/>
    <n v="14000"/>
    <n v="8300"/>
    <n v="18000"/>
    <n v="0"/>
    <n v="72"/>
    <n v="65"/>
    <n v="80"/>
  </r>
  <r>
    <x v="91"/>
    <s v="ID"/>
    <s v="IDN"/>
    <n v="360"/>
    <x v="5"/>
    <n v="2013"/>
    <n v="249865631"/>
    <n v="272"/>
    <n v="138"/>
    <n v="450"/>
    <n v="680000"/>
    <n v="340000"/>
    <n v="1100000"/>
    <s v="predicted"/>
    <n v="25"/>
    <n v="14"/>
    <n v="37"/>
    <n v="64000"/>
    <n v="36000"/>
    <n v="93000"/>
    <n v="1.6"/>
    <n v="0.87"/>
    <n v="2.5"/>
    <n v="3900"/>
    <n v="2200"/>
    <n v="6200"/>
    <s v="Indirect"/>
    <n v="183"/>
    <n v="164"/>
    <n v="207"/>
    <n v="460000"/>
    <n v="410000"/>
    <n v="520000"/>
    <n v="0"/>
    <n v="3.2"/>
    <n v="2.1"/>
    <n v="4.5"/>
    <n v="5.8"/>
    <n v="3.5"/>
    <n v="7.8"/>
    <n v="15000"/>
    <n v="8700"/>
    <n v="20000"/>
    <n v="0"/>
    <n v="71"/>
    <n v="63"/>
    <n v="80"/>
  </r>
  <r>
    <x v="92"/>
    <s v="IR"/>
    <s v="IRN"/>
    <n v="364"/>
    <x v="0"/>
    <n v="1990"/>
    <n v="56361868"/>
    <n v="50"/>
    <n v="25"/>
    <n v="82"/>
    <n v="28000"/>
    <n v="14000"/>
    <n v="46000"/>
    <s v="predicted"/>
    <n v="5"/>
    <n v="3.1"/>
    <n v="7.7"/>
    <n v="2800"/>
    <n v="1800"/>
    <n v="4400"/>
    <n v="0.01"/>
    <n v="0"/>
    <n v="0.01"/>
    <n v="3"/>
    <n v="1.4"/>
    <n v="5.3"/>
    <s v="Indirect"/>
    <n v="32"/>
    <n v="28"/>
    <n v="40"/>
    <n v="18000"/>
    <n v="16000"/>
    <n v="22000"/>
    <n v="0"/>
    <n v="0.06"/>
    <n v="0.04"/>
    <n v="0.08"/>
    <n v="0.02"/>
    <n v="0.01"/>
    <n v="0.02"/>
    <n v="10"/>
    <n v="5.4"/>
    <n v="13"/>
    <n v="0"/>
    <n v="51"/>
    <n v="41"/>
    <n v="58"/>
  </r>
  <r>
    <x v="92"/>
    <s v="IR"/>
    <s v="IRN"/>
    <n v="364"/>
    <x v="0"/>
    <n v="1991"/>
    <n v="57472293"/>
    <n v="51"/>
    <n v="26"/>
    <n v="85"/>
    <n v="30000"/>
    <n v="15000"/>
    <n v="49000"/>
    <s v="predicted"/>
    <n v="5.0999999999999996"/>
    <n v="3.2"/>
    <n v="7.1"/>
    <n v="2900"/>
    <n v="1800"/>
    <n v="4100"/>
    <n v="0.01"/>
    <n v="0"/>
    <n v="0.01"/>
    <n v="4"/>
    <n v="2.7"/>
    <n v="5.6"/>
    <s v="Indirect"/>
    <n v="34"/>
    <n v="30"/>
    <n v="39"/>
    <n v="19000"/>
    <n v="17000"/>
    <n v="22000"/>
    <n v="0"/>
    <n v="7.0000000000000007E-2"/>
    <n v="0.05"/>
    <n v="0.09"/>
    <n v="0.02"/>
    <n v="0.01"/>
    <n v="0.03"/>
    <n v="13"/>
    <n v="6.8"/>
    <n v="15"/>
    <n v="0"/>
    <n v="74"/>
    <n v="63"/>
    <n v="83"/>
  </r>
  <r>
    <x v="92"/>
    <s v="IR"/>
    <s v="IRN"/>
    <n v="364"/>
    <x v="0"/>
    <n v="1992"/>
    <n v="58307457"/>
    <n v="53"/>
    <n v="27"/>
    <n v="88"/>
    <n v="31000"/>
    <n v="16000"/>
    <n v="51000"/>
    <s v="predicted"/>
    <n v="5.0999999999999996"/>
    <n v="3.2"/>
    <n v="6.6"/>
    <n v="3000"/>
    <n v="1900"/>
    <n v="3900"/>
    <n v="0.01"/>
    <n v="0.01"/>
    <n v="0.01"/>
    <n v="5"/>
    <n v="3.2"/>
    <n v="7.1"/>
    <s v="Indirect"/>
    <n v="35"/>
    <n v="31"/>
    <n v="39"/>
    <n v="20000"/>
    <n v="18000"/>
    <n v="23000"/>
    <n v="0"/>
    <n v="0.08"/>
    <n v="0.06"/>
    <n v="0.11"/>
    <n v="0.03"/>
    <n v="0.01"/>
    <n v="0.03"/>
    <n v="16"/>
    <n v="8.3000000000000007"/>
    <n v="18"/>
    <n v="0"/>
    <n v="70"/>
    <n v="62"/>
    <n v="79"/>
  </r>
  <r>
    <x v="92"/>
    <s v="IR"/>
    <s v="IRN"/>
    <n v="364"/>
    <x v="0"/>
    <n v="1993"/>
    <n v="58982430"/>
    <n v="54"/>
    <n v="28"/>
    <n v="90"/>
    <n v="32000"/>
    <n v="16000"/>
    <n v="53000"/>
    <s v="predicted"/>
    <n v="5.2"/>
    <n v="3.2"/>
    <n v="6.5"/>
    <n v="3100"/>
    <n v="1900"/>
    <n v="3800"/>
    <n v="0.01"/>
    <n v="0.01"/>
    <n v="0.01"/>
    <n v="6"/>
    <n v="4.2"/>
    <n v="8.1"/>
    <s v="Indirect"/>
    <n v="35"/>
    <n v="31"/>
    <n v="39"/>
    <n v="21000"/>
    <n v="19000"/>
    <n v="23000"/>
    <n v="0"/>
    <n v="0.09"/>
    <n v="7.0000000000000007E-2"/>
    <n v="0.12"/>
    <n v="0.03"/>
    <n v="0.02"/>
    <n v="0.04"/>
    <n v="19"/>
    <n v="9.6999999999999993"/>
    <n v="21"/>
    <n v="0"/>
    <n v="99"/>
    <n v="89"/>
    <n v="110"/>
  </r>
  <r>
    <x v="92"/>
    <s v="IR"/>
    <s v="IRN"/>
    <n v="364"/>
    <x v="0"/>
    <n v="1994"/>
    <n v="59663107"/>
    <n v="55"/>
    <n v="28"/>
    <n v="91"/>
    <n v="33000"/>
    <n v="17000"/>
    <n v="54000"/>
    <s v="predicted"/>
    <n v="5.2"/>
    <n v="3.2"/>
    <n v="6.9"/>
    <n v="3100"/>
    <n v="1900"/>
    <n v="4100"/>
    <n v="0.01"/>
    <n v="0.01"/>
    <n v="0.01"/>
    <n v="6"/>
    <n v="3.8"/>
    <n v="8.6999999999999993"/>
    <s v="Indirect"/>
    <n v="35"/>
    <n v="31"/>
    <n v="40"/>
    <n v="21000"/>
    <n v="18000"/>
    <n v="24000"/>
    <n v="0"/>
    <n v="0.1"/>
    <n v="7.0000000000000007E-2"/>
    <n v="0.14000000000000001"/>
    <n v="0.04"/>
    <n v="0.02"/>
    <n v="0.04"/>
    <n v="22"/>
    <n v="11"/>
    <n v="25"/>
    <n v="0"/>
    <n v="62"/>
    <n v="55"/>
    <n v="71"/>
  </r>
  <r>
    <x v="92"/>
    <s v="IR"/>
    <s v="IRN"/>
    <n v="364"/>
    <x v="0"/>
    <n v="1995"/>
    <n v="60468352"/>
    <n v="54"/>
    <n v="27"/>
    <n v="89"/>
    <n v="32000"/>
    <n v="16000"/>
    <n v="54000"/>
    <s v="predicted"/>
    <n v="5.0999999999999996"/>
    <n v="3.3"/>
    <n v="7"/>
    <n v="3100"/>
    <n v="2000"/>
    <n v="4200"/>
    <n v="0.01"/>
    <n v="0.01"/>
    <n v="0.02"/>
    <n v="7"/>
    <n v="4"/>
    <n v="11"/>
    <s v="Indirect"/>
    <n v="35"/>
    <n v="30"/>
    <n v="40"/>
    <n v="21000"/>
    <n v="18000"/>
    <n v="24000"/>
    <n v="0"/>
    <n v="0.12"/>
    <n v="0.08"/>
    <n v="0.16"/>
    <n v="0.04"/>
    <n v="0.02"/>
    <n v="0.05"/>
    <n v="25"/>
    <n v="13"/>
    <n v="29"/>
    <n v="0"/>
    <n v="76"/>
    <n v="66"/>
    <n v="88"/>
  </r>
  <r>
    <x v="92"/>
    <s v="IR"/>
    <s v="IRN"/>
    <n v="364"/>
    <x v="0"/>
    <n v="1996"/>
    <n v="61440887"/>
    <n v="52"/>
    <n v="26"/>
    <n v="86"/>
    <n v="32000"/>
    <n v="16000"/>
    <n v="53000"/>
    <s v="predicted"/>
    <n v="4.9000000000000004"/>
    <n v="3.3"/>
    <n v="6.6"/>
    <n v="3000"/>
    <n v="2000"/>
    <n v="4100"/>
    <n v="0.01"/>
    <n v="0.01"/>
    <n v="0.02"/>
    <n v="8"/>
    <n v="4.9000000000000004"/>
    <n v="12"/>
    <s v="Indirect"/>
    <n v="34"/>
    <n v="29"/>
    <n v="38"/>
    <n v="21000"/>
    <n v="18000"/>
    <n v="24000"/>
    <n v="0"/>
    <n v="0.13"/>
    <n v="0.09"/>
    <n v="0.18"/>
    <n v="0.04"/>
    <n v="0.02"/>
    <n v="0.05"/>
    <n v="28"/>
    <n v="15"/>
    <n v="32"/>
    <n v="0"/>
    <n v="69"/>
    <n v="60"/>
    <n v="80"/>
  </r>
  <r>
    <x v="92"/>
    <s v="IR"/>
    <s v="IRN"/>
    <n v="364"/>
    <x v="0"/>
    <n v="1997"/>
    <n v="62542531"/>
    <n v="49"/>
    <n v="25"/>
    <n v="81"/>
    <n v="31000"/>
    <n v="16000"/>
    <n v="51000"/>
    <s v="predicted"/>
    <n v="4.7"/>
    <n v="3.3"/>
    <n v="6"/>
    <n v="2900"/>
    <n v="2000"/>
    <n v="3700"/>
    <n v="0.01"/>
    <n v="0.01"/>
    <n v="0.02"/>
    <n v="9"/>
    <n v="5.5"/>
    <n v="13"/>
    <s v="Indirect"/>
    <n v="32"/>
    <n v="28"/>
    <n v="36"/>
    <n v="20000"/>
    <n v="17000"/>
    <n v="23000"/>
    <n v="0"/>
    <n v="0.16"/>
    <n v="0.11"/>
    <n v="0.21"/>
    <n v="0.05"/>
    <n v="0.03"/>
    <n v="0.06"/>
    <n v="31"/>
    <n v="17"/>
    <n v="36"/>
    <n v="0"/>
    <n v="64"/>
    <n v="56"/>
    <n v="73"/>
  </r>
  <r>
    <x v="92"/>
    <s v="IR"/>
    <s v="IRN"/>
    <n v="364"/>
    <x v="0"/>
    <n v="1998"/>
    <n v="63713397"/>
    <n v="46"/>
    <n v="23"/>
    <n v="76"/>
    <n v="29000"/>
    <n v="15000"/>
    <n v="48000"/>
    <s v="predicted"/>
    <n v="4.4000000000000004"/>
    <n v="3"/>
    <n v="5.6"/>
    <n v="2800"/>
    <n v="1900"/>
    <n v="3600"/>
    <n v="0.02"/>
    <n v="0.01"/>
    <n v="0.02"/>
    <n v="10"/>
    <n v="6.5"/>
    <n v="14"/>
    <s v="Indirect"/>
    <n v="30"/>
    <n v="26"/>
    <n v="33"/>
    <n v="19000"/>
    <n v="17000"/>
    <n v="21000"/>
    <n v="0"/>
    <n v="0.19"/>
    <n v="0.14000000000000001"/>
    <n v="0.25"/>
    <n v="0.06"/>
    <n v="0.03"/>
    <n v="0.06"/>
    <n v="35"/>
    <n v="19"/>
    <n v="39"/>
    <n v="0"/>
    <n v="63"/>
    <n v="56"/>
    <n v="70"/>
  </r>
  <r>
    <x v="92"/>
    <s v="IR"/>
    <s v="IRN"/>
    <n v="364"/>
    <x v="0"/>
    <n v="1999"/>
    <n v="64858754"/>
    <n v="42"/>
    <n v="21"/>
    <n v="70"/>
    <n v="27000"/>
    <n v="14000"/>
    <n v="45000"/>
    <s v="predicted"/>
    <n v="4.0999999999999996"/>
    <n v="2.8"/>
    <n v="5.5"/>
    <n v="2600"/>
    <n v="1800"/>
    <n v="3600"/>
    <n v="0.02"/>
    <n v="0.01"/>
    <n v="0.03"/>
    <n v="12"/>
    <n v="7.6"/>
    <n v="17"/>
    <s v="Indirect"/>
    <n v="27"/>
    <n v="24"/>
    <n v="31"/>
    <n v="18000"/>
    <n v="16000"/>
    <n v="20000"/>
    <n v="0"/>
    <n v="0.23"/>
    <n v="0.17"/>
    <n v="0.31"/>
    <n v="0.06"/>
    <n v="0.03"/>
    <n v="7.0000000000000007E-2"/>
    <n v="41"/>
    <n v="23"/>
    <n v="47"/>
    <n v="0"/>
    <n v="68"/>
    <n v="61"/>
    <n v="76"/>
  </r>
  <r>
    <x v="92"/>
    <s v="IR"/>
    <s v="IRN"/>
    <n v="364"/>
    <x v="0"/>
    <n v="2000"/>
    <n v="65911052"/>
    <n v="39"/>
    <n v="20"/>
    <n v="64"/>
    <n v="26000"/>
    <n v="13000"/>
    <n v="42000"/>
    <s v="predicted"/>
    <n v="3.8"/>
    <n v="2.6"/>
    <n v="5.2"/>
    <n v="2500"/>
    <n v="1700"/>
    <n v="3400"/>
    <n v="0.02"/>
    <n v="0.01"/>
    <n v="0.03"/>
    <n v="14"/>
    <n v="9.1"/>
    <n v="20"/>
    <s v="Indirect"/>
    <n v="26"/>
    <n v="23"/>
    <n v="29"/>
    <n v="17000"/>
    <n v="15000"/>
    <n v="19000"/>
    <n v="0"/>
    <n v="0.28999999999999998"/>
    <n v="0.21"/>
    <n v="0.39"/>
    <n v="7.0000000000000007E-2"/>
    <n v="0.04"/>
    <n v="0.08"/>
    <n v="49"/>
    <n v="27"/>
    <n v="55"/>
    <n v="0"/>
    <n v="70"/>
    <n v="63"/>
    <n v="79"/>
  </r>
  <r>
    <x v="92"/>
    <s v="IR"/>
    <s v="IRN"/>
    <n v="364"/>
    <x v="0"/>
    <n v="2001"/>
    <n v="66857624"/>
    <n v="36"/>
    <n v="18"/>
    <n v="60"/>
    <n v="24000"/>
    <n v="12000"/>
    <n v="40000"/>
    <s v="predicted"/>
    <n v="3.6"/>
    <n v="2.4"/>
    <n v="4.9000000000000004"/>
    <n v="2400"/>
    <n v="1600"/>
    <n v="3300"/>
    <n v="0.03"/>
    <n v="0.02"/>
    <n v="0.04"/>
    <n v="17"/>
    <n v="11"/>
    <n v="25"/>
    <s v="Indirect"/>
    <n v="24"/>
    <n v="21"/>
    <n v="27"/>
    <n v="16000"/>
    <n v="14000"/>
    <n v="18000"/>
    <n v="0"/>
    <n v="0.36"/>
    <n v="0.27"/>
    <n v="0.48"/>
    <n v="0.09"/>
    <n v="0.05"/>
    <n v="0.1"/>
    <n v="58"/>
    <n v="33"/>
    <n v="65"/>
    <n v="0"/>
    <n v="73"/>
    <n v="66"/>
    <n v="83"/>
  </r>
  <r>
    <x v="92"/>
    <s v="IR"/>
    <s v="IRN"/>
    <n v="364"/>
    <x v="0"/>
    <n v="2002"/>
    <n v="67727274"/>
    <n v="34"/>
    <n v="17"/>
    <n v="57"/>
    <n v="23000"/>
    <n v="12000"/>
    <n v="39000"/>
    <s v="predicted"/>
    <n v="3.5"/>
    <n v="2.2999999999999998"/>
    <n v="4.5999999999999996"/>
    <n v="2400"/>
    <n v="1600"/>
    <n v="3100"/>
    <n v="0.03"/>
    <n v="0.02"/>
    <n v="0.04"/>
    <n v="21"/>
    <n v="14"/>
    <n v="30"/>
    <s v="Indirect"/>
    <n v="23"/>
    <n v="20"/>
    <n v="25"/>
    <n v="15000"/>
    <n v="14000"/>
    <n v="17000"/>
    <n v="0"/>
    <n v="0.46"/>
    <n v="0.34"/>
    <n v="0.6"/>
    <n v="0.1"/>
    <n v="0.06"/>
    <n v="0.11"/>
    <n v="71"/>
    <n v="39"/>
    <n v="78"/>
    <n v="0"/>
    <n v="74"/>
    <n v="68"/>
    <n v="83"/>
  </r>
  <r>
    <x v="92"/>
    <s v="IR"/>
    <s v="IRN"/>
    <n v="364"/>
    <x v="0"/>
    <n v="2003"/>
    <n v="68543171"/>
    <n v="33"/>
    <n v="17"/>
    <n v="55"/>
    <n v="23000"/>
    <n v="11000"/>
    <n v="37000"/>
    <s v="predicted"/>
    <n v="3.4"/>
    <n v="2.2000000000000002"/>
    <n v="4.4000000000000004"/>
    <n v="2300"/>
    <n v="1500"/>
    <n v="3000"/>
    <n v="0.04"/>
    <n v="0.02"/>
    <n v="0.05"/>
    <n v="25"/>
    <n v="17"/>
    <n v="35"/>
    <s v="Indirect"/>
    <n v="22"/>
    <n v="20"/>
    <n v="24"/>
    <n v="15000"/>
    <n v="13000"/>
    <n v="16000"/>
    <n v="0"/>
    <n v="0.56999999999999995"/>
    <n v="0.42"/>
    <n v="0.75"/>
    <n v="0.12"/>
    <n v="7.0000000000000007E-2"/>
    <n v="0.14000000000000001"/>
    <n v="85"/>
    <n v="46"/>
    <n v="93"/>
    <n v="0"/>
    <n v="73"/>
    <n v="67"/>
    <n v="81"/>
  </r>
  <r>
    <x v="92"/>
    <s v="IR"/>
    <s v="IRN"/>
    <n v="364"/>
    <x v="0"/>
    <n v="2004"/>
    <n v="69342126"/>
    <n v="32"/>
    <n v="16"/>
    <n v="53"/>
    <n v="22000"/>
    <n v="11000"/>
    <n v="37000"/>
    <s v="predicted"/>
    <n v="3.3"/>
    <n v="2.1"/>
    <n v="4.2"/>
    <n v="2300"/>
    <n v="1400"/>
    <n v="2900"/>
    <n v="0.04"/>
    <n v="0.03"/>
    <n v="0.06"/>
    <n v="30"/>
    <n v="20"/>
    <n v="42"/>
    <s v="Indirect"/>
    <n v="21"/>
    <n v="19"/>
    <n v="24"/>
    <n v="15000"/>
    <n v="13000"/>
    <n v="16000"/>
    <n v="0"/>
    <n v="0.69"/>
    <n v="0.5"/>
    <n v="0.92"/>
    <n v="0.14000000000000001"/>
    <n v="0.08"/>
    <n v="0.16"/>
    <n v="100"/>
    <n v="53"/>
    <n v="110"/>
    <n v="0"/>
    <n v="70"/>
    <n v="62"/>
    <n v="78"/>
  </r>
  <r>
    <x v="92"/>
    <s v="IR"/>
    <s v="IRN"/>
    <n v="364"/>
    <x v="0"/>
    <n v="2005"/>
    <n v="70152384"/>
    <n v="31"/>
    <n v="16"/>
    <n v="51"/>
    <n v="22000"/>
    <n v="11000"/>
    <n v="36000"/>
    <s v="predicted"/>
    <n v="3.2"/>
    <n v="1.9"/>
    <n v="4.0999999999999996"/>
    <n v="2200"/>
    <n v="1400"/>
    <n v="2800"/>
    <n v="0.05"/>
    <n v="0.03"/>
    <n v="7.0000000000000007E-2"/>
    <n v="36"/>
    <n v="24"/>
    <n v="50"/>
    <s v="Indirect"/>
    <n v="20"/>
    <n v="18"/>
    <n v="23"/>
    <n v="14000"/>
    <n v="13000"/>
    <n v="16000"/>
    <n v="0"/>
    <n v="0.82"/>
    <n v="0.59"/>
    <n v="1.1000000000000001"/>
    <n v="0.17"/>
    <n v="0.09"/>
    <n v="0.18"/>
    <n v="120"/>
    <n v="61"/>
    <n v="130"/>
    <n v="0"/>
    <n v="64"/>
    <n v="57"/>
    <n v="72"/>
  </r>
  <r>
    <x v="92"/>
    <s v="IR"/>
    <s v="IRN"/>
    <n v="364"/>
    <x v="0"/>
    <n v="2006"/>
    <n v="70976584"/>
    <n v="30"/>
    <n v="16"/>
    <n v="50"/>
    <n v="22000"/>
    <n v="11000"/>
    <n v="36000"/>
    <s v="predicted"/>
    <n v="3.1"/>
    <n v="1.9"/>
    <n v="4"/>
    <n v="2200"/>
    <n v="1400"/>
    <n v="2800"/>
    <n v="0.06"/>
    <n v="0.04"/>
    <n v="0.08"/>
    <n v="41"/>
    <n v="28"/>
    <n v="56"/>
    <s v="Indirect"/>
    <n v="20"/>
    <n v="18"/>
    <n v="22"/>
    <n v="14000"/>
    <n v="13000"/>
    <n v="16000"/>
    <n v="0"/>
    <n v="0.95"/>
    <n v="0.67"/>
    <n v="1.3"/>
    <n v="0.19"/>
    <n v="0.1"/>
    <n v="0.21"/>
    <n v="130"/>
    <n v="68"/>
    <n v="150"/>
    <n v="0"/>
    <n v="66"/>
    <n v="60"/>
    <n v="74"/>
  </r>
  <r>
    <x v="92"/>
    <s v="IR"/>
    <s v="IRN"/>
    <n v="364"/>
    <x v="0"/>
    <n v="2007"/>
    <n v="71809219"/>
    <n v="30"/>
    <n v="15"/>
    <n v="50"/>
    <n v="22000"/>
    <n v="11000"/>
    <n v="36000"/>
    <s v="predicted"/>
    <n v="3"/>
    <n v="2"/>
    <n v="4"/>
    <n v="2200"/>
    <n v="1400"/>
    <n v="2900"/>
    <n v="0.06"/>
    <n v="0.04"/>
    <n v="0.09"/>
    <n v="45"/>
    <n v="30"/>
    <n v="63"/>
    <s v="Indirect"/>
    <n v="20"/>
    <n v="18"/>
    <n v="22"/>
    <n v="14000"/>
    <n v="13000"/>
    <n v="16000"/>
    <n v="0"/>
    <n v="1.1000000000000001"/>
    <n v="0.77"/>
    <n v="1.4"/>
    <n v="0.21"/>
    <n v="0.11"/>
    <n v="0.23"/>
    <n v="150"/>
    <n v="76"/>
    <n v="160"/>
    <n v="0"/>
    <n v="66"/>
    <n v="60"/>
    <n v="74"/>
  </r>
  <r>
    <x v="92"/>
    <s v="IR"/>
    <s v="IRN"/>
    <n v="364"/>
    <x v="0"/>
    <n v="2008"/>
    <n v="72660887"/>
    <n v="30"/>
    <n v="15"/>
    <n v="49"/>
    <n v="22000"/>
    <n v="11000"/>
    <n v="36000"/>
    <s v="predicted"/>
    <n v="2.9"/>
    <n v="2"/>
    <n v="4.0999999999999996"/>
    <n v="2100"/>
    <n v="1400"/>
    <n v="3000"/>
    <n v="7.0000000000000007E-2"/>
    <n v="0.04"/>
    <n v="0.1"/>
    <n v="49"/>
    <n v="31"/>
    <n v="72"/>
    <s v="Indirect"/>
    <n v="19"/>
    <n v="18"/>
    <n v="22"/>
    <n v="14000"/>
    <n v="13000"/>
    <n v="16000"/>
    <n v="0"/>
    <n v="1.2"/>
    <n v="0.84"/>
    <n v="1.6"/>
    <n v="0.23"/>
    <n v="0.11"/>
    <n v="0.25"/>
    <n v="170"/>
    <n v="82"/>
    <n v="180"/>
    <n v="0"/>
    <n v="67"/>
    <n v="60"/>
    <n v="74"/>
  </r>
  <r>
    <x v="92"/>
    <s v="IR"/>
    <s v="IRN"/>
    <n v="364"/>
    <x v="0"/>
    <n v="2009"/>
    <n v="73542954"/>
    <n v="30"/>
    <n v="15"/>
    <n v="49"/>
    <n v="22000"/>
    <n v="11000"/>
    <n v="36000"/>
    <s v="predicted"/>
    <n v="2.9"/>
    <n v="2"/>
    <n v="4.2"/>
    <n v="2200"/>
    <n v="1500"/>
    <n v="3100"/>
    <n v="7.0000000000000007E-2"/>
    <n v="0.04"/>
    <n v="0.11"/>
    <n v="54"/>
    <n v="33"/>
    <n v="81"/>
    <s v="Indirect"/>
    <n v="20"/>
    <n v="18"/>
    <n v="22"/>
    <n v="14000"/>
    <n v="13000"/>
    <n v="16000"/>
    <n v="0"/>
    <n v="1.3"/>
    <n v="0.89"/>
    <n v="1.8"/>
    <n v="0.25"/>
    <n v="0.12"/>
    <n v="0.28999999999999998"/>
    <n v="190"/>
    <n v="86"/>
    <n v="210"/>
    <n v="0"/>
    <n v="70"/>
    <n v="62"/>
    <n v="78"/>
  </r>
  <r>
    <x v="92"/>
    <s v="IR"/>
    <s v="IRN"/>
    <n v="364"/>
    <x v="0"/>
    <n v="2010"/>
    <n v="74462314"/>
    <n v="30"/>
    <n v="15"/>
    <n v="50"/>
    <n v="22000"/>
    <n v="11000"/>
    <n v="37000"/>
    <s v="predicted"/>
    <n v="2.9"/>
    <n v="2"/>
    <n v="4.2"/>
    <n v="2200"/>
    <n v="1500"/>
    <n v="3200"/>
    <n v="0.08"/>
    <n v="0.05"/>
    <n v="0.12"/>
    <n v="60"/>
    <n v="36"/>
    <n v="90"/>
    <s v="Indirect"/>
    <n v="20"/>
    <n v="17"/>
    <n v="22"/>
    <n v="15000"/>
    <n v="13000"/>
    <n v="17000"/>
    <n v="0"/>
    <n v="1.4"/>
    <n v="0.94"/>
    <n v="2"/>
    <n v="0.28000000000000003"/>
    <n v="0.12"/>
    <n v="0.32"/>
    <n v="210"/>
    <n v="92"/>
    <n v="240"/>
    <n v="0"/>
    <n v="71"/>
    <n v="62"/>
    <n v="80"/>
  </r>
  <r>
    <x v="92"/>
    <s v="IR"/>
    <s v="IRN"/>
    <n v="364"/>
    <x v="0"/>
    <n v="2011"/>
    <n v="75424285"/>
    <n v="31"/>
    <n v="16"/>
    <n v="51"/>
    <n v="23000"/>
    <n v="12000"/>
    <n v="38000"/>
    <s v="predicted"/>
    <n v="3"/>
    <n v="2"/>
    <n v="4.3"/>
    <n v="2300"/>
    <n v="1500"/>
    <n v="3200"/>
    <n v="0.09"/>
    <n v="0.05"/>
    <n v="0.13"/>
    <n v="67"/>
    <n v="41"/>
    <n v="99"/>
    <s v="Indirect"/>
    <n v="20"/>
    <n v="18"/>
    <n v="23"/>
    <n v="15000"/>
    <n v="13000"/>
    <n v="17000"/>
    <n v="0"/>
    <n v="1.5"/>
    <n v="0.98"/>
    <n v="2.1"/>
    <n v="0.3"/>
    <n v="0.13"/>
    <n v="0.34"/>
    <n v="220"/>
    <n v="100"/>
    <n v="260"/>
    <n v="0"/>
    <n v="72"/>
    <n v="63"/>
    <n v="83"/>
  </r>
  <r>
    <x v="92"/>
    <s v="IR"/>
    <s v="IRN"/>
    <n v="364"/>
    <x v="0"/>
    <n v="2012"/>
    <n v="76424443"/>
    <n v="31"/>
    <n v="16"/>
    <n v="52"/>
    <n v="24000"/>
    <n v="12000"/>
    <n v="40000"/>
    <s v="predicted"/>
    <n v="3.1"/>
    <n v="1.9"/>
    <n v="4.3"/>
    <n v="2400"/>
    <n v="1500"/>
    <n v="3300"/>
    <n v="0.09"/>
    <n v="0.06"/>
    <n v="0.14000000000000001"/>
    <n v="72"/>
    <n v="44"/>
    <n v="110"/>
    <s v="Indirect"/>
    <n v="21"/>
    <n v="17"/>
    <n v="24"/>
    <n v="16000"/>
    <n v="13000"/>
    <n v="18000"/>
    <n v="0"/>
    <n v="1.6"/>
    <n v="0.99"/>
    <n v="2.2000000000000002"/>
    <n v="0.32"/>
    <n v="0.14000000000000001"/>
    <n v="0.38"/>
    <n v="240"/>
    <n v="110"/>
    <n v="290"/>
    <n v="0"/>
    <n v="70"/>
    <n v="60"/>
    <n v="84"/>
  </r>
  <r>
    <x v="92"/>
    <s v="IR"/>
    <s v="IRN"/>
    <n v="364"/>
    <x v="0"/>
    <n v="2013"/>
    <n v="77447168"/>
    <n v="32"/>
    <n v="16"/>
    <n v="53"/>
    <n v="24000"/>
    <n v="12000"/>
    <n v="41000"/>
    <s v="predicted"/>
    <n v="3.2"/>
    <n v="1.8"/>
    <n v="4.5"/>
    <n v="2500"/>
    <n v="1400"/>
    <n v="3500"/>
    <n v="0.1"/>
    <n v="0.06"/>
    <n v="0.16"/>
    <n v="78"/>
    <n v="45"/>
    <n v="120"/>
    <s v="Indirect"/>
    <n v="21"/>
    <n v="17"/>
    <n v="25"/>
    <n v="16000"/>
    <n v="13000"/>
    <n v="20000"/>
    <n v="0"/>
    <n v="1.6"/>
    <n v="0.99"/>
    <n v="2.4"/>
    <n v="0.34"/>
    <n v="0.14000000000000001"/>
    <n v="0.41"/>
    <n v="260"/>
    <n v="110"/>
    <n v="320"/>
    <n v="0"/>
    <n v="68"/>
    <n v="56"/>
    <n v="83"/>
  </r>
  <r>
    <x v="93"/>
    <s v="IQ"/>
    <s v="IRQ"/>
    <n v="368"/>
    <x v="0"/>
    <n v="1990"/>
    <n v="17517521"/>
    <n v="68"/>
    <n v="27"/>
    <n v="128"/>
    <n v="12000"/>
    <n v="4800"/>
    <n v="22000"/>
    <s v="predicted"/>
    <n v="5.7"/>
    <n v="1.9"/>
    <n v="11"/>
    <n v="990"/>
    <n v="340"/>
    <n v="2000"/>
    <n v="0"/>
    <n v="0"/>
    <n v="0"/>
    <n v="0"/>
    <n v="0"/>
    <n v="0"/>
    <s v="VR imputed"/>
    <n v="54"/>
    <n v="47"/>
    <n v="62"/>
    <n v="9500"/>
    <n v="8300"/>
    <n v="11000"/>
    <s v="Capture-recapture"/>
    <n v="0"/>
    <n v="0"/>
    <n v="0"/>
    <n v="0"/>
    <n v="0"/>
    <n v="0"/>
    <n v="0"/>
    <n v="0"/>
    <n v="0"/>
    <n v="0"/>
    <n v="160"/>
    <n v="140"/>
    <n v="180"/>
  </r>
  <r>
    <x v="93"/>
    <s v="IQ"/>
    <s v="IRQ"/>
    <n v="368"/>
    <x v="0"/>
    <n v="1991"/>
    <n v="18009865"/>
    <n v="66"/>
    <n v="26"/>
    <n v="125"/>
    <n v="12000"/>
    <n v="4700"/>
    <n v="23000"/>
    <s v="predicted"/>
    <n v="5.5"/>
    <n v="1.8"/>
    <n v="11"/>
    <n v="990"/>
    <n v="320"/>
    <n v="2000"/>
    <n v="0"/>
    <n v="0"/>
    <n v="0"/>
    <n v="0"/>
    <n v="0"/>
    <n v="0"/>
    <s v="VR imputed"/>
    <n v="53"/>
    <n v="47"/>
    <n v="61"/>
    <n v="9600"/>
    <n v="8400"/>
    <n v="11000"/>
    <s v="Capture-recapture"/>
    <n v="0"/>
    <n v="0"/>
    <n v="0"/>
    <n v="0"/>
    <n v="0"/>
    <n v="0"/>
    <n v="0"/>
    <n v="0"/>
    <n v="0"/>
    <n v="0"/>
    <n v="140"/>
    <n v="120"/>
    <n v="160"/>
  </r>
  <r>
    <x v="93"/>
    <s v="IQ"/>
    <s v="IRQ"/>
    <n v="368"/>
    <x v="0"/>
    <n v="1992"/>
    <n v="18547047"/>
    <n v="67"/>
    <n v="27"/>
    <n v="125"/>
    <n v="12000"/>
    <n v="4900"/>
    <n v="23000"/>
    <s v="predicted"/>
    <n v="5.3"/>
    <n v="1.7"/>
    <n v="11"/>
    <n v="980"/>
    <n v="310"/>
    <n v="2000"/>
    <n v="0"/>
    <n v="0"/>
    <n v="0"/>
    <n v="0"/>
    <n v="0"/>
    <n v="0"/>
    <s v="VR imputed"/>
    <n v="53"/>
    <n v="47"/>
    <n v="60"/>
    <n v="9900"/>
    <n v="8600"/>
    <n v="11000"/>
    <s v="Capture-recapture"/>
    <n v="0"/>
    <n v="0"/>
    <n v="0"/>
    <n v="0"/>
    <n v="0"/>
    <n v="0"/>
    <n v="0"/>
    <n v="0"/>
    <n v="0"/>
    <n v="0"/>
    <n v="150"/>
    <n v="130"/>
    <n v="170"/>
  </r>
  <r>
    <x v="93"/>
    <s v="IQ"/>
    <s v="IRQ"/>
    <n v="368"/>
    <x v="0"/>
    <n v="1993"/>
    <n v="19123947"/>
    <n v="67"/>
    <n v="27"/>
    <n v="125"/>
    <n v="13000"/>
    <n v="5200"/>
    <n v="24000"/>
    <s v="predicted"/>
    <n v="5.0999999999999996"/>
    <n v="1.5"/>
    <n v="11"/>
    <n v="970"/>
    <n v="290"/>
    <n v="2100"/>
    <n v="0"/>
    <n v="0"/>
    <n v="0"/>
    <n v="0"/>
    <n v="0"/>
    <n v="0"/>
    <s v="VR imputed"/>
    <n v="53"/>
    <n v="46"/>
    <n v="60"/>
    <n v="10000"/>
    <n v="8900"/>
    <n v="12000"/>
    <s v="Capture-recapture"/>
    <n v="0"/>
    <n v="0"/>
    <n v="0"/>
    <n v="0"/>
    <n v="0"/>
    <n v="0"/>
    <n v="0"/>
    <n v="0"/>
    <n v="0"/>
    <n v="0"/>
    <n v="180"/>
    <n v="160"/>
    <n v="210"/>
  </r>
  <r>
    <x v="93"/>
    <s v="IQ"/>
    <s v="IRQ"/>
    <n v="368"/>
    <x v="0"/>
    <n v="1994"/>
    <n v="19731733"/>
    <n v="67"/>
    <n v="27"/>
    <n v="125"/>
    <n v="13000"/>
    <n v="5400"/>
    <n v="25000"/>
    <s v="predicted"/>
    <n v="4.9000000000000004"/>
    <n v="1.4"/>
    <n v="11"/>
    <n v="970"/>
    <n v="270"/>
    <n v="2100"/>
    <n v="0"/>
    <n v="0"/>
    <n v="0"/>
    <n v="0"/>
    <n v="0"/>
    <n v="0"/>
    <s v="VR imputed"/>
    <n v="53"/>
    <n v="46"/>
    <n v="60"/>
    <n v="10000"/>
    <n v="9100"/>
    <n v="12000"/>
    <s v="Capture-recapture"/>
    <n v="0"/>
    <n v="0"/>
    <n v="0"/>
    <n v="0"/>
    <n v="0"/>
    <n v="0"/>
    <n v="0"/>
    <n v="0"/>
    <n v="0"/>
    <n v="0"/>
    <n v="190"/>
    <n v="170"/>
    <n v="220"/>
  </r>
  <r>
    <x v="93"/>
    <s v="IQ"/>
    <s v="IRQ"/>
    <n v="368"/>
    <x v="0"/>
    <n v="1995"/>
    <n v="20363138"/>
    <n v="67"/>
    <n v="28"/>
    <n v="125"/>
    <n v="14000"/>
    <n v="5600"/>
    <n v="25000"/>
    <s v="predicted"/>
    <n v="4.7"/>
    <n v="1.2"/>
    <n v="10"/>
    <n v="960"/>
    <n v="250"/>
    <n v="2100"/>
    <n v="0"/>
    <n v="0"/>
    <n v="0"/>
    <n v="0"/>
    <n v="0"/>
    <n v="0"/>
    <s v="VR imputed"/>
    <n v="53"/>
    <n v="46"/>
    <n v="60"/>
    <n v="11000"/>
    <n v="9400"/>
    <n v="12000"/>
    <s v="Capture-recapture"/>
    <n v="0"/>
    <n v="0"/>
    <n v="0"/>
    <n v="0"/>
    <n v="0"/>
    <n v="0"/>
    <n v="0"/>
    <n v="0"/>
    <n v="0"/>
    <n v="0"/>
    <n v="90"/>
    <n v="80"/>
    <n v="100"/>
  </r>
  <r>
    <x v="93"/>
    <s v="IQ"/>
    <s v="IRQ"/>
    <n v="368"/>
    <x v="0"/>
    <n v="1996"/>
    <n v="21017108"/>
    <n v="67"/>
    <n v="27"/>
    <n v="123"/>
    <n v="14000"/>
    <n v="5700"/>
    <n v="26000"/>
    <s v="predicted"/>
    <n v="4.5"/>
    <n v="1.1000000000000001"/>
    <n v="10"/>
    <n v="950"/>
    <n v="230"/>
    <n v="2200"/>
    <n v="0"/>
    <n v="0"/>
    <n v="0"/>
    <n v="0"/>
    <n v="0"/>
    <n v="0"/>
    <s v="VR imputed"/>
    <n v="52"/>
    <n v="46"/>
    <n v="59"/>
    <n v="11000"/>
    <n v="9600"/>
    <n v="12000"/>
    <s v="Capture-recapture"/>
    <n v="0"/>
    <n v="0"/>
    <n v="0"/>
    <n v="0"/>
    <n v="0"/>
    <n v="0"/>
    <n v="0"/>
    <n v="0"/>
    <n v="0"/>
    <n v="0"/>
    <n v="270"/>
    <n v="230"/>
    <n v="300"/>
  </r>
  <r>
    <x v="93"/>
    <s v="IQ"/>
    <s v="IRQ"/>
    <n v="368"/>
    <x v="0"/>
    <n v="1997"/>
    <n v="21693597"/>
    <n v="67"/>
    <n v="28"/>
    <n v="123"/>
    <n v="14000"/>
    <n v="6000"/>
    <n v="27000"/>
    <s v="predicted"/>
    <n v="4.3"/>
    <n v="0.97"/>
    <n v="10"/>
    <n v="940"/>
    <n v="210"/>
    <n v="2200"/>
    <n v="0"/>
    <n v="0"/>
    <n v="0"/>
    <n v="0"/>
    <n v="0"/>
    <n v="0"/>
    <s v="VR imputed"/>
    <n v="52"/>
    <n v="45"/>
    <n v="59"/>
    <n v="11000"/>
    <n v="9800"/>
    <n v="13000"/>
    <s v="Capture-recapture"/>
    <n v="0"/>
    <n v="0"/>
    <n v="0"/>
    <n v="0"/>
    <n v="0"/>
    <n v="0"/>
    <n v="0"/>
    <n v="0"/>
    <n v="0"/>
    <n v="0"/>
    <n v="240"/>
    <n v="210"/>
    <n v="270"/>
  </r>
  <r>
    <x v="93"/>
    <s v="IQ"/>
    <s v="IRQ"/>
    <n v="368"/>
    <x v="0"/>
    <n v="1998"/>
    <n v="22387179"/>
    <n v="67"/>
    <n v="28"/>
    <n v="122"/>
    <n v="15000"/>
    <n v="6200"/>
    <n v="27000"/>
    <s v="predicted"/>
    <n v="4.2"/>
    <n v="0.84"/>
    <n v="10"/>
    <n v="930"/>
    <n v="190"/>
    <n v="2300"/>
    <n v="0"/>
    <n v="0"/>
    <n v="0"/>
    <n v="0"/>
    <n v="0"/>
    <n v="0"/>
    <s v="VR imputed"/>
    <n v="51"/>
    <n v="45"/>
    <n v="58"/>
    <n v="12000"/>
    <n v="10000"/>
    <n v="13000"/>
    <s v="Capture-recapture"/>
    <n v="0"/>
    <n v="0"/>
    <n v="0"/>
    <n v="0"/>
    <n v="0"/>
    <n v="0"/>
    <n v="0"/>
    <n v="0"/>
    <n v="0"/>
    <n v="0"/>
    <n v="260"/>
    <n v="230"/>
    <n v="290"/>
  </r>
  <r>
    <x v="93"/>
    <s v="IQ"/>
    <s v="IRQ"/>
    <n v="368"/>
    <x v="0"/>
    <n v="1999"/>
    <n v="23091408"/>
    <n v="65"/>
    <n v="27"/>
    <n v="120"/>
    <n v="15000"/>
    <n v="6300"/>
    <n v="28000"/>
    <s v="predicted"/>
    <n v="4"/>
    <n v="0.73"/>
    <n v="10"/>
    <n v="920"/>
    <n v="170"/>
    <n v="2300"/>
    <n v="0"/>
    <n v="0"/>
    <n v="0"/>
    <n v="0"/>
    <n v="0"/>
    <n v="0"/>
    <s v="VR imputed"/>
    <n v="51"/>
    <n v="44"/>
    <n v="58"/>
    <n v="12000"/>
    <n v="10000"/>
    <n v="13000"/>
    <s v="Capture-recapture"/>
    <n v="0"/>
    <n v="0"/>
    <n v="0"/>
    <n v="0"/>
    <n v="0"/>
    <n v="0"/>
    <n v="0"/>
    <n v="0"/>
    <n v="0"/>
    <n v="0"/>
    <n v="250"/>
    <n v="220"/>
    <n v="290"/>
  </r>
  <r>
    <x v="93"/>
    <s v="IQ"/>
    <s v="IRQ"/>
    <n v="368"/>
    <x v="0"/>
    <n v="2000"/>
    <n v="23801156"/>
    <n v="64"/>
    <n v="26"/>
    <n v="119"/>
    <n v="15000"/>
    <n v="6200"/>
    <n v="28000"/>
    <s v="predicted"/>
    <n v="3.8"/>
    <n v="0.64"/>
    <n v="9.9"/>
    <n v="910"/>
    <n v="150"/>
    <n v="2400"/>
    <n v="0"/>
    <n v="0"/>
    <n v="0"/>
    <n v="0"/>
    <n v="0"/>
    <n v="0"/>
    <s v="VR imputed"/>
    <n v="50"/>
    <n v="44"/>
    <n v="57"/>
    <n v="12000"/>
    <n v="10000"/>
    <n v="14000"/>
    <s v="Capture-recapture"/>
    <n v="0"/>
    <n v="0"/>
    <n v="0"/>
    <n v="0"/>
    <n v="0"/>
    <n v="0"/>
    <n v="0"/>
    <n v="0"/>
    <n v="0"/>
    <n v="0"/>
    <n v="81"/>
    <n v="71"/>
    <n v="93"/>
  </r>
  <r>
    <x v="93"/>
    <s v="IQ"/>
    <s v="IRQ"/>
    <n v="368"/>
    <x v="0"/>
    <n v="2001"/>
    <n v="24516842"/>
    <n v="64"/>
    <n v="27"/>
    <n v="118"/>
    <n v="16000"/>
    <n v="6500"/>
    <n v="29000"/>
    <s v="predicted"/>
    <n v="3.7"/>
    <n v="0.55000000000000004"/>
    <n v="9.8000000000000007"/>
    <n v="910"/>
    <n v="140"/>
    <n v="2400"/>
    <n v="0"/>
    <n v="0"/>
    <n v="0"/>
    <n v="0"/>
    <n v="0"/>
    <n v="0"/>
    <s v="VR imputed"/>
    <n v="50"/>
    <n v="44"/>
    <n v="57"/>
    <n v="12000"/>
    <n v="11000"/>
    <n v="14000"/>
    <s v="Capture-recapture"/>
    <n v="0"/>
    <n v="0"/>
    <n v="0"/>
    <n v="0"/>
    <n v="0"/>
    <n v="0"/>
    <n v="0"/>
    <n v="0"/>
    <n v="0"/>
    <n v="0"/>
    <n v="86"/>
    <n v="75"/>
    <n v="98"/>
  </r>
  <r>
    <x v="93"/>
    <s v="IQ"/>
    <s v="IRQ"/>
    <n v="368"/>
    <x v="0"/>
    <n v="2002"/>
    <n v="25238267"/>
    <n v="65"/>
    <n v="28"/>
    <n v="118"/>
    <n v="16000"/>
    <n v="7000"/>
    <n v="30000"/>
    <s v="predicted"/>
    <n v="3.6"/>
    <n v="0.48"/>
    <n v="9.6999999999999993"/>
    <n v="900"/>
    <n v="120"/>
    <n v="2400"/>
    <n v="0"/>
    <n v="0"/>
    <n v="0"/>
    <n v="0"/>
    <n v="0"/>
    <n v="0"/>
    <s v="VR imputed"/>
    <n v="49"/>
    <n v="43"/>
    <n v="56"/>
    <n v="12000"/>
    <n v="11000"/>
    <n v="14000"/>
    <s v="Capture-recapture"/>
    <n v="0"/>
    <n v="0"/>
    <n v="0"/>
    <n v="0"/>
    <n v="0"/>
    <n v="0"/>
    <n v="0"/>
    <n v="0"/>
    <n v="0"/>
    <n v="0"/>
    <n v="95"/>
    <n v="84"/>
    <n v="110"/>
  </r>
  <r>
    <x v="93"/>
    <s v="IQ"/>
    <s v="IRQ"/>
    <n v="368"/>
    <x v="0"/>
    <n v="2003"/>
    <n v="25959531"/>
    <n v="66"/>
    <n v="29"/>
    <n v="119"/>
    <n v="17000"/>
    <n v="7600"/>
    <n v="31000"/>
    <s v="predicted"/>
    <n v="3.4"/>
    <n v="0.42"/>
    <n v="9.5"/>
    <n v="890"/>
    <n v="110"/>
    <n v="2500"/>
    <n v="0"/>
    <n v="0"/>
    <n v="0"/>
    <n v="0"/>
    <n v="0"/>
    <n v="0"/>
    <s v="VR imputed"/>
    <n v="49"/>
    <n v="43"/>
    <n v="56"/>
    <n v="13000"/>
    <n v="11000"/>
    <n v="14000"/>
    <s v="Capture-recapture"/>
    <n v="0"/>
    <n v="0"/>
    <n v="0"/>
    <n v="0"/>
    <n v="0"/>
    <n v="0"/>
    <n v="0"/>
    <n v="0"/>
    <n v="0"/>
    <n v="0"/>
    <n v="92"/>
    <n v="81"/>
    <n v="100"/>
  </r>
  <r>
    <x v="93"/>
    <s v="IQ"/>
    <s v="IRQ"/>
    <n v="368"/>
    <x v="0"/>
    <n v="2004"/>
    <n v="26673536"/>
    <n v="68"/>
    <n v="31"/>
    <n v="120"/>
    <n v="18000"/>
    <n v="8200"/>
    <n v="32000"/>
    <s v="predicted"/>
    <n v="3.3"/>
    <n v="0.37"/>
    <n v="9.4"/>
    <n v="880"/>
    <n v="98"/>
    <n v="2500"/>
    <n v="0"/>
    <n v="0"/>
    <n v="0"/>
    <n v="0"/>
    <n v="0"/>
    <n v="0"/>
    <s v="VR imputed"/>
    <n v="48"/>
    <n v="42"/>
    <n v="55"/>
    <n v="13000"/>
    <n v="11000"/>
    <n v="15000"/>
    <s v="Capture-recapture"/>
    <n v="0"/>
    <n v="0"/>
    <n v="0"/>
    <n v="0"/>
    <n v="0"/>
    <n v="0"/>
    <n v="0"/>
    <n v="0"/>
    <n v="0"/>
    <n v="0"/>
    <n v="81"/>
    <n v="72"/>
    <n v="93"/>
  </r>
  <r>
    <x v="93"/>
    <s v="IQ"/>
    <s v="IRQ"/>
    <n v="368"/>
    <x v="0"/>
    <n v="2005"/>
    <n v="27377045"/>
    <n v="69"/>
    <n v="32"/>
    <n v="120"/>
    <n v="19000"/>
    <n v="8800"/>
    <n v="33000"/>
    <s v="predicted"/>
    <n v="3.2"/>
    <n v="0.31"/>
    <n v="9.3000000000000007"/>
    <n v="870"/>
    <n v="85"/>
    <n v="2600"/>
    <n v="0"/>
    <n v="0"/>
    <n v="0"/>
    <n v="0"/>
    <n v="0"/>
    <n v="0"/>
    <s v="VR imputed"/>
    <n v="48"/>
    <n v="42"/>
    <n v="54"/>
    <n v="13000"/>
    <n v="11000"/>
    <n v="15000"/>
    <s v="Capture-recapture"/>
    <n v="0"/>
    <n v="0"/>
    <n v="0"/>
    <n v="0"/>
    <n v="0"/>
    <n v="0"/>
    <n v="0"/>
    <n v="0"/>
    <n v="0"/>
    <n v="0"/>
    <n v="72"/>
    <n v="64"/>
    <n v="82"/>
  </r>
  <r>
    <x v="93"/>
    <s v="IQ"/>
    <s v="IRQ"/>
    <n v="368"/>
    <x v="0"/>
    <n v="2006"/>
    <n v="28064095"/>
    <n v="71"/>
    <n v="33"/>
    <n v="122"/>
    <n v="20000"/>
    <n v="9300"/>
    <n v="34000"/>
    <s v="predicted"/>
    <n v="3.1"/>
    <n v="0.26"/>
    <n v="9.3000000000000007"/>
    <n v="860"/>
    <n v="73"/>
    <n v="2600"/>
    <n v="0"/>
    <n v="0"/>
    <n v="0"/>
    <n v="0"/>
    <n v="0"/>
    <n v="0"/>
    <s v="VR imputed"/>
    <n v="48"/>
    <n v="42"/>
    <n v="54"/>
    <n v="13000"/>
    <n v="12000"/>
    <n v="15000"/>
    <s v="Capture-recapture"/>
    <n v="0"/>
    <n v="0"/>
    <n v="0"/>
    <n v="0"/>
    <n v="0"/>
    <n v="0"/>
    <n v="0"/>
    <n v="0"/>
    <n v="0"/>
    <n v="0"/>
    <n v="60"/>
    <n v="53"/>
    <n v="69"/>
  </r>
  <r>
    <x v="93"/>
    <s v="IQ"/>
    <s v="IRQ"/>
    <n v="368"/>
    <x v="0"/>
    <n v="2007"/>
    <n v="28740630"/>
    <n v="71"/>
    <n v="34"/>
    <n v="123"/>
    <n v="20000"/>
    <n v="9700"/>
    <n v="35000"/>
    <s v="predicted"/>
    <n v="2.9"/>
    <n v="0.21"/>
    <n v="9.1999999999999993"/>
    <n v="850"/>
    <n v="61"/>
    <n v="2600"/>
    <n v="0"/>
    <n v="0"/>
    <n v="0"/>
    <n v="0"/>
    <n v="0"/>
    <n v="0"/>
    <s v="VR imputed"/>
    <n v="47"/>
    <n v="41"/>
    <n v="53"/>
    <n v="13000"/>
    <n v="12000"/>
    <n v="15000"/>
    <s v="Capture-recapture"/>
    <n v="0"/>
    <n v="0"/>
    <n v="0"/>
    <n v="0"/>
    <n v="0"/>
    <n v="0"/>
    <n v="0"/>
    <n v="0"/>
    <n v="0"/>
    <n v="0"/>
    <n v="59"/>
    <n v="52"/>
    <n v="67"/>
  </r>
  <r>
    <x v="93"/>
    <s v="IQ"/>
    <s v="IRQ"/>
    <n v="368"/>
    <x v="0"/>
    <n v="2008"/>
    <n v="29429829"/>
    <n v="73"/>
    <n v="35"/>
    <n v="125"/>
    <n v="21000"/>
    <n v="10000"/>
    <n v="37000"/>
    <s v="predicted"/>
    <n v="2.8"/>
    <n v="0.17"/>
    <n v="9.1"/>
    <n v="830"/>
    <n v="50"/>
    <n v="2700"/>
    <n v="0"/>
    <n v="0"/>
    <n v="0"/>
    <n v="0"/>
    <n v="0"/>
    <n v="0"/>
    <s v="VR"/>
    <n v="46"/>
    <n v="41"/>
    <n v="53"/>
    <n v="14000"/>
    <n v="12000"/>
    <n v="16000"/>
    <s v="Capture-recapture"/>
    <n v="0"/>
    <n v="0"/>
    <n v="0"/>
    <n v="0"/>
    <n v="0"/>
    <n v="0"/>
    <n v="0"/>
    <n v="0"/>
    <n v="0"/>
    <n v="0"/>
    <n v="67"/>
    <n v="59"/>
    <n v="76"/>
  </r>
  <r>
    <x v="93"/>
    <s v="IQ"/>
    <s v="IRQ"/>
    <n v="368"/>
    <x v="0"/>
    <n v="2009"/>
    <n v="30163199"/>
    <n v="74"/>
    <n v="35"/>
    <n v="127"/>
    <n v="22000"/>
    <n v="11000"/>
    <n v="38000"/>
    <s v="predicted"/>
    <n v="2.7"/>
    <n v="0.33"/>
    <n v="7.6"/>
    <n v="820"/>
    <n v="99"/>
    <n v="2300"/>
    <n v="0"/>
    <n v="0"/>
    <n v="0"/>
    <n v="0"/>
    <n v="0"/>
    <n v="0"/>
    <s v="VR imputed"/>
    <n v="46"/>
    <n v="40"/>
    <n v="52"/>
    <n v="14000"/>
    <n v="12000"/>
    <n v="16000"/>
    <s v="Capture-recapture"/>
    <n v="0"/>
    <n v="0"/>
    <n v="0"/>
    <n v="0"/>
    <n v="0"/>
    <n v="0"/>
    <n v="0"/>
    <n v="0"/>
    <n v="0"/>
    <n v="0"/>
    <n v="67"/>
    <n v="59"/>
    <n v="77"/>
  </r>
  <r>
    <x v="93"/>
    <s v="IQ"/>
    <s v="IRQ"/>
    <n v="368"/>
    <x v="0"/>
    <n v="2010"/>
    <n v="30962380"/>
    <n v="74"/>
    <n v="35"/>
    <n v="127"/>
    <n v="23000"/>
    <n v="11000"/>
    <n v="39000"/>
    <s v="predicted"/>
    <n v="2.6"/>
    <n v="0.1"/>
    <n v="9"/>
    <n v="810"/>
    <n v="32"/>
    <n v="2800"/>
    <n v="0"/>
    <n v="0"/>
    <n v="0"/>
    <n v="0"/>
    <n v="0"/>
    <n v="0"/>
    <s v="VR imputed"/>
    <n v="45"/>
    <n v="40"/>
    <n v="52"/>
    <n v="14000"/>
    <n v="12000"/>
    <n v="16000"/>
    <s v="Capture-recapture"/>
    <n v="0"/>
    <n v="0"/>
    <n v="0"/>
    <n v="0"/>
    <n v="0"/>
    <n v="0"/>
    <n v="0"/>
    <n v="0"/>
    <n v="0"/>
    <n v="0"/>
    <n v="69"/>
    <n v="61"/>
    <n v="79"/>
  </r>
  <r>
    <x v="93"/>
    <s v="IQ"/>
    <s v="IRQ"/>
    <n v="368"/>
    <x v="0"/>
    <n v="2011"/>
    <n v="31837015"/>
    <n v="74"/>
    <n v="35"/>
    <n v="128"/>
    <n v="24000"/>
    <n v="11000"/>
    <n v="41000"/>
    <s v="predicted"/>
    <n v="2.5"/>
    <n v="0.08"/>
    <n v="9"/>
    <n v="800"/>
    <n v="25"/>
    <n v="2900"/>
    <n v="0"/>
    <n v="0"/>
    <n v="0"/>
    <n v="0"/>
    <n v="0"/>
    <n v="0"/>
    <s v="VR imputed"/>
    <n v="45"/>
    <n v="39"/>
    <n v="51"/>
    <n v="14000"/>
    <n v="13000"/>
    <n v="16000"/>
    <s v="Capture-recapture"/>
    <n v="0"/>
    <n v="0"/>
    <n v="0"/>
    <n v="0"/>
    <n v="0"/>
    <n v="0"/>
    <n v="0"/>
    <n v="0"/>
    <n v="0"/>
    <n v="0"/>
    <n v="62"/>
    <n v="54"/>
    <n v="71"/>
  </r>
  <r>
    <x v="93"/>
    <s v="IQ"/>
    <s v="IRQ"/>
    <n v="368"/>
    <x v="0"/>
    <n v="2012"/>
    <n v="32778030"/>
    <n v="74"/>
    <n v="35"/>
    <n v="127"/>
    <n v="24000"/>
    <n v="11000"/>
    <n v="42000"/>
    <s v="predicted"/>
    <n v="2.4"/>
    <n v="0.06"/>
    <n v="8.8000000000000007"/>
    <n v="790"/>
    <n v="21"/>
    <n v="2900"/>
    <n v="0"/>
    <n v="0"/>
    <n v="0"/>
    <n v="0"/>
    <n v="0"/>
    <n v="0"/>
    <s v="VR imputed"/>
    <n v="45"/>
    <n v="39"/>
    <n v="51"/>
    <n v="15000"/>
    <n v="13000"/>
    <n v="17000"/>
    <s v="Capture-recapture"/>
    <n v="0"/>
    <n v="0"/>
    <n v="0"/>
    <n v="0"/>
    <n v="0"/>
    <n v="0"/>
    <n v="0"/>
    <n v="0"/>
    <n v="0"/>
    <n v="0"/>
    <n v="59"/>
    <n v="52"/>
    <n v="68"/>
  </r>
  <r>
    <x v="93"/>
    <s v="IQ"/>
    <s v="IRQ"/>
    <n v="368"/>
    <x v="0"/>
    <n v="2013"/>
    <n v="33765232"/>
    <n v="75"/>
    <n v="35"/>
    <n v="129"/>
    <n v="25000"/>
    <n v="12000"/>
    <n v="44000"/>
    <s v="predicted"/>
    <n v="2.2999999999999998"/>
    <n v="0.05"/>
    <n v="8.8000000000000007"/>
    <n v="780"/>
    <n v="16"/>
    <n v="3000"/>
    <n v="0"/>
    <n v="0"/>
    <n v="0"/>
    <n v="0"/>
    <n v="0"/>
    <n v="0"/>
    <s v="VR imputed"/>
    <n v="45"/>
    <n v="39"/>
    <n v="50"/>
    <n v="15000"/>
    <n v="13000"/>
    <n v="17000"/>
    <s v="Capture-recapture"/>
    <n v="0"/>
    <n v="0"/>
    <n v="0"/>
    <n v="0"/>
    <n v="0"/>
    <n v="0"/>
    <n v="0"/>
    <n v="0"/>
    <n v="0"/>
    <n v="0"/>
    <n v="57"/>
    <n v="50"/>
    <n v="65"/>
  </r>
  <r>
    <x v="94"/>
    <s v="IE"/>
    <s v="IRL"/>
    <n v="372"/>
    <x v="1"/>
    <n v="1990"/>
    <n v="3531185"/>
    <n v="26"/>
    <n v="10"/>
    <n v="49"/>
    <n v="910"/>
    <n v="360"/>
    <n v="1700"/>
    <s v="predicted"/>
    <n v="1.5"/>
    <n v="1.4"/>
    <n v="1.5"/>
    <n v="51"/>
    <n v="51"/>
    <n v="52"/>
    <n v="0"/>
    <n v="0"/>
    <n v="0"/>
    <n v="0"/>
    <n v="0"/>
    <n v="0"/>
    <s v="VR"/>
    <n v="21"/>
    <n v="20"/>
    <n v="23"/>
    <n v="740"/>
    <n v="700"/>
    <n v="810"/>
    <s v="High income"/>
    <n v="0.1"/>
    <n v="7.0000000000000007E-2"/>
    <n v="0.13"/>
    <n v="0.02"/>
    <n v="0.01"/>
    <n v="0.02"/>
    <n v="0.7"/>
    <n v="0.43"/>
    <n v="0.88"/>
    <n v="0"/>
    <n v="84"/>
    <n v="77"/>
    <n v="90"/>
  </r>
  <r>
    <x v="94"/>
    <s v="IE"/>
    <s v="IRL"/>
    <n v="372"/>
    <x v="1"/>
    <n v="1991"/>
    <n v="3537591"/>
    <n v="26"/>
    <n v="11"/>
    <n v="48"/>
    <n v="930"/>
    <n v="400"/>
    <n v="1700"/>
    <s v="predicted"/>
    <n v="1.5"/>
    <n v="1.4"/>
    <n v="1.5"/>
    <n v="51"/>
    <n v="51"/>
    <n v="52"/>
    <n v="0"/>
    <n v="0"/>
    <n v="0"/>
    <n v="0"/>
    <n v="0"/>
    <n v="0"/>
    <s v="VR"/>
    <n v="20"/>
    <n v="19"/>
    <n v="22"/>
    <n v="720"/>
    <n v="680"/>
    <n v="770"/>
    <s v="High income"/>
    <n v="0.13"/>
    <n v="0.09"/>
    <n v="0.17"/>
    <n v="0.03"/>
    <n v="0.02"/>
    <n v="0.03"/>
    <n v="0.91"/>
    <n v="0.56000000000000005"/>
    <n v="1.1000000000000001"/>
    <n v="0"/>
    <n v="88"/>
    <n v="83"/>
    <n v="94"/>
  </r>
  <r>
    <x v="94"/>
    <s v="IE"/>
    <s v="IRL"/>
    <n v="372"/>
    <x v="1"/>
    <n v="1992"/>
    <n v="3549266"/>
    <n v="26"/>
    <n v="11"/>
    <n v="46"/>
    <n v="910"/>
    <n v="400"/>
    <n v="1600"/>
    <s v="predicted"/>
    <n v="1.1000000000000001"/>
    <n v="1.1000000000000001"/>
    <n v="1.1000000000000001"/>
    <n v="40"/>
    <n v="40"/>
    <n v="40"/>
    <n v="0"/>
    <n v="0"/>
    <n v="0"/>
    <n v="0"/>
    <n v="0"/>
    <n v="0"/>
    <s v="VR"/>
    <n v="19"/>
    <n v="18"/>
    <n v="20"/>
    <n v="690"/>
    <n v="650"/>
    <n v="730"/>
    <s v="High income"/>
    <n v="0.16"/>
    <n v="0.12"/>
    <n v="0.22"/>
    <n v="0.03"/>
    <n v="0.02"/>
    <n v="0.04"/>
    <n v="1.1000000000000001"/>
    <n v="0.7"/>
    <n v="1.4"/>
    <n v="0"/>
    <n v="87"/>
    <n v="83"/>
    <n v="93"/>
  </r>
  <r>
    <x v="94"/>
    <s v="IE"/>
    <s v="IRL"/>
    <n v="372"/>
    <x v="1"/>
    <n v="1993"/>
    <n v="3565915"/>
    <n v="24"/>
    <n v="11"/>
    <n v="43"/>
    <n v="860"/>
    <n v="380"/>
    <n v="1500"/>
    <s v="predicted"/>
    <n v="1.7"/>
    <n v="1.7"/>
    <n v="1.7"/>
    <n v="59"/>
    <n v="59"/>
    <n v="60"/>
    <n v="0"/>
    <n v="0"/>
    <n v="0"/>
    <n v="0"/>
    <n v="0"/>
    <n v="0"/>
    <s v="VR"/>
    <n v="18"/>
    <n v="17"/>
    <n v="19"/>
    <n v="650"/>
    <n v="620"/>
    <n v="680"/>
    <s v="High income"/>
    <n v="0.22"/>
    <n v="0.16"/>
    <n v="0.28000000000000003"/>
    <n v="0.04"/>
    <n v="0.02"/>
    <n v="0.05"/>
    <n v="1.4"/>
    <n v="0.85"/>
    <n v="1.7"/>
    <n v="0"/>
    <n v="92"/>
    <n v="88"/>
    <n v="97"/>
  </r>
  <r>
    <x v="94"/>
    <s v="IE"/>
    <s v="IRL"/>
    <n v="372"/>
    <x v="1"/>
    <n v="1994"/>
    <n v="3586646"/>
    <n v="22"/>
    <n v="9.5"/>
    <n v="40"/>
    <n v="790"/>
    <n v="340"/>
    <n v="1400"/>
    <s v="predicted"/>
    <n v="1.2"/>
    <n v="1.2"/>
    <n v="1.2"/>
    <n v="43"/>
    <n v="43"/>
    <n v="43"/>
    <n v="0"/>
    <n v="0"/>
    <n v="0"/>
    <n v="0"/>
    <n v="0"/>
    <n v="0"/>
    <s v="VR"/>
    <n v="17"/>
    <n v="16"/>
    <n v="18"/>
    <n v="610"/>
    <n v="580"/>
    <n v="640"/>
    <s v="High income"/>
    <n v="0.27"/>
    <n v="0.19"/>
    <n v="0.37"/>
    <n v="0.05"/>
    <n v="0.03"/>
    <n v="0.06"/>
    <n v="1.7"/>
    <n v="0.99"/>
    <n v="2"/>
    <n v="0"/>
    <n v="90"/>
    <n v="85"/>
    <n v="94"/>
  </r>
  <r>
    <x v="94"/>
    <s v="IE"/>
    <s v="IRL"/>
    <n v="372"/>
    <x v="1"/>
    <n v="1995"/>
    <n v="3610918"/>
    <n v="20"/>
    <n v="8.3000000000000007"/>
    <n v="37"/>
    <n v="720"/>
    <n v="300"/>
    <n v="1300"/>
    <s v="predicted"/>
    <n v="1"/>
    <n v="1"/>
    <n v="1"/>
    <n v="36"/>
    <n v="36"/>
    <n v="36"/>
    <n v="0"/>
    <n v="0"/>
    <n v="0"/>
    <n v="0"/>
    <n v="0"/>
    <n v="0"/>
    <s v="VR"/>
    <n v="16"/>
    <n v="15"/>
    <n v="17"/>
    <n v="560"/>
    <n v="530"/>
    <n v="610"/>
    <s v="High income"/>
    <n v="0.35"/>
    <n v="0.24"/>
    <n v="0.47"/>
    <n v="0.05"/>
    <n v="0.03"/>
    <n v="7.0000000000000007E-2"/>
    <n v="2"/>
    <n v="1.1000000000000001"/>
    <n v="2.5"/>
    <n v="0"/>
    <n v="81"/>
    <n v="76"/>
    <n v="86"/>
  </r>
  <r>
    <x v="94"/>
    <s v="IE"/>
    <s v="IRL"/>
    <n v="372"/>
    <x v="1"/>
    <n v="1996"/>
    <n v="3638411"/>
    <n v="18"/>
    <n v="7.6"/>
    <n v="34"/>
    <n v="670"/>
    <n v="270"/>
    <n v="1200"/>
    <s v="predicted"/>
    <n v="0.92"/>
    <n v="0.91"/>
    <n v="0.93"/>
    <n v="34"/>
    <n v="33"/>
    <n v="34"/>
    <n v="0"/>
    <n v="0"/>
    <n v="0"/>
    <n v="0"/>
    <n v="0"/>
    <n v="0"/>
    <s v="VR"/>
    <n v="14"/>
    <n v="14"/>
    <n v="16"/>
    <n v="530"/>
    <n v="500"/>
    <n v="570"/>
    <s v="High income"/>
    <n v="0.35"/>
    <n v="0.25"/>
    <n v="0.47"/>
    <n v="0.05"/>
    <n v="0.03"/>
    <n v="0.06"/>
    <n v="1.9"/>
    <n v="1.1000000000000001"/>
    <n v="2.2999999999999998"/>
    <n v="0"/>
    <n v="82"/>
    <n v="76"/>
    <n v="87"/>
  </r>
  <r>
    <x v="94"/>
    <s v="IE"/>
    <s v="IRL"/>
    <n v="372"/>
    <x v="1"/>
    <n v="1997"/>
    <n v="3669799"/>
    <n v="17"/>
    <n v="7.2"/>
    <n v="32"/>
    <n v="630"/>
    <n v="260"/>
    <n v="1200"/>
    <s v="predicted"/>
    <n v="1"/>
    <n v="1"/>
    <n v="1"/>
    <n v="38"/>
    <n v="37"/>
    <n v="38"/>
    <n v="0"/>
    <n v="0"/>
    <n v="0"/>
    <n v="0"/>
    <n v="0"/>
    <n v="0"/>
    <s v="VR"/>
    <n v="14"/>
    <n v="13"/>
    <n v="15"/>
    <n v="500"/>
    <n v="480"/>
    <n v="540"/>
    <s v="High income"/>
    <n v="0.42"/>
    <n v="0.3"/>
    <n v="0.55000000000000004"/>
    <n v="0.06"/>
    <n v="0.03"/>
    <n v="7.0000000000000007E-2"/>
    <n v="2.1"/>
    <n v="1.3"/>
    <n v="2.5"/>
    <n v="0"/>
    <n v="84"/>
    <n v="78"/>
    <n v="88"/>
  </r>
  <r>
    <x v="94"/>
    <s v="IE"/>
    <s v="IRL"/>
    <n v="372"/>
    <x v="1"/>
    <n v="1998"/>
    <n v="3706616"/>
    <n v="16"/>
    <n v="6.7"/>
    <n v="30"/>
    <n v="600"/>
    <n v="250"/>
    <n v="1100"/>
    <s v="predicted"/>
    <n v="1.2"/>
    <n v="1.2"/>
    <n v="1.2"/>
    <n v="44"/>
    <n v="43"/>
    <n v="44"/>
    <n v="0"/>
    <n v="0"/>
    <n v="0"/>
    <n v="0"/>
    <n v="0"/>
    <n v="0"/>
    <s v="VR"/>
    <n v="13"/>
    <n v="12"/>
    <n v="14"/>
    <n v="480"/>
    <n v="460"/>
    <n v="500"/>
    <s v="High income"/>
    <n v="0.46"/>
    <n v="0.34"/>
    <n v="0.61"/>
    <n v="0.06"/>
    <n v="0.04"/>
    <n v="7.0000000000000007E-2"/>
    <n v="2.2000000000000002"/>
    <n v="1.4"/>
    <n v="2.6"/>
    <n v="0"/>
    <n v="89"/>
    <n v="84"/>
    <n v="93"/>
  </r>
  <r>
    <x v="94"/>
    <s v="IE"/>
    <s v="IRL"/>
    <n v="372"/>
    <x v="1"/>
    <n v="1999"/>
    <n v="3750879"/>
    <n v="16"/>
    <n v="6.5"/>
    <n v="29"/>
    <n v="590"/>
    <n v="240"/>
    <n v="1100"/>
    <s v="predicted"/>
    <n v="0.89"/>
    <n v="0.88"/>
    <n v="0.89"/>
    <n v="33"/>
    <n v="33"/>
    <n v="33"/>
    <n v="0"/>
    <n v="0"/>
    <n v="0"/>
    <n v="0"/>
    <n v="0"/>
    <n v="0"/>
    <s v="VR"/>
    <n v="12"/>
    <n v="12"/>
    <n v="13"/>
    <n v="460"/>
    <n v="440"/>
    <n v="490"/>
    <s v="High income"/>
    <n v="0.54"/>
    <n v="0.4"/>
    <n v="0.71"/>
    <n v="7.0000000000000007E-2"/>
    <n v="0.04"/>
    <n v="0.08"/>
    <n v="2.5"/>
    <n v="1.5"/>
    <n v="3"/>
    <n v="0"/>
    <n v="98"/>
    <n v="93"/>
    <n v="100"/>
  </r>
  <r>
    <x v="94"/>
    <s v="IE"/>
    <s v="IRL"/>
    <n v="372"/>
    <x v="1"/>
    <n v="2000"/>
    <n v="3803741"/>
    <n v="15"/>
    <n v="6.3"/>
    <n v="28"/>
    <n v="580"/>
    <n v="240"/>
    <n v="1100"/>
    <s v="predicted"/>
    <n v="0.95"/>
    <n v="0.95"/>
    <n v="0.96"/>
    <n v="36"/>
    <n v="36"/>
    <n v="36"/>
    <n v="0"/>
    <n v="0"/>
    <n v="0"/>
    <n v="0"/>
    <n v="0"/>
    <n v="0"/>
    <s v="VR"/>
    <n v="12"/>
    <n v="11"/>
    <n v="13"/>
    <n v="460"/>
    <n v="430"/>
    <n v="480"/>
    <s v="High income"/>
    <n v="0.64"/>
    <n v="0.46"/>
    <n v="0.84"/>
    <n v="0.08"/>
    <n v="0.05"/>
    <n v="0.09"/>
    <n v="2.9"/>
    <n v="1.8"/>
    <n v="3.5"/>
    <n v="0"/>
    <n v="85"/>
    <n v="80"/>
    <n v="89"/>
  </r>
  <r>
    <x v="94"/>
    <s v="IE"/>
    <s v="IRL"/>
    <n v="372"/>
    <x v="1"/>
    <n v="2001"/>
    <n v="3865839"/>
    <n v="15"/>
    <n v="6.2"/>
    <n v="27"/>
    <n v="580"/>
    <n v="240"/>
    <n v="1100"/>
    <s v="predicted"/>
    <n v="0.7"/>
    <n v="0.7"/>
    <n v="0.71"/>
    <n v="27"/>
    <n v="27"/>
    <n v="27"/>
    <n v="0"/>
    <n v="0"/>
    <n v="0"/>
    <n v="0"/>
    <n v="0"/>
    <n v="0"/>
    <s v="VR"/>
    <n v="12"/>
    <n v="11"/>
    <n v="12"/>
    <n v="460"/>
    <n v="430"/>
    <n v="480"/>
    <s v="High income"/>
    <n v="0.65"/>
    <n v="0.48"/>
    <n v="0.84"/>
    <n v="0.08"/>
    <n v="0.05"/>
    <n v="0.09"/>
    <n v="3"/>
    <n v="1.9"/>
    <n v="3.5"/>
    <n v="0"/>
    <n v="86"/>
    <n v="83"/>
    <n v="91"/>
  </r>
  <r>
    <x v="94"/>
    <s v="IE"/>
    <s v="IRL"/>
    <n v="372"/>
    <x v="1"/>
    <n v="2002"/>
    <n v="3935875"/>
    <n v="15"/>
    <n v="6.3"/>
    <n v="27"/>
    <n v="590"/>
    <n v="250"/>
    <n v="1100"/>
    <s v="predicted"/>
    <n v="0.69"/>
    <n v="0.69"/>
    <n v="0.7"/>
    <n v="27"/>
    <n v="27"/>
    <n v="27"/>
    <n v="0"/>
    <n v="0"/>
    <n v="0"/>
    <n v="0"/>
    <n v="0"/>
    <n v="0"/>
    <s v="VR"/>
    <n v="12"/>
    <n v="11"/>
    <n v="12"/>
    <n v="460"/>
    <n v="440"/>
    <n v="480"/>
    <s v="High income"/>
    <n v="0.7"/>
    <n v="0.52"/>
    <n v="0.9"/>
    <n v="0.08"/>
    <n v="0.05"/>
    <n v="0.1"/>
    <n v="3.2"/>
    <n v="2"/>
    <n v="3.8"/>
    <n v="0"/>
    <n v="81"/>
    <n v="78"/>
    <n v="85"/>
  </r>
  <r>
    <x v="94"/>
    <s v="IE"/>
    <s v="IRL"/>
    <n v="372"/>
    <x v="1"/>
    <n v="2003"/>
    <n v="4010652"/>
    <n v="15"/>
    <n v="6.3"/>
    <n v="27"/>
    <n v="600"/>
    <n v="250"/>
    <n v="1100"/>
    <s v="predicted"/>
    <n v="0.55000000000000004"/>
    <n v="0.55000000000000004"/>
    <n v="0.56000000000000005"/>
    <n v="22"/>
    <n v="22"/>
    <n v="22"/>
    <n v="0"/>
    <n v="0"/>
    <n v="0"/>
    <n v="0"/>
    <n v="0"/>
    <n v="0"/>
    <s v="VR"/>
    <n v="12"/>
    <n v="11"/>
    <n v="12"/>
    <n v="470"/>
    <n v="450"/>
    <n v="490"/>
    <s v="High income"/>
    <n v="0.77"/>
    <n v="0.56999999999999995"/>
    <n v="0.99"/>
    <n v="0.09"/>
    <n v="0.06"/>
    <n v="0.11"/>
    <n v="3.6"/>
    <n v="2.2999999999999998"/>
    <n v="4.3"/>
    <n v="0"/>
    <n v="87"/>
    <n v="83"/>
    <n v="91"/>
  </r>
  <r>
    <x v="94"/>
    <s v="IE"/>
    <s v="IRL"/>
    <n v="372"/>
    <x v="1"/>
    <n v="2004"/>
    <n v="4085790"/>
    <n v="15"/>
    <n v="6.5"/>
    <n v="27"/>
    <n v="620"/>
    <n v="260"/>
    <n v="1100"/>
    <s v="predicted"/>
    <n v="0.62"/>
    <n v="0.61"/>
    <n v="0.62"/>
    <n v="25"/>
    <n v="25"/>
    <n v="25"/>
    <n v="0"/>
    <n v="0"/>
    <n v="0"/>
    <n v="0"/>
    <n v="0"/>
    <n v="0"/>
    <s v="VR"/>
    <n v="12"/>
    <n v="11"/>
    <n v="12"/>
    <n v="480"/>
    <n v="460"/>
    <n v="510"/>
    <s v="High income"/>
    <n v="0.84"/>
    <n v="0.62"/>
    <n v="1.1000000000000001"/>
    <n v="0.1"/>
    <n v="0.06"/>
    <n v="0.12"/>
    <n v="4"/>
    <n v="2.5"/>
    <n v="4.8"/>
    <n v="0"/>
    <n v="85"/>
    <n v="81"/>
    <n v="89"/>
  </r>
  <r>
    <x v="94"/>
    <s v="IE"/>
    <s v="IRL"/>
    <n v="372"/>
    <x v="1"/>
    <n v="2005"/>
    <n v="4158002"/>
    <n v="15"/>
    <n v="6.6"/>
    <n v="27"/>
    <n v="630"/>
    <n v="270"/>
    <n v="1100"/>
    <s v="predicted"/>
    <n v="0.39"/>
    <n v="0.39"/>
    <n v="0.39"/>
    <n v="16"/>
    <n v="16"/>
    <n v="16"/>
    <n v="0"/>
    <n v="0"/>
    <n v="0"/>
    <n v="0"/>
    <n v="0"/>
    <n v="0"/>
    <s v="VR"/>
    <n v="12"/>
    <n v="11"/>
    <n v="12"/>
    <n v="490"/>
    <n v="470"/>
    <n v="510"/>
    <s v="High income"/>
    <n v="0.91"/>
    <n v="0.67"/>
    <n v="1.2"/>
    <n v="0.11"/>
    <n v="7.0000000000000007E-2"/>
    <n v="0.13"/>
    <n v="4.4000000000000004"/>
    <n v="2.8"/>
    <n v="5.4"/>
    <n v="0"/>
    <n v="87"/>
    <n v="83"/>
    <n v="91"/>
  </r>
  <r>
    <x v="94"/>
    <s v="IE"/>
    <s v="IRL"/>
    <n v="372"/>
    <x v="1"/>
    <n v="2006"/>
    <n v="4226104"/>
    <n v="15"/>
    <n v="6.4"/>
    <n v="27"/>
    <n v="630"/>
    <n v="270"/>
    <n v="1100"/>
    <s v="predicted"/>
    <n v="0.5"/>
    <n v="0.5"/>
    <n v="0.5"/>
    <n v="21"/>
    <n v="21"/>
    <n v="21"/>
    <n v="0"/>
    <n v="0"/>
    <n v="0"/>
    <n v="0"/>
    <n v="0"/>
    <n v="0"/>
    <s v="VR"/>
    <n v="12"/>
    <n v="11"/>
    <n v="12"/>
    <n v="490"/>
    <n v="470"/>
    <n v="510"/>
    <s v="High income"/>
    <n v="0.99"/>
    <n v="0.73"/>
    <n v="1.3"/>
    <n v="0.12"/>
    <n v="7.0000000000000007E-2"/>
    <n v="0.14000000000000001"/>
    <n v="4.9000000000000004"/>
    <n v="3"/>
    <n v="5.8"/>
    <n v="0"/>
    <n v="90"/>
    <n v="86"/>
    <n v="94"/>
  </r>
  <r>
    <x v="94"/>
    <s v="IE"/>
    <s v="IRL"/>
    <n v="372"/>
    <x v="1"/>
    <n v="2007"/>
    <n v="4290537"/>
    <n v="15"/>
    <n v="6.4"/>
    <n v="27"/>
    <n v="640"/>
    <n v="270"/>
    <n v="1100"/>
    <s v="predicted"/>
    <n v="0.75"/>
    <n v="0.75"/>
    <n v="0.75"/>
    <n v="32"/>
    <n v="32"/>
    <n v="32"/>
    <n v="0"/>
    <n v="0"/>
    <n v="0"/>
    <n v="0"/>
    <n v="0"/>
    <n v="0"/>
    <s v="VR"/>
    <n v="11"/>
    <n v="11"/>
    <n v="12"/>
    <n v="490"/>
    <n v="470"/>
    <n v="510"/>
    <s v="High income"/>
    <n v="1.1000000000000001"/>
    <n v="0.79"/>
    <n v="1.4"/>
    <n v="0.12"/>
    <n v="0.08"/>
    <n v="0.15"/>
    <n v="5.3"/>
    <n v="3.3"/>
    <n v="6.3"/>
    <n v="0"/>
    <n v="88"/>
    <n v="85"/>
    <n v="93"/>
  </r>
  <r>
    <x v="94"/>
    <s v="IE"/>
    <s v="IRL"/>
    <n v="372"/>
    <x v="1"/>
    <n v="2008"/>
    <n v="4351657"/>
    <n v="15"/>
    <n v="6.3"/>
    <n v="26"/>
    <n v="630"/>
    <n v="270"/>
    <n v="1100"/>
    <s v="predicted"/>
    <n v="0.42"/>
    <n v="0.41"/>
    <n v="0.42"/>
    <n v="18"/>
    <n v="18"/>
    <n v="18"/>
    <n v="0"/>
    <n v="0"/>
    <n v="0"/>
    <n v="0"/>
    <n v="0"/>
    <n v="0"/>
    <s v="VR"/>
    <n v="11"/>
    <n v="11"/>
    <n v="12"/>
    <n v="490"/>
    <n v="460"/>
    <n v="510"/>
    <s v="High income"/>
    <n v="1.1000000000000001"/>
    <n v="0.85"/>
    <n v="1.5"/>
    <n v="0.13"/>
    <n v="0.08"/>
    <n v="0.15"/>
    <n v="5.6"/>
    <n v="3.5"/>
    <n v="6.6"/>
    <n v="0"/>
    <n v="88"/>
    <n v="85"/>
    <n v="93"/>
  </r>
  <r>
    <x v="94"/>
    <s v="IE"/>
    <s v="IRL"/>
    <n v="372"/>
    <x v="1"/>
    <n v="2009"/>
    <n v="4410422"/>
    <n v="14"/>
    <n v="6.1"/>
    <n v="25"/>
    <n v="620"/>
    <n v="270"/>
    <n v="1100"/>
    <s v="predicted"/>
    <n v="0.55000000000000004"/>
    <n v="0.54"/>
    <n v="0.55000000000000004"/>
    <n v="24"/>
    <n v="24"/>
    <n v="24"/>
    <n v="0"/>
    <n v="0"/>
    <n v="0"/>
    <n v="0"/>
    <n v="0"/>
    <n v="0"/>
    <s v="VR"/>
    <n v="11"/>
    <n v="10"/>
    <n v="11"/>
    <n v="480"/>
    <n v="450"/>
    <n v="500"/>
    <s v="High income"/>
    <n v="1.2"/>
    <n v="0.89"/>
    <n v="1.6"/>
    <n v="0.13"/>
    <n v="0.08"/>
    <n v="0.16"/>
    <n v="5.8"/>
    <n v="3.5"/>
    <n v="6.9"/>
    <n v="0"/>
    <n v="89"/>
    <n v="86"/>
    <n v="94"/>
  </r>
  <r>
    <x v="94"/>
    <s v="IE"/>
    <s v="IRL"/>
    <n v="372"/>
    <x v="1"/>
    <n v="2010"/>
    <n v="4467561"/>
    <n v="13"/>
    <n v="5.7"/>
    <n v="24"/>
    <n v="590"/>
    <n v="250"/>
    <n v="1100"/>
    <s v="predicted"/>
    <n v="0.61"/>
    <n v="0.61"/>
    <n v="0.61"/>
    <n v="27"/>
    <n v="27"/>
    <n v="27"/>
    <n v="0"/>
    <n v="0"/>
    <n v="0"/>
    <n v="0"/>
    <n v="0"/>
    <n v="0"/>
    <s v="VR"/>
    <n v="10"/>
    <n v="9.8000000000000007"/>
    <n v="11"/>
    <n v="460"/>
    <n v="440"/>
    <n v="490"/>
    <s v="High income"/>
    <n v="1.3"/>
    <n v="0.94"/>
    <n v="1.7"/>
    <n v="0.13"/>
    <n v="0.08"/>
    <n v="0.16"/>
    <n v="6"/>
    <n v="3.6"/>
    <n v="7.1"/>
    <n v="0"/>
    <n v="84"/>
    <n v="80"/>
    <n v="89"/>
  </r>
  <r>
    <x v="94"/>
    <s v="IE"/>
    <s v="IRL"/>
    <n v="372"/>
    <x v="1"/>
    <n v="2011"/>
    <n v="4522844"/>
    <n v="12"/>
    <n v="5.3"/>
    <n v="23"/>
    <n v="560"/>
    <n v="240"/>
    <n v="1000"/>
    <s v="predicted"/>
    <n v="0.45"/>
    <n v="0.45"/>
    <n v="0.45"/>
    <n v="20"/>
    <n v="20"/>
    <n v="20"/>
    <n v="0"/>
    <n v="0"/>
    <n v="0"/>
    <n v="0"/>
    <n v="0"/>
    <n v="0"/>
    <s v="VR imputed"/>
    <n v="9.8000000000000007"/>
    <n v="9.1999999999999993"/>
    <n v="10"/>
    <n v="440"/>
    <n v="420"/>
    <n v="470"/>
    <s v="High income"/>
    <n v="1.4"/>
    <n v="0.98"/>
    <n v="1.8"/>
    <n v="0.13"/>
    <n v="0.08"/>
    <n v="0.16"/>
    <n v="6"/>
    <n v="3.6"/>
    <n v="7.3"/>
    <n v="0"/>
    <n v="88"/>
    <n v="83"/>
    <n v="93"/>
  </r>
  <r>
    <x v="94"/>
    <s v="IE"/>
    <s v="IRL"/>
    <n v="372"/>
    <x v="1"/>
    <n v="2012"/>
    <n v="4575890"/>
    <n v="12"/>
    <n v="4.8"/>
    <n v="21"/>
    <n v="530"/>
    <n v="220"/>
    <n v="970"/>
    <s v="predicted"/>
    <n v="0.42"/>
    <n v="0.42"/>
    <n v="0.42"/>
    <n v="19"/>
    <n v="19"/>
    <n v="19"/>
    <n v="0"/>
    <n v="0"/>
    <n v="0"/>
    <n v="0"/>
    <n v="0"/>
    <n v="0"/>
    <s v="VR imputed"/>
    <n v="9.1"/>
    <n v="8.6"/>
    <n v="9.9"/>
    <n v="420"/>
    <n v="390"/>
    <n v="450"/>
    <s v="High income"/>
    <n v="1.4"/>
    <n v="1"/>
    <n v="1.9"/>
    <n v="0.13"/>
    <n v="0.08"/>
    <n v="0.16"/>
    <n v="6"/>
    <n v="3.7"/>
    <n v="7.2"/>
    <n v="0"/>
    <n v="82"/>
    <n v="75"/>
    <n v="87"/>
  </r>
  <r>
    <x v="94"/>
    <s v="IE"/>
    <s v="IRL"/>
    <n v="372"/>
    <x v="1"/>
    <n v="2013"/>
    <n v="4627173"/>
    <n v="11"/>
    <n v="4.4000000000000004"/>
    <n v="20"/>
    <n v="490"/>
    <n v="200"/>
    <n v="910"/>
    <s v="predicted"/>
    <n v="0.4"/>
    <n v="0.4"/>
    <n v="0.4"/>
    <n v="18"/>
    <n v="18"/>
    <n v="19"/>
    <n v="0"/>
    <n v="0"/>
    <n v="0"/>
    <n v="0"/>
    <n v="0"/>
    <n v="0"/>
    <s v="VR imputed"/>
    <n v="8.5"/>
    <n v="8"/>
    <n v="9.5"/>
    <n v="390"/>
    <n v="370"/>
    <n v="440"/>
    <s v="High income"/>
    <n v="1.5"/>
    <n v="1.1000000000000001"/>
    <n v="2"/>
    <n v="0.13"/>
    <n v="0.08"/>
    <n v="0.16"/>
    <n v="5.9"/>
    <n v="3.6"/>
    <n v="7.3"/>
    <n v="0"/>
    <n v="91"/>
    <n v="81"/>
    <n v="96"/>
  </r>
  <r>
    <x v="95"/>
    <s v="IL"/>
    <s v="ISR"/>
    <n v="376"/>
    <x v="1"/>
    <n v="1990"/>
    <n v="4499161"/>
    <n v="12"/>
    <n v="5.7"/>
    <n v="21"/>
    <n v="550"/>
    <n v="260"/>
    <n v="960"/>
    <s v="predicted"/>
    <n v="0.47"/>
    <n v="0.46"/>
    <n v="0.48"/>
    <n v="21"/>
    <n v="21"/>
    <n v="22"/>
    <n v="0"/>
    <n v="0"/>
    <n v="0"/>
    <n v="0"/>
    <n v="0"/>
    <n v="0"/>
    <s v="VR"/>
    <n v="9"/>
    <n v="8.1999999999999993"/>
    <n v="9.6"/>
    <n v="400"/>
    <n v="370"/>
    <n v="430"/>
    <s v="High income"/>
    <n v="0.39"/>
    <n v="0.35"/>
    <n v="0.44"/>
    <n v="0.04"/>
    <n v="0.03"/>
    <n v="0.04"/>
    <n v="1.6"/>
    <n v="1.5"/>
    <n v="1.7"/>
    <n v="0"/>
    <n v="58"/>
    <n v="54"/>
    <n v="63"/>
  </r>
  <r>
    <x v="95"/>
    <s v="IL"/>
    <s v="ISR"/>
    <n v="376"/>
    <x v="1"/>
    <n v="1991"/>
    <n v="4641600"/>
    <n v="12"/>
    <n v="5.4"/>
    <n v="21"/>
    <n v="560"/>
    <n v="250"/>
    <n v="990"/>
    <s v="predicted"/>
    <n v="0.41"/>
    <n v="0.4"/>
    <n v="0.42"/>
    <n v="19"/>
    <n v="19"/>
    <n v="20"/>
    <n v="0"/>
    <n v="0"/>
    <n v="0"/>
    <n v="0"/>
    <n v="0"/>
    <n v="0"/>
    <s v="VR"/>
    <n v="9"/>
    <n v="8.5"/>
    <n v="9.6"/>
    <n v="420"/>
    <n v="390"/>
    <n v="450"/>
    <s v="High income"/>
    <n v="0.55000000000000004"/>
    <n v="0.5"/>
    <n v="0.59"/>
    <n v="0.05"/>
    <n v="0.05"/>
    <n v="0.05"/>
    <n v="2.2999999999999998"/>
    <n v="2.2000000000000002"/>
    <n v="2.5"/>
    <n v="0"/>
    <n v="120"/>
    <n v="110"/>
    <n v="130"/>
  </r>
  <r>
    <x v="95"/>
    <s v="IL"/>
    <s v="ISR"/>
    <n v="376"/>
    <x v="1"/>
    <n v="1992"/>
    <n v="4806983"/>
    <n v="11"/>
    <n v="4.8"/>
    <n v="21"/>
    <n v="550"/>
    <n v="230"/>
    <n v="1000"/>
    <s v="predicted"/>
    <n v="0.56000000000000005"/>
    <n v="0.54"/>
    <n v="0.57999999999999996"/>
    <n v="27"/>
    <n v="26"/>
    <n v="28"/>
    <n v="0.02"/>
    <n v="0.01"/>
    <n v="0.03"/>
    <n v="1"/>
    <n v="0.56999999999999995"/>
    <n v="1.5"/>
    <s v="VR"/>
    <n v="8.9"/>
    <n v="8.4"/>
    <n v="9.4"/>
    <n v="430"/>
    <n v="410"/>
    <n v="450"/>
    <s v="High income"/>
    <n v="0.71"/>
    <n v="0.66"/>
    <n v="0.77"/>
    <n v="0.06"/>
    <n v="0.06"/>
    <n v="7.0000000000000007E-2"/>
    <n v="3.1"/>
    <n v="2.9"/>
    <n v="3.3"/>
    <n v="0"/>
    <n v="80"/>
    <n v="76"/>
    <n v="85"/>
  </r>
  <r>
    <x v="95"/>
    <s v="IL"/>
    <s v="ISR"/>
    <n v="376"/>
    <x v="1"/>
    <n v="1993"/>
    <n v="4985652"/>
    <n v="11"/>
    <n v="4.2"/>
    <n v="20"/>
    <n v="540"/>
    <n v="210"/>
    <n v="1000"/>
    <s v="predicted"/>
    <n v="0.64"/>
    <n v="0.62"/>
    <n v="0.66"/>
    <n v="32"/>
    <n v="31"/>
    <n v="33"/>
    <n v="0.02"/>
    <n v="0.01"/>
    <n v="0.03"/>
    <n v="1"/>
    <n v="0.56999999999999995"/>
    <n v="1.5"/>
    <s v="VR"/>
    <n v="8.8000000000000007"/>
    <n v="8.4"/>
    <n v="9.4"/>
    <n v="440"/>
    <n v="420"/>
    <n v="470"/>
    <s v="High income"/>
    <n v="0.91"/>
    <n v="0.84"/>
    <n v="0.98"/>
    <n v="0.08"/>
    <n v="0.08"/>
    <n v="0.08"/>
    <n v="4"/>
    <n v="3.7"/>
    <n v="4.2"/>
    <n v="0"/>
    <n v="96"/>
    <n v="90"/>
    <n v="100"/>
  </r>
  <r>
    <x v="95"/>
    <s v="IL"/>
    <s v="ISR"/>
    <n v="376"/>
    <x v="1"/>
    <n v="1994"/>
    <n v="5163901"/>
    <n v="10"/>
    <n v="3.7"/>
    <n v="20"/>
    <n v="530"/>
    <n v="190"/>
    <n v="1000"/>
    <s v="predicted"/>
    <n v="0.94"/>
    <n v="0.92"/>
    <n v="0.97"/>
    <n v="49"/>
    <n v="47"/>
    <n v="50"/>
    <n v="0.02"/>
    <n v="0.01"/>
    <n v="0.03"/>
    <n v="1"/>
    <n v="0.48"/>
    <n v="1.7"/>
    <s v="VR"/>
    <n v="8.6999999999999993"/>
    <n v="8.4"/>
    <n v="9.5"/>
    <n v="450"/>
    <n v="440"/>
    <n v="490"/>
    <s v="High income"/>
    <n v="1.1000000000000001"/>
    <n v="1"/>
    <n v="1.2"/>
    <n v="0.1"/>
    <n v="0.09"/>
    <n v="0.1"/>
    <n v="5"/>
    <n v="4.7"/>
    <n v="5.4"/>
    <n v="0"/>
    <n v="88"/>
    <n v="81"/>
    <n v="91"/>
  </r>
  <r>
    <x v="95"/>
    <s v="IL"/>
    <s v="ISR"/>
    <n v="376"/>
    <x v="1"/>
    <n v="1995"/>
    <n v="5331622"/>
    <n v="10"/>
    <n v="3.8"/>
    <n v="20"/>
    <n v="550"/>
    <n v="200"/>
    <n v="1100"/>
    <s v="predicted"/>
    <n v="1.1000000000000001"/>
    <n v="1"/>
    <n v="1.1000000000000001"/>
    <n v="58"/>
    <n v="56"/>
    <n v="60"/>
    <n v="0.02"/>
    <n v="0.01"/>
    <n v="0.03"/>
    <n v="1"/>
    <n v="0.46"/>
    <n v="1.7"/>
    <s v="VR"/>
    <n v="8.9"/>
    <n v="8.6"/>
    <n v="9.8000000000000007"/>
    <n v="470"/>
    <n v="460"/>
    <n v="520"/>
    <s v="High income"/>
    <n v="1.3"/>
    <n v="1.2"/>
    <n v="1.5"/>
    <n v="0.12"/>
    <n v="0.11"/>
    <n v="0.13"/>
    <n v="6.3"/>
    <n v="5.9"/>
    <n v="6.9"/>
    <n v="0"/>
    <n v="84"/>
    <n v="77"/>
    <n v="87"/>
  </r>
  <r>
    <x v="95"/>
    <s v="IL"/>
    <s v="ISR"/>
    <n v="376"/>
    <x v="1"/>
    <n v="1996"/>
    <n v="5486219"/>
    <n v="11"/>
    <n v="4.3"/>
    <n v="21"/>
    <n v="610"/>
    <n v="230"/>
    <n v="1200"/>
    <s v="predicted"/>
    <n v="0.79"/>
    <n v="0.77"/>
    <n v="0.82"/>
    <n v="44"/>
    <n v="42"/>
    <n v="45"/>
    <n v="0.02"/>
    <n v="0.01"/>
    <n v="0.03"/>
    <n v="1"/>
    <n v="0.49"/>
    <n v="1.7"/>
    <s v="VR"/>
    <n v="9.3000000000000007"/>
    <n v="8.9"/>
    <n v="10"/>
    <n v="510"/>
    <n v="490"/>
    <n v="550"/>
    <s v="High income"/>
    <n v="1.4"/>
    <n v="1.3"/>
    <n v="1.6"/>
    <n v="0.13"/>
    <n v="0.13"/>
    <n v="0.14000000000000001"/>
    <n v="7.4"/>
    <n v="6.9"/>
    <n v="7.9"/>
    <n v="0"/>
    <n v="72"/>
    <n v="67"/>
    <n v="75"/>
  </r>
  <r>
    <x v="95"/>
    <s v="IL"/>
    <s v="ISR"/>
    <n v="376"/>
    <x v="1"/>
    <n v="1997"/>
    <n v="5630066"/>
    <n v="12"/>
    <n v="5.0999999999999996"/>
    <n v="23"/>
    <n v="690"/>
    <n v="290"/>
    <n v="1300"/>
    <s v="predicted"/>
    <n v="1.2"/>
    <n v="1.1000000000000001"/>
    <n v="1.2"/>
    <n v="67"/>
    <n v="64"/>
    <n v="70"/>
    <n v="0.02"/>
    <n v="0.01"/>
    <n v="0.03"/>
    <n v="1"/>
    <n v="0.56999999999999995"/>
    <n v="1.5"/>
    <s v="VR"/>
    <n v="9.8000000000000007"/>
    <n v="9.3000000000000007"/>
    <n v="10"/>
    <n v="550"/>
    <n v="520"/>
    <n v="580"/>
    <s v="High income"/>
    <n v="1.7"/>
    <n v="1.5"/>
    <n v="1.8"/>
    <n v="0.16"/>
    <n v="0.15"/>
    <n v="0.17"/>
    <n v="9.1"/>
    <n v="8.6"/>
    <n v="9.6"/>
    <n v="0"/>
    <n v="77"/>
    <n v="73"/>
    <n v="81"/>
  </r>
  <r>
    <x v="95"/>
    <s v="IL"/>
    <s v="ISR"/>
    <n v="376"/>
    <x v="1"/>
    <n v="1998"/>
    <n v="5764197"/>
    <n v="13"/>
    <n v="5.9"/>
    <n v="24"/>
    <n v="770"/>
    <n v="340"/>
    <n v="1400"/>
    <s v="predicted"/>
    <n v="0.85"/>
    <n v="0.82"/>
    <n v="0.88"/>
    <n v="49"/>
    <n v="47"/>
    <n v="51"/>
    <n v="0.02"/>
    <n v="0.01"/>
    <n v="0.03"/>
    <n v="1"/>
    <n v="0.56999999999999995"/>
    <n v="1.5"/>
    <s v="VR"/>
    <n v="10"/>
    <n v="9.6"/>
    <n v="11"/>
    <n v="590"/>
    <n v="550"/>
    <n v="610"/>
    <s v="High income"/>
    <n v="1.7"/>
    <n v="1.6"/>
    <n v="1.8"/>
    <n v="0.17"/>
    <n v="0.16"/>
    <n v="0.18"/>
    <n v="9.8000000000000007"/>
    <n v="9.3000000000000007"/>
    <n v="10"/>
    <n v="0"/>
    <n v="110"/>
    <n v="110"/>
    <n v="120"/>
  </r>
  <r>
    <x v="95"/>
    <s v="IL"/>
    <s v="ISR"/>
    <n v="376"/>
    <x v="1"/>
    <n v="1999"/>
    <n v="5891263"/>
    <n v="14"/>
    <n v="6.3"/>
    <n v="25"/>
    <n v="820"/>
    <n v="370"/>
    <n v="1400"/>
    <s v="predicted"/>
    <n v="0.55000000000000004"/>
    <n v="0.54"/>
    <n v="0.56999999999999995"/>
    <n v="33"/>
    <n v="32"/>
    <n v="34"/>
    <n v="0.02"/>
    <n v="0.01"/>
    <n v="0.03"/>
    <n v="1"/>
    <n v="0.56999999999999995"/>
    <n v="1.5"/>
    <s v="VR"/>
    <n v="10"/>
    <n v="9.6999999999999993"/>
    <n v="11"/>
    <n v="620"/>
    <n v="570"/>
    <n v="640"/>
    <s v="High income"/>
    <n v="1.8"/>
    <n v="1.7"/>
    <n v="2"/>
    <n v="0.19"/>
    <n v="0.18"/>
    <n v="0.2"/>
    <n v="11"/>
    <n v="11"/>
    <n v="12"/>
    <n v="0"/>
    <n v="85"/>
    <n v="82"/>
    <n v="91"/>
  </r>
  <r>
    <x v="95"/>
    <s v="IL"/>
    <s v="ISR"/>
    <n v="376"/>
    <x v="1"/>
    <n v="2000"/>
    <n v="6013711"/>
    <n v="14"/>
    <n v="6.2"/>
    <n v="24"/>
    <n v="830"/>
    <n v="370"/>
    <n v="1500"/>
    <s v="predicted"/>
    <n v="0.61"/>
    <n v="0.59"/>
    <n v="0.62"/>
    <n v="37"/>
    <n v="36"/>
    <n v="37"/>
    <n v="0.03"/>
    <n v="0.03"/>
    <n v="0.04"/>
    <n v="2"/>
    <n v="1.5"/>
    <n v="2.5"/>
    <s v="VR"/>
    <n v="10"/>
    <n v="9.6"/>
    <n v="11"/>
    <n v="630"/>
    <n v="580"/>
    <n v="640"/>
    <s v="High income"/>
    <n v="2"/>
    <n v="1.9"/>
    <n v="2.2000000000000002"/>
    <n v="0.21"/>
    <n v="0.2"/>
    <n v="0.22"/>
    <n v="13"/>
    <n v="12"/>
    <n v="13"/>
    <n v="0"/>
    <n v="86"/>
    <n v="84"/>
    <n v="93"/>
  </r>
  <r>
    <x v="95"/>
    <s v="IL"/>
    <s v="ISR"/>
    <n v="376"/>
    <x v="1"/>
    <n v="2001"/>
    <n v="6129590"/>
    <n v="13"/>
    <n v="5.6"/>
    <n v="23"/>
    <n v="780"/>
    <n v="340"/>
    <n v="1400"/>
    <s v="predicted"/>
    <n v="0.27"/>
    <n v="0.27"/>
    <n v="0.28000000000000003"/>
    <n v="17"/>
    <n v="16"/>
    <n v="17"/>
    <n v="0.03"/>
    <n v="0.02"/>
    <n v="0.05"/>
    <n v="2"/>
    <n v="1.2"/>
    <n v="2.9"/>
    <s v="VR"/>
    <n v="9.9"/>
    <n v="9.1999999999999993"/>
    <n v="10"/>
    <n v="610"/>
    <n v="560"/>
    <n v="620"/>
    <s v="High income"/>
    <n v="1.9"/>
    <n v="1.7"/>
    <n v="2"/>
    <n v="0.19"/>
    <n v="0.17"/>
    <n v="0.19"/>
    <n v="11"/>
    <n v="11"/>
    <n v="12"/>
    <n v="0"/>
    <n v="84"/>
    <n v="83"/>
    <n v="91"/>
  </r>
  <r>
    <x v="95"/>
    <s v="IL"/>
    <s v="ISR"/>
    <n v="376"/>
    <x v="1"/>
    <n v="2002"/>
    <n v="6238958"/>
    <n v="12"/>
    <n v="4.9000000000000004"/>
    <n v="21"/>
    <n v="720"/>
    <n v="310"/>
    <n v="1300"/>
    <s v="predicted"/>
    <n v="0.45"/>
    <n v="0.44"/>
    <n v="0.47"/>
    <n v="28"/>
    <n v="28"/>
    <n v="29"/>
    <n v="0.03"/>
    <n v="0.02"/>
    <n v="0.04"/>
    <n v="2"/>
    <n v="1.4"/>
    <n v="2.8"/>
    <s v="VR"/>
    <n v="9.1999999999999993"/>
    <n v="8.6"/>
    <n v="9.4"/>
    <n v="570"/>
    <n v="540"/>
    <n v="590"/>
    <s v="High income"/>
    <n v="1.9"/>
    <n v="1.8"/>
    <n v="2"/>
    <n v="0.17"/>
    <n v="0.16"/>
    <n v="0.18"/>
    <n v="11"/>
    <n v="10"/>
    <n v="11"/>
    <n v="0"/>
    <n v="82"/>
    <n v="80"/>
    <n v="87"/>
  </r>
  <r>
    <x v="95"/>
    <s v="IL"/>
    <s v="ISR"/>
    <n v="376"/>
    <x v="1"/>
    <n v="2003"/>
    <n v="6348782"/>
    <n v="10"/>
    <n v="4.4000000000000004"/>
    <n v="19"/>
    <n v="660"/>
    <n v="280"/>
    <n v="1200"/>
    <s v="predicted"/>
    <n v="0.4"/>
    <n v="0.39"/>
    <n v="0.4"/>
    <n v="25"/>
    <n v="25"/>
    <n v="26"/>
    <n v="0.02"/>
    <n v="0.01"/>
    <n v="0.03"/>
    <n v="1"/>
    <n v="0.43"/>
    <n v="1.8"/>
    <s v="VR"/>
    <n v="8.3000000000000007"/>
    <n v="7.9"/>
    <n v="8.6"/>
    <n v="530"/>
    <n v="500"/>
    <n v="540"/>
    <s v="High income"/>
    <n v="2"/>
    <n v="1.9"/>
    <n v="2.1"/>
    <n v="0.16"/>
    <n v="0.16"/>
    <n v="0.17"/>
    <n v="10"/>
    <n v="9.9"/>
    <n v="11"/>
    <n v="0"/>
    <n v="90"/>
    <n v="87"/>
    <n v="94"/>
  </r>
  <r>
    <x v="95"/>
    <s v="IL"/>
    <s v="ISR"/>
    <n v="376"/>
    <x v="1"/>
    <n v="2004"/>
    <n v="6468354"/>
    <n v="9.1"/>
    <n v="3.7"/>
    <n v="17"/>
    <n v="590"/>
    <n v="240"/>
    <n v="1100"/>
    <s v="predicted"/>
    <n v="0.24"/>
    <n v="0.24"/>
    <n v="0.25"/>
    <n v="16"/>
    <n v="15"/>
    <n v="16"/>
    <n v="0.02"/>
    <n v="0.01"/>
    <n v="0.03"/>
    <n v="1"/>
    <n v="0.43"/>
    <n v="1.8"/>
    <s v="VR"/>
    <n v="7.4"/>
    <n v="7.1"/>
    <n v="7.9"/>
    <n v="480"/>
    <n v="460"/>
    <n v="510"/>
    <s v="High income"/>
    <n v="2.1"/>
    <n v="1.9"/>
    <n v="2.2000000000000002"/>
    <n v="0.15"/>
    <n v="0.15"/>
    <n v="0.16"/>
    <n v="9.9"/>
    <n v="9.4"/>
    <n v="11"/>
    <n v="0"/>
    <n v="95"/>
    <n v="90"/>
    <n v="99"/>
  </r>
  <r>
    <x v="95"/>
    <s v="IL"/>
    <s v="ISR"/>
    <n v="376"/>
    <x v="1"/>
    <n v="2005"/>
    <n v="6603677"/>
    <n v="8"/>
    <n v="3.1"/>
    <n v="15"/>
    <n v="530"/>
    <n v="200"/>
    <n v="1000"/>
    <s v="predicted"/>
    <n v="0.37"/>
    <n v="0.36"/>
    <n v="0.38"/>
    <n v="24"/>
    <n v="24"/>
    <n v="25"/>
    <n v="0"/>
    <n v="0"/>
    <n v="0"/>
    <n v="0"/>
    <n v="0"/>
    <n v="0"/>
    <s v="VR"/>
    <n v="6.7"/>
    <n v="6.5"/>
    <n v="7.2"/>
    <n v="440"/>
    <n v="430"/>
    <n v="480"/>
    <s v="High income"/>
    <n v="2.2000000000000002"/>
    <n v="2"/>
    <n v="2.2999999999999998"/>
    <n v="0.14000000000000001"/>
    <n v="0.14000000000000001"/>
    <n v="0.15"/>
    <n v="9.6"/>
    <n v="9.1"/>
    <n v="10"/>
    <n v="0"/>
    <n v="84"/>
    <n v="78"/>
    <n v="86"/>
  </r>
  <r>
    <x v="95"/>
    <s v="IL"/>
    <s v="ISR"/>
    <n v="376"/>
    <x v="1"/>
    <n v="2006"/>
    <n v="6758761"/>
    <n v="7.4"/>
    <n v="2.9"/>
    <n v="14"/>
    <n v="500"/>
    <n v="190"/>
    <n v="950"/>
    <s v="predicted"/>
    <n v="0.28000000000000003"/>
    <n v="0.27"/>
    <n v="0.28999999999999998"/>
    <n v="19"/>
    <n v="19"/>
    <n v="20"/>
    <n v="0"/>
    <n v="0"/>
    <n v="0"/>
    <n v="0"/>
    <n v="0"/>
    <n v="0"/>
    <s v="VR"/>
    <n v="6.2"/>
    <n v="6.1"/>
    <n v="6.6"/>
    <n v="420"/>
    <n v="410"/>
    <n v="450"/>
    <s v="High income"/>
    <n v="2.2999999999999998"/>
    <n v="2.1"/>
    <n v="2.4"/>
    <n v="0.14000000000000001"/>
    <n v="0.13"/>
    <n v="0.15"/>
    <n v="9.5"/>
    <n v="9"/>
    <n v="10"/>
    <n v="0"/>
    <n v="81"/>
    <n v="76"/>
    <n v="83"/>
  </r>
  <r>
    <x v="95"/>
    <s v="IL"/>
    <s v="ISR"/>
    <n v="376"/>
    <x v="1"/>
    <n v="2007"/>
    <n v="6930068"/>
    <n v="7.2"/>
    <n v="2.9"/>
    <n v="14"/>
    <n v="500"/>
    <n v="200"/>
    <n v="940"/>
    <s v="predicted"/>
    <n v="0.4"/>
    <n v="0.39"/>
    <n v="0.41"/>
    <n v="27"/>
    <n v="27"/>
    <n v="28"/>
    <n v="0.01"/>
    <n v="0.01"/>
    <n v="0.03"/>
    <n v="1"/>
    <n v="0.43"/>
    <n v="1.8"/>
    <s v="VR"/>
    <n v="5.9"/>
    <n v="5.8"/>
    <n v="6.3"/>
    <n v="410"/>
    <n v="400"/>
    <n v="440"/>
    <s v="High income"/>
    <n v="2.4"/>
    <n v="2.2000000000000002"/>
    <n v="2.6"/>
    <n v="0.14000000000000001"/>
    <n v="0.13"/>
    <n v="0.15"/>
    <n v="9.8000000000000007"/>
    <n v="9.3000000000000007"/>
    <n v="10"/>
    <n v="0"/>
    <n v="97"/>
    <n v="91"/>
    <n v="99"/>
  </r>
  <r>
    <x v="95"/>
    <s v="IL"/>
    <s v="ISR"/>
    <n v="376"/>
    <x v="1"/>
    <n v="2008"/>
    <n v="7106828"/>
    <n v="7.2"/>
    <n v="3"/>
    <n v="13"/>
    <n v="510"/>
    <n v="210"/>
    <n v="940"/>
    <s v="predicted"/>
    <n v="0.21"/>
    <n v="0.2"/>
    <n v="0.21"/>
    <n v="15"/>
    <n v="14"/>
    <n v="15"/>
    <n v="0.01"/>
    <n v="0.01"/>
    <n v="0.03"/>
    <n v="1"/>
    <n v="0.43"/>
    <n v="1.8"/>
    <s v="VR"/>
    <n v="5.8"/>
    <n v="5.6"/>
    <n v="6.1"/>
    <n v="410"/>
    <n v="400"/>
    <n v="440"/>
    <s v="High income"/>
    <n v="2.5"/>
    <n v="2.2999999999999998"/>
    <n v="2.6"/>
    <n v="0.14000000000000001"/>
    <n v="0.14000000000000001"/>
    <n v="0.15"/>
    <n v="10"/>
    <n v="9.6999999999999993"/>
    <n v="11"/>
    <n v="0"/>
    <n v="78"/>
    <n v="74"/>
    <n v="81"/>
  </r>
  <r>
    <x v="95"/>
    <s v="IL"/>
    <s v="ISR"/>
    <n v="376"/>
    <x v="1"/>
    <n v="2009"/>
    <n v="7273804"/>
    <n v="7.4"/>
    <n v="3.2"/>
    <n v="13"/>
    <n v="540"/>
    <n v="230"/>
    <n v="970"/>
    <s v="predicted"/>
    <n v="0.2"/>
    <n v="0.2"/>
    <n v="0.21"/>
    <n v="15"/>
    <n v="14"/>
    <n v="15"/>
    <n v="0.01"/>
    <n v="0.01"/>
    <n v="0.02"/>
    <n v="1"/>
    <n v="0.43"/>
    <n v="1.8"/>
    <s v="VR"/>
    <n v="5.8"/>
    <n v="5.5"/>
    <n v="6.1"/>
    <n v="420"/>
    <n v="400"/>
    <n v="440"/>
    <s v="High income"/>
    <n v="2.6"/>
    <n v="2.4"/>
    <n v="2.8"/>
    <n v="0.15"/>
    <n v="0.14000000000000001"/>
    <n v="0.16"/>
    <n v="11"/>
    <n v="10"/>
    <n v="11"/>
    <n v="0"/>
    <n v="82"/>
    <n v="79"/>
    <n v="87"/>
  </r>
  <r>
    <x v="95"/>
    <s v="IL"/>
    <s v="ISR"/>
    <n v="376"/>
    <x v="1"/>
    <n v="2010"/>
    <n v="7420368"/>
    <n v="7.6"/>
    <n v="3.3"/>
    <n v="13"/>
    <n v="560"/>
    <n v="250"/>
    <n v="1000"/>
    <s v="predicted"/>
    <n v="0.24"/>
    <n v="0.23"/>
    <n v="0.25"/>
    <n v="18"/>
    <n v="17"/>
    <n v="18"/>
    <n v="0.01"/>
    <n v="0.01"/>
    <n v="0.02"/>
    <n v="1"/>
    <n v="0.56999999999999995"/>
    <n v="1.5"/>
    <s v="VR"/>
    <n v="5.8"/>
    <n v="5.4"/>
    <n v="6.1"/>
    <n v="430"/>
    <n v="400"/>
    <n v="450"/>
    <s v="High income"/>
    <n v="2.7"/>
    <n v="2.5"/>
    <n v="2.9"/>
    <n v="0.16"/>
    <n v="0.15"/>
    <n v="0.16"/>
    <n v="12"/>
    <n v="11"/>
    <n v="12"/>
    <n v="0"/>
    <n v="79"/>
    <n v="75"/>
    <n v="84"/>
  </r>
  <r>
    <x v="95"/>
    <s v="IL"/>
    <s v="ISR"/>
    <n v="376"/>
    <x v="1"/>
    <n v="2011"/>
    <n v="7542327"/>
    <n v="7.6"/>
    <n v="3.4"/>
    <n v="14"/>
    <n v="570"/>
    <n v="250"/>
    <n v="1000"/>
    <s v="predicted"/>
    <n v="0.2"/>
    <n v="0.19"/>
    <n v="0.2"/>
    <n v="15"/>
    <n v="14"/>
    <n v="15"/>
    <n v="0.01"/>
    <n v="0.01"/>
    <n v="0.02"/>
    <n v="1"/>
    <n v="0.43"/>
    <n v="1.8"/>
    <s v="VR"/>
    <n v="5.9"/>
    <n v="5.4"/>
    <n v="6.1"/>
    <n v="440"/>
    <n v="410"/>
    <n v="460"/>
    <s v="High income"/>
    <n v="2.8"/>
    <n v="2.5"/>
    <n v="3"/>
    <n v="0.16"/>
    <n v="0.15"/>
    <n v="0.17"/>
    <n v="12"/>
    <n v="11"/>
    <n v="13"/>
    <n v="0"/>
    <n v="93"/>
    <n v="89"/>
    <n v="100"/>
  </r>
  <r>
    <x v="95"/>
    <s v="IL"/>
    <s v="ISR"/>
    <n v="376"/>
    <x v="1"/>
    <n v="2012"/>
    <n v="7643905"/>
    <n v="7.5"/>
    <n v="3.2"/>
    <n v="13"/>
    <n v="570"/>
    <n v="250"/>
    <n v="1000"/>
    <s v="predicted"/>
    <n v="0.21"/>
    <n v="0.2"/>
    <n v="0.21"/>
    <n v="16"/>
    <n v="15"/>
    <n v="16"/>
    <n v="0.01"/>
    <n v="0.01"/>
    <n v="0.02"/>
    <n v="1"/>
    <n v="0.43"/>
    <n v="1.8"/>
    <s v="VR imputed"/>
    <n v="5.9"/>
    <n v="5.5"/>
    <n v="6.3"/>
    <n v="450"/>
    <n v="420"/>
    <n v="480"/>
    <s v="High income"/>
    <n v="2.9"/>
    <n v="2.6"/>
    <n v="3.1"/>
    <n v="0.17"/>
    <n v="0.16"/>
    <n v="0.18"/>
    <n v="13"/>
    <n v="12"/>
    <n v="14"/>
    <n v="0"/>
    <n v="110"/>
    <n v="110"/>
    <n v="120"/>
  </r>
  <r>
    <x v="95"/>
    <s v="IL"/>
    <s v="ISR"/>
    <n v="376"/>
    <x v="1"/>
    <n v="2013"/>
    <n v="7733144"/>
    <n v="7.1"/>
    <n v="2.9"/>
    <n v="13"/>
    <n v="550"/>
    <n v="220"/>
    <n v="1000"/>
    <s v="predicted"/>
    <n v="0.21"/>
    <n v="0.2"/>
    <n v="0.21"/>
    <n v="16"/>
    <n v="16"/>
    <n v="16"/>
    <n v="0.01"/>
    <n v="0.01"/>
    <n v="0.02"/>
    <n v="1"/>
    <n v="0.43"/>
    <n v="1.8"/>
    <s v="VR imputed"/>
    <n v="5.8"/>
    <n v="5.5"/>
    <n v="6.4"/>
    <n v="450"/>
    <n v="420"/>
    <n v="490"/>
    <s v="High income"/>
    <n v="2.9"/>
    <n v="2.6"/>
    <n v="3.3"/>
    <n v="0.17"/>
    <n v="0.16"/>
    <n v="0.19"/>
    <n v="13"/>
    <n v="13"/>
    <n v="15"/>
    <n v="0"/>
    <n v="68"/>
    <n v="63"/>
    <n v="73"/>
  </r>
  <r>
    <x v="96"/>
    <s v="IT"/>
    <s v="ITA"/>
    <n v="380"/>
    <x v="1"/>
    <n v="1990"/>
    <n v="56831853"/>
    <n v="10"/>
    <n v="4.0999999999999996"/>
    <n v="19"/>
    <n v="5700"/>
    <n v="2400"/>
    <n v="11000"/>
    <s v="predicted"/>
    <n v="1.1000000000000001"/>
    <n v="1"/>
    <n v="1.1000000000000001"/>
    <n v="610"/>
    <n v="590"/>
    <n v="630"/>
    <n v="0.03"/>
    <n v="0.02"/>
    <n v="0.04"/>
    <n v="16"/>
    <n v="11"/>
    <n v="22"/>
    <s v="VR"/>
    <n v="8.1"/>
    <n v="7.7"/>
    <n v="9"/>
    <n v="4600"/>
    <n v="4400"/>
    <n v="5100"/>
    <s v="High income"/>
    <n v="2.1"/>
    <n v="1.9"/>
    <n v="2.4"/>
    <n v="0.17"/>
    <n v="0.16"/>
    <n v="0.19"/>
    <n v="97"/>
    <n v="89"/>
    <n v="110"/>
    <n v="0"/>
    <n v="92"/>
    <n v="83"/>
    <n v="97"/>
  </r>
  <r>
    <x v="96"/>
    <s v="IT"/>
    <s v="ITA"/>
    <n v="380"/>
    <x v="1"/>
    <n v="1991"/>
    <n v="56855481"/>
    <n v="11"/>
    <n v="4.4000000000000004"/>
    <n v="20"/>
    <n v="6100"/>
    <n v="2500"/>
    <n v="11000"/>
    <s v="predicted"/>
    <n v="1.1000000000000001"/>
    <n v="1"/>
    <n v="1.1000000000000001"/>
    <n v="610"/>
    <n v="590"/>
    <n v="630"/>
    <n v="0.04"/>
    <n v="0.02"/>
    <n v="0.05"/>
    <n v="20"/>
    <n v="14"/>
    <n v="27"/>
    <s v="VR"/>
    <n v="8.6999999999999993"/>
    <n v="8.3000000000000007"/>
    <n v="9.4"/>
    <n v="4900"/>
    <n v="4700"/>
    <n v="5300"/>
    <s v="High income"/>
    <n v="2.5"/>
    <n v="2.2999999999999998"/>
    <n v="2.7"/>
    <n v="0.21"/>
    <n v="0.2"/>
    <n v="0.23"/>
    <n v="120"/>
    <n v="120"/>
    <n v="130"/>
    <n v="0"/>
    <n v="75"/>
    <n v="70"/>
    <n v="79"/>
  </r>
  <r>
    <x v="96"/>
    <s v="IT"/>
    <s v="ITA"/>
    <n v="380"/>
    <x v="1"/>
    <n v="1992"/>
    <n v="56894444"/>
    <n v="12"/>
    <n v="4.9000000000000004"/>
    <n v="21"/>
    <n v="6600"/>
    <n v="2800"/>
    <n v="12000"/>
    <s v="predicted"/>
    <n v="0.98"/>
    <n v="0.94"/>
    <n v="1"/>
    <n v="560"/>
    <n v="540"/>
    <n v="580"/>
    <n v="0.05"/>
    <n v="0.03"/>
    <n v="0.06"/>
    <n v="26"/>
    <n v="18"/>
    <n v="35"/>
    <s v="VR"/>
    <n v="9.3000000000000007"/>
    <n v="8.9"/>
    <n v="9.8000000000000007"/>
    <n v="5300"/>
    <n v="5000"/>
    <n v="5600"/>
    <s v="High income"/>
    <n v="2.8"/>
    <n v="2.6"/>
    <n v="3"/>
    <n v="0.26"/>
    <n v="0.25"/>
    <n v="0.27"/>
    <n v="150"/>
    <n v="140"/>
    <n v="150"/>
    <n v="0"/>
    <n v="89"/>
    <n v="84"/>
    <n v="93"/>
  </r>
  <r>
    <x v="96"/>
    <s v="IT"/>
    <s v="ITA"/>
    <n v="380"/>
    <x v="1"/>
    <n v="1993"/>
    <n v="56936675"/>
    <n v="13"/>
    <n v="5.5"/>
    <n v="23"/>
    <n v="7200"/>
    <n v="3100"/>
    <n v="13000"/>
    <s v="predicted"/>
    <n v="1"/>
    <n v="0.97"/>
    <n v="1.1000000000000001"/>
    <n v="580"/>
    <n v="550"/>
    <n v="600"/>
    <n v="0.06"/>
    <n v="0.04"/>
    <n v="0.08"/>
    <n v="32"/>
    <n v="23"/>
    <n v="43"/>
    <s v="VR"/>
    <n v="9.8000000000000007"/>
    <n v="9.4"/>
    <n v="10"/>
    <n v="5600"/>
    <n v="5300"/>
    <n v="5900"/>
    <s v="High income"/>
    <n v="3.1"/>
    <n v="2.9"/>
    <n v="3.3"/>
    <n v="0.31"/>
    <n v="0.28999999999999998"/>
    <n v="0.32"/>
    <n v="170"/>
    <n v="170"/>
    <n v="180"/>
    <n v="0"/>
    <n v="84"/>
    <n v="81"/>
    <n v="89"/>
  </r>
  <r>
    <x v="96"/>
    <s v="IT"/>
    <s v="ITA"/>
    <n v="380"/>
    <x v="1"/>
    <n v="1994"/>
    <n v="56964257"/>
    <n v="13"/>
    <n v="6"/>
    <n v="24"/>
    <n v="7600"/>
    <n v="3400"/>
    <n v="13000"/>
    <s v="predicted"/>
    <n v="1"/>
    <n v="0.98"/>
    <n v="1"/>
    <n v="580"/>
    <n v="560"/>
    <n v="600"/>
    <n v="7.0000000000000007E-2"/>
    <n v="0.05"/>
    <n v="0.09"/>
    <n v="39"/>
    <n v="28"/>
    <n v="52"/>
    <s v="VR"/>
    <n v="10"/>
    <n v="9.6"/>
    <n v="11"/>
    <n v="5900"/>
    <n v="5500"/>
    <n v="6100"/>
    <s v="High income"/>
    <n v="3.5"/>
    <n v="3.2"/>
    <n v="3.8"/>
    <n v="0.35"/>
    <n v="0.33"/>
    <n v="0.38"/>
    <n v="200"/>
    <n v="190"/>
    <n v="220"/>
    <n v="0"/>
    <n v="99"/>
    <n v="95"/>
    <n v="110"/>
  </r>
  <r>
    <x v="96"/>
    <s v="IT"/>
    <s v="ITA"/>
    <n v="380"/>
    <x v="1"/>
    <n v="1995"/>
    <n v="56967071"/>
    <n v="14"/>
    <n v="6.2"/>
    <n v="24"/>
    <n v="7800"/>
    <n v="3500"/>
    <n v="14000"/>
    <s v="predicted"/>
    <n v="1.2"/>
    <n v="1.2"/>
    <n v="1.2"/>
    <n v="680"/>
    <n v="660"/>
    <n v="690"/>
    <n v="0.08"/>
    <n v="0.06"/>
    <n v="0.1"/>
    <n v="44"/>
    <n v="32"/>
    <n v="58"/>
    <s v="VR"/>
    <n v="10"/>
    <n v="9.6999999999999993"/>
    <n v="11"/>
    <n v="6000"/>
    <n v="5500"/>
    <n v="6300"/>
    <s v="High income"/>
    <n v="3.7"/>
    <n v="3.4"/>
    <n v="4.0999999999999996"/>
    <n v="0.39"/>
    <n v="0.37"/>
    <n v="0.42"/>
    <n v="220"/>
    <n v="210"/>
    <n v="240"/>
    <n v="0"/>
    <n v="94"/>
    <n v="90"/>
    <n v="100"/>
  </r>
  <r>
    <x v="96"/>
    <s v="IT"/>
    <s v="ITA"/>
    <n v="380"/>
    <x v="1"/>
    <n v="1996"/>
    <n v="56937309"/>
    <n v="14"/>
    <n v="6.1"/>
    <n v="24"/>
    <n v="7700"/>
    <n v="3500"/>
    <n v="14000"/>
    <s v="predicted"/>
    <n v="1.1000000000000001"/>
    <n v="1.1000000000000001"/>
    <n v="1.1000000000000001"/>
    <n v="630"/>
    <n v="620"/>
    <n v="640"/>
    <n v="0.06"/>
    <n v="0.05"/>
    <n v="0.08"/>
    <n v="36"/>
    <n v="27"/>
    <n v="46"/>
    <s v="VR"/>
    <n v="10"/>
    <n v="9.6999999999999993"/>
    <n v="11"/>
    <n v="5900"/>
    <n v="5500"/>
    <n v="6200"/>
    <s v="High income"/>
    <n v="3.4"/>
    <n v="3.1"/>
    <n v="3.7"/>
    <n v="0.35"/>
    <n v="0.33"/>
    <n v="0.38"/>
    <n v="200"/>
    <n v="190"/>
    <n v="220"/>
    <n v="0"/>
    <n v="70"/>
    <n v="67"/>
    <n v="76"/>
  </r>
  <r>
    <x v="96"/>
    <s v="IT"/>
    <s v="ITA"/>
    <n v="380"/>
    <x v="1"/>
    <n v="1997"/>
    <n v="56887127"/>
    <n v="13"/>
    <n v="5.8"/>
    <n v="23"/>
    <n v="7400"/>
    <n v="3300"/>
    <n v="13000"/>
    <s v="predicted"/>
    <n v="1.1000000000000001"/>
    <n v="1.1000000000000001"/>
    <n v="1.1000000000000001"/>
    <n v="610"/>
    <n v="600"/>
    <n v="620"/>
    <n v="0.05"/>
    <n v="0.04"/>
    <n v="7.0000000000000007E-2"/>
    <n v="30"/>
    <n v="23"/>
    <n v="38"/>
    <s v="VR"/>
    <n v="10"/>
    <n v="9.5"/>
    <n v="11"/>
    <n v="5700"/>
    <n v="5400"/>
    <n v="6000"/>
    <s v="High income"/>
    <n v="3.2"/>
    <n v="3"/>
    <n v="3.5"/>
    <n v="0.33"/>
    <n v="0.31"/>
    <n v="0.35"/>
    <n v="190"/>
    <n v="180"/>
    <n v="200"/>
    <n v="0"/>
    <n v="80"/>
    <n v="76"/>
    <n v="85"/>
  </r>
  <r>
    <x v="96"/>
    <s v="IT"/>
    <s v="ITA"/>
    <n v="380"/>
    <x v="1"/>
    <n v="1998"/>
    <n v="56850303"/>
    <n v="12"/>
    <n v="5.3"/>
    <n v="22"/>
    <n v="7000"/>
    <n v="3000"/>
    <n v="13000"/>
    <s v="predicted"/>
    <n v="1"/>
    <n v="0.99"/>
    <n v="1"/>
    <n v="570"/>
    <n v="560"/>
    <n v="580"/>
    <n v="0.04"/>
    <n v="0.03"/>
    <n v="0.05"/>
    <n v="22"/>
    <n v="17"/>
    <n v="28"/>
    <s v="VR"/>
    <n v="9.6"/>
    <n v="9.1"/>
    <n v="10"/>
    <n v="5500"/>
    <n v="5200"/>
    <n v="5700"/>
    <s v="High income"/>
    <n v="2.8"/>
    <n v="2.6"/>
    <n v="3"/>
    <n v="0.27"/>
    <n v="0.26"/>
    <n v="0.28000000000000003"/>
    <n v="150"/>
    <n v="150"/>
    <n v="160"/>
    <n v="0"/>
    <n v="100"/>
    <n v="100"/>
    <n v="110"/>
  </r>
  <r>
    <x v="96"/>
    <s v="IT"/>
    <s v="ITA"/>
    <n v="380"/>
    <x v="1"/>
    <n v="1999"/>
    <n v="56872736"/>
    <n v="11"/>
    <n v="4.7"/>
    <n v="21"/>
    <n v="6500"/>
    <n v="2700"/>
    <n v="12000"/>
    <s v="predicted"/>
    <n v="0.94"/>
    <n v="0.93"/>
    <n v="0.96"/>
    <n v="540"/>
    <n v="530"/>
    <n v="550"/>
    <n v="0.03"/>
    <n v="0.02"/>
    <n v="0.03"/>
    <n v="15"/>
    <n v="11"/>
    <n v="20"/>
    <s v="VR"/>
    <n v="9.1"/>
    <n v="8.6999999999999993"/>
    <n v="9.5"/>
    <n v="5200"/>
    <n v="4900"/>
    <n v="5400"/>
    <s v="High income"/>
    <n v="2.4"/>
    <n v="2.2999999999999998"/>
    <n v="2.6"/>
    <n v="0.22"/>
    <n v="0.21"/>
    <n v="0.23"/>
    <n v="130"/>
    <n v="120"/>
    <n v="130"/>
    <n v="0"/>
    <n v="86"/>
    <n v="82"/>
    <n v="90"/>
  </r>
  <r>
    <x v="96"/>
    <s v="IT"/>
    <s v="ITA"/>
    <n v="380"/>
    <x v="1"/>
    <n v="2000"/>
    <n v="56986085"/>
    <n v="11"/>
    <n v="4.4000000000000004"/>
    <n v="20"/>
    <n v="6100"/>
    <n v="2500"/>
    <n v="11000"/>
    <s v="predicted"/>
    <n v="0.87"/>
    <n v="0.84"/>
    <n v="0.91"/>
    <n v="500"/>
    <n v="480"/>
    <n v="520"/>
    <n v="0.02"/>
    <n v="0.02"/>
    <n v="0.03"/>
    <n v="13"/>
    <n v="8.6999999999999993"/>
    <n v="18"/>
    <s v="VR"/>
    <n v="8.6"/>
    <n v="8.3000000000000007"/>
    <n v="9.1"/>
    <n v="4900"/>
    <n v="4700"/>
    <n v="5200"/>
    <s v="High income"/>
    <n v="2.4"/>
    <n v="2.2000000000000002"/>
    <n v="2.6"/>
    <n v="0.21"/>
    <n v="0.2"/>
    <n v="0.22"/>
    <n v="120"/>
    <n v="110"/>
    <n v="120"/>
    <n v="0"/>
    <n v="71"/>
    <n v="67"/>
    <n v="74"/>
  </r>
  <r>
    <x v="96"/>
    <s v="IT"/>
    <s v="ITA"/>
    <n v="380"/>
    <x v="1"/>
    <n v="2001"/>
    <n v="57200233"/>
    <n v="10"/>
    <n v="4.0999999999999996"/>
    <n v="19"/>
    <n v="5800"/>
    <n v="2300"/>
    <n v="11000"/>
    <s v="predicted"/>
    <n v="0.76"/>
    <n v="0.74"/>
    <n v="0.78"/>
    <n v="440"/>
    <n v="430"/>
    <n v="450"/>
    <n v="0.02"/>
    <n v="0.01"/>
    <n v="0.03"/>
    <n v="11"/>
    <n v="6.8"/>
    <n v="16"/>
    <s v="VR"/>
    <n v="8.1999999999999993"/>
    <n v="7.9"/>
    <n v="8.6"/>
    <n v="4700"/>
    <n v="4500"/>
    <n v="4900"/>
    <s v="High income"/>
    <n v="2.4"/>
    <n v="2.2999999999999998"/>
    <n v="2.6"/>
    <n v="0.2"/>
    <n v="0.19"/>
    <n v="0.21"/>
    <n v="110"/>
    <n v="110"/>
    <n v="120"/>
    <n v="0"/>
    <n v="91"/>
    <n v="87"/>
    <n v="95"/>
  </r>
  <r>
    <x v="96"/>
    <s v="IT"/>
    <s v="ITA"/>
    <n v="380"/>
    <x v="1"/>
    <n v="2002"/>
    <n v="57501450"/>
    <n v="9.6999999999999993"/>
    <n v="3.9"/>
    <n v="18"/>
    <n v="5600"/>
    <n v="2200"/>
    <n v="10000"/>
    <s v="predicted"/>
    <n v="0.73"/>
    <n v="0.72"/>
    <n v="0.73"/>
    <n v="420"/>
    <n v="420"/>
    <n v="420"/>
    <n v="0.02"/>
    <n v="0.01"/>
    <n v="0.03"/>
    <n v="11"/>
    <n v="6.6"/>
    <n v="17"/>
    <s v="VR"/>
    <n v="7.9"/>
    <n v="7.6"/>
    <n v="8.3000000000000007"/>
    <n v="4500"/>
    <n v="4400"/>
    <n v="4800"/>
    <s v="High income"/>
    <n v="2.5"/>
    <n v="2.2999999999999998"/>
    <n v="2.6"/>
    <n v="0.2"/>
    <n v="0.19"/>
    <n v="0.2"/>
    <n v="110"/>
    <n v="110"/>
    <n v="120"/>
    <n v="0"/>
    <n v="86"/>
    <n v="82"/>
    <n v="89"/>
  </r>
  <r>
    <x v="96"/>
    <s v="IT"/>
    <s v="ITA"/>
    <n v="380"/>
    <x v="1"/>
    <n v="2003"/>
    <n v="57868021"/>
    <n v="9.6"/>
    <n v="3.9"/>
    <n v="18"/>
    <n v="5500"/>
    <n v="2300"/>
    <n v="10000"/>
    <s v="predicted"/>
    <n v="0.7"/>
    <n v="0.69"/>
    <n v="0.7"/>
    <n v="400"/>
    <n v="400"/>
    <n v="410"/>
    <n v="0.02"/>
    <n v="0.01"/>
    <n v="0.03"/>
    <n v="12"/>
    <n v="7.5"/>
    <n v="18"/>
    <s v="VR"/>
    <n v="7.7"/>
    <n v="7.5"/>
    <n v="8.1"/>
    <n v="4500"/>
    <n v="4300"/>
    <n v="4700"/>
    <s v="High income"/>
    <n v="2.5"/>
    <n v="2.4"/>
    <n v="2.7"/>
    <n v="0.19"/>
    <n v="0.19"/>
    <n v="0.2"/>
    <n v="110"/>
    <n v="110"/>
    <n v="120"/>
    <n v="0"/>
    <n v="98"/>
    <n v="93"/>
    <n v="100"/>
  </r>
  <r>
    <x v="96"/>
    <s v="IT"/>
    <s v="ITA"/>
    <n v="380"/>
    <x v="1"/>
    <n v="2004"/>
    <n v="58267068"/>
    <n v="9.5"/>
    <n v="4"/>
    <n v="17"/>
    <n v="5500"/>
    <n v="2300"/>
    <n v="10000"/>
    <s v="predicted"/>
    <n v="0.66"/>
    <n v="0.66"/>
    <n v="0.67"/>
    <n v="390"/>
    <n v="380"/>
    <n v="390"/>
    <n v="0.02"/>
    <n v="0.01"/>
    <n v="0.03"/>
    <n v="12"/>
    <n v="7.5"/>
    <n v="18"/>
    <s v="VR imputed"/>
    <n v="7.6"/>
    <n v="7.4"/>
    <n v="8.1"/>
    <n v="4400"/>
    <n v="4300"/>
    <n v="4700"/>
    <s v="High income"/>
    <n v="2.5"/>
    <n v="2.4"/>
    <n v="2.7"/>
    <n v="0.19"/>
    <n v="0.18"/>
    <n v="0.2"/>
    <n v="110"/>
    <n v="110"/>
    <n v="120"/>
    <n v="0"/>
    <n v="90"/>
    <n v="84"/>
    <n v="93"/>
  </r>
  <r>
    <x v="96"/>
    <s v="IT"/>
    <s v="ITA"/>
    <n v="380"/>
    <x v="1"/>
    <n v="2005"/>
    <n v="58671855"/>
    <n v="9.5"/>
    <n v="4"/>
    <n v="17"/>
    <n v="5600"/>
    <n v="2400"/>
    <n v="10000"/>
    <s v="predicted"/>
    <n v="0.63"/>
    <n v="0.63"/>
    <n v="0.64"/>
    <n v="370"/>
    <n v="370"/>
    <n v="370"/>
    <n v="0.02"/>
    <n v="0.01"/>
    <n v="0.03"/>
    <n v="13"/>
    <n v="8.5"/>
    <n v="18"/>
    <s v="VR imputed"/>
    <n v="7.6"/>
    <n v="7.3"/>
    <n v="8"/>
    <n v="4400"/>
    <n v="4300"/>
    <n v="4700"/>
    <s v="High income"/>
    <n v="2.5"/>
    <n v="2.4"/>
    <n v="2.7"/>
    <n v="0.19"/>
    <n v="0.18"/>
    <n v="0.21"/>
    <n v="110"/>
    <n v="110"/>
    <n v="120"/>
    <n v="0"/>
    <n v="87"/>
    <n v="82"/>
    <n v="90"/>
  </r>
  <r>
    <x v="96"/>
    <s v="IT"/>
    <s v="ITA"/>
    <n v="380"/>
    <x v="1"/>
    <n v="2006"/>
    <n v="59078271"/>
    <n v="9.6"/>
    <n v="4.0999999999999996"/>
    <n v="17"/>
    <n v="5700"/>
    <n v="2400"/>
    <n v="10000"/>
    <s v="predicted"/>
    <n v="0.6"/>
    <n v="0.6"/>
    <n v="0.61"/>
    <n v="360"/>
    <n v="350"/>
    <n v="360"/>
    <n v="0.02"/>
    <n v="0.02"/>
    <n v="0.03"/>
    <n v="14"/>
    <n v="9.1"/>
    <n v="20"/>
    <s v="VR"/>
    <n v="7.6"/>
    <n v="7.3"/>
    <n v="7.9"/>
    <n v="4500"/>
    <n v="4300"/>
    <n v="4700"/>
    <s v="High income"/>
    <n v="2.6"/>
    <n v="2.4"/>
    <n v="2.7"/>
    <n v="0.19"/>
    <n v="0.18"/>
    <n v="0.2"/>
    <n v="110"/>
    <n v="110"/>
    <n v="120"/>
    <n v="0"/>
    <n v="92"/>
    <n v="89"/>
    <n v="97"/>
  </r>
  <r>
    <x v="96"/>
    <s v="IT"/>
    <s v="ITA"/>
    <n v="380"/>
    <x v="1"/>
    <n v="2007"/>
    <n v="59485505"/>
    <n v="9.8000000000000007"/>
    <n v="4.2"/>
    <n v="18"/>
    <n v="5800"/>
    <n v="2500"/>
    <n v="10000"/>
    <s v="predicted"/>
    <n v="0.56000000000000005"/>
    <n v="0.56000000000000005"/>
    <n v="0.56999999999999995"/>
    <n v="330"/>
    <n v="330"/>
    <n v="340"/>
    <n v="0.02"/>
    <n v="0.02"/>
    <n v="0.03"/>
    <n v="14"/>
    <n v="9.1"/>
    <n v="20"/>
    <s v="VR"/>
    <n v="7.6"/>
    <n v="7.2"/>
    <n v="7.9"/>
    <n v="4500"/>
    <n v="4300"/>
    <n v="4700"/>
    <s v="High income"/>
    <n v="2.6"/>
    <n v="2.4"/>
    <n v="2.7"/>
    <n v="0.2"/>
    <n v="0.19"/>
    <n v="0.2"/>
    <n v="120"/>
    <n v="110"/>
    <n v="120"/>
    <n v="0"/>
    <n v="61"/>
    <n v="59"/>
    <n v="64"/>
  </r>
  <r>
    <x v="96"/>
    <s v="IT"/>
    <s v="ITA"/>
    <n v="380"/>
    <x v="1"/>
    <n v="2008"/>
    <n v="59873820"/>
    <n v="10"/>
    <n v="4.5"/>
    <n v="18"/>
    <n v="6000"/>
    <n v="2700"/>
    <n v="11000"/>
    <s v="predicted"/>
    <n v="0.56999999999999995"/>
    <n v="0.56000000000000005"/>
    <n v="0.56999999999999995"/>
    <n v="340"/>
    <n v="340"/>
    <n v="340"/>
    <n v="0.03"/>
    <n v="0.02"/>
    <n v="0.04"/>
    <n v="15"/>
    <n v="9.6999999999999993"/>
    <n v="21"/>
    <s v="VR"/>
    <n v="7.6"/>
    <n v="7.2"/>
    <n v="7.9"/>
    <n v="4600"/>
    <n v="4300"/>
    <n v="4700"/>
    <s v="High income"/>
    <n v="2.6"/>
    <n v="2.4"/>
    <n v="2.8"/>
    <n v="0.2"/>
    <n v="0.19"/>
    <n v="0.21"/>
    <n v="120"/>
    <n v="110"/>
    <n v="120"/>
    <n v="0"/>
    <n v="91"/>
    <n v="87"/>
    <n v="96"/>
  </r>
  <r>
    <x v="96"/>
    <s v="IT"/>
    <s v="ITA"/>
    <n v="380"/>
    <x v="1"/>
    <n v="2009"/>
    <n v="60220314"/>
    <n v="9.9"/>
    <n v="4.5"/>
    <n v="17"/>
    <n v="6000"/>
    <n v="2700"/>
    <n v="10000"/>
    <s v="predicted"/>
    <n v="0.57999999999999996"/>
    <n v="0.57999999999999996"/>
    <n v="0.57999999999999996"/>
    <n v="350"/>
    <n v="350"/>
    <n v="350"/>
    <n v="0.02"/>
    <n v="0.01"/>
    <n v="0.03"/>
    <n v="14"/>
    <n v="8.6999999999999993"/>
    <n v="21"/>
    <s v="VR"/>
    <n v="7.5"/>
    <n v="7"/>
    <n v="7.7"/>
    <n v="4500"/>
    <n v="4200"/>
    <n v="4700"/>
    <s v="High income"/>
    <n v="2.6"/>
    <n v="2.4"/>
    <n v="2.8"/>
    <n v="0.19"/>
    <n v="0.18"/>
    <n v="0.2"/>
    <n v="120"/>
    <n v="110"/>
    <n v="120"/>
    <n v="0"/>
    <n v="90"/>
    <n v="88"/>
    <n v="97"/>
  </r>
  <r>
    <x v="96"/>
    <s v="IT"/>
    <s v="ITA"/>
    <n v="380"/>
    <x v="1"/>
    <n v="2010"/>
    <n v="60508978"/>
    <n v="9.6"/>
    <n v="4.3"/>
    <n v="17"/>
    <n v="5800"/>
    <n v="2600"/>
    <n v="10000"/>
    <s v="predicted"/>
    <n v="0.51"/>
    <n v="0.5"/>
    <n v="0.51"/>
    <n v="310"/>
    <n v="300"/>
    <n v="310"/>
    <n v="0.02"/>
    <n v="0.02"/>
    <n v="0.03"/>
    <n v="14"/>
    <n v="9.1"/>
    <n v="20"/>
    <s v="VR"/>
    <n v="7.3"/>
    <n v="6.8"/>
    <n v="7.6"/>
    <n v="4400"/>
    <n v="4100"/>
    <n v="4600"/>
    <s v="High income"/>
    <n v="2.6"/>
    <n v="2.4"/>
    <n v="2.8"/>
    <n v="0.19"/>
    <n v="0.18"/>
    <n v="0.2"/>
    <n v="110"/>
    <n v="110"/>
    <n v="120"/>
    <n v="0"/>
    <n v="100"/>
    <n v="99"/>
    <n v="110"/>
  </r>
  <r>
    <x v="96"/>
    <s v="IT"/>
    <s v="ITA"/>
    <n v="380"/>
    <x v="1"/>
    <n v="2011"/>
    <n v="60729316"/>
    <n v="8.8000000000000007"/>
    <n v="3.9"/>
    <n v="16"/>
    <n v="5400"/>
    <n v="2400"/>
    <n v="9600"/>
    <s v="predicted"/>
    <n v="0.51"/>
    <n v="0.5"/>
    <n v="0.51"/>
    <n v="310"/>
    <n v="300"/>
    <n v="310"/>
    <n v="0.02"/>
    <n v="0.01"/>
    <n v="0.03"/>
    <n v="12"/>
    <n v="7.6"/>
    <n v="17"/>
    <s v="VR imputed"/>
    <n v="6.8"/>
    <n v="6.4"/>
    <n v="7.2"/>
    <n v="4200"/>
    <n v="3900"/>
    <n v="4400"/>
    <s v="High income"/>
    <n v="2.6"/>
    <n v="2.4"/>
    <n v="2.8"/>
    <n v="0.18"/>
    <n v="0.17"/>
    <n v="0.19"/>
    <n v="110"/>
    <n v="100"/>
    <n v="110"/>
    <n v="0"/>
    <n v="82"/>
    <n v="78"/>
    <n v="88"/>
  </r>
  <r>
    <x v="96"/>
    <s v="IT"/>
    <s v="ITA"/>
    <n v="380"/>
    <x v="1"/>
    <n v="2012"/>
    <n v="60884593"/>
    <n v="7.8"/>
    <n v="3.2"/>
    <n v="14"/>
    <n v="4800"/>
    <n v="2000"/>
    <n v="8800"/>
    <s v="predicted"/>
    <n v="0.51"/>
    <n v="0.5"/>
    <n v="0.51"/>
    <n v="310"/>
    <n v="310"/>
    <n v="310"/>
    <n v="0.02"/>
    <n v="0.01"/>
    <n v="0.03"/>
    <n v="10"/>
    <n v="5.7"/>
    <n v="16"/>
    <s v="VR imputed"/>
    <n v="6.3"/>
    <n v="6"/>
    <n v="6.8"/>
    <n v="3800"/>
    <n v="3600"/>
    <n v="4200"/>
    <s v="High income"/>
    <n v="2.6"/>
    <n v="2.4"/>
    <n v="2.9"/>
    <n v="0.16"/>
    <n v="0.15"/>
    <n v="0.18"/>
    <n v="99"/>
    <n v="94"/>
    <n v="110"/>
    <n v="0"/>
    <n v="81"/>
    <n v="74"/>
    <n v="85"/>
  </r>
  <r>
    <x v="96"/>
    <s v="IT"/>
    <s v="ITA"/>
    <n v="380"/>
    <x v="1"/>
    <n v="2013"/>
    <n v="60990277"/>
    <n v="6.7"/>
    <n v="2.5"/>
    <n v="13"/>
    <n v="4100"/>
    <n v="1500"/>
    <n v="7900"/>
    <s v="predicted"/>
    <n v="0.51"/>
    <n v="0.5"/>
    <n v="0.51"/>
    <n v="310"/>
    <n v="310"/>
    <n v="310"/>
    <n v="0.01"/>
    <n v="0.01"/>
    <n v="0.02"/>
    <n v="8"/>
    <n v="3.9"/>
    <n v="14"/>
    <s v="VR imputed"/>
    <n v="5.7"/>
    <n v="5.5"/>
    <n v="6.4"/>
    <n v="3500"/>
    <n v="3300"/>
    <n v="3900"/>
    <s v="High income"/>
    <n v="2.6"/>
    <n v="2.2999999999999998"/>
    <n v="2.9"/>
    <n v="0.15"/>
    <n v="0.14000000000000001"/>
    <n v="0.16"/>
    <n v="89"/>
    <n v="85"/>
    <n v="100"/>
    <n v="0"/>
    <n v="87"/>
    <n v="77"/>
    <n v="91"/>
  </r>
  <r>
    <x v="97"/>
    <s v="JM"/>
    <s v="JAM"/>
    <n v="388"/>
    <x v="4"/>
    <n v="1990"/>
    <n v="2365211"/>
    <n v="8.9"/>
    <n v="4.3"/>
    <n v="15"/>
    <n v="210"/>
    <n v="100"/>
    <n v="360"/>
    <s v="predicted"/>
    <n v="0.87"/>
    <n v="0.68"/>
    <n v="1.1000000000000001"/>
    <n v="21"/>
    <n v="16"/>
    <n v="26"/>
    <n v="0.08"/>
    <n v="0.03"/>
    <n v="0.16"/>
    <n v="2"/>
    <n v="0.81"/>
    <n v="3.7"/>
    <s v="VR"/>
    <n v="6.6"/>
    <n v="5.6"/>
    <n v="7.9"/>
    <n v="160"/>
    <n v="130"/>
    <n v="190"/>
    <n v="0"/>
    <n v="6.2"/>
    <n v="3.9"/>
    <n v="9"/>
    <n v="0.4"/>
    <n v="0.36"/>
    <n v="0.67"/>
    <n v="9.5"/>
    <n v="8.5"/>
    <n v="16"/>
    <n v="0"/>
    <n v="79"/>
    <n v="65"/>
    <n v="93"/>
  </r>
  <r>
    <x v="97"/>
    <s v="JM"/>
    <s v="JAM"/>
    <n v="388"/>
    <x v="4"/>
    <n v="1991"/>
    <n v="2380807"/>
    <n v="8.8000000000000007"/>
    <n v="4.4000000000000004"/>
    <n v="15"/>
    <n v="210"/>
    <n v="100"/>
    <n v="350"/>
    <s v="predicted"/>
    <n v="1.2"/>
    <n v="0.97"/>
    <n v="1.5"/>
    <n v="29"/>
    <n v="23"/>
    <n v="36"/>
    <n v="0.17"/>
    <n v="0.11"/>
    <n v="0.24"/>
    <n v="4"/>
    <n v="2.7"/>
    <n v="5.6"/>
    <s v="VR"/>
    <n v="6.6"/>
    <n v="5.8"/>
    <n v="7.7"/>
    <n v="160"/>
    <n v="140"/>
    <n v="180"/>
    <n v="0"/>
    <n v="8.8000000000000007"/>
    <n v="6.1"/>
    <n v="12"/>
    <n v="0.56999999999999995"/>
    <n v="0.52"/>
    <n v="0.87"/>
    <n v="14"/>
    <n v="12"/>
    <n v="21"/>
    <n v="0"/>
    <n v="78"/>
    <n v="66"/>
    <n v="88"/>
  </r>
  <r>
    <x v="97"/>
    <s v="JM"/>
    <s v="JAM"/>
    <n v="388"/>
    <x v="4"/>
    <n v="1992"/>
    <n v="2398663"/>
    <n v="8.8000000000000007"/>
    <n v="4.4000000000000004"/>
    <n v="15"/>
    <n v="210"/>
    <n v="110"/>
    <n v="350"/>
    <s v="predicted"/>
    <n v="1.2"/>
    <n v="0.94"/>
    <n v="1.4"/>
    <n v="28"/>
    <n v="23"/>
    <n v="33"/>
    <n v="0.21"/>
    <n v="0.13"/>
    <n v="0.3"/>
    <n v="5"/>
    <n v="3.2"/>
    <n v="7.1"/>
    <s v="VR imputed"/>
    <n v="6.5"/>
    <n v="5.9"/>
    <n v="7.4"/>
    <n v="160"/>
    <n v="140"/>
    <n v="180"/>
    <n v="0"/>
    <n v="12"/>
    <n v="8.6999999999999993"/>
    <n v="15"/>
    <n v="0.76"/>
    <n v="0.7"/>
    <n v="1.1000000000000001"/>
    <n v="18"/>
    <n v="17"/>
    <n v="26"/>
    <n v="0"/>
    <n v="71"/>
    <n v="62"/>
    <n v="79"/>
  </r>
  <r>
    <x v="97"/>
    <s v="JM"/>
    <s v="JAM"/>
    <n v="388"/>
    <x v="4"/>
    <n v="1993"/>
    <n v="2418542"/>
    <n v="8.6"/>
    <n v="4.4000000000000004"/>
    <n v="14"/>
    <n v="210"/>
    <n v="110"/>
    <n v="340"/>
    <s v="predicted"/>
    <n v="1.1000000000000001"/>
    <n v="0.91"/>
    <n v="1.3"/>
    <n v="26"/>
    <n v="22"/>
    <n v="31"/>
    <n v="0.25"/>
    <n v="0.17"/>
    <n v="0.34"/>
    <n v="6"/>
    <n v="4.2"/>
    <n v="8.1"/>
    <s v="VR imputed"/>
    <n v="6.5"/>
    <n v="6"/>
    <n v="7.2"/>
    <n v="160"/>
    <n v="140"/>
    <n v="180"/>
    <n v="0"/>
    <n v="15"/>
    <n v="11"/>
    <n v="18"/>
    <n v="0.95"/>
    <n v="0.9"/>
    <n v="1.3"/>
    <n v="23"/>
    <n v="22"/>
    <n v="31"/>
    <n v="0"/>
    <n v="73"/>
    <n v="66"/>
    <n v="80"/>
  </r>
  <r>
    <x v="97"/>
    <s v="JM"/>
    <s v="JAM"/>
    <n v="388"/>
    <x v="4"/>
    <n v="1994"/>
    <n v="2439839"/>
    <n v="8.5"/>
    <n v="4.4000000000000004"/>
    <n v="14"/>
    <n v="210"/>
    <n v="110"/>
    <n v="340"/>
    <s v="predicted"/>
    <n v="1"/>
    <n v="0.87"/>
    <n v="1.2"/>
    <n v="25"/>
    <n v="21"/>
    <n v="29"/>
    <n v="0.33"/>
    <n v="0.24"/>
    <n v="0.44"/>
    <n v="8"/>
    <n v="5.7"/>
    <n v="11"/>
    <s v="VR imputed"/>
    <n v="6.6"/>
    <n v="5.9"/>
    <n v="7.2"/>
    <n v="160"/>
    <n v="150"/>
    <n v="180"/>
    <n v="0"/>
    <n v="17"/>
    <n v="14"/>
    <n v="21"/>
    <n v="1.1000000000000001"/>
    <n v="1.1000000000000001"/>
    <n v="1.5"/>
    <n v="28"/>
    <n v="26"/>
    <n v="37"/>
    <n v="0"/>
    <n v="68"/>
    <n v="62"/>
    <n v="75"/>
  </r>
  <r>
    <x v="97"/>
    <s v="JM"/>
    <s v="JAM"/>
    <n v="388"/>
    <x v="4"/>
    <n v="1995"/>
    <n v="2462051"/>
    <n v="8.4"/>
    <n v="4.4000000000000004"/>
    <n v="14"/>
    <n v="210"/>
    <n v="110"/>
    <n v="340"/>
    <s v="predicted"/>
    <n v="0.96"/>
    <n v="0.84"/>
    <n v="1.1000000000000001"/>
    <n v="24"/>
    <n v="21"/>
    <n v="27"/>
    <n v="0.37"/>
    <n v="0.27"/>
    <n v="0.47"/>
    <n v="9"/>
    <n v="6.7"/>
    <n v="12"/>
    <s v="VR imputed"/>
    <n v="6.5"/>
    <n v="5.8"/>
    <n v="7.3"/>
    <n v="160"/>
    <n v="140"/>
    <n v="180"/>
    <n v="0"/>
    <n v="20"/>
    <n v="16"/>
    <n v="24"/>
    <n v="1.3"/>
    <n v="1.2"/>
    <n v="1.7"/>
    <n v="32"/>
    <n v="30"/>
    <n v="43"/>
    <n v="0"/>
    <n v="68"/>
    <n v="61"/>
    <n v="76"/>
  </r>
  <r>
    <x v="97"/>
    <s v="JM"/>
    <s v="JAM"/>
    <n v="388"/>
    <x v="4"/>
    <n v="1996"/>
    <n v="2485230"/>
    <n v="8.1999999999999993"/>
    <n v="4.3"/>
    <n v="13"/>
    <n v="200"/>
    <n v="110"/>
    <n v="330"/>
    <s v="predicted"/>
    <n v="0.9"/>
    <n v="0.8"/>
    <n v="1"/>
    <n v="22"/>
    <n v="20"/>
    <n v="25"/>
    <n v="0.4"/>
    <n v="0.31"/>
    <n v="0.51"/>
    <n v="10"/>
    <n v="7.7"/>
    <n v="13"/>
    <s v="VR imputed"/>
    <n v="6.6"/>
    <n v="5.9"/>
    <n v="7.2"/>
    <n v="160"/>
    <n v="150"/>
    <n v="180"/>
    <n v="0"/>
    <n v="22"/>
    <n v="18"/>
    <n v="27"/>
    <n v="1.4"/>
    <n v="1.3"/>
    <n v="1.9"/>
    <n v="36"/>
    <n v="34"/>
    <n v="46"/>
    <n v="0"/>
    <n v="74"/>
    <n v="67"/>
    <n v="82"/>
  </r>
  <r>
    <x v="97"/>
    <s v="JM"/>
    <s v="JAM"/>
    <n v="388"/>
    <x v="4"/>
    <n v="1997"/>
    <n v="2509439"/>
    <n v="8.1"/>
    <n v="4.3"/>
    <n v="13"/>
    <n v="200"/>
    <n v="110"/>
    <n v="330"/>
    <s v="predicted"/>
    <n v="0.84"/>
    <n v="0.76"/>
    <n v="0.93"/>
    <n v="21"/>
    <n v="19"/>
    <n v="23"/>
    <n v="0.44"/>
    <n v="0.33"/>
    <n v="0.56000000000000005"/>
    <n v="11"/>
    <n v="8.3000000000000007"/>
    <n v="14"/>
    <s v="VR imputed"/>
    <n v="6.5"/>
    <n v="6"/>
    <n v="7.2"/>
    <n v="160"/>
    <n v="150"/>
    <n v="180"/>
    <n v="0"/>
    <n v="24"/>
    <n v="20"/>
    <n v="28"/>
    <n v="1.5"/>
    <n v="1.5"/>
    <n v="1.9"/>
    <n v="39"/>
    <n v="36"/>
    <n v="48"/>
    <n v="0"/>
    <n v="72"/>
    <n v="66"/>
    <n v="79"/>
  </r>
  <r>
    <x v="97"/>
    <s v="JM"/>
    <s v="JAM"/>
    <n v="388"/>
    <x v="4"/>
    <n v="1998"/>
    <n v="2534127"/>
    <n v="8"/>
    <n v="4.3"/>
    <n v="13"/>
    <n v="200"/>
    <n v="110"/>
    <n v="330"/>
    <s v="predicted"/>
    <n v="0.79"/>
    <n v="0.73"/>
    <n v="0.86"/>
    <n v="20"/>
    <n v="18"/>
    <n v="22"/>
    <n v="0.47"/>
    <n v="0.36"/>
    <n v="0.6"/>
    <n v="12"/>
    <n v="9.1999999999999993"/>
    <n v="15"/>
    <s v="VR imputed"/>
    <n v="6.6"/>
    <n v="6"/>
    <n v="7"/>
    <n v="170"/>
    <n v="150"/>
    <n v="180"/>
    <n v="0"/>
    <n v="25"/>
    <n v="21"/>
    <n v="29"/>
    <n v="1.6"/>
    <n v="1.5"/>
    <n v="2"/>
    <n v="42"/>
    <n v="38"/>
    <n v="50"/>
    <n v="0"/>
    <n v="73"/>
    <n v="68"/>
    <n v="80"/>
  </r>
  <r>
    <x v="97"/>
    <s v="JM"/>
    <s v="JAM"/>
    <n v="388"/>
    <x v="4"/>
    <n v="1999"/>
    <n v="2558579"/>
    <n v="8"/>
    <n v="4.2"/>
    <n v="13"/>
    <n v="200"/>
    <n v="110"/>
    <n v="330"/>
    <s v="predicted"/>
    <n v="0.74"/>
    <n v="0.69"/>
    <n v="0.8"/>
    <n v="19"/>
    <n v="18"/>
    <n v="20"/>
    <n v="0.51"/>
    <n v="0.38"/>
    <n v="0.65"/>
    <n v="13"/>
    <n v="9.8000000000000007"/>
    <n v="17"/>
    <s v="VR imputed"/>
    <n v="6.6"/>
    <n v="6"/>
    <n v="7.1"/>
    <n v="170"/>
    <n v="150"/>
    <n v="180"/>
    <n v="0"/>
    <n v="26"/>
    <n v="22"/>
    <n v="30"/>
    <n v="1.7"/>
    <n v="1.5"/>
    <n v="2"/>
    <n v="44"/>
    <n v="39"/>
    <n v="52"/>
    <n v="0"/>
    <n v="68"/>
    <n v="64"/>
    <n v="75"/>
  </r>
  <r>
    <x v="97"/>
    <s v="JM"/>
    <s v="JAM"/>
    <n v="388"/>
    <x v="4"/>
    <n v="2000"/>
    <n v="2582219"/>
    <n v="7.9"/>
    <n v="4.3"/>
    <n v="13"/>
    <n v="210"/>
    <n v="110"/>
    <n v="330"/>
    <s v="predicted"/>
    <n v="0.7"/>
    <n v="0.66"/>
    <n v="0.74"/>
    <n v="18"/>
    <n v="17"/>
    <n v="19"/>
    <n v="0.54"/>
    <n v="0.4"/>
    <n v="0.7"/>
    <n v="14"/>
    <n v="10"/>
    <n v="18"/>
    <s v="VR"/>
    <n v="6.5"/>
    <n v="6"/>
    <n v="7"/>
    <n v="170"/>
    <n v="160"/>
    <n v="180"/>
    <n v="0"/>
    <n v="27"/>
    <n v="23"/>
    <n v="31"/>
    <n v="1.8"/>
    <n v="1.6"/>
    <n v="2.1"/>
    <n v="45"/>
    <n v="40"/>
    <n v="54"/>
    <n v="0"/>
    <n v="75"/>
    <n v="70"/>
    <n v="81"/>
  </r>
  <r>
    <x v="97"/>
    <s v="JM"/>
    <s v="JAM"/>
    <n v="388"/>
    <x v="4"/>
    <n v="2001"/>
    <n v="2604946"/>
    <n v="8"/>
    <n v="4.3"/>
    <n v="13"/>
    <n v="210"/>
    <n v="110"/>
    <n v="330"/>
    <s v="predicted"/>
    <n v="0.52"/>
    <n v="0.46"/>
    <n v="0.56999999999999995"/>
    <n v="13"/>
    <n v="12"/>
    <n v="15"/>
    <n v="0.57999999999999996"/>
    <n v="0.44"/>
    <n v="0.74"/>
    <n v="15"/>
    <n v="11"/>
    <n v="19"/>
    <s v="VR"/>
    <n v="6.6"/>
    <n v="6"/>
    <n v="6.9"/>
    <n v="170"/>
    <n v="160"/>
    <n v="180"/>
    <n v="0"/>
    <n v="27"/>
    <n v="23"/>
    <n v="32"/>
    <n v="1.8"/>
    <n v="1.6"/>
    <n v="2.1"/>
    <n v="47"/>
    <n v="41"/>
    <n v="55"/>
    <n v="0"/>
    <n v="71"/>
    <n v="67"/>
    <n v="77"/>
  </r>
  <r>
    <x v="97"/>
    <s v="JM"/>
    <s v="JAM"/>
    <n v="388"/>
    <x v="4"/>
    <n v="2002"/>
    <n v="2626716"/>
    <n v="8.1"/>
    <n v="4.4000000000000004"/>
    <n v="13"/>
    <n v="210"/>
    <n v="120"/>
    <n v="340"/>
    <s v="predicted"/>
    <n v="0.66"/>
    <n v="0.59"/>
    <n v="0.74"/>
    <n v="17"/>
    <n v="15"/>
    <n v="20"/>
    <n v="0.56999999999999995"/>
    <n v="0.43"/>
    <n v="0.73"/>
    <n v="15"/>
    <n v="11"/>
    <n v="19"/>
    <s v="VR"/>
    <n v="6.5"/>
    <n v="6.1"/>
    <n v="6.9"/>
    <n v="170"/>
    <n v="160"/>
    <n v="180"/>
    <n v="0"/>
    <n v="28"/>
    <n v="24"/>
    <n v="32"/>
    <n v="1.8"/>
    <n v="1.6"/>
    <n v="2.1"/>
    <n v="48"/>
    <n v="43"/>
    <n v="56"/>
    <n v="0"/>
    <n v="62"/>
    <n v="59"/>
    <n v="66"/>
  </r>
  <r>
    <x v="97"/>
    <s v="JM"/>
    <s v="JAM"/>
    <n v="388"/>
    <x v="4"/>
    <n v="2003"/>
    <n v="2647116"/>
    <n v="8.3000000000000007"/>
    <n v="4.5"/>
    <n v="13"/>
    <n v="220"/>
    <n v="120"/>
    <n v="350"/>
    <s v="predicted"/>
    <n v="1.2"/>
    <n v="1.1000000000000001"/>
    <n v="1.3"/>
    <n v="31"/>
    <n v="30"/>
    <n v="33"/>
    <n v="0.6"/>
    <n v="0.45"/>
    <n v="0.78"/>
    <n v="16"/>
    <n v="12"/>
    <n v="21"/>
    <s v="VR"/>
    <n v="6.5"/>
    <n v="6.1"/>
    <n v="7"/>
    <n v="170"/>
    <n v="160"/>
    <n v="180"/>
    <n v="0"/>
    <n v="28"/>
    <n v="24"/>
    <n v="32"/>
    <n v="1.8"/>
    <n v="1.7"/>
    <n v="2.2000000000000002"/>
    <n v="49"/>
    <n v="44"/>
    <n v="57"/>
    <n v="0"/>
    <n v="69"/>
    <n v="65"/>
    <n v="74"/>
  </r>
  <r>
    <x v="97"/>
    <s v="JM"/>
    <s v="JAM"/>
    <n v="388"/>
    <x v="4"/>
    <n v="2004"/>
    <n v="2665680"/>
    <n v="8.4"/>
    <n v="4.5999999999999996"/>
    <n v="13"/>
    <n v="220"/>
    <n v="120"/>
    <n v="350"/>
    <s v="predicted"/>
    <n v="0.64"/>
    <n v="0.62"/>
    <n v="0.65"/>
    <n v="17"/>
    <n v="16"/>
    <n v="17"/>
    <n v="0.64"/>
    <n v="0.47"/>
    <n v="0.83"/>
    <n v="17"/>
    <n v="12"/>
    <n v="22"/>
    <s v="VR"/>
    <n v="6.6"/>
    <n v="6.1"/>
    <n v="7.1"/>
    <n v="180"/>
    <n v="160"/>
    <n v="190"/>
    <n v="0"/>
    <n v="28"/>
    <n v="24"/>
    <n v="33"/>
    <n v="1.8"/>
    <n v="1.6"/>
    <n v="2.2000000000000002"/>
    <n v="49"/>
    <n v="43"/>
    <n v="58"/>
    <n v="0"/>
    <n v="66"/>
    <n v="62"/>
    <n v="71"/>
  </r>
  <r>
    <x v="97"/>
    <s v="JM"/>
    <s v="JAM"/>
    <n v="388"/>
    <x v="4"/>
    <n v="2005"/>
    <n v="2682149"/>
    <n v="8.5"/>
    <n v="4.5999999999999996"/>
    <n v="13"/>
    <n v="230"/>
    <n v="120"/>
    <n v="360"/>
    <s v="predicted"/>
    <n v="0.74"/>
    <n v="0.7"/>
    <n v="0.78"/>
    <n v="20"/>
    <n v="19"/>
    <n v="21"/>
    <n v="0.6"/>
    <n v="0.44"/>
    <n v="0.77"/>
    <n v="16"/>
    <n v="12"/>
    <n v="21"/>
    <s v="VR"/>
    <n v="6.6"/>
    <n v="6.1"/>
    <n v="7"/>
    <n v="180"/>
    <n v="160"/>
    <n v="190"/>
    <n v="0"/>
    <n v="27"/>
    <n v="23"/>
    <n v="32"/>
    <n v="1.8"/>
    <n v="1.6"/>
    <n v="2.1"/>
    <n v="48"/>
    <n v="42"/>
    <n v="57"/>
    <n v="0"/>
    <n v="51"/>
    <n v="48"/>
    <n v="55"/>
  </r>
  <r>
    <x v="97"/>
    <s v="JM"/>
    <s v="JAM"/>
    <n v="388"/>
    <x v="4"/>
    <n v="2006"/>
    <n v="2696227"/>
    <n v="8.5"/>
    <n v="4.7"/>
    <n v="14"/>
    <n v="230"/>
    <n v="130"/>
    <n v="370"/>
    <s v="predicted"/>
    <n v="0.37"/>
    <n v="0.3"/>
    <n v="0.46"/>
    <n v="10"/>
    <n v="8"/>
    <n v="12"/>
    <n v="0.56000000000000005"/>
    <n v="0.43"/>
    <n v="0.69"/>
    <n v="15"/>
    <n v="12"/>
    <n v="19"/>
    <s v="VR"/>
    <n v="6.6"/>
    <n v="6.1"/>
    <n v="7"/>
    <n v="180"/>
    <n v="170"/>
    <n v="190"/>
    <n v="0"/>
    <n v="26"/>
    <n v="22"/>
    <n v="30"/>
    <n v="1.7"/>
    <n v="1.5"/>
    <n v="2"/>
    <n v="45"/>
    <n v="40"/>
    <n v="54"/>
    <n v="0"/>
    <n v="54"/>
    <n v="51"/>
    <n v="58"/>
  </r>
  <r>
    <x v="97"/>
    <s v="JM"/>
    <s v="JAM"/>
    <n v="388"/>
    <x v="4"/>
    <n v="2007"/>
    <n v="2708152"/>
    <n v="8.5"/>
    <n v="4.7"/>
    <n v="14"/>
    <n v="230"/>
    <n v="130"/>
    <n v="370"/>
    <s v="predicted"/>
    <n v="0.62"/>
    <n v="0.54"/>
    <n v="0.7"/>
    <n v="17"/>
    <n v="15"/>
    <n v="19"/>
    <n v="0.55000000000000004"/>
    <n v="0.43"/>
    <n v="0.69"/>
    <n v="15"/>
    <n v="12"/>
    <n v="19"/>
    <s v="VR imputed"/>
    <n v="6.5"/>
    <n v="6.1"/>
    <n v="6.9"/>
    <n v="180"/>
    <n v="170"/>
    <n v="190"/>
    <n v="0"/>
    <n v="26"/>
    <n v="22"/>
    <n v="30"/>
    <n v="1.7"/>
    <n v="1.5"/>
    <n v="2"/>
    <n v="46"/>
    <n v="41"/>
    <n v="55"/>
    <n v="0"/>
    <n v="59"/>
    <n v="55"/>
    <n v="63"/>
  </r>
  <r>
    <x v="97"/>
    <s v="JM"/>
    <s v="JAM"/>
    <n v="388"/>
    <x v="4"/>
    <n v="2008"/>
    <n v="2718862"/>
    <n v="8.6"/>
    <n v="4.7"/>
    <n v="14"/>
    <n v="230"/>
    <n v="130"/>
    <n v="370"/>
    <s v="predicted"/>
    <n v="0.62"/>
    <n v="0.54"/>
    <n v="0.7"/>
    <n v="17"/>
    <n v="15"/>
    <n v="19"/>
    <n v="0.51"/>
    <n v="0.41"/>
    <n v="0.63"/>
    <n v="14"/>
    <n v="11"/>
    <n v="17"/>
    <s v="VR imputed"/>
    <n v="6.5"/>
    <n v="6.1"/>
    <n v="7"/>
    <n v="180"/>
    <n v="170"/>
    <n v="190"/>
    <n v="0"/>
    <n v="26"/>
    <n v="22"/>
    <n v="30"/>
    <n v="1.7"/>
    <n v="1.5"/>
    <n v="2"/>
    <n v="46"/>
    <n v="40"/>
    <n v="55"/>
    <n v="0"/>
    <n v="59"/>
    <n v="55"/>
    <n v="63"/>
  </r>
  <r>
    <x v="97"/>
    <s v="JM"/>
    <s v="JAM"/>
    <n v="388"/>
    <x v="4"/>
    <n v="2009"/>
    <n v="2729660"/>
    <n v="8.6999999999999993"/>
    <n v="4.7"/>
    <n v="14"/>
    <n v="240"/>
    <n v="130"/>
    <n v="370"/>
    <s v="predicted"/>
    <n v="0.62"/>
    <n v="0.54"/>
    <n v="0.7"/>
    <n v="17"/>
    <n v="15"/>
    <n v="19"/>
    <n v="0.48"/>
    <n v="0.4"/>
    <n v="0.56000000000000005"/>
    <n v="13"/>
    <n v="11"/>
    <n v="15"/>
    <s v="VR imputed"/>
    <n v="6.6"/>
    <n v="6.1"/>
    <n v="7"/>
    <n v="180"/>
    <n v="170"/>
    <n v="190"/>
    <n v="0"/>
    <n v="25"/>
    <n v="21"/>
    <n v="30"/>
    <n v="1.7"/>
    <n v="1.4"/>
    <n v="1.9"/>
    <n v="46"/>
    <n v="40"/>
    <n v="53"/>
    <n v="0"/>
    <n v="78"/>
    <n v="72"/>
    <n v="83"/>
  </r>
  <r>
    <x v="97"/>
    <s v="JM"/>
    <s v="JAM"/>
    <n v="388"/>
    <x v="4"/>
    <n v="2010"/>
    <n v="2741485"/>
    <n v="8.6999999999999993"/>
    <n v="4.8"/>
    <n v="14"/>
    <n v="240"/>
    <n v="130"/>
    <n v="380"/>
    <s v="predicted"/>
    <n v="0.62"/>
    <n v="0.54"/>
    <n v="0.7"/>
    <n v="17"/>
    <n v="15"/>
    <n v="19"/>
    <n v="0.47"/>
    <n v="0.37"/>
    <n v="0.59"/>
    <n v="13"/>
    <n v="10"/>
    <n v="16"/>
    <s v="VR imputed"/>
    <n v="6.6"/>
    <n v="6.1"/>
    <n v="7.1"/>
    <n v="180"/>
    <n v="170"/>
    <n v="190"/>
    <n v="0"/>
    <n v="25"/>
    <n v="21"/>
    <n v="29"/>
    <n v="1.7"/>
    <n v="1.4"/>
    <n v="1.9"/>
    <n v="45"/>
    <n v="39"/>
    <n v="52"/>
    <n v="0"/>
    <n v="72"/>
    <n v="67"/>
    <n v="78"/>
  </r>
  <r>
    <x v="97"/>
    <s v="JM"/>
    <s v="JAM"/>
    <n v="388"/>
    <x v="4"/>
    <n v="2011"/>
    <n v="2754669"/>
    <n v="8.8000000000000007"/>
    <n v="4.8"/>
    <n v="14"/>
    <n v="240"/>
    <n v="130"/>
    <n v="380"/>
    <s v="predicted"/>
    <n v="0.62"/>
    <n v="0.54"/>
    <n v="0.7"/>
    <n v="17"/>
    <n v="15"/>
    <n v="19"/>
    <n v="0.51"/>
    <n v="0.4"/>
    <n v="0.63"/>
    <n v="14"/>
    <n v="11"/>
    <n v="17"/>
    <s v="VR imputed"/>
    <n v="6.6"/>
    <n v="6"/>
    <n v="7.1"/>
    <n v="180"/>
    <n v="170"/>
    <n v="200"/>
    <n v="0"/>
    <n v="26"/>
    <n v="21"/>
    <n v="30"/>
    <n v="1.7"/>
    <n v="1.4"/>
    <n v="1.9"/>
    <n v="46"/>
    <n v="38"/>
    <n v="52"/>
    <n v="0"/>
    <n v="58"/>
    <n v="54"/>
    <n v="63"/>
  </r>
  <r>
    <x v="97"/>
    <s v="JM"/>
    <s v="JAM"/>
    <n v="388"/>
    <x v="4"/>
    <n v="2012"/>
    <n v="2768941"/>
    <n v="8.9"/>
    <n v="4.8"/>
    <n v="14"/>
    <n v="250"/>
    <n v="130"/>
    <n v="390"/>
    <s v="predicted"/>
    <n v="0.62"/>
    <n v="0.54"/>
    <n v="0.7"/>
    <n v="17"/>
    <n v="15"/>
    <n v="19"/>
    <n v="0.54"/>
    <n v="0.43"/>
    <n v="0.66"/>
    <n v="15"/>
    <n v="12"/>
    <n v="18"/>
    <s v="VR imputed"/>
    <n v="6.6"/>
    <n v="5.9"/>
    <n v="7.3"/>
    <n v="180"/>
    <n v="160"/>
    <n v="200"/>
    <n v="0"/>
    <n v="25"/>
    <n v="20"/>
    <n v="31"/>
    <n v="1.7"/>
    <n v="1.3"/>
    <n v="1.9"/>
    <n v="46"/>
    <n v="37"/>
    <n v="53"/>
    <n v="0"/>
    <n v="50"/>
    <n v="45"/>
    <n v="55"/>
  </r>
  <r>
    <x v="97"/>
    <s v="JM"/>
    <s v="JAM"/>
    <n v="388"/>
    <x v="4"/>
    <n v="2013"/>
    <n v="2783888"/>
    <n v="9"/>
    <n v="4.9000000000000004"/>
    <n v="14"/>
    <n v="250"/>
    <n v="140"/>
    <n v="400"/>
    <s v="predicted"/>
    <n v="0.62"/>
    <n v="0.54"/>
    <n v="0.7"/>
    <n v="17"/>
    <n v="15"/>
    <n v="20"/>
    <n v="0.5"/>
    <n v="0.4"/>
    <n v="0.62"/>
    <n v="14"/>
    <n v="11"/>
    <n v="17"/>
    <s v="VR imputed"/>
    <n v="6.5"/>
    <n v="5.9"/>
    <n v="7.4"/>
    <n v="180"/>
    <n v="160"/>
    <n v="210"/>
    <n v="0"/>
    <n v="25"/>
    <n v="20"/>
    <n v="31"/>
    <n v="1.6"/>
    <n v="1.3"/>
    <n v="1.9"/>
    <n v="46"/>
    <n v="35"/>
    <n v="53"/>
    <n v="0"/>
    <n v="53"/>
    <n v="47"/>
    <n v="59"/>
  </r>
  <r>
    <x v="98"/>
    <s v="JP"/>
    <s v="JPN"/>
    <n v="392"/>
    <x v="3"/>
    <n v="1990"/>
    <n v="122249285"/>
    <n v="63"/>
    <n v="27"/>
    <n v="115"/>
    <n v="77000"/>
    <n v="33000"/>
    <n v="140000"/>
    <s v="predicted"/>
    <n v="3.1"/>
    <n v="3.1"/>
    <n v="3.2"/>
    <n v="3800"/>
    <n v="3700"/>
    <n v="3900"/>
    <n v="0"/>
    <n v="0"/>
    <n v="0"/>
    <n v="1"/>
    <n v="0.56999999999999995"/>
    <n v="1.5"/>
    <s v="VR"/>
    <n v="49"/>
    <n v="45"/>
    <n v="53"/>
    <n v="60000"/>
    <n v="55000"/>
    <n v="64000"/>
    <s v="High income"/>
    <n v="0.01"/>
    <n v="0"/>
    <n v="0.01"/>
    <n v="0"/>
    <n v="0"/>
    <n v="0.01"/>
    <n v="4.9000000000000004"/>
    <n v="1.7"/>
    <n v="8.1"/>
    <n v="0"/>
    <n v="87"/>
    <n v="80"/>
    <n v="94"/>
  </r>
  <r>
    <x v="98"/>
    <s v="JP"/>
    <s v="JPN"/>
    <n v="392"/>
    <x v="3"/>
    <n v="1991"/>
    <n v="122702527"/>
    <n v="61"/>
    <n v="26"/>
    <n v="111"/>
    <n v="75000"/>
    <n v="32000"/>
    <n v="140000"/>
    <s v="predicted"/>
    <n v="2.8"/>
    <n v="2.8"/>
    <n v="2.9"/>
    <n v="3500"/>
    <n v="3400"/>
    <n v="3500"/>
    <n v="0"/>
    <n v="0"/>
    <n v="0"/>
    <n v="2"/>
    <n v="1.1000000000000001"/>
    <n v="3.1"/>
    <s v="VR"/>
    <n v="47"/>
    <n v="45"/>
    <n v="51"/>
    <n v="58000"/>
    <n v="55000"/>
    <n v="62000"/>
    <s v="High income"/>
    <n v="0.02"/>
    <n v="0.01"/>
    <n v="0.02"/>
    <n v="0.01"/>
    <n v="0"/>
    <n v="0.01"/>
    <n v="8.6"/>
    <n v="4.3"/>
    <n v="13"/>
    <n v="0"/>
    <n v="87"/>
    <n v="82"/>
    <n v="92"/>
  </r>
  <r>
    <x v="98"/>
    <s v="JP"/>
    <s v="JPN"/>
    <n v="392"/>
    <x v="3"/>
    <n v="1992"/>
    <n v="123180357"/>
    <n v="58"/>
    <n v="25"/>
    <n v="107"/>
    <n v="72000"/>
    <n v="30000"/>
    <n v="130000"/>
    <s v="predicted"/>
    <n v="2.8"/>
    <n v="2.8"/>
    <n v="2.9"/>
    <n v="3500"/>
    <n v="3400"/>
    <n v="3500"/>
    <n v="0"/>
    <n v="0"/>
    <n v="0"/>
    <n v="2"/>
    <n v="1.1000000000000001"/>
    <n v="3.1"/>
    <s v="VR"/>
    <n v="46"/>
    <n v="43"/>
    <n v="48"/>
    <n v="56000"/>
    <n v="53000"/>
    <n v="60000"/>
    <s v="High income"/>
    <n v="0.02"/>
    <n v="0.02"/>
    <n v="0.04"/>
    <n v="0.01"/>
    <n v="0.01"/>
    <n v="0.02"/>
    <n v="14"/>
    <n v="8.4"/>
    <n v="19"/>
    <n v="0"/>
    <n v="87"/>
    <n v="82"/>
    <n v="92"/>
  </r>
  <r>
    <x v="98"/>
    <s v="JP"/>
    <s v="JPN"/>
    <n v="392"/>
    <x v="3"/>
    <n v="1993"/>
    <n v="123658854"/>
    <n v="56"/>
    <n v="23"/>
    <n v="103"/>
    <n v="69000"/>
    <n v="28000"/>
    <n v="130000"/>
    <s v="predicted"/>
    <n v="2.7"/>
    <n v="2.7"/>
    <n v="2.8"/>
    <n v="3400"/>
    <n v="3300"/>
    <n v="3400"/>
    <n v="0"/>
    <n v="0"/>
    <n v="0"/>
    <n v="4"/>
    <n v="2.7"/>
    <n v="5.6"/>
    <s v="VR"/>
    <n v="44"/>
    <n v="42"/>
    <n v="46"/>
    <n v="54000"/>
    <n v="52000"/>
    <n v="57000"/>
    <s v="High income"/>
    <n v="0.04"/>
    <n v="0.03"/>
    <n v="0.05"/>
    <n v="0.02"/>
    <n v="0.01"/>
    <n v="0.02"/>
    <n v="20"/>
    <n v="13"/>
    <n v="26"/>
    <n v="0"/>
    <n v="89"/>
    <n v="85"/>
    <n v="93"/>
  </r>
  <r>
    <x v="98"/>
    <s v="JP"/>
    <s v="JPN"/>
    <n v="392"/>
    <x v="3"/>
    <n v="1994"/>
    <n v="124101546"/>
    <n v="53"/>
    <n v="21"/>
    <n v="99"/>
    <n v="66000"/>
    <n v="27000"/>
    <n v="120000"/>
    <s v="predicted"/>
    <n v="2.6"/>
    <n v="2.5"/>
    <n v="2.6"/>
    <n v="3200"/>
    <n v="3200"/>
    <n v="3300"/>
    <n v="0"/>
    <n v="0"/>
    <n v="0.01"/>
    <n v="5"/>
    <n v="3.2"/>
    <n v="7.1"/>
    <s v="VR"/>
    <n v="42"/>
    <n v="40"/>
    <n v="45"/>
    <n v="52000"/>
    <n v="50000"/>
    <n v="56000"/>
    <s v="High income"/>
    <n v="0.05"/>
    <n v="0.04"/>
    <n v="7.0000000000000007E-2"/>
    <n v="0.02"/>
    <n v="0.01"/>
    <n v="0.03"/>
    <n v="27"/>
    <n v="18"/>
    <n v="35"/>
    <n v="0"/>
    <n v="85"/>
    <n v="80"/>
    <n v="89"/>
  </r>
  <r>
    <x v="98"/>
    <s v="JP"/>
    <s v="JPN"/>
    <n v="392"/>
    <x v="3"/>
    <n v="1995"/>
    <n v="124483305"/>
    <n v="51"/>
    <n v="21"/>
    <n v="96"/>
    <n v="64000"/>
    <n v="26000"/>
    <n v="120000"/>
    <s v="predicted"/>
    <n v="2.6"/>
    <n v="2.6"/>
    <n v="2.7"/>
    <n v="3300"/>
    <n v="3200"/>
    <n v="3300"/>
    <n v="0"/>
    <n v="0"/>
    <n v="0.01"/>
    <n v="6"/>
    <n v="3.8"/>
    <n v="8.6999999999999993"/>
    <s v="VR"/>
    <n v="41"/>
    <n v="39"/>
    <n v="44"/>
    <n v="51000"/>
    <n v="48000"/>
    <n v="55000"/>
    <s v="High income"/>
    <n v="7.0000000000000007E-2"/>
    <n v="0.05"/>
    <n v="0.09"/>
    <n v="0.03"/>
    <n v="0.02"/>
    <n v="0.04"/>
    <n v="34"/>
    <n v="23"/>
    <n v="45"/>
    <n v="0"/>
    <n v="85"/>
    <n v="79"/>
    <n v="90"/>
  </r>
  <r>
    <x v="98"/>
    <s v="JP"/>
    <s v="JPN"/>
    <n v="392"/>
    <x v="3"/>
    <n v="1996"/>
    <n v="124794906"/>
    <n v="50"/>
    <n v="20"/>
    <n v="93"/>
    <n v="62000"/>
    <n v="25000"/>
    <n v="120000"/>
    <s v="predicted"/>
    <n v="2.4"/>
    <n v="2.2999999999999998"/>
    <n v="2.4"/>
    <n v="2900"/>
    <n v="2900"/>
    <n v="3000"/>
    <n v="0"/>
    <n v="0"/>
    <n v="0.01"/>
    <n v="6"/>
    <n v="3.8"/>
    <n v="8.6999999999999993"/>
    <s v="VR"/>
    <n v="40"/>
    <n v="38"/>
    <n v="43"/>
    <n v="50000"/>
    <n v="47000"/>
    <n v="53000"/>
    <s v="High income"/>
    <n v="7.0000000000000007E-2"/>
    <n v="0.05"/>
    <n v="0.1"/>
    <n v="0.03"/>
    <n v="0.02"/>
    <n v="0.04"/>
    <n v="36"/>
    <n v="24"/>
    <n v="48"/>
    <n v="0"/>
    <n v="85"/>
    <n v="79"/>
    <n v="90"/>
  </r>
  <r>
    <x v="98"/>
    <s v="JP"/>
    <s v="JPN"/>
    <n v="392"/>
    <x v="3"/>
    <n v="1997"/>
    <n v="125048712"/>
    <n v="50"/>
    <n v="21"/>
    <n v="91"/>
    <n v="62000"/>
    <n v="26000"/>
    <n v="110000"/>
    <s v="predicted"/>
    <n v="2.2999999999999998"/>
    <n v="2.2000000000000002"/>
    <n v="2.2999999999999998"/>
    <n v="2800"/>
    <n v="2800"/>
    <n v="2900"/>
    <n v="0.01"/>
    <n v="0"/>
    <n v="0.01"/>
    <n v="7"/>
    <n v="5.5"/>
    <n v="8.6999999999999993"/>
    <s v="VR"/>
    <n v="39"/>
    <n v="37"/>
    <n v="41"/>
    <n v="49000"/>
    <n v="46000"/>
    <n v="52000"/>
    <s v="High income"/>
    <n v="0.08"/>
    <n v="0.06"/>
    <n v="0.11"/>
    <n v="0.03"/>
    <n v="0.02"/>
    <n v="0.04"/>
    <n v="40"/>
    <n v="26"/>
    <n v="53"/>
    <n v="0"/>
    <n v="87"/>
    <n v="82"/>
    <n v="92"/>
  </r>
  <r>
    <x v="98"/>
    <s v="JP"/>
    <s v="JPN"/>
    <n v="392"/>
    <x v="3"/>
    <n v="1998"/>
    <n v="125266855"/>
    <n v="49"/>
    <n v="21"/>
    <n v="89"/>
    <n v="61000"/>
    <n v="26000"/>
    <n v="110000"/>
    <s v="predicted"/>
    <n v="2.2999999999999998"/>
    <n v="2.2999999999999998"/>
    <n v="2.4"/>
    <n v="2900"/>
    <n v="2800"/>
    <n v="3000"/>
    <n v="0.01"/>
    <n v="0"/>
    <n v="0.01"/>
    <n v="7"/>
    <n v="5.5"/>
    <n v="8.6"/>
    <s v="VR"/>
    <n v="38"/>
    <n v="36"/>
    <n v="40"/>
    <n v="48000"/>
    <n v="45000"/>
    <n v="50000"/>
    <s v="High income"/>
    <n v="0.09"/>
    <n v="7.0000000000000007E-2"/>
    <n v="0.13"/>
    <n v="0.04"/>
    <n v="0.02"/>
    <n v="0.05"/>
    <n v="44"/>
    <n v="30"/>
    <n v="59"/>
    <n v="0"/>
    <n v="92"/>
    <n v="89"/>
    <n v="98"/>
  </r>
  <r>
    <x v="98"/>
    <s v="JP"/>
    <s v="JPN"/>
    <n v="392"/>
    <x v="3"/>
    <n v="1999"/>
    <n v="125481436"/>
    <n v="48"/>
    <n v="21"/>
    <n v="87"/>
    <n v="60000"/>
    <n v="26000"/>
    <n v="110000"/>
    <s v="predicted"/>
    <n v="2.4"/>
    <n v="2.4"/>
    <n v="2.5"/>
    <n v="3100"/>
    <n v="3000"/>
    <n v="3100"/>
    <n v="0.01"/>
    <n v="0.01"/>
    <n v="0.01"/>
    <n v="9"/>
    <n v="6.9"/>
    <n v="11"/>
    <s v="VR"/>
    <n v="37"/>
    <n v="35"/>
    <n v="38"/>
    <n v="46000"/>
    <n v="44000"/>
    <n v="48000"/>
    <s v="High income"/>
    <n v="0.11"/>
    <n v="0.08"/>
    <n v="0.15"/>
    <n v="0.04"/>
    <n v="0.03"/>
    <n v="0.05"/>
    <n v="51"/>
    <n v="35"/>
    <n v="67"/>
    <n v="0"/>
    <n v="88"/>
    <n v="85"/>
    <n v="93"/>
  </r>
  <r>
    <x v="98"/>
    <s v="JP"/>
    <s v="JPN"/>
    <n v="392"/>
    <x v="3"/>
    <n v="2000"/>
    <n v="125714674"/>
    <n v="46"/>
    <n v="20"/>
    <n v="83"/>
    <n v="58000"/>
    <n v="25000"/>
    <n v="100000"/>
    <s v="predicted"/>
    <n v="2.2000000000000002"/>
    <n v="2.2000000000000002"/>
    <n v="2.2000000000000002"/>
    <n v="2800"/>
    <n v="2700"/>
    <n v="2800"/>
    <n v="0.01"/>
    <n v="0.01"/>
    <n v="0.01"/>
    <n v="9"/>
    <n v="6.4"/>
    <n v="12"/>
    <s v="VR"/>
    <n v="36"/>
    <n v="33"/>
    <n v="37"/>
    <n v="45000"/>
    <n v="42000"/>
    <n v="46000"/>
    <s v="High income"/>
    <n v="0.13"/>
    <n v="0.09"/>
    <n v="0.17"/>
    <n v="0.05"/>
    <n v="0.03"/>
    <n v="0.06"/>
    <n v="58"/>
    <n v="40"/>
    <n v="75"/>
    <n v="0"/>
    <n v="88"/>
    <n v="85"/>
    <n v="94"/>
  </r>
  <r>
    <x v="98"/>
    <s v="JP"/>
    <s v="JPN"/>
    <n v="392"/>
    <x v="3"/>
    <n v="2001"/>
    <n v="125973930"/>
    <n v="44"/>
    <n v="19"/>
    <n v="79"/>
    <n v="55000"/>
    <n v="23000"/>
    <n v="99000"/>
    <s v="predicted"/>
    <n v="2"/>
    <n v="2"/>
    <n v="2.1"/>
    <n v="2600"/>
    <n v="2500"/>
    <n v="2600"/>
    <n v="0.01"/>
    <n v="0.01"/>
    <n v="0.01"/>
    <n v="11"/>
    <n v="8"/>
    <n v="15"/>
    <s v="VR"/>
    <n v="34"/>
    <n v="32"/>
    <n v="35"/>
    <n v="42000"/>
    <n v="40000"/>
    <n v="44000"/>
    <s v="High income"/>
    <n v="0.15"/>
    <n v="0.11"/>
    <n v="0.2"/>
    <n v="0.05"/>
    <n v="0.04"/>
    <n v="0.06"/>
    <n v="64"/>
    <n v="46"/>
    <n v="81"/>
    <n v="0"/>
    <n v="84"/>
    <n v="81"/>
    <n v="89"/>
  </r>
  <r>
    <x v="98"/>
    <s v="JP"/>
    <s v="JPN"/>
    <n v="392"/>
    <x v="3"/>
    <n v="2002"/>
    <n v="126249090"/>
    <n v="40"/>
    <n v="17"/>
    <n v="73"/>
    <n v="51000"/>
    <n v="21000"/>
    <n v="92000"/>
    <s v="predicted"/>
    <n v="1.9"/>
    <n v="1.9"/>
    <n v="1.9"/>
    <n v="2400"/>
    <n v="2400"/>
    <n v="2500"/>
    <n v="0.01"/>
    <n v="0.01"/>
    <n v="0.01"/>
    <n v="11"/>
    <n v="8"/>
    <n v="15"/>
    <s v="VR"/>
    <n v="31"/>
    <n v="30"/>
    <n v="32"/>
    <n v="39000"/>
    <n v="37000"/>
    <n v="41000"/>
    <s v="High income"/>
    <n v="0.17"/>
    <n v="0.13"/>
    <n v="0.22"/>
    <n v="0.05"/>
    <n v="0.04"/>
    <n v="7.0000000000000007E-2"/>
    <n v="68"/>
    <n v="50"/>
    <n v="87"/>
    <n v="0"/>
    <n v="83"/>
    <n v="81"/>
    <n v="88"/>
  </r>
  <r>
    <x v="98"/>
    <s v="JP"/>
    <s v="JPN"/>
    <n v="392"/>
    <x v="3"/>
    <n v="2003"/>
    <n v="126523597"/>
    <n v="37"/>
    <n v="15"/>
    <n v="67"/>
    <n v="47000"/>
    <n v="19000"/>
    <n v="85000"/>
    <s v="predicted"/>
    <n v="1.9"/>
    <n v="1.9"/>
    <n v="2"/>
    <n v="2400"/>
    <n v="2400"/>
    <n v="2500"/>
    <n v="0.01"/>
    <n v="0.01"/>
    <n v="0.01"/>
    <n v="10"/>
    <n v="7.1"/>
    <n v="13"/>
    <s v="VR"/>
    <n v="29"/>
    <n v="28"/>
    <n v="30"/>
    <n v="36000"/>
    <n v="35000"/>
    <n v="38000"/>
    <s v="High income"/>
    <n v="0.2"/>
    <n v="0.15"/>
    <n v="0.25"/>
    <n v="0.06"/>
    <n v="0.04"/>
    <n v="7.0000000000000007E-2"/>
    <n v="72"/>
    <n v="54"/>
    <n v="90"/>
    <n v="0"/>
    <n v="87"/>
    <n v="84"/>
    <n v="91"/>
  </r>
  <r>
    <x v="98"/>
    <s v="JP"/>
    <s v="JPN"/>
    <n v="392"/>
    <x v="3"/>
    <n v="2004"/>
    <n v="126772899"/>
    <n v="33"/>
    <n v="14"/>
    <n v="62"/>
    <n v="42000"/>
    <n v="18000"/>
    <n v="78000"/>
    <s v="predicted"/>
    <n v="1.9"/>
    <n v="1.9"/>
    <n v="2"/>
    <n v="2400"/>
    <n v="2400"/>
    <n v="2500"/>
    <n v="0.01"/>
    <n v="0.01"/>
    <n v="0.01"/>
    <n v="10"/>
    <n v="7.1"/>
    <n v="13"/>
    <s v="VR"/>
    <n v="26"/>
    <n v="25"/>
    <n v="28"/>
    <n v="33000"/>
    <n v="32000"/>
    <n v="35000"/>
    <s v="High income"/>
    <n v="0.22"/>
    <n v="0.17"/>
    <n v="0.28999999999999998"/>
    <n v="0.06"/>
    <n v="0.04"/>
    <n v="0.08"/>
    <n v="75"/>
    <n v="54"/>
    <n v="95"/>
    <n v="0"/>
    <n v="89"/>
    <n v="84"/>
    <n v="92"/>
  </r>
  <r>
    <x v="98"/>
    <s v="JP"/>
    <s v="JPN"/>
    <n v="392"/>
    <x v="3"/>
    <n v="2005"/>
    <n v="126978754"/>
    <n v="31"/>
    <n v="12"/>
    <n v="57"/>
    <n v="39000"/>
    <n v="15000"/>
    <n v="73000"/>
    <s v="predicted"/>
    <n v="1.9"/>
    <n v="1.8"/>
    <n v="1.9"/>
    <n v="2400"/>
    <n v="2300"/>
    <n v="2400"/>
    <n v="0.01"/>
    <n v="0.01"/>
    <n v="0.01"/>
    <n v="10"/>
    <n v="6.8"/>
    <n v="14"/>
    <s v="VR"/>
    <n v="24"/>
    <n v="24"/>
    <n v="26"/>
    <n v="31000"/>
    <n v="30000"/>
    <n v="33000"/>
    <s v="High income"/>
    <n v="0.25"/>
    <n v="0.18"/>
    <n v="0.33"/>
    <n v="0.06"/>
    <n v="0.04"/>
    <n v="0.08"/>
    <n v="78"/>
    <n v="56"/>
    <n v="100"/>
    <n v="0"/>
    <n v="87"/>
    <n v="82"/>
    <n v="91"/>
  </r>
  <r>
    <x v="98"/>
    <s v="JP"/>
    <s v="JPN"/>
    <n v="392"/>
    <x v="3"/>
    <n v="2006"/>
    <n v="127136020"/>
    <n v="29"/>
    <n v="12"/>
    <n v="54"/>
    <n v="37000"/>
    <n v="15000"/>
    <n v="68000"/>
    <s v="predicted"/>
    <n v="1.8"/>
    <n v="1.8"/>
    <n v="1.9"/>
    <n v="2400"/>
    <n v="2300"/>
    <n v="2400"/>
    <n v="0.01"/>
    <n v="0.01"/>
    <n v="0.01"/>
    <n v="11"/>
    <n v="7.8"/>
    <n v="15"/>
    <s v="VR"/>
    <n v="23"/>
    <n v="22"/>
    <n v="25"/>
    <n v="29000"/>
    <n v="28000"/>
    <n v="31000"/>
    <s v="High income"/>
    <n v="0.28000000000000003"/>
    <n v="0.21"/>
    <n v="0.37"/>
    <n v="7.0000000000000007E-2"/>
    <n v="0.05"/>
    <n v="0.08"/>
    <n v="83"/>
    <n v="58"/>
    <n v="110"/>
    <n v="0"/>
    <n v="86"/>
    <n v="81"/>
    <n v="89"/>
  </r>
  <r>
    <x v="98"/>
    <s v="JP"/>
    <s v="JPN"/>
    <n v="392"/>
    <x v="3"/>
    <n v="2007"/>
    <n v="127248855"/>
    <n v="28"/>
    <n v="11"/>
    <n v="52"/>
    <n v="36000"/>
    <n v="15000"/>
    <n v="66000"/>
    <s v="predicted"/>
    <n v="1.8"/>
    <n v="1.8"/>
    <n v="1.8"/>
    <n v="2300"/>
    <n v="2200"/>
    <n v="2300"/>
    <n v="0.01"/>
    <n v="0.01"/>
    <n v="0.01"/>
    <n v="12"/>
    <n v="8.5"/>
    <n v="16"/>
    <s v="VR"/>
    <n v="22"/>
    <n v="21"/>
    <n v="23"/>
    <n v="28000"/>
    <n v="27000"/>
    <n v="30000"/>
    <s v="High income"/>
    <n v="0.31"/>
    <n v="0.23"/>
    <n v="0.41"/>
    <n v="7.0000000000000007E-2"/>
    <n v="0.05"/>
    <n v="0.09"/>
    <n v="89"/>
    <n v="64"/>
    <n v="110"/>
    <n v="0"/>
    <n v="88"/>
    <n v="83"/>
    <n v="91"/>
  </r>
  <r>
    <x v="98"/>
    <s v="JP"/>
    <s v="JPN"/>
    <n v="392"/>
    <x v="3"/>
    <n v="2008"/>
    <n v="127319434"/>
    <n v="28"/>
    <n v="12"/>
    <n v="51"/>
    <n v="35000"/>
    <n v="15000"/>
    <n v="64000"/>
    <s v="predicted"/>
    <n v="1.8"/>
    <n v="1.8"/>
    <n v="1.9"/>
    <n v="2300"/>
    <n v="2300"/>
    <n v="2400"/>
    <n v="0.01"/>
    <n v="0.01"/>
    <n v="0.01"/>
    <n v="13"/>
    <n v="8.9"/>
    <n v="18"/>
    <s v="VR"/>
    <n v="22"/>
    <n v="21"/>
    <n v="23"/>
    <n v="28000"/>
    <n v="26000"/>
    <n v="29000"/>
    <s v="High income"/>
    <n v="0.35"/>
    <n v="0.26"/>
    <n v="0.45"/>
    <n v="7.0000000000000007E-2"/>
    <n v="0.05"/>
    <n v="0.1"/>
    <n v="95"/>
    <n v="69"/>
    <n v="120"/>
    <n v="0"/>
    <n v="88"/>
    <n v="84"/>
    <n v="92"/>
  </r>
  <r>
    <x v="98"/>
    <s v="JP"/>
    <s v="JPN"/>
    <n v="392"/>
    <x v="3"/>
    <n v="2009"/>
    <n v="127352872"/>
    <n v="28"/>
    <n v="12"/>
    <n v="50"/>
    <n v="35000"/>
    <n v="15000"/>
    <n v="63000"/>
    <s v="predicted"/>
    <n v="1.8"/>
    <n v="1.7"/>
    <n v="1.8"/>
    <n v="2300"/>
    <n v="2200"/>
    <n v="2300"/>
    <n v="0.01"/>
    <n v="0.01"/>
    <n v="0.01"/>
    <n v="11"/>
    <n v="7.4"/>
    <n v="15"/>
    <s v="VR"/>
    <n v="21"/>
    <n v="20"/>
    <n v="22"/>
    <n v="27000"/>
    <n v="25000"/>
    <n v="28000"/>
    <s v="High income"/>
    <n v="0.31"/>
    <n v="0.23"/>
    <n v="0.41"/>
    <n v="7.0000000000000007E-2"/>
    <n v="0.05"/>
    <n v="0.09"/>
    <n v="85"/>
    <n v="59"/>
    <n v="110"/>
    <n v="0"/>
    <n v="88"/>
    <n v="84"/>
    <n v="93"/>
  </r>
  <r>
    <x v="98"/>
    <s v="JP"/>
    <s v="JPN"/>
    <n v="392"/>
    <x v="3"/>
    <n v="2010"/>
    <n v="127352833"/>
    <n v="27"/>
    <n v="12"/>
    <n v="49"/>
    <n v="35000"/>
    <n v="15000"/>
    <n v="62000"/>
    <s v="predicted"/>
    <n v="1.8"/>
    <n v="1.7"/>
    <n v="1.8"/>
    <n v="2200"/>
    <n v="2200"/>
    <n v="2300"/>
    <n v="0.01"/>
    <n v="0"/>
    <n v="0.01"/>
    <n v="10"/>
    <n v="6"/>
    <n v="15"/>
    <s v="VR"/>
    <n v="21"/>
    <n v="19"/>
    <n v="22"/>
    <n v="26000"/>
    <n v="25000"/>
    <n v="27000"/>
    <s v="High income"/>
    <n v="0.32"/>
    <n v="0.23"/>
    <n v="0.42"/>
    <n v="7.0000000000000007E-2"/>
    <n v="0.04"/>
    <n v="0.09"/>
    <n v="83"/>
    <n v="57"/>
    <n v="110"/>
    <n v="0"/>
    <n v="86"/>
    <n v="83"/>
    <n v="92"/>
  </r>
  <r>
    <x v="98"/>
    <s v="JP"/>
    <s v="JPN"/>
    <n v="392"/>
    <x v="3"/>
    <n v="2011"/>
    <n v="127319206"/>
    <n v="26"/>
    <n v="11"/>
    <n v="47"/>
    <n v="33000"/>
    <n v="14000"/>
    <n v="60000"/>
    <s v="predicted"/>
    <n v="1.8"/>
    <n v="1.7"/>
    <n v="1.8"/>
    <n v="2300"/>
    <n v="2200"/>
    <n v="2400"/>
    <n v="0.01"/>
    <n v="0"/>
    <n v="0.01"/>
    <n v="10"/>
    <n v="5.9"/>
    <n v="15"/>
    <s v="VR"/>
    <n v="20"/>
    <n v="19"/>
    <n v="21"/>
    <n v="25000"/>
    <n v="24000"/>
    <n v="27000"/>
    <s v="High income"/>
    <n v="0.33"/>
    <n v="0.24"/>
    <n v="0.44"/>
    <n v="7.0000000000000007E-2"/>
    <n v="0.05"/>
    <n v="0.09"/>
    <n v="84"/>
    <n v="58"/>
    <n v="110"/>
    <n v="0"/>
    <n v="87"/>
    <n v="83"/>
    <n v="93"/>
  </r>
  <r>
    <x v="98"/>
    <s v="JP"/>
    <s v="JPN"/>
    <n v="392"/>
    <x v="3"/>
    <n v="2012"/>
    <n v="127249704"/>
    <n v="25"/>
    <n v="10"/>
    <n v="45"/>
    <n v="31000"/>
    <n v="13000"/>
    <n v="57000"/>
    <s v="predicted"/>
    <n v="1.7"/>
    <n v="1.7"/>
    <n v="1.8"/>
    <n v="2200"/>
    <n v="2100"/>
    <n v="2200"/>
    <n v="0.01"/>
    <n v="0"/>
    <n v="0.01"/>
    <n v="10"/>
    <n v="5.5"/>
    <n v="16"/>
    <s v="VR imputed"/>
    <n v="19"/>
    <n v="18"/>
    <n v="21"/>
    <n v="24000"/>
    <n v="23000"/>
    <n v="26000"/>
    <s v="High income"/>
    <n v="0.34"/>
    <n v="0.24"/>
    <n v="0.46"/>
    <n v="7.0000000000000007E-2"/>
    <n v="0.04"/>
    <n v="0.09"/>
    <n v="84"/>
    <n v="57"/>
    <n v="110"/>
    <n v="0"/>
    <n v="85"/>
    <n v="79"/>
    <n v="91"/>
  </r>
  <r>
    <x v="98"/>
    <s v="JP"/>
    <s v="JPN"/>
    <n v="392"/>
    <x v="3"/>
    <n v="2013"/>
    <n v="127143577"/>
    <n v="23"/>
    <n v="9"/>
    <n v="43"/>
    <n v="29000"/>
    <n v="11000"/>
    <n v="55000"/>
    <s v="predicted"/>
    <n v="1.7"/>
    <n v="1.6"/>
    <n v="1.7"/>
    <n v="2100"/>
    <n v="2100"/>
    <n v="2200"/>
    <n v="0.01"/>
    <n v="0"/>
    <n v="0.01"/>
    <n v="10"/>
    <n v="5.5"/>
    <n v="16"/>
    <s v="VR imputed"/>
    <n v="18"/>
    <n v="17"/>
    <n v="20"/>
    <n v="23000"/>
    <n v="22000"/>
    <n v="26000"/>
    <s v="High income"/>
    <n v="0.36"/>
    <n v="0.24"/>
    <n v="0.5"/>
    <n v="7.0000000000000007E-2"/>
    <n v="0.04"/>
    <n v="0.09"/>
    <n v="83"/>
    <n v="54"/>
    <n v="110"/>
    <n v="0"/>
    <n v="88"/>
    <n v="79"/>
    <n v="93"/>
  </r>
  <r>
    <x v="99"/>
    <s v="JO"/>
    <s v="JOR"/>
    <n v="400"/>
    <x v="0"/>
    <n v="1990"/>
    <n v="3358453"/>
    <n v="18"/>
    <n v="7"/>
    <n v="34"/>
    <n v="600"/>
    <n v="230"/>
    <n v="1100"/>
    <s v="predicted"/>
    <n v="1.2"/>
    <n v="0"/>
    <n v="9.4"/>
    <n v="39"/>
    <n v="0"/>
    <n v="310"/>
    <n v="0"/>
    <n v="0"/>
    <n v="0"/>
    <n v="0"/>
    <n v="0"/>
    <n v="0"/>
    <s v="VR imputed"/>
    <n v="14"/>
    <n v="13"/>
    <n v="16"/>
    <n v="480"/>
    <n v="420"/>
    <n v="550"/>
    <n v="0"/>
    <n v="0"/>
    <n v="0"/>
    <n v="0"/>
    <n v="0"/>
    <n v="0"/>
    <n v="0"/>
    <n v="0"/>
    <n v="0"/>
    <n v="0"/>
    <n v="0"/>
    <n v="91"/>
    <n v="80"/>
    <n v="100"/>
  </r>
  <r>
    <x v="99"/>
    <s v="JO"/>
    <s v="JOR"/>
    <n v="400"/>
    <x v="0"/>
    <n v="1991"/>
    <n v="3538411"/>
    <n v="18"/>
    <n v="7"/>
    <n v="33"/>
    <n v="620"/>
    <n v="250"/>
    <n v="1200"/>
    <s v="predicted"/>
    <n v="1.1000000000000001"/>
    <n v="0"/>
    <n v="9.1999999999999993"/>
    <n v="39"/>
    <n v="0"/>
    <n v="330"/>
    <n v="0"/>
    <n v="0"/>
    <n v="0"/>
    <n v="0"/>
    <n v="0"/>
    <n v="0"/>
    <s v="VR imputed"/>
    <n v="14"/>
    <n v="12"/>
    <n v="16"/>
    <n v="490"/>
    <n v="430"/>
    <n v="560"/>
    <n v="0"/>
    <n v="0"/>
    <n v="0"/>
    <n v="0"/>
    <n v="0"/>
    <n v="0"/>
    <n v="0"/>
    <n v="0"/>
    <n v="0"/>
    <n v="0"/>
    <n v="0"/>
    <n v="79"/>
    <n v="70"/>
    <n v="90"/>
  </r>
  <r>
    <x v="99"/>
    <s v="JO"/>
    <s v="JOR"/>
    <n v="400"/>
    <x v="0"/>
    <n v="1992"/>
    <n v="3743129"/>
    <n v="17"/>
    <n v="7"/>
    <n v="32"/>
    <n v="640"/>
    <n v="260"/>
    <n v="1200"/>
    <s v="predicted"/>
    <n v="1"/>
    <n v="0"/>
    <n v="9"/>
    <n v="39"/>
    <n v="0"/>
    <n v="340"/>
    <n v="0"/>
    <n v="0"/>
    <n v="0"/>
    <n v="0"/>
    <n v="0"/>
    <n v="0"/>
    <s v="VR imputed"/>
    <n v="14"/>
    <n v="12"/>
    <n v="15"/>
    <n v="510"/>
    <n v="440"/>
    <n v="570"/>
    <n v="0"/>
    <n v="0"/>
    <n v="0"/>
    <n v="0"/>
    <n v="0"/>
    <n v="0"/>
    <n v="0"/>
    <n v="0"/>
    <n v="0"/>
    <n v="0"/>
    <n v="0"/>
    <n v="99"/>
    <n v="88"/>
    <n v="110"/>
  </r>
  <r>
    <x v="99"/>
    <s v="JO"/>
    <s v="JOR"/>
    <n v="400"/>
    <x v="0"/>
    <n v="1993"/>
    <n v="3955939"/>
    <n v="17"/>
    <n v="6.8"/>
    <n v="31"/>
    <n v="660"/>
    <n v="270"/>
    <n v="1200"/>
    <s v="predicted"/>
    <n v="0.97"/>
    <n v="0"/>
    <n v="8.9"/>
    <n v="38"/>
    <n v="0"/>
    <n v="350"/>
    <n v="0"/>
    <n v="0"/>
    <n v="0"/>
    <n v="0"/>
    <n v="0"/>
    <n v="0"/>
    <s v="VR imputed"/>
    <n v="13"/>
    <n v="11"/>
    <n v="15"/>
    <n v="520"/>
    <n v="450"/>
    <n v="580"/>
    <n v="0"/>
    <n v="0"/>
    <n v="0"/>
    <n v="0"/>
    <n v="0"/>
    <n v="0"/>
    <n v="0"/>
    <n v="0"/>
    <n v="0"/>
    <n v="0"/>
    <n v="0"/>
    <n v="83"/>
    <n v="73"/>
    <n v="95"/>
  </r>
  <r>
    <x v="99"/>
    <s v="JO"/>
    <s v="JOR"/>
    <n v="400"/>
    <x v="0"/>
    <n v="1994"/>
    <n v="4153717"/>
    <n v="16"/>
    <n v="6.6"/>
    <n v="29"/>
    <n v="660"/>
    <n v="270"/>
    <n v="1200"/>
    <s v="predicted"/>
    <n v="0.92"/>
    <n v="0"/>
    <n v="8.6999999999999993"/>
    <n v="38"/>
    <n v="0"/>
    <n v="360"/>
    <n v="0"/>
    <n v="0"/>
    <n v="0"/>
    <n v="0"/>
    <n v="0"/>
    <n v="0"/>
    <s v="VR imputed"/>
    <n v="12"/>
    <n v="11"/>
    <n v="14"/>
    <n v="520"/>
    <n v="450"/>
    <n v="590"/>
    <n v="0"/>
    <n v="0"/>
    <n v="0"/>
    <n v="0"/>
    <n v="0"/>
    <n v="0"/>
    <n v="0"/>
    <n v="0"/>
    <n v="0"/>
    <n v="0"/>
    <n v="0"/>
    <n v="86"/>
    <n v="76"/>
    <n v="98"/>
  </r>
  <r>
    <x v="99"/>
    <s v="JO"/>
    <s v="JOR"/>
    <n v="400"/>
    <x v="0"/>
    <n v="1995"/>
    <n v="4320158"/>
    <n v="15"/>
    <n v="6.3"/>
    <n v="28"/>
    <n v="660"/>
    <n v="270"/>
    <n v="1200"/>
    <s v="predicted"/>
    <n v="0.88"/>
    <n v="0"/>
    <n v="8.6"/>
    <n v="38"/>
    <n v="0"/>
    <n v="370"/>
    <n v="0"/>
    <n v="0"/>
    <n v="0"/>
    <n v="0"/>
    <n v="0"/>
    <n v="0"/>
    <s v="VR imputed"/>
    <n v="12"/>
    <n v="10"/>
    <n v="13"/>
    <n v="510"/>
    <n v="450"/>
    <n v="580"/>
    <n v="0"/>
    <n v="0"/>
    <n v="0"/>
    <n v="0"/>
    <n v="0"/>
    <n v="0"/>
    <n v="0"/>
    <n v="0"/>
    <n v="0"/>
    <n v="0"/>
    <n v="0"/>
    <n v="97"/>
    <n v="86"/>
    <n v="110"/>
  </r>
  <r>
    <x v="99"/>
    <s v="JO"/>
    <s v="JOR"/>
    <n v="400"/>
    <x v="0"/>
    <n v="1996"/>
    <n v="4450852"/>
    <n v="14"/>
    <n v="5.9"/>
    <n v="26"/>
    <n v="640"/>
    <n v="260"/>
    <n v="1200"/>
    <s v="predicted"/>
    <n v="0.85"/>
    <n v="0"/>
    <n v="8.5"/>
    <n v="38"/>
    <n v="0"/>
    <n v="380"/>
    <n v="0"/>
    <n v="0"/>
    <n v="0"/>
    <n v="0"/>
    <n v="0"/>
    <n v="0"/>
    <s v="VR imputed"/>
    <n v="11"/>
    <n v="9.8000000000000007"/>
    <n v="13"/>
    <n v="500"/>
    <n v="430"/>
    <n v="560"/>
    <n v="0"/>
    <n v="0"/>
    <n v="0"/>
    <n v="0"/>
    <n v="0"/>
    <n v="0"/>
    <n v="0"/>
    <n v="0"/>
    <n v="0"/>
    <n v="0"/>
    <n v="0"/>
    <n v="94"/>
    <n v="83"/>
    <n v="110"/>
  </r>
  <r>
    <x v="99"/>
    <s v="JO"/>
    <s v="JOR"/>
    <n v="400"/>
    <x v="0"/>
    <n v="1997"/>
    <n v="4551911"/>
    <n v="13"/>
    <n v="5.4"/>
    <n v="24"/>
    <n v="600"/>
    <n v="250"/>
    <n v="1100"/>
    <s v="predicted"/>
    <n v="0.83"/>
    <n v="0"/>
    <n v="8.4"/>
    <n v="38"/>
    <n v="0"/>
    <n v="380"/>
    <n v="0"/>
    <n v="0"/>
    <n v="0"/>
    <n v="0"/>
    <n v="0"/>
    <n v="0"/>
    <s v="VR imputed"/>
    <n v="10"/>
    <n v="9"/>
    <n v="12"/>
    <n v="470"/>
    <n v="410"/>
    <n v="530"/>
    <n v="0"/>
    <n v="0"/>
    <n v="0"/>
    <n v="0"/>
    <n v="0"/>
    <n v="0"/>
    <n v="0"/>
    <n v="0"/>
    <n v="0"/>
    <n v="0"/>
    <n v="0"/>
    <n v="84"/>
    <n v="75"/>
    <n v="96"/>
  </r>
  <r>
    <x v="99"/>
    <s v="JO"/>
    <s v="JOR"/>
    <n v="400"/>
    <x v="0"/>
    <n v="1998"/>
    <n v="4630762"/>
    <n v="12"/>
    <n v="4.9000000000000004"/>
    <n v="23"/>
    <n v="560"/>
    <n v="230"/>
    <n v="1000"/>
    <s v="predicted"/>
    <n v="0.81"/>
    <n v="0"/>
    <n v="8.3000000000000007"/>
    <n v="37"/>
    <n v="0"/>
    <n v="380"/>
    <n v="0"/>
    <n v="0"/>
    <n v="0"/>
    <n v="0"/>
    <n v="0"/>
    <n v="0"/>
    <s v="VR imputed"/>
    <n v="9.6"/>
    <n v="8.4"/>
    <n v="11"/>
    <n v="440"/>
    <n v="390"/>
    <n v="500"/>
    <n v="0"/>
    <n v="0"/>
    <n v="0"/>
    <n v="0"/>
    <n v="0"/>
    <n v="0"/>
    <n v="0"/>
    <n v="0"/>
    <n v="0"/>
    <n v="0"/>
    <n v="0"/>
    <n v="86"/>
    <n v="76"/>
    <n v="98"/>
  </r>
  <r>
    <x v="99"/>
    <s v="JO"/>
    <s v="JOR"/>
    <n v="400"/>
    <x v="0"/>
    <n v="1999"/>
    <n v="4699278"/>
    <n v="11"/>
    <n v="4.3"/>
    <n v="21"/>
    <n v="510"/>
    <n v="200"/>
    <n v="970"/>
    <s v="predicted"/>
    <n v="0.79"/>
    <n v="0"/>
    <n v="8.1999999999999993"/>
    <n v="37"/>
    <n v="0"/>
    <n v="390"/>
    <n v="0"/>
    <n v="0"/>
    <n v="0"/>
    <n v="0"/>
    <n v="0"/>
    <n v="0"/>
    <s v="VR imputed"/>
    <n v="8.8000000000000007"/>
    <n v="7.7"/>
    <n v="9.9"/>
    <n v="410"/>
    <n v="360"/>
    <n v="470"/>
    <n v="0"/>
    <n v="0"/>
    <n v="0"/>
    <n v="0"/>
    <n v="0"/>
    <n v="0"/>
    <n v="0"/>
    <n v="0"/>
    <n v="0"/>
    <n v="0"/>
    <n v="0"/>
    <n v="90"/>
    <n v="80"/>
    <n v="100"/>
  </r>
  <r>
    <x v="99"/>
    <s v="JO"/>
    <s v="JOR"/>
    <n v="400"/>
    <x v="0"/>
    <n v="2000"/>
    <n v="4767476"/>
    <n v="10"/>
    <n v="3.9"/>
    <n v="19"/>
    <n v="470"/>
    <n v="180"/>
    <n v="900"/>
    <s v="predicted"/>
    <n v="0.77"/>
    <n v="0"/>
    <n v="8.1"/>
    <n v="37"/>
    <n v="0"/>
    <n v="390"/>
    <n v="0"/>
    <n v="0"/>
    <n v="0"/>
    <n v="0"/>
    <n v="0"/>
    <n v="0"/>
    <s v="VR imputed"/>
    <n v="8.1"/>
    <n v="7.1"/>
    <n v="9.1"/>
    <n v="380"/>
    <n v="340"/>
    <n v="440"/>
    <n v="0"/>
    <n v="0"/>
    <n v="0"/>
    <n v="0"/>
    <n v="0"/>
    <n v="0"/>
    <n v="0"/>
    <n v="0"/>
    <n v="0"/>
    <n v="0"/>
    <n v="0"/>
    <n v="80"/>
    <n v="70"/>
    <n v="91"/>
  </r>
  <r>
    <x v="99"/>
    <s v="JO"/>
    <s v="JOR"/>
    <n v="400"/>
    <x v="0"/>
    <n v="2001"/>
    <n v="4835108"/>
    <n v="9.6"/>
    <n v="3.8"/>
    <n v="18"/>
    <n v="470"/>
    <n v="190"/>
    <n v="870"/>
    <s v="predicted"/>
    <n v="0.75"/>
    <n v="0"/>
    <n v="8"/>
    <n v="36"/>
    <n v="0"/>
    <n v="390"/>
    <n v="0"/>
    <n v="0"/>
    <n v="0"/>
    <n v="0"/>
    <n v="0"/>
    <n v="0"/>
    <s v="VR imputed"/>
    <n v="7.7"/>
    <n v="6.7"/>
    <n v="8.6999999999999993"/>
    <n v="370"/>
    <n v="330"/>
    <n v="420"/>
    <n v="0"/>
    <n v="0"/>
    <n v="0"/>
    <n v="0"/>
    <n v="0"/>
    <n v="0"/>
    <n v="0"/>
    <n v="0"/>
    <n v="0"/>
    <n v="0"/>
    <n v="0"/>
    <n v="92"/>
    <n v="81"/>
    <n v="110"/>
  </r>
  <r>
    <x v="99"/>
    <s v="JO"/>
    <s v="JOR"/>
    <n v="400"/>
    <x v="0"/>
    <n v="2002"/>
    <n v="4902974"/>
    <n v="9.4"/>
    <n v="3.8"/>
    <n v="18"/>
    <n v="460"/>
    <n v="180"/>
    <n v="860"/>
    <s v="predicted"/>
    <n v="0.73"/>
    <n v="0"/>
    <n v="7.9"/>
    <n v="36"/>
    <n v="0"/>
    <n v="390"/>
    <n v="0"/>
    <n v="0"/>
    <n v="0"/>
    <n v="0"/>
    <n v="0"/>
    <n v="0"/>
    <s v="VR imputed"/>
    <n v="7.5"/>
    <n v="6.5"/>
    <n v="8.5"/>
    <n v="370"/>
    <n v="320"/>
    <n v="410"/>
    <n v="0"/>
    <n v="0"/>
    <n v="0"/>
    <n v="0"/>
    <n v="0"/>
    <n v="0"/>
    <n v="0"/>
    <n v="0"/>
    <n v="0"/>
    <n v="0"/>
    <n v="0"/>
    <n v="85"/>
    <n v="75"/>
    <n v="97"/>
  </r>
  <r>
    <x v="99"/>
    <s v="JO"/>
    <s v="JOR"/>
    <n v="400"/>
    <x v="0"/>
    <n v="2003"/>
    <n v="4983508"/>
    <n v="9"/>
    <n v="3.5"/>
    <n v="17"/>
    <n v="450"/>
    <n v="170"/>
    <n v="850"/>
    <s v="predicted"/>
    <n v="0.71"/>
    <n v="0"/>
    <n v="7.7"/>
    <n v="35"/>
    <n v="0"/>
    <n v="380"/>
    <n v="0"/>
    <n v="0"/>
    <n v="0"/>
    <n v="0"/>
    <n v="0"/>
    <n v="0"/>
    <s v="VR imputed"/>
    <n v="7.3"/>
    <n v="6.4"/>
    <n v="8.3000000000000007"/>
    <n v="360"/>
    <n v="320"/>
    <n v="410"/>
    <n v="0"/>
    <n v="0"/>
    <n v="0"/>
    <n v="0"/>
    <n v="0"/>
    <n v="0"/>
    <n v="0"/>
    <n v="0"/>
    <n v="0"/>
    <n v="0"/>
    <n v="0"/>
    <n v="88"/>
    <n v="78"/>
    <n v="100"/>
  </r>
  <r>
    <x v="99"/>
    <s v="JO"/>
    <s v="JOR"/>
    <n v="400"/>
    <x v="0"/>
    <n v="2004"/>
    <n v="5092185"/>
    <n v="8.9"/>
    <n v="3.4"/>
    <n v="17"/>
    <n v="450"/>
    <n v="180"/>
    <n v="860"/>
    <s v="predicted"/>
    <n v="0.68"/>
    <n v="0"/>
    <n v="7.5"/>
    <n v="35"/>
    <n v="0"/>
    <n v="380"/>
    <n v="0"/>
    <n v="0"/>
    <n v="0"/>
    <n v="0"/>
    <n v="0"/>
    <n v="0"/>
    <s v="VR imputed"/>
    <n v="7.2"/>
    <n v="6.3"/>
    <n v="8.1999999999999993"/>
    <n v="370"/>
    <n v="320"/>
    <n v="420"/>
    <n v="0"/>
    <n v="0"/>
    <n v="0"/>
    <n v="0"/>
    <n v="0"/>
    <n v="0"/>
    <n v="0"/>
    <n v="0"/>
    <n v="0"/>
    <n v="0"/>
    <n v="0"/>
    <n v="88"/>
    <n v="78"/>
    <n v="100"/>
  </r>
  <r>
    <x v="99"/>
    <s v="JO"/>
    <s v="JOR"/>
    <n v="400"/>
    <x v="0"/>
    <n v="2005"/>
    <n v="5239417"/>
    <n v="9"/>
    <n v="3.6"/>
    <n v="17"/>
    <n v="470"/>
    <n v="190"/>
    <n v="880"/>
    <s v="predicted"/>
    <n v="0.66"/>
    <n v="0"/>
    <n v="7.4"/>
    <n v="35"/>
    <n v="0"/>
    <n v="390"/>
    <n v="0"/>
    <n v="0"/>
    <n v="0"/>
    <n v="0"/>
    <n v="0"/>
    <n v="0"/>
    <s v="VR imputed"/>
    <n v="7.2"/>
    <n v="6.3"/>
    <n v="8.1"/>
    <n v="380"/>
    <n v="330"/>
    <n v="430"/>
    <n v="0"/>
    <n v="0"/>
    <n v="0"/>
    <n v="0"/>
    <n v="0"/>
    <n v="0"/>
    <n v="0"/>
    <n v="0"/>
    <n v="0"/>
    <n v="0"/>
    <n v="0"/>
    <n v="98"/>
    <n v="86"/>
    <n v="110"/>
  </r>
  <r>
    <x v="99"/>
    <s v="JO"/>
    <s v="JOR"/>
    <n v="400"/>
    <x v="0"/>
    <n v="2006"/>
    <n v="5428896"/>
    <n v="8.8000000000000007"/>
    <n v="3.5"/>
    <n v="17"/>
    <n v="480"/>
    <n v="190"/>
    <n v="900"/>
    <s v="predicted"/>
    <n v="0.63"/>
    <n v="0"/>
    <n v="7.2"/>
    <n v="34"/>
    <n v="0"/>
    <n v="390"/>
    <n v="0"/>
    <n v="0"/>
    <n v="0"/>
    <n v="0"/>
    <n v="0"/>
    <n v="0"/>
    <s v="VR imputed"/>
    <n v="7.1"/>
    <n v="6.2"/>
    <n v="8"/>
    <n v="380"/>
    <n v="340"/>
    <n v="440"/>
    <n v="0"/>
    <n v="0"/>
    <n v="0"/>
    <n v="0"/>
    <n v="0"/>
    <n v="0"/>
    <n v="0"/>
    <n v="0"/>
    <n v="0"/>
    <n v="0"/>
    <n v="0"/>
    <n v="98"/>
    <n v="86"/>
    <n v="110"/>
  </r>
  <r>
    <x v="99"/>
    <s v="JO"/>
    <s v="JOR"/>
    <n v="400"/>
    <x v="0"/>
    <n v="2007"/>
    <n v="5655856"/>
    <n v="8.6999999999999993"/>
    <n v="3.5"/>
    <n v="16"/>
    <n v="490"/>
    <n v="200"/>
    <n v="920"/>
    <s v="predicted"/>
    <n v="0.61"/>
    <n v="0"/>
    <n v="6.9"/>
    <n v="34"/>
    <n v="0"/>
    <n v="390"/>
    <n v="0"/>
    <n v="0"/>
    <n v="0"/>
    <n v="0"/>
    <n v="0"/>
    <n v="0"/>
    <s v="VR imputed"/>
    <n v="6.9"/>
    <n v="6.1"/>
    <n v="7.8"/>
    <n v="390"/>
    <n v="340"/>
    <n v="440"/>
    <n v="0"/>
    <n v="0"/>
    <n v="0"/>
    <n v="0"/>
    <n v="0"/>
    <n v="0"/>
    <n v="0"/>
    <n v="0"/>
    <n v="0"/>
    <n v="0"/>
    <n v="0"/>
    <n v="86"/>
    <n v="76"/>
    <n v="98"/>
  </r>
  <r>
    <x v="99"/>
    <s v="JO"/>
    <s v="JOR"/>
    <n v="400"/>
    <x v="0"/>
    <n v="2008"/>
    <n v="5911202"/>
    <n v="8.5"/>
    <n v="3.5"/>
    <n v="16"/>
    <n v="500"/>
    <n v="200"/>
    <n v="940"/>
    <s v="predicted"/>
    <n v="0.57999999999999996"/>
    <n v="0"/>
    <n v="6.7"/>
    <n v="35"/>
    <n v="0"/>
    <n v="390"/>
    <n v="0"/>
    <n v="0"/>
    <n v="0"/>
    <n v="0"/>
    <n v="0"/>
    <n v="0"/>
    <s v="VR"/>
    <n v="6.8"/>
    <n v="5.9"/>
    <n v="7.6"/>
    <n v="400"/>
    <n v="350"/>
    <n v="450"/>
    <n v="0"/>
    <n v="0"/>
    <n v="0"/>
    <n v="0"/>
    <n v="0"/>
    <n v="0"/>
    <n v="0"/>
    <n v="0"/>
    <n v="0"/>
    <n v="0"/>
    <n v="0"/>
    <n v="89"/>
    <n v="79"/>
    <n v="100"/>
  </r>
  <r>
    <x v="99"/>
    <s v="JO"/>
    <s v="JOR"/>
    <n v="400"/>
    <x v="0"/>
    <n v="2009"/>
    <n v="6181307"/>
    <n v="8.3000000000000007"/>
    <n v="3.4"/>
    <n v="15"/>
    <n v="520"/>
    <n v="210"/>
    <n v="950"/>
    <s v="predicted"/>
    <n v="0.56000000000000005"/>
    <n v="0"/>
    <n v="6.1"/>
    <n v="35"/>
    <n v="0"/>
    <n v="380"/>
    <n v="0"/>
    <n v="0"/>
    <n v="0"/>
    <n v="0"/>
    <n v="0"/>
    <n v="0"/>
    <s v="VR"/>
    <n v="6.5"/>
    <n v="5.7"/>
    <n v="7.4"/>
    <n v="400"/>
    <n v="350"/>
    <n v="460"/>
    <n v="0"/>
    <n v="0"/>
    <n v="0"/>
    <n v="0"/>
    <n v="0"/>
    <n v="0"/>
    <n v="0"/>
    <n v="0"/>
    <n v="0"/>
    <n v="0"/>
    <n v="0"/>
    <n v="92"/>
    <n v="81"/>
    <n v="100"/>
  </r>
  <r>
    <x v="99"/>
    <s v="JO"/>
    <s v="JOR"/>
    <n v="400"/>
    <x v="0"/>
    <n v="2010"/>
    <n v="6454554"/>
    <n v="8.1"/>
    <n v="3.3"/>
    <n v="15"/>
    <n v="520"/>
    <n v="210"/>
    <n v="960"/>
    <s v="predicted"/>
    <n v="0.54"/>
    <n v="0"/>
    <n v="6.2"/>
    <n v="35"/>
    <n v="0"/>
    <n v="400"/>
    <n v="0"/>
    <n v="0"/>
    <n v="0"/>
    <n v="0"/>
    <n v="0"/>
    <n v="0"/>
    <s v="VR imputed"/>
    <n v="6.3"/>
    <n v="5.5"/>
    <n v="7.1"/>
    <n v="410"/>
    <n v="360"/>
    <n v="460"/>
    <n v="0"/>
    <n v="0"/>
    <n v="0"/>
    <n v="0"/>
    <n v="0"/>
    <n v="0"/>
    <n v="0"/>
    <n v="0"/>
    <n v="0"/>
    <n v="0"/>
    <n v="0"/>
    <n v="83"/>
    <n v="74"/>
    <n v="95"/>
  </r>
  <r>
    <x v="99"/>
    <s v="JO"/>
    <s v="JOR"/>
    <n v="400"/>
    <x v="0"/>
    <n v="2011"/>
    <n v="6731151"/>
    <n v="7.7"/>
    <n v="3.2"/>
    <n v="14"/>
    <n v="520"/>
    <n v="220"/>
    <n v="960"/>
    <s v="predicted"/>
    <n v="0.52"/>
    <n v="0"/>
    <n v="5.9"/>
    <n v="35"/>
    <n v="0"/>
    <n v="400"/>
    <n v="0"/>
    <n v="0"/>
    <n v="0"/>
    <n v="0"/>
    <n v="0"/>
    <n v="0"/>
    <s v="VR imputed"/>
    <n v="6"/>
    <n v="5.2"/>
    <n v="6.8"/>
    <n v="400"/>
    <n v="350"/>
    <n v="460"/>
    <n v="0"/>
    <n v="0"/>
    <n v="0"/>
    <n v="0"/>
    <n v="0"/>
    <n v="0"/>
    <n v="0"/>
    <n v="0"/>
    <n v="0"/>
    <n v="0"/>
    <n v="0"/>
    <n v="81"/>
    <n v="72"/>
    <n v="93"/>
  </r>
  <r>
    <x v="99"/>
    <s v="JO"/>
    <s v="JOR"/>
    <n v="400"/>
    <x v="0"/>
    <n v="2012"/>
    <n v="7009444"/>
    <n v="7.6"/>
    <n v="3.3"/>
    <n v="14"/>
    <n v="530"/>
    <n v="230"/>
    <n v="970"/>
    <s v="predicted"/>
    <n v="0.5"/>
    <n v="0"/>
    <n v="5.7"/>
    <n v="35"/>
    <n v="0"/>
    <n v="400"/>
    <n v="0"/>
    <n v="0"/>
    <n v="0"/>
    <n v="0"/>
    <n v="0"/>
    <n v="0"/>
    <s v="VR imputed"/>
    <n v="5.8"/>
    <n v="5.0999999999999996"/>
    <n v="6.5"/>
    <n v="400"/>
    <n v="360"/>
    <n v="460"/>
    <n v="0"/>
    <n v="0"/>
    <n v="0"/>
    <n v="0"/>
    <n v="0"/>
    <n v="0"/>
    <n v="0"/>
    <n v="0"/>
    <n v="0"/>
    <n v="0"/>
    <n v="0"/>
    <n v="82"/>
    <n v="72"/>
    <n v="93"/>
  </r>
  <r>
    <x v="99"/>
    <s v="JO"/>
    <s v="JOR"/>
    <n v="400"/>
    <x v="0"/>
    <n v="2013"/>
    <n v="7273799"/>
    <n v="8.1"/>
    <n v="3.7"/>
    <n v="14"/>
    <n v="590"/>
    <n v="270"/>
    <n v="1000"/>
    <s v="predicted"/>
    <n v="0.49"/>
    <n v="0"/>
    <n v="5.5"/>
    <n v="35"/>
    <n v="0"/>
    <n v="400"/>
    <n v="0"/>
    <n v="0"/>
    <n v="0"/>
    <n v="0"/>
    <n v="0"/>
    <n v="0"/>
    <s v="VR imputed"/>
    <n v="5.8"/>
    <n v="5.0999999999999996"/>
    <n v="6.5"/>
    <n v="420"/>
    <n v="370"/>
    <n v="470"/>
    <n v="0"/>
    <n v="0"/>
    <n v="0"/>
    <n v="0"/>
    <n v="0"/>
    <n v="0"/>
    <n v="0"/>
    <n v="0"/>
    <n v="0"/>
    <n v="0"/>
    <n v="0"/>
    <n v="83"/>
    <n v="74"/>
    <n v="94"/>
  </r>
  <r>
    <x v="100"/>
    <s v="KZ"/>
    <s v="KAZ"/>
    <n v="398"/>
    <x v="1"/>
    <n v="1990"/>
    <n v="16171900"/>
    <n v="175"/>
    <n v="92"/>
    <n v="283"/>
    <n v="28000"/>
    <n v="15000"/>
    <n v="46000"/>
    <s v="predicted"/>
    <n v="13"/>
    <n v="11"/>
    <n v="14"/>
    <n v="2100"/>
    <n v="1900"/>
    <n v="2300"/>
    <n v="0.01"/>
    <n v="0"/>
    <n v="0.01"/>
    <n v="1"/>
    <n v="0.56999999999999995"/>
    <n v="1.5"/>
    <s v="VR"/>
    <n v="104"/>
    <n v="99"/>
    <n v="110"/>
    <n v="17000"/>
    <n v="16000"/>
    <n v="18000"/>
    <s v="Mortality"/>
    <n v="0.02"/>
    <n v="0.02"/>
    <n v="0.03"/>
    <n v="0.02"/>
    <n v="0.02"/>
    <n v="0.02"/>
    <n v="3.6"/>
    <n v="3"/>
    <n v="4"/>
    <n v="0"/>
    <n v="65"/>
    <n v="62"/>
    <n v="68"/>
  </r>
  <r>
    <x v="100"/>
    <s v="KZ"/>
    <s v="KAZ"/>
    <n v="398"/>
    <x v="1"/>
    <n v="1991"/>
    <n v="16154660"/>
    <n v="262"/>
    <n v="137"/>
    <n v="428"/>
    <n v="42000"/>
    <n v="22000"/>
    <n v="69000"/>
    <s v="predicted"/>
    <n v="13"/>
    <n v="12"/>
    <n v="15"/>
    <n v="2200"/>
    <n v="1900"/>
    <n v="2400"/>
    <n v="0.02"/>
    <n v="0.02"/>
    <n v="0.03"/>
    <n v="4"/>
    <n v="3.1"/>
    <n v="5"/>
    <s v="VR"/>
    <n v="140"/>
    <n v="132"/>
    <n v="150"/>
    <n v="23000"/>
    <n v="21000"/>
    <n v="24000"/>
    <s v="Mortality"/>
    <n v="0.04"/>
    <n v="0.04"/>
    <n v="0.04"/>
    <n v="0.06"/>
    <n v="0.05"/>
    <n v="0.06"/>
    <n v="9.1"/>
    <n v="8"/>
    <n v="9.4"/>
    <n v="0"/>
    <n v="48"/>
    <n v="45"/>
    <n v="51"/>
  </r>
  <r>
    <x v="100"/>
    <s v="KZ"/>
    <s v="KAZ"/>
    <n v="398"/>
    <x v="1"/>
    <n v="1992"/>
    <n v="16070184"/>
    <n v="366"/>
    <n v="186"/>
    <n v="607"/>
    <n v="59000"/>
    <n v="30000"/>
    <n v="98000"/>
    <s v="predicted"/>
    <n v="15"/>
    <n v="13"/>
    <n v="16"/>
    <n v="2400"/>
    <n v="2200"/>
    <n v="2600"/>
    <n v="7.0000000000000007E-2"/>
    <n v="0.06"/>
    <n v="0.08"/>
    <n v="11"/>
    <n v="9.6"/>
    <n v="13"/>
    <s v="VR"/>
    <n v="183"/>
    <n v="170"/>
    <n v="198"/>
    <n v="29000"/>
    <n v="27000"/>
    <n v="32000"/>
    <s v="Mortality"/>
    <n v="7.0000000000000007E-2"/>
    <n v="0.06"/>
    <n v="0.08"/>
    <n v="0.13"/>
    <n v="0.11"/>
    <n v="0.13"/>
    <n v="20"/>
    <n v="18"/>
    <n v="21"/>
    <n v="0"/>
    <n v="37"/>
    <n v="34"/>
    <n v="40"/>
  </r>
  <r>
    <x v="100"/>
    <s v="KZ"/>
    <s v="KAZ"/>
    <n v="398"/>
    <x v="1"/>
    <n v="1993"/>
    <n v="15929712"/>
    <n v="476"/>
    <n v="238"/>
    <n v="796"/>
    <n v="76000"/>
    <n v="38000"/>
    <n v="130000"/>
    <s v="predicted"/>
    <n v="17"/>
    <n v="16"/>
    <n v="19"/>
    <n v="2700"/>
    <n v="2500"/>
    <n v="3000"/>
    <n v="0.14000000000000001"/>
    <n v="0.12"/>
    <n v="0.17"/>
    <n v="23"/>
    <n v="20"/>
    <n v="27"/>
    <s v="VR"/>
    <n v="231"/>
    <n v="214"/>
    <n v="250"/>
    <n v="37000"/>
    <n v="34000"/>
    <n v="40000"/>
    <s v="Mortality"/>
    <n v="0.11"/>
    <n v="0.1"/>
    <n v="0.12"/>
    <n v="0.25"/>
    <n v="0.22"/>
    <n v="0.26"/>
    <n v="39"/>
    <n v="35"/>
    <n v="41"/>
    <n v="0"/>
    <n v="28"/>
    <n v="26"/>
    <n v="31"/>
  </r>
  <r>
    <x v="100"/>
    <s v="KZ"/>
    <s v="KAZ"/>
    <n v="398"/>
    <x v="1"/>
    <n v="1994"/>
    <n v="15750801"/>
    <n v="581"/>
    <n v="287"/>
    <n v="977"/>
    <n v="92000"/>
    <n v="45000"/>
    <n v="150000"/>
    <s v="predicted"/>
    <n v="23"/>
    <n v="21"/>
    <n v="25"/>
    <n v="3600"/>
    <n v="3200"/>
    <n v="4000"/>
    <n v="0.25"/>
    <n v="0.22"/>
    <n v="0.28999999999999998"/>
    <n v="40"/>
    <n v="34"/>
    <n v="46"/>
    <s v="VR"/>
    <n v="278"/>
    <n v="257"/>
    <n v="300"/>
    <n v="44000"/>
    <n v="40000"/>
    <n v="47000"/>
    <s v="Mortality"/>
    <n v="0.15"/>
    <n v="0.14000000000000001"/>
    <n v="0.17"/>
    <n v="0.42"/>
    <n v="0.38"/>
    <n v="0.45"/>
    <n v="67"/>
    <n v="60"/>
    <n v="71"/>
    <n v="0"/>
    <n v="24"/>
    <n v="22"/>
    <n v="26"/>
  </r>
  <r>
    <x v="100"/>
    <s v="KZ"/>
    <s v="KAZ"/>
    <n v="398"/>
    <x v="1"/>
    <n v="1995"/>
    <n v="15549632"/>
    <n v="670"/>
    <n v="331"/>
    <n v="1125"/>
    <n v="100000"/>
    <n v="52000"/>
    <n v="170000"/>
    <s v="predicted"/>
    <n v="33"/>
    <n v="31"/>
    <n v="36"/>
    <n v="5200"/>
    <n v="4800"/>
    <n v="5600"/>
    <n v="0.41"/>
    <n v="0.35"/>
    <n v="0.46"/>
    <n v="63"/>
    <n v="54"/>
    <n v="72"/>
    <s v="VR"/>
    <n v="319"/>
    <n v="296"/>
    <n v="343"/>
    <n v="50000"/>
    <n v="46000"/>
    <n v="53000"/>
    <s v="Mortality"/>
    <n v="0.21"/>
    <n v="0.19"/>
    <n v="0.24"/>
    <n v="0.67"/>
    <n v="0.6"/>
    <n v="0.72"/>
    <n v="100"/>
    <n v="93"/>
    <n v="110"/>
    <n v="0"/>
    <n v="23"/>
    <n v="21"/>
    <n v="25"/>
  </r>
  <r>
    <x v="100"/>
    <s v="KZ"/>
    <s v="KAZ"/>
    <n v="398"/>
    <x v="1"/>
    <n v="1996"/>
    <n v="15326132"/>
    <n v="726"/>
    <n v="360"/>
    <n v="1218"/>
    <n v="110000"/>
    <n v="55000"/>
    <n v="190000"/>
    <s v="predicted"/>
    <n v="45"/>
    <n v="40"/>
    <n v="49"/>
    <n v="6800"/>
    <n v="6200"/>
    <n v="7500"/>
    <n v="0.56000000000000005"/>
    <n v="0.49"/>
    <n v="0.64"/>
    <n v="86"/>
    <n v="75"/>
    <n v="98"/>
    <s v="VR"/>
    <n v="349"/>
    <n v="325"/>
    <n v="372"/>
    <n v="53000"/>
    <n v="50000"/>
    <n v="57000"/>
    <s v="Mortality"/>
    <n v="0.28000000000000003"/>
    <n v="0.25"/>
    <n v="0.3"/>
    <n v="0.96"/>
    <n v="0.86"/>
    <n v="1"/>
    <n v="150"/>
    <n v="130"/>
    <n v="160"/>
    <n v="0"/>
    <n v="26"/>
    <n v="24"/>
    <n v="28"/>
  </r>
  <r>
    <x v="100"/>
    <s v="KZ"/>
    <s v="KAZ"/>
    <n v="398"/>
    <x v="1"/>
    <n v="1997"/>
    <n v="15085965"/>
    <n v="752"/>
    <n v="377"/>
    <n v="1253"/>
    <n v="110000"/>
    <n v="57000"/>
    <n v="190000"/>
    <s v="predicted"/>
    <n v="47"/>
    <n v="43"/>
    <n v="52"/>
    <n v="7100"/>
    <n v="6400"/>
    <n v="7800"/>
    <n v="0.72"/>
    <n v="0.63"/>
    <n v="0.82"/>
    <n v="110"/>
    <n v="95"/>
    <n v="120"/>
    <s v="VR"/>
    <n v="369"/>
    <n v="344"/>
    <n v="387"/>
    <n v="56000"/>
    <n v="52000"/>
    <n v="58000"/>
    <s v="Mortality"/>
    <n v="0.35"/>
    <n v="0.32"/>
    <n v="0.38"/>
    <n v="1.3"/>
    <n v="1.2"/>
    <n v="1.4"/>
    <n v="190"/>
    <n v="180"/>
    <n v="200"/>
    <n v="0"/>
    <n v="29"/>
    <n v="28"/>
    <n v="31"/>
  </r>
  <r>
    <x v="100"/>
    <s v="KZ"/>
    <s v="KAZ"/>
    <n v="398"/>
    <x v="1"/>
    <n v="1998"/>
    <n v="14858241"/>
    <n v="753"/>
    <n v="382"/>
    <n v="1246"/>
    <n v="110000"/>
    <n v="57000"/>
    <n v="190000"/>
    <s v="predicted"/>
    <n v="50"/>
    <n v="44"/>
    <n v="56"/>
    <n v="7400"/>
    <n v="6600"/>
    <n v="8300"/>
    <n v="0.87"/>
    <n v="0.74"/>
    <n v="1"/>
    <n v="130"/>
    <n v="110"/>
    <n v="150"/>
    <s v="VR"/>
    <n v="378"/>
    <n v="352"/>
    <n v="391"/>
    <n v="56000"/>
    <n v="52000"/>
    <n v="58000"/>
    <s v="Mortality"/>
    <n v="0.44"/>
    <n v="0.4"/>
    <n v="0.47"/>
    <n v="1.6"/>
    <n v="1.5"/>
    <n v="1.7"/>
    <n v="240"/>
    <n v="230"/>
    <n v="250"/>
    <n v="0"/>
    <n v="37"/>
    <n v="35"/>
    <n v="39"/>
  </r>
  <r>
    <x v="100"/>
    <s v="KZ"/>
    <s v="KAZ"/>
    <n v="398"/>
    <x v="1"/>
    <n v="1999"/>
    <n v="14679568"/>
    <n v="722"/>
    <n v="373"/>
    <n v="1183"/>
    <n v="110000"/>
    <n v="55000"/>
    <n v="170000"/>
    <s v="predicted"/>
    <n v="38"/>
    <n v="34"/>
    <n v="43"/>
    <n v="5600"/>
    <n v="5000"/>
    <n v="6300"/>
    <n v="1"/>
    <n v="0.86"/>
    <n v="1.2"/>
    <n v="150"/>
    <n v="130"/>
    <n v="170"/>
    <s v="VR"/>
    <n v="375"/>
    <n v="347"/>
    <n v="393"/>
    <n v="55000"/>
    <n v="51000"/>
    <n v="58000"/>
    <s v="Mortality"/>
    <n v="0.55000000000000004"/>
    <n v="0.5"/>
    <n v="0.6"/>
    <n v="2.1"/>
    <n v="1.9"/>
    <n v="2.2000000000000002"/>
    <n v="300"/>
    <n v="280"/>
    <n v="320"/>
    <n v="0"/>
    <n v="45"/>
    <n v="43"/>
    <n v="49"/>
  </r>
  <r>
    <x v="100"/>
    <s v="KZ"/>
    <s v="KAZ"/>
    <n v="398"/>
    <x v="1"/>
    <n v="2000"/>
    <n v="14575644"/>
    <n v="658"/>
    <n v="345"/>
    <n v="1071"/>
    <n v="96000"/>
    <n v="50000"/>
    <n v="160000"/>
    <s v="predicted"/>
    <n v="33"/>
    <n v="29"/>
    <n v="37"/>
    <n v="4800"/>
    <n v="4300"/>
    <n v="5300"/>
    <n v="1.1000000000000001"/>
    <n v="0.93"/>
    <n v="1.3"/>
    <n v="160"/>
    <n v="140"/>
    <n v="190"/>
    <s v="VR"/>
    <n v="362"/>
    <n v="335"/>
    <n v="381"/>
    <n v="53000"/>
    <n v="49000"/>
    <n v="56000"/>
    <s v="Mortality"/>
    <n v="0.68"/>
    <n v="0.62"/>
    <n v="0.75"/>
    <n v="2.5"/>
    <n v="2.2000000000000002"/>
    <n v="2.6"/>
    <n v="360"/>
    <n v="330"/>
    <n v="380"/>
    <n v="0"/>
    <n v="49"/>
    <n v="47"/>
    <n v="53"/>
  </r>
  <r>
    <x v="100"/>
    <s v="KZ"/>
    <s v="KAZ"/>
    <n v="398"/>
    <x v="1"/>
    <n v="2001"/>
    <n v="14559255"/>
    <n v="575"/>
    <n v="302"/>
    <n v="933"/>
    <n v="84000"/>
    <n v="44000"/>
    <n v="140000"/>
    <s v="predicted"/>
    <n v="30"/>
    <n v="27"/>
    <n v="33"/>
    <n v="4400"/>
    <n v="3900"/>
    <n v="4800"/>
    <n v="1.1000000000000001"/>
    <n v="0.96"/>
    <n v="1.4"/>
    <n v="170"/>
    <n v="140"/>
    <n v="200"/>
    <s v="VR"/>
    <n v="338"/>
    <n v="314"/>
    <n v="354"/>
    <n v="49000"/>
    <n v="46000"/>
    <n v="52000"/>
    <s v="Mortality"/>
    <n v="0.85"/>
    <n v="0.78"/>
    <n v="0.92"/>
    <n v="2.9"/>
    <n v="2.6"/>
    <n v="3"/>
    <n v="420"/>
    <n v="380"/>
    <n v="440"/>
    <n v="0"/>
    <n v="53"/>
    <n v="51"/>
    <n v="57"/>
  </r>
  <r>
    <x v="100"/>
    <s v="KZ"/>
    <s v="KAZ"/>
    <n v="398"/>
    <x v="1"/>
    <n v="2002"/>
    <n v="14623188"/>
    <n v="491"/>
    <n v="257"/>
    <n v="801"/>
    <n v="72000"/>
    <n v="38000"/>
    <n v="120000"/>
    <s v="predicted"/>
    <n v="31"/>
    <n v="28"/>
    <n v="34"/>
    <n v="4500"/>
    <n v="4100"/>
    <n v="5000"/>
    <n v="1.1000000000000001"/>
    <n v="0.89"/>
    <n v="1.3"/>
    <n v="160"/>
    <n v="130"/>
    <n v="190"/>
    <s v="VR"/>
    <n v="307"/>
    <n v="291"/>
    <n v="325"/>
    <n v="45000"/>
    <n v="43000"/>
    <n v="47000"/>
    <s v="Mortality"/>
    <n v="1"/>
    <n v="0.94"/>
    <n v="1.1000000000000001"/>
    <n v="3.1"/>
    <n v="2.9"/>
    <n v="3.3"/>
    <n v="460"/>
    <n v="420"/>
    <n v="480"/>
    <n v="0"/>
    <n v="61"/>
    <n v="58"/>
    <n v="65"/>
  </r>
  <r>
    <x v="100"/>
    <s v="KZ"/>
    <s v="KAZ"/>
    <n v="398"/>
    <x v="1"/>
    <n v="2003"/>
    <n v="14747754"/>
    <n v="408"/>
    <n v="206"/>
    <n v="679"/>
    <n v="60000"/>
    <n v="30000"/>
    <n v="100000"/>
    <s v="predicted"/>
    <n v="29"/>
    <n v="26"/>
    <n v="32"/>
    <n v="4300"/>
    <n v="3800"/>
    <n v="4700"/>
    <n v="0.95"/>
    <n v="0.76"/>
    <n v="1.2"/>
    <n v="140"/>
    <n v="110"/>
    <n v="170"/>
    <s v="VR"/>
    <n v="275"/>
    <n v="264"/>
    <n v="291"/>
    <n v="41000"/>
    <n v="39000"/>
    <n v="43000"/>
    <s v="Mortality"/>
    <n v="1.2"/>
    <n v="1.1000000000000001"/>
    <n v="1.3"/>
    <n v="3.3"/>
    <n v="3.1"/>
    <n v="3.4"/>
    <n v="490"/>
    <n v="460"/>
    <n v="510"/>
    <n v="0"/>
    <n v="87"/>
    <n v="82"/>
    <n v="90"/>
  </r>
  <r>
    <x v="100"/>
    <s v="KZ"/>
    <s v="KAZ"/>
    <n v="398"/>
    <x v="1"/>
    <n v="2004"/>
    <n v="14902452"/>
    <n v="337"/>
    <n v="157"/>
    <n v="583"/>
    <n v="50000"/>
    <n v="23000"/>
    <n v="87000"/>
    <s v="predicted"/>
    <n v="27"/>
    <n v="24"/>
    <n v="30"/>
    <n v="4000"/>
    <n v="3600"/>
    <n v="4400"/>
    <n v="0.79"/>
    <n v="0.59"/>
    <n v="1"/>
    <n v="120"/>
    <n v="88"/>
    <n v="150"/>
    <s v="VR"/>
    <n v="246"/>
    <n v="237"/>
    <n v="267"/>
    <n v="37000"/>
    <n v="35000"/>
    <n v="40000"/>
    <s v="Mortality"/>
    <n v="1.4"/>
    <n v="1.3"/>
    <n v="1.5"/>
    <n v="3.4"/>
    <n v="3.2"/>
    <n v="3.6"/>
    <n v="510"/>
    <n v="480"/>
    <n v="540"/>
    <n v="0"/>
    <n v="78"/>
    <n v="71"/>
    <n v="80"/>
  </r>
  <r>
    <x v="100"/>
    <s v="KZ"/>
    <s v="KAZ"/>
    <n v="398"/>
    <x v="1"/>
    <n v="2005"/>
    <n v="15064088"/>
    <n v="285"/>
    <n v="120"/>
    <n v="518"/>
    <n v="43000"/>
    <n v="18000"/>
    <n v="78000"/>
    <s v="predicted"/>
    <n v="28"/>
    <n v="25"/>
    <n v="30"/>
    <n v="4200"/>
    <n v="3800"/>
    <n v="4500"/>
    <n v="0.63"/>
    <n v="0.44"/>
    <n v="0.85"/>
    <n v="95"/>
    <n v="67"/>
    <n v="130"/>
    <s v="VR"/>
    <n v="223"/>
    <n v="214"/>
    <n v="245"/>
    <n v="34000"/>
    <n v="32000"/>
    <n v="37000"/>
    <s v="Mortality"/>
    <n v="1.5"/>
    <n v="1.4"/>
    <n v="1.7"/>
    <n v="3.4"/>
    <n v="3.2"/>
    <n v="3.7"/>
    <n v="510"/>
    <n v="480"/>
    <n v="560"/>
    <n v="0"/>
    <n v="85"/>
    <n v="78"/>
    <n v="89"/>
  </r>
  <r>
    <x v="100"/>
    <s v="KZ"/>
    <s v="KAZ"/>
    <n v="398"/>
    <x v="1"/>
    <n v="2006"/>
    <n v="15227211"/>
    <n v="261"/>
    <n v="107"/>
    <n v="483"/>
    <n v="40000"/>
    <n v="16000"/>
    <n v="74000"/>
    <s v="predicted"/>
    <n v="24"/>
    <n v="22"/>
    <n v="26"/>
    <n v="3600"/>
    <n v="3300"/>
    <n v="3900"/>
    <n v="0.57999999999999996"/>
    <n v="0.4"/>
    <n v="0.8"/>
    <n v="89"/>
    <n v="62"/>
    <n v="120"/>
    <s v="VR"/>
    <n v="210"/>
    <n v="200"/>
    <n v="227"/>
    <n v="32000"/>
    <n v="30000"/>
    <n v="35000"/>
    <s v="Mortality"/>
    <n v="1.7"/>
    <n v="1.5"/>
    <n v="1.8"/>
    <n v="3.5"/>
    <n v="3.3"/>
    <n v="3.8"/>
    <n v="530"/>
    <n v="500"/>
    <n v="580"/>
    <n v="0"/>
    <n v="83"/>
    <n v="77"/>
    <n v="87"/>
  </r>
  <r>
    <x v="100"/>
    <s v="KZ"/>
    <s v="KAZ"/>
    <n v="398"/>
    <x v="1"/>
    <n v="2007"/>
    <n v="15396045"/>
    <n v="254"/>
    <n v="105"/>
    <n v="468"/>
    <n v="39000"/>
    <n v="16000"/>
    <n v="72000"/>
    <s v="predicted"/>
    <n v="21"/>
    <n v="20"/>
    <n v="23"/>
    <n v="3300"/>
    <n v="3000"/>
    <n v="3600"/>
    <n v="0.65"/>
    <n v="0.46"/>
    <n v="0.87"/>
    <n v="100"/>
    <n v="71"/>
    <n v="130"/>
    <s v="VR"/>
    <n v="203"/>
    <n v="191"/>
    <n v="215"/>
    <n v="31000"/>
    <n v="29000"/>
    <n v="33000"/>
    <s v="Mortality"/>
    <n v="1.8"/>
    <n v="1.7"/>
    <n v="2"/>
    <n v="3.7"/>
    <n v="3.5"/>
    <n v="4"/>
    <n v="570"/>
    <n v="540"/>
    <n v="610"/>
    <n v="0"/>
    <n v="86"/>
    <n v="81"/>
    <n v="91"/>
  </r>
  <r>
    <x v="100"/>
    <s v="KZ"/>
    <s v="KAZ"/>
    <n v="398"/>
    <x v="1"/>
    <n v="2008"/>
    <n v="15568294"/>
    <n v="255"/>
    <n v="110"/>
    <n v="460"/>
    <n v="40000"/>
    <n v="17000"/>
    <n v="72000"/>
    <s v="predicted"/>
    <n v="20"/>
    <n v="18"/>
    <n v="21"/>
    <n v="3100"/>
    <n v="2800"/>
    <n v="3300"/>
    <n v="0.76"/>
    <n v="0.56000000000000005"/>
    <n v="1"/>
    <n v="120"/>
    <n v="87"/>
    <n v="160"/>
    <s v="VR"/>
    <n v="199"/>
    <n v="185"/>
    <n v="207"/>
    <n v="31000"/>
    <n v="29000"/>
    <n v="32000"/>
    <s v="Mortality"/>
    <n v="2"/>
    <n v="1.8"/>
    <n v="2.1"/>
    <n v="3.9"/>
    <n v="3.7"/>
    <n v="4.2"/>
    <n v="610"/>
    <n v="570"/>
    <n v="650"/>
    <n v="0"/>
    <n v="75"/>
    <n v="72"/>
    <n v="80"/>
  </r>
  <r>
    <x v="100"/>
    <s v="KZ"/>
    <s v="KAZ"/>
    <n v="398"/>
    <x v="1"/>
    <n v="2009"/>
    <n v="15743552"/>
    <n v="258"/>
    <n v="117"/>
    <n v="454"/>
    <n v="41000"/>
    <n v="18000"/>
    <n v="71000"/>
    <s v="predicted"/>
    <n v="16"/>
    <n v="14"/>
    <n v="17"/>
    <n v="2500"/>
    <n v="2200"/>
    <n v="2700"/>
    <n v="0.89"/>
    <n v="0.67"/>
    <n v="1.1000000000000001"/>
    <n v="140"/>
    <n v="110"/>
    <n v="180"/>
    <s v="VR"/>
    <n v="194"/>
    <n v="178"/>
    <n v="202"/>
    <n v="31000"/>
    <n v="28000"/>
    <n v="32000"/>
    <s v="Mortality"/>
    <n v="2.1"/>
    <n v="1.9"/>
    <n v="2.2999999999999998"/>
    <n v="4.0999999999999996"/>
    <n v="3.8"/>
    <n v="4.4000000000000004"/>
    <n v="640"/>
    <n v="590"/>
    <n v="690"/>
    <n v="0"/>
    <n v="81"/>
    <n v="78"/>
    <n v="89"/>
  </r>
  <r>
    <x v="100"/>
    <s v="KZ"/>
    <s v="KAZ"/>
    <n v="398"/>
    <x v="1"/>
    <n v="2010"/>
    <n v="15921127"/>
    <n v="255"/>
    <n v="119"/>
    <n v="440"/>
    <n v="41000"/>
    <n v="19000"/>
    <n v="70000"/>
    <s v="predicted"/>
    <n v="13"/>
    <n v="12"/>
    <n v="15"/>
    <n v="2100"/>
    <n v="1900"/>
    <n v="2400"/>
    <n v="0.97"/>
    <n v="0.74"/>
    <n v="1.2"/>
    <n v="160"/>
    <n v="120"/>
    <n v="200"/>
    <s v="VR"/>
    <n v="187"/>
    <n v="170"/>
    <n v="195"/>
    <n v="30000"/>
    <n v="27000"/>
    <n v="31000"/>
    <s v="Mortality"/>
    <n v="2.2000000000000002"/>
    <n v="2"/>
    <n v="2.5"/>
    <n v="4.0999999999999996"/>
    <n v="3.8"/>
    <n v="4.5"/>
    <n v="660"/>
    <n v="600"/>
    <n v="710"/>
    <n v="0"/>
    <n v="79"/>
    <n v="75"/>
    <n v="87"/>
  </r>
  <r>
    <x v="100"/>
    <s v="KZ"/>
    <s v="KAZ"/>
    <n v="398"/>
    <x v="1"/>
    <n v="2011"/>
    <n v="16097998"/>
    <n v="239"/>
    <n v="114"/>
    <n v="411"/>
    <n v="39000"/>
    <n v="18000"/>
    <n v="66000"/>
    <s v="predicted"/>
    <n v="12"/>
    <n v="10"/>
    <n v="14"/>
    <n v="1900"/>
    <n v="1700"/>
    <n v="2200"/>
    <n v="0.96"/>
    <n v="0.74"/>
    <n v="1.2"/>
    <n v="160"/>
    <n v="120"/>
    <n v="200"/>
    <s v="VR imputed"/>
    <n v="174"/>
    <n v="160"/>
    <n v="184"/>
    <n v="28000"/>
    <n v="26000"/>
    <n v="30000"/>
    <s v="Mortality"/>
    <n v="2.4"/>
    <n v="2.1"/>
    <n v="2.6"/>
    <n v="4.0999999999999996"/>
    <n v="3.8"/>
    <n v="4.5"/>
    <n v="660"/>
    <n v="610"/>
    <n v="720"/>
    <n v="0"/>
    <n v="90"/>
    <n v="85"/>
    <n v="97"/>
  </r>
  <r>
    <x v="100"/>
    <s v="KZ"/>
    <s v="KAZ"/>
    <n v="398"/>
    <x v="1"/>
    <n v="2012"/>
    <n v="16271201"/>
    <n v="216"/>
    <n v="102"/>
    <n v="372"/>
    <n v="35000"/>
    <n v="17000"/>
    <n v="60000"/>
    <s v="predicted"/>
    <n v="11"/>
    <n v="8.8000000000000007"/>
    <n v="13"/>
    <n v="1800"/>
    <n v="1400"/>
    <n v="2100"/>
    <n v="0.85"/>
    <n v="0.63"/>
    <n v="1.1000000000000001"/>
    <n v="140"/>
    <n v="100"/>
    <n v="180"/>
    <s v="VR"/>
    <n v="157"/>
    <n v="145"/>
    <n v="174"/>
    <n v="26000"/>
    <n v="24000"/>
    <n v="28000"/>
    <s v="Mortality"/>
    <n v="2.5"/>
    <n v="2.2000000000000002"/>
    <n v="2.8"/>
    <n v="3.9"/>
    <n v="3.7"/>
    <n v="4.4000000000000004"/>
    <n v="640"/>
    <n v="600"/>
    <n v="720"/>
    <n v="0"/>
    <n v="70"/>
    <n v="63"/>
    <n v="76"/>
  </r>
  <r>
    <x v="100"/>
    <s v="KZ"/>
    <s v="KAZ"/>
    <n v="398"/>
    <x v="1"/>
    <n v="2013"/>
    <n v="16440586"/>
    <n v="190"/>
    <n v="89"/>
    <n v="328"/>
    <n v="31000"/>
    <n v="15000"/>
    <n v="54000"/>
    <s v="predicted"/>
    <n v="9.5"/>
    <n v="7.1"/>
    <n v="12"/>
    <n v="1600"/>
    <n v="1200"/>
    <n v="2000"/>
    <n v="0.68"/>
    <n v="0.45"/>
    <n v="0.95"/>
    <n v="110"/>
    <n v="74"/>
    <n v="160"/>
    <s v="VR imputed"/>
    <n v="139"/>
    <n v="132"/>
    <n v="164"/>
    <n v="23000"/>
    <n v="22000"/>
    <n v="27000"/>
    <s v="Mortality"/>
    <n v="2.6"/>
    <n v="2.2000000000000002"/>
    <n v="3"/>
    <n v="3.6"/>
    <n v="3.4"/>
    <n v="4.2"/>
    <n v="590"/>
    <n v="560"/>
    <n v="690"/>
    <n v="0"/>
    <n v="83"/>
    <n v="70"/>
    <n v="87"/>
  </r>
  <r>
    <x v="101"/>
    <s v="KE"/>
    <s v="KEN"/>
    <n v="404"/>
    <x v="2"/>
    <n v="1990"/>
    <n v="23446439"/>
    <n v="259"/>
    <n v="130"/>
    <n v="431"/>
    <n v="61000"/>
    <n v="31000"/>
    <n v="100000"/>
    <s v="predicted"/>
    <n v="37"/>
    <n v="25"/>
    <n v="46"/>
    <n v="8600"/>
    <n v="5900"/>
    <n v="11000"/>
    <n v="9.4"/>
    <n v="7.7"/>
    <n v="11"/>
    <n v="2200"/>
    <n v="1800"/>
    <n v="2600"/>
    <s v="Indirect"/>
    <n v="140"/>
    <n v="131"/>
    <n v="153"/>
    <n v="33000"/>
    <n v="31000"/>
    <n v="36000"/>
    <n v="0"/>
    <n v="12"/>
    <n v="11"/>
    <n v="14"/>
    <n v="17"/>
    <n v="16"/>
    <n v="19"/>
    <n v="4000"/>
    <n v="3700"/>
    <n v="4400"/>
    <n v="0"/>
    <n v="36"/>
    <n v="33"/>
    <n v="38"/>
  </r>
  <r>
    <x v="101"/>
    <s v="KE"/>
    <s v="KEN"/>
    <n v="404"/>
    <x v="2"/>
    <n v="1991"/>
    <n v="24237056"/>
    <n v="232"/>
    <n v="121"/>
    <n v="379"/>
    <n v="56000"/>
    <n v="29000"/>
    <n v="92000"/>
    <s v="predicted"/>
    <n v="32"/>
    <n v="22"/>
    <n v="39"/>
    <n v="7700"/>
    <n v="5200"/>
    <n v="9500"/>
    <n v="13"/>
    <n v="11"/>
    <n v="16"/>
    <n v="3200"/>
    <n v="2700"/>
    <n v="3900"/>
    <s v="Indirect"/>
    <n v="140"/>
    <n v="133"/>
    <n v="150"/>
    <n v="34000"/>
    <n v="32000"/>
    <n v="36000"/>
    <n v="0"/>
    <n v="18"/>
    <n v="17"/>
    <n v="20"/>
    <n v="26"/>
    <n v="25"/>
    <n v="28"/>
    <n v="6300"/>
    <n v="6000"/>
    <n v="6700"/>
    <n v="0"/>
    <n v="36"/>
    <n v="34"/>
    <n v="38"/>
  </r>
  <r>
    <x v="101"/>
    <s v="KE"/>
    <s v="KEN"/>
    <n v="404"/>
    <x v="2"/>
    <n v="1992"/>
    <n v="25036941"/>
    <n v="206"/>
    <n v="112"/>
    <n v="329"/>
    <n v="52000"/>
    <n v="28000"/>
    <n v="82000"/>
    <s v="predicted"/>
    <n v="27"/>
    <n v="18"/>
    <n v="32"/>
    <n v="6700"/>
    <n v="4500"/>
    <n v="8100"/>
    <n v="18"/>
    <n v="15"/>
    <n v="21"/>
    <n v="4400"/>
    <n v="3600"/>
    <n v="5300"/>
    <s v="Indirect"/>
    <n v="142"/>
    <n v="136"/>
    <n v="150"/>
    <n v="36000"/>
    <n v="34000"/>
    <n v="37000"/>
    <n v="0"/>
    <n v="26"/>
    <n v="24"/>
    <n v="28"/>
    <n v="37"/>
    <n v="36"/>
    <n v="39"/>
    <n v="9300"/>
    <n v="8900"/>
    <n v="9800"/>
    <n v="0"/>
    <n v="41"/>
    <n v="39"/>
    <n v="43"/>
  </r>
  <r>
    <x v="101"/>
    <s v="KE"/>
    <s v="KEN"/>
    <n v="404"/>
    <x v="2"/>
    <n v="1993"/>
    <n v="25839132"/>
    <n v="184"/>
    <n v="103"/>
    <n v="288"/>
    <n v="48000"/>
    <n v="27000"/>
    <n v="74000"/>
    <s v="predicted"/>
    <n v="22"/>
    <n v="15"/>
    <n v="26"/>
    <n v="5600"/>
    <n v="3900"/>
    <n v="6800"/>
    <n v="22"/>
    <n v="18"/>
    <n v="26"/>
    <n v="5700"/>
    <n v="4700"/>
    <n v="6700"/>
    <s v="Indirect"/>
    <n v="146"/>
    <n v="141"/>
    <n v="153"/>
    <n v="38000"/>
    <n v="36000"/>
    <n v="40000"/>
    <n v="0"/>
    <n v="35"/>
    <n v="33"/>
    <n v="37"/>
    <n v="51"/>
    <n v="48"/>
    <n v="53"/>
    <n v="13000"/>
    <n v="13000"/>
    <n v="14000"/>
    <n v="0"/>
    <n v="54"/>
    <n v="52"/>
    <n v="56"/>
  </r>
  <r>
    <x v="101"/>
    <s v="KE"/>
    <s v="KEN"/>
    <n v="404"/>
    <x v="2"/>
    <n v="1994"/>
    <n v="26634659"/>
    <n v="170"/>
    <n v="96"/>
    <n v="264"/>
    <n v="45000"/>
    <n v="26000"/>
    <n v="70000"/>
    <s v="predicted"/>
    <n v="18"/>
    <n v="12"/>
    <n v="22"/>
    <n v="4800"/>
    <n v="3300"/>
    <n v="6000"/>
    <n v="26"/>
    <n v="21"/>
    <n v="30"/>
    <n v="6800"/>
    <n v="5700"/>
    <n v="8000"/>
    <s v="Indirect"/>
    <n v="154"/>
    <n v="149"/>
    <n v="163"/>
    <n v="41000"/>
    <n v="40000"/>
    <n v="43000"/>
    <n v="0"/>
    <n v="43"/>
    <n v="40"/>
    <n v="46"/>
    <n v="66"/>
    <n v="62"/>
    <n v="69"/>
    <n v="18000"/>
    <n v="17000"/>
    <n v="18000"/>
    <n v="0"/>
    <n v="56"/>
    <n v="53"/>
    <n v="58"/>
  </r>
  <r>
    <x v="101"/>
    <s v="KE"/>
    <s v="KEN"/>
    <n v="404"/>
    <x v="2"/>
    <n v="1995"/>
    <n v="27418077"/>
    <n v="167"/>
    <n v="95"/>
    <n v="258"/>
    <n v="46000"/>
    <n v="26000"/>
    <n v="71000"/>
    <s v="predicted"/>
    <n v="16"/>
    <n v="11"/>
    <n v="20"/>
    <n v="4300"/>
    <n v="2900"/>
    <n v="5500"/>
    <n v="29"/>
    <n v="24"/>
    <n v="34"/>
    <n v="7800"/>
    <n v="6500"/>
    <n v="9300"/>
    <s v="Indirect"/>
    <n v="167"/>
    <n v="163"/>
    <n v="177"/>
    <n v="46000"/>
    <n v="45000"/>
    <n v="49000"/>
    <n v="0"/>
    <n v="49"/>
    <n v="45"/>
    <n v="52"/>
    <n v="81"/>
    <n v="77"/>
    <n v="86"/>
    <n v="22000"/>
    <n v="21000"/>
    <n v="24000"/>
    <n v="0"/>
    <n v="61"/>
    <n v="58"/>
    <n v="63"/>
  </r>
  <r>
    <x v="101"/>
    <s v="KE"/>
    <s v="KEN"/>
    <n v="404"/>
    <x v="2"/>
    <n v="1996"/>
    <n v="28186224"/>
    <n v="174"/>
    <n v="98"/>
    <n v="270"/>
    <n v="49000"/>
    <n v="28000"/>
    <n v="76000"/>
    <s v="predicted"/>
    <n v="15"/>
    <n v="9.9"/>
    <n v="20"/>
    <n v="4100"/>
    <n v="2800"/>
    <n v="5500"/>
    <n v="31"/>
    <n v="26"/>
    <n v="37"/>
    <n v="8800"/>
    <n v="7300"/>
    <n v="11000"/>
    <s v="Indirect"/>
    <n v="186"/>
    <n v="181"/>
    <n v="196"/>
    <n v="52000"/>
    <n v="51000"/>
    <n v="55000"/>
    <n v="0"/>
    <n v="52"/>
    <n v="49"/>
    <n v="56"/>
    <n v="97"/>
    <n v="92"/>
    <n v="103"/>
    <n v="27000"/>
    <n v="26000"/>
    <n v="29000"/>
    <n v="0"/>
    <n v="67"/>
    <n v="63"/>
    <n v="68"/>
  </r>
  <r>
    <x v="101"/>
    <s v="KE"/>
    <s v="KEN"/>
    <n v="404"/>
    <x v="2"/>
    <n v="1997"/>
    <n v="28943647"/>
    <n v="189"/>
    <n v="107"/>
    <n v="295"/>
    <n v="55000"/>
    <n v="31000"/>
    <n v="85000"/>
    <s v="predicted"/>
    <n v="15"/>
    <n v="9.8000000000000007"/>
    <n v="20"/>
    <n v="4200"/>
    <n v="2800"/>
    <n v="5800"/>
    <n v="34"/>
    <n v="27"/>
    <n v="42"/>
    <n v="9900"/>
    <n v="7900"/>
    <n v="12000"/>
    <s v="Indirect"/>
    <n v="208"/>
    <n v="204"/>
    <n v="217"/>
    <n v="60000"/>
    <n v="59000"/>
    <n v="63000"/>
    <n v="0"/>
    <n v="54"/>
    <n v="51"/>
    <n v="57"/>
    <n v="113"/>
    <n v="108"/>
    <n v="119"/>
    <n v="33000"/>
    <n v="31000"/>
    <n v="34000"/>
    <n v="0"/>
    <n v="66"/>
    <n v="63"/>
    <n v="67"/>
  </r>
  <r>
    <x v="101"/>
    <s v="KE"/>
    <s v="KEN"/>
    <n v="404"/>
    <x v="2"/>
    <n v="1998"/>
    <n v="29702246"/>
    <n v="210"/>
    <n v="118"/>
    <n v="327"/>
    <n v="62000"/>
    <n v="35000"/>
    <n v="97000"/>
    <s v="predicted"/>
    <n v="15"/>
    <n v="10"/>
    <n v="21"/>
    <n v="4600"/>
    <n v="3000"/>
    <n v="6300"/>
    <n v="37"/>
    <n v="29"/>
    <n v="46"/>
    <n v="11000"/>
    <n v="8600"/>
    <n v="14000"/>
    <s v="Indirect"/>
    <n v="234"/>
    <n v="228"/>
    <n v="242"/>
    <n v="69000"/>
    <n v="68000"/>
    <n v="72000"/>
    <n v="0"/>
    <n v="55"/>
    <n v="52"/>
    <n v="58"/>
    <n v="128"/>
    <n v="124"/>
    <n v="135"/>
    <n v="38000"/>
    <n v="37000"/>
    <n v="40000"/>
    <n v="0"/>
    <n v="71"/>
    <n v="68"/>
    <n v="72"/>
  </r>
  <r>
    <x v="101"/>
    <s v="KE"/>
    <s v="KEN"/>
    <n v="404"/>
    <x v="2"/>
    <n v="1999"/>
    <n v="30478597"/>
    <n v="232"/>
    <n v="130"/>
    <n v="363"/>
    <n v="71000"/>
    <n v="40000"/>
    <n v="110000"/>
    <s v="predicted"/>
    <n v="16"/>
    <n v="11"/>
    <n v="22"/>
    <n v="5000"/>
    <n v="3200"/>
    <n v="6800"/>
    <n v="40"/>
    <n v="31"/>
    <n v="50"/>
    <n v="12000"/>
    <n v="9400"/>
    <n v="15000"/>
    <s v="Indirect"/>
    <n v="260"/>
    <n v="253"/>
    <n v="268"/>
    <n v="79000"/>
    <n v="77000"/>
    <n v="82000"/>
    <n v="0"/>
    <n v="55"/>
    <n v="52"/>
    <n v="58"/>
    <n v="143"/>
    <n v="137"/>
    <n v="151"/>
    <n v="43000"/>
    <n v="42000"/>
    <n v="46000"/>
    <n v="0"/>
    <n v="72"/>
    <n v="70"/>
    <n v="74"/>
  </r>
  <r>
    <x v="101"/>
    <s v="KE"/>
    <s v="KEN"/>
    <n v="404"/>
    <x v="2"/>
    <n v="2000"/>
    <n v="31285050"/>
    <n v="254"/>
    <n v="140"/>
    <n v="400"/>
    <n v="79000"/>
    <n v="44000"/>
    <n v="130000"/>
    <s v="predicted"/>
    <n v="18"/>
    <n v="11"/>
    <n v="24"/>
    <n v="5500"/>
    <n v="3500"/>
    <n v="7400"/>
    <n v="42"/>
    <n v="33"/>
    <n v="53"/>
    <n v="13000"/>
    <n v="10000"/>
    <n v="17000"/>
    <s v="Indirect"/>
    <n v="286"/>
    <n v="278"/>
    <n v="293"/>
    <n v="90000"/>
    <n v="87000"/>
    <n v="92000"/>
    <n v="0"/>
    <n v="55"/>
    <n v="52"/>
    <n v="58"/>
    <n v="156"/>
    <n v="150"/>
    <n v="165"/>
    <n v="49000"/>
    <n v="47000"/>
    <n v="52000"/>
    <n v="0"/>
    <n v="72"/>
    <n v="70"/>
    <n v="74"/>
  </r>
  <r>
    <x v="101"/>
    <s v="KE"/>
    <s v="KEN"/>
    <n v="404"/>
    <x v="2"/>
    <n v="2001"/>
    <n v="32126351"/>
    <n v="275"/>
    <n v="151"/>
    <n v="435"/>
    <n v="88000"/>
    <n v="49000"/>
    <n v="140000"/>
    <s v="predicted"/>
    <n v="19"/>
    <n v="12"/>
    <n v="25"/>
    <n v="6000"/>
    <n v="3700"/>
    <n v="8000"/>
    <n v="45"/>
    <n v="34"/>
    <n v="56"/>
    <n v="14000"/>
    <n v="11000"/>
    <n v="18000"/>
    <s v="Indirect"/>
    <n v="311"/>
    <n v="301"/>
    <n v="316"/>
    <n v="100000"/>
    <n v="97000"/>
    <n v="100000"/>
    <n v="0"/>
    <n v="54"/>
    <n v="52"/>
    <n v="57"/>
    <n v="169"/>
    <n v="163"/>
    <n v="176"/>
    <n v="54000"/>
    <n v="52000"/>
    <n v="57000"/>
    <n v="0"/>
    <n v="73"/>
    <n v="72"/>
    <n v="75"/>
  </r>
  <r>
    <x v="101"/>
    <s v="KE"/>
    <s v="KEN"/>
    <n v="404"/>
    <x v="2"/>
    <n v="2002"/>
    <n v="33000524"/>
    <n v="295"/>
    <n v="162"/>
    <n v="468"/>
    <n v="97000"/>
    <n v="53000"/>
    <n v="150000"/>
    <s v="predicted"/>
    <n v="20"/>
    <n v="12"/>
    <n v="26"/>
    <n v="6500"/>
    <n v="3900"/>
    <n v="8500"/>
    <n v="46"/>
    <n v="35"/>
    <n v="58"/>
    <n v="15000"/>
    <n v="12000"/>
    <n v="19000"/>
    <s v="Indirect"/>
    <n v="332"/>
    <n v="323"/>
    <n v="336"/>
    <n v="110000"/>
    <n v="110000"/>
    <n v="110000"/>
    <n v="0"/>
    <n v="54"/>
    <n v="52"/>
    <n v="55"/>
    <n v="178"/>
    <n v="173"/>
    <n v="183"/>
    <n v="59000"/>
    <n v="57000"/>
    <n v="61000"/>
    <n v="0"/>
    <n v="73"/>
    <n v="72"/>
    <n v="75"/>
  </r>
  <r>
    <x v="101"/>
    <s v="KE"/>
    <s v="KEN"/>
    <n v="404"/>
    <x v="2"/>
    <n v="2003"/>
    <n v="33905011"/>
    <n v="312"/>
    <n v="169"/>
    <n v="498"/>
    <n v="110000"/>
    <n v="57000"/>
    <n v="170000"/>
    <s v="predicted"/>
    <n v="21"/>
    <n v="12"/>
    <n v="27"/>
    <n v="7000"/>
    <n v="4200"/>
    <n v="9100"/>
    <n v="46"/>
    <n v="35"/>
    <n v="58"/>
    <n v="16000"/>
    <n v="12000"/>
    <n v="20000"/>
    <s v="Indirect"/>
    <n v="348"/>
    <n v="338"/>
    <n v="352"/>
    <n v="120000"/>
    <n v="110000"/>
    <n v="120000"/>
    <n v="0"/>
    <n v="52"/>
    <n v="50"/>
    <n v="54"/>
    <n v="182"/>
    <n v="178"/>
    <n v="189"/>
    <n v="62000"/>
    <n v="60000"/>
    <n v="64000"/>
    <n v="0"/>
    <n v="80"/>
    <n v="79"/>
    <n v="82"/>
  </r>
  <r>
    <x v="101"/>
    <s v="KE"/>
    <s v="KEN"/>
    <n v="404"/>
    <x v="2"/>
    <n v="2004"/>
    <n v="34834606"/>
    <n v="326"/>
    <n v="175"/>
    <n v="522"/>
    <n v="110000"/>
    <n v="61000"/>
    <n v="180000"/>
    <s v="predicted"/>
    <n v="21"/>
    <n v="13"/>
    <n v="28"/>
    <n v="7400"/>
    <n v="4400"/>
    <n v="9600"/>
    <n v="44"/>
    <n v="34"/>
    <n v="55"/>
    <n v="15000"/>
    <n v="12000"/>
    <n v="19000"/>
    <s v="Indirect"/>
    <n v="358"/>
    <n v="348"/>
    <n v="363"/>
    <n v="120000"/>
    <n v="120000"/>
    <n v="130000"/>
    <n v="0"/>
    <n v="50"/>
    <n v="48"/>
    <n v="52"/>
    <n v="181"/>
    <n v="175"/>
    <n v="188"/>
    <n v="63000"/>
    <n v="61000"/>
    <n v="65000"/>
    <n v="0"/>
    <n v="81"/>
    <n v="80"/>
    <n v="83"/>
  </r>
  <r>
    <x v="101"/>
    <s v="KE"/>
    <s v="KEN"/>
    <n v="404"/>
    <x v="2"/>
    <n v="2005"/>
    <n v="35785718"/>
    <n v="335"/>
    <n v="179"/>
    <n v="540"/>
    <n v="120000"/>
    <n v="64000"/>
    <n v="190000"/>
    <s v="predicted"/>
    <n v="22"/>
    <n v="13"/>
    <n v="28"/>
    <n v="7800"/>
    <n v="4600"/>
    <n v="10000"/>
    <n v="40"/>
    <n v="31"/>
    <n v="50"/>
    <n v="14000"/>
    <n v="11000"/>
    <n v="18000"/>
    <s v="Indirect"/>
    <n v="361"/>
    <n v="351"/>
    <n v="366"/>
    <n v="130000"/>
    <n v="130000"/>
    <n v="130000"/>
    <n v="0"/>
    <n v="48"/>
    <n v="46"/>
    <n v="50"/>
    <n v="173"/>
    <n v="167"/>
    <n v="180"/>
    <n v="62000"/>
    <n v="60000"/>
    <n v="65000"/>
    <n v="0"/>
    <n v="80"/>
    <n v="78"/>
    <n v="82"/>
  </r>
  <r>
    <x v="101"/>
    <s v="KE"/>
    <s v="KEN"/>
    <n v="404"/>
    <x v="2"/>
    <n v="2006"/>
    <n v="36757498"/>
    <n v="335"/>
    <n v="176"/>
    <n v="544"/>
    <n v="120000"/>
    <n v="65000"/>
    <n v="200000"/>
    <s v="predicted"/>
    <n v="21"/>
    <n v="13"/>
    <n v="28"/>
    <n v="7800"/>
    <n v="4600"/>
    <n v="10000"/>
    <n v="35"/>
    <n v="28"/>
    <n v="43"/>
    <n v="13000"/>
    <n v="10000"/>
    <n v="16000"/>
    <s v="Indirect"/>
    <n v="355"/>
    <n v="347"/>
    <n v="360"/>
    <n v="130000"/>
    <n v="130000"/>
    <n v="130000"/>
    <n v="0"/>
    <n v="46"/>
    <n v="44"/>
    <n v="48"/>
    <n v="163"/>
    <n v="157"/>
    <n v="170"/>
    <n v="60000"/>
    <n v="58000"/>
    <n v="62000"/>
    <n v="0"/>
    <n v="83"/>
    <n v="82"/>
    <n v="85"/>
  </r>
  <r>
    <x v="101"/>
    <s v="KE"/>
    <s v="KEN"/>
    <n v="404"/>
    <x v="2"/>
    <n v="2007"/>
    <n v="37752304"/>
    <n v="327"/>
    <n v="169"/>
    <n v="535"/>
    <n v="120000"/>
    <n v="64000"/>
    <n v="200000"/>
    <s v="predicted"/>
    <n v="20"/>
    <n v="12"/>
    <n v="27"/>
    <n v="7700"/>
    <n v="4600"/>
    <n v="10000"/>
    <n v="31"/>
    <n v="24"/>
    <n v="38"/>
    <n v="12000"/>
    <n v="9200"/>
    <n v="14000"/>
    <s v="Indirect"/>
    <n v="344"/>
    <n v="337"/>
    <n v="349"/>
    <n v="130000"/>
    <n v="130000"/>
    <n v="130000"/>
    <n v="0"/>
    <n v="44"/>
    <n v="42"/>
    <n v="46"/>
    <n v="152"/>
    <n v="146"/>
    <n v="158"/>
    <n v="57000"/>
    <n v="55000"/>
    <n v="60000"/>
    <n v="0"/>
    <n v="82"/>
    <n v="81"/>
    <n v="84"/>
  </r>
  <r>
    <x v="101"/>
    <s v="KE"/>
    <s v="KEN"/>
    <n v="404"/>
    <x v="2"/>
    <n v="2008"/>
    <n v="38773277"/>
    <n v="310"/>
    <n v="157"/>
    <n v="513"/>
    <n v="120000"/>
    <n v="61000"/>
    <n v="200000"/>
    <s v="predicted"/>
    <n v="19"/>
    <n v="11"/>
    <n v="26"/>
    <n v="7400"/>
    <n v="4300"/>
    <n v="10000"/>
    <n v="27"/>
    <n v="22"/>
    <n v="33"/>
    <n v="11000"/>
    <n v="8300"/>
    <n v="13000"/>
    <s v="Indirect"/>
    <n v="330"/>
    <n v="325"/>
    <n v="335"/>
    <n v="130000"/>
    <n v="130000"/>
    <n v="130000"/>
    <n v="0"/>
    <n v="44"/>
    <n v="42"/>
    <n v="46"/>
    <n v="144"/>
    <n v="138"/>
    <n v="150"/>
    <n v="56000"/>
    <n v="54000"/>
    <n v="58000"/>
    <n v="0"/>
    <n v="78"/>
    <n v="77"/>
    <n v="79"/>
  </r>
  <r>
    <x v="101"/>
    <s v="KE"/>
    <s v="KEN"/>
    <n v="404"/>
    <x v="2"/>
    <n v="2009"/>
    <n v="39824734"/>
    <n v="296"/>
    <n v="148"/>
    <n v="493"/>
    <n v="120000"/>
    <n v="59000"/>
    <n v="200000"/>
    <s v="predicted"/>
    <n v="18"/>
    <n v="11"/>
    <n v="25"/>
    <n v="7200"/>
    <n v="4300"/>
    <n v="10000"/>
    <n v="24"/>
    <n v="19"/>
    <n v="29"/>
    <n v="9500"/>
    <n v="7500"/>
    <n v="12000"/>
    <s v="Indirect"/>
    <n v="314"/>
    <n v="310"/>
    <n v="321"/>
    <n v="130000"/>
    <n v="120000"/>
    <n v="130000"/>
    <n v="0"/>
    <n v="43"/>
    <n v="41"/>
    <n v="45"/>
    <n v="135"/>
    <n v="129"/>
    <n v="141"/>
    <n v="54000"/>
    <n v="51000"/>
    <n v="56000"/>
    <n v="0"/>
    <n v="82"/>
    <n v="81"/>
    <n v="83"/>
  </r>
  <r>
    <x v="101"/>
    <s v="KE"/>
    <s v="KEN"/>
    <n v="404"/>
    <x v="2"/>
    <n v="2010"/>
    <n v="40909194"/>
    <n v="285"/>
    <n v="143"/>
    <n v="474"/>
    <n v="120000"/>
    <n v="58000"/>
    <n v="190000"/>
    <s v="predicted"/>
    <n v="18"/>
    <n v="11"/>
    <n v="25"/>
    <n v="7200"/>
    <n v="4400"/>
    <n v="10000"/>
    <n v="22"/>
    <n v="17"/>
    <n v="27"/>
    <n v="8900"/>
    <n v="7100"/>
    <n v="11000"/>
    <s v="Indirect"/>
    <n v="299"/>
    <n v="296"/>
    <n v="307"/>
    <n v="120000"/>
    <n v="120000"/>
    <n v="130000"/>
    <n v="0"/>
    <n v="42"/>
    <n v="40"/>
    <n v="44"/>
    <n v="126"/>
    <n v="121"/>
    <n v="132"/>
    <n v="52000"/>
    <n v="50000"/>
    <n v="54000"/>
    <n v="0"/>
    <n v="81"/>
    <n v="79"/>
    <n v="82"/>
  </r>
  <r>
    <x v="101"/>
    <s v="KE"/>
    <s v="KEN"/>
    <n v="404"/>
    <x v="2"/>
    <n v="2011"/>
    <n v="42027891"/>
    <n v="279"/>
    <n v="143"/>
    <n v="459"/>
    <n v="120000"/>
    <n v="60000"/>
    <n v="190000"/>
    <s v="predicted"/>
    <n v="18"/>
    <n v="11"/>
    <n v="25"/>
    <n v="7600"/>
    <n v="4600"/>
    <n v="11000"/>
    <n v="21"/>
    <n v="16"/>
    <n v="26"/>
    <n v="8700"/>
    <n v="6800"/>
    <n v="11000"/>
    <s v="Indirect"/>
    <n v="287"/>
    <n v="283"/>
    <n v="294"/>
    <n v="120000"/>
    <n v="120000"/>
    <n v="120000"/>
    <n v="0"/>
    <n v="41"/>
    <n v="40"/>
    <n v="43"/>
    <n v="119"/>
    <n v="115"/>
    <n v="123"/>
    <n v="50000"/>
    <n v="48000"/>
    <n v="52000"/>
    <n v="0"/>
    <n v="81"/>
    <n v="79"/>
    <n v="82"/>
  </r>
  <r>
    <x v="101"/>
    <s v="KE"/>
    <s v="KEN"/>
    <n v="404"/>
    <x v="2"/>
    <n v="2012"/>
    <n v="43178141"/>
    <n v="280"/>
    <n v="148"/>
    <n v="452"/>
    <n v="120000"/>
    <n v="64000"/>
    <n v="200000"/>
    <s v="predicted"/>
    <n v="19"/>
    <n v="12"/>
    <n v="26"/>
    <n v="8300"/>
    <n v="5000"/>
    <n v="11000"/>
    <n v="20"/>
    <n v="16"/>
    <n v="25"/>
    <n v="8700"/>
    <n v="6800"/>
    <n v="11000"/>
    <s v="Indirect"/>
    <n v="277"/>
    <n v="271"/>
    <n v="284"/>
    <n v="120000"/>
    <n v="120000"/>
    <n v="120000"/>
    <n v="0"/>
    <n v="40"/>
    <n v="39"/>
    <n v="42"/>
    <n v="111"/>
    <n v="108"/>
    <n v="115"/>
    <n v="48000"/>
    <n v="47000"/>
    <n v="50000"/>
    <n v="0"/>
    <n v="78"/>
    <n v="76"/>
    <n v="79"/>
  </r>
  <r>
    <x v="101"/>
    <s v="KE"/>
    <s v="KEN"/>
    <n v="404"/>
    <x v="2"/>
    <n v="2013"/>
    <n v="44353691"/>
    <n v="283"/>
    <n v="156"/>
    <n v="447"/>
    <n v="130000"/>
    <n v="69000"/>
    <n v="200000"/>
    <s v="predicted"/>
    <n v="20"/>
    <n v="12"/>
    <n v="27"/>
    <n v="9100"/>
    <n v="5500"/>
    <n v="12000"/>
    <n v="21"/>
    <n v="17"/>
    <n v="27"/>
    <n v="9500"/>
    <n v="7500"/>
    <n v="12000"/>
    <s v="Indirect"/>
    <n v="268"/>
    <n v="261"/>
    <n v="275"/>
    <n v="120000"/>
    <n v="120000"/>
    <n v="120000"/>
    <n v="0"/>
    <n v="41"/>
    <n v="39"/>
    <n v="42"/>
    <n v="109"/>
    <n v="105"/>
    <n v="112"/>
    <n v="48000"/>
    <n v="47000"/>
    <n v="50000"/>
    <n v="0"/>
    <n v="75"/>
    <n v="74"/>
    <n v="77"/>
  </r>
  <r>
    <x v="102"/>
    <s v="KI"/>
    <s v="KIR"/>
    <n v="296"/>
    <x v="3"/>
    <n v="1990"/>
    <n v="71040"/>
    <n v="236"/>
    <n v="98"/>
    <n v="433"/>
    <n v="170"/>
    <n v="70"/>
    <n v="310"/>
    <s v="predicted"/>
    <n v="29"/>
    <n v="20"/>
    <n v="39"/>
    <n v="21"/>
    <n v="14"/>
    <n v="28"/>
    <n v="0"/>
    <n v="0"/>
    <n v="0"/>
    <n v="0"/>
    <n v="0"/>
    <n v="0"/>
    <s v="VR imputed"/>
    <n v="116"/>
    <n v="93"/>
    <n v="143"/>
    <n v="83"/>
    <n v="66"/>
    <n v="100"/>
    <n v="0"/>
    <n v="0"/>
    <n v="0"/>
    <n v="0"/>
    <n v="0"/>
    <n v="0"/>
    <n v="0"/>
    <n v="0"/>
    <n v="0"/>
    <n v="0"/>
    <n v="0"/>
    <n v="82"/>
    <n v="67"/>
    <n v="100"/>
  </r>
  <r>
    <x v="102"/>
    <s v="KI"/>
    <s v="KIR"/>
    <n v="296"/>
    <x v="3"/>
    <n v="1991"/>
    <n v="72343"/>
    <n v="192"/>
    <n v="81"/>
    <n v="349"/>
    <n v="140"/>
    <n v="59"/>
    <n v="250"/>
    <s v="predicted"/>
    <n v="44"/>
    <n v="27"/>
    <n v="64"/>
    <n v="32"/>
    <n v="20"/>
    <n v="46"/>
    <n v="0"/>
    <n v="0"/>
    <n v="0"/>
    <n v="0"/>
    <n v="0"/>
    <n v="0"/>
    <s v="VR"/>
    <n v="146"/>
    <n v="115"/>
    <n v="181"/>
    <n v="110"/>
    <n v="83"/>
    <n v="130"/>
    <n v="0"/>
    <n v="0"/>
    <n v="0"/>
    <n v="0"/>
    <n v="0"/>
    <n v="0"/>
    <n v="0"/>
    <n v="0"/>
    <n v="0"/>
    <n v="0"/>
    <n v="0"/>
    <n v="86"/>
    <n v="69"/>
    <n v="110"/>
  </r>
  <r>
    <x v="102"/>
    <s v="KI"/>
    <s v="KIR"/>
    <n v="296"/>
    <x v="3"/>
    <n v="1992"/>
    <n v="73434"/>
    <n v="217"/>
    <n v="65"/>
    <n v="459"/>
    <n v="160"/>
    <n v="48"/>
    <n v="340"/>
    <s v="predicted"/>
    <n v="14"/>
    <n v="11"/>
    <n v="18"/>
    <n v="10"/>
    <n v="8.1"/>
    <n v="13"/>
    <n v="0"/>
    <n v="0"/>
    <n v="0"/>
    <n v="0"/>
    <n v="0"/>
    <n v="0"/>
    <s v="VR"/>
    <n v="189"/>
    <n v="155"/>
    <n v="227"/>
    <n v="140"/>
    <n v="110"/>
    <n v="170"/>
    <n v="0"/>
    <n v="0"/>
    <n v="0"/>
    <n v="0"/>
    <n v="0"/>
    <n v="0"/>
    <n v="0"/>
    <n v="0"/>
    <n v="0"/>
    <n v="0"/>
    <n v="0"/>
    <n v="72"/>
    <n v="60"/>
    <n v="88"/>
  </r>
  <r>
    <x v="102"/>
    <s v="KI"/>
    <s v="KIR"/>
    <n v="296"/>
    <x v="3"/>
    <n v="1993"/>
    <n v="74395"/>
    <n v="311"/>
    <n v="106"/>
    <n v="622"/>
    <n v="230"/>
    <n v="79"/>
    <n v="460"/>
    <s v="predicted"/>
    <n v="40"/>
    <n v="31"/>
    <n v="50"/>
    <n v="30"/>
    <n v="23"/>
    <n v="37"/>
    <n v="0"/>
    <n v="0"/>
    <n v="0"/>
    <n v="0"/>
    <n v="0"/>
    <n v="0"/>
    <s v="VR"/>
    <n v="268"/>
    <n v="234"/>
    <n v="304"/>
    <n v="200"/>
    <n v="170"/>
    <n v="230"/>
    <n v="0"/>
    <n v="0"/>
    <n v="0"/>
    <n v="0"/>
    <n v="0"/>
    <n v="0"/>
    <n v="0"/>
    <n v="0"/>
    <n v="0"/>
    <n v="0"/>
    <n v="0"/>
    <n v="50"/>
    <n v="44"/>
    <n v="57"/>
  </r>
  <r>
    <x v="102"/>
    <s v="KI"/>
    <s v="KIR"/>
    <n v="296"/>
    <x v="3"/>
    <n v="1994"/>
    <n v="75346"/>
    <n v="547"/>
    <n v="249"/>
    <n v="959"/>
    <n v="410"/>
    <n v="190"/>
    <n v="720"/>
    <s v="predicted"/>
    <n v="45"/>
    <n v="29"/>
    <n v="65"/>
    <n v="34"/>
    <n v="22"/>
    <n v="49"/>
    <n v="0"/>
    <n v="0"/>
    <n v="0"/>
    <n v="0"/>
    <n v="0"/>
    <n v="0"/>
    <s v="VR"/>
    <n v="389"/>
    <n v="306"/>
    <n v="482"/>
    <n v="290"/>
    <n v="230"/>
    <n v="360"/>
    <n v="0"/>
    <n v="0"/>
    <n v="0"/>
    <n v="0"/>
    <n v="0"/>
    <n v="0"/>
    <n v="0"/>
    <n v="0"/>
    <n v="0"/>
    <n v="0"/>
    <n v="0"/>
    <n v="86"/>
    <n v="70"/>
    <n v="110"/>
  </r>
  <r>
    <x v="102"/>
    <s v="KI"/>
    <s v="KIR"/>
    <n v="296"/>
    <x v="3"/>
    <n v="1995"/>
    <n v="76378"/>
    <n v="787"/>
    <n v="372"/>
    <n v="1352"/>
    <n v="600"/>
    <n v="280"/>
    <n v="1000"/>
    <s v="predicted"/>
    <n v="38"/>
    <n v="27"/>
    <n v="50"/>
    <n v="29"/>
    <n v="21"/>
    <n v="39"/>
    <n v="0"/>
    <n v="0"/>
    <n v="0"/>
    <n v="0"/>
    <n v="0"/>
    <n v="0"/>
    <s v="VR"/>
    <n v="505"/>
    <n v="410"/>
    <n v="609"/>
    <n v="390"/>
    <n v="310"/>
    <n v="460"/>
    <n v="0"/>
    <n v="0"/>
    <n v="0"/>
    <n v="0"/>
    <n v="0"/>
    <n v="0"/>
    <n v="0"/>
    <n v="0"/>
    <n v="0"/>
    <n v="0"/>
    <n v="0"/>
    <n v="0"/>
    <n v="0"/>
    <n v="0"/>
  </r>
  <r>
    <x v="102"/>
    <s v="KI"/>
    <s v="KIR"/>
    <n v="296"/>
    <x v="3"/>
    <n v="1996"/>
    <n v="77511"/>
    <n v="958"/>
    <n v="452"/>
    <n v="1649"/>
    <n v="740"/>
    <n v="350"/>
    <n v="1300"/>
    <s v="predicted"/>
    <n v="15"/>
    <n v="11"/>
    <n v="21"/>
    <n v="12"/>
    <n v="8.1999999999999993"/>
    <n v="16"/>
    <n v="0"/>
    <n v="0"/>
    <n v="0"/>
    <n v="0"/>
    <n v="0"/>
    <n v="0"/>
    <s v="VR"/>
    <n v="587"/>
    <n v="481"/>
    <n v="703"/>
    <n v="450"/>
    <n v="370"/>
    <n v="540"/>
    <n v="0"/>
    <n v="0"/>
    <n v="0"/>
    <n v="0"/>
    <n v="0"/>
    <n v="0"/>
    <n v="0"/>
    <n v="0"/>
    <n v="0"/>
    <n v="0"/>
    <n v="0"/>
    <n v="72"/>
    <n v="60"/>
    <n v="88"/>
  </r>
  <r>
    <x v="102"/>
    <s v="KI"/>
    <s v="KIR"/>
    <n v="296"/>
    <x v="3"/>
    <n v="1997"/>
    <n v="78725"/>
    <n v="984"/>
    <n v="465"/>
    <n v="1692"/>
    <n v="770"/>
    <n v="370"/>
    <n v="1300"/>
    <s v="predicted"/>
    <n v="34"/>
    <n v="24"/>
    <n v="46"/>
    <n v="27"/>
    <n v="19"/>
    <n v="36"/>
    <n v="0"/>
    <n v="0"/>
    <n v="0"/>
    <n v="0"/>
    <n v="0"/>
    <n v="0"/>
    <s v="VR"/>
    <n v="605"/>
    <n v="460"/>
    <n v="769"/>
    <n v="480"/>
    <n v="360"/>
    <n v="610"/>
    <n v="0"/>
    <n v="0"/>
    <n v="0"/>
    <n v="0"/>
    <n v="0"/>
    <n v="0"/>
    <n v="0"/>
    <n v="0"/>
    <n v="0"/>
    <n v="0"/>
    <n v="0"/>
    <n v="97"/>
    <n v="77"/>
    <n v="130"/>
  </r>
  <r>
    <x v="102"/>
    <s v="KI"/>
    <s v="KIR"/>
    <n v="296"/>
    <x v="3"/>
    <n v="1998"/>
    <n v="80018"/>
    <n v="801"/>
    <n v="377"/>
    <n v="1381"/>
    <n v="640"/>
    <n v="300"/>
    <n v="1100"/>
    <s v="predicted"/>
    <n v="41"/>
    <n v="30"/>
    <n v="53"/>
    <n v="33"/>
    <n v="24"/>
    <n v="42"/>
    <n v="0"/>
    <n v="0"/>
    <n v="0"/>
    <n v="0"/>
    <n v="0"/>
    <n v="0"/>
    <s v="VR"/>
    <n v="534"/>
    <n v="447"/>
    <n v="628"/>
    <n v="430"/>
    <n v="360"/>
    <n v="500"/>
    <n v="0"/>
    <n v="0"/>
    <n v="0"/>
    <n v="0"/>
    <n v="0"/>
    <n v="0"/>
    <n v="0"/>
    <n v="0"/>
    <n v="0"/>
    <n v="0"/>
    <n v="0"/>
    <n v="65"/>
    <n v="55"/>
    <n v="77"/>
  </r>
  <r>
    <x v="102"/>
    <s v="KI"/>
    <s v="KIR"/>
    <n v="296"/>
    <x v="3"/>
    <n v="1999"/>
    <n v="81377"/>
    <n v="600"/>
    <n v="265"/>
    <n v="1068"/>
    <n v="490"/>
    <n v="220"/>
    <n v="870"/>
    <s v="predicted"/>
    <n v="18"/>
    <n v="11"/>
    <n v="27"/>
    <n v="15"/>
    <n v="9.3000000000000007"/>
    <n v="22"/>
    <n v="0"/>
    <n v="0"/>
    <n v="0"/>
    <n v="0"/>
    <n v="0"/>
    <n v="0"/>
    <s v="VR"/>
    <n v="443"/>
    <n v="364"/>
    <n v="529"/>
    <n v="360"/>
    <n v="300"/>
    <n v="430"/>
    <n v="0"/>
    <n v="0"/>
    <n v="0"/>
    <n v="0"/>
    <n v="0"/>
    <n v="0"/>
    <n v="0"/>
    <n v="0"/>
    <n v="0"/>
    <n v="0"/>
    <n v="0"/>
    <n v="71"/>
    <n v="59"/>
    <n v="86"/>
  </r>
  <r>
    <x v="102"/>
    <s v="KI"/>
    <s v="KIR"/>
    <n v="296"/>
    <x v="3"/>
    <n v="2000"/>
    <n v="82788"/>
    <n v="472"/>
    <n v="191"/>
    <n v="876"/>
    <n v="390"/>
    <n v="160"/>
    <n v="730"/>
    <s v="predicted"/>
    <n v="15"/>
    <n v="11"/>
    <n v="20"/>
    <n v="13"/>
    <n v="9.3000000000000007"/>
    <n v="16"/>
    <n v="0"/>
    <n v="0"/>
    <n v="0"/>
    <n v="0"/>
    <n v="0"/>
    <n v="0"/>
    <s v="VR"/>
    <n v="372"/>
    <n v="296"/>
    <n v="456"/>
    <n v="310"/>
    <n v="250"/>
    <n v="380"/>
    <n v="0"/>
    <n v="0"/>
    <n v="0"/>
    <n v="0"/>
    <n v="0"/>
    <n v="0"/>
    <n v="0"/>
    <n v="0"/>
    <n v="0"/>
    <n v="0"/>
    <n v="0"/>
    <n v="82"/>
    <n v="67"/>
    <n v="100"/>
  </r>
  <r>
    <x v="102"/>
    <s v="KI"/>
    <s v="KIR"/>
    <n v="296"/>
    <x v="3"/>
    <n v="2001"/>
    <n v="84261"/>
    <n v="405"/>
    <n v="153"/>
    <n v="777"/>
    <n v="340"/>
    <n v="130"/>
    <n v="650"/>
    <s v="predicted"/>
    <n v="14"/>
    <n v="9.6999999999999993"/>
    <n v="18"/>
    <n v="11"/>
    <n v="8.1999999999999993"/>
    <n v="15"/>
    <n v="0"/>
    <n v="0"/>
    <n v="0"/>
    <n v="0"/>
    <n v="0"/>
    <n v="0"/>
    <s v="VR"/>
    <n v="332"/>
    <n v="276"/>
    <n v="394"/>
    <n v="280"/>
    <n v="230"/>
    <n v="330"/>
    <n v="0"/>
    <n v="0"/>
    <n v="0"/>
    <n v="0"/>
    <n v="0"/>
    <n v="0"/>
    <n v="0"/>
    <n v="0"/>
    <n v="0"/>
    <n v="0"/>
    <n v="0"/>
    <n v="67"/>
    <n v="57"/>
    <n v="81"/>
  </r>
  <r>
    <x v="102"/>
    <s v="KI"/>
    <s v="KIR"/>
    <n v="296"/>
    <x v="3"/>
    <n v="2002"/>
    <n v="85799"/>
    <n v="428"/>
    <n v="169"/>
    <n v="803"/>
    <n v="370"/>
    <n v="150"/>
    <n v="690"/>
    <s v="predicted"/>
    <n v="29"/>
    <n v="23"/>
    <n v="35"/>
    <n v="25"/>
    <n v="20"/>
    <n v="30"/>
    <n v="0"/>
    <n v="0"/>
    <n v="0"/>
    <n v="0"/>
    <n v="0"/>
    <n v="0"/>
    <s v="VR imputed"/>
    <n v="342"/>
    <n v="285"/>
    <n v="405"/>
    <n v="290"/>
    <n v="240"/>
    <n v="350"/>
    <n v="0"/>
    <n v="0"/>
    <n v="0"/>
    <n v="0"/>
    <n v="0"/>
    <n v="0"/>
    <n v="0"/>
    <n v="0"/>
    <n v="0"/>
    <n v="0"/>
    <n v="0"/>
    <n v="67"/>
    <n v="56"/>
    <n v="80"/>
  </r>
  <r>
    <x v="102"/>
    <s v="KI"/>
    <s v="KIR"/>
    <n v="296"/>
    <x v="3"/>
    <n v="2003"/>
    <n v="87371"/>
    <n v="544"/>
    <n v="244"/>
    <n v="960"/>
    <n v="470"/>
    <n v="210"/>
    <n v="840"/>
    <s v="predicted"/>
    <n v="29"/>
    <n v="23"/>
    <n v="35"/>
    <n v="25"/>
    <n v="20"/>
    <n v="31"/>
    <n v="0"/>
    <n v="0"/>
    <n v="0"/>
    <n v="0"/>
    <n v="0"/>
    <n v="0"/>
    <s v="VR imputed"/>
    <n v="393"/>
    <n v="312"/>
    <n v="483"/>
    <n v="340"/>
    <n v="270"/>
    <n v="420"/>
    <n v="0"/>
    <n v="0"/>
    <n v="0"/>
    <n v="0"/>
    <n v="0"/>
    <n v="0"/>
    <n v="0"/>
    <n v="0"/>
    <n v="0"/>
    <n v="0"/>
    <n v="0"/>
    <n v="83"/>
    <n v="67"/>
    <n v="100"/>
  </r>
  <r>
    <x v="102"/>
    <s v="KI"/>
    <s v="KIR"/>
    <n v="296"/>
    <x v="3"/>
    <n v="2004"/>
    <n v="88936"/>
    <n v="672"/>
    <n v="315"/>
    <n v="1160"/>
    <n v="600"/>
    <n v="280"/>
    <n v="1000"/>
    <s v="predicted"/>
    <n v="29"/>
    <n v="23"/>
    <n v="35"/>
    <n v="26"/>
    <n v="21"/>
    <n v="31"/>
    <n v="0"/>
    <n v="0"/>
    <n v="0"/>
    <n v="0"/>
    <n v="0"/>
    <n v="0"/>
    <s v="VR imputed"/>
    <n v="448"/>
    <n v="361"/>
    <n v="544"/>
    <n v="400"/>
    <n v="320"/>
    <n v="480"/>
    <n v="0"/>
    <n v="0"/>
    <n v="0"/>
    <n v="0"/>
    <n v="0"/>
    <n v="0"/>
    <n v="0"/>
    <n v="0"/>
    <n v="0"/>
    <n v="0"/>
    <n v="0"/>
    <n v="78"/>
    <n v="64"/>
    <n v="96"/>
  </r>
  <r>
    <x v="102"/>
    <s v="KI"/>
    <s v="KIR"/>
    <n v="296"/>
    <x v="3"/>
    <n v="2005"/>
    <n v="90468"/>
    <n v="760"/>
    <n v="357"/>
    <n v="1313"/>
    <n v="690"/>
    <n v="320"/>
    <n v="1200"/>
    <s v="predicted"/>
    <n v="29"/>
    <n v="23"/>
    <n v="35"/>
    <n v="26"/>
    <n v="21"/>
    <n v="32"/>
    <n v="0"/>
    <n v="0"/>
    <n v="0"/>
    <n v="0"/>
    <n v="0"/>
    <n v="0"/>
    <s v="VR imputed"/>
    <n v="488"/>
    <n v="396"/>
    <n v="588"/>
    <n v="440"/>
    <n v="360"/>
    <n v="530"/>
    <n v="0"/>
    <n v="0"/>
    <n v="0"/>
    <n v="0"/>
    <n v="0"/>
    <n v="0"/>
    <n v="0"/>
    <n v="0"/>
    <n v="0"/>
    <n v="0"/>
    <n v="0"/>
    <n v="75"/>
    <n v="62"/>
    <n v="93"/>
  </r>
  <r>
    <x v="102"/>
    <s v="KI"/>
    <s v="KIR"/>
    <n v="296"/>
    <x v="3"/>
    <n v="2006"/>
    <n v="91953"/>
    <n v="814"/>
    <n v="385"/>
    <n v="1400"/>
    <n v="750"/>
    <n v="350"/>
    <n v="1300"/>
    <s v="predicted"/>
    <n v="29"/>
    <n v="23"/>
    <n v="35"/>
    <n v="27"/>
    <n v="21"/>
    <n v="32"/>
    <n v="0"/>
    <n v="0"/>
    <n v="0"/>
    <n v="0"/>
    <n v="0"/>
    <n v="0"/>
    <s v="VR imputed"/>
    <n v="514"/>
    <n v="418"/>
    <n v="619"/>
    <n v="470"/>
    <n v="380"/>
    <n v="570"/>
    <n v="0"/>
    <n v="0"/>
    <n v="0"/>
    <n v="0"/>
    <n v="0"/>
    <n v="0"/>
    <n v="0"/>
    <n v="0"/>
    <n v="0"/>
    <n v="0"/>
    <n v="0"/>
    <n v="80"/>
    <n v="66"/>
    <n v="98"/>
  </r>
  <r>
    <x v="102"/>
    <s v="KI"/>
    <s v="KIR"/>
    <n v="296"/>
    <x v="3"/>
    <n v="2007"/>
    <n v="93401"/>
    <n v="638"/>
    <n v="293"/>
    <n v="1112"/>
    <n v="600"/>
    <n v="270"/>
    <n v="1000"/>
    <s v="predicted"/>
    <n v="29"/>
    <n v="23"/>
    <n v="35"/>
    <n v="27"/>
    <n v="22"/>
    <n v="33"/>
    <n v="0"/>
    <n v="0"/>
    <n v="0"/>
    <n v="0"/>
    <n v="0"/>
    <n v="0"/>
    <s v="VR imputed"/>
    <n v="447"/>
    <n v="364"/>
    <n v="539"/>
    <n v="420"/>
    <n v="340"/>
    <n v="500"/>
    <n v="0"/>
    <n v="0"/>
    <n v="0"/>
    <n v="0"/>
    <n v="0"/>
    <n v="0"/>
    <n v="0"/>
    <n v="0"/>
    <n v="0"/>
    <n v="0"/>
    <n v="0"/>
    <n v="80"/>
    <n v="66"/>
    <n v="98"/>
  </r>
  <r>
    <x v="102"/>
    <s v="KI"/>
    <s v="KIR"/>
    <n v="296"/>
    <x v="3"/>
    <n v="2008"/>
    <n v="94832"/>
    <n v="620"/>
    <n v="282"/>
    <n v="1088"/>
    <n v="590"/>
    <n v="270"/>
    <n v="1000"/>
    <s v="predicted"/>
    <n v="29"/>
    <n v="23"/>
    <n v="35"/>
    <n v="27"/>
    <n v="22"/>
    <n v="33"/>
    <n v="0"/>
    <n v="0"/>
    <n v="0"/>
    <n v="0"/>
    <n v="0"/>
    <n v="0"/>
    <s v="VR imputed"/>
    <n v="442"/>
    <n v="359"/>
    <n v="532"/>
    <n v="420"/>
    <n v="340"/>
    <n v="500"/>
    <n v="0"/>
    <n v="0"/>
    <n v="0"/>
    <n v="0"/>
    <n v="0"/>
    <n v="0"/>
    <n v="0"/>
    <n v="0"/>
    <n v="0"/>
    <n v="0"/>
    <n v="0"/>
    <n v="80"/>
    <n v="66"/>
    <n v="98"/>
  </r>
  <r>
    <x v="102"/>
    <s v="KI"/>
    <s v="KIR"/>
    <n v="296"/>
    <x v="3"/>
    <n v="2009"/>
    <n v="96272"/>
    <n v="412"/>
    <n v="137"/>
    <n v="836"/>
    <n v="400"/>
    <n v="130"/>
    <n v="810"/>
    <s v="predicted"/>
    <n v="29"/>
    <n v="23"/>
    <n v="35"/>
    <n v="28"/>
    <n v="22"/>
    <n v="34"/>
    <n v="0"/>
    <n v="0"/>
    <n v="0"/>
    <n v="0"/>
    <n v="0"/>
    <n v="0"/>
    <s v="VR imputed"/>
    <n v="361"/>
    <n v="294"/>
    <n v="435"/>
    <n v="350"/>
    <n v="280"/>
    <n v="420"/>
    <n v="0"/>
    <n v="0"/>
    <n v="0"/>
    <n v="0"/>
    <n v="0"/>
    <n v="0"/>
    <n v="0"/>
    <n v="0"/>
    <n v="0"/>
    <n v="0"/>
    <n v="0"/>
    <n v="80"/>
    <n v="66"/>
    <n v="98"/>
  </r>
  <r>
    <x v="102"/>
    <s v="KI"/>
    <s v="KIR"/>
    <n v="296"/>
    <x v="3"/>
    <n v="2010"/>
    <n v="97743"/>
    <n v="424"/>
    <n v="145"/>
    <n v="850"/>
    <n v="410"/>
    <n v="140"/>
    <n v="830"/>
    <s v="predicted"/>
    <n v="29"/>
    <n v="23"/>
    <n v="35"/>
    <n v="28"/>
    <n v="23"/>
    <n v="34"/>
    <n v="0"/>
    <n v="0"/>
    <n v="0"/>
    <n v="0"/>
    <n v="0"/>
    <n v="0"/>
    <s v="VR imputed"/>
    <n v="366"/>
    <n v="298"/>
    <n v="441"/>
    <n v="360"/>
    <n v="290"/>
    <n v="430"/>
    <n v="0"/>
    <n v="0"/>
    <n v="0"/>
    <n v="0"/>
    <n v="0"/>
    <n v="0"/>
    <n v="0"/>
    <n v="0"/>
    <n v="0"/>
    <n v="0"/>
    <n v="0"/>
    <n v="80"/>
    <n v="66"/>
    <n v="98"/>
  </r>
  <r>
    <x v="102"/>
    <s v="KI"/>
    <s v="KIR"/>
    <n v="296"/>
    <x v="3"/>
    <n v="2011"/>
    <n v="99250"/>
    <n v="587"/>
    <n v="260"/>
    <n v="1044"/>
    <n v="580"/>
    <n v="260"/>
    <n v="1000"/>
    <s v="predicted"/>
    <n v="29"/>
    <n v="23"/>
    <n v="35"/>
    <n v="29"/>
    <n v="23"/>
    <n v="35"/>
    <n v="0"/>
    <n v="0"/>
    <n v="0"/>
    <n v="0"/>
    <n v="0"/>
    <n v="0"/>
    <s v="VR imputed"/>
    <n v="432"/>
    <n v="351"/>
    <n v="521"/>
    <n v="430"/>
    <n v="350"/>
    <n v="520"/>
    <n v="0"/>
    <n v="0"/>
    <n v="0"/>
    <n v="0"/>
    <n v="0"/>
    <n v="0"/>
    <n v="0"/>
    <n v="0"/>
    <n v="0"/>
    <n v="0"/>
    <n v="0"/>
    <n v="80"/>
    <n v="66"/>
    <n v="98"/>
  </r>
  <r>
    <x v="102"/>
    <s v="KI"/>
    <s v="KIR"/>
    <n v="296"/>
    <x v="3"/>
    <n v="2012"/>
    <n v="100786"/>
    <n v="581"/>
    <n v="255"/>
    <n v="1038"/>
    <n v="590"/>
    <n v="260"/>
    <n v="1000"/>
    <s v="predicted"/>
    <n v="29"/>
    <n v="23"/>
    <n v="35"/>
    <n v="29"/>
    <n v="23"/>
    <n v="36"/>
    <n v="0"/>
    <n v="0"/>
    <n v="0"/>
    <n v="0"/>
    <n v="0"/>
    <n v="0"/>
    <s v="VR imputed"/>
    <n v="429"/>
    <n v="349"/>
    <n v="517"/>
    <n v="430"/>
    <n v="350"/>
    <n v="520"/>
    <n v="0"/>
    <n v="0"/>
    <n v="0"/>
    <n v="0"/>
    <n v="0"/>
    <n v="0"/>
    <n v="0"/>
    <n v="0"/>
    <n v="0"/>
    <n v="0"/>
    <n v="0"/>
    <n v="80"/>
    <n v="66"/>
    <n v="98"/>
  </r>
  <r>
    <x v="102"/>
    <s v="KI"/>
    <s v="KIR"/>
    <n v="296"/>
    <x v="3"/>
    <n v="2013"/>
    <n v="102351"/>
    <n v="748"/>
    <n v="352"/>
    <n v="1290"/>
    <n v="770"/>
    <n v="360"/>
    <n v="1300"/>
    <s v="predicted"/>
    <n v="29"/>
    <n v="23"/>
    <n v="35"/>
    <n v="30"/>
    <n v="24"/>
    <n v="36"/>
    <n v="0"/>
    <n v="0"/>
    <n v="0"/>
    <n v="0"/>
    <n v="0"/>
    <n v="0"/>
    <s v="VR imputed"/>
    <n v="497"/>
    <n v="404"/>
    <n v="599"/>
    <n v="510"/>
    <n v="410"/>
    <n v="610"/>
    <n v="0"/>
    <n v="0"/>
    <n v="0"/>
    <n v="0"/>
    <n v="0"/>
    <n v="0"/>
    <n v="0"/>
    <n v="0"/>
    <n v="0"/>
    <n v="0"/>
    <n v="0"/>
    <n v="80"/>
    <n v="66"/>
    <n v="98"/>
  </r>
  <r>
    <x v="103"/>
    <s v="KW"/>
    <s v="KWT"/>
    <n v="414"/>
    <x v="0"/>
    <n v="1990"/>
    <n v="2059774"/>
    <n v="24"/>
    <n v="11"/>
    <n v="41"/>
    <n v="490"/>
    <n v="230"/>
    <n v="840"/>
    <s v="predicted"/>
    <n v="0.97"/>
    <n v="0.78"/>
    <n v="1.2"/>
    <n v="20"/>
    <n v="16"/>
    <n v="24"/>
    <n v="0"/>
    <n v="0"/>
    <n v="0"/>
    <n v="0"/>
    <n v="0"/>
    <n v="0"/>
    <s v="VR imputed"/>
    <n v="15"/>
    <n v="14"/>
    <n v="18"/>
    <n v="320"/>
    <n v="280"/>
    <n v="360"/>
    <s v="High income"/>
    <n v="0"/>
    <n v="0"/>
    <n v="0"/>
    <n v="0"/>
    <n v="0"/>
    <n v="0"/>
    <n v="0"/>
    <n v="0"/>
    <n v="0"/>
    <n v="0"/>
    <n v="87"/>
    <n v="77"/>
    <n v="99"/>
  </r>
  <r>
    <x v="103"/>
    <s v="KW"/>
    <s v="KWT"/>
    <n v="414"/>
    <x v="0"/>
    <n v="1991"/>
    <n v="1999651"/>
    <n v="29"/>
    <n v="13"/>
    <n v="49"/>
    <n v="570"/>
    <n v="270"/>
    <n v="990"/>
    <s v="predicted"/>
    <n v="0.97"/>
    <n v="0.81"/>
    <n v="1.1000000000000001"/>
    <n v="19"/>
    <n v="16"/>
    <n v="23"/>
    <n v="0"/>
    <n v="0"/>
    <n v="0"/>
    <n v="0"/>
    <n v="0"/>
    <n v="0"/>
    <s v="VR imputed"/>
    <n v="19"/>
    <n v="17"/>
    <n v="21"/>
    <n v="380"/>
    <n v="330"/>
    <n v="430"/>
    <s v="High income"/>
    <n v="0"/>
    <n v="0"/>
    <n v="0"/>
    <n v="0"/>
    <n v="0"/>
    <n v="0"/>
    <n v="0"/>
    <n v="0"/>
    <n v="0"/>
    <n v="0"/>
    <n v="87"/>
    <n v="77"/>
    <n v="99"/>
  </r>
  <r>
    <x v="103"/>
    <s v="KW"/>
    <s v="KWT"/>
    <n v="414"/>
    <x v="0"/>
    <n v="1992"/>
    <n v="1889536"/>
    <n v="21"/>
    <n v="7.5"/>
    <n v="40"/>
    <n v="390"/>
    <n v="140"/>
    <n v="760"/>
    <s v="predicted"/>
    <n v="0.97"/>
    <n v="0.83"/>
    <n v="1.1000000000000001"/>
    <n v="18"/>
    <n v="16"/>
    <n v="21"/>
    <n v="0"/>
    <n v="0"/>
    <n v="0"/>
    <n v="0"/>
    <n v="0"/>
    <n v="0"/>
    <s v="VR imputed"/>
    <n v="17"/>
    <n v="15"/>
    <n v="19"/>
    <n v="320"/>
    <n v="280"/>
    <n v="370"/>
    <s v="High income"/>
    <n v="0"/>
    <n v="0"/>
    <n v="0"/>
    <n v="0"/>
    <n v="0"/>
    <n v="0"/>
    <n v="0"/>
    <n v="0"/>
    <n v="0"/>
    <n v="0"/>
    <n v="87"/>
    <n v="77"/>
    <n v="99"/>
  </r>
  <r>
    <x v="103"/>
    <s v="KW"/>
    <s v="KWT"/>
    <n v="414"/>
    <x v="0"/>
    <n v="1993"/>
    <n v="1758579"/>
    <n v="20"/>
    <n v="6.1"/>
    <n v="43"/>
    <n v="360"/>
    <n v="110"/>
    <n v="760"/>
    <s v="predicted"/>
    <n v="1.1000000000000001"/>
    <n v="0.94"/>
    <n v="1.2"/>
    <n v="19"/>
    <n v="17"/>
    <n v="21"/>
    <n v="0"/>
    <n v="0"/>
    <n v="0"/>
    <n v="0"/>
    <n v="0"/>
    <n v="0"/>
    <s v="VR"/>
    <n v="14"/>
    <n v="12"/>
    <n v="16"/>
    <n v="250"/>
    <n v="220"/>
    <n v="280"/>
    <s v="High income"/>
    <n v="0"/>
    <n v="0"/>
    <n v="0"/>
    <n v="0"/>
    <n v="0"/>
    <n v="0"/>
    <n v="0"/>
    <n v="0"/>
    <n v="0"/>
    <n v="0"/>
    <n v="87"/>
    <n v="77"/>
    <n v="99"/>
  </r>
  <r>
    <x v="103"/>
    <s v="KW"/>
    <s v="KWT"/>
    <n v="414"/>
    <x v="0"/>
    <n v="1994"/>
    <n v="1647698"/>
    <n v="23"/>
    <n v="6.8"/>
    <n v="48"/>
    <n v="380"/>
    <n v="110"/>
    <n v="800"/>
    <s v="predicted"/>
    <n v="0.75"/>
    <n v="0.71"/>
    <n v="0.8"/>
    <n v="12"/>
    <n v="12"/>
    <n v="13"/>
    <n v="0"/>
    <n v="0"/>
    <n v="0"/>
    <n v="0"/>
    <n v="0"/>
    <n v="0"/>
    <s v="VR"/>
    <n v="17"/>
    <n v="14"/>
    <n v="19"/>
    <n v="270"/>
    <n v="240"/>
    <n v="310"/>
    <s v="High income"/>
    <n v="0"/>
    <n v="0"/>
    <n v="0"/>
    <n v="0"/>
    <n v="0"/>
    <n v="0"/>
    <n v="0"/>
    <n v="0"/>
    <n v="0"/>
    <n v="0"/>
    <n v="87"/>
    <n v="77"/>
    <n v="99"/>
  </r>
  <r>
    <x v="103"/>
    <s v="KW"/>
    <s v="KWT"/>
    <n v="414"/>
    <x v="0"/>
    <n v="1995"/>
    <n v="1586123"/>
    <n v="29"/>
    <n v="10"/>
    <n v="57"/>
    <n v="460"/>
    <n v="160"/>
    <n v="900"/>
    <s v="predicted"/>
    <n v="1.4"/>
    <n v="1.3"/>
    <n v="1.5"/>
    <n v="23"/>
    <n v="21"/>
    <n v="24"/>
    <n v="0"/>
    <n v="0"/>
    <n v="0"/>
    <n v="0"/>
    <n v="0"/>
    <n v="0"/>
    <s v="VR"/>
    <n v="24"/>
    <n v="21"/>
    <n v="28"/>
    <n v="390"/>
    <n v="340"/>
    <n v="440"/>
    <s v="High income"/>
    <n v="0"/>
    <n v="0"/>
    <n v="0"/>
    <n v="0"/>
    <n v="0"/>
    <n v="0"/>
    <n v="0"/>
    <n v="0"/>
    <n v="0"/>
    <n v="0"/>
    <n v="87"/>
    <n v="77"/>
    <n v="99"/>
  </r>
  <r>
    <x v="103"/>
    <s v="KW"/>
    <s v="KWT"/>
    <n v="414"/>
    <x v="0"/>
    <n v="1996"/>
    <n v="1585244"/>
    <n v="38"/>
    <n v="16"/>
    <n v="69"/>
    <n v="600"/>
    <n v="250"/>
    <n v="1100"/>
    <s v="predicted"/>
    <n v="0.78"/>
    <n v="0.73"/>
    <n v="0.83"/>
    <n v="12"/>
    <n v="12"/>
    <n v="13"/>
    <n v="0"/>
    <n v="0"/>
    <n v="0"/>
    <n v="0"/>
    <n v="0"/>
    <n v="0"/>
    <s v="VR"/>
    <n v="29"/>
    <n v="25"/>
    <n v="33"/>
    <n v="460"/>
    <n v="400"/>
    <n v="520"/>
    <s v="High income"/>
    <n v="0"/>
    <n v="0"/>
    <n v="0"/>
    <n v="0"/>
    <n v="0"/>
    <n v="0"/>
    <n v="0"/>
    <n v="0"/>
    <n v="0"/>
    <n v="0"/>
    <n v="87"/>
    <n v="77"/>
    <n v="99"/>
  </r>
  <r>
    <x v="103"/>
    <s v="KW"/>
    <s v="KWT"/>
    <n v="414"/>
    <x v="0"/>
    <n v="1997"/>
    <n v="1635999"/>
    <n v="55"/>
    <n v="26"/>
    <n v="95"/>
    <n v="900"/>
    <n v="420"/>
    <n v="1600"/>
    <s v="predicted"/>
    <n v="1.3"/>
    <n v="1.2"/>
    <n v="1.4"/>
    <n v="22"/>
    <n v="20"/>
    <n v="23"/>
    <n v="0"/>
    <n v="0"/>
    <n v="0"/>
    <n v="0"/>
    <n v="0"/>
    <n v="0"/>
    <s v="VR"/>
    <n v="37"/>
    <n v="33"/>
    <n v="42"/>
    <n v="610"/>
    <n v="530"/>
    <n v="690"/>
    <s v="High income"/>
    <n v="0"/>
    <n v="0"/>
    <n v="0"/>
    <n v="0"/>
    <n v="0"/>
    <n v="0"/>
    <n v="0"/>
    <n v="0"/>
    <n v="0"/>
    <n v="0"/>
    <n v="87"/>
    <n v="77"/>
    <n v="99"/>
  </r>
  <r>
    <x v="103"/>
    <s v="KW"/>
    <s v="KWT"/>
    <n v="414"/>
    <x v="0"/>
    <n v="1998"/>
    <n v="1722208"/>
    <n v="55"/>
    <n v="25"/>
    <n v="95"/>
    <n v="940"/>
    <n v="440"/>
    <n v="1600"/>
    <s v="predicted"/>
    <n v="0.48"/>
    <n v="0.47"/>
    <n v="0.49"/>
    <n v="8.3000000000000007"/>
    <n v="8.1999999999999993"/>
    <n v="8.5"/>
    <n v="0"/>
    <n v="0"/>
    <n v="0"/>
    <n v="0"/>
    <n v="0"/>
    <n v="0"/>
    <s v="VR"/>
    <n v="38"/>
    <n v="33"/>
    <n v="43"/>
    <n v="650"/>
    <n v="570"/>
    <n v="730"/>
    <s v="High income"/>
    <n v="0"/>
    <n v="0"/>
    <n v="0"/>
    <n v="0"/>
    <n v="0"/>
    <n v="0"/>
    <n v="0"/>
    <n v="0"/>
    <n v="0"/>
    <n v="0"/>
    <n v="87"/>
    <n v="77"/>
    <n v="99"/>
  </r>
  <r>
    <x v="103"/>
    <s v="KW"/>
    <s v="KWT"/>
    <n v="414"/>
    <x v="0"/>
    <n v="1999"/>
    <n v="1818405"/>
    <n v="41"/>
    <n v="17"/>
    <n v="77"/>
    <n v="750"/>
    <n v="300"/>
    <n v="1400"/>
    <s v="predicted"/>
    <n v="1.2"/>
    <n v="1.2"/>
    <n v="1.2"/>
    <n v="22"/>
    <n v="21"/>
    <n v="22"/>
    <n v="0"/>
    <n v="0"/>
    <n v="0"/>
    <n v="0"/>
    <n v="0"/>
    <n v="0"/>
    <s v="VR"/>
    <n v="33"/>
    <n v="29"/>
    <n v="37"/>
    <n v="590"/>
    <n v="520"/>
    <n v="670"/>
    <s v="High income"/>
    <n v="0"/>
    <n v="0"/>
    <n v="0"/>
    <n v="0"/>
    <n v="0"/>
    <n v="0"/>
    <n v="0"/>
    <n v="0"/>
    <n v="0"/>
    <n v="0"/>
    <n v="87"/>
    <n v="77"/>
    <n v="99"/>
  </r>
  <r>
    <x v="103"/>
    <s v="KW"/>
    <s v="KWT"/>
    <n v="414"/>
    <x v="0"/>
    <n v="2000"/>
    <n v="1906231"/>
    <n v="38"/>
    <n v="14"/>
    <n v="72"/>
    <n v="720"/>
    <n v="270"/>
    <n v="1400"/>
    <s v="predicted"/>
    <n v="0.76"/>
    <n v="0.75"/>
    <n v="0.78"/>
    <n v="15"/>
    <n v="14"/>
    <n v="15"/>
    <n v="0"/>
    <n v="0"/>
    <n v="0"/>
    <n v="0"/>
    <n v="0"/>
    <n v="0"/>
    <s v="VR"/>
    <n v="31"/>
    <n v="27"/>
    <n v="35"/>
    <n v="590"/>
    <n v="520"/>
    <n v="670"/>
    <s v="High income"/>
    <n v="0"/>
    <n v="0"/>
    <n v="0"/>
    <n v="0"/>
    <n v="0"/>
    <n v="0"/>
    <n v="0"/>
    <n v="0"/>
    <n v="0"/>
    <n v="0"/>
    <n v="87"/>
    <n v="77"/>
    <n v="99"/>
  </r>
  <r>
    <x v="103"/>
    <s v="KW"/>
    <s v="KWT"/>
    <n v="414"/>
    <x v="0"/>
    <n v="2001"/>
    <n v="1980604"/>
    <n v="33"/>
    <n v="11"/>
    <n v="67"/>
    <n v="650"/>
    <n v="210"/>
    <n v="1300"/>
    <s v="predicted"/>
    <n v="0.9"/>
    <n v="0.88"/>
    <n v="0.92"/>
    <n v="18"/>
    <n v="17"/>
    <n v="18"/>
    <n v="0"/>
    <n v="0"/>
    <n v="0"/>
    <n v="0"/>
    <n v="0"/>
    <n v="0"/>
    <s v="VR"/>
    <n v="29"/>
    <n v="25"/>
    <n v="33"/>
    <n v="570"/>
    <n v="500"/>
    <n v="650"/>
    <s v="High income"/>
    <n v="0"/>
    <n v="0"/>
    <n v="0"/>
    <n v="0"/>
    <n v="0"/>
    <n v="0"/>
    <n v="0"/>
    <n v="0"/>
    <n v="0"/>
    <n v="0"/>
    <n v="87"/>
    <n v="77"/>
    <n v="99"/>
  </r>
  <r>
    <x v="103"/>
    <s v="KW"/>
    <s v="KWT"/>
    <n v="414"/>
    <x v="0"/>
    <n v="2002"/>
    <n v="2048232"/>
    <n v="44"/>
    <n v="19"/>
    <n v="79"/>
    <n v="900"/>
    <n v="390"/>
    <n v="1600"/>
    <s v="predicted"/>
    <n v="1.2"/>
    <n v="1.2"/>
    <n v="1.2"/>
    <n v="24"/>
    <n v="24"/>
    <n v="25"/>
    <n v="0"/>
    <n v="0"/>
    <n v="0"/>
    <n v="0"/>
    <n v="0"/>
    <n v="0"/>
    <s v="VR"/>
    <n v="33"/>
    <n v="29"/>
    <n v="37"/>
    <n v="670"/>
    <n v="590"/>
    <n v="760"/>
    <s v="High income"/>
    <n v="0"/>
    <n v="0"/>
    <n v="0"/>
    <n v="0"/>
    <n v="0"/>
    <n v="0"/>
    <n v="0"/>
    <n v="0"/>
    <n v="0"/>
    <n v="0"/>
    <n v="87"/>
    <n v="77"/>
    <n v="99"/>
  </r>
  <r>
    <x v="103"/>
    <s v="KW"/>
    <s v="KWT"/>
    <n v="414"/>
    <x v="0"/>
    <n v="2003"/>
    <n v="2116353"/>
    <n v="40"/>
    <n v="17"/>
    <n v="73"/>
    <n v="850"/>
    <n v="360"/>
    <n v="1500"/>
    <s v="predicted"/>
    <n v="0.78"/>
    <n v="0.77"/>
    <n v="0.79"/>
    <n v="16"/>
    <n v="16"/>
    <n v="17"/>
    <n v="0"/>
    <n v="0"/>
    <n v="0"/>
    <n v="0"/>
    <n v="0"/>
    <n v="0"/>
    <s v="VR"/>
    <n v="31"/>
    <n v="27"/>
    <n v="35"/>
    <n v="650"/>
    <n v="570"/>
    <n v="740"/>
    <s v="High income"/>
    <n v="0"/>
    <n v="0"/>
    <n v="0"/>
    <n v="0"/>
    <n v="0"/>
    <n v="0"/>
    <n v="0"/>
    <n v="0"/>
    <n v="0"/>
    <n v="0"/>
    <n v="87"/>
    <n v="77"/>
    <n v="99"/>
  </r>
  <r>
    <x v="103"/>
    <s v="KW"/>
    <s v="KWT"/>
    <n v="414"/>
    <x v="0"/>
    <n v="2004"/>
    <n v="2196466"/>
    <n v="37"/>
    <n v="15"/>
    <n v="69"/>
    <n v="810"/>
    <n v="330"/>
    <n v="1500"/>
    <s v="predicted"/>
    <n v="0.93"/>
    <n v="0.92"/>
    <n v="0.94"/>
    <n v="20"/>
    <n v="20"/>
    <n v="21"/>
    <n v="0"/>
    <n v="0"/>
    <n v="0"/>
    <n v="0"/>
    <n v="0"/>
    <n v="0"/>
    <s v="VR"/>
    <n v="29"/>
    <n v="26"/>
    <n v="33"/>
    <n v="640"/>
    <n v="560"/>
    <n v="720"/>
    <s v="High income"/>
    <n v="0"/>
    <n v="0"/>
    <n v="0"/>
    <n v="0"/>
    <n v="0"/>
    <n v="0"/>
    <n v="0"/>
    <n v="0"/>
    <n v="0"/>
    <n v="0"/>
    <n v="87"/>
    <n v="77"/>
    <n v="99"/>
  </r>
  <r>
    <x v="103"/>
    <s v="KW"/>
    <s v="KWT"/>
    <n v="414"/>
    <x v="0"/>
    <n v="2005"/>
    <n v="2296314"/>
    <n v="29"/>
    <n v="8.6"/>
    <n v="61"/>
    <n v="660"/>
    <n v="200"/>
    <n v="1400"/>
    <s v="predicted"/>
    <n v="0.99"/>
    <n v="0.97"/>
    <n v="1"/>
    <n v="23"/>
    <n v="22"/>
    <n v="23"/>
    <n v="0"/>
    <n v="0"/>
    <n v="0"/>
    <n v="0"/>
    <n v="0"/>
    <n v="0"/>
    <s v="VR"/>
    <n v="26"/>
    <n v="23"/>
    <n v="29"/>
    <n v="590"/>
    <n v="520"/>
    <n v="670"/>
    <s v="High income"/>
    <n v="0"/>
    <n v="0"/>
    <n v="0"/>
    <n v="0"/>
    <n v="0"/>
    <n v="0"/>
    <n v="0"/>
    <n v="0"/>
    <n v="0"/>
    <n v="0"/>
    <n v="87"/>
    <n v="77"/>
    <n v="99"/>
  </r>
  <r>
    <x v="103"/>
    <s v="KW"/>
    <s v="KWT"/>
    <n v="414"/>
    <x v="0"/>
    <n v="2006"/>
    <n v="2417445"/>
    <n v="39"/>
    <n v="15"/>
    <n v="72"/>
    <n v="930"/>
    <n v="370"/>
    <n v="1700"/>
    <s v="predicted"/>
    <n v="0.8"/>
    <n v="0.79"/>
    <n v="0.81"/>
    <n v="19"/>
    <n v="19"/>
    <n v="20"/>
    <n v="0"/>
    <n v="0"/>
    <n v="0"/>
    <n v="0"/>
    <n v="0"/>
    <n v="0"/>
    <s v="VR"/>
    <n v="31"/>
    <n v="27"/>
    <n v="35"/>
    <n v="740"/>
    <n v="650"/>
    <n v="840"/>
    <s v="High income"/>
    <n v="0"/>
    <n v="0"/>
    <n v="0"/>
    <n v="0"/>
    <n v="0"/>
    <n v="0"/>
    <n v="0"/>
    <n v="0"/>
    <n v="0"/>
    <n v="0"/>
    <n v="87"/>
    <n v="77"/>
    <n v="99"/>
  </r>
  <r>
    <x v="103"/>
    <s v="KW"/>
    <s v="KWT"/>
    <n v="414"/>
    <x v="0"/>
    <n v="2007"/>
    <n v="2554920"/>
    <n v="34"/>
    <n v="12"/>
    <n v="68"/>
    <n v="870"/>
    <n v="310"/>
    <n v="1700"/>
    <s v="predicted"/>
    <n v="1.1000000000000001"/>
    <n v="1.1000000000000001"/>
    <n v="1.1000000000000001"/>
    <n v="28"/>
    <n v="27"/>
    <n v="28"/>
    <n v="0"/>
    <n v="0"/>
    <n v="0"/>
    <n v="0"/>
    <n v="0"/>
    <n v="0"/>
    <s v="VR"/>
    <n v="29"/>
    <n v="25"/>
    <n v="33"/>
    <n v="740"/>
    <n v="650"/>
    <n v="840"/>
    <s v="High income"/>
    <n v="0"/>
    <n v="0"/>
    <n v="0"/>
    <n v="0"/>
    <n v="0"/>
    <n v="0"/>
    <n v="0"/>
    <n v="0"/>
    <n v="0"/>
    <n v="0"/>
    <n v="87"/>
    <n v="77"/>
    <n v="99"/>
  </r>
  <r>
    <x v="103"/>
    <s v="KW"/>
    <s v="KWT"/>
    <n v="414"/>
    <x v="0"/>
    <n v="2008"/>
    <n v="2702221"/>
    <n v="54"/>
    <n v="25"/>
    <n v="93"/>
    <n v="1500"/>
    <n v="680"/>
    <n v="2500"/>
    <s v="predicted"/>
    <n v="0.76"/>
    <n v="0.75"/>
    <n v="0.78"/>
    <n v="21"/>
    <n v="20"/>
    <n v="21"/>
    <n v="0"/>
    <n v="0"/>
    <n v="0"/>
    <n v="0"/>
    <n v="0"/>
    <n v="0"/>
    <s v="VR"/>
    <n v="37"/>
    <n v="32"/>
    <n v="42"/>
    <n v="1000"/>
    <n v="870"/>
    <n v="1100"/>
    <s v="High income"/>
    <n v="0"/>
    <n v="0"/>
    <n v="0"/>
    <n v="0"/>
    <n v="0"/>
    <n v="0"/>
    <n v="0"/>
    <n v="0"/>
    <n v="0"/>
    <n v="0"/>
    <n v="87"/>
    <n v="77"/>
    <n v="99"/>
  </r>
  <r>
    <x v="103"/>
    <s v="KW"/>
    <s v="KWT"/>
    <n v="414"/>
    <x v="0"/>
    <n v="2009"/>
    <n v="2850102"/>
    <n v="57"/>
    <n v="27"/>
    <n v="98"/>
    <n v="1600"/>
    <n v="760"/>
    <n v="2800"/>
    <s v="predicted"/>
    <n v="1.2"/>
    <n v="1.2"/>
    <n v="1.3"/>
    <n v="35"/>
    <n v="34"/>
    <n v="36"/>
    <n v="0"/>
    <n v="0"/>
    <n v="0"/>
    <n v="0"/>
    <n v="0"/>
    <n v="0"/>
    <s v="VR"/>
    <n v="38"/>
    <n v="33"/>
    <n v="43"/>
    <n v="1100"/>
    <n v="940"/>
    <n v="1200"/>
    <s v="High income"/>
    <n v="0"/>
    <n v="0"/>
    <n v="0"/>
    <n v="0"/>
    <n v="0"/>
    <n v="0"/>
    <n v="0"/>
    <n v="0"/>
    <n v="0"/>
    <n v="0"/>
    <n v="87"/>
    <n v="77"/>
    <n v="99"/>
  </r>
  <r>
    <x v="103"/>
    <s v="KW"/>
    <s v="KWT"/>
    <n v="414"/>
    <x v="0"/>
    <n v="2010"/>
    <n v="2991580"/>
    <n v="55"/>
    <n v="26"/>
    <n v="95"/>
    <n v="1700"/>
    <n v="780"/>
    <n v="2800"/>
    <s v="predicted"/>
    <n v="1.2"/>
    <n v="1.2"/>
    <n v="1.3"/>
    <n v="37"/>
    <n v="36"/>
    <n v="38"/>
    <n v="0"/>
    <n v="0"/>
    <n v="0"/>
    <n v="0"/>
    <n v="0"/>
    <n v="0"/>
    <s v="VR"/>
    <n v="37"/>
    <n v="32"/>
    <n v="42"/>
    <n v="1100"/>
    <n v="960"/>
    <n v="1200"/>
    <s v="High income"/>
    <n v="0"/>
    <n v="0"/>
    <n v="0"/>
    <n v="0"/>
    <n v="0"/>
    <n v="0"/>
    <n v="0"/>
    <n v="0"/>
    <n v="0"/>
    <n v="0"/>
    <n v="87"/>
    <n v="77"/>
    <n v="99"/>
  </r>
  <r>
    <x v="103"/>
    <s v="KW"/>
    <s v="KWT"/>
    <n v="414"/>
    <x v="0"/>
    <n v="2011"/>
    <n v="3124705"/>
    <n v="28"/>
    <n v="8.1999999999999993"/>
    <n v="59"/>
    <n v="870"/>
    <n v="260"/>
    <n v="1800"/>
    <s v="predicted"/>
    <n v="0.61"/>
    <n v="0.59"/>
    <n v="0.63"/>
    <n v="19"/>
    <n v="19"/>
    <n v="20"/>
    <n v="0"/>
    <n v="0"/>
    <n v="0"/>
    <n v="0"/>
    <n v="0"/>
    <n v="0"/>
    <s v="VR"/>
    <n v="25"/>
    <n v="22"/>
    <n v="28"/>
    <n v="770"/>
    <n v="680"/>
    <n v="870"/>
    <s v="High income"/>
    <n v="0"/>
    <n v="0"/>
    <n v="0"/>
    <n v="0"/>
    <n v="0"/>
    <n v="0"/>
    <n v="0"/>
    <n v="0"/>
    <n v="0"/>
    <n v="0"/>
    <n v="87"/>
    <n v="77"/>
    <n v="99"/>
  </r>
  <r>
    <x v="103"/>
    <s v="KW"/>
    <s v="KWT"/>
    <n v="414"/>
    <x v="0"/>
    <n v="2012"/>
    <n v="3250496"/>
    <n v="32"/>
    <n v="12"/>
    <n v="61"/>
    <n v="1000"/>
    <n v="390"/>
    <n v="2000"/>
    <s v="predicted"/>
    <n v="0.97"/>
    <n v="0.94"/>
    <n v="0.99"/>
    <n v="31"/>
    <n v="31"/>
    <n v="32"/>
    <n v="0"/>
    <n v="0"/>
    <n v="0"/>
    <n v="0"/>
    <n v="0"/>
    <n v="0"/>
    <s v="VR imputed"/>
    <n v="26"/>
    <n v="23"/>
    <n v="30"/>
    <n v="850"/>
    <n v="740"/>
    <n v="960"/>
    <s v="High income"/>
    <n v="0"/>
    <n v="0"/>
    <n v="0"/>
    <n v="0"/>
    <n v="0"/>
    <n v="0"/>
    <n v="0"/>
    <n v="0"/>
    <n v="0"/>
    <n v="0"/>
    <n v="87"/>
    <n v="77"/>
    <n v="99"/>
  </r>
  <r>
    <x v="103"/>
    <s v="KW"/>
    <s v="KWT"/>
    <n v="414"/>
    <x v="0"/>
    <n v="2013"/>
    <n v="3368572"/>
    <n v="29"/>
    <n v="10"/>
    <n v="56"/>
    <n v="970"/>
    <n v="350"/>
    <n v="1900"/>
    <s v="predicted"/>
    <n v="0.97"/>
    <n v="0.94"/>
    <n v="0.99"/>
    <n v="33"/>
    <n v="32"/>
    <n v="33"/>
    <n v="0"/>
    <n v="0"/>
    <n v="0"/>
    <n v="0"/>
    <n v="0"/>
    <n v="0"/>
    <s v="VR imputed"/>
    <n v="24"/>
    <n v="21"/>
    <n v="27"/>
    <n v="810"/>
    <n v="710"/>
    <n v="920"/>
    <s v="High income"/>
    <n v="0"/>
    <n v="0"/>
    <n v="0"/>
    <n v="0"/>
    <n v="0"/>
    <n v="0"/>
    <n v="0"/>
    <n v="0"/>
    <n v="0"/>
    <n v="0"/>
    <n v="87"/>
    <n v="77"/>
    <n v="99"/>
  </r>
  <r>
    <x v="104"/>
    <s v="KG"/>
    <s v="KGZ"/>
    <n v="417"/>
    <x v="1"/>
    <n v="1990"/>
    <n v="4394502"/>
    <n v="171"/>
    <n v="90"/>
    <n v="278"/>
    <n v="7500"/>
    <n v="3900"/>
    <n v="12000"/>
    <s v="predicted"/>
    <n v="9.1"/>
    <n v="7.6"/>
    <n v="11"/>
    <n v="400"/>
    <n v="340"/>
    <n v="470"/>
    <n v="0.02"/>
    <n v="0.01"/>
    <n v="0.04"/>
    <n v="1"/>
    <n v="0.56999999999999995"/>
    <n v="1.5"/>
    <s v="VR"/>
    <n v="95"/>
    <n v="87"/>
    <n v="109"/>
    <n v="4200"/>
    <n v="3800"/>
    <n v="4800"/>
    <s v="Mortality"/>
    <n v="0.03"/>
    <n v="0.03"/>
    <n v="0.04"/>
    <n v="0.03"/>
    <n v="0.03"/>
    <n v="0.04"/>
    <n v="1.4"/>
    <n v="1.4"/>
    <n v="1.9"/>
    <n v="0"/>
    <n v="55"/>
    <n v="48"/>
    <n v="60"/>
  </r>
  <r>
    <x v="104"/>
    <s v="KG"/>
    <s v="KGZ"/>
    <n v="417"/>
    <x v="1"/>
    <n v="1991"/>
    <n v="4441582"/>
    <n v="191"/>
    <n v="100"/>
    <n v="310"/>
    <n v="8500"/>
    <n v="4400"/>
    <n v="14000"/>
    <s v="predicted"/>
    <n v="10"/>
    <n v="8.6999999999999993"/>
    <n v="12"/>
    <n v="460"/>
    <n v="390"/>
    <n v="550"/>
    <n v="0.02"/>
    <n v="0.02"/>
    <n v="0.03"/>
    <n v="1"/>
    <n v="0.68"/>
    <n v="1.4"/>
    <s v="VR"/>
    <n v="105"/>
    <n v="99"/>
    <n v="116"/>
    <n v="4700"/>
    <n v="4400"/>
    <n v="5200"/>
    <s v="Mortality"/>
    <n v="0.04"/>
    <n v="0.04"/>
    <n v="0.05"/>
    <n v="0.05"/>
    <n v="0.04"/>
    <n v="0.06"/>
    <n v="2.1"/>
    <n v="1.9"/>
    <n v="2.6"/>
    <n v="0"/>
    <n v="54"/>
    <n v="49"/>
    <n v="57"/>
  </r>
  <r>
    <x v="104"/>
    <s v="KG"/>
    <s v="KGZ"/>
    <n v="417"/>
    <x v="1"/>
    <n v="1992"/>
    <n v="4476402"/>
    <n v="215"/>
    <n v="114"/>
    <n v="349"/>
    <n v="9600"/>
    <n v="5100"/>
    <n v="16000"/>
    <s v="predicted"/>
    <n v="11"/>
    <n v="9.4"/>
    <n v="13"/>
    <n v="500"/>
    <n v="420"/>
    <n v="580"/>
    <n v="0.02"/>
    <n v="0.01"/>
    <n v="0.03"/>
    <n v="1"/>
    <n v="0.56999999999999995"/>
    <n v="1.5"/>
    <s v="VR"/>
    <n v="118"/>
    <n v="111"/>
    <n v="129"/>
    <n v="5300"/>
    <n v="5000"/>
    <n v="5800"/>
    <s v="Mortality"/>
    <n v="0.06"/>
    <n v="0.05"/>
    <n v="7.0000000000000007E-2"/>
    <n v="7.0000000000000007E-2"/>
    <n v="0.06"/>
    <n v="0.08"/>
    <n v="3.1"/>
    <n v="2.8"/>
    <n v="3.5"/>
    <n v="0"/>
    <n v="49"/>
    <n v="45"/>
    <n v="52"/>
  </r>
  <r>
    <x v="104"/>
    <s v="KG"/>
    <s v="KGZ"/>
    <n v="417"/>
    <x v="1"/>
    <n v="1993"/>
    <n v="4506563"/>
    <n v="243"/>
    <n v="127"/>
    <n v="395"/>
    <n v="11000"/>
    <n v="5700"/>
    <n v="18000"/>
    <s v="predicted"/>
    <n v="12"/>
    <n v="11"/>
    <n v="15"/>
    <n v="560"/>
    <n v="480"/>
    <n v="650"/>
    <n v="0.04"/>
    <n v="0.03"/>
    <n v="0.06"/>
    <n v="2"/>
    <n v="1.5"/>
    <n v="2.5"/>
    <s v="VR"/>
    <n v="133"/>
    <n v="124"/>
    <n v="146"/>
    <n v="6000"/>
    <n v="5600"/>
    <n v="6600"/>
    <s v="Mortality"/>
    <n v="7.0000000000000007E-2"/>
    <n v="0.06"/>
    <n v="0.08"/>
    <n v="0.09"/>
    <n v="0.08"/>
    <n v="0.1"/>
    <n v="4.2"/>
    <n v="3.5"/>
    <n v="4.5"/>
    <n v="0"/>
    <n v="40"/>
    <n v="37"/>
    <n v="43"/>
  </r>
  <r>
    <x v="104"/>
    <s v="KG"/>
    <s v="KGZ"/>
    <n v="417"/>
    <x v="1"/>
    <n v="1994"/>
    <n v="4542747"/>
    <n v="274"/>
    <n v="143"/>
    <n v="447"/>
    <n v="12000"/>
    <n v="6500"/>
    <n v="20000"/>
    <s v="predicted"/>
    <n v="16"/>
    <n v="14"/>
    <n v="19"/>
    <n v="730"/>
    <n v="610"/>
    <n v="850"/>
    <n v="0.04"/>
    <n v="0.03"/>
    <n v="0.06"/>
    <n v="2"/>
    <n v="1.5"/>
    <n v="2.5"/>
    <s v="VR"/>
    <n v="150"/>
    <n v="139"/>
    <n v="168"/>
    <n v="6800"/>
    <n v="6300"/>
    <n v="7600"/>
    <s v="Mortality"/>
    <n v="7.0000000000000007E-2"/>
    <n v="0.06"/>
    <n v="0.09"/>
    <n v="0.11"/>
    <n v="0.1"/>
    <n v="0.12"/>
    <n v="5.0999999999999996"/>
    <n v="4.4000000000000004"/>
    <n v="5.5"/>
    <n v="0"/>
    <n v="40"/>
    <n v="36"/>
    <n v="43"/>
  </r>
  <r>
    <x v="104"/>
    <s v="KG"/>
    <s v="KGZ"/>
    <n v="417"/>
    <x v="1"/>
    <n v="1995"/>
    <n v="4592135"/>
    <n v="309"/>
    <n v="162"/>
    <n v="504"/>
    <n v="14000"/>
    <n v="7400"/>
    <n v="23000"/>
    <s v="predicted"/>
    <n v="16"/>
    <n v="13"/>
    <n v="18"/>
    <n v="720"/>
    <n v="620"/>
    <n v="830"/>
    <n v="7.0000000000000007E-2"/>
    <n v="0.05"/>
    <n v="0.09"/>
    <n v="3"/>
    <n v="2.1"/>
    <n v="4.0999999999999996"/>
    <s v="VR"/>
    <n v="169"/>
    <n v="157"/>
    <n v="189"/>
    <n v="7800"/>
    <n v="7200"/>
    <n v="8700"/>
    <s v="Mortality"/>
    <n v="0.09"/>
    <n v="7.0000000000000007E-2"/>
    <n v="0.1"/>
    <n v="0.14000000000000001"/>
    <n v="0.13"/>
    <n v="0.16"/>
    <n v="6.6"/>
    <n v="5.9"/>
    <n v="7.4"/>
    <n v="0"/>
    <n v="44"/>
    <n v="39"/>
    <n v="47"/>
  </r>
  <r>
    <x v="104"/>
    <s v="KG"/>
    <s v="KGZ"/>
    <n v="417"/>
    <x v="1"/>
    <n v="1996"/>
    <n v="4658815"/>
    <n v="344"/>
    <n v="180"/>
    <n v="559"/>
    <n v="16000"/>
    <n v="8400"/>
    <n v="26000"/>
    <s v="predicted"/>
    <n v="16"/>
    <n v="14"/>
    <n v="19"/>
    <n v="760"/>
    <n v="650"/>
    <n v="890"/>
    <n v="0.09"/>
    <n v="7.0000000000000007E-2"/>
    <n v="0.11"/>
    <n v="4"/>
    <n v="3.1"/>
    <n v="5"/>
    <s v="VR"/>
    <n v="189"/>
    <n v="176"/>
    <n v="207"/>
    <n v="8800"/>
    <n v="8200"/>
    <n v="9700"/>
    <s v="Mortality"/>
    <n v="0.1"/>
    <n v="0.09"/>
    <n v="0.11"/>
    <n v="0.19"/>
    <n v="0.17"/>
    <n v="0.21"/>
    <n v="8.6999999999999993"/>
    <n v="7.9"/>
    <n v="9.6999999999999993"/>
    <n v="0"/>
    <n v="47"/>
    <n v="42"/>
    <n v="50"/>
  </r>
  <r>
    <x v="104"/>
    <s v="KG"/>
    <s v="KGZ"/>
    <n v="417"/>
    <x v="1"/>
    <n v="1997"/>
    <n v="4739263"/>
    <n v="375"/>
    <n v="197"/>
    <n v="610"/>
    <n v="18000"/>
    <n v="9300"/>
    <n v="29000"/>
    <s v="predicted"/>
    <n v="19"/>
    <n v="17"/>
    <n v="22"/>
    <n v="910"/>
    <n v="790"/>
    <n v="1000"/>
    <n v="0.11"/>
    <n v="0.09"/>
    <n v="0.13"/>
    <n v="5"/>
    <n v="4.0999999999999996"/>
    <n v="6"/>
    <s v="VR"/>
    <n v="208"/>
    <n v="193"/>
    <n v="222"/>
    <n v="9800"/>
    <n v="9100"/>
    <n v="11000"/>
    <s v="Mortality"/>
    <n v="0.11"/>
    <n v="0.1"/>
    <n v="0.13"/>
    <n v="0.24"/>
    <n v="0.22"/>
    <n v="0.27"/>
    <n v="11"/>
    <n v="10"/>
    <n v="13"/>
    <n v="0"/>
    <n v="53"/>
    <n v="49"/>
    <n v="57"/>
  </r>
  <r>
    <x v="104"/>
    <s v="KG"/>
    <s v="KGZ"/>
    <n v="417"/>
    <x v="1"/>
    <n v="1998"/>
    <n v="4823870"/>
    <n v="401"/>
    <n v="211"/>
    <n v="651"/>
    <n v="19000"/>
    <n v="10000"/>
    <n v="31000"/>
    <s v="predicted"/>
    <n v="21"/>
    <n v="19"/>
    <n v="24"/>
    <n v="1000"/>
    <n v="900"/>
    <n v="1200"/>
    <n v="0.12"/>
    <n v="0.1"/>
    <n v="0.16"/>
    <n v="6"/>
    <n v="4.5999999999999996"/>
    <n v="7.6"/>
    <s v="VR"/>
    <n v="224"/>
    <n v="206"/>
    <n v="237"/>
    <n v="11000"/>
    <n v="10000"/>
    <n v="11000"/>
    <s v="Mortality"/>
    <n v="0.13"/>
    <n v="0.12"/>
    <n v="0.15"/>
    <n v="0.3"/>
    <n v="0.28000000000000003"/>
    <n v="0.35"/>
    <n v="14"/>
    <n v="13"/>
    <n v="17"/>
    <n v="0"/>
    <n v="53"/>
    <n v="50"/>
    <n v="57"/>
  </r>
  <r>
    <x v="104"/>
    <s v="KG"/>
    <s v="KGZ"/>
    <n v="417"/>
    <x v="1"/>
    <n v="1999"/>
    <n v="4898865"/>
    <n v="413"/>
    <n v="218"/>
    <n v="670"/>
    <n v="20000"/>
    <n v="11000"/>
    <n v="33000"/>
    <s v="predicted"/>
    <n v="22"/>
    <n v="20"/>
    <n v="25"/>
    <n v="1100"/>
    <n v="970"/>
    <n v="1200"/>
    <n v="0.14000000000000001"/>
    <n v="0.11"/>
    <n v="0.17"/>
    <n v="7"/>
    <n v="5.6"/>
    <n v="8.5"/>
    <s v="VR"/>
    <n v="237"/>
    <n v="216"/>
    <n v="251"/>
    <n v="12000"/>
    <n v="11000"/>
    <n v="12000"/>
    <s v="Mortality"/>
    <n v="0.15"/>
    <n v="0.13"/>
    <n v="0.18"/>
    <n v="0.36"/>
    <n v="0.34"/>
    <n v="0.44"/>
    <n v="18"/>
    <n v="17"/>
    <n v="21"/>
    <n v="0"/>
    <n v="55"/>
    <n v="52"/>
    <n v="60"/>
  </r>
  <r>
    <x v="104"/>
    <s v="KG"/>
    <s v="KGZ"/>
    <n v="417"/>
    <x v="1"/>
    <n v="2000"/>
    <n v="4954850"/>
    <n v="414"/>
    <n v="219"/>
    <n v="671"/>
    <n v="21000"/>
    <n v="11000"/>
    <n v="33000"/>
    <s v="predicted"/>
    <n v="25"/>
    <n v="23"/>
    <n v="28"/>
    <n v="1300"/>
    <n v="1100"/>
    <n v="1400"/>
    <n v="0.18"/>
    <n v="0.14000000000000001"/>
    <n v="0.23"/>
    <n v="9"/>
    <n v="6.7"/>
    <n v="12"/>
    <s v="VR"/>
    <n v="244"/>
    <n v="222"/>
    <n v="256"/>
    <n v="12000"/>
    <n v="11000"/>
    <n v="13000"/>
    <s v="Mortality"/>
    <n v="0.19"/>
    <n v="0.16"/>
    <n v="0.22"/>
    <n v="0.46"/>
    <n v="0.43"/>
    <n v="0.56000000000000005"/>
    <n v="23"/>
    <n v="21"/>
    <n v="28"/>
    <n v="0"/>
    <n v="51"/>
    <n v="49"/>
    <n v="57"/>
  </r>
  <r>
    <x v="104"/>
    <s v="KG"/>
    <s v="KGZ"/>
    <n v="417"/>
    <x v="1"/>
    <n v="2001"/>
    <n v="4988162"/>
    <n v="405"/>
    <n v="214"/>
    <n v="657"/>
    <n v="20000"/>
    <n v="11000"/>
    <n v="33000"/>
    <s v="predicted"/>
    <n v="29"/>
    <n v="26"/>
    <n v="32"/>
    <n v="1400"/>
    <n v="1300"/>
    <n v="1600"/>
    <n v="0.22"/>
    <n v="0.17"/>
    <n v="0.27"/>
    <n v="11"/>
    <n v="8.6999999999999993"/>
    <n v="14"/>
    <s v="VR"/>
    <n v="246"/>
    <n v="224"/>
    <n v="256"/>
    <n v="12000"/>
    <n v="11000"/>
    <n v="13000"/>
    <s v="Mortality"/>
    <n v="0.23"/>
    <n v="0.2"/>
    <n v="0.27"/>
    <n v="0.56999999999999995"/>
    <n v="0.54"/>
    <n v="0.69"/>
    <n v="28"/>
    <n v="27"/>
    <n v="35"/>
    <n v="0"/>
    <n v="54"/>
    <n v="52"/>
    <n v="60"/>
  </r>
  <r>
    <x v="104"/>
    <s v="KG"/>
    <s v="KGZ"/>
    <n v="417"/>
    <x v="1"/>
    <n v="2002"/>
    <n v="5003394"/>
    <n v="393"/>
    <n v="205"/>
    <n v="640"/>
    <n v="20000"/>
    <n v="10000"/>
    <n v="32000"/>
    <s v="predicted"/>
    <n v="24"/>
    <n v="22"/>
    <n v="27"/>
    <n v="1200"/>
    <n v="1100"/>
    <n v="1300"/>
    <n v="0.24"/>
    <n v="0.18"/>
    <n v="0.31"/>
    <n v="12"/>
    <n v="8.8000000000000007"/>
    <n v="16"/>
    <s v="VR"/>
    <n v="243"/>
    <n v="224"/>
    <n v="252"/>
    <n v="12000"/>
    <n v="11000"/>
    <n v="13000"/>
    <s v="Mortality"/>
    <n v="0.28999999999999998"/>
    <n v="0.25"/>
    <n v="0.33"/>
    <n v="0.69"/>
    <n v="0.66"/>
    <n v="0.84"/>
    <n v="35"/>
    <n v="33"/>
    <n v="42"/>
    <n v="0"/>
    <n v="54"/>
    <n v="52"/>
    <n v="59"/>
  </r>
  <r>
    <x v="104"/>
    <s v="KG"/>
    <s v="KGZ"/>
    <n v="417"/>
    <x v="1"/>
    <n v="2003"/>
    <n v="5009453"/>
    <n v="375"/>
    <n v="194"/>
    <n v="612"/>
    <n v="19000"/>
    <n v="9700"/>
    <n v="31000"/>
    <s v="predicted"/>
    <n v="22"/>
    <n v="20"/>
    <n v="25"/>
    <n v="1100"/>
    <n v="1000"/>
    <n v="1200"/>
    <n v="0.3"/>
    <n v="0.23"/>
    <n v="0.38"/>
    <n v="15"/>
    <n v="11"/>
    <n v="19"/>
    <s v="VR"/>
    <n v="235"/>
    <n v="219"/>
    <n v="246"/>
    <n v="12000"/>
    <n v="11000"/>
    <n v="12000"/>
    <s v="Mortality"/>
    <n v="0.36"/>
    <n v="0.32"/>
    <n v="0.41"/>
    <n v="0.85"/>
    <n v="0.82"/>
    <n v="1"/>
    <n v="43"/>
    <n v="41"/>
    <n v="51"/>
    <n v="0"/>
    <n v="110"/>
    <n v="110"/>
    <n v="120"/>
  </r>
  <r>
    <x v="104"/>
    <s v="KG"/>
    <s v="KGZ"/>
    <n v="417"/>
    <x v="1"/>
    <n v="2004"/>
    <n v="5019310"/>
    <n v="348"/>
    <n v="180"/>
    <n v="571"/>
    <n v="17000"/>
    <n v="9100"/>
    <n v="29000"/>
    <s v="predicted"/>
    <n v="21"/>
    <n v="18"/>
    <n v="24"/>
    <n v="1000"/>
    <n v="900"/>
    <n v="1200"/>
    <n v="0.34"/>
    <n v="0.26"/>
    <n v="0.43"/>
    <n v="17"/>
    <n v="13"/>
    <n v="22"/>
    <s v="VR"/>
    <n v="224"/>
    <n v="209"/>
    <n v="238"/>
    <n v="11000"/>
    <n v="10000"/>
    <n v="12000"/>
    <s v="Mortality"/>
    <n v="0.47"/>
    <n v="0.41"/>
    <n v="0.53"/>
    <n v="1.1000000000000001"/>
    <n v="1"/>
    <n v="1.2"/>
    <n v="53"/>
    <n v="51"/>
    <n v="62"/>
    <n v="0"/>
    <n v="54"/>
    <n v="51"/>
    <n v="58"/>
  </r>
  <r>
    <x v="104"/>
    <s v="KG"/>
    <s v="KGZ"/>
    <n v="417"/>
    <x v="1"/>
    <n v="2005"/>
    <n v="5042381"/>
    <n v="319"/>
    <n v="162"/>
    <n v="528"/>
    <n v="16000"/>
    <n v="8200"/>
    <n v="27000"/>
    <s v="predicted"/>
    <n v="16"/>
    <n v="16"/>
    <n v="16"/>
    <n v="820"/>
    <n v="810"/>
    <n v="830"/>
    <n v="0.4"/>
    <n v="0.3"/>
    <n v="0.51"/>
    <n v="20"/>
    <n v="15"/>
    <n v="26"/>
    <s v="VR"/>
    <n v="210"/>
    <n v="196"/>
    <n v="225"/>
    <n v="11000"/>
    <n v="9900"/>
    <n v="11000"/>
    <s v="Mortality"/>
    <n v="0.61"/>
    <n v="0.54"/>
    <n v="0.68"/>
    <n v="1.3"/>
    <n v="1.2"/>
    <n v="1.5"/>
    <n v="64"/>
    <n v="62"/>
    <n v="74"/>
    <n v="0"/>
    <n v="60"/>
    <n v="56"/>
    <n v="64"/>
  </r>
  <r>
    <x v="104"/>
    <s v="KG"/>
    <s v="KGZ"/>
    <n v="417"/>
    <x v="1"/>
    <n v="2006"/>
    <n v="5081620"/>
    <n v="292"/>
    <n v="148"/>
    <n v="483"/>
    <n v="15000"/>
    <n v="7500"/>
    <n v="25000"/>
    <s v="predicted"/>
    <n v="17"/>
    <n v="17"/>
    <n v="17"/>
    <n v="850"/>
    <n v="850"/>
    <n v="860"/>
    <n v="0.47"/>
    <n v="0.36"/>
    <n v="0.61"/>
    <n v="24"/>
    <n v="18"/>
    <n v="31"/>
    <s v="VR"/>
    <n v="195"/>
    <n v="183"/>
    <n v="208"/>
    <n v="9900"/>
    <n v="9300"/>
    <n v="11000"/>
    <s v="Mortality"/>
    <n v="0.82"/>
    <n v="0.75"/>
    <n v="0.9"/>
    <n v="1.6"/>
    <n v="1.6"/>
    <n v="1.8"/>
    <n v="81"/>
    <n v="80"/>
    <n v="92"/>
    <n v="0"/>
    <n v="62"/>
    <n v="58"/>
    <n v="66"/>
  </r>
  <r>
    <x v="104"/>
    <s v="KG"/>
    <s v="KGZ"/>
    <n v="417"/>
    <x v="1"/>
    <n v="2007"/>
    <n v="5134297"/>
    <n v="262"/>
    <n v="130"/>
    <n v="438"/>
    <n v="13000"/>
    <n v="6700"/>
    <n v="22000"/>
    <s v="predicted"/>
    <n v="14"/>
    <n v="14"/>
    <n v="14"/>
    <n v="730"/>
    <n v="720"/>
    <n v="730"/>
    <n v="0.53"/>
    <n v="0.38"/>
    <n v="0.69"/>
    <n v="27"/>
    <n v="20"/>
    <n v="35"/>
    <s v="VR"/>
    <n v="179"/>
    <n v="169"/>
    <n v="192"/>
    <n v="9200"/>
    <n v="8700"/>
    <n v="9900"/>
    <s v="Mortality"/>
    <n v="1.1000000000000001"/>
    <n v="1"/>
    <n v="1.2"/>
    <n v="1.9"/>
    <n v="1.9"/>
    <n v="2.1"/>
    <n v="100"/>
    <n v="98"/>
    <n v="110"/>
    <n v="0"/>
    <n v="66"/>
    <n v="62"/>
    <n v="70"/>
  </r>
  <r>
    <x v="104"/>
    <s v="KG"/>
    <s v="KGZ"/>
    <n v="417"/>
    <x v="1"/>
    <n v="2008"/>
    <n v="5197274"/>
    <n v="232"/>
    <n v="111"/>
    <n v="396"/>
    <n v="12000"/>
    <n v="5800"/>
    <n v="21000"/>
    <s v="predicted"/>
    <n v="13"/>
    <n v="12"/>
    <n v="13"/>
    <n v="650"/>
    <n v="640"/>
    <n v="670"/>
    <n v="0.62"/>
    <n v="0.45"/>
    <n v="0.81"/>
    <n v="32"/>
    <n v="23"/>
    <n v="42"/>
    <s v="VR"/>
    <n v="165"/>
    <n v="156"/>
    <n v="178"/>
    <n v="8600"/>
    <n v="8100"/>
    <n v="9200"/>
    <s v="Mortality"/>
    <n v="1.4"/>
    <n v="1.3"/>
    <n v="1.5"/>
    <n v="2.2999999999999998"/>
    <n v="2.2000000000000002"/>
    <n v="2.5"/>
    <n v="120"/>
    <n v="110"/>
    <n v="130"/>
    <n v="0"/>
    <n v="79"/>
    <n v="73"/>
    <n v="83"/>
  </r>
  <r>
    <x v="104"/>
    <s v="KG"/>
    <s v="KGZ"/>
    <n v="417"/>
    <x v="1"/>
    <n v="2009"/>
    <n v="5265218"/>
    <n v="209"/>
    <n v="98"/>
    <n v="361"/>
    <n v="11000"/>
    <n v="5200"/>
    <n v="19000"/>
    <s v="predicted"/>
    <n v="12"/>
    <n v="11"/>
    <n v="12"/>
    <n v="610"/>
    <n v="600"/>
    <n v="620"/>
    <n v="0.68"/>
    <n v="0.48"/>
    <n v="0.92"/>
    <n v="36"/>
    <n v="25"/>
    <n v="49"/>
    <s v="VR"/>
    <n v="153"/>
    <n v="145"/>
    <n v="166"/>
    <n v="8100"/>
    <n v="7600"/>
    <n v="8700"/>
    <s v="Mortality"/>
    <n v="1.8"/>
    <n v="1.6"/>
    <n v="2"/>
    <n v="2.8"/>
    <n v="2.5"/>
    <n v="2.9"/>
    <n v="150"/>
    <n v="130"/>
    <n v="150"/>
    <n v="0"/>
    <n v="74"/>
    <n v="68"/>
    <n v="78"/>
  </r>
  <r>
    <x v="104"/>
    <s v="KG"/>
    <s v="KGZ"/>
    <n v="417"/>
    <x v="1"/>
    <n v="2010"/>
    <n v="5334223"/>
    <n v="193"/>
    <n v="88"/>
    <n v="339"/>
    <n v="10000"/>
    <n v="4700"/>
    <n v="18000"/>
    <s v="predicted"/>
    <n v="12"/>
    <n v="12"/>
    <n v="12"/>
    <n v="620"/>
    <n v="610"/>
    <n v="640"/>
    <n v="0.73"/>
    <n v="0.51"/>
    <n v="0.99"/>
    <n v="39"/>
    <n v="27"/>
    <n v="53"/>
    <s v="VR"/>
    <n v="145"/>
    <n v="135"/>
    <n v="158"/>
    <n v="7700"/>
    <n v="7200"/>
    <n v="8400"/>
    <s v="Mortality"/>
    <n v="2.2000000000000002"/>
    <n v="1.9"/>
    <n v="2.5"/>
    <n v="3.2"/>
    <n v="2.7"/>
    <n v="3.4"/>
    <n v="170"/>
    <n v="140"/>
    <n v="180"/>
    <n v="0"/>
    <n v="73"/>
    <n v="67"/>
    <n v="79"/>
  </r>
  <r>
    <x v="104"/>
    <s v="KG"/>
    <s v="KGZ"/>
    <n v="417"/>
    <x v="1"/>
    <n v="2011"/>
    <n v="5403419"/>
    <n v="186"/>
    <n v="85"/>
    <n v="327"/>
    <n v="10000"/>
    <n v="4600"/>
    <n v="18000"/>
    <s v="predicted"/>
    <n v="12"/>
    <n v="12"/>
    <n v="12"/>
    <n v="650"/>
    <n v="640"/>
    <n v="650"/>
    <n v="0.78"/>
    <n v="0.56999999999999995"/>
    <n v="1"/>
    <n v="42"/>
    <n v="31"/>
    <n v="55"/>
    <s v="VR"/>
    <n v="141"/>
    <n v="130"/>
    <n v="153"/>
    <n v="7600"/>
    <n v="7000"/>
    <n v="8300"/>
    <s v="Mortality"/>
    <n v="2.6"/>
    <n v="2.2000000000000002"/>
    <n v="2.9"/>
    <n v="3.6"/>
    <n v="2.9"/>
    <n v="3.8"/>
    <n v="190"/>
    <n v="160"/>
    <n v="200"/>
    <n v="0"/>
    <n v="79"/>
    <n v="72"/>
    <n v="85"/>
  </r>
  <r>
    <x v="104"/>
    <s v="KG"/>
    <s v="KGZ"/>
    <n v="417"/>
    <x v="1"/>
    <n v="2012"/>
    <n v="5474213"/>
    <n v="186"/>
    <n v="85"/>
    <n v="326"/>
    <n v="10000"/>
    <n v="4600"/>
    <n v="18000"/>
    <s v="predicted"/>
    <n v="11"/>
    <n v="11"/>
    <n v="11"/>
    <n v="620"/>
    <n v="610"/>
    <n v="620"/>
    <n v="0.82"/>
    <n v="0.6"/>
    <n v="1.1000000000000001"/>
    <n v="45"/>
    <n v="33"/>
    <n v="59"/>
    <s v="VR"/>
    <n v="140"/>
    <n v="125"/>
    <n v="154"/>
    <n v="7600"/>
    <n v="6900"/>
    <n v="8400"/>
    <s v="Mortality"/>
    <n v="2.8"/>
    <n v="2.4"/>
    <n v="3.3"/>
    <n v="3.9"/>
    <n v="3.2"/>
    <n v="4.2"/>
    <n v="220"/>
    <n v="170"/>
    <n v="230"/>
    <n v="0"/>
    <n v="81"/>
    <n v="73"/>
    <n v="90"/>
  </r>
  <r>
    <x v="104"/>
    <s v="KG"/>
    <s v="KGZ"/>
    <n v="417"/>
    <x v="1"/>
    <n v="2013"/>
    <n v="5547548"/>
    <n v="190"/>
    <n v="88"/>
    <n v="329"/>
    <n v="11000"/>
    <n v="4900"/>
    <n v="18000"/>
    <s v="predicted"/>
    <n v="11"/>
    <n v="11"/>
    <n v="11"/>
    <n v="620"/>
    <n v="620"/>
    <n v="630"/>
    <n v="0.81"/>
    <n v="0.55000000000000004"/>
    <n v="1.1000000000000001"/>
    <n v="45"/>
    <n v="31"/>
    <n v="62"/>
    <s v="VR"/>
    <n v="141"/>
    <n v="124"/>
    <n v="157"/>
    <n v="7800"/>
    <n v="6900"/>
    <n v="8700"/>
    <s v="Mortality"/>
    <n v="3"/>
    <n v="2.5"/>
    <n v="3.7"/>
    <n v="4.3"/>
    <n v="3.4"/>
    <n v="4.7"/>
    <n v="240"/>
    <n v="190"/>
    <n v="260"/>
    <n v="0"/>
    <n v="91"/>
    <n v="81"/>
    <n v="100"/>
  </r>
  <r>
    <x v="105"/>
    <s v="LA"/>
    <s v="LAO"/>
    <n v="418"/>
    <x v="3"/>
    <n v="1990"/>
    <n v="4244520"/>
    <n v="1491"/>
    <n v="746"/>
    <n v="2486"/>
    <n v="63000"/>
    <n v="32000"/>
    <n v="110000"/>
    <s v="survey imputed"/>
    <n v="194"/>
    <n v="125"/>
    <n v="257"/>
    <n v="8200"/>
    <n v="5300"/>
    <n v="11000"/>
    <n v="1.2"/>
    <n v="0.47"/>
    <n v="2.1"/>
    <n v="49"/>
    <n v="20"/>
    <n v="91"/>
    <s v="Indirect"/>
    <n v="492"/>
    <n v="383"/>
    <n v="636"/>
    <n v="21000"/>
    <n v="16000"/>
    <n v="27000"/>
    <s v="Prevalence"/>
    <n v="0.33"/>
    <n v="0.15"/>
    <n v="0.59"/>
    <n v="1.6"/>
    <n v="1.5"/>
    <n v="3.5"/>
    <n v="68"/>
    <n v="62"/>
    <n v="150"/>
    <n v="0"/>
    <n v="8.6999999999999993"/>
    <n v="6.8"/>
    <n v="11"/>
  </r>
  <r>
    <x v="105"/>
    <s v="LA"/>
    <s v="LAO"/>
    <n v="418"/>
    <x v="3"/>
    <n v="1991"/>
    <n v="4369940"/>
    <n v="1437"/>
    <n v="728"/>
    <n v="2377"/>
    <n v="63000"/>
    <n v="32000"/>
    <n v="100000"/>
    <s v="survey imputed"/>
    <n v="188"/>
    <n v="129"/>
    <n v="240"/>
    <n v="8200"/>
    <n v="5600"/>
    <n v="10000"/>
    <n v="1.4"/>
    <n v="0.63"/>
    <n v="2.5"/>
    <n v="62"/>
    <n v="28"/>
    <n v="110"/>
    <s v="Indirect"/>
    <n v="473"/>
    <n v="394"/>
    <n v="588"/>
    <n v="21000"/>
    <n v="17000"/>
    <n v="26000"/>
    <s v="Prevalence"/>
    <n v="0.42"/>
    <n v="0.2"/>
    <n v="0.72"/>
    <n v="2"/>
    <n v="1.8"/>
    <n v="4.2"/>
    <n v="86"/>
    <n v="81"/>
    <n v="190"/>
    <n v="0"/>
    <n v="9.4"/>
    <n v="7.6"/>
    <n v="11"/>
  </r>
  <r>
    <x v="105"/>
    <s v="LA"/>
    <s v="LAO"/>
    <n v="418"/>
    <x v="3"/>
    <n v="1992"/>
    <n v="4497827"/>
    <n v="1385"/>
    <n v="716"/>
    <n v="2267"/>
    <n v="62000"/>
    <n v="32000"/>
    <n v="100000"/>
    <s v="survey imputed"/>
    <n v="181"/>
    <n v="127"/>
    <n v="222"/>
    <n v="8100"/>
    <n v="5700"/>
    <n v="10000"/>
    <n v="1.8"/>
    <n v="0.9"/>
    <n v="3"/>
    <n v="80"/>
    <n v="40"/>
    <n v="130"/>
    <s v="Indirect"/>
    <n v="455"/>
    <n v="384"/>
    <n v="547"/>
    <n v="20000"/>
    <n v="17000"/>
    <n v="25000"/>
    <s v="Prevalence"/>
    <n v="0.54"/>
    <n v="0.28999999999999998"/>
    <n v="0.86"/>
    <n v="2.4"/>
    <n v="2.4"/>
    <n v="4.9000000000000004"/>
    <n v="110"/>
    <n v="110"/>
    <n v="220"/>
    <n v="0"/>
    <n v="4.9000000000000004"/>
    <n v="4"/>
    <n v="5.8"/>
  </r>
  <r>
    <x v="105"/>
    <s v="LA"/>
    <s v="LAO"/>
    <n v="418"/>
    <x v="3"/>
    <n v="1993"/>
    <n v="4625861"/>
    <n v="1326"/>
    <n v="690"/>
    <n v="2162"/>
    <n v="61000"/>
    <n v="32000"/>
    <n v="100000"/>
    <s v="survey imputed"/>
    <n v="174"/>
    <n v="122"/>
    <n v="208"/>
    <n v="8100"/>
    <n v="5600"/>
    <n v="9600"/>
    <n v="2.1"/>
    <n v="1.1000000000000001"/>
    <n v="3.3"/>
    <n v="96"/>
    <n v="52"/>
    <n v="150"/>
    <s v="Indirect"/>
    <n v="437"/>
    <n v="374"/>
    <n v="516"/>
    <n v="20000"/>
    <n v="17000"/>
    <n v="24000"/>
    <s v="Prevalence"/>
    <n v="0.66"/>
    <n v="0.17"/>
    <n v="1.5"/>
    <n v="2.8"/>
    <n v="0.01"/>
    <n v="5.7"/>
    <n v="130"/>
    <n v="0.55000000000000004"/>
    <n v="260"/>
    <n v="0"/>
    <n v="10"/>
    <n v="8.8000000000000007"/>
    <n v="12"/>
  </r>
  <r>
    <x v="105"/>
    <s v="LA"/>
    <s v="LAO"/>
    <n v="418"/>
    <x v="3"/>
    <n v="1994"/>
    <n v="4751142"/>
    <n v="1275"/>
    <n v="677"/>
    <n v="2055"/>
    <n v="61000"/>
    <n v="32000"/>
    <n v="98000"/>
    <s v="survey imputed"/>
    <n v="167"/>
    <n v="118"/>
    <n v="206"/>
    <n v="7900"/>
    <n v="5600"/>
    <n v="9800"/>
    <n v="2.5"/>
    <n v="0.61"/>
    <n v="5.6"/>
    <n v="120"/>
    <n v="29"/>
    <n v="270"/>
    <s v="Indirect"/>
    <n v="420"/>
    <n v="343"/>
    <n v="503"/>
    <n v="20000"/>
    <n v="16000"/>
    <n v="24000"/>
    <s v="Prevalence"/>
    <n v="0.81"/>
    <n v="0.2"/>
    <n v="1.8"/>
    <n v="3.4"/>
    <n v="0"/>
    <n v="6.9"/>
    <n v="160"/>
    <n v="0"/>
    <n v="330"/>
    <n v="0"/>
    <n v="5.7"/>
    <n v="4.7"/>
    <n v="7"/>
  </r>
  <r>
    <x v="105"/>
    <s v="LA"/>
    <s v="LAO"/>
    <n v="418"/>
    <x v="3"/>
    <n v="1995"/>
    <n v="4871472"/>
    <n v="1224"/>
    <n v="664"/>
    <n v="1950"/>
    <n v="60000"/>
    <n v="32000"/>
    <n v="95000"/>
    <s v="survey imputed"/>
    <n v="160"/>
    <n v="114"/>
    <n v="202"/>
    <n v="7800"/>
    <n v="5500"/>
    <n v="9800"/>
    <n v="2.9"/>
    <n v="0.73"/>
    <n v="6.6"/>
    <n v="140"/>
    <n v="36"/>
    <n v="320"/>
    <s v="Indirect"/>
    <n v="403"/>
    <n v="323"/>
    <n v="495"/>
    <n v="20000"/>
    <n v="16000"/>
    <n v="24000"/>
    <s v="Prevalence"/>
    <n v="1"/>
    <n v="0.24"/>
    <n v="2.2999999999999998"/>
    <n v="4"/>
    <n v="0"/>
    <n v="8.3000000000000007"/>
    <n v="200"/>
    <n v="0"/>
    <n v="410"/>
    <n v="0"/>
    <n v="4.2"/>
    <n v="3.4"/>
    <n v="5.3"/>
  </r>
  <r>
    <x v="105"/>
    <s v="LA"/>
    <s v="LAO"/>
    <n v="418"/>
    <x v="3"/>
    <n v="1996"/>
    <n v="4986592"/>
    <n v="1170"/>
    <n v="641"/>
    <n v="1853"/>
    <n v="58000"/>
    <n v="32000"/>
    <n v="92000"/>
    <s v="survey imputed"/>
    <n v="152"/>
    <n v="111"/>
    <n v="190"/>
    <n v="7600"/>
    <n v="5600"/>
    <n v="9500"/>
    <n v="3.4"/>
    <n v="1.9"/>
    <n v="5.5"/>
    <n v="170"/>
    <n v="95"/>
    <n v="270"/>
    <s v="Indirect"/>
    <n v="387"/>
    <n v="310"/>
    <n v="471"/>
    <n v="19000"/>
    <n v="15000"/>
    <n v="23000"/>
    <s v="Prevalence"/>
    <n v="1.2"/>
    <n v="0.31"/>
    <n v="2.8"/>
    <n v="4.7"/>
    <n v="0"/>
    <n v="9.6999999999999993"/>
    <n v="240"/>
    <n v="0"/>
    <n v="480"/>
    <n v="0"/>
    <n v="7.5"/>
    <n v="6.1"/>
    <n v="9.3000000000000007"/>
  </r>
  <r>
    <x v="105"/>
    <s v="LA"/>
    <s v="LAO"/>
    <n v="418"/>
    <x v="3"/>
    <n v="1997"/>
    <n v="5096724"/>
    <n v="1115"/>
    <n v="617"/>
    <n v="1756"/>
    <n v="57000"/>
    <n v="31000"/>
    <n v="90000"/>
    <s v="survey imputed"/>
    <n v="145"/>
    <n v="108"/>
    <n v="172"/>
    <n v="7400"/>
    <n v="5500"/>
    <n v="8800"/>
    <n v="4.0999999999999996"/>
    <n v="1.1000000000000001"/>
    <n v="9.1"/>
    <n v="210"/>
    <n v="54"/>
    <n v="460"/>
    <s v="Indirect"/>
    <n v="372"/>
    <n v="304"/>
    <n v="448"/>
    <n v="19000"/>
    <n v="16000"/>
    <n v="23000"/>
    <s v="Prevalence"/>
    <n v="1.5"/>
    <n v="0.45"/>
    <n v="3.3"/>
    <n v="5.7"/>
    <n v="0.43"/>
    <n v="11"/>
    <n v="290"/>
    <n v="22"/>
    <n v="560"/>
    <n v="0"/>
    <n v="10"/>
    <n v="8.4"/>
    <n v="12"/>
  </r>
  <r>
    <x v="105"/>
    <s v="LA"/>
    <s v="LAO"/>
    <n v="418"/>
    <x v="3"/>
    <n v="1998"/>
    <n v="5200898"/>
    <n v="1063"/>
    <n v="597"/>
    <n v="1659"/>
    <n v="55000"/>
    <n v="31000"/>
    <n v="86000"/>
    <s v="survey imputed"/>
    <n v="137"/>
    <n v="99"/>
    <n v="161"/>
    <n v="7100"/>
    <n v="5200"/>
    <n v="8400"/>
    <n v="4.9000000000000004"/>
    <n v="1.3"/>
    <n v="11"/>
    <n v="250"/>
    <n v="69"/>
    <n v="560"/>
    <s v="Indirect"/>
    <n v="357"/>
    <n v="297"/>
    <n v="412"/>
    <n v="19000"/>
    <n v="15000"/>
    <n v="21000"/>
    <s v="Prevalence"/>
    <n v="1.9"/>
    <n v="1.1000000000000001"/>
    <n v="3"/>
    <n v="6.8"/>
    <n v="6.7"/>
    <n v="13"/>
    <n v="360"/>
    <n v="350"/>
    <n v="680"/>
    <n v="0"/>
    <n v="12"/>
    <n v="10"/>
    <n v="14"/>
  </r>
  <r>
    <x v="105"/>
    <s v="LA"/>
    <s v="LAO"/>
    <n v="418"/>
    <x v="3"/>
    <n v="1999"/>
    <n v="5298146"/>
    <n v="1011"/>
    <n v="577"/>
    <n v="1564"/>
    <n v="54000"/>
    <n v="31000"/>
    <n v="83000"/>
    <s v="survey imputed"/>
    <n v="129"/>
    <n v="92"/>
    <n v="154"/>
    <n v="6800"/>
    <n v="4900"/>
    <n v="8100"/>
    <n v="5.7"/>
    <n v="1.4"/>
    <n v="13"/>
    <n v="300"/>
    <n v="74"/>
    <n v="690"/>
    <s v="Indirect"/>
    <n v="343"/>
    <n v="284"/>
    <n v="400"/>
    <n v="18000"/>
    <n v="15000"/>
    <n v="21000"/>
    <s v="Prevalence"/>
    <n v="2.4"/>
    <n v="1.3"/>
    <n v="3.8"/>
    <n v="8.1999999999999993"/>
    <n v="7.7"/>
    <n v="16"/>
    <n v="430"/>
    <n v="410"/>
    <n v="860"/>
    <n v="0"/>
    <n v="13"/>
    <n v="11"/>
    <n v="16"/>
  </r>
  <r>
    <x v="105"/>
    <s v="LA"/>
    <s v="LAO"/>
    <n v="418"/>
    <x v="3"/>
    <n v="2000"/>
    <n v="5388281"/>
    <n v="961"/>
    <n v="557"/>
    <n v="1473"/>
    <n v="52000"/>
    <n v="30000"/>
    <n v="79000"/>
    <s v="survey imputed"/>
    <n v="121"/>
    <n v="84"/>
    <n v="147"/>
    <n v="6500"/>
    <n v="4500"/>
    <n v="7900"/>
    <n v="6.5"/>
    <n v="3.2"/>
    <n v="11"/>
    <n v="350"/>
    <n v="170"/>
    <n v="590"/>
    <s v="Indirect"/>
    <n v="330"/>
    <n v="272"/>
    <n v="383"/>
    <n v="18000"/>
    <n v="15000"/>
    <n v="21000"/>
    <s v="Prevalence"/>
    <n v="2.9"/>
    <n v="1.5"/>
    <n v="4.7"/>
    <n v="9.4"/>
    <n v="8.6"/>
    <n v="19"/>
    <n v="510"/>
    <n v="470"/>
    <n v="1000"/>
    <n v="0"/>
    <n v="13"/>
    <n v="11"/>
    <n v="15"/>
  </r>
  <r>
    <x v="105"/>
    <s v="LA"/>
    <s v="LAO"/>
    <n v="418"/>
    <x v="3"/>
    <n v="2001"/>
    <n v="5470169"/>
    <n v="912"/>
    <n v="535"/>
    <n v="1386"/>
    <n v="50000"/>
    <n v="29000"/>
    <n v="76000"/>
    <s v="survey imputed"/>
    <n v="114"/>
    <n v="79"/>
    <n v="137"/>
    <n v="6200"/>
    <n v="4300"/>
    <n v="7500"/>
    <n v="7.1"/>
    <n v="3.4"/>
    <n v="12"/>
    <n v="390"/>
    <n v="190"/>
    <n v="660"/>
    <s v="Indirect"/>
    <n v="317"/>
    <n v="260"/>
    <n v="360"/>
    <n v="17000"/>
    <n v="14000"/>
    <n v="20000"/>
    <s v="Prevalence"/>
    <n v="3.3"/>
    <n v="1.7"/>
    <n v="5.5"/>
    <n v="11"/>
    <n v="9.6999999999999993"/>
    <n v="21"/>
    <n v="580"/>
    <n v="530"/>
    <n v="1200"/>
    <n v="0"/>
    <n v="14"/>
    <n v="12"/>
    <n v="17"/>
  </r>
  <r>
    <x v="105"/>
    <s v="LA"/>
    <s v="LAO"/>
    <n v="418"/>
    <x v="3"/>
    <n v="2002"/>
    <n v="5545245"/>
    <n v="862"/>
    <n v="512"/>
    <n v="1302"/>
    <n v="48000"/>
    <n v="28000"/>
    <n v="72000"/>
    <s v="survey imputed"/>
    <n v="107"/>
    <n v="73"/>
    <n v="126"/>
    <n v="5900"/>
    <n v="4100"/>
    <n v="7000"/>
    <n v="7.5"/>
    <n v="3.8"/>
    <n v="13"/>
    <n v="420"/>
    <n v="210"/>
    <n v="700"/>
    <s v="Indirect"/>
    <n v="305"/>
    <n v="257"/>
    <n v="343"/>
    <n v="17000"/>
    <n v="14000"/>
    <n v="19000"/>
    <s v="Prevalence"/>
    <n v="3.7"/>
    <n v="1.9"/>
    <n v="6.1"/>
    <n v="11"/>
    <n v="10"/>
    <n v="23"/>
    <n v="630"/>
    <n v="570"/>
    <n v="1300"/>
    <n v="0"/>
    <n v="16"/>
    <n v="14"/>
    <n v="18"/>
  </r>
  <r>
    <x v="105"/>
    <s v="LA"/>
    <s v="LAO"/>
    <n v="418"/>
    <x v="3"/>
    <n v="2003"/>
    <n v="5619069"/>
    <n v="824"/>
    <n v="495"/>
    <n v="1235"/>
    <n v="46000"/>
    <n v="28000"/>
    <n v="69000"/>
    <s v="survey imputed"/>
    <n v="100"/>
    <n v="68"/>
    <n v="117"/>
    <n v="5600"/>
    <n v="3800"/>
    <n v="6600"/>
    <n v="7.7"/>
    <n v="4.2"/>
    <n v="12"/>
    <n v="430"/>
    <n v="240"/>
    <n v="680"/>
    <s v="Indirect"/>
    <n v="293"/>
    <n v="251"/>
    <n v="331"/>
    <n v="16000"/>
    <n v="14000"/>
    <n v="19000"/>
    <s v="Prevalence"/>
    <n v="4.0999999999999996"/>
    <n v="2.1"/>
    <n v="6.6"/>
    <n v="12"/>
    <n v="11"/>
    <n v="24"/>
    <n v="670"/>
    <n v="600"/>
    <n v="1300"/>
    <n v="0"/>
    <n v="17"/>
    <n v="15"/>
    <n v="19"/>
  </r>
  <r>
    <x v="105"/>
    <s v="LA"/>
    <s v="LAO"/>
    <n v="418"/>
    <x v="3"/>
    <n v="2004"/>
    <n v="5699112"/>
    <n v="780"/>
    <n v="474"/>
    <n v="1160"/>
    <n v="44000"/>
    <n v="27000"/>
    <n v="66000"/>
    <s v="survey imputed"/>
    <n v="94"/>
    <n v="61"/>
    <n v="111"/>
    <n v="5300"/>
    <n v="3500"/>
    <n v="6300"/>
    <n v="7.4"/>
    <n v="4"/>
    <n v="12"/>
    <n v="420"/>
    <n v="230"/>
    <n v="670"/>
    <s v="Indirect"/>
    <n v="282"/>
    <n v="241"/>
    <n v="330"/>
    <n v="16000"/>
    <n v="14000"/>
    <n v="19000"/>
    <s v="Prevalence"/>
    <n v="4.3"/>
    <n v="2.2999999999999998"/>
    <n v="6.9"/>
    <n v="12"/>
    <n v="11"/>
    <n v="23"/>
    <n v="680"/>
    <n v="620"/>
    <n v="1300"/>
    <n v="0"/>
    <n v="20"/>
    <n v="17"/>
    <n v="23"/>
  </r>
  <r>
    <x v="105"/>
    <s v="LA"/>
    <s v="LAO"/>
    <n v="418"/>
    <x v="3"/>
    <n v="2005"/>
    <n v="5790646"/>
    <n v="737"/>
    <n v="453"/>
    <n v="1089"/>
    <n v="43000"/>
    <n v="26000"/>
    <n v="63000"/>
    <s v="survey imputed"/>
    <n v="88"/>
    <n v="56"/>
    <n v="106"/>
    <n v="5100"/>
    <n v="3200"/>
    <n v="6100"/>
    <n v="7.1"/>
    <n v="4"/>
    <n v="11"/>
    <n v="410"/>
    <n v="230"/>
    <n v="640"/>
    <s v="Indirect"/>
    <n v="270"/>
    <n v="229"/>
    <n v="318"/>
    <n v="16000"/>
    <n v="13000"/>
    <n v="18000"/>
    <s v="Prevalence"/>
    <n v="4.5"/>
    <n v="2.5"/>
    <n v="7"/>
    <n v="12"/>
    <n v="11"/>
    <n v="23"/>
    <n v="700"/>
    <n v="650"/>
    <n v="1300"/>
    <n v="0"/>
    <n v="24"/>
    <n v="20"/>
    <n v="28"/>
  </r>
  <r>
    <x v="105"/>
    <s v="LA"/>
    <s v="LAO"/>
    <n v="418"/>
    <x v="3"/>
    <n v="2006"/>
    <n v="5895930"/>
    <n v="701"/>
    <n v="436"/>
    <n v="1026"/>
    <n v="41000"/>
    <n v="26000"/>
    <n v="61000"/>
    <s v="survey imputed"/>
    <n v="82"/>
    <n v="54"/>
    <n v="99"/>
    <n v="4800"/>
    <n v="3200"/>
    <n v="5900"/>
    <n v="7"/>
    <n v="4.3"/>
    <n v="10"/>
    <n v="410"/>
    <n v="250"/>
    <n v="610"/>
    <s v="Indirect"/>
    <n v="260"/>
    <n v="223"/>
    <n v="298"/>
    <n v="15000"/>
    <n v="13000"/>
    <n v="18000"/>
    <s v="Prevalence"/>
    <n v="4.9000000000000004"/>
    <n v="3"/>
    <n v="7.3"/>
    <n v="13"/>
    <n v="12"/>
    <n v="23"/>
    <n v="750"/>
    <n v="710"/>
    <n v="1300"/>
    <n v="0"/>
    <n v="26"/>
    <n v="23"/>
    <n v="31"/>
  </r>
  <r>
    <x v="105"/>
    <s v="LA"/>
    <s v="LAO"/>
    <n v="418"/>
    <x v="3"/>
    <n v="2007"/>
    <n v="6013278"/>
    <n v="663"/>
    <n v="418"/>
    <n v="963"/>
    <n v="40000"/>
    <n v="25000"/>
    <n v="58000"/>
    <s v="survey imputed"/>
    <n v="77"/>
    <n v="52"/>
    <n v="96"/>
    <n v="4600"/>
    <n v="3100"/>
    <n v="5800"/>
    <n v="7.1"/>
    <n v="4.7"/>
    <n v="10"/>
    <n v="430"/>
    <n v="290"/>
    <n v="600"/>
    <s v="Indirect"/>
    <n v="249"/>
    <n v="211"/>
    <n v="285"/>
    <n v="15000"/>
    <n v="13000"/>
    <n v="17000"/>
    <s v="Prevalence"/>
    <n v="5.5"/>
    <n v="3.6"/>
    <n v="7.7"/>
    <n v="14"/>
    <n v="13"/>
    <n v="23"/>
    <n v="820"/>
    <n v="800"/>
    <n v="1400"/>
    <n v="0"/>
    <n v="27"/>
    <n v="23"/>
    <n v="31"/>
  </r>
  <r>
    <x v="105"/>
    <s v="LA"/>
    <s v="LAO"/>
    <n v="418"/>
    <x v="3"/>
    <n v="2008"/>
    <n v="6139127"/>
    <n v="627"/>
    <n v="398"/>
    <n v="906"/>
    <n v="38000"/>
    <n v="24000"/>
    <n v="56000"/>
    <s v="survey imputed"/>
    <n v="72"/>
    <n v="49"/>
    <n v="92"/>
    <n v="4400"/>
    <n v="3000"/>
    <n v="5700"/>
    <n v="7.2"/>
    <n v="4.9000000000000004"/>
    <n v="9.9"/>
    <n v="440"/>
    <n v="300"/>
    <n v="610"/>
    <s v="Indirect"/>
    <n v="240"/>
    <n v="204"/>
    <n v="276"/>
    <n v="15000"/>
    <n v="13000"/>
    <n v="17000"/>
    <s v="Prevalence"/>
    <n v="6.1"/>
    <n v="4.0999999999999996"/>
    <n v="8.6"/>
    <n v="15"/>
    <n v="13"/>
    <n v="23"/>
    <n v="900"/>
    <n v="810"/>
    <n v="1400"/>
    <n v="0"/>
    <n v="28"/>
    <n v="24"/>
    <n v="33"/>
  </r>
  <r>
    <x v="105"/>
    <s v="LA"/>
    <s v="LAO"/>
    <n v="418"/>
    <x v="3"/>
    <n v="2009"/>
    <n v="6267968"/>
    <n v="596"/>
    <n v="383"/>
    <n v="857"/>
    <n v="37000"/>
    <n v="24000"/>
    <n v="54000"/>
    <s v="survey imputed"/>
    <n v="68"/>
    <n v="46"/>
    <n v="89"/>
    <n v="4200"/>
    <n v="2900"/>
    <n v="5600"/>
    <n v="7.4"/>
    <n v="5.0999999999999996"/>
    <n v="10"/>
    <n v="470"/>
    <n v="320"/>
    <n v="640"/>
    <s v="Indirect"/>
    <n v="230"/>
    <n v="195"/>
    <n v="268"/>
    <n v="14000"/>
    <n v="12000"/>
    <n v="17000"/>
    <s v="Prevalence"/>
    <n v="6.9"/>
    <n v="4.5"/>
    <n v="9.6999999999999993"/>
    <n v="16"/>
    <n v="13"/>
    <n v="24"/>
    <n v="990"/>
    <n v="820"/>
    <n v="1500"/>
    <n v="0"/>
    <n v="27"/>
    <n v="23"/>
    <n v="32"/>
  </r>
  <r>
    <x v="105"/>
    <s v="LA"/>
    <s v="LAO"/>
    <n v="418"/>
    <x v="3"/>
    <n v="2010"/>
    <n v="6395713"/>
    <n v="565"/>
    <n v="366"/>
    <n v="807"/>
    <n v="36000"/>
    <n v="23000"/>
    <n v="52000"/>
    <s v="survey imputed"/>
    <n v="64"/>
    <n v="42"/>
    <n v="85"/>
    <n v="4100"/>
    <n v="2700"/>
    <n v="5400"/>
    <n v="8.1999999999999993"/>
    <n v="5.7"/>
    <n v="11"/>
    <n v="520"/>
    <n v="370"/>
    <n v="710"/>
    <s v="Indirect"/>
    <n v="221"/>
    <n v="181"/>
    <n v="262"/>
    <n v="14000"/>
    <n v="12000"/>
    <n v="17000"/>
    <s v="Prevalence"/>
    <n v="8.1"/>
    <n v="5.3"/>
    <n v="11"/>
    <n v="18"/>
    <n v="14"/>
    <n v="26"/>
    <n v="1100"/>
    <n v="880"/>
    <n v="1600"/>
    <n v="0"/>
    <n v="29"/>
    <n v="24"/>
    <n v="35"/>
  </r>
  <r>
    <x v="105"/>
    <s v="LA"/>
    <s v="LAO"/>
    <n v="418"/>
    <x v="3"/>
    <n v="2011"/>
    <n v="6521314"/>
    <n v="540"/>
    <n v="353"/>
    <n v="767"/>
    <n v="35000"/>
    <n v="23000"/>
    <n v="50000"/>
    <s v="survey"/>
    <n v="60"/>
    <n v="40"/>
    <n v="83"/>
    <n v="3900"/>
    <n v="2600"/>
    <n v="5400"/>
    <n v="8.8000000000000007"/>
    <n v="6.2"/>
    <n v="12"/>
    <n v="570"/>
    <n v="400"/>
    <n v="770"/>
    <s v="Indirect"/>
    <n v="213"/>
    <n v="173"/>
    <n v="255"/>
    <n v="14000"/>
    <n v="11000"/>
    <n v="17000"/>
    <s v="Prevalence"/>
    <n v="9.3000000000000007"/>
    <n v="6.2"/>
    <n v="13"/>
    <n v="20"/>
    <n v="15"/>
    <n v="27"/>
    <n v="1300"/>
    <n v="960"/>
    <n v="1800"/>
    <n v="0"/>
    <n v="31"/>
    <n v="26"/>
    <n v="39"/>
  </r>
  <r>
    <x v="105"/>
    <s v="LA"/>
    <s v="LAO"/>
    <n v="418"/>
    <x v="3"/>
    <n v="2012"/>
    <n v="6645827"/>
    <n v="514"/>
    <n v="335"/>
    <n v="729"/>
    <n v="34000"/>
    <n v="22000"/>
    <n v="48000"/>
    <s v="survey imputed"/>
    <n v="56"/>
    <n v="35"/>
    <n v="79"/>
    <n v="3700"/>
    <n v="2300"/>
    <n v="5300"/>
    <n v="9"/>
    <n v="6.4"/>
    <n v="12"/>
    <n v="600"/>
    <n v="430"/>
    <n v="800"/>
    <s v="Indirect"/>
    <n v="204"/>
    <n v="160"/>
    <n v="256"/>
    <n v="14000"/>
    <n v="11000"/>
    <n v="17000"/>
    <s v="Prevalence"/>
    <n v="10"/>
    <n v="6.8"/>
    <n v="15"/>
    <n v="21"/>
    <n v="16"/>
    <n v="28"/>
    <n v="1400"/>
    <n v="1000"/>
    <n v="1900"/>
    <n v="0"/>
    <n v="30"/>
    <n v="24"/>
    <n v="39"/>
  </r>
  <r>
    <x v="105"/>
    <s v="LA"/>
    <s v="LAO"/>
    <n v="418"/>
    <x v="3"/>
    <n v="2013"/>
    <n v="6769727"/>
    <n v="488"/>
    <n v="319"/>
    <n v="693"/>
    <n v="33000"/>
    <n v="22000"/>
    <n v="47000"/>
    <s v="survey imputed"/>
    <n v="53"/>
    <n v="29"/>
    <n v="82"/>
    <n v="3600"/>
    <n v="2000"/>
    <n v="5600"/>
    <n v="8.9"/>
    <n v="6.2"/>
    <n v="12"/>
    <n v="600"/>
    <n v="420"/>
    <n v="820"/>
    <s v="Indirect"/>
    <n v="197"/>
    <n v="148"/>
    <n v="259"/>
    <n v="13000"/>
    <n v="10000"/>
    <n v="18000"/>
    <s v="Prevalence"/>
    <n v="11"/>
    <n v="7.1"/>
    <n v="16"/>
    <n v="21"/>
    <n v="16"/>
    <n v="28"/>
    <n v="1400"/>
    <n v="1100"/>
    <n v="1900"/>
    <n v="0"/>
    <n v="31"/>
    <n v="24"/>
    <n v="41"/>
  </r>
  <r>
    <x v="106"/>
    <s v="LV"/>
    <s v="LVA"/>
    <n v="428"/>
    <x v="1"/>
    <n v="1990"/>
    <n v="2663985"/>
    <n v="114"/>
    <n v="59"/>
    <n v="188"/>
    <n v="3000"/>
    <n v="1600"/>
    <n v="5000"/>
    <s v="predicted"/>
    <n v="7.2"/>
    <n v="7.1"/>
    <n v="7.3"/>
    <n v="190"/>
    <n v="190"/>
    <n v="190"/>
    <n v="0.11"/>
    <n v="0.09"/>
    <n v="0.13"/>
    <n v="3"/>
    <n v="2.5"/>
    <n v="3.5"/>
    <s v="VR"/>
    <n v="59"/>
    <n v="58"/>
    <n v="68"/>
    <n v="1600"/>
    <n v="1600"/>
    <n v="1800"/>
    <n v="0"/>
    <n v="0.45"/>
    <n v="0.39"/>
    <n v="0.5"/>
    <n v="0.27"/>
    <n v="0.24"/>
    <n v="0.28999999999999998"/>
    <n v="7.1"/>
    <n v="6.4"/>
    <n v="7.8"/>
    <n v="0"/>
    <n v="57"/>
    <n v="50"/>
    <n v="58"/>
  </r>
  <r>
    <x v="106"/>
    <s v="LV"/>
    <s v="LVA"/>
    <n v="428"/>
    <x v="1"/>
    <n v="1991"/>
    <n v="2645056"/>
    <n v="133"/>
    <n v="69"/>
    <n v="217"/>
    <n v="3500"/>
    <n v="1800"/>
    <n v="5700"/>
    <s v="predicted"/>
    <n v="5.8"/>
    <n v="5.7"/>
    <n v="5.9"/>
    <n v="150"/>
    <n v="150"/>
    <n v="160"/>
    <n v="0.19"/>
    <n v="0.15"/>
    <n v="0.23"/>
    <n v="5"/>
    <n v="4.0999999999999996"/>
    <n v="6"/>
    <s v="VR"/>
    <n v="72"/>
    <n v="70"/>
    <n v="79"/>
    <n v="1900"/>
    <n v="1900"/>
    <n v="2100"/>
    <n v="0"/>
    <n v="0.56999999999999995"/>
    <n v="0.52"/>
    <n v="0.62"/>
    <n v="0.41"/>
    <n v="0.39"/>
    <n v="0.44"/>
    <n v="11"/>
    <n v="10"/>
    <n v="12"/>
    <n v="0"/>
    <n v="49"/>
    <n v="45"/>
    <n v="51"/>
  </r>
  <r>
    <x v="106"/>
    <s v="LV"/>
    <s v="LVA"/>
    <n v="428"/>
    <x v="1"/>
    <n v="1992"/>
    <n v="2611306"/>
    <n v="157"/>
    <n v="83"/>
    <n v="255"/>
    <n v="4100"/>
    <n v="2200"/>
    <n v="6700"/>
    <s v="predicted"/>
    <n v="7.3"/>
    <n v="7.1"/>
    <n v="7.5"/>
    <n v="190"/>
    <n v="190"/>
    <n v="200"/>
    <n v="0.31"/>
    <n v="0.27"/>
    <n v="0.35"/>
    <n v="8"/>
    <n v="7"/>
    <n v="9"/>
    <s v="VR"/>
    <n v="87"/>
    <n v="84"/>
    <n v="92"/>
    <n v="2300"/>
    <n v="2200"/>
    <n v="2400"/>
    <n v="0"/>
    <n v="0.75"/>
    <n v="0.7"/>
    <n v="0.8"/>
    <n v="0.65"/>
    <n v="0.62"/>
    <n v="0.69"/>
    <n v="17"/>
    <n v="16"/>
    <n v="18"/>
    <n v="0"/>
    <n v="42"/>
    <n v="40"/>
    <n v="44"/>
  </r>
  <r>
    <x v="106"/>
    <s v="LV"/>
    <s v="LVA"/>
    <n v="428"/>
    <x v="1"/>
    <n v="1993"/>
    <n v="2568603"/>
    <n v="183"/>
    <n v="97"/>
    <n v="297"/>
    <n v="4700"/>
    <n v="2500"/>
    <n v="7600"/>
    <s v="predicted"/>
    <n v="9.8000000000000007"/>
    <n v="9.6"/>
    <n v="10"/>
    <n v="250"/>
    <n v="250"/>
    <n v="260"/>
    <n v="0.47"/>
    <n v="0.41"/>
    <n v="0.53"/>
    <n v="12"/>
    <n v="11"/>
    <n v="14"/>
    <s v="VR"/>
    <n v="102"/>
    <n v="97"/>
    <n v="107"/>
    <n v="2600"/>
    <n v="2500"/>
    <n v="2700"/>
    <n v="0"/>
    <n v="0.96"/>
    <n v="0.89"/>
    <n v="1"/>
    <n v="0.98"/>
    <n v="0.93"/>
    <n v="1"/>
    <n v="25"/>
    <n v="24"/>
    <n v="26"/>
    <n v="0"/>
    <n v="38"/>
    <n v="36"/>
    <n v="40"/>
  </r>
  <r>
    <x v="106"/>
    <s v="LV"/>
    <s v="LVA"/>
    <n v="428"/>
    <x v="1"/>
    <n v="1994"/>
    <n v="2525444"/>
    <n v="207"/>
    <n v="110"/>
    <n v="336"/>
    <n v="5200"/>
    <n v="2800"/>
    <n v="8500"/>
    <s v="predicted"/>
    <n v="13"/>
    <n v="13"/>
    <n v="14"/>
    <n v="340"/>
    <n v="330"/>
    <n v="350"/>
    <n v="0.63"/>
    <n v="0.54"/>
    <n v="0.73"/>
    <n v="16"/>
    <n v="14"/>
    <n v="19"/>
    <s v="VR"/>
    <n v="116"/>
    <n v="108"/>
    <n v="122"/>
    <n v="2900"/>
    <n v="2700"/>
    <n v="3100"/>
    <n v="0"/>
    <n v="1.2"/>
    <n v="1.1000000000000001"/>
    <n v="1.3"/>
    <n v="1.4"/>
    <n v="1.3"/>
    <n v="1.5"/>
    <n v="36"/>
    <n v="34"/>
    <n v="38"/>
    <n v="0"/>
    <n v="39"/>
    <n v="37"/>
    <n v="41"/>
  </r>
  <r>
    <x v="106"/>
    <s v="LV"/>
    <s v="LVA"/>
    <n v="428"/>
    <x v="1"/>
    <n v="1995"/>
    <n v="2487988"/>
    <n v="225"/>
    <n v="119"/>
    <n v="364"/>
    <n v="5600"/>
    <n v="3000"/>
    <n v="9100"/>
    <s v="predicted"/>
    <n v="14"/>
    <n v="14"/>
    <n v="14"/>
    <n v="350"/>
    <n v="350"/>
    <n v="360"/>
    <n v="0.88"/>
    <n v="0.75"/>
    <n v="1"/>
    <n v="22"/>
    <n v="19"/>
    <n v="26"/>
    <s v="VR"/>
    <n v="127"/>
    <n v="118"/>
    <n v="133"/>
    <n v="3200"/>
    <n v="2900"/>
    <n v="3300"/>
    <n v="0"/>
    <n v="1.6"/>
    <n v="1.4"/>
    <n v="1.7"/>
    <n v="2"/>
    <n v="1.8"/>
    <n v="2.1"/>
    <n v="49"/>
    <n v="46"/>
    <n v="53"/>
    <n v="0"/>
    <n v="49"/>
    <n v="46"/>
    <n v="52"/>
  </r>
  <r>
    <x v="106"/>
    <s v="LV"/>
    <s v="LVA"/>
    <n v="428"/>
    <x v="1"/>
    <n v="1996"/>
    <n v="2458305"/>
    <n v="231"/>
    <n v="123"/>
    <n v="373"/>
    <n v="5700"/>
    <n v="3000"/>
    <n v="9200"/>
    <s v="predicted"/>
    <n v="12"/>
    <n v="11"/>
    <n v="12"/>
    <n v="290"/>
    <n v="280"/>
    <n v="290"/>
    <n v="1.1000000000000001"/>
    <n v="0.99"/>
    <n v="1.3"/>
    <n v="28"/>
    <n v="24"/>
    <n v="32"/>
    <s v="VR"/>
    <n v="133"/>
    <n v="124"/>
    <n v="140"/>
    <n v="3300"/>
    <n v="3100"/>
    <n v="3400"/>
    <n v="0"/>
    <n v="2"/>
    <n v="1.8"/>
    <n v="2.2000000000000002"/>
    <n v="2.7"/>
    <n v="2.5"/>
    <n v="2.9"/>
    <n v="66"/>
    <n v="62"/>
    <n v="71"/>
    <n v="0"/>
    <n v="54"/>
    <n v="51"/>
    <n v="58"/>
  </r>
  <r>
    <x v="106"/>
    <s v="LV"/>
    <s v="LVA"/>
    <n v="428"/>
    <x v="1"/>
    <n v="1997"/>
    <n v="2434628"/>
    <n v="226"/>
    <n v="120"/>
    <n v="365"/>
    <n v="5500"/>
    <n v="2900"/>
    <n v="8900"/>
    <s v="predicted"/>
    <n v="13"/>
    <n v="13"/>
    <n v="13"/>
    <n v="320"/>
    <n v="310"/>
    <n v="330"/>
    <n v="1.4"/>
    <n v="1.2"/>
    <n v="1.6"/>
    <n v="34"/>
    <n v="29"/>
    <n v="39"/>
    <s v="VR"/>
    <n v="135"/>
    <n v="127"/>
    <n v="141"/>
    <n v="3300"/>
    <n v="3100"/>
    <n v="3400"/>
    <n v="0"/>
    <n v="2.5"/>
    <n v="2.4"/>
    <n v="2.7"/>
    <n v="3.4"/>
    <n v="3.3"/>
    <n v="3.6"/>
    <n v="84"/>
    <n v="80"/>
    <n v="89"/>
    <n v="0"/>
    <n v="61"/>
    <n v="58"/>
    <n v="65"/>
  </r>
  <r>
    <x v="106"/>
    <s v="LV"/>
    <s v="LVA"/>
    <n v="428"/>
    <x v="1"/>
    <n v="1998"/>
    <n v="2414650"/>
    <n v="215"/>
    <n v="114"/>
    <n v="347"/>
    <n v="5200"/>
    <n v="2800"/>
    <n v="8400"/>
    <s v="predicted"/>
    <n v="14"/>
    <n v="14"/>
    <n v="15"/>
    <n v="350"/>
    <n v="340"/>
    <n v="360"/>
    <n v="1.6"/>
    <n v="1.3"/>
    <n v="1.9"/>
    <n v="39"/>
    <n v="32"/>
    <n v="47"/>
    <s v="VR"/>
    <n v="134"/>
    <n v="126"/>
    <n v="138"/>
    <n v="3200"/>
    <n v="3100"/>
    <n v="3300"/>
    <n v="0"/>
    <n v="3.3"/>
    <n v="3.1"/>
    <n v="3.5"/>
    <n v="4.4000000000000004"/>
    <n v="4.0999999999999996"/>
    <n v="4.5"/>
    <n v="110"/>
    <n v="100"/>
    <n v="110"/>
    <n v="0"/>
    <n v="68"/>
    <n v="65"/>
    <n v="71"/>
  </r>
  <r>
    <x v="106"/>
    <s v="LV"/>
    <s v="LVA"/>
    <n v="428"/>
    <x v="1"/>
    <n v="1999"/>
    <n v="2394521"/>
    <n v="199"/>
    <n v="105"/>
    <n v="324"/>
    <n v="4800"/>
    <n v="2500"/>
    <n v="7800"/>
    <s v="predicted"/>
    <n v="13"/>
    <n v="13"/>
    <n v="14"/>
    <n v="320"/>
    <n v="310"/>
    <n v="320"/>
    <n v="1.8"/>
    <n v="1.4"/>
    <n v="2.2000000000000002"/>
    <n v="43"/>
    <n v="35"/>
    <n v="52"/>
    <s v="VR"/>
    <n v="129"/>
    <n v="122"/>
    <n v="134"/>
    <n v="3100"/>
    <n v="2900"/>
    <n v="3200"/>
    <n v="0"/>
    <n v="4.0999999999999996"/>
    <n v="3.8"/>
    <n v="4.4000000000000004"/>
    <n v="5.3"/>
    <n v="5"/>
    <n v="5.6"/>
    <n v="130"/>
    <n v="120"/>
    <n v="130"/>
    <n v="0"/>
    <n v="61"/>
    <n v="59"/>
    <n v="65"/>
  </r>
  <r>
    <x v="106"/>
    <s v="LV"/>
    <s v="LVA"/>
    <n v="428"/>
    <x v="1"/>
    <n v="2000"/>
    <n v="2371481"/>
    <n v="181"/>
    <n v="94"/>
    <n v="296"/>
    <n v="4300"/>
    <n v="2200"/>
    <n v="7000"/>
    <s v="predicted"/>
    <n v="13"/>
    <n v="12"/>
    <n v="13"/>
    <n v="300"/>
    <n v="290"/>
    <n v="310"/>
    <n v="1.9"/>
    <n v="1.5"/>
    <n v="2.2999999999999998"/>
    <n v="45"/>
    <n v="37"/>
    <n v="54"/>
    <s v="VR"/>
    <n v="122"/>
    <n v="116"/>
    <n v="128"/>
    <n v="2900"/>
    <n v="2700"/>
    <n v="3000"/>
    <n v="0"/>
    <n v="5.0999999999999996"/>
    <n v="4.8"/>
    <n v="5.5"/>
    <n v="6.3"/>
    <n v="5.9"/>
    <n v="6.6"/>
    <n v="150"/>
    <n v="140"/>
    <n v="160"/>
    <n v="0"/>
    <n v="69"/>
    <n v="65"/>
    <n v="72"/>
  </r>
  <r>
    <x v="106"/>
    <s v="LV"/>
    <s v="LVA"/>
    <n v="428"/>
    <x v="1"/>
    <n v="2001"/>
    <n v="2345309"/>
    <n v="161"/>
    <n v="82"/>
    <n v="266"/>
    <n v="3800"/>
    <n v="1900"/>
    <n v="6200"/>
    <s v="predicted"/>
    <n v="12"/>
    <n v="11"/>
    <n v="12"/>
    <n v="280"/>
    <n v="270"/>
    <n v="280"/>
    <n v="1.9"/>
    <n v="1.5"/>
    <n v="2.4"/>
    <n v="45"/>
    <n v="36"/>
    <n v="55"/>
    <s v="VR"/>
    <n v="114"/>
    <n v="108"/>
    <n v="119"/>
    <n v="2700"/>
    <n v="2500"/>
    <n v="2800"/>
    <n v="0"/>
    <n v="6.2"/>
    <n v="5.8"/>
    <n v="6.6"/>
    <n v="7"/>
    <n v="6.6"/>
    <n v="7.4"/>
    <n v="160"/>
    <n v="160"/>
    <n v="170"/>
    <n v="0"/>
    <n v="75"/>
    <n v="72"/>
    <n v="79"/>
  </r>
  <r>
    <x v="106"/>
    <s v="LV"/>
    <s v="LVA"/>
    <n v="428"/>
    <x v="1"/>
    <n v="2002"/>
    <n v="2317261"/>
    <n v="141"/>
    <n v="70"/>
    <n v="237"/>
    <n v="3300"/>
    <n v="1600"/>
    <n v="5500"/>
    <s v="predicted"/>
    <n v="8.6999999999999993"/>
    <n v="8.5"/>
    <n v="9"/>
    <n v="200"/>
    <n v="200"/>
    <n v="210"/>
    <n v="1.9"/>
    <n v="1.5"/>
    <n v="2.4"/>
    <n v="45"/>
    <n v="35"/>
    <n v="56"/>
    <s v="VR"/>
    <n v="104"/>
    <n v="100"/>
    <n v="108"/>
    <n v="2400"/>
    <n v="2300"/>
    <n v="2500"/>
    <n v="0"/>
    <n v="7.6"/>
    <n v="7.1"/>
    <n v="8.1"/>
    <n v="7.9"/>
    <n v="7.5"/>
    <n v="8.1999999999999993"/>
    <n v="180"/>
    <n v="170"/>
    <n v="190"/>
    <n v="0"/>
    <n v="75"/>
    <n v="72"/>
    <n v="78"/>
  </r>
  <r>
    <x v="106"/>
    <s v="LV"/>
    <s v="LVA"/>
    <n v="428"/>
    <x v="1"/>
    <n v="2003"/>
    <n v="2287780"/>
    <n v="123"/>
    <n v="60"/>
    <n v="209"/>
    <n v="2800"/>
    <n v="1400"/>
    <n v="4800"/>
    <s v="predicted"/>
    <n v="9.3000000000000007"/>
    <n v="9.1"/>
    <n v="9.6"/>
    <n v="210"/>
    <n v="210"/>
    <n v="220"/>
    <n v="1.9"/>
    <n v="1.4"/>
    <n v="2.4"/>
    <n v="43"/>
    <n v="33"/>
    <n v="54"/>
    <s v="VR"/>
    <n v="94"/>
    <n v="90"/>
    <n v="98"/>
    <n v="2200"/>
    <n v="2100"/>
    <n v="2200"/>
    <n v="0"/>
    <n v="9.1"/>
    <n v="8.6"/>
    <n v="9.6"/>
    <n v="8.6"/>
    <n v="8.1999999999999993"/>
    <n v="8.8000000000000007"/>
    <n v="200"/>
    <n v="190"/>
    <n v="200"/>
    <n v="0"/>
    <n v="78"/>
    <n v="75"/>
    <n v="81"/>
  </r>
  <r>
    <x v="106"/>
    <s v="LV"/>
    <s v="LVA"/>
    <n v="428"/>
    <x v="1"/>
    <n v="2004"/>
    <n v="2257647"/>
    <n v="105"/>
    <n v="49"/>
    <n v="183"/>
    <n v="2400"/>
    <n v="1100"/>
    <n v="4100"/>
    <s v="predicted"/>
    <n v="7.9"/>
    <n v="7.7"/>
    <n v="8.1999999999999993"/>
    <n v="180"/>
    <n v="170"/>
    <n v="180"/>
    <n v="1.8"/>
    <n v="1.3"/>
    <n v="2.2999999999999998"/>
    <n v="40"/>
    <n v="30"/>
    <n v="52"/>
    <s v="VR"/>
    <n v="84"/>
    <n v="81"/>
    <n v="88"/>
    <n v="1900"/>
    <n v="1800"/>
    <n v="2000"/>
    <n v="0"/>
    <n v="11"/>
    <n v="9.9"/>
    <n v="11"/>
    <n v="8.9"/>
    <n v="8.5"/>
    <n v="9.3000000000000007"/>
    <n v="200"/>
    <n v="190"/>
    <n v="210"/>
    <n v="0"/>
    <n v="83"/>
    <n v="79"/>
    <n v="87"/>
  </r>
  <r>
    <x v="106"/>
    <s v="LV"/>
    <s v="LVA"/>
    <n v="428"/>
    <x v="1"/>
    <n v="2005"/>
    <n v="2227559"/>
    <n v="90"/>
    <n v="40"/>
    <n v="160"/>
    <n v="2000"/>
    <n v="890"/>
    <n v="3600"/>
    <s v="predicted"/>
    <n v="8.1"/>
    <n v="7.9"/>
    <n v="8.3000000000000007"/>
    <n v="180"/>
    <n v="180"/>
    <n v="190"/>
    <n v="1.6"/>
    <n v="1.2"/>
    <n v="2.1"/>
    <n v="36"/>
    <n v="26"/>
    <n v="48"/>
    <s v="VR"/>
    <n v="75"/>
    <n v="72"/>
    <n v="80"/>
    <n v="1700"/>
    <n v="1600"/>
    <n v="1800"/>
    <n v="0"/>
    <n v="12"/>
    <n v="11"/>
    <n v="13"/>
    <n v="9.1"/>
    <n v="8.6"/>
    <n v="9.6999999999999993"/>
    <n v="200"/>
    <n v="190"/>
    <n v="220"/>
    <n v="0"/>
    <n v="84"/>
    <n v="79"/>
    <n v="88"/>
  </r>
  <r>
    <x v="106"/>
    <s v="LV"/>
    <s v="LVA"/>
    <n v="428"/>
    <x v="1"/>
    <n v="2006"/>
    <n v="2197359"/>
    <n v="78"/>
    <n v="33"/>
    <n v="141"/>
    <n v="1700"/>
    <n v="740"/>
    <n v="3100"/>
    <s v="predicted"/>
    <n v="8.5"/>
    <n v="8.1999999999999993"/>
    <n v="8.8000000000000007"/>
    <n v="190"/>
    <n v="180"/>
    <n v="190"/>
    <n v="1.5"/>
    <n v="1.1000000000000001"/>
    <n v="2"/>
    <n v="33"/>
    <n v="24"/>
    <n v="44"/>
    <s v="VR"/>
    <n v="68"/>
    <n v="64"/>
    <n v="71"/>
    <n v="1500"/>
    <n v="1400"/>
    <n v="1600"/>
    <n v="0"/>
    <n v="14"/>
    <n v="13"/>
    <n v="15"/>
    <n v="9.1999999999999993"/>
    <n v="8.6"/>
    <n v="9.6999999999999993"/>
    <n v="200"/>
    <n v="190"/>
    <n v="210"/>
    <n v="0"/>
    <n v="87"/>
    <n v="82"/>
    <n v="91"/>
  </r>
  <r>
    <x v="106"/>
    <s v="LV"/>
    <s v="LVA"/>
    <n v="428"/>
    <x v="1"/>
    <n v="2007"/>
    <n v="2167157"/>
    <n v="69"/>
    <n v="29"/>
    <n v="127"/>
    <n v="1500"/>
    <n v="630"/>
    <n v="2700"/>
    <s v="predicted"/>
    <n v="5.9"/>
    <n v="5.8"/>
    <n v="6.1"/>
    <n v="130"/>
    <n v="120"/>
    <n v="130"/>
    <n v="1.4"/>
    <n v="1"/>
    <n v="1.8"/>
    <n v="30"/>
    <n v="22"/>
    <n v="39"/>
    <s v="VR"/>
    <n v="62"/>
    <n v="59"/>
    <n v="65"/>
    <n v="1300"/>
    <n v="1300"/>
    <n v="1400"/>
    <n v="0"/>
    <n v="15"/>
    <n v="13"/>
    <n v="16"/>
    <n v="8.9"/>
    <n v="8.4"/>
    <n v="9.5"/>
    <n v="190"/>
    <n v="180"/>
    <n v="210"/>
    <n v="0"/>
    <n v="92"/>
    <n v="87"/>
    <n v="96"/>
  </r>
  <r>
    <x v="106"/>
    <s v="LV"/>
    <s v="LVA"/>
    <n v="428"/>
    <x v="1"/>
    <n v="2008"/>
    <n v="2138258"/>
    <n v="63"/>
    <n v="25"/>
    <n v="116"/>
    <n v="1300"/>
    <n v="540"/>
    <n v="2500"/>
    <s v="predicted"/>
    <n v="5.3"/>
    <n v="5.0999999999999996"/>
    <n v="5.5"/>
    <n v="110"/>
    <n v="110"/>
    <n v="120"/>
    <n v="1.3"/>
    <n v="0.92"/>
    <n v="1.7"/>
    <n v="27"/>
    <n v="20"/>
    <n v="36"/>
    <s v="VR"/>
    <n v="57"/>
    <n v="55"/>
    <n v="60"/>
    <n v="1200"/>
    <n v="1200"/>
    <n v="1300"/>
    <n v="0"/>
    <n v="15"/>
    <n v="14"/>
    <n v="16"/>
    <n v="8.6"/>
    <n v="8.1999999999999993"/>
    <n v="9.1"/>
    <n v="180"/>
    <n v="170"/>
    <n v="190"/>
    <n v="0"/>
    <n v="86"/>
    <n v="82"/>
    <n v="89"/>
  </r>
  <r>
    <x v="106"/>
    <s v="LV"/>
    <s v="LVA"/>
    <n v="428"/>
    <x v="1"/>
    <n v="2009"/>
    <n v="2112337"/>
    <n v="58"/>
    <n v="24"/>
    <n v="108"/>
    <n v="1200"/>
    <n v="500"/>
    <n v="2300"/>
    <s v="predicted"/>
    <n v="4.5"/>
    <n v="4.4000000000000004"/>
    <n v="4.7"/>
    <n v="96"/>
    <n v="92"/>
    <n v="99"/>
    <n v="1.3"/>
    <n v="0.97"/>
    <n v="1.7"/>
    <n v="28"/>
    <n v="21"/>
    <n v="37"/>
    <s v="VR"/>
    <n v="53"/>
    <n v="51"/>
    <n v="56"/>
    <n v="1100"/>
    <n v="1100"/>
    <n v="1200"/>
    <n v="0"/>
    <n v="17"/>
    <n v="15"/>
    <n v="18"/>
    <n v="8.8000000000000007"/>
    <n v="8.3000000000000007"/>
    <n v="9.3000000000000007"/>
    <n v="190"/>
    <n v="170"/>
    <n v="200"/>
    <n v="0"/>
    <n v="84"/>
    <n v="80"/>
    <n v="87"/>
  </r>
  <r>
    <x v="106"/>
    <s v="LV"/>
    <s v="LVA"/>
    <n v="428"/>
    <x v="1"/>
    <n v="2010"/>
    <n v="2090519"/>
    <n v="56"/>
    <n v="24"/>
    <n v="102"/>
    <n v="1200"/>
    <n v="490"/>
    <n v="2100"/>
    <s v="predicted"/>
    <n v="4"/>
    <n v="3.9"/>
    <n v="4.2"/>
    <n v="84"/>
    <n v="82"/>
    <n v="87"/>
    <n v="1.4"/>
    <n v="1"/>
    <n v="1.8"/>
    <n v="29"/>
    <n v="21"/>
    <n v="38"/>
    <s v="VR"/>
    <n v="51"/>
    <n v="49"/>
    <n v="54"/>
    <n v="1100"/>
    <n v="1000"/>
    <n v="1100"/>
    <n v="0"/>
    <n v="18"/>
    <n v="16"/>
    <n v="19"/>
    <n v="9"/>
    <n v="8.1999999999999993"/>
    <n v="9.5"/>
    <n v="190"/>
    <n v="170"/>
    <n v="200"/>
    <n v="0"/>
    <n v="85"/>
    <n v="81"/>
    <n v="90"/>
  </r>
  <r>
    <x v="106"/>
    <s v="LV"/>
    <s v="LVA"/>
    <n v="428"/>
    <x v="1"/>
    <n v="2011"/>
    <n v="2073385"/>
    <n v="56"/>
    <n v="24"/>
    <n v="99"/>
    <n v="1200"/>
    <n v="510"/>
    <n v="2100"/>
    <s v="predicted"/>
    <n v="3.3"/>
    <n v="3.2"/>
    <n v="3.4"/>
    <n v="68"/>
    <n v="67"/>
    <n v="70"/>
    <n v="1.5"/>
    <n v="1.2"/>
    <n v="2"/>
    <n v="32"/>
    <n v="24"/>
    <n v="41"/>
    <s v="VR"/>
    <n v="50"/>
    <n v="47"/>
    <n v="53"/>
    <n v="1000"/>
    <n v="980"/>
    <n v="1100"/>
    <n v="0"/>
    <n v="19"/>
    <n v="17"/>
    <n v="20"/>
    <n v="9.3000000000000007"/>
    <n v="8.6"/>
    <n v="9.9"/>
    <n v="190"/>
    <n v="180"/>
    <n v="200"/>
    <n v="0"/>
    <n v="83"/>
    <n v="79"/>
    <n v="88"/>
  </r>
  <r>
    <x v="106"/>
    <s v="LV"/>
    <s v="LVA"/>
    <n v="428"/>
    <x v="1"/>
    <n v="2012"/>
    <n v="2060428"/>
    <n v="57"/>
    <n v="26"/>
    <n v="99"/>
    <n v="1200"/>
    <n v="530"/>
    <n v="2000"/>
    <s v="predicted"/>
    <n v="2.8"/>
    <n v="2.7"/>
    <n v="2.8"/>
    <n v="57"/>
    <n v="56"/>
    <n v="58"/>
    <n v="1.7"/>
    <n v="1.3"/>
    <n v="2.1"/>
    <n v="34"/>
    <n v="26"/>
    <n v="43"/>
    <s v="VR"/>
    <n v="50"/>
    <n v="47"/>
    <n v="53"/>
    <n v="1000"/>
    <n v="960"/>
    <n v="1100"/>
    <n v="0"/>
    <n v="19"/>
    <n v="18"/>
    <n v="21"/>
    <n v="9.6"/>
    <n v="8.9"/>
    <n v="10"/>
    <n v="200"/>
    <n v="180"/>
    <n v="210"/>
    <n v="0"/>
    <n v="94"/>
    <n v="88"/>
    <n v="100"/>
  </r>
  <r>
    <x v="106"/>
    <s v="LV"/>
    <s v="LVA"/>
    <n v="428"/>
    <x v="1"/>
    <n v="2013"/>
    <n v="2050317"/>
    <n v="58"/>
    <n v="28"/>
    <n v="100"/>
    <n v="1200"/>
    <n v="570"/>
    <n v="2000"/>
    <s v="predicted"/>
    <n v="2.1"/>
    <n v="2.1"/>
    <n v="2.1"/>
    <n v="43"/>
    <n v="43"/>
    <n v="43"/>
    <n v="1.8"/>
    <n v="1.4"/>
    <n v="2.2000000000000002"/>
    <n v="36"/>
    <n v="28"/>
    <n v="45"/>
    <s v="VR imputed"/>
    <n v="50"/>
    <n v="47"/>
    <n v="54"/>
    <n v="1000"/>
    <n v="960"/>
    <n v="1100"/>
    <n v="0"/>
    <n v="20"/>
    <n v="18"/>
    <n v="22"/>
    <n v="10"/>
    <n v="9.3000000000000007"/>
    <n v="11"/>
    <n v="200"/>
    <n v="190"/>
    <n v="220"/>
    <n v="0"/>
    <n v="85"/>
    <n v="79"/>
    <n v="91"/>
  </r>
  <r>
    <x v="107"/>
    <s v="LB"/>
    <s v="LBN"/>
    <n v="422"/>
    <x v="0"/>
    <n v="1990"/>
    <n v="2703019"/>
    <n v="41"/>
    <n v="15"/>
    <n v="81"/>
    <n v="1100"/>
    <n v="400"/>
    <n v="2200"/>
    <s v="predicted"/>
    <n v="1.9"/>
    <n v="0.53"/>
    <n v="4.0999999999999996"/>
    <n v="51"/>
    <n v="14"/>
    <n v="110"/>
    <n v="0"/>
    <n v="0"/>
    <n v="0"/>
    <n v="0"/>
    <n v="0"/>
    <n v="0"/>
    <s v="Indirect"/>
    <n v="35"/>
    <n v="31"/>
    <n v="39"/>
    <n v="940"/>
    <n v="820"/>
    <n v="1100"/>
    <n v="0"/>
    <n v="0"/>
    <n v="0"/>
    <n v="0"/>
    <n v="0"/>
    <n v="0"/>
    <n v="0"/>
    <n v="0"/>
    <n v="0"/>
    <n v="0"/>
    <n v="0"/>
    <n v="0"/>
    <n v="0"/>
    <n v="0"/>
  </r>
  <r>
    <x v="107"/>
    <s v="LB"/>
    <s v="LBN"/>
    <n v="422"/>
    <x v="0"/>
    <n v="1991"/>
    <n v="2752473"/>
    <n v="40"/>
    <n v="14"/>
    <n v="80"/>
    <n v="1100"/>
    <n v="390"/>
    <n v="2200"/>
    <s v="predicted"/>
    <n v="1.7"/>
    <n v="0.46"/>
    <n v="3.9"/>
    <n v="48"/>
    <n v="13"/>
    <n v="110"/>
    <n v="0"/>
    <n v="0"/>
    <n v="0"/>
    <n v="0"/>
    <n v="0"/>
    <n v="0"/>
    <s v="Indirect"/>
    <n v="34"/>
    <n v="30"/>
    <n v="39"/>
    <n v="940"/>
    <n v="830"/>
    <n v="1100"/>
    <n v="0"/>
    <n v="0"/>
    <n v="0"/>
    <n v="0"/>
    <n v="0"/>
    <n v="0"/>
    <n v="0"/>
    <n v="0"/>
    <n v="0"/>
    <n v="0"/>
    <n v="0"/>
    <n v="94"/>
    <n v="83"/>
    <n v="110"/>
  </r>
  <r>
    <x v="107"/>
    <s v="LB"/>
    <s v="LBN"/>
    <n v="422"/>
    <x v="0"/>
    <n v="1992"/>
    <n v="2821868"/>
    <n v="39"/>
    <n v="13"/>
    <n v="78"/>
    <n v="1100"/>
    <n v="370"/>
    <n v="2200"/>
    <s v="predicted"/>
    <n v="1.6"/>
    <n v="0.4"/>
    <n v="3.6"/>
    <n v="44"/>
    <n v="11"/>
    <n v="100"/>
    <n v="0"/>
    <n v="0"/>
    <n v="0"/>
    <n v="0"/>
    <n v="0"/>
    <n v="0"/>
    <s v="Indirect"/>
    <n v="33"/>
    <n v="29"/>
    <n v="38"/>
    <n v="940"/>
    <n v="830"/>
    <n v="1100"/>
    <n v="0"/>
    <n v="0"/>
    <n v="0"/>
    <n v="0"/>
    <n v="0"/>
    <n v="0"/>
    <n v="0"/>
    <n v="0"/>
    <n v="0"/>
    <n v="0"/>
    <n v="0"/>
    <n v="94"/>
    <n v="83"/>
    <n v="110"/>
  </r>
  <r>
    <x v="107"/>
    <s v="LB"/>
    <s v="LBN"/>
    <n v="422"/>
    <x v="0"/>
    <n v="1993"/>
    <n v="2900862"/>
    <n v="37"/>
    <n v="12"/>
    <n v="75"/>
    <n v="1100"/>
    <n v="360"/>
    <n v="2200"/>
    <s v="predicted"/>
    <n v="1.4"/>
    <n v="0.33"/>
    <n v="3.4"/>
    <n v="41"/>
    <n v="9.6"/>
    <n v="98"/>
    <n v="0"/>
    <n v="0"/>
    <n v="0"/>
    <n v="0"/>
    <n v="0"/>
    <n v="0"/>
    <s v="Indirect"/>
    <n v="32"/>
    <n v="28"/>
    <n v="36"/>
    <n v="930"/>
    <n v="820"/>
    <n v="1100"/>
    <n v="0"/>
    <n v="0"/>
    <n v="0"/>
    <n v="0"/>
    <n v="0"/>
    <n v="0"/>
    <n v="0"/>
    <n v="0"/>
    <n v="0"/>
    <n v="0"/>
    <n v="0"/>
    <n v="0"/>
    <n v="0"/>
    <n v="0"/>
  </r>
  <r>
    <x v="107"/>
    <s v="LB"/>
    <s v="LBN"/>
    <n v="422"/>
    <x v="0"/>
    <n v="1994"/>
    <n v="2974647"/>
    <n v="35"/>
    <n v="11"/>
    <n v="71"/>
    <n v="1000"/>
    <n v="340"/>
    <n v="2100"/>
    <s v="predicted"/>
    <n v="1.3"/>
    <n v="0.27"/>
    <n v="3.1"/>
    <n v="37"/>
    <n v="8.1"/>
    <n v="93"/>
    <n v="0"/>
    <n v="0"/>
    <n v="0"/>
    <n v="0"/>
    <n v="0"/>
    <n v="0"/>
    <s v="Indirect"/>
    <n v="31"/>
    <n v="27"/>
    <n v="35"/>
    <n v="920"/>
    <n v="800"/>
    <n v="1000"/>
    <n v="0"/>
    <n v="0"/>
    <n v="0"/>
    <n v="0"/>
    <n v="0"/>
    <n v="0"/>
    <n v="0"/>
    <n v="0"/>
    <n v="0"/>
    <n v="0"/>
    <n v="0"/>
    <n v="100"/>
    <n v="91"/>
    <n v="120"/>
  </r>
  <r>
    <x v="107"/>
    <s v="LB"/>
    <s v="LBN"/>
    <n v="422"/>
    <x v="0"/>
    <n v="1995"/>
    <n v="3033406"/>
    <n v="33"/>
    <n v="10"/>
    <n v="68"/>
    <n v="990"/>
    <n v="320"/>
    <n v="2100"/>
    <s v="predicted"/>
    <n v="1.1000000000000001"/>
    <n v="0.22"/>
    <n v="2.8"/>
    <n v="33"/>
    <n v="6.7"/>
    <n v="86"/>
    <n v="0"/>
    <n v="0"/>
    <n v="0"/>
    <n v="0"/>
    <n v="0"/>
    <n v="0"/>
    <s v="Indirect"/>
    <n v="29"/>
    <n v="26"/>
    <n v="33"/>
    <n v="880"/>
    <n v="770"/>
    <n v="1000"/>
    <n v="0"/>
    <n v="0"/>
    <n v="0"/>
    <n v="0"/>
    <n v="0"/>
    <n v="0"/>
    <n v="0"/>
    <n v="0"/>
    <n v="0"/>
    <n v="0"/>
    <n v="0"/>
    <n v="110"/>
    <n v="98"/>
    <n v="130"/>
  </r>
  <r>
    <x v="107"/>
    <s v="LB"/>
    <s v="LBN"/>
    <n v="422"/>
    <x v="0"/>
    <n v="1996"/>
    <n v="3070984"/>
    <n v="30"/>
    <n v="9.4"/>
    <n v="63"/>
    <n v="930"/>
    <n v="290"/>
    <n v="1900"/>
    <s v="predicted"/>
    <n v="0.91"/>
    <n v="0.17"/>
    <n v="2.4"/>
    <n v="28"/>
    <n v="5.3"/>
    <n v="74"/>
    <n v="0"/>
    <n v="0"/>
    <n v="0"/>
    <n v="0"/>
    <n v="0"/>
    <n v="0"/>
    <s v="Indirect"/>
    <n v="27"/>
    <n v="24"/>
    <n v="31"/>
    <n v="830"/>
    <n v="730"/>
    <n v="940"/>
    <n v="0"/>
    <n v="0"/>
    <n v="0"/>
    <n v="0"/>
    <n v="0"/>
    <n v="0"/>
    <n v="0"/>
    <n v="0"/>
    <n v="0"/>
    <n v="0"/>
    <n v="0"/>
    <n v="100"/>
    <n v="89"/>
    <n v="110"/>
  </r>
  <r>
    <x v="107"/>
    <s v="LB"/>
    <s v="LBN"/>
    <n v="422"/>
    <x v="0"/>
    <n v="1997"/>
    <n v="3092718"/>
    <n v="27"/>
    <n v="8.1"/>
    <n v="58"/>
    <n v="840"/>
    <n v="250"/>
    <n v="1800"/>
    <s v="predicted"/>
    <n v="1.2"/>
    <n v="0.37"/>
    <n v="2.5"/>
    <n v="37"/>
    <n v="11"/>
    <n v="78"/>
    <n v="0"/>
    <n v="0"/>
    <n v="0"/>
    <n v="0"/>
    <n v="0"/>
    <n v="0"/>
    <s v="Indirect"/>
    <n v="25"/>
    <n v="22"/>
    <n v="28"/>
    <n v="770"/>
    <n v="670"/>
    <n v="870"/>
    <n v="0"/>
    <n v="0"/>
    <n v="0"/>
    <n v="0"/>
    <n v="0"/>
    <n v="0"/>
    <n v="0"/>
    <n v="0"/>
    <n v="0"/>
    <n v="0"/>
    <n v="0"/>
    <n v="91"/>
    <n v="81"/>
    <n v="100"/>
  </r>
  <r>
    <x v="107"/>
    <s v="LB"/>
    <s v="LBN"/>
    <n v="422"/>
    <x v="0"/>
    <n v="1998"/>
    <n v="3114014"/>
    <n v="25"/>
    <n v="7.5"/>
    <n v="53"/>
    <n v="780"/>
    <n v="230"/>
    <n v="1600"/>
    <s v="predicted"/>
    <n v="1.1000000000000001"/>
    <n v="0.32"/>
    <n v="2.2000000000000002"/>
    <n v="33"/>
    <n v="10"/>
    <n v="70"/>
    <n v="0"/>
    <n v="0"/>
    <n v="0"/>
    <n v="0"/>
    <n v="0"/>
    <n v="0"/>
    <s v="Indirect"/>
    <n v="22"/>
    <n v="20"/>
    <n v="25"/>
    <n v="700"/>
    <n v="610"/>
    <n v="790"/>
    <n v="0"/>
    <n v="0"/>
    <n v="0"/>
    <n v="0"/>
    <n v="0"/>
    <n v="0"/>
    <n v="0"/>
    <n v="0"/>
    <n v="0"/>
    <n v="0"/>
    <n v="0"/>
    <n v="99"/>
    <n v="87"/>
    <n v="110"/>
  </r>
  <r>
    <x v="107"/>
    <s v="LB"/>
    <s v="LBN"/>
    <n v="422"/>
    <x v="0"/>
    <n v="1999"/>
    <n v="3156706"/>
    <n v="22"/>
    <n v="6.6"/>
    <n v="47"/>
    <n v="700"/>
    <n v="210"/>
    <n v="1500"/>
    <s v="predicted"/>
    <n v="0.92"/>
    <n v="0.28000000000000003"/>
    <n v="1.9"/>
    <n v="29"/>
    <n v="8.8000000000000007"/>
    <n v="61"/>
    <n v="0"/>
    <n v="0"/>
    <n v="0"/>
    <n v="0"/>
    <n v="0"/>
    <n v="0"/>
    <s v="Indirect"/>
    <n v="20"/>
    <n v="17"/>
    <n v="22"/>
    <n v="620"/>
    <n v="550"/>
    <n v="710"/>
    <n v="0"/>
    <n v="0"/>
    <n v="0"/>
    <n v="0"/>
    <n v="0"/>
    <n v="0"/>
    <n v="0"/>
    <n v="0"/>
    <n v="0"/>
    <n v="0"/>
    <n v="0"/>
    <n v="110"/>
    <n v="96"/>
    <n v="120"/>
  </r>
  <r>
    <x v="107"/>
    <s v="LB"/>
    <s v="LBN"/>
    <n v="422"/>
    <x v="0"/>
    <n v="2000"/>
    <n v="3235380"/>
    <n v="19"/>
    <n v="5.7"/>
    <n v="40"/>
    <n v="610"/>
    <n v="180"/>
    <n v="1300"/>
    <s v="predicted"/>
    <n v="0.84"/>
    <n v="0.26"/>
    <n v="1.8"/>
    <n v="27"/>
    <n v="8.3000000000000007"/>
    <n v="57"/>
    <n v="0"/>
    <n v="0"/>
    <n v="0"/>
    <n v="0"/>
    <n v="0"/>
    <n v="0"/>
    <s v="Indirect"/>
    <n v="17"/>
    <n v="15"/>
    <n v="20"/>
    <n v="560"/>
    <n v="490"/>
    <n v="630"/>
    <n v="0"/>
    <n v="0"/>
    <n v="0"/>
    <n v="0"/>
    <n v="0"/>
    <n v="0"/>
    <n v="0"/>
    <n v="0"/>
    <n v="0"/>
    <n v="0"/>
    <n v="0"/>
    <n v="100"/>
    <n v="90"/>
    <n v="120"/>
  </r>
  <r>
    <x v="107"/>
    <s v="LB"/>
    <s v="LBN"/>
    <n v="422"/>
    <x v="0"/>
    <n v="2001"/>
    <n v="3357600"/>
    <n v="17"/>
    <n v="5.4"/>
    <n v="35"/>
    <n v="580"/>
    <n v="180"/>
    <n v="1200"/>
    <s v="predicted"/>
    <n v="0.57999999999999996"/>
    <n v="0.12"/>
    <n v="1.5"/>
    <n v="20"/>
    <n v="4"/>
    <n v="50"/>
    <n v="0"/>
    <n v="0"/>
    <n v="0"/>
    <n v="0"/>
    <n v="0"/>
    <n v="0"/>
    <s v="Indirect"/>
    <n v="15"/>
    <n v="13"/>
    <n v="17"/>
    <n v="510"/>
    <n v="450"/>
    <n v="580"/>
    <n v="0"/>
    <n v="0"/>
    <n v="0"/>
    <n v="0"/>
    <n v="0"/>
    <n v="0"/>
    <n v="0"/>
    <n v="0"/>
    <n v="0"/>
    <n v="0"/>
    <n v="0"/>
    <n v="100"/>
    <n v="89"/>
    <n v="110"/>
  </r>
  <r>
    <x v="107"/>
    <s v="LB"/>
    <s v="LBN"/>
    <n v="422"/>
    <x v="0"/>
    <n v="2002"/>
    <n v="3515604"/>
    <n v="15"/>
    <n v="4.8"/>
    <n v="31"/>
    <n v="530"/>
    <n v="170"/>
    <n v="1100"/>
    <s v="predicted"/>
    <n v="0.5"/>
    <n v="0.1"/>
    <n v="1.3"/>
    <n v="17"/>
    <n v="3.5"/>
    <n v="45"/>
    <n v="0"/>
    <n v="0"/>
    <n v="0"/>
    <n v="0"/>
    <n v="0"/>
    <n v="0"/>
    <s v="Indirect"/>
    <n v="13"/>
    <n v="12"/>
    <n v="15"/>
    <n v="470"/>
    <n v="410"/>
    <n v="540"/>
    <n v="0"/>
    <n v="0"/>
    <n v="0"/>
    <n v="0"/>
    <n v="0"/>
    <n v="0"/>
    <n v="0"/>
    <n v="0"/>
    <n v="0"/>
    <n v="0"/>
    <n v="0"/>
    <n v="92"/>
    <n v="82"/>
    <n v="110"/>
  </r>
  <r>
    <x v="107"/>
    <s v="LB"/>
    <s v="LBN"/>
    <n v="422"/>
    <x v="0"/>
    <n v="2003"/>
    <n v="3690110"/>
    <n v="14"/>
    <n v="4.7"/>
    <n v="28"/>
    <n v="520"/>
    <n v="170"/>
    <n v="1000"/>
    <s v="predicted"/>
    <n v="0.53"/>
    <n v="0.12"/>
    <n v="1.3"/>
    <n v="20"/>
    <n v="4.5"/>
    <n v="47"/>
    <n v="0"/>
    <n v="0"/>
    <n v="0"/>
    <n v="0"/>
    <n v="0"/>
    <n v="0"/>
    <s v="Indirect"/>
    <n v="12"/>
    <n v="11"/>
    <n v="14"/>
    <n v="450"/>
    <n v="390"/>
    <n v="510"/>
    <n v="0"/>
    <n v="0"/>
    <n v="0"/>
    <n v="0"/>
    <n v="0"/>
    <n v="0"/>
    <n v="0"/>
    <n v="0"/>
    <n v="0"/>
    <n v="0"/>
    <n v="0"/>
    <n v="85"/>
    <n v="75"/>
    <n v="97"/>
  </r>
  <r>
    <x v="107"/>
    <s v="LB"/>
    <s v="LBN"/>
    <n v="422"/>
    <x v="0"/>
    <n v="2004"/>
    <n v="3853582"/>
    <n v="14"/>
    <n v="5.2"/>
    <n v="27"/>
    <n v="540"/>
    <n v="200"/>
    <n v="1000"/>
    <s v="predicted"/>
    <n v="0.69"/>
    <n v="0.22"/>
    <n v="1.5"/>
    <n v="26"/>
    <n v="8.3000000000000007"/>
    <n v="56"/>
    <n v="0"/>
    <n v="0"/>
    <n v="0"/>
    <n v="0"/>
    <n v="0"/>
    <n v="0"/>
    <s v="Indirect"/>
    <n v="12"/>
    <n v="10"/>
    <n v="13"/>
    <n v="450"/>
    <n v="390"/>
    <n v="500"/>
    <n v="0"/>
    <n v="0"/>
    <n v="0"/>
    <n v="0"/>
    <n v="0"/>
    <n v="0"/>
    <n v="0"/>
    <n v="0"/>
    <n v="0"/>
    <n v="0"/>
    <n v="0"/>
    <n v="88"/>
    <n v="78"/>
    <n v="100"/>
  </r>
  <r>
    <x v="107"/>
    <s v="LB"/>
    <s v="LBN"/>
    <n v="422"/>
    <x v="0"/>
    <n v="2005"/>
    <n v="3986865"/>
    <n v="14"/>
    <n v="5.6"/>
    <n v="27"/>
    <n v="570"/>
    <n v="220"/>
    <n v="1100"/>
    <s v="predicted"/>
    <n v="0.82"/>
    <n v="0.28999999999999998"/>
    <n v="1.6"/>
    <n v="33"/>
    <n v="12"/>
    <n v="66"/>
    <n v="0"/>
    <n v="0"/>
    <n v="0"/>
    <n v="0"/>
    <n v="0"/>
    <n v="0"/>
    <s v="Indirect"/>
    <n v="11"/>
    <n v="10"/>
    <n v="13"/>
    <n v="450"/>
    <n v="400"/>
    <n v="510"/>
    <n v="0"/>
    <n v="0"/>
    <n v="0"/>
    <n v="0"/>
    <n v="0"/>
    <n v="0"/>
    <n v="0"/>
    <n v="0"/>
    <n v="0"/>
    <n v="0"/>
    <n v="0"/>
    <n v="86"/>
    <n v="76"/>
    <n v="98"/>
  </r>
  <r>
    <x v="107"/>
    <s v="LB"/>
    <s v="LBN"/>
    <n v="422"/>
    <x v="0"/>
    <n v="2006"/>
    <n v="4079823"/>
    <n v="14"/>
    <n v="5.9"/>
    <n v="27"/>
    <n v="590"/>
    <n v="240"/>
    <n v="1100"/>
    <s v="predicted"/>
    <n v="0.89"/>
    <n v="0.33"/>
    <n v="1.8"/>
    <n v="36"/>
    <n v="14"/>
    <n v="72"/>
    <n v="0"/>
    <n v="0"/>
    <n v="0"/>
    <n v="0"/>
    <n v="0"/>
    <n v="0"/>
    <s v="Indirect"/>
    <n v="11"/>
    <n v="10"/>
    <n v="13"/>
    <n v="470"/>
    <n v="410"/>
    <n v="530"/>
    <n v="0"/>
    <n v="0"/>
    <n v="0"/>
    <n v="0"/>
    <n v="0"/>
    <n v="0"/>
    <n v="0"/>
    <n v="0"/>
    <n v="0"/>
    <n v="0"/>
    <n v="0"/>
    <n v="81"/>
    <n v="71"/>
    <n v="92"/>
  </r>
  <r>
    <x v="107"/>
    <s v="LB"/>
    <s v="LBN"/>
    <n v="422"/>
    <x v="0"/>
    <n v="2007"/>
    <n v="4139813"/>
    <n v="15"/>
    <n v="6.2"/>
    <n v="28"/>
    <n v="620"/>
    <n v="260"/>
    <n v="1100"/>
    <s v="predicted"/>
    <n v="0.98"/>
    <n v="0.39"/>
    <n v="1.9"/>
    <n v="40"/>
    <n v="16"/>
    <n v="77"/>
    <n v="0"/>
    <n v="0"/>
    <n v="0"/>
    <n v="0"/>
    <n v="0"/>
    <n v="0"/>
    <s v="Indirect"/>
    <n v="12"/>
    <n v="10"/>
    <n v="13"/>
    <n v="480"/>
    <n v="420"/>
    <n v="540"/>
    <n v="0"/>
    <n v="0"/>
    <n v="0"/>
    <n v="0"/>
    <n v="0"/>
    <n v="0"/>
    <n v="0"/>
    <n v="0"/>
    <n v="0"/>
    <n v="0"/>
    <n v="0"/>
    <n v="99"/>
    <n v="87"/>
    <n v="110"/>
  </r>
  <r>
    <x v="107"/>
    <s v="LB"/>
    <s v="LBN"/>
    <n v="422"/>
    <x v="0"/>
    <n v="2008"/>
    <n v="4186088"/>
    <n v="16"/>
    <n v="6.8"/>
    <n v="29"/>
    <n v="670"/>
    <n v="290"/>
    <n v="1200"/>
    <s v="predicted"/>
    <n v="1.1000000000000001"/>
    <n v="0.48"/>
    <n v="2"/>
    <n v="47"/>
    <n v="20"/>
    <n v="85"/>
    <n v="0"/>
    <n v="0"/>
    <n v="0"/>
    <n v="0"/>
    <n v="0"/>
    <n v="0"/>
    <s v="Indirect"/>
    <n v="12"/>
    <n v="11"/>
    <n v="14"/>
    <n v="510"/>
    <n v="450"/>
    <n v="580"/>
    <n v="0"/>
    <n v="0"/>
    <n v="0"/>
    <n v="0"/>
    <n v="0"/>
    <n v="0"/>
    <n v="0"/>
    <n v="0"/>
    <n v="0"/>
    <n v="0"/>
    <n v="0"/>
    <n v="100"/>
    <n v="91"/>
    <n v="120"/>
  </r>
  <r>
    <x v="107"/>
    <s v="LB"/>
    <s v="LBN"/>
    <n v="422"/>
    <x v="0"/>
    <n v="2009"/>
    <n v="4246924"/>
    <n v="17"/>
    <n v="7.5"/>
    <n v="31"/>
    <n v="730"/>
    <n v="320"/>
    <n v="1300"/>
    <s v="predicted"/>
    <n v="1.3"/>
    <n v="0.56999999999999995"/>
    <n v="2.2000000000000002"/>
    <n v="53"/>
    <n v="24"/>
    <n v="95"/>
    <n v="0"/>
    <n v="0"/>
    <n v="0"/>
    <n v="0"/>
    <n v="0"/>
    <n v="0"/>
    <s v="Indirect"/>
    <n v="13"/>
    <n v="11"/>
    <n v="15"/>
    <n v="550"/>
    <n v="480"/>
    <n v="620"/>
    <n v="0"/>
    <n v="0"/>
    <n v="0"/>
    <n v="0"/>
    <n v="0"/>
    <n v="0"/>
    <n v="0"/>
    <n v="0"/>
    <n v="0"/>
    <n v="0"/>
    <n v="0"/>
    <n v="91"/>
    <n v="81"/>
    <n v="100"/>
  </r>
  <r>
    <x v="107"/>
    <s v="LB"/>
    <s v="LBN"/>
    <n v="422"/>
    <x v="0"/>
    <n v="2010"/>
    <n v="4341092"/>
    <n v="19"/>
    <n v="8.1999999999999993"/>
    <n v="33"/>
    <n v="810"/>
    <n v="360"/>
    <n v="1400"/>
    <s v="predicted"/>
    <n v="1.4"/>
    <n v="0.65"/>
    <n v="2.4"/>
    <n v="60"/>
    <n v="28"/>
    <n v="110"/>
    <n v="0"/>
    <n v="0"/>
    <n v="0"/>
    <n v="0"/>
    <n v="0"/>
    <n v="0"/>
    <s v="Indirect"/>
    <n v="14"/>
    <n v="12"/>
    <n v="16"/>
    <n v="600"/>
    <n v="530"/>
    <n v="680"/>
    <n v="0"/>
    <n v="0"/>
    <n v="0"/>
    <n v="0"/>
    <n v="0"/>
    <n v="0"/>
    <n v="0"/>
    <n v="0"/>
    <n v="0"/>
    <n v="0"/>
    <n v="0"/>
    <n v="85"/>
    <n v="75"/>
    <n v="97"/>
  </r>
  <r>
    <x v="107"/>
    <s v="LB"/>
    <s v="LBN"/>
    <n v="422"/>
    <x v="0"/>
    <n v="2011"/>
    <n v="4478105"/>
    <n v="20"/>
    <n v="9"/>
    <n v="36"/>
    <n v="910"/>
    <n v="400"/>
    <n v="1600"/>
    <s v="predicted"/>
    <n v="1.5"/>
    <n v="0.74"/>
    <n v="2.7"/>
    <n v="69"/>
    <n v="33"/>
    <n v="120"/>
    <n v="0"/>
    <n v="0"/>
    <n v="0"/>
    <n v="0"/>
    <n v="0"/>
    <n v="0"/>
    <s v="Indirect"/>
    <n v="15"/>
    <n v="13"/>
    <n v="17"/>
    <n v="670"/>
    <n v="590"/>
    <n v="760"/>
    <n v="0"/>
    <n v="0"/>
    <n v="0"/>
    <n v="0"/>
    <n v="0"/>
    <n v="0"/>
    <n v="0"/>
    <n v="0"/>
    <n v="0"/>
    <n v="0"/>
    <n v="0"/>
    <n v="74"/>
    <n v="65"/>
    <n v="84"/>
  </r>
  <r>
    <x v="107"/>
    <s v="LB"/>
    <s v="LBN"/>
    <n v="422"/>
    <x v="0"/>
    <n v="2012"/>
    <n v="4647079"/>
    <n v="20"/>
    <n v="8.6"/>
    <n v="37"/>
    <n v="950"/>
    <n v="400"/>
    <n v="1700"/>
    <s v="predicted"/>
    <n v="1.4"/>
    <n v="0.56999999999999995"/>
    <n v="2.6"/>
    <n v="64"/>
    <n v="26"/>
    <n v="120"/>
    <n v="0"/>
    <n v="0"/>
    <n v="0"/>
    <n v="0"/>
    <n v="0"/>
    <n v="0"/>
    <s v="Indirect"/>
    <n v="16"/>
    <n v="14"/>
    <n v="18"/>
    <n v="730"/>
    <n v="640"/>
    <n v="830"/>
    <n v="0"/>
    <n v="0"/>
    <n v="0"/>
    <n v="0"/>
    <n v="0"/>
    <n v="0"/>
    <n v="0"/>
    <n v="0"/>
    <n v="0"/>
    <n v="0"/>
    <n v="0"/>
    <n v="86"/>
    <n v="76"/>
    <n v="99"/>
  </r>
  <r>
    <x v="107"/>
    <s v="LB"/>
    <s v="LBN"/>
    <n v="422"/>
    <x v="0"/>
    <n v="2013"/>
    <n v="4821971"/>
    <n v="19"/>
    <n v="6.7"/>
    <n v="37"/>
    <n v="900"/>
    <n v="320"/>
    <n v="1800"/>
    <s v="predicted"/>
    <n v="0.86"/>
    <n v="0.24"/>
    <n v="1.9"/>
    <n v="42"/>
    <n v="12"/>
    <n v="92"/>
    <n v="0"/>
    <n v="0"/>
    <n v="0"/>
    <n v="0"/>
    <n v="0"/>
    <n v="0"/>
    <s v="Indirect"/>
    <n v="16"/>
    <n v="14"/>
    <n v="18"/>
    <n v="760"/>
    <n v="660"/>
    <n v="860"/>
    <n v="0"/>
    <n v="0"/>
    <n v="0"/>
    <n v="0"/>
    <n v="0"/>
    <n v="0"/>
    <n v="0"/>
    <n v="0"/>
    <n v="0"/>
    <n v="0"/>
    <n v="0"/>
    <n v="91"/>
    <n v="80"/>
    <n v="110"/>
  </r>
  <r>
    <x v="108"/>
    <s v="LS"/>
    <s v="LSO"/>
    <n v="426"/>
    <x v="2"/>
    <n v="1990"/>
    <n v="1597534"/>
    <n v="548"/>
    <n v="270"/>
    <n v="922"/>
    <n v="8800"/>
    <n v="4300"/>
    <n v="15000"/>
    <s v="predicted"/>
    <n v="68"/>
    <n v="35"/>
    <n v="103"/>
    <n v="1100"/>
    <n v="560"/>
    <n v="1600"/>
    <n v="3.6"/>
    <n v="2.2999999999999998"/>
    <n v="5.0999999999999996"/>
    <n v="57"/>
    <n v="37"/>
    <n v="82"/>
    <s v="Indirect"/>
    <n v="306"/>
    <n v="225"/>
    <n v="406"/>
    <n v="4900"/>
    <n v="3600"/>
    <n v="6500"/>
    <n v="0"/>
    <n v="2.7"/>
    <n v="1.7"/>
    <n v="4.0999999999999996"/>
    <n v="8.1999999999999993"/>
    <n v="6"/>
    <n v="11"/>
    <n v="130"/>
    <n v="95"/>
    <n v="180"/>
    <n v="0"/>
    <n v="52"/>
    <n v="39"/>
    <n v="70"/>
  </r>
  <r>
    <x v="108"/>
    <s v="LS"/>
    <s v="LSO"/>
    <n v="426"/>
    <x v="2"/>
    <n v="1991"/>
    <n v="1627900"/>
    <n v="524"/>
    <n v="270"/>
    <n v="861"/>
    <n v="8500"/>
    <n v="4400"/>
    <n v="14000"/>
    <s v="predicted"/>
    <n v="62"/>
    <n v="37"/>
    <n v="86"/>
    <n v="1000"/>
    <n v="610"/>
    <n v="1400"/>
    <n v="7.1"/>
    <n v="5"/>
    <n v="9.6999999999999993"/>
    <n v="120"/>
    <n v="81"/>
    <n v="160"/>
    <s v="Indirect"/>
    <n v="317"/>
    <n v="256"/>
    <n v="396"/>
    <n v="5200"/>
    <n v="4200"/>
    <n v="6400"/>
    <n v="0"/>
    <n v="5.7"/>
    <n v="4"/>
    <n v="7.8"/>
    <n v="18"/>
    <n v="14"/>
    <n v="23"/>
    <n v="290"/>
    <n v="230"/>
    <n v="370"/>
    <n v="0"/>
    <n v="58"/>
    <n v="46"/>
    <n v="72"/>
  </r>
  <r>
    <x v="108"/>
    <s v="LS"/>
    <s v="LSO"/>
    <n v="426"/>
    <x v="2"/>
    <n v="1992"/>
    <n v="1660360"/>
    <n v="505"/>
    <n v="262"/>
    <n v="825"/>
    <n v="8400"/>
    <n v="4400"/>
    <n v="14000"/>
    <s v="predicted"/>
    <n v="56"/>
    <n v="36"/>
    <n v="78"/>
    <n v="940"/>
    <n v="610"/>
    <n v="1300"/>
    <n v="13"/>
    <n v="9.1999999999999993"/>
    <n v="18"/>
    <n v="220"/>
    <n v="150"/>
    <n v="300"/>
    <s v="Indirect"/>
    <n v="333"/>
    <n v="269"/>
    <n v="417"/>
    <n v="5500"/>
    <n v="4500"/>
    <n v="6900"/>
    <n v="0"/>
    <n v="11"/>
    <n v="7.9"/>
    <n v="14"/>
    <n v="36"/>
    <n v="28"/>
    <n v="43"/>
    <n v="600"/>
    <n v="470"/>
    <n v="710"/>
    <n v="0"/>
    <n v="60"/>
    <n v="48"/>
    <n v="74"/>
  </r>
  <r>
    <x v="108"/>
    <s v="LS"/>
    <s v="LSO"/>
    <n v="426"/>
    <x v="2"/>
    <n v="1993"/>
    <n v="1693459"/>
    <n v="497"/>
    <n v="258"/>
    <n v="814"/>
    <n v="8400"/>
    <n v="4400"/>
    <n v="14000"/>
    <s v="predicted"/>
    <n v="53"/>
    <n v="29"/>
    <n v="88"/>
    <n v="890"/>
    <n v="500"/>
    <n v="1500"/>
    <n v="23"/>
    <n v="15"/>
    <n v="33"/>
    <n v="390"/>
    <n v="250"/>
    <n v="560"/>
    <s v="Indirect"/>
    <n v="362"/>
    <n v="287"/>
    <n v="467"/>
    <n v="6100"/>
    <n v="4900"/>
    <n v="7900"/>
    <n v="0"/>
    <n v="19"/>
    <n v="13"/>
    <n v="25"/>
    <n v="67"/>
    <n v="51"/>
    <n v="82"/>
    <n v="1100"/>
    <n v="870"/>
    <n v="1400"/>
    <n v="0"/>
    <n v="55"/>
    <n v="43"/>
    <n v="70"/>
  </r>
  <r>
    <x v="108"/>
    <s v="LS"/>
    <s v="LSO"/>
    <n v="426"/>
    <x v="2"/>
    <n v="1994"/>
    <n v="1725118"/>
    <n v="508"/>
    <n v="266"/>
    <n v="827"/>
    <n v="8800"/>
    <n v="4600"/>
    <n v="14000"/>
    <s v="predicted"/>
    <n v="51"/>
    <n v="29"/>
    <n v="88"/>
    <n v="890"/>
    <n v="500"/>
    <n v="1500"/>
    <n v="39"/>
    <n v="22"/>
    <n v="62"/>
    <n v="680"/>
    <n v="370"/>
    <n v="1100"/>
    <s v="Indirect"/>
    <n v="406"/>
    <n v="312"/>
    <n v="547"/>
    <n v="7000"/>
    <n v="5400"/>
    <n v="9400"/>
    <n v="0"/>
    <n v="29"/>
    <n v="18"/>
    <n v="42"/>
    <n v="114"/>
    <n v="79"/>
    <n v="150"/>
    <n v="2000"/>
    <n v="1400"/>
    <n v="2600"/>
    <n v="0"/>
    <n v="62"/>
    <n v="46"/>
    <n v="81"/>
  </r>
  <r>
    <x v="108"/>
    <s v="LS"/>
    <s v="LSO"/>
    <n v="426"/>
    <x v="2"/>
    <n v="1995"/>
    <n v="1753824"/>
    <n v="536"/>
    <n v="290"/>
    <n v="856"/>
    <n v="9400"/>
    <n v="5100"/>
    <n v="15000"/>
    <s v="predicted"/>
    <n v="53"/>
    <n v="36"/>
    <n v="85"/>
    <n v="930"/>
    <n v="620"/>
    <n v="1500"/>
    <n v="64"/>
    <n v="35"/>
    <n v="102"/>
    <n v="1100"/>
    <n v="620"/>
    <n v="1800"/>
    <s v="Indirect"/>
    <n v="471"/>
    <n v="379"/>
    <n v="628"/>
    <n v="8300"/>
    <n v="6700"/>
    <n v="11000"/>
    <n v="0"/>
    <n v="39"/>
    <n v="23"/>
    <n v="57"/>
    <n v="181"/>
    <n v="123"/>
    <n v="249"/>
    <n v="3200"/>
    <n v="2200"/>
    <n v="4400"/>
    <n v="0"/>
    <n v="63"/>
    <n v="47"/>
    <n v="78"/>
  </r>
  <r>
    <x v="108"/>
    <s v="LS"/>
    <s v="LSO"/>
    <n v="426"/>
    <x v="2"/>
    <n v="1996"/>
    <n v="1779197"/>
    <n v="581"/>
    <n v="321"/>
    <n v="917"/>
    <n v="10000"/>
    <n v="5700"/>
    <n v="16000"/>
    <s v="predicted"/>
    <n v="57"/>
    <n v="40"/>
    <n v="79"/>
    <n v="1000"/>
    <n v="720"/>
    <n v="1400"/>
    <n v="101"/>
    <n v="65"/>
    <n v="146"/>
    <n v="1800"/>
    <n v="1200"/>
    <n v="2600"/>
    <s v="Indirect"/>
    <n v="558"/>
    <n v="465"/>
    <n v="705"/>
    <n v="9900"/>
    <n v="8300"/>
    <n v="13000"/>
    <n v="0"/>
    <n v="49"/>
    <n v="30"/>
    <n v="67"/>
    <n v="268"/>
    <n v="194"/>
    <n v="370"/>
    <n v="4800"/>
    <n v="3400"/>
    <n v="6600"/>
    <n v="0"/>
    <n v="56"/>
    <n v="45"/>
    <n v="68"/>
  </r>
  <r>
    <x v="108"/>
    <s v="LS"/>
    <s v="LSO"/>
    <n v="426"/>
    <x v="2"/>
    <n v="1997"/>
    <n v="1801679"/>
    <n v="630"/>
    <n v="350"/>
    <n v="990"/>
    <n v="11000"/>
    <n v="6300"/>
    <n v="18000"/>
    <s v="predicted"/>
    <n v="62"/>
    <n v="37"/>
    <n v="94"/>
    <n v="1100"/>
    <n v="660"/>
    <n v="1700"/>
    <n v="149"/>
    <n v="107"/>
    <n v="198"/>
    <n v="2700"/>
    <n v="1900"/>
    <n v="3600"/>
    <s v="Indirect"/>
    <n v="662"/>
    <n v="535"/>
    <n v="787"/>
    <n v="12000"/>
    <n v="9600"/>
    <n v="14000"/>
    <n v="0"/>
    <n v="56"/>
    <n v="38"/>
    <n v="74"/>
    <n v="370"/>
    <n v="295"/>
    <n v="496"/>
    <n v="6700"/>
    <n v="5300"/>
    <n v="8900"/>
    <n v="0"/>
    <n v="54"/>
    <n v="45"/>
    <n v="67"/>
  </r>
  <r>
    <x v="108"/>
    <s v="LS"/>
    <s v="LSO"/>
    <n v="426"/>
    <x v="2"/>
    <n v="1998"/>
    <n v="1821609"/>
    <n v="678"/>
    <n v="379"/>
    <n v="1061"/>
    <n v="12000"/>
    <n v="6900"/>
    <n v="19000"/>
    <s v="predicted"/>
    <n v="66"/>
    <n v="36"/>
    <n v="101"/>
    <n v="1200"/>
    <n v="660"/>
    <n v="1800"/>
    <n v="203"/>
    <n v="150"/>
    <n v="264"/>
    <n v="3700"/>
    <n v="2700"/>
    <n v="4800"/>
    <s v="Indirect"/>
    <n v="775"/>
    <n v="610"/>
    <n v="940"/>
    <n v="14000"/>
    <n v="11000"/>
    <n v="17000"/>
    <n v="0"/>
    <n v="63"/>
    <n v="44"/>
    <n v="80"/>
    <n v="481"/>
    <n v="394"/>
    <n v="591"/>
    <n v="8800"/>
    <n v="7200"/>
    <n v="11000"/>
    <n v="0"/>
    <n v="55"/>
    <n v="46"/>
    <n v="70"/>
  </r>
  <r>
    <x v="108"/>
    <s v="LS"/>
    <s v="LSO"/>
    <n v="426"/>
    <x v="2"/>
    <n v="1999"/>
    <n v="1839611"/>
    <n v="716"/>
    <n v="406"/>
    <n v="1113"/>
    <n v="13000"/>
    <n v="7500"/>
    <n v="20000"/>
    <s v="predicted"/>
    <n v="68"/>
    <n v="38"/>
    <n v="96"/>
    <n v="1300"/>
    <n v="710"/>
    <n v="1800"/>
    <n v="259"/>
    <n v="170"/>
    <n v="368"/>
    <n v="4800"/>
    <n v="3100"/>
    <n v="6800"/>
    <s v="Indirect"/>
    <n v="887"/>
    <n v="681"/>
    <n v="1051"/>
    <n v="16000"/>
    <n v="13000"/>
    <n v="19000"/>
    <n v="0"/>
    <n v="67"/>
    <n v="46"/>
    <n v="85"/>
    <n v="592"/>
    <n v="472"/>
    <n v="719"/>
    <n v="11000"/>
    <n v="8700"/>
    <n v="13000"/>
    <n v="0"/>
    <n v="52"/>
    <n v="44"/>
    <n v="68"/>
  </r>
  <r>
    <x v="108"/>
    <s v="LS"/>
    <s v="LSO"/>
    <n v="426"/>
    <x v="2"/>
    <n v="2000"/>
    <n v="1856225"/>
    <n v="757"/>
    <n v="435"/>
    <n v="1165"/>
    <n v="14000"/>
    <n v="8100"/>
    <n v="22000"/>
    <s v="predicted"/>
    <n v="71"/>
    <n v="42"/>
    <n v="88"/>
    <n v="1300"/>
    <n v="780"/>
    <n v="1600"/>
    <n v="311"/>
    <n v="192"/>
    <n v="458"/>
    <n v="5800"/>
    <n v="3600"/>
    <n v="8500"/>
    <s v="Indirect"/>
    <n v="992"/>
    <n v="750"/>
    <n v="1144"/>
    <n v="18000"/>
    <n v="14000"/>
    <n v="21000"/>
    <n v="0"/>
    <n v="71"/>
    <n v="47"/>
    <n v="89"/>
    <n v="695"/>
    <n v="523"/>
    <n v="847"/>
    <n v="13000"/>
    <n v="9700"/>
    <n v="16000"/>
    <n v="0"/>
    <n v="53"/>
    <n v="46"/>
    <n v="70"/>
  </r>
  <r>
    <x v="108"/>
    <s v="LS"/>
    <s v="LSO"/>
    <n v="426"/>
    <x v="2"/>
    <n v="2001"/>
    <n v="1871500"/>
    <n v="791"/>
    <n v="452"/>
    <n v="1221"/>
    <n v="15000"/>
    <n v="8500"/>
    <n v="23000"/>
    <s v="predicted"/>
    <n v="72"/>
    <n v="46"/>
    <n v="87"/>
    <n v="1400"/>
    <n v="860"/>
    <n v="1600"/>
    <n v="354"/>
    <n v="231"/>
    <n v="504"/>
    <n v="6600"/>
    <n v="4300"/>
    <n v="9400"/>
    <s v="Indirect"/>
    <n v="1084"/>
    <n v="849"/>
    <n v="1220"/>
    <n v="20000"/>
    <n v="16000"/>
    <n v="23000"/>
    <n v="0"/>
    <n v="73"/>
    <n v="50"/>
    <n v="91"/>
    <n v="783"/>
    <n v="573"/>
    <n v="945"/>
    <n v="15000"/>
    <n v="11000"/>
    <n v="18000"/>
    <n v="0"/>
    <n v="35"/>
    <n v="31"/>
    <n v="44"/>
  </r>
  <r>
    <x v="108"/>
    <s v="LS"/>
    <s v="LSO"/>
    <n v="426"/>
    <x v="2"/>
    <n v="2002"/>
    <n v="1885487"/>
    <n v="822"/>
    <n v="471"/>
    <n v="1268"/>
    <n v="15000"/>
    <n v="8900"/>
    <n v="24000"/>
    <s v="predicted"/>
    <n v="74"/>
    <n v="48"/>
    <n v="90"/>
    <n v="1400"/>
    <n v="910"/>
    <n v="1700"/>
    <n v="386"/>
    <n v="270"/>
    <n v="523"/>
    <n v="7300"/>
    <n v="5100"/>
    <n v="9900"/>
    <s v="Indirect"/>
    <n v="1160"/>
    <n v="957"/>
    <n v="1304"/>
    <n v="22000"/>
    <n v="18000"/>
    <n v="25000"/>
    <n v="0"/>
    <n v="74"/>
    <n v="55"/>
    <n v="89"/>
    <n v="852"/>
    <n v="674"/>
    <n v="988"/>
    <n v="16000"/>
    <n v="13000"/>
    <n v="19000"/>
    <n v="0"/>
    <n v="46"/>
    <n v="41"/>
    <n v="56"/>
  </r>
  <r>
    <x v="108"/>
    <s v="LS"/>
    <s v="LSO"/>
    <n v="426"/>
    <x v="2"/>
    <n v="2003"/>
    <n v="1898757"/>
    <n v="851"/>
    <n v="489"/>
    <n v="1312"/>
    <n v="16000"/>
    <n v="9300"/>
    <n v="25000"/>
    <s v="predicted"/>
    <n v="76"/>
    <n v="48"/>
    <n v="91"/>
    <n v="1400"/>
    <n v="910"/>
    <n v="1700"/>
    <n v="407"/>
    <n v="295"/>
    <n v="538"/>
    <n v="7700"/>
    <n v="5600"/>
    <n v="10000"/>
    <s v="Indirect"/>
    <n v="1218"/>
    <n v="1022"/>
    <n v="1422"/>
    <n v="23000"/>
    <n v="19000"/>
    <n v="27000"/>
    <n v="0"/>
    <n v="75"/>
    <n v="54"/>
    <n v="91"/>
    <n v="902"/>
    <n v="734"/>
    <n v="1089"/>
    <n v="17000"/>
    <n v="14000"/>
    <n v="21000"/>
    <n v="0"/>
    <n v="56"/>
    <n v="48"/>
    <n v="66"/>
  </r>
  <r>
    <x v="108"/>
    <s v="LS"/>
    <s v="LSO"/>
    <n v="426"/>
    <x v="2"/>
    <n v="2004"/>
    <n v="1912022"/>
    <n v="873"/>
    <n v="497"/>
    <n v="1351"/>
    <n v="17000"/>
    <n v="9500"/>
    <n v="26000"/>
    <s v="predicted"/>
    <n v="77"/>
    <n v="47"/>
    <n v="94"/>
    <n v="1500"/>
    <n v="890"/>
    <n v="1800"/>
    <n v="420"/>
    <n v="297"/>
    <n v="564"/>
    <n v="8000"/>
    <n v="5700"/>
    <n v="11000"/>
    <s v="Indirect"/>
    <n v="1259"/>
    <n v="1053"/>
    <n v="1513"/>
    <n v="24000"/>
    <n v="20000"/>
    <n v="29000"/>
    <n v="0"/>
    <n v="75"/>
    <n v="50"/>
    <n v="93"/>
    <n v="938"/>
    <n v="774"/>
    <n v="1215"/>
    <n v="18000"/>
    <n v="15000"/>
    <n v="23000"/>
    <n v="0"/>
    <n v="47"/>
    <n v="39"/>
    <n v="57"/>
  </r>
  <r>
    <x v="108"/>
    <s v="LS"/>
    <s v="LSO"/>
    <n v="426"/>
    <x v="2"/>
    <n v="2005"/>
    <n v="1925844"/>
    <n v="876"/>
    <n v="494"/>
    <n v="1363"/>
    <n v="17000"/>
    <n v="9500"/>
    <n v="26000"/>
    <s v="predicted"/>
    <n v="76"/>
    <n v="44"/>
    <n v="97"/>
    <n v="1500"/>
    <n v="850"/>
    <n v="1900"/>
    <n v="420"/>
    <n v="277"/>
    <n v="593"/>
    <n v="8100"/>
    <n v="5300"/>
    <n v="11000"/>
    <s v="Indirect"/>
    <n v="1279"/>
    <n v="1066"/>
    <n v="1530"/>
    <n v="25000"/>
    <n v="21000"/>
    <n v="29000"/>
    <n v="0"/>
    <n v="75"/>
    <n v="48"/>
    <n v="94"/>
    <n v="958"/>
    <n v="757"/>
    <n v="1261"/>
    <n v="18000"/>
    <n v="15000"/>
    <n v="24000"/>
    <n v="0"/>
    <n v="44"/>
    <n v="37"/>
    <n v="53"/>
  </r>
  <r>
    <x v="108"/>
    <s v="LS"/>
    <s v="LSO"/>
    <n v="426"/>
    <x v="2"/>
    <n v="2006"/>
    <n v="1940413"/>
    <n v="874"/>
    <n v="491"/>
    <n v="1363"/>
    <n v="17000"/>
    <n v="9500"/>
    <n v="26000"/>
    <s v="predicted"/>
    <n v="75"/>
    <n v="43"/>
    <n v="97"/>
    <n v="1400"/>
    <n v="840"/>
    <n v="1900"/>
    <n v="409"/>
    <n v="287"/>
    <n v="552"/>
    <n v="7900"/>
    <n v="5600"/>
    <n v="11000"/>
    <s v="Indirect"/>
    <n v="1278"/>
    <n v="1068"/>
    <n v="1480"/>
    <n v="25000"/>
    <n v="21000"/>
    <n v="29000"/>
    <n v="0"/>
    <n v="76"/>
    <n v="51"/>
    <n v="93"/>
    <n v="959"/>
    <n v="767"/>
    <n v="1234"/>
    <n v="19000"/>
    <n v="15000"/>
    <n v="24000"/>
    <n v="0"/>
    <n v="50"/>
    <n v="43"/>
    <n v="59"/>
  </r>
  <r>
    <x v="108"/>
    <s v="LS"/>
    <s v="LSO"/>
    <n v="426"/>
    <x v="2"/>
    <n v="2007"/>
    <n v="1955784"/>
    <n v="841"/>
    <n v="473"/>
    <n v="1311"/>
    <n v="16000"/>
    <n v="9200"/>
    <n v="26000"/>
    <s v="predicted"/>
    <n v="69"/>
    <n v="42"/>
    <n v="90"/>
    <n v="1400"/>
    <n v="810"/>
    <n v="1800"/>
    <n v="393"/>
    <n v="287"/>
    <n v="515"/>
    <n v="7700"/>
    <n v="5600"/>
    <n v="10000"/>
    <s v="Indirect"/>
    <n v="1259"/>
    <n v="1048"/>
    <n v="1453"/>
    <n v="25000"/>
    <n v="21000"/>
    <n v="28000"/>
    <n v="0"/>
    <n v="77"/>
    <n v="53"/>
    <n v="93"/>
    <n v="958"/>
    <n v="779"/>
    <n v="1194"/>
    <n v="19000"/>
    <n v="15000"/>
    <n v="23000"/>
    <n v="0"/>
    <n v="54"/>
    <n v="47"/>
    <n v="65"/>
  </r>
  <r>
    <x v="108"/>
    <s v="LS"/>
    <s v="LSO"/>
    <n v="426"/>
    <x v="2"/>
    <n v="2008"/>
    <n v="1972199"/>
    <n v="830"/>
    <n v="470"/>
    <n v="1290"/>
    <n v="16000"/>
    <n v="9300"/>
    <n v="25000"/>
    <s v="predicted"/>
    <n v="69"/>
    <n v="43"/>
    <n v="92"/>
    <n v="1400"/>
    <n v="850"/>
    <n v="1800"/>
    <n v="364"/>
    <n v="265"/>
    <n v="477"/>
    <n v="7200"/>
    <n v="5200"/>
    <n v="9400"/>
    <s v="Indirect"/>
    <n v="1225"/>
    <n v="1019"/>
    <n v="1420"/>
    <n v="24000"/>
    <n v="20000"/>
    <n v="28000"/>
    <n v="0"/>
    <n v="76"/>
    <n v="55"/>
    <n v="92"/>
    <n v="923"/>
    <n v="752"/>
    <n v="1108"/>
    <n v="18000"/>
    <n v="15000"/>
    <n v="22000"/>
    <n v="0"/>
    <n v="50"/>
    <n v="43"/>
    <n v="60"/>
  </r>
  <r>
    <x v="108"/>
    <s v="LS"/>
    <s v="LSO"/>
    <n v="426"/>
    <x v="2"/>
    <n v="2009"/>
    <n v="1989873"/>
    <n v="786"/>
    <n v="443"/>
    <n v="1224"/>
    <n v="16000"/>
    <n v="8800"/>
    <n v="24000"/>
    <s v="predicted"/>
    <n v="63"/>
    <n v="39"/>
    <n v="89"/>
    <n v="1300"/>
    <n v="790"/>
    <n v="1800"/>
    <n v="337"/>
    <n v="243"/>
    <n v="446"/>
    <n v="6700"/>
    <n v="4800"/>
    <n v="8900"/>
    <s v="Indirect"/>
    <n v="1177"/>
    <n v="969"/>
    <n v="1391"/>
    <n v="23000"/>
    <n v="19000"/>
    <n v="28000"/>
    <n v="0"/>
    <n v="77"/>
    <n v="53"/>
    <n v="93"/>
    <n v="895"/>
    <n v="709"/>
    <n v="1075"/>
    <n v="18000"/>
    <n v="14000"/>
    <n v="21000"/>
    <n v="0"/>
    <n v="52"/>
    <n v="44"/>
    <n v="63"/>
  </r>
  <r>
    <x v="108"/>
    <s v="LS"/>
    <s v="LSO"/>
    <n v="426"/>
    <x v="2"/>
    <n v="2010"/>
    <n v="2008921"/>
    <n v="776"/>
    <n v="437"/>
    <n v="1209"/>
    <n v="16000"/>
    <n v="8800"/>
    <n v="24000"/>
    <s v="predicted"/>
    <n v="63"/>
    <n v="38"/>
    <n v="93"/>
    <n v="1300"/>
    <n v="770"/>
    <n v="1900"/>
    <n v="302"/>
    <n v="212"/>
    <n v="407"/>
    <n v="6100"/>
    <n v="4300"/>
    <n v="8200"/>
    <s v="Indirect"/>
    <n v="1119"/>
    <n v="889"/>
    <n v="1354"/>
    <n v="22000"/>
    <n v="18000"/>
    <n v="27000"/>
    <n v="0"/>
    <n v="75"/>
    <n v="49"/>
    <n v="94"/>
    <n v="832"/>
    <n v="634"/>
    <n v="1019"/>
    <n v="17000"/>
    <n v="13000"/>
    <n v="20000"/>
    <n v="0"/>
    <n v="52"/>
    <n v="43"/>
    <n v="65"/>
  </r>
  <r>
    <x v="108"/>
    <s v="LS"/>
    <s v="LSO"/>
    <n v="426"/>
    <x v="2"/>
    <n v="2011"/>
    <n v="2029516"/>
    <n v="744"/>
    <n v="417"/>
    <n v="1164"/>
    <n v="15000"/>
    <n v="8500"/>
    <n v="24000"/>
    <s v="predicted"/>
    <n v="61"/>
    <n v="35"/>
    <n v="96"/>
    <n v="1200"/>
    <n v="710"/>
    <n v="1900"/>
    <n v="278"/>
    <n v="187"/>
    <n v="386"/>
    <n v="5600"/>
    <n v="3800"/>
    <n v="7800"/>
    <s v="Indirect"/>
    <n v="1054"/>
    <n v="837"/>
    <n v="1294"/>
    <n v="21000"/>
    <n v="17000"/>
    <n v="26000"/>
    <n v="0"/>
    <n v="74"/>
    <n v="48"/>
    <n v="93"/>
    <n v="775"/>
    <n v="605"/>
    <n v="959"/>
    <n v="16000"/>
    <n v="12000"/>
    <n v="19000"/>
    <n v="0"/>
    <n v="54"/>
    <n v="44"/>
    <n v="68"/>
  </r>
  <r>
    <x v="108"/>
    <s v="LS"/>
    <s v="LSO"/>
    <n v="426"/>
    <x v="2"/>
    <n v="2012"/>
    <n v="2051545"/>
    <n v="678"/>
    <n v="373"/>
    <n v="1073"/>
    <n v="14000"/>
    <n v="7700"/>
    <n v="22000"/>
    <s v="predicted"/>
    <n v="53"/>
    <n v="26"/>
    <n v="88"/>
    <n v="1100"/>
    <n v="520"/>
    <n v="1800"/>
    <n v="262"/>
    <n v="169"/>
    <n v="376"/>
    <n v="5400"/>
    <n v="3500"/>
    <n v="7700"/>
    <s v="Indirect"/>
    <n v="985"/>
    <n v="746"/>
    <n v="1277"/>
    <n v="20000"/>
    <n v="15000"/>
    <n v="26000"/>
    <n v="0"/>
    <n v="76"/>
    <n v="42"/>
    <n v="97"/>
    <n v="739"/>
    <n v="562"/>
    <n v="959"/>
    <n v="15000"/>
    <n v="12000"/>
    <n v="20000"/>
    <n v="0"/>
    <n v="53"/>
    <n v="41"/>
    <n v="70"/>
  </r>
  <r>
    <x v="108"/>
    <s v="LS"/>
    <s v="LSO"/>
    <n v="426"/>
    <x v="2"/>
    <n v="2013"/>
    <n v="2074465"/>
    <n v="613"/>
    <n v="327"/>
    <n v="987"/>
    <n v="13000"/>
    <n v="6800"/>
    <n v="20000"/>
    <s v="predicted"/>
    <n v="46"/>
    <n v="18"/>
    <n v="86"/>
    <n v="960"/>
    <n v="380"/>
    <n v="1800"/>
    <n v="250"/>
    <n v="142"/>
    <n v="390"/>
    <n v="5200"/>
    <n v="2900"/>
    <n v="8100"/>
    <s v="Indirect"/>
    <n v="916"/>
    <n v="659"/>
    <n v="1267"/>
    <n v="19000"/>
    <n v="14000"/>
    <n v="26000"/>
    <n v="0"/>
    <n v="79"/>
    <n v="32"/>
    <n v="100"/>
    <n v="703"/>
    <n v="498"/>
    <n v="971"/>
    <n v="15000"/>
    <n v="10000"/>
    <n v="20000"/>
    <n v="0"/>
    <n v="50"/>
    <n v="36"/>
    <n v="70"/>
  </r>
  <r>
    <x v="109"/>
    <s v="LR"/>
    <s v="LBR"/>
    <n v="430"/>
    <x v="2"/>
    <n v="1990"/>
    <n v="2102877"/>
    <n v="332"/>
    <n v="171"/>
    <n v="545"/>
    <n v="7000"/>
    <n v="3600"/>
    <n v="11000"/>
    <s v="predicted"/>
    <n v="38"/>
    <n v="15"/>
    <n v="60"/>
    <n v="790"/>
    <n v="320"/>
    <n v="1300"/>
    <n v="4.5"/>
    <n v="2.2000000000000002"/>
    <n v="7.7"/>
    <n v="95"/>
    <n v="45"/>
    <n v="160"/>
    <s v="Indirect"/>
    <n v="199"/>
    <n v="158"/>
    <n v="253"/>
    <n v="4200"/>
    <n v="3300"/>
    <n v="5300"/>
    <n v="0"/>
    <n v="6"/>
    <n v="4"/>
    <n v="8.4"/>
    <n v="12"/>
    <n v="8.8000000000000007"/>
    <n v="15"/>
    <n v="250"/>
    <n v="180"/>
    <n v="320"/>
    <n v="0"/>
    <n v="0"/>
    <n v="0"/>
    <n v="0"/>
  </r>
  <r>
    <x v="109"/>
    <s v="LR"/>
    <s v="LBR"/>
    <n v="430"/>
    <x v="2"/>
    <n v="1991"/>
    <n v="2066060"/>
    <n v="346"/>
    <n v="179"/>
    <n v="568"/>
    <n v="7200"/>
    <n v="3700"/>
    <n v="12000"/>
    <s v="predicted"/>
    <n v="42"/>
    <n v="23"/>
    <n v="58"/>
    <n v="860"/>
    <n v="480"/>
    <n v="1200"/>
    <n v="6.8"/>
    <n v="4.3"/>
    <n v="9.9"/>
    <n v="140"/>
    <n v="89"/>
    <n v="200"/>
    <s v="Indirect"/>
    <n v="202"/>
    <n v="170"/>
    <n v="245"/>
    <n v="4200"/>
    <n v="3500"/>
    <n v="5100"/>
    <n v="0"/>
    <n v="8"/>
    <n v="6.1"/>
    <n v="10"/>
    <n v="16"/>
    <n v="13"/>
    <n v="19"/>
    <n v="330"/>
    <n v="280"/>
    <n v="400"/>
    <n v="0"/>
    <n v="0"/>
    <n v="0"/>
    <n v="0"/>
  </r>
  <r>
    <x v="109"/>
    <s v="LR"/>
    <s v="LBR"/>
    <n v="430"/>
    <x v="2"/>
    <n v="1992"/>
    <n v="2028672"/>
    <n v="359"/>
    <n v="185"/>
    <n v="590"/>
    <n v="7300"/>
    <n v="3800"/>
    <n v="12000"/>
    <s v="predicted"/>
    <n v="46"/>
    <n v="31"/>
    <n v="60"/>
    <n v="920"/>
    <n v="620"/>
    <n v="1200"/>
    <n v="9.9"/>
    <n v="7.3"/>
    <n v="13"/>
    <n v="200"/>
    <n v="150"/>
    <n v="260"/>
    <s v="Indirect"/>
    <n v="205"/>
    <n v="179"/>
    <n v="241"/>
    <n v="4200"/>
    <n v="3600"/>
    <n v="4900"/>
    <n v="0"/>
    <n v="10"/>
    <n v="8.4"/>
    <n v="13"/>
    <n v="21"/>
    <n v="18"/>
    <n v="25"/>
    <n v="430"/>
    <n v="380"/>
    <n v="500"/>
    <n v="0"/>
    <n v="47"/>
    <n v="40"/>
    <n v="54"/>
  </r>
  <r>
    <x v="109"/>
    <s v="LR"/>
    <s v="LBR"/>
    <n v="430"/>
    <x v="2"/>
    <n v="1993"/>
    <n v="2006349"/>
    <n v="370"/>
    <n v="189"/>
    <n v="610"/>
    <n v="7400"/>
    <n v="3800"/>
    <n v="12000"/>
    <s v="predicted"/>
    <n v="49"/>
    <n v="35"/>
    <n v="64"/>
    <n v="990"/>
    <n v="690"/>
    <n v="1300"/>
    <n v="14"/>
    <n v="11"/>
    <n v="17"/>
    <n v="280"/>
    <n v="220"/>
    <n v="340"/>
    <s v="Indirect"/>
    <n v="210"/>
    <n v="190"/>
    <n v="238"/>
    <n v="4200"/>
    <n v="3800"/>
    <n v="4800"/>
    <n v="0"/>
    <n v="13"/>
    <n v="11"/>
    <n v="15"/>
    <n v="27"/>
    <n v="24"/>
    <n v="31"/>
    <n v="550"/>
    <n v="480"/>
    <n v="620"/>
    <n v="0"/>
    <n v="42"/>
    <n v="37"/>
    <n v="46"/>
  </r>
  <r>
    <x v="109"/>
    <s v="LR"/>
    <s v="LBR"/>
    <n v="430"/>
    <x v="2"/>
    <n v="1994"/>
    <n v="2019148"/>
    <n v="378"/>
    <n v="192"/>
    <n v="627"/>
    <n v="7600"/>
    <n v="3900"/>
    <n v="13000"/>
    <s v="predicted"/>
    <n v="52"/>
    <n v="38"/>
    <n v="65"/>
    <n v="1100"/>
    <n v="760"/>
    <n v="1300"/>
    <n v="18"/>
    <n v="15"/>
    <n v="22"/>
    <n v="370"/>
    <n v="300"/>
    <n v="450"/>
    <s v="Indirect"/>
    <n v="215"/>
    <n v="194"/>
    <n v="242"/>
    <n v="4300"/>
    <n v="3900"/>
    <n v="4900"/>
    <n v="0"/>
    <n v="16"/>
    <n v="13"/>
    <n v="19"/>
    <n v="34"/>
    <n v="30"/>
    <n v="39"/>
    <n v="690"/>
    <n v="600"/>
    <n v="790"/>
    <n v="0"/>
    <n v="41"/>
    <n v="36"/>
    <n v="45"/>
  </r>
  <r>
    <x v="109"/>
    <s v="LR"/>
    <s v="LBR"/>
    <n v="430"/>
    <x v="2"/>
    <n v="1995"/>
    <n v="2079921"/>
    <n v="385"/>
    <n v="194"/>
    <n v="641"/>
    <n v="8000"/>
    <n v="4000"/>
    <n v="13000"/>
    <s v="predicted"/>
    <n v="55"/>
    <n v="39"/>
    <n v="67"/>
    <n v="1100"/>
    <n v="820"/>
    <n v="1400"/>
    <n v="23"/>
    <n v="19"/>
    <n v="28"/>
    <n v="490"/>
    <n v="400"/>
    <n v="580"/>
    <s v="Indirect"/>
    <n v="220"/>
    <n v="199"/>
    <n v="251"/>
    <n v="4600"/>
    <n v="4100"/>
    <n v="5200"/>
    <n v="0"/>
    <n v="19"/>
    <n v="16"/>
    <n v="22"/>
    <n v="41"/>
    <n v="37"/>
    <n v="48"/>
    <n v="860"/>
    <n v="770"/>
    <n v="1000"/>
    <n v="0"/>
    <n v="30"/>
    <n v="27"/>
    <n v="34"/>
  </r>
  <r>
    <x v="109"/>
    <s v="LR"/>
    <s v="LBR"/>
    <n v="430"/>
    <x v="2"/>
    <n v="1996"/>
    <n v="2197801"/>
    <n v="388"/>
    <n v="194"/>
    <n v="649"/>
    <n v="8500"/>
    <n v="4300"/>
    <n v="14000"/>
    <s v="predicted"/>
    <n v="57"/>
    <n v="41"/>
    <n v="70"/>
    <n v="1200"/>
    <n v="890"/>
    <n v="1500"/>
    <n v="29"/>
    <n v="24"/>
    <n v="34"/>
    <n v="630"/>
    <n v="520"/>
    <n v="740"/>
    <s v="Indirect"/>
    <n v="225"/>
    <n v="205"/>
    <n v="252"/>
    <n v="5000"/>
    <n v="4500"/>
    <n v="5500"/>
    <n v="0"/>
    <n v="22"/>
    <n v="18"/>
    <n v="25"/>
    <n v="49"/>
    <n v="44"/>
    <n v="55"/>
    <n v="1100"/>
    <n v="960"/>
    <n v="1200"/>
    <n v="0"/>
    <n v="17"/>
    <n v="15"/>
    <n v="19"/>
  </r>
  <r>
    <x v="109"/>
    <s v="LR"/>
    <s v="LBR"/>
    <n v="430"/>
    <x v="2"/>
    <n v="1997"/>
    <n v="2365290"/>
    <n v="388"/>
    <n v="192"/>
    <n v="652"/>
    <n v="9200"/>
    <n v="4500"/>
    <n v="15000"/>
    <s v="predicted"/>
    <n v="57"/>
    <n v="40"/>
    <n v="71"/>
    <n v="1400"/>
    <n v="960"/>
    <n v="1700"/>
    <n v="33"/>
    <n v="28"/>
    <n v="40"/>
    <n v="790"/>
    <n v="650"/>
    <n v="940"/>
    <s v="Indirect"/>
    <n v="229"/>
    <n v="210"/>
    <n v="250"/>
    <n v="5400"/>
    <n v="5000"/>
    <n v="5900"/>
    <n v="0"/>
    <n v="24"/>
    <n v="21"/>
    <n v="27"/>
    <n v="55"/>
    <n v="50"/>
    <n v="61"/>
    <n v="1300"/>
    <n v="1200"/>
    <n v="1400"/>
    <n v="0"/>
    <n v="0"/>
    <n v="0"/>
    <n v="0"/>
  </r>
  <r>
    <x v="109"/>
    <s v="LR"/>
    <s v="LBR"/>
    <n v="430"/>
    <x v="2"/>
    <n v="1998"/>
    <n v="2558085"/>
    <n v="384"/>
    <n v="192"/>
    <n v="642"/>
    <n v="9800"/>
    <n v="4900"/>
    <n v="16000"/>
    <s v="predicted"/>
    <n v="57"/>
    <n v="40"/>
    <n v="70"/>
    <n v="1400"/>
    <n v="1000"/>
    <n v="1800"/>
    <n v="37"/>
    <n v="31"/>
    <n v="44"/>
    <n v="950"/>
    <n v="780"/>
    <n v="1100"/>
    <s v="Indirect"/>
    <n v="233"/>
    <n v="211"/>
    <n v="249"/>
    <n v="6000"/>
    <n v="5400"/>
    <n v="6400"/>
    <n v="0"/>
    <n v="26"/>
    <n v="23"/>
    <n v="30"/>
    <n v="61"/>
    <n v="55"/>
    <n v="66"/>
    <n v="1600"/>
    <n v="1400"/>
    <n v="1700"/>
    <n v="0"/>
    <n v="29"/>
    <n v="27"/>
    <n v="33"/>
  </r>
  <r>
    <x v="109"/>
    <s v="LR"/>
    <s v="LBR"/>
    <n v="430"/>
    <x v="2"/>
    <n v="1999"/>
    <n v="2741755"/>
    <n v="379"/>
    <n v="190"/>
    <n v="631"/>
    <n v="10000"/>
    <n v="5200"/>
    <n v="17000"/>
    <s v="predicted"/>
    <n v="56"/>
    <n v="39"/>
    <n v="68"/>
    <n v="1500"/>
    <n v="1100"/>
    <n v="1900"/>
    <n v="40"/>
    <n v="33"/>
    <n v="48"/>
    <n v="1100"/>
    <n v="910"/>
    <n v="1300"/>
    <s v="Indirect"/>
    <n v="236"/>
    <n v="214"/>
    <n v="253"/>
    <n v="6500"/>
    <n v="5900"/>
    <n v="6900"/>
    <n v="0"/>
    <n v="28"/>
    <n v="25"/>
    <n v="32"/>
    <n v="66"/>
    <n v="61"/>
    <n v="72"/>
    <n v="1800"/>
    <n v="1700"/>
    <n v="2000"/>
    <n v="0"/>
    <n v="0"/>
    <n v="0"/>
    <n v="0"/>
  </r>
  <r>
    <x v="109"/>
    <s v="LR"/>
    <s v="LBR"/>
    <n v="430"/>
    <x v="2"/>
    <n v="2000"/>
    <n v="2891968"/>
    <n v="373"/>
    <n v="190"/>
    <n v="617"/>
    <n v="11000"/>
    <n v="5500"/>
    <n v="18000"/>
    <s v="predicted"/>
    <n v="55"/>
    <n v="38"/>
    <n v="66"/>
    <n v="1600"/>
    <n v="1100"/>
    <n v="1900"/>
    <n v="42"/>
    <n v="34"/>
    <n v="50"/>
    <n v="1200"/>
    <n v="990"/>
    <n v="1500"/>
    <s v="Indirect"/>
    <n v="240"/>
    <n v="218"/>
    <n v="254"/>
    <n v="7000"/>
    <n v="6300"/>
    <n v="7300"/>
    <n v="0"/>
    <n v="30"/>
    <n v="26"/>
    <n v="33"/>
    <n v="71"/>
    <n v="65"/>
    <n v="78"/>
    <n v="2000"/>
    <n v="1900"/>
    <n v="2200"/>
    <n v="0"/>
    <n v="22"/>
    <n v="20"/>
    <n v="24"/>
  </r>
  <r>
    <x v="109"/>
    <s v="LR"/>
    <s v="LBR"/>
    <n v="430"/>
    <x v="2"/>
    <n v="2001"/>
    <n v="2998770"/>
    <n v="371"/>
    <n v="191"/>
    <n v="609"/>
    <n v="11000"/>
    <n v="5700"/>
    <n v="18000"/>
    <s v="predicted"/>
    <n v="53"/>
    <n v="37"/>
    <n v="64"/>
    <n v="1600"/>
    <n v="1100"/>
    <n v="1900"/>
    <n v="43"/>
    <n v="35"/>
    <n v="51"/>
    <n v="1300"/>
    <n v="1000"/>
    <n v="1500"/>
    <s v="Indirect"/>
    <n v="245"/>
    <n v="223"/>
    <n v="257"/>
    <n v="7300"/>
    <n v="6700"/>
    <n v="7700"/>
    <n v="0"/>
    <n v="30"/>
    <n v="27"/>
    <n v="34"/>
    <n v="74"/>
    <n v="67"/>
    <n v="80"/>
    <n v="2200"/>
    <n v="2000"/>
    <n v="2400"/>
    <n v="0"/>
    <n v="24"/>
    <n v="23"/>
    <n v="26"/>
  </r>
  <r>
    <x v="109"/>
    <s v="LR"/>
    <s v="LBR"/>
    <n v="430"/>
    <x v="2"/>
    <n v="2002"/>
    <n v="3070673"/>
    <n v="372"/>
    <n v="196"/>
    <n v="605"/>
    <n v="11000"/>
    <n v="6000"/>
    <n v="19000"/>
    <s v="predicted"/>
    <n v="52"/>
    <n v="37"/>
    <n v="62"/>
    <n v="1600"/>
    <n v="1100"/>
    <n v="1900"/>
    <n v="42"/>
    <n v="35"/>
    <n v="50"/>
    <n v="1300"/>
    <n v="1100"/>
    <n v="1500"/>
    <s v="Indirect"/>
    <n v="250"/>
    <n v="232"/>
    <n v="263"/>
    <n v="7700"/>
    <n v="7100"/>
    <n v="8100"/>
    <n v="0"/>
    <n v="30"/>
    <n v="28"/>
    <n v="33"/>
    <n v="76"/>
    <n v="70"/>
    <n v="80"/>
    <n v="2300"/>
    <n v="2100"/>
    <n v="2500"/>
    <n v="0"/>
    <n v="44"/>
    <n v="42"/>
    <n v="48"/>
  </r>
  <r>
    <x v="109"/>
    <s v="LR"/>
    <s v="LBR"/>
    <n v="430"/>
    <x v="2"/>
    <n v="2003"/>
    <n v="3124222"/>
    <n v="375"/>
    <n v="199"/>
    <n v="607"/>
    <n v="12000"/>
    <n v="6200"/>
    <n v="19000"/>
    <s v="predicted"/>
    <n v="51"/>
    <n v="36"/>
    <n v="61"/>
    <n v="1600"/>
    <n v="1100"/>
    <n v="1900"/>
    <n v="40"/>
    <n v="33"/>
    <n v="48"/>
    <n v="1300"/>
    <n v="1000"/>
    <n v="1500"/>
    <s v="Indirect"/>
    <n v="256"/>
    <n v="240"/>
    <n v="274"/>
    <n v="8000"/>
    <n v="7500"/>
    <n v="8600"/>
    <n v="0"/>
    <n v="30"/>
    <n v="27"/>
    <n v="33"/>
    <n v="77"/>
    <n v="70"/>
    <n v="81"/>
    <n v="2400"/>
    <n v="2200"/>
    <n v="2500"/>
    <n v="0"/>
    <n v="31"/>
    <n v="29"/>
    <n v="34"/>
  </r>
  <r>
    <x v="109"/>
    <s v="LR"/>
    <s v="LBR"/>
    <n v="430"/>
    <x v="2"/>
    <n v="2004"/>
    <n v="3184643"/>
    <n v="380"/>
    <n v="204"/>
    <n v="611"/>
    <n v="12000"/>
    <n v="6500"/>
    <n v="19000"/>
    <s v="predicted"/>
    <n v="50"/>
    <n v="35"/>
    <n v="60"/>
    <n v="1600"/>
    <n v="1100"/>
    <n v="1900"/>
    <n v="38"/>
    <n v="31"/>
    <n v="45"/>
    <n v="1200"/>
    <n v="980"/>
    <n v="1400"/>
    <s v="Indirect"/>
    <n v="262"/>
    <n v="246"/>
    <n v="286"/>
    <n v="8300"/>
    <n v="7800"/>
    <n v="9100"/>
    <n v="0"/>
    <n v="29"/>
    <n v="26"/>
    <n v="32"/>
    <n v="76"/>
    <n v="70"/>
    <n v="82"/>
    <n v="2400"/>
    <n v="2200"/>
    <n v="2600"/>
    <n v="0"/>
    <n v="52"/>
    <n v="48"/>
    <n v="55"/>
  </r>
  <r>
    <x v="109"/>
    <s v="LR"/>
    <s v="LBR"/>
    <n v="430"/>
    <x v="2"/>
    <n v="2005"/>
    <n v="3269786"/>
    <n v="387"/>
    <n v="209"/>
    <n v="619"/>
    <n v="13000"/>
    <n v="6800"/>
    <n v="20000"/>
    <s v="predicted"/>
    <n v="48"/>
    <n v="34"/>
    <n v="60"/>
    <n v="1600"/>
    <n v="1100"/>
    <n v="1900"/>
    <n v="35"/>
    <n v="28"/>
    <n v="42"/>
    <n v="1100"/>
    <n v="930"/>
    <n v="1400"/>
    <s v="Indirect"/>
    <n v="267"/>
    <n v="251"/>
    <n v="290"/>
    <n v="8700"/>
    <n v="8200"/>
    <n v="9500"/>
    <n v="0"/>
    <n v="28"/>
    <n v="25"/>
    <n v="31"/>
    <n v="74"/>
    <n v="68"/>
    <n v="81"/>
    <n v="2400"/>
    <n v="2200"/>
    <n v="2600"/>
    <n v="0"/>
    <n v="39"/>
    <n v="36"/>
    <n v="42"/>
  </r>
  <r>
    <x v="109"/>
    <s v="LR"/>
    <s v="LBR"/>
    <n v="430"/>
    <x v="2"/>
    <n v="2006"/>
    <n v="3384791"/>
    <n v="393"/>
    <n v="214"/>
    <n v="626"/>
    <n v="13000"/>
    <n v="7300"/>
    <n v="21000"/>
    <s v="predicted"/>
    <n v="48"/>
    <n v="34"/>
    <n v="60"/>
    <n v="1600"/>
    <n v="1100"/>
    <n v="2000"/>
    <n v="31"/>
    <n v="26"/>
    <n v="38"/>
    <n v="1100"/>
    <n v="870"/>
    <n v="1300"/>
    <s v="Indirect"/>
    <n v="272"/>
    <n v="256"/>
    <n v="291"/>
    <n v="9200"/>
    <n v="8700"/>
    <n v="9900"/>
    <n v="0"/>
    <n v="26"/>
    <n v="24"/>
    <n v="29"/>
    <n v="71"/>
    <n v="65"/>
    <n v="76"/>
    <n v="2400"/>
    <n v="2200"/>
    <n v="2600"/>
    <n v="0"/>
    <n v="48"/>
    <n v="45"/>
    <n v="51"/>
  </r>
  <r>
    <x v="109"/>
    <s v="LR"/>
    <s v="LBR"/>
    <n v="430"/>
    <x v="2"/>
    <n v="2007"/>
    <n v="3522294"/>
    <n v="400"/>
    <n v="217"/>
    <n v="638"/>
    <n v="14000"/>
    <n v="7700"/>
    <n v="22000"/>
    <s v="predicted"/>
    <n v="48"/>
    <n v="33"/>
    <n v="60"/>
    <n v="1700"/>
    <n v="1200"/>
    <n v="2100"/>
    <n v="28"/>
    <n v="23"/>
    <n v="34"/>
    <n v="990"/>
    <n v="810"/>
    <n v="1200"/>
    <s v="Indirect"/>
    <n v="277"/>
    <n v="261"/>
    <n v="296"/>
    <n v="9800"/>
    <n v="9200"/>
    <n v="10000"/>
    <n v="0"/>
    <n v="24"/>
    <n v="22"/>
    <n v="26"/>
    <n v="67"/>
    <n v="62"/>
    <n v="71"/>
    <n v="2300"/>
    <n v="2200"/>
    <n v="2500"/>
    <n v="0"/>
    <n v="0"/>
    <n v="0"/>
    <n v="0"/>
  </r>
  <r>
    <x v="109"/>
    <s v="LR"/>
    <s v="LBR"/>
    <n v="430"/>
    <x v="2"/>
    <n v="2008"/>
    <n v="3672714"/>
    <n v="408"/>
    <n v="222"/>
    <n v="649"/>
    <n v="15000"/>
    <n v="8200"/>
    <n v="24000"/>
    <s v="predicted"/>
    <n v="47"/>
    <n v="33"/>
    <n v="61"/>
    <n v="1700"/>
    <n v="1200"/>
    <n v="2300"/>
    <n v="25"/>
    <n v="20"/>
    <n v="31"/>
    <n v="940"/>
    <n v="750"/>
    <n v="1100"/>
    <s v="Indirect"/>
    <n v="282"/>
    <n v="265"/>
    <n v="304"/>
    <n v="10000"/>
    <n v="9700"/>
    <n v="11000"/>
    <n v="0"/>
    <n v="22"/>
    <n v="20"/>
    <n v="25"/>
    <n v="63"/>
    <n v="59"/>
    <n v="68"/>
    <n v="2300"/>
    <n v="2200"/>
    <n v="2500"/>
    <n v="0"/>
    <n v="48"/>
    <n v="45"/>
    <n v="51"/>
  </r>
  <r>
    <x v="109"/>
    <s v="LR"/>
    <s v="LBR"/>
    <n v="430"/>
    <x v="2"/>
    <n v="2009"/>
    <n v="3821440"/>
    <n v="415"/>
    <n v="226"/>
    <n v="658"/>
    <n v="16000"/>
    <n v="8700"/>
    <n v="25000"/>
    <s v="predicted"/>
    <n v="47"/>
    <n v="33"/>
    <n v="63"/>
    <n v="1800"/>
    <n v="1200"/>
    <n v="2400"/>
    <n v="23"/>
    <n v="18"/>
    <n v="28"/>
    <n v="890"/>
    <n v="700"/>
    <n v="1100"/>
    <s v="Indirect"/>
    <n v="288"/>
    <n v="269"/>
    <n v="310"/>
    <n v="11000"/>
    <n v="10000"/>
    <n v="12000"/>
    <n v="0"/>
    <n v="21"/>
    <n v="19"/>
    <n v="23"/>
    <n v="60"/>
    <n v="55"/>
    <n v="65"/>
    <n v="2300"/>
    <n v="2100"/>
    <n v="2500"/>
    <n v="0"/>
    <n v="54"/>
    <n v="50"/>
    <n v="58"/>
  </r>
  <r>
    <x v="109"/>
    <s v="LR"/>
    <s v="LBR"/>
    <n v="430"/>
    <x v="2"/>
    <n v="2010"/>
    <n v="3957990"/>
    <n v="423"/>
    <n v="230"/>
    <n v="675"/>
    <n v="17000"/>
    <n v="9100"/>
    <n v="27000"/>
    <s v="predicted"/>
    <n v="48"/>
    <n v="32"/>
    <n v="64"/>
    <n v="1900"/>
    <n v="1300"/>
    <n v="2500"/>
    <n v="21"/>
    <n v="16"/>
    <n v="25"/>
    <n v="820"/>
    <n v="650"/>
    <n v="1000"/>
    <s v="Indirect"/>
    <n v="293"/>
    <n v="272"/>
    <n v="316"/>
    <n v="12000"/>
    <n v="11000"/>
    <n v="13000"/>
    <n v="0"/>
    <n v="19"/>
    <n v="17"/>
    <n v="21"/>
    <n v="56"/>
    <n v="51"/>
    <n v="61"/>
    <n v="2200"/>
    <n v="2000"/>
    <n v="2400"/>
    <n v="0"/>
    <n v="57"/>
    <n v="53"/>
    <n v="61"/>
  </r>
  <r>
    <x v="109"/>
    <s v="LR"/>
    <s v="LBR"/>
    <n v="430"/>
    <x v="2"/>
    <n v="2011"/>
    <n v="4079697"/>
    <n v="433"/>
    <n v="234"/>
    <n v="692"/>
    <n v="18000"/>
    <n v="9500"/>
    <n v="28000"/>
    <s v="predicted"/>
    <n v="48"/>
    <n v="32"/>
    <n v="64"/>
    <n v="2000"/>
    <n v="1300"/>
    <n v="2600"/>
    <n v="18"/>
    <n v="15"/>
    <n v="23"/>
    <n v="750"/>
    <n v="590"/>
    <n v="920"/>
    <s v="Indirect"/>
    <n v="299"/>
    <n v="274"/>
    <n v="324"/>
    <n v="12000"/>
    <n v="11000"/>
    <n v="13000"/>
    <n v="0"/>
    <n v="17"/>
    <n v="15"/>
    <n v="19"/>
    <n v="52"/>
    <n v="47"/>
    <n v="56"/>
    <n v="2100"/>
    <n v="1900"/>
    <n v="2300"/>
    <n v="0"/>
    <n v="65"/>
    <n v="60"/>
    <n v="71"/>
  </r>
  <r>
    <x v="109"/>
    <s v="LR"/>
    <s v="LBR"/>
    <n v="430"/>
    <x v="2"/>
    <n v="2012"/>
    <n v="4190435"/>
    <n v="441"/>
    <n v="238"/>
    <n v="706"/>
    <n v="18000"/>
    <n v="10000"/>
    <n v="30000"/>
    <s v="predicted"/>
    <n v="49"/>
    <n v="31"/>
    <n v="65"/>
    <n v="2000"/>
    <n v="1300"/>
    <n v="2700"/>
    <n v="17"/>
    <n v="13"/>
    <n v="21"/>
    <n v="700"/>
    <n v="540"/>
    <n v="860"/>
    <s v="Indirect"/>
    <n v="304"/>
    <n v="274"/>
    <n v="335"/>
    <n v="13000"/>
    <n v="11000"/>
    <n v="14000"/>
    <n v="0"/>
    <n v="16"/>
    <n v="14"/>
    <n v="18"/>
    <n v="48"/>
    <n v="43"/>
    <n v="53"/>
    <n v="2000"/>
    <n v="1800"/>
    <n v="2200"/>
    <n v="0"/>
    <n v="63"/>
    <n v="58"/>
    <n v="70"/>
  </r>
  <r>
    <x v="109"/>
    <s v="LR"/>
    <s v="LBR"/>
    <n v="430"/>
    <x v="2"/>
    <n v="2013"/>
    <n v="4294077"/>
    <n v="446"/>
    <n v="238"/>
    <n v="717"/>
    <n v="19000"/>
    <n v="10000"/>
    <n v="31000"/>
    <s v="predicted"/>
    <n v="49"/>
    <n v="30"/>
    <n v="66"/>
    <n v="2100"/>
    <n v="1300"/>
    <n v="2800"/>
    <n v="15"/>
    <n v="11"/>
    <n v="19"/>
    <n v="650"/>
    <n v="490"/>
    <n v="820"/>
    <s v="Indirect"/>
    <n v="308"/>
    <n v="273"/>
    <n v="345"/>
    <n v="13000"/>
    <n v="12000"/>
    <n v="15000"/>
    <n v="0"/>
    <n v="15"/>
    <n v="13"/>
    <n v="17"/>
    <n v="46"/>
    <n v="40"/>
    <n v="51"/>
    <n v="2000"/>
    <n v="1700"/>
    <n v="2200"/>
    <n v="0"/>
    <n v="57"/>
    <n v="51"/>
    <n v="64"/>
  </r>
  <r>
    <x v="110"/>
    <s v="LY"/>
    <s v="LBY"/>
    <n v="434"/>
    <x v="0"/>
    <n v="1990"/>
    <n v="4259811"/>
    <n v="85"/>
    <n v="34"/>
    <n v="159"/>
    <n v="3600"/>
    <n v="1400"/>
    <n v="6800"/>
    <s v="predicted"/>
    <n v="13"/>
    <n v="8.6"/>
    <n v="18"/>
    <n v="550"/>
    <n v="360"/>
    <n v="780"/>
    <n v="0"/>
    <n v="0"/>
    <n v="0"/>
    <n v="0"/>
    <n v="0"/>
    <n v="0"/>
    <s v="Indirect"/>
    <n v="40"/>
    <n v="33"/>
    <n v="48"/>
    <n v="1700"/>
    <n v="1400"/>
    <n v="2000"/>
    <n v="0"/>
    <n v="0"/>
    <n v="0"/>
    <n v="0"/>
    <n v="0"/>
    <n v="0"/>
    <n v="0"/>
    <n v="0"/>
    <n v="0"/>
    <n v="0"/>
    <n v="0"/>
    <n v="26"/>
    <n v="22"/>
    <n v="32"/>
  </r>
  <r>
    <x v="110"/>
    <s v="LY"/>
    <s v="LBY"/>
    <n v="434"/>
    <x v="0"/>
    <n v="1991"/>
    <n v="4359515"/>
    <n v="78"/>
    <n v="33"/>
    <n v="142"/>
    <n v="3400"/>
    <n v="1500"/>
    <n v="6200"/>
    <s v="predicted"/>
    <n v="11"/>
    <n v="7.1"/>
    <n v="16"/>
    <n v="480"/>
    <n v="310"/>
    <n v="700"/>
    <n v="0"/>
    <n v="0"/>
    <n v="0"/>
    <n v="0"/>
    <n v="0"/>
    <n v="0"/>
    <s v="Indirect"/>
    <n v="40"/>
    <n v="33"/>
    <n v="48"/>
    <n v="1700"/>
    <n v="1400"/>
    <n v="2100"/>
    <n v="0"/>
    <n v="0"/>
    <n v="0"/>
    <n v="0"/>
    <n v="0"/>
    <n v="0"/>
    <n v="0"/>
    <n v="0"/>
    <n v="0"/>
    <n v="0"/>
    <n v="0"/>
    <n v="14"/>
    <n v="11"/>
    <n v="17"/>
  </r>
  <r>
    <x v="110"/>
    <s v="LY"/>
    <s v="LBY"/>
    <n v="434"/>
    <x v="0"/>
    <n v="1992"/>
    <n v="4459214"/>
    <n v="73"/>
    <n v="33"/>
    <n v="129"/>
    <n v="3300"/>
    <n v="1500"/>
    <n v="5800"/>
    <s v="predicted"/>
    <n v="9.5"/>
    <n v="5.9"/>
    <n v="14"/>
    <n v="420"/>
    <n v="260"/>
    <n v="630"/>
    <n v="0"/>
    <n v="0"/>
    <n v="0"/>
    <n v="0"/>
    <n v="0"/>
    <n v="0"/>
    <s v="Indirect"/>
    <n v="40"/>
    <n v="33"/>
    <n v="48"/>
    <n v="1800"/>
    <n v="1500"/>
    <n v="2100"/>
    <n v="0"/>
    <n v="0"/>
    <n v="0"/>
    <n v="0"/>
    <n v="0"/>
    <n v="0"/>
    <n v="0"/>
    <n v="0"/>
    <n v="0"/>
    <n v="0"/>
    <n v="0"/>
    <n v="65"/>
    <n v="54"/>
    <n v="80"/>
  </r>
  <r>
    <x v="110"/>
    <s v="LY"/>
    <s v="LBY"/>
    <n v="434"/>
    <x v="0"/>
    <n v="1993"/>
    <n v="4558021"/>
    <n v="68"/>
    <n v="32"/>
    <n v="119"/>
    <n v="3100"/>
    <n v="1400"/>
    <n v="5400"/>
    <s v="predicted"/>
    <n v="8.1999999999999993"/>
    <n v="4.8"/>
    <n v="13"/>
    <n v="370"/>
    <n v="220"/>
    <n v="580"/>
    <n v="0"/>
    <n v="0"/>
    <n v="0"/>
    <n v="0"/>
    <n v="0"/>
    <n v="0"/>
    <s v="Indirect"/>
    <n v="40"/>
    <n v="33"/>
    <n v="48"/>
    <n v="1800"/>
    <n v="1500"/>
    <n v="2200"/>
    <n v="0"/>
    <n v="0"/>
    <n v="0"/>
    <n v="0"/>
    <n v="0"/>
    <n v="0"/>
    <n v="0"/>
    <n v="0"/>
    <n v="0"/>
    <n v="0"/>
    <n v="0"/>
    <n v="0"/>
    <n v="0"/>
    <n v="0"/>
  </r>
  <r>
    <x v="110"/>
    <s v="LY"/>
    <s v="LBY"/>
    <n v="434"/>
    <x v="0"/>
    <n v="1994"/>
    <n v="4654483"/>
    <n v="65"/>
    <n v="31"/>
    <n v="111"/>
    <n v="3000"/>
    <n v="1400"/>
    <n v="5200"/>
    <s v="predicted"/>
    <n v="7.1"/>
    <n v="3.9"/>
    <n v="11"/>
    <n v="330"/>
    <n v="180"/>
    <n v="530"/>
    <n v="0"/>
    <n v="0"/>
    <n v="0"/>
    <n v="0"/>
    <n v="0"/>
    <n v="0"/>
    <s v="Indirect"/>
    <n v="40"/>
    <n v="33"/>
    <n v="48"/>
    <n v="1900"/>
    <n v="1500"/>
    <n v="2200"/>
    <n v="0"/>
    <n v="0"/>
    <n v="0"/>
    <n v="0"/>
    <n v="0"/>
    <n v="0"/>
    <n v="0"/>
    <n v="0"/>
    <n v="0"/>
    <n v="0"/>
    <n v="0"/>
    <n v="0"/>
    <n v="0"/>
    <n v="0"/>
  </r>
  <r>
    <x v="110"/>
    <s v="LY"/>
    <s v="LBY"/>
    <n v="434"/>
    <x v="0"/>
    <n v="1995"/>
    <n v="4747619"/>
    <n v="61"/>
    <n v="29"/>
    <n v="105"/>
    <n v="2900"/>
    <n v="1400"/>
    <n v="5000"/>
    <s v="predicted"/>
    <n v="6.2"/>
    <n v="3.1"/>
    <n v="10"/>
    <n v="290"/>
    <n v="150"/>
    <n v="500"/>
    <n v="0"/>
    <n v="0"/>
    <n v="0"/>
    <n v="0"/>
    <n v="0"/>
    <n v="0"/>
    <s v="Indirect"/>
    <n v="40"/>
    <n v="33"/>
    <n v="48"/>
    <n v="1900"/>
    <n v="1500"/>
    <n v="2300"/>
    <n v="0"/>
    <n v="0"/>
    <n v="0"/>
    <n v="0"/>
    <n v="0"/>
    <n v="0"/>
    <n v="0"/>
    <n v="0"/>
    <n v="0"/>
    <n v="0"/>
    <n v="0"/>
    <n v="76"/>
    <n v="63"/>
    <n v="93"/>
  </r>
  <r>
    <x v="110"/>
    <s v="LY"/>
    <s v="LBY"/>
    <n v="434"/>
    <x v="0"/>
    <n v="1996"/>
    <n v="4837354"/>
    <n v="59"/>
    <n v="28"/>
    <n v="103"/>
    <n v="2900"/>
    <n v="1400"/>
    <n v="5000"/>
    <s v="predicted"/>
    <n v="5.6"/>
    <n v="2.7"/>
    <n v="9.9"/>
    <n v="270"/>
    <n v="130"/>
    <n v="480"/>
    <n v="0"/>
    <n v="0"/>
    <n v="0"/>
    <n v="0"/>
    <n v="0"/>
    <n v="0"/>
    <s v="Indirect"/>
    <n v="40"/>
    <n v="33"/>
    <n v="48"/>
    <n v="1900"/>
    <n v="1600"/>
    <n v="2300"/>
    <n v="0"/>
    <n v="0"/>
    <n v="0"/>
    <n v="0"/>
    <n v="0"/>
    <n v="0"/>
    <n v="0"/>
    <n v="0"/>
    <n v="0"/>
    <n v="0"/>
    <n v="0"/>
    <n v="66"/>
    <n v="55"/>
    <n v="81"/>
  </r>
  <r>
    <x v="110"/>
    <s v="LY"/>
    <s v="LBY"/>
    <n v="434"/>
    <x v="0"/>
    <n v="1997"/>
    <n v="4924347"/>
    <n v="59"/>
    <n v="27"/>
    <n v="102"/>
    <n v="2900"/>
    <n v="1400"/>
    <n v="5000"/>
    <s v="predicted"/>
    <n v="5.4"/>
    <n v="2.4"/>
    <n v="9.6"/>
    <n v="260"/>
    <n v="120"/>
    <n v="470"/>
    <n v="0"/>
    <n v="0"/>
    <n v="0"/>
    <n v="0"/>
    <n v="0"/>
    <n v="0"/>
    <s v="Indirect"/>
    <n v="40"/>
    <n v="33"/>
    <n v="48"/>
    <n v="2000"/>
    <n v="1600"/>
    <n v="2400"/>
    <n v="0"/>
    <n v="0"/>
    <n v="0"/>
    <n v="0"/>
    <n v="0"/>
    <n v="0"/>
    <n v="0"/>
    <n v="0"/>
    <n v="0"/>
    <n v="0"/>
    <n v="0"/>
    <n v="0"/>
    <n v="0"/>
    <n v="0"/>
  </r>
  <r>
    <x v="110"/>
    <s v="LY"/>
    <s v="LBY"/>
    <n v="434"/>
    <x v="0"/>
    <n v="1998"/>
    <n v="5009240"/>
    <n v="58"/>
    <n v="27"/>
    <n v="100"/>
    <n v="2900"/>
    <n v="1300"/>
    <n v="5000"/>
    <s v="predicted"/>
    <n v="5.2"/>
    <n v="2.2999999999999998"/>
    <n v="9.4"/>
    <n v="260"/>
    <n v="110"/>
    <n v="470"/>
    <n v="0"/>
    <n v="0"/>
    <n v="0"/>
    <n v="0"/>
    <n v="0"/>
    <n v="0"/>
    <s v="Indirect"/>
    <n v="40"/>
    <n v="33"/>
    <n v="48"/>
    <n v="2000"/>
    <n v="1600"/>
    <n v="2400"/>
    <n v="0"/>
    <n v="0"/>
    <n v="0"/>
    <n v="0"/>
    <n v="0"/>
    <n v="0"/>
    <n v="0"/>
    <n v="0"/>
    <n v="0"/>
    <n v="0"/>
    <n v="0"/>
    <n v="79"/>
    <n v="66"/>
    <n v="96"/>
  </r>
  <r>
    <x v="110"/>
    <s v="LY"/>
    <s v="LBY"/>
    <n v="434"/>
    <x v="0"/>
    <n v="1999"/>
    <n v="5092939"/>
    <n v="57"/>
    <n v="26"/>
    <n v="100"/>
    <n v="2900"/>
    <n v="1300"/>
    <n v="5100"/>
    <s v="predicted"/>
    <n v="5"/>
    <n v="2.1"/>
    <n v="9.1999999999999993"/>
    <n v="250"/>
    <n v="110"/>
    <n v="470"/>
    <n v="0"/>
    <n v="0"/>
    <n v="0"/>
    <n v="0"/>
    <n v="0"/>
    <n v="0"/>
    <s v="Indirect"/>
    <n v="40"/>
    <n v="33"/>
    <n v="48"/>
    <n v="2000"/>
    <n v="1700"/>
    <n v="2400"/>
    <n v="0"/>
    <n v="0"/>
    <n v="0"/>
    <n v="0"/>
    <n v="0"/>
    <n v="0"/>
    <n v="0"/>
    <n v="0"/>
    <n v="0"/>
    <n v="0"/>
    <n v="0"/>
    <n v="79"/>
    <n v="66"/>
    <n v="97"/>
  </r>
  <r>
    <x v="110"/>
    <s v="LY"/>
    <s v="LBY"/>
    <n v="434"/>
    <x v="0"/>
    <n v="2000"/>
    <n v="5176185"/>
    <n v="57"/>
    <n v="26"/>
    <n v="99"/>
    <n v="2900"/>
    <n v="1400"/>
    <n v="5100"/>
    <s v="predicted"/>
    <n v="4.9000000000000004"/>
    <n v="2"/>
    <n v="9.1999999999999993"/>
    <n v="250"/>
    <n v="110"/>
    <n v="480"/>
    <n v="0"/>
    <n v="0"/>
    <n v="0"/>
    <n v="0"/>
    <n v="0"/>
    <n v="0"/>
    <s v="Indirect"/>
    <n v="40"/>
    <n v="33"/>
    <n v="48"/>
    <n v="2100"/>
    <n v="1700"/>
    <n v="2500"/>
    <n v="0"/>
    <n v="0"/>
    <n v="0"/>
    <n v="0"/>
    <n v="0"/>
    <n v="0"/>
    <n v="0"/>
    <n v="0"/>
    <n v="0"/>
    <n v="0"/>
    <n v="0"/>
    <n v="65"/>
    <n v="54"/>
    <n v="79"/>
  </r>
  <r>
    <x v="110"/>
    <s v="LY"/>
    <s v="LBY"/>
    <n v="434"/>
    <x v="0"/>
    <n v="2001"/>
    <n v="5258677"/>
    <n v="56"/>
    <n v="25"/>
    <n v="99"/>
    <n v="2900"/>
    <n v="1300"/>
    <n v="5200"/>
    <s v="predicted"/>
    <n v="4.7"/>
    <n v="1.9"/>
    <n v="9"/>
    <n v="250"/>
    <n v="99"/>
    <n v="470"/>
    <n v="0"/>
    <n v="0"/>
    <n v="0"/>
    <n v="0"/>
    <n v="0"/>
    <n v="0"/>
    <s v="Indirect"/>
    <n v="40"/>
    <n v="33"/>
    <n v="48"/>
    <n v="2100"/>
    <n v="1700"/>
    <n v="2500"/>
    <n v="0"/>
    <n v="0"/>
    <n v="0"/>
    <n v="0"/>
    <n v="0"/>
    <n v="0"/>
    <n v="0"/>
    <n v="0"/>
    <n v="0"/>
    <n v="0"/>
    <n v="0"/>
    <n v="0"/>
    <n v="0"/>
    <n v="0"/>
  </r>
  <r>
    <x v="110"/>
    <s v="LY"/>
    <s v="LBY"/>
    <n v="434"/>
    <x v="0"/>
    <n v="2002"/>
    <n v="5340389"/>
    <n v="55"/>
    <n v="24"/>
    <n v="97"/>
    <n v="2900"/>
    <n v="1300"/>
    <n v="5200"/>
    <s v="predicted"/>
    <n v="4.3"/>
    <n v="1.6"/>
    <n v="8.3000000000000007"/>
    <n v="230"/>
    <n v="87"/>
    <n v="450"/>
    <n v="0"/>
    <n v="0"/>
    <n v="0"/>
    <n v="0"/>
    <n v="0"/>
    <n v="0"/>
    <s v="Indirect"/>
    <n v="40"/>
    <n v="33"/>
    <n v="48"/>
    <n v="2100"/>
    <n v="1800"/>
    <n v="2500"/>
    <n v="0"/>
    <n v="0"/>
    <n v="0"/>
    <n v="0"/>
    <n v="0"/>
    <n v="0"/>
    <n v="0"/>
    <n v="0"/>
    <n v="0"/>
    <n v="0"/>
    <n v="0"/>
    <n v="86"/>
    <n v="72"/>
    <n v="100"/>
  </r>
  <r>
    <x v="110"/>
    <s v="LY"/>
    <s v="LBY"/>
    <n v="434"/>
    <x v="0"/>
    <n v="2003"/>
    <n v="5422612"/>
    <n v="53"/>
    <n v="23"/>
    <n v="96"/>
    <n v="2900"/>
    <n v="1200"/>
    <n v="5200"/>
    <s v="predicted"/>
    <n v="3.7"/>
    <n v="1.3"/>
    <n v="7.6"/>
    <n v="200"/>
    <n v="73"/>
    <n v="410"/>
    <n v="0"/>
    <n v="0"/>
    <n v="0"/>
    <n v="0"/>
    <n v="0"/>
    <n v="0"/>
    <s v="Indirect"/>
    <n v="40"/>
    <n v="33"/>
    <n v="47"/>
    <n v="2200"/>
    <n v="1800"/>
    <n v="2500"/>
    <n v="0"/>
    <n v="0"/>
    <n v="0"/>
    <n v="0"/>
    <n v="0"/>
    <n v="0"/>
    <n v="0"/>
    <n v="0"/>
    <n v="0"/>
    <n v="0"/>
    <n v="0"/>
    <n v="89"/>
    <n v="75"/>
    <n v="110"/>
  </r>
  <r>
    <x v="110"/>
    <s v="LY"/>
    <s v="LBY"/>
    <n v="434"/>
    <x v="0"/>
    <n v="2004"/>
    <n v="5507000"/>
    <n v="52"/>
    <n v="22"/>
    <n v="95"/>
    <n v="2800"/>
    <n v="1200"/>
    <n v="5200"/>
    <s v="predicted"/>
    <n v="3.4"/>
    <n v="1.1000000000000001"/>
    <n v="7.3"/>
    <n v="190"/>
    <n v="60"/>
    <n v="400"/>
    <n v="0"/>
    <n v="0"/>
    <n v="0"/>
    <n v="0"/>
    <n v="0"/>
    <n v="0"/>
    <s v="Indirect"/>
    <n v="40"/>
    <n v="33"/>
    <n v="48"/>
    <n v="2200"/>
    <n v="1800"/>
    <n v="2600"/>
    <n v="0"/>
    <n v="0"/>
    <n v="0"/>
    <n v="0"/>
    <n v="0"/>
    <n v="0"/>
    <n v="0"/>
    <n v="0"/>
    <n v="0"/>
    <n v="0"/>
    <n v="0"/>
    <n v="75"/>
    <n v="63"/>
    <n v="92"/>
  </r>
  <r>
    <x v="110"/>
    <s v="LY"/>
    <s v="LBY"/>
    <n v="434"/>
    <x v="0"/>
    <n v="2005"/>
    <n v="5594450"/>
    <n v="51"/>
    <n v="21"/>
    <n v="94"/>
    <n v="2900"/>
    <n v="1200"/>
    <n v="5300"/>
    <s v="predicted"/>
    <n v="3.2"/>
    <n v="1.1000000000000001"/>
    <n v="6.5"/>
    <n v="180"/>
    <n v="63"/>
    <n v="370"/>
    <n v="0"/>
    <n v="0"/>
    <n v="0"/>
    <n v="0"/>
    <n v="0"/>
    <n v="0"/>
    <s v="Indirect"/>
    <n v="40"/>
    <n v="34"/>
    <n v="46"/>
    <n v="2200"/>
    <n v="1900"/>
    <n v="2600"/>
    <n v="0"/>
    <n v="0"/>
    <n v="0"/>
    <n v="0"/>
    <n v="0"/>
    <n v="0"/>
    <n v="0"/>
    <n v="0"/>
    <n v="0"/>
    <n v="0"/>
    <n v="0"/>
    <n v="94"/>
    <n v="81"/>
    <n v="110"/>
  </r>
  <r>
    <x v="110"/>
    <s v="LY"/>
    <s v="LBY"/>
    <n v="434"/>
    <x v="0"/>
    <n v="2006"/>
    <n v="5686475"/>
    <n v="51"/>
    <n v="20"/>
    <n v="94"/>
    <n v="2900"/>
    <n v="1200"/>
    <n v="5300"/>
    <s v="predicted"/>
    <n v="3.1"/>
    <n v="0.97"/>
    <n v="6.6"/>
    <n v="180"/>
    <n v="55"/>
    <n v="370"/>
    <n v="0"/>
    <n v="0"/>
    <n v="0"/>
    <n v="0"/>
    <n v="0"/>
    <n v="0"/>
    <s v="Indirect"/>
    <n v="40"/>
    <n v="33"/>
    <n v="47"/>
    <n v="2300"/>
    <n v="1900"/>
    <n v="2700"/>
    <n v="0"/>
    <n v="0"/>
    <n v="0"/>
    <n v="0"/>
    <n v="0"/>
    <n v="0"/>
    <n v="0"/>
    <n v="0"/>
    <n v="0"/>
    <n v="0"/>
    <n v="0"/>
    <n v="89"/>
    <n v="75"/>
    <n v="110"/>
  </r>
  <r>
    <x v="110"/>
    <s v="LY"/>
    <s v="LBY"/>
    <n v="434"/>
    <x v="0"/>
    <n v="2007"/>
    <n v="5782108"/>
    <n v="51"/>
    <n v="21"/>
    <n v="94"/>
    <n v="2900"/>
    <n v="1200"/>
    <n v="5500"/>
    <s v="predicted"/>
    <n v="3.2"/>
    <n v="1.1000000000000001"/>
    <n v="6.7"/>
    <n v="190"/>
    <n v="63"/>
    <n v="390"/>
    <n v="0"/>
    <n v="0"/>
    <n v="0"/>
    <n v="0"/>
    <n v="0"/>
    <n v="0"/>
    <s v="Indirect"/>
    <n v="40"/>
    <n v="34"/>
    <n v="47"/>
    <n v="2300"/>
    <n v="1900"/>
    <n v="2700"/>
    <n v="0"/>
    <n v="0"/>
    <n v="0"/>
    <n v="0"/>
    <n v="0"/>
    <n v="0"/>
    <n v="0"/>
    <n v="0"/>
    <n v="0"/>
    <n v="0"/>
    <n v="0"/>
    <n v="92"/>
    <n v="79"/>
    <n v="110"/>
  </r>
  <r>
    <x v="110"/>
    <s v="LY"/>
    <s v="LBY"/>
    <n v="434"/>
    <x v="0"/>
    <n v="2008"/>
    <n v="5876805"/>
    <n v="52"/>
    <n v="22"/>
    <n v="95"/>
    <n v="3100"/>
    <n v="1300"/>
    <n v="5600"/>
    <s v="predicted"/>
    <n v="3.6"/>
    <n v="1.2"/>
    <n v="7.7"/>
    <n v="210"/>
    <n v="71"/>
    <n v="450"/>
    <n v="0"/>
    <n v="0"/>
    <n v="0"/>
    <n v="0"/>
    <n v="0"/>
    <n v="0"/>
    <s v="Indirect"/>
    <n v="40"/>
    <n v="33"/>
    <n v="48"/>
    <n v="2300"/>
    <n v="1900"/>
    <n v="2800"/>
    <n v="0"/>
    <n v="0"/>
    <n v="0"/>
    <n v="0"/>
    <n v="0"/>
    <n v="0"/>
    <n v="0"/>
    <n v="0"/>
    <n v="0"/>
    <n v="0"/>
    <n v="0"/>
    <n v="86"/>
    <n v="71"/>
    <n v="100"/>
  </r>
  <r>
    <x v="110"/>
    <s v="LY"/>
    <s v="LBY"/>
    <n v="434"/>
    <x v="0"/>
    <n v="2009"/>
    <n v="5964325"/>
    <n v="55"/>
    <n v="24"/>
    <n v="97"/>
    <n v="3300"/>
    <n v="1400"/>
    <n v="5800"/>
    <s v="predicted"/>
    <n v="4.3"/>
    <n v="1.6"/>
    <n v="8.5"/>
    <n v="250"/>
    <n v="95"/>
    <n v="510"/>
    <n v="0"/>
    <n v="0"/>
    <n v="0"/>
    <n v="0"/>
    <n v="0"/>
    <n v="0"/>
    <s v="Indirect"/>
    <n v="40"/>
    <n v="33"/>
    <n v="48"/>
    <n v="2400"/>
    <n v="2000"/>
    <n v="2900"/>
    <n v="0"/>
    <n v="0"/>
    <n v="0"/>
    <n v="0"/>
    <n v="0"/>
    <n v="0"/>
    <n v="0"/>
    <n v="0"/>
    <n v="0"/>
    <n v="0"/>
    <n v="0"/>
    <n v="88"/>
    <n v="73"/>
    <n v="110"/>
  </r>
  <r>
    <x v="110"/>
    <s v="LY"/>
    <s v="LBY"/>
    <n v="434"/>
    <x v="0"/>
    <n v="2010"/>
    <n v="6040612"/>
    <n v="57"/>
    <n v="27"/>
    <n v="100"/>
    <n v="3500"/>
    <n v="1600"/>
    <n v="6000"/>
    <s v="predicted"/>
    <n v="5"/>
    <n v="2.2000000000000002"/>
    <n v="9.3000000000000007"/>
    <n v="300"/>
    <n v="130"/>
    <n v="560"/>
    <n v="0"/>
    <n v="0"/>
    <n v="0"/>
    <n v="0"/>
    <n v="0"/>
    <n v="0"/>
    <s v="Indirect"/>
    <n v="40"/>
    <n v="33"/>
    <n v="48"/>
    <n v="2400"/>
    <n v="2000"/>
    <n v="2900"/>
    <n v="0"/>
    <n v="0"/>
    <n v="0"/>
    <n v="0"/>
    <n v="0"/>
    <n v="0"/>
    <n v="0"/>
    <n v="0"/>
    <n v="0"/>
    <n v="0"/>
    <n v="0"/>
    <n v="0"/>
    <n v="0"/>
    <n v="0"/>
  </r>
  <r>
    <x v="110"/>
    <s v="LY"/>
    <s v="LBY"/>
    <n v="434"/>
    <x v="0"/>
    <n v="2011"/>
    <n v="6103233"/>
    <n v="61"/>
    <n v="29"/>
    <n v="105"/>
    <n v="3700"/>
    <n v="1800"/>
    <n v="6400"/>
    <s v="predicted"/>
    <n v="6.1"/>
    <n v="3.1"/>
    <n v="10"/>
    <n v="370"/>
    <n v="190"/>
    <n v="630"/>
    <n v="0"/>
    <n v="0"/>
    <n v="0"/>
    <n v="0"/>
    <n v="0"/>
    <n v="0"/>
    <s v="Indirect"/>
    <n v="40"/>
    <n v="33"/>
    <n v="48"/>
    <n v="2400"/>
    <n v="2000"/>
    <n v="2900"/>
    <n v="0"/>
    <n v="0"/>
    <n v="0"/>
    <n v="0"/>
    <n v="0"/>
    <n v="0"/>
    <n v="0"/>
    <n v="0"/>
    <n v="0"/>
    <n v="0"/>
    <n v="0"/>
    <n v="62"/>
    <n v="52"/>
    <n v="76"/>
  </r>
  <r>
    <x v="110"/>
    <s v="LY"/>
    <s v="LBY"/>
    <n v="434"/>
    <x v="0"/>
    <n v="2012"/>
    <n v="6154623"/>
    <n v="65"/>
    <n v="31"/>
    <n v="112"/>
    <n v="4000"/>
    <n v="1900"/>
    <n v="6900"/>
    <s v="predicted"/>
    <n v="7.3"/>
    <n v="4.0999999999999996"/>
    <n v="12"/>
    <n v="450"/>
    <n v="250"/>
    <n v="710"/>
    <n v="0"/>
    <n v="0"/>
    <n v="0"/>
    <n v="0"/>
    <n v="0"/>
    <n v="0"/>
    <s v="Indirect"/>
    <n v="40"/>
    <n v="33"/>
    <n v="48"/>
    <n v="2500"/>
    <n v="2000"/>
    <n v="2900"/>
    <n v="0"/>
    <n v="0"/>
    <n v="0"/>
    <n v="0"/>
    <n v="0"/>
    <n v="0"/>
    <n v="0"/>
    <n v="0"/>
    <n v="0"/>
    <n v="0"/>
    <n v="0"/>
    <n v="63"/>
    <n v="53"/>
    <n v="77"/>
  </r>
  <r>
    <x v="110"/>
    <s v="LY"/>
    <s v="LBY"/>
    <n v="434"/>
    <x v="0"/>
    <n v="2013"/>
    <n v="6201521"/>
    <n v="70"/>
    <n v="32"/>
    <n v="123"/>
    <n v="4400"/>
    <n v="2000"/>
    <n v="7600"/>
    <s v="predicted"/>
    <n v="8.6999999999999993"/>
    <n v="5.2"/>
    <n v="13"/>
    <n v="540"/>
    <n v="330"/>
    <n v="820"/>
    <n v="0"/>
    <n v="0"/>
    <n v="0"/>
    <n v="0"/>
    <n v="0"/>
    <n v="0"/>
    <s v="Indirect"/>
    <n v="40"/>
    <n v="33"/>
    <n v="48"/>
    <n v="2500"/>
    <n v="2000"/>
    <n v="3000"/>
    <n v="0"/>
    <n v="0"/>
    <n v="0"/>
    <n v="0"/>
    <n v="0"/>
    <n v="0"/>
    <n v="0"/>
    <n v="0"/>
    <n v="0"/>
    <n v="0"/>
    <n v="0"/>
    <n v="54"/>
    <n v="45"/>
    <n v="66"/>
  </r>
  <r>
    <x v="111"/>
    <s v="LT"/>
    <s v="LTU"/>
    <n v="440"/>
    <x v="1"/>
    <n v="1990"/>
    <n v="3697393"/>
    <n v="70"/>
    <n v="35"/>
    <n v="117"/>
    <n v="2600"/>
    <n v="1300"/>
    <n v="4300"/>
    <s v="predicted"/>
    <n v="7"/>
    <n v="7"/>
    <n v="7"/>
    <n v="260"/>
    <n v="260"/>
    <n v="260"/>
    <n v="0.03"/>
    <n v="0.01"/>
    <n v="0.06"/>
    <n v="1"/>
    <n v="0.27"/>
    <n v="2.2000000000000002"/>
    <s v="VR"/>
    <n v="47"/>
    <n v="45"/>
    <n v="53"/>
    <n v="1700"/>
    <n v="1700"/>
    <n v="2000"/>
    <n v="0"/>
    <n v="0.17"/>
    <n v="7.0000000000000007E-2"/>
    <n v="0.32"/>
    <n v="0.08"/>
    <n v="0.02"/>
    <n v="0.14000000000000001"/>
    <n v="2.9"/>
    <n v="0.68"/>
    <n v="5.0999999999999996"/>
    <n v="0"/>
    <n v="85"/>
    <n v="75"/>
    <n v="89"/>
  </r>
  <r>
    <x v="111"/>
    <s v="LT"/>
    <s v="LTU"/>
    <n v="440"/>
    <x v="1"/>
    <n v="1991"/>
    <n v="3698824"/>
    <n v="77"/>
    <n v="37"/>
    <n v="132"/>
    <n v="2900"/>
    <n v="1400"/>
    <n v="4900"/>
    <s v="predicted"/>
    <n v="8.1"/>
    <n v="8"/>
    <n v="8.1999999999999993"/>
    <n v="300"/>
    <n v="300"/>
    <n v="300"/>
    <n v="0.03"/>
    <n v="0.02"/>
    <n v="0.04"/>
    <n v="1"/>
    <n v="0.56999999999999995"/>
    <n v="1.5"/>
    <s v="VR"/>
    <n v="54"/>
    <n v="52"/>
    <n v="60"/>
    <n v="2000"/>
    <n v="1900"/>
    <n v="2200"/>
    <n v="0"/>
    <n v="0.21"/>
    <n v="0.08"/>
    <n v="0.38"/>
    <n v="0.11"/>
    <n v="0.03"/>
    <n v="0.2"/>
    <n v="4.0999999999999996"/>
    <n v="1"/>
    <n v="7.2"/>
    <n v="0"/>
    <n v="77"/>
    <n v="70"/>
    <n v="80"/>
  </r>
  <r>
    <x v="111"/>
    <s v="LT"/>
    <s v="LTU"/>
    <n v="440"/>
    <x v="1"/>
    <n v="1992"/>
    <n v="3689365"/>
    <n v="89"/>
    <n v="43"/>
    <n v="153"/>
    <n v="3300"/>
    <n v="1600"/>
    <n v="5600"/>
    <s v="predicted"/>
    <n v="8.1999999999999993"/>
    <n v="8.1"/>
    <n v="8.4"/>
    <n v="300"/>
    <n v="300"/>
    <n v="310"/>
    <n v="0.03"/>
    <n v="0.02"/>
    <n v="0.04"/>
    <n v="1"/>
    <n v="0.56999999999999995"/>
    <n v="1.5"/>
    <s v="VR"/>
    <n v="63"/>
    <n v="61"/>
    <n v="68"/>
    <n v="2300"/>
    <n v="2200"/>
    <n v="2500"/>
    <n v="0"/>
    <n v="0.25"/>
    <n v="0.1"/>
    <n v="0.48"/>
    <n v="0.16"/>
    <n v="0.04"/>
    <n v="0.28000000000000003"/>
    <n v="5.9"/>
    <n v="1.4"/>
    <n v="10"/>
    <n v="0"/>
    <n v="68"/>
    <n v="63"/>
    <n v="71"/>
  </r>
  <r>
    <x v="111"/>
    <s v="LT"/>
    <s v="LTU"/>
    <n v="440"/>
    <x v="1"/>
    <n v="1993"/>
    <n v="3671803"/>
    <n v="104"/>
    <n v="50"/>
    <n v="177"/>
    <n v="3800"/>
    <n v="1800"/>
    <n v="6500"/>
    <s v="predicted"/>
    <n v="11"/>
    <n v="10"/>
    <n v="11"/>
    <n v="390"/>
    <n v="380"/>
    <n v="400"/>
    <n v="0.05"/>
    <n v="0.01"/>
    <n v="0.12"/>
    <n v="2"/>
    <n v="0.54"/>
    <n v="4.4000000000000004"/>
    <s v="VR"/>
    <n v="73"/>
    <n v="69"/>
    <n v="78"/>
    <n v="2700"/>
    <n v="2500"/>
    <n v="2800"/>
    <n v="0"/>
    <n v="0.32"/>
    <n v="0.12"/>
    <n v="0.59"/>
    <n v="0.23"/>
    <n v="0.05"/>
    <n v="0.41"/>
    <n v="8.5"/>
    <n v="2"/>
    <n v="15"/>
    <n v="0"/>
    <n v="71"/>
    <n v="67"/>
    <n v="75"/>
  </r>
  <r>
    <x v="111"/>
    <s v="LT"/>
    <s v="LTU"/>
    <n v="440"/>
    <x v="1"/>
    <n v="1994"/>
    <n v="3650348"/>
    <n v="118"/>
    <n v="57"/>
    <n v="201"/>
    <n v="4300"/>
    <n v="2100"/>
    <n v="7300"/>
    <s v="predicted"/>
    <n v="12"/>
    <n v="12"/>
    <n v="12"/>
    <n v="430"/>
    <n v="420"/>
    <n v="440"/>
    <n v="0.08"/>
    <n v="0.04"/>
    <n v="0.14000000000000001"/>
    <n v="3"/>
    <n v="1.4"/>
    <n v="5.3"/>
    <s v="VR"/>
    <n v="82"/>
    <n v="77"/>
    <n v="88"/>
    <n v="3000"/>
    <n v="2800"/>
    <n v="3200"/>
    <n v="0"/>
    <n v="0.38"/>
    <n v="0.15"/>
    <n v="0.71"/>
    <n v="0.31"/>
    <n v="7.0000000000000007E-2"/>
    <n v="0.55000000000000004"/>
    <n v="11"/>
    <n v="2.7"/>
    <n v="20"/>
    <n v="0"/>
    <n v="71"/>
    <n v="67"/>
    <n v="76"/>
  </r>
  <r>
    <x v="111"/>
    <s v="LT"/>
    <s v="LTU"/>
    <n v="440"/>
    <x v="1"/>
    <n v="1995"/>
    <n v="3628079"/>
    <n v="131"/>
    <n v="64"/>
    <n v="221"/>
    <n v="4700"/>
    <n v="2300"/>
    <n v="8000"/>
    <s v="predicted"/>
    <n v="14"/>
    <n v="13"/>
    <n v="14"/>
    <n v="490"/>
    <n v="490"/>
    <n v="500"/>
    <n v="0.11"/>
    <n v="0.04"/>
    <n v="0.2"/>
    <n v="4"/>
    <n v="1.6"/>
    <n v="7.4"/>
    <s v="VR"/>
    <n v="90"/>
    <n v="84"/>
    <n v="96"/>
    <n v="3300"/>
    <n v="3100"/>
    <n v="3500"/>
    <n v="0"/>
    <n v="0.46"/>
    <n v="0.18"/>
    <n v="0.87"/>
    <n v="0.42"/>
    <n v="0.1"/>
    <n v="0.74"/>
    <n v="15"/>
    <n v="3.5"/>
    <n v="27"/>
    <n v="0"/>
    <n v="72"/>
    <n v="68"/>
    <n v="77"/>
  </r>
  <r>
    <x v="111"/>
    <s v="LT"/>
    <s v="LTU"/>
    <n v="440"/>
    <x v="1"/>
    <n v="1996"/>
    <n v="3606012"/>
    <n v="139"/>
    <n v="68"/>
    <n v="235"/>
    <n v="5000"/>
    <n v="2500"/>
    <n v="8500"/>
    <s v="predicted"/>
    <n v="12"/>
    <n v="12"/>
    <n v="12"/>
    <n v="450"/>
    <n v="440"/>
    <n v="450"/>
    <n v="0.14000000000000001"/>
    <n v="0.05"/>
    <n v="0.27"/>
    <n v="5"/>
    <n v="1.9"/>
    <n v="9.6"/>
    <s v="VR"/>
    <n v="96"/>
    <n v="90"/>
    <n v="102"/>
    <n v="3500"/>
    <n v="3200"/>
    <n v="3700"/>
    <n v="0"/>
    <n v="0.56999999999999995"/>
    <n v="0.23"/>
    <n v="1.1000000000000001"/>
    <n v="0.55000000000000004"/>
    <n v="0.13"/>
    <n v="0.98"/>
    <n v="20"/>
    <n v="4.7"/>
    <n v="35"/>
    <n v="0"/>
    <n v="75"/>
    <n v="71"/>
    <n v="80"/>
  </r>
  <r>
    <x v="111"/>
    <s v="LT"/>
    <s v="LTU"/>
    <n v="440"/>
    <x v="1"/>
    <n v="1997"/>
    <n v="3583272"/>
    <n v="144"/>
    <n v="70"/>
    <n v="243"/>
    <n v="5100"/>
    <n v="2500"/>
    <n v="8700"/>
    <s v="predicted"/>
    <n v="12"/>
    <n v="11"/>
    <n v="12"/>
    <n v="410"/>
    <n v="410"/>
    <n v="420"/>
    <n v="0.2"/>
    <n v="7.0000000000000007E-2"/>
    <n v="0.39"/>
    <n v="7"/>
    <n v="2.4"/>
    <n v="14"/>
    <s v="VR"/>
    <n v="100"/>
    <n v="95"/>
    <n v="105"/>
    <n v="3600"/>
    <n v="3400"/>
    <n v="3800"/>
    <n v="0"/>
    <n v="0.68"/>
    <n v="0.27"/>
    <n v="1.3"/>
    <n v="0.69"/>
    <n v="0.16"/>
    <n v="1.2"/>
    <n v="25"/>
    <n v="5.8"/>
    <n v="43"/>
    <n v="0"/>
    <n v="81"/>
    <n v="78"/>
    <n v="86"/>
  </r>
  <r>
    <x v="111"/>
    <s v="LT"/>
    <s v="LTU"/>
    <n v="440"/>
    <x v="1"/>
    <n v="1998"/>
    <n v="3558827"/>
    <n v="146"/>
    <n v="71"/>
    <n v="247"/>
    <n v="5200"/>
    <n v="2500"/>
    <n v="8800"/>
    <s v="predicted"/>
    <n v="12"/>
    <n v="12"/>
    <n v="12"/>
    <n v="430"/>
    <n v="430"/>
    <n v="430"/>
    <n v="0.22"/>
    <n v="0.09"/>
    <n v="0.42"/>
    <n v="8"/>
    <n v="3.2"/>
    <n v="15"/>
    <s v="VR"/>
    <n v="103"/>
    <n v="97"/>
    <n v="106"/>
    <n v="3700"/>
    <n v="3500"/>
    <n v="3800"/>
    <n v="0"/>
    <n v="0.84"/>
    <n v="0.33"/>
    <n v="1.6"/>
    <n v="0.86"/>
    <n v="0.2"/>
    <n v="1.5"/>
    <n v="31"/>
    <n v="7.2"/>
    <n v="54"/>
    <n v="0"/>
    <n v="83"/>
    <n v="80"/>
    <n v="87"/>
  </r>
  <r>
    <x v="111"/>
    <s v="LT"/>
    <s v="LTU"/>
    <n v="440"/>
    <x v="1"/>
    <n v="1999"/>
    <n v="3530932"/>
    <n v="147"/>
    <n v="71"/>
    <n v="249"/>
    <n v="5200"/>
    <n v="2500"/>
    <n v="8800"/>
    <s v="predicted"/>
    <n v="11"/>
    <n v="11"/>
    <n v="11"/>
    <n v="380"/>
    <n v="380"/>
    <n v="380"/>
    <n v="0.25"/>
    <n v="0.1"/>
    <n v="0.48"/>
    <n v="9"/>
    <n v="3.5"/>
    <n v="17"/>
    <s v="VR"/>
    <n v="103"/>
    <n v="98"/>
    <n v="107"/>
    <n v="3600"/>
    <n v="3500"/>
    <n v="3800"/>
    <n v="0"/>
    <n v="1"/>
    <n v="0.4"/>
    <n v="1.9"/>
    <n v="1"/>
    <n v="0.24"/>
    <n v="1.8"/>
    <n v="36"/>
    <n v="8.6"/>
    <n v="64"/>
    <n v="0"/>
    <n v="77"/>
    <n v="74"/>
    <n v="81"/>
  </r>
  <r>
    <x v="111"/>
    <s v="LT"/>
    <s v="LTU"/>
    <n v="440"/>
    <x v="1"/>
    <n v="2000"/>
    <n v="3498446"/>
    <n v="146"/>
    <n v="71"/>
    <n v="247"/>
    <n v="5100"/>
    <n v="2500"/>
    <n v="8600"/>
    <s v="predicted"/>
    <n v="11"/>
    <n v="10"/>
    <n v="11"/>
    <n v="370"/>
    <n v="360"/>
    <n v="370"/>
    <n v="0.31"/>
    <n v="0.12"/>
    <n v="0.61"/>
    <n v="11"/>
    <n v="4"/>
    <n v="21"/>
    <s v="VR"/>
    <n v="102"/>
    <n v="97"/>
    <n v="106"/>
    <n v="3600"/>
    <n v="3400"/>
    <n v="3700"/>
    <n v="0"/>
    <n v="1.2"/>
    <n v="0.47"/>
    <n v="2.2000000000000002"/>
    <n v="1.2"/>
    <n v="0.28000000000000003"/>
    <n v="2.1"/>
    <n v="42"/>
    <n v="9.9"/>
    <n v="74"/>
    <n v="0"/>
    <n v="74"/>
    <n v="71"/>
    <n v="78"/>
  </r>
  <r>
    <x v="111"/>
    <s v="LT"/>
    <s v="LTU"/>
    <n v="440"/>
    <x v="1"/>
    <n v="2001"/>
    <n v="3461616"/>
    <n v="142"/>
    <n v="69"/>
    <n v="241"/>
    <n v="4900"/>
    <n v="2400"/>
    <n v="8300"/>
    <s v="predicted"/>
    <n v="10"/>
    <n v="10"/>
    <n v="10"/>
    <n v="350"/>
    <n v="350"/>
    <n v="350"/>
    <n v="0.35"/>
    <n v="0.12"/>
    <n v="0.68"/>
    <n v="12"/>
    <n v="4.3"/>
    <n v="24"/>
    <s v="VR"/>
    <n v="100"/>
    <n v="95"/>
    <n v="104"/>
    <n v="3500"/>
    <n v="3300"/>
    <n v="3600"/>
    <n v="0"/>
    <n v="1.4"/>
    <n v="0.55000000000000004"/>
    <n v="2.6"/>
    <n v="1.4"/>
    <n v="0.32"/>
    <n v="2.5"/>
    <n v="48"/>
    <n v="11"/>
    <n v="85"/>
    <n v="0"/>
    <n v="75"/>
    <n v="72"/>
    <n v="79"/>
  </r>
  <r>
    <x v="111"/>
    <s v="LT"/>
    <s v="LTU"/>
    <n v="440"/>
    <x v="1"/>
    <n v="2002"/>
    <n v="3421430"/>
    <n v="136"/>
    <n v="66"/>
    <n v="232"/>
    <n v="4700"/>
    <n v="2300"/>
    <n v="7900"/>
    <s v="predicted"/>
    <n v="9.8000000000000007"/>
    <n v="9.8000000000000007"/>
    <n v="9.8000000000000007"/>
    <n v="340"/>
    <n v="330"/>
    <n v="340"/>
    <n v="0.38"/>
    <n v="0.15"/>
    <n v="0.72"/>
    <n v="13"/>
    <n v="5.0999999999999996"/>
    <n v="24"/>
    <s v="VR"/>
    <n v="97"/>
    <n v="93"/>
    <n v="100"/>
    <n v="3300"/>
    <n v="3200"/>
    <n v="3400"/>
    <n v="0"/>
    <n v="1.6"/>
    <n v="0.62"/>
    <n v="3"/>
    <n v="1.5"/>
    <n v="0.35"/>
    <n v="2.7"/>
    <n v="53"/>
    <n v="12"/>
    <n v="93"/>
    <n v="0"/>
    <n v="73"/>
    <n v="70"/>
    <n v="76"/>
  </r>
  <r>
    <x v="111"/>
    <s v="LT"/>
    <s v="LTU"/>
    <n v="440"/>
    <x v="1"/>
    <n v="2003"/>
    <n v="3378410"/>
    <n v="131"/>
    <n v="63"/>
    <n v="223"/>
    <n v="4400"/>
    <n v="2100"/>
    <n v="7500"/>
    <s v="predicted"/>
    <n v="9.9"/>
    <n v="9.8000000000000007"/>
    <n v="9.9"/>
    <n v="330"/>
    <n v="330"/>
    <n v="340"/>
    <n v="0.41"/>
    <n v="0.16"/>
    <n v="0.79"/>
    <n v="14"/>
    <n v="5.4"/>
    <n v="27"/>
    <s v="VR"/>
    <n v="93"/>
    <n v="90"/>
    <n v="97"/>
    <n v="3100"/>
    <n v="3000"/>
    <n v="3300"/>
    <n v="0"/>
    <n v="1.8"/>
    <n v="0.71"/>
    <n v="3.4"/>
    <n v="1.7"/>
    <n v="0.38"/>
    <n v="3"/>
    <n v="57"/>
    <n v="13"/>
    <n v="100"/>
    <n v="0"/>
    <n v="83"/>
    <n v="80"/>
    <n v="86"/>
  </r>
  <r>
    <x v="111"/>
    <s v="LT"/>
    <s v="LTU"/>
    <n v="440"/>
    <x v="1"/>
    <n v="2004"/>
    <n v="3333259"/>
    <n v="124"/>
    <n v="59"/>
    <n v="212"/>
    <n v="4100"/>
    <n v="2000"/>
    <n v="7100"/>
    <s v="predicted"/>
    <n v="9.3000000000000007"/>
    <n v="9.3000000000000007"/>
    <n v="9.4"/>
    <n v="310"/>
    <n v="310"/>
    <n v="310"/>
    <n v="0.42"/>
    <n v="0.16"/>
    <n v="0.8"/>
    <n v="14"/>
    <n v="5.4"/>
    <n v="27"/>
    <s v="VR"/>
    <n v="89"/>
    <n v="86"/>
    <n v="94"/>
    <n v="3000"/>
    <n v="2900"/>
    <n v="3100"/>
    <n v="0"/>
    <n v="2.1"/>
    <n v="0.79"/>
    <n v="3.9"/>
    <n v="1.8"/>
    <n v="0.41"/>
    <n v="3.3"/>
    <n v="61"/>
    <n v="14"/>
    <n v="110"/>
    <n v="0"/>
    <n v="68"/>
    <n v="65"/>
    <n v="71"/>
  </r>
  <r>
    <x v="111"/>
    <s v="LT"/>
    <s v="LTU"/>
    <n v="440"/>
    <x v="1"/>
    <n v="2005"/>
    <n v="3286782"/>
    <n v="117"/>
    <n v="55"/>
    <n v="201"/>
    <n v="3800"/>
    <n v="1800"/>
    <n v="6600"/>
    <s v="predicted"/>
    <n v="11"/>
    <n v="11"/>
    <n v="11"/>
    <n v="370"/>
    <n v="370"/>
    <n v="370"/>
    <n v="0.43"/>
    <n v="0.18"/>
    <n v="0.77"/>
    <n v="14"/>
    <n v="6"/>
    <n v="25"/>
    <s v="VR"/>
    <n v="86"/>
    <n v="82"/>
    <n v="90"/>
    <n v="2800"/>
    <n v="2700"/>
    <n v="3000"/>
    <n v="0"/>
    <n v="2.2000000000000002"/>
    <n v="0.85"/>
    <n v="4.2"/>
    <n v="1.9"/>
    <n v="0.42"/>
    <n v="3.4"/>
    <n v="63"/>
    <n v="14"/>
    <n v="110"/>
    <n v="0"/>
    <n v="75"/>
    <n v="71"/>
    <n v="78"/>
  </r>
  <r>
    <x v="111"/>
    <s v="LT"/>
    <s v="LTU"/>
    <n v="440"/>
    <x v="1"/>
    <n v="2006"/>
    <n v="3238819"/>
    <n v="111"/>
    <n v="51"/>
    <n v="194"/>
    <n v="3600"/>
    <n v="1700"/>
    <n v="6300"/>
    <s v="predicted"/>
    <n v="12"/>
    <n v="11"/>
    <n v="12"/>
    <n v="370"/>
    <n v="370"/>
    <n v="380"/>
    <n v="0.4"/>
    <n v="0.18"/>
    <n v="0.72"/>
    <n v="13"/>
    <n v="5.7"/>
    <n v="23"/>
    <s v="VR"/>
    <n v="83"/>
    <n v="79"/>
    <n v="87"/>
    <n v="2700"/>
    <n v="2600"/>
    <n v="2800"/>
    <n v="0"/>
    <n v="2.2000000000000002"/>
    <n v="0.87"/>
    <n v="4.2"/>
    <n v="1.8"/>
    <n v="0.42"/>
    <n v="3.3"/>
    <n v="60"/>
    <n v="13"/>
    <n v="110"/>
    <n v="0"/>
    <n v="88"/>
    <n v="84"/>
    <n v="92"/>
  </r>
  <r>
    <x v="111"/>
    <s v="LT"/>
    <s v="LTU"/>
    <n v="440"/>
    <x v="1"/>
    <n v="2007"/>
    <n v="3190088"/>
    <n v="107"/>
    <n v="49"/>
    <n v="187"/>
    <n v="3400"/>
    <n v="1600"/>
    <n v="5900"/>
    <s v="predicted"/>
    <n v="11"/>
    <n v="11"/>
    <n v="11"/>
    <n v="360"/>
    <n v="350"/>
    <n v="360"/>
    <n v="0.41"/>
    <n v="0.16"/>
    <n v="0.77"/>
    <n v="13"/>
    <n v="5.0999999999999996"/>
    <n v="24"/>
    <s v="VR"/>
    <n v="80"/>
    <n v="76"/>
    <n v="84"/>
    <n v="2600"/>
    <n v="2400"/>
    <n v="2700"/>
    <n v="0"/>
    <n v="2.5"/>
    <n v="0.96"/>
    <n v="4.7"/>
    <n v="2"/>
    <n v="0.45"/>
    <n v="3.5"/>
    <n v="63"/>
    <n v="14"/>
    <n v="110"/>
    <n v="0"/>
    <n v="87"/>
    <n v="84"/>
    <n v="92"/>
  </r>
  <r>
    <x v="111"/>
    <s v="LT"/>
    <s v="LTU"/>
    <n v="440"/>
    <x v="1"/>
    <n v="2008"/>
    <n v="3143310"/>
    <n v="104"/>
    <n v="48"/>
    <n v="181"/>
    <n v="3300"/>
    <n v="1500"/>
    <n v="5700"/>
    <s v="predicted"/>
    <n v="11"/>
    <n v="11"/>
    <n v="11"/>
    <n v="350"/>
    <n v="350"/>
    <n v="350"/>
    <n v="0.45"/>
    <n v="0.19"/>
    <n v="0.81"/>
    <n v="14"/>
    <n v="6"/>
    <n v="25"/>
    <s v="VR"/>
    <n v="78"/>
    <n v="74"/>
    <n v="81"/>
    <n v="2400"/>
    <n v="2300"/>
    <n v="2600"/>
    <n v="0"/>
    <n v="2.8"/>
    <n v="1.1000000000000001"/>
    <n v="5.2"/>
    <n v="2.2000000000000002"/>
    <n v="0.48"/>
    <n v="3.8"/>
    <n v="68"/>
    <n v="15"/>
    <n v="120"/>
    <n v="0"/>
    <n v="86"/>
    <n v="82"/>
    <n v="90"/>
  </r>
  <r>
    <x v="111"/>
    <s v="LT"/>
    <s v="LTU"/>
    <n v="440"/>
    <x v="1"/>
    <n v="2009"/>
    <n v="3101973"/>
    <n v="100"/>
    <n v="46"/>
    <n v="175"/>
    <n v="3100"/>
    <n v="1400"/>
    <n v="5400"/>
    <s v="predicted"/>
    <n v="8.6999999999999993"/>
    <n v="8.6"/>
    <n v="8.6999999999999993"/>
    <n v="270"/>
    <n v="270"/>
    <n v="270"/>
    <n v="0.42"/>
    <n v="0.18"/>
    <n v="0.75"/>
    <n v="13"/>
    <n v="5.7"/>
    <n v="23"/>
    <s v="VR"/>
    <n v="76"/>
    <n v="72"/>
    <n v="79"/>
    <n v="2300"/>
    <n v="2200"/>
    <n v="2500"/>
    <n v="0"/>
    <n v="3"/>
    <n v="1.2"/>
    <n v="5.8"/>
    <n v="2.2999999999999998"/>
    <n v="0.52"/>
    <n v="4.0999999999999996"/>
    <n v="72"/>
    <n v="16"/>
    <n v="130"/>
    <n v="0"/>
    <n v="81"/>
    <n v="77"/>
    <n v="85"/>
  </r>
  <r>
    <x v="111"/>
    <s v="LT"/>
    <s v="LTU"/>
    <n v="440"/>
    <x v="1"/>
    <n v="2010"/>
    <n v="3068457"/>
    <n v="97"/>
    <n v="45"/>
    <n v="169"/>
    <n v="3000"/>
    <n v="1400"/>
    <n v="5200"/>
    <s v="predicted"/>
    <n v="7.3"/>
    <n v="7.2"/>
    <n v="7.3"/>
    <n v="220"/>
    <n v="220"/>
    <n v="220"/>
    <n v="0.49"/>
    <n v="0.2"/>
    <n v="0.9"/>
    <n v="15"/>
    <n v="6.2"/>
    <n v="28"/>
    <s v="VR"/>
    <n v="73"/>
    <n v="69"/>
    <n v="77"/>
    <n v="2200"/>
    <n v="2100"/>
    <n v="2400"/>
    <n v="0"/>
    <n v="3.5"/>
    <n v="1.4"/>
    <n v="6.7"/>
    <n v="2.6"/>
    <n v="0.57999999999999996"/>
    <n v="4.5999999999999996"/>
    <n v="79"/>
    <n v="18"/>
    <n v="140"/>
    <n v="0"/>
    <n v="78"/>
    <n v="74"/>
    <n v="83"/>
  </r>
  <r>
    <x v="111"/>
    <s v="LT"/>
    <s v="LTU"/>
    <n v="440"/>
    <x v="1"/>
    <n v="2011"/>
    <n v="3043980"/>
    <n v="93"/>
    <n v="43"/>
    <n v="162"/>
    <n v="2800"/>
    <n v="1300"/>
    <n v="4900"/>
    <s v="predicted"/>
    <n v="7.1"/>
    <n v="7"/>
    <n v="7.1"/>
    <n v="220"/>
    <n v="210"/>
    <n v="220"/>
    <n v="0.56000000000000005"/>
    <n v="0.22"/>
    <n v="1"/>
    <n v="17"/>
    <n v="6.7"/>
    <n v="32"/>
    <s v="VR"/>
    <n v="70"/>
    <n v="67"/>
    <n v="75"/>
    <n v="2100"/>
    <n v="2000"/>
    <n v="2300"/>
    <n v="0"/>
    <n v="4.0999999999999996"/>
    <n v="1.5"/>
    <n v="7.7"/>
    <n v="2.9"/>
    <n v="0.63"/>
    <n v="5.0999999999999996"/>
    <n v="87"/>
    <n v="19"/>
    <n v="160"/>
    <n v="0"/>
    <n v="81"/>
    <n v="77"/>
    <n v="86"/>
  </r>
  <r>
    <x v="111"/>
    <s v="LT"/>
    <s v="LTU"/>
    <n v="440"/>
    <x v="1"/>
    <n v="2012"/>
    <n v="3027621"/>
    <n v="89"/>
    <n v="41"/>
    <n v="155"/>
    <n v="2700"/>
    <n v="1200"/>
    <n v="4700"/>
    <s v="predicted"/>
    <n v="8.4"/>
    <n v="8.4"/>
    <n v="8.5"/>
    <n v="260"/>
    <n v="250"/>
    <n v="260"/>
    <n v="0.63"/>
    <n v="0.24"/>
    <n v="1.2"/>
    <n v="19"/>
    <n v="7.3"/>
    <n v="36"/>
    <s v="VR"/>
    <n v="68"/>
    <n v="63"/>
    <n v="73"/>
    <n v="2000"/>
    <n v="1900"/>
    <n v="2200"/>
    <n v="0"/>
    <n v="4.5999999999999996"/>
    <n v="1.7"/>
    <n v="8.6999999999999993"/>
    <n v="3.1"/>
    <n v="0.67"/>
    <n v="5.5"/>
    <n v="93"/>
    <n v="20"/>
    <n v="170"/>
    <n v="0"/>
    <n v="80"/>
    <n v="74"/>
    <n v="85"/>
  </r>
  <r>
    <x v="111"/>
    <s v="LT"/>
    <s v="LTU"/>
    <n v="440"/>
    <x v="1"/>
    <n v="2013"/>
    <n v="3016933"/>
    <n v="85"/>
    <n v="39"/>
    <n v="148"/>
    <n v="2600"/>
    <n v="1200"/>
    <n v="4500"/>
    <s v="predicted"/>
    <n v="8.4"/>
    <n v="8.4"/>
    <n v="8.5"/>
    <n v="250"/>
    <n v="250"/>
    <n v="260"/>
    <n v="0.73"/>
    <n v="0.31"/>
    <n v="1.3"/>
    <n v="22"/>
    <n v="9.1999999999999993"/>
    <n v="40"/>
    <s v="VR imputed"/>
    <n v="65"/>
    <n v="61"/>
    <n v="72"/>
    <n v="2000"/>
    <n v="1800"/>
    <n v="2200"/>
    <n v="0"/>
    <n v="5"/>
    <n v="1.9"/>
    <n v="9.5"/>
    <n v="3.2"/>
    <n v="0.7"/>
    <n v="5.8"/>
    <n v="97"/>
    <n v="21"/>
    <n v="170"/>
    <n v="0"/>
    <n v="80"/>
    <n v="73"/>
    <n v="86"/>
  </r>
  <r>
    <x v="112"/>
    <s v="LU"/>
    <s v="LUX"/>
    <n v="442"/>
    <x v="1"/>
    <n v="1990"/>
    <n v="381790"/>
    <n v="17"/>
    <n v="7.5"/>
    <n v="31"/>
    <n v="66"/>
    <n v="29"/>
    <n v="120"/>
    <s v="predicted"/>
    <n v="0.55000000000000004"/>
    <n v="0.54"/>
    <n v="0.56000000000000005"/>
    <n v="2.1"/>
    <n v="2"/>
    <n v="2.1"/>
    <n v="0"/>
    <n v="0"/>
    <n v="0"/>
    <n v="0"/>
    <n v="0"/>
    <n v="0"/>
    <s v="VR"/>
    <n v="13"/>
    <n v="12"/>
    <n v="14"/>
    <n v="51"/>
    <n v="46"/>
    <n v="55"/>
    <s v="High income"/>
    <n v="0.37"/>
    <n v="0.28000000000000003"/>
    <n v="0.48"/>
    <n v="0.05"/>
    <n v="0.03"/>
    <n v="0.06"/>
    <n v="0.19"/>
    <n v="0.11"/>
    <n v="0.21"/>
    <n v="0"/>
    <n v="94"/>
    <n v="87"/>
    <n v="100"/>
  </r>
  <r>
    <x v="112"/>
    <s v="LU"/>
    <s v="LUX"/>
    <n v="442"/>
    <x v="1"/>
    <n v="1991"/>
    <n v="386358"/>
    <n v="15"/>
    <n v="6.3"/>
    <n v="28"/>
    <n v="59"/>
    <n v="24"/>
    <n v="110"/>
    <s v="predicted"/>
    <n v="0.27"/>
    <n v="0.26"/>
    <n v="0.28000000000000003"/>
    <n v="1"/>
    <n v="1"/>
    <n v="1.1000000000000001"/>
    <n v="0"/>
    <n v="0"/>
    <n v="0"/>
    <n v="0"/>
    <n v="0"/>
    <n v="0"/>
    <s v="VR"/>
    <n v="12"/>
    <n v="11"/>
    <n v="13"/>
    <n v="46"/>
    <n v="44"/>
    <n v="50"/>
    <s v="High income"/>
    <n v="0.52"/>
    <n v="0.4"/>
    <n v="0.66"/>
    <n v="0.06"/>
    <n v="0.04"/>
    <n v="7.0000000000000007E-2"/>
    <n v="0.24"/>
    <n v="0.14000000000000001"/>
    <n v="0.26"/>
    <n v="0"/>
    <n v="100"/>
    <n v="96"/>
    <n v="110"/>
  </r>
  <r>
    <x v="112"/>
    <s v="LU"/>
    <s v="LUX"/>
    <n v="442"/>
    <x v="1"/>
    <n v="1992"/>
    <n v="391403"/>
    <n v="14"/>
    <n v="5.5"/>
    <n v="26"/>
    <n v="54"/>
    <n v="21"/>
    <n v="100"/>
    <s v="predicted"/>
    <n v="0"/>
    <n v="0"/>
    <n v="0"/>
    <n v="0"/>
    <n v="0"/>
    <n v="0"/>
    <n v="0"/>
    <n v="0"/>
    <n v="0"/>
    <n v="0"/>
    <n v="0"/>
    <n v="0"/>
    <s v="VR"/>
    <n v="11"/>
    <n v="11"/>
    <n v="12"/>
    <n v="43"/>
    <n v="42"/>
    <n v="47"/>
    <s v="High income"/>
    <n v="0.68"/>
    <n v="0.52"/>
    <n v="0.85"/>
    <n v="7.0000000000000007E-2"/>
    <n v="0.04"/>
    <n v="0.08"/>
    <n v="0.28999999999999998"/>
    <n v="0.17"/>
    <n v="0.31"/>
    <n v="0"/>
    <n v="58"/>
    <n v="53"/>
    <n v="60"/>
  </r>
  <r>
    <x v="112"/>
    <s v="LU"/>
    <s v="LUX"/>
    <n v="442"/>
    <x v="1"/>
    <n v="1993"/>
    <n v="396811"/>
    <n v="13"/>
    <n v="4.8"/>
    <n v="24"/>
    <n v="50"/>
    <n v="19"/>
    <n v="96"/>
    <s v="predicted"/>
    <n v="0.26"/>
    <n v="0.26"/>
    <n v="0.27"/>
    <n v="1"/>
    <n v="1"/>
    <n v="1.1000000000000001"/>
    <n v="0"/>
    <n v="0"/>
    <n v="0"/>
    <n v="0"/>
    <n v="0"/>
    <n v="0"/>
    <s v="VR"/>
    <n v="10"/>
    <n v="10"/>
    <n v="11"/>
    <n v="41"/>
    <n v="40"/>
    <n v="45"/>
    <s v="High income"/>
    <n v="0.85"/>
    <n v="0.65"/>
    <n v="1.1000000000000001"/>
    <n v="0.09"/>
    <n v="0.05"/>
    <n v="0.1"/>
    <n v="0.35"/>
    <n v="0.2"/>
    <n v="0.38"/>
    <n v="0"/>
    <n v="85"/>
    <n v="78"/>
    <n v="87"/>
  </r>
  <r>
    <x v="112"/>
    <s v="LU"/>
    <s v="LUX"/>
    <n v="442"/>
    <x v="1"/>
    <n v="1994"/>
    <n v="402435"/>
    <n v="12"/>
    <n v="4.5999999999999996"/>
    <n v="23"/>
    <n v="49"/>
    <n v="18"/>
    <n v="93"/>
    <s v="predicted"/>
    <n v="1"/>
    <n v="1"/>
    <n v="1.1000000000000001"/>
    <n v="4.2"/>
    <n v="4.0999999999999996"/>
    <n v="4.3"/>
    <n v="0"/>
    <n v="0"/>
    <n v="0"/>
    <n v="0"/>
    <n v="0"/>
    <n v="0"/>
    <s v="VR"/>
    <n v="9.9"/>
    <n v="9.6999999999999993"/>
    <n v="11"/>
    <n v="40"/>
    <n v="39"/>
    <n v="43"/>
    <s v="High income"/>
    <n v="1.2"/>
    <n v="0.87"/>
    <n v="1.5"/>
    <n v="0.11"/>
    <n v="0.06"/>
    <n v="0.12"/>
    <n v="0.46"/>
    <n v="0.25"/>
    <n v="0.49"/>
    <n v="0"/>
    <n v="83"/>
    <n v="77"/>
    <n v="85"/>
  </r>
  <r>
    <x v="112"/>
    <s v="LU"/>
    <s v="LUX"/>
    <n v="442"/>
    <x v="1"/>
    <n v="1995"/>
    <n v="408152"/>
    <n v="12"/>
    <n v="4.7"/>
    <n v="23"/>
    <n v="49"/>
    <n v="19"/>
    <n v="93"/>
    <s v="predicted"/>
    <n v="0"/>
    <n v="0"/>
    <n v="0"/>
    <n v="0"/>
    <n v="0"/>
    <n v="0"/>
    <n v="0"/>
    <n v="0"/>
    <n v="0"/>
    <n v="0"/>
    <n v="0"/>
    <n v="0"/>
    <s v="VR"/>
    <n v="9.8000000000000007"/>
    <n v="9.3000000000000007"/>
    <n v="11"/>
    <n v="40"/>
    <n v="38"/>
    <n v="43"/>
    <s v="High income"/>
    <n v="1.5"/>
    <n v="1.1000000000000001"/>
    <n v="1.9"/>
    <n v="0.14000000000000001"/>
    <n v="0.08"/>
    <n v="0.15"/>
    <n v="0.57999999999999996"/>
    <n v="0.31"/>
    <n v="0.63"/>
    <n v="0"/>
    <n v="80"/>
    <n v="74"/>
    <n v="84"/>
  </r>
  <r>
    <x v="112"/>
    <s v="LU"/>
    <s v="LUX"/>
    <n v="442"/>
    <x v="1"/>
    <n v="1996"/>
    <n v="414004"/>
    <n v="12"/>
    <n v="4.8"/>
    <n v="23"/>
    <n v="50"/>
    <n v="20"/>
    <n v="94"/>
    <s v="predicted"/>
    <n v="0"/>
    <n v="0"/>
    <n v="0"/>
    <n v="0"/>
    <n v="0"/>
    <n v="0"/>
    <n v="0"/>
    <n v="0"/>
    <n v="0"/>
    <n v="0"/>
    <n v="0"/>
    <n v="0"/>
    <s v="VR"/>
    <n v="9.9"/>
    <n v="9.1999999999999993"/>
    <n v="11"/>
    <n v="41"/>
    <n v="38"/>
    <n v="44"/>
    <s v="High income"/>
    <n v="1.5"/>
    <n v="1.1000000000000001"/>
    <n v="1.9"/>
    <n v="0.15"/>
    <n v="0.08"/>
    <n v="0.16"/>
    <n v="0.61"/>
    <n v="0.34"/>
    <n v="0.66"/>
    <n v="0"/>
    <n v="100"/>
    <n v="93"/>
    <n v="110"/>
  </r>
  <r>
    <x v="112"/>
    <s v="LU"/>
    <s v="LUX"/>
    <n v="442"/>
    <x v="1"/>
    <n v="1997"/>
    <n v="419979"/>
    <n v="12"/>
    <n v="4.9000000000000004"/>
    <n v="23"/>
    <n v="52"/>
    <n v="21"/>
    <n v="97"/>
    <s v="predicted"/>
    <n v="0.5"/>
    <n v="0.49"/>
    <n v="0.51"/>
    <n v="2.1"/>
    <n v="2"/>
    <n v="2.1"/>
    <n v="0"/>
    <n v="0"/>
    <n v="0"/>
    <n v="0"/>
    <n v="0"/>
    <n v="0"/>
    <s v="VR"/>
    <n v="10"/>
    <n v="9.5"/>
    <n v="11"/>
    <n v="42"/>
    <n v="40"/>
    <n v="45"/>
    <s v="High income"/>
    <n v="1.7"/>
    <n v="1.3"/>
    <n v="2.2000000000000002"/>
    <n v="0.17"/>
    <n v="0.09"/>
    <n v="0.18"/>
    <n v="0.71"/>
    <n v="0.39"/>
    <n v="0.76"/>
    <n v="0"/>
    <n v="90"/>
    <n v="84"/>
    <n v="95"/>
  </r>
  <r>
    <x v="112"/>
    <s v="LU"/>
    <s v="LUX"/>
    <n v="442"/>
    <x v="1"/>
    <n v="1998"/>
    <n v="425834"/>
    <n v="13"/>
    <n v="5.2"/>
    <n v="24"/>
    <n v="54"/>
    <n v="22"/>
    <n v="100"/>
    <s v="predicted"/>
    <n v="1.2"/>
    <n v="1.2"/>
    <n v="1.2"/>
    <n v="5.2"/>
    <n v="5.0999999999999996"/>
    <n v="5.2"/>
    <n v="0"/>
    <n v="0"/>
    <n v="0"/>
    <n v="0"/>
    <n v="0"/>
    <n v="0"/>
    <s v="VR"/>
    <n v="10"/>
    <n v="9.6"/>
    <n v="11"/>
    <n v="43"/>
    <n v="41"/>
    <n v="45"/>
    <s v="High income"/>
    <n v="1.9"/>
    <n v="1.5"/>
    <n v="2.4"/>
    <n v="0.19"/>
    <n v="0.11"/>
    <n v="0.2"/>
    <n v="0.82"/>
    <n v="0.45"/>
    <n v="0.85"/>
    <n v="0"/>
    <n v="100"/>
    <n v="98"/>
    <n v="110"/>
  </r>
  <r>
    <x v="112"/>
    <s v="LU"/>
    <s v="LUX"/>
    <n v="442"/>
    <x v="1"/>
    <n v="1999"/>
    <n v="431268"/>
    <n v="13"/>
    <n v="5.5"/>
    <n v="24"/>
    <n v="56"/>
    <n v="24"/>
    <n v="100"/>
    <s v="predicted"/>
    <n v="0.48"/>
    <n v="0.47"/>
    <n v="0.49"/>
    <n v="2.1"/>
    <n v="2"/>
    <n v="2.1"/>
    <n v="0"/>
    <n v="0"/>
    <n v="0"/>
    <n v="0"/>
    <n v="0"/>
    <n v="0"/>
    <s v="VR"/>
    <n v="10"/>
    <n v="9.6999999999999993"/>
    <n v="11"/>
    <n v="45"/>
    <n v="42"/>
    <n v="47"/>
    <s v="High income"/>
    <n v="2.2000000000000002"/>
    <n v="1.7"/>
    <n v="2.8"/>
    <n v="0.23"/>
    <n v="0.12"/>
    <n v="0.24"/>
    <n v="0.98"/>
    <n v="0.53"/>
    <n v="1"/>
    <n v="0"/>
    <n v="82"/>
    <n v="79"/>
    <n v="88"/>
  </r>
  <r>
    <x v="112"/>
    <s v="LU"/>
    <s v="LUX"/>
    <n v="442"/>
    <x v="1"/>
    <n v="2000"/>
    <n v="436111"/>
    <n v="13"/>
    <n v="5.7"/>
    <n v="24"/>
    <n v="58"/>
    <n v="25"/>
    <n v="110"/>
    <s v="predicted"/>
    <n v="0.24"/>
    <n v="0.23"/>
    <n v="0.24"/>
    <n v="1"/>
    <n v="1"/>
    <n v="1"/>
    <n v="0"/>
    <n v="0"/>
    <n v="0"/>
    <n v="0"/>
    <n v="0"/>
    <n v="0"/>
    <s v="VR"/>
    <n v="11"/>
    <n v="9.9"/>
    <n v="11"/>
    <n v="46"/>
    <n v="43"/>
    <n v="48"/>
    <s v="High income"/>
    <n v="2.4"/>
    <n v="1.8"/>
    <n v="3.1"/>
    <n v="0.25"/>
    <n v="0.14000000000000001"/>
    <n v="0.26"/>
    <n v="1.1000000000000001"/>
    <n v="0.59"/>
    <n v="1.1000000000000001"/>
    <n v="0"/>
    <n v="96"/>
    <n v="92"/>
    <n v="100"/>
  </r>
  <r>
    <x v="112"/>
    <s v="LU"/>
    <s v="LUX"/>
    <n v="442"/>
    <x v="1"/>
    <n v="2001"/>
    <n v="440137"/>
    <n v="14"/>
    <n v="5.9"/>
    <n v="24"/>
    <n v="60"/>
    <n v="26"/>
    <n v="110"/>
    <s v="predicted"/>
    <n v="0.47"/>
    <n v="0.46"/>
    <n v="0.48"/>
    <n v="2.1"/>
    <n v="2"/>
    <n v="2.1"/>
    <n v="0"/>
    <n v="0"/>
    <n v="0"/>
    <n v="0"/>
    <n v="0"/>
    <n v="0"/>
    <s v="VR"/>
    <n v="10"/>
    <n v="10"/>
    <n v="11"/>
    <n v="46"/>
    <n v="44"/>
    <n v="48"/>
    <s v="High income"/>
    <n v="2.7"/>
    <n v="2.1"/>
    <n v="3.5"/>
    <n v="0.28999999999999998"/>
    <n v="0.15"/>
    <n v="0.3"/>
    <n v="1.3"/>
    <n v="0.66"/>
    <n v="1.3"/>
    <n v="0"/>
    <n v="67"/>
    <n v="65"/>
    <n v="70"/>
  </r>
  <r>
    <x v="112"/>
    <s v="LU"/>
    <s v="LUX"/>
    <n v="442"/>
    <x v="1"/>
    <n v="2002"/>
    <n v="443524"/>
    <n v="13"/>
    <n v="6"/>
    <n v="24"/>
    <n v="59"/>
    <n v="26"/>
    <n v="110"/>
    <s v="predicted"/>
    <n v="0.71"/>
    <n v="0.69"/>
    <n v="0.72"/>
    <n v="3.1"/>
    <n v="3.1"/>
    <n v="3.2"/>
    <n v="0"/>
    <n v="0"/>
    <n v="0"/>
    <n v="0"/>
    <n v="0"/>
    <n v="0"/>
    <s v="VR"/>
    <n v="10"/>
    <n v="9.6999999999999993"/>
    <n v="11"/>
    <n v="46"/>
    <n v="43"/>
    <n v="47"/>
    <s v="High income"/>
    <n v="3"/>
    <n v="2.2999999999999998"/>
    <n v="3.9"/>
    <n v="0.32"/>
    <n v="0.16"/>
    <n v="0.32"/>
    <n v="1.4"/>
    <n v="0.7"/>
    <n v="1.4"/>
    <n v="0"/>
    <n v="67"/>
    <n v="66"/>
    <n v="72"/>
  </r>
  <r>
    <x v="112"/>
    <s v="LU"/>
    <s v="LUX"/>
    <n v="442"/>
    <x v="1"/>
    <n v="2003"/>
    <n v="446996"/>
    <n v="13"/>
    <n v="5.9"/>
    <n v="23"/>
    <n v="59"/>
    <n v="26"/>
    <n v="100"/>
    <s v="predicted"/>
    <n v="0.7"/>
    <n v="0.69"/>
    <n v="0.72"/>
    <n v="3.1"/>
    <n v="3.1"/>
    <n v="3.2"/>
    <n v="0"/>
    <n v="0"/>
    <n v="0"/>
    <n v="0"/>
    <n v="0"/>
    <n v="0"/>
    <s v="VR"/>
    <n v="10"/>
    <n v="9.6"/>
    <n v="10"/>
    <n v="45"/>
    <n v="43"/>
    <n v="46"/>
    <s v="High income"/>
    <n v="3.4"/>
    <n v="2.5"/>
    <n v="4.4000000000000004"/>
    <n v="0.34"/>
    <n v="0.17"/>
    <n v="0.35"/>
    <n v="1.5"/>
    <n v="0.74"/>
    <n v="1.6"/>
    <n v="0"/>
    <n v="120"/>
    <n v="120"/>
    <n v="130"/>
  </r>
  <r>
    <x v="112"/>
    <s v="LU"/>
    <s v="LUX"/>
    <n v="442"/>
    <x v="1"/>
    <n v="2004"/>
    <n v="451548"/>
    <n v="12"/>
    <n v="5.5"/>
    <n v="22"/>
    <n v="56"/>
    <n v="25"/>
    <n v="100"/>
    <s v="predicted"/>
    <n v="0.7"/>
    <n v="0.68"/>
    <n v="0.73"/>
    <n v="3.2"/>
    <n v="3.1"/>
    <n v="3.3"/>
    <n v="0"/>
    <n v="0"/>
    <n v="0"/>
    <n v="0"/>
    <n v="0"/>
    <n v="0"/>
    <s v="VR"/>
    <n v="9.6999999999999993"/>
    <n v="9.1"/>
    <n v="10"/>
    <n v="44"/>
    <n v="41"/>
    <n v="45"/>
    <s v="High income"/>
    <n v="3.6"/>
    <n v="2.6"/>
    <n v="4.7"/>
    <n v="0.35"/>
    <n v="0.17"/>
    <n v="0.37"/>
    <n v="1.6"/>
    <n v="0.75"/>
    <n v="1.7"/>
    <n v="0"/>
    <n v="70"/>
    <n v="69"/>
    <n v="76"/>
  </r>
  <r>
    <x v="112"/>
    <s v="LU"/>
    <s v="LUX"/>
    <n v="442"/>
    <x v="1"/>
    <n v="2005"/>
    <n v="457847"/>
    <n v="12"/>
    <n v="5.0999999999999996"/>
    <n v="21"/>
    <n v="53"/>
    <n v="23"/>
    <n v="95"/>
    <s v="predicted"/>
    <n v="0.23"/>
    <n v="0.22"/>
    <n v="0.23"/>
    <n v="1"/>
    <n v="1"/>
    <n v="1"/>
    <n v="0"/>
    <n v="0"/>
    <n v="0"/>
    <n v="0"/>
    <n v="0"/>
    <n v="0"/>
    <s v="VR"/>
    <n v="9.1999999999999993"/>
    <n v="8.5"/>
    <n v="9.4"/>
    <n v="42"/>
    <n v="39"/>
    <n v="43"/>
    <s v="High income"/>
    <n v="3.9"/>
    <n v="2.8"/>
    <n v="5.2"/>
    <n v="0.36"/>
    <n v="0.17"/>
    <n v="0.38"/>
    <n v="1.6"/>
    <n v="0.76"/>
    <n v="1.8"/>
    <n v="0"/>
    <n v="88"/>
    <n v="86"/>
    <n v="95"/>
  </r>
  <r>
    <x v="112"/>
    <s v="LU"/>
    <s v="LUX"/>
    <n v="442"/>
    <x v="1"/>
    <n v="2006"/>
    <n v="466209"/>
    <n v="10"/>
    <n v="4.4000000000000004"/>
    <n v="19"/>
    <n v="49"/>
    <n v="21"/>
    <n v="89"/>
    <s v="predicted"/>
    <n v="0.22"/>
    <n v="0.22"/>
    <n v="0.22"/>
    <n v="1"/>
    <n v="1"/>
    <n v="1"/>
    <n v="0"/>
    <n v="0"/>
    <n v="0"/>
    <n v="0"/>
    <n v="0"/>
    <n v="0"/>
    <s v="VR"/>
    <n v="8.4"/>
    <n v="7.9"/>
    <n v="8.8000000000000007"/>
    <n v="39"/>
    <n v="37"/>
    <n v="41"/>
    <s v="High income"/>
    <n v="4.2"/>
    <n v="3.1"/>
    <n v="5.6"/>
    <n v="0.35"/>
    <n v="0.16"/>
    <n v="0.37"/>
    <n v="1.6"/>
    <n v="0.75"/>
    <n v="1.7"/>
    <n v="0"/>
    <n v="85"/>
    <n v="80"/>
    <n v="89"/>
  </r>
  <r>
    <x v="112"/>
    <s v="LU"/>
    <s v="LUX"/>
    <n v="442"/>
    <x v="1"/>
    <n v="2007"/>
    <n v="476294"/>
    <n v="9.1999999999999993"/>
    <n v="3.6"/>
    <n v="17"/>
    <n v="44"/>
    <n v="17"/>
    <n v="82"/>
    <s v="predicted"/>
    <n v="0.43"/>
    <n v="0.43"/>
    <n v="0.44"/>
    <n v="2.1"/>
    <n v="2"/>
    <n v="2.1"/>
    <n v="0"/>
    <n v="0"/>
    <n v="0"/>
    <n v="0"/>
    <n v="0"/>
    <n v="0"/>
    <s v="VR"/>
    <n v="7.6"/>
    <n v="7.3"/>
    <n v="8.1999999999999993"/>
    <n v="36"/>
    <n v="35"/>
    <n v="39"/>
    <s v="High income"/>
    <n v="4.5999999999999996"/>
    <n v="3.4"/>
    <n v="6.1"/>
    <n v="0.35"/>
    <n v="0.16"/>
    <n v="0.37"/>
    <n v="1.7"/>
    <n v="0.76"/>
    <n v="1.8"/>
    <n v="0"/>
    <n v="110"/>
    <n v="100"/>
    <n v="110"/>
  </r>
  <r>
    <x v="112"/>
    <s v="LU"/>
    <s v="LUX"/>
    <n v="442"/>
    <x v="1"/>
    <n v="2008"/>
    <n v="487310"/>
    <n v="8"/>
    <n v="2.9"/>
    <n v="16"/>
    <n v="39"/>
    <n v="14"/>
    <n v="77"/>
    <s v="predicted"/>
    <n v="0.43"/>
    <n v="0.42"/>
    <n v="0.44"/>
    <n v="2.1"/>
    <n v="2"/>
    <n v="2.1"/>
    <n v="0"/>
    <n v="0"/>
    <n v="0"/>
    <n v="0"/>
    <n v="0"/>
    <n v="0"/>
    <s v="VR"/>
    <n v="7"/>
    <n v="7"/>
    <n v="7.6"/>
    <n v="34"/>
    <n v="34"/>
    <n v="37"/>
    <s v="High income"/>
    <n v="4.9000000000000004"/>
    <n v="3.5"/>
    <n v="6.4"/>
    <n v="0.34"/>
    <n v="0.16"/>
    <n v="0.36"/>
    <n v="1.6"/>
    <n v="0.77"/>
    <n v="1.7"/>
    <n v="0"/>
    <n v="82"/>
    <n v="76"/>
    <n v="82"/>
  </r>
  <r>
    <x v="112"/>
    <s v="LU"/>
    <s v="LUX"/>
    <n v="442"/>
    <x v="1"/>
    <n v="2009"/>
    <n v="498116"/>
    <n v="7.4"/>
    <n v="2.4"/>
    <n v="15"/>
    <n v="37"/>
    <n v="12"/>
    <n v="75"/>
    <s v="predicted"/>
    <n v="0.41"/>
    <n v="0.41"/>
    <n v="0.42"/>
    <n v="2.1"/>
    <n v="2"/>
    <n v="2.1"/>
    <n v="0"/>
    <n v="0"/>
    <n v="0"/>
    <n v="0"/>
    <n v="0"/>
    <n v="0"/>
    <s v="VR"/>
    <n v="6.8"/>
    <n v="6.6"/>
    <n v="7.2"/>
    <n v="34"/>
    <n v="33"/>
    <n v="36"/>
    <s v="High income"/>
    <n v="4.3"/>
    <n v="3.1"/>
    <n v="5.6"/>
    <n v="0.28999999999999998"/>
    <n v="0.14000000000000001"/>
    <n v="0.31"/>
    <n v="1.5"/>
    <n v="0.7"/>
    <n v="1.5"/>
    <n v="0"/>
    <n v="79"/>
    <n v="75"/>
    <n v="82"/>
  </r>
  <r>
    <x v="112"/>
    <s v="LU"/>
    <s v="LUX"/>
    <n v="442"/>
    <x v="1"/>
    <n v="2010"/>
    <n v="507885"/>
    <n v="7.5"/>
    <n v="2.6"/>
    <n v="15"/>
    <n v="38"/>
    <n v="13"/>
    <n v="77"/>
    <s v="predicted"/>
    <n v="0.2"/>
    <n v="0.2"/>
    <n v="0.21"/>
    <n v="1"/>
    <n v="1"/>
    <n v="1.1000000000000001"/>
    <n v="0"/>
    <n v="0"/>
    <n v="0"/>
    <n v="0"/>
    <n v="0"/>
    <n v="0"/>
    <s v="VR"/>
    <n v="6.7"/>
    <n v="6.5"/>
    <n v="7.3"/>
    <n v="34"/>
    <n v="33"/>
    <n v="37"/>
    <s v="High income"/>
    <n v="4.3"/>
    <n v="3.1"/>
    <n v="5.6"/>
    <n v="0.28999999999999998"/>
    <n v="0.14000000000000001"/>
    <n v="0.3"/>
    <n v="1.5"/>
    <n v="0.71"/>
    <n v="1.5"/>
    <n v="0"/>
    <n v="85"/>
    <n v="78"/>
    <n v="88"/>
  </r>
  <r>
    <x v="112"/>
    <s v="LU"/>
    <s v="LUX"/>
    <n v="442"/>
    <x v="1"/>
    <n v="2011"/>
    <n v="516348"/>
    <n v="8.5"/>
    <n v="3.3"/>
    <n v="16"/>
    <n v="44"/>
    <n v="17"/>
    <n v="83"/>
    <s v="predicted"/>
    <n v="0.2"/>
    <n v="0.2"/>
    <n v="0.2"/>
    <n v="1"/>
    <n v="1"/>
    <n v="1.1000000000000001"/>
    <n v="0"/>
    <n v="0"/>
    <n v="0"/>
    <n v="0"/>
    <n v="0"/>
    <n v="0"/>
    <s v="VR"/>
    <n v="7.2"/>
    <n v="6.8"/>
    <n v="7.6"/>
    <n v="37"/>
    <n v="35"/>
    <n v="39"/>
    <s v="High income"/>
    <n v="4.3"/>
    <n v="3.2"/>
    <n v="5.6"/>
    <n v="0.31"/>
    <n v="0.15"/>
    <n v="0.33"/>
    <n v="1.6"/>
    <n v="0.77"/>
    <n v="1.7"/>
    <n v="0"/>
    <n v="68"/>
    <n v="64"/>
    <n v="71"/>
  </r>
  <r>
    <x v="112"/>
    <s v="LU"/>
    <s v="LUX"/>
    <n v="442"/>
    <x v="1"/>
    <n v="2012"/>
    <n v="523744"/>
    <n v="10"/>
    <n v="4.4000000000000004"/>
    <n v="18"/>
    <n v="52"/>
    <n v="23"/>
    <n v="94"/>
    <s v="predicted"/>
    <n v="0.2"/>
    <n v="0.19"/>
    <n v="0.2"/>
    <n v="1"/>
    <n v="1"/>
    <n v="1"/>
    <n v="0"/>
    <n v="0"/>
    <n v="0"/>
    <n v="0"/>
    <n v="0"/>
    <n v="0"/>
    <s v="VR"/>
    <n v="7.8"/>
    <n v="7.3"/>
    <n v="8.1999999999999993"/>
    <n v="41"/>
    <n v="38"/>
    <n v="43"/>
    <s v="High income"/>
    <n v="4.4000000000000004"/>
    <n v="3.2"/>
    <n v="5.8"/>
    <n v="0.34"/>
    <n v="0.16"/>
    <n v="0.36"/>
    <n v="1.8"/>
    <n v="0.86"/>
    <n v="1.9"/>
    <n v="0"/>
    <n v="110"/>
    <n v="100"/>
    <n v="120"/>
  </r>
  <r>
    <x v="112"/>
    <s v="LU"/>
    <s v="LUX"/>
    <n v="442"/>
    <x v="1"/>
    <n v="2013"/>
    <n v="530380"/>
    <n v="12"/>
    <n v="5.6"/>
    <n v="20"/>
    <n v="62"/>
    <n v="30"/>
    <n v="110"/>
    <s v="predicted"/>
    <n v="0.41"/>
    <n v="0.4"/>
    <n v="0.42"/>
    <n v="2.2000000000000002"/>
    <n v="2.1"/>
    <n v="2.2000000000000002"/>
    <n v="0"/>
    <n v="0"/>
    <n v="0"/>
    <n v="0"/>
    <n v="0"/>
    <n v="0"/>
    <s v="VR imputed"/>
    <n v="8.6999999999999993"/>
    <n v="7.7"/>
    <n v="9.1"/>
    <n v="46"/>
    <n v="41"/>
    <n v="48"/>
    <s v="High income"/>
    <n v="4.5"/>
    <n v="3.2"/>
    <n v="5.9"/>
    <n v="0.39"/>
    <n v="0.18"/>
    <n v="0.41"/>
    <n v="2"/>
    <n v="0.97"/>
    <n v="2.2000000000000002"/>
    <n v="0"/>
    <n v="83"/>
    <n v="79"/>
    <n v="93"/>
  </r>
  <r>
    <x v="113"/>
    <s v="MG"/>
    <s v="MDG"/>
    <n v="450"/>
    <x v="2"/>
    <n v="1990"/>
    <n v="11545782"/>
    <n v="909"/>
    <n v="415"/>
    <n v="1591"/>
    <n v="100000"/>
    <n v="48000"/>
    <n v="180000"/>
    <s v="predicted"/>
    <n v="148"/>
    <n v="103"/>
    <n v="182"/>
    <n v="17000"/>
    <n v="12000"/>
    <n v="21000"/>
    <n v="1.4"/>
    <n v="1.2"/>
    <n v="1.7"/>
    <n v="170"/>
    <n v="140"/>
    <n v="200"/>
    <s v="Indirect"/>
    <n v="393"/>
    <n v="356"/>
    <n v="444"/>
    <n v="45000"/>
    <n v="41000"/>
    <n v="51000"/>
    <s v="Mortality"/>
    <n v="0.54"/>
    <n v="0.45"/>
    <n v="0.63"/>
    <n v="2.1"/>
    <n v="1.8"/>
    <n v="2.4"/>
    <n v="240"/>
    <n v="210"/>
    <n v="280"/>
    <n v="0"/>
    <n v="14"/>
    <n v="12"/>
    <n v="15"/>
  </r>
  <r>
    <x v="113"/>
    <s v="MG"/>
    <s v="MDG"/>
    <n v="450"/>
    <x v="2"/>
    <n v="1991"/>
    <n v="11898267"/>
    <n v="861"/>
    <n v="401"/>
    <n v="1490"/>
    <n v="100000"/>
    <n v="48000"/>
    <n v="180000"/>
    <s v="predicted"/>
    <n v="138"/>
    <n v="96"/>
    <n v="167"/>
    <n v="16000"/>
    <n v="11000"/>
    <n v="20000"/>
    <n v="2.2000000000000002"/>
    <n v="1.8"/>
    <n v="2.6"/>
    <n v="260"/>
    <n v="220"/>
    <n v="310"/>
    <s v="Indirect"/>
    <n v="382"/>
    <n v="354"/>
    <n v="422"/>
    <n v="45000"/>
    <n v="42000"/>
    <n v="50000"/>
    <s v="Mortality"/>
    <n v="0.87"/>
    <n v="0.77"/>
    <n v="0.98"/>
    <n v="3.3"/>
    <n v="3.1"/>
    <n v="3.7"/>
    <n v="390"/>
    <n v="370"/>
    <n v="440"/>
    <n v="0"/>
    <n v="13"/>
    <n v="12"/>
    <n v="14"/>
  </r>
  <r>
    <x v="113"/>
    <s v="MG"/>
    <s v="MDG"/>
    <n v="450"/>
    <x v="2"/>
    <n v="1992"/>
    <n v="12263899"/>
    <n v="814"/>
    <n v="387"/>
    <n v="1395"/>
    <n v="100000"/>
    <n v="47000"/>
    <n v="170000"/>
    <s v="predicted"/>
    <n v="128"/>
    <n v="89"/>
    <n v="151"/>
    <n v="16000"/>
    <n v="11000"/>
    <n v="19000"/>
    <n v="2.9"/>
    <n v="2.4"/>
    <n v="3.4"/>
    <n v="350"/>
    <n v="300"/>
    <n v="410"/>
    <s v="Indirect"/>
    <n v="370"/>
    <n v="345"/>
    <n v="402"/>
    <n v="45000"/>
    <n v="42000"/>
    <n v="49000"/>
    <s v="Mortality"/>
    <n v="1.2"/>
    <n v="1.1000000000000001"/>
    <n v="1.3"/>
    <n v="4.5"/>
    <n v="4.2"/>
    <n v="4.8"/>
    <n v="550"/>
    <n v="520"/>
    <n v="590"/>
    <n v="0"/>
    <n v="18"/>
    <n v="16"/>
    <n v="19"/>
  </r>
  <r>
    <x v="113"/>
    <s v="MG"/>
    <s v="MDG"/>
    <n v="450"/>
    <x v="2"/>
    <n v="1993"/>
    <n v="12643864"/>
    <n v="769"/>
    <n v="372"/>
    <n v="1305"/>
    <n v="97000"/>
    <n v="47000"/>
    <n v="160000"/>
    <s v="predicted"/>
    <n v="118"/>
    <n v="84"/>
    <n v="137"/>
    <n v="15000"/>
    <n v="11000"/>
    <n v="17000"/>
    <n v="3.4"/>
    <n v="3"/>
    <n v="4"/>
    <n v="440"/>
    <n v="380"/>
    <n v="500"/>
    <s v="Indirect"/>
    <n v="358"/>
    <n v="335"/>
    <n v="386"/>
    <n v="45000"/>
    <n v="42000"/>
    <n v="49000"/>
    <s v="Mortality"/>
    <n v="1.6"/>
    <n v="1.4"/>
    <n v="1.7"/>
    <n v="5.6"/>
    <n v="5.2"/>
    <n v="6"/>
    <n v="710"/>
    <n v="660"/>
    <n v="760"/>
    <n v="0"/>
    <n v="22"/>
    <n v="20"/>
    <n v="23"/>
  </r>
  <r>
    <x v="113"/>
    <s v="MG"/>
    <s v="MDG"/>
    <n v="450"/>
    <x v="2"/>
    <n v="1994"/>
    <n v="13039754"/>
    <n v="727"/>
    <n v="355"/>
    <n v="1227"/>
    <n v="95000"/>
    <n v="46000"/>
    <n v="160000"/>
    <s v="predicted"/>
    <n v="109"/>
    <n v="78"/>
    <n v="125"/>
    <n v="14000"/>
    <n v="10000"/>
    <n v="16000"/>
    <n v="3.9"/>
    <n v="3.3"/>
    <n v="4.5"/>
    <n v="510"/>
    <n v="430"/>
    <n v="580"/>
    <s v="Indirect"/>
    <n v="346"/>
    <n v="319"/>
    <n v="377"/>
    <n v="45000"/>
    <n v="42000"/>
    <n v="49000"/>
    <s v="Mortality"/>
    <n v="1.9"/>
    <n v="1.7"/>
    <n v="2.1"/>
    <n v="6.6"/>
    <n v="6"/>
    <n v="7.2"/>
    <n v="850"/>
    <n v="780"/>
    <n v="940"/>
    <n v="0"/>
    <n v="24"/>
    <n v="22"/>
    <n v="26"/>
  </r>
  <r>
    <x v="113"/>
    <s v="MG"/>
    <s v="MDG"/>
    <n v="450"/>
    <x v="2"/>
    <n v="1995"/>
    <n v="13452526"/>
    <n v="691"/>
    <n v="341"/>
    <n v="1160"/>
    <n v="93000"/>
    <n v="46000"/>
    <n v="160000"/>
    <s v="predicted"/>
    <n v="101"/>
    <n v="73"/>
    <n v="117"/>
    <n v="14000"/>
    <n v="9900"/>
    <n v="16000"/>
    <n v="4.2"/>
    <n v="3.5"/>
    <n v="4.8"/>
    <n v="560"/>
    <n v="480"/>
    <n v="650"/>
    <s v="Indirect"/>
    <n v="335"/>
    <n v="308"/>
    <n v="369"/>
    <n v="45000"/>
    <n v="41000"/>
    <n v="50000"/>
    <s v="Mortality"/>
    <n v="2.2000000000000002"/>
    <n v="1.9"/>
    <n v="2.5"/>
    <n v="7.3"/>
    <n v="6.6"/>
    <n v="8.1999999999999993"/>
    <n v="980"/>
    <n v="890"/>
    <n v="1100"/>
    <n v="0"/>
    <n v="48"/>
    <n v="44"/>
    <n v="52"/>
  </r>
  <r>
    <x v="113"/>
    <s v="MG"/>
    <s v="MDG"/>
    <n v="450"/>
    <x v="2"/>
    <n v="1996"/>
    <n v="13882646"/>
    <n v="657"/>
    <n v="328"/>
    <n v="1098"/>
    <n v="91000"/>
    <n v="46000"/>
    <n v="150000"/>
    <s v="predicted"/>
    <n v="95"/>
    <n v="70"/>
    <n v="111"/>
    <n v="13000"/>
    <n v="9700"/>
    <n v="15000"/>
    <n v="4.4000000000000004"/>
    <n v="3.8"/>
    <n v="5"/>
    <n v="610"/>
    <n v="520"/>
    <n v="700"/>
    <s v="Indirect"/>
    <n v="325"/>
    <n v="298"/>
    <n v="357"/>
    <n v="45000"/>
    <n v="41000"/>
    <n v="50000"/>
    <s v="Mortality"/>
    <n v="2.4"/>
    <n v="2.1"/>
    <n v="2.7"/>
    <n v="7.8"/>
    <n v="7.1"/>
    <n v="8.6999999999999993"/>
    <n v="1100"/>
    <n v="990"/>
    <n v="1200"/>
    <n v="0"/>
    <n v="28"/>
    <n v="26"/>
    <n v="31"/>
  </r>
  <r>
    <x v="113"/>
    <s v="MG"/>
    <s v="MDG"/>
    <n v="450"/>
    <x v="2"/>
    <n v="1997"/>
    <n v="14329239"/>
    <n v="630"/>
    <n v="316"/>
    <n v="1050"/>
    <n v="90000"/>
    <n v="45000"/>
    <n v="150000"/>
    <s v="predicted"/>
    <n v="91"/>
    <n v="67"/>
    <n v="108"/>
    <n v="13000"/>
    <n v="9600"/>
    <n v="16000"/>
    <n v="4.5"/>
    <n v="3.9"/>
    <n v="5.0999999999999996"/>
    <n v="640"/>
    <n v="550"/>
    <n v="730"/>
    <s v="Indirect"/>
    <n v="316"/>
    <n v="292"/>
    <n v="344"/>
    <n v="45000"/>
    <n v="42000"/>
    <n v="49000"/>
    <s v="Mortality"/>
    <n v="2.6"/>
    <n v="2.2999999999999998"/>
    <n v="2.9"/>
    <n v="8.1"/>
    <n v="7.6"/>
    <n v="8.9"/>
    <n v="1200"/>
    <n v="1100"/>
    <n v="1300"/>
    <n v="0"/>
    <n v="0"/>
    <n v="0"/>
    <n v="0"/>
  </r>
  <r>
    <x v="113"/>
    <s v="MG"/>
    <s v="MDG"/>
    <n v="450"/>
    <x v="2"/>
    <n v="1998"/>
    <n v="14790245"/>
    <n v="606"/>
    <n v="307"/>
    <n v="1006"/>
    <n v="90000"/>
    <n v="45000"/>
    <n v="150000"/>
    <s v="predicted"/>
    <n v="87"/>
    <n v="63"/>
    <n v="107"/>
    <n v="13000"/>
    <n v="9400"/>
    <n v="16000"/>
    <n v="4.5"/>
    <n v="3.8"/>
    <n v="5.2"/>
    <n v="660"/>
    <n v="560"/>
    <n v="770"/>
    <s v="Indirect"/>
    <n v="308"/>
    <n v="285"/>
    <n v="328"/>
    <n v="46000"/>
    <n v="42000"/>
    <n v="48000"/>
    <s v="Mortality"/>
    <n v="2.7"/>
    <n v="2.4"/>
    <n v="3"/>
    <n v="8.3000000000000007"/>
    <n v="7.6"/>
    <n v="8.8000000000000007"/>
    <n v="1200"/>
    <n v="1100"/>
    <n v="1300"/>
    <n v="0"/>
    <n v="32"/>
    <n v="30"/>
    <n v="35"/>
  </r>
  <r>
    <x v="113"/>
    <s v="MG"/>
    <s v="MDG"/>
    <n v="450"/>
    <x v="2"/>
    <n v="1999"/>
    <n v="15262817"/>
    <n v="589"/>
    <n v="300"/>
    <n v="973"/>
    <n v="90000"/>
    <n v="46000"/>
    <n v="150000"/>
    <s v="predicted"/>
    <n v="84"/>
    <n v="60"/>
    <n v="104"/>
    <n v="13000"/>
    <n v="9200"/>
    <n v="16000"/>
    <n v="4.4000000000000004"/>
    <n v="3.7"/>
    <n v="5.2"/>
    <n v="670"/>
    <n v="560"/>
    <n v="790"/>
    <s v="Indirect"/>
    <n v="300"/>
    <n v="277"/>
    <n v="323"/>
    <n v="46000"/>
    <n v="42000"/>
    <n v="49000"/>
    <s v="Mortality"/>
    <n v="2.8"/>
    <n v="2.5"/>
    <n v="3.1"/>
    <n v="8.1999999999999993"/>
    <n v="7.6"/>
    <n v="9"/>
    <n v="1300"/>
    <n v="1200"/>
    <n v="1400"/>
    <n v="0"/>
    <n v="0"/>
    <n v="0"/>
    <n v="0"/>
  </r>
  <r>
    <x v="113"/>
    <s v="MG"/>
    <s v="MDG"/>
    <n v="450"/>
    <x v="2"/>
    <n v="2000"/>
    <n v="15744811"/>
    <n v="575"/>
    <n v="292"/>
    <n v="950"/>
    <n v="90000"/>
    <n v="46000"/>
    <n v="150000"/>
    <s v="predicted"/>
    <n v="81"/>
    <n v="58"/>
    <n v="99"/>
    <n v="13000"/>
    <n v="9100"/>
    <n v="16000"/>
    <n v="4.3"/>
    <n v="3.6"/>
    <n v="5.0999999999999996"/>
    <n v="680"/>
    <n v="570"/>
    <n v="800"/>
    <s v="Indirect"/>
    <n v="293"/>
    <n v="270"/>
    <n v="313"/>
    <n v="46000"/>
    <n v="42000"/>
    <n v="49000"/>
    <s v="Mortality"/>
    <n v="2.8"/>
    <n v="2.5"/>
    <n v="3.1"/>
    <n v="8.1"/>
    <n v="7.5"/>
    <n v="8.6999999999999993"/>
    <n v="1300"/>
    <n v="1200"/>
    <n v="1400"/>
    <n v="0"/>
    <n v="0"/>
    <n v="0"/>
    <n v="0"/>
  </r>
  <r>
    <x v="113"/>
    <s v="MG"/>
    <s v="MDG"/>
    <n v="450"/>
    <x v="2"/>
    <n v="2001"/>
    <n v="16235767"/>
    <n v="558"/>
    <n v="283"/>
    <n v="923"/>
    <n v="91000"/>
    <n v="46000"/>
    <n v="150000"/>
    <s v="predicted"/>
    <n v="78"/>
    <n v="55"/>
    <n v="94"/>
    <n v="13000"/>
    <n v="9000"/>
    <n v="15000"/>
    <n v="4.2"/>
    <n v="3.5"/>
    <n v="4.9000000000000004"/>
    <n v="680"/>
    <n v="570"/>
    <n v="790"/>
    <s v="Indirect"/>
    <n v="286"/>
    <n v="263"/>
    <n v="302"/>
    <n v="46000"/>
    <n v="43000"/>
    <n v="49000"/>
    <s v="Mortality"/>
    <n v="2.8"/>
    <n v="2.5"/>
    <n v="3.1"/>
    <n v="8"/>
    <n v="7.3"/>
    <n v="8.5"/>
    <n v="1300"/>
    <n v="1200"/>
    <n v="1400"/>
    <n v="0"/>
    <n v="35"/>
    <n v="34"/>
    <n v="38"/>
  </r>
  <r>
    <x v="113"/>
    <s v="MG"/>
    <s v="MDG"/>
    <n v="450"/>
    <x v="2"/>
    <n v="2002"/>
    <n v="16736029"/>
    <n v="541"/>
    <n v="276"/>
    <n v="892"/>
    <n v="90000"/>
    <n v="46000"/>
    <n v="150000"/>
    <s v="predicted"/>
    <n v="75"/>
    <n v="53"/>
    <n v="90"/>
    <n v="13000"/>
    <n v="8900"/>
    <n v="15000"/>
    <n v="4"/>
    <n v="3.4"/>
    <n v="4.7"/>
    <n v="670"/>
    <n v="560"/>
    <n v="790"/>
    <s v="Indirect"/>
    <n v="280"/>
    <n v="260"/>
    <n v="294"/>
    <n v="47000"/>
    <n v="44000"/>
    <n v="49000"/>
    <s v="Mortality"/>
    <n v="2.8"/>
    <n v="2.6"/>
    <n v="3"/>
    <n v="7.8"/>
    <n v="7.2"/>
    <n v="8.1999999999999993"/>
    <n v="1300"/>
    <n v="1200"/>
    <n v="1400"/>
    <n v="0"/>
    <n v="37"/>
    <n v="35"/>
    <n v="39"/>
  </r>
  <r>
    <x v="113"/>
    <s v="MG"/>
    <s v="MDG"/>
    <n v="450"/>
    <x v="2"/>
    <n v="2003"/>
    <n v="17245275"/>
    <n v="522"/>
    <n v="269"/>
    <n v="856"/>
    <n v="90000"/>
    <n v="46000"/>
    <n v="150000"/>
    <s v="predicted"/>
    <n v="72"/>
    <n v="51"/>
    <n v="87"/>
    <n v="12000"/>
    <n v="8800"/>
    <n v="15000"/>
    <n v="3.9"/>
    <n v="3.2"/>
    <n v="4.5"/>
    <n v="670"/>
    <n v="560"/>
    <n v="780"/>
    <s v="Indirect"/>
    <n v="273"/>
    <n v="256"/>
    <n v="290"/>
    <n v="47000"/>
    <n v="44000"/>
    <n v="50000"/>
    <s v="Mortality"/>
    <n v="2.8"/>
    <n v="2.5"/>
    <n v="3"/>
    <n v="7.6"/>
    <n v="7.1"/>
    <n v="8.1"/>
    <n v="1300"/>
    <n v="1200"/>
    <n v="1400"/>
    <n v="0"/>
    <n v="41"/>
    <n v="39"/>
    <n v="44"/>
  </r>
  <r>
    <x v="113"/>
    <s v="MG"/>
    <s v="MDG"/>
    <n v="450"/>
    <x v="2"/>
    <n v="2004"/>
    <n v="17763367"/>
    <n v="505"/>
    <n v="262"/>
    <n v="826"/>
    <n v="90000"/>
    <n v="46000"/>
    <n v="150000"/>
    <s v="predicted"/>
    <n v="70"/>
    <n v="49"/>
    <n v="84"/>
    <n v="12000"/>
    <n v="8600"/>
    <n v="15000"/>
    <n v="3.7"/>
    <n v="3.1"/>
    <n v="4.4000000000000004"/>
    <n v="660"/>
    <n v="550"/>
    <n v="770"/>
    <s v="Indirect"/>
    <n v="268"/>
    <n v="251"/>
    <n v="288"/>
    <n v="48000"/>
    <n v="45000"/>
    <n v="51000"/>
    <s v="Mortality"/>
    <n v="2.8"/>
    <n v="2.5"/>
    <n v="3"/>
    <n v="7.4"/>
    <n v="6.9"/>
    <n v="8"/>
    <n v="1300"/>
    <n v="1200"/>
    <n v="1400"/>
    <n v="0"/>
    <n v="42"/>
    <n v="39"/>
    <n v="45"/>
  </r>
  <r>
    <x v="113"/>
    <s v="MG"/>
    <s v="MDG"/>
    <n v="450"/>
    <x v="2"/>
    <n v="2005"/>
    <n v="18290394"/>
    <n v="489"/>
    <n v="254"/>
    <n v="799"/>
    <n v="89000"/>
    <n v="46000"/>
    <n v="150000"/>
    <s v="predicted"/>
    <n v="67"/>
    <n v="47"/>
    <n v="81"/>
    <n v="12000"/>
    <n v="8500"/>
    <n v="15000"/>
    <n v="3.5"/>
    <n v="2.9"/>
    <n v="4.2"/>
    <n v="640"/>
    <n v="530"/>
    <n v="770"/>
    <s v="Indirect"/>
    <n v="262"/>
    <n v="245"/>
    <n v="282"/>
    <n v="48000"/>
    <n v="45000"/>
    <n v="52000"/>
    <s v="Mortality"/>
    <n v="2.7"/>
    <n v="2.4"/>
    <n v="3"/>
    <n v="7.2"/>
    <n v="6.6"/>
    <n v="7.8"/>
    <n v="1300"/>
    <n v="1200"/>
    <n v="1400"/>
    <n v="0"/>
    <n v="40"/>
    <n v="37"/>
    <n v="42"/>
  </r>
  <r>
    <x v="113"/>
    <s v="MG"/>
    <s v="MDG"/>
    <n v="450"/>
    <x v="2"/>
    <n v="2006"/>
    <n v="18826126"/>
    <n v="476"/>
    <n v="248"/>
    <n v="776"/>
    <n v="90000"/>
    <n v="47000"/>
    <n v="150000"/>
    <s v="predicted"/>
    <n v="64"/>
    <n v="45"/>
    <n v="78"/>
    <n v="12000"/>
    <n v="8500"/>
    <n v="15000"/>
    <n v="3.3"/>
    <n v="2.7"/>
    <n v="4"/>
    <n v="620"/>
    <n v="510"/>
    <n v="740"/>
    <s v="Indirect"/>
    <n v="257"/>
    <n v="241"/>
    <n v="273"/>
    <n v="48000"/>
    <n v="45000"/>
    <n v="51000"/>
    <s v="Mortality"/>
    <n v="2.7"/>
    <n v="2.4"/>
    <n v="2.9"/>
    <n v="6.9"/>
    <n v="6.4"/>
    <n v="7.4"/>
    <n v="1300"/>
    <n v="1200"/>
    <n v="1400"/>
    <n v="0"/>
    <n v="45"/>
    <n v="43"/>
    <n v="48"/>
  </r>
  <r>
    <x v="113"/>
    <s v="MG"/>
    <s v="MDG"/>
    <n v="450"/>
    <x v="2"/>
    <n v="2007"/>
    <n v="19371023"/>
    <n v="462"/>
    <n v="242"/>
    <n v="753"/>
    <n v="90000"/>
    <n v="47000"/>
    <n v="150000"/>
    <s v="predicted"/>
    <n v="62"/>
    <n v="43"/>
    <n v="77"/>
    <n v="12000"/>
    <n v="8300"/>
    <n v="15000"/>
    <n v="3.1"/>
    <n v="2.6"/>
    <n v="3.7"/>
    <n v="600"/>
    <n v="500"/>
    <n v="720"/>
    <s v="Indirect"/>
    <n v="252"/>
    <n v="236"/>
    <n v="268"/>
    <n v="49000"/>
    <n v="46000"/>
    <n v="52000"/>
    <s v="Mortality"/>
    <n v="2.6"/>
    <n v="2.4"/>
    <n v="2.8"/>
    <n v="6.6"/>
    <n v="6.1"/>
    <n v="7"/>
    <n v="1300"/>
    <n v="1200"/>
    <n v="1400"/>
    <n v="0"/>
    <n v="45"/>
    <n v="42"/>
    <n v="48"/>
  </r>
  <r>
    <x v="113"/>
    <s v="MG"/>
    <s v="MDG"/>
    <n v="450"/>
    <x v="2"/>
    <n v="2008"/>
    <n v="19926785"/>
    <n v="451"/>
    <n v="237"/>
    <n v="733"/>
    <n v="90000"/>
    <n v="47000"/>
    <n v="150000"/>
    <s v="predicted"/>
    <n v="60"/>
    <n v="42"/>
    <n v="76"/>
    <n v="12000"/>
    <n v="8400"/>
    <n v="15000"/>
    <n v="2.9"/>
    <n v="2.4"/>
    <n v="3.5"/>
    <n v="580"/>
    <n v="470"/>
    <n v="700"/>
    <s v="Indirect"/>
    <n v="248"/>
    <n v="233"/>
    <n v="265"/>
    <n v="49000"/>
    <n v="46000"/>
    <n v="53000"/>
    <s v="Mortality"/>
    <n v="2.5"/>
    <n v="2.2999999999999998"/>
    <n v="2.8"/>
    <n v="6.2"/>
    <n v="5.8"/>
    <n v="6.7"/>
    <n v="1200"/>
    <n v="1200"/>
    <n v="1300"/>
    <n v="0"/>
    <n v="45"/>
    <n v="42"/>
    <n v="47"/>
  </r>
  <r>
    <x v="113"/>
    <s v="MG"/>
    <s v="MDG"/>
    <n v="450"/>
    <x v="2"/>
    <n v="2009"/>
    <n v="20495695"/>
    <n v="442"/>
    <n v="232"/>
    <n v="717"/>
    <n v="90000"/>
    <n v="48000"/>
    <n v="150000"/>
    <s v="predicted"/>
    <n v="58"/>
    <n v="41"/>
    <n v="75"/>
    <n v="12000"/>
    <n v="8300"/>
    <n v="15000"/>
    <n v="2.7"/>
    <n v="2.2000000000000002"/>
    <n v="3.3"/>
    <n v="550"/>
    <n v="440"/>
    <n v="670"/>
    <s v="Indirect"/>
    <n v="244"/>
    <n v="229"/>
    <n v="263"/>
    <n v="50000"/>
    <n v="47000"/>
    <n v="54000"/>
    <s v="Mortality"/>
    <n v="2.4"/>
    <n v="2.2000000000000002"/>
    <n v="2.7"/>
    <n v="5.9"/>
    <n v="5.4"/>
    <n v="6.4"/>
    <n v="1200"/>
    <n v="1100"/>
    <n v="1300"/>
    <n v="0"/>
    <n v="45"/>
    <n v="42"/>
    <n v="48"/>
  </r>
  <r>
    <x v="113"/>
    <s v="MG"/>
    <s v="MDG"/>
    <n v="450"/>
    <x v="2"/>
    <n v="2010"/>
    <n v="21079532"/>
    <n v="432"/>
    <n v="227"/>
    <n v="703"/>
    <n v="91000"/>
    <n v="48000"/>
    <n v="150000"/>
    <s v="predicted"/>
    <n v="56"/>
    <n v="39"/>
    <n v="73"/>
    <n v="12000"/>
    <n v="8300"/>
    <n v="15000"/>
    <n v="2.5"/>
    <n v="2"/>
    <n v="3"/>
    <n v="520"/>
    <n v="410"/>
    <n v="630"/>
    <s v="Indirect"/>
    <n v="241"/>
    <n v="223"/>
    <n v="261"/>
    <n v="51000"/>
    <n v="47000"/>
    <n v="55000"/>
    <s v="Mortality"/>
    <n v="2.2999999999999998"/>
    <n v="2"/>
    <n v="2.5"/>
    <n v="5.5"/>
    <n v="5"/>
    <n v="6"/>
    <n v="1200"/>
    <n v="1100"/>
    <n v="1300"/>
    <n v="0"/>
    <n v="48"/>
    <n v="44"/>
    <n v="52"/>
  </r>
  <r>
    <x v="113"/>
    <s v="MG"/>
    <s v="MDG"/>
    <n v="450"/>
    <x v="2"/>
    <n v="2011"/>
    <n v="21678934"/>
    <n v="426"/>
    <n v="224"/>
    <n v="692"/>
    <n v="92000"/>
    <n v="48000"/>
    <n v="150000"/>
    <s v="predicted"/>
    <n v="55"/>
    <n v="38"/>
    <n v="71"/>
    <n v="12000"/>
    <n v="8100"/>
    <n v="15000"/>
    <n v="2.2999999999999998"/>
    <n v="1.8"/>
    <n v="2.8"/>
    <n v="490"/>
    <n v="390"/>
    <n v="600"/>
    <s v="Indirect"/>
    <n v="238"/>
    <n v="219"/>
    <n v="259"/>
    <n v="52000"/>
    <n v="48000"/>
    <n v="56000"/>
    <s v="Mortality"/>
    <n v="2.1"/>
    <n v="1.9"/>
    <n v="2.4"/>
    <n v="5.0999999999999996"/>
    <n v="4.7"/>
    <n v="5.6"/>
    <n v="1100"/>
    <n v="1000"/>
    <n v="1200"/>
    <n v="0"/>
    <n v="50"/>
    <n v="46"/>
    <n v="55"/>
  </r>
  <r>
    <x v="113"/>
    <s v="MG"/>
    <s v="MDG"/>
    <n v="450"/>
    <x v="2"/>
    <n v="2012"/>
    <n v="22293914"/>
    <n v="419"/>
    <n v="219"/>
    <n v="682"/>
    <n v="93000"/>
    <n v="49000"/>
    <n v="150000"/>
    <s v="predicted"/>
    <n v="54"/>
    <n v="36"/>
    <n v="69"/>
    <n v="12000"/>
    <n v="8000"/>
    <n v="15000"/>
    <n v="2.1"/>
    <n v="1.6"/>
    <n v="2.5"/>
    <n v="460"/>
    <n v="360"/>
    <n v="570"/>
    <s v="Indirect"/>
    <n v="236"/>
    <n v="213"/>
    <n v="261"/>
    <n v="53000"/>
    <n v="47000"/>
    <n v="58000"/>
    <s v="Mortality"/>
    <n v="2"/>
    <n v="1.7"/>
    <n v="2.2999999999999998"/>
    <n v="4.7"/>
    <n v="4.2"/>
    <n v="5.2"/>
    <n v="1000"/>
    <n v="940"/>
    <n v="1200"/>
    <n v="0"/>
    <n v="49"/>
    <n v="44"/>
    <n v="54"/>
  </r>
  <r>
    <x v="113"/>
    <s v="MG"/>
    <s v="MDG"/>
    <n v="450"/>
    <x v="2"/>
    <n v="2013"/>
    <n v="22924851"/>
    <n v="413"/>
    <n v="216"/>
    <n v="671"/>
    <n v="95000"/>
    <n v="50000"/>
    <n v="150000"/>
    <s v="predicted"/>
    <n v="52"/>
    <n v="34"/>
    <n v="69"/>
    <n v="12000"/>
    <n v="7700"/>
    <n v="16000"/>
    <n v="1.9"/>
    <n v="1.4"/>
    <n v="2.4"/>
    <n v="430"/>
    <n v="320"/>
    <n v="540"/>
    <s v="Indirect"/>
    <n v="233"/>
    <n v="207"/>
    <n v="262"/>
    <n v="53000"/>
    <n v="47000"/>
    <n v="60000"/>
    <s v="Mortality"/>
    <n v="1.9"/>
    <n v="1.6"/>
    <n v="2.2000000000000002"/>
    <n v="4.3"/>
    <n v="3.8"/>
    <n v="4.9000000000000004"/>
    <n v="990"/>
    <n v="880"/>
    <n v="1100"/>
    <n v="0"/>
    <n v="50"/>
    <n v="44"/>
    <n v="56"/>
  </r>
  <r>
    <x v="114"/>
    <s v="MW"/>
    <s v="MWI"/>
    <n v="454"/>
    <x v="2"/>
    <n v="1990"/>
    <n v="9447123"/>
    <n v="339"/>
    <n v="171"/>
    <n v="562"/>
    <n v="32000"/>
    <n v="16000"/>
    <n v="53000"/>
    <s v="predicted"/>
    <n v="40"/>
    <n v="18"/>
    <n v="56"/>
    <n v="3700"/>
    <n v="1700"/>
    <n v="5300"/>
    <n v="93"/>
    <n v="74"/>
    <n v="115"/>
    <n v="8800"/>
    <n v="7000"/>
    <n v="11000"/>
    <s v="Indirect"/>
    <n v="335"/>
    <n v="295"/>
    <n v="413"/>
    <n v="32000"/>
    <n v="28000"/>
    <n v="39000"/>
    <n v="0"/>
    <n v="56"/>
    <n v="44"/>
    <n v="68"/>
    <n v="187"/>
    <n v="161"/>
    <n v="212"/>
    <n v="18000"/>
    <n v="15000"/>
    <n v="20000"/>
    <n v="0"/>
    <n v="39"/>
    <n v="32"/>
    <n v="44"/>
  </r>
  <r>
    <x v="114"/>
    <s v="MW"/>
    <s v="MWI"/>
    <n v="454"/>
    <x v="2"/>
    <n v="1991"/>
    <n v="9657518"/>
    <n v="335"/>
    <n v="179"/>
    <n v="538"/>
    <n v="32000"/>
    <n v="17000"/>
    <n v="52000"/>
    <s v="predicted"/>
    <n v="38"/>
    <n v="20"/>
    <n v="52"/>
    <n v="3700"/>
    <n v="1900"/>
    <n v="5000"/>
    <n v="107"/>
    <n v="86"/>
    <n v="129"/>
    <n v="10000"/>
    <n v="8300"/>
    <n v="12000"/>
    <s v="Indirect"/>
    <n v="357"/>
    <n v="323"/>
    <n v="417"/>
    <n v="35000"/>
    <n v="31000"/>
    <n v="40000"/>
    <n v="0"/>
    <n v="60"/>
    <n v="51"/>
    <n v="69"/>
    <n v="214"/>
    <n v="196"/>
    <n v="233"/>
    <n v="21000"/>
    <n v="19000"/>
    <n v="22000"/>
    <n v="0"/>
    <n v="43"/>
    <n v="37"/>
    <n v="47"/>
  </r>
  <r>
    <x v="114"/>
    <s v="MW"/>
    <s v="MWI"/>
    <n v="454"/>
    <x v="2"/>
    <n v="1992"/>
    <n v="9759434"/>
    <n v="342"/>
    <n v="188"/>
    <n v="541"/>
    <n v="33000"/>
    <n v="18000"/>
    <n v="53000"/>
    <s v="predicted"/>
    <n v="38"/>
    <n v="23"/>
    <n v="51"/>
    <n v="3700"/>
    <n v="2200"/>
    <n v="4900"/>
    <n v="120"/>
    <n v="99"/>
    <n v="143"/>
    <n v="12000"/>
    <n v="9700"/>
    <n v="14000"/>
    <s v="Indirect"/>
    <n v="386"/>
    <n v="352"/>
    <n v="431"/>
    <n v="38000"/>
    <n v="34000"/>
    <n v="42000"/>
    <n v="0"/>
    <n v="63"/>
    <n v="56"/>
    <n v="70"/>
    <n v="242"/>
    <n v="231"/>
    <n v="253"/>
    <n v="24000"/>
    <n v="23000"/>
    <n v="25000"/>
    <n v="0"/>
    <n v="38"/>
    <n v="34"/>
    <n v="41"/>
  </r>
  <r>
    <x v="114"/>
    <s v="MW"/>
    <s v="MWI"/>
    <n v="454"/>
    <x v="2"/>
    <n v="1993"/>
    <n v="9800635"/>
    <n v="356"/>
    <n v="199"/>
    <n v="557"/>
    <n v="35000"/>
    <n v="20000"/>
    <n v="55000"/>
    <s v="predicted"/>
    <n v="39"/>
    <n v="26"/>
    <n v="50"/>
    <n v="3800"/>
    <n v="2500"/>
    <n v="4900"/>
    <n v="134"/>
    <n v="113"/>
    <n v="157"/>
    <n v="13000"/>
    <n v="11000"/>
    <n v="15000"/>
    <s v="Indirect"/>
    <n v="417"/>
    <n v="385"/>
    <n v="454"/>
    <n v="41000"/>
    <n v="38000"/>
    <n v="45000"/>
    <n v="0"/>
    <n v="65"/>
    <n v="59"/>
    <n v="70"/>
    <n v="270"/>
    <n v="267"/>
    <n v="273"/>
    <n v="26000"/>
    <n v="26000"/>
    <n v="27000"/>
    <n v="0"/>
    <n v="42"/>
    <n v="38"/>
    <n v="45"/>
  </r>
  <r>
    <x v="114"/>
    <s v="MW"/>
    <s v="MWI"/>
    <n v="454"/>
    <x v="2"/>
    <n v="1994"/>
    <n v="9851737"/>
    <n v="370"/>
    <n v="206"/>
    <n v="581"/>
    <n v="36000"/>
    <n v="20000"/>
    <n v="57000"/>
    <s v="predicted"/>
    <n v="40"/>
    <n v="27"/>
    <n v="55"/>
    <n v="3900"/>
    <n v="2700"/>
    <n v="5500"/>
    <n v="146"/>
    <n v="125"/>
    <n v="169"/>
    <n v="14000"/>
    <n v="12000"/>
    <n v="17000"/>
    <s v="Indirect"/>
    <n v="446"/>
    <n v="407"/>
    <n v="484"/>
    <n v="44000"/>
    <n v="40000"/>
    <n v="48000"/>
    <n v="0"/>
    <n v="66"/>
    <n v="60"/>
    <n v="72"/>
    <n v="295"/>
    <n v="290"/>
    <n v="299"/>
    <n v="29000"/>
    <n v="29000"/>
    <n v="30000"/>
    <n v="0"/>
    <n v="44"/>
    <n v="41"/>
    <n v="49"/>
  </r>
  <r>
    <x v="114"/>
    <s v="MW"/>
    <s v="MWI"/>
    <n v="454"/>
    <x v="2"/>
    <n v="1995"/>
    <n v="9964065"/>
    <n v="380"/>
    <n v="211"/>
    <n v="597"/>
    <n v="38000"/>
    <n v="21000"/>
    <n v="59000"/>
    <s v="predicted"/>
    <n v="40"/>
    <n v="29"/>
    <n v="59"/>
    <n v="4000"/>
    <n v="2900"/>
    <n v="5900"/>
    <n v="155"/>
    <n v="133"/>
    <n v="179"/>
    <n v="15000"/>
    <n v="13000"/>
    <n v="18000"/>
    <s v="Indirect"/>
    <n v="468"/>
    <n v="427"/>
    <n v="511"/>
    <n v="47000"/>
    <n v="43000"/>
    <n v="51000"/>
    <n v="0"/>
    <n v="67"/>
    <n v="61"/>
    <n v="74"/>
    <n v="315"/>
    <n v="303"/>
    <n v="327"/>
    <n v="31000"/>
    <n v="30000"/>
    <n v="33000"/>
    <n v="0"/>
    <n v="41"/>
    <n v="38"/>
    <n v="45"/>
  </r>
  <r>
    <x v="114"/>
    <s v="MW"/>
    <s v="MWI"/>
    <n v="454"/>
    <x v="2"/>
    <n v="1996"/>
    <n v="10153315"/>
    <n v="382"/>
    <n v="213"/>
    <n v="599"/>
    <n v="39000"/>
    <n v="22000"/>
    <n v="61000"/>
    <s v="predicted"/>
    <n v="40"/>
    <n v="31"/>
    <n v="59"/>
    <n v="4100"/>
    <n v="3100"/>
    <n v="5900"/>
    <n v="161"/>
    <n v="138"/>
    <n v="185"/>
    <n v="16000"/>
    <n v="14000"/>
    <n v="19000"/>
    <s v="Indirect"/>
    <n v="481"/>
    <n v="440"/>
    <n v="520"/>
    <n v="49000"/>
    <n v="45000"/>
    <n v="53000"/>
    <n v="0"/>
    <n v="68"/>
    <n v="62"/>
    <n v="75"/>
    <n v="329"/>
    <n v="311"/>
    <n v="346"/>
    <n v="33000"/>
    <n v="32000"/>
    <n v="35000"/>
    <n v="0"/>
    <n v="42"/>
    <n v="39"/>
    <n v="46"/>
  </r>
  <r>
    <x v="114"/>
    <s v="MW"/>
    <s v="MWI"/>
    <n v="454"/>
    <x v="2"/>
    <n v="1997"/>
    <n v="10404259"/>
    <n v="378"/>
    <n v="214"/>
    <n v="588"/>
    <n v="39000"/>
    <n v="22000"/>
    <n v="61000"/>
    <s v="predicted"/>
    <n v="38"/>
    <n v="31"/>
    <n v="54"/>
    <n v="4000"/>
    <n v="3200"/>
    <n v="5600"/>
    <n v="163"/>
    <n v="139"/>
    <n v="188"/>
    <n v="17000"/>
    <n v="14000"/>
    <n v="20000"/>
    <s v="Indirect"/>
    <n v="486"/>
    <n v="449"/>
    <n v="521"/>
    <n v="51000"/>
    <n v="47000"/>
    <n v="54000"/>
    <n v="0"/>
    <n v="69"/>
    <n v="63"/>
    <n v="76"/>
    <n v="337"/>
    <n v="316"/>
    <n v="358"/>
    <n v="35000"/>
    <n v="33000"/>
    <n v="37000"/>
    <n v="0"/>
    <n v="41"/>
    <n v="38"/>
    <n v="44"/>
  </r>
  <r>
    <x v="114"/>
    <s v="MW"/>
    <s v="MWI"/>
    <n v="454"/>
    <x v="2"/>
    <n v="1998"/>
    <n v="10700180"/>
    <n v="368"/>
    <n v="210"/>
    <n v="569"/>
    <n v="39000"/>
    <n v="22000"/>
    <n v="61000"/>
    <s v="predicted"/>
    <n v="37"/>
    <n v="29"/>
    <n v="52"/>
    <n v="3900"/>
    <n v="3100"/>
    <n v="5600"/>
    <n v="161"/>
    <n v="137"/>
    <n v="188"/>
    <n v="17000"/>
    <n v="15000"/>
    <n v="20000"/>
    <s v="Indirect"/>
    <n v="483"/>
    <n v="448"/>
    <n v="508"/>
    <n v="52000"/>
    <n v="48000"/>
    <n v="54000"/>
    <n v="0"/>
    <n v="70"/>
    <n v="64"/>
    <n v="76"/>
    <n v="339"/>
    <n v="317"/>
    <n v="362"/>
    <n v="36000"/>
    <n v="34000"/>
    <n v="39000"/>
    <n v="0"/>
    <n v="44"/>
    <n v="42"/>
    <n v="47"/>
  </r>
  <r>
    <x v="114"/>
    <s v="MW"/>
    <s v="MWI"/>
    <n v="454"/>
    <x v="2"/>
    <n v="1999"/>
    <n v="11012707"/>
    <n v="355"/>
    <n v="201"/>
    <n v="552"/>
    <n v="39000"/>
    <n v="22000"/>
    <n v="61000"/>
    <s v="predicted"/>
    <n v="34"/>
    <n v="26"/>
    <n v="51"/>
    <n v="3800"/>
    <n v="2900"/>
    <n v="5600"/>
    <n v="157"/>
    <n v="132"/>
    <n v="184"/>
    <n v="17000"/>
    <n v="15000"/>
    <n v="20000"/>
    <s v="Indirect"/>
    <n v="475"/>
    <n v="438"/>
    <n v="506"/>
    <n v="52000"/>
    <n v="48000"/>
    <n v="56000"/>
    <n v="0"/>
    <n v="71"/>
    <n v="64"/>
    <n v="77"/>
    <n v="337"/>
    <n v="315"/>
    <n v="359"/>
    <n v="37000"/>
    <n v="35000"/>
    <n v="40000"/>
    <n v="0"/>
    <n v="47"/>
    <n v="44"/>
    <n v="51"/>
  </r>
  <r>
    <x v="114"/>
    <s v="MW"/>
    <s v="MWI"/>
    <n v="454"/>
    <x v="2"/>
    <n v="2000"/>
    <n v="11321496"/>
    <n v="341"/>
    <n v="193"/>
    <n v="530"/>
    <n v="39000"/>
    <n v="22000"/>
    <n v="60000"/>
    <s v="predicted"/>
    <n v="32"/>
    <n v="24"/>
    <n v="49"/>
    <n v="3600"/>
    <n v="2700"/>
    <n v="5500"/>
    <n v="151"/>
    <n v="126"/>
    <n v="177"/>
    <n v="17000"/>
    <n v="14000"/>
    <n v="20000"/>
    <s v="Indirect"/>
    <n v="463"/>
    <n v="426"/>
    <n v="490"/>
    <n v="52000"/>
    <n v="48000"/>
    <n v="55000"/>
    <n v="0"/>
    <n v="72"/>
    <n v="65"/>
    <n v="78"/>
    <n v="331"/>
    <n v="312"/>
    <n v="350"/>
    <n v="37000"/>
    <n v="35000"/>
    <n v="40000"/>
    <n v="0"/>
    <n v="45"/>
    <n v="43"/>
    <n v="49"/>
  </r>
  <r>
    <x v="114"/>
    <s v="MW"/>
    <s v="MWI"/>
    <n v="454"/>
    <x v="2"/>
    <n v="2001"/>
    <n v="11623166"/>
    <n v="328"/>
    <n v="186"/>
    <n v="508"/>
    <n v="38000"/>
    <n v="22000"/>
    <n v="59000"/>
    <s v="predicted"/>
    <n v="30"/>
    <n v="22"/>
    <n v="44"/>
    <n v="3500"/>
    <n v="2500"/>
    <n v="5200"/>
    <n v="142"/>
    <n v="118"/>
    <n v="167"/>
    <n v="16000"/>
    <n v="14000"/>
    <n v="19000"/>
    <s v="Indirect"/>
    <n v="447"/>
    <n v="411"/>
    <n v="471"/>
    <n v="52000"/>
    <n v="48000"/>
    <n v="55000"/>
    <n v="0"/>
    <n v="72"/>
    <n v="66"/>
    <n v="77"/>
    <n v="320"/>
    <n v="306"/>
    <n v="334"/>
    <n v="37000"/>
    <n v="36000"/>
    <n v="39000"/>
    <n v="0"/>
    <n v="50"/>
    <n v="48"/>
    <n v="55"/>
  </r>
  <r>
    <x v="114"/>
    <s v="MW"/>
    <s v="MWI"/>
    <n v="454"/>
    <x v="2"/>
    <n v="2002"/>
    <n v="11926778"/>
    <n v="314"/>
    <n v="179"/>
    <n v="485"/>
    <n v="37000"/>
    <n v="21000"/>
    <n v="58000"/>
    <s v="predicted"/>
    <n v="28"/>
    <n v="19"/>
    <n v="39"/>
    <n v="3300"/>
    <n v="2300"/>
    <n v="4700"/>
    <n v="131"/>
    <n v="109"/>
    <n v="155"/>
    <n v="16000"/>
    <n v="13000"/>
    <n v="18000"/>
    <s v="Indirect"/>
    <n v="427"/>
    <n v="398"/>
    <n v="449"/>
    <n v="51000"/>
    <n v="47000"/>
    <n v="53000"/>
    <n v="0"/>
    <n v="71"/>
    <n v="67"/>
    <n v="76"/>
    <n v="305"/>
    <n v="297"/>
    <n v="313"/>
    <n v="36000"/>
    <n v="35000"/>
    <n v="37000"/>
    <n v="0"/>
    <n v="48"/>
    <n v="46"/>
    <n v="52"/>
  </r>
  <r>
    <x v="114"/>
    <s v="MW"/>
    <s v="MWI"/>
    <n v="454"/>
    <x v="2"/>
    <n v="2003"/>
    <n v="12238739"/>
    <n v="299"/>
    <n v="171"/>
    <n v="462"/>
    <n v="37000"/>
    <n v="21000"/>
    <n v="57000"/>
    <s v="predicted"/>
    <n v="26"/>
    <n v="17"/>
    <n v="34"/>
    <n v="3200"/>
    <n v="2100"/>
    <n v="4200"/>
    <n v="119"/>
    <n v="99"/>
    <n v="142"/>
    <n v="15000"/>
    <n v="12000"/>
    <n v="17000"/>
    <s v="Indirect"/>
    <n v="405"/>
    <n v="380"/>
    <n v="426"/>
    <n v="50000"/>
    <n v="46000"/>
    <n v="52000"/>
    <n v="0"/>
    <n v="71"/>
    <n v="67"/>
    <n v="75"/>
    <n v="287"/>
    <n v="285"/>
    <n v="289"/>
    <n v="35000"/>
    <n v="35000"/>
    <n v="35000"/>
    <n v="0"/>
    <n v="57"/>
    <n v="54"/>
    <n v="61"/>
  </r>
  <r>
    <x v="114"/>
    <s v="MW"/>
    <s v="MWI"/>
    <n v="454"/>
    <x v="2"/>
    <n v="2004"/>
    <n v="12569091"/>
    <n v="283"/>
    <n v="160"/>
    <n v="439"/>
    <n v="36000"/>
    <n v="20000"/>
    <n v="55000"/>
    <s v="predicted"/>
    <n v="24"/>
    <n v="15"/>
    <n v="30"/>
    <n v="3000"/>
    <n v="1800"/>
    <n v="3800"/>
    <n v="107"/>
    <n v="88"/>
    <n v="128"/>
    <n v="13000"/>
    <n v="11000"/>
    <n v="16000"/>
    <s v="Indirect"/>
    <n v="380"/>
    <n v="356"/>
    <n v="404"/>
    <n v="48000"/>
    <n v="45000"/>
    <n v="51000"/>
    <n v="0"/>
    <n v="70"/>
    <n v="66"/>
    <n v="75"/>
    <n v="267"/>
    <n v="264"/>
    <n v="270"/>
    <n v="34000"/>
    <n v="33000"/>
    <n v="34000"/>
    <n v="0"/>
    <n v="57"/>
    <n v="53"/>
    <n v="60"/>
  </r>
  <r>
    <x v="114"/>
    <s v="MW"/>
    <s v="MWI"/>
    <n v="454"/>
    <x v="2"/>
    <n v="2005"/>
    <n v="12924746"/>
    <n v="267"/>
    <n v="152"/>
    <n v="415"/>
    <n v="35000"/>
    <n v="20000"/>
    <n v="54000"/>
    <s v="predicted"/>
    <n v="22"/>
    <n v="12"/>
    <n v="27"/>
    <n v="2900"/>
    <n v="1600"/>
    <n v="3500"/>
    <n v="93"/>
    <n v="77"/>
    <n v="112"/>
    <n v="12000"/>
    <n v="9900"/>
    <n v="14000"/>
    <s v="Indirect"/>
    <n v="353"/>
    <n v="329"/>
    <n v="378"/>
    <n v="46000"/>
    <n v="43000"/>
    <n v="49000"/>
    <n v="0"/>
    <n v="69"/>
    <n v="64"/>
    <n v="74"/>
    <n v="244"/>
    <n v="237"/>
    <n v="252"/>
    <n v="32000"/>
    <n v="31000"/>
    <n v="33000"/>
    <n v="0"/>
    <n v="56"/>
    <n v="52"/>
    <n v="60"/>
  </r>
  <r>
    <x v="114"/>
    <s v="MW"/>
    <s v="MWI"/>
    <n v="454"/>
    <x v="2"/>
    <n v="2006"/>
    <n v="13307535"/>
    <n v="249"/>
    <n v="141"/>
    <n v="387"/>
    <n v="33000"/>
    <n v="19000"/>
    <n v="52000"/>
    <s v="predicted"/>
    <n v="20"/>
    <n v="11"/>
    <n v="25"/>
    <n v="2700"/>
    <n v="1400"/>
    <n v="3300"/>
    <n v="81"/>
    <n v="66"/>
    <n v="96"/>
    <n v="11000"/>
    <n v="8800"/>
    <n v="13000"/>
    <s v="Indirect"/>
    <n v="326"/>
    <n v="305"/>
    <n v="346"/>
    <n v="43000"/>
    <n v="41000"/>
    <n v="46000"/>
    <n v="0"/>
    <n v="68"/>
    <n v="63"/>
    <n v="73"/>
    <n v="222"/>
    <n v="212"/>
    <n v="232"/>
    <n v="30000"/>
    <n v="28000"/>
    <n v="31000"/>
    <n v="0"/>
    <n v="58"/>
    <n v="54"/>
    <n v="62"/>
  </r>
  <r>
    <x v="114"/>
    <s v="MW"/>
    <s v="MWI"/>
    <n v="454"/>
    <x v="2"/>
    <n v="2007"/>
    <n v="13713758"/>
    <n v="230"/>
    <n v="131"/>
    <n v="357"/>
    <n v="32000"/>
    <n v="18000"/>
    <n v="49000"/>
    <s v="predicted"/>
    <n v="18"/>
    <n v="10"/>
    <n v="21"/>
    <n v="2500"/>
    <n v="1400"/>
    <n v="2900"/>
    <n v="68"/>
    <n v="57"/>
    <n v="81"/>
    <n v="9400"/>
    <n v="7800"/>
    <n v="11000"/>
    <s v="Indirect"/>
    <n v="297"/>
    <n v="281"/>
    <n v="313"/>
    <n v="41000"/>
    <n v="38000"/>
    <n v="43000"/>
    <n v="0"/>
    <n v="67"/>
    <n v="62"/>
    <n v="72"/>
    <n v="200"/>
    <n v="189"/>
    <n v="211"/>
    <n v="27000"/>
    <n v="26000"/>
    <n v="29000"/>
    <n v="0"/>
    <n v="60"/>
    <n v="57"/>
    <n v="64"/>
  </r>
  <r>
    <x v="114"/>
    <s v="MW"/>
    <s v="MWI"/>
    <n v="454"/>
    <x v="2"/>
    <n v="2008"/>
    <n v="14138207"/>
    <n v="210"/>
    <n v="118"/>
    <n v="327"/>
    <n v="30000"/>
    <n v="17000"/>
    <n v="46000"/>
    <s v="predicted"/>
    <n v="16"/>
    <n v="9"/>
    <n v="19"/>
    <n v="2300"/>
    <n v="1300"/>
    <n v="2700"/>
    <n v="57"/>
    <n v="48"/>
    <n v="68"/>
    <n v="8100"/>
    <n v="6800"/>
    <n v="9600"/>
    <s v="Indirect"/>
    <n v="270"/>
    <n v="257"/>
    <n v="281"/>
    <n v="38000"/>
    <n v="36000"/>
    <n v="40000"/>
    <n v="0"/>
    <n v="67"/>
    <n v="61"/>
    <n v="72"/>
    <n v="179"/>
    <n v="167"/>
    <n v="192"/>
    <n v="25000"/>
    <n v="24000"/>
    <n v="27000"/>
    <n v="0"/>
    <n v="63"/>
    <n v="60"/>
    <n v="66"/>
  </r>
  <r>
    <x v="114"/>
    <s v="MW"/>
    <s v="MWI"/>
    <n v="454"/>
    <x v="2"/>
    <n v="2009"/>
    <n v="14573338"/>
    <n v="190"/>
    <n v="104"/>
    <n v="302"/>
    <n v="28000"/>
    <n v="15000"/>
    <n v="44000"/>
    <s v="predicted"/>
    <n v="14"/>
    <n v="7.7"/>
    <n v="16"/>
    <n v="2100"/>
    <n v="1100"/>
    <n v="2300"/>
    <n v="48"/>
    <n v="40"/>
    <n v="57"/>
    <n v="7000"/>
    <n v="5800"/>
    <n v="8300"/>
    <s v="Indirect"/>
    <n v="243"/>
    <n v="233"/>
    <n v="252"/>
    <n v="35000"/>
    <n v="34000"/>
    <n v="37000"/>
    <n v="0"/>
    <n v="66"/>
    <n v="59"/>
    <n v="73"/>
    <n v="160"/>
    <n v="144"/>
    <n v="176"/>
    <n v="23000"/>
    <n v="21000"/>
    <n v="26000"/>
    <n v="0"/>
    <n v="64"/>
    <n v="62"/>
    <n v="67"/>
  </r>
  <r>
    <x v="114"/>
    <s v="MW"/>
    <s v="MWI"/>
    <n v="454"/>
    <x v="2"/>
    <n v="2010"/>
    <n v="15013694"/>
    <n v="172"/>
    <n v="91"/>
    <n v="277"/>
    <n v="26000"/>
    <n v="14000"/>
    <n v="42000"/>
    <s v="predicted"/>
    <n v="13"/>
    <n v="6.1"/>
    <n v="13"/>
    <n v="1900"/>
    <n v="920"/>
    <n v="2000"/>
    <n v="39"/>
    <n v="32"/>
    <n v="47"/>
    <n v="5900"/>
    <n v="4800"/>
    <n v="7100"/>
    <s v="Indirect"/>
    <n v="218"/>
    <n v="207"/>
    <n v="225"/>
    <n v="33000"/>
    <n v="31000"/>
    <n v="34000"/>
    <n v="0"/>
    <n v="65"/>
    <n v="55"/>
    <n v="74"/>
    <n v="141"/>
    <n v="121"/>
    <n v="162"/>
    <n v="21000"/>
    <n v="18000"/>
    <n v="24000"/>
    <n v="0"/>
    <n v="65"/>
    <n v="62"/>
    <n v="68"/>
  </r>
  <r>
    <x v="114"/>
    <s v="MW"/>
    <s v="MWI"/>
    <n v="454"/>
    <x v="2"/>
    <n v="2011"/>
    <n v="15457531"/>
    <n v="154"/>
    <n v="79"/>
    <n v="254"/>
    <n v="24000"/>
    <n v="12000"/>
    <n v="39000"/>
    <s v="predicted"/>
    <n v="11"/>
    <n v="4.5"/>
    <n v="18"/>
    <n v="1700"/>
    <n v="700"/>
    <n v="2700"/>
    <n v="33"/>
    <n v="26"/>
    <n v="40"/>
    <n v="5100"/>
    <n v="4000"/>
    <n v="6200"/>
    <s v="Indirect"/>
    <n v="195"/>
    <n v="186"/>
    <n v="203"/>
    <n v="30000"/>
    <n v="29000"/>
    <n v="31000"/>
    <n v="0"/>
    <n v="64"/>
    <n v="50"/>
    <n v="77"/>
    <n v="125"/>
    <n v="99"/>
    <n v="151"/>
    <n v="19000"/>
    <n v="15000"/>
    <n v="23000"/>
    <n v="0"/>
    <n v="64"/>
    <n v="62"/>
    <n v="67"/>
  </r>
  <r>
    <x v="114"/>
    <s v="MW"/>
    <s v="MWI"/>
    <n v="454"/>
    <x v="2"/>
    <n v="2012"/>
    <n v="15906483"/>
    <n v="143"/>
    <n v="72"/>
    <n v="239"/>
    <n v="23000"/>
    <n v="11000"/>
    <n v="38000"/>
    <s v="predicted"/>
    <n v="10"/>
    <n v="3.7"/>
    <n v="16"/>
    <n v="1600"/>
    <n v="580"/>
    <n v="2600"/>
    <n v="26"/>
    <n v="16"/>
    <n v="38"/>
    <n v="4100"/>
    <n v="2600"/>
    <n v="6000"/>
    <s v="Indirect"/>
    <n v="174"/>
    <n v="169"/>
    <n v="183"/>
    <n v="28000"/>
    <n v="27000"/>
    <n v="29000"/>
    <n v="0"/>
    <n v="62"/>
    <n v="43"/>
    <n v="79"/>
    <n v="107"/>
    <n v="76"/>
    <n v="139"/>
    <n v="17000"/>
    <n v="12000"/>
    <n v="22000"/>
    <n v="0"/>
    <n v="74"/>
    <n v="70"/>
    <n v="76"/>
  </r>
  <r>
    <x v="114"/>
    <s v="MW"/>
    <s v="MWI"/>
    <n v="454"/>
    <x v="2"/>
    <n v="2013"/>
    <n v="16362567"/>
    <n v="135"/>
    <n v="67"/>
    <n v="226"/>
    <n v="22000"/>
    <n v="11000"/>
    <n v="37000"/>
    <s v="predicted"/>
    <n v="9.3000000000000007"/>
    <n v="3.1"/>
    <n v="16"/>
    <n v="1500"/>
    <n v="510"/>
    <n v="2500"/>
    <n v="21"/>
    <n v="12"/>
    <n v="31"/>
    <n v="3400"/>
    <n v="2000"/>
    <n v="5100"/>
    <s v="Indirect"/>
    <n v="156"/>
    <n v="152"/>
    <n v="168"/>
    <n v="26000"/>
    <n v="25000"/>
    <n v="28000"/>
    <n v="0"/>
    <n v="59"/>
    <n v="37"/>
    <n v="79"/>
    <n v="92"/>
    <n v="58"/>
    <n v="125"/>
    <n v="15000"/>
    <n v="9500"/>
    <n v="20000"/>
    <n v="0"/>
    <n v="70"/>
    <n v="65"/>
    <n v="71"/>
  </r>
  <r>
    <x v="115"/>
    <s v="MY"/>
    <s v="MYS"/>
    <n v="458"/>
    <x v="3"/>
    <n v="1990"/>
    <n v="18211097"/>
    <n v="110"/>
    <n v="52"/>
    <n v="190"/>
    <n v="20000"/>
    <n v="9500"/>
    <n v="35000"/>
    <s v="predicted"/>
    <n v="6.6"/>
    <n v="2.6"/>
    <n v="12"/>
    <n v="1200"/>
    <n v="470"/>
    <n v="2300"/>
    <n v="0.09"/>
    <n v="0.06"/>
    <n v="0.13"/>
    <n v="17"/>
    <n v="11"/>
    <n v="24"/>
    <s v="VR imputed"/>
    <n v="79"/>
    <n v="70"/>
    <n v="89"/>
    <n v="14000"/>
    <n v="13000"/>
    <n v="16000"/>
    <n v="0"/>
    <n v="0.5"/>
    <n v="0.41"/>
    <n v="0.6"/>
    <n v="0.39"/>
    <n v="0.33"/>
    <n v="0.45"/>
    <n v="71"/>
    <n v="61"/>
    <n v="83"/>
    <n v="0"/>
    <n v="82"/>
    <n v="72"/>
    <n v="92"/>
  </r>
  <r>
    <x v="115"/>
    <s v="MY"/>
    <s v="MYS"/>
    <n v="458"/>
    <x v="3"/>
    <n v="1991"/>
    <n v="18709963"/>
    <n v="105"/>
    <n v="49"/>
    <n v="183"/>
    <n v="20000"/>
    <n v="9200"/>
    <n v="34000"/>
    <s v="predicted"/>
    <n v="6.6"/>
    <n v="2.6"/>
    <n v="12"/>
    <n v="1200"/>
    <n v="480"/>
    <n v="2300"/>
    <n v="0.15"/>
    <n v="0.1"/>
    <n v="0.2"/>
    <n v="28"/>
    <n v="19"/>
    <n v="38"/>
    <s v="VR imputed"/>
    <n v="76"/>
    <n v="71"/>
    <n v="85"/>
    <n v="14000"/>
    <n v="13000"/>
    <n v="16000"/>
    <n v="0"/>
    <n v="0.85"/>
    <n v="0.74"/>
    <n v="0.97"/>
    <n v="0.65"/>
    <n v="0.6"/>
    <n v="0.73"/>
    <n v="120"/>
    <n v="110"/>
    <n v="140"/>
    <n v="0"/>
    <n v="77"/>
    <n v="70"/>
    <n v="84"/>
  </r>
  <r>
    <x v="115"/>
    <s v="MY"/>
    <s v="MYS"/>
    <n v="458"/>
    <x v="3"/>
    <n v="1992"/>
    <n v="19205112"/>
    <n v="101"/>
    <n v="47"/>
    <n v="177"/>
    <n v="19000"/>
    <n v="9000"/>
    <n v="34000"/>
    <s v="predicted"/>
    <n v="6.6"/>
    <n v="2.6"/>
    <n v="12"/>
    <n v="1300"/>
    <n v="500"/>
    <n v="2400"/>
    <n v="0.24"/>
    <n v="0.18"/>
    <n v="0.32"/>
    <n v="47"/>
    <n v="34"/>
    <n v="62"/>
    <s v="VR imputed"/>
    <n v="75"/>
    <n v="70"/>
    <n v="82"/>
    <n v="14000"/>
    <n v="13000"/>
    <n v="16000"/>
    <n v="0"/>
    <n v="1.5"/>
    <n v="1.3"/>
    <n v="1.6"/>
    <n v="1.1000000000000001"/>
    <n v="1"/>
    <n v="1.2"/>
    <n v="210"/>
    <n v="200"/>
    <n v="230"/>
    <n v="0"/>
    <n v="79"/>
    <n v="72"/>
    <n v="85"/>
  </r>
  <r>
    <x v="115"/>
    <s v="MY"/>
    <s v="MYS"/>
    <n v="458"/>
    <x v="3"/>
    <n v="1993"/>
    <n v="19701410"/>
    <n v="99"/>
    <n v="45"/>
    <n v="173"/>
    <n v="19000"/>
    <n v="8900"/>
    <n v="34000"/>
    <s v="predicted"/>
    <n v="6.6"/>
    <n v="2.6"/>
    <n v="12"/>
    <n v="1300"/>
    <n v="510"/>
    <n v="2500"/>
    <n v="0.39"/>
    <n v="0.28000000000000003"/>
    <n v="0.51"/>
    <n v="76"/>
    <n v="56"/>
    <n v="100"/>
    <s v="VR imputed"/>
    <n v="74"/>
    <n v="69"/>
    <n v="81"/>
    <n v="15000"/>
    <n v="14000"/>
    <n v="16000"/>
    <n v="0"/>
    <n v="2.4"/>
    <n v="2.1"/>
    <n v="2.6"/>
    <n v="1.7"/>
    <n v="1.6"/>
    <n v="1.9"/>
    <n v="340"/>
    <n v="320"/>
    <n v="370"/>
    <n v="0"/>
    <n v="84"/>
    <n v="77"/>
    <n v="90"/>
  </r>
  <r>
    <x v="115"/>
    <s v="MY"/>
    <s v="MYS"/>
    <n v="458"/>
    <x v="3"/>
    <n v="1994"/>
    <n v="20206546"/>
    <n v="97"/>
    <n v="44"/>
    <n v="170"/>
    <n v="20000"/>
    <n v="9000"/>
    <n v="34000"/>
    <s v="predicted"/>
    <n v="6.6"/>
    <n v="2.6"/>
    <n v="12"/>
    <n v="1300"/>
    <n v="520"/>
    <n v="2500"/>
    <n v="0.55000000000000004"/>
    <n v="0.39"/>
    <n v="0.75"/>
    <n v="110"/>
    <n v="78"/>
    <n v="150"/>
    <s v="VR imputed"/>
    <n v="74"/>
    <n v="68"/>
    <n v="82"/>
    <n v="15000"/>
    <n v="14000"/>
    <n v="16000"/>
    <n v="0"/>
    <n v="3.4"/>
    <n v="3"/>
    <n v="3.9"/>
    <n v="2.5"/>
    <n v="2.2999999999999998"/>
    <n v="2.8"/>
    <n v="510"/>
    <n v="470"/>
    <n v="560"/>
    <n v="0"/>
    <n v="79"/>
    <n v="71"/>
    <n v="85"/>
  </r>
  <r>
    <x v="115"/>
    <s v="MY"/>
    <s v="MYS"/>
    <n v="458"/>
    <x v="3"/>
    <n v="1995"/>
    <n v="20725374"/>
    <n v="98"/>
    <n v="45"/>
    <n v="171"/>
    <n v="20000"/>
    <n v="9300"/>
    <n v="35000"/>
    <s v="predicted"/>
    <n v="6.6"/>
    <n v="2.6"/>
    <n v="12"/>
    <n v="1400"/>
    <n v="540"/>
    <n v="2600"/>
    <n v="0.72"/>
    <n v="0.5"/>
    <n v="0.98"/>
    <n v="150"/>
    <n v="100"/>
    <n v="200"/>
    <s v="VR imputed"/>
    <n v="74"/>
    <n v="68"/>
    <n v="83"/>
    <n v="15000"/>
    <n v="14000"/>
    <n v="17000"/>
    <n v="0"/>
    <n v="4.4000000000000004"/>
    <n v="3.9"/>
    <n v="5"/>
    <n v="3.3"/>
    <n v="3"/>
    <n v="3.6"/>
    <n v="680"/>
    <n v="620"/>
    <n v="740"/>
    <n v="0"/>
    <n v="77"/>
    <n v="69"/>
    <n v="83"/>
  </r>
  <r>
    <x v="115"/>
    <s v="MY"/>
    <s v="MYS"/>
    <n v="458"/>
    <x v="3"/>
    <n v="1996"/>
    <n v="21259831"/>
    <n v="99"/>
    <n v="46"/>
    <n v="172"/>
    <n v="21000"/>
    <n v="9700"/>
    <n v="37000"/>
    <s v="predicted"/>
    <n v="6.6"/>
    <n v="2.6"/>
    <n v="12"/>
    <n v="1400"/>
    <n v="550"/>
    <n v="2700"/>
    <n v="0.81"/>
    <n v="0.59"/>
    <n v="1.1000000000000001"/>
    <n v="170"/>
    <n v="130"/>
    <n v="230"/>
    <s v="VR imputed"/>
    <n v="75"/>
    <n v="69"/>
    <n v="83"/>
    <n v="16000"/>
    <n v="15000"/>
    <n v="18000"/>
    <n v="0"/>
    <n v="4.9000000000000004"/>
    <n v="4.2"/>
    <n v="5.5"/>
    <n v="3.7"/>
    <n v="3.3"/>
    <n v="4.0999999999999996"/>
    <n v="780"/>
    <n v="710"/>
    <n v="860"/>
    <n v="0"/>
    <n v="79"/>
    <n v="72"/>
    <n v="87"/>
  </r>
  <r>
    <x v="115"/>
    <s v="MY"/>
    <s v="MYS"/>
    <n v="458"/>
    <x v="3"/>
    <n v="1997"/>
    <n v="21805835"/>
    <n v="102"/>
    <n v="48"/>
    <n v="176"/>
    <n v="22000"/>
    <n v="10000"/>
    <n v="38000"/>
    <s v="predicted"/>
    <n v="6.6"/>
    <n v="2.6"/>
    <n v="12"/>
    <n v="1400"/>
    <n v="560"/>
    <n v="2700"/>
    <n v="0.83"/>
    <n v="0.64"/>
    <n v="1"/>
    <n v="180"/>
    <n v="140"/>
    <n v="230"/>
    <s v="VR"/>
    <n v="77"/>
    <n v="70"/>
    <n v="83"/>
    <n v="17000"/>
    <n v="15000"/>
    <n v="18000"/>
    <n v="0"/>
    <n v="4.8"/>
    <n v="4.2"/>
    <n v="5.4"/>
    <n v="3.7"/>
    <n v="3.4"/>
    <n v="4"/>
    <n v="800"/>
    <n v="740"/>
    <n v="880"/>
    <n v="0"/>
    <n v="81"/>
    <n v="75"/>
    <n v="88"/>
  </r>
  <r>
    <x v="115"/>
    <s v="MY"/>
    <s v="MYS"/>
    <n v="458"/>
    <x v="3"/>
    <n v="1998"/>
    <n v="22355057"/>
    <n v="104"/>
    <n v="49"/>
    <n v="180"/>
    <n v="23000"/>
    <n v="11000"/>
    <n v="40000"/>
    <s v="predicted"/>
    <n v="6.7"/>
    <n v="2.7"/>
    <n v="12"/>
    <n v="1500"/>
    <n v="610"/>
    <n v="2800"/>
    <n v="0.81"/>
    <n v="0.6"/>
    <n v="1"/>
    <n v="180"/>
    <n v="130"/>
    <n v="230"/>
    <s v="VR imputed"/>
    <n v="78"/>
    <n v="71"/>
    <n v="83"/>
    <n v="17000"/>
    <n v="16000"/>
    <n v="19000"/>
    <n v="0"/>
    <n v="4.5"/>
    <n v="4"/>
    <n v="5"/>
    <n v="3.5"/>
    <n v="3.1"/>
    <n v="3.8"/>
    <n v="780"/>
    <n v="700"/>
    <n v="850"/>
    <n v="0"/>
    <n v="81"/>
    <n v="76"/>
    <n v="88"/>
  </r>
  <r>
    <x v="115"/>
    <s v="MY"/>
    <s v="MYS"/>
    <n v="458"/>
    <x v="3"/>
    <n v="1999"/>
    <n v="22896048"/>
    <n v="106"/>
    <n v="51"/>
    <n v="183"/>
    <n v="24000"/>
    <n v="12000"/>
    <n v="42000"/>
    <s v="predicted"/>
    <n v="6.8"/>
    <n v="2.9"/>
    <n v="12"/>
    <n v="1600"/>
    <n v="660"/>
    <n v="2800"/>
    <n v="0.79"/>
    <n v="0.56000000000000005"/>
    <n v="1.1000000000000001"/>
    <n v="180"/>
    <n v="130"/>
    <n v="240"/>
    <s v="VR imputed"/>
    <n v="79"/>
    <n v="72"/>
    <n v="85"/>
    <n v="18000"/>
    <n v="16000"/>
    <n v="20000"/>
    <n v="0"/>
    <n v="4.3"/>
    <n v="3.7"/>
    <n v="5"/>
    <n v="3.4"/>
    <n v="3.1"/>
    <n v="3.9"/>
    <n v="780"/>
    <n v="700"/>
    <n v="900"/>
    <n v="0"/>
    <n v="83"/>
    <n v="76"/>
    <n v="90"/>
  </r>
  <r>
    <x v="115"/>
    <s v="MY"/>
    <s v="MYS"/>
    <n v="458"/>
    <x v="3"/>
    <n v="2000"/>
    <n v="23420751"/>
    <n v="107"/>
    <n v="51"/>
    <n v="184"/>
    <n v="25000"/>
    <n v="12000"/>
    <n v="43000"/>
    <s v="predicted"/>
    <n v="6.9"/>
    <n v="3"/>
    <n v="12"/>
    <n v="1600"/>
    <n v="710"/>
    <n v="2900"/>
    <n v="0.88"/>
    <n v="0.62"/>
    <n v="1.2"/>
    <n v="210"/>
    <n v="140"/>
    <n v="280"/>
    <s v="VR"/>
    <n v="79"/>
    <n v="72"/>
    <n v="84"/>
    <n v="19000"/>
    <n v="17000"/>
    <n v="20000"/>
    <n v="0"/>
    <n v="4.7"/>
    <n v="4"/>
    <n v="5.4"/>
    <n v="3.7"/>
    <n v="3.3"/>
    <n v="4.2"/>
    <n v="870"/>
    <n v="780"/>
    <n v="990"/>
    <n v="0"/>
    <n v="81"/>
    <n v="76"/>
    <n v="89"/>
  </r>
  <r>
    <x v="115"/>
    <s v="MY"/>
    <s v="MYS"/>
    <n v="458"/>
    <x v="3"/>
    <n v="2001"/>
    <n v="23925742"/>
    <n v="105"/>
    <n v="50"/>
    <n v="180"/>
    <n v="25000"/>
    <n v="12000"/>
    <n v="43000"/>
    <s v="predicted"/>
    <n v="7.5"/>
    <n v="3.5"/>
    <n v="13"/>
    <n v="1800"/>
    <n v="840"/>
    <n v="3100"/>
    <n v="1.1000000000000001"/>
    <n v="0.78"/>
    <n v="1.4"/>
    <n v="260"/>
    <n v="190"/>
    <n v="340"/>
    <s v="VR"/>
    <n v="79"/>
    <n v="72"/>
    <n v="83"/>
    <n v="19000"/>
    <n v="17000"/>
    <n v="20000"/>
    <n v="0"/>
    <n v="5.8"/>
    <n v="5.2"/>
    <n v="6.5"/>
    <n v="4.5999999999999996"/>
    <n v="4.2"/>
    <n v="5"/>
    <n v="1100"/>
    <n v="1000"/>
    <n v="1200"/>
    <n v="0"/>
    <n v="79"/>
    <n v="75"/>
    <n v="86"/>
  </r>
  <r>
    <x v="115"/>
    <s v="MY"/>
    <s v="MYS"/>
    <n v="458"/>
    <x v="3"/>
    <n v="2002"/>
    <n v="24413795"/>
    <n v="102"/>
    <n v="49"/>
    <n v="175"/>
    <n v="25000"/>
    <n v="12000"/>
    <n v="43000"/>
    <s v="predicted"/>
    <n v="6.7"/>
    <n v="3.2"/>
    <n v="11"/>
    <n v="1600"/>
    <n v="790"/>
    <n v="2800"/>
    <n v="1.4"/>
    <n v="1"/>
    <n v="1.8"/>
    <n v="340"/>
    <n v="250"/>
    <n v="430"/>
    <s v="VR"/>
    <n v="78"/>
    <n v="72"/>
    <n v="81"/>
    <n v="19000"/>
    <n v="18000"/>
    <n v="20000"/>
    <n v="0"/>
    <n v="7.6"/>
    <n v="6.9"/>
    <n v="8.1999999999999993"/>
    <n v="5.9"/>
    <n v="5.5"/>
    <n v="6.2"/>
    <n v="1400"/>
    <n v="1300"/>
    <n v="1500"/>
    <n v="0"/>
    <n v="76"/>
    <n v="72"/>
    <n v="82"/>
  </r>
  <r>
    <x v="115"/>
    <s v="MY"/>
    <s v="MYS"/>
    <n v="458"/>
    <x v="3"/>
    <n v="2003"/>
    <n v="24890654"/>
    <n v="99"/>
    <n v="48"/>
    <n v="169"/>
    <n v="25000"/>
    <n v="12000"/>
    <n v="42000"/>
    <s v="predicted"/>
    <n v="6.4"/>
    <n v="3.1"/>
    <n v="11"/>
    <n v="1600"/>
    <n v="760"/>
    <n v="2700"/>
    <n v="1.7"/>
    <n v="1.2"/>
    <n v="2.2000000000000002"/>
    <n v="420"/>
    <n v="310"/>
    <n v="540"/>
    <s v="VR"/>
    <n v="77"/>
    <n v="71"/>
    <n v="81"/>
    <n v="19000"/>
    <n v="18000"/>
    <n v="20000"/>
    <n v="0"/>
    <n v="9.6"/>
    <n v="8.8000000000000007"/>
    <n v="10"/>
    <n v="7.3"/>
    <n v="6.9"/>
    <n v="7.6"/>
    <n v="1800"/>
    <n v="1700"/>
    <n v="1900"/>
    <n v="0"/>
    <n v="82"/>
    <n v="78"/>
    <n v="89"/>
  </r>
  <r>
    <x v="115"/>
    <s v="MY"/>
    <s v="MYS"/>
    <n v="458"/>
    <x v="3"/>
    <n v="2004"/>
    <n v="25365089"/>
    <n v="96"/>
    <n v="46"/>
    <n v="164"/>
    <n v="24000"/>
    <n v="12000"/>
    <n v="42000"/>
    <s v="predicted"/>
    <n v="6"/>
    <n v="3"/>
    <n v="10"/>
    <n v="1500"/>
    <n v="770"/>
    <n v="2600"/>
    <n v="1.9"/>
    <n v="1.4"/>
    <n v="2.5"/>
    <n v="490"/>
    <n v="360"/>
    <n v="640"/>
    <s v="VR"/>
    <n v="75"/>
    <n v="70"/>
    <n v="82"/>
    <n v="19000"/>
    <n v="18000"/>
    <n v="21000"/>
    <n v="0"/>
    <n v="11"/>
    <n v="10"/>
    <n v="12"/>
    <n v="8.6"/>
    <n v="8.1"/>
    <n v="8.9"/>
    <n v="2200"/>
    <n v="2100"/>
    <n v="2300"/>
    <n v="0"/>
    <n v="78"/>
    <n v="72"/>
    <n v="84"/>
  </r>
  <r>
    <x v="115"/>
    <s v="MY"/>
    <s v="MYS"/>
    <n v="458"/>
    <x v="3"/>
    <n v="2005"/>
    <n v="25843466"/>
    <n v="94"/>
    <n v="45"/>
    <n v="161"/>
    <n v="24000"/>
    <n v="12000"/>
    <n v="41000"/>
    <s v="predicted"/>
    <n v="5.8"/>
    <n v="3.2"/>
    <n v="9.1"/>
    <n v="1500"/>
    <n v="810"/>
    <n v="2400"/>
    <n v="2.1"/>
    <n v="1.5"/>
    <n v="2.7"/>
    <n v="540"/>
    <n v="390"/>
    <n v="710"/>
    <s v="VR"/>
    <n v="75"/>
    <n v="70"/>
    <n v="81"/>
    <n v="19000"/>
    <n v="18000"/>
    <n v="21000"/>
    <n v="0"/>
    <n v="13"/>
    <n v="12"/>
    <n v="14"/>
    <n v="9.5"/>
    <n v="9"/>
    <n v="9.8000000000000007"/>
    <n v="2400"/>
    <n v="2300"/>
    <n v="2500"/>
    <n v="0"/>
    <n v="80"/>
    <n v="74"/>
    <n v="86"/>
  </r>
  <r>
    <x v="115"/>
    <s v="MY"/>
    <s v="MYS"/>
    <n v="458"/>
    <x v="3"/>
    <n v="2006"/>
    <n v="26327098"/>
    <n v="93"/>
    <n v="44"/>
    <n v="158"/>
    <n v="24000"/>
    <n v="12000"/>
    <n v="42000"/>
    <s v="predicted"/>
    <n v="6.1"/>
    <n v="3.3"/>
    <n v="9.6999999999999993"/>
    <n v="1600"/>
    <n v="870"/>
    <n v="2600"/>
    <n v="2.1"/>
    <n v="1.6"/>
    <n v="2.7"/>
    <n v="560"/>
    <n v="410"/>
    <n v="720"/>
    <s v="VR"/>
    <n v="75"/>
    <n v="70"/>
    <n v="80"/>
    <n v="20000"/>
    <n v="18000"/>
    <n v="21000"/>
    <n v="0"/>
    <n v="13"/>
    <n v="12"/>
    <n v="14"/>
    <n v="9.8000000000000007"/>
    <n v="9.5"/>
    <n v="10"/>
    <n v="2600"/>
    <n v="2500"/>
    <n v="2600"/>
    <n v="0"/>
    <n v="82"/>
    <n v="76"/>
    <n v="87"/>
  </r>
  <r>
    <x v="115"/>
    <s v="MY"/>
    <s v="MYS"/>
    <n v="458"/>
    <x v="3"/>
    <n v="2007"/>
    <n v="26813819"/>
    <n v="93"/>
    <n v="45"/>
    <n v="160"/>
    <n v="25000"/>
    <n v="12000"/>
    <n v="43000"/>
    <s v="predicted"/>
    <n v="6"/>
    <n v="3.3"/>
    <n v="9.6"/>
    <n v="1600"/>
    <n v="890"/>
    <n v="2600"/>
    <n v="2"/>
    <n v="1.5"/>
    <n v="2.6"/>
    <n v="550"/>
    <n v="410"/>
    <n v="710"/>
    <s v="VR"/>
    <n v="75"/>
    <n v="71"/>
    <n v="81"/>
    <n v="20000"/>
    <n v="19000"/>
    <n v="22000"/>
    <n v="0"/>
    <n v="13"/>
    <n v="12"/>
    <n v="14"/>
    <n v="9.6999999999999993"/>
    <n v="9.5"/>
    <n v="9.9"/>
    <n v="2600"/>
    <n v="2600"/>
    <n v="2600"/>
    <n v="0"/>
    <n v="80"/>
    <n v="74"/>
    <n v="85"/>
  </r>
  <r>
    <x v="115"/>
    <s v="MY"/>
    <s v="MYS"/>
    <n v="458"/>
    <x v="3"/>
    <n v="2008"/>
    <n v="27302348"/>
    <n v="95"/>
    <n v="45"/>
    <n v="165"/>
    <n v="26000"/>
    <n v="12000"/>
    <n v="45000"/>
    <s v="predicted"/>
    <n v="5.8"/>
    <n v="3.2"/>
    <n v="9.1999999999999993"/>
    <n v="1600"/>
    <n v="870"/>
    <n v="2500"/>
    <n v="1.9"/>
    <n v="1.4"/>
    <n v="2.6"/>
    <n v="530"/>
    <n v="380"/>
    <n v="700"/>
    <s v="VR"/>
    <n v="77"/>
    <n v="72"/>
    <n v="84"/>
    <n v="21000"/>
    <n v="20000"/>
    <n v="23000"/>
    <n v="0"/>
    <n v="12"/>
    <n v="11"/>
    <n v="13"/>
    <n v="9.3000000000000007"/>
    <n v="9.1"/>
    <n v="9.6"/>
    <n v="2500"/>
    <n v="2500"/>
    <n v="2600"/>
    <n v="0"/>
    <n v="82"/>
    <n v="75"/>
    <n v="87"/>
  </r>
  <r>
    <x v="115"/>
    <s v="MY"/>
    <s v="MYS"/>
    <n v="458"/>
    <x v="3"/>
    <n v="2009"/>
    <n v="27790324"/>
    <n v="100"/>
    <n v="47"/>
    <n v="172"/>
    <n v="28000"/>
    <n v="13000"/>
    <n v="48000"/>
    <s v="predicted"/>
    <n v="5.8"/>
    <n v="3.2"/>
    <n v="9.1999999999999993"/>
    <n v="1600"/>
    <n v="890"/>
    <n v="2600"/>
    <n v="1.8"/>
    <n v="1.3"/>
    <n v="2.5"/>
    <n v="500"/>
    <n v="350"/>
    <n v="680"/>
    <s v="VR imputed"/>
    <n v="79"/>
    <n v="75"/>
    <n v="87"/>
    <n v="22000"/>
    <n v="21000"/>
    <n v="24000"/>
    <n v="0"/>
    <n v="11"/>
    <n v="10"/>
    <n v="12"/>
    <n v="8.6999999999999993"/>
    <n v="8.3000000000000007"/>
    <n v="9.1"/>
    <n v="2400"/>
    <n v="2300"/>
    <n v="2500"/>
    <n v="0"/>
    <n v="79"/>
    <n v="72"/>
    <n v="83"/>
  </r>
  <r>
    <x v="115"/>
    <s v="MY"/>
    <s v="MYS"/>
    <n v="458"/>
    <x v="3"/>
    <n v="2010"/>
    <n v="28275835"/>
    <n v="106"/>
    <n v="50"/>
    <n v="182"/>
    <n v="30000"/>
    <n v="14000"/>
    <n v="52000"/>
    <s v="predicted"/>
    <n v="5.8"/>
    <n v="3.2"/>
    <n v="9.1999999999999993"/>
    <n v="1600"/>
    <n v="900"/>
    <n v="2600"/>
    <n v="1.7"/>
    <n v="1.2"/>
    <n v="2.2999999999999998"/>
    <n v="480"/>
    <n v="330"/>
    <n v="660"/>
    <s v="VR imputed"/>
    <n v="83"/>
    <n v="77"/>
    <n v="91"/>
    <n v="23000"/>
    <n v="22000"/>
    <n v="26000"/>
    <n v="0"/>
    <n v="9.8000000000000007"/>
    <n v="8.8000000000000007"/>
    <n v="11"/>
    <n v="8.1"/>
    <n v="7.6"/>
    <n v="8.6"/>
    <n v="2300"/>
    <n v="2100"/>
    <n v="2400"/>
    <n v="0"/>
    <n v="79"/>
    <n v="72"/>
    <n v="85"/>
  </r>
  <r>
    <x v="115"/>
    <s v="MY"/>
    <s v="MYS"/>
    <n v="458"/>
    <x v="3"/>
    <n v="2011"/>
    <n v="28758968"/>
    <n v="114"/>
    <n v="54"/>
    <n v="196"/>
    <n v="33000"/>
    <n v="15000"/>
    <n v="56000"/>
    <s v="predicted"/>
    <n v="5.8"/>
    <n v="3.2"/>
    <n v="9.1999999999999993"/>
    <n v="1700"/>
    <n v="920"/>
    <n v="2600"/>
    <n v="1.6"/>
    <n v="1.1000000000000001"/>
    <n v="2.2000000000000002"/>
    <n v="460"/>
    <n v="310"/>
    <n v="640"/>
    <s v="VR imputed"/>
    <n v="88"/>
    <n v="80"/>
    <n v="96"/>
    <n v="25000"/>
    <n v="23000"/>
    <n v="28000"/>
    <n v="0"/>
    <n v="8.5"/>
    <n v="7.6"/>
    <n v="9.5"/>
    <n v="7.5"/>
    <n v="7"/>
    <n v="8"/>
    <n v="2100"/>
    <n v="2000"/>
    <n v="2300"/>
    <n v="0"/>
    <n v="78"/>
    <n v="71"/>
    <n v="86"/>
  </r>
  <r>
    <x v="115"/>
    <s v="MY"/>
    <s v="MYS"/>
    <n v="458"/>
    <x v="3"/>
    <n v="2012"/>
    <n v="29239927"/>
    <n v="123"/>
    <n v="58"/>
    <n v="211"/>
    <n v="36000"/>
    <n v="17000"/>
    <n v="62000"/>
    <s v="predicted"/>
    <n v="5.8"/>
    <n v="3.2"/>
    <n v="9.1999999999999993"/>
    <n v="1700"/>
    <n v="930"/>
    <n v="2700"/>
    <n v="1.5"/>
    <n v="1"/>
    <n v="2.2000000000000002"/>
    <n v="450"/>
    <n v="290"/>
    <n v="650"/>
    <s v="VR imputed"/>
    <n v="94"/>
    <n v="83"/>
    <n v="103"/>
    <n v="27000"/>
    <n v="24000"/>
    <n v="30000"/>
    <n v="0"/>
    <n v="7.5"/>
    <n v="6.5"/>
    <n v="8.5"/>
    <n v="7"/>
    <n v="6.4"/>
    <n v="7.7"/>
    <n v="2000"/>
    <n v="1900"/>
    <n v="2200"/>
    <n v="0"/>
    <n v="80"/>
    <n v="72"/>
    <n v="90"/>
  </r>
  <r>
    <x v="115"/>
    <s v="MY"/>
    <s v="MYS"/>
    <n v="458"/>
    <x v="3"/>
    <n v="2013"/>
    <n v="29716965"/>
    <n v="131"/>
    <n v="62"/>
    <n v="225"/>
    <n v="39000"/>
    <n v="18000"/>
    <n v="67000"/>
    <s v="predicted"/>
    <n v="5.8"/>
    <n v="3.2"/>
    <n v="9.1999999999999993"/>
    <n v="1700"/>
    <n v="950"/>
    <n v="2700"/>
    <n v="1.5"/>
    <n v="0.89"/>
    <n v="2.2999999999999998"/>
    <n v="440"/>
    <n v="260"/>
    <n v="670"/>
    <s v="VR imputed"/>
    <n v="99"/>
    <n v="86"/>
    <n v="110"/>
    <n v="29000"/>
    <n v="26000"/>
    <n v="33000"/>
    <n v="0"/>
    <n v="6.7"/>
    <n v="5.6"/>
    <n v="7.9"/>
    <n v="6.6"/>
    <n v="5.9"/>
    <n v="7.5"/>
    <n v="2000"/>
    <n v="1800"/>
    <n v="2200"/>
    <n v="0"/>
    <n v="79"/>
    <n v="71"/>
    <n v="92"/>
  </r>
  <r>
    <x v="116"/>
    <s v="MV"/>
    <s v="MDV"/>
    <n v="462"/>
    <x v="5"/>
    <n v="1990"/>
    <n v="215859"/>
    <n v="285"/>
    <n v="140"/>
    <n v="480"/>
    <n v="620"/>
    <n v="300"/>
    <n v="1000"/>
    <s v="predicted"/>
    <n v="29"/>
    <n v="27"/>
    <n v="31"/>
    <n v="62"/>
    <n v="58"/>
    <n v="67"/>
    <n v="0"/>
    <n v="0"/>
    <n v="0"/>
    <n v="0"/>
    <n v="0"/>
    <n v="0"/>
    <s v="VR imputed"/>
    <n v="146"/>
    <n v="116"/>
    <n v="187"/>
    <n v="320"/>
    <n v="250"/>
    <n v="400"/>
    <n v="0"/>
    <n v="0.22"/>
    <n v="0.12"/>
    <n v="0.33"/>
    <n v="0.31"/>
    <n v="0.13"/>
    <n v="0.39"/>
    <n v="0.67"/>
    <n v="0.28000000000000003"/>
    <n v="0.85"/>
    <n v="0"/>
    <n v="48"/>
    <n v="38"/>
    <n v="61"/>
  </r>
  <r>
    <x v="116"/>
    <s v="MV"/>
    <s v="MDV"/>
    <n v="462"/>
    <x v="5"/>
    <n v="1991"/>
    <n v="221963"/>
    <n v="258"/>
    <n v="132"/>
    <n v="425"/>
    <n v="570"/>
    <n v="290"/>
    <n v="940"/>
    <s v="predicted"/>
    <n v="25"/>
    <n v="23"/>
    <n v="27"/>
    <n v="55"/>
    <n v="51"/>
    <n v="60"/>
    <n v="0"/>
    <n v="0"/>
    <n v="0"/>
    <n v="0"/>
    <n v="0"/>
    <n v="0"/>
    <s v="VR imputed"/>
    <n v="140"/>
    <n v="119"/>
    <n v="172"/>
    <n v="310"/>
    <n v="260"/>
    <n v="380"/>
    <n v="0"/>
    <n v="0.21"/>
    <n v="0.13"/>
    <n v="0.31"/>
    <n v="0.28999999999999998"/>
    <n v="0.14000000000000001"/>
    <n v="0.36"/>
    <n v="0.65"/>
    <n v="0.3"/>
    <n v="0.8"/>
    <n v="0"/>
    <n v="40"/>
    <n v="32"/>
    <n v="47"/>
  </r>
  <r>
    <x v="116"/>
    <s v="MV"/>
    <s v="MDV"/>
    <n v="462"/>
    <x v="5"/>
    <n v="1992"/>
    <n v="227863"/>
    <n v="236"/>
    <n v="122"/>
    <n v="386"/>
    <n v="540"/>
    <n v="280"/>
    <n v="880"/>
    <s v="predicted"/>
    <n v="22"/>
    <n v="19"/>
    <n v="24"/>
    <n v="49"/>
    <n v="44"/>
    <n v="54"/>
    <n v="0"/>
    <n v="0"/>
    <n v="0"/>
    <n v="0"/>
    <n v="0"/>
    <n v="0"/>
    <s v="VR imputed"/>
    <n v="134"/>
    <n v="118"/>
    <n v="157"/>
    <n v="310"/>
    <n v="270"/>
    <n v="360"/>
    <n v="0"/>
    <n v="0.21"/>
    <n v="0.14000000000000001"/>
    <n v="0.3"/>
    <n v="0.28999999999999998"/>
    <n v="0.14000000000000001"/>
    <n v="0.34"/>
    <n v="0.65"/>
    <n v="0.32"/>
    <n v="0.77"/>
    <n v="0"/>
    <n v="30"/>
    <n v="26"/>
    <n v="34"/>
  </r>
  <r>
    <x v="116"/>
    <s v="MV"/>
    <s v="MDV"/>
    <n v="462"/>
    <x v="5"/>
    <n v="1993"/>
    <n v="233611"/>
    <n v="216"/>
    <n v="113"/>
    <n v="352"/>
    <n v="510"/>
    <n v="260"/>
    <n v="820"/>
    <s v="predicted"/>
    <n v="19"/>
    <n v="16"/>
    <n v="21"/>
    <n v="43"/>
    <n v="39"/>
    <n v="49"/>
    <n v="0"/>
    <n v="0"/>
    <n v="0"/>
    <n v="0"/>
    <n v="0"/>
    <n v="0"/>
    <s v="VR imputed"/>
    <n v="128"/>
    <n v="116"/>
    <n v="143"/>
    <n v="300"/>
    <n v="270"/>
    <n v="330"/>
    <n v="0"/>
    <n v="0.21"/>
    <n v="0.15"/>
    <n v="0.28999999999999998"/>
    <n v="0.27"/>
    <n v="0.13"/>
    <n v="0.31"/>
    <n v="0.64"/>
    <n v="0.31"/>
    <n v="0.72"/>
    <n v="0"/>
    <n v="58"/>
    <n v="52"/>
    <n v="65"/>
  </r>
  <r>
    <x v="116"/>
    <s v="MV"/>
    <s v="MDV"/>
    <n v="462"/>
    <x v="5"/>
    <n v="1994"/>
    <n v="239291"/>
    <n v="197"/>
    <n v="103"/>
    <n v="321"/>
    <n v="470"/>
    <n v="250"/>
    <n v="770"/>
    <s v="predicted"/>
    <n v="16"/>
    <n v="14"/>
    <n v="18"/>
    <n v="38"/>
    <n v="33"/>
    <n v="44"/>
    <n v="0"/>
    <n v="0"/>
    <n v="0"/>
    <n v="0"/>
    <n v="0"/>
    <n v="0"/>
    <s v="VR imputed"/>
    <n v="122"/>
    <n v="110"/>
    <n v="131"/>
    <n v="290"/>
    <n v="260"/>
    <n v="310"/>
    <n v="0"/>
    <n v="0.25"/>
    <n v="0.17"/>
    <n v="0.33"/>
    <n v="0.3"/>
    <n v="0.14000000000000001"/>
    <n v="0.33"/>
    <n v="0.72"/>
    <n v="0.34"/>
    <n v="0.8"/>
    <n v="0"/>
    <n v="86"/>
    <n v="79"/>
    <n v="94"/>
  </r>
  <r>
    <x v="116"/>
    <s v="MV"/>
    <s v="MDV"/>
    <n v="462"/>
    <x v="5"/>
    <n v="1995"/>
    <n v="244965"/>
    <n v="175"/>
    <n v="89"/>
    <n v="289"/>
    <n v="430"/>
    <n v="220"/>
    <n v="710"/>
    <s v="predicted"/>
    <n v="14"/>
    <n v="12"/>
    <n v="16"/>
    <n v="34"/>
    <n v="29"/>
    <n v="39"/>
    <n v="0"/>
    <n v="0"/>
    <n v="0"/>
    <n v="0"/>
    <n v="0"/>
    <n v="0"/>
    <s v="VR imputed"/>
    <n v="113"/>
    <n v="100"/>
    <n v="125"/>
    <n v="280"/>
    <n v="250"/>
    <n v="310"/>
    <n v="0"/>
    <n v="0.25"/>
    <n v="0.17"/>
    <n v="0.34"/>
    <n v="0.28000000000000003"/>
    <n v="0.13"/>
    <n v="0.32"/>
    <n v="0.68"/>
    <n v="0.32"/>
    <n v="0.78"/>
    <n v="0"/>
    <n v="83"/>
    <n v="75"/>
    <n v="94"/>
  </r>
  <r>
    <x v="116"/>
    <s v="MV"/>
    <s v="MDV"/>
    <n v="462"/>
    <x v="5"/>
    <n v="1996"/>
    <n v="250659"/>
    <n v="152"/>
    <n v="75"/>
    <n v="256"/>
    <n v="380"/>
    <n v="190"/>
    <n v="640"/>
    <s v="predicted"/>
    <n v="12"/>
    <n v="9.9"/>
    <n v="14"/>
    <n v="30"/>
    <n v="25"/>
    <n v="36"/>
    <n v="0"/>
    <n v="0"/>
    <n v="0"/>
    <n v="0"/>
    <n v="0"/>
    <n v="0"/>
    <s v="VR imputed"/>
    <n v="103"/>
    <n v="91"/>
    <n v="115"/>
    <n v="260"/>
    <n v="230"/>
    <n v="290"/>
    <n v="0"/>
    <n v="0.26"/>
    <n v="0.18"/>
    <n v="0.35"/>
    <n v="0.26"/>
    <n v="0.13"/>
    <n v="0.3"/>
    <n v="0.66"/>
    <n v="0.33"/>
    <n v="0.76"/>
    <n v="0"/>
    <n v="82"/>
    <n v="74"/>
    <n v="93"/>
  </r>
  <r>
    <x v="116"/>
    <s v="MV"/>
    <s v="MDV"/>
    <n v="462"/>
    <x v="5"/>
    <n v="1997"/>
    <n v="256347"/>
    <n v="128"/>
    <n v="60"/>
    <n v="222"/>
    <n v="330"/>
    <n v="150"/>
    <n v="570"/>
    <s v="predicted"/>
    <n v="10"/>
    <n v="8.3000000000000007"/>
    <n v="13"/>
    <n v="27"/>
    <n v="21"/>
    <n v="32"/>
    <n v="0"/>
    <n v="0"/>
    <n v="0"/>
    <n v="0"/>
    <n v="0"/>
    <n v="0"/>
    <s v="VR imputed"/>
    <n v="92"/>
    <n v="83"/>
    <n v="102"/>
    <n v="240"/>
    <n v="210"/>
    <n v="260"/>
    <n v="0"/>
    <n v="0.27"/>
    <n v="0.19"/>
    <n v="0.36"/>
    <n v="0.25"/>
    <n v="0.12"/>
    <n v="0.28000000000000003"/>
    <n v="0.64"/>
    <n v="0.32"/>
    <n v="0.71"/>
    <n v="0"/>
    <n v="73"/>
    <n v="66"/>
    <n v="82"/>
  </r>
  <r>
    <x v="116"/>
    <s v="MV"/>
    <s v="MDV"/>
    <n v="462"/>
    <x v="5"/>
    <n v="1998"/>
    <n v="261973"/>
    <n v="106"/>
    <n v="46"/>
    <n v="192"/>
    <n v="280"/>
    <n v="120"/>
    <n v="500"/>
    <s v="predicted"/>
    <n v="9"/>
    <n v="6.9"/>
    <n v="11"/>
    <n v="23"/>
    <n v="18"/>
    <n v="29"/>
    <n v="0"/>
    <n v="0"/>
    <n v="0"/>
    <n v="0"/>
    <n v="0"/>
    <n v="0"/>
    <s v="VR imputed"/>
    <n v="82"/>
    <n v="75"/>
    <n v="89"/>
    <n v="210"/>
    <n v="200"/>
    <n v="230"/>
    <n v="0"/>
    <n v="0.26"/>
    <n v="0.19"/>
    <n v="0.35"/>
    <n v="0.21"/>
    <n v="0.11"/>
    <n v="0.23"/>
    <n v="0.56000000000000005"/>
    <n v="0.28000000000000003"/>
    <n v="0.61"/>
    <n v="0"/>
    <n v="82"/>
    <n v="76"/>
    <n v="90"/>
  </r>
  <r>
    <x v="116"/>
    <s v="MV"/>
    <s v="MDV"/>
    <n v="462"/>
    <x v="5"/>
    <n v="1999"/>
    <n v="267456"/>
    <n v="91"/>
    <n v="37"/>
    <n v="168"/>
    <n v="240"/>
    <n v="100"/>
    <n v="450"/>
    <s v="predicted"/>
    <n v="7.8"/>
    <n v="5.8"/>
    <n v="10"/>
    <n v="21"/>
    <n v="15"/>
    <n v="27"/>
    <n v="0"/>
    <n v="0"/>
    <n v="0"/>
    <n v="0"/>
    <n v="0"/>
    <n v="0"/>
    <s v="VR imputed"/>
    <n v="72"/>
    <n v="68"/>
    <n v="78"/>
    <n v="190"/>
    <n v="180"/>
    <n v="210"/>
    <n v="0"/>
    <n v="0.26"/>
    <n v="0.19"/>
    <n v="0.33"/>
    <n v="0.18"/>
    <n v="0.09"/>
    <n v="0.19"/>
    <n v="0.49"/>
    <n v="0.24"/>
    <n v="0.52"/>
    <n v="0"/>
    <n v="80"/>
    <n v="73"/>
    <n v="85"/>
  </r>
  <r>
    <x v="116"/>
    <s v="MV"/>
    <s v="MDV"/>
    <n v="462"/>
    <x v="5"/>
    <n v="2000"/>
    <n v="272745"/>
    <n v="84"/>
    <n v="36"/>
    <n v="151"/>
    <n v="230"/>
    <n v="97"/>
    <n v="410"/>
    <s v="predicted"/>
    <n v="5.4"/>
    <n v="3.8"/>
    <n v="7.1"/>
    <n v="15"/>
    <n v="10"/>
    <n v="19"/>
    <n v="0"/>
    <n v="0"/>
    <n v="0"/>
    <n v="0"/>
    <n v="0"/>
    <n v="0"/>
    <s v="VR"/>
    <n v="64"/>
    <n v="61"/>
    <n v="71"/>
    <n v="180"/>
    <n v="170"/>
    <n v="200"/>
    <n v="0"/>
    <n v="0.25"/>
    <n v="0.18"/>
    <n v="0.33"/>
    <n v="0.16"/>
    <n v="0.08"/>
    <n v="0.17"/>
    <n v="0.44"/>
    <n v="0.21"/>
    <n v="0.47"/>
    <n v="0"/>
    <n v="75"/>
    <n v="68"/>
    <n v="80"/>
  </r>
  <r>
    <x v="116"/>
    <s v="MV"/>
    <s v="MDV"/>
    <n v="462"/>
    <x v="5"/>
    <n v="2001"/>
    <n v="277825"/>
    <n v="80"/>
    <n v="36"/>
    <n v="141"/>
    <n v="220"/>
    <n v="99"/>
    <n v="390"/>
    <s v="predicted"/>
    <n v="6.9"/>
    <n v="4.2"/>
    <n v="10"/>
    <n v="19"/>
    <n v="12"/>
    <n v="29"/>
    <n v="0"/>
    <n v="0"/>
    <n v="0"/>
    <n v="0"/>
    <n v="0"/>
    <n v="0"/>
    <s v="VR"/>
    <n v="59"/>
    <n v="56"/>
    <n v="66"/>
    <n v="170"/>
    <n v="160"/>
    <n v="180"/>
    <n v="0"/>
    <n v="0.24"/>
    <n v="0.17"/>
    <n v="0.33"/>
    <n v="0.14000000000000001"/>
    <n v="7.0000000000000007E-2"/>
    <n v="0.16"/>
    <n v="0.4"/>
    <n v="0.19"/>
    <n v="0.44"/>
    <n v="0"/>
    <n v="84"/>
    <n v="76"/>
    <n v="90"/>
  </r>
  <r>
    <x v="116"/>
    <s v="MV"/>
    <s v="MDV"/>
    <n v="462"/>
    <x v="5"/>
    <n v="2002"/>
    <n v="282743"/>
    <n v="77"/>
    <n v="35"/>
    <n v="134"/>
    <n v="220"/>
    <n v="100"/>
    <n v="380"/>
    <s v="predicted"/>
    <n v="10"/>
    <n v="6.6"/>
    <n v="14"/>
    <n v="28"/>
    <n v="19"/>
    <n v="40"/>
    <n v="0"/>
    <n v="0"/>
    <n v="0"/>
    <n v="0"/>
    <n v="0"/>
    <n v="0"/>
    <s v="VR"/>
    <n v="56"/>
    <n v="53"/>
    <n v="60"/>
    <n v="160"/>
    <n v="150"/>
    <n v="170"/>
    <n v="0"/>
    <n v="0.24"/>
    <n v="0.17"/>
    <n v="0.31"/>
    <n v="0.13"/>
    <n v="0.06"/>
    <n v="0.14000000000000001"/>
    <n v="0.38"/>
    <n v="0.18"/>
    <n v="0.4"/>
    <n v="0"/>
    <n v="79"/>
    <n v="73"/>
    <n v="84"/>
  </r>
  <r>
    <x v="116"/>
    <s v="MV"/>
    <s v="MDV"/>
    <n v="462"/>
    <x v="5"/>
    <n v="2003"/>
    <n v="287594"/>
    <n v="76"/>
    <n v="35"/>
    <n v="131"/>
    <n v="220"/>
    <n v="100"/>
    <n v="380"/>
    <s v="predicted"/>
    <n v="2.9"/>
    <n v="2"/>
    <n v="3.9"/>
    <n v="8.3000000000000007"/>
    <n v="5.8"/>
    <n v="11"/>
    <n v="0"/>
    <n v="0"/>
    <n v="0"/>
    <n v="0"/>
    <n v="0"/>
    <n v="0"/>
    <s v="VR"/>
    <n v="55"/>
    <n v="51"/>
    <n v="58"/>
    <n v="160"/>
    <n v="150"/>
    <n v="170"/>
    <n v="0"/>
    <n v="0.23"/>
    <n v="0.17"/>
    <n v="0.3"/>
    <n v="0.13"/>
    <n v="0.06"/>
    <n v="0.13"/>
    <n v="0.36"/>
    <n v="0.17"/>
    <n v="0.38"/>
    <n v="0"/>
    <n v="87"/>
    <n v="83"/>
    <n v="94"/>
  </r>
  <r>
    <x v="116"/>
    <s v="MV"/>
    <s v="MDV"/>
    <n v="462"/>
    <x v="5"/>
    <n v="2004"/>
    <n v="292505"/>
    <n v="75"/>
    <n v="35"/>
    <n v="128"/>
    <n v="220"/>
    <n v="100"/>
    <n v="380"/>
    <s v="predicted"/>
    <n v="0.49"/>
    <n v="0.39"/>
    <n v="0.6"/>
    <n v="1.4"/>
    <n v="1.1000000000000001"/>
    <n v="1.7"/>
    <n v="0"/>
    <n v="0"/>
    <n v="0"/>
    <n v="0"/>
    <n v="0"/>
    <n v="0"/>
    <s v="VR"/>
    <n v="53"/>
    <n v="49"/>
    <n v="56"/>
    <n v="160"/>
    <n v="140"/>
    <n v="160"/>
    <n v="0"/>
    <n v="0.22"/>
    <n v="0.16"/>
    <n v="0.3"/>
    <n v="0.12"/>
    <n v="0.05"/>
    <n v="0.13"/>
    <n v="0.35"/>
    <n v="0.16"/>
    <n v="0.38"/>
    <n v="0"/>
    <n v="76"/>
    <n v="72"/>
    <n v="84"/>
  </r>
  <r>
    <x v="116"/>
    <s v="MV"/>
    <s v="MDV"/>
    <n v="462"/>
    <x v="5"/>
    <n v="2005"/>
    <n v="297576"/>
    <n v="73"/>
    <n v="35"/>
    <n v="125"/>
    <n v="220"/>
    <n v="110"/>
    <n v="370"/>
    <s v="predicted"/>
    <n v="2"/>
    <n v="1.6"/>
    <n v="2.5"/>
    <n v="6"/>
    <n v="4.5999999999999996"/>
    <n v="7.5"/>
    <n v="0"/>
    <n v="0"/>
    <n v="0"/>
    <n v="0"/>
    <n v="0"/>
    <n v="0"/>
    <s v="VR"/>
    <n v="51"/>
    <n v="46"/>
    <n v="54"/>
    <n v="150"/>
    <n v="140"/>
    <n v="160"/>
    <n v="0"/>
    <n v="0.22"/>
    <n v="0.15"/>
    <n v="0.28999999999999998"/>
    <n v="0.11"/>
    <n v="0.05"/>
    <n v="0.12"/>
    <n v="0.33"/>
    <n v="0.15"/>
    <n v="0.36"/>
    <n v="0"/>
    <n v="80"/>
    <n v="75"/>
    <n v="88"/>
  </r>
  <r>
    <x v="116"/>
    <s v="MV"/>
    <s v="MDV"/>
    <n v="462"/>
    <x v="5"/>
    <n v="2006"/>
    <n v="302825"/>
    <n v="69"/>
    <n v="33"/>
    <n v="118"/>
    <n v="210"/>
    <n v="100"/>
    <n v="360"/>
    <s v="predicted"/>
    <n v="1.9"/>
    <n v="1.5"/>
    <n v="2.4"/>
    <n v="5.8"/>
    <n v="4.5999999999999996"/>
    <n v="7.1"/>
    <n v="0"/>
    <n v="0"/>
    <n v="0"/>
    <n v="0"/>
    <n v="0"/>
    <n v="0"/>
    <s v="VR imputed"/>
    <n v="49"/>
    <n v="44"/>
    <n v="51"/>
    <n v="150"/>
    <n v="130"/>
    <n v="160"/>
    <n v="0"/>
    <n v="0.22"/>
    <n v="0.16"/>
    <n v="0.28999999999999998"/>
    <n v="0.11"/>
    <n v="0.05"/>
    <n v="0.11"/>
    <n v="0.32"/>
    <n v="0.15"/>
    <n v="0.34"/>
    <n v="0"/>
    <n v="67"/>
    <n v="64"/>
    <n v="74"/>
  </r>
  <r>
    <x v="116"/>
    <s v="MV"/>
    <s v="MDV"/>
    <n v="462"/>
    <x v="5"/>
    <n v="2007"/>
    <n v="308239"/>
    <n v="64"/>
    <n v="30"/>
    <n v="110"/>
    <n v="200"/>
    <n v="93"/>
    <n v="340"/>
    <s v="predicted"/>
    <n v="1.8"/>
    <n v="1.5"/>
    <n v="2.2000000000000002"/>
    <n v="5.6"/>
    <n v="4.5999999999999996"/>
    <n v="6.8"/>
    <n v="0"/>
    <n v="0"/>
    <n v="0"/>
    <n v="0"/>
    <n v="0"/>
    <n v="0"/>
    <s v="VR"/>
    <n v="46"/>
    <n v="42"/>
    <n v="48"/>
    <n v="140"/>
    <n v="130"/>
    <n v="150"/>
    <n v="0"/>
    <n v="0.21"/>
    <n v="0.15"/>
    <n v="0.27"/>
    <n v="0.09"/>
    <n v="0.05"/>
    <n v="0.1"/>
    <n v="0.28999999999999998"/>
    <n v="0.14000000000000001"/>
    <n v="0.31"/>
    <n v="0"/>
    <n v="90"/>
    <n v="85"/>
    <n v="98"/>
  </r>
  <r>
    <x v="116"/>
    <s v="MV"/>
    <s v="MDV"/>
    <n v="462"/>
    <x v="5"/>
    <n v="2008"/>
    <n v="313843"/>
    <n v="58"/>
    <n v="27"/>
    <n v="102"/>
    <n v="180"/>
    <n v="84"/>
    <n v="320"/>
    <s v="predicted"/>
    <n v="2.7"/>
    <n v="2.2000000000000002"/>
    <n v="3.2"/>
    <n v="8.3000000000000007"/>
    <n v="6.8"/>
    <n v="10"/>
    <n v="0"/>
    <n v="0"/>
    <n v="0"/>
    <n v="0"/>
    <n v="0"/>
    <n v="0"/>
    <s v="VR"/>
    <n v="42"/>
    <n v="40"/>
    <n v="46"/>
    <n v="130"/>
    <n v="130"/>
    <n v="140"/>
    <n v="0"/>
    <n v="0.21"/>
    <n v="0.15"/>
    <n v="0.28000000000000003"/>
    <n v="0.09"/>
    <n v="0.04"/>
    <n v="0.1"/>
    <n v="0.28000000000000003"/>
    <n v="0.14000000000000001"/>
    <n v="0.3"/>
    <n v="0"/>
    <n v="90"/>
    <n v="83"/>
    <n v="96"/>
  </r>
  <r>
    <x v="116"/>
    <s v="MV"/>
    <s v="MDV"/>
    <n v="462"/>
    <x v="5"/>
    <n v="2009"/>
    <n v="319660"/>
    <n v="53"/>
    <n v="24"/>
    <n v="94"/>
    <n v="170"/>
    <n v="76"/>
    <n v="300"/>
    <s v="predicted"/>
    <n v="2.6"/>
    <n v="2.1"/>
    <n v="3"/>
    <n v="8.1999999999999993"/>
    <n v="6.8"/>
    <n v="9.6999999999999993"/>
    <n v="0"/>
    <n v="0"/>
    <n v="0"/>
    <n v="0"/>
    <n v="0"/>
    <n v="0"/>
    <s v="VR imputed"/>
    <n v="40"/>
    <n v="38"/>
    <n v="44"/>
    <n v="130"/>
    <n v="120"/>
    <n v="140"/>
    <n v="0"/>
    <n v="0.21"/>
    <n v="0.15"/>
    <n v="0.28000000000000003"/>
    <n v="0.08"/>
    <n v="0.04"/>
    <n v="0.09"/>
    <n v="0.27"/>
    <n v="0.13"/>
    <n v="0.3"/>
    <n v="0"/>
    <n v="78"/>
    <n v="71"/>
    <n v="83"/>
  </r>
  <r>
    <x v="116"/>
    <s v="MV"/>
    <s v="MDV"/>
    <n v="462"/>
    <x v="5"/>
    <n v="2010"/>
    <n v="325694"/>
    <n v="51"/>
    <n v="22"/>
    <n v="90"/>
    <n v="170"/>
    <n v="73"/>
    <n v="290"/>
    <s v="predicted"/>
    <n v="2.5"/>
    <n v="2.1"/>
    <n v="2.9"/>
    <n v="8"/>
    <n v="6.7"/>
    <n v="9.4"/>
    <n v="0"/>
    <n v="0"/>
    <n v="0"/>
    <n v="0"/>
    <n v="0"/>
    <n v="0"/>
    <s v="VR"/>
    <n v="38"/>
    <n v="36"/>
    <n v="42"/>
    <n v="120"/>
    <n v="120"/>
    <n v="140"/>
    <n v="0"/>
    <n v="0.21"/>
    <n v="0.15"/>
    <n v="0.28000000000000003"/>
    <n v="0.08"/>
    <n v="0.04"/>
    <n v="0.09"/>
    <n v="0.26"/>
    <n v="0.12"/>
    <n v="0.28999999999999998"/>
    <n v="0"/>
    <n v="76"/>
    <n v="69"/>
    <n v="81"/>
  </r>
  <r>
    <x v="116"/>
    <s v="MV"/>
    <s v="MDV"/>
    <n v="462"/>
    <x v="5"/>
    <n v="2011"/>
    <n v="331964"/>
    <n v="51"/>
    <n v="23"/>
    <n v="90"/>
    <n v="170"/>
    <n v="76"/>
    <n v="300"/>
    <s v="predicted"/>
    <n v="2.1"/>
    <n v="1.7"/>
    <n v="2.5"/>
    <n v="6.9"/>
    <n v="5.7"/>
    <n v="8.3000000000000007"/>
    <n v="0"/>
    <n v="0"/>
    <n v="0"/>
    <n v="0"/>
    <n v="0"/>
    <n v="0"/>
    <s v="VR"/>
    <n v="38"/>
    <n v="35"/>
    <n v="42"/>
    <n v="130"/>
    <n v="120"/>
    <n v="140"/>
    <n v="0"/>
    <n v="0.21"/>
    <n v="0.15"/>
    <n v="0.28000000000000003"/>
    <n v="0.08"/>
    <n v="0.04"/>
    <n v="0.08"/>
    <n v="0.26"/>
    <n v="0.12"/>
    <n v="0.28000000000000003"/>
    <n v="0"/>
    <n v="69"/>
    <n v="63"/>
    <n v="75"/>
  </r>
  <r>
    <x v="116"/>
    <s v="MV"/>
    <s v="MDV"/>
    <n v="462"/>
    <x v="5"/>
    <n v="2012"/>
    <n v="338442"/>
    <n v="53"/>
    <n v="25"/>
    <n v="93"/>
    <n v="180"/>
    <n v="84"/>
    <n v="310"/>
    <s v="predicted"/>
    <n v="2.2000000000000002"/>
    <n v="1.8"/>
    <n v="2.6"/>
    <n v="7.4"/>
    <n v="6.1"/>
    <n v="8.8000000000000007"/>
    <n v="0"/>
    <n v="0"/>
    <n v="0"/>
    <n v="0"/>
    <n v="0"/>
    <n v="0"/>
    <s v="VR imputed"/>
    <n v="39"/>
    <n v="35"/>
    <n v="43"/>
    <n v="130"/>
    <n v="120"/>
    <n v="150"/>
    <n v="0"/>
    <n v="0.2"/>
    <n v="0.14000000000000001"/>
    <n v="0.27"/>
    <n v="0.08"/>
    <n v="0.04"/>
    <n v="0.09"/>
    <n v="0.26"/>
    <n v="0.12"/>
    <n v="0.28999999999999998"/>
    <n v="0"/>
    <n v="84"/>
    <n v="76"/>
    <n v="94"/>
  </r>
  <r>
    <x v="116"/>
    <s v="MV"/>
    <s v="MDV"/>
    <n v="462"/>
    <x v="5"/>
    <n v="2013"/>
    <n v="345023"/>
    <n v="57"/>
    <n v="27"/>
    <n v="97"/>
    <n v="200"/>
    <n v="94"/>
    <n v="340"/>
    <s v="predicted"/>
    <n v="2.2000000000000002"/>
    <n v="1.8"/>
    <n v="2.6"/>
    <n v="7.6"/>
    <n v="6.3"/>
    <n v="9"/>
    <n v="0"/>
    <n v="0"/>
    <n v="0"/>
    <n v="0"/>
    <n v="0"/>
    <n v="0"/>
    <s v="VR imputed"/>
    <n v="40"/>
    <n v="34"/>
    <n v="44"/>
    <n v="140"/>
    <n v="120"/>
    <n v="150"/>
    <n v="0"/>
    <n v="0.18"/>
    <n v="0.12"/>
    <n v="0.25"/>
    <n v="7.0000000000000007E-2"/>
    <n v="0.03"/>
    <n v="0.08"/>
    <n v="0.25"/>
    <n v="0.11"/>
    <n v="0.28000000000000003"/>
    <n v="0"/>
    <n v="83"/>
    <n v="75"/>
    <n v="97"/>
  </r>
  <r>
    <x v="117"/>
    <s v="ML"/>
    <s v="MLI"/>
    <n v="466"/>
    <x v="2"/>
    <n v="1990"/>
    <n v="7964066"/>
    <n v="143"/>
    <n v="75"/>
    <n v="233"/>
    <n v="11000"/>
    <n v="5900"/>
    <n v="19000"/>
    <s v="predicted"/>
    <n v="19"/>
    <n v="13"/>
    <n v="23"/>
    <n v="1500"/>
    <n v="1100"/>
    <n v="1900"/>
    <n v="0.33"/>
    <n v="0.08"/>
    <n v="0.75"/>
    <n v="26"/>
    <n v="6.2"/>
    <n v="60"/>
    <s v="Indirect"/>
    <n v="76"/>
    <n v="74"/>
    <n v="79"/>
    <n v="6100"/>
    <n v="5900"/>
    <n v="6300"/>
    <s v="Mortality"/>
    <n v="0.92"/>
    <n v="0.32"/>
    <n v="1.8"/>
    <n v="0.7"/>
    <n v="0.11"/>
    <n v="1.3"/>
    <n v="56"/>
    <n v="8.4"/>
    <n v="100"/>
    <n v="0"/>
    <n v="48"/>
    <n v="47"/>
    <n v="49"/>
  </r>
  <r>
    <x v="117"/>
    <s v="ML"/>
    <s v="MLI"/>
    <n v="466"/>
    <x v="2"/>
    <n v="1991"/>
    <n v="8130473"/>
    <n v="142"/>
    <n v="74"/>
    <n v="230"/>
    <n v="12000"/>
    <n v="6000"/>
    <n v="19000"/>
    <s v="predicted"/>
    <n v="19"/>
    <n v="13"/>
    <n v="23"/>
    <n v="1500"/>
    <n v="1100"/>
    <n v="1900"/>
    <n v="0.49"/>
    <n v="0.13"/>
    <n v="1.1000000000000001"/>
    <n v="40"/>
    <n v="10"/>
    <n v="89"/>
    <s v="Indirect"/>
    <n v="77"/>
    <n v="76"/>
    <n v="79"/>
    <n v="6300"/>
    <n v="6200"/>
    <n v="6500"/>
    <s v="Mortality"/>
    <n v="1.4"/>
    <n v="0.53"/>
    <n v="2.6"/>
    <n v="1.1000000000000001"/>
    <n v="0.23"/>
    <n v="1.9"/>
    <n v="86"/>
    <n v="19"/>
    <n v="150"/>
    <n v="0"/>
    <n v="42"/>
    <n v="41"/>
    <n v="43"/>
  </r>
  <r>
    <x v="117"/>
    <s v="ML"/>
    <s v="MLI"/>
    <n v="466"/>
    <x v="2"/>
    <n v="1992"/>
    <n v="8322743"/>
    <n v="141"/>
    <n v="74"/>
    <n v="229"/>
    <n v="12000"/>
    <n v="6200"/>
    <n v="19000"/>
    <s v="predicted"/>
    <n v="19"/>
    <n v="13"/>
    <n v="23"/>
    <n v="1500"/>
    <n v="1100"/>
    <n v="1900"/>
    <n v="0.71"/>
    <n v="0.22"/>
    <n v="1.5"/>
    <n v="59"/>
    <n v="18"/>
    <n v="120"/>
    <s v="Indirect"/>
    <n v="78"/>
    <n v="77"/>
    <n v="80"/>
    <n v="6500"/>
    <n v="6400"/>
    <n v="6600"/>
    <s v="Mortality"/>
    <n v="2"/>
    <n v="0.85"/>
    <n v="3.6"/>
    <n v="1.5"/>
    <n v="0.46"/>
    <n v="2.6"/>
    <n v="130"/>
    <n v="38"/>
    <n v="220"/>
    <n v="0"/>
    <n v="48"/>
    <n v="47"/>
    <n v="49"/>
  </r>
  <r>
    <x v="117"/>
    <s v="ML"/>
    <s v="MLI"/>
    <n v="466"/>
    <x v="2"/>
    <n v="1993"/>
    <n v="8535338"/>
    <n v="141"/>
    <n v="75"/>
    <n v="228"/>
    <n v="12000"/>
    <n v="6400"/>
    <n v="19000"/>
    <s v="predicted"/>
    <n v="18"/>
    <n v="12"/>
    <n v="22"/>
    <n v="1600"/>
    <n v="1000"/>
    <n v="1900"/>
    <n v="0.96"/>
    <n v="0.32"/>
    <n v="1.9"/>
    <n v="82"/>
    <n v="27"/>
    <n v="170"/>
    <s v="Indirect"/>
    <n v="79"/>
    <n v="77"/>
    <n v="81"/>
    <n v="6700"/>
    <n v="6600"/>
    <n v="6900"/>
    <s v="Mortality"/>
    <n v="2.7"/>
    <n v="1.3"/>
    <n v="4.5999999999999996"/>
    <n v="2.1"/>
    <n v="0.79"/>
    <n v="3.5"/>
    <n v="180"/>
    <n v="68"/>
    <n v="300"/>
    <n v="0"/>
    <n v="48"/>
    <n v="47"/>
    <n v="48"/>
  </r>
  <r>
    <x v="117"/>
    <s v="ML"/>
    <s v="MLI"/>
    <n v="466"/>
    <x v="2"/>
    <n v="1994"/>
    <n v="8759442"/>
    <n v="140"/>
    <n v="74"/>
    <n v="227"/>
    <n v="12000"/>
    <n v="6500"/>
    <n v="20000"/>
    <s v="predicted"/>
    <n v="18"/>
    <n v="12"/>
    <n v="22"/>
    <n v="1600"/>
    <n v="1000"/>
    <n v="1900"/>
    <n v="1.3"/>
    <n v="0.46"/>
    <n v="2.4"/>
    <n v="110"/>
    <n v="40"/>
    <n v="210"/>
    <s v="Indirect"/>
    <n v="80"/>
    <n v="78"/>
    <n v="81"/>
    <n v="7000"/>
    <n v="6800"/>
    <n v="7100"/>
    <s v="Mortality"/>
    <n v="3.5"/>
    <n v="1.9"/>
    <n v="5.7"/>
    <n v="2.8"/>
    <n v="1.2"/>
    <n v="4.4000000000000004"/>
    <n v="250"/>
    <n v="110"/>
    <n v="390"/>
    <n v="0"/>
    <n v="44"/>
    <n v="43"/>
    <n v="45"/>
  </r>
  <r>
    <x v="117"/>
    <s v="ML"/>
    <s v="MLI"/>
    <n v="466"/>
    <x v="2"/>
    <n v="1995"/>
    <n v="8988853"/>
    <n v="138"/>
    <n v="73"/>
    <n v="224"/>
    <n v="12000"/>
    <n v="6600"/>
    <n v="20000"/>
    <s v="predicted"/>
    <n v="18"/>
    <n v="11"/>
    <n v="22"/>
    <n v="1600"/>
    <n v="1000"/>
    <n v="1900"/>
    <n v="1.5"/>
    <n v="0.6"/>
    <n v="2.9"/>
    <n v="140"/>
    <n v="54"/>
    <n v="260"/>
    <s v="Indirect"/>
    <n v="80"/>
    <n v="78"/>
    <n v="82"/>
    <n v="7200"/>
    <n v="7000"/>
    <n v="7400"/>
    <s v="Mortality"/>
    <n v="4.4000000000000004"/>
    <n v="2.5"/>
    <n v="6.9"/>
    <n v="3.6"/>
    <n v="1.8"/>
    <n v="5.3"/>
    <n v="320"/>
    <n v="160"/>
    <n v="480"/>
    <n v="0"/>
    <n v="43"/>
    <n v="42"/>
    <n v="44"/>
  </r>
  <r>
    <x v="117"/>
    <s v="ML"/>
    <s v="MLI"/>
    <n v="466"/>
    <x v="2"/>
    <n v="1996"/>
    <n v="9222157"/>
    <n v="136"/>
    <n v="72"/>
    <n v="220"/>
    <n v="13000"/>
    <n v="6700"/>
    <n v="20000"/>
    <s v="predicted"/>
    <n v="17"/>
    <n v="11"/>
    <n v="21"/>
    <n v="1600"/>
    <n v="1000"/>
    <n v="1900"/>
    <n v="1.8"/>
    <n v="0.77"/>
    <n v="3.4"/>
    <n v="170"/>
    <n v="71"/>
    <n v="310"/>
    <s v="Indirect"/>
    <n v="80"/>
    <n v="78"/>
    <n v="82"/>
    <n v="7400"/>
    <n v="7200"/>
    <n v="7600"/>
    <s v="Mortality"/>
    <n v="5.3"/>
    <n v="3.2"/>
    <n v="8"/>
    <n v="4.3"/>
    <n v="2.2999999999999998"/>
    <n v="6.3"/>
    <n v="390"/>
    <n v="210"/>
    <n v="580"/>
    <n v="0"/>
    <n v="49"/>
    <n v="48"/>
    <n v="51"/>
  </r>
  <r>
    <x v="117"/>
    <s v="ML"/>
    <s v="MLI"/>
    <n v="466"/>
    <x v="2"/>
    <n v="1997"/>
    <n v="9462256"/>
    <n v="133"/>
    <n v="71"/>
    <n v="215"/>
    <n v="13000"/>
    <n v="6700"/>
    <n v="20000"/>
    <s v="predicted"/>
    <n v="17"/>
    <n v="11"/>
    <n v="20"/>
    <n v="1600"/>
    <n v="1000"/>
    <n v="1900"/>
    <n v="2.1"/>
    <n v="0.93"/>
    <n v="3.7"/>
    <n v="200"/>
    <n v="88"/>
    <n v="350"/>
    <s v="Indirect"/>
    <n v="80"/>
    <n v="78"/>
    <n v="82"/>
    <n v="7600"/>
    <n v="7400"/>
    <n v="7700"/>
    <s v="Mortality"/>
    <n v="6.2"/>
    <n v="3.9"/>
    <n v="9"/>
    <n v="5"/>
    <n v="2.8"/>
    <n v="7.1"/>
    <n v="470"/>
    <n v="270"/>
    <n v="670"/>
    <n v="0"/>
    <n v="66"/>
    <n v="65"/>
    <n v="68"/>
  </r>
  <r>
    <x v="117"/>
    <s v="ML"/>
    <s v="MLI"/>
    <n v="466"/>
    <x v="2"/>
    <n v="1998"/>
    <n v="9712365"/>
    <n v="129"/>
    <n v="69"/>
    <n v="208"/>
    <n v="13000"/>
    <n v="6700"/>
    <n v="20000"/>
    <s v="predicted"/>
    <n v="16"/>
    <n v="10"/>
    <n v="20"/>
    <n v="1600"/>
    <n v="1000"/>
    <n v="1900"/>
    <n v="2.2999999999999998"/>
    <n v="1.1000000000000001"/>
    <n v="4"/>
    <n v="220"/>
    <n v="100"/>
    <n v="380"/>
    <s v="Indirect"/>
    <n v="79"/>
    <n v="78"/>
    <n v="81"/>
    <n v="7700"/>
    <n v="7500"/>
    <n v="7800"/>
    <s v="Mortality"/>
    <n v="7"/>
    <n v="4.5"/>
    <n v="9.9"/>
    <n v="5.5"/>
    <n v="3.3"/>
    <n v="7.7"/>
    <n v="540"/>
    <n v="320"/>
    <n v="750"/>
    <n v="0"/>
    <n v="54"/>
    <n v="53"/>
    <n v="55"/>
  </r>
  <r>
    <x v="117"/>
    <s v="ML"/>
    <s v="MLI"/>
    <n v="466"/>
    <x v="2"/>
    <n v="1999"/>
    <n v="9977308"/>
    <n v="127"/>
    <n v="68"/>
    <n v="204"/>
    <n v="13000"/>
    <n v="6800"/>
    <n v="20000"/>
    <s v="predicted"/>
    <n v="15"/>
    <n v="9.9"/>
    <n v="19"/>
    <n v="1500"/>
    <n v="990"/>
    <n v="1900"/>
    <n v="2.4"/>
    <n v="1.2"/>
    <n v="4.0999999999999996"/>
    <n v="240"/>
    <n v="120"/>
    <n v="410"/>
    <s v="Indirect"/>
    <n v="78"/>
    <n v="77"/>
    <n v="80"/>
    <n v="7800"/>
    <n v="7700"/>
    <n v="8000"/>
    <s v="Mortality"/>
    <n v="7.6"/>
    <n v="5"/>
    <n v="11"/>
    <n v="6"/>
    <n v="3.7"/>
    <n v="8.1999999999999993"/>
    <n v="590"/>
    <n v="370"/>
    <n v="820"/>
    <n v="0"/>
    <n v="57"/>
    <n v="56"/>
    <n v="58"/>
  </r>
  <r>
    <x v="117"/>
    <s v="ML"/>
    <s v="MLI"/>
    <n v="466"/>
    <x v="2"/>
    <n v="2000"/>
    <n v="10260577"/>
    <n v="124"/>
    <n v="67"/>
    <n v="200"/>
    <n v="13000"/>
    <n v="6800"/>
    <n v="20000"/>
    <s v="predicted"/>
    <n v="15"/>
    <n v="9.6"/>
    <n v="18"/>
    <n v="1500"/>
    <n v="980"/>
    <n v="1900"/>
    <n v="2.5"/>
    <n v="1.2"/>
    <n v="4.2"/>
    <n v="260"/>
    <n v="130"/>
    <n v="430"/>
    <s v="Indirect"/>
    <n v="77"/>
    <n v="76"/>
    <n v="79"/>
    <n v="7900"/>
    <n v="7700"/>
    <n v="8100"/>
    <s v="Mortality"/>
    <n v="8.1"/>
    <n v="5.5"/>
    <n v="11"/>
    <n v="6.3"/>
    <n v="4.0999999999999996"/>
    <n v="8.5"/>
    <n v="640"/>
    <n v="420"/>
    <n v="870"/>
    <n v="0"/>
    <n v="53"/>
    <n v="52"/>
    <n v="54"/>
  </r>
  <r>
    <x v="117"/>
    <s v="ML"/>
    <s v="MLI"/>
    <n v="466"/>
    <x v="2"/>
    <n v="2001"/>
    <n v="10562768"/>
    <n v="121"/>
    <n v="65"/>
    <n v="195"/>
    <n v="13000"/>
    <n v="6900"/>
    <n v="21000"/>
    <s v="predicted"/>
    <n v="14"/>
    <n v="9.1999999999999993"/>
    <n v="17"/>
    <n v="1500"/>
    <n v="970"/>
    <n v="1800"/>
    <n v="2.5"/>
    <n v="1.3"/>
    <n v="4.0999999999999996"/>
    <n v="270"/>
    <n v="140"/>
    <n v="440"/>
    <s v="Indirect"/>
    <n v="76"/>
    <n v="74"/>
    <n v="77"/>
    <n v="8000"/>
    <n v="7800"/>
    <n v="8100"/>
    <s v="Mortality"/>
    <n v="8.5"/>
    <n v="5.9"/>
    <n v="11"/>
    <n v="6.4"/>
    <n v="4.3"/>
    <n v="8.5"/>
    <n v="680"/>
    <n v="450"/>
    <n v="900"/>
    <n v="0"/>
    <n v="56"/>
    <n v="55"/>
    <n v="57"/>
  </r>
  <r>
    <x v="117"/>
    <s v="ML"/>
    <s v="MLI"/>
    <n v="466"/>
    <x v="2"/>
    <n v="2002"/>
    <n v="10882662"/>
    <n v="118"/>
    <n v="63"/>
    <n v="190"/>
    <n v="13000"/>
    <n v="6900"/>
    <n v="21000"/>
    <s v="predicted"/>
    <n v="14"/>
    <n v="8.8000000000000007"/>
    <n v="17"/>
    <n v="1500"/>
    <n v="960"/>
    <n v="1800"/>
    <n v="2.5"/>
    <n v="1.3"/>
    <n v="4"/>
    <n v="270"/>
    <n v="150"/>
    <n v="440"/>
    <s v="Indirect"/>
    <n v="74"/>
    <n v="73"/>
    <n v="75"/>
    <n v="8100"/>
    <n v="7900"/>
    <n v="8200"/>
    <s v="Mortality"/>
    <n v="8.6999999999999993"/>
    <n v="6.3"/>
    <n v="12"/>
    <n v="6.5"/>
    <n v="4.5"/>
    <n v="8.5"/>
    <n v="700"/>
    <n v="490"/>
    <n v="920"/>
    <n v="0"/>
    <n v="55"/>
    <n v="54"/>
    <n v="56"/>
  </r>
  <r>
    <x v="117"/>
    <s v="ML"/>
    <s v="MLI"/>
    <n v="466"/>
    <x v="2"/>
    <n v="2003"/>
    <n v="11219737"/>
    <n v="115"/>
    <n v="62"/>
    <n v="185"/>
    <n v="13000"/>
    <n v="6900"/>
    <n v="21000"/>
    <s v="predicted"/>
    <n v="13"/>
    <n v="8.5"/>
    <n v="16"/>
    <n v="1500"/>
    <n v="950"/>
    <n v="1800"/>
    <n v="2.4"/>
    <n v="1.9"/>
    <n v="3.1"/>
    <n v="270"/>
    <n v="210"/>
    <n v="350"/>
    <s v="Indirect"/>
    <n v="73"/>
    <n v="71"/>
    <n v="74"/>
    <n v="8100"/>
    <n v="8000"/>
    <n v="8300"/>
    <s v="Mortality"/>
    <n v="8.8000000000000007"/>
    <n v="6.5"/>
    <n v="11"/>
    <n v="6.4"/>
    <n v="4.5"/>
    <n v="8.1999999999999993"/>
    <n v="720"/>
    <n v="510"/>
    <n v="920"/>
    <n v="0"/>
    <n v="55"/>
    <n v="54"/>
    <n v="56"/>
  </r>
  <r>
    <x v="117"/>
    <s v="ML"/>
    <s v="MLI"/>
    <n v="466"/>
    <x v="2"/>
    <n v="2004"/>
    <n v="11572936"/>
    <n v="112"/>
    <n v="60"/>
    <n v="180"/>
    <n v="13000"/>
    <n v="7000"/>
    <n v="21000"/>
    <s v="predicted"/>
    <n v="13"/>
    <n v="8.1999999999999993"/>
    <n v="16"/>
    <n v="1500"/>
    <n v="950"/>
    <n v="1800"/>
    <n v="2.2999999999999998"/>
    <n v="1.8"/>
    <n v="2.9"/>
    <n v="260"/>
    <n v="200"/>
    <n v="330"/>
    <s v="Indirect"/>
    <n v="71"/>
    <n v="70"/>
    <n v="72"/>
    <n v="8200"/>
    <n v="8100"/>
    <n v="8400"/>
    <s v="Mortality"/>
    <n v="8.6999999999999993"/>
    <n v="6.6"/>
    <n v="11"/>
    <n v="6.2"/>
    <n v="4.5"/>
    <n v="7.8"/>
    <n v="720"/>
    <n v="530"/>
    <n v="910"/>
    <n v="0"/>
    <n v="55"/>
    <n v="54"/>
    <n v="56"/>
  </r>
  <r>
    <x v="117"/>
    <s v="ML"/>
    <s v="MLI"/>
    <n v="466"/>
    <x v="2"/>
    <n v="2005"/>
    <n v="11941258"/>
    <n v="108"/>
    <n v="58"/>
    <n v="174"/>
    <n v="13000"/>
    <n v="6900"/>
    <n v="21000"/>
    <s v="predicted"/>
    <n v="12"/>
    <n v="7.9"/>
    <n v="15"/>
    <n v="1500"/>
    <n v="940"/>
    <n v="1800"/>
    <n v="2.1"/>
    <n v="1.6"/>
    <n v="2.7"/>
    <n v="260"/>
    <n v="200"/>
    <n v="320"/>
    <s v="Indirect"/>
    <n v="69"/>
    <n v="68"/>
    <n v="71"/>
    <n v="8300"/>
    <n v="8100"/>
    <n v="8400"/>
    <s v="Mortality"/>
    <n v="8.6"/>
    <n v="6.7"/>
    <n v="11"/>
    <n v="6"/>
    <n v="4.5"/>
    <n v="7.4"/>
    <n v="710"/>
    <n v="540"/>
    <n v="890"/>
    <n v="0"/>
    <n v="57"/>
    <n v="56"/>
    <n v="58"/>
  </r>
  <r>
    <x v="117"/>
    <s v="ML"/>
    <s v="MLI"/>
    <n v="466"/>
    <x v="2"/>
    <n v="2006"/>
    <n v="12325545"/>
    <n v="105"/>
    <n v="56"/>
    <n v="168"/>
    <n v="13000"/>
    <n v="6900"/>
    <n v="21000"/>
    <s v="predicted"/>
    <n v="12"/>
    <n v="7.5"/>
    <n v="14"/>
    <n v="1400"/>
    <n v="930"/>
    <n v="1800"/>
    <n v="2"/>
    <n v="1.5"/>
    <n v="2.5"/>
    <n v="240"/>
    <n v="190"/>
    <n v="310"/>
    <s v="Indirect"/>
    <n v="68"/>
    <n v="67"/>
    <n v="69"/>
    <n v="8400"/>
    <n v="8200"/>
    <n v="8500"/>
    <s v="Mortality"/>
    <n v="8.6"/>
    <n v="6.9"/>
    <n v="10"/>
    <n v="5.8"/>
    <n v="4.5999999999999996"/>
    <n v="7.1"/>
    <n v="720"/>
    <n v="560"/>
    <n v="870"/>
    <n v="0"/>
    <n v="60"/>
    <n v="59"/>
    <n v="61"/>
  </r>
  <r>
    <x v="117"/>
    <s v="ML"/>
    <s v="MLI"/>
    <n v="466"/>
    <x v="2"/>
    <n v="2007"/>
    <n v="12725629"/>
    <n v="101"/>
    <n v="54"/>
    <n v="163"/>
    <n v="13000"/>
    <n v="6900"/>
    <n v="21000"/>
    <s v="predicted"/>
    <n v="11"/>
    <n v="7.2"/>
    <n v="14"/>
    <n v="1400"/>
    <n v="920"/>
    <n v="1800"/>
    <n v="1.7"/>
    <n v="1.3"/>
    <n v="2.1"/>
    <n v="220"/>
    <n v="170"/>
    <n v="270"/>
    <s v="Indirect"/>
    <n v="66"/>
    <n v="65"/>
    <n v="68"/>
    <n v="8400"/>
    <n v="8300"/>
    <n v="8600"/>
    <s v="Mortality"/>
    <n v="8.1"/>
    <n v="6.6"/>
    <n v="9.6999999999999993"/>
    <n v="5.4"/>
    <n v="4.3"/>
    <n v="6.4"/>
    <n v="680"/>
    <n v="550"/>
    <n v="820"/>
    <n v="0"/>
    <n v="61"/>
    <n v="60"/>
    <n v="62"/>
  </r>
  <r>
    <x v="117"/>
    <s v="ML"/>
    <s v="MLI"/>
    <n v="466"/>
    <x v="2"/>
    <n v="2008"/>
    <n v="13138299"/>
    <n v="98"/>
    <n v="52"/>
    <n v="159"/>
    <n v="13000"/>
    <n v="6900"/>
    <n v="21000"/>
    <s v="predicted"/>
    <n v="10"/>
    <n v="6.9"/>
    <n v="13"/>
    <n v="1400"/>
    <n v="910"/>
    <n v="1800"/>
    <n v="1.6"/>
    <n v="1.2"/>
    <n v="1.9"/>
    <n v="210"/>
    <n v="160"/>
    <n v="250"/>
    <s v="Indirect"/>
    <n v="65"/>
    <n v="64"/>
    <n v="66"/>
    <n v="8500"/>
    <n v="8400"/>
    <n v="8700"/>
    <s v="Mortality"/>
    <n v="7.9"/>
    <n v="6.7"/>
    <n v="9.3000000000000007"/>
    <n v="5.2"/>
    <n v="4.3"/>
    <n v="6"/>
    <n v="680"/>
    <n v="570"/>
    <n v="790"/>
    <n v="0"/>
    <n v="70"/>
    <n v="69"/>
    <n v="71"/>
  </r>
  <r>
    <x v="117"/>
    <s v="ML"/>
    <s v="MLI"/>
    <n v="466"/>
    <x v="2"/>
    <n v="2009"/>
    <n v="13559296"/>
    <n v="96"/>
    <n v="51"/>
    <n v="155"/>
    <n v="13000"/>
    <n v="6900"/>
    <n v="21000"/>
    <s v="predicted"/>
    <n v="10"/>
    <n v="6.7"/>
    <n v="13"/>
    <n v="1400"/>
    <n v="910"/>
    <n v="1800"/>
    <n v="1.4"/>
    <n v="1.1000000000000001"/>
    <n v="1.7"/>
    <n v="190"/>
    <n v="160"/>
    <n v="230"/>
    <s v="Indirect"/>
    <n v="64"/>
    <n v="63"/>
    <n v="65"/>
    <n v="8700"/>
    <n v="8500"/>
    <n v="8800"/>
    <s v="Mortality"/>
    <n v="7.7"/>
    <n v="6.7"/>
    <n v="8.8000000000000007"/>
    <n v="4.9000000000000004"/>
    <n v="4.3"/>
    <n v="5.6"/>
    <n v="670"/>
    <n v="580"/>
    <n v="760"/>
    <n v="0"/>
    <n v="76"/>
    <n v="75"/>
    <n v="78"/>
  </r>
  <r>
    <x v="117"/>
    <s v="ML"/>
    <s v="MLI"/>
    <n v="466"/>
    <x v="2"/>
    <n v="2010"/>
    <n v="13985961"/>
    <n v="94"/>
    <n v="50"/>
    <n v="153"/>
    <n v="13000"/>
    <n v="7000"/>
    <n v="21000"/>
    <s v="predicted"/>
    <n v="9.9"/>
    <n v="6.6"/>
    <n v="13"/>
    <n v="1400"/>
    <n v="930"/>
    <n v="1800"/>
    <n v="1.3"/>
    <n v="1.1000000000000001"/>
    <n v="1.6"/>
    <n v="190"/>
    <n v="150"/>
    <n v="220"/>
    <s v="Indirect"/>
    <n v="63"/>
    <n v="62"/>
    <n v="64"/>
    <n v="8800"/>
    <n v="8600"/>
    <n v="9000"/>
    <s v="Mortality"/>
    <n v="7.5"/>
    <n v="6.7"/>
    <n v="8.3000000000000007"/>
    <n v="4.7"/>
    <n v="4.2"/>
    <n v="5.2"/>
    <n v="650"/>
    <n v="580"/>
    <n v="720"/>
    <n v="0"/>
    <n v="60"/>
    <n v="59"/>
    <n v="61"/>
  </r>
  <r>
    <x v="117"/>
    <s v="ML"/>
    <s v="MLI"/>
    <n v="466"/>
    <x v="2"/>
    <n v="2011"/>
    <n v="14416737"/>
    <n v="94"/>
    <n v="50"/>
    <n v="151"/>
    <n v="14000"/>
    <n v="7200"/>
    <n v="22000"/>
    <s v="predicted"/>
    <n v="9.9"/>
    <n v="6.7"/>
    <n v="13"/>
    <n v="1400"/>
    <n v="960"/>
    <n v="1800"/>
    <n v="1.2"/>
    <n v="1"/>
    <n v="1.5"/>
    <n v="180"/>
    <n v="140"/>
    <n v="210"/>
    <s v="Indirect"/>
    <n v="62"/>
    <n v="60"/>
    <n v="63"/>
    <n v="8900"/>
    <n v="8700"/>
    <n v="9100"/>
    <s v="Mortality"/>
    <n v="7.2"/>
    <n v="6.6"/>
    <n v="7.8"/>
    <n v="4.4000000000000004"/>
    <n v="4"/>
    <n v="4.8"/>
    <n v="640"/>
    <n v="580"/>
    <n v="690"/>
    <n v="0"/>
    <n v="61"/>
    <n v="60"/>
    <n v="62"/>
  </r>
  <r>
    <x v="117"/>
    <s v="ML"/>
    <s v="MLI"/>
    <n v="466"/>
    <x v="2"/>
    <n v="2012"/>
    <n v="14853572"/>
    <n v="93"/>
    <n v="49"/>
    <n v="150"/>
    <n v="14000"/>
    <n v="7300"/>
    <n v="22000"/>
    <s v="predicted"/>
    <n v="10"/>
    <n v="6.8"/>
    <n v="13"/>
    <n v="1500"/>
    <n v="1000"/>
    <n v="1900"/>
    <n v="1.2"/>
    <n v="0.98"/>
    <n v="1.4"/>
    <n v="180"/>
    <n v="150"/>
    <n v="210"/>
    <s v="Indirect"/>
    <n v="61"/>
    <n v="59"/>
    <n v="62"/>
    <n v="9000"/>
    <n v="8800"/>
    <n v="9300"/>
    <s v="Mortality"/>
    <n v="6.9"/>
    <n v="6.6"/>
    <n v="7.1"/>
    <n v="4.2"/>
    <n v="4.0999999999999996"/>
    <n v="4.4000000000000004"/>
    <n v="620"/>
    <n v="620"/>
    <n v="660"/>
    <n v="0"/>
    <n v="60"/>
    <n v="59"/>
    <n v="62"/>
  </r>
  <r>
    <x v="117"/>
    <s v="ML"/>
    <s v="MLI"/>
    <n v="466"/>
    <x v="2"/>
    <n v="2013"/>
    <n v="15301650"/>
    <n v="92"/>
    <n v="49"/>
    <n v="149"/>
    <n v="14000"/>
    <n v="7500"/>
    <n v="23000"/>
    <s v="predicted"/>
    <n v="10"/>
    <n v="7"/>
    <n v="13"/>
    <n v="1600"/>
    <n v="1100"/>
    <n v="2000"/>
    <n v="1.2"/>
    <n v="1"/>
    <n v="1.4"/>
    <n v="190"/>
    <n v="160"/>
    <n v="220"/>
    <s v="Indirect"/>
    <n v="60"/>
    <n v="58"/>
    <n v="62"/>
    <n v="9200"/>
    <n v="8900"/>
    <n v="9400"/>
    <s v="Mortality"/>
    <n v="6.9"/>
    <n v="6.6"/>
    <n v="7.2"/>
    <n v="4.0999999999999996"/>
    <n v="4"/>
    <n v="4.3"/>
    <n v="630"/>
    <n v="610"/>
    <n v="650"/>
    <n v="0"/>
    <n v="63"/>
    <n v="62"/>
    <n v="66"/>
  </r>
  <r>
    <x v="118"/>
    <s v="MT"/>
    <s v="MLT"/>
    <n v="470"/>
    <x v="1"/>
    <n v="1990"/>
    <n v="375295"/>
    <n v="7.9"/>
    <n v="3"/>
    <n v="15"/>
    <n v="30"/>
    <n v="11"/>
    <n v="57"/>
    <s v="predicted"/>
    <n v="0.28000000000000003"/>
    <n v="0.27"/>
    <n v="0.28999999999999998"/>
    <n v="1.1000000000000001"/>
    <n v="1"/>
    <n v="1.1000000000000001"/>
    <n v="0"/>
    <n v="0"/>
    <n v="0"/>
    <n v="0"/>
    <n v="0"/>
    <n v="0"/>
    <s v="VR"/>
    <n v="6.4"/>
    <n v="6.1"/>
    <n v="6.9"/>
    <n v="24"/>
    <n v="23"/>
    <n v="26"/>
    <s v="High income"/>
    <n v="0.21"/>
    <n v="0.19"/>
    <n v="0.23"/>
    <n v="0.01"/>
    <n v="0.01"/>
    <n v="0.02"/>
    <n v="0.05"/>
    <n v="0.05"/>
    <n v="0.06"/>
    <n v="0"/>
    <n v="54"/>
    <n v="50"/>
    <n v="57"/>
  </r>
  <r>
    <x v="118"/>
    <s v="MT"/>
    <s v="MLT"/>
    <n v="470"/>
    <x v="1"/>
    <n v="1991"/>
    <n v="379551"/>
    <n v="9"/>
    <n v="3.9"/>
    <n v="16"/>
    <n v="34"/>
    <n v="15"/>
    <n v="61"/>
    <s v="predicted"/>
    <n v="0.82"/>
    <n v="0.81"/>
    <n v="0.84"/>
    <n v="3.1"/>
    <n v="3.1"/>
    <n v="3.2"/>
    <n v="0"/>
    <n v="0"/>
    <n v="0"/>
    <n v="0"/>
    <n v="0"/>
    <n v="0"/>
    <s v="VR"/>
    <n v="6.9"/>
    <n v="6.6"/>
    <n v="7.4"/>
    <n v="26"/>
    <n v="25"/>
    <n v="28"/>
    <s v="High income"/>
    <n v="0.23"/>
    <n v="0.21"/>
    <n v="0.25"/>
    <n v="0.02"/>
    <n v="0.02"/>
    <n v="0.02"/>
    <n v="0.06"/>
    <n v="0.06"/>
    <n v="7.0000000000000007E-2"/>
    <n v="0"/>
    <n v="100"/>
    <n v="93"/>
    <n v="100"/>
  </r>
  <r>
    <x v="118"/>
    <s v="MT"/>
    <s v="MLT"/>
    <n v="470"/>
    <x v="1"/>
    <n v="1992"/>
    <n v="383872"/>
    <n v="9.5"/>
    <n v="4.4000000000000004"/>
    <n v="17"/>
    <n v="37"/>
    <n v="17"/>
    <n v="64"/>
    <s v="predicted"/>
    <n v="0.27"/>
    <n v="0.27"/>
    <n v="0.28000000000000003"/>
    <n v="1"/>
    <n v="1"/>
    <n v="1.1000000000000001"/>
    <n v="0"/>
    <n v="0"/>
    <n v="0"/>
    <n v="0"/>
    <n v="0"/>
    <n v="0"/>
    <s v="VR"/>
    <n v="7"/>
    <n v="6.5"/>
    <n v="7.3"/>
    <n v="27"/>
    <n v="25"/>
    <n v="28"/>
    <s v="High income"/>
    <n v="0.37"/>
    <n v="0.3"/>
    <n v="0.45"/>
    <n v="0.03"/>
    <n v="0.02"/>
    <n v="0.03"/>
    <n v="0.1"/>
    <n v="0.08"/>
    <n v="0.12"/>
    <n v="0"/>
    <n v="110"/>
    <n v="110"/>
    <n v="120"/>
  </r>
  <r>
    <x v="118"/>
    <s v="MT"/>
    <s v="MLT"/>
    <n v="470"/>
    <x v="1"/>
    <n v="1993"/>
    <n v="388114"/>
    <n v="9.6"/>
    <n v="4.5"/>
    <n v="17"/>
    <n v="37"/>
    <n v="17"/>
    <n v="65"/>
    <s v="predicted"/>
    <n v="0.55000000000000004"/>
    <n v="0.53"/>
    <n v="0.56999999999999995"/>
    <n v="2.1"/>
    <n v="2.1"/>
    <n v="2.2000000000000002"/>
    <n v="0"/>
    <n v="0"/>
    <n v="0"/>
    <n v="0"/>
    <n v="0"/>
    <n v="0"/>
    <s v="VR"/>
    <n v="7"/>
    <n v="6.7"/>
    <n v="7.2"/>
    <n v="27"/>
    <n v="26"/>
    <n v="28"/>
    <s v="High income"/>
    <n v="0.41"/>
    <n v="0.31"/>
    <n v="0.52"/>
    <n v="0.03"/>
    <n v="0.02"/>
    <n v="0.04"/>
    <n v="0.11"/>
    <n v="0.08"/>
    <n v="0.14000000000000001"/>
    <n v="0"/>
    <n v="96"/>
    <n v="93"/>
    <n v="100"/>
  </r>
  <r>
    <x v="118"/>
    <s v="MT"/>
    <s v="MLT"/>
    <n v="470"/>
    <x v="1"/>
    <n v="1994"/>
    <n v="392075"/>
    <n v="9.3000000000000007"/>
    <n v="4.3"/>
    <n v="16"/>
    <n v="37"/>
    <n v="17"/>
    <n v="63"/>
    <s v="predicted"/>
    <n v="0"/>
    <n v="0"/>
    <n v="0"/>
    <n v="0"/>
    <n v="0"/>
    <n v="0"/>
    <n v="0"/>
    <n v="0"/>
    <n v="0"/>
    <n v="0"/>
    <n v="0"/>
    <n v="0"/>
    <s v="VR"/>
    <n v="6.9"/>
    <n v="6.4"/>
    <n v="7.1"/>
    <n v="27"/>
    <n v="25"/>
    <n v="28"/>
    <s v="High income"/>
    <n v="0.52"/>
    <n v="0.38"/>
    <n v="0.68"/>
    <n v="0.04"/>
    <n v="0.03"/>
    <n v="0.05"/>
    <n v="0.14000000000000001"/>
    <n v="0.1"/>
    <n v="0.18"/>
    <n v="0"/>
    <n v="93"/>
    <n v="89"/>
    <n v="100"/>
  </r>
  <r>
    <x v="118"/>
    <s v="MT"/>
    <s v="MLT"/>
    <n v="470"/>
    <x v="1"/>
    <n v="1995"/>
    <n v="395615"/>
    <n v="8.6"/>
    <n v="3.9"/>
    <n v="15"/>
    <n v="34"/>
    <n v="15"/>
    <n v="60"/>
    <s v="predicted"/>
    <n v="0.27"/>
    <n v="0.26"/>
    <n v="0.28000000000000003"/>
    <n v="1.1000000000000001"/>
    <n v="1"/>
    <n v="1.1000000000000001"/>
    <n v="0"/>
    <n v="0"/>
    <n v="0"/>
    <n v="0"/>
    <n v="0"/>
    <n v="0"/>
    <s v="VR"/>
    <n v="6.3"/>
    <n v="6.1"/>
    <n v="6.8"/>
    <n v="25"/>
    <n v="24"/>
    <n v="27"/>
    <s v="High income"/>
    <n v="0.76"/>
    <n v="0.61"/>
    <n v="0.93"/>
    <n v="0.05"/>
    <n v="0.04"/>
    <n v="0.06"/>
    <n v="0.19"/>
    <n v="0.15"/>
    <n v="0.23"/>
    <n v="0"/>
    <n v="44"/>
    <n v="41"/>
    <n v="46"/>
  </r>
  <r>
    <x v="118"/>
    <s v="MT"/>
    <s v="MLT"/>
    <n v="470"/>
    <x v="1"/>
    <n v="1996"/>
    <n v="398698"/>
    <n v="7.7"/>
    <n v="3.3"/>
    <n v="14"/>
    <n v="31"/>
    <n v="13"/>
    <n v="55"/>
    <s v="predicted"/>
    <n v="0.27"/>
    <n v="0.26"/>
    <n v="0.28000000000000003"/>
    <n v="1.1000000000000001"/>
    <n v="1"/>
    <n v="1.1000000000000001"/>
    <n v="0"/>
    <n v="0"/>
    <n v="0"/>
    <n v="0"/>
    <n v="0"/>
    <n v="0"/>
    <s v="VR"/>
    <n v="5.8"/>
    <n v="5.5"/>
    <n v="6.3"/>
    <n v="23"/>
    <n v="22"/>
    <n v="25"/>
    <s v="High income"/>
    <n v="0.7"/>
    <n v="0.53"/>
    <n v="0.88"/>
    <n v="0.04"/>
    <n v="0.03"/>
    <n v="0.05"/>
    <n v="0.16"/>
    <n v="0.12"/>
    <n v="0.2"/>
    <n v="0"/>
    <n v="120"/>
    <n v="110"/>
    <n v="130"/>
  </r>
  <r>
    <x v="118"/>
    <s v="MT"/>
    <s v="MLT"/>
    <n v="470"/>
    <x v="1"/>
    <n v="1997"/>
    <n v="401373"/>
    <n v="6.7"/>
    <n v="2.8"/>
    <n v="12"/>
    <n v="27"/>
    <n v="11"/>
    <n v="49"/>
    <s v="predicted"/>
    <n v="0.26"/>
    <n v="0.25"/>
    <n v="0.26"/>
    <n v="1"/>
    <n v="1"/>
    <n v="1"/>
    <n v="0"/>
    <n v="0"/>
    <n v="0"/>
    <n v="0"/>
    <n v="0"/>
    <n v="0"/>
    <s v="VR"/>
    <n v="5.2"/>
    <n v="5"/>
    <n v="5.7"/>
    <n v="21"/>
    <n v="20"/>
    <n v="23"/>
    <s v="High income"/>
    <n v="0.67"/>
    <n v="0.2"/>
    <n v="1.4"/>
    <n v="0.03"/>
    <n v="0"/>
    <n v="7.0000000000000007E-2"/>
    <n v="0.14000000000000001"/>
    <n v="0.01"/>
    <n v="0.27"/>
    <n v="0"/>
    <n v="52"/>
    <n v="48"/>
    <n v="55"/>
  </r>
  <r>
    <x v="118"/>
    <s v="MT"/>
    <s v="MLT"/>
    <n v="470"/>
    <x v="1"/>
    <n v="1998"/>
    <n v="403688"/>
    <n v="5.8"/>
    <n v="2.2999999999999998"/>
    <n v="11"/>
    <n v="23"/>
    <n v="9.1999999999999993"/>
    <n v="44"/>
    <s v="predicted"/>
    <n v="0.5"/>
    <n v="0.5"/>
    <n v="0.51"/>
    <n v="2"/>
    <n v="2"/>
    <n v="2.1"/>
    <n v="0"/>
    <n v="0"/>
    <n v="0"/>
    <n v="0"/>
    <n v="0"/>
    <n v="0"/>
    <s v="VR"/>
    <n v="4.7"/>
    <n v="4.5"/>
    <n v="5"/>
    <n v="19"/>
    <n v="18"/>
    <n v="20"/>
    <s v="High income"/>
    <n v="0.79"/>
    <n v="0.1"/>
    <n v="2.2000000000000002"/>
    <n v="0.04"/>
    <n v="0"/>
    <n v="0.1"/>
    <n v="0.15"/>
    <n v="0"/>
    <n v="0.42"/>
    <n v="0"/>
    <n v="84"/>
    <n v="80"/>
    <n v="89"/>
  </r>
  <r>
    <x v="118"/>
    <s v="MT"/>
    <s v="MLT"/>
    <n v="470"/>
    <x v="1"/>
    <n v="1999"/>
    <n v="405716"/>
    <n v="5.2"/>
    <n v="1.9"/>
    <n v="10"/>
    <n v="21"/>
    <n v="7.8"/>
    <n v="41"/>
    <s v="predicted"/>
    <n v="0.5"/>
    <n v="0.5"/>
    <n v="0.5"/>
    <n v="2"/>
    <n v="2"/>
    <n v="2"/>
    <n v="0"/>
    <n v="0"/>
    <n v="0"/>
    <n v="0"/>
    <n v="0"/>
    <n v="0"/>
    <s v="VR"/>
    <n v="4.4000000000000004"/>
    <n v="4.2"/>
    <n v="4.7"/>
    <n v="18"/>
    <n v="17"/>
    <n v="19"/>
    <s v="High income"/>
    <n v="0.94"/>
    <n v="0.05"/>
    <n v="3.1"/>
    <n v="0.04"/>
    <n v="0"/>
    <n v="0.15"/>
    <n v="0.17"/>
    <n v="0"/>
    <n v="0.6"/>
    <n v="0"/>
    <n v="120"/>
    <n v="120"/>
    <n v="130"/>
  </r>
  <r>
    <x v="118"/>
    <s v="MT"/>
    <s v="MLT"/>
    <n v="470"/>
    <x v="1"/>
    <n v="2000"/>
    <n v="407529"/>
    <n v="5.0999999999999996"/>
    <n v="2"/>
    <n v="9.6999999999999993"/>
    <n v="21"/>
    <n v="8.1"/>
    <n v="39"/>
    <s v="predicted"/>
    <n v="0.25"/>
    <n v="0.25"/>
    <n v="0.25"/>
    <n v="1"/>
    <n v="1"/>
    <n v="1"/>
    <n v="0"/>
    <n v="0"/>
    <n v="0"/>
    <n v="0"/>
    <n v="0"/>
    <n v="0"/>
    <s v="VR"/>
    <n v="4.2"/>
    <n v="4.2"/>
    <n v="4.7"/>
    <n v="17"/>
    <n v="17"/>
    <n v="19"/>
    <s v="High income"/>
    <n v="1.2"/>
    <n v="0.05"/>
    <n v="4.2"/>
    <n v="0.05"/>
    <n v="0"/>
    <n v="0.19"/>
    <n v="0.21"/>
    <n v="0"/>
    <n v="0.76"/>
    <n v="0"/>
    <n v="94"/>
    <n v="84"/>
    <n v="94"/>
  </r>
  <r>
    <x v="118"/>
    <s v="MT"/>
    <s v="MLT"/>
    <n v="470"/>
    <x v="1"/>
    <n v="2001"/>
    <n v="409116"/>
    <n v="5.5"/>
    <n v="2.2999999999999998"/>
    <n v="10"/>
    <n v="22"/>
    <n v="9.4"/>
    <n v="41"/>
    <s v="predicted"/>
    <n v="0.25"/>
    <n v="0.25"/>
    <n v="0.25"/>
    <n v="1"/>
    <n v="1"/>
    <n v="1"/>
    <n v="0"/>
    <n v="0"/>
    <n v="0"/>
    <n v="0"/>
    <n v="0"/>
    <n v="0"/>
    <s v="VR"/>
    <n v="4.4000000000000004"/>
    <n v="4.2"/>
    <n v="4.5999999999999996"/>
    <n v="18"/>
    <n v="17"/>
    <n v="19"/>
    <s v="High income"/>
    <n v="1.8"/>
    <n v="0.2"/>
    <n v="5.0999999999999996"/>
    <n v="0.08"/>
    <n v="0"/>
    <n v="0.23"/>
    <n v="0.33"/>
    <n v="0"/>
    <n v="0.95"/>
    <n v="0"/>
    <n v="89"/>
    <n v="84"/>
    <n v="94"/>
  </r>
  <r>
    <x v="118"/>
    <s v="MT"/>
    <s v="MLT"/>
    <n v="470"/>
    <x v="1"/>
    <n v="2002"/>
    <n v="410493"/>
    <n v="6"/>
    <n v="2.6"/>
    <n v="11"/>
    <n v="25"/>
    <n v="10"/>
    <n v="45"/>
    <s v="predicted"/>
    <n v="0.25"/>
    <n v="0.24"/>
    <n v="0.25"/>
    <n v="1"/>
    <n v="1"/>
    <n v="1"/>
    <n v="0"/>
    <n v="0"/>
    <n v="0"/>
    <n v="0"/>
    <n v="0"/>
    <n v="0"/>
    <s v="VR"/>
    <n v="4.9000000000000004"/>
    <n v="4.5999999999999996"/>
    <n v="5.0999999999999996"/>
    <n v="20"/>
    <n v="19"/>
    <n v="21"/>
    <s v="High income"/>
    <n v="2.5"/>
    <n v="0.56999999999999995"/>
    <n v="5.8"/>
    <n v="0.12"/>
    <n v="0"/>
    <n v="0.27"/>
    <n v="0.5"/>
    <n v="0"/>
    <n v="1.1000000000000001"/>
    <n v="0"/>
    <n v="120"/>
    <n v="110"/>
    <n v="130"/>
  </r>
  <r>
    <x v="118"/>
    <s v="MT"/>
    <s v="MLT"/>
    <n v="470"/>
    <x v="1"/>
    <n v="2003"/>
    <n v="411790"/>
    <n v="6.8"/>
    <n v="2.9"/>
    <n v="12"/>
    <n v="28"/>
    <n v="12"/>
    <n v="51"/>
    <s v="predicted"/>
    <n v="0.25"/>
    <n v="0.24"/>
    <n v="0.25"/>
    <n v="1"/>
    <n v="1"/>
    <n v="1"/>
    <n v="0"/>
    <n v="0"/>
    <n v="0"/>
    <n v="0"/>
    <n v="0"/>
    <n v="0"/>
    <s v="VR"/>
    <n v="5.3"/>
    <n v="5.3"/>
    <n v="5.8"/>
    <n v="22"/>
    <n v="22"/>
    <n v="24"/>
    <s v="High income"/>
    <n v="3.2"/>
    <n v="1.4"/>
    <n v="5.9"/>
    <n v="0.17"/>
    <n v="0.05"/>
    <n v="0.3"/>
    <n v="0.71"/>
    <n v="0.2"/>
    <n v="1.2"/>
    <n v="0"/>
    <n v="32"/>
    <n v="29"/>
    <n v="32"/>
  </r>
  <r>
    <x v="118"/>
    <s v="MT"/>
    <s v="MLT"/>
    <n v="470"/>
    <x v="1"/>
    <n v="2004"/>
    <n v="413170"/>
    <n v="7.8"/>
    <n v="3.4"/>
    <n v="14"/>
    <n v="32"/>
    <n v="14"/>
    <n v="58"/>
    <s v="predicted"/>
    <n v="0.26"/>
    <n v="0.25"/>
    <n v="0.27"/>
    <n v="1.1000000000000001"/>
    <n v="1"/>
    <n v="1.1000000000000001"/>
    <n v="0"/>
    <n v="0"/>
    <n v="0"/>
    <n v="0"/>
    <n v="0"/>
    <n v="0"/>
    <s v="VR"/>
    <n v="6.3"/>
    <n v="6.1"/>
    <n v="6.5"/>
    <n v="26"/>
    <n v="25"/>
    <n v="27"/>
    <s v="High income"/>
    <n v="3.7"/>
    <n v="2.4"/>
    <n v="5.2"/>
    <n v="0.23"/>
    <n v="0.14000000000000001"/>
    <n v="0.32"/>
    <n v="0.95"/>
    <n v="0.57999999999999996"/>
    <n v="1.3"/>
    <n v="0"/>
    <n v="69"/>
    <n v="67"/>
    <n v="72"/>
  </r>
  <r>
    <x v="118"/>
    <s v="MT"/>
    <s v="MLT"/>
    <n v="470"/>
    <x v="1"/>
    <n v="2005"/>
    <n v="414747"/>
    <n v="9"/>
    <n v="4"/>
    <n v="16"/>
    <n v="37"/>
    <n v="16"/>
    <n v="67"/>
    <s v="predicted"/>
    <n v="0.24"/>
    <n v="0.24"/>
    <n v="0.24"/>
    <n v="1"/>
    <n v="1"/>
    <n v="1"/>
    <n v="0"/>
    <n v="0"/>
    <n v="0"/>
    <n v="0"/>
    <n v="0"/>
    <n v="0"/>
    <s v="VR"/>
    <n v="7"/>
    <n v="6.8"/>
    <n v="7.5"/>
    <n v="29"/>
    <n v="28"/>
    <n v="31"/>
    <s v="High income"/>
    <n v="4.0999999999999996"/>
    <n v="3.3"/>
    <n v="4.9000000000000004"/>
    <n v="0.28000000000000003"/>
    <n v="0.23"/>
    <n v="0.34"/>
    <n v="1.2"/>
    <n v="0.94"/>
    <n v="1.4"/>
    <n v="0"/>
    <n v="76"/>
    <n v="71"/>
    <n v="79"/>
  </r>
  <r>
    <x v="118"/>
    <s v="MT"/>
    <s v="MLT"/>
    <n v="470"/>
    <x v="1"/>
    <n v="2006"/>
    <n v="416584"/>
    <n v="10"/>
    <n v="4.5"/>
    <n v="18"/>
    <n v="42"/>
    <n v="19"/>
    <n v="75"/>
    <s v="predicted"/>
    <n v="0.24"/>
    <n v="0.24"/>
    <n v="0.24"/>
    <n v="1"/>
    <n v="1"/>
    <n v="1"/>
    <n v="0"/>
    <n v="0"/>
    <n v="0"/>
    <n v="0"/>
    <n v="0"/>
    <n v="0"/>
    <s v="VR"/>
    <n v="7.9"/>
    <n v="7.4"/>
    <n v="8.4"/>
    <n v="33"/>
    <n v="31"/>
    <n v="35"/>
    <s v="High income"/>
    <n v="4.2"/>
    <n v="3.8"/>
    <n v="4.7"/>
    <n v="0.33"/>
    <n v="0.3"/>
    <n v="0.36"/>
    <n v="1.4"/>
    <n v="1.3"/>
    <n v="1.5"/>
    <n v="0"/>
    <n v="91"/>
    <n v="86"/>
    <n v="97"/>
  </r>
  <r>
    <x v="118"/>
    <s v="MT"/>
    <s v="MLT"/>
    <n v="470"/>
    <x v="1"/>
    <n v="2007"/>
    <n v="418640"/>
    <n v="11"/>
    <n v="5.0999999999999996"/>
    <n v="20"/>
    <n v="47"/>
    <n v="21"/>
    <n v="84"/>
    <s v="predicted"/>
    <n v="0.97"/>
    <n v="0.96"/>
    <n v="0.97"/>
    <n v="4.0999999999999996"/>
    <n v="4"/>
    <n v="4.0999999999999996"/>
    <n v="0"/>
    <n v="0"/>
    <n v="0"/>
    <n v="0"/>
    <n v="0"/>
    <n v="0"/>
    <s v="VR"/>
    <n v="8.8000000000000007"/>
    <n v="8.4"/>
    <n v="9.1"/>
    <n v="37"/>
    <n v="35"/>
    <n v="38"/>
    <s v="High income"/>
    <n v="4.2"/>
    <n v="4"/>
    <n v="4.4000000000000004"/>
    <n v="0.37"/>
    <n v="0.36"/>
    <n v="0.38"/>
    <n v="1.5"/>
    <n v="1.5"/>
    <n v="1.6"/>
    <n v="0"/>
    <n v="100"/>
    <n v="100"/>
    <n v="110"/>
  </r>
  <r>
    <x v="118"/>
    <s v="MT"/>
    <s v="MLT"/>
    <n v="470"/>
    <x v="1"/>
    <n v="2008"/>
    <n v="420796"/>
    <n v="12"/>
    <n v="5.6"/>
    <n v="22"/>
    <n v="52"/>
    <n v="24"/>
    <n v="92"/>
    <s v="predicted"/>
    <n v="0.24"/>
    <n v="0.24"/>
    <n v="0.24"/>
    <n v="1"/>
    <n v="1"/>
    <n v="1"/>
    <n v="0"/>
    <n v="0"/>
    <n v="0"/>
    <n v="0"/>
    <n v="0"/>
    <n v="0"/>
    <s v="VR"/>
    <n v="9.5"/>
    <n v="9"/>
    <n v="10"/>
    <n v="40"/>
    <n v="38"/>
    <n v="42"/>
    <s v="High income"/>
    <n v="4.3"/>
    <n v="4.0999999999999996"/>
    <n v="4.5"/>
    <n v="0.41"/>
    <n v="0.4"/>
    <n v="0.41"/>
    <n v="1.7"/>
    <n v="1.7"/>
    <n v="1.7"/>
    <n v="0"/>
    <n v="120"/>
    <n v="110"/>
    <n v="130"/>
  </r>
  <r>
    <x v="118"/>
    <s v="MT"/>
    <s v="MLT"/>
    <n v="470"/>
    <x v="1"/>
    <n v="2009"/>
    <n v="422872"/>
    <n v="13"/>
    <n v="6"/>
    <n v="23"/>
    <n v="56"/>
    <n v="25"/>
    <n v="99"/>
    <s v="predicted"/>
    <n v="0.24"/>
    <n v="0.24"/>
    <n v="0.24"/>
    <n v="1"/>
    <n v="1"/>
    <n v="1"/>
    <n v="0"/>
    <n v="0"/>
    <n v="0"/>
    <n v="0"/>
    <n v="0"/>
    <n v="0"/>
    <s v="VR"/>
    <n v="10"/>
    <n v="9.6999999999999993"/>
    <n v="11"/>
    <n v="43"/>
    <n v="41"/>
    <n v="45"/>
    <s v="High income"/>
    <n v="4.4000000000000004"/>
    <n v="4.0999999999999996"/>
    <n v="4.5999999999999996"/>
    <n v="0.44"/>
    <n v="0.42"/>
    <n v="0.46"/>
    <n v="1.9"/>
    <n v="1.8"/>
    <n v="2"/>
    <n v="0"/>
    <n v="98"/>
    <n v="93"/>
    <n v="100"/>
  </r>
  <r>
    <x v="118"/>
    <s v="MT"/>
    <s v="MLT"/>
    <n v="470"/>
    <x v="1"/>
    <n v="2010"/>
    <n v="424738"/>
    <n v="14"/>
    <n v="6.1"/>
    <n v="25"/>
    <n v="59"/>
    <n v="26"/>
    <n v="100"/>
    <s v="predicted"/>
    <n v="0.24"/>
    <n v="0.24"/>
    <n v="0.24"/>
    <n v="1"/>
    <n v="1"/>
    <n v="1"/>
    <n v="0"/>
    <n v="0"/>
    <n v="0"/>
    <n v="0"/>
    <n v="0"/>
    <n v="0"/>
    <s v="VR"/>
    <n v="11"/>
    <n v="10"/>
    <n v="11"/>
    <n v="46"/>
    <n v="43"/>
    <n v="48"/>
    <s v="High income"/>
    <n v="3.7"/>
    <n v="3.4"/>
    <n v="4"/>
    <n v="0.4"/>
    <n v="0.38"/>
    <n v="0.42"/>
    <n v="1.7"/>
    <n v="1.6"/>
    <n v="1.8"/>
    <n v="0"/>
    <n v="63"/>
    <n v="60"/>
    <n v="67"/>
  </r>
  <r>
    <x v="118"/>
    <s v="MT"/>
    <s v="MLT"/>
    <n v="470"/>
    <x v="1"/>
    <n v="2011"/>
    <n v="426356"/>
    <n v="14"/>
    <n v="6"/>
    <n v="25"/>
    <n v="60"/>
    <n v="26"/>
    <n v="110"/>
    <s v="predicted"/>
    <n v="0.71"/>
    <n v="0.7"/>
    <n v="0.71"/>
    <n v="3"/>
    <n v="3"/>
    <n v="3"/>
    <n v="0"/>
    <n v="0"/>
    <n v="0"/>
    <n v="0"/>
    <n v="0"/>
    <n v="0"/>
    <s v="VR"/>
    <n v="11"/>
    <n v="10"/>
    <n v="12"/>
    <n v="47"/>
    <n v="44"/>
    <n v="50"/>
    <s v="High income"/>
    <n v="3.6"/>
    <n v="3.4"/>
    <n v="3.9"/>
    <n v="0.4"/>
    <n v="0.4"/>
    <n v="0.4"/>
    <n v="1.7"/>
    <n v="1.7"/>
    <n v="1.7"/>
    <n v="0"/>
    <n v="64"/>
    <n v="60"/>
    <n v="68"/>
  </r>
  <r>
    <x v="118"/>
    <s v="MT"/>
    <s v="MLT"/>
    <n v="470"/>
    <x v="1"/>
    <n v="2012"/>
    <n v="427764"/>
    <n v="14"/>
    <n v="5.8"/>
    <n v="26"/>
    <n v="60"/>
    <n v="25"/>
    <n v="110"/>
    <s v="predicted"/>
    <n v="0.36"/>
    <n v="0.35"/>
    <n v="0.36"/>
    <n v="1.5"/>
    <n v="1.5"/>
    <n v="1.5"/>
    <n v="0"/>
    <n v="0"/>
    <n v="0"/>
    <n v="0"/>
    <n v="0"/>
    <n v="0"/>
    <s v="VR imputed"/>
    <n v="11"/>
    <n v="11"/>
    <n v="12"/>
    <n v="48"/>
    <n v="45"/>
    <n v="52"/>
    <s v="High income"/>
    <n v="3.6"/>
    <n v="3.4"/>
    <n v="3.9"/>
    <n v="0.41"/>
    <n v="0.4"/>
    <n v="0.41"/>
    <n v="1.7"/>
    <n v="1.7"/>
    <n v="1.7"/>
    <n v="0"/>
    <n v="88"/>
    <n v="81"/>
    <n v="93"/>
  </r>
  <r>
    <x v="118"/>
    <s v="MT"/>
    <s v="MLT"/>
    <n v="470"/>
    <x v="1"/>
    <n v="2013"/>
    <n v="429004"/>
    <n v="14"/>
    <n v="5.6"/>
    <n v="26"/>
    <n v="60"/>
    <n v="24"/>
    <n v="110"/>
    <s v="predicted"/>
    <n v="0.36"/>
    <n v="0.35"/>
    <n v="0.36"/>
    <n v="1.5"/>
    <n v="1.5"/>
    <n v="1.5"/>
    <n v="0"/>
    <n v="0"/>
    <n v="0"/>
    <n v="0"/>
    <n v="0"/>
    <n v="0"/>
    <s v="VR imputed"/>
    <n v="11"/>
    <n v="11"/>
    <n v="13"/>
    <n v="49"/>
    <n v="46"/>
    <n v="54"/>
    <s v="High income"/>
    <n v="3.7"/>
    <n v="3.4"/>
    <n v="4"/>
    <n v="0.42"/>
    <n v="0.4"/>
    <n v="0.42"/>
    <n v="1.8"/>
    <n v="1.7"/>
    <n v="1.8"/>
    <n v="0"/>
    <n v="100"/>
    <n v="93"/>
    <n v="110"/>
  </r>
  <r>
    <x v="119"/>
    <s v="MH"/>
    <s v="MHL"/>
    <n v="584"/>
    <x v="3"/>
    <n v="1990"/>
    <n v="47300"/>
    <n v="78"/>
    <n v="23"/>
    <n v="164"/>
    <n v="37"/>
    <n v="11"/>
    <n v="78"/>
    <s v="predicted"/>
    <n v="3.6"/>
    <n v="1.1000000000000001"/>
    <n v="7.6"/>
    <n v="1.7"/>
    <n v="0.52"/>
    <n v="3.6"/>
    <n v="0"/>
    <n v="0"/>
    <n v="0"/>
    <n v="0"/>
    <n v="0"/>
    <n v="0"/>
    <s v="Indirect"/>
    <n v="67"/>
    <n v="55"/>
    <n v="81"/>
    <n v="32"/>
    <n v="26"/>
    <n v="38"/>
    <n v="0"/>
    <n v="0"/>
    <n v="0"/>
    <n v="0"/>
    <n v="0"/>
    <n v="0"/>
    <n v="0"/>
    <n v="0"/>
    <n v="0"/>
    <n v="0"/>
    <n v="0"/>
    <n v="0"/>
    <n v="0"/>
    <n v="0"/>
  </r>
  <r>
    <x v="119"/>
    <s v="MH"/>
    <s v="MHL"/>
    <n v="584"/>
    <x v="3"/>
    <n v="1991"/>
    <n v="48481"/>
    <n v="88"/>
    <n v="26"/>
    <n v="185"/>
    <n v="43"/>
    <n v="13"/>
    <n v="90"/>
    <s v="predicted"/>
    <n v="2.5"/>
    <n v="0.59"/>
    <n v="5.9"/>
    <n v="1.2"/>
    <n v="0.28999999999999998"/>
    <n v="2.9"/>
    <n v="0"/>
    <n v="0"/>
    <n v="0"/>
    <n v="0"/>
    <n v="0"/>
    <n v="0"/>
    <s v="Indirect"/>
    <n v="67"/>
    <n v="55"/>
    <n v="81"/>
    <n v="32"/>
    <n v="26"/>
    <n v="39"/>
    <n v="0"/>
    <n v="0"/>
    <n v="0"/>
    <n v="0"/>
    <n v="0"/>
    <n v="0"/>
    <n v="0"/>
    <n v="0"/>
    <n v="0"/>
    <n v="0"/>
    <n v="0"/>
    <n v="80"/>
    <n v="66"/>
    <n v="98"/>
  </r>
  <r>
    <x v="119"/>
    <s v="MH"/>
    <s v="MHL"/>
    <n v="584"/>
    <x v="3"/>
    <n v="1992"/>
    <n v="49382"/>
    <n v="207"/>
    <n v="98"/>
    <n v="356"/>
    <n v="100"/>
    <n v="48"/>
    <n v="180"/>
    <s v="predicted"/>
    <n v="22"/>
    <n v="11"/>
    <n v="36"/>
    <n v="11"/>
    <n v="5.6"/>
    <n v="18"/>
    <n v="0"/>
    <n v="0"/>
    <n v="0"/>
    <n v="0"/>
    <n v="0"/>
    <n v="0"/>
    <s v="Indirect"/>
    <n v="132"/>
    <n v="107"/>
    <n v="159"/>
    <n v="65"/>
    <n v="53"/>
    <n v="78"/>
    <n v="0"/>
    <n v="0"/>
    <n v="0"/>
    <n v="0"/>
    <n v="0"/>
    <n v="0"/>
    <n v="0"/>
    <n v="0"/>
    <n v="0"/>
    <n v="0"/>
    <n v="0"/>
    <n v="80"/>
    <n v="66"/>
    <n v="98"/>
  </r>
  <r>
    <x v="119"/>
    <s v="MH"/>
    <s v="MHL"/>
    <n v="584"/>
    <x v="3"/>
    <n v="1993"/>
    <n v="50052"/>
    <n v="252"/>
    <n v="119"/>
    <n v="433"/>
    <n v="130"/>
    <n v="60"/>
    <n v="220"/>
    <s v="predicted"/>
    <n v="29"/>
    <n v="16"/>
    <n v="46"/>
    <n v="14"/>
    <n v="8"/>
    <n v="23"/>
    <n v="0"/>
    <n v="0"/>
    <n v="0"/>
    <n v="0"/>
    <n v="0"/>
    <n v="0"/>
    <s v="Indirect"/>
    <n v="152"/>
    <n v="124"/>
    <n v="184"/>
    <n v="76"/>
    <n v="62"/>
    <n v="92"/>
    <n v="0"/>
    <n v="0"/>
    <n v="0"/>
    <n v="0"/>
    <n v="0"/>
    <n v="0"/>
    <n v="0"/>
    <n v="0"/>
    <n v="0"/>
    <n v="0"/>
    <n v="0"/>
    <n v="80"/>
    <n v="66"/>
    <n v="98"/>
  </r>
  <r>
    <x v="119"/>
    <s v="MH"/>
    <s v="MHL"/>
    <n v="584"/>
    <x v="3"/>
    <n v="1994"/>
    <n v="50577"/>
    <n v="240"/>
    <n v="113"/>
    <n v="412"/>
    <n v="120"/>
    <n v="57"/>
    <n v="210"/>
    <s v="predicted"/>
    <n v="26"/>
    <n v="14"/>
    <n v="43"/>
    <n v="13"/>
    <n v="7.1"/>
    <n v="22"/>
    <n v="0"/>
    <n v="0"/>
    <n v="0"/>
    <n v="0"/>
    <n v="0"/>
    <n v="0"/>
    <s v="Indirect"/>
    <n v="149"/>
    <n v="122"/>
    <n v="180"/>
    <n v="76"/>
    <n v="61"/>
    <n v="91"/>
    <n v="0"/>
    <n v="0"/>
    <n v="0"/>
    <n v="0"/>
    <n v="0"/>
    <n v="0"/>
    <n v="0"/>
    <n v="0"/>
    <n v="0"/>
    <n v="0"/>
    <n v="0"/>
    <n v="0"/>
    <n v="0"/>
    <n v="0"/>
  </r>
  <r>
    <x v="119"/>
    <s v="MH"/>
    <s v="MHL"/>
    <n v="584"/>
    <x v="3"/>
    <n v="1995"/>
    <n v="51020"/>
    <n v="229"/>
    <n v="109"/>
    <n v="393"/>
    <n v="120"/>
    <n v="55"/>
    <n v="200"/>
    <s v="predicted"/>
    <n v="24"/>
    <n v="12"/>
    <n v="40"/>
    <n v="12"/>
    <n v="6.2"/>
    <n v="20"/>
    <n v="0"/>
    <n v="0"/>
    <n v="0"/>
    <n v="0"/>
    <n v="0"/>
    <n v="0"/>
    <s v="Indirect"/>
    <n v="146"/>
    <n v="119"/>
    <n v="176"/>
    <n v="75"/>
    <n v="61"/>
    <n v="90"/>
    <n v="0"/>
    <n v="0"/>
    <n v="0"/>
    <n v="0"/>
    <n v="0"/>
    <n v="0"/>
    <n v="0"/>
    <n v="0"/>
    <n v="0"/>
    <n v="0"/>
    <n v="0"/>
    <n v="0"/>
    <n v="0"/>
    <n v="0"/>
  </r>
  <r>
    <x v="119"/>
    <s v="MH"/>
    <s v="MHL"/>
    <n v="584"/>
    <x v="3"/>
    <n v="1996"/>
    <n v="51397"/>
    <n v="223"/>
    <n v="106"/>
    <n v="383"/>
    <n v="110"/>
    <n v="55"/>
    <n v="200"/>
    <s v="predicted"/>
    <n v="23"/>
    <n v="12"/>
    <n v="39"/>
    <n v="12"/>
    <n v="6"/>
    <n v="20"/>
    <n v="0"/>
    <n v="0"/>
    <n v="0"/>
    <n v="0"/>
    <n v="0"/>
    <n v="0"/>
    <s v="Indirect"/>
    <n v="143"/>
    <n v="117"/>
    <n v="173"/>
    <n v="74"/>
    <n v="60"/>
    <n v="89"/>
    <n v="0"/>
    <n v="0"/>
    <n v="0"/>
    <n v="0"/>
    <n v="0"/>
    <n v="0"/>
    <n v="0"/>
    <n v="0"/>
    <n v="0"/>
    <n v="0"/>
    <n v="0"/>
    <n v="80"/>
    <n v="66"/>
    <n v="98"/>
  </r>
  <r>
    <x v="119"/>
    <s v="MH"/>
    <s v="MHL"/>
    <n v="584"/>
    <x v="3"/>
    <n v="1997"/>
    <n v="51697"/>
    <n v="195"/>
    <n v="92"/>
    <n v="337"/>
    <n v="100"/>
    <n v="48"/>
    <n v="170"/>
    <s v="predicted"/>
    <n v="19"/>
    <n v="9.1"/>
    <n v="33"/>
    <n v="9.8000000000000007"/>
    <n v="4.7"/>
    <n v="17"/>
    <n v="0"/>
    <n v="0"/>
    <n v="0"/>
    <n v="0"/>
    <n v="0"/>
    <n v="0"/>
    <s v="Indirect"/>
    <n v="130"/>
    <n v="106"/>
    <n v="157"/>
    <n v="67"/>
    <n v="55"/>
    <n v="81"/>
    <n v="0"/>
    <n v="0"/>
    <n v="0"/>
    <n v="0"/>
    <n v="0"/>
    <n v="0"/>
    <n v="0"/>
    <n v="0"/>
    <n v="0"/>
    <n v="0"/>
    <n v="0"/>
    <n v="0"/>
    <n v="0"/>
    <n v="0"/>
  </r>
  <r>
    <x v="119"/>
    <s v="MH"/>
    <s v="MHL"/>
    <n v="584"/>
    <x v="3"/>
    <n v="1998"/>
    <n v="51922"/>
    <n v="167"/>
    <n v="77"/>
    <n v="292"/>
    <n v="87"/>
    <n v="40"/>
    <n v="150"/>
    <s v="predicted"/>
    <n v="14"/>
    <n v="5.9"/>
    <n v="27"/>
    <n v="7.4"/>
    <n v="3.1"/>
    <n v="14"/>
    <n v="0"/>
    <n v="0"/>
    <n v="0"/>
    <n v="0"/>
    <n v="0"/>
    <n v="0"/>
    <s v="Indirect"/>
    <n v="118"/>
    <n v="96"/>
    <n v="142"/>
    <n v="61"/>
    <n v="50"/>
    <n v="74"/>
    <n v="0"/>
    <n v="0"/>
    <n v="0"/>
    <n v="0"/>
    <n v="0"/>
    <n v="0"/>
    <n v="0"/>
    <n v="0"/>
    <n v="0"/>
    <n v="0"/>
    <n v="0"/>
    <n v="80"/>
    <n v="66"/>
    <n v="98"/>
  </r>
  <r>
    <x v="119"/>
    <s v="MH"/>
    <s v="MHL"/>
    <n v="584"/>
    <x v="3"/>
    <n v="1999"/>
    <n v="52076"/>
    <n v="118"/>
    <n v="44"/>
    <n v="229"/>
    <n v="62"/>
    <n v="23"/>
    <n v="120"/>
    <s v="predicted"/>
    <n v="5.7"/>
    <n v="1.4"/>
    <n v="14"/>
    <n v="3"/>
    <n v="0.71"/>
    <n v="7.4"/>
    <n v="0"/>
    <n v="0"/>
    <n v="0"/>
    <n v="0"/>
    <n v="0"/>
    <n v="0"/>
    <s v="Indirect"/>
    <n v="98"/>
    <n v="80"/>
    <n v="119"/>
    <n v="51"/>
    <n v="42"/>
    <n v="62"/>
    <n v="0"/>
    <n v="0"/>
    <n v="0"/>
    <n v="0"/>
    <n v="0"/>
    <n v="0"/>
    <n v="0"/>
    <n v="0"/>
    <n v="0"/>
    <n v="0"/>
    <n v="0"/>
    <n v="80"/>
    <n v="66"/>
    <n v="98"/>
  </r>
  <r>
    <x v="119"/>
    <s v="MH"/>
    <s v="MHL"/>
    <n v="584"/>
    <x v="3"/>
    <n v="2000"/>
    <n v="52161"/>
    <n v="103"/>
    <n v="31"/>
    <n v="217"/>
    <n v="54"/>
    <n v="16"/>
    <n v="110"/>
    <s v="predicted"/>
    <n v="3.5"/>
    <n v="1"/>
    <n v="7.7"/>
    <n v="1.8"/>
    <n v="0.53"/>
    <n v="4"/>
    <n v="0"/>
    <n v="0"/>
    <n v="0"/>
    <n v="0"/>
    <n v="0"/>
    <n v="0"/>
    <s v="Indirect"/>
    <n v="81"/>
    <n v="66"/>
    <n v="98"/>
    <n v="43"/>
    <n v="35"/>
    <n v="51"/>
    <n v="0"/>
    <n v="0"/>
    <n v="0"/>
    <n v="0"/>
    <n v="0"/>
    <n v="0"/>
    <n v="0"/>
    <n v="0"/>
    <n v="0"/>
    <n v="0"/>
    <n v="0"/>
    <n v="80"/>
    <n v="66"/>
    <n v="98"/>
  </r>
  <r>
    <x v="119"/>
    <s v="MH"/>
    <s v="MHL"/>
    <n v="584"/>
    <x v="3"/>
    <n v="2001"/>
    <n v="52184"/>
    <n v="193"/>
    <n v="89"/>
    <n v="336"/>
    <n v="100"/>
    <n v="46"/>
    <n v="180"/>
    <s v="predicted"/>
    <n v="17"/>
    <n v="7.1"/>
    <n v="32"/>
    <n v="8.8000000000000007"/>
    <n v="3.7"/>
    <n v="16"/>
    <n v="0"/>
    <n v="0"/>
    <n v="0"/>
    <n v="0"/>
    <n v="0"/>
    <n v="0"/>
    <s v="Indirect"/>
    <n v="134"/>
    <n v="109"/>
    <n v="162"/>
    <n v="70"/>
    <n v="57"/>
    <n v="84"/>
    <n v="0"/>
    <n v="0"/>
    <n v="0"/>
    <n v="0"/>
    <n v="0"/>
    <n v="0"/>
    <n v="0"/>
    <n v="0"/>
    <n v="0"/>
    <n v="0"/>
    <n v="0"/>
    <n v="80"/>
    <n v="66"/>
    <n v="98"/>
  </r>
  <r>
    <x v="119"/>
    <s v="MH"/>
    <s v="MHL"/>
    <n v="584"/>
    <x v="3"/>
    <n v="2002"/>
    <n v="52161"/>
    <n v="137"/>
    <n v="41"/>
    <n v="290"/>
    <n v="71"/>
    <n v="21"/>
    <n v="150"/>
    <s v="predicted"/>
    <n v="7"/>
    <n v="2.1"/>
    <n v="15"/>
    <n v="3.7"/>
    <n v="1.1000000000000001"/>
    <n v="7.8"/>
    <n v="0"/>
    <n v="0"/>
    <n v="0"/>
    <n v="0"/>
    <n v="0"/>
    <n v="0"/>
    <s v="Indirect"/>
    <n v="122"/>
    <n v="99"/>
    <n v="147"/>
    <n v="64"/>
    <n v="52"/>
    <n v="77"/>
    <n v="0"/>
    <n v="0"/>
    <n v="0"/>
    <n v="0"/>
    <n v="0"/>
    <n v="0"/>
    <n v="0"/>
    <n v="0"/>
    <n v="0"/>
    <n v="0"/>
    <n v="0"/>
    <n v="80"/>
    <n v="66"/>
    <n v="98"/>
  </r>
  <r>
    <x v="119"/>
    <s v="MH"/>
    <s v="MHL"/>
    <n v="584"/>
    <x v="3"/>
    <n v="2003"/>
    <n v="52115"/>
    <n v="170"/>
    <n v="51"/>
    <n v="360"/>
    <n v="89"/>
    <n v="27"/>
    <n v="190"/>
    <s v="predicted"/>
    <n v="7.3"/>
    <n v="2.2999999999999998"/>
    <n v="15"/>
    <n v="3.8"/>
    <n v="1.2"/>
    <n v="8"/>
    <n v="0"/>
    <n v="0"/>
    <n v="0"/>
    <n v="0"/>
    <n v="0"/>
    <n v="0"/>
    <s v="Indirect"/>
    <n v="144"/>
    <n v="117"/>
    <n v="173"/>
    <n v="75"/>
    <n v="61"/>
    <n v="90"/>
    <n v="0"/>
    <n v="0"/>
    <n v="0"/>
    <n v="0"/>
    <n v="0"/>
    <n v="0"/>
    <n v="0"/>
    <n v="0"/>
    <n v="0"/>
    <n v="0"/>
    <n v="0"/>
    <n v="80"/>
    <n v="66"/>
    <n v="98"/>
  </r>
  <r>
    <x v="119"/>
    <s v="MH"/>
    <s v="MHL"/>
    <n v="584"/>
    <x v="3"/>
    <n v="2004"/>
    <n v="52074"/>
    <n v="446"/>
    <n v="211"/>
    <n v="767"/>
    <n v="230"/>
    <n v="110"/>
    <n v="400"/>
    <s v="predicted"/>
    <n v="48"/>
    <n v="25"/>
    <n v="79"/>
    <n v="25"/>
    <n v="13"/>
    <n v="41"/>
    <n v="0"/>
    <n v="0"/>
    <n v="0"/>
    <n v="0"/>
    <n v="0"/>
    <n v="0"/>
    <s v="Indirect"/>
    <n v="281"/>
    <n v="229"/>
    <n v="338"/>
    <n v="150"/>
    <n v="120"/>
    <n v="180"/>
    <n v="0"/>
    <n v="0"/>
    <n v="0"/>
    <n v="0"/>
    <n v="0"/>
    <n v="0"/>
    <n v="0"/>
    <n v="0"/>
    <n v="0"/>
    <n v="0"/>
    <n v="0"/>
    <n v="80"/>
    <n v="66"/>
    <n v="98"/>
  </r>
  <r>
    <x v="119"/>
    <s v="MH"/>
    <s v="MHL"/>
    <n v="584"/>
    <x v="3"/>
    <n v="2005"/>
    <n v="52058"/>
    <n v="374"/>
    <n v="170"/>
    <n v="657"/>
    <n v="190"/>
    <n v="88"/>
    <n v="340"/>
    <s v="predicted"/>
    <n v="31"/>
    <n v="12"/>
    <n v="60"/>
    <n v="16"/>
    <n v="6.3"/>
    <n v="31"/>
    <n v="0"/>
    <n v="0"/>
    <n v="0"/>
    <n v="0"/>
    <n v="0"/>
    <n v="0"/>
    <s v="Indirect"/>
    <n v="267"/>
    <n v="217"/>
    <n v="321"/>
    <n v="140"/>
    <n v="110"/>
    <n v="170"/>
    <n v="0"/>
    <n v="0"/>
    <n v="0"/>
    <n v="0"/>
    <n v="0"/>
    <n v="0"/>
    <n v="0"/>
    <n v="0"/>
    <n v="0"/>
    <n v="0"/>
    <n v="0"/>
    <n v="80"/>
    <n v="66"/>
    <n v="98"/>
  </r>
  <r>
    <x v="119"/>
    <s v="MH"/>
    <s v="MHL"/>
    <n v="584"/>
    <x v="3"/>
    <n v="2006"/>
    <n v="52084"/>
    <n v="500"/>
    <n v="234"/>
    <n v="864"/>
    <n v="260"/>
    <n v="120"/>
    <n v="450"/>
    <s v="predicted"/>
    <n v="48"/>
    <n v="23"/>
    <n v="85"/>
    <n v="25"/>
    <n v="12"/>
    <n v="44"/>
    <n v="0"/>
    <n v="0"/>
    <n v="0"/>
    <n v="0"/>
    <n v="0"/>
    <n v="0"/>
    <s v="Indirect"/>
    <n v="334"/>
    <n v="271"/>
    <n v="402"/>
    <n v="170"/>
    <n v="140"/>
    <n v="210"/>
    <n v="0"/>
    <n v="0"/>
    <n v="0"/>
    <n v="0"/>
    <n v="0"/>
    <n v="0"/>
    <n v="0"/>
    <n v="0"/>
    <n v="0"/>
    <n v="0"/>
    <n v="0"/>
    <n v="80"/>
    <n v="66"/>
    <n v="98"/>
  </r>
  <r>
    <x v="119"/>
    <s v="MH"/>
    <s v="MHL"/>
    <n v="584"/>
    <x v="3"/>
    <n v="2007"/>
    <n v="52150"/>
    <n v="584"/>
    <n v="276"/>
    <n v="1003"/>
    <n v="300"/>
    <n v="140"/>
    <n v="520"/>
    <s v="predicted"/>
    <n v="59"/>
    <n v="29"/>
    <n v="100"/>
    <n v="31"/>
    <n v="15"/>
    <n v="52"/>
    <n v="0"/>
    <n v="0"/>
    <n v="0"/>
    <n v="0"/>
    <n v="0"/>
    <n v="0"/>
    <s v="Indirect"/>
    <n v="379"/>
    <n v="308"/>
    <n v="456"/>
    <n v="200"/>
    <n v="160"/>
    <n v="240"/>
    <n v="0"/>
    <n v="0"/>
    <n v="0"/>
    <n v="0"/>
    <n v="0"/>
    <n v="0"/>
    <n v="0"/>
    <n v="0"/>
    <n v="0"/>
    <n v="0"/>
    <n v="0"/>
    <n v="80"/>
    <n v="66"/>
    <n v="98"/>
  </r>
  <r>
    <x v="119"/>
    <s v="MH"/>
    <s v="MHL"/>
    <n v="584"/>
    <x v="3"/>
    <n v="2008"/>
    <n v="52245"/>
    <n v="363"/>
    <n v="136"/>
    <n v="698"/>
    <n v="190"/>
    <n v="71"/>
    <n v="360"/>
    <s v="predicted"/>
    <n v="19"/>
    <n v="4.7"/>
    <n v="45"/>
    <n v="9.8000000000000007"/>
    <n v="2.5"/>
    <n v="24"/>
    <n v="0"/>
    <n v="0"/>
    <n v="0"/>
    <n v="0"/>
    <n v="0"/>
    <n v="0"/>
    <s v="Indirect"/>
    <n v="299"/>
    <n v="243"/>
    <n v="360"/>
    <n v="160"/>
    <n v="130"/>
    <n v="190"/>
    <n v="0"/>
    <n v="0"/>
    <n v="0"/>
    <n v="0"/>
    <n v="0"/>
    <n v="0"/>
    <n v="0"/>
    <n v="0"/>
    <n v="0"/>
    <n v="0"/>
    <n v="0"/>
    <n v="80"/>
    <n v="66"/>
    <n v="98"/>
  </r>
  <r>
    <x v="119"/>
    <s v="MH"/>
    <s v="MHL"/>
    <n v="584"/>
    <x v="3"/>
    <n v="2009"/>
    <n v="52341"/>
    <n v="442"/>
    <n v="188"/>
    <n v="802"/>
    <n v="230"/>
    <n v="98"/>
    <n v="420"/>
    <s v="predicted"/>
    <n v="30"/>
    <n v="9.8000000000000007"/>
    <n v="65"/>
    <n v="16"/>
    <n v="5.2"/>
    <n v="34"/>
    <n v="0"/>
    <n v="0"/>
    <n v="0"/>
    <n v="0"/>
    <n v="0"/>
    <n v="0"/>
    <s v="Indirect"/>
    <n v="337"/>
    <n v="274"/>
    <n v="406"/>
    <n v="180"/>
    <n v="140"/>
    <n v="210"/>
    <n v="0"/>
    <n v="0"/>
    <n v="0"/>
    <n v="0"/>
    <n v="0"/>
    <n v="0"/>
    <n v="0"/>
    <n v="0"/>
    <n v="0"/>
    <n v="0"/>
    <n v="0"/>
    <n v="80"/>
    <n v="66"/>
    <n v="98"/>
  </r>
  <r>
    <x v="119"/>
    <s v="MH"/>
    <s v="MHL"/>
    <n v="584"/>
    <x v="3"/>
    <n v="2010"/>
    <n v="52428"/>
    <n v="742"/>
    <n v="351"/>
    <n v="1275"/>
    <n v="390"/>
    <n v="180"/>
    <n v="670"/>
    <s v="predicted"/>
    <n v="81"/>
    <n v="44"/>
    <n v="133"/>
    <n v="42"/>
    <n v="23"/>
    <n v="70"/>
    <n v="0"/>
    <n v="0"/>
    <n v="0"/>
    <n v="0"/>
    <n v="0"/>
    <n v="0"/>
    <s v="Indirect"/>
    <n v="460"/>
    <n v="374"/>
    <n v="555"/>
    <n v="240"/>
    <n v="200"/>
    <n v="290"/>
    <n v="0"/>
    <n v="0"/>
    <n v="0"/>
    <n v="0"/>
    <n v="0"/>
    <n v="0"/>
    <n v="0"/>
    <n v="0"/>
    <n v="0"/>
    <n v="0"/>
    <n v="0"/>
    <n v="80"/>
    <n v="66"/>
    <n v="98"/>
  </r>
  <r>
    <x v="119"/>
    <s v="MH"/>
    <s v="MHL"/>
    <n v="584"/>
    <x v="3"/>
    <n v="2011"/>
    <n v="52495"/>
    <n v="417"/>
    <n v="168"/>
    <n v="776"/>
    <n v="220"/>
    <n v="88"/>
    <n v="410"/>
    <s v="predicted"/>
    <n v="25"/>
    <n v="7.3"/>
    <n v="56"/>
    <n v="13"/>
    <n v="3.8"/>
    <n v="29"/>
    <n v="0"/>
    <n v="0"/>
    <n v="0"/>
    <n v="0"/>
    <n v="0"/>
    <n v="0"/>
    <s v="Indirect"/>
    <n v="331"/>
    <n v="269"/>
    <n v="399"/>
    <n v="170"/>
    <n v="140"/>
    <n v="210"/>
    <n v="0"/>
    <n v="0"/>
    <n v="0"/>
    <n v="0"/>
    <n v="0"/>
    <n v="0"/>
    <n v="0"/>
    <n v="0"/>
    <n v="0"/>
    <n v="0"/>
    <n v="0"/>
    <n v="80"/>
    <n v="66"/>
    <n v="98"/>
  </r>
  <r>
    <x v="119"/>
    <s v="MH"/>
    <s v="MHL"/>
    <n v="584"/>
    <x v="3"/>
    <n v="2012"/>
    <n v="52555"/>
    <n v="457"/>
    <n v="196"/>
    <n v="825"/>
    <n v="240"/>
    <n v="100"/>
    <n v="430"/>
    <s v="predicted"/>
    <n v="32"/>
    <n v="11"/>
    <n v="68"/>
    <n v="17"/>
    <n v="5.7"/>
    <n v="36"/>
    <n v="0"/>
    <n v="0"/>
    <n v="0"/>
    <n v="0"/>
    <n v="0"/>
    <n v="0"/>
    <s v="Indirect"/>
    <n v="345"/>
    <n v="281"/>
    <n v="416"/>
    <n v="180"/>
    <n v="150"/>
    <n v="220"/>
    <n v="0"/>
    <n v="0"/>
    <n v="0"/>
    <n v="0"/>
    <n v="0"/>
    <n v="0"/>
    <n v="0"/>
    <n v="0"/>
    <n v="0"/>
    <n v="0"/>
    <n v="0"/>
    <n v="80"/>
    <n v="66"/>
    <n v="98"/>
  </r>
  <r>
    <x v="119"/>
    <s v="MH"/>
    <s v="MHL"/>
    <n v="584"/>
    <x v="3"/>
    <n v="2013"/>
    <n v="52634"/>
    <n v="490"/>
    <n v="220"/>
    <n v="864"/>
    <n v="260"/>
    <n v="120"/>
    <n v="450"/>
    <s v="predicted"/>
    <n v="39"/>
    <n v="15"/>
    <n v="78"/>
    <n v="21"/>
    <n v="7.7"/>
    <n v="41"/>
    <n v="0"/>
    <n v="0"/>
    <n v="0"/>
    <n v="0"/>
    <n v="0"/>
    <n v="0"/>
    <s v="Indirect"/>
    <n v="354"/>
    <n v="288"/>
    <n v="426"/>
    <n v="190"/>
    <n v="150"/>
    <n v="220"/>
    <n v="0"/>
    <n v="0"/>
    <n v="0"/>
    <n v="0"/>
    <n v="0"/>
    <n v="0"/>
    <n v="0"/>
    <n v="0"/>
    <n v="0"/>
    <n v="0"/>
    <n v="0"/>
    <n v="80"/>
    <n v="66"/>
    <n v="98"/>
  </r>
  <r>
    <x v="120"/>
    <s v="MR"/>
    <s v="MRT"/>
    <n v="478"/>
    <x v="2"/>
    <n v="1990"/>
    <n v="2024163"/>
    <n v="777"/>
    <n v="384"/>
    <n v="1306"/>
    <n v="16000"/>
    <n v="7800"/>
    <n v="26000"/>
    <s v="predicted"/>
    <n v="99"/>
    <n v="52"/>
    <n v="147"/>
    <n v="2000"/>
    <n v="1000"/>
    <n v="3000"/>
    <n v="0.4"/>
    <n v="0.08"/>
    <n v="0.97"/>
    <n v="8"/>
    <n v="1.5"/>
    <n v="20"/>
    <s v="Indirect"/>
    <n v="434"/>
    <n v="322"/>
    <n v="577"/>
    <n v="8800"/>
    <n v="6500"/>
    <n v="12000"/>
    <n v="0"/>
    <n v="0.23"/>
    <n v="0.03"/>
    <n v="0.64"/>
    <n v="0.96"/>
    <n v="0"/>
    <n v="2.7"/>
    <n v="19"/>
    <n v="0"/>
    <n v="55"/>
    <n v="0"/>
    <n v="60"/>
    <n v="45"/>
    <n v="81"/>
  </r>
  <r>
    <x v="120"/>
    <s v="MR"/>
    <s v="MRT"/>
    <n v="478"/>
    <x v="2"/>
    <n v="1991"/>
    <n v="2081380"/>
    <n v="739"/>
    <n v="376"/>
    <n v="1223"/>
    <n v="15000"/>
    <n v="7800"/>
    <n v="25000"/>
    <s v="predicted"/>
    <n v="95"/>
    <n v="55"/>
    <n v="139"/>
    <n v="2000"/>
    <n v="1100"/>
    <n v="2900"/>
    <n v="0.53"/>
    <n v="0.04"/>
    <n v="1.6"/>
    <n v="11"/>
    <n v="0.78"/>
    <n v="34"/>
    <s v="Indirect"/>
    <n v="412"/>
    <n v="332"/>
    <n v="527"/>
    <n v="8600"/>
    <n v="6900"/>
    <n v="11000"/>
    <n v="0"/>
    <n v="0.3"/>
    <n v="0.04"/>
    <n v="0.82"/>
    <n v="1.2"/>
    <n v="0"/>
    <n v="3.3"/>
    <n v="25"/>
    <n v="0"/>
    <n v="69"/>
    <n v="0"/>
    <n v="36"/>
    <n v="28"/>
    <n v="44"/>
  </r>
  <r>
    <x v="120"/>
    <s v="MR"/>
    <s v="MRT"/>
    <n v="478"/>
    <x v="2"/>
    <n v="1992"/>
    <n v="2140957"/>
    <n v="700"/>
    <n v="358"/>
    <n v="1155"/>
    <n v="15000"/>
    <n v="7700"/>
    <n v="25000"/>
    <s v="predicted"/>
    <n v="90"/>
    <n v="59"/>
    <n v="127"/>
    <n v="1900"/>
    <n v="1300"/>
    <n v="2700"/>
    <n v="0.65"/>
    <n v="0.05"/>
    <n v="2"/>
    <n v="14"/>
    <n v="1.2"/>
    <n v="42"/>
    <s v="Indirect"/>
    <n v="390"/>
    <n v="321"/>
    <n v="481"/>
    <n v="8400"/>
    <n v="6900"/>
    <n v="10000"/>
    <n v="0"/>
    <n v="0.39"/>
    <n v="0.05"/>
    <n v="1"/>
    <n v="1.5"/>
    <n v="0"/>
    <n v="4"/>
    <n v="32"/>
    <n v="0"/>
    <n v="85"/>
    <n v="0"/>
    <n v="52"/>
    <n v="42"/>
    <n v="63"/>
  </r>
  <r>
    <x v="120"/>
    <s v="MR"/>
    <s v="MRT"/>
    <n v="478"/>
    <x v="2"/>
    <n v="1993"/>
    <n v="2202966"/>
    <n v="663"/>
    <n v="341"/>
    <n v="1089"/>
    <n v="15000"/>
    <n v="7500"/>
    <n v="24000"/>
    <s v="predicted"/>
    <n v="85"/>
    <n v="56"/>
    <n v="114"/>
    <n v="1900"/>
    <n v="1200"/>
    <n v="2500"/>
    <n v="0.82"/>
    <n v="0.09"/>
    <n v="2.2999999999999998"/>
    <n v="18"/>
    <n v="1.9"/>
    <n v="52"/>
    <s v="Indirect"/>
    <n v="369"/>
    <n v="309"/>
    <n v="446"/>
    <n v="8100"/>
    <n v="6800"/>
    <n v="9800"/>
    <n v="0"/>
    <n v="0.5"/>
    <n v="0.08"/>
    <n v="1.3"/>
    <n v="1.8"/>
    <n v="0"/>
    <n v="4.7"/>
    <n v="41"/>
    <n v="0"/>
    <n v="100"/>
    <n v="0"/>
    <n v="49"/>
    <n v="41"/>
    <n v="59"/>
  </r>
  <r>
    <x v="120"/>
    <s v="MR"/>
    <s v="MRT"/>
    <n v="478"/>
    <x v="2"/>
    <n v="1994"/>
    <n v="2267433"/>
    <n v="624"/>
    <n v="318"/>
    <n v="1031"/>
    <n v="14000"/>
    <n v="7200"/>
    <n v="23000"/>
    <s v="predicted"/>
    <n v="80"/>
    <n v="51"/>
    <n v="112"/>
    <n v="1800"/>
    <n v="1200"/>
    <n v="2500"/>
    <n v="0.97"/>
    <n v="0.26"/>
    <n v="2.1"/>
    <n v="22"/>
    <n v="6"/>
    <n v="48"/>
    <s v="Indirect"/>
    <n v="349"/>
    <n v="278"/>
    <n v="427"/>
    <n v="7900"/>
    <n v="6300"/>
    <n v="9700"/>
    <n v="0"/>
    <n v="0.65"/>
    <n v="0.1"/>
    <n v="1.7"/>
    <n v="2.2000000000000002"/>
    <n v="0"/>
    <n v="5.8"/>
    <n v="51"/>
    <n v="0"/>
    <n v="130"/>
    <n v="0"/>
    <n v="0"/>
    <n v="0"/>
    <n v="0"/>
  </r>
  <r>
    <x v="120"/>
    <s v="MR"/>
    <s v="MRT"/>
    <n v="478"/>
    <x v="2"/>
    <n v="1995"/>
    <n v="2334388"/>
    <n v="591"/>
    <n v="299"/>
    <n v="982"/>
    <n v="14000"/>
    <n v="7000"/>
    <n v="23000"/>
    <s v="predicted"/>
    <n v="76"/>
    <n v="46"/>
    <n v="106"/>
    <n v="1800"/>
    <n v="1100"/>
    <n v="2500"/>
    <n v="1.2"/>
    <n v="0.32"/>
    <n v="2.5"/>
    <n v="27"/>
    <n v="7.4"/>
    <n v="59"/>
    <s v="Indirect"/>
    <n v="330"/>
    <n v="254"/>
    <n v="417"/>
    <n v="7700"/>
    <n v="5900"/>
    <n v="9700"/>
    <n v="0"/>
    <n v="0.82"/>
    <n v="0.12"/>
    <n v="2.2000000000000002"/>
    <n v="2.7"/>
    <n v="0"/>
    <n v="6.9"/>
    <n v="62"/>
    <n v="0"/>
    <n v="160"/>
    <n v="0"/>
    <n v="50"/>
    <n v="40"/>
    <n v="65"/>
  </r>
  <r>
    <x v="120"/>
    <s v="MR"/>
    <s v="MRT"/>
    <n v="478"/>
    <x v="2"/>
    <n v="1996"/>
    <n v="2403805"/>
    <n v="558"/>
    <n v="282"/>
    <n v="926"/>
    <n v="13000"/>
    <n v="6800"/>
    <n v="22000"/>
    <s v="predicted"/>
    <n v="71"/>
    <n v="45"/>
    <n v="98"/>
    <n v="1700"/>
    <n v="1100"/>
    <n v="2400"/>
    <n v="1.4"/>
    <n v="0.4"/>
    <n v="2.9"/>
    <n v="33"/>
    <n v="9.6999999999999993"/>
    <n v="70"/>
    <s v="Indirect"/>
    <n v="312"/>
    <n v="240"/>
    <n v="390"/>
    <n v="7500"/>
    <n v="5800"/>
    <n v="9400"/>
    <n v="0"/>
    <n v="1"/>
    <n v="0.16"/>
    <n v="2.7"/>
    <n v="3.2"/>
    <n v="0"/>
    <n v="8"/>
    <n v="76"/>
    <n v="0"/>
    <n v="190"/>
    <n v="0"/>
    <n v="51"/>
    <n v="41"/>
    <n v="66"/>
  </r>
  <r>
    <x v="120"/>
    <s v="MR"/>
    <s v="MRT"/>
    <n v="478"/>
    <x v="2"/>
    <n v="1997"/>
    <n v="2475726"/>
    <n v="525"/>
    <n v="267"/>
    <n v="868"/>
    <n v="13000"/>
    <n v="6600"/>
    <n v="21000"/>
    <s v="predicted"/>
    <n v="67"/>
    <n v="43"/>
    <n v="88"/>
    <n v="1700"/>
    <n v="1100"/>
    <n v="2200"/>
    <n v="1.6"/>
    <n v="0.2"/>
    <n v="4.5"/>
    <n v="40"/>
    <n v="4.9000000000000004"/>
    <n v="110"/>
    <s v="Indirect"/>
    <n v="296"/>
    <n v="234"/>
    <n v="366"/>
    <n v="7300"/>
    <n v="5800"/>
    <n v="9100"/>
    <n v="0"/>
    <n v="1.3"/>
    <n v="0.21"/>
    <n v="3.2"/>
    <n v="3.7"/>
    <n v="0"/>
    <n v="9.1"/>
    <n v="91"/>
    <n v="0"/>
    <n v="220"/>
    <n v="0"/>
    <n v="52"/>
    <n v="42"/>
    <n v="65"/>
  </r>
  <r>
    <x v="120"/>
    <s v="MR"/>
    <s v="MRT"/>
    <n v="478"/>
    <x v="2"/>
    <n v="1998"/>
    <n v="2550307"/>
    <n v="496"/>
    <n v="255"/>
    <n v="815"/>
    <n v="13000"/>
    <n v="6500"/>
    <n v="21000"/>
    <s v="predicted"/>
    <n v="64"/>
    <n v="42"/>
    <n v="79"/>
    <n v="1600"/>
    <n v="1100"/>
    <n v="2000"/>
    <n v="1.8"/>
    <n v="0.24"/>
    <n v="4.9000000000000004"/>
    <n v="46"/>
    <n v="6"/>
    <n v="130"/>
    <s v="Indirect"/>
    <n v="280"/>
    <n v="226"/>
    <n v="329"/>
    <n v="7100"/>
    <n v="5800"/>
    <n v="8400"/>
    <n v="0"/>
    <n v="1.5"/>
    <n v="0.25"/>
    <n v="3.8"/>
    <n v="4.2"/>
    <n v="0"/>
    <n v="10"/>
    <n v="110"/>
    <n v="0"/>
    <n v="260"/>
    <n v="0"/>
    <n v="51"/>
    <n v="43"/>
    <n v="63"/>
  </r>
  <r>
    <x v="120"/>
    <s v="MR"/>
    <s v="MRT"/>
    <n v="478"/>
    <x v="2"/>
    <n v="1999"/>
    <n v="2627739"/>
    <n v="470"/>
    <n v="243"/>
    <n v="770"/>
    <n v="12000"/>
    <n v="6400"/>
    <n v="20000"/>
    <s v="predicted"/>
    <n v="60"/>
    <n v="40"/>
    <n v="78"/>
    <n v="1600"/>
    <n v="1100"/>
    <n v="2100"/>
    <n v="2"/>
    <n v="0.28000000000000003"/>
    <n v="5.5"/>
    <n v="53"/>
    <n v="7.2"/>
    <n v="140"/>
    <s v="Indirect"/>
    <n v="265"/>
    <n v="213"/>
    <n v="314"/>
    <n v="7000"/>
    <n v="5600"/>
    <n v="8200"/>
    <n v="0"/>
    <n v="1.8"/>
    <n v="0.28000000000000003"/>
    <n v="4.5"/>
    <n v="4.5999999999999996"/>
    <n v="0"/>
    <n v="12"/>
    <n v="120"/>
    <n v="0"/>
    <n v="300"/>
    <n v="0"/>
    <n v="52"/>
    <n v="44"/>
    <n v="65"/>
  </r>
  <r>
    <x v="120"/>
    <s v="MR"/>
    <s v="MRT"/>
    <n v="478"/>
    <x v="2"/>
    <n v="2000"/>
    <n v="2708095"/>
    <n v="443"/>
    <n v="228"/>
    <n v="728"/>
    <n v="12000"/>
    <n v="6200"/>
    <n v="20000"/>
    <s v="predicted"/>
    <n v="57"/>
    <n v="37"/>
    <n v="76"/>
    <n v="1500"/>
    <n v="990"/>
    <n v="2100"/>
    <n v="2.2000000000000002"/>
    <n v="0.22"/>
    <n v="6.3"/>
    <n v="59"/>
    <n v="5.9"/>
    <n v="170"/>
    <s v="Indirect"/>
    <n v="250"/>
    <n v="200"/>
    <n v="297"/>
    <n v="6800"/>
    <n v="5400"/>
    <n v="8000"/>
    <n v="0"/>
    <n v="2"/>
    <n v="0.3"/>
    <n v="5.3"/>
    <n v="5"/>
    <n v="0"/>
    <n v="13"/>
    <n v="140"/>
    <n v="0"/>
    <n v="350"/>
    <n v="0"/>
    <n v="45"/>
    <n v="38"/>
    <n v="57"/>
  </r>
  <r>
    <x v="120"/>
    <s v="MR"/>
    <s v="MRT"/>
    <n v="478"/>
    <x v="2"/>
    <n v="2001"/>
    <n v="2791403"/>
    <n v="416"/>
    <n v="216"/>
    <n v="680"/>
    <n v="12000"/>
    <n v="6000"/>
    <n v="19000"/>
    <s v="predicted"/>
    <n v="53"/>
    <n v="36"/>
    <n v="71"/>
    <n v="1500"/>
    <n v="990"/>
    <n v="2000"/>
    <n v="2.2999999999999998"/>
    <n v="0.21"/>
    <n v="6.8"/>
    <n v="64"/>
    <n v="5.8"/>
    <n v="190"/>
    <s v="Indirect"/>
    <n v="235"/>
    <n v="188"/>
    <n v="272"/>
    <n v="6600"/>
    <n v="5200"/>
    <n v="7600"/>
    <n v="0"/>
    <n v="2.2999999999999998"/>
    <n v="0.31"/>
    <n v="6.1"/>
    <n v="5.3"/>
    <n v="0"/>
    <n v="14"/>
    <n v="150"/>
    <n v="0"/>
    <n v="390"/>
    <n v="0"/>
    <n v="0"/>
    <n v="0"/>
    <n v="0"/>
  </r>
  <r>
    <x v="120"/>
    <s v="MR"/>
    <s v="MRT"/>
    <n v="478"/>
    <x v="2"/>
    <n v="2002"/>
    <n v="2877431"/>
    <n v="388"/>
    <n v="201"/>
    <n v="637"/>
    <n v="11000"/>
    <n v="5800"/>
    <n v="18000"/>
    <s v="predicted"/>
    <n v="50"/>
    <n v="31"/>
    <n v="65"/>
    <n v="1400"/>
    <n v="910"/>
    <n v="1900"/>
    <n v="2.4"/>
    <n v="0.2"/>
    <n v="7.1"/>
    <n v="68"/>
    <n v="5.8"/>
    <n v="200"/>
    <s v="Indirect"/>
    <n v="220"/>
    <n v="180"/>
    <n v="251"/>
    <n v="6300"/>
    <n v="5200"/>
    <n v="7200"/>
    <n v="0"/>
    <n v="2.5"/>
    <n v="0.25"/>
    <n v="7.1"/>
    <n v="5.4"/>
    <n v="0"/>
    <n v="16"/>
    <n v="160"/>
    <n v="0"/>
    <n v="460"/>
    <n v="0"/>
    <n v="0"/>
    <n v="0"/>
    <n v="0"/>
  </r>
  <r>
    <x v="120"/>
    <s v="MR"/>
    <s v="MRT"/>
    <n v="478"/>
    <x v="2"/>
    <n v="2003"/>
    <n v="2965667"/>
    <n v="364"/>
    <n v="190"/>
    <n v="594"/>
    <n v="11000"/>
    <n v="5600"/>
    <n v="18000"/>
    <s v="predicted"/>
    <n v="46"/>
    <n v="29"/>
    <n v="59"/>
    <n v="1400"/>
    <n v="870"/>
    <n v="1700"/>
    <n v="2.4"/>
    <n v="0.12"/>
    <n v="8"/>
    <n v="71"/>
    <n v="3.5"/>
    <n v="240"/>
    <s v="Indirect"/>
    <n v="206"/>
    <n v="172"/>
    <n v="236"/>
    <n v="6100"/>
    <n v="5100"/>
    <n v="7000"/>
    <n v="0"/>
    <n v="2.7"/>
    <n v="0.21"/>
    <n v="8"/>
    <n v="5.5"/>
    <n v="0"/>
    <n v="17"/>
    <n v="160"/>
    <n v="0"/>
    <n v="500"/>
    <n v="0"/>
    <n v="0"/>
    <n v="0"/>
    <n v="0"/>
  </r>
  <r>
    <x v="120"/>
    <s v="MR"/>
    <s v="MRT"/>
    <n v="478"/>
    <x v="2"/>
    <n v="2004"/>
    <n v="3055425"/>
    <n v="340"/>
    <n v="177"/>
    <n v="555"/>
    <n v="10000"/>
    <n v="5400"/>
    <n v="17000"/>
    <s v="predicted"/>
    <n v="43"/>
    <n v="27"/>
    <n v="54"/>
    <n v="1300"/>
    <n v="810"/>
    <n v="1700"/>
    <n v="2.2999999999999998"/>
    <n v="0.3"/>
    <n v="6.4"/>
    <n v="71"/>
    <n v="9.1"/>
    <n v="190"/>
    <s v="Indirect"/>
    <n v="193"/>
    <n v="161"/>
    <n v="230"/>
    <n v="5900"/>
    <n v="4900"/>
    <n v="7000"/>
    <n v="0"/>
    <n v="2.8"/>
    <n v="0.17"/>
    <n v="8.8000000000000007"/>
    <n v="5.3"/>
    <n v="0"/>
    <n v="18"/>
    <n v="160"/>
    <n v="0"/>
    <n v="540"/>
    <n v="0"/>
    <n v="56"/>
    <n v="47"/>
    <n v="68"/>
  </r>
  <r>
    <x v="120"/>
    <s v="MR"/>
    <s v="MRT"/>
    <n v="478"/>
    <x v="2"/>
    <n v="2005"/>
    <n v="3146164"/>
    <n v="318"/>
    <n v="165"/>
    <n v="521"/>
    <n v="10000"/>
    <n v="5200"/>
    <n v="16000"/>
    <s v="predicted"/>
    <n v="41"/>
    <n v="23"/>
    <n v="51"/>
    <n v="1300"/>
    <n v="740"/>
    <n v="1600"/>
    <n v="2.2000000000000002"/>
    <n v="0.19"/>
    <n v="6.6"/>
    <n v="69"/>
    <n v="6.1"/>
    <n v="210"/>
    <s v="Indirect"/>
    <n v="181"/>
    <n v="149"/>
    <n v="218"/>
    <n v="5700"/>
    <n v="4700"/>
    <n v="6800"/>
    <n v="0"/>
    <n v="2.8"/>
    <n v="0.11"/>
    <n v="9.6999999999999993"/>
    <n v="5.0999999999999996"/>
    <n v="0"/>
    <n v="19"/>
    <n v="160"/>
    <n v="0"/>
    <n v="590"/>
    <n v="0"/>
    <n v="38"/>
    <n v="32"/>
    <n v="46"/>
  </r>
  <r>
    <x v="120"/>
    <s v="MR"/>
    <s v="MRT"/>
    <n v="478"/>
    <x v="2"/>
    <n v="2006"/>
    <n v="3237713"/>
    <n v="299"/>
    <n v="156"/>
    <n v="488"/>
    <n v="9700"/>
    <n v="5000"/>
    <n v="16000"/>
    <s v="predicted"/>
    <n v="38"/>
    <n v="22"/>
    <n v="47"/>
    <n v="1200"/>
    <n v="710"/>
    <n v="1500"/>
    <n v="2"/>
    <n v="0.2"/>
    <n v="6"/>
    <n v="66"/>
    <n v="6.3"/>
    <n v="190"/>
    <s v="Indirect"/>
    <n v="170"/>
    <n v="142"/>
    <n v="200"/>
    <n v="5500"/>
    <n v="4600"/>
    <n v="6500"/>
    <n v="0"/>
    <n v="2.8"/>
    <n v="0.09"/>
    <n v="9.9"/>
    <n v="4.8"/>
    <n v="0"/>
    <n v="18"/>
    <n v="150"/>
    <n v="0"/>
    <n v="570"/>
    <n v="0"/>
    <n v="49"/>
    <n v="42"/>
    <n v="59"/>
  </r>
  <r>
    <x v="120"/>
    <s v="MR"/>
    <s v="MRT"/>
    <n v="478"/>
    <x v="2"/>
    <n v="2007"/>
    <n v="3330037"/>
    <n v="281"/>
    <n v="146"/>
    <n v="459"/>
    <n v="9400"/>
    <n v="4900"/>
    <n v="15000"/>
    <s v="predicted"/>
    <n v="36"/>
    <n v="22"/>
    <n v="45"/>
    <n v="1200"/>
    <n v="730"/>
    <n v="1500"/>
    <n v="1.8"/>
    <n v="0.25"/>
    <n v="5"/>
    <n v="61"/>
    <n v="8.3000000000000007"/>
    <n v="170"/>
    <s v="Indirect"/>
    <n v="160"/>
    <n v="132"/>
    <n v="187"/>
    <n v="5300"/>
    <n v="4400"/>
    <n v="6200"/>
    <n v="0"/>
    <n v="2.8"/>
    <n v="0.12"/>
    <n v="9.3000000000000007"/>
    <n v="4.4000000000000004"/>
    <n v="0"/>
    <n v="16"/>
    <n v="150"/>
    <n v="0"/>
    <n v="520"/>
    <n v="0"/>
    <n v="56"/>
    <n v="48"/>
    <n v="67"/>
  </r>
  <r>
    <x v="120"/>
    <s v="MR"/>
    <s v="MRT"/>
    <n v="478"/>
    <x v="2"/>
    <n v="2008"/>
    <n v="3422901"/>
    <n v="266"/>
    <n v="138"/>
    <n v="435"/>
    <n v="9100"/>
    <n v="4700"/>
    <n v="15000"/>
    <s v="predicted"/>
    <n v="34"/>
    <n v="22"/>
    <n v="44"/>
    <n v="1200"/>
    <n v="740"/>
    <n v="1500"/>
    <n v="1.7"/>
    <n v="0.05"/>
    <n v="5.9"/>
    <n v="57"/>
    <n v="1.9"/>
    <n v="200"/>
    <s v="Indirect"/>
    <n v="151"/>
    <n v="126"/>
    <n v="178"/>
    <n v="5200"/>
    <n v="4300"/>
    <n v="6100"/>
    <n v="0"/>
    <n v="2.7"/>
    <n v="0.11"/>
    <n v="9.1"/>
    <n v="4"/>
    <n v="0"/>
    <n v="14"/>
    <n v="140"/>
    <n v="0"/>
    <n v="500"/>
    <n v="0"/>
    <n v="52"/>
    <n v="44"/>
    <n v="63"/>
  </r>
  <r>
    <x v="120"/>
    <s v="MR"/>
    <s v="MRT"/>
    <n v="478"/>
    <x v="2"/>
    <n v="2009"/>
    <n v="3516077"/>
    <n v="252"/>
    <n v="130"/>
    <n v="413"/>
    <n v="8900"/>
    <n v="4600"/>
    <n v="15000"/>
    <s v="predicted"/>
    <n v="32"/>
    <n v="20"/>
    <n v="42"/>
    <n v="1100"/>
    <n v="710"/>
    <n v="1500"/>
    <n v="1.5"/>
    <n v="0.03"/>
    <n v="5.7"/>
    <n v="53"/>
    <n v="1.2"/>
    <n v="200"/>
    <s v="Indirect"/>
    <n v="143"/>
    <n v="118"/>
    <n v="170"/>
    <n v="5000"/>
    <n v="4200"/>
    <n v="6000"/>
    <n v="0"/>
    <n v="2.6"/>
    <n v="0.05"/>
    <n v="9.6"/>
    <n v="3.7"/>
    <n v="0"/>
    <n v="15"/>
    <n v="130"/>
    <n v="0"/>
    <n v="510"/>
    <n v="0"/>
    <n v="53"/>
    <n v="44"/>
    <n v="64"/>
  </r>
  <r>
    <x v="120"/>
    <s v="MR"/>
    <s v="MRT"/>
    <n v="478"/>
    <x v="2"/>
    <n v="2010"/>
    <n v="3609420"/>
    <n v="239"/>
    <n v="123"/>
    <n v="391"/>
    <n v="8600"/>
    <n v="4400"/>
    <n v="14000"/>
    <s v="predicted"/>
    <n v="30"/>
    <n v="18"/>
    <n v="41"/>
    <n v="1100"/>
    <n v="650"/>
    <n v="1500"/>
    <n v="1.3"/>
    <n v="0.02"/>
    <n v="5.3"/>
    <n v="48"/>
    <n v="0.67"/>
    <n v="190"/>
    <s v="Indirect"/>
    <n v="135"/>
    <n v="107"/>
    <n v="163"/>
    <n v="4900"/>
    <n v="3900"/>
    <n v="5900"/>
    <n v="0"/>
    <n v="2.5"/>
    <n v="0.03"/>
    <n v="9.6999999999999993"/>
    <n v="3.3"/>
    <n v="0"/>
    <n v="14"/>
    <n v="120"/>
    <n v="0"/>
    <n v="510"/>
    <n v="0"/>
    <n v="50"/>
    <n v="42"/>
    <n v="64"/>
  </r>
  <r>
    <x v="120"/>
    <s v="MR"/>
    <s v="MRT"/>
    <n v="478"/>
    <x v="2"/>
    <n v="2011"/>
    <n v="3702763"/>
    <n v="226"/>
    <n v="116"/>
    <n v="372"/>
    <n v="8400"/>
    <n v="4300"/>
    <n v="14000"/>
    <s v="predicted"/>
    <n v="29"/>
    <n v="18"/>
    <n v="39"/>
    <n v="1100"/>
    <n v="650"/>
    <n v="1400"/>
    <n v="1.2"/>
    <n v="0.02"/>
    <n v="4.7"/>
    <n v="45"/>
    <n v="0.81"/>
    <n v="170"/>
    <s v="Indirect"/>
    <n v="128"/>
    <n v="100"/>
    <n v="156"/>
    <n v="4700"/>
    <n v="3700"/>
    <n v="5800"/>
    <n v="0"/>
    <n v="2.4"/>
    <n v="0.03"/>
    <n v="9.4"/>
    <n v="3"/>
    <n v="0"/>
    <n v="13"/>
    <n v="110"/>
    <n v="0"/>
    <n v="470"/>
    <n v="0"/>
    <n v="38"/>
    <n v="31"/>
    <n v="49"/>
  </r>
  <r>
    <x v="120"/>
    <s v="MR"/>
    <s v="MRT"/>
    <n v="478"/>
    <x v="2"/>
    <n v="2012"/>
    <n v="3796141"/>
    <n v="214"/>
    <n v="108"/>
    <n v="354"/>
    <n v="8100"/>
    <n v="4100"/>
    <n v="13000"/>
    <s v="predicted"/>
    <n v="27"/>
    <n v="16"/>
    <n v="38"/>
    <n v="1000"/>
    <n v="590"/>
    <n v="1500"/>
    <n v="1.1000000000000001"/>
    <n v="0.01"/>
    <n v="4.2"/>
    <n v="40"/>
    <n v="0.56000000000000005"/>
    <n v="160"/>
    <s v="Indirect"/>
    <n v="121"/>
    <n v="91"/>
    <n v="156"/>
    <n v="4600"/>
    <n v="3500"/>
    <n v="5900"/>
    <n v="0"/>
    <n v="2.2000000000000002"/>
    <n v="0.03"/>
    <n v="8.8000000000000007"/>
    <n v="2.6"/>
    <n v="0"/>
    <n v="11"/>
    <n v="100"/>
    <n v="0"/>
    <n v="430"/>
    <n v="0"/>
    <n v="57"/>
    <n v="44"/>
    <n v="76"/>
  </r>
  <r>
    <x v="120"/>
    <s v="MR"/>
    <s v="MRT"/>
    <n v="478"/>
    <x v="2"/>
    <n v="2013"/>
    <n v="3889880"/>
    <n v="203"/>
    <n v="100"/>
    <n v="341"/>
    <n v="7900"/>
    <n v="3900"/>
    <n v="13000"/>
    <s v="predicted"/>
    <n v="26"/>
    <n v="14"/>
    <n v="40"/>
    <n v="1000"/>
    <n v="540"/>
    <n v="1500"/>
    <n v="0.9"/>
    <n v="0.01"/>
    <n v="3.9"/>
    <n v="35"/>
    <n v="0.21"/>
    <n v="150"/>
    <s v="Indirect"/>
    <n v="115"/>
    <n v="82"/>
    <n v="157"/>
    <n v="4500"/>
    <n v="3200"/>
    <n v="6100"/>
    <n v="0"/>
    <n v="2.1"/>
    <n v="0.01"/>
    <n v="9.3000000000000007"/>
    <n v="2.2999999999999998"/>
    <n v="0"/>
    <n v="11"/>
    <n v="90"/>
    <n v="0"/>
    <n v="440"/>
    <n v="0"/>
    <n v="50"/>
    <n v="37"/>
    <n v="69"/>
  </r>
  <r>
    <x v="121"/>
    <s v="MU"/>
    <s v="MUS"/>
    <n v="480"/>
    <x v="2"/>
    <n v="1990"/>
    <n v="1055865"/>
    <n v="52"/>
    <n v="26"/>
    <n v="86"/>
    <n v="540"/>
    <n v="270"/>
    <n v="910"/>
    <s v="predicted"/>
    <n v="2.7"/>
    <n v="2.6"/>
    <n v="2.8"/>
    <n v="28"/>
    <n v="27"/>
    <n v="29"/>
    <n v="0.09"/>
    <n v="0.05"/>
    <n v="0.15"/>
    <n v="1"/>
    <n v="0.56999999999999995"/>
    <n v="1.5"/>
    <s v="VR"/>
    <n v="28"/>
    <n v="22"/>
    <n v="35"/>
    <n v="290"/>
    <n v="240"/>
    <n v="370"/>
    <n v="0"/>
    <n v="0.39"/>
    <n v="0.27"/>
    <n v="0.54"/>
    <n v="0.11"/>
    <n v="0.08"/>
    <n v="0.14000000000000001"/>
    <n v="1.1000000000000001"/>
    <n v="0.87"/>
    <n v="1.5"/>
    <n v="0"/>
    <n v="41"/>
    <n v="32"/>
    <n v="51"/>
  </r>
  <r>
    <x v="121"/>
    <s v="MU"/>
    <s v="MUS"/>
    <n v="480"/>
    <x v="2"/>
    <n v="1991"/>
    <n v="1068409"/>
    <n v="51"/>
    <n v="26"/>
    <n v="84"/>
    <n v="540"/>
    <n v="280"/>
    <n v="900"/>
    <s v="predicted"/>
    <n v="2.7"/>
    <n v="2.6"/>
    <n v="2.7"/>
    <n v="29"/>
    <n v="28"/>
    <n v="29"/>
    <n v="0.09"/>
    <n v="0.06"/>
    <n v="0.13"/>
    <n v="1"/>
    <n v="0.68"/>
    <n v="1.4"/>
    <s v="VR"/>
    <n v="27"/>
    <n v="23"/>
    <n v="33"/>
    <n v="290"/>
    <n v="250"/>
    <n v="360"/>
    <n v="0"/>
    <n v="0.54"/>
    <n v="0.41"/>
    <n v="0.7"/>
    <n v="0.15"/>
    <n v="0.12"/>
    <n v="0.18"/>
    <n v="1.6"/>
    <n v="1.3"/>
    <n v="1.9"/>
    <n v="0"/>
    <n v="46"/>
    <n v="38"/>
    <n v="54"/>
  </r>
  <r>
    <x v="121"/>
    <s v="MU"/>
    <s v="MUS"/>
    <n v="480"/>
    <x v="2"/>
    <n v="1992"/>
    <n v="1082877"/>
    <n v="50"/>
    <n v="26"/>
    <n v="82"/>
    <n v="540"/>
    <n v="280"/>
    <n v="890"/>
    <s v="predicted"/>
    <n v="2"/>
    <n v="1.9"/>
    <n v="2"/>
    <n v="21"/>
    <n v="21"/>
    <n v="22"/>
    <n v="0.09"/>
    <n v="7.0000000000000007E-2"/>
    <n v="0.12"/>
    <n v="1"/>
    <n v="0.72"/>
    <n v="1.3"/>
    <s v="VR"/>
    <n v="27"/>
    <n v="24"/>
    <n v="32"/>
    <n v="290"/>
    <n v="260"/>
    <n v="340"/>
    <n v="0"/>
    <n v="0.77"/>
    <n v="0.62"/>
    <n v="0.93"/>
    <n v="0.21"/>
    <n v="0.18"/>
    <n v="0.24"/>
    <n v="2.2000000000000002"/>
    <n v="1.9"/>
    <n v="2.6"/>
    <n v="0"/>
    <n v="44"/>
    <n v="38"/>
    <n v="51"/>
  </r>
  <r>
    <x v="121"/>
    <s v="MU"/>
    <s v="MUS"/>
    <n v="480"/>
    <x v="2"/>
    <n v="1993"/>
    <n v="1098471"/>
    <n v="49"/>
    <n v="25"/>
    <n v="80"/>
    <n v="540"/>
    <n v="280"/>
    <n v="880"/>
    <s v="predicted"/>
    <n v="1.9"/>
    <n v="1.8"/>
    <n v="1.9"/>
    <n v="20"/>
    <n v="20"/>
    <n v="21"/>
    <n v="0.09"/>
    <n v="0.05"/>
    <n v="0.14000000000000001"/>
    <n v="1"/>
    <n v="0.56999999999999995"/>
    <n v="1.5"/>
    <s v="VR"/>
    <n v="27"/>
    <n v="24"/>
    <n v="30"/>
    <n v="290"/>
    <n v="260"/>
    <n v="330"/>
    <n v="0"/>
    <n v="1.1000000000000001"/>
    <n v="0.92"/>
    <n v="1.3"/>
    <n v="0.28999999999999998"/>
    <n v="0.26"/>
    <n v="0.33"/>
    <n v="3.2"/>
    <n v="2.8"/>
    <n v="3.6"/>
    <n v="0"/>
    <n v="54"/>
    <n v="48"/>
    <n v="60"/>
  </r>
  <r>
    <x v="121"/>
    <s v="MU"/>
    <s v="MUS"/>
    <n v="480"/>
    <x v="2"/>
    <n v="1994"/>
    <n v="1114033"/>
    <n v="48"/>
    <n v="25"/>
    <n v="79"/>
    <n v="540"/>
    <n v="280"/>
    <n v="880"/>
    <s v="predicted"/>
    <n v="1.7"/>
    <n v="1.7"/>
    <n v="1.8"/>
    <n v="19"/>
    <n v="19"/>
    <n v="20"/>
    <n v="0.18"/>
    <n v="0.14000000000000001"/>
    <n v="0.23"/>
    <n v="2"/>
    <n v="1.5"/>
    <n v="2.5"/>
    <s v="VR"/>
    <n v="26"/>
    <n v="24"/>
    <n v="29"/>
    <n v="290"/>
    <n v="270"/>
    <n v="320"/>
    <n v="0"/>
    <n v="1.5"/>
    <n v="1.3"/>
    <n v="1.8"/>
    <n v="0.4"/>
    <n v="0.37"/>
    <n v="0.46"/>
    <n v="4.5"/>
    <n v="4.0999999999999996"/>
    <n v="5.2"/>
    <n v="0"/>
    <n v="51"/>
    <n v="46"/>
    <n v="56"/>
  </r>
  <r>
    <x v="121"/>
    <s v="MU"/>
    <s v="MUS"/>
    <n v="480"/>
    <x v="2"/>
    <n v="1995"/>
    <n v="1128676"/>
    <n v="47"/>
    <n v="25"/>
    <n v="77"/>
    <n v="530"/>
    <n v="280"/>
    <n v="870"/>
    <s v="predicted"/>
    <n v="1.1000000000000001"/>
    <n v="1.1000000000000001"/>
    <n v="1.2"/>
    <n v="13"/>
    <n v="12"/>
    <n v="13"/>
    <n v="0.27"/>
    <n v="0.19"/>
    <n v="0.36"/>
    <n v="3"/>
    <n v="2.1"/>
    <n v="4.0999999999999996"/>
    <s v="VR"/>
    <n v="26"/>
    <n v="23"/>
    <n v="29"/>
    <n v="290"/>
    <n v="260"/>
    <n v="330"/>
    <n v="0"/>
    <n v="2.1"/>
    <n v="1.7"/>
    <n v="2.5"/>
    <n v="0.55000000000000004"/>
    <n v="0.48"/>
    <n v="0.64"/>
    <n v="6.2"/>
    <n v="5.4"/>
    <n v="7.2"/>
    <n v="0"/>
    <n v="45"/>
    <n v="40"/>
    <n v="50"/>
  </r>
  <r>
    <x v="121"/>
    <s v="MU"/>
    <s v="MUS"/>
    <n v="480"/>
    <x v="2"/>
    <n v="1996"/>
    <n v="1142191"/>
    <n v="47"/>
    <n v="24"/>
    <n v="76"/>
    <n v="530"/>
    <n v="280"/>
    <n v="870"/>
    <s v="predicted"/>
    <n v="0.76"/>
    <n v="0.73"/>
    <n v="0.8"/>
    <n v="8.6999999999999993"/>
    <n v="8.3000000000000007"/>
    <n v="9.1"/>
    <n v="0.35"/>
    <n v="0.27"/>
    <n v="0.44"/>
    <n v="4"/>
    <n v="3.1"/>
    <n v="5"/>
    <s v="VR"/>
    <n v="26"/>
    <n v="23"/>
    <n v="29"/>
    <n v="290"/>
    <n v="260"/>
    <n v="330"/>
    <n v="0"/>
    <n v="2.9"/>
    <n v="2.4"/>
    <n v="3.4"/>
    <n v="0.74"/>
    <n v="0.66"/>
    <n v="0.86"/>
    <n v="8.5"/>
    <n v="7.5"/>
    <n v="9.8000000000000007"/>
    <n v="0"/>
    <n v="40"/>
    <n v="35"/>
    <n v="44"/>
  </r>
  <r>
    <x v="121"/>
    <s v="MU"/>
    <s v="MUS"/>
    <n v="480"/>
    <x v="2"/>
    <n v="1997"/>
    <n v="1154701"/>
    <n v="46"/>
    <n v="24"/>
    <n v="74"/>
    <n v="530"/>
    <n v="280"/>
    <n v="860"/>
    <s v="predicted"/>
    <n v="2.2000000000000002"/>
    <n v="2.1"/>
    <n v="2.2999999999999998"/>
    <n v="25"/>
    <n v="24"/>
    <n v="27"/>
    <n v="0.43"/>
    <n v="0.35"/>
    <n v="0.52"/>
    <n v="5"/>
    <n v="4.0999999999999996"/>
    <n v="6"/>
    <s v="VR"/>
    <n v="25"/>
    <n v="23"/>
    <n v="28"/>
    <n v="290"/>
    <n v="270"/>
    <n v="320"/>
    <n v="0"/>
    <n v="3.9"/>
    <n v="3.3"/>
    <n v="4.5"/>
    <n v="0.99"/>
    <n v="0.88"/>
    <n v="1.1000000000000001"/>
    <n v="11"/>
    <n v="10"/>
    <n v="13"/>
    <n v="0"/>
    <n v="41"/>
    <n v="38"/>
    <n v="45"/>
  </r>
  <r>
    <x v="121"/>
    <s v="MU"/>
    <s v="MUS"/>
    <n v="480"/>
    <x v="2"/>
    <n v="1998"/>
    <n v="1166070"/>
    <n v="45"/>
    <n v="23"/>
    <n v="72"/>
    <n v="520"/>
    <n v="270"/>
    <n v="840"/>
    <s v="predicted"/>
    <n v="0.81"/>
    <n v="0.79"/>
    <n v="0.84"/>
    <n v="9.5"/>
    <n v="9.1999999999999993"/>
    <n v="9.6999999999999993"/>
    <n v="0.6"/>
    <n v="0.52"/>
    <n v="0.69"/>
    <n v="7"/>
    <n v="6.1"/>
    <n v="8"/>
    <s v="VR"/>
    <n v="25"/>
    <n v="23"/>
    <n v="27"/>
    <n v="290"/>
    <n v="270"/>
    <n v="310"/>
    <n v="0"/>
    <n v="5.0999999999999996"/>
    <n v="4.5"/>
    <n v="5.8"/>
    <n v="1.3"/>
    <n v="1.1000000000000001"/>
    <n v="1.4"/>
    <n v="15"/>
    <n v="13"/>
    <n v="16"/>
    <n v="0"/>
    <n v="41"/>
    <n v="38"/>
    <n v="45"/>
  </r>
  <r>
    <x v="121"/>
    <s v="MU"/>
    <s v="MUS"/>
    <n v="480"/>
    <x v="2"/>
    <n v="1999"/>
    <n v="1176227"/>
    <n v="43"/>
    <n v="23"/>
    <n v="70"/>
    <n v="510"/>
    <n v="270"/>
    <n v="830"/>
    <s v="predicted"/>
    <n v="1.3"/>
    <n v="1.2"/>
    <n v="1.3"/>
    <n v="15"/>
    <n v="14"/>
    <n v="15"/>
    <n v="0.68"/>
    <n v="0.52"/>
    <n v="0.86"/>
    <n v="8"/>
    <n v="6.2"/>
    <n v="10"/>
    <s v="VR"/>
    <n v="25"/>
    <n v="23"/>
    <n v="27"/>
    <n v="290"/>
    <n v="270"/>
    <n v="310"/>
    <n v="0"/>
    <n v="6.5"/>
    <n v="5.7"/>
    <n v="7.3"/>
    <n v="1.6"/>
    <n v="1.4"/>
    <n v="1.8"/>
    <n v="19"/>
    <n v="17"/>
    <n v="21"/>
    <n v="0"/>
    <n v="53"/>
    <n v="49"/>
    <n v="57"/>
  </r>
  <r>
    <x v="121"/>
    <s v="MU"/>
    <s v="MUS"/>
    <n v="480"/>
    <x v="2"/>
    <n v="2000"/>
    <n v="1185143"/>
    <n v="42"/>
    <n v="22"/>
    <n v="68"/>
    <n v="490"/>
    <n v="260"/>
    <n v="800"/>
    <s v="predicted"/>
    <n v="0.53"/>
    <n v="0.52"/>
    <n v="0.54"/>
    <n v="6.2"/>
    <n v="6.1"/>
    <n v="6.4"/>
    <n v="0.84"/>
    <n v="0.69"/>
    <n v="1"/>
    <n v="10"/>
    <n v="8.1"/>
    <n v="12"/>
    <s v="VR"/>
    <n v="24"/>
    <n v="23"/>
    <n v="26"/>
    <n v="290"/>
    <n v="270"/>
    <n v="310"/>
    <n v="0"/>
    <n v="8"/>
    <n v="7"/>
    <n v="9.1"/>
    <n v="2"/>
    <n v="1.8"/>
    <n v="2.2000000000000002"/>
    <n v="23"/>
    <n v="21"/>
    <n v="26"/>
    <n v="0"/>
    <n v="55"/>
    <n v="51"/>
    <n v="60"/>
  </r>
  <r>
    <x v="121"/>
    <s v="MU"/>
    <s v="MUS"/>
    <n v="480"/>
    <x v="2"/>
    <n v="2001"/>
    <n v="1192719"/>
    <n v="40"/>
    <n v="21"/>
    <n v="65"/>
    <n v="480"/>
    <n v="260"/>
    <n v="780"/>
    <s v="predicted"/>
    <n v="0.78"/>
    <n v="0.77"/>
    <n v="0.8"/>
    <n v="9.3000000000000007"/>
    <n v="9.1999999999999993"/>
    <n v="9.5"/>
    <n v="1"/>
    <n v="0.81"/>
    <n v="1.2"/>
    <n v="12"/>
    <n v="9.6999999999999993"/>
    <n v="15"/>
    <s v="VR"/>
    <n v="24"/>
    <n v="22"/>
    <n v="26"/>
    <n v="290"/>
    <n v="270"/>
    <n v="310"/>
    <n v="0"/>
    <n v="9.6"/>
    <n v="8.4"/>
    <n v="11"/>
    <n v="2.2999999999999998"/>
    <n v="2.1"/>
    <n v="2.6"/>
    <n v="28"/>
    <n v="25"/>
    <n v="31"/>
    <n v="0"/>
    <n v="43"/>
    <n v="40"/>
    <n v="46"/>
  </r>
  <r>
    <x v="121"/>
    <s v="MU"/>
    <s v="MUS"/>
    <n v="480"/>
    <x v="2"/>
    <n v="2002"/>
    <n v="1198972"/>
    <n v="40"/>
    <n v="21"/>
    <n v="64"/>
    <n v="480"/>
    <n v="250"/>
    <n v="770"/>
    <s v="predicted"/>
    <n v="0.77"/>
    <n v="0.76"/>
    <n v="0.79"/>
    <n v="9.3000000000000007"/>
    <n v="9.1"/>
    <n v="9.4"/>
    <n v="1.2"/>
    <n v="0.94"/>
    <n v="1.4"/>
    <n v="14"/>
    <n v="11"/>
    <n v="17"/>
    <s v="VR"/>
    <n v="24"/>
    <n v="22"/>
    <n v="25"/>
    <n v="290"/>
    <n v="270"/>
    <n v="300"/>
    <n v="0"/>
    <n v="11"/>
    <n v="9.9"/>
    <n v="12"/>
    <n v="2.6"/>
    <n v="2.4"/>
    <n v="2.9"/>
    <n v="32"/>
    <n v="29"/>
    <n v="35"/>
    <n v="0"/>
    <n v="49"/>
    <n v="46"/>
    <n v="52"/>
  </r>
  <r>
    <x v="121"/>
    <s v="MU"/>
    <s v="MUS"/>
    <n v="480"/>
    <x v="2"/>
    <n v="2003"/>
    <n v="1204161"/>
    <n v="39"/>
    <n v="21"/>
    <n v="62"/>
    <n v="470"/>
    <n v="250"/>
    <n v="750"/>
    <s v="predicted"/>
    <n v="0.94"/>
    <n v="0.93"/>
    <n v="0.96"/>
    <n v="11"/>
    <n v="11"/>
    <n v="12"/>
    <n v="1.3"/>
    <n v="1.1000000000000001"/>
    <n v="1.6"/>
    <n v="16"/>
    <n v="13"/>
    <n v="20"/>
    <s v="VR"/>
    <n v="24"/>
    <n v="22"/>
    <n v="25"/>
    <n v="280"/>
    <n v="270"/>
    <n v="300"/>
    <n v="0"/>
    <n v="13"/>
    <n v="11"/>
    <n v="14"/>
    <n v="3"/>
    <n v="2.7"/>
    <n v="3.2"/>
    <n v="36"/>
    <n v="33"/>
    <n v="38"/>
    <n v="0"/>
    <n v="48"/>
    <n v="46"/>
    <n v="52"/>
  </r>
  <r>
    <x v="121"/>
    <s v="MU"/>
    <s v="MUS"/>
    <n v="480"/>
    <x v="2"/>
    <n v="2004"/>
    <n v="1208653"/>
    <n v="38"/>
    <n v="20"/>
    <n v="62"/>
    <n v="460"/>
    <n v="250"/>
    <n v="740"/>
    <s v="predicted"/>
    <n v="1.3"/>
    <n v="1.3"/>
    <n v="1.3"/>
    <n v="15"/>
    <n v="15"/>
    <n v="16"/>
    <n v="1.5"/>
    <n v="1.2"/>
    <n v="1.8"/>
    <n v="18"/>
    <n v="14"/>
    <n v="22"/>
    <s v="VR"/>
    <n v="23"/>
    <n v="22"/>
    <n v="25"/>
    <n v="280"/>
    <n v="260"/>
    <n v="300"/>
    <n v="0"/>
    <n v="14"/>
    <n v="13"/>
    <n v="16"/>
    <n v="3.3"/>
    <n v="3"/>
    <n v="3.5"/>
    <n v="40"/>
    <n v="36"/>
    <n v="43"/>
    <n v="0"/>
    <n v="49"/>
    <n v="45"/>
    <n v="52"/>
  </r>
  <r>
    <x v="121"/>
    <s v="MU"/>
    <s v="MUS"/>
    <n v="480"/>
    <x v="2"/>
    <n v="2005"/>
    <n v="1212752"/>
    <n v="37"/>
    <n v="20"/>
    <n v="60"/>
    <n v="450"/>
    <n v="240"/>
    <n v="730"/>
    <s v="predicted"/>
    <n v="1.2"/>
    <n v="1.2"/>
    <n v="1.2"/>
    <n v="14"/>
    <n v="14"/>
    <n v="14"/>
    <n v="1.6"/>
    <n v="1.3"/>
    <n v="2"/>
    <n v="20"/>
    <n v="16"/>
    <n v="24"/>
    <s v="VR"/>
    <n v="23"/>
    <n v="21"/>
    <n v="25"/>
    <n v="280"/>
    <n v="260"/>
    <n v="300"/>
    <n v="0"/>
    <n v="16"/>
    <n v="14"/>
    <n v="17"/>
    <n v="3.6"/>
    <n v="3.3"/>
    <n v="3.9"/>
    <n v="43"/>
    <n v="40"/>
    <n v="47"/>
    <n v="0"/>
    <n v="45"/>
    <n v="42"/>
    <n v="48"/>
  </r>
  <r>
    <x v="121"/>
    <s v="MU"/>
    <s v="MUS"/>
    <n v="480"/>
    <x v="2"/>
    <n v="2006"/>
    <n v="1216518"/>
    <n v="37"/>
    <n v="19"/>
    <n v="59"/>
    <n v="450"/>
    <n v="240"/>
    <n v="720"/>
    <s v="predicted"/>
    <n v="0.67"/>
    <n v="0.66"/>
    <n v="0.68"/>
    <n v="8.1999999999999993"/>
    <n v="8.1"/>
    <n v="8.1999999999999993"/>
    <n v="1.8"/>
    <n v="1.5"/>
    <n v="2.2000000000000002"/>
    <n v="22"/>
    <n v="18"/>
    <n v="27"/>
    <s v="VR"/>
    <n v="23"/>
    <n v="21"/>
    <n v="24"/>
    <n v="280"/>
    <n v="260"/>
    <n v="290"/>
    <n v="0"/>
    <n v="17"/>
    <n v="15"/>
    <n v="19"/>
    <n v="3.9"/>
    <n v="3.6"/>
    <n v="4.2"/>
    <n v="47"/>
    <n v="44"/>
    <n v="51"/>
    <n v="0"/>
    <n v="41"/>
    <n v="39"/>
    <n v="44"/>
  </r>
  <r>
    <x v="121"/>
    <s v="MU"/>
    <s v="MUS"/>
    <n v="480"/>
    <x v="2"/>
    <n v="2007"/>
    <n v="1219976"/>
    <n v="36"/>
    <n v="19"/>
    <n v="58"/>
    <n v="440"/>
    <n v="230"/>
    <n v="710"/>
    <s v="predicted"/>
    <n v="1.2"/>
    <n v="1.2"/>
    <n v="1.2"/>
    <n v="14"/>
    <n v="14"/>
    <n v="14"/>
    <n v="1.8"/>
    <n v="1.5"/>
    <n v="2.1"/>
    <n v="22"/>
    <n v="18"/>
    <n v="26"/>
    <s v="VR"/>
    <n v="22"/>
    <n v="21"/>
    <n v="24"/>
    <n v="270"/>
    <n v="260"/>
    <n v="290"/>
    <n v="0"/>
    <n v="18"/>
    <n v="16"/>
    <n v="20"/>
    <n v="4"/>
    <n v="3.7"/>
    <n v="4.3"/>
    <n v="49"/>
    <n v="46"/>
    <n v="52"/>
    <n v="0"/>
    <n v="39"/>
    <n v="37"/>
    <n v="42"/>
  </r>
  <r>
    <x v="121"/>
    <s v="MU"/>
    <s v="MUS"/>
    <n v="480"/>
    <x v="2"/>
    <n v="2008"/>
    <n v="1223336"/>
    <n v="35"/>
    <n v="19"/>
    <n v="57"/>
    <n v="430"/>
    <n v="230"/>
    <n v="700"/>
    <s v="predicted"/>
    <n v="1.3"/>
    <n v="1.2"/>
    <n v="1.3"/>
    <n v="15"/>
    <n v="15"/>
    <n v="16"/>
    <n v="2"/>
    <n v="1.6"/>
    <n v="2.2999999999999998"/>
    <n v="24"/>
    <n v="20"/>
    <n v="29"/>
    <s v="VR"/>
    <n v="22"/>
    <n v="21"/>
    <n v="24"/>
    <n v="270"/>
    <n v="250"/>
    <n v="290"/>
    <n v="0"/>
    <n v="18"/>
    <n v="17"/>
    <n v="20"/>
    <n v="4.0999999999999996"/>
    <n v="3.8"/>
    <n v="4.4000000000000004"/>
    <n v="50"/>
    <n v="46"/>
    <n v="54"/>
    <n v="0"/>
    <n v="40"/>
    <n v="37"/>
    <n v="42"/>
  </r>
  <r>
    <x v="121"/>
    <s v="MU"/>
    <s v="MUS"/>
    <n v="480"/>
    <x v="2"/>
    <n v="2009"/>
    <n v="1226841"/>
    <n v="35"/>
    <n v="18"/>
    <n v="56"/>
    <n v="420"/>
    <n v="230"/>
    <n v="690"/>
    <s v="predicted"/>
    <n v="1.3"/>
    <n v="1.3"/>
    <n v="1.3"/>
    <n v="16"/>
    <n v="16"/>
    <n v="16"/>
    <n v="2"/>
    <n v="1.6"/>
    <n v="2.2999999999999998"/>
    <n v="24"/>
    <n v="20"/>
    <n v="29"/>
    <s v="VR"/>
    <n v="22"/>
    <n v="20"/>
    <n v="23"/>
    <n v="270"/>
    <n v="250"/>
    <n v="290"/>
    <n v="0"/>
    <n v="19"/>
    <n v="17"/>
    <n v="21"/>
    <n v="4.2"/>
    <n v="3.8"/>
    <n v="4.5999999999999996"/>
    <n v="51"/>
    <n v="47"/>
    <n v="56"/>
    <n v="0"/>
    <n v="43"/>
    <n v="40"/>
    <n v="46"/>
  </r>
  <r>
    <x v="121"/>
    <s v="MU"/>
    <s v="MUS"/>
    <n v="480"/>
    <x v="2"/>
    <n v="2010"/>
    <n v="1230659"/>
    <n v="34"/>
    <n v="18"/>
    <n v="54"/>
    <n v="410"/>
    <n v="220"/>
    <n v="670"/>
    <s v="predicted"/>
    <n v="1"/>
    <n v="0.99"/>
    <n v="1"/>
    <n v="12"/>
    <n v="12"/>
    <n v="12"/>
    <n v="2"/>
    <n v="1.6"/>
    <n v="2.4"/>
    <n v="24"/>
    <n v="19"/>
    <n v="29"/>
    <s v="VR"/>
    <n v="22"/>
    <n v="20"/>
    <n v="23"/>
    <n v="270"/>
    <n v="250"/>
    <n v="290"/>
    <n v="0"/>
    <n v="20"/>
    <n v="17"/>
    <n v="22"/>
    <n v="4.3"/>
    <n v="3.8"/>
    <n v="4.7"/>
    <n v="52"/>
    <n v="47"/>
    <n v="58"/>
    <n v="0"/>
    <n v="46"/>
    <n v="43"/>
    <n v="50"/>
  </r>
  <r>
    <x v="121"/>
    <s v="MU"/>
    <s v="MUS"/>
    <n v="480"/>
    <x v="2"/>
    <n v="2011"/>
    <n v="1234910"/>
    <n v="33"/>
    <n v="18"/>
    <n v="53"/>
    <n v="410"/>
    <n v="220"/>
    <n v="660"/>
    <s v="predicted"/>
    <n v="1.6"/>
    <n v="1.6"/>
    <n v="1.6"/>
    <n v="19"/>
    <n v="19"/>
    <n v="20"/>
    <n v="1.9"/>
    <n v="1.5"/>
    <n v="2.2999999999999998"/>
    <n v="23"/>
    <n v="18"/>
    <n v="28"/>
    <s v="VR"/>
    <n v="21"/>
    <n v="20"/>
    <n v="23"/>
    <n v="260"/>
    <n v="240"/>
    <n v="290"/>
    <n v="0"/>
    <n v="20"/>
    <n v="17"/>
    <n v="22"/>
    <n v="4.2"/>
    <n v="3.8"/>
    <n v="4.5999999999999996"/>
    <n v="52"/>
    <n v="47"/>
    <n v="57"/>
    <n v="0"/>
    <n v="43"/>
    <n v="40"/>
    <n v="47"/>
  </r>
  <r>
    <x v="121"/>
    <s v="MU"/>
    <s v="MUS"/>
    <n v="480"/>
    <x v="2"/>
    <n v="2012"/>
    <n v="1239557"/>
    <n v="32"/>
    <n v="17"/>
    <n v="52"/>
    <n v="400"/>
    <n v="210"/>
    <n v="650"/>
    <s v="predicted"/>
    <n v="1.1000000000000001"/>
    <n v="1.1000000000000001"/>
    <n v="1.1000000000000001"/>
    <n v="13"/>
    <n v="13"/>
    <n v="13"/>
    <n v="1.7"/>
    <n v="1.4"/>
    <n v="2"/>
    <n v="21"/>
    <n v="17"/>
    <n v="25"/>
    <s v="VR"/>
    <n v="21"/>
    <n v="19"/>
    <n v="23"/>
    <n v="260"/>
    <n v="240"/>
    <n v="290"/>
    <n v="0"/>
    <n v="19"/>
    <n v="16"/>
    <n v="22"/>
    <n v="4"/>
    <n v="3.6"/>
    <n v="4.5"/>
    <n v="49"/>
    <n v="44"/>
    <n v="55"/>
    <n v="0"/>
    <n v="49"/>
    <n v="44"/>
    <n v="54"/>
  </r>
  <r>
    <x v="121"/>
    <s v="MU"/>
    <s v="MUS"/>
    <n v="480"/>
    <x v="2"/>
    <n v="2013"/>
    <n v="1244403"/>
    <n v="32"/>
    <n v="17"/>
    <n v="51"/>
    <n v="390"/>
    <n v="210"/>
    <n v="630"/>
    <s v="predicted"/>
    <n v="1.2"/>
    <n v="1.2"/>
    <n v="1.2"/>
    <n v="15"/>
    <n v="15"/>
    <n v="15"/>
    <n v="1.5"/>
    <n v="1.2"/>
    <n v="1.9"/>
    <n v="19"/>
    <n v="15"/>
    <n v="23"/>
    <s v="VR imputed"/>
    <n v="21"/>
    <n v="19"/>
    <n v="24"/>
    <n v="260"/>
    <n v="230"/>
    <n v="290"/>
    <n v="0"/>
    <n v="18"/>
    <n v="15"/>
    <n v="22"/>
    <n v="3.8"/>
    <n v="3.4"/>
    <n v="4.3"/>
    <n v="48"/>
    <n v="43"/>
    <n v="54"/>
    <n v="0"/>
    <n v="50"/>
    <n v="44"/>
    <n v="56"/>
  </r>
  <r>
    <x v="122"/>
    <s v="MX"/>
    <s v="MEX"/>
    <n v="484"/>
    <x v="4"/>
    <n v="1990"/>
    <n v="86077004"/>
    <n v="131"/>
    <n v="64"/>
    <n v="222"/>
    <n v="110000"/>
    <n v="55000"/>
    <n v="190000"/>
    <s v="predicted"/>
    <n v="7.8"/>
    <n v="7.5"/>
    <n v="8.1"/>
    <n v="6700"/>
    <n v="6400"/>
    <n v="7000"/>
    <n v="0.61"/>
    <n v="0.5"/>
    <n v="0.73"/>
    <n v="530"/>
    <n v="430"/>
    <n v="630"/>
    <s v="VR"/>
    <n v="62"/>
    <n v="56"/>
    <n v="69"/>
    <n v="53000"/>
    <n v="48000"/>
    <n v="59000"/>
    <s v="Mortality"/>
    <n v="1.6"/>
    <n v="1.4"/>
    <n v="1.9"/>
    <n v="1"/>
    <n v="0.9"/>
    <n v="1.1000000000000001"/>
    <n v="870"/>
    <n v="780"/>
    <n v="990"/>
    <n v="0"/>
    <n v="27"/>
    <n v="24"/>
    <n v="30"/>
  </r>
  <r>
    <x v="122"/>
    <s v="MX"/>
    <s v="MEX"/>
    <n v="484"/>
    <x v="4"/>
    <n v="1991"/>
    <n v="87890094"/>
    <n v="121"/>
    <n v="60"/>
    <n v="203"/>
    <n v="110000"/>
    <n v="52000"/>
    <n v="180000"/>
    <s v="predicted"/>
    <n v="6.9"/>
    <n v="6.5"/>
    <n v="7.3"/>
    <n v="6000"/>
    <n v="5700"/>
    <n v="6400"/>
    <n v="0.61"/>
    <n v="0.51"/>
    <n v="0.73"/>
    <n v="540"/>
    <n v="450"/>
    <n v="640"/>
    <s v="VR"/>
    <n v="58"/>
    <n v="54"/>
    <n v="64"/>
    <n v="51000"/>
    <n v="47000"/>
    <n v="56000"/>
    <s v="Mortality"/>
    <n v="1.8"/>
    <n v="1.6"/>
    <n v="2"/>
    <n v="1"/>
    <n v="0.97"/>
    <n v="1.2"/>
    <n v="920"/>
    <n v="860"/>
    <n v="1000"/>
    <n v="0"/>
    <n v="30"/>
    <n v="27"/>
    <n v="32"/>
  </r>
  <r>
    <x v="122"/>
    <s v="MX"/>
    <s v="MEX"/>
    <n v="484"/>
    <x v="4"/>
    <n v="1992"/>
    <n v="89757916"/>
    <n v="110"/>
    <n v="55"/>
    <n v="183"/>
    <n v="99000"/>
    <n v="50000"/>
    <n v="160000"/>
    <s v="predicted"/>
    <n v="6.6"/>
    <n v="6.2"/>
    <n v="7.1"/>
    <n v="6000"/>
    <n v="5600"/>
    <n v="6400"/>
    <n v="0.59"/>
    <n v="0.49"/>
    <n v="0.69"/>
    <n v="530"/>
    <n v="440"/>
    <n v="620"/>
    <s v="VR"/>
    <n v="54"/>
    <n v="51"/>
    <n v="59"/>
    <n v="49000"/>
    <n v="46000"/>
    <n v="53000"/>
    <s v="Mortality"/>
    <n v="1.9"/>
    <n v="1.7"/>
    <n v="2.1"/>
    <n v="1"/>
    <n v="0.97"/>
    <n v="1.1000000000000001"/>
    <n v="930"/>
    <n v="870"/>
    <n v="1000"/>
    <n v="0"/>
    <n v="30"/>
    <n v="27"/>
    <n v="32"/>
  </r>
  <r>
    <x v="122"/>
    <s v="MX"/>
    <s v="MEX"/>
    <n v="484"/>
    <x v="4"/>
    <n v="1993"/>
    <n v="91653826"/>
    <n v="99"/>
    <n v="50"/>
    <n v="164"/>
    <n v="91000"/>
    <n v="46000"/>
    <n v="150000"/>
    <s v="predicted"/>
    <n v="6.2"/>
    <n v="5.7"/>
    <n v="6.6"/>
    <n v="5600"/>
    <n v="5200"/>
    <n v="6100"/>
    <n v="0.54"/>
    <n v="0.46"/>
    <n v="0.64"/>
    <n v="500"/>
    <n v="420"/>
    <n v="580"/>
    <s v="VR"/>
    <n v="50"/>
    <n v="47"/>
    <n v="54"/>
    <n v="46000"/>
    <n v="43000"/>
    <n v="49000"/>
    <s v="Mortality"/>
    <n v="2"/>
    <n v="1.8"/>
    <n v="2.2000000000000002"/>
    <n v="1"/>
    <n v="0.95"/>
    <n v="1.1000000000000001"/>
    <n v="920"/>
    <n v="870"/>
    <n v="980"/>
    <n v="0"/>
    <n v="33"/>
    <n v="31"/>
    <n v="35"/>
  </r>
  <r>
    <x v="122"/>
    <s v="MX"/>
    <s v="MEX"/>
    <n v="484"/>
    <x v="4"/>
    <n v="1994"/>
    <n v="93541577"/>
    <n v="89"/>
    <n v="46"/>
    <n v="146"/>
    <n v="83000"/>
    <n v="43000"/>
    <n v="140000"/>
    <s v="predicted"/>
    <n v="5.8"/>
    <n v="5.4"/>
    <n v="6.3"/>
    <n v="5500"/>
    <n v="5000"/>
    <n v="5900"/>
    <n v="0.49"/>
    <n v="0.42"/>
    <n v="0.56999999999999995"/>
    <n v="460"/>
    <n v="400"/>
    <n v="530"/>
    <s v="VR"/>
    <n v="47"/>
    <n v="43"/>
    <n v="50"/>
    <n v="44000"/>
    <n v="41000"/>
    <n v="47000"/>
    <s v="Mortality"/>
    <n v="2.1"/>
    <n v="1.9"/>
    <n v="2.2999999999999998"/>
    <n v="0.97"/>
    <n v="0.89"/>
    <n v="1.1000000000000001"/>
    <n v="910"/>
    <n v="840"/>
    <n v="990"/>
    <n v="0"/>
    <n v="38"/>
    <n v="35"/>
    <n v="40"/>
  </r>
  <r>
    <x v="122"/>
    <s v="MX"/>
    <s v="MEX"/>
    <n v="484"/>
    <x v="4"/>
    <n v="1995"/>
    <n v="95392647"/>
    <n v="79"/>
    <n v="41"/>
    <n v="130"/>
    <n v="76000"/>
    <n v="39000"/>
    <n v="120000"/>
    <s v="predicted"/>
    <n v="5.5"/>
    <n v="5.2"/>
    <n v="5.9"/>
    <n v="5300"/>
    <n v="4900"/>
    <n v="5700"/>
    <n v="0.44"/>
    <n v="0.37"/>
    <n v="0.51"/>
    <n v="420"/>
    <n v="360"/>
    <n v="480"/>
    <s v="VR"/>
    <n v="43"/>
    <n v="39"/>
    <n v="47"/>
    <n v="41000"/>
    <n v="38000"/>
    <n v="45000"/>
    <s v="Mortality"/>
    <n v="2.2000000000000002"/>
    <n v="1.9"/>
    <n v="2.5"/>
    <n v="0.93"/>
    <n v="0.85"/>
    <n v="1"/>
    <n v="890"/>
    <n v="810"/>
    <n v="980"/>
    <n v="0"/>
    <n v="28"/>
    <n v="25"/>
    <n v="30"/>
  </r>
  <r>
    <x v="122"/>
    <s v="MX"/>
    <s v="MEX"/>
    <n v="484"/>
    <x v="4"/>
    <n v="1996"/>
    <n v="97201533"/>
    <n v="71"/>
    <n v="37"/>
    <n v="115"/>
    <n v="69000"/>
    <n v="36000"/>
    <n v="110000"/>
    <s v="predicted"/>
    <n v="5.0999999999999996"/>
    <n v="4.9000000000000004"/>
    <n v="5.4"/>
    <n v="5000"/>
    <n v="4700"/>
    <n v="5200"/>
    <n v="0.4"/>
    <n v="0.34"/>
    <n v="0.47"/>
    <n v="390"/>
    <n v="330"/>
    <n v="450"/>
    <s v="VR"/>
    <n v="40"/>
    <n v="36"/>
    <n v="43"/>
    <n v="38000"/>
    <n v="35000"/>
    <n v="42000"/>
    <s v="Mortality"/>
    <n v="2.2999999999999998"/>
    <n v="2"/>
    <n v="2.7"/>
    <n v="0.93"/>
    <n v="0.84"/>
    <n v="1"/>
    <n v="900"/>
    <n v="820"/>
    <n v="1000"/>
    <n v="0"/>
    <n v="54"/>
    <n v="49"/>
    <n v="59"/>
  </r>
  <r>
    <x v="122"/>
    <s v="MX"/>
    <s v="MEX"/>
    <n v="484"/>
    <x v="4"/>
    <n v="1997"/>
    <n v="98968558"/>
    <n v="63"/>
    <n v="33"/>
    <n v="101"/>
    <n v="62000"/>
    <n v="33000"/>
    <n v="100000"/>
    <s v="predicted"/>
    <n v="4.5999999999999996"/>
    <n v="4.4000000000000004"/>
    <n v="4.8"/>
    <n v="4600"/>
    <n v="4400"/>
    <n v="4800"/>
    <n v="0.38"/>
    <n v="0.33"/>
    <n v="0.44"/>
    <n v="380"/>
    <n v="330"/>
    <n v="440"/>
    <s v="VR"/>
    <n v="37"/>
    <n v="34"/>
    <n v="40"/>
    <n v="36000"/>
    <n v="33000"/>
    <n v="39000"/>
    <s v="Mortality"/>
    <n v="2.6"/>
    <n v="2.2999999999999998"/>
    <n v="2.9"/>
    <n v="0.95"/>
    <n v="0.88"/>
    <n v="1"/>
    <n v="940"/>
    <n v="870"/>
    <n v="1000"/>
    <n v="0"/>
    <n v="65"/>
    <n v="60"/>
    <n v="71"/>
  </r>
  <r>
    <x v="122"/>
    <s v="MX"/>
    <s v="MEX"/>
    <n v="484"/>
    <x v="4"/>
    <n v="1998"/>
    <n v="100678867"/>
    <n v="55"/>
    <n v="29"/>
    <n v="89"/>
    <n v="56000"/>
    <n v="30000"/>
    <n v="90000"/>
    <s v="predicted"/>
    <n v="4.3"/>
    <n v="4.2"/>
    <n v="4.5"/>
    <n v="4400"/>
    <n v="4200"/>
    <n v="4500"/>
    <n v="0.36"/>
    <n v="0.31"/>
    <n v="0.42"/>
    <n v="370"/>
    <n v="310"/>
    <n v="420"/>
    <s v="VR"/>
    <n v="34"/>
    <n v="31"/>
    <n v="36"/>
    <n v="34000"/>
    <n v="32000"/>
    <n v="36000"/>
    <s v="Mortality"/>
    <n v="2.9"/>
    <n v="2.6"/>
    <n v="3.2"/>
    <n v="0.98"/>
    <n v="0.91"/>
    <n v="1"/>
    <n v="980"/>
    <n v="920"/>
    <n v="1100"/>
    <n v="0"/>
    <n v="63"/>
    <n v="59"/>
    <n v="68"/>
  </r>
  <r>
    <x v="122"/>
    <s v="MX"/>
    <s v="MEX"/>
    <n v="484"/>
    <x v="4"/>
    <n v="1999"/>
    <n v="102316781"/>
    <n v="49"/>
    <n v="26"/>
    <n v="80"/>
    <n v="50000"/>
    <n v="27000"/>
    <n v="82000"/>
    <s v="predicted"/>
    <n v="3.8"/>
    <n v="3.7"/>
    <n v="4"/>
    <n v="3900"/>
    <n v="3800"/>
    <n v="4100"/>
    <n v="0.34"/>
    <n v="0.28000000000000003"/>
    <n v="0.4"/>
    <n v="340"/>
    <n v="280"/>
    <n v="410"/>
    <s v="VR"/>
    <n v="31"/>
    <n v="29"/>
    <n v="33"/>
    <n v="32000"/>
    <n v="30000"/>
    <n v="34000"/>
    <s v="Mortality"/>
    <n v="3.2"/>
    <n v="2.9"/>
    <n v="3.4"/>
    <n v="0.98"/>
    <n v="0.93"/>
    <n v="1"/>
    <n v="1000"/>
    <n v="950"/>
    <n v="1100"/>
    <n v="0"/>
    <n v="62"/>
    <n v="59"/>
    <n v="67"/>
  </r>
  <r>
    <x v="122"/>
    <s v="MX"/>
    <s v="MEX"/>
    <n v="484"/>
    <x v="4"/>
    <n v="2000"/>
    <n v="103873607"/>
    <n v="44"/>
    <n v="23"/>
    <n v="72"/>
    <n v="46000"/>
    <n v="24000"/>
    <n v="75000"/>
    <s v="predicted"/>
    <n v="3.3"/>
    <n v="3.2"/>
    <n v="3.5"/>
    <n v="3500"/>
    <n v="3300"/>
    <n v="3600"/>
    <n v="0.28999999999999998"/>
    <n v="0.24"/>
    <n v="0.35"/>
    <n v="300"/>
    <n v="250"/>
    <n v="360"/>
    <s v="VR"/>
    <n v="29"/>
    <n v="27"/>
    <n v="31"/>
    <n v="30000"/>
    <n v="28000"/>
    <n v="32000"/>
    <s v="Mortality"/>
    <n v="3.3"/>
    <n v="3"/>
    <n v="3.6"/>
    <n v="0.94"/>
    <n v="0.87"/>
    <n v="0.99"/>
    <n v="970"/>
    <n v="910"/>
    <n v="1000"/>
    <n v="0"/>
    <n v="62"/>
    <n v="58"/>
    <n v="66"/>
  </r>
  <r>
    <x v="122"/>
    <s v="MX"/>
    <s v="MEX"/>
    <n v="484"/>
    <x v="4"/>
    <n v="2001"/>
    <n v="105339877"/>
    <n v="40"/>
    <n v="21"/>
    <n v="65"/>
    <n v="42000"/>
    <n v="22000"/>
    <n v="69000"/>
    <s v="predicted"/>
    <n v="3.3"/>
    <n v="3.2"/>
    <n v="3.4"/>
    <n v="3500"/>
    <n v="3300"/>
    <n v="3600"/>
    <n v="0.23"/>
    <n v="0.19"/>
    <n v="0.28000000000000003"/>
    <n v="250"/>
    <n v="200"/>
    <n v="300"/>
    <s v="VR"/>
    <n v="27"/>
    <n v="25"/>
    <n v="28"/>
    <n v="28000"/>
    <n v="26000"/>
    <n v="30000"/>
    <s v="Mortality"/>
    <n v="3.1"/>
    <n v="2.8"/>
    <n v="3.4"/>
    <n v="0.83"/>
    <n v="0.77"/>
    <n v="0.89"/>
    <n v="880"/>
    <n v="810"/>
    <n v="940"/>
    <n v="0"/>
    <n v="67"/>
    <n v="64"/>
    <n v="73"/>
  </r>
  <r>
    <x v="122"/>
    <s v="MX"/>
    <s v="MEX"/>
    <n v="484"/>
    <x v="4"/>
    <n v="2002"/>
    <n v="106723661"/>
    <n v="36"/>
    <n v="18"/>
    <n v="60"/>
    <n v="39000"/>
    <n v="20000"/>
    <n v="64000"/>
    <s v="predicted"/>
    <n v="3.1"/>
    <n v="2.9"/>
    <n v="3.2"/>
    <n v="3300"/>
    <n v="3100"/>
    <n v="3400"/>
    <n v="0.18"/>
    <n v="0.15"/>
    <n v="0.22"/>
    <n v="200"/>
    <n v="160"/>
    <n v="240"/>
    <s v="VR"/>
    <n v="25"/>
    <n v="23"/>
    <n v="26"/>
    <n v="26000"/>
    <n v="25000"/>
    <n v="28000"/>
    <s v="Mortality"/>
    <n v="2.9"/>
    <n v="2.6"/>
    <n v="3.2"/>
    <n v="0.71"/>
    <n v="0.66"/>
    <n v="0.77"/>
    <n v="760"/>
    <n v="700"/>
    <n v="820"/>
    <n v="0"/>
    <n v="68"/>
    <n v="64"/>
    <n v="72"/>
  </r>
  <r>
    <x v="122"/>
    <s v="MX"/>
    <s v="MEX"/>
    <n v="484"/>
    <x v="4"/>
    <n v="2003"/>
    <n v="108056312"/>
    <n v="34"/>
    <n v="17"/>
    <n v="56"/>
    <n v="36000"/>
    <n v="18000"/>
    <n v="60000"/>
    <s v="predicted"/>
    <n v="3.1"/>
    <n v="2.9"/>
    <n v="3.2"/>
    <n v="3300"/>
    <n v="3200"/>
    <n v="3500"/>
    <n v="0.15"/>
    <n v="0.12"/>
    <n v="0.18"/>
    <n v="160"/>
    <n v="130"/>
    <n v="190"/>
    <s v="VR"/>
    <n v="23"/>
    <n v="22"/>
    <n v="24"/>
    <n v="25000"/>
    <n v="23000"/>
    <n v="26000"/>
    <s v="Mortality"/>
    <n v="2.7"/>
    <n v="2.4"/>
    <n v="2.9"/>
    <n v="0.61"/>
    <n v="0.56999999999999995"/>
    <n v="0.66"/>
    <n v="660"/>
    <n v="610"/>
    <n v="710"/>
    <n v="0"/>
    <n v="77"/>
    <n v="73"/>
    <n v="82"/>
  </r>
  <r>
    <x v="122"/>
    <s v="MX"/>
    <s v="MEX"/>
    <n v="484"/>
    <x v="4"/>
    <n v="2004"/>
    <n v="109381550"/>
    <n v="31"/>
    <n v="16"/>
    <n v="53"/>
    <n v="34000"/>
    <n v="17000"/>
    <n v="57000"/>
    <s v="predicted"/>
    <n v="2.4"/>
    <n v="2.2999999999999998"/>
    <n v="2.5"/>
    <n v="2600"/>
    <n v="2500"/>
    <n v="2700"/>
    <n v="0.13"/>
    <n v="0.11"/>
    <n v="0.16"/>
    <n v="140"/>
    <n v="120"/>
    <n v="180"/>
    <s v="VR"/>
    <n v="22"/>
    <n v="21"/>
    <n v="23"/>
    <n v="24000"/>
    <n v="23000"/>
    <n v="26000"/>
    <s v="Mortality"/>
    <n v="2.7"/>
    <n v="2.5"/>
    <n v="2.9"/>
    <n v="0.57999999999999996"/>
    <n v="0.55000000000000004"/>
    <n v="0.62"/>
    <n v="640"/>
    <n v="600"/>
    <n v="670"/>
    <n v="0"/>
    <n v="63"/>
    <n v="59"/>
    <n v="67"/>
  </r>
  <r>
    <x v="122"/>
    <s v="MX"/>
    <s v="MEX"/>
    <n v="484"/>
    <x v="4"/>
    <n v="2005"/>
    <n v="110731826"/>
    <n v="29"/>
    <n v="14"/>
    <n v="49"/>
    <n v="32000"/>
    <n v="16000"/>
    <n v="55000"/>
    <s v="predicted"/>
    <n v="2.5"/>
    <n v="2.4"/>
    <n v="2.6"/>
    <n v="2700"/>
    <n v="2600"/>
    <n v="2900"/>
    <n v="0.15"/>
    <n v="0.12"/>
    <n v="0.18"/>
    <n v="160"/>
    <n v="130"/>
    <n v="200"/>
    <s v="VR"/>
    <n v="21"/>
    <n v="20"/>
    <n v="23"/>
    <n v="23000"/>
    <n v="22000"/>
    <n v="25000"/>
    <s v="Mortality"/>
    <n v="3.3"/>
    <n v="3"/>
    <n v="3.5"/>
    <n v="0.68"/>
    <n v="0.66"/>
    <n v="0.7"/>
    <n v="760"/>
    <n v="730"/>
    <n v="780"/>
    <n v="0"/>
    <n v="80"/>
    <n v="74"/>
    <n v="85"/>
  </r>
  <r>
    <x v="122"/>
    <s v="MX"/>
    <s v="MEX"/>
    <n v="484"/>
    <x v="4"/>
    <n v="2006"/>
    <n v="112116694"/>
    <n v="28"/>
    <n v="13"/>
    <n v="47"/>
    <n v="31000"/>
    <n v="15000"/>
    <n v="53000"/>
    <s v="predicted"/>
    <n v="2.2999999999999998"/>
    <n v="2.1"/>
    <n v="2.4"/>
    <n v="2500"/>
    <n v="2400"/>
    <n v="2700"/>
    <n v="0.19"/>
    <n v="0.15"/>
    <n v="0.23"/>
    <n v="210"/>
    <n v="170"/>
    <n v="260"/>
    <s v="VR"/>
    <n v="20"/>
    <n v="19"/>
    <n v="22"/>
    <n v="23000"/>
    <n v="22000"/>
    <n v="24000"/>
    <s v="Mortality"/>
    <n v="4.5"/>
    <n v="4.3"/>
    <n v="4.8"/>
    <n v="0.93"/>
    <n v="0.92"/>
    <n v="0.94"/>
    <n v="1000"/>
    <n v="1000"/>
    <n v="1100"/>
    <n v="0"/>
    <n v="78"/>
    <n v="73"/>
    <n v="83"/>
  </r>
  <r>
    <x v="122"/>
    <s v="MX"/>
    <s v="MEX"/>
    <n v="484"/>
    <x v="4"/>
    <n v="2007"/>
    <n v="113529819"/>
    <n v="27"/>
    <n v="13"/>
    <n v="46"/>
    <n v="31000"/>
    <n v="15000"/>
    <n v="52000"/>
    <s v="predicted"/>
    <n v="2.1"/>
    <n v="2"/>
    <n v="2.2000000000000002"/>
    <n v="2400"/>
    <n v="2200"/>
    <n v="2500"/>
    <n v="0.25"/>
    <n v="0.2"/>
    <n v="0.3"/>
    <n v="280"/>
    <n v="220"/>
    <n v="340"/>
    <s v="VR"/>
    <n v="20"/>
    <n v="19"/>
    <n v="22"/>
    <n v="23000"/>
    <n v="22000"/>
    <n v="24000"/>
    <s v="Mortality"/>
    <n v="6.2"/>
    <n v="5.8"/>
    <n v="6.6"/>
    <n v="1.3"/>
    <n v="1.2"/>
    <n v="1.3"/>
    <n v="1400"/>
    <n v="1400"/>
    <n v="1400"/>
    <n v="0"/>
    <n v="80"/>
    <n v="75"/>
    <n v="85"/>
  </r>
  <r>
    <x v="122"/>
    <s v="MX"/>
    <s v="MEX"/>
    <n v="484"/>
    <x v="4"/>
    <n v="2008"/>
    <n v="114968039"/>
    <n v="27"/>
    <n v="13"/>
    <n v="46"/>
    <n v="31000"/>
    <n v="15000"/>
    <n v="52000"/>
    <s v="predicted"/>
    <n v="2.2000000000000002"/>
    <n v="2.1"/>
    <n v="2.2999999999999998"/>
    <n v="2500"/>
    <n v="2400"/>
    <n v="2600"/>
    <n v="0.31"/>
    <n v="0.24"/>
    <n v="0.38"/>
    <n v="350"/>
    <n v="280"/>
    <n v="430"/>
    <s v="VR"/>
    <n v="20"/>
    <n v="19"/>
    <n v="22"/>
    <n v="23000"/>
    <n v="22000"/>
    <n v="25000"/>
    <s v="Mortality"/>
    <n v="8"/>
    <n v="7.5"/>
    <n v="8.5"/>
    <n v="1.6"/>
    <n v="1.6"/>
    <n v="1.6"/>
    <n v="1900"/>
    <n v="1800"/>
    <n v="1900"/>
    <n v="0"/>
    <n v="81"/>
    <n v="76"/>
    <n v="86"/>
  </r>
  <r>
    <x v="122"/>
    <s v="MX"/>
    <s v="MEX"/>
    <n v="484"/>
    <x v="4"/>
    <n v="2009"/>
    <n v="116422752"/>
    <n v="27"/>
    <n v="13"/>
    <n v="45"/>
    <n v="31000"/>
    <n v="15000"/>
    <n v="53000"/>
    <s v="predicted"/>
    <n v="2"/>
    <n v="1.9"/>
    <n v="2.1"/>
    <n v="2400"/>
    <n v="2300"/>
    <n v="2500"/>
    <n v="0.36"/>
    <n v="0.28000000000000003"/>
    <n v="0.44"/>
    <n v="420"/>
    <n v="330"/>
    <n v="520"/>
    <s v="VR"/>
    <n v="20"/>
    <n v="19"/>
    <n v="22"/>
    <n v="24000"/>
    <n v="22000"/>
    <n v="25000"/>
    <s v="Mortality"/>
    <n v="9.5"/>
    <n v="8.9"/>
    <n v="10"/>
    <n v="1.9"/>
    <n v="1.9"/>
    <n v="1.9"/>
    <n v="2300"/>
    <n v="2200"/>
    <n v="2300"/>
    <n v="0"/>
    <n v="80"/>
    <n v="75"/>
    <n v="85"/>
  </r>
  <r>
    <x v="122"/>
    <s v="MX"/>
    <s v="MEX"/>
    <n v="484"/>
    <x v="4"/>
    <n v="2010"/>
    <n v="117886404"/>
    <n v="27"/>
    <n v="13"/>
    <n v="45"/>
    <n v="31000"/>
    <n v="15000"/>
    <n v="53000"/>
    <s v="predicted"/>
    <n v="2.2000000000000002"/>
    <n v="2.1"/>
    <n v="2.2999999999999998"/>
    <n v="2600"/>
    <n v="2500"/>
    <n v="2700"/>
    <n v="0.38"/>
    <n v="0.3"/>
    <n v="0.48"/>
    <n v="450"/>
    <n v="350"/>
    <n v="570"/>
    <s v="VR"/>
    <n v="21"/>
    <n v="19"/>
    <n v="22"/>
    <n v="24000"/>
    <n v="22000"/>
    <n v="26000"/>
    <s v="Mortality"/>
    <n v="10"/>
    <n v="9.6999999999999993"/>
    <n v="11"/>
    <n v="2.1"/>
    <n v="2.1"/>
    <n v="2.2000000000000002"/>
    <n v="2500"/>
    <n v="2500"/>
    <n v="2600"/>
    <n v="0"/>
    <n v="83"/>
    <n v="78"/>
    <n v="90"/>
  </r>
  <r>
    <x v="122"/>
    <s v="MX"/>
    <s v="MEX"/>
    <n v="484"/>
    <x v="4"/>
    <n v="2011"/>
    <n v="119361233"/>
    <n v="26"/>
    <n v="12"/>
    <n v="45"/>
    <n v="31000"/>
    <n v="15000"/>
    <n v="54000"/>
    <s v="predicted"/>
    <n v="2.1"/>
    <n v="2.1"/>
    <n v="2.1"/>
    <n v="2500"/>
    <n v="2500"/>
    <n v="2600"/>
    <n v="0.39"/>
    <n v="0.3"/>
    <n v="0.49"/>
    <n v="470"/>
    <n v="360"/>
    <n v="580"/>
    <s v="VR"/>
    <n v="21"/>
    <n v="19"/>
    <n v="22"/>
    <n v="25000"/>
    <n v="23000"/>
    <n v="27000"/>
    <s v="Mortality"/>
    <n v="11"/>
    <n v="9.9"/>
    <n v="12"/>
    <n v="2.2000000000000002"/>
    <n v="2.2000000000000002"/>
    <n v="2.2999999999999998"/>
    <n v="2600"/>
    <n v="2600"/>
    <n v="2700"/>
    <n v="0"/>
    <n v="81"/>
    <n v="75"/>
    <n v="88"/>
  </r>
  <r>
    <x v="122"/>
    <s v="MX"/>
    <s v="MEX"/>
    <n v="484"/>
    <x v="4"/>
    <n v="2012"/>
    <n v="120847477"/>
    <n v="26"/>
    <n v="12"/>
    <n v="45"/>
    <n v="31000"/>
    <n v="15000"/>
    <n v="54000"/>
    <s v="predicted"/>
    <n v="1.8"/>
    <n v="1.8"/>
    <n v="1.8"/>
    <n v="2200"/>
    <n v="2200"/>
    <n v="2200"/>
    <n v="0.35"/>
    <n v="0.28000000000000003"/>
    <n v="0.44"/>
    <n v="430"/>
    <n v="330"/>
    <n v="540"/>
    <s v="VR"/>
    <n v="21"/>
    <n v="19"/>
    <n v="23"/>
    <n v="25000"/>
    <n v="23000"/>
    <n v="27000"/>
    <s v="Mortality"/>
    <n v="10"/>
    <n v="9.1999999999999993"/>
    <n v="11"/>
    <n v="2.1"/>
    <n v="2"/>
    <n v="2.2000000000000002"/>
    <n v="2500"/>
    <n v="2500"/>
    <n v="2600"/>
    <n v="0"/>
    <n v="82"/>
    <n v="75"/>
    <n v="90"/>
  </r>
  <r>
    <x v="122"/>
    <s v="MX"/>
    <s v="MEX"/>
    <n v="484"/>
    <x v="4"/>
    <n v="2013"/>
    <n v="122332399"/>
    <n v="26"/>
    <n v="11"/>
    <n v="45"/>
    <n v="31000"/>
    <n v="14000"/>
    <n v="55000"/>
    <s v="predicted"/>
    <n v="1.8"/>
    <n v="1.8"/>
    <n v="1.8"/>
    <n v="2200"/>
    <n v="2200"/>
    <n v="2200"/>
    <n v="0.3"/>
    <n v="0.23"/>
    <n v="0.37"/>
    <n v="360"/>
    <n v="280"/>
    <n v="460"/>
    <s v="VR imputed"/>
    <n v="21"/>
    <n v="18"/>
    <n v="23"/>
    <n v="25000"/>
    <n v="23000"/>
    <n v="28000"/>
    <s v="Mortality"/>
    <n v="9"/>
    <n v="8"/>
    <n v="10"/>
    <n v="1.8"/>
    <n v="1.8"/>
    <n v="1.9"/>
    <n v="2300"/>
    <n v="2200"/>
    <n v="2300"/>
    <n v="0"/>
    <n v="82"/>
    <n v="73"/>
    <n v="92"/>
  </r>
  <r>
    <x v="123"/>
    <s v="FM"/>
    <s v="FSM"/>
    <n v="583"/>
    <x v="3"/>
    <n v="1990"/>
    <n v="96331"/>
    <n v="469"/>
    <n v="182"/>
    <n v="887"/>
    <n v="450"/>
    <n v="180"/>
    <n v="850"/>
    <s v="predicted"/>
    <n v="26"/>
    <n v="2.5"/>
    <n v="172"/>
    <n v="25"/>
    <n v="2.4"/>
    <n v="170"/>
    <n v="0"/>
    <n v="0"/>
    <n v="0"/>
    <n v="0"/>
    <n v="0"/>
    <n v="0"/>
    <s v="Indirect"/>
    <n v="379"/>
    <n v="104"/>
    <n v="827"/>
    <n v="360"/>
    <n v="100"/>
    <n v="800"/>
    <n v="0"/>
    <n v="0"/>
    <n v="0"/>
    <n v="0"/>
    <n v="0"/>
    <n v="0"/>
    <n v="0"/>
    <n v="0"/>
    <n v="0"/>
    <n v="0"/>
    <n v="0"/>
    <n v="100"/>
    <n v="46"/>
    <n v="370"/>
  </r>
  <r>
    <x v="123"/>
    <s v="FM"/>
    <s v="FSM"/>
    <n v="583"/>
    <x v="3"/>
    <n v="1991"/>
    <n v="98800"/>
    <n v="518"/>
    <n v="236"/>
    <n v="908"/>
    <n v="510"/>
    <n v="230"/>
    <n v="900"/>
    <s v="predicted"/>
    <n v="44"/>
    <n v="3.7"/>
    <n v="199"/>
    <n v="43"/>
    <n v="3.7"/>
    <n v="200"/>
    <n v="0"/>
    <n v="0"/>
    <n v="0"/>
    <n v="0"/>
    <n v="0"/>
    <n v="0"/>
    <s v="Indirect"/>
    <n v="367"/>
    <n v="107"/>
    <n v="784"/>
    <n v="360"/>
    <n v="110"/>
    <n v="770"/>
    <n v="0"/>
    <n v="0"/>
    <n v="0"/>
    <n v="0"/>
    <n v="0"/>
    <n v="0"/>
    <n v="0"/>
    <n v="0"/>
    <n v="0"/>
    <n v="0"/>
    <n v="0"/>
    <n v="96"/>
    <n v="45"/>
    <n v="330"/>
  </r>
  <r>
    <x v="123"/>
    <s v="FM"/>
    <s v="FSM"/>
    <n v="583"/>
    <x v="3"/>
    <n v="1992"/>
    <n v="101412"/>
    <n v="560"/>
    <n v="266"/>
    <n v="960"/>
    <n v="570"/>
    <n v="270"/>
    <n v="970"/>
    <s v="predicted"/>
    <n v="58"/>
    <n v="21"/>
    <n v="119"/>
    <n v="59"/>
    <n v="21"/>
    <n v="120"/>
    <n v="0"/>
    <n v="0"/>
    <n v="0"/>
    <n v="0"/>
    <n v="0"/>
    <n v="0"/>
    <s v="Indirect"/>
    <n v="356"/>
    <n v="254"/>
    <n v="475"/>
    <n v="360"/>
    <n v="260"/>
    <n v="480"/>
    <n v="0"/>
    <n v="0"/>
    <n v="0"/>
    <n v="0"/>
    <n v="0"/>
    <n v="0"/>
    <n v="0"/>
    <n v="0"/>
    <n v="0"/>
    <n v="0"/>
    <n v="0"/>
    <n v="31"/>
    <n v="23"/>
    <n v="43"/>
  </r>
  <r>
    <x v="123"/>
    <s v="FM"/>
    <s v="FSM"/>
    <n v="583"/>
    <x v="3"/>
    <n v="1993"/>
    <n v="103937"/>
    <n v="589"/>
    <n v="275"/>
    <n v="1020"/>
    <n v="610"/>
    <n v="290"/>
    <n v="1100"/>
    <s v="predicted"/>
    <n v="70"/>
    <n v="23"/>
    <n v="150"/>
    <n v="73"/>
    <n v="23"/>
    <n v="160"/>
    <n v="0"/>
    <n v="0"/>
    <n v="0"/>
    <n v="0"/>
    <n v="0"/>
    <n v="0"/>
    <s v="Indirect"/>
    <n v="346"/>
    <n v="215"/>
    <n v="507"/>
    <n v="360"/>
    <n v="220"/>
    <n v="530"/>
    <n v="0"/>
    <n v="0"/>
    <n v="0"/>
    <n v="0"/>
    <n v="0"/>
    <n v="0"/>
    <n v="0"/>
    <n v="0"/>
    <n v="0"/>
    <n v="0"/>
    <n v="0"/>
    <n v="42"/>
    <n v="29"/>
    <n v="68"/>
  </r>
  <r>
    <x v="123"/>
    <s v="FM"/>
    <s v="FSM"/>
    <n v="583"/>
    <x v="3"/>
    <n v="1994"/>
    <n v="106057"/>
    <n v="611"/>
    <n v="276"/>
    <n v="1076"/>
    <n v="650"/>
    <n v="290"/>
    <n v="1100"/>
    <s v="predicted"/>
    <n v="79"/>
    <n v="26"/>
    <n v="169"/>
    <n v="84"/>
    <n v="27"/>
    <n v="180"/>
    <n v="0"/>
    <n v="0"/>
    <n v="0"/>
    <n v="0"/>
    <n v="0"/>
    <n v="0"/>
    <s v="Indirect"/>
    <n v="335"/>
    <n v="192"/>
    <n v="518"/>
    <n v="360"/>
    <n v="200"/>
    <n v="550"/>
    <n v="0"/>
    <n v="0"/>
    <n v="0"/>
    <n v="0"/>
    <n v="0"/>
    <n v="0"/>
    <n v="0"/>
    <n v="0"/>
    <n v="0"/>
    <n v="0"/>
    <n v="0"/>
    <n v="49"/>
    <n v="31"/>
    <n v="85"/>
  </r>
  <r>
    <x v="123"/>
    <s v="FM"/>
    <s v="FSM"/>
    <n v="583"/>
    <x v="3"/>
    <n v="1995"/>
    <n v="107556"/>
    <n v="625"/>
    <n v="273"/>
    <n v="1119"/>
    <n v="670"/>
    <n v="290"/>
    <n v="1200"/>
    <s v="predicted"/>
    <n v="86"/>
    <n v="31"/>
    <n v="173"/>
    <n v="92"/>
    <n v="33"/>
    <n v="190"/>
    <n v="0"/>
    <n v="0"/>
    <n v="0"/>
    <n v="0"/>
    <n v="0"/>
    <n v="0"/>
    <s v="Indirect"/>
    <n v="325"/>
    <n v="185"/>
    <n v="505"/>
    <n v="350"/>
    <n v="200"/>
    <n v="540"/>
    <n v="0"/>
    <n v="0"/>
    <n v="0"/>
    <n v="0"/>
    <n v="0"/>
    <n v="0"/>
    <n v="0"/>
    <n v="0"/>
    <n v="0"/>
    <n v="0"/>
    <n v="0"/>
    <n v="49"/>
    <n v="32"/>
    <n v="87"/>
  </r>
  <r>
    <x v="123"/>
    <s v="FM"/>
    <s v="FSM"/>
    <n v="583"/>
    <x v="3"/>
    <n v="1996"/>
    <n v="108342"/>
    <n v="625"/>
    <n v="265"/>
    <n v="1136"/>
    <n v="680"/>
    <n v="290"/>
    <n v="1200"/>
    <s v="predicted"/>
    <n v="89"/>
    <n v="43"/>
    <n v="154"/>
    <n v="96"/>
    <n v="47"/>
    <n v="170"/>
    <n v="0"/>
    <n v="0"/>
    <n v="0"/>
    <n v="0"/>
    <n v="0"/>
    <n v="0"/>
    <s v="Indirect"/>
    <n v="315"/>
    <n v="209"/>
    <n v="444"/>
    <n v="340"/>
    <n v="230"/>
    <n v="480"/>
    <n v="0"/>
    <n v="0"/>
    <n v="0"/>
    <n v="0"/>
    <n v="0"/>
    <n v="0"/>
    <n v="0"/>
    <n v="0"/>
    <n v="0"/>
    <n v="0"/>
    <n v="0"/>
    <n v="37"/>
    <n v="26"/>
    <n v="56"/>
  </r>
  <r>
    <x v="123"/>
    <s v="FM"/>
    <s v="FSM"/>
    <n v="583"/>
    <x v="3"/>
    <n v="1997"/>
    <n v="108506"/>
    <n v="611"/>
    <n v="257"/>
    <n v="1114"/>
    <n v="660"/>
    <n v="280"/>
    <n v="1200"/>
    <s v="predicted"/>
    <n v="88"/>
    <n v="47"/>
    <n v="144"/>
    <n v="95"/>
    <n v="51"/>
    <n v="160"/>
    <n v="0"/>
    <n v="0"/>
    <n v="0"/>
    <n v="0"/>
    <n v="0"/>
    <n v="0"/>
    <s v="Indirect"/>
    <n v="306"/>
    <n v="214"/>
    <n v="414"/>
    <n v="330"/>
    <n v="230"/>
    <n v="450"/>
    <n v="0"/>
    <n v="0"/>
    <n v="0"/>
    <n v="0"/>
    <n v="0"/>
    <n v="0"/>
    <n v="0"/>
    <n v="0"/>
    <n v="0"/>
    <n v="0"/>
    <n v="0"/>
    <n v="32"/>
    <n v="24"/>
    <n v="46"/>
  </r>
  <r>
    <x v="123"/>
    <s v="FM"/>
    <s v="FSM"/>
    <n v="583"/>
    <x v="3"/>
    <n v="1998"/>
    <n v="108236"/>
    <n v="594"/>
    <n v="248"/>
    <n v="1087"/>
    <n v="640"/>
    <n v="270"/>
    <n v="1200"/>
    <s v="predicted"/>
    <n v="86"/>
    <n v="42"/>
    <n v="150"/>
    <n v="93"/>
    <n v="45"/>
    <n v="160"/>
    <n v="0"/>
    <n v="0"/>
    <n v="0"/>
    <n v="0"/>
    <n v="0"/>
    <n v="0"/>
    <s v="Indirect"/>
    <n v="297"/>
    <n v="193"/>
    <n v="423"/>
    <n v="320"/>
    <n v="210"/>
    <n v="460"/>
    <n v="0"/>
    <n v="0"/>
    <n v="0"/>
    <n v="0"/>
    <n v="0"/>
    <n v="0"/>
    <n v="0"/>
    <n v="0"/>
    <n v="0"/>
    <n v="0"/>
    <n v="0"/>
    <n v="38"/>
    <n v="27"/>
    <n v="59"/>
  </r>
  <r>
    <x v="123"/>
    <s v="FM"/>
    <s v="FSM"/>
    <n v="583"/>
    <x v="3"/>
    <n v="1999"/>
    <n v="107808"/>
    <n v="580"/>
    <n v="240"/>
    <n v="1067"/>
    <n v="630"/>
    <n v="260"/>
    <n v="1100"/>
    <s v="predicted"/>
    <n v="84"/>
    <n v="44"/>
    <n v="140"/>
    <n v="91"/>
    <n v="48"/>
    <n v="150"/>
    <n v="0"/>
    <n v="0"/>
    <n v="0"/>
    <n v="0"/>
    <n v="0"/>
    <n v="0"/>
    <s v="Indirect"/>
    <n v="288"/>
    <n v="197"/>
    <n v="396"/>
    <n v="310"/>
    <n v="210"/>
    <n v="430"/>
    <n v="0"/>
    <n v="0"/>
    <n v="0"/>
    <n v="0"/>
    <n v="0"/>
    <n v="0"/>
    <n v="0"/>
    <n v="0"/>
    <n v="0"/>
    <n v="0"/>
    <n v="0"/>
    <n v="0"/>
    <n v="0"/>
    <n v="0"/>
  </r>
  <r>
    <x v="123"/>
    <s v="FM"/>
    <s v="FSM"/>
    <n v="583"/>
    <x v="3"/>
    <n v="2000"/>
    <n v="107430"/>
    <n v="561"/>
    <n v="235"/>
    <n v="1026"/>
    <n v="600"/>
    <n v="250"/>
    <n v="1100"/>
    <s v="predicted"/>
    <n v="81"/>
    <n v="45"/>
    <n v="130"/>
    <n v="87"/>
    <n v="48"/>
    <n v="140"/>
    <n v="0"/>
    <n v="0"/>
    <n v="0"/>
    <n v="0"/>
    <n v="0"/>
    <n v="0"/>
    <s v="Indirect"/>
    <n v="279"/>
    <n v="200"/>
    <n v="371"/>
    <n v="300"/>
    <n v="210"/>
    <n v="400"/>
    <n v="0"/>
    <n v="0"/>
    <n v="0"/>
    <n v="0"/>
    <n v="0"/>
    <n v="0"/>
    <n v="0"/>
    <n v="0"/>
    <n v="0"/>
    <n v="0"/>
    <n v="0"/>
    <n v="30"/>
    <n v="23"/>
    <n v="42"/>
  </r>
  <r>
    <x v="123"/>
    <s v="FM"/>
    <s v="FSM"/>
    <n v="583"/>
    <x v="3"/>
    <n v="2001"/>
    <n v="107170"/>
    <n v="543"/>
    <n v="228"/>
    <n v="992"/>
    <n v="580"/>
    <n v="240"/>
    <n v="1100"/>
    <s v="predicted"/>
    <n v="78"/>
    <n v="40"/>
    <n v="132"/>
    <n v="84"/>
    <n v="42"/>
    <n v="140"/>
    <n v="0"/>
    <n v="0"/>
    <n v="0"/>
    <n v="0"/>
    <n v="0"/>
    <n v="0"/>
    <s v="Indirect"/>
    <n v="271"/>
    <n v="182"/>
    <n v="377"/>
    <n v="290"/>
    <n v="190"/>
    <n v="400"/>
    <n v="0"/>
    <n v="0"/>
    <n v="0"/>
    <n v="0"/>
    <n v="0"/>
    <n v="0"/>
    <n v="0"/>
    <n v="0"/>
    <n v="0"/>
    <n v="0"/>
    <n v="0"/>
    <n v="36"/>
    <n v="26"/>
    <n v="53"/>
  </r>
  <r>
    <x v="123"/>
    <s v="FM"/>
    <s v="FSM"/>
    <n v="583"/>
    <x v="3"/>
    <n v="2002"/>
    <n v="106983"/>
    <n v="521"/>
    <n v="221"/>
    <n v="947"/>
    <n v="560"/>
    <n v="240"/>
    <n v="1000"/>
    <s v="predicted"/>
    <n v="74"/>
    <n v="32"/>
    <n v="139"/>
    <n v="79"/>
    <n v="34"/>
    <n v="150"/>
    <n v="0"/>
    <n v="0"/>
    <n v="0"/>
    <n v="0"/>
    <n v="0"/>
    <n v="0"/>
    <s v="Indirect"/>
    <n v="263"/>
    <n v="158"/>
    <n v="394"/>
    <n v="280"/>
    <n v="170"/>
    <n v="420"/>
    <n v="0"/>
    <n v="0"/>
    <n v="0"/>
    <n v="0"/>
    <n v="0"/>
    <n v="0"/>
    <n v="0"/>
    <n v="0"/>
    <n v="0"/>
    <n v="0"/>
    <n v="0"/>
    <n v="45"/>
    <n v="30"/>
    <n v="75"/>
  </r>
  <r>
    <x v="123"/>
    <s v="FM"/>
    <s v="FSM"/>
    <n v="583"/>
    <x v="3"/>
    <n v="2003"/>
    <n v="106816"/>
    <n v="496"/>
    <n v="212"/>
    <n v="897"/>
    <n v="530"/>
    <n v="230"/>
    <n v="960"/>
    <s v="predicted"/>
    <n v="69"/>
    <n v="34"/>
    <n v="120"/>
    <n v="74"/>
    <n v="36"/>
    <n v="130"/>
    <n v="0"/>
    <n v="0"/>
    <n v="0"/>
    <n v="0"/>
    <n v="0"/>
    <n v="0"/>
    <s v="Indirect"/>
    <n v="255"/>
    <n v="171"/>
    <n v="355"/>
    <n v="270"/>
    <n v="180"/>
    <n v="380"/>
    <n v="0"/>
    <n v="0"/>
    <n v="0"/>
    <n v="0"/>
    <n v="0"/>
    <n v="0"/>
    <n v="0"/>
    <n v="0"/>
    <n v="0"/>
    <n v="0"/>
    <n v="0"/>
    <n v="39"/>
    <n v="28"/>
    <n v="58"/>
  </r>
  <r>
    <x v="123"/>
    <s v="FM"/>
    <s v="FSM"/>
    <n v="583"/>
    <x v="3"/>
    <n v="2004"/>
    <n v="106575"/>
    <n v="470"/>
    <n v="206"/>
    <n v="840"/>
    <n v="500"/>
    <n v="220"/>
    <n v="900"/>
    <s v="predicted"/>
    <n v="64"/>
    <n v="26"/>
    <n v="123"/>
    <n v="68"/>
    <n v="27"/>
    <n v="130"/>
    <n v="0"/>
    <n v="0"/>
    <n v="0"/>
    <n v="0"/>
    <n v="0"/>
    <n v="0"/>
    <s v="Indirect"/>
    <n v="247"/>
    <n v="150"/>
    <n v="367"/>
    <n v="260"/>
    <n v="160"/>
    <n v="390"/>
    <n v="0"/>
    <n v="0"/>
    <n v="0"/>
    <n v="0"/>
    <n v="0"/>
    <n v="0"/>
    <n v="0"/>
    <n v="0"/>
    <n v="0"/>
    <n v="0"/>
    <n v="0"/>
    <n v="45"/>
    <n v="30"/>
    <n v="74"/>
  </r>
  <r>
    <x v="123"/>
    <s v="FM"/>
    <s v="FSM"/>
    <n v="583"/>
    <x v="3"/>
    <n v="2005"/>
    <n v="106198"/>
    <n v="443"/>
    <n v="198"/>
    <n v="786"/>
    <n v="470"/>
    <n v="210"/>
    <n v="830"/>
    <s v="predicted"/>
    <n v="58"/>
    <n v="26"/>
    <n v="108"/>
    <n v="62"/>
    <n v="27"/>
    <n v="110"/>
    <n v="0"/>
    <n v="0"/>
    <n v="0"/>
    <n v="0"/>
    <n v="0"/>
    <n v="0"/>
    <s v="Indirect"/>
    <n v="240"/>
    <n v="158"/>
    <n v="338"/>
    <n v="250"/>
    <n v="170"/>
    <n v="360"/>
    <n v="0"/>
    <n v="0"/>
    <n v="0"/>
    <n v="0"/>
    <n v="0"/>
    <n v="0"/>
    <n v="0"/>
    <n v="0"/>
    <n v="0"/>
    <n v="0"/>
    <n v="0"/>
    <n v="38"/>
    <n v="27"/>
    <n v="58"/>
  </r>
  <r>
    <x v="123"/>
    <s v="FM"/>
    <s v="FSM"/>
    <n v="583"/>
    <x v="3"/>
    <n v="2006"/>
    <n v="105686"/>
    <n v="415"/>
    <n v="189"/>
    <n v="728"/>
    <n v="440"/>
    <n v="200"/>
    <n v="770"/>
    <s v="predicted"/>
    <n v="52"/>
    <n v="19"/>
    <n v="104"/>
    <n v="55"/>
    <n v="20"/>
    <n v="110"/>
    <n v="0"/>
    <n v="0"/>
    <n v="0"/>
    <n v="0"/>
    <n v="0"/>
    <n v="0"/>
    <s v="Indirect"/>
    <n v="232"/>
    <n v="147"/>
    <n v="337"/>
    <n v="250"/>
    <n v="160"/>
    <n v="360"/>
    <n v="0"/>
    <n v="0"/>
    <n v="0"/>
    <n v="0"/>
    <n v="0"/>
    <n v="0"/>
    <n v="0"/>
    <n v="0"/>
    <n v="0"/>
    <n v="0"/>
    <n v="0"/>
    <n v="42"/>
    <n v="29"/>
    <n v="67"/>
  </r>
  <r>
    <x v="123"/>
    <s v="FM"/>
    <s v="FSM"/>
    <n v="583"/>
    <x v="3"/>
    <n v="2007"/>
    <n v="105097"/>
    <n v="388"/>
    <n v="179"/>
    <n v="674"/>
    <n v="410"/>
    <n v="190"/>
    <n v="710"/>
    <s v="predicted"/>
    <n v="47"/>
    <n v="11"/>
    <n v="113"/>
    <n v="49"/>
    <n v="12"/>
    <n v="120"/>
    <n v="0"/>
    <n v="0"/>
    <n v="0"/>
    <n v="0"/>
    <n v="0"/>
    <n v="0"/>
    <s v="Indirect"/>
    <n v="226"/>
    <n v="119"/>
    <n v="366"/>
    <n v="240"/>
    <n v="120"/>
    <n v="380"/>
    <n v="0"/>
    <n v="0"/>
    <n v="0"/>
    <n v="0"/>
    <n v="0"/>
    <n v="0"/>
    <n v="0"/>
    <n v="0"/>
    <n v="0"/>
    <n v="0"/>
    <n v="0"/>
    <n v="59"/>
    <n v="36"/>
    <n v="110"/>
  </r>
  <r>
    <x v="123"/>
    <s v="FM"/>
    <s v="FSM"/>
    <n v="583"/>
    <x v="3"/>
    <n v="2008"/>
    <n v="104498"/>
    <n v="363"/>
    <n v="171"/>
    <n v="626"/>
    <n v="380"/>
    <n v="180"/>
    <n v="650"/>
    <s v="predicted"/>
    <n v="42"/>
    <n v="7.3"/>
    <n v="115"/>
    <n v="44"/>
    <n v="7.7"/>
    <n v="120"/>
    <n v="0"/>
    <n v="0"/>
    <n v="0"/>
    <n v="0"/>
    <n v="0"/>
    <n v="0"/>
    <s v="Indirect"/>
    <n v="219"/>
    <n v="97"/>
    <n v="389"/>
    <n v="230"/>
    <n v="100"/>
    <n v="410"/>
    <n v="0"/>
    <n v="0"/>
    <n v="0"/>
    <n v="0"/>
    <n v="0"/>
    <n v="0"/>
    <n v="0"/>
    <n v="0"/>
    <n v="0"/>
    <n v="0"/>
    <n v="0"/>
    <n v="72"/>
    <n v="40"/>
    <n v="160"/>
  </r>
  <r>
    <x v="123"/>
    <s v="FM"/>
    <s v="FSM"/>
    <n v="583"/>
    <x v="3"/>
    <n v="2009"/>
    <n v="103983"/>
    <n v="341"/>
    <n v="161"/>
    <n v="588"/>
    <n v="360"/>
    <n v="170"/>
    <n v="610"/>
    <s v="predicted"/>
    <n v="37"/>
    <n v="6.6"/>
    <n v="102"/>
    <n v="38"/>
    <n v="6.9"/>
    <n v="110"/>
    <n v="0"/>
    <n v="0"/>
    <n v="0"/>
    <n v="0"/>
    <n v="0"/>
    <n v="0"/>
    <s v="Indirect"/>
    <n v="212"/>
    <n v="101"/>
    <n v="365"/>
    <n v="220"/>
    <n v="100"/>
    <n v="380"/>
    <n v="0"/>
    <n v="0"/>
    <n v="0"/>
    <n v="0"/>
    <n v="0"/>
    <n v="0"/>
    <n v="0"/>
    <n v="0"/>
    <n v="0"/>
    <n v="0"/>
    <n v="0"/>
    <n v="67"/>
    <n v="39"/>
    <n v="140"/>
  </r>
  <r>
    <x v="123"/>
    <s v="FM"/>
    <s v="FSM"/>
    <n v="583"/>
    <x v="3"/>
    <n v="2010"/>
    <n v="103619"/>
    <n v="320"/>
    <n v="152"/>
    <n v="548"/>
    <n v="330"/>
    <n v="160"/>
    <n v="570"/>
    <s v="predicted"/>
    <n v="32"/>
    <n v="4.7"/>
    <n v="100"/>
    <n v="34"/>
    <n v="4.9000000000000004"/>
    <n v="100"/>
    <n v="0"/>
    <n v="0"/>
    <n v="0"/>
    <n v="0"/>
    <n v="0"/>
    <n v="0"/>
    <s v="Indirect"/>
    <n v="206"/>
    <n v="89"/>
    <n v="371"/>
    <n v="210"/>
    <n v="92"/>
    <n v="380"/>
    <n v="0"/>
    <n v="0"/>
    <n v="0"/>
    <n v="0"/>
    <n v="0"/>
    <n v="0"/>
    <n v="0"/>
    <n v="0"/>
    <n v="0"/>
    <n v="0"/>
    <n v="0"/>
    <n v="77"/>
    <n v="43"/>
    <n v="180"/>
  </r>
  <r>
    <x v="123"/>
    <s v="FM"/>
    <s v="FSM"/>
    <n v="583"/>
    <x v="3"/>
    <n v="2011"/>
    <n v="103424"/>
    <n v="298"/>
    <n v="140"/>
    <n v="514"/>
    <n v="310"/>
    <n v="140"/>
    <n v="530"/>
    <s v="predicted"/>
    <n v="28"/>
    <n v="3.8"/>
    <n v="93"/>
    <n v="29"/>
    <n v="3.9"/>
    <n v="96"/>
    <n v="0"/>
    <n v="0"/>
    <n v="0"/>
    <n v="0"/>
    <n v="0"/>
    <n v="0"/>
    <s v="Indirect"/>
    <n v="200"/>
    <n v="86"/>
    <n v="360"/>
    <n v="210"/>
    <n v="89"/>
    <n v="370"/>
    <n v="0"/>
    <n v="0"/>
    <n v="0"/>
    <n v="0"/>
    <n v="0"/>
    <n v="0"/>
    <n v="0"/>
    <n v="0"/>
    <n v="0"/>
    <n v="0"/>
    <n v="0"/>
    <n v="72"/>
    <n v="40"/>
    <n v="170"/>
  </r>
  <r>
    <x v="123"/>
    <s v="FM"/>
    <s v="FSM"/>
    <n v="583"/>
    <x v="3"/>
    <n v="2012"/>
    <n v="103395"/>
    <n v="280"/>
    <n v="130"/>
    <n v="486"/>
    <n v="290"/>
    <n v="130"/>
    <n v="500"/>
    <s v="predicted"/>
    <n v="25"/>
    <n v="3.1"/>
    <n v="85"/>
    <n v="25"/>
    <n v="3.2"/>
    <n v="88"/>
    <n v="0"/>
    <n v="0"/>
    <n v="0"/>
    <n v="0"/>
    <n v="0"/>
    <n v="0"/>
    <s v="Indirect"/>
    <n v="194"/>
    <n v="83"/>
    <n v="349"/>
    <n v="200"/>
    <n v="86"/>
    <n v="360"/>
    <n v="0"/>
    <n v="0"/>
    <n v="0"/>
    <n v="0"/>
    <n v="0"/>
    <n v="0"/>
    <n v="0"/>
    <n v="0"/>
    <n v="0"/>
    <n v="0"/>
    <n v="0"/>
    <n v="72"/>
    <n v="40"/>
    <n v="170"/>
  </r>
  <r>
    <x v="123"/>
    <s v="FM"/>
    <s v="FSM"/>
    <n v="583"/>
    <x v="3"/>
    <n v="2013"/>
    <n v="103549"/>
    <n v="262"/>
    <n v="118"/>
    <n v="461"/>
    <n v="270"/>
    <n v="120"/>
    <n v="480"/>
    <s v="predicted"/>
    <n v="21"/>
    <n v="2.5"/>
    <n v="79"/>
    <n v="22"/>
    <n v="2.6"/>
    <n v="82"/>
    <n v="0"/>
    <n v="0"/>
    <n v="0"/>
    <n v="0"/>
    <n v="0"/>
    <n v="0"/>
    <s v="Indirect"/>
    <n v="188"/>
    <n v="81"/>
    <n v="339"/>
    <n v="190"/>
    <n v="84"/>
    <n v="350"/>
    <n v="0"/>
    <n v="0"/>
    <n v="0"/>
    <n v="0"/>
    <n v="0"/>
    <n v="0"/>
    <n v="0"/>
    <n v="0"/>
    <n v="0"/>
    <n v="0"/>
    <n v="0"/>
    <n v="0"/>
    <n v="0"/>
    <n v="0"/>
  </r>
  <r>
    <x v="124"/>
    <s v="MC"/>
    <s v="MCO"/>
    <n v="492"/>
    <x v="1"/>
    <n v="1990"/>
    <n v="29438"/>
    <n v="6.4"/>
    <n v="3"/>
    <n v="11"/>
    <n v="1.9"/>
    <n v="0.89"/>
    <n v="3.2"/>
    <s v="predicted"/>
    <n v="0.71"/>
    <n v="0.45"/>
    <n v="1"/>
    <n v="0.21"/>
    <n v="0.13"/>
    <n v="0.3"/>
    <n v="0"/>
    <n v="0"/>
    <n v="0"/>
    <n v="0"/>
    <n v="0"/>
    <n v="0"/>
    <s v="Indirect"/>
    <n v="3.9"/>
    <n v="3.4"/>
    <n v="4.4000000000000004"/>
    <n v="1.1000000000000001"/>
    <n v="1"/>
    <n v="1.3"/>
    <s v="High income"/>
    <n v="0"/>
    <n v="0"/>
    <n v="0"/>
    <n v="0"/>
    <n v="0"/>
    <n v="0"/>
    <n v="0"/>
    <n v="0"/>
    <n v="0"/>
    <n v="0"/>
    <n v="87"/>
    <n v="77"/>
    <n v="99"/>
  </r>
  <r>
    <x v="124"/>
    <s v="MC"/>
    <s v="MCO"/>
    <n v="492"/>
    <x v="1"/>
    <n v="1991"/>
    <n v="29626"/>
    <n v="2.7"/>
    <n v="0.81"/>
    <n v="5.7"/>
    <n v="0.8"/>
    <n v="0.24"/>
    <n v="1.7"/>
    <s v="predicted"/>
    <n v="7.0000000000000007E-2"/>
    <n v="0.01"/>
    <n v="0.18"/>
    <n v="0.02"/>
    <n v="0"/>
    <n v="0.05"/>
    <n v="0"/>
    <n v="0"/>
    <n v="0"/>
    <n v="0"/>
    <n v="0"/>
    <n v="0"/>
    <s v="Indirect"/>
    <n v="0"/>
    <n v="0"/>
    <n v="0"/>
    <n v="0"/>
    <n v="0"/>
    <n v="0"/>
    <s v="High income"/>
    <n v="0"/>
    <n v="0"/>
    <n v="0"/>
    <n v="0"/>
    <n v="0"/>
    <n v="0"/>
    <n v="0"/>
    <n v="0"/>
    <n v="0"/>
    <n v="0"/>
    <n v="0"/>
    <n v="0"/>
    <n v="0"/>
  </r>
  <r>
    <x v="124"/>
    <s v="MC"/>
    <s v="MCO"/>
    <n v="492"/>
    <x v="1"/>
    <n v="1992"/>
    <n v="29864"/>
    <n v="6.2"/>
    <n v="2.9"/>
    <n v="11"/>
    <n v="1.8"/>
    <n v="0.87"/>
    <n v="3.2"/>
    <s v="predicted"/>
    <n v="0.67"/>
    <n v="0.42"/>
    <n v="0.99"/>
    <n v="0.2"/>
    <n v="0.13"/>
    <n v="0.28999999999999998"/>
    <n v="0"/>
    <n v="0"/>
    <n v="0"/>
    <n v="0"/>
    <n v="0"/>
    <n v="0"/>
    <s v="Indirect"/>
    <n v="3.9"/>
    <n v="3.4"/>
    <n v="4.4000000000000004"/>
    <n v="1.1000000000000001"/>
    <n v="1"/>
    <n v="1.3"/>
    <s v="High income"/>
    <n v="0"/>
    <n v="0"/>
    <n v="0"/>
    <n v="0"/>
    <n v="0"/>
    <n v="0"/>
    <n v="0"/>
    <n v="0"/>
    <n v="0"/>
    <n v="0"/>
    <n v="87"/>
    <n v="77"/>
    <n v="99"/>
  </r>
  <r>
    <x v="124"/>
    <s v="MC"/>
    <s v="MCO"/>
    <n v="492"/>
    <x v="1"/>
    <n v="1993"/>
    <n v="30138"/>
    <n v="6.1"/>
    <n v="2.9"/>
    <n v="10"/>
    <n v="1.8"/>
    <n v="0.87"/>
    <n v="3.2"/>
    <s v="predicted"/>
    <n v="0.66"/>
    <n v="0.41"/>
    <n v="0.96"/>
    <n v="0.2"/>
    <n v="0.12"/>
    <n v="0.28999999999999998"/>
    <n v="0"/>
    <n v="0"/>
    <n v="0"/>
    <n v="0"/>
    <n v="0"/>
    <n v="0"/>
    <s v="Indirect"/>
    <n v="3.8"/>
    <n v="3.3"/>
    <n v="4.3"/>
    <n v="1.1000000000000001"/>
    <n v="1"/>
    <n v="1.3"/>
    <s v="High income"/>
    <n v="0"/>
    <n v="0"/>
    <n v="0"/>
    <n v="0"/>
    <n v="0"/>
    <n v="0"/>
    <n v="0"/>
    <n v="0"/>
    <n v="0"/>
    <n v="0"/>
    <n v="0"/>
    <n v="0"/>
    <n v="0"/>
  </r>
  <r>
    <x v="124"/>
    <s v="MC"/>
    <s v="MCO"/>
    <n v="492"/>
    <x v="1"/>
    <n v="1994"/>
    <n v="30423"/>
    <n v="6"/>
    <n v="2.9"/>
    <n v="10"/>
    <n v="1.8"/>
    <n v="0.87"/>
    <n v="3.2"/>
    <s v="predicted"/>
    <n v="0.65"/>
    <n v="0.41"/>
    <n v="0.95"/>
    <n v="0.2"/>
    <n v="0.12"/>
    <n v="0.28999999999999998"/>
    <n v="0"/>
    <n v="0"/>
    <n v="0"/>
    <n v="0"/>
    <n v="0"/>
    <n v="0"/>
    <s v="Indirect"/>
    <n v="3.8"/>
    <n v="3.3"/>
    <n v="4.3"/>
    <n v="1.1000000000000001"/>
    <n v="1"/>
    <n v="1.3"/>
    <s v="High income"/>
    <n v="0"/>
    <n v="0"/>
    <n v="0"/>
    <n v="0"/>
    <n v="0"/>
    <n v="0"/>
    <n v="0"/>
    <n v="0"/>
    <n v="0"/>
    <n v="0"/>
    <n v="87"/>
    <n v="77"/>
    <n v="99"/>
  </r>
  <r>
    <x v="124"/>
    <s v="MC"/>
    <s v="MCO"/>
    <n v="492"/>
    <x v="1"/>
    <n v="1995"/>
    <n v="30700"/>
    <n v="6"/>
    <n v="2.9"/>
    <n v="10"/>
    <n v="1.9"/>
    <n v="0.88"/>
    <n v="3.2"/>
    <s v="predicted"/>
    <n v="0.66"/>
    <n v="0.42"/>
    <n v="0.97"/>
    <n v="0.2"/>
    <n v="0.13"/>
    <n v="0.3"/>
    <n v="0"/>
    <n v="0"/>
    <n v="0"/>
    <n v="0"/>
    <n v="0"/>
    <n v="0"/>
    <s v="Indirect"/>
    <n v="3.7"/>
    <n v="3.3"/>
    <n v="4.2"/>
    <n v="1.1000000000000001"/>
    <n v="1"/>
    <n v="1.3"/>
    <s v="High income"/>
    <n v="0"/>
    <n v="0"/>
    <n v="0"/>
    <n v="0"/>
    <n v="0"/>
    <n v="0"/>
    <n v="0"/>
    <n v="0"/>
    <n v="0"/>
    <n v="0"/>
    <n v="87"/>
    <n v="77"/>
    <n v="99"/>
  </r>
  <r>
    <x v="124"/>
    <s v="MC"/>
    <s v="MCO"/>
    <n v="492"/>
    <x v="1"/>
    <n v="1996"/>
    <n v="30971"/>
    <n v="2.5"/>
    <n v="0.75"/>
    <n v="5.3"/>
    <n v="0.78"/>
    <n v="0.23"/>
    <n v="1.6"/>
    <s v="predicted"/>
    <n v="7.0000000000000007E-2"/>
    <n v="0.01"/>
    <n v="0.17"/>
    <n v="0.02"/>
    <n v="0"/>
    <n v="0.05"/>
    <n v="0"/>
    <n v="0"/>
    <n v="0"/>
    <n v="0"/>
    <n v="0"/>
    <n v="0"/>
    <s v="Indirect"/>
    <n v="0"/>
    <n v="0"/>
    <n v="0"/>
    <n v="0"/>
    <n v="0"/>
    <n v="0"/>
    <s v="High income"/>
    <n v="0"/>
    <n v="0"/>
    <n v="0"/>
    <n v="0"/>
    <n v="0"/>
    <n v="0"/>
    <n v="0"/>
    <n v="0"/>
    <n v="0"/>
    <n v="0"/>
    <n v="0"/>
    <n v="0"/>
    <n v="0"/>
  </r>
  <r>
    <x v="124"/>
    <s v="MC"/>
    <s v="MCO"/>
    <n v="492"/>
    <x v="1"/>
    <n v="1997"/>
    <n v="31242"/>
    <n v="2.2999999999999998"/>
    <n v="0.7"/>
    <n v="4.9000000000000004"/>
    <n v="0.73"/>
    <n v="0.22"/>
    <n v="1.5"/>
    <s v="predicted"/>
    <n v="0.06"/>
    <n v="0.01"/>
    <n v="0.15"/>
    <n v="0.02"/>
    <n v="0"/>
    <n v="0.05"/>
    <n v="0"/>
    <n v="0"/>
    <n v="0"/>
    <n v="0"/>
    <n v="0"/>
    <n v="0"/>
    <s v="Indirect"/>
    <n v="0"/>
    <n v="0"/>
    <n v="0"/>
    <n v="0"/>
    <n v="0"/>
    <n v="0"/>
    <s v="High income"/>
    <n v="0"/>
    <n v="0"/>
    <n v="0"/>
    <n v="0"/>
    <n v="0"/>
    <n v="0"/>
    <n v="0"/>
    <n v="0"/>
    <n v="0"/>
    <n v="0"/>
    <n v="0"/>
    <n v="0"/>
    <n v="0"/>
  </r>
  <r>
    <x v="124"/>
    <s v="MC"/>
    <s v="MCO"/>
    <n v="492"/>
    <x v="1"/>
    <n v="1998"/>
    <n v="31517"/>
    <n v="2.1"/>
    <n v="0.65"/>
    <n v="4.5"/>
    <n v="0.68"/>
    <n v="0.2"/>
    <n v="1.4"/>
    <s v="predicted"/>
    <n v="0.06"/>
    <n v="0.01"/>
    <n v="0.14000000000000001"/>
    <n v="0.02"/>
    <n v="0"/>
    <n v="0.04"/>
    <n v="0"/>
    <n v="0"/>
    <n v="0"/>
    <n v="0"/>
    <n v="0"/>
    <n v="0"/>
    <s v="Indirect"/>
    <n v="0"/>
    <n v="0"/>
    <n v="0"/>
    <n v="0"/>
    <n v="0"/>
    <n v="0"/>
    <s v="High income"/>
    <n v="0"/>
    <n v="0"/>
    <n v="0"/>
    <n v="0"/>
    <n v="0"/>
    <n v="0"/>
    <n v="0"/>
    <n v="0"/>
    <n v="0"/>
    <n v="0"/>
    <n v="0"/>
    <n v="0"/>
    <n v="0"/>
  </r>
  <r>
    <x v="124"/>
    <s v="MC"/>
    <s v="MCO"/>
    <n v="492"/>
    <x v="1"/>
    <n v="1999"/>
    <n v="31795"/>
    <n v="25"/>
    <n v="9.1999999999999993"/>
    <n v="48"/>
    <n v="7.9"/>
    <n v="2.9"/>
    <n v="15"/>
    <s v="predicted"/>
    <n v="4"/>
    <n v="2.8"/>
    <n v="5.3"/>
    <n v="1.3"/>
    <n v="0.89"/>
    <n v="1.7"/>
    <n v="0"/>
    <n v="0"/>
    <n v="0"/>
    <n v="0"/>
    <n v="0"/>
    <n v="0"/>
    <s v="Indirect"/>
    <n v="11"/>
    <n v="9.5"/>
    <n v="12"/>
    <n v="3.5"/>
    <n v="3"/>
    <n v="3.9"/>
    <s v="High income"/>
    <n v="0"/>
    <n v="0"/>
    <n v="0"/>
    <n v="0"/>
    <n v="0"/>
    <n v="0"/>
    <n v="0"/>
    <n v="0"/>
    <n v="0"/>
    <n v="0"/>
    <n v="87"/>
    <n v="77"/>
    <n v="99"/>
  </r>
  <r>
    <x v="124"/>
    <s v="MC"/>
    <s v="MCO"/>
    <n v="492"/>
    <x v="1"/>
    <n v="2000"/>
    <n v="32081"/>
    <n v="1.6"/>
    <n v="0.47"/>
    <n v="3.3"/>
    <n v="0.51"/>
    <n v="0.15"/>
    <n v="1.1000000000000001"/>
    <s v="predicted"/>
    <n v="0.04"/>
    <n v="0.01"/>
    <n v="0.1"/>
    <n v="0.01"/>
    <n v="0"/>
    <n v="0.03"/>
    <n v="0"/>
    <n v="0"/>
    <n v="0"/>
    <n v="0"/>
    <n v="0"/>
    <n v="0"/>
    <s v="Indirect"/>
    <n v="0"/>
    <n v="0"/>
    <n v="0"/>
    <n v="0"/>
    <n v="0"/>
    <n v="0"/>
    <s v="High income"/>
    <n v="0"/>
    <n v="0"/>
    <n v="0"/>
    <n v="0"/>
    <n v="0"/>
    <n v="0"/>
    <n v="0"/>
    <n v="0"/>
    <n v="0"/>
    <n v="0"/>
    <n v="0"/>
    <n v="0"/>
    <n v="0"/>
  </r>
  <r>
    <x v="124"/>
    <s v="MC"/>
    <s v="MCO"/>
    <n v="492"/>
    <x v="1"/>
    <n v="2001"/>
    <n v="32366"/>
    <n v="1.4"/>
    <n v="0.41"/>
    <n v="2.9"/>
    <n v="0.44"/>
    <n v="0.13"/>
    <n v="0.93"/>
    <s v="predicted"/>
    <n v="0.04"/>
    <n v="0.01"/>
    <n v="0.09"/>
    <n v="0.01"/>
    <n v="0"/>
    <n v="0.03"/>
    <n v="0"/>
    <n v="0"/>
    <n v="0"/>
    <n v="0"/>
    <n v="0"/>
    <n v="0"/>
    <s v="Indirect"/>
    <n v="0"/>
    <n v="0"/>
    <n v="0"/>
    <n v="0"/>
    <n v="0"/>
    <n v="0"/>
    <s v="High income"/>
    <n v="0"/>
    <n v="0"/>
    <n v="0"/>
    <n v="0"/>
    <n v="0"/>
    <n v="0"/>
    <n v="0"/>
    <n v="0"/>
    <n v="0"/>
    <n v="0"/>
    <n v="0"/>
    <n v="0"/>
    <n v="0"/>
  </r>
  <r>
    <x v="124"/>
    <s v="MC"/>
    <s v="MCO"/>
    <n v="492"/>
    <x v="1"/>
    <n v="2002"/>
    <n v="32653"/>
    <n v="1.2"/>
    <n v="0.35"/>
    <n v="2.4"/>
    <n v="0.38"/>
    <n v="0.11"/>
    <n v="0.8"/>
    <s v="predicted"/>
    <n v="0.03"/>
    <n v="0.01"/>
    <n v="0.08"/>
    <n v="0.01"/>
    <n v="0"/>
    <n v="0.03"/>
    <n v="0"/>
    <n v="0"/>
    <n v="0"/>
    <n v="0"/>
    <n v="0"/>
    <n v="0"/>
    <s v="Indirect"/>
    <n v="0"/>
    <n v="0"/>
    <n v="0"/>
    <n v="0"/>
    <n v="0"/>
    <n v="0"/>
    <s v="High income"/>
    <n v="0"/>
    <n v="0"/>
    <n v="0"/>
    <n v="0"/>
    <n v="0"/>
    <n v="0"/>
    <n v="0"/>
    <n v="0"/>
    <n v="0"/>
    <n v="0"/>
    <n v="0"/>
    <n v="0"/>
    <n v="0"/>
  </r>
  <r>
    <x v="124"/>
    <s v="MC"/>
    <s v="MCO"/>
    <n v="492"/>
    <x v="1"/>
    <n v="2003"/>
    <n v="32968"/>
    <n v="0.91"/>
    <n v="0.27"/>
    <n v="1.9"/>
    <n v="0.3"/>
    <n v="0.09"/>
    <n v="0.63"/>
    <s v="predicted"/>
    <n v="0.02"/>
    <n v="0"/>
    <n v="0.06"/>
    <n v="0.01"/>
    <n v="0"/>
    <n v="0.02"/>
    <n v="0"/>
    <n v="0"/>
    <n v="0"/>
    <n v="0"/>
    <n v="0"/>
    <n v="0"/>
    <s v="Indirect"/>
    <n v="0.39"/>
    <n v="0.34"/>
    <n v="0.44"/>
    <n v="0.13"/>
    <n v="0.11"/>
    <n v="0.15"/>
    <s v="High income"/>
    <n v="0"/>
    <n v="0"/>
    <n v="0"/>
    <n v="0"/>
    <n v="0"/>
    <n v="0"/>
    <n v="0"/>
    <n v="0"/>
    <n v="0"/>
    <n v="0"/>
    <n v="0"/>
    <n v="0"/>
    <n v="0"/>
  </r>
  <r>
    <x v="124"/>
    <s v="MC"/>
    <s v="MCO"/>
    <n v="492"/>
    <x v="1"/>
    <n v="2004"/>
    <n v="33346"/>
    <n v="0.94"/>
    <n v="0.35"/>
    <n v="1.8"/>
    <n v="0.31"/>
    <n v="0.12"/>
    <n v="0.61"/>
    <s v="predicted"/>
    <n v="0.05"/>
    <n v="0.01"/>
    <n v="0.1"/>
    <n v="0.02"/>
    <n v="0"/>
    <n v="0.03"/>
    <n v="0"/>
    <n v="0"/>
    <n v="0"/>
    <n v="0"/>
    <n v="0"/>
    <n v="0"/>
    <s v="Indirect"/>
    <n v="0.78"/>
    <n v="0.68"/>
    <n v="0.88"/>
    <n v="0.26"/>
    <n v="0.23"/>
    <n v="0.28999999999999998"/>
    <s v="High income"/>
    <n v="0"/>
    <n v="0"/>
    <n v="0"/>
    <n v="0"/>
    <n v="0"/>
    <n v="0"/>
    <n v="0"/>
    <n v="0"/>
    <n v="0"/>
    <n v="0"/>
    <n v="0"/>
    <n v="0"/>
    <n v="0"/>
  </r>
  <r>
    <x v="124"/>
    <s v="MC"/>
    <s v="MCO"/>
    <n v="492"/>
    <x v="1"/>
    <n v="2005"/>
    <n v="33808"/>
    <n v="1.7"/>
    <n v="0.81"/>
    <n v="3"/>
    <n v="0.57999999999999996"/>
    <n v="0.27"/>
    <n v="1"/>
    <s v="predicted"/>
    <n v="0.16"/>
    <n v="0.09"/>
    <n v="0.25"/>
    <n v="0.05"/>
    <n v="0.03"/>
    <n v="0.09"/>
    <n v="0"/>
    <n v="0"/>
    <n v="0"/>
    <n v="0"/>
    <n v="0"/>
    <n v="0"/>
    <s v="Indirect"/>
    <n v="1.2"/>
    <n v="1"/>
    <n v="1.3"/>
    <n v="0.4"/>
    <n v="0.35"/>
    <n v="0.45"/>
    <s v="High income"/>
    <n v="0"/>
    <n v="0"/>
    <n v="0"/>
    <n v="0"/>
    <n v="0"/>
    <n v="0"/>
    <n v="0"/>
    <n v="0"/>
    <n v="0"/>
    <n v="0"/>
    <n v="0"/>
    <n v="0"/>
    <n v="0"/>
  </r>
  <r>
    <x v="124"/>
    <s v="MC"/>
    <s v="MCO"/>
    <n v="492"/>
    <x v="1"/>
    <n v="2006"/>
    <n v="34369"/>
    <n v="2.4"/>
    <n v="1.1000000000000001"/>
    <n v="4.0999999999999996"/>
    <n v="0.81"/>
    <n v="0.38"/>
    <n v="1.4"/>
    <s v="predicted"/>
    <n v="0.23"/>
    <n v="0.13"/>
    <n v="0.35"/>
    <n v="0.08"/>
    <n v="0.05"/>
    <n v="0.12"/>
    <n v="0"/>
    <n v="0"/>
    <n v="0"/>
    <n v="0"/>
    <n v="0"/>
    <n v="0"/>
    <s v="Indirect"/>
    <n v="1.6"/>
    <n v="1.4"/>
    <n v="1.8"/>
    <n v="0.54"/>
    <n v="0.47"/>
    <n v="0.61"/>
    <s v="High income"/>
    <n v="0"/>
    <n v="0"/>
    <n v="0"/>
    <n v="0"/>
    <n v="0"/>
    <n v="0"/>
    <n v="0"/>
    <n v="0"/>
    <n v="0"/>
    <n v="0"/>
    <n v="0"/>
    <n v="0"/>
    <n v="0"/>
  </r>
  <r>
    <x v="124"/>
    <s v="MC"/>
    <s v="MCO"/>
    <n v="492"/>
    <x v="1"/>
    <n v="2007"/>
    <n v="35013"/>
    <n v="3"/>
    <n v="1.4"/>
    <n v="5.2"/>
    <n v="1.1000000000000001"/>
    <n v="0.5"/>
    <n v="1.8"/>
    <s v="predicted"/>
    <n v="0.31"/>
    <n v="0.19"/>
    <n v="0.46"/>
    <n v="0.11"/>
    <n v="7.0000000000000007E-2"/>
    <n v="0.16"/>
    <n v="0"/>
    <n v="0"/>
    <n v="0"/>
    <n v="0"/>
    <n v="0"/>
    <n v="0"/>
    <s v="Indirect"/>
    <n v="2"/>
    <n v="1.7"/>
    <n v="2.2000000000000002"/>
    <n v="0.68"/>
    <n v="0.6"/>
    <n v="0.77"/>
    <s v="High income"/>
    <n v="0"/>
    <n v="0"/>
    <n v="0"/>
    <n v="0"/>
    <n v="0"/>
    <n v="0"/>
    <n v="0"/>
    <n v="0"/>
    <n v="0"/>
    <n v="0"/>
    <n v="0"/>
    <n v="0"/>
    <n v="0"/>
  </r>
  <r>
    <x v="124"/>
    <s v="MC"/>
    <s v="MCO"/>
    <n v="492"/>
    <x v="1"/>
    <n v="2008"/>
    <n v="35686"/>
    <n v="3.8"/>
    <n v="1.8"/>
    <n v="6.5"/>
    <n v="1.3"/>
    <n v="0.64"/>
    <n v="2.2999999999999998"/>
    <s v="predicted"/>
    <n v="0.41"/>
    <n v="0.26"/>
    <n v="0.6"/>
    <n v="0.15"/>
    <n v="0.09"/>
    <n v="0.22"/>
    <n v="0"/>
    <n v="0"/>
    <n v="0"/>
    <n v="0"/>
    <n v="0"/>
    <n v="0"/>
    <s v="Indirect"/>
    <n v="2.2999999999999998"/>
    <n v="2.1"/>
    <n v="2.6"/>
    <n v="0.84"/>
    <n v="0.73"/>
    <n v="0.95"/>
    <s v="High income"/>
    <n v="0"/>
    <n v="0"/>
    <n v="0"/>
    <n v="0"/>
    <n v="0"/>
    <n v="0"/>
    <n v="0"/>
    <n v="0"/>
    <n v="0"/>
    <n v="0"/>
    <n v="0"/>
    <n v="0"/>
    <n v="0"/>
  </r>
  <r>
    <x v="124"/>
    <s v="MC"/>
    <s v="MCO"/>
    <n v="492"/>
    <x v="1"/>
    <n v="2009"/>
    <n v="36314"/>
    <n v="4.5"/>
    <n v="2.1"/>
    <n v="7.7"/>
    <n v="1.6"/>
    <n v="0.77"/>
    <n v="2.8"/>
    <s v="predicted"/>
    <n v="0.5"/>
    <n v="0.32"/>
    <n v="0.73"/>
    <n v="0.18"/>
    <n v="0.12"/>
    <n v="0.26"/>
    <n v="0"/>
    <n v="0"/>
    <n v="0"/>
    <n v="0"/>
    <n v="0"/>
    <n v="0"/>
    <s v="Indirect"/>
    <n v="2.7"/>
    <n v="2.4"/>
    <n v="3.1"/>
    <n v="0.99"/>
    <n v="0.87"/>
    <n v="1.1000000000000001"/>
    <s v="High income"/>
    <n v="0"/>
    <n v="0"/>
    <n v="0"/>
    <n v="0"/>
    <n v="0"/>
    <n v="0"/>
    <n v="0"/>
    <n v="0"/>
    <n v="0"/>
    <n v="0"/>
    <n v="0"/>
    <n v="0"/>
    <n v="0"/>
  </r>
  <r>
    <x v="124"/>
    <s v="MC"/>
    <s v="MCO"/>
    <n v="492"/>
    <x v="1"/>
    <n v="2010"/>
    <n v="36845"/>
    <n v="5.2"/>
    <n v="2.5"/>
    <n v="9"/>
    <n v="1.9"/>
    <n v="0.9"/>
    <n v="3.3"/>
    <s v="predicted"/>
    <n v="0.6"/>
    <n v="0.39"/>
    <n v="0.86"/>
    <n v="0.22"/>
    <n v="0.14000000000000001"/>
    <n v="0.32"/>
    <n v="0"/>
    <n v="0"/>
    <n v="0"/>
    <n v="0"/>
    <n v="0"/>
    <n v="0"/>
    <s v="Indirect"/>
    <n v="3.1"/>
    <n v="2.7"/>
    <n v="3.5"/>
    <n v="1.1000000000000001"/>
    <n v="1"/>
    <n v="1.3"/>
    <s v="High income"/>
    <n v="0"/>
    <n v="0"/>
    <n v="0"/>
    <n v="0"/>
    <n v="0"/>
    <n v="0"/>
    <n v="0"/>
    <n v="0"/>
    <n v="0"/>
    <n v="0"/>
    <n v="87"/>
    <n v="77"/>
    <n v="99"/>
  </r>
  <r>
    <x v="124"/>
    <s v="MC"/>
    <s v="MCO"/>
    <n v="492"/>
    <x v="1"/>
    <n v="2011"/>
    <n v="37261"/>
    <n v="2.4"/>
    <n v="0.84"/>
    <n v="4.9000000000000004"/>
    <n v="0.91"/>
    <n v="0.31"/>
    <n v="1.8"/>
    <s v="predicted"/>
    <n v="0.1"/>
    <n v="0.03"/>
    <n v="0.23"/>
    <n v="0.04"/>
    <n v="0.01"/>
    <n v="0.09"/>
    <n v="0"/>
    <n v="0"/>
    <n v="0"/>
    <n v="0"/>
    <n v="0"/>
    <n v="0"/>
    <s v="Indirect"/>
    <n v="2.1"/>
    <n v="1.8"/>
    <n v="2.4"/>
    <n v="0.78"/>
    <n v="0.68"/>
    <n v="0.88"/>
    <s v="High income"/>
    <n v="0"/>
    <n v="0"/>
    <n v="0"/>
    <n v="0"/>
    <n v="0"/>
    <n v="0"/>
    <n v="0"/>
    <n v="0"/>
    <n v="0"/>
    <n v="0"/>
    <n v="0"/>
    <n v="0"/>
    <n v="0"/>
  </r>
  <r>
    <x v="124"/>
    <s v="MC"/>
    <s v="MCO"/>
    <n v="492"/>
    <x v="1"/>
    <n v="2012"/>
    <n v="37579"/>
    <n v="2.2999999999999998"/>
    <n v="0.7"/>
    <n v="4.9000000000000004"/>
    <n v="0.88"/>
    <n v="0.26"/>
    <n v="1.9"/>
    <s v="predicted"/>
    <n v="0.1"/>
    <n v="0.03"/>
    <n v="0.21"/>
    <n v="0.04"/>
    <n v="0.01"/>
    <n v="0.08"/>
    <n v="0"/>
    <n v="0"/>
    <n v="0"/>
    <n v="0"/>
    <n v="0"/>
    <n v="0"/>
    <s v="Indirect"/>
    <n v="2.1"/>
    <n v="1.8"/>
    <n v="2.4"/>
    <n v="0.79"/>
    <n v="0.69"/>
    <n v="0.89"/>
    <s v="High income"/>
    <n v="0"/>
    <n v="0"/>
    <n v="0"/>
    <n v="0"/>
    <n v="0"/>
    <n v="0"/>
    <n v="0"/>
    <n v="0"/>
    <n v="0"/>
    <n v="0"/>
    <n v="0"/>
    <n v="0"/>
    <n v="0"/>
  </r>
  <r>
    <x v="124"/>
    <s v="MC"/>
    <s v="MCO"/>
    <n v="492"/>
    <x v="1"/>
    <n v="2013"/>
    <n v="37831"/>
    <n v="2.4"/>
    <n v="0.73"/>
    <n v="5.2"/>
    <n v="0.92"/>
    <n v="0.28000000000000003"/>
    <n v="2"/>
    <s v="predicted"/>
    <n v="0.09"/>
    <n v="0.03"/>
    <n v="0.19"/>
    <n v="0.03"/>
    <n v="0.01"/>
    <n v="7.0000000000000007E-2"/>
    <n v="0"/>
    <n v="0"/>
    <n v="0"/>
    <n v="0"/>
    <n v="0"/>
    <n v="0"/>
    <s v="Indirect"/>
    <n v="2.1"/>
    <n v="1.8"/>
    <n v="2.4"/>
    <n v="0.79"/>
    <n v="0.69"/>
    <n v="0.9"/>
    <s v="High income"/>
    <n v="0"/>
    <n v="0"/>
    <n v="0"/>
    <n v="0"/>
    <n v="0"/>
    <n v="0"/>
    <n v="0"/>
    <n v="0"/>
    <n v="0"/>
    <n v="0"/>
    <n v="0"/>
    <n v="0"/>
    <n v="0"/>
  </r>
  <r>
    <x v="125"/>
    <s v="MN"/>
    <s v="MNG"/>
    <n v="496"/>
    <x v="3"/>
    <n v="1990"/>
    <n v="2184159"/>
    <n v="928"/>
    <n v="429"/>
    <n v="1615"/>
    <n v="20000"/>
    <n v="9400"/>
    <n v="35000"/>
    <s v="predicted"/>
    <n v="16"/>
    <n v="13"/>
    <n v="21"/>
    <n v="360"/>
    <n v="280"/>
    <n v="450"/>
    <n v="0"/>
    <n v="0"/>
    <n v="0"/>
    <n v="0"/>
    <n v="0"/>
    <n v="0"/>
    <s v="VR imputed"/>
    <n v="403"/>
    <n v="360"/>
    <n v="453"/>
    <n v="8800"/>
    <n v="7900"/>
    <n v="9900"/>
    <n v="0"/>
    <n v="0.01"/>
    <n v="0"/>
    <n v="0.01"/>
    <n v="0.02"/>
    <n v="0.02"/>
    <n v="0.05"/>
    <n v="0.53"/>
    <n v="0.48"/>
    <n v="1"/>
    <n v="0"/>
    <n v="19"/>
    <n v="17"/>
    <n v="21"/>
  </r>
  <r>
    <x v="125"/>
    <s v="MN"/>
    <s v="MNG"/>
    <n v="496"/>
    <x v="3"/>
    <n v="1991"/>
    <n v="2217937"/>
    <n v="861"/>
    <n v="407"/>
    <n v="1481"/>
    <n v="19000"/>
    <n v="9000"/>
    <n v="33000"/>
    <s v="predicted"/>
    <n v="16"/>
    <n v="12"/>
    <n v="20"/>
    <n v="350"/>
    <n v="260"/>
    <n v="440"/>
    <n v="0"/>
    <n v="0"/>
    <n v="0"/>
    <n v="0"/>
    <n v="0"/>
    <n v="0"/>
    <s v="VR imputed"/>
    <n v="384"/>
    <n v="353"/>
    <n v="426"/>
    <n v="8500"/>
    <n v="7800"/>
    <n v="9400"/>
    <n v="0"/>
    <n v="0.01"/>
    <n v="0"/>
    <n v="0.01"/>
    <n v="0.02"/>
    <n v="0.02"/>
    <n v="0.06"/>
    <n v="0.55000000000000004"/>
    <n v="0.51"/>
    <n v="1.2"/>
    <n v="0"/>
    <n v="19"/>
    <n v="17"/>
    <n v="21"/>
  </r>
  <r>
    <x v="125"/>
    <s v="MN"/>
    <s v="MNG"/>
    <n v="496"/>
    <x v="3"/>
    <n v="1992"/>
    <n v="2243525"/>
    <n v="799"/>
    <n v="385"/>
    <n v="1361"/>
    <n v="18000"/>
    <n v="8600"/>
    <n v="31000"/>
    <s v="predicted"/>
    <n v="15"/>
    <n v="11"/>
    <n v="19"/>
    <n v="330"/>
    <n v="250"/>
    <n v="430"/>
    <n v="0"/>
    <n v="0"/>
    <n v="0"/>
    <n v="0"/>
    <n v="0"/>
    <n v="0"/>
    <s v="VR imputed"/>
    <n v="365"/>
    <n v="339"/>
    <n v="400"/>
    <n v="8200"/>
    <n v="7600"/>
    <n v="9000"/>
    <n v="0"/>
    <n v="0.01"/>
    <n v="0"/>
    <n v="0.01"/>
    <n v="0.02"/>
    <n v="0.02"/>
    <n v="0.06"/>
    <n v="0.52"/>
    <n v="0.48"/>
    <n v="1.3"/>
    <n v="0"/>
    <n v="18"/>
    <n v="17"/>
    <n v="20"/>
  </r>
  <r>
    <x v="125"/>
    <s v="MN"/>
    <s v="MNG"/>
    <n v="496"/>
    <x v="3"/>
    <n v="1993"/>
    <n v="2263224"/>
    <n v="740"/>
    <n v="363"/>
    <n v="1246"/>
    <n v="17000"/>
    <n v="8200"/>
    <n v="28000"/>
    <s v="predicted"/>
    <n v="14"/>
    <n v="10"/>
    <n v="18"/>
    <n v="320"/>
    <n v="240"/>
    <n v="410"/>
    <n v="0"/>
    <n v="0"/>
    <n v="0"/>
    <n v="0"/>
    <n v="0"/>
    <n v="0"/>
    <s v="VR imputed"/>
    <n v="348"/>
    <n v="325"/>
    <n v="376"/>
    <n v="7900"/>
    <n v="7400"/>
    <n v="8500"/>
    <n v="0"/>
    <n v="0.01"/>
    <n v="0"/>
    <n v="0.01"/>
    <n v="0.02"/>
    <n v="0.02"/>
    <n v="0.06"/>
    <n v="0.49"/>
    <n v="0.46"/>
    <n v="1.3"/>
    <n v="0"/>
    <n v="18"/>
    <n v="17"/>
    <n v="19"/>
  </r>
  <r>
    <x v="125"/>
    <s v="MN"/>
    <s v="MNG"/>
    <n v="496"/>
    <x v="3"/>
    <n v="1994"/>
    <n v="2280519"/>
    <n v="682"/>
    <n v="341"/>
    <n v="1140"/>
    <n v="16000"/>
    <n v="7800"/>
    <n v="26000"/>
    <s v="predicted"/>
    <n v="13"/>
    <n v="9.6999999999999993"/>
    <n v="18"/>
    <n v="310"/>
    <n v="220"/>
    <n v="400"/>
    <n v="0"/>
    <n v="0"/>
    <n v="0"/>
    <n v="0"/>
    <n v="0"/>
    <n v="0"/>
    <s v="VR"/>
    <n v="330"/>
    <n v="305"/>
    <n v="360"/>
    <n v="7500"/>
    <n v="7000"/>
    <n v="8200"/>
    <n v="0"/>
    <n v="0.01"/>
    <n v="0"/>
    <n v="0.01"/>
    <n v="0.02"/>
    <n v="0.02"/>
    <n v="0.06"/>
    <n v="0.44"/>
    <n v="0.41"/>
    <n v="1.3"/>
    <n v="0"/>
    <n v="23"/>
    <n v="21"/>
    <n v="25"/>
  </r>
  <r>
    <x v="125"/>
    <s v="MN"/>
    <s v="MNG"/>
    <n v="496"/>
    <x v="3"/>
    <n v="1995"/>
    <n v="2298063"/>
    <n v="627"/>
    <n v="318"/>
    <n v="1039"/>
    <n v="14000"/>
    <n v="7300"/>
    <n v="24000"/>
    <s v="predicted"/>
    <n v="13"/>
    <n v="9"/>
    <n v="17"/>
    <n v="290"/>
    <n v="210"/>
    <n v="390"/>
    <n v="0"/>
    <n v="0"/>
    <n v="0"/>
    <n v="0"/>
    <n v="0"/>
    <n v="0"/>
    <s v="VR imputed"/>
    <n v="314"/>
    <n v="285"/>
    <n v="348"/>
    <n v="7200"/>
    <n v="6600"/>
    <n v="8000"/>
    <n v="0"/>
    <n v="0.01"/>
    <n v="0"/>
    <n v="0.02"/>
    <n v="0.02"/>
    <n v="0.02"/>
    <n v="0.06"/>
    <n v="0.48"/>
    <n v="0.44"/>
    <n v="1.5"/>
    <n v="0"/>
    <n v="39"/>
    <n v="35"/>
    <n v="42"/>
  </r>
  <r>
    <x v="125"/>
    <s v="MN"/>
    <s v="MNG"/>
    <n v="496"/>
    <x v="3"/>
    <n v="1996"/>
    <n v="2316598"/>
    <n v="575"/>
    <n v="296"/>
    <n v="945"/>
    <n v="13000"/>
    <n v="6900"/>
    <n v="22000"/>
    <s v="predicted"/>
    <n v="12"/>
    <n v="8.3000000000000007"/>
    <n v="16"/>
    <n v="280"/>
    <n v="190"/>
    <n v="380"/>
    <n v="0"/>
    <n v="0"/>
    <n v="0"/>
    <n v="0"/>
    <n v="0"/>
    <n v="0"/>
    <s v="VR imputed"/>
    <n v="299"/>
    <n v="272"/>
    <n v="330"/>
    <n v="6900"/>
    <n v="6300"/>
    <n v="7600"/>
    <n v="0"/>
    <n v="0.01"/>
    <n v="0"/>
    <n v="0.02"/>
    <n v="0.02"/>
    <n v="0.02"/>
    <n v="0.06"/>
    <n v="0.45"/>
    <n v="0.42"/>
    <n v="1.4"/>
    <n v="0"/>
    <n v="59"/>
    <n v="53"/>
    <n v="65"/>
  </r>
  <r>
    <x v="125"/>
    <s v="MN"/>
    <s v="MNG"/>
    <n v="496"/>
    <x v="3"/>
    <n v="1997"/>
    <n v="2335723"/>
    <n v="528"/>
    <n v="275"/>
    <n v="861"/>
    <n v="12000"/>
    <n v="6400"/>
    <n v="20000"/>
    <s v="predicted"/>
    <n v="11"/>
    <n v="7.6"/>
    <n v="15"/>
    <n v="260"/>
    <n v="180"/>
    <n v="360"/>
    <n v="0"/>
    <n v="0"/>
    <n v="0"/>
    <n v="0"/>
    <n v="0"/>
    <n v="0"/>
    <s v="VR imputed"/>
    <n v="286"/>
    <n v="261"/>
    <n v="313"/>
    <n v="6700"/>
    <n v="6100"/>
    <n v="7300"/>
    <n v="0"/>
    <n v="0.01"/>
    <n v="0"/>
    <n v="0.02"/>
    <n v="0.02"/>
    <n v="0.02"/>
    <n v="0.06"/>
    <n v="0.43"/>
    <n v="0.4"/>
    <n v="1.4"/>
    <n v="0"/>
    <n v="54"/>
    <n v="49"/>
    <n v="59"/>
  </r>
  <r>
    <x v="125"/>
    <s v="MN"/>
    <s v="MNG"/>
    <n v="496"/>
    <x v="3"/>
    <n v="1998"/>
    <n v="2355618"/>
    <n v="488"/>
    <n v="257"/>
    <n v="790"/>
    <n v="11000"/>
    <n v="6000"/>
    <n v="19000"/>
    <s v="predicted"/>
    <n v="10"/>
    <n v="6.9"/>
    <n v="15"/>
    <n v="250"/>
    <n v="160"/>
    <n v="350"/>
    <n v="0"/>
    <n v="0"/>
    <n v="0"/>
    <n v="0"/>
    <n v="0"/>
    <n v="0"/>
    <s v="VR imputed"/>
    <n v="273"/>
    <n v="251"/>
    <n v="293"/>
    <n v="6400"/>
    <n v="5900"/>
    <n v="6900"/>
    <n v="0"/>
    <n v="0.01"/>
    <n v="0"/>
    <n v="0.01"/>
    <n v="0.02"/>
    <n v="0.02"/>
    <n v="0.05"/>
    <n v="0.39"/>
    <n v="0.37"/>
    <n v="1.1000000000000001"/>
    <n v="0"/>
    <n v="45"/>
    <n v="42"/>
    <n v="49"/>
  </r>
  <r>
    <x v="125"/>
    <s v="MN"/>
    <s v="MNG"/>
    <n v="496"/>
    <x v="3"/>
    <n v="1999"/>
    <n v="2376197"/>
    <n v="453"/>
    <n v="239"/>
    <n v="734"/>
    <n v="11000"/>
    <n v="5700"/>
    <n v="17000"/>
    <s v="predicted"/>
    <n v="9.8000000000000007"/>
    <n v="6.2"/>
    <n v="14"/>
    <n v="230"/>
    <n v="150"/>
    <n v="340"/>
    <n v="0"/>
    <n v="0"/>
    <n v="0"/>
    <n v="0"/>
    <n v="0"/>
    <n v="0"/>
    <s v="VR imputed"/>
    <n v="263"/>
    <n v="241"/>
    <n v="282"/>
    <n v="6200"/>
    <n v="5700"/>
    <n v="6700"/>
    <n v="0"/>
    <n v="0.01"/>
    <n v="0"/>
    <n v="0.01"/>
    <n v="0.02"/>
    <n v="0.02"/>
    <n v="0.05"/>
    <n v="0.4"/>
    <n v="0.38"/>
    <n v="1.1000000000000001"/>
    <n v="0"/>
    <n v="54"/>
    <n v="50"/>
    <n v="58"/>
  </r>
  <r>
    <x v="125"/>
    <s v="MN"/>
    <s v="MNG"/>
    <n v="496"/>
    <x v="3"/>
    <n v="2000"/>
    <n v="2397473"/>
    <n v="427"/>
    <n v="225"/>
    <n v="692"/>
    <n v="10000"/>
    <n v="5400"/>
    <n v="17000"/>
    <s v="predicted"/>
    <n v="9.1"/>
    <n v="5.6"/>
    <n v="14"/>
    <n v="220"/>
    <n v="130"/>
    <n v="330"/>
    <n v="0"/>
    <n v="0"/>
    <n v="0"/>
    <n v="0"/>
    <n v="0"/>
    <n v="0"/>
    <s v="VR imputed"/>
    <n v="253"/>
    <n v="233"/>
    <n v="273"/>
    <n v="6100"/>
    <n v="5600"/>
    <n v="6500"/>
    <n v="0"/>
    <n v="0.01"/>
    <n v="0"/>
    <n v="0.01"/>
    <n v="0.02"/>
    <n v="0.02"/>
    <n v="0.05"/>
    <n v="0.42"/>
    <n v="0.4"/>
    <n v="1.1000000000000001"/>
    <n v="0"/>
    <n v="51"/>
    <n v="48"/>
    <n v="56"/>
  </r>
  <r>
    <x v="125"/>
    <s v="MN"/>
    <s v="MNG"/>
    <n v="496"/>
    <x v="3"/>
    <n v="2001"/>
    <n v="2419669"/>
    <n v="401"/>
    <n v="209"/>
    <n v="654"/>
    <n v="9700"/>
    <n v="5100"/>
    <n v="16000"/>
    <s v="predicted"/>
    <n v="8.5"/>
    <n v="5"/>
    <n v="13"/>
    <n v="210"/>
    <n v="120"/>
    <n v="310"/>
    <n v="0"/>
    <n v="0"/>
    <n v="0"/>
    <n v="0"/>
    <n v="0"/>
    <n v="0"/>
    <s v="VR imputed"/>
    <n v="245"/>
    <n v="226"/>
    <n v="261"/>
    <n v="5900"/>
    <n v="5500"/>
    <n v="6300"/>
    <n v="0"/>
    <n v="0.01"/>
    <n v="0"/>
    <n v="0.02"/>
    <n v="0.02"/>
    <n v="0.02"/>
    <n v="0.05"/>
    <n v="0.44"/>
    <n v="0.41"/>
    <n v="1.3"/>
    <n v="0"/>
    <n v="59"/>
    <n v="56"/>
    <n v="65"/>
  </r>
  <r>
    <x v="125"/>
    <s v="MN"/>
    <s v="MNG"/>
    <n v="496"/>
    <x v="3"/>
    <n v="2002"/>
    <n v="2443231"/>
    <n v="376"/>
    <n v="195"/>
    <n v="615"/>
    <n v="9200"/>
    <n v="4800"/>
    <n v="15000"/>
    <s v="predicted"/>
    <n v="7.9"/>
    <n v="4.5"/>
    <n v="12"/>
    <n v="190"/>
    <n v="110"/>
    <n v="300"/>
    <n v="0"/>
    <n v="0"/>
    <n v="0"/>
    <n v="0"/>
    <n v="0"/>
    <n v="0"/>
    <s v="VR imputed"/>
    <n v="239"/>
    <n v="222"/>
    <n v="253"/>
    <n v="5800"/>
    <n v="5400"/>
    <n v="6200"/>
    <n v="0"/>
    <n v="0.01"/>
    <n v="0"/>
    <n v="0.02"/>
    <n v="0.02"/>
    <n v="0.02"/>
    <n v="0.05"/>
    <n v="0.51"/>
    <n v="0.48"/>
    <n v="1.3"/>
    <n v="0"/>
    <n v="66"/>
    <n v="62"/>
    <n v="71"/>
  </r>
  <r>
    <x v="125"/>
    <s v="MN"/>
    <s v="MNG"/>
    <n v="496"/>
    <x v="3"/>
    <n v="2003"/>
    <n v="2468595"/>
    <n v="350"/>
    <n v="176"/>
    <n v="583"/>
    <n v="8600"/>
    <n v="4400"/>
    <n v="14000"/>
    <s v="predicted"/>
    <n v="7.4"/>
    <n v="4"/>
    <n v="12"/>
    <n v="180"/>
    <n v="98"/>
    <n v="290"/>
    <n v="0"/>
    <n v="0"/>
    <n v="0"/>
    <n v="0"/>
    <n v="0"/>
    <n v="0"/>
    <s v="VR imputed"/>
    <n v="233"/>
    <n v="219"/>
    <n v="250"/>
    <n v="5800"/>
    <n v="5400"/>
    <n v="6200"/>
    <n v="0"/>
    <n v="0.01"/>
    <n v="0"/>
    <n v="0.02"/>
    <n v="0.03"/>
    <n v="0.03"/>
    <n v="0.06"/>
    <n v="0.66"/>
    <n v="0.63"/>
    <n v="1.6"/>
    <n v="0"/>
    <n v="68"/>
    <n v="64"/>
    <n v="72"/>
  </r>
  <r>
    <x v="125"/>
    <s v="MN"/>
    <s v="MNG"/>
    <n v="496"/>
    <x v="3"/>
    <n v="2004"/>
    <n v="2496248"/>
    <n v="332"/>
    <n v="161"/>
    <n v="563"/>
    <n v="8300"/>
    <n v="4000"/>
    <n v="14000"/>
    <s v="predicted"/>
    <n v="6.9"/>
    <n v="3.6"/>
    <n v="11"/>
    <n v="170"/>
    <n v="89"/>
    <n v="290"/>
    <n v="0"/>
    <n v="0"/>
    <n v="0"/>
    <n v="0"/>
    <n v="0"/>
    <n v="0"/>
    <s v="VR imputed"/>
    <n v="230"/>
    <n v="216"/>
    <n v="250"/>
    <n v="5700"/>
    <n v="5400"/>
    <n v="6200"/>
    <n v="0"/>
    <n v="0.01"/>
    <n v="0.01"/>
    <n v="0.02"/>
    <n v="0.03"/>
    <n v="0.03"/>
    <n v="7.0000000000000007E-2"/>
    <n v="0.81"/>
    <n v="0.77"/>
    <n v="1.8"/>
    <n v="0"/>
    <n v="79"/>
    <n v="73"/>
    <n v="84"/>
  </r>
  <r>
    <x v="125"/>
    <s v="MN"/>
    <s v="MNG"/>
    <n v="496"/>
    <x v="3"/>
    <n v="2005"/>
    <n v="2526502"/>
    <n v="321"/>
    <n v="153"/>
    <n v="550"/>
    <n v="8100"/>
    <n v="3900"/>
    <n v="14000"/>
    <s v="predicted"/>
    <n v="6.5"/>
    <n v="3.2"/>
    <n v="11"/>
    <n v="160"/>
    <n v="80"/>
    <n v="280"/>
    <n v="0"/>
    <n v="0"/>
    <n v="0"/>
    <n v="0"/>
    <n v="0"/>
    <n v="0"/>
    <s v="VR imputed"/>
    <n v="227"/>
    <n v="213"/>
    <n v="247"/>
    <n v="5700"/>
    <n v="5400"/>
    <n v="6200"/>
    <n v="0"/>
    <n v="0.02"/>
    <n v="0.01"/>
    <n v="0.03"/>
    <n v="0.04"/>
    <n v="0.04"/>
    <n v="0.09"/>
    <n v="1.1000000000000001"/>
    <n v="1"/>
    <n v="2.2999999999999998"/>
    <n v="0"/>
    <n v="80"/>
    <n v="74"/>
    <n v="86"/>
  </r>
  <r>
    <x v="125"/>
    <s v="MN"/>
    <s v="MNG"/>
    <n v="496"/>
    <x v="3"/>
    <n v="2006"/>
    <n v="2559496"/>
    <n v="314"/>
    <n v="148"/>
    <n v="543"/>
    <n v="8000"/>
    <n v="3800"/>
    <n v="14000"/>
    <s v="predicted"/>
    <n v="6.2"/>
    <n v="2.9"/>
    <n v="11"/>
    <n v="160"/>
    <n v="73"/>
    <n v="270"/>
    <n v="0"/>
    <n v="0"/>
    <n v="0"/>
    <n v="0"/>
    <n v="0"/>
    <n v="0"/>
    <s v="VR imputed"/>
    <n v="226"/>
    <n v="212"/>
    <n v="242"/>
    <n v="5800"/>
    <n v="5400"/>
    <n v="6200"/>
    <n v="0"/>
    <n v="0.03"/>
    <n v="0.01"/>
    <n v="0.04"/>
    <n v="0.06"/>
    <n v="0.05"/>
    <n v="0.12"/>
    <n v="1.5"/>
    <n v="1.4"/>
    <n v="3.1"/>
    <n v="0"/>
    <n v="87"/>
    <n v="82"/>
    <n v="93"/>
  </r>
  <r>
    <x v="125"/>
    <s v="MN"/>
    <s v="MNG"/>
    <n v="496"/>
    <x v="3"/>
    <n v="2007"/>
    <n v="2595068"/>
    <n v="313"/>
    <n v="146"/>
    <n v="542"/>
    <n v="8100"/>
    <n v="3800"/>
    <n v="14000"/>
    <s v="predicted"/>
    <n v="5.9"/>
    <n v="2.6"/>
    <n v="10"/>
    <n v="150"/>
    <n v="67"/>
    <n v="270"/>
    <n v="0"/>
    <n v="0"/>
    <n v="0"/>
    <n v="0"/>
    <n v="0"/>
    <n v="0"/>
    <s v="VR imputed"/>
    <n v="225"/>
    <n v="209"/>
    <n v="239"/>
    <n v="5800"/>
    <n v="5400"/>
    <n v="6200"/>
    <n v="0"/>
    <n v="0.03"/>
    <n v="0.02"/>
    <n v="0.06"/>
    <n v="7.0000000000000007E-2"/>
    <n v="7.0000000000000007E-2"/>
    <n v="0.16"/>
    <n v="1.9"/>
    <n v="1.8"/>
    <n v="4.0999999999999996"/>
    <n v="0"/>
    <n v="80"/>
    <n v="75"/>
    <n v="86"/>
  </r>
  <r>
    <x v="125"/>
    <s v="MN"/>
    <s v="MNG"/>
    <n v="496"/>
    <x v="3"/>
    <n v="2008"/>
    <n v="2632834"/>
    <n v="311"/>
    <n v="147"/>
    <n v="537"/>
    <n v="8200"/>
    <n v="3900"/>
    <n v="14000"/>
    <s v="predicted"/>
    <n v="5.6"/>
    <n v="2.2999999999999998"/>
    <n v="10"/>
    <n v="150"/>
    <n v="62"/>
    <n v="270"/>
    <n v="0.04"/>
    <n v="0.02"/>
    <n v="0.06"/>
    <n v="1"/>
    <n v="0.56999999999999995"/>
    <n v="1.5"/>
    <s v="VR imputed"/>
    <n v="224"/>
    <n v="207"/>
    <n v="238"/>
    <n v="5900"/>
    <n v="5400"/>
    <n v="6300"/>
    <n v="0"/>
    <n v="0.04"/>
    <n v="0.02"/>
    <n v="7.0000000000000007E-2"/>
    <n v="0.1"/>
    <n v="0.09"/>
    <n v="0.21"/>
    <n v="2.5"/>
    <n v="2.4"/>
    <n v="5.7"/>
    <n v="0"/>
    <n v="76"/>
    <n v="72"/>
    <n v="82"/>
  </r>
  <r>
    <x v="125"/>
    <s v="MN"/>
    <s v="MNG"/>
    <n v="496"/>
    <x v="3"/>
    <n v="2009"/>
    <n v="2672223"/>
    <n v="308"/>
    <n v="145"/>
    <n v="531"/>
    <n v="8200"/>
    <n v="3900"/>
    <n v="14000"/>
    <s v="predicted"/>
    <n v="5.4"/>
    <n v="2.7"/>
    <n v="9"/>
    <n v="140"/>
    <n v="72"/>
    <n v="240"/>
    <n v="0.04"/>
    <n v="0.02"/>
    <n v="0.06"/>
    <n v="1"/>
    <n v="0.56999999999999995"/>
    <n v="1.5"/>
    <s v="VR imputed"/>
    <n v="220"/>
    <n v="203"/>
    <n v="234"/>
    <n v="5900"/>
    <n v="5400"/>
    <n v="6300"/>
    <n v="0"/>
    <n v="0.06"/>
    <n v="0.02"/>
    <n v="0.1"/>
    <n v="0.12"/>
    <n v="0.11"/>
    <n v="0.28000000000000003"/>
    <n v="3.3"/>
    <n v="3"/>
    <n v="7.6"/>
    <n v="0"/>
    <n v="76"/>
    <n v="72"/>
    <n v="83"/>
  </r>
  <r>
    <x v="125"/>
    <s v="MN"/>
    <s v="MNG"/>
    <n v="496"/>
    <x v="3"/>
    <n v="2010"/>
    <n v="2712738"/>
    <n v="301"/>
    <n v="142"/>
    <n v="517"/>
    <n v="8200"/>
    <n v="3900"/>
    <n v="14000"/>
    <s v="predicted"/>
    <n v="5.2"/>
    <n v="2"/>
    <n v="9.9"/>
    <n v="140"/>
    <n v="55"/>
    <n v="270"/>
    <n v="0.04"/>
    <n v="0.02"/>
    <n v="0.06"/>
    <n v="1"/>
    <n v="0.56999999999999995"/>
    <n v="1.5"/>
    <s v="VR imputed"/>
    <n v="214"/>
    <n v="195"/>
    <n v="230"/>
    <n v="5800"/>
    <n v="5300"/>
    <n v="6200"/>
    <n v="0"/>
    <n v="7.0000000000000007E-2"/>
    <n v="0.03"/>
    <n v="0.13"/>
    <n v="0.15"/>
    <n v="0.14000000000000001"/>
    <n v="0.35"/>
    <n v="4"/>
    <n v="3.7"/>
    <n v="9.5"/>
    <n v="0"/>
    <n v="77"/>
    <n v="71"/>
    <n v="84"/>
  </r>
  <r>
    <x v="125"/>
    <s v="MN"/>
    <s v="MNG"/>
    <n v="496"/>
    <x v="3"/>
    <n v="2011"/>
    <n v="2754209"/>
    <n v="287"/>
    <n v="135"/>
    <n v="495"/>
    <n v="7900"/>
    <n v="3700"/>
    <n v="14000"/>
    <s v="predicted"/>
    <n v="5.0999999999999996"/>
    <n v="1.9"/>
    <n v="9.8000000000000007"/>
    <n v="140"/>
    <n v="53"/>
    <n v="270"/>
    <n v="0.04"/>
    <n v="0.01"/>
    <n v="0.08"/>
    <n v="1"/>
    <n v="0.27"/>
    <n v="2.2000000000000002"/>
    <s v="VR imputed"/>
    <n v="205"/>
    <n v="187"/>
    <n v="222"/>
    <n v="5600"/>
    <n v="5100"/>
    <n v="6100"/>
    <n v="0"/>
    <n v="0.08"/>
    <n v="0.04"/>
    <n v="0.15"/>
    <n v="0.17"/>
    <n v="0.16"/>
    <n v="0.41"/>
    <n v="4.7"/>
    <n v="4.4000000000000004"/>
    <n v="11"/>
    <n v="0"/>
    <n v="75"/>
    <n v="69"/>
    <n v="82"/>
  </r>
  <r>
    <x v="125"/>
    <s v="MN"/>
    <s v="MNG"/>
    <n v="496"/>
    <x v="3"/>
    <n v="2012"/>
    <n v="2796484"/>
    <n v="270"/>
    <n v="127"/>
    <n v="466"/>
    <n v="7600"/>
    <n v="3600"/>
    <n v="13000"/>
    <s v="predicted"/>
    <n v="5"/>
    <n v="1.9"/>
    <n v="9.6"/>
    <n v="140"/>
    <n v="52"/>
    <n v="270"/>
    <n v="0.04"/>
    <n v="0.01"/>
    <n v="0.08"/>
    <n v="1"/>
    <n v="0.27"/>
    <n v="2.2000000000000002"/>
    <s v="VR imputed"/>
    <n v="193"/>
    <n v="175"/>
    <n v="217"/>
    <n v="5400"/>
    <n v="4900"/>
    <n v="6100"/>
    <n v="0"/>
    <n v="0.1"/>
    <n v="0.04"/>
    <n v="0.18"/>
    <n v="0.19"/>
    <n v="0.18"/>
    <n v="0.46"/>
    <n v="5.4"/>
    <n v="5"/>
    <n v="13"/>
    <n v="0"/>
    <n v="76"/>
    <n v="68"/>
    <n v="84"/>
  </r>
  <r>
    <x v="125"/>
    <s v="MN"/>
    <s v="MNG"/>
    <n v="496"/>
    <x v="3"/>
    <n v="2013"/>
    <n v="2839073"/>
    <n v="254"/>
    <n v="119"/>
    <n v="438"/>
    <n v="7200"/>
    <n v="3400"/>
    <n v="12000"/>
    <s v="predicted"/>
    <n v="4.9000000000000004"/>
    <n v="1.8"/>
    <n v="9.5"/>
    <n v="140"/>
    <n v="50"/>
    <n v="270"/>
    <n v="0.04"/>
    <n v="0.01"/>
    <n v="0.08"/>
    <n v="1"/>
    <n v="0.27"/>
    <n v="2.2000000000000002"/>
    <s v="VR imputed"/>
    <n v="181"/>
    <n v="163"/>
    <n v="210"/>
    <n v="5100"/>
    <n v="4600"/>
    <n v="6000"/>
    <n v="0"/>
    <n v="0.12"/>
    <n v="0.05"/>
    <n v="0.22"/>
    <n v="0.21"/>
    <n v="0.2"/>
    <n v="0.51"/>
    <n v="6.1"/>
    <n v="5.6"/>
    <n v="14"/>
    <n v="0"/>
    <n v="84"/>
    <n v="72"/>
    <n v="94"/>
  </r>
  <r>
    <x v="126"/>
    <s v="ME"/>
    <s v="MNE"/>
    <n v="499"/>
    <x v="1"/>
    <n v="2005"/>
    <n v="615820"/>
    <n v="40"/>
    <n v="18"/>
    <n v="72"/>
    <n v="250"/>
    <n v="110"/>
    <n v="440"/>
    <s v="predicted"/>
    <n v="0.56999999999999995"/>
    <n v="0.52"/>
    <n v="0.62"/>
    <n v="3.5"/>
    <n v="3.2"/>
    <n v="3.8"/>
    <n v="0"/>
    <n v="0"/>
    <n v="0"/>
    <n v="0"/>
    <n v="0"/>
    <n v="0"/>
    <s v="VR"/>
    <n v="31"/>
    <n v="29"/>
    <n v="33"/>
    <n v="190"/>
    <n v="180"/>
    <n v="200"/>
    <n v="0"/>
    <n v="1.1000000000000001"/>
    <n v="0.93"/>
    <n v="1.2"/>
    <n v="0.32"/>
    <n v="0.27"/>
    <n v="0.34"/>
    <n v="2"/>
    <n v="1.6"/>
    <n v="2.1"/>
    <n v="0"/>
    <n v="83"/>
    <n v="78"/>
    <n v="89"/>
  </r>
  <r>
    <x v="126"/>
    <s v="ME"/>
    <s v="MNE"/>
    <n v="499"/>
    <x v="1"/>
    <n v="2006"/>
    <n v="616854"/>
    <n v="36"/>
    <n v="14"/>
    <n v="67"/>
    <n v="220"/>
    <n v="89"/>
    <n v="410"/>
    <s v="predicted"/>
    <n v="0.91"/>
    <n v="0.86"/>
    <n v="0.96"/>
    <n v="5.6"/>
    <n v="5.3"/>
    <n v="5.9"/>
    <n v="0"/>
    <n v="0"/>
    <n v="0"/>
    <n v="0"/>
    <n v="0"/>
    <n v="0"/>
    <s v="VR"/>
    <n v="29"/>
    <n v="27"/>
    <n v="31"/>
    <n v="180"/>
    <n v="170"/>
    <n v="190"/>
    <n v="0"/>
    <n v="1.3"/>
    <n v="1.1000000000000001"/>
    <n v="1.4"/>
    <n v="0.37"/>
    <n v="0.3"/>
    <n v="0.38"/>
    <n v="2.2999999999999998"/>
    <n v="1.9"/>
    <n v="2.4"/>
    <n v="0"/>
    <n v="93"/>
    <n v="88"/>
    <n v="99"/>
  </r>
  <r>
    <x v="126"/>
    <s v="ME"/>
    <s v="MNE"/>
    <n v="499"/>
    <x v="1"/>
    <n v="2007"/>
    <n v="617800"/>
    <n v="33"/>
    <n v="13"/>
    <n v="62"/>
    <n v="200"/>
    <n v="79"/>
    <n v="380"/>
    <s v="predicted"/>
    <n v="1.3"/>
    <n v="1.2"/>
    <n v="1.4"/>
    <n v="8.1"/>
    <n v="7.5"/>
    <n v="8.6999999999999993"/>
    <n v="0"/>
    <n v="0"/>
    <n v="0"/>
    <n v="0"/>
    <n v="0"/>
    <n v="0"/>
    <s v="VR"/>
    <n v="27"/>
    <n v="25"/>
    <n v="28"/>
    <n v="170"/>
    <n v="160"/>
    <n v="170"/>
    <n v="0"/>
    <n v="1.5"/>
    <n v="1.3"/>
    <n v="1.8"/>
    <n v="0.41"/>
    <n v="0.31"/>
    <n v="0.43"/>
    <n v="2.5"/>
    <n v="1.9"/>
    <n v="2.7"/>
    <n v="0"/>
    <n v="89"/>
    <n v="84"/>
    <n v="94"/>
  </r>
  <r>
    <x v="126"/>
    <s v="ME"/>
    <s v="MNE"/>
    <n v="499"/>
    <x v="1"/>
    <n v="2008"/>
    <n v="618649"/>
    <n v="31"/>
    <n v="13"/>
    <n v="56"/>
    <n v="190"/>
    <n v="83"/>
    <n v="350"/>
    <s v="predicted"/>
    <n v="0.56000000000000005"/>
    <n v="0.52"/>
    <n v="0.61"/>
    <n v="3.5"/>
    <n v="3.2"/>
    <n v="3.8"/>
    <n v="0.16"/>
    <n v="0.09"/>
    <n v="0.25"/>
    <n v="1"/>
    <n v="0.56999999999999995"/>
    <n v="1.5"/>
    <s v="VR"/>
    <n v="24"/>
    <n v="23"/>
    <n v="26"/>
    <n v="150"/>
    <n v="150"/>
    <n v="160"/>
    <n v="0"/>
    <n v="2"/>
    <n v="1.6"/>
    <n v="2.2999999999999998"/>
    <n v="0.48"/>
    <n v="0.33"/>
    <n v="0.5"/>
    <n v="3"/>
    <n v="2.1"/>
    <n v="3.1"/>
    <n v="0"/>
    <n v="87"/>
    <n v="82"/>
    <n v="90"/>
  </r>
  <r>
    <x v="126"/>
    <s v="ME"/>
    <s v="MNE"/>
    <n v="499"/>
    <x v="1"/>
    <n v="2009"/>
    <n v="619408"/>
    <n v="29"/>
    <n v="13"/>
    <n v="51"/>
    <n v="180"/>
    <n v="79"/>
    <n v="320"/>
    <s v="predicted"/>
    <n v="0.19"/>
    <n v="0.17"/>
    <n v="0.2"/>
    <n v="1.2"/>
    <n v="1.1000000000000001"/>
    <n v="1.3"/>
    <n v="0.16"/>
    <n v="0.09"/>
    <n v="0.25"/>
    <n v="1"/>
    <n v="0.56999999999999995"/>
    <n v="1.5"/>
    <s v="VR"/>
    <n v="22"/>
    <n v="22"/>
    <n v="24"/>
    <n v="140"/>
    <n v="130"/>
    <n v="150"/>
    <n v="0"/>
    <n v="2.5"/>
    <n v="2"/>
    <n v="3"/>
    <n v="0.55000000000000004"/>
    <n v="0.38"/>
    <n v="0.57999999999999996"/>
    <n v="3.4"/>
    <n v="2.2999999999999998"/>
    <n v="3.6"/>
    <n v="0"/>
    <n v="83"/>
    <n v="78"/>
    <n v="85"/>
  </r>
  <r>
    <x v="126"/>
    <s v="ME"/>
    <s v="MNE"/>
    <n v="499"/>
    <x v="1"/>
    <n v="2010"/>
    <n v="620078"/>
    <n v="26"/>
    <n v="11"/>
    <n v="47"/>
    <n v="160"/>
    <n v="68"/>
    <n v="290"/>
    <s v="predicted"/>
    <n v="0.19"/>
    <n v="0.14000000000000001"/>
    <n v="0.24"/>
    <n v="1.2"/>
    <n v="0.87"/>
    <n v="1.5"/>
    <n v="0.16"/>
    <n v="0.09"/>
    <n v="0.25"/>
    <n v="1"/>
    <n v="0.56999999999999995"/>
    <n v="1.5"/>
    <s v="VR imputed"/>
    <n v="20"/>
    <n v="20"/>
    <n v="23"/>
    <n v="130"/>
    <n v="120"/>
    <n v="140"/>
    <n v="0"/>
    <n v="2.8"/>
    <n v="2.2999999999999998"/>
    <n v="3.2"/>
    <n v="0.56000000000000005"/>
    <n v="0.4"/>
    <n v="0.59"/>
    <n v="3.5"/>
    <n v="2.5"/>
    <n v="3.7"/>
    <n v="0"/>
    <n v="87"/>
    <n v="79"/>
    <n v="89"/>
  </r>
  <r>
    <x v="126"/>
    <s v="ME"/>
    <s v="MNE"/>
    <n v="499"/>
    <x v="1"/>
    <n v="2011"/>
    <n v="620644"/>
    <n v="25"/>
    <n v="11"/>
    <n v="46"/>
    <n v="160"/>
    <n v="68"/>
    <n v="280"/>
    <s v="predicted"/>
    <n v="0.19"/>
    <n v="0.14000000000000001"/>
    <n v="0.24"/>
    <n v="1.2"/>
    <n v="0.87"/>
    <n v="1.5"/>
    <n v="0.16"/>
    <n v="0.09"/>
    <n v="0.25"/>
    <n v="1"/>
    <n v="0.56999999999999995"/>
    <n v="1.5"/>
    <s v="VR imputed"/>
    <n v="20"/>
    <n v="19"/>
    <n v="22"/>
    <n v="120"/>
    <n v="120"/>
    <n v="140"/>
    <n v="0"/>
    <n v="3"/>
    <n v="2.5"/>
    <n v="3.4"/>
    <n v="0.57999999999999996"/>
    <n v="0.45"/>
    <n v="0.61"/>
    <n v="3.6"/>
    <n v="2.8"/>
    <n v="3.8"/>
    <n v="0"/>
    <n v="89"/>
    <n v="81"/>
    <n v="94"/>
  </r>
  <r>
    <x v="126"/>
    <s v="ME"/>
    <s v="MNE"/>
    <n v="499"/>
    <x v="1"/>
    <n v="2012"/>
    <n v="621081"/>
    <n v="25"/>
    <n v="11"/>
    <n v="46"/>
    <n v="160"/>
    <n v="68"/>
    <n v="290"/>
    <s v="predicted"/>
    <n v="0.19"/>
    <n v="0.14000000000000001"/>
    <n v="0.24"/>
    <n v="1.2"/>
    <n v="0.87"/>
    <n v="1.5"/>
    <n v="0"/>
    <n v="0"/>
    <n v="0"/>
    <n v="0"/>
    <n v="0"/>
    <n v="0"/>
    <s v="VR imputed"/>
    <n v="20"/>
    <n v="19"/>
    <n v="22"/>
    <n v="120"/>
    <n v="120"/>
    <n v="130"/>
    <n v="0"/>
    <n v="3"/>
    <n v="2.6"/>
    <n v="3.4"/>
    <n v="0.59"/>
    <n v="0.49"/>
    <n v="0.62"/>
    <n v="3.7"/>
    <n v="3"/>
    <n v="3.8"/>
    <n v="0"/>
    <n v="79"/>
    <n v="73"/>
    <n v="85"/>
  </r>
  <r>
    <x v="126"/>
    <s v="ME"/>
    <s v="MNE"/>
    <n v="499"/>
    <x v="1"/>
    <n v="2013"/>
    <n v="621383"/>
    <n v="25"/>
    <n v="9.8000000000000007"/>
    <n v="47"/>
    <n v="160"/>
    <n v="61"/>
    <n v="290"/>
    <s v="predicted"/>
    <n v="0.19"/>
    <n v="0.14000000000000001"/>
    <n v="0.24"/>
    <n v="1.2"/>
    <n v="0.87"/>
    <n v="1.5"/>
    <n v="0"/>
    <n v="0"/>
    <n v="0"/>
    <n v="0"/>
    <n v="0"/>
    <n v="0"/>
    <s v="VR imputed"/>
    <n v="21"/>
    <n v="18"/>
    <n v="22"/>
    <n v="130"/>
    <n v="110"/>
    <n v="130"/>
    <n v="0"/>
    <n v="2.1"/>
    <n v="1.8"/>
    <n v="2.2999999999999998"/>
    <n v="0.42"/>
    <n v="0.37"/>
    <n v="0.44"/>
    <n v="2.6"/>
    <n v="2.2999999999999998"/>
    <n v="2.7"/>
    <n v="0"/>
    <n v="93"/>
    <n v="89"/>
    <n v="110"/>
  </r>
  <r>
    <x v="127"/>
    <s v="MS"/>
    <s v="MSR"/>
    <n v="500"/>
    <x v="4"/>
    <n v="1990"/>
    <n v="10734"/>
    <n v="21"/>
    <n v="8.9"/>
    <n v="37"/>
    <n v="2.2000000000000002"/>
    <n v="0.95"/>
    <n v="4"/>
    <s v="predicted"/>
    <n v="0"/>
    <n v="0"/>
    <n v="0"/>
    <n v="0"/>
    <n v="0"/>
    <n v="0"/>
    <n v="0"/>
    <n v="0"/>
    <n v="0"/>
    <n v="0"/>
    <n v="0"/>
    <n v="0"/>
    <s v="VR"/>
    <n v="11"/>
    <n v="9.4"/>
    <n v="12"/>
    <n v="1.1000000000000001"/>
    <n v="1"/>
    <n v="1.3"/>
    <s v="High income"/>
    <n v="0"/>
    <n v="0"/>
    <n v="0"/>
    <n v="0"/>
    <n v="0"/>
    <n v="0"/>
    <n v="0"/>
    <n v="0"/>
    <n v="0"/>
    <n v="0"/>
    <n v="87"/>
    <n v="77"/>
    <n v="99"/>
  </r>
  <r>
    <x v="127"/>
    <s v="MS"/>
    <s v="MSR"/>
    <n v="500"/>
    <x v="4"/>
    <n v="1991"/>
    <n v="10763"/>
    <n v="20"/>
    <n v="8.9"/>
    <n v="36"/>
    <n v="2.2000000000000002"/>
    <n v="0.96"/>
    <n v="3.8"/>
    <s v="predicted"/>
    <n v="0"/>
    <n v="0"/>
    <n v="0"/>
    <n v="0"/>
    <n v="0"/>
    <n v="0"/>
    <n v="0"/>
    <n v="0"/>
    <n v="0"/>
    <n v="0"/>
    <n v="0"/>
    <n v="0"/>
    <s v="VR"/>
    <n v="11"/>
    <n v="9.4"/>
    <n v="12"/>
    <n v="1.1000000000000001"/>
    <n v="1"/>
    <n v="1.3"/>
    <s v="High income"/>
    <n v="0"/>
    <n v="0"/>
    <n v="0"/>
    <n v="0"/>
    <n v="0"/>
    <n v="0"/>
    <n v="0"/>
    <n v="0"/>
    <n v="0"/>
    <n v="0"/>
    <n v="87"/>
    <n v="77"/>
    <n v="99"/>
  </r>
  <r>
    <x v="127"/>
    <s v="MS"/>
    <s v="MSR"/>
    <n v="500"/>
    <x v="4"/>
    <n v="1992"/>
    <n v="10856"/>
    <n v="5.7"/>
    <n v="1.7"/>
    <n v="12"/>
    <n v="0.62"/>
    <n v="0.19"/>
    <n v="1.3"/>
    <s v="predicted"/>
    <n v="9.3000000000000007"/>
    <n v="9.3000000000000007"/>
    <n v="9.3000000000000007"/>
    <n v="1"/>
    <n v="1"/>
    <n v="1"/>
    <n v="0"/>
    <n v="0"/>
    <n v="0"/>
    <n v="0"/>
    <n v="0"/>
    <n v="0"/>
    <s v="VR"/>
    <n v="0"/>
    <n v="0"/>
    <n v="0"/>
    <n v="0"/>
    <n v="0"/>
    <n v="0"/>
    <s v="High income"/>
    <n v="0"/>
    <n v="0"/>
    <n v="0"/>
    <n v="0"/>
    <n v="0"/>
    <n v="0"/>
    <n v="0"/>
    <n v="0"/>
    <n v="0"/>
    <n v="0"/>
    <n v="0"/>
    <n v="0"/>
    <n v="0"/>
  </r>
  <r>
    <x v="127"/>
    <s v="MS"/>
    <s v="MSR"/>
    <n v="500"/>
    <x v="4"/>
    <n v="1993"/>
    <n v="10892"/>
    <n v="6.5"/>
    <n v="2"/>
    <n v="14"/>
    <n v="0.71"/>
    <n v="0.21"/>
    <n v="1.5"/>
    <s v="predicted"/>
    <n v="0"/>
    <n v="0"/>
    <n v="0"/>
    <n v="0"/>
    <n v="0"/>
    <n v="0"/>
    <n v="0"/>
    <n v="0"/>
    <n v="0"/>
    <n v="0"/>
    <n v="0"/>
    <n v="0"/>
    <s v="VR"/>
    <n v="0"/>
    <n v="0"/>
    <n v="0"/>
    <n v="0"/>
    <n v="0"/>
    <n v="0"/>
    <s v="High income"/>
    <n v="0"/>
    <n v="0"/>
    <n v="0"/>
    <n v="0"/>
    <n v="0"/>
    <n v="0"/>
    <n v="0"/>
    <n v="0"/>
    <n v="0"/>
    <n v="0"/>
    <n v="0"/>
    <n v="0"/>
    <n v="0"/>
  </r>
  <r>
    <x v="127"/>
    <s v="MS"/>
    <s v="MSR"/>
    <n v="500"/>
    <x v="4"/>
    <n v="1994"/>
    <n v="10717"/>
    <n v="7.4"/>
    <n v="2.2000000000000002"/>
    <n v="16"/>
    <n v="0.79"/>
    <n v="0.24"/>
    <n v="1.7"/>
    <s v="predicted"/>
    <n v="0"/>
    <n v="0"/>
    <n v="0"/>
    <n v="0"/>
    <n v="0"/>
    <n v="0"/>
    <n v="0"/>
    <n v="0"/>
    <n v="0"/>
    <n v="0"/>
    <n v="0"/>
    <n v="0"/>
    <s v="VR"/>
    <n v="0"/>
    <n v="0"/>
    <n v="0"/>
    <n v="0"/>
    <n v="0"/>
    <n v="0"/>
    <s v="High income"/>
    <n v="0"/>
    <n v="0"/>
    <n v="0"/>
    <n v="0"/>
    <n v="0"/>
    <n v="0"/>
    <n v="0"/>
    <n v="0"/>
    <n v="0"/>
    <n v="0"/>
    <n v="0"/>
    <n v="0"/>
    <n v="0"/>
  </r>
  <r>
    <x v="127"/>
    <s v="MS"/>
    <s v="MSR"/>
    <n v="500"/>
    <x v="4"/>
    <n v="1995"/>
    <n v="10232"/>
    <n v="8.1999999999999993"/>
    <n v="2.4"/>
    <n v="17"/>
    <n v="0.84"/>
    <n v="0.25"/>
    <n v="1.8"/>
    <s v="predicted"/>
    <n v="11"/>
    <n v="10"/>
    <n v="11"/>
    <n v="1.1000000000000001"/>
    <n v="1"/>
    <n v="1.1000000000000001"/>
    <n v="0"/>
    <n v="0"/>
    <n v="0"/>
    <n v="0"/>
    <n v="0"/>
    <n v="0"/>
    <s v="VR"/>
    <n v="4.0999999999999996"/>
    <n v="3.6"/>
    <n v="4.7"/>
    <n v="0.42"/>
    <n v="0.37"/>
    <n v="0.48"/>
    <s v="High income"/>
    <n v="0"/>
    <n v="0"/>
    <n v="0"/>
    <n v="0"/>
    <n v="0"/>
    <n v="0"/>
    <n v="0"/>
    <n v="0"/>
    <n v="0"/>
    <n v="0"/>
    <n v="0"/>
    <n v="0"/>
    <n v="0"/>
  </r>
  <r>
    <x v="127"/>
    <s v="MS"/>
    <s v="MSR"/>
    <n v="500"/>
    <x v="4"/>
    <n v="1996"/>
    <n v="9375"/>
    <n v="9.3000000000000007"/>
    <n v="2.8"/>
    <n v="20"/>
    <n v="0.88"/>
    <n v="0.26"/>
    <n v="1.9"/>
    <s v="predicted"/>
    <n v="11"/>
    <n v="11"/>
    <n v="11"/>
    <n v="1"/>
    <n v="1"/>
    <n v="1"/>
    <n v="0"/>
    <n v="0"/>
    <n v="0"/>
    <n v="0"/>
    <n v="0"/>
    <n v="0"/>
    <s v="VR"/>
    <n v="8.3000000000000007"/>
    <n v="7.3"/>
    <n v="9.4"/>
    <n v="0.78"/>
    <n v="0.68"/>
    <n v="0.88"/>
    <s v="High income"/>
    <n v="0"/>
    <n v="0"/>
    <n v="0"/>
    <n v="0"/>
    <n v="0"/>
    <n v="0"/>
    <n v="0"/>
    <n v="0"/>
    <n v="0"/>
    <n v="0"/>
    <n v="0"/>
    <n v="0"/>
    <n v="0"/>
  </r>
  <r>
    <x v="127"/>
    <s v="MS"/>
    <s v="MSR"/>
    <n v="500"/>
    <x v="4"/>
    <n v="1997"/>
    <n v="8217"/>
    <n v="17"/>
    <n v="7.8"/>
    <n v="30"/>
    <n v="1.4"/>
    <n v="0.64"/>
    <n v="2.5"/>
    <s v="predicted"/>
    <n v="12"/>
    <n v="12"/>
    <n v="12"/>
    <n v="1"/>
    <n v="1"/>
    <n v="1"/>
    <n v="0"/>
    <n v="0"/>
    <n v="0"/>
    <n v="0"/>
    <n v="0"/>
    <n v="0"/>
    <s v="VR"/>
    <n v="12"/>
    <n v="11"/>
    <n v="14"/>
    <n v="1"/>
    <n v="0.9"/>
    <n v="1.2"/>
    <s v="High income"/>
    <n v="0"/>
    <n v="0"/>
    <n v="0"/>
    <n v="0"/>
    <n v="0"/>
    <n v="0"/>
    <n v="0"/>
    <n v="0"/>
    <n v="0"/>
    <n v="0"/>
    <n v="0"/>
    <n v="0"/>
    <n v="0"/>
  </r>
  <r>
    <x v="127"/>
    <s v="MS"/>
    <s v="MSR"/>
    <n v="500"/>
    <x v="4"/>
    <n v="1998"/>
    <n v="6936"/>
    <n v="26"/>
    <n v="12"/>
    <n v="45"/>
    <n v="1.8"/>
    <n v="0.86"/>
    <n v="3.1"/>
    <s v="predicted"/>
    <n v="32"/>
    <n v="30"/>
    <n v="33"/>
    <n v="2.2000000000000002"/>
    <n v="2.1"/>
    <n v="2.2999999999999998"/>
    <n v="0"/>
    <n v="0"/>
    <n v="0"/>
    <n v="0"/>
    <n v="0"/>
    <n v="0"/>
    <s v="VR"/>
    <n v="17"/>
    <n v="15"/>
    <n v="19"/>
    <n v="1.2"/>
    <n v="1"/>
    <n v="1.3"/>
    <s v="High income"/>
    <n v="0"/>
    <n v="0"/>
    <n v="0"/>
    <n v="0"/>
    <n v="0"/>
    <n v="0"/>
    <n v="0"/>
    <n v="0"/>
    <n v="0"/>
    <n v="0"/>
    <n v="87"/>
    <n v="77"/>
    <n v="99"/>
  </r>
  <r>
    <x v="127"/>
    <s v="MS"/>
    <s v="MSR"/>
    <n v="500"/>
    <x v="4"/>
    <n v="1999"/>
    <n v="5788"/>
    <n v="84"/>
    <n v="33"/>
    <n v="158"/>
    <n v="4.9000000000000004"/>
    <n v="1.9"/>
    <n v="9.1999999999999993"/>
    <s v="predicted"/>
    <n v="20"/>
    <n v="18"/>
    <n v="21"/>
    <n v="1.1000000000000001"/>
    <n v="1.1000000000000001"/>
    <n v="1.2"/>
    <n v="0"/>
    <n v="0"/>
    <n v="0"/>
    <n v="0"/>
    <n v="0"/>
    <n v="0"/>
    <s v="VR"/>
    <n v="40"/>
    <n v="35"/>
    <n v="45"/>
    <n v="2.2999999999999998"/>
    <n v="2"/>
    <n v="2.6"/>
    <s v="High income"/>
    <n v="0"/>
    <n v="0"/>
    <n v="0"/>
    <n v="0"/>
    <n v="0"/>
    <n v="0"/>
    <n v="0"/>
    <n v="0"/>
    <n v="0"/>
    <n v="0"/>
    <n v="87"/>
    <n v="77"/>
    <n v="99"/>
  </r>
  <r>
    <x v="127"/>
    <s v="MS"/>
    <s v="MSR"/>
    <n v="500"/>
    <x v="4"/>
    <n v="2000"/>
    <n v="4956"/>
    <n v="11"/>
    <n v="3.2"/>
    <n v="23"/>
    <n v="0.53"/>
    <n v="0.16"/>
    <n v="1.1000000000000001"/>
    <s v="predicted"/>
    <n v="21"/>
    <n v="21"/>
    <n v="22"/>
    <n v="1.1000000000000001"/>
    <n v="1"/>
    <n v="1.1000000000000001"/>
    <n v="0"/>
    <n v="0"/>
    <n v="0"/>
    <n v="0"/>
    <n v="0"/>
    <n v="0"/>
    <s v="VR"/>
    <n v="0"/>
    <n v="0"/>
    <n v="0"/>
    <n v="0"/>
    <n v="0"/>
    <n v="0"/>
    <s v="High income"/>
    <n v="0"/>
    <n v="0"/>
    <n v="0"/>
    <n v="0"/>
    <n v="0"/>
    <n v="0"/>
    <n v="0"/>
    <n v="0"/>
    <n v="0"/>
    <n v="0"/>
    <n v="0"/>
    <n v="0"/>
    <n v="0"/>
  </r>
  <r>
    <x v="127"/>
    <s v="MS"/>
    <s v="MSR"/>
    <n v="500"/>
    <x v="4"/>
    <n v="2001"/>
    <n v="4505"/>
    <n v="10"/>
    <n v="3.1"/>
    <n v="22"/>
    <n v="0.47"/>
    <n v="0.14000000000000001"/>
    <n v="0.99"/>
    <s v="predicted"/>
    <n v="23"/>
    <n v="23"/>
    <n v="24"/>
    <n v="1"/>
    <n v="1"/>
    <n v="1.1000000000000001"/>
    <n v="0"/>
    <n v="0"/>
    <n v="0"/>
    <n v="0"/>
    <n v="0"/>
    <n v="0"/>
    <s v="VR"/>
    <n v="0"/>
    <n v="0"/>
    <n v="0"/>
    <n v="0"/>
    <n v="0"/>
    <n v="0"/>
    <s v="High income"/>
    <n v="0"/>
    <n v="0"/>
    <n v="0"/>
    <n v="0"/>
    <n v="0"/>
    <n v="0"/>
    <n v="0"/>
    <n v="0"/>
    <n v="0"/>
    <n v="0"/>
    <n v="0"/>
    <n v="0"/>
    <n v="0"/>
  </r>
  <r>
    <x v="127"/>
    <s v="MS"/>
    <s v="MSR"/>
    <n v="500"/>
    <x v="4"/>
    <n v="2002"/>
    <n v="4377"/>
    <n v="11"/>
    <n v="3.3"/>
    <n v="24"/>
    <n v="0.49"/>
    <n v="0.15"/>
    <n v="1"/>
    <s v="predicted"/>
    <n v="24"/>
    <n v="23"/>
    <n v="24"/>
    <n v="1"/>
    <n v="1"/>
    <n v="1.1000000000000001"/>
    <n v="0"/>
    <n v="0"/>
    <n v="0"/>
    <n v="0"/>
    <n v="0"/>
    <n v="0"/>
    <s v="VR"/>
    <n v="0"/>
    <n v="0"/>
    <n v="0"/>
    <n v="0"/>
    <n v="0"/>
    <n v="0"/>
    <s v="High income"/>
    <n v="0"/>
    <n v="0"/>
    <n v="0"/>
    <n v="0"/>
    <n v="0"/>
    <n v="0"/>
    <n v="0"/>
    <n v="0"/>
    <n v="0"/>
    <n v="0"/>
    <n v="0"/>
    <n v="0"/>
    <n v="0"/>
  </r>
  <r>
    <x v="127"/>
    <s v="MS"/>
    <s v="MSR"/>
    <n v="500"/>
    <x v="4"/>
    <n v="2003"/>
    <n v="4474"/>
    <n v="48"/>
    <n v="21"/>
    <n v="86"/>
    <n v="2.2000000000000002"/>
    <n v="0.96"/>
    <n v="3.9"/>
    <s v="predicted"/>
    <n v="23"/>
    <n v="23"/>
    <n v="24"/>
    <n v="1"/>
    <n v="1"/>
    <n v="1.1000000000000001"/>
    <n v="0"/>
    <n v="0"/>
    <n v="0"/>
    <n v="0"/>
    <n v="0"/>
    <n v="0"/>
    <s v="VR"/>
    <n v="26"/>
    <n v="23"/>
    <n v="29"/>
    <n v="1.1000000000000001"/>
    <n v="1"/>
    <n v="1.3"/>
    <s v="High income"/>
    <n v="0"/>
    <n v="0"/>
    <n v="0"/>
    <n v="0"/>
    <n v="0"/>
    <n v="0"/>
    <n v="0"/>
    <n v="0"/>
    <n v="0"/>
    <n v="0"/>
    <n v="87"/>
    <n v="77"/>
    <n v="99"/>
  </r>
  <r>
    <x v="127"/>
    <s v="MS"/>
    <s v="MSR"/>
    <n v="500"/>
    <x v="4"/>
    <n v="2004"/>
    <n v="4645"/>
    <n v="13"/>
    <n v="4"/>
    <n v="29"/>
    <n v="0.63"/>
    <n v="0.19"/>
    <n v="1.3"/>
    <s v="predicted"/>
    <n v="22"/>
    <n v="22"/>
    <n v="23"/>
    <n v="1"/>
    <n v="1"/>
    <n v="1.1000000000000001"/>
    <n v="0"/>
    <n v="0"/>
    <n v="0"/>
    <n v="0"/>
    <n v="0"/>
    <n v="0"/>
    <s v="VR"/>
    <n v="0"/>
    <n v="0"/>
    <n v="0"/>
    <n v="0"/>
    <n v="0"/>
    <n v="0"/>
    <s v="High income"/>
    <n v="0"/>
    <n v="0"/>
    <n v="0"/>
    <n v="0"/>
    <n v="0"/>
    <n v="0"/>
    <n v="0"/>
    <n v="0"/>
    <n v="0"/>
    <n v="0"/>
    <n v="0"/>
    <n v="0"/>
    <n v="0"/>
  </r>
  <r>
    <x v="127"/>
    <s v="MS"/>
    <s v="MSR"/>
    <n v="500"/>
    <x v="4"/>
    <n v="2005"/>
    <n v="4777"/>
    <n v="41"/>
    <n v="19"/>
    <n v="71"/>
    <n v="2"/>
    <n v="0.91"/>
    <n v="3.4"/>
    <s v="predicted"/>
    <n v="22"/>
    <n v="21"/>
    <n v="22"/>
    <n v="1"/>
    <n v="1"/>
    <n v="1.1000000000000001"/>
    <n v="0"/>
    <n v="0"/>
    <n v="0"/>
    <n v="0"/>
    <n v="0"/>
    <n v="0"/>
    <s v="VR"/>
    <n v="24"/>
    <n v="21"/>
    <n v="27"/>
    <n v="1.1000000000000001"/>
    <n v="1"/>
    <n v="1.3"/>
    <s v="High income"/>
    <n v="0"/>
    <n v="0"/>
    <n v="0"/>
    <n v="0"/>
    <n v="0"/>
    <n v="0"/>
    <n v="0"/>
    <n v="0"/>
    <n v="0"/>
    <n v="0"/>
    <n v="87"/>
    <n v="77"/>
    <n v="99"/>
  </r>
  <r>
    <x v="127"/>
    <s v="MS"/>
    <s v="MSR"/>
    <n v="500"/>
    <x v="4"/>
    <n v="2006"/>
    <n v="4846"/>
    <n v="17"/>
    <n v="5.0999999999999996"/>
    <n v="36"/>
    <n v="0.82"/>
    <n v="0.25"/>
    <n v="1.7"/>
    <s v="predicted"/>
    <n v="22"/>
    <n v="21"/>
    <n v="22"/>
    <n v="1"/>
    <n v="1"/>
    <n v="1.1000000000000001"/>
    <n v="0"/>
    <n v="0"/>
    <n v="0"/>
    <n v="0"/>
    <n v="0"/>
    <n v="0"/>
    <s v="VR"/>
    <n v="0"/>
    <n v="0"/>
    <n v="0"/>
    <n v="0"/>
    <n v="0"/>
    <n v="0"/>
    <s v="High income"/>
    <n v="0"/>
    <n v="0"/>
    <n v="0"/>
    <n v="0"/>
    <n v="0"/>
    <n v="0"/>
    <n v="0"/>
    <n v="0"/>
    <n v="0"/>
    <n v="0"/>
    <n v="0"/>
    <n v="0"/>
    <n v="0"/>
  </r>
  <r>
    <x v="127"/>
    <s v="MS"/>
    <s v="MSR"/>
    <n v="500"/>
    <x v="4"/>
    <n v="2007"/>
    <n v="4884"/>
    <n v="96"/>
    <n v="40"/>
    <n v="177"/>
    <n v="4.7"/>
    <n v="1.9"/>
    <n v="8.6999999999999993"/>
    <s v="predicted"/>
    <n v="21"/>
    <n v="21"/>
    <n v="21"/>
    <n v="1"/>
    <n v="1"/>
    <n v="1"/>
    <n v="0"/>
    <n v="0"/>
    <n v="0"/>
    <n v="0"/>
    <n v="0"/>
    <n v="0"/>
    <s v="VR"/>
    <n v="47"/>
    <n v="41"/>
    <n v="53"/>
    <n v="2.2999999999999998"/>
    <n v="2"/>
    <n v="2.6"/>
    <s v="High income"/>
    <n v="0"/>
    <n v="0"/>
    <n v="0"/>
    <n v="0"/>
    <n v="0"/>
    <n v="0"/>
    <n v="0"/>
    <n v="0"/>
    <n v="0"/>
    <n v="0"/>
    <n v="87"/>
    <n v="77"/>
    <n v="99"/>
  </r>
  <r>
    <x v="127"/>
    <s v="MS"/>
    <s v="MSR"/>
    <n v="500"/>
    <x v="4"/>
    <n v="2008"/>
    <n v="4901"/>
    <n v="58"/>
    <n v="26"/>
    <n v="103"/>
    <n v="2.9"/>
    <n v="1.3"/>
    <n v="5.0999999999999996"/>
    <s v="predicted"/>
    <n v="21"/>
    <n v="21"/>
    <n v="21"/>
    <n v="1"/>
    <n v="1"/>
    <n v="1"/>
    <n v="0"/>
    <n v="0"/>
    <n v="0"/>
    <n v="0"/>
    <n v="0"/>
    <n v="0"/>
    <s v="VR"/>
    <n v="31"/>
    <n v="28"/>
    <n v="36"/>
    <n v="1.5"/>
    <n v="1.3"/>
    <n v="1.7"/>
    <s v="High income"/>
    <n v="0"/>
    <n v="0"/>
    <n v="0"/>
    <n v="0"/>
    <n v="0"/>
    <n v="0"/>
    <n v="0"/>
    <n v="0"/>
    <n v="0"/>
    <n v="0"/>
    <n v="0"/>
    <n v="0"/>
    <n v="0"/>
  </r>
  <r>
    <x v="127"/>
    <s v="MS"/>
    <s v="MSR"/>
    <n v="500"/>
    <x v="4"/>
    <n v="2009"/>
    <n v="4918"/>
    <n v="22"/>
    <n v="9.6"/>
    <n v="38"/>
    <n v="1.1000000000000001"/>
    <n v="0.47"/>
    <n v="1.9"/>
    <s v="predicted"/>
    <n v="21"/>
    <n v="21"/>
    <n v="21"/>
    <n v="1"/>
    <n v="1"/>
    <n v="1"/>
    <n v="0"/>
    <n v="0"/>
    <n v="0"/>
    <n v="0"/>
    <n v="0"/>
    <n v="0"/>
    <s v="VR"/>
    <n v="16"/>
    <n v="14"/>
    <n v="18"/>
    <n v="0.77"/>
    <n v="0.68"/>
    <n v="0.87"/>
    <s v="High income"/>
    <n v="0"/>
    <n v="0"/>
    <n v="0"/>
    <n v="0"/>
    <n v="0"/>
    <n v="0"/>
    <n v="0"/>
    <n v="0"/>
    <n v="0"/>
    <n v="0"/>
    <n v="0"/>
    <n v="0"/>
    <n v="0"/>
  </r>
  <r>
    <x v="127"/>
    <s v="MS"/>
    <s v="MSR"/>
    <n v="500"/>
    <x v="4"/>
    <n v="2010"/>
    <n v="4953"/>
    <n v="11"/>
    <n v="3.3"/>
    <n v="23"/>
    <n v="0.54"/>
    <n v="0.16"/>
    <n v="1.1000000000000001"/>
    <s v="predicted"/>
    <n v="21"/>
    <n v="21"/>
    <n v="22"/>
    <n v="1.1000000000000001"/>
    <n v="1"/>
    <n v="1.1000000000000001"/>
    <n v="0"/>
    <n v="0"/>
    <n v="0"/>
    <n v="0"/>
    <n v="0"/>
    <n v="0"/>
    <s v="VR"/>
    <n v="0"/>
    <n v="0"/>
    <n v="0"/>
    <n v="0"/>
    <n v="0"/>
    <n v="0"/>
    <s v="High income"/>
    <n v="0"/>
    <n v="0"/>
    <n v="0"/>
    <n v="0"/>
    <n v="0"/>
    <n v="0"/>
    <n v="0"/>
    <n v="0"/>
    <n v="0"/>
    <n v="0"/>
    <n v="0"/>
    <n v="0"/>
    <n v="0"/>
  </r>
  <r>
    <x v="127"/>
    <s v="MS"/>
    <s v="MSR"/>
    <n v="500"/>
    <x v="4"/>
    <n v="2011"/>
    <n v="5000"/>
    <n v="6.7"/>
    <n v="2"/>
    <n v="14"/>
    <n v="0.33"/>
    <n v="0.1"/>
    <n v="0.71"/>
    <s v="predicted"/>
    <n v="21"/>
    <n v="21"/>
    <n v="22"/>
    <n v="1.1000000000000001"/>
    <n v="1"/>
    <n v="1.1000000000000001"/>
    <n v="0"/>
    <n v="0"/>
    <n v="0"/>
    <n v="0"/>
    <n v="0"/>
    <n v="0"/>
    <s v="VR"/>
    <n v="0"/>
    <n v="0"/>
    <n v="0"/>
    <n v="0"/>
    <n v="0"/>
    <n v="0"/>
    <s v="High income"/>
    <n v="0"/>
    <n v="0"/>
    <n v="0"/>
    <n v="0"/>
    <n v="0"/>
    <n v="0"/>
    <n v="0"/>
    <n v="0"/>
    <n v="0"/>
    <n v="0"/>
    <n v="0"/>
    <n v="0"/>
    <n v="0"/>
  </r>
  <r>
    <x v="127"/>
    <s v="MS"/>
    <s v="MSR"/>
    <n v="500"/>
    <x v="4"/>
    <n v="2012"/>
    <n v="5046"/>
    <n v="1.5"/>
    <n v="0.44"/>
    <n v="3.1"/>
    <n v="7.0000000000000007E-2"/>
    <n v="0.02"/>
    <n v="0.16"/>
    <s v="predicted"/>
    <n v="21"/>
    <n v="21"/>
    <n v="22"/>
    <n v="1.1000000000000001"/>
    <n v="1"/>
    <n v="1.1000000000000001"/>
    <n v="0"/>
    <n v="0"/>
    <n v="0"/>
    <n v="0"/>
    <n v="0"/>
    <n v="0"/>
    <s v="VR imputed"/>
    <n v="0"/>
    <n v="0"/>
    <n v="0"/>
    <n v="0"/>
    <n v="0"/>
    <n v="0"/>
    <s v="High income"/>
    <n v="0"/>
    <n v="0"/>
    <n v="0"/>
    <n v="0"/>
    <n v="0"/>
    <n v="0"/>
    <n v="0"/>
    <n v="0"/>
    <n v="0"/>
    <n v="0"/>
    <n v="0"/>
    <n v="0"/>
    <n v="0"/>
  </r>
  <r>
    <x v="127"/>
    <s v="MS"/>
    <s v="MSR"/>
    <n v="500"/>
    <x v="4"/>
    <n v="2013"/>
    <n v="5091"/>
    <n v="0"/>
    <n v="0"/>
    <n v="0"/>
    <n v="0"/>
    <n v="0"/>
    <n v="0"/>
    <s v="predicted"/>
    <n v="21"/>
    <n v="21"/>
    <n v="22"/>
    <n v="1.1000000000000001"/>
    <n v="1"/>
    <n v="1.1000000000000001"/>
    <n v="0"/>
    <n v="0"/>
    <n v="0"/>
    <n v="0"/>
    <n v="0"/>
    <n v="0"/>
    <s v="VR imputed"/>
    <n v="0"/>
    <n v="0"/>
    <n v="0"/>
    <n v="0"/>
    <n v="0"/>
    <n v="0"/>
    <s v="High income"/>
    <n v="0"/>
    <n v="0"/>
    <n v="0"/>
    <n v="0"/>
    <n v="0"/>
    <n v="0"/>
    <n v="0"/>
    <n v="0"/>
    <n v="0"/>
    <n v="0"/>
    <n v="0"/>
    <n v="0"/>
    <n v="0"/>
  </r>
  <r>
    <x v="128"/>
    <s v="MA"/>
    <s v="MAR"/>
    <n v="504"/>
    <x v="0"/>
    <n v="1990"/>
    <n v="24674974"/>
    <n v="218"/>
    <n v="108"/>
    <n v="368"/>
    <n v="54000"/>
    <n v="27000"/>
    <n v="91000"/>
    <s v="predicted"/>
    <n v="12"/>
    <n v="0.05"/>
    <n v="52"/>
    <n v="2900"/>
    <n v="11"/>
    <n v="13000"/>
    <n v="0.02"/>
    <n v="0.01"/>
    <n v="0.03"/>
    <n v="5"/>
    <n v="2.5"/>
    <n v="8.3000000000000007"/>
    <s v="VR imputed"/>
    <n v="147"/>
    <n v="129"/>
    <n v="175"/>
    <n v="36000"/>
    <n v="32000"/>
    <n v="43000"/>
    <n v="0"/>
    <n v="0.05"/>
    <n v="0.03"/>
    <n v="0.08"/>
    <n v="0.08"/>
    <n v="0.06"/>
    <n v="0.13"/>
    <n v="19"/>
    <n v="15"/>
    <n v="32"/>
    <n v="0"/>
    <n v="76"/>
    <n v="64"/>
    <n v="87"/>
  </r>
  <r>
    <x v="128"/>
    <s v="MA"/>
    <s v="MAR"/>
    <n v="504"/>
    <x v="0"/>
    <n v="1991"/>
    <n v="25128064"/>
    <n v="220"/>
    <n v="109"/>
    <n v="370"/>
    <n v="55000"/>
    <n v="27000"/>
    <n v="93000"/>
    <s v="predicted"/>
    <n v="12"/>
    <n v="0.05"/>
    <n v="52"/>
    <n v="2900"/>
    <n v="11"/>
    <n v="13000"/>
    <n v="0.03"/>
    <n v="0.01"/>
    <n v="0.05"/>
    <n v="7"/>
    <n v="3.3"/>
    <n v="12"/>
    <s v="VR imputed"/>
    <n v="149"/>
    <n v="136"/>
    <n v="171"/>
    <n v="37000"/>
    <n v="34000"/>
    <n v="43000"/>
    <n v="0"/>
    <n v="7.0000000000000007E-2"/>
    <n v="0.04"/>
    <n v="0.11"/>
    <n v="0.1"/>
    <n v="0.08"/>
    <n v="0.18"/>
    <n v="26"/>
    <n v="20"/>
    <n v="45"/>
    <n v="0"/>
    <n v="74"/>
    <n v="65"/>
    <n v="81"/>
  </r>
  <r>
    <x v="128"/>
    <s v="MA"/>
    <s v="MAR"/>
    <n v="504"/>
    <x v="0"/>
    <n v="1992"/>
    <n v="25569662"/>
    <n v="223"/>
    <n v="111"/>
    <n v="373"/>
    <n v="57000"/>
    <n v="28000"/>
    <n v="95000"/>
    <s v="predicted"/>
    <n v="12"/>
    <n v="0.05"/>
    <n v="52"/>
    <n v="3000"/>
    <n v="12"/>
    <n v="13000"/>
    <n v="0.04"/>
    <n v="0.02"/>
    <n v="7.0000000000000007E-2"/>
    <n v="10"/>
    <n v="5"/>
    <n v="17"/>
    <s v="VR imputed"/>
    <n v="151"/>
    <n v="139"/>
    <n v="167"/>
    <n v="39000"/>
    <n v="36000"/>
    <n v="43000"/>
    <n v="0"/>
    <n v="0.09"/>
    <n v="0.05"/>
    <n v="0.14000000000000001"/>
    <n v="0.14000000000000001"/>
    <n v="0.11"/>
    <n v="0.24"/>
    <n v="35"/>
    <n v="27"/>
    <n v="63"/>
    <n v="0"/>
    <n v="66"/>
    <n v="59"/>
    <n v="71"/>
  </r>
  <r>
    <x v="128"/>
    <s v="MA"/>
    <s v="MAR"/>
    <n v="504"/>
    <x v="0"/>
    <n v="1993"/>
    <n v="26000345"/>
    <n v="224"/>
    <n v="112"/>
    <n v="375"/>
    <n v="58000"/>
    <n v="29000"/>
    <n v="98000"/>
    <s v="predicted"/>
    <n v="12"/>
    <n v="0.05"/>
    <n v="52"/>
    <n v="3000"/>
    <n v="12"/>
    <n v="14000"/>
    <n v="0.05"/>
    <n v="0.03"/>
    <n v="0.08"/>
    <n v="13"/>
    <n v="6.7"/>
    <n v="21"/>
    <s v="VR imputed"/>
    <n v="152"/>
    <n v="141"/>
    <n v="165"/>
    <n v="39000"/>
    <n v="37000"/>
    <n v="43000"/>
    <n v="0"/>
    <n v="0.12"/>
    <n v="0.06"/>
    <n v="0.19"/>
    <n v="0.18"/>
    <n v="0.14000000000000001"/>
    <n v="0.33"/>
    <n v="46"/>
    <n v="36"/>
    <n v="85"/>
    <n v="0"/>
    <n v="70"/>
    <n v="65"/>
    <n v="76"/>
  </r>
  <r>
    <x v="128"/>
    <s v="MA"/>
    <s v="MAR"/>
    <n v="504"/>
    <x v="0"/>
    <n v="1994"/>
    <n v="26421309"/>
    <n v="223"/>
    <n v="111"/>
    <n v="375"/>
    <n v="59000"/>
    <n v="29000"/>
    <n v="99000"/>
    <s v="predicted"/>
    <n v="12"/>
    <n v="0.05"/>
    <n v="52"/>
    <n v="3100"/>
    <n v="12"/>
    <n v="14000"/>
    <n v="0.06"/>
    <n v="0.03"/>
    <n v="0.1"/>
    <n v="16"/>
    <n v="8.1"/>
    <n v="27"/>
    <s v="VR imputed"/>
    <n v="151"/>
    <n v="138"/>
    <n v="164"/>
    <n v="40000"/>
    <n v="36000"/>
    <n v="43000"/>
    <n v="0"/>
    <n v="0.15"/>
    <n v="0.08"/>
    <n v="0.24"/>
    <n v="0.22"/>
    <n v="0.18"/>
    <n v="0.42"/>
    <n v="59"/>
    <n v="47"/>
    <n v="110"/>
    <n v="0"/>
    <n v="76"/>
    <n v="70"/>
    <n v="83"/>
  </r>
  <r>
    <x v="128"/>
    <s v="MA"/>
    <s v="MAR"/>
    <n v="504"/>
    <x v="0"/>
    <n v="1995"/>
    <n v="26833093"/>
    <n v="218"/>
    <n v="107"/>
    <n v="369"/>
    <n v="59000"/>
    <n v="29000"/>
    <n v="99000"/>
    <s v="predicted"/>
    <n v="12"/>
    <n v="0.05"/>
    <n v="52"/>
    <n v="3100"/>
    <n v="12"/>
    <n v="14000"/>
    <n v="7.0000000000000007E-2"/>
    <n v="0.04"/>
    <n v="0.12"/>
    <n v="20"/>
    <n v="10"/>
    <n v="33"/>
    <s v="VR imputed"/>
    <n v="149"/>
    <n v="134"/>
    <n v="163"/>
    <n v="40000"/>
    <n v="36000"/>
    <n v="44000"/>
    <n v="0"/>
    <n v="0.18"/>
    <n v="0.09"/>
    <n v="0.3"/>
    <n v="0.27"/>
    <n v="0.22"/>
    <n v="0.53"/>
    <n v="73"/>
    <n v="59"/>
    <n v="140"/>
    <n v="0"/>
    <n v="75"/>
    <n v="68"/>
    <n v="83"/>
  </r>
  <r>
    <x v="128"/>
    <s v="MA"/>
    <s v="MAR"/>
    <n v="504"/>
    <x v="0"/>
    <n v="1996"/>
    <n v="27237150"/>
    <n v="208"/>
    <n v="101"/>
    <n v="353"/>
    <n v="57000"/>
    <n v="27000"/>
    <n v="96000"/>
    <s v="predicted"/>
    <n v="12"/>
    <n v="0.05"/>
    <n v="52"/>
    <n v="3100"/>
    <n v="12"/>
    <n v="14000"/>
    <n v="0.08"/>
    <n v="0.04"/>
    <n v="0.14000000000000001"/>
    <n v="22"/>
    <n v="10"/>
    <n v="38"/>
    <s v="VR imputed"/>
    <n v="145"/>
    <n v="130"/>
    <n v="158"/>
    <n v="39000"/>
    <n v="35000"/>
    <n v="43000"/>
    <n v="0"/>
    <n v="0.22"/>
    <n v="0.11"/>
    <n v="0.37"/>
    <n v="0.32"/>
    <n v="0.26"/>
    <n v="0.63"/>
    <n v="88"/>
    <n v="70"/>
    <n v="170"/>
    <n v="0"/>
    <n v="81"/>
    <n v="74"/>
    <n v="90"/>
  </r>
  <r>
    <x v="128"/>
    <s v="MA"/>
    <s v="MAR"/>
    <n v="504"/>
    <x v="0"/>
    <n v="1997"/>
    <n v="27632321"/>
    <n v="193"/>
    <n v="91"/>
    <n v="333"/>
    <n v="53000"/>
    <n v="25000"/>
    <n v="92000"/>
    <s v="predicted"/>
    <n v="12"/>
    <n v="0.05"/>
    <n v="52"/>
    <n v="3200"/>
    <n v="13"/>
    <n v="14000"/>
    <n v="0.09"/>
    <n v="0.04"/>
    <n v="0.15"/>
    <n v="25"/>
    <n v="12"/>
    <n v="42"/>
    <s v="VR imputed"/>
    <n v="139"/>
    <n v="127"/>
    <n v="150"/>
    <n v="38000"/>
    <n v="35000"/>
    <n v="42000"/>
    <n v="0"/>
    <n v="0.27"/>
    <n v="0.13"/>
    <n v="0.45"/>
    <n v="0.37"/>
    <n v="0.3"/>
    <n v="0.73"/>
    <n v="100"/>
    <n v="82"/>
    <n v="200"/>
    <n v="0"/>
    <n v="79"/>
    <n v="73"/>
    <n v="86"/>
  </r>
  <r>
    <x v="128"/>
    <s v="MA"/>
    <s v="MAR"/>
    <n v="504"/>
    <x v="0"/>
    <n v="1998"/>
    <n v="28013585"/>
    <n v="178"/>
    <n v="80"/>
    <n v="313"/>
    <n v="50000"/>
    <n v="23000"/>
    <n v="88000"/>
    <s v="predicted"/>
    <n v="12"/>
    <n v="0.05"/>
    <n v="52"/>
    <n v="3200"/>
    <n v="13"/>
    <n v="15000"/>
    <n v="0.09"/>
    <n v="0.04"/>
    <n v="0.16"/>
    <n v="26"/>
    <n v="12"/>
    <n v="45"/>
    <s v="VR imputed"/>
    <n v="131"/>
    <n v="123"/>
    <n v="140"/>
    <n v="37000"/>
    <n v="34000"/>
    <n v="39000"/>
    <n v="0"/>
    <n v="0.32"/>
    <n v="0.16"/>
    <n v="0.53"/>
    <n v="0.42"/>
    <n v="0.33"/>
    <n v="0.83"/>
    <n v="120"/>
    <n v="94"/>
    <n v="230"/>
    <n v="0"/>
    <n v="79"/>
    <n v="74"/>
    <n v="85"/>
  </r>
  <r>
    <x v="128"/>
    <s v="MA"/>
    <s v="MAR"/>
    <n v="504"/>
    <x v="0"/>
    <n v="1999"/>
    <n v="28374203"/>
    <n v="163"/>
    <n v="72"/>
    <n v="293"/>
    <n v="46000"/>
    <n v="20000"/>
    <n v="83000"/>
    <s v="predicted"/>
    <n v="12"/>
    <n v="0.05"/>
    <n v="52"/>
    <n v="3300"/>
    <n v="13"/>
    <n v="15000"/>
    <n v="0.1"/>
    <n v="0.04"/>
    <n v="0.17"/>
    <n v="27"/>
    <n v="12"/>
    <n v="49"/>
    <s v="VR imputed"/>
    <n v="124"/>
    <n v="118"/>
    <n v="131"/>
    <n v="35000"/>
    <n v="33000"/>
    <n v="37000"/>
    <n v="0"/>
    <n v="0.38"/>
    <n v="0.19"/>
    <n v="0.62"/>
    <n v="0.47"/>
    <n v="0.37"/>
    <n v="0.92"/>
    <n v="130"/>
    <n v="100"/>
    <n v="260"/>
    <n v="0"/>
    <n v="85"/>
    <n v="80"/>
    <n v="89"/>
  </r>
  <r>
    <x v="128"/>
    <s v="MA"/>
    <s v="MAR"/>
    <n v="504"/>
    <x v="0"/>
    <n v="2000"/>
    <n v="28710123"/>
    <n v="152"/>
    <n v="64"/>
    <n v="276"/>
    <n v="44000"/>
    <n v="19000"/>
    <n v="79000"/>
    <s v="predicted"/>
    <n v="12"/>
    <n v="0.05"/>
    <n v="52"/>
    <n v="3300"/>
    <n v="13"/>
    <n v="15000"/>
    <n v="0.1"/>
    <n v="0.04"/>
    <n v="0.18"/>
    <n v="28"/>
    <n v="11"/>
    <n v="52"/>
    <s v="VR imputed"/>
    <n v="118"/>
    <n v="112"/>
    <n v="125"/>
    <n v="34000"/>
    <n v="32000"/>
    <n v="36000"/>
    <n v="0"/>
    <n v="0.44"/>
    <n v="0.23"/>
    <n v="0.72"/>
    <n v="0.52"/>
    <n v="0.4"/>
    <n v="1"/>
    <n v="150"/>
    <n v="120"/>
    <n v="290"/>
    <n v="0"/>
    <n v="85"/>
    <n v="80"/>
    <n v="90"/>
  </r>
  <r>
    <x v="128"/>
    <s v="MA"/>
    <s v="MAR"/>
    <n v="504"/>
    <x v="0"/>
    <n v="2001"/>
    <n v="29021156"/>
    <n v="143"/>
    <n v="59"/>
    <n v="262"/>
    <n v="41000"/>
    <n v="17000"/>
    <n v="76000"/>
    <s v="predicted"/>
    <n v="12"/>
    <n v="0.05"/>
    <n v="52"/>
    <n v="3400"/>
    <n v="13"/>
    <n v="15000"/>
    <n v="0.1"/>
    <n v="0.04"/>
    <n v="0.18"/>
    <n v="29"/>
    <n v="12"/>
    <n v="54"/>
    <s v="VR imputed"/>
    <n v="112"/>
    <n v="107"/>
    <n v="119"/>
    <n v="33000"/>
    <n v="31000"/>
    <n v="34000"/>
    <n v="0"/>
    <n v="0.51"/>
    <n v="0.26"/>
    <n v="0.83"/>
    <n v="0.56999999999999995"/>
    <n v="0.44"/>
    <n v="1.1000000000000001"/>
    <n v="170"/>
    <n v="130"/>
    <n v="320"/>
    <n v="0"/>
    <n v="87"/>
    <n v="82"/>
    <n v="91"/>
  </r>
  <r>
    <x v="128"/>
    <s v="MA"/>
    <s v="MAR"/>
    <n v="504"/>
    <x v="0"/>
    <n v="2002"/>
    <n v="29311443"/>
    <n v="136"/>
    <n v="56"/>
    <n v="251"/>
    <n v="40000"/>
    <n v="16000"/>
    <n v="74000"/>
    <s v="predicted"/>
    <n v="12"/>
    <n v="0.05"/>
    <n v="52"/>
    <n v="3400"/>
    <n v="13"/>
    <n v="15000"/>
    <n v="0.11"/>
    <n v="0.05"/>
    <n v="0.2"/>
    <n v="32"/>
    <n v="14"/>
    <n v="58"/>
    <s v="VR imputed"/>
    <n v="108"/>
    <n v="103"/>
    <n v="113"/>
    <n v="32000"/>
    <n v="30000"/>
    <n v="33000"/>
    <n v="0"/>
    <n v="0.59"/>
    <n v="0.3"/>
    <n v="0.96"/>
    <n v="0.63"/>
    <n v="0.49"/>
    <n v="1.2"/>
    <n v="190"/>
    <n v="140"/>
    <n v="350"/>
    <n v="0"/>
    <n v="94"/>
    <n v="90"/>
    <n v="99"/>
  </r>
  <r>
    <x v="128"/>
    <s v="MA"/>
    <s v="MAR"/>
    <n v="504"/>
    <x v="0"/>
    <n v="2003"/>
    <n v="29586937"/>
    <n v="132"/>
    <n v="54"/>
    <n v="243"/>
    <n v="39000"/>
    <n v="16000"/>
    <n v="72000"/>
    <s v="predicted"/>
    <n v="12"/>
    <n v="0.05"/>
    <n v="52"/>
    <n v="3400"/>
    <n v="14"/>
    <n v="15000"/>
    <n v="0.11"/>
    <n v="0.05"/>
    <n v="0.19"/>
    <n v="33"/>
    <n v="16"/>
    <n v="57"/>
    <s v="VR imputed"/>
    <n v="104"/>
    <n v="100"/>
    <n v="109"/>
    <n v="31000"/>
    <n v="30000"/>
    <n v="32000"/>
    <n v="0"/>
    <n v="0.66"/>
    <n v="0.34"/>
    <n v="1.1000000000000001"/>
    <n v="0.68"/>
    <n v="0.52"/>
    <n v="1.3"/>
    <n v="200"/>
    <n v="150"/>
    <n v="380"/>
    <n v="0"/>
    <n v="87"/>
    <n v="83"/>
    <n v="91"/>
  </r>
  <r>
    <x v="128"/>
    <s v="MA"/>
    <s v="MAR"/>
    <n v="504"/>
    <x v="0"/>
    <n v="2004"/>
    <n v="29855820"/>
    <n v="129"/>
    <n v="53"/>
    <n v="237"/>
    <n v="38000"/>
    <n v="16000"/>
    <n v="71000"/>
    <s v="predicted"/>
    <n v="12"/>
    <n v="0.05"/>
    <n v="52"/>
    <n v="3500"/>
    <n v="14"/>
    <n v="16000"/>
    <n v="0.12"/>
    <n v="0.06"/>
    <n v="0.19"/>
    <n v="35"/>
    <n v="18"/>
    <n v="58"/>
    <s v="VR imputed"/>
    <n v="102"/>
    <n v="98"/>
    <n v="107"/>
    <n v="30000"/>
    <n v="29000"/>
    <n v="32000"/>
    <n v="0"/>
    <n v="0.71"/>
    <n v="0.38"/>
    <n v="1.1000000000000001"/>
    <n v="0.72"/>
    <n v="0.55000000000000004"/>
    <n v="1.3"/>
    <n v="220"/>
    <n v="170"/>
    <n v="400"/>
    <n v="0"/>
    <n v="85"/>
    <n v="81"/>
    <n v="89"/>
  </r>
  <r>
    <x v="128"/>
    <s v="MA"/>
    <s v="MAR"/>
    <n v="504"/>
    <x v="0"/>
    <n v="2005"/>
    <n v="30125445"/>
    <n v="127"/>
    <n v="52"/>
    <n v="233"/>
    <n v="38000"/>
    <n v="16000"/>
    <n v="70000"/>
    <s v="predicted"/>
    <n v="12"/>
    <n v="0.05"/>
    <n v="52"/>
    <n v="3500"/>
    <n v="14"/>
    <n v="16000"/>
    <n v="0.13"/>
    <n v="0.06"/>
    <n v="0.23"/>
    <n v="40"/>
    <n v="19"/>
    <n v="68"/>
    <s v="VR imputed"/>
    <n v="100"/>
    <n v="95"/>
    <n v="106"/>
    <n v="30000"/>
    <n v="29000"/>
    <n v="32000"/>
    <n v="0"/>
    <n v="0.82"/>
    <n v="0.42"/>
    <n v="1.3"/>
    <n v="0.82"/>
    <n v="0.63"/>
    <n v="1.6"/>
    <n v="250"/>
    <n v="190"/>
    <n v="470"/>
    <n v="0"/>
    <n v="87"/>
    <n v="83"/>
    <n v="92"/>
  </r>
  <r>
    <x v="128"/>
    <s v="MA"/>
    <s v="MAR"/>
    <n v="504"/>
    <x v="0"/>
    <n v="2006"/>
    <n v="30395097"/>
    <n v="125"/>
    <n v="52"/>
    <n v="231"/>
    <n v="38000"/>
    <n v="16000"/>
    <n v="70000"/>
    <s v="predicted"/>
    <n v="12"/>
    <n v="0.05"/>
    <n v="52"/>
    <n v="3500"/>
    <n v="14"/>
    <n v="16000"/>
    <n v="0.15"/>
    <n v="7.0000000000000007E-2"/>
    <n v="0.26"/>
    <n v="46"/>
    <n v="23"/>
    <n v="78"/>
    <s v="VR imputed"/>
    <n v="99"/>
    <n v="95"/>
    <n v="104"/>
    <n v="30000"/>
    <n v="29000"/>
    <n v="31000"/>
    <n v="0"/>
    <n v="0.95"/>
    <n v="0.48"/>
    <n v="1.6"/>
    <n v="0.94"/>
    <n v="0.72"/>
    <n v="1.9"/>
    <n v="290"/>
    <n v="220"/>
    <n v="560"/>
    <n v="0"/>
    <n v="87"/>
    <n v="83"/>
    <n v="91"/>
  </r>
  <r>
    <x v="128"/>
    <s v="MA"/>
    <s v="MAR"/>
    <n v="504"/>
    <x v="0"/>
    <n v="2007"/>
    <n v="30667086"/>
    <n v="125"/>
    <n v="53"/>
    <n v="229"/>
    <n v="38000"/>
    <n v="16000"/>
    <n v="70000"/>
    <s v="predicted"/>
    <n v="12"/>
    <n v="0.05"/>
    <n v="52"/>
    <n v="3500"/>
    <n v="14"/>
    <n v="16000"/>
    <n v="0.17"/>
    <n v="0.08"/>
    <n v="0.28999999999999998"/>
    <n v="53"/>
    <n v="26"/>
    <n v="90"/>
    <s v="VR imputed"/>
    <n v="99"/>
    <n v="94"/>
    <n v="103"/>
    <n v="30000"/>
    <n v="29000"/>
    <n v="32000"/>
    <n v="0"/>
    <n v="1.1000000000000001"/>
    <n v="0.52"/>
    <n v="1.8"/>
    <n v="1.1000000000000001"/>
    <n v="0.81"/>
    <n v="2.1"/>
    <n v="330"/>
    <n v="250"/>
    <n v="660"/>
    <n v="0"/>
    <n v="84"/>
    <n v="81"/>
    <n v="88"/>
  </r>
  <r>
    <x v="128"/>
    <s v="MA"/>
    <s v="MAR"/>
    <n v="504"/>
    <x v="0"/>
    <n v="2008"/>
    <n v="30955151"/>
    <n v="126"/>
    <n v="53"/>
    <n v="229"/>
    <n v="39000"/>
    <n v="16000"/>
    <n v="71000"/>
    <s v="predicted"/>
    <n v="12"/>
    <n v="0.05"/>
    <n v="52"/>
    <n v="3600"/>
    <n v="14"/>
    <n v="16000"/>
    <n v="0.19"/>
    <n v="0.09"/>
    <n v="0.33"/>
    <n v="59"/>
    <n v="28"/>
    <n v="100"/>
    <s v="VR"/>
    <n v="99"/>
    <n v="95"/>
    <n v="104"/>
    <n v="31000"/>
    <n v="29000"/>
    <n v="32000"/>
    <n v="0"/>
    <n v="1.2"/>
    <n v="0.56999999999999995"/>
    <n v="2.1"/>
    <n v="1.2"/>
    <n v="0.9"/>
    <n v="2.4"/>
    <n v="370"/>
    <n v="280"/>
    <n v="750"/>
    <n v="0"/>
    <n v="88"/>
    <n v="84"/>
    <n v="91"/>
  </r>
  <r>
    <x v="128"/>
    <s v="MA"/>
    <s v="MAR"/>
    <n v="504"/>
    <x v="0"/>
    <n v="2009"/>
    <n v="31276564"/>
    <n v="127"/>
    <n v="54"/>
    <n v="231"/>
    <n v="40000"/>
    <n v="17000"/>
    <n v="72000"/>
    <s v="predicted"/>
    <n v="10"/>
    <n v="0.04"/>
    <n v="47"/>
    <n v="3300"/>
    <n v="13"/>
    <n v="15000"/>
    <n v="0.21"/>
    <n v="0.09"/>
    <n v="0.37"/>
    <n v="65"/>
    <n v="29"/>
    <n v="120"/>
    <s v="VR imputed"/>
    <n v="99"/>
    <n v="95"/>
    <n v="105"/>
    <n v="31000"/>
    <n v="30000"/>
    <n v="33000"/>
    <n v="0"/>
    <n v="1.3"/>
    <n v="0.61"/>
    <n v="2.2999999999999998"/>
    <n v="1.3"/>
    <n v="0.99"/>
    <n v="2.7"/>
    <n v="410"/>
    <n v="310"/>
    <n v="840"/>
    <n v="0"/>
    <n v="88"/>
    <n v="83"/>
    <n v="92"/>
  </r>
  <r>
    <x v="128"/>
    <s v="MA"/>
    <s v="MAR"/>
    <n v="504"/>
    <x v="0"/>
    <n v="2010"/>
    <n v="31642360"/>
    <n v="129"/>
    <n v="55"/>
    <n v="233"/>
    <n v="41000"/>
    <n v="17000"/>
    <n v="74000"/>
    <s v="predicted"/>
    <n v="9.5"/>
    <n v="0.04"/>
    <n v="43"/>
    <n v="3000"/>
    <n v="11"/>
    <n v="14000"/>
    <n v="0.23"/>
    <n v="0.1"/>
    <n v="0.43"/>
    <n v="74"/>
    <n v="31"/>
    <n v="140"/>
    <s v="VR imputed"/>
    <n v="100"/>
    <n v="95"/>
    <n v="106"/>
    <n v="32000"/>
    <n v="30000"/>
    <n v="34000"/>
    <n v="0"/>
    <n v="1.4"/>
    <n v="0.66"/>
    <n v="2.5"/>
    <n v="1.4"/>
    <n v="1.1000000000000001"/>
    <n v="3"/>
    <n v="460"/>
    <n v="350"/>
    <n v="960"/>
    <n v="0"/>
    <n v="89"/>
    <n v="85"/>
    <n v="94"/>
  </r>
  <r>
    <x v="128"/>
    <s v="MA"/>
    <s v="MAR"/>
    <n v="504"/>
    <x v="0"/>
    <n v="2011"/>
    <n v="32059424"/>
    <n v="129"/>
    <n v="55"/>
    <n v="235"/>
    <n v="41000"/>
    <n v="18000"/>
    <n v="75000"/>
    <s v="predicted"/>
    <n v="8.6"/>
    <n v="0.03"/>
    <n v="39"/>
    <n v="2800"/>
    <n v="9.8000000000000007"/>
    <n v="13000"/>
    <n v="0.26"/>
    <n v="0.11"/>
    <n v="0.46"/>
    <n v="82"/>
    <n v="35"/>
    <n v="150"/>
    <s v="VR"/>
    <n v="101"/>
    <n v="96"/>
    <n v="108"/>
    <n v="32000"/>
    <n v="31000"/>
    <n v="35000"/>
    <n v="0"/>
    <n v="1.6"/>
    <n v="0.71"/>
    <n v="2.7"/>
    <n v="1.6"/>
    <n v="1.2"/>
    <n v="3.3"/>
    <n v="500"/>
    <n v="380"/>
    <n v="1100"/>
    <n v="0"/>
    <n v="88"/>
    <n v="83"/>
    <n v="93"/>
  </r>
  <r>
    <x v="128"/>
    <s v="MA"/>
    <s v="MAR"/>
    <n v="504"/>
    <x v="0"/>
    <n v="2012"/>
    <n v="32521143"/>
    <n v="131"/>
    <n v="56"/>
    <n v="238"/>
    <n v="43000"/>
    <n v="18000"/>
    <n v="77000"/>
    <s v="predicted"/>
    <n v="8.6"/>
    <n v="0.03"/>
    <n v="39"/>
    <n v="2800"/>
    <n v="10"/>
    <n v="13000"/>
    <n v="0.28000000000000003"/>
    <n v="0.12"/>
    <n v="0.49"/>
    <n v="90"/>
    <n v="40"/>
    <n v="160"/>
    <s v="VR imputed"/>
    <n v="103"/>
    <n v="95"/>
    <n v="110"/>
    <n v="33000"/>
    <n v="31000"/>
    <n v="36000"/>
    <n v="0"/>
    <n v="1.6"/>
    <n v="0.75"/>
    <n v="2.9"/>
    <n v="1.7"/>
    <n v="1.3"/>
    <n v="3.5"/>
    <n v="550"/>
    <n v="420"/>
    <n v="1100"/>
    <n v="0"/>
    <n v="86"/>
    <n v="80"/>
    <n v="92"/>
  </r>
  <r>
    <x v="128"/>
    <s v="MA"/>
    <s v="MAR"/>
    <n v="504"/>
    <x v="0"/>
    <n v="2013"/>
    <n v="33008150"/>
    <n v="131"/>
    <n v="55"/>
    <n v="240"/>
    <n v="43000"/>
    <n v="18000"/>
    <n v="79000"/>
    <s v="predicted"/>
    <n v="8.6"/>
    <n v="0.03"/>
    <n v="39"/>
    <n v="2800"/>
    <n v="10"/>
    <n v="13000"/>
    <n v="0.3"/>
    <n v="0.13"/>
    <n v="0.53"/>
    <n v="98"/>
    <n v="44"/>
    <n v="170"/>
    <s v="VR imputed"/>
    <n v="104"/>
    <n v="95"/>
    <n v="112"/>
    <n v="34000"/>
    <n v="31000"/>
    <n v="37000"/>
    <n v="0"/>
    <n v="1.7"/>
    <n v="0.79"/>
    <n v="3"/>
    <n v="1.8"/>
    <n v="1.3"/>
    <n v="3.7"/>
    <n v="590"/>
    <n v="440"/>
    <n v="1200"/>
    <n v="0"/>
    <n v="85"/>
    <n v="79"/>
    <n v="93"/>
  </r>
  <r>
    <x v="129"/>
    <s v="MZ"/>
    <s v="MOZ"/>
    <n v="508"/>
    <x v="2"/>
    <n v="1990"/>
    <n v="13567959"/>
    <n v="791"/>
    <n v="272"/>
    <n v="1580"/>
    <n v="110000"/>
    <n v="37000"/>
    <n v="210000"/>
    <s v="predicted"/>
    <n v="118"/>
    <n v="39"/>
    <n v="237"/>
    <n v="16000"/>
    <n v="5300"/>
    <n v="32000"/>
    <n v="15"/>
    <n v="4.4000000000000004"/>
    <n v="32"/>
    <n v="2100"/>
    <n v="600"/>
    <n v="4400"/>
    <s v="Indirect"/>
    <n v="403"/>
    <n v="199"/>
    <n v="749"/>
    <n v="55000"/>
    <n v="27000"/>
    <n v="100000"/>
    <n v="0"/>
    <n v="7.3"/>
    <n v="1.4"/>
    <n v="17"/>
    <n v="26"/>
    <n v="10"/>
    <n v="51"/>
    <n v="3500"/>
    <n v="1400"/>
    <n v="6900"/>
    <n v="0"/>
    <n v="29"/>
    <n v="16"/>
    <n v="59"/>
  </r>
  <r>
    <x v="129"/>
    <s v="MZ"/>
    <s v="MOZ"/>
    <n v="508"/>
    <x v="2"/>
    <n v="1991"/>
    <n v="13893546"/>
    <n v="815"/>
    <n v="313"/>
    <n v="1550"/>
    <n v="110000"/>
    <n v="43000"/>
    <n v="220000"/>
    <s v="predicted"/>
    <n v="122"/>
    <n v="56"/>
    <n v="215"/>
    <n v="17000"/>
    <n v="7800"/>
    <n v="30000"/>
    <n v="23"/>
    <n v="11"/>
    <n v="41"/>
    <n v="3200"/>
    <n v="1500"/>
    <n v="5600"/>
    <s v="Indirect"/>
    <n v="419"/>
    <n v="238"/>
    <n v="694"/>
    <n v="58000"/>
    <n v="33000"/>
    <n v="96000"/>
    <n v="0"/>
    <n v="10"/>
    <n v="3.6"/>
    <n v="19"/>
    <n v="39"/>
    <n v="23"/>
    <n v="65"/>
    <n v="5400"/>
    <n v="3100"/>
    <n v="9000"/>
    <n v="0"/>
    <n v="29"/>
    <n v="17"/>
    <n v="50"/>
  </r>
  <r>
    <x v="129"/>
    <s v="MZ"/>
    <s v="MOZ"/>
    <n v="508"/>
    <x v="2"/>
    <n v="1992"/>
    <n v="14350459"/>
    <n v="826"/>
    <n v="346"/>
    <n v="1510"/>
    <n v="120000"/>
    <n v="50000"/>
    <n v="220000"/>
    <s v="predicted"/>
    <n v="124"/>
    <n v="64"/>
    <n v="203"/>
    <n v="18000"/>
    <n v="9200"/>
    <n v="29000"/>
    <n v="33"/>
    <n v="18"/>
    <n v="54"/>
    <n v="4800"/>
    <n v="2500"/>
    <n v="7700"/>
    <s v="Indirect"/>
    <n v="436"/>
    <n v="269"/>
    <n v="655"/>
    <n v="63000"/>
    <n v="39000"/>
    <n v="94000"/>
    <n v="0"/>
    <n v="13"/>
    <n v="6.1"/>
    <n v="23"/>
    <n v="55"/>
    <n v="33"/>
    <n v="81"/>
    <n v="7900"/>
    <n v="4700"/>
    <n v="12000"/>
    <n v="0"/>
    <n v="24"/>
    <n v="16"/>
    <n v="39"/>
  </r>
  <r>
    <x v="129"/>
    <s v="MZ"/>
    <s v="MOZ"/>
    <n v="508"/>
    <x v="2"/>
    <n v="1993"/>
    <n v="14893218"/>
    <n v="830"/>
    <n v="361"/>
    <n v="1490"/>
    <n v="120000"/>
    <n v="54000"/>
    <n v="220000"/>
    <s v="predicted"/>
    <n v="125"/>
    <n v="71"/>
    <n v="186"/>
    <n v="19000"/>
    <n v="11000"/>
    <n v="28000"/>
    <n v="45"/>
    <n v="26"/>
    <n v="69"/>
    <n v="6700"/>
    <n v="3900"/>
    <n v="10000"/>
    <s v="Indirect"/>
    <n v="451"/>
    <n v="298"/>
    <n v="640"/>
    <n v="67000"/>
    <n v="44000"/>
    <n v="95000"/>
    <n v="0"/>
    <n v="17"/>
    <n v="8.9"/>
    <n v="27"/>
    <n v="74"/>
    <n v="48"/>
    <n v="104"/>
    <n v="11000"/>
    <n v="7100"/>
    <n v="16000"/>
    <n v="0"/>
    <n v="25"/>
    <n v="17"/>
    <n v="37"/>
  </r>
  <r>
    <x v="129"/>
    <s v="MZ"/>
    <s v="MOZ"/>
    <n v="508"/>
    <x v="2"/>
    <n v="1994"/>
    <n v="15453464"/>
    <n v="823"/>
    <n v="353"/>
    <n v="1485"/>
    <n v="130000"/>
    <n v="55000"/>
    <n v="230000"/>
    <s v="predicted"/>
    <n v="124"/>
    <n v="62"/>
    <n v="190"/>
    <n v="19000"/>
    <n v="9600"/>
    <n v="29000"/>
    <n v="59"/>
    <n v="33"/>
    <n v="93"/>
    <n v="9100"/>
    <n v="5100"/>
    <n v="14000"/>
    <s v="Indirect"/>
    <n v="466"/>
    <n v="281"/>
    <n v="665"/>
    <n v="72000"/>
    <n v="43000"/>
    <n v="100000"/>
    <n v="0"/>
    <n v="21"/>
    <n v="10"/>
    <n v="36"/>
    <n v="96"/>
    <n v="58"/>
    <n v="141"/>
    <n v="15000"/>
    <n v="9000"/>
    <n v="22000"/>
    <n v="0"/>
    <n v="24"/>
    <n v="17"/>
    <n v="39"/>
  </r>
  <r>
    <x v="129"/>
    <s v="MZ"/>
    <s v="MOZ"/>
    <n v="508"/>
    <x v="2"/>
    <n v="1995"/>
    <n v="15981571"/>
    <n v="809"/>
    <n v="344"/>
    <n v="1468"/>
    <n v="130000"/>
    <n v="55000"/>
    <n v="230000"/>
    <s v="predicted"/>
    <n v="122"/>
    <n v="60"/>
    <n v="179"/>
    <n v="19000"/>
    <n v="9600"/>
    <n v="29000"/>
    <n v="74"/>
    <n v="40"/>
    <n v="118"/>
    <n v="12000"/>
    <n v="6500"/>
    <n v="19000"/>
    <s v="Indirect"/>
    <n v="479"/>
    <n v="288"/>
    <n v="697"/>
    <n v="76000"/>
    <n v="46000"/>
    <n v="110000"/>
    <n v="0"/>
    <n v="26"/>
    <n v="11"/>
    <n v="45"/>
    <n v="119"/>
    <n v="70"/>
    <n v="184"/>
    <n v="19000"/>
    <n v="11000"/>
    <n v="29000"/>
    <n v="0"/>
    <n v="23"/>
    <n v="16"/>
    <n v="39"/>
  </r>
  <r>
    <x v="129"/>
    <s v="MZ"/>
    <s v="MOZ"/>
    <n v="508"/>
    <x v="2"/>
    <n v="1996"/>
    <n v="16463426"/>
    <n v="787"/>
    <n v="349"/>
    <n v="1398"/>
    <n v="130000"/>
    <n v="57000"/>
    <n v="230000"/>
    <s v="predicted"/>
    <n v="118"/>
    <n v="68"/>
    <n v="164"/>
    <n v="19000"/>
    <n v="11000"/>
    <n v="27000"/>
    <n v="90"/>
    <n v="51"/>
    <n v="141"/>
    <n v="15000"/>
    <n v="8300"/>
    <n v="23000"/>
    <s v="Indirect"/>
    <n v="489"/>
    <n v="304"/>
    <n v="691"/>
    <n v="81000"/>
    <n v="50000"/>
    <n v="110000"/>
    <n v="0"/>
    <n v="31"/>
    <n v="14"/>
    <n v="51"/>
    <n v="144"/>
    <n v="83"/>
    <n v="218"/>
    <n v="24000"/>
    <n v="14000"/>
    <n v="36000"/>
    <n v="0"/>
    <n v="23"/>
    <n v="16"/>
    <n v="37"/>
  </r>
  <r>
    <x v="129"/>
    <s v="MZ"/>
    <s v="MOZ"/>
    <n v="508"/>
    <x v="2"/>
    <n v="1997"/>
    <n v="16914628"/>
    <n v="753"/>
    <n v="344"/>
    <n v="1318"/>
    <n v="130000"/>
    <n v="58000"/>
    <n v="220000"/>
    <s v="predicted"/>
    <n v="112"/>
    <n v="71"/>
    <n v="145"/>
    <n v="19000"/>
    <n v="12000"/>
    <n v="25000"/>
    <n v="107"/>
    <n v="68"/>
    <n v="153"/>
    <n v="18000"/>
    <n v="12000"/>
    <n v="26000"/>
    <s v="Indirect"/>
    <n v="498"/>
    <n v="335"/>
    <n v="679"/>
    <n v="84000"/>
    <n v="57000"/>
    <n v="110000"/>
    <n v="0"/>
    <n v="35"/>
    <n v="19"/>
    <n v="54"/>
    <n v="170"/>
    <n v="119"/>
    <n v="243"/>
    <n v="29000"/>
    <n v="20000"/>
    <n v="41000"/>
    <n v="0"/>
    <n v="22"/>
    <n v="16"/>
    <n v="33"/>
  </r>
  <r>
    <x v="129"/>
    <s v="MZ"/>
    <s v="MOZ"/>
    <n v="508"/>
    <x v="2"/>
    <n v="1998"/>
    <n v="17350739"/>
    <n v="719"/>
    <n v="341"/>
    <n v="1234"/>
    <n v="120000"/>
    <n v="59000"/>
    <n v="210000"/>
    <s v="predicted"/>
    <n v="106"/>
    <n v="69"/>
    <n v="134"/>
    <n v="18000"/>
    <n v="12000"/>
    <n v="23000"/>
    <n v="122"/>
    <n v="86"/>
    <n v="164"/>
    <n v="21000"/>
    <n v="15000"/>
    <n v="29000"/>
    <s v="Indirect"/>
    <n v="505"/>
    <n v="360"/>
    <n v="634"/>
    <n v="88000"/>
    <n v="63000"/>
    <n v="110000"/>
    <n v="0"/>
    <n v="39"/>
    <n v="25"/>
    <n v="55"/>
    <n v="195"/>
    <n v="141"/>
    <n v="251"/>
    <n v="34000"/>
    <n v="24000"/>
    <n v="44000"/>
    <n v="0"/>
    <n v="22"/>
    <n v="18"/>
    <n v="31"/>
  </r>
  <r>
    <x v="129"/>
    <s v="MZ"/>
    <s v="MOZ"/>
    <n v="508"/>
    <x v="2"/>
    <n v="1999"/>
    <n v="17798102"/>
    <n v="680"/>
    <n v="324"/>
    <n v="1165"/>
    <n v="120000"/>
    <n v="58000"/>
    <n v="210000"/>
    <s v="predicted"/>
    <n v="99"/>
    <n v="62"/>
    <n v="130"/>
    <n v="18000"/>
    <n v="11000"/>
    <n v="23000"/>
    <n v="136"/>
    <n v="94"/>
    <n v="186"/>
    <n v="24000"/>
    <n v="17000"/>
    <n v="33000"/>
    <s v="Indirect"/>
    <n v="510"/>
    <n v="363"/>
    <n v="649"/>
    <n v="91000"/>
    <n v="65000"/>
    <n v="120000"/>
    <n v="0"/>
    <n v="44"/>
    <n v="27"/>
    <n v="62"/>
    <n v="219"/>
    <n v="157"/>
    <n v="286"/>
    <n v="39000"/>
    <n v="28000"/>
    <n v="51000"/>
    <n v="0"/>
    <n v="23"/>
    <n v="18"/>
    <n v="32"/>
  </r>
  <r>
    <x v="129"/>
    <s v="MZ"/>
    <s v="MOZ"/>
    <n v="508"/>
    <x v="2"/>
    <n v="2000"/>
    <n v="18275618"/>
    <n v="642"/>
    <n v="316"/>
    <n v="1082"/>
    <n v="120000"/>
    <n v="58000"/>
    <n v="200000"/>
    <s v="predicted"/>
    <n v="92"/>
    <n v="58"/>
    <n v="119"/>
    <n v="17000"/>
    <n v="11000"/>
    <n v="22000"/>
    <n v="149"/>
    <n v="93"/>
    <n v="217"/>
    <n v="27000"/>
    <n v="17000"/>
    <n v="40000"/>
    <s v="Indirect"/>
    <n v="513"/>
    <n v="371"/>
    <n v="642"/>
    <n v="94000"/>
    <n v="68000"/>
    <n v="120000"/>
    <n v="0"/>
    <n v="48"/>
    <n v="30"/>
    <n v="66"/>
    <n v="241"/>
    <n v="170"/>
    <n v="301"/>
    <n v="44000"/>
    <n v="31000"/>
    <n v="55000"/>
    <n v="0"/>
    <n v="23"/>
    <n v="18"/>
    <n v="31"/>
  </r>
  <r>
    <x v="129"/>
    <s v="MZ"/>
    <s v="MOZ"/>
    <n v="508"/>
    <x v="2"/>
    <n v="2001"/>
    <n v="18785719"/>
    <n v="610"/>
    <n v="309"/>
    <n v="1010"/>
    <n v="110000"/>
    <n v="58000"/>
    <n v="190000"/>
    <s v="predicted"/>
    <n v="85"/>
    <n v="54"/>
    <n v="106"/>
    <n v="16000"/>
    <n v="10000"/>
    <n v="20000"/>
    <n v="158"/>
    <n v="100"/>
    <n v="229"/>
    <n v="30000"/>
    <n v="19000"/>
    <n v="43000"/>
    <s v="Indirect"/>
    <n v="515"/>
    <n v="377"/>
    <n v="618"/>
    <n v="97000"/>
    <n v="71000"/>
    <n v="120000"/>
    <n v="0"/>
    <n v="51"/>
    <n v="33"/>
    <n v="69"/>
    <n v="259"/>
    <n v="181"/>
    <n v="328"/>
    <n v="49000"/>
    <n v="34000"/>
    <n v="62000"/>
    <n v="0"/>
    <n v="23"/>
    <n v="19"/>
    <n v="31"/>
  </r>
  <r>
    <x v="129"/>
    <s v="MZ"/>
    <s v="MOZ"/>
    <n v="508"/>
    <x v="2"/>
    <n v="2002"/>
    <n v="19319894"/>
    <n v="578"/>
    <n v="298"/>
    <n v="949"/>
    <n v="110000"/>
    <n v="58000"/>
    <n v="180000"/>
    <s v="predicted"/>
    <n v="79"/>
    <n v="52"/>
    <n v="96"/>
    <n v="15000"/>
    <n v="10000"/>
    <n v="19000"/>
    <n v="165"/>
    <n v="114"/>
    <n v="224"/>
    <n v="32000"/>
    <n v="22000"/>
    <n v="43000"/>
    <s v="Indirect"/>
    <n v="517"/>
    <n v="403"/>
    <n v="605"/>
    <n v="100000"/>
    <n v="78000"/>
    <n v="120000"/>
    <n v="0"/>
    <n v="54"/>
    <n v="37"/>
    <n v="70"/>
    <n v="274"/>
    <n v="197"/>
    <n v="332"/>
    <n v="53000"/>
    <n v="38000"/>
    <n v="64000"/>
    <n v="0"/>
    <n v="26"/>
    <n v="22"/>
    <n v="33"/>
  </r>
  <r>
    <x v="129"/>
    <s v="MZ"/>
    <s v="MOZ"/>
    <n v="508"/>
    <x v="2"/>
    <n v="2003"/>
    <n v="19873460"/>
    <n v="556"/>
    <n v="290"/>
    <n v="906"/>
    <n v="110000"/>
    <n v="58000"/>
    <n v="180000"/>
    <s v="predicted"/>
    <n v="75"/>
    <n v="49"/>
    <n v="90"/>
    <n v="15000"/>
    <n v="9700"/>
    <n v="18000"/>
    <n v="169"/>
    <n v="122"/>
    <n v="222"/>
    <n v="34000"/>
    <n v="24000"/>
    <n v="44000"/>
    <s v="Indirect"/>
    <n v="518"/>
    <n v="420"/>
    <n v="603"/>
    <n v="100000"/>
    <n v="83000"/>
    <n v="120000"/>
    <n v="0"/>
    <n v="55"/>
    <n v="41"/>
    <n v="70"/>
    <n v="285"/>
    <n v="223"/>
    <n v="339"/>
    <n v="57000"/>
    <n v="44000"/>
    <n v="67000"/>
    <n v="0"/>
    <n v="28"/>
    <n v="24"/>
    <n v="34"/>
  </r>
  <r>
    <x v="129"/>
    <s v="MZ"/>
    <s v="MOZ"/>
    <n v="508"/>
    <x v="2"/>
    <n v="2004"/>
    <n v="20438827"/>
    <n v="543"/>
    <n v="287"/>
    <n v="877"/>
    <n v="110000"/>
    <n v="59000"/>
    <n v="180000"/>
    <s v="predicted"/>
    <n v="71"/>
    <n v="48"/>
    <n v="87"/>
    <n v="15000"/>
    <n v="9800"/>
    <n v="18000"/>
    <n v="171"/>
    <n v="127"/>
    <n v="221"/>
    <n v="35000"/>
    <n v="26000"/>
    <n v="45000"/>
    <s v="Indirect"/>
    <n v="520"/>
    <n v="426"/>
    <n v="626"/>
    <n v="110000"/>
    <n v="87000"/>
    <n v="130000"/>
    <n v="0"/>
    <n v="57"/>
    <n v="40"/>
    <n v="73"/>
    <n v="294"/>
    <n v="234"/>
    <n v="361"/>
    <n v="60000"/>
    <n v="48000"/>
    <n v="74000"/>
    <n v="0"/>
    <n v="29"/>
    <n v="24"/>
    <n v="36"/>
  </r>
  <r>
    <x v="129"/>
    <s v="MZ"/>
    <s v="MOZ"/>
    <n v="508"/>
    <x v="2"/>
    <n v="2005"/>
    <n v="21010376"/>
    <n v="530"/>
    <n v="282"/>
    <n v="855"/>
    <n v="110000"/>
    <n v="59000"/>
    <n v="180000"/>
    <s v="predicted"/>
    <n v="69"/>
    <n v="44"/>
    <n v="84"/>
    <n v="14000"/>
    <n v="9200"/>
    <n v="18000"/>
    <n v="172"/>
    <n v="122"/>
    <n v="230"/>
    <n v="36000"/>
    <n v="26000"/>
    <n v="48000"/>
    <s v="Indirect"/>
    <n v="523"/>
    <n v="428"/>
    <n v="626"/>
    <n v="110000"/>
    <n v="90000"/>
    <n v="130000"/>
    <n v="0"/>
    <n v="58"/>
    <n v="40"/>
    <n v="75"/>
    <n v="301"/>
    <n v="238"/>
    <n v="385"/>
    <n v="63000"/>
    <n v="50000"/>
    <n v="81000"/>
    <n v="0"/>
    <n v="30"/>
    <n v="25"/>
    <n v="37"/>
  </r>
  <r>
    <x v="129"/>
    <s v="MZ"/>
    <s v="MOZ"/>
    <n v="508"/>
    <x v="2"/>
    <n v="2006"/>
    <n v="21587317"/>
    <n v="524"/>
    <n v="283"/>
    <n v="838"/>
    <n v="110000"/>
    <n v="61000"/>
    <n v="180000"/>
    <s v="predicted"/>
    <n v="67"/>
    <n v="43"/>
    <n v="83"/>
    <n v="14000"/>
    <n v="9200"/>
    <n v="18000"/>
    <n v="172"/>
    <n v="125"/>
    <n v="225"/>
    <n v="37000"/>
    <n v="27000"/>
    <n v="49000"/>
    <s v="Indirect"/>
    <n v="526"/>
    <n v="444"/>
    <n v="610"/>
    <n v="110000"/>
    <n v="96000"/>
    <n v="130000"/>
    <n v="0"/>
    <n v="59"/>
    <n v="43"/>
    <n v="74"/>
    <n v="307"/>
    <n v="243"/>
    <n v="379"/>
    <n v="66000"/>
    <n v="52000"/>
    <n v="82000"/>
    <n v="0"/>
    <n v="31"/>
    <n v="27"/>
    <n v="37"/>
  </r>
  <r>
    <x v="129"/>
    <s v="MZ"/>
    <s v="MOZ"/>
    <n v="508"/>
    <x v="2"/>
    <n v="2007"/>
    <n v="22171404"/>
    <n v="523"/>
    <n v="284"/>
    <n v="834"/>
    <n v="120000"/>
    <n v="63000"/>
    <n v="180000"/>
    <s v="predicted"/>
    <n v="66"/>
    <n v="44"/>
    <n v="84"/>
    <n v="15000"/>
    <n v="9700"/>
    <n v="19000"/>
    <n v="169"/>
    <n v="131"/>
    <n v="212"/>
    <n v="38000"/>
    <n v="29000"/>
    <n v="47000"/>
    <s v="Indirect"/>
    <n v="531"/>
    <n v="453"/>
    <n v="606"/>
    <n v="120000"/>
    <n v="100000"/>
    <n v="130000"/>
    <n v="0"/>
    <n v="59"/>
    <n v="45"/>
    <n v="73"/>
    <n v="312"/>
    <n v="256"/>
    <n v="374"/>
    <n v="69000"/>
    <n v="57000"/>
    <n v="83000"/>
    <n v="0"/>
    <n v="32"/>
    <n v="28"/>
    <n v="38"/>
  </r>
  <r>
    <x v="129"/>
    <s v="MZ"/>
    <s v="MOZ"/>
    <n v="508"/>
    <x v="2"/>
    <n v="2008"/>
    <n v="22762525"/>
    <n v="526"/>
    <n v="288"/>
    <n v="835"/>
    <n v="120000"/>
    <n v="65000"/>
    <n v="190000"/>
    <s v="predicted"/>
    <n v="66"/>
    <n v="45"/>
    <n v="86"/>
    <n v="15000"/>
    <n v="10000"/>
    <n v="20000"/>
    <n v="166"/>
    <n v="129"/>
    <n v="208"/>
    <n v="38000"/>
    <n v="29000"/>
    <n v="47000"/>
    <s v="Indirect"/>
    <n v="536"/>
    <n v="465"/>
    <n v="610"/>
    <n v="120000"/>
    <n v="110000"/>
    <n v="140000"/>
    <n v="0"/>
    <n v="59"/>
    <n v="47"/>
    <n v="71"/>
    <n v="315"/>
    <n v="270"/>
    <n v="365"/>
    <n v="72000"/>
    <n v="61000"/>
    <n v="83000"/>
    <n v="0"/>
    <n v="32"/>
    <n v="28"/>
    <n v="37"/>
  </r>
  <r>
    <x v="129"/>
    <s v="MZ"/>
    <s v="MOZ"/>
    <n v="508"/>
    <x v="2"/>
    <n v="2009"/>
    <n v="23361025"/>
    <n v="520"/>
    <n v="285"/>
    <n v="823"/>
    <n v="120000"/>
    <n v="67000"/>
    <n v="190000"/>
    <s v="predicted"/>
    <n v="65"/>
    <n v="45"/>
    <n v="86"/>
    <n v="15000"/>
    <n v="10000"/>
    <n v="20000"/>
    <n v="167"/>
    <n v="128"/>
    <n v="212"/>
    <n v="39000"/>
    <n v="30000"/>
    <n v="50000"/>
    <s v="Indirect"/>
    <n v="540"/>
    <n v="474"/>
    <n v="617"/>
    <n v="130000"/>
    <n v="110000"/>
    <n v="140000"/>
    <n v="0"/>
    <n v="60"/>
    <n v="47"/>
    <n v="72"/>
    <n v="322"/>
    <n v="269"/>
    <n v="374"/>
    <n v="75000"/>
    <n v="63000"/>
    <n v="87000"/>
    <n v="0"/>
    <n v="34"/>
    <n v="30"/>
    <n v="39"/>
  </r>
  <r>
    <x v="129"/>
    <s v="MZ"/>
    <s v="MOZ"/>
    <n v="508"/>
    <x v="2"/>
    <n v="2010"/>
    <n v="23967265"/>
    <n v="518"/>
    <n v="285"/>
    <n v="819"/>
    <n v="120000"/>
    <n v="68000"/>
    <n v="200000"/>
    <s v="predicted"/>
    <n v="64"/>
    <n v="44"/>
    <n v="86"/>
    <n v="15000"/>
    <n v="11000"/>
    <n v="21000"/>
    <n v="167"/>
    <n v="126"/>
    <n v="214"/>
    <n v="40000"/>
    <n v="30000"/>
    <n v="51000"/>
    <s v="Indirect"/>
    <n v="545"/>
    <n v="465"/>
    <n v="626"/>
    <n v="130000"/>
    <n v="110000"/>
    <n v="150000"/>
    <n v="0"/>
    <n v="61"/>
    <n v="47"/>
    <n v="74"/>
    <n v="328"/>
    <n v="268"/>
    <n v="381"/>
    <n v="79000"/>
    <n v="64000"/>
    <n v="91000"/>
    <n v="0"/>
    <n v="33"/>
    <n v="29"/>
    <n v="39"/>
  </r>
  <r>
    <x v="129"/>
    <s v="MZ"/>
    <s v="MOZ"/>
    <n v="508"/>
    <x v="2"/>
    <n v="2011"/>
    <n v="24581367"/>
    <n v="528"/>
    <n v="290"/>
    <n v="835"/>
    <n v="130000"/>
    <n v="71000"/>
    <n v="210000"/>
    <s v="predicted"/>
    <n v="65"/>
    <n v="43"/>
    <n v="89"/>
    <n v="16000"/>
    <n v="11000"/>
    <n v="22000"/>
    <n v="164"/>
    <n v="123"/>
    <n v="210"/>
    <n v="40000"/>
    <n v="30000"/>
    <n v="52000"/>
    <s v="Indirect"/>
    <n v="548"/>
    <n v="466"/>
    <n v="635"/>
    <n v="130000"/>
    <n v="110000"/>
    <n v="160000"/>
    <n v="0"/>
    <n v="60"/>
    <n v="46"/>
    <n v="73"/>
    <n v="327"/>
    <n v="276"/>
    <n v="383"/>
    <n v="80000"/>
    <n v="68000"/>
    <n v="94000"/>
    <n v="0"/>
    <n v="33"/>
    <n v="29"/>
    <n v="39"/>
  </r>
  <r>
    <x v="129"/>
    <s v="MZ"/>
    <s v="MOZ"/>
    <n v="508"/>
    <x v="2"/>
    <n v="2012"/>
    <n v="25203395"/>
    <n v="537"/>
    <n v="293"/>
    <n v="853"/>
    <n v="140000"/>
    <n v="74000"/>
    <n v="210000"/>
    <s v="predicted"/>
    <n v="66"/>
    <n v="39"/>
    <n v="91"/>
    <n v="17000"/>
    <n v="9900"/>
    <n v="23000"/>
    <n v="160"/>
    <n v="116"/>
    <n v="211"/>
    <n v="40000"/>
    <n v="29000"/>
    <n v="53000"/>
    <s v="Indirect"/>
    <n v="551"/>
    <n v="453"/>
    <n v="658"/>
    <n v="140000"/>
    <n v="110000"/>
    <n v="170000"/>
    <n v="0"/>
    <n v="59"/>
    <n v="43"/>
    <n v="74"/>
    <n v="324"/>
    <n v="265"/>
    <n v="390"/>
    <n v="82000"/>
    <n v="67000"/>
    <n v="98000"/>
    <n v="0"/>
    <n v="34"/>
    <n v="29"/>
    <n v="42"/>
  </r>
  <r>
    <x v="129"/>
    <s v="MZ"/>
    <s v="MOZ"/>
    <n v="508"/>
    <x v="2"/>
    <n v="2013"/>
    <n v="25833752"/>
    <n v="559"/>
    <n v="303"/>
    <n v="893"/>
    <n v="140000"/>
    <n v="78000"/>
    <n v="230000"/>
    <s v="predicted"/>
    <n v="69"/>
    <n v="36"/>
    <n v="101"/>
    <n v="18000"/>
    <n v="9400"/>
    <n v="26000"/>
    <n v="148"/>
    <n v="105"/>
    <n v="198"/>
    <n v="38000"/>
    <n v="27000"/>
    <n v="51000"/>
    <s v="Indirect"/>
    <n v="552"/>
    <n v="442"/>
    <n v="680"/>
    <n v="140000"/>
    <n v="110000"/>
    <n v="180000"/>
    <n v="0"/>
    <n v="57"/>
    <n v="39"/>
    <n v="74"/>
    <n v="312"/>
    <n v="248"/>
    <n v="388"/>
    <n v="81000"/>
    <n v="64000"/>
    <n v="100000"/>
    <n v="0"/>
    <n v="37"/>
    <n v="30"/>
    <n v="47"/>
  </r>
  <r>
    <x v="130"/>
    <s v="MM"/>
    <s v="MMR"/>
    <n v="104"/>
    <x v="5"/>
    <n v="1990"/>
    <n v="42123003"/>
    <n v="894"/>
    <n v="414"/>
    <n v="1554"/>
    <n v="380000"/>
    <n v="170000"/>
    <n v="650000"/>
    <s v="survey imputed"/>
    <n v="154"/>
    <n v="106"/>
    <n v="193"/>
    <n v="65000"/>
    <n v="45000"/>
    <n v="81000"/>
    <n v="1.6"/>
    <n v="0.5"/>
    <n v="3.4"/>
    <n v="690"/>
    <n v="210"/>
    <n v="1400"/>
    <s v="Indirect"/>
    <n v="395"/>
    <n v="341"/>
    <n v="473"/>
    <n v="170000"/>
    <n v="140000"/>
    <n v="200000"/>
    <n v="0"/>
    <n v="0.57999999999999996"/>
    <n v="0.24"/>
    <n v="1.1000000000000001"/>
    <n v="2.2999999999999998"/>
    <n v="0.66"/>
    <n v="3.9"/>
    <n v="970"/>
    <n v="280"/>
    <n v="1700"/>
    <n v="0"/>
    <n v="7.5"/>
    <n v="6.2"/>
    <n v="8.6"/>
  </r>
  <r>
    <x v="130"/>
    <s v="MM"/>
    <s v="MMR"/>
    <n v="104"/>
    <x v="5"/>
    <n v="1991"/>
    <n v="42782387"/>
    <n v="894"/>
    <n v="414"/>
    <n v="1552"/>
    <n v="380000"/>
    <n v="180000"/>
    <n v="660000"/>
    <s v="survey imputed"/>
    <n v="154"/>
    <n v="108"/>
    <n v="187"/>
    <n v="66000"/>
    <n v="46000"/>
    <n v="80000"/>
    <n v="2.8"/>
    <n v="1.1000000000000001"/>
    <n v="5.3"/>
    <n v="1200"/>
    <n v="460"/>
    <n v="2300"/>
    <s v="Indirect"/>
    <n v="396"/>
    <n v="354"/>
    <n v="458"/>
    <n v="170000"/>
    <n v="150000"/>
    <n v="200000"/>
    <n v="0"/>
    <n v="0.98"/>
    <n v="0.49"/>
    <n v="1.6"/>
    <n v="3.9"/>
    <n v="1.6"/>
    <n v="6.1"/>
    <n v="1700"/>
    <n v="690"/>
    <n v="2600"/>
    <n v="0"/>
    <n v="8.8000000000000007"/>
    <n v="7.6"/>
    <n v="9.8000000000000007"/>
  </r>
  <r>
    <x v="130"/>
    <s v="MM"/>
    <s v="MMR"/>
    <n v="104"/>
    <x v="5"/>
    <n v="1992"/>
    <n v="43422423"/>
    <n v="890"/>
    <n v="416"/>
    <n v="1538"/>
    <n v="390000"/>
    <n v="180000"/>
    <n v="670000"/>
    <s v="survey imputed"/>
    <n v="154"/>
    <n v="108"/>
    <n v="182"/>
    <n v="67000"/>
    <n v="47000"/>
    <n v="79000"/>
    <n v="4.3"/>
    <n v="2"/>
    <n v="7.5"/>
    <n v="1900"/>
    <n v="870"/>
    <n v="3300"/>
    <s v="Indirect"/>
    <n v="397"/>
    <n v="359"/>
    <n v="447"/>
    <n v="170000"/>
    <n v="160000"/>
    <n v="190000"/>
    <n v="0"/>
    <n v="1.5"/>
    <n v="0.88"/>
    <n v="2.2999999999999998"/>
    <n v="6"/>
    <n v="3.2"/>
    <n v="8.8000000000000007"/>
    <n v="2600"/>
    <n v="1400"/>
    <n v="3800"/>
    <n v="0"/>
    <n v="9.9"/>
    <n v="8.8000000000000007"/>
    <n v="11"/>
  </r>
  <r>
    <x v="130"/>
    <s v="MM"/>
    <s v="MMR"/>
    <n v="104"/>
    <x v="5"/>
    <n v="1993"/>
    <n v="44052710"/>
    <n v="889"/>
    <n v="418"/>
    <n v="1532"/>
    <n v="390000"/>
    <n v="180000"/>
    <n v="670000"/>
    <s v="survey imputed"/>
    <n v="155"/>
    <n v="110"/>
    <n v="178"/>
    <n v="68000"/>
    <n v="49000"/>
    <n v="78000"/>
    <n v="6.3"/>
    <n v="3.4"/>
    <n v="10"/>
    <n v="2800"/>
    <n v="1500"/>
    <n v="4500"/>
    <s v="Indirect"/>
    <n v="399"/>
    <n v="365"/>
    <n v="443"/>
    <n v="180000"/>
    <n v="160000"/>
    <n v="190000"/>
    <n v="0"/>
    <n v="2.2000000000000002"/>
    <n v="1.4"/>
    <n v="3.1"/>
    <n v="8.6999999999999993"/>
    <n v="5.4"/>
    <n v="12"/>
    <n v="3800"/>
    <n v="2400"/>
    <n v="5300"/>
    <n v="0"/>
    <n v="11"/>
    <n v="9.8000000000000007"/>
    <n v="12"/>
  </r>
  <r>
    <x v="130"/>
    <s v="MM"/>
    <s v="MMR"/>
    <n v="104"/>
    <x v="5"/>
    <n v="1994"/>
    <n v="44686091"/>
    <n v="887"/>
    <n v="424"/>
    <n v="1514"/>
    <n v="400000"/>
    <n v="190000"/>
    <n v="680000"/>
    <s v="survey imputed"/>
    <n v="155"/>
    <n v="111"/>
    <n v="178"/>
    <n v="69000"/>
    <n v="50000"/>
    <n v="80000"/>
    <n v="8.6"/>
    <n v="5.0999999999999996"/>
    <n v="13"/>
    <n v="3900"/>
    <n v="2300"/>
    <n v="5900"/>
    <s v="Indirect"/>
    <n v="402"/>
    <n v="360"/>
    <n v="448"/>
    <n v="180000"/>
    <n v="160000"/>
    <n v="200000"/>
    <n v="0"/>
    <n v="3"/>
    <n v="2.1"/>
    <n v="4"/>
    <n v="12"/>
    <n v="8.1999999999999993"/>
    <n v="16"/>
    <n v="5300"/>
    <n v="3700"/>
    <n v="7000"/>
    <n v="0"/>
    <n v="8.6999999999999993"/>
    <n v="7.8"/>
    <n v="9.6999999999999993"/>
  </r>
  <r>
    <x v="130"/>
    <s v="MM"/>
    <s v="MMR"/>
    <n v="104"/>
    <x v="5"/>
    <n v="1995"/>
    <n v="45329862"/>
    <n v="881"/>
    <n v="421"/>
    <n v="1505"/>
    <n v="400000"/>
    <n v="190000"/>
    <n v="680000"/>
    <s v="survey imputed"/>
    <n v="154"/>
    <n v="112"/>
    <n v="179"/>
    <n v="70000"/>
    <n v="51000"/>
    <n v="81000"/>
    <n v="11"/>
    <n v="9"/>
    <n v="14"/>
    <n v="5100"/>
    <n v="4100"/>
    <n v="6100"/>
    <s v="Indirect"/>
    <n v="404"/>
    <n v="360"/>
    <n v="456"/>
    <n v="180000"/>
    <n v="160000"/>
    <n v="210000"/>
    <n v="0"/>
    <n v="3.8"/>
    <n v="2.8"/>
    <n v="4.9000000000000004"/>
    <n v="15"/>
    <n v="11"/>
    <n v="19"/>
    <n v="7000"/>
    <n v="5200"/>
    <n v="8800"/>
    <n v="0"/>
    <n v="9.9"/>
    <n v="8.8000000000000007"/>
    <n v="11"/>
  </r>
  <r>
    <x v="130"/>
    <s v="MM"/>
    <s v="MMR"/>
    <n v="104"/>
    <x v="5"/>
    <n v="1996"/>
    <n v="45991828"/>
    <n v="876"/>
    <n v="423"/>
    <n v="1491"/>
    <n v="400000"/>
    <n v="190000"/>
    <n v="690000"/>
    <s v="survey imputed"/>
    <n v="153"/>
    <n v="113"/>
    <n v="176"/>
    <n v="71000"/>
    <n v="52000"/>
    <n v="81000"/>
    <n v="14"/>
    <n v="11"/>
    <n v="17"/>
    <n v="6300"/>
    <n v="5100"/>
    <n v="7700"/>
    <s v="Indirect"/>
    <n v="407"/>
    <n v="363"/>
    <n v="454"/>
    <n v="190000"/>
    <n v="170000"/>
    <n v="210000"/>
    <n v="0"/>
    <n v="4.7"/>
    <n v="3.7"/>
    <n v="5.9"/>
    <n v="19"/>
    <n v="15"/>
    <n v="23"/>
    <n v="8800"/>
    <n v="6900"/>
    <n v="11000"/>
    <n v="0"/>
    <n v="12"/>
    <n v="11"/>
    <n v="13"/>
  </r>
  <r>
    <x v="130"/>
    <s v="MM"/>
    <s v="MMR"/>
    <n v="104"/>
    <x v="5"/>
    <n v="1997"/>
    <n v="46664455"/>
    <n v="872"/>
    <n v="421"/>
    <n v="1481"/>
    <n v="410000"/>
    <n v="200000"/>
    <n v="690000"/>
    <s v="survey imputed"/>
    <n v="151"/>
    <n v="113"/>
    <n v="172"/>
    <n v="71000"/>
    <n v="53000"/>
    <n v="80000"/>
    <n v="16"/>
    <n v="13"/>
    <n v="20"/>
    <n v="7600"/>
    <n v="6200"/>
    <n v="9200"/>
    <s v="Indirect"/>
    <n v="409"/>
    <n v="370"/>
    <n v="452"/>
    <n v="190000"/>
    <n v="170000"/>
    <n v="210000"/>
    <n v="0"/>
    <n v="5.6"/>
    <n v="4.5"/>
    <n v="6.8"/>
    <n v="23"/>
    <n v="19"/>
    <n v="27"/>
    <n v="11000"/>
    <n v="8700"/>
    <n v="13000"/>
    <n v="0"/>
    <n v="9"/>
    <n v="8.1"/>
    <n v="9.9"/>
  </r>
  <r>
    <x v="130"/>
    <s v="MM"/>
    <s v="MMR"/>
    <n v="104"/>
    <x v="5"/>
    <n v="1998"/>
    <n v="47321204"/>
    <n v="864"/>
    <n v="422"/>
    <n v="1460"/>
    <n v="410000"/>
    <n v="200000"/>
    <n v="690000"/>
    <s v="survey imputed"/>
    <n v="148"/>
    <n v="110"/>
    <n v="173"/>
    <n v="70000"/>
    <n v="52000"/>
    <n v="82000"/>
    <n v="19"/>
    <n v="15"/>
    <n v="22"/>
    <n v="8800"/>
    <n v="7200"/>
    <n v="11000"/>
    <s v="Indirect"/>
    <n v="410"/>
    <n v="376"/>
    <n v="441"/>
    <n v="190000"/>
    <n v="180000"/>
    <n v="210000"/>
    <n v="0"/>
    <n v="6.5"/>
    <n v="5.4"/>
    <n v="7.7"/>
    <n v="27"/>
    <n v="22"/>
    <n v="31"/>
    <n v="13000"/>
    <n v="11000"/>
    <n v="15000"/>
    <n v="0"/>
    <n v="7.6"/>
    <n v="7.1"/>
    <n v="8.3000000000000007"/>
  </r>
  <r>
    <x v="130"/>
    <s v="MM"/>
    <s v="MMR"/>
    <n v="104"/>
    <x v="5"/>
    <n v="1999"/>
    <n v="47925630"/>
    <n v="857"/>
    <n v="422"/>
    <n v="1441"/>
    <n v="410000"/>
    <n v="200000"/>
    <n v="690000"/>
    <s v="survey imputed"/>
    <n v="143"/>
    <n v="105"/>
    <n v="169"/>
    <n v="68000"/>
    <n v="50000"/>
    <n v="81000"/>
    <n v="21"/>
    <n v="17"/>
    <n v="25"/>
    <n v="9900"/>
    <n v="8100"/>
    <n v="12000"/>
    <s v="Indirect"/>
    <n v="411"/>
    <n v="376"/>
    <n v="443"/>
    <n v="200000"/>
    <n v="180000"/>
    <n v="210000"/>
    <n v="0"/>
    <n v="7.4"/>
    <n v="6.2"/>
    <n v="8.6"/>
    <n v="30"/>
    <n v="26"/>
    <n v="35"/>
    <n v="14000"/>
    <n v="12000"/>
    <n v="17000"/>
    <n v="0"/>
    <n v="10"/>
    <n v="9.1999999999999993"/>
    <n v="11"/>
  </r>
  <r>
    <x v="130"/>
    <s v="MM"/>
    <s v="MMR"/>
    <n v="104"/>
    <x v="5"/>
    <n v="2000"/>
    <n v="48453000"/>
    <n v="831"/>
    <n v="415"/>
    <n v="1389"/>
    <n v="400000"/>
    <n v="200000"/>
    <n v="670000"/>
    <s v="survey imputed"/>
    <n v="135"/>
    <n v="99"/>
    <n v="159"/>
    <n v="66000"/>
    <n v="48000"/>
    <n v="77000"/>
    <n v="22"/>
    <n v="18"/>
    <n v="26"/>
    <n v="11000"/>
    <n v="8700"/>
    <n v="13000"/>
    <s v="Indirect"/>
    <n v="411"/>
    <n v="377"/>
    <n v="442"/>
    <n v="200000"/>
    <n v="180000"/>
    <n v="210000"/>
    <n v="0"/>
    <n v="8.1999999999999993"/>
    <n v="7.4"/>
    <n v="9"/>
    <n v="34"/>
    <n v="33"/>
    <n v="38"/>
    <n v="16000"/>
    <n v="16000"/>
    <n v="18000"/>
    <n v="0"/>
    <n v="15"/>
    <n v="14"/>
    <n v="17"/>
  </r>
  <r>
    <x v="130"/>
    <s v="MM"/>
    <s v="MMR"/>
    <n v="104"/>
    <x v="5"/>
    <n v="2001"/>
    <n v="48894203"/>
    <n v="794"/>
    <n v="402"/>
    <n v="1316"/>
    <n v="390000"/>
    <n v="200000"/>
    <n v="640000"/>
    <s v="survey imputed"/>
    <n v="126"/>
    <n v="91"/>
    <n v="148"/>
    <n v="61000"/>
    <n v="45000"/>
    <n v="72000"/>
    <n v="23"/>
    <n v="19"/>
    <n v="27"/>
    <n v="11000"/>
    <n v="9100"/>
    <n v="13000"/>
    <s v="Indirect"/>
    <n v="411"/>
    <n v="378"/>
    <n v="436"/>
    <n v="200000"/>
    <n v="180000"/>
    <n v="210000"/>
    <n v="0"/>
    <n v="8.9"/>
    <n v="8.1"/>
    <n v="9.8000000000000007"/>
    <n v="37"/>
    <n v="36"/>
    <n v="41"/>
    <n v="18000"/>
    <n v="18000"/>
    <n v="20000"/>
    <n v="0"/>
    <n v="21"/>
    <n v="20"/>
    <n v="23"/>
  </r>
  <r>
    <x v="130"/>
    <s v="MM"/>
    <s v="MMR"/>
    <n v="104"/>
    <x v="5"/>
    <n v="2002"/>
    <n v="49261313"/>
    <n v="760"/>
    <n v="389"/>
    <n v="1252"/>
    <n v="370000"/>
    <n v="190000"/>
    <n v="620000"/>
    <s v="survey imputed"/>
    <n v="115"/>
    <n v="82"/>
    <n v="136"/>
    <n v="56000"/>
    <n v="41000"/>
    <n v="67000"/>
    <n v="23"/>
    <n v="18"/>
    <n v="27"/>
    <n v="11000"/>
    <n v="9100"/>
    <n v="13000"/>
    <s v="Indirect"/>
    <n v="410"/>
    <n v="381"/>
    <n v="431"/>
    <n v="200000"/>
    <n v="190000"/>
    <n v="210000"/>
    <n v="0"/>
    <n v="9.6"/>
    <n v="8.8000000000000007"/>
    <n v="11"/>
    <n v="39"/>
    <n v="38"/>
    <n v="44"/>
    <n v="19000"/>
    <n v="19000"/>
    <n v="22000"/>
    <n v="0"/>
    <n v="28"/>
    <n v="27"/>
    <n v="30"/>
  </r>
  <r>
    <x v="130"/>
    <s v="MM"/>
    <s v="MMR"/>
    <n v="104"/>
    <x v="5"/>
    <n v="2003"/>
    <n v="49577152"/>
    <n v="718"/>
    <n v="370"/>
    <n v="1178"/>
    <n v="360000"/>
    <n v="180000"/>
    <n v="580000"/>
    <s v="survey imputed"/>
    <n v="103"/>
    <n v="73"/>
    <n v="123"/>
    <n v="51000"/>
    <n v="36000"/>
    <n v="61000"/>
    <n v="22"/>
    <n v="18"/>
    <n v="26"/>
    <n v="11000"/>
    <n v="8800"/>
    <n v="13000"/>
    <s v="Indirect"/>
    <n v="408"/>
    <n v="383"/>
    <n v="430"/>
    <n v="200000"/>
    <n v="190000"/>
    <n v="210000"/>
    <n v="0"/>
    <n v="10"/>
    <n v="9.3000000000000007"/>
    <n v="11"/>
    <n v="42"/>
    <n v="40"/>
    <n v="46"/>
    <n v="21000"/>
    <n v="20000"/>
    <n v="23000"/>
    <n v="0"/>
    <n v="37"/>
    <n v="36"/>
    <n v="40"/>
  </r>
  <r>
    <x v="130"/>
    <s v="MM"/>
    <s v="MMR"/>
    <n v="104"/>
    <x v="5"/>
    <n v="2004"/>
    <n v="49875169"/>
    <n v="677"/>
    <n v="350"/>
    <n v="1110"/>
    <n v="340000"/>
    <n v="170000"/>
    <n v="550000"/>
    <s v="survey imputed"/>
    <n v="92"/>
    <n v="64"/>
    <n v="110"/>
    <n v="46000"/>
    <n v="32000"/>
    <n v="55000"/>
    <n v="21"/>
    <n v="17"/>
    <n v="25"/>
    <n v="10000"/>
    <n v="8300"/>
    <n v="12000"/>
    <s v="Indirect"/>
    <n v="406"/>
    <n v="382"/>
    <n v="433"/>
    <n v="200000"/>
    <n v="190000"/>
    <n v="220000"/>
    <n v="0"/>
    <n v="11"/>
    <n v="9.6999999999999993"/>
    <n v="12"/>
    <n v="43"/>
    <n v="42"/>
    <n v="48"/>
    <n v="22000"/>
    <n v="21000"/>
    <n v="24000"/>
    <n v="0"/>
    <n v="48"/>
    <n v="45"/>
    <n v="51"/>
  </r>
  <r>
    <x v="130"/>
    <s v="MM"/>
    <s v="MMR"/>
    <n v="104"/>
    <x v="5"/>
    <n v="2005"/>
    <n v="50181020"/>
    <n v="647"/>
    <n v="333"/>
    <n v="1063"/>
    <n v="320000"/>
    <n v="170000"/>
    <n v="530000"/>
    <s v="survey imputed"/>
    <n v="82"/>
    <n v="55"/>
    <n v="98"/>
    <n v="41000"/>
    <n v="28000"/>
    <n v="49000"/>
    <n v="19"/>
    <n v="15"/>
    <n v="23"/>
    <n v="9500"/>
    <n v="7600"/>
    <n v="12000"/>
    <s v="Indirect"/>
    <n v="403"/>
    <n v="379"/>
    <n v="430"/>
    <n v="200000"/>
    <n v="190000"/>
    <n v="220000"/>
    <n v="0"/>
    <n v="11"/>
    <n v="10"/>
    <n v="12"/>
    <n v="44"/>
    <n v="43"/>
    <n v="49"/>
    <n v="22000"/>
    <n v="21000"/>
    <n v="24000"/>
    <n v="0"/>
    <n v="53"/>
    <n v="50"/>
    <n v="56"/>
  </r>
  <r>
    <x v="130"/>
    <s v="MM"/>
    <s v="MMR"/>
    <n v="104"/>
    <x v="5"/>
    <n v="2006"/>
    <n v="50500070"/>
    <n v="616"/>
    <n v="315"/>
    <n v="1015"/>
    <n v="310000"/>
    <n v="160000"/>
    <n v="510000"/>
    <s v="survey imputed"/>
    <n v="73"/>
    <n v="49"/>
    <n v="90"/>
    <n v="37000"/>
    <n v="25000"/>
    <n v="46000"/>
    <n v="17"/>
    <n v="14"/>
    <n v="21"/>
    <n v="8700"/>
    <n v="6900"/>
    <n v="11000"/>
    <s v="Indirect"/>
    <n v="400"/>
    <n v="378"/>
    <n v="422"/>
    <n v="200000"/>
    <n v="190000"/>
    <n v="210000"/>
    <n v="0"/>
    <n v="11"/>
    <n v="10"/>
    <n v="12"/>
    <n v="44"/>
    <n v="43"/>
    <n v="49"/>
    <n v="22000"/>
    <n v="22000"/>
    <n v="25000"/>
    <n v="0"/>
    <n v="61"/>
    <n v="57"/>
    <n v="64"/>
  </r>
  <r>
    <x v="130"/>
    <s v="MM"/>
    <s v="MMR"/>
    <n v="104"/>
    <x v="5"/>
    <n v="2007"/>
    <n v="50828959"/>
    <n v="589"/>
    <n v="303"/>
    <n v="967"/>
    <n v="300000"/>
    <n v="150000"/>
    <n v="490000"/>
    <s v="survey imputed"/>
    <n v="67"/>
    <n v="45"/>
    <n v="85"/>
    <n v="34000"/>
    <n v="23000"/>
    <n v="43000"/>
    <n v="16"/>
    <n v="12"/>
    <n v="19"/>
    <n v="7900"/>
    <n v="6300"/>
    <n v="9800"/>
    <s v="Indirect"/>
    <n v="396"/>
    <n v="375"/>
    <n v="417"/>
    <n v="200000"/>
    <n v="190000"/>
    <n v="210000"/>
    <n v="0"/>
    <n v="11"/>
    <n v="10"/>
    <n v="12"/>
    <n v="44"/>
    <n v="42"/>
    <n v="48"/>
    <n v="22000"/>
    <n v="21000"/>
    <n v="24000"/>
    <n v="0"/>
    <n v="64"/>
    <n v="61"/>
    <n v="68"/>
  </r>
  <r>
    <x v="130"/>
    <s v="MM"/>
    <s v="MMR"/>
    <n v="104"/>
    <x v="5"/>
    <n v="2008"/>
    <n v="51174018"/>
    <n v="564"/>
    <n v="288"/>
    <n v="931"/>
    <n v="290000"/>
    <n v="150000"/>
    <n v="480000"/>
    <s v="survey imputed"/>
    <n v="61"/>
    <n v="41"/>
    <n v="81"/>
    <n v="31000"/>
    <n v="21000"/>
    <n v="42000"/>
    <n v="14"/>
    <n v="11"/>
    <n v="17"/>
    <n v="7200"/>
    <n v="5700"/>
    <n v="9000"/>
    <s v="Indirect"/>
    <n v="392"/>
    <n v="372"/>
    <n v="414"/>
    <n v="200000"/>
    <n v="190000"/>
    <n v="210000"/>
    <n v="0"/>
    <n v="11"/>
    <n v="10"/>
    <n v="12"/>
    <n v="43"/>
    <n v="41"/>
    <n v="46"/>
    <n v="22000"/>
    <n v="21000"/>
    <n v="24000"/>
    <n v="0"/>
    <n v="62"/>
    <n v="59"/>
    <n v="65"/>
  </r>
  <r>
    <x v="130"/>
    <s v="MM"/>
    <s v="MMR"/>
    <n v="104"/>
    <x v="5"/>
    <n v="2009"/>
    <n v="51540490"/>
    <n v="544"/>
    <n v="420"/>
    <n v="685"/>
    <n v="280000"/>
    <n v="220000"/>
    <n v="350000"/>
    <s v="survey"/>
    <n v="57"/>
    <n v="38"/>
    <n v="78"/>
    <n v="30000"/>
    <n v="20000"/>
    <n v="40000"/>
    <n v="13"/>
    <n v="10"/>
    <n v="16"/>
    <n v="6600"/>
    <n v="5200"/>
    <n v="8300"/>
    <s v="Indirect"/>
    <n v="388"/>
    <n v="369"/>
    <n v="411"/>
    <n v="200000"/>
    <n v="190000"/>
    <n v="210000"/>
    <n v="0"/>
    <n v="11"/>
    <n v="9.8000000000000007"/>
    <n v="12"/>
    <n v="42"/>
    <n v="39"/>
    <n v="45"/>
    <n v="21000"/>
    <n v="20000"/>
    <n v="23000"/>
    <n v="0"/>
    <n v="64"/>
    <n v="61"/>
    <n v="68"/>
  </r>
  <r>
    <x v="130"/>
    <s v="MM"/>
    <s v="MMR"/>
    <n v="104"/>
    <x v="5"/>
    <n v="2010"/>
    <n v="51931231"/>
    <n v="525"/>
    <n v="404"/>
    <n v="661"/>
    <n v="270000"/>
    <n v="210000"/>
    <n v="340000"/>
    <s v="survey imputed"/>
    <n v="54"/>
    <n v="36"/>
    <n v="75"/>
    <n v="28000"/>
    <n v="19000"/>
    <n v="39000"/>
    <n v="12"/>
    <n v="9"/>
    <n v="14"/>
    <n v="6000"/>
    <n v="4700"/>
    <n v="7500"/>
    <s v="Indirect"/>
    <n v="384"/>
    <n v="361"/>
    <n v="409"/>
    <n v="200000"/>
    <n v="190000"/>
    <n v="210000"/>
    <n v="0"/>
    <n v="10"/>
    <n v="9.5"/>
    <n v="11"/>
    <n v="40"/>
    <n v="38"/>
    <n v="43"/>
    <n v="21000"/>
    <n v="20000"/>
    <n v="22000"/>
    <n v="0"/>
    <n v="66"/>
    <n v="62"/>
    <n v="70"/>
  </r>
  <r>
    <x v="130"/>
    <s v="MM"/>
    <s v="MMR"/>
    <n v="104"/>
    <x v="5"/>
    <n v="2011"/>
    <n v="52350763"/>
    <n v="506"/>
    <n v="390"/>
    <n v="637"/>
    <n v="260000"/>
    <n v="200000"/>
    <n v="330000"/>
    <s v="survey imputed"/>
    <n v="52"/>
    <n v="34"/>
    <n v="72"/>
    <n v="27000"/>
    <n v="18000"/>
    <n v="38000"/>
    <n v="10"/>
    <n v="8.1"/>
    <n v="13"/>
    <n v="5400"/>
    <n v="4200"/>
    <n v="6700"/>
    <s v="Indirect"/>
    <n v="380"/>
    <n v="356"/>
    <n v="407"/>
    <n v="200000"/>
    <n v="190000"/>
    <n v="210000"/>
    <n v="0"/>
    <n v="9.9"/>
    <n v="9"/>
    <n v="11"/>
    <n v="38"/>
    <n v="35"/>
    <n v="40"/>
    <n v="20000"/>
    <n v="18000"/>
    <n v="21000"/>
    <n v="0"/>
    <n v="69"/>
    <n v="64"/>
    <n v="73"/>
  </r>
  <r>
    <x v="130"/>
    <s v="MM"/>
    <s v="MMR"/>
    <n v="104"/>
    <x v="5"/>
    <n v="2012"/>
    <n v="52797319"/>
    <n v="489"/>
    <n v="377"/>
    <n v="616"/>
    <n v="260000"/>
    <n v="200000"/>
    <n v="320000"/>
    <s v="survey imputed"/>
    <n v="50"/>
    <n v="31"/>
    <n v="70"/>
    <n v="27000"/>
    <n v="17000"/>
    <n v="37000"/>
    <n v="9.1999999999999993"/>
    <n v="7.1"/>
    <n v="11"/>
    <n v="4800"/>
    <n v="3800"/>
    <n v="6000"/>
    <s v="Indirect"/>
    <n v="376"/>
    <n v="347"/>
    <n v="409"/>
    <n v="200000"/>
    <n v="180000"/>
    <n v="220000"/>
    <n v="0"/>
    <n v="9.4"/>
    <n v="8.5"/>
    <n v="10"/>
    <n v="35"/>
    <n v="33"/>
    <n v="38"/>
    <n v="19000"/>
    <n v="17000"/>
    <n v="20000"/>
    <n v="0"/>
    <n v="71"/>
    <n v="65"/>
    <n v="77"/>
  </r>
  <r>
    <x v="130"/>
    <s v="MM"/>
    <s v="MMR"/>
    <n v="104"/>
    <x v="5"/>
    <n v="2013"/>
    <n v="53259018"/>
    <n v="473"/>
    <n v="364"/>
    <n v="595"/>
    <n v="250000"/>
    <n v="190000"/>
    <n v="320000"/>
    <s v="survey imputed"/>
    <n v="49"/>
    <n v="29"/>
    <n v="71"/>
    <n v="26000"/>
    <n v="16000"/>
    <n v="38000"/>
    <n v="8"/>
    <n v="6.3"/>
    <n v="9.9"/>
    <n v="4300"/>
    <n v="3300"/>
    <n v="5300"/>
    <s v="Indirect"/>
    <n v="373"/>
    <n v="340"/>
    <n v="413"/>
    <n v="200000"/>
    <n v="180000"/>
    <n v="220000"/>
    <n v="0"/>
    <n v="8.8000000000000007"/>
    <n v="7.8"/>
    <n v="9.8000000000000007"/>
    <n v="33"/>
    <n v="30"/>
    <n v="34"/>
    <n v="17000"/>
    <n v="16000"/>
    <n v="18000"/>
    <n v="0"/>
    <n v="68"/>
    <n v="61"/>
    <n v="74"/>
  </r>
  <r>
    <x v="131"/>
    <s v="NA"/>
    <s v="NAM"/>
    <n v="516"/>
    <x v="2"/>
    <n v="1990"/>
    <n v="1415447"/>
    <n v="818"/>
    <n v="401"/>
    <n v="1380"/>
    <n v="12000"/>
    <n v="5700"/>
    <n v="20000"/>
    <s v="predicted"/>
    <n v="116"/>
    <n v="67"/>
    <n v="134"/>
    <n v="1600"/>
    <n v="950"/>
    <n v="1900"/>
    <n v="8.3000000000000007"/>
    <n v="4.7"/>
    <n v="13"/>
    <n v="120"/>
    <n v="67"/>
    <n v="180"/>
    <s v="Indirect"/>
    <n v="404"/>
    <n v="326"/>
    <n v="444"/>
    <n v="5700"/>
    <n v="4600"/>
    <n v="6300"/>
    <s v="Mortality"/>
    <n v="3.7"/>
    <n v="1.9"/>
    <n v="6"/>
    <n v="15"/>
    <n v="6.8"/>
    <n v="23"/>
    <n v="210"/>
    <n v="96"/>
    <n v="330"/>
    <n v="0"/>
    <n v="47"/>
    <n v="43"/>
    <n v="58"/>
  </r>
  <r>
    <x v="131"/>
    <s v="NA"/>
    <s v="NAM"/>
    <n v="516"/>
    <x v="2"/>
    <n v="1991"/>
    <n v="1466152"/>
    <n v="701"/>
    <n v="362"/>
    <n v="1148"/>
    <n v="10000"/>
    <n v="5300"/>
    <n v="17000"/>
    <s v="predicted"/>
    <n v="92"/>
    <n v="54"/>
    <n v="107"/>
    <n v="1400"/>
    <n v="790"/>
    <n v="1600"/>
    <n v="12"/>
    <n v="6.6"/>
    <n v="18"/>
    <n v="170"/>
    <n v="97"/>
    <n v="270"/>
    <s v="Indirect"/>
    <n v="387"/>
    <n v="338"/>
    <n v="414"/>
    <n v="5700"/>
    <n v="5000"/>
    <n v="6100"/>
    <s v="Mortality"/>
    <n v="6.4"/>
    <n v="3.4"/>
    <n v="10"/>
    <n v="25"/>
    <n v="12"/>
    <n v="37"/>
    <n v="360"/>
    <n v="170"/>
    <n v="550"/>
    <n v="0"/>
    <n v="44"/>
    <n v="41"/>
    <n v="50"/>
  </r>
  <r>
    <x v="131"/>
    <s v="NA"/>
    <s v="NAM"/>
    <n v="516"/>
    <x v="2"/>
    <n v="1992"/>
    <n v="1513689"/>
    <n v="592"/>
    <n v="314"/>
    <n v="956"/>
    <n v="9000"/>
    <n v="4800"/>
    <n v="14000"/>
    <s v="predicted"/>
    <n v="68"/>
    <n v="39"/>
    <n v="83"/>
    <n v="1000"/>
    <n v="590"/>
    <n v="1300"/>
    <n v="15"/>
    <n v="8.5"/>
    <n v="24"/>
    <n v="230"/>
    <n v="130"/>
    <n v="360"/>
    <s v="Indirect"/>
    <n v="375"/>
    <n v="336"/>
    <n v="417"/>
    <n v="5700"/>
    <n v="5100"/>
    <n v="6300"/>
    <s v="Mortality"/>
    <n v="10"/>
    <n v="5.8"/>
    <n v="16"/>
    <n v="39"/>
    <n v="20"/>
    <n v="59"/>
    <n v="590"/>
    <n v="300"/>
    <n v="890"/>
    <n v="0"/>
    <n v="31"/>
    <n v="28"/>
    <n v="35"/>
  </r>
  <r>
    <x v="131"/>
    <s v="NA"/>
    <s v="NAM"/>
    <n v="516"/>
    <x v="2"/>
    <n v="1993"/>
    <n v="1559480"/>
    <n v="539"/>
    <n v="283"/>
    <n v="875"/>
    <n v="8400"/>
    <n v="4400"/>
    <n v="14000"/>
    <s v="predicted"/>
    <n v="53"/>
    <n v="35"/>
    <n v="73"/>
    <n v="830"/>
    <n v="550"/>
    <n v="1100"/>
    <n v="20"/>
    <n v="5"/>
    <n v="44"/>
    <n v="310"/>
    <n v="78"/>
    <n v="680"/>
    <s v="Indirect"/>
    <n v="389"/>
    <n v="362"/>
    <n v="466"/>
    <n v="6100"/>
    <n v="5600"/>
    <n v="7300"/>
    <s v="Mortality"/>
    <n v="16"/>
    <n v="9.5"/>
    <n v="24"/>
    <n v="62"/>
    <n v="35"/>
    <n v="88"/>
    <n v="960"/>
    <n v="540"/>
    <n v="1400"/>
    <n v="0"/>
    <n v="91"/>
    <n v="76"/>
    <n v="97"/>
  </r>
  <r>
    <x v="131"/>
    <s v="NA"/>
    <s v="NAM"/>
    <n v="516"/>
    <x v="2"/>
    <n v="1994"/>
    <n v="1605828"/>
    <n v="571"/>
    <n v="299"/>
    <n v="928"/>
    <n v="9200"/>
    <n v="4800"/>
    <n v="15000"/>
    <s v="predicted"/>
    <n v="52"/>
    <n v="38"/>
    <n v="79"/>
    <n v="830"/>
    <n v="610"/>
    <n v="1300"/>
    <n v="28"/>
    <n v="8.8000000000000007"/>
    <n v="59"/>
    <n v="460"/>
    <n v="140"/>
    <n v="950"/>
    <s v="Indirect"/>
    <n v="445"/>
    <n v="428"/>
    <n v="558"/>
    <n v="7100"/>
    <n v="6900"/>
    <n v="9000"/>
    <s v="Mortality"/>
    <n v="22"/>
    <n v="15"/>
    <n v="30"/>
    <n v="97"/>
    <n v="66"/>
    <n v="128"/>
    <n v="1600"/>
    <n v="1100"/>
    <n v="2000"/>
    <n v="0"/>
    <n v="0"/>
    <n v="0"/>
    <n v="0"/>
  </r>
  <r>
    <x v="131"/>
    <s v="NA"/>
    <s v="NAM"/>
    <n v="516"/>
    <x v="2"/>
    <n v="1995"/>
    <n v="1654214"/>
    <n v="704"/>
    <n v="379"/>
    <n v="1126"/>
    <n v="12000"/>
    <n v="6300"/>
    <n v="19000"/>
    <s v="predicted"/>
    <n v="67"/>
    <n v="53"/>
    <n v="100"/>
    <n v="1100"/>
    <n v="880"/>
    <n v="1600"/>
    <n v="49"/>
    <n v="35"/>
    <n v="65"/>
    <n v="810"/>
    <n v="590"/>
    <n v="1100"/>
    <s v="Indirect"/>
    <n v="557"/>
    <n v="536"/>
    <n v="683"/>
    <n v="9200"/>
    <n v="8900"/>
    <n v="11000"/>
    <s v="Mortality"/>
    <n v="27"/>
    <n v="22"/>
    <n v="33"/>
    <n v="151"/>
    <n v="127"/>
    <n v="176"/>
    <n v="2500"/>
    <n v="2100"/>
    <n v="2900"/>
    <n v="0"/>
    <n v="17"/>
    <n v="14"/>
    <n v="17"/>
  </r>
  <r>
    <x v="131"/>
    <s v="NA"/>
    <s v="NAM"/>
    <n v="516"/>
    <x v="2"/>
    <n v="1996"/>
    <n v="1705309"/>
    <n v="923"/>
    <n v="508"/>
    <n v="1459"/>
    <n v="16000"/>
    <n v="8700"/>
    <n v="25000"/>
    <s v="predicted"/>
    <n v="98"/>
    <n v="81"/>
    <n v="138"/>
    <n v="1700"/>
    <n v="1400"/>
    <n v="2300"/>
    <n v="89"/>
    <n v="71"/>
    <n v="110"/>
    <n v="1500"/>
    <n v="1200"/>
    <n v="1900"/>
    <s v="Indirect"/>
    <n v="732"/>
    <n v="699"/>
    <n v="845"/>
    <n v="12000"/>
    <n v="12000"/>
    <n v="14000"/>
    <s v="Mortality"/>
    <n v="32"/>
    <n v="29"/>
    <n v="36"/>
    <n v="236"/>
    <n v="232"/>
    <n v="240"/>
    <n v="4000"/>
    <n v="4000"/>
    <n v="4100"/>
    <n v="0"/>
    <n v="77"/>
    <n v="67"/>
    <n v="81"/>
  </r>
  <r>
    <x v="131"/>
    <s v="NA"/>
    <s v="NAM"/>
    <n v="516"/>
    <x v="2"/>
    <n v="1997"/>
    <n v="1757969"/>
    <n v="1166"/>
    <n v="644"/>
    <n v="1838"/>
    <n v="20000"/>
    <n v="11000"/>
    <n v="32000"/>
    <s v="predicted"/>
    <n v="132"/>
    <n v="112"/>
    <n v="189"/>
    <n v="2300"/>
    <n v="2000"/>
    <n v="3300"/>
    <n v="150"/>
    <n v="126"/>
    <n v="176"/>
    <n v="2600"/>
    <n v="2200"/>
    <n v="3100"/>
    <s v="Indirect"/>
    <n v="942"/>
    <n v="882"/>
    <n v="1042"/>
    <n v="17000"/>
    <n v="16000"/>
    <n v="18000"/>
    <s v="Mortality"/>
    <n v="38"/>
    <n v="31"/>
    <n v="45"/>
    <n v="353"/>
    <n v="293"/>
    <n v="413"/>
    <n v="6200"/>
    <n v="5200"/>
    <n v="7300"/>
    <n v="0"/>
    <n v="60"/>
    <n v="54"/>
    <n v="64"/>
  </r>
  <r>
    <x v="131"/>
    <s v="NA"/>
    <s v="NAM"/>
    <n v="516"/>
    <x v="2"/>
    <n v="1998"/>
    <n v="1809719"/>
    <n v="1371"/>
    <n v="698"/>
    <n v="2264"/>
    <n v="25000"/>
    <n v="13000"/>
    <n v="41000"/>
    <s v="predicted"/>
    <n v="161"/>
    <n v="140"/>
    <n v="247"/>
    <n v="2900"/>
    <n v="2500"/>
    <n v="4500"/>
    <n v="228"/>
    <n v="146"/>
    <n v="329"/>
    <n v="4100"/>
    <n v="2600"/>
    <n v="5900"/>
    <s v="Indirect"/>
    <n v="1158"/>
    <n v="1051"/>
    <n v="1266"/>
    <n v="21000"/>
    <n v="19000"/>
    <n v="23000"/>
    <s v="Mortality"/>
    <n v="43"/>
    <n v="31"/>
    <n v="56"/>
    <n v="497"/>
    <n v="355"/>
    <n v="639"/>
    <n v="9000"/>
    <n v="6400"/>
    <n v="12000"/>
    <n v="0"/>
    <n v="53"/>
    <n v="49"/>
    <n v="59"/>
  </r>
  <r>
    <x v="131"/>
    <s v="NA"/>
    <s v="NAM"/>
    <n v="516"/>
    <x v="2"/>
    <n v="1999"/>
    <n v="1857149"/>
    <n v="1510"/>
    <n v="732"/>
    <n v="2558"/>
    <n v="28000"/>
    <n v="14000"/>
    <n v="48000"/>
    <s v="predicted"/>
    <n v="180"/>
    <n v="167"/>
    <n v="299"/>
    <n v="3300"/>
    <n v="3100"/>
    <n v="5600"/>
    <n v="315"/>
    <n v="186"/>
    <n v="478"/>
    <n v="5900"/>
    <n v="3500"/>
    <n v="8900"/>
    <s v="Indirect"/>
    <n v="1356"/>
    <n v="1204"/>
    <n v="1443"/>
    <n v="25000"/>
    <n v="22000"/>
    <n v="27000"/>
    <s v="Mortality"/>
    <n v="48"/>
    <n v="31"/>
    <n v="66"/>
    <n v="656"/>
    <n v="416"/>
    <n v="896"/>
    <n v="12000"/>
    <n v="7700"/>
    <n v="17000"/>
    <n v="0"/>
    <n v="40"/>
    <n v="37"/>
    <n v="45"/>
  </r>
  <r>
    <x v="131"/>
    <s v="NA"/>
    <s v="NAM"/>
    <n v="516"/>
    <x v="2"/>
    <n v="2000"/>
    <n v="1897953"/>
    <n v="1578"/>
    <n v="720"/>
    <n v="2759"/>
    <n v="30000"/>
    <n v="14000"/>
    <n v="52000"/>
    <s v="predicted"/>
    <n v="187"/>
    <n v="37"/>
    <n v="337"/>
    <n v="3500"/>
    <n v="690"/>
    <n v="6400"/>
    <n v="395"/>
    <n v="221"/>
    <n v="617"/>
    <n v="7500"/>
    <n v="4200"/>
    <n v="12000"/>
    <s v="Indirect"/>
    <n v="1514"/>
    <n v="1329"/>
    <n v="1592"/>
    <n v="29000"/>
    <n v="25000"/>
    <n v="30000"/>
    <s v="Mortality"/>
    <n v="53"/>
    <n v="31"/>
    <n v="75"/>
    <n v="804"/>
    <n v="469"/>
    <n v="1138"/>
    <n v="15000"/>
    <n v="8900"/>
    <n v="22000"/>
    <n v="0"/>
    <n v="38"/>
    <n v="36"/>
    <n v="43"/>
  </r>
  <r>
    <x v="131"/>
    <s v="NA"/>
    <s v="NAM"/>
    <n v="516"/>
    <x v="2"/>
    <n v="2001"/>
    <n v="1931282"/>
    <n v="1589"/>
    <n v="692"/>
    <n v="2844"/>
    <n v="31000"/>
    <n v="13000"/>
    <n v="55000"/>
    <s v="predicted"/>
    <n v="185"/>
    <n v="15"/>
    <n v="354"/>
    <n v="3600"/>
    <n v="300"/>
    <n v="6800"/>
    <n v="452"/>
    <n v="247"/>
    <n v="717"/>
    <n v="8700"/>
    <n v="4800"/>
    <n v="14000"/>
    <s v="Indirect"/>
    <n v="1615"/>
    <n v="1428"/>
    <n v="1685"/>
    <n v="31000"/>
    <n v="28000"/>
    <n v="33000"/>
    <s v="Mortality"/>
    <n v="57"/>
    <n v="31"/>
    <n v="80"/>
    <n v="916"/>
    <n v="514"/>
    <n v="1319"/>
    <n v="18000"/>
    <n v="9900"/>
    <n v="25000"/>
    <n v="0"/>
    <n v="42"/>
    <n v="40"/>
    <n v="47"/>
  </r>
  <r>
    <x v="131"/>
    <s v="NA"/>
    <s v="NAM"/>
    <n v="516"/>
    <x v="2"/>
    <n v="2002"/>
    <n v="1958303"/>
    <n v="1565"/>
    <n v="659"/>
    <n v="2848"/>
    <n v="31000"/>
    <n v="13000"/>
    <n v="56000"/>
    <s v="predicted"/>
    <n v="178"/>
    <n v="2.9"/>
    <n v="352"/>
    <n v="3500"/>
    <n v="57"/>
    <n v="6900"/>
    <n v="481"/>
    <n v="262"/>
    <n v="765"/>
    <n v="9400"/>
    <n v="5100"/>
    <n v="15000"/>
    <s v="Indirect"/>
    <n v="1662"/>
    <n v="1500"/>
    <n v="1724"/>
    <n v="33000"/>
    <n v="29000"/>
    <n v="34000"/>
    <s v="Mortality"/>
    <n v="59"/>
    <n v="32"/>
    <n v="84"/>
    <n v="985"/>
    <n v="548"/>
    <n v="1422"/>
    <n v="19000"/>
    <n v="11000"/>
    <n v="28000"/>
    <n v="0"/>
    <n v="41"/>
    <n v="39"/>
    <n v="45"/>
  </r>
  <r>
    <x v="131"/>
    <s v="NA"/>
    <s v="NAM"/>
    <n v="516"/>
    <x v="2"/>
    <n v="2003"/>
    <n v="1981237"/>
    <n v="1521"/>
    <n v="628"/>
    <n v="2796"/>
    <n v="30000"/>
    <n v="12000"/>
    <n v="55000"/>
    <s v="predicted"/>
    <n v="169"/>
    <n v="2.4"/>
    <n v="335"/>
    <n v="3300"/>
    <n v="47"/>
    <n v="6600"/>
    <n v="480"/>
    <n v="267"/>
    <n v="755"/>
    <n v="9500"/>
    <n v="5300"/>
    <n v="15000"/>
    <s v="Indirect"/>
    <n v="1660"/>
    <n v="1507"/>
    <n v="1737"/>
    <n v="33000"/>
    <n v="30000"/>
    <n v="34000"/>
    <s v="Mortality"/>
    <n v="61"/>
    <n v="34"/>
    <n v="84"/>
    <n v="1004"/>
    <n v="570"/>
    <n v="1438"/>
    <n v="20000"/>
    <n v="11000"/>
    <n v="28000"/>
    <n v="0"/>
    <n v="44"/>
    <n v="42"/>
    <n v="49"/>
  </r>
  <r>
    <x v="131"/>
    <s v="NA"/>
    <s v="NAM"/>
    <n v="516"/>
    <x v="2"/>
    <n v="2004"/>
    <n v="2003320"/>
    <n v="1463"/>
    <n v="613"/>
    <n v="2671"/>
    <n v="29000"/>
    <n v="12000"/>
    <n v="54000"/>
    <s v="predicted"/>
    <n v="159"/>
    <n v="11"/>
    <n v="306"/>
    <n v="3200"/>
    <n v="230"/>
    <n v="6100"/>
    <n v="452"/>
    <n v="261"/>
    <n v="695"/>
    <n v="9100"/>
    <n v="5200"/>
    <n v="14000"/>
    <s v="Indirect"/>
    <n v="1611"/>
    <n v="1465"/>
    <n v="1712"/>
    <n v="32000"/>
    <n v="29000"/>
    <n v="34000"/>
    <s v="Mortality"/>
    <n v="61"/>
    <n v="35"/>
    <n v="84"/>
    <n v="977"/>
    <n v="577"/>
    <n v="1376"/>
    <n v="20000"/>
    <n v="12000"/>
    <n v="28000"/>
    <n v="0"/>
    <n v="47"/>
    <n v="44"/>
    <n v="51"/>
  </r>
  <r>
    <x v="131"/>
    <s v="NA"/>
    <s v="NAM"/>
    <n v="516"/>
    <x v="2"/>
    <n v="2005"/>
    <n v="2027026"/>
    <n v="1389"/>
    <n v="609"/>
    <n v="2481"/>
    <n v="28000"/>
    <n v="12000"/>
    <n v="50000"/>
    <s v="predicted"/>
    <n v="147"/>
    <n v="20"/>
    <n v="274"/>
    <n v="3000"/>
    <n v="400"/>
    <n v="5600"/>
    <n v="399"/>
    <n v="246"/>
    <n v="588"/>
    <n v="8100"/>
    <n v="5000"/>
    <n v="12000"/>
    <s v="Indirect"/>
    <n v="1518"/>
    <n v="1387"/>
    <n v="1627"/>
    <n v="31000"/>
    <n v="28000"/>
    <n v="33000"/>
    <s v="Mortality"/>
    <n v="60"/>
    <n v="37"/>
    <n v="81"/>
    <n v="909"/>
    <n v="570"/>
    <n v="1247"/>
    <n v="18000"/>
    <n v="12000"/>
    <n v="25000"/>
    <n v="0"/>
    <n v="48"/>
    <n v="45"/>
    <n v="53"/>
  </r>
  <r>
    <x v="131"/>
    <s v="NA"/>
    <s v="NAM"/>
    <n v="516"/>
    <x v="2"/>
    <n v="2006"/>
    <n v="2052931"/>
    <n v="1292"/>
    <n v="612"/>
    <n v="2217"/>
    <n v="27000"/>
    <n v="13000"/>
    <n v="46000"/>
    <s v="predicted"/>
    <n v="133"/>
    <n v="128"/>
    <n v="241"/>
    <n v="2700"/>
    <n v="2600"/>
    <n v="4900"/>
    <n v="326"/>
    <n v="220"/>
    <n v="452"/>
    <n v="6700"/>
    <n v="4500"/>
    <n v="9300"/>
    <s v="Indirect"/>
    <n v="1389"/>
    <n v="1283"/>
    <n v="1486"/>
    <n v="29000"/>
    <n v="26000"/>
    <n v="31000"/>
    <s v="Mortality"/>
    <n v="58"/>
    <n v="39"/>
    <n v="76"/>
    <n v="807"/>
    <n v="544"/>
    <n v="1069"/>
    <n v="17000"/>
    <n v="11000"/>
    <n v="22000"/>
    <n v="0"/>
    <n v="51"/>
    <n v="48"/>
    <n v="56"/>
  </r>
  <r>
    <x v="131"/>
    <s v="NA"/>
    <s v="NAM"/>
    <n v="516"/>
    <x v="2"/>
    <n v="2007"/>
    <n v="2080700"/>
    <n v="1166"/>
    <n v="591"/>
    <n v="1931"/>
    <n v="24000"/>
    <n v="12000"/>
    <n v="40000"/>
    <s v="predicted"/>
    <n v="116"/>
    <n v="105"/>
    <n v="203"/>
    <n v="2400"/>
    <n v="2200"/>
    <n v="4200"/>
    <n v="256"/>
    <n v="187"/>
    <n v="336"/>
    <n v="5300"/>
    <n v="3900"/>
    <n v="7000"/>
    <s v="Indirect"/>
    <n v="1238"/>
    <n v="1153"/>
    <n v="1331"/>
    <n v="26000"/>
    <n v="24000"/>
    <n v="28000"/>
    <s v="Mortality"/>
    <n v="57"/>
    <n v="41"/>
    <n v="71"/>
    <n v="699"/>
    <n v="514"/>
    <n v="884"/>
    <n v="15000"/>
    <n v="11000"/>
    <n v="18000"/>
    <n v="0"/>
    <n v="54"/>
    <n v="50"/>
    <n v="58"/>
  </r>
  <r>
    <x v="131"/>
    <s v="NA"/>
    <s v="NAM"/>
    <n v="516"/>
    <x v="2"/>
    <n v="2008"/>
    <n v="2110791"/>
    <n v="994"/>
    <n v="522"/>
    <n v="1614"/>
    <n v="21000"/>
    <n v="11000"/>
    <n v="34000"/>
    <s v="predicted"/>
    <n v="93"/>
    <n v="81"/>
    <n v="161"/>
    <n v="2000"/>
    <n v="1700"/>
    <n v="3400"/>
    <n v="201"/>
    <n v="157"/>
    <n v="250"/>
    <n v="4200"/>
    <n v="3300"/>
    <n v="5300"/>
    <s v="Indirect"/>
    <n v="1083"/>
    <n v="1016"/>
    <n v="1178"/>
    <n v="23000"/>
    <n v="21000"/>
    <n v="25000"/>
    <s v="Mortality"/>
    <n v="57"/>
    <n v="45"/>
    <n v="68"/>
    <n v="613"/>
    <n v="498"/>
    <n v="729"/>
    <n v="13000"/>
    <n v="11000"/>
    <n v="15000"/>
    <n v="0"/>
    <n v="59"/>
    <n v="54"/>
    <n v="63"/>
  </r>
  <r>
    <x v="131"/>
    <s v="NA"/>
    <s v="NAM"/>
    <n v="516"/>
    <x v="2"/>
    <n v="2009"/>
    <n v="2143498"/>
    <n v="841"/>
    <n v="473"/>
    <n v="1312"/>
    <n v="18000"/>
    <n v="10000"/>
    <n v="28000"/>
    <s v="predicted"/>
    <n v="73"/>
    <n v="59"/>
    <n v="122"/>
    <n v="1600"/>
    <n v="1300"/>
    <n v="2600"/>
    <n v="157"/>
    <n v="134"/>
    <n v="182"/>
    <n v="3400"/>
    <n v="2900"/>
    <n v="3900"/>
    <s v="Indirect"/>
    <n v="939"/>
    <n v="878"/>
    <n v="1041"/>
    <n v="20000"/>
    <n v="19000"/>
    <n v="22000"/>
    <s v="Mortality"/>
    <n v="57"/>
    <n v="50"/>
    <n v="64"/>
    <n v="535"/>
    <n v="483"/>
    <n v="587"/>
    <n v="11000"/>
    <n v="10000"/>
    <n v="13000"/>
    <n v="0"/>
    <n v="60"/>
    <n v="54"/>
    <n v="64"/>
  </r>
  <r>
    <x v="131"/>
    <s v="NA"/>
    <s v="NAM"/>
    <n v="516"/>
    <x v="2"/>
    <n v="2010"/>
    <n v="2178967"/>
    <n v="719"/>
    <n v="398"/>
    <n v="1133"/>
    <n v="16000"/>
    <n v="8700"/>
    <n v="25000"/>
    <s v="predicted"/>
    <n v="58"/>
    <n v="37"/>
    <n v="90"/>
    <n v="1300"/>
    <n v="810"/>
    <n v="2000"/>
    <n v="125"/>
    <n v="103"/>
    <n v="149"/>
    <n v="2700"/>
    <n v="2200"/>
    <n v="3300"/>
    <s v="Indirect"/>
    <n v="820"/>
    <n v="749"/>
    <n v="921"/>
    <n v="18000"/>
    <n v="16000"/>
    <n v="20000"/>
    <s v="Mortality"/>
    <n v="58"/>
    <n v="52"/>
    <n v="64"/>
    <n v="472"/>
    <n v="467"/>
    <n v="478"/>
    <n v="10000"/>
    <n v="10000"/>
    <n v="10000"/>
    <n v="0"/>
    <n v="63"/>
    <n v="56"/>
    <n v="69"/>
  </r>
  <r>
    <x v="131"/>
    <s v="NA"/>
    <s v="NAM"/>
    <n v="516"/>
    <x v="2"/>
    <n v="2011"/>
    <n v="2217618"/>
    <n v="658"/>
    <n v="361"/>
    <n v="1040"/>
    <n v="15000"/>
    <n v="8000"/>
    <n v="23000"/>
    <s v="predicted"/>
    <n v="53"/>
    <n v="28"/>
    <n v="69"/>
    <n v="1200"/>
    <n v="610"/>
    <n v="1500"/>
    <n v="104"/>
    <n v="83"/>
    <n v="127"/>
    <n v="2300"/>
    <n v="1800"/>
    <n v="2800"/>
    <s v="Indirect"/>
    <n v="736"/>
    <n v="667"/>
    <n v="825"/>
    <n v="16000"/>
    <n v="15000"/>
    <n v="18000"/>
    <s v="Mortality"/>
    <n v="56"/>
    <n v="46"/>
    <n v="65"/>
    <n v="410"/>
    <n v="355"/>
    <n v="465"/>
    <n v="9100"/>
    <n v="7900"/>
    <n v="10000"/>
    <n v="0"/>
    <n v="66"/>
    <n v="59"/>
    <n v="73"/>
  </r>
  <r>
    <x v="131"/>
    <s v="NA"/>
    <s v="NAM"/>
    <n v="516"/>
    <x v="2"/>
    <n v="2012"/>
    <n v="2259393"/>
    <n v="653"/>
    <n v="361"/>
    <n v="1030"/>
    <n v="15000"/>
    <n v="8100"/>
    <n v="23000"/>
    <s v="predicted"/>
    <n v="55"/>
    <n v="24"/>
    <n v="62"/>
    <n v="1200"/>
    <n v="550"/>
    <n v="1400"/>
    <n v="90"/>
    <n v="62"/>
    <n v="123"/>
    <n v="2000"/>
    <n v="1400"/>
    <n v="2800"/>
    <s v="Indirect"/>
    <n v="683"/>
    <n v="609"/>
    <n v="767"/>
    <n v="15000"/>
    <n v="14000"/>
    <n v="17000"/>
    <s v="Mortality"/>
    <n v="52"/>
    <n v="38"/>
    <n v="66"/>
    <n v="354"/>
    <n v="269"/>
    <n v="440"/>
    <n v="8000"/>
    <n v="6100"/>
    <n v="10000"/>
    <n v="0"/>
    <n v="65"/>
    <n v="58"/>
    <n v="73"/>
  </r>
  <r>
    <x v="131"/>
    <s v="NA"/>
    <s v="NAM"/>
    <n v="516"/>
    <x v="2"/>
    <n v="2013"/>
    <n v="2303315"/>
    <n v="651"/>
    <n v="357"/>
    <n v="1031"/>
    <n v="15000"/>
    <n v="8200"/>
    <n v="24000"/>
    <s v="predicted"/>
    <n v="57"/>
    <n v="20"/>
    <n v="58"/>
    <n v="1300"/>
    <n v="450"/>
    <n v="1300"/>
    <n v="90"/>
    <n v="61"/>
    <n v="125"/>
    <n v="2100"/>
    <n v="1400"/>
    <n v="2900"/>
    <s v="Indirect"/>
    <n v="651"/>
    <n v="566"/>
    <n v="742"/>
    <n v="15000"/>
    <n v="13000"/>
    <n v="17000"/>
    <s v="Mortality"/>
    <n v="51"/>
    <n v="35"/>
    <n v="67"/>
    <n v="333"/>
    <n v="236"/>
    <n v="430"/>
    <n v="7700"/>
    <n v="5400"/>
    <n v="9900"/>
    <n v="0"/>
    <n v="64"/>
    <n v="56"/>
    <n v="74"/>
  </r>
  <r>
    <x v="132"/>
    <s v="NR"/>
    <s v="NRU"/>
    <n v="520"/>
    <x v="3"/>
    <n v="1990"/>
    <n v="9157"/>
    <n v="111"/>
    <n v="44"/>
    <n v="207"/>
    <n v="10"/>
    <n v="4"/>
    <n v="19"/>
    <s v="predicted"/>
    <n v="6.6"/>
    <n v="2.4"/>
    <n v="13"/>
    <n v="0.61"/>
    <n v="0.22"/>
    <n v="1.2"/>
    <n v="0"/>
    <n v="0"/>
    <n v="0"/>
    <n v="0"/>
    <n v="0"/>
    <n v="0"/>
    <s v="Indirect"/>
    <n v="88"/>
    <n v="77"/>
    <n v="99"/>
    <n v="8.1"/>
    <n v="7.1"/>
    <n v="9.1"/>
    <n v="0"/>
    <n v="0"/>
    <n v="0"/>
    <n v="0"/>
    <n v="0"/>
    <n v="0"/>
    <n v="0"/>
    <n v="0"/>
    <n v="0"/>
    <n v="0"/>
    <n v="0"/>
    <n v="87"/>
    <n v="77"/>
    <n v="99"/>
  </r>
  <r>
    <x v="132"/>
    <s v="NR"/>
    <s v="NRU"/>
    <n v="520"/>
    <x v="3"/>
    <n v="1991"/>
    <n v="9354"/>
    <n v="96"/>
    <n v="39"/>
    <n v="177"/>
    <n v="8.9"/>
    <n v="3.7"/>
    <n v="17"/>
    <s v="predicted"/>
    <n v="5.9"/>
    <n v="2.2000000000000002"/>
    <n v="12"/>
    <n v="0.56000000000000005"/>
    <n v="0.21"/>
    <n v="1.1000000000000001"/>
    <n v="0"/>
    <n v="0"/>
    <n v="0"/>
    <n v="0"/>
    <n v="0"/>
    <n v="0"/>
    <s v="Indirect"/>
    <n v="75"/>
    <n v="66"/>
    <n v="85"/>
    <n v="7"/>
    <n v="6.1"/>
    <n v="7.9"/>
    <n v="0"/>
    <n v="0"/>
    <n v="0"/>
    <n v="0"/>
    <n v="0"/>
    <n v="0"/>
    <n v="0"/>
    <n v="0"/>
    <n v="0"/>
    <n v="0"/>
    <n v="0"/>
    <n v="0"/>
    <n v="0"/>
    <n v="0"/>
  </r>
  <r>
    <x v="132"/>
    <s v="NR"/>
    <s v="NRU"/>
    <n v="520"/>
    <x v="3"/>
    <n v="1992"/>
    <n v="9544"/>
    <n v="83"/>
    <n v="34"/>
    <n v="152"/>
    <n v="7.9"/>
    <n v="3.3"/>
    <n v="14"/>
    <s v="predicted"/>
    <n v="5.5"/>
    <n v="2.2000000000000002"/>
    <n v="10"/>
    <n v="0.52"/>
    <n v="0.21"/>
    <n v="0.99"/>
    <n v="0"/>
    <n v="0"/>
    <n v="0"/>
    <n v="0"/>
    <n v="0"/>
    <n v="0"/>
    <s v="Indirect"/>
    <n v="64"/>
    <n v="56"/>
    <n v="72"/>
    <n v="6.1"/>
    <n v="5.4"/>
    <n v="6.9"/>
    <n v="0"/>
    <n v="0"/>
    <n v="0"/>
    <n v="0"/>
    <n v="0"/>
    <n v="0"/>
    <n v="0"/>
    <n v="0"/>
    <n v="0"/>
    <n v="0"/>
    <n v="0"/>
    <n v="0"/>
    <n v="0"/>
    <n v="0"/>
  </r>
  <r>
    <x v="132"/>
    <s v="NR"/>
    <s v="NRU"/>
    <n v="520"/>
    <x v="3"/>
    <n v="1993"/>
    <n v="9719"/>
    <n v="72"/>
    <n v="30"/>
    <n v="130"/>
    <n v="7"/>
    <n v="3"/>
    <n v="13"/>
    <s v="predicted"/>
    <n v="5"/>
    <n v="2.2000000000000002"/>
    <n v="9.1999999999999993"/>
    <n v="0.49"/>
    <n v="0.21"/>
    <n v="0.89"/>
    <n v="0"/>
    <n v="0"/>
    <n v="0"/>
    <n v="0"/>
    <n v="0"/>
    <n v="0"/>
    <s v="Indirect"/>
    <n v="55"/>
    <n v="48"/>
    <n v="62"/>
    <n v="5.3"/>
    <n v="4.7"/>
    <n v="6"/>
    <n v="0"/>
    <n v="0"/>
    <n v="0"/>
    <n v="0"/>
    <n v="0"/>
    <n v="0"/>
    <n v="0"/>
    <n v="0"/>
    <n v="0"/>
    <n v="0"/>
    <n v="0"/>
    <n v="0"/>
    <n v="0"/>
    <n v="0"/>
  </r>
  <r>
    <x v="132"/>
    <s v="NR"/>
    <s v="NRU"/>
    <n v="520"/>
    <x v="3"/>
    <n v="1994"/>
    <n v="9863"/>
    <n v="62"/>
    <n v="27"/>
    <n v="112"/>
    <n v="6.1"/>
    <n v="2.7"/>
    <n v="11"/>
    <s v="predicted"/>
    <n v="4.5999999999999996"/>
    <n v="2.1"/>
    <n v="8.1"/>
    <n v="0.45"/>
    <n v="0.21"/>
    <n v="0.8"/>
    <n v="0"/>
    <n v="0"/>
    <n v="0"/>
    <n v="0"/>
    <n v="0"/>
    <n v="0"/>
    <s v="Indirect"/>
    <n v="47"/>
    <n v="41"/>
    <n v="53"/>
    <n v="4.5999999999999996"/>
    <n v="4"/>
    <n v="5.2"/>
    <n v="0"/>
    <n v="0"/>
    <n v="0"/>
    <n v="0"/>
    <n v="0"/>
    <n v="0"/>
    <n v="0"/>
    <n v="0"/>
    <n v="0"/>
    <n v="0"/>
    <n v="0"/>
    <n v="87"/>
    <n v="77"/>
    <n v="99"/>
  </r>
  <r>
    <x v="132"/>
    <s v="NR"/>
    <s v="NRU"/>
    <n v="520"/>
    <x v="3"/>
    <n v="1995"/>
    <n v="9970"/>
    <n v="55"/>
    <n v="24"/>
    <n v="98"/>
    <n v="5.5"/>
    <n v="2.4"/>
    <n v="9.8000000000000007"/>
    <s v="predicted"/>
    <n v="4.2"/>
    <n v="2"/>
    <n v="7.3"/>
    <n v="0.42"/>
    <n v="0.2"/>
    <n v="0.72"/>
    <n v="0"/>
    <n v="0"/>
    <n v="0"/>
    <n v="0"/>
    <n v="0"/>
    <n v="0"/>
    <s v="Indirect"/>
    <n v="40"/>
    <n v="35"/>
    <n v="46"/>
    <n v="4"/>
    <n v="3.5"/>
    <n v="4.5999999999999996"/>
    <n v="0"/>
    <n v="0"/>
    <n v="0"/>
    <n v="0"/>
    <n v="0"/>
    <n v="0"/>
    <n v="0"/>
    <n v="0"/>
    <n v="0"/>
    <n v="0"/>
    <n v="0"/>
    <n v="0"/>
    <n v="0"/>
    <n v="0"/>
  </r>
  <r>
    <x v="132"/>
    <s v="NR"/>
    <s v="NRU"/>
    <n v="520"/>
    <x v="3"/>
    <n v="1996"/>
    <n v="10033"/>
    <n v="48"/>
    <n v="21"/>
    <n v="85"/>
    <n v="4.8"/>
    <n v="2.1"/>
    <n v="8.5"/>
    <s v="predicted"/>
    <n v="3.6"/>
    <n v="1.7"/>
    <n v="6.2"/>
    <n v="0.36"/>
    <n v="0.17"/>
    <n v="0.63"/>
    <n v="0"/>
    <n v="0"/>
    <n v="0"/>
    <n v="0"/>
    <n v="0"/>
    <n v="0"/>
    <s v="Indirect"/>
    <n v="35"/>
    <n v="31"/>
    <n v="40"/>
    <n v="3.5"/>
    <n v="3.1"/>
    <n v="4"/>
    <n v="0"/>
    <n v="0"/>
    <n v="0"/>
    <n v="0"/>
    <n v="0"/>
    <n v="0"/>
    <n v="0"/>
    <n v="0"/>
    <n v="0"/>
    <n v="0"/>
    <n v="0"/>
    <n v="0"/>
    <n v="0"/>
    <n v="0"/>
  </r>
  <r>
    <x v="132"/>
    <s v="NR"/>
    <s v="NRU"/>
    <n v="520"/>
    <x v="3"/>
    <n v="1997"/>
    <n v="10056"/>
    <n v="40"/>
    <n v="17"/>
    <n v="73"/>
    <n v="4"/>
    <n v="1.7"/>
    <n v="7.3"/>
    <s v="predicted"/>
    <n v="2.7"/>
    <n v="1.2"/>
    <n v="5"/>
    <n v="0.27"/>
    <n v="0.12"/>
    <n v="0.51"/>
    <n v="0"/>
    <n v="0"/>
    <n v="0"/>
    <n v="0"/>
    <n v="0"/>
    <n v="0"/>
    <s v="Indirect"/>
    <n v="30"/>
    <n v="27"/>
    <n v="34"/>
    <n v="3.1"/>
    <n v="2.7"/>
    <n v="3.5"/>
    <n v="0"/>
    <n v="0"/>
    <n v="0"/>
    <n v="0"/>
    <n v="0"/>
    <n v="0"/>
    <n v="0"/>
    <n v="0"/>
    <n v="0"/>
    <n v="0"/>
    <n v="0"/>
    <n v="0"/>
    <n v="0"/>
    <n v="0"/>
  </r>
  <r>
    <x v="132"/>
    <s v="NR"/>
    <s v="NRU"/>
    <n v="520"/>
    <x v="3"/>
    <n v="1998"/>
    <n v="10054"/>
    <n v="31"/>
    <n v="11"/>
    <n v="61"/>
    <n v="3.1"/>
    <n v="1.1000000000000001"/>
    <n v="6.2"/>
    <s v="predicted"/>
    <n v="1.3"/>
    <n v="0.37"/>
    <n v="3"/>
    <n v="0.14000000000000001"/>
    <n v="0.04"/>
    <n v="0.3"/>
    <n v="0"/>
    <n v="0"/>
    <n v="0"/>
    <n v="0"/>
    <n v="0"/>
    <n v="0"/>
    <s v="Indirect"/>
    <n v="26"/>
    <n v="23"/>
    <n v="30"/>
    <n v="2.7"/>
    <n v="2.2999999999999998"/>
    <n v="3"/>
    <n v="0"/>
    <n v="0"/>
    <n v="0"/>
    <n v="0"/>
    <n v="0"/>
    <n v="0"/>
    <n v="0"/>
    <n v="0"/>
    <n v="0"/>
    <n v="0"/>
    <n v="0"/>
    <n v="0"/>
    <n v="0"/>
    <n v="0"/>
  </r>
  <r>
    <x v="132"/>
    <s v="NR"/>
    <s v="NRU"/>
    <n v="520"/>
    <x v="3"/>
    <n v="1999"/>
    <n v="10044"/>
    <n v="30"/>
    <n v="9.1"/>
    <n v="64"/>
    <n v="3"/>
    <n v="0.91"/>
    <n v="6.4"/>
    <s v="predicted"/>
    <n v="0.82"/>
    <n v="0.16"/>
    <n v="2"/>
    <n v="0.08"/>
    <n v="0.02"/>
    <n v="0.2"/>
    <n v="0"/>
    <n v="0"/>
    <n v="0"/>
    <n v="0"/>
    <n v="0"/>
    <n v="0"/>
    <s v="Indirect"/>
    <n v="23"/>
    <n v="20"/>
    <n v="26"/>
    <n v="2.2999999999999998"/>
    <n v="2"/>
    <n v="2.6"/>
    <n v="0"/>
    <n v="0"/>
    <n v="0"/>
    <n v="0"/>
    <n v="0"/>
    <n v="0"/>
    <n v="0"/>
    <n v="0"/>
    <n v="0"/>
    <n v="0"/>
    <n v="0"/>
    <n v="87"/>
    <n v="77"/>
    <n v="99"/>
  </r>
  <r>
    <x v="132"/>
    <s v="NR"/>
    <s v="NRU"/>
    <n v="520"/>
    <x v="3"/>
    <n v="2000"/>
    <n v="10042"/>
    <n v="69"/>
    <n v="32"/>
    <n v="118"/>
    <n v="6.9"/>
    <n v="3.2"/>
    <n v="12"/>
    <s v="predicted"/>
    <n v="6.6"/>
    <n v="3.9"/>
    <n v="10"/>
    <n v="0.66"/>
    <n v="0.39"/>
    <n v="1"/>
    <n v="0"/>
    <n v="0"/>
    <n v="0"/>
    <n v="0"/>
    <n v="0"/>
    <n v="0"/>
    <s v="Indirect"/>
    <n v="46"/>
    <n v="40"/>
    <n v="52"/>
    <n v="4.5999999999999996"/>
    <n v="4"/>
    <n v="5.2"/>
    <n v="0"/>
    <n v="0"/>
    <n v="0"/>
    <n v="0"/>
    <n v="0"/>
    <n v="0"/>
    <n v="0"/>
    <n v="0"/>
    <n v="0"/>
    <n v="0"/>
    <n v="0"/>
    <n v="87"/>
    <n v="77"/>
    <n v="99"/>
  </r>
  <r>
    <x v="132"/>
    <s v="NR"/>
    <s v="NRU"/>
    <n v="520"/>
    <x v="3"/>
    <n v="2001"/>
    <n v="10053"/>
    <n v="42"/>
    <n v="13"/>
    <n v="89"/>
    <n v="4.2"/>
    <n v="1.3"/>
    <n v="9"/>
    <s v="predicted"/>
    <n v="1.2"/>
    <n v="0.28000000000000003"/>
    <n v="2.9"/>
    <n v="0.12"/>
    <n v="0.03"/>
    <n v="0.28999999999999998"/>
    <n v="0"/>
    <n v="0"/>
    <n v="0"/>
    <n v="0"/>
    <n v="0"/>
    <n v="0"/>
    <s v="Indirect"/>
    <n v="34"/>
    <n v="30"/>
    <n v="39"/>
    <n v="3.5"/>
    <n v="3"/>
    <n v="3.9"/>
    <n v="0"/>
    <n v="0"/>
    <n v="0"/>
    <n v="0"/>
    <n v="0"/>
    <n v="0"/>
    <n v="0"/>
    <n v="0"/>
    <n v="0"/>
    <n v="0"/>
    <n v="0"/>
    <n v="87"/>
    <n v="77"/>
    <n v="99"/>
  </r>
  <r>
    <x v="132"/>
    <s v="NR"/>
    <s v="NRU"/>
    <n v="520"/>
    <x v="3"/>
    <n v="2002"/>
    <n v="10072"/>
    <n v="77"/>
    <n v="34"/>
    <n v="138"/>
    <n v="7.7"/>
    <n v="3.4"/>
    <n v="14"/>
    <s v="predicted"/>
    <n v="5.8"/>
    <n v="2.7"/>
    <n v="10"/>
    <n v="0.57999999999999996"/>
    <n v="0.28000000000000003"/>
    <n v="1"/>
    <n v="0"/>
    <n v="0"/>
    <n v="0"/>
    <n v="0"/>
    <n v="0"/>
    <n v="0"/>
    <s v="Indirect"/>
    <n v="57"/>
    <n v="50"/>
    <n v="65"/>
    <n v="5.8"/>
    <n v="5"/>
    <n v="6.5"/>
    <n v="0"/>
    <n v="0"/>
    <n v="0"/>
    <n v="0"/>
    <n v="0"/>
    <n v="0"/>
    <n v="0"/>
    <n v="0"/>
    <n v="0"/>
    <n v="0"/>
    <n v="0"/>
    <n v="87"/>
    <n v="77"/>
    <n v="99"/>
  </r>
  <r>
    <x v="132"/>
    <s v="NR"/>
    <s v="NRU"/>
    <n v="520"/>
    <x v="3"/>
    <n v="2003"/>
    <n v="10096"/>
    <n v="64"/>
    <n v="19"/>
    <n v="134"/>
    <n v="6.4"/>
    <n v="1.9"/>
    <n v="14"/>
    <s v="predicted"/>
    <n v="1.7"/>
    <n v="0.34"/>
    <n v="4.2"/>
    <n v="0.18"/>
    <n v="0.03"/>
    <n v="0.42"/>
    <n v="0"/>
    <n v="0"/>
    <n v="0"/>
    <n v="0"/>
    <n v="0"/>
    <n v="0"/>
    <s v="Indirect"/>
    <n v="34"/>
    <n v="30"/>
    <n v="39"/>
    <n v="3.4"/>
    <n v="3"/>
    <n v="3.9"/>
    <n v="0"/>
    <n v="0"/>
    <n v="0"/>
    <n v="0"/>
    <n v="0"/>
    <n v="0"/>
    <n v="0"/>
    <n v="0"/>
    <n v="0"/>
    <n v="0"/>
    <n v="0"/>
    <n v="87"/>
    <n v="77"/>
    <n v="99"/>
  </r>
  <r>
    <x v="132"/>
    <s v="NR"/>
    <s v="NRU"/>
    <n v="520"/>
    <x v="3"/>
    <n v="2004"/>
    <n v="10112"/>
    <n v="73"/>
    <n v="23"/>
    <n v="152"/>
    <n v="7.4"/>
    <n v="2.2999999999999998"/>
    <n v="15"/>
    <s v="predicted"/>
    <n v="2.2000000000000002"/>
    <n v="0.42"/>
    <n v="5.8"/>
    <n v="0.22"/>
    <n v="0.04"/>
    <n v="0.59"/>
    <n v="0"/>
    <n v="0"/>
    <n v="0"/>
    <n v="0"/>
    <n v="0"/>
    <n v="0"/>
    <s v="Indirect"/>
    <n v="65"/>
    <n v="57"/>
    <n v="74"/>
    <n v="6.6"/>
    <n v="5.8"/>
    <n v="7.5"/>
    <n v="0"/>
    <n v="0"/>
    <n v="0"/>
    <n v="0"/>
    <n v="0"/>
    <n v="0"/>
    <n v="0"/>
    <n v="0"/>
    <n v="0"/>
    <n v="0"/>
    <n v="0"/>
    <n v="0"/>
    <n v="0"/>
    <n v="0"/>
  </r>
  <r>
    <x v="132"/>
    <s v="NR"/>
    <s v="NRU"/>
    <n v="520"/>
    <x v="3"/>
    <n v="2005"/>
    <n v="10115"/>
    <n v="221"/>
    <n v="102"/>
    <n v="385"/>
    <n v="22"/>
    <n v="10"/>
    <n v="39"/>
    <s v="predicted"/>
    <n v="27"/>
    <n v="18"/>
    <n v="38"/>
    <n v="2.8"/>
    <n v="1.8"/>
    <n v="3.9"/>
    <n v="0"/>
    <n v="0"/>
    <n v="0"/>
    <n v="0"/>
    <n v="0"/>
    <n v="0"/>
    <s v="Indirect"/>
    <n v="125"/>
    <n v="110"/>
    <n v="142"/>
    <n v="13"/>
    <n v="11"/>
    <n v="14"/>
    <n v="0"/>
    <n v="0"/>
    <n v="0"/>
    <n v="0"/>
    <n v="0"/>
    <n v="0"/>
    <n v="0"/>
    <n v="0"/>
    <n v="0"/>
    <n v="0"/>
    <n v="0"/>
    <n v="87"/>
    <n v="77"/>
    <n v="99"/>
  </r>
  <r>
    <x v="132"/>
    <s v="NR"/>
    <s v="NRU"/>
    <n v="520"/>
    <x v="3"/>
    <n v="2006"/>
    <n v="10104"/>
    <n v="249"/>
    <n v="112"/>
    <n v="441"/>
    <n v="25"/>
    <n v="11"/>
    <n v="45"/>
    <s v="predicted"/>
    <n v="33"/>
    <n v="22"/>
    <n v="45"/>
    <n v="3.3"/>
    <n v="2.2000000000000002"/>
    <n v="4.5999999999999996"/>
    <n v="0"/>
    <n v="0"/>
    <n v="0"/>
    <n v="0"/>
    <n v="0"/>
    <n v="0"/>
    <s v="Indirect"/>
    <n v="137"/>
    <n v="120"/>
    <n v="155"/>
    <n v="14"/>
    <n v="12"/>
    <n v="16"/>
    <n v="0"/>
    <n v="0"/>
    <n v="0"/>
    <n v="0"/>
    <n v="0"/>
    <n v="0"/>
    <n v="0"/>
    <n v="0"/>
    <n v="0"/>
    <n v="0"/>
    <n v="0"/>
    <n v="87"/>
    <n v="77"/>
    <n v="99"/>
  </r>
  <r>
    <x v="132"/>
    <s v="NR"/>
    <s v="NRU"/>
    <n v="520"/>
    <x v="3"/>
    <n v="2007"/>
    <n v="10083"/>
    <n v="70"/>
    <n v="21"/>
    <n v="149"/>
    <n v="7.1"/>
    <n v="2.1"/>
    <n v="15"/>
    <s v="predicted"/>
    <n v="1.9"/>
    <n v="0.37"/>
    <n v="4.5999999999999996"/>
    <n v="0.19"/>
    <n v="0.04"/>
    <n v="0.47"/>
    <n v="0"/>
    <n v="0"/>
    <n v="0"/>
    <n v="0"/>
    <n v="0"/>
    <n v="0"/>
    <s v="Indirect"/>
    <n v="34"/>
    <n v="30"/>
    <n v="39"/>
    <n v="3.5"/>
    <n v="3"/>
    <n v="3.9"/>
    <n v="0"/>
    <n v="0"/>
    <n v="0"/>
    <n v="0"/>
    <n v="0"/>
    <n v="0"/>
    <n v="0"/>
    <n v="0"/>
    <n v="0"/>
    <n v="0"/>
    <n v="0"/>
    <n v="87"/>
    <n v="77"/>
    <n v="99"/>
  </r>
  <r>
    <x v="132"/>
    <s v="NR"/>
    <s v="NRU"/>
    <n v="520"/>
    <x v="3"/>
    <n v="2008"/>
    <n v="10058"/>
    <n v="68"/>
    <n v="20"/>
    <n v="144"/>
    <n v="6.8"/>
    <n v="2"/>
    <n v="14"/>
    <s v="predicted"/>
    <n v="2.2999999999999998"/>
    <n v="0.65"/>
    <n v="5"/>
    <n v="0.23"/>
    <n v="7.0000000000000007E-2"/>
    <n v="0.5"/>
    <n v="0"/>
    <n v="0"/>
    <n v="0"/>
    <n v="0"/>
    <n v="0"/>
    <n v="0"/>
    <s v="Indirect"/>
    <n v="57"/>
    <n v="50"/>
    <n v="65"/>
    <n v="5.8"/>
    <n v="5"/>
    <n v="6.5"/>
    <n v="0"/>
    <n v="0"/>
    <n v="0"/>
    <n v="0"/>
    <n v="0"/>
    <n v="0"/>
    <n v="0"/>
    <n v="0"/>
    <n v="0"/>
    <n v="0"/>
    <n v="0"/>
    <n v="87"/>
    <n v="77"/>
    <n v="99"/>
  </r>
  <r>
    <x v="132"/>
    <s v="NR"/>
    <s v="NRU"/>
    <n v="520"/>
    <x v="3"/>
    <n v="2009"/>
    <n v="10037"/>
    <n v="64"/>
    <n v="19"/>
    <n v="135"/>
    <n v="6.4"/>
    <n v="1.9"/>
    <n v="14"/>
    <s v="predicted"/>
    <n v="1.7"/>
    <n v="0.34"/>
    <n v="4.2"/>
    <n v="0.18"/>
    <n v="0.03"/>
    <n v="0.42"/>
    <n v="0"/>
    <n v="0"/>
    <n v="0"/>
    <n v="0"/>
    <n v="0"/>
    <n v="0"/>
    <s v="Indirect"/>
    <n v="46"/>
    <n v="40"/>
    <n v="52"/>
    <n v="4.5999999999999996"/>
    <n v="4"/>
    <n v="5.2"/>
    <n v="0"/>
    <n v="0"/>
    <n v="0"/>
    <n v="0"/>
    <n v="0"/>
    <n v="0"/>
    <n v="0"/>
    <n v="0"/>
    <n v="0"/>
    <n v="0"/>
    <n v="0"/>
    <n v="87"/>
    <n v="77"/>
    <n v="99"/>
  </r>
  <r>
    <x v="132"/>
    <s v="NR"/>
    <s v="NRU"/>
    <n v="520"/>
    <x v="3"/>
    <n v="2010"/>
    <n v="10025"/>
    <n v="59"/>
    <n v="18"/>
    <n v="125"/>
    <n v="5.9"/>
    <n v="1.8"/>
    <n v="13"/>
    <s v="predicted"/>
    <n v="1.6"/>
    <n v="0.31"/>
    <n v="3.9"/>
    <n v="0.16"/>
    <n v="0.03"/>
    <n v="0.39"/>
    <n v="0"/>
    <n v="0"/>
    <n v="0"/>
    <n v="0"/>
    <n v="0"/>
    <n v="0"/>
    <s v="Indirect"/>
    <n v="34"/>
    <n v="30"/>
    <n v="39"/>
    <n v="3.4"/>
    <n v="3"/>
    <n v="3.9"/>
    <n v="0"/>
    <n v="0"/>
    <n v="0"/>
    <n v="0"/>
    <n v="0"/>
    <n v="0"/>
    <n v="0"/>
    <n v="0"/>
    <n v="0"/>
    <n v="0"/>
    <n v="0"/>
    <n v="87"/>
    <n v="77"/>
    <n v="99"/>
  </r>
  <r>
    <x v="132"/>
    <s v="NR"/>
    <s v="NRU"/>
    <n v="520"/>
    <x v="3"/>
    <n v="2011"/>
    <n v="10024"/>
    <n v="76"/>
    <n v="33"/>
    <n v="137"/>
    <n v="7.6"/>
    <n v="3.3"/>
    <n v="14"/>
    <s v="predicted"/>
    <n v="5.4"/>
    <n v="2.5"/>
    <n v="9.8000000000000007"/>
    <n v="0.55000000000000004"/>
    <n v="0.25"/>
    <n v="0.98"/>
    <n v="0"/>
    <n v="0"/>
    <n v="0"/>
    <n v="0"/>
    <n v="0"/>
    <n v="0"/>
    <s v="Indirect"/>
    <n v="57"/>
    <n v="50"/>
    <n v="65"/>
    <n v="5.8"/>
    <n v="5"/>
    <n v="6.5"/>
    <n v="0"/>
    <n v="0"/>
    <n v="0"/>
    <n v="0"/>
    <n v="0"/>
    <n v="0"/>
    <n v="0"/>
    <n v="0"/>
    <n v="0"/>
    <n v="0"/>
    <n v="0"/>
    <n v="87"/>
    <n v="77"/>
    <n v="99"/>
  </r>
  <r>
    <x v="132"/>
    <s v="NR"/>
    <s v="NRU"/>
    <n v="520"/>
    <x v="3"/>
    <n v="2012"/>
    <n v="10032"/>
    <n v="77"/>
    <n v="35"/>
    <n v="134"/>
    <n v="7.7"/>
    <n v="3.5"/>
    <n v="13"/>
    <s v="predicted"/>
    <n v="6.6"/>
    <n v="3.5"/>
    <n v="11"/>
    <n v="0.66"/>
    <n v="0.35"/>
    <n v="1.1000000000000001"/>
    <n v="0"/>
    <n v="0"/>
    <n v="0"/>
    <n v="0"/>
    <n v="0"/>
    <n v="0"/>
    <s v="Indirect"/>
    <n v="54"/>
    <n v="47"/>
    <n v="61"/>
    <n v="5.4"/>
    <n v="4.7"/>
    <n v="6.1"/>
    <n v="0"/>
    <n v="0"/>
    <n v="0"/>
    <n v="0"/>
    <n v="0"/>
    <n v="0"/>
    <n v="0"/>
    <n v="0"/>
    <n v="0"/>
    <n v="0"/>
    <n v="0"/>
    <n v="0"/>
    <n v="0"/>
    <n v="0"/>
  </r>
  <r>
    <x v="132"/>
    <s v="NR"/>
    <s v="NRU"/>
    <n v="520"/>
    <x v="3"/>
    <n v="2013"/>
    <n v="10051"/>
    <n v="71"/>
    <n v="33"/>
    <n v="122"/>
    <n v="7.1"/>
    <n v="3.3"/>
    <n v="12"/>
    <s v="predicted"/>
    <n v="6.7"/>
    <n v="3.7"/>
    <n v="11"/>
    <n v="0.67"/>
    <n v="0.37"/>
    <n v="1.1000000000000001"/>
    <n v="0"/>
    <n v="0"/>
    <n v="0"/>
    <n v="0"/>
    <n v="0"/>
    <n v="0"/>
    <s v="Indirect"/>
    <n v="47"/>
    <n v="41"/>
    <n v="54"/>
    <n v="4.7"/>
    <n v="4.0999999999999996"/>
    <n v="5.5"/>
    <n v="0"/>
    <n v="0"/>
    <n v="0"/>
    <n v="0"/>
    <n v="0"/>
    <n v="0"/>
    <n v="0"/>
    <n v="0"/>
    <n v="0"/>
    <n v="0"/>
    <n v="0"/>
    <n v="0"/>
    <n v="0"/>
    <n v="0"/>
  </r>
  <r>
    <x v="133"/>
    <s v="NP"/>
    <s v="NPL"/>
    <n v="524"/>
    <x v="5"/>
    <n v="1990"/>
    <n v="18111200"/>
    <n v="348"/>
    <n v="162"/>
    <n v="602"/>
    <n v="63000"/>
    <n v="29000"/>
    <n v="110000"/>
    <s v="predicted"/>
    <n v="52"/>
    <n v="32"/>
    <n v="70"/>
    <n v="9400"/>
    <n v="5800"/>
    <n v="13000"/>
    <n v="0.01"/>
    <n v="0"/>
    <n v="0.01"/>
    <n v="1"/>
    <n v="0.56999999999999995"/>
    <n v="1.5"/>
    <s v="Indirect"/>
    <n v="164"/>
    <n v="133"/>
    <n v="210"/>
    <n v="30000"/>
    <n v="24000"/>
    <n v="38000"/>
    <n v="0"/>
    <n v="0.01"/>
    <n v="0"/>
    <n v="0.01"/>
    <n v="0.01"/>
    <n v="0.01"/>
    <n v="0.01"/>
    <n v="2"/>
    <n v="1.4"/>
    <n v="2.5"/>
    <n v="0"/>
    <n v="34"/>
    <n v="27"/>
    <n v="42"/>
  </r>
  <r>
    <x v="133"/>
    <s v="NP"/>
    <s v="NPL"/>
    <n v="524"/>
    <x v="5"/>
    <n v="1991"/>
    <n v="18569445"/>
    <n v="332"/>
    <n v="163"/>
    <n v="560"/>
    <n v="62000"/>
    <n v="30000"/>
    <n v="100000"/>
    <s v="predicted"/>
    <n v="48"/>
    <n v="31"/>
    <n v="63"/>
    <n v="8900"/>
    <n v="5800"/>
    <n v="12000"/>
    <n v="0.01"/>
    <n v="0.01"/>
    <n v="0.01"/>
    <n v="2"/>
    <n v="1.5"/>
    <n v="2.5"/>
    <s v="Indirect"/>
    <n v="163"/>
    <n v="139"/>
    <n v="199"/>
    <n v="30000"/>
    <n v="26000"/>
    <n v="37000"/>
    <n v="0"/>
    <n v="0.01"/>
    <n v="0.01"/>
    <n v="0.02"/>
    <n v="0.02"/>
    <n v="0.02"/>
    <n v="0.03"/>
    <n v="4.2"/>
    <n v="2.9"/>
    <n v="4.8"/>
    <n v="0"/>
    <n v="30"/>
    <n v="24"/>
    <n v="35"/>
  </r>
  <r>
    <x v="133"/>
    <s v="NP"/>
    <s v="NPL"/>
    <n v="524"/>
    <x v="5"/>
    <n v="1992"/>
    <n v="19050879"/>
    <n v="317"/>
    <n v="161"/>
    <n v="524"/>
    <n v="60000"/>
    <n v="31000"/>
    <n v="100000"/>
    <s v="predicted"/>
    <n v="44"/>
    <n v="30"/>
    <n v="56"/>
    <n v="8400"/>
    <n v="5800"/>
    <n v="11000"/>
    <n v="0.02"/>
    <n v="0.02"/>
    <n v="0.03"/>
    <n v="4"/>
    <n v="3.1"/>
    <n v="5"/>
    <s v="Indirect"/>
    <n v="163"/>
    <n v="143"/>
    <n v="190"/>
    <n v="31000"/>
    <n v="27000"/>
    <n v="36000"/>
    <n v="0"/>
    <n v="0.03"/>
    <n v="0.02"/>
    <n v="0.03"/>
    <n v="0.04"/>
    <n v="0.03"/>
    <n v="0.05"/>
    <n v="8.1999999999999993"/>
    <n v="5.6"/>
    <n v="9.1"/>
    <n v="0"/>
    <n v="0"/>
    <n v="0"/>
    <n v="0"/>
  </r>
  <r>
    <x v="133"/>
    <s v="NP"/>
    <s v="NPL"/>
    <n v="524"/>
    <x v="5"/>
    <n v="1993"/>
    <n v="19551500"/>
    <n v="303"/>
    <n v="158"/>
    <n v="495"/>
    <n v="59000"/>
    <n v="31000"/>
    <n v="97000"/>
    <s v="predicted"/>
    <n v="40"/>
    <n v="27"/>
    <n v="49"/>
    <n v="7800"/>
    <n v="5300"/>
    <n v="9600"/>
    <n v="0.04"/>
    <n v="0.03"/>
    <n v="0.05"/>
    <n v="8"/>
    <n v="6.2"/>
    <n v="10"/>
    <s v="Indirect"/>
    <n v="163"/>
    <n v="147"/>
    <n v="182"/>
    <n v="32000"/>
    <n v="29000"/>
    <n v="36000"/>
    <n v="0"/>
    <n v="0.05"/>
    <n v="0.04"/>
    <n v="0.06"/>
    <n v="0.08"/>
    <n v="0.06"/>
    <n v="0.09"/>
    <n v="16"/>
    <n v="11"/>
    <n v="18"/>
    <n v="0"/>
    <n v="41"/>
    <n v="37"/>
    <n v="46"/>
  </r>
  <r>
    <x v="133"/>
    <s v="NP"/>
    <s v="NPL"/>
    <n v="524"/>
    <x v="5"/>
    <n v="1994"/>
    <n v="20065413"/>
    <n v="290"/>
    <n v="152"/>
    <n v="472"/>
    <n v="58000"/>
    <n v="30000"/>
    <n v="95000"/>
    <s v="predicted"/>
    <n v="36"/>
    <n v="24"/>
    <n v="45"/>
    <n v="7300"/>
    <n v="4900"/>
    <n v="9000"/>
    <n v="0.06"/>
    <n v="0.05"/>
    <n v="0.09"/>
    <n v="13"/>
    <n v="9.4"/>
    <n v="17"/>
    <s v="Indirect"/>
    <n v="163"/>
    <n v="147"/>
    <n v="180"/>
    <n v="33000"/>
    <n v="30000"/>
    <n v="36000"/>
    <n v="0"/>
    <n v="0.1"/>
    <n v="7.0000000000000007E-2"/>
    <n v="0.12"/>
    <n v="0.16"/>
    <n v="0.1"/>
    <n v="0.18"/>
    <n v="31"/>
    <n v="21"/>
    <n v="35"/>
    <n v="0"/>
    <n v="48"/>
    <n v="43"/>
    <n v="53"/>
  </r>
  <r>
    <x v="133"/>
    <s v="NP"/>
    <s v="NPL"/>
    <n v="524"/>
    <x v="5"/>
    <n v="1995"/>
    <n v="20587157"/>
    <n v="278"/>
    <n v="146"/>
    <n v="452"/>
    <n v="57000"/>
    <n v="30000"/>
    <n v="93000"/>
    <s v="predicted"/>
    <n v="33"/>
    <n v="22"/>
    <n v="42"/>
    <n v="6800"/>
    <n v="4600"/>
    <n v="8700"/>
    <n v="0.11"/>
    <n v="0.08"/>
    <n v="0.15"/>
    <n v="23"/>
    <n v="17"/>
    <n v="30"/>
    <s v="Indirect"/>
    <n v="163"/>
    <n v="145"/>
    <n v="183"/>
    <n v="34000"/>
    <n v="30000"/>
    <n v="38000"/>
    <n v="0"/>
    <n v="0.18"/>
    <n v="0.13"/>
    <n v="0.23"/>
    <n v="0.28999999999999998"/>
    <n v="0.19"/>
    <n v="0.33"/>
    <n v="59"/>
    <n v="39"/>
    <n v="68"/>
    <n v="0"/>
    <n v="59"/>
    <n v="53"/>
    <n v="66"/>
  </r>
  <r>
    <x v="133"/>
    <s v="NP"/>
    <s v="NPL"/>
    <n v="524"/>
    <x v="5"/>
    <n v="1996"/>
    <n v="21115271"/>
    <n v="267"/>
    <n v="140"/>
    <n v="434"/>
    <n v="56000"/>
    <n v="30000"/>
    <n v="92000"/>
    <s v="predicted"/>
    <n v="30"/>
    <n v="21"/>
    <n v="38"/>
    <n v="6300"/>
    <n v="4300"/>
    <n v="8000"/>
    <n v="0.18"/>
    <n v="0.13"/>
    <n v="0.24"/>
    <n v="39"/>
    <n v="28"/>
    <n v="52"/>
    <s v="Indirect"/>
    <n v="163"/>
    <n v="147"/>
    <n v="181"/>
    <n v="34000"/>
    <n v="31000"/>
    <n v="38000"/>
    <n v="0"/>
    <n v="0.32"/>
    <n v="0.24"/>
    <n v="0.4"/>
    <n v="0.52"/>
    <n v="0.35"/>
    <n v="0.57999999999999996"/>
    <n v="110"/>
    <n v="73"/>
    <n v="120"/>
    <n v="0"/>
    <n v="67"/>
    <n v="60"/>
    <n v="74"/>
  </r>
  <r>
    <x v="133"/>
    <s v="NP"/>
    <s v="NPL"/>
    <n v="524"/>
    <x v="5"/>
    <n v="1997"/>
    <n v="21647305"/>
    <n v="255"/>
    <n v="132"/>
    <n v="419"/>
    <n v="55000"/>
    <n v="29000"/>
    <n v="91000"/>
    <s v="predicted"/>
    <n v="27"/>
    <n v="19"/>
    <n v="33"/>
    <n v="5800"/>
    <n v="4100"/>
    <n v="7200"/>
    <n v="0.28999999999999998"/>
    <n v="0.21"/>
    <n v="0.38"/>
    <n v="62"/>
    <n v="45"/>
    <n v="82"/>
    <s v="Indirect"/>
    <n v="163"/>
    <n v="148"/>
    <n v="178"/>
    <n v="35000"/>
    <n v="32000"/>
    <n v="38000"/>
    <n v="0"/>
    <n v="0.54"/>
    <n v="0.43"/>
    <n v="0.67"/>
    <n v="0.89"/>
    <n v="0.6"/>
    <n v="0.96"/>
    <n v="190"/>
    <n v="130"/>
    <n v="210"/>
    <n v="0"/>
    <n v="68"/>
    <n v="63"/>
    <n v="75"/>
  </r>
  <r>
    <x v="133"/>
    <s v="NP"/>
    <s v="NPL"/>
    <n v="524"/>
    <x v="5"/>
    <n v="1998"/>
    <n v="22175431"/>
    <n v="245"/>
    <n v="125"/>
    <n v="406"/>
    <n v="54000"/>
    <n v="28000"/>
    <n v="90000"/>
    <s v="predicted"/>
    <n v="24"/>
    <n v="17"/>
    <n v="32"/>
    <n v="5400"/>
    <n v="3700"/>
    <n v="7200"/>
    <n v="0.41"/>
    <n v="0.3"/>
    <n v="0.55000000000000004"/>
    <n v="92"/>
    <n v="67"/>
    <n v="120"/>
    <s v="Indirect"/>
    <n v="163"/>
    <n v="149"/>
    <n v="174"/>
    <n v="36000"/>
    <n v="33000"/>
    <n v="39000"/>
    <n v="0"/>
    <n v="0.86"/>
    <n v="0.69"/>
    <n v="1.1000000000000001"/>
    <n v="1.4"/>
    <n v="0.92"/>
    <n v="1.5"/>
    <n v="310"/>
    <n v="200"/>
    <n v="330"/>
    <n v="0"/>
    <n v="67"/>
    <n v="63"/>
    <n v="73"/>
  </r>
  <r>
    <x v="133"/>
    <s v="NP"/>
    <s v="NPL"/>
    <n v="524"/>
    <x v="5"/>
    <n v="1999"/>
    <n v="22690158"/>
    <n v="237"/>
    <n v="117"/>
    <n v="399"/>
    <n v="54000"/>
    <n v="27000"/>
    <n v="90000"/>
    <s v="predicted"/>
    <n v="22"/>
    <n v="14"/>
    <n v="30"/>
    <n v="5000"/>
    <n v="3300"/>
    <n v="6700"/>
    <n v="0.56000000000000005"/>
    <n v="0.39"/>
    <n v="0.76"/>
    <n v="130"/>
    <n v="89"/>
    <n v="170"/>
    <s v="Indirect"/>
    <n v="163"/>
    <n v="150"/>
    <n v="176"/>
    <n v="37000"/>
    <n v="34000"/>
    <n v="40000"/>
    <n v="0"/>
    <n v="1.3"/>
    <n v="0.99"/>
    <n v="1.6"/>
    <n v="2.1"/>
    <n v="1.3"/>
    <n v="2.2000000000000002"/>
    <n v="470"/>
    <n v="290"/>
    <n v="500"/>
    <n v="0"/>
    <n v="74"/>
    <n v="68"/>
    <n v="80"/>
  </r>
  <r>
    <x v="133"/>
    <s v="NP"/>
    <s v="NPL"/>
    <n v="524"/>
    <x v="5"/>
    <n v="2000"/>
    <n v="23184177"/>
    <n v="232"/>
    <n v="113"/>
    <n v="392"/>
    <n v="54000"/>
    <n v="26000"/>
    <n v="91000"/>
    <s v="predicted"/>
    <n v="20"/>
    <n v="13"/>
    <n v="28"/>
    <n v="4700"/>
    <n v="3000"/>
    <n v="6500"/>
    <n v="0.72"/>
    <n v="0.49"/>
    <n v="1"/>
    <n v="170"/>
    <n v="110"/>
    <n v="230"/>
    <s v="Indirect"/>
    <n v="163"/>
    <n v="150"/>
    <n v="175"/>
    <n v="38000"/>
    <n v="35000"/>
    <n v="40000"/>
    <n v="0"/>
    <n v="1.7"/>
    <n v="1.3"/>
    <n v="2.2000000000000002"/>
    <n v="2.8"/>
    <n v="1.7"/>
    <n v="3"/>
    <n v="660"/>
    <n v="390"/>
    <n v="700"/>
    <n v="0"/>
    <n v="78"/>
    <n v="73"/>
    <n v="85"/>
  </r>
  <r>
    <x v="133"/>
    <s v="NP"/>
    <s v="NPL"/>
    <n v="524"/>
    <x v="5"/>
    <n v="2001"/>
    <n v="23655119"/>
    <n v="227"/>
    <n v="109"/>
    <n v="387"/>
    <n v="54000"/>
    <n v="26000"/>
    <n v="92000"/>
    <s v="predicted"/>
    <n v="19"/>
    <n v="12"/>
    <n v="27"/>
    <n v="4500"/>
    <n v="2800"/>
    <n v="6300"/>
    <n v="0.9"/>
    <n v="0.59"/>
    <n v="1.3"/>
    <n v="210"/>
    <n v="140"/>
    <n v="300"/>
    <s v="Indirect"/>
    <n v="163"/>
    <n v="150"/>
    <n v="173"/>
    <n v="39000"/>
    <n v="36000"/>
    <n v="41000"/>
    <n v="0"/>
    <n v="2.2999999999999998"/>
    <n v="1.7"/>
    <n v="2.9"/>
    <n v="3.7"/>
    <n v="2.1"/>
    <n v="3.9"/>
    <n v="870"/>
    <n v="500"/>
    <n v="920"/>
    <n v="0"/>
    <n v="76"/>
    <n v="72"/>
    <n v="83"/>
  </r>
  <r>
    <x v="133"/>
    <s v="NP"/>
    <s v="NPL"/>
    <n v="524"/>
    <x v="5"/>
    <n v="2002"/>
    <n v="24102862"/>
    <n v="223"/>
    <n v="106"/>
    <n v="383"/>
    <n v="54000"/>
    <n v="26000"/>
    <n v="92000"/>
    <s v="predicted"/>
    <n v="18"/>
    <n v="11"/>
    <n v="25"/>
    <n v="4400"/>
    <n v="2800"/>
    <n v="6100"/>
    <n v="1.1000000000000001"/>
    <n v="0.69"/>
    <n v="1.5"/>
    <n v="260"/>
    <n v="170"/>
    <n v="370"/>
    <s v="Indirect"/>
    <n v="163"/>
    <n v="152"/>
    <n v="172"/>
    <n v="39000"/>
    <n v="37000"/>
    <n v="41000"/>
    <n v="0"/>
    <n v="2.8"/>
    <n v="2.1"/>
    <n v="3.5"/>
    <n v="4.5"/>
    <n v="2.5"/>
    <n v="4.8"/>
    <n v="1100"/>
    <n v="610"/>
    <n v="1200"/>
    <n v="0"/>
    <n v="77"/>
    <n v="73"/>
    <n v="83"/>
  </r>
  <r>
    <x v="133"/>
    <s v="NP"/>
    <s v="NPL"/>
    <n v="524"/>
    <x v="5"/>
    <n v="2003"/>
    <n v="24525527"/>
    <n v="222"/>
    <n v="105"/>
    <n v="381"/>
    <n v="54000"/>
    <n v="26000"/>
    <n v="93000"/>
    <s v="predicted"/>
    <n v="18"/>
    <n v="11"/>
    <n v="24"/>
    <n v="4400"/>
    <n v="2600"/>
    <n v="6000"/>
    <n v="1.2"/>
    <n v="0.79"/>
    <n v="1.8"/>
    <n v="310"/>
    <n v="190"/>
    <n v="440"/>
    <s v="Indirect"/>
    <n v="163"/>
    <n v="153"/>
    <n v="174"/>
    <n v="40000"/>
    <n v="37000"/>
    <n v="43000"/>
    <n v="0"/>
    <n v="3.3"/>
    <n v="2.5"/>
    <n v="4.2"/>
    <n v="5.4"/>
    <n v="2.9"/>
    <n v="5.7"/>
    <n v="1300"/>
    <n v="700"/>
    <n v="1400"/>
    <n v="0"/>
    <n v="83"/>
    <n v="78"/>
    <n v="88"/>
  </r>
  <r>
    <x v="133"/>
    <s v="NP"/>
    <s v="NPL"/>
    <n v="524"/>
    <x v="5"/>
    <n v="2004"/>
    <n v="24921910"/>
    <n v="221"/>
    <n v="105"/>
    <n v="380"/>
    <n v="55000"/>
    <n v="26000"/>
    <n v="95000"/>
    <s v="predicted"/>
    <n v="18"/>
    <n v="10"/>
    <n v="24"/>
    <n v="4400"/>
    <n v="2500"/>
    <n v="5900"/>
    <n v="1.4"/>
    <n v="0.86"/>
    <n v="2.1"/>
    <n v="350"/>
    <n v="210"/>
    <n v="520"/>
    <s v="Indirect"/>
    <n v="163"/>
    <n v="153"/>
    <n v="177"/>
    <n v="41000"/>
    <n v="38000"/>
    <n v="44000"/>
    <n v="0"/>
    <n v="3.7"/>
    <n v="2.7"/>
    <n v="4.9000000000000004"/>
    <n v="6.1"/>
    <n v="3.1"/>
    <n v="6.6"/>
    <n v="1500"/>
    <n v="780"/>
    <n v="1600"/>
    <n v="0"/>
    <n v="79"/>
    <n v="73"/>
    <n v="84"/>
  </r>
  <r>
    <x v="133"/>
    <s v="NP"/>
    <s v="NPL"/>
    <n v="524"/>
    <x v="5"/>
    <n v="2005"/>
    <n v="25292058"/>
    <n v="219"/>
    <n v="103"/>
    <n v="378"/>
    <n v="55000"/>
    <n v="26000"/>
    <n v="96000"/>
    <s v="predicted"/>
    <n v="17"/>
    <n v="9.8000000000000007"/>
    <n v="24"/>
    <n v="4400"/>
    <n v="2500"/>
    <n v="6100"/>
    <n v="1.5"/>
    <n v="0.89"/>
    <n v="2.2999999999999998"/>
    <n v="380"/>
    <n v="230"/>
    <n v="580"/>
    <s v="Indirect"/>
    <n v="163"/>
    <n v="152"/>
    <n v="176"/>
    <n v="41000"/>
    <n v="39000"/>
    <n v="45000"/>
    <n v="0"/>
    <n v="4"/>
    <n v="2.9"/>
    <n v="5.4"/>
    <n v="6.6"/>
    <n v="3.3"/>
    <n v="7.3"/>
    <n v="1700"/>
    <n v="830"/>
    <n v="1800"/>
    <n v="0"/>
    <n v="81"/>
    <n v="75"/>
    <n v="87"/>
  </r>
  <r>
    <x v="133"/>
    <s v="NP"/>
    <s v="NPL"/>
    <n v="524"/>
    <x v="5"/>
    <n v="2006"/>
    <n v="25634043"/>
    <n v="219"/>
    <n v="103"/>
    <n v="378"/>
    <n v="56000"/>
    <n v="26000"/>
    <n v="97000"/>
    <s v="predicted"/>
    <n v="17"/>
    <n v="10"/>
    <n v="24"/>
    <n v="4500"/>
    <n v="2600"/>
    <n v="6200"/>
    <n v="1.6"/>
    <n v="0.95"/>
    <n v="2.4"/>
    <n v="410"/>
    <n v="240"/>
    <n v="610"/>
    <s v="Indirect"/>
    <n v="163"/>
    <n v="153"/>
    <n v="173"/>
    <n v="42000"/>
    <n v="39000"/>
    <n v="44000"/>
    <n v="0"/>
    <n v="4.3"/>
    <n v="3.1"/>
    <n v="5.6"/>
    <n v="6.9"/>
    <n v="3.4"/>
    <n v="7.5"/>
    <n v="1800"/>
    <n v="870"/>
    <n v="1900"/>
    <n v="0"/>
    <n v="78"/>
    <n v="74"/>
    <n v="84"/>
  </r>
  <r>
    <x v="133"/>
    <s v="NP"/>
    <s v="NPL"/>
    <n v="524"/>
    <x v="5"/>
    <n v="2007"/>
    <n v="25950022"/>
    <n v="218"/>
    <n v="102"/>
    <n v="376"/>
    <n v="57000"/>
    <n v="27000"/>
    <n v="98000"/>
    <s v="predicted"/>
    <n v="17"/>
    <n v="10"/>
    <n v="25"/>
    <n v="4500"/>
    <n v="2700"/>
    <n v="6500"/>
    <n v="1.6"/>
    <n v="0.95"/>
    <n v="2.4"/>
    <n v="420"/>
    <n v="250"/>
    <n v="630"/>
    <s v="Indirect"/>
    <n v="163"/>
    <n v="152"/>
    <n v="173"/>
    <n v="42000"/>
    <n v="39000"/>
    <n v="45000"/>
    <n v="0"/>
    <n v="4.3"/>
    <n v="3.2"/>
    <n v="5.7"/>
    <n v="7.1"/>
    <n v="3.4"/>
    <n v="7.6"/>
    <n v="1800"/>
    <n v="880"/>
    <n v="2000"/>
    <n v="0"/>
    <n v="78"/>
    <n v="73"/>
    <n v="84"/>
  </r>
  <r>
    <x v="133"/>
    <s v="NP"/>
    <s v="NPL"/>
    <n v="524"/>
    <x v="5"/>
    <n v="2008"/>
    <n v="26249412"/>
    <n v="218"/>
    <n v="102"/>
    <n v="376"/>
    <n v="57000"/>
    <n v="27000"/>
    <n v="99000"/>
    <s v="predicted"/>
    <n v="17"/>
    <n v="11"/>
    <n v="26"/>
    <n v="4500"/>
    <n v="2800"/>
    <n v="6700"/>
    <n v="1.6"/>
    <n v="0.94"/>
    <n v="2.2999999999999998"/>
    <n v="410"/>
    <n v="250"/>
    <n v="610"/>
    <s v="Indirect"/>
    <n v="163"/>
    <n v="152"/>
    <n v="174"/>
    <n v="43000"/>
    <n v="40000"/>
    <n v="46000"/>
    <n v="0"/>
    <n v="4.3"/>
    <n v="3.1"/>
    <n v="5.7"/>
    <n v="7"/>
    <n v="3.3"/>
    <n v="7.5"/>
    <n v="1800"/>
    <n v="870"/>
    <n v="2000"/>
    <n v="0"/>
    <n v="77"/>
    <n v="72"/>
    <n v="83"/>
  </r>
  <r>
    <x v="133"/>
    <s v="NP"/>
    <s v="NPL"/>
    <n v="524"/>
    <x v="5"/>
    <n v="2009"/>
    <n v="26544943"/>
    <n v="218"/>
    <n v="103"/>
    <n v="375"/>
    <n v="58000"/>
    <n v="27000"/>
    <n v="99000"/>
    <s v="predicted"/>
    <n v="17"/>
    <n v="10"/>
    <n v="26"/>
    <n v="4600"/>
    <n v="2800"/>
    <n v="7000"/>
    <n v="1.5"/>
    <n v="0.91"/>
    <n v="2.2000000000000002"/>
    <n v="400"/>
    <n v="240"/>
    <n v="590"/>
    <s v="Indirect"/>
    <n v="162"/>
    <n v="151"/>
    <n v="174"/>
    <n v="43000"/>
    <n v="40000"/>
    <n v="46000"/>
    <n v="0"/>
    <n v="4.2"/>
    <n v="3"/>
    <n v="5.6"/>
    <n v="6.9"/>
    <n v="3.2"/>
    <n v="7.4"/>
    <n v="1800"/>
    <n v="850"/>
    <n v="2000"/>
    <n v="0"/>
    <n v="81"/>
    <n v="76"/>
    <n v="87"/>
  </r>
  <r>
    <x v="133"/>
    <s v="NP"/>
    <s v="NPL"/>
    <n v="524"/>
    <x v="5"/>
    <n v="2010"/>
    <n v="26846016"/>
    <n v="216"/>
    <n v="101"/>
    <n v="373"/>
    <n v="58000"/>
    <n v="27000"/>
    <n v="100000"/>
    <s v="predicted"/>
    <n v="17"/>
    <n v="10"/>
    <n v="27"/>
    <n v="4600"/>
    <n v="2700"/>
    <n v="7100"/>
    <n v="1.4"/>
    <n v="0.87"/>
    <n v="2.1"/>
    <n v="380"/>
    <n v="230"/>
    <n v="570"/>
    <s v="Indirect"/>
    <n v="161"/>
    <n v="149"/>
    <n v="174"/>
    <n v="43000"/>
    <n v="40000"/>
    <n v="47000"/>
    <n v="0"/>
    <n v="4.2"/>
    <n v="2.9"/>
    <n v="5.6"/>
    <n v="6.7"/>
    <n v="3.1"/>
    <n v="7.2"/>
    <n v="1800"/>
    <n v="820"/>
    <n v="1900"/>
    <n v="0"/>
    <n v="81"/>
    <n v="75"/>
    <n v="88"/>
  </r>
  <r>
    <x v="133"/>
    <s v="NP"/>
    <s v="NPL"/>
    <n v="524"/>
    <x v="5"/>
    <n v="2011"/>
    <n v="27156367"/>
    <n v="215"/>
    <n v="101"/>
    <n v="371"/>
    <n v="58000"/>
    <n v="27000"/>
    <n v="100000"/>
    <s v="predicted"/>
    <n v="17"/>
    <n v="10"/>
    <n v="27"/>
    <n v="4600"/>
    <n v="2700"/>
    <n v="7200"/>
    <n v="1.3"/>
    <n v="0.79"/>
    <n v="2"/>
    <n v="360"/>
    <n v="210"/>
    <n v="550"/>
    <s v="Indirect"/>
    <n v="160"/>
    <n v="147"/>
    <n v="174"/>
    <n v="43000"/>
    <n v="40000"/>
    <n v="47000"/>
    <n v="0"/>
    <n v="4"/>
    <n v="2.8"/>
    <n v="5.4"/>
    <n v="6.4"/>
    <n v="2.9"/>
    <n v="7"/>
    <n v="1700"/>
    <n v="780"/>
    <n v="1900"/>
    <n v="0"/>
    <n v="82"/>
    <n v="75"/>
    <n v="89"/>
  </r>
  <r>
    <x v="133"/>
    <s v="NP"/>
    <s v="NPL"/>
    <n v="524"/>
    <x v="5"/>
    <n v="2012"/>
    <n v="27474377"/>
    <n v="213"/>
    <n v="99"/>
    <n v="368"/>
    <n v="58000"/>
    <n v="27000"/>
    <n v="100000"/>
    <s v="predicted"/>
    <n v="17"/>
    <n v="9"/>
    <n v="26"/>
    <n v="4600"/>
    <n v="2500"/>
    <n v="7200"/>
    <n v="1.3"/>
    <n v="0.73"/>
    <n v="1.9"/>
    <n v="340"/>
    <n v="200"/>
    <n v="530"/>
    <s v="Indirect"/>
    <n v="158"/>
    <n v="143"/>
    <n v="176"/>
    <n v="43000"/>
    <n v="39000"/>
    <n v="48000"/>
    <n v="0"/>
    <n v="3.8"/>
    <n v="2.6"/>
    <n v="5.3"/>
    <n v="6"/>
    <n v="2.6"/>
    <n v="6.7"/>
    <n v="1700"/>
    <n v="720"/>
    <n v="1800"/>
    <n v="0"/>
    <n v="81"/>
    <n v="73"/>
    <n v="90"/>
  </r>
  <r>
    <x v="133"/>
    <s v="NP"/>
    <s v="NPL"/>
    <n v="524"/>
    <x v="5"/>
    <n v="2013"/>
    <n v="27797457"/>
    <n v="211"/>
    <n v="99"/>
    <n v="365"/>
    <n v="59000"/>
    <n v="27000"/>
    <n v="100000"/>
    <s v="predicted"/>
    <n v="17"/>
    <n v="7.4"/>
    <n v="27"/>
    <n v="4600"/>
    <n v="2100"/>
    <n v="7500"/>
    <n v="1.2"/>
    <n v="0.62"/>
    <n v="1.8"/>
    <n v="320"/>
    <n v="170"/>
    <n v="510"/>
    <s v="Indirect"/>
    <n v="156"/>
    <n v="139"/>
    <n v="178"/>
    <n v="43000"/>
    <n v="39000"/>
    <n v="49000"/>
    <n v="0"/>
    <n v="3.6"/>
    <n v="2.4"/>
    <n v="5.0999999999999996"/>
    <n v="5.6"/>
    <n v="2.4"/>
    <n v="6.4"/>
    <n v="1600"/>
    <n v="660"/>
    <n v="1800"/>
    <n v="0"/>
    <n v="78"/>
    <n v="68"/>
    <n v="87"/>
  </r>
  <r>
    <x v="134"/>
    <s v="AN"/>
    <s v="ANT"/>
    <n v="530"/>
    <x v="4"/>
    <n v="1990"/>
    <n v="188234"/>
    <n v="6.7"/>
    <n v="2.7"/>
    <n v="12"/>
    <n v="13"/>
    <n v="5.0999999999999996"/>
    <n v="23"/>
    <s v="predicted"/>
    <n v="0.59"/>
    <n v="0.56000000000000005"/>
    <n v="0.62"/>
    <n v="1.1000000000000001"/>
    <n v="1.1000000000000001"/>
    <n v="1.2"/>
    <n v="0"/>
    <n v="0"/>
    <n v="0"/>
    <n v="0"/>
    <n v="0"/>
    <n v="0"/>
    <s v="VR"/>
    <n v="5.3"/>
    <n v="4.5999999999999996"/>
    <n v="6"/>
    <n v="9.9"/>
    <n v="8.6999999999999993"/>
    <n v="11"/>
    <s v="High income"/>
    <n v="0"/>
    <n v="0"/>
    <n v="0"/>
    <n v="0"/>
    <n v="0"/>
    <n v="0"/>
    <n v="0"/>
    <n v="0"/>
    <n v="0"/>
    <n v="0"/>
    <n v="0"/>
    <n v="0"/>
    <n v="0"/>
  </r>
  <r>
    <x v="134"/>
    <s v="AN"/>
    <s v="ANT"/>
    <n v="530"/>
    <x v="4"/>
    <n v="1991"/>
    <n v="190108"/>
    <n v="6.7"/>
    <n v="2.8"/>
    <n v="12"/>
    <n v="13"/>
    <n v="5.2"/>
    <n v="24"/>
    <s v="predicted"/>
    <n v="0.56999999999999995"/>
    <n v="0.55000000000000004"/>
    <n v="0.59"/>
    <n v="1.1000000000000001"/>
    <n v="1"/>
    <n v="1.1000000000000001"/>
    <n v="0"/>
    <n v="0"/>
    <n v="0"/>
    <n v="0"/>
    <n v="0"/>
    <n v="0"/>
    <s v="VR"/>
    <n v="5.3"/>
    <n v="4.5999999999999996"/>
    <n v="6"/>
    <n v="10"/>
    <n v="8.8000000000000007"/>
    <n v="11"/>
    <s v="High income"/>
    <n v="0"/>
    <n v="0"/>
    <n v="0"/>
    <n v="0"/>
    <n v="0"/>
    <n v="0"/>
    <n v="0"/>
    <n v="0"/>
    <n v="0"/>
    <n v="0"/>
    <n v="0"/>
    <n v="0"/>
    <n v="0"/>
  </r>
  <r>
    <x v="134"/>
    <s v="AN"/>
    <s v="ANT"/>
    <n v="530"/>
    <x v="4"/>
    <n v="1992"/>
    <n v="192220"/>
    <n v="6.8"/>
    <n v="2.8"/>
    <n v="13"/>
    <n v="13"/>
    <n v="5.4"/>
    <n v="24"/>
    <s v="predicted"/>
    <n v="0.56999999999999995"/>
    <n v="0.54"/>
    <n v="0.6"/>
    <n v="1.1000000000000001"/>
    <n v="1"/>
    <n v="1.2"/>
    <n v="0"/>
    <n v="0"/>
    <n v="0"/>
    <n v="0"/>
    <n v="0"/>
    <n v="0"/>
    <s v="VR"/>
    <n v="5.3"/>
    <n v="4.5999999999999996"/>
    <n v="6"/>
    <n v="10"/>
    <n v="8.9"/>
    <n v="11"/>
    <s v="High income"/>
    <n v="0"/>
    <n v="0"/>
    <n v="0"/>
    <n v="0"/>
    <n v="0"/>
    <n v="0"/>
    <n v="0"/>
    <n v="0"/>
    <n v="0"/>
    <n v="0"/>
    <n v="0"/>
    <n v="0"/>
    <n v="0"/>
  </r>
  <r>
    <x v="134"/>
    <s v="AN"/>
    <s v="ANT"/>
    <n v="530"/>
    <x v="4"/>
    <n v="1993"/>
    <n v="194054"/>
    <n v="6.9"/>
    <n v="2.9"/>
    <n v="13"/>
    <n v="13"/>
    <n v="5.7"/>
    <n v="24"/>
    <s v="predicted"/>
    <n v="0.56000000000000005"/>
    <n v="0.54"/>
    <n v="0.57999999999999996"/>
    <n v="1.1000000000000001"/>
    <n v="1"/>
    <n v="1.1000000000000001"/>
    <n v="0"/>
    <n v="0"/>
    <n v="0"/>
    <n v="0"/>
    <n v="0"/>
    <n v="0"/>
    <s v="VR"/>
    <n v="5.3"/>
    <n v="4.5999999999999996"/>
    <n v="6"/>
    <n v="10"/>
    <n v="9"/>
    <n v="12"/>
    <s v="High income"/>
    <n v="0"/>
    <n v="0"/>
    <n v="0"/>
    <n v="0"/>
    <n v="0"/>
    <n v="0"/>
    <n v="0"/>
    <n v="0"/>
    <n v="0"/>
    <n v="0"/>
    <n v="0"/>
    <n v="0"/>
    <n v="0"/>
  </r>
  <r>
    <x v="134"/>
    <s v="AN"/>
    <s v="ANT"/>
    <n v="530"/>
    <x v="4"/>
    <n v="1994"/>
    <n v="194909"/>
    <n v="7"/>
    <n v="3"/>
    <n v="13"/>
    <n v="14"/>
    <n v="5.9"/>
    <n v="25"/>
    <s v="predicted"/>
    <n v="0.55000000000000004"/>
    <n v="0.53"/>
    <n v="0.56999999999999995"/>
    <n v="1.1000000000000001"/>
    <n v="1"/>
    <n v="1.1000000000000001"/>
    <n v="0"/>
    <n v="0"/>
    <n v="0"/>
    <n v="0"/>
    <n v="0"/>
    <n v="0"/>
    <s v="VR"/>
    <n v="5.3"/>
    <n v="4.5999999999999996"/>
    <n v="6"/>
    <n v="10"/>
    <n v="9"/>
    <n v="12"/>
    <s v="High income"/>
    <n v="0"/>
    <n v="0"/>
    <n v="0"/>
    <n v="0"/>
    <n v="0"/>
    <n v="0"/>
    <n v="0"/>
    <n v="0"/>
    <n v="0"/>
    <n v="0"/>
    <n v="0"/>
    <n v="0"/>
    <n v="0"/>
  </r>
  <r>
    <x v="134"/>
    <s v="AN"/>
    <s v="ANT"/>
    <n v="530"/>
    <x v="4"/>
    <n v="1995"/>
    <n v="194332"/>
    <n v="7.2"/>
    <n v="3.2"/>
    <n v="13"/>
    <n v="14"/>
    <n v="6.2"/>
    <n v="25"/>
    <s v="predicted"/>
    <n v="0.56999999999999995"/>
    <n v="0.54"/>
    <n v="0.6"/>
    <n v="1.1000000000000001"/>
    <n v="1.1000000000000001"/>
    <n v="1.2"/>
    <n v="0"/>
    <n v="0"/>
    <n v="0"/>
    <n v="0"/>
    <n v="0"/>
    <n v="0"/>
    <s v="VR"/>
    <n v="5.3"/>
    <n v="4.5999999999999996"/>
    <n v="6"/>
    <n v="10"/>
    <n v="9"/>
    <n v="12"/>
    <s v="High income"/>
    <n v="0"/>
    <n v="0"/>
    <n v="0"/>
    <n v="0"/>
    <n v="0"/>
    <n v="0"/>
    <n v="0"/>
    <n v="0"/>
    <n v="0"/>
    <n v="0"/>
    <n v="0"/>
    <n v="0"/>
    <n v="0"/>
  </r>
  <r>
    <x v="134"/>
    <s v="AN"/>
    <s v="ANT"/>
    <n v="530"/>
    <x v="4"/>
    <n v="1996"/>
    <n v="192128"/>
    <n v="4.5"/>
    <n v="1.3"/>
    <n v="9.5"/>
    <n v="8.6999999999999993"/>
    <n v="2.6"/>
    <n v="18"/>
    <s v="predicted"/>
    <n v="0.54"/>
    <n v="0.53"/>
    <n v="0.55000000000000004"/>
    <n v="1"/>
    <n v="1"/>
    <n v="1.1000000000000001"/>
    <n v="0"/>
    <n v="0"/>
    <n v="0"/>
    <n v="0"/>
    <n v="0"/>
    <n v="0"/>
    <s v="VR"/>
    <n v="3"/>
    <n v="2.6"/>
    <n v="3.4"/>
    <n v="5.8"/>
    <n v="5"/>
    <n v="6.5"/>
    <s v="High income"/>
    <n v="0"/>
    <n v="0"/>
    <n v="0"/>
    <n v="0"/>
    <n v="0"/>
    <n v="0"/>
    <n v="0"/>
    <n v="0"/>
    <n v="0"/>
    <n v="0"/>
    <n v="87"/>
    <n v="77"/>
    <n v="99"/>
  </r>
  <r>
    <x v="134"/>
    <s v="AN"/>
    <s v="ANT"/>
    <n v="530"/>
    <x v="4"/>
    <n v="1997"/>
    <n v="188609"/>
    <n v="16"/>
    <n v="7"/>
    <n v="28"/>
    <n v="30"/>
    <n v="13"/>
    <n v="53"/>
    <s v="predicted"/>
    <n v="0.55000000000000004"/>
    <n v="0.54"/>
    <n v="0.56000000000000005"/>
    <n v="1"/>
    <n v="1"/>
    <n v="1.1000000000000001"/>
    <n v="0"/>
    <n v="0"/>
    <n v="0"/>
    <n v="0"/>
    <n v="0"/>
    <n v="0"/>
    <s v="VR"/>
    <n v="8.5"/>
    <n v="7.5"/>
    <n v="9.6999999999999993"/>
    <n v="16"/>
    <n v="14"/>
    <n v="18"/>
    <s v="High income"/>
    <n v="0"/>
    <n v="0"/>
    <n v="0"/>
    <n v="0"/>
    <n v="0"/>
    <n v="0"/>
    <n v="0"/>
    <n v="0"/>
    <n v="0"/>
    <n v="0"/>
    <n v="87"/>
    <n v="77"/>
    <n v="99"/>
  </r>
  <r>
    <x v="134"/>
    <s v="AN"/>
    <s v="ANT"/>
    <n v="530"/>
    <x v="4"/>
    <n v="1998"/>
    <n v="184455"/>
    <n v="5.3"/>
    <n v="2"/>
    <n v="10"/>
    <n v="9.6999999999999993"/>
    <n v="3.7"/>
    <n v="19"/>
    <s v="predicted"/>
    <n v="0.56999999999999995"/>
    <n v="0.56000000000000005"/>
    <n v="0.57999999999999996"/>
    <n v="1.1000000000000001"/>
    <n v="1"/>
    <n v="1.1000000000000001"/>
    <n v="0"/>
    <n v="0"/>
    <n v="0"/>
    <n v="0"/>
    <n v="0"/>
    <n v="0"/>
    <s v="VR"/>
    <n v="4.4000000000000004"/>
    <n v="3.8"/>
    <n v="4.9000000000000004"/>
    <n v="8.1"/>
    <n v="7.1"/>
    <n v="9.1"/>
    <s v="High income"/>
    <n v="0"/>
    <n v="0"/>
    <n v="0"/>
    <n v="0"/>
    <n v="0"/>
    <n v="0"/>
    <n v="0"/>
    <n v="0"/>
    <n v="0"/>
    <n v="0"/>
    <n v="87"/>
    <n v="77"/>
    <n v="99"/>
  </r>
  <r>
    <x v="134"/>
    <s v="AN"/>
    <s v="ANT"/>
    <n v="530"/>
    <x v="4"/>
    <n v="1999"/>
    <n v="180623"/>
    <n v="4.5"/>
    <n v="1.3"/>
    <n v="9.6"/>
    <n v="8.1999999999999993"/>
    <n v="2.4"/>
    <n v="17"/>
    <s v="predicted"/>
    <n v="0.57999999999999996"/>
    <n v="0.56999999999999995"/>
    <n v="0.6"/>
    <n v="1.1000000000000001"/>
    <n v="1"/>
    <n v="1.1000000000000001"/>
    <n v="0"/>
    <n v="0"/>
    <n v="0"/>
    <n v="0"/>
    <n v="0"/>
    <n v="0"/>
    <s v="VR"/>
    <n v="2.5"/>
    <n v="2.2000000000000002"/>
    <n v="2.9"/>
    <n v="4.5999999999999996"/>
    <n v="4"/>
    <n v="5.2"/>
    <s v="High income"/>
    <n v="0"/>
    <n v="0"/>
    <n v="0"/>
    <n v="0"/>
    <n v="0"/>
    <n v="0"/>
    <n v="0"/>
    <n v="0"/>
    <n v="0"/>
    <n v="0"/>
    <n v="87"/>
    <n v="77"/>
    <n v="99"/>
  </r>
  <r>
    <x v="134"/>
    <s v="AN"/>
    <s v="ANT"/>
    <n v="530"/>
    <x v="4"/>
    <n v="2000"/>
    <n v="177838"/>
    <n v="5"/>
    <n v="1.5"/>
    <n v="11"/>
    <n v="8.9"/>
    <n v="2.7"/>
    <n v="19"/>
    <s v="predicted"/>
    <n v="0.59"/>
    <n v="0.57999999999999996"/>
    <n v="0.61"/>
    <n v="1.1000000000000001"/>
    <n v="1"/>
    <n v="1.1000000000000001"/>
    <n v="0"/>
    <n v="0"/>
    <n v="0"/>
    <n v="0"/>
    <n v="0"/>
    <n v="0"/>
    <s v="VR"/>
    <n v="3.2"/>
    <n v="2.8"/>
    <n v="3.7"/>
    <n v="5.8"/>
    <n v="5"/>
    <n v="6.5"/>
    <s v="High income"/>
    <n v="0"/>
    <n v="0"/>
    <n v="0"/>
    <n v="0"/>
    <n v="0"/>
    <n v="0"/>
    <n v="0"/>
    <n v="0"/>
    <n v="0"/>
    <n v="0"/>
    <n v="87"/>
    <n v="77"/>
    <n v="99"/>
  </r>
  <r>
    <x v="134"/>
    <s v="AN"/>
    <s v="ANT"/>
    <n v="530"/>
    <x v="4"/>
    <n v="2001"/>
    <n v="176280"/>
    <n v="7.6"/>
    <n v="3.2"/>
    <n v="14"/>
    <n v="13"/>
    <n v="5.6"/>
    <n v="24"/>
    <s v="predicted"/>
    <n v="0.59"/>
    <n v="0.56999999999999995"/>
    <n v="0.61"/>
    <n v="1"/>
    <n v="1"/>
    <n v="1.1000000000000001"/>
    <n v="0"/>
    <n v="0"/>
    <n v="0"/>
    <n v="0"/>
    <n v="0"/>
    <n v="0"/>
    <s v="VR imputed"/>
    <n v="5.9"/>
    <n v="5.0999999999999996"/>
    <n v="6.6"/>
    <n v="10"/>
    <n v="9.1"/>
    <n v="12"/>
    <s v="High income"/>
    <n v="0"/>
    <n v="0"/>
    <n v="0"/>
    <n v="0"/>
    <n v="0"/>
    <n v="0"/>
    <n v="0"/>
    <n v="0"/>
    <n v="0"/>
    <n v="0"/>
    <n v="87"/>
    <n v="77"/>
    <n v="99"/>
  </r>
  <r>
    <x v="134"/>
    <s v="AN"/>
    <s v="ANT"/>
    <n v="530"/>
    <x v="4"/>
    <n v="2002"/>
    <n v="175823"/>
    <n v="17"/>
    <n v="7.9"/>
    <n v="29"/>
    <n v="30"/>
    <n v="14"/>
    <n v="52"/>
    <s v="predicted"/>
    <n v="0.59"/>
    <n v="0.56999999999999995"/>
    <n v="0.61"/>
    <n v="1"/>
    <n v="1"/>
    <n v="1.1000000000000001"/>
    <n v="0"/>
    <n v="0"/>
    <n v="0"/>
    <n v="0"/>
    <n v="0"/>
    <n v="0"/>
    <s v="VR imputed"/>
    <n v="9.8000000000000007"/>
    <n v="8.6"/>
    <n v="11"/>
    <n v="17"/>
    <n v="15"/>
    <n v="20"/>
    <s v="High income"/>
    <n v="0"/>
    <n v="0"/>
    <n v="0"/>
    <n v="0"/>
    <n v="0"/>
    <n v="0"/>
    <n v="0"/>
    <n v="0"/>
    <n v="0"/>
    <n v="0"/>
    <n v="87"/>
    <n v="77"/>
    <n v="99"/>
  </r>
  <r>
    <x v="134"/>
    <s v="AN"/>
    <s v="ANT"/>
    <n v="530"/>
    <x v="4"/>
    <n v="2003"/>
    <n v="176517"/>
    <n v="7.2"/>
    <n v="2.8"/>
    <n v="14"/>
    <n v="13"/>
    <n v="4.9000000000000004"/>
    <n v="24"/>
    <s v="predicted"/>
    <n v="0.59"/>
    <n v="0.56999999999999995"/>
    <n v="0.61"/>
    <n v="1"/>
    <n v="1"/>
    <n v="1.1000000000000001"/>
    <n v="0"/>
    <n v="0"/>
    <n v="0"/>
    <n v="0"/>
    <n v="0"/>
    <n v="0"/>
    <s v="VR imputed"/>
    <n v="5.9"/>
    <n v="5.0999999999999996"/>
    <n v="6.6"/>
    <n v="10"/>
    <n v="9.1"/>
    <n v="12"/>
    <s v="High income"/>
    <n v="0"/>
    <n v="0"/>
    <n v="0"/>
    <n v="0"/>
    <n v="0"/>
    <n v="0"/>
    <n v="0"/>
    <n v="0"/>
    <n v="0"/>
    <n v="0"/>
    <n v="87"/>
    <n v="77"/>
    <n v="99"/>
  </r>
  <r>
    <x v="134"/>
    <s v="AN"/>
    <s v="ANT"/>
    <n v="530"/>
    <x v="4"/>
    <n v="2004"/>
    <n v="178328"/>
    <n v="10"/>
    <n v="4.9000000000000004"/>
    <n v="18"/>
    <n v="19"/>
    <n v="8.6999999999999993"/>
    <n v="32"/>
    <s v="predicted"/>
    <n v="0.59"/>
    <n v="0.56999999999999995"/>
    <n v="0.61"/>
    <n v="1.1000000000000001"/>
    <n v="1"/>
    <n v="1.1000000000000001"/>
    <n v="0"/>
    <n v="0"/>
    <n v="0"/>
    <n v="0"/>
    <n v="0"/>
    <n v="0"/>
    <s v="VR imputed"/>
    <n v="7.1"/>
    <n v="6.2"/>
    <n v="8"/>
    <n v="13"/>
    <n v="11"/>
    <n v="14"/>
    <s v="High income"/>
    <n v="0"/>
    <n v="0"/>
    <n v="0"/>
    <n v="0"/>
    <n v="0"/>
    <n v="0"/>
    <n v="0"/>
    <n v="0"/>
    <n v="0"/>
    <n v="0"/>
    <n v="87"/>
    <n v="77"/>
    <n v="99"/>
  </r>
  <r>
    <x v="134"/>
    <s v="AN"/>
    <s v="ANT"/>
    <n v="530"/>
    <x v="4"/>
    <n v="2005"/>
    <n v="181195"/>
    <n v="5.6"/>
    <n v="1.7"/>
    <n v="12"/>
    <n v="10"/>
    <n v="3"/>
    <n v="21"/>
    <s v="predicted"/>
    <n v="0.59"/>
    <n v="0.56999999999999995"/>
    <n v="0.61"/>
    <n v="1.1000000000000001"/>
    <n v="1"/>
    <n v="1.1000000000000001"/>
    <n v="0"/>
    <n v="0"/>
    <n v="0"/>
    <n v="0"/>
    <n v="0"/>
    <n v="0"/>
    <s v="VR imputed"/>
    <n v="4.7"/>
    <n v="4.0999999999999996"/>
    <n v="5.3"/>
    <n v="8.5"/>
    <n v="7.5"/>
    <n v="9.6"/>
    <s v="High income"/>
    <n v="0"/>
    <n v="0"/>
    <n v="0"/>
    <n v="0"/>
    <n v="0"/>
    <n v="0"/>
    <n v="0"/>
    <n v="0"/>
    <n v="0"/>
    <n v="0"/>
    <n v="0"/>
    <n v="0"/>
    <n v="0"/>
  </r>
  <r>
    <x v="134"/>
    <s v="AN"/>
    <s v="ANT"/>
    <n v="530"/>
    <x v="4"/>
    <n v="2006"/>
    <n v="185182"/>
    <n v="5.4"/>
    <n v="1.6"/>
    <n v="11"/>
    <n v="10"/>
    <n v="3"/>
    <n v="21"/>
    <s v="predicted"/>
    <n v="0.59"/>
    <n v="0.56999999999999995"/>
    <n v="0.61"/>
    <n v="1.1000000000000001"/>
    <n v="1.1000000000000001"/>
    <n v="1.1000000000000001"/>
    <n v="0"/>
    <n v="0"/>
    <n v="0"/>
    <n v="0"/>
    <n v="0"/>
    <n v="0"/>
    <s v="VR imputed"/>
    <n v="3.1"/>
    <n v="2.7"/>
    <n v="3.5"/>
    <n v="5.8"/>
    <n v="5"/>
    <n v="6.5"/>
    <s v="High income"/>
    <n v="0"/>
    <n v="0"/>
    <n v="0"/>
    <n v="0"/>
    <n v="0"/>
    <n v="0"/>
    <n v="0"/>
    <n v="0"/>
    <n v="0"/>
    <n v="0"/>
    <n v="87"/>
    <n v="77"/>
    <n v="99"/>
  </r>
  <r>
    <x v="134"/>
    <s v="AN"/>
    <s v="ANT"/>
    <n v="530"/>
    <x v="4"/>
    <n v="2007"/>
    <n v="190229"/>
    <n v="6.7"/>
    <n v="2.8"/>
    <n v="12"/>
    <n v="13"/>
    <n v="5.2"/>
    <n v="24"/>
    <s v="predicted"/>
    <n v="0.59"/>
    <n v="0.56999999999999995"/>
    <n v="0.61"/>
    <n v="1.1000000000000001"/>
    <n v="1.1000000000000001"/>
    <n v="1.2"/>
    <n v="0"/>
    <n v="0"/>
    <n v="0"/>
    <n v="0"/>
    <n v="0"/>
    <n v="0"/>
    <s v="VR imputed"/>
    <n v="5.3"/>
    <n v="4.5999999999999996"/>
    <n v="6"/>
    <n v="10"/>
    <n v="8.8000000000000007"/>
    <n v="11"/>
    <s v="High income"/>
    <n v="0"/>
    <n v="0"/>
    <n v="0"/>
    <n v="0"/>
    <n v="0"/>
    <n v="0"/>
    <n v="0"/>
    <n v="0"/>
    <n v="0"/>
    <n v="0"/>
    <n v="0"/>
    <n v="0"/>
    <n v="0"/>
  </r>
  <r>
    <x v="134"/>
    <s v="AN"/>
    <s v="ANT"/>
    <n v="530"/>
    <x v="4"/>
    <n v="2008"/>
    <n v="195970"/>
    <n v="7.2"/>
    <n v="3.2"/>
    <n v="13"/>
    <n v="14"/>
    <n v="6.2"/>
    <n v="25"/>
    <s v="predicted"/>
    <n v="0.59"/>
    <n v="0.56999999999999995"/>
    <n v="0.61"/>
    <n v="1.2"/>
    <n v="1.1000000000000001"/>
    <n v="1.2"/>
    <n v="0"/>
    <n v="0"/>
    <n v="0"/>
    <n v="0"/>
    <n v="0"/>
    <n v="0"/>
    <s v="VR imputed"/>
    <n v="5.3"/>
    <n v="4.5999999999999996"/>
    <n v="6"/>
    <n v="10"/>
    <n v="9.1"/>
    <n v="12"/>
    <s v="High income"/>
    <n v="0"/>
    <n v="0"/>
    <n v="0"/>
    <n v="0"/>
    <n v="0"/>
    <n v="0"/>
    <n v="0"/>
    <n v="0"/>
    <n v="0"/>
    <n v="0"/>
    <n v="0"/>
    <n v="0"/>
    <n v="0"/>
  </r>
  <r>
    <x v="134"/>
    <s v="AN"/>
    <s v="ANT"/>
    <n v="530"/>
    <x v="4"/>
    <n v="2009"/>
    <n v="201921"/>
    <n v="7.7"/>
    <n v="3.6"/>
    <n v="13"/>
    <n v="16"/>
    <n v="7.2"/>
    <n v="27"/>
    <s v="predicted"/>
    <n v="0.59"/>
    <n v="0.56999999999999995"/>
    <n v="0.61"/>
    <n v="1.2"/>
    <n v="1.2"/>
    <n v="1.2"/>
    <n v="0"/>
    <n v="0"/>
    <n v="0"/>
    <n v="0"/>
    <n v="0"/>
    <n v="0"/>
    <s v="VR imputed"/>
    <n v="5.3"/>
    <n v="4.5999999999999996"/>
    <n v="6"/>
    <n v="11"/>
    <n v="9.3000000000000007"/>
    <n v="12"/>
    <s v="High income"/>
    <n v="0"/>
    <n v="0"/>
    <n v="0"/>
    <n v="0"/>
    <n v="0"/>
    <n v="0"/>
    <n v="0"/>
    <n v="0"/>
    <n v="0"/>
    <n v="0"/>
    <n v="0"/>
    <n v="0"/>
    <n v="0"/>
  </r>
  <r>
    <x v="135"/>
    <s v="NL"/>
    <s v="NLD"/>
    <n v="528"/>
    <x v="1"/>
    <n v="1990"/>
    <n v="14890341"/>
    <n v="13"/>
    <n v="5.2"/>
    <n v="24"/>
    <n v="1900"/>
    <n v="770"/>
    <n v="3600"/>
    <s v="predicted"/>
    <n v="0.15"/>
    <n v="0.15"/>
    <n v="0.16"/>
    <n v="23"/>
    <n v="22"/>
    <n v="23"/>
    <n v="0.01"/>
    <n v="0.01"/>
    <n v="0.02"/>
    <n v="2"/>
    <n v="1.5"/>
    <n v="2.5"/>
    <s v="VR"/>
    <n v="10"/>
    <n v="9.9"/>
    <n v="12"/>
    <n v="1500"/>
    <n v="1500"/>
    <n v="1700"/>
    <s v="Capture-recapture"/>
    <n v="0.79"/>
    <n v="0.69"/>
    <n v="0.9"/>
    <n v="0.08"/>
    <n v="0.08"/>
    <n v="0.1"/>
    <n v="12"/>
    <n v="12"/>
    <n v="15"/>
    <n v="0"/>
    <n v="89"/>
    <n v="80"/>
    <n v="93"/>
  </r>
  <r>
    <x v="135"/>
    <s v="NL"/>
    <s v="NLD"/>
    <n v="528"/>
    <x v="1"/>
    <n v="1991"/>
    <n v="14993190"/>
    <n v="14"/>
    <n v="5.7"/>
    <n v="25"/>
    <n v="2100"/>
    <n v="850"/>
    <n v="3800"/>
    <s v="predicted"/>
    <n v="0.23"/>
    <n v="0.22"/>
    <n v="0.23"/>
    <n v="34"/>
    <n v="34"/>
    <n v="35"/>
    <n v="0.02"/>
    <n v="0.01"/>
    <n v="0.03"/>
    <n v="3"/>
    <n v="2.1"/>
    <n v="4.0999999999999996"/>
    <s v="VR"/>
    <n v="11"/>
    <n v="11"/>
    <n v="12"/>
    <n v="1600"/>
    <n v="1600"/>
    <n v="1800"/>
    <s v="Capture-recapture"/>
    <n v="1.1000000000000001"/>
    <n v="0.97"/>
    <n v="1.2"/>
    <n v="0.12"/>
    <n v="0.11"/>
    <n v="0.13"/>
    <n v="18"/>
    <n v="17"/>
    <n v="20"/>
    <n v="0"/>
    <n v="82"/>
    <n v="76"/>
    <n v="85"/>
  </r>
  <r>
    <x v="135"/>
    <s v="NL"/>
    <s v="NLD"/>
    <n v="528"/>
    <x v="1"/>
    <n v="1992"/>
    <n v="15101062"/>
    <n v="15"/>
    <n v="6.2"/>
    <n v="27"/>
    <n v="2200"/>
    <n v="940"/>
    <n v="4000"/>
    <s v="predicted"/>
    <n v="0.23"/>
    <n v="0.22"/>
    <n v="0.23"/>
    <n v="34"/>
    <n v="34"/>
    <n v="35"/>
    <n v="0.03"/>
    <n v="0.02"/>
    <n v="0.04"/>
    <n v="4"/>
    <n v="2.7"/>
    <n v="5.6"/>
    <s v="VR"/>
    <n v="11"/>
    <n v="11"/>
    <n v="12"/>
    <n v="1700"/>
    <n v="1700"/>
    <n v="1800"/>
    <s v="Capture-recapture"/>
    <n v="1.4"/>
    <n v="1.3"/>
    <n v="1.6"/>
    <n v="0.17"/>
    <n v="0.15"/>
    <n v="0.18"/>
    <n v="25"/>
    <n v="23"/>
    <n v="27"/>
    <n v="0"/>
    <n v="84"/>
    <n v="80"/>
    <n v="89"/>
  </r>
  <r>
    <x v="135"/>
    <s v="NL"/>
    <s v="NLD"/>
    <n v="528"/>
    <x v="1"/>
    <n v="1993"/>
    <n v="15210799"/>
    <n v="15"/>
    <n v="6.8"/>
    <n v="28"/>
    <n v="2300"/>
    <n v="1000"/>
    <n v="4200"/>
    <s v="predicted"/>
    <n v="0.36"/>
    <n v="0.35"/>
    <n v="0.36"/>
    <n v="54"/>
    <n v="53"/>
    <n v="55"/>
    <n v="0.04"/>
    <n v="0.03"/>
    <n v="0.05"/>
    <n v="6"/>
    <n v="4.2"/>
    <n v="8.1"/>
    <s v="VR"/>
    <n v="12"/>
    <n v="11"/>
    <n v="12"/>
    <n v="1800"/>
    <n v="1700"/>
    <n v="1900"/>
    <s v="Capture-recapture"/>
    <n v="1.9"/>
    <n v="1.7"/>
    <n v="2.1"/>
    <n v="0.22"/>
    <n v="0.2"/>
    <n v="0.24"/>
    <n v="34"/>
    <n v="31"/>
    <n v="36"/>
    <n v="0"/>
    <n v="88"/>
    <n v="84"/>
    <n v="92"/>
  </r>
  <r>
    <x v="135"/>
    <s v="NL"/>
    <s v="NLD"/>
    <n v="528"/>
    <x v="1"/>
    <n v="1994"/>
    <n v="15318124"/>
    <n v="16"/>
    <n v="7.1"/>
    <n v="28"/>
    <n v="2400"/>
    <n v="1100"/>
    <n v="4300"/>
    <s v="predicted"/>
    <n v="0.31"/>
    <n v="0.31"/>
    <n v="0.32"/>
    <n v="48"/>
    <n v="47"/>
    <n v="49"/>
    <n v="0.05"/>
    <n v="0.04"/>
    <n v="7.0000000000000007E-2"/>
    <n v="8"/>
    <n v="6.2"/>
    <n v="10"/>
    <s v="VR"/>
    <n v="12"/>
    <n v="11"/>
    <n v="13"/>
    <n v="1900"/>
    <n v="1700"/>
    <n v="2000"/>
    <s v="Capture-recapture"/>
    <n v="2.4"/>
    <n v="2.1"/>
    <n v="2.7"/>
    <n v="0.28999999999999998"/>
    <n v="0.25"/>
    <n v="0.31"/>
    <n v="44"/>
    <n v="39"/>
    <n v="47"/>
    <n v="0"/>
    <n v="97"/>
    <n v="93"/>
    <n v="100"/>
  </r>
  <r>
    <x v="135"/>
    <s v="NL"/>
    <s v="NLD"/>
    <n v="528"/>
    <x v="1"/>
    <n v="1995"/>
    <n v="15420000"/>
    <n v="16"/>
    <n v="7.2"/>
    <n v="28"/>
    <n v="2500"/>
    <n v="1100"/>
    <n v="4300"/>
    <s v="predicted"/>
    <n v="0.28999999999999998"/>
    <n v="0.28999999999999998"/>
    <n v="0.3"/>
    <n v="45"/>
    <n v="44"/>
    <n v="46"/>
    <n v="7.0000000000000007E-2"/>
    <n v="0.05"/>
    <n v="0.09"/>
    <n v="11"/>
    <n v="8.3000000000000007"/>
    <n v="14"/>
    <s v="VR"/>
    <n v="12"/>
    <n v="11"/>
    <n v="13"/>
    <n v="1900"/>
    <n v="1700"/>
    <n v="2000"/>
    <s v="Capture-recapture"/>
    <n v="3"/>
    <n v="2.6"/>
    <n v="3.3"/>
    <n v="0.36"/>
    <n v="0.3"/>
    <n v="0.38"/>
    <n v="56"/>
    <n v="47"/>
    <n v="58"/>
    <n v="0"/>
    <n v="86"/>
    <n v="82"/>
    <n v="93"/>
  </r>
  <r>
    <x v="135"/>
    <s v="NL"/>
    <s v="NLD"/>
    <n v="528"/>
    <x v="1"/>
    <n v="1996"/>
    <n v="15514794"/>
    <n v="15"/>
    <n v="6.9"/>
    <n v="27"/>
    <n v="2400"/>
    <n v="1100"/>
    <n v="4300"/>
    <s v="predicted"/>
    <n v="0.22"/>
    <n v="0.22"/>
    <n v="0.23"/>
    <n v="35"/>
    <n v="34"/>
    <n v="35"/>
    <n v="7.0000000000000007E-2"/>
    <n v="0.06"/>
    <n v="0.09"/>
    <n v="11"/>
    <n v="8.9"/>
    <n v="13"/>
    <s v="VR"/>
    <n v="12"/>
    <n v="11"/>
    <n v="13"/>
    <n v="1900"/>
    <n v="1700"/>
    <n v="2000"/>
    <s v="Capture-recapture"/>
    <n v="3.3"/>
    <n v="3"/>
    <n v="3.7"/>
    <n v="0.4"/>
    <n v="0.33"/>
    <n v="0.41"/>
    <n v="62"/>
    <n v="51"/>
    <n v="63"/>
    <n v="0"/>
    <n v="91"/>
    <n v="86"/>
    <n v="97"/>
  </r>
  <r>
    <x v="135"/>
    <s v="NL"/>
    <s v="NLD"/>
    <n v="528"/>
    <x v="1"/>
    <n v="1997"/>
    <n v="15603344"/>
    <n v="15"/>
    <n v="6.5"/>
    <n v="26"/>
    <n v="2300"/>
    <n v="1000"/>
    <n v="4100"/>
    <s v="predicted"/>
    <n v="0.26"/>
    <n v="0.25"/>
    <n v="0.26"/>
    <n v="40"/>
    <n v="39"/>
    <n v="41"/>
    <n v="0.05"/>
    <n v="0.04"/>
    <n v="0.06"/>
    <n v="8"/>
    <n v="6.5"/>
    <n v="9.6999999999999993"/>
    <s v="VR"/>
    <n v="11"/>
    <n v="11"/>
    <n v="12"/>
    <n v="1800"/>
    <n v="1700"/>
    <n v="1900"/>
    <s v="Capture-recapture"/>
    <n v="2.9"/>
    <n v="2.6"/>
    <n v="3.2"/>
    <n v="0.33"/>
    <n v="0.28999999999999998"/>
    <n v="0.35"/>
    <n v="52"/>
    <n v="45"/>
    <n v="55"/>
    <n v="0"/>
    <n v="83"/>
    <n v="78"/>
    <n v="88"/>
  </r>
  <r>
    <x v="135"/>
    <s v="NL"/>
    <s v="NLD"/>
    <n v="528"/>
    <x v="1"/>
    <n v="1998"/>
    <n v="15688091"/>
    <n v="14"/>
    <n v="6.1"/>
    <n v="25"/>
    <n v="2200"/>
    <n v="950"/>
    <n v="3900"/>
    <s v="predicted"/>
    <n v="0.19"/>
    <n v="0.19"/>
    <n v="0.2"/>
    <n v="31"/>
    <n v="30"/>
    <n v="31"/>
    <n v="0.04"/>
    <n v="0.04"/>
    <n v="0.05"/>
    <n v="7"/>
    <n v="5.6"/>
    <n v="8.5"/>
    <s v="VR"/>
    <n v="11"/>
    <n v="10"/>
    <n v="11"/>
    <n v="1700"/>
    <n v="1600"/>
    <n v="1800"/>
    <s v="Capture-recapture"/>
    <n v="2.9"/>
    <n v="2.6"/>
    <n v="3.2"/>
    <n v="0.32"/>
    <n v="0.28000000000000003"/>
    <n v="0.33"/>
    <n v="50"/>
    <n v="44"/>
    <n v="52"/>
    <n v="0"/>
    <n v="78"/>
    <n v="75"/>
    <n v="82"/>
  </r>
  <r>
    <x v="135"/>
    <s v="NL"/>
    <s v="NLD"/>
    <n v="528"/>
    <x v="1"/>
    <n v="1999"/>
    <n v="15772758"/>
    <n v="13"/>
    <n v="5.4"/>
    <n v="24"/>
    <n v="2000"/>
    <n v="850"/>
    <n v="3700"/>
    <s v="predicted"/>
    <n v="0.28999999999999998"/>
    <n v="0.28000000000000003"/>
    <n v="0.3"/>
    <n v="45"/>
    <n v="44"/>
    <n v="47"/>
    <n v="0.04"/>
    <n v="0.03"/>
    <n v="0.06"/>
    <n v="7"/>
    <n v="5"/>
    <n v="9.3000000000000007"/>
    <s v="VR"/>
    <n v="10"/>
    <n v="9.9"/>
    <n v="11"/>
    <n v="1600"/>
    <n v="1600"/>
    <n v="1700"/>
    <s v="Capture-recapture"/>
    <n v="3.1"/>
    <n v="2.8"/>
    <n v="3.4"/>
    <n v="0.32"/>
    <n v="0.28999999999999998"/>
    <n v="0.34"/>
    <n v="51"/>
    <n v="46"/>
    <n v="54"/>
    <n v="0"/>
    <n v="86"/>
    <n v="81"/>
    <n v="90"/>
  </r>
  <r>
    <x v="135"/>
    <s v="NL"/>
    <s v="NLD"/>
    <n v="528"/>
    <x v="1"/>
    <n v="2000"/>
    <n v="15859863"/>
    <n v="12"/>
    <n v="5"/>
    <n v="22"/>
    <n v="1900"/>
    <n v="790"/>
    <n v="3500"/>
    <s v="predicted"/>
    <n v="0.21"/>
    <n v="0.21"/>
    <n v="0.22"/>
    <n v="34"/>
    <n v="33"/>
    <n v="35"/>
    <n v="0.04"/>
    <n v="0.03"/>
    <n v="0.06"/>
    <n v="7"/>
    <n v="5.3"/>
    <n v="8.9"/>
    <s v="VR"/>
    <n v="9.8000000000000007"/>
    <n v="9.4"/>
    <n v="10"/>
    <n v="1600"/>
    <n v="1500"/>
    <n v="1600"/>
    <s v="Capture-recapture"/>
    <n v="3.3"/>
    <n v="3.1"/>
    <n v="3.6"/>
    <n v="0.33"/>
    <n v="0.3"/>
    <n v="0.35"/>
    <n v="52"/>
    <n v="48"/>
    <n v="55"/>
    <n v="0"/>
    <n v="80"/>
    <n v="76"/>
    <n v="83"/>
  </r>
  <r>
    <x v="135"/>
    <s v="NL"/>
    <s v="NLD"/>
    <n v="528"/>
    <x v="1"/>
    <n v="2001"/>
    <n v="15950214"/>
    <n v="12"/>
    <n v="4.7"/>
    <n v="21"/>
    <n v="1800"/>
    <n v="750"/>
    <n v="3400"/>
    <s v="predicted"/>
    <n v="0.3"/>
    <n v="0.28999999999999998"/>
    <n v="0.31"/>
    <n v="48"/>
    <n v="46"/>
    <n v="49"/>
    <n v="0.03"/>
    <n v="0.02"/>
    <n v="0.05"/>
    <n v="5"/>
    <n v="3.1"/>
    <n v="7.3"/>
    <s v="VR"/>
    <n v="9.4"/>
    <n v="9"/>
    <n v="9.8000000000000007"/>
    <n v="1500"/>
    <n v="1400"/>
    <n v="1600"/>
    <s v="Capture-recapture"/>
    <n v="3.1"/>
    <n v="2.8"/>
    <n v="3.3"/>
    <n v="0.28999999999999998"/>
    <n v="0.28000000000000003"/>
    <n v="0.32"/>
    <n v="46"/>
    <n v="45"/>
    <n v="51"/>
    <n v="0"/>
    <n v="94"/>
    <n v="90"/>
    <n v="99"/>
  </r>
  <r>
    <x v="135"/>
    <s v="NL"/>
    <s v="NLD"/>
    <n v="528"/>
    <x v="1"/>
    <n v="2002"/>
    <n v="16042368"/>
    <n v="11"/>
    <n v="4.5"/>
    <n v="21"/>
    <n v="1800"/>
    <n v="730"/>
    <n v="3300"/>
    <s v="predicted"/>
    <n v="0.27"/>
    <n v="0.26"/>
    <n v="0.28000000000000003"/>
    <n v="43"/>
    <n v="42"/>
    <n v="45"/>
    <n v="0.03"/>
    <n v="0.02"/>
    <n v="0.04"/>
    <n v="5"/>
    <n v="3.5"/>
    <n v="6.8"/>
    <s v="VR"/>
    <n v="9"/>
    <n v="8.6"/>
    <n v="9.4"/>
    <n v="1400"/>
    <n v="1400"/>
    <n v="1500"/>
    <s v="Capture-recapture"/>
    <n v="3.1"/>
    <n v="2.8"/>
    <n v="3.4"/>
    <n v="0.28000000000000003"/>
    <n v="0.27"/>
    <n v="0.32"/>
    <n v="45"/>
    <n v="44"/>
    <n v="51"/>
    <n v="0"/>
    <n v="94"/>
    <n v="89"/>
    <n v="98"/>
  </r>
  <r>
    <x v="135"/>
    <s v="NL"/>
    <s v="NLD"/>
    <n v="528"/>
    <x v="1"/>
    <n v="2003"/>
    <n v="16133907"/>
    <n v="11"/>
    <n v="4.4000000000000004"/>
    <n v="20"/>
    <n v="1700"/>
    <n v="710"/>
    <n v="3200"/>
    <s v="predicted"/>
    <n v="0.22"/>
    <n v="0.21"/>
    <n v="0.22"/>
    <n v="35"/>
    <n v="34"/>
    <n v="36"/>
    <n v="0.02"/>
    <n v="0.01"/>
    <n v="0.04"/>
    <n v="4"/>
    <n v="2.2000000000000002"/>
    <n v="6.3"/>
    <s v="VR"/>
    <n v="8.6999999999999993"/>
    <n v="8.4"/>
    <n v="9.1"/>
    <n v="1400"/>
    <n v="1300"/>
    <n v="1500"/>
    <s v="Capture-recapture"/>
    <n v="3.2"/>
    <n v="2.8"/>
    <n v="3.5"/>
    <n v="0.28000000000000003"/>
    <n v="0.27"/>
    <n v="0.33"/>
    <n v="45"/>
    <n v="44"/>
    <n v="53"/>
    <n v="0"/>
    <n v="93"/>
    <n v="89"/>
    <n v="97"/>
  </r>
  <r>
    <x v="135"/>
    <s v="NL"/>
    <s v="NLD"/>
    <n v="528"/>
    <x v="1"/>
    <n v="2004"/>
    <n v="16221364"/>
    <n v="11"/>
    <n v="4.4000000000000004"/>
    <n v="19"/>
    <n v="1700"/>
    <n v="720"/>
    <n v="3100"/>
    <s v="predicted"/>
    <n v="0.22"/>
    <n v="0.21"/>
    <n v="0.22"/>
    <n v="36"/>
    <n v="35"/>
    <n v="36"/>
    <n v="0.03"/>
    <n v="0.02"/>
    <n v="0.04"/>
    <n v="5"/>
    <n v="3.1"/>
    <n v="7.3"/>
    <s v="VR"/>
    <n v="8.5"/>
    <n v="8.1"/>
    <n v="8.8000000000000007"/>
    <n v="1400"/>
    <n v="1300"/>
    <n v="1400"/>
    <s v="Capture-recapture"/>
    <n v="3.3"/>
    <n v="2.9"/>
    <n v="3.7"/>
    <n v="0.28000000000000003"/>
    <n v="0.27"/>
    <n v="0.33"/>
    <n v="45"/>
    <n v="44"/>
    <n v="54"/>
    <n v="0"/>
    <n v="96"/>
    <n v="92"/>
    <n v="100"/>
  </r>
  <r>
    <x v="135"/>
    <s v="NL"/>
    <s v="NLD"/>
    <n v="528"/>
    <x v="1"/>
    <n v="2005"/>
    <n v="16302242"/>
    <n v="10"/>
    <n v="4.4000000000000004"/>
    <n v="19"/>
    <n v="1700"/>
    <n v="720"/>
    <n v="3000"/>
    <s v="predicted"/>
    <n v="0.21"/>
    <n v="0.21"/>
    <n v="0.22"/>
    <n v="34"/>
    <n v="34"/>
    <n v="35"/>
    <n v="0.03"/>
    <n v="0.02"/>
    <n v="0.04"/>
    <n v="5"/>
    <n v="3.1"/>
    <n v="7.3"/>
    <s v="VR"/>
    <n v="8.1999999999999993"/>
    <n v="7.7"/>
    <n v="8.6"/>
    <n v="1300"/>
    <n v="1300"/>
    <n v="1400"/>
    <s v="Capture-recapture"/>
    <n v="3.4"/>
    <n v="3"/>
    <n v="3.8"/>
    <n v="0.28000000000000003"/>
    <n v="0.27"/>
    <n v="0.33"/>
    <n v="45"/>
    <n v="44"/>
    <n v="54"/>
    <n v="0"/>
    <n v="84"/>
    <n v="81"/>
    <n v="89"/>
  </r>
  <r>
    <x v="135"/>
    <s v="NL"/>
    <s v="NLD"/>
    <n v="528"/>
    <x v="1"/>
    <n v="2006"/>
    <n v="16375813"/>
    <n v="10"/>
    <n v="4.3"/>
    <n v="18"/>
    <n v="1600"/>
    <n v="700"/>
    <n v="2900"/>
    <s v="predicted"/>
    <n v="0.2"/>
    <n v="0.19"/>
    <n v="0.2"/>
    <n v="32"/>
    <n v="32"/>
    <n v="33"/>
    <n v="0.03"/>
    <n v="0.02"/>
    <n v="0.04"/>
    <n v="5"/>
    <n v="3.2"/>
    <n v="7.2"/>
    <s v="VR"/>
    <n v="7.9"/>
    <n v="7.5"/>
    <n v="8.1999999999999993"/>
    <n v="1300"/>
    <n v="1200"/>
    <n v="1300"/>
    <s v="Capture-recapture"/>
    <n v="3.4"/>
    <n v="3.1"/>
    <n v="3.8"/>
    <n v="0.27"/>
    <n v="0.27"/>
    <n v="0.32"/>
    <n v="44"/>
    <n v="44"/>
    <n v="53"/>
    <n v="0"/>
    <n v="78"/>
    <n v="75"/>
    <n v="82"/>
  </r>
  <r>
    <x v="135"/>
    <s v="NL"/>
    <s v="NLD"/>
    <n v="528"/>
    <x v="1"/>
    <n v="2007"/>
    <n v="16442848"/>
    <n v="9.5"/>
    <n v="4.0999999999999996"/>
    <n v="17"/>
    <n v="1600"/>
    <n v="670"/>
    <n v="2800"/>
    <s v="predicted"/>
    <n v="0.13"/>
    <n v="0.13"/>
    <n v="0.14000000000000001"/>
    <n v="22"/>
    <n v="21"/>
    <n v="22"/>
    <n v="0.03"/>
    <n v="0.02"/>
    <n v="0.04"/>
    <n v="5"/>
    <n v="3.2"/>
    <n v="7.2"/>
    <s v="VR"/>
    <n v="7.6"/>
    <n v="7.2"/>
    <n v="7.8"/>
    <n v="1200"/>
    <n v="1200"/>
    <n v="1300"/>
    <s v="Capture-recapture"/>
    <n v="3.5"/>
    <n v="3.2"/>
    <n v="3.8"/>
    <n v="0.27"/>
    <n v="0.26"/>
    <n v="0.3"/>
    <n v="44"/>
    <n v="43"/>
    <n v="50"/>
    <n v="0"/>
    <n v="75"/>
    <n v="72"/>
    <n v="78"/>
  </r>
  <r>
    <x v="135"/>
    <s v="NL"/>
    <s v="NLD"/>
    <n v="528"/>
    <x v="1"/>
    <n v="2008"/>
    <n v="16504193"/>
    <n v="9.1"/>
    <n v="3.9"/>
    <n v="16"/>
    <n v="1500"/>
    <n v="640"/>
    <n v="2700"/>
    <s v="predicted"/>
    <n v="0.16"/>
    <n v="0.15"/>
    <n v="0.16"/>
    <n v="26"/>
    <n v="26"/>
    <n v="27"/>
    <n v="0.03"/>
    <n v="0.02"/>
    <n v="0.04"/>
    <n v="5"/>
    <n v="3.2"/>
    <n v="7.1"/>
    <s v="VR"/>
    <n v="7.2"/>
    <n v="6.9"/>
    <n v="7.6"/>
    <n v="1200"/>
    <n v="1100"/>
    <n v="1300"/>
    <s v="Capture-recapture"/>
    <n v="3.6"/>
    <n v="3.4"/>
    <n v="3.8"/>
    <n v="0.26"/>
    <n v="0.25"/>
    <n v="0.28000000000000003"/>
    <n v="43"/>
    <n v="42"/>
    <n v="46"/>
    <n v="0"/>
    <n v="81"/>
    <n v="77"/>
    <n v="84"/>
  </r>
  <r>
    <x v="135"/>
    <s v="NL"/>
    <s v="NLD"/>
    <n v="528"/>
    <x v="1"/>
    <n v="2009"/>
    <n v="16561282"/>
    <n v="8.6999999999999993"/>
    <n v="3.7"/>
    <n v="16"/>
    <n v="1400"/>
    <n v="610"/>
    <n v="2600"/>
    <s v="predicted"/>
    <n v="0.24"/>
    <n v="0.23"/>
    <n v="0.24"/>
    <n v="40"/>
    <n v="39"/>
    <n v="40"/>
    <n v="0.02"/>
    <n v="0.01"/>
    <n v="0.04"/>
    <n v="4"/>
    <n v="2.2999999999999998"/>
    <n v="6.2"/>
    <s v="VR"/>
    <n v="6.9"/>
    <n v="6.6"/>
    <n v="7.3"/>
    <n v="1100"/>
    <n v="1100"/>
    <n v="1200"/>
    <s v="Capture-recapture"/>
    <n v="3.7"/>
    <n v="3.3"/>
    <n v="4"/>
    <n v="0.25"/>
    <n v="0.23"/>
    <n v="0.27"/>
    <n v="42"/>
    <n v="37"/>
    <n v="44"/>
    <n v="0"/>
    <n v="98"/>
    <n v="93"/>
    <n v="100"/>
  </r>
  <r>
    <x v="135"/>
    <s v="NL"/>
    <s v="NLD"/>
    <n v="528"/>
    <x v="1"/>
    <n v="2010"/>
    <n v="16615243"/>
    <n v="8.3000000000000007"/>
    <n v="3.5"/>
    <n v="15"/>
    <n v="1400"/>
    <n v="580"/>
    <n v="2500"/>
    <s v="predicted"/>
    <n v="0.2"/>
    <n v="0.2"/>
    <n v="0.2"/>
    <n v="33"/>
    <n v="33"/>
    <n v="34"/>
    <n v="0.02"/>
    <n v="0.02"/>
    <n v="0.03"/>
    <n v="4"/>
    <n v="2.7"/>
    <n v="5.6"/>
    <s v="VR"/>
    <n v="6.7"/>
    <n v="6.3"/>
    <n v="7.1"/>
    <n v="1100"/>
    <n v="1100"/>
    <n v="1200"/>
    <s v="Capture-recapture"/>
    <n v="3.7"/>
    <n v="3.4"/>
    <n v="4.0999999999999996"/>
    <n v="0.25"/>
    <n v="0.21"/>
    <n v="0.26"/>
    <n v="41"/>
    <n v="35"/>
    <n v="42"/>
    <n v="0"/>
    <n v="93"/>
    <n v="87"/>
    <n v="98"/>
  </r>
  <r>
    <x v="135"/>
    <s v="NL"/>
    <s v="NLD"/>
    <n v="528"/>
    <x v="1"/>
    <n v="2011"/>
    <n v="16666206"/>
    <n v="8.1"/>
    <n v="3.4"/>
    <n v="15"/>
    <n v="1300"/>
    <n v="570"/>
    <n v="2400"/>
    <s v="predicted"/>
    <n v="0.12"/>
    <n v="0.12"/>
    <n v="0.12"/>
    <n v="20"/>
    <n v="19"/>
    <n v="20"/>
    <n v="0.02"/>
    <n v="0.02"/>
    <n v="0.03"/>
    <n v="4"/>
    <n v="2.7"/>
    <n v="5.6"/>
    <s v="VR"/>
    <n v="6.4"/>
    <n v="6.1"/>
    <n v="6.9"/>
    <n v="1100"/>
    <n v="1000"/>
    <n v="1100"/>
    <s v="Capture-recapture"/>
    <n v="3.8"/>
    <n v="3.4"/>
    <n v="4.2"/>
    <n v="0.25"/>
    <n v="0.21"/>
    <n v="0.25"/>
    <n v="41"/>
    <n v="35"/>
    <n v="42"/>
    <n v="0"/>
    <n v="90"/>
    <n v="85"/>
    <n v="95"/>
  </r>
  <r>
    <x v="135"/>
    <s v="NL"/>
    <s v="NLD"/>
    <n v="528"/>
    <x v="1"/>
    <n v="2012"/>
    <n v="16714018"/>
    <n v="7.8"/>
    <n v="3.3"/>
    <n v="14"/>
    <n v="1300"/>
    <n v="550"/>
    <n v="2400"/>
    <s v="predicted"/>
    <n v="0.09"/>
    <n v="0.09"/>
    <n v="0.1"/>
    <n v="16"/>
    <n v="15"/>
    <n v="16"/>
    <n v="0.02"/>
    <n v="0.01"/>
    <n v="0.04"/>
    <n v="4"/>
    <n v="2.2999999999999998"/>
    <n v="6.2"/>
    <s v="VR"/>
    <n v="6.3"/>
    <n v="5.9"/>
    <n v="6.7"/>
    <n v="1000"/>
    <n v="980"/>
    <n v="1100"/>
    <s v="Capture-recapture"/>
    <n v="3.9"/>
    <n v="3.5"/>
    <n v="4.3"/>
    <n v="0.24"/>
    <n v="0.22"/>
    <n v="0.25"/>
    <n v="41"/>
    <n v="36"/>
    <n v="43"/>
    <n v="0"/>
    <n v="88"/>
    <n v="82"/>
    <n v="94"/>
  </r>
  <r>
    <x v="135"/>
    <s v="NL"/>
    <s v="NLD"/>
    <n v="528"/>
    <x v="1"/>
    <n v="2013"/>
    <n v="16759229"/>
    <n v="7.6"/>
    <n v="3.2"/>
    <n v="14"/>
    <n v="1300"/>
    <n v="540"/>
    <n v="2300"/>
    <s v="predicted"/>
    <n v="0.12"/>
    <n v="0.12"/>
    <n v="0.12"/>
    <n v="20"/>
    <n v="19"/>
    <n v="20"/>
    <n v="0.03"/>
    <n v="0.02"/>
    <n v="0.04"/>
    <n v="5"/>
    <n v="3.2"/>
    <n v="7.1"/>
    <s v="VR imputed"/>
    <n v="6.1"/>
    <n v="5.7"/>
    <n v="6.7"/>
    <n v="1000"/>
    <n v="950"/>
    <n v="1100"/>
    <s v="Capture-recapture"/>
    <n v="3.9"/>
    <n v="3.5"/>
    <n v="4.4000000000000004"/>
    <n v="0.24"/>
    <n v="0.22"/>
    <n v="0.26"/>
    <n v="40"/>
    <n v="37"/>
    <n v="44"/>
    <n v="0"/>
    <n v="81"/>
    <n v="74"/>
    <n v="88"/>
  </r>
  <r>
    <x v="136"/>
    <s v="NC"/>
    <s v="NCL"/>
    <n v="540"/>
    <x v="3"/>
    <n v="1990"/>
    <n v="168537"/>
    <n v="124"/>
    <n v="50"/>
    <n v="230"/>
    <n v="210"/>
    <n v="85"/>
    <n v="390"/>
    <s v="predicted"/>
    <n v="7.6"/>
    <n v="2.9"/>
    <n v="15"/>
    <n v="13"/>
    <n v="4.8"/>
    <n v="25"/>
    <n v="0"/>
    <n v="0"/>
    <n v="0"/>
    <n v="0"/>
    <n v="0"/>
    <n v="0"/>
    <s v="Indirect"/>
    <n v="98"/>
    <n v="85"/>
    <n v="110"/>
    <n v="160"/>
    <n v="140"/>
    <n v="190"/>
    <s v="High income"/>
    <n v="0"/>
    <n v="0"/>
    <n v="0"/>
    <n v="0"/>
    <n v="0"/>
    <n v="0"/>
    <n v="0"/>
    <n v="0"/>
    <n v="0"/>
    <n v="0"/>
    <n v="87"/>
    <n v="77"/>
    <n v="99"/>
  </r>
  <r>
    <x v="136"/>
    <s v="NC"/>
    <s v="NCL"/>
    <n v="540"/>
    <x v="3"/>
    <n v="1991"/>
    <n v="172278"/>
    <n v="124"/>
    <n v="53"/>
    <n v="224"/>
    <n v="210"/>
    <n v="92"/>
    <n v="390"/>
    <s v="predicted"/>
    <n v="8.9"/>
    <n v="4"/>
    <n v="16"/>
    <n v="15"/>
    <n v="6.9"/>
    <n v="28"/>
    <n v="0"/>
    <n v="0"/>
    <n v="0"/>
    <n v="0"/>
    <n v="0"/>
    <n v="0"/>
    <s v="Indirect"/>
    <n v="93"/>
    <n v="82"/>
    <n v="106"/>
    <n v="160"/>
    <n v="140"/>
    <n v="180"/>
    <s v="High income"/>
    <n v="0"/>
    <n v="0"/>
    <n v="0"/>
    <n v="0"/>
    <n v="0"/>
    <n v="0"/>
    <n v="0"/>
    <n v="0"/>
    <n v="0"/>
    <n v="0"/>
    <n v="87"/>
    <n v="77"/>
    <n v="99"/>
  </r>
  <r>
    <x v="136"/>
    <s v="NC"/>
    <s v="NCL"/>
    <n v="540"/>
    <x v="3"/>
    <n v="1992"/>
    <n v="176318"/>
    <n v="129"/>
    <n v="59"/>
    <n v="226"/>
    <n v="230"/>
    <n v="100"/>
    <n v="400"/>
    <s v="predicted"/>
    <n v="11"/>
    <n v="5.7"/>
    <n v="18"/>
    <n v="19"/>
    <n v="10"/>
    <n v="31"/>
    <n v="0"/>
    <n v="0"/>
    <n v="0"/>
    <n v="0"/>
    <n v="0"/>
    <n v="0"/>
    <s v="Indirect"/>
    <n v="91"/>
    <n v="80"/>
    <n v="103"/>
    <n v="160"/>
    <n v="140"/>
    <n v="180"/>
    <s v="High income"/>
    <n v="0"/>
    <n v="0"/>
    <n v="0"/>
    <n v="0"/>
    <n v="0"/>
    <n v="0"/>
    <n v="0"/>
    <n v="0"/>
    <n v="0"/>
    <n v="0"/>
    <n v="87"/>
    <n v="77"/>
    <n v="99"/>
  </r>
  <r>
    <x v="136"/>
    <s v="NC"/>
    <s v="NCL"/>
    <n v="540"/>
    <x v="3"/>
    <n v="1993"/>
    <n v="180569"/>
    <n v="75"/>
    <n v="24"/>
    <n v="154"/>
    <n v="130"/>
    <n v="43"/>
    <n v="280"/>
    <s v="predicted"/>
    <n v="2.5"/>
    <n v="0.51"/>
    <n v="6.4"/>
    <n v="4.5"/>
    <n v="0.92"/>
    <n v="12"/>
    <n v="0"/>
    <n v="0"/>
    <n v="0"/>
    <n v="0"/>
    <n v="0"/>
    <n v="0"/>
    <s v="Indirect"/>
    <n v="66"/>
    <n v="58"/>
    <n v="75"/>
    <n v="120"/>
    <n v="100"/>
    <n v="140"/>
    <s v="High income"/>
    <n v="0"/>
    <n v="0"/>
    <n v="0"/>
    <n v="0"/>
    <n v="0"/>
    <n v="0"/>
    <n v="0"/>
    <n v="0"/>
    <n v="0"/>
    <n v="0"/>
    <n v="87"/>
    <n v="77"/>
    <n v="99"/>
  </r>
  <r>
    <x v="136"/>
    <s v="NC"/>
    <s v="NCL"/>
    <n v="540"/>
    <x v="3"/>
    <n v="1994"/>
    <n v="184903"/>
    <n v="68"/>
    <n v="22"/>
    <n v="140"/>
    <n v="130"/>
    <n v="40"/>
    <n v="260"/>
    <s v="predicted"/>
    <n v="2.2999999999999998"/>
    <n v="0.46"/>
    <n v="5.8"/>
    <n v="4.2"/>
    <n v="0.84"/>
    <n v="11"/>
    <n v="0"/>
    <n v="0"/>
    <n v="0"/>
    <n v="0"/>
    <n v="0"/>
    <n v="0"/>
    <s v="Indirect"/>
    <n v="60"/>
    <n v="53"/>
    <n v="68"/>
    <n v="110"/>
    <n v="98"/>
    <n v="130"/>
    <s v="High income"/>
    <n v="0"/>
    <n v="0"/>
    <n v="0"/>
    <n v="0"/>
    <n v="0"/>
    <n v="0"/>
    <n v="0"/>
    <n v="0"/>
    <n v="0"/>
    <n v="0"/>
    <n v="87"/>
    <n v="77"/>
    <n v="99"/>
  </r>
  <r>
    <x v="136"/>
    <s v="NC"/>
    <s v="NCL"/>
    <n v="540"/>
    <x v="3"/>
    <n v="1995"/>
    <n v="189220"/>
    <n v="59"/>
    <n v="18"/>
    <n v="126"/>
    <n v="110"/>
    <n v="33"/>
    <n v="240"/>
    <s v="predicted"/>
    <n v="2.5"/>
    <n v="0.75"/>
    <n v="5.2"/>
    <n v="4.7"/>
    <n v="1.4"/>
    <n v="9.8000000000000007"/>
    <n v="0"/>
    <n v="0"/>
    <n v="0"/>
    <n v="0"/>
    <n v="0"/>
    <n v="0"/>
    <s v="Indirect"/>
    <n v="53"/>
    <n v="46"/>
    <n v="60"/>
    <n v="100"/>
    <n v="88"/>
    <n v="110"/>
    <s v="High income"/>
    <n v="0"/>
    <n v="0"/>
    <n v="0"/>
    <n v="0"/>
    <n v="0"/>
    <n v="0"/>
    <n v="0"/>
    <n v="0"/>
    <n v="0"/>
    <n v="0"/>
    <n v="87"/>
    <n v="77"/>
    <n v="99"/>
  </r>
  <r>
    <x v="136"/>
    <s v="NC"/>
    <s v="NCL"/>
    <n v="540"/>
    <x v="3"/>
    <n v="1996"/>
    <n v="193493"/>
    <n v="85"/>
    <n v="38"/>
    <n v="151"/>
    <n v="160"/>
    <n v="74"/>
    <n v="290"/>
    <s v="predicted"/>
    <n v="6.8"/>
    <n v="3.4"/>
    <n v="11"/>
    <n v="13"/>
    <n v="6.7"/>
    <n v="22"/>
    <n v="0"/>
    <n v="0"/>
    <n v="0"/>
    <n v="0"/>
    <n v="0"/>
    <n v="0"/>
    <s v="Indirect"/>
    <n v="62"/>
    <n v="54"/>
    <n v="70"/>
    <n v="120"/>
    <n v="100"/>
    <n v="140"/>
    <s v="High income"/>
    <n v="0"/>
    <n v="0"/>
    <n v="0"/>
    <n v="0"/>
    <n v="0"/>
    <n v="0"/>
    <n v="0"/>
    <n v="0"/>
    <n v="0"/>
    <n v="0"/>
    <n v="87"/>
    <n v="77"/>
    <n v="99"/>
  </r>
  <r>
    <x v="136"/>
    <s v="NC"/>
    <s v="NCL"/>
    <n v="540"/>
    <x v="3"/>
    <n v="1997"/>
    <n v="197726"/>
    <n v="64"/>
    <n v="26"/>
    <n v="120"/>
    <n v="130"/>
    <n v="50"/>
    <n v="240"/>
    <s v="predicted"/>
    <n v="3.8"/>
    <n v="1.4"/>
    <n v="7.5"/>
    <n v="7.4"/>
    <n v="2.7"/>
    <n v="15"/>
    <n v="0"/>
    <n v="0"/>
    <n v="0"/>
    <n v="0"/>
    <n v="0"/>
    <n v="0"/>
    <s v="Indirect"/>
    <n v="51"/>
    <n v="45"/>
    <n v="58"/>
    <n v="100"/>
    <n v="89"/>
    <n v="110"/>
    <s v="High income"/>
    <n v="0"/>
    <n v="0"/>
    <n v="0"/>
    <n v="0"/>
    <n v="0"/>
    <n v="0"/>
    <n v="0"/>
    <n v="0"/>
    <n v="0"/>
    <n v="0"/>
    <n v="87"/>
    <n v="77"/>
    <n v="99"/>
  </r>
  <r>
    <x v="136"/>
    <s v="NC"/>
    <s v="NCL"/>
    <n v="540"/>
    <x v="3"/>
    <n v="1998"/>
    <n v="201899"/>
    <n v="69"/>
    <n v="30"/>
    <n v="124"/>
    <n v="140"/>
    <n v="61"/>
    <n v="250"/>
    <s v="predicted"/>
    <n v="5.2"/>
    <n v="2.5"/>
    <n v="9.1"/>
    <n v="11"/>
    <n v="5"/>
    <n v="18"/>
    <n v="0"/>
    <n v="0"/>
    <n v="0"/>
    <n v="0"/>
    <n v="0"/>
    <n v="0"/>
    <s v="Indirect"/>
    <n v="51"/>
    <n v="45"/>
    <n v="58"/>
    <n v="100"/>
    <n v="91"/>
    <n v="120"/>
    <s v="High income"/>
    <n v="0"/>
    <n v="0"/>
    <n v="0"/>
    <n v="0"/>
    <n v="0"/>
    <n v="0"/>
    <n v="0"/>
    <n v="0"/>
    <n v="0"/>
    <n v="0"/>
    <n v="87"/>
    <n v="77"/>
    <n v="99"/>
  </r>
  <r>
    <x v="136"/>
    <s v="NC"/>
    <s v="NCL"/>
    <n v="540"/>
    <x v="3"/>
    <n v="1999"/>
    <n v="205997"/>
    <n v="55"/>
    <n v="22"/>
    <n v="102"/>
    <n v="110"/>
    <n v="45"/>
    <n v="210"/>
    <s v="predicted"/>
    <n v="3.3"/>
    <n v="1.2"/>
    <n v="6.5"/>
    <n v="6.8"/>
    <n v="2.5"/>
    <n v="13"/>
    <n v="0"/>
    <n v="0"/>
    <n v="0"/>
    <n v="0"/>
    <n v="0"/>
    <n v="0"/>
    <s v="Indirect"/>
    <n v="44"/>
    <n v="38"/>
    <n v="49"/>
    <n v="90"/>
    <n v="79"/>
    <n v="100"/>
    <s v="High income"/>
    <n v="0"/>
    <n v="0"/>
    <n v="0"/>
    <n v="0"/>
    <n v="0"/>
    <n v="0"/>
    <n v="0"/>
    <n v="0"/>
    <n v="0"/>
    <n v="0"/>
    <n v="87"/>
    <n v="77"/>
    <n v="99"/>
  </r>
  <r>
    <x v="136"/>
    <s v="NC"/>
    <s v="NCL"/>
    <n v="540"/>
    <x v="3"/>
    <n v="2000"/>
    <n v="210010"/>
    <n v="79"/>
    <n v="37"/>
    <n v="136"/>
    <n v="170"/>
    <n v="78"/>
    <n v="290"/>
    <s v="predicted"/>
    <n v="8"/>
    <n v="4.8"/>
    <n v="12"/>
    <n v="17"/>
    <n v="10"/>
    <n v="25"/>
    <n v="0"/>
    <n v="0"/>
    <n v="0"/>
    <n v="0"/>
    <n v="0"/>
    <n v="0"/>
    <s v="Indirect"/>
    <n v="51"/>
    <n v="45"/>
    <n v="58"/>
    <n v="110"/>
    <n v="95"/>
    <n v="120"/>
    <s v="High income"/>
    <n v="0"/>
    <n v="0"/>
    <n v="0"/>
    <n v="0"/>
    <n v="0"/>
    <n v="0"/>
    <n v="0"/>
    <n v="0"/>
    <n v="0"/>
    <n v="0"/>
    <n v="87"/>
    <n v="77"/>
    <n v="99"/>
  </r>
  <r>
    <x v="136"/>
    <s v="NC"/>
    <s v="NCL"/>
    <n v="540"/>
    <x v="3"/>
    <n v="2001"/>
    <n v="213919"/>
    <n v="37"/>
    <n v="12"/>
    <n v="76"/>
    <n v="79"/>
    <n v="25"/>
    <n v="160"/>
    <s v="predicted"/>
    <n v="1.2"/>
    <n v="0.22"/>
    <n v="3"/>
    <n v="2.5"/>
    <n v="0.48"/>
    <n v="6.5"/>
    <n v="0"/>
    <n v="0"/>
    <n v="0"/>
    <n v="0"/>
    <n v="0"/>
    <n v="0"/>
    <s v="Indirect"/>
    <n v="33"/>
    <n v="29"/>
    <n v="37"/>
    <n v="70"/>
    <n v="61"/>
    <n v="79"/>
    <s v="High income"/>
    <n v="0"/>
    <n v="0"/>
    <n v="0"/>
    <n v="0"/>
    <n v="0"/>
    <n v="0"/>
    <n v="0"/>
    <n v="0"/>
    <n v="0"/>
    <n v="0"/>
    <n v="87"/>
    <n v="77"/>
    <n v="99"/>
  </r>
  <r>
    <x v="136"/>
    <s v="NC"/>
    <s v="NCL"/>
    <n v="540"/>
    <x v="3"/>
    <n v="2002"/>
    <n v="217720"/>
    <n v="45"/>
    <n v="19"/>
    <n v="82"/>
    <n v="98"/>
    <n v="42"/>
    <n v="180"/>
    <s v="predicted"/>
    <n v="3.1"/>
    <n v="1.3"/>
    <n v="5.7"/>
    <n v="6.8"/>
    <n v="2.9"/>
    <n v="12"/>
    <n v="0"/>
    <n v="0"/>
    <n v="0"/>
    <n v="0"/>
    <n v="0"/>
    <n v="0"/>
    <s v="Indirect"/>
    <n v="34"/>
    <n v="30"/>
    <n v="39"/>
    <n v="75"/>
    <n v="65"/>
    <n v="85"/>
    <s v="High income"/>
    <n v="0"/>
    <n v="0"/>
    <n v="0"/>
    <n v="0"/>
    <n v="0"/>
    <n v="0"/>
    <n v="0"/>
    <n v="0"/>
    <n v="0"/>
    <n v="0"/>
    <n v="87"/>
    <n v="77"/>
    <n v="99"/>
  </r>
  <r>
    <x v="136"/>
    <s v="NC"/>
    <s v="NCL"/>
    <n v="540"/>
    <x v="3"/>
    <n v="2003"/>
    <n v="221432"/>
    <n v="28"/>
    <n v="8.5"/>
    <n v="60"/>
    <n v="63"/>
    <n v="19"/>
    <n v="130"/>
    <s v="predicted"/>
    <n v="0.78"/>
    <n v="0.15"/>
    <n v="1.9"/>
    <n v="1.7"/>
    <n v="0.34"/>
    <n v="4.2"/>
    <n v="0"/>
    <n v="0"/>
    <n v="0"/>
    <n v="0"/>
    <n v="0"/>
    <n v="0"/>
    <s v="Indirect"/>
    <n v="20"/>
    <n v="17"/>
    <n v="22"/>
    <n v="44"/>
    <n v="38"/>
    <n v="49"/>
    <s v="High income"/>
    <n v="0"/>
    <n v="0"/>
    <n v="0"/>
    <n v="0"/>
    <n v="0"/>
    <n v="0"/>
    <n v="0"/>
    <n v="0"/>
    <n v="0"/>
    <n v="0"/>
    <n v="87"/>
    <n v="77"/>
    <n v="99"/>
  </r>
  <r>
    <x v="136"/>
    <s v="NC"/>
    <s v="NCL"/>
    <n v="540"/>
    <x v="3"/>
    <n v="2004"/>
    <n v="225088"/>
    <n v="45"/>
    <n v="21"/>
    <n v="79"/>
    <n v="100"/>
    <n v="47"/>
    <n v="180"/>
    <s v="predicted"/>
    <n v="4.0999999999999996"/>
    <n v="2.2999999999999998"/>
    <n v="6.5"/>
    <n v="9.1999999999999993"/>
    <n v="5.0999999999999996"/>
    <n v="15"/>
    <n v="0"/>
    <n v="0"/>
    <n v="0"/>
    <n v="0"/>
    <n v="0"/>
    <n v="0"/>
    <s v="Indirect"/>
    <n v="31"/>
    <n v="27"/>
    <n v="35"/>
    <n v="70"/>
    <n v="61"/>
    <n v="79"/>
    <s v="High income"/>
    <n v="0"/>
    <n v="0"/>
    <n v="0"/>
    <n v="0"/>
    <n v="0"/>
    <n v="0"/>
    <n v="0"/>
    <n v="0"/>
    <n v="0"/>
    <n v="0"/>
    <n v="87"/>
    <n v="77"/>
    <n v="99"/>
  </r>
  <r>
    <x v="136"/>
    <s v="NC"/>
    <s v="NCL"/>
    <n v="540"/>
    <x v="3"/>
    <n v="2005"/>
    <n v="228714"/>
    <n v="29"/>
    <n v="11"/>
    <n v="55"/>
    <n v="65"/>
    <n v="25"/>
    <n v="130"/>
    <s v="predicted"/>
    <n v="1.4"/>
    <n v="0.46"/>
    <n v="3"/>
    <n v="3.3"/>
    <n v="1"/>
    <n v="6.9"/>
    <n v="0"/>
    <n v="0"/>
    <n v="0"/>
    <n v="0"/>
    <n v="0"/>
    <n v="0"/>
    <s v="Indirect"/>
    <n v="24"/>
    <n v="21"/>
    <n v="27"/>
    <n v="54"/>
    <n v="47"/>
    <n v="61"/>
    <s v="High income"/>
    <n v="0"/>
    <n v="0"/>
    <n v="0"/>
    <n v="0"/>
    <n v="0"/>
    <n v="0"/>
    <n v="0"/>
    <n v="0"/>
    <n v="0"/>
    <n v="0"/>
    <n v="87"/>
    <n v="77"/>
    <n v="99"/>
  </r>
  <r>
    <x v="136"/>
    <s v="NC"/>
    <s v="NCL"/>
    <n v="540"/>
    <x v="3"/>
    <n v="2006"/>
    <n v="232317"/>
    <n v="33"/>
    <n v="14"/>
    <n v="59"/>
    <n v="76"/>
    <n v="33"/>
    <n v="140"/>
    <s v="predicted"/>
    <n v="2.2999999999999998"/>
    <n v="0.99"/>
    <n v="4.2"/>
    <n v="5.3"/>
    <n v="2.2999999999999998"/>
    <n v="9.6999999999999993"/>
    <n v="0"/>
    <n v="0"/>
    <n v="0"/>
    <n v="0"/>
    <n v="0"/>
    <n v="0"/>
    <s v="Indirect"/>
    <n v="25"/>
    <n v="22"/>
    <n v="28"/>
    <n v="58"/>
    <n v="50"/>
    <n v="65"/>
    <s v="High income"/>
    <n v="0"/>
    <n v="0"/>
    <n v="0"/>
    <n v="0"/>
    <n v="0"/>
    <n v="0"/>
    <n v="0"/>
    <n v="0"/>
    <n v="0"/>
    <n v="0"/>
    <n v="87"/>
    <n v="77"/>
    <n v="99"/>
  </r>
  <r>
    <x v="136"/>
    <s v="NC"/>
    <s v="NCL"/>
    <n v="540"/>
    <x v="3"/>
    <n v="2007"/>
    <n v="235889"/>
    <n v="29"/>
    <n v="12"/>
    <n v="54"/>
    <n v="69"/>
    <n v="28"/>
    <n v="130"/>
    <s v="predicted"/>
    <n v="1.8"/>
    <n v="0.69"/>
    <n v="3.6"/>
    <n v="4.3"/>
    <n v="1.6"/>
    <n v="8.4"/>
    <n v="0"/>
    <n v="0"/>
    <n v="0"/>
    <n v="0"/>
    <n v="0"/>
    <n v="0"/>
    <s v="Indirect"/>
    <n v="23"/>
    <n v="20"/>
    <n v="26"/>
    <n v="54"/>
    <n v="47"/>
    <n v="61"/>
    <s v="High income"/>
    <n v="0"/>
    <n v="0"/>
    <n v="0"/>
    <n v="0"/>
    <n v="0"/>
    <n v="0"/>
    <n v="0"/>
    <n v="0"/>
    <n v="0"/>
    <n v="0"/>
    <n v="87"/>
    <n v="77"/>
    <n v="99"/>
  </r>
  <r>
    <x v="136"/>
    <s v="NC"/>
    <s v="NCL"/>
    <n v="540"/>
    <x v="3"/>
    <n v="2008"/>
    <n v="239429"/>
    <n v="33"/>
    <n v="15"/>
    <n v="58"/>
    <n v="79"/>
    <n v="35"/>
    <n v="140"/>
    <s v="predicted"/>
    <n v="2.6"/>
    <n v="1.3"/>
    <n v="4.5"/>
    <n v="6.3"/>
    <n v="3.2"/>
    <n v="11"/>
    <n v="0"/>
    <n v="0"/>
    <n v="0"/>
    <n v="0"/>
    <n v="0"/>
    <n v="0"/>
    <s v="Indirect"/>
    <n v="24"/>
    <n v="21"/>
    <n v="27"/>
    <n v="58"/>
    <n v="50"/>
    <n v="65"/>
    <s v="High income"/>
    <n v="0"/>
    <n v="0"/>
    <n v="0"/>
    <n v="0"/>
    <n v="0"/>
    <n v="0"/>
    <n v="0"/>
    <n v="0"/>
    <n v="0"/>
    <n v="0"/>
    <n v="87"/>
    <n v="77"/>
    <n v="99"/>
  </r>
  <r>
    <x v="136"/>
    <s v="NC"/>
    <s v="NCL"/>
    <n v="540"/>
    <x v="3"/>
    <n v="2009"/>
    <n v="242926"/>
    <n v="38"/>
    <n v="18"/>
    <n v="65"/>
    <n v="92"/>
    <n v="43"/>
    <n v="160"/>
    <s v="predicted"/>
    <n v="3.5"/>
    <n v="2"/>
    <n v="5.5"/>
    <n v="8.5"/>
    <n v="4.8"/>
    <n v="13"/>
    <n v="0"/>
    <n v="0"/>
    <n v="0"/>
    <n v="0"/>
    <n v="0"/>
    <n v="0"/>
    <s v="Indirect"/>
    <n v="26"/>
    <n v="22"/>
    <n v="29"/>
    <n v="62"/>
    <n v="54"/>
    <n v="70"/>
    <s v="High income"/>
    <n v="0"/>
    <n v="0"/>
    <n v="0"/>
    <n v="0"/>
    <n v="0"/>
    <n v="0"/>
    <n v="0"/>
    <n v="0"/>
    <n v="0"/>
    <n v="0"/>
    <n v="87"/>
    <n v="77"/>
    <n v="99"/>
  </r>
  <r>
    <x v="136"/>
    <s v="NC"/>
    <s v="NCL"/>
    <n v="540"/>
    <x v="3"/>
    <n v="2010"/>
    <n v="246379"/>
    <n v="31"/>
    <n v="14"/>
    <n v="56"/>
    <n v="77"/>
    <n v="35"/>
    <n v="140"/>
    <s v="predicted"/>
    <n v="2.5"/>
    <n v="1.2"/>
    <n v="4.2"/>
    <n v="6.1"/>
    <n v="3"/>
    <n v="10"/>
    <n v="0"/>
    <n v="0"/>
    <n v="0"/>
    <n v="0"/>
    <n v="0"/>
    <n v="0"/>
    <s v="Indirect"/>
    <n v="23"/>
    <n v="20"/>
    <n v="26"/>
    <n v="56"/>
    <n v="49"/>
    <n v="64"/>
    <s v="High income"/>
    <n v="0"/>
    <n v="0"/>
    <n v="0"/>
    <n v="0"/>
    <n v="0"/>
    <n v="0"/>
    <n v="0"/>
    <n v="0"/>
    <n v="0"/>
    <n v="0"/>
    <n v="87"/>
    <n v="77"/>
    <n v="99"/>
  </r>
  <r>
    <x v="136"/>
    <s v="NC"/>
    <s v="NCL"/>
    <n v="540"/>
    <x v="3"/>
    <n v="2011"/>
    <n v="249786"/>
    <n v="34"/>
    <n v="16"/>
    <n v="60"/>
    <n v="86"/>
    <n v="40"/>
    <n v="150"/>
    <s v="predicted"/>
    <n v="3"/>
    <n v="1.7"/>
    <n v="4.9000000000000004"/>
    <n v="7.6"/>
    <n v="4.2"/>
    <n v="12"/>
    <n v="0"/>
    <n v="0"/>
    <n v="0"/>
    <n v="0"/>
    <n v="0"/>
    <n v="0"/>
    <s v="Indirect"/>
    <n v="24"/>
    <n v="21"/>
    <n v="27"/>
    <n v="60"/>
    <n v="52"/>
    <n v="68"/>
    <s v="High income"/>
    <n v="0"/>
    <n v="0"/>
    <n v="0"/>
    <n v="0"/>
    <n v="0"/>
    <n v="0"/>
    <n v="0"/>
    <n v="0"/>
    <n v="0"/>
    <n v="0"/>
    <n v="87"/>
    <n v="77"/>
    <n v="99"/>
  </r>
  <r>
    <x v="136"/>
    <s v="NC"/>
    <s v="NCL"/>
    <n v="540"/>
    <x v="3"/>
    <n v="2012"/>
    <n v="253155"/>
    <n v="20"/>
    <n v="5.9"/>
    <n v="42"/>
    <n v="50"/>
    <n v="15"/>
    <n v="110"/>
    <s v="predicted"/>
    <n v="0.76"/>
    <n v="0.23"/>
    <n v="1.6"/>
    <n v="1.9"/>
    <n v="0.57999999999999996"/>
    <n v="4"/>
    <n v="0"/>
    <n v="0"/>
    <n v="0"/>
    <n v="0"/>
    <n v="0"/>
    <n v="0"/>
    <s v="Indirect"/>
    <n v="17"/>
    <n v="15"/>
    <n v="20"/>
    <n v="44"/>
    <n v="38"/>
    <n v="49"/>
    <s v="High income"/>
    <n v="0"/>
    <n v="0"/>
    <n v="0"/>
    <n v="0"/>
    <n v="0"/>
    <n v="0"/>
    <n v="0"/>
    <n v="0"/>
    <n v="0"/>
    <n v="0"/>
    <n v="87"/>
    <n v="77"/>
    <n v="99"/>
  </r>
  <r>
    <x v="136"/>
    <s v="NC"/>
    <s v="NCL"/>
    <n v="540"/>
    <x v="3"/>
    <n v="2013"/>
    <n v="256496"/>
    <n v="23"/>
    <n v="8.3000000000000007"/>
    <n v="45"/>
    <n v="59"/>
    <n v="21"/>
    <n v="120"/>
    <s v="predicted"/>
    <n v="1.1000000000000001"/>
    <n v="0.32"/>
    <n v="2.2999999999999998"/>
    <n v="2.8"/>
    <n v="0.83"/>
    <n v="6"/>
    <n v="0"/>
    <n v="0"/>
    <n v="0"/>
    <n v="0"/>
    <n v="0"/>
    <n v="0"/>
    <s v="Indirect"/>
    <n v="19"/>
    <n v="17"/>
    <n v="22"/>
    <n v="50"/>
    <n v="43"/>
    <n v="56"/>
    <s v="High income"/>
    <n v="0"/>
    <n v="0"/>
    <n v="0"/>
    <n v="0"/>
    <n v="0"/>
    <n v="0"/>
    <n v="0"/>
    <n v="0"/>
    <n v="0"/>
    <n v="0"/>
    <n v="0"/>
    <n v="0"/>
    <n v="0"/>
  </r>
  <r>
    <x v="137"/>
    <s v="NZ"/>
    <s v="NZL"/>
    <n v="554"/>
    <x v="3"/>
    <n v="1990"/>
    <n v="3397983"/>
    <n v="15"/>
    <n v="6.7"/>
    <n v="27"/>
    <n v="510"/>
    <n v="230"/>
    <n v="910"/>
    <s v="predicted"/>
    <n v="0.55000000000000004"/>
    <n v="0.54"/>
    <n v="0.55000000000000004"/>
    <n v="19"/>
    <n v="18"/>
    <n v="19"/>
    <n v="0"/>
    <n v="0"/>
    <n v="0"/>
    <n v="0"/>
    <n v="0"/>
    <n v="0"/>
    <s v="VR"/>
    <n v="11"/>
    <n v="10"/>
    <n v="12"/>
    <n v="390"/>
    <n v="350"/>
    <n v="420"/>
    <s v="High income"/>
    <n v="0.6"/>
    <n v="0.45"/>
    <n v="0.77"/>
    <n v="7.0000000000000007E-2"/>
    <n v="0.06"/>
    <n v="0.09"/>
    <n v="2.2999999999999998"/>
    <n v="1.9"/>
    <n v="3.1"/>
    <n v="0"/>
    <n v="90"/>
    <n v="84"/>
    <n v="99"/>
  </r>
  <r>
    <x v="137"/>
    <s v="NZ"/>
    <s v="NZL"/>
    <n v="554"/>
    <x v="3"/>
    <n v="1991"/>
    <n v="3446005"/>
    <n v="14"/>
    <n v="5.8"/>
    <n v="25"/>
    <n v="480"/>
    <n v="200"/>
    <n v="870"/>
    <s v="predicted"/>
    <n v="0.65"/>
    <n v="0.64"/>
    <n v="0.65"/>
    <n v="22"/>
    <n v="22"/>
    <n v="22"/>
    <n v="0.03"/>
    <n v="0.02"/>
    <n v="0.04"/>
    <n v="1"/>
    <n v="0.56999999999999995"/>
    <n v="1.5"/>
    <s v="VR"/>
    <n v="11"/>
    <n v="10"/>
    <n v="12"/>
    <n v="380"/>
    <n v="360"/>
    <n v="410"/>
    <s v="High income"/>
    <n v="0.77"/>
    <n v="0.59"/>
    <n v="0.98"/>
    <n v="0.08"/>
    <n v="0.06"/>
    <n v="0.11"/>
    <n v="2.9"/>
    <n v="2.2000000000000002"/>
    <n v="3.7"/>
    <n v="0"/>
    <n v="89"/>
    <n v="83"/>
    <n v="94"/>
  </r>
  <r>
    <x v="137"/>
    <s v="NZ"/>
    <s v="NZL"/>
    <n v="554"/>
    <x v="3"/>
    <n v="1992"/>
    <n v="3503125"/>
    <n v="13"/>
    <n v="5.3"/>
    <n v="25"/>
    <n v="460"/>
    <n v="190"/>
    <n v="870"/>
    <s v="predicted"/>
    <n v="0.47"/>
    <n v="0.46"/>
    <n v="0.47"/>
    <n v="16"/>
    <n v="16"/>
    <n v="17"/>
    <n v="0.03"/>
    <n v="0.02"/>
    <n v="0.04"/>
    <n v="1"/>
    <n v="0.56999999999999995"/>
    <n v="1.5"/>
    <s v="VR"/>
    <n v="11"/>
    <n v="10"/>
    <n v="11"/>
    <n v="370"/>
    <n v="360"/>
    <n v="400"/>
    <s v="High income"/>
    <n v="0.92"/>
    <n v="0.7"/>
    <n v="1.2"/>
    <n v="0.1"/>
    <n v="7.0000000000000007E-2"/>
    <n v="0.12"/>
    <n v="3.4"/>
    <n v="2.5"/>
    <n v="4.2"/>
    <n v="0"/>
    <n v="85"/>
    <n v="79"/>
    <n v="88"/>
  </r>
  <r>
    <x v="137"/>
    <s v="NZ"/>
    <s v="NZL"/>
    <n v="554"/>
    <x v="3"/>
    <n v="1993"/>
    <n v="3564531"/>
    <n v="13"/>
    <n v="5.2"/>
    <n v="24"/>
    <n v="460"/>
    <n v="180"/>
    <n v="870"/>
    <s v="predicted"/>
    <n v="0.31"/>
    <n v="0.31"/>
    <n v="0.32"/>
    <n v="11"/>
    <n v="11"/>
    <n v="11"/>
    <n v="0.03"/>
    <n v="0.02"/>
    <n v="0.04"/>
    <n v="1"/>
    <n v="0.56999999999999995"/>
    <n v="1.5"/>
    <s v="VR"/>
    <n v="11"/>
    <n v="10"/>
    <n v="11"/>
    <n v="380"/>
    <n v="360"/>
    <n v="400"/>
    <s v="High income"/>
    <n v="1"/>
    <n v="0.76"/>
    <n v="1.3"/>
    <n v="0.11"/>
    <n v="0.08"/>
    <n v="0.14000000000000001"/>
    <n v="3.9"/>
    <n v="2.8"/>
    <n v="4.9000000000000004"/>
    <n v="0"/>
    <n v="73"/>
    <n v="68"/>
    <n v="75"/>
  </r>
  <r>
    <x v="137"/>
    <s v="NZ"/>
    <s v="NZL"/>
    <n v="554"/>
    <x v="3"/>
    <n v="1994"/>
    <n v="3623421"/>
    <n v="13"/>
    <n v="5.2"/>
    <n v="24"/>
    <n v="470"/>
    <n v="190"/>
    <n v="890"/>
    <s v="predicted"/>
    <n v="0.48"/>
    <n v="0.48"/>
    <n v="0.49"/>
    <n v="17"/>
    <n v="17"/>
    <n v="18"/>
    <n v="0.03"/>
    <n v="0.02"/>
    <n v="0.04"/>
    <n v="1"/>
    <n v="0.56999999999999995"/>
    <n v="1.5"/>
    <s v="VR"/>
    <n v="11"/>
    <n v="10"/>
    <n v="11"/>
    <n v="380"/>
    <n v="370"/>
    <n v="410"/>
    <s v="High income"/>
    <n v="1.1000000000000001"/>
    <n v="0.8"/>
    <n v="1.5"/>
    <n v="0.12"/>
    <n v="0.08"/>
    <n v="0.15"/>
    <n v="4.2"/>
    <n v="3"/>
    <n v="5.6"/>
    <n v="0"/>
    <n v="92"/>
    <n v="86"/>
    <n v="96"/>
  </r>
  <r>
    <x v="137"/>
    <s v="NZ"/>
    <s v="NZL"/>
    <n v="554"/>
    <x v="3"/>
    <n v="1995"/>
    <n v="3675060"/>
    <n v="13"/>
    <n v="5.4"/>
    <n v="25"/>
    <n v="490"/>
    <n v="200"/>
    <n v="910"/>
    <s v="predicted"/>
    <n v="0.57999999999999996"/>
    <n v="0.56999999999999995"/>
    <n v="0.57999999999999996"/>
    <n v="21"/>
    <n v="21"/>
    <n v="21"/>
    <n v="0"/>
    <n v="0"/>
    <n v="0"/>
    <n v="0"/>
    <n v="0"/>
    <n v="0"/>
    <s v="VR"/>
    <n v="11"/>
    <n v="10"/>
    <n v="11"/>
    <n v="390"/>
    <n v="370"/>
    <n v="420"/>
    <s v="High income"/>
    <n v="0.97"/>
    <n v="0.7"/>
    <n v="1.3"/>
    <n v="0.1"/>
    <n v="0.08"/>
    <n v="0.14000000000000001"/>
    <n v="3.8"/>
    <n v="2.8"/>
    <n v="5.0999999999999996"/>
    <n v="0"/>
    <n v="99"/>
    <n v="93"/>
    <n v="100"/>
  </r>
  <r>
    <x v="137"/>
    <s v="NZ"/>
    <s v="NZL"/>
    <n v="554"/>
    <x v="3"/>
    <n v="1996"/>
    <n v="3717342"/>
    <n v="14"/>
    <n v="5.7"/>
    <n v="25"/>
    <n v="510"/>
    <n v="210"/>
    <n v="940"/>
    <s v="predicted"/>
    <n v="0.36"/>
    <n v="0.35"/>
    <n v="0.37"/>
    <n v="13"/>
    <n v="13"/>
    <n v="14"/>
    <n v="0"/>
    <n v="0"/>
    <n v="0"/>
    <n v="0"/>
    <n v="0"/>
    <n v="0"/>
    <s v="VR"/>
    <n v="11"/>
    <n v="10"/>
    <n v="12"/>
    <n v="410"/>
    <n v="380"/>
    <n v="430"/>
    <s v="High income"/>
    <n v="0.92"/>
    <n v="0.69"/>
    <n v="1.2"/>
    <n v="0.1"/>
    <n v="7.0000000000000007E-2"/>
    <n v="0.13"/>
    <n v="3.8"/>
    <n v="2.8"/>
    <n v="4.8"/>
    <n v="0"/>
    <n v="86"/>
    <n v="81"/>
    <n v="92"/>
  </r>
  <r>
    <x v="137"/>
    <s v="NZ"/>
    <s v="NZL"/>
    <n v="554"/>
    <x v="3"/>
    <n v="1997"/>
    <n v="3752131"/>
    <n v="14"/>
    <n v="6"/>
    <n v="26"/>
    <n v="530"/>
    <n v="220"/>
    <n v="970"/>
    <s v="predicted"/>
    <n v="0.17"/>
    <n v="0.16"/>
    <n v="0.17"/>
    <n v="6.3"/>
    <n v="6.1"/>
    <n v="6.4"/>
    <n v="0"/>
    <n v="0"/>
    <n v="0"/>
    <n v="0"/>
    <n v="0"/>
    <n v="0"/>
    <s v="VR"/>
    <n v="11"/>
    <n v="11"/>
    <n v="12"/>
    <n v="420"/>
    <n v="400"/>
    <n v="440"/>
    <s v="High income"/>
    <n v="0.94"/>
    <n v="0.71"/>
    <n v="1.2"/>
    <n v="0.1"/>
    <n v="0.08"/>
    <n v="0.13"/>
    <n v="3.9"/>
    <n v="2.8"/>
    <n v="4.9000000000000004"/>
    <n v="0"/>
    <n v="77"/>
    <n v="72"/>
    <n v="81"/>
  </r>
  <r>
    <x v="137"/>
    <s v="NZ"/>
    <s v="NZL"/>
    <n v="554"/>
    <x v="3"/>
    <n v="1998"/>
    <n v="3783470"/>
    <n v="15"/>
    <n v="6.2"/>
    <n v="26"/>
    <n v="550"/>
    <n v="240"/>
    <n v="1000"/>
    <s v="predicted"/>
    <n v="0.49"/>
    <n v="0.48"/>
    <n v="0.49"/>
    <n v="18"/>
    <n v="18"/>
    <n v="19"/>
    <n v="0"/>
    <n v="0"/>
    <n v="0"/>
    <n v="0"/>
    <n v="0"/>
    <n v="0"/>
    <s v="VR"/>
    <n v="11"/>
    <n v="11"/>
    <n v="12"/>
    <n v="430"/>
    <n v="410"/>
    <n v="450"/>
    <s v="High income"/>
    <n v="0.91"/>
    <n v="0.7"/>
    <n v="1.2"/>
    <n v="0.1"/>
    <n v="7.0000000000000007E-2"/>
    <n v="0.13"/>
    <n v="3.9"/>
    <n v="2.8"/>
    <n v="4.8"/>
    <n v="0"/>
    <n v="85"/>
    <n v="82"/>
    <n v="90"/>
  </r>
  <r>
    <x v="137"/>
    <s v="NZ"/>
    <s v="NZL"/>
    <n v="554"/>
    <x v="3"/>
    <n v="1999"/>
    <n v="3817367"/>
    <n v="15"/>
    <n v="6.3"/>
    <n v="27"/>
    <n v="560"/>
    <n v="240"/>
    <n v="1000"/>
    <s v="predicted"/>
    <n v="0.28999999999999998"/>
    <n v="0.28999999999999998"/>
    <n v="0.28999999999999998"/>
    <n v="11"/>
    <n v="11"/>
    <n v="11"/>
    <n v="0"/>
    <n v="0"/>
    <n v="0"/>
    <n v="0"/>
    <n v="0"/>
    <n v="0"/>
    <s v="VR"/>
    <n v="11"/>
    <n v="11"/>
    <n v="12"/>
    <n v="440"/>
    <n v="410"/>
    <n v="460"/>
    <s v="High income"/>
    <n v="0.91"/>
    <n v="0.7"/>
    <n v="1.2"/>
    <n v="0.1"/>
    <n v="7.0000000000000007E-2"/>
    <n v="0.13"/>
    <n v="4"/>
    <n v="2.8"/>
    <n v="4.8"/>
    <n v="0"/>
    <n v="100"/>
    <n v="98"/>
    <n v="110"/>
  </r>
  <r>
    <x v="137"/>
    <s v="NZ"/>
    <s v="NZL"/>
    <n v="554"/>
    <x v="3"/>
    <n v="2000"/>
    <n v="3858032"/>
    <n v="15"/>
    <n v="6.3"/>
    <n v="27"/>
    <n v="570"/>
    <n v="240"/>
    <n v="1000"/>
    <s v="predicted"/>
    <n v="0.32"/>
    <n v="0.31"/>
    <n v="0.32"/>
    <n v="12"/>
    <n v="12"/>
    <n v="12"/>
    <n v="0"/>
    <n v="0"/>
    <n v="0"/>
    <n v="0"/>
    <n v="0"/>
    <n v="0"/>
    <s v="VR"/>
    <n v="11"/>
    <n v="11"/>
    <n v="12"/>
    <n v="440"/>
    <n v="420"/>
    <n v="460"/>
    <s v="High income"/>
    <n v="0.96"/>
    <n v="0.74"/>
    <n v="1.2"/>
    <n v="0.11"/>
    <n v="0.08"/>
    <n v="0.13"/>
    <n v="4.2"/>
    <n v="3"/>
    <n v="5.0999999999999996"/>
    <n v="0"/>
    <n v="78"/>
    <n v="75"/>
    <n v="83"/>
  </r>
  <r>
    <x v="137"/>
    <s v="NZ"/>
    <s v="NZL"/>
    <n v="554"/>
    <x v="3"/>
    <n v="2001"/>
    <n v="3906817"/>
    <n v="14"/>
    <n v="6.1"/>
    <n v="26"/>
    <n v="560"/>
    <n v="240"/>
    <n v="1000"/>
    <s v="predicted"/>
    <n v="0.13"/>
    <n v="0.13"/>
    <n v="0.13"/>
    <n v="5"/>
    <n v="5"/>
    <n v="5"/>
    <n v="0"/>
    <n v="0"/>
    <n v="0"/>
    <n v="0"/>
    <n v="0"/>
    <n v="0"/>
    <s v="VR"/>
    <n v="11"/>
    <n v="11"/>
    <n v="12"/>
    <n v="440"/>
    <n v="410"/>
    <n v="460"/>
    <s v="High income"/>
    <n v="0.87"/>
    <n v="0.68"/>
    <n v="1.1000000000000001"/>
    <n v="0.1"/>
    <n v="7.0000000000000007E-2"/>
    <n v="0.12"/>
    <n v="3.8"/>
    <n v="2.9"/>
    <n v="4.7"/>
    <n v="0"/>
    <n v="86"/>
    <n v="83"/>
    <n v="91"/>
  </r>
  <r>
    <x v="137"/>
    <s v="NZ"/>
    <s v="NZL"/>
    <n v="554"/>
    <x v="3"/>
    <n v="2002"/>
    <n v="3961937"/>
    <n v="14"/>
    <n v="5.9"/>
    <n v="25"/>
    <n v="550"/>
    <n v="230"/>
    <n v="1000"/>
    <s v="predicted"/>
    <n v="0.2"/>
    <n v="0.2"/>
    <n v="0.2"/>
    <n v="8"/>
    <n v="8"/>
    <n v="8"/>
    <n v="0"/>
    <n v="0"/>
    <n v="0"/>
    <n v="0"/>
    <n v="0"/>
    <n v="0"/>
    <s v="VR"/>
    <n v="11"/>
    <n v="10"/>
    <n v="11"/>
    <n v="430"/>
    <n v="410"/>
    <n v="450"/>
    <s v="High income"/>
    <n v="0.83"/>
    <n v="0.64"/>
    <n v="1"/>
    <n v="0.09"/>
    <n v="7.0000000000000007E-2"/>
    <n v="0.12"/>
    <n v="3.6"/>
    <n v="2.9"/>
    <n v="4.7"/>
    <n v="0"/>
    <n v="76"/>
    <n v="74"/>
    <n v="80"/>
  </r>
  <r>
    <x v="137"/>
    <s v="NZ"/>
    <s v="NZL"/>
    <n v="554"/>
    <x v="3"/>
    <n v="2003"/>
    <n v="4020706"/>
    <n v="13"/>
    <n v="5.7"/>
    <n v="24"/>
    <n v="540"/>
    <n v="230"/>
    <n v="980"/>
    <s v="predicted"/>
    <n v="0.25"/>
    <n v="0.25"/>
    <n v="0.25"/>
    <n v="10"/>
    <n v="10"/>
    <n v="10"/>
    <n v="0"/>
    <n v="0"/>
    <n v="0"/>
    <n v="0"/>
    <n v="0"/>
    <n v="0"/>
    <s v="VR"/>
    <n v="10"/>
    <n v="10"/>
    <n v="11"/>
    <n v="420"/>
    <n v="400"/>
    <n v="440"/>
    <s v="High income"/>
    <n v="0.81"/>
    <n v="0.54"/>
    <n v="1.1000000000000001"/>
    <n v="0.08"/>
    <n v="7.0000000000000007E-2"/>
    <n v="0.13"/>
    <n v="3.4"/>
    <n v="2.9"/>
    <n v="5.4"/>
    <n v="0"/>
    <n v="100"/>
    <n v="97"/>
    <n v="110"/>
  </r>
  <r>
    <x v="137"/>
    <s v="NZ"/>
    <s v="NZL"/>
    <n v="554"/>
    <x v="3"/>
    <n v="2004"/>
    <n v="4079075"/>
    <n v="13"/>
    <n v="5.3"/>
    <n v="23"/>
    <n v="520"/>
    <n v="220"/>
    <n v="950"/>
    <s v="predicted"/>
    <n v="0.32"/>
    <n v="0.32"/>
    <n v="0.32"/>
    <n v="13"/>
    <n v="13"/>
    <n v="13"/>
    <n v="0"/>
    <n v="0"/>
    <n v="0"/>
    <n v="0"/>
    <n v="0"/>
    <n v="0"/>
    <s v="VR"/>
    <n v="10"/>
    <n v="9.5"/>
    <n v="10"/>
    <n v="410"/>
    <n v="390"/>
    <n v="430"/>
    <s v="High income"/>
    <n v="0.8"/>
    <n v="0.46"/>
    <n v="1.2"/>
    <n v="0.08"/>
    <n v="7.0000000000000007E-2"/>
    <n v="0.15"/>
    <n v="3.3"/>
    <n v="2.8"/>
    <n v="6.1"/>
    <n v="0"/>
    <n v="91"/>
    <n v="87"/>
    <n v="95"/>
  </r>
  <r>
    <x v="137"/>
    <s v="NZ"/>
    <s v="NZL"/>
    <n v="554"/>
    <x v="3"/>
    <n v="2005"/>
    <n v="4134117"/>
    <n v="12"/>
    <n v="5"/>
    <n v="22"/>
    <n v="500"/>
    <n v="210"/>
    <n v="910"/>
    <s v="predicted"/>
    <n v="0.15"/>
    <n v="0.15"/>
    <n v="0.15"/>
    <n v="6"/>
    <n v="6"/>
    <n v="6.1"/>
    <n v="0"/>
    <n v="0"/>
    <n v="0"/>
    <n v="0"/>
    <n v="0"/>
    <n v="0"/>
    <s v="VR"/>
    <n v="9.5"/>
    <n v="9"/>
    <n v="10"/>
    <n v="390"/>
    <n v="370"/>
    <n v="410"/>
    <s v="High income"/>
    <n v="0.84"/>
    <n v="0.41"/>
    <n v="1.4"/>
    <n v="0.08"/>
    <n v="7.0000000000000007E-2"/>
    <n v="0.16"/>
    <n v="3.3"/>
    <n v="2.8"/>
    <n v="6.8"/>
    <n v="0"/>
    <n v="84"/>
    <n v="81"/>
    <n v="89"/>
  </r>
  <r>
    <x v="137"/>
    <s v="NZ"/>
    <s v="NZL"/>
    <n v="554"/>
    <x v="3"/>
    <n v="2006"/>
    <n v="4185020"/>
    <n v="11"/>
    <n v="4.7"/>
    <n v="21"/>
    <n v="480"/>
    <n v="200"/>
    <n v="880"/>
    <s v="predicted"/>
    <n v="0.26"/>
    <n v="0.26"/>
    <n v="0.26"/>
    <n v="11"/>
    <n v="11"/>
    <n v="11"/>
    <n v="0"/>
    <n v="0"/>
    <n v="0"/>
    <n v="0"/>
    <n v="0"/>
    <n v="0"/>
    <s v="VR"/>
    <n v="9"/>
    <n v="8.6"/>
    <n v="9.4"/>
    <n v="380"/>
    <n v="360"/>
    <n v="390"/>
    <s v="High income"/>
    <n v="0.94"/>
    <n v="0.44"/>
    <n v="1.6"/>
    <n v="0.09"/>
    <n v="7.0000000000000007E-2"/>
    <n v="0.17"/>
    <n v="3.6"/>
    <n v="2.8"/>
    <n v="7.3"/>
    <n v="0"/>
    <n v="91"/>
    <n v="87"/>
    <n v="95"/>
  </r>
  <r>
    <x v="137"/>
    <s v="NZ"/>
    <s v="NZL"/>
    <n v="554"/>
    <x v="3"/>
    <n v="2007"/>
    <n v="4232734"/>
    <n v="11"/>
    <n v="4.4000000000000004"/>
    <n v="20"/>
    <n v="460"/>
    <n v="190"/>
    <n v="840"/>
    <s v="predicted"/>
    <n v="0.17"/>
    <n v="0.17"/>
    <n v="0.17"/>
    <n v="7"/>
    <n v="7"/>
    <n v="7"/>
    <n v="0"/>
    <n v="0"/>
    <n v="0"/>
    <n v="0"/>
    <n v="0"/>
    <n v="0"/>
    <s v="VR"/>
    <n v="8.6"/>
    <n v="8.1999999999999993"/>
    <n v="9"/>
    <n v="360"/>
    <n v="350"/>
    <n v="380"/>
    <s v="High income"/>
    <n v="1.1000000000000001"/>
    <n v="0.53"/>
    <n v="1.9"/>
    <n v="0.09"/>
    <n v="0.06"/>
    <n v="0.18"/>
    <n v="4"/>
    <n v="2.7"/>
    <n v="7.7"/>
    <n v="0"/>
    <n v="75"/>
    <n v="72"/>
    <n v="79"/>
  </r>
  <r>
    <x v="137"/>
    <s v="NZ"/>
    <s v="NZL"/>
    <n v="554"/>
    <x v="3"/>
    <n v="2008"/>
    <n v="4278186"/>
    <n v="10"/>
    <n v="4.2"/>
    <n v="19"/>
    <n v="440"/>
    <n v="180"/>
    <n v="810"/>
    <s v="predicted"/>
    <n v="0.16"/>
    <n v="0.16"/>
    <n v="0.16"/>
    <n v="7"/>
    <n v="7"/>
    <n v="7"/>
    <n v="0"/>
    <n v="0"/>
    <n v="0"/>
    <n v="0"/>
    <n v="0"/>
    <n v="0"/>
    <s v="VR"/>
    <n v="8.1999999999999993"/>
    <n v="7.9"/>
    <n v="8.6"/>
    <n v="350"/>
    <n v="340"/>
    <n v="370"/>
    <s v="High income"/>
    <n v="1.3"/>
    <n v="0.65"/>
    <n v="2.1"/>
    <n v="0.1"/>
    <n v="0.06"/>
    <n v="0.19"/>
    <n v="4.5"/>
    <n v="2.7"/>
    <n v="8"/>
    <n v="0"/>
    <n v="83"/>
    <n v="79"/>
    <n v="87"/>
  </r>
  <r>
    <x v="137"/>
    <s v="NZ"/>
    <s v="NZL"/>
    <n v="554"/>
    <x v="3"/>
    <n v="2009"/>
    <n v="4322941"/>
    <n v="9.8000000000000007"/>
    <n v="3.9"/>
    <n v="18"/>
    <n v="420"/>
    <n v="170"/>
    <n v="790"/>
    <s v="predicted"/>
    <n v="0.16"/>
    <n v="0.16"/>
    <n v="0.16"/>
    <n v="7"/>
    <n v="7"/>
    <n v="7.1"/>
    <n v="0"/>
    <n v="0"/>
    <n v="0"/>
    <n v="0"/>
    <n v="0"/>
    <n v="0"/>
    <s v="VR"/>
    <n v="7.9"/>
    <n v="7.6"/>
    <n v="8.3000000000000007"/>
    <n v="340"/>
    <n v="330"/>
    <n v="360"/>
    <s v="High income"/>
    <n v="1.5"/>
    <n v="0.77"/>
    <n v="2.4"/>
    <n v="0.11"/>
    <n v="0.06"/>
    <n v="0.19"/>
    <n v="5"/>
    <n v="2.7"/>
    <n v="8.3000000000000007"/>
    <n v="0"/>
    <n v="88"/>
    <n v="83"/>
    <n v="91"/>
  </r>
  <r>
    <x v="137"/>
    <s v="NZ"/>
    <s v="NZL"/>
    <n v="554"/>
    <x v="3"/>
    <n v="2010"/>
    <n v="4368136"/>
    <n v="9.5"/>
    <n v="3.9"/>
    <n v="18"/>
    <n v="420"/>
    <n v="170"/>
    <n v="770"/>
    <s v="predicted"/>
    <n v="0.25"/>
    <n v="0.25"/>
    <n v="0.25"/>
    <n v="11"/>
    <n v="11"/>
    <n v="11"/>
    <n v="0"/>
    <n v="0"/>
    <n v="0"/>
    <n v="0"/>
    <n v="0"/>
    <n v="0"/>
    <s v="VR"/>
    <n v="7.6"/>
    <n v="7.2"/>
    <n v="8.1"/>
    <n v="330"/>
    <n v="320"/>
    <n v="350"/>
    <s v="High income"/>
    <n v="1.6"/>
    <n v="0.86"/>
    <n v="2.5"/>
    <n v="0.12"/>
    <n v="0.06"/>
    <n v="0.19"/>
    <n v="5.3"/>
    <n v="2.8"/>
    <n v="8.5"/>
    <n v="0"/>
    <n v="90"/>
    <n v="85"/>
    <n v="95"/>
  </r>
  <r>
    <x v="137"/>
    <s v="NZ"/>
    <s v="NZL"/>
    <n v="554"/>
    <x v="3"/>
    <n v="2011"/>
    <n v="4413923"/>
    <n v="9.4"/>
    <n v="3.9"/>
    <n v="17"/>
    <n v="420"/>
    <n v="170"/>
    <n v="760"/>
    <s v="predicted"/>
    <n v="0.16"/>
    <n v="0.16"/>
    <n v="0.16"/>
    <n v="6.9"/>
    <n v="6.9"/>
    <n v="6.9"/>
    <n v="0"/>
    <n v="0"/>
    <n v="0"/>
    <n v="0"/>
    <n v="0"/>
    <n v="0"/>
    <s v="VR imputed"/>
    <n v="7.5"/>
    <n v="7.1"/>
    <n v="7.9"/>
    <n v="330"/>
    <n v="310"/>
    <n v="350"/>
    <s v="High income"/>
    <n v="1.6"/>
    <n v="0.85"/>
    <n v="2.5"/>
    <n v="0.12"/>
    <n v="0.06"/>
    <n v="0.19"/>
    <n v="5.2"/>
    <n v="2.7"/>
    <n v="8.5"/>
    <n v="0"/>
    <n v="92"/>
    <n v="87"/>
    <n v="98"/>
  </r>
  <r>
    <x v="137"/>
    <s v="NZ"/>
    <s v="NZL"/>
    <n v="554"/>
    <x v="3"/>
    <n v="2012"/>
    <n v="4459852"/>
    <n v="9.4"/>
    <n v="4"/>
    <n v="17"/>
    <n v="420"/>
    <n v="180"/>
    <n v="760"/>
    <s v="predicted"/>
    <n v="0.15"/>
    <n v="0.15"/>
    <n v="0.15"/>
    <n v="6.6"/>
    <n v="6.6"/>
    <n v="6.6"/>
    <n v="0"/>
    <n v="0"/>
    <n v="0"/>
    <n v="0"/>
    <n v="0"/>
    <n v="0"/>
    <s v="VR imputed"/>
    <n v="7.4"/>
    <n v="6.9"/>
    <n v="7.9"/>
    <n v="330"/>
    <n v="310"/>
    <n v="350"/>
    <s v="High income"/>
    <n v="1.6"/>
    <n v="0.81"/>
    <n v="2.6"/>
    <n v="0.12"/>
    <n v="0.06"/>
    <n v="0.2"/>
    <n v="5.2"/>
    <n v="2.9"/>
    <n v="8.9"/>
    <n v="0"/>
    <n v="89"/>
    <n v="83"/>
    <n v="96"/>
  </r>
  <r>
    <x v="137"/>
    <s v="NZ"/>
    <s v="NZL"/>
    <n v="554"/>
    <x v="3"/>
    <n v="2013"/>
    <n v="4505761"/>
    <n v="9.5"/>
    <n v="4.0999999999999996"/>
    <n v="17"/>
    <n v="430"/>
    <n v="190"/>
    <n v="770"/>
    <s v="predicted"/>
    <n v="0.14000000000000001"/>
    <n v="0.14000000000000001"/>
    <n v="0.14000000000000001"/>
    <n v="6.3"/>
    <n v="6.3"/>
    <n v="6.3"/>
    <n v="0"/>
    <n v="0"/>
    <n v="0"/>
    <n v="0"/>
    <n v="0"/>
    <n v="0"/>
    <s v="VR imputed"/>
    <n v="7.3"/>
    <n v="6.7"/>
    <n v="8"/>
    <n v="330"/>
    <n v="300"/>
    <n v="360"/>
    <s v="High income"/>
    <n v="1.5"/>
    <n v="0.71"/>
    <n v="2.6"/>
    <n v="0.11"/>
    <n v="7.0000000000000007E-2"/>
    <n v="0.21"/>
    <n v="5"/>
    <n v="3"/>
    <n v="9.4"/>
    <n v="0"/>
    <n v="82"/>
    <n v="76"/>
    <n v="89"/>
  </r>
  <r>
    <x v="138"/>
    <s v="NI"/>
    <s v="NIC"/>
    <n v="558"/>
    <x v="4"/>
    <n v="1990"/>
    <n v="4137788"/>
    <n v="103"/>
    <n v="43"/>
    <n v="188"/>
    <n v="4300"/>
    <n v="1800"/>
    <n v="7800"/>
    <s v="predicted"/>
    <n v="11"/>
    <n v="6.4"/>
    <n v="16"/>
    <n v="450"/>
    <n v="260"/>
    <n v="680"/>
    <n v="0.02"/>
    <n v="0.01"/>
    <n v="0.04"/>
    <n v="1"/>
    <n v="0.56999999999999995"/>
    <n v="1.6"/>
    <s v="VR"/>
    <n v="80"/>
    <n v="74"/>
    <n v="87"/>
    <n v="3300"/>
    <n v="3100"/>
    <n v="3600"/>
    <s v="Expert opinion"/>
    <n v="0.16"/>
    <n v="0.14000000000000001"/>
    <n v="0.18"/>
    <n v="0.13"/>
    <n v="0.12"/>
    <n v="0.14000000000000001"/>
    <n v="5.3"/>
    <n v="4.8"/>
    <n v="5.8"/>
    <n v="0"/>
    <n v="89"/>
    <n v="82"/>
    <n v="96"/>
  </r>
  <r>
    <x v="138"/>
    <s v="NI"/>
    <s v="NIC"/>
    <n v="558"/>
    <x v="4"/>
    <n v="1991"/>
    <n v="4237154"/>
    <n v="98"/>
    <n v="41"/>
    <n v="181"/>
    <n v="4200"/>
    <n v="1700"/>
    <n v="7700"/>
    <s v="predicted"/>
    <n v="12"/>
    <n v="6.7"/>
    <n v="18"/>
    <n v="500"/>
    <n v="290"/>
    <n v="780"/>
    <n v="0.02"/>
    <n v="0.01"/>
    <n v="0.04"/>
    <n v="1"/>
    <n v="0.56999999999999995"/>
    <n v="1.5"/>
    <s v="VR"/>
    <n v="77"/>
    <n v="74"/>
    <n v="83"/>
    <n v="3300"/>
    <n v="3100"/>
    <n v="3500"/>
    <s v="Expert opinion"/>
    <n v="0.21"/>
    <n v="0.19"/>
    <n v="0.22"/>
    <n v="0.16"/>
    <n v="0.15"/>
    <n v="0.17"/>
    <n v="6.8"/>
    <n v="6.4"/>
    <n v="7.2"/>
    <n v="0"/>
    <n v="85"/>
    <n v="79"/>
    <n v="90"/>
  </r>
  <r>
    <x v="138"/>
    <s v="NI"/>
    <s v="NIC"/>
    <n v="558"/>
    <x v="4"/>
    <n v="1992"/>
    <n v="4342319"/>
    <n v="96"/>
    <n v="40"/>
    <n v="176"/>
    <n v="4200"/>
    <n v="1700"/>
    <n v="7600"/>
    <s v="predicted"/>
    <n v="9.4"/>
    <n v="5.6"/>
    <n v="14"/>
    <n v="410"/>
    <n v="240"/>
    <n v="620"/>
    <n v="0.05"/>
    <n v="0.04"/>
    <n v="0.06"/>
    <n v="2"/>
    <n v="1.5"/>
    <n v="2.5"/>
    <s v="VR"/>
    <n v="75"/>
    <n v="72"/>
    <n v="80"/>
    <n v="3300"/>
    <n v="3100"/>
    <n v="3500"/>
    <s v="Expert opinion"/>
    <n v="0.27"/>
    <n v="0.25"/>
    <n v="0.28999999999999998"/>
    <n v="0.21"/>
    <n v="0.2"/>
    <n v="0.22"/>
    <n v="8.9"/>
    <n v="8.6"/>
    <n v="9.4"/>
    <n v="0"/>
    <n v="88"/>
    <n v="83"/>
    <n v="92"/>
  </r>
  <r>
    <x v="138"/>
    <s v="NI"/>
    <s v="NIC"/>
    <n v="558"/>
    <x v="4"/>
    <n v="1993"/>
    <n v="4450371"/>
    <n v="94"/>
    <n v="39"/>
    <n v="173"/>
    <n v="4200"/>
    <n v="1700"/>
    <n v="7700"/>
    <s v="predicted"/>
    <n v="9.9"/>
    <n v="6.2"/>
    <n v="15"/>
    <n v="440"/>
    <n v="280"/>
    <n v="650"/>
    <n v="0.04"/>
    <n v="0.03"/>
    <n v="7.0000000000000007E-2"/>
    <n v="2"/>
    <n v="1.1000000000000001"/>
    <n v="3.1"/>
    <s v="VR"/>
    <n v="74"/>
    <n v="71"/>
    <n v="78"/>
    <n v="3300"/>
    <n v="3200"/>
    <n v="3500"/>
    <s v="Expert opinion"/>
    <n v="0.37"/>
    <n v="0.34"/>
    <n v="0.39"/>
    <n v="0.27"/>
    <n v="0.26"/>
    <n v="0.28999999999999998"/>
    <n v="12"/>
    <n v="12"/>
    <n v="13"/>
    <n v="0"/>
    <n v="85"/>
    <n v="81"/>
    <n v="89"/>
  </r>
  <r>
    <x v="138"/>
    <s v="NI"/>
    <s v="NIC"/>
    <n v="558"/>
    <x v="4"/>
    <n v="1994"/>
    <n v="4557125"/>
    <n v="93"/>
    <n v="39"/>
    <n v="169"/>
    <n v="4200"/>
    <n v="1800"/>
    <n v="7700"/>
    <s v="predicted"/>
    <n v="9.1999999999999993"/>
    <n v="5.7"/>
    <n v="14"/>
    <n v="420"/>
    <n v="260"/>
    <n v="620"/>
    <n v="7.0000000000000007E-2"/>
    <n v="0.05"/>
    <n v="0.09"/>
    <n v="3"/>
    <n v="2.1"/>
    <n v="4.0999999999999996"/>
    <s v="VR"/>
    <n v="72"/>
    <n v="68"/>
    <n v="77"/>
    <n v="3300"/>
    <n v="3100"/>
    <n v="3500"/>
    <s v="Expert opinion"/>
    <n v="0.49"/>
    <n v="0.45"/>
    <n v="0.54"/>
    <n v="0.36"/>
    <n v="0.34"/>
    <n v="0.38"/>
    <n v="16"/>
    <n v="15"/>
    <n v="17"/>
    <n v="0"/>
    <n v="83"/>
    <n v="79"/>
    <n v="88"/>
  </r>
  <r>
    <x v="138"/>
    <s v="NI"/>
    <s v="NIC"/>
    <n v="558"/>
    <x v="4"/>
    <n v="1995"/>
    <n v="4659458"/>
    <n v="91"/>
    <n v="39"/>
    <n v="165"/>
    <n v="4200"/>
    <n v="1800"/>
    <n v="7700"/>
    <s v="predicted"/>
    <n v="8.9"/>
    <n v="5.6"/>
    <n v="13"/>
    <n v="410"/>
    <n v="260"/>
    <n v="600"/>
    <n v="0.09"/>
    <n v="7.0000000000000007E-2"/>
    <n v="0.11"/>
    <n v="4"/>
    <n v="3.1"/>
    <n v="5"/>
    <s v="VR imputed"/>
    <n v="70"/>
    <n v="66"/>
    <n v="75"/>
    <n v="3300"/>
    <n v="3100"/>
    <n v="3500"/>
    <s v="Expert opinion"/>
    <n v="0.66"/>
    <n v="0.6"/>
    <n v="0.72"/>
    <n v="0.47"/>
    <n v="0.44"/>
    <n v="0.5"/>
    <n v="22"/>
    <n v="20"/>
    <n v="23"/>
    <n v="0"/>
    <n v="87"/>
    <n v="81"/>
    <n v="92"/>
  </r>
  <r>
    <x v="138"/>
    <s v="NI"/>
    <s v="NIC"/>
    <n v="558"/>
    <x v="4"/>
    <n v="1996"/>
    <n v="4756631"/>
    <n v="88"/>
    <n v="37"/>
    <n v="159"/>
    <n v="4200"/>
    <n v="1800"/>
    <n v="7600"/>
    <s v="predicted"/>
    <n v="8.5"/>
    <n v="5.6"/>
    <n v="12"/>
    <n v="410"/>
    <n v="260"/>
    <n v="580"/>
    <n v="0.11"/>
    <n v="0.08"/>
    <n v="0.14000000000000001"/>
    <n v="5"/>
    <n v="3.6"/>
    <n v="6.6"/>
    <s v="VR"/>
    <n v="68"/>
    <n v="64"/>
    <n v="72"/>
    <n v="3200"/>
    <n v="3000"/>
    <n v="3400"/>
    <s v="Expert opinion"/>
    <n v="0.87"/>
    <n v="0.79"/>
    <n v="0.95"/>
    <n v="0.59"/>
    <n v="0.55000000000000004"/>
    <n v="0.64"/>
    <n v="28"/>
    <n v="26"/>
    <n v="30"/>
    <n v="0"/>
    <n v="93"/>
    <n v="88"/>
    <n v="99"/>
  </r>
  <r>
    <x v="138"/>
    <s v="NI"/>
    <s v="NIC"/>
    <n v="558"/>
    <x v="4"/>
    <n v="1997"/>
    <n v="4849272"/>
    <n v="84"/>
    <n v="36"/>
    <n v="152"/>
    <n v="4100"/>
    <n v="1700"/>
    <n v="7400"/>
    <s v="predicted"/>
    <n v="8.3000000000000007"/>
    <n v="5.7"/>
    <n v="11"/>
    <n v="400"/>
    <n v="270"/>
    <n v="550"/>
    <n v="0.14000000000000001"/>
    <n v="0.12"/>
    <n v="0.18"/>
    <n v="7"/>
    <n v="5.6"/>
    <n v="8.5"/>
    <s v="VR"/>
    <n v="65"/>
    <n v="61"/>
    <n v="69"/>
    <n v="3200"/>
    <n v="3000"/>
    <n v="3300"/>
    <s v="Expert opinion"/>
    <n v="1.1000000000000001"/>
    <n v="1"/>
    <n v="1.2"/>
    <n v="0.72"/>
    <n v="0.69"/>
    <n v="0.77"/>
    <n v="35"/>
    <n v="33"/>
    <n v="37"/>
    <n v="0"/>
    <n v="89"/>
    <n v="84"/>
    <n v="94"/>
  </r>
  <r>
    <x v="138"/>
    <s v="NI"/>
    <s v="NIC"/>
    <n v="558"/>
    <x v="4"/>
    <n v="1998"/>
    <n v="4937320"/>
    <n v="79"/>
    <n v="33"/>
    <n v="144"/>
    <n v="3900"/>
    <n v="1600"/>
    <n v="7100"/>
    <s v="predicted"/>
    <n v="7.4"/>
    <n v="5.3"/>
    <n v="9.8000000000000007"/>
    <n v="370"/>
    <n v="260"/>
    <n v="480"/>
    <n v="0.16"/>
    <n v="0.12"/>
    <n v="0.2"/>
    <n v="8"/>
    <n v="6.2"/>
    <n v="10"/>
    <s v="VR"/>
    <n v="62"/>
    <n v="59"/>
    <n v="65"/>
    <n v="3100"/>
    <n v="2900"/>
    <n v="3200"/>
    <s v="Expert opinion"/>
    <n v="1.4"/>
    <n v="1.3"/>
    <n v="1.5"/>
    <n v="0.86"/>
    <n v="0.81"/>
    <n v="0.9"/>
    <n v="42"/>
    <n v="40"/>
    <n v="44"/>
    <n v="0"/>
    <n v="85"/>
    <n v="81"/>
    <n v="90"/>
  </r>
  <r>
    <x v="138"/>
    <s v="NI"/>
    <s v="NIC"/>
    <n v="558"/>
    <x v="4"/>
    <n v="1999"/>
    <n v="5021079"/>
    <n v="75"/>
    <n v="31"/>
    <n v="136"/>
    <n v="3800"/>
    <n v="1600"/>
    <n v="6800"/>
    <s v="predicted"/>
    <n v="8.6"/>
    <n v="6.1"/>
    <n v="12"/>
    <n v="430"/>
    <n v="300"/>
    <n v="580"/>
    <n v="0.18"/>
    <n v="0.13"/>
    <n v="0.24"/>
    <n v="9"/>
    <n v="6.3"/>
    <n v="12"/>
    <s v="VR"/>
    <n v="59"/>
    <n v="56"/>
    <n v="62"/>
    <n v="3000"/>
    <n v="2800"/>
    <n v="3100"/>
    <s v="Expert opinion"/>
    <n v="1.6"/>
    <n v="1.5"/>
    <n v="1.7"/>
    <n v="0.96"/>
    <n v="0.91"/>
    <n v="1"/>
    <n v="48"/>
    <n v="46"/>
    <n v="50"/>
    <n v="0"/>
    <n v="87"/>
    <n v="83"/>
    <n v="91"/>
  </r>
  <r>
    <x v="138"/>
    <s v="NI"/>
    <s v="NIC"/>
    <n v="558"/>
    <x v="4"/>
    <n v="2000"/>
    <n v="5100920"/>
    <n v="71"/>
    <n v="30"/>
    <n v="128"/>
    <n v="3600"/>
    <n v="1500"/>
    <n v="6600"/>
    <s v="predicted"/>
    <n v="6.4"/>
    <n v="4.5"/>
    <n v="8.6999999999999993"/>
    <n v="330"/>
    <n v="230"/>
    <n v="440"/>
    <n v="0.2"/>
    <n v="0.14000000000000001"/>
    <n v="0.26"/>
    <n v="10"/>
    <n v="7.3"/>
    <n v="13"/>
    <s v="VR"/>
    <n v="56"/>
    <n v="53"/>
    <n v="58"/>
    <n v="2800"/>
    <n v="2700"/>
    <n v="3000"/>
    <s v="Expert opinion"/>
    <n v="1.9"/>
    <n v="1.7"/>
    <n v="2"/>
    <n v="1"/>
    <n v="0.97"/>
    <n v="1.1000000000000001"/>
    <n v="53"/>
    <n v="50"/>
    <n v="55"/>
    <n v="0"/>
    <n v="85"/>
    <n v="81"/>
    <n v="89"/>
  </r>
  <r>
    <x v="138"/>
    <s v="NI"/>
    <s v="NIC"/>
    <n v="558"/>
    <x v="4"/>
    <n v="2001"/>
    <n v="5176685"/>
    <n v="66"/>
    <n v="28"/>
    <n v="121"/>
    <n v="3400"/>
    <n v="1500"/>
    <n v="6300"/>
    <s v="predicted"/>
    <n v="6.2"/>
    <n v="4.4000000000000004"/>
    <n v="8.3000000000000007"/>
    <n v="320"/>
    <n v="230"/>
    <n v="430"/>
    <n v="0.19"/>
    <n v="0.14000000000000001"/>
    <n v="0.25"/>
    <n v="10"/>
    <n v="7.3"/>
    <n v="13"/>
    <s v="VR"/>
    <n v="52"/>
    <n v="50"/>
    <n v="55"/>
    <n v="2700"/>
    <n v="2600"/>
    <n v="2800"/>
    <s v="Expert opinion"/>
    <n v="2"/>
    <n v="1.9"/>
    <n v="2.2000000000000002"/>
    <n v="1.1000000000000001"/>
    <n v="1"/>
    <n v="1.1000000000000001"/>
    <n v="55"/>
    <n v="52"/>
    <n v="58"/>
    <n v="0"/>
    <n v="90"/>
    <n v="87"/>
    <n v="95"/>
  </r>
  <r>
    <x v="138"/>
    <s v="NI"/>
    <s v="NIC"/>
    <n v="558"/>
    <x v="4"/>
    <n v="2002"/>
    <n v="5248577"/>
    <n v="62"/>
    <n v="26"/>
    <n v="113"/>
    <n v="3300"/>
    <n v="1400"/>
    <n v="6000"/>
    <s v="predicted"/>
    <n v="5"/>
    <n v="3.6"/>
    <n v="6.6"/>
    <n v="260"/>
    <n v="190"/>
    <n v="350"/>
    <n v="0.19"/>
    <n v="0.14000000000000001"/>
    <n v="0.25"/>
    <n v="10"/>
    <n v="7.3"/>
    <n v="13"/>
    <s v="VR"/>
    <n v="49"/>
    <n v="47"/>
    <n v="51"/>
    <n v="2600"/>
    <n v="2500"/>
    <n v="2700"/>
    <s v="Expert opinion"/>
    <n v="2.2000000000000002"/>
    <n v="2"/>
    <n v="2.2999999999999998"/>
    <n v="1.1000000000000001"/>
    <n v="1"/>
    <n v="1.1000000000000001"/>
    <n v="56"/>
    <n v="53"/>
    <n v="58"/>
    <n v="0"/>
    <n v="81"/>
    <n v="78"/>
    <n v="85"/>
  </r>
  <r>
    <x v="138"/>
    <s v="NI"/>
    <s v="NIC"/>
    <n v="558"/>
    <x v="4"/>
    <n v="2003"/>
    <n v="5317878"/>
    <n v="59"/>
    <n v="25"/>
    <n v="107"/>
    <n v="3100"/>
    <n v="1300"/>
    <n v="5700"/>
    <s v="predicted"/>
    <n v="5.8"/>
    <n v="4.3"/>
    <n v="7.6"/>
    <n v="310"/>
    <n v="230"/>
    <n v="400"/>
    <n v="0.19"/>
    <n v="0.14000000000000001"/>
    <n v="0.25"/>
    <n v="10"/>
    <n v="7.3"/>
    <n v="13"/>
    <s v="VR"/>
    <n v="47"/>
    <n v="45"/>
    <n v="49"/>
    <n v="2500"/>
    <n v="2400"/>
    <n v="2600"/>
    <s v="Expert opinion"/>
    <n v="2.2999999999999998"/>
    <n v="2.1"/>
    <n v="2.4"/>
    <n v="1.1000000000000001"/>
    <n v="1"/>
    <n v="1.1000000000000001"/>
    <n v="56"/>
    <n v="53"/>
    <n v="58"/>
    <n v="0"/>
    <n v="92"/>
    <n v="88"/>
    <n v="96"/>
  </r>
  <r>
    <x v="138"/>
    <s v="NI"/>
    <s v="NIC"/>
    <n v="558"/>
    <x v="4"/>
    <n v="2004"/>
    <n v="5386299"/>
    <n v="56"/>
    <n v="24"/>
    <n v="103"/>
    <n v="3000"/>
    <n v="1300"/>
    <n v="5500"/>
    <s v="predicted"/>
    <n v="5.3"/>
    <n v="3.9"/>
    <n v="6.9"/>
    <n v="280"/>
    <n v="210"/>
    <n v="370"/>
    <n v="0.17"/>
    <n v="0.12"/>
    <n v="0.23"/>
    <n v="9"/>
    <n v="6.3"/>
    <n v="12"/>
    <s v="VR"/>
    <n v="45"/>
    <n v="43"/>
    <n v="48"/>
    <n v="2400"/>
    <n v="2300"/>
    <n v="2600"/>
    <s v="Expert opinion"/>
    <n v="2.2999999999999998"/>
    <n v="2.2000000000000002"/>
    <n v="2.5"/>
    <n v="1"/>
    <n v="1"/>
    <n v="1.1000000000000001"/>
    <n v="56"/>
    <n v="54"/>
    <n v="59"/>
    <n v="0"/>
    <n v="92"/>
    <n v="87"/>
    <n v="96"/>
  </r>
  <r>
    <x v="138"/>
    <s v="NI"/>
    <s v="NIC"/>
    <n v="558"/>
    <x v="4"/>
    <n v="2005"/>
    <n v="5455219"/>
    <n v="54"/>
    <n v="22"/>
    <n v="100"/>
    <n v="3000"/>
    <n v="1200"/>
    <n v="5500"/>
    <s v="predicted"/>
    <n v="5.4"/>
    <n v="4.0999999999999996"/>
    <n v="6.9"/>
    <n v="300"/>
    <n v="220"/>
    <n v="380"/>
    <n v="0.16"/>
    <n v="0.11"/>
    <n v="0.22"/>
    <n v="9"/>
    <n v="6.3"/>
    <n v="12"/>
    <s v="VR"/>
    <n v="44"/>
    <n v="42"/>
    <n v="46"/>
    <n v="2400"/>
    <n v="2300"/>
    <n v="2500"/>
    <s v="Expert opinion"/>
    <n v="2.5"/>
    <n v="2.2999999999999998"/>
    <n v="2.7"/>
    <n v="1.1000000000000001"/>
    <n v="1"/>
    <n v="1.1000000000000001"/>
    <n v="59"/>
    <n v="56"/>
    <n v="63"/>
    <n v="0"/>
    <n v="80"/>
    <n v="75"/>
    <n v="83"/>
  </r>
  <r>
    <x v="138"/>
    <s v="NI"/>
    <s v="NIC"/>
    <n v="558"/>
    <x v="4"/>
    <n v="2006"/>
    <n v="5524927"/>
    <n v="54"/>
    <n v="23"/>
    <n v="100"/>
    <n v="3000"/>
    <n v="1300"/>
    <n v="5500"/>
    <s v="predicted"/>
    <n v="4.3"/>
    <n v="3.2"/>
    <n v="5.6"/>
    <n v="240"/>
    <n v="180"/>
    <n v="310"/>
    <n v="0.2"/>
    <n v="0.15"/>
    <n v="0.26"/>
    <n v="11"/>
    <n v="8.1999999999999993"/>
    <n v="14"/>
    <s v="VR"/>
    <n v="44"/>
    <n v="42"/>
    <n v="46"/>
    <n v="2400"/>
    <n v="2300"/>
    <n v="2500"/>
    <s v="Expert opinion"/>
    <n v="2.6"/>
    <n v="2.5"/>
    <n v="2.8"/>
    <n v="1.2"/>
    <n v="1.1000000000000001"/>
    <n v="1.2"/>
    <n v="64"/>
    <n v="60"/>
    <n v="67"/>
    <n v="0"/>
    <n v="83"/>
    <n v="79"/>
    <n v="86"/>
  </r>
  <r>
    <x v="138"/>
    <s v="NI"/>
    <s v="NIC"/>
    <n v="558"/>
    <x v="4"/>
    <n v="2007"/>
    <n v="5595533"/>
    <n v="56"/>
    <n v="24"/>
    <n v="101"/>
    <n v="3100"/>
    <n v="1300"/>
    <n v="5700"/>
    <s v="predicted"/>
    <n v="4.0999999999999996"/>
    <n v="3.1"/>
    <n v="5.2"/>
    <n v="230"/>
    <n v="170"/>
    <n v="290"/>
    <n v="0.2"/>
    <n v="0.15"/>
    <n v="0.25"/>
    <n v="11"/>
    <n v="8.1999999999999993"/>
    <n v="14"/>
    <s v="VR"/>
    <n v="44"/>
    <n v="43"/>
    <n v="47"/>
    <n v="2500"/>
    <n v="2400"/>
    <n v="2600"/>
    <s v="Expert opinion"/>
    <n v="2.9"/>
    <n v="2.6"/>
    <n v="3.1"/>
    <n v="1.3"/>
    <n v="1.2"/>
    <n v="1.4"/>
    <n v="71"/>
    <n v="67"/>
    <n v="78"/>
    <n v="0"/>
    <n v="93"/>
    <n v="88"/>
    <n v="97"/>
  </r>
  <r>
    <x v="138"/>
    <s v="NI"/>
    <s v="NIC"/>
    <n v="558"/>
    <x v="4"/>
    <n v="2008"/>
    <n v="5667983"/>
    <n v="58"/>
    <n v="25"/>
    <n v="105"/>
    <n v="3300"/>
    <n v="1400"/>
    <n v="5900"/>
    <s v="predicted"/>
    <n v="3.3"/>
    <n v="2.5"/>
    <n v="4.2"/>
    <n v="190"/>
    <n v="140"/>
    <n v="240"/>
    <n v="0.23"/>
    <n v="0.18"/>
    <n v="0.28999999999999998"/>
    <n v="13"/>
    <n v="10"/>
    <n v="16"/>
    <s v="VR"/>
    <n v="46"/>
    <n v="44"/>
    <n v="48"/>
    <n v="2600"/>
    <n v="2500"/>
    <n v="2700"/>
    <s v="Expert opinion"/>
    <n v="3.1"/>
    <n v="2.8"/>
    <n v="3.4"/>
    <n v="1.4"/>
    <n v="1.3"/>
    <n v="1.6"/>
    <n v="81"/>
    <n v="75"/>
    <n v="88"/>
    <n v="0"/>
    <n v="90"/>
    <n v="85"/>
    <n v="94"/>
  </r>
  <r>
    <x v="138"/>
    <s v="NI"/>
    <s v="NIC"/>
    <n v="558"/>
    <x v="4"/>
    <n v="2009"/>
    <n v="5743329"/>
    <n v="61"/>
    <n v="27"/>
    <n v="109"/>
    <n v="3500"/>
    <n v="1500"/>
    <n v="6200"/>
    <s v="predicted"/>
    <n v="3.3"/>
    <n v="2.5"/>
    <n v="4.2"/>
    <n v="190"/>
    <n v="140"/>
    <n v="240"/>
    <n v="0.26"/>
    <n v="0.21"/>
    <n v="0.32"/>
    <n v="15"/>
    <n v="12"/>
    <n v="19"/>
    <s v="VR"/>
    <n v="47"/>
    <n v="46"/>
    <n v="50"/>
    <n v="2700"/>
    <n v="2600"/>
    <n v="2900"/>
    <s v="Expert opinion"/>
    <n v="3.4"/>
    <n v="3"/>
    <n v="3.7"/>
    <n v="1.6"/>
    <n v="1.5"/>
    <n v="1.7"/>
    <n v="92"/>
    <n v="83"/>
    <n v="99"/>
    <n v="0"/>
    <n v="84"/>
    <n v="79"/>
    <n v="87"/>
  </r>
  <r>
    <x v="138"/>
    <s v="NI"/>
    <s v="NIC"/>
    <n v="558"/>
    <x v="4"/>
    <n v="2010"/>
    <n v="5822209"/>
    <n v="63"/>
    <n v="28"/>
    <n v="113"/>
    <n v="3700"/>
    <n v="1600"/>
    <n v="6600"/>
    <s v="predicted"/>
    <n v="4.5999999999999996"/>
    <n v="3.5"/>
    <n v="5.8"/>
    <n v="270"/>
    <n v="200"/>
    <n v="340"/>
    <n v="0.26"/>
    <n v="0.2"/>
    <n v="0.33"/>
    <n v="15"/>
    <n v="11"/>
    <n v="19"/>
    <s v="VR"/>
    <n v="49"/>
    <n v="47"/>
    <n v="52"/>
    <n v="2900"/>
    <n v="2700"/>
    <n v="3000"/>
    <s v="Expert opinion"/>
    <n v="3.5"/>
    <n v="3.2"/>
    <n v="3.9"/>
    <n v="1.8"/>
    <n v="1.6"/>
    <n v="1.9"/>
    <n v="100"/>
    <n v="92"/>
    <n v="110"/>
    <n v="0"/>
    <n v="85"/>
    <n v="80"/>
    <n v="89"/>
  </r>
  <r>
    <x v="138"/>
    <s v="NI"/>
    <s v="NIC"/>
    <n v="558"/>
    <x v="4"/>
    <n v="2011"/>
    <n v="5905146"/>
    <n v="66"/>
    <n v="29"/>
    <n v="118"/>
    <n v="3900"/>
    <n v="1700"/>
    <n v="7000"/>
    <s v="predicted"/>
    <n v="3.6"/>
    <n v="2.8"/>
    <n v="4.5999999999999996"/>
    <n v="210"/>
    <n v="160"/>
    <n v="270"/>
    <n v="0.28999999999999998"/>
    <n v="0.21"/>
    <n v="0.37"/>
    <n v="17"/>
    <n v="13"/>
    <n v="22"/>
    <s v="VR"/>
    <n v="52"/>
    <n v="49"/>
    <n v="55"/>
    <n v="3000"/>
    <n v="2900"/>
    <n v="3200"/>
    <s v="Expert opinion"/>
    <n v="3.6"/>
    <n v="3.3"/>
    <n v="4"/>
    <n v="1.9"/>
    <n v="1.7"/>
    <n v="2"/>
    <n v="110"/>
    <n v="100"/>
    <n v="120"/>
    <n v="0"/>
    <n v="88"/>
    <n v="83"/>
    <n v="94"/>
  </r>
  <r>
    <x v="138"/>
    <s v="NI"/>
    <s v="NIC"/>
    <n v="558"/>
    <x v="4"/>
    <n v="2012"/>
    <n v="5991733"/>
    <n v="67"/>
    <n v="28"/>
    <n v="122"/>
    <n v="4000"/>
    <n v="1700"/>
    <n v="7300"/>
    <s v="predicted"/>
    <n v="2.9"/>
    <n v="2.2000000000000002"/>
    <n v="3.8"/>
    <n v="180"/>
    <n v="130"/>
    <n v="230"/>
    <n v="0.28000000000000003"/>
    <n v="0.21"/>
    <n v="0.37"/>
    <n v="17"/>
    <n v="13"/>
    <n v="22"/>
    <s v="VR imputed"/>
    <n v="54"/>
    <n v="50"/>
    <n v="57"/>
    <n v="3200"/>
    <n v="3000"/>
    <n v="3400"/>
    <s v="Expert opinion"/>
    <n v="3.4"/>
    <n v="3.1"/>
    <n v="3.8"/>
    <n v="1.8"/>
    <n v="1.7"/>
    <n v="1.9"/>
    <n v="110"/>
    <n v="100"/>
    <n v="120"/>
    <n v="0"/>
    <n v="87"/>
    <n v="81"/>
    <n v="94"/>
  </r>
  <r>
    <x v="138"/>
    <s v="NI"/>
    <s v="NIC"/>
    <n v="558"/>
    <x v="4"/>
    <n v="2013"/>
    <n v="6080478"/>
    <n v="68"/>
    <n v="28"/>
    <n v="126"/>
    <n v="4100"/>
    <n v="1700"/>
    <n v="7700"/>
    <s v="predicted"/>
    <n v="2.7"/>
    <n v="2"/>
    <n v="3.5"/>
    <n v="160"/>
    <n v="120"/>
    <n v="210"/>
    <n v="0.26"/>
    <n v="0.18"/>
    <n v="0.36"/>
    <n v="16"/>
    <n v="11"/>
    <n v="22"/>
    <s v="VR imputed"/>
    <n v="55"/>
    <n v="51"/>
    <n v="60"/>
    <n v="3400"/>
    <n v="3100"/>
    <n v="3600"/>
    <s v="Expert opinion"/>
    <n v="3.3"/>
    <n v="3"/>
    <n v="3.7"/>
    <n v="1.8"/>
    <n v="1.7"/>
    <n v="1.9"/>
    <n v="110"/>
    <n v="100"/>
    <n v="120"/>
    <n v="0"/>
    <n v="87"/>
    <n v="81"/>
    <n v="96"/>
  </r>
  <r>
    <x v="139"/>
    <s v="NE"/>
    <s v="NER"/>
    <n v="562"/>
    <x v="2"/>
    <n v="1990"/>
    <n v="7753907"/>
    <n v="834"/>
    <n v="382"/>
    <n v="1458"/>
    <n v="65000"/>
    <n v="30000"/>
    <n v="110000"/>
    <s v="predicted"/>
    <n v="132"/>
    <n v="93"/>
    <n v="164"/>
    <n v="10000"/>
    <n v="7200"/>
    <n v="13000"/>
    <n v="3.6"/>
    <n v="3"/>
    <n v="4.3"/>
    <n v="280"/>
    <n v="230"/>
    <n v="330"/>
    <s v="Indirect"/>
    <n v="363"/>
    <n v="329"/>
    <n v="408"/>
    <n v="28000"/>
    <n v="26000"/>
    <n v="32000"/>
    <s v="Mortality"/>
    <n v="1.5"/>
    <n v="1.1000000000000001"/>
    <n v="1.9"/>
    <n v="5.3"/>
    <n v="4"/>
    <n v="6.6"/>
    <n v="410"/>
    <n v="310"/>
    <n v="510"/>
    <n v="0"/>
    <n v="18"/>
    <n v="16"/>
    <n v="20"/>
  </r>
  <r>
    <x v="139"/>
    <s v="NE"/>
    <s v="NER"/>
    <n v="562"/>
    <x v="2"/>
    <n v="1991"/>
    <n v="8004058"/>
    <n v="799"/>
    <n v="366"/>
    <n v="1396"/>
    <n v="64000"/>
    <n v="29000"/>
    <n v="110000"/>
    <s v="predicted"/>
    <n v="129"/>
    <n v="91"/>
    <n v="156"/>
    <n v="10000"/>
    <n v="7300"/>
    <n v="13000"/>
    <n v="4.5"/>
    <n v="3.7"/>
    <n v="5.3"/>
    <n v="360"/>
    <n v="300"/>
    <n v="430"/>
    <s v="Indirect"/>
    <n v="347"/>
    <n v="321"/>
    <n v="382"/>
    <n v="28000"/>
    <n v="26000"/>
    <n v="31000"/>
    <s v="Mortality"/>
    <n v="1.9"/>
    <n v="1.4"/>
    <n v="2.4"/>
    <n v="6.5"/>
    <n v="4.9000000000000004"/>
    <n v="8.1"/>
    <n v="520"/>
    <n v="400"/>
    <n v="650"/>
    <n v="0"/>
    <n v="0"/>
    <n v="0"/>
    <n v="0"/>
  </r>
  <r>
    <x v="139"/>
    <s v="NE"/>
    <s v="NER"/>
    <n v="562"/>
    <x v="2"/>
    <n v="1992"/>
    <n v="8270248"/>
    <n v="756"/>
    <n v="347"/>
    <n v="1321"/>
    <n v="63000"/>
    <n v="29000"/>
    <n v="110000"/>
    <s v="predicted"/>
    <n v="123"/>
    <n v="87"/>
    <n v="146"/>
    <n v="10000"/>
    <n v="7200"/>
    <n v="12000"/>
    <n v="5.4"/>
    <n v="4.5"/>
    <n v="6.5"/>
    <n v="450"/>
    <n v="370"/>
    <n v="540"/>
    <s v="Indirect"/>
    <n v="329"/>
    <n v="306"/>
    <n v="356"/>
    <n v="27000"/>
    <n v="25000"/>
    <n v="29000"/>
    <s v="Mortality"/>
    <n v="2.4"/>
    <n v="1.9"/>
    <n v="3"/>
    <n v="7.8"/>
    <n v="6"/>
    <n v="9.6"/>
    <n v="640"/>
    <n v="500"/>
    <n v="790"/>
    <n v="0"/>
    <n v="0"/>
    <n v="0"/>
    <n v="0"/>
  </r>
  <r>
    <x v="139"/>
    <s v="NE"/>
    <s v="NER"/>
    <n v="562"/>
    <x v="2"/>
    <n v="1993"/>
    <n v="8552812"/>
    <n v="710"/>
    <n v="326"/>
    <n v="1241"/>
    <n v="61000"/>
    <n v="28000"/>
    <n v="110000"/>
    <s v="predicted"/>
    <n v="116"/>
    <n v="83"/>
    <n v="134"/>
    <n v="9900"/>
    <n v="7100"/>
    <n v="12000"/>
    <n v="6.5"/>
    <n v="5.3"/>
    <n v="7.8"/>
    <n v="550"/>
    <n v="450"/>
    <n v="670"/>
    <s v="Indirect"/>
    <n v="310"/>
    <n v="290"/>
    <n v="332"/>
    <n v="26000"/>
    <n v="25000"/>
    <n v="28000"/>
    <s v="Mortality"/>
    <n v="3"/>
    <n v="2.6"/>
    <n v="3.4"/>
    <n v="9.1999999999999993"/>
    <n v="7.3"/>
    <n v="9.3000000000000007"/>
    <n v="790"/>
    <n v="620"/>
    <n v="790"/>
    <n v="0"/>
    <n v="2.4"/>
    <n v="2.2000000000000002"/>
    <n v="2.5"/>
  </r>
  <r>
    <x v="139"/>
    <s v="NE"/>
    <s v="NER"/>
    <n v="562"/>
    <x v="2"/>
    <n v="1994"/>
    <n v="8851763"/>
    <n v="660"/>
    <n v="303"/>
    <n v="1152"/>
    <n v="58000"/>
    <n v="27000"/>
    <n v="100000"/>
    <s v="predicted"/>
    <n v="108"/>
    <n v="79"/>
    <n v="124"/>
    <n v="9600"/>
    <n v="7000"/>
    <n v="11000"/>
    <n v="7.5"/>
    <n v="6"/>
    <n v="9.1"/>
    <n v="660"/>
    <n v="530"/>
    <n v="800"/>
    <s v="Indirect"/>
    <n v="290"/>
    <n v="268"/>
    <n v="313"/>
    <n v="26000"/>
    <n v="24000"/>
    <n v="28000"/>
    <s v="Mortality"/>
    <n v="3.7"/>
    <n v="3.2"/>
    <n v="4.2"/>
    <n v="11"/>
    <n v="8.6999999999999993"/>
    <n v="11"/>
    <n v="940"/>
    <n v="770"/>
    <n v="970"/>
    <n v="0"/>
    <n v="15"/>
    <n v="14"/>
    <n v="16"/>
  </r>
  <r>
    <x v="139"/>
    <s v="NE"/>
    <s v="NER"/>
    <n v="562"/>
    <x v="2"/>
    <n v="1995"/>
    <n v="9167078"/>
    <n v="608"/>
    <n v="279"/>
    <n v="1063"/>
    <n v="56000"/>
    <n v="26000"/>
    <n v="97000"/>
    <s v="predicted"/>
    <n v="99"/>
    <n v="73"/>
    <n v="115"/>
    <n v="9100"/>
    <n v="6700"/>
    <n v="11000"/>
    <n v="8.4"/>
    <n v="6.7"/>
    <n v="10"/>
    <n v="770"/>
    <n v="620"/>
    <n v="950"/>
    <s v="Indirect"/>
    <n v="271"/>
    <n v="247"/>
    <n v="297"/>
    <n v="25000"/>
    <n v="23000"/>
    <n v="27000"/>
    <s v="Mortality"/>
    <n v="4.5"/>
    <n v="3.9"/>
    <n v="5.0999999999999996"/>
    <n v="12"/>
    <n v="10"/>
    <n v="13"/>
    <n v="1100"/>
    <n v="930"/>
    <n v="1200"/>
    <n v="0"/>
    <n v="8"/>
    <n v="7.3"/>
    <n v="8.6999999999999993"/>
  </r>
  <r>
    <x v="139"/>
    <s v="NE"/>
    <s v="NER"/>
    <n v="562"/>
    <x v="2"/>
    <n v="1996"/>
    <n v="9499605"/>
    <n v="557"/>
    <n v="257"/>
    <n v="969"/>
    <n v="53000"/>
    <n v="24000"/>
    <n v="92000"/>
    <s v="predicted"/>
    <n v="91"/>
    <n v="68"/>
    <n v="104"/>
    <n v="8600"/>
    <n v="6400"/>
    <n v="9900"/>
    <n v="9.3000000000000007"/>
    <n v="7.4"/>
    <n v="11"/>
    <n v="880"/>
    <n v="700"/>
    <n v="1100"/>
    <s v="Indirect"/>
    <n v="252"/>
    <n v="231"/>
    <n v="276"/>
    <n v="24000"/>
    <n v="22000"/>
    <n v="26000"/>
    <s v="Mortality"/>
    <n v="5.3"/>
    <n v="4.5999999999999996"/>
    <n v="6.1"/>
    <n v="13"/>
    <n v="12"/>
    <n v="15"/>
    <n v="1300"/>
    <n v="1100"/>
    <n v="1400"/>
    <n v="0"/>
    <n v="0"/>
    <n v="0"/>
    <n v="0"/>
  </r>
  <r>
    <x v="139"/>
    <s v="NE"/>
    <s v="NER"/>
    <n v="562"/>
    <x v="2"/>
    <n v="1997"/>
    <n v="9849621"/>
    <n v="506"/>
    <n v="237"/>
    <n v="875"/>
    <n v="50000"/>
    <n v="23000"/>
    <n v="86000"/>
    <s v="predicted"/>
    <n v="82"/>
    <n v="62"/>
    <n v="94"/>
    <n v="8100"/>
    <n v="6100"/>
    <n v="9300"/>
    <n v="10"/>
    <n v="7.8"/>
    <n v="12"/>
    <n v="980"/>
    <n v="770"/>
    <n v="1200"/>
    <s v="Indirect"/>
    <n v="235"/>
    <n v="217"/>
    <n v="256"/>
    <n v="23000"/>
    <n v="21000"/>
    <n v="25000"/>
    <s v="Mortality"/>
    <n v="6.3"/>
    <n v="5.4"/>
    <n v="7.2"/>
    <n v="15"/>
    <n v="13"/>
    <n v="17"/>
    <n v="1400"/>
    <n v="1300"/>
    <n v="1600"/>
    <n v="0"/>
    <n v="17"/>
    <n v="16"/>
    <n v="19"/>
  </r>
  <r>
    <x v="139"/>
    <s v="NE"/>
    <s v="NER"/>
    <n v="562"/>
    <x v="2"/>
    <n v="1998"/>
    <n v="10215806"/>
    <n v="460"/>
    <n v="219"/>
    <n v="788"/>
    <n v="47000"/>
    <n v="22000"/>
    <n v="81000"/>
    <s v="predicted"/>
    <n v="74"/>
    <n v="55"/>
    <n v="86"/>
    <n v="7500"/>
    <n v="5600"/>
    <n v="8800"/>
    <n v="10"/>
    <n v="8.1999999999999993"/>
    <n v="13"/>
    <n v="1100"/>
    <n v="830"/>
    <n v="1300"/>
    <s v="Indirect"/>
    <n v="219"/>
    <n v="203"/>
    <n v="234"/>
    <n v="22000"/>
    <n v="21000"/>
    <n v="24000"/>
    <s v="Mortality"/>
    <n v="7.2"/>
    <n v="6.2"/>
    <n v="8.1999999999999993"/>
    <n v="16"/>
    <n v="15"/>
    <n v="19"/>
    <n v="1600"/>
    <n v="1500"/>
    <n v="1900"/>
    <n v="0"/>
    <n v="23"/>
    <n v="21"/>
    <n v="24"/>
  </r>
  <r>
    <x v="139"/>
    <s v="NE"/>
    <s v="NER"/>
    <n v="562"/>
    <x v="2"/>
    <n v="1999"/>
    <n v="10596258"/>
    <n v="419"/>
    <n v="201"/>
    <n v="714"/>
    <n v="44000"/>
    <n v="21000"/>
    <n v="76000"/>
    <s v="predicted"/>
    <n v="66"/>
    <n v="48"/>
    <n v="79"/>
    <n v="7000"/>
    <n v="5100"/>
    <n v="8300"/>
    <n v="11"/>
    <n v="8.1999999999999993"/>
    <n v="13"/>
    <n v="1100"/>
    <n v="870"/>
    <n v="1400"/>
    <s v="Indirect"/>
    <n v="204"/>
    <n v="189"/>
    <n v="218"/>
    <n v="22000"/>
    <n v="20000"/>
    <n v="23000"/>
    <s v="Mortality"/>
    <n v="8.1"/>
    <n v="7"/>
    <n v="9.3000000000000007"/>
    <n v="17"/>
    <n v="16"/>
    <n v="20"/>
    <n v="1800"/>
    <n v="1700"/>
    <n v="2100"/>
    <n v="0"/>
    <n v="18"/>
    <n v="17"/>
    <n v="19"/>
  </r>
  <r>
    <x v="139"/>
    <s v="NE"/>
    <s v="NER"/>
    <n v="562"/>
    <x v="2"/>
    <n v="2000"/>
    <n v="10989815"/>
    <n v="381"/>
    <n v="185"/>
    <n v="646"/>
    <n v="42000"/>
    <n v="20000"/>
    <n v="71000"/>
    <s v="predicted"/>
    <n v="59"/>
    <n v="43"/>
    <n v="69"/>
    <n v="6500"/>
    <n v="4700"/>
    <n v="7600"/>
    <n v="11"/>
    <n v="8.1999999999999993"/>
    <n v="13"/>
    <n v="1200"/>
    <n v="900"/>
    <n v="1500"/>
    <s v="Indirect"/>
    <n v="191"/>
    <n v="177"/>
    <n v="204"/>
    <n v="21000"/>
    <n v="19000"/>
    <n v="22000"/>
    <s v="Mortality"/>
    <n v="9"/>
    <n v="7.7"/>
    <n v="10"/>
    <n v="17"/>
    <n v="17"/>
    <n v="21"/>
    <n v="1900"/>
    <n v="1800"/>
    <n v="2300"/>
    <n v="0"/>
    <n v="22"/>
    <n v="21"/>
    <n v="24"/>
  </r>
  <r>
    <x v="139"/>
    <s v="NE"/>
    <s v="NER"/>
    <n v="562"/>
    <x v="2"/>
    <n v="2001"/>
    <n v="11396434"/>
    <n v="348"/>
    <n v="172"/>
    <n v="586"/>
    <n v="40000"/>
    <n v="20000"/>
    <n v="67000"/>
    <s v="predicted"/>
    <n v="52"/>
    <n v="38"/>
    <n v="62"/>
    <n v="6000"/>
    <n v="4300"/>
    <n v="7000"/>
    <n v="10"/>
    <n v="7.9"/>
    <n v="13"/>
    <n v="1200"/>
    <n v="900"/>
    <n v="1500"/>
    <s v="Indirect"/>
    <n v="179"/>
    <n v="165"/>
    <n v="190"/>
    <n v="20000"/>
    <n v="19000"/>
    <n v="22000"/>
    <s v="Mortality"/>
    <n v="9.6999999999999993"/>
    <n v="7.2"/>
    <n v="12"/>
    <n v="17"/>
    <n v="13"/>
    <n v="22"/>
    <n v="2000"/>
    <n v="1500"/>
    <n v="2500"/>
    <n v="0"/>
    <n v="25"/>
    <n v="24"/>
    <n v="27"/>
  </r>
  <r>
    <x v="139"/>
    <s v="NE"/>
    <s v="NER"/>
    <n v="562"/>
    <x v="2"/>
    <n v="2002"/>
    <n v="11817297"/>
    <n v="319"/>
    <n v="160"/>
    <n v="532"/>
    <n v="38000"/>
    <n v="19000"/>
    <n v="63000"/>
    <s v="predicted"/>
    <n v="47"/>
    <n v="33"/>
    <n v="55"/>
    <n v="5500"/>
    <n v="3900"/>
    <n v="6500"/>
    <n v="9.9"/>
    <n v="7.5"/>
    <n v="13"/>
    <n v="1200"/>
    <n v="890"/>
    <n v="1500"/>
    <s v="Indirect"/>
    <n v="168"/>
    <n v="157"/>
    <n v="178"/>
    <n v="20000"/>
    <n v="19000"/>
    <n v="21000"/>
    <s v="Mortality"/>
    <n v="10"/>
    <n v="7.6"/>
    <n v="13"/>
    <n v="17"/>
    <n v="12"/>
    <n v="22"/>
    <n v="2000"/>
    <n v="1500"/>
    <n v="2600"/>
    <n v="0"/>
    <n v="26"/>
    <n v="25"/>
    <n v="28"/>
  </r>
  <r>
    <x v="139"/>
    <s v="NE"/>
    <s v="NER"/>
    <n v="562"/>
    <x v="2"/>
    <n v="2003"/>
    <n v="12254040"/>
    <n v="294"/>
    <n v="150"/>
    <n v="486"/>
    <n v="36000"/>
    <n v="18000"/>
    <n v="60000"/>
    <s v="predicted"/>
    <n v="42"/>
    <n v="30"/>
    <n v="49"/>
    <n v="5100"/>
    <n v="3600"/>
    <n v="6000"/>
    <n v="9.3000000000000007"/>
    <n v="7"/>
    <n v="12"/>
    <n v="1100"/>
    <n v="860"/>
    <n v="1500"/>
    <s v="Indirect"/>
    <n v="159"/>
    <n v="149"/>
    <n v="168"/>
    <n v="19000"/>
    <n v="18000"/>
    <n v="21000"/>
    <s v="Mortality"/>
    <n v="11"/>
    <n v="7.7"/>
    <n v="14"/>
    <n v="17"/>
    <n v="12"/>
    <n v="22"/>
    <n v="2100"/>
    <n v="1500"/>
    <n v="2700"/>
    <n v="0"/>
    <n v="36"/>
    <n v="34"/>
    <n v="39"/>
  </r>
  <r>
    <x v="139"/>
    <s v="NE"/>
    <s v="NER"/>
    <n v="562"/>
    <x v="2"/>
    <n v="2004"/>
    <n v="12708897"/>
    <n v="270"/>
    <n v="139"/>
    <n v="444"/>
    <n v="34000"/>
    <n v="18000"/>
    <n v="56000"/>
    <s v="predicted"/>
    <n v="38"/>
    <n v="26"/>
    <n v="44"/>
    <n v="4800"/>
    <n v="3300"/>
    <n v="5600"/>
    <n v="8.5"/>
    <n v="6.4"/>
    <n v="11"/>
    <n v="1100"/>
    <n v="820"/>
    <n v="1400"/>
    <s v="Indirect"/>
    <n v="151"/>
    <n v="141"/>
    <n v="162"/>
    <n v="19000"/>
    <n v="18000"/>
    <n v="21000"/>
    <s v="Mortality"/>
    <n v="11"/>
    <n v="7.8"/>
    <n v="14"/>
    <n v="16"/>
    <n v="11"/>
    <n v="21"/>
    <n v="2100"/>
    <n v="1500"/>
    <n v="2700"/>
    <n v="0"/>
    <n v="36"/>
    <n v="33"/>
    <n v="38"/>
  </r>
  <r>
    <x v="139"/>
    <s v="NE"/>
    <s v="NER"/>
    <n v="562"/>
    <x v="2"/>
    <n v="2005"/>
    <n v="13183798"/>
    <n v="250"/>
    <n v="130"/>
    <n v="409"/>
    <n v="33000"/>
    <n v="17000"/>
    <n v="54000"/>
    <s v="predicted"/>
    <n v="34"/>
    <n v="23"/>
    <n v="40"/>
    <n v="4500"/>
    <n v="3100"/>
    <n v="5200"/>
    <n v="7.6"/>
    <n v="5.8"/>
    <n v="9.6999999999999993"/>
    <n v="1000"/>
    <n v="760"/>
    <n v="1300"/>
    <s v="Indirect"/>
    <n v="143"/>
    <n v="133"/>
    <n v="154"/>
    <n v="19000"/>
    <n v="18000"/>
    <n v="20000"/>
    <s v="Mortality"/>
    <n v="11"/>
    <n v="7.8"/>
    <n v="14"/>
    <n v="15"/>
    <n v="11"/>
    <n v="20"/>
    <n v="2000"/>
    <n v="1400"/>
    <n v="2600"/>
    <n v="0"/>
    <n v="42"/>
    <n v="39"/>
    <n v="45"/>
  </r>
  <r>
    <x v="139"/>
    <s v="NE"/>
    <s v="NER"/>
    <n v="562"/>
    <x v="2"/>
    <n v="2006"/>
    <n v="13679705"/>
    <n v="232"/>
    <n v="122"/>
    <n v="376"/>
    <n v="32000"/>
    <n v="17000"/>
    <n v="51000"/>
    <s v="predicted"/>
    <n v="30"/>
    <n v="21"/>
    <n v="36"/>
    <n v="4200"/>
    <n v="2800"/>
    <n v="5000"/>
    <n v="6.6"/>
    <n v="5"/>
    <n v="8.4"/>
    <n v="900"/>
    <n v="690"/>
    <n v="1100"/>
    <s v="Indirect"/>
    <n v="136"/>
    <n v="127"/>
    <n v="144"/>
    <n v="19000"/>
    <n v="17000"/>
    <n v="20000"/>
    <s v="Mortality"/>
    <n v="11"/>
    <n v="7.7"/>
    <n v="14"/>
    <n v="14"/>
    <n v="10"/>
    <n v="19"/>
    <n v="2000"/>
    <n v="1400"/>
    <n v="2500"/>
    <n v="0"/>
    <n v="46"/>
    <n v="43"/>
    <n v="49"/>
  </r>
  <r>
    <x v="139"/>
    <s v="NE"/>
    <s v="NER"/>
    <n v="562"/>
    <x v="2"/>
    <n v="2007"/>
    <n v="14197289"/>
    <n v="215"/>
    <n v="114"/>
    <n v="347"/>
    <n v="31000"/>
    <n v="16000"/>
    <n v="49000"/>
    <s v="predicted"/>
    <n v="27"/>
    <n v="19"/>
    <n v="34"/>
    <n v="3900"/>
    <n v="2700"/>
    <n v="4800"/>
    <n v="5.7"/>
    <n v="4.4000000000000004"/>
    <n v="7.2"/>
    <n v="810"/>
    <n v="620"/>
    <n v="1000"/>
    <s v="Indirect"/>
    <n v="129"/>
    <n v="121"/>
    <n v="137"/>
    <n v="18000"/>
    <n v="17000"/>
    <n v="19000"/>
    <s v="Mortality"/>
    <n v="10"/>
    <n v="7.5"/>
    <n v="13"/>
    <n v="13"/>
    <n v="9.5"/>
    <n v="17"/>
    <n v="1900"/>
    <n v="1300"/>
    <n v="2400"/>
    <n v="0"/>
    <n v="51"/>
    <n v="48"/>
    <n v="54"/>
  </r>
  <r>
    <x v="139"/>
    <s v="NE"/>
    <s v="NER"/>
    <n v="562"/>
    <x v="2"/>
    <n v="2008"/>
    <n v="14737895"/>
    <n v="201"/>
    <n v="108"/>
    <n v="323"/>
    <n v="30000"/>
    <n v="16000"/>
    <n v="48000"/>
    <s v="predicted"/>
    <n v="25"/>
    <n v="17"/>
    <n v="32"/>
    <n v="3700"/>
    <n v="2500"/>
    <n v="4600"/>
    <n v="5"/>
    <n v="3.8"/>
    <n v="6.3"/>
    <n v="740"/>
    <n v="570"/>
    <n v="930"/>
    <s v="Indirect"/>
    <n v="123"/>
    <n v="116"/>
    <n v="132"/>
    <n v="18000"/>
    <n v="17000"/>
    <n v="19000"/>
    <s v="Mortality"/>
    <n v="9.9"/>
    <n v="8.5"/>
    <n v="11"/>
    <n v="12"/>
    <n v="12"/>
    <n v="15"/>
    <n v="1800"/>
    <n v="1800"/>
    <n v="2300"/>
    <n v="0"/>
    <n v="51"/>
    <n v="47"/>
    <n v="54"/>
  </r>
  <r>
    <x v="139"/>
    <s v="NE"/>
    <s v="NER"/>
    <n v="562"/>
    <x v="2"/>
    <n v="2009"/>
    <n v="15302948"/>
    <n v="189"/>
    <n v="101"/>
    <n v="304"/>
    <n v="29000"/>
    <n v="15000"/>
    <n v="47000"/>
    <s v="predicted"/>
    <n v="23"/>
    <n v="16"/>
    <n v="30"/>
    <n v="3500"/>
    <n v="2400"/>
    <n v="4500"/>
    <n v="4.0999999999999996"/>
    <n v="3.2"/>
    <n v="5.0999999999999996"/>
    <n v="630"/>
    <n v="490"/>
    <n v="770"/>
    <s v="Indirect"/>
    <n v="118"/>
    <n v="111"/>
    <n v="127"/>
    <n v="18000"/>
    <n v="17000"/>
    <n v="19000"/>
    <s v="Mortality"/>
    <n v="9.3000000000000007"/>
    <n v="8"/>
    <n v="11"/>
    <n v="11"/>
    <n v="11"/>
    <n v="14"/>
    <n v="1700"/>
    <n v="1700"/>
    <n v="2100"/>
    <n v="0"/>
    <n v="55"/>
    <n v="52"/>
    <n v="59"/>
  </r>
  <r>
    <x v="139"/>
    <s v="NE"/>
    <s v="NER"/>
    <n v="562"/>
    <x v="2"/>
    <n v="2010"/>
    <n v="15893746"/>
    <n v="180"/>
    <n v="96"/>
    <n v="289"/>
    <n v="29000"/>
    <n v="15000"/>
    <n v="46000"/>
    <s v="predicted"/>
    <n v="21"/>
    <n v="14"/>
    <n v="28"/>
    <n v="3300"/>
    <n v="2300"/>
    <n v="4400"/>
    <n v="3.4"/>
    <n v="2.7"/>
    <n v="4.2"/>
    <n v="540"/>
    <n v="420"/>
    <n v="670"/>
    <s v="Indirect"/>
    <n v="113"/>
    <n v="105"/>
    <n v="122"/>
    <n v="18000"/>
    <n v="17000"/>
    <n v="19000"/>
    <s v="Mortality"/>
    <n v="8.5"/>
    <n v="7.3"/>
    <n v="9.8000000000000007"/>
    <n v="9.6"/>
    <n v="9.3000000000000007"/>
    <n v="12"/>
    <n v="1500"/>
    <n v="1500"/>
    <n v="1900"/>
    <n v="0"/>
    <n v="56"/>
    <n v="52"/>
    <n v="61"/>
  </r>
  <r>
    <x v="139"/>
    <s v="NE"/>
    <s v="NER"/>
    <n v="562"/>
    <x v="2"/>
    <n v="2011"/>
    <n v="16511462"/>
    <n v="171"/>
    <n v="91"/>
    <n v="276"/>
    <n v="28000"/>
    <n v="15000"/>
    <n v="46000"/>
    <s v="predicted"/>
    <n v="19"/>
    <n v="13"/>
    <n v="26"/>
    <n v="3200"/>
    <n v="2200"/>
    <n v="4300"/>
    <n v="2.9"/>
    <n v="2.2999999999999998"/>
    <n v="3.6"/>
    <n v="480"/>
    <n v="380"/>
    <n v="600"/>
    <s v="Indirect"/>
    <n v="109"/>
    <n v="101"/>
    <n v="119"/>
    <n v="18000"/>
    <n v="17000"/>
    <n v="20000"/>
    <s v="Mortality"/>
    <n v="8.1"/>
    <n v="7"/>
    <n v="9.3000000000000007"/>
    <n v="8.9"/>
    <n v="8.3000000000000007"/>
    <n v="11"/>
    <n v="1500"/>
    <n v="1400"/>
    <n v="1700"/>
    <n v="0"/>
    <n v="58"/>
    <n v="54"/>
    <n v="63"/>
  </r>
  <r>
    <x v="139"/>
    <s v="NE"/>
    <s v="NER"/>
    <n v="562"/>
    <x v="2"/>
    <n v="2012"/>
    <n v="17157042"/>
    <n v="164"/>
    <n v="87"/>
    <n v="265"/>
    <n v="28000"/>
    <n v="15000"/>
    <n v="46000"/>
    <s v="predicted"/>
    <n v="18"/>
    <n v="12"/>
    <n v="24"/>
    <n v="3100"/>
    <n v="2000"/>
    <n v="4200"/>
    <n v="2.4"/>
    <n v="1.9"/>
    <n v="3"/>
    <n v="420"/>
    <n v="330"/>
    <n v="520"/>
    <s v="Indirect"/>
    <n v="105"/>
    <n v="95"/>
    <n v="117"/>
    <n v="18000"/>
    <n v="16000"/>
    <n v="20000"/>
    <s v="Mortality"/>
    <n v="7.5"/>
    <n v="6.4"/>
    <n v="8.6999999999999993"/>
    <n v="7.9"/>
    <n v="7.2"/>
    <n v="9.1"/>
    <n v="1400"/>
    <n v="1200"/>
    <n v="1600"/>
    <n v="0"/>
    <n v="61"/>
    <n v="55"/>
    <n v="67"/>
  </r>
  <r>
    <x v="139"/>
    <s v="NE"/>
    <s v="NER"/>
    <n v="562"/>
    <x v="2"/>
    <n v="2013"/>
    <n v="17831270"/>
    <n v="159"/>
    <n v="83"/>
    <n v="257"/>
    <n v="28000"/>
    <n v="15000"/>
    <n v="46000"/>
    <s v="predicted"/>
    <n v="17"/>
    <n v="11"/>
    <n v="24"/>
    <n v="3100"/>
    <n v="1900"/>
    <n v="4200"/>
    <n v="2.1"/>
    <n v="1.6"/>
    <n v="2.6"/>
    <n v="370"/>
    <n v="290"/>
    <n v="460"/>
    <s v="Indirect"/>
    <n v="102"/>
    <n v="91"/>
    <n v="115"/>
    <n v="18000"/>
    <n v="16000"/>
    <n v="20000"/>
    <s v="Mortality"/>
    <n v="6.9"/>
    <n v="5.9"/>
    <n v="8.1"/>
    <n v="7.1"/>
    <n v="6.3"/>
    <n v="7.9"/>
    <n v="1300"/>
    <n v="1100"/>
    <n v="1400"/>
    <n v="0"/>
    <n v="62"/>
    <n v="55"/>
    <n v="69"/>
  </r>
  <r>
    <x v="140"/>
    <s v="NG"/>
    <s v="NGA"/>
    <n v="566"/>
    <x v="2"/>
    <n v="1990"/>
    <n v="95617350"/>
    <n v="325"/>
    <n v="241"/>
    <n v="420"/>
    <n v="310000"/>
    <n v="230000"/>
    <n v="400000"/>
    <s v="survey imputed"/>
    <n v="99"/>
    <n v="54"/>
    <n v="149"/>
    <n v="95000"/>
    <n v="52000"/>
    <n v="140000"/>
    <n v="10"/>
    <n v="5.5"/>
    <n v="16"/>
    <n v="9700"/>
    <n v="5300"/>
    <n v="15000"/>
    <s v="Indirect"/>
    <n v="262"/>
    <n v="168"/>
    <n v="396"/>
    <n v="250000"/>
    <n v="160000"/>
    <n v="380000"/>
    <n v="0"/>
    <n v="5.6"/>
    <n v="2.4"/>
    <n v="9.9"/>
    <n v="14"/>
    <n v="8.1"/>
    <n v="22"/>
    <n v="13000"/>
    <n v="7800"/>
    <n v="21000"/>
    <n v="0"/>
    <n v="8"/>
    <n v="5.3"/>
    <n v="13"/>
  </r>
  <r>
    <x v="140"/>
    <s v="NG"/>
    <s v="NGA"/>
    <n v="566"/>
    <x v="2"/>
    <n v="1991"/>
    <n v="98085373"/>
    <n v="324"/>
    <n v="245"/>
    <n v="413"/>
    <n v="320000"/>
    <n v="240000"/>
    <n v="410000"/>
    <s v="survey imputed"/>
    <n v="100"/>
    <n v="61"/>
    <n v="143"/>
    <n v="98000"/>
    <n v="60000"/>
    <n v="140000"/>
    <n v="13"/>
    <n v="8.5"/>
    <n v="17"/>
    <n v="12000"/>
    <n v="8300"/>
    <n v="17000"/>
    <s v="Indirect"/>
    <n v="264"/>
    <n v="192"/>
    <n v="370"/>
    <n v="260000"/>
    <n v="190000"/>
    <n v="360000"/>
    <n v="0"/>
    <n v="6.7"/>
    <n v="3.9"/>
    <n v="10"/>
    <n v="17"/>
    <n v="13"/>
    <n v="24"/>
    <n v="17000"/>
    <n v="12000"/>
    <n v="24000"/>
    <n v="0"/>
    <n v="7.6"/>
    <n v="5.4"/>
    <n v="10"/>
  </r>
  <r>
    <x v="140"/>
    <s v="NG"/>
    <s v="NGA"/>
    <n v="566"/>
    <x v="2"/>
    <n v="1992"/>
    <n v="100592242"/>
    <n v="326"/>
    <n v="248"/>
    <n v="414"/>
    <n v="330000"/>
    <n v="250000"/>
    <n v="420000"/>
    <s v="survey imputed"/>
    <n v="101"/>
    <n v="67"/>
    <n v="137"/>
    <n v="100000"/>
    <n v="68000"/>
    <n v="140000"/>
    <n v="16"/>
    <n v="11"/>
    <n v="21"/>
    <n v="16000"/>
    <n v="11000"/>
    <n v="21000"/>
    <s v="Indirect"/>
    <n v="267"/>
    <n v="198"/>
    <n v="359"/>
    <n v="270000"/>
    <n v="200000"/>
    <n v="360000"/>
    <n v="0"/>
    <n v="8"/>
    <n v="5"/>
    <n v="12"/>
    <n v="21"/>
    <n v="15"/>
    <n v="28"/>
    <n v="21000"/>
    <n v="15000"/>
    <n v="28000"/>
    <n v="0"/>
    <n v="5.5"/>
    <n v="4.0999999999999996"/>
    <n v="7.4"/>
  </r>
  <r>
    <x v="140"/>
    <s v="NG"/>
    <s v="NGA"/>
    <n v="566"/>
    <x v="2"/>
    <n v="1993"/>
    <n v="103144749"/>
    <n v="327"/>
    <n v="249"/>
    <n v="416"/>
    <n v="340000"/>
    <n v="260000"/>
    <n v="430000"/>
    <s v="survey imputed"/>
    <n v="101"/>
    <n v="69"/>
    <n v="134"/>
    <n v="100000"/>
    <n v="71000"/>
    <n v="140000"/>
    <n v="19"/>
    <n v="13"/>
    <n v="26"/>
    <n v="20000"/>
    <n v="13000"/>
    <n v="27000"/>
    <s v="Indirect"/>
    <n v="272"/>
    <n v="198"/>
    <n v="359"/>
    <n v="280000"/>
    <n v="200000"/>
    <n v="370000"/>
    <n v="0"/>
    <n v="9.6"/>
    <n v="5.8"/>
    <n v="14"/>
    <n v="25"/>
    <n v="18"/>
    <n v="34"/>
    <n v="26000"/>
    <n v="18000"/>
    <n v="35000"/>
    <n v="0"/>
    <n v="4.0999999999999996"/>
    <n v="3.1"/>
    <n v="5.7"/>
  </r>
  <r>
    <x v="140"/>
    <s v="NG"/>
    <s v="NGA"/>
    <n v="566"/>
    <x v="2"/>
    <n v="1994"/>
    <n v="105752796"/>
    <n v="329"/>
    <n v="248"/>
    <n v="420"/>
    <n v="350000"/>
    <n v="260000"/>
    <n v="440000"/>
    <s v="survey imputed"/>
    <n v="102"/>
    <n v="67"/>
    <n v="143"/>
    <n v="110000"/>
    <n v="71000"/>
    <n v="150000"/>
    <n v="23"/>
    <n v="15"/>
    <n v="33"/>
    <n v="24000"/>
    <n v="16000"/>
    <n v="34000"/>
    <s v="Indirect"/>
    <n v="278"/>
    <n v="196"/>
    <n v="382"/>
    <n v="290000"/>
    <n v="210000"/>
    <n v="400000"/>
    <n v="0"/>
    <n v="11"/>
    <n v="6.1"/>
    <n v="18"/>
    <n v="31"/>
    <n v="20"/>
    <n v="44"/>
    <n v="32000"/>
    <n v="21000"/>
    <n v="47000"/>
    <n v="0"/>
    <n v="2.9"/>
    <n v="2.1"/>
    <n v="4.0999999999999996"/>
  </r>
  <r>
    <x v="140"/>
    <s v="NG"/>
    <s v="NGA"/>
    <n v="566"/>
    <x v="2"/>
    <n v="1995"/>
    <n v="108424827"/>
    <n v="332"/>
    <n v="250"/>
    <n v="424"/>
    <n v="360000"/>
    <n v="270000"/>
    <n v="460000"/>
    <s v="survey imputed"/>
    <n v="103"/>
    <n v="69"/>
    <n v="143"/>
    <n v="110000"/>
    <n v="75000"/>
    <n v="150000"/>
    <n v="27"/>
    <n v="17"/>
    <n v="40"/>
    <n v="30000"/>
    <n v="19000"/>
    <n v="43000"/>
    <s v="Indirect"/>
    <n v="285"/>
    <n v="199"/>
    <n v="399"/>
    <n v="310000"/>
    <n v="220000"/>
    <n v="430000"/>
    <n v="0"/>
    <n v="13"/>
    <n v="6.7"/>
    <n v="21"/>
    <n v="36"/>
    <n v="23"/>
    <n v="55"/>
    <n v="39000"/>
    <n v="25000"/>
    <n v="59000"/>
    <n v="0"/>
    <n v="4.3"/>
    <n v="3.1"/>
    <n v="6.2"/>
  </r>
  <r>
    <x v="140"/>
    <s v="NG"/>
    <s v="NGA"/>
    <n v="566"/>
    <x v="2"/>
    <n v="1996"/>
    <n v="111166210"/>
    <n v="334"/>
    <n v="252"/>
    <n v="428"/>
    <n v="370000"/>
    <n v="280000"/>
    <n v="480000"/>
    <s v="survey imputed"/>
    <n v="103"/>
    <n v="69"/>
    <n v="138"/>
    <n v="110000"/>
    <n v="77000"/>
    <n v="150000"/>
    <n v="32"/>
    <n v="21"/>
    <n v="44"/>
    <n v="35000"/>
    <n v="24000"/>
    <n v="49000"/>
    <s v="Indirect"/>
    <n v="293"/>
    <n v="207"/>
    <n v="406"/>
    <n v="330000"/>
    <n v="230000"/>
    <n v="450000"/>
    <n v="0"/>
    <n v="15"/>
    <n v="8.1"/>
    <n v="23"/>
    <n v="42"/>
    <n v="29"/>
    <n v="62"/>
    <n v="47000"/>
    <n v="32000"/>
    <n v="69000"/>
    <n v="0"/>
    <n v="4.5999999999999996"/>
    <n v="3.3"/>
    <n v="6.5"/>
  </r>
  <r>
    <x v="140"/>
    <s v="NG"/>
    <s v="NGA"/>
    <n v="566"/>
    <x v="2"/>
    <n v="1997"/>
    <n v="113979481"/>
    <n v="337"/>
    <n v="257"/>
    <n v="428"/>
    <n v="380000"/>
    <n v="290000"/>
    <n v="490000"/>
    <s v="survey imputed"/>
    <n v="104"/>
    <n v="70"/>
    <n v="129"/>
    <n v="120000"/>
    <n v="80000"/>
    <n v="150000"/>
    <n v="37"/>
    <n v="27"/>
    <n v="48"/>
    <n v="42000"/>
    <n v="30000"/>
    <n v="55000"/>
    <s v="Indirect"/>
    <n v="301"/>
    <n v="212"/>
    <n v="395"/>
    <n v="340000"/>
    <n v="240000"/>
    <n v="450000"/>
    <n v="0"/>
    <n v="17"/>
    <n v="9.9"/>
    <n v="25"/>
    <n v="49"/>
    <n v="36"/>
    <n v="68"/>
    <n v="56000"/>
    <n v="41000"/>
    <n v="77000"/>
    <n v="0"/>
    <n v="4.9000000000000004"/>
    <n v="3.7"/>
    <n v="6.9"/>
  </r>
  <r>
    <x v="140"/>
    <s v="NG"/>
    <s v="NGA"/>
    <n v="566"/>
    <x v="2"/>
    <n v="1998"/>
    <n v="116867371"/>
    <n v="338"/>
    <n v="259"/>
    <n v="428"/>
    <n v="400000"/>
    <n v="300000"/>
    <n v="500000"/>
    <s v="survey imputed"/>
    <n v="104"/>
    <n v="70"/>
    <n v="132"/>
    <n v="120000"/>
    <n v="82000"/>
    <n v="150000"/>
    <n v="41"/>
    <n v="31"/>
    <n v="53"/>
    <n v="48000"/>
    <n v="36000"/>
    <n v="62000"/>
    <s v="Indirect"/>
    <n v="310"/>
    <n v="213"/>
    <n v="386"/>
    <n v="360000"/>
    <n v="250000"/>
    <n v="450000"/>
    <n v="0"/>
    <n v="18"/>
    <n v="11"/>
    <n v="26"/>
    <n v="55"/>
    <n v="39"/>
    <n v="71"/>
    <n v="65000"/>
    <n v="46000"/>
    <n v="83000"/>
    <n v="0"/>
    <n v="5.6"/>
    <n v="4.5"/>
    <n v="8.1"/>
  </r>
  <r>
    <x v="140"/>
    <s v="NG"/>
    <s v="NGA"/>
    <n v="566"/>
    <x v="2"/>
    <n v="1999"/>
    <n v="119831888"/>
    <n v="339"/>
    <n v="259"/>
    <n v="430"/>
    <n v="410000"/>
    <n v="310000"/>
    <n v="520000"/>
    <s v="survey imputed"/>
    <n v="103"/>
    <n v="67"/>
    <n v="138"/>
    <n v="120000"/>
    <n v="80000"/>
    <n v="160000"/>
    <n v="45"/>
    <n v="30"/>
    <n v="63"/>
    <n v="54000"/>
    <n v="36000"/>
    <n v="75000"/>
    <s v="Indirect"/>
    <n v="318"/>
    <n v="218"/>
    <n v="412"/>
    <n v="380000"/>
    <n v="260000"/>
    <n v="490000"/>
    <n v="0"/>
    <n v="20"/>
    <n v="12"/>
    <n v="29"/>
    <n v="61"/>
    <n v="42"/>
    <n v="83"/>
    <n v="74000"/>
    <n v="51000"/>
    <n v="100000"/>
    <n v="0"/>
    <n v="6.3"/>
    <n v="4.9000000000000004"/>
    <n v="9.3000000000000007"/>
  </r>
  <r>
    <x v="140"/>
    <s v="NG"/>
    <s v="NGA"/>
    <n v="566"/>
    <x v="2"/>
    <n v="2000"/>
    <n v="122876727"/>
    <n v="340"/>
    <n v="261"/>
    <n v="429"/>
    <n v="420000"/>
    <n v="320000"/>
    <n v="530000"/>
    <s v="survey imputed"/>
    <n v="103"/>
    <n v="66"/>
    <n v="138"/>
    <n v="130000"/>
    <n v="81000"/>
    <n v="170000"/>
    <n v="49"/>
    <n v="31"/>
    <n v="71"/>
    <n v="60000"/>
    <n v="38000"/>
    <n v="88000"/>
    <s v="Indirect"/>
    <n v="325"/>
    <n v="218"/>
    <n v="403"/>
    <n v="400000"/>
    <n v="270000"/>
    <n v="490000"/>
    <n v="0"/>
    <n v="21"/>
    <n v="13"/>
    <n v="31"/>
    <n v="67"/>
    <n v="44"/>
    <n v="92"/>
    <n v="83000"/>
    <n v="55000"/>
    <n v="110000"/>
    <n v="0"/>
    <n v="6.5"/>
    <n v="5.2"/>
    <n v="9.6"/>
  </r>
  <r>
    <x v="140"/>
    <s v="NG"/>
    <s v="NGA"/>
    <n v="566"/>
    <x v="2"/>
    <n v="2001"/>
    <n v="126004992"/>
    <n v="340"/>
    <n v="262"/>
    <n v="427"/>
    <n v="430000"/>
    <n v="330000"/>
    <n v="540000"/>
    <s v="survey imputed"/>
    <n v="102"/>
    <n v="66"/>
    <n v="133"/>
    <n v="130000"/>
    <n v="83000"/>
    <n v="170000"/>
    <n v="52"/>
    <n v="36"/>
    <n v="72"/>
    <n v="66000"/>
    <n v="45000"/>
    <n v="91000"/>
    <s v="Indirect"/>
    <n v="331"/>
    <n v="228"/>
    <n v="397"/>
    <n v="420000"/>
    <n v="290000"/>
    <n v="500000"/>
    <n v="0"/>
    <n v="22"/>
    <n v="14"/>
    <n v="32"/>
    <n v="73"/>
    <n v="48"/>
    <n v="96"/>
    <n v="92000"/>
    <n v="60000"/>
    <n v="120000"/>
    <n v="0"/>
    <n v="11"/>
    <n v="9.1999999999999993"/>
    <n v="16"/>
  </r>
  <r>
    <x v="140"/>
    <s v="NG"/>
    <s v="NGA"/>
    <n v="566"/>
    <x v="2"/>
    <n v="2002"/>
    <n v="129224641"/>
    <n v="338"/>
    <n v="262"/>
    <n v="422"/>
    <n v="440000"/>
    <n v="340000"/>
    <n v="550000"/>
    <s v="survey imputed"/>
    <n v="101"/>
    <n v="64"/>
    <n v="126"/>
    <n v="130000"/>
    <n v="83000"/>
    <n v="160000"/>
    <n v="55"/>
    <n v="39"/>
    <n v="73"/>
    <n v="71000"/>
    <n v="51000"/>
    <n v="94000"/>
    <s v="Indirect"/>
    <n v="336"/>
    <n v="249"/>
    <n v="402"/>
    <n v="430000"/>
    <n v="320000"/>
    <n v="520000"/>
    <n v="0"/>
    <n v="23"/>
    <n v="16"/>
    <n v="32"/>
    <n v="77"/>
    <n v="55"/>
    <n v="97"/>
    <n v="100000"/>
    <n v="72000"/>
    <n v="130000"/>
    <n v="0"/>
    <n v="8.9"/>
    <n v="7.4"/>
    <n v="12"/>
  </r>
  <r>
    <x v="140"/>
    <s v="NG"/>
    <s v="NGA"/>
    <n v="566"/>
    <x v="2"/>
    <n v="2003"/>
    <n v="132550146"/>
    <n v="336"/>
    <n v="262"/>
    <n v="420"/>
    <n v="450000"/>
    <n v="350000"/>
    <n v="560000"/>
    <s v="survey imputed"/>
    <n v="100"/>
    <n v="62"/>
    <n v="123"/>
    <n v="130000"/>
    <n v="82000"/>
    <n v="160000"/>
    <n v="56"/>
    <n v="40"/>
    <n v="76"/>
    <n v="75000"/>
    <n v="53000"/>
    <n v="100000"/>
    <s v="Indirect"/>
    <n v="339"/>
    <n v="258"/>
    <n v="424"/>
    <n v="450000"/>
    <n v="340000"/>
    <n v="560000"/>
    <n v="0"/>
    <n v="24"/>
    <n v="15"/>
    <n v="34"/>
    <n v="81"/>
    <n v="59"/>
    <n v="110"/>
    <n v="110000"/>
    <n v="79000"/>
    <n v="150000"/>
    <n v="0"/>
    <n v="9.9"/>
    <n v="7.9"/>
    <n v="13"/>
  </r>
  <r>
    <x v="140"/>
    <s v="NG"/>
    <s v="NGA"/>
    <n v="566"/>
    <x v="2"/>
    <n v="2004"/>
    <n v="135999250"/>
    <n v="334"/>
    <n v="260"/>
    <n v="417"/>
    <n v="450000"/>
    <n v="350000"/>
    <n v="570000"/>
    <s v="survey imputed"/>
    <n v="98"/>
    <n v="62"/>
    <n v="124"/>
    <n v="130000"/>
    <n v="84000"/>
    <n v="170000"/>
    <n v="57"/>
    <n v="39"/>
    <n v="79"/>
    <n v="78000"/>
    <n v="53000"/>
    <n v="110000"/>
    <s v="Indirect"/>
    <n v="342"/>
    <n v="260"/>
    <n v="448"/>
    <n v="460000"/>
    <n v="350000"/>
    <n v="610000"/>
    <n v="0"/>
    <n v="25"/>
    <n v="15"/>
    <n v="37"/>
    <n v="83"/>
    <n v="60"/>
    <n v="119"/>
    <n v="110000"/>
    <n v="82000"/>
    <n v="160000"/>
    <n v="0"/>
    <n v="12"/>
    <n v="9.4"/>
    <n v="16"/>
  </r>
  <r>
    <x v="140"/>
    <s v="NG"/>
    <s v="NGA"/>
    <n v="566"/>
    <x v="2"/>
    <n v="2005"/>
    <n v="139585891"/>
    <n v="333"/>
    <n v="259"/>
    <n v="415"/>
    <n v="460000"/>
    <n v="360000"/>
    <n v="580000"/>
    <s v="survey imputed"/>
    <n v="97"/>
    <n v="59"/>
    <n v="126"/>
    <n v="140000"/>
    <n v="83000"/>
    <n v="180000"/>
    <n v="57"/>
    <n v="37"/>
    <n v="81"/>
    <n v="80000"/>
    <n v="52000"/>
    <n v="110000"/>
    <s v="Indirect"/>
    <n v="343"/>
    <n v="259"/>
    <n v="444"/>
    <n v="480000"/>
    <n v="360000"/>
    <n v="620000"/>
    <n v="0"/>
    <n v="25"/>
    <n v="15"/>
    <n v="37"/>
    <n v="84"/>
    <n v="62"/>
    <n v="125"/>
    <n v="120000"/>
    <n v="87000"/>
    <n v="170000"/>
    <n v="0"/>
    <n v="13"/>
    <n v="10"/>
    <n v="18"/>
  </r>
  <r>
    <x v="140"/>
    <s v="NG"/>
    <s v="NGA"/>
    <n v="566"/>
    <x v="2"/>
    <n v="2006"/>
    <n v="143314909"/>
    <n v="329"/>
    <n v="258"/>
    <n v="410"/>
    <n v="470000"/>
    <n v="370000"/>
    <n v="590000"/>
    <s v="survey imputed"/>
    <n v="96"/>
    <n v="60"/>
    <n v="125"/>
    <n v="140000"/>
    <n v="86000"/>
    <n v="180000"/>
    <n v="57"/>
    <n v="37"/>
    <n v="80"/>
    <n v="81000"/>
    <n v="53000"/>
    <n v="110000"/>
    <s v="Indirect"/>
    <n v="343"/>
    <n v="260"/>
    <n v="424"/>
    <n v="490000"/>
    <n v="370000"/>
    <n v="610000"/>
    <n v="0"/>
    <n v="25"/>
    <n v="16"/>
    <n v="36"/>
    <n v="85"/>
    <n v="63"/>
    <n v="119"/>
    <n v="120000"/>
    <n v="90000"/>
    <n v="170000"/>
    <n v="0"/>
    <n v="14"/>
    <n v="12"/>
    <n v="19"/>
  </r>
  <r>
    <x v="140"/>
    <s v="NG"/>
    <s v="NGA"/>
    <n v="566"/>
    <x v="2"/>
    <n v="2007"/>
    <n v="147187353"/>
    <n v="328"/>
    <n v="257"/>
    <n v="408"/>
    <n v="480000"/>
    <n v="380000"/>
    <n v="600000"/>
    <s v="survey imputed"/>
    <n v="95"/>
    <n v="61"/>
    <n v="129"/>
    <n v="140000"/>
    <n v="90000"/>
    <n v="190000"/>
    <n v="56"/>
    <n v="39"/>
    <n v="76"/>
    <n v="82000"/>
    <n v="57000"/>
    <n v="110000"/>
    <s v="Indirect"/>
    <n v="342"/>
    <n v="257"/>
    <n v="422"/>
    <n v="500000"/>
    <n v="380000"/>
    <n v="620000"/>
    <n v="0"/>
    <n v="25"/>
    <n v="16"/>
    <n v="35"/>
    <n v="85"/>
    <n v="62"/>
    <n v="113"/>
    <n v="130000"/>
    <n v="91000"/>
    <n v="170000"/>
    <n v="0"/>
    <n v="16"/>
    <n v="13"/>
    <n v="22"/>
  </r>
  <r>
    <x v="140"/>
    <s v="NG"/>
    <s v="NGA"/>
    <n v="566"/>
    <x v="2"/>
    <n v="2008"/>
    <n v="151208080"/>
    <n v="325"/>
    <n v="254"/>
    <n v="405"/>
    <n v="490000"/>
    <n v="380000"/>
    <n v="610000"/>
    <s v="survey imputed"/>
    <n v="94"/>
    <n v="60"/>
    <n v="130"/>
    <n v="140000"/>
    <n v="90000"/>
    <n v="200000"/>
    <n v="55"/>
    <n v="38"/>
    <n v="74"/>
    <n v="83000"/>
    <n v="58000"/>
    <n v="110000"/>
    <s v="Indirect"/>
    <n v="341"/>
    <n v="258"/>
    <n v="432"/>
    <n v="520000"/>
    <n v="390000"/>
    <n v="650000"/>
    <n v="0"/>
    <n v="25"/>
    <n v="17"/>
    <n v="36"/>
    <n v="85"/>
    <n v="63"/>
    <n v="111"/>
    <n v="130000"/>
    <n v="95000"/>
    <n v="170000"/>
    <n v="0"/>
    <n v="17"/>
    <n v="13"/>
    <n v="22"/>
  </r>
  <r>
    <x v="140"/>
    <s v="NG"/>
    <s v="NGA"/>
    <n v="566"/>
    <x v="2"/>
    <n v="2009"/>
    <n v="155381020"/>
    <n v="324"/>
    <n v="253"/>
    <n v="404"/>
    <n v="500000"/>
    <n v="390000"/>
    <n v="630000"/>
    <s v="survey imputed"/>
    <n v="94"/>
    <n v="57"/>
    <n v="132"/>
    <n v="150000"/>
    <n v="89000"/>
    <n v="210000"/>
    <n v="53"/>
    <n v="37"/>
    <n v="71"/>
    <n v="82000"/>
    <n v="57000"/>
    <n v="110000"/>
    <s v="Indirect"/>
    <n v="340"/>
    <n v="257"/>
    <n v="439"/>
    <n v="530000"/>
    <n v="400000"/>
    <n v="680000"/>
    <n v="0"/>
    <n v="25"/>
    <n v="16"/>
    <n v="36"/>
    <n v="84"/>
    <n v="60"/>
    <n v="111"/>
    <n v="130000"/>
    <n v="93000"/>
    <n v="170000"/>
    <n v="0"/>
    <n v="17"/>
    <n v="13"/>
    <n v="22"/>
  </r>
  <r>
    <x v="140"/>
    <s v="NG"/>
    <s v="NGA"/>
    <n v="566"/>
    <x v="2"/>
    <n v="2010"/>
    <n v="159707780"/>
    <n v="323"/>
    <n v="251"/>
    <n v="403"/>
    <n v="520000"/>
    <n v="400000"/>
    <n v="640000"/>
    <s v="survey imputed"/>
    <n v="93"/>
    <n v="55"/>
    <n v="136"/>
    <n v="150000"/>
    <n v="88000"/>
    <n v="220000"/>
    <n v="53"/>
    <n v="35"/>
    <n v="74"/>
    <n v="84000"/>
    <n v="56000"/>
    <n v="120000"/>
    <s v="Indirect"/>
    <n v="339"/>
    <n v="242"/>
    <n v="446"/>
    <n v="540000"/>
    <n v="390000"/>
    <n v="710000"/>
    <n v="0"/>
    <n v="25"/>
    <n v="15"/>
    <n v="38"/>
    <n v="84"/>
    <n v="58"/>
    <n v="114"/>
    <n v="130000"/>
    <n v="92000"/>
    <n v="180000"/>
    <n v="0"/>
    <n v="16"/>
    <n v="12"/>
    <n v="22"/>
  </r>
  <r>
    <x v="140"/>
    <s v="NG"/>
    <s v="NGA"/>
    <n v="566"/>
    <x v="2"/>
    <n v="2011"/>
    <n v="164192925"/>
    <n v="322"/>
    <n v="249"/>
    <n v="403"/>
    <n v="530000"/>
    <n v="410000"/>
    <n v="660000"/>
    <s v="survey imputed"/>
    <n v="93"/>
    <n v="56"/>
    <n v="144"/>
    <n v="150000"/>
    <n v="91000"/>
    <n v="240000"/>
    <n v="52"/>
    <n v="34"/>
    <n v="75"/>
    <n v="86000"/>
    <n v="55000"/>
    <n v="120000"/>
    <s v="Indirect"/>
    <n v="339"/>
    <n v="234"/>
    <n v="456"/>
    <n v="560000"/>
    <n v="380000"/>
    <n v="750000"/>
    <n v="0"/>
    <n v="26"/>
    <n v="15"/>
    <n v="38"/>
    <n v="84"/>
    <n v="59"/>
    <n v="114"/>
    <n v="140000"/>
    <n v="98000"/>
    <n v="190000"/>
    <n v="0"/>
    <n v="16"/>
    <n v="12"/>
    <n v="23"/>
  </r>
  <r>
    <x v="140"/>
    <s v="NG"/>
    <s v="NGA"/>
    <n v="566"/>
    <x v="2"/>
    <n v="2012"/>
    <n v="168833776"/>
    <n v="323"/>
    <n v="246"/>
    <n v="410"/>
    <n v="550000"/>
    <n v="420000"/>
    <n v="690000"/>
    <s v="survey"/>
    <n v="93"/>
    <n v="45"/>
    <n v="141"/>
    <n v="160000"/>
    <n v="76000"/>
    <n v="240000"/>
    <n v="51"/>
    <n v="30"/>
    <n v="77"/>
    <n v="86000"/>
    <n v="51000"/>
    <n v="130000"/>
    <s v="Indirect"/>
    <n v="339"/>
    <n v="213"/>
    <n v="480"/>
    <n v="570000"/>
    <n v="360000"/>
    <n v="810000"/>
    <n v="0"/>
    <n v="26"/>
    <n v="13"/>
    <n v="41"/>
    <n v="83"/>
    <n v="53"/>
    <n v="119"/>
    <n v="140000"/>
    <n v="90000"/>
    <n v="200000"/>
    <n v="0"/>
    <n v="16"/>
    <n v="11"/>
    <n v="26"/>
  </r>
  <r>
    <x v="140"/>
    <s v="NG"/>
    <s v="NGA"/>
    <n v="566"/>
    <x v="2"/>
    <n v="2013"/>
    <n v="173615345"/>
    <n v="326"/>
    <n v="246"/>
    <n v="418"/>
    <n v="570000"/>
    <n v="430000"/>
    <n v="730000"/>
    <s v="survey imputed"/>
    <n v="94"/>
    <n v="39"/>
    <n v="156"/>
    <n v="160000"/>
    <n v="68000"/>
    <n v="270000"/>
    <n v="49"/>
    <n v="27"/>
    <n v="78"/>
    <n v="85000"/>
    <n v="47000"/>
    <n v="140000"/>
    <s v="Indirect"/>
    <n v="338"/>
    <n v="194"/>
    <n v="506"/>
    <n v="590000"/>
    <n v="340000"/>
    <n v="880000"/>
    <n v="0"/>
    <n v="25"/>
    <n v="10"/>
    <n v="44"/>
    <n v="81"/>
    <n v="47"/>
    <n v="124"/>
    <n v="140000"/>
    <n v="81000"/>
    <n v="220000"/>
    <n v="0"/>
    <n v="16"/>
    <n v="11"/>
    <n v="28"/>
  </r>
  <r>
    <x v="141"/>
    <s v="NU"/>
    <s v="NIU"/>
    <n v="570"/>
    <x v="3"/>
    <n v="1990"/>
    <n v="2332"/>
    <n v="44"/>
    <n v="13"/>
    <n v="93"/>
    <n v="1"/>
    <n v="0.31"/>
    <n v="2.2000000000000002"/>
    <s v="predicted"/>
    <n v="1.2"/>
    <n v="0.23"/>
    <n v="2.9"/>
    <n v="0.03"/>
    <n v="0.01"/>
    <n v="7.0000000000000007E-2"/>
    <n v="0"/>
    <n v="0"/>
    <n v="0"/>
    <n v="0"/>
    <n v="0"/>
    <n v="0"/>
    <s v="Indirect"/>
    <n v="0"/>
    <n v="0"/>
    <n v="0"/>
    <n v="0"/>
    <n v="0"/>
    <n v="0"/>
    <s v="Expert opinion"/>
    <n v="0"/>
    <n v="0"/>
    <n v="0"/>
    <n v="0"/>
    <n v="0"/>
    <n v="0"/>
    <n v="0"/>
    <n v="0"/>
    <n v="0"/>
    <n v="0"/>
    <n v="0"/>
    <n v="0"/>
    <n v="0"/>
  </r>
  <r>
    <x v="141"/>
    <s v="NU"/>
    <s v="NIU"/>
    <n v="570"/>
    <x v="3"/>
    <n v="1991"/>
    <n v="2291"/>
    <n v="69"/>
    <n v="30"/>
    <n v="123"/>
    <n v="1.6"/>
    <n v="0.7"/>
    <n v="2.8"/>
    <s v="predicted"/>
    <n v="5.2"/>
    <n v="2.4"/>
    <n v="9"/>
    <n v="0.12"/>
    <n v="0.06"/>
    <n v="0.21"/>
    <n v="0"/>
    <n v="0"/>
    <n v="0"/>
    <n v="0"/>
    <n v="0"/>
    <n v="0"/>
    <s v="Indirect"/>
    <n v="51"/>
    <n v="45"/>
    <n v="58"/>
    <n v="1.2"/>
    <n v="1"/>
    <n v="1.3"/>
    <s v="Expert opinion"/>
    <n v="0"/>
    <n v="0"/>
    <n v="0"/>
    <n v="0"/>
    <n v="0"/>
    <n v="0"/>
    <n v="0"/>
    <n v="0"/>
    <n v="0"/>
    <n v="0"/>
    <n v="0"/>
    <n v="0"/>
    <n v="0"/>
  </r>
  <r>
    <x v="141"/>
    <s v="NU"/>
    <s v="NIU"/>
    <n v="570"/>
    <x v="3"/>
    <n v="1992"/>
    <n v="2259"/>
    <n v="194"/>
    <n v="85"/>
    <n v="349"/>
    <n v="4.4000000000000004"/>
    <n v="1.9"/>
    <n v="7.9"/>
    <s v="predicted"/>
    <n v="27"/>
    <n v="18"/>
    <n v="36"/>
    <n v="0.6"/>
    <n v="0.41"/>
    <n v="0.82"/>
    <n v="0"/>
    <n v="0"/>
    <n v="0"/>
    <n v="0"/>
    <n v="0"/>
    <n v="0"/>
    <s v="Indirect"/>
    <n v="102"/>
    <n v="89"/>
    <n v="115"/>
    <n v="2.2999999999999998"/>
    <n v="2"/>
    <n v="2.6"/>
    <s v="Expert opinion"/>
    <n v="0"/>
    <n v="0"/>
    <n v="0"/>
    <n v="0"/>
    <n v="0"/>
    <n v="0"/>
    <n v="0"/>
    <n v="0"/>
    <n v="0"/>
    <n v="0"/>
    <n v="87"/>
    <n v="77"/>
    <n v="99"/>
  </r>
  <r>
    <x v="141"/>
    <s v="NU"/>
    <s v="NIU"/>
    <n v="570"/>
    <x v="3"/>
    <n v="1993"/>
    <n v="2232"/>
    <n v="68"/>
    <n v="29"/>
    <n v="124"/>
    <n v="1.5"/>
    <n v="0.65"/>
    <n v="2.8"/>
    <s v="predicted"/>
    <n v="4.9000000000000004"/>
    <n v="2.2000000000000002"/>
    <n v="8.8000000000000007"/>
    <n v="0.11"/>
    <n v="0.05"/>
    <n v="0.2"/>
    <n v="0"/>
    <n v="0"/>
    <n v="0"/>
    <n v="0"/>
    <n v="0"/>
    <n v="0"/>
    <s v="Indirect"/>
    <n v="52"/>
    <n v="45"/>
    <n v="58"/>
    <n v="1.1000000000000001"/>
    <n v="1"/>
    <n v="1.3"/>
    <s v="Expert opinion"/>
    <n v="0"/>
    <n v="0"/>
    <n v="0"/>
    <n v="0"/>
    <n v="0"/>
    <n v="0"/>
    <n v="0"/>
    <n v="0"/>
    <n v="0"/>
    <n v="0"/>
    <n v="87"/>
    <n v="77"/>
    <n v="99"/>
  </r>
  <r>
    <x v="141"/>
    <s v="NU"/>
    <s v="NIU"/>
    <n v="570"/>
    <x v="3"/>
    <n v="1994"/>
    <n v="2203"/>
    <n v="201"/>
    <n v="87"/>
    <n v="361"/>
    <n v="4.4000000000000004"/>
    <n v="1.9"/>
    <n v="7.9"/>
    <s v="predicted"/>
    <n v="28"/>
    <n v="19"/>
    <n v="38"/>
    <n v="0.61"/>
    <n v="0.42"/>
    <n v="0.84"/>
    <n v="0"/>
    <n v="0"/>
    <n v="0"/>
    <n v="0"/>
    <n v="0"/>
    <n v="0"/>
    <s v="Indirect"/>
    <n v="104"/>
    <n v="91"/>
    <n v="118"/>
    <n v="2.2999999999999998"/>
    <n v="2"/>
    <n v="2.6"/>
    <s v="Expert opinion"/>
    <n v="0"/>
    <n v="0"/>
    <n v="0"/>
    <n v="0"/>
    <n v="0"/>
    <n v="0"/>
    <n v="0"/>
    <n v="0"/>
    <n v="0"/>
    <n v="0"/>
    <n v="87"/>
    <n v="77"/>
    <n v="99"/>
  </r>
  <r>
    <x v="141"/>
    <s v="NU"/>
    <s v="NIU"/>
    <n v="570"/>
    <x v="3"/>
    <n v="1995"/>
    <n v="2167"/>
    <n v="46"/>
    <n v="14"/>
    <n v="98"/>
    <n v="1"/>
    <n v="0.3"/>
    <n v="2.1"/>
    <s v="predicted"/>
    <n v="1.3"/>
    <n v="0.25"/>
    <n v="3.1"/>
    <n v="0.03"/>
    <n v="0.01"/>
    <n v="7.0000000000000007E-2"/>
    <n v="0"/>
    <n v="0"/>
    <n v="0"/>
    <n v="0"/>
    <n v="0"/>
    <n v="0"/>
    <s v="Indirect"/>
    <n v="0"/>
    <n v="0"/>
    <n v="0"/>
    <n v="0"/>
    <n v="0"/>
    <n v="0"/>
    <s v="Expert opinion"/>
    <n v="0"/>
    <n v="0"/>
    <n v="0"/>
    <n v="0"/>
    <n v="0"/>
    <n v="0"/>
    <n v="0"/>
    <n v="0"/>
    <n v="0"/>
    <n v="0"/>
    <n v="0"/>
    <n v="0"/>
    <n v="0"/>
  </r>
  <r>
    <x v="141"/>
    <s v="NU"/>
    <s v="NIU"/>
    <n v="570"/>
    <x v="3"/>
    <n v="1996"/>
    <n v="2122"/>
    <n v="215"/>
    <n v="91"/>
    <n v="391"/>
    <n v="4.5999999999999996"/>
    <n v="1.9"/>
    <n v="8.3000000000000007"/>
    <s v="predicted"/>
    <n v="30"/>
    <n v="21"/>
    <n v="41"/>
    <n v="0.65"/>
    <n v="0.45"/>
    <n v="0.88"/>
    <n v="0"/>
    <n v="0"/>
    <n v="0"/>
    <n v="0"/>
    <n v="0"/>
    <n v="0"/>
    <s v="Indirect"/>
    <n v="108"/>
    <n v="95"/>
    <n v="123"/>
    <n v="2.2999999999999998"/>
    <n v="2"/>
    <n v="2.6"/>
    <s v="Expert opinion"/>
    <n v="0"/>
    <n v="0"/>
    <n v="0"/>
    <n v="0"/>
    <n v="0"/>
    <n v="0"/>
    <n v="0"/>
    <n v="0"/>
    <n v="0"/>
    <n v="0"/>
    <n v="87"/>
    <n v="77"/>
    <n v="99"/>
  </r>
  <r>
    <x v="141"/>
    <s v="NU"/>
    <s v="NIU"/>
    <n v="570"/>
    <x v="3"/>
    <n v="1997"/>
    <n v="2069"/>
    <n v="41"/>
    <n v="12"/>
    <n v="86"/>
    <n v="0.84"/>
    <n v="0.25"/>
    <n v="1.8"/>
    <s v="predicted"/>
    <n v="1.1000000000000001"/>
    <n v="0.22"/>
    <n v="2.7"/>
    <n v="0.02"/>
    <n v="0"/>
    <n v="0.06"/>
    <n v="0"/>
    <n v="0"/>
    <n v="0"/>
    <n v="0"/>
    <n v="0"/>
    <n v="0"/>
    <s v="Indirect"/>
    <n v="0"/>
    <n v="0"/>
    <n v="0"/>
    <n v="0"/>
    <n v="0"/>
    <n v="0"/>
    <s v="Expert opinion"/>
    <n v="0"/>
    <n v="0"/>
    <n v="0"/>
    <n v="0"/>
    <n v="0"/>
    <n v="0"/>
    <n v="0"/>
    <n v="0"/>
    <n v="0"/>
    <n v="0"/>
    <n v="0"/>
    <n v="0"/>
    <n v="0"/>
  </r>
  <r>
    <x v="141"/>
    <s v="NU"/>
    <s v="NIU"/>
    <n v="570"/>
    <x v="3"/>
    <n v="1998"/>
    <n v="2010"/>
    <n v="38"/>
    <n v="11"/>
    <n v="81"/>
    <n v="0.77"/>
    <n v="0.23"/>
    <n v="1.6"/>
    <s v="predicted"/>
    <n v="1"/>
    <n v="0.2"/>
    <n v="2.5"/>
    <n v="0.02"/>
    <n v="0"/>
    <n v="0.05"/>
    <n v="0"/>
    <n v="0"/>
    <n v="0"/>
    <n v="0"/>
    <n v="0"/>
    <n v="0"/>
    <s v="Indirect"/>
    <n v="0"/>
    <n v="0"/>
    <n v="0"/>
    <n v="0"/>
    <n v="0"/>
    <n v="0"/>
    <s v="Expert opinion"/>
    <n v="0"/>
    <n v="0"/>
    <n v="0"/>
    <n v="0"/>
    <n v="0"/>
    <n v="0"/>
    <n v="0"/>
    <n v="0"/>
    <n v="0"/>
    <n v="0"/>
    <n v="0"/>
    <n v="0"/>
    <n v="0"/>
  </r>
  <r>
    <x v="141"/>
    <s v="NU"/>
    <s v="NIU"/>
    <n v="570"/>
    <x v="3"/>
    <n v="1999"/>
    <n v="1952"/>
    <n v="96"/>
    <n v="45"/>
    <n v="165"/>
    <n v="1.9"/>
    <n v="0.88"/>
    <n v="3.2"/>
    <s v="predicted"/>
    <n v="11"/>
    <n v="6.7"/>
    <n v="15"/>
    <n v="0.21"/>
    <n v="0.13"/>
    <n v="0.3"/>
    <n v="0"/>
    <n v="0"/>
    <n v="0"/>
    <n v="0"/>
    <n v="0"/>
    <n v="0"/>
    <s v="Indirect"/>
    <n v="59"/>
    <n v="52"/>
    <n v="67"/>
    <n v="1.1000000000000001"/>
    <n v="1"/>
    <n v="1.3"/>
    <s v="Expert opinion"/>
    <n v="0"/>
    <n v="0"/>
    <n v="0"/>
    <n v="0"/>
    <n v="0"/>
    <n v="0"/>
    <n v="0"/>
    <n v="0"/>
    <n v="0"/>
    <n v="0"/>
    <n v="87"/>
    <n v="77"/>
    <n v="99"/>
  </r>
  <r>
    <x v="141"/>
    <s v="NU"/>
    <s v="NIU"/>
    <n v="570"/>
    <x v="3"/>
    <n v="2000"/>
    <n v="1900"/>
    <n v="45"/>
    <n v="13"/>
    <n v="96"/>
    <n v="0.86"/>
    <n v="0.26"/>
    <n v="1.8"/>
    <s v="predicted"/>
    <n v="1.2"/>
    <n v="0.24"/>
    <n v="3"/>
    <n v="0.02"/>
    <n v="0"/>
    <n v="0.06"/>
    <n v="0"/>
    <n v="0"/>
    <n v="0"/>
    <n v="0"/>
    <n v="0"/>
    <n v="0"/>
    <s v="Indirect"/>
    <n v="0"/>
    <n v="0"/>
    <n v="0"/>
    <n v="0"/>
    <n v="0"/>
    <n v="0"/>
    <s v="Expert opinion"/>
    <n v="0"/>
    <n v="0"/>
    <n v="0"/>
    <n v="0"/>
    <n v="0"/>
    <n v="0"/>
    <n v="0"/>
    <n v="0"/>
    <n v="0"/>
    <n v="0"/>
    <n v="0"/>
    <n v="0"/>
    <n v="0"/>
  </r>
  <r>
    <x v="141"/>
    <s v="NU"/>
    <s v="NIU"/>
    <n v="570"/>
    <x v="3"/>
    <n v="2001"/>
    <n v="1852"/>
    <n v="47"/>
    <n v="14"/>
    <n v="99"/>
    <n v="0.86"/>
    <n v="0.26"/>
    <n v="1.8"/>
    <s v="predicted"/>
    <n v="1.3"/>
    <n v="0.25"/>
    <n v="3.1"/>
    <n v="0.02"/>
    <n v="0"/>
    <n v="0.06"/>
    <n v="0"/>
    <n v="0"/>
    <n v="0"/>
    <n v="0"/>
    <n v="0"/>
    <n v="0"/>
    <s v="Indirect"/>
    <n v="0"/>
    <n v="0"/>
    <n v="0"/>
    <n v="0"/>
    <n v="0"/>
    <n v="0"/>
    <s v="Expert opinion"/>
    <n v="0"/>
    <n v="0"/>
    <n v="0"/>
    <n v="0"/>
    <n v="0"/>
    <n v="0"/>
    <n v="0"/>
    <n v="0"/>
    <n v="0"/>
    <n v="0"/>
    <n v="0"/>
    <n v="0"/>
    <n v="0"/>
  </r>
  <r>
    <x v="141"/>
    <s v="NU"/>
    <s v="NIU"/>
    <n v="570"/>
    <x v="3"/>
    <n v="2002"/>
    <n v="1809"/>
    <n v="582"/>
    <n v="214"/>
    <n v="1129"/>
    <n v="11"/>
    <n v="3.9"/>
    <n v="20"/>
    <s v="predicted"/>
    <n v="94"/>
    <n v="66"/>
    <n v="125"/>
    <n v="1.7"/>
    <n v="1.2"/>
    <n v="2.2999999999999998"/>
    <n v="0"/>
    <n v="0"/>
    <n v="0"/>
    <n v="0"/>
    <n v="0"/>
    <n v="0"/>
    <s v="Indirect"/>
    <n v="254"/>
    <n v="223"/>
    <n v="288"/>
    <n v="4.5999999999999996"/>
    <n v="4"/>
    <n v="5.2"/>
    <s v="Expert opinion"/>
    <n v="0"/>
    <n v="0"/>
    <n v="0"/>
    <n v="0"/>
    <n v="0"/>
    <n v="0"/>
    <n v="0"/>
    <n v="0"/>
    <n v="0"/>
    <n v="0"/>
    <n v="87"/>
    <n v="77"/>
    <n v="99"/>
  </r>
  <r>
    <x v="141"/>
    <s v="NU"/>
    <s v="NIU"/>
    <n v="570"/>
    <x v="3"/>
    <n v="2003"/>
    <n v="1768"/>
    <n v="38"/>
    <n v="11"/>
    <n v="80"/>
    <n v="0.67"/>
    <n v="0.2"/>
    <n v="1.4"/>
    <s v="predicted"/>
    <n v="1"/>
    <n v="0.2"/>
    <n v="2.5"/>
    <n v="0.02"/>
    <n v="0"/>
    <n v="0.04"/>
    <n v="0"/>
    <n v="0"/>
    <n v="0"/>
    <n v="0"/>
    <n v="0"/>
    <n v="0"/>
    <s v="Indirect"/>
    <n v="0"/>
    <n v="0"/>
    <n v="0"/>
    <n v="0"/>
    <n v="0"/>
    <n v="0"/>
    <s v="Expert opinion"/>
    <n v="0"/>
    <n v="0"/>
    <n v="0"/>
    <n v="0"/>
    <n v="0"/>
    <n v="0"/>
    <n v="0"/>
    <n v="0"/>
    <n v="0"/>
    <n v="0"/>
    <n v="0"/>
    <n v="0"/>
    <n v="0"/>
  </r>
  <r>
    <x v="141"/>
    <s v="NU"/>
    <s v="NIU"/>
    <n v="570"/>
    <x v="3"/>
    <n v="2004"/>
    <n v="1728"/>
    <n v="33"/>
    <n v="9.8000000000000007"/>
    <n v="69"/>
    <n v="0.56000000000000005"/>
    <n v="0.17"/>
    <n v="1.2"/>
    <s v="predicted"/>
    <n v="0.89"/>
    <n v="0.17"/>
    <n v="2.2000000000000002"/>
    <n v="0.02"/>
    <n v="0"/>
    <n v="0.04"/>
    <n v="0"/>
    <n v="0"/>
    <n v="0"/>
    <n v="0"/>
    <n v="0"/>
    <n v="0"/>
    <s v="Indirect"/>
    <n v="0"/>
    <n v="0"/>
    <n v="0"/>
    <n v="0"/>
    <n v="0"/>
    <n v="0"/>
    <s v="Expert opinion"/>
    <n v="0"/>
    <n v="0"/>
    <n v="0"/>
    <n v="0"/>
    <n v="0"/>
    <n v="0"/>
    <n v="0"/>
    <n v="0"/>
    <n v="0"/>
    <n v="0"/>
    <n v="0"/>
    <n v="0"/>
    <n v="0"/>
  </r>
  <r>
    <x v="141"/>
    <s v="NU"/>
    <s v="NIU"/>
    <n v="570"/>
    <x v="3"/>
    <n v="2005"/>
    <n v="1686"/>
    <n v="26"/>
    <n v="7.7"/>
    <n v="54"/>
    <n v="0.43"/>
    <n v="0.13"/>
    <n v="0.91"/>
    <s v="predicted"/>
    <n v="0.7"/>
    <n v="0.14000000000000001"/>
    <n v="1.7"/>
    <n v="0.01"/>
    <n v="0"/>
    <n v="0.03"/>
    <n v="0"/>
    <n v="0"/>
    <n v="0"/>
    <n v="0"/>
    <n v="0"/>
    <n v="0"/>
    <s v="Indirect"/>
    <n v="0"/>
    <n v="0"/>
    <n v="0"/>
    <n v="0"/>
    <n v="0"/>
    <n v="0"/>
    <s v="Expert opinion"/>
    <n v="0"/>
    <n v="0"/>
    <n v="0"/>
    <n v="0"/>
    <n v="0"/>
    <n v="0"/>
    <n v="0"/>
    <n v="0"/>
    <n v="0"/>
    <n v="0"/>
    <n v="0"/>
    <n v="0"/>
    <n v="0"/>
  </r>
  <r>
    <x v="141"/>
    <s v="NU"/>
    <s v="NIU"/>
    <n v="570"/>
    <x v="3"/>
    <n v="2006"/>
    <n v="1643"/>
    <n v="17"/>
    <n v="5.2"/>
    <n v="36"/>
    <n v="0.28000000000000003"/>
    <n v="0.09"/>
    <n v="0.6"/>
    <s v="predicted"/>
    <n v="0.47"/>
    <n v="0.09"/>
    <n v="1.1000000000000001"/>
    <n v="0.01"/>
    <n v="0"/>
    <n v="0.02"/>
    <n v="0"/>
    <n v="0"/>
    <n v="0"/>
    <n v="0"/>
    <n v="0"/>
    <n v="0"/>
    <s v="Indirect"/>
    <n v="0"/>
    <n v="0"/>
    <n v="0"/>
    <n v="0"/>
    <n v="0"/>
    <n v="0"/>
    <s v="Expert opinion"/>
    <n v="0"/>
    <n v="0"/>
    <n v="0"/>
    <n v="0"/>
    <n v="0"/>
    <n v="0"/>
    <n v="0"/>
    <n v="0"/>
    <n v="0"/>
    <n v="0"/>
    <n v="0"/>
    <n v="0"/>
    <n v="0"/>
  </r>
  <r>
    <x v="141"/>
    <s v="NU"/>
    <s v="NIU"/>
    <n v="570"/>
    <x v="3"/>
    <n v="2007"/>
    <n v="1600"/>
    <n v="12"/>
    <n v="3.5"/>
    <n v="25"/>
    <n v="0.19"/>
    <n v="0.06"/>
    <n v="0.39"/>
    <s v="predicted"/>
    <n v="0.32"/>
    <n v="0.06"/>
    <n v="0.77"/>
    <n v="0.01"/>
    <n v="0"/>
    <n v="0.01"/>
    <n v="0"/>
    <n v="0"/>
    <n v="0"/>
    <n v="0"/>
    <n v="0"/>
    <n v="0"/>
    <s v="Indirect"/>
    <n v="0"/>
    <n v="0"/>
    <n v="0"/>
    <n v="0"/>
    <n v="0"/>
    <n v="0"/>
    <s v="Expert opinion"/>
    <n v="0"/>
    <n v="0"/>
    <n v="0"/>
    <n v="0"/>
    <n v="0"/>
    <n v="0"/>
    <n v="0"/>
    <n v="0"/>
    <n v="0"/>
    <n v="0"/>
    <n v="0"/>
    <n v="0"/>
    <n v="0"/>
  </r>
  <r>
    <x v="141"/>
    <s v="NU"/>
    <s v="NIU"/>
    <n v="570"/>
    <x v="3"/>
    <n v="2008"/>
    <n v="1555"/>
    <n v="9.1"/>
    <n v="2.7"/>
    <n v="19"/>
    <n v="0.14000000000000001"/>
    <n v="0.04"/>
    <n v="0.3"/>
    <s v="predicted"/>
    <n v="0.25"/>
    <n v="0.05"/>
    <n v="0.6"/>
    <n v="0"/>
    <n v="0"/>
    <n v="0.01"/>
    <n v="0"/>
    <n v="0"/>
    <n v="0"/>
    <n v="0"/>
    <n v="0"/>
    <n v="0"/>
    <s v="Indirect"/>
    <n v="0"/>
    <n v="0"/>
    <n v="0"/>
    <n v="0"/>
    <n v="0"/>
    <n v="0"/>
    <s v="Expert opinion"/>
    <n v="0"/>
    <n v="0"/>
    <n v="0"/>
    <n v="0"/>
    <n v="0"/>
    <n v="0"/>
    <n v="0"/>
    <n v="0"/>
    <n v="0"/>
    <n v="0"/>
    <n v="0"/>
    <n v="0"/>
    <n v="0"/>
  </r>
  <r>
    <x v="141"/>
    <s v="NU"/>
    <s v="NIU"/>
    <n v="570"/>
    <x v="3"/>
    <n v="2009"/>
    <n v="1511"/>
    <n v="7.6"/>
    <n v="2.2999999999999998"/>
    <n v="16"/>
    <n v="0.11"/>
    <n v="0.03"/>
    <n v="0.24"/>
    <s v="predicted"/>
    <n v="0.21"/>
    <n v="0.04"/>
    <n v="0.5"/>
    <n v="0"/>
    <n v="0"/>
    <n v="0.01"/>
    <n v="0"/>
    <n v="0"/>
    <n v="0"/>
    <n v="0"/>
    <n v="0"/>
    <n v="0"/>
    <s v="Indirect"/>
    <n v="0"/>
    <n v="0"/>
    <n v="0"/>
    <n v="0"/>
    <n v="0"/>
    <n v="0"/>
    <s v="Expert opinion"/>
    <n v="0"/>
    <n v="0"/>
    <n v="0"/>
    <n v="0"/>
    <n v="0"/>
    <n v="0"/>
    <n v="0"/>
    <n v="0"/>
    <n v="0"/>
    <n v="0"/>
    <n v="0"/>
    <n v="0"/>
    <n v="0"/>
  </r>
  <r>
    <x v="141"/>
    <s v="NU"/>
    <s v="NIU"/>
    <n v="570"/>
    <x v="3"/>
    <n v="2010"/>
    <n v="1468"/>
    <n v="7.8"/>
    <n v="2.2999999999999998"/>
    <n v="16"/>
    <n v="0.11"/>
    <n v="0.03"/>
    <n v="0.24"/>
    <s v="predicted"/>
    <n v="0.21"/>
    <n v="0.04"/>
    <n v="0.52"/>
    <n v="0"/>
    <n v="0"/>
    <n v="0.01"/>
    <n v="0"/>
    <n v="0"/>
    <n v="0"/>
    <n v="0"/>
    <n v="0"/>
    <n v="0"/>
    <s v="Indirect"/>
    <n v="0"/>
    <n v="0"/>
    <n v="0"/>
    <n v="0"/>
    <n v="0"/>
    <n v="0"/>
    <s v="Expert opinion"/>
    <n v="0"/>
    <n v="0"/>
    <n v="0"/>
    <n v="0"/>
    <n v="0"/>
    <n v="0"/>
    <n v="0"/>
    <n v="0"/>
    <n v="0"/>
    <n v="0"/>
    <n v="0"/>
    <n v="0"/>
    <n v="0"/>
  </r>
  <r>
    <x v="141"/>
    <s v="NU"/>
    <s v="NIU"/>
    <n v="570"/>
    <x v="3"/>
    <n v="2011"/>
    <n v="1426"/>
    <n v="189"/>
    <n v="68"/>
    <n v="371"/>
    <n v="2.7"/>
    <n v="0.97"/>
    <n v="5.3"/>
    <s v="predicted"/>
    <n v="31"/>
    <n v="22"/>
    <n v="41"/>
    <n v="0.44"/>
    <n v="0.31"/>
    <n v="0.59"/>
    <n v="0"/>
    <n v="0"/>
    <n v="0"/>
    <n v="0"/>
    <n v="0"/>
    <n v="0"/>
    <s v="Indirect"/>
    <n v="81"/>
    <n v="71"/>
    <n v="91"/>
    <n v="1.2"/>
    <n v="1"/>
    <n v="1.3"/>
    <s v="Expert opinion"/>
    <n v="0"/>
    <n v="0"/>
    <n v="0"/>
    <n v="0"/>
    <n v="0"/>
    <n v="0"/>
    <n v="0"/>
    <n v="0"/>
    <n v="0"/>
    <n v="0"/>
    <n v="87"/>
    <n v="77"/>
    <n v="99"/>
  </r>
  <r>
    <x v="141"/>
    <s v="NU"/>
    <s v="NIU"/>
    <n v="570"/>
    <x v="3"/>
    <n v="2012"/>
    <n v="1384"/>
    <n v="14"/>
    <n v="4.0999999999999996"/>
    <n v="29"/>
    <n v="0.19"/>
    <n v="0.06"/>
    <n v="0.41"/>
    <s v="predicted"/>
    <n v="0.38"/>
    <n v="7.0000000000000007E-2"/>
    <n v="0.91"/>
    <n v="0.01"/>
    <n v="0"/>
    <n v="0.01"/>
    <n v="0"/>
    <n v="0"/>
    <n v="0"/>
    <n v="0"/>
    <n v="0"/>
    <n v="0"/>
    <s v="Indirect"/>
    <n v="0"/>
    <n v="0"/>
    <n v="0"/>
    <n v="0"/>
    <n v="0"/>
    <n v="0"/>
    <s v="Expert opinion"/>
    <n v="0"/>
    <n v="0"/>
    <n v="0"/>
    <n v="0"/>
    <n v="0"/>
    <n v="0"/>
    <n v="0"/>
    <n v="0"/>
    <n v="0"/>
    <n v="0"/>
    <n v="0"/>
    <n v="0"/>
    <n v="0"/>
  </r>
  <r>
    <x v="141"/>
    <s v="NU"/>
    <s v="NIU"/>
    <n v="570"/>
    <x v="3"/>
    <n v="2013"/>
    <n v="1344"/>
    <n v="19"/>
    <n v="5.7"/>
    <n v="41"/>
    <n v="0.26"/>
    <n v="0.08"/>
    <n v="0.55000000000000004"/>
    <s v="predicted"/>
    <n v="0.52"/>
    <n v="0.1"/>
    <n v="1.3"/>
    <n v="0.01"/>
    <n v="0"/>
    <n v="0.02"/>
    <n v="0"/>
    <n v="0"/>
    <n v="0"/>
    <n v="0"/>
    <n v="0"/>
    <n v="0"/>
    <s v="Indirect"/>
    <n v="0"/>
    <n v="0"/>
    <n v="0"/>
    <n v="0"/>
    <n v="0"/>
    <n v="0"/>
    <s v="Expert opinion"/>
    <n v="0"/>
    <n v="0"/>
    <n v="0"/>
    <n v="0"/>
    <n v="0"/>
    <n v="0"/>
    <n v="0"/>
    <n v="0"/>
    <n v="0"/>
    <n v="0"/>
    <n v="0"/>
    <n v="0"/>
    <n v="0"/>
  </r>
  <r>
    <x v="142"/>
    <s v="MP"/>
    <s v="MNP"/>
    <n v="580"/>
    <x v="3"/>
    <n v="1990"/>
    <n v="43972"/>
    <n v="86"/>
    <n v="26"/>
    <n v="183"/>
    <n v="38"/>
    <n v="11"/>
    <n v="81"/>
    <s v="predicted"/>
    <n v="2.9"/>
    <n v="0.84"/>
    <n v="6.4"/>
    <n v="1.3"/>
    <n v="0.37"/>
    <n v="2.8"/>
    <n v="0"/>
    <n v="0"/>
    <n v="0"/>
    <n v="0"/>
    <n v="0"/>
    <n v="0"/>
    <s v="Indirect"/>
    <n v="73"/>
    <n v="64"/>
    <n v="83"/>
    <n v="32"/>
    <n v="28"/>
    <n v="36"/>
    <s v="High income"/>
    <n v="0"/>
    <n v="0"/>
    <n v="0"/>
    <n v="0"/>
    <n v="0"/>
    <n v="0"/>
    <n v="0"/>
    <n v="0"/>
    <n v="0"/>
    <n v="0"/>
    <n v="87"/>
    <n v="77"/>
    <n v="99"/>
  </r>
  <r>
    <x v="142"/>
    <s v="MP"/>
    <s v="MNP"/>
    <n v="580"/>
    <x v="3"/>
    <n v="1991"/>
    <n v="46719"/>
    <n v="144"/>
    <n v="63"/>
    <n v="258"/>
    <n v="67"/>
    <n v="29"/>
    <n v="120"/>
    <s v="predicted"/>
    <n v="11"/>
    <n v="4.9000000000000004"/>
    <n v="19"/>
    <n v="4.9000000000000004"/>
    <n v="2.2999999999999998"/>
    <n v="8.6999999999999993"/>
    <n v="0"/>
    <n v="0"/>
    <n v="0"/>
    <n v="0"/>
    <n v="0"/>
    <n v="0"/>
    <s v="Indirect"/>
    <n v="107"/>
    <n v="94"/>
    <n v="121"/>
    <n v="50"/>
    <n v="44"/>
    <n v="56"/>
    <s v="High income"/>
    <n v="0"/>
    <n v="0"/>
    <n v="0"/>
    <n v="0"/>
    <n v="0"/>
    <n v="0"/>
    <n v="0"/>
    <n v="0"/>
    <n v="0"/>
    <n v="0"/>
    <n v="0"/>
    <n v="0"/>
    <n v="0"/>
  </r>
  <r>
    <x v="142"/>
    <s v="MP"/>
    <s v="MNP"/>
    <n v="580"/>
    <x v="3"/>
    <n v="1992"/>
    <n v="49429"/>
    <n v="255"/>
    <n v="120"/>
    <n v="438"/>
    <n v="130"/>
    <n v="60"/>
    <n v="220"/>
    <s v="predicted"/>
    <n v="28"/>
    <n v="18"/>
    <n v="41"/>
    <n v="14"/>
    <n v="9"/>
    <n v="20"/>
    <n v="0"/>
    <n v="0"/>
    <n v="0"/>
    <n v="0"/>
    <n v="0"/>
    <n v="0"/>
    <s v="Indirect"/>
    <n v="156"/>
    <n v="137"/>
    <n v="176"/>
    <n v="77"/>
    <n v="68"/>
    <n v="87"/>
    <s v="High income"/>
    <n v="0"/>
    <n v="0"/>
    <n v="0"/>
    <n v="0"/>
    <n v="0"/>
    <n v="0"/>
    <n v="0"/>
    <n v="0"/>
    <n v="0"/>
    <n v="0"/>
    <n v="87"/>
    <n v="77"/>
    <n v="99"/>
  </r>
  <r>
    <x v="142"/>
    <s v="MP"/>
    <s v="MNP"/>
    <n v="580"/>
    <x v="3"/>
    <n v="1993"/>
    <n v="52120"/>
    <n v="162"/>
    <n v="70"/>
    <n v="293"/>
    <n v="85"/>
    <n v="36"/>
    <n v="150"/>
    <s v="predicted"/>
    <n v="12"/>
    <n v="5.0999999999999996"/>
    <n v="21"/>
    <n v="6"/>
    <n v="2.7"/>
    <n v="11"/>
    <n v="0"/>
    <n v="0"/>
    <n v="0"/>
    <n v="0"/>
    <n v="0"/>
    <n v="0"/>
    <s v="Indirect"/>
    <n v="123"/>
    <n v="107"/>
    <n v="139"/>
    <n v="64"/>
    <n v="56"/>
    <n v="72"/>
    <s v="High income"/>
    <n v="0"/>
    <n v="0"/>
    <n v="0"/>
    <n v="0"/>
    <n v="0"/>
    <n v="0"/>
    <n v="0"/>
    <n v="0"/>
    <n v="0"/>
    <n v="0"/>
    <n v="0"/>
    <n v="0"/>
    <n v="0"/>
  </r>
  <r>
    <x v="142"/>
    <s v="MP"/>
    <s v="MNP"/>
    <n v="580"/>
    <x v="3"/>
    <n v="1994"/>
    <n v="54817"/>
    <n v="119"/>
    <n v="36"/>
    <n v="251"/>
    <n v="65"/>
    <n v="20"/>
    <n v="140"/>
    <s v="predicted"/>
    <n v="3.4"/>
    <n v="0.77"/>
    <n v="8"/>
    <n v="1.9"/>
    <n v="0.42"/>
    <n v="4.4000000000000004"/>
    <n v="0"/>
    <n v="0"/>
    <n v="0"/>
    <n v="0"/>
    <n v="0"/>
    <n v="0"/>
    <s v="Indirect"/>
    <n v="97"/>
    <n v="85"/>
    <n v="109"/>
    <n v="53"/>
    <n v="46"/>
    <n v="60"/>
    <s v="High income"/>
    <n v="0"/>
    <n v="0"/>
    <n v="0"/>
    <n v="0"/>
    <n v="0"/>
    <n v="0"/>
    <n v="0"/>
    <n v="0"/>
    <n v="0"/>
    <n v="0"/>
    <n v="87"/>
    <n v="77"/>
    <n v="99"/>
  </r>
  <r>
    <x v="142"/>
    <s v="MP"/>
    <s v="MNP"/>
    <n v="580"/>
    <x v="3"/>
    <n v="1995"/>
    <n v="57518"/>
    <n v="122"/>
    <n v="37"/>
    <n v="258"/>
    <n v="70"/>
    <n v="21"/>
    <n v="150"/>
    <s v="predicted"/>
    <n v="3.3"/>
    <n v="0.65"/>
    <n v="8.1"/>
    <n v="1.9"/>
    <n v="0.38"/>
    <n v="4.7"/>
    <n v="0"/>
    <n v="0"/>
    <n v="0"/>
    <n v="0"/>
    <n v="0"/>
    <n v="0"/>
    <s v="Indirect"/>
    <n v="96"/>
    <n v="84"/>
    <n v="109"/>
    <n v="55"/>
    <n v="48"/>
    <n v="62"/>
    <s v="High income"/>
    <n v="0"/>
    <n v="0"/>
    <n v="0"/>
    <n v="0"/>
    <n v="0"/>
    <n v="0"/>
    <n v="0"/>
    <n v="0"/>
    <n v="0"/>
    <n v="0"/>
    <n v="87"/>
    <n v="77"/>
    <n v="99"/>
  </r>
  <r>
    <x v="142"/>
    <s v="MP"/>
    <s v="MNP"/>
    <n v="580"/>
    <x v="3"/>
    <n v="1996"/>
    <n v="60248"/>
    <n v="124"/>
    <n v="37"/>
    <n v="263"/>
    <n v="75"/>
    <n v="22"/>
    <n v="160"/>
    <s v="predicted"/>
    <n v="3.4"/>
    <n v="0.66"/>
    <n v="8.1999999999999993"/>
    <n v="2"/>
    <n v="0.4"/>
    <n v="4.9000000000000004"/>
    <n v="0"/>
    <n v="0"/>
    <n v="0"/>
    <n v="0"/>
    <n v="0"/>
    <n v="0"/>
    <s v="Indirect"/>
    <n v="97"/>
    <n v="85"/>
    <n v="110"/>
    <n v="59"/>
    <n v="51"/>
    <n v="66"/>
    <s v="High income"/>
    <n v="0"/>
    <n v="0"/>
    <n v="0"/>
    <n v="0"/>
    <n v="0"/>
    <n v="0"/>
    <n v="0"/>
    <n v="0"/>
    <n v="0"/>
    <n v="0"/>
    <n v="87"/>
    <n v="77"/>
    <n v="99"/>
  </r>
  <r>
    <x v="142"/>
    <s v="MP"/>
    <s v="MNP"/>
    <n v="580"/>
    <x v="3"/>
    <n v="1997"/>
    <n v="62939"/>
    <n v="267"/>
    <n v="127"/>
    <n v="459"/>
    <n v="170"/>
    <n v="80"/>
    <n v="290"/>
    <s v="predicted"/>
    <n v="28"/>
    <n v="17"/>
    <n v="42"/>
    <n v="18"/>
    <n v="11"/>
    <n v="26"/>
    <n v="0"/>
    <n v="0"/>
    <n v="0"/>
    <n v="0"/>
    <n v="0"/>
    <n v="0"/>
    <s v="Indirect"/>
    <n v="170"/>
    <n v="149"/>
    <n v="192"/>
    <n v="110"/>
    <n v="94"/>
    <n v="120"/>
    <s v="High income"/>
    <n v="0"/>
    <n v="0"/>
    <n v="0"/>
    <n v="0"/>
    <n v="0"/>
    <n v="0"/>
    <n v="0"/>
    <n v="0"/>
    <n v="0"/>
    <n v="0"/>
    <n v="87"/>
    <n v="77"/>
    <n v="99"/>
  </r>
  <r>
    <x v="142"/>
    <s v="MP"/>
    <s v="MNP"/>
    <n v="580"/>
    <x v="3"/>
    <n v="1998"/>
    <n v="65374"/>
    <n v="272"/>
    <n v="129"/>
    <n v="467"/>
    <n v="180"/>
    <n v="84"/>
    <n v="310"/>
    <s v="predicted"/>
    <n v="29"/>
    <n v="18"/>
    <n v="43"/>
    <n v="19"/>
    <n v="12"/>
    <n v="28"/>
    <n v="0"/>
    <n v="0"/>
    <n v="0"/>
    <n v="0"/>
    <n v="0"/>
    <n v="0"/>
    <s v="Indirect"/>
    <n v="171"/>
    <n v="150"/>
    <n v="193"/>
    <n v="110"/>
    <n v="98"/>
    <n v="130"/>
    <s v="High income"/>
    <n v="0"/>
    <n v="0"/>
    <n v="0"/>
    <n v="0"/>
    <n v="0"/>
    <n v="0"/>
    <n v="0"/>
    <n v="0"/>
    <n v="0"/>
    <n v="0"/>
    <n v="87"/>
    <n v="77"/>
    <n v="99"/>
  </r>
  <r>
    <x v="142"/>
    <s v="MP"/>
    <s v="MNP"/>
    <n v="580"/>
    <x v="3"/>
    <n v="1999"/>
    <n v="67271"/>
    <n v="132"/>
    <n v="46"/>
    <n v="263"/>
    <n v="89"/>
    <n v="31"/>
    <n v="180"/>
    <s v="predicted"/>
    <n v="5.6"/>
    <n v="1.5"/>
    <n v="13"/>
    <n v="3.8"/>
    <n v="1"/>
    <n v="8.5"/>
    <n v="0"/>
    <n v="0"/>
    <n v="0"/>
    <n v="0"/>
    <n v="0"/>
    <n v="0"/>
    <s v="Indirect"/>
    <n v="113"/>
    <n v="99"/>
    <n v="128"/>
    <n v="76"/>
    <n v="67"/>
    <n v="86"/>
    <s v="High income"/>
    <n v="0"/>
    <n v="0"/>
    <n v="0"/>
    <n v="0"/>
    <n v="0"/>
    <n v="0"/>
    <n v="0"/>
    <n v="0"/>
    <n v="0"/>
    <n v="0"/>
    <n v="87"/>
    <n v="77"/>
    <n v="99"/>
  </r>
  <r>
    <x v="142"/>
    <s v="MP"/>
    <s v="MNP"/>
    <n v="580"/>
    <x v="3"/>
    <n v="2000"/>
    <n v="68434"/>
    <n v="172"/>
    <n v="76"/>
    <n v="306"/>
    <n v="120"/>
    <n v="52"/>
    <n v="210"/>
    <s v="predicted"/>
    <n v="13"/>
    <n v="6.5"/>
    <n v="23"/>
    <n v="9.1"/>
    <n v="4.4000000000000004"/>
    <n v="16"/>
    <n v="0"/>
    <n v="0"/>
    <n v="0"/>
    <n v="0"/>
    <n v="0"/>
    <n v="0"/>
    <s v="Indirect"/>
    <n v="126"/>
    <n v="110"/>
    <n v="143"/>
    <n v="86"/>
    <n v="76"/>
    <n v="98"/>
    <s v="High income"/>
    <n v="0"/>
    <n v="0"/>
    <n v="0"/>
    <n v="0"/>
    <n v="0"/>
    <n v="0"/>
    <n v="0"/>
    <n v="0"/>
    <n v="0"/>
    <n v="0"/>
    <n v="87"/>
    <n v="77"/>
    <n v="99"/>
  </r>
  <r>
    <x v="142"/>
    <s v="MP"/>
    <s v="MNP"/>
    <n v="580"/>
    <x v="3"/>
    <n v="2001"/>
    <n v="68817"/>
    <n v="107"/>
    <n v="32"/>
    <n v="227"/>
    <n v="74"/>
    <n v="22"/>
    <n v="160"/>
    <s v="predicted"/>
    <n v="4.7"/>
    <n v="1.4"/>
    <n v="9.8000000000000007"/>
    <n v="3.2"/>
    <n v="0.99"/>
    <n v="6.7"/>
    <n v="0"/>
    <n v="0"/>
    <n v="0"/>
    <n v="0"/>
    <n v="0"/>
    <n v="0"/>
    <s v="Indirect"/>
    <n v="97"/>
    <n v="85"/>
    <n v="110"/>
    <n v="67"/>
    <n v="58"/>
    <n v="75"/>
    <s v="High income"/>
    <n v="0"/>
    <n v="0"/>
    <n v="0"/>
    <n v="0"/>
    <n v="0"/>
    <n v="0"/>
    <n v="0"/>
    <n v="0"/>
    <n v="0"/>
    <n v="0"/>
    <n v="87"/>
    <n v="77"/>
    <n v="99"/>
  </r>
  <r>
    <x v="142"/>
    <s v="MP"/>
    <s v="MNP"/>
    <n v="580"/>
    <x v="3"/>
    <n v="2002"/>
    <n v="68499"/>
    <n v="100"/>
    <n v="30"/>
    <n v="212"/>
    <n v="69"/>
    <n v="21"/>
    <n v="150"/>
    <s v="predicted"/>
    <n v="4.0999999999999996"/>
    <n v="1.2"/>
    <n v="8.6"/>
    <n v="2.8"/>
    <n v="0.86"/>
    <n v="5.9"/>
    <n v="0"/>
    <n v="0"/>
    <n v="0"/>
    <n v="0"/>
    <n v="0"/>
    <n v="0"/>
    <s v="Indirect"/>
    <n v="89"/>
    <n v="78"/>
    <n v="101"/>
    <n v="61"/>
    <n v="53"/>
    <n v="69"/>
    <s v="High income"/>
    <n v="0"/>
    <n v="0"/>
    <n v="0"/>
    <n v="0"/>
    <n v="0"/>
    <n v="0"/>
    <n v="0"/>
    <n v="0"/>
    <n v="0"/>
    <n v="0"/>
    <n v="87"/>
    <n v="77"/>
    <n v="99"/>
  </r>
  <r>
    <x v="142"/>
    <s v="MP"/>
    <s v="MNP"/>
    <n v="580"/>
    <x v="3"/>
    <n v="2003"/>
    <n v="67562"/>
    <n v="91"/>
    <n v="27"/>
    <n v="193"/>
    <n v="62"/>
    <n v="19"/>
    <n v="130"/>
    <s v="predicted"/>
    <n v="3"/>
    <n v="0.85"/>
    <n v="6.6"/>
    <n v="2"/>
    <n v="0.56999999999999995"/>
    <n v="4.5"/>
    <n v="0"/>
    <n v="0"/>
    <n v="0"/>
    <n v="0"/>
    <n v="0"/>
    <n v="0"/>
    <s v="Indirect"/>
    <n v="77"/>
    <n v="67"/>
    <n v="87"/>
    <n v="52"/>
    <n v="45"/>
    <n v="59"/>
    <s v="High income"/>
    <n v="0"/>
    <n v="0"/>
    <n v="0"/>
    <n v="0"/>
    <n v="0"/>
    <n v="0"/>
    <n v="0"/>
    <n v="0"/>
    <n v="0"/>
    <n v="0"/>
    <n v="87"/>
    <n v="77"/>
    <n v="99"/>
  </r>
  <r>
    <x v="142"/>
    <s v="MP"/>
    <s v="MNP"/>
    <n v="580"/>
    <x v="3"/>
    <n v="2004"/>
    <n v="66143"/>
    <n v="124"/>
    <n v="54"/>
    <n v="221"/>
    <n v="82"/>
    <n v="36"/>
    <n v="150"/>
    <s v="predicted"/>
    <n v="9"/>
    <n v="4.0999999999999996"/>
    <n v="16"/>
    <n v="5.9"/>
    <n v="2.7"/>
    <n v="11"/>
    <n v="0"/>
    <n v="0"/>
    <n v="0"/>
    <n v="0"/>
    <n v="0"/>
    <n v="0"/>
    <s v="Indirect"/>
    <n v="92"/>
    <n v="81"/>
    <n v="104"/>
    <n v="61"/>
    <n v="53"/>
    <n v="69"/>
    <s v="High income"/>
    <n v="0"/>
    <n v="0"/>
    <n v="0"/>
    <n v="0"/>
    <n v="0"/>
    <n v="0"/>
    <n v="0"/>
    <n v="0"/>
    <n v="0"/>
    <n v="0"/>
    <n v="87"/>
    <n v="77"/>
    <n v="99"/>
  </r>
  <r>
    <x v="142"/>
    <s v="MP"/>
    <s v="MNP"/>
    <n v="580"/>
    <x v="3"/>
    <n v="2005"/>
    <n v="64372"/>
    <n v="152"/>
    <n v="71"/>
    <n v="262"/>
    <n v="98"/>
    <n v="46"/>
    <n v="170"/>
    <s v="predicted"/>
    <n v="15"/>
    <n v="8.5"/>
    <n v="22"/>
    <n v="9.4"/>
    <n v="5.5"/>
    <n v="14"/>
    <n v="0"/>
    <n v="0"/>
    <n v="0"/>
    <n v="0"/>
    <n v="0"/>
    <n v="0"/>
    <s v="Indirect"/>
    <n v="102"/>
    <n v="89"/>
    <n v="115"/>
    <n v="66"/>
    <n v="57"/>
    <n v="74"/>
    <s v="High income"/>
    <n v="0"/>
    <n v="0"/>
    <n v="0"/>
    <n v="0"/>
    <n v="0"/>
    <n v="0"/>
    <n v="0"/>
    <n v="0"/>
    <n v="0"/>
    <n v="0"/>
    <n v="87"/>
    <n v="77"/>
    <n v="99"/>
  </r>
  <r>
    <x v="142"/>
    <s v="MP"/>
    <s v="MNP"/>
    <n v="580"/>
    <x v="3"/>
    <n v="2006"/>
    <n v="62235"/>
    <n v="137"/>
    <n v="64"/>
    <n v="238"/>
    <n v="85"/>
    <n v="40"/>
    <n v="150"/>
    <s v="predicted"/>
    <n v="12"/>
    <n v="6.9"/>
    <n v="19"/>
    <n v="7.7"/>
    <n v="4.3"/>
    <n v="12"/>
    <n v="0"/>
    <n v="0"/>
    <n v="0"/>
    <n v="0"/>
    <n v="0"/>
    <n v="0"/>
    <s v="Indirect"/>
    <n v="94"/>
    <n v="83"/>
    <n v="107"/>
    <n v="59"/>
    <n v="51"/>
    <n v="66"/>
    <s v="High income"/>
    <n v="0"/>
    <n v="0"/>
    <n v="0"/>
    <n v="0"/>
    <n v="0"/>
    <n v="0"/>
    <n v="0"/>
    <n v="0"/>
    <n v="0"/>
    <n v="0"/>
    <n v="87"/>
    <n v="77"/>
    <n v="99"/>
  </r>
  <r>
    <x v="142"/>
    <s v="MP"/>
    <s v="MNP"/>
    <n v="580"/>
    <x v="3"/>
    <n v="2007"/>
    <n v="59792"/>
    <n v="116"/>
    <n v="51"/>
    <n v="206"/>
    <n v="69"/>
    <n v="31"/>
    <n v="120"/>
    <s v="predicted"/>
    <n v="9.1"/>
    <n v="4.5"/>
    <n v="15"/>
    <n v="5.4"/>
    <n v="2.7"/>
    <n v="9.3000000000000007"/>
    <n v="0"/>
    <n v="0"/>
    <n v="0"/>
    <n v="0"/>
    <n v="0"/>
    <n v="0"/>
    <s v="Indirect"/>
    <n v="85"/>
    <n v="74"/>
    <n v="96"/>
    <n v="51"/>
    <n v="44"/>
    <n v="57"/>
    <s v="High income"/>
    <n v="0"/>
    <n v="0"/>
    <n v="0"/>
    <n v="0"/>
    <n v="0"/>
    <n v="0"/>
    <n v="0"/>
    <n v="0"/>
    <n v="0"/>
    <n v="0"/>
    <n v="87"/>
    <n v="77"/>
    <n v="99"/>
  </r>
  <r>
    <x v="142"/>
    <s v="MP"/>
    <s v="MNP"/>
    <n v="580"/>
    <x v="3"/>
    <n v="2008"/>
    <n v="57345"/>
    <n v="73"/>
    <n v="22"/>
    <n v="154"/>
    <n v="42"/>
    <n v="12"/>
    <n v="88"/>
    <s v="predicted"/>
    <n v="2"/>
    <n v="0.39"/>
    <n v="4.8"/>
    <n v="1.1000000000000001"/>
    <n v="0.22"/>
    <n v="2.7"/>
    <n v="0"/>
    <n v="0"/>
    <n v="0"/>
    <n v="0"/>
    <n v="0"/>
    <n v="0"/>
    <s v="Indirect"/>
    <n v="56"/>
    <n v="49"/>
    <n v="64"/>
    <n v="32"/>
    <n v="28"/>
    <n v="36"/>
    <s v="High income"/>
    <n v="0"/>
    <n v="0"/>
    <n v="0"/>
    <n v="0"/>
    <n v="0"/>
    <n v="0"/>
    <n v="0"/>
    <n v="0"/>
    <n v="0"/>
    <n v="0"/>
    <n v="87"/>
    <n v="77"/>
    <n v="99"/>
  </r>
  <r>
    <x v="142"/>
    <s v="MP"/>
    <s v="MNP"/>
    <n v="580"/>
    <x v="3"/>
    <n v="2009"/>
    <n v="55278"/>
    <n v="108"/>
    <n v="48"/>
    <n v="191"/>
    <n v="60"/>
    <n v="27"/>
    <n v="110"/>
    <s v="predicted"/>
    <n v="8.4"/>
    <n v="4.0999999999999996"/>
    <n v="14"/>
    <n v="4.5999999999999996"/>
    <n v="2.2999999999999998"/>
    <n v="7.9"/>
    <n v="0"/>
    <n v="0"/>
    <n v="0"/>
    <n v="0"/>
    <n v="0"/>
    <n v="0"/>
    <s v="Indirect"/>
    <n v="79"/>
    <n v="69"/>
    <n v="89"/>
    <n v="44"/>
    <n v="38"/>
    <n v="49"/>
    <s v="High income"/>
    <n v="0"/>
    <n v="0"/>
    <n v="0"/>
    <n v="0"/>
    <n v="0"/>
    <n v="0"/>
    <n v="0"/>
    <n v="0"/>
    <n v="0"/>
    <n v="0"/>
    <n v="87"/>
    <n v="77"/>
    <n v="99"/>
  </r>
  <r>
    <x v="142"/>
    <s v="MP"/>
    <s v="MNP"/>
    <n v="580"/>
    <x v="3"/>
    <n v="2010"/>
    <n v="53860"/>
    <n v="83"/>
    <n v="31"/>
    <n v="160"/>
    <n v="45"/>
    <n v="17"/>
    <n v="86"/>
    <s v="predicted"/>
    <n v="4.4000000000000004"/>
    <n v="1.4"/>
    <n v="9"/>
    <n v="2.4"/>
    <n v="0.78"/>
    <n v="4.9000000000000004"/>
    <n v="0"/>
    <n v="0"/>
    <n v="0"/>
    <n v="0"/>
    <n v="0"/>
    <n v="0"/>
    <s v="Indirect"/>
    <n v="68"/>
    <n v="60"/>
    <n v="77"/>
    <n v="37"/>
    <n v="32"/>
    <n v="42"/>
    <s v="High income"/>
    <n v="0"/>
    <n v="0"/>
    <n v="0"/>
    <n v="0"/>
    <n v="0"/>
    <n v="0"/>
    <n v="0"/>
    <n v="0"/>
    <n v="0"/>
    <n v="0"/>
    <n v="87"/>
    <n v="77"/>
    <n v="99"/>
  </r>
  <r>
    <x v="142"/>
    <s v="MP"/>
    <s v="MNP"/>
    <n v="580"/>
    <x v="3"/>
    <n v="2011"/>
    <n v="53230"/>
    <n v="93"/>
    <n v="39"/>
    <n v="169"/>
    <n v="49"/>
    <n v="21"/>
    <n v="90"/>
    <s v="predicted"/>
    <n v="6.2"/>
    <n v="2.5"/>
    <n v="12"/>
    <n v="3.3"/>
    <n v="1.3"/>
    <n v="6.1"/>
    <n v="0"/>
    <n v="0"/>
    <n v="0"/>
    <n v="0"/>
    <n v="0"/>
    <n v="0"/>
    <s v="Indirect"/>
    <n v="71"/>
    <n v="62"/>
    <n v="81"/>
    <n v="38"/>
    <n v="33"/>
    <n v="43"/>
    <s v="High income"/>
    <n v="0"/>
    <n v="0"/>
    <n v="0"/>
    <n v="0"/>
    <n v="0"/>
    <n v="0"/>
    <n v="0"/>
    <n v="0"/>
    <n v="0"/>
    <n v="0"/>
    <n v="87"/>
    <n v="77"/>
    <n v="99"/>
  </r>
  <r>
    <x v="142"/>
    <s v="MP"/>
    <s v="MNP"/>
    <n v="580"/>
    <x v="3"/>
    <n v="2012"/>
    <n v="53305"/>
    <n v="88"/>
    <n v="36"/>
    <n v="163"/>
    <n v="47"/>
    <n v="19"/>
    <n v="87"/>
    <s v="predicted"/>
    <n v="5.6"/>
    <n v="2.1"/>
    <n v="11"/>
    <n v="3"/>
    <n v="1.1000000000000001"/>
    <n v="5.8"/>
    <n v="0"/>
    <n v="0"/>
    <n v="0"/>
    <n v="0"/>
    <n v="0"/>
    <n v="0"/>
    <s v="Indirect"/>
    <n v="69"/>
    <n v="60"/>
    <n v="78"/>
    <n v="37"/>
    <n v="32"/>
    <n v="42"/>
    <s v="High income"/>
    <n v="0"/>
    <n v="0"/>
    <n v="0"/>
    <n v="0"/>
    <n v="0"/>
    <n v="0"/>
    <n v="0"/>
    <n v="0"/>
    <n v="0"/>
    <n v="0"/>
    <n v="87"/>
    <n v="77"/>
    <n v="99"/>
  </r>
  <r>
    <x v="142"/>
    <s v="MP"/>
    <s v="MNP"/>
    <n v="580"/>
    <x v="3"/>
    <n v="2013"/>
    <n v="53855"/>
    <n v="93"/>
    <n v="40"/>
    <n v="168"/>
    <n v="50"/>
    <n v="21"/>
    <n v="91"/>
    <s v="predicted"/>
    <n v="6.4"/>
    <n v="2.8"/>
    <n v="12"/>
    <n v="3.4"/>
    <n v="1.5"/>
    <n v="6.3"/>
    <n v="0"/>
    <n v="0"/>
    <n v="0"/>
    <n v="0"/>
    <n v="0"/>
    <n v="0"/>
    <s v="Indirect"/>
    <n v="70"/>
    <n v="62"/>
    <n v="80"/>
    <n v="38"/>
    <n v="33"/>
    <n v="43"/>
    <s v="High income"/>
    <n v="0"/>
    <n v="0"/>
    <n v="0"/>
    <n v="0"/>
    <n v="0"/>
    <n v="0"/>
    <n v="0"/>
    <n v="0"/>
    <n v="0"/>
    <n v="0"/>
    <n v="87"/>
    <n v="77"/>
    <n v="99"/>
  </r>
  <r>
    <x v="143"/>
    <s v="NO"/>
    <s v="NOR"/>
    <n v="578"/>
    <x v="1"/>
    <n v="1990"/>
    <n v="4240375"/>
    <n v="9.9"/>
    <n v="3.9"/>
    <n v="19"/>
    <n v="420"/>
    <n v="170"/>
    <n v="790"/>
    <s v="predicted"/>
    <n v="0.37"/>
    <n v="0.36"/>
    <n v="0.37"/>
    <n v="16"/>
    <n v="15"/>
    <n v="16"/>
    <n v="0"/>
    <n v="0"/>
    <n v="0"/>
    <n v="0"/>
    <n v="0"/>
    <n v="0"/>
    <s v="VR"/>
    <n v="8"/>
    <n v="7.5"/>
    <n v="8.6999999999999993"/>
    <n v="340"/>
    <n v="320"/>
    <n v="370"/>
    <s v="High income"/>
    <n v="7.0000000000000007E-2"/>
    <n v="0.04"/>
    <n v="0.12"/>
    <n v="0.01"/>
    <n v="0.01"/>
    <n v="0.01"/>
    <n v="0.25"/>
    <n v="0.23"/>
    <n v="0.5"/>
    <n v="0"/>
    <n v="84"/>
    <n v="77"/>
    <n v="89"/>
  </r>
  <r>
    <x v="143"/>
    <s v="NO"/>
    <s v="NOR"/>
    <n v="578"/>
    <x v="1"/>
    <n v="1991"/>
    <n v="4262367"/>
    <n v="10"/>
    <n v="4.3"/>
    <n v="18"/>
    <n v="430"/>
    <n v="180"/>
    <n v="780"/>
    <s v="predicted"/>
    <n v="0.42"/>
    <n v="0.41"/>
    <n v="0.42"/>
    <n v="18"/>
    <n v="17"/>
    <n v="18"/>
    <n v="0"/>
    <n v="0"/>
    <n v="0"/>
    <n v="0"/>
    <n v="0"/>
    <n v="0"/>
    <s v="VR"/>
    <n v="7.8"/>
    <n v="7.3"/>
    <n v="8.1999999999999993"/>
    <n v="330"/>
    <n v="310"/>
    <n v="350"/>
    <s v="High income"/>
    <n v="0.1"/>
    <n v="0.05"/>
    <n v="0.15"/>
    <n v="0.01"/>
    <n v="0.01"/>
    <n v="0.02"/>
    <n v="0.32"/>
    <n v="0.3"/>
    <n v="0.64"/>
    <n v="0"/>
    <n v="88"/>
    <n v="83"/>
    <n v="94"/>
  </r>
  <r>
    <x v="143"/>
    <s v="NO"/>
    <s v="NOR"/>
    <n v="578"/>
    <x v="1"/>
    <n v="1992"/>
    <n v="4285504"/>
    <n v="9.6999999999999993"/>
    <n v="4.2"/>
    <n v="17"/>
    <n v="410"/>
    <n v="180"/>
    <n v="740"/>
    <s v="predicted"/>
    <n v="0.24"/>
    <n v="0.24"/>
    <n v="0.25"/>
    <n v="10"/>
    <n v="10"/>
    <n v="11"/>
    <n v="0"/>
    <n v="0"/>
    <n v="0"/>
    <n v="0"/>
    <n v="0"/>
    <n v="0"/>
    <s v="VR"/>
    <n v="7.4"/>
    <n v="6.9"/>
    <n v="7.7"/>
    <n v="320"/>
    <n v="300"/>
    <n v="330"/>
    <s v="High income"/>
    <n v="0.12"/>
    <n v="7.0000000000000007E-2"/>
    <n v="0.2"/>
    <n v="0.01"/>
    <n v="0.01"/>
    <n v="0.02"/>
    <n v="0.39"/>
    <n v="0.37"/>
    <n v="0.78"/>
    <n v="0"/>
    <n v="91"/>
    <n v="87"/>
    <n v="97"/>
  </r>
  <r>
    <x v="143"/>
    <s v="NO"/>
    <s v="NOR"/>
    <n v="578"/>
    <x v="1"/>
    <n v="1993"/>
    <n v="4309606"/>
    <n v="9"/>
    <n v="3.9"/>
    <n v="16"/>
    <n v="390"/>
    <n v="170"/>
    <n v="700"/>
    <s v="predicted"/>
    <n v="0.27"/>
    <n v="0.26"/>
    <n v="0.27"/>
    <n v="11"/>
    <n v="11"/>
    <n v="12"/>
    <n v="0"/>
    <n v="0"/>
    <n v="0"/>
    <n v="0"/>
    <n v="0"/>
    <n v="0"/>
    <s v="VR"/>
    <n v="6.9"/>
    <n v="6.5"/>
    <n v="7.2"/>
    <n v="300"/>
    <n v="280"/>
    <n v="310"/>
    <s v="High income"/>
    <n v="0.16"/>
    <n v="0.08"/>
    <n v="0.26"/>
    <n v="0.01"/>
    <n v="0.01"/>
    <n v="0.02"/>
    <n v="0.46"/>
    <n v="0.44"/>
    <n v="0.98"/>
    <n v="0"/>
    <n v="86"/>
    <n v="83"/>
    <n v="91"/>
  </r>
  <r>
    <x v="143"/>
    <s v="NO"/>
    <s v="NOR"/>
    <n v="578"/>
    <x v="1"/>
    <n v="1994"/>
    <n v="4334434"/>
    <n v="8.1999999999999993"/>
    <n v="3.5"/>
    <n v="15"/>
    <n v="360"/>
    <n v="150"/>
    <n v="650"/>
    <s v="predicted"/>
    <n v="0.41"/>
    <n v="0.4"/>
    <n v="0.42"/>
    <n v="18"/>
    <n v="17"/>
    <n v="18"/>
    <n v="0"/>
    <n v="0"/>
    <n v="0"/>
    <n v="0"/>
    <n v="0"/>
    <n v="0"/>
    <s v="VR"/>
    <n v="6.4"/>
    <n v="6.1"/>
    <n v="6.8"/>
    <n v="280"/>
    <n v="260"/>
    <n v="300"/>
    <s v="High income"/>
    <n v="0.19"/>
    <n v="0.09"/>
    <n v="0.32"/>
    <n v="0.01"/>
    <n v="0.01"/>
    <n v="0.03"/>
    <n v="0.53"/>
    <n v="0.5"/>
    <n v="1.2"/>
    <n v="0"/>
    <n v="87"/>
    <n v="82"/>
    <n v="92"/>
  </r>
  <r>
    <x v="143"/>
    <s v="NO"/>
    <s v="NOR"/>
    <n v="578"/>
    <x v="1"/>
    <n v="1995"/>
    <n v="4359788"/>
    <n v="7.6"/>
    <n v="3.1"/>
    <n v="14"/>
    <n v="330"/>
    <n v="140"/>
    <n v="610"/>
    <s v="predicted"/>
    <n v="0.45"/>
    <n v="0.45"/>
    <n v="0.46"/>
    <n v="20"/>
    <n v="19"/>
    <n v="20"/>
    <n v="0"/>
    <n v="0"/>
    <n v="0"/>
    <n v="0"/>
    <n v="0"/>
    <n v="0"/>
    <s v="VR"/>
    <n v="6"/>
    <n v="5.7"/>
    <n v="6.5"/>
    <n v="260"/>
    <n v="250"/>
    <n v="290"/>
    <s v="High income"/>
    <n v="0.23"/>
    <n v="0.1"/>
    <n v="0.4"/>
    <n v="0.01"/>
    <n v="0.01"/>
    <n v="0.03"/>
    <n v="0.6"/>
    <n v="0.56000000000000005"/>
    <n v="1.4"/>
    <n v="0"/>
    <n v="90"/>
    <n v="83"/>
    <n v="94"/>
  </r>
  <r>
    <x v="143"/>
    <s v="NO"/>
    <s v="NOR"/>
    <n v="578"/>
    <x v="1"/>
    <n v="1996"/>
    <n v="4385951"/>
    <n v="7.3"/>
    <n v="3"/>
    <n v="14"/>
    <n v="320"/>
    <n v="130"/>
    <n v="600"/>
    <s v="predicted"/>
    <n v="0.31"/>
    <n v="0.3"/>
    <n v="0.31"/>
    <n v="13"/>
    <n v="13"/>
    <n v="14"/>
    <n v="0"/>
    <n v="0"/>
    <n v="0"/>
    <n v="0"/>
    <n v="0"/>
    <n v="0"/>
    <s v="VR"/>
    <n v="5.8"/>
    <n v="5.6"/>
    <n v="6.3"/>
    <n v="260"/>
    <n v="240"/>
    <n v="280"/>
    <s v="High income"/>
    <n v="0.25"/>
    <n v="0.12"/>
    <n v="0.43"/>
    <n v="0.01"/>
    <n v="0.01"/>
    <n v="0.03"/>
    <n v="0.63"/>
    <n v="0.59"/>
    <n v="1.4"/>
    <n v="0"/>
    <n v="85"/>
    <n v="78"/>
    <n v="89"/>
  </r>
  <r>
    <x v="143"/>
    <s v="NO"/>
    <s v="NOR"/>
    <n v="578"/>
    <x v="1"/>
    <n v="1997"/>
    <n v="4412958"/>
    <n v="7.3"/>
    <n v="3"/>
    <n v="13"/>
    <n v="320"/>
    <n v="130"/>
    <n v="590"/>
    <s v="predicted"/>
    <n v="0.33"/>
    <n v="0.32"/>
    <n v="0.34"/>
    <n v="15"/>
    <n v="14"/>
    <n v="15"/>
    <n v="0"/>
    <n v="0"/>
    <n v="0"/>
    <n v="0"/>
    <n v="0"/>
    <n v="0"/>
    <s v="VR"/>
    <n v="5.8"/>
    <n v="5.5"/>
    <n v="6.2"/>
    <n v="250"/>
    <n v="240"/>
    <n v="280"/>
    <s v="High income"/>
    <n v="0.26"/>
    <n v="0.13"/>
    <n v="0.42"/>
    <n v="0.01"/>
    <n v="0.01"/>
    <n v="0.03"/>
    <n v="0.65"/>
    <n v="0.63"/>
    <n v="1.4"/>
    <n v="0"/>
    <n v="81"/>
    <n v="75"/>
    <n v="84"/>
  </r>
  <r>
    <x v="143"/>
    <s v="NO"/>
    <s v="NOR"/>
    <n v="578"/>
    <x v="1"/>
    <n v="1998"/>
    <n v="4440109"/>
    <n v="7.5"/>
    <n v="3.2"/>
    <n v="14"/>
    <n v="330"/>
    <n v="140"/>
    <n v="610"/>
    <s v="predicted"/>
    <n v="0.31"/>
    <n v="0.3"/>
    <n v="0.31"/>
    <n v="14"/>
    <n v="13"/>
    <n v="14"/>
    <n v="0"/>
    <n v="0"/>
    <n v="0"/>
    <n v="0"/>
    <n v="0"/>
    <n v="0"/>
    <s v="VR"/>
    <n v="5.8"/>
    <n v="5.6"/>
    <n v="6.2"/>
    <n v="260"/>
    <n v="250"/>
    <n v="270"/>
    <s v="High income"/>
    <n v="0.27"/>
    <n v="0.14000000000000001"/>
    <n v="0.43"/>
    <n v="0.02"/>
    <n v="0.01"/>
    <n v="0.03"/>
    <n v="0.69"/>
    <n v="0.66"/>
    <n v="1.4"/>
    <n v="0"/>
    <n v="95"/>
    <n v="89"/>
    <n v="99"/>
  </r>
  <r>
    <x v="143"/>
    <s v="NO"/>
    <s v="NOR"/>
    <n v="578"/>
    <x v="1"/>
    <n v="1999"/>
    <n v="4466468"/>
    <n v="7.7"/>
    <n v="3.3"/>
    <n v="14"/>
    <n v="340"/>
    <n v="150"/>
    <n v="630"/>
    <s v="predicted"/>
    <n v="0.21"/>
    <n v="0.21"/>
    <n v="0.22"/>
    <n v="9.4"/>
    <n v="9.1999999999999993"/>
    <n v="9.6"/>
    <n v="0"/>
    <n v="0"/>
    <n v="0"/>
    <n v="0"/>
    <n v="0"/>
    <n v="0"/>
    <s v="VR"/>
    <n v="6"/>
    <n v="5.7"/>
    <n v="6.3"/>
    <n v="270"/>
    <n v="250"/>
    <n v="280"/>
    <s v="High income"/>
    <n v="0.3"/>
    <n v="0.16"/>
    <n v="0.48"/>
    <n v="0.02"/>
    <n v="0.02"/>
    <n v="0.04"/>
    <n v="0.79"/>
    <n v="0.75"/>
    <n v="1.6"/>
    <n v="0"/>
    <n v="80"/>
    <n v="75"/>
    <n v="84"/>
  </r>
  <r>
    <x v="143"/>
    <s v="NO"/>
    <s v="NOR"/>
    <n v="578"/>
    <x v="1"/>
    <n v="2000"/>
    <n v="4491572"/>
    <n v="7.8"/>
    <n v="3.2"/>
    <n v="14"/>
    <n v="350"/>
    <n v="150"/>
    <n v="650"/>
    <s v="predicted"/>
    <n v="0.23"/>
    <n v="0.23"/>
    <n v="0.24"/>
    <n v="10"/>
    <n v="10"/>
    <n v="11"/>
    <n v="0"/>
    <n v="0"/>
    <n v="0"/>
    <n v="0"/>
    <n v="0"/>
    <n v="0"/>
    <s v="VR"/>
    <n v="6.2"/>
    <n v="5.9"/>
    <n v="6.5"/>
    <n v="280"/>
    <n v="260"/>
    <n v="290"/>
    <s v="High income"/>
    <n v="0.33"/>
    <n v="0.17"/>
    <n v="0.54"/>
    <n v="0.02"/>
    <n v="0.02"/>
    <n v="0.04"/>
    <n v="0.92"/>
    <n v="0.87"/>
    <n v="1.9"/>
    <n v="0"/>
    <n v="79"/>
    <n v="76"/>
    <n v="84"/>
  </r>
  <r>
    <x v="143"/>
    <s v="NO"/>
    <s v="NOR"/>
    <n v="578"/>
    <x v="1"/>
    <n v="2001"/>
    <n v="4514723"/>
    <n v="8.1999999999999993"/>
    <n v="3.4"/>
    <n v="15"/>
    <n v="370"/>
    <n v="150"/>
    <n v="680"/>
    <s v="predicted"/>
    <n v="0.37"/>
    <n v="0.36"/>
    <n v="0.38"/>
    <n v="17"/>
    <n v="16"/>
    <n v="17"/>
    <n v="0"/>
    <n v="0"/>
    <n v="0"/>
    <n v="0"/>
    <n v="0"/>
    <n v="0"/>
    <s v="VR"/>
    <n v="6.4"/>
    <n v="6.1"/>
    <n v="6.6"/>
    <n v="290"/>
    <n v="270"/>
    <n v="300"/>
    <s v="High income"/>
    <n v="0.33"/>
    <n v="0.17"/>
    <n v="0.53"/>
    <n v="0.02"/>
    <n v="0.02"/>
    <n v="0.04"/>
    <n v="0.95"/>
    <n v="0.9"/>
    <n v="1.9"/>
    <n v="0"/>
    <n v="95"/>
    <n v="92"/>
    <n v="100"/>
  </r>
  <r>
    <x v="143"/>
    <s v="NO"/>
    <s v="NOR"/>
    <n v="578"/>
    <x v="1"/>
    <n v="2002"/>
    <n v="4536647"/>
    <n v="8.6"/>
    <n v="3.6"/>
    <n v="16"/>
    <n v="390"/>
    <n v="160"/>
    <n v="710"/>
    <s v="predicted"/>
    <n v="0.19"/>
    <n v="0.18"/>
    <n v="0.19"/>
    <n v="8.4"/>
    <n v="8.1999999999999993"/>
    <n v="8.6"/>
    <n v="0"/>
    <n v="0"/>
    <n v="0"/>
    <n v="0"/>
    <n v="0"/>
    <n v="0"/>
    <s v="VR"/>
    <n v="6.7"/>
    <n v="6.3"/>
    <n v="6.9"/>
    <n v="300"/>
    <n v="290"/>
    <n v="310"/>
    <s v="High income"/>
    <n v="0.35"/>
    <n v="0.19"/>
    <n v="0.55000000000000004"/>
    <n v="0.02"/>
    <n v="0.02"/>
    <n v="0.05"/>
    <n v="1"/>
    <n v="1"/>
    <n v="2.1"/>
    <n v="0"/>
    <n v="80"/>
    <n v="78"/>
    <n v="84"/>
  </r>
  <r>
    <x v="143"/>
    <s v="NO"/>
    <s v="NOR"/>
    <n v="578"/>
    <x v="1"/>
    <n v="2003"/>
    <n v="4560013"/>
    <n v="9"/>
    <n v="3.8"/>
    <n v="16"/>
    <n v="410"/>
    <n v="170"/>
    <n v="740"/>
    <s v="predicted"/>
    <n v="0.25"/>
    <n v="0.25"/>
    <n v="0.26"/>
    <n v="12"/>
    <n v="11"/>
    <n v="12"/>
    <n v="0"/>
    <n v="0"/>
    <n v="0"/>
    <n v="0"/>
    <n v="0"/>
    <n v="0"/>
    <s v="VR"/>
    <n v="7"/>
    <n v="6.6"/>
    <n v="7.2"/>
    <n v="320"/>
    <n v="300"/>
    <n v="330"/>
    <s v="High income"/>
    <n v="0.37"/>
    <n v="0.2"/>
    <n v="0.57999999999999996"/>
    <n v="0.03"/>
    <n v="0.02"/>
    <n v="0.05"/>
    <n v="1.2"/>
    <n v="1.1000000000000001"/>
    <n v="2.2999999999999998"/>
    <n v="0"/>
    <n v="110"/>
    <n v="100"/>
    <n v="110"/>
  </r>
  <r>
    <x v="143"/>
    <s v="NO"/>
    <s v="NOR"/>
    <n v="578"/>
    <x v="1"/>
    <n v="2004"/>
    <n v="4588444"/>
    <n v="9.1999999999999993"/>
    <n v="3.9"/>
    <n v="17"/>
    <n v="420"/>
    <n v="180"/>
    <n v="770"/>
    <s v="predicted"/>
    <n v="0.16"/>
    <n v="0.16"/>
    <n v="0.16"/>
    <n v="7.3"/>
    <n v="7.1"/>
    <n v="7.5"/>
    <n v="0"/>
    <n v="0"/>
    <n v="0"/>
    <n v="0"/>
    <n v="0"/>
    <n v="0"/>
    <s v="VR"/>
    <n v="7.1"/>
    <n v="6.7"/>
    <n v="7.4"/>
    <n v="330"/>
    <n v="310"/>
    <n v="340"/>
    <s v="High income"/>
    <n v="0.39"/>
    <n v="0.21"/>
    <n v="0.63"/>
    <n v="0.03"/>
    <n v="0.03"/>
    <n v="0.06"/>
    <n v="1.3"/>
    <n v="1.2"/>
    <n v="2.6"/>
    <n v="0"/>
    <n v="87"/>
    <n v="83"/>
    <n v="92"/>
  </r>
  <r>
    <x v="143"/>
    <s v="NO"/>
    <s v="NOR"/>
    <n v="578"/>
    <x v="1"/>
    <n v="2005"/>
    <n v="4624388"/>
    <n v="9.4"/>
    <n v="4"/>
    <n v="17"/>
    <n v="430"/>
    <n v="190"/>
    <n v="790"/>
    <s v="predicted"/>
    <n v="0.23"/>
    <n v="0.22"/>
    <n v="0.23"/>
    <n v="10"/>
    <n v="10"/>
    <n v="11"/>
    <n v="0"/>
    <n v="0"/>
    <n v="0"/>
    <n v="0"/>
    <n v="0"/>
    <n v="0"/>
    <s v="VR"/>
    <n v="7.2"/>
    <n v="6.9"/>
    <n v="7.5"/>
    <n v="340"/>
    <n v="320"/>
    <n v="350"/>
    <s v="High income"/>
    <n v="0.42"/>
    <n v="0.23"/>
    <n v="0.68"/>
    <n v="0.03"/>
    <n v="0.03"/>
    <n v="0.06"/>
    <n v="1.4"/>
    <n v="1.3"/>
    <n v="2.9"/>
    <n v="0"/>
    <n v="82"/>
    <n v="79"/>
    <n v="87"/>
  </r>
  <r>
    <x v="143"/>
    <s v="NO"/>
    <s v="NOR"/>
    <n v="578"/>
    <x v="1"/>
    <n v="2006"/>
    <n v="4668989"/>
    <n v="9.4"/>
    <n v="4"/>
    <n v="17"/>
    <n v="440"/>
    <n v="190"/>
    <n v="790"/>
    <s v="predicted"/>
    <n v="0.13"/>
    <n v="0.13"/>
    <n v="0.14000000000000001"/>
    <n v="6.3"/>
    <n v="6.1"/>
    <n v="6.4"/>
    <n v="0"/>
    <n v="0"/>
    <n v="0"/>
    <n v="0"/>
    <n v="0"/>
    <n v="0"/>
    <s v="VR"/>
    <n v="7.2"/>
    <n v="6.9"/>
    <n v="7.5"/>
    <n v="340"/>
    <n v="320"/>
    <n v="350"/>
    <s v="High income"/>
    <n v="0.45"/>
    <n v="0.25"/>
    <n v="0.71"/>
    <n v="0.03"/>
    <n v="0.03"/>
    <n v="7.0000000000000007E-2"/>
    <n v="1.5"/>
    <n v="1.5"/>
    <n v="3.1"/>
    <n v="0"/>
    <n v="82"/>
    <n v="79"/>
    <n v="86"/>
  </r>
  <r>
    <x v="143"/>
    <s v="NO"/>
    <s v="NOR"/>
    <n v="578"/>
    <x v="1"/>
    <n v="2007"/>
    <n v="4721080"/>
    <n v="9.1"/>
    <n v="3.8"/>
    <n v="17"/>
    <n v="430"/>
    <n v="180"/>
    <n v="790"/>
    <s v="predicted"/>
    <n v="7.0000000000000007E-2"/>
    <n v="7.0000000000000007E-2"/>
    <n v="7.0000000000000007E-2"/>
    <n v="3.1"/>
    <n v="3.1"/>
    <n v="3.2"/>
    <n v="0"/>
    <n v="0"/>
    <n v="0"/>
    <n v="0"/>
    <n v="0"/>
    <n v="0"/>
    <s v="VR"/>
    <n v="7.2"/>
    <n v="6.9"/>
    <n v="7.5"/>
    <n v="340"/>
    <n v="330"/>
    <n v="360"/>
    <s v="High income"/>
    <n v="0.48"/>
    <n v="0.27"/>
    <n v="0.74"/>
    <n v="0.03"/>
    <n v="0.03"/>
    <n v="7.0000000000000007E-2"/>
    <n v="1.6"/>
    <n v="1.5"/>
    <n v="3.2"/>
    <n v="0"/>
    <n v="83"/>
    <n v="80"/>
    <n v="87"/>
  </r>
  <r>
    <x v="143"/>
    <s v="NO"/>
    <s v="NOR"/>
    <n v="578"/>
    <x v="1"/>
    <n v="2008"/>
    <n v="4777943"/>
    <n v="8.9"/>
    <n v="3.6"/>
    <n v="17"/>
    <n v="430"/>
    <n v="170"/>
    <n v="790"/>
    <s v="predicted"/>
    <n v="0.09"/>
    <n v="0.09"/>
    <n v="0.09"/>
    <n v="4.2"/>
    <n v="4.0999999999999996"/>
    <n v="4.3"/>
    <n v="0"/>
    <n v="0"/>
    <n v="0"/>
    <n v="0"/>
    <n v="0"/>
    <n v="0"/>
    <s v="VR"/>
    <n v="7.1"/>
    <n v="6.9"/>
    <n v="7.6"/>
    <n v="340"/>
    <n v="330"/>
    <n v="360"/>
    <s v="High income"/>
    <n v="0.5"/>
    <n v="0.28000000000000003"/>
    <n v="0.8"/>
    <n v="0.04"/>
    <n v="0.03"/>
    <n v="7.0000000000000007E-2"/>
    <n v="1.7"/>
    <n v="1.7"/>
    <n v="3.5"/>
    <n v="0"/>
    <n v="87"/>
    <n v="82"/>
    <n v="90"/>
  </r>
  <r>
    <x v="143"/>
    <s v="NO"/>
    <s v="NOR"/>
    <n v="578"/>
    <x v="1"/>
    <n v="2009"/>
    <n v="4835629"/>
    <n v="8.8000000000000007"/>
    <n v="3.5"/>
    <n v="17"/>
    <n v="430"/>
    <n v="170"/>
    <n v="800"/>
    <s v="predicted"/>
    <n v="0.17"/>
    <n v="0.17"/>
    <n v="0.18"/>
    <n v="8.4"/>
    <n v="8.1999999999999993"/>
    <n v="8.6"/>
    <n v="0"/>
    <n v="0"/>
    <n v="0"/>
    <n v="0"/>
    <n v="0"/>
    <n v="0"/>
    <s v="VR"/>
    <n v="7.1"/>
    <n v="6.9"/>
    <n v="7.6"/>
    <n v="350"/>
    <n v="340"/>
    <n v="370"/>
    <s v="High income"/>
    <n v="0.53"/>
    <n v="0.28999999999999998"/>
    <n v="0.85"/>
    <n v="0.04"/>
    <n v="0.04"/>
    <n v="0.08"/>
    <n v="1.8"/>
    <n v="1.8"/>
    <n v="3.7"/>
    <n v="0"/>
    <n v="95"/>
    <n v="89"/>
    <n v="98"/>
  </r>
  <r>
    <x v="143"/>
    <s v="NO"/>
    <s v="NOR"/>
    <n v="578"/>
    <x v="1"/>
    <n v="2010"/>
    <n v="4891251"/>
    <n v="9"/>
    <n v="3.5"/>
    <n v="17"/>
    <n v="440"/>
    <n v="170"/>
    <n v="820"/>
    <s v="predicted"/>
    <n v="0.22"/>
    <n v="0.21"/>
    <n v="0.22"/>
    <n v="11"/>
    <n v="10"/>
    <n v="11"/>
    <n v="0"/>
    <n v="0"/>
    <n v="0"/>
    <n v="0"/>
    <n v="0"/>
    <n v="0"/>
    <s v="VR"/>
    <n v="7.3"/>
    <n v="7"/>
    <n v="7.7"/>
    <n v="360"/>
    <n v="340"/>
    <n v="380"/>
    <s v="High income"/>
    <n v="0.56000000000000005"/>
    <n v="0.3"/>
    <n v="0.89"/>
    <n v="0.04"/>
    <n v="0.04"/>
    <n v="0.08"/>
    <n v="2"/>
    <n v="1.9"/>
    <n v="4"/>
    <n v="0"/>
    <n v="83"/>
    <n v="78"/>
    <n v="87"/>
  </r>
  <r>
    <x v="143"/>
    <s v="NO"/>
    <s v="NOR"/>
    <n v="578"/>
    <x v="1"/>
    <n v="2011"/>
    <n v="4943754"/>
    <n v="9.4"/>
    <n v="3.8"/>
    <n v="17"/>
    <n v="460"/>
    <n v="190"/>
    <n v="860"/>
    <s v="predicted"/>
    <n v="0.13"/>
    <n v="0.12"/>
    <n v="0.13"/>
    <n v="6.3"/>
    <n v="6.2"/>
    <n v="6.5"/>
    <n v="0"/>
    <n v="0"/>
    <n v="0"/>
    <n v="0"/>
    <n v="0"/>
    <n v="0"/>
    <s v="VR"/>
    <n v="7.5"/>
    <n v="7.1"/>
    <n v="8"/>
    <n v="370"/>
    <n v="350"/>
    <n v="400"/>
    <s v="High income"/>
    <n v="0.59"/>
    <n v="0.32"/>
    <n v="0.94"/>
    <n v="0.04"/>
    <n v="0.04"/>
    <n v="0.09"/>
    <n v="2.2000000000000002"/>
    <n v="2"/>
    <n v="4.4000000000000004"/>
    <n v="0"/>
    <n v="86"/>
    <n v="81"/>
    <n v="91"/>
  </r>
  <r>
    <x v="143"/>
    <s v="NO"/>
    <s v="NOR"/>
    <n v="578"/>
    <x v="1"/>
    <n v="2012"/>
    <n v="4993875"/>
    <n v="10"/>
    <n v="4.2"/>
    <n v="18"/>
    <n v="500"/>
    <n v="210"/>
    <n v="920"/>
    <s v="predicted"/>
    <n v="0.08"/>
    <n v="0.08"/>
    <n v="0.09"/>
    <n v="4.2"/>
    <n v="4.0999999999999996"/>
    <n v="4.3"/>
    <n v="0"/>
    <n v="0"/>
    <n v="0"/>
    <n v="0"/>
    <n v="0"/>
    <n v="0"/>
    <s v="VR"/>
    <n v="7.8"/>
    <n v="7.3"/>
    <n v="8.4"/>
    <n v="390"/>
    <n v="360"/>
    <n v="420"/>
    <s v="High income"/>
    <n v="0.61"/>
    <n v="0.33"/>
    <n v="0.98"/>
    <n v="0.05"/>
    <n v="0.04"/>
    <n v="0.1"/>
    <n v="2.4"/>
    <n v="2.2000000000000002"/>
    <n v="4.8"/>
    <n v="0"/>
    <n v="88"/>
    <n v="82"/>
    <n v="94"/>
  </r>
  <r>
    <x v="143"/>
    <s v="NO"/>
    <s v="NOR"/>
    <n v="578"/>
    <x v="1"/>
    <n v="2013"/>
    <n v="5042671"/>
    <n v="11"/>
    <n v="4.7"/>
    <n v="19"/>
    <n v="540"/>
    <n v="240"/>
    <n v="970"/>
    <s v="predicted"/>
    <n v="0.09"/>
    <n v="0.08"/>
    <n v="0.09"/>
    <n v="4.4000000000000004"/>
    <n v="4.3"/>
    <n v="4.5999999999999996"/>
    <n v="0"/>
    <n v="0"/>
    <n v="0"/>
    <n v="0"/>
    <n v="0"/>
    <n v="0"/>
    <s v="VR imputed"/>
    <n v="8.1999999999999993"/>
    <n v="7.5"/>
    <n v="8.8000000000000007"/>
    <n v="410"/>
    <n v="380"/>
    <n v="440"/>
    <s v="High income"/>
    <n v="0.64"/>
    <n v="0.34"/>
    <n v="1"/>
    <n v="0.05"/>
    <n v="0.05"/>
    <n v="0.11"/>
    <n v="2.6"/>
    <n v="2.4"/>
    <n v="5.4"/>
    <n v="0"/>
    <n v="87"/>
    <n v="82"/>
    <n v="96"/>
  </r>
  <r>
    <x v="144"/>
    <s v="OM"/>
    <s v="OMN"/>
    <n v="512"/>
    <x v="0"/>
    <n v="1990"/>
    <n v="1810103"/>
    <n v="38"/>
    <n v="17"/>
    <n v="69"/>
    <n v="690"/>
    <n v="300"/>
    <n v="1200"/>
    <s v="predicted"/>
    <n v="2.5"/>
    <n v="0.11"/>
    <n v="8.6999999999999993"/>
    <n v="46"/>
    <n v="1.9"/>
    <n v="160"/>
    <n v="0"/>
    <n v="0"/>
    <n v="0"/>
    <n v="0"/>
    <n v="0"/>
    <n v="0"/>
    <s v="VR imputed"/>
    <n v="29"/>
    <n v="27"/>
    <n v="31"/>
    <n v="530"/>
    <n v="480"/>
    <n v="560"/>
    <s v="High income"/>
    <n v="0.28000000000000003"/>
    <n v="0.2"/>
    <n v="0.37"/>
    <n v="0.08"/>
    <n v="7.0000000000000007E-2"/>
    <n v="0.12"/>
    <n v="1.5"/>
    <n v="1.3"/>
    <n v="2.2000000000000002"/>
    <n v="0"/>
    <n v="91"/>
    <n v="86"/>
    <n v="100"/>
  </r>
  <r>
    <x v="144"/>
    <s v="OM"/>
    <s v="OMN"/>
    <n v="512"/>
    <x v="0"/>
    <n v="1991"/>
    <n v="1885036"/>
    <n v="33"/>
    <n v="14"/>
    <n v="60"/>
    <n v="620"/>
    <n v="260"/>
    <n v="1100"/>
    <s v="predicted"/>
    <n v="2.4"/>
    <n v="7.0000000000000007E-2"/>
    <n v="8.6"/>
    <n v="45"/>
    <n v="1.4"/>
    <n v="160"/>
    <n v="0"/>
    <n v="0"/>
    <n v="0"/>
    <n v="0"/>
    <n v="0"/>
    <n v="0"/>
    <s v="VR imputed"/>
    <n v="26"/>
    <n v="24"/>
    <n v="27"/>
    <n v="480"/>
    <n v="450"/>
    <n v="510"/>
    <s v="High income"/>
    <n v="0.38"/>
    <n v="0.31"/>
    <n v="0.46"/>
    <n v="0.1"/>
    <n v="0.09"/>
    <n v="0.13"/>
    <n v="1.8"/>
    <n v="1.7"/>
    <n v="2.4"/>
    <n v="0"/>
    <n v="92"/>
    <n v="86"/>
    <n v="98"/>
  </r>
  <r>
    <x v="144"/>
    <s v="OM"/>
    <s v="OMN"/>
    <n v="512"/>
    <x v="0"/>
    <n v="1992"/>
    <n v="1965586"/>
    <n v="28"/>
    <n v="11"/>
    <n v="51"/>
    <n v="540"/>
    <n v="220"/>
    <n v="1000"/>
    <s v="predicted"/>
    <n v="2.2000000000000002"/>
    <n v="0.04"/>
    <n v="8.4"/>
    <n v="44"/>
    <n v="0.88"/>
    <n v="170"/>
    <n v="0"/>
    <n v="0"/>
    <n v="0"/>
    <n v="0"/>
    <n v="0"/>
    <n v="0"/>
    <s v="VR imputed"/>
    <n v="22"/>
    <n v="21"/>
    <n v="24"/>
    <n v="430"/>
    <n v="410"/>
    <n v="460"/>
    <s v="High income"/>
    <n v="0.55000000000000004"/>
    <n v="0.5"/>
    <n v="0.61"/>
    <n v="0.12"/>
    <n v="0.11"/>
    <n v="0.13"/>
    <n v="2.4"/>
    <n v="2.2000000000000002"/>
    <n v="2.6"/>
    <n v="0"/>
    <n v="85"/>
    <n v="79"/>
    <n v="89"/>
  </r>
  <r>
    <x v="144"/>
    <s v="OM"/>
    <s v="OMN"/>
    <n v="512"/>
    <x v="0"/>
    <n v="1993"/>
    <n v="2043912"/>
    <n v="23"/>
    <n v="8.6999999999999993"/>
    <n v="44"/>
    <n v="470"/>
    <n v="180"/>
    <n v="900"/>
    <s v="predicted"/>
    <n v="2.1"/>
    <n v="0.03"/>
    <n v="8.3000000000000007"/>
    <n v="42"/>
    <n v="0.53"/>
    <n v="170"/>
    <n v="0.05"/>
    <n v="0.03"/>
    <n v="0.08"/>
    <n v="1"/>
    <n v="0.56999999999999995"/>
    <n v="1.5"/>
    <s v="VR imputed"/>
    <n v="19"/>
    <n v="18"/>
    <n v="20"/>
    <n v="390"/>
    <n v="380"/>
    <n v="420"/>
    <s v="High income"/>
    <n v="0.81"/>
    <n v="0.69"/>
    <n v="0.95"/>
    <n v="0.15"/>
    <n v="0.12"/>
    <n v="0.16"/>
    <n v="3.2"/>
    <n v="2.4"/>
    <n v="3.4"/>
    <n v="0"/>
    <n v="72"/>
    <n v="68"/>
    <n v="75"/>
  </r>
  <r>
    <x v="144"/>
    <s v="OM"/>
    <s v="OMN"/>
    <n v="512"/>
    <x v="0"/>
    <n v="1994"/>
    <n v="2109246"/>
    <n v="19"/>
    <n v="6.9"/>
    <n v="38"/>
    <n v="410"/>
    <n v="140"/>
    <n v="810"/>
    <s v="predicted"/>
    <n v="1.9"/>
    <n v="0.01"/>
    <n v="8.3000000000000007"/>
    <n v="41"/>
    <n v="0.3"/>
    <n v="170"/>
    <n v="0.05"/>
    <n v="0.03"/>
    <n v="7.0000000000000007E-2"/>
    <n v="1"/>
    <n v="0.56999999999999995"/>
    <n v="1.5"/>
    <s v="VR imputed"/>
    <n v="17"/>
    <n v="16"/>
    <n v="18"/>
    <n v="350"/>
    <n v="340"/>
    <n v="380"/>
    <s v="High income"/>
    <n v="1.1000000000000001"/>
    <n v="0.9"/>
    <n v="1.4"/>
    <n v="0.19"/>
    <n v="0.12"/>
    <n v="0.2"/>
    <n v="4"/>
    <n v="2.4"/>
    <n v="4.2"/>
    <n v="0"/>
    <n v="86"/>
    <n v="80"/>
    <n v="89"/>
  </r>
  <r>
    <x v="144"/>
    <s v="OM"/>
    <s v="OMN"/>
    <n v="512"/>
    <x v="0"/>
    <n v="1995"/>
    <n v="2154600"/>
    <n v="18"/>
    <n v="6.2"/>
    <n v="35"/>
    <n v="380"/>
    <n v="130"/>
    <n v="750"/>
    <s v="predicted"/>
    <n v="1.8"/>
    <n v="0.01"/>
    <n v="8.1999999999999993"/>
    <n v="39"/>
    <n v="0.16"/>
    <n v="180"/>
    <n v="0.05"/>
    <n v="0.03"/>
    <n v="7.0000000000000007E-2"/>
    <n v="1"/>
    <n v="0.56999999999999995"/>
    <n v="1.5"/>
    <s v="VR imputed"/>
    <n v="15"/>
    <n v="15"/>
    <n v="17"/>
    <n v="330"/>
    <n v="310"/>
    <n v="360"/>
    <s v="High income"/>
    <n v="1.5"/>
    <n v="1.1000000000000001"/>
    <n v="1.9"/>
    <n v="0.22"/>
    <n v="0.12"/>
    <n v="0.23"/>
    <n v="4.8"/>
    <n v="2.6"/>
    <n v="5"/>
    <n v="0"/>
    <n v="84"/>
    <n v="77"/>
    <n v="88"/>
  </r>
  <r>
    <x v="144"/>
    <s v="OM"/>
    <s v="OMN"/>
    <n v="512"/>
    <x v="0"/>
    <n v="1996"/>
    <n v="2175998"/>
    <n v="17"/>
    <n v="6.2"/>
    <n v="33"/>
    <n v="370"/>
    <n v="140"/>
    <n v="720"/>
    <s v="predicted"/>
    <n v="1.7"/>
    <n v="0"/>
    <n v="8.1999999999999993"/>
    <n v="38"/>
    <n v="0.08"/>
    <n v="180"/>
    <n v="0.05"/>
    <n v="0.03"/>
    <n v="7.0000000000000007E-2"/>
    <n v="1"/>
    <n v="0.56999999999999995"/>
    <n v="1.6"/>
    <s v="VR imputed"/>
    <n v="14"/>
    <n v="14"/>
    <n v="16"/>
    <n v="320"/>
    <n v="300"/>
    <n v="340"/>
    <s v="High income"/>
    <n v="1.8"/>
    <n v="1.4"/>
    <n v="2.2000000000000002"/>
    <n v="0.25"/>
    <n v="0.14000000000000001"/>
    <n v="0.26"/>
    <n v="5.5"/>
    <n v="3.1"/>
    <n v="5.7"/>
    <n v="0"/>
    <n v="95"/>
    <n v="87"/>
    <n v="100"/>
  </r>
  <r>
    <x v="144"/>
    <s v="OM"/>
    <s v="OMN"/>
    <n v="512"/>
    <x v="0"/>
    <n v="1997"/>
    <n v="2177723"/>
    <n v="17"/>
    <n v="6.8"/>
    <n v="33"/>
    <n v="380"/>
    <n v="150"/>
    <n v="720"/>
    <s v="predicted"/>
    <n v="1.6"/>
    <n v="0"/>
    <n v="8.1999999999999993"/>
    <n v="36"/>
    <n v="0.04"/>
    <n v="180"/>
    <n v="0.05"/>
    <n v="0.03"/>
    <n v="7.0000000000000007E-2"/>
    <n v="1"/>
    <n v="0.57999999999999996"/>
    <n v="1.5"/>
    <s v="VR imputed"/>
    <n v="14"/>
    <n v="14"/>
    <n v="15"/>
    <n v="310"/>
    <n v="300"/>
    <n v="340"/>
    <s v="High income"/>
    <n v="1.9"/>
    <n v="1.5"/>
    <n v="2.4"/>
    <n v="0.28000000000000003"/>
    <n v="0.17"/>
    <n v="0.28999999999999998"/>
    <n v="6"/>
    <n v="3.7"/>
    <n v="6.3"/>
    <n v="0"/>
    <n v="95"/>
    <n v="89"/>
    <n v="100"/>
  </r>
  <r>
    <x v="144"/>
    <s v="OM"/>
    <s v="OMN"/>
    <n v="512"/>
    <x v="0"/>
    <n v="1998"/>
    <n v="2171135"/>
    <n v="19"/>
    <n v="7.8"/>
    <n v="34"/>
    <n v="400"/>
    <n v="170"/>
    <n v="740"/>
    <s v="predicted"/>
    <n v="1.6"/>
    <n v="0"/>
    <n v="8.1999999999999993"/>
    <n v="34"/>
    <n v="0.02"/>
    <n v="180"/>
    <n v="0.05"/>
    <n v="0.03"/>
    <n v="7.0000000000000007E-2"/>
    <n v="1"/>
    <n v="0.56999999999999995"/>
    <n v="1.5"/>
    <s v="VR imputed"/>
    <n v="15"/>
    <n v="14"/>
    <n v="15"/>
    <n v="320"/>
    <n v="300"/>
    <n v="330"/>
    <s v="High income"/>
    <n v="2"/>
    <n v="1.7"/>
    <n v="2.4"/>
    <n v="0.3"/>
    <n v="0.21"/>
    <n v="0.31"/>
    <n v="6.5"/>
    <n v="4.5999999999999996"/>
    <n v="6.7"/>
    <n v="0"/>
    <n v="90"/>
    <n v="86"/>
    <n v="95"/>
  </r>
  <r>
    <x v="144"/>
    <s v="OM"/>
    <s v="OMN"/>
    <n v="512"/>
    <x v="0"/>
    <n v="1999"/>
    <n v="2172287"/>
    <n v="20"/>
    <n v="8.6999999999999993"/>
    <n v="35"/>
    <n v="430"/>
    <n v="190"/>
    <n v="760"/>
    <s v="predicted"/>
    <n v="1.5"/>
    <n v="0"/>
    <n v="8.1999999999999993"/>
    <n v="33"/>
    <n v="0.01"/>
    <n v="180"/>
    <n v="0.05"/>
    <n v="0.03"/>
    <n v="7.0000000000000007E-2"/>
    <n v="1"/>
    <n v="0.56999999999999995"/>
    <n v="1.5"/>
    <s v="VR imputed"/>
    <n v="15"/>
    <n v="14"/>
    <n v="16"/>
    <n v="330"/>
    <n v="310"/>
    <n v="340"/>
    <s v="High income"/>
    <n v="2.1"/>
    <n v="1.8"/>
    <n v="2.2999999999999998"/>
    <n v="0.31"/>
    <n v="0.25"/>
    <n v="0.32"/>
    <n v="6.8"/>
    <n v="5.4"/>
    <n v="7.1"/>
    <n v="0"/>
    <n v="76"/>
    <n v="73"/>
    <n v="82"/>
  </r>
  <r>
    <x v="144"/>
    <s v="OM"/>
    <s v="OMN"/>
    <n v="512"/>
    <x v="0"/>
    <n v="2000"/>
    <n v="2192535"/>
    <n v="20"/>
    <n v="9.3000000000000007"/>
    <n v="36"/>
    <n v="450"/>
    <n v="200"/>
    <n v="780"/>
    <s v="predicted"/>
    <n v="1.5"/>
    <n v="0"/>
    <n v="8.1999999999999993"/>
    <n v="32"/>
    <n v="0"/>
    <n v="180"/>
    <n v="0.05"/>
    <n v="0.03"/>
    <n v="7.0000000000000007E-2"/>
    <n v="1"/>
    <n v="0.56999999999999995"/>
    <n v="1.5"/>
    <s v="VR imputed"/>
    <n v="15"/>
    <n v="14"/>
    <n v="16"/>
    <n v="330"/>
    <n v="310"/>
    <n v="350"/>
    <s v="High income"/>
    <n v="1.9"/>
    <n v="1.8"/>
    <n v="2.1"/>
    <n v="0.3"/>
    <n v="0.26"/>
    <n v="0.31"/>
    <n v="6.5"/>
    <n v="5.8"/>
    <n v="6.8"/>
    <n v="0"/>
    <n v="96"/>
    <n v="93"/>
    <n v="100"/>
  </r>
  <r>
    <x v="144"/>
    <s v="OM"/>
    <s v="OMN"/>
    <n v="512"/>
    <x v="0"/>
    <n v="2001"/>
    <n v="2239025"/>
    <n v="20"/>
    <n v="9"/>
    <n v="35"/>
    <n v="450"/>
    <n v="200"/>
    <n v="790"/>
    <s v="predicted"/>
    <n v="1.4"/>
    <n v="0"/>
    <n v="8.1"/>
    <n v="31"/>
    <n v="0"/>
    <n v="180"/>
    <n v="0.04"/>
    <n v="0.03"/>
    <n v="7.0000000000000007E-2"/>
    <n v="1"/>
    <n v="0.56999999999999995"/>
    <n v="1.5"/>
    <s v="VR imputed"/>
    <n v="15"/>
    <n v="14"/>
    <n v="15"/>
    <n v="340"/>
    <n v="310"/>
    <n v="350"/>
    <s v="High income"/>
    <n v="1.8"/>
    <n v="1.6"/>
    <n v="1.9"/>
    <n v="0.27"/>
    <n v="0.24"/>
    <n v="0.28000000000000003"/>
    <n v="6"/>
    <n v="5.4"/>
    <n v="6.2"/>
    <n v="0"/>
    <n v="87"/>
    <n v="85"/>
    <n v="93"/>
  </r>
  <r>
    <x v="144"/>
    <s v="OM"/>
    <s v="OMN"/>
    <n v="512"/>
    <x v="0"/>
    <n v="2002"/>
    <n v="2308409"/>
    <n v="19"/>
    <n v="8.3000000000000007"/>
    <n v="34"/>
    <n v="430"/>
    <n v="190"/>
    <n v="780"/>
    <s v="predicted"/>
    <n v="1.3"/>
    <n v="0"/>
    <n v="8.1"/>
    <n v="31"/>
    <n v="0"/>
    <n v="190"/>
    <n v="0.04"/>
    <n v="0.02"/>
    <n v="7.0000000000000007E-2"/>
    <n v="1"/>
    <n v="0.56999999999999995"/>
    <n v="1.5"/>
    <s v="VR imputed"/>
    <n v="15"/>
    <n v="14"/>
    <n v="15"/>
    <n v="340"/>
    <n v="320"/>
    <n v="350"/>
    <s v="High income"/>
    <n v="1.9"/>
    <n v="1.8"/>
    <n v="2.1"/>
    <n v="0.28000000000000003"/>
    <n v="0.26"/>
    <n v="0.28999999999999998"/>
    <n v="6.4"/>
    <n v="5.9"/>
    <n v="6.7"/>
    <n v="0"/>
    <n v="87"/>
    <n v="84"/>
    <n v="91"/>
  </r>
  <r>
    <x v="144"/>
    <s v="OM"/>
    <s v="OMN"/>
    <n v="512"/>
    <x v="0"/>
    <n v="2003"/>
    <n v="2389121"/>
    <n v="18"/>
    <n v="7.3"/>
    <n v="32"/>
    <n v="420"/>
    <n v="180"/>
    <n v="770"/>
    <s v="predicted"/>
    <n v="1.3"/>
    <n v="0"/>
    <n v="8"/>
    <n v="30"/>
    <n v="0"/>
    <n v="190"/>
    <n v="0.04"/>
    <n v="0.02"/>
    <n v="0.06"/>
    <n v="1"/>
    <n v="0.56999999999999995"/>
    <n v="1.5"/>
    <s v="VR imputed"/>
    <n v="14"/>
    <n v="13"/>
    <n v="15"/>
    <n v="330"/>
    <n v="320"/>
    <n v="350"/>
    <s v="High income"/>
    <n v="2.1"/>
    <n v="1.9"/>
    <n v="2.2999999999999998"/>
    <n v="0.28999999999999998"/>
    <n v="0.27"/>
    <n v="0.3"/>
    <n v="7"/>
    <n v="6.4"/>
    <n v="7.3"/>
    <n v="0"/>
    <n v="77"/>
    <n v="73"/>
    <n v="80"/>
  </r>
  <r>
    <x v="144"/>
    <s v="OM"/>
    <s v="OMN"/>
    <n v="512"/>
    <x v="0"/>
    <n v="2004"/>
    <n v="2464001"/>
    <n v="17"/>
    <n v="6.6"/>
    <n v="31"/>
    <n v="410"/>
    <n v="160"/>
    <n v="760"/>
    <s v="predicted"/>
    <n v="1.2"/>
    <n v="0"/>
    <n v="7.9"/>
    <n v="29"/>
    <n v="0"/>
    <n v="190"/>
    <n v="0.04"/>
    <n v="0.02"/>
    <n v="0.06"/>
    <n v="1"/>
    <n v="0.56999999999999995"/>
    <n v="1.5"/>
    <s v="VR imputed"/>
    <n v="13"/>
    <n v="13"/>
    <n v="14"/>
    <n v="330"/>
    <n v="320"/>
    <n v="350"/>
    <s v="High income"/>
    <n v="2.2999999999999998"/>
    <n v="2.1"/>
    <n v="2.5"/>
    <n v="0.31"/>
    <n v="0.28000000000000003"/>
    <n v="0.32"/>
    <n v="7.6"/>
    <n v="6.9"/>
    <n v="7.8"/>
    <n v="0"/>
    <n v="88"/>
    <n v="82"/>
    <n v="90"/>
  </r>
  <r>
    <x v="144"/>
    <s v="OM"/>
    <s v="OMN"/>
    <n v="512"/>
    <x v="0"/>
    <n v="2005"/>
    <n v="2522325"/>
    <n v="16"/>
    <n v="6.3"/>
    <n v="30"/>
    <n v="410"/>
    <n v="160"/>
    <n v="770"/>
    <s v="predicted"/>
    <n v="1.1000000000000001"/>
    <n v="0"/>
    <n v="7.8"/>
    <n v="28"/>
    <n v="0"/>
    <n v="200"/>
    <n v="0.04"/>
    <n v="0.02"/>
    <n v="0.06"/>
    <n v="1"/>
    <n v="0.56999999999999995"/>
    <n v="1.5"/>
    <s v="VR imputed"/>
    <n v="13"/>
    <n v="13"/>
    <n v="14"/>
    <n v="340"/>
    <n v="330"/>
    <n v="360"/>
    <s v="High income"/>
    <n v="2.4"/>
    <n v="2.2999999999999998"/>
    <n v="2.6"/>
    <n v="0.32"/>
    <n v="0.3"/>
    <n v="0.34"/>
    <n v="8.1999999999999993"/>
    <n v="7.5"/>
    <n v="8.5"/>
    <n v="0"/>
    <n v="78"/>
    <n v="73"/>
    <n v="80"/>
  </r>
  <r>
    <x v="144"/>
    <s v="OM"/>
    <s v="OMN"/>
    <n v="512"/>
    <x v="0"/>
    <n v="2006"/>
    <n v="2554905"/>
    <n v="17"/>
    <n v="6.6"/>
    <n v="31"/>
    <n v="420"/>
    <n v="170"/>
    <n v="790"/>
    <s v="predicted"/>
    <n v="1"/>
    <n v="0"/>
    <n v="7.8"/>
    <n v="26"/>
    <n v="0"/>
    <n v="200"/>
    <n v="0.04"/>
    <n v="0.02"/>
    <n v="0.06"/>
    <n v="1"/>
    <n v="0.56999999999999995"/>
    <n v="1.5"/>
    <s v="VR imputed"/>
    <n v="14"/>
    <n v="13"/>
    <n v="14"/>
    <n v="350"/>
    <n v="340"/>
    <n v="370"/>
    <s v="High income"/>
    <n v="2.6"/>
    <n v="2.4"/>
    <n v="2.8"/>
    <n v="0.35"/>
    <n v="0.32"/>
    <n v="0.36"/>
    <n v="8.9"/>
    <n v="8.1999999999999993"/>
    <n v="9.3000000000000007"/>
    <n v="0"/>
    <n v="98"/>
    <n v="93"/>
    <n v="100"/>
  </r>
  <r>
    <x v="144"/>
    <s v="OM"/>
    <s v="OMN"/>
    <n v="512"/>
    <x v="0"/>
    <n v="2007"/>
    <n v="2569739"/>
    <n v="18"/>
    <n v="7.6"/>
    <n v="32"/>
    <n v="460"/>
    <n v="190"/>
    <n v="830"/>
    <s v="predicted"/>
    <n v="0.96"/>
    <n v="0"/>
    <n v="7.7"/>
    <n v="25"/>
    <n v="0"/>
    <n v="200"/>
    <n v="0.04"/>
    <n v="0.02"/>
    <n v="0.06"/>
    <n v="1"/>
    <n v="0.56999999999999995"/>
    <n v="1.5"/>
    <s v="VR imputed"/>
    <n v="14"/>
    <n v="13"/>
    <n v="15"/>
    <n v="360"/>
    <n v="350"/>
    <n v="380"/>
    <s v="High income"/>
    <n v="2.6"/>
    <n v="2.4"/>
    <n v="2.8"/>
    <n v="0.37"/>
    <n v="0.33"/>
    <n v="0.38"/>
    <n v="9.4"/>
    <n v="8.5"/>
    <n v="9.8000000000000007"/>
    <n v="0"/>
    <n v="91"/>
    <n v="87"/>
    <n v="95"/>
  </r>
  <r>
    <x v="144"/>
    <s v="OM"/>
    <s v="OMN"/>
    <n v="512"/>
    <x v="0"/>
    <n v="2008"/>
    <n v="2593523"/>
    <n v="19"/>
    <n v="8.6"/>
    <n v="34"/>
    <n v="490"/>
    <n v="220"/>
    <n v="870"/>
    <s v="predicted"/>
    <n v="0.9"/>
    <n v="0"/>
    <n v="7.6"/>
    <n v="23"/>
    <n v="0"/>
    <n v="200"/>
    <n v="0.04"/>
    <n v="0.02"/>
    <n v="7.0000000000000007E-2"/>
    <n v="1"/>
    <n v="0.43"/>
    <n v="1.8"/>
    <s v="VR imputed"/>
    <n v="14"/>
    <n v="14"/>
    <n v="15"/>
    <n v="380"/>
    <n v="360"/>
    <n v="390"/>
    <s v="High income"/>
    <n v="2.8"/>
    <n v="2.5"/>
    <n v="3.1"/>
    <n v="0.4"/>
    <n v="0.35"/>
    <n v="0.42"/>
    <n v="10"/>
    <n v="9.1"/>
    <n v="11"/>
    <n v="0"/>
    <n v="93"/>
    <n v="90"/>
    <n v="98"/>
  </r>
  <r>
    <x v="144"/>
    <s v="OM"/>
    <s v="OMN"/>
    <n v="512"/>
    <x v="0"/>
    <n v="2009"/>
    <n v="2663224"/>
    <n v="20"/>
    <n v="9.1"/>
    <n v="34"/>
    <n v="520"/>
    <n v="240"/>
    <n v="910"/>
    <s v="predicted"/>
    <n v="0.84"/>
    <n v="0"/>
    <n v="6.3"/>
    <n v="22"/>
    <n v="0"/>
    <n v="170"/>
    <n v="0.04"/>
    <n v="0.02"/>
    <n v="7.0000000000000007E-2"/>
    <n v="1"/>
    <n v="0.43"/>
    <n v="1.8"/>
    <s v="VR"/>
    <n v="15"/>
    <n v="14"/>
    <n v="15"/>
    <n v="390"/>
    <n v="370"/>
    <n v="400"/>
    <s v="High income"/>
    <n v="2.7"/>
    <n v="2.5"/>
    <n v="3"/>
    <n v="0.4"/>
    <n v="0.34"/>
    <n v="0.42"/>
    <n v="11"/>
    <n v="9"/>
    <n v="11"/>
    <n v="0"/>
    <n v="85"/>
    <n v="82"/>
    <n v="90"/>
  </r>
  <r>
    <x v="144"/>
    <s v="OM"/>
    <s v="OMN"/>
    <n v="512"/>
    <x v="0"/>
    <n v="2010"/>
    <n v="2802768"/>
    <n v="19"/>
    <n v="8.8000000000000007"/>
    <n v="33"/>
    <n v="530"/>
    <n v="250"/>
    <n v="930"/>
    <s v="predicted"/>
    <n v="0.8"/>
    <n v="0"/>
    <n v="7.4"/>
    <n v="22"/>
    <n v="0"/>
    <n v="210"/>
    <n v="0.04"/>
    <n v="0.02"/>
    <n v="0.06"/>
    <n v="1"/>
    <n v="0.56999999999999995"/>
    <n v="1.5"/>
    <s v="VR"/>
    <n v="14"/>
    <n v="13"/>
    <n v="15"/>
    <n v="400"/>
    <n v="370"/>
    <n v="420"/>
    <s v="High income"/>
    <n v="2.5"/>
    <n v="2.2999999999999998"/>
    <n v="2.8"/>
    <n v="0.36"/>
    <n v="0.3"/>
    <n v="0.38"/>
    <n v="10"/>
    <n v="8.4"/>
    <n v="11"/>
    <n v="0"/>
    <n v="77"/>
    <n v="74"/>
    <n v="83"/>
  </r>
  <r>
    <x v="144"/>
    <s v="OM"/>
    <s v="OMN"/>
    <n v="512"/>
    <x v="0"/>
    <n v="2011"/>
    <n v="3024774"/>
    <n v="17"/>
    <n v="7.7"/>
    <n v="31"/>
    <n v="520"/>
    <n v="230"/>
    <n v="930"/>
    <s v="predicted"/>
    <n v="0.76"/>
    <n v="0"/>
    <n v="7.3"/>
    <n v="23"/>
    <n v="0"/>
    <n v="220"/>
    <n v="0.03"/>
    <n v="0.02"/>
    <n v="0.05"/>
    <n v="1"/>
    <n v="0.56999999999999995"/>
    <n v="1.5"/>
    <s v="VR imputed"/>
    <n v="13"/>
    <n v="12"/>
    <n v="14"/>
    <n v="400"/>
    <n v="380"/>
    <n v="420"/>
    <s v="High income"/>
    <n v="2.2999999999999998"/>
    <n v="2"/>
    <n v="2.5"/>
    <n v="0.3"/>
    <n v="0.25"/>
    <n v="0.31"/>
    <n v="9"/>
    <n v="7.7"/>
    <n v="9.5"/>
    <n v="0"/>
    <n v="84"/>
    <n v="80"/>
    <n v="90"/>
  </r>
  <r>
    <x v="144"/>
    <s v="OM"/>
    <s v="OMN"/>
    <n v="512"/>
    <x v="0"/>
    <n v="2012"/>
    <n v="3314001"/>
    <n v="15"/>
    <n v="6.1"/>
    <n v="28"/>
    <n v="490"/>
    <n v="200"/>
    <n v="920"/>
    <s v="predicted"/>
    <n v="0.72"/>
    <n v="0"/>
    <n v="7.1"/>
    <n v="24"/>
    <n v="0"/>
    <n v="230"/>
    <n v="0.03"/>
    <n v="0.02"/>
    <n v="0.05"/>
    <n v="1"/>
    <n v="0.57999999999999996"/>
    <n v="1.5"/>
    <s v="VR imputed"/>
    <n v="12"/>
    <n v="11"/>
    <n v="13"/>
    <n v="400"/>
    <n v="370"/>
    <n v="430"/>
    <s v="High income"/>
    <n v="1.9"/>
    <n v="1.7"/>
    <n v="2.1"/>
    <n v="0.22"/>
    <n v="0.2"/>
    <n v="0.24"/>
    <n v="7.4"/>
    <n v="6.7"/>
    <n v="8"/>
    <n v="0"/>
    <n v="96"/>
    <n v="89"/>
    <n v="100"/>
  </r>
  <r>
    <x v="144"/>
    <s v="OM"/>
    <s v="OMN"/>
    <n v="512"/>
    <x v="0"/>
    <n v="2013"/>
    <n v="3632444"/>
    <n v="13"/>
    <n v="4.7"/>
    <n v="25"/>
    <n v="460"/>
    <n v="170"/>
    <n v="900"/>
    <s v="predicted"/>
    <n v="0.69"/>
    <n v="0"/>
    <n v="6.9"/>
    <n v="25"/>
    <n v="0"/>
    <n v="250"/>
    <n v="0.03"/>
    <n v="0.02"/>
    <n v="0.04"/>
    <n v="1"/>
    <n v="0.56999999999999995"/>
    <n v="1.5"/>
    <s v="VR imputed"/>
    <n v="11"/>
    <n v="10"/>
    <n v="12"/>
    <n v="390"/>
    <n v="370"/>
    <n v="430"/>
    <s v="High income"/>
    <n v="1.5"/>
    <n v="1.3"/>
    <n v="1.7"/>
    <n v="0.16"/>
    <n v="0.15"/>
    <n v="0.18"/>
    <n v="5.9"/>
    <n v="5.6"/>
    <n v="6.6"/>
    <n v="0"/>
    <n v="84"/>
    <n v="76"/>
    <n v="90"/>
  </r>
  <r>
    <x v="145"/>
    <s v="PK"/>
    <s v="PAK"/>
    <n v="586"/>
    <x v="0"/>
    <n v="1990"/>
    <n v="111090879"/>
    <n v="509"/>
    <n v="402"/>
    <n v="628"/>
    <n v="570000"/>
    <n v="450000"/>
    <n v="700000"/>
    <s v="survey imputed"/>
    <n v="69"/>
    <n v="36"/>
    <n v="116"/>
    <n v="77000"/>
    <n v="40000"/>
    <n v="130000"/>
    <n v="0.01"/>
    <n v="0.01"/>
    <n v="0.01"/>
    <n v="10"/>
    <n v="6.1"/>
    <n v="15"/>
    <s v="Indirect"/>
    <n v="277"/>
    <n v="213"/>
    <n v="362"/>
    <n v="310000"/>
    <n v="240000"/>
    <n v="400000"/>
    <n v="0"/>
    <n v="0.01"/>
    <n v="0"/>
    <n v="0.01"/>
    <n v="0.02"/>
    <n v="0.01"/>
    <n v="0.03"/>
    <n v="25"/>
    <n v="12"/>
    <n v="33"/>
    <n v="0"/>
    <n v="51"/>
    <n v="39"/>
    <n v="66"/>
  </r>
  <r>
    <x v="145"/>
    <s v="PK"/>
    <s v="PAK"/>
    <n v="586"/>
    <x v="0"/>
    <n v="1991"/>
    <n v="114229172"/>
    <n v="507"/>
    <n v="403"/>
    <n v="623"/>
    <n v="580000"/>
    <n v="460000"/>
    <n v="710000"/>
    <s v="survey imputed"/>
    <n v="69"/>
    <n v="38"/>
    <n v="111"/>
    <n v="79000"/>
    <n v="44000"/>
    <n v="130000"/>
    <n v="0.01"/>
    <n v="0.01"/>
    <n v="0.02"/>
    <n v="15"/>
    <n v="10"/>
    <n v="21"/>
    <s v="Indirect"/>
    <n v="275"/>
    <n v="225"/>
    <n v="341"/>
    <n v="310000"/>
    <n v="260000"/>
    <n v="390000"/>
    <n v="0"/>
    <n v="0.01"/>
    <n v="0.01"/>
    <n v="0.02"/>
    <n v="0.03"/>
    <n v="0.01"/>
    <n v="0.03"/>
    <n v="32"/>
    <n v="15"/>
    <n v="39"/>
    <n v="0"/>
    <n v="62"/>
    <n v="50"/>
    <n v="75"/>
  </r>
  <r>
    <x v="145"/>
    <s v="PK"/>
    <s v="PAK"/>
    <n v="586"/>
    <x v="0"/>
    <n v="1992"/>
    <n v="117291344"/>
    <n v="507"/>
    <n v="404"/>
    <n v="622"/>
    <n v="590000"/>
    <n v="470000"/>
    <n v="730000"/>
    <s v="survey imputed"/>
    <n v="69"/>
    <n v="40"/>
    <n v="108"/>
    <n v="81000"/>
    <n v="47000"/>
    <n v="130000"/>
    <n v="0.02"/>
    <n v="0.01"/>
    <n v="0.03"/>
    <n v="21"/>
    <n v="14"/>
    <n v="30"/>
    <s v="Indirect"/>
    <n v="275"/>
    <n v="227"/>
    <n v="333"/>
    <n v="320000"/>
    <n v="270000"/>
    <n v="390000"/>
    <n v="0"/>
    <n v="0.01"/>
    <n v="0.01"/>
    <n v="0.02"/>
    <n v="0.03"/>
    <n v="0.02"/>
    <n v="0.04"/>
    <n v="39"/>
    <n v="20"/>
    <n v="46"/>
    <n v="0"/>
    <n v="0"/>
    <n v="0"/>
    <n v="0"/>
  </r>
  <r>
    <x v="145"/>
    <s v="PK"/>
    <s v="PAK"/>
    <n v="586"/>
    <x v="0"/>
    <n v="1993"/>
    <n v="120336722"/>
    <n v="509"/>
    <n v="406"/>
    <n v="624"/>
    <n v="610000"/>
    <n v="490000"/>
    <n v="750000"/>
    <s v="survey imputed"/>
    <n v="69"/>
    <n v="41"/>
    <n v="106"/>
    <n v="83000"/>
    <n v="49000"/>
    <n v="130000"/>
    <n v="0.02"/>
    <n v="0.02"/>
    <n v="0.03"/>
    <n v="29"/>
    <n v="20"/>
    <n v="40"/>
    <s v="Indirect"/>
    <n v="275"/>
    <n v="228"/>
    <n v="329"/>
    <n v="330000"/>
    <n v="270000"/>
    <n v="400000"/>
    <n v="0"/>
    <n v="0.02"/>
    <n v="0.01"/>
    <n v="0.02"/>
    <n v="0.04"/>
    <n v="0.02"/>
    <n v="0.05"/>
    <n v="48"/>
    <n v="25"/>
    <n v="57"/>
    <n v="0"/>
    <n v="22"/>
    <n v="18"/>
    <n v="27"/>
  </r>
  <r>
    <x v="145"/>
    <s v="PK"/>
    <s v="PAK"/>
    <n v="586"/>
    <x v="0"/>
    <n v="1994"/>
    <n v="123450933"/>
    <n v="509"/>
    <n v="404"/>
    <n v="626"/>
    <n v="630000"/>
    <n v="500000"/>
    <n v="770000"/>
    <s v="survey imputed"/>
    <n v="69"/>
    <n v="41"/>
    <n v="105"/>
    <n v="85000"/>
    <n v="51000"/>
    <n v="130000"/>
    <n v="0.03"/>
    <n v="0.02"/>
    <n v="0.04"/>
    <n v="39"/>
    <n v="27"/>
    <n v="54"/>
    <s v="Indirect"/>
    <n v="275"/>
    <n v="219"/>
    <n v="343"/>
    <n v="340000"/>
    <n v="270000"/>
    <n v="420000"/>
    <n v="0"/>
    <n v="0.02"/>
    <n v="0.01"/>
    <n v="0.03"/>
    <n v="0.05"/>
    <n v="0.02"/>
    <n v="0.06"/>
    <n v="59"/>
    <n v="30"/>
    <n v="73"/>
    <n v="0"/>
    <n v="0"/>
    <n v="0"/>
    <n v="0"/>
  </r>
  <r>
    <x v="145"/>
    <s v="PK"/>
    <s v="PAK"/>
    <n v="586"/>
    <x v="0"/>
    <n v="1995"/>
    <n v="126689577"/>
    <n v="508"/>
    <n v="402"/>
    <n v="625"/>
    <n v="640000"/>
    <n v="510000"/>
    <n v="790000"/>
    <s v="survey imputed"/>
    <n v="69"/>
    <n v="42"/>
    <n v="105"/>
    <n v="88000"/>
    <n v="53000"/>
    <n v="130000"/>
    <n v="0.04"/>
    <n v="0.03"/>
    <n v="0.06"/>
    <n v="51"/>
    <n v="35"/>
    <n v="71"/>
    <s v="Indirect"/>
    <n v="276"/>
    <n v="218"/>
    <n v="349"/>
    <n v="350000"/>
    <n v="280000"/>
    <n v="440000"/>
    <n v="0"/>
    <n v="0.02"/>
    <n v="0.01"/>
    <n v="0.03"/>
    <n v="0.06"/>
    <n v="0.03"/>
    <n v="7.0000000000000007E-2"/>
    <n v="73"/>
    <n v="37"/>
    <n v="92"/>
    <n v="0"/>
    <n v="3.8"/>
    <n v="3"/>
    <n v="4.8"/>
  </r>
  <r>
    <x v="145"/>
    <s v="PK"/>
    <s v="PAK"/>
    <n v="586"/>
    <x v="0"/>
    <n v="1996"/>
    <n v="130083700"/>
    <n v="509"/>
    <n v="404"/>
    <n v="626"/>
    <n v="660000"/>
    <n v="530000"/>
    <n v="810000"/>
    <s v="survey imputed"/>
    <n v="69"/>
    <n v="42"/>
    <n v="104"/>
    <n v="90000"/>
    <n v="55000"/>
    <n v="130000"/>
    <n v="0.05"/>
    <n v="0.03"/>
    <n v="7.0000000000000007E-2"/>
    <n v="65"/>
    <n v="44"/>
    <n v="89"/>
    <s v="Indirect"/>
    <n v="276"/>
    <n v="217"/>
    <n v="346"/>
    <n v="360000"/>
    <n v="280000"/>
    <n v="450000"/>
    <n v="0"/>
    <n v="0.03"/>
    <n v="0.02"/>
    <n v="0.04"/>
    <n v="7.0000000000000007E-2"/>
    <n v="0.04"/>
    <n v="0.09"/>
    <n v="90"/>
    <n v="46"/>
    <n v="110"/>
    <n v="0"/>
    <n v="1.2"/>
    <n v="0.96"/>
    <n v="1.5"/>
  </r>
  <r>
    <x v="145"/>
    <s v="PK"/>
    <s v="PAK"/>
    <n v="586"/>
    <x v="0"/>
    <n v="1997"/>
    <n v="133597492"/>
    <n v="507"/>
    <n v="404"/>
    <n v="621"/>
    <n v="680000"/>
    <n v="540000"/>
    <n v="830000"/>
    <s v="survey imputed"/>
    <n v="69"/>
    <n v="43"/>
    <n v="103"/>
    <n v="93000"/>
    <n v="57000"/>
    <n v="140000"/>
    <n v="0.06"/>
    <n v="0.04"/>
    <n v="0.09"/>
    <n v="82"/>
    <n v="55"/>
    <n v="110"/>
    <s v="Indirect"/>
    <n v="276"/>
    <n v="221"/>
    <n v="335"/>
    <n v="370000"/>
    <n v="290000"/>
    <n v="450000"/>
    <n v="0"/>
    <n v="0.03"/>
    <n v="0.02"/>
    <n v="0.04"/>
    <n v="0.08"/>
    <n v="0.04"/>
    <n v="0.1"/>
    <n v="110"/>
    <n v="56"/>
    <n v="130"/>
    <n v="0"/>
    <n v="0"/>
    <n v="0"/>
    <n v="0"/>
  </r>
  <r>
    <x v="145"/>
    <s v="PK"/>
    <s v="PAK"/>
    <n v="586"/>
    <x v="0"/>
    <n v="1998"/>
    <n v="137139290"/>
    <n v="503"/>
    <n v="402"/>
    <n v="615"/>
    <n v="690000"/>
    <n v="550000"/>
    <n v="840000"/>
    <s v="survey imputed"/>
    <n v="69"/>
    <n v="43"/>
    <n v="102"/>
    <n v="95000"/>
    <n v="59000"/>
    <n v="140000"/>
    <n v="7.0000000000000007E-2"/>
    <n v="0.05"/>
    <n v="0.1"/>
    <n v="100"/>
    <n v="67"/>
    <n v="140"/>
    <s v="Indirect"/>
    <n v="276"/>
    <n v="221"/>
    <n v="320"/>
    <n v="380000"/>
    <n v="300000"/>
    <n v="440000"/>
    <n v="0"/>
    <n v="0.04"/>
    <n v="0.02"/>
    <n v="0.05"/>
    <n v="0.1"/>
    <n v="0.05"/>
    <n v="0.12"/>
    <n v="140"/>
    <n v="68"/>
    <n v="160"/>
    <n v="0"/>
    <n v="24"/>
    <n v="20"/>
    <n v="30"/>
  </r>
  <r>
    <x v="145"/>
    <s v="PK"/>
    <s v="PAK"/>
    <n v="586"/>
    <x v="0"/>
    <n v="1999"/>
    <n v="140580398"/>
    <n v="499"/>
    <n v="399"/>
    <n v="609"/>
    <n v="700000"/>
    <n v="560000"/>
    <n v="860000"/>
    <s v="survey imputed"/>
    <n v="69"/>
    <n v="43"/>
    <n v="102"/>
    <n v="97000"/>
    <n v="61000"/>
    <n v="140000"/>
    <n v="0.09"/>
    <n v="0.06"/>
    <n v="0.13"/>
    <n v="120"/>
    <n v="80"/>
    <n v="180"/>
    <s v="Indirect"/>
    <n v="275"/>
    <n v="219"/>
    <n v="331"/>
    <n v="390000"/>
    <n v="310000"/>
    <n v="470000"/>
    <n v="0"/>
    <n v="0.04"/>
    <n v="0.03"/>
    <n v="0.06"/>
    <n v="0.12"/>
    <n v="0.06"/>
    <n v="0.15"/>
    <n v="170"/>
    <n v="84"/>
    <n v="200"/>
    <n v="0"/>
    <n v="5.4"/>
    <n v="4.5"/>
    <n v="6.8"/>
  </r>
  <r>
    <x v="145"/>
    <s v="PK"/>
    <s v="PAK"/>
    <n v="586"/>
    <x v="0"/>
    <n v="2000"/>
    <n v="143832014"/>
    <n v="492"/>
    <n v="395"/>
    <n v="600"/>
    <n v="710000"/>
    <n v="570000"/>
    <n v="860000"/>
    <s v="survey imputed"/>
    <n v="69"/>
    <n v="44"/>
    <n v="101"/>
    <n v="100000"/>
    <n v="63000"/>
    <n v="150000"/>
    <n v="0.1"/>
    <n v="7.0000000000000007E-2"/>
    <n v="0.15"/>
    <n v="150"/>
    <n v="95"/>
    <n v="220"/>
    <s v="Indirect"/>
    <n v="275"/>
    <n v="217"/>
    <n v="322"/>
    <n v="400000"/>
    <n v="310000"/>
    <n v="460000"/>
    <n v="0"/>
    <n v="0.05"/>
    <n v="0.03"/>
    <n v="7.0000000000000007E-2"/>
    <n v="0.14000000000000001"/>
    <n v="7.0000000000000007E-2"/>
    <n v="0.17"/>
    <n v="200"/>
    <n v="100"/>
    <n v="240"/>
    <n v="0"/>
    <n v="2.8"/>
    <n v="2.4"/>
    <n v="3.5"/>
  </r>
  <r>
    <x v="145"/>
    <s v="PK"/>
    <s v="PAK"/>
    <n v="586"/>
    <x v="0"/>
    <n v="2001"/>
    <n v="146857081"/>
    <n v="484"/>
    <n v="389"/>
    <n v="588"/>
    <n v="710000"/>
    <n v="570000"/>
    <n v="860000"/>
    <s v="survey imputed"/>
    <n v="70"/>
    <n v="45"/>
    <n v="99"/>
    <n v="100000"/>
    <n v="66000"/>
    <n v="150000"/>
    <n v="0.12"/>
    <n v="0.08"/>
    <n v="0.17"/>
    <n v="180"/>
    <n v="120"/>
    <n v="250"/>
    <s v="Indirect"/>
    <n v="275"/>
    <n v="218"/>
    <n v="314"/>
    <n v="400000"/>
    <n v="320000"/>
    <n v="460000"/>
    <n v="0"/>
    <n v="0.06"/>
    <n v="0.04"/>
    <n v="0.09"/>
    <n v="0.17"/>
    <n v="0.09"/>
    <n v="0.2"/>
    <n v="250"/>
    <n v="130"/>
    <n v="290"/>
    <n v="0"/>
    <n v="5.0999999999999996"/>
    <n v="4.5"/>
    <n v="6.5"/>
  </r>
  <r>
    <x v="145"/>
    <s v="PK"/>
    <s v="PAK"/>
    <n v="586"/>
    <x v="0"/>
    <n v="2002"/>
    <n v="149693684"/>
    <n v="470"/>
    <n v="381"/>
    <n v="569"/>
    <n v="700000"/>
    <n v="570000"/>
    <n v="850000"/>
    <s v="survey imputed"/>
    <n v="70"/>
    <n v="46"/>
    <n v="99"/>
    <n v="110000"/>
    <n v="70000"/>
    <n v="150000"/>
    <n v="0.14000000000000001"/>
    <n v="0.09"/>
    <n v="0.19"/>
    <n v="200"/>
    <n v="130"/>
    <n v="290"/>
    <s v="Indirect"/>
    <n v="275"/>
    <n v="227"/>
    <n v="312"/>
    <n v="410000"/>
    <n v="340000"/>
    <n v="470000"/>
    <n v="0"/>
    <n v="7.0000000000000007E-2"/>
    <n v="0.05"/>
    <n v="0.1"/>
    <n v="0.2"/>
    <n v="0.1"/>
    <n v="0.23"/>
    <n v="300"/>
    <n v="150"/>
    <n v="340"/>
    <n v="0"/>
    <n v="12"/>
    <n v="10"/>
    <n v="14"/>
  </r>
  <r>
    <x v="145"/>
    <s v="PK"/>
    <s v="PAK"/>
    <n v="586"/>
    <x v="0"/>
    <n v="2003"/>
    <n v="152419974"/>
    <n v="452"/>
    <n v="369"/>
    <n v="544"/>
    <n v="690000"/>
    <n v="560000"/>
    <n v="830000"/>
    <s v="survey imputed"/>
    <n v="70"/>
    <n v="47"/>
    <n v="97"/>
    <n v="110000"/>
    <n v="72000"/>
    <n v="150000"/>
    <n v="0.15"/>
    <n v="0.1"/>
    <n v="0.22"/>
    <n v="230"/>
    <n v="150"/>
    <n v="330"/>
    <s v="Indirect"/>
    <n v="276"/>
    <n v="231"/>
    <n v="321"/>
    <n v="420000"/>
    <n v="350000"/>
    <n v="490000"/>
    <n v="0"/>
    <n v="0.09"/>
    <n v="0.06"/>
    <n v="0.12"/>
    <n v="0.24"/>
    <n v="0.12"/>
    <n v="0.28000000000000003"/>
    <n v="370"/>
    <n v="180"/>
    <n v="430"/>
    <n v="0"/>
    <n v="17"/>
    <n v="14"/>
    <n v="20"/>
  </r>
  <r>
    <x v="145"/>
    <s v="PK"/>
    <s v="PAK"/>
    <n v="586"/>
    <x v="0"/>
    <n v="2004"/>
    <n v="155151394"/>
    <n v="436"/>
    <n v="357"/>
    <n v="523"/>
    <n v="680000"/>
    <n v="550000"/>
    <n v="810000"/>
    <s v="survey imputed"/>
    <n v="69"/>
    <n v="46"/>
    <n v="94"/>
    <n v="110000"/>
    <n v="72000"/>
    <n v="150000"/>
    <n v="0.17"/>
    <n v="0.11"/>
    <n v="0.25"/>
    <n v="270"/>
    <n v="170"/>
    <n v="390"/>
    <s v="Indirect"/>
    <n v="276"/>
    <n v="231"/>
    <n v="332"/>
    <n v="430000"/>
    <n v="360000"/>
    <n v="520000"/>
    <n v="0"/>
    <n v="0.11"/>
    <n v="7.0000000000000007E-2"/>
    <n v="0.15"/>
    <n v="0.28999999999999998"/>
    <n v="0.15"/>
    <n v="0.36"/>
    <n v="450"/>
    <n v="230"/>
    <n v="560"/>
    <n v="0"/>
    <n v="22"/>
    <n v="18"/>
    <n v="26"/>
  </r>
  <r>
    <x v="145"/>
    <s v="PK"/>
    <s v="PAK"/>
    <n v="586"/>
    <x v="0"/>
    <n v="2005"/>
    <n v="157971415"/>
    <n v="418"/>
    <n v="344"/>
    <n v="498"/>
    <n v="660000"/>
    <n v="540000"/>
    <n v="790000"/>
    <s v="survey imputed"/>
    <n v="64"/>
    <n v="40"/>
    <n v="95"/>
    <n v="100000"/>
    <n v="63000"/>
    <n v="150000"/>
    <n v="0.19"/>
    <n v="0.12"/>
    <n v="0.28000000000000003"/>
    <n v="300"/>
    <n v="200"/>
    <n v="440"/>
    <s v="Indirect"/>
    <n v="276"/>
    <n v="230"/>
    <n v="331"/>
    <n v="440000"/>
    <n v="360000"/>
    <n v="520000"/>
    <n v="0"/>
    <n v="0.13"/>
    <n v="0.08"/>
    <n v="0.19"/>
    <n v="0.35"/>
    <n v="0.17"/>
    <n v="0.44"/>
    <n v="550"/>
    <n v="280"/>
    <n v="690"/>
    <n v="0"/>
    <n v="33"/>
    <n v="27"/>
    <n v="39"/>
  </r>
  <r>
    <x v="145"/>
    <s v="PK"/>
    <s v="PAK"/>
    <n v="586"/>
    <x v="0"/>
    <n v="2006"/>
    <n v="160905794"/>
    <n v="400"/>
    <n v="332"/>
    <n v="474"/>
    <n v="640000"/>
    <n v="530000"/>
    <n v="760000"/>
    <s v="survey imputed"/>
    <n v="59"/>
    <n v="36"/>
    <n v="87"/>
    <n v="95000"/>
    <n v="59000"/>
    <n v="140000"/>
    <n v="0.22"/>
    <n v="0.14000000000000001"/>
    <n v="0.3"/>
    <n v="350"/>
    <n v="230"/>
    <n v="490"/>
    <s v="Indirect"/>
    <n v="276"/>
    <n v="232"/>
    <n v="320"/>
    <n v="440000"/>
    <n v="370000"/>
    <n v="510000"/>
    <n v="0"/>
    <n v="0.15"/>
    <n v="0.1"/>
    <n v="0.22"/>
    <n v="0.42"/>
    <n v="0.21"/>
    <n v="0.51"/>
    <n v="680"/>
    <n v="340"/>
    <n v="810"/>
    <n v="0"/>
    <n v="40"/>
    <n v="34"/>
    <n v="47"/>
  </r>
  <r>
    <x v="145"/>
    <s v="PK"/>
    <s v="PAK"/>
    <n v="586"/>
    <x v="0"/>
    <n v="2007"/>
    <n v="163928329"/>
    <n v="383"/>
    <n v="319"/>
    <n v="453"/>
    <n v="630000"/>
    <n v="520000"/>
    <n v="740000"/>
    <s v="survey imputed"/>
    <n v="51"/>
    <n v="32"/>
    <n v="76"/>
    <n v="84000"/>
    <n v="52000"/>
    <n v="120000"/>
    <n v="0.23"/>
    <n v="0.16"/>
    <n v="0.33"/>
    <n v="390"/>
    <n v="260"/>
    <n v="540"/>
    <s v="Indirect"/>
    <n v="276"/>
    <n v="231"/>
    <n v="318"/>
    <n v="450000"/>
    <n v="380000"/>
    <n v="520000"/>
    <n v="0"/>
    <n v="0.18"/>
    <n v="0.12"/>
    <n v="0.26"/>
    <n v="0.51"/>
    <n v="0.26"/>
    <n v="0.59"/>
    <n v="830"/>
    <n v="430"/>
    <n v="970"/>
    <n v="0"/>
    <n v="51"/>
    <n v="44"/>
    <n v="61"/>
  </r>
  <r>
    <x v="145"/>
    <s v="PK"/>
    <s v="PAK"/>
    <n v="586"/>
    <x v="0"/>
    <n v="2008"/>
    <n v="167008083"/>
    <n v="372"/>
    <n v="311"/>
    <n v="439"/>
    <n v="620000"/>
    <n v="520000"/>
    <n v="730000"/>
    <s v="survey imputed"/>
    <n v="44"/>
    <n v="25"/>
    <n v="71"/>
    <n v="74000"/>
    <n v="41000"/>
    <n v="120000"/>
    <n v="0.26"/>
    <n v="0.17"/>
    <n v="0.36"/>
    <n v="430"/>
    <n v="290"/>
    <n v="590"/>
    <s v="Indirect"/>
    <n v="276"/>
    <n v="232"/>
    <n v="320"/>
    <n v="460000"/>
    <n v="390000"/>
    <n v="540000"/>
    <n v="0"/>
    <n v="0.22"/>
    <n v="0.15"/>
    <n v="0.31"/>
    <n v="0.6"/>
    <n v="0.3"/>
    <n v="0.7"/>
    <n v="1000"/>
    <n v="490"/>
    <n v="1200"/>
    <n v="0"/>
    <n v="53"/>
    <n v="46"/>
    <n v="63"/>
  </r>
  <r>
    <x v="145"/>
    <s v="PK"/>
    <s v="PAK"/>
    <n v="586"/>
    <x v="0"/>
    <n v="2009"/>
    <n v="170093999"/>
    <n v="361"/>
    <n v="302"/>
    <n v="425"/>
    <n v="610000"/>
    <n v="510000"/>
    <n v="720000"/>
    <s v="survey imputed"/>
    <n v="38"/>
    <n v="16"/>
    <n v="70"/>
    <n v="65000"/>
    <n v="27000"/>
    <n v="120000"/>
    <n v="0.28000000000000003"/>
    <n v="0.19"/>
    <n v="0.4"/>
    <n v="480"/>
    <n v="320"/>
    <n v="680"/>
    <s v="Indirect"/>
    <n v="276"/>
    <n v="234"/>
    <n v="324"/>
    <n v="470000"/>
    <n v="400000"/>
    <n v="550000"/>
    <n v="0"/>
    <n v="0.26"/>
    <n v="0.17"/>
    <n v="0.37"/>
    <n v="0.71"/>
    <n v="0.34"/>
    <n v="0.85"/>
    <n v="1200"/>
    <n v="580"/>
    <n v="1400"/>
    <n v="0"/>
    <n v="56"/>
    <n v="48"/>
    <n v="66"/>
  </r>
  <r>
    <x v="145"/>
    <s v="PK"/>
    <s v="PAK"/>
    <n v="586"/>
    <x v="0"/>
    <n v="2010"/>
    <n v="173149306"/>
    <n v="352"/>
    <n v="294"/>
    <n v="416"/>
    <n v="610000"/>
    <n v="510000"/>
    <n v="720000"/>
    <s v="survey imputed"/>
    <n v="33"/>
    <n v="10"/>
    <n v="72"/>
    <n v="58000"/>
    <n v="18000"/>
    <n v="120000"/>
    <n v="0.32"/>
    <n v="0.21"/>
    <n v="0.46"/>
    <n v="560"/>
    <n v="360"/>
    <n v="790"/>
    <s v="Indirect"/>
    <n v="276"/>
    <n v="226"/>
    <n v="328"/>
    <n v="480000"/>
    <n v="390000"/>
    <n v="570000"/>
    <n v="0"/>
    <n v="0.31"/>
    <n v="0.2"/>
    <n v="0.45"/>
    <n v="0.85"/>
    <n v="0.4"/>
    <n v="1"/>
    <n v="1500"/>
    <n v="690"/>
    <n v="1800"/>
    <n v="0"/>
    <n v="55"/>
    <n v="46"/>
    <n v="68"/>
  </r>
  <r>
    <x v="145"/>
    <s v="PK"/>
    <s v="PAK"/>
    <n v="586"/>
    <x v="0"/>
    <n v="2011"/>
    <n v="176166353"/>
    <n v="348"/>
    <n v="291"/>
    <n v="410"/>
    <n v="610000"/>
    <n v="510000"/>
    <n v="720000"/>
    <s v="survey"/>
    <n v="30"/>
    <n v="7.6"/>
    <n v="69"/>
    <n v="53000"/>
    <n v="13000"/>
    <n v="120000"/>
    <n v="0.37"/>
    <n v="0.23"/>
    <n v="0.54"/>
    <n v="650"/>
    <n v="410"/>
    <n v="950"/>
    <s v="Indirect"/>
    <n v="276"/>
    <n v="224"/>
    <n v="333"/>
    <n v="490000"/>
    <n v="400000"/>
    <n v="590000"/>
    <n v="0"/>
    <n v="0.37"/>
    <n v="0.23"/>
    <n v="0.53"/>
    <n v="1"/>
    <n v="0.48"/>
    <n v="1.2"/>
    <n v="1800"/>
    <n v="850"/>
    <n v="2200"/>
    <n v="0"/>
    <n v="55"/>
    <n v="45"/>
    <n v="67"/>
  </r>
  <r>
    <x v="145"/>
    <s v="PK"/>
    <s v="PAK"/>
    <n v="586"/>
    <x v="0"/>
    <n v="2012"/>
    <n v="179160111"/>
    <n v="344"/>
    <n v="286"/>
    <n v="408"/>
    <n v="620000"/>
    <n v="510000"/>
    <n v="730000"/>
    <s v="survey imputed"/>
    <n v="28"/>
    <n v="6.3"/>
    <n v="66"/>
    <n v="50000"/>
    <n v="11000"/>
    <n v="120000"/>
    <n v="0.44"/>
    <n v="0.27"/>
    <n v="0.65"/>
    <n v="790"/>
    <n v="490"/>
    <n v="1200"/>
    <s v="Indirect"/>
    <n v="276"/>
    <n v="213"/>
    <n v="345"/>
    <n v="490000"/>
    <n v="380000"/>
    <n v="620000"/>
    <n v="0"/>
    <n v="0.44"/>
    <n v="0.26"/>
    <n v="0.66"/>
    <n v="1.2"/>
    <n v="0.55000000000000004"/>
    <n v="1.5"/>
    <n v="2100"/>
    <n v="990"/>
    <n v="2700"/>
    <n v="0"/>
    <n v="54"/>
    <n v="43"/>
    <n v="70"/>
  </r>
  <r>
    <x v="145"/>
    <s v="PK"/>
    <s v="PAK"/>
    <n v="586"/>
    <x v="0"/>
    <n v="2013"/>
    <n v="182142594"/>
    <n v="342"/>
    <n v="284"/>
    <n v="406"/>
    <n v="620000"/>
    <n v="520000"/>
    <n v="740000"/>
    <s v="survey imputed"/>
    <n v="27"/>
    <n v="6.4"/>
    <n v="63"/>
    <n v="49000"/>
    <n v="12000"/>
    <n v="110000"/>
    <n v="0.53"/>
    <n v="0.31"/>
    <n v="0.82"/>
    <n v="970"/>
    <n v="560"/>
    <n v="1500"/>
    <s v="Indirect"/>
    <n v="275"/>
    <n v="205"/>
    <n v="357"/>
    <n v="500000"/>
    <n v="370000"/>
    <n v="650000"/>
    <n v="0"/>
    <n v="0.53"/>
    <n v="0.3"/>
    <n v="0.83"/>
    <n v="1.4"/>
    <n v="0.64"/>
    <n v="1.9"/>
    <n v="2600"/>
    <n v="1200"/>
    <n v="3400"/>
    <n v="0"/>
    <n v="58"/>
    <n v="44"/>
    <n v="78"/>
  </r>
  <r>
    <x v="146"/>
    <s v="PW"/>
    <s v="PLW"/>
    <n v="585"/>
    <x v="3"/>
    <n v="1990"/>
    <n v="15089"/>
    <n v="102"/>
    <n v="48"/>
    <n v="175"/>
    <n v="15"/>
    <n v="7.3"/>
    <n v="26"/>
    <s v="predicted"/>
    <n v="10"/>
    <n v="6.3"/>
    <n v="16"/>
    <n v="1.6"/>
    <n v="0.94"/>
    <n v="2.2999999999999998"/>
    <n v="0"/>
    <n v="0"/>
    <n v="0"/>
    <n v="0"/>
    <n v="0"/>
    <n v="0"/>
    <s v="Indirect"/>
    <n v="66"/>
    <n v="58"/>
    <n v="75"/>
    <n v="10"/>
    <n v="8.6999999999999993"/>
    <n v="11"/>
    <s v="Expert opinion"/>
    <n v="0"/>
    <n v="0"/>
    <n v="0"/>
    <n v="0"/>
    <n v="0"/>
    <n v="0"/>
    <n v="0"/>
    <n v="0"/>
    <n v="0"/>
    <n v="0"/>
    <n v="0"/>
    <n v="0"/>
    <n v="0"/>
  </r>
  <r>
    <x v="146"/>
    <s v="PW"/>
    <s v="PLW"/>
    <n v="585"/>
    <x v="3"/>
    <n v="1991"/>
    <n v="15471"/>
    <n v="75"/>
    <n v="22"/>
    <n v="159"/>
    <n v="12"/>
    <n v="3.5"/>
    <n v="25"/>
    <s v="predicted"/>
    <n v="2"/>
    <n v="0.4"/>
    <n v="4.9000000000000004"/>
    <n v="0.32"/>
    <n v="0.06"/>
    <n v="0.76"/>
    <n v="0"/>
    <n v="0"/>
    <n v="0"/>
    <n v="0"/>
    <n v="0"/>
    <n v="0"/>
    <s v="Indirect"/>
    <n v="45"/>
    <n v="39"/>
    <n v="50"/>
    <n v="6.9"/>
    <n v="6"/>
    <n v="7.8"/>
    <s v="Expert opinion"/>
    <n v="0"/>
    <n v="0"/>
    <n v="0"/>
    <n v="0"/>
    <n v="0"/>
    <n v="0"/>
    <n v="0"/>
    <n v="0"/>
    <n v="0"/>
    <n v="0"/>
    <n v="87"/>
    <n v="77"/>
    <n v="99"/>
  </r>
  <r>
    <x v="146"/>
    <s v="PW"/>
    <s v="PLW"/>
    <n v="585"/>
    <x v="3"/>
    <n v="1992"/>
    <n v="15894"/>
    <n v="96"/>
    <n v="29"/>
    <n v="203"/>
    <n v="15"/>
    <n v="4.5"/>
    <n v="32"/>
    <s v="predicted"/>
    <n v="2.6"/>
    <n v="0.51"/>
    <n v="6.3"/>
    <n v="0.41"/>
    <n v="0.08"/>
    <n v="1"/>
    <n v="0"/>
    <n v="0"/>
    <n v="0"/>
    <n v="0"/>
    <n v="0"/>
    <n v="0"/>
    <s v="Indirect"/>
    <n v="29"/>
    <n v="25"/>
    <n v="33"/>
    <n v="4.5999999999999996"/>
    <n v="4"/>
    <n v="5.2"/>
    <s v="Expert opinion"/>
    <n v="0"/>
    <n v="0"/>
    <n v="0"/>
    <n v="0"/>
    <n v="0"/>
    <n v="0"/>
    <n v="0"/>
    <n v="0"/>
    <n v="0"/>
    <n v="0"/>
    <n v="87"/>
    <n v="77"/>
    <n v="99"/>
  </r>
  <r>
    <x v="146"/>
    <s v="PW"/>
    <s v="PLW"/>
    <n v="585"/>
    <x v="3"/>
    <n v="1993"/>
    <n v="16345"/>
    <n v="298"/>
    <n v="139"/>
    <n v="515"/>
    <n v="49"/>
    <n v="23"/>
    <n v="84"/>
    <s v="predicted"/>
    <n v="35"/>
    <n v="23"/>
    <n v="50"/>
    <n v="5.7"/>
    <n v="3.7"/>
    <n v="8.1999999999999993"/>
    <n v="0"/>
    <n v="0"/>
    <n v="0"/>
    <n v="0"/>
    <n v="0"/>
    <n v="0"/>
    <s v="Indirect"/>
    <n v="176"/>
    <n v="154"/>
    <n v="199"/>
    <n v="29"/>
    <n v="25"/>
    <n v="33"/>
    <s v="Expert opinion"/>
    <n v="0"/>
    <n v="0"/>
    <n v="0"/>
    <n v="0"/>
    <n v="0"/>
    <n v="0"/>
    <n v="0"/>
    <n v="0"/>
    <n v="0"/>
    <n v="0"/>
    <n v="87"/>
    <n v="77"/>
    <n v="99"/>
  </r>
  <r>
    <x v="146"/>
    <s v="PW"/>
    <s v="PLW"/>
    <n v="585"/>
    <x v="3"/>
    <n v="1994"/>
    <n v="16805"/>
    <n v="543"/>
    <n v="234"/>
    <n v="978"/>
    <n v="91"/>
    <n v="39"/>
    <n v="160"/>
    <s v="predicted"/>
    <n v="75"/>
    <n v="52"/>
    <n v="103"/>
    <n v="13"/>
    <n v="8.6999999999999993"/>
    <n v="17"/>
    <n v="0"/>
    <n v="0"/>
    <n v="0"/>
    <n v="0"/>
    <n v="0"/>
    <n v="0"/>
    <s v="Indirect"/>
    <n v="281"/>
    <n v="246"/>
    <n v="318"/>
    <n v="47"/>
    <n v="41"/>
    <n v="53"/>
    <s v="Expert opinion"/>
    <n v="0"/>
    <n v="0"/>
    <n v="0"/>
    <n v="0"/>
    <n v="0"/>
    <n v="0"/>
    <n v="0"/>
    <n v="0"/>
    <n v="0"/>
    <n v="0"/>
    <n v="87"/>
    <n v="77"/>
    <n v="99"/>
  </r>
  <r>
    <x v="146"/>
    <s v="PW"/>
    <s v="PLW"/>
    <n v="585"/>
    <x v="3"/>
    <n v="1995"/>
    <n v="17255"/>
    <n v="148"/>
    <n v="52"/>
    <n v="294"/>
    <n v="26"/>
    <n v="8.9"/>
    <n v="51"/>
    <s v="predicted"/>
    <n v="6.3"/>
    <n v="1.7"/>
    <n v="14"/>
    <n v="1.1000000000000001"/>
    <n v="0.28999999999999998"/>
    <n v="2.5"/>
    <n v="0"/>
    <n v="0"/>
    <n v="0"/>
    <n v="0"/>
    <n v="0"/>
    <n v="0"/>
    <s v="Indirect"/>
    <n v="127"/>
    <n v="111"/>
    <n v="143"/>
    <n v="22"/>
    <n v="19"/>
    <n v="25"/>
    <s v="Expert opinion"/>
    <n v="0"/>
    <n v="0"/>
    <n v="0"/>
    <n v="0"/>
    <n v="0"/>
    <n v="0"/>
    <n v="0"/>
    <n v="0"/>
    <n v="0"/>
    <n v="0"/>
    <n v="87"/>
    <n v="77"/>
    <n v="99"/>
  </r>
  <r>
    <x v="146"/>
    <s v="PW"/>
    <s v="PLW"/>
    <n v="585"/>
    <x v="3"/>
    <n v="1996"/>
    <n v="17695"/>
    <n v="135"/>
    <n v="40"/>
    <n v="286"/>
    <n v="24"/>
    <n v="7.1"/>
    <n v="51"/>
    <s v="predicted"/>
    <n v="3.7"/>
    <n v="0.72"/>
    <n v="8.9"/>
    <n v="0.65"/>
    <n v="0.13"/>
    <n v="1.6"/>
    <n v="0"/>
    <n v="0"/>
    <n v="0"/>
    <n v="0"/>
    <n v="0"/>
    <n v="0"/>
    <s v="Indirect"/>
    <n v="32"/>
    <n v="28"/>
    <n v="37"/>
    <n v="5.8"/>
    <n v="5"/>
    <n v="6.5"/>
    <s v="Expert opinion"/>
    <n v="0"/>
    <n v="0"/>
    <n v="0"/>
    <n v="0"/>
    <n v="0"/>
    <n v="0"/>
    <n v="0"/>
    <n v="0"/>
    <n v="0"/>
    <n v="0"/>
    <n v="87"/>
    <n v="77"/>
    <n v="99"/>
  </r>
  <r>
    <x v="146"/>
    <s v="PW"/>
    <s v="PLW"/>
    <n v="585"/>
    <x v="3"/>
    <n v="1997"/>
    <n v="18123"/>
    <n v="132"/>
    <n v="40"/>
    <n v="280"/>
    <n v="24"/>
    <n v="7.2"/>
    <n v="51"/>
    <s v="predicted"/>
    <n v="3.6"/>
    <n v="0.71"/>
    <n v="8.6999999999999993"/>
    <n v="0.65"/>
    <n v="0.13"/>
    <n v="1.6"/>
    <n v="0"/>
    <n v="0"/>
    <n v="0"/>
    <n v="0"/>
    <n v="0"/>
    <n v="0"/>
    <s v="Indirect"/>
    <n v="95"/>
    <n v="83"/>
    <n v="108"/>
    <n v="17"/>
    <n v="15"/>
    <n v="20"/>
    <s v="Expert opinion"/>
    <n v="0"/>
    <n v="0"/>
    <n v="0"/>
    <n v="0"/>
    <n v="0"/>
    <n v="0"/>
    <n v="0"/>
    <n v="0"/>
    <n v="0"/>
    <n v="0"/>
    <n v="87"/>
    <n v="77"/>
    <n v="99"/>
  </r>
  <r>
    <x v="146"/>
    <s v="PW"/>
    <s v="PLW"/>
    <n v="585"/>
    <x v="3"/>
    <n v="1998"/>
    <n v="18524"/>
    <n v="179"/>
    <n v="76"/>
    <n v="325"/>
    <n v="33"/>
    <n v="14"/>
    <n v="60"/>
    <s v="predicted"/>
    <n v="12"/>
    <n v="5.4"/>
    <n v="23"/>
    <n v="2.2999999999999998"/>
    <n v="0.99"/>
    <n v="4.2"/>
    <n v="0"/>
    <n v="0"/>
    <n v="0"/>
    <n v="0"/>
    <n v="0"/>
    <n v="0"/>
    <s v="Indirect"/>
    <n v="136"/>
    <n v="119"/>
    <n v="154"/>
    <n v="25"/>
    <n v="22"/>
    <n v="29"/>
    <s v="Expert opinion"/>
    <n v="0"/>
    <n v="0"/>
    <n v="0"/>
    <n v="0"/>
    <n v="0"/>
    <n v="0"/>
    <n v="0"/>
    <n v="0"/>
    <n v="0"/>
    <n v="0"/>
    <n v="0"/>
    <n v="0"/>
    <n v="0"/>
  </r>
  <r>
    <x v="146"/>
    <s v="PW"/>
    <s v="PLW"/>
    <n v="585"/>
    <x v="3"/>
    <n v="1999"/>
    <n v="18878"/>
    <n v="339"/>
    <n v="157"/>
    <n v="589"/>
    <n v="64"/>
    <n v="30"/>
    <n v="110"/>
    <s v="predicted"/>
    <n v="41"/>
    <n v="27"/>
    <n v="59"/>
    <n v="7.8"/>
    <n v="5.2"/>
    <n v="11"/>
    <n v="0"/>
    <n v="0"/>
    <n v="0"/>
    <n v="0"/>
    <n v="0"/>
    <n v="0"/>
    <s v="Indirect"/>
    <n v="195"/>
    <n v="171"/>
    <n v="221"/>
    <n v="37"/>
    <n v="32"/>
    <n v="42"/>
    <s v="Expert opinion"/>
    <n v="0"/>
    <n v="0"/>
    <n v="0"/>
    <n v="0"/>
    <n v="0"/>
    <n v="0"/>
    <n v="0"/>
    <n v="0"/>
    <n v="0"/>
    <n v="0"/>
    <n v="87"/>
    <n v="77"/>
    <n v="99"/>
  </r>
  <r>
    <x v="146"/>
    <s v="PW"/>
    <s v="PLW"/>
    <n v="585"/>
    <x v="3"/>
    <n v="2000"/>
    <n v="19174"/>
    <n v="207"/>
    <n v="98"/>
    <n v="356"/>
    <n v="40"/>
    <n v="19"/>
    <n v="68"/>
    <s v="predicted"/>
    <n v="21"/>
    <n v="12"/>
    <n v="31"/>
    <n v="4"/>
    <n v="2.4"/>
    <n v="6"/>
    <n v="0"/>
    <n v="0"/>
    <n v="0"/>
    <n v="0"/>
    <n v="0"/>
    <n v="0"/>
    <s v="Indirect"/>
    <n v="135"/>
    <n v="118"/>
    <n v="153"/>
    <n v="26"/>
    <n v="23"/>
    <n v="29"/>
    <s v="Expert opinion"/>
    <n v="0"/>
    <n v="0"/>
    <n v="0"/>
    <n v="0"/>
    <n v="0"/>
    <n v="0"/>
    <n v="0"/>
    <n v="0"/>
    <n v="0"/>
    <n v="0"/>
    <n v="0"/>
    <n v="0"/>
    <n v="0"/>
  </r>
  <r>
    <x v="146"/>
    <s v="PW"/>
    <s v="PLW"/>
    <n v="585"/>
    <x v="3"/>
    <n v="2001"/>
    <n v="19404"/>
    <n v="117"/>
    <n v="47"/>
    <n v="219"/>
    <n v="23"/>
    <n v="9.1"/>
    <n v="43"/>
    <s v="predicted"/>
    <n v="7"/>
    <n v="2.5"/>
    <n v="14"/>
    <n v="1.4"/>
    <n v="0.49"/>
    <n v="2.7"/>
    <n v="0"/>
    <n v="0"/>
    <n v="0"/>
    <n v="0"/>
    <n v="0"/>
    <n v="0"/>
    <s v="Indirect"/>
    <n v="93"/>
    <n v="82"/>
    <n v="106"/>
    <n v="18"/>
    <n v="16"/>
    <n v="21"/>
    <s v="Expert opinion"/>
    <n v="0"/>
    <n v="0"/>
    <n v="0"/>
    <n v="0"/>
    <n v="0"/>
    <n v="0"/>
    <n v="0"/>
    <n v="0"/>
    <n v="0"/>
    <n v="0"/>
    <n v="0"/>
    <n v="0"/>
    <n v="0"/>
  </r>
  <r>
    <x v="146"/>
    <s v="PW"/>
    <s v="PLW"/>
    <n v="585"/>
    <x v="3"/>
    <n v="2002"/>
    <n v="19575"/>
    <n v="80"/>
    <n v="24"/>
    <n v="169"/>
    <n v="16"/>
    <n v="4.7"/>
    <n v="33"/>
    <s v="predicted"/>
    <n v="2.2999999999999998"/>
    <n v="0.49"/>
    <n v="5.4"/>
    <n v="0.44"/>
    <n v="0.1"/>
    <n v="1"/>
    <n v="0"/>
    <n v="0"/>
    <n v="0"/>
    <n v="0"/>
    <n v="0"/>
    <n v="0"/>
    <s v="Indirect"/>
    <n v="65"/>
    <n v="57"/>
    <n v="73"/>
    <n v="13"/>
    <n v="11"/>
    <n v="14"/>
    <s v="Expert opinion"/>
    <n v="0"/>
    <n v="0"/>
    <n v="0"/>
    <n v="0"/>
    <n v="0"/>
    <n v="0"/>
    <n v="0"/>
    <n v="0"/>
    <n v="0"/>
    <n v="0"/>
    <n v="87"/>
    <n v="77"/>
    <n v="99"/>
  </r>
  <r>
    <x v="146"/>
    <s v="PW"/>
    <s v="PLW"/>
    <n v="585"/>
    <x v="3"/>
    <n v="2003"/>
    <n v="19700"/>
    <n v="67"/>
    <n v="20"/>
    <n v="141"/>
    <n v="13"/>
    <n v="3.9"/>
    <n v="28"/>
    <s v="predicted"/>
    <n v="1.8"/>
    <n v="0.35"/>
    <n v="4.4000000000000004"/>
    <n v="0.36"/>
    <n v="7.0000000000000007E-2"/>
    <n v="0.87"/>
    <n v="0"/>
    <n v="0"/>
    <n v="0"/>
    <n v="0"/>
    <n v="0"/>
    <n v="0"/>
    <s v="Indirect"/>
    <n v="53"/>
    <n v="46"/>
    <n v="59"/>
    <n v="10"/>
    <n v="9.1"/>
    <n v="12"/>
    <s v="Expert opinion"/>
    <n v="0"/>
    <n v="0"/>
    <n v="0"/>
    <n v="0"/>
    <n v="0"/>
    <n v="0"/>
    <n v="0"/>
    <n v="0"/>
    <n v="0"/>
    <n v="0"/>
    <n v="87"/>
    <n v="77"/>
    <n v="99"/>
  </r>
  <r>
    <x v="146"/>
    <s v="PW"/>
    <s v="PLW"/>
    <n v="585"/>
    <x v="3"/>
    <n v="2004"/>
    <n v="19805"/>
    <n v="58"/>
    <n v="17"/>
    <n v="122"/>
    <n v="11"/>
    <n v="3.4"/>
    <n v="24"/>
    <s v="predicted"/>
    <n v="1.6"/>
    <n v="0.31"/>
    <n v="3.8"/>
    <n v="0.31"/>
    <n v="0.06"/>
    <n v="0.75"/>
    <n v="0"/>
    <n v="0"/>
    <n v="0"/>
    <n v="0"/>
    <n v="0"/>
    <n v="0"/>
    <s v="Indirect"/>
    <n v="29"/>
    <n v="25"/>
    <n v="33"/>
    <n v="5.8"/>
    <n v="5"/>
    <n v="6.5"/>
    <s v="Expert opinion"/>
    <n v="0"/>
    <n v="0"/>
    <n v="0"/>
    <n v="0"/>
    <n v="0"/>
    <n v="0"/>
    <n v="0"/>
    <n v="0"/>
    <n v="0"/>
    <n v="0"/>
    <n v="87"/>
    <n v="77"/>
    <n v="99"/>
  </r>
  <r>
    <x v="146"/>
    <s v="PW"/>
    <s v="PLW"/>
    <n v="585"/>
    <x v="3"/>
    <n v="2005"/>
    <n v="19907"/>
    <n v="72"/>
    <n v="28"/>
    <n v="135"/>
    <n v="14"/>
    <n v="5.7"/>
    <n v="27"/>
    <s v="predicted"/>
    <n v="4.2"/>
    <n v="1.5"/>
    <n v="8.4"/>
    <n v="0.83"/>
    <n v="0.28999999999999998"/>
    <n v="1.7"/>
    <n v="0"/>
    <n v="0"/>
    <n v="0"/>
    <n v="0"/>
    <n v="0"/>
    <n v="0"/>
    <s v="Indirect"/>
    <n v="58"/>
    <n v="51"/>
    <n v="65"/>
    <n v="12"/>
    <n v="10"/>
    <n v="13"/>
    <s v="Expert opinion"/>
    <n v="0"/>
    <n v="0"/>
    <n v="0"/>
    <n v="0"/>
    <n v="0"/>
    <n v="0"/>
    <n v="0"/>
    <n v="0"/>
    <n v="0"/>
    <n v="0"/>
    <n v="87"/>
    <n v="77"/>
    <n v="99"/>
  </r>
  <r>
    <x v="146"/>
    <s v="PW"/>
    <s v="PLW"/>
    <n v="585"/>
    <x v="3"/>
    <n v="2006"/>
    <n v="20012"/>
    <n v="96"/>
    <n v="43"/>
    <n v="169"/>
    <n v="19"/>
    <n v="8.6999999999999993"/>
    <n v="34"/>
    <s v="predicted"/>
    <n v="7.8"/>
    <n v="4.0999999999999996"/>
    <n v="13"/>
    <n v="1.6"/>
    <n v="0.82"/>
    <n v="2.6"/>
    <n v="0"/>
    <n v="0"/>
    <n v="0"/>
    <n v="0"/>
    <n v="0"/>
    <n v="0"/>
    <s v="Indirect"/>
    <n v="69"/>
    <n v="60"/>
    <n v="78"/>
    <n v="14"/>
    <n v="12"/>
    <n v="16"/>
    <s v="Expert opinion"/>
    <n v="0"/>
    <n v="0"/>
    <n v="0"/>
    <n v="0"/>
    <n v="0"/>
    <n v="0"/>
    <n v="0"/>
    <n v="0"/>
    <n v="0"/>
    <n v="0"/>
    <n v="87"/>
    <n v="77"/>
    <n v="99"/>
  </r>
  <r>
    <x v="146"/>
    <s v="PW"/>
    <s v="PLW"/>
    <n v="585"/>
    <x v="3"/>
    <n v="2007"/>
    <n v="20118"/>
    <n v="79"/>
    <n v="32"/>
    <n v="148"/>
    <n v="16"/>
    <n v="6.4"/>
    <n v="30"/>
    <s v="predicted"/>
    <n v="4.8"/>
    <n v="1.8"/>
    <n v="9.5"/>
    <n v="0.97"/>
    <n v="0.35"/>
    <n v="1.9"/>
    <n v="0"/>
    <n v="0"/>
    <n v="0"/>
    <n v="0"/>
    <n v="0"/>
    <n v="0"/>
    <s v="Indirect"/>
    <n v="63"/>
    <n v="55"/>
    <n v="71"/>
    <n v="13"/>
    <n v="11"/>
    <n v="14"/>
    <s v="Expert opinion"/>
    <n v="0"/>
    <n v="0"/>
    <n v="0"/>
    <n v="0"/>
    <n v="0"/>
    <n v="0"/>
    <n v="0"/>
    <n v="0"/>
    <n v="0"/>
    <n v="0"/>
    <n v="87"/>
    <n v="77"/>
    <n v="99"/>
  </r>
  <r>
    <x v="146"/>
    <s v="PW"/>
    <s v="PLW"/>
    <n v="585"/>
    <x v="3"/>
    <n v="2008"/>
    <n v="20228"/>
    <n v="128"/>
    <n v="61"/>
    <n v="220"/>
    <n v="26"/>
    <n v="12"/>
    <n v="44"/>
    <s v="predicted"/>
    <n v="13"/>
    <n v="8.1999999999999993"/>
    <n v="20"/>
    <n v="2.7"/>
    <n v="1.6"/>
    <n v="4"/>
    <n v="0"/>
    <n v="0"/>
    <n v="0"/>
    <n v="0"/>
    <n v="0"/>
    <n v="0"/>
    <s v="Indirect"/>
    <n v="82"/>
    <n v="72"/>
    <n v="93"/>
    <n v="17"/>
    <n v="15"/>
    <n v="19"/>
    <s v="Expert opinion"/>
    <n v="0"/>
    <n v="0"/>
    <n v="0"/>
    <n v="0"/>
    <n v="0"/>
    <n v="0"/>
    <n v="0"/>
    <n v="0"/>
    <n v="0"/>
    <n v="0"/>
    <n v="0"/>
    <n v="0"/>
    <n v="0"/>
  </r>
  <r>
    <x v="146"/>
    <s v="PW"/>
    <s v="PLW"/>
    <n v="585"/>
    <x v="3"/>
    <n v="2009"/>
    <n v="20344"/>
    <n v="191"/>
    <n v="87"/>
    <n v="334"/>
    <n v="39"/>
    <n v="18"/>
    <n v="68"/>
    <s v="predicted"/>
    <n v="24"/>
    <n v="16"/>
    <n v="34"/>
    <n v="4.9000000000000004"/>
    <n v="3.3"/>
    <n v="6.8"/>
    <n v="0"/>
    <n v="0"/>
    <n v="0"/>
    <n v="0"/>
    <n v="0"/>
    <n v="0"/>
    <s v="Indirect"/>
    <n v="107"/>
    <n v="94"/>
    <n v="122"/>
    <n v="22"/>
    <n v="19"/>
    <n v="25"/>
    <s v="Expert opinion"/>
    <n v="0"/>
    <n v="0"/>
    <n v="0"/>
    <n v="0"/>
    <n v="0"/>
    <n v="0"/>
    <n v="0"/>
    <n v="0"/>
    <n v="0"/>
    <n v="0"/>
    <n v="87"/>
    <n v="77"/>
    <n v="99"/>
  </r>
  <r>
    <x v="146"/>
    <s v="PW"/>
    <s v="PLW"/>
    <n v="585"/>
    <x v="3"/>
    <n v="2010"/>
    <n v="20470"/>
    <n v="190"/>
    <n v="87"/>
    <n v="334"/>
    <n v="39"/>
    <n v="18"/>
    <n v="68"/>
    <s v="predicted"/>
    <n v="24"/>
    <n v="16"/>
    <n v="34"/>
    <n v="4.9000000000000004"/>
    <n v="3.3"/>
    <n v="6.9"/>
    <n v="0"/>
    <n v="0"/>
    <n v="0"/>
    <n v="0"/>
    <n v="0"/>
    <n v="0"/>
    <s v="Indirect"/>
    <n v="107"/>
    <n v="94"/>
    <n v="121"/>
    <n v="22"/>
    <n v="19"/>
    <n v="25"/>
    <s v="Expert opinion"/>
    <n v="0"/>
    <n v="0"/>
    <n v="0"/>
    <n v="0"/>
    <n v="0"/>
    <n v="0"/>
    <n v="0"/>
    <n v="0"/>
    <n v="0"/>
    <n v="0"/>
    <n v="87"/>
    <n v="77"/>
    <n v="99"/>
  </r>
  <r>
    <x v="146"/>
    <s v="PW"/>
    <s v="PLW"/>
    <n v="585"/>
    <x v="3"/>
    <n v="2011"/>
    <n v="20606"/>
    <n v="93"/>
    <n v="42"/>
    <n v="164"/>
    <n v="19"/>
    <n v="8.6"/>
    <n v="34"/>
    <s v="predicted"/>
    <n v="7.5"/>
    <n v="3.8"/>
    <n v="13"/>
    <n v="1.6"/>
    <n v="0.79"/>
    <n v="2.6"/>
    <n v="0"/>
    <n v="0"/>
    <n v="0"/>
    <n v="0"/>
    <n v="0"/>
    <n v="0"/>
    <s v="Indirect"/>
    <n v="67"/>
    <n v="59"/>
    <n v="76"/>
    <n v="14"/>
    <n v="12"/>
    <n v="16"/>
    <s v="Expert opinion"/>
    <n v="0"/>
    <n v="0"/>
    <n v="0"/>
    <n v="0"/>
    <n v="0"/>
    <n v="0"/>
    <n v="0"/>
    <n v="0"/>
    <n v="0"/>
    <n v="0"/>
    <n v="87"/>
    <n v="77"/>
    <n v="99"/>
  </r>
  <r>
    <x v="146"/>
    <s v="PW"/>
    <s v="PLW"/>
    <n v="585"/>
    <x v="3"/>
    <n v="2012"/>
    <n v="20754"/>
    <n v="56"/>
    <n v="17"/>
    <n v="118"/>
    <n v="12"/>
    <n v="3.5"/>
    <n v="25"/>
    <s v="predicted"/>
    <n v="1.5"/>
    <n v="0.3"/>
    <n v="3.7"/>
    <n v="0.32"/>
    <n v="0.06"/>
    <n v="0.77"/>
    <n v="0"/>
    <n v="0"/>
    <n v="0"/>
    <n v="0"/>
    <n v="0"/>
    <n v="0"/>
    <s v="Indirect"/>
    <n v="22"/>
    <n v="19"/>
    <n v="25"/>
    <n v="4.5999999999999996"/>
    <n v="4"/>
    <n v="5.2"/>
    <s v="Expert opinion"/>
    <n v="0"/>
    <n v="0"/>
    <n v="0"/>
    <n v="0"/>
    <n v="0"/>
    <n v="0"/>
    <n v="0"/>
    <n v="0"/>
    <n v="0"/>
    <n v="0"/>
    <n v="87"/>
    <n v="77"/>
    <n v="99"/>
  </r>
  <r>
    <x v="146"/>
    <s v="PW"/>
    <s v="PLW"/>
    <n v="585"/>
    <x v="3"/>
    <n v="2013"/>
    <n v="20918"/>
    <n v="53"/>
    <n v="16"/>
    <n v="112"/>
    <n v="11"/>
    <n v="3.3"/>
    <n v="23"/>
    <s v="predicted"/>
    <n v="1.7"/>
    <n v="0.48"/>
    <n v="3.8"/>
    <n v="0.36"/>
    <n v="0.1"/>
    <n v="0.79"/>
    <n v="0"/>
    <n v="0"/>
    <n v="0"/>
    <n v="0"/>
    <n v="0"/>
    <n v="0"/>
    <s v="Indirect"/>
    <n v="44"/>
    <n v="39"/>
    <n v="50"/>
    <n v="9.1999999999999993"/>
    <n v="8.1"/>
    <n v="10"/>
    <s v="Expert opinion"/>
    <n v="0"/>
    <n v="0"/>
    <n v="0"/>
    <n v="0"/>
    <n v="0"/>
    <n v="0"/>
    <n v="0"/>
    <n v="0"/>
    <n v="0"/>
    <n v="0"/>
    <n v="87"/>
    <n v="77"/>
    <n v="99"/>
  </r>
  <r>
    <x v="147"/>
    <s v="PA"/>
    <s v="PAN"/>
    <n v="591"/>
    <x v="4"/>
    <n v="1990"/>
    <n v="2486776"/>
    <n v="52"/>
    <n v="26"/>
    <n v="87"/>
    <n v="1300"/>
    <n v="640"/>
    <n v="2200"/>
    <s v="predicted"/>
    <n v="8.3000000000000007"/>
    <n v="6.4"/>
    <n v="10"/>
    <n v="210"/>
    <n v="160"/>
    <n v="260"/>
    <n v="1.4"/>
    <n v="0.99"/>
    <n v="1.8"/>
    <n v="34"/>
    <n v="24"/>
    <n v="45"/>
    <s v="VR imputed"/>
    <n v="40"/>
    <n v="35"/>
    <n v="46"/>
    <n v="1000"/>
    <n v="870"/>
    <n v="1100"/>
    <n v="0"/>
    <n v="14"/>
    <n v="11"/>
    <n v="17"/>
    <n v="5.5"/>
    <n v="4.8"/>
    <n v="6.5"/>
    <n v="140"/>
    <n v="120"/>
    <n v="160"/>
    <n v="0"/>
    <n v="85"/>
    <n v="74"/>
    <n v="97"/>
  </r>
  <r>
    <x v="147"/>
    <s v="PA"/>
    <s v="PAN"/>
    <n v="591"/>
    <x v="4"/>
    <n v="1991"/>
    <n v="2539140"/>
    <n v="50"/>
    <n v="23"/>
    <n v="86"/>
    <n v="1300"/>
    <n v="590"/>
    <n v="2200"/>
    <s v="predicted"/>
    <n v="8.1"/>
    <n v="6.3"/>
    <n v="10"/>
    <n v="210"/>
    <n v="160"/>
    <n v="260"/>
    <n v="1.3"/>
    <n v="0.89"/>
    <n v="1.7"/>
    <n v="32"/>
    <n v="23"/>
    <n v="43"/>
    <s v="VR imputed"/>
    <n v="41"/>
    <n v="39"/>
    <n v="46"/>
    <n v="1000"/>
    <n v="980"/>
    <n v="1200"/>
    <n v="0"/>
    <n v="14"/>
    <n v="12"/>
    <n v="16"/>
    <n v="5.8"/>
    <n v="5.3"/>
    <n v="6.5"/>
    <n v="150"/>
    <n v="140"/>
    <n v="170"/>
    <n v="0"/>
    <n v="83"/>
    <n v="73"/>
    <n v="88"/>
  </r>
  <r>
    <x v="147"/>
    <s v="PA"/>
    <s v="PAN"/>
    <n v="591"/>
    <x v="4"/>
    <n v="1992"/>
    <n v="2592117"/>
    <n v="52"/>
    <n v="24"/>
    <n v="90"/>
    <n v="1300"/>
    <n v="630"/>
    <n v="2300"/>
    <s v="predicted"/>
    <n v="8"/>
    <n v="6.2"/>
    <n v="9.9"/>
    <n v="210"/>
    <n v="160"/>
    <n v="260"/>
    <n v="1.4"/>
    <n v="1"/>
    <n v="1.8"/>
    <n v="35"/>
    <n v="26"/>
    <n v="45"/>
    <s v="VR imputed"/>
    <n v="43"/>
    <n v="41"/>
    <n v="49"/>
    <n v="1100"/>
    <n v="1100"/>
    <n v="1300"/>
    <n v="0"/>
    <n v="15"/>
    <n v="13"/>
    <n v="17"/>
    <n v="6.4"/>
    <n v="5.9"/>
    <n v="7"/>
    <n v="170"/>
    <n v="150"/>
    <n v="180"/>
    <n v="0"/>
    <n v="67"/>
    <n v="60"/>
    <n v="70"/>
  </r>
  <r>
    <x v="147"/>
    <s v="PA"/>
    <s v="PAN"/>
    <n v="591"/>
    <x v="4"/>
    <n v="1993"/>
    <n v="2645922"/>
    <n v="57"/>
    <n v="27"/>
    <n v="98"/>
    <n v="1500"/>
    <n v="720"/>
    <n v="2600"/>
    <s v="predicted"/>
    <n v="7.8"/>
    <n v="6.2"/>
    <n v="9.6"/>
    <n v="210"/>
    <n v="160"/>
    <n v="260"/>
    <n v="1.5"/>
    <n v="1.2"/>
    <n v="2"/>
    <n v="41"/>
    <n v="31"/>
    <n v="52"/>
    <s v="VR imputed"/>
    <n v="47"/>
    <n v="44"/>
    <n v="52"/>
    <n v="1200"/>
    <n v="1200"/>
    <n v="1400"/>
    <n v="0"/>
    <n v="15"/>
    <n v="13"/>
    <n v="17"/>
    <n v="7.2"/>
    <n v="6.5"/>
    <n v="7.8"/>
    <n v="190"/>
    <n v="170"/>
    <n v="210"/>
    <n v="0"/>
    <n v="92"/>
    <n v="83"/>
    <n v="99"/>
  </r>
  <r>
    <x v="147"/>
    <s v="PA"/>
    <s v="PAN"/>
    <n v="591"/>
    <x v="4"/>
    <n v="1994"/>
    <n v="2700823"/>
    <n v="63"/>
    <n v="30"/>
    <n v="106"/>
    <n v="1700"/>
    <n v="820"/>
    <n v="2900"/>
    <s v="predicted"/>
    <n v="7.7"/>
    <n v="6.1"/>
    <n v="9.4"/>
    <n v="210"/>
    <n v="160"/>
    <n v="250"/>
    <n v="1.8"/>
    <n v="1.3"/>
    <n v="2.2999999999999998"/>
    <n v="48"/>
    <n v="36"/>
    <n v="62"/>
    <s v="VR imputed"/>
    <n v="51"/>
    <n v="46"/>
    <n v="56"/>
    <n v="1400"/>
    <n v="1200"/>
    <n v="1500"/>
    <n v="0"/>
    <n v="15"/>
    <n v="13"/>
    <n v="18"/>
    <n v="7.8"/>
    <n v="7"/>
    <n v="8.6999999999999993"/>
    <n v="210"/>
    <n v="190"/>
    <n v="240"/>
    <n v="0"/>
    <n v="60"/>
    <n v="54"/>
    <n v="66"/>
  </r>
  <r>
    <x v="147"/>
    <s v="PA"/>
    <s v="PAN"/>
    <n v="591"/>
    <x v="4"/>
    <n v="1995"/>
    <n v="2757004"/>
    <n v="68"/>
    <n v="33"/>
    <n v="114"/>
    <n v="1900"/>
    <n v="920"/>
    <n v="3200"/>
    <s v="predicted"/>
    <n v="7.5"/>
    <n v="6"/>
    <n v="9.1"/>
    <n v="210"/>
    <n v="170"/>
    <n v="250"/>
    <n v="2"/>
    <n v="1.5"/>
    <n v="2.5"/>
    <n v="54"/>
    <n v="41"/>
    <n v="69"/>
    <s v="VR imputed"/>
    <n v="54"/>
    <n v="49"/>
    <n v="60"/>
    <n v="1500"/>
    <n v="1300"/>
    <n v="1600"/>
    <n v="0"/>
    <n v="15"/>
    <n v="13"/>
    <n v="18"/>
    <n v="8.1999999999999993"/>
    <n v="7.3"/>
    <n v="9.1999999999999993"/>
    <n v="230"/>
    <n v="200"/>
    <n v="250"/>
    <n v="0"/>
    <n v="87"/>
    <n v="79"/>
    <n v="97"/>
  </r>
  <r>
    <x v="147"/>
    <s v="PA"/>
    <s v="PAN"/>
    <n v="591"/>
    <x v="4"/>
    <n v="1996"/>
    <n v="2814525"/>
    <n v="71"/>
    <n v="35"/>
    <n v="120"/>
    <n v="2000"/>
    <n v="990"/>
    <n v="3400"/>
    <s v="predicted"/>
    <n v="7.7"/>
    <n v="6.2"/>
    <n v="9.4"/>
    <n v="220"/>
    <n v="170"/>
    <n v="270"/>
    <n v="2"/>
    <n v="1.5"/>
    <n v="2.5"/>
    <n v="55"/>
    <n v="43"/>
    <n v="69"/>
    <s v="VR"/>
    <n v="57"/>
    <n v="51"/>
    <n v="62"/>
    <n v="1600"/>
    <n v="1400"/>
    <n v="1700"/>
    <n v="0"/>
    <n v="15"/>
    <n v="13"/>
    <n v="17"/>
    <n v="8.1999999999999993"/>
    <n v="7.4"/>
    <n v="9.1"/>
    <n v="230"/>
    <n v="210"/>
    <n v="260"/>
    <n v="0"/>
    <n v="83"/>
    <n v="76"/>
    <n v="92"/>
  </r>
  <r>
    <x v="147"/>
    <s v="PA"/>
    <s v="PAN"/>
    <n v="591"/>
    <x v="4"/>
    <n v="1997"/>
    <n v="2873288"/>
    <n v="73"/>
    <n v="36"/>
    <n v="124"/>
    <n v="2100"/>
    <n v="1000"/>
    <n v="3600"/>
    <s v="predicted"/>
    <n v="6.3"/>
    <n v="5.2"/>
    <n v="7.5"/>
    <n v="180"/>
    <n v="150"/>
    <n v="220"/>
    <n v="1.9"/>
    <n v="1.5"/>
    <n v="2.2999999999999998"/>
    <n v="54"/>
    <n v="42"/>
    <n v="67"/>
    <s v="VR"/>
    <n v="58"/>
    <n v="53"/>
    <n v="62"/>
    <n v="1700"/>
    <n v="1500"/>
    <n v="1800"/>
    <n v="0"/>
    <n v="14"/>
    <n v="12"/>
    <n v="15"/>
    <n v="8"/>
    <n v="7.2"/>
    <n v="8.6999999999999993"/>
    <n v="230"/>
    <n v="210"/>
    <n v="250"/>
    <n v="0"/>
    <n v="88"/>
    <n v="82"/>
    <n v="96"/>
  </r>
  <r>
    <x v="147"/>
    <s v="PA"/>
    <s v="PAN"/>
    <n v="591"/>
    <x v="4"/>
    <n v="1998"/>
    <n v="2933100"/>
    <n v="74"/>
    <n v="36"/>
    <n v="126"/>
    <n v="2200"/>
    <n v="1000"/>
    <n v="3700"/>
    <s v="predicted"/>
    <n v="7.6"/>
    <n v="6.3"/>
    <n v="9"/>
    <n v="220"/>
    <n v="190"/>
    <n v="260"/>
    <n v="1.7"/>
    <n v="1.3"/>
    <n v="2.2000000000000002"/>
    <n v="51"/>
    <n v="39"/>
    <n v="65"/>
    <s v="VR"/>
    <n v="59"/>
    <n v="54"/>
    <n v="62"/>
    <n v="1700"/>
    <n v="1600"/>
    <n v="1800"/>
    <n v="0"/>
    <n v="13"/>
    <n v="11"/>
    <n v="14"/>
    <n v="7.6"/>
    <n v="6.8"/>
    <n v="8.1999999999999993"/>
    <n v="220"/>
    <n v="200"/>
    <n v="240"/>
    <n v="0"/>
    <n v="82"/>
    <n v="78"/>
    <n v="89"/>
  </r>
  <r>
    <x v="147"/>
    <s v="PA"/>
    <s v="PAN"/>
    <n v="591"/>
    <x v="4"/>
    <n v="1999"/>
    <n v="2993685"/>
    <n v="75"/>
    <n v="36"/>
    <n v="129"/>
    <n v="2300"/>
    <n v="1100"/>
    <n v="3900"/>
    <s v="predicted"/>
    <n v="7.7"/>
    <n v="6.7"/>
    <n v="8.6999999999999993"/>
    <n v="230"/>
    <n v="200"/>
    <n v="260"/>
    <n v="1.5"/>
    <n v="1.1000000000000001"/>
    <n v="1.9"/>
    <n v="45"/>
    <n v="34"/>
    <n v="58"/>
    <s v="VR"/>
    <n v="60"/>
    <n v="55"/>
    <n v="65"/>
    <n v="1800"/>
    <n v="1700"/>
    <n v="1900"/>
    <n v="0"/>
    <n v="12"/>
    <n v="10"/>
    <n v="13"/>
    <n v="7.1"/>
    <n v="6.3"/>
    <n v="7.8"/>
    <n v="210"/>
    <n v="190"/>
    <n v="230"/>
    <n v="0"/>
    <n v="77"/>
    <n v="72"/>
    <n v="84"/>
  </r>
  <r>
    <x v="147"/>
    <s v="PA"/>
    <s v="PAN"/>
    <n v="591"/>
    <x v="4"/>
    <n v="2000"/>
    <n v="3054812"/>
    <n v="76"/>
    <n v="36"/>
    <n v="131"/>
    <n v="2300"/>
    <n v="1100"/>
    <n v="4000"/>
    <s v="predicted"/>
    <n v="6.6"/>
    <n v="5.9"/>
    <n v="7.4"/>
    <n v="200"/>
    <n v="180"/>
    <n v="230"/>
    <n v="1.3"/>
    <n v="1"/>
    <n v="1.7"/>
    <n v="41"/>
    <n v="31"/>
    <n v="52"/>
    <s v="VR"/>
    <n v="60"/>
    <n v="56"/>
    <n v="65"/>
    <n v="1800"/>
    <n v="1700"/>
    <n v="2000"/>
    <n v="0"/>
    <n v="11"/>
    <n v="9.6"/>
    <n v="12"/>
    <n v="6.6"/>
    <n v="5.9"/>
    <n v="7.2"/>
    <n v="200"/>
    <n v="180"/>
    <n v="220"/>
    <n v="0"/>
    <n v="63"/>
    <n v="59"/>
    <n v="69"/>
  </r>
  <r>
    <x v="147"/>
    <s v="PA"/>
    <s v="PAN"/>
    <n v="591"/>
    <x v="4"/>
    <n v="2001"/>
    <n v="3116409"/>
    <n v="77"/>
    <n v="37"/>
    <n v="132"/>
    <n v="2400"/>
    <n v="1100"/>
    <n v="4100"/>
    <s v="predicted"/>
    <n v="6.2"/>
    <n v="5.5"/>
    <n v="7"/>
    <n v="190"/>
    <n v="170"/>
    <n v="220"/>
    <n v="1.4"/>
    <n v="1.1000000000000001"/>
    <n v="1.8"/>
    <n v="44"/>
    <n v="33"/>
    <n v="56"/>
    <s v="VR"/>
    <n v="61"/>
    <n v="56"/>
    <n v="65"/>
    <n v="1900"/>
    <n v="1800"/>
    <n v="2000"/>
    <n v="0"/>
    <n v="12"/>
    <n v="10"/>
    <n v="13"/>
    <n v="7.1"/>
    <n v="6.4"/>
    <n v="7.7"/>
    <n v="220"/>
    <n v="200"/>
    <n v="240"/>
    <n v="0"/>
    <n v="90"/>
    <n v="85"/>
    <n v="98"/>
  </r>
  <r>
    <x v="147"/>
    <s v="PA"/>
    <s v="PAN"/>
    <n v="591"/>
    <x v="4"/>
    <n v="2002"/>
    <n v="3178450"/>
    <n v="78"/>
    <n v="37"/>
    <n v="133"/>
    <n v="2500"/>
    <n v="1200"/>
    <n v="4200"/>
    <s v="predicted"/>
    <n v="5.9"/>
    <n v="5.2"/>
    <n v="6.6"/>
    <n v="190"/>
    <n v="170"/>
    <n v="210"/>
    <n v="1.5"/>
    <n v="1.2"/>
    <n v="1.9"/>
    <n v="49"/>
    <n v="38"/>
    <n v="61"/>
    <s v="VR"/>
    <n v="62"/>
    <n v="58"/>
    <n v="65"/>
    <n v="2000"/>
    <n v="1800"/>
    <n v="2100"/>
    <n v="0"/>
    <n v="12"/>
    <n v="11"/>
    <n v="13"/>
    <n v="7.6"/>
    <n v="7"/>
    <n v="8"/>
    <n v="240"/>
    <n v="220"/>
    <n v="250"/>
    <n v="0"/>
    <n v="81"/>
    <n v="76"/>
    <n v="86"/>
  </r>
  <r>
    <x v="147"/>
    <s v="PA"/>
    <s v="PAN"/>
    <n v="591"/>
    <x v="4"/>
    <n v="2003"/>
    <n v="3240805"/>
    <n v="78"/>
    <n v="38"/>
    <n v="133"/>
    <n v="2500"/>
    <n v="1200"/>
    <n v="4300"/>
    <s v="predicted"/>
    <n v="6.6"/>
    <n v="5.9"/>
    <n v="7.4"/>
    <n v="210"/>
    <n v="190"/>
    <n v="240"/>
    <n v="1.6"/>
    <n v="1.2"/>
    <n v="1.9"/>
    <n v="51"/>
    <n v="40"/>
    <n v="63"/>
    <s v="VR"/>
    <n v="62"/>
    <n v="58"/>
    <n v="66"/>
    <n v="2000"/>
    <n v="1900"/>
    <n v="2100"/>
    <n v="0"/>
    <n v="13"/>
    <n v="12"/>
    <n v="14"/>
    <n v="8"/>
    <n v="7.4"/>
    <n v="8.4"/>
    <n v="260"/>
    <n v="240"/>
    <n v="270"/>
    <n v="0"/>
    <n v="81"/>
    <n v="76"/>
    <n v="86"/>
  </r>
  <r>
    <x v="147"/>
    <s v="PA"/>
    <s v="PAN"/>
    <n v="591"/>
    <x v="4"/>
    <n v="2004"/>
    <n v="3303335"/>
    <n v="78"/>
    <n v="38"/>
    <n v="132"/>
    <n v="2600"/>
    <n v="1200"/>
    <n v="4400"/>
    <s v="predicted"/>
    <n v="5.5"/>
    <n v="4.9000000000000004"/>
    <n v="6"/>
    <n v="180"/>
    <n v="160"/>
    <n v="200"/>
    <n v="1.7"/>
    <n v="1.3"/>
    <n v="2.1"/>
    <n v="56"/>
    <n v="44"/>
    <n v="69"/>
    <s v="VR"/>
    <n v="62"/>
    <n v="58"/>
    <n v="67"/>
    <n v="2000"/>
    <n v="1900"/>
    <n v="2200"/>
    <n v="0"/>
    <n v="14"/>
    <n v="12"/>
    <n v="15"/>
    <n v="8.4"/>
    <n v="7.8"/>
    <n v="8.9"/>
    <n v="280"/>
    <n v="260"/>
    <n v="290"/>
    <n v="0"/>
    <n v="83"/>
    <n v="77"/>
    <n v="89"/>
  </r>
  <r>
    <x v="147"/>
    <s v="PA"/>
    <s v="PAN"/>
    <n v="591"/>
    <x v="4"/>
    <n v="2005"/>
    <n v="3365929"/>
    <n v="77"/>
    <n v="37"/>
    <n v="130"/>
    <n v="2600"/>
    <n v="1200"/>
    <n v="4400"/>
    <s v="predicted"/>
    <n v="6.6"/>
    <n v="6.3"/>
    <n v="6.9"/>
    <n v="220"/>
    <n v="210"/>
    <n v="230"/>
    <n v="1.7"/>
    <n v="1.3"/>
    <n v="2.1"/>
    <n v="57"/>
    <n v="45"/>
    <n v="70"/>
    <s v="VR"/>
    <n v="61"/>
    <n v="57"/>
    <n v="66"/>
    <n v="2100"/>
    <n v="1900"/>
    <n v="2200"/>
    <n v="0"/>
    <n v="14"/>
    <n v="13"/>
    <n v="16"/>
    <n v="8.8000000000000007"/>
    <n v="8.1"/>
    <n v="9.1999999999999993"/>
    <n v="300"/>
    <n v="270"/>
    <n v="310"/>
    <n v="0"/>
    <n v="79"/>
    <n v="74"/>
    <n v="85"/>
  </r>
  <r>
    <x v="147"/>
    <s v="PA"/>
    <s v="PAN"/>
    <n v="591"/>
    <x v="4"/>
    <n v="2006"/>
    <n v="3428509"/>
    <n v="75"/>
    <n v="36"/>
    <n v="127"/>
    <n v="2600"/>
    <n v="1200"/>
    <n v="4300"/>
    <s v="predicted"/>
    <n v="5.0999999999999996"/>
    <n v="4.7"/>
    <n v="5.5"/>
    <n v="170"/>
    <n v="160"/>
    <n v="190"/>
    <n v="1.8"/>
    <n v="1.4"/>
    <n v="2.1"/>
    <n v="60"/>
    <n v="48"/>
    <n v="73"/>
    <s v="VR"/>
    <n v="60"/>
    <n v="56"/>
    <n v="64"/>
    <n v="2100"/>
    <n v="1900"/>
    <n v="2200"/>
    <n v="0"/>
    <n v="15"/>
    <n v="14"/>
    <n v="17"/>
    <n v="9.1999999999999993"/>
    <n v="8.5"/>
    <n v="9.6"/>
    <n v="320"/>
    <n v="290"/>
    <n v="330"/>
    <n v="0"/>
    <n v="79"/>
    <n v="75"/>
    <n v="85"/>
  </r>
  <r>
    <x v="147"/>
    <s v="PA"/>
    <s v="PAN"/>
    <n v="591"/>
    <x v="4"/>
    <n v="2007"/>
    <n v="3491034"/>
    <n v="72"/>
    <n v="35"/>
    <n v="122"/>
    <n v="2500"/>
    <n v="1200"/>
    <n v="4300"/>
    <s v="predicted"/>
    <n v="5.4"/>
    <n v="5.0999999999999996"/>
    <n v="5.8"/>
    <n v="190"/>
    <n v="180"/>
    <n v="200"/>
    <n v="1.8"/>
    <n v="1.4"/>
    <n v="2.2000000000000002"/>
    <n v="62"/>
    <n v="49"/>
    <n v="76"/>
    <s v="VR"/>
    <n v="59"/>
    <n v="55"/>
    <n v="62"/>
    <n v="2100"/>
    <n v="1900"/>
    <n v="2200"/>
    <n v="0"/>
    <n v="16"/>
    <n v="15"/>
    <n v="18"/>
    <n v="9.6"/>
    <n v="8.9"/>
    <n v="9.9"/>
    <n v="330"/>
    <n v="310"/>
    <n v="340"/>
    <n v="0"/>
    <n v="78"/>
    <n v="73"/>
    <n v="84"/>
  </r>
  <r>
    <x v="147"/>
    <s v="PA"/>
    <s v="PAN"/>
    <n v="591"/>
    <x v="4"/>
    <n v="2008"/>
    <n v="3553480"/>
    <n v="68"/>
    <n v="33"/>
    <n v="116"/>
    <n v="2400"/>
    <n v="1200"/>
    <n v="4100"/>
    <s v="predicted"/>
    <n v="6.2"/>
    <n v="5.8"/>
    <n v="6.6"/>
    <n v="220"/>
    <n v="200"/>
    <n v="230"/>
    <n v="1.8"/>
    <n v="1.4"/>
    <n v="2.2000000000000002"/>
    <n v="64"/>
    <n v="51"/>
    <n v="79"/>
    <s v="VR"/>
    <n v="57"/>
    <n v="53"/>
    <n v="61"/>
    <n v="2000"/>
    <n v="1900"/>
    <n v="2200"/>
    <n v="0"/>
    <n v="17"/>
    <n v="16"/>
    <n v="19"/>
    <n v="9.9"/>
    <n v="9.1999999999999993"/>
    <n v="10"/>
    <n v="350"/>
    <n v="330"/>
    <n v="360"/>
    <n v="0"/>
    <n v="81"/>
    <n v="76"/>
    <n v="87"/>
  </r>
  <r>
    <x v="147"/>
    <s v="PA"/>
    <s v="PAN"/>
    <n v="591"/>
    <x v="4"/>
    <n v="2009"/>
    <n v="3615846"/>
    <n v="66"/>
    <n v="32"/>
    <n v="112"/>
    <n v="2400"/>
    <n v="1100"/>
    <n v="4000"/>
    <s v="predicted"/>
    <n v="6.9"/>
    <n v="6.4"/>
    <n v="7.4"/>
    <n v="250"/>
    <n v="230"/>
    <n v="270"/>
    <n v="1.6"/>
    <n v="1.2"/>
    <n v="2"/>
    <n v="58"/>
    <n v="44"/>
    <n v="73"/>
    <s v="VR"/>
    <n v="55"/>
    <n v="51"/>
    <n v="59"/>
    <n v="2000"/>
    <n v="1900"/>
    <n v="2100"/>
    <n v="0"/>
    <n v="18"/>
    <n v="16"/>
    <n v="19"/>
    <n v="9.6"/>
    <n v="8.9"/>
    <n v="10"/>
    <n v="350"/>
    <n v="320"/>
    <n v="360"/>
    <n v="0"/>
    <n v="77"/>
    <n v="72"/>
    <n v="83"/>
  </r>
  <r>
    <x v="147"/>
    <s v="PA"/>
    <s v="PAN"/>
    <n v="591"/>
    <x v="4"/>
    <n v="2010"/>
    <n v="3678128"/>
    <n v="64"/>
    <n v="30"/>
    <n v="109"/>
    <n v="2300"/>
    <n v="1100"/>
    <n v="4000"/>
    <s v="predicted"/>
    <n v="5"/>
    <n v="4.9000000000000004"/>
    <n v="5"/>
    <n v="180"/>
    <n v="180"/>
    <n v="190"/>
    <n v="1.5"/>
    <n v="1.1000000000000001"/>
    <n v="1.9"/>
    <n v="55"/>
    <n v="42"/>
    <n v="70"/>
    <s v="VR"/>
    <n v="53"/>
    <n v="49"/>
    <n v="58"/>
    <n v="1900"/>
    <n v="1800"/>
    <n v="2100"/>
    <n v="0"/>
    <n v="17"/>
    <n v="15"/>
    <n v="19"/>
    <n v="8.9"/>
    <n v="8.1999999999999993"/>
    <n v="9.3000000000000007"/>
    <n v="330"/>
    <n v="300"/>
    <n v="340"/>
    <n v="0"/>
    <n v="79"/>
    <n v="73"/>
    <n v="86"/>
  </r>
  <r>
    <x v="147"/>
    <s v="PA"/>
    <s v="PAN"/>
    <n v="591"/>
    <x v="4"/>
    <n v="2011"/>
    <n v="3740282"/>
    <n v="62"/>
    <n v="30"/>
    <n v="106"/>
    <n v="2300"/>
    <n v="1100"/>
    <n v="4000"/>
    <s v="predicted"/>
    <n v="4.2"/>
    <n v="4.2"/>
    <n v="4.3"/>
    <n v="160"/>
    <n v="160"/>
    <n v="160"/>
    <n v="1.4"/>
    <n v="1"/>
    <n v="1.8"/>
    <n v="52"/>
    <n v="39"/>
    <n v="67"/>
    <s v="VR"/>
    <n v="51"/>
    <n v="47"/>
    <n v="56"/>
    <n v="1900"/>
    <n v="1800"/>
    <n v="2100"/>
    <n v="0"/>
    <n v="16"/>
    <n v="15"/>
    <n v="18"/>
    <n v="8.3000000000000007"/>
    <n v="7.6"/>
    <n v="8.8000000000000007"/>
    <n v="310"/>
    <n v="280"/>
    <n v="330"/>
    <n v="0"/>
    <n v="85"/>
    <n v="78"/>
    <n v="93"/>
  </r>
  <r>
    <x v="147"/>
    <s v="PA"/>
    <s v="PAN"/>
    <n v="591"/>
    <x v="4"/>
    <n v="2012"/>
    <n v="3802281"/>
    <n v="61"/>
    <n v="30"/>
    <n v="104"/>
    <n v="2300"/>
    <n v="1100"/>
    <n v="4000"/>
    <s v="predicted"/>
    <n v="4.9000000000000004"/>
    <n v="4.7"/>
    <n v="5.0999999999999996"/>
    <n v="190"/>
    <n v="180"/>
    <n v="190"/>
    <n v="1.2"/>
    <n v="0.92"/>
    <n v="1.6"/>
    <n v="47"/>
    <n v="35"/>
    <n v="61"/>
    <s v="VR imputed"/>
    <n v="49"/>
    <n v="44"/>
    <n v="55"/>
    <n v="1900"/>
    <n v="1700"/>
    <n v="2100"/>
    <n v="0"/>
    <n v="15"/>
    <n v="13"/>
    <n v="17"/>
    <n v="7.4"/>
    <n v="6.6"/>
    <n v="8"/>
    <n v="280"/>
    <n v="250"/>
    <n v="310"/>
    <n v="0"/>
    <n v="81"/>
    <n v="72"/>
    <n v="90"/>
  </r>
  <r>
    <x v="147"/>
    <s v="PA"/>
    <s v="PAN"/>
    <n v="591"/>
    <x v="4"/>
    <n v="2013"/>
    <n v="3864170"/>
    <n v="61"/>
    <n v="30"/>
    <n v="103"/>
    <n v="2400"/>
    <n v="1200"/>
    <n v="4000"/>
    <s v="predicted"/>
    <n v="4.8"/>
    <n v="4.5999999999999996"/>
    <n v="4.9000000000000004"/>
    <n v="180"/>
    <n v="180"/>
    <n v="190"/>
    <n v="1.1000000000000001"/>
    <n v="0.78"/>
    <n v="1.4"/>
    <n v="42"/>
    <n v="30"/>
    <n v="56"/>
    <s v="VR imputed"/>
    <n v="48"/>
    <n v="42"/>
    <n v="55"/>
    <n v="1800"/>
    <n v="1600"/>
    <n v="2100"/>
    <n v="0"/>
    <n v="13"/>
    <n v="11"/>
    <n v="16"/>
    <n v="6.3"/>
    <n v="5.6"/>
    <n v="7.2"/>
    <n v="240"/>
    <n v="220"/>
    <n v="280"/>
    <n v="0"/>
    <n v="77"/>
    <n v="67"/>
    <n v="87"/>
  </r>
  <r>
    <x v="148"/>
    <s v="PG"/>
    <s v="PNG"/>
    <n v="598"/>
    <x v="3"/>
    <n v="1990"/>
    <n v="4157903"/>
    <n v="694"/>
    <n v="314"/>
    <n v="1219"/>
    <n v="29000"/>
    <n v="13000"/>
    <n v="51000"/>
    <s v="predicted"/>
    <n v="105"/>
    <n v="70"/>
    <n v="136"/>
    <n v="4400"/>
    <n v="2900"/>
    <n v="5700"/>
    <n v="0.38"/>
    <n v="0.26"/>
    <n v="0.54"/>
    <n v="16"/>
    <n v="11"/>
    <n v="22"/>
    <s v="Indirect"/>
    <n v="309"/>
    <n v="248"/>
    <n v="391"/>
    <n v="13000"/>
    <n v="10000"/>
    <n v="16000"/>
    <s v="Mortality"/>
    <n v="0.21"/>
    <n v="0.13"/>
    <n v="0.31"/>
    <n v="0.63"/>
    <n v="0.33"/>
    <n v="0.81"/>
    <n v="26"/>
    <n v="14"/>
    <n v="34"/>
    <n v="0"/>
    <n v="19"/>
    <n v="15"/>
    <n v="24"/>
  </r>
  <r>
    <x v="148"/>
    <s v="PG"/>
    <s v="PNG"/>
    <n v="598"/>
    <x v="3"/>
    <n v="1991"/>
    <n v="4261797"/>
    <n v="665"/>
    <n v="316"/>
    <n v="1140"/>
    <n v="28000"/>
    <n v="13000"/>
    <n v="49000"/>
    <s v="predicted"/>
    <n v="101"/>
    <n v="69"/>
    <n v="126"/>
    <n v="4300"/>
    <n v="3000"/>
    <n v="5400"/>
    <n v="0.59"/>
    <n v="0.42"/>
    <n v="0.78"/>
    <n v="25"/>
    <n v="18"/>
    <n v="33"/>
    <s v="Indirect"/>
    <n v="308"/>
    <n v="264"/>
    <n v="374"/>
    <n v="13000"/>
    <n v="11000"/>
    <n v="16000"/>
    <s v="Mortality"/>
    <n v="0.32"/>
    <n v="0.21"/>
    <n v="0.44"/>
    <n v="0.97"/>
    <n v="0.56000000000000005"/>
    <n v="1.2"/>
    <n v="41"/>
    <n v="24"/>
    <n v="50"/>
    <n v="0"/>
    <n v="26"/>
    <n v="21"/>
    <n v="30"/>
  </r>
  <r>
    <x v="148"/>
    <s v="PG"/>
    <s v="PNG"/>
    <n v="598"/>
    <x v="3"/>
    <n v="1992"/>
    <n v="4369087"/>
    <n v="639"/>
    <n v="314"/>
    <n v="1078"/>
    <n v="28000"/>
    <n v="14000"/>
    <n v="47000"/>
    <s v="predicted"/>
    <n v="96"/>
    <n v="66"/>
    <n v="115"/>
    <n v="4200"/>
    <n v="2900"/>
    <n v="5000"/>
    <n v="0.85"/>
    <n v="0.61"/>
    <n v="1.1000000000000001"/>
    <n v="37"/>
    <n v="27"/>
    <n v="49"/>
    <s v="Indirect"/>
    <n v="309"/>
    <n v="268"/>
    <n v="365"/>
    <n v="14000"/>
    <n v="12000"/>
    <n v="16000"/>
    <s v="Mortality"/>
    <n v="0.48"/>
    <n v="0.34"/>
    <n v="0.65"/>
    <n v="1.5"/>
    <n v="0.86"/>
    <n v="1.7"/>
    <n v="65"/>
    <n v="37"/>
    <n v="75"/>
    <n v="0"/>
    <n v="19"/>
    <n v="16"/>
    <n v="22"/>
  </r>
  <r>
    <x v="148"/>
    <s v="PG"/>
    <s v="PNG"/>
    <n v="598"/>
    <x v="3"/>
    <n v="1993"/>
    <n v="4480243"/>
    <n v="619"/>
    <n v="309"/>
    <n v="1034"/>
    <n v="28000"/>
    <n v="14000"/>
    <n v="46000"/>
    <s v="predicted"/>
    <n v="91"/>
    <n v="63"/>
    <n v="108"/>
    <n v="4100"/>
    <n v="2800"/>
    <n v="4800"/>
    <n v="1.2"/>
    <n v="0.86"/>
    <n v="1.6"/>
    <n v="54"/>
    <n v="39"/>
    <n v="72"/>
    <s v="Indirect"/>
    <n v="312"/>
    <n v="269"/>
    <n v="364"/>
    <n v="14000"/>
    <n v="12000"/>
    <n v="16000"/>
    <s v="Mortality"/>
    <n v="0.72"/>
    <n v="0.5"/>
    <n v="0.97"/>
    <n v="2.2000000000000002"/>
    <n v="1.3"/>
    <n v="2.6"/>
    <n v="100"/>
    <n v="56"/>
    <n v="120"/>
    <n v="0"/>
    <n v="53"/>
    <n v="46"/>
    <n v="62"/>
  </r>
  <r>
    <x v="148"/>
    <s v="PG"/>
    <s v="PNG"/>
    <n v="598"/>
    <x v="3"/>
    <n v="1994"/>
    <n v="4595761"/>
    <n v="603"/>
    <n v="305"/>
    <n v="1000"/>
    <n v="28000"/>
    <n v="14000"/>
    <n v="46000"/>
    <s v="predicted"/>
    <n v="86"/>
    <n v="60"/>
    <n v="107"/>
    <n v="3900"/>
    <n v="2800"/>
    <n v="4900"/>
    <n v="1.7"/>
    <n v="1.2"/>
    <n v="2.2000000000000002"/>
    <n v="76"/>
    <n v="53"/>
    <n v="100"/>
    <s v="Indirect"/>
    <n v="316"/>
    <n v="267"/>
    <n v="377"/>
    <n v="15000"/>
    <n v="12000"/>
    <n v="17000"/>
    <s v="Mortality"/>
    <n v="1"/>
    <n v="0.68"/>
    <n v="1.5"/>
    <n v="3.2"/>
    <n v="1.8"/>
    <n v="4"/>
    <n v="150"/>
    <n v="80"/>
    <n v="180"/>
    <n v="0"/>
    <n v="37"/>
    <n v="31"/>
    <n v="44"/>
  </r>
  <r>
    <x v="148"/>
    <s v="PG"/>
    <s v="PNG"/>
    <n v="598"/>
    <x v="3"/>
    <n v="1995"/>
    <n v="4715929"/>
    <n v="592"/>
    <n v="302"/>
    <n v="978"/>
    <n v="28000"/>
    <n v="14000"/>
    <n v="46000"/>
    <s v="predicted"/>
    <n v="81"/>
    <n v="57"/>
    <n v="103"/>
    <n v="3800"/>
    <n v="2700"/>
    <n v="4900"/>
    <n v="2.2000000000000002"/>
    <n v="1.5"/>
    <n v="3"/>
    <n v="100"/>
    <n v="71"/>
    <n v="140"/>
    <s v="Indirect"/>
    <n v="321"/>
    <n v="270"/>
    <n v="388"/>
    <n v="15000"/>
    <n v="13000"/>
    <n v="18000"/>
    <s v="Mortality"/>
    <n v="1.4"/>
    <n v="0.94"/>
    <n v="2.1"/>
    <n v="4.5999999999999996"/>
    <n v="2.5"/>
    <n v="5.7"/>
    <n v="220"/>
    <n v="120"/>
    <n v="270"/>
    <n v="0"/>
    <n v="53"/>
    <n v="44"/>
    <n v="63"/>
  </r>
  <r>
    <x v="148"/>
    <s v="PG"/>
    <s v="PNG"/>
    <n v="598"/>
    <x v="3"/>
    <n v="1996"/>
    <n v="4841020"/>
    <n v="581"/>
    <n v="300"/>
    <n v="953"/>
    <n v="28000"/>
    <n v="15000"/>
    <n v="46000"/>
    <s v="predicted"/>
    <n v="76"/>
    <n v="55"/>
    <n v="95"/>
    <n v="3700"/>
    <n v="2600"/>
    <n v="4600"/>
    <n v="2.8"/>
    <n v="1.9"/>
    <n v="3.8"/>
    <n v="140"/>
    <n v="94"/>
    <n v="190"/>
    <s v="Indirect"/>
    <n v="326"/>
    <n v="274"/>
    <n v="392"/>
    <n v="16000"/>
    <n v="13000"/>
    <n v="19000"/>
    <s v="Mortality"/>
    <n v="1.9"/>
    <n v="1.3"/>
    <n v="2.8"/>
    <n v="6.3"/>
    <n v="3.4"/>
    <n v="7.7"/>
    <n v="310"/>
    <n v="160"/>
    <n v="370"/>
    <n v="0"/>
    <n v="20"/>
    <n v="17"/>
    <n v="24"/>
  </r>
  <r>
    <x v="148"/>
    <s v="PG"/>
    <s v="PNG"/>
    <n v="598"/>
    <x v="3"/>
    <n v="1997"/>
    <n v="4970823"/>
    <n v="573"/>
    <n v="298"/>
    <n v="936"/>
    <n v="28000"/>
    <n v="15000"/>
    <n v="47000"/>
    <s v="predicted"/>
    <n v="71"/>
    <n v="52"/>
    <n v="86"/>
    <n v="3500"/>
    <n v="2600"/>
    <n v="4300"/>
    <n v="3.5"/>
    <n v="2.5"/>
    <n v="4.7"/>
    <n v="170"/>
    <n v="120"/>
    <n v="230"/>
    <s v="Indirect"/>
    <n v="332"/>
    <n v="281"/>
    <n v="387"/>
    <n v="17000"/>
    <n v="14000"/>
    <n v="19000"/>
    <s v="Mortality"/>
    <n v="2.5"/>
    <n v="1.7"/>
    <n v="3.5"/>
    <n v="8.4"/>
    <n v="4.5999999999999996"/>
    <n v="9.9"/>
    <n v="420"/>
    <n v="230"/>
    <n v="490"/>
    <n v="0"/>
    <n v="48"/>
    <n v="41"/>
    <n v="57"/>
  </r>
  <r>
    <x v="148"/>
    <s v="PG"/>
    <s v="PNG"/>
    <n v="598"/>
    <x v="3"/>
    <n v="1998"/>
    <n v="5104516"/>
    <n v="567"/>
    <n v="297"/>
    <n v="924"/>
    <n v="29000"/>
    <n v="15000"/>
    <n v="47000"/>
    <s v="predicted"/>
    <n v="67"/>
    <n v="47"/>
    <n v="87"/>
    <n v="3400"/>
    <n v="2400"/>
    <n v="4500"/>
    <n v="4.2"/>
    <n v="2.9"/>
    <n v="5.8"/>
    <n v="220"/>
    <n v="150"/>
    <n v="300"/>
    <s v="Indirect"/>
    <n v="338"/>
    <n v="284"/>
    <n v="381"/>
    <n v="17000"/>
    <n v="14000"/>
    <n v="19000"/>
    <s v="Mortality"/>
    <n v="3.2"/>
    <n v="2.2000000000000002"/>
    <n v="4.3"/>
    <n v="11"/>
    <n v="5.9"/>
    <n v="12"/>
    <n v="550"/>
    <n v="300"/>
    <n v="630"/>
    <n v="0"/>
    <n v="65"/>
    <n v="58"/>
    <n v="78"/>
  </r>
  <r>
    <x v="148"/>
    <s v="PG"/>
    <s v="PNG"/>
    <n v="598"/>
    <x v="3"/>
    <n v="1999"/>
    <n v="5240941"/>
    <n v="562"/>
    <n v="294"/>
    <n v="917"/>
    <n v="29000"/>
    <n v="15000"/>
    <n v="48000"/>
    <s v="predicted"/>
    <n v="64"/>
    <n v="43"/>
    <n v="86"/>
    <n v="3400"/>
    <n v="2300"/>
    <n v="4500"/>
    <n v="5.0999999999999996"/>
    <n v="3.3"/>
    <n v="7.2"/>
    <n v="270"/>
    <n v="170"/>
    <n v="380"/>
    <s v="Indirect"/>
    <n v="344"/>
    <n v="288"/>
    <n v="398"/>
    <n v="18000"/>
    <n v="15000"/>
    <n v="21000"/>
    <s v="Mortality"/>
    <n v="4"/>
    <n v="2.7"/>
    <n v="5.5"/>
    <n v="14"/>
    <n v="7.2"/>
    <n v="16"/>
    <n v="710"/>
    <n v="380"/>
    <n v="840"/>
    <n v="0"/>
    <n v="72"/>
    <n v="62"/>
    <n v="86"/>
  </r>
  <r>
    <x v="148"/>
    <s v="PG"/>
    <s v="PNG"/>
    <n v="598"/>
    <x v="3"/>
    <n v="2000"/>
    <n v="5379226"/>
    <n v="556"/>
    <n v="291"/>
    <n v="904"/>
    <n v="30000"/>
    <n v="16000"/>
    <n v="49000"/>
    <s v="predicted"/>
    <n v="62"/>
    <n v="42"/>
    <n v="85"/>
    <n v="3400"/>
    <n v="2300"/>
    <n v="4600"/>
    <n v="6"/>
    <n v="3.8"/>
    <n v="8.6999999999999993"/>
    <n v="320"/>
    <n v="200"/>
    <n v="470"/>
    <s v="Indirect"/>
    <n v="349"/>
    <n v="289"/>
    <n v="393"/>
    <n v="19000"/>
    <n v="16000"/>
    <n v="21000"/>
    <s v="Mortality"/>
    <n v="4.8"/>
    <n v="3.3"/>
    <n v="6.5"/>
    <n v="17"/>
    <n v="8.8000000000000007"/>
    <n v="19"/>
    <n v="890"/>
    <n v="470"/>
    <n v="1000"/>
    <n v="0"/>
    <n v="56"/>
    <n v="50"/>
    <n v="68"/>
  </r>
  <r>
    <x v="148"/>
    <s v="PG"/>
    <s v="PNG"/>
    <n v="598"/>
    <x v="3"/>
    <n v="2001"/>
    <n v="5518971"/>
    <n v="550"/>
    <n v="288"/>
    <n v="895"/>
    <n v="30000"/>
    <n v="16000"/>
    <n v="49000"/>
    <s v="predicted"/>
    <n v="62"/>
    <n v="41"/>
    <n v="83"/>
    <n v="3400"/>
    <n v="2300"/>
    <n v="4600"/>
    <n v="7.2"/>
    <n v="4.5999999999999996"/>
    <n v="10"/>
    <n v="400"/>
    <n v="250"/>
    <n v="570"/>
    <s v="Indirect"/>
    <n v="352"/>
    <n v="295"/>
    <n v="390"/>
    <n v="19000"/>
    <n v="16000"/>
    <n v="21000"/>
    <s v="Mortality"/>
    <n v="5.7"/>
    <n v="4"/>
    <n v="7.7"/>
    <n v="20"/>
    <n v="11"/>
    <n v="23"/>
    <n v="1100"/>
    <n v="580"/>
    <n v="1200"/>
    <n v="0"/>
    <n v="65"/>
    <n v="59"/>
    <n v="78"/>
  </r>
  <r>
    <x v="148"/>
    <s v="PG"/>
    <s v="PNG"/>
    <n v="598"/>
    <x v="3"/>
    <n v="2002"/>
    <n v="5660267"/>
    <n v="548"/>
    <n v="287"/>
    <n v="892"/>
    <n v="31000"/>
    <n v="16000"/>
    <n v="50000"/>
    <s v="predicted"/>
    <n v="62"/>
    <n v="40"/>
    <n v="80"/>
    <n v="3500"/>
    <n v="2300"/>
    <n v="4500"/>
    <n v="8.6"/>
    <n v="5.6"/>
    <n v="12"/>
    <n v="480"/>
    <n v="320"/>
    <n v="690"/>
    <s v="Indirect"/>
    <n v="355"/>
    <n v="306"/>
    <n v="390"/>
    <n v="20000"/>
    <n v="17000"/>
    <n v="22000"/>
    <s v="Mortality"/>
    <n v="6.7"/>
    <n v="4.8"/>
    <n v="8.9"/>
    <n v="24"/>
    <n v="13"/>
    <n v="26"/>
    <n v="1300"/>
    <n v="710"/>
    <n v="1500"/>
    <n v="0"/>
    <n v="56"/>
    <n v="51"/>
    <n v="65"/>
  </r>
  <r>
    <x v="148"/>
    <s v="PG"/>
    <s v="PNG"/>
    <n v="598"/>
    <x v="3"/>
    <n v="2003"/>
    <n v="5803302"/>
    <n v="550"/>
    <n v="289"/>
    <n v="891"/>
    <n v="32000"/>
    <n v="17000"/>
    <n v="52000"/>
    <s v="predicted"/>
    <n v="62"/>
    <n v="39"/>
    <n v="79"/>
    <n v="3600"/>
    <n v="2300"/>
    <n v="4600"/>
    <n v="10"/>
    <n v="6.6"/>
    <n v="14"/>
    <n v="580"/>
    <n v="380"/>
    <n v="820"/>
    <s v="Indirect"/>
    <n v="356"/>
    <n v="311"/>
    <n v="401"/>
    <n v="21000"/>
    <n v="18000"/>
    <n v="23000"/>
    <s v="Mortality"/>
    <n v="7.7"/>
    <n v="5.4"/>
    <n v="10"/>
    <n v="27"/>
    <n v="14"/>
    <n v="31"/>
    <n v="1600"/>
    <n v="830"/>
    <n v="1800"/>
    <n v="0"/>
    <n v="62"/>
    <n v="55"/>
    <n v="71"/>
  </r>
  <r>
    <x v="148"/>
    <s v="PG"/>
    <s v="PNG"/>
    <n v="598"/>
    <x v="3"/>
    <n v="2004"/>
    <n v="5948461"/>
    <n v="550"/>
    <n v="290"/>
    <n v="891"/>
    <n v="33000"/>
    <n v="17000"/>
    <n v="53000"/>
    <s v="predicted"/>
    <n v="63"/>
    <n v="38"/>
    <n v="80"/>
    <n v="3700"/>
    <n v="2300"/>
    <n v="4800"/>
    <n v="11"/>
    <n v="7.3"/>
    <n v="16"/>
    <n v="680"/>
    <n v="430"/>
    <n v="970"/>
    <s v="Indirect"/>
    <n v="356"/>
    <n v="311"/>
    <n v="413"/>
    <n v="21000"/>
    <n v="19000"/>
    <n v="25000"/>
    <s v="Mortality"/>
    <n v="8.6999999999999993"/>
    <n v="5.8"/>
    <n v="12"/>
    <n v="31"/>
    <n v="15"/>
    <n v="36"/>
    <n v="1800"/>
    <n v="910"/>
    <n v="2200"/>
    <n v="0"/>
    <n v="60"/>
    <n v="52"/>
    <n v="69"/>
  </r>
  <r>
    <x v="148"/>
    <s v="PG"/>
    <s v="PNG"/>
    <n v="598"/>
    <x v="3"/>
    <n v="2005"/>
    <n v="6095959"/>
    <n v="548"/>
    <n v="288"/>
    <n v="890"/>
    <n v="33000"/>
    <n v="18000"/>
    <n v="54000"/>
    <s v="predicted"/>
    <n v="63"/>
    <n v="38"/>
    <n v="83"/>
    <n v="3800"/>
    <n v="2300"/>
    <n v="5000"/>
    <n v="12"/>
    <n v="7.8"/>
    <n v="18"/>
    <n v="750"/>
    <n v="470"/>
    <n v="1100"/>
    <s v="Indirect"/>
    <n v="355"/>
    <n v="309"/>
    <n v="410"/>
    <n v="22000"/>
    <n v="19000"/>
    <n v="25000"/>
    <s v="Mortality"/>
    <n v="9.4"/>
    <n v="6.1"/>
    <n v="13"/>
    <n v="33"/>
    <n v="16"/>
    <n v="40"/>
    <n v="2000"/>
    <n v="970"/>
    <n v="2400"/>
    <n v="0"/>
    <n v="58"/>
    <n v="50"/>
    <n v="67"/>
  </r>
  <r>
    <x v="148"/>
    <s v="PG"/>
    <s v="PNG"/>
    <n v="598"/>
    <x v="3"/>
    <n v="2006"/>
    <n v="6245797"/>
    <n v="548"/>
    <n v="290"/>
    <n v="887"/>
    <n v="34000"/>
    <n v="18000"/>
    <n v="55000"/>
    <s v="predicted"/>
    <n v="62"/>
    <n v="40"/>
    <n v="83"/>
    <n v="3900"/>
    <n v="2500"/>
    <n v="5200"/>
    <n v="13"/>
    <n v="8.3000000000000007"/>
    <n v="18"/>
    <n v="780"/>
    <n v="520"/>
    <n v="1100"/>
    <s v="Indirect"/>
    <n v="353"/>
    <n v="309"/>
    <n v="397"/>
    <n v="22000"/>
    <n v="19000"/>
    <n v="25000"/>
    <s v="Mortality"/>
    <n v="9.8000000000000007"/>
    <n v="6.6"/>
    <n v="13"/>
    <n v="34"/>
    <n v="17"/>
    <n v="40"/>
    <n v="2100"/>
    <n v="1000"/>
    <n v="2500"/>
    <n v="0"/>
    <n v="57"/>
    <n v="51"/>
    <n v="65"/>
  </r>
  <r>
    <x v="148"/>
    <s v="PG"/>
    <s v="PNG"/>
    <n v="598"/>
    <x v="3"/>
    <n v="2007"/>
    <n v="6397623"/>
    <n v="543"/>
    <n v="287"/>
    <n v="878"/>
    <n v="35000"/>
    <n v="18000"/>
    <n v="56000"/>
    <s v="predicted"/>
    <n v="61"/>
    <n v="41"/>
    <n v="84"/>
    <n v="3900"/>
    <n v="2600"/>
    <n v="5300"/>
    <n v="12"/>
    <n v="7.9"/>
    <n v="16"/>
    <n v="740"/>
    <n v="510"/>
    <n v="1000"/>
    <s v="Indirect"/>
    <n v="351"/>
    <n v="305"/>
    <n v="395"/>
    <n v="22000"/>
    <n v="20000"/>
    <n v="25000"/>
    <s v="Mortality"/>
    <n v="9.6999999999999993"/>
    <n v="6.6"/>
    <n v="13"/>
    <n v="34"/>
    <n v="17"/>
    <n v="39"/>
    <n v="2200"/>
    <n v="1100"/>
    <n v="2500"/>
    <n v="0"/>
    <n v="67"/>
    <n v="59"/>
    <n v="77"/>
  </r>
  <r>
    <x v="148"/>
    <s v="PG"/>
    <s v="PNG"/>
    <n v="598"/>
    <x v="3"/>
    <n v="2008"/>
    <n v="6550877"/>
    <n v="531"/>
    <n v="280"/>
    <n v="860"/>
    <n v="35000"/>
    <n v="18000"/>
    <n v="56000"/>
    <s v="predicted"/>
    <n v="59"/>
    <n v="40"/>
    <n v="84"/>
    <n v="3900"/>
    <n v="2600"/>
    <n v="5500"/>
    <n v="11"/>
    <n v="7.3"/>
    <n v="15"/>
    <n v="700"/>
    <n v="480"/>
    <n v="950"/>
    <s v="Indirect"/>
    <n v="348"/>
    <n v="305"/>
    <n v="398"/>
    <n v="23000"/>
    <n v="20000"/>
    <n v="26000"/>
    <s v="Mortality"/>
    <n v="9.5"/>
    <n v="6.4"/>
    <n v="13"/>
    <n v="33"/>
    <n v="15"/>
    <n v="38"/>
    <n v="2200"/>
    <n v="1000"/>
    <n v="2500"/>
    <n v="0"/>
    <n v="61"/>
    <n v="54"/>
    <n v="70"/>
  </r>
  <r>
    <x v="148"/>
    <s v="PG"/>
    <s v="PNG"/>
    <n v="598"/>
    <x v="3"/>
    <n v="2009"/>
    <n v="6704829"/>
    <n v="514"/>
    <n v="269"/>
    <n v="836"/>
    <n v="34000"/>
    <n v="18000"/>
    <n v="56000"/>
    <s v="predicted"/>
    <n v="56"/>
    <n v="36"/>
    <n v="82"/>
    <n v="3800"/>
    <n v="2400"/>
    <n v="5500"/>
    <n v="10"/>
    <n v="7.2"/>
    <n v="14"/>
    <n v="680"/>
    <n v="480"/>
    <n v="920"/>
    <s v="Indirect"/>
    <n v="346"/>
    <n v="302"/>
    <n v="400"/>
    <n v="23000"/>
    <n v="20000"/>
    <n v="27000"/>
    <s v="Mortality"/>
    <n v="9.8000000000000007"/>
    <n v="6.4"/>
    <n v="14"/>
    <n v="34"/>
    <n v="15"/>
    <n v="40"/>
    <n v="2300"/>
    <n v="1000"/>
    <n v="2700"/>
    <n v="0"/>
    <n v="53"/>
    <n v="46"/>
    <n v="61"/>
  </r>
  <r>
    <x v="148"/>
    <s v="PG"/>
    <s v="PNG"/>
    <n v="598"/>
    <x v="3"/>
    <n v="2010"/>
    <n v="6858945"/>
    <n v="498"/>
    <n v="259"/>
    <n v="814"/>
    <n v="34000"/>
    <n v="18000"/>
    <n v="56000"/>
    <s v="predicted"/>
    <n v="51"/>
    <n v="31"/>
    <n v="78"/>
    <n v="3500"/>
    <n v="2200"/>
    <n v="5400"/>
    <n v="9.9"/>
    <n v="6.4"/>
    <n v="14"/>
    <n v="680"/>
    <n v="440"/>
    <n v="960"/>
    <s v="Indirect"/>
    <n v="346"/>
    <n v="295"/>
    <n v="403"/>
    <n v="24000"/>
    <n v="20000"/>
    <n v="28000"/>
    <s v="Mortality"/>
    <n v="10"/>
    <n v="6.5"/>
    <n v="15"/>
    <n v="35"/>
    <n v="15"/>
    <n v="42"/>
    <n v="2400"/>
    <n v="1000"/>
    <n v="2900"/>
    <n v="0"/>
    <n v="61"/>
    <n v="53"/>
    <n v="72"/>
  </r>
  <r>
    <x v="148"/>
    <s v="PG"/>
    <s v="PNG"/>
    <n v="598"/>
    <x v="3"/>
    <n v="2011"/>
    <n v="7012977"/>
    <n v="480"/>
    <n v="243"/>
    <n v="796"/>
    <n v="34000"/>
    <n v="17000"/>
    <n v="56000"/>
    <s v="predicted"/>
    <n v="46"/>
    <n v="27"/>
    <n v="75"/>
    <n v="3200"/>
    <n v="1900"/>
    <n v="5300"/>
    <n v="8.6999999999999993"/>
    <n v="5.2"/>
    <n v="13"/>
    <n v="610"/>
    <n v="370"/>
    <n v="920"/>
    <s v="Indirect"/>
    <n v="346"/>
    <n v="290"/>
    <n v="408"/>
    <n v="24000"/>
    <n v="20000"/>
    <n v="29000"/>
    <s v="Mortality"/>
    <n v="10"/>
    <n v="6.4"/>
    <n v="15"/>
    <n v="35"/>
    <n v="15"/>
    <n v="42"/>
    <n v="2400"/>
    <n v="1000"/>
    <n v="2900"/>
    <n v="0"/>
    <n v="61"/>
    <n v="52"/>
    <n v="73"/>
  </r>
  <r>
    <x v="148"/>
    <s v="PG"/>
    <s v="PNG"/>
    <n v="598"/>
    <x v="3"/>
    <n v="2012"/>
    <n v="7167010"/>
    <n v="461"/>
    <n v="222"/>
    <n v="785"/>
    <n v="33000"/>
    <n v="16000"/>
    <n v="56000"/>
    <s v="predicted"/>
    <n v="40"/>
    <n v="17"/>
    <n v="71"/>
    <n v="2800"/>
    <n v="1200"/>
    <n v="5100"/>
    <n v="7.1"/>
    <n v="3.9"/>
    <n v="11"/>
    <n v="510"/>
    <n v="280"/>
    <n v="800"/>
    <s v="Indirect"/>
    <n v="347"/>
    <n v="279"/>
    <n v="422"/>
    <n v="25000"/>
    <n v="20000"/>
    <n v="30000"/>
    <s v="Mortality"/>
    <n v="9.8000000000000007"/>
    <n v="5.7"/>
    <n v="15"/>
    <n v="33"/>
    <n v="13"/>
    <n v="41"/>
    <n v="2400"/>
    <n v="930"/>
    <n v="3000"/>
    <n v="0"/>
    <n v="83"/>
    <n v="68"/>
    <n v="100"/>
  </r>
  <r>
    <x v="148"/>
    <s v="PG"/>
    <s v="PNG"/>
    <n v="598"/>
    <x v="3"/>
    <n v="2013"/>
    <n v="7321262"/>
    <n v="437"/>
    <n v="195"/>
    <n v="775"/>
    <n v="32000"/>
    <n v="14000"/>
    <n v="57000"/>
    <s v="predicted"/>
    <n v="33"/>
    <n v="8.5"/>
    <n v="75"/>
    <n v="2400"/>
    <n v="620"/>
    <n v="5500"/>
    <n v="5.4"/>
    <n v="2.5"/>
    <n v="9.3000000000000007"/>
    <n v="390"/>
    <n v="180"/>
    <n v="680"/>
    <s v="Indirect"/>
    <n v="347"/>
    <n v="269"/>
    <n v="437"/>
    <n v="25000"/>
    <n v="20000"/>
    <n v="32000"/>
    <s v="Mortality"/>
    <n v="9.1999999999999993"/>
    <n v="5.0999999999999996"/>
    <n v="14"/>
    <n v="32"/>
    <n v="12"/>
    <n v="40"/>
    <n v="2300"/>
    <n v="850"/>
    <n v="2900"/>
    <n v="0"/>
    <n v="89"/>
    <n v="71"/>
    <n v="110"/>
  </r>
  <r>
    <x v="149"/>
    <s v="PY"/>
    <s v="PRY"/>
    <n v="600"/>
    <x v="4"/>
    <n v="1990"/>
    <n v="4249747"/>
    <n v="92"/>
    <n v="43"/>
    <n v="158"/>
    <n v="3900"/>
    <n v="1800"/>
    <n v="6700"/>
    <s v="predicted"/>
    <n v="4.5999999999999996"/>
    <n v="3.5"/>
    <n v="5.9"/>
    <n v="200"/>
    <n v="150"/>
    <n v="250"/>
    <n v="0.14000000000000001"/>
    <n v="0.11"/>
    <n v="0.18"/>
    <n v="6"/>
    <n v="4.5999999999999996"/>
    <n v="7.6"/>
    <s v="VR"/>
    <n v="66"/>
    <n v="62"/>
    <n v="69"/>
    <n v="2800"/>
    <n v="2700"/>
    <n v="2900"/>
    <n v="0"/>
    <n v="0.92"/>
    <n v="0.86"/>
    <n v="0.99"/>
    <n v="0.61"/>
    <n v="0.54"/>
    <n v="0.61"/>
    <n v="26"/>
    <n v="23"/>
    <n v="26"/>
    <n v="0"/>
    <n v="77"/>
    <n v="74"/>
    <n v="82"/>
  </r>
  <r>
    <x v="149"/>
    <s v="PY"/>
    <s v="PRY"/>
    <n v="600"/>
    <x v="4"/>
    <n v="1991"/>
    <n v="4360358"/>
    <n v="88"/>
    <n v="42"/>
    <n v="150"/>
    <n v="3800"/>
    <n v="1800"/>
    <n v="6500"/>
    <s v="predicted"/>
    <n v="3.6"/>
    <n v="2.8"/>
    <n v="4.5999999999999996"/>
    <n v="160"/>
    <n v="120"/>
    <n v="200"/>
    <n v="0.16"/>
    <n v="0.12"/>
    <n v="0.21"/>
    <n v="7"/>
    <n v="5.2"/>
    <n v="9.1"/>
    <s v="VR"/>
    <n v="63"/>
    <n v="60"/>
    <n v="66"/>
    <n v="2700"/>
    <n v="2600"/>
    <n v="2900"/>
    <n v="0"/>
    <n v="1.1000000000000001"/>
    <n v="0.96"/>
    <n v="1.2"/>
    <n v="0.67"/>
    <n v="0.61"/>
    <n v="0.73"/>
    <n v="29"/>
    <n v="26"/>
    <n v="32"/>
    <n v="0"/>
    <n v="84"/>
    <n v="80"/>
    <n v="87"/>
  </r>
  <r>
    <x v="149"/>
    <s v="PY"/>
    <s v="PRY"/>
    <n v="600"/>
    <x v="4"/>
    <n v="1992"/>
    <n v="4470934"/>
    <n v="84"/>
    <n v="41"/>
    <n v="143"/>
    <n v="3800"/>
    <n v="1800"/>
    <n v="6400"/>
    <s v="predicted"/>
    <n v="3.7"/>
    <n v="2.8"/>
    <n v="4.7"/>
    <n v="170"/>
    <n v="130"/>
    <n v="210"/>
    <n v="0.18"/>
    <n v="0.14000000000000001"/>
    <n v="0.23"/>
    <n v="8"/>
    <n v="6.2"/>
    <n v="10"/>
    <s v="VR imputed"/>
    <n v="60"/>
    <n v="58"/>
    <n v="62"/>
    <n v="2700"/>
    <n v="2600"/>
    <n v="2800"/>
    <n v="0"/>
    <n v="1.2"/>
    <n v="1.1000000000000001"/>
    <n v="1.3"/>
    <n v="0.73"/>
    <n v="0.67"/>
    <n v="0.79"/>
    <n v="33"/>
    <n v="30"/>
    <n v="36"/>
    <n v="0"/>
    <n v="72"/>
    <n v="70"/>
    <n v="75"/>
  </r>
  <r>
    <x v="149"/>
    <s v="PY"/>
    <s v="PRY"/>
    <n v="600"/>
    <x v="4"/>
    <n v="1993"/>
    <n v="4581390"/>
    <n v="80"/>
    <n v="39"/>
    <n v="136"/>
    <n v="3700"/>
    <n v="1800"/>
    <n v="6200"/>
    <s v="predicted"/>
    <n v="3.8"/>
    <n v="2.9"/>
    <n v="4.7"/>
    <n v="170"/>
    <n v="130"/>
    <n v="220"/>
    <n v="0.2"/>
    <n v="0.16"/>
    <n v="0.24"/>
    <n v="9"/>
    <n v="7.1"/>
    <n v="11"/>
    <s v="VR imputed"/>
    <n v="57"/>
    <n v="55"/>
    <n v="59"/>
    <n v="2600"/>
    <n v="2500"/>
    <n v="2700"/>
    <n v="0"/>
    <n v="1.4"/>
    <n v="1.3"/>
    <n v="1.5"/>
    <n v="0.8"/>
    <n v="0.73"/>
    <n v="0.87"/>
    <n v="37"/>
    <n v="34"/>
    <n v="40"/>
    <n v="0"/>
    <n v="78"/>
    <n v="76"/>
    <n v="80"/>
  </r>
  <r>
    <x v="149"/>
    <s v="PY"/>
    <s v="PRY"/>
    <n v="600"/>
    <x v="4"/>
    <n v="1994"/>
    <n v="4691695"/>
    <n v="76"/>
    <n v="37"/>
    <n v="130"/>
    <n v="3600"/>
    <n v="1700"/>
    <n v="6100"/>
    <s v="predicted"/>
    <n v="3.8"/>
    <n v="3"/>
    <n v="4.8"/>
    <n v="180"/>
    <n v="140"/>
    <n v="220"/>
    <n v="0.21"/>
    <n v="0.17"/>
    <n v="0.26"/>
    <n v="10"/>
    <n v="8.1"/>
    <n v="12"/>
    <s v="VR"/>
    <n v="54"/>
    <n v="53"/>
    <n v="57"/>
    <n v="2500"/>
    <n v="2500"/>
    <n v="2700"/>
    <n v="0"/>
    <n v="1.6"/>
    <n v="1.5"/>
    <n v="1.8"/>
    <n v="0.87"/>
    <n v="0.79"/>
    <n v="0.95"/>
    <n v="41"/>
    <n v="37"/>
    <n v="45"/>
    <n v="0"/>
    <n v="73"/>
    <n v="70"/>
    <n v="75"/>
  </r>
  <r>
    <x v="149"/>
    <s v="PY"/>
    <s v="PRY"/>
    <n v="600"/>
    <x v="4"/>
    <n v="1995"/>
    <n v="4801834"/>
    <n v="74"/>
    <n v="36"/>
    <n v="125"/>
    <n v="3500"/>
    <n v="1700"/>
    <n v="6000"/>
    <s v="predicted"/>
    <n v="4.8"/>
    <n v="3.6"/>
    <n v="6.1"/>
    <n v="230"/>
    <n v="170"/>
    <n v="290"/>
    <n v="0.23"/>
    <n v="0.18"/>
    <n v="0.28000000000000003"/>
    <n v="11"/>
    <n v="8.6999999999999993"/>
    <n v="14"/>
    <s v="VR"/>
    <n v="52"/>
    <n v="51"/>
    <n v="55"/>
    <n v="2500"/>
    <n v="2400"/>
    <n v="2600"/>
    <n v="0"/>
    <n v="1.7"/>
    <n v="1.6"/>
    <n v="1.9"/>
    <n v="0.91"/>
    <n v="0.82"/>
    <n v="0.99"/>
    <n v="44"/>
    <n v="39"/>
    <n v="48"/>
    <n v="0"/>
    <n v="69"/>
    <n v="66"/>
    <n v="72"/>
  </r>
  <r>
    <x v="149"/>
    <s v="PY"/>
    <s v="PRY"/>
    <n v="600"/>
    <x v="4"/>
    <n v="1996"/>
    <n v="4911701"/>
    <n v="72"/>
    <n v="35"/>
    <n v="122"/>
    <n v="3500"/>
    <n v="1700"/>
    <n v="6000"/>
    <s v="predicted"/>
    <n v="5.3"/>
    <n v="4.0999999999999996"/>
    <n v="6.5"/>
    <n v="260"/>
    <n v="200"/>
    <n v="320"/>
    <n v="0.22"/>
    <n v="0.18"/>
    <n v="0.28000000000000003"/>
    <n v="11"/>
    <n v="8.6999999999999993"/>
    <n v="14"/>
    <s v="VR"/>
    <n v="51"/>
    <n v="49"/>
    <n v="53"/>
    <n v="2500"/>
    <n v="2400"/>
    <n v="2600"/>
    <n v="0"/>
    <n v="1.8"/>
    <n v="1.6"/>
    <n v="2"/>
    <n v="0.9"/>
    <n v="0.81"/>
    <n v="0.99"/>
    <n v="44"/>
    <n v="40"/>
    <n v="49"/>
    <n v="0"/>
    <n v="83"/>
    <n v="79"/>
    <n v="86"/>
  </r>
  <r>
    <x v="149"/>
    <s v="PY"/>
    <s v="PRY"/>
    <n v="600"/>
    <x v="4"/>
    <n v="1997"/>
    <n v="5021271"/>
    <n v="70"/>
    <n v="34"/>
    <n v="120"/>
    <n v="3500"/>
    <n v="1700"/>
    <n v="6000"/>
    <s v="predicted"/>
    <n v="5.8"/>
    <n v="4.0999999999999996"/>
    <n v="7.9"/>
    <n v="290"/>
    <n v="210"/>
    <n v="400"/>
    <n v="0.22"/>
    <n v="0.17"/>
    <n v="0.27"/>
    <n v="11"/>
    <n v="8.6999999999999993"/>
    <n v="14"/>
    <s v="VR"/>
    <n v="50"/>
    <n v="48"/>
    <n v="52"/>
    <n v="2500"/>
    <n v="2400"/>
    <n v="2600"/>
    <n v="0"/>
    <n v="1.8"/>
    <n v="1.6"/>
    <n v="1.9"/>
    <n v="0.88"/>
    <n v="0.79"/>
    <n v="0.97"/>
    <n v="44"/>
    <n v="40"/>
    <n v="48"/>
    <n v="0"/>
    <n v="78"/>
    <n v="75"/>
    <n v="80"/>
  </r>
  <r>
    <x v="149"/>
    <s v="PY"/>
    <s v="PRY"/>
    <n v="600"/>
    <x v="4"/>
    <n v="1998"/>
    <n v="5130723"/>
    <n v="69"/>
    <n v="34"/>
    <n v="118"/>
    <n v="3600"/>
    <n v="1700"/>
    <n v="6100"/>
    <s v="predicted"/>
    <n v="4.7"/>
    <n v="3.4"/>
    <n v="6.3"/>
    <n v="240"/>
    <n v="180"/>
    <n v="320"/>
    <n v="0.21"/>
    <n v="0.17"/>
    <n v="0.26"/>
    <n v="11"/>
    <n v="8.6999999999999993"/>
    <n v="14"/>
    <s v="VR"/>
    <n v="49"/>
    <n v="48"/>
    <n v="51"/>
    <n v="2500"/>
    <n v="2500"/>
    <n v="2600"/>
    <n v="0"/>
    <n v="1.7"/>
    <n v="1.6"/>
    <n v="1.9"/>
    <n v="0.86"/>
    <n v="0.78"/>
    <n v="0.94"/>
    <n v="44"/>
    <n v="40"/>
    <n v="48"/>
    <n v="0"/>
    <n v="72"/>
    <n v="70"/>
    <n v="75"/>
  </r>
  <r>
    <x v="149"/>
    <s v="PY"/>
    <s v="PRY"/>
    <n v="600"/>
    <x v="4"/>
    <n v="1999"/>
    <n v="5240321"/>
    <n v="69"/>
    <n v="34"/>
    <n v="117"/>
    <n v="3600"/>
    <n v="1800"/>
    <n v="6200"/>
    <s v="predicted"/>
    <n v="5.2"/>
    <n v="3.7"/>
    <n v="6.9"/>
    <n v="270"/>
    <n v="200"/>
    <n v="360"/>
    <n v="0.21"/>
    <n v="0.16"/>
    <n v="0.27"/>
    <n v="11"/>
    <n v="8.3000000000000007"/>
    <n v="14"/>
    <s v="VR"/>
    <n v="49"/>
    <n v="48"/>
    <n v="51"/>
    <n v="2600"/>
    <n v="2500"/>
    <n v="2700"/>
    <n v="0"/>
    <n v="1.7"/>
    <n v="1.6"/>
    <n v="1.9"/>
    <n v="0.86"/>
    <n v="0.77"/>
    <n v="0.94"/>
    <n v="45"/>
    <n v="40"/>
    <n v="50"/>
    <n v="0"/>
    <n v="82"/>
    <n v="79"/>
    <n v="85"/>
  </r>
  <r>
    <x v="149"/>
    <s v="PY"/>
    <s v="PRY"/>
    <n v="600"/>
    <x v="4"/>
    <n v="2000"/>
    <n v="5350253"/>
    <n v="69"/>
    <n v="33"/>
    <n v="117"/>
    <n v="3700"/>
    <n v="1800"/>
    <n v="6300"/>
    <s v="predicted"/>
    <n v="4.3"/>
    <n v="3.1"/>
    <n v="5.8"/>
    <n v="230"/>
    <n v="160"/>
    <n v="310"/>
    <n v="0.22"/>
    <n v="0.17"/>
    <n v="0.28000000000000003"/>
    <n v="12"/>
    <n v="9.1999999999999993"/>
    <n v="15"/>
    <s v="VR"/>
    <n v="49"/>
    <n v="47"/>
    <n v="51"/>
    <n v="2600"/>
    <n v="2500"/>
    <n v="2700"/>
    <n v="0"/>
    <n v="1.9"/>
    <n v="1.7"/>
    <n v="2.1"/>
    <n v="0.93"/>
    <n v="0.83"/>
    <n v="1"/>
    <n v="50"/>
    <n v="44"/>
    <n v="55"/>
    <n v="0"/>
    <n v="74"/>
    <n v="72"/>
    <n v="77"/>
  </r>
  <r>
    <x v="149"/>
    <s v="PY"/>
    <s v="PRY"/>
    <n v="600"/>
    <x v="4"/>
    <n v="2001"/>
    <n v="5460621"/>
    <n v="68"/>
    <n v="33"/>
    <n v="116"/>
    <n v="3700"/>
    <n v="1800"/>
    <n v="6400"/>
    <s v="predicted"/>
    <n v="3.9"/>
    <n v="2.8"/>
    <n v="5.0999999999999996"/>
    <n v="210"/>
    <n v="150"/>
    <n v="280"/>
    <n v="0.26"/>
    <n v="0.19"/>
    <n v="0.33"/>
    <n v="14"/>
    <n v="10"/>
    <n v="18"/>
    <s v="VR"/>
    <n v="49"/>
    <n v="47"/>
    <n v="50"/>
    <n v="2700"/>
    <n v="2600"/>
    <n v="2800"/>
    <n v="0"/>
    <n v="2.2000000000000002"/>
    <n v="2"/>
    <n v="2.4"/>
    <n v="1.1000000000000001"/>
    <n v="0.98"/>
    <n v="1.2"/>
    <n v="59"/>
    <n v="53"/>
    <n v="65"/>
    <n v="0"/>
    <n v="77"/>
    <n v="75"/>
    <n v="80"/>
  </r>
  <r>
    <x v="149"/>
    <s v="PY"/>
    <s v="PRY"/>
    <n v="600"/>
    <x v="4"/>
    <n v="2002"/>
    <n v="5571371"/>
    <n v="68"/>
    <n v="33"/>
    <n v="116"/>
    <n v="3800"/>
    <n v="1800"/>
    <n v="6500"/>
    <s v="predicted"/>
    <n v="3.8"/>
    <n v="2.7"/>
    <n v="5.2"/>
    <n v="210"/>
    <n v="150"/>
    <n v="290"/>
    <n v="0.32"/>
    <n v="0.24"/>
    <n v="0.42"/>
    <n v="18"/>
    <n v="13"/>
    <n v="23"/>
    <s v="VR"/>
    <n v="49"/>
    <n v="48"/>
    <n v="50"/>
    <n v="2700"/>
    <n v="2700"/>
    <n v="2800"/>
    <n v="0"/>
    <n v="2.7"/>
    <n v="2.5"/>
    <n v="3"/>
    <n v="1.3"/>
    <n v="1.2"/>
    <n v="1.5"/>
    <n v="74"/>
    <n v="67"/>
    <n v="81"/>
    <n v="0"/>
    <n v="77"/>
    <n v="75"/>
    <n v="79"/>
  </r>
  <r>
    <x v="149"/>
    <s v="PY"/>
    <s v="PRY"/>
    <n v="600"/>
    <x v="4"/>
    <n v="2003"/>
    <n v="5682350"/>
    <n v="68"/>
    <n v="33"/>
    <n v="115"/>
    <n v="3800"/>
    <n v="1900"/>
    <n v="6600"/>
    <s v="predicted"/>
    <n v="4.0999999999999996"/>
    <n v="2.9"/>
    <n v="5.5"/>
    <n v="230"/>
    <n v="160"/>
    <n v="310"/>
    <n v="0.39"/>
    <n v="0.3"/>
    <n v="0.49"/>
    <n v="22"/>
    <n v="17"/>
    <n v="28"/>
    <s v="VR"/>
    <n v="49"/>
    <n v="48"/>
    <n v="51"/>
    <n v="2800"/>
    <n v="2700"/>
    <n v="2900"/>
    <n v="0"/>
    <n v="3.3"/>
    <n v="3.1"/>
    <n v="3.6"/>
    <n v="1.7"/>
    <n v="1.5"/>
    <n v="1.8"/>
    <n v="94"/>
    <n v="86"/>
    <n v="100"/>
    <n v="0"/>
    <n v="82"/>
    <n v="80"/>
    <n v="84"/>
  </r>
  <r>
    <x v="149"/>
    <s v="PY"/>
    <s v="PRY"/>
    <n v="600"/>
    <x v="4"/>
    <n v="2004"/>
    <n v="5793330"/>
    <n v="67"/>
    <n v="32"/>
    <n v="115"/>
    <n v="3900"/>
    <n v="1900"/>
    <n v="6700"/>
    <s v="predicted"/>
    <n v="4.7"/>
    <n v="3.6"/>
    <n v="5.9"/>
    <n v="270"/>
    <n v="210"/>
    <n v="340"/>
    <n v="0.48"/>
    <n v="0.37"/>
    <n v="0.61"/>
    <n v="28"/>
    <n v="22"/>
    <n v="35"/>
    <s v="VR"/>
    <n v="49"/>
    <n v="48"/>
    <n v="51"/>
    <n v="2900"/>
    <n v="2800"/>
    <n v="3000"/>
    <n v="0"/>
    <n v="4.0999999999999996"/>
    <n v="3.7"/>
    <n v="4.4000000000000004"/>
    <n v="2"/>
    <n v="1.9"/>
    <n v="2.2000000000000002"/>
    <n v="120"/>
    <n v="110"/>
    <n v="120"/>
    <n v="0"/>
    <n v="80"/>
    <n v="78"/>
    <n v="83"/>
  </r>
  <r>
    <x v="149"/>
    <s v="PY"/>
    <s v="PRY"/>
    <n v="600"/>
    <x v="4"/>
    <n v="2005"/>
    <n v="5904170"/>
    <n v="67"/>
    <n v="32"/>
    <n v="113"/>
    <n v="3900"/>
    <n v="1900"/>
    <n v="6700"/>
    <s v="predicted"/>
    <n v="4.7"/>
    <n v="3.7"/>
    <n v="5.9"/>
    <n v="280"/>
    <n v="220"/>
    <n v="350"/>
    <n v="0.51"/>
    <n v="0.4"/>
    <n v="0.63"/>
    <n v="30"/>
    <n v="24"/>
    <n v="37"/>
    <s v="VR"/>
    <n v="49"/>
    <n v="48"/>
    <n v="51"/>
    <n v="2900"/>
    <n v="2800"/>
    <n v="3000"/>
    <n v="0"/>
    <n v="4.7"/>
    <n v="4.3"/>
    <n v="5"/>
    <n v="2.2999999999999998"/>
    <n v="2.1"/>
    <n v="2.5"/>
    <n v="140"/>
    <n v="130"/>
    <n v="150"/>
    <n v="0"/>
    <n v="71"/>
    <n v="69"/>
    <n v="74"/>
  </r>
  <r>
    <x v="149"/>
    <s v="PY"/>
    <s v="PRY"/>
    <n v="600"/>
    <x v="4"/>
    <n v="2006"/>
    <n v="6014781"/>
    <n v="66"/>
    <n v="31"/>
    <n v="112"/>
    <n v="3900"/>
    <n v="1900"/>
    <n v="6800"/>
    <s v="predicted"/>
    <n v="3.9"/>
    <n v="3.1"/>
    <n v="4.7"/>
    <n v="230"/>
    <n v="190"/>
    <n v="280"/>
    <n v="0.52"/>
    <n v="0.41"/>
    <n v="0.63"/>
    <n v="31"/>
    <n v="25"/>
    <n v="38"/>
    <s v="VR"/>
    <n v="49"/>
    <n v="47"/>
    <n v="50"/>
    <n v="2900"/>
    <n v="2800"/>
    <n v="3000"/>
    <n v="0"/>
    <n v="5"/>
    <n v="4.7"/>
    <n v="5.4"/>
    <n v="2.4"/>
    <n v="2.2999999999999998"/>
    <n v="2.6"/>
    <n v="150"/>
    <n v="140"/>
    <n v="160"/>
    <n v="0"/>
    <n v="87"/>
    <n v="85"/>
    <n v="89"/>
  </r>
  <r>
    <x v="149"/>
    <s v="PY"/>
    <s v="PRY"/>
    <n v="600"/>
    <x v="4"/>
    <n v="2007"/>
    <n v="6125285"/>
    <n v="64"/>
    <n v="30"/>
    <n v="110"/>
    <n v="3900"/>
    <n v="1900"/>
    <n v="6700"/>
    <s v="predicted"/>
    <n v="3"/>
    <n v="2.4"/>
    <n v="3.7"/>
    <n v="190"/>
    <n v="150"/>
    <n v="230"/>
    <n v="0.56999999999999995"/>
    <n v="0.47"/>
    <n v="0.69"/>
    <n v="35"/>
    <n v="29"/>
    <n v="42"/>
    <s v="VR"/>
    <n v="48"/>
    <n v="47"/>
    <n v="50"/>
    <n v="3000"/>
    <n v="2900"/>
    <n v="3000"/>
    <n v="0"/>
    <n v="5.7"/>
    <n v="5.3"/>
    <n v="6.2"/>
    <n v="2.8"/>
    <n v="2.6"/>
    <n v="3"/>
    <n v="170"/>
    <n v="160"/>
    <n v="180"/>
    <n v="0"/>
    <n v="79"/>
    <n v="77"/>
    <n v="82"/>
  </r>
  <r>
    <x v="149"/>
    <s v="PY"/>
    <s v="PRY"/>
    <n v="600"/>
    <x v="4"/>
    <n v="2008"/>
    <n v="6236005"/>
    <n v="63"/>
    <n v="30"/>
    <n v="108"/>
    <n v="3900"/>
    <n v="1900"/>
    <n v="6700"/>
    <s v="predicted"/>
    <n v="3.6"/>
    <n v="2.9"/>
    <n v="4.4000000000000004"/>
    <n v="230"/>
    <n v="180"/>
    <n v="270"/>
    <n v="0.59"/>
    <n v="0.48"/>
    <n v="0.72"/>
    <n v="37"/>
    <n v="30"/>
    <n v="45"/>
    <s v="VR"/>
    <n v="48"/>
    <n v="46"/>
    <n v="49"/>
    <n v="3000"/>
    <n v="2900"/>
    <n v="3100"/>
    <n v="0"/>
    <n v="6.4"/>
    <n v="6"/>
    <n v="6.9"/>
    <n v="3"/>
    <n v="2.8"/>
    <n v="3.2"/>
    <n v="190"/>
    <n v="180"/>
    <n v="200"/>
    <n v="0"/>
    <n v="77"/>
    <n v="75"/>
    <n v="80"/>
  </r>
  <r>
    <x v="149"/>
    <s v="PY"/>
    <s v="PRY"/>
    <n v="600"/>
    <x v="4"/>
    <n v="2009"/>
    <n v="6347383"/>
    <n v="62"/>
    <n v="29"/>
    <n v="106"/>
    <n v="3900"/>
    <n v="1900"/>
    <n v="6700"/>
    <s v="predicted"/>
    <n v="3"/>
    <n v="2.4"/>
    <n v="3.6"/>
    <n v="190"/>
    <n v="150"/>
    <n v="230"/>
    <n v="0.61"/>
    <n v="0.5"/>
    <n v="0.74"/>
    <n v="39"/>
    <n v="32"/>
    <n v="47"/>
    <s v="VR"/>
    <n v="47"/>
    <n v="46"/>
    <n v="48"/>
    <n v="3000"/>
    <n v="2900"/>
    <n v="3100"/>
    <n v="0"/>
    <n v="6.9"/>
    <n v="6.4"/>
    <n v="7.4"/>
    <n v="3.2"/>
    <n v="3"/>
    <n v="3.4"/>
    <n v="210"/>
    <n v="190"/>
    <n v="220"/>
    <n v="0"/>
    <n v="79"/>
    <n v="76"/>
    <n v="81"/>
  </r>
  <r>
    <x v="149"/>
    <s v="PY"/>
    <s v="PRY"/>
    <n v="600"/>
    <x v="4"/>
    <n v="2010"/>
    <n v="6459721"/>
    <n v="61"/>
    <n v="29"/>
    <n v="104"/>
    <n v="3900"/>
    <n v="1900"/>
    <n v="6700"/>
    <s v="predicted"/>
    <n v="3.8"/>
    <n v="3.1"/>
    <n v="4.5999999999999996"/>
    <n v="250"/>
    <n v="200"/>
    <n v="290"/>
    <n v="0.67"/>
    <n v="0.54"/>
    <n v="0.8"/>
    <n v="43"/>
    <n v="35"/>
    <n v="52"/>
    <s v="VR"/>
    <n v="46"/>
    <n v="45"/>
    <n v="48"/>
    <n v="3000"/>
    <n v="2900"/>
    <n v="3100"/>
    <n v="0"/>
    <n v="7.6"/>
    <n v="7.1"/>
    <n v="8.1999999999999993"/>
    <n v="3.5"/>
    <n v="3.3"/>
    <n v="3.8"/>
    <n v="230"/>
    <n v="210"/>
    <n v="240"/>
    <n v="0"/>
    <n v="79"/>
    <n v="76"/>
    <n v="81"/>
  </r>
  <r>
    <x v="149"/>
    <s v="PY"/>
    <s v="PRY"/>
    <n v="600"/>
    <x v="4"/>
    <n v="2011"/>
    <n v="6573097"/>
    <n v="60"/>
    <n v="29"/>
    <n v="102"/>
    <n v="3900"/>
    <n v="1900"/>
    <n v="6700"/>
    <s v="predicted"/>
    <n v="2.7"/>
    <n v="2.6"/>
    <n v="2.9"/>
    <n v="180"/>
    <n v="170"/>
    <n v="190"/>
    <n v="0.75"/>
    <n v="0.6"/>
    <n v="0.9"/>
    <n v="49"/>
    <n v="40"/>
    <n v="59"/>
    <s v="VR"/>
    <n v="46"/>
    <n v="44"/>
    <n v="47"/>
    <n v="3000"/>
    <n v="2900"/>
    <n v="3100"/>
    <n v="0"/>
    <n v="8.3000000000000007"/>
    <n v="7.7"/>
    <n v="8.9"/>
    <n v="3.8"/>
    <n v="3.5"/>
    <n v="4"/>
    <n v="250"/>
    <n v="230"/>
    <n v="260"/>
    <n v="0"/>
    <n v="79"/>
    <n v="76"/>
    <n v="82"/>
  </r>
  <r>
    <x v="149"/>
    <s v="PY"/>
    <s v="PRY"/>
    <n v="600"/>
    <x v="4"/>
    <n v="2012"/>
    <n v="6687361"/>
    <n v="59"/>
    <n v="29"/>
    <n v="100"/>
    <n v="4000"/>
    <n v="1900"/>
    <n v="6700"/>
    <s v="predicted"/>
    <n v="2.9"/>
    <n v="2.6"/>
    <n v="3.2"/>
    <n v="200"/>
    <n v="180"/>
    <n v="220"/>
    <n v="0.85"/>
    <n v="0.69"/>
    <n v="1"/>
    <n v="57"/>
    <n v="46"/>
    <n v="69"/>
    <s v="VR imputed"/>
    <n v="45"/>
    <n v="43"/>
    <n v="47"/>
    <n v="3000"/>
    <n v="2900"/>
    <n v="3200"/>
    <n v="0"/>
    <n v="9.4"/>
    <n v="8.6999999999999993"/>
    <n v="10"/>
    <n v="4.2"/>
    <n v="3.9"/>
    <n v="4.5"/>
    <n v="280"/>
    <n v="260"/>
    <n v="300"/>
    <n v="0"/>
    <n v="80"/>
    <n v="77"/>
    <n v="84"/>
  </r>
  <r>
    <x v="149"/>
    <s v="PY"/>
    <s v="PRY"/>
    <n v="600"/>
    <x v="4"/>
    <n v="2013"/>
    <n v="6802295"/>
    <n v="59"/>
    <n v="30"/>
    <n v="99"/>
    <n v="4000"/>
    <n v="2000"/>
    <n v="6700"/>
    <s v="predicted"/>
    <n v="2.9"/>
    <n v="2.6"/>
    <n v="3.2"/>
    <n v="200"/>
    <n v="180"/>
    <n v="220"/>
    <n v="0.96"/>
    <n v="0.78"/>
    <n v="1.1000000000000001"/>
    <n v="65"/>
    <n v="53"/>
    <n v="78"/>
    <s v="VR imputed"/>
    <n v="44"/>
    <n v="42"/>
    <n v="47"/>
    <n v="3000"/>
    <n v="2900"/>
    <n v="3200"/>
    <n v="0"/>
    <n v="10"/>
    <n v="9.4"/>
    <n v="11"/>
    <n v="4.5999999999999996"/>
    <n v="4.2"/>
    <n v="4.9000000000000004"/>
    <n v="310"/>
    <n v="290"/>
    <n v="330"/>
    <n v="0"/>
    <n v="75"/>
    <n v="71"/>
    <n v="78"/>
  </r>
  <r>
    <x v="150"/>
    <s v="PE"/>
    <s v="PER"/>
    <n v="604"/>
    <x v="4"/>
    <n v="1990"/>
    <n v="21772035"/>
    <n v="336"/>
    <n v="157"/>
    <n v="581"/>
    <n v="73000"/>
    <n v="34000"/>
    <n v="130000"/>
    <s v="predicted"/>
    <n v="34"/>
    <n v="11"/>
    <n v="70"/>
    <n v="7500"/>
    <n v="2500"/>
    <n v="15000"/>
    <n v="1.5"/>
    <n v="0.93"/>
    <n v="2.1"/>
    <n v="320"/>
    <n v="200"/>
    <n v="460"/>
    <s v="VR"/>
    <n v="246"/>
    <n v="223"/>
    <n v="282"/>
    <n v="53000"/>
    <n v="49000"/>
    <n v="61000"/>
    <n v="0"/>
    <n v="2.5"/>
    <n v="1.9"/>
    <n v="3.2"/>
    <n v="6.2"/>
    <n v="5.6"/>
    <n v="8.5"/>
    <n v="1300"/>
    <n v="1200"/>
    <n v="1800"/>
    <n v="0"/>
    <n v="71"/>
    <n v="62"/>
    <n v="78"/>
  </r>
  <r>
    <x v="150"/>
    <s v="PE"/>
    <s v="PER"/>
    <n v="604"/>
    <x v="4"/>
    <n v="1991"/>
    <n v="22213359"/>
    <n v="334"/>
    <n v="156"/>
    <n v="577"/>
    <n v="74000"/>
    <n v="35000"/>
    <n v="130000"/>
    <s v="predicted"/>
    <n v="29"/>
    <n v="8.4"/>
    <n v="61"/>
    <n v="6400"/>
    <n v="1900"/>
    <n v="14000"/>
    <n v="1.7"/>
    <n v="1.1000000000000001"/>
    <n v="2.4"/>
    <n v="370"/>
    <n v="240"/>
    <n v="530"/>
    <s v="VR"/>
    <n v="247"/>
    <n v="229"/>
    <n v="275"/>
    <n v="55000"/>
    <n v="51000"/>
    <n v="61000"/>
    <n v="0"/>
    <n v="3"/>
    <n v="2.4"/>
    <n v="3.7"/>
    <n v="7.4"/>
    <n v="6.9"/>
    <n v="9.8000000000000007"/>
    <n v="1700"/>
    <n v="1500"/>
    <n v="2200"/>
    <n v="0"/>
    <n v="74"/>
    <n v="66"/>
    <n v="80"/>
  </r>
  <r>
    <x v="150"/>
    <s v="PE"/>
    <s v="PER"/>
    <n v="604"/>
    <x v="4"/>
    <n v="1992"/>
    <n v="22649612"/>
    <n v="332"/>
    <n v="155"/>
    <n v="575"/>
    <n v="75000"/>
    <n v="35000"/>
    <n v="130000"/>
    <s v="predicted"/>
    <n v="30"/>
    <n v="13"/>
    <n v="53"/>
    <n v="6800"/>
    <n v="3000"/>
    <n v="12000"/>
    <n v="1.9"/>
    <n v="1.3"/>
    <n v="2.6"/>
    <n v="430"/>
    <n v="290"/>
    <n v="590"/>
    <s v="VR"/>
    <n v="248"/>
    <n v="230"/>
    <n v="270"/>
    <n v="56000"/>
    <n v="52000"/>
    <n v="61000"/>
    <n v="0"/>
    <n v="3.6"/>
    <n v="2.9"/>
    <n v="4.2"/>
    <n v="8.8000000000000007"/>
    <n v="8.3000000000000007"/>
    <n v="11"/>
    <n v="2000"/>
    <n v="1900"/>
    <n v="2600"/>
    <n v="0"/>
    <n v="94"/>
    <n v="86"/>
    <n v="100"/>
  </r>
  <r>
    <x v="150"/>
    <s v="PE"/>
    <s v="PER"/>
    <n v="604"/>
    <x v="4"/>
    <n v="1993"/>
    <n v="23081735"/>
    <n v="330"/>
    <n v="155"/>
    <n v="570"/>
    <n v="76000"/>
    <n v="36000"/>
    <n v="130000"/>
    <s v="predicted"/>
    <n v="28"/>
    <n v="12"/>
    <n v="51"/>
    <n v="6400"/>
    <n v="2700"/>
    <n v="12000"/>
    <n v="2.2000000000000002"/>
    <n v="1.5"/>
    <n v="3"/>
    <n v="510"/>
    <n v="350"/>
    <n v="690"/>
    <s v="VR imputed"/>
    <n v="247"/>
    <n v="230"/>
    <n v="265"/>
    <n v="57000"/>
    <n v="53000"/>
    <n v="61000"/>
    <n v="0"/>
    <n v="4.0999999999999996"/>
    <n v="3.4"/>
    <n v="4.9000000000000004"/>
    <n v="10"/>
    <n v="9.4"/>
    <n v="13"/>
    <n v="2300"/>
    <n v="2200"/>
    <n v="3000"/>
    <n v="0"/>
    <n v="91"/>
    <n v="84"/>
    <n v="98"/>
  </r>
  <r>
    <x v="150"/>
    <s v="PE"/>
    <s v="PER"/>
    <n v="604"/>
    <x v="4"/>
    <n v="1994"/>
    <n v="23511358"/>
    <n v="326"/>
    <n v="153"/>
    <n v="562"/>
    <n v="77000"/>
    <n v="36000"/>
    <n v="130000"/>
    <s v="predicted"/>
    <n v="26"/>
    <n v="11"/>
    <n v="48"/>
    <n v="6100"/>
    <n v="2500"/>
    <n v="11000"/>
    <n v="2.5"/>
    <n v="1.7"/>
    <n v="3.5"/>
    <n v="590"/>
    <n v="390"/>
    <n v="820"/>
    <s v="VR"/>
    <n v="244"/>
    <n v="222"/>
    <n v="265"/>
    <n v="57000"/>
    <n v="52000"/>
    <n v="62000"/>
    <n v="0"/>
    <n v="4.7"/>
    <n v="3.8"/>
    <n v="5.7"/>
    <n v="12"/>
    <n v="11"/>
    <n v="15"/>
    <n v="2700"/>
    <n v="2500"/>
    <n v="3500"/>
    <n v="0"/>
    <n v="85"/>
    <n v="78"/>
    <n v="93"/>
  </r>
  <r>
    <x v="150"/>
    <s v="PE"/>
    <s v="PER"/>
    <n v="604"/>
    <x v="4"/>
    <n v="1995"/>
    <n v="23939261"/>
    <n v="316"/>
    <n v="149"/>
    <n v="546"/>
    <n v="76000"/>
    <n v="36000"/>
    <n v="130000"/>
    <s v="predicted"/>
    <n v="26"/>
    <n v="14"/>
    <n v="41"/>
    <n v="6200"/>
    <n v="3300"/>
    <n v="9900"/>
    <n v="2.8"/>
    <n v="1.8"/>
    <n v="3.9"/>
    <n v="660"/>
    <n v="430"/>
    <n v="930"/>
    <s v="VR"/>
    <n v="239"/>
    <n v="216"/>
    <n v="262"/>
    <n v="57000"/>
    <n v="52000"/>
    <n v="63000"/>
    <n v="0"/>
    <n v="5.3"/>
    <n v="4.2"/>
    <n v="6.5"/>
    <n v="13"/>
    <n v="11"/>
    <n v="16"/>
    <n v="3000"/>
    <n v="2700"/>
    <n v="3900"/>
    <n v="0"/>
    <n v="79"/>
    <n v="72"/>
    <n v="88"/>
  </r>
  <r>
    <x v="150"/>
    <s v="PE"/>
    <s v="PER"/>
    <n v="604"/>
    <x v="4"/>
    <n v="1996"/>
    <n v="24365985"/>
    <n v="304"/>
    <n v="143"/>
    <n v="524"/>
    <n v="74000"/>
    <n v="35000"/>
    <n v="130000"/>
    <s v="predicted"/>
    <n v="21"/>
    <n v="12"/>
    <n v="32"/>
    <n v="5100"/>
    <n v="2900"/>
    <n v="7900"/>
    <n v="3"/>
    <n v="2"/>
    <n v="4.0999999999999996"/>
    <n v="720"/>
    <n v="490"/>
    <n v="1000"/>
    <s v="VR"/>
    <n v="230"/>
    <n v="208"/>
    <n v="251"/>
    <n v="56000"/>
    <n v="51000"/>
    <n v="61000"/>
    <n v="0"/>
    <n v="5.9"/>
    <n v="4.7"/>
    <n v="7.1"/>
    <n v="13"/>
    <n v="12"/>
    <n v="17"/>
    <n v="3300"/>
    <n v="2900"/>
    <n v="4200"/>
    <n v="0"/>
    <n v="74"/>
    <n v="68"/>
    <n v="82"/>
  </r>
  <r>
    <x v="150"/>
    <s v="PE"/>
    <s v="PER"/>
    <n v="604"/>
    <x v="4"/>
    <n v="1997"/>
    <n v="24789855"/>
    <n v="292"/>
    <n v="139"/>
    <n v="500"/>
    <n v="72000"/>
    <n v="34000"/>
    <n v="120000"/>
    <s v="predicted"/>
    <n v="19"/>
    <n v="10"/>
    <n v="29"/>
    <n v="4600"/>
    <n v="2500"/>
    <n v="7300"/>
    <n v="3.1"/>
    <n v="2.2000000000000002"/>
    <n v="4.0999999999999996"/>
    <n v="770"/>
    <n v="550"/>
    <n v="1000"/>
    <s v="VR"/>
    <n v="219"/>
    <n v="201"/>
    <n v="240"/>
    <n v="54000"/>
    <n v="50000"/>
    <n v="59000"/>
    <n v="0"/>
    <n v="6.3"/>
    <n v="5.2"/>
    <n v="7.5"/>
    <n v="14"/>
    <n v="13"/>
    <n v="17"/>
    <n v="3400"/>
    <n v="3100"/>
    <n v="4300"/>
    <n v="0"/>
    <n v="77"/>
    <n v="71"/>
    <n v="84"/>
  </r>
  <r>
    <x v="150"/>
    <s v="PE"/>
    <s v="PER"/>
    <n v="604"/>
    <x v="4"/>
    <n v="1998"/>
    <n v="25206817"/>
    <n v="273"/>
    <n v="130"/>
    <n v="470"/>
    <n v="69000"/>
    <n v="33000"/>
    <n v="120000"/>
    <s v="predicted"/>
    <n v="17"/>
    <n v="10"/>
    <n v="26"/>
    <n v="4400"/>
    <n v="2600"/>
    <n v="6600"/>
    <n v="3.1"/>
    <n v="2.4"/>
    <n v="4"/>
    <n v="790"/>
    <n v="600"/>
    <n v="1000"/>
    <s v="VR"/>
    <n v="208"/>
    <n v="192"/>
    <n v="222"/>
    <n v="52000"/>
    <n v="48000"/>
    <n v="56000"/>
    <n v="0"/>
    <n v="6.7"/>
    <n v="5.8"/>
    <n v="7.8"/>
    <n v="14"/>
    <n v="13"/>
    <n v="17"/>
    <n v="3500"/>
    <n v="3300"/>
    <n v="4200"/>
    <n v="0"/>
    <n v="84"/>
    <n v="78"/>
    <n v="90"/>
  </r>
  <r>
    <x v="150"/>
    <s v="PE"/>
    <s v="PER"/>
    <n v="604"/>
    <x v="4"/>
    <n v="1999"/>
    <n v="25611482"/>
    <n v="257"/>
    <n v="122"/>
    <n v="442"/>
    <n v="66000"/>
    <n v="31000"/>
    <n v="110000"/>
    <s v="predicted"/>
    <n v="12"/>
    <n v="7.3"/>
    <n v="17"/>
    <n v="3000"/>
    <n v="1900"/>
    <n v="4500"/>
    <n v="3.1"/>
    <n v="2.2999999999999998"/>
    <n v="4.0999999999999996"/>
    <n v="800"/>
    <n v="580"/>
    <n v="1000"/>
    <s v="VR"/>
    <n v="196"/>
    <n v="181"/>
    <n v="211"/>
    <n v="50000"/>
    <n v="46000"/>
    <n v="54000"/>
    <n v="0"/>
    <n v="7.1"/>
    <n v="6"/>
    <n v="8.1"/>
    <n v="14"/>
    <n v="13"/>
    <n v="16"/>
    <n v="3500"/>
    <n v="3300"/>
    <n v="4200"/>
    <n v="0"/>
    <n v="80"/>
    <n v="75"/>
    <n v="87"/>
  </r>
  <r>
    <x v="150"/>
    <s v="PE"/>
    <s v="PER"/>
    <n v="604"/>
    <x v="4"/>
    <n v="2000"/>
    <n v="26000080"/>
    <n v="243"/>
    <n v="115"/>
    <n v="417"/>
    <n v="63000"/>
    <n v="30000"/>
    <n v="110000"/>
    <s v="predicted"/>
    <n v="14"/>
    <n v="8.9"/>
    <n v="21"/>
    <n v="3700"/>
    <n v="2300"/>
    <n v="5400"/>
    <n v="3"/>
    <n v="2.2000000000000002"/>
    <n v="4.0999999999999996"/>
    <n v="790"/>
    <n v="570"/>
    <n v="1100"/>
    <s v="VR"/>
    <n v="185"/>
    <n v="171"/>
    <n v="200"/>
    <n v="48000"/>
    <n v="44000"/>
    <n v="52000"/>
    <n v="0"/>
    <n v="7.3"/>
    <n v="6.3"/>
    <n v="8.3000000000000007"/>
    <n v="13"/>
    <n v="12"/>
    <n v="16"/>
    <n v="3500"/>
    <n v="3200"/>
    <n v="4100"/>
    <n v="0"/>
    <n v="80"/>
    <n v="74"/>
    <n v="87"/>
  </r>
  <r>
    <x v="150"/>
    <s v="PE"/>
    <s v="PER"/>
    <n v="604"/>
    <x v="4"/>
    <n v="2001"/>
    <n v="26372358"/>
    <n v="230"/>
    <n v="109"/>
    <n v="395"/>
    <n v="61000"/>
    <n v="29000"/>
    <n v="100000"/>
    <s v="predicted"/>
    <n v="12"/>
    <n v="8"/>
    <n v="16"/>
    <n v="3100"/>
    <n v="2100"/>
    <n v="4200"/>
    <n v="3"/>
    <n v="2.1"/>
    <n v="3.9"/>
    <n v="780"/>
    <n v="560"/>
    <n v="1000"/>
    <s v="VR"/>
    <n v="175"/>
    <n v="162"/>
    <n v="188"/>
    <n v="46000"/>
    <n v="43000"/>
    <n v="49000"/>
    <n v="0"/>
    <n v="7.4"/>
    <n v="6.4"/>
    <n v="8.3000000000000007"/>
    <n v="13"/>
    <n v="12"/>
    <n v="15"/>
    <n v="3400"/>
    <n v="3200"/>
    <n v="3900"/>
    <n v="0"/>
    <n v="80"/>
    <n v="75"/>
    <n v="87"/>
  </r>
  <r>
    <x v="150"/>
    <s v="PE"/>
    <s v="PER"/>
    <n v="604"/>
    <x v="4"/>
    <n v="2002"/>
    <n v="26729909"/>
    <n v="219"/>
    <n v="104"/>
    <n v="376"/>
    <n v="59000"/>
    <n v="28000"/>
    <n v="100000"/>
    <s v="predicted"/>
    <n v="11"/>
    <n v="7.6"/>
    <n v="15"/>
    <n v="2900"/>
    <n v="2000"/>
    <n v="4000"/>
    <n v="2.8"/>
    <n v="2.1"/>
    <n v="3.7"/>
    <n v="750"/>
    <n v="550"/>
    <n v="980"/>
    <s v="VR"/>
    <n v="167"/>
    <n v="156"/>
    <n v="178"/>
    <n v="45000"/>
    <n v="42000"/>
    <n v="48000"/>
    <n v="0"/>
    <n v="7.4"/>
    <n v="6.5"/>
    <n v="8.1999999999999993"/>
    <n v="12"/>
    <n v="12"/>
    <n v="14"/>
    <n v="3300"/>
    <n v="3100"/>
    <n v="3700"/>
    <n v="0"/>
    <n v="81"/>
    <n v="76"/>
    <n v="87"/>
  </r>
  <r>
    <x v="150"/>
    <s v="PE"/>
    <s v="PER"/>
    <n v="604"/>
    <x v="4"/>
    <n v="2003"/>
    <n v="27073334"/>
    <n v="211"/>
    <n v="100"/>
    <n v="362"/>
    <n v="57000"/>
    <n v="27000"/>
    <n v="98000"/>
    <s v="predicted"/>
    <n v="11"/>
    <n v="7.7"/>
    <n v="14"/>
    <n v="2800"/>
    <n v="2100"/>
    <n v="3700"/>
    <n v="2.6"/>
    <n v="1.9"/>
    <n v="3.4"/>
    <n v="710"/>
    <n v="520"/>
    <n v="920"/>
    <s v="VR"/>
    <n v="161"/>
    <n v="150"/>
    <n v="171"/>
    <n v="44000"/>
    <n v="41000"/>
    <n v="46000"/>
    <n v="0"/>
    <n v="7.2"/>
    <n v="6.5"/>
    <n v="8"/>
    <n v="12"/>
    <n v="11"/>
    <n v="13"/>
    <n v="3100"/>
    <n v="3000"/>
    <n v="3500"/>
    <n v="0"/>
    <n v="74"/>
    <n v="69"/>
    <n v="79"/>
  </r>
  <r>
    <x v="150"/>
    <s v="PE"/>
    <s v="PER"/>
    <n v="604"/>
    <x v="4"/>
    <n v="2004"/>
    <n v="27403845"/>
    <n v="203"/>
    <n v="97"/>
    <n v="348"/>
    <n v="56000"/>
    <n v="27000"/>
    <n v="95000"/>
    <s v="predicted"/>
    <n v="9.8000000000000007"/>
    <n v="7.5"/>
    <n v="12"/>
    <n v="2700"/>
    <n v="2000"/>
    <n v="3400"/>
    <n v="2.5"/>
    <n v="1.8"/>
    <n v="3.2"/>
    <n v="680"/>
    <n v="500"/>
    <n v="880"/>
    <s v="VR"/>
    <n v="155"/>
    <n v="145"/>
    <n v="167"/>
    <n v="42000"/>
    <n v="40000"/>
    <n v="46000"/>
    <n v="0"/>
    <n v="7.2"/>
    <n v="6.4"/>
    <n v="8"/>
    <n v="11"/>
    <n v="11"/>
    <n v="13"/>
    <n v="3000"/>
    <n v="2900"/>
    <n v="3400"/>
    <n v="0"/>
    <n v="79"/>
    <n v="73"/>
    <n v="84"/>
  </r>
  <r>
    <x v="150"/>
    <s v="PE"/>
    <s v="PER"/>
    <n v="604"/>
    <x v="4"/>
    <n v="2005"/>
    <n v="27723281"/>
    <n v="197"/>
    <n v="93"/>
    <n v="338"/>
    <n v="55000"/>
    <n v="26000"/>
    <n v="94000"/>
    <s v="predicted"/>
    <n v="9.6999999999999993"/>
    <n v="7.4"/>
    <n v="12"/>
    <n v="2700"/>
    <n v="2100"/>
    <n v="3400"/>
    <n v="2.4"/>
    <n v="1.7"/>
    <n v="3.1"/>
    <n v="650"/>
    <n v="480"/>
    <n v="850"/>
    <s v="VR"/>
    <n v="150"/>
    <n v="139"/>
    <n v="162"/>
    <n v="42000"/>
    <n v="39000"/>
    <n v="45000"/>
    <n v="0"/>
    <n v="7.1"/>
    <n v="6.4"/>
    <n v="8"/>
    <n v="11"/>
    <n v="10"/>
    <n v="12"/>
    <n v="3000"/>
    <n v="2800"/>
    <n v="3300"/>
    <n v="0"/>
    <n v="81"/>
    <n v="75"/>
    <n v="88"/>
  </r>
  <r>
    <x v="150"/>
    <s v="PE"/>
    <s v="PER"/>
    <n v="604"/>
    <x v="4"/>
    <n v="2006"/>
    <n v="28030688"/>
    <n v="191"/>
    <n v="90"/>
    <n v="329"/>
    <n v="54000"/>
    <n v="25000"/>
    <n v="92000"/>
    <s v="predicted"/>
    <n v="8.6"/>
    <n v="6.4"/>
    <n v="11"/>
    <n v="2400"/>
    <n v="1800"/>
    <n v="3100"/>
    <n v="2.1"/>
    <n v="1.6"/>
    <n v="2.7"/>
    <n v="590"/>
    <n v="450"/>
    <n v="750"/>
    <s v="VR"/>
    <n v="146"/>
    <n v="136"/>
    <n v="155"/>
    <n v="41000"/>
    <n v="38000"/>
    <n v="44000"/>
    <n v="0"/>
    <n v="6.8"/>
    <n v="6.1"/>
    <n v="7.6"/>
    <n v="9.9"/>
    <n v="9.5"/>
    <n v="11"/>
    <n v="2800"/>
    <n v="2700"/>
    <n v="3100"/>
    <n v="0"/>
    <n v="84"/>
    <n v="79"/>
    <n v="90"/>
  </r>
  <r>
    <x v="150"/>
    <s v="PE"/>
    <s v="PER"/>
    <n v="604"/>
    <x v="4"/>
    <n v="2007"/>
    <n v="28328410"/>
    <n v="187"/>
    <n v="88"/>
    <n v="321"/>
    <n v="53000"/>
    <n v="25000"/>
    <n v="91000"/>
    <s v="predicted"/>
    <n v="7.9"/>
    <n v="6"/>
    <n v="10"/>
    <n v="2200"/>
    <n v="1700"/>
    <n v="2800"/>
    <n v="1.9"/>
    <n v="1.5"/>
    <n v="2.4"/>
    <n v="550"/>
    <n v="420"/>
    <n v="690"/>
    <s v="VR"/>
    <n v="142"/>
    <n v="132"/>
    <n v="151"/>
    <n v="40000"/>
    <n v="37000"/>
    <n v="43000"/>
    <n v="0"/>
    <n v="6.7"/>
    <n v="6"/>
    <n v="7.4"/>
    <n v="9.4"/>
    <n v="8.9"/>
    <n v="11"/>
    <n v="2700"/>
    <n v="2500"/>
    <n v="3000"/>
    <n v="0"/>
    <n v="81"/>
    <n v="76"/>
    <n v="87"/>
  </r>
  <r>
    <x v="150"/>
    <s v="PE"/>
    <s v="PER"/>
    <n v="604"/>
    <x v="4"/>
    <n v="2008"/>
    <n v="28625628"/>
    <n v="182"/>
    <n v="87"/>
    <n v="313"/>
    <n v="52000"/>
    <n v="25000"/>
    <n v="90000"/>
    <s v="predicted"/>
    <n v="7.8"/>
    <n v="6"/>
    <n v="9.8000000000000007"/>
    <n v="2200"/>
    <n v="1700"/>
    <n v="2800"/>
    <n v="1.8"/>
    <n v="1.4"/>
    <n v="2.2999999999999998"/>
    <n v="510"/>
    <n v="390"/>
    <n v="650"/>
    <s v="VR"/>
    <n v="138"/>
    <n v="129"/>
    <n v="148"/>
    <n v="40000"/>
    <n v="37000"/>
    <n v="42000"/>
    <n v="0"/>
    <n v="6.5"/>
    <n v="5.8"/>
    <n v="7.2"/>
    <n v="9"/>
    <n v="8.4"/>
    <n v="10"/>
    <n v="2600"/>
    <n v="2400"/>
    <n v="2900"/>
    <n v="0"/>
    <n v="81"/>
    <n v="76"/>
    <n v="87"/>
  </r>
  <r>
    <x v="150"/>
    <s v="PE"/>
    <s v="PER"/>
    <n v="604"/>
    <x v="4"/>
    <n v="2009"/>
    <n v="28934303"/>
    <n v="178"/>
    <n v="85"/>
    <n v="307"/>
    <n v="52000"/>
    <n v="24000"/>
    <n v="89000"/>
    <s v="predicted"/>
    <n v="8.5"/>
    <n v="6.6"/>
    <n v="11"/>
    <n v="2500"/>
    <n v="1900"/>
    <n v="3100"/>
    <n v="1.6"/>
    <n v="1.3"/>
    <n v="2.1"/>
    <n v="470"/>
    <n v="360"/>
    <n v="600"/>
    <s v="VR"/>
    <n v="135"/>
    <n v="126"/>
    <n v="145"/>
    <n v="39000"/>
    <n v="36000"/>
    <n v="42000"/>
    <n v="0"/>
    <n v="6.4"/>
    <n v="5.6"/>
    <n v="7.2"/>
    <n v="8.6"/>
    <n v="8"/>
    <n v="9.6"/>
    <n v="2500"/>
    <n v="2300"/>
    <n v="2800"/>
    <n v="0"/>
    <n v="81"/>
    <n v="76"/>
    <n v="87"/>
  </r>
  <r>
    <x v="150"/>
    <s v="PE"/>
    <s v="PER"/>
    <n v="604"/>
    <x v="4"/>
    <n v="2010"/>
    <n v="29262830"/>
    <n v="174"/>
    <n v="82"/>
    <n v="301"/>
    <n v="51000"/>
    <n v="24000"/>
    <n v="88000"/>
    <s v="predicted"/>
    <n v="8.5"/>
    <n v="6.5"/>
    <n v="11"/>
    <n v="2500"/>
    <n v="1900"/>
    <n v="3100"/>
    <n v="1.5"/>
    <n v="1.1000000000000001"/>
    <n v="1.9"/>
    <n v="440"/>
    <n v="340"/>
    <n v="560"/>
    <s v="VR"/>
    <n v="132"/>
    <n v="121"/>
    <n v="143"/>
    <n v="39000"/>
    <n v="36000"/>
    <n v="42000"/>
    <n v="0"/>
    <n v="6.2"/>
    <n v="5.4"/>
    <n v="7"/>
    <n v="8.1"/>
    <n v="7.4"/>
    <n v="9.1"/>
    <n v="2400"/>
    <n v="2200"/>
    <n v="2700"/>
    <n v="0"/>
    <n v="80"/>
    <n v="74"/>
    <n v="87"/>
  </r>
  <r>
    <x v="150"/>
    <s v="PE"/>
    <s v="PER"/>
    <n v="604"/>
    <x v="4"/>
    <n v="2011"/>
    <n v="29614887"/>
    <n v="171"/>
    <n v="81"/>
    <n v="294"/>
    <n v="51000"/>
    <n v="24000"/>
    <n v="87000"/>
    <s v="predicted"/>
    <n v="8"/>
    <n v="6.1"/>
    <n v="10"/>
    <n v="2400"/>
    <n v="1800"/>
    <n v="3000"/>
    <n v="1.5"/>
    <n v="1.1000000000000001"/>
    <n v="1.9"/>
    <n v="450"/>
    <n v="340"/>
    <n v="580"/>
    <s v="VR imputed"/>
    <n v="129"/>
    <n v="118"/>
    <n v="141"/>
    <n v="38000"/>
    <n v="35000"/>
    <n v="42000"/>
    <n v="0"/>
    <n v="6.3"/>
    <n v="5.5"/>
    <n v="7.1"/>
    <n v="8.1"/>
    <n v="7.4"/>
    <n v="9"/>
    <n v="2400"/>
    <n v="2200"/>
    <n v="2700"/>
    <n v="0"/>
    <n v="82"/>
    <n v="75"/>
    <n v="89"/>
  </r>
  <r>
    <x v="150"/>
    <s v="PE"/>
    <s v="PER"/>
    <n v="604"/>
    <x v="4"/>
    <n v="2012"/>
    <n v="29987800"/>
    <n v="167"/>
    <n v="78"/>
    <n v="288"/>
    <n v="50000"/>
    <n v="24000"/>
    <n v="86000"/>
    <s v="predicted"/>
    <n v="7.8"/>
    <n v="5.9"/>
    <n v="10"/>
    <n v="2400"/>
    <n v="1800"/>
    <n v="3000"/>
    <n v="1.5"/>
    <n v="1.1000000000000001"/>
    <n v="1.9"/>
    <n v="450"/>
    <n v="340"/>
    <n v="570"/>
    <s v="VR imputed"/>
    <n v="127"/>
    <n v="114"/>
    <n v="141"/>
    <n v="38000"/>
    <n v="34000"/>
    <n v="42000"/>
    <n v="0"/>
    <n v="6.3"/>
    <n v="5.4"/>
    <n v="7.4"/>
    <n v="8"/>
    <n v="7.2"/>
    <n v="9"/>
    <n v="2400"/>
    <n v="2200"/>
    <n v="2700"/>
    <n v="0"/>
    <n v="78"/>
    <n v="70"/>
    <n v="87"/>
  </r>
  <r>
    <x v="150"/>
    <s v="PE"/>
    <s v="PER"/>
    <n v="604"/>
    <x v="4"/>
    <n v="2013"/>
    <n v="30375603"/>
    <n v="164"/>
    <n v="77"/>
    <n v="283"/>
    <n v="50000"/>
    <n v="23000"/>
    <n v="86000"/>
    <s v="predicted"/>
    <n v="7.7"/>
    <n v="5.7"/>
    <n v="10"/>
    <n v="2300"/>
    <n v="1700"/>
    <n v="3000"/>
    <n v="1.4"/>
    <n v="1"/>
    <n v="1.8"/>
    <n v="420"/>
    <n v="310"/>
    <n v="540"/>
    <s v="VR imputed"/>
    <n v="124"/>
    <n v="110"/>
    <n v="142"/>
    <n v="38000"/>
    <n v="33000"/>
    <n v="43000"/>
    <n v="0"/>
    <n v="6.1"/>
    <n v="5"/>
    <n v="7.2"/>
    <n v="7.5"/>
    <n v="6.6"/>
    <n v="8.5"/>
    <n v="2300"/>
    <n v="2000"/>
    <n v="2600"/>
    <n v="0"/>
    <n v="79"/>
    <n v="69"/>
    <n v="89"/>
  </r>
  <r>
    <x v="151"/>
    <s v="PH"/>
    <s v="PHL"/>
    <n v="608"/>
    <x v="3"/>
    <n v="1990"/>
    <n v="61948688"/>
    <n v="1003"/>
    <n v="768"/>
    <n v="1270"/>
    <n v="620000"/>
    <n v="480000"/>
    <n v="790000"/>
    <s v="survey imputed"/>
    <n v="55"/>
    <n v="45"/>
    <n v="67"/>
    <n v="34000"/>
    <n v="28000"/>
    <n v="41000"/>
    <n v="0"/>
    <n v="0"/>
    <n v="0"/>
    <n v="1"/>
    <n v="0.1"/>
    <n v="2.9"/>
    <s v="VR imputed"/>
    <n v="441"/>
    <n v="353"/>
    <n v="556"/>
    <n v="270000"/>
    <n v="220000"/>
    <n v="340000"/>
    <n v="0"/>
    <n v="0"/>
    <n v="0"/>
    <n v="0"/>
    <n v="0.01"/>
    <n v="0.01"/>
    <n v="0.02"/>
    <n v="8.5"/>
    <n v="4.4000000000000004"/>
    <n v="10"/>
    <n v="0"/>
    <n v="120"/>
    <n v="92"/>
    <n v="140"/>
  </r>
  <r>
    <x v="151"/>
    <s v="PH"/>
    <s v="PHL"/>
    <n v="608"/>
    <x v="3"/>
    <n v="1991"/>
    <n v="63476449"/>
    <n v="987"/>
    <n v="753"/>
    <n v="1250"/>
    <n v="630000"/>
    <n v="480000"/>
    <n v="790000"/>
    <s v="survey imputed"/>
    <n v="54"/>
    <n v="43"/>
    <n v="66"/>
    <n v="34000"/>
    <n v="28000"/>
    <n v="42000"/>
    <n v="0"/>
    <n v="0"/>
    <n v="0.01"/>
    <n v="2"/>
    <n v="0.81"/>
    <n v="3.7"/>
    <s v="VR imputed"/>
    <n v="433"/>
    <n v="375"/>
    <n v="520"/>
    <n v="270000"/>
    <n v="240000"/>
    <n v="330000"/>
    <n v="0"/>
    <n v="0"/>
    <n v="0"/>
    <n v="0.01"/>
    <n v="0.02"/>
    <n v="0.01"/>
    <n v="0.02"/>
    <n v="12"/>
    <n v="6.7"/>
    <n v="14"/>
    <n v="0"/>
    <n v="75"/>
    <n v="63"/>
    <n v="87"/>
  </r>
  <r>
    <x v="151"/>
    <s v="PH"/>
    <s v="PHL"/>
    <n v="608"/>
    <x v="3"/>
    <n v="1992"/>
    <n v="64996507"/>
    <n v="968"/>
    <n v="735"/>
    <n v="1233"/>
    <n v="630000"/>
    <n v="480000"/>
    <n v="800000"/>
    <s v="survey imputed"/>
    <n v="52"/>
    <n v="41"/>
    <n v="63"/>
    <n v="34000"/>
    <n v="27000"/>
    <n v="41000"/>
    <n v="0.01"/>
    <n v="0"/>
    <n v="0.01"/>
    <n v="4"/>
    <n v="2.2999999999999998"/>
    <n v="6.2"/>
    <s v="VR"/>
    <n v="425"/>
    <n v="384"/>
    <n v="491"/>
    <n v="280000"/>
    <n v="250000"/>
    <n v="320000"/>
    <n v="0"/>
    <n v="0.01"/>
    <n v="0"/>
    <n v="0.01"/>
    <n v="0.03"/>
    <n v="0.01"/>
    <n v="0.03"/>
    <n v="17"/>
    <n v="9.6"/>
    <n v="18"/>
    <n v="0"/>
    <n v="85"/>
    <n v="74"/>
    <n v="95"/>
  </r>
  <r>
    <x v="151"/>
    <s v="PH"/>
    <s v="PHL"/>
    <n v="608"/>
    <x v="3"/>
    <n v="1993"/>
    <n v="66517085"/>
    <n v="948"/>
    <n v="720"/>
    <n v="1206"/>
    <n v="630000"/>
    <n v="480000"/>
    <n v="800000"/>
    <s v="survey imputed"/>
    <n v="52"/>
    <n v="42"/>
    <n v="62"/>
    <n v="34000"/>
    <n v="28000"/>
    <n v="41000"/>
    <n v="0.01"/>
    <n v="0.01"/>
    <n v="0.01"/>
    <n v="6"/>
    <n v="3.8"/>
    <n v="8.6999999999999993"/>
    <s v="VR"/>
    <n v="418"/>
    <n v="385"/>
    <n v="466"/>
    <n v="280000"/>
    <n v="260000"/>
    <n v="310000"/>
    <n v="0"/>
    <n v="0.01"/>
    <n v="0.01"/>
    <n v="0.01"/>
    <n v="0.03"/>
    <n v="0.02"/>
    <n v="0.04"/>
    <n v="22"/>
    <n v="13"/>
    <n v="24"/>
    <n v="0"/>
    <n v="64"/>
    <n v="57"/>
    <n v="70"/>
  </r>
  <r>
    <x v="151"/>
    <s v="PH"/>
    <s v="PHL"/>
    <n v="608"/>
    <x v="3"/>
    <n v="1994"/>
    <n v="68050807"/>
    <n v="927"/>
    <n v="706"/>
    <n v="1176"/>
    <n v="630000"/>
    <n v="480000"/>
    <n v="800000"/>
    <s v="survey imputed"/>
    <n v="51"/>
    <n v="45"/>
    <n v="59"/>
    <n v="35000"/>
    <n v="30000"/>
    <n v="40000"/>
    <n v="0.01"/>
    <n v="0.01"/>
    <n v="0.02"/>
    <n v="10"/>
    <n v="7.3"/>
    <n v="13"/>
    <s v="VR"/>
    <n v="410"/>
    <n v="371"/>
    <n v="454"/>
    <n v="280000"/>
    <n v="250000"/>
    <n v="310000"/>
    <n v="0"/>
    <n v="0.01"/>
    <n v="0.01"/>
    <n v="0.01"/>
    <n v="0.04"/>
    <n v="0.02"/>
    <n v="0.05"/>
    <n v="29"/>
    <n v="16"/>
    <n v="32"/>
    <n v="0"/>
    <n v="64"/>
    <n v="58"/>
    <n v="71"/>
  </r>
  <r>
    <x v="151"/>
    <s v="PH"/>
    <s v="PHL"/>
    <n v="608"/>
    <x v="3"/>
    <n v="1995"/>
    <n v="69606539"/>
    <n v="904"/>
    <n v="692"/>
    <n v="1144"/>
    <n v="630000"/>
    <n v="480000"/>
    <n v="800000"/>
    <s v="survey imputed"/>
    <n v="50"/>
    <n v="43"/>
    <n v="58"/>
    <n v="35000"/>
    <n v="30000"/>
    <n v="40000"/>
    <n v="0.02"/>
    <n v="0.01"/>
    <n v="0.03"/>
    <n v="14"/>
    <n v="9.9"/>
    <n v="19"/>
    <s v="VR"/>
    <n v="403"/>
    <n v="357"/>
    <n v="452"/>
    <n v="280000"/>
    <n v="250000"/>
    <n v="310000"/>
    <n v="0"/>
    <n v="0.01"/>
    <n v="0.01"/>
    <n v="0.02"/>
    <n v="0.05"/>
    <n v="0.03"/>
    <n v="0.06"/>
    <n v="38"/>
    <n v="21"/>
    <n v="42"/>
    <n v="0"/>
    <n v="42"/>
    <n v="38"/>
    <n v="48"/>
  </r>
  <r>
    <x v="151"/>
    <s v="PH"/>
    <s v="PHL"/>
    <n v="608"/>
    <x v="3"/>
    <n v="1996"/>
    <n v="71184718"/>
    <n v="880"/>
    <n v="675"/>
    <n v="1112"/>
    <n v="630000"/>
    <n v="480000"/>
    <n v="790000"/>
    <s v="survey imputed"/>
    <n v="48"/>
    <n v="42"/>
    <n v="54"/>
    <n v="34000"/>
    <n v="30000"/>
    <n v="39000"/>
    <n v="0.03"/>
    <n v="0.02"/>
    <n v="0.04"/>
    <n v="19"/>
    <n v="14"/>
    <n v="25"/>
    <s v="VR"/>
    <n v="396"/>
    <n v="354"/>
    <n v="440"/>
    <n v="280000"/>
    <n v="250000"/>
    <n v="310000"/>
    <n v="0"/>
    <n v="0.02"/>
    <n v="0.01"/>
    <n v="0.02"/>
    <n v="7.0000000000000007E-2"/>
    <n v="0.04"/>
    <n v="0.08"/>
    <n v="49"/>
    <n v="26"/>
    <n v="54"/>
    <n v="0"/>
    <n v="59"/>
    <n v="53"/>
    <n v="66"/>
  </r>
  <r>
    <x v="151"/>
    <s v="PH"/>
    <s v="PHL"/>
    <n v="608"/>
    <x v="3"/>
    <n v="1997"/>
    <n v="72780928"/>
    <n v="855"/>
    <n v="660"/>
    <n v="1076"/>
    <n v="620000"/>
    <n v="480000"/>
    <n v="780000"/>
    <s v="survey"/>
    <n v="42"/>
    <n v="39"/>
    <n v="46"/>
    <n v="31000"/>
    <n v="28000"/>
    <n v="34000"/>
    <n v="0.03"/>
    <n v="0.02"/>
    <n v="0.05"/>
    <n v="25"/>
    <n v="18"/>
    <n v="33"/>
    <s v="VR"/>
    <n v="389"/>
    <n v="353"/>
    <n v="424"/>
    <n v="280000"/>
    <n v="260000"/>
    <n v="310000"/>
    <n v="0"/>
    <n v="0.02"/>
    <n v="0.02"/>
    <n v="0.03"/>
    <n v="0.08"/>
    <n v="0.04"/>
    <n v="0.09"/>
    <n v="61"/>
    <n v="33"/>
    <n v="66"/>
    <n v="0"/>
    <n v="69"/>
    <n v="64"/>
    <n v="76"/>
  </r>
  <r>
    <x v="151"/>
    <s v="PH"/>
    <s v="PHL"/>
    <n v="608"/>
    <x v="3"/>
    <n v="1998"/>
    <n v="74393147"/>
    <n v="829"/>
    <n v="646"/>
    <n v="1035"/>
    <n v="620000"/>
    <n v="480000"/>
    <n v="770000"/>
    <s v="survey imputed"/>
    <n v="43"/>
    <n v="40"/>
    <n v="45"/>
    <n v="32000"/>
    <n v="30000"/>
    <n v="34000"/>
    <n v="0.04"/>
    <n v="0.03"/>
    <n v="0.06"/>
    <n v="32"/>
    <n v="22"/>
    <n v="44"/>
    <s v="VR"/>
    <n v="382"/>
    <n v="351"/>
    <n v="408"/>
    <n v="280000"/>
    <n v="260000"/>
    <n v="300000"/>
    <n v="0"/>
    <n v="0.03"/>
    <n v="0.02"/>
    <n v="0.03"/>
    <n v="0.1"/>
    <n v="0.05"/>
    <n v="0.11"/>
    <n v="74"/>
    <n v="40"/>
    <n v="79"/>
    <n v="0"/>
    <n v="57"/>
    <n v="54"/>
    <n v="62"/>
  </r>
  <r>
    <x v="151"/>
    <s v="PH"/>
    <s v="PHL"/>
    <n v="608"/>
    <x v="3"/>
    <n v="1999"/>
    <n v="76018006"/>
    <n v="803"/>
    <n v="633"/>
    <n v="993"/>
    <n v="610000"/>
    <n v="480000"/>
    <n v="750000"/>
    <s v="survey imputed"/>
    <n v="45"/>
    <n v="41"/>
    <n v="49"/>
    <n v="34000"/>
    <n v="31000"/>
    <n v="37000"/>
    <n v="0.05"/>
    <n v="0.04"/>
    <n v="7.0000000000000007E-2"/>
    <n v="40"/>
    <n v="28"/>
    <n v="54"/>
    <s v="VR"/>
    <n v="375"/>
    <n v="345"/>
    <n v="404"/>
    <n v="290000"/>
    <n v="260000"/>
    <n v="310000"/>
    <n v="0"/>
    <n v="0.03"/>
    <n v="0.02"/>
    <n v="0.04"/>
    <n v="0.12"/>
    <n v="0.06"/>
    <n v="0.13"/>
    <n v="89"/>
    <n v="48"/>
    <n v="98"/>
    <n v="0"/>
    <n v="51"/>
    <n v="47"/>
    <n v="56"/>
  </r>
  <r>
    <x v="151"/>
    <s v="PH"/>
    <s v="PHL"/>
    <n v="608"/>
    <x v="3"/>
    <n v="2000"/>
    <n v="77651848"/>
    <n v="775"/>
    <n v="616"/>
    <n v="953"/>
    <n v="600000"/>
    <n v="480000"/>
    <n v="740000"/>
    <s v="survey imputed"/>
    <n v="40"/>
    <n v="38"/>
    <n v="43"/>
    <n v="31000"/>
    <n v="29000"/>
    <n v="34000"/>
    <n v="0.06"/>
    <n v="0.04"/>
    <n v="0.08"/>
    <n v="48"/>
    <n v="33"/>
    <n v="65"/>
    <s v="VR"/>
    <n v="368"/>
    <n v="340"/>
    <n v="395"/>
    <n v="290000"/>
    <n v="260000"/>
    <n v="310000"/>
    <n v="0"/>
    <n v="0.04"/>
    <n v="0.03"/>
    <n v="0.05"/>
    <n v="0.14000000000000001"/>
    <n v="7.0000000000000007E-2"/>
    <n v="0.15"/>
    <n v="110"/>
    <n v="56"/>
    <n v="110"/>
    <n v="0"/>
    <n v="42"/>
    <n v="39"/>
    <n v="45"/>
  </r>
  <r>
    <x v="151"/>
    <s v="PH"/>
    <s v="PHL"/>
    <n v="608"/>
    <x v="3"/>
    <n v="2001"/>
    <n v="79297756"/>
    <n v="748"/>
    <n v="602"/>
    <n v="909"/>
    <n v="590000"/>
    <n v="480000"/>
    <n v="720000"/>
    <s v="survey imputed"/>
    <n v="39"/>
    <n v="37"/>
    <n v="42"/>
    <n v="31000"/>
    <n v="29000"/>
    <n v="33000"/>
    <n v="7.0000000000000007E-2"/>
    <n v="0.05"/>
    <n v="0.1"/>
    <n v="57"/>
    <n v="40"/>
    <n v="78"/>
    <s v="VR"/>
    <n v="362"/>
    <n v="333"/>
    <n v="384"/>
    <n v="290000"/>
    <n v="260000"/>
    <n v="300000"/>
    <n v="0"/>
    <n v="0.04"/>
    <n v="0.03"/>
    <n v="0.06"/>
    <n v="0.16"/>
    <n v="0.08"/>
    <n v="0.17"/>
    <n v="120"/>
    <n v="64"/>
    <n v="130"/>
    <n v="0"/>
    <n v="37"/>
    <n v="35"/>
    <n v="41"/>
  </r>
  <r>
    <x v="151"/>
    <s v="PH"/>
    <s v="PHL"/>
    <n v="608"/>
    <x v="3"/>
    <n v="2002"/>
    <n v="80953652"/>
    <n v="719"/>
    <n v="587"/>
    <n v="865"/>
    <n v="580000"/>
    <n v="480000"/>
    <n v="700000"/>
    <s v="survey imputed"/>
    <n v="40"/>
    <n v="37"/>
    <n v="43"/>
    <n v="32000"/>
    <n v="30000"/>
    <n v="35000"/>
    <n v="0.08"/>
    <n v="0.06"/>
    <n v="0.11"/>
    <n v="67"/>
    <n v="47"/>
    <n v="91"/>
    <s v="VR"/>
    <n v="355"/>
    <n v="329"/>
    <n v="375"/>
    <n v="290000"/>
    <n v="270000"/>
    <n v="300000"/>
    <n v="0"/>
    <n v="0.05"/>
    <n v="0.04"/>
    <n v="0.06"/>
    <n v="0.17"/>
    <n v="0.09"/>
    <n v="0.18"/>
    <n v="140"/>
    <n v="73"/>
    <n v="150"/>
    <n v="0"/>
    <n v="41"/>
    <n v="39"/>
    <n v="44"/>
  </r>
  <r>
    <x v="151"/>
    <s v="PH"/>
    <s v="PHL"/>
    <n v="608"/>
    <x v="3"/>
    <n v="2003"/>
    <n v="82604681"/>
    <n v="691"/>
    <n v="573"/>
    <n v="820"/>
    <n v="570000"/>
    <n v="470000"/>
    <n v="680000"/>
    <s v="survey imputed"/>
    <n v="38"/>
    <n v="35"/>
    <n v="41"/>
    <n v="31000"/>
    <n v="29000"/>
    <n v="34000"/>
    <n v="0.09"/>
    <n v="0.06"/>
    <n v="0.12"/>
    <n v="76"/>
    <n v="53"/>
    <n v="100"/>
    <s v="VR"/>
    <n v="349"/>
    <n v="326"/>
    <n v="371"/>
    <n v="290000"/>
    <n v="270000"/>
    <n v="310000"/>
    <n v="0"/>
    <n v="0.06"/>
    <n v="0.04"/>
    <n v="7.0000000000000007E-2"/>
    <n v="0.19"/>
    <n v="0.1"/>
    <n v="0.2"/>
    <n v="160"/>
    <n v="82"/>
    <n v="170"/>
    <n v="0"/>
    <n v="46"/>
    <n v="43"/>
    <n v="49"/>
  </r>
  <r>
    <x v="151"/>
    <s v="PH"/>
    <s v="PHL"/>
    <n v="608"/>
    <x v="3"/>
    <n v="2004"/>
    <n v="84231329"/>
    <n v="662"/>
    <n v="558"/>
    <n v="775"/>
    <n v="560000"/>
    <n v="470000"/>
    <n v="650000"/>
    <s v="survey imputed"/>
    <n v="36"/>
    <n v="34"/>
    <n v="39"/>
    <n v="31000"/>
    <n v="28000"/>
    <n v="33000"/>
    <n v="0.1"/>
    <n v="7.0000000000000007E-2"/>
    <n v="0.14000000000000001"/>
    <n v="84"/>
    <n v="58"/>
    <n v="110"/>
    <s v="VR imputed"/>
    <n v="343"/>
    <n v="321"/>
    <n v="370"/>
    <n v="290000"/>
    <n v="270000"/>
    <n v="310000"/>
    <n v="0"/>
    <n v="0.06"/>
    <n v="0.05"/>
    <n v="0.08"/>
    <n v="0.21"/>
    <n v="0.11"/>
    <n v="0.23"/>
    <n v="180"/>
    <n v="91"/>
    <n v="190"/>
    <n v="0"/>
    <n v="45"/>
    <n v="42"/>
    <n v="48"/>
  </r>
  <r>
    <x v="151"/>
    <s v="PH"/>
    <s v="PHL"/>
    <n v="608"/>
    <x v="3"/>
    <n v="2005"/>
    <n v="85821214"/>
    <n v="633"/>
    <n v="544"/>
    <n v="729"/>
    <n v="540000"/>
    <n v="470000"/>
    <n v="630000"/>
    <s v="survey imputed"/>
    <n v="35"/>
    <n v="32"/>
    <n v="38"/>
    <n v="30000"/>
    <n v="28000"/>
    <n v="32000"/>
    <n v="0.1"/>
    <n v="7.0000000000000007E-2"/>
    <n v="0.14000000000000001"/>
    <n v="89"/>
    <n v="62"/>
    <n v="120"/>
    <s v="VR imputed"/>
    <n v="337"/>
    <n v="314"/>
    <n v="363"/>
    <n v="290000"/>
    <n v="270000"/>
    <n v="310000"/>
    <n v="0"/>
    <n v="7.0000000000000007E-2"/>
    <n v="0.05"/>
    <n v="0.09"/>
    <n v="0.22"/>
    <n v="0.11"/>
    <n v="0.24"/>
    <n v="190"/>
    <n v="96"/>
    <n v="210"/>
    <n v="0"/>
    <n v="47"/>
    <n v="44"/>
    <n v="51"/>
  </r>
  <r>
    <x v="151"/>
    <s v="PH"/>
    <s v="PHL"/>
    <n v="608"/>
    <x v="3"/>
    <n v="2006"/>
    <n v="87366573"/>
    <n v="605"/>
    <n v="529"/>
    <n v="685"/>
    <n v="530000"/>
    <n v="460000"/>
    <n v="600000"/>
    <s v="survey imputed"/>
    <n v="34"/>
    <n v="31"/>
    <n v="36"/>
    <n v="30000"/>
    <n v="27000"/>
    <n v="32000"/>
    <n v="0.1"/>
    <n v="7.0000000000000007E-2"/>
    <n v="0.13"/>
    <n v="89"/>
    <n v="64"/>
    <n v="120"/>
    <s v="VR imputed"/>
    <n v="331"/>
    <n v="309"/>
    <n v="352"/>
    <n v="290000"/>
    <n v="270000"/>
    <n v="310000"/>
    <n v="0"/>
    <n v="7.0000000000000007E-2"/>
    <n v="0.05"/>
    <n v="0.09"/>
    <n v="0.23"/>
    <n v="0.12"/>
    <n v="0.25"/>
    <n v="200"/>
    <n v="100"/>
    <n v="220"/>
    <n v="0"/>
    <n v="51"/>
    <n v="48"/>
    <n v="55"/>
  </r>
  <r>
    <x v="151"/>
    <s v="PH"/>
    <s v="PHL"/>
    <n v="608"/>
    <x v="3"/>
    <n v="2007"/>
    <n v="88875548"/>
    <n v="576"/>
    <n v="515"/>
    <n v="640"/>
    <n v="510000"/>
    <n v="460000"/>
    <n v="570000"/>
    <s v="survey"/>
    <n v="33"/>
    <n v="30"/>
    <n v="35"/>
    <n v="29000"/>
    <n v="27000"/>
    <n v="31000"/>
    <n v="0.1"/>
    <n v="7.0000000000000007E-2"/>
    <n v="0.13"/>
    <n v="86"/>
    <n v="63"/>
    <n v="110"/>
    <s v="VR imputed"/>
    <n v="325"/>
    <n v="303"/>
    <n v="345"/>
    <n v="290000"/>
    <n v="270000"/>
    <n v="310000"/>
    <n v="0"/>
    <n v="7.0000000000000007E-2"/>
    <n v="0.05"/>
    <n v="0.1"/>
    <n v="0.24"/>
    <n v="0.12"/>
    <n v="0.25"/>
    <n v="210"/>
    <n v="110"/>
    <n v="230"/>
    <n v="0"/>
    <n v="49"/>
    <n v="46"/>
    <n v="52"/>
  </r>
  <r>
    <x v="151"/>
    <s v="PH"/>
    <s v="PHL"/>
    <n v="608"/>
    <x v="3"/>
    <n v="2008"/>
    <n v="90371287"/>
    <n v="548"/>
    <n v="487"/>
    <n v="612"/>
    <n v="490000"/>
    <n v="440000"/>
    <n v="550000"/>
    <s v="survey imputed"/>
    <n v="31"/>
    <n v="29"/>
    <n v="34"/>
    <n v="28000"/>
    <n v="26000"/>
    <n v="31000"/>
    <n v="0.09"/>
    <n v="7.0000000000000007E-2"/>
    <n v="0.12"/>
    <n v="83"/>
    <n v="61"/>
    <n v="110"/>
    <s v="VR"/>
    <n v="319"/>
    <n v="298"/>
    <n v="341"/>
    <n v="290000"/>
    <n v="270000"/>
    <n v="310000"/>
    <n v="0"/>
    <n v="0.08"/>
    <n v="0.06"/>
    <n v="0.1"/>
    <n v="0.25"/>
    <n v="0.12"/>
    <n v="0.26"/>
    <n v="220"/>
    <n v="110"/>
    <n v="240"/>
    <n v="0"/>
    <n v="48"/>
    <n v="45"/>
    <n v="52"/>
  </r>
  <r>
    <x v="151"/>
    <s v="PH"/>
    <s v="PHL"/>
    <n v="608"/>
    <x v="3"/>
    <n v="2009"/>
    <n v="91886400"/>
    <n v="520"/>
    <n v="459"/>
    <n v="584"/>
    <n v="480000"/>
    <n v="420000"/>
    <n v="540000"/>
    <s v="survey imputed"/>
    <n v="31"/>
    <n v="29"/>
    <n v="33"/>
    <n v="28000"/>
    <n v="26000"/>
    <n v="30000"/>
    <n v="0.09"/>
    <n v="0.06"/>
    <n v="0.11"/>
    <n v="80"/>
    <n v="59"/>
    <n v="100"/>
    <s v="VR imputed"/>
    <n v="314"/>
    <n v="293"/>
    <n v="337"/>
    <n v="290000"/>
    <n v="270000"/>
    <n v="310000"/>
    <n v="0"/>
    <n v="0.08"/>
    <n v="0.06"/>
    <n v="0.11"/>
    <n v="0.25"/>
    <n v="0.13"/>
    <n v="0.28000000000000003"/>
    <n v="230"/>
    <n v="120"/>
    <n v="250"/>
    <n v="0"/>
    <n v="51"/>
    <n v="47"/>
    <n v="54"/>
  </r>
  <r>
    <x v="151"/>
    <s v="PH"/>
    <s v="PHL"/>
    <n v="608"/>
    <x v="3"/>
    <n v="2010"/>
    <n v="93444322"/>
    <n v="502"/>
    <n v="441"/>
    <n v="566"/>
    <n v="470000"/>
    <n v="410000"/>
    <n v="530000"/>
    <s v="survey imputed"/>
    <n v="30"/>
    <n v="28"/>
    <n v="32"/>
    <n v="28000"/>
    <n v="26000"/>
    <n v="30000"/>
    <n v="0.1"/>
    <n v="7.0000000000000007E-2"/>
    <n v="0.13"/>
    <n v="92"/>
    <n v="68"/>
    <n v="120"/>
    <s v="VR imputed"/>
    <n v="308"/>
    <n v="284"/>
    <n v="333"/>
    <n v="290000"/>
    <n v="270000"/>
    <n v="310000"/>
    <n v="0"/>
    <n v="0.1"/>
    <n v="0.08"/>
    <n v="0.13"/>
    <n v="0.31"/>
    <n v="0.17"/>
    <n v="0.34"/>
    <n v="290"/>
    <n v="160"/>
    <n v="320"/>
    <n v="0"/>
    <n v="58"/>
    <n v="53"/>
    <n v="63"/>
  </r>
  <r>
    <x v="151"/>
    <s v="PH"/>
    <s v="PHL"/>
    <n v="608"/>
    <x v="3"/>
    <n v="2011"/>
    <n v="95053437"/>
    <n v="484"/>
    <n v="425"/>
    <n v="546"/>
    <n v="460000"/>
    <n v="400000"/>
    <n v="520000"/>
    <s v="survey imputed"/>
    <n v="29"/>
    <n v="27"/>
    <n v="31"/>
    <n v="27000"/>
    <n v="25000"/>
    <n v="29000"/>
    <n v="0.09"/>
    <n v="7.0000000000000007E-2"/>
    <n v="0.12"/>
    <n v="90"/>
    <n v="66"/>
    <n v="120"/>
    <s v="VR imputed"/>
    <n v="303"/>
    <n v="278"/>
    <n v="329"/>
    <n v="290000"/>
    <n v="260000"/>
    <n v="310000"/>
    <n v="0"/>
    <n v="0.11"/>
    <n v="0.09"/>
    <n v="0.15"/>
    <n v="0.35"/>
    <n v="0.19"/>
    <n v="0.38"/>
    <n v="330"/>
    <n v="180"/>
    <n v="360"/>
    <n v="0"/>
    <n v="68"/>
    <n v="63"/>
    <n v="74"/>
  </r>
  <r>
    <x v="151"/>
    <s v="PH"/>
    <s v="PHL"/>
    <n v="608"/>
    <x v="3"/>
    <n v="2012"/>
    <n v="96706764"/>
    <n v="461"/>
    <n v="405"/>
    <n v="520"/>
    <n v="450000"/>
    <n v="390000"/>
    <n v="500000"/>
    <s v="survey imputed"/>
    <n v="28"/>
    <n v="26"/>
    <n v="30"/>
    <n v="27000"/>
    <n v="25000"/>
    <n v="29000"/>
    <n v="7.0000000000000007E-2"/>
    <n v="0.05"/>
    <n v="0.09"/>
    <n v="70"/>
    <n v="53"/>
    <n v="89"/>
    <s v="VR imputed"/>
    <n v="297"/>
    <n v="269"/>
    <n v="330"/>
    <n v="290000"/>
    <n v="260000"/>
    <n v="320000"/>
    <n v="0"/>
    <n v="0.11"/>
    <n v="0.08"/>
    <n v="0.14000000000000001"/>
    <n v="0.32"/>
    <n v="0.18"/>
    <n v="0.35"/>
    <n v="310"/>
    <n v="180"/>
    <n v="340"/>
    <n v="0"/>
    <n v="75"/>
    <n v="68"/>
    <n v="83"/>
  </r>
  <r>
    <x v="151"/>
    <s v="PH"/>
    <s v="PHL"/>
    <n v="608"/>
    <x v="3"/>
    <n v="2013"/>
    <n v="98393574"/>
    <n v="438"/>
    <n v="385"/>
    <n v="495"/>
    <n v="430000"/>
    <n v="380000"/>
    <n v="490000"/>
    <s v="survey imputed"/>
    <n v="27"/>
    <n v="25"/>
    <n v="29"/>
    <n v="27000"/>
    <n v="25000"/>
    <n v="29000"/>
    <n v="0.06"/>
    <n v="0.04"/>
    <n v="0.08"/>
    <n v="58"/>
    <n v="42"/>
    <n v="77"/>
    <s v="VR imputed"/>
    <n v="292"/>
    <n v="261"/>
    <n v="331"/>
    <n v="290000"/>
    <n v="260000"/>
    <n v="330000"/>
    <n v="0"/>
    <n v="0.11"/>
    <n v="0.08"/>
    <n v="0.14000000000000001"/>
    <n v="0.32"/>
    <n v="0.18"/>
    <n v="0.35"/>
    <n v="310"/>
    <n v="180"/>
    <n v="340"/>
    <n v="0"/>
    <n v="80"/>
    <n v="71"/>
    <n v="90"/>
  </r>
  <r>
    <x v="152"/>
    <s v="PL"/>
    <s v="POL"/>
    <n v="616"/>
    <x v="1"/>
    <n v="1990"/>
    <n v="38149944"/>
    <n v="61"/>
    <n v="25"/>
    <n v="114"/>
    <n v="23000"/>
    <n v="9400"/>
    <n v="43000"/>
    <s v="predicted"/>
    <n v="3.8"/>
    <n v="3.6"/>
    <n v="3.9"/>
    <n v="1400"/>
    <n v="1400"/>
    <n v="1500"/>
    <n v="0.03"/>
    <n v="0.02"/>
    <n v="0.05"/>
    <n v="12"/>
    <n v="6.5"/>
    <n v="19"/>
    <s v="VR"/>
    <n v="49"/>
    <n v="46"/>
    <n v="54"/>
    <n v="19000"/>
    <n v="18000"/>
    <n v="21000"/>
    <s v="High income"/>
    <n v="0.4"/>
    <n v="0.28000000000000003"/>
    <n v="0.53"/>
    <n v="0.19"/>
    <n v="0.09"/>
    <n v="0.21"/>
    <n v="74"/>
    <n v="36"/>
    <n v="81"/>
    <n v="0"/>
    <n v="86"/>
    <n v="78"/>
    <n v="91"/>
  </r>
  <r>
    <x v="152"/>
    <s v="PL"/>
    <s v="POL"/>
    <n v="616"/>
    <x v="1"/>
    <n v="1991"/>
    <n v="38255349"/>
    <n v="63"/>
    <n v="26"/>
    <n v="116"/>
    <n v="24000"/>
    <n v="9900"/>
    <n v="44000"/>
    <s v="predicted"/>
    <n v="3.8"/>
    <n v="3.7"/>
    <n v="4"/>
    <n v="1500"/>
    <n v="1400"/>
    <n v="1500"/>
    <n v="0.04"/>
    <n v="0.02"/>
    <n v="7.0000000000000007E-2"/>
    <n v="16"/>
    <n v="8.8000000000000007"/>
    <n v="25"/>
    <s v="VR"/>
    <n v="50"/>
    <n v="47"/>
    <n v="53"/>
    <n v="19000"/>
    <n v="18000"/>
    <n v="20000"/>
    <s v="High income"/>
    <n v="0.49"/>
    <n v="0.36"/>
    <n v="0.65"/>
    <n v="0.25"/>
    <n v="0.12"/>
    <n v="0.26"/>
    <n v="94"/>
    <n v="45"/>
    <n v="100"/>
    <n v="0"/>
    <n v="87"/>
    <n v="81"/>
    <n v="91"/>
  </r>
  <r>
    <x v="152"/>
    <s v="PL"/>
    <s v="POL"/>
    <n v="616"/>
    <x v="1"/>
    <n v="1992"/>
    <n v="38342766"/>
    <n v="64"/>
    <n v="27"/>
    <n v="117"/>
    <n v="25000"/>
    <n v="10000"/>
    <n v="45000"/>
    <s v="predicted"/>
    <n v="3.8"/>
    <n v="3.7"/>
    <n v="4"/>
    <n v="1500"/>
    <n v="1400"/>
    <n v="1500"/>
    <n v="0.05"/>
    <n v="0.03"/>
    <n v="0.08"/>
    <n v="21"/>
    <n v="12"/>
    <n v="32"/>
    <s v="VR"/>
    <n v="50"/>
    <n v="47"/>
    <n v="53"/>
    <n v="19000"/>
    <n v="18000"/>
    <n v="20000"/>
    <s v="High income"/>
    <n v="0.6"/>
    <n v="0.44"/>
    <n v="0.79"/>
    <n v="0.3"/>
    <n v="0.14000000000000001"/>
    <n v="0.32"/>
    <n v="120"/>
    <n v="54"/>
    <n v="120"/>
    <n v="0"/>
    <n v="86"/>
    <n v="82"/>
    <n v="91"/>
  </r>
  <r>
    <x v="152"/>
    <s v="PL"/>
    <s v="POL"/>
    <n v="616"/>
    <x v="1"/>
    <n v="1993"/>
    <n v="38410794"/>
    <n v="65"/>
    <n v="28"/>
    <n v="116"/>
    <n v="25000"/>
    <n v="11000"/>
    <n v="45000"/>
    <s v="predicted"/>
    <n v="3.7"/>
    <n v="3.5"/>
    <n v="3.8"/>
    <n v="1400"/>
    <n v="1300"/>
    <n v="1500"/>
    <n v="7.0000000000000007E-2"/>
    <n v="0.04"/>
    <n v="0.1"/>
    <n v="26"/>
    <n v="16"/>
    <n v="39"/>
    <s v="VR"/>
    <n v="50"/>
    <n v="47"/>
    <n v="52"/>
    <n v="19000"/>
    <n v="18000"/>
    <n v="20000"/>
    <s v="High income"/>
    <n v="0.72"/>
    <n v="0.52"/>
    <n v="0.94"/>
    <n v="0.36"/>
    <n v="0.16"/>
    <n v="0.37"/>
    <n v="140"/>
    <n v="63"/>
    <n v="140"/>
    <n v="0"/>
    <n v="88"/>
    <n v="84"/>
    <n v="92"/>
  </r>
  <r>
    <x v="152"/>
    <s v="PL"/>
    <s v="POL"/>
    <n v="616"/>
    <x v="1"/>
    <n v="1994"/>
    <n v="38456866"/>
    <n v="65"/>
    <n v="28"/>
    <n v="115"/>
    <n v="25000"/>
    <n v="11000"/>
    <n v="44000"/>
    <s v="predicted"/>
    <n v="3.3"/>
    <n v="3.2"/>
    <n v="3.5"/>
    <n v="1300"/>
    <n v="1200"/>
    <n v="1300"/>
    <n v="0.08"/>
    <n v="0.05"/>
    <n v="0.12"/>
    <n v="30"/>
    <n v="18"/>
    <n v="45"/>
    <s v="VR"/>
    <n v="49"/>
    <n v="46"/>
    <n v="51"/>
    <n v="19000"/>
    <n v="18000"/>
    <n v="20000"/>
    <s v="High income"/>
    <n v="0.83"/>
    <n v="0.6"/>
    <n v="1.1000000000000001"/>
    <n v="0.41"/>
    <n v="0.18"/>
    <n v="0.44"/>
    <n v="160"/>
    <n v="69"/>
    <n v="170"/>
    <n v="0"/>
    <n v="88"/>
    <n v="84"/>
    <n v="94"/>
  </r>
  <r>
    <x v="152"/>
    <s v="PL"/>
    <s v="POL"/>
    <n v="616"/>
    <x v="1"/>
    <n v="1995"/>
    <n v="38479899"/>
    <n v="63"/>
    <n v="28"/>
    <n v="112"/>
    <n v="24000"/>
    <n v="11000"/>
    <n v="43000"/>
    <s v="predicted"/>
    <n v="3.2"/>
    <n v="3"/>
    <n v="3.3"/>
    <n v="1200"/>
    <n v="1200"/>
    <n v="1300"/>
    <n v="0.09"/>
    <n v="0.05"/>
    <n v="0.13"/>
    <n v="33"/>
    <n v="20"/>
    <n v="50"/>
    <s v="VR"/>
    <n v="48"/>
    <n v="44"/>
    <n v="50"/>
    <n v="18000"/>
    <n v="17000"/>
    <n v="19000"/>
    <s v="High income"/>
    <n v="0.95"/>
    <n v="0.66"/>
    <n v="1.3"/>
    <n v="0.45"/>
    <n v="0.19"/>
    <n v="0.49"/>
    <n v="170"/>
    <n v="74"/>
    <n v="190"/>
    <n v="0"/>
    <n v="87"/>
    <n v="82"/>
    <n v="93"/>
  </r>
  <r>
    <x v="152"/>
    <s v="PL"/>
    <s v="POL"/>
    <n v="616"/>
    <x v="1"/>
    <n v="1996"/>
    <n v="38480234"/>
    <n v="59"/>
    <n v="26"/>
    <n v="106"/>
    <n v="23000"/>
    <n v="10000"/>
    <n v="41000"/>
    <s v="predicted"/>
    <n v="2.9"/>
    <n v="2.8"/>
    <n v="3.1"/>
    <n v="1100"/>
    <n v="1100"/>
    <n v="1200"/>
    <n v="0.06"/>
    <n v="0.04"/>
    <n v="0.09"/>
    <n v="25"/>
    <n v="16"/>
    <n v="36"/>
    <s v="VR"/>
    <n v="45"/>
    <n v="42"/>
    <n v="48"/>
    <n v="18000"/>
    <n v="16000"/>
    <n v="19000"/>
    <s v="High income"/>
    <n v="0.86"/>
    <n v="0.61"/>
    <n v="1.2"/>
    <n v="0.39"/>
    <n v="0.17"/>
    <n v="0.42"/>
    <n v="150"/>
    <n v="66"/>
    <n v="160"/>
    <n v="0"/>
    <n v="88"/>
    <n v="83"/>
    <n v="94"/>
  </r>
  <r>
    <x v="152"/>
    <s v="PL"/>
    <s v="POL"/>
    <n v="616"/>
    <x v="1"/>
    <n v="1997"/>
    <n v="38461279"/>
    <n v="55"/>
    <n v="24"/>
    <n v="100"/>
    <n v="21000"/>
    <n v="9200"/>
    <n v="38000"/>
    <s v="predicted"/>
    <n v="2.9"/>
    <n v="2.8"/>
    <n v="3.1"/>
    <n v="1100"/>
    <n v="1100"/>
    <n v="1200"/>
    <n v="0.05"/>
    <n v="0.03"/>
    <n v="7.0000000000000007E-2"/>
    <n v="19"/>
    <n v="13"/>
    <n v="26"/>
    <s v="VR imputed"/>
    <n v="43"/>
    <n v="40"/>
    <n v="45"/>
    <n v="16000"/>
    <n v="15000"/>
    <n v="17000"/>
    <s v="High income"/>
    <n v="0.75"/>
    <n v="0.55000000000000004"/>
    <n v="0.99"/>
    <n v="0.32"/>
    <n v="0.15"/>
    <n v="0.34"/>
    <n v="120"/>
    <n v="58"/>
    <n v="130"/>
    <n v="0"/>
    <n v="85"/>
    <n v="80"/>
    <n v="90"/>
  </r>
  <r>
    <x v="152"/>
    <s v="PL"/>
    <s v="POL"/>
    <n v="616"/>
    <x v="1"/>
    <n v="1998"/>
    <n v="38428791"/>
    <n v="51"/>
    <n v="21"/>
    <n v="92"/>
    <n v="19000"/>
    <n v="8200"/>
    <n v="35000"/>
    <s v="predicted"/>
    <n v="2.9"/>
    <n v="2.8"/>
    <n v="3.1"/>
    <n v="1100"/>
    <n v="1100"/>
    <n v="1200"/>
    <n v="0.04"/>
    <n v="0.03"/>
    <n v="0.05"/>
    <n v="16"/>
    <n v="12"/>
    <n v="21"/>
    <s v="VR imputed"/>
    <n v="40"/>
    <n v="38"/>
    <n v="42"/>
    <n v="15000"/>
    <n v="14000"/>
    <n v="16000"/>
    <s v="High income"/>
    <n v="0.75"/>
    <n v="0.55000000000000004"/>
    <n v="0.97"/>
    <n v="0.3"/>
    <n v="0.14000000000000001"/>
    <n v="0.31"/>
    <n v="110"/>
    <n v="54"/>
    <n v="120"/>
    <n v="0"/>
    <n v="87"/>
    <n v="83"/>
    <n v="92"/>
  </r>
  <r>
    <x v="152"/>
    <s v="PL"/>
    <s v="POL"/>
    <n v="616"/>
    <x v="1"/>
    <n v="1999"/>
    <n v="38390217"/>
    <n v="46"/>
    <n v="19"/>
    <n v="85"/>
    <n v="18000"/>
    <n v="7300"/>
    <n v="33000"/>
    <s v="predicted"/>
    <n v="2.9"/>
    <n v="2.8"/>
    <n v="3.1"/>
    <n v="1100"/>
    <n v="1100"/>
    <n v="1200"/>
    <n v="0.04"/>
    <n v="0.02"/>
    <n v="0.05"/>
    <n v="14"/>
    <n v="9.5"/>
    <n v="19"/>
    <s v="VR"/>
    <n v="37"/>
    <n v="35"/>
    <n v="38"/>
    <n v="14000"/>
    <n v="13000"/>
    <n v="15000"/>
    <s v="High income"/>
    <n v="0.8"/>
    <n v="0.59"/>
    <n v="1"/>
    <n v="0.28999999999999998"/>
    <n v="0.14000000000000001"/>
    <n v="0.3"/>
    <n v="110"/>
    <n v="53"/>
    <n v="120"/>
    <n v="0"/>
    <n v="87"/>
    <n v="83"/>
    <n v="91"/>
  </r>
  <r>
    <x v="152"/>
    <s v="PL"/>
    <s v="POL"/>
    <n v="616"/>
    <x v="1"/>
    <n v="2000"/>
    <n v="38351437"/>
    <n v="42"/>
    <n v="17"/>
    <n v="78"/>
    <n v="16000"/>
    <n v="6700"/>
    <n v="30000"/>
    <s v="predicted"/>
    <n v="2.9"/>
    <n v="2.8"/>
    <n v="3"/>
    <n v="1100"/>
    <n v="1100"/>
    <n v="1200"/>
    <n v="0.03"/>
    <n v="0.02"/>
    <n v="0.04"/>
    <n v="11"/>
    <n v="7.8"/>
    <n v="15"/>
    <s v="VR"/>
    <n v="34"/>
    <n v="32"/>
    <n v="36"/>
    <n v="13000"/>
    <n v="12000"/>
    <n v="14000"/>
    <s v="High income"/>
    <n v="0.75"/>
    <n v="0.55000000000000004"/>
    <n v="0.98"/>
    <n v="0.25"/>
    <n v="0.12"/>
    <n v="0.27"/>
    <n v="97"/>
    <n v="47"/>
    <n v="100"/>
    <n v="0"/>
    <n v="85"/>
    <n v="80"/>
    <n v="88"/>
  </r>
  <r>
    <x v="152"/>
    <s v="PL"/>
    <s v="POL"/>
    <n v="616"/>
    <x v="1"/>
    <n v="2001"/>
    <n v="38314744"/>
    <n v="39"/>
    <n v="16"/>
    <n v="73"/>
    <n v="15000"/>
    <n v="6200"/>
    <n v="28000"/>
    <s v="predicted"/>
    <n v="2.8"/>
    <n v="2.7"/>
    <n v="3"/>
    <n v="1100"/>
    <n v="1000"/>
    <n v="1100"/>
    <n v="0.03"/>
    <n v="0.02"/>
    <n v="0.04"/>
    <n v="10"/>
    <n v="6.4"/>
    <n v="14"/>
    <s v="VR"/>
    <n v="31"/>
    <n v="30"/>
    <n v="33"/>
    <n v="12000"/>
    <n v="11000"/>
    <n v="13000"/>
    <s v="High income"/>
    <n v="0.76"/>
    <n v="0.56000000000000005"/>
    <n v="0.99"/>
    <n v="0.24"/>
    <n v="0.11"/>
    <n v="0.25"/>
    <n v="91"/>
    <n v="43"/>
    <n v="95"/>
    <n v="0"/>
    <n v="85"/>
    <n v="80"/>
    <n v="88"/>
  </r>
  <r>
    <x v="152"/>
    <s v="PL"/>
    <s v="POL"/>
    <n v="616"/>
    <x v="1"/>
    <n v="2002"/>
    <n v="38280547"/>
    <n v="37"/>
    <n v="15"/>
    <n v="68"/>
    <n v="14000"/>
    <n v="5800"/>
    <n v="26000"/>
    <s v="predicted"/>
    <n v="2.5"/>
    <n v="2.4"/>
    <n v="2.6"/>
    <n v="950"/>
    <n v="920"/>
    <n v="990"/>
    <n v="0.03"/>
    <n v="0.02"/>
    <n v="0.04"/>
    <n v="10"/>
    <n v="6.4"/>
    <n v="14"/>
    <s v="VR"/>
    <n v="29"/>
    <n v="28"/>
    <n v="31"/>
    <n v="11000"/>
    <n v="11000"/>
    <n v="12000"/>
    <s v="High income"/>
    <n v="0.78"/>
    <n v="0.57999999999999996"/>
    <n v="1"/>
    <n v="0.23"/>
    <n v="0.11"/>
    <n v="0.24"/>
    <n v="88"/>
    <n v="41"/>
    <n v="92"/>
    <n v="0"/>
    <n v="89"/>
    <n v="85"/>
    <n v="93"/>
  </r>
  <r>
    <x v="152"/>
    <s v="PL"/>
    <s v="POL"/>
    <n v="616"/>
    <x v="1"/>
    <n v="2003"/>
    <n v="38250426"/>
    <n v="35"/>
    <n v="15"/>
    <n v="65"/>
    <n v="13000"/>
    <n v="5600"/>
    <n v="25000"/>
    <s v="predicted"/>
    <n v="2.5"/>
    <n v="2.4"/>
    <n v="2.6"/>
    <n v="970"/>
    <n v="940"/>
    <n v="1000"/>
    <n v="0.03"/>
    <n v="0.02"/>
    <n v="0.04"/>
    <n v="11"/>
    <n v="7.4"/>
    <n v="15"/>
    <s v="VR"/>
    <n v="28"/>
    <n v="27"/>
    <n v="29"/>
    <n v="11000"/>
    <n v="10000"/>
    <n v="11000"/>
    <s v="High income"/>
    <n v="0.81"/>
    <n v="0.6"/>
    <n v="1"/>
    <n v="0.23"/>
    <n v="0.11"/>
    <n v="0.23"/>
    <n v="86"/>
    <n v="41"/>
    <n v="89"/>
    <n v="0"/>
    <n v="95"/>
    <n v="91"/>
    <n v="99"/>
  </r>
  <r>
    <x v="152"/>
    <s v="PL"/>
    <s v="POL"/>
    <n v="616"/>
    <x v="1"/>
    <n v="2004"/>
    <n v="38225455"/>
    <n v="34"/>
    <n v="14"/>
    <n v="62"/>
    <n v="13000"/>
    <n v="5500"/>
    <n v="24000"/>
    <s v="predicted"/>
    <n v="2.2999999999999998"/>
    <n v="2.2000000000000002"/>
    <n v="2.4"/>
    <n v="880"/>
    <n v="850"/>
    <n v="920"/>
    <n v="0.03"/>
    <n v="0.02"/>
    <n v="0.04"/>
    <n v="10"/>
    <n v="6.6"/>
    <n v="14"/>
    <s v="VR"/>
    <n v="27"/>
    <n v="25"/>
    <n v="28"/>
    <n v="10000"/>
    <n v="9700"/>
    <n v="11000"/>
    <s v="High income"/>
    <n v="0.83"/>
    <n v="0.61"/>
    <n v="1.1000000000000001"/>
    <n v="0.22"/>
    <n v="0.1"/>
    <n v="0.23"/>
    <n v="85"/>
    <n v="40"/>
    <n v="89"/>
    <n v="0"/>
    <n v="85"/>
    <n v="81"/>
    <n v="89"/>
  </r>
  <r>
    <x v="152"/>
    <s v="PL"/>
    <s v="POL"/>
    <n v="616"/>
    <x v="1"/>
    <n v="2005"/>
    <n v="38206337"/>
    <n v="33"/>
    <n v="14"/>
    <n v="60"/>
    <n v="13000"/>
    <n v="5300"/>
    <n v="23000"/>
    <s v="predicted"/>
    <n v="2.2999999999999998"/>
    <n v="2.2000000000000002"/>
    <n v="2.2999999999999998"/>
    <n v="860"/>
    <n v="830"/>
    <n v="890"/>
    <n v="0.03"/>
    <n v="0.02"/>
    <n v="0.04"/>
    <n v="10"/>
    <n v="6.2"/>
    <n v="15"/>
    <s v="VR"/>
    <n v="26"/>
    <n v="24"/>
    <n v="27"/>
    <n v="9800"/>
    <n v="9300"/>
    <n v="10000"/>
    <s v="High income"/>
    <n v="0.86"/>
    <n v="0.62"/>
    <n v="1.1000000000000001"/>
    <n v="0.22"/>
    <n v="0.1"/>
    <n v="0.23"/>
    <n v="84"/>
    <n v="39"/>
    <n v="89"/>
    <n v="0"/>
    <n v="84"/>
    <n v="80"/>
    <n v="88"/>
  </r>
  <r>
    <x v="152"/>
    <s v="PL"/>
    <s v="POL"/>
    <n v="616"/>
    <x v="1"/>
    <n v="2006"/>
    <n v="38194163"/>
    <n v="32"/>
    <n v="13"/>
    <n v="58"/>
    <n v="12000"/>
    <n v="5200"/>
    <n v="22000"/>
    <s v="predicted"/>
    <n v="2.1"/>
    <n v="2"/>
    <n v="2.1"/>
    <n v="790"/>
    <n v="760"/>
    <n v="820"/>
    <n v="0.03"/>
    <n v="0.02"/>
    <n v="0.04"/>
    <n v="10"/>
    <n v="6.2"/>
    <n v="15"/>
    <s v="VR"/>
    <n v="25"/>
    <n v="23"/>
    <n v="26"/>
    <n v="9400"/>
    <n v="8900"/>
    <n v="9800"/>
    <s v="High income"/>
    <n v="0.88"/>
    <n v="0.64"/>
    <n v="1.2"/>
    <n v="0.22"/>
    <n v="0.1"/>
    <n v="0.23"/>
    <n v="83"/>
    <n v="38"/>
    <n v="88"/>
    <n v="0"/>
    <n v="85"/>
    <n v="82"/>
    <n v="90"/>
  </r>
  <r>
    <x v="152"/>
    <s v="PL"/>
    <s v="POL"/>
    <n v="616"/>
    <x v="1"/>
    <n v="2007"/>
    <n v="38189136"/>
    <n v="31"/>
    <n v="13"/>
    <n v="56"/>
    <n v="12000"/>
    <n v="5000"/>
    <n v="21000"/>
    <s v="predicted"/>
    <n v="2.1"/>
    <n v="2"/>
    <n v="2.2000000000000002"/>
    <n v="800"/>
    <n v="770"/>
    <n v="830"/>
    <n v="0.03"/>
    <n v="0.02"/>
    <n v="0.04"/>
    <n v="10"/>
    <n v="6.2"/>
    <n v="15"/>
    <s v="VR"/>
    <n v="24"/>
    <n v="23"/>
    <n v="25"/>
    <n v="9100"/>
    <n v="8700"/>
    <n v="9500"/>
    <s v="High income"/>
    <n v="0.91"/>
    <n v="0.66"/>
    <n v="1.2"/>
    <n v="0.22"/>
    <n v="0.1"/>
    <n v="0.23"/>
    <n v="82"/>
    <n v="38"/>
    <n v="87"/>
    <n v="0"/>
    <n v="88"/>
    <n v="85"/>
    <n v="93"/>
  </r>
  <r>
    <x v="152"/>
    <s v="PL"/>
    <s v="POL"/>
    <n v="616"/>
    <x v="1"/>
    <n v="2008"/>
    <n v="38189735"/>
    <n v="30"/>
    <n v="13"/>
    <n v="54"/>
    <n v="11000"/>
    <n v="4800"/>
    <n v="21000"/>
    <s v="predicted"/>
    <n v="2.2999999999999998"/>
    <n v="2.2000000000000002"/>
    <n v="2.2999999999999998"/>
    <n v="870"/>
    <n v="840"/>
    <n v="900"/>
    <n v="0.03"/>
    <n v="0.02"/>
    <n v="0.04"/>
    <n v="10"/>
    <n v="6.2"/>
    <n v="15"/>
    <s v="VR"/>
    <n v="23"/>
    <n v="22"/>
    <n v="24"/>
    <n v="8800"/>
    <n v="8500"/>
    <n v="9200"/>
    <s v="High income"/>
    <n v="0.93"/>
    <n v="0.68"/>
    <n v="1.2"/>
    <n v="0.22"/>
    <n v="0.1"/>
    <n v="0.22"/>
    <n v="82"/>
    <n v="39"/>
    <n v="86"/>
    <n v="0"/>
    <n v="84"/>
    <n v="80"/>
    <n v="88"/>
  </r>
  <r>
    <x v="152"/>
    <s v="PL"/>
    <s v="POL"/>
    <n v="616"/>
    <x v="1"/>
    <n v="2009"/>
    <n v="38193591"/>
    <n v="29"/>
    <n v="12"/>
    <n v="53"/>
    <n v="11000"/>
    <n v="4700"/>
    <n v="20000"/>
    <s v="predicted"/>
    <n v="2.1"/>
    <n v="2"/>
    <n v="2.1"/>
    <n v="790"/>
    <n v="770"/>
    <n v="820"/>
    <n v="0.03"/>
    <n v="0.02"/>
    <n v="0.04"/>
    <n v="10"/>
    <n v="6.2"/>
    <n v="15"/>
    <s v="VR"/>
    <n v="23"/>
    <n v="22"/>
    <n v="24"/>
    <n v="8600"/>
    <n v="8200"/>
    <n v="9100"/>
    <s v="High income"/>
    <n v="0.95"/>
    <n v="0.7"/>
    <n v="1.2"/>
    <n v="0.22"/>
    <n v="0.1"/>
    <n v="0.23"/>
    <n v="82"/>
    <n v="38"/>
    <n v="86"/>
    <n v="0"/>
    <n v="89"/>
    <n v="85"/>
    <n v="93"/>
  </r>
  <r>
    <x v="152"/>
    <s v="PL"/>
    <s v="POL"/>
    <n v="616"/>
    <x v="1"/>
    <n v="2010"/>
    <n v="38198754"/>
    <n v="28"/>
    <n v="12"/>
    <n v="52"/>
    <n v="11000"/>
    <n v="4600"/>
    <n v="20000"/>
    <s v="predicted"/>
    <n v="1.6"/>
    <n v="1.6"/>
    <n v="1.7"/>
    <n v="610"/>
    <n v="590"/>
    <n v="640"/>
    <n v="0.02"/>
    <n v="0.01"/>
    <n v="0.04"/>
    <n v="9"/>
    <n v="5.3"/>
    <n v="14"/>
    <s v="VR"/>
    <n v="22"/>
    <n v="21"/>
    <n v="23"/>
    <n v="8500"/>
    <n v="8000"/>
    <n v="9000"/>
    <s v="High income"/>
    <n v="0.98"/>
    <n v="0.71"/>
    <n v="1.3"/>
    <n v="0.22"/>
    <n v="0.1"/>
    <n v="0.23"/>
    <n v="83"/>
    <n v="39"/>
    <n v="87"/>
    <n v="0"/>
    <n v="83"/>
    <n v="78"/>
    <n v="87"/>
  </r>
  <r>
    <x v="152"/>
    <s v="PL"/>
    <s v="POL"/>
    <n v="616"/>
    <x v="1"/>
    <n v="2011"/>
    <n v="38204598"/>
    <n v="28"/>
    <n v="12"/>
    <n v="51"/>
    <n v="11000"/>
    <n v="4500"/>
    <n v="19000"/>
    <s v="predicted"/>
    <n v="1.8"/>
    <n v="1.7"/>
    <n v="1.8"/>
    <n v="680"/>
    <n v="660"/>
    <n v="710"/>
    <n v="0.02"/>
    <n v="0.01"/>
    <n v="0.04"/>
    <n v="9"/>
    <n v="4.9000000000000004"/>
    <n v="14"/>
    <s v="VR"/>
    <n v="22"/>
    <n v="21"/>
    <n v="23"/>
    <n v="8400"/>
    <n v="7900"/>
    <n v="8900"/>
    <s v="High income"/>
    <n v="1"/>
    <n v="0.73"/>
    <n v="1.3"/>
    <n v="0.22"/>
    <n v="0.1"/>
    <n v="0.23"/>
    <n v="84"/>
    <n v="40"/>
    <n v="89"/>
    <n v="0"/>
    <n v="95"/>
    <n v="89"/>
    <n v="100"/>
  </r>
  <r>
    <x v="152"/>
    <s v="PL"/>
    <s v="POL"/>
    <n v="616"/>
    <x v="1"/>
    <n v="2012"/>
    <n v="38210924"/>
    <n v="28"/>
    <n v="12"/>
    <n v="50"/>
    <n v="11000"/>
    <n v="4400"/>
    <n v="19000"/>
    <s v="predicted"/>
    <n v="1.8"/>
    <n v="1.7"/>
    <n v="1.8"/>
    <n v="670"/>
    <n v="650"/>
    <n v="690"/>
    <n v="0.03"/>
    <n v="0.02"/>
    <n v="0.04"/>
    <n v="10"/>
    <n v="5.9"/>
    <n v="15"/>
    <s v="VR"/>
    <n v="22"/>
    <n v="20"/>
    <n v="23"/>
    <n v="8300"/>
    <n v="7700"/>
    <n v="8900"/>
    <s v="High income"/>
    <n v="1"/>
    <n v="0.73"/>
    <n v="1.3"/>
    <n v="0.22"/>
    <n v="0.1"/>
    <n v="0.24"/>
    <n v="84"/>
    <n v="40"/>
    <n v="91"/>
    <n v="0"/>
    <n v="85"/>
    <n v="79"/>
    <n v="91"/>
  </r>
  <r>
    <x v="152"/>
    <s v="PL"/>
    <s v="POL"/>
    <n v="616"/>
    <x v="1"/>
    <n v="2013"/>
    <n v="38216635"/>
    <n v="27"/>
    <n v="11"/>
    <n v="50"/>
    <n v="10000"/>
    <n v="4300"/>
    <n v="19000"/>
    <s v="predicted"/>
    <n v="1.7"/>
    <n v="1.6"/>
    <n v="1.7"/>
    <n v="650"/>
    <n v="630"/>
    <n v="670"/>
    <n v="0.03"/>
    <n v="0.02"/>
    <n v="0.05"/>
    <n v="12"/>
    <n v="7.3"/>
    <n v="18"/>
    <s v="VR imputed"/>
    <n v="22"/>
    <n v="20"/>
    <n v="24"/>
    <n v="8300"/>
    <n v="7600"/>
    <n v="9000"/>
    <s v="High income"/>
    <n v="1.2"/>
    <n v="0.81"/>
    <n v="1.6"/>
    <n v="0.25"/>
    <n v="0.11"/>
    <n v="0.27"/>
    <n v="96"/>
    <n v="44"/>
    <n v="100"/>
    <n v="0"/>
    <n v="85"/>
    <n v="78"/>
    <n v="92"/>
  </r>
  <r>
    <x v="153"/>
    <s v="PT"/>
    <s v="PRT"/>
    <n v="620"/>
    <x v="1"/>
    <n v="1990"/>
    <n v="9899450"/>
    <n v="91"/>
    <n v="38"/>
    <n v="166"/>
    <n v="9000"/>
    <n v="3800"/>
    <n v="16000"/>
    <s v="predicted"/>
    <n v="3.1"/>
    <n v="2.9"/>
    <n v="3.3"/>
    <n v="310"/>
    <n v="290"/>
    <n v="330"/>
    <n v="0.13"/>
    <n v="0.09"/>
    <n v="0.18"/>
    <n v="13"/>
    <n v="9"/>
    <n v="18"/>
    <s v="VR"/>
    <n v="71"/>
    <n v="66"/>
    <n v="77"/>
    <n v="7100"/>
    <n v="6500"/>
    <n v="7600"/>
    <s v="High income"/>
    <n v="1"/>
    <n v="0.89"/>
    <n v="1.1000000000000001"/>
    <n v="0.71"/>
    <n v="0.66"/>
    <n v="0.78"/>
    <n v="71"/>
    <n v="65"/>
    <n v="77"/>
    <n v="0"/>
    <n v="88"/>
    <n v="81"/>
    <n v="95"/>
  </r>
  <r>
    <x v="153"/>
    <s v="PT"/>
    <s v="PRT"/>
    <n v="620"/>
    <x v="1"/>
    <n v="1991"/>
    <n v="9919947"/>
    <n v="88"/>
    <n v="37"/>
    <n v="161"/>
    <n v="8800"/>
    <n v="3700"/>
    <n v="16000"/>
    <s v="predicted"/>
    <n v="3.1"/>
    <n v="2.9"/>
    <n v="3.3"/>
    <n v="310"/>
    <n v="290"/>
    <n v="330"/>
    <n v="0.18"/>
    <n v="0.13"/>
    <n v="0.25"/>
    <n v="18"/>
    <n v="13"/>
    <n v="24"/>
    <s v="VR"/>
    <n v="69"/>
    <n v="66"/>
    <n v="75"/>
    <n v="6900"/>
    <n v="6500"/>
    <n v="7400"/>
    <s v="High income"/>
    <n v="1.4"/>
    <n v="1.3"/>
    <n v="1.6"/>
    <n v="1"/>
    <n v="0.93"/>
    <n v="1.1000000000000001"/>
    <n v="100"/>
    <n v="93"/>
    <n v="110"/>
    <n v="0"/>
    <n v="87"/>
    <n v="81"/>
    <n v="92"/>
  </r>
  <r>
    <x v="153"/>
    <s v="PT"/>
    <s v="PRT"/>
    <n v="620"/>
    <x v="1"/>
    <n v="1992"/>
    <n v="9955317"/>
    <n v="85"/>
    <n v="36"/>
    <n v="155"/>
    <n v="8500"/>
    <n v="3600"/>
    <n v="15000"/>
    <s v="predicted"/>
    <n v="2.4"/>
    <n v="2.2000000000000002"/>
    <n v="2.5"/>
    <n v="240"/>
    <n v="220"/>
    <n v="250"/>
    <n v="0.27"/>
    <n v="0.19"/>
    <n v="0.36"/>
    <n v="27"/>
    <n v="19"/>
    <n v="36"/>
    <s v="VR"/>
    <n v="68"/>
    <n v="65"/>
    <n v="72"/>
    <n v="6700"/>
    <n v="6400"/>
    <n v="7200"/>
    <s v="High income"/>
    <n v="2.2000000000000002"/>
    <n v="2.1"/>
    <n v="2.4"/>
    <n v="1.5"/>
    <n v="1.4"/>
    <n v="1.6"/>
    <n v="150"/>
    <n v="140"/>
    <n v="160"/>
    <n v="0"/>
    <n v="88"/>
    <n v="83"/>
    <n v="92"/>
  </r>
  <r>
    <x v="153"/>
    <s v="PT"/>
    <s v="PRT"/>
    <n v="620"/>
    <x v="1"/>
    <n v="1993"/>
    <n v="10001046"/>
    <n v="82"/>
    <n v="35"/>
    <n v="150"/>
    <n v="8200"/>
    <n v="3500"/>
    <n v="15000"/>
    <s v="predicted"/>
    <n v="3.7"/>
    <n v="3.5"/>
    <n v="3.9"/>
    <n v="370"/>
    <n v="350"/>
    <n v="390"/>
    <n v="0.4"/>
    <n v="0.28999999999999998"/>
    <n v="0.53"/>
    <n v="40"/>
    <n v="29"/>
    <n v="53"/>
    <s v="VR"/>
    <n v="66"/>
    <n v="63"/>
    <n v="69"/>
    <n v="6600"/>
    <n v="6300"/>
    <n v="6900"/>
    <s v="High income"/>
    <n v="3.4"/>
    <n v="3.2"/>
    <n v="3.6"/>
    <n v="2.2999999999999998"/>
    <n v="2.2000000000000002"/>
    <n v="2.2999999999999998"/>
    <n v="230"/>
    <n v="220"/>
    <n v="230"/>
    <n v="0"/>
    <n v="83"/>
    <n v="78"/>
    <n v="86"/>
  </r>
  <r>
    <x v="153"/>
    <s v="PT"/>
    <s v="PRT"/>
    <n v="620"/>
    <x v="1"/>
    <n v="1994"/>
    <n v="10050045"/>
    <n v="79"/>
    <n v="34"/>
    <n v="144"/>
    <n v="8000"/>
    <n v="3400"/>
    <n v="14000"/>
    <s v="predicted"/>
    <n v="2.7"/>
    <n v="2.6"/>
    <n v="2.9"/>
    <n v="270"/>
    <n v="260"/>
    <n v="290"/>
    <n v="0.59"/>
    <n v="0.43"/>
    <n v="0.76"/>
    <n v="59"/>
    <n v="44"/>
    <n v="77"/>
    <s v="VR"/>
    <n v="64"/>
    <n v="61"/>
    <n v="68"/>
    <n v="6400"/>
    <n v="6100"/>
    <n v="6800"/>
    <s v="High income"/>
    <n v="5.0999999999999996"/>
    <n v="4.8"/>
    <n v="5.4"/>
    <n v="3.3"/>
    <n v="3.2"/>
    <n v="3.3"/>
    <n v="330"/>
    <n v="320"/>
    <n v="340"/>
    <n v="0"/>
    <n v="87"/>
    <n v="83"/>
    <n v="92"/>
  </r>
  <r>
    <x v="153"/>
    <s v="PT"/>
    <s v="PRT"/>
    <n v="620"/>
    <x v="1"/>
    <n v="1995"/>
    <n v="10097055"/>
    <n v="76"/>
    <n v="33"/>
    <n v="137"/>
    <n v="7700"/>
    <n v="3300"/>
    <n v="14000"/>
    <s v="predicted"/>
    <n v="3.5"/>
    <n v="3.3"/>
    <n v="3.7"/>
    <n v="350"/>
    <n v="330"/>
    <n v="380"/>
    <n v="0.82"/>
    <n v="0.61"/>
    <n v="1.1000000000000001"/>
    <n v="83"/>
    <n v="62"/>
    <n v="110"/>
    <s v="VR"/>
    <n v="62"/>
    <n v="58"/>
    <n v="66"/>
    <n v="6300"/>
    <n v="5900"/>
    <n v="6700"/>
    <s v="High income"/>
    <n v="7.3"/>
    <n v="6.9"/>
    <n v="7.8"/>
    <n v="4.5"/>
    <n v="4.4000000000000004"/>
    <n v="4.5999999999999996"/>
    <n v="460"/>
    <n v="450"/>
    <n v="460"/>
    <n v="0"/>
    <n v="89"/>
    <n v="83"/>
    <n v="95"/>
  </r>
  <r>
    <x v="153"/>
    <s v="PT"/>
    <s v="PRT"/>
    <n v="620"/>
    <x v="1"/>
    <n v="1996"/>
    <n v="10140627"/>
    <n v="72"/>
    <n v="31"/>
    <n v="130"/>
    <n v="7300"/>
    <n v="3200"/>
    <n v="13000"/>
    <s v="predicted"/>
    <n v="3.3"/>
    <n v="3.1"/>
    <n v="3.5"/>
    <n v="340"/>
    <n v="310"/>
    <n v="360"/>
    <n v="1"/>
    <n v="0.77"/>
    <n v="1.2"/>
    <n v="100"/>
    <n v="79"/>
    <n v="130"/>
    <s v="VR"/>
    <n v="60"/>
    <n v="56"/>
    <n v="64"/>
    <n v="6100"/>
    <n v="5700"/>
    <n v="6500"/>
    <s v="High income"/>
    <n v="9.6"/>
    <n v="9"/>
    <n v="10"/>
    <n v="5.7"/>
    <n v="5.6"/>
    <n v="5.8"/>
    <n v="580"/>
    <n v="570"/>
    <n v="580"/>
    <n v="0"/>
    <n v="86"/>
    <n v="81"/>
    <n v="92"/>
  </r>
  <r>
    <x v="153"/>
    <s v="PT"/>
    <s v="PRT"/>
    <n v="620"/>
    <x v="1"/>
    <n v="1997"/>
    <n v="10182158"/>
    <n v="69"/>
    <n v="30"/>
    <n v="124"/>
    <n v="7000"/>
    <n v="3100"/>
    <n v="13000"/>
    <s v="predicted"/>
    <n v="3.6"/>
    <n v="3.4"/>
    <n v="3.9"/>
    <n v="370"/>
    <n v="340"/>
    <n v="400"/>
    <n v="1.1000000000000001"/>
    <n v="0.84"/>
    <n v="1.3"/>
    <n v="110"/>
    <n v="86"/>
    <n v="130"/>
    <s v="VR"/>
    <n v="58"/>
    <n v="55"/>
    <n v="61"/>
    <n v="5900"/>
    <n v="5600"/>
    <n v="6300"/>
    <s v="High income"/>
    <n v="11"/>
    <n v="10"/>
    <n v="11"/>
    <n v="6.3"/>
    <n v="6.1"/>
    <n v="6.3"/>
    <n v="640"/>
    <n v="630"/>
    <n v="640"/>
    <n v="0"/>
    <n v="87"/>
    <n v="82"/>
    <n v="92"/>
  </r>
  <r>
    <x v="153"/>
    <s v="PT"/>
    <s v="PRT"/>
    <n v="620"/>
    <x v="1"/>
    <n v="1998"/>
    <n v="10222540"/>
    <n v="66"/>
    <n v="29"/>
    <n v="117"/>
    <n v="6700"/>
    <n v="3000"/>
    <n v="12000"/>
    <s v="predicted"/>
    <n v="3.9"/>
    <n v="3.6"/>
    <n v="4.2"/>
    <n v="400"/>
    <n v="370"/>
    <n v="430"/>
    <n v="1.1000000000000001"/>
    <n v="0.88"/>
    <n v="1.4"/>
    <n v="110"/>
    <n v="90"/>
    <n v="140"/>
    <s v="VR"/>
    <n v="56"/>
    <n v="53"/>
    <n v="58"/>
    <n v="5700"/>
    <n v="5400"/>
    <n v="5900"/>
    <s v="High income"/>
    <n v="13"/>
    <n v="12"/>
    <n v="13"/>
    <n v="7"/>
    <n v="6.8"/>
    <n v="7"/>
    <n v="710"/>
    <n v="700"/>
    <n v="710"/>
    <n v="0"/>
    <n v="92"/>
    <n v="88"/>
    <n v="97"/>
  </r>
  <r>
    <x v="153"/>
    <s v="PT"/>
    <s v="PRT"/>
    <n v="620"/>
    <x v="1"/>
    <n v="1999"/>
    <n v="10263532"/>
    <n v="62"/>
    <n v="28"/>
    <n v="111"/>
    <n v="6400"/>
    <n v="2800"/>
    <n v="11000"/>
    <s v="predicted"/>
    <n v="3.2"/>
    <n v="3"/>
    <n v="3.4"/>
    <n v="330"/>
    <n v="310"/>
    <n v="350"/>
    <n v="1.1000000000000001"/>
    <n v="0.87"/>
    <n v="1.4"/>
    <n v="110"/>
    <n v="89"/>
    <n v="140"/>
    <s v="VR"/>
    <n v="53"/>
    <n v="51"/>
    <n v="56"/>
    <n v="5500"/>
    <n v="5200"/>
    <n v="5700"/>
    <s v="High income"/>
    <n v="14"/>
    <n v="13"/>
    <n v="14"/>
    <n v="7.3"/>
    <n v="7.1"/>
    <n v="7.3"/>
    <n v="750"/>
    <n v="730"/>
    <n v="750"/>
    <n v="0"/>
    <n v="84"/>
    <n v="80"/>
    <n v="88"/>
  </r>
  <r>
    <x v="153"/>
    <s v="PT"/>
    <s v="PRT"/>
    <n v="620"/>
    <x v="1"/>
    <n v="2000"/>
    <n v="10306192"/>
    <n v="60"/>
    <n v="26"/>
    <n v="106"/>
    <n v="6200"/>
    <n v="2700"/>
    <n v="11000"/>
    <s v="predicted"/>
    <n v="2.9"/>
    <n v="2.7"/>
    <n v="3.1"/>
    <n v="300"/>
    <n v="280"/>
    <n v="320"/>
    <n v="0.96"/>
    <n v="0.75"/>
    <n v="1.2"/>
    <n v="99"/>
    <n v="77"/>
    <n v="120"/>
    <s v="VR"/>
    <n v="51"/>
    <n v="48"/>
    <n v="53"/>
    <n v="5200"/>
    <n v="5000"/>
    <n v="5500"/>
    <s v="High income"/>
    <n v="13"/>
    <n v="13"/>
    <n v="14"/>
    <n v="6.8"/>
    <n v="6.7"/>
    <n v="6.8"/>
    <n v="710"/>
    <n v="690"/>
    <n v="710"/>
    <n v="0"/>
    <n v="81"/>
    <n v="77"/>
    <n v="85"/>
  </r>
  <r>
    <x v="153"/>
    <s v="PT"/>
    <s v="PRT"/>
    <n v="620"/>
    <x v="1"/>
    <n v="2001"/>
    <n v="10350660"/>
    <n v="56"/>
    <n v="25"/>
    <n v="100"/>
    <n v="5800"/>
    <n v="2600"/>
    <n v="10000"/>
    <s v="predicted"/>
    <n v="2.6"/>
    <n v="2.5"/>
    <n v="2.8"/>
    <n v="270"/>
    <n v="260"/>
    <n v="290"/>
    <n v="0.95"/>
    <n v="0.72"/>
    <n v="1.2"/>
    <n v="98"/>
    <n v="75"/>
    <n v="120"/>
    <s v="VR"/>
    <n v="48"/>
    <n v="46"/>
    <n v="50"/>
    <n v="5000"/>
    <n v="4700"/>
    <n v="5200"/>
    <s v="High income"/>
    <n v="15"/>
    <n v="14"/>
    <n v="15"/>
    <n v="7"/>
    <n v="6.8"/>
    <n v="7"/>
    <n v="720"/>
    <n v="710"/>
    <n v="720"/>
    <n v="0"/>
    <n v="87"/>
    <n v="83"/>
    <n v="91"/>
  </r>
  <r>
    <x v="153"/>
    <s v="PT"/>
    <s v="PRT"/>
    <n v="620"/>
    <x v="1"/>
    <n v="2002"/>
    <n v="10395630"/>
    <n v="52"/>
    <n v="23"/>
    <n v="93"/>
    <n v="5400"/>
    <n v="2400"/>
    <n v="9600"/>
    <s v="predicted"/>
    <n v="2.5"/>
    <n v="2.4"/>
    <n v="2.7"/>
    <n v="260"/>
    <n v="250"/>
    <n v="280"/>
    <n v="0.99"/>
    <n v="0.74"/>
    <n v="1.3"/>
    <n v="100"/>
    <n v="77"/>
    <n v="130"/>
    <s v="VR"/>
    <n v="45"/>
    <n v="43"/>
    <n v="47"/>
    <n v="4700"/>
    <n v="4500"/>
    <n v="4900"/>
    <s v="High income"/>
    <n v="16"/>
    <n v="16"/>
    <n v="17"/>
    <n v="7.5"/>
    <n v="7.3"/>
    <n v="7.5"/>
    <n v="770"/>
    <n v="760"/>
    <n v="780"/>
    <n v="0"/>
    <n v="93"/>
    <n v="89"/>
    <n v="98"/>
  </r>
  <r>
    <x v="153"/>
    <s v="PT"/>
    <s v="PRT"/>
    <n v="620"/>
    <x v="1"/>
    <n v="2003"/>
    <n v="10439031"/>
    <n v="48"/>
    <n v="22"/>
    <n v="85"/>
    <n v="5000"/>
    <n v="2300"/>
    <n v="8900"/>
    <s v="predicted"/>
    <n v="2.2000000000000002"/>
    <n v="2.1"/>
    <n v="2.4"/>
    <n v="230"/>
    <n v="220"/>
    <n v="250"/>
    <n v="1"/>
    <n v="0.77"/>
    <n v="1.3"/>
    <n v="110"/>
    <n v="80"/>
    <n v="140"/>
    <s v="VR"/>
    <n v="43"/>
    <n v="41"/>
    <n v="44"/>
    <n v="4500"/>
    <n v="4300"/>
    <n v="4600"/>
    <s v="High income"/>
    <n v="19"/>
    <n v="18"/>
    <n v="19"/>
    <n v="8"/>
    <n v="7.8"/>
    <n v="8"/>
    <n v="830"/>
    <n v="810"/>
    <n v="830"/>
    <n v="0"/>
    <n v="90"/>
    <n v="87"/>
    <n v="94"/>
  </r>
  <r>
    <x v="153"/>
    <s v="PT"/>
    <s v="PRT"/>
    <n v="620"/>
    <x v="1"/>
    <n v="2004"/>
    <n v="10478122"/>
    <n v="44"/>
    <n v="20"/>
    <n v="78"/>
    <n v="4600"/>
    <n v="2100"/>
    <n v="8200"/>
    <s v="predicted"/>
    <n v="2"/>
    <n v="1.9"/>
    <n v="2.1"/>
    <n v="210"/>
    <n v="200"/>
    <n v="220"/>
    <n v="1.1000000000000001"/>
    <n v="0.8"/>
    <n v="1.4"/>
    <n v="110"/>
    <n v="83"/>
    <n v="150"/>
    <s v="VR imputed"/>
    <n v="40"/>
    <n v="38"/>
    <n v="42"/>
    <n v="4200"/>
    <n v="4000"/>
    <n v="4400"/>
    <s v="High income"/>
    <n v="21"/>
    <n v="20"/>
    <n v="22"/>
    <n v="8.5"/>
    <n v="8.3000000000000007"/>
    <n v="8.5"/>
    <n v="890"/>
    <n v="870"/>
    <n v="890"/>
    <n v="0"/>
    <n v="86"/>
    <n v="82"/>
    <n v="90"/>
  </r>
  <r>
    <x v="153"/>
    <s v="PT"/>
    <s v="PRT"/>
    <n v="620"/>
    <x v="1"/>
    <n v="2005"/>
    <n v="10510967"/>
    <n v="40"/>
    <n v="18"/>
    <n v="71"/>
    <n v="4200"/>
    <n v="1900"/>
    <n v="7400"/>
    <s v="predicted"/>
    <n v="1.8"/>
    <n v="1.7"/>
    <n v="1.9"/>
    <n v="190"/>
    <n v="180"/>
    <n v="200"/>
    <n v="1.1000000000000001"/>
    <n v="0.82"/>
    <n v="1.5"/>
    <n v="120"/>
    <n v="86"/>
    <n v="150"/>
    <s v="VR imputed"/>
    <n v="37"/>
    <n v="36"/>
    <n v="39"/>
    <n v="3900"/>
    <n v="3700"/>
    <n v="4100"/>
    <s v="High income"/>
    <n v="24"/>
    <n v="23"/>
    <n v="25"/>
    <n v="9"/>
    <n v="8.8000000000000007"/>
    <n v="9"/>
    <n v="940"/>
    <n v="920"/>
    <n v="940"/>
    <n v="0"/>
    <n v="84"/>
    <n v="80"/>
    <n v="88"/>
  </r>
  <r>
    <x v="153"/>
    <s v="PT"/>
    <s v="PRT"/>
    <n v="620"/>
    <x v="1"/>
    <n v="2006"/>
    <n v="10536701"/>
    <n v="37"/>
    <n v="17"/>
    <n v="65"/>
    <n v="3900"/>
    <n v="1800"/>
    <n v="6800"/>
    <s v="predicted"/>
    <n v="1.6"/>
    <n v="1.5"/>
    <n v="1.7"/>
    <n v="170"/>
    <n v="160"/>
    <n v="180"/>
    <n v="1.1000000000000001"/>
    <n v="0.82"/>
    <n v="1.5"/>
    <n v="120"/>
    <n v="87"/>
    <n v="160"/>
    <s v="VR imputed"/>
    <n v="35"/>
    <n v="33"/>
    <n v="37"/>
    <n v="3700"/>
    <n v="3500"/>
    <n v="3900"/>
    <s v="High income"/>
    <n v="27"/>
    <n v="25"/>
    <n v="28"/>
    <n v="9.3000000000000007"/>
    <n v="9.1"/>
    <n v="9.4"/>
    <n v="990"/>
    <n v="960"/>
    <n v="990"/>
    <n v="0"/>
    <n v="87"/>
    <n v="83"/>
    <n v="91"/>
  </r>
  <r>
    <x v="153"/>
    <s v="PT"/>
    <s v="PRT"/>
    <n v="620"/>
    <x v="1"/>
    <n v="2007"/>
    <n v="10555902"/>
    <n v="34"/>
    <n v="16"/>
    <n v="59"/>
    <n v="3600"/>
    <n v="1700"/>
    <n v="6300"/>
    <s v="predicted"/>
    <n v="1.5"/>
    <n v="1.4"/>
    <n v="1.5"/>
    <n v="150"/>
    <n v="140"/>
    <n v="160"/>
    <n v="1.1000000000000001"/>
    <n v="0.79"/>
    <n v="1.5"/>
    <n v="120"/>
    <n v="84"/>
    <n v="160"/>
    <s v="VR"/>
    <n v="33"/>
    <n v="31"/>
    <n v="34"/>
    <n v="3500"/>
    <n v="3300"/>
    <n v="3600"/>
    <s v="High income"/>
    <n v="29"/>
    <n v="28"/>
    <n v="30"/>
    <n v="9.6"/>
    <n v="9.3000000000000007"/>
    <n v="9.6"/>
    <n v="1000"/>
    <n v="990"/>
    <n v="1000"/>
    <n v="0"/>
    <n v="85"/>
    <n v="81"/>
    <n v="89"/>
  </r>
  <r>
    <x v="153"/>
    <s v="PT"/>
    <s v="PRT"/>
    <n v="620"/>
    <x v="1"/>
    <n v="2008"/>
    <n v="10569881"/>
    <n v="31"/>
    <n v="15"/>
    <n v="55"/>
    <n v="3300"/>
    <n v="1500"/>
    <n v="5800"/>
    <s v="predicted"/>
    <n v="1.5"/>
    <n v="1.4"/>
    <n v="1.6"/>
    <n v="160"/>
    <n v="150"/>
    <n v="170"/>
    <n v="1.1000000000000001"/>
    <n v="0.74"/>
    <n v="1.5"/>
    <n v="120"/>
    <n v="78"/>
    <n v="160"/>
    <s v="VR"/>
    <n v="31"/>
    <n v="30"/>
    <n v="32"/>
    <n v="3300"/>
    <n v="3100"/>
    <n v="3400"/>
    <s v="High income"/>
    <n v="31"/>
    <n v="29"/>
    <n v="32"/>
    <n v="9.5"/>
    <n v="9.3000000000000007"/>
    <n v="9.6"/>
    <n v="1000"/>
    <n v="990"/>
    <n v="1000"/>
    <n v="0"/>
    <n v="86"/>
    <n v="82"/>
    <n v="90"/>
  </r>
  <r>
    <x v="153"/>
    <s v="PT"/>
    <s v="PRT"/>
    <n v="620"/>
    <x v="1"/>
    <n v="2009"/>
    <n v="10580673"/>
    <n v="30"/>
    <n v="14"/>
    <n v="52"/>
    <n v="3100"/>
    <n v="1500"/>
    <n v="5500"/>
    <s v="predicted"/>
    <n v="1.5"/>
    <n v="1.4"/>
    <n v="1.6"/>
    <n v="160"/>
    <n v="150"/>
    <n v="170"/>
    <n v="1"/>
    <n v="0.69"/>
    <n v="1.4"/>
    <n v="110"/>
    <n v="73"/>
    <n v="150"/>
    <s v="VR"/>
    <n v="29"/>
    <n v="28"/>
    <n v="31"/>
    <n v="3100"/>
    <n v="3000"/>
    <n v="3300"/>
    <s v="High income"/>
    <n v="31"/>
    <n v="30"/>
    <n v="33"/>
    <n v="9.1999999999999993"/>
    <n v="9"/>
    <n v="9.1999999999999993"/>
    <n v="980"/>
    <n v="950"/>
    <n v="980"/>
    <n v="0"/>
    <n v="88"/>
    <n v="83"/>
    <n v="91"/>
  </r>
  <r>
    <x v="153"/>
    <s v="PT"/>
    <s v="PRT"/>
    <n v="620"/>
    <x v="1"/>
    <n v="2010"/>
    <n v="10589792"/>
    <n v="29"/>
    <n v="13"/>
    <n v="50"/>
    <n v="3000"/>
    <n v="1400"/>
    <n v="5300"/>
    <s v="predicted"/>
    <n v="1.2"/>
    <n v="1.2"/>
    <n v="1.3"/>
    <n v="130"/>
    <n v="120"/>
    <n v="140"/>
    <n v="0.95"/>
    <n v="0.63"/>
    <n v="1.4"/>
    <n v="100"/>
    <n v="66"/>
    <n v="140"/>
    <s v="VR"/>
    <n v="28"/>
    <n v="27"/>
    <n v="30"/>
    <n v="3000"/>
    <n v="2800"/>
    <n v="3100"/>
    <s v="High income"/>
    <n v="31"/>
    <n v="29"/>
    <n v="33"/>
    <n v="8.6"/>
    <n v="8.4"/>
    <n v="8.6"/>
    <n v="910"/>
    <n v="890"/>
    <n v="910"/>
    <n v="0"/>
    <n v="88"/>
    <n v="83"/>
    <n v="93"/>
  </r>
  <r>
    <x v="153"/>
    <s v="PT"/>
    <s v="PRT"/>
    <n v="620"/>
    <x v="1"/>
    <n v="2011"/>
    <n v="10597629"/>
    <n v="28"/>
    <n v="13"/>
    <n v="49"/>
    <n v="3000"/>
    <n v="1400"/>
    <n v="5200"/>
    <s v="predicted"/>
    <n v="1.4"/>
    <n v="1.3"/>
    <n v="1.5"/>
    <n v="150"/>
    <n v="140"/>
    <n v="160"/>
    <n v="0.87"/>
    <n v="0.56999999999999995"/>
    <n v="1.2"/>
    <n v="92"/>
    <n v="60"/>
    <n v="130"/>
    <s v="VR"/>
    <n v="27"/>
    <n v="26"/>
    <n v="29"/>
    <n v="2900"/>
    <n v="2700"/>
    <n v="3000"/>
    <s v="High income"/>
    <n v="28"/>
    <n v="27"/>
    <n v="30"/>
    <n v="7.6"/>
    <n v="7.4"/>
    <n v="7.6"/>
    <n v="810"/>
    <n v="790"/>
    <n v="810"/>
    <n v="0"/>
    <n v="87"/>
    <n v="82"/>
    <n v="92"/>
  </r>
  <r>
    <x v="153"/>
    <s v="PT"/>
    <s v="PRT"/>
    <n v="620"/>
    <x v="1"/>
    <n v="2012"/>
    <n v="10603804"/>
    <n v="29"/>
    <n v="13"/>
    <n v="50"/>
    <n v="3000"/>
    <n v="1400"/>
    <n v="5300"/>
    <s v="predicted"/>
    <n v="1.4"/>
    <n v="1.3"/>
    <n v="1.4"/>
    <n v="140"/>
    <n v="140"/>
    <n v="150"/>
    <n v="0.74"/>
    <n v="0.48"/>
    <n v="1"/>
    <n v="78"/>
    <n v="51"/>
    <n v="110"/>
    <s v="VR"/>
    <n v="26"/>
    <n v="25"/>
    <n v="28"/>
    <n v="2800"/>
    <n v="2600"/>
    <n v="3000"/>
    <s v="High income"/>
    <n v="24"/>
    <n v="22"/>
    <n v="26"/>
    <n v="6.3"/>
    <n v="6.1"/>
    <n v="6.3"/>
    <n v="660"/>
    <n v="650"/>
    <n v="660"/>
    <n v="0"/>
    <n v="89"/>
    <n v="83"/>
    <n v="96"/>
  </r>
  <r>
    <x v="153"/>
    <s v="PT"/>
    <s v="PRT"/>
    <n v="620"/>
    <x v="1"/>
    <n v="2013"/>
    <n v="10608156"/>
    <n v="30"/>
    <n v="13"/>
    <n v="52"/>
    <n v="3100"/>
    <n v="1400"/>
    <n v="5500"/>
    <s v="predicted"/>
    <n v="1.3"/>
    <n v="1.3"/>
    <n v="1.4"/>
    <n v="140"/>
    <n v="140"/>
    <n v="150"/>
    <n v="0.57999999999999996"/>
    <n v="0.38"/>
    <n v="0.81"/>
    <n v="61"/>
    <n v="40"/>
    <n v="86"/>
    <s v="VR imputed"/>
    <n v="26"/>
    <n v="24"/>
    <n v="28"/>
    <n v="2700"/>
    <n v="2500"/>
    <n v="3000"/>
    <s v="High income"/>
    <n v="18"/>
    <n v="17"/>
    <n v="20"/>
    <n v="4.7"/>
    <n v="4.5999999999999996"/>
    <n v="4.8"/>
    <n v="500"/>
    <n v="490"/>
    <n v="500"/>
    <n v="0"/>
    <n v="85"/>
    <n v="78"/>
    <n v="92"/>
  </r>
  <r>
    <x v="154"/>
    <s v="PR"/>
    <s v="PRI"/>
    <n v="630"/>
    <x v="4"/>
    <n v="1990"/>
    <n v="3517984"/>
    <n v="6.3"/>
    <n v="1.9"/>
    <n v="13"/>
    <n v="220"/>
    <n v="66"/>
    <n v="470"/>
    <s v="predicted"/>
    <n v="2"/>
    <n v="2"/>
    <n v="2"/>
    <n v="69"/>
    <n v="69"/>
    <n v="70"/>
    <n v="0"/>
    <n v="0"/>
    <n v="0"/>
    <n v="0"/>
    <n v="0"/>
    <n v="0"/>
    <s v="VR"/>
    <n v="5.2"/>
    <n v="4.5999999999999996"/>
    <n v="5.9"/>
    <n v="180"/>
    <n v="160"/>
    <n v="210"/>
    <s v="High income"/>
    <n v="0"/>
    <n v="0"/>
    <n v="0"/>
    <n v="0"/>
    <n v="0"/>
    <n v="0"/>
    <n v="0"/>
    <n v="0"/>
    <n v="0"/>
    <n v="0"/>
    <n v="87"/>
    <n v="77"/>
    <n v="99"/>
  </r>
  <r>
    <x v="154"/>
    <s v="PR"/>
    <s v="PRI"/>
    <n v="630"/>
    <x v="4"/>
    <n v="1991"/>
    <n v="3551582"/>
    <n v="11"/>
    <n v="4.9000000000000004"/>
    <n v="19"/>
    <n v="390"/>
    <n v="170"/>
    <n v="680"/>
    <s v="predicted"/>
    <n v="1.6"/>
    <n v="1.6"/>
    <n v="1.6"/>
    <n v="55"/>
    <n v="55"/>
    <n v="55"/>
    <n v="0"/>
    <n v="0"/>
    <n v="0"/>
    <n v="0"/>
    <n v="0"/>
    <n v="0"/>
    <s v="VR"/>
    <n v="7.8"/>
    <n v="6.8"/>
    <n v="8.8000000000000007"/>
    <n v="280"/>
    <n v="240"/>
    <n v="310"/>
    <s v="High income"/>
    <n v="0"/>
    <n v="0"/>
    <n v="0"/>
    <n v="0"/>
    <n v="0"/>
    <n v="0"/>
    <n v="0"/>
    <n v="0"/>
    <n v="0"/>
    <n v="0"/>
    <n v="87"/>
    <n v="77"/>
    <n v="99"/>
  </r>
  <r>
    <x v="154"/>
    <s v="PR"/>
    <s v="PRI"/>
    <n v="630"/>
    <x v="4"/>
    <n v="1992"/>
    <n v="3586848"/>
    <n v="11"/>
    <n v="4.8"/>
    <n v="19"/>
    <n v="390"/>
    <n v="170"/>
    <n v="690"/>
    <s v="predicted"/>
    <n v="1.6"/>
    <n v="1.6"/>
    <n v="1.6"/>
    <n v="58"/>
    <n v="58"/>
    <n v="59"/>
    <n v="0"/>
    <n v="0"/>
    <n v="0"/>
    <n v="0"/>
    <n v="0"/>
    <n v="0"/>
    <s v="VR"/>
    <n v="8"/>
    <n v="7"/>
    <n v="9"/>
    <n v="290"/>
    <n v="250"/>
    <n v="320"/>
    <s v="High income"/>
    <n v="0"/>
    <n v="0"/>
    <n v="0"/>
    <n v="0"/>
    <n v="0"/>
    <n v="0"/>
    <n v="0"/>
    <n v="0"/>
    <n v="0"/>
    <n v="0"/>
    <n v="0"/>
    <n v="0"/>
    <n v="0"/>
  </r>
  <r>
    <x v="154"/>
    <s v="PR"/>
    <s v="PRI"/>
    <n v="630"/>
    <x v="4"/>
    <n v="1993"/>
    <n v="3622652"/>
    <n v="11"/>
    <n v="4.8"/>
    <n v="20"/>
    <n v="400"/>
    <n v="170"/>
    <n v="710"/>
    <s v="predicted"/>
    <n v="2.1"/>
    <n v="2.1"/>
    <n v="2.1"/>
    <n v="76"/>
    <n v="75"/>
    <n v="76"/>
    <n v="0"/>
    <n v="0"/>
    <n v="0"/>
    <n v="0"/>
    <n v="0"/>
    <n v="0"/>
    <s v="VR"/>
    <n v="8.1"/>
    <n v="7.1"/>
    <n v="9.1999999999999993"/>
    <n v="290"/>
    <n v="260"/>
    <n v="330"/>
    <s v="High income"/>
    <n v="0"/>
    <n v="0"/>
    <n v="0"/>
    <n v="0"/>
    <n v="0"/>
    <n v="0"/>
    <n v="0"/>
    <n v="0"/>
    <n v="0"/>
    <n v="0"/>
    <n v="87"/>
    <n v="77"/>
    <n v="99"/>
  </r>
  <r>
    <x v="154"/>
    <s v="PR"/>
    <s v="PRI"/>
    <n v="630"/>
    <x v="4"/>
    <n v="1994"/>
    <n v="3657368"/>
    <n v="12"/>
    <n v="5.5"/>
    <n v="21"/>
    <n v="440"/>
    <n v="200"/>
    <n v="780"/>
    <s v="predicted"/>
    <n v="2.1"/>
    <n v="2.1"/>
    <n v="2.1"/>
    <n v="77"/>
    <n v="76"/>
    <n v="77"/>
    <n v="0"/>
    <n v="0"/>
    <n v="0"/>
    <n v="0"/>
    <n v="0"/>
    <n v="0"/>
    <s v="VR"/>
    <n v="8.6"/>
    <n v="7.5"/>
    <n v="9.8000000000000007"/>
    <n v="320"/>
    <n v="280"/>
    <n v="360"/>
    <s v="High income"/>
    <n v="0"/>
    <n v="0"/>
    <n v="0"/>
    <n v="0"/>
    <n v="0"/>
    <n v="0"/>
    <n v="0"/>
    <n v="0"/>
    <n v="0"/>
    <n v="0"/>
    <n v="87"/>
    <n v="77"/>
    <n v="99"/>
  </r>
  <r>
    <x v="154"/>
    <s v="PR"/>
    <s v="PRI"/>
    <n v="630"/>
    <x v="4"/>
    <n v="1995"/>
    <n v="3689649"/>
    <n v="11"/>
    <n v="4.9000000000000004"/>
    <n v="20"/>
    <n v="410"/>
    <n v="180"/>
    <n v="730"/>
    <s v="predicted"/>
    <n v="2.2000000000000002"/>
    <n v="2.2000000000000002"/>
    <n v="2.2000000000000002"/>
    <n v="81"/>
    <n v="80"/>
    <n v="81"/>
    <n v="0"/>
    <n v="0"/>
    <n v="0"/>
    <n v="0"/>
    <n v="0"/>
    <n v="0"/>
    <s v="VR"/>
    <n v="8.1999999999999993"/>
    <n v="7.2"/>
    <n v="9.1999999999999993"/>
    <n v="300"/>
    <n v="260"/>
    <n v="340"/>
    <s v="High income"/>
    <n v="0"/>
    <n v="0"/>
    <n v="0"/>
    <n v="0"/>
    <n v="0"/>
    <n v="0"/>
    <n v="0"/>
    <n v="0"/>
    <n v="0"/>
    <n v="0"/>
    <n v="87"/>
    <n v="77"/>
    <n v="99"/>
  </r>
  <r>
    <x v="154"/>
    <s v="PR"/>
    <s v="PRI"/>
    <n v="630"/>
    <x v="4"/>
    <n v="1996"/>
    <n v="3719446"/>
    <n v="8.1"/>
    <n v="2.9"/>
    <n v="16"/>
    <n v="300"/>
    <n v="110"/>
    <n v="590"/>
    <s v="predicted"/>
    <n v="1.5"/>
    <n v="1.5"/>
    <n v="1.5"/>
    <n v="56"/>
    <n v="56"/>
    <n v="57"/>
    <n v="0"/>
    <n v="0"/>
    <n v="0"/>
    <n v="0"/>
    <n v="0"/>
    <n v="0"/>
    <s v="VR"/>
    <n v="6.9"/>
    <n v="6"/>
    <n v="7.8"/>
    <n v="260"/>
    <n v="220"/>
    <n v="290"/>
    <s v="High income"/>
    <n v="0"/>
    <n v="0"/>
    <n v="0"/>
    <n v="0"/>
    <n v="0"/>
    <n v="0"/>
    <n v="0"/>
    <n v="0"/>
    <n v="0"/>
    <n v="0"/>
    <n v="87"/>
    <n v="77"/>
    <n v="99"/>
  </r>
  <r>
    <x v="154"/>
    <s v="PR"/>
    <s v="PRI"/>
    <n v="630"/>
    <x v="4"/>
    <n v="1997"/>
    <n v="3746634"/>
    <n v="11"/>
    <n v="5.2"/>
    <n v="20"/>
    <n v="420"/>
    <n v="190"/>
    <n v="740"/>
    <s v="predicted"/>
    <n v="1.4"/>
    <n v="1.4"/>
    <n v="1.4"/>
    <n v="51"/>
    <n v="51"/>
    <n v="51"/>
    <n v="0"/>
    <n v="0"/>
    <n v="0"/>
    <n v="0"/>
    <n v="0"/>
    <n v="0"/>
    <s v="VR"/>
    <n v="7.9"/>
    <n v="6.9"/>
    <n v="8.9"/>
    <n v="300"/>
    <n v="260"/>
    <n v="330"/>
    <s v="High income"/>
    <n v="0"/>
    <n v="0"/>
    <n v="0"/>
    <n v="0"/>
    <n v="0"/>
    <n v="0"/>
    <n v="0"/>
    <n v="0"/>
    <n v="0"/>
    <n v="0"/>
    <n v="87"/>
    <n v="77"/>
    <n v="99"/>
  </r>
  <r>
    <x v="154"/>
    <s v="PR"/>
    <s v="PRI"/>
    <n v="630"/>
    <x v="4"/>
    <n v="1998"/>
    <n v="3769718"/>
    <n v="7.5"/>
    <n v="2.9"/>
    <n v="14"/>
    <n v="280"/>
    <n v="110"/>
    <n v="540"/>
    <s v="predicted"/>
    <n v="1"/>
    <n v="1"/>
    <n v="1"/>
    <n v="39"/>
    <n v="39"/>
    <n v="39"/>
    <n v="0"/>
    <n v="0"/>
    <n v="0"/>
    <n v="0"/>
    <n v="0"/>
    <n v="0"/>
    <s v="VR"/>
    <n v="6.1"/>
    <n v="5.4"/>
    <n v="6.9"/>
    <n v="230"/>
    <n v="200"/>
    <n v="260"/>
    <s v="High income"/>
    <n v="0"/>
    <n v="0"/>
    <n v="0"/>
    <n v="0"/>
    <n v="0"/>
    <n v="0"/>
    <n v="0"/>
    <n v="0"/>
    <n v="0"/>
    <n v="0"/>
    <n v="87"/>
    <n v="77"/>
    <n v="99"/>
  </r>
  <r>
    <x v="154"/>
    <s v="PR"/>
    <s v="PRI"/>
    <n v="630"/>
    <x v="4"/>
    <n v="1999"/>
    <n v="3786884"/>
    <n v="8.1"/>
    <n v="3.5"/>
    <n v="15"/>
    <n v="310"/>
    <n v="130"/>
    <n v="550"/>
    <s v="predicted"/>
    <n v="0.8"/>
    <n v="0.79"/>
    <n v="0.8"/>
    <n v="30"/>
    <n v="30"/>
    <n v="30"/>
    <n v="0"/>
    <n v="0"/>
    <n v="0"/>
    <n v="0"/>
    <n v="0"/>
    <n v="0"/>
    <s v="VR"/>
    <n v="6.1"/>
    <n v="5.3"/>
    <n v="6.9"/>
    <n v="230"/>
    <n v="200"/>
    <n v="260"/>
    <s v="High income"/>
    <n v="0"/>
    <n v="0"/>
    <n v="0"/>
    <n v="0"/>
    <n v="0"/>
    <n v="0"/>
    <n v="0"/>
    <n v="0"/>
    <n v="0"/>
    <n v="0"/>
    <n v="87"/>
    <n v="77"/>
    <n v="99"/>
  </r>
  <r>
    <x v="154"/>
    <s v="PR"/>
    <s v="PRI"/>
    <n v="630"/>
    <x v="4"/>
    <n v="2000"/>
    <n v="3796981"/>
    <n v="6.9"/>
    <n v="3"/>
    <n v="13"/>
    <n v="260"/>
    <n v="110"/>
    <n v="480"/>
    <s v="predicted"/>
    <n v="0.45"/>
    <n v="0.45"/>
    <n v="0.45"/>
    <n v="17"/>
    <n v="17"/>
    <n v="17"/>
    <n v="0"/>
    <n v="0"/>
    <n v="0"/>
    <n v="0"/>
    <n v="0"/>
    <n v="0"/>
    <s v="VR"/>
    <n v="5.3"/>
    <n v="4.5999999999999996"/>
    <n v="6"/>
    <n v="200"/>
    <n v="180"/>
    <n v="230"/>
    <s v="High income"/>
    <n v="0"/>
    <n v="0"/>
    <n v="0"/>
    <n v="0"/>
    <n v="0"/>
    <n v="0"/>
    <n v="0"/>
    <n v="0"/>
    <n v="0"/>
    <n v="0"/>
    <n v="87"/>
    <n v="77"/>
    <n v="99"/>
  </r>
  <r>
    <x v="154"/>
    <s v="PR"/>
    <s v="PRI"/>
    <n v="630"/>
    <x v="4"/>
    <n v="2001"/>
    <n v="3799358"/>
    <n v="4.4000000000000004"/>
    <n v="1.3"/>
    <n v="9.1999999999999993"/>
    <n v="170"/>
    <n v="50"/>
    <n v="350"/>
    <s v="predicted"/>
    <n v="0.8"/>
    <n v="0.79"/>
    <n v="0.8"/>
    <n v="30"/>
    <n v="30"/>
    <n v="30"/>
    <n v="0"/>
    <n v="0"/>
    <n v="0"/>
    <n v="0"/>
    <n v="0"/>
    <n v="0"/>
    <s v="VR"/>
    <n v="3.7"/>
    <n v="3.2"/>
    <n v="4.0999999999999996"/>
    <n v="140"/>
    <n v="120"/>
    <n v="160"/>
    <s v="High income"/>
    <n v="0"/>
    <n v="0"/>
    <n v="0"/>
    <n v="0"/>
    <n v="0"/>
    <n v="0"/>
    <n v="0"/>
    <n v="0"/>
    <n v="0"/>
    <n v="0"/>
    <n v="87"/>
    <n v="77"/>
    <n v="99"/>
  </r>
  <r>
    <x v="154"/>
    <s v="PR"/>
    <s v="PRI"/>
    <n v="630"/>
    <x v="4"/>
    <n v="2002"/>
    <n v="3794728"/>
    <n v="4.7"/>
    <n v="1.8"/>
    <n v="9.1"/>
    <n v="180"/>
    <n v="67"/>
    <n v="350"/>
    <s v="predicted"/>
    <n v="0.59"/>
    <n v="0.57999999999999996"/>
    <n v="0.59"/>
    <n v="22"/>
    <n v="22"/>
    <n v="22"/>
    <n v="0"/>
    <n v="0"/>
    <n v="0"/>
    <n v="0"/>
    <n v="0"/>
    <n v="0"/>
    <s v="VR"/>
    <n v="3.9"/>
    <n v="3.4"/>
    <n v="4.4000000000000004"/>
    <n v="150"/>
    <n v="130"/>
    <n v="170"/>
    <s v="High income"/>
    <n v="0"/>
    <n v="0"/>
    <n v="0"/>
    <n v="0"/>
    <n v="0"/>
    <n v="0"/>
    <n v="0"/>
    <n v="0"/>
    <n v="0"/>
    <n v="0"/>
    <n v="87"/>
    <n v="77"/>
    <n v="99"/>
  </r>
  <r>
    <x v="154"/>
    <s v="PR"/>
    <s v="PRI"/>
    <n v="630"/>
    <x v="4"/>
    <n v="2003"/>
    <n v="3785058"/>
    <n v="4.0999999999999996"/>
    <n v="1.4"/>
    <n v="8.1"/>
    <n v="160"/>
    <n v="55"/>
    <n v="310"/>
    <s v="predicted"/>
    <n v="0.43"/>
    <n v="0.42"/>
    <n v="0.43"/>
    <n v="16"/>
    <n v="16"/>
    <n v="16"/>
    <n v="0"/>
    <n v="0"/>
    <n v="0"/>
    <n v="0"/>
    <n v="0"/>
    <n v="0"/>
    <s v="VR"/>
    <n v="3.5"/>
    <n v="3.1"/>
    <n v="4"/>
    <n v="130"/>
    <n v="120"/>
    <n v="150"/>
    <s v="High income"/>
    <n v="0"/>
    <n v="0"/>
    <n v="0"/>
    <n v="0"/>
    <n v="0"/>
    <n v="0"/>
    <n v="0"/>
    <n v="0"/>
    <n v="0"/>
    <n v="0"/>
    <n v="87"/>
    <n v="77"/>
    <n v="99"/>
  </r>
  <r>
    <x v="154"/>
    <s v="PR"/>
    <s v="PRI"/>
    <n v="630"/>
    <x v="4"/>
    <n v="2004"/>
    <n v="3773147"/>
    <n v="5.0999999999999996"/>
    <n v="2.2999999999999998"/>
    <n v="9.1"/>
    <n v="190"/>
    <n v="86"/>
    <n v="340"/>
    <s v="predicted"/>
    <n v="0.44"/>
    <n v="0.44"/>
    <n v="0.44"/>
    <n v="17"/>
    <n v="17"/>
    <n v="17"/>
    <n v="0"/>
    <n v="0"/>
    <n v="0"/>
    <n v="0"/>
    <n v="0"/>
    <n v="0"/>
    <s v="VR imputed"/>
    <n v="3.7"/>
    <n v="3.3"/>
    <n v="4.2"/>
    <n v="140"/>
    <n v="120"/>
    <n v="160"/>
    <s v="High income"/>
    <n v="0"/>
    <n v="0"/>
    <n v="0"/>
    <n v="0"/>
    <n v="0"/>
    <n v="0"/>
    <n v="0"/>
    <n v="0"/>
    <n v="0"/>
    <n v="0"/>
    <n v="87"/>
    <n v="77"/>
    <n v="99"/>
  </r>
  <r>
    <x v="154"/>
    <s v="PR"/>
    <s v="PRI"/>
    <n v="630"/>
    <x v="4"/>
    <n v="2005"/>
    <n v="3761143"/>
    <n v="4.7"/>
    <n v="2.1"/>
    <n v="8.3000000000000007"/>
    <n v="180"/>
    <n v="77"/>
    <n v="310"/>
    <s v="predicted"/>
    <n v="0.45"/>
    <n v="0.45"/>
    <n v="0.46"/>
    <n v="17"/>
    <n v="17"/>
    <n v="17"/>
    <n v="0"/>
    <n v="0"/>
    <n v="0"/>
    <n v="0"/>
    <n v="0"/>
    <n v="0"/>
    <s v="VR"/>
    <n v="3.5"/>
    <n v="3"/>
    <n v="3.9"/>
    <n v="130"/>
    <n v="110"/>
    <n v="150"/>
    <s v="High income"/>
    <n v="0"/>
    <n v="0"/>
    <n v="0"/>
    <n v="0"/>
    <n v="0"/>
    <n v="0"/>
    <n v="0"/>
    <n v="0"/>
    <n v="0"/>
    <n v="0"/>
    <n v="87"/>
    <n v="77"/>
    <n v="99"/>
  </r>
  <r>
    <x v="154"/>
    <s v="PR"/>
    <s v="PRI"/>
    <n v="630"/>
    <x v="4"/>
    <n v="2006"/>
    <n v="3749763"/>
    <n v="4.9000000000000004"/>
    <n v="2.2000000000000002"/>
    <n v="8.5"/>
    <n v="180"/>
    <n v="83"/>
    <n v="320"/>
    <s v="predicted"/>
    <n v="0.43"/>
    <n v="0.43"/>
    <n v="0.43"/>
    <n v="16"/>
    <n v="16"/>
    <n v="16"/>
    <n v="0"/>
    <n v="0"/>
    <n v="0"/>
    <n v="0"/>
    <n v="0"/>
    <n v="0"/>
    <s v="VR"/>
    <n v="3.4"/>
    <n v="3"/>
    <n v="3.9"/>
    <n v="130"/>
    <n v="110"/>
    <n v="150"/>
    <s v="High income"/>
    <n v="0"/>
    <n v="0"/>
    <n v="0"/>
    <n v="0"/>
    <n v="0"/>
    <n v="0"/>
    <n v="0"/>
    <n v="0"/>
    <n v="0"/>
    <n v="0"/>
    <n v="87"/>
    <n v="77"/>
    <n v="99"/>
  </r>
  <r>
    <x v="154"/>
    <s v="PR"/>
    <s v="PRI"/>
    <n v="630"/>
    <x v="4"/>
    <n v="2007"/>
    <n v="3738829"/>
    <n v="4.0999999999999996"/>
    <n v="1.8"/>
    <n v="7.3"/>
    <n v="150"/>
    <n v="67"/>
    <n v="270"/>
    <s v="predicted"/>
    <n v="0.35"/>
    <n v="0.35"/>
    <n v="0.35"/>
    <n v="13"/>
    <n v="13"/>
    <n v="13"/>
    <n v="0"/>
    <n v="0"/>
    <n v="0"/>
    <n v="0"/>
    <n v="0"/>
    <n v="0"/>
    <s v="VR"/>
    <n v="3"/>
    <n v="2.6"/>
    <n v="3.4"/>
    <n v="110"/>
    <n v="99"/>
    <n v="130"/>
    <s v="High income"/>
    <n v="0"/>
    <n v="0"/>
    <n v="0"/>
    <n v="0"/>
    <n v="0"/>
    <n v="0"/>
    <n v="0"/>
    <n v="0"/>
    <n v="0"/>
    <n v="0"/>
    <n v="87"/>
    <n v="77"/>
    <n v="99"/>
  </r>
  <r>
    <x v="154"/>
    <s v="PR"/>
    <s v="PRI"/>
    <n v="630"/>
    <x v="4"/>
    <n v="2008"/>
    <n v="3728531"/>
    <n v="4.0999999999999996"/>
    <n v="1.9"/>
    <n v="7.2"/>
    <n v="150"/>
    <n v="70"/>
    <n v="270"/>
    <s v="predicted"/>
    <n v="0.43"/>
    <n v="0.43"/>
    <n v="0.43"/>
    <n v="16"/>
    <n v="16"/>
    <n v="16"/>
    <n v="0"/>
    <n v="0"/>
    <n v="0"/>
    <n v="0"/>
    <n v="0"/>
    <n v="0"/>
    <s v="VR"/>
    <n v="2.9"/>
    <n v="2.6"/>
    <n v="3.3"/>
    <n v="110"/>
    <n v="96"/>
    <n v="120"/>
    <s v="High income"/>
    <n v="0"/>
    <n v="0"/>
    <n v="0"/>
    <n v="0"/>
    <n v="0"/>
    <n v="0"/>
    <n v="0"/>
    <n v="0"/>
    <n v="0"/>
    <n v="0"/>
    <n v="87"/>
    <n v="77"/>
    <n v="99"/>
  </r>
  <r>
    <x v="154"/>
    <s v="PR"/>
    <s v="PRI"/>
    <n v="630"/>
    <x v="4"/>
    <n v="2009"/>
    <n v="3718812"/>
    <n v="2.2999999999999998"/>
    <n v="0.7"/>
    <n v="4.9000000000000004"/>
    <n v="86"/>
    <n v="26"/>
    <n v="180"/>
    <s v="predicted"/>
    <n v="0.19"/>
    <n v="0.19"/>
    <n v="0.19"/>
    <n v="7"/>
    <n v="7"/>
    <n v="7.1"/>
    <n v="0"/>
    <n v="0"/>
    <n v="0"/>
    <n v="0"/>
    <n v="0"/>
    <n v="0"/>
    <s v="VR"/>
    <n v="1.9"/>
    <n v="1.7"/>
    <n v="2.2000000000000002"/>
    <n v="72"/>
    <n v="63"/>
    <n v="82"/>
    <s v="High income"/>
    <n v="0"/>
    <n v="0"/>
    <n v="0"/>
    <n v="0"/>
    <n v="0"/>
    <n v="0"/>
    <n v="0"/>
    <n v="0"/>
    <n v="0"/>
    <n v="0"/>
    <n v="87"/>
    <n v="77"/>
    <n v="99"/>
  </r>
  <r>
    <x v="154"/>
    <s v="PR"/>
    <s v="PRI"/>
    <n v="630"/>
    <x v="4"/>
    <n v="2010"/>
    <n v="3709671"/>
    <n v="3.5"/>
    <n v="1.6"/>
    <n v="6.1"/>
    <n v="130"/>
    <n v="59"/>
    <n v="230"/>
    <s v="predicted"/>
    <n v="0.3"/>
    <n v="0.3"/>
    <n v="0.3"/>
    <n v="11"/>
    <n v="11"/>
    <n v="11"/>
    <n v="0"/>
    <n v="0"/>
    <n v="0"/>
    <n v="0"/>
    <n v="0"/>
    <n v="0"/>
    <s v="VR"/>
    <n v="2.5"/>
    <n v="2.2000000000000002"/>
    <n v="2.8"/>
    <n v="92"/>
    <n v="81"/>
    <n v="100"/>
    <s v="High income"/>
    <n v="0"/>
    <n v="0"/>
    <n v="0"/>
    <n v="0"/>
    <n v="0"/>
    <n v="0"/>
    <n v="0"/>
    <n v="0"/>
    <n v="0"/>
    <n v="0"/>
    <n v="87"/>
    <n v="77"/>
    <n v="99"/>
  </r>
  <r>
    <x v="154"/>
    <s v="PR"/>
    <s v="PRI"/>
    <n v="630"/>
    <x v="4"/>
    <n v="2011"/>
    <n v="3701373"/>
    <n v="1.9"/>
    <n v="0.57999999999999996"/>
    <n v="4.0999999999999996"/>
    <n v="72"/>
    <n v="21"/>
    <n v="150"/>
    <s v="predicted"/>
    <n v="0.28999999999999998"/>
    <n v="0.28999999999999998"/>
    <n v="0.28999999999999998"/>
    <n v="11"/>
    <n v="11"/>
    <n v="11"/>
    <n v="0"/>
    <n v="0"/>
    <n v="0"/>
    <n v="0"/>
    <n v="0"/>
    <n v="0"/>
    <s v="VR imputed"/>
    <n v="1.6"/>
    <n v="1.4"/>
    <n v="1.8"/>
    <n v="58"/>
    <n v="50"/>
    <n v="65"/>
    <s v="High income"/>
    <n v="0"/>
    <n v="0"/>
    <n v="0"/>
    <n v="0"/>
    <n v="0"/>
    <n v="0"/>
    <n v="0"/>
    <n v="0"/>
    <n v="0"/>
    <n v="0"/>
    <n v="87"/>
    <n v="77"/>
    <n v="99"/>
  </r>
  <r>
    <x v="154"/>
    <s v="PR"/>
    <s v="PRI"/>
    <n v="630"/>
    <x v="4"/>
    <n v="2012"/>
    <n v="3694237"/>
    <n v="3.3"/>
    <n v="1.5"/>
    <n v="5.7"/>
    <n v="120"/>
    <n v="57"/>
    <n v="210"/>
    <s v="predicted"/>
    <n v="0.28999999999999998"/>
    <n v="0.28999999999999998"/>
    <n v="0.28999999999999998"/>
    <n v="11"/>
    <n v="11"/>
    <n v="11"/>
    <n v="0"/>
    <n v="0"/>
    <n v="0"/>
    <n v="0"/>
    <n v="0"/>
    <n v="0"/>
    <s v="VR imputed"/>
    <n v="2.2000000000000002"/>
    <n v="1.9"/>
    <n v="2.5"/>
    <n v="82"/>
    <n v="72"/>
    <n v="92"/>
    <s v="High income"/>
    <n v="0"/>
    <n v="0"/>
    <n v="0"/>
    <n v="0"/>
    <n v="0"/>
    <n v="0"/>
    <n v="0"/>
    <n v="0"/>
    <n v="0"/>
    <n v="0"/>
    <n v="87"/>
    <n v="77"/>
    <n v="99"/>
  </r>
  <r>
    <x v="154"/>
    <s v="PR"/>
    <s v="PRI"/>
    <n v="630"/>
    <x v="4"/>
    <n v="2013"/>
    <n v="3688318"/>
    <n v="1.9"/>
    <n v="0.72"/>
    <n v="3.6"/>
    <n v="70"/>
    <n v="27"/>
    <n v="130"/>
    <s v="predicted"/>
    <n v="0.28999999999999998"/>
    <n v="0.28999999999999998"/>
    <n v="0.28999999999999998"/>
    <n v="11"/>
    <n v="11"/>
    <n v="11"/>
    <n v="0"/>
    <n v="0"/>
    <n v="0"/>
    <n v="0"/>
    <n v="0"/>
    <n v="0"/>
    <s v="VR imputed"/>
    <n v="1.6"/>
    <n v="1.4"/>
    <n v="1.8"/>
    <n v="58"/>
    <n v="50"/>
    <n v="65"/>
    <s v="High income"/>
    <n v="0"/>
    <n v="0"/>
    <n v="0"/>
    <n v="0"/>
    <n v="0"/>
    <n v="0"/>
    <n v="0"/>
    <n v="0"/>
    <n v="0"/>
    <n v="0"/>
    <n v="87"/>
    <n v="77"/>
    <n v="99"/>
  </r>
  <r>
    <x v="155"/>
    <s v="QA"/>
    <s v="QAT"/>
    <n v="634"/>
    <x v="0"/>
    <n v="1990"/>
    <n v="476517"/>
    <n v="58"/>
    <n v="25"/>
    <n v="106"/>
    <n v="280"/>
    <n v="120"/>
    <n v="500"/>
    <s v="predicted"/>
    <n v="5.7"/>
    <n v="5.6"/>
    <n v="5.9"/>
    <n v="27"/>
    <n v="27"/>
    <n v="28"/>
    <n v="0"/>
    <n v="0"/>
    <n v="0"/>
    <n v="0"/>
    <n v="0"/>
    <n v="0"/>
    <s v="VR imputed"/>
    <n v="44"/>
    <n v="39"/>
    <n v="50"/>
    <n v="210"/>
    <n v="190"/>
    <n v="240"/>
    <s v="High income"/>
    <n v="0"/>
    <n v="0"/>
    <n v="0"/>
    <n v="0"/>
    <n v="0"/>
    <n v="0"/>
    <n v="0"/>
    <n v="0"/>
    <n v="0"/>
    <n v="0"/>
    <n v="87"/>
    <n v="77"/>
    <n v="99"/>
  </r>
  <r>
    <x v="155"/>
    <s v="QA"/>
    <s v="QAT"/>
    <n v="634"/>
    <x v="0"/>
    <n v="1991"/>
    <n v="485129"/>
    <n v="59"/>
    <n v="24"/>
    <n v="109"/>
    <n v="280"/>
    <n v="120"/>
    <n v="530"/>
    <s v="predicted"/>
    <n v="5.2"/>
    <n v="5.0999999999999996"/>
    <n v="5.4"/>
    <n v="25"/>
    <n v="25"/>
    <n v="26"/>
    <n v="0"/>
    <n v="0"/>
    <n v="0"/>
    <n v="0"/>
    <n v="0"/>
    <n v="0"/>
    <s v="VR imputed"/>
    <n v="46"/>
    <n v="41"/>
    <n v="52"/>
    <n v="220"/>
    <n v="200"/>
    <n v="250"/>
    <s v="High income"/>
    <n v="0"/>
    <n v="0"/>
    <n v="0"/>
    <n v="0"/>
    <n v="0"/>
    <n v="0"/>
    <n v="0"/>
    <n v="0"/>
    <n v="0"/>
    <n v="0"/>
    <n v="87"/>
    <n v="77"/>
    <n v="99"/>
  </r>
  <r>
    <x v="155"/>
    <s v="QA"/>
    <s v="QAT"/>
    <n v="634"/>
    <x v="0"/>
    <n v="1992"/>
    <n v="489606"/>
    <n v="56"/>
    <n v="20"/>
    <n v="109"/>
    <n v="270"/>
    <n v="100"/>
    <n v="530"/>
    <s v="predicted"/>
    <n v="4.8"/>
    <n v="4.5999999999999996"/>
    <n v="4.9000000000000004"/>
    <n v="23"/>
    <n v="23"/>
    <n v="24"/>
    <n v="0"/>
    <n v="0"/>
    <n v="0"/>
    <n v="0"/>
    <n v="0"/>
    <n v="0"/>
    <s v="VR imputed"/>
    <n v="46"/>
    <n v="41"/>
    <n v="53"/>
    <n v="230"/>
    <n v="200"/>
    <n v="260"/>
    <s v="High income"/>
    <n v="0"/>
    <n v="0"/>
    <n v="0"/>
    <n v="0"/>
    <n v="0"/>
    <n v="0"/>
    <n v="0"/>
    <n v="0"/>
    <n v="0"/>
    <n v="0"/>
    <n v="0"/>
    <n v="0"/>
    <n v="0"/>
  </r>
  <r>
    <x v="155"/>
    <s v="QA"/>
    <s v="QAT"/>
    <n v="634"/>
    <x v="0"/>
    <n v="1993"/>
    <n v="491996"/>
    <n v="54"/>
    <n v="18"/>
    <n v="109"/>
    <n v="260"/>
    <n v="88"/>
    <n v="530"/>
    <s v="predicted"/>
    <n v="4.3"/>
    <n v="4.0999999999999996"/>
    <n v="4.4000000000000004"/>
    <n v="21"/>
    <n v="20"/>
    <n v="22"/>
    <n v="0"/>
    <n v="0"/>
    <n v="0"/>
    <n v="0"/>
    <n v="0"/>
    <n v="0"/>
    <s v="VR imputed"/>
    <n v="47"/>
    <n v="41"/>
    <n v="53"/>
    <n v="230"/>
    <n v="200"/>
    <n v="260"/>
    <s v="High income"/>
    <n v="0"/>
    <n v="0"/>
    <n v="0"/>
    <n v="0"/>
    <n v="0"/>
    <n v="0"/>
    <n v="0"/>
    <n v="0"/>
    <n v="0"/>
    <n v="0"/>
    <n v="87"/>
    <n v="77"/>
    <n v="99"/>
  </r>
  <r>
    <x v="155"/>
    <s v="QA"/>
    <s v="QAT"/>
    <n v="634"/>
    <x v="0"/>
    <n v="1994"/>
    <n v="495106"/>
    <n v="77"/>
    <n v="34"/>
    <n v="138"/>
    <n v="380"/>
    <n v="170"/>
    <n v="680"/>
    <s v="predicted"/>
    <n v="3.8"/>
    <n v="3.6"/>
    <n v="3.9"/>
    <n v="19"/>
    <n v="18"/>
    <n v="19"/>
    <n v="0"/>
    <n v="0"/>
    <n v="0"/>
    <n v="0"/>
    <n v="0"/>
    <n v="0"/>
    <s v="VR imputed"/>
    <n v="57"/>
    <n v="50"/>
    <n v="65"/>
    <n v="280"/>
    <n v="250"/>
    <n v="320"/>
    <s v="High income"/>
    <n v="0"/>
    <n v="0"/>
    <n v="0"/>
    <n v="0"/>
    <n v="0"/>
    <n v="0"/>
    <n v="0"/>
    <n v="0"/>
    <n v="0"/>
    <n v="0"/>
    <n v="0"/>
    <n v="0"/>
    <n v="0"/>
  </r>
  <r>
    <x v="155"/>
    <s v="QA"/>
    <s v="QAT"/>
    <n v="634"/>
    <x v="0"/>
    <n v="1995"/>
    <n v="501154"/>
    <n v="107"/>
    <n v="51"/>
    <n v="185"/>
    <n v="540"/>
    <n v="250"/>
    <n v="930"/>
    <s v="predicted"/>
    <n v="3.3"/>
    <n v="3.1"/>
    <n v="3.4"/>
    <n v="16"/>
    <n v="16"/>
    <n v="17"/>
    <n v="0"/>
    <n v="0"/>
    <n v="0"/>
    <n v="0"/>
    <n v="0"/>
    <n v="0"/>
    <s v="VR"/>
    <n v="70"/>
    <n v="61"/>
    <n v="79"/>
    <n v="350"/>
    <n v="310"/>
    <n v="400"/>
    <s v="High income"/>
    <n v="0"/>
    <n v="0"/>
    <n v="0"/>
    <n v="0"/>
    <n v="0"/>
    <n v="0"/>
    <n v="0"/>
    <n v="0"/>
    <n v="0"/>
    <n v="0"/>
    <n v="87"/>
    <n v="77"/>
    <n v="99"/>
  </r>
  <r>
    <x v="155"/>
    <s v="QA"/>
    <s v="QAT"/>
    <n v="634"/>
    <x v="0"/>
    <n v="1996"/>
    <n v="512476"/>
    <n v="77"/>
    <n v="33"/>
    <n v="139"/>
    <n v="390"/>
    <n v="170"/>
    <n v="710"/>
    <s v="predicted"/>
    <n v="2.4"/>
    <n v="2.2999999999999998"/>
    <n v="2.5"/>
    <n v="12"/>
    <n v="12"/>
    <n v="13"/>
    <n v="0"/>
    <n v="0"/>
    <n v="0"/>
    <n v="0"/>
    <n v="0"/>
    <n v="0"/>
    <s v="VR imputed"/>
    <n v="58"/>
    <n v="51"/>
    <n v="65"/>
    <n v="300"/>
    <n v="260"/>
    <n v="330"/>
    <s v="High income"/>
    <n v="0"/>
    <n v="0"/>
    <n v="0"/>
    <n v="0"/>
    <n v="0"/>
    <n v="0"/>
    <n v="0"/>
    <n v="0"/>
    <n v="0"/>
    <n v="0"/>
    <n v="87"/>
    <n v="77"/>
    <n v="99"/>
  </r>
  <r>
    <x v="155"/>
    <s v="QA"/>
    <s v="QAT"/>
    <n v="634"/>
    <x v="0"/>
    <n v="1997"/>
    <n v="529491"/>
    <n v="53"/>
    <n v="16"/>
    <n v="113"/>
    <n v="280"/>
    <n v="84"/>
    <n v="600"/>
    <s v="predicted"/>
    <n v="1.8"/>
    <n v="1.6"/>
    <n v="1.9"/>
    <n v="9.3000000000000007"/>
    <n v="8.6999999999999993"/>
    <n v="10"/>
    <n v="0"/>
    <n v="0"/>
    <n v="0"/>
    <n v="0"/>
    <n v="0"/>
    <n v="0"/>
    <s v="VR imputed"/>
    <n v="46"/>
    <n v="40"/>
    <n v="52"/>
    <n v="240"/>
    <n v="210"/>
    <n v="280"/>
    <s v="High income"/>
    <n v="0"/>
    <n v="0"/>
    <n v="0"/>
    <n v="0"/>
    <n v="0"/>
    <n v="0"/>
    <n v="0"/>
    <n v="0"/>
    <n v="0"/>
    <n v="0"/>
    <n v="87"/>
    <n v="77"/>
    <n v="99"/>
  </r>
  <r>
    <x v="155"/>
    <s v="QA"/>
    <s v="QAT"/>
    <n v="634"/>
    <x v="0"/>
    <n v="1998"/>
    <n v="550367"/>
    <n v="65"/>
    <n v="25"/>
    <n v="124"/>
    <n v="360"/>
    <n v="140"/>
    <n v="680"/>
    <s v="predicted"/>
    <n v="1.3"/>
    <n v="1.2"/>
    <n v="1.4"/>
    <n v="7.1"/>
    <n v="6.6"/>
    <n v="7.7"/>
    <n v="0"/>
    <n v="0"/>
    <n v="0"/>
    <n v="0"/>
    <n v="0"/>
    <n v="0"/>
    <s v="VR imputed"/>
    <n v="53"/>
    <n v="46"/>
    <n v="60"/>
    <n v="290"/>
    <n v="250"/>
    <n v="330"/>
    <s v="High income"/>
    <n v="0"/>
    <n v="0"/>
    <n v="0"/>
    <n v="0"/>
    <n v="0"/>
    <n v="0"/>
    <n v="0"/>
    <n v="0"/>
    <n v="0"/>
    <n v="0"/>
    <n v="87"/>
    <n v="77"/>
    <n v="99"/>
  </r>
  <r>
    <x v="155"/>
    <s v="QA"/>
    <s v="QAT"/>
    <n v="634"/>
    <x v="0"/>
    <n v="1999"/>
    <n v="572155"/>
    <n v="64"/>
    <n v="25"/>
    <n v="122"/>
    <n v="370"/>
    <n v="140"/>
    <n v="700"/>
    <s v="predicted"/>
    <n v="0.95"/>
    <n v="0.86"/>
    <n v="1"/>
    <n v="5.4"/>
    <n v="4.9000000000000004"/>
    <n v="6"/>
    <n v="0"/>
    <n v="0"/>
    <n v="0"/>
    <n v="0"/>
    <n v="0"/>
    <n v="0"/>
    <s v="VR imputed"/>
    <n v="52"/>
    <n v="46"/>
    <n v="59"/>
    <n v="300"/>
    <n v="260"/>
    <n v="340"/>
    <s v="High income"/>
    <n v="0"/>
    <n v="0"/>
    <n v="0"/>
    <n v="0"/>
    <n v="0"/>
    <n v="0"/>
    <n v="0"/>
    <n v="0"/>
    <n v="0"/>
    <n v="0"/>
    <n v="87"/>
    <n v="77"/>
    <n v="99"/>
  </r>
  <r>
    <x v="155"/>
    <s v="QA"/>
    <s v="QAT"/>
    <n v="634"/>
    <x v="0"/>
    <n v="2000"/>
    <n v="593693"/>
    <n v="72"/>
    <n v="31"/>
    <n v="130"/>
    <n v="430"/>
    <n v="180"/>
    <n v="770"/>
    <s v="predicted"/>
    <n v="0.7"/>
    <n v="0.62"/>
    <n v="0.78"/>
    <n v="4.0999999999999996"/>
    <n v="3.7"/>
    <n v="4.5999999999999996"/>
    <n v="0"/>
    <n v="0"/>
    <n v="0"/>
    <n v="0"/>
    <n v="0"/>
    <n v="0"/>
    <s v="VR imputed"/>
    <n v="54"/>
    <n v="47"/>
    <n v="61"/>
    <n v="320"/>
    <n v="280"/>
    <n v="360"/>
    <s v="High income"/>
    <n v="0"/>
    <n v="0"/>
    <n v="0"/>
    <n v="0"/>
    <n v="0"/>
    <n v="0"/>
    <n v="0"/>
    <n v="0"/>
    <n v="0"/>
    <n v="0"/>
    <n v="87"/>
    <n v="77"/>
    <n v="99"/>
  </r>
  <r>
    <x v="155"/>
    <s v="QA"/>
    <s v="QAT"/>
    <n v="634"/>
    <x v="0"/>
    <n v="2001"/>
    <n v="611808"/>
    <n v="72"/>
    <n v="32"/>
    <n v="129"/>
    <n v="440"/>
    <n v="200"/>
    <n v="790"/>
    <s v="predicted"/>
    <n v="0.51"/>
    <n v="0.45"/>
    <n v="0.57999999999999996"/>
    <n v="3.1"/>
    <n v="2.7"/>
    <n v="3.6"/>
    <n v="0"/>
    <n v="0"/>
    <n v="0"/>
    <n v="0"/>
    <n v="0"/>
    <n v="0"/>
    <s v="VR imputed"/>
    <n v="53"/>
    <n v="47"/>
    <n v="60"/>
    <n v="330"/>
    <n v="290"/>
    <n v="370"/>
    <s v="High income"/>
    <n v="0"/>
    <n v="0"/>
    <n v="0"/>
    <n v="0"/>
    <n v="0"/>
    <n v="0"/>
    <n v="0"/>
    <n v="0"/>
    <n v="0"/>
    <n v="0"/>
    <n v="87"/>
    <n v="77"/>
    <n v="99"/>
  </r>
  <r>
    <x v="155"/>
    <s v="QA"/>
    <s v="QAT"/>
    <n v="634"/>
    <x v="0"/>
    <n v="2002"/>
    <n v="629745"/>
    <n v="67"/>
    <n v="29"/>
    <n v="122"/>
    <n v="420"/>
    <n v="180"/>
    <n v="770"/>
    <s v="predicted"/>
    <n v="0.37"/>
    <n v="0.32"/>
    <n v="0.44"/>
    <n v="2.4"/>
    <n v="2"/>
    <n v="2.7"/>
    <n v="0"/>
    <n v="0"/>
    <n v="0"/>
    <n v="0"/>
    <n v="0"/>
    <n v="0"/>
    <s v="VR imputed"/>
    <n v="51"/>
    <n v="44"/>
    <n v="57"/>
    <n v="320"/>
    <n v="280"/>
    <n v="360"/>
    <s v="High income"/>
    <n v="0"/>
    <n v="0"/>
    <n v="0"/>
    <n v="0"/>
    <n v="0"/>
    <n v="0"/>
    <n v="0"/>
    <n v="0"/>
    <n v="0"/>
    <n v="0"/>
    <n v="87"/>
    <n v="77"/>
    <n v="99"/>
  </r>
  <r>
    <x v="155"/>
    <s v="QA"/>
    <s v="QAT"/>
    <n v="634"/>
    <x v="0"/>
    <n v="2003"/>
    <n v="660238"/>
    <n v="62"/>
    <n v="26"/>
    <n v="114"/>
    <n v="410"/>
    <n v="170"/>
    <n v="750"/>
    <s v="predicted"/>
    <n v="0.27"/>
    <n v="0.23"/>
    <n v="0.33"/>
    <n v="1.8"/>
    <n v="1.5"/>
    <n v="2.2000000000000002"/>
    <n v="0"/>
    <n v="0"/>
    <n v="0"/>
    <n v="0"/>
    <n v="0"/>
    <n v="0"/>
    <s v="VR imputed"/>
    <n v="48"/>
    <n v="42"/>
    <n v="54"/>
    <n v="320"/>
    <n v="280"/>
    <n v="360"/>
    <s v="High income"/>
    <n v="0"/>
    <n v="0"/>
    <n v="0"/>
    <n v="0"/>
    <n v="0"/>
    <n v="0"/>
    <n v="0"/>
    <n v="0"/>
    <n v="0"/>
    <n v="0"/>
    <n v="87"/>
    <n v="77"/>
    <n v="99"/>
  </r>
  <r>
    <x v="155"/>
    <s v="QA"/>
    <s v="QAT"/>
    <n v="634"/>
    <x v="0"/>
    <n v="2004"/>
    <n v="720383"/>
    <n v="52"/>
    <n v="19"/>
    <n v="101"/>
    <n v="370"/>
    <n v="140"/>
    <n v="730"/>
    <s v="predicted"/>
    <n v="0.2"/>
    <n v="0.16"/>
    <n v="0.25"/>
    <n v="1.5"/>
    <n v="1.1000000000000001"/>
    <n v="1.8"/>
    <n v="0"/>
    <n v="0"/>
    <n v="0"/>
    <n v="0"/>
    <n v="0"/>
    <n v="0"/>
    <s v="VR"/>
    <n v="43"/>
    <n v="38"/>
    <n v="49"/>
    <n v="310"/>
    <n v="270"/>
    <n v="350"/>
    <s v="High income"/>
    <n v="0"/>
    <n v="0"/>
    <n v="0"/>
    <n v="0"/>
    <n v="0"/>
    <n v="0"/>
    <n v="0"/>
    <n v="0"/>
    <n v="0"/>
    <n v="0"/>
    <n v="87"/>
    <n v="77"/>
    <n v="99"/>
  </r>
  <r>
    <x v="155"/>
    <s v="QA"/>
    <s v="QAT"/>
    <n v="634"/>
    <x v="0"/>
    <n v="2005"/>
    <n v="821159"/>
    <n v="59"/>
    <n v="24"/>
    <n v="108"/>
    <n v="480"/>
    <n v="200"/>
    <n v="880"/>
    <s v="predicted"/>
    <n v="0.16"/>
    <n v="0.14000000000000001"/>
    <n v="0.18"/>
    <n v="1.3"/>
    <n v="1.1000000000000001"/>
    <n v="1.5"/>
    <n v="0"/>
    <n v="0"/>
    <n v="0"/>
    <n v="0"/>
    <n v="0"/>
    <n v="0"/>
    <s v="VR"/>
    <n v="46"/>
    <n v="40"/>
    <n v="52"/>
    <n v="370"/>
    <n v="330"/>
    <n v="420"/>
    <s v="High income"/>
    <n v="0"/>
    <n v="0"/>
    <n v="0"/>
    <n v="0"/>
    <n v="0"/>
    <n v="0"/>
    <n v="0"/>
    <n v="0"/>
    <n v="0"/>
    <n v="0"/>
    <n v="87"/>
    <n v="77"/>
    <n v="99"/>
  </r>
  <r>
    <x v="155"/>
    <s v="QA"/>
    <s v="QAT"/>
    <n v="634"/>
    <x v="0"/>
    <n v="2006"/>
    <n v="967602"/>
    <n v="47"/>
    <n v="17"/>
    <n v="94"/>
    <n v="460"/>
    <n v="160"/>
    <n v="910"/>
    <s v="predicted"/>
    <n v="0.13"/>
    <n v="0.11"/>
    <n v="0.15"/>
    <n v="1.3"/>
    <n v="1.1000000000000001"/>
    <n v="1.5"/>
    <n v="0"/>
    <n v="0"/>
    <n v="0"/>
    <n v="0"/>
    <n v="0"/>
    <n v="0"/>
    <s v="VR"/>
    <n v="40"/>
    <n v="35"/>
    <n v="46"/>
    <n v="390"/>
    <n v="340"/>
    <n v="440"/>
    <s v="High income"/>
    <n v="0"/>
    <n v="0"/>
    <n v="0"/>
    <n v="0"/>
    <n v="0"/>
    <n v="0"/>
    <n v="0"/>
    <n v="0"/>
    <n v="0"/>
    <n v="0"/>
    <n v="87"/>
    <n v="77"/>
    <n v="99"/>
  </r>
  <r>
    <x v="155"/>
    <s v="QA"/>
    <s v="QAT"/>
    <n v="634"/>
    <x v="0"/>
    <n v="2007"/>
    <n v="1152459"/>
    <n v="48"/>
    <n v="17"/>
    <n v="93"/>
    <n v="550"/>
    <n v="200"/>
    <n v="1100"/>
    <s v="predicted"/>
    <n v="0.12"/>
    <n v="0.1"/>
    <n v="0.14000000000000001"/>
    <n v="1.3"/>
    <n v="1.1000000000000001"/>
    <n v="1.6"/>
    <n v="0"/>
    <n v="0"/>
    <n v="0"/>
    <n v="0"/>
    <n v="0"/>
    <n v="0"/>
    <s v="VR"/>
    <n v="40"/>
    <n v="35"/>
    <n v="45"/>
    <n v="460"/>
    <n v="400"/>
    <n v="520"/>
    <s v="High income"/>
    <n v="0"/>
    <n v="0"/>
    <n v="0"/>
    <n v="0"/>
    <n v="0"/>
    <n v="0"/>
    <n v="0"/>
    <n v="0"/>
    <n v="0"/>
    <n v="0"/>
    <n v="87"/>
    <n v="77"/>
    <n v="99"/>
  </r>
  <r>
    <x v="155"/>
    <s v="QA"/>
    <s v="QAT"/>
    <n v="634"/>
    <x v="0"/>
    <n v="2008"/>
    <n v="1359114"/>
    <n v="69"/>
    <n v="32"/>
    <n v="120"/>
    <n v="940"/>
    <n v="430"/>
    <n v="1600"/>
    <s v="predicted"/>
    <n v="0.64"/>
    <n v="0.51"/>
    <n v="0.79"/>
    <n v="8.6999999999999993"/>
    <n v="6.9"/>
    <n v="11"/>
    <n v="0"/>
    <n v="0"/>
    <n v="0"/>
    <n v="0"/>
    <n v="0"/>
    <n v="0"/>
    <s v="VR"/>
    <n v="48"/>
    <n v="42"/>
    <n v="54"/>
    <n v="650"/>
    <n v="570"/>
    <n v="740"/>
    <s v="High income"/>
    <n v="0"/>
    <n v="0"/>
    <n v="0"/>
    <n v="0"/>
    <n v="0"/>
    <n v="0"/>
    <n v="0"/>
    <n v="0"/>
    <n v="0"/>
    <n v="0"/>
    <n v="87"/>
    <n v="77"/>
    <n v="99"/>
  </r>
  <r>
    <x v="155"/>
    <s v="QA"/>
    <s v="QAT"/>
    <n v="634"/>
    <x v="0"/>
    <n v="2009"/>
    <n v="1564082"/>
    <n v="64"/>
    <n v="29"/>
    <n v="113"/>
    <n v="1000"/>
    <n v="460"/>
    <n v="1800"/>
    <s v="predicted"/>
    <n v="0.22"/>
    <n v="0.15"/>
    <n v="0.3"/>
    <n v="3.4"/>
    <n v="2.2999999999999998"/>
    <n v="4.5999999999999996"/>
    <n v="0"/>
    <n v="0"/>
    <n v="0"/>
    <n v="0"/>
    <n v="0"/>
    <n v="0"/>
    <s v="VR"/>
    <n v="46"/>
    <n v="40"/>
    <n v="52"/>
    <n v="710"/>
    <n v="620"/>
    <n v="810"/>
    <s v="High income"/>
    <n v="0"/>
    <n v="0"/>
    <n v="0"/>
    <n v="0"/>
    <n v="0"/>
    <n v="0"/>
    <n v="0"/>
    <n v="0"/>
    <n v="0"/>
    <n v="0"/>
    <n v="87"/>
    <n v="77"/>
    <n v="99"/>
  </r>
  <r>
    <x v="155"/>
    <s v="QA"/>
    <s v="QAT"/>
    <n v="634"/>
    <x v="0"/>
    <n v="2010"/>
    <n v="1749713"/>
    <n v="46"/>
    <n v="18"/>
    <n v="89"/>
    <n v="810"/>
    <n v="310"/>
    <n v="1600"/>
    <s v="predicted"/>
    <n v="0.1"/>
    <n v="7.0000000000000007E-2"/>
    <n v="0.14000000000000001"/>
    <n v="1.7"/>
    <n v="1.2"/>
    <n v="2.4"/>
    <n v="0"/>
    <n v="0"/>
    <n v="0"/>
    <n v="0"/>
    <n v="0"/>
    <n v="0"/>
    <s v="VR"/>
    <n v="38"/>
    <n v="33"/>
    <n v="43"/>
    <n v="670"/>
    <n v="580"/>
    <n v="750"/>
    <s v="High income"/>
    <n v="0"/>
    <n v="0"/>
    <n v="0"/>
    <n v="0"/>
    <n v="0"/>
    <n v="0"/>
    <n v="0"/>
    <n v="0"/>
    <n v="0"/>
    <n v="0"/>
    <n v="87"/>
    <n v="77"/>
    <n v="99"/>
  </r>
  <r>
    <x v="155"/>
    <s v="QA"/>
    <s v="QAT"/>
    <n v="634"/>
    <x v="0"/>
    <n v="2011"/>
    <n v="1910902"/>
    <n v="38"/>
    <n v="11"/>
    <n v="80"/>
    <n v="720"/>
    <n v="210"/>
    <n v="1500"/>
    <s v="predicted"/>
    <n v="0.19"/>
    <n v="0.12"/>
    <n v="0.26"/>
    <n v="3.6"/>
    <n v="2.2999999999999998"/>
    <n v="5.0999999999999996"/>
    <n v="0"/>
    <n v="0"/>
    <n v="0"/>
    <n v="0"/>
    <n v="0"/>
    <n v="0"/>
    <s v="VR"/>
    <n v="33"/>
    <n v="29"/>
    <n v="38"/>
    <n v="640"/>
    <n v="560"/>
    <n v="720"/>
    <s v="High income"/>
    <n v="0"/>
    <n v="0"/>
    <n v="0"/>
    <n v="0"/>
    <n v="0"/>
    <n v="0"/>
    <n v="0"/>
    <n v="0"/>
    <n v="0"/>
    <n v="0"/>
    <n v="87"/>
    <n v="77"/>
    <n v="99"/>
  </r>
  <r>
    <x v="155"/>
    <s v="QA"/>
    <s v="QAT"/>
    <n v="634"/>
    <x v="0"/>
    <n v="2012"/>
    <n v="2050514"/>
    <n v="54"/>
    <n v="24"/>
    <n v="98"/>
    <n v="1100"/>
    <n v="490"/>
    <n v="2000"/>
    <s v="predicted"/>
    <n v="0.14000000000000001"/>
    <n v="0.09"/>
    <n v="0.22"/>
    <n v="3"/>
    <n v="1.8"/>
    <n v="4.4000000000000004"/>
    <n v="0"/>
    <n v="0"/>
    <n v="0"/>
    <n v="0"/>
    <n v="0"/>
    <n v="0"/>
    <s v="VR imputed"/>
    <n v="41"/>
    <n v="36"/>
    <n v="46"/>
    <n v="840"/>
    <n v="730"/>
    <n v="950"/>
    <s v="High income"/>
    <n v="0"/>
    <n v="0"/>
    <n v="0"/>
    <n v="0"/>
    <n v="0"/>
    <n v="0"/>
    <n v="0"/>
    <n v="0"/>
    <n v="0"/>
    <n v="0"/>
    <n v="87"/>
    <n v="77"/>
    <n v="99"/>
  </r>
  <r>
    <x v="155"/>
    <s v="QA"/>
    <s v="QAT"/>
    <n v="634"/>
    <x v="0"/>
    <n v="2013"/>
    <n v="2168673"/>
    <n v="53"/>
    <n v="23"/>
    <n v="95"/>
    <n v="1100"/>
    <n v="490"/>
    <n v="2100"/>
    <s v="predicted"/>
    <n v="0.12"/>
    <n v="7.0000000000000007E-2"/>
    <n v="0.2"/>
    <n v="2.7"/>
    <n v="1.5"/>
    <n v="4.2"/>
    <n v="0"/>
    <n v="0"/>
    <n v="0"/>
    <n v="0"/>
    <n v="0"/>
    <n v="0"/>
    <s v="VR imputed"/>
    <n v="40"/>
    <n v="35"/>
    <n v="45"/>
    <n v="870"/>
    <n v="760"/>
    <n v="980"/>
    <s v="High income"/>
    <n v="0"/>
    <n v="0"/>
    <n v="0"/>
    <n v="0"/>
    <n v="0"/>
    <n v="0"/>
    <n v="0"/>
    <n v="0"/>
    <n v="0"/>
    <n v="0"/>
    <n v="0"/>
    <n v="0"/>
    <n v="0"/>
  </r>
  <r>
    <x v="156"/>
    <s v="KR"/>
    <s v="KOR"/>
    <n v="410"/>
    <x v="3"/>
    <n v="1990"/>
    <n v="42972254"/>
    <n v="223"/>
    <n v="182"/>
    <n v="267"/>
    <n v="96000"/>
    <n v="78000"/>
    <n v="110000"/>
    <s v="survey imputed"/>
    <n v="11"/>
    <n v="10"/>
    <n v="12"/>
    <n v="4700"/>
    <n v="4300"/>
    <n v="5000"/>
    <n v="0.01"/>
    <n v="0"/>
    <n v="0.03"/>
    <n v="6"/>
    <n v="2.1"/>
    <n v="12"/>
    <s v="VR"/>
    <n v="164"/>
    <n v="150"/>
    <n v="175"/>
    <n v="71000"/>
    <n v="64000"/>
    <n v="75000"/>
    <s v="High income"/>
    <n v="0.05"/>
    <n v="0.03"/>
    <n v="0.08"/>
    <n v="0.08"/>
    <n v="0.08"/>
    <n v="0.17"/>
    <n v="36"/>
    <n v="33"/>
    <n v="71"/>
    <n v="0"/>
    <n v="91"/>
    <n v="85"/>
    <n v="99"/>
  </r>
  <r>
    <x v="156"/>
    <s v="KR"/>
    <s v="KOR"/>
    <n v="410"/>
    <x v="3"/>
    <n v="1991"/>
    <n v="43364294"/>
    <n v="219"/>
    <n v="179"/>
    <n v="262"/>
    <n v="95000"/>
    <n v="77000"/>
    <n v="110000"/>
    <s v="survey imputed"/>
    <n v="11"/>
    <n v="9.9"/>
    <n v="12"/>
    <n v="4700"/>
    <n v="4300"/>
    <n v="5100"/>
    <n v="0.01"/>
    <n v="0"/>
    <n v="0.03"/>
    <n v="6"/>
    <n v="1.9"/>
    <n v="12"/>
    <s v="VR"/>
    <n v="150"/>
    <n v="141"/>
    <n v="160"/>
    <n v="65000"/>
    <n v="61000"/>
    <n v="69000"/>
    <s v="High income"/>
    <n v="0.05"/>
    <n v="0.03"/>
    <n v="0.09"/>
    <n v="0.08"/>
    <n v="0.08"/>
    <n v="0.16"/>
    <n v="35"/>
    <n v="34"/>
    <n v="70"/>
    <n v="0"/>
    <n v="89"/>
    <n v="83"/>
    <n v="94"/>
  </r>
  <r>
    <x v="156"/>
    <s v="KR"/>
    <s v="KOR"/>
    <n v="410"/>
    <x v="3"/>
    <n v="1992"/>
    <n v="43720846"/>
    <n v="214"/>
    <n v="175"/>
    <n v="257"/>
    <n v="94000"/>
    <n v="77000"/>
    <n v="110000"/>
    <s v="survey imputed"/>
    <n v="11"/>
    <n v="9.9"/>
    <n v="11"/>
    <n v="4600"/>
    <n v="4300"/>
    <n v="4900"/>
    <n v="0.01"/>
    <n v="0"/>
    <n v="0.03"/>
    <n v="6"/>
    <n v="1.9"/>
    <n v="12"/>
    <s v="VR"/>
    <n v="136"/>
    <n v="130"/>
    <n v="145"/>
    <n v="59000"/>
    <n v="57000"/>
    <n v="63000"/>
    <s v="High income"/>
    <n v="0.06"/>
    <n v="0.03"/>
    <n v="0.09"/>
    <n v="0.08"/>
    <n v="0.08"/>
    <n v="0.16"/>
    <n v="34"/>
    <n v="33"/>
    <n v="69"/>
    <n v="0"/>
    <n v="81"/>
    <n v="76"/>
    <n v="85"/>
  </r>
  <r>
    <x v="156"/>
    <s v="KR"/>
    <s v="KOR"/>
    <n v="410"/>
    <x v="3"/>
    <n v="1993"/>
    <n v="44048595"/>
    <n v="210"/>
    <n v="172"/>
    <n v="253"/>
    <n v="93000"/>
    <n v="76000"/>
    <n v="110000"/>
    <s v="survey imputed"/>
    <n v="10"/>
    <n v="9.9"/>
    <n v="11"/>
    <n v="4600"/>
    <n v="4400"/>
    <n v="4800"/>
    <n v="0.01"/>
    <n v="0"/>
    <n v="0.03"/>
    <n v="6"/>
    <n v="1.9"/>
    <n v="12"/>
    <s v="VR"/>
    <n v="123"/>
    <n v="118"/>
    <n v="130"/>
    <n v="54000"/>
    <n v="52000"/>
    <n v="57000"/>
    <s v="High income"/>
    <n v="0.06"/>
    <n v="0.03"/>
    <n v="0.1"/>
    <n v="7.0000000000000007E-2"/>
    <n v="7.0000000000000007E-2"/>
    <n v="0.15"/>
    <n v="33"/>
    <n v="32"/>
    <n v="67"/>
    <n v="0"/>
    <n v="87"/>
    <n v="82"/>
    <n v="90"/>
  </r>
  <r>
    <x v="156"/>
    <s v="KR"/>
    <s v="KOR"/>
    <n v="410"/>
    <x v="3"/>
    <n v="1994"/>
    <n v="44356925"/>
    <n v="206"/>
    <n v="169"/>
    <n v="248"/>
    <n v="92000"/>
    <n v="75000"/>
    <n v="110000"/>
    <s v="survey imputed"/>
    <n v="10"/>
    <n v="9.6999999999999993"/>
    <n v="11"/>
    <n v="4600"/>
    <n v="4300"/>
    <n v="4800"/>
    <n v="0.01"/>
    <n v="0"/>
    <n v="0.03"/>
    <n v="6"/>
    <n v="2.1"/>
    <n v="12"/>
    <s v="VR"/>
    <n v="111"/>
    <n v="106"/>
    <n v="118"/>
    <n v="49000"/>
    <n v="47000"/>
    <n v="52000"/>
    <s v="High income"/>
    <n v="0.06"/>
    <n v="0.03"/>
    <n v="0.1"/>
    <n v="7.0000000000000007E-2"/>
    <n v="7.0000000000000007E-2"/>
    <n v="0.14000000000000001"/>
    <n v="31"/>
    <n v="30"/>
    <n v="64"/>
    <n v="0"/>
    <n v="77"/>
    <n v="73"/>
    <n v="81"/>
  </r>
  <r>
    <x v="156"/>
    <s v="KR"/>
    <s v="KOR"/>
    <n v="410"/>
    <x v="3"/>
    <n v="1995"/>
    <n v="44652994"/>
    <n v="202"/>
    <n v="166"/>
    <n v="243"/>
    <n v="90000"/>
    <n v="74000"/>
    <n v="110000"/>
    <s v="survey imputed"/>
    <n v="10"/>
    <n v="9.5"/>
    <n v="11"/>
    <n v="4600"/>
    <n v="4200"/>
    <n v="5000"/>
    <n v="0.01"/>
    <n v="0"/>
    <n v="0.02"/>
    <n v="5"/>
    <n v="1.6"/>
    <n v="10"/>
    <s v="VR"/>
    <n v="101"/>
    <n v="95"/>
    <n v="109"/>
    <n v="45000"/>
    <n v="42000"/>
    <n v="49000"/>
    <s v="High income"/>
    <n v="7.0000000000000007E-2"/>
    <n v="0.03"/>
    <n v="0.11"/>
    <n v="7.0000000000000007E-2"/>
    <n v="0.06"/>
    <n v="0.14000000000000001"/>
    <n v="30"/>
    <n v="28"/>
    <n v="62"/>
    <n v="0"/>
    <n v="93"/>
    <n v="87"/>
    <n v="99"/>
  </r>
  <r>
    <x v="156"/>
    <s v="KR"/>
    <s v="KOR"/>
    <n v="410"/>
    <x v="3"/>
    <n v="1996"/>
    <n v="44940974"/>
    <n v="199"/>
    <n v="162"/>
    <n v="238"/>
    <n v="89000"/>
    <n v="73000"/>
    <n v="110000"/>
    <s v="survey imputed"/>
    <n v="9.3000000000000007"/>
    <n v="8.5"/>
    <n v="10"/>
    <n v="4200"/>
    <n v="3800"/>
    <n v="4600"/>
    <n v="0.01"/>
    <n v="0"/>
    <n v="0.02"/>
    <n v="5"/>
    <n v="1.6"/>
    <n v="10"/>
    <s v="VR"/>
    <n v="93"/>
    <n v="87"/>
    <n v="100"/>
    <n v="42000"/>
    <n v="39000"/>
    <n v="45000"/>
    <s v="High income"/>
    <n v="7.0000000000000007E-2"/>
    <n v="0.04"/>
    <n v="0.11"/>
    <n v="0.06"/>
    <n v="0.06"/>
    <n v="0.13"/>
    <n v="28"/>
    <n v="26"/>
    <n v="58"/>
    <n v="0"/>
    <n v="94"/>
    <n v="88"/>
    <n v="100"/>
  </r>
  <r>
    <x v="156"/>
    <s v="KR"/>
    <s v="KOR"/>
    <n v="410"/>
    <x v="3"/>
    <n v="1997"/>
    <n v="45220543"/>
    <n v="195"/>
    <n v="159"/>
    <n v="234"/>
    <n v="88000"/>
    <n v="72000"/>
    <n v="110000"/>
    <s v="survey imputed"/>
    <n v="9.1999999999999993"/>
    <n v="8.3000000000000007"/>
    <n v="10"/>
    <n v="4200"/>
    <n v="3800"/>
    <n v="4600"/>
    <n v="0.01"/>
    <n v="0"/>
    <n v="0.02"/>
    <n v="4"/>
    <n v="1.3"/>
    <n v="8.3000000000000007"/>
    <s v="VR"/>
    <n v="86"/>
    <n v="81"/>
    <n v="92"/>
    <n v="39000"/>
    <n v="37000"/>
    <n v="42000"/>
    <s v="High income"/>
    <n v="7.0000000000000007E-2"/>
    <n v="0.04"/>
    <n v="0.11"/>
    <n v="0.06"/>
    <n v="0.06"/>
    <n v="0.12"/>
    <n v="26"/>
    <n v="25"/>
    <n v="55"/>
    <n v="0"/>
    <n v="85"/>
    <n v="80"/>
    <n v="90"/>
  </r>
  <r>
    <x v="156"/>
    <s v="KR"/>
    <s v="KOR"/>
    <n v="410"/>
    <x v="3"/>
    <n v="1998"/>
    <n v="45489131"/>
    <n v="191"/>
    <n v="156"/>
    <n v="230"/>
    <n v="87000"/>
    <n v="71000"/>
    <n v="100000"/>
    <s v="survey imputed"/>
    <n v="9.1"/>
    <n v="8.3000000000000007"/>
    <n v="9.9"/>
    <n v="4100"/>
    <n v="3800"/>
    <n v="4500"/>
    <n v="0.01"/>
    <n v="0"/>
    <n v="0.01"/>
    <n v="4"/>
    <n v="2.1"/>
    <n v="6.5"/>
    <s v="VR"/>
    <n v="81"/>
    <n v="77"/>
    <n v="86"/>
    <n v="37000"/>
    <n v="35000"/>
    <n v="39000"/>
    <s v="High income"/>
    <n v="0.06"/>
    <n v="0.04"/>
    <n v="0.1"/>
    <n v="0.05"/>
    <n v="0.05"/>
    <n v="0.1"/>
    <n v="23"/>
    <n v="22"/>
    <n v="46"/>
    <n v="0"/>
    <n v="94"/>
    <n v="88"/>
    <n v="99"/>
  </r>
  <r>
    <x v="156"/>
    <s v="KR"/>
    <s v="KOR"/>
    <n v="410"/>
    <x v="3"/>
    <n v="1999"/>
    <n v="45742103"/>
    <n v="187"/>
    <n v="153"/>
    <n v="225"/>
    <n v="86000"/>
    <n v="70000"/>
    <n v="100000"/>
    <s v="survey imputed"/>
    <n v="8.6999999999999993"/>
    <n v="7.8"/>
    <n v="9.6"/>
    <n v="4000"/>
    <n v="3600"/>
    <n v="4400"/>
    <n v="0.01"/>
    <n v="0"/>
    <n v="0.01"/>
    <n v="3"/>
    <n v="1.2"/>
    <n v="5.6"/>
    <s v="VR"/>
    <n v="79"/>
    <n v="76"/>
    <n v="84"/>
    <n v="36000"/>
    <n v="35000"/>
    <n v="38000"/>
    <s v="High income"/>
    <n v="7.0000000000000007E-2"/>
    <n v="0.04"/>
    <n v="0.1"/>
    <n v="0.05"/>
    <n v="0.05"/>
    <n v="0.1"/>
    <n v="24"/>
    <n v="23"/>
    <n v="46"/>
    <n v="0"/>
    <n v="89"/>
    <n v="84"/>
    <n v="93"/>
  </r>
  <r>
    <x v="156"/>
    <s v="KR"/>
    <s v="KOR"/>
    <n v="410"/>
    <x v="3"/>
    <n v="2000"/>
    <n v="45977210"/>
    <n v="184"/>
    <n v="150"/>
    <n v="221"/>
    <n v="85000"/>
    <n v="69000"/>
    <n v="100000"/>
    <s v="survey imputed"/>
    <n v="8.6"/>
    <n v="7.9"/>
    <n v="9.3000000000000007"/>
    <n v="4000"/>
    <n v="3700"/>
    <n v="4300"/>
    <n v="0.01"/>
    <n v="0"/>
    <n v="0.01"/>
    <n v="3"/>
    <n v="1.2"/>
    <n v="5.6"/>
    <s v="VR"/>
    <n v="79"/>
    <n v="75"/>
    <n v="83"/>
    <n v="36000"/>
    <n v="35000"/>
    <n v="38000"/>
    <s v="High income"/>
    <n v="7.0000000000000007E-2"/>
    <n v="0.04"/>
    <n v="0.11"/>
    <n v="0.06"/>
    <n v="0.05"/>
    <n v="0.11"/>
    <n v="25"/>
    <n v="24"/>
    <n v="50"/>
    <n v="0"/>
    <n v="60"/>
    <n v="57"/>
    <n v="63"/>
  </r>
  <r>
    <x v="156"/>
    <s v="KR"/>
    <s v="KOR"/>
    <n v="410"/>
    <x v="3"/>
    <n v="2001"/>
    <n v="46192932"/>
    <n v="180"/>
    <n v="147"/>
    <n v="217"/>
    <n v="83000"/>
    <n v="68000"/>
    <n v="100000"/>
    <s v="survey imputed"/>
    <n v="7.9"/>
    <n v="7.4"/>
    <n v="8.5"/>
    <n v="3700"/>
    <n v="3400"/>
    <n v="3900"/>
    <n v="0.01"/>
    <n v="0"/>
    <n v="0.01"/>
    <n v="4"/>
    <n v="2.1"/>
    <n v="6.5"/>
    <s v="VR"/>
    <n v="80"/>
    <n v="77"/>
    <n v="84"/>
    <n v="37000"/>
    <n v="36000"/>
    <n v="39000"/>
    <s v="High income"/>
    <n v="0.08"/>
    <n v="0.04"/>
    <n v="0.12"/>
    <n v="0.06"/>
    <n v="0.06"/>
    <n v="0.12"/>
    <n v="28"/>
    <n v="27"/>
    <n v="56"/>
    <n v="0"/>
    <n v="100"/>
    <n v="96"/>
    <n v="100"/>
  </r>
  <r>
    <x v="156"/>
    <s v="KR"/>
    <s v="KOR"/>
    <n v="410"/>
    <x v="3"/>
    <n v="2002"/>
    <n v="46393993"/>
    <n v="177"/>
    <n v="145"/>
    <n v="213"/>
    <n v="82000"/>
    <n v="67000"/>
    <n v="99000"/>
    <s v="survey imputed"/>
    <n v="8"/>
    <n v="7.6"/>
    <n v="8.5"/>
    <n v="3700"/>
    <n v="3500"/>
    <n v="3900"/>
    <n v="0.01"/>
    <n v="0"/>
    <n v="0.02"/>
    <n v="4"/>
    <n v="1.6"/>
    <n v="7.4"/>
    <s v="VR"/>
    <n v="84"/>
    <n v="80"/>
    <n v="87"/>
    <n v="39000"/>
    <n v="37000"/>
    <n v="41000"/>
    <s v="High income"/>
    <n v="0.08"/>
    <n v="0.04"/>
    <n v="0.13"/>
    <n v="7.0000000000000007E-2"/>
    <n v="0.06"/>
    <n v="0.14000000000000001"/>
    <n v="31"/>
    <n v="30"/>
    <n v="63"/>
    <n v="0"/>
    <n v="90"/>
    <n v="86"/>
    <n v="94"/>
  </r>
  <r>
    <x v="156"/>
    <s v="KR"/>
    <s v="KOR"/>
    <n v="410"/>
    <x v="3"/>
    <n v="2003"/>
    <n v="46591762"/>
    <n v="174"/>
    <n v="142"/>
    <n v="208"/>
    <n v="81000"/>
    <n v="66000"/>
    <n v="97000"/>
    <s v="survey imputed"/>
    <n v="8"/>
    <n v="7.6"/>
    <n v="8.5"/>
    <n v="3700"/>
    <n v="3500"/>
    <n v="4000"/>
    <n v="0.01"/>
    <n v="0"/>
    <n v="0.02"/>
    <n v="5"/>
    <n v="2.1"/>
    <n v="9.1"/>
    <s v="VR"/>
    <n v="88"/>
    <n v="85"/>
    <n v="92"/>
    <n v="41000"/>
    <n v="40000"/>
    <n v="43000"/>
    <s v="High income"/>
    <n v="0.08"/>
    <n v="0.04"/>
    <n v="0.14000000000000001"/>
    <n v="7.0000000000000007E-2"/>
    <n v="7.0000000000000007E-2"/>
    <n v="0.16"/>
    <n v="35"/>
    <n v="33"/>
    <n v="72"/>
    <n v="0"/>
    <n v="90"/>
    <n v="86"/>
    <n v="93"/>
  </r>
  <r>
    <x v="156"/>
    <s v="KR"/>
    <s v="KOR"/>
    <n v="410"/>
    <x v="3"/>
    <n v="2004"/>
    <n v="46801310"/>
    <n v="170"/>
    <n v="139"/>
    <n v="205"/>
    <n v="80000"/>
    <n v="65000"/>
    <n v="96000"/>
    <s v="survey imputed"/>
    <n v="7.2"/>
    <n v="6.7"/>
    <n v="7.7"/>
    <n v="3400"/>
    <n v="3100"/>
    <n v="3600"/>
    <n v="0.01"/>
    <n v="0"/>
    <n v="0.02"/>
    <n v="5"/>
    <n v="1.9"/>
    <n v="9.5"/>
    <s v="VR"/>
    <n v="93"/>
    <n v="89"/>
    <n v="98"/>
    <n v="44000"/>
    <n v="42000"/>
    <n v="46000"/>
    <s v="High income"/>
    <n v="0.09"/>
    <n v="0.05"/>
    <n v="0.15"/>
    <n v="0.08"/>
    <n v="0.08"/>
    <n v="0.18"/>
    <n v="39"/>
    <n v="37"/>
    <n v="83"/>
    <n v="0"/>
    <n v="80"/>
    <n v="75"/>
    <n v="83"/>
  </r>
  <r>
    <x v="156"/>
    <s v="KR"/>
    <s v="KOR"/>
    <n v="410"/>
    <x v="3"/>
    <n v="2005"/>
    <n v="47033082"/>
    <n v="167"/>
    <n v="136"/>
    <n v="201"/>
    <n v="79000"/>
    <n v="64000"/>
    <n v="94000"/>
    <s v="survey imputed"/>
    <n v="7.1"/>
    <n v="6.6"/>
    <n v="7.6"/>
    <n v="3300"/>
    <n v="3100"/>
    <n v="3600"/>
    <n v="0.01"/>
    <n v="0.01"/>
    <n v="0.02"/>
    <n v="6"/>
    <n v="2.4"/>
    <n v="11"/>
    <s v="VR"/>
    <n v="97"/>
    <n v="93"/>
    <n v="102"/>
    <n v="46000"/>
    <n v="44000"/>
    <n v="48000"/>
    <s v="High income"/>
    <n v="0.09"/>
    <n v="0.05"/>
    <n v="0.16"/>
    <n v="0.09"/>
    <n v="0.09"/>
    <n v="0.2"/>
    <n v="42"/>
    <n v="41"/>
    <n v="92"/>
    <n v="0"/>
    <n v="94"/>
    <n v="89"/>
    <n v="98"/>
  </r>
  <r>
    <x v="156"/>
    <s v="KR"/>
    <s v="KOR"/>
    <n v="410"/>
    <x v="3"/>
    <n v="2006"/>
    <n v="47291491"/>
    <n v="164"/>
    <n v="134"/>
    <n v="197"/>
    <n v="77000"/>
    <n v="63000"/>
    <n v="93000"/>
    <s v="survey imputed"/>
    <n v="6.6"/>
    <n v="6.2"/>
    <n v="7.1"/>
    <n v="3100"/>
    <n v="2900"/>
    <n v="3400"/>
    <n v="0.01"/>
    <n v="0.01"/>
    <n v="0.02"/>
    <n v="7"/>
    <n v="3.5"/>
    <n v="12"/>
    <s v="VR"/>
    <n v="101"/>
    <n v="96"/>
    <n v="104"/>
    <n v="48000"/>
    <n v="45000"/>
    <n v="49000"/>
    <s v="High income"/>
    <n v="0.1"/>
    <n v="0.05"/>
    <n v="0.16"/>
    <n v="0.1"/>
    <n v="0.09"/>
    <n v="0.21"/>
    <n v="46"/>
    <n v="44"/>
    <n v="100"/>
    <n v="0"/>
    <n v="88"/>
    <n v="85"/>
    <n v="93"/>
  </r>
  <r>
    <x v="156"/>
    <s v="KR"/>
    <s v="KOR"/>
    <n v="410"/>
    <x v="3"/>
    <n v="2007"/>
    <n v="47572585"/>
    <n v="161"/>
    <n v="131"/>
    <n v="193"/>
    <n v="76000"/>
    <n v="62000"/>
    <n v="92000"/>
    <s v="survey imputed"/>
    <n v="5.6"/>
    <n v="5.3"/>
    <n v="6"/>
    <n v="2700"/>
    <n v="2500"/>
    <n v="2900"/>
    <n v="0.01"/>
    <n v="0.01"/>
    <n v="0.03"/>
    <n v="7"/>
    <n v="3.2"/>
    <n v="12"/>
    <s v="VR"/>
    <n v="103"/>
    <n v="98"/>
    <n v="106"/>
    <n v="49000"/>
    <n v="47000"/>
    <n v="51000"/>
    <s v="High income"/>
    <n v="0.1"/>
    <n v="0.05"/>
    <n v="0.17"/>
    <n v="0.1"/>
    <n v="0.1"/>
    <n v="0.22"/>
    <n v="49"/>
    <n v="47"/>
    <n v="110"/>
    <n v="0"/>
    <n v="86"/>
    <n v="83"/>
    <n v="90"/>
  </r>
  <r>
    <x v="156"/>
    <s v="KR"/>
    <s v="KOR"/>
    <n v="410"/>
    <x v="3"/>
    <n v="2008"/>
    <n v="47867970"/>
    <n v="158"/>
    <n v="129"/>
    <n v="189"/>
    <n v="75000"/>
    <n v="62000"/>
    <n v="91000"/>
    <s v="survey imputed"/>
    <n v="5.5"/>
    <n v="5.0999999999999996"/>
    <n v="5.8"/>
    <n v="2600"/>
    <n v="2500"/>
    <n v="2800"/>
    <n v="0.01"/>
    <n v="0.01"/>
    <n v="0.03"/>
    <n v="7"/>
    <n v="3.2"/>
    <n v="12"/>
    <s v="VR"/>
    <n v="104"/>
    <n v="99"/>
    <n v="108"/>
    <n v="50000"/>
    <n v="47000"/>
    <n v="52000"/>
    <s v="High income"/>
    <n v="0.1"/>
    <n v="0.05"/>
    <n v="0.17"/>
    <n v="0.11"/>
    <n v="0.1"/>
    <n v="0.23"/>
    <n v="52"/>
    <n v="50"/>
    <n v="110"/>
    <n v="0"/>
    <n v="81"/>
    <n v="78"/>
    <n v="85"/>
  </r>
  <r>
    <x v="156"/>
    <s v="KR"/>
    <s v="KOR"/>
    <n v="410"/>
    <x v="3"/>
    <n v="2009"/>
    <n v="48164969"/>
    <n v="155"/>
    <n v="126"/>
    <n v="186"/>
    <n v="74000"/>
    <n v="61000"/>
    <n v="89000"/>
    <s v="survey imputed"/>
    <n v="5.3"/>
    <n v="5"/>
    <n v="5.6"/>
    <n v="2600"/>
    <n v="2400"/>
    <n v="2700"/>
    <n v="0.01"/>
    <n v="0.01"/>
    <n v="0.02"/>
    <n v="6"/>
    <n v="2.8"/>
    <n v="10"/>
    <s v="VR"/>
    <n v="104"/>
    <n v="99"/>
    <n v="109"/>
    <n v="50000"/>
    <n v="48000"/>
    <n v="52000"/>
    <s v="High income"/>
    <n v="0.09"/>
    <n v="0.05"/>
    <n v="0.15"/>
    <n v="0.1"/>
    <n v="0.09"/>
    <n v="0.21"/>
    <n v="46"/>
    <n v="44"/>
    <n v="99"/>
    <n v="0"/>
    <n v="86"/>
    <n v="83"/>
    <n v="91"/>
  </r>
  <r>
    <x v="156"/>
    <s v="KR"/>
    <s v="KOR"/>
    <n v="410"/>
    <x v="3"/>
    <n v="2010"/>
    <n v="48453931"/>
    <n v="152"/>
    <n v="124"/>
    <n v="182"/>
    <n v="73000"/>
    <n v="60000"/>
    <n v="88000"/>
    <s v="survey imputed"/>
    <n v="5.4"/>
    <n v="5.0999999999999996"/>
    <n v="5.7"/>
    <n v="2600"/>
    <n v="2500"/>
    <n v="2800"/>
    <n v="0.01"/>
    <n v="0"/>
    <n v="0.02"/>
    <n v="5"/>
    <n v="2"/>
    <n v="9.4"/>
    <s v="VR"/>
    <n v="103"/>
    <n v="98"/>
    <n v="109"/>
    <n v="50000"/>
    <n v="48000"/>
    <n v="53000"/>
    <s v="High income"/>
    <n v="0.09"/>
    <n v="0.05"/>
    <n v="0.15"/>
    <n v="0.09"/>
    <n v="0.09"/>
    <n v="0.2"/>
    <n v="46"/>
    <n v="43"/>
    <n v="97"/>
    <n v="0"/>
    <n v="88"/>
    <n v="84"/>
    <n v="93"/>
  </r>
  <r>
    <x v="156"/>
    <s v="KR"/>
    <s v="KOR"/>
    <n v="410"/>
    <x v="3"/>
    <n v="2011"/>
    <n v="48732640"/>
    <n v="149"/>
    <n v="121"/>
    <n v="179"/>
    <n v="72000"/>
    <n v="59000"/>
    <n v="87000"/>
    <s v="survey imputed"/>
    <n v="5.4"/>
    <n v="5.0999999999999996"/>
    <n v="5.7"/>
    <n v="2600"/>
    <n v="2500"/>
    <n v="2800"/>
    <n v="0.01"/>
    <n v="0"/>
    <n v="0.02"/>
    <n v="5"/>
    <n v="2"/>
    <n v="9.4"/>
    <s v="VR"/>
    <n v="102"/>
    <n v="97"/>
    <n v="107"/>
    <n v="50000"/>
    <n v="47000"/>
    <n v="52000"/>
    <s v="High income"/>
    <n v="0.09"/>
    <n v="0.05"/>
    <n v="0.15"/>
    <n v="0.09"/>
    <n v="0.09"/>
    <n v="0.2"/>
    <n v="46"/>
    <n v="43"/>
    <n v="97"/>
    <n v="0"/>
    <n v="93"/>
    <n v="89"/>
    <n v="98"/>
  </r>
  <r>
    <x v="156"/>
    <s v="KR"/>
    <s v="KOR"/>
    <n v="410"/>
    <x v="3"/>
    <n v="2012"/>
    <n v="49002683"/>
    <n v="146"/>
    <n v="119"/>
    <n v="175"/>
    <n v="71000"/>
    <n v="58000"/>
    <n v="86000"/>
    <s v="survey imputed"/>
    <n v="5.6"/>
    <n v="5.3"/>
    <n v="5.8"/>
    <n v="2700"/>
    <n v="2600"/>
    <n v="2900"/>
    <n v="0.01"/>
    <n v="0"/>
    <n v="0.02"/>
    <n v="5"/>
    <n v="2"/>
    <n v="9.4"/>
    <s v="VR"/>
    <n v="100"/>
    <n v="94"/>
    <n v="107"/>
    <n v="49000"/>
    <n v="46000"/>
    <n v="52000"/>
    <s v="High income"/>
    <n v="0.09"/>
    <n v="0.05"/>
    <n v="0.15"/>
    <n v="0.09"/>
    <n v="0.09"/>
    <n v="0.19"/>
    <n v="45"/>
    <n v="44"/>
    <n v="96"/>
    <n v="0"/>
    <n v="90"/>
    <n v="84"/>
    <n v="95"/>
  </r>
  <r>
    <x v="156"/>
    <s v="KR"/>
    <s v="KOR"/>
    <n v="410"/>
    <x v="3"/>
    <n v="2013"/>
    <n v="49262698"/>
    <n v="143"/>
    <n v="117"/>
    <n v="172"/>
    <n v="71000"/>
    <n v="58000"/>
    <n v="85000"/>
    <s v="survey imputed"/>
    <n v="5.2"/>
    <n v="4.9000000000000004"/>
    <n v="5.5"/>
    <n v="2600"/>
    <n v="2400"/>
    <n v="2700"/>
    <n v="0.01"/>
    <n v="0"/>
    <n v="0.02"/>
    <n v="5"/>
    <n v="1.9"/>
    <n v="9.6999999999999993"/>
    <s v="VR imputed"/>
    <n v="97"/>
    <n v="92"/>
    <n v="105"/>
    <n v="48000"/>
    <n v="45000"/>
    <n v="52000"/>
    <s v="High income"/>
    <n v="0.1"/>
    <n v="0.05"/>
    <n v="0.16"/>
    <n v="0.1"/>
    <n v="0.09"/>
    <n v="0.2"/>
    <n v="47"/>
    <n v="45"/>
    <n v="99"/>
    <n v="0"/>
    <n v="87"/>
    <n v="80"/>
    <n v="92"/>
  </r>
  <r>
    <x v="157"/>
    <s v="MD"/>
    <s v="MDA"/>
    <n v="498"/>
    <x v="1"/>
    <n v="1990"/>
    <n v="4364114"/>
    <n v="78"/>
    <n v="36"/>
    <n v="135"/>
    <n v="3400"/>
    <n v="1600"/>
    <n v="5900"/>
    <s v="predicted"/>
    <n v="5.6"/>
    <n v="5.2"/>
    <n v="6.1"/>
    <n v="250"/>
    <n v="230"/>
    <n v="260"/>
    <n v="0.02"/>
    <n v="0.01"/>
    <n v="0.04"/>
    <n v="1"/>
    <n v="0.56999999999999995"/>
    <n v="1.5"/>
    <s v="VR"/>
    <n v="56"/>
    <n v="53"/>
    <n v="66"/>
    <n v="2500"/>
    <n v="2300"/>
    <n v="2900"/>
    <s v="Mortality"/>
    <n v="0.09"/>
    <n v="0.08"/>
    <n v="0.11"/>
    <n v="0.05"/>
    <n v="0.05"/>
    <n v="0.06"/>
    <n v="2.2999999999999998"/>
    <n v="2"/>
    <n v="2.6"/>
    <n v="0"/>
    <n v="70"/>
    <n v="60"/>
    <n v="74"/>
  </r>
  <r>
    <x v="157"/>
    <s v="MD"/>
    <s v="MDA"/>
    <n v="498"/>
    <x v="1"/>
    <n v="1991"/>
    <n v="4375448"/>
    <n v="99"/>
    <n v="50"/>
    <n v="164"/>
    <n v="4300"/>
    <n v="2200"/>
    <n v="7200"/>
    <s v="predicted"/>
    <n v="6.9"/>
    <n v="6.3"/>
    <n v="7.5"/>
    <n v="300"/>
    <n v="280"/>
    <n v="330"/>
    <n v="0.02"/>
    <n v="0.01"/>
    <n v="0.04"/>
    <n v="1"/>
    <n v="0.56999999999999995"/>
    <n v="1.5"/>
    <s v="VR"/>
    <n v="65"/>
    <n v="62"/>
    <n v="73"/>
    <n v="2900"/>
    <n v="2700"/>
    <n v="3200"/>
    <s v="Mortality"/>
    <n v="0.12"/>
    <n v="0.11"/>
    <n v="0.13"/>
    <n v="0.08"/>
    <n v="7.0000000000000007E-2"/>
    <n v="0.09"/>
    <n v="3.4"/>
    <n v="3.2"/>
    <n v="3.8"/>
    <n v="0"/>
    <n v="67"/>
    <n v="60"/>
    <n v="70"/>
  </r>
  <r>
    <x v="157"/>
    <s v="MD"/>
    <s v="MDA"/>
    <n v="498"/>
    <x v="1"/>
    <n v="1992"/>
    <n v="4379153"/>
    <n v="123"/>
    <n v="64"/>
    <n v="201"/>
    <n v="5400"/>
    <n v="2800"/>
    <n v="8800"/>
    <s v="predicted"/>
    <n v="7.2"/>
    <n v="6.5"/>
    <n v="7.9"/>
    <n v="310"/>
    <n v="280"/>
    <n v="350"/>
    <n v="0.05"/>
    <n v="0.04"/>
    <n v="0.06"/>
    <n v="2"/>
    <n v="1.5"/>
    <n v="2.5"/>
    <s v="VR"/>
    <n v="76"/>
    <n v="71"/>
    <n v="82"/>
    <n v="3300"/>
    <n v="3100"/>
    <n v="3600"/>
    <s v="Mortality"/>
    <n v="0.16"/>
    <n v="0.14000000000000001"/>
    <n v="0.17"/>
    <n v="0.12"/>
    <n v="0.11"/>
    <n v="0.13"/>
    <n v="5.2"/>
    <n v="4.8"/>
    <n v="5.6"/>
    <n v="0"/>
    <n v="55"/>
    <n v="51"/>
    <n v="59"/>
  </r>
  <r>
    <x v="157"/>
    <s v="MD"/>
    <s v="MDA"/>
    <n v="498"/>
    <x v="1"/>
    <n v="1993"/>
    <n v="4374636"/>
    <n v="149"/>
    <n v="78"/>
    <n v="242"/>
    <n v="6500"/>
    <n v="3400"/>
    <n v="11000"/>
    <s v="predicted"/>
    <n v="7.9"/>
    <n v="7.1"/>
    <n v="8.6999999999999993"/>
    <n v="340"/>
    <n v="310"/>
    <n v="380"/>
    <n v="7.0000000000000007E-2"/>
    <n v="0.05"/>
    <n v="0.09"/>
    <n v="3"/>
    <n v="2.1"/>
    <n v="4.0999999999999996"/>
    <s v="VR"/>
    <n v="87"/>
    <n v="80"/>
    <n v="94"/>
    <n v="3800"/>
    <n v="3500"/>
    <n v="4100"/>
    <s v="Mortality"/>
    <n v="0.2"/>
    <n v="0.18"/>
    <n v="0.22"/>
    <n v="0.17"/>
    <n v="0.16"/>
    <n v="0.19"/>
    <n v="7.6"/>
    <n v="7"/>
    <n v="8.3000000000000007"/>
    <n v="0"/>
    <n v="64"/>
    <n v="59"/>
    <n v="69"/>
  </r>
  <r>
    <x v="157"/>
    <s v="MD"/>
    <s v="MDA"/>
    <n v="498"/>
    <x v="1"/>
    <n v="1994"/>
    <n v="4361360"/>
    <n v="174"/>
    <n v="91"/>
    <n v="282"/>
    <n v="7600"/>
    <n v="4000"/>
    <n v="12000"/>
    <s v="predicted"/>
    <n v="12"/>
    <n v="11"/>
    <n v="14"/>
    <n v="540"/>
    <n v="500"/>
    <n v="590"/>
    <n v="0.09"/>
    <n v="7.0000000000000007E-2"/>
    <n v="0.12"/>
    <n v="4"/>
    <n v="3.1"/>
    <n v="5"/>
    <s v="VR"/>
    <n v="98"/>
    <n v="90"/>
    <n v="107"/>
    <n v="4300"/>
    <n v="3900"/>
    <n v="4700"/>
    <s v="Mortality"/>
    <n v="0.25"/>
    <n v="0.22"/>
    <n v="0.28999999999999998"/>
    <n v="0.25"/>
    <n v="0.22"/>
    <n v="0.28000000000000003"/>
    <n v="11"/>
    <n v="9.8000000000000007"/>
    <n v="12"/>
    <n v="0"/>
    <n v="61"/>
    <n v="56"/>
    <n v="67"/>
  </r>
  <r>
    <x v="157"/>
    <s v="MD"/>
    <s v="MDA"/>
    <n v="498"/>
    <x v="1"/>
    <n v="1995"/>
    <n v="4339081"/>
    <n v="196"/>
    <n v="102"/>
    <n v="318"/>
    <n v="8500"/>
    <n v="4400"/>
    <n v="14000"/>
    <s v="predicted"/>
    <n v="11"/>
    <n v="10"/>
    <n v="12"/>
    <n v="480"/>
    <n v="450"/>
    <n v="520"/>
    <n v="0.14000000000000001"/>
    <n v="0.11"/>
    <n v="0.17"/>
    <n v="6"/>
    <n v="4.5999999999999996"/>
    <n v="7.6"/>
    <s v="VR"/>
    <n v="109"/>
    <n v="99"/>
    <n v="119"/>
    <n v="4700"/>
    <n v="4300"/>
    <n v="5200"/>
    <s v="Mortality"/>
    <n v="0.32"/>
    <n v="0.28000000000000003"/>
    <n v="0.37"/>
    <n v="0.35"/>
    <n v="0.32"/>
    <n v="0.39"/>
    <n v="15"/>
    <n v="14"/>
    <n v="17"/>
    <n v="0"/>
    <n v="62"/>
    <n v="57"/>
    <n v="68"/>
  </r>
  <r>
    <x v="157"/>
    <s v="MD"/>
    <s v="MDA"/>
    <n v="498"/>
    <x v="1"/>
    <n v="1996"/>
    <n v="4308050"/>
    <n v="213"/>
    <n v="112"/>
    <n v="347"/>
    <n v="9200"/>
    <n v="4800"/>
    <n v="15000"/>
    <s v="predicted"/>
    <n v="13"/>
    <n v="13"/>
    <n v="14"/>
    <n v="580"/>
    <n v="550"/>
    <n v="600"/>
    <n v="0.21"/>
    <n v="0.17"/>
    <n v="0.26"/>
    <n v="9"/>
    <n v="7.1"/>
    <n v="11"/>
    <s v="VR"/>
    <n v="118"/>
    <n v="109"/>
    <n v="129"/>
    <n v="5100"/>
    <n v="4700"/>
    <n v="5600"/>
    <s v="Mortality"/>
    <n v="0.41"/>
    <n v="0.36"/>
    <n v="0.46"/>
    <n v="0.48"/>
    <n v="0.45"/>
    <n v="0.54"/>
    <n v="21"/>
    <n v="19"/>
    <n v="23"/>
    <n v="0"/>
    <n v="57"/>
    <n v="53"/>
    <n v="62"/>
  </r>
  <r>
    <x v="157"/>
    <s v="MD"/>
    <s v="MDA"/>
    <n v="498"/>
    <x v="1"/>
    <n v="1997"/>
    <n v="4268774"/>
    <n v="228"/>
    <n v="120"/>
    <n v="371"/>
    <n v="9700"/>
    <n v="5100"/>
    <n v="16000"/>
    <s v="predicted"/>
    <n v="12"/>
    <n v="10"/>
    <n v="13"/>
    <n v="500"/>
    <n v="450"/>
    <n v="550"/>
    <n v="0.26"/>
    <n v="0.2"/>
    <n v="0.32"/>
    <n v="11"/>
    <n v="8.6999999999999993"/>
    <n v="14"/>
    <s v="VR"/>
    <n v="126"/>
    <n v="117"/>
    <n v="136"/>
    <n v="5400"/>
    <n v="5000"/>
    <n v="5800"/>
    <s v="Mortality"/>
    <n v="0.51"/>
    <n v="0.46"/>
    <n v="0.56999999999999995"/>
    <n v="0.64"/>
    <n v="0.6"/>
    <n v="0.71"/>
    <n v="27"/>
    <n v="26"/>
    <n v="30"/>
    <n v="0"/>
    <n v="54"/>
    <n v="50"/>
    <n v="58"/>
  </r>
  <r>
    <x v="157"/>
    <s v="MD"/>
    <s v="MDA"/>
    <n v="498"/>
    <x v="1"/>
    <n v="1998"/>
    <n v="4221726"/>
    <n v="238"/>
    <n v="125"/>
    <n v="387"/>
    <n v="10000"/>
    <n v="5300"/>
    <n v="16000"/>
    <s v="predicted"/>
    <n v="13"/>
    <n v="11"/>
    <n v="14"/>
    <n v="530"/>
    <n v="480"/>
    <n v="590"/>
    <n v="0.36"/>
    <n v="0.28000000000000003"/>
    <n v="0.44"/>
    <n v="15"/>
    <n v="12"/>
    <n v="19"/>
    <s v="VR"/>
    <n v="134"/>
    <n v="124"/>
    <n v="142"/>
    <n v="5700"/>
    <n v="5200"/>
    <n v="6000"/>
    <s v="Mortality"/>
    <n v="0.65"/>
    <n v="0.59"/>
    <n v="0.72"/>
    <n v="0.88"/>
    <n v="0.81"/>
    <n v="0.94"/>
    <n v="37"/>
    <n v="34"/>
    <n v="40"/>
    <n v="0"/>
    <n v="46"/>
    <n v="44"/>
    <n v="50"/>
  </r>
  <r>
    <x v="157"/>
    <s v="MD"/>
    <s v="MDA"/>
    <n v="498"/>
    <x v="1"/>
    <n v="1999"/>
    <n v="4167552"/>
    <n v="241"/>
    <n v="127"/>
    <n v="391"/>
    <n v="10000"/>
    <n v="5300"/>
    <n v="16000"/>
    <s v="predicted"/>
    <n v="16"/>
    <n v="14"/>
    <n v="17"/>
    <n v="650"/>
    <n v="580"/>
    <n v="710"/>
    <n v="0.46"/>
    <n v="0.37"/>
    <n v="0.55000000000000004"/>
    <n v="19"/>
    <n v="15"/>
    <n v="23"/>
    <s v="VR"/>
    <n v="141"/>
    <n v="130"/>
    <n v="152"/>
    <n v="5900"/>
    <n v="5400"/>
    <n v="6300"/>
    <s v="Mortality"/>
    <n v="0.82"/>
    <n v="0.73"/>
    <n v="0.92"/>
    <n v="1.2"/>
    <n v="1.1000000000000001"/>
    <n v="1.3"/>
    <n v="48"/>
    <n v="44"/>
    <n v="53"/>
    <n v="0"/>
    <n v="46"/>
    <n v="43"/>
    <n v="50"/>
  </r>
  <r>
    <x v="157"/>
    <s v="MD"/>
    <s v="MDA"/>
    <n v="498"/>
    <x v="1"/>
    <n v="2000"/>
    <n v="4107184"/>
    <n v="240"/>
    <n v="125"/>
    <n v="390"/>
    <n v="9800"/>
    <n v="5200"/>
    <n v="16000"/>
    <s v="predicted"/>
    <n v="17"/>
    <n v="16"/>
    <n v="19"/>
    <n v="720"/>
    <n v="660"/>
    <n v="780"/>
    <n v="0.56000000000000005"/>
    <n v="0.44"/>
    <n v="0.7"/>
    <n v="23"/>
    <n v="18"/>
    <n v="29"/>
    <s v="VR"/>
    <n v="148"/>
    <n v="136"/>
    <n v="158"/>
    <n v="6100"/>
    <n v="5600"/>
    <n v="6500"/>
    <s v="Mortality"/>
    <n v="1"/>
    <n v="0.92"/>
    <n v="1.2"/>
    <n v="1.5"/>
    <n v="1.4"/>
    <n v="1.7"/>
    <n v="63"/>
    <n v="58"/>
    <n v="69"/>
    <n v="0"/>
    <n v="48"/>
    <n v="45"/>
    <n v="52"/>
  </r>
  <r>
    <x v="157"/>
    <s v="MD"/>
    <s v="MDA"/>
    <n v="498"/>
    <x v="1"/>
    <n v="2001"/>
    <n v="4040579"/>
    <n v="241"/>
    <n v="125"/>
    <n v="395"/>
    <n v="9700"/>
    <n v="5100"/>
    <n v="16000"/>
    <s v="predicted"/>
    <n v="15"/>
    <n v="14"/>
    <n v="17"/>
    <n v="630"/>
    <n v="580"/>
    <n v="680"/>
    <n v="0.67"/>
    <n v="0.52"/>
    <n v="0.83"/>
    <n v="27"/>
    <n v="21"/>
    <n v="34"/>
    <s v="VR"/>
    <n v="155"/>
    <n v="143"/>
    <n v="164"/>
    <n v="6300"/>
    <n v="5800"/>
    <n v="6600"/>
    <s v="Mortality"/>
    <n v="1.3"/>
    <n v="1.2"/>
    <n v="1.4"/>
    <n v="2"/>
    <n v="1.9"/>
    <n v="2.2000000000000002"/>
    <n v="81"/>
    <n v="75"/>
    <n v="89"/>
    <n v="0"/>
    <n v="58"/>
    <n v="55"/>
    <n v="62"/>
  </r>
  <r>
    <x v="157"/>
    <s v="MD"/>
    <s v="MDA"/>
    <n v="498"/>
    <x v="1"/>
    <n v="2002"/>
    <n v="3969040"/>
    <n v="242"/>
    <n v="123"/>
    <n v="400"/>
    <n v="9600"/>
    <n v="4900"/>
    <n v="16000"/>
    <s v="predicted"/>
    <n v="16"/>
    <n v="15"/>
    <n v="18"/>
    <n v="650"/>
    <n v="600"/>
    <n v="710"/>
    <n v="0.78"/>
    <n v="0.6"/>
    <n v="0.99"/>
    <n v="31"/>
    <n v="24"/>
    <n v="39"/>
    <s v="VR"/>
    <n v="162"/>
    <n v="151"/>
    <n v="170"/>
    <n v="6400"/>
    <n v="6000"/>
    <n v="6800"/>
    <s v="Mortality"/>
    <n v="1.6"/>
    <n v="1.5"/>
    <n v="1.8"/>
    <n v="2.6"/>
    <n v="2.4"/>
    <n v="2.8"/>
    <n v="100"/>
    <n v="97"/>
    <n v="110"/>
    <n v="0"/>
    <n v="59"/>
    <n v="56"/>
    <n v="63"/>
  </r>
  <r>
    <x v="157"/>
    <s v="MD"/>
    <s v="MDA"/>
    <n v="498"/>
    <x v="1"/>
    <n v="2003"/>
    <n v="3896494"/>
    <n v="239"/>
    <n v="117"/>
    <n v="403"/>
    <n v="9300"/>
    <n v="4600"/>
    <n v="16000"/>
    <s v="predicted"/>
    <n v="16"/>
    <n v="15"/>
    <n v="18"/>
    <n v="640"/>
    <n v="590"/>
    <n v="680"/>
    <n v="0.92"/>
    <n v="0.7"/>
    <n v="1.2"/>
    <n v="36"/>
    <n v="27"/>
    <n v="46"/>
    <s v="VR"/>
    <n v="168"/>
    <n v="158"/>
    <n v="178"/>
    <n v="6600"/>
    <n v="6100"/>
    <n v="6900"/>
    <s v="Mortality"/>
    <n v="2"/>
    <n v="1.8"/>
    <n v="2.2000000000000002"/>
    <n v="3.3"/>
    <n v="3.1"/>
    <n v="3.6"/>
    <n v="130"/>
    <n v="120"/>
    <n v="140"/>
    <n v="0"/>
    <n v="130"/>
    <n v="120"/>
    <n v="130"/>
  </r>
  <r>
    <x v="157"/>
    <s v="MD"/>
    <s v="MDA"/>
    <n v="498"/>
    <x v="1"/>
    <n v="2004"/>
    <n v="3827963"/>
    <n v="238"/>
    <n v="113"/>
    <n v="408"/>
    <n v="9100"/>
    <n v="4300"/>
    <n v="16000"/>
    <s v="predicted"/>
    <n v="19"/>
    <n v="17"/>
    <n v="20"/>
    <n v="710"/>
    <n v="660"/>
    <n v="760"/>
    <n v="1"/>
    <n v="0.79"/>
    <n v="1.3"/>
    <n v="40"/>
    <n v="30"/>
    <n v="51"/>
    <s v="VR"/>
    <n v="173"/>
    <n v="162"/>
    <n v="185"/>
    <n v="6600"/>
    <n v="6200"/>
    <n v="7100"/>
    <s v="Mortality"/>
    <n v="2.4"/>
    <n v="2.2000000000000002"/>
    <n v="2.6"/>
    <n v="4.0999999999999996"/>
    <n v="3.9"/>
    <n v="4.5"/>
    <n v="160"/>
    <n v="150"/>
    <n v="170"/>
    <n v="0"/>
    <n v="73"/>
    <n v="68"/>
    <n v="78"/>
  </r>
  <r>
    <x v="157"/>
    <s v="MD"/>
    <s v="MDA"/>
    <n v="498"/>
    <x v="1"/>
    <n v="2005"/>
    <n v="3767077"/>
    <n v="240"/>
    <n v="114"/>
    <n v="413"/>
    <n v="9100"/>
    <n v="4300"/>
    <n v="16000"/>
    <s v="predicted"/>
    <n v="20"/>
    <n v="19"/>
    <n v="21"/>
    <n v="750"/>
    <n v="700"/>
    <n v="790"/>
    <n v="1.2"/>
    <n v="0.9"/>
    <n v="1.5"/>
    <n v="45"/>
    <n v="34"/>
    <n v="57"/>
    <s v="VR"/>
    <n v="176"/>
    <n v="164"/>
    <n v="188"/>
    <n v="6600"/>
    <n v="6200"/>
    <n v="7100"/>
    <s v="Mortality"/>
    <n v="2.9"/>
    <n v="2.6"/>
    <n v="3.2"/>
    <n v="5"/>
    <n v="4.7"/>
    <n v="5.5"/>
    <n v="190"/>
    <n v="180"/>
    <n v="210"/>
    <n v="0"/>
    <n v="78"/>
    <n v="73"/>
    <n v="83"/>
  </r>
  <r>
    <x v="157"/>
    <s v="MD"/>
    <s v="MDA"/>
    <n v="498"/>
    <x v="1"/>
    <n v="2006"/>
    <n v="3715541"/>
    <n v="241"/>
    <n v="115"/>
    <n v="412"/>
    <n v="8900"/>
    <n v="4300"/>
    <n v="15000"/>
    <s v="predicted"/>
    <n v="19"/>
    <n v="18"/>
    <n v="20"/>
    <n v="700"/>
    <n v="660"/>
    <n v="750"/>
    <n v="1.4"/>
    <n v="1"/>
    <n v="1.8"/>
    <n v="51"/>
    <n v="39"/>
    <n v="65"/>
    <s v="VR"/>
    <n v="176"/>
    <n v="165"/>
    <n v="186"/>
    <n v="6600"/>
    <n v="6100"/>
    <n v="6900"/>
    <s v="Mortality"/>
    <n v="3.4"/>
    <n v="3"/>
    <n v="3.7"/>
    <n v="5.9"/>
    <n v="5.5"/>
    <n v="6.4"/>
    <n v="220"/>
    <n v="210"/>
    <n v="240"/>
    <n v="0"/>
    <n v="76"/>
    <n v="72"/>
    <n v="81"/>
  </r>
  <r>
    <x v="157"/>
    <s v="MD"/>
    <s v="MDA"/>
    <n v="498"/>
    <x v="1"/>
    <n v="2007"/>
    <n v="3672638"/>
    <n v="238"/>
    <n v="113"/>
    <n v="407"/>
    <n v="8700"/>
    <n v="4200"/>
    <n v="15000"/>
    <s v="predicted"/>
    <n v="19"/>
    <n v="18"/>
    <n v="19"/>
    <n v="680"/>
    <n v="650"/>
    <n v="710"/>
    <n v="1.6"/>
    <n v="1.2"/>
    <n v="2"/>
    <n v="58"/>
    <n v="44"/>
    <n v="74"/>
    <s v="VR"/>
    <n v="175"/>
    <n v="163"/>
    <n v="185"/>
    <n v="6400"/>
    <n v="6000"/>
    <n v="6800"/>
    <s v="Mortality"/>
    <n v="3.8"/>
    <n v="3.5"/>
    <n v="4.2"/>
    <n v="6.7"/>
    <n v="6.3"/>
    <n v="7.2"/>
    <n v="250"/>
    <n v="230"/>
    <n v="270"/>
    <n v="0"/>
    <n v="76"/>
    <n v="72"/>
    <n v="81"/>
  </r>
  <r>
    <x v="157"/>
    <s v="MD"/>
    <s v="MDA"/>
    <n v="498"/>
    <x v="1"/>
    <n v="2008"/>
    <n v="3636510"/>
    <n v="232"/>
    <n v="110"/>
    <n v="398"/>
    <n v="8400"/>
    <n v="4000"/>
    <n v="14000"/>
    <s v="predicted"/>
    <n v="17"/>
    <n v="16"/>
    <n v="17"/>
    <n v="610"/>
    <n v="580"/>
    <n v="630"/>
    <n v="1.8"/>
    <n v="1.4"/>
    <n v="2.2000000000000002"/>
    <n v="64"/>
    <n v="49"/>
    <n v="81"/>
    <s v="VR"/>
    <n v="172"/>
    <n v="161"/>
    <n v="183"/>
    <n v="6300"/>
    <n v="5900"/>
    <n v="6700"/>
    <s v="Mortality"/>
    <n v="4.3"/>
    <n v="3.9"/>
    <n v="4.7"/>
    <n v="7.4"/>
    <n v="6.8"/>
    <n v="7.9"/>
    <n v="270"/>
    <n v="250"/>
    <n v="290"/>
    <n v="0"/>
    <n v="71"/>
    <n v="67"/>
    <n v="76"/>
  </r>
  <r>
    <x v="157"/>
    <s v="MD"/>
    <s v="MDA"/>
    <n v="498"/>
    <x v="1"/>
    <n v="2009"/>
    <n v="3604078"/>
    <n v="226"/>
    <n v="107"/>
    <n v="389"/>
    <n v="8200"/>
    <n v="3900"/>
    <n v="14000"/>
    <s v="predicted"/>
    <n v="17"/>
    <n v="17"/>
    <n v="18"/>
    <n v="620"/>
    <n v="600"/>
    <n v="640"/>
    <n v="2"/>
    <n v="1.5"/>
    <n v="2.5"/>
    <n v="72"/>
    <n v="56"/>
    <n v="90"/>
    <s v="VR"/>
    <n v="169"/>
    <n v="158"/>
    <n v="181"/>
    <n v="6100"/>
    <n v="5700"/>
    <n v="6500"/>
    <s v="Mortality"/>
    <n v="4.8"/>
    <n v="4.2"/>
    <n v="5.4"/>
    <n v="8"/>
    <n v="7.2"/>
    <n v="8.8000000000000007"/>
    <n v="290"/>
    <n v="260"/>
    <n v="320"/>
    <n v="0"/>
    <n v="74"/>
    <n v="69"/>
    <n v="79"/>
  </r>
  <r>
    <x v="157"/>
    <s v="MD"/>
    <s v="MDA"/>
    <n v="498"/>
    <x v="1"/>
    <n v="2010"/>
    <n v="3573024"/>
    <n v="223"/>
    <n v="107"/>
    <n v="381"/>
    <n v="8000"/>
    <n v="3800"/>
    <n v="14000"/>
    <s v="predicted"/>
    <n v="16"/>
    <n v="16"/>
    <n v="17"/>
    <n v="590"/>
    <n v="560"/>
    <n v="620"/>
    <n v="2.2000000000000002"/>
    <n v="1.7"/>
    <n v="2.7"/>
    <n v="78"/>
    <n v="60"/>
    <n v="98"/>
    <s v="VR"/>
    <n v="165"/>
    <n v="153"/>
    <n v="179"/>
    <n v="5900"/>
    <n v="5500"/>
    <n v="6400"/>
    <s v="Mortality"/>
    <n v="5.2"/>
    <n v="4.5999999999999996"/>
    <n v="5.9"/>
    <n v="8.6"/>
    <n v="7.6"/>
    <n v="9.5"/>
    <n v="310"/>
    <n v="270"/>
    <n v="340"/>
    <n v="0"/>
    <n v="70"/>
    <n v="65"/>
    <n v="76"/>
  </r>
  <r>
    <x v="157"/>
    <s v="MD"/>
    <s v="MDA"/>
    <n v="498"/>
    <x v="1"/>
    <n v="2011"/>
    <n v="3542928"/>
    <n v="221"/>
    <n v="107"/>
    <n v="375"/>
    <n v="7800"/>
    <n v="3800"/>
    <n v="13000"/>
    <s v="predicted"/>
    <n v="14"/>
    <n v="13"/>
    <n v="15"/>
    <n v="500"/>
    <n v="470"/>
    <n v="520"/>
    <n v="2.2999999999999998"/>
    <n v="1.8"/>
    <n v="2.8"/>
    <n v="81"/>
    <n v="64"/>
    <n v="100"/>
    <s v="VR"/>
    <n v="162"/>
    <n v="150"/>
    <n v="177"/>
    <n v="5800"/>
    <n v="5300"/>
    <n v="6300"/>
    <s v="Mortality"/>
    <n v="5.6"/>
    <n v="4.9000000000000004"/>
    <n v="6.4"/>
    <n v="9.1"/>
    <n v="8.1"/>
    <n v="10"/>
    <n v="320"/>
    <n v="290"/>
    <n v="360"/>
    <n v="0"/>
    <n v="74"/>
    <n v="67"/>
    <n v="80"/>
  </r>
  <r>
    <x v="157"/>
    <s v="MD"/>
    <s v="MDA"/>
    <n v="498"/>
    <x v="1"/>
    <n v="2012"/>
    <n v="3514381"/>
    <n v="222"/>
    <n v="109"/>
    <n v="373"/>
    <n v="7800"/>
    <n v="3800"/>
    <n v="13000"/>
    <s v="predicted"/>
    <n v="14"/>
    <n v="13"/>
    <n v="14"/>
    <n v="480"/>
    <n v="450"/>
    <n v="500"/>
    <n v="2.2999999999999998"/>
    <n v="1.9"/>
    <n v="2.9"/>
    <n v="82"/>
    <n v="65"/>
    <n v="100"/>
    <s v="VR"/>
    <n v="160"/>
    <n v="145"/>
    <n v="178"/>
    <n v="5600"/>
    <n v="5100"/>
    <n v="6300"/>
    <s v="Mortality"/>
    <n v="5.9"/>
    <n v="5"/>
    <n v="6.9"/>
    <n v="9.4"/>
    <n v="8.5"/>
    <n v="11"/>
    <n v="330"/>
    <n v="300"/>
    <n v="380"/>
    <n v="0"/>
    <n v="78"/>
    <n v="70"/>
    <n v="86"/>
  </r>
  <r>
    <x v="157"/>
    <s v="MD"/>
    <s v="MDA"/>
    <n v="498"/>
    <x v="1"/>
    <n v="2013"/>
    <n v="3487204"/>
    <n v="226"/>
    <n v="113"/>
    <n v="375"/>
    <n v="7900"/>
    <n v="4000"/>
    <n v="13000"/>
    <s v="predicted"/>
    <n v="14"/>
    <n v="13"/>
    <n v="14"/>
    <n v="480"/>
    <n v="450"/>
    <n v="500"/>
    <n v="2.2999999999999998"/>
    <n v="1.8"/>
    <n v="2.9"/>
    <n v="81"/>
    <n v="63"/>
    <n v="100"/>
    <s v="VR imputed"/>
    <n v="159"/>
    <n v="142"/>
    <n v="180"/>
    <n v="5500"/>
    <n v="5000"/>
    <n v="6300"/>
    <s v="Mortality"/>
    <n v="6.2"/>
    <n v="5.0999999999999996"/>
    <n v="7.4"/>
    <n v="9.8000000000000007"/>
    <n v="8.5"/>
    <n v="11"/>
    <n v="340"/>
    <n v="300"/>
    <n v="400"/>
    <n v="0"/>
    <n v="81"/>
    <n v="71"/>
    <n v="91"/>
  </r>
  <r>
    <x v="158"/>
    <s v="RO"/>
    <s v="ROU"/>
    <n v="642"/>
    <x v="1"/>
    <n v="1990"/>
    <n v="23372101"/>
    <n v="279"/>
    <n v="144"/>
    <n v="458"/>
    <n v="65000"/>
    <n v="34000"/>
    <n v="110000"/>
    <s v="predicted"/>
    <n v="6.9"/>
    <n v="6.9"/>
    <n v="6.9"/>
    <n v="1600"/>
    <n v="1600"/>
    <n v="1600"/>
    <n v="0.13"/>
    <n v="0.1"/>
    <n v="0.18"/>
    <n v="31"/>
    <n v="22"/>
    <n v="41"/>
    <s v="VR"/>
    <n v="148"/>
    <n v="137"/>
    <n v="170"/>
    <n v="35000"/>
    <n v="32000"/>
    <n v="40000"/>
    <s v="Mortality"/>
    <n v="0.19"/>
    <n v="0.14000000000000001"/>
    <n v="0.25"/>
    <n v="0.28000000000000003"/>
    <n v="0.26"/>
    <n v="0.41"/>
    <n v="65"/>
    <n v="61"/>
    <n v="96"/>
    <n v="0"/>
    <n v="47"/>
    <n v="41"/>
    <n v="51"/>
  </r>
  <r>
    <x v="158"/>
    <s v="RO"/>
    <s v="ROU"/>
    <n v="642"/>
    <x v="1"/>
    <n v="1991"/>
    <n v="23355868"/>
    <n v="292"/>
    <n v="152"/>
    <n v="476"/>
    <n v="68000"/>
    <n v="36000"/>
    <n v="110000"/>
    <s v="predicted"/>
    <n v="7.3"/>
    <n v="7.3"/>
    <n v="7.3"/>
    <n v="1700"/>
    <n v="1700"/>
    <n v="1700"/>
    <n v="0.18"/>
    <n v="0.13"/>
    <n v="0.23"/>
    <n v="42"/>
    <n v="31"/>
    <n v="55"/>
    <s v="VR"/>
    <n v="157"/>
    <n v="147"/>
    <n v="175"/>
    <n v="37000"/>
    <n v="34000"/>
    <n v="41000"/>
    <s v="Mortality"/>
    <n v="0.25"/>
    <n v="0.19"/>
    <n v="0.31"/>
    <n v="0.39"/>
    <n v="0.37"/>
    <n v="0.55000000000000004"/>
    <n v="91"/>
    <n v="87"/>
    <n v="130"/>
    <n v="0"/>
    <n v="42"/>
    <n v="38"/>
    <n v="45"/>
  </r>
  <r>
    <x v="158"/>
    <s v="RO"/>
    <s v="ROU"/>
    <n v="642"/>
    <x v="1"/>
    <n v="1992"/>
    <n v="23293930"/>
    <n v="305"/>
    <n v="159"/>
    <n v="496"/>
    <n v="71000"/>
    <n v="37000"/>
    <n v="120000"/>
    <s v="predicted"/>
    <n v="8.4"/>
    <n v="8.4"/>
    <n v="8.4"/>
    <n v="2000"/>
    <n v="2000"/>
    <n v="2000"/>
    <n v="0.25"/>
    <n v="0.19"/>
    <n v="0.32"/>
    <n v="58"/>
    <n v="44"/>
    <n v="74"/>
    <s v="VR"/>
    <n v="167"/>
    <n v="156"/>
    <n v="181"/>
    <n v="39000"/>
    <n v="36000"/>
    <n v="42000"/>
    <s v="Mortality"/>
    <n v="0.33"/>
    <n v="0.26"/>
    <n v="0.4"/>
    <n v="0.54"/>
    <n v="0.53"/>
    <n v="0.75"/>
    <n v="130"/>
    <n v="120"/>
    <n v="170"/>
    <n v="0"/>
    <n v="47"/>
    <n v="43"/>
    <n v="50"/>
  </r>
  <r>
    <x v="158"/>
    <s v="RO"/>
    <s v="ROU"/>
    <n v="642"/>
    <x v="1"/>
    <n v="1993"/>
    <n v="23197350"/>
    <n v="318"/>
    <n v="167"/>
    <n v="517"/>
    <n v="74000"/>
    <n v="39000"/>
    <n v="120000"/>
    <s v="predicted"/>
    <n v="10"/>
    <n v="10"/>
    <n v="10"/>
    <n v="2300"/>
    <n v="2300"/>
    <n v="2300"/>
    <n v="0.34"/>
    <n v="0.26"/>
    <n v="0.43"/>
    <n v="78"/>
    <n v="60"/>
    <n v="99"/>
    <s v="VR"/>
    <n v="176"/>
    <n v="164"/>
    <n v="188"/>
    <n v="41000"/>
    <n v="38000"/>
    <n v="44000"/>
    <s v="Mortality"/>
    <n v="0.43"/>
    <n v="0.35"/>
    <n v="0.51"/>
    <n v="0.75"/>
    <n v="0.75"/>
    <n v="1"/>
    <n v="170"/>
    <n v="170"/>
    <n v="230"/>
    <n v="0"/>
    <n v="50"/>
    <n v="47"/>
    <n v="53"/>
  </r>
  <r>
    <x v="158"/>
    <s v="RO"/>
    <s v="ROU"/>
    <n v="642"/>
    <x v="1"/>
    <n v="1994"/>
    <n v="23082816"/>
    <n v="328"/>
    <n v="172"/>
    <n v="532"/>
    <n v="76000"/>
    <n v="40000"/>
    <n v="120000"/>
    <s v="predicted"/>
    <n v="10"/>
    <n v="10"/>
    <n v="10"/>
    <n v="2400"/>
    <n v="2400"/>
    <n v="2400"/>
    <n v="0.44"/>
    <n v="0.33"/>
    <n v="0.56999999999999995"/>
    <n v="100"/>
    <n v="77"/>
    <n v="130"/>
    <s v="VR"/>
    <n v="184"/>
    <n v="168"/>
    <n v="199"/>
    <n v="42000"/>
    <n v="39000"/>
    <n v="46000"/>
    <s v="Mortality"/>
    <n v="0.55000000000000004"/>
    <n v="0.45"/>
    <n v="0.67"/>
    <n v="1"/>
    <n v="0.99"/>
    <n v="1.4"/>
    <n v="230"/>
    <n v="230"/>
    <n v="310"/>
    <n v="0"/>
    <n v="51"/>
    <n v="47"/>
    <n v="55"/>
  </r>
  <r>
    <x v="158"/>
    <s v="RO"/>
    <s v="ROU"/>
    <n v="642"/>
    <x v="1"/>
    <n v="1995"/>
    <n v="22963512"/>
    <n v="333"/>
    <n v="175"/>
    <n v="540"/>
    <n v="76000"/>
    <n v="40000"/>
    <n v="120000"/>
    <s v="predicted"/>
    <n v="11"/>
    <n v="11"/>
    <n v="11"/>
    <n v="2600"/>
    <n v="2600"/>
    <n v="2600"/>
    <n v="0.56000000000000005"/>
    <n v="0.42"/>
    <n v="0.72"/>
    <n v="130"/>
    <n v="97"/>
    <n v="170"/>
    <s v="VR"/>
    <n v="189"/>
    <n v="172"/>
    <n v="206"/>
    <n v="43000"/>
    <n v="40000"/>
    <n v="47000"/>
    <s v="Mortality"/>
    <n v="0.71"/>
    <n v="0.56999999999999995"/>
    <n v="0.85"/>
    <n v="1.3"/>
    <n v="1.3"/>
    <n v="1.8"/>
    <n v="310"/>
    <n v="300"/>
    <n v="410"/>
    <n v="0"/>
    <n v="54"/>
    <n v="49"/>
    <n v="59"/>
  </r>
  <r>
    <x v="158"/>
    <s v="RO"/>
    <s v="ROU"/>
    <n v="642"/>
    <x v="1"/>
    <n v="1996"/>
    <n v="22841943"/>
    <n v="330"/>
    <n v="174"/>
    <n v="536"/>
    <n v="75000"/>
    <n v="40000"/>
    <n v="120000"/>
    <s v="predicted"/>
    <n v="11"/>
    <n v="11"/>
    <n v="12"/>
    <n v="2600"/>
    <n v="2600"/>
    <n v="2600"/>
    <n v="0.68"/>
    <n v="0.52"/>
    <n v="0.87"/>
    <n v="160"/>
    <n v="120"/>
    <n v="200"/>
    <s v="VR"/>
    <n v="192"/>
    <n v="175"/>
    <n v="209"/>
    <n v="44000"/>
    <n v="40000"/>
    <n v="48000"/>
    <s v="Mortality"/>
    <n v="0.88"/>
    <n v="0.74"/>
    <n v="1"/>
    <n v="1.7"/>
    <n v="1.7"/>
    <n v="2.2000000000000002"/>
    <n v="390"/>
    <n v="380"/>
    <n v="500"/>
    <n v="0"/>
    <n v="55"/>
    <n v="51"/>
    <n v="61"/>
  </r>
  <r>
    <x v="158"/>
    <s v="RO"/>
    <s v="ROU"/>
    <n v="642"/>
    <x v="1"/>
    <n v="1997"/>
    <n v="22717415"/>
    <n v="322"/>
    <n v="170"/>
    <n v="522"/>
    <n v="73000"/>
    <n v="39000"/>
    <n v="120000"/>
    <s v="predicted"/>
    <n v="12"/>
    <n v="12"/>
    <n v="12"/>
    <n v="2700"/>
    <n v="2700"/>
    <n v="2700"/>
    <n v="0.66"/>
    <n v="0.54"/>
    <n v="0.81"/>
    <n v="150"/>
    <n v="120"/>
    <n v="180"/>
    <s v="VR"/>
    <n v="192"/>
    <n v="176"/>
    <n v="207"/>
    <n v="44000"/>
    <n v="40000"/>
    <n v="47000"/>
    <s v="Mortality"/>
    <n v="0.99"/>
    <n v="0.83"/>
    <n v="1.2"/>
    <n v="1.9"/>
    <n v="1.9"/>
    <n v="2.4"/>
    <n v="430"/>
    <n v="420"/>
    <n v="550"/>
    <n v="0"/>
    <n v="55"/>
    <n v="51"/>
    <n v="60"/>
  </r>
  <r>
    <x v="158"/>
    <s v="RO"/>
    <s v="ROU"/>
    <n v="642"/>
    <x v="1"/>
    <n v="1998"/>
    <n v="22596183"/>
    <n v="311"/>
    <n v="163"/>
    <n v="505"/>
    <n v="70000"/>
    <n v="37000"/>
    <n v="110000"/>
    <s v="predicted"/>
    <n v="11"/>
    <n v="11"/>
    <n v="11"/>
    <n v="2400"/>
    <n v="2400"/>
    <n v="2400"/>
    <n v="0.49"/>
    <n v="0.38"/>
    <n v="0.6"/>
    <n v="110"/>
    <n v="86"/>
    <n v="140"/>
    <s v="VR"/>
    <n v="190"/>
    <n v="176"/>
    <n v="201"/>
    <n v="43000"/>
    <n v="40000"/>
    <n v="45000"/>
    <s v="Mortality"/>
    <n v="0.86"/>
    <n v="0.69"/>
    <n v="1"/>
    <n v="1.6"/>
    <n v="1.6"/>
    <n v="2.2999999999999998"/>
    <n v="370"/>
    <n v="370"/>
    <n v="510"/>
    <n v="0"/>
    <n v="60"/>
    <n v="57"/>
    <n v="65"/>
  </r>
  <r>
    <x v="158"/>
    <s v="RO"/>
    <s v="ROU"/>
    <n v="642"/>
    <x v="1"/>
    <n v="1999"/>
    <n v="22484940"/>
    <n v="295"/>
    <n v="153"/>
    <n v="481"/>
    <n v="66000"/>
    <n v="34000"/>
    <n v="110000"/>
    <s v="predicted"/>
    <n v="9.6999999999999993"/>
    <n v="9.6"/>
    <n v="9.6999999999999993"/>
    <n v="2200"/>
    <n v="2200"/>
    <n v="2200"/>
    <n v="0.42"/>
    <n v="0.32"/>
    <n v="0.53"/>
    <n v="94"/>
    <n v="72"/>
    <n v="120"/>
    <s v="VR"/>
    <n v="186"/>
    <n v="172"/>
    <n v="199"/>
    <n v="42000"/>
    <n v="39000"/>
    <n v="45000"/>
    <s v="Mortality"/>
    <n v="0.87"/>
    <n v="0.68"/>
    <n v="1.1000000000000001"/>
    <n v="1.6"/>
    <n v="1.6"/>
    <n v="2.2999999999999998"/>
    <n v="360"/>
    <n v="360"/>
    <n v="520"/>
    <n v="0"/>
    <n v="63"/>
    <n v="58"/>
    <n v="68"/>
  </r>
  <r>
    <x v="158"/>
    <s v="RO"/>
    <s v="ROU"/>
    <n v="642"/>
    <x v="1"/>
    <n v="2000"/>
    <n v="22388354"/>
    <n v="275"/>
    <n v="141"/>
    <n v="454"/>
    <n v="62000"/>
    <n v="32000"/>
    <n v="100000"/>
    <s v="predicted"/>
    <n v="9.5"/>
    <n v="9.5"/>
    <n v="9.5"/>
    <n v="2100"/>
    <n v="2100"/>
    <n v="2100"/>
    <n v="0.42"/>
    <n v="0.31"/>
    <n v="0.53"/>
    <n v="93"/>
    <n v="70"/>
    <n v="120"/>
    <s v="VR"/>
    <n v="181"/>
    <n v="167"/>
    <n v="193"/>
    <n v="40000"/>
    <n v="37000"/>
    <n v="43000"/>
    <s v="Mortality"/>
    <n v="0.98"/>
    <n v="0.57999999999999996"/>
    <n v="1.5"/>
    <n v="1.8"/>
    <n v="0.96"/>
    <n v="2.6"/>
    <n v="390"/>
    <n v="210"/>
    <n v="570"/>
    <n v="0"/>
    <n v="68"/>
    <n v="63"/>
    <n v="73"/>
  </r>
  <r>
    <x v="158"/>
    <s v="RO"/>
    <s v="ROU"/>
    <n v="642"/>
    <x v="1"/>
    <n v="2001"/>
    <n v="22310092"/>
    <n v="256"/>
    <n v="128"/>
    <n v="428"/>
    <n v="57000"/>
    <n v="29000"/>
    <n v="96000"/>
    <s v="predicted"/>
    <n v="11"/>
    <n v="11"/>
    <n v="11"/>
    <n v="2400"/>
    <n v="2400"/>
    <n v="2400"/>
    <n v="0.43"/>
    <n v="0.32"/>
    <n v="0.56999999999999995"/>
    <n v="97"/>
    <n v="72"/>
    <n v="130"/>
    <s v="VR"/>
    <n v="175"/>
    <n v="161"/>
    <n v="186"/>
    <n v="39000"/>
    <n v="36000"/>
    <n v="41000"/>
    <s v="Mortality"/>
    <n v="1.1000000000000001"/>
    <n v="0.73"/>
    <n v="1.6"/>
    <n v="2"/>
    <n v="1.2"/>
    <n v="2.8"/>
    <n v="450"/>
    <n v="270"/>
    <n v="620"/>
    <n v="0"/>
    <n v="73"/>
    <n v="69"/>
    <n v="79"/>
  </r>
  <r>
    <x v="158"/>
    <s v="RO"/>
    <s v="ROU"/>
    <n v="642"/>
    <x v="1"/>
    <n v="2002"/>
    <n v="22249564"/>
    <n v="240"/>
    <n v="117"/>
    <n v="406"/>
    <n v="53000"/>
    <n v="26000"/>
    <n v="90000"/>
    <s v="predicted"/>
    <n v="11"/>
    <n v="11"/>
    <n v="11"/>
    <n v="2300"/>
    <n v="2300"/>
    <n v="2300"/>
    <n v="0.45"/>
    <n v="0.34"/>
    <n v="0.59"/>
    <n v="100"/>
    <n v="75"/>
    <n v="130"/>
    <s v="VR"/>
    <n v="168"/>
    <n v="157"/>
    <n v="178"/>
    <n v="37000"/>
    <n v="35000"/>
    <n v="40000"/>
    <s v="Mortality"/>
    <n v="1.4"/>
    <n v="1.1000000000000001"/>
    <n v="1.6"/>
    <n v="2.2999999999999998"/>
    <n v="2.2999999999999998"/>
    <n v="3"/>
    <n v="510"/>
    <n v="500"/>
    <n v="660"/>
    <n v="0"/>
    <n v="79"/>
    <n v="75"/>
    <n v="85"/>
  </r>
  <r>
    <x v="158"/>
    <s v="RO"/>
    <s v="ROU"/>
    <n v="642"/>
    <x v="1"/>
    <n v="2003"/>
    <n v="22201592"/>
    <n v="223"/>
    <n v="106"/>
    <n v="383"/>
    <n v="50000"/>
    <n v="23000"/>
    <n v="85000"/>
    <s v="predicted"/>
    <n v="10"/>
    <n v="10"/>
    <n v="10"/>
    <n v="2200"/>
    <n v="2200"/>
    <n v="2200"/>
    <n v="0.47"/>
    <n v="0.35"/>
    <n v="0.61"/>
    <n v="110"/>
    <n v="79"/>
    <n v="140"/>
    <s v="VR"/>
    <n v="161"/>
    <n v="152"/>
    <n v="170"/>
    <n v="36000"/>
    <n v="34000"/>
    <n v="38000"/>
    <s v="Mortality"/>
    <n v="1.6"/>
    <n v="1.4"/>
    <n v="1.8"/>
    <n v="2.5"/>
    <n v="2.5"/>
    <n v="3.1"/>
    <n v="560"/>
    <n v="550"/>
    <n v="690"/>
    <n v="0"/>
    <n v="83"/>
    <n v="79"/>
    <n v="88"/>
  </r>
  <r>
    <x v="158"/>
    <s v="RO"/>
    <s v="ROU"/>
    <n v="642"/>
    <x v="1"/>
    <n v="2004"/>
    <n v="22158163"/>
    <n v="208"/>
    <n v="96"/>
    <n v="362"/>
    <n v="46000"/>
    <n v="21000"/>
    <n v="80000"/>
    <s v="predicted"/>
    <n v="9.4"/>
    <n v="9.4"/>
    <n v="9.5"/>
    <n v="2100"/>
    <n v="2100"/>
    <n v="2100"/>
    <n v="0.45"/>
    <n v="0.33"/>
    <n v="0.59"/>
    <n v="100"/>
    <n v="74"/>
    <n v="130"/>
    <s v="VR"/>
    <n v="154"/>
    <n v="144"/>
    <n v="165"/>
    <n v="34000"/>
    <n v="32000"/>
    <n v="37000"/>
    <s v="Mortality"/>
    <n v="1.7"/>
    <n v="1.5"/>
    <n v="1.9"/>
    <n v="2.6"/>
    <n v="2.6"/>
    <n v="3.2"/>
    <n v="580"/>
    <n v="570"/>
    <n v="700"/>
    <n v="0"/>
    <n v="84"/>
    <n v="78"/>
    <n v="89"/>
  </r>
  <r>
    <x v="158"/>
    <s v="RO"/>
    <s v="ROU"/>
    <n v="642"/>
    <x v="1"/>
    <n v="2005"/>
    <n v="22113264"/>
    <n v="195"/>
    <n v="89"/>
    <n v="343"/>
    <n v="43000"/>
    <n v="20000"/>
    <n v="76000"/>
    <s v="predicted"/>
    <n v="8.1"/>
    <n v="8.1"/>
    <n v="8.1"/>
    <n v="1800"/>
    <n v="1800"/>
    <n v="1800"/>
    <n v="0.43"/>
    <n v="0.3"/>
    <n v="0.56999999999999995"/>
    <n v="94"/>
    <n v="67"/>
    <n v="130"/>
    <s v="VR"/>
    <n v="147"/>
    <n v="136"/>
    <n v="158"/>
    <n v="32000"/>
    <n v="30000"/>
    <n v="35000"/>
    <s v="Mortality"/>
    <n v="1.8"/>
    <n v="1.6"/>
    <n v="2.1"/>
    <n v="2.6"/>
    <n v="2.6"/>
    <n v="3.2"/>
    <n v="580"/>
    <n v="570"/>
    <n v="710"/>
    <n v="0"/>
    <n v="81"/>
    <n v="75"/>
    <n v="87"/>
  </r>
  <r>
    <x v="158"/>
    <s v="RO"/>
    <s v="ROU"/>
    <n v="642"/>
    <x v="1"/>
    <n v="2006"/>
    <n v="22065409"/>
    <n v="184"/>
    <n v="83"/>
    <n v="325"/>
    <n v="41000"/>
    <n v="18000"/>
    <n v="72000"/>
    <s v="predicted"/>
    <n v="7.7"/>
    <n v="7.7"/>
    <n v="7.8"/>
    <n v="1700"/>
    <n v="1700"/>
    <n v="1700"/>
    <n v="0.47"/>
    <n v="0.34"/>
    <n v="0.62"/>
    <n v="100"/>
    <n v="74"/>
    <n v="140"/>
    <s v="VR"/>
    <n v="139"/>
    <n v="130"/>
    <n v="148"/>
    <n v="31000"/>
    <n v="29000"/>
    <n v="33000"/>
    <s v="Mortality"/>
    <n v="2"/>
    <n v="1.8"/>
    <n v="2.2999999999999998"/>
    <n v="2.8"/>
    <n v="2.8"/>
    <n v="3.4"/>
    <n v="630"/>
    <n v="620"/>
    <n v="740"/>
    <n v="0"/>
    <n v="79"/>
    <n v="74"/>
    <n v="85"/>
  </r>
  <r>
    <x v="158"/>
    <s v="RO"/>
    <s v="ROU"/>
    <n v="642"/>
    <x v="1"/>
    <n v="2007"/>
    <n v="22015937"/>
    <n v="174"/>
    <n v="79"/>
    <n v="306"/>
    <n v="38000"/>
    <n v="17000"/>
    <n v="67000"/>
    <s v="predicted"/>
    <n v="7.3"/>
    <n v="7.3"/>
    <n v="7.3"/>
    <n v="1600"/>
    <n v="1600"/>
    <n v="1600"/>
    <n v="0.53"/>
    <n v="0.39"/>
    <n v="0.69"/>
    <n v="120"/>
    <n v="86"/>
    <n v="150"/>
    <s v="VR"/>
    <n v="131"/>
    <n v="122"/>
    <n v="139"/>
    <n v="29000"/>
    <n v="27000"/>
    <n v="31000"/>
    <s v="Mortality"/>
    <n v="2.2999999999999998"/>
    <n v="2.1"/>
    <n v="2.6"/>
    <n v="3.1"/>
    <n v="3.1"/>
    <n v="3.5"/>
    <n v="680"/>
    <n v="670"/>
    <n v="770"/>
    <n v="0"/>
    <n v="78"/>
    <n v="74"/>
    <n v="84"/>
  </r>
  <r>
    <x v="158"/>
    <s v="RO"/>
    <s v="ROU"/>
    <n v="642"/>
    <x v="1"/>
    <n v="2008"/>
    <n v="21964962"/>
    <n v="163"/>
    <n v="74"/>
    <n v="288"/>
    <n v="36000"/>
    <n v="16000"/>
    <n v="63000"/>
    <s v="predicted"/>
    <n v="7.5"/>
    <n v="7.5"/>
    <n v="7.5"/>
    <n v="1600"/>
    <n v="1600"/>
    <n v="1700"/>
    <n v="0.54"/>
    <n v="0.4"/>
    <n v="0.7"/>
    <n v="120"/>
    <n v="88"/>
    <n v="150"/>
    <s v="VR"/>
    <n v="124"/>
    <n v="115"/>
    <n v="131"/>
    <n v="27000"/>
    <n v="25000"/>
    <n v="29000"/>
    <s v="Mortality"/>
    <n v="2.5"/>
    <n v="2.2999999999999998"/>
    <n v="2.8"/>
    <n v="3.2"/>
    <n v="3"/>
    <n v="3.5"/>
    <n v="690"/>
    <n v="670"/>
    <n v="770"/>
    <n v="0"/>
    <n v="80"/>
    <n v="75"/>
    <n v="86"/>
  </r>
  <r>
    <x v="158"/>
    <s v="RO"/>
    <s v="ROU"/>
    <n v="642"/>
    <x v="1"/>
    <n v="2009"/>
    <n v="21913311"/>
    <n v="153"/>
    <n v="70"/>
    <n v="270"/>
    <n v="34000"/>
    <n v="15000"/>
    <n v="59000"/>
    <s v="predicted"/>
    <n v="7"/>
    <n v="7"/>
    <n v="7.1"/>
    <n v="1500"/>
    <n v="1500"/>
    <n v="1600"/>
    <n v="0.5"/>
    <n v="0.37"/>
    <n v="0.66"/>
    <n v="110"/>
    <n v="80"/>
    <n v="140"/>
    <s v="VR"/>
    <n v="116"/>
    <n v="108"/>
    <n v="124"/>
    <n v="25000"/>
    <n v="24000"/>
    <n v="27000"/>
    <s v="Mortality"/>
    <n v="2.5"/>
    <n v="2.2000000000000002"/>
    <n v="2.8"/>
    <n v="2.9"/>
    <n v="2.7"/>
    <n v="3.3"/>
    <n v="630"/>
    <n v="590"/>
    <n v="710"/>
    <n v="0"/>
    <n v="81"/>
    <n v="76"/>
    <n v="87"/>
  </r>
  <r>
    <x v="158"/>
    <s v="RO"/>
    <s v="ROU"/>
    <n v="642"/>
    <x v="1"/>
    <n v="2010"/>
    <n v="21861476"/>
    <n v="144"/>
    <n v="66"/>
    <n v="253"/>
    <n v="32000"/>
    <n v="14000"/>
    <n v="55000"/>
    <s v="predicted"/>
    <n v="6.9"/>
    <n v="6.8"/>
    <n v="6.9"/>
    <n v="1500"/>
    <n v="1500"/>
    <n v="1500"/>
    <n v="0.54"/>
    <n v="0.39"/>
    <n v="0.71"/>
    <n v="120"/>
    <n v="84"/>
    <n v="150"/>
    <s v="VR"/>
    <n v="109"/>
    <n v="100"/>
    <n v="117"/>
    <n v="24000"/>
    <n v="22000"/>
    <n v="26000"/>
    <s v="Mortality"/>
    <n v="2.7"/>
    <n v="2.4"/>
    <n v="3.1"/>
    <n v="2.9"/>
    <n v="2.7"/>
    <n v="3.3"/>
    <n v="640"/>
    <n v="580"/>
    <n v="720"/>
    <n v="0"/>
    <n v="78"/>
    <n v="73"/>
    <n v="85"/>
  </r>
  <r>
    <x v="158"/>
    <s v="RO"/>
    <s v="ROU"/>
    <n v="642"/>
    <x v="1"/>
    <n v="2011"/>
    <n v="21808931"/>
    <n v="136"/>
    <n v="63"/>
    <n v="236"/>
    <n v="30000"/>
    <n v="14000"/>
    <n v="51000"/>
    <s v="predicted"/>
    <n v="6"/>
    <n v="5.9"/>
    <n v="6"/>
    <n v="1300"/>
    <n v="1300"/>
    <n v="1300"/>
    <n v="0.52"/>
    <n v="0.38"/>
    <n v="0.69"/>
    <n v="110"/>
    <n v="83"/>
    <n v="150"/>
    <s v="VR"/>
    <n v="101"/>
    <n v="93"/>
    <n v="110"/>
    <n v="22000"/>
    <n v="20000"/>
    <n v="24000"/>
    <s v="Mortality"/>
    <n v="2.8"/>
    <n v="2.5"/>
    <n v="3.2"/>
    <n v="2.8"/>
    <n v="2.6"/>
    <n v="3.2"/>
    <n v="620"/>
    <n v="560"/>
    <n v="690"/>
    <n v="0"/>
    <n v="77"/>
    <n v="71"/>
    <n v="84"/>
  </r>
  <r>
    <x v="158"/>
    <s v="RO"/>
    <s v="ROU"/>
    <n v="642"/>
    <x v="1"/>
    <n v="2012"/>
    <n v="21754741"/>
    <n v="128"/>
    <n v="60"/>
    <n v="221"/>
    <n v="28000"/>
    <n v="13000"/>
    <n v="48000"/>
    <s v="predicted"/>
    <n v="5.8"/>
    <n v="5.8"/>
    <n v="5.8"/>
    <n v="1300"/>
    <n v="1300"/>
    <n v="1300"/>
    <n v="0.47"/>
    <n v="0.34"/>
    <n v="0.63"/>
    <n v="100"/>
    <n v="74"/>
    <n v="140"/>
    <s v="VR"/>
    <n v="94"/>
    <n v="86"/>
    <n v="105"/>
    <n v="20000"/>
    <n v="19000"/>
    <n v="23000"/>
    <s v="Mortality"/>
    <n v="2.8"/>
    <n v="2.4"/>
    <n v="3.2"/>
    <n v="2.6"/>
    <n v="2.4"/>
    <n v="3"/>
    <n v="570"/>
    <n v="520"/>
    <n v="640"/>
    <n v="0"/>
    <n v="79"/>
    <n v="70"/>
    <n v="86"/>
  </r>
  <r>
    <x v="158"/>
    <s v="RO"/>
    <s v="ROU"/>
    <n v="642"/>
    <x v="1"/>
    <n v="2013"/>
    <n v="21698585"/>
    <n v="123"/>
    <n v="60"/>
    <n v="209"/>
    <n v="27000"/>
    <n v="13000"/>
    <n v="45000"/>
    <s v="predicted"/>
    <n v="5.4"/>
    <n v="5.4"/>
    <n v="5.5"/>
    <n v="1200"/>
    <n v="1200"/>
    <n v="1200"/>
    <n v="0.41"/>
    <n v="0.28000000000000003"/>
    <n v="0.56999999999999995"/>
    <n v="89"/>
    <n v="61"/>
    <n v="120"/>
    <s v="VR imputed"/>
    <n v="87"/>
    <n v="79"/>
    <n v="101"/>
    <n v="19000"/>
    <n v="17000"/>
    <n v="22000"/>
    <s v="Mortality"/>
    <n v="2.7"/>
    <n v="2.2999999999999998"/>
    <n v="3.3"/>
    <n v="2.4"/>
    <n v="2.2000000000000002"/>
    <n v="2.8"/>
    <n v="520"/>
    <n v="470"/>
    <n v="600"/>
    <n v="0"/>
    <n v="82"/>
    <n v="71"/>
    <n v="90"/>
  </r>
  <r>
    <x v="159"/>
    <s v="RU"/>
    <s v="RUS"/>
    <n v="643"/>
    <x v="1"/>
    <n v="1990"/>
    <n v="148148752"/>
    <n v="88"/>
    <n v="46"/>
    <n v="143"/>
    <n v="130000"/>
    <n v="69000"/>
    <n v="210000"/>
    <s v="predicted"/>
    <n v="8.1999999999999993"/>
    <n v="8.1"/>
    <n v="8.3000000000000007"/>
    <n v="12000"/>
    <n v="12000"/>
    <n v="12000"/>
    <n v="0.04"/>
    <n v="0.03"/>
    <n v="0.06"/>
    <n v="65"/>
    <n v="48"/>
    <n v="84"/>
    <s v="VR"/>
    <n v="50"/>
    <n v="47"/>
    <n v="57"/>
    <n v="73000"/>
    <n v="70000"/>
    <n v="84000"/>
    <n v="0"/>
    <n v="0.24"/>
    <n v="0.2"/>
    <n v="0.28000000000000003"/>
    <n v="0.12"/>
    <n v="0.11"/>
    <n v="0.14000000000000001"/>
    <n v="180"/>
    <n v="160"/>
    <n v="200"/>
    <n v="0"/>
    <n v="69"/>
    <n v="60"/>
    <n v="72"/>
  </r>
  <r>
    <x v="159"/>
    <s v="RU"/>
    <s v="RUS"/>
    <n v="643"/>
    <x v="1"/>
    <n v="1991"/>
    <n v="148577986"/>
    <n v="96"/>
    <n v="51"/>
    <n v="156"/>
    <n v="140000"/>
    <n v="76000"/>
    <n v="230000"/>
    <s v="predicted"/>
    <n v="8.5"/>
    <n v="8.3000000000000007"/>
    <n v="8.6"/>
    <n v="13000"/>
    <n v="12000"/>
    <n v="13000"/>
    <n v="7.0000000000000007E-2"/>
    <n v="0.05"/>
    <n v="0.08"/>
    <n v="99"/>
    <n v="76"/>
    <n v="130"/>
    <s v="VR"/>
    <n v="57"/>
    <n v="55"/>
    <n v="63"/>
    <n v="85000"/>
    <n v="82000"/>
    <n v="94000"/>
    <n v="0"/>
    <n v="0.32"/>
    <n v="0.28000000000000003"/>
    <n v="0.36"/>
    <n v="0.18"/>
    <n v="0.17"/>
    <n v="0.2"/>
    <n v="270"/>
    <n v="250"/>
    <n v="300"/>
    <n v="0"/>
    <n v="59"/>
    <n v="54"/>
    <n v="62"/>
  </r>
  <r>
    <x v="159"/>
    <s v="RU"/>
    <s v="RUS"/>
    <n v="643"/>
    <x v="1"/>
    <n v="1992"/>
    <n v="148798341"/>
    <n v="108"/>
    <n v="57"/>
    <n v="176"/>
    <n v="160000"/>
    <n v="85000"/>
    <n v="260000"/>
    <s v="predicted"/>
    <n v="9.8000000000000007"/>
    <n v="9.6"/>
    <n v="9.9"/>
    <n v="15000"/>
    <n v="14000"/>
    <n v="15000"/>
    <n v="0.1"/>
    <n v="0.08"/>
    <n v="0.12"/>
    <n v="140"/>
    <n v="110"/>
    <n v="180"/>
    <s v="VR"/>
    <n v="66"/>
    <n v="63"/>
    <n v="72"/>
    <n v="99000"/>
    <n v="94000"/>
    <n v="110000"/>
    <n v="0"/>
    <n v="0.4"/>
    <n v="0.36"/>
    <n v="0.45"/>
    <n v="0.27"/>
    <n v="0.24"/>
    <n v="0.28999999999999998"/>
    <n v="400"/>
    <n v="360"/>
    <n v="430"/>
    <n v="0"/>
    <n v="54"/>
    <n v="50"/>
    <n v="57"/>
  </r>
  <r>
    <x v="159"/>
    <s v="RU"/>
    <s v="RUS"/>
    <n v="643"/>
    <x v="1"/>
    <n v="1993"/>
    <n v="148842678"/>
    <n v="122"/>
    <n v="64"/>
    <n v="199"/>
    <n v="180000"/>
    <n v="95000"/>
    <n v="300000"/>
    <s v="predicted"/>
    <n v="13"/>
    <n v="13"/>
    <n v="13"/>
    <n v="20000"/>
    <n v="19000"/>
    <n v="20000"/>
    <n v="0.13"/>
    <n v="0.11"/>
    <n v="0.16"/>
    <n v="200"/>
    <n v="160"/>
    <n v="240"/>
    <s v="VR"/>
    <n v="76"/>
    <n v="71"/>
    <n v="82"/>
    <n v="110000"/>
    <n v="110000"/>
    <n v="120000"/>
    <n v="0"/>
    <n v="0.49"/>
    <n v="0.43"/>
    <n v="0.55000000000000004"/>
    <n v="0.37"/>
    <n v="0.34"/>
    <n v="0.41"/>
    <n v="560"/>
    <n v="500"/>
    <n v="610"/>
    <n v="0"/>
    <n v="56"/>
    <n v="52"/>
    <n v="60"/>
  </r>
  <r>
    <x v="159"/>
    <s v="RU"/>
    <s v="RUS"/>
    <n v="643"/>
    <x v="1"/>
    <n v="1994"/>
    <n v="148763601"/>
    <n v="137"/>
    <n v="71"/>
    <n v="224"/>
    <n v="200000"/>
    <n v="110000"/>
    <n v="330000"/>
    <s v="predicted"/>
    <n v="15"/>
    <n v="15"/>
    <n v="16"/>
    <n v="23000"/>
    <n v="22000"/>
    <n v="23000"/>
    <n v="0.18"/>
    <n v="0.14000000000000001"/>
    <n v="0.22"/>
    <n v="260"/>
    <n v="210"/>
    <n v="320"/>
    <s v="VR"/>
    <n v="86"/>
    <n v="80"/>
    <n v="93"/>
    <n v="130000"/>
    <n v="120000"/>
    <n v="140000"/>
    <n v="0"/>
    <n v="0.57999999999999996"/>
    <n v="0.51"/>
    <n v="0.66"/>
    <n v="0.5"/>
    <n v="0.45"/>
    <n v="0.55000000000000004"/>
    <n v="750"/>
    <n v="670"/>
    <n v="820"/>
    <n v="0"/>
    <n v="55"/>
    <n v="51"/>
    <n v="60"/>
  </r>
  <r>
    <x v="159"/>
    <s v="RU"/>
    <s v="RUS"/>
    <n v="643"/>
    <x v="1"/>
    <n v="1995"/>
    <n v="148602147"/>
    <n v="150"/>
    <n v="78"/>
    <n v="247"/>
    <n v="220000"/>
    <n v="120000"/>
    <n v="370000"/>
    <s v="predicted"/>
    <n v="16"/>
    <n v="16"/>
    <n v="17"/>
    <n v="24000"/>
    <n v="24000"/>
    <n v="25000"/>
    <n v="0.22"/>
    <n v="0.18"/>
    <n v="0.27"/>
    <n v="330"/>
    <n v="260"/>
    <n v="410"/>
    <s v="VR"/>
    <n v="96"/>
    <n v="88"/>
    <n v="104"/>
    <n v="140000"/>
    <n v="130000"/>
    <n v="150000"/>
    <n v="0"/>
    <n v="0.68"/>
    <n v="0.59"/>
    <n v="0.77"/>
    <n v="0.65"/>
    <n v="0.57999999999999996"/>
    <n v="0.72"/>
    <n v="960"/>
    <n v="860"/>
    <n v="1100"/>
    <n v="0"/>
    <n v="60"/>
    <n v="55"/>
    <n v="65"/>
  </r>
  <r>
    <x v="159"/>
    <s v="RU"/>
    <s v="RUS"/>
    <n v="643"/>
    <x v="1"/>
    <n v="1996"/>
    <n v="148375246"/>
    <n v="162"/>
    <n v="83"/>
    <n v="266"/>
    <n v="240000"/>
    <n v="120000"/>
    <n v="390000"/>
    <s v="predicted"/>
    <n v="18"/>
    <n v="17"/>
    <n v="18"/>
    <n v="27000"/>
    <n v="26000"/>
    <n v="27000"/>
    <n v="0.27"/>
    <n v="0.22"/>
    <n v="0.32"/>
    <n v="400"/>
    <n v="330"/>
    <n v="480"/>
    <s v="VR"/>
    <n v="104"/>
    <n v="97"/>
    <n v="112"/>
    <n v="150000"/>
    <n v="140000"/>
    <n v="170000"/>
    <n v="0"/>
    <n v="0.78"/>
    <n v="0.68"/>
    <n v="0.88"/>
    <n v="0.81"/>
    <n v="0.74"/>
    <n v="0.91"/>
    <n v="1200"/>
    <n v="1100"/>
    <n v="1300"/>
    <n v="0"/>
    <n v="72"/>
    <n v="67"/>
    <n v="77"/>
  </r>
  <r>
    <x v="159"/>
    <s v="RU"/>
    <s v="RUS"/>
    <n v="643"/>
    <x v="1"/>
    <n v="1997"/>
    <n v="148079919"/>
    <n v="170"/>
    <n v="87"/>
    <n v="280"/>
    <n v="250000"/>
    <n v="130000"/>
    <n v="420000"/>
    <s v="predicted"/>
    <n v="18"/>
    <n v="17"/>
    <n v="18"/>
    <n v="26000"/>
    <n v="25000"/>
    <n v="27000"/>
    <n v="0.32"/>
    <n v="0.26"/>
    <n v="0.37"/>
    <n v="470"/>
    <n v="390"/>
    <n v="550"/>
    <s v="VR"/>
    <n v="111"/>
    <n v="104"/>
    <n v="118"/>
    <n v="160000"/>
    <n v="150000"/>
    <n v="180000"/>
    <n v="0"/>
    <n v="0.9"/>
    <n v="0.8"/>
    <n v="1"/>
    <n v="1"/>
    <n v="0.92"/>
    <n v="1.1000000000000001"/>
    <n v="1500"/>
    <n v="1400"/>
    <n v="1600"/>
    <n v="0"/>
    <n v="72"/>
    <n v="68"/>
    <n v="77"/>
  </r>
  <r>
    <x v="159"/>
    <s v="RU"/>
    <s v="RUS"/>
    <n v="643"/>
    <x v="1"/>
    <n v="1998"/>
    <n v="147715550"/>
    <n v="177"/>
    <n v="90"/>
    <n v="294"/>
    <n v="260000"/>
    <n v="130000"/>
    <n v="430000"/>
    <s v="predicted"/>
    <n v="16"/>
    <n v="16"/>
    <n v="17"/>
    <n v="24000"/>
    <n v="23000"/>
    <n v="24000"/>
    <n v="0.37"/>
    <n v="0.28999999999999998"/>
    <n v="0.45"/>
    <n v="550"/>
    <n v="430"/>
    <n v="670"/>
    <s v="VR"/>
    <n v="118"/>
    <n v="110"/>
    <n v="124"/>
    <n v="170000"/>
    <n v="160000"/>
    <n v="180000"/>
    <n v="0"/>
    <n v="1"/>
    <n v="0.94"/>
    <n v="1.1000000000000001"/>
    <n v="1.2"/>
    <n v="1.1000000000000001"/>
    <n v="1.3"/>
    <n v="1800"/>
    <n v="1700"/>
    <n v="2000"/>
    <n v="0"/>
    <n v="64"/>
    <n v="61"/>
    <n v="68"/>
  </r>
  <r>
    <x v="159"/>
    <s v="RU"/>
    <s v="RUS"/>
    <n v="643"/>
    <x v="1"/>
    <n v="1999"/>
    <n v="147275875"/>
    <n v="186"/>
    <n v="94"/>
    <n v="308"/>
    <n v="270000"/>
    <n v="140000"/>
    <n v="450000"/>
    <s v="predicted"/>
    <n v="21"/>
    <n v="20"/>
    <n v="21"/>
    <n v="31000"/>
    <n v="30000"/>
    <n v="32000"/>
    <n v="0.43"/>
    <n v="0.33"/>
    <n v="0.54"/>
    <n v="640"/>
    <n v="490"/>
    <n v="800"/>
    <s v="VR"/>
    <n v="123"/>
    <n v="115"/>
    <n v="131"/>
    <n v="180000"/>
    <n v="170000"/>
    <n v="190000"/>
    <n v="0"/>
    <n v="1.2"/>
    <n v="1.1000000000000001"/>
    <n v="1.3"/>
    <n v="1.5"/>
    <n v="1.3"/>
    <n v="1.6"/>
    <n v="2200"/>
    <n v="2000"/>
    <n v="2300"/>
    <n v="0"/>
    <n v="74"/>
    <n v="70"/>
    <n v="79"/>
  </r>
  <r>
    <x v="159"/>
    <s v="RU"/>
    <s v="RUS"/>
    <n v="643"/>
    <x v="1"/>
    <n v="2000"/>
    <n v="146762881"/>
    <n v="194"/>
    <n v="99"/>
    <n v="320"/>
    <n v="280000"/>
    <n v="150000"/>
    <n v="470000"/>
    <s v="predicted"/>
    <n v="21"/>
    <n v="21"/>
    <n v="22"/>
    <n v="31000"/>
    <n v="31000"/>
    <n v="32000"/>
    <n v="0.53"/>
    <n v="0.41"/>
    <n v="0.67"/>
    <n v="780"/>
    <n v="600"/>
    <n v="990"/>
    <s v="VR"/>
    <n v="128"/>
    <n v="119"/>
    <n v="135"/>
    <n v="190000"/>
    <n v="170000"/>
    <n v="200000"/>
    <n v="0"/>
    <n v="1.4"/>
    <n v="1.3"/>
    <n v="1.6"/>
    <n v="1.8"/>
    <n v="1.7"/>
    <n v="2"/>
    <n v="2700"/>
    <n v="2500"/>
    <n v="2900"/>
    <n v="0"/>
    <n v="75"/>
    <n v="71"/>
    <n v="81"/>
  </r>
  <r>
    <x v="159"/>
    <s v="RU"/>
    <s v="RUS"/>
    <n v="643"/>
    <x v="1"/>
    <n v="2001"/>
    <n v="146170247"/>
    <n v="201"/>
    <n v="104"/>
    <n v="330"/>
    <n v="290000"/>
    <n v="150000"/>
    <n v="480000"/>
    <s v="predicted"/>
    <n v="21"/>
    <n v="20"/>
    <n v="21"/>
    <n v="30000"/>
    <n v="30000"/>
    <n v="31000"/>
    <n v="0.71"/>
    <n v="0.55000000000000004"/>
    <n v="0.9"/>
    <n v="1000"/>
    <n v="800"/>
    <n v="1300"/>
    <s v="VR"/>
    <n v="132"/>
    <n v="123"/>
    <n v="139"/>
    <n v="190000"/>
    <n v="180000"/>
    <n v="200000"/>
    <n v="0"/>
    <n v="1.8"/>
    <n v="1.6"/>
    <n v="2"/>
    <n v="2.4"/>
    <n v="2.2000000000000002"/>
    <n v="2.6"/>
    <n v="3500"/>
    <n v="3200"/>
    <n v="3700"/>
    <n v="0"/>
    <n v="69"/>
    <n v="65"/>
    <n v="74"/>
  </r>
  <r>
    <x v="159"/>
    <s v="RU"/>
    <s v="RUS"/>
    <n v="643"/>
    <x v="1"/>
    <n v="2002"/>
    <n v="145520813"/>
    <n v="208"/>
    <n v="108"/>
    <n v="341"/>
    <n v="300000"/>
    <n v="160000"/>
    <n v="500000"/>
    <s v="predicted"/>
    <n v="23"/>
    <n v="22"/>
    <n v="23"/>
    <n v="33000"/>
    <n v="32000"/>
    <n v="34000"/>
    <n v="0.91"/>
    <n v="0.7"/>
    <n v="1.1000000000000001"/>
    <n v="1300"/>
    <n v="1000"/>
    <n v="1700"/>
    <s v="VR"/>
    <n v="136"/>
    <n v="128"/>
    <n v="141"/>
    <n v="200000"/>
    <n v="190000"/>
    <n v="210000"/>
    <n v="0"/>
    <n v="2.2000000000000002"/>
    <n v="2"/>
    <n v="2.4"/>
    <n v="2.9"/>
    <n v="2.7"/>
    <n v="3.1"/>
    <n v="4300"/>
    <n v="4000"/>
    <n v="4600"/>
    <n v="0"/>
    <n v="65"/>
    <n v="63"/>
    <n v="69"/>
  </r>
  <r>
    <x v="159"/>
    <s v="RU"/>
    <s v="RUS"/>
    <n v="643"/>
    <x v="1"/>
    <n v="2003"/>
    <n v="144879644"/>
    <n v="214"/>
    <n v="112"/>
    <n v="349"/>
    <n v="310000"/>
    <n v="160000"/>
    <n v="510000"/>
    <s v="predicted"/>
    <n v="23"/>
    <n v="22"/>
    <n v="23"/>
    <n v="33000"/>
    <n v="32000"/>
    <n v="34000"/>
    <n v="1.1000000000000001"/>
    <n v="0.88"/>
    <n v="1.4"/>
    <n v="1600"/>
    <n v="1300"/>
    <n v="2000"/>
    <s v="VR"/>
    <n v="138"/>
    <n v="130"/>
    <n v="144"/>
    <n v="200000"/>
    <n v="190000"/>
    <n v="210000"/>
    <n v="0"/>
    <n v="2.6"/>
    <n v="2.2999999999999998"/>
    <n v="2.8"/>
    <n v="3.5"/>
    <n v="3.3"/>
    <n v="3.8"/>
    <n v="5100"/>
    <n v="4700"/>
    <n v="5600"/>
    <n v="0"/>
    <n v="65"/>
    <n v="62"/>
    <n v="69"/>
  </r>
  <r>
    <x v="159"/>
    <s v="RU"/>
    <s v="RUS"/>
    <n v="643"/>
    <x v="1"/>
    <n v="2004"/>
    <n v="144331352"/>
    <n v="215"/>
    <n v="112"/>
    <n v="350"/>
    <n v="310000"/>
    <n v="160000"/>
    <n v="510000"/>
    <s v="predicted"/>
    <n v="22"/>
    <n v="22"/>
    <n v="23"/>
    <n v="32000"/>
    <n v="32000"/>
    <n v="33000"/>
    <n v="1.3"/>
    <n v="1"/>
    <n v="1.7"/>
    <n v="1900"/>
    <n v="1500"/>
    <n v="2400"/>
    <s v="VR"/>
    <n v="138"/>
    <n v="130"/>
    <n v="146"/>
    <n v="200000"/>
    <n v="190000"/>
    <n v="210000"/>
    <n v="0"/>
    <n v="3"/>
    <n v="2.7"/>
    <n v="3.3"/>
    <n v="4.0999999999999996"/>
    <n v="3.8"/>
    <n v="4.5"/>
    <n v="6000"/>
    <n v="5500"/>
    <n v="6600"/>
    <n v="0"/>
    <n v="61"/>
    <n v="58"/>
    <n v="65"/>
  </r>
  <r>
    <x v="159"/>
    <s v="RU"/>
    <s v="RUS"/>
    <n v="643"/>
    <x v="1"/>
    <n v="2005"/>
    <n v="143932966"/>
    <n v="210"/>
    <n v="109"/>
    <n v="343"/>
    <n v="300000"/>
    <n v="160000"/>
    <n v="490000"/>
    <s v="predicted"/>
    <n v="23"/>
    <n v="23"/>
    <n v="24"/>
    <n v="34000"/>
    <n v="33000"/>
    <n v="35000"/>
    <n v="1.5"/>
    <n v="1.2"/>
    <n v="1.9"/>
    <n v="2200"/>
    <n v="1700"/>
    <n v="2700"/>
    <s v="VR"/>
    <n v="136"/>
    <n v="128"/>
    <n v="144"/>
    <n v="200000"/>
    <n v="180000"/>
    <n v="210000"/>
    <n v="0"/>
    <n v="3.4"/>
    <n v="3"/>
    <n v="3.8"/>
    <n v="4.5999999999999996"/>
    <n v="4.2"/>
    <n v="5.0999999999999996"/>
    <n v="6700"/>
    <n v="6100"/>
    <n v="7400"/>
    <n v="0"/>
    <n v="65"/>
    <n v="62"/>
    <n v="69"/>
  </r>
  <r>
    <x v="159"/>
    <s v="RU"/>
    <s v="RUS"/>
    <n v="643"/>
    <x v="1"/>
    <n v="2006"/>
    <n v="143715023"/>
    <n v="200"/>
    <n v="103"/>
    <n v="327"/>
    <n v="290000"/>
    <n v="150000"/>
    <n v="470000"/>
    <s v="predicted"/>
    <n v="21"/>
    <n v="20"/>
    <n v="21"/>
    <n v="30000"/>
    <n v="29000"/>
    <n v="30000"/>
    <n v="1.5"/>
    <n v="1.2"/>
    <n v="1.9"/>
    <n v="2200"/>
    <n v="1700"/>
    <n v="2800"/>
    <s v="VR"/>
    <n v="132"/>
    <n v="125"/>
    <n v="139"/>
    <n v="190000"/>
    <n v="180000"/>
    <n v="200000"/>
    <n v="0"/>
    <n v="3.8"/>
    <n v="3.4"/>
    <n v="4.2"/>
    <n v="5"/>
    <n v="4.5"/>
    <n v="5.5"/>
    <n v="7200"/>
    <n v="6500"/>
    <n v="7900"/>
    <n v="0"/>
    <n v="66"/>
    <n v="63"/>
    <n v="70"/>
  </r>
  <r>
    <x v="159"/>
    <s v="RU"/>
    <s v="RUS"/>
    <n v="643"/>
    <x v="1"/>
    <n v="2007"/>
    <n v="143652377"/>
    <n v="186"/>
    <n v="95"/>
    <n v="307"/>
    <n v="270000"/>
    <n v="140000"/>
    <n v="440000"/>
    <s v="predicted"/>
    <n v="19"/>
    <n v="19"/>
    <n v="19"/>
    <n v="27000"/>
    <n v="27000"/>
    <n v="28000"/>
    <n v="1.5"/>
    <n v="1.1000000000000001"/>
    <n v="1.9"/>
    <n v="2100"/>
    <n v="1600"/>
    <n v="2700"/>
    <s v="VR"/>
    <n v="126"/>
    <n v="119"/>
    <n v="132"/>
    <n v="180000"/>
    <n v="170000"/>
    <n v="190000"/>
    <n v="0"/>
    <n v="4.0999999999999996"/>
    <n v="3.7"/>
    <n v="4.5"/>
    <n v="5.0999999999999996"/>
    <n v="4.7"/>
    <n v="5.7"/>
    <n v="7400"/>
    <n v="6800"/>
    <n v="8200"/>
    <n v="0"/>
    <n v="70"/>
    <n v="67"/>
    <n v="75"/>
  </r>
  <r>
    <x v="159"/>
    <s v="RU"/>
    <s v="RUS"/>
    <n v="643"/>
    <x v="1"/>
    <n v="2008"/>
    <n v="143677033"/>
    <n v="171"/>
    <n v="86"/>
    <n v="284"/>
    <n v="250000"/>
    <n v="120000"/>
    <n v="410000"/>
    <s v="predicted"/>
    <n v="19"/>
    <n v="18"/>
    <n v="19"/>
    <n v="27000"/>
    <n v="26000"/>
    <n v="27000"/>
    <n v="1.3"/>
    <n v="1"/>
    <n v="1.7"/>
    <n v="1900"/>
    <n v="1500"/>
    <n v="2500"/>
    <s v="VR"/>
    <n v="119"/>
    <n v="112"/>
    <n v="126"/>
    <n v="170000"/>
    <n v="160000"/>
    <n v="180000"/>
    <n v="0"/>
    <n v="4.4000000000000004"/>
    <n v="3.9"/>
    <n v="4.8"/>
    <n v="5.2"/>
    <n v="4.8"/>
    <n v="5.7"/>
    <n v="7500"/>
    <n v="6900"/>
    <n v="8200"/>
    <n v="0"/>
    <n v="75"/>
    <n v="71"/>
    <n v="79"/>
  </r>
  <r>
    <x v="159"/>
    <s v="RU"/>
    <s v="RUS"/>
    <n v="643"/>
    <x v="1"/>
    <n v="2009"/>
    <n v="143689741"/>
    <n v="155"/>
    <n v="76"/>
    <n v="261"/>
    <n v="220000"/>
    <n v="110000"/>
    <n v="380000"/>
    <s v="predicted"/>
    <n v="18"/>
    <n v="17"/>
    <n v="18"/>
    <n v="25000"/>
    <n v="25000"/>
    <n v="26000"/>
    <n v="1.2"/>
    <n v="0.88"/>
    <n v="1.6"/>
    <n v="1700"/>
    <n v="1300"/>
    <n v="2200"/>
    <s v="VR"/>
    <n v="112"/>
    <n v="106"/>
    <n v="119"/>
    <n v="160000"/>
    <n v="150000"/>
    <n v="170000"/>
    <n v="0"/>
    <n v="4.7"/>
    <n v="4.2"/>
    <n v="5.2"/>
    <n v="5.2"/>
    <n v="4.7"/>
    <n v="5.7"/>
    <n v="7500"/>
    <n v="6800"/>
    <n v="8200"/>
    <n v="0"/>
    <n v="83"/>
    <n v="78"/>
    <n v="87"/>
  </r>
  <r>
    <x v="159"/>
    <s v="RU"/>
    <s v="RUS"/>
    <n v="643"/>
    <x v="1"/>
    <n v="2010"/>
    <n v="143617913"/>
    <n v="140"/>
    <n v="66"/>
    <n v="241"/>
    <n v="200000"/>
    <n v="95000"/>
    <n v="350000"/>
    <s v="predicted"/>
    <n v="16"/>
    <n v="16"/>
    <n v="17"/>
    <n v="23000"/>
    <n v="23000"/>
    <n v="24000"/>
    <n v="1.1000000000000001"/>
    <n v="0.79"/>
    <n v="1.5"/>
    <n v="1600"/>
    <n v="1100"/>
    <n v="2100"/>
    <s v="VR"/>
    <n v="105"/>
    <n v="98"/>
    <n v="113"/>
    <n v="150000"/>
    <n v="140000"/>
    <n v="160000"/>
    <n v="0"/>
    <n v="5.0999999999999996"/>
    <n v="4.5"/>
    <n v="5.7"/>
    <n v="5.3"/>
    <n v="4.8"/>
    <n v="5.9"/>
    <n v="7700"/>
    <n v="6800"/>
    <n v="8400"/>
    <n v="0"/>
    <n v="83"/>
    <n v="77"/>
    <n v="89"/>
  </r>
  <r>
    <x v="159"/>
    <s v="RU"/>
    <s v="RUS"/>
    <n v="643"/>
    <x v="1"/>
    <n v="2011"/>
    <n v="143438152"/>
    <n v="128"/>
    <n v="59"/>
    <n v="223"/>
    <n v="180000"/>
    <n v="85000"/>
    <n v="320000"/>
    <s v="predicted"/>
    <n v="15"/>
    <n v="15"/>
    <n v="15"/>
    <n v="21000"/>
    <n v="21000"/>
    <n v="22000"/>
    <n v="1.1000000000000001"/>
    <n v="0.75"/>
    <n v="1.5"/>
    <n v="1600"/>
    <n v="1100"/>
    <n v="2200"/>
    <s v="VR"/>
    <n v="99"/>
    <n v="92"/>
    <n v="106"/>
    <n v="140000"/>
    <n v="130000"/>
    <n v="150000"/>
    <n v="0"/>
    <n v="5.7"/>
    <n v="5"/>
    <n v="6.5"/>
    <n v="5.6"/>
    <n v="5"/>
    <n v="6.2"/>
    <n v="8000"/>
    <n v="7200"/>
    <n v="9000"/>
    <n v="0"/>
    <n v="80"/>
    <n v="74"/>
    <n v="85"/>
  </r>
  <r>
    <x v="159"/>
    <s v="RU"/>
    <s v="RUS"/>
    <n v="643"/>
    <x v="1"/>
    <n v="2012"/>
    <n v="143169653"/>
    <n v="120"/>
    <n v="54"/>
    <n v="210"/>
    <n v="170000"/>
    <n v="78000"/>
    <n v="300000"/>
    <s v="predicted"/>
    <n v="13"/>
    <n v="13"/>
    <n v="14"/>
    <n v="19000"/>
    <n v="19000"/>
    <n v="20000"/>
    <n v="1"/>
    <n v="0.72"/>
    <n v="1.4"/>
    <n v="1500"/>
    <n v="1000"/>
    <n v="2000"/>
    <s v="VR"/>
    <n v="93"/>
    <n v="86"/>
    <n v="103"/>
    <n v="130000"/>
    <n v="120000"/>
    <n v="150000"/>
    <n v="0"/>
    <n v="6.1"/>
    <n v="5.2"/>
    <n v="7"/>
    <n v="5.7"/>
    <n v="5"/>
    <n v="6.4"/>
    <n v="8100"/>
    <n v="7200"/>
    <n v="9200"/>
    <n v="0"/>
    <n v="79"/>
    <n v="72"/>
    <n v="85"/>
  </r>
  <r>
    <x v="159"/>
    <s v="RU"/>
    <s v="RUS"/>
    <n v="643"/>
    <x v="1"/>
    <n v="2013"/>
    <n v="142833689"/>
    <n v="114"/>
    <n v="51"/>
    <n v="201"/>
    <n v="160000"/>
    <n v="74000"/>
    <n v="290000"/>
    <s v="predicted"/>
    <n v="12"/>
    <n v="12"/>
    <n v="13"/>
    <n v="17000"/>
    <n v="17000"/>
    <n v="18000"/>
    <n v="0.98"/>
    <n v="0.7"/>
    <n v="1.3"/>
    <n v="1400"/>
    <n v="1000"/>
    <n v="1900"/>
    <s v="VR"/>
    <n v="89"/>
    <n v="82"/>
    <n v="100"/>
    <n v="130000"/>
    <n v="120000"/>
    <n v="140000"/>
    <n v="0"/>
    <n v="6.2"/>
    <n v="5.2"/>
    <n v="7.3"/>
    <n v="5.5"/>
    <n v="4.8"/>
    <n v="6.4"/>
    <n v="7900"/>
    <n v="6900"/>
    <n v="9100"/>
    <n v="0"/>
    <n v="83"/>
    <n v="74"/>
    <n v="91"/>
  </r>
  <r>
    <x v="160"/>
    <s v="RW"/>
    <s v="RWA"/>
    <n v="646"/>
    <x v="2"/>
    <n v="1990"/>
    <n v="7214696"/>
    <n v="96"/>
    <n v="69"/>
    <n v="126"/>
    <n v="6900"/>
    <n v="5000"/>
    <n v="9100"/>
    <s v="survey imputed"/>
    <n v="5.0999999999999996"/>
    <n v="2.4"/>
    <n v="6.9"/>
    <n v="370"/>
    <n v="170"/>
    <n v="500"/>
    <n v="6.5"/>
    <n v="4.7"/>
    <n v="8.6999999999999993"/>
    <n v="470"/>
    <n v="340"/>
    <n v="630"/>
    <s v="Indirect"/>
    <n v="83"/>
    <n v="74"/>
    <n v="90"/>
    <n v="6000"/>
    <n v="5300"/>
    <n v="6500"/>
    <s v="Mortality"/>
    <n v="38"/>
    <n v="32"/>
    <n v="44"/>
    <n v="31"/>
    <n v="28"/>
    <n v="36"/>
    <n v="2300"/>
    <n v="2000"/>
    <n v="2600"/>
    <n v="0"/>
    <n v="110"/>
    <n v="99"/>
    <n v="120"/>
  </r>
  <r>
    <x v="160"/>
    <s v="RW"/>
    <s v="RWA"/>
    <n v="646"/>
    <x v="2"/>
    <n v="1991"/>
    <n v="6973664"/>
    <n v="89"/>
    <n v="64"/>
    <n v="117"/>
    <n v="6200"/>
    <n v="4500"/>
    <n v="8200"/>
    <s v="survey imputed"/>
    <n v="5"/>
    <n v="2.6"/>
    <n v="7.4"/>
    <n v="350"/>
    <n v="180"/>
    <n v="510"/>
    <n v="7.3"/>
    <n v="4.8"/>
    <n v="10"/>
    <n v="510"/>
    <n v="340"/>
    <n v="710"/>
    <s v="Indirect"/>
    <n v="80"/>
    <n v="73"/>
    <n v="87"/>
    <n v="5600"/>
    <n v="5100"/>
    <n v="6000"/>
    <s v="Mortality"/>
    <n v="41"/>
    <n v="37"/>
    <n v="46"/>
    <n v="33"/>
    <n v="31"/>
    <n v="36"/>
    <n v="2300"/>
    <n v="2100"/>
    <n v="2500"/>
    <n v="0"/>
    <n v="57"/>
    <n v="53"/>
    <n v="63"/>
  </r>
  <r>
    <x v="160"/>
    <s v="RW"/>
    <s v="RWA"/>
    <n v="646"/>
    <x v="2"/>
    <n v="1992"/>
    <n v="6545100"/>
    <n v="86"/>
    <n v="62"/>
    <n v="113"/>
    <n v="5600"/>
    <n v="4100"/>
    <n v="7400"/>
    <s v="survey imputed"/>
    <n v="4.8"/>
    <n v="2.6"/>
    <n v="7.7"/>
    <n v="310"/>
    <n v="170"/>
    <n v="500"/>
    <n v="7.7"/>
    <n v="4.8"/>
    <n v="11"/>
    <n v="510"/>
    <n v="310"/>
    <n v="740"/>
    <s v="Indirect"/>
    <n v="79"/>
    <n v="74"/>
    <n v="86"/>
    <n v="5200"/>
    <n v="4800"/>
    <n v="5600"/>
    <s v="Mortality"/>
    <n v="44"/>
    <n v="40"/>
    <n v="48"/>
    <n v="35"/>
    <n v="33"/>
    <n v="37"/>
    <n v="2300"/>
    <n v="2100"/>
    <n v="2400"/>
    <n v="0"/>
    <n v="0"/>
    <n v="0"/>
    <n v="0"/>
  </r>
  <r>
    <x v="160"/>
    <s v="RW"/>
    <s v="RWA"/>
    <n v="646"/>
    <x v="2"/>
    <n v="1993"/>
    <n v="6066268"/>
    <n v="85"/>
    <n v="62"/>
    <n v="112"/>
    <n v="5200"/>
    <n v="3800"/>
    <n v="6800"/>
    <s v="survey imputed"/>
    <n v="4.5"/>
    <n v="2.5"/>
    <n v="8"/>
    <n v="280"/>
    <n v="150"/>
    <n v="480"/>
    <n v="8"/>
    <n v="4.8"/>
    <n v="12"/>
    <n v="490"/>
    <n v="290"/>
    <n v="720"/>
    <s v="Indirect"/>
    <n v="80"/>
    <n v="77"/>
    <n v="88"/>
    <n v="4900"/>
    <n v="4700"/>
    <n v="5300"/>
    <s v="Mortality"/>
    <n v="46"/>
    <n v="41"/>
    <n v="50"/>
    <n v="37"/>
    <n v="34"/>
    <n v="39"/>
    <n v="2200"/>
    <n v="2100"/>
    <n v="2400"/>
    <n v="0"/>
    <n v="0"/>
    <n v="0"/>
    <n v="0"/>
  </r>
  <r>
    <x v="160"/>
    <s v="RW"/>
    <s v="RWA"/>
    <n v="646"/>
    <x v="2"/>
    <n v="1994"/>
    <n v="5728464"/>
    <n v="87"/>
    <n v="64"/>
    <n v="114"/>
    <n v="5000"/>
    <n v="3700"/>
    <n v="6500"/>
    <s v="survey imputed"/>
    <n v="4.4000000000000004"/>
    <n v="2.6"/>
    <n v="8.3000000000000007"/>
    <n v="250"/>
    <n v="150"/>
    <n v="480"/>
    <n v="8.1999999999999993"/>
    <n v="5"/>
    <n v="12"/>
    <n v="470"/>
    <n v="280"/>
    <n v="710"/>
    <s v="Indirect"/>
    <n v="83"/>
    <n v="80"/>
    <n v="92"/>
    <n v="4700"/>
    <n v="4600"/>
    <n v="5300"/>
    <s v="Mortality"/>
    <n v="47"/>
    <n v="42"/>
    <n v="52"/>
    <n v="39"/>
    <n v="36"/>
    <n v="43"/>
    <n v="2200"/>
    <n v="2000"/>
    <n v="2500"/>
    <n v="0"/>
    <n v="0"/>
    <n v="0"/>
    <n v="0"/>
  </r>
  <r>
    <x v="160"/>
    <s v="RW"/>
    <s v="RWA"/>
    <n v="646"/>
    <x v="2"/>
    <n v="1995"/>
    <n v="5663838"/>
    <n v="91"/>
    <n v="67"/>
    <n v="118"/>
    <n v="5100"/>
    <n v="3800"/>
    <n v="6700"/>
    <s v="survey imputed"/>
    <n v="4.5999999999999996"/>
    <n v="2.8"/>
    <n v="8.6999999999999993"/>
    <n v="260"/>
    <n v="160"/>
    <n v="490"/>
    <n v="8.8000000000000007"/>
    <n v="5.6"/>
    <n v="13"/>
    <n v="500"/>
    <n v="320"/>
    <n v="720"/>
    <s v="Indirect"/>
    <n v="86"/>
    <n v="83"/>
    <n v="97"/>
    <n v="4900"/>
    <n v="4700"/>
    <n v="5500"/>
    <s v="Mortality"/>
    <n v="48"/>
    <n v="42"/>
    <n v="54"/>
    <n v="41"/>
    <n v="38"/>
    <n v="46"/>
    <n v="2300"/>
    <n v="2100"/>
    <n v="2600"/>
    <n v="0"/>
    <n v="63"/>
    <n v="56"/>
    <n v="65"/>
  </r>
  <r>
    <x v="160"/>
    <s v="RW"/>
    <s v="RWA"/>
    <n v="646"/>
    <x v="2"/>
    <n v="1996"/>
    <n v="5929575"/>
    <n v="94"/>
    <n v="69"/>
    <n v="123"/>
    <n v="5600"/>
    <n v="4100"/>
    <n v="7300"/>
    <s v="survey imputed"/>
    <n v="5.3"/>
    <n v="3.3"/>
    <n v="8.9"/>
    <n v="310"/>
    <n v="190"/>
    <n v="530"/>
    <n v="9.8000000000000007"/>
    <n v="6.7"/>
    <n v="13"/>
    <n v="580"/>
    <n v="400"/>
    <n v="800"/>
    <s v="Indirect"/>
    <n v="89"/>
    <n v="85"/>
    <n v="98"/>
    <n v="5300"/>
    <n v="5100"/>
    <n v="5800"/>
    <s v="Mortality"/>
    <n v="48"/>
    <n v="42"/>
    <n v="53"/>
    <n v="42"/>
    <n v="40"/>
    <n v="47"/>
    <n v="2500"/>
    <n v="2300"/>
    <n v="2800"/>
    <n v="0"/>
    <n v="67"/>
    <n v="61"/>
    <n v="70"/>
  </r>
  <r>
    <x v="160"/>
    <s v="RW"/>
    <s v="RWA"/>
    <n v="646"/>
    <x v="2"/>
    <n v="1997"/>
    <n v="6470628"/>
    <n v="96"/>
    <n v="71"/>
    <n v="126"/>
    <n v="6200"/>
    <n v="4600"/>
    <n v="8200"/>
    <s v="survey imputed"/>
    <n v="6"/>
    <n v="3.6"/>
    <n v="9.1"/>
    <n v="390"/>
    <n v="230"/>
    <n v="590"/>
    <n v="11"/>
    <n v="7.9"/>
    <n v="14"/>
    <n v="710"/>
    <n v="510"/>
    <n v="940"/>
    <s v="Indirect"/>
    <n v="92"/>
    <n v="87"/>
    <n v="99"/>
    <n v="5900"/>
    <n v="5600"/>
    <n v="6400"/>
    <s v="Mortality"/>
    <n v="47"/>
    <n v="43"/>
    <n v="51"/>
    <n v="43"/>
    <n v="41"/>
    <n v="47"/>
    <n v="2800"/>
    <n v="2700"/>
    <n v="3000"/>
    <n v="0"/>
    <n v="79"/>
    <n v="74"/>
    <n v="84"/>
  </r>
  <r>
    <x v="160"/>
    <s v="RW"/>
    <s v="RWA"/>
    <n v="646"/>
    <x v="2"/>
    <n v="1998"/>
    <n v="7169658"/>
    <n v="98"/>
    <n v="71"/>
    <n v="129"/>
    <n v="7000"/>
    <n v="5100"/>
    <n v="9200"/>
    <s v="survey imputed"/>
    <n v="6.8"/>
    <n v="3.9"/>
    <n v="9.1999999999999993"/>
    <n v="480"/>
    <n v="280"/>
    <n v="660"/>
    <n v="12"/>
    <n v="8.8000000000000007"/>
    <n v="15"/>
    <n v="850"/>
    <n v="630"/>
    <n v="1100"/>
    <s v="Indirect"/>
    <n v="94"/>
    <n v="88"/>
    <n v="98"/>
    <n v="6700"/>
    <n v="6300"/>
    <n v="7000"/>
    <s v="Mortality"/>
    <n v="47"/>
    <n v="43"/>
    <n v="50"/>
    <n v="44"/>
    <n v="41"/>
    <n v="46"/>
    <n v="3100"/>
    <n v="2900"/>
    <n v="3300"/>
    <n v="0"/>
    <n v="91"/>
    <n v="87"/>
    <n v="97"/>
  </r>
  <r>
    <x v="160"/>
    <s v="RW"/>
    <s v="RWA"/>
    <n v="646"/>
    <x v="2"/>
    <n v="1999"/>
    <n v="7853015"/>
    <n v="101"/>
    <n v="73"/>
    <n v="132"/>
    <n v="7900"/>
    <n v="5800"/>
    <n v="10000"/>
    <s v="survey imputed"/>
    <n v="7.3"/>
    <n v="4.3"/>
    <n v="9.4"/>
    <n v="580"/>
    <n v="340"/>
    <n v="740"/>
    <n v="12"/>
    <n v="9.4"/>
    <n v="16"/>
    <n v="970"/>
    <n v="740"/>
    <n v="1200"/>
    <s v="Indirect"/>
    <n v="96"/>
    <n v="89"/>
    <n v="99"/>
    <n v="7500"/>
    <n v="7000"/>
    <n v="7800"/>
    <s v="Mortality"/>
    <n v="46"/>
    <n v="42"/>
    <n v="50"/>
    <n v="44"/>
    <n v="41"/>
    <n v="47"/>
    <n v="3400"/>
    <n v="3200"/>
    <n v="3700"/>
    <n v="0"/>
    <n v="86"/>
    <n v="83"/>
    <n v="93"/>
  </r>
  <r>
    <x v="160"/>
    <s v="RW"/>
    <s v="RWA"/>
    <n v="646"/>
    <x v="2"/>
    <n v="2000"/>
    <n v="8395577"/>
    <n v="104"/>
    <n v="76"/>
    <n v="137"/>
    <n v="8700"/>
    <n v="6400"/>
    <n v="11000"/>
    <s v="survey imputed"/>
    <n v="7.7"/>
    <n v="4.5"/>
    <n v="9.6999999999999993"/>
    <n v="650"/>
    <n v="380"/>
    <n v="810"/>
    <n v="13"/>
    <n v="9.6999999999999993"/>
    <n v="16"/>
    <n v="1100"/>
    <n v="810"/>
    <n v="1300"/>
    <s v="Indirect"/>
    <n v="98"/>
    <n v="91"/>
    <n v="100"/>
    <n v="8200"/>
    <n v="7600"/>
    <n v="8400"/>
    <s v="Mortality"/>
    <n v="45"/>
    <n v="41"/>
    <n v="48"/>
    <n v="44"/>
    <n v="41"/>
    <n v="47"/>
    <n v="3700"/>
    <n v="3500"/>
    <n v="3900"/>
    <n v="0"/>
    <n v="74"/>
    <n v="73"/>
    <n v="80"/>
  </r>
  <r>
    <x v="160"/>
    <s v="RW"/>
    <s v="RWA"/>
    <n v="646"/>
    <x v="2"/>
    <n v="2001"/>
    <n v="8760003"/>
    <n v="107"/>
    <n v="78"/>
    <n v="141"/>
    <n v="9400"/>
    <n v="6900"/>
    <n v="12000"/>
    <s v="survey imputed"/>
    <n v="7.9"/>
    <n v="4.5999999999999996"/>
    <n v="9.9"/>
    <n v="690"/>
    <n v="400"/>
    <n v="870"/>
    <n v="12"/>
    <n v="9.5"/>
    <n v="16"/>
    <n v="1100"/>
    <n v="830"/>
    <n v="1400"/>
    <s v="Indirect"/>
    <n v="99"/>
    <n v="93"/>
    <n v="101"/>
    <n v="8700"/>
    <n v="8100"/>
    <n v="8900"/>
    <s v="Mortality"/>
    <n v="44"/>
    <n v="41"/>
    <n v="47"/>
    <n v="44"/>
    <n v="41"/>
    <n v="47"/>
    <n v="3800"/>
    <n v="3600"/>
    <n v="4100"/>
    <n v="0"/>
    <n v="63"/>
    <n v="62"/>
    <n v="67"/>
  </r>
  <r>
    <x v="160"/>
    <s v="RW"/>
    <s v="RWA"/>
    <n v="646"/>
    <x v="2"/>
    <n v="2002"/>
    <n v="8987523"/>
    <n v="110"/>
    <n v="80"/>
    <n v="144"/>
    <n v="9900"/>
    <n v="7200"/>
    <n v="13000"/>
    <s v="survey imputed"/>
    <n v="7.8"/>
    <n v="4.5999999999999996"/>
    <n v="10"/>
    <n v="700"/>
    <n v="410"/>
    <n v="900"/>
    <n v="12"/>
    <n v="9.1"/>
    <n v="15"/>
    <n v="1100"/>
    <n v="810"/>
    <n v="1400"/>
    <s v="Indirect"/>
    <n v="100"/>
    <n v="96"/>
    <n v="103"/>
    <n v="9000"/>
    <n v="8600"/>
    <n v="9200"/>
    <s v="Mortality"/>
    <n v="43"/>
    <n v="41"/>
    <n v="46"/>
    <n v="44"/>
    <n v="42"/>
    <n v="46"/>
    <n v="3900"/>
    <n v="3800"/>
    <n v="4100"/>
    <n v="0"/>
    <n v="67"/>
    <n v="65"/>
    <n v="70"/>
  </r>
  <r>
    <x v="160"/>
    <s v="RW"/>
    <s v="RWA"/>
    <n v="646"/>
    <x v="2"/>
    <n v="2003"/>
    <n v="9126167"/>
    <n v="112"/>
    <n v="82"/>
    <n v="147"/>
    <n v="10000"/>
    <n v="7500"/>
    <n v="13000"/>
    <s v="survey imputed"/>
    <n v="7.7"/>
    <n v="4.7"/>
    <n v="10"/>
    <n v="700"/>
    <n v="430"/>
    <n v="920"/>
    <n v="11"/>
    <n v="8.6"/>
    <n v="15"/>
    <n v="1000"/>
    <n v="790"/>
    <n v="1300"/>
    <s v="Indirect"/>
    <n v="101"/>
    <n v="98"/>
    <n v="105"/>
    <n v="9300"/>
    <n v="8900"/>
    <n v="9600"/>
    <s v="Mortality"/>
    <n v="42"/>
    <n v="40"/>
    <n v="45"/>
    <n v="43"/>
    <n v="42"/>
    <n v="45"/>
    <n v="3900"/>
    <n v="3800"/>
    <n v="4100"/>
    <n v="0"/>
    <n v="74"/>
    <n v="71"/>
    <n v="76"/>
  </r>
  <r>
    <x v="160"/>
    <s v="RW"/>
    <s v="RWA"/>
    <n v="646"/>
    <x v="2"/>
    <n v="2004"/>
    <n v="9254379"/>
    <n v="114"/>
    <n v="83"/>
    <n v="149"/>
    <n v="11000"/>
    <n v="7700"/>
    <n v="14000"/>
    <s v="survey imputed"/>
    <n v="7.5"/>
    <n v="4.7"/>
    <n v="10"/>
    <n v="700"/>
    <n v="440"/>
    <n v="940"/>
    <n v="11"/>
    <n v="8.1"/>
    <n v="14"/>
    <n v="1000"/>
    <n v="750"/>
    <n v="1300"/>
    <s v="Indirect"/>
    <n v="102"/>
    <n v="99"/>
    <n v="107"/>
    <n v="9400"/>
    <n v="9100"/>
    <n v="9900"/>
    <s v="Mortality"/>
    <n v="42"/>
    <n v="39"/>
    <n v="44"/>
    <n v="42"/>
    <n v="41"/>
    <n v="45"/>
    <n v="3900"/>
    <n v="3800"/>
    <n v="4100"/>
    <n v="0"/>
    <n v="69"/>
    <n v="65"/>
    <n v="71"/>
  </r>
  <r>
    <x v="160"/>
    <s v="RW"/>
    <s v="RWA"/>
    <n v="646"/>
    <x v="2"/>
    <n v="2005"/>
    <n v="9429457"/>
    <n v="115"/>
    <n v="84"/>
    <n v="152"/>
    <n v="11000"/>
    <n v="7900"/>
    <n v="14000"/>
    <s v="survey imputed"/>
    <n v="7.6"/>
    <n v="4.9000000000000004"/>
    <n v="10"/>
    <n v="720"/>
    <n v="460"/>
    <n v="970"/>
    <n v="9.4"/>
    <n v="7.3"/>
    <n v="12"/>
    <n v="880"/>
    <n v="690"/>
    <n v="1100"/>
    <s v="Indirect"/>
    <n v="101"/>
    <n v="98"/>
    <n v="107"/>
    <n v="9500"/>
    <n v="9200"/>
    <n v="10000"/>
    <s v="Mortality"/>
    <n v="39"/>
    <n v="37"/>
    <n v="41"/>
    <n v="39"/>
    <n v="39"/>
    <n v="42"/>
    <n v="3700"/>
    <n v="3700"/>
    <n v="3900"/>
    <n v="0"/>
    <n v="76"/>
    <n v="72"/>
    <n v="78"/>
  </r>
  <r>
    <x v="160"/>
    <s v="RW"/>
    <s v="RWA"/>
    <n v="646"/>
    <x v="2"/>
    <n v="2006"/>
    <n v="9660946"/>
    <n v="119"/>
    <n v="86"/>
    <n v="157"/>
    <n v="11000"/>
    <n v="8300"/>
    <n v="15000"/>
    <s v="survey imputed"/>
    <n v="8.1"/>
    <n v="5.0999999999999996"/>
    <n v="11"/>
    <n v="780"/>
    <n v="500"/>
    <n v="1000"/>
    <n v="7.4"/>
    <n v="6"/>
    <n v="9"/>
    <n v="720"/>
    <n v="580"/>
    <n v="870"/>
    <s v="Indirect"/>
    <n v="100"/>
    <n v="97"/>
    <n v="104"/>
    <n v="9700"/>
    <n v="9300"/>
    <n v="10000"/>
    <s v="Mortality"/>
    <n v="34"/>
    <n v="33"/>
    <n v="36"/>
    <n v="34"/>
    <n v="34"/>
    <n v="36"/>
    <n v="3300"/>
    <n v="3300"/>
    <n v="3400"/>
    <n v="0"/>
    <n v="84"/>
    <n v="81"/>
    <n v="87"/>
  </r>
  <r>
    <x v="160"/>
    <s v="RW"/>
    <s v="RWA"/>
    <n v="646"/>
    <x v="2"/>
    <n v="2007"/>
    <n v="9928143"/>
    <n v="118"/>
    <n v="85"/>
    <n v="157"/>
    <n v="12000"/>
    <n v="8500"/>
    <n v="16000"/>
    <s v="survey imputed"/>
    <n v="8.3000000000000007"/>
    <n v="5.0999999999999996"/>
    <n v="11"/>
    <n v="820"/>
    <n v="510"/>
    <n v="1100"/>
    <n v="6.6"/>
    <n v="5.4"/>
    <n v="8"/>
    <n v="660"/>
    <n v="530"/>
    <n v="800"/>
    <s v="Indirect"/>
    <n v="98"/>
    <n v="94"/>
    <n v="102"/>
    <n v="9800"/>
    <n v="9300"/>
    <n v="10000"/>
    <s v="Mortality"/>
    <n v="33"/>
    <n v="31"/>
    <n v="34"/>
    <n v="32"/>
    <n v="31"/>
    <n v="34"/>
    <n v="3200"/>
    <n v="3100"/>
    <n v="3300"/>
    <n v="0"/>
    <n v="81"/>
    <n v="78"/>
    <n v="84"/>
  </r>
  <r>
    <x v="160"/>
    <s v="RW"/>
    <s v="RWA"/>
    <n v="646"/>
    <x v="2"/>
    <n v="2008"/>
    <n v="10222961"/>
    <n v="115"/>
    <n v="83"/>
    <n v="152"/>
    <n v="12000"/>
    <n v="8500"/>
    <n v="16000"/>
    <s v="survey imputed"/>
    <n v="8.1999999999999993"/>
    <n v="4.9000000000000004"/>
    <n v="11"/>
    <n v="840"/>
    <n v="510"/>
    <n v="1100"/>
    <n v="6.7"/>
    <n v="5.4"/>
    <n v="8.1"/>
    <n v="690"/>
    <n v="550"/>
    <n v="830"/>
    <s v="Indirect"/>
    <n v="96"/>
    <n v="91"/>
    <n v="100"/>
    <n v="9800"/>
    <n v="9300"/>
    <n v="10000"/>
    <s v="Mortality"/>
    <n v="34"/>
    <n v="32"/>
    <n v="36"/>
    <n v="32"/>
    <n v="31"/>
    <n v="34"/>
    <n v="3300"/>
    <n v="3200"/>
    <n v="3400"/>
    <n v="0"/>
    <n v="78"/>
    <n v="75"/>
    <n v="83"/>
  </r>
  <r>
    <x v="160"/>
    <s v="RW"/>
    <s v="RWA"/>
    <n v="646"/>
    <x v="2"/>
    <n v="2009"/>
    <n v="10529668"/>
    <n v="111"/>
    <n v="80"/>
    <n v="147"/>
    <n v="12000"/>
    <n v="8500"/>
    <n v="16000"/>
    <s v="survey imputed"/>
    <n v="8.1999999999999993"/>
    <n v="4.9000000000000004"/>
    <n v="10"/>
    <n v="860"/>
    <n v="520"/>
    <n v="1100"/>
    <n v="6.3"/>
    <n v="5"/>
    <n v="7.7"/>
    <n v="660"/>
    <n v="530"/>
    <n v="810"/>
    <s v="Indirect"/>
    <n v="93"/>
    <n v="87"/>
    <n v="96"/>
    <n v="9700"/>
    <n v="9200"/>
    <n v="10000"/>
    <s v="Mortality"/>
    <n v="33"/>
    <n v="31"/>
    <n v="36"/>
    <n v="31"/>
    <n v="29"/>
    <n v="32"/>
    <n v="3200"/>
    <n v="3000"/>
    <n v="3400"/>
    <n v="0"/>
    <n v="76"/>
    <n v="73"/>
    <n v="81"/>
  </r>
  <r>
    <x v="160"/>
    <s v="RW"/>
    <s v="RWA"/>
    <n v="646"/>
    <x v="2"/>
    <n v="2010"/>
    <n v="10836732"/>
    <n v="107"/>
    <n v="78"/>
    <n v="142"/>
    <n v="12000"/>
    <n v="8400"/>
    <n v="15000"/>
    <s v="survey imputed"/>
    <n v="8.1"/>
    <n v="4.9000000000000004"/>
    <n v="10"/>
    <n v="880"/>
    <n v="530"/>
    <n v="1100"/>
    <n v="5.6"/>
    <n v="4.3"/>
    <n v="7"/>
    <n v="610"/>
    <n v="470"/>
    <n v="760"/>
    <s v="Indirect"/>
    <n v="88"/>
    <n v="82"/>
    <n v="92"/>
    <n v="9500"/>
    <n v="8800"/>
    <n v="10000"/>
    <s v="Mortality"/>
    <n v="32"/>
    <n v="29"/>
    <n v="35"/>
    <n v="28"/>
    <n v="26"/>
    <n v="30"/>
    <n v="3000"/>
    <n v="2800"/>
    <n v="3200"/>
    <n v="0"/>
    <n v="70"/>
    <n v="67"/>
    <n v="76"/>
  </r>
  <r>
    <x v="160"/>
    <s v="RW"/>
    <s v="RWA"/>
    <n v="646"/>
    <x v="2"/>
    <n v="2011"/>
    <n v="11144315"/>
    <n v="102"/>
    <n v="74"/>
    <n v="135"/>
    <n v="11000"/>
    <n v="8200"/>
    <n v="15000"/>
    <s v="survey imputed"/>
    <n v="7.9"/>
    <n v="4.8"/>
    <n v="10"/>
    <n v="880"/>
    <n v="530"/>
    <n v="1200"/>
    <n v="5"/>
    <n v="3.8"/>
    <n v="6.3"/>
    <n v="550"/>
    <n v="420"/>
    <n v="710"/>
    <s v="Indirect"/>
    <n v="82"/>
    <n v="76"/>
    <n v="89"/>
    <n v="9200"/>
    <n v="8400"/>
    <n v="9900"/>
    <s v="Mortality"/>
    <n v="31"/>
    <n v="27"/>
    <n v="34"/>
    <n v="25"/>
    <n v="23"/>
    <n v="27"/>
    <n v="2800"/>
    <n v="2600"/>
    <n v="3000"/>
    <n v="0"/>
    <n v="72"/>
    <n v="67"/>
    <n v="79"/>
  </r>
  <r>
    <x v="160"/>
    <s v="RW"/>
    <s v="RWA"/>
    <n v="646"/>
    <x v="2"/>
    <n v="2012"/>
    <n v="11457801"/>
    <n v="95"/>
    <n v="69"/>
    <n v="125"/>
    <n v="11000"/>
    <n v="7900"/>
    <n v="14000"/>
    <s v="survey"/>
    <n v="7.3"/>
    <n v="4.5"/>
    <n v="10"/>
    <n v="840"/>
    <n v="520"/>
    <n v="1200"/>
    <n v="4.7"/>
    <n v="3.5"/>
    <n v="6.1"/>
    <n v="540"/>
    <n v="400"/>
    <n v="690"/>
    <s v="Indirect"/>
    <n v="76"/>
    <n v="68"/>
    <n v="85"/>
    <n v="8700"/>
    <n v="7800"/>
    <n v="9700"/>
    <s v="Mortality"/>
    <n v="31"/>
    <n v="26"/>
    <n v="36"/>
    <n v="23"/>
    <n v="21"/>
    <n v="26"/>
    <n v="2700"/>
    <n v="2400"/>
    <n v="3000"/>
    <n v="0"/>
    <n v="70"/>
    <n v="63"/>
    <n v="78"/>
  </r>
  <r>
    <x v="160"/>
    <s v="RW"/>
    <s v="RWA"/>
    <n v="646"/>
    <x v="2"/>
    <n v="2013"/>
    <n v="11776522"/>
    <n v="89"/>
    <n v="65"/>
    <n v="117"/>
    <n v="10000"/>
    <n v="7600"/>
    <n v="14000"/>
    <s v="survey imputed"/>
    <n v="6.9"/>
    <n v="4.5"/>
    <n v="10"/>
    <n v="810"/>
    <n v="530"/>
    <n v="1200"/>
    <n v="4.2"/>
    <n v="3"/>
    <n v="5.5"/>
    <n v="490"/>
    <n v="350"/>
    <n v="650"/>
    <s v="Indirect"/>
    <n v="69"/>
    <n v="62"/>
    <n v="82"/>
    <n v="8100"/>
    <n v="7300"/>
    <n v="9600"/>
    <s v="Mortality"/>
    <n v="30"/>
    <n v="24"/>
    <n v="37"/>
    <n v="21"/>
    <n v="18"/>
    <n v="25"/>
    <n v="2500"/>
    <n v="2200"/>
    <n v="2900"/>
    <n v="0"/>
    <n v="70"/>
    <n v="59"/>
    <n v="79"/>
  </r>
  <r>
    <x v="161"/>
    <s v="KN"/>
    <s v="KNA"/>
    <n v="659"/>
    <x v="4"/>
    <n v="1990"/>
    <n v="40833"/>
    <n v="1"/>
    <n v="0.31"/>
    <n v="2.2000000000000002"/>
    <n v="0.42"/>
    <n v="0.13"/>
    <n v="0.89"/>
    <s v="predicted"/>
    <n v="0"/>
    <n v="0"/>
    <n v="0"/>
    <n v="0"/>
    <n v="0"/>
    <n v="0"/>
    <n v="0"/>
    <n v="0"/>
    <n v="0"/>
    <n v="0"/>
    <n v="0"/>
    <n v="0"/>
    <s v="VR"/>
    <n v="0"/>
    <n v="0"/>
    <n v="0"/>
    <n v="0"/>
    <n v="0"/>
    <n v="0"/>
    <s v="High income"/>
    <n v="0"/>
    <n v="0"/>
    <n v="0"/>
    <n v="0"/>
    <n v="0"/>
    <n v="0"/>
    <n v="0"/>
    <n v="0"/>
    <n v="0"/>
    <n v="0"/>
    <n v="0"/>
    <n v="0"/>
    <n v="0"/>
  </r>
  <r>
    <x v="161"/>
    <s v="KN"/>
    <s v="KNA"/>
    <n v="659"/>
    <x v="4"/>
    <n v="1991"/>
    <n v="41009"/>
    <n v="4.7"/>
    <n v="1.4"/>
    <n v="10"/>
    <n v="1.9"/>
    <n v="0.56999999999999995"/>
    <n v="4.0999999999999996"/>
    <s v="predicted"/>
    <n v="0"/>
    <n v="0"/>
    <n v="0"/>
    <n v="0"/>
    <n v="0"/>
    <n v="0"/>
    <n v="0"/>
    <n v="0"/>
    <n v="0"/>
    <n v="0"/>
    <n v="0"/>
    <n v="0"/>
    <s v="VR"/>
    <n v="2.8"/>
    <n v="2.5"/>
    <n v="3.2"/>
    <n v="1.1000000000000001"/>
    <n v="1"/>
    <n v="1.3"/>
    <s v="High income"/>
    <n v="0"/>
    <n v="0"/>
    <n v="0"/>
    <n v="0"/>
    <n v="0"/>
    <n v="0"/>
    <n v="0"/>
    <n v="0"/>
    <n v="0"/>
    <n v="0"/>
    <n v="87"/>
    <n v="77"/>
    <n v="99"/>
  </r>
  <r>
    <x v="161"/>
    <s v="KN"/>
    <s v="KNA"/>
    <n v="659"/>
    <x v="4"/>
    <n v="1992"/>
    <n v="41360"/>
    <n v="18"/>
    <n v="8.5"/>
    <n v="31"/>
    <n v="7.4"/>
    <n v="3.5"/>
    <n v="13"/>
    <s v="predicted"/>
    <n v="0"/>
    <n v="0"/>
    <n v="0"/>
    <n v="0"/>
    <n v="0"/>
    <n v="0"/>
    <n v="0"/>
    <n v="0"/>
    <n v="0"/>
    <n v="0"/>
    <n v="0"/>
    <n v="0"/>
    <s v="VR"/>
    <n v="11"/>
    <n v="9.6999999999999993"/>
    <n v="13"/>
    <n v="4.5999999999999996"/>
    <n v="4"/>
    <n v="5.2"/>
    <s v="High income"/>
    <n v="0"/>
    <n v="0"/>
    <n v="0"/>
    <n v="0"/>
    <n v="0"/>
    <n v="0"/>
    <n v="0"/>
    <n v="0"/>
    <n v="0"/>
    <n v="0"/>
    <n v="87"/>
    <n v="77"/>
    <n v="99"/>
  </r>
  <r>
    <x v="161"/>
    <s v="KN"/>
    <s v="KNA"/>
    <n v="659"/>
    <x v="4"/>
    <n v="1993"/>
    <n v="41836"/>
    <n v="28"/>
    <n v="13"/>
    <n v="49"/>
    <n v="12"/>
    <n v="5.5"/>
    <n v="21"/>
    <s v="predicted"/>
    <n v="2.8"/>
    <n v="2.6"/>
    <n v="3.1"/>
    <n v="1.2"/>
    <n v="1.1000000000000001"/>
    <n v="1.3"/>
    <n v="0"/>
    <n v="0"/>
    <n v="0"/>
    <n v="0"/>
    <n v="0"/>
    <n v="0"/>
    <s v="VR"/>
    <n v="16"/>
    <n v="14"/>
    <n v="19"/>
    <n v="6.9"/>
    <n v="6"/>
    <n v="7.8"/>
    <s v="High income"/>
    <n v="0"/>
    <n v="0"/>
    <n v="0"/>
    <n v="0"/>
    <n v="0"/>
    <n v="0"/>
    <n v="0"/>
    <n v="0"/>
    <n v="0"/>
    <n v="0"/>
    <n v="87"/>
    <n v="77"/>
    <n v="99"/>
  </r>
  <r>
    <x v="161"/>
    <s v="KN"/>
    <s v="KNA"/>
    <n v="659"/>
    <x v="4"/>
    <n v="1994"/>
    <n v="42363"/>
    <n v="12"/>
    <n v="3.5"/>
    <n v="25"/>
    <n v="5"/>
    <n v="1.5"/>
    <n v="10"/>
    <s v="predicted"/>
    <n v="5.3"/>
    <n v="5"/>
    <n v="5.7"/>
    <n v="2.2999999999999998"/>
    <n v="2.1"/>
    <n v="2.4"/>
    <n v="0"/>
    <n v="0"/>
    <n v="0"/>
    <n v="0"/>
    <n v="0"/>
    <n v="0"/>
    <s v="VR"/>
    <n v="5.4"/>
    <n v="4.8"/>
    <n v="6.1"/>
    <n v="2.2999999999999998"/>
    <n v="2"/>
    <n v="2.6"/>
    <s v="High income"/>
    <n v="0"/>
    <n v="0"/>
    <n v="0"/>
    <n v="0"/>
    <n v="0"/>
    <n v="0"/>
    <n v="0"/>
    <n v="0"/>
    <n v="0"/>
    <n v="0"/>
    <n v="87"/>
    <n v="77"/>
    <n v="99"/>
  </r>
  <r>
    <x v="161"/>
    <s v="KN"/>
    <s v="KNA"/>
    <n v="659"/>
    <x v="4"/>
    <n v="1995"/>
    <n v="42888"/>
    <n v="17"/>
    <n v="7.2"/>
    <n v="32"/>
    <n v="7.4"/>
    <n v="3.1"/>
    <n v="14"/>
    <s v="predicted"/>
    <n v="2.4"/>
    <n v="2.4"/>
    <n v="2.4"/>
    <n v="1"/>
    <n v="1"/>
    <n v="1"/>
    <n v="0"/>
    <n v="0"/>
    <n v="0"/>
    <n v="0"/>
    <n v="0"/>
    <n v="0"/>
    <s v="VR"/>
    <n v="13"/>
    <n v="12"/>
    <n v="15"/>
    <n v="5.8"/>
    <n v="5"/>
    <n v="6.5"/>
    <s v="High income"/>
    <n v="0"/>
    <n v="0"/>
    <n v="0"/>
    <n v="0"/>
    <n v="0"/>
    <n v="0"/>
    <n v="0"/>
    <n v="0"/>
    <n v="0"/>
    <n v="0"/>
    <n v="87"/>
    <n v="77"/>
    <n v="99"/>
  </r>
  <r>
    <x v="161"/>
    <s v="KN"/>
    <s v="KNA"/>
    <n v="659"/>
    <x v="4"/>
    <n v="1996"/>
    <n v="43391"/>
    <n v="13"/>
    <n v="3.9"/>
    <n v="28"/>
    <n v="5.7"/>
    <n v="1.7"/>
    <n v="12"/>
    <s v="predicted"/>
    <n v="4.9000000000000004"/>
    <n v="4.7"/>
    <n v="5"/>
    <n v="2.1"/>
    <n v="2.1"/>
    <n v="2.2000000000000002"/>
    <n v="0"/>
    <n v="0"/>
    <n v="0"/>
    <n v="0"/>
    <n v="0"/>
    <n v="0"/>
    <s v="VR"/>
    <n v="8"/>
    <n v="7"/>
    <n v="9"/>
    <n v="3.5"/>
    <n v="3"/>
    <n v="3.9"/>
    <s v="High income"/>
    <n v="0"/>
    <n v="0"/>
    <n v="0"/>
    <n v="0"/>
    <n v="0"/>
    <n v="0"/>
    <n v="0"/>
    <n v="0"/>
    <n v="0"/>
    <n v="0"/>
    <n v="87"/>
    <n v="77"/>
    <n v="99"/>
  </r>
  <r>
    <x v="161"/>
    <s v="KN"/>
    <s v="KNA"/>
    <n v="659"/>
    <x v="4"/>
    <n v="1997"/>
    <n v="43885"/>
    <n v="63"/>
    <n v="26"/>
    <n v="115"/>
    <n v="27"/>
    <n v="12"/>
    <n v="50"/>
    <s v="predicted"/>
    <n v="12"/>
    <n v="12"/>
    <n v="12"/>
    <n v="5.3"/>
    <n v="5.0999999999999996"/>
    <n v="5.5"/>
    <n v="0"/>
    <n v="0"/>
    <n v="0"/>
    <n v="0"/>
    <n v="0"/>
    <n v="0"/>
    <s v="VR"/>
    <n v="31"/>
    <n v="28"/>
    <n v="36"/>
    <n v="14"/>
    <n v="12"/>
    <n v="16"/>
    <s v="High income"/>
    <n v="0"/>
    <n v="0"/>
    <n v="0"/>
    <n v="0"/>
    <n v="0"/>
    <n v="0"/>
    <n v="0"/>
    <n v="0"/>
    <n v="0"/>
    <n v="0"/>
    <n v="87"/>
    <n v="77"/>
    <n v="99"/>
  </r>
  <r>
    <x v="161"/>
    <s v="KN"/>
    <s v="KNA"/>
    <n v="659"/>
    <x v="4"/>
    <n v="1998"/>
    <n v="44391"/>
    <n v="18"/>
    <n v="7.8"/>
    <n v="31"/>
    <n v="7.8"/>
    <n v="3.5"/>
    <n v="14"/>
    <s v="predicted"/>
    <n v="4.5999999999999996"/>
    <n v="4.5"/>
    <n v="4.5999999999999996"/>
    <n v="2"/>
    <n v="2"/>
    <n v="2"/>
    <n v="0"/>
    <n v="0"/>
    <n v="0"/>
    <n v="0"/>
    <n v="0"/>
    <n v="0"/>
    <s v="VR"/>
    <n v="13"/>
    <n v="11"/>
    <n v="15"/>
    <n v="5.8"/>
    <n v="5"/>
    <n v="6.5"/>
    <s v="High income"/>
    <n v="0"/>
    <n v="0"/>
    <n v="0"/>
    <n v="0"/>
    <n v="0"/>
    <n v="0"/>
    <n v="0"/>
    <n v="0"/>
    <n v="0"/>
    <n v="0"/>
    <n v="87"/>
    <n v="77"/>
    <n v="99"/>
  </r>
  <r>
    <x v="161"/>
    <s v="KN"/>
    <s v="KNA"/>
    <n v="659"/>
    <x v="4"/>
    <n v="1999"/>
    <n v="44938"/>
    <n v="9.9"/>
    <n v="3"/>
    <n v="21"/>
    <n v="4.5"/>
    <n v="1.3"/>
    <n v="9.4"/>
    <s v="predicted"/>
    <n v="2.2999999999999998"/>
    <n v="2.2999999999999998"/>
    <n v="2.2999999999999998"/>
    <n v="1"/>
    <n v="1"/>
    <n v="1"/>
    <n v="0"/>
    <n v="0"/>
    <n v="0"/>
    <n v="0"/>
    <n v="0"/>
    <n v="0"/>
    <s v="VR"/>
    <n v="7.7"/>
    <n v="6.7"/>
    <n v="8.6999999999999993"/>
    <n v="3.5"/>
    <n v="3"/>
    <n v="3.9"/>
    <s v="High income"/>
    <n v="0"/>
    <n v="0"/>
    <n v="0"/>
    <n v="0"/>
    <n v="0"/>
    <n v="0"/>
    <n v="0"/>
    <n v="0"/>
    <n v="0"/>
    <n v="0"/>
    <n v="87"/>
    <n v="77"/>
    <n v="99"/>
  </r>
  <r>
    <x v="161"/>
    <s v="KN"/>
    <s v="KNA"/>
    <n v="659"/>
    <x v="4"/>
    <n v="2000"/>
    <n v="45544"/>
    <n v="7.5"/>
    <n v="2.2000000000000002"/>
    <n v="16"/>
    <n v="3.4"/>
    <n v="1"/>
    <n v="7.2"/>
    <s v="predicted"/>
    <n v="2.4"/>
    <n v="2.2999999999999998"/>
    <n v="2.5"/>
    <n v="1.1000000000000001"/>
    <n v="1"/>
    <n v="1.1000000000000001"/>
    <n v="0"/>
    <n v="0"/>
    <n v="0"/>
    <n v="0"/>
    <n v="0"/>
    <n v="0"/>
    <s v="VR"/>
    <n v="0"/>
    <n v="0"/>
    <n v="0"/>
    <n v="0"/>
    <n v="0"/>
    <n v="0"/>
    <s v="High income"/>
    <n v="0"/>
    <n v="0"/>
    <n v="0"/>
    <n v="0"/>
    <n v="0"/>
    <n v="0"/>
    <n v="0"/>
    <n v="0"/>
    <n v="0"/>
    <n v="0"/>
    <n v="0"/>
    <n v="0"/>
    <n v="0"/>
  </r>
  <r>
    <x v="161"/>
    <s v="KN"/>
    <s v="KNA"/>
    <n v="659"/>
    <x v="4"/>
    <n v="2001"/>
    <n v="46214"/>
    <n v="5.6"/>
    <n v="1.7"/>
    <n v="12"/>
    <n v="2.6"/>
    <n v="0.78"/>
    <n v="5.5"/>
    <s v="predicted"/>
    <n v="2.4"/>
    <n v="2.2999999999999998"/>
    <n v="2.5"/>
    <n v="1.1000000000000001"/>
    <n v="1"/>
    <n v="1.2"/>
    <n v="0"/>
    <n v="0"/>
    <n v="0"/>
    <n v="0"/>
    <n v="0"/>
    <n v="0"/>
    <s v="VR"/>
    <n v="5"/>
    <n v="4.4000000000000004"/>
    <n v="5.6"/>
    <n v="2.2999999999999998"/>
    <n v="2"/>
    <n v="2.6"/>
    <s v="High income"/>
    <n v="0"/>
    <n v="0"/>
    <n v="0"/>
    <n v="0"/>
    <n v="0"/>
    <n v="0"/>
    <n v="0"/>
    <n v="0"/>
    <n v="0"/>
    <n v="0"/>
    <n v="87"/>
    <n v="77"/>
    <n v="99"/>
  </r>
  <r>
    <x v="161"/>
    <s v="KN"/>
    <s v="KNA"/>
    <n v="659"/>
    <x v="4"/>
    <n v="2002"/>
    <n v="46934"/>
    <n v="13"/>
    <n v="5.9"/>
    <n v="22"/>
    <n v="5.9"/>
    <n v="2.8"/>
    <n v="10"/>
    <s v="predicted"/>
    <n v="2.8"/>
    <n v="2.4"/>
    <n v="3.2"/>
    <n v="1.3"/>
    <n v="1.1000000000000001"/>
    <n v="1.5"/>
    <n v="0"/>
    <n v="0"/>
    <n v="0"/>
    <n v="0"/>
    <n v="0"/>
    <n v="0"/>
    <s v="VR"/>
    <n v="7.4"/>
    <n v="6.4"/>
    <n v="8.3000000000000007"/>
    <n v="3.5"/>
    <n v="3"/>
    <n v="3.9"/>
    <s v="High income"/>
    <n v="0"/>
    <n v="0"/>
    <n v="0"/>
    <n v="0"/>
    <n v="0"/>
    <n v="0"/>
    <n v="0"/>
    <n v="0"/>
    <n v="0"/>
    <n v="0"/>
    <n v="87"/>
    <n v="77"/>
    <n v="99"/>
  </r>
  <r>
    <x v="161"/>
    <s v="KN"/>
    <s v="KNA"/>
    <n v="659"/>
    <x v="4"/>
    <n v="2003"/>
    <n v="47679"/>
    <n v="3.6"/>
    <n v="1.1000000000000001"/>
    <n v="7.7"/>
    <n v="1.7"/>
    <n v="0.52"/>
    <n v="3.7"/>
    <s v="predicted"/>
    <n v="3"/>
    <n v="2.4"/>
    <n v="3.7"/>
    <n v="1.4"/>
    <n v="1.1000000000000001"/>
    <n v="1.8"/>
    <n v="0"/>
    <n v="0"/>
    <n v="0"/>
    <n v="0"/>
    <n v="0"/>
    <n v="0"/>
    <s v="VR"/>
    <n v="2.4"/>
    <n v="2.1"/>
    <n v="2.7"/>
    <n v="1.1000000000000001"/>
    <n v="1"/>
    <n v="1.3"/>
    <s v="High income"/>
    <n v="0"/>
    <n v="0"/>
    <n v="0"/>
    <n v="0"/>
    <n v="0"/>
    <n v="0"/>
    <n v="0"/>
    <n v="0"/>
    <n v="0"/>
    <n v="0"/>
    <n v="87"/>
    <n v="77"/>
    <n v="99"/>
  </r>
  <r>
    <x v="161"/>
    <s v="KN"/>
    <s v="KNA"/>
    <n v="659"/>
    <x v="4"/>
    <n v="2004"/>
    <n v="48421"/>
    <n v="7.8"/>
    <n v="3.7"/>
    <n v="13"/>
    <n v="3.8"/>
    <n v="1.8"/>
    <n v="6.5"/>
    <s v="predicted"/>
    <n v="2.1"/>
    <n v="2.1"/>
    <n v="2.1"/>
    <n v="1"/>
    <n v="1"/>
    <n v="1"/>
    <n v="0"/>
    <n v="0"/>
    <n v="0"/>
    <n v="0"/>
    <n v="0"/>
    <n v="0"/>
    <s v="VR"/>
    <n v="4.8"/>
    <n v="4.2"/>
    <n v="5.4"/>
    <n v="2.2999999999999998"/>
    <n v="2"/>
    <n v="2.6"/>
    <s v="High income"/>
    <n v="0"/>
    <n v="0"/>
    <n v="0"/>
    <n v="0"/>
    <n v="0"/>
    <n v="0"/>
    <n v="0"/>
    <n v="0"/>
    <n v="0"/>
    <n v="0"/>
    <n v="87"/>
    <n v="77"/>
    <n v="99"/>
  </r>
  <r>
    <x v="161"/>
    <s v="KN"/>
    <s v="KNA"/>
    <n v="659"/>
    <x v="4"/>
    <n v="2005"/>
    <n v="49139"/>
    <n v="3.7"/>
    <n v="1.1000000000000001"/>
    <n v="7.9"/>
    <n v="1.8"/>
    <n v="0.54"/>
    <n v="3.9"/>
    <s v="predicted"/>
    <n v="2.2000000000000002"/>
    <n v="2.1"/>
    <n v="2.2999999999999998"/>
    <n v="1.1000000000000001"/>
    <n v="1"/>
    <n v="1.1000000000000001"/>
    <n v="0"/>
    <n v="0"/>
    <n v="0"/>
    <n v="0"/>
    <n v="0"/>
    <n v="0"/>
    <s v="VR"/>
    <n v="0"/>
    <n v="0"/>
    <n v="0"/>
    <n v="0"/>
    <n v="0"/>
    <n v="0"/>
    <s v="High income"/>
    <n v="0"/>
    <n v="0"/>
    <n v="0"/>
    <n v="0"/>
    <n v="0"/>
    <n v="0"/>
    <n v="0"/>
    <n v="0"/>
    <n v="0"/>
    <n v="0"/>
    <n v="0"/>
    <n v="0"/>
    <n v="0"/>
  </r>
  <r>
    <x v="161"/>
    <s v="KN"/>
    <s v="KNA"/>
    <n v="659"/>
    <x v="4"/>
    <n v="2006"/>
    <n v="49823"/>
    <n v="4.8"/>
    <n v="1.4"/>
    <n v="10"/>
    <n v="2.4"/>
    <n v="0.71"/>
    <n v="5"/>
    <s v="predicted"/>
    <n v="4.2"/>
    <n v="4.0999999999999996"/>
    <n v="4.3"/>
    <n v="2.1"/>
    <n v="2"/>
    <n v="2.1"/>
    <n v="0"/>
    <n v="0"/>
    <n v="0"/>
    <n v="0"/>
    <n v="0"/>
    <n v="0"/>
    <s v="VR"/>
    <n v="2.2999999999999998"/>
    <n v="2"/>
    <n v="2.6"/>
    <n v="1.2"/>
    <n v="1"/>
    <n v="1.3"/>
    <s v="High income"/>
    <n v="0"/>
    <n v="0"/>
    <n v="0"/>
    <n v="0"/>
    <n v="0"/>
    <n v="0"/>
    <n v="0"/>
    <n v="0"/>
    <n v="0"/>
    <n v="0"/>
    <n v="87"/>
    <n v="77"/>
    <n v="99"/>
  </r>
  <r>
    <x v="161"/>
    <s v="KN"/>
    <s v="KNA"/>
    <n v="659"/>
    <x v="4"/>
    <n v="2007"/>
    <n v="50478"/>
    <n v="16"/>
    <n v="7.4"/>
    <n v="28"/>
    <n v="8.1"/>
    <n v="3.7"/>
    <n v="14"/>
    <s v="predicted"/>
    <n v="2.2000000000000002"/>
    <n v="2.1"/>
    <n v="2.4"/>
    <n v="1.1000000000000001"/>
    <n v="1.1000000000000001"/>
    <n v="1.2"/>
    <n v="0"/>
    <n v="0"/>
    <n v="0"/>
    <n v="0"/>
    <n v="0"/>
    <n v="0"/>
    <s v="VR"/>
    <n v="9.1"/>
    <n v="8"/>
    <n v="10"/>
    <n v="4.5999999999999996"/>
    <n v="4"/>
    <n v="5.2"/>
    <s v="High income"/>
    <n v="0"/>
    <n v="0"/>
    <n v="0"/>
    <n v="0"/>
    <n v="0"/>
    <n v="0"/>
    <n v="0"/>
    <n v="0"/>
    <n v="0"/>
    <n v="0"/>
    <n v="87"/>
    <n v="77"/>
    <n v="99"/>
  </r>
  <r>
    <x v="161"/>
    <s v="KN"/>
    <s v="KNA"/>
    <n v="659"/>
    <x v="4"/>
    <n v="2008"/>
    <n v="51110"/>
    <n v="22"/>
    <n v="9.4"/>
    <n v="39"/>
    <n v="11"/>
    <n v="4.8"/>
    <n v="20"/>
    <s v="predicted"/>
    <n v="2.4"/>
    <n v="2.1"/>
    <n v="2.7"/>
    <n v="1.2"/>
    <n v="1.1000000000000001"/>
    <n v="1.4"/>
    <n v="0"/>
    <n v="0"/>
    <n v="0"/>
    <n v="0"/>
    <n v="0"/>
    <n v="0"/>
    <s v="VR"/>
    <n v="11"/>
    <n v="9.9"/>
    <n v="13"/>
    <n v="5.8"/>
    <n v="5"/>
    <n v="6.5"/>
    <s v="High income"/>
    <n v="0"/>
    <n v="0"/>
    <n v="0"/>
    <n v="0"/>
    <n v="0"/>
    <n v="0"/>
    <n v="0"/>
    <n v="0"/>
    <n v="0"/>
    <n v="0"/>
    <n v="87"/>
    <n v="77"/>
    <n v="99"/>
  </r>
  <r>
    <x v="161"/>
    <s v="KN"/>
    <s v="KNA"/>
    <n v="659"/>
    <x v="4"/>
    <n v="2009"/>
    <n v="51731"/>
    <n v="16"/>
    <n v="7.3"/>
    <n v="28"/>
    <n v="8.1999999999999993"/>
    <n v="3.8"/>
    <n v="14"/>
    <s v="predicted"/>
    <n v="2.4"/>
    <n v="2.1"/>
    <n v="2.7"/>
    <n v="1.2"/>
    <n v="1.1000000000000001"/>
    <n v="1.4"/>
    <n v="0"/>
    <n v="0"/>
    <n v="0"/>
    <n v="0"/>
    <n v="0"/>
    <n v="0"/>
    <s v="VR"/>
    <n v="8.9"/>
    <n v="7.8"/>
    <n v="10"/>
    <n v="4.5999999999999996"/>
    <n v="4"/>
    <n v="5.2"/>
    <s v="High income"/>
    <n v="0"/>
    <n v="0"/>
    <n v="0"/>
    <n v="0"/>
    <n v="0"/>
    <n v="0"/>
    <n v="0"/>
    <n v="0"/>
    <n v="0"/>
    <n v="0"/>
    <n v="87"/>
    <n v="77"/>
    <n v="99"/>
  </r>
  <r>
    <x v="161"/>
    <s v="KN"/>
    <s v="KNA"/>
    <n v="659"/>
    <x v="4"/>
    <n v="2010"/>
    <n v="52352"/>
    <n v="5.0999999999999996"/>
    <n v="1.8"/>
    <n v="10"/>
    <n v="2.7"/>
    <n v="0.93"/>
    <n v="5.4"/>
    <s v="predicted"/>
    <n v="2.2999999999999998"/>
    <n v="2.1"/>
    <n v="2.6"/>
    <n v="1.2"/>
    <n v="1.1000000000000001"/>
    <n v="1.4"/>
    <n v="0"/>
    <n v="0"/>
    <n v="0"/>
    <n v="0"/>
    <n v="0"/>
    <n v="0"/>
    <s v="VR"/>
    <n v="4.4000000000000004"/>
    <n v="3.8"/>
    <n v="5"/>
    <n v="2.2999999999999998"/>
    <n v="2"/>
    <n v="2.6"/>
    <s v="High income"/>
    <n v="0"/>
    <n v="0"/>
    <n v="0"/>
    <n v="0"/>
    <n v="0"/>
    <n v="0"/>
    <n v="0"/>
    <n v="0"/>
    <n v="0"/>
    <n v="0"/>
    <n v="87"/>
    <n v="77"/>
    <n v="99"/>
  </r>
  <r>
    <x v="161"/>
    <s v="KN"/>
    <s v="KNA"/>
    <n v="659"/>
    <x v="4"/>
    <n v="2011"/>
    <n v="52971"/>
    <n v="3.9"/>
    <n v="1.2"/>
    <n v="8.3000000000000007"/>
    <n v="2.1"/>
    <n v="0.62"/>
    <n v="4.4000000000000004"/>
    <s v="predicted"/>
    <n v="1.9"/>
    <n v="1.9"/>
    <n v="1.9"/>
    <n v="1"/>
    <n v="1"/>
    <n v="1"/>
    <n v="0"/>
    <n v="0"/>
    <n v="0"/>
    <n v="0"/>
    <n v="0"/>
    <n v="0"/>
    <s v="VR"/>
    <n v="2.2000000000000002"/>
    <n v="1.9"/>
    <n v="2.5"/>
    <n v="1.1000000000000001"/>
    <n v="1"/>
    <n v="1.3"/>
    <s v="High income"/>
    <n v="0"/>
    <n v="0"/>
    <n v="0"/>
    <n v="0"/>
    <n v="0"/>
    <n v="0"/>
    <n v="0"/>
    <n v="0"/>
    <n v="0"/>
    <n v="0"/>
    <n v="87"/>
    <n v="77"/>
    <n v="99"/>
  </r>
  <r>
    <x v="161"/>
    <s v="KN"/>
    <s v="KNA"/>
    <n v="659"/>
    <x v="4"/>
    <n v="2012"/>
    <n v="53584"/>
    <n v="6.9"/>
    <n v="3.3"/>
    <n v="12"/>
    <n v="3.7"/>
    <n v="1.8"/>
    <n v="6.4"/>
    <s v="predicted"/>
    <n v="2.9"/>
    <n v="2.8"/>
    <n v="3.1"/>
    <n v="1.6"/>
    <n v="1.5"/>
    <n v="1.7"/>
    <n v="0"/>
    <n v="0"/>
    <n v="0"/>
    <n v="0"/>
    <n v="0"/>
    <n v="0"/>
    <s v="VR imputed"/>
    <n v="4.3"/>
    <n v="3.8"/>
    <n v="4.9000000000000004"/>
    <n v="2.2999999999999998"/>
    <n v="2"/>
    <n v="2.6"/>
    <s v="High income"/>
    <n v="0"/>
    <n v="0"/>
    <n v="0"/>
    <n v="0"/>
    <n v="0"/>
    <n v="0"/>
    <n v="0"/>
    <n v="0"/>
    <n v="0"/>
    <n v="0"/>
    <n v="87"/>
    <n v="77"/>
    <n v="99"/>
  </r>
  <r>
    <x v="161"/>
    <s v="KN"/>
    <s v="KNA"/>
    <n v="659"/>
    <x v="4"/>
    <n v="2013"/>
    <n v="54191"/>
    <n v="1.8"/>
    <n v="0.55000000000000004"/>
    <n v="3.9"/>
    <n v="1"/>
    <n v="0.3"/>
    <n v="2.1"/>
    <s v="predicted"/>
    <n v="2.9"/>
    <n v="2.8"/>
    <n v="3.1"/>
    <n v="1.6"/>
    <n v="1.5"/>
    <n v="1.7"/>
    <n v="0"/>
    <n v="0"/>
    <n v="0"/>
    <n v="0"/>
    <n v="0"/>
    <n v="0"/>
    <s v="VR imputed"/>
    <n v="0"/>
    <n v="0"/>
    <n v="0"/>
    <n v="0"/>
    <n v="0"/>
    <n v="0"/>
    <s v="High income"/>
    <n v="0"/>
    <n v="0"/>
    <n v="0"/>
    <n v="0"/>
    <n v="0"/>
    <n v="0"/>
    <n v="0"/>
    <n v="0"/>
    <n v="0"/>
    <n v="0"/>
    <n v="0"/>
    <n v="0"/>
    <n v="0"/>
  </r>
  <r>
    <x v="162"/>
    <s v="LC"/>
    <s v="LCA"/>
    <n v="662"/>
    <x v="4"/>
    <n v="1990"/>
    <n v="138180"/>
    <n v="16"/>
    <n v="4.8"/>
    <n v="33"/>
    <n v="22"/>
    <n v="6.6"/>
    <n v="45"/>
    <s v="predicted"/>
    <n v="4"/>
    <n v="3.8"/>
    <n v="4.2"/>
    <n v="5.5"/>
    <n v="5.2"/>
    <n v="5.8"/>
    <n v="0"/>
    <n v="0"/>
    <n v="0"/>
    <n v="0"/>
    <n v="0"/>
    <n v="0"/>
    <s v="VR"/>
    <n v="11"/>
    <n v="9.5"/>
    <n v="12"/>
    <n v="15"/>
    <n v="13"/>
    <n v="17"/>
    <s v="Expert opinion"/>
    <n v="0"/>
    <n v="0"/>
    <n v="0"/>
    <n v="0"/>
    <n v="0"/>
    <n v="0"/>
    <n v="0"/>
    <n v="0"/>
    <n v="0"/>
    <n v="0"/>
    <n v="87"/>
    <n v="77"/>
    <n v="99"/>
  </r>
  <r>
    <x v="162"/>
    <s v="LC"/>
    <s v="LCA"/>
    <n v="662"/>
    <x v="4"/>
    <n v="1991"/>
    <n v="140159"/>
    <n v="30"/>
    <n v="14"/>
    <n v="53"/>
    <n v="43"/>
    <n v="20"/>
    <n v="74"/>
    <s v="predicted"/>
    <n v="1.7"/>
    <n v="1.6"/>
    <n v="1.9"/>
    <n v="2.4"/>
    <n v="2.2000000000000002"/>
    <n v="2.7"/>
    <n v="0"/>
    <n v="0"/>
    <n v="0"/>
    <n v="0"/>
    <n v="0"/>
    <n v="0"/>
    <s v="VR"/>
    <n v="21"/>
    <n v="18"/>
    <n v="23"/>
    <n v="29"/>
    <n v="25"/>
    <n v="33"/>
    <s v="Expert opinion"/>
    <n v="0"/>
    <n v="0"/>
    <n v="0"/>
    <n v="0"/>
    <n v="0"/>
    <n v="0"/>
    <n v="0"/>
    <n v="0"/>
    <n v="0"/>
    <n v="0"/>
    <n v="87"/>
    <n v="77"/>
    <n v="99"/>
  </r>
  <r>
    <x v="162"/>
    <s v="LC"/>
    <s v="LCA"/>
    <n v="662"/>
    <x v="4"/>
    <n v="1992"/>
    <n v="141934"/>
    <n v="31"/>
    <n v="15"/>
    <n v="54"/>
    <n v="44"/>
    <n v="21"/>
    <n v="76"/>
    <s v="predicted"/>
    <n v="9"/>
    <n v="7.8"/>
    <n v="10"/>
    <n v="13"/>
    <n v="11"/>
    <n v="15"/>
    <n v="0"/>
    <n v="0"/>
    <n v="0"/>
    <n v="0"/>
    <n v="0"/>
    <n v="0"/>
    <s v="VR"/>
    <n v="21"/>
    <n v="18"/>
    <n v="24"/>
    <n v="30"/>
    <n v="26"/>
    <n v="34"/>
    <s v="Expert opinion"/>
    <n v="0"/>
    <n v="0"/>
    <n v="0"/>
    <n v="0"/>
    <n v="0"/>
    <n v="0"/>
    <n v="0"/>
    <n v="0"/>
    <n v="0"/>
    <n v="0"/>
    <n v="87"/>
    <n v="77"/>
    <n v="99"/>
  </r>
  <r>
    <x v="162"/>
    <s v="LC"/>
    <s v="LCA"/>
    <n v="662"/>
    <x v="4"/>
    <n v="1993"/>
    <n v="143592"/>
    <n v="28"/>
    <n v="13"/>
    <n v="49"/>
    <n v="40"/>
    <n v="18"/>
    <n v="71"/>
    <s v="predicted"/>
    <n v="5"/>
    <n v="4"/>
    <n v="6.1"/>
    <n v="7.1"/>
    <n v="5.7"/>
    <n v="8.6999999999999993"/>
    <n v="0"/>
    <n v="0"/>
    <n v="0"/>
    <n v="0"/>
    <n v="0"/>
    <n v="0"/>
    <s v="VR"/>
    <n v="20"/>
    <n v="18"/>
    <n v="23"/>
    <n v="29"/>
    <n v="25"/>
    <n v="33"/>
    <s v="Expert opinion"/>
    <n v="0"/>
    <n v="0"/>
    <n v="0"/>
    <n v="0"/>
    <n v="0"/>
    <n v="0"/>
    <n v="0"/>
    <n v="0"/>
    <n v="0"/>
    <n v="0"/>
    <n v="0"/>
    <n v="0"/>
    <n v="0"/>
  </r>
  <r>
    <x v="162"/>
    <s v="LC"/>
    <s v="LCA"/>
    <n v="662"/>
    <x v="4"/>
    <n v="1994"/>
    <n v="145262"/>
    <n v="26"/>
    <n v="11"/>
    <n v="46"/>
    <n v="37"/>
    <n v="17"/>
    <n v="67"/>
    <s v="predicted"/>
    <n v="4.2"/>
    <n v="3.2"/>
    <n v="5.3"/>
    <n v="6.1"/>
    <n v="4.5999999999999996"/>
    <n v="7.7"/>
    <n v="0"/>
    <n v="0"/>
    <n v="0"/>
    <n v="0"/>
    <n v="0"/>
    <n v="0"/>
    <s v="VR"/>
    <n v="19"/>
    <n v="17"/>
    <n v="22"/>
    <n v="28"/>
    <n v="24"/>
    <n v="31"/>
    <s v="Expert opinion"/>
    <n v="0"/>
    <n v="0"/>
    <n v="0"/>
    <n v="0"/>
    <n v="0"/>
    <n v="0"/>
    <n v="0"/>
    <n v="0"/>
    <n v="0"/>
    <n v="0"/>
    <n v="87"/>
    <n v="77"/>
    <n v="99"/>
  </r>
  <r>
    <x v="162"/>
    <s v="LC"/>
    <s v="LCA"/>
    <n v="662"/>
    <x v="4"/>
    <n v="1995"/>
    <n v="147040"/>
    <n v="17"/>
    <n v="5"/>
    <n v="35"/>
    <n v="25"/>
    <n v="7.4"/>
    <n v="52"/>
    <s v="predicted"/>
    <n v="8.3000000000000007"/>
    <n v="6.3"/>
    <n v="11"/>
    <n v="12"/>
    <n v="9.3000000000000007"/>
    <n v="16"/>
    <n v="0"/>
    <n v="0"/>
    <n v="0"/>
    <n v="0"/>
    <n v="0"/>
    <n v="0"/>
    <s v="VR"/>
    <n v="8.6"/>
    <n v="7.5"/>
    <n v="9.6999999999999993"/>
    <n v="13"/>
    <n v="11"/>
    <n v="14"/>
    <s v="Expert opinion"/>
    <n v="0"/>
    <n v="0"/>
    <n v="0"/>
    <n v="0"/>
    <n v="0"/>
    <n v="0"/>
    <n v="0"/>
    <n v="0"/>
    <n v="0"/>
    <n v="0"/>
    <n v="87"/>
    <n v="77"/>
    <n v="99"/>
  </r>
  <r>
    <x v="162"/>
    <s v="LC"/>
    <s v="LCA"/>
    <n v="662"/>
    <x v="4"/>
    <n v="1996"/>
    <n v="148962"/>
    <n v="47"/>
    <n v="22"/>
    <n v="82"/>
    <n v="70"/>
    <n v="33"/>
    <n v="120"/>
    <s v="predicted"/>
    <n v="5"/>
    <n v="3.9"/>
    <n v="6.2"/>
    <n v="7.4"/>
    <n v="5.8"/>
    <n v="9.1999999999999993"/>
    <n v="0"/>
    <n v="0"/>
    <n v="0"/>
    <n v="0"/>
    <n v="0"/>
    <n v="0"/>
    <s v="VR"/>
    <n v="27"/>
    <n v="24"/>
    <n v="31"/>
    <n v="40"/>
    <n v="35"/>
    <n v="46"/>
    <s v="Expert opinion"/>
    <n v="0"/>
    <n v="0"/>
    <n v="0"/>
    <n v="0"/>
    <n v="0"/>
    <n v="0"/>
    <n v="0"/>
    <n v="0"/>
    <n v="0"/>
    <n v="0"/>
    <n v="87"/>
    <n v="77"/>
    <n v="99"/>
  </r>
  <r>
    <x v="162"/>
    <s v="LC"/>
    <s v="LCA"/>
    <n v="662"/>
    <x v="4"/>
    <n v="1997"/>
    <n v="150994"/>
    <n v="23"/>
    <n v="10"/>
    <n v="41"/>
    <n v="35"/>
    <n v="16"/>
    <n v="62"/>
    <s v="predicted"/>
    <n v="0.88"/>
    <n v="0.74"/>
    <n v="1"/>
    <n v="1.3"/>
    <n v="1.1000000000000001"/>
    <n v="1.6"/>
    <n v="0"/>
    <n v="0"/>
    <n v="0"/>
    <n v="0"/>
    <n v="0"/>
    <n v="0"/>
    <s v="VR"/>
    <n v="17"/>
    <n v="15"/>
    <n v="19"/>
    <n v="25"/>
    <n v="22"/>
    <n v="29"/>
    <s v="Expert opinion"/>
    <n v="0"/>
    <n v="0"/>
    <n v="0"/>
    <n v="0"/>
    <n v="0"/>
    <n v="0"/>
    <n v="0"/>
    <n v="0"/>
    <n v="0"/>
    <n v="0"/>
    <n v="87"/>
    <n v="77"/>
    <n v="99"/>
  </r>
  <r>
    <x v="162"/>
    <s v="LC"/>
    <s v="LCA"/>
    <n v="662"/>
    <x v="4"/>
    <n v="1998"/>
    <n v="153066"/>
    <n v="20"/>
    <n v="8.8000000000000007"/>
    <n v="36"/>
    <n v="31"/>
    <n v="13"/>
    <n v="55"/>
    <s v="predicted"/>
    <n v="3.3"/>
    <n v="2.9"/>
    <n v="3.7"/>
    <n v="5"/>
    <n v="4.4000000000000004"/>
    <n v="5.7"/>
    <n v="0"/>
    <n v="0"/>
    <n v="0"/>
    <n v="0"/>
    <n v="0"/>
    <n v="0"/>
    <s v="VR"/>
    <n v="15"/>
    <n v="13"/>
    <n v="17"/>
    <n v="23"/>
    <n v="20"/>
    <n v="26"/>
    <s v="Expert opinion"/>
    <n v="0"/>
    <n v="0"/>
    <n v="0"/>
    <n v="0"/>
    <n v="0"/>
    <n v="0"/>
    <n v="0"/>
    <n v="0"/>
    <n v="0"/>
    <n v="0"/>
    <n v="87"/>
    <n v="77"/>
    <n v="99"/>
  </r>
  <r>
    <x v="162"/>
    <s v="LC"/>
    <s v="LCA"/>
    <n v="662"/>
    <x v="4"/>
    <n v="1999"/>
    <n v="155073"/>
    <n v="14"/>
    <n v="4.5999999999999996"/>
    <n v="28"/>
    <n v="21"/>
    <n v="7.2"/>
    <n v="43"/>
    <s v="predicted"/>
    <n v="2.4"/>
    <n v="2.1"/>
    <n v="2.7"/>
    <n v="3.7"/>
    <n v="3.3"/>
    <n v="4.0999999999999996"/>
    <n v="0"/>
    <n v="0"/>
    <n v="0"/>
    <n v="0"/>
    <n v="0"/>
    <n v="0"/>
    <s v="VR"/>
    <n v="12"/>
    <n v="10"/>
    <n v="13"/>
    <n v="18"/>
    <n v="16"/>
    <n v="21"/>
    <s v="Expert opinion"/>
    <n v="0"/>
    <n v="0"/>
    <n v="0"/>
    <n v="0"/>
    <n v="0"/>
    <n v="0"/>
    <n v="0"/>
    <n v="0"/>
    <n v="0"/>
    <n v="0"/>
    <n v="87"/>
    <n v="77"/>
    <n v="99"/>
  </r>
  <r>
    <x v="162"/>
    <s v="LC"/>
    <s v="LCA"/>
    <n v="662"/>
    <x v="4"/>
    <n v="2000"/>
    <n v="156949"/>
    <n v="11"/>
    <n v="3.3"/>
    <n v="24"/>
    <n v="18"/>
    <n v="5.2"/>
    <n v="38"/>
    <s v="predicted"/>
    <n v="0.81"/>
    <n v="0.71"/>
    <n v="0.92"/>
    <n v="1.3"/>
    <n v="1.1000000000000001"/>
    <n v="1.4"/>
    <n v="0"/>
    <n v="0"/>
    <n v="0"/>
    <n v="0"/>
    <n v="0"/>
    <n v="0"/>
    <s v="VR"/>
    <n v="6.6"/>
    <n v="5.8"/>
    <n v="7.5"/>
    <n v="10"/>
    <n v="9.1"/>
    <n v="12"/>
    <s v="Expert opinion"/>
    <n v="0"/>
    <n v="0"/>
    <n v="0"/>
    <n v="0"/>
    <n v="0"/>
    <n v="0"/>
    <n v="0"/>
    <n v="0"/>
    <n v="0"/>
    <n v="0"/>
    <n v="87"/>
    <n v="77"/>
    <n v="99"/>
  </r>
  <r>
    <x v="162"/>
    <s v="LC"/>
    <s v="LCA"/>
    <n v="662"/>
    <x v="4"/>
    <n v="2001"/>
    <n v="158650"/>
    <n v="14"/>
    <n v="5.8"/>
    <n v="26"/>
    <n v="22"/>
    <n v="9.1"/>
    <n v="41"/>
    <s v="predicted"/>
    <n v="0.68"/>
    <n v="0.65"/>
    <n v="0.71"/>
    <n v="1.1000000000000001"/>
    <n v="1"/>
    <n v="1.1000000000000001"/>
    <n v="0"/>
    <n v="0"/>
    <n v="0"/>
    <n v="0"/>
    <n v="0"/>
    <n v="0"/>
    <s v="VR"/>
    <n v="11"/>
    <n v="9.5"/>
    <n v="12"/>
    <n v="17"/>
    <n v="15"/>
    <n v="20"/>
    <s v="Expert opinion"/>
    <n v="0"/>
    <n v="0"/>
    <n v="0"/>
    <n v="0"/>
    <n v="0"/>
    <n v="0"/>
    <n v="0"/>
    <n v="0"/>
    <n v="0"/>
    <n v="0"/>
    <n v="87"/>
    <n v="77"/>
    <n v="99"/>
  </r>
  <r>
    <x v="162"/>
    <s v="LC"/>
    <s v="LCA"/>
    <n v="662"/>
    <x v="4"/>
    <n v="2002"/>
    <n v="160217"/>
    <n v="18"/>
    <n v="8.1999999999999993"/>
    <n v="31"/>
    <n v="28"/>
    <n v="13"/>
    <n v="49"/>
    <s v="predicted"/>
    <n v="0.71"/>
    <n v="0.66"/>
    <n v="0.76"/>
    <n v="1.1000000000000001"/>
    <n v="1.1000000000000001"/>
    <n v="1.2"/>
    <n v="0"/>
    <n v="0"/>
    <n v="0"/>
    <n v="0"/>
    <n v="0"/>
    <n v="0"/>
    <s v="VR"/>
    <n v="12"/>
    <n v="11"/>
    <n v="14"/>
    <n v="20"/>
    <n v="17"/>
    <n v="22"/>
    <s v="Expert opinion"/>
    <n v="0"/>
    <n v="0"/>
    <n v="0"/>
    <n v="0"/>
    <n v="0"/>
    <n v="0"/>
    <n v="0"/>
    <n v="0"/>
    <n v="0"/>
    <n v="0"/>
    <n v="87"/>
    <n v="77"/>
    <n v="99"/>
  </r>
  <r>
    <x v="162"/>
    <s v="LC"/>
    <s v="LCA"/>
    <n v="662"/>
    <x v="4"/>
    <n v="2003"/>
    <n v="161766"/>
    <n v="14"/>
    <n v="5.5"/>
    <n v="25"/>
    <n v="22"/>
    <n v="8.9"/>
    <n v="41"/>
    <s v="predicted"/>
    <n v="1.3"/>
    <n v="1.3"/>
    <n v="1.4"/>
    <n v="2.1"/>
    <n v="2.1"/>
    <n v="2.2000000000000002"/>
    <n v="0"/>
    <n v="0"/>
    <n v="0"/>
    <n v="0"/>
    <n v="0"/>
    <n v="0"/>
    <s v="VR"/>
    <n v="11"/>
    <n v="9.3000000000000007"/>
    <n v="12"/>
    <n v="17"/>
    <n v="15"/>
    <n v="20"/>
    <s v="Expert opinion"/>
    <n v="0"/>
    <n v="0"/>
    <n v="0"/>
    <n v="0"/>
    <n v="0"/>
    <n v="0"/>
    <n v="0"/>
    <n v="0"/>
    <n v="0"/>
    <n v="0"/>
    <n v="87"/>
    <n v="77"/>
    <n v="99"/>
  </r>
  <r>
    <x v="162"/>
    <s v="LC"/>
    <s v="LCA"/>
    <n v="662"/>
    <x v="4"/>
    <n v="2004"/>
    <n v="163460"/>
    <n v="13"/>
    <n v="5.3"/>
    <n v="25"/>
    <n v="22"/>
    <n v="8.6999999999999993"/>
    <n v="40"/>
    <s v="predicted"/>
    <n v="4"/>
    <n v="3.8"/>
    <n v="4.0999999999999996"/>
    <n v="6.5"/>
    <n v="6.2"/>
    <n v="6.8"/>
    <n v="0"/>
    <n v="0"/>
    <n v="0"/>
    <n v="0"/>
    <n v="0"/>
    <n v="0"/>
    <s v="VR"/>
    <n v="11"/>
    <n v="9.1999999999999993"/>
    <n v="12"/>
    <n v="17"/>
    <n v="15"/>
    <n v="20"/>
    <s v="Expert opinion"/>
    <n v="0"/>
    <n v="0"/>
    <n v="0"/>
    <n v="0"/>
    <n v="0"/>
    <n v="0"/>
    <n v="0"/>
    <n v="0"/>
    <n v="0"/>
    <n v="0"/>
    <n v="87"/>
    <n v="77"/>
    <n v="99"/>
  </r>
  <r>
    <x v="162"/>
    <s v="LC"/>
    <s v="LCA"/>
    <n v="662"/>
    <x v="4"/>
    <n v="2005"/>
    <n v="165407"/>
    <n v="11"/>
    <n v="4"/>
    <n v="23"/>
    <n v="19"/>
    <n v="6.6"/>
    <n v="37"/>
    <s v="predicted"/>
    <n v="3.9"/>
    <n v="3.8"/>
    <n v="4"/>
    <n v="6.5"/>
    <n v="6.2"/>
    <n v="6.7"/>
    <n v="0"/>
    <n v="0"/>
    <n v="0"/>
    <n v="0"/>
    <n v="0"/>
    <n v="0"/>
    <s v="VR"/>
    <n v="9.6999999999999993"/>
    <n v="8.5"/>
    <n v="11"/>
    <n v="16"/>
    <n v="14"/>
    <n v="18"/>
    <s v="Expert opinion"/>
    <n v="0"/>
    <n v="0"/>
    <n v="0"/>
    <n v="0"/>
    <n v="0"/>
    <n v="0"/>
    <n v="0"/>
    <n v="0"/>
    <n v="0"/>
    <n v="0"/>
    <n v="87"/>
    <n v="77"/>
    <n v="99"/>
  </r>
  <r>
    <x v="162"/>
    <s v="LC"/>
    <s v="LCA"/>
    <n v="662"/>
    <x v="4"/>
    <n v="2006"/>
    <n v="167658"/>
    <n v="13"/>
    <n v="5.0999999999999996"/>
    <n v="24"/>
    <n v="22"/>
    <n v="8.6"/>
    <n v="40"/>
    <s v="predicted"/>
    <n v="2.2000000000000002"/>
    <n v="2"/>
    <n v="2.4"/>
    <n v="3.7"/>
    <n v="3.3"/>
    <n v="4.0999999999999996"/>
    <n v="0"/>
    <n v="0"/>
    <n v="0"/>
    <n v="0"/>
    <n v="0"/>
    <n v="0"/>
    <s v="VR"/>
    <n v="10"/>
    <n v="9"/>
    <n v="12"/>
    <n v="17"/>
    <n v="15"/>
    <n v="20"/>
    <s v="Expert opinion"/>
    <n v="0"/>
    <n v="0"/>
    <n v="0"/>
    <n v="0"/>
    <n v="0"/>
    <n v="0"/>
    <n v="0"/>
    <n v="0"/>
    <n v="0"/>
    <n v="0"/>
    <n v="87"/>
    <n v="77"/>
    <n v="99"/>
  </r>
  <r>
    <x v="162"/>
    <s v="LC"/>
    <s v="LCA"/>
    <n v="662"/>
    <x v="4"/>
    <n v="2007"/>
    <n v="170149"/>
    <n v="20"/>
    <n v="9.3000000000000007"/>
    <n v="34"/>
    <n v="34"/>
    <n v="16"/>
    <n v="58"/>
    <s v="predicted"/>
    <n v="2.2000000000000002"/>
    <n v="1.9"/>
    <n v="2.4"/>
    <n v="3.7"/>
    <n v="3.3"/>
    <n v="4.0999999999999996"/>
    <n v="0"/>
    <n v="0"/>
    <n v="0"/>
    <n v="0"/>
    <n v="0"/>
    <n v="0"/>
    <s v="VR imputed"/>
    <n v="13"/>
    <n v="11"/>
    <n v="15"/>
    <n v="22"/>
    <n v="19"/>
    <n v="25"/>
    <s v="Expert opinion"/>
    <n v="0"/>
    <n v="0"/>
    <n v="0"/>
    <n v="0"/>
    <n v="0"/>
    <n v="0"/>
    <n v="0"/>
    <n v="0"/>
    <n v="0"/>
    <n v="0"/>
    <n v="87"/>
    <n v="77"/>
    <n v="99"/>
  </r>
  <r>
    <x v="162"/>
    <s v="LC"/>
    <s v="LCA"/>
    <n v="662"/>
    <x v="4"/>
    <n v="2008"/>
    <n v="172734"/>
    <n v="23"/>
    <n v="11"/>
    <n v="40"/>
    <n v="40"/>
    <n v="19"/>
    <n v="69"/>
    <s v="predicted"/>
    <n v="2.1"/>
    <n v="1.9"/>
    <n v="2.4"/>
    <n v="3.7"/>
    <n v="3.3"/>
    <n v="4.0999999999999996"/>
    <n v="0"/>
    <n v="0"/>
    <n v="0"/>
    <n v="0"/>
    <n v="0"/>
    <n v="0"/>
    <s v="VR"/>
    <n v="14"/>
    <n v="12"/>
    <n v="16"/>
    <n v="24"/>
    <n v="21"/>
    <n v="27"/>
    <s v="Expert opinion"/>
    <n v="0"/>
    <n v="0"/>
    <n v="0"/>
    <n v="0"/>
    <n v="0"/>
    <n v="0"/>
    <n v="0"/>
    <n v="0"/>
    <n v="0"/>
    <n v="0"/>
    <n v="87"/>
    <n v="77"/>
    <n v="99"/>
  </r>
  <r>
    <x v="162"/>
    <s v="LC"/>
    <s v="LCA"/>
    <n v="662"/>
    <x v="4"/>
    <n v="2009"/>
    <n v="175200"/>
    <n v="8.5"/>
    <n v="2.5"/>
    <n v="18"/>
    <n v="15"/>
    <n v="4.5"/>
    <n v="31"/>
    <s v="predicted"/>
    <n v="1.1000000000000001"/>
    <n v="1.1000000000000001"/>
    <n v="1.2"/>
    <n v="2"/>
    <n v="1.9"/>
    <n v="2"/>
    <n v="0"/>
    <n v="0"/>
    <n v="0"/>
    <n v="0"/>
    <n v="0"/>
    <n v="0"/>
    <s v="VR imputed"/>
    <n v="6.6"/>
    <n v="5.8"/>
    <n v="7.4"/>
    <n v="12"/>
    <n v="10"/>
    <n v="13"/>
    <s v="Expert opinion"/>
    <n v="0"/>
    <n v="0"/>
    <n v="0"/>
    <n v="0"/>
    <n v="0"/>
    <n v="0"/>
    <n v="0"/>
    <n v="0"/>
    <n v="0"/>
    <n v="0"/>
    <n v="87"/>
    <n v="77"/>
    <n v="99"/>
  </r>
  <r>
    <x v="162"/>
    <s v="LC"/>
    <s v="LCA"/>
    <n v="662"/>
    <x v="4"/>
    <n v="2010"/>
    <n v="177397"/>
    <n v="7.7"/>
    <n v="2.2999999999999998"/>
    <n v="16"/>
    <n v="14"/>
    <n v="4.0999999999999996"/>
    <n v="29"/>
    <s v="predicted"/>
    <n v="0.57999999999999996"/>
    <n v="0.56999999999999995"/>
    <n v="0.59"/>
    <n v="1"/>
    <n v="1"/>
    <n v="1"/>
    <n v="0"/>
    <n v="0"/>
    <n v="0"/>
    <n v="0"/>
    <n v="0"/>
    <n v="0"/>
    <s v="VR"/>
    <n v="5.8"/>
    <n v="5.0999999999999996"/>
    <n v="6.6"/>
    <n v="10"/>
    <n v="9.1"/>
    <n v="12"/>
    <s v="Expert opinion"/>
    <n v="0"/>
    <n v="0"/>
    <n v="0"/>
    <n v="0"/>
    <n v="0"/>
    <n v="0"/>
    <n v="0"/>
    <n v="0"/>
    <n v="0"/>
    <n v="0"/>
    <n v="87"/>
    <n v="77"/>
    <n v="99"/>
  </r>
  <r>
    <x v="162"/>
    <s v="LC"/>
    <s v="LCA"/>
    <n v="662"/>
    <x v="4"/>
    <n v="2011"/>
    <n v="179271"/>
    <n v="6.7"/>
    <n v="2"/>
    <n v="14"/>
    <n v="12"/>
    <n v="3.6"/>
    <n v="25"/>
    <s v="predicted"/>
    <n v="0.59"/>
    <n v="0.56999999999999995"/>
    <n v="0.6"/>
    <n v="1.1000000000000001"/>
    <n v="1"/>
    <n v="1.1000000000000001"/>
    <n v="0"/>
    <n v="0"/>
    <n v="0"/>
    <n v="0"/>
    <n v="0"/>
    <n v="0"/>
    <s v="VR"/>
    <n v="4.5"/>
    <n v="3.9"/>
    <n v="5.0999999999999996"/>
    <n v="8.1"/>
    <n v="7.1"/>
    <n v="9.1"/>
    <s v="Expert opinion"/>
    <n v="0"/>
    <n v="0"/>
    <n v="0"/>
    <n v="0"/>
    <n v="0"/>
    <n v="0"/>
    <n v="0"/>
    <n v="0"/>
    <n v="0"/>
    <n v="0"/>
    <n v="87"/>
    <n v="77"/>
    <n v="99"/>
  </r>
  <r>
    <x v="162"/>
    <s v="LC"/>
    <s v="LCA"/>
    <n v="662"/>
    <x v="4"/>
    <n v="2012"/>
    <n v="180870"/>
    <n v="10"/>
    <n v="4.9000000000000004"/>
    <n v="18"/>
    <n v="19"/>
    <n v="8.9"/>
    <n v="32"/>
    <s v="predicted"/>
    <n v="0.56999999999999995"/>
    <n v="0.56000000000000005"/>
    <n v="0.57999999999999996"/>
    <n v="1"/>
    <n v="1"/>
    <n v="1"/>
    <n v="0"/>
    <n v="0"/>
    <n v="0"/>
    <n v="0"/>
    <n v="0"/>
    <n v="0"/>
    <s v="VR"/>
    <n v="7"/>
    <n v="6.1"/>
    <n v="7.9"/>
    <n v="13"/>
    <n v="11"/>
    <n v="14"/>
    <s v="Expert opinion"/>
    <n v="0"/>
    <n v="0"/>
    <n v="0"/>
    <n v="0"/>
    <n v="0"/>
    <n v="0"/>
    <n v="0"/>
    <n v="0"/>
    <n v="0"/>
    <n v="0"/>
    <n v="87"/>
    <n v="77"/>
    <n v="99"/>
  </r>
  <r>
    <x v="162"/>
    <s v="LC"/>
    <s v="LCA"/>
    <n v="662"/>
    <x v="4"/>
    <n v="2013"/>
    <n v="182273"/>
    <n v="8.6999999999999993"/>
    <n v="4.0999999999999996"/>
    <n v="15"/>
    <n v="16"/>
    <n v="7.4"/>
    <n v="27"/>
    <s v="predicted"/>
    <n v="1.2"/>
    <n v="1.2"/>
    <n v="1.2"/>
    <n v="2.2000000000000002"/>
    <n v="2.2000000000000002"/>
    <n v="2.2000000000000002"/>
    <n v="0"/>
    <n v="0"/>
    <n v="0"/>
    <n v="0"/>
    <n v="0"/>
    <n v="0"/>
    <s v="VR imputed"/>
    <n v="5.7"/>
    <n v="5"/>
    <n v="6.4"/>
    <n v="10"/>
    <n v="9.1"/>
    <n v="12"/>
    <s v="Expert opinion"/>
    <n v="0"/>
    <n v="0"/>
    <n v="0"/>
    <n v="0"/>
    <n v="0"/>
    <n v="0"/>
    <n v="0"/>
    <n v="0"/>
    <n v="0"/>
    <n v="0"/>
    <n v="87"/>
    <n v="77"/>
    <n v="99"/>
  </r>
  <r>
    <x v="163"/>
    <s v="VC"/>
    <s v="VCT"/>
    <n v="670"/>
    <x v="4"/>
    <n v="1990"/>
    <n v="107509"/>
    <n v="66"/>
    <n v="23"/>
    <n v="131"/>
    <n v="71"/>
    <n v="25"/>
    <n v="140"/>
    <s v="predicted"/>
    <n v="1"/>
    <n v="0.98"/>
    <n v="1.1000000000000001"/>
    <n v="1.1000000000000001"/>
    <n v="1.1000000000000001"/>
    <n v="1.2"/>
    <n v="0"/>
    <n v="0"/>
    <n v="0"/>
    <n v="0"/>
    <n v="0"/>
    <n v="0"/>
    <s v="VR"/>
    <n v="27"/>
    <n v="17"/>
    <n v="40"/>
    <n v="29"/>
    <n v="18"/>
    <n v="43"/>
    <n v="0"/>
    <n v="0"/>
    <n v="0"/>
    <n v="0"/>
    <n v="0"/>
    <n v="0"/>
    <n v="0"/>
    <n v="0"/>
    <n v="0"/>
    <n v="0"/>
    <n v="0"/>
    <n v="6.8"/>
    <n v="4.5999999999999996"/>
    <n v="11"/>
  </r>
  <r>
    <x v="163"/>
    <s v="VC"/>
    <s v="VCT"/>
    <n v="670"/>
    <x v="4"/>
    <n v="1991"/>
    <n v="107811"/>
    <n v="64"/>
    <n v="23"/>
    <n v="125"/>
    <n v="69"/>
    <n v="25"/>
    <n v="130"/>
    <s v="predicted"/>
    <n v="1.6"/>
    <n v="1.5"/>
    <n v="1.7"/>
    <n v="1.7"/>
    <n v="1.7"/>
    <n v="1.8"/>
    <n v="0"/>
    <n v="0"/>
    <n v="0"/>
    <n v="0"/>
    <n v="0"/>
    <n v="0"/>
    <s v="VR imputed"/>
    <n v="27"/>
    <n v="18"/>
    <n v="39"/>
    <n v="29"/>
    <n v="19"/>
    <n v="42"/>
    <n v="0"/>
    <n v="0"/>
    <n v="0"/>
    <n v="0"/>
    <n v="0"/>
    <n v="0"/>
    <n v="0"/>
    <n v="0"/>
    <n v="0"/>
    <n v="0"/>
    <n v="0"/>
    <n v="3.4"/>
    <n v="2.4"/>
    <n v="5.2"/>
  </r>
  <r>
    <x v="163"/>
    <s v="VC"/>
    <s v="VCT"/>
    <n v="670"/>
    <x v="4"/>
    <n v="1992"/>
    <n v="108001"/>
    <n v="62"/>
    <n v="23"/>
    <n v="121"/>
    <n v="67"/>
    <n v="25"/>
    <n v="130"/>
    <s v="predicted"/>
    <n v="2.2000000000000002"/>
    <n v="2.1"/>
    <n v="2.2000000000000002"/>
    <n v="2.2999999999999998"/>
    <n v="2.2999999999999998"/>
    <n v="2.4"/>
    <n v="0"/>
    <n v="0"/>
    <n v="0"/>
    <n v="0"/>
    <n v="0"/>
    <n v="0"/>
    <s v="VR imputed"/>
    <n v="27"/>
    <n v="19"/>
    <n v="37"/>
    <n v="29"/>
    <n v="20"/>
    <n v="40"/>
    <n v="0"/>
    <n v="0"/>
    <n v="0"/>
    <n v="0"/>
    <n v="0"/>
    <n v="0"/>
    <n v="0"/>
    <n v="0"/>
    <n v="0"/>
    <n v="0"/>
    <n v="0"/>
    <n v="14"/>
    <n v="10"/>
    <n v="20"/>
  </r>
  <r>
    <x v="163"/>
    <s v="VC"/>
    <s v="VCT"/>
    <n v="670"/>
    <x v="4"/>
    <n v="1993"/>
    <n v="108097"/>
    <n v="60"/>
    <n v="23"/>
    <n v="115"/>
    <n v="65"/>
    <n v="25"/>
    <n v="120"/>
    <s v="predicted"/>
    <n v="2.7"/>
    <n v="2.7"/>
    <n v="2.8"/>
    <n v="2.9"/>
    <n v="2.9"/>
    <n v="3"/>
    <n v="0"/>
    <n v="0"/>
    <n v="0"/>
    <n v="0"/>
    <n v="0"/>
    <n v="0"/>
    <s v="VR imputed"/>
    <n v="27"/>
    <n v="20"/>
    <n v="35"/>
    <n v="29"/>
    <n v="21"/>
    <n v="38"/>
    <n v="0"/>
    <n v="0"/>
    <n v="0"/>
    <n v="0"/>
    <n v="0"/>
    <n v="0"/>
    <n v="0"/>
    <n v="0"/>
    <n v="0"/>
    <n v="0"/>
    <n v="0"/>
    <n v="45"/>
    <n v="34"/>
    <n v="61"/>
  </r>
  <r>
    <x v="163"/>
    <s v="VC"/>
    <s v="VCT"/>
    <n v="670"/>
    <x v="4"/>
    <n v="1994"/>
    <n v="108129"/>
    <n v="58"/>
    <n v="23"/>
    <n v="111"/>
    <n v="63"/>
    <n v="24"/>
    <n v="120"/>
    <s v="predicted"/>
    <n v="3.3"/>
    <n v="3.2"/>
    <n v="3.4"/>
    <n v="3.6"/>
    <n v="3.5"/>
    <n v="3.6"/>
    <n v="0"/>
    <n v="0"/>
    <n v="0"/>
    <n v="0"/>
    <n v="0"/>
    <n v="0"/>
    <s v="VR imputed"/>
    <n v="27"/>
    <n v="21"/>
    <n v="34"/>
    <n v="29"/>
    <n v="22"/>
    <n v="36"/>
    <n v="0"/>
    <n v="0"/>
    <n v="0"/>
    <n v="0"/>
    <n v="0"/>
    <n v="0"/>
    <n v="0"/>
    <n v="0"/>
    <n v="0"/>
    <n v="0"/>
    <n v="0"/>
    <n v="0"/>
    <n v="0"/>
    <n v="0"/>
  </r>
  <r>
    <x v="163"/>
    <s v="VC"/>
    <s v="VCT"/>
    <n v="670"/>
    <x v="4"/>
    <n v="1995"/>
    <n v="108122"/>
    <n v="57"/>
    <n v="22"/>
    <n v="107"/>
    <n v="61"/>
    <n v="24"/>
    <n v="120"/>
    <s v="predicted"/>
    <n v="3.8"/>
    <n v="3.8"/>
    <n v="3.9"/>
    <n v="4.2"/>
    <n v="4.0999999999999996"/>
    <n v="4.2"/>
    <n v="0"/>
    <n v="0"/>
    <n v="0"/>
    <n v="0"/>
    <n v="0"/>
    <n v="0"/>
    <s v="VR"/>
    <n v="27"/>
    <n v="22"/>
    <n v="32"/>
    <n v="29"/>
    <n v="23"/>
    <n v="35"/>
    <n v="0"/>
    <n v="0"/>
    <n v="0"/>
    <n v="0"/>
    <n v="0"/>
    <n v="0"/>
    <n v="0"/>
    <n v="0"/>
    <n v="0"/>
    <n v="0"/>
    <n v="0"/>
    <n v="45"/>
    <n v="38"/>
    <n v="55"/>
  </r>
  <r>
    <x v="163"/>
    <s v="VC"/>
    <s v="VCT"/>
    <n v="670"/>
    <x v="4"/>
    <n v="1996"/>
    <n v="108078"/>
    <n v="55"/>
    <n v="22"/>
    <n v="103"/>
    <n v="60"/>
    <n v="24"/>
    <n v="110"/>
    <s v="predicted"/>
    <n v="5.7"/>
    <n v="5.6"/>
    <n v="5.7"/>
    <n v="6.1"/>
    <n v="6.1"/>
    <n v="6.2"/>
    <n v="0"/>
    <n v="0"/>
    <n v="0"/>
    <n v="0"/>
    <n v="0"/>
    <n v="0"/>
    <s v="VR"/>
    <n v="26"/>
    <n v="22"/>
    <n v="32"/>
    <n v="29"/>
    <n v="23"/>
    <n v="34"/>
    <n v="0"/>
    <n v="0"/>
    <n v="0"/>
    <n v="0"/>
    <n v="0"/>
    <n v="0"/>
    <n v="0"/>
    <n v="0"/>
    <n v="0"/>
    <n v="0"/>
    <n v="0"/>
    <n v="21"/>
    <n v="17"/>
    <n v="26"/>
  </r>
  <r>
    <x v="163"/>
    <s v="VC"/>
    <s v="VCT"/>
    <n v="670"/>
    <x v="4"/>
    <n v="1997"/>
    <n v="108001"/>
    <n v="54"/>
    <n v="22"/>
    <n v="100"/>
    <n v="59"/>
    <n v="24"/>
    <n v="110"/>
    <s v="predicted"/>
    <n v="0"/>
    <n v="0"/>
    <n v="0"/>
    <n v="0"/>
    <n v="0"/>
    <n v="0"/>
    <n v="0"/>
    <n v="0"/>
    <n v="0"/>
    <n v="0"/>
    <n v="0"/>
    <n v="0"/>
    <s v="VR"/>
    <n v="26"/>
    <n v="21"/>
    <n v="32"/>
    <n v="28"/>
    <n v="23"/>
    <n v="34"/>
    <n v="0"/>
    <n v="0"/>
    <n v="0"/>
    <n v="0"/>
    <n v="0"/>
    <n v="0"/>
    <n v="0"/>
    <n v="0"/>
    <n v="0"/>
    <n v="0"/>
    <n v="0"/>
    <n v="21"/>
    <n v="18"/>
    <n v="26"/>
  </r>
  <r>
    <x v="163"/>
    <s v="VC"/>
    <s v="VCT"/>
    <n v="670"/>
    <x v="4"/>
    <n v="1998"/>
    <n v="107923"/>
    <n v="53"/>
    <n v="22"/>
    <n v="97"/>
    <n v="57"/>
    <n v="24"/>
    <n v="110"/>
    <s v="predicted"/>
    <n v="2.8"/>
    <n v="2.8"/>
    <n v="2.8"/>
    <n v="3"/>
    <n v="3"/>
    <n v="3.1"/>
    <n v="0"/>
    <n v="0"/>
    <n v="0"/>
    <n v="0"/>
    <n v="0"/>
    <n v="0"/>
    <s v="VR"/>
    <n v="26"/>
    <n v="21"/>
    <n v="31"/>
    <n v="28"/>
    <n v="23"/>
    <n v="34"/>
    <n v="0"/>
    <n v="0"/>
    <n v="0"/>
    <n v="0"/>
    <n v="0"/>
    <n v="0"/>
    <n v="0"/>
    <n v="0"/>
    <n v="0"/>
    <n v="0"/>
    <n v="0"/>
    <n v="28"/>
    <n v="24"/>
    <n v="35"/>
  </r>
  <r>
    <x v="163"/>
    <s v="VC"/>
    <s v="VCT"/>
    <n v="670"/>
    <x v="4"/>
    <n v="1999"/>
    <n v="107879"/>
    <n v="52"/>
    <n v="22"/>
    <n v="95"/>
    <n v="56"/>
    <n v="24"/>
    <n v="100"/>
    <s v="predicted"/>
    <n v="0.94"/>
    <n v="0.93"/>
    <n v="0.95"/>
    <n v="1"/>
    <n v="1"/>
    <n v="1"/>
    <n v="0"/>
    <n v="0"/>
    <n v="0"/>
    <n v="0"/>
    <n v="0"/>
    <n v="0"/>
    <s v="VR"/>
    <n v="26"/>
    <n v="21"/>
    <n v="31"/>
    <n v="28"/>
    <n v="23"/>
    <n v="34"/>
    <n v="0"/>
    <n v="0"/>
    <n v="0"/>
    <n v="0"/>
    <n v="0"/>
    <n v="0"/>
    <n v="0"/>
    <n v="0"/>
    <n v="0"/>
    <n v="0"/>
    <n v="0"/>
    <n v="32"/>
    <n v="27"/>
    <n v="39"/>
  </r>
  <r>
    <x v="163"/>
    <s v="VC"/>
    <s v="VCT"/>
    <n v="670"/>
    <x v="4"/>
    <n v="2000"/>
    <n v="107897"/>
    <n v="51"/>
    <n v="22"/>
    <n v="93"/>
    <n v="55"/>
    <n v="23"/>
    <n v="100"/>
    <s v="predicted"/>
    <n v="3.3"/>
    <n v="3"/>
    <n v="3.6"/>
    <n v="3.6"/>
    <n v="3.2"/>
    <n v="3.9"/>
    <n v="0"/>
    <n v="0"/>
    <n v="0"/>
    <n v="0"/>
    <n v="0"/>
    <n v="0"/>
    <s v="VR"/>
    <n v="26"/>
    <n v="21"/>
    <n v="31"/>
    <n v="28"/>
    <n v="23"/>
    <n v="33"/>
    <n v="0"/>
    <n v="0"/>
    <n v="0"/>
    <n v="0"/>
    <n v="0"/>
    <n v="0"/>
    <n v="0"/>
    <n v="0"/>
    <n v="0"/>
    <n v="0"/>
    <n v="0"/>
    <n v="57"/>
    <n v="48"/>
    <n v="70"/>
  </r>
  <r>
    <x v="163"/>
    <s v="VC"/>
    <s v="VCT"/>
    <n v="670"/>
    <x v="4"/>
    <n v="2001"/>
    <n v="107989"/>
    <n v="50"/>
    <n v="21"/>
    <n v="91"/>
    <n v="54"/>
    <n v="23"/>
    <n v="98"/>
    <s v="predicted"/>
    <n v="2"/>
    <n v="1.9"/>
    <n v="2.1"/>
    <n v="2.2000000000000002"/>
    <n v="2.1"/>
    <n v="2.2999999999999998"/>
    <n v="0"/>
    <n v="0"/>
    <n v="0"/>
    <n v="0"/>
    <n v="0"/>
    <n v="0"/>
    <s v="VR"/>
    <n v="26"/>
    <n v="21"/>
    <n v="31"/>
    <n v="28"/>
    <n v="23"/>
    <n v="33"/>
    <n v="0"/>
    <n v="0"/>
    <n v="0"/>
    <n v="0"/>
    <n v="0"/>
    <n v="0"/>
    <n v="0"/>
    <n v="0"/>
    <n v="0"/>
    <n v="0"/>
    <n v="0"/>
    <n v="36"/>
    <n v="30"/>
    <n v="44"/>
  </r>
  <r>
    <x v="163"/>
    <s v="VC"/>
    <s v="VCT"/>
    <n v="670"/>
    <x v="4"/>
    <n v="2002"/>
    <n v="108150"/>
    <n v="50"/>
    <n v="21"/>
    <n v="90"/>
    <n v="54"/>
    <n v="23"/>
    <n v="98"/>
    <s v="predicted"/>
    <n v="1"/>
    <n v="0.96"/>
    <n v="1"/>
    <n v="1.1000000000000001"/>
    <n v="1"/>
    <n v="1.1000000000000001"/>
    <n v="0"/>
    <n v="0"/>
    <n v="0"/>
    <n v="0"/>
    <n v="0"/>
    <n v="0"/>
    <s v="VR"/>
    <n v="25"/>
    <n v="21"/>
    <n v="31"/>
    <n v="28"/>
    <n v="23"/>
    <n v="33"/>
    <n v="0"/>
    <n v="0"/>
    <n v="0"/>
    <n v="0"/>
    <n v="0"/>
    <n v="0"/>
    <n v="0"/>
    <n v="0"/>
    <n v="0"/>
    <n v="0"/>
    <n v="0"/>
    <n v="36"/>
    <n v="30"/>
    <n v="44"/>
  </r>
  <r>
    <x v="163"/>
    <s v="VC"/>
    <s v="VCT"/>
    <n v="670"/>
    <x v="4"/>
    <n v="2003"/>
    <n v="108353"/>
    <n v="50"/>
    <n v="21"/>
    <n v="90"/>
    <n v="54"/>
    <n v="23"/>
    <n v="97"/>
    <s v="predicted"/>
    <n v="5.9"/>
    <n v="5.7"/>
    <n v="6.1"/>
    <n v="6.4"/>
    <n v="6.2"/>
    <n v="6.6"/>
    <n v="0"/>
    <n v="0"/>
    <n v="0"/>
    <n v="0"/>
    <n v="0"/>
    <n v="0"/>
    <s v="VR"/>
    <n v="25"/>
    <n v="21"/>
    <n v="30"/>
    <n v="27"/>
    <n v="22"/>
    <n v="33"/>
    <n v="0"/>
    <n v="0"/>
    <n v="0"/>
    <n v="0"/>
    <n v="0"/>
    <n v="0"/>
    <n v="0"/>
    <n v="0"/>
    <n v="0"/>
    <n v="0"/>
    <n v="0"/>
    <n v="51"/>
    <n v="42"/>
    <n v="62"/>
  </r>
  <r>
    <x v="163"/>
    <s v="VC"/>
    <s v="VCT"/>
    <n v="670"/>
    <x v="4"/>
    <n v="2004"/>
    <n v="108562"/>
    <n v="49"/>
    <n v="21"/>
    <n v="89"/>
    <n v="54"/>
    <n v="23"/>
    <n v="97"/>
    <s v="predicted"/>
    <n v="5.9"/>
    <n v="5.7"/>
    <n v="6.1"/>
    <n v="6.4"/>
    <n v="6.2"/>
    <n v="6.6"/>
    <n v="0"/>
    <n v="0"/>
    <n v="0"/>
    <n v="0"/>
    <n v="0"/>
    <n v="0"/>
    <s v="VR"/>
    <n v="25"/>
    <n v="21"/>
    <n v="30"/>
    <n v="27"/>
    <n v="22"/>
    <n v="33"/>
    <n v="0"/>
    <n v="0"/>
    <n v="0"/>
    <n v="0"/>
    <n v="0"/>
    <n v="0"/>
    <n v="0"/>
    <n v="0"/>
    <n v="0"/>
    <n v="0"/>
    <n v="0"/>
    <n v="29"/>
    <n v="24"/>
    <n v="36"/>
  </r>
  <r>
    <x v="163"/>
    <s v="VC"/>
    <s v="VCT"/>
    <n v="670"/>
    <x v="4"/>
    <n v="2005"/>
    <n v="108749"/>
    <n v="49"/>
    <n v="21"/>
    <n v="88"/>
    <n v="53"/>
    <n v="23"/>
    <n v="95"/>
    <s v="predicted"/>
    <n v="0.93"/>
    <n v="0.92"/>
    <n v="0.93"/>
    <n v="1"/>
    <n v="1"/>
    <n v="1"/>
    <n v="0"/>
    <n v="0"/>
    <n v="0"/>
    <n v="0"/>
    <n v="0"/>
    <n v="0"/>
    <s v="VR"/>
    <n v="25"/>
    <n v="20"/>
    <n v="30"/>
    <n v="27"/>
    <n v="22"/>
    <n v="33"/>
    <n v="0"/>
    <n v="0"/>
    <n v="0"/>
    <n v="0"/>
    <n v="0"/>
    <n v="0"/>
    <n v="0"/>
    <n v="0"/>
    <n v="0"/>
    <n v="0"/>
    <n v="0"/>
    <n v="26"/>
    <n v="21"/>
    <n v="31"/>
  </r>
  <r>
    <x v="163"/>
    <s v="VC"/>
    <s v="VCT"/>
    <n v="670"/>
    <x v="4"/>
    <n v="2006"/>
    <n v="108908"/>
    <n v="48"/>
    <n v="21"/>
    <n v="86"/>
    <n v="52"/>
    <n v="23"/>
    <n v="94"/>
    <s v="predicted"/>
    <n v="2.8"/>
    <n v="2.8"/>
    <n v="2.8"/>
    <n v="3"/>
    <n v="3"/>
    <n v="3"/>
    <n v="0"/>
    <n v="0"/>
    <n v="0"/>
    <n v="0"/>
    <n v="0"/>
    <n v="0"/>
    <s v="VR"/>
    <n v="25"/>
    <n v="20"/>
    <n v="30"/>
    <n v="27"/>
    <n v="22"/>
    <n v="33"/>
    <n v="0"/>
    <n v="0"/>
    <n v="0"/>
    <n v="0"/>
    <n v="0"/>
    <n v="0"/>
    <n v="0"/>
    <n v="0"/>
    <n v="0"/>
    <n v="0"/>
    <n v="0"/>
    <n v="48"/>
    <n v="40"/>
    <n v="59"/>
  </r>
  <r>
    <x v="163"/>
    <s v="VC"/>
    <s v="VCT"/>
    <n v="670"/>
    <x v="4"/>
    <n v="2007"/>
    <n v="109045"/>
    <n v="47"/>
    <n v="21"/>
    <n v="84"/>
    <n v="51"/>
    <n v="23"/>
    <n v="91"/>
    <s v="predicted"/>
    <n v="2.8"/>
    <n v="2.8"/>
    <n v="2.8"/>
    <n v="3"/>
    <n v="3"/>
    <n v="3"/>
    <n v="0"/>
    <n v="0"/>
    <n v="0"/>
    <n v="0"/>
    <n v="0"/>
    <n v="0"/>
    <s v="VR"/>
    <n v="25"/>
    <n v="20"/>
    <n v="30"/>
    <n v="27"/>
    <n v="22"/>
    <n v="32"/>
    <n v="0"/>
    <n v="0"/>
    <n v="0"/>
    <n v="0"/>
    <n v="0"/>
    <n v="0"/>
    <n v="0"/>
    <n v="0"/>
    <n v="0"/>
    <n v="0"/>
    <n v="0"/>
    <n v="44"/>
    <n v="37"/>
    <n v="54"/>
  </r>
  <r>
    <x v="163"/>
    <s v="VC"/>
    <s v="VCT"/>
    <n v="670"/>
    <x v="4"/>
    <n v="2008"/>
    <n v="109158"/>
    <n v="46"/>
    <n v="20"/>
    <n v="81"/>
    <n v="50"/>
    <n v="22"/>
    <n v="88"/>
    <s v="predicted"/>
    <n v="0.93"/>
    <n v="0.92"/>
    <n v="0.93"/>
    <n v="1"/>
    <n v="1"/>
    <n v="1"/>
    <n v="0"/>
    <n v="0"/>
    <n v="0"/>
    <n v="0"/>
    <n v="0"/>
    <n v="0"/>
    <s v="VR"/>
    <n v="25"/>
    <n v="20"/>
    <n v="30"/>
    <n v="27"/>
    <n v="22"/>
    <n v="32"/>
    <n v="0"/>
    <n v="0"/>
    <n v="0"/>
    <n v="0"/>
    <n v="0"/>
    <n v="0"/>
    <n v="0"/>
    <n v="0"/>
    <n v="0"/>
    <n v="0"/>
    <n v="0"/>
    <n v="45"/>
    <n v="37"/>
    <n v="55"/>
  </r>
  <r>
    <x v="163"/>
    <s v="VC"/>
    <s v="VCT"/>
    <n v="670"/>
    <x v="4"/>
    <n v="2009"/>
    <n v="109249"/>
    <n v="44"/>
    <n v="20"/>
    <n v="78"/>
    <n v="48"/>
    <n v="22"/>
    <n v="85"/>
    <s v="predicted"/>
    <n v="0.95"/>
    <n v="0.93"/>
    <n v="0.96"/>
    <n v="1"/>
    <n v="1"/>
    <n v="1.1000000000000001"/>
    <n v="0"/>
    <n v="0"/>
    <n v="0"/>
    <n v="0"/>
    <n v="0"/>
    <n v="0"/>
    <s v="VR"/>
    <n v="24"/>
    <n v="20"/>
    <n v="29"/>
    <n v="27"/>
    <n v="22"/>
    <n v="32"/>
    <n v="0"/>
    <n v="0"/>
    <n v="0"/>
    <n v="0"/>
    <n v="0"/>
    <n v="0"/>
    <n v="0"/>
    <n v="0"/>
    <n v="0"/>
    <n v="0"/>
    <n v="0"/>
    <n v="34"/>
    <n v="28"/>
    <n v="41"/>
  </r>
  <r>
    <x v="163"/>
    <s v="VC"/>
    <s v="VCT"/>
    <n v="670"/>
    <x v="4"/>
    <n v="2010"/>
    <n v="109316"/>
    <n v="43"/>
    <n v="20"/>
    <n v="76"/>
    <n v="47"/>
    <n v="22"/>
    <n v="83"/>
    <s v="predicted"/>
    <n v="5.7"/>
    <n v="5.6"/>
    <n v="5.8"/>
    <n v="6.2"/>
    <n v="6.1"/>
    <n v="6.3"/>
    <n v="0"/>
    <n v="0"/>
    <n v="0"/>
    <n v="0"/>
    <n v="0"/>
    <n v="0"/>
    <s v="VR"/>
    <n v="24"/>
    <n v="20"/>
    <n v="29"/>
    <n v="27"/>
    <n v="22"/>
    <n v="32"/>
    <n v="0"/>
    <n v="0"/>
    <n v="0"/>
    <n v="0"/>
    <n v="0"/>
    <n v="0"/>
    <n v="0"/>
    <n v="0"/>
    <n v="0"/>
    <n v="0"/>
    <n v="0"/>
    <n v="56"/>
    <n v="47"/>
    <n v="68"/>
  </r>
  <r>
    <x v="163"/>
    <s v="VC"/>
    <s v="VCT"/>
    <n v="670"/>
    <x v="4"/>
    <n v="2011"/>
    <n v="109357"/>
    <n v="42"/>
    <n v="19"/>
    <n v="73"/>
    <n v="46"/>
    <n v="21"/>
    <n v="80"/>
    <s v="predicted"/>
    <n v="4.8"/>
    <n v="4.7"/>
    <n v="4.9000000000000004"/>
    <n v="5.2"/>
    <n v="5.0999999999999996"/>
    <n v="5.4"/>
    <n v="0"/>
    <n v="0"/>
    <n v="0"/>
    <n v="0"/>
    <n v="0"/>
    <n v="0"/>
    <s v="VR"/>
    <n v="24"/>
    <n v="20"/>
    <n v="29"/>
    <n v="26"/>
    <n v="22"/>
    <n v="32"/>
    <n v="0"/>
    <n v="0"/>
    <n v="0"/>
    <n v="0"/>
    <n v="0"/>
    <n v="0"/>
    <n v="0"/>
    <n v="0"/>
    <n v="0"/>
    <n v="0"/>
    <n v="0"/>
    <n v="64"/>
    <n v="54"/>
    <n v="78"/>
  </r>
  <r>
    <x v="163"/>
    <s v="VC"/>
    <s v="VCT"/>
    <n v="670"/>
    <x v="4"/>
    <n v="2012"/>
    <n v="109373"/>
    <n v="41"/>
    <n v="19"/>
    <n v="71"/>
    <n v="45"/>
    <n v="21"/>
    <n v="77"/>
    <s v="predicted"/>
    <n v="3.8"/>
    <n v="3.7"/>
    <n v="3.9"/>
    <n v="4.2"/>
    <n v="4.0999999999999996"/>
    <n v="4.2"/>
    <n v="0"/>
    <n v="0"/>
    <n v="0"/>
    <n v="0"/>
    <n v="0"/>
    <n v="0"/>
    <s v="VR"/>
    <n v="24"/>
    <n v="20"/>
    <n v="29"/>
    <n v="26"/>
    <n v="22"/>
    <n v="31"/>
    <n v="0"/>
    <n v="0"/>
    <n v="0"/>
    <n v="0"/>
    <n v="0"/>
    <n v="0"/>
    <n v="0"/>
    <n v="0"/>
    <n v="0"/>
    <n v="0"/>
    <n v="0"/>
    <n v="110"/>
    <n v="96"/>
    <n v="140"/>
  </r>
  <r>
    <x v="163"/>
    <s v="VC"/>
    <s v="VCT"/>
    <n v="670"/>
    <x v="4"/>
    <n v="2013"/>
    <n v="109373"/>
    <n v="40"/>
    <n v="19"/>
    <n v="69"/>
    <n v="44"/>
    <n v="21"/>
    <n v="76"/>
    <s v="predicted"/>
    <n v="2.8"/>
    <n v="2.7"/>
    <n v="2.9"/>
    <n v="3.1"/>
    <n v="3"/>
    <n v="3.2"/>
    <n v="0"/>
    <n v="0"/>
    <n v="0"/>
    <n v="0"/>
    <n v="0"/>
    <n v="0"/>
    <s v="VR imputed"/>
    <n v="24"/>
    <n v="20"/>
    <n v="29"/>
    <n v="26"/>
    <n v="22"/>
    <n v="31"/>
    <n v="0"/>
    <n v="0"/>
    <n v="0"/>
    <n v="0"/>
    <n v="0"/>
    <n v="0"/>
    <n v="0"/>
    <n v="0"/>
    <n v="0"/>
    <n v="0"/>
    <n v="0"/>
    <n v="11"/>
    <n v="9.6"/>
    <n v="14"/>
  </r>
  <r>
    <x v="164"/>
    <s v="WS"/>
    <s v="WSM"/>
    <n v="882"/>
    <x v="3"/>
    <n v="1990"/>
    <n v="162865"/>
    <n v="53"/>
    <n v="25"/>
    <n v="91"/>
    <n v="86"/>
    <n v="40"/>
    <n v="150"/>
    <s v="predicted"/>
    <n v="4.8"/>
    <n v="2.1"/>
    <n v="8.8000000000000007"/>
    <n v="7.8"/>
    <n v="3.4"/>
    <n v="14"/>
    <n v="0"/>
    <n v="0"/>
    <n v="0"/>
    <n v="0"/>
    <n v="0"/>
    <n v="0"/>
    <s v="Indirect"/>
    <n v="36"/>
    <n v="29"/>
    <n v="44"/>
    <n v="59"/>
    <n v="47"/>
    <n v="71"/>
    <n v="0"/>
    <n v="0"/>
    <n v="0"/>
    <n v="0"/>
    <n v="0"/>
    <n v="0"/>
    <n v="0"/>
    <n v="0"/>
    <n v="0"/>
    <n v="0"/>
    <n v="0"/>
    <n v="75"/>
    <n v="62"/>
    <n v="93"/>
  </r>
  <r>
    <x v="164"/>
    <s v="WS"/>
    <s v="WSM"/>
    <n v="882"/>
    <x v="3"/>
    <n v="1991"/>
    <n v="164073"/>
    <n v="51"/>
    <n v="24"/>
    <n v="88"/>
    <n v="83"/>
    <n v="39"/>
    <n v="140"/>
    <s v="predicted"/>
    <n v="4.7"/>
    <n v="2"/>
    <n v="8.6999999999999993"/>
    <n v="7.7"/>
    <n v="3.3"/>
    <n v="14"/>
    <n v="0"/>
    <n v="0"/>
    <n v="0"/>
    <n v="0"/>
    <n v="0"/>
    <n v="0"/>
    <s v="Indirect"/>
    <n v="35"/>
    <n v="28"/>
    <n v="42"/>
    <n v="57"/>
    <n v="46"/>
    <n v="69"/>
    <n v="0"/>
    <n v="0"/>
    <n v="0"/>
    <n v="0"/>
    <n v="0"/>
    <n v="0"/>
    <n v="0"/>
    <n v="0"/>
    <n v="0"/>
    <n v="0"/>
    <n v="0"/>
    <n v="77"/>
    <n v="63"/>
    <n v="96"/>
  </r>
  <r>
    <x v="164"/>
    <s v="WS"/>
    <s v="WSM"/>
    <n v="882"/>
    <x v="3"/>
    <n v="1992"/>
    <n v="165568"/>
    <n v="49"/>
    <n v="23"/>
    <n v="85"/>
    <n v="81"/>
    <n v="38"/>
    <n v="140"/>
    <s v="predicted"/>
    <n v="4.5"/>
    <n v="2.6"/>
    <n v="7.1"/>
    <n v="7.5"/>
    <n v="4.3"/>
    <n v="12"/>
    <n v="0"/>
    <n v="0"/>
    <n v="0"/>
    <n v="0"/>
    <n v="0"/>
    <n v="0"/>
    <s v="Indirect"/>
    <n v="33"/>
    <n v="29"/>
    <n v="38"/>
    <n v="55"/>
    <n v="49"/>
    <n v="63"/>
    <n v="0"/>
    <n v="0"/>
    <n v="0"/>
    <n v="0"/>
    <n v="0"/>
    <n v="0"/>
    <n v="0"/>
    <n v="0"/>
    <n v="0"/>
    <n v="0"/>
    <n v="0"/>
    <n v="47"/>
    <n v="42"/>
    <n v="53"/>
  </r>
  <r>
    <x v="164"/>
    <s v="WS"/>
    <s v="WSM"/>
    <n v="882"/>
    <x v="3"/>
    <n v="1993"/>
    <n v="167206"/>
    <n v="47"/>
    <n v="22"/>
    <n v="82"/>
    <n v="79"/>
    <n v="37"/>
    <n v="140"/>
    <s v="predicted"/>
    <n v="4.4000000000000004"/>
    <n v="1.6"/>
    <n v="8.8000000000000007"/>
    <n v="7.3"/>
    <n v="2.8"/>
    <n v="15"/>
    <n v="0"/>
    <n v="0"/>
    <n v="0"/>
    <n v="0"/>
    <n v="0"/>
    <n v="0"/>
    <s v="Indirect"/>
    <n v="32"/>
    <n v="25"/>
    <n v="41"/>
    <n v="54"/>
    <n v="41"/>
    <n v="68"/>
    <n v="0"/>
    <n v="0"/>
    <n v="0"/>
    <n v="0"/>
    <n v="0"/>
    <n v="0"/>
    <n v="0"/>
    <n v="0"/>
    <n v="0"/>
    <n v="0"/>
    <n v="0"/>
    <n v="91"/>
    <n v="72"/>
    <n v="120"/>
  </r>
  <r>
    <x v="164"/>
    <s v="WS"/>
    <s v="WSM"/>
    <n v="882"/>
    <x v="3"/>
    <n v="1994"/>
    <n v="168786"/>
    <n v="46"/>
    <n v="21"/>
    <n v="79"/>
    <n v="77"/>
    <n v="36"/>
    <n v="130"/>
    <s v="predicted"/>
    <n v="4.2"/>
    <n v="1.7"/>
    <n v="8.3000000000000007"/>
    <n v="7.2"/>
    <n v="2.9"/>
    <n v="14"/>
    <n v="0"/>
    <n v="0"/>
    <n v="0"/>
    <n v="0"/>
    <n v="0"/>
    <n v="0"/>
    <s v="Indirect"/>
    <n v="31"/>
    <n v="24"/>
    <n v="39"/>
    <n v="52"/>
    <n v="41"/>
    <n v="65"/>
    <n v="0"/>
    <n v="0"/>
    <n v="0"/>
    <n v="0"/>
    <n v="0"/>
    <n v="0"/>
    <n v="0"/>
    <n v="0"/>
    <n v="0"/>
    <n v="0"/>
    <n v="0"/>
    <n v="86"/>
    <n v="69"/>
    <n v="110"/>
  </r>
  <r>
    <x v="164"/>
    <s v="WS"/>
    <s v="WSM"/>
    <n v="882"/>
    <x v="3"/>
    <n v="1995"/>
    <n v="170158"/>
    <n v="44"/>
    <n v="21"/>
    <n v="76"/>
    <n v="75"/>
    <n v="35"/>
    <n v="130"/>
    <s v="predicted"/>
    <n v="4.0999999999999996"/>
    <n v="1.6"/>
    <n v="8"/>
    <n v="7"/>
    <n v="2.7"/>
    <n v="14"/>
    <n v="0"/>
    <n v="0"/>
    <n v="0"/>
    <n v="0"/>
    <n v="0"/>
    <n v="0"/>
    <s v="Indirect"/>
    <n v="30"/>
    <n v="23"/>
    <n v="37"/>
    <n v="51"/>
    <n v="39"/>
    <n v="63"/>
    <n v="0"/>
    <n v="0"/>
    <n v="0"/>
    <n v="0"/>
    <n v="0"/>
    <n v="0"/>
    <n v="0"/>
    <n v="0"/>
    <n v="0"/>
    <n v="0"/>
    <n v="0"/>
    <n v="89"/>
    <n v="71"/>
    <n v="110"/>
  </r>
  <r>
    <x v="164"/>
    <s v="WS"/>
    <s v="WSM"/>
    <n v="882"/>
    <x v="3"/>
    <n v="1996"/>
    <n v="171276"/>
    <n v="42"/>
    <n v="20"/>
    <n v="73"/>
    <n v="72"/>
    <n v="34"/>
    <n v="130"/>
    <s v="predicted"/>
    <n v="3.9"/>
    <n v="2"/>
    <n v="6.7"/>
    <n v="6.8"/>
    <n v="3.4"/>
    <n v="12"/>
    <n v="0"/>
    <n v="0"/>
    <n v="0"/>
    <n v="0"/>
    <n v="0"/>
    <n v="0"/>
    <s v="Indirect"/>
    <n v="28"/>
    <n v="24"/>
    <n v="34"/>
    <n v="49"/>
    <n v="41"/>
    <n v="57"/>
    <n v="0"/>
    <n v="0"/>
    <n v="0"/>
    <n v="0"/>
    <n v="0"/>
    <n v="0"/>
    <n v="0"/>
    <n v="0"/>
    <n v="0"/>
    <n v="0"/>
    <n v="0"/>
    <n v="64"/>
    <n v="54"/>
    <n v="76"/>
  </r>
  <r>
    <x v="164"/>
    <s v="WS"/>
    <s v="WSM"/>
    <n v="882"/>
    <x v="3"/>
    <n v="1997"/>
    <n v="172191"/>
    <n v="40"/>
    <n v="19"/>
    <n v="70"/>
    <n v="70"/>
    <n v="33"/>
    <n v="120"/>
    <s v="predicted"/>
    <n v="3.8"/>
    <n v="1.9"/>
    <n v="6.6"/>
    <n v="6.6"/>
    <n v="3.2"/>
    <n v="11"/>
    <n v="0"/>
    <n v="0"/>
    <n v="0"/>
    <n v="0"/>
    <n v="0"/>
    <n v="0"/>
    <s v="Indirect"/>
    <n v="27"/>
    <n v="22"/>
    <n v="32"/>
    <n v="47"/>
    <n v="39"/>
    <n v="56"/>
    <n v="0"/>
    <n v="0"/>
    <n v="0"/>
    <n v="0"/>
    <n v="0"/>
    <n v="0"/>
    <n v="0"/>
    <n v="0"/>
    <n v="0"/>
    <n v="0"/>
    <n v="0"/>
    <n v="68"/>
    <n v="57"/>
    <n v="83"/>
  </r>
  <r>
    <x v="164"/>
    <s v="WS"/>
    <s v="WSM"/>
    <n v="882"/>
    <x v="3"/>
    <n v="1998"/>
    <n v="172979"/>
    <n v="39"/>
    <n v="18"/>
    <n v="67"/>
    <n v="67"/>
    <n v="31"/>
    <n v="120"/>
    <s v="predicted"/>
    <n v="3.6"/>
    <n v="2.1"/>
    <n v="5.7"/>
    <n v="6.3"/>
    <n v="3.6"/>
    <n v="9.9"/>
    <n v="0"/>
    <n v="0"/>
    <n v="0"/>
    <n v="0"/>
    <n v="0"/>
    <n v="0"/>
    <s v="Indirect"/>
    <n v="26"/>
    <n v="23"/>
    <n v="29"/>
    <n v="45"/>
    <n v="39"/>
    <n v="51"/>
    <n v="0"/>
    <n v="0"/>
    <n v="0"/>
    <n v="0"/>
    <n v="0"/>
    <n v="0"/>
    <n v="0"/>
    <n v="0"/>
    <n v="0"/>
    <n v="0"/>
    <n v="0"/>
    <n v="49"/>
    <n v="43"/>
    <n v="56"/>
  </r>
  <r>
    <x v="164"/>
    <s v="WS"/>
    <s v="WSM"/>
    <n v="882"/>
    <x v="3"/>
    <n v="1999"/>
    <n v="173758"/>
    <n v="36"/>
    <n v="17"/>
    <n v="63"/>
    <n v="63"/>
    <n v="30"/>
    <n v="110"/>
    <s v="predicted"/>
    <n v="3.3"/>
    <n v="1.5"/>
    <n v="6"/>
    <n v="5.8"/>
    <n v="2.7"/>
    <n v="10"/>
    <n v="0"/>
    <n v="0"/>
    <n v="0"/>
    <n v="0"/>
    <n v="0"/>
    <n v="0"/>
    <s v="Indirect"/>
    <n v="25"/>
    <n v="20"/>
    <n v="30"/>
    <n v="43"/>
    <n v="35"/>
    <n v="51"/>
    <n v="0"/>
    <n v="0"/>
    <n v="0"/>
    <n v="0"/>
    <n v="0"/>
    <n v="0"/>
    <n v="0"/>
    <n v="0"/>
    <n v="0"/>
    <n v="0"/>
    <n v="0"/>
    <n v="72"/>
    <n v="60"/>
    <n v="89"/>
  </r>
  <r>
    <x v="164"/>
    <s v="WS"/>
    <s v="WSM"/>
    <n v="882"/>
    <x v="3"/>
    <n v="2000"/>
    <n v="174614"/>
    <n v="34"/>
    <n v="15"/>
    <n v="58"/>
    <n v="59"/>
    <n v="27"/>
    <n v="100"/>
    <s v="predicted"/>
    <n v="3"/>
    <n v="0.94"/>
    <n v="6.5"/>
    <n v="5.2"/>
    <n v="1.6"/>
    <n v="11"/>
    <n v="0"/>
    <n v="0"/>
    <n v="0"/>
    <n v="0"/>
    <n v="0"/>
    <n v="0"/>
    <s v="Indirect"/>
    <n v="23"/>
    <n v="17"/>
    <n v="30"/>
    <n v="41"/>
    <n v="30"/>
    <n v="53"/>
    <n v="0"/>
    <n v="0"/>
    <n v="0"/>
    <n v="0"/>
    <n v="0"/>
    <n v="0"/>
    <n v="0"/>
    <n v="0"/>
    <n v="0"/>
    <n v="0"/>
    <n v="0"/>
    <n v="110"/>
    <n v="82"/>
    <n v="140"/>
  </r>
  <r>
    <x v="164"/>
    <s v="WS"/>
    <s v="WSM"/>
    <n v="882"/>
    <x v="3"/>
    <n v="2001"/>
    <n v="175567"/>
    <n v="31"/>
    <n v="14"/>
    <n v="55"/>
    <n v="55"/>
    <n v="25"/>
    <n v="96"/>
    <s v="predicted"/>
    <n v="2.6"/>
    <n v="1.3"/>
    <n v="4.5"/>
    <n v="4.5999999999999996"/>
    <n v="2.2999999999999998"/>
    <n v="8"/>
    <n v="0"/>
    <n v="0"/>
    <n v="0"/>
    <n v="0"/>
    <n v="0"/>
    <n v="0"/>
    <s v="Indirect"/>
    <n v="22"/>
    <n v="19"/>
    <n v="25"/>
    <n v="39"/>
    <n v="33"/>
    <n v="45"/>
    <n v="0"/>
    <n v="0"/>
    <n v="0"/>
    <n v="0"/>
    <n v="0"/>
    <n v="0"/>
    <n v="0"/>
    <n v="0"/>
    <n v="0"/>
    <n v="0"/>
    <n v="0"/>
    <n v="57"/>
    <n v="49"/>
    <n v="67"/>
  </r>
  <r>
    <x v="164"/>
    <s v="WS"/>
    <s v="WSM"/>
    <n v="882"/>
    <x v="3"/>
    <n v="2002"/>
    <n v="176592"/>
    <n v="29"/>
    <n v="13"/>
    <n v="51"/>
    <n v="51"/>
    <n v="23"/>
    <n v="90"/>
    <s v="predicted"/>
    <n v="2.2999999999999998"/>
    <n v="0.79"/>
    <n v="4.9000000000000004"/>
    <n v="4.0999999999999996"/>
    <n v="1.4"/>
    <n v="8.6999999999999993"/>
    <n v="0"/>
    <n v="0"/>
    <n v="0"/>
    <n v="0"/>
    <n v="0"/>
    <n v="0"/>
    <s v="Indirect"/>
    <n v="21"/>
    <n v="16"/>
    <n v="26"/>
    <n v="37"/>
    <n v="29"/>
    <n v="45"/>
    <n v="0"/>
    <n v="0"/>
    <n v="0"/>
    <n v="0"/>
    <n v="0"/>
    <n v="0"/>
    <n v="0"/>
    <n v="0"/>
    <n v="0"/>
    <n v="0"/>
    <n v="0"/>
    <n v="85"/>
    <n v="68"/>
    <n v="110"/>
  </r>
  <r>
    <x v="164"/>
    <s v="WS"/>
    <s v="WSM"/>
    <n v="882"/>
    <x v="3"/>
    <n v="2003"/>
    <n v="177677"/>
    <n v="27"/>
    <n v="12"/>
    <n v="47"/>
    <n v="47"/>
    <n v="21"/>
    <n v="84"/>
    <s v="predicted"/>
    <n v="2"/>
    <n v="0.69"/>
    <n v="4.3"/>
    <n v="3.6"/>
    <n v="1.2"/>
    <n v="7.6"/>
    <n v="0"/>
    <n v="0"/>
    <n v="0"/>
    <n v="0"/>
    <n v="0"/>
    <n v="0"/>
    <s v="Indirect"/>
    <n v="20"/>
    <n v="16"/>
    <n v="24"/>
    <n v="35"/>
    <n v="28"/>
    <n v="42"/>
    <n v="0"/>
    <n v="0"/>
    <n v="0"/>
    <n v="0"/>
    <n v="0"/>
    <n v="0"/>
    <n v="0"/>
    <n v="0"/>
    <n v="0"/>
    <n v="0"/>
    <n v="0"/>
    <n v="78"/>
    <n v="64"/>
    <n v="97"/>
  </r>
  <r>
    <x v="164"/>
    <s v="WS"/>
    <s v="WSM"/>
    <n v="882"/>
    <x v="3"/>
    <n v="2004"/>
    <n v="178794"/>
    <n v="25"/>
    <n v="11"/>
    <n v="45"/>
    <n v="45"/>
    <n v="20"/>
    <n v="80"/>
    <s v="predicted"/>
    <n v="1.9"/>
    <n v="0.54"/>
    <n v="4.4000000000000004"/>
    <n v="3.4"/>
    <n v="0.97"/>
    <n v="7.9"/>
    <n v="0"/>
    <n v="0"/>
    <n v="0"/>
    <n v="0"/>
    <n v="0"/>
    <n v="0"/>
    <s v="Indirect"/>
    <n v="19"/>
    <n v="14"/>
    <n v="24"/>
    <n v="33"/>
    <n v="25"/>
    <n v="43"/>
    <n v="0"/>
    <n v="0"/>
    <n v="0"/>
    <n v="0"/>
    <n v="0"/>
    <n v="0"/>
    <n v="0"/>
    <n v="0"/>
    <n v="0"/>
    <n v="0"/>
    <n v="0"/>
    <n v="100"/>
    <n v="80"/>
    <n v="140"/>
  </r>
  <r>
    <x v="164"/>
    <s v="WS"/>
    <s v="WSM"/>
    <n v="882"/>
    <x v="3"/>
    <n v="2005"/>
    <n v="179928"/>
    <n v="25"/>
    <n v="12"/>
    <n v="44"/>
    <n v="45"/>
    <n v="21"/>
    <n v="79"/>
    <s v="predicted"/>
    <n v="2.1"/>
    <n v="0.86"/>
    <n v="4.0999999999999996"/>
    <n v="3.8"/>
    <n v="1.5"/>
    <n v="7.4"/>
    <n v="0"/>
    <n v="0"/>
    <n v="0"/>
    <n v="0"/>
    <n v="0"/>
    <n v="0"/>
    <s v="Indirect"/>
    <n v="18"/>
    <n v="14"/>
    <n v="22"/>
    <n v="32"/>
    <n v="26"/>
    <n v="39"/>
    <n v="0"/>
    <n v="0"/>
    <n v="0"/>
    <n v="0"/>
    <n v="0"/>
    <n v="0"/>
    <n v="0"/>
    <n v="0"/>
    <n v="0"/>
    <n v="0"/>
    <n v="0"/>
    <n v="75"/>
    <n v="62"/>
    <n v="92"/>
  </r>
  <r>
    <x v="164"/>
    <s v="WS"/>
    <s v="WSM"/>
    <n v="882"/>
    <x v="3"/>
    <n v="2006"/>
    <n v="181073"/>
    <n v="26"/>
    <n v="12"/>
    <n v="45"/>
    <n v="47"/>
    <n v="22"/>
    <n v="82"/>
    <s v="predicted"/>
    <n v="2.5"/>
    <n v="1.2"/>
    <n v="4.5"/>
    <n v="4.5999999999999996"/>
    <n v="2.1"/>
    <n v="8.1999999999999993"/>
    <n v="0"/>
    <n v="0"/>
    <n v="0"/>
    <n v="0"/>
    <n v="0"/>
    <n v="0"/>
    <s v="Indirect"/>
    <n v="17"/>
    <n v="14"/>
    <n v="21"/>
    <n v="31"/>
    <n v="25"/>
    <n v="38"/>
    <n v="0"/>
    <n v="0"/>
    <n v="0"/>
    <n v="0"/>
    <n v="0"/>
    <n v="0"/>
    <n v="0"/>
    <n v="0"/>
    <n v="0"/>
    <n v="0"/>
    <n v="0"/>
    <n v="80"/>
    <n v="66"/>
    <n v="99"/>
  </r>
  <r>
    <x v="164"/>
    <s v="WS"/>
    <s v="WSM"/>
    <n v="882"/>
    <x v="3"/>
    <n v="2007"/>
    <n v="182240"/>
    <n v="27"/>
    <n v="13"/>
    <n v="46"/>
    <n v="49"/>
    <n v="23"/>
    <n v="84"/>
    <s v="predicted"/>
    <n v="2.8"/>
    <n v="1.4"/>
    <n v="4.8"/>
    <n v="5.2"/>
    <n v="2.6"/>
    <n v="8.8000000000000007"/>
    <n v="0"/>
    <n v="0"/>
    <n v="0"/>
    <n v="0"/>
    <n v="0"/>
    <n v="0"/>
    <s v="Indirect"/>
    <n v="17"/>
    <n v="14"/>
    <n v="21"/>
    <n v="31"/>
    <n v="25"/>
    <n v="38"/>
    <n v="0"/>
    <n v="0"/>
    <n v="0"/>
    <n v="0"/>
    <n v="0"/>
    <n v="0"/>
    <n v="0"/>
    <n v="0"/>
    <n v="0"/>
    <n v="0"/>
    <n v="0"/>
    <n v="0"/>
    <n v="0"/>
    <n v="0"/>
  </r>
  <r>
    <x v="164"/>
    <s v="WS"/>
    <s v="WSM"/>
    <n v="882"/>
    <x v="3"/>
    <n v="2008"/>
    <n v="183444"/>
    <n v="27"/>
    <n v="13"/>
    <n v="47"/>
    <n v="50"/>
    <n v="24"/>
    <n v="85"/>
    <s v="predicted"/>
    <n v="3"/>
    <n v="1.6"/>
    <n v="5"/>
    <n v="5.5"/>
    <n v="2.9"/>
    <n v="9.1"/>
    <n v="0"/>
    <n v="0"/>
    <n v="0"/>
    <n v="0"/>
    <n v="0"/>
    <n v="0"/>
    <s v="Indirect"/>
    <n v="17"/>
    <n v="13"/>
    <n v="21"/>
    <n v="31"/>
    <n v="25"/>
    <n v="38"/>
    <n v="0"/>
    <n v="0"/>
    <n v="0"/>
    <n v="0"/>
    <n v="0"/>
    <n v="0"/>
    <n v="0"/>
    <n v="0"/>
    <n v="0"/>
    <n v="0"/>
    <n v="0"/>
    <n v="39"/>
    <n v="32"/>
    <n v="49"/>
  </r>
  <r>
    <x v="164"/>
    <s v="WS"/>
    <s v="WSM"/>
    <n v="882"/>
    <x v="3"/>
    <n v="2009"/>
    <n v="184704"/>
    <n v="28"/>
    <n v="13"/>
    <n v="48"/>
    <n v="51"/>
    <n v="24"/>
    <n v="89"/>
    <s v="predicted"/>
    <n v="3.2"/>
    <n v="1.7"/>
    <n v="5.2"/>
    <n v="5.9"/>
    <n v="3.1"/>
    <n v="9.6"/>
    <n v="0"/>
    <n v="0"/>
    <n v="0"/>
    <n v="0"/>
    <n v="0"/>
    <n v="0"/>
    <s v="Indirect"/>
    <n v="17"/>
    <n v="13"/>
    <n v="20"/>
    <n v="31"/>
    <n v="25"/>
    <n v="38"/>
    <n v="0"/>
    <n v="0"/>
    <n v="0"/>
    <n v="0"/>
    <n v="0"/>
    <n v="0"/>
    <n v="0"/>
    <n v="0"/>
    <n v="0"/>
    <n v="0"/>
    <n v="0"/>
    <n v="52"/>
    <n v="42"/>
    <n v="65"/>
  </r>
  <r>
    <x v="164"/>
    <s v="WS"/>
    <s v="WSM"/>
    <n v="882"/>
    <x v="3"/>
    <n v="2010"/>
    <n v="186029"/>
    <n v="28"/>
    <n v="13"/>
    <n v="49"/>
    <n v="53"/>
    <n v="25"/>
    <n v="91"/>
    <s v="predicted"/>
    <n v="3.3"/>
    <n v="1.8"/>
    <n v="5.3"/>
    <n v="6.2"/>
    <n v="3.4"/>
    <n v="9.9"/>
    <n v="0"/>
    <n v="0"/>
    <n v="0"/>
    <n v="0"/>
    <n v="0"/>
    <n v="0"/>
    <s v="Indirect"/>
    <n v="17"/>
    <n v="13"/>
    <n v="21"/>
    <n v="31"/>
    <n v="25"/>
    <n v="38"/>
    <n v="0"/>
    <n v="0"/>
    <n v="0"/>
    <n v="0"/>
    <n v="0"/>
    <n v="0"/>
    <n v="0"/>
    <n v="0"/>
    <n v="0"/>
    <n v="0"/>
    <n v="0"/>
    <n v="45"/>
    <n v="37"/>
    <n v="56"/>
  </r>
  <r>
    <x v="164"/>
    <s v="WS"/>
    <s v="WSM"/>
    <n v="882"/>
    <x v="3"/>
    <n v="2011"/>
    <n v="187429"/>
    <n v="29"/>
    <n v="14"/>
    <n v="50"/>
    <n v="54"/>
    <n v="25"/>
    <n v="94"/>
    <s v="predicted"/>
    <n v="3.4"/>
    <n v="1.9"/>
    <n v="5.4"/>
    <n v="6.4"/>
    <n v="3.5"/>
    <n v="10"/>
    <n v="0"/>
    <n v="0"/>
    <n v="0"/>
    <n v="0"/>
    <n v="0"/>
    <n v="0"/>
    <s v="Indirect"/>
    <n v="17"/>
    <n v="14"/>
    <n v="21"/>
    <n v="32"/>
    <n v="26"/>
    <n v="39"/>
    <n v="0"/>
    <n v="0"/>
    <n v="0"/>
    <n v="0"/>
    <n v="0"/>
    <n v="0"/>
    <n v="0"/>
    <n v="0"/>
    <n v="0"/>
    <n v="0"/>
    <n v="0"/>
    <n v="62"/>
    <n v="51"/>
    <n v="78"/>
  </r>
  <r>
    <x v="164"/>
    <s v="WS"/>
    <s v="WSM"/>
    <n v="882"/>
    <x v="3"/>
    <n v="2012"/>
    <n v="188889"/>
    <n v="29"/>
    <n v="14"/>
    <n v="51"/>
    <n v="56"/>
    <n v="26"/>
    <n v="96"/>
    <s v="predicted"/>
    <n v="3.4"/>
    <n v="1.9"/>
    <n v="5.5"/>
    <n v="6.5"/>
    <n v="3.6"/>
    <n v="10"/>
    <n v="0"/>
    <n v="0"/>
    <n v="0"/>
    <n v="0"/>
    <n v="0"/>
    <n v="0"/>
    <s v="Indirect"/>
    <n v="18"/>
    <n v="14"/>
    <n v="21"/>
    <n v="33"/>
    <n v="27"/>
    <n v="40"/>
    <n v="0"/>
    <n v="0"/>
    <n v="0"/>
    <n v="0"/>
    <n v="0"/>
    <n v="0"/>
    <n v="0"/>
    <n v="0"/>
    <n v="0"/>
    <n v="0"/>
    <n v="0"/>
    <n v="66"/>
    <n v="55"/>
    <n v="82"/>
  </r>
  <r>
    <x v="164"/>
    <s v="WS"/>
    <s v="WSM"/>
    <n v="882"/>
    <x v="3"/>
    <n v="2013"/>
    <n v="190372"/>
    <n v="29"/>
    <n v="14"/>
    <n v="49"/>
    <n v="54"/>
    <n v="26"/>
    <n v="94"/>
    <s v="predicted"/>
    <n v="3.2"/>
    <n v="1.7"/>
    <n v="5.2"/>
    <n v="6.1"/>
    <n v="3.3"/>
    <n v="10"/>
    <n v="0"/>
    <n v="0"/>
    <n v="0"/>
    <n v="0"/>
    <n v="0"/>
    <n v="0"/>
    <s v="Indirect"/>
    <n v="18"/>
    <n v="14"/>
    <n v="21"/>
    <n v="33"/>
    <n v="27"/>
    <n v="41"/>
    <n v="0"/>
    <n v="0"/>
    <n v="0"/>
    <n v="0"/>
    <n v="0"/>
    <n v="0"/>
    <n v="0"/>
    <n v="0"/>
    <n v="0"/>
    <n v="0"/>
    <n v="0"/>
    <n v="66"/>
    <n v="54"/>
    <n v="82"/>
  </r>
  <r>
    <x v="165"/>
    <s v="SM"/>
    <s v="SMR"/>
    <n v="674"/>
    <x v="1"/>
    <n v="1990"/>
    <n v="24135"/>
    <n v="7.3"/>
    <n v="2.2000000000000002"/>
    <n v="15"/>
    <n v="1.8"/>
    <n v="0.52"/>
    <n v="3.7"/>
    <s v="predicted"/>
    <n v="0"/>
    <n v="0"/>
    <n v="0"/>
    <n v="0"/>
    <n v="0"/>
    <n v="0"/>
    <n v="0"/>
    <n v="0"/>
    <n v="0"/>
    <n v="0"/>
    <n v="0"/>
    <n v="0"/>
    <s v="VR imputed"/>
    <n v="4.8"/>
    <n v="4.2"/>
    <n v="5.4"/>
    <n v="1.1000000000000001"/>
    <n v="1"/>
    <n v="1.3"/>
    <s v="High income"/>
    <n v="0"/>
    <n v="0"/>
    <n v="0"/>
    <n v="0"/>
    <n v="0"/>
    <n v="0"/>
    <n v="0"/>
    <n v="0"/>
    <n v="0"/>
    <n v="0"/>
    <n v="87"/>
    <n v="77"/>
    <n v="99"/>
  </r>
  <r>
    <x v="165"/>
    <s v="SM"/>
    <s v="SMR"/>
    <n v="674"/>
    <x v="1"/>
    <n v="1991"/>
    <n v="24441"/>
    <n v="7.2"/>
    <n v="2.2000000000000002"/>
    <n v="15"/>
    <n v="1.8"/>
    <n v="0.53"/>
    <n v="3.7"/>
    <s v="predicted"/>
    <n v="0"/>
    <n v="0"/>
    <n v="0"/>
    <n v="0"/>
    <n v="0"/>
    <n v="0"/>
    <n v="0"/>
    <n v="0"/>
    <n v="0"/>
    <n v="0"/>
    <n v="0"/>
    <n v="0"/>
    <s v="VR imputed"/>
    <n v="4.7"/>
    <n v="4.0999999999999996"/>
    <n v="5.3"/>
    <n v="1.1000000000000001"/>
    <n v="1"/>
    <n v="1.3"/>
    <s v="High income"/>
    <n v="0"/>
    <n v="0"/>
    <n v="0"/>
    <n v="0"/>
    <n v="0"/>
    <n v="0"/>
    <n v="0"/>
    <n v="0"/>
    <n v="0"/>
    <n v="0"/>
    <n v="87"/>
    <n v="77"/>
    <n v="99"/>
  </r>
  <r>
    <x v="165"/>
    <s v="SM"/>
    <s v="SMR"/>
    <n v="674"/>
    <x v="1"/>
    <n v="1992"/>
    <n v="24766"/>
    <n v="14"/>
    <n v="6.7"/>
    <n v="24"/>
    <n v="3.5"/>
    <n v="1.7"/>
    <n v="6"/>
    <s v="predicted"/>
    <n v="0"/>
    <n v="0"/>
    <n v="0"/>
    <n v="0"/>
    <n v="0"/>
    <n v="0"/>
    <n v="0"/>
    <n v="0"/>
    <n v="0"/>
    <n v="0"/>
    <n v="0"/>
    <n v="0"/>
    <s v="VR imputed"/>
    <n v="9.1999999999999993"/>
    <n v="8.1"/>
    <n v="10"/>
    <n v="2.2999999999999998"/>
    <n v="2"/>
    <n v="2.6"/>
    <s v="High income"/>
    <n v="0"/>
    <n v="0"/>
    <n v="0"/>
    <n v="0"/>
    <n v="0"/>
    <n v="0"/>
    <n v="0"/>
    <n v="0"/>
    <n v="0"/>
    <n v="0"/>
    <n v="0"/>
    <n v="0"/>
    <n v="0"/>
  </r>
  <r>
    <x v="165"/>
    <s v="SM"/>
    <s v="SMR"/>
    <n v="674"/>
    <x v="1"/>
    <n v="1993"/>
    <n v="25093"/>
    <n v="26"/>
    <n v="12"/>
    <n v="46"/>
    <n v="6.5"/>
    <n v="2.9"/>
    <n v="12"/>
    <s v="predicted"/>
    <n v="0"/>
    <n v="0"/>
    <n v="0"/>
    <n v="0"/>
    <n v="0"/>
    <n v="0"/>
    <n v="0"/>
    <n v="0"/>
    <n v="0"/>
    <n v="0"/>
    <n v="0"/>
    <n v="0"/>
    <s v="VR imputed"/>
    <n v="14"/>
    <n v="12"/>
    <n v="16"/>
    <n v="3.5"/>
    <n v="3"/>
    <n v="3.9"/>
    <s v="High income"/>
    <n v="0"/>
    <n v="0"/>
    <n v="0"/>
    <n v="0"/>
    <n v="0"/>
    <n v="0"/>
    <n v="0"/>
    <n v="0"/>
    <n v="0"/>
    <n v="0"/>
    <n v="87"/>
    <n v="77"/>
    <n v="99"/>
  </r>
  <r>
    <x v="165"/>
    <s v="SM"/>
    <s v="SMR"/>
    <n v="674"/>
    <x v="1"/>
    <n v="1994"/>
    <n v="25402"/>
    <n v="15"/>
    <n v="7.1"/>
    <n v="26"/>
    <n v="3.8"/>
    <n v="1.8"/>
    <n v="6.6"/>
    <s v="predicted"/>
    <n v="0"/>
    <n v="0"/>
    <n v="0"/>
    <n v="0"/>
    <n v="0"/>
    <n v="0"/>
    <n v="0"/>
    <n v="0"/>
    <n v="0"/>
    <n v="0"/>
    <n v="0"/>
    <n v="0"/>
    <s v="VR imputed"/>
    <n v="9.1"/>
    <n v="7.9"/>
    <n v="10"/>
    <n v="2.2999999999999998"/>
    <n v="2"/>
    <n v="2.6"/>
    <s v="High income"/>
    <n v="0"/>
    <n v="0"/>
    <n v="0"/>
    <n v="0"/>
    <n v="0"/>
    <n v="0"/>
    <n v="0"/>
    <n v="0"/>
    <n v="0"/>
    <n v="0"/>
    <n v="87"/>
    <n v="77"/>
    <n v="99"/>
  </r>
  <r>
    <x v="165"/>
    <s v="SM"/>
    <s v="SMR"/>
    <n v="674"/>
    <x v="1"/>
    <n v="1995"/>
    <n v="25680"/>
    <n v="16"/>
    <n v="7.2"/>
    <n v="27"/>
    <n v="4"/>
    <n v="1.8"/>
    <n v="6.9"/>
    <s v="predicted"/>
    <n v="0"/>
    <n v="0"/>
    <n v="0"/>
    <n v="0"/>
    <n v="0"/>
    <n v="0"/>
    <n v="0"/>
    <n v="0"/>
    <n v="0"/>
    <n v="0"/>
    <n v="0"/>
    <n v="0"/>
    <s v="VR"/>
    <n v="9"/>
    <n v="7.8"/>
    <n v="10"/>
    <n v="2.2999999999999998"/>
    <n v="2"/>
    <n v="2.6"/>
    <s v="High income"/>
    <n v="0"/>
    <n v="0"/>
    <n v="0"/>
    <n v="0"/>
    <n v="0"/>
    <n v="0"/>
    <n v="0"/>
    <n v="0"/>
    <n v="0"/>
    <n v="0"/>
    <n v="87"/>
    <n v="77"/>
    <n v="99"/>
  </r>
  <r>
    <x v="165"/>
    <s v="SM"/>
    <s v="SMR"/>
    <n v="674"/>
    <x v="1"/>
    <n v="1996"/>
    <n v="25914"/>
    <n v="4.5"/>
    <n v="1.3"/>
    <n v="9.6"/>
    <n v="1.2"/>
    <n v="0.35"/>
    <n v="2.5"/>
    <s v="predicted"/>
    <n v="0"/>
    <n v="0"/>
    <n v="0"/>
    <n v="0"/>
    <n v="0"/>
    <n v="0"/>
    <n v="0"/>
    <n v="0"/>
    <n v="0"/>
    <n v="0"/>
    <n v="0"/>
    <n v="0"/>
    <s v="VR"/>
    <n v="0"/>
    <n v="0"/>
    <n v="0"/>
    <n v="0"/>
    <n v="0"/>
    <n v="0"/>
    <s v="High income"/>
    <n v="0"/>
    <n v="0"/>
    <n v="0"/>
    <n v="0"/>
    <n v="0"/>
    <n v="0"/>
    <n v="0"/>
    <n v="0"/>
    <n v="0"/>
    <n v="0"/>
    <n v="0"/>
    <n v="0"/>
    <n v="0"/>
  </r>
  <r>
    <x v="165"/>
    <s v="SM"/>
    <s v="SMR"/>
    <n v="674"/>
    <x v="1"/>
    <n v="1997"/>
    <n v="26114"/>
    <n v="6.7"/>
    <n v="3.2"/>
    <n v="12"/>
    <n v="1.8"/>
    <n v="0.83"/>
    <n v="3"/>
    <s v="predicted"/>
    <n v="0"/>
    <n v="0"/>
    <n v="0"/>
    <n v="0"/>
    <n v="0"/>
    <n v="0"/>
    <n v="0"/>
    <n v="0"/>
    <n v="0"/>
    <n v="0"/>
    <n v="0"/>
    <n v="0"/>
    <s v="VR"/>
    <n v="4.4000000000000004"/>
    <n v="3.9"/>
    <n v="5"/>
    <n v="1.1000000000000001"/>
    <n v="1"/>
    <n v="1.3"/>
    <s v="High income"/>
    <n v="0"/>
    <n v="0"/>
    <n v="0"/>
    <n v="0"/>
    <n v="0"/>
    <n v="0"/>
    <n v="0"/>
    <n v="0"/>
    <n v="0"/>
    <n v="0"/>
    <n v="87"/>
    <n v="77"/>
    <n v="99"/>
  </r>
  <r>
    <x v="165"/>
    <s v="SM"/>
    <s v="SMR"/>
    <n v="674"/>
    <x v="1"/>
    <n v="1998"/>
    <n v="26321"/>
    <n v="2.4"/>
    <n v="0.73"/>
    <n v="5.2"/>
    <n v="0.64"/>
    <n v="0.19"/>
    <n v="1.4"/>
    <s v="predicted"/>
    <n v="0"/>
    <n v="0"/>
    <n v="0"/>
    <n v="0"/>
    <n v="0"/>
    <n v="0"/>
    <n v="0"/>
    <n v="0"/>
    <n v="0"/>
    <n v="0"/>
    <n v="0"/>
    <n v="0"/>
    <s v="VR"/>
    <n v="0"/>
    <n v="0"/>
    <n v="0"/>
    <n v="0"/>
    <n v="0"/>
    <n v="0"/>
    <s v="High income"/>
    <n v="0"/>
    <n v="0"/>
    <n v="0"/>
    <n v="0"/>
    <n v="0"/>
    <n v="0"/>
    <n v="0"/>
    <n v="0"/>
    <n v="0"/>
    <n v="0"/>
    <n v="0"/>
    <n v="0"/>
    <n v="0"/>
  </r>
  <r>
    <x v="165"/>
    <s v="SM"/>
    <s v="SMR"/>
    <n v="674"/>
    <x v="1"/>
    <n v="1999"/>
    <n v="26594"/>
    <n v="2"/>
    <n v="0.59"/>
    <n v="4.0999999999999996"/>
    <n v="0.52"/>
    <n v="0.16"/>
    <n v="1.1000000000000001"/>
    <s v="predicted"/>
    <n v="0"/>
    <n v="0"/>
    <n v="0"/>
    <n v="0"/>
    <n v="0"/>
    <n v="0"/>
    <n v="0"/>
    <n v="0"/>
    <n v="0"/>
    <n v="0"/>
    <n v="0"/>
    <n v="0"/>
    <s v="VR"/>
    <n v="0"/>
    <n v="0"/>
    <n v="0"/>
    <n v="0"/>
    <n v="0"/>
    <n v="0"/>
    <s v="High income"/>
    <n v="0"/>
    <n v="0"/>
    <n v="0"/>
    <n v="0"/>
    <n v="0"/>
    <n v="0"/>
    <n v="0"/>
    <n v="0"/>
    <n v="0"/>
    <n v="0"/>
    <n v="0"/>
    <n v="0"/>
    <n v="0"/>
  </r>
  <r>
    <x v="165"/>
    <s v="SM"/>
    <s v="SMR"/>
    <n v="674"/>
    <x v="1"/>
    <n v="2000"/>
    <n v="26969"/>
    <n v="8.4"/>
    <n v="3.6"/>
    <n v="15"/>
    <n v="2.2999999999999998"/>
    <n v="0.96"/>
    <n v="4.0999999999999996"/>
    <s v="predicted"/>
    <n v="0"/>
    <n v="0"/>
    <n v="0"/>
    <n v="0"/>
    <n v="0"/>
    <n v="0"/>
    <n v="0"/>
    <n v="0"/>
    <n v="0"/>
    <n v="0"/>
    <n v="0"/>
    <n v="0"/>
    <s v="VR"/>
    <n v="4.3"/>
    <n v="3.7"/>
    <n v="4.8"/>
    <n v="1.1000000000000001"/>
    <n v="1"/>
    <n v="1.3"/>
    <s v="High income"/>
    <n v="0"/>
    <n v="0"/>
    <n v="0"/>
    <n v="0"/>
    <n v="0"/>
    <n v="0"/>
    <n v="0"/>
    <n v="0"/>
    <n v="0"/>
    <n v="0"/>
    <n v="87"/>
    <n v="77"/>
    <n v="99"/>
  </r>
  <r>
    <x v="165"/>
    <s v="SM"/>
    <s v="SMR"/>
    <n v="674"/>
    <x v="1"/>
    <n v="2001"/>
    <n v="27467"/>
    <n v="1.6"/>
    <n v="0.48"/>
    <n v="3.4"/>
    <n v="0.44"/>
    <n v="0.13"/>
    <n v="0.93"/>
    <s v="predicted"/>
    <n v="0"/>
    <n v="0"/>
    <n v="0"/>
    <n v="0"/>
    <n v="0"/>
    <n v="0"/>
    <n v="0"/>
    <n v="0"/>
    <n v="0"/>
    <n v="0"/>
    <n v="0"/>
    <n v="0"/>
    <s v="VR imputed"/>
    <n v="0"/>
    <n v="0"/>
    <n v="0"/>
    <n v="0"/>
    <n v="0"/>
    <n v="0"/>
    <s v="High income"/>
    <n v="0"/>
    <n v="0"/>
    <n v="0"/>
    <n v="0"/>
    <n v="0"/>
    <n v="0"/>
    <n v="0"/>
    <n v="0"/>
    <n v="0"/>
    <n v="0"/>
    <n v="0"/>
    <n v="0"/>
    <n v="0"/>
  </r>
  <r>
    <x v="165"/>
    <s v="SM"/>
    <s v="SMR"/>
    <n v="674"/>
    <x v="1"/>
    <n v="2002"/>
    <n v="28064"/>
    <n v="8.1999999999999993"/>
    <n v="3.5"/>
    <n v="15"/>
    <n v="2.2999999999999998"/>
    <n v="0.97"/>
    <n v="4.2"/>
    <s v="predicted"/>
    <n v="0"/>
    <n v="0"/>
    <n v="0"/>
    <n v="0"/>
    <n v="0"/>
    <n v="0"/>
    <n v="0"/>
    <n v="0"/>
    <n v="0"/>
    <n v="0"/>
    <n v="0"/>
    <n v="0"/>
    <s v="VR"/>
    <n v="4.0999999999999996"/>
    <n v="3.6"/>
    <n v="4.5999999999999996"/>
    <n v="1.1000000000000001"/>
    <n v="1"/>
    <n v="1.3"/>
    <s v="High income"/>
    <n v="0"/>
    <n v="0"/>
    <n v="0"/>
    <n v="0"/>
    <n v="0"/>
    <n v="0"/>
    <n v="0"/>
    <n v="0"/>
    <n v="0"/>
    <n v="0"/>
    <n v="87"/>
    <n v="77"/>
    <n v="99"/>
  </r>
  <r>
    <x v="165"/>
    <s v="SM"/>
    <s v="SMR"/>
    <n v="674"/>
    <x v="1"/>
    <n v="2003"/>
    <n v="28700"/>
    <n v="7.7"/>
    <n v="3.4"/>
    <n v="14"/>
    <n v="2.2000000000000002"/>
    <n v="0.96"/>
    <n v="4"/>
    <s v="predicted"/>
    <n v="0"/>
    <n v="0"/>
    <n v="0"/>
    <n v="0"/>
    <n v="0"/>
    <n v="0"/>
    <n v="0"/>
    <n v="0"/>
    <n v="0"/>
    <n v="0"/>
    <n v="0"/>
    <n v="0"/>
    <s v="VR imputed"/>
    <n v="4"/>
    <n v="3.5"/>
    <n v="4.5"/>
    <n v="1.1000000000000001"/>
    <n v="1"/>
    <n v="1.3"/>
    <s v="High income"/>
    <n v="0"/>
    <n v="0"/>
    <n v="0"/>
    <n v="0"/>
    <n v="0"/>
    <n v="0"/>
    <n v="0"/>
    <n v="0"/>
    <n v="0"/>
    <n v="0"/>
    <n v="87"/>
    <n v="77"/>
    <n v="99"/>
  </r>
  <r>
    <x v="165"/>
    <s v="SM"/>
    <s v="SMR"/>
    <n v="674"/>
    <x v="1"/>
    <n v="2004"/>
    <n v="29290"/>
    <n v="1.9"/>
    <n v="0.57999999999999996"/>
    <n v="4.0999999999999996"/>
    <n v="0.56000000000000005"/>
    <n v="0.17"/>
    <n v="1.2"/>
    <s v="predicted"/>
    <n v="0"/>
    <n v="0"/>
    <n v="0"/>
    <n v="0"/>
    <n v="0"/>
    <n v="0"/>
    <n v="0"/>
    <n v="0"/>
    <n v="0"/>
    <n v="0"/>
    <n v="0"/>
    <n v="0"/>
    <s v="VR imputed"/>
    <n v="0"/>
    <n v="0"/>
    <n v="0"/>
    <n v="0"/>
    <n v="0"/>
    <n v="0"/>
    <s v="High income"/>
    <n v="0"/>
    <n v="0"/>
    <n v="0"/>
    <n v="0"/>
    <n v="0"/>
    <n v="0"/>
    <n v="0"/>
    <n v="0"/>
    <n v="0"/>
    <n v="0"/>
    <n v="0"/>
    <n v="0"/>
    <n v="0"/>
  </r>
  <r>
    <x v="165"/>
    <s v="SM"/>
    <s v="SMR"/>
    <n v="674"/>
    <x v="1"/>
    <n v="2005"/>
    <n v="29775"/>
    <n v="1.8"/>
    <n v="0.54"/>
    <n v="3.8"/>
    <n v="0.54"/>
    <n v="0.16"/>
    <n v="1.1000000000000001"/>
    <s v="predicted"/>
    <n v="0"/>
    <n v="0"/>
    <n v="0"/>
    <n v="0"/>
    <n v="0"/>
    <n v="0"/>
    <n v="0"/>
    <n v="0"/>
    <n v="0"/>
    <n v="0"/>
    <n v="0"/>
    <n v="0"/>
    <s v="VR"/>
    <n v="1.5"/>
    <n v="1.3"/>
    <n v="1.7"/>
    <n v="0.45"/>
    <n v="0.4"/>
    <n v="0.51"/>
    <s v="High income"/>
    <n v="0"/>
    <n v="0"/>
    <n v="0"/>
    <n v="0"/>
    <n v="0"/>
    <n v="0"/>
    <n v="0"/>
    <n v="0"/>
    <n v="0"/>
    <n v="0"/>
    <n v="0"/>
    <n v="0"/>
    <n v="0"/>
  </r>
  <r>
    <x v="165"/>
    <s v="SM"/>
    <s v="SMR"/>
    <n v="674"/>
    <x v="1"/>
    <n v="2006"/>
    <n v="30130"/>
    <n v="1.7"/>
    <n v="0.5"/>
    <n v="3.5"/>
    <n v="0.5"/>
    <n v="0.15"/>
    <n v="1.1000000000000001"/>
    <s v="predicted"/>
    <n v="0"/>
    <n v="0"/>
    <n v="0"/>
    <n v="0"/>
    <n v="0"/>
    <n v="0"/>
    <n v="0"/>
    <n v="0"/>
    <n v="0"/>
    <n v="0"/>
    <n v="0"/>
    <n v="0"/>
    <s v="VR imputed"/>
    <n v="1.5"/>
    <n v="1.3"/>
    <n v="1.7"/>
    <n v="0.46"/>
    <n v="0.4"/>
    <n v="0.52"/>
    <s v="High income"/>
    <n v="0"/>
    <n v="0"/>
    <n v="0"/>
    <n v="0"/>
    <n v="0"/>
    <n v="0"/>
    <n v="0"/>
    <n v="0"/>
    <n v="0"/>
    <n v="0"/>
    <n v="0"/>
    <n v="0"/>
    <n v="0"/>
  </r>
  <r>
    <x v="165"/>
    <s v="SM"/>
    <s v="SMR"/>
    <n v="674"/>
    <x v="1"/>
    <n v="2007"/>
    <n v="30377"/>
    <n v="1.8"/>
    <n v="0.64"/>
    <n v="3.5"/>
    <n v="0.55000000000000004"/>
    <n v="0.2"/>
    <n v="1.1000000000000001"/>
    <s v="predicted"/>
    <n v="0"/>
    <n v="0"/>
    <n v="0"/>
    <n v="0"/>
    <n v="0"/>
    <n v="0"/>
    <n v="0"/>
    <n v="0"/>
    <n v="0"/>
    <n v="0"/>
    <n v="0"/>
    <n v="0"/>
    <s v="VR imputed"/>
    <n v="1.5"/>
    <n v="1.3"/>
    <n v="1.7"/>
    <n v="0.46"/>
    <n v="0.4"/>
    <n v="0.52"/>
    <s v="High income"/>
    <n v="0"/>
    <n v="0"/>
    <n v="0"/>
    <n v="0"/>
    <n v="0"/>
    <n v="0"/>
    <n v="0"/>
    <n v="0"/>
    <n v="0"/>
    <n v="0"/>
    <n v="0"/>
    <n v="0"/>
    <n v="0"/>
  </r>
  <r>
    <x v="165"/>
    <s v="SM"/>
    <s v="SMR"/>
    <n v="674"/>
    <x v="1"/>
    <n v="2008"/>
    <n v="30549"/>
    <n v="1.9"/>
    <n v="0.73"/>
    <n v="3.5"/>
    <n v="0.56999999999999995"/>
    <n v="0.22"/>
    <n v="1.1000000000000001"/>
    <s v="predicted"/>
    <n v="0"/>
    <n v="0"/>
    <n v="0"/>
    <n v="0"/>
    <n v="0"/>
    <n v="0"/>
    <n v="0"/>
    <n v="0"/>
    <n v="0"/>
    <n v="0"/>
    <n v="0"/>
    <n v="0"/>
    <s v="VR imputed"/>
    <n v="1.5"/>
    <n v="1.3"/>
    <n v="1.7"/>
    <n v="0.46"/>
    <n v="0.41"/>
    <n v="0.52"/>
    <s v="High income"/>
    <n v="0"/>
    <n v="0"/>
    <n v="0"/>
    <n v="0"/>
    <n v="0"/>
    <n v="0"/>
    <n v="0"/>
    <n v="0"/>
    <n v="0"/>
    <n v="0"/>
    <n v="0"/>
    <n v="0"/>
    <n v="0"/>
  </r>
  <r>
    <x v="165"/>
    <s v="SM"/>
    <s v="SMR"/>
    <n v="674"/>
    <x v="1"/>
    <n v="2009"/>
    <n v="30698"/>
    <n v="2"/>
    <n v="0.81"/>
    <n v="3.6"/>
    <n v="0.6"/>
    <n v="0.25"/>
    <n v="1.1000000000000001"/>
    <s v="predicted"/>
    <n v="0"/>
    <n v="0"/>
    <n v="0"/>
    <n v="0"/>
    <n v="0"/>
    <n v="0"/>
    <n v="0"/>
    <n v="0"/>
    <n v="0"/>
    <n v="0"/>
    <n v="0"/>
    <n v="0"/>
    <s v="VR imputed"/>
    <n v="1.5"/>
    <n v="1.3"/>
    <n v="1.7"/>
    <n v="0.47"/>
    <n v="0.41"/>
    <n v="0.53"/>
    <s v="High income"/>
    <n v="0"/>
    <n v="0"/>
    <n v="0"/>
    <n v="0"/>
    <n v="0"/>
    <n v="0"/>
    <n v="0"/>
    <n v="0"/>
    <n v="0"/>
    <n v="0"/>
    <n v="0"/>
    <n v="0"/>
    <n v="0"/>
  </r>
  <r>
    <x v="165"/>
    <s v="SM"/>
    <s v="SMR"/>
    <n v="674"/>
    <x v="1"/>
    <n v="2010"/>
    <n v="30861"/>
    <n v="2"/>
    <n v="0.85"/>
    <n v="3.6"/>
    <n v="0.62"/>
    <n v="0.26"/>
    <n v="1.1000000000000001"/>
    <s v="predicted"/>
    <n v="0"/>
    <n v="0"/>
    <n v="0"/>
    <n v="0"/>
    <n v="0"/>
    <n v="0"/>
    <n v="0"/>
    <n v="0"/>
    <n v="0"/>
    <n v="0"/>
    <n v="0"/>
    <n v="0"/>
    <s v="VR imputed"/>
    <n v="1.5"/>
    <n v="1.3"/>
    <n v="1.7"/>
    <n v="0.47"/>
    <n v="0.41"/>
    <n v="0.53"/>
    <s v="High income"/>
    <n v="0"/>
    <n v="0"/>
    <n v="0"/>
    <n v="0"/>
    <n v="0"/>
    <n v="0"/>
    <n v="0"/>
    <n v="0"/>
    <n v="0"/>
    <n v="0"/>
    <n v="0"/>
    <n v="0"/>
    <n v="0"/>
  </r>
  <r>
    <x v="165"/>
    <s v="SM"/>
    <s v="SMR"/>
    <n v="674"/>
    <x v="1"/>
    <n v="2011"/>
    <n v="31048"/>
    <n v="2"/>
    <n v="0.85"/>
    <n v="3.6"/>
    <n v="0.62"/>
    <n v="0.27"/>
    <n v="1.1000000000000001"/>
    <s v="predicted"/>
    <n v="0"/>
    <n v="0"/>
    <n v="0"/>
    <n v="0"/>
    <n v="0"/>
    <n v="0"/>
    <n v="0"/>
    <n v="0"/>
    <n v="0"/>
    <n v="0"/>
    <n v="0"/>
    <n v="0"/>
    <s v="VR imputed"/>
    <n v="1.5"/>
    <n v="1.3"/>
    <n v="1.7"/>
    <n v="0.47"/>
    <n v="0.41"/>
    <n v="0.53"/>
    <s v="High income"/>
    <n v="0"/>
    <n v="0"/>
    <n v="0"/>
    <n v="0"/>
    <n v="0"/>
    <n v="0"/>
    <n v="0"/>
    <n v="0"/>
    <n v="0"/>
    <n v="0"/>
    <n v="0"/>
    <n v="0"/>
    <n v="0"/>
  </r>
  <r>
    <x v="165"/>
    <s v="SM"/>
    <s v="SMR"/>
    <n v="674"/>
    <x v="1"/>
    <n v="2012"/>
    <n v="31247"/>
    <n v="2"/>
    <n v="0.83"/>
    <n v="3.6"/>
    <n v="0.62"/>
    <n v="0.26"/>
    <n v="1.1000000000000001"/>
    <s v="predicted"/>
    <n v="0"/>
    <n v="0"/>
    <n v="0"/>
    <n v="0"/>
    <n v="0"/>
    <n v="0"/>
    <n v="0"/>
    <n v="0"/>
    <n v="0"/>
    <n v="0"/>
    <n v="0"/>
    <n v="0"/>
    <s v="VR imputed"/>
    <n v="1.5"/>
    <n v="1.3"/>
    <n v="1.7"/>
    <n v="0.47"/>
    <n v="0.41"/>
    <n v="0.54"/>
    <s v="High income"/>
    <n v="0"/>
    <n v="0"/>
    <n v="0"/>
    <n v="0"/>
    <n v="0"/>
    <n v="0"/>
    <n v="0"/>
    <n v="0"/>
    <n v="0"/>
    <n v="0"/>
    <n v="0"/>
    <n v="0"/>
    <n v="0"/>
  </r>
  <r>
    <x v="165"/>
    <s v="SM"/>
    <s v="SMR"/>
    <n v="674"/>
    <x v="1"/>
    <n v="2013"/>
    <n v="31448"/>
    <n v="1.9"/>
    <n v="0.79"/>
    <n v="3.6"/>
    <n v="0.61"/>
    <n v="0.25"/>
    <n v="1.1000000000000001"/>
    <s v="predicted"/>
    <n v="0"/>
    <n v="0"/>
    <n v="0"/>
    <n v="0"/>
    <n v="0"/>
    <n v="0"/>
    <n v="0"/>
    <n v="0"/>
    <n v="0"/>
    <n v="0"/>
    <n v="0"/>
    <n v="0"/>
    <s v="VR imputed"/>
    <n v="1.5"/>
    <n v="1.3"/>
    <n v="1.7"/>
    <n v="0.48"/>
    <n v="0.42"/>
    <n v="0.54"/>
    <s v="High income"/>
    <n v="0"/>
    <n v="0"/>
    <n v="0"/>
    <n v="0"/>
    <n v="0"/>
    <n v="0"/>
    <n v="0"/>
    <n v="0"/>
    <n v="0"/>
    <n v="0"/>
    <n v="0"/>
    <n v="0"/>
    <n v="0"/>
  </r>
  <r>
    <x v="166"/>
    <s v="ST"/>
    <s v="STP"/>
    <n v="678"/>
    <x v="2"/>
    <n v="1990"/>
    <n v="117395"/>
    <n v="255"/>
    <n v="128"/>
    <n v="426"/>
    <n v="300"/>
    <n v="150"/>
    <n v="500"/>
    <s v="predicted"/>
    <n v="37"/>
    <n v="17"/>
    <n v="51"/>
    <n v="44"/>
    <n v="20"/>
    <n v="60"/>
    <n v="0"/>
    <n v="0"/>
    <n v="0"/>
    <n v="0"/>
    <n v="0"/>
    <n v="0"/>
    <s v="Indirect"/>
    <n v="135"/>
    <n v="110"/>
    <n v="170"/>
    <n v="160"/>
    <n v="130"/>
    <n v="200"/>
    <n v="0"/>
    <n v="0.51"/>
    <n v="0.33"/>
    <n v="0.73"/>
    <n v="0.68"/>
    <n v="0.49"/>
    <n v="0.94"/>
    <n v="0.8"/>
    <n v="0.56999999999999995"/>
    <n v="1.1000000000000001"/>
    <n v="0"/>
    <n v="11"/>
    <n v="8.5"/>
    <n v="13"/>
  </r>
  <r>
    <x v="166"/>
    <s v="ST"/>
    <s v="STP"/>
    <n v="678"/>
    <x v="2"/>
    <n v="1991"/>
    <n v="120154"/>
    <n v="248"/>
    <n v="126"/>
    <n v="411"/>
    <n v="300"/>
    <n v="150"/>
    <n v="490"/>
    <s v="predicted"/>
    <n v="36"/>
    <n v="16"/>
    <n v="50"/>
    <n v="43"/>
    <n v="19"/>
    <n v="60"/>
    <n v="0.83"/>
    <n v="0.48"/>
    <n v="1.3"/>
    <n v="1"/>
    <n v="0.56999999999999995"/>
    <n v="1.5"/>
    <s v="Indirect"/>
    <n v="133"/>
    <n v="113"/>
    <n v="161"/>
    <n v="160"/>
    <n v="140"/>
    <n v="190"/>
    <n v="0"/>
    <n v="0.79"/>
    <n v="0.56999999999999995"/>
    <n v="1"/>
    <n v="1"/>
    <n v="0.82"/>
    <n v="1.3"/>
    <n v="1.3"/>
    <n v="0.99"/>
    <n v="1.6"/>
    <n v="0"/>
    <n v="75"/>
    <n v="62"/>
    <n v="88"/>
  </r>
  <r>
    <x v="166"/>
    <s v="ST"/>
    <s v="STP"/>
    <n v="678"/>
    <x v="2"/>
    <n v="1992"/>
    <n v="122929"/>
    <n v="242"/>
    <n v="125"/>
    <n v="397"/>
    <n v="300"/>
    <n v="150"/>
    <n v="490"/>
    <s v="predicted"/>
    <n v="34"/>
    <n v="12"/>
    <n v="50"/>
    <n v="42"/>
    <n v="15"/>
    <n v="62"/>
    <n v="0.81"/>
    <n v="0.46"/>
    <n v="1.3"/>
    <n v="1"/>
    <n v="0.56999999999999995"/>
    <n v="1.5"/>
    <s v="Indirect"/>
    <n v="131"/>
    <n v="115"/>
    <n v="151"/>
    <n v="160"/>
    <n v="140"/>
    <n v="190"/>
    <n v="0"/>
    <n v="1.1000000000000001"/>
    <n v="0.86"/>
    <n v="1.4"/>
    <n v="1.4"/>
    <n v="1.2"/>
    <n v="1.8"/>
    <n v="1.8"/>
    <n v="1.5"/>
    <n v="2.2000000000000002"/>
    <n v="0"/>
    <n v="0"/>
    <n v="0"/>
    <n v="0"/>
  </r>
  <r>
    <x v="166"/>
    <s v="ST"/>
    <s v="STP"/>
    <n v="678"/>
    <x v="2"/>
    <n v="1993"/>
    <n v="125628"/>
    <n v="235"/>
    <n v="122"/>
    <n v="384"/>
    <n v="300"/>
    <n v="150"/>
    <n v="480"/>
    <s v="predicted"/>
    <n v="33"/>
    <n v="11"/>
    <n v="49"/>
    <n v="41"/>
    <n v="13"/>
    <n v="62"/>
    <n v="0.8"/>
    <n v="0.22"/>
    <n v="1.7"/>
    <n v="1"/>
    <n v="0.27"/>
    <n v="2.2000000000000002"/>
    <s v="Indirect"/>
    <n v="128"/>
    <n v="116"/>
    <n v="142"/>
    <n v="160"/>
    <n v="150"/>
    <n v="180"/>
    <n v="0"/>
    <n v="1.7"/>
    <n v="1.4"/>
    <n v="2"/>
    <n v="2.1"/>
    <n v="1.8"/>
    <n v="2.5"/>
    <n v="2.7"/>
    <n v="2.2999999999999998"/>
    <n v="3.1"/>
    <n v="0"/>
    <n v="60"/>
    <n v="54"/>
    <n v="66"/>
  </r>
  <r>
    <x v="166"/>
    <s v="ST"/>
    <s v="STP"/>
    <n v="678"/>
    <x v="2"/>
    <n v="1994"/>
    <n v="128135"/>
    <n v="227"/>
    <n v="118"/>
    <n v="369"/>
    <n v="290"/>
    <n v="150"/>
    <n v="470"/>
    <s v="predicted"/>
    <n v="31"/>
    <n v="9.6"/>
    <n v="48"/>
    <n v="40"/>
    <n v="12"/>
    <n v="62"/>
    <n v="1.6"/>
    <n v="0.89"/>
    <n v="2.4"/>
    <n v="2"/>
    <n v="1.1000000000000001"/>
    <n v="3.1"/>
    <s v="Indirect"/>
    <n v="126"/>
    <n v="115"/>
    <n v="139"/>
    <n v="160"/>
    <n v="150"/>
    <n v="180"/>
    <n v="0"/>
    <n v="2.4"/>
    <n v="2"/>
    <n v="2.8"/>
    <n v="3"/>
    <n v="2.6"/>
    <n v="3.5"/>
    <n v="3.8"/>
    <n v="3.3"/>
    <n v="4.5"/>
    <n v="0"/>
    <n v="25"/>
    <n v="23"/>
    <n v="28"/>
  </r>
  <r>
    <x v="166"/>
    <s v="ST"/>
    <s v="STP"/>
    <n v="678"/>
    <x v="2"/>
    <n v="1995"/>
    <n v="130378"/>
    <n v="220"/>
    <n v="115"/>
    <n v="357"/>
    <n v="290"/>
    <n v="150"/>
    <n v="470"/>
    <s v="predicted"/>
    <n v="29"/>
    <n v="8.8000000000000007"/>
    <n v="46"/>
    <n v="37"/>
    <n v="12"/>
    <n v="60"/>
    <n v="1.5"/>
    <n v="0.62"/>
    <n v="2.9"/>
    <n v="2"/>
    <n v="0.81"/>
    <n v="3.7"/>
    <s v="Indirect"/>
    <n v="124"/>
    <n v="110"/>
    <n v="139"/>
    <n v="160"/>
    <n v="140"/>
    <n v="180"/>
    <n v="0"/>
    <n v="3.3"/>
    <n v="2.7"/>
    <n v="3.9"/>
    <n v="4"/>
    <n v="3.5"/>
    <n v="4.8"/>
    <n v="5.3"/>
    <n v="4.5"/>
    <n v="6.2"/>
    <n v="0"/>
    <n v="0"/>
    <n v="0"/>
    <n v="0"/>
  </r>
  <r>
    <x v="166"/>
    <s v="ST"/>
    <s v="STP"/>
    <n v="678"/>
    <x v="2"/>
    <n v="1996"/>
    <n v="132323"/>
    <n v="213"/>
    <n v="112"/>
    <n v="346"/>
    <n v="280"/>
    <n v="150"/>
    <n v="460"/>
    <s v="predicted"/>
    <n v="25"/>
    <n v="8.1999999999999993"/>
    <n v="44"/>
    <n v="34"/>
    <n v="11"/>
    <n v="58"/>
    <n v="2.2999999999999998"/>
    <n v="1"/>
    <n v="4"/>
    <n v="3"/>
    <n v="1.4"/>
    <n v="5.3"/>
    <s v="Indirect"/>
    <n v="122"/>
    <n v="110"/>
    <n v="136"/>
    <n v="160"/>
    <n v="150"/>
    <n v="180"/>
    <n v="0"/>
    <n v="4.5"/>
    <n v="3.7"/>
    <n v="5.3"/>
    <n v="5.4"/>
    <n v="4.7"/>
    <n v="6.4"/>
    <n v="7.2"/>
    <n v="6.2"/>
    <n v="8.5"/>
    <n v="0"/>
    <n v="0"/>
    <n v="0"/>
    <n v="0"/>
  </r>
  <r>
    <x v="166"/>
    <s v="ST"/>
    <s v="STP"/>
    <n v="678"/>
    <x v="2"/>
    <n v="1997"/>
    <n v="134029"/>
    <n v="206"/>
    <n v="109"/>
    <n v="333"/>
    <n v="280"/>
    <n v="150"/>
    <n v="450"/>
    <s v="predicted"/>
    <n v="22"/>
    <n v="7.7"/>
    <n v="39"/>
    <n v="29"/>
    <n v="10"/>
    <n v="53"/>
    <n v="2.2000000000000002"/>
    <n v="0.8"/>
    <n v="4.4000000000000004"/>
    <n v="3"/>
    <n v="1.1000000000000001"/>
    <n v="5.9"/>
    <s v="Indirect"/>
    <n v="120"/>
    <n v="109"/>
    <n v="131"/>
    <n v="160"/>
    <n v="150"/>
    <n v="180"/>
    <n v="0"/>
    <n v="5.8"/>
    <n v="4.9000000000000004"/>
    <n v="6.8"/>
    <n v="7"/>
    <n v="6"/>
    <n v="8"/>
    <n v="9.4"/>
    <n v="8.1"/>
    <n v="11"/>
    <n v="0"/>
    <n v="0"/>
    <n v="0"/>
    <n v="0"/>
  </r>
  <r>
    <x v="166"/>
    <s v="ST"/>
    <s v="STP"/>
    <n v="678"/>
    <x v="2"/>
    <n v="1998"/>
    <n v="135650"/>
    <n v="198"/>
    <n v="106"/>
    <n v="320"/>
    <n v="270"/>
    <n v="140"/>
    <n v="430"/>
    <s v="predicted"/>
    <n v="18"/>
    <n v="6.8"/>
    <n v="34"/>
    <n v="24"/>
    <n v="9.1999999999999993"/>
    <n v="46"/>
    <n v="2.9"/>
    <n v="1.4"/>
    <n v="5"/>
    <n v="4"/>
    <n v="1.9"/>
    <n v="6.8"/>
    <s v="Indirect"/>
    <n v="118"/>
    <n v="108"/>
    <n v="126"/>
    <n v="160"/>
    <n v="150"/>
    <n v="170"/>
    <n v="0"/>
    <n v="7.3"/>
    <n v="6.3"/>
    <n v="8.5"/>
    <n v="8.6999999999999993"/>
    <n v="7.5"/>
    <n v="9.8000000000000007"/>
    <n v="12"/>
    <n v="10"/>
    <n v="13"/>
    <n v="0"/>
    <n v="66"/>
    <n v="62"/>
    <n v="72"/>
  </r>
  <r>
    <x v="166"/>
    <s v="ST"/>
    <s v="STP"/>
    <n v="678"/>
    <x v="2"/>
    <n v="1999"/>
    <n v="137396"/>
    <n v="185"/>
    <n v="99"/>
    <n v="298"/>
    <n v="250"/>
    <n v="140"/>
    <n v="410"/>
    <s v="predicted"/>
    <n v="14"/>
    <n v="6"/>
    <n v="30"/>
    <n v="19"/>
    <n v="8.1999999999999993"/>
    <n v="41"/>
    <n v="2.9"/>
    <n v="1.2"/>
    <n v="5.4"/>
    <n v="4"/>
    <n v="1.6"/>
    <n v="7.4"/>
    <s v="Indirect"/>
    <n v="116"/>
    <n v="107"/>
    <n v="125"/>
    <n v="160"/>
    <n v="150"/>
    <n v="170"/>
    <n v="0"/>
    <n v="9.1999999999999993"/>
    <n v="7.7"/>
    <n v="11"/>
    <n v="11"/>
    <n v="9.1"/>
    <n v="13"/>
    <n v="15"/>
    <n v="12"/>
    <n v="17"/>
    <n v="0"/>
    <n v="60"/>
    <n v="56"/>
    <n v="65"/>
  </r>
  <r>
    <x v="166"/>
    <s v="ST"/>
    <s v="STP"/>
    <n v="678"/>
    <x v="2"/>
    <n v="2000"/>
    <n v="139428"/>
    <n v="171"/>
    <n v="92"/>
    <n v="274"/>
    <n v="240"/>
    <n v="130"/>
    <n v="380"/>
    <s v="predicted"/>
    <n v="10"/>
    <n v="4.5999999999999996"/>
    <n v="26"/>
    <n v="15"/>
    <n v="6.4"/>
    <n v="36"/>
    <n v="2.9"/>
    <n v="0.96"/>
    <n v="5.8"/>
    <n v="4"/>
    <n v="1.3"/>
    <n v="8.1"/>
    <s v="Indirect"/>
    <n v="114"/>
    <n v="105"/>
    <n v="123"/>
    <n v="160"/>
    <n v="150"/>
    <n v="170"/>
    <n v="0"/>
    <n v="11"/>
    <n v="9.1"/>
    <n v="13"/>
    <n v="13"/>
    <n v="11"/>
    <n v="15"/>
    <n v="18"/>
    <n v="15"/>
    <n v="21"/>
    <n v="0"/>
    <n v="61"/>
    <n v="57"/>
    <n v="66"/>
  </r>
  <r>
    <x v="166"/>
    <s v="ST"/>
    <s v="STP"/>
    <n v="678"/>
    <x v="2"/>
    <n v="2001"/>
    <n v="141783"/>
    <n v="158"/>
    <n v="83"/>
    <n v="256"/>
    <n v="220"/>
    <n v="120"/>
    <n v="360"/>
    <s v="predicted"/>
    <n v="7.7"/>
    <n v="3.6"/>
    <n v="22"/>
    <n v="11"/>
    <n v="5.0999999999999996"/>
    <n v="31"/>
    <n v="2.8"/>
    <n v="0.94"/>
    <n v="5.7"/>
    <n v="4"/>
    <n v="1.3"/>
    <n v="8.1"/>
    <s v="Indirect"/>
    <n v="112"/>
    <n v="103"/>
    <n v="119"/>
    <n v="160"/>
    <n v="150"/>
    <n v="170"/>
    <n v="0"/>
    <n v="13"/>
    <n v="11"/>
    <n v="16"/>
    <n v="15"/>
    <n v="12"/>
    <n v="18"/>
    <n v="21"/>
    <n v="17"/>
    <n v="25"/>
    <n v="0"/>
    <n v="61"/>
    <n v="57"/>
    <n v="66"/>
  </r>
  <r>
    <x v="166"/>
    <s v="ST"/>
    <s v="STP"/>
    <n v="678"/>
    <x v="2"/>
    <n v="2002"/>
    <n v="144447"/>
    <n v="150"/>
    <n v="79"/>
    <n v="243"/>
    <n v="220"/>
    <n v="110"/>
    <n v="350"/>
    <s v="predicted"/>
    <n v="5.6"/>
    <n v="2.8"/>
    <n v="17"/>
    <n v="8.1"/>
    <n v="4"/>
    <n v="25"/>
    <n v="2.1"/>
    <n v="0.56999999999999995"/>
    <n v="4.5999999999999996"/>
    <n v="3"/>
    <n v="0.82"/>
    <n v="6.6"/>
    <s v="Indirect"/>
    <n v="110"/>
    <n v="102"/>
    <n v="116"/>
    <n v="160"/>
    <n v="150"/>
    <n v="170"/>
    <n v="0"/>
    <n v="15"/>
    <n v="12"/>
    <n v="18"/>
    <n v="17"/>
    <n v="14"/>
    <n v="20"/>
    <n v="24"/>
    <n v="20"/>
    <n v="28"/>
    <n v="0"/>
    <n v="59"/>
    <n v="56"/>
    <n v="64"/>
  </r>
  <r>
    <x v="166"/>
    <s v="ST"/>
    <s v="STP"/>
    <n v="678"/>
    <x v="2"/>
    <n v="2003"/>
    <n v="147455"/>
    <n v="143"/>
    <n v="75"/>
    <n v="233"/>
    <n v="210"/>
    <n v="110"/>
    <n v="340"/>
    <s v="predicted"/>
    <n v="4.5"/>
    <n v="2.4"/>
    <n v="14"/>
    <n v="6.6"/>
    <n v="3.6"/>
    <n v="20"/>
    <n v="2"/>
    <n v="0.55000000000000004"/>
    <n v="4.5"/>
    <n v="3"/>
    <n v="0.82"/>
    <n v="6.6"/>
    <s v="Indirect"/>
    <n v="109"/>
    <n v="101"/>
    <n v="115"/>
    <n v="160"/>
    <n v="150"/>
    <n v="170"/>
    <n v="0"/>
    <n v="17"/>
    <n v="14"/>
    <n v="20"/>
    <n v="18"/>
    <n v="15"/>
    <n v="21"/>
    <n v="27"/>
    <n v="22"/>
    <n v="31"/>
    <n v="0"/>
    <n v="290"/>
    <n v="270"/>
    <n v="310"/>
  </r>
  <r>
    <x v="166"/>
    <s v="ST"/>
    <s v="STP"/>
    <n v="678"/>
    <x v="2"/>
    <n v="2004"/>
    <n v="150842"/>
    <n v="139"/>
    <n v="73"/>
    <n v="225"/>
    <n v="210"/>
    <n v="110"/>
    <n v="340"/>
    <s v="predicted"/>
    <n v="4.3"/>
    <n v="3"/>
    <n v="12"/>
    <n v="6.6"/>
    <n v="4.5"/>
    <n v="19"/>
    <n v="2.7"/>
    <n v="1.1000000000000001"/>
    <n v="4.9000000000000004"/>
    <n v="4"/>
    <n v="1.6"/>
    <n v="7.4"/>
    <s v="Indirect"/>
    <n v="107"/>
    <n v="99"/>
    <n v="114"/>
    <n v="160"/>
    <n v="150"/>
    <n v="170"/>
    <n v="0"/>
    <n v="18"/>
    <n v="15"/>
    <n v="22"/>
    <n v="20"/>
    <n v="16"/>
    <n v="23"/>
    <n v="30"/>
    <n v="24"/>
    <n v="34"/>
    <n v="0"/>
    <n v="75"/>
    <n v="70"/>
    <n v="81"/>
  </r>
  <r>
    <x v="166"/>
    <s v="ST"/>
    <s v="STP"/>
    <n v="678"/>
    <x v="2"/>
    <n v="2005"/>
    <n v="154615"/>
    <n v="136"/>
    <n v="72"/>
    <n v="221"/>
    <n v="210"/>
    <n v="110"/>
    <n v="340"/>
    <s v="predicted"/>
    <n v="5.2"/>
    <n v="3.6"/>
    <n v="12"/>
    <n v="8.1"/>
    <n v="5.5"/>
    <n v="18"/>
    <n v="2.6"/>
    <n v="1.3"/>
    <n v="4.4000000000000004"/>
    <n v="4"/>
    <n v="1.9"/>
    <n v="6.8"/>
    <s v="Indirect"/>
    <n v="105"/>
    <n v="98"/>
    <n v="112"/>
    <n v="160"/>
    <n v="150"/>
    <n v="170"/>
    <n v="0"/>
    <n v="19"/>
    <n v="16"/>
    <n v="23"/>
    <n v="20"/>
    <n v="16"/>
    <n v="23"/>
    <n v="31"/>
    <n v="25"/>
    <n v="36"/>
    <n v="0"/>
    <n v="84"/>
    <n v="79"/>
    <n v="90"/>
  </r>
  <r>
    <x v="166"/>
    <s v="ST"/>
    <s v="STP"/>
    <n v="678"/>
    <x v="2"/>
    <n v="2006"/>
    <n v="158806"/>
    <n v="135"/>
    <n v="72"/>
    <n v="218"/>
    <n v="210"/>
    <n v="110"/>
    <n v="350"/>
    <s v="predicted"/>
    <n v="7.1"/>
    <n v="4.2"/>
    <n v="13"/>
    <n v="11"/>
    <n v="6.6"/>
    <n v="20"/>
    <n v="3.8"/>
    <n v="2.2000000000000002"/>
    <n v="5.8"/>
    <n v="6"/>
    <n v="3.4"/>
    <n v="9.3000000000000007"/>
    <s v="Indirect"/>
    <n v="103"/>
    <n v="96"/>
    <n v="109"/>
    <n v="160"/>
    <n v="150"/>
    <n v="170"/>
    <n v="0"/>
    <n v="20"/>
    <n v="16"/>
    <n v="23"/>
    <n v="20"/>
    <n v="16"/>
    <n v="23"/>
    <n v="32"/>
    <n v="26"/>
    <n v="37"/>
    <n v="0"/>
    <n v="94"/>
    <n v="88"/>
    <n v="100"/>
  </r>
  <r>
    <x v="166"/>
    <s v="ST"/>
    <s v="STP"/>
    <n v="678"/>
    <x v="2"/>
    <n v="2007"/>
    <n v="163390"/>
    <n v="134"/>
    <n v="71"/>
    <n v="215"/>
    <n v="220"/>
    <n v="120"/>
    <n v="350"/>
    <s v="predicted"/>
    <n v="9.5"/>
    <n v="5.0999999999999996"/>
    <n v="16"/>
    <n v="16"/>
    <n v="8.3000000000000007"/>
    <n v="26"/>
    <n v="4.3"/>
    <n v="2.4"/>
    <n v="6.6"/>
    <n v="7"/>
    <n v="4"/>
    <n v="11"/>
    <s v="Indirect"/>
    <n v="101"/>
    <n v="95"/>
    <n v="107"/>
    <n v="170"/>
    <n v="150"/>
    <n v="180"/>
    <n v="0"/>
    <n v="20"/>
    <n v="17"/>
    <n v="23"/>
    <n v="20"/>
    <n v="17"/>
    <n v="23"/>
    <n v="33"/>
    <n v="28"/>
    <n v="38"/>
    <n v="0"/>
    <n v="56"/>
    <n v="53"/>
    <n v="60"/>
  </r>
  <r>
    <x v="166"/>
    <s v="ST"/>
    <s v="STP"/>
    <n v="678"/>
    <x v="2"/>
    <n v="2008"/>
    <n v="168253"/>
    <n v="131"/>
    <n v="70"/>
    <n v="211"/>
    <n v="220"/>
    <n v="120"/>
    <n v="360"/>
    <s v="predicted"/>
    <n v="12"/>
    <n v="5.8"/>
    <n v="19"/>
    <n v="20"/>
    <n v="9.6999999999999993"/>
    <n v="32"/>
    <n v="5.3"/>
    <n v="3"/>
    <n v="8.3000000000000007"/>
    <n v="9"/>
    <n v="5.0999999999999996"/>
    <n v="14"/>
    <s v="Indirect"/>
    <n v="99"/>
    <n v="93"/>
    <n v="106"/>
    <n v="170"/>
    <n v="160"/>
    <n v="180"/>
    <n v="0"/>
    <n v="20"/>
    <n v="17"/>
    <n v="23"/>
    <n v="20"/>
    <n v="17"/>
    <n v="23"/>
    <n v="33"/>
    <n v="29"/>
    <n v="39"/>
    <n v="0"/>
    <n v="41"/>
    <n v="38"/>
    <n v="43"/>
  </r>
  <r>
    <x v="166"/>
    <s v="ST"/>
    <s v="STP"/>
    <n v="678"/>
    <x v="2"/>
    <n v="2009"/>
    <n v="173240"/>
    <n v="128"/>
    <n v="69"/>
    <n v="207"/>
    <n v="220"/>
    <n v="120"/>
    <n v="360"/>
    <s v="predicted"/>
    <n v="13"/>
    <n v="6.3"/>
    <n v="22"/>
    <n v="23"/>
    <n v="11"/>
    <n v="37"/>
    <n v="6.3"/>
    <n v="3.8"/>
    <n v="9.5"/>
    <n v="11"/>
    <n v="6.6"/>
    <n v="16"/>
    <s v="Indirect"/>
    <n v="98"/>
    <n v="91"/>
    <n v="105"/>
    <n v="170"/>
    <n v="160"/>
    <n v="180"/>
    <n v="0"/>
    <n v="20"/>
    <n v="17"/>
    <n v="23"/>
    <n v="20"/>
    <n v="17"/>
    <n v="23"/>
    <n v="34"/>
    <n v="30"/>
    <n v="40"/>
    <n v="0"/>
    <n v="46"/>
    <n v="43"/>
    <n v="49"/>
  </r>
  <r>
    <x v="166"/>
    <s v="ST"/>
    <s v="STP"/>
    <n v="678"/>
    <x v="2"/>
    <n v="2010"/>
    <n v="178228"/>
    <n v="126"/>
    <n v="67"/>
    <n v="203"/>
    <n v="220"/>
    <n v="120"/>
    <n v="360"/>
    <s v="predicted"/>
    <n v="14"/>
    <n v="6.4"/>
    <n v="23"/>
    <n v="25"/>
    <n v="11"/>
    <n v="41"/>
    <n v="6.7"/>
    <n v="4"/>
    <n v="10"/>
    <n v="12"/>
    <n v="7.2"/>
    <n v="18"/>
    <s v="Indirect"/>
    <n v="96"/>
    <n v="89"/>
    <n v="104"/>
    <n v="170"/>
    <n v="160"/>
    <n v="190"/>
    <n v="0"/>
    <n v="20"/>
    <n v="17"/>
    <n v="24"/>
    <n v="20"/>
    <n v="17"/>
    <n v="23"/>
    <n v="35"/>
    <n v="31"/>
    <n v="41"/>
    <n v="0"/>
    <n v="71"/>
    <n v="65"/>
    <n v="77"/>
  </r>
  <r>
    <x v="166"/>
    <s v="ST"/>
    <s v="STP"/>
    <n v="678"/>
    <x v="2"/>
    <n v="2011"/>
    <n v="183177"/>
    <n v="121"/>
    <n v="64"/>
    <n v="196"/>
    <n v="220"/>
    <n v="120"/>
    <n v="360"/>
    <s v="predicted"/>
    <n v="13"/>
    <n v="6.1"/>
    <n v="22"/>
    <n v="24"/>
    <n v="11"/>
    <n v="40"/>
    <n v="6.6"/>
    <n v="3.9"/>
    <n v="9.9"/>
    <n v="12"/>
    <n v="7.1"/>
    <n v="18"/>
    <s v="Indirect"/>
    <n v="94"/>
    <n v="87"/>
    <n v="103"/>
    <n v="170"/>
    <n v="160"/>
    <n v="190"/>
    <n v="0"/>
    <n v="21"/>
    <n v="18"/>
    <n v="24"/>
    <n v="20"/>
    <n v="17"/>
    <n v="23"/>
    <n v="36"/>
    <n v="32"/>
    <n v="42"/>
    <n v="0"/>
    <n v="79"/>
    <n v="72"/>
    <n v="86"/>
  </r>
  <r>
    <x v="166"/>
    <s v="ST"/>
    <s v="STP"/>
    <n v="678"/>
    <x v="2"/>
    <n v="2012"/>
    <n v="188098"/>
    <n v="118"/>
    <n v="62"/>
    <n v="191"/>
    <n v="220"/>
    <n v="120"/>
    <n v="360"/>
    <s v="predicted"/>
    <n v="12"/>
    <n v="5.4"/>
    <n v="20"/>
    <n v="22"/>
    <n v="10"/>
    <n v="37"/>
    <n v="5.8"/>
    <n v="3.3"/>
    <n v="9.1"/>
    <n v="11"/>
    <n v="6.2"/>
    <n v="17"/>
    <s v="Indirect"/>
    <n v="93"/>
    <n v="83"/>
    <n v="103"/>
    <n v="170"/>
    <n v="160"/>
    <n v="190"/>
    <n v="0"/>
    <n v="21"/>
    <n v="18"/>
    <n v="25"/>
    <n v="20"/>
    <n v="17"/>
    <n v="22"/>
    <n v="37"/>
    <n v="33"/>
    <n v="42"/>
    <n v="0"/>
    <n v="66"/>
    <n v="60"/>
    <n v="73"/>
  </r>
  <r>
    <x v="166"/>
    <s v="ST"/>
    <s v="STP"/>
    <n v="678"/>
    <x v="2"/>
    <n v="2013"/>
    <n v="192993"/>
    <n v="114"/>
    <n v="59"/>
    <n v="187"/>
    <n v="220"/>
    <n v="110"/>
    <n v="360"/>
    <s v="predicted"/>
    <n v="9.3000000000000007"/>
    <n v="4.5999999999999996"/>
    <n v="20"/>
    <n v="18"/>
    <n v="8.9"/>
    <n v="38"/>
    <n v="4.7"/>
    <n v="2.4"/>
    <n v="7.6"/>
    <n v="9"/>
    <n v="4.7"/>
    <n v="15"/>
    <s v="Indirect"/>
    <n v="91"/>
    <n v="81"/>
    <n v="103"/>
    <n v="180"/>
    <n v="160"/>
    <n v="200"/>
    <n v="0"/>
    <n v="20"/>
    <n v="17"/>
    <n v="24"/>
    <n v="19"/>
    <n v="17"/>
    <n v="21"/>
    <n v="36"/>
    <n v="32"/>
    <n v="41"/>
    <n v="0"/>
    <n v="84"/>
    <n v="74"/>
    <n v="94"/>
  </r>
  <r>
    <x v="167"/>
    <s v="SA"/>
    <s v="SAU"/>
    <n v="682"/>
    <x v="0"/>
    <n v="1990"/>
    <n v="16206078"/>
    <n v="25"/>
    <n v="12"/>
    <n v="43"/>
    <n v="4000"/>
    <n v="1900"/>
    <n v="7000"/>
    <s v="predicted"/>
    <n v="3.4"/>
    <n v="0.32"/>
    <n v="9.9"/>
    <n v="540"/>
    <n v="52"/>
    <n v="1600"/>
    <n v="0"/>
    <n v="0"/>
    <n v="0"/>
    <n v="0"/>
    <n v="0"/>
    <n v="0"/>
    <s v="VR imputed"/>
    <n v="17"/>
    <n v="15"/>
    <n v="19"/>
    <n v="2800"/>
    <n v="2400"/>
    <n v="3100"/>
    <s v="High income"/>
    <n v="0"/>
    <n v="0"/>
    <n v="0"/>
    <n v="0"/>
    <n v="0"/>
    <n v="0"/>
    <n v="0"/>
    <n v="0"/>
    <n v="0"/>
    <n v="0"/>
    <n v="87"/>
    <n v="77"/>
    <n v="99"/>
  </r>
  <r>
    <x v="167"/>
    <s v="SA"/>
    <s v="SAU"/>
    <n v="682"/>
    <x v="0"/>
    <n v="1991"/>
    <n v="16739895"/>
    <n v="19"/>
    <n v="8"/>
    <n v="36"/>
    <n v="3300"/>
    <n v="1300"/>
    <n v="6000"/>
    <s v="predicted"/>
    <n v="3.3"/>
    <n v="0.32"/>
    <n v="9.8000000000000007"/>
    <n v="560"/>
    <n v="54"/>
    <n v="1600"/>
    <n v="0"/>
    <n v="0"/>
    <n v="0"/>
    <n v="0"/>
    <n v="0"/>
    <n v="0"/>
    <s v="VR imputed"/>
    <n v="15"/>
    <n v="13"/>
    <n v="17"/>
    <n v="2600"/>
    <n v="2200"/>
    <n v="2900"/>
    <s v="High income"/>
    <n v="0"/>
    <n v="0"/>
    <n v="0"/>
    <n v="0"/>
    <n v="0"/>
    <n v="0"/>
    <n v="0"/>
    <n v="0"/>
    <n v="0"/>
    <n v="0"/>
    <n v="87"/>
    <n v="77"/>
    <n v="99"/>
  </r>
  <r>
    <x v="167"/>
    <s v="SA"/>
    <s v="SAU"/>
    <n v="682"/>
    <x v="0"/>
    <n v="1992"/>
    <n v="17263613"/>
    <n v="15"/>
    <n v="4.5999999999999996"/>
    <n v="32"/>
    <n v="2600"/>
    <n v="790"/>
    <n v="5600"/>
    <s v="predicted"/>
    <n v="3.3"/>
    <n v="0.32"/>
    <n v="9.8000000000000007"/>
    <n v="570"/>
    <n v="55"/>
    <n v="1700"/>
    <n v="0"/>
    <n v="0"/>
    <n v="0"/>
    <n v="0"/>
    <n v="0"/>
    <n v="0"/>
    <s v="VR imputed"/>
    <n v="13"/>
    <n v="12"/>
    <n v="15"/>
    <n v="2300"/>
    <n v="2000"/>
    <n v="2600"/>
    <s v="High income"/>
    <n v="0"/>
    <n v="0"/>
    <n v="0"/>
    <n v="0"/>
    <n v="0"/>
    <n v="0"/>
    <n v="0"/>
    <n v="0"/>
    <n v="0"/>
    <n v="0"/>
    <n v="87"/>
    <n v="77"/>
    <n v="99"/>
  </r>
  <r>
    <x v="167"/>
    <s v="SA"/>
    <s v="SAU"/>
    <n v="682"/>
    <x v="0"/>
    <n v="1993"/>
    <n v="17758096"/>
    <n v="19"/>
    <n v="6.9"/>
    <n v="36"/>
    <n v="3300"/>
    <n v="1200"/>
    <n v="6400"/>
    <s v="predicted"/>
    <n v="3.3"/>
    <n v="0.32"/>
    <n v="9.6999999999999993"/>
    <n v="590"/>
    <n v="56"/>
    <n v="1700"/>
    <n v="0"/>
    <n v="0"/>
    <n v="0"/>
    <n v="0"/>
    <n v="0"/>
    <n v="0"/>
    <s v="VR imputed"/>
    <n v="15"/>
    <n v="14"/>
    <n v="17"/>
    <n v="2700"/>
    <n v="2400"/>
    <n v="3100"/>
    <s v="High income"/>
    <n v="0"/>
    <n v="0"/>
    <n v="0"/>
    <n v="0"/>
    <n v="0"/>
    <n v="0"/>
    <n v="0"/>
    <n v="0"/>
    <n v="0"/>
    <n v="0"/>
    <n v="87"/>
    <n v="77"/>
    <n v="99"/>
  </r>
  <r>
    <x v="167"/>
    <s v="SA"/>
    <s v="SAU"/>
    <n v="682"/>
    <x v="0"/>
    <n v="1994"/>
    <n v="18197011"/>
    <n v="19"/>
    <n v="6.9"/>
    <n v="37"/>
    <n v="3500"/>
    <n v="1300"/>
    <n v="6800"/>
    <s v="predicted"/>
    <n v="3.3"/>
    <n v="0.32"/>
    <n v="9.6999999999999993"/>
    <n v="600"/>
    <n v="57"/>
    <n v="1800"/>
    <n v="0"/>
    <n v="0"/>
    <n v="0"/>
    <n v="0"/>
    <n v="0"/>
    <n v="0"/>
    <s v="VR imputed"/>
    <n v="16"/>
    <n v="14"/>
    <n v="18"/>
    <n v="2900"/>
    <n v="2500"/>
    <n v="3300"/>
    <s v="High income"/>
    <n v="0"/>
    <n v="0"/>
    <n v="0"/>
    <n v="0"/>
    <n v="0"/>
    <n v="0"/>
    <n v="0"/>
    <n v="0"/>
    <n v="0"/>
    <n v="0"/>
    <n v="87"/>
    <n v="77"/>
    <n v="99"/>
  </r>
  <r>
    <x v="167"/>
    <s v="SA"/>
    <s v="SAU"/>
    <n v="682"/>
    <x v="0"/>
    <n v="1995"/>
    <n v="18567343"/>
    <n v="21"/>
    <n v="8.1"/>
    <n v="39"/>
    <n v="3900"/>
    <n v="1500"/>
    <n v="7300"/>
    <s v="predicted"/>
    <n v="3.3"/>
    <n v="0.32"/>
    <n v="9.6999999999999993"/>
    <n v="610"/>
    <n v="59"/>
    <n v="1800"/>
    <n v="0"/>
    <n v="0"/>
    <n v="0"/>
    <n v="0"/>
    <n v="0"/>
    <n v="0"/>
    <s v="VR imputed"/>
    <n v="17"/>
    <n v="15"/>
    <n v="19"/>
    <n v="3100"/>
    <n v="2700"/>
    <n v="3500"/>
    <s v="High income"/>
    <n v="0"/>
    <n v="0"/>
    <n v="0"/>
    <n v="0"/>
    <n v="0"/>
    <n v="0"/>
    <n v="0"/>
    <n v="0"/>
    <n v="0"/>
    <n v="0"/>
    <n v="0"/>
    <n v="0"/>
    <n v="0"/>
  </r>
  <r>
    <x v="167"/>
    <s v="SA"/>
    <s v="SAU"/>
    <n v="682"/>
    <x v="0"/>
    <n v="1996"/>
    <n v="18848350"/>
    <n v="23"/>
    <n v="9.1999999999999993"/>
    <n v="42"/>
    <n v="4300"/>
    <n v="1700"/>
    <n v="7900"/>
    <s v="predicted"/>
    <n v="3.3"/>
    <n v="0.32"/>
    <n v="9.6999999999999993"/>
    <n v="620"/>
    <n v="60"/>
    <n v="1800"/>
    <n v="0"/>
    <n v="0"/>
    <n v="0"/>
    <n v="0"/>
    <n v="0"/>
    <n v="0"/>
    <s v="VR imputed"/>
    <n v="18"/>
    <n v="16"/>
    <n v="20"/>
    <n v="3400"/>
    <n v="3000"/>
    <n v="3800"/>
    <s v="High income"/>
    <n v="0"/>
    <n v="0"/>
    <n v="0"/>
    <n v="0"/>
    <n v="0"/>
    <n v="0"/>
    <n v="0"/>
    <n v="0"/>
    <n v="0"/>
    <n v="0"/>
    <n v="0"/>
    <n v="0"/>
    <n v="0"/>
  </r>
  <r>
    <x v="167"/>
    <s v="SA"/>
    <s v="SAU"/>
    <n v="682"/>
    <x v="0"/>
    <n v="1997"/>
    <n v="19060850"/>
    <n v="25"/>
    <n v="10"/>
    <n v="45"/>
    <n v="4700"/>
    <n v="2000"/>
    <n v="8600"/>
    <s v="predicted"/>
    <n v="3.3"/>
    <n v="0.32"/>
    <n v="9.8000000000000007"/>
    <n v="630"/>
    <n v="61"/>
    <n v="1900"/>
    <n v="0"/>
    <n v="0"/>
    <n v="0"/>
    <n v="0"/>
    <n v="0"/>
    <n v="0"/>
    <s v="VR imputed"/>
    <n v="19"/>
    <n v="17"/>
    <n v="21"/>
    <n v="3600"/>
    <n v="3200"/>
    <n v="4100"/>
    <s v="High income"/>
    <n v="0"/>
    <n v="0"/>
    <n v="0"/>
    <n v="0"/>
    <n v="0"/>
    <n v="0"/>
    <n v="0"/>
    <n v="0"/>
    <n v="0"/>
    <n v="0"/>
    <n v="87"/>
    <n v="77"/>
    <n v="99"/>
  </r>
  <r>
    <x v="167"/>
    <s v="SA"/>
    <s v="SAU"/>
    <n v="682"/>
    <x v="0"/>
    <n v="1998"/>
    <n v="19282965"/>
    <n v="25"/>
    <n v="10"/>
    <n v="46"/>
    <n v="4800"/>
    <n v="2000"/>
    <n v="8800"/>
    <s v="predicted"/>
    <n v="3.3"/>
    <n v="0.32"/>
    <n v="9.8000000000000007"/>
    <n v="650"/>
    <n v="62"/>
    <n v="1900"/>
    <n v="0"/>
    <n v="0"/>
    <n v="0"/>
    <n v="0"/>
    <n v="0"/>
    <n v="0"/>
    <s v="VR imputed"/>
    <n v="19"/>
    <n v="17"/>
    <n v="22"/>
    <n v="3700"/>
    <n v="3300"/>
    <n v="4200"/>
    <s v="High income"/>
    <n v="0"/>
    <n v="0"/>
    <n v="0"/>
    <n v="0"/>
    <n v="0"/>
    <n v="0"/>
    <n v="0"/>
    <n v="0"/>
    <n v="0"/>
    <n v="0"/>
    <n v="87"/>
    <n v="77"/>
    <n v="99"/>
  </r>
  <r>
    <x v="167"/>
    <s v="SA"/>
    <s v="SAU"/>
    <n v="682"/>
    <x v="0"/>
    <n v="1999"/>
    <n v="19620692"/>
    <n v="28"/>
    <n v="13"/>
    <n v="50"/>
    <n v="5500"/>
    <n v="2500"/>
    <n v="9800"/>
    <s v="predicted"/>
    <n v="3.4"/>
    <n v="0.32"/>
    <n v="9.9"/>
    <n v="660"/>
    <n v="63"/>
    <n v="1900"/>
    <n v="0"/>
    <n v="0"/>
    <n v="0"/>
    <n v="0"/>
    <n v="0"/>
    <n v="0"/>
    <s v="VR imputed"/>
    <n v="21"/>
    <n v="18"/>
    <n v="23"/>
    <n v="4000"/>
    <n v="3500"/>
    <n v="4600"/>
    <s v="High income"/>
    <n v="0"/>
    <n v="0"/>
    <n v="0"/>
    <n v="0"/>
    <n v="0"/>
    <n v="0"/>
    <n v="0"/>
    <n v="0"/>
    <n v="0"/>
    <n v="0"/>
    <n v="87"/>
    <n v="77"/>
    <n v="99"/>
  </r>
  <r>
    <x v="167"/>
    <s v="SA"/>
    <s v="SAU"/>
    <n v="682"/>
    <x v="0"/>
    <n v="2000"/>
    <n v="20144584"/>
    <n v="26"/>
    <n v="12"/>
    <n v="47"/>
    <n v="5300"/>
    <n v="2300"/>
    <n v="9500"/>
    <s v="predicted"/>
    <n v="3.4"/>
    <n v="0.32"/>
    <n v="9.9"/>
    <n v="680"/>
    <n v="65"/>
    <n v="2000"/>
    <n v="0"/>
    <n v="0"/>
    <n v="0"/>
    <n v="0"/>
    <n v="0"/>
    <n v="0"/>
    <s v="VR imputed"/>
    <n v="20"/>
    <n v="17"/>
    <n v="22"/>
    <n v="4000"/>
    <n v="3500"/>
    <n v="4500"/>
    <s v="High income"/>
    <n v="0"/>
    <n v="0"/>
    <n v="0"/>
    <n v="0"/>
    <n v="0"/>
    <n v="0"/>
    <n v="0"/>
    <n v="0"/>
    <n v="0"/>
    <n v="0"/>
    <n v="87"/>
    <n v="77"/>
    <n v="99"/>
  </r>
  <r>
    <x v="167"/>
    <s v="SA"/>
    <s v="SAU"/>
    <n v="682"/>
    <x v="0"/>
    <n v="2001"/>
    <n v="20891594"/>
    <n v="23"/>
    <n v="9.4"/>
    <n v="43"/>
    <n v="4900"/>
    <n v="2000"/>
    <n v="9000"/>
    <s v="predicted"/>
    <n v="3.4"/>
    <n v="0.32"/>
    <n v="9.9"/>
    <n v="700"/>
    <n v="67"/>
    <n v="2100"/>
    <n v="0"/>
    <n v="0"/>
    <n v="0"/>
    <n v="0"/>
    <n v="0"/>
    <n v="0"/>
    <s v="VR imputed"/>
    <n v="18"/>
    <n v="16"/>
    <n v="21"/>
    <n v="3800"/>
    <n v="3400"/>
    <n v="4300"/>
    <s v="High income"/>
    <n v="0"/>
    <n v="0"/>
    <n v="0"/>
    <n v="0"/>
    <n v="0"/>
    <n v="0"/>
    <n v="0"/>
    <n v="0"/>
    <n v="0"/>
    <n v="0"/>
    <n v="87"/>
    <n v="77"/>
    <n v="99"/>
  </r>
  <r>
    <x v="167"/>
    <s v="SA"/>
    <s v="SAU"/>
    <n v="682"/>
    <x v="0"/>
    <n v="2002"/>
    <n v="21825217"/>
    <n v="22"/>
    <n v="9"/>
    <n v="42"/>
    <n v="4900"/>
    <n v="2000"/>
    <n v="9100"/>
    <s v="predicted"/>
    <n v="3.3"/>
    <n v="0.32"/>
    <n v="9.8000000000000007"/>
    <n v="730"/>
    <n v="70"/>
    <n v="2100"/>
    <n v="0"/>
    <n v="0"/>
    <n v="0"/>
    <n v="0"/>
    <n v="0"/>
    <n v="0"/>
    <s v="VR imputed"/>
    <n v="18"/>
    <n v="16"/>
    <n v="20"/>
    <n v="3900"/>
    <n v="3400"/>
    <n v="4400"/>
    <s v="High income"/>
    <n v="0"/>
    <n v="0"/>
    <n v="0"/>
    <n v="0"/>
    <n v="0"/>
    <n v="0"/>
    <n v="0"/>
    <n v="0"/>
    <n v="0"/>
    <n v="0"/>
    <n v="87"/>
    <n v="77"/>
    <n v="99"/>
  </r>
  <r>
    <x v="167"/>
    <s v="SA"/>
    <s v="SAU"/>
    <n v="682"/>
    <x v="0"/>
    <n v="2003"/>
    <n v="22852333"/>
    <n v="20"/>
    <n v="7.9"/>
    <n v="39"/>
    <n v="4700"/>
    <n v="1800"/>
    <n v="8900"/>
    <s v="predicted"/>
    <n v="3.3"/>
    <n v="0.32"/>
    <n v="9.8000000000000007"/>
    <n v="760"/>
    <n v="73"/>
    <n v="2200"/>
    <n v="0"/>
    <n v="0"/>
    <n v="0"/>
    <n v="0"/>
    <n v="0"/>
    <n v="0"/>
    <s v="VR imputed"/>
    <n v="17"/>
    <n v="15"/>
    <n v="19"/>
    <n v="3800"/>
    <n v="3300"/>
    <n v="4300"/>
    <s v="High income"/>
    <n v="0"/>
    <n v="0"/>
    <n v="0"/>
    <n v="0"/>
    <n v="0"/>
    <n v="0"/>
    <n v="0"/>
    <n v="0"/>
    <n v="0"/>
    <n v="0"/>
    <n v="87"/>
    <n v="77"/>
    <n v="99"/>
  </r>
  <r>
    <x v="167"/>
    <s v="SA"/>
    <s v="SAU"/>
    <n v="682"/>
    <x v="0"/>
    <n v="2004"/>
    <n v="23839231"/>
    <n v="19"/>
    <n v="7.1"/>
    <n v="37"/>
    <n v="4600"/>
    <n v="1700"/>
    <n v="8900"/>
    <s v="predicted"/>
    <n v="3.3"/>
    <n v="0.32"/>
    <n v="9.6999999999999993"/>
    <n v="790"/>
    <n v="76"/>
    <n v="2300"/>
    <n v="0"/>
    <n v="0"/>
    <n v="0"/>
    <n v="0"/>
    <n v="0"/>
    <n v="0"/>
    <s v="VR imputed"/>
    <n v="16"/>
    <n v="14"/>
    <n v="18"/>
    <n v="3800"/>
    <n v="3300"/>
    <n v="4300"/>
    <s v="High income"/>
    <n v="0"/>
    <n v="0"/>
    <n v="0"/>
    <n v="0"/>
    <n v="0"/>
    <n v="0"/>
    <n v="0"/>
    <n v="0"/>
    <n v="0"/>
    <n v="0"/>
    <n v="87"/>
    <n v="77"/>
    <n v="99"/>
  </r>
  <r>
    <x v="167"/>
    <s v="SA"/>
    <s v="SAU"/>
    <n v="682"/>
    <x v="0"/>
    <n v="2005"/>
    <n v="24690067"/>
    <n v="20"/>
    <n v="8"/>
    <n v="39"/>
    <n v="5100"/>
    <n v="2000"/>
    <n v="9500"/>
    <s v="predicted"/>
    <n v="3.3"/>
    <n v="0.32"/>
    <n v="9.6999999999999993"/>
    <n v="820"/>
    <n v="78"/>
    <n v="2400"/>
    <n v="0"/>
    <n v="0"/>
    <n v="0"/>
    <n v="0"/>
    <n v="0"/>
    <n v="0"/>
    <s v="VR imputed"/>
    <n v="16"/>
    <n v="14"/>
    <n v="19"/>
    <n v="4100"/>
    <n v="3600"/>
    <n v="4600"/>
    <s v="High income"/>
    <n v="0"/>
    <n v="0"/>
    <n v="0"/>
    <n v="0"/>
    <n v="0"/>
    <n v="0"/>
    <n v="0"/>
    <n v="0"/>
    <n v="0"/>
    <n v="0"/>
    <n v="87"/>
    <n v="77"/>
    <n v="99"/>
  </r>
  <r>
    <x v="167"/>
    <s v="SA"/>
    <s v="SAU"/>
    <n v="682"/>
    <x v="0"/>
    <n v="2006"/>
    <n v="25371936"/>
    <n v="22"/>
    <n v="9"/>
    <n v="40"/>
    <n v="5600"/>
    <n v="2300"/>
    <n v="10000"/>
    <s v="predicted"/>
    <n v="3.3"/>
    <n v="0.32"/>
    <n v="9.8000000000000007"/>
    <n v="840"/>
    <n v="81"/>
    <n v="2500"/>
    <n v="0"/>
    <n v="0"/>
    <n v="0"/>
    <n v="0"/>
    <n v="0"/>
    <n v="0"/>
    <s v="VR imputed"/>
    <n v="17"/>
    <n v="15"/>
    <n v="19"/>
    <n v="4300"/>
    <n v="3800"/>
    <n v="4900"/>
    <s v="High income"/>
    <n v="0"/>
    <n v="0"/>
    <n v="0"/>
    <n v="0"/>
    <n v="0"/>
    <n v="0"/>
    <n v="0"/>
    <n v="0"/>
    <n v="0"/>
    <n v="0"/>
    <n v="87"/>
    <n v="77"/>
    <n v="99"/>
  </r>
  <r>
    <x v="167"/>
    <s v="SA"/>
    <s v="SAU"/>
    <n v="682"/>
    <x v="0"/>
    <n v="2007"/>
    <n v="25915624"/>
    <n v="23"/>
    <n v="9.9"/>
    <n v="42"/>
    <n v="6000"/>
    <n v="2600"/>
    <n v="11000"/>
    <s v="predicted"/>
    <n v="3.3"/>
    <n v="0.32"/>
    <n v="9.8000000000000007"/>
    <n v="860"/>
    <n v="82"/>
    <n v="2500"/>
    <n v="0"/>
    <n v="0"/>
    <n v="0"/>
    <n v="0"/>
    <n v="0"/>
    <n v="0"/>
    <s v="VR imputed"/>
    <n v="18"/>
    <n v="15"/>
    <n v="20"/>
    <n v="4500"/>
    <n v="4000"/>
    <n v="5100"/>
    <s v="High income"/>
    <n v="0"/>
    <n v="0"/>
    <n v="0"/>
    <n v="0"/>
    <n v="0"/>
    <n v="0"/>
    <n v="0"/>
    <n v="0"/>
    <n v="0"/>
    <n v="0"/>
    <n v="87"/>
    <n v="77"/>
    <n v="99"/>
  </r>
  <r>
    <x v="167"/>
    <s v="SA"/>
    <s v="SAU"/>
    <n v="682"/>
    <x v="0"/>
    <n v="2008"/>
    <n v="26366358"/>
    <n v="23"/>
    <n v="10"/>
    <n v="42"/>
    <n v="6200"/>
    <n v="2700"/>
    <n v="11000"/>
    <s v="predicted"/>
    <n v="3.3"/>
    <n v="0.32"/>
    <n v="9.8000000000000007"/>
    <n v="880"/>
    <n v="84"/>
    <n v="2600"/>
    <n v="0"/>
    <n v="0"/>
    <n v="0"/>
    <n v="0"/>
    <n v="0"/>
    <n v="0"/>
    <s v="VR imputed"/>
    <n v="18"/>
    <n v="15"/>
    <n v="20"/>
    <n v="4600"/>
    <n v="4100"/>
    <n v="5200"/>
    <s v="High income"/>
    <n v="0"/>
    <n v="0"/>
    <n v="0"/>
    <n v="0"/>
    <n v="0"/>
    <n v="0"/>
    <n v="0"/>
    <n v="0"/>
    <n v="0"/>
    <n v="0"/>
    <n v="87"/>
    <n v="77"/>
    <n v="99"/>
  </r>
  <r>
    <x v="167"/>
    <s v="SA"/>
    <s v="SAU"/>
    <n v="682"/>
    <x v="0"/>
    <n v="2009"/>
    <n v="26796375"/>
    <n v="23"/>
    <n v="10"/>
    <n v="42"/>
    <n v="6200"/>
    <n v="2700"/>
    <n v="11000"/>
    <s v="predicted"/>
    <n v="3.3"/>
    <n v="0.62"/>
    <n v="8.3000000000000007"/>
    <n v="890"/>
    <n v="170"/>
    <n v="2200"/>
    <n v="0"/>
    <n v="0"/>
    <n v="0"/>
    <n v="0"/>
    <n v="0"/>
    <n v="0"/>
    <s v="VR"/>
    <n v="17"/>
    <n v="15"/>
    <n v="20"/>
    <n v="4600"/>
    <n v="4100"/>
    <n v="5300"/>
    <s v="High income"/>
    <n v="0"/>
    <n v="0"/>
    <n v="0"/>
    <n v="0"/>
    <n v="0"/>
    <n v="0"/>
    <n v="0"/>
    <n v="0"/>
    <n v="0"/>
    <n v="0"/>
    <n v="87"/>
    <n v="77"/>
    <n v="99"/>
  </r>
  <r>
    <x v="167"/>
    <s v="SA"/>
    <s v="SAU"/>
    <n v="682"/>
    <x v="0"/>
    <n v="2010"/>
    <n v="27258387"/>
    <n v="27"/>
    <n v="13"/>
    <n v="47"/>
    <n v="7400"/>
    <n v="3400"/>
    <n v="13000"/>
    <s v="predicted"/>
    <n v="3.3"/>
    <n v="0.32"/>
    <n v="9.8000000000000007"/>
    <n v="910"/>
    <n v="87"/>
    <n v="2700"/>
    <n v="0"/>
    <n v="0"/>
    <n v="0"/>
    <n v="0"/>
    <n v="0"/>
    <n v="0"/>
    <s v="VR imputed"/>
    <n v="19"/>
    <n v="17"/>
    <n v="21"/>
    <n v="5100"/>
    <n v="4500"/>
    <n v="5800"/>
    <s v="High income"/>
    <n v="0"/>
    <n v="0"/>
    <n v="0"/>
    <n v="0"/>
    <n v="0"/>
    <n v="0"/>
    <n v="0"/>
    <n v="0"/>
    <n v="0"/>
    <n v="0"/>
    <n v="87"/>
    <n v="77"/>
    <n v="99"/>
  </r>
  <r>
    <x v="167"/>
    <s v="SA"/>
    <s v="SAU"/>
    <n v="682"/>
    <x v="0"/>
    <n v="2011"/>
    <n v="27761728"/>
    <n v="21"/>
    <n v="9"/>
    <n v="39"/>
    <n v="5900"/>
    <n v="2500"/>
    <n v="11000"/>
    <s v="predicted"/>
    <n v="3.3"/>
    <n v="0.32"/>
    <n v="9.8000000000000007"/>
    <n v="930"/>
    <n v="89"/>
    <n v="2700"/>
    <n v="0"/>
    <n v="0"/>
    <n v="0"/>
    <n v="0"/>
    <n v="0"/>
    <n v="0"/>
    <s v="VR imputed"/>
    <n v="16"/>
    <n v="14"/>
    <n v="18"/>
    <n v="4500"/>
    <n v="4000"/>
    <n v="5100"/>
    <s v="High income"/>
    <n v="0"/>
    <n v="0"/>
    <n v="0"/>
    <n v="0"/>
    <n v="0"/>
    <n v="0"/>
    <n v="0"/>
    <n v="0"/>
    <n v="0"/>
    <n v="0"/>
    <n v="87"/>
    <n v="77"/>
    <n v="99"/>
  </r>
  <r>
    <x v="167"/>
    <s v="SA"/>
    <s v="SAU"/>
    <n v="682"/>
    <x v="0"/>
    <n v="2012"/>
    <n v="28287855"/>
    <n v="19"/>
    <n v="7.3"/>
    <n v="35"/>
    <n v="5300"/>
    <n v="2100"/>
    <n v="9900"/>
    <s v="predicted"/>
    <n v="3.3"/>
    <n v="0.33"/>
    <n v="9.6999999999999993"/>
    <n v="950"/>
    <n v="94"/>
    <n v="2800"/>
    <n v="0"/>
    <n v="0"/>
    <n v="0"/>
    <n v="0"/>
    <n v="0"/>
    <n v="0"/>
    <s v="VR imputed"/>
    <n v="15"/>
    <n v="13"/>
    <n v="17"/>
    <n v="4200"/>
    <n v="3700"/>
    <n v="4800"/>
    <s v="High income"/>
    <n v="0"/>
    <n v="0"/>
    <n v="0"/>
    <n v="0"/>
    <n v="0"/>
    <n v="0"/>
    <n v="0"/>
    <n v="0"/>
    <n v="0"/>
    <n v="0"/>
    <n v="87"/>
    <n v="77"/>
    <n v="99"/>
  </r>
  <r>
    <x v="167"/>
    <s v="SA"/>
    <s v="SAU"/>
    <n v="682"/>
    <x v="0"/>
    <n v="2013"/>
    <n v="28828870"/>
    <n v="16"/>
    <n v="5.6"/>
    <n v="32"/>
    <n v="4600"/>
    <n v="1600"/>
    <n v="9200"/>
    <s v="predicted"/>
    <n v="3.3"/>
    <n v="0.33"/>
    <n v="9.6999999999999993"/>
    <n v="960"/>
    <n v="96"/>
    <n v="2800"/>
    <n v="0"/>
    <n v="0"/>
    <n v="0"/>
    <n v="0"/>
    <n v="0"/>
    <n v="0"/>
    <s v="VR imputed"/>
    <n v="14"/>
    <n v="12"/>
    <n v="16"/>
    <n v="4000"/>
    <n v="3500"/>
    <n v="4500"/>
    <s v="High income"/>
    <n v="0"/>
    <n v="0"/>
    <n v="0"/>
    <n v="0"/>
    <n v="0"/>
    <n v="0"/>
    <n v="0"/>
    <n v="0"/>
    <n v="0"/>
    <n v="0"/>
    <n v="87"/>
    <n v="77"/>
    <n v="99"/>
  </r>
  <r>
    <x v="168"/>
    <s v="SN"/>
    <s v="SEN"/>
    <n v="686"/>
    <x v="2"/>
    <n v="1990"/>
    <n v="7514110"/>
    <n v="221"/>
    <n v="117"/>
    <n v="358"/>
    <n v="17000"/>
    <n v="8800"/>
    <n v="27000"/>
    <s v="predicted"/>
    <n v="26"/>
    <n v="17"/>
    <n v="35"/>
    <n v="2000"/>
    <n v="1300"/>
    <n v="2700"/>
    <n v="4.0999999999999996"/>
    <n v="3.1"/>
    <n v="5.2"/>
    <n v="310"/>
    <n v="240"/>
    <n v="390"/>
    <s v="Indirect"/>
    <n v="137"/>
    <n v="124"/>
    <n v="156"/>
    <n v="10000"/>
    <n v="9300"/>
    <n v="12000"/>
    <s v="Mortality"/>
    <n v="7.6"/>
    <n v="6.3"/>
    <n v="8.9"/>
    <n v="10"/>
    <n v="9.1"/>
    <n v="12"/>
    <n v="780"/>
    <n v="680"/>
    <n v="880"/>
    <n v="0"/>
    <n v="48"/>
    <n v="42"/>
    <n v="53"/>
  </r>
  <r>
    <x v="168"/>
    <s v="SN"/>
    <s v="SEN"/>
    <n v="686"/>
    <x v="2"/>
    <n v="1991"/>
    <n v="7749606"/>
    <n v="221"/>
    <n v="118"/>
    <n v="356"/>
    <n v="17000"/>
    <n v="9100"/>
    <n v="28000"/>
    <s v="predicted"/>
    <n v="25"/>
    <n v="17"/>
    <n v="33"/>
    <n v="2000"/>
    <n v="1300"/>
    <n v="2600"/>
    <n v="4.0999999999999996"/>
    <n v="3.2"/>
    <n v="5.0999999999999996"/>
    <n v="320"/>
    <n v="240"/>
    <n v="400"/>
    <s v="Indirect"/>
    <n v="139"/>
    <n v="130"/>
    <n v="154"/>
    <n v="11000"/>
    <n v="10000"/>
    <n v="12000"/>
    <s v="Mortality"/>
    <n v="7.8"/>
    <n v="6.8"/>
    <n v="8.8000000000000007"/>
    <n v="11"/>
    <n v="9.9"/>
    <n v="12"/>
    <n v="830"/>
    <n v="770"/>
    <n v="920"/>
    <n v="0"/>
    <n v="63"/>
    <n v="57"/>
    <n v="67"/>
  </r>
  <r>
    <x v="168"/>
    <s v="SN"/>
    <s v="SEN"/>
    <n v="686"/>
    <x v="2"/>
    <n v="1992"/>
    <n v="7990968"/>
    <n v="225"/>
    <n v="120"/>
    <n v="363"/>
    <n v="18000"/>
    <n v="9600"/>
    <n v="29000"/>
    <s v="predicted"/>
    <n v="26"/>
    <n v="17"/>
    <n v="32"/>
    <n v="2000"/>
    <n v="1400"/>
    <n v="2600"/>
    <n v="4.0999999999999996"/>
    <n v="3.3"/>
    <n v="5.0999999999999996"/>
    <n v="330"/>
    <n v="260"/>
    <n v="410"/>
    <s v="Indirect"/>
    <n v="142"/>
    <n v="134"/>
    <n v="156"/>
    <n v="11000"/>
    <n v="11000"/>
    <n v="12000"/>
    <s v="Mortality"/>
    <n v="7.8"/>
    <n v="7"/>
    <n v="8.6"/>
    <n v="11"/>
    <n v="10"/>
    <n v="12"/>
    <n v="880"/>
    <n v="820"/>
    <n v="950"/>
    <n v="0"/>
    <n v="65"/>
    <n v="60"/>
    <n v="69"/>
  </r>
  <r>
    <x v="168"/>
    <s v="SN"/>
    <s v="SEN"/>
    <n v="686"/>
    <x v="2"/>
    <n v="1993"/>
    <n v="8234586"/>
    <n v="232"/>
    <n v="123"/>
    <n v="374"/>
    <n v="19000"/>
    <n v="10000"/>
    <n v="31000"/>
    <s v="predicted"/>
    <n v="26"/>
    <n v="18"/>
    <n v="32"/>
    <n v="2200"/>
    <n v="1500"/>
    <n v="2700"/>
    <n v="4.2"/>
    <n v="3.4"/>
    <n v="5.0999999999999996"/>
    <n v="340"/>
    <n v="280"/>
    <n v="420"/>
    <s v="Indirect"/>
    <n v="147"/>
    <n v="137"/>
    <n v="158"/>
    <n v="12000"/>
    <n v="11000"/>
    <n v="13000"/>
    <s v="Mortality"/>
    <n v="7.6"/>
    <n v="6.8"/>
    <n v="8.5"/>
    <n v="11"/>
    <n v="10"/>
    <n v="12"/>
    <n v="920"/>
    <n v="850"/>
    <n v="1000"/>
    <n v="0"/>
    <n v="57"/>
    <n v="52"/>
    <n v="61"/>
  </r>
  <r>
    <x v="168"/>
    <s v="SN"/>
    <s v="SEN"/>
    <n v="686"/>
    <x v="2"/>
    <n v="1994"/>
    <n v="8475766"/>
    <n v="240"/>
    <n v="128"/>
    <n v="387"/>
    <n v="20000"/>
    <n v="11000"/>
    <n v="33000"/>
    <s v="predicted"/>
    <n v="27"/>
    <n v="19"/>
    <n v="34"/>
    <n v="2300"/>
    <n v="1600"/>
    <n v="2900"/>
    <n v="4.2"/>
    <n v="3.3"/>
    <n v="5.2"/>
    <n v="360"/>
    <n v="280"/>
    <n v="440"/>
    <s v="Indirect"/>
    <n v="151"/>
    <n v="139"/>
    <n v="165"/>
    <n v="13000"/>
    <n v="12000"/>
    <n v="14000"/>
    <s v="Mortality"/>
    <n v="7.4"/>
    <n v="6.5"/>
    <n v="8.4"/>
    <n v="11"/>
    <n v="10"/>
    <n v="12"/>
    <n v="940"/>
    <n v="860"/>
    <n v="1000"/>
    <n v="0"/>
    <n v="54"/>
    <n v="50"/>
    <n v="59"/>
  </r>
  <r>
    <x v="168"/>
    <s v="SN"/>
    <s v="SEN"/>
    <n v="686"/>
    <x v="2"/>
    <n v="1995"/>
    <n v="8711528"/>
    <n v="247"/>
    <n v="131"/>
    <n v="399"/>
    <n v="22000"/>
    <n v="11000"/>
    <n v="35000"/>
    <s v="predicted"/>
    <n v="29"/>
    <n v="20"/>
    <n v="35"/>
    <n v="2500"/>
    <n v="1700"/>
    <n v="3100"/>
    <n v="4.2"/>
    <n v="3.3"/>
    <n v="5.2"/>
    <n v="370"/>
    <n v="290"/>
    <n v="450"/>
    <s v="Indirect"/>
    <n v="154"/>
    <n v="142"/>
    <n v="169"/>
    <n v="13000"/>
    <n v="12000"/>
    <n v="15000"/>
    <s v="Mortality"/>
    <n v="7.1"/>
    <n v="6.2"/>
    <n v="8.1"/>
    <n v="11"/>
    <n v="10"/>
    <n v="12"/>
    <n v="960"/>
    <n v="870"/>
    <n v="1100"/>
    <n v="0"/>
    <n v="56"/>
    <n v="51"/>
    <n v="61"/>
  </r>
  <r>
    <x v="168"/>
    <s v="SN"/>
    <s v="SEN"/>
    <n v="686"/>
    <x v="2"/>
    <n v="1996"/>
    <n v="8940298"/>
    <n v="253"/>
    <n v="135"/>
    <n v="408"/>
    <n v="23000"/>
    <n v="12000"/>
    <n v="36000"/>
    <s v="predicted"/>
    <n v="30"/>
    <n v="21"/>
    <n v="35"/>
    <n v="2700"/>
    <n v="1900"/>
    <n v="3200"/>
    <n v="4.2"/>
    <n v="3.4"/>
    <n v="5.0999999999999996"/>
    <n v="380"/>
    <n v="310"/>
    <n v="450"/>
    <s v="Indirect"/>
    <n v="156"/>
    <n v="143"/>
    <n v="171"/>
    <n v="14000"/>
    <n v="13000"/>
    <n v="15000"/>
    <s v="Mortality"/>
    <n v="6.9"/>
    <n v="6"/>
    <n v="7.8"/>
    <n v="11"/>
    <n v="9.8000000000000007"/>
    <n v="12"/>
    <n v="960"/>
    <n v="880"/>
    <n v="1100"/>
    <n v="0"/>
    <n v="61"/>
    <n v="56"/>
    <n v="66"/>
  </r>
  <r>
    <x v="168"/>
    <s v="SN"/>
    <s v="SEN"/>
    <n v="686"/>
    <x v="2"/>
    <n v="1997"/>
    <n v="9164050"/>
    <n v="257"/>
    <n v="137"/>
    <n v="414"/>
    <n v="24000"/>
    <n v="13000"/>
    <n v="38000"/>
    <s v="predicted"/>
    <n v="30"/>
    <n v="22"/>
    <n v="36"/>
    <n v="2800"/>
    <n v="2000"/>
    <n v="3300"/>
    <n v="4.2"/>
    <n v="3.5"/>
    <n v="5"/>
    <n v="390"/>
    <n v="330"/>
    <n v="450"/>
    <s v="Indirect"/>
    <n v="158"/>
    <n v="145"/>
    <n v="170"/>
    <n v="14000"/>
    <n v="13000"/>
    <n v="16000"/>
    <s v="Mortality"/>
    <n v="6.8"/>
    <n v="6"/>
    <n v="7.6"/>
    <n v="11"/>
    <n v="9.9"/>
    <n v="12"/>
    <n v="980"/>
    <n v="910"/>
    <n v="1100"/>
    <n v="0"/>
    <n v="58"/>
    <n v="54"/>
    <n v="63"/>
  </r>
  <r>
    <x v="168"/>
    <s v="SN"/>
    <s v="SEN"/>
    <n v="686"/>
    <x v="2"/>
    <n v="1998"/>
    <n v="9387783"/>
    <n v="257"/>
    <n v="137"/>
    <n v="415"/>
    <n v="24000"/>
    <n v="13000"/>
    <n v="39000"/>
    <s v="predicted"/>
    <n v="31"/>
    <n v="22"/>
    <n v="39"/>
    <n v="2900"/>
    <n v="2100"/>
    <n v="3600"/>
    <n v="4.2"/>
    <n v="3.5"/>
    <n v="5.0999999999999996"/>
    <n v="400"/>
    <n v="330"/>
    <n v="480"/>
    <s v="Indirect"/>
    <n v="158"/>
    <n v="146"/>
    <n v="167"/>
    <n v="15000"/>
    <n v="14000"/>
    <n v="16000"/>
    <s v="Mortality"/>
    <n v="6.7"/>
    <n v="6.1"/>
    <n v="7.4"/>
    <n v="11"/>
    <n v="9.8000000000000007"/>
    <n v="11"/>
    <n v="1000"/>
    <n v="920"/>
    <n v="1100"/>
    <n v="0"/>
    <n v="57"/>
    <n v="54"/>
    <n v="62"/>
  </r>
  <r>
    <x v="168"/>
    <s v="SN"/>
    <s v="SEN"/>
    <n v="686"/>
    <x v="2"/>
    <n v="1999"/>
    <n v="9618564"/>
    <n v="256"/>
    <n v="136"/>
    <n v="413"/>
    <n v="25000"/>
    <n v="13000"/>
    <n v="40000"/>
    <s v="predicted"/>
    <n v="31"/>
    <n v="22"/>
    <n v="39"/>
    <n v="3000"/>
    <n v="2100"/>
    <n v="3700"/>
    <n v="4.3"/>
    <n v="3.5"/>
    <n v="5.2"/>
    <n v="410"/>
    <n v="330"/>
    <n v="500"/>
    <s v="Indirect"/>
    <n v="157"/>
    <n v="145"/>
    <n v="168"/>
    <n v="15000"/>
    <n v="14000"/>
    <n v="16000"/>
    <s v="Mortality"/>
    <n v="6.8"/>
    <n v="6.1"/>
    <n v="7.6"/>
    <n v="11"/>
    <n v="9.8000000000000007"/>
    <n v="12"/>
    <n v="1000"/>
    <n v="950"/>
    <n v="1100"/>
    <n v="0"/>
    <n v="50"/>
    <n v="46"/>
    <n v="54"/>
  </r>
  <r>
    <x v="168"/>
    <s v="SN"/>
    <s v="SEN"/>
    <n v="686"/>
    <x v="2"/>
    <n v="2000"/>
    <n v="9861679"/>
    <n v="253"/>
    <n v="135"/>
    <n v="408"/>
    <n v="25000"/>
    <n v="13000"/>
    <n v="40000"/>
    <s v="predicted"/>
    <n v="30"/>
    <n v="21"/>
    <n v="38"/>
    <n v="3000"/>
    <n v="2100"/>
    <n v="3800"/>
    <n v="4.3"/>
    <n v="3.5"/>
    <n v="5.3"/>
    <n v="430"/>
    <n v="340"/>
    <n v="520"/>
    <s v="Indirect"/>
    <n v="155"/>
    <n v="143"/>
    <n v="165"/>
    <n v="15000"/>
    <n v="14000"/>
    <n v="16000"/>
    <s v="Mortality"/>
    <n v="7"/>
    <n v="6.2"/>
    <n v="7.8"/>
    <n v="11"/>
    <n v="9.9"/>
    <n v="12"/>
    <n v="1100"/>
    <n v="970"/>
    <n v="1200"/>
    <n v="0"/>
    <n v="56"/>
    <n v="52"/>
    <n v="61"/>
  </r>
  <r>
    <x v="168"/>
    <s v="SN"/>
    <s v="SEN"/>
    <n v="686"/>
    <x v="2"/>
    <n v="2001"/>
    <n v="10119118"/>
    <n v="249"/>
    <n v="133"/>
    <n v="400"/>
    <n v="25000"/>
    <n v="13000"/>
    <n v="40000"/>
    <s v="predicted"/>
    <n v="29"/>
    <n v="21"/>
    <n v="37"/>
    <n v="3000"/>
    <n v="2100"/>
    <n v="3700"/>
    <n v="4.3"/>
    <n v="3.4"/>
    <n v="5.2"/>
    <n v="440"/>
    <n v="350"/>
    <n v="530"/>
    <s v="Indirect"/>
    <n v="153"/>
    <n v="141"/>
    <n v="161"/>
    <n v="15000"/>
    <n v="14000"/>
    <n v="16000"/>
    <s v="Mortality"/>
    <n v="7.2"/>
    <n v="6.4"/>
    <n v="8"/>
    <n v="11"/>
    <n v="9.9"/>
    <n v="12"/>
    <n v="1100"/>
    <n v="1000"/>
    <n v="1200"/>
    <n v="0"/>
    <n v="55"/>
    <n v="53"/>
    <n v="60"/>
  </r>
  <r>
    <x v="168"/>
    <s v="SN"/>
    <s v="SEN"/>
    <n v="686"/>
    <x v="2"/>
    <n v="2002"/>
    <n v="10390050"/>
    <n v="241"/>
    <n v="129"/>
    <n v="389"/>
    <n v="25000"/>
    <n v="13000"/>
    <n v="40000"/>
    <s v="predicted"/>
    <n v="28"/>
    <n v="20"/>
    <n v="35"/>
    <n v="2900"/>
    <n v="2000"/>
    <n v="3700"/>
    <n v="4.0999999999999996"/>
    <n v="3.4"/>
    <n v="5"/>
    <n v="430"/>
    <n v="350"/>
    <n v="520"/>
    <s v="Indirect"/>
    <n v="150"/>
    <n v="140"/>
    <n v="157"/>
    <n v="16000"/>
    <n v="15000"/>
    <n v="16000"/>
    <s v="Mortality"/>
    <n v="7.3"/>
    <n v="6.6"/>
    <n v="8"/>
    <n v="11"/>
    <n v="9.9"/>
    <n v="12"/>
    <n v="1100"/>
    <n v="1000"/>
    <n v="1200"/>
    <n v="0"/>
    <n v="54"/>
    <n v="51"/>
    <n v="58"/>
  </r>
  <r>
    <x v="168"/>
    <s v="SN"/>
    <s v="SEN"/>
    <n v="686"/>
    <x v="2"/>
    <n v="2003"/>
    <n v="10673535"/>
    <n v="233"/>
    <n v="125"/>
    <n v="374"/>
    <n v="25000"/>
    <n v="13000"/>
    <n v="40000"/>
    <s v="predicted"/>
    <n v="27"/>
    <n v="18"/>
    <n v="34"/>
    <n v="2900"/>
    <n v="2000"/>
    <n v="3600"/>
    <n v="4"/>
    <n v="3.3"/>
    <n v="4.9000000000000004"/>
    <n v="430"/>
    <n v="350"/>
    <n v="520"/>
    <s v="Indirect"/>
    <n v="147"/>
    <n v="138"/>
    <n v="156"/>
    <n v="16000"/>
    <n v="15000"/>
    <n v="17000"/>
    <s v="Mortality"/>
    <n v="7.6"/>
    <n v="6.8"/>
    <n v="8.3000000000000007"/>
    <n v="11"/>
    <n v="10"/>
    <n v="12"/>
    <n v="1200"/>
    <n v="1100"/>
    <n v="1300"/>
    <n v="0"/>
    <n v="60"/>
    <n v="56"/>
    <n v="64"/>
  </r>
  <r>
    <x v="168"/>
    <s v="SN"/>
    <s v="SEN"/>
    <n v="686"/>
    <x v="2"/>
    <n v="2004"/>
    <n v="10967568"/>
    <n v="225"/>
    <n v="120"/>
    <n v="363"/>
    <n v="25000"/>
    <n v="13000"/>
    <n v="40000"/>
    <s v="predicted"/>
    <n v="26"/>
    <n v="17"/>
    <n v="32"/>
    <n v="2800"/>
    <n v="1900"/>
    <n v="3500"/>
    <n v="4"/>
    <n v="3.3"/>
    <n v="4.9000000000000004"/>
    <n v="440"/>
    <n v="360"/>
    <n v="540"/>
    <s v="Indirect"/>
    <n v="144"/>
    <n v="135"/>
    <n v="155"/>
    <n v="16000"/>
    <n v="15000"/>
    <n v="17000"/>
    <s v="Mortality"/>
    <n v="8"/>
    <n v="7.1"/>
    <n v="8.9"/>
    <n v="11"/>
    <n v="11"/>
    <n v="13"/>
    <n v="1300"/>
    <n v="1200"/>
    <n v="1400"/>
    <n v="0"/>
    <n v="58"/>
    <n v="53"/>
    <n v="61"/>
  </r>
  <r>
    <x v="168"/>
    <s v="SN"/>
    <s v="SEN"/>
    <n v="686"/>
    <x v="2"/>
    <n v="2005"/>
    <n v="11270826"/>
    <n v="219"/>
    <n v="116"/>
    <n v="352"/>
    <n v="25000"/>
    <n v="13000"/>
    <n v="40000"/>
    <s v="predicted"/>
    <n v="24"/>
    <n v="16"/>
    <n v="31"/>
    <n v="2800"/>
    <n v="1800"/>
    <n v="3500"/>
    <n v="3.8"/>
    <n v="3.1"/>
    <n v="4.5"/>
    <n v="420"/>
    <n v="350"/>
    <n v="510"/>
    <s v="Indirect"/>
    <n v="141"/>
    <n v="132"/>
    <n v="152"/>
    <n v="16000"/>
    <n v="15000"/>
    <n v="17000"/>
    <s v="Mortality"/>
    <n v="8.1999999999999993"/>
    <n v="7.3"/>
    <n v="9.1"/>
    <n v="12"/>
    <n v="11"/>
    <n v="13"/>
    <n v="1300"/>
    <n v="1200"/>
    <n v="1400"/>
    <n v="0"/>
    <n v="61"/>
    <n v="57"/>
    <n v="65"/>
  </r>
  <r>
    <x v="168"/>
    <s v="SN"/>
    <s v="SEN"/>
    <n v="686"/>
    <x v="2"/>
    <n v="2006"/>
    <n v="11582925"/>
    <n v="214"/>
    <n v="114"/>
    <n v="345"/>
    <n v="25000"/>
    <n v="13000"/>
    <n v="40000"/>
    <s v="predicted"/>
    <n v="24"/>
    <n v="16"/>
    <n v="30"/>
    <n v="2700"/>
    <n v="1800"/>
    <n v="3500"/>
    <n v="3.4"/>
    <n v="2.8"/>
    <n v="4"/>
    <n v="390"/>
    <n v="330"/>
    <n v="460"/>
    <s v="Indirect"/>
    <n v="139"/>
    <n v="131"/>
    <n v="148"/>
    <n v="16000"/>
    <n v="15000"/>
    <n v="17000"/>
    <s v="Mortality"/>
    <n v="7.9"/>
    <n v="7.2"/>
    <n v="8.6"/>
    <n v="11"/>
    <n v="10"/>
    <n v="12"/>
    <n v="1300"/>
    <n v="1200"/>
    <n v="1400"/>
    <n v="0"/>
    <n v="63"/>
    <n v="59"/>
    <n v="67"/>
  </r>
  <r>
    <x v="168"/>
    <s v="SN"/>
    <s v="SEN"/>
    <n v="686"/>
    <x v="2"/>
    <n v="2007"/>
    <n v="11904974"/>
    <n v="210"/>
    <n v="112"/>
    <n v="339"/>
    <n v="25000"/>
    <n v="13000"/>
    <n v="40000"/>
    <s v="predicted"/>
    <n v="23"/>
    <n v="15"/>
    <n v="30"/>
    <n v="2700"/>
    <n v="1800"/>
    <n v="3600"/>
    <n v="3.3"/>
    <n v="2.8"/>
    <n v="3.9"/>
    <n v="400"/>
    <n v="330"/>
    <n v="470"/>
    <s v="Indirect"/>
    <n v="138"/>
    <n v="129"/>
    <n v="147"/>
    <n v="16000"/>
    <n v="15000"/>
    <n v="17000"/>
    <s v="Mortality"/>
    <n v="8.1999999999999993"/>
    <n v="7.5"/>
    <n v="9"/>
    <n v="11"/>
    <n v="11"/>
    <n v="12"/>
    <n v="1300"/>
    <n v="1300"/>
    <n v="1500"/>
    <n v="0"/>
    <n v="63"/>
    <n v="59"/>
    <n v="67"/>
  </r>
  <r>
    <x v="168"/>
    <s v="SN"/>
    <s v="SEN"/>
    <n v="686"/>
    <x v="2"/>
    <n v="2008"/>
    <n v="12238791"/>
    <n v="206"/>
    <n v="109"/>
    <n v="333"/>
    <n v="25000"/>
    <n v="13000"/>
    <n v="41000"/>
    <s v="predicted"/>
    <n v="22"/>
    <n v="15"/>
    <n v="30"/>
    <n v="2700"/>
    <n v="1800"/>
    <n v="3700"/>
    <n v="3.4"/>
    <n v="2.8"/>
    <n v="4"/>
    <n v="410"/>
    <n v="340"/>
    <n v="490"/>
    <s v="Indirect"/>
    <n v="137"/>
    <n v="129"/>
    <n v="147"/>
    <n v="17000"/>
    <n v="16000"/>
    <n v="18000"/>
    <s v="Mortality"/>
    <n v="8.6"/>
    <n v="7.8"/>
    <n v="9.5"/>
    <n v="12"/>
    <n v="11"/>
    <n v="13"/>
    <n v="1400"/>
    <n v="1300"/>
    <n v="1500"/>
    <n v="0"/>
    <n v="66"/>
    <n v="61"/>
    <n v="70"/>
  </r>
  <r>
    <x v="168"/>
    <s v="SN"/>
    <s v="SEN"/>
    <n v="686"/>
    <x v="2"/>
    <n v="2009"/>
    <n v="12586827"/>
    <n v="203"/>
    <n v="107"/>
    <n v="330"/>
    <n v="26000"/>
    <n v="13000"/>
    <n v="41000"/>
    <s v="predicted"/>
    <n v="22"/>
    <n v="15"/>
    <n v="30"/>
    <n v="2700"/>
    <n v="1800"/>
    <n v="3800"/>
    <n v="3.3"/>
    <n v="2.7"/>
    <n v="4"/>
    <n v="420"/>
    <n v="340"/>
    <n v="510"/>
    <s v="Indirect"/>
    <n v="136"/>
    <n v="128"/>
    <n v="147"/>
    <n v="17000"/>
    <n v="16000"/>
    <n v="19000"/>
    <s v="Mortality"/>
    <n v="8.9"/>
    <n v="8"/>
    <n v="9.8000000000000007"/>
    <n v="12"/>
    <n v="11"/>
    <n v="13"/>
    <n v="1500"/>
    <n v="1400"/>
    <n v="1700"/>
    <n v="0"/>
    <n v="65"/>
    <n v="60"/>
    <n v="69"/>
  </r>
  <r>
    <x v="168"/>
    <s v="SN"/>
    <s v="SEN"/>
    <n v="686"/>
    <x v="2"/>
    <n v="2010"/>
    <n v="12950564"/>
    <n v="202"/>
    <n v="107"/>
    <n v="327"/>
    <n v="26000"/>
    <n v="14000"/>
    <n v="42000"/>
    <s v="predicted"/>
    <n v="21"/>
    <n v="14"/>
    <n v="30"/>
    <n v="2800"/>
    <n v="1900"/>
    <n v="3800"/>
    <n v="3.4"/>
    <n v="2.7"/>
    <n v="4.2"/>
    <n v="440"/>
    <n v="350"/>
    <n v="540"/>
    <s v="Indirect"/>
    <n v="136"/>
    <n v="126"/>
    <n v="147"/>
    <n v="18000"/>
    <n v="16000"/>
    <n v="19000"/>
    <s v="Mortality"/>
    <n v="9.1999999999999993"/>
    <n v="8.1999999999999993"/>
    <n v="10"/>
    <n v="12"/>
    <n v="11"/>
    <n v="14"/>
    <n v="1600"/>
    <n v="1500"/>
    <n v="1800"/>
    <n v="0"/>
    <n v="63"/>
    <n v="58"/>
    <n v="68"/>
  </r>
  <r>
    <x v="168"/>
    <s v="SN"/>
    <s v="SEN"/>
    <n v="686"/>
    <x v="2"/>
    <n v="2011"/>
    <n v="13330737"/>
    <n v="202"/>
    <n v="107"/>
    <n v="327"/>
    <n v="27000"/>
    <n v="14000"/>
    <n v="44000"/>
    <s v="predicted"/>
    <n v="21"/>
    <n v="14"/>
    <n v="29"/>
    <n v="2800"/>
    <n v="1800"/>
    <n v="3900"/>
    <n v="3.3"/>
    <n v="2.6"/>
    <n v="4.0999999999999996"/>
    <n v="440"/>
    <n v="350"/>
    <n v="550"/>
    <s v="Indirect"/>
    <n v="136"/>
    <n v="126"/>
    <n v="148"/>
    <n v="18000"/>
    <n v="17000"/>
    <n v="20000"/>
    <s v="Mortality"/>
    <n v="9.1999999999999993"/>
    <n v="8.1"/>
    <n v="10"/>
    <n v="12"/>
    <n v="12"/>
    <n v="14"/>
    <n v="1700"/>
    <n v="1500"/>
    <n v="1800"/>
    <n v="0"/>
    <n v="61"/>
    <n v="56"/>
    <n v="66"/>
  </r>
  <r>
    <x v="168"/>
    <s v="SN"/>
    <s v="SEN"/>
    <n v="686"/>
    <x v="2"/>
    <n v="2012"/>
    <n v="13726021"/>
    <n v="202"/>
    <n v="106"/>
    <n v="328"/>
    <n v="28000"/>
    <n v="15000"/>
    <n v="45000"/>
    <s v="predicted"/>
    <n v="21"/>
    <n v="13"/>
    <n v="29"/>
    <n v="2900"/>
    <n v="1800"/>
    <n v="4000"/>
    <n v="3.2"/>
    <n v="2.4"/>
    <n v="4"/>
    <n v="430"/>
    <n v="340"/>
    <n v="540"/>
    <s v="Indirect"/>
    <n v="136"/>
    <n v="123"/>
    <n v="151"/>
    <n v="19000"/>
    <n v="17000"/>
    <n v="21000"/>
    <s v="Mortality"/>
    <n v="8.9"/>
    <n v="7.6"/>
    <n v="10"/>
    <n v="12"/>
    <n v="11"/>
    <n v="14"/>
    <n v="1700"/>
    <n v="1500"/>
    <n v="1900"/>
    <n v="0"/>
    <n v="65"/>
    <n v="59"/>
    <n v="73"/>
  </r>
  <r>
    <x v="168"/>
    <s v="SN"/>
    <s v="SEN"/>
    <n v="686"/>
    <x v="2"/>
    <n v="2013"/>
    <n v="14133280"/>
    <n v="202"/>
    <n v="106"/>
    <n v="328"/>
    <n v="29000"/>
    <n v="15000"/>
    <n v="46000"/>
    <s v="predicted"/>
    <n v="21"/>
    <n v="12"/>
    <n v="29"/>
    <n v="2900"/>
    <n v="1600"/>
    <n v="4200"/>
    <n v="3"/>
    <n v="2.2000000000000002"/>
    <n v="3.9"/>
    <n v="420"/>
    <n v="310"/>
    <n v="550"/>
    <s v="Indirect"/>
    <n v="136"/>
    <n v="121"/>
    <n v="153"/>
    <n v="19000"/>
    <n v="17000"/>
    <n v="22000"/>
    <s v="Mortality"/>
    <n v="8.6"/>
    <n v="7.2"/>
    <n v="10"/>
    <n v="12"/>
    <n v="10"/>
    <n v="13"/>
    <n v="1700"/>
    <n v="1500"/>
    <n v="1900"/>
    <n v="0"/>
    <n v="68"/>
    <n v="61"/>
    <n v="77"/>
  </r>
  <r>
    <x v="169"/>
    <s v="YU"/>
    <s v="SCG"/>
    <n v="891"/>
    <x v="1"/>
    <n v="1990"/>
    <n v="10350030"/>
    <n v="110"/>
    <n v="52"/>
    <n v="190"/>
    <n v="11000"/>
    <n v="5400"/>
    <n v="20000"/>
    <s v="predicted"/>
    <n v="3.8"/>
    <n v="3.7"/>
    <n v="4"/>
    <n v="400"/>
    <n v="380"/>
    <n v="410"/>
    <n v="0"/>
    <n v="0"/>
    <n v="0"/>
    <n v="0"/>
    <n v="0"/>
    <n v="0"/>
    <s v="VR imputed"/>
    <n v="68"/>
    <n v="48"/>
    <n v="91"/>
    <n v="7000"/>
    <n v="5000"/>
    <n v="9400"/>
    <n v="0"/>
    <n v="0"/>
    <n v="0"/>
    <n v="0"/>
    <n v="0"/>
    <n v="0"/>
    <n v="0"/>
    <n v="0"/>
    <n v="0"/>
    <n v="0"/>
    <n v="0"/>
    <n v="60"/>
    <n v="45"/>
    <n v="84"/>
  </r>
  <r>
    <x v="169"/>
    <s v="YU"/>
    <s v="SCG"/>
    <n v="891"/>
    <x v="1"/>
    <n v="1991"/>
    <n v="10472838"/>
    <n v="113"/>
    <n v="53"/>
    <n v="194"/>
    <n v="12000"/>
    <n v="5600"/>
    <n v="20000"/>
    <s v="predicted"/>
    <n v="3.8"/>
    <n v="3.7"/>
    <n v="4"/>
    <n v="400"/>
    <n v="380"/>
    <n v="420"/>
    <n v="0"/>
    <n v="0"/>
    <n v="0"/>
    <n v="0"/>
    <n v="0"/>
    <n v="0"/>
    <s v="VR imputed"/>
    <n v="67"/>
    <n v="50"/>
    <n v="87"/>
    <n v="7000"/>
    <n v="5300"/>
    <n v="9100"/>
    <n v="0"/>
    <n v="0"/>
    <n v="0"/>
    <n v="0"/>
    <n v="0"/>
    <n v="0"/>
    <n v="0"/>
    <n v="0"/>
    <n v="0"/>
    <n v="0"/>
    <n v="0"/>
    <n v="64"/>
    <n v="50"/>
    <n v="86"/>
  </r>
  <r>
    <x v="169"/>
    <s v="YU"/>
    <s v="SCG"/>
    <n v="891"/>
    <x v="1"/>
    <n v="1992"/>
    <n v="10620036"/>
    <n v="117"/>
    <n v="55"/>
    <n v="203"/>
    <n v="12000"/>
    <n v="5800"/>
    <n v="22000"/>
    <s v="predicted"/>
    <n v="3.8"/>
    <n v="3.7"/>
    <n v="4"/>
    <n v="410"/>
    <n v="390"/>
    <n v="420"/>
    <n v="0"/>
    <n v="0"/>
    <n v="0"/>
    <n v="0"/>
    <n v="0"/>
    <n v="0"/>
    <s v="VR imputed"/>
    <n v="67"/>
    <n v="49"/>
    <n v="88"/>
    <n v="7200"/>
    <n v="5200"/>
    <n v="9400"/>
    <n v="0"/>
    <n v="0"/>
    <n v="0"/>
    <n v="0"/>
    <n v="0"/>
    <n v="0"/>
    <n v="0"/>
    <n v="0"/>
    <n v="0"/>
    <n v="0"/>
    <n v="0"/>
    <n v="53"/>
    <n v="40"/>
    <n v="72"/>
  </r>
  <r>
    <x v="169"/>
    <s v="YU"/>
    <s v="SCG"/>
    <n v="891"/>
    <x v="1"/>
    <n v="1993"/>
    <n v="10772056"/>
    <n v="118"/>
    <n v="54"/>
    <n v="207"/>
    <n v="13000"/>
    <n v="5800"/>
    <n v="22000"/>
    <s v="predicted"/>
    <n v="3.8"/>
    <n v="3.7"/>
    <n v="4"/>
    <n v="410"/>
    <n v="400"/>
    <n v="430"/>
    <n v="0"/>
    <n v="0"/>
    <n v="0"/>
    <n v="0"/>
    <n v="0"/>
    <n v="0"/>
    <s v="VR imputed"/>
    <n v="67"/>
    <n v="51"/>
    <n v="84"/>
    <n v="7200"/>
    <n v="5500"/>
    <n v="9100"/>
    <n v="0"/>
    <n v="0"/>
    <n v="0"/>
    <n v="0"/>
    <n v="0"/>
    <n v="0"/>
    <n v="0"/>
    <n v="0"/>
    <n v="0"/>
    <n v="0"/>
    <n v="0"/>
    <n v="54"/>
    <n v="42"/>
    <n v="70"/>
  </r>
  <r>
    <x v="169"/>
    <s v="YU"/>
    <s v="SCG"/>
    <n v="891"/>
    <x v="1"/>
    <n v="1994"/>
    <n v="10901653"/>
    <n v="115"/>
    <n v="53"/>
    <n v="201"/>
    <n v="13000"/>
    <n v="5800"/>
    <n v="22000"/>
    <s v="predicted"/>
    <n v="3.8"/>
    <n v="3.7"/>
    <n v="4"/>
    <n v="420"/>
    <n v="400"/>
    <n v="430"/>
    <n v="0"/>
    <n v="0"/>
    <n v="0"/>
    <n v="0"/>
    <n v="0"/>
    <n v="0"/>
    <s v="VR imputed"/>
    <n v="65"/>
    <n v="52"/>
    <n v="79"/>
    <n v="7000"/>
    <n v="5700"/>
    <n v="8600"/>
    <n v="0"/>
    <n v="0"/>
    <n v="0"/>
    <n v="0"/>
    <n v="0"/>
    <n v="0"/>
    <n v="0"/>
    <n v="0"/>
    <n v="0"/>
    <n v="0"/>
    <n v="0"/>
    <n v="51"/>
    <n v="42"/>
    <n v="64"/>
  </r>
  <r>
    <x v="169"/>
    <s v="YU"/>
    <s v="SCG"/>
    <n v="891"/>
    <x v="1"/>
    <n v="1995"/>
    <n v="10989446"/>
    <n v="108"/>
    <n v="50"/>
    <n v="189"/>
    <n v="12000"/>
    <n v="5500"/>
    <n v="21000"/>
    <s v="predicted"/>
    <n v="3.8"/>
    <n v="3.7"/>
    <n v="4"/>
    <n v="420"/>
    <n v="400"/>
    <n v="440"/>
    <n v="0"/>
    <n v="0"/>
    <n v="0"/>
    <n v="0"/>
    <n v="0"/>
    <n v="0"/>
    <s v="VR imputed"/>
    <n v="61"/>
    <n v="52"/>
    <n v="72"/>
    <n v="6700"/>
    <n v="5700"/>
    <n v="7900"/>
    <n v="0"/>
    <n v="0"/>
    <n v="0"/>
    <n v="0"/>
    <n v="0"/>
    <n v="0"/>
    <n v="0"/>
    <n v="0"/>
    <n v="0"/>
    <n v="0"/>
    <n v="0"/>
    <n v="41"/>
    <n v="35"/>
    <n v="49"/>
  </r>
  <r>
    <x v="169"/>
    <s v="YU"/>
    <s v="SCG"/>
    <n v="891"/>
    <x v="1"/>
    <n v="1996"/>
    <n v="11028631"/>
    <n v="106"/>
    <n v="49"/>
    <n v="184"/>
    <n v="12000"/>
    <n v="5400"/>
    <n v="20000"/>
    <s v="predicted"/>
    <n v="3.8"/>
    <n v="3.7"/>
    <n v="4"/>
    <n v="420"/>
    <n v="400"/>
    <n v="440"/>
    <n v="0"/>
    <n v="0"/>
    <n v="0"/>
    <n v="0"/>
    <n v="0"/>
    <n v="0"/>
    <s v="VR imputed"/>
    <n v="60"/>
    <n v="50"/>
    <n v="71"/>
    <n v="6600"/>
    <n v="5600"/>
    <n v="7800"/>
    <n v="0"/>
    <n v="0"/>
    <n v="0"/>
    <n v="0"/>
    <n v="0"/>
    <n v="0"/>
    <n v="0"/>
    <n v="0"/>
    <n v="0"/>
    <n v="0"/>
    <n v="0"/>
    <n v="61"/>
    <n v="52"/>
    <n v="72"/>
  </r>
  <r>
    <x v="169"/>
    <s v="YU"/>
    <s v="SCG"/>
    <n v="891"/>
    <x v="1"/>
    <n v="1997"/>
    <n v="11025594"/>
    <n v="104"/>
    <n v="48"/>
    <n v="181"/>
    <n v="11000"/>
    <n v="5300"/>
    <n v="20000"/>
    <s v="predicted"/>
    <n v="3.8"/>
    <n v="3.7"/>
    <n v="4"/>
    <n v="420"/>
    <n v="410"/>
    <n v="440"/>
    <n v="0"/>
    <n v="0"/>
    <n v="0"/>
    <n v="0"/>
    <n v="0"/>
    <n v="0"/>
    <s v="VR"/>
    <n v="59"/>
    <n v="50"/>
    <n v="69"/>
    <n v="6500"/>
    <n v="5500"/>
    <n v="7700"/>
    <n v="0"/>
    <n v="0"/>
    <n v="0"/>
    <n v="0"/>
    <n v="0"/>
    <n v="0"/>
    <n v="0"/>
    <n v="0"/>
    <n v="0"/>
    <n v="0"/>
    <n v="0"/>
    <n v="62"/>
    <n v="53"/>
    <n v="74"/>
  </r>
  <r>
    <x v="169"/>
    <s v="YU"/>
    <s v="SCG"/>
    <n v="891"/>
    <x v="1"/>
    <n v="1998"/>
    <n v="10990409"/>
    <n v="102"/>
    <n v="47"/>
    <n v="179"/>
    <n v="11000"/>
    <n v="5100"/>
    <n v="20000"/>
    <s v="predicted"/>
    <n v="3.7"/>
    <n v="3.6"/>
    <n v="3.9"/>
    <n v="410"/>
    <n v="390"/>
    <n v="430"/>
    <n v="0"/>
    <n v="0"/>
    <n v="0"/>
    <n v="0"/>
    <n v="0"/>
    <n v="0"/>
    <s v="VR"/>
    <n v="57"/>
    <n v="48"/>
    <n v="67"/>
    <n v="6300"/>
    <n v="5300"/>
    <n v="7400"/>
    <n v="0"/>
    <n v="0"/>
    <n v="0"/>
    <n v="0"/>
    <n v="0"/>
    <n v="0"/>
    <n v="0"/>
    <n v="0"/>
    <n v="0"/>
    <n v="0"/>
    <n v="0"/>
    <n v="48"/>
    <n v="41"/>
    <n v="57"/>
  </r>
  <r>
    <x v="169"/>
    <s v="YU"/>
    <s v="SCG"/>
    <n v="891"/>
    <x v="1"/>
    <n v="1999"/>
    <n v="10939047"/>
    <n v="89"/>
    <n v="41"/>
    <n v="156"/>
    <n v="9800"/>
    <n v="4500"/>
    <n v="17000"/>
    <s v="predicted"/>
    <n v="3.8"/>
    <n v="3.7"/>
    <n v="4"/>
    <n v="420"/>
    <n v="400"/>
    <n v="440"/>
    <n v="0"/>
    <n v="0"/>
    <n v="0"/>
    <n v="0"/>
    <n v="0"/>
    <n v="0"/>
    <s v="VR"/>
    <n v="52"/>
    <n v="43"/>
    <n v="61"/>
    <n v="5700"/>
    <n v="4700"/>
    <n v="6600"/>
    <n v="0"/>
    <n v="0"/>
    <n v="0"/>
    <n v="0"/>
    <n v="0"/>
    <n v="0"/>
    <n v="0"/>
    <n v="0"/>
    <n v="0"/>
    <n v="0"/>
    <n v="0"/>
    <n v="47"/>
    <n v="40"/>
    <n v="56"/>
  </r>
  <r>
    <x v="169"/>
    <s v="YU"/>
    <s v="SCG"/>
    <n v="891"/>
    <x v="1"/>
    <n v="2000"/>
    <n v="10883641"/>
    <n v="71"/>
    <n v="34"/>
    <n v="122"/>
    <n v="7700"/>
    <n v="3700"/>
    <n v="13000"/>
    <s v="predicted"/>
    <n v="3.8"/>
    <n v="3.6"/>
    <n v="4"/>
    <n v="410"/>
    <n v="400"/>
    <n v="430"/>
    <n v="0"/>
    <n v="0"/>
    <n v="0"/>
    <n v="0"/>
    <n v="0"/>
    <n v="0"/>
    <s v="VR"/>
    <n v="46"/>
    <n v="38"/>
    <n v="54"/>
    <n v="5000"/>
    <n v="4200"/>
    <n v="5800"/>
    <n v="0"/>
    <n v="0"/>
    <n v="0"/>
    <n v="0"/>
    <n v="0"/>
    <n v="0"/>
    <n v="0"/>
    <n v="0"/>
    <n v="0"/>
    <n v="0"/>
    <n v="0"/>
    <n v="58"/>
    <n v="49"/>
    <n v="69"/>
  </r>
  <r>
    <x v="169"/>
    <s v="YU"/>
    <s v="SCG"/>
    <n v="891"/>
    <x v="1"/>
    <n v="2001"/>
    <n v="10826817"/>
    <n v="73"/>
    <n v="35"/>
    <n v="126"/>
    <n v="7900"/>
    <n v="3800"/>
    <n v="14000"/>
    <s v="predicted"/>
    <n v="2.6"/>
    <n v="2.5"/>
    <n v="2.8"/>
    <n v="290"/>
    <n v="270"/>
    <n v="300"/>
    <n v="0"/>
    <n v="0"/>
    <n v="0"/>
    <n v="0"/>
    <n v="0"/>
    <n v="0"/>
    <s v="VR"/>
    <n v="48"/>
    <n v="42"/>
    <n v="56"/>
    <n v="5200"/>
    <n v="4500"/>
    <n v="6000"/>
    <n v="0"/>
    <n v="0"/>
    <n v="0"/>
    <n v="0"/>
    <n v="0"/>
    <n v="0"/>
    <n v="0"/>
    <n v="0"/>
    <n v="0"/>
    <n v="0"/>
    <n v="0"/>
    <n v="87"/>
    <n v="76"/>
    <n v="100"/>
  </r>
  <r>
    <x v="169"/>
    <s v="YU"/>
    <s v="SCG"/>
    <n v="891"/>
    <x v="1"/>
    <n v="2002"/>
    <n v="10766194"/>
    <n v="63"/>
    <n v="28"/>
    <n v="110"/>
    <n v="6700"/>
    <n v="3000"/>
    <n v="12000"/>
    <s v="predicted"/>
    <n v="2.7"/>
    <n v="2.6"/>
    <n v="2.9"/>
    <n v="300"/>
    <n v="280"/>
    <n v="310"/>
    <n v="0"/>
    <n v="0"/>
    <n v="0"/>
    <n v="0"/>
    <n v="0"/>
    <n v="0"/>
    <s v="VR"/>
    <n v="45"/>
    <n v="39"/>
    <n v="52"/>
    <n v="4900"/>
    <n v="4200"/>
    <n v="5600"/>
    <n v="0"/>
    <n v="0"/>
    <n v="0"/>
    <n v="0"/>
    <n v="0"/>
    <n v="0"/>
    <n v="0"/>
    <n v="0"/>
    <n v="0"/>
    <n v="0"/>
    <n v="0"/>
    <n v="87"/>
    <n v="75"/>
    <n v="100"/>
  </r>
  <r>
    <x v="169"/>
    <s v="YU"/>
    <s v="SCG"/>
    <n v="891"/>
    <x v="1"/>
    <n v="2003"/>
    <n v="10703165"/>
    <n v="72"/>
    <n v="33"/>
    <n v="125"/>
    <n v="7700"/>
    <n v="3500"/>
    <n v="13000"/>
    <s v="predicted"/>
    <n v="2.7"/>
    <n v="2.6"/>
    <n v="2.9"/>
    <n v="290"/>
    <n v="280"/>
    <n v="310"/>
    <n v="0"/>
    <n v="0"/>
    <n v="0"/>
    <n v="0"/>
    <n v="0"/>
    <n v="0"/>
    <s v="VR imputed"/>
    <n v="50"/>
    <n v="44"/>
    <n v="57"/>
    <n v="5400"/>
    <n v="4700"/>
    <n v="6100"/>
    <n v="0"/>
    <n v="0"/>
    <n v="0"/>
    <n v="0"/>
    <n v="0"/>
    <n v="0"/>
    <n v="0"/>
    <n v="0"/>
    <n v="0"/>
    <n v="0"/>
    <n v="0"/>
    <n v="87"/>
    <n v="77"/>
    <n v="100"/>
  </r>
  <r>
    <x v="169"/>
    <s v="YU"/>
    <s v="SCG"/>
    <n v="891"/>
    <x v="1"/>
    <n v="2004"/>
    <n v="10638276"/>
    <n v="44"/>
    <n v="13"/>
    <n v="94"/>
    <n v="4700"/>
    <n v="1400"/>
    <n v="10000"/>
    <s v="predicted"/>
    <n v="2.7"/>
    <n v="2.6"/>
    <n v="2.9"/>
    <n v="290"/>
    <n v="280"/>
    <n v="310"/>
    <n v="0"/>
    <n v="0"/>
    <n v="0"/>
    <n v="0"/>
    <n v="0"/>
    <n v="0"/>
    <s v="VR imputed"/>
    <n v="40"/>
    <n v="33"/>
    <n v="46"/>
    <n v="4200"/>
    <n v="3500"/>
    <n v="4900"/>
    <n v="0"/>
    <n v="0"/>
    <n v="0"/>
    <n v="0"/>
    <n v="0"/>
    <n v="0"/>
    <n v="0"/>
    <n v="0"/>
    <n v="0"/>
    <n v="0"/>
    <n v="0"/>
    <n v="87"/>
    <n v="74"/>
    <n v="100"/>
  </r>
  <r>
    <x v="170"/>
    <s v="RS"/>
    <s v="SRB"/>
    <n v="688"/>
    <x v="1"/>
    <n v="2005"/>
    <n v="9956359"/>
    <n v="47"/>
    <n v="20"/>
    <n v="87"/>
    <n v="4700"/>
    <n v="2000"/>
    <n v="8600"/>
    <s v="predicted"/>
    <n v="2.8"/>
    <n v="2.5"/>
    <n v="3.1"/>
    <n v="280"/>
    <n v="250"/>
    <n v="300"/>
    <n v="0.01"/>
    <n v="0"/>
    <n v="0.03"/>
    <n v="1"/>
    <n v="0.18"/>
    <n v="2.5"/>
    <s v="VR"/>
    <n v="37"/>
    <n v="35"/>
    <n v="40"/>
    <n v="3700"/>
    <n v="3400"/>
    <n v="4000"/>
    <n v="0"/>
    <n v="0.37"/>
    <n v="0.19"/>
    <n v="0.61"/>
    <n v="0.14000000000000001"/>
    <n v="0.06"/>
    <n v="0.22"/>
    <n v="14"/>
    <n v="6.4"/>
    <n v="22"/>
    <n v="0"/>
    <n v="87"/>
    <n v="80"/>
    <n v="93"/>
  </r>
  <r>
    <x v="170"/>
    <s v="RS"/>
    <s v="SRB"/>
    <n v="688"/>
    <x v="1"/>
    <n v="2006"/>
    <n v="9889237"/>
    <n v="46"/>
    <n v="19"/>
    <n v="84"/>
    <n v="4600"/>
    <n v="1900"/>
    <n v="8300"/>
    <s v="predicted"/>
    <n v="2.2999999999999998"/>
    <n v="2"/>
    <n v="2.5"/>
    <n v="220"/>
    <n v="200"/>
    <n v="250"/>
    <n v="0.02"/>
    <n v="0.01"/>
    <n v="0.03"/>
    <n v="2"/>
    <n v="0.99"/>
    <n v="3.4"/>
    <s v="VR"/>
    <n v="36"/>
    <n v="34"/>
    <n v="39"/>
    <n v="3600"/>
    <n v="3400"/>
    <n v="3800"/>
    <n v="0"/>
    <n v="0.4"/>
    <n v="0.21"/>
    <n v="0.65"/>
    <n v="0.14000000000000001"/>
    <n v="7.0000000000000007E-2"/>
    <n v="0.23"/>
    <n v="14"/>
    <n v="6.6"/>
    <n v="23"/>
    <n v="0"/>
    <n v="89"/>
    <n v="83"/>
    <n v="94"/>
  </r>
  <r>
    <x v="170"/>
    <s v="RS"/>
    <s v="SRB"/>
    <n v="688"/>
    <x v="1"/>
    <n v="2007"/>
    <n v="9823743"/>
    <n v="44"/>
    <n v="19"/>
    <n v="80"/>
    <n v="4300"/>
    <n v="1800"/>
    <n v="7900"/>
    <s v="predicted"/>
    <n v="2.1"/>
    <n v="1.9"/>
    <n v="2.2999999999999998"/>
    <n v="210"/>
    <n v="180"/>
    <n v="230"/>
    <n v="0.02"/>
    <n v="0.01"/>
    <n v="0.03"/>
    <n v="2"/>
    <n v="1.1000000000000001"/>
    <n v="3.2"/>
    <s v="VR"/>
    <n v="34"/>
    <n v="33"/>
    <n v="36"/>
    <n v="3400"/>
    <n v="3200"/>
    <n v="3600"/>
    <n v="0"/>
    <n v="0.43"/>
    <n v="0.22"/>
    <n v="0.7"/>
    <n v="0.15"/>
    <n v="7.0000000000000007E-2"/>
    <n v="0.23"/>
    <n v="14"/>
    <n v="6.6"/>
    <n v="23"/>
    <n v="0"/>
    <n v="86"/>
    <n v="81"/>
    <n v="90"/>
  </r>
  <r>
    <x v="170"/>
    <s v="RS"/>
    <s v="SRB"/>
    <n v="688"/>
    <x v="1"/>
    <n v="2008"/>
    <n v="9760977"/>
    <n v="42"/>
    <n v="18"/>
    <n v="76"/>
    <n v="4100"/>
    <n v="1800"/>
    <n v="7400"/>
    <s v="predicted"/>
    <n v="1.7"/>
    <n v="1.5"/>
    <n v="1.9"/>
    <n v="170"/>
    <n v="150"/>
    <n v="180"/>
    <n v="0.02"/>
    <n v="0.01"/>
    <n v="0.04"/>
    <n v="2"/>
    <n v="0.86"/>
    <n v="3.6"/>
    <s v="VR"/>
    <n v="32"/>
    <n v="31"/>
    <n v="34"/>
    <n v="3200"/>
    <n v="3000"/>
    <n v="3300"/>
    <n v="0"/>
    <n v="0.48"/>
    <n v="0.24"/>
    <n v="0.79"/>
    <n v="0.15"/>
    <n v="7.0000000000000007E-2"/>
    <n v="0.25"/>
    <n v="15"/>
    <n v="6.6"/>
    <n v="24"/>
    <n v="0"/>
    <n v="86"/>
    <n v="82"/>
    <n v="90"/>
  </r>
  <r>
    <x v="170"/>
    <s v="RS"/>
    <s v="SRB"/>
    <n v="688"/>
    <x v="1"/>
    <n v="2009"/>
    <n v="9701912"/>
    <n v="38"/>
    <n v="16"/>
    <n v="70"/>
    <n v="3700"/>
    <n v="1600"/>
    <n v="6800"/>
    <s v="predicted"/>
    <n v="1.7"/>
    <n v="1.5"/>
    <n v="1.8"/>
    <n v="160"/>
    <n v="150"/>
    <n v="180"/>
    <n v="0.02"/>
    <n v="0.01"/>
    <n v="0.03"/>
    <n v="2"/>
    <n v="1.4"/>
    <n v="2.8"/>
    <s v="VR"/>
    <n v="30"/>
    <n v="29"/>
    <n v="31"/>
    <n v="2900"/>
    <n v="2800"/>
    <n v="3100"/>
    <n v="0"/>
    <n v="0.52"/>
    <n v="0.26"/>
    <n v="0.88"/>
    <n v="0.16"/>
    <n v="7.0000000000000007E-2"/>
    <n v="0.26"/>
    <n v="15"/>
    <n v="6.6"/>
    <n v="25"/>
    <n v="0"/>
    <n v="87"/>
    <n v="83"/>
    <n v="91"/>
  </r>
  <r>
    <x v="170"/>
    <s v="RS"/>
    <s v="SRB"/>
    <n v="688"/>
    <x v="1"/>
    <n v="2010"/>
    <n v="9647109"/>
    <n v="34"/>
    <n v="14"/>
    <n v="64"/>
    <n v="3300"/>
    <n v="1300"/>
    <n v="6100"/>
    <s v="predicted"/>
    <n v="1.6"/>
    <n v="1.5"/>
    <n v="1.8"/>
    <n v="160"/>
    <n v="150"/>
    <n v="170"/>
    <n v="0.03"/>
    <n v="0.02"/>
    <n v="0.04"/>
    <n v="3"/>
    <n v="2"/>
    <n v="4.2"/>
    <s v="VR"/>
    <n v="27"/>
    <n v="26"/>
    <n v="29"/>
    <n v="2600"/>
    <n v="2500"/>
    <n v="2800"/>
    <n v="0"/>
    <n v="0.62"/>
    <n v="0.28999999999999998"/>
    <n v="1.1000000000000001"/>
    <n v="0.17"/>
    <n v="7.0000000000000007E-2"/>
    <n v="0.28999999999999998"/>
    <n v="17"/>
    <n v="6.8"/>
    <n v="28"/>
    <n v="0"/>
    <n v="88"/>
    <n v="83"/>
    <n v="94"/>
  </r>
  <r>
    <x v="170"/>
    <s v="RS"/>
    <s v="SRB"/>
    <n v="688"/>
    <x v="1"/>
    <n v="2011"/>
    <n v="9597413"/>
    <n v="29"/>
    <n v="11"/>
    <n v="56"/>
    <n v="2800"/>
    <n v="1000"/>
    <n v="5400"/>
    <s v="predicted"/>
    <n v="1.5"/>
    <n v="1.4"/>
    <n v="1.6"/>
    <n v="150"/>
    <n v="140"/>
    <n v="160"/>
    <n v="0.03"/>
    <n v="0.02"/>
    <n v="0.04"/>
    <n v="3"/>
    <n v="2"/>
    <n v="4.2"/>
    <s v="VR"/>
    <n v="24"/>
    <n v="23"/>
    <n v="26"/>
    <n v="2300"/>
    <n v="2200"/>
    <n v="2500"/>
    <n v="0"/>
    <n v="0.67"/>
    <n v="0.3"/>
    <n v="1.2"/>
    <n v="0.16"/>
    <n v="0.06"/>
    <n v="0.28000000000000003"/>
    <n v="16"/>
    <n v="6.2"/>
    <n v="27"/>
    <n v="0"/>
    <n v="93"/>
    <n v="86"/>
    <n v="100"/>
  </r>
  <r>
    <x v="170"/>
    <s v="RS"/>
    <s v="SRB"/>
    <n v="688"/>
    <x v="1"/>
    <n v="2012"/>
    <n v="9552553"/>
    <n v="27"/>
    <n v="11"/>
    <n v="49"/>
    <n v="2500"/>
    <n v="1000"/>
    <n v="4700"/>
    <s v="predicted"/>
    <n v="1.6"/>
    <n v="1.4"/>
    <n v="1.7"/>
    <n v="150"/>
    <n v="140"/>
    <n v="160"/>
    <n v="0.02"/>
    <n v="0.01"/>
    <n v="0.03"/>
    <n v="2"/>
    <n v="1.1000000000000001"/>
    <n v="3.2"/>
    <s v="VR"/>
    <n v="21"/>
    <n v="20"/>
    <n v="23"/>
    <n v="2000"/>
    <n v="1900"/>
    <n v="2200"/>
    <n v="0"/>
    <n v="0.69"/>
    <n v="0.3"/>
    <n v="1.2"/>
    <n v="0.14000000000000001"/>
    <n v="0.06"/>
    <n v="0.25"/>
    <n v="14"/>
    <n v="5.3"/>
    <n v="24"/>
    <n v="0"/>
    <n v="92"/>
    <n v="85"/>
    <n v="100"/>
  </r>
  <r>
    <x v="170"/>
    <s v="RS"/>
    <s v="SRB"/>
    <n v="688"/>
    <x v="1"/>
    <n v="2013"/>
    <n v="9510506"/>
    <n v="28"/>
    <n v="14"/>
    <n v="46"/>
    <n v="2600"/>
    <n v="1300"/>
    <n v="4300"/>
    <s v="predicted"/>
    <n v="1.6"/>
    <n v="1.4"/>
    <n v="1.7"/>
    <n v="150"/>
    <n v="140"/>
    <n v="160"/>
    <n v="0.01"/>
    <n v="0"/>
    <n v="0.02"/>
    <n v="1"/>
    <n v="0.22"/>
    <n v="2.4"/>
    <s v="VR imputed"/>
    <n v="18"/>
    <n v="17"/>
    <n v="20"/>
    <n v="1700"/>
    <n v="1600"/>
    <n v="1900"/>
    <n v="0"/>
    <n v="0.68"/>
    <n v="0.3"/>
    <n v="1.2"/>
    <n v="0.12"/>
    <n v="0.05"/>
    <n v="0.22"/>
    <n v="12"/>
    <n v="4.4000000000000004"/>
    <n v="20"/>
    <n v="0"/>
    <n v="120"/>
    <n v="110"/>
    <n v="130"/>
  </r>
  <r>
    <x v="171"/>
    <s v="SC"/>
    <s v="SYC"/>
    <n v="690"/>
    <x v="2"/>
    <n v="1990"/>
    <n v="69474"/>
    <n v="114"/>
    <n v="54"/>
    <n v="197"/>
    <n v="79"/>
    <n v="37"/>
    <n v="140"/>
    <s v="predicted"/>
    <n v="1.5"/>
    <n v="1.5"/>
    <n v="1.6"/>
    <n v="1.1000000000000001"/>
    <n v="1"/>
    <n v="1.1000000000000001"/>
    <n v="0"/>
    <n v="0"/>
    <n v="0"/>
    <n v="0"/>
    <n v="0"/>
    <n v="0"/>
    <s v="VR imputed"/>
    <n v="68"/>
    <n v="59"/>
    <n v="77"/>
    <n v="47"/>
    <n v="41"/>
    <n v="53"/>
    <s v="Expert opinion"/>
    <n v="0"/>
    <n v="0"/>
    <n v="0"/>
    <n v="0"/>
    <n v="0"/>
    <n v="0"/>
    <n v="0"/>
    <n v="0"/>
    <n v="0"/>
    <n v="0"/>
    <n v="87"/>
    <n v="77"/>
    <n v="99"/>
  </r>
  <r>
    <x v="171"/>
    <s v="SC"/>
    <s v="SYC"/>
    <n v="690"/>
    <x v="2"/>
    <n v="1991"/>
    <n v="70307"/>
    <n v="38"/>
    <n v="13"/>
    <n v="77"/>
    <n v="27"/>
    <n v="8.9"/>
    <n v="54"/>
    <s v="predicted"/>
    <n v="1.5"/>
    <n v="1.5"/>
    <n v="1.6"/>
    <n v="1.1000000000000001"/>
    <n v="1"/>
    <n v="1.1000000000000001"/>
    <n v="0"/>
    <n v="0"/>
    <n v="0"/>
    <n v="0"/>
    <n v="0"/>
    <n v="0"/>
    <s v="VR imputed"/>
    <n v="33"/>
    <n v="29"/>
    <n v="37"/>
    <n v="23"/>
    <n v="20"/>
    <n v="26"/>
    <s v="Expert opinion"/>
    <n v="0"/>
    <n v="0"/>
    <n v="0"/>
    <n v="0"/>
    <n v="0"/>
    <n v="0"/>
    <n v="0"/>
    <n v="0"/>
    <n v="0"/>
    <n v="0"/>
    <n v="0"/>
    <n v="0"/>
    <n v="0"/>
  </r>
  <r>
    <x v="171"/>
    <s v="SC"/>
    <s v="SYC"/>
    <n v="690"/>
    <x v="2"/>
    <n v="1992"/>
    <n v="71489"/>
    <n v="28"/>
    <n v="8.5"/>
    <n v="60"/>
    <n v="20"/>
    <n v="6.1"/>
    <n v="43"/>
    <s v="predicted"/>
    <n v="1.5"/>
    <n v="1.5"/>
    <n v="1.6"/>
    <n v="1.1000000000000001"/>
    <n v="1.1000000000000001"/>
    <n v="1.1000000000000001"/>
    <n v="0"/>
    <n v="0"/>
    <n v="0"/>
    <n v="0"/>
    <n v="0"/>
    <n v="0"/>
    <s v="VR imputed"/>
    <n v="16"/>
    <n v="14"/>
    <n v="18"/>
    <n v="12"/>
    <n v="10"/>
    <n v="13"/>
    <s v="Expert opinion"/>
    <n v="0"/>
    <n v="0"/>
    <n v="0"/>
    <n v="0"/>
    <n v="0"/>
    <n v="0"/>
    <n v="0"/>
    <n v="0"/>
    <n v="0"/>
    <n v="0"/>
    <n v="0"/>
    <n v="0"/>
    <n v="0"/>
  </r>
  <r>
    <x v="171"/>
    <s v="SC"/>
    <s v="SYC"/>
    <n v="690"/>
    <x v="2"/>
    <n v="1993"/>
    <n v="72873"/>
    <n v="23"/>
    <n v="7"/>
    <n v="49"/>
    <n v="17"/>
    <n v="5.0999999999999996"/>
    <n v="36"/>
    <s v="predicted"/>
    <n v="1.5"/>
    <n v="1.5"/>
    <n v="1.6"/>
    <n v="1.1000000000000001"/>
    <n v="1.1000000000000001"/>
    <n v="1.1000000000000001"/>
    <n v="0"/>
    <n v="0"/>
    <n v="0"/>
    <n v="0"/>
    <n v="0"/>
    <n v="0"/>
    <s v="VR imputed"/>
    <n v="7.9"/>
    <n v="6.9"/>
    <n v="8.9"/>
    <n v="5.8"/>
    <n v="5"/>
    <n v="6.5"/>
    <s v="Expert opinion"/>
    <n v="0"/>
    <n v="0"/>
    <n v="0"/>
    <n v="0"/>
    <n v="0"/>
    <n v="0"/>
    <n v="0"/>
    <n v="0"/>
    <n v="0"/>
    <n v="0"/>
    <n v="87"/>
    <n v="77"/>
    <n v="99"/>
  </r>
  <r>
    <x v="171"/>
    <s v="SC"/>
    <s v="SYC"/>
    <n v="690"/>
    <x v="2"/>
    <n v="1994"/>
    <n v="74239"/>
    <n v="20"/>
    <n v="5.9"/>
    <n v="42"/>
    <n v="15"/>
    <n v="4.4000000000000004"/>
    <n v="31"/>
    <s v="predicted"/>
    <n v="1.5"/>
    <n v="1.5"/>
    <n v="1.6"/>
    <n v="1.1000000000000001"/>
    <n v="1.1000000000000001"/>
    <n v="1.2"/>
    <n v="0"/>
    <n v="0"/>
    <n v="0"/>
    <n v="0"/>
    <n v="0"/>
    <n v="0"/>
    <s v="VR imputed"/>
    <n v="9.8000000000000007"/>
    <n v="8.6"/>
    <n v="11"/>
    <n v="7.3"/>
    <n v="6.4"/>
    <n v="8.1999999999999993"/>
    <s v="Expert opinion"/>
    <n v="0"/>
    <n v="0"/>
    <n v="0"/>
    <n v="0"/>
    <n v="0"/>
    <n v="0"/>
    <n v="0"/>
    <n v="0"/>
    <n v="0"/>
    <n v="0"/>
    <n v="0"/>
    <n v="0"/>
    <n v="0"/>
  </r>
  <r>
    <x v="171"/>
    <s v="SC"/>
    <s v="SYC"/>
    <n v="690"/>
    <x v="2"/>
    <n v="1995"/>
    <n v="75433"/>
    <n v="18"/>
    <n v="5.3"/>
    <n v="38"/>
    <n v="13"/>
    <n v="4"/>
    <n v="28"/>
    <s v="predicted"/>
    <n v="1.5"/>
    <n v="1.5"/>
    <n v="1.6"/>
    <n v="1.2"/>
    <n v="1.1000000000000001"/>
    <n v="1.2"/>
    <n v="0"/>
    <n v="0"/>
    <n v="0"/>
    <n v="0"/>
    <n v="0"/>
    <n v="0"/>
    <s v="VR imputed"/>
    <n v="12"/>
    <n v="11"/>
    <n v="14"/>
    <n v="9.1999999999999993"/>
    <n v="8.1"/>
    <n v="10"/>
    <s v="Expert opinion"/>
    <n v="0"/>
    <n v="0"/>
    <n v="0"/>
    <n v="0"/>
    <n v="0"/>
    <n v="0"/>
    <n v="0"/>
    <n v="0"/>
    <n v="0"/>
    <n v="0"/>
    <n v="87"/>
    <n v="77"/>
    <n v="99"/>
  </r>
  <r>
    <x v="171"/>
    <s v="SC"/>
    <s v="SYC"/>
    <n v="690"/>
    <x v="2"/>
    <n v="1996"/>
    <n v="76391"/>
    <n v="34"/>
    <n v="16"/>
    <n v="58"/>
    <n v="26"/>
    <n v="12"/>
    <n v="44"/>
    <s v="predicted"/>
    <n v="1.5"/>
    <n v="1.5"/>
    <n v="1.6"/>
    <n v="1.2"/>
    <n v="1.1000000000000001"/>
    <n v="1.2"/>
    <n v="0"/>
    <n v="0"/>
    <n v="0"/>
    <n v="0"/>
    <n v="0"/>
    <n v="0"/>
    <s v="VR imputed"/>
    <n v="23"/>
    <n v="20"/>
    <n v="26"/>
    <n v="17"/>
    <n v="15"/>
    <n v="20"/>
    <s v="Expert opinion"/>
    <n v="0"/>
    <n v="0"/>
    <n v="0"/>
    <n v="0"/>
    <n v="0"/>
    <n v="0"/>
    <n v="0"/>
    <n v="0"/>
    <n v="0"/>
    <n v="0"/>
    <n v="87"/>
    <n v="77"/>
    <n v="99"/>
  </r>
  <r>
    <x v="171"/>
    <s v="SC"/>
    <s v="SYC"/>
    <n v="690"/>
    <x v="2"/>
    <n v="1997"/>
    <n v="77173"/>
    <n v="41"/>
    <n v="20"/>
    <n v="70"/>
    <n v="32"/>
    <n v="15"/>
    <n v="54"/>
    <s v="predicted"/>
    <n v="1.5"/>
    <n v="1.5"/>
    <n v="1.6"/>
    <n v="1.2"/>
    <n v="1.1000000000000001"/>
    <n v="1.2"/>
    <n v="0"/>
    <n v="0"/>
    <n v="0"/>
    <n v="0"/>
    <n v="0"/>
    <n v="0"/>
    <s v="VR imputed"/>
    <n v="27"/>
    <n v="24"/>
    <n v="30"/>
    <n v="21"/>
    <n v="18"/>
    <n v="23"/>
    <s v="Expert opinion"/>
    <n v="0"/>
    <n v="0"/>
    <n v="0"/>
    <n v="0"/>
    <n v="0"/>
    <n v="0"/>
    <n v="0"/>
    <n v="0"/>
    <n v="0"/>
    <n v="0"/>
    <n v="87"/>
    <n v="77"/>
    <n v="99"/>
  </r>
  <r>
    <x v="171"/>
    <s v="SC"/>
    <s v="SYC"/>
    <n v="690"/>
    <x v="2"/>
    <n v="1998"/>
    <n v="77891"/>
    <n v="23"/>
    <n v="6.8"/>
    <n v="48"/>
    <n v="18"/>
    <n v="5.3"/>
    <n v="37"/>
    <s v="predicted"/>
    <n v="1.5"/>
    <n v="1.5"/>
    <n v="1.6"/>
    <n v="1.2"/>
    <n v="1.2"/>
    <n v="1.2"/>
    <n v="0"/>
    <n v="0"/>
    <n v="0"/>
    <n v="0"/>
    <n v="0"/>
    <n v="0"/>
    <s v="VR imputed"/>
    <n v="16"/>
    <n v="14"/>
    <n v="18"/>
    <n v="13"/>
    <n v="11"/>
    <n v="14"/>
    <s v="Expert opinion"/>
    <n v="0"/>
    <n v="0"/>
    <n v="0"/>
    <n v="0"/>
    <n v="0"/>
    <n v="0"/>
    <n v="0"/>
    <n v="0"/>
    <n v="0"/>
    <n v="0"/>
    <n v="87"/>
    <n v="77"/>
    <n v="99"/>
  </r>
  <r>
    <x v="171"/>
    <s v="SC"/>
    <s v="SYC"/>
    <n v="690"/>
    <x v="2"/>
    <n v="1999"/>
    <n v="78720"/>
    <n v="46"/>
    <n v="21"/>
    <n v="79"/>
    <n v="36"/>
    <n v="17"/>
    <n v="62"/>
    <s v="predicted"/>
    <n v="1.5"/>
    <n v="1.5"/>
    <n v="1.6"/>
    <n v="1.2"/>
    <n v="1.2"/>
    <n v="1.2"/>
    <n v="0"/>
    <n v="0"/>
    <n v="0"/>
    <n v="0"/>
    <n v="0"/>
    <n v="0"/>
    <s v="VR imputed"/>
    <n v="31"/>
    <n v="27"/>
    <n v="35"/>
    <n v="24"/>
    <n v="21"/>
    <n v="27"/>
    <s v="Expert opinion"/>
    <n v="0"/>
    <n v="0"/>
    <n v="0"/>
    <n v="0"/>
    <n v="0"/>
    <n v="0"/>
    <n v="0"/>
    <n v="0"/>
    <n v="0"/>
    <n v="0"/>
    <n v="87"/>
    <n v="77"/>
    <n v="99"/>
  </r>
  <r>
    <x v="171"/>
    <s v="SC"/>
    <s v="SYC"/>
    <n v="690"/>
    <x v="2"/>
    <n v="2000"/>
    <n v="79774"/>
    <n v="39"/>
    <n v="17"/>
    <n v="69"/>
    <n v="31"/>
    <n v="13"/>
    <n v="55"/>
    <s v="predicted"/>
    <n v="1.5"/>
    <n v="1.5"/>
    <n v="1.6"/>
    <n v="1.2"/>
    <n v="1.2"/>
    <n v="1.3"/>
    <n v="0"/>
    <n v="0"/>
    <n v="0"/>
    <n v="0"/>
    <n v="0"/>
    <n v="0"/>
    <s v="VR imputed"/>
    <n v="29"/>
    <n v="25"/>
    <n v="33"/>
    <n v="23"/>
    <n v="20"/>
    <n v="26"/>
    <s v="Expert opinion"/>
    <n v="0"/>
    <n v="0"/>
    <n v="0"/>
    <n v="0"/>
    <n v="0"/>
    <n v="0"/>
    <n v="0"/>
    <n v="0"/>
    <n v="0"/>
    <n v="0"/>
    <n v="87"/>
    <n v="77"/>
    <n v="99"/>
  </r>
  <r>
    <x v="171"/>
    <s v="SC"/>
    <s v="SYC"/>
    <n v="690"/>
    <x v="2"/>
    <n v="2001"/>
    <n v="81093"/>
    <n v="33"/>
    <n v="13"/>
    <n v="63"/>
    <n v="27"/>
    <n v="10"/>
    <n v="51"/>
    <s v="predicted"/>
    <n v="2.6"/>
    <n v="2.5"/>
    <n v="2.7"/>
    <n v="2.1"/>
    <n v="2.1"/>
    <n v="2.2000000000000002"/>
    <n v="0"/>
    <n v="0"/>
    <n v="0"/>
    <n v="0"/>
    <n v="0"/>
    <n v="0"/>
    <s v="VR"/>
    <n v="27"/>
    <n v="24"/>
    <n v="30"/>
    <n v="22"/>
    <n v="19"/>
    <n v="25"/>
    <s v="Expert opinion"/>
    <n v="0"/>
    <n v="0"/>
    <n v="0"/>
    <n v="0"/>
    <n v="0"/>
    <n v="0"/>
    <n v="0"/>
    <n v="0"/>
    <n v="0"/>
    <n v="0"/>
    <n v="87"/>
    <n v="77"/>
    <n v="99"/>
  </r>
  <r>
    <x v="171"/>
    <s v="SC"/>
    <s v="SYC"/>
    <n v="690"/>
    <x v="2"/>
    <n v="2002"/>
    <n v="82611"/>
    <n v="69"/>
    <n v="32"/>
    <n v="120"/>
    <n v="57"/>
    <n v="27"/>
    <n v="99"/>
    <s v="predicted"/>
    <n v="5.0999999999999996"/>
    <n v="5"/>
    <n v="5.2"/>
    <n v="4.2"/>
    <n v="4.0999999999999996"/>
    <n v="4.3"/>
    <n v="0"/>
    <n v="0"/>
    <n v="0"/>
    <n v="0"/>
    <n v="0"/>
    <n v="0"/>
    <s v="VR"/>
    <n v="40"/>
    <n v="35"/>
    <n v="46"/>
    <n v="33"/>
    <n v="29"/>
    <n v="38"/>
    <s v="Expert opinion"/>
    <n v="0"/>
    <n v="0"/>
    <n v="0"/>
    <n v="0"/>
    <n v="0"/>
    <n v="0"/>
    <n v="0"/>
    <n v="0"/>
    <n v="0"/>
    <n v="0"/>
    <n v="87"/>
    <n v="77"/>
    <n v="99"/>
  </r>
  <r>
    <x v="171"/>
    <s v="SC"/>
    <s v="SYC"/>
    <n v="690"/>
    <x v="2"/>
    <n v="2003"/>
    <n v="84218"/>
    <n v="22"/>
    <n v="6.6"/>
    <n v="47"/>
    <n v="19"/>
    <n v="5.6"/>
    <n v="39"/>
    <s v="predicted"/>
    <n v="0"/>
    <n v="0"/>
    <n v="0"/>
    <n v="0"/>
    <n v="0"/>
    <n v="0"/>
    <n v="0"/>
    <n v="0"/>
    <n v="0"/>
    <n v="0"/>
    <n v="0"/>
    <n v="0"/>
    <s v="VR"/>
    <n v="14"/>
    <n v="12"/>
    <n v="15"/>
    <n v="12"/>
    <n v="10"/>
    <n v="13"/>
    <s v="Expert opinion"/>
    <n v="0"/>
    <n v="0"/>
    <n v="0"/>
    <n v="0"/>
    <n v="0"/>
    <n v="0"/>
    <n v="0"/>
    <n v="0"/>
    <n v="0"/>
    <n v="0"/>
    <n v="87"/>
    <n v="77"/>
    <n v="99"/>
  </r>
  <r>
    <x v="171"/>
    <s v="SC"/>
    <s v="SYC"/>
    <n v="690"/>
    <x v="2"/>
    <n v="2004"/>
    <n v="85751"/>
    <n v="35"/>
    <n v="16"/>
    <n v="61"/>
    <n v="30"/>
    <n v="14"/>
    <n v="52"/>
    <s v="predicted"/>
    <n v="0"/>
    <n v="0"/>
    <n v="0"/>
    <n v="0"/>
    <n v="0"/>
    <n v="0"/>
    <n v="0"/>
    <n v="0"/>
    <n v="0"/>
    <n v="0"/>
    <n v="0"/>
    <n v="0"/>
    <s v="VR"/>
    <n v="24"/>
    <n v="21"/>
    <n v="27"/>
    <n v="21"/>
    <n v="18"/>
    <n v="23"/>
    <s v="Expert opinion"/>
    <n v="0"/>
    <n v="0"/>
    <n v="0"/>
    <n v="0"/>
    <n v="0"/>
    <n v="0"/>
    <n v="0"/>
    <n v="0"/>
    <n v="0"/>
    <n v="0"/>
    <n v="87"/>
    <n v="77"/>
    <n v="99"/>
  </r>
  <r>
    <x v="171"/>
    <s v="SC"/>
    <s v="SYC"/>
    <n v="690"/>
    <x v="2"/>
    <n v="2005"/>
    <n v="87094"/>
    <n v="23"/>
    <n v="9.6"/>
    <n v="43"/>
    <n v="20"/>
    <n v="8.3000000000000007"/>
    <n v="38"/>
    <s v="predicted"/>
    <n v="2.5"/>
    <n v="2.4"/>
    <n v="2.7"/>
    <n v="2.2000000000000002"/>
    <n v="2.1"/>
    <n v="2.2999999999999998"/>
    <n v="0"/>
    <n v="0"/>
    <n v="0"/>
    <n v="0"/>
    <n v="0"/>
    <n v="0"/>
    <s v="VR"/>
    <n v="18"/>
    <n v="16"/>
    <n v="21"/>
    <n v="16"/>
    <n v="14"/>
    <n v="18"/>
    <s v="Expert opinion"/>
    <n v="0"/>
    <n v="0"/>
    <n v="0"/>
    <n v="0"/>
    <n v="0"/>
    <n v="0"/>
    <n v="0"/>
    <n v="0"/>
    <n v="0"/>
    <n v="0"/>
    <n v="87"/>
    <n v="77"/>
    <n v="99"/>
  </r>
  <r>
    <x v="171"/>
    <s v="SC"/>
    <s v="SYC"/>
    <n v="690"/>
    <x v="2"/>
    <n v="2006"/>
    <n v="88210"/>
    <n v="16"/>
    <n v="4.7"/>
    <n v="34"/>
    <n v="14"/>
    <n v="4.2"/>
    <n v="30"/>
    <s v="predicted"/>
    <n v="1.2"/>
    <n v="1.2"/>
    <n v="1.3"/>
    <n v="1.1000000000000001"/>
    <n v="1"/>
    <n v="1.1000000000000001"/>
    <n v="0"/>
    <n v="0"/>
    <n v="0"/>
    <n v="0"/>
    <n v="0"/>
    <n v="0"/>
    <s v="VR"/>
    <n v="14"/>
    <n v="12"/>
    <n v="16"/>
    <n v="12"/>
    <n v="11"/>
    <n v="14"/>
    <s v="Expert opinion"/>
    <n v="0"/>
    <n v="0"/>
    <n v="0"/>
    <n v="0"/>
    <n v="0"/>
    <n v="0"/>
    <n v="0"/>
    <n v="0"/>
    <n v="0"/>
    <n v="0"/>
    <n v="0"/>
    <n v="0"/>
    <n v="0"/>
  </r>
  <r>
    <x v="171"/>
    <s v="SC"/>
    <s v="SYC"/>
    <n v="690"/>
    <x v="2"/>
    <n v="2007"/>
    <n v="89134"/>
    <n v="15"/>
    <n v="4.5"/>
    <n v="32"/>
    <n v="13"/>
    <n v="4.0999999999999996"/>
    <n v="28"/>
    <s v="predicted"/>
    <n v="1.2"/>
    <n v="1.2"/>
    <n v="1.3"/>
    <n v="1.1000000000000001"/>
    <n v="1"/>
    <n v="1.1000000000000001"/>
    <n v="0"/>
    <n v="0"/>
    <n v="0"/>
    <n v="0"/>
    <n v="0"/>
    <n v="0"/>
    <s v="VR"/>
    <n v="10"/>
    <n v="9"/>
    <n v="12"/>
    <n v="9.1999999999999993"/>
    <n v="8"/>
    <n v="10"/>
    <s v="Expert opinion"/>
    <n v="0"/>
    <n v="0"/>
    <n v="0"/>
    <n v="0"/>
    <n v="0"/>
    <n v="0"/>
    <n v="0"/>
    <n v="0"/>
    <n v="0"/>
    <n v="0"/>
    <n v="0"/>
    <n v="0"/>
    <n v="0"/>
  </r>
  <r>
    <x v="171"/>
    <s v="SC"/>
    <s v="SYC"/>
    <n v="690"/>
    <x v="2"/>
    <n v="2008"/>
    <n v="89902"/>
    <n v="16"/>
    <n v="4.5999999999999996"/>
    <n v="33"/>
    <n v="14"/>
    <n v="4.2"/>
    <n v="29"/>
    <s v="predicted"/>
    <n v="2.2999999999999998"/>
    <n v="2.2999999999999998"/>
    <n v="2.2999999999999998"/>
    <n v="2.1"/>
    <n v="2"/>
    <n v="2.1"/>
    <n v="0"/>
    <n v="0"/>
    <n v="0"/>
    <n v="0"/>
    <n v="0"/>
    <n v="0"/>
    <s v="VR"/>
    <n v="7.7"/>
    <n v="6.7"/>
    <n v="8.6999999999999993"/>
    <n v="6.9"/>
    <n v="6"/>
    <n v="7.8"/>
    <s v="Expert opinion"/>
    <n v="0"/>
    <n v="0"/>
    <n v="0"/>
    <n v="0"/>
    <n v="0"/>
    <n v="0"/>
    <n v="0"/>
    <n v="0"/>
    <n v="0"/>
    <n v="0"/>
    <n v="87"/>
    <n v="77"/>
    <n v="99"/>
  </r>
  <r>
    <x v="171"/>
    <s v="SC"/>
    <s v="SYC"/>
    <n v="690"/>
    <x v="2"/>
    <n v="2009"/>
    <n v="90577"/>
    <n v="27"/>
    <n v="12"/>
    <n v="47"/>
    <n v="24"/>
    <n v="11"/>
    <n v="42"/>
    <s v="predicted"/>
    <n v="2.2999999999999998"/>
    <n v="2.2999999999999998"/>
    <n v="2.4"/>
    <n v="2.1"/>
    <n v="2"/>
    <n v="2.1"/>
    <n v="0"/>
    <n v="0"/>
    <n v="0"/>
    <n v="0"/>
    <n v="0"/>
    <n v="0"/>
    <s v="VR"/>
    <n v="19"/>
    <n v="17"/>
    <n v="22"/>
    <n v="17"/>
    <n v="15"/>
    <n v="20"/>
    <s v="Expert opinion"/>
    <n v="0"/>
    <n v="0"/>
    <n v="0"/>
    <n v="0"/>
    <n v="0"/>
    <n v="0"/>
    <n v="0"/>
    <n v="0"/>
    <n v="0"/>
    <n v="0"/>
    <n v="87"/>
    <n v="77"/>
    <n v="99"/>
  </r>
  <r>
    <x v="171"/>
    <s v="SC"/>
    <s v="SYC"/>
    <n v="690"/>
    <x v="2"/>
    <n v="2010"/>
    <n v="91208"/>
    <n v="30"/>
    <n v="14"/>
    <n v="53"/>
    <n v="28"/>
    <n v="13"/>
    <n v="48"/>
    <s v="predicted"/>
    <n v="0"/>
    <n v="0"/>
    <n v="0"/>
    <n v="0"/>
    <n v="0"/>
    <n v="0"/>
    <n v="0"/>
    <n v="0"/>
    <n v="0"/>
    <n v="0"/>
    <n v="0"/>
    <n v="0"/>
    <s v="VR"/>
    <n v="21"/>
    <n v="19"/>
    <n v="24"/>
    <n v="20"/>
    <n v="17"/>
    <n v="22"/>
    <s v="Expert opinion"/>
    <n v="0"/>
    <n v="0"/>
    <n v="0"/>
    <n v="0"/>
    <n v="0"/>
    <n v="0"/>
    <n v="0"/>
    <n v="0"/>
    <n v="0"/>
    <n v="0"/>
    <n v="87"/>
    <n v="77"/>
    <n v="99"/>
  </r>
  <r>
    <x v="171"/>
    <s v="SC"/>
    <s v="SYC"/>
    <n v="690"/>
    <x v="2"/>
    <n v="2011"/>
    <n v="91799"/>
    <n v="39"/>
    <n v="18"/>
    <n v="67"/>
    <n v="36"/>
    <n v="17"/>
    <n v="62"/>
    <s v="predicted"/>
    <n v="1.1000000000000001"/>
    <n v="1.1000000000000001"/>
    <n v="1.1000000000000001"/>
    <n v="1"/>
    <n v="1"/>
    <n v="1"/>
    <n v="0"/>
    <n v="0"/>
    <n v="0"/>
    <n v="0"/>
    <n v="0"/>
    <n v="0"/>
    <s v="VR"/>
    <n v="26"/>
    <n v="23"/>
    <n v="30"/>
    <n v="24"/>
    <n v="21"/>
    <n v="27"/>
    <s v="Expert opinion"/>
    <n v="0"/>
    <n v="0"/>
    <n v="0"/>
    <n v="0"/>
    <n v="0"/>
    <n v="0"/>
    <n v="0"/>
    <n v="0"/>
    <n v="0"/>
    <n v="0"/>
    <n v="87"/>
    <n v="77"/>
    <n v="99"/>
  </r>
  <r>
    <x v="171"/>
    <s v="SC"/>
    <s v="SYC"/>
    <n v="690"/>
    <x v="2"/>
    <n v="2012"/>
    <n v="92339"/>
    <n v="31"/>
    <n v="12"/>
    <n v="58"/>
    <n v="28"/>
    <n v="11"/>
    <n v="54"/>
    <s v="predicted"/>
    <n v="0"/>
    <n v="0"/>
    <n v="0"/>
    <n v="0"/>
    <n v="0"/>
    <n v="0"/>
    <n v="0"/>
    <n v="0"/>
    <n v="0"/>
    <n v="0"/>
    <n v="0"/>
    <n v="0"/>
    <s v="VR"/>
    <n v="25"/>
    <n v="22"/>
    <n v="28"/>
    <n v="23"/>
    <n v="20"/>
    <n v="26"/>
    <s v="Expert opinion"/>
    <n v="0"/>
    <n v="0"/>
    <n v="0"/>
    <n v="0"/>
    <n v="0"/>
    <n v="0"/>
    <n v="0"/>
    <n v="0"/>
    <n v="0"/>
    <n v="0"/>
    <n v="87"/>
    <n v="77"/>
    <n v="99"/>
  </r>
  <r>
    <x v="171"/>
    <s v="SC"/>
    <s v="SYC"/>
    <n v="690"/>
    <x v="2"/>
    <n v="2013"/>
    <n v="92838"/>
    <n v="37"/>
    <n v="15"/>
    <n v="70"/>
    <n v="34"/>
    <n v="14"/>
    <n v="65"/>
    <s v="predicted"/>
    <n v="1.5"/>
    <n v="1.5"/>
    <n v="1.6"/>
    <n v="1.4"/>
    <n v="1.4"/>
    <n v="1.5"/>
    <n v="0"/>
    <n v="0"/>
    <n v="0"/>
    <n v="0"/>
    <n v="0"/>
    <n v="0"/>
    <s v="VR imputed"/>
    <n v="30"/>
    <n v="26"/>
    <n v="34"/>
    <n v="28"/>
    <n v="24"/>
    <n v="31"/>
    <s v="Expert opinion"/>
    <n v="0"/>
    <n v="0"/>
    <n v="0"/>
    <n v="0"/>
    <n v="0"/>
    <n v="0"/>
    <n v="0"/>
    <n v="0"/>
    <n v="0"/>
    <n v="0"/>
    <n v="87"/>
    <n v="77"/>
    <n v="99"/>
  </r>
  <r>
    <x v="172"/>
    <s v="SL"/>
    <s v="SLE"/>
    <n v="694"/>
    <x v="2"/>
    <n v="1990"/>
    <n v="4042678"/>
    <n v="595"/>
    <n v="258"/>
    <n v="1070"/>
    <n v="24000"/>
    <n v="10000"/>
    <n v="43000"/>
    <s v="predicted"/>
    <n v="97"/>
    <n v="64"/>
    <n v="126"/>
    <n v="3900"/>
    <n v="2600"/>
    <n v="5100"/>
    <n v="0.62"/>
    <n v="0.45"/>
    <n v="0.81"/>
    <n v="25"/>
    <n v="18"/>
    <n v="33"/>
    <s v="Indirect"/>
    <n v="252"/>
    <n v="203"/>
    <n v="322"/>
    <n v="10000"/>
    <n v="8200"/>
    <n v="13000"/>
    <n v="0"/>
    <n v="0.36"/>
    <n v="0.24"/>
    <n v="0.5"/>
    <n v="0.89"/>
    <n v="0.67"/>
    <n v="1.2"/>
    <n v="36"/>
    <n v="27"/>
    <n v="47"/>
    <n v="0"/>
    <n v="6.2"/>
    <n v="4.9000000000000004"/>
    <n v="7.7"/>
  </r>
  <r>
    <x v="172"/>
    <s v="SL"/>
    <s v="SLE"/>
    <n v="694"/>
    <x v="2"/>
    <n v="1991"/>
    <n v="4053257"/>
    <n v="590"/>
    <n v="265"/>
    <n v="1043"/>
    <n v="24000"/>
    <n v="11000"/>
    <n v="42000"/>
    <s v="predicted"/>
    <n v="95"/>
    <n v="66"/>
    <n v="120"/>
    <n v="3900"/>
    <n v="2700"/>
    <n v="4900"/>
    <n v="0.84"/>
    <n v="0.66"/>
    <n v="1"/>
    <n v="34"/>
    <n v="27"/>
    <n v="42"/>
    <s v="Indirect"/>
    <n v="256"/>
    <n v="218"/>
    <n v="312"/>
    <n v="10000"/>
    <n v="8800"/>
    <n v="13000"/>
    <n v="0"/>
    <n v="0.49"/>
    <n v="0.37"/>
    <n v="0.61"/>
    <n v="1.2"/>
    <n v="1.1000000000000001"/>
    <n v="1.5"/>
    <n v="50"/>
    <n v="43"/>
    <n v="60"/>
    <n v="0"/>
    <n v="14"/>
    <n v="12"/>
    <n v="17"/>
  </r>
  <r>
    <x v="172"/>
    <s v="SL"/>
    <s v="SLE"/>
    <n v="694"/>
    <x v="2"/>
    <n v="1992"/>
    <n v="4031730"/>
    <n v="591"/>
    <n v="273"/>
    <n v="1029"/>
    <n v="24000"/>
    <n v="11000"/>
    <n v="41000"/>
    <s v="predicted"/>
    <n v="95"/>
    <n v="66"/>
    <n v="115"/>
    <n v="3800"/>
    <n v="2700"/>
    <n v="4600"/>
    <n v="1.1000000000000001"/>
    <n v="0.88"/>
    <n v="1.4"/>
    <n v="45"/>
    <n v="35"/>
    <n v="56"/>
    <s v="Indirect"/>
    <n v="262"/>
    <n v="224"/>
    <n v="310"/>
    <n v="11000"/>
    <n v="9000"/>
    <n v="12000"/>
    <n v="0"/>
    <n v="0.65"/>
    <n v="0.51"/>
    <n v="0.8"/>
    <n v="1.7"/>
    <n v="1.4"/>
    <n v="1.9"/>
    <n v="68"/>
    <n v="58"/>
    <n v="78"/>
    <n v="0"/>
    <n v="16"/>
    <n v="13"/>
    <n v="18"/>
  </r>
  <r>
    <x v="172"/>
    <s v="SL"/>
    <s v="SLE"/>
    <n v="694"/>
    <x v="2"/>
    <n v="1993"/>
    <n v="3991434"/>
    <n v="594"/>
    <n v="277"/>
    <n v="1030"/>
    <n v="24000"/>
    <n v="11000"/>
    <n v="41000"/>
    <s v="predicted"/>
    <n v="94"/>
    <n v="65"/>
    <n v="112"/>
    <n v="3800"/>
    <n v="2600"/>
    <n v="4500"/>
    <n v="1.5"/>
    <n v="1.2"/>
    <n v="1.8"/>
    <n v="59"/>
    <n v="47"/>
    <n v="73"/>
    <s v="Indirect"/>
    <n v="269"/>
    <n v="230"/>
    <n v="313"/>
    <n v="11000"/>
    <n v="9200"/>
    <n v="13000"/>
    <n v="0"/>
    <n v="0.85"/>
    <n v="0.67"/>
    <n v="1.1000000000000001"/>
    <n v="2.2999999999999998"/>
    <n v="1.9"/>
    <n v="2.7"/>
    <n v="91"/>
    <n v="75"/>
    <n v="110"/>
    <n v="0"/>
    <n v="25"/>
    <n v="22"/>
    <n v="29"/>
  </r>
  <r>
    <x v="172"/>
    <s v="SL"/>
    <s v="SLE"/>
    <n v="694"/>
    <x v="2"/>
    <n v="1994"/>
    <n v="3951544"/>
    <n v="599"/>
    <n v="280"/>
    <n v="1037"/>
    <n v="24000"/>
    <n v="11000"/>
    <n v="41000"/>
    <s v="predicted"/>
    <n v="94"/>
    <n v="65"/>
    <n v="117"/>
    <n v="3700"/>
    <n v="2600"/>
    <n v="4600"/>
    <n v="1.9"/>
    <n v="1.5"/>
    <n v="2.4"/>
    <n v="76"/>
    <n v="59"/>
    <n v="96"/>
    <s v="Indirect"/>
    <n v="276"/>
    <n v="229"/>
    <n v="328"/>
    <n v="11000"/>
    <n v="9100"/>
    <n v="13000"/>
    <n v="0"/>
    <n v="1.1000000000000001"/>
    <n v="0.83"/>
    <n v="1.4"/>
    <n v="3"/>
    <n v="2.5"/>
    <n v="3.7"/>
    <n v="120"/>
    <n v="97"/>
    <n v="150"/>
    <n v="0"/>
    <n v="24"/>
    <n v="20"/>
    <n v="28"/>
  </r>
  <r>
    <x v="172"/>
    <s v="SL"/>
    <s v="SLE"/>
    <n v="694"/>
    <x v="2"/>
    <n v="1995"/>
    <n v="3927105"/>
    <n v="606"/>
    <n v="285"/>
    <n v="1044"/>
    <n v="24000"/>
    <n v="11000"/>
    <n v="41000"/>
    <s v="predicted"/>
    <n v="93"/>
    <n v="66"/>
    <n v="119"/>
    <n v="3700"/>
    <n v="2600"/>
    <n v="4700"/>
    <n v="2.5"/>
    <n v="1.9"/>
    <n v="3.1"/>
    <n v="97"/>
    <n v="74"/>
    <n v="120"/>
    <s v="Indirect"/>
    <n v="282"/>
    <n v="233"/>
    <n v="342"/>
    <n v="11000"/>
    <n v="9200"/>
    <n v="13000"/>
    <n v="0"/>
    <n v="1.4"/>
    <n v="1"/>
    <n v="1.9"/>
    <n v="4"/>
    <n v="3.2"/>
    <n v="5.0999999999999996"/>
    <n v="160"/>
    <n v="130"/>
    <n v="200"/>
    <n v="0"/>
    <n v="18"/>
    <n v="15"/>
    <n v="21"/>
  </r>
  <r>
    <x v="172"/>
    <s v="SL"/>
    <s v="SLE"/>
    <n v="694"/>
    <x v="2"/>
    <n v="1996"/>
    <n v="3919708"/>
    <n v="606"/>
    <n v="287"/>
    <n v="1042"/>
    <n v="24000"/>
    <n v="11000"/>
    <n v="41000"/>
    <s v="predicted"/>
    <n v="93"/>
    <n v="68"/>
    <n v="116"/>
    <n v="3600"/>
    <n v="2700"/>
    <n v="4600"/>
    <n v="3.2"/>
    <n v="2.5"/>
    <n v="3.9"/>
    <n v="120"/>
    <n v="98"/>
    <n v="150"/>
    <s v="Indirect"/>
    <n v="287"/>
    <n v="237"/>
    <n v="346"/>
    <n v="11000"/>
    <n v="9300"/>
    <n v="14000"/>
    <n v="0"/>
    <n v="1.8"/>
    <n v="1.4"/>
    <n v="2.4"/>
    <n v="5.2"/>
    <n v="4.2"/>
    <n v="6.4"/>
    <n v="200"/>
    <n v="170"/>
    <n v="250"/>
    <n v="0"/>
    <n v="29"/>
    <n v="24"/>
    <n v="35"/>
  </r>
  <r>
    <x v="172"/>
    <s v="SL"/>
    <s v="SLE"/>
    <n v="694"/>
    <x v="2"/>
    <n v="1997"/>
    <n v="3928313"/>
    <n v="608"/>
    <n v="292"/>
    <n v="1036"/>
    <n v="24000"/>
    <n v="11000"/>
    <n v="41000"/>
    <s v="predicted"/>
    <n v="93"/>
    <n v="70"/>
    <n v="110"/>
    <n v="3600"/>
    <n v="2700"/>
    <n v="4300"/>
    <n v="4"/>
    <n v="3.3"/>
    <n v="4.8"/>
    <n v="160"/>
    <n v="130"/>
    <n v="190"/>
    <s v="Indirect"/>
    <n v="292"/>
    <n v="245"/>
    <n v="345"/>
    <n v="11000"/>
    <n v="9600"/>
    <n v="14000"/>
    <n v="0"/>
    <n v="2.2999999999999998"/>
    <n v="1.8"/>
    <n v="2.9"/>
    <n v="6.7"/>
    <n v="5.7"/>
    <n v="8"/>
    <n v="260"/>
    <n v="220"/>
    <n v="310"/>
    <n v="0"/>
    <n v="28"/>
    <n v="23"/>
    <n v="33"/>
  </r>
  <r>
    <x v="172"/>
    <s v="SL"/>
    <s v="SLE"/>
    <n v="694"/>
    <x v="2"/>
    <n v="1998"/>
    <n v="3961869"/>
    <n v="608"/>
    <n v="295"/>
    <n v="1032"/>
    <n v="24000"/>
    <n v="12000"/>
    <n v="41000"/>
    <s v="predicted"/>
    <n v="92"/>
    <n v="68"/>
    <n v="115"/>
    <n v="3600"/>
    <n v="2700"/>
    <n v="4600"/>
    <n v="5"/>
    <n v="4"/>
    <n v="6"/>
    <n v="200"/>
    <n v="160"/>
    <n v="240"/>
    <s v="Indirect"/>
    <n v="297"/>
    <n v="247"/>
    <n v="338"/>
    <n v="12000"/>
    <n v="9800"/>
    <n v="13000"/>
    <n v="0"/>
    <n v="2.9"/>
    <n v="2.2999999999999998"/>
    <n v="3.5"/>
    <n v="8.5"/>
    <n v="7.1"/>
    <n v="9.6"/>
    <n v="340"/>
    <n v="280"/>
    <n v="380"/>
    <n v="0"/>
    <n v="28"/>
    <n v="24"/>
    <n v="33"/>
  </r>
  <r>
    <x v="172"/>
    <s v="SL"/>
    <s v="SLE"/>
    <n v="694"/>
    <x v="2"/>
    <n v="1999"/>
    <n v="4030443"/>
    <n v="609"/>
    <n v="297"/>
    <n v="1029"/>
    <n v="25000"/>
    <n v="12000"/>
    <n v="41000"/>
    <s v="predicted"/>
    <n v="91"/>
    <n v="66"/>
    <n v="118"/>
    <n v="3700"/>
    <n v="2700"/>
    <n v="4700"/>
    <n v="6.1"/>
    <n v="4.8"/>
    <n v="7.7"/>
    <n v="250"/>
    <n v="190"/>
    <n v="310"/>
    <s v="Indirect"/>
    <n v="301"/>
    <n v="251"/>
    <n v="353"/>
    <n v="12000"/>
    <n v="10000"/>
    <n v="14000"/>
    <n v="0"/>
    <n v="3.5"/>
    <n v="2.8"/>
    <n v="4.4000000000000004"/>
    <n v="11"/>
    <n v="8.9"/>
    <n v="12"/>
    <n v="430"/>
    <n v="360"/>
    <n v="500"/>
    <n v="0"/>
    <n v="0"/>
    <n v="0"/>
    <n v="0"/>
  </r>
  <r>
    <x v="172"/>
    <s v="SL"/>
    <s v="SLE"/>
    <n v="694"/>
    <x v="2"/>
    <n v="2000"/>
    <n v="4139757"/>
    <n v="609"/>
    <n v="300"/>
    <n v="1024"/>
    <n v="25000"/>
    <n v="12000"/>
    <n v="42000"/>
    <s v="predicted"/>
    <n v="90"/>
    <n v="64"/>
    <n v="117"/>
    <n v="3700"/>
    <n v="2600"/>
    <n v="4900"/>
    <n v="7.4"/>
    <n v="5.6"/>
    <n v="9.5"/>
    <n v="310"/>
    <n v="230"/>
    <n v="390"/>
    <s v="Indirect"/>
    <n v="305"/>
    <n v="253"/>
    <n v="348"/>
    <n v="13000"/>
    <n v="10000"/>
    <n v="14000"/>
    <n v="0"/>
    <n v="4.3"/>
    <n v="3.4"/>
    <n v="5.3"/>
    <n v="13"/>
    <n v="11"/>
    <n v="15"/>
    <n v="540"/>
    <n v="450"/>
    <n v="620"/>
    <n v="0"/>
    <n v="30"/>
    <n v="26"/>
    <n v="36"/>
  </r>
  <r>
    <x v="172"/>
    <s v="SL"/>
    <s v="SLE"/>
    <n v="694"/>
    <x v="2"/>
    <n v="2001"/>
    <n v="4295667"/>
    <n v="605"/>
    <n v="301"/>
    <n v="1012"/>
    <n v="26000"/>
    <n v="13000"/>
    <n v="43000"/>
    <s v="predicted"/>
    <n v="88"/>
    <n v="62"/>
    <n v="112"/>
    <n v="3800"/>
    <n v="2600"/>
    <n v="4800"/>
    <n v="8.8000000000000007"/>
    <n v="6.8"/>
    <n v="11"/>
    <n v="380"/>
    <n v="290"/>
    <n v="480"/>
    <s v="Indirect"/>
    <n v="309"/>
    <n v="258"/>
    <n v="345"/>
    <n v="13000"/>
    <n v="11000"/>
    <n v="15000"/>
    <n v="0"/>
    <n v="5.2"/>
    <n v="4.0999999999999996"/>
    <n v="6.3"/>
    <n v="16"/>
    <n v="13"/>
    <n v="18"/>
    <n v="680"/>
    <n v="560"/>
    <n v="780"/>
    <n v="0"/>
    <n v="35"/>
    <n v="32"/>
    <n v="42"/>
  </r>
  <r>
    <x v="172"/>
    <s v="SL"/>
    <s v="SLE"/>
    <n v="694"/>
    <x v="2"/>
    <n v="2002"/>
    <n v="4493047"/>
    <n v="595"/>
    <n v="300"/>
    <n v="989"/>
    <n v="27000"/>
    <n v="13000"/>
    <n v="44000"/>
    <s v="predicted"/>
    <n v="85"/>
    <n v="58"/>
    <n v="105"/>
    <n v="3800"/>
    <n v="2600"/>
    <n v="4700"/>
    <n v="10"/>
    <n v="7.9"/>
    <n v="13"/>
    <n v="460"/>
    <n v="360"/>
    <n v="570"/>
    <s v="Indirect"/>
    <n v="311"/>
    <n v="268"/>
    <n v="346"/>
    <n v="14000"/>
    <n v="12000"/>
    <n v="16000"/>
    <n v="0"/>
    <n v="6.1"/>
    <n v="5"/>
    <n v="7.3"/>
    <n v="19"/>
    <n v="16"/>
    <n v="22"/>
    <n v="850"/>
    <n v="720"/>
    <n v="980"/>
    <n v="0"/>
    <n v="34"/>
    <n v="31"/>
    <n v="40"/>
  </r>
  <r>
    <x v="172"/>
    <s v="SL"/>
    <s v="SLE"/>
    <n v="694"/>
    <x v="2"/>
    <n v="2003"/>
    <n v="4712763"/>
    <n v="582"/>
    <n v="296"/>
    <n v="963"/>
    <n v="27000"/>
    <n v="14000"/>
    <n v="45000"/>
    <s v="predicted"/>
    <n v="81"/>
    <n v="53"/>
    <n v="99"/>
    <n v="3800"/>
    <n v="2500"/>
    <n v="4700"/>
    <n v="12"/>
    <n v="8.9"/>
    <n v="14"/>
    <n v="540"/>
    <n v="420"/>
    <n v="680"/>
    <s v="Indirect"/>
    <n v="313"/>
    <n v="272"/>
    <n v="356"/>
    <n v="15000"/>
    <n v="13000"/>
    <n v="17000"/>
    <n v="0"/>
    <n v="7.1"/>
    <n v="5.7"/>
    <n v="8.6999999999999993"/>
    <n v="22"/>
    <n v="19"/>
    <n v="26"/>
    <n v="1000"/>
    <n v="880"/>
    <n v="1200"/>
    <n v="0"/>
    <n v="36"/>
    <n v="31"/>
    <n v="41"/>
  </r>
  <r>
    <x v="172"/>
    <s v="SL"/>
    <s v="SLE"/>
    <n v="694"/>
    <x v="2"/>
    <n v="2004"/>
    <n v="4928175"/>
    <n v="568"/>
    <n v="292"/>
    <n v="934"/>
    <n v="28000"/>
    <n v="14000"/>
    <n v="46000"/>
    <s v="predicted"/>
    <n v="77"/>
    <n v="49"/>
    <n v="95"/>
    <n v="3800"/>
    <n v="2400"/>
    <n v="4700"/>
    <n v="13"/>
    <n v="9.5"/>
    <n v="16"/>
    <n v="620"/>
    <n v="470"/>
    <n v="800"/>
    <s v="Indirect"/>
    <n v="314"/>
    <n v="273"/>
    <n v="368"/>
    <n v="15000"/>
    <n v="13000"/>
    <n v="18000"/>
    <n v="0"/>
    <n v="8.1"/>
    <n v="6.3"/>
    <n v="10"/>
    <n v="25"/>
    <n v="21"/>
    <n v="31"/>
    <n v="1200"/>
    <n v="1100"/>
    <n v="1500"/>
    <n v="0"/>
    <n v="37"/>
    <n v="31"/>
    <n v="42"/>
  </r>
  <r>
    <x v="172"/>
    <s v="SL"/>
    <s v="SLE"/>
    <n v="694"/>
    <x v="2"/>
    <n v="2005"/>
    <n v="5119895"/>
    <n v="549"/>
    <n v="286"/>
    <n v="895"/>
    <n v="28000"/>
    <n v="15000"/>
    <n v="46000"/>
    <s v="predicted"/>
    <n v="72"/>
    <n v="45"/>
    <n v="93"/>
    <n v="3700"/>
    <n v="2300"/>
    <n v="4700"/>
    <n v="13"/>
    <n v="9.6"/>
    <n v="18"/>
    <n v="680"/>
    <n v="490"/>
    <n v="900"/>
    <s v="Indirect"/>
    <n v="316"/>
    <n v="273"/>
    <n v="366"/>
    <n v="16000"/>
    <n v="14000"/>
    <n v="19000"/>
    <n v="0"/>
    <n v="9"/>
    <n v="7"/>
    <n v="11"/>
    <n v="28"/>
    <n v="24"/>
    <n v="35"/>
    <n v="1500"/>
    <n v="1200"/>
    <n v="1800"/>
    <n v="0"/>
    <n v="42"/>
    <n v="36"/>
    <n v="48"/>
  </r>
  <r>
    <x v="172"/>
    <s v="SL"/>
    <s v="SLE"/>
    <n v="694"/>
    <x v="2"/>
    <n v="2006"/>
    <n v="5280909"/>
    <n v="528"/>
    <n v="277"/>
    <n v="857"/>
    <n v="28000"/>
    <n v="15000"/>
    <n v="45000"/>
    <s v="predicted"/>
    <n v="67"/>
    <n v="43"/>
    <n v="87"/>
    <n v="3500"/>
    <n v="2300"/>
    <n v="4600"/>
    <n v="14"/>
    <n v="9.8000000000000007"/>
    <n v="18"/>
    <n v="710"/>
    <n v="520"/>
    <n v="940"/>
    <s v="Indirect"/>
    <n v="317"/>
    <n v="274"/>
    <n v="357"/>
    <n v="17000"/>
    <n v="14000"/>
    <n v="19000"/>
    <n v="0"/>
    <n v="9.8000000000000007"/>
    <n v="7.8"/>
    <n v="12"/>
    <n v="31"/>
    <n v="27"/>
    <n v="37"/>
    <n v="1600"/>
    <n v="1400"/>
    <n v="2000"/>
    <n v="0"/>
    <n v="48"/>
    <n v="43"/>
    <n v="56"/>
  </r>
  <r>
    <x v="172"/>
    <s v="SL"/>
    <s v="SLE"/>
    <n v="694"/>
    <x v="2"/>
    <n v="2007"/>
    <n v="5416015"/>
    <n v="508"/>
    <n v="269"/>
    <n v="822"/>
    <n v="28000"/>
    <n v="15000"/>
    <n v="44000"/>
    <s v="predicted"/>
    <n v="61"/>
    <n v="40"/>
    <n v="84"/>
    <n v="3300"/>
    <n v="2200"/>
    <n v="4500"/>
    <n v="13"/>
    <n v="9.6999999999999993"/>
    <n v="18"/>
    <n v="720"/>
    <n v="530"/>
    <n v="950"/>
    <s v="Indirect"/>
    <n v="318"/>
    <n v="274"/>
    <n v="357"/>
    <n v="17000"/>
    <n v="15000"/>
    <n v="19000"/>
    <n v="0"/>
    <n v="10"/>
    <n v="8.5"/>
    <n v="13"/>
    <n v="33"/>
    <n v="28"/>
    <n v="38"/>
    <n v="1800"/>
    <n v="1500"/>
    <n v="2100"/>
    <n v="0"/>
    <n v="55"/>
    <n v="49"/>
    <n v="63"/>
  </r>
  <r>
    <x v="172"/>
    <s v="SL"/>
    <s v="SLE"/>
    <n v="694"/>
    <x v="2"/>
    <n v="2008"/>
    <n v="5532139"/>
    <n v="495"/>
    <n v="263"/>
    <n v="799"/>
    <n v="27000"/>
    <n v="15000"/>
    <n v="44000"/>
    <s v="predicted"/>
    <n v="56"/>
    <n v="35"/>
    <n v="79"/>
    <n v="3100"/>
    <n v="1900"/>
    <n v="4400"/>
    <n v="13"/>
    <n v="9.1"/>
    <n v="17"/>
    <n v="710"/>
    <n v="510"/>
    <n v="950"/>
    <s v="Indirect"/>
    <n v="318"/>
    <n v="276"/>
    <n v="364"/>
    <n v="18000"/>
    <n v="15000"/>
    <n v="20000"/>
    <n v="0"/>
    <n v="11"/>
    <n v="9"/>
    <n v="13"/>
    <n v="35"/>
    <n v="30"/>
    <n v="40"/>
    <n v="1900"/>
    <n v="1700"/>
    <n v="2200"/>
    <n v="0"/>
    <n v="61"/>
    <n v="54"/>
    <n v="71"/>
  </r>
  <r>
    <x v="172"/>
    <s v="SL"/>
    <s v="SLE"/>
    <n v="694"/>
    <x v="2"/>
    <n v="2009"/>
    <n v="5641182"/>
    <n v="480"/>
    <n v="254"/>
    <n v="775"/>
    <n v="27000"/>
    <n v="14000"/>
    <n v="44000"/>
    <s v="predicted"/>
    <n v="51"/>
    <n v="30"/>
    <n v="75"/>
    <n v="2900"/>
    <n v="1700"/>
    <n v="4200"/>
    <n v="12"/>
    <n v="8.1"/>
    <n v="16"/>
    <n v="670"/>
    <n v="460"/>
    <n v="930"/>
    <s v="Indirect"/>
    <n v="318"/>
    <n v="275"/>
    <n v="368"/>
    <n v="18000"/>
    <n v="16000"/>
    <n v="21000"/>
    <n v="0"/>
    <n v="11"/>
    <n v="9.1"/>
    <n v="14"/>
    <n v="36"/>
    <n v="30"/>
    <n v="41"/>
    <n v="2000"/>
    <n v="1700"/>
    <n v="2300"/>
    <n v="0"/>
    <n v="64"/>
    <n v="56"/>
    <n v="74"/>
  </r>
  <r>
    <x v="172"/>
    <s v="SL"/>
    <s v="SLE"/>
    <n v="694"/>
    <x v="2"/>
    <n v="2010"/>
    <n v="5751976"/>
    <n v="466"/>
    <n v="244"/>
    <n v="757"/>
    <n v="27000"/>
    <n v="14000"/>
    <n v="44000"/>
    <s v="predicted"/>
    <n v="47"/>
    <n v="26"/>
    <n v="73"/>
    <n v="2700"/>
    <n v="1500"/>
    <n v="4200"/>
    <n v="11"/>
    <n v="7.2"/>
    <n v="16"/>
    <n v="640"/>
    <n v="420"/>
    <n v="920"/>
    <s v="Indirect"/>
    <n v="317"/>
    <n v="268"/>
    <n v="371"/>
    <n v="18000"/>
    <n v="15000"/>
    <n v="21000"/>
    <n v="0"/>
    <n v="12"/>
    <n v="9"/>
    <n v="14"/>
    <n v="36"/>
    <n v="30"/>
    <n v="42"/>
    <n v="2100"/>
    <n v="1700"/>
    <n v="2400"/>
    <n v="0"/>
    <n v="70"/>
    <n v="60"/>
    <n v="83"/>
  </r>
  <r>
    <x v="172"/>
    <s v="SL"/>
    <s v="SLE"/>
    <n v="694"/>
    <x v="2"/>
    <n v="2011"/>
    <n v="5865491"/>
    <n v="454"/>
    <n v="235"/>
    <n v="743"/>
    <n v="27000"/>
    <n v="14000"/>
    <n v="44000"/>
    <s v="predicted"/>
    <n v="45"/>
    <n v="25"/>
    <n v="76"/>
    <n v="2600"/>
    <n v="1500"/>
    <n v="4400"/>
    <n v="11"/>
    <n v="6.6"/>
    <n v="15"/>
    <n v="620"/>
    <n v="390"/>
    <n v="900"/>
    <s v="Indirect"/>
    <n v="316"/>
    <n v="263"/>
    <n v="375"/>
    <n v="19000"/>
    <n v="15000"/>
    <n v="22000"/>
    <n v="0"/>
    <n v="12"/>
    <n v="8.8000000000000007"/>
    <n v="15"/>
    <n v="36"/>
    <n v="30"/>
    <n v="43"/>
    <n v="2100"/>
    <n v="1800"/>
    <n v="2500"/>
    <n v="0"/>
    <n v="69"/>
    <n v="58"/>
    <n v="83"/>
  </r>
  <r>
    <x v="172"/>
    <s v="SL"/>
    <s v="SLE"/>
    <n v="694"/>
    <x v="2"/>
    <n v="2012"/>
    <n v="5978727"/>
    <n v="442"/>
    <n v="225"/>
    <n v="731"/>
    <n v="26000"/>
    <n v="13000"/>
    <n v="44000"/>
    <s v="predicted"/>
    <n v="43"/>
    <n v="17"/>
    <n v="74"/>
    <n v="2600"/>
    <n v="1000"/>
    <n v="4400"/>
    <n v="10"/>
    <n v="5.4"/>
    <n v="16"/>
    <n v="600"/>
    <n v="330"/>
    <n v="960"/>
    <s v="Indirect"/>
    <n v="314"/>
    <n v="251"/>
    <n v="386"/>
    <n v="19000"/>
    <n v="15000"/>
    <n v="23000"/>
    <n v="0"/>
    <n v="12"/>
    <n v="8.3000000000000007"/>
    <n v="15"/>
    <n v="36"/>
    <n v="29"/>
    <n v="44"/>
    <n v="2100"/>
    <n v="1700"/>
    <n v="2600"/>
    <n v="0"/>
    <n v="70"/>
    <n v="57"/>
    <n v="87"/>
  </r>
  <r>
    <x v="172"/>
    <s v="SL"/>
    <s v="SLE"/>
    <n v="694"/>
    <x v="2"/>
    <n v="2013"/>
    <n v="6092075"/>
    <n v="432"/>
    <n v="216"/>
    <n v="721"/>
    <n v="26000"/>
    <n v="13000"/>
    <n v="44000"/>
    <s v="predicted"/>
    <n v="43"/>
    <n v="14"/>
    <n v="82"/>
    <n v="2600"/>
    <n v="870"/>
    <n v="5000"/>
    <n v="10"/>
    <n v="4.9000000000000004"/>
    <n v="17"/>
    <n v="610"/>
    <n v="300"/>
    <n v="1000"/>
    <s v="Indirect"/>
    <n v="313"/>
    <n v="240"/>
    <n v="398"/>
    <n v="19000"/>
    <n v="15000"/>
    <n v="24000"/>
    <n v="0"/>
    <n v="12"/>
    <n v="7.8"/>
    <n v="16"/>
    <n v="36"/>
    <n v="27"/>
    <n v="46"/>
    <n v="2200"/>
    <n v="1700"/>
    <n v="2800"/>
    <n v="0"/>
    <n v="63"/>
    <n v="50"/>
    <n v="83"/>
  </r>
  <r>
    <x v="173"/>
    <s v="SG"/>
    <s v="SGP"/>
    <n v="702"/>
    <x v="3"/>
    <n v="1990"/>
    <n v="3016404"/>
    <n v="82"/>
    <n v="35"/>
    <n v="149"/>
    <n v="2500"/>
    <n v="1000"/>
    <n v="4500"/>
    <s v="predicted"/>
    <n v="4"/>
    <n v="3.8"/>
    <n v="4.0999999999999996"/>
    <n v="120"/>
    <n v="120"/>
    <n v="120"/>
    <n v="0.03"/>
    <n v="0.02"/>
    <n v="0.05"/>
    <n v="1"/>
    <n v="0.56999999999999995"/>
    <n v="1.5"/>
    <s v="VR"/>
    <n v="63"/>
    <n v="59"/>
    <n v="69"/>
    <n v="1900"/>
    <n v="1800"/>
    <n v="2100"/>
    <s v="High income"/>
    <n v="0.23"/>
    <n v="0.11"/>
    <n v="0.39"/>
    <n v="0.15"/>
    <n v="0.06"/>
    <n v="0.24"/>
    <n v="4.4000000000000004"/>
    <n v="1.7"/>
    <n v="7.1"/>
    <n v="0"/>
    <n v="83"/>
    <n v="76"/>
    <n v="89"/>
  </r>
  <r>
    <x v="173"/>
    <s v="SG"/>
    <s v="SGP"/>
    <n v="702"/>
    <x v="3"/>
    <n v="1991"/>
    <n v="3100095"/>
    <n v="81"/>
    <n v="33"/>
    <n v="148"/>
    <n v="2500"/>
    <n v="1000"/>
    <n v="4600"/>
    <s v="predicted"/>
    <n v="3.2"/>
    <n v="3.2"/>
    <n v="3.3"/>
    <n v="100"/>
    <n v="98"/>
    <n v="100"/>
    <n v="0.03"/>
    <n v="0.02"/>
    <n v="0.05"/>
    <n v="1"/>
    <n v="0.56999999999999995"/>
    <n v="1.5"/>
    <s v="VR"/>
    <n v="63"/>
    <n v="61"/>
    <n v="68"/>
    <n v="2000"/>
    <n v="1900"/>
    <n v="2100"/>
    <s v="High income"/>
    <n v="0.34"/>
    <n v="0.18"/>
    <n v="0.55000000000000004"/>
    <n v="0.22"/>
    <n v="0.1"/>
    <n v="0.34"/>
    <n v="6.7"/>
    <n v="3"/>
    <n v="10"/>
    <n v="0"/>
    <n v="94"/>
    <n v="87"/>
    <n v="98"/>
  </r>
  <r>
    <x v="173"/>
    <s v="SG"/>
    <s v="SGP"/>
    <n v="702"/>
    <x v="3"/>
    <n v="1992"/>
    <n v="3193046"/>
    <n v="81"/>
    <n v="34"/>
    <n v="148"/>
    <n v="2600"/>
    <n v="1100"/>
    <n v="4700"/>
    <s v="predicted"/>
    <n v="3"/>
    <n v="2.9"/>
    <n v="3.1"/>
    <n v="97"/>
    <n v="94"/>
    <n v="100"/>
    <n v="0.06"/>
    <n v="0.05"/>
    <n v="0.08"/>
    <n v="2"/>
    <n v="1.5"/>
    <n v="2.5"/>
    <s v="VR"/>
    <n v="64"/>
    <n v="61"/>
    <n v="68"/>
    <n v="2000"/>
    <n v="1900"/>
    <n v="2200"/>
    <s v="High income"/>
    <n v="0.49"/>
    <n v="0.28000000000000003"/>
    <n v="0.75"/>
    <n v="0.31"/>
    <n v="0.16"/>
    <n v="0.46"/>
    <n v="10"/>
    <n v="5.0999999999999996"/>
    <n v="15"/>
    <n v="0"/>
    <n v="88"/>
    <n v="82"/>
    <n v="92"/>
  </r>
  <r>
    <x v="173"/>
    <s v="SG"/>
    <s v="SGP"/>
    <n v="702"/>
    <x v="3"/>
    <n v="1993"/>
    <n v="3291284"/>
    <n v="81"/>
    <n v="34"/>
    <n v="149"/>
    <n v="2700"/>
    <n v="1100"/>
    <n v="4900"/>
    <s v="predicted"/>
    <n v="3.6"/>
    <n v="3.4"/>
    <n v="3.7"/>
    <n v="120"/>
    <n v="110"/>
    <n v="120"/>
    <n v="0.06"/>
    <n v="0.03"/>
    <n v="0.09"/>
    <n v="2"/>
    <n v="1.1000000000000001"/>
    <n v="3.1"/>
    <s v="VR"/>
    <n v="64"/>
    <n v="61"/>
    <n v="67"/>
    <n v="2100"/>
    <n v="2000"/>
    <n v="2200"/>
    <s v="High income"/>
    <n v="0.66"/>
    <n v="0.4"/>
    <n v="0.97"/>
    <n v="0.42"/>
    <n v="0.23"/>
    <n v="0.6"/>
    <n v="14"/>
    <n v="7.7"/>
    <n v="20"/>
    <n v="0"/>
    <n v="87"/>
    <n v="83"/>
    <n v="91"/>
  </r>
  <r>
    <x v="173"/>
    <s v="SG"/>
    <s v="SGP"/>
    <n v="702"/>
    <x v="3"/>
    <n v="1994"/>
    <n v="3389124"/>
    <n v="81"/>
    <n v="34"/>
    <n v="148"/>
    <n v="2700"/>
    <n v="1100"/>
    <n v="5000"/>
    <s v="predicted"/>
    <n v="3.2"/>
    <n v="3"/>
    <n v="3.3"/>
    <n v="110"/>
    <n v="100"/>
    <n v="110"/>
    <n v="0.09"/>
    <n v="0.06"/>
    <n v="0.12"/>
    <n v="3"/>
    <n v="2.1"/>
    <n v="4.0999999999999996"/>
    <s v="VR"/>
    <n v="64"/>
    <n v="60"/>
    <n v="67"/>
    <n v="2200"/>
    <n v="2000"/>
    <n v="2300"/>
    <s v="High income"/>
    <n v="0.85"/>
    <n v="0.53"/>
    <n v="1.2"/>
    <n v="0.54"/>
    <n v="0.31"/>
    <n v="0.77"/>
    <n v="18"/>
    <n v="10"/>
    <n v="26"/>
    <n v="0"/>
    <n v="78"/>
    <n v="73"/>
    <n v="82"/>
  </r>
  <r>
    <x v="173"/>
    <s v="SG"/>
    <s v="SGP"/>
    <n v="702"/>
    <x v="3"/>
    <n v="1995"/>
    <n v="3482640"/>
    <n v="81"/>
    <n v="34"/>
    <n v="147"/>
    <n v="2800"/>
    <n v="1200"/>
    <n v="5100"/>
    <s v="predicted"/>
    <n v="3.6"/>
    <n v="3.4"/>
    <n v="3.8"/>
    <n v="130"/>
    <n v="120"/>
    <n v="130"/>
    <n v="0.11"/>
    <n v="0.08"/>
    <n v="0.16"/>
    <n v="4"/>
    <n v="2.7"/>
    <n v="5.6"/>
    <s v="VR"/>
    <n v="63"/>
    <n v="59"/>
    <n v="67"/>
    <n v="2200"/>
    <n v="2100"/>
    <n v="2300"/>
    <s v="High income"/>
    <n v="1"/>
    <n v="0.67"/>
    <n v="1.5"/>
    <n v="0.66"/>
    <n v="0.39"/>
    <n v="0.94"/>
    <n v="23"/>
    <n v="14"/>
    <n v="33"/>
    <n v="0"/>
    <n v="86"/>
    <n v="81"/>
    <n v="91"/>
  </r>
  <r>
    <x v="173"/>
    <s v="SG"/>
    <s v="SGP"/>
    <n v="702"/>
    <x v="3"/>
    <n v="1996"/>
    <n v="3570085"/>
    <n v="80"/>
    <n v="34"/>
    <n v="144"/>
    <n v="2800"/>
    <n v="1200"/>
    <n v="5200"/>
    <s v="predicted"/>
    <n v="4"/>
    <n v="3.7"/>
    <n v="4.3"/>
    <n v="140"/>
    <n v="130"/>
    <n v="150"/>
    <n v="0.14000000000000001"/>
    <n v="0.1"/>
    <n v="0.18"/>
    <n v="5"/>
    <n v="3.6"/>
    <n v="6.6"/>
    <s v="VR"/>
    <n v="62"/>
    <n v="58"/>
    <n v="66"/>
    <n v="2200"/>
    <n v="2100"/>
    <n v="2400"/>
    <s v="High income"/>
    <n v="1.2"/>
    <n v="0.81"/>
    <n v="1.8"/>
    <n v="0.77"/>
    <n v="0.47"/>
    <n v="1.1000000000000001"/>
    <n v="28"/>
    <n v="17"/>
    <n v="38"/>
    <n v="0"/>
    <n v="88"/>
    <n v="83"/>
    <n v="94"/>
  </r>
  <r>
    <x v="173"/>
    <s v="SG"/>
    <s v="SGP"/>
    <n v="702"/>
    <x v="3"/>
    <n v="1997"/>
    <n v="3653156"/>
    <n v="77"/>
    <n v="33"/>
    <n v="140"/>
    <n v="2800"/>
    <n v="1200"/>
    <n v="5100"/>
    <s v="predicted"/>
    <n v="3.5"/>
    <n v="3.2"/>
    <n v="3.8"/>
    <n v="130"/>
    <n v="120"/>
    <n v="140"/>
    <n v="0.11"/>
    <n v="7.0000000000000007E-2"/>
    <n v="0.15"/>
    <n v="4"/>
    <n v="2.7"/>
    <n v="5.5"/>
    <s v="VR"/>
    <n v="60"/>
    <n v="57"/>
    <n v="64"/>
    <n v="2200"/>
    <n v="2100"/>
    <n v="2300"/>
    <s v="High income"/>
    <n v="1.3"/>
    <n v="0.86"/>
    <n v="1.9"/>
    <n v="0.8"/>
    <n v="0.49"/>
    <n v="1.1000000000000001"/>
    <n v="29"/>
    <n v="18"/>
    <n v="41"/>
    <n v="0"/>
    <n v="90"/>
    <n v="85"/>
    <n v="95"/>
  </r>
  <r>
    <x v="173"/>
    <s v="SG"/>
    <s v="SGP"/>
    <n v="702"/>
    <x v="3"/>
    <n v="1998"/>
    <n v="3735537"/>
    <n v="74"/>
    <n v="31"/>
    <n v="135"/>
    <n v="2800"/>
    <n v="1200"/>
    <n v="5000"/>
    <s v="predicted"/>
    <n v="4"/>
    <n v="3.6"/>
    <n v="4.4000000000000004"/>
    <n v="150"/>
    <n v="130"/>
    <n v="170"/>
    <n v="0.13"/>
    <n v="0.11"/>
    <n v="0.16"/>
    <n v="5"/>
    <n v="4.2"/>
    <n v="5.9"/>
    <s v="VR"/>
    <n v="58"/>
    <n v="55"/>
    <n v="60"/>
    <n v="2200"/>
    <n v="2100"/>
    <n v="2300"/>
    <s v="High income"/>
    <n v="1.2"/>
    <n v="0.74"/>
    <n v="1.8"/>
    <n v="0.7"/>
    <n v="0.4"/>
    <n v="1"/>
    <n v="26"/>
    <n v="15"/>
    <n v="38"/>
    <n v="0"/>
    <n v="98"/>
    <n v="94"/>
    <n v="100"/>
  </r>
  <r>
    <x v="173"/>
    <s v="SG"/>
    <s v="SGP"/>
    <n v="702"/>
    <x v="3"/>
    <n v="1999"/>
    <n v="3822625"/>
    <n v="70"/>
    <n v="30"/>
    <n v="128"/>
    <n v="2700"/>
    <n v="1100"/>
    <n v="4900"/>
    <s v="predicted"/>
    <n v="3.1"/>
    <n v="2.8"/>
    <n v="3.5"/>
    <n v="120"/>
    <n v="110"/>
    <n v="130"/>
    <n v="0.1"/>
    <n v="7.0000000000000007E-2"/>
    <n v="0.15"/>
    <n v="4"/>
    <n v="2.5"/>
    <n v="5.8"/>
    <s v="VR"/>
    <n v="55"/>
    <n v="52"/>
    <n v="58"/>
    <n v="2100"/>
    <n v="2000"/>
    <n v="2200"/>
    <s v="High income"/>
    <n v="1.4"/>
    <n v="0.88"/>
    <n v="2.1"/>
    <n v="0.78"/>
    <n v="0.45"/>
    <n v="1.1000000000000001"/>
    <n v="30"/>
    <n v="17"/>
    <n v="42"/>
    <n v="0"/>
    <n v="86"/>
    <n v="82"/>
    <n v="90"/>
  </r>
  <r>
    <x v="173"/>
    <s v="SG"/>
    <s v="SGP"/>
    <n v="702"/>
    <x v="3"/>
    <n v="2000"/>
    <n v="3918189"/>
    <n v="66"/>
    <n v="28"/>
    <n v="120"/>
    <n v="2600"/>
    <n v="1100"/>
    <n v="4700"/>
    <s v="predicted"/>
    <n v="3.2"/>
    <n v="2.8"/>
    <n v="3.6"/>
    <n v="120"/>
    <n v="110"/>
    <n v="140"/>
    <n v="0.13"/>
    <n v="0.09"/>
    <n v="0.17"/>
    <n v="5"/>
    <n v="3.5"/>
    <n v="6.8"/>
    <s v="VR"/>
    <n v="52"/>
    <n v="49"/>
    <n v="54"/>
    <n v="2000"/>
    <n v="1900"/>
    <n v="2100"/>
    <s v="High income"/>
    <n v="1.6"/>
    <n v="1.1000000000000001"/>
    <n v="2.2999999999999998"/>
    <n v="0.84"/>
    <n v="0.51"/>
    <n v="1.2"/>
    <n v="33"/>
    <n v="20"/>
    <n v="46"/>
    <n v="0"/>
    <n v="85"/>
    <n v="81"/>
    <n v="90"/>
  </r>
  <r>
    <x v="173"/>
    <s v="SG"/>
    <s v="SGP"/>
    <n v="702"/>
    <x v="3"/>
    <n v="2001"/>
    <n v="4023284"/>
    <n v="61"/>
    <n v="26"/>
    <n v="111"/>
    <n v="2500"/>
    <n v="1000"/>
    <n v="4500"/>
    <s v="predicted"/>
    <n v="2.9"/>
    <n v="2.6"/>
    <n v="3.3"/>
    <n v="120"/>
    <n v="100"/>
    <n v="130"/>
    <n v="0.12"/>
    <n v="0.09"/>
    <n v="0.17"/>
    <n v="5"/>
    <n v="3.5"/>
    <n v="6.8"/>
    <s v="VR"/>
    <n v="48"/>
    <n v="45"/>
    <n v="50"/>
    <n v="1900"/>
    <n v="1800"/>
    <n v="2000"/>
    <s v="High income"/>
    <n v="1.8"/>
    <n v="1.2"/>
    <n v="2.4"/>
    <n v="0.84"/>
    <n v="0.56000000000000005"/>
    <n v="1.1000000000000001"/>
    <n v="34"/>
    <n v="23"/>
    <n v="45"/>
    <n v="0"/>
    <n v="80"/>
    <n v="77"/>
    <n v="84"/>
  </r>
  <r>
    <x v="173"/>
    <s v="SG"/>
    <s v="SGP"/>
    <n v="702"/>
    <x v="3"/>
    <n v="2002"/>
    <n v="4136239"/>
    <n v="56"/>
    <n v="23"/>
    <n v="102"/>
    <n v="2300"/>
    <n v="970"/>
    <n v="4200"/>
    <s v="predicted"/>
    <n v="2.6"/>
    <n v="2.2000000000000002"/>
    <n v="2.9"/>
    <n v="110"/>
    <n v="93"/>
    <n v="120"/>
    <n v="0.1"/>
    <n v="0.06"/>
    <n v="0.14000000000000001"/>
    <n v="4"/>
    <n v="2.6"/>
    <n v="5.7"/>
    <s v="VR"/>
    <n v="44"/>
    <n v="42"/>
    <n v="46"/>
    <n v="1800"/>
    <n v="1700"/>
    <n v="1900"/>
    <s v="High income"/>
    <n v="1.8"/>
    <n v="1.4"/>
    <n v="2.4"/>
    <n v="0.81"/>
    <n v="0.59"/>
    <n v="1"/>
    <n v="33"/>
    <n v="25"/>
    <n v="42"/>
    <n v="0"/>
    <n v="83"/>
    <n v="80"/>
    <n v="88"/>
  </r>
  <r>
    <x v="173"/>
    <s v="SG"/>
    <s v="SGP"/>
    <n v="702"/>
    <x v="3"/>
    <n v="2003"/>
    <n v="4254766"/>
    <n v="51"/>
    <n v="22"/>
    <n v="93"/>
    <n v="2200"/>
    <n v="920"/>
    <n v="4000"/>
    <s v="predicted"/>
    <n v="2.2999999999999998"/>
    <n v="2"/>
    <n v="2.6"/>
    <n v="97"/>
    <n v="84"/>
    <n v="110"/>
    <n v="0.09"/>
    <n v="0.06"/>
    <n v="0.13"/>
    <n v="4"/>
    <n v="2.6"/>
    <n v="5.7"/>
    <s v="VR"/>
    <n v="40"/>
    <n v="39"/>
    <n v="42"/>
    <n v="1700"/>
    <n v="1600"/>
    <n v="1800"/>
    <s v="High income"/>
    <n v="1.9"/>
    <n v="1.6"/>
    <n v="2.2999999999999998"/>
    <n v="0.77"/>
    <n v="0.63"/>
    <n v="0.92"/>
    <n v="33"/>
    <n v="27"/>
    <n v="39"/>
    <n v="0"/>
    <n v="92"/>
    <n v="89"/>
    <n v="96"/>
  </r>
  <r>
    <x v="173"/>
    <s v="SG"/>
    <s v="SGP"/>
    <n v="702"/>
    <x v="3"/>
    <n v="2004"/>
    <n v="4375413"/>
    <n v="47"/>
    <n v="20"/>
    <n v="86"/>
    <n v="2100"/>
    <n v="870"/>
    <n v="3800"/>
    <s v="predicted"/>
    <n v="2.2000000000000002"/>
    <n v="1.9"/>
    <n v="2.6"/>
    <n v="97"/>
    <n v="82"/>
    <n v="110"/>
    <n v="0.09"/>
    <n v="0.06"/>
    <n v="0.13"/>
    <n v="4"/>
    <n v="2.7"/>
    <n v="5.5"/>
    <s v="VR"/>
    <n v="37"/>
    <n v="36"/>
    <n v="39"/>
    <n v="1600"/>
    <n v="1600"/>
    <n v="1700"/>
    <s v="High income"/>
    <n v="2.1"/>
    <n v="1.9"/>
    <n v="2.2000000000000002"/>
    <n v="0.77"/>
    <n v="0.76"/>
    <n v="0.87"/>
    <n v="34"/>
    <n v="33"/>
    <n v="38"/>
    <n v="0"/>
    <n v="87"/>
    <n v="83"/>
    <n v="92"/>
  </r>
  <r>
    <x v="173"/>
    <s v="SG"/>
    <s v="SGP"/>
    <n v="702"/>
    <x v="3"/>
    <n v="2005"/>
    <n v="4495537"/>
    <n v="43"/>
    <n v="18"/>
    <n v="80"/>
    <n v="2000"/>
    <n v="800"/>
    <n v="3600"/>
    <s v="predicted"/>
    <n v="1.8"/>
    <n v="1.6"/>
    <n v="2.1"/>
    <n v="82"/>
    <n v="71"/>
    <n v="94"/>
    <n v="0.09"/>
    <n v="0.06"/>
    <n v="0.12"/>
    <n v="4"/>
    <n v="2.9"/>
    <n v="5.3"/>
    <s v="VR"/>
    <n v="35"/>
    <n v="33"/>
    <n v="37"/>
    <n v="1600"/>
    <n v="1500"/>
    <n v="1700"/>
    <s v="High income"/>
    <n v="2.2999999999999998"/>
    <n v="2.1"/>
    <n v="2.5"/>
    <n v="0.81"/>
    <n v="0.76"/>
    <n v="0.87"/>
    <n v="36"/>
    <n v="34"/>
    <n v="39"/>
    <n v="0"/>
    <n v="87"/>
    <n v="83"/>
    <n v="91"/>
  </r>
  <r>
    <x v="173"/>
    <s v="SG"/>
    <s v="SGP"/>
    <n v="702"/>
    <x v="3"/>
    <n v="2006"/>
    <n v="4614310"/>
    <n v="42"/>
    <n v="17"/>
    <n v="77"/>
    <n v="1900"/>
    <n v="790"/>
    <n v="3500"/>
    <s v="predicted"/>
    <n v="1.7"/>
    <n v="1.5"/>
    <n v="1.9"/>
    <n v="78"/>
    <n v="68"/>
    <n v="88"/>
    <n v="0.11"/>
    <n v="0.08"/>
    <n v="0.15"/>
    <n v="5"/>
    <n v="3.5"/>
    <n v="6.8"/>
    <s v="VR"/>
    <n v="34"/>
    <n v="32"/>
    <n v="36"/>
    <n v="1600"/>
    <n v="1500"/>
    <n v="1600"/>
    <s v="High income"/>
    <n v="2.7"/>
    <n v="2.6"/>
    <n v="3"/>
    <n v="0.93"/>
    <n v="0.87"/>
    <n v="0.98"/>
    <n v="43"/>
    <n v="40"/>
    <n v="45"/>
    <n v="0"/>
    <n v="85"/>
    <n v="81"/>
    <n v="88"/>
  </r>
  <r>
    <x v="173"/>
    <s v="SG"/>
    <s v="SGP"/>
    <n v="702"/>
    <x v="3"/>
    <n v="2007"/>
    <n v="4732065"/>
    <n v="41"/>
    <n v="17"/>
    <n v="76"/>
    <n v="1900"/>
    <n v="800"/>
    <n v="3600"/>
    <s v="predicted"/>
    <n v="2.2000000000000002"/>
    <n v="1.9"/>
    <n v="2.5"/>
    <n v="100"/>
    <n v="89"/>
    <n v="120"/>
    <n v="0.13"/>
    <n v="0.09"/>
    <n v="0.17"/>
    <n v="6"/>
    <n v="4.3"/>
    <n v="8"/>
    <s v="VR"/>
    <n v="33"/>
    <n v="32"/>
    <n v="35"/>
    <n v="1600"/>
    <n v="1500"/>
    <n v="1700"/>
    <s v="High income"/>
    <n v="3.3"/>
    <n v="3"/>
    <n v="3.5"/>
    <n v="1.1000000000000001"/>
    <n v="1"/>
    <n v="1.2"/>
    <n v="52"/>
    <n v="48"/>
    <n v="55"/>
    <n v="0"/>
    <n v="86"/>
    <n v="81"/>
    <n v="89"/>
  </r>
  <r>
    <x v="173"/>
    <s v="SG"/>
    <s v="SGP"/>
    <n v="702"/>
    <x v="3"/>
    <n v="2008"/>
    <n v="4848676"/>
    <n v="42"/>
    <n v="17"/>
    <n v="77"/>
    <n v="2000"/>
    <n v="840"/>
    <n v="3700"/>
    <s v="predicted"/>
    <n v="2.1"/>
    <n v="1.8"/>
    <n v="2.4"/>
    <n v="100"/>
    <n v="87"/>
    <n v="120"/>
    <n v="0.12"/>
    <n v="0.08"/>
    <n v="0.17"/>
    <n v="6"/>
    <n v="4"/>
    <n v="8.4"/>
    <s v="VR"/>
    <n v="34"/>
    <n v="33"/>
    <n v="36"/>
    <n v="1600"/>
    <n v="1600"/>
    <n v="1800"/>
    <s v="High income"/>
    <n v="3.8"/>
    <n v="3.4"/>
    <n v="4.0999999999999996"/>
    <n v="1.3"/>
    <n v="1.2"/>
    <n v="1.4"/>
    <n v="62"/>
    <n v="57"/>
    <n v="67"/>
    <n v="0"/>
    <n v="95"/>
    <n v="88"/>
    <n v="97"/>
  </r>
  <r>
    <x v="173"/>
    <s v="SG"/>
    <s v="SGP"/>
    <n v="702"/>
    <x v="3"/>
    <n v="2009"/>
    <n v="4964312"/>
    <n v="44"/>
    <n v="18"/>
    <n v="80"/>
    <n v="2200"/>
    <n v="920"/>
    <n v="4000"/>
    <s v="predicted"/>
    <n v="1.8"/>
    <n v="1.5"/>
    <n v="2.1"/>
    <n v="89"/>
    <n v="74"/>
    <n v="100"/>
    <n v="0.18"/>
    <n v="0.13"/>
    <n v="0.24"/>
    <n v="9"/>
    <n v="6.5"/>
    <n v="12"/>
    <s v="VR"/>
    <n v="35"/>
    <n v="35"/>
    <n v="38"/>
    <n v="1800"/>
    <n v="1700"/>
    <n v="1900"/>
    <s v="High income"/>
    <n v="4"/>
    <n v="3.6"/>
    <n v="4.4000000000000004"/>
    <n v="1.4"/>
    <n v="1.3"/>
    <n v="1.6"/>
    <n v="71"/>
    <n v="65"/>
    <n v="77"/>
    <n v="0"/>
    <n v="87"/>
    <n v="81"/>
    <n v="89"/>
  </r>
  <r>
    <x v="173"/>
    <s v="SG"/>
    <s v="SGP"/>
    <n v="702"/>
    <x v="3"/>
    <n v="2010"/>
    <n v="5078969"/>
    <n v="47"/>
    <n v="20"/>
    <n v="86"/>
    <n v="2400"/>
    <n v="1000"/>
    <n v="4300"/>
    <s v="predicted"/>
    <n v="1.9"/>
    <n v="1.6"/>
    <n v="2.2999999999999998"/>
    <n v="98"/>
    <n v="82"/>
    <n v="120"/>
    <n v="0.2"/>
    <n v="0.15"/>
    <n v="0.25"/>
    <n v="10"/>
    <n v="7.5"/>
    <n v="13"/>
    <s v="VR"/>
    <n v="38"/>
    <n v="36"/>
    <n v="40"/>
    <n v="1900"/>
    <n v="1800"/>
    <n v="2000"/>
    <s v="High income"/>
    <n v="4"/>
    <n v="3.6"/>
    <n v="4.4000000000000004"/>
    <n v="1.5"/>
    <n v="1.4"/>
    <n v="1.6"/>
    <n v="76"/>
    <n v="69"/>
    <n v="83"/>
    <n v="0"/>
    <n v="82"/>
    <n v="76"/>
    <n v="85"/>
  </r>
  <r>
    <x v="173"/>
    <s v="SG"/>
    <s v="SGP"/>
    <n v="702"/>
    <x v="3"/>
    <n v="2011"/>
    <n v="5192183"/>
    <n v="51"/>
    <n v="22"/>
    <n v="93"/>
    <n v="2700"/>
    <n v="1100"/>
    <n v="4800"/>
    <s v="predicted"/>
    <n v="1.7"/>
    <n v="1.4"/>
    <n v="2"/>
    <n v="87"/>
    <n v="73"/>
    <n v="100"/>
    <n v="0.19"/>
    <n v="0.13"/>
    <n v="0.26"/>
    <n v="10"/>
    <n v="7"/>
    <n v="14"/>
    <s v="VR"/>
    <n v="41"/>
    <n v="38"/>
    <n v="43"/>
    <n v="2100"/>
    <n v="2000"/>
    <n v="2200"/>
    <s v="High income"/>
    <n v="3.6"/>
    <n v="3.2"/>
    <n v="3.9"/>
    <n v="1.4"/>
    <n v="1.3"/>
    <n v="1.6"/>
    <n v="75"/>
    <n v="69"/>
    <n v="82"/>
    <n v="0"/>
    <n v="78"/>
    <n v="73"/>
    <n v="83"/>
  </r>
  <r>
    <x v="173"/>
    <s v="SG"/>
    <s v="SGP"/>
    <n v="702"/>
    <x v="3"/>
    <n v="2012"/>
    <n v="5303264"/>
    <n v="56"/>
    <n v="24"/>
    <n v="101"/>
    <n v="2900"/>
    <n v="1300"/>
    <n v="5300"/>
    <s v="predicted"/>
    <n v="1.7"/>
    <n v="1.5"/>
    <n v="2"/>
    <n v="92"/>
    <n v="78"/>
    <n v="110"/>
    <n v="0.17"/>
    <n v="0.12"/>
    <n v="0.23"/>
    <n v="9"/>
    <n v="6.1"/>
    <n v="12"/>
    <s v="VR imputed"/>
    <n v="44"/>
    <n v="40"/>
    <n v="47"/>
    <n v="2300"/>
    <n v="2100"/>
    <n v="2500"/>
    <s v="High income"/>
    <n v="3.1"/>
    <n v="2.8"/>
    <n v="3.4"/>
    <n v="1.3"/>
    <n v="1.3"/>
    <n v="1.4"/>
    <n v="71"/>
    <n v="67"/>
    <n v="76"/>
    <n v="0"/>
    <n v="99"/>
    <n v="93"/>
    <n v="110"/>
  </r>
  <r>
    <x v="173"/>
    <s v="SG"/>
    <s v="SGP"/>
    <n v="702"/>
    <x v="3"/>
    <n v="2013"/>
    <n v="5411737"/>
    <n v="59"/>
    <n v="25"/>
    <n v="109"/>
    <n v="3200"/>
    <n v="1300"/>
    <n v="5900"/>
    <s v="predicted"/>
    <n v="1.7"/>
    <n v="1.5"/>
    <n v="2"/>
    <n v="94"/>
    <n v="79"/>
    <n v="110"/>
    <n v="0.15"/>
    <n v="0.1"/>
    <n v="0.2"/>
    <n v="8"/>
    <n v="5.6"/>
    <n v="11"/>
    <s v="VR imputed"/>
    <n v="47"/>
    <n v="43"/>
    <n v="50"/>
    <n v="2600"/>
    <n v="2300"/>
    <n v="2700"/>
    <s v="High income"/>
    <n v="2.6"/>
    <n v="2.4"/>
    <n v="2.9"/>
    <n v="1.2"/>
    <n v="1.2"/>
    <n v="1.3"/>
    <n v="67"/>
    <n v="65"/>
    <n v="72"/>
    <n v="0"/>
    <n v="85"/>
    <n v="80"/>
    <n v="94"/>
  </r>
  <r>
    <x v="174"/>
    <s v="SX"/>
    <s v="SXM"/>
    <n v="534"/>
    <x v="4"/>
    <n v="2010"/>
    <n v="42519"/>
    <n v="10"/>
    <n v="4.3"/>
    <n v="19"/>
    <n v="4.4000000000000004"/>
    <n v="1.8"/>
    <n v="8.1"/>
    <s v="predicted"/>
    <n v="0.67"/>
    <n v="0.26"/>
    <n v="1.3"/>
    <n v="0.28000000000000003"/>
    <n v="0.11"/>
    <n v="0.55000000000000004"/>
    <n v="0"/>
    <n v="0"/>
    <n v="0"/>
    <n v="0"/>
    <n v="0"/>
    <n v="0"/>
    <s v="Indirect"/>
    <n v="8.1"/>
    <n v="7.1"/>
    <n v="9.1999999999999993"/>
    <n v="3.5"/>
    <n v="3"/>
    <n v="3.9"/>
    <s v="High income"/>
    <n v="0"/>
    <n v="0"/>
    <n v="0"/>
    <n v="0"/>
    <n v="0"/>
    <n v="0"/>
    <n v="0"/>
    <n v="0"/>
    <n v="0"/>
    <n v="0"/>
    <n v="87"/>
    <n v="77"/>
    <n v="99"/>
  </r>
  <r>
    <x v="174"/>
    <s v="SX"/>
    <s v="SXM"/>
    <n v="534"/>
    <x v="4"/>
    <n v="2011"/>
    <n v="43451"/>
    <n v="6.8"/>
    <n v="2.8"/>
    <n v="13"/>
    <n v="3"/>
    <n v="1.2"/>
    <n v="5.4"/>
    <s v="predicted"/>
    <n v="0.43"/>
    <n v="0.17"/>
    <n v="0.84"/>
    <n v="0.19"/>
    <n v="7.0000000000000007E-2"/>
    <n v="0.36"/>
    <n v="0"/>
    <n v="0"/>
    <n v="0"/>
    <n v="0"/>
    <n v="0"/>
    <n v="0"/>
    <s v="Indirect"/>
    <n v="5.3"/>
    <n v="4.5999999999999996"/>
    <n v="6"/>
    <n v="2.2999999999999998"/>
    <n v="2"/>
    <n v="2.6"/>
    <s v="High income"/>
    <n v="0"/>
    <n v="0"/>
    <n v="0"/>
    <n v="0"/>
    <n v="0"/>
    <n v="0"/>
    <n v="0"/>
    <n v="0"/>
    <n v="0"/>
    <n v="0"/>
    <n v="87"/>
    <n v="77"/>
    <n v="99"/>
  </r>
  <r>
    <x v="174"/>
    <s v="SX"/>
    <s v="SXM"/>
    <n v="534"/>
    <x v="4"/>
    <n v="2012"/>
    <n v="44355"/>
    <n v="3.3"/>
    <n v="1.4"/>
    <n v="6.1"/>
    <n v="1.5"/>
    <n v="0.6"/>
    <n v="2.7"/>
    <s v="predicted"/>
    <n v="0.21"/>
    <n v="0.08"/>
    <n v="0.41"/>
    <n v="0.1"/>
    <n v="0.04"/>
    <n v="0.18"/>
    <n v="0"/>
    <n v="0"/>
    <n v="0"/>
    <n v="0"/>
    <n v="0"/>
    <n v="0"/>
    <s v="Indirect"/>
    <n v="2.6"/>
    <n v="2.2999999999999998"/>
    <n v="2.9"/>
    <n v="1.1000000000000001"/>
    <n v="1"/>
    <n v="1.3"/>
    <s v="High income"/>
    <n v="0"/>
    <n v="0"/>
    <n v="0"/>
    <n v="0"/>
    <n v="0"/>
    <n v="0"/>
    <n v="0"/>
    <n v="0"/>
    <n v="0"/>
    <n v="0"/>
    <n v="87"/>
    <n v="77"/>
    <n v="99"/>
  </r>
  <r>
    <x v="174"/>
    <s v="SX"/>
    <s v="SXM"/>
    <n v="534"/>
    <x v="4"/>
    <n v="2013"/>
    <n v="45233"/>
    <n v="6.5"/>
    <n v="2.7"/>
    <n v="12"/>
    <n v="3"/>
    <n v="1.2"/>
    <n v="5.4"/>
    <s v="predicted"/>
    <n v="0.42"/>
    <n v="0.16"/>
    <n v="0.8"/>
    <n v="0.19"/>
    <n v="7.0000000000000007E-2"/>
    <n v="0.36"/>
    <n v="0"/>
    <n v="0"/>
    <n v="0"/>
    <n v="0"/>
    <n v="0"/>
    <n v="0"/>
    <s v="Indirect"/>
    <n v="5.0999999999999996"/>
    <n v="4.5"/>
    <n v="5.8"/>
    <n v="2.2999999999999998"/>
    <n v="2"/>
    <n v="2.6"/>
    <s v="High income"/>
    <n v="0"/>
    <n v="0"/>
    <n v="0"/>
    <n v="0"/>
    <n v="0"/>
    <n v="0"/>
    <n v="0"/>
    <n v="0"/>
    <n v="0"/>
    <n v="0"/>
    <n v="87"/>
    <n v="77"/>
    <n v="99"/>
  </r>
  <r>
    <x v="175"/>
    <s v="SK"/>
    <s v="SVK"/>
    <n v="703"/>
    <x v="1"/>
    <n v="1990"/>
    <n v="5277709"/>
    <n v="40"/>
    <n v="15"/>
    <n v="78"/>
    <n v="2100"/>
    <n v="800"/>
    <n v="4100"/>
    <s v="predicted"/>
    <n v="2.1"/>
    <n v="2"/>
    <n v="2.1"/>
    <n v="110"/>
    <n v="110"/>
    <n v="110"/>
    <n v="0"/>
    <n v="0"/>
    <n v="0"/>
    <n v="0"/>
    <n v="0"/>
    <n v="0"/>
    <s v="VR imputed"/>
    <n v="33"/>
    <n v="33"/>
    <n v="38"/>
    <n v="1800"/>
    <n v="1700"/>
    <n v="2000"/>
    <s v="High income"/>
    <n v="0.01"/>
    <n v="0"/>
    <n v="0.01"/>
    <n v="0"/>
    <n v="0"/>
    <n v="0"/>
    <n v="0.09"/>
    <n v="0.06"/>
    <n v="0.14000000000000001"/>
    <n v="0"/>
    <n v="82"/>
    <n v="73"/>
    <n v="84"/>
  </r>
  <r>
    <x v="175"/>
    <s v="SK"/>
    <s v="SVK"/>
    <n v="703"/>
    <x v="1"/>
    <n v="1991"/>
    <n v="5298036"/>
    <n v="45"/>
    <n v="19"/>
    <n v="83"/>
    <n v="2400"/>
    <n v="1000"/>
    <n v="4400"/>
    <s v="predicted"/>
    <n v="2.1"/>
    <n v="2"/>
    <n v="2.1"/>
    <n v="110"/>
    <n v="110"/>
    <n v="110"/>
    <n v="0"/>
    <n v="0"/>
    <n v="0"/>
    <n v="0"/>
    <n v="0"/>
    <n v="0"/>
    <s v="VR imputed"/>
    <n v="35"/>
    <n v="34"/>
    <n v="38"/>
    <n v="1900"/>
    <n v="1800"/>
    <n v="2000"/>
    <s v="High income"/>
    <n v="0.01"/>
    <n v="0.01"/>
    <n v="0.01"/>
    <n v="0"/>
    <n v="0"/>
    <n v="0"/>
    <n v="0.15"/>
    <n v="0.09"/>
    <n v="0.21"/>
    <n v="0"/>
    <n v="86"/>
    <n v="81"/>
    <n v="91"/>
  </r>
  <r>
    <x v="175"/>
    <s v="SK"/>
    <s v="SVK"/>
    <n v="703"/>
    <x v="1"/>
    <n v="1992"/>
    <n v="5317386"/>
    <n v="48"/>
    <n v="21"/>
    <n v="86"/>
    <n v="2600"/>
    <n v="1100"/>
    <n v="4600"/>
    <s v="predicted"/>
    <n v="2.1"/>
    <n v="2.1"/>
    <n v="2.1"/>
    <n v="110"/>
    <n v="110"/>
    <n v="110"/>
    <n v="0"/>
    <n v="0"/>
    <n v="0"/>
    <n v="0"/>
    <n v="0"/>
    <n v="0"/>
    <s v="VR"/>
    <n v="36"/>
    <n v="34"/>
    <n v="38"/>
    <n v="1900"/>
    <n v="1800"/>
    <n v="2000"/>
    <s v="High income"/>
    <n v="0.01"/>
    <n v="0.01"/>
    <n v="0.02"/>
    <n v="0"/>
    <n v="0"/>
    <n v="0.01"/>
    <n v="0.22"/>
    <n v="0.12"/>
    <n v="0.28999999999999998"/>
    <n v="0"/>
    <n v="89"/>
    <n v="86"/>
    <n v="95"/>
  </r>
  <r>
    <x v="175"/>
    <s v="SK"/>
    <s v="SVK"/>
    <n v="703"/>
    <x v="1"/>
    <n v="1993"/>
    <n v="5335164"/>
    <n v="49"/>
    <n v="22"/>
    <n v="87"/>
    <n v="2600"/>
    <n v="1200"/>
    <n v="4600"/>
    <s v="predicted"/>
    <n v="1.7"/>
    <n v="1.7"/>
    <n v="1.7"/>
    <n v="89"/>
    <n v="89"/>
    <n v="90"/>
    <n v="0"/>
    <n v="0"/>
    <n v="0"/>
    <n v="0"/>
    <n v="0"/>
    <n v="0"/>
    <s v="VR"/>
    <n v="37"/>
    <n v="34"/>
    <n v="38"/>
    <n v="2000"/>
    <n v="1800"/>
    <n v="2000"/>
    <s v="High income"/>
    <n v="0.01"/>
    <n v="0.01"/>
    <n v="0.02"/>
    <n v="0.01"/>
    <n v="0"/>
    <n v="0.01"/>
    <n v="0.28000000000000003"/>
    <n v="0.15"/>
    <n v="0.36"/>
    <n v="0"/>
    <n v="92"/>
    <n v="90"/>
    <n v="98"/>
  </r>
  <r>
    <x v="175"/>
    <s v="SK"/>
    <s v="SVK"/>
    <n v="703"/>
    <x v="1"/>
    <n v="1994"/>
    <n v="5350537"/>
    <n v="48"/>
    <n v="22"/>
    <n v="85"/>
    <n v="2600"/>
    <n v="1200"/>
    <n v="4600"/>
    <s v="predicted"/>
    <n v="2.1"/>
    <n v="2"/>
    <n v="2.1"/>
    <n v="110"/>
    <n v="110"/>
    <n v="110"/>
    <n v="0"/>
    <n v="0"/>
    <n v="0"/>
    <n v="0"/>
    <n v="0"/>
    <n v="0"/>
    <s v="VR"/>
    <n v="36"/>
    <n v="34"/>
    <n v="37"/>
    <n v="1900"/>
    <n v="1800"/>
    <n v="2000"/>
    <s v="High income"/>
    <n v="0.02"/>
    <n v="0.01"/>
    <n v="0.03"/>
    <n v="0.01"/>
    <n v="0"/>
    <n v="0.01"/>
    <n v="0.41"/>
    <n v="0.2"/>
    <n v="0.53"/>
    <n v="0"/>
    <n v="92"/>
    <n v="88"/>
    <n v="98"/>
  </r>
  <r>
    <x v="175"/>
    <s v="SK"/>
    <s v="SVK"/>
    <n v="703"/>
    <x v="1"/>
    <n v="1995"/>
    <n v="5362950"/>
    <n v="46"/>
    <n v="20"/>
    <n v="82"/>
    <n v="2500"/>
    <n v="1100"/>
    <n v="4400"/>
    <s v="predicted"/>
    <n v="1.6"/>
    <n v="1.6"/>
    <n v="1.6"/>
    <n v="85"/>
    <n v="84"/>
    <n v="85"/>
    <n v="0"/>
    <n v="0"/>
    <n v="0"/>
    <n v="0"/>
    <n v="0"/>
    <n v="0"/>
    <s v="VR"/>
    <n v="34"/>
    <n v="32"/>
    <n v="36"/>
    <n v="1800"/>
    <n v="1700"/>
    <n v="2000"/>
    <s v="High income"/>
    <n v="0.03"/>
    <n v="0.02"/>
    <n v="0.04"/>
    <n v="0.01"/>
    <n v="0"/>
    <n v="0.01"/>
    <n v="0.54"/>
    <n v="0.25"/>
    <n v="0.69"/>
    <n v="0"/>
    <n v="83"/>
    <n v="79"/>
    <n v="89"/>
  </r>
  <r>
    <x v="175"/>
    <s v="SK"/>
    <s v="SVK"/>
    <n v="703"/>
    <x v="1"/>
    <n v="1996"/>
    <n v="5372351"/>
    <n v="43"/>
    <n v="19"/>
    <n v="76"/>
    <n v="2300"/>
    <n v="1000"/>
    <n v="4100"/>
    <s v="predicted"/>
    <n v="1.4"/>
    <n v="1.4"/>
    <n v="1.4"/>
    <n v="78"/>
    <n v="77"/>
    <n v="78"/>
    <n v="0"/>
    <n v="0"/>
    <n v="0"/>
    <n v="0"/>
    <n v="0"/>
    <n v="0"/>
    <s v="VR"/>
    <n v="32"/>
    <n v="30"/>
    <n v="34"/>
    <n v="1700"/>
    <n v="1600"/>
    <n v="1800"/>
    <s v="High income"/>
    <n v="0.03"/>
    <n v="0.02"/>
    <n v="0.05"/>
    <n v="0.01"/>
    <n v="0"/>
    <n v="0.01"/>
    <n v="0.55000000000000004"/>
    <n v="0.26"/>
    <n v="0.71"/>
    <n v="0"/>
    <n v="87"/>
    <n v="81"/>
    <n v="92"/>
  </r>
  <r>
    <x v="175"/>
    <s v="SK"/>
    <s v="SVK"/>
    <n v="703"/>
    <x v="1"/>
    <n v="1997"/>
    <n v="5379101"/>
    <n v="39"/>
    <n v="17"/>
    <n v="70"/>
    <n v="2100"/>
    <n v="900"/>
    <n v="3800"/>
    <s v="predicted"/>
    <n v="1.1000000000000001"/>
    <n v="1.1000000000000001"/>
    <n v="1.1000000000000001"/>
    <n v="59"/>
    <n v="59"/>
    <n v="60"/>
    <n v="0"/>
    <n v="0"/>
    <n v="0"/>
    <n v="0"/>
    <n v="0"/>
    <n v="0"/>
    <s v="VR"/>
    <n v="30"/>
    <n v="28"/>
    <n v="32"/>
    <n v="1600"/>
    <n v="1500"/>
    <n v="1700"/>
    <s v="High income"/>
    <n v="0.03"/>
    <n v="0.02"/>
    <n v="0.05"/>
    <n v="0.01"/>
    <n v="0.01"/>
    <n v="0.01"/>
    <n v="0.52"/>
    <n v="0.28000000000000003"/>
    <n v="0.7"/>
    <n v="0"/>
    <n v="81"/>
    <n v="76"/>
    <n v="86"/>
  </r>
  <r>
    <x v="175"/>
    <s v="SK"/>
    <s v="SVK"/>
    <n v="703"/>
    <x v="1"/>
    <n v="1998"/>
    <n v="5383590"/>
    <n v="35"/>
    <n v="15"/>
    <n v="64"/>
    <n v="1900"/>
    <n v="780"/>
    <n v="3400"/>
    <s v="predicted"/>
    <n v="0.86"/>
    <n v="0.86"/>
    <n v="0.87"/>
    <n v="46"/>
    <n v="46"/>
    <n v="47"/>
    <n v="0"/>
    <n v="0"/>
    <n v="0"/>
    <n v="0"/>
    <n v="0"/>
    <n v="0"/>
    <s v="VR"/>
    <n v="27"/>
    <n v="26"/>
    <n v="29"/>
    <n v="1500"/>
    <n v="1400"/>
    <n v="1500"/>
    <s v="High income"/>
    <n v="0.04"/>
    <n v="0.03"/>
    <n v="0.06"/>
    <n v="0.01"/>
    <n v="0.01"/>
    <n v="0.01"/>
    <n v="0.57999999999999996"/>
    <n v="0.31"/>
    <n v="0.79"/>
    <n v="0"/>
    <n v="88"/>
    <n v="83"/>
    <n v="92"/>
  </r>
  <r>
    <x v="175"/>
    <s v="SK"/>
    <s v="SVK"/>
    <n v="703"/>
    <x v="1"/>
    <n v="1999"/>
    <n v="5386384"/>
    <n v="31"/>
    <n v="12"/>
    <n v="57"/>
    <n v="1600"/>
    <n v="670"/>
    <n v="3100"/>
    <s v="predicted"/>
    <n v="0.94"/>
    <n v="0.93"/>
    <n v="0.94"/>
    <n v="51"/>
    <n v="50"/>
    <n v="51"/>
    <n v="0"/>
    <n v="0"/>
    <n v="0"/>
    <n v="0"/>
    <n v="0"/>
    <n v="0"/>
    <s v="VR"/>
    <n v="24"/>
    <n v="24"/>
    <n v="26"/>
    <n v="1300"/>
    <n v="1300"/>
    <n v="1400"/>
    <s v="High income"/>
    <n v="0.05"/>
    <n v="0.03"/>
    <n v="7.0000000000000007E-2"/>
    <n v="0.01"/>
    <n v="0.01"/>
    <n v="0.02"/>
    <n v="0.59"/>
    <n v="0.31"/>
    <n v="0.91"/>
    <n v="0"/>
    <n v="84"/>
    <n v="79"/>
    <n v="87"/>
  </r>
  <r>
    <x v="175"/>
    <s v="SK"/>
    <s v="SVK"/>
    <n v="703"/>
    <x v="1"/>
    <n v="2000"/>
    <n v="5388010"/>
    <n v="27"/>
    <n v="11"/>
    <n v="52"/>
    <n v="1500"/>
    <n v="590"/>
    <n v="2800"/>
    <s v="predicted"/>
    <n v="1"/>
    <n v="1"/>
    <n v="1"/>
    <n v="55"/>
    <n v="54"/>
    <n v="55"/>
    <n v="0"/>
    <n v="0"/>
    <n v="0"/>
    <n v="0"/>
    <n v="0"/>
    <n v="0"/>
    <s v="VR"/>
    <n v="22"/>
    <n v="21"/>
    <n v="24"/>
    <n v="1200"/>
    <n v="1200"/>
    <n v="1300"/>
    <s v="High income"/>
    <n v="0.05"/>
    <n v="0.03"/>
    <n v="0.09"/>
    <n v="0.01"/>
    <n v="0.01"/>
    <n v="0.02"/>
    <n v="0.63"/>
    <n v="0.33"/>
    <n v="1.1000000000000001"/>
    <n v="0"/>
    <n v="85"/>
    <n v="79"/>
    <n v="88"/>
  </r>
  <r>
    <x v="175"/>
    <s v="SK"/>
    <s v="SVK"/>
    <n v="703"/>
    <x v="1"/>
    <n v="2001"/>
    <n v="5388448"/>
    <n v="25"/>
    <n v="10"/>
    <n v="48"/>
    <n v="1400"/>
    <n v="540"/>
    <n v="2600"/>
    <s v="predicted"/>
    <n v="1"/>
    <n v="1"/>
    <n v="1"/>
    <n v="56"/>
    <n v="55"/>
    <n v="56"/>
    <n v="0"/>
    <n v="0"/>
    <n v="0"/>
    <n v="0"/>
    <n v="0"/>
    <n v="0"/>
    <s v="VR"/>
    <n v="20"/>
    <n v="20"/>
    <n v="22"/>
    <n v="1100"/>
    <n v="1100"/>
    <n v="1200"/>
    <s v="High income"/>
    <n v="7.0000000000000007E-2"/>
    <n v="0.03"/>
    <n v="0.13"/>
    <n v="0.01"/>
    <n v="0.01"/>
    <n v="0.03"/>
    <n v="0.76"/>
    <n v="0.36"/>
    <n v="1.5"/>
    <n v="0"/>
    <n v="90"/>
    <n v="85"/>
    <n v="93"/>
  </r>
  <r>
    <x v="175"/>
    <s v="SK"/>
    <s v="SVK"/>
    <n v="703"/>
    <x v="1"/>
    <n v="2002"/>
    <n v="5387913"/>
    <n v="24"/>
    <n v="9.6999999999999993"/>
    <n v="45"/>
    <n v="1300"/>
    <n v="520"/>
    <n v="2400"/>
    <s v="predicted"/>
    <n v="1.2"/>
    <n v="1.2"/>
    <n v="1.2"/>
    <n v="65"/>
    <n v="64"/>
    <n v="65"/>
    <n v="0"/>
    <n v="0"/>
    <n v="0"/>
    <n v="0"/>
    <n v="0"/>
    <n v="0"/>
    <s v="VR"/>
    <n v="19"/>
    <n v="18"/>
    <n v="20"/>
    <n v="1000"/>
    <n v="990"/>
    <n v="1100"/>
    <s v="High income"/>
    <n v="0.08"/>
    <n v="0.02"/>
    <n v="0.16"/>
    <n v="0.01"/>
    <n v="0.01"/>
    <n v="0.03"/>
    <n v="0.8"/>
    <n v="0.36"/>
    <n v="1.8"/>
    <n v="0"/>
    <n v="95"/>
    <n v="90"/>
    <n v="99"/>
  </r>
  <r>
    <x v="175"/>
    <s v="SK"/>
    <s v="SVK"/>
    <n v="703"/>
    <x v="1"/>
    <n v="2003"/>
    <n v="5387441"/>
    <n v="23"/>
    <n v="9.6"/>
    <n v="42"/>
    <n v="1200"/>
    <n v="520"/>
    <n v="2300"/>
    <s v="predicted"/>
    <n v="1.2"/>
    <n v="1.2"/>
    <n v="1.2"/>
    <n v="67"/>
    <n v="66"/>
    <n v="67"/>
    <n v="0"/>
    <n v="0"/>
    <n v="0"/>
    <n v="0"/>
    <n v="0"/>
    <n v="0"/>
    <s v="VR"/>
    <n v="18"/>
    <n v="17"/>
    <n v="19"/>
    <n v="980"/>
    <n v="930"/>
    <n v="1000"/>
    <s v="High income"/>
    <n v="0.09"/>
    <n v="0.02"/>
    <n v="0.2"/>
    <n v="0.02"/>
    <n v="0.01"/>
    <n v="0.04"/>
    <n v="0.87"/>
    <n v="0.37"/>
    <n v="2.2999999999999998"/>
    <n v="0"/>
    <n v="100"/>
    <n v="98"/>
    <n v="110"/>
  </r>
  <r>
    <x v="175"/>
    <s v="SK"/>
    <s v="SVK"/>
    <n v="703"/>
    <x v="1"/>
    <n v="2004"/>
    <n v="5388338"/>
    <n v="22"/>
    <n v="9.5"/>
    <n v="40"/>
    <n v="1200"/>
    <n v="510"/>
    <n v="2200"/>
    <s v="predicted"/>
    <n v="0.96"/>
    <n v="0.95"/>
    <n v="0.96"/>
    <n v="52"/>
    <n v="51"/>
    <n v="52"/>
    <n v="0"/>
    <n v="0"/>
    <n v="0"/>
    <n v="0"/>
    <n v="0"/>
    <n v="0"/>
    <s v="VR"/>
    <n v="17"/>
    <n v="16"/>
    <n v="18"/>
    <n v="920"/>
    <n v="870"/>
    <n v="950"/>
    <s v="High income"/>
    <n v="0.1"/>
    <n v="0.02"/>
    <n v="0.25"/>
    <n v="0.02"/>
    <n v="0.01"/>
    <n v="0.05"/>
    <n v="0.93"/>
    <n v="0.37"/>
    <n v="2.6"/>
    <n v="0"/>
    <n v="72"/>
    <n v="70"/>
    <n v="77"/>
  </r>
  <r>
    <x v="175"/>
    <s v="SK"/>
    <s v="SVK"/>
    <n v="703"/>
    <x v="1"/>
    <n v="2005"/>
    <n v="5391489"/>
    <n v="21"/>
    <n v="9.3000000000000007"/>
    <n v="38"/>
    <n v="1100"/>
    <n v="500"/>
    <n v="2000"/>
    <s v="predicted"/>
    <n v="0.88"/>
    <n v="0.88"/>
    <n v="0.89"/>
    <n v="48"/>
    <n v="47"/>
    <n v="48"/>
    <n v="0"/>
    <n v="0"/>
    <n v="0"/>
    <n v="0"/>
    <n v="0"/>
    <n v="0"/>
    <s v="VR"/>
    <n v="16"/>
    <n v="15"/>
    <n v="17"/>
    <n v="860"/>
    <n v="800"/>
    <n v="890"/>
    <s v="High income"/>
    <n v="0.12"/>
    <n v="0.02"/>
    <n v="0.31"/>
    <n v="0.02"/>
    <n v="0.01"/>
    <n v="0.06"/>
    <n v="0.99"/>
    <n v="0.37"/>
    <n v="3"/>
    <n v="0"/>
    <n v="82"/>
    <n v="80"/>
    <n v="88"/>
  </r>
  <r>
    <x v="175"/>
    <s v="SK"/>
    <s v="SVK"/>
    <n v="703"/>
    <x v="1"/>
    <n v="2006"/>
    <n v="5397396"/>
    <n v="19"/>
    <n v="8.5"/>
    <n v="34"/>
    <n v="1000"/>
    <n v="460"/>
    <n v="1900"/>
    <s v="predicted"/>
    <n v="0.88"/>
    <n v="0.88"/>
    <n v="0.89"/>
    <n v="48"/>
    <n v="47"/>
    <n v="48"/>
    <n v="0"/>
    <n v="0"/>
    <n v="0"/>
    <n v="0"/>
    <n v="0"/>
    <n v="0"/>
    <s v="VR"/>
    <n v="15"/>
    <n v="14"/>
    <n v="15"/>
    <n v="790"/>
    <n v="740"/>
    <n v="810"/>
    <s v="High income"/>
    <n v="0.13"/>
    <n v="0.02"/>
    <n v="0.36"/>
    <n v="0.02"/>
    <n v="0.01"/>
    <n v="0.06"/>
    <n v="1"/>
    <n v="0.37"/>
    <n v="3.2"/>
    <n v="0"/>
    <n v="86"/>
    <n v="83"/>
    <n v="91"/>
  </r>
  <r>
    <x v="175"/>
    <s v="SK"/>
    <s v="SVK"/>
    <n v="703"/>
    <x v="1"/>
    <n v="2007"/>
    <n v="5405718"/>
    <n v="17"/>
    <n v="7.3"/>
    <n v="31"/>
    <n v="910"/>
    <n v="390"/>
    <n v="1700"/>
    <s v="predicted"/>
    <n v="0.66"/>
    <n v="0.65"/>
    <n v="0.66"/>
    <n v="35"/>
    <n v="35"/>
    <n v="36"/>
    <n v="0"/>
    <n v="0"/>
    <n v="0"/>
    <n v="0"/>
    <n v="0"/>
    <n v="0"/>
    <s v="VR"/>
    <n v="13"/>
    <n v="12"/>
    <n v="13"/>
    <n v="700"/>
    <n v="660"/>
    <n v="730"/>
    <s v="High income"/>
    <n v="0.15"/>
    <n v="0.02"/>
    <n v="0.42"/>
    <n v="0.02"/>
    <n v="0.01"/>
    <n v="0.06"/>
    <n v="1"/>
    <n v="0.36"/>
    <n v="3.4"/>
    <n v="0"/>
    <n v="89"/>
    <n v="86"/>
    <n v="94"/>
  </r>
  <r>
    <x v="175"/>
    <s v="SK"/>
    <s v="SVK"/>
    <n v="703"/>
    <x v="1"/>
    <n v="2008"/>
    <n v="5415434"/>
    <n v="14"/>
    <n v="5.9"/>
    <n v="27"/>
    <n v="780"/>
    <n v="320"/>
    <n v="1400"/>
    <s v="predicted"/>
    <n v="0.79"/>
    <n v="0.78"/>
    <n v="0.79"/>
    <n v="43"/>
    <n v="42"/>
    <n v="43"/>
    <n v="0"/>
    <n v="0"/>
    <n v="0"/>
    <n v="0"/>
    <n v="0"/>
    <n v="0"/>
    <s v="VR"/>
    <n v="11"/>
    <n v="11"/>
    <n v="12"/>
    <n v="610"/>
    <n v="590"/>
    <n v="650"/>
    <s v="High income"/>
    <n v="0.18"/>
    <n v="0.02"/>
    <n v="0.5"/>
    <n v="0.02"/>
    <n v="0.01"/>
    <n v="0.06"/>
    <n v="1.1000000000000001"/>
    <n v="0.36"/>
    <n v="3.5"/>
    <n v="0"/>
    <n v="95"/>
    <n v="90"/>
    <n v="99"/>
  </r>
  <r>
    <x v="175"/>
    <s v="SK"/>
    <s v="SVK"/>
    <n v="703"/>
    <x v="1"/>
    <n v="2009"/>
    <n v="5425044"/>
    <n v="12"/>
    <n v="4.5999999999999996"/>
    <n v="23"/>
    <n v="650"/>
    <n v="250"/>
    <n v="1200"/>
    <s v="predicted"/>
    <n v="0.79"/>
    <n v="0.78"/>
    <n v="0.79"/>
    <n v="43"/>
    <n v="42"/>
    <n v="43"/>
    <n v="0"/>
    <n v="0"/>
    <n v="0"/>
    <n v="0"/>
    <n v="0"/>
    <n v="0"/>
    <s v="VR"/>
    <n v="9.9"/>
    <n v="9.6"/>
    <n v="11"/>
    <n v="540"/>
    <n v="520"/>
    <n v="580"/>
    <s v="High income"/>
    <n v="0.21"/>
    <n v="0.03"/>
    <n v="0.59"/>
    <n v="0.02"/>
    <n v="0.01"/>
    <n v="7.0000000000000007E-2"/>
    <n v="1.1000000000000001"/>
    <n v="0.36"/>
    <n v="3.6"/>
    <n v="0"/>
    <n v="85"/>
    <n v="78"/>
    <n v="87"/>
  </r>
  <r>
    <x v="175"/>
    <s v="SK"/>
    <s v="SVK"/>
    <n v="703"/>
    <x v="1"/>
    <n v="2010"/>
    <n v="5433437"/>
    <n v="10"/>
    <n v="3.8"/>
    <n v="20"/>
    <n v="560"/>
    <n v="200"/>
    <n v="1100"/>
    <s v="predicted"/>
    <n v="0.63"/>
    <n v="0.63"/>
    <n v="0.64"/>
    <n v="34"/>
    <n v="34"/>
    <n v="35"/>
    <n v="0"/>
    <n v="0"/>
    <n v="0"/>
    <n v="0"/>
    <n v="0"/>
    <n v="0"/>
    <s v="VR"/>
    <n v="8.6999999999999993"/>
    <n v="8.5"/>
    <n v="9.5"/>
    <n v="480"/>
    <n v="460"/>
    <n v="520"/>
    <s v="High income"/>
    <n v="0.2"/>
    <n v="0.03"/>
    <n v="0.53"/>
    <n v="0.02"/>
    <n v="0.01"/>
    <n v="0.05"/>
    <n v="0.93"/>
    <n v="0.31"/>
    <n v="2.8"/>
    <n v="0"/>
    <n v="86"/>
    <n v="79"/>
    <n v="89"/>
  </r>
  <r>
    <x v="175"/>
    <s v="SK"/>
    <s v="SVK"/>
    <n v="703"/>
    <x v="1"/>
    <n v="2011"/>
    <n v="5440253"/>
    <n v="9.6999999999999993"/>
    <n v="3.7"/>
    <n v="19"/>
    <n v="530"/>
    <n v="200"/>
    <n v="1000"/>
    <s v="predicted"/>
    <n v="0.64"/>
    <n v="0.64"/>
    <n v="0.65"/>
    <n v="35"/>
    <n v="35"/>
    <n v="35"/>
    <n v="0"/>
    <n v="0"/>
    <n v="0"/>
    <n v="0"/>
    <n v="0"/>
    <n v="0"/>
    <s v="VR imputed"/>
    <n v="8"/>
    <n v="7.7"/>
    <n v="8.6999999999999993"/>
    <n v="440"/>
    <n v="420"/>
    <n v="480"/>
    <s v="High income"/>
    <n v="0.19"/>
    <n v="0.03"/>
    <n v="0.49"/>
    <n v="0.02"/>
    <n v="0.01"/>
    <n v="0.04"/>
    <n v="0.85"/>
    <n v="0.3"/>
    <n v="2.4"/>
    <n v="0"/>
    <n v="86"/>
    <n v="80"/>
    <n v="90"/>
  </r>
  <r>
    <x v="175"/>
    <s v="SK"/>
    <s v="SVK"/>
    <n v="703"/>
    <x v="1"/>
    <n v="2012"/>
    <n v="5445757"/>
    <n v="9.9"/>
    <n v="4.0999999999999996"/>
    <n v="18"/>
    <n v="540"/>
    <n v="230"/>
    <n v="990"/>
    <s v="predicted"/>
    <n v="0.64"/>
    <n v="0.64"/>
    <n v="0.65"/>
    <n v="35"/>
    <n v="35"/>
    <n v="35"/>
    <n v="0"/>
    <n v="0"/>
    <n v="0"/>
    <n v="0"/>
    <n v="0"/>
    <n v="0"/>
    <s v="VR imputed"/>
    <n v="7.7"/>
    <n v="7.2"/>
    <n v="8.4"/>
    <n v="420"/>
    <n v="390"/>
    <n v="460"/>
    <s v="High income"/>
    <n v="0.19"/>
    <n v="0.05"/>
    <n v="0.43"/>
    <n v="0.01"/>
    <n v="0.01"/>
    <n v="0.04"/>
    <n v="0.79"/>
    <n v="0.31"/>
    <n v="2"/>
    <n v="0"/>
    <n v="76"/>
    <n v="71"/>
    <n v="82"/>
  </r>
  <r>
    <x v="175"/>
    <s v="SK"/>
    <s v="SVK"/>
    <n v="703"/>
    <x v="1"/>
    <n v="2013"/>
    <n v="5450223"/>
    <n v="11"/>
    <n v="5"/>
    <n v="18"/>
    <n v="580"/>
    <n v="270"/>
    <n v="1000"/>
    <s v="predicted"/>
    <n v="0.64"/>
    <n v="0.64"/>
    <n v="0.65"/>
    <n v="35"/>
    <n v="35"/>
    <n v="35"/>
    <n v="0"/>
    <n v="0"/>
    <n v="0"/>
    <n v="0"/>
    <n v="0"/>
    <n v="0"/>
    <s v="VR imputed"/>
    <n v="7.7"/>
    <n v="6.9"/>
    <n v="8.1999999999999993"/>
    <n v="420"/>
    <n v="380"/>
    <n v="450"/>
    <s v="High income"/>
    <n v="0.21"/>
    <n v="0.08"/>
    <n v="0.4"/>
    <n v="0.02"/>
    <n v="0.01"/>
    <n v="0.03"/>
    <n v="0.88"/>
    <n v="0.36"/>
    <n v="1.8"/>
    <n v="0"/>
    <n v="95"/>
    <n v="89"/>
    <n v="110"/>
  </r>
  <r>
    <x v="176"/>
    <s v="SI"/>
    <s v="SVN"/>
    <n v="705"/>
    <x v="1"/>
    <n v="1990"/>
    <n v="2003772"/>
    <n v="50"/>
    <n v="21"/>
    <n v="92"/>
    <n v="1000"/>
    <n v="420"/>
    <n v="1800"/>
    <s v="predicted"/>
    <n v="2.6"/>
    <n v="2.6"/>
    <n v="2.6"/>
    <n v="52"/>
    <n v="52"/>
    <n v="53"/>
    <n v="0"/>
    <n v="0"/>
    <n v="0"/>
    <n v="0"/>
    <n v="0"/>
    <n v="0"/>
    <s v="VR"/>
    <n v="39"/>
    <n v="36"/>
    <n v="42"/>
    <n v="780"/>
    <n v="720"/>
    <n v="840"/>
    <s v="High income"/>
    <n v="0.02"/>
    <n v="0.01"/>
    <n v="0.04"/>
    <n v="0.01"/>
    <n v="0"/>
    <n v="0.01"/>
    <n v="0.18"/>
    <n v="0.05"/>
    <n v="0.24"/>
    <n v="0"/>
    <n v="92"/>
    <n v="86"/>
    <n v="100"/>
  </r>
  <r>
    <x v="176"/>
    <s v="SI"/>
    <s v="SVN"/>
    <n v="705"/>
    <x v="1"/>
    <n v="1991"/>
    <n v="2005157"/>
    <n v="48"/>
    <n v="20"/>
    <n v="88"/>
    <n v="960"/>
    <n v="400"/>
    <n v="1800"/>
    <s v="predicted"/>
    <n v="3"/>
    <n v="2.9"/>
    <n v="3"/>
    <n v="59"/>
    <n v="59"/>
    <n v="60"/>
    <n v="0"/>
    <n v="0"/>
    <n v="0"/>
    <n v="0"/>
    <n v="0"/>
    <n v="0"/>
    <s v="VR"/>
    <n v="37"/>
    <n v="35"/>
    <n v="40"/>
    <n v="750"/>
    <n v="710"/>
    <n v="800"/>
    <s v="High income"/>
    <n v="0.03"/>
    <n v="0.02"/>
    <n v="0.05"/>
    <n v="0.01"/>
    <n v="0"/>
    <n v="0.01"/>
    <n v="0.22"/>
    <n v="0.06"/>
    <n v="0.28999999999999998"/>
    <n v="0"/>
    <n v="78"/>
    <n v="73"/>
    <n v="82"/>
  </r>
  <r>
    <x v="176"/>
    <s v="SI"/>
    <s v="SVN"/>
    <n v="705"/>
    <x v="1"/>
    <n v="1992"/>
    <n v="2003358"/>
    <n v="46"/>
    <n v="19"/>
    <n v="84"/>
    <n v="920"/>
    <n v="380"/>
    <n v="1700"/>
    <s v="predicted"/>
    <n v="3.7"/>
    <n v="3.6"/>
    <n v="3.7"/>
    <n v="74"/>
    <n v="73"/>
    <n v="75"/>
    <n v="0"/>
    <n v="0"/>
    <n v="0"/>
    <n v="0"/>
    <n v="0"/>
    <n v="0"/>
    <s v="VR"/>
    <n v="36"/>
    <n v="34"/>
    <n v="38"/>
    <n v="720"/>
    <n v="690"/>
    <n v="770"/>
    <s v="High income"/>
    <n v="0.04"/>
    <n v="0.02"/>
    <n v="0.06"/>
    <n v="0.01"/>
    <n v="0"/>
    <n v="0.02"/>
    <n v="0.26"/>
    <n v="7.0000000000000007E-2"/>
    <n v="0.34"/>
    <n v="0"/>
    <n v="89"/>
    <n v="84"/>
    <n v="93"/>
  </r>
  <r>
    <x v="176"/>
    <s v="SI"/>
    <s v="SVN"/>
    <n v="705"/>
    <x v="1"/>
    <n v="1993"/>
    <n v="1999549"/>
    <n v="44"/>
    <n v="19"/>
    <n v="81"/>
    <n v="880"/>
    <n v="370"/>
    <n v="1600"/>
    <s v="predicted"/>
    <n v="2.2000000000000002"/>
    <n v="2.1"/>
    <n v="2.2000000000000002"/>
    <n v="43"/>
    <n v="43"/>
    <n v="44"/>
    <n v="0"/>
    <n v="0"/>
    <n v="0"/>
    <n v="0"/>
    <n v="0"/>
    <n v="0"/>
    <s v="VR"/>
    <n v="34"/>
    <n v="33"/>
    <n v="36"/>
    <n v="690"/>
    <n v="660"/>
    <n v="730"/>
    <s v="High income"/>
    <n v="0.06"/>
    <n v="0.03"/>
    <n v="0.09"/>
    <n v="0.02"/>
    <n v="0.01"/>
    <n v="0.02"/>
    <n v="0.38"/>
    <n v="0.1"/>
    <n v="0.48"/>
    <n v="0"/>
    <n v="94"/>
    <n v="89"/>
    <n v="97"/>
  </r>
  <r>
    <x v="176"/>
    <s v="SI"/>
    <s v="SVN"/>
    <n v="705"/>
    <x v="1"/>
    <n v="1994"/>
    <n v="1995314"/>
    <n v="42"/>
    <n v="18"/>
    <n v="77"/>
    <n v="850"/>
    <n v="360"/>
    <n v="1500"/>
    <s v="predicted"/>
    <n v="1.4"/>
    <n v="1.4"/>
    <n v="1.5"/>
    <n v="29"/>
    <n v="28"/>
    <n v="29"/>
    <n v="0"/>
    <n v="0"/>
    <n v="0"/>
    <n v="0"/>
    <n v="0"/>
    <n v="0"/>
    <s v="VR"/>
    <n v="33"/>
    <n v="31"/>
    <n v="35"/>
    <n v="660"/>
    <n v="630"/>
    <n v="700"/>
    <s v="High income"/>
    <n v="0.08"/>
    <n v="0.04"/>
    <n v="0.12"/>
    <n v="0.03"/>
    <n v="0.01"/>
    <n v="0.03"/>
    <n v="0.51"/>
    <n v="0.13"/>
    <n v="0.65"/>
    <n v="0"/>
    <n v="80"/>
    <n v="75"/>
    <n v="84"/>
  </r>
  <r>
    <x v="176"/>
    <s v="SI"/>
    <s v="SVN"/>
    <n v="705"/>
    <x v="1"/>
    <n v="1995"/>
    <n v="1991848"/>
    <n v="41"/>
    <n v="17"/>
    <n v="74"/>
    <n v="810"/>
    <n v="340"/>
    <n v="1500"/>
    <s v="predicted"/>
    <n v="1.6"/>
    <n v="1.6"/>
    <n v="1.6"/>
    <n v="32"/>
    <n v="32"/>
    <n v="33"/>
    <n v="0"/>
    <n v="0"/>
    <n v="0"/>
    <n v="0"/>
    <n v="0"/>
    <n v="0"/>
    <s v="VR"/>
    <n v="31"/>
    <n v="30"/>
    <n v="34"/>
    <n v="630"/>
    <n v="590"/>
    <n v="670"/>
    <s v="High income"/>
    <n v="0.11"/>
    <n v="0.06"/>
    <n v="0.17"/>
    <n v="0.03"/>
    <n v="0.01"/>
    <n v="0.04"/>
    <n v="0.66"/>
    <n v="0.16"/>
    <n v="0.85"/>
    <n v="0"/>
    <n v="84"/>
    <n v="78"/>
    <n v="89"/>
  </r>
  <r>
    <x v="176"/>
    <s v="SI"/>
    <s v="SVN"/>
    <n v="705"/>
    <x v="1"/>
    <n v="1996"/>
    <n v="1989709"/>
    <n v="38"/>
    <n v="16"/>
    <n v="70"/>
    <n v="760"/>
    <n v="320"/>
    <n v="1400"/>
    <s v="predicted"/>
    <n v="1.5"/>
    <n v="1.4"/>
    <n v="1.5"/>
    <n v="29"/>
    <n v="28"/>
    <n v="29"/>
    <n v="0"/>
    <n v="0"/>
    <n v="0"/>
    <n v="0"/>
    <n v="0"/>
    <n v="0"/>
    <s v="VR"/>
    <n v="30"/>
    <n v="28"/>
    <n v="32"/>
    <n v="590"/>
    <n v="560"/>
    <n v="630"/>
    <s v="High income"/>
    <n v="0.11"/>
    <n v="0.06"/>
    <n v="0.18"/>
    <n v="0.03"/>
    <n v="0.01"/>
    <n v="0.04"/>
    <n v="0.66"/>
    <n v="0.17"/>
    <n v="0.87"/>
    <n v="0"/>
    <n v="95"/>
    <n v="89"/>
    <n v="100"/>
  </r>
  <r>
    <x v="176"/>
    <s v="SI"/>
    <s v="SVN"/>
    <n v="705"/>
    <x v="1"/>
    <n v="1997"/>
    <n v="1988790"/>
    <n v="36"/>
    <n v="15"/>
    <n v="66"/>
    <n v="720"/>
    <n v="300"/>
    <n v="1300"/>
    <s v="predicted"/>
    <n v="1.4"/>
    <n v="1.4"/>
    <n v="1.4"/>
    <n v="28"/>
    <n v="27"/>
    <n v="28"/>
    <n v="0"/>
    <n v="0"/>
    <n v="0"/>
    <n v="0"/>
    <n v="0"/>
    <n v="0"/>
    <s v="VR"/>
    <n v="28"/>
    <n v="26"/>
    <n v="30"/>
    <n v="560"/>
    <n v="520"/>
    <n v="590"/>
    <s v="High income"/>
    <n v="0.12"/>
    <n v="7.0000000000000007E-2"/>
    <n v="0.19"/>
    <n v="0.03"/>
    <n v="0.01"/>
    <n v="0.04"/>
    <n v="0.67"/>
    <n v="0.19"/>
    <n v="0.89"/>
    <n v="0"/>
    <n v="86"/>
    <n v="82"/>
    <n v="92"/>
  </r>
  <r>
    <x v="176"/>
    <s v="SI"/>
    <s v="SVN"/>
    <n v="705"/>
    <x v="1"/>
    <n v="1998"/>
    <n v="1988806"/>
    <n v="33"/>
    <n v="14"/>
    <n v="61"/>
    <n v="670"/>
    <n v="280"/>
    <n v="1200"/>
    <s v="predicted"/>
    <n v="1.2"/>
    <n v="1.2"/>
    <n v="1.3"/>
    <n v="24"/>
    <n v="24"/>
    <n v="25"/>
    <n v="0"/>
    <n v="0"/>
    <n v="0"/>
    <n v="0"/>
    <n v="0"/>
    <n v="0"/>
    <s v="VR"/>
    <n v="26"/>
    <n v="25"/>
    <n v="27"/>
    <n v="520"/>
    <n v="490"/>
    <n v="540"/>
    <s v="High income"/>
    <n v="0.16"/>
    <n v="0.09"/>
    <n v="0.25"/>
    <n v="0.04"/>
    <n v="0.01"/>
    <n v="0.05"/>
    <n v="0.83"/>
    <n v="0.22"/>
    <n v="1.1000000000000001"/>
    <n v="0"/>
    <n v="86"/>
    <n v="83"/>
    <n v="91"/>
  </r>
  <r>
    <x v="176"/>
    <s v="SI"/>
    <s v="SVN"/>
    <n v="705"/>
    <x v="1"/>
    <n v="1999"/>
    <n v="1989178"/>
    <n v="31"/>
    <n v="13"/>
    <n v="57"/>
    <n v="620"/>
    <n v="260"/>
    <n v="1100"/>
    <s v="predicted"/>
    <n v="1.4"/>
    <n v="1.4"/>
    <n v="1.5"/>
    <n v="29"/>
    <n v="28"/>
    <n v="30"/>
    <n v="0"/>
    <n v="0"/>
    <n v="0"/>
    <n v="0"/>
    <n v="0"/>
    <n v="0"/>
    <s v="VR"/>
    <n v="24"/>
    <n v="23"/>
    <n v="25"/>
    <n v="480"/>
    <n v="460"/>
    <n v="500"/>
    <s v="High income"/>
    <n v="0.18"/>
    <n v="0.1"/>
    <n v="0.28999999999999998"/>
    <n v="0.04"/>
    <n v="0.01"/>
    <n v="0.06"/>
    <n v="0.89"/>
    <n v="0.23"/>
    <n v="1.2"/>
    <n v="0"/>
    <n v="88"/>
    <n v="84"/>
    <n v="92"/>
  </r>
  <r>
    <x v="176"/>
    <s v="SI"/>
    <s v="SVN"/>
    <n v="705"/>
    <x v="1"/>
    <n v="2000"/>
    <n v="1989545"/>
    <n v="29"/>
    <n v="12"/>
    <n v="52"/>
    <n v="570"/>
    <n v="240"/>
    <n v="1000"/>
    <s v="predicted"/>
    <n v="0.89"/>
    <n v="0.87"/>
    <n v="0.9"/>
    <n v="18"/>
    <n v="17"/>
    <n v="18"/>
    <n v="0"/>
    <n v="0"/>
    <n v="0"/>
    <n v="0"/>
    <n v="0"/>
    <n v="0"/>
    <s v="VR"/>
    <n v="22"/>
    <n v="21"/>
    <n v="24"/>
    <n v="450"/>
    <n v="420"/>
    <n v="470"/>
    <s v="High income"/>
    <n v="0.22"/>
    <n v="0.12"/>
    <n v="0.35"/>
    <n v="0.05"/>
    <n v="0.01"/>
    <n v="0.06"/>
    <n v="0.97"/>
    <n v="0.24"/>
    <n v="1.3"/>
    <n v="0"/>
    <n v="83"/>
    <n v="79"/>
    <n v="87"/>
  </r>
  <r>
    <x v="176"/>
    <s v="SI"/>
    <s v="SVN"/>
    <n v="705"/>
    <x v="1"/>
    <n v="2001"/>
    <n v="1989732"/>
    <n v="26"/>
    <n v="11"/>
    <n v="48"/>
    <n v="520"/>
    <n v="220"/>
    <n v="950"/>
    <s v="predicted"/>
    <n v="1.3"/>
    <n v="1.3"/>
    <n v="1.3"/>
    <n v="26"/>
    <n v="26"/>
    <n v="27"/>
    <n v="0"/>
    <n v="0"/>
    <n v="0"/>
    <n v="0"/>
    <n v="0"/>
    <n v="0"/>
    <s v="VR"/>
    <n v="20"/>
    <n v="19"/>
    <n v="21"/>
    <n v="410"/>
    <n v="390"/>
    <n v="430"/>
    <s v="High income"/>
    <n v="0.25"/>
    <n v="0.14000000000000001"/>
    <n v="0.39"/>
    <n v="0.05"/>
    <n v="0.01"/>
    <n v="0.06"/>
    <n v="1"/>
    <n v="0.25"/>
    <n v="1.3"/>
    <n v="0"/>
    <n v="88"/>
    <n v="84"/>
    <n v="93"/>
  </r>
  <r>
    <x v="176"/>
    <s v="SI"/>
    <s v="SVN"/>
    <n v="705"/>
    <x v="1"/>
    <n v="2002"/>
    <n v="1990090"/>
    <n v="24"/>
    <n v="10"/>
    <n v="43"/>
    <n v="470"/>
    <n v="200"/>
    <n v="860"/>
    <s v="predicted"/>
    <n v="1"/>
    <n v="1"/>
    <n v="1.1000000000000001"/>
    <n v="21"/>
    <n v="20"/>
    <n v="21"/>
    <n v="0"/>
    <n v="0"/>
    <n v="0"/>
    <n v="0"/>
    <n v="0"/>
    <n v="0"/>
    <s v="VR"/>
    <n v="19"/>
    <n v="18"/>
    <n v="19"/>
    <n v="370"/>
    <n v="360"/>
    <n v="390"/>
    <s v="High income"/>
    <n v="0.3"/>
    <n v="0.17"/>
    <n v="0.46"/>
    <n v="0.06"/>
    <n v="0.01"/>
    <n v="7.0000000000000007E-2"/>
    <n v="1.1000000000000001"/>
    <n v="0.26"/>
    <n v="1.4"/>
    <n v="0"/>
    <n v="91"/>
    <n v="87"/>
    <n v="95"/>
  </r>
  <r>
    <x v="176"/>
    <s v="SI"/>
    <s v="SVN"/>
    <n v="705"/>
    <x v="1"/>
    <n v="2003"/>
    <n v="1991368"/>
    <n v="22"/>
    <n v="9"/>
    <n v="39"/>
    <n v="430"/>
    <n v="180"/>
    <n v="790"/>
    <s v="predicted"/>
    <n v="1.1000000000000001"/>
    <n v="1.1000000000000001"/>
    <n v="1.1000000000000001"/>
    <n v="22"/>
    <n v="21"/>
    <n v="22"/>
    <n v="0"/>
    <n v="0"/>
    <n v="0"/>
    <n v="0"/>
    <n v="0"/>
    <n v="0"/>
    <s v="VR"/>
    <n v="17"/>
    <n v="16"/>
    <n v="18"/>
    <n v="340"/>
    <n v="320"/>
    <n v="350"/>
    <s v="High income"/>
    <n v="0.32"/>
    <n v="0.18"/>
    <n v="0.5"/>
    <n v="0.05"/>
    <n v="0.01"/>
    <n v="7.0000000000000007E-2"/>
    <n v="1.1000000000000001"/>
    <n v="0.26"/>
    <n v="1.4"/>
    <n v="0"/>
    <n v="85"/>
    <n v="81"/>
    <n v="88"/>
  </r>
  <r>
    <x v="176"/>
    <s v="SI"/>
    <s v="SVN"/>
    <n v="705"/>
    <x v="1"/>
    <n v="2004"/>
    <n v="1994578"/>
    <n v="20"/>
    <n v="8.1"/>
    <n v="36"/>
    <n v="390"/>
    <n v="160"/>
    <n v="710"/>
    <s v="predicted"/>
    <n v="0.62"/>
    <n v="0.61"/>
    <n v="0.63"/>
    <n v="12"/>
    <n v="12"/>
    <n v="13"/>
    <n v="0"/>
    <n v="0"/>
    <n v="0"/>
    <n v="0"/>
    <n v="0"/>
    <n v="0"/>
    <s v="VR"/>
    <n v="15"/>
    <n v="15"/>
    <n v="16"/>
    <n v="310"/>
    <n v="290"/>
    <n v="320"/>
    <s v="High income"/>
    <n v="0.37"/>
    <n v="0.21"/>
    <n v="0.56999999999999995"/>
    <n v="0.06"/>
    <n v="0.01"/>
    <n v="7.0000000000000007E-2"/>
    <n v="1.1000000000000001"/>
    <n v="0.26"/>
    <n v="1.4"/>
    <n v="0"/>
    <n v="81"/>
    <n v="77"/>
    <n v="85"/>
  </r>
  <r>
    <x v="176"/>
    <s v="SI"/>
    <s v="SVN"/>
    <n v="705"/>
    <x v="1"/>
    <n v="2005"/>
    <n v="2000349"/>
    <n v="18"/>
    <n v="7.3"/>
    <n v="33"/>
    <n v="350"/>
    <n v="150"/>
    <n v="650"/>
    <s v="predicted"/>
    <n v="0.87"/>
    <n v="0.86"/>
    <n v="0.89"/>
    <n v="17"/>
    <n v="17"/>
    <n v="18"/>
    <n v="0"/>
    <n v="0"/>
    <n v="0"/>
    <n v="0"/>
    <n v="0"/>
    <n v="0"/>
    <s v="VR"/>
    <n v="14"/>
    <n v="13"/>
    <n v="15"/>
    <n v="280"/>
    <n v="270"/>
    <n v="300"/>
    <s v="High income"/>
    <n v="0.41"/>
    <n v="0.23"/>
    <n v="0.64"/>
    <n v="0.06"/>
    <n v="0.01"/>
    <n v="7.0000000000000007E-2"/>
    <n v="1.2"/>
    <n v="0.26"/>
    <n v="1.4"/>
    <n v="0"/>
    <n v="96"/>
    <n v="90"/>
    <n v="100"/>
  </r>
  <r>
    <x v="176"/>
    <s v="SI"/>
    <s v="SVN"/>
    <n v="705"/>
    <x v="1"/>
    <n v="2006"/>
    <n v="2009036"/>
    <n v="16"/>
    <n v="6.7"/>
    <n v="30"/>
    <n v="330"/>
    <n v="130"/>
    <n v="610"/>
    <s v="predicted"/>
    <n v="0.91"/>
    <n v="0.9"/>
    <n v="0.92"/>
    <n v="18"/>
    <n v="18"/>
    <n v="19"/>
    <n v="0"/>
    <n v="0"/>
    <n v="0"/>
    <n v="0"/>
    <n v="0"/>
    <n v="0"/>
    <s v="VR"/>
    <n v="13"/>
    <n v="12"/>
    <n v="14"/>
    <n v="260"/>
    <n v="250"/>
    <n v="280"/>
    <s v="High income"/>
    <n v="0.47"/>
    <n v="0.26"/>
    <n v="0.74"/>
    <n v="0.06"/>
    <n v="0.01"/>
    <n v="0.08"/>
    <n v="1.2"/>
    <n v="0.27"/>
    <n v="1.5"/>
    <n v="0"/>
    <n v="80"/>
    <n v="75"/>
    <n v="83"/>
  </r>
  <r>
    <x v="176"/>
    <s v="SI"/>
    <s v="SVN"/>
    <n v="705"/>
    <x v="1"/>
    <n v="2007"/>
    <n v="2020156"/>
    <n v="15"/>
    <n v="6.4"/>
    <n v="28"/>
    <n v="310"/>
    <n v="130"/>
    <n v="570"/>
    <s v="predicted"/>
    <n v="1.4"/>
    <n v="1.3"/>
    <n v="1.4"/>
    <n v="27"/>
    <n v="27"/>
    <n v="28"/>
    <n v="0"/>
    <n v="0"/>
    <n v="0"/>
    <n v="0"/>
    <n v="0"/>
    <n v="0"/>
    <s v="VR"/>
    <n v="12"/>
    <n v="11"/>
    <n v="13"/>
    <n v="240"/>
    <n v="230"/>
    <n v="250"/>
    <s v="High income"/>
    <n v="0.52"/>
    <n v="0.23"/>
    <n v="0.91"/>
    <n v="0.06"/>
    <n v="0.01"/>
    <n v="0.1"/>
    <n v="1.3"/>
    <n v="0.28000000000000003"/>
    <n v="2"/>
    <n v="0"/>
    <n v="88"/>
    <n v="84"/>
    <n v="93"/>
  </r>
  <r>
    <x v="176"/>
    <s v="SI"/>
    <s v="SVN"/>
    <n v="705"/>
    <x v="1"/>
    <n v="2008"/>
    <n v="2032470"/>
    <n v="15"/>
    <n v="6.3"/>
    <n v="26"/>
    <n v="300"/>
    <n v="130"/>
    <n v="540"/>
    <s v="predicted"/>
    <n v="1.4"/>
    <n v="1.4"/>
    <n v="1.4"/>
    <n v="29"/>
    <n v="29"/>
    <n v="29"/>
    <n v="0"/>
    <n v="0"/>
    <n v="0"/>
    <n v="0"/>
    <n v="0"/>
    <n v="0"/>
    <s v="VR"/>
    <n v="11"/>
    <n v="11"/>
    <n v="12"/>
    <n v="230"/>
    <n v="220"/>
    <n v="240"/>
    <s v="High income"/>
    <n v="0.57999999999999996"/>
    <n v="0.19"/>
    <n v="1.2"/>
    <n v="7.0000000000000007E-2"/>
    <n v="0.01"/>
    <n v="0.13"/>
    <n v="1.3"/>
    <n v="0.28999999999999998"/>
    <n v="2.6"/>
    <n v="0"/>
    <n v="91"/>
    <n v="87"/>
    <n v="95"/>
  </r>
  <r>
    <x v="176"/>
    <s v="SI"/>
    <s v="SVN"/>
    <n v="705"/>
    <x v="1"/>
    <n v="2009"/>
    <n v="2044248"/>
    <n v="14"/>
    <n v="6.1"/>
    <n v="25"/>
    <n v="280"/>
    <n v="130"/>
    <n v="510"/>
    <s v="predicted"/>
    <n v="1.2"/>
    <n v="1.2"/>
    <n v="1.2"/>
    <n v="24"/>
    <n v="24"/>
    <n v="24"/>
    <n v="0"/>
    <n v="0"/>
    <n v="0"/>
    <n v="0"/>
    <n v="0"/>
    <n v="0"/>
    <s v="VR"/>
    <n v="11"/>
    <n v="10"/>
    <n v="11"/>
    <n v="220"/>
    <n v="200"/>
    <n v="230"/>
    <s v="High income"/>
    <n v="0.67"/>
    <n v="0.16"/>
    <n v="1.5"/>
    <n v="7.0000000000000007E-2"/>
    <n v="0.01"/>
    <n v="0.17"/>
    <n v="1.5"/>
    <n v="0.3"/>
    <n v="3.4"/>
    <n v="0"/>
    <n v="86"/>
    <n v="83"/>
    <n v="91"/>
  </r>
  <r>
    <x v="176"/>
    <s v="SI"/>
    <s v="SVN"/>
    <n v="705"/>
    <x v="1"/>
    <n v="2010"/>
    <n v="2054232"/>
    <n v="13"/>
    <n v="5.8"/>
    <n v="23"/>
    <n v="270"/>
    <n v="120"/>
    <n v="480"/>
    <s v="predicted"/>
    <n v="0.94"/>
    <n v="0.93"/>
    <n v="0.95"/>
    <n v="19"/>
    <n v="19"/>
    <n v="19"/>
    <n v="0"/>
    <n v="0"/>
    <n v="0"/>
    <n v="0"/>
    <n v="0"/>
    <n v="0"/>
    <s v="VR"/>
    <n v="9.9"/>
    <n v="9.1999999999999993"/>
    <n v="10"/>
    <n v="200"/>
    <n v="190"/>
    <n v="210"/>
    <s v="High income"/>
    <n v="0.64"/>
    <n v="0.11"/>
    <n v="1.6"/>
    <n v="0.06"/>
    <n v="0.01"/>
    <n v="0.17"/>
    <n v="1.3"/>
    <n v="0.28000000000000003"/>
    <n v="3.5"/>
    <n v="0"/>
    <n v="83"/>
    <n v="80"/>
    <n v="89"/>
  </r>
  <r>
    <x v="176"/>
    <s v="SI"/>
    <s v="SVN"/>
    <n v="705"/>
    <x v="1"/>
    <n v="2011"/>
    <n v="2061952"/>
    <n v="12"/>
    <n v="5.2"/>
    <n v="21"/>
    <n v="250"/>
    <n v="110"/>
    <n v="440"/>
    <s v="predicted"/>
    <n v="1"/>
    <n v="1"/>
    <n v="1"/>
    <n v="21"/>
    <n v="21"/>
    <n v="21"/>
    <n v="0"/>
    <n v="0"/>
    <n v="0"/>
    <n v="0"/>
    <n v="0"/>
    <n v="0"/>
    <s v="VR imputed"/>
    <n v="9.1"/>
    <n v="8.5"/>
    <n v="9.6"/>
    <n v="190"/>
    <n v="180"/>
    <n v="200"/>
    <s v="High income"/>
    <n v="0.68"/>
    <n v="0.1"/>
    <n v="1.8"/>
    <n v="0.06"/>
    <n v="0.01"/>
    <n v="0.18"/>
    <n v="1.3"/>
    <n v="0.27"/>
    <n v="3.6"/>
    <n v="0"/>
    <n v="96"/>
    <n v="91"/>
    <n v="100"/>
  </r>
  <r>
    <x v="176"/>
    <s v="SI"/>
    <s v="SVN"/>
    <n v="705"/>
    <x v="1"/>
    <n v="2012"/>
    <n v="2067717"/>
    <n v="11"/>
    <n v="4.4000000000000004"/>
    <n v="19"/>
    <n v="220"/>
    <n v="91"/>
    <n v="400"/>
    <s v="predicted"/>
    <n v="1"/>
    <n v="1"/>
    <n v="1"/>
    <n v="21"/>
    <n v="21"/>
    <n v="21"/>
    <n v="0"/>
    <n v="0"/>
    <n v="0"/>
    <n v="0"/>
    <n v="0"/>
    <n v="0"/>
    <s v="VR imputed"/>
    <n v="8.3000000000000007"/>
    <n v="7.8"/>
    <n v="9"/>
    <n v="170"/>
    <n v="160"/>
    <n v="190"/>
    <s v="High income"/>
    <n v="0.77"/>
    <n v="0.12"/>
    <n v="2"/>
    <n v="0.06"/>
    <n v="0.01"/>
    <n v="0.18"/>
    <n v="1.3"/>
    <n v="0.27"/>
    <n v="3.7"/>
    <n v="0"/>
    <n v="78"/>
    <n v="72"/>
    <n v="83"/>
  </r>
  <r>
    <x v="176"/>
    <s v="SI"/>
    <s v="SVN"/>
    <n v="705"/>
    <x v="1"/>
    <n v="2013"/>
    <n v="2071997"/>
    <n v="9.1999999999999993"/>
    <n v="3.6"/>
    <n v="17"/>
    <n v="190"/>
    <n v="74"/>
    <n v="360"/>
    <s v="predicted"/>
    <n v="1"/>
    <n v="1"/>
    <n v="1"/>
    <n v="21"/>
    <n v="21"/>
    <n v="21"/>
    <n v="0"/>
    <n v="0"/>
    <n v="0"/>
    <n v="0"/>
    <n v="0"/>
    <n v="0"/>
    <s v="VR imputed"/>
    <n v="7.5"/>
    <n v="7.2"/>
    <n v="8.5"/>
    <n v="160"/>
    <n v="150"/>
    <n v="180"/>
    <s v="High income"/>
    <n v="0.84"/>
    <n v="0.15"/>
    <n v="2.1"/>
    <n v="0.06"/>
    <n v="0.01"/>
    <n v="0.17"/>
    <n v="1.3"/>
    <n v="0.27"/>
    <n v="3.5"/>
    <n v="0"/>
    <n v="89"/>
    <n v="79"/>
    <n v="93"/>
  </r>
  <r>
    <x v="177"/>
    <s v="SB"/>
    <s v="SLB"/>
    <n v="90"/>
    <x v="3"/>
    <n v="1990"/>
    <n v="311849"/>
    <n v="618"/>
    <n v="263"/>
    <n v="1120"/>
    <n v="1900"/>
    <n v="820"/>
    <n v="3500"/>
    <s v="predicted"/>
    <n v="87"/>
    <n v="38"/>
    <n v="160"/>
    <n v="270"/>
    <n v="120"/>
    <n v="500"/>
    <n v="0"/>
    <n v="0"/>
    <n v="0"/>
    <n v="0"/>
    <n v="0"/>
    <n v="0"/>
    <s v="Indirect"/>
    <n v="312"/>
    <n v="193"/>
    <n v="460"/>
    <n v="970"/>
    <n v="600"/>
    <n v="1400"/>
    <n v="0"/>
    <n v="0"/>
    <n v="0"/>
    <n v="0"/>
    <n v="0"/>
    <n v="0"/>
    <n v="0"/>
    <n v="0"/>
    <n v="0"/>
    <n v="0"/>
    <n v="0"/>
    <n v="39"/>
    <n v="27"/>
    <n v="64"/>
  </r>
  <r>
    <x v="177"/>
    <s v="SB"/>
    <s v="SLB"/>
    <n v="90"/>
    <x v="3"/>
    <n v="1991"/>
    <n v="320764"/>
    <n v="586"/>
    <n v="250"/>
    <n v="1062"/>
    <n v="1900"/>
    <n v="800"/>
    <n v="3400"/>
    <s v="predicted"/>
    <n v="83"/>
    <n v="40"/>
    <n v="145"/>
    <n v="270"/>
    <n v="130"/>
    <n v="460"/>
    <n v="0"/>
    <n v="0"/>
    <n v="0"/>
    <n v="0"/>
    <n v="0"/>
    <n v="0"/>
    <s v="Indirect"/>
    <n v="296"/>
    <n v="194"/>
    <n v="420"/>
    <n v="950"/>
    <n v="620"/>
    <n v="1300"/>
    <n v="0"/>
    <n v="0"/>
    <n v="0"/>
    <n v="0"/>
    <n v="0"/>
    <n v="0"/>
    <n v="0"/>
    <n v="0"/>
    <n v="0"/>
    <n v="0"/>
    <n v="0"/>
    <n v="32"/>
    <n v="23"/>
    <n v="50"/>
  </r>
  <r>
    <x v="177"/>
    <s v="SB"/>
    <s v="SLB"/>
    <n v="90"/>
    <x v="3"/>
    <n v="1992"/>
    <n v="329984"/>
    <n v="556"/>
    <n v="237"/>
    <n v="1008"/>
    <n v="1800"/>
    <n v="780"/>
    <n v="3300"/>
    <s v="predicted"/>
    <n v="79"/>
    <n v="41"/>
    <n v="131"/>
    <n v="260"/>
    <n v="130"/>
    <n v="430"/>
    <n v="0"/>
    <n v="0"/>
    <n v="0"/>
    <n v="0"/>
    <n v="0"/>
    <n v="0"/>
    <s v="Indirect"/>
    <n v="281"/>
    <n v="195"/>
    <n v="383"/>
    <n v="930"/>
    <n v="640"/>
    <n v="1300"/>
    <n v="0"/>
    <n v="0"/>
    <n v="0"/>
    <n v="0"/>
    <n v="0"/>
    <n v="0"/>
    <n v="0"/>
    <n v="0"/>
    <n v="0"/>
    <n v="0"/>
    <n v="0"/>
    <n v="39"/>
    <n v="29"/>
    <n v="57"/>
  </r>
  <r>
    <x v="177"/>
    <s v="SB"/>
    <s v="SLB"/>
    <n v="90"/>
    <x v="3"/>
    <n v="1993"/>
    <n v="339490"/>
    <n v="525"/>
    <n v="222"/>
    <n v="955"/>
    <n v="1800"/>
    <n v="750"/>
    <n v="3200"/>
    <s v="predicted"/>
    <n v="74"/>
    <n v="42"/>
    <n v="118"/>
    <n v="250"/>
    <n v="140"/>
    <n v="400"/>
    <n v="0"/>
    <n v="0"/>
    <n v="0"/>
    <n v="0"/>
    <n v="0"/>
    <n v="0"/>
    <s v="Indirect"/>
    <n v="267"/>
    <n v="196"/>
    <n v="349"/>
    <n v="910"/>
    <n v="660"/>
    <n v="1200"/>
    <n v="0"/>
    <n v="0"/>
    <n v="0"/>
    <n v="0"/>
    <n v="0"/>
    <n v="0"/>
    <n v="0"/>
    <n v="0"/>
    <n v="0"/>
    <n v="0"/>
    <n v="0"/>
    <n v="41"/>
    <n v="31"/>
    <n v="55"/>
  </r>
  <r>
    <x v="177"/>
    <s v="SB"/>
    <s v="SLB"/>
    <n v="90"/>
    <x v="3"/>
    <n v="1994"/>
    <n v="349250"/>
    <n v="500"/>
    <n v="212"/>
    <n v="906"/>
    <n v="1700"/>
    <n v="740"/>
    <n v="3200"/>
    <s v="predicted"/>
    <n v="71"/>
    <n v="43"/>
    <n v="107"/>
    <n v="250"/>
    <n v="150"/>
    <n v="370"/>
    <n v="0"/>
    <n v="0"/>
    <n v="0"/>
    <n v="0"/>
    <n v="0"/>
    <n v="0"/>
    <s v="Indirect"/>
    <n v="253"/>
    <n v="196"/>
    <n v="317"/>
    <n v="880"/>
    <n v="690"/>
    <n v="1100"/>
    <n v="0"/>
    <n v="0"/>
    <n v="0"/>
    <n v="0"/>
    <n v="0"/>
    <n v="0"/>
    <n v="0"/>
    <n v="0"/>
    <n v="0"/>
    <n v="0"/>
    <n v="0"/>
    <n v="38"/>
    <n v="30"/>
    <n v="48"/>
  </r>
  <r>
    <x v="177"/>
    <s v="SB"/>
    <s v="SLB"/>
    <n v="90"/>
    <x v="3"/>
    <n v="1995"/>
    <n v="359236"/>
    <n v="473"/>
    <n v="202"/>
    <n v="857"/>
    <n v="1700"/>
    <n v="720"/>
    <n v="3100"/>
    <s v="predicted"/>
    <n v="67"/>
    <n v="43"/>
    <n v="97"/>
    <n v="240"/>
    <n v="150"/>
    <n v="350"/>
    <n v="0"/>
    <n v="0"/>
    <n v="0"/>
    <n v="0"/>
    <n v="0"/>
    <n v="0"/>
    <s v="Indirect"/>
    <n v="240"/>
    <n v="196"/>
    <n v="288"/>
    <n v="860"/>
    <n v="710"/>
    <n v="1000"/>
    <n v="0"/>
    <n v="0"/>
    <n v="0"/>
    <n v="0"/>
    <n v="0"/>
    <n v="0"/>
    <n v="0"/>
    <n v="0"/>
    <n v="0"/>
    <n v="0"/>
    <n v="0"/>
    <n v="41"/>
    <n v="34"/>
    <n v="50"/>
  </r>
  <r>
    <x v="177"/>
    <s v="SB"/>
    <s v="SLB"/>
    <n v="90"/>
    <x v="3"/>
    <n v="1996"/>
    <n v="369439"/>
    <n v="451"/>
    <n v="190"/>
    <n v="823"/>
    <n v="1700"/>
    <n v="700"/>
    <n v="3000"/>
    <s v="predicted"/>
    <n v="64"/>
    <n v="41"/>
    <n v="92"/>
    <n v="240"/>
    <n v="150"/>
    <n v="340"/>
    <n v="0"/>
    <n v="0"/>
    <n v="0"/>
    <n v="0"/>
    <n v="0"/>
    <n v="0"/>
    <s v="Indirect"/>
    <n v="228"/>
    <n v="186"/>
    <n v="274"/>
    <n v="840"/>
    <n v="690"/>
    <n v="1000"/>
    <n v="0"/>
    <n v="0"/>
    <n v="0"/>
    <n v="0"/>
    <n v="0"/>
    <n v="0"/>
    <n v="0"/>
    <n v="0"/>
    <n v="0"/>
    <n v="0"/>
    <n v="0"/>
    <n v="36"/>
    <n v="30"/>
    <n v="43"/>
  </r>
  <r>
    <x v="177"/>
    <s v="SB"/>
    <s v="SLB"/>
    <n v="90"/>
    <x v="3"/>
    <n v="1997"/>
    <n v="379861"/>
    <n v="429"/>
    <n v="182"/>
    <n v="778"/>
    <n v="1600"/>
    <n v="690"/>
    <n v="3000"/>
    <s v="predicted"/>
    <n v="61"/>
    <n v="39"/>
    <n v="88"/>
    <n v="230"/>
    <n v="150"/>
    <n v="330"/>
    <n v="0"/>
    <n v="0"/>
    <n v="0"/>
    <n v="0"/>
    <n v="0"/>
    <n v="0"/>
    <s v="Indirect"/>
    <n v="216"/>
    <n v="177"/>
    <n v="260"/>
    <n v="820"/>
    <n v="670"/>
    <n v="990"/>
    <n v="0"/>
    <n v="0"/>
    <n v="0"/>
    <n v="0"/>
    <n v="0"/>
    <n v="0"/>
    <n v="0"/>
    <n v="0"/>
    <n v="0"/>
    <n v="0"/>
    <n v="0"/>
    <n v="39"/>
    <n v="32"/>
    <n v="47"/>
  </r>
  <r>
    <x v="177"/>
    <s v="SB"/>
    <s v="SLB"/>
    <n v="90"/>
    <x v="3"/>
    <n v="1998"/>
    <n v="390493"/>
    <n v="406"/>
    <n v="173"/>
    <n v="738"/>
    <n v="1600"/>
    <n v="670"/>
    <n v="2900"/>
    <s v="predicted"/>
    <n v="58"/>
    <n v="37"/>
    <n v="83"/>
    <n v="220"/>
    <n v="140"/>
    <n v="320"/>
    <n v="0"/>
    <n v="0"/>
    <n v="0"/>
    <n v="0"/>
    <n v="0"/>
    <n v="0"/>
    <s v="Indirect"/>
    <n v="205"/>
    <n v="168"/>
    <n v="246"/>
    <n v="800"/>
    <n v="650"/>
    <n v="960"/>
    <n v="0"/>
    <n v="0"/>
    <n v="0"/>
    <n v="0"/>
    <n v="0"/>
    <n v="0"/>
    <n v="0"/>
    <n v="0"/>
    <n v="0"/>
    <n v="0"/>
    <n v="0"/>
    <n v="37"/>
    <n v="31"/>
    <n v="45"/>
  </r>
  <r>
    <x v="177"/>
    <s v="SB"/>
    <s v="SLB"/>
    <n v="90"/>
    <x v="3"/>
    <n v="1999"/>
    <n v="401323"/>
    <n v="385"/>
    <n v="163"/>
    <n v="700"/>
    <n v="1500"/>
    <n v="650"/>
    <n v="2800"/>
    <s v="predicted"/>
    <n v="54"/>
    <n v="35"/>
    <n v="79"/>
    <n v="220"/>
    <n v="140"/>
    <n v="320"/>
    <n v="0"/>
    <n v="0"/>
    <n v="0"/>
    <n v="0"/>
    <n v="0"/>
    <n v="0"/>
    <s v="Indirect"/>
    <n v="195"/>
    <n v="159"/>
    <n v="234"/>
    <n v="780"/>
    <n v="640"/>
    <n v="940"/>
    <n v="0"/>
    <n v="0"/>
    <n v="0"/>
    <n v="0"/>
    <n v="0"/>
    <n v="0"/>
    <n v="0"/>
    <n v="0"/>
    <n v="0"/>
    <n v="0"/>
    <n v="0"/>
    <n v="37"/>
    <n v="31"/>
    <n v="45"/>
  </r>
  <r>
    <x v="177"/>
    <s v="SB"/>
    <s v="SLB"/>
    <n v="90"/>
    <x v="3"/>
    <n v="2000"/>
    <n v="412336"/>
    <n v="362"/>
    <n v="154"/>
    <n v="658"/>
    <n v="1500"/>
    <n v="630"/>
    <n v="2700"/>
    <s v="predicted"/>
    <n v="51"/>
    <n v="33"/>
    <n v="74"/>
    <n v="210"/>
    <n v="140"/>
    <n v="310"/>
    <n v="0"/>
    <n v="0"/>
    <n v="0"/>
    <n v="0"/>
    <n v="0"/>
    <n v="0"/>
    <s v="Indirect"/>
    <n v="185"/>
    <n v="151"/>
    <n v="222"/>
    <n v="760"/>
    <n v="620"/>
    <n v="910"/>
    <n v="0"/>
    <n v="0"/>
    <n v="0"/>
    <n v="0"/>
    <n v="0"/>
    <n v="0"/>
    <n v="0"/>
    <n v="0"/>
    <n v="0"/>
    <n v="0"/>
    <n v="0"/>
    <n v="40"/>
    <n v="33"/>
    <n v="49"/>
  </r>
  <r>
    <x v="177"/>
    <s v="SB"/>
    <s v="SLB"/>
    <n v="90"/>
    <x v="3"/>
    <n v="2001"/>
    <n v="423529"/>
    <n v="342"/>
    <n v="147"/>
    <n v="616"/>
    <n v="1400"/>
    <n v="620"/>
    <n v="2600"/>
    <s v="predicted"/>
    <n v="48"/>
    <n v="31"/>
    <n v="69"/>
    <n v="200"/>
    <n v="130"/>
    <n v="290"/>
    <n v="0"/>
    <n v="0"/>
    <n v="0"/>
    <n v="0"/>
    <n v="0"/>
    <n v="0"/>
    <s v="Indirect"/>
    <n v="175"/>
    <n v="143"/>
    <n v="210"/>
    <n v="740"/>
    <n v="610"/>
    <n v="890"/>
    <n v="0"/>
    <n v="0"/>
    <n v="0"/>
    <n v="0"/>
    <n v="0"/>
    <n v="0"/>
    <n v="0"/>
    <n v="0"/>
    <n v="0"/>
    <n v="0"/>
    <n v="0"/>
    <n v="39"/>
    <n v="33"/>
    <n v="48"/>
  </r>
  <r>
    <x v="177"/>
    <s v="SB"/>
    <s v="SLB"/>
    <n v="90"/>
    <x v="3"/>
    <n v="2002"/>
    <n v="434880"/>
    <n v="319"/>
    <n v="139"/>
    <n v="571"/>
    <n v="1400"/>
    <n v="610"/>
    <n v="2500"/>
    <s v="predicted"/>
    <n v="44"/>
    <n v="28"/>
    <n v="64"/>
    <n v="190"/>
    <n v="120"/>
    <n v="280"/>
    <n v="0"/>
    <n v="0"/>
    <n v="0"/>
    <n v="0"/>
    <n v="0"/>
    <n v="0"/>
    <s v="Indirect"/>
    <n v="166"/>
    <n v="136"/>
    <n v="200"/>
    <n v="720"/>
    <n v="590"/>
    <n v="870"/>
    <n v="0"/>
    <n v="0"/>
    <n v="0"/>
    <n v="0"/>
    <n v="0"/>
    <n v="0"/>
    <n v="0"/>
    <n v="0"/>
    <n v="0"/>
    <n v="0"/>
    <n v="0"/>
    <n v="35"/>
    <n v="29"/>
    <n v="43"/>
  </r>
  <r>
    <x v="177"/>
    <s v="SB"/>
    <s v="SLB"/>
    <n v="90"/>
    <x v="3"/>
    <n v="2003"/>
    <n v="446335"/>
    <n v="295"/>
    <n v="131"/>
    <n v="524"/>
    <n v="1300"/>
    <n v="580"/>
    <n v="2300"/>
    <s v="predicted"/>
    <n v="39"/>
    <n v="24"/>
    <n v="58"/>
    <n v="180"/>
    <n v="110"/>
    <n v="260"/>
    <n v="0"/>
    <n v="0"/>
    <n v="0"/>
    <n v="0"/>
    <n v="0"/>
    <n v="0"/>
    <s v="Indirect"/>
    <n v="158"/>
    <n v="129"/>
    <n v="189"/>
    <n v="700"/>
    <n v="580"/>
    <n v="850"/>
    <n v="0"/>
    <n v="0"/>
    <n v="0"/>
    <n v="0"/>
    <n v="0"/>
    <n v="0"/>
    <n v="0"/>
    <n v="0"/>
    <n v="0"/>
    <n v="0"/>
    <n v="0"/>
    <n v="42"/>
    <n v="35"/>
    <n v="51"/>
  </r>
  <r>
    <x v="177"/>
    <s v="SB"/>
    <s v="SLB"/>
    <n v="90"/>
    <x v="3"/>
    <n v="2004"/>
    <n v="457827"/>
    <n v="272"/>
    <n v="123"/>
    <n v="480"/>
    <n v="1200"/>
    <n v="560"/>
    <n v="2200"/>
    <s v="predicted"/>
    <n v="35"/>
    <n v="22"/>
    <n v="53"/>
    <n v="160"/>
    <n v="99"/>
    <n v="240"/>
    <n v="0"/>
    <n v="0"/>
    <n v="0"/>
    <n v="0"/>
    <n v="0"/>
    <n v="0"/>
    <s v="Indirect"/>
    <n v="150"/>
    <n v="122"/>
    <n v="180"/>
    <n v="690"/>
    <n v="560"/>
    <n v="820"/>
    <n v="0"/>
    <n v="0"/>
    <n v="0"/>
    <n v="0"/>
    <n v="0"/>
    <n v="0"/>
    <n v="0"/>
    <n v="0"/>
    <n v="0"/>
    <n v="0"/>
    <n v="0"/>
    <n v="50"/>
    <n v="41"/>
    <n v="61"/>
  </r>
  <r>
    <x v="177"/>
    <s v="SB"/>
    <s v="SLB"/>
    <n v="90"/>
    <x v="3"/>
    <n v="2005"/>
    <n v="469306"/>
    <n v="252"/>
    <n v="115"/>
    <n v="440"/>
    <n v="1200"/>
    <n v="540"/>
    <n v="2100"/>
    <s v="predicted"/>
    <n v="31"/>
    <n v="19"/>
    <n v="48"/>
    <n v="150"/>
    <n v="89"/>
    <n v="220"/>
    <n v="0"/>
    <n v="0"/>
    <n v="0"/>
    <n v="0"/>
    <n v="0"/>
    <n v="0"/>
    <s v="Indirect"/>
    <n v="142"/>
    <n v="116"/>
    <n v="171"/>
    <n v="670"/>
    <n v="540"/>
    <n v="800"/>
    <n v="0"/>
    <n v="0"/>
    <n v="0"/>
    <n v="0"/>
    <n v="0"/>
    <n v="0"/>
    <n v="0"/>
    <n v="0"/>
    <n v="0"/>
    <n v="0"/>
    <n v="0"/>
    <n v="60"/>
    <n v="50"/>
    <n v="73"/>
  </r>
  <r>
    <x v="177"/>
    <s v="SB"/>
    <s v="SLB"/>
    <n v="90"/>
    <x v="3"/>
    <n v="2006"/>
    <n v="480745"/>
    <n v="231"/>
    <n v="108"/>
    <n v="401"/>
    <n v="1100"/>
    <n v="520"/>
    <n v="1900"/>
    <s v="predicted"/>
    <n v="28"/>
    <n v="16"/>
    <n v="43"/>
    <n v="130"/>
    <n v="79"/>
    <n v="210"/>
    <n v="0"/>
    <n v="0"/>
    <n v="0"/>
    <n v="0"/>
    <n v="0"/>
    <n v="0"/>
    <s v="Indirect"/>
    <n v="135"/>
    <n v="110"/>
    <n v="162"/>
    <n v="650"/>
    <n v="530"/>
    <n v="780"/>
    <n v="0"/>
    <n v="0"/>
    <n v="0"/>
    <n v="0"/>
    <n v="0"/>
    <n v="0"/>
    <n v="0"/>
    <n v="0"/>
    <n v="0"/>
    <n v="0"/>
    <n v="0"/>
    <n v="57"/>
    <n v="48"/>
    <n v="70"/>
  </r>
  <r>
    <x v="177"/>
    <s v="SB"/>
    <s v="SLB"/>
    <n v="90"/>
    <x v="3"/>
    <n v="2007"/>
    <n v="492148"/>
    <n v="214"/>
    <n v="101"/>
    <n v="369"/>
    <n v="1100"/>
    <n v="500"/>
    <n v="1800"/>
    <s v="predicted"/>
    <n v="25"/>
    <n v="14"/>
    <n v="39"/>
    <n v="120"/>
    <n v="70"/>
    <n v="190"/>
    <n v="0"/>
    <n v="0"/>
    <n v="0"/>
    <n v="0"/>
    <n v="0"/>
    <n v="0"/>
    <s v="Indirect"/>
    <n v="128"/>
    <n v="104"/>
    <n v="153"/>
    <n v="630"/>
    <n v="510"/>
    <n v="760"/>
    <n v="0"/>
    <n v="0"/>
    <n v="0"/>
    <n v="0"/>
    <n v="0"/>
    <n v="0"/>
    <n v="0"/>
    <n v="0"/>
    <n v="0"/>
    <n v="0"/>
    <n v="0"/>
    <n v="63"/>
    <n v="53"/>
    <n v="77"/>
  </r>
  <r>
    <x v="177"/>
    <s v="SB"/>
    <s v="SLB"/>
    <n v="90"/>
    <x v="3"/>
    <n v="2008"/>
    <n v="503541"/>
    <n v="198"/>
    <n v="94"/>
    <n v="342"/>
    <n v="1000"/>
    <n v="470"/>
    <n v="1700"/>
    <s v="predicted"/>
    <n v="22"/>
    <n v="12"/>
    <n v="36"/>
    <n v="110"/>
    <n v="62"/>
    <n v="180"/>
    <n v="0"/>
    <n v="0"/>
    <n v="0"/>
    <n v="0"/>
    <n v="0"/>
    <n v="0"/>
    <s v="Indirect"/>
    <n v="121"/>
    <n v="99"/>
    <n v="145"/>
    <n v="610"/>
    <n v="500"/>
    <n v="730"/>
    <n v="0"/>
    <n v="0"/>
    <n v="0"/>
    <n v="0"/>
    <n v="0"/>
    <n v="0"/>
    <n v="0"/>
    <n v="0"/>
    <n v="0"/>
    <n v="0"/>
    <n v="0"/>
    <n v="63"/>
    <n v="53"/>
    <n v="78"/>
  </r>
  <r>
    <x v="177"/>
    <s v="SB"/>
    <s v="SLB"/>
    <n v="90"/>
    <x v="3"/>
    <n v="2009"/>
    <n v="514964"/>
    <n v="183"/>
    <n v="87"/>
    <n v="315"/>
    <n v="940"/>
    <n v="450"/>
    <n v="1600"/>
    <s v="predicted"/>
    <n v="20"/>
    <n v="11"/>
    <n v="32"/>
    <n v="100"/>
    <n v="55"/>
    <n v="170"/>
    <n v="0"/>
    <n v="0"/>
    <n v="0"/>
    <n v="0"/>
    <n v="0"/>
    <n v="0"/>
    <s v="Indirect"/>
    <n v="115"/>
    <n v="94"/>
    <n v="137"/>
    <n v="590"/>
    <n v="480"/>
    <n v="710"/>
    <n v="0"/>
    <n v="0"/>
    <n v="0"/>
    <n v="0"/>
    <n v="0"/>
    <n v="0"/>
    <n v="0"/>
    <n v="0"/>
    <n v="0"/>
    <n v="0"/>
    <n v="0"/>
    <n v="62"/>
    <n v="52"/>
    <n v="76"/>
  </r>
  <r>
    <x v="177"/>
    <s v="SB"/>
    <s v="SLB"/>
    <n v="90"/>
    <x v="3"/>
    <n v="2010"/>
    <n v="526447"/>
    <n v="170"/>
    <n v="81"/>
    <n v="293"/>
    <n v="900"/>
    <n v="430"/>
    <n v="1500"/>
    <s v="predicted"/>
    <n v="18"/>
    <n v="9.6"/>
    <n v="29"/>
    <n v="94"/>
    <n v="50"/>
    <n v="150"/>
    <n v="0"/>
    <n v="0"/>
    <n v="0"/>
    <n v="0"/>
    <n v="0"/>
    <n v="0"/>
    <s v="Indirect"/>
    <n v="108"/>
    <n v="89"/>
    <n v="129"/>
    <n v="570"/>
    <n v="470"/>
    <n v="680"/>
    <n v="0"/>
    <n v="0"/>
    <n v="0"/>
    <n v="0"/>
    <n v="0"/>
    <n v="0"/>
    <n v="0"/>
    <n v="0"/>
    <n v="0"/>
    <n v="0"/>
    <n v="0"/>
    <n v="59"/>
    <n v="50"/>
    <n v="72"/>
  </r>
  <r>
    <x v="177"/>
    <s v="SB"/>
    <s v="SLB"/>
    <n v="90"/>
    <x v="3"/>
    <n v="2011"/>
    <n v="537997"/>
    <n v="160"/>
    <n v="76"/>
    <n v="274"/>
    <n v="860"/>
    <n v="410"/>
    <n v="1500"/>
    <s v="predicted"/>
    <n v="16"/>
    <n v="8.6"/>
    <n v="27"/>
    <n v="88"/>
    <n v="46"/>
    <n v="150"/>
    <n v="0"/>
    <n v="0"/>
    <n v="0"/>
    <n v="0"/>
    <n v="0"/>
    <n v="0"/>
    <s v="Indirect"/>
    <n v="103"/>
    <n v="85"/>
    <n v="123"/>
    <n v="550"/>
    <n v="460"/>
    <n v="660"/>
    <n v="0"/>
    <n v="0"/>
    <n v="0"/>
    <n v="0"/>
    <n v="0"/>
    <n v="0"/>
    <n v="0"/>
    <n v="0"/>
    <n v="0"/>
    <n v="0"/>
    <n v="0"/>
    <n v="72"/>
    <n v="60"/>
    <n v="87"/>
  </r>
  <r>
    <x v="177"/>
    <s v="SB"/>
    <s v="SLB"/>
    <n v="90"/>
    <x v="3"/>
    <n v="2012"/>
    <n v="549598"/>
    <n v="150"/>
    <n v="71"/>
    <n v="258"/>
    <n v="830"/>
    <n v="390"/>
    <n v="1400"/>
    <s v="predicted"/>
    <n v="15"/>
    <n v="7.9"/>
    <n v="25"/>
    <n v="84"/>
    <n v="43"/>
    <n v="140"/>
    <n v="0"/>
    <n v="0"/>
    <n v="0"/>
    <n v="0"/>
    <n v="0"/>
    <n v="0"/>
    <s v="Indirect"/>
    <n v="97"/>
    <n v="80"/>
    <n v="116"/>
    <n v="540"/>
    <n v="440"/>
    <n v="640"/>
    <n v="0"/>
    <n v="0"/>
    <n v="0"/>
    <n v="0"/>
    <n v="0"/>
    <n v="0"/>
    <n v="0"/>
    <n v="0"/>
    <n v="0"/>
    <n v="0"/>
    <n v="0"/>
    <n v="67"/>
    <n v="57"/>
    <n v="82"/>
  </r>
  <r>
    <x v="177"/>
    <s v="SB"/>
    <s v="SLB"/>
    <n v="90"/>
    <x v="3"/>
    <n v="2013"/>
    <n v="561231"/>
    <n v="142"/>
    <n v="67"/>
    <n v="244"/>
    <n v="800"/>
    <n v="380"/>
    <n v="1400"/>
    <s v="predicted"/>
    <n v="14"/>
    <n v="7.5"/>
    <n v="24"/>
    <n v="81"/>
    <n v="42"/>
    <n v="140"/>
    <n v="0"/>
    <n v="0"/>
    <n v="0"/>
    <n v="0"/>
    <n v="0"/>
    <n v="0"/>
    <s v="Indirect"/>
    <n v="92"/>
    <n v="76"/>
    <n v="110"/>
    <n v="520"/>
    <n v="430"/>
    <n v="620"/>
    <n v="0"/>
    <n v="0"/>
    <n v="0"/>
    <n v="0"/>
    <n v="0"/>
    <n v="0"/>
    <n v="0"/>
    <n v="0"/>
    <n v="0"/>
    <n v="0"/>
    <n v="0"/>
    <n v="70"/>
    <n v="58"/>
    <n v="84"/>
  </r>
  <r>
    <x v="178"/>
    <s v="SO"/>
    <s v="SOM"/>
    <n v="706"/>
    <x v="0"/>
    <n v="1990"/>
    <n v="6321615"/>
    <n v="670"/>
    <n v="290"/>
    <n v="1205"/>
    <n v="42000"/>
    <n v="18000"/>
    <n v="76000"/>
    <s v="predicted"/>
    <n v="117"/>
    <n v="72"/>
    <n v="156"/>
    <n v="7400"/>
    <n v="4600"/>
    <n v="9900"/>
    <n v="0.66"/>
    <n v="0.47"/>
    <n v="0.9"/>
    <n v="42"/>
    <n v="29"/>
    <n v="57"/>
    <s v="Indirect"/>
    <n v="286"/>
    <n v="229"/>
    <n v="364"/>
    <n v="18000"/>
    <n v="14000"/>
    <n v="23000"/>
    <n v="0"/>
    <n v="0.32"/>
    <n v="0.19"/>
    <n v="0.48"/>
    <n v="0.9"/>
    <n v="0.64"/>
    <n v="1.3"/>
    <n v="57"/>
    <n v="41"/>
    <n v="84"/>
    <n v="0"/>
    <n v="0"/>
    <n v="0"/>
    <n v="0"/>
  </r>
  <r>
    <x v="178"/>
    <s v="SO"/>
    <s v="SOM"/>
    <n v="706"/>
    <x v="0"/>
    <n v="1991"/>
    <n v="6319531"/>
    <n v="665"/>
    <n v="296"/>
    <n v="1180"/>
    <n v="42000"/>
    <n v="19000"/>
    <n v="75000"/>
    <s v="predicted"/>
    <n v="114"/>
    <n v="76"/>
    <n v="148"/>
    <n v="7200"/>
    <n v="4800"/>
    <n v="9300"/>
    <n v="1"/>
    <n v="0.73"/>
    <n v="1.4"/>
    <n v="65"/>
    <n v="46"/>
    <n v="87"/>
    <s v="Indirect"/>
    <n v="285"/>
    <n v="241"/>
    <n v="347"/>
    <n v="18000"/>
    <n v="15000"/>
    <n v="22000"/>
    <n v="0"/>
    <n v="0.5"/>
    <n v="0.34"/>
    <n v="0.69"/>
    <n v="1.4"/>
    <n v="1.1000000000000001"/>
    <n v="1.9"/>
    <n v="88"/>
    <n v="67"/>
    <n v="120"/>
    <n v="0"/>
    <n v="0"/>
    <n v="0"/>
    <n v="0"/>
  </r>
  <r>
    <x v="178"/>
    <s v="SO"/>
    <s v="SOM"/>
    <n v="706"/>
    <x v="0"/>
    <n v="1992"/>
    <n v="6294017"/>
    <n v="662"/>
    <n v="300"/>
    <n v="1163"/>
    <n v="42000"/>
    <n v="19000"/>
    <n v="73000"/>
    <s v="predicted"/>
    <n v="112"/>
    <n v="78"/>
    <n v="140"/>
    <n v="7100"/>
    <n v="4900"/>
    <n v="8800"/>
    <n v="1.5"/>
    <n v="1.1000000000000001"/>
    <n v="2"/>
    <n v="94"/>
    <n v="68"/>
    <n v="120"/>
    <s v="Indirect"/>
    <n v="285"/>
    <n v="249"/>
    <n v="333"/>
    <n v="18000"/>
    <n v="16000"/>
    <n v="21000"/>
    <n v="0"/>
    <n v="0.73"/>
    <n v="0.53"/>
    <n v="0.97"/>
    <n v="2.1"/>
    <n v="1.6"/>
    <n v="2.8"/>
    <n v="130"/>
    <n v="100"/>
    <n v="170"/>
    <n v="0"/>
    <n v="0"/>
    <n v="0"/>
    <n v="0"/>
  </r>
  <r>
    <x v="178"/>
    <s v="SO"/>
    <s v="SOM"/>
    <n v="706"/>
    <x v="0"/>
    <n v="1993"/>
    <n v="6269244"/>
    <n v="657"/>
    <n v="303"/>
    <n v="1145"/>
    <n v="41000"/>
    <n v="19000"/>
    <n v="72000"/>
    <s v="predicted"/>
    <n v="110"/>
    <n v="78"/>
    <n v="133"/>
    <n v="6900"/>
    <n v="4900"/>
    <n v="8300"/>
    <n v="2.1"/>
    <n v="1.5"/>
    <n v="2.7"/>
    <n v="130"/>
    <n v="94"/>
    <n v="170"/>
    <s v="Indirect"/>
    <n v="285"/>
    <n v="257"/>
    <n v="321"/>
    <n v="18000"/>
    <n v="16000"/>
    <n v="20000"/>
    <n v="0"/>
    <n v="1"/>
    <n v="0.73"/>
    <n v="1.4"/>
    <n v="2.9"/>
    <n v="2.2999999999999998"/>
    <n v="4"/>
    <n v="180"/>
    <n v="140"/>
    <n v="250"/>
    <n v="0"/>
    <n v="0"/>
    <n v="0"/>
    <n v="0"/>
  </r>
  <r>
    <x v="178"/>
    <s v="SO"/>
    <s v="SOM"/>
    <n v="706"/>
    <x v="0"/>
    <n v="1994"/>
    <n v="6278911"/>
    <n v="652"/>
    <n v="304"/>
    <n v="1131"/>
    <n v="41000"/>
    <n v="19000"/>
    <n v="71000"/>
    <s v="predicted"/>
    <n v="107"/>
    <n v="75"/>
    <n v="125"/>
    <n v="6700"/>
    <n v="4700"/>
    <n v="7900"/>
    <n v="2.7"/>
    <n v="2"/>
    <n v="3.5"/>
    <n v="170"/>
    <n v="120"/>
    <n v="220"/>
    <s v="Indirect"/>
    <n v="286"/>
    <n v="259"/>
    <n v="316"/>
    <n v="18000"/>
    <n v="16000"/>
    <n v="20000"/>
    <n v="0"/>
    <n v="1.3"/>
    <n v="0.97"/>
    <n v="1.8"/>
    <n v="3.8"/>
    <n v="3.1"/>
    <n v="5.4"/>
    <n v="240"/>
    <n v="190"/>
    <n v="340"/>
    <n v="0"/>
    <n v="11"/>
    <n v="10"/>
    <n v="12"/>
  </r>
  <r>
    <x v="178"/>
    <s v="SO"/>
    <s v="SOM"/>
    <n v="706"/>
    <x v="0"/>
    <n v="1995"/>
    <n v="6346440"/>
    <n v="645"/>
    <n v="300"/>
    <n v="1118"/>
    <n v="41000"/>
    <n v="19000"/>
    <n v="71000"/>
    <s v="predicted"/>
    <n v="104"/>
    <n v="74"/>
    <n v="120"/>
    <n v="6600"/>
    <n v="4700"/>
    <n v="7600"/>
    <n v="3.3"/>
    <n v="2.2999999999999998"/>
    <n v="4.5"/>
    <n v="210"/>
    <n v="140"/>
    <n v="280"/>
    <s v="Indirect"/>
    <n v="286"/>
    <n v="255"/>
    <n v="323"/>
    <n v="18000"/>
    <n v="16000"/>
    <n v="20000"/>
    <n v="0"/>
    <n v="1.7"/>
    <n v="1.2"/>
    <n v="2.2999999999999998"/>
    <n v="4.8"/>
    <n v="3.9"/>
    <n v="7"/>
    <n v="310"/>
    <n v="250"/>
    <n v="440"/>
    <n v="0"/>
    <n v="14"/>
    <n v="12"/>
    <n v="15"/>
  </r>
  <r>
    <x v="178"/>
    <s v="SO"/>
    <s v="SOM"/>
    <n v="706"/>
    <x v="0"/>
    <n v="1996"/>
    <n v="6481035"/>
    <n v="633"/>
    <n v="296"/>
    <n v="1094"/>
    <n v="41000"/>
    <n v="19000"/>
    <n v="71000"/>
    <s v="predicted"/>
    <n v="101"/>
    <n v="73"/>
    <n v="117"/>
    <n v="6500"/>
    <n v="4800"/>
    <n v="7600"/>
    <n v="3.9"/>
    <n v="2.6"/>
    <n v="5.4"/>
    <n v="250"/>
    <n v="170"/>
    <n v="350"/>
    <s v="Indirect"/>
    <n v="286"/>
    <n v="258"/>
    <n v="319"/>
    <n v="19000"/>
    <n v="17000"/>
    <n v="21000"/>
    <n v="0"/>
    <n v="2.1"/>
    <n v="1.4"/>
    <n v="2.9"/>
    <n v="5.9"/>
    <n v="4.7"/>
    <n v="8.6999999999999993"/>
    <n v="380"/>
    <n v="300"/>
    <n v="570"/>
    <n v="0"/>
    <n v="21"/>
    <n v="19"/>
    <n v="23"/>
  </r>
  <r>
    <x v="178"/>
    <s v="SO"/>
    <s v="SOM"/>
    <n v="706"/>
    <x v="0"/>
    <n v="1997"/>
    <n v="6673254"/>
    <n v="623"/>
    <n v="296"/>
    <n v="1067"/>
    <n v="42000"/>
    <n v="20000"/>
    <n v="71000"/>
    <s v="predicted"/>
    <n v="97"/>
    <n v="72"/>
    <n v="115"/>
    <n v="6500"/>
    <n v="4800"/>
    <n v="7700"/>
    <n v="4.4000000000000004"/>
    <n v="2.9"/>
    <n v="6.1"/>
    <n v="290"/>
    <n v="200"/>
    <n v="410"/>
    <s v="Indirect"/>
    <n v="286"/>
    <n v="260"/>
    <n v="312"/>
    <n v="19000"/>
    <n v="17000"/>
    <n v="21000"/>
    <n v="0"/>
    <n v="2.4"/>
    <n v="1.6"/>
    <n v="3.3"/>
    <n v="6.8"/>
    <n v="5.4"/>
    <n v="10"/>
    <n v="460"/>
    <n v="360"/>
    <n v="690"/>
    <n v="0"/>
    <n v="23"/>
    <n v="21"/>
    <n v="26"/>
  </r>
  <r>
    <x v="178"/>
    <s v="SO"/>
    <s v="SOM"/>
    <n v="706"/>
    <x v="0"/>
    <n v="1998"/>
    <n v="6904978"/>
    <n v="609"/>
    <n v="294"/>
    <n v="1036"/>
    <n v="42000"/>
    <n v="20000"/>
    <n v="72000"/>
    <s v="predicted"/>
    <n v="94"/>
    <n v="69"/>
    <n v="113"/>
    <n v="6500"/>
    <n v="4700"/>
    <n v="7800"/>
    <n v="4.8"/>
    <n v="3.1"/>
    <n v="6.8"/>
    <n v="330"/>
    <n v="220"/>
    <n v="470"/>
    <s v="Indirect"/>
    <n v="285"/>
    <n v="261"/>
    <n v="305"/>
    <n v="20000"/>
    <n v="18000"/>
    <n v="21000"/>
    <n v="0"/>
    <n v="2.7"/>
    <n v="1.8"/>
    <n v="3.8"/>
    <n v="7.7"/>
    <n v="6.1"/>
    <n v="12"/>
    <n v="530"/>
    <n v="420"/>
    <n v="800"/>
    <n v="0"/>
    <n v="22"/>
    <n v="21"/>
    <n v="24"/>
  </r>
  <r>
    <x v="178"/>
    <s v="SO"/>
    <s v="SOM"/>
    <n v="706"/>
    <x v="0"/>
    <n v="1999"/>
    <n v="7149044"/>
    <n v="593"/>
    <n v="290"/>
    <n v="1002"/>
    <n v="42000"/>
    <n v="21000"/>
    <n v="72000"/>
    <s v="predicted"/>
    <n v="90"/>
    <n v="65"/>
    <n v="109"/>
    <n v="6400"/>
    <n v="4600"/>
    <n v="7800"/>
    <n v="5.0999999999999996"/>
    <n v="3.3"/>
    <n v="7.3"/>
    <n v="370"/>
    <n v="230"/>
    <n v="530"/>
    <s v="Indirect"/>
    <n v="285"/>
    <n v="261"/>
    <n v="307"/>
    <n v="20000"/>
    <n v="19000"/>
    <n v="22000"/>
    <n v="0"/>
    <n v="3"/>
    <n v="2"/>
    <n v="4.2"/>
    <n v="8.5"/>
    <n v="6.7"/>
    <n v="13"/>
    <n v="610"/>
    <n v="480"/>
    <n v="930"/>
    <n v="0"/>
    <n v="24"/>
    <n v="22"/>
    <n v="26"/>
  </r>
  <r>
    <x v="178"/>
    <s v="SO"/>
    <s v="SOM"/>
    <n v="706"/>
    <x v="0"/>
    <n v="2000"/>
    <n v="7385416"/>
    <n v="578"/>
    <n v="288"/>
    <n v="968"/>
    <n v="43000"/>
    <n v="21000"/>
    <n v="71000"/>
    <s v="predicted"/>
    <n v="86"/>
    <n v="61"/>
    <n v="103"/>
    <n v="6300"/>
    <n v="4500"/>
    <n v="7600"/>
    <n v="5.2"/>
    <n v="3.3"/>
    <n v="7.6"/>
    <n v="380"/>
    <n v="240"/>
    <n v="560"/>
    <s v="Indirect"/>
    <n v="285"/>
    <n v="262"/>
    <n v="305"/>
    <n v="21000"/>
    <n v="19000"/>
    <n v="23000"/>
    <n v="0"/>
    <n v="3.2"/>
    <n v="2.1"/>
    <n v="4.5"/>
    <n v="9"/>
    <n v="7.1"/>
    <n v="14"/>
    <n v="670"/>
    <n v="520"/>
    <n v="1000"/>
    <n v="0"/>
    <n v="27"/>
    <n v="25"/>
    <n v="29"/>
  </r>
  <r>
    <x v="178"/>
    <s v="SO"/>
    <s v="SOM"/>
    <n v="706"/>
    <x v="0"/>
    <n v="2001"/>
    <n v="7609265"/>
    <n v="564"/>
    <n v="285"/>
    <n v="936"/>
    <n v="43000"/>
    <n v="22000"/>
    <n v="71000"/>
    <s v="predicted"/>
    <n v="81"/>
    <n v="58"/>
    <n v="98"/>
    <n v="6200"/>
    <n v="4400"/>
    <n v="7400"/>
    <n v="5.0999999999999996"/>
    <n v="3.2"/>
    <n v="7.6"/>
    <n v="390"/>
    <n v="240"/>
    <n v="580"/>
    <s v="Indirect"/>
    <n v="285"/>
    <n v="262"/>
    <n v="301"/>
    <n v="22000"/>
    <n v="20000"/>
    <n v="23000"/>
    <n v="0"/>
    <n v="3.3"/>
    <n v="2.1"/>
    <n v="4.7"/>
    <n v="9.4"/>
    <n v="7.3"/>
    <n v="15"/>
    <n v="710"/>
    <n v="560"/>
    <n v="1100"/>
    <n v="0"/>
    <n v="32"/>
    <n v="30"/>
    <n v="34"/>
  </r>
  <r>
    <x v="178"/>
    <s v="SO"/>
    <s v="SOM"/>
    <n v="706"/>
    <x v="0"/>
    <n v="2002"/>
    <n v="7825924"/>
    <n v="549"/>
    <n v="281"/>
    <n v="905"/>
    <n v="43000"/>
    <n v="22000"/>
    <n v="71000"/>
    <s v="predicted"/>
    <n v="77"/>
    <n v="55"/>
    <n v="93"/>
    <n v="6000"/>
    <n v="4300"/>
    <n v="7300"/>
    <n v="5"/>
    <n v="3.1"/>
    <n v="7.3"/>
    <n v="390"/>
    <n v="240"/>
    <n v="570"/>
    <s v="Indirect"/>
    <n v="285"/>
    <n v="264"/>
    <n v="300"/>
    <n v="22000"/>
    <n v="21000"/>
    <n v="24000"/>
    <n v="0"/>
    <n v="3.4"/>
    <n v="2.2000000000000002"/>
    <n v="4.8"/>
    <n v="9.6"/>
    <n v="7.4"/>
    <n v="15"/>
    <n v="750"/>
    <n v="580"/>
    <n v="1200"/>
    <n v="0"/>
    <n v="33"/>
    <n v="31"/>
    <n v="36"/>
  </r>
  <r>
    <x v="178"/>
    <s v="SO"/>
    <s v="SOM"/>
    <n v="706"/>
    <x v="0"/>
    <n v="2003"/>
    <n v="8037706"/>
    <n v="532"/>
    <n v="276"/>
    <n v="870"/>
    <n v="43000"/>
    <n v="22000"/>
    <n v="70000"/>
    <s v="predicted"/>
    <n v="73"/>
    <n v="51"/>
    <n v="88"/>
    <n v="5900"/>
    <n v="4100"/>
    <n v="7100"/>
    <n v="4.8"/>
    <n v="3"/>
    <n v="7.1"/>
    <n v="390"/>
    <n v="240"/>
    <n v="570"/>
    <s v="Indirect"/>
    <n v="285"/>
    <n v="267"/>
    <n v="304"/>
    <n v="23000"/>
    <n v="21000"/>
    <n v="24000"/>
    <n v="0"/>
    <n v="3.4"/>
    <n v="2.1"/>
    <n v="4.9000000000000004"/>
    <n v="9.6999999999999993"/>
    <n v="7.5"/>
    <n v="16"/>
    <n v="780"/>
    <n v="600"/>
    <n v="1200"/>
    <n v="0"/>
    <n v="40"/>
    <n v="38"/>
    <n v="43"/>
  </r>
  <r>
    <x v="178"/>
    <s v="SO"/>
    <s v="SOM"/>
    <n v="706"/>
    <x v="0"/>
    <n v="2004"/>
    <n v="8249965"/>
    <n v="521"/>
    <n v="272"/>
    <n v="848"/>
    <n v="43000"/>
    <n v="22000"/>
    <n v="70000"/>
    <s v="predicted"/>
    <n v="70"/>
    <n v="48"/>
    <n v="84"/>
    <n v="5800"/>
    <n v="4000"/>
    <n v="6900"/>
    <n v="4.5999999999999996"/>
    <n v="2.8"/>
    <n v="6.9"/>
    <n v="380"/>
    <n v="230"/>
    <n v="570"/>
    <s v="Indirect"/>
    <n v="285"/>
    <n v="267"/>
    <n v="309"/>
    <n v="24000"/>
    <n v="22000"/>
    <n v="25000"/>
    <n v="0"/>
    <n v="3.4"/>
    <n v="2.1"/>
    <n v="5"/>
    <n v="9.6999999999999993"/>
    <n v="7.3"/>
    <n v="16"/>
    <n v="800"/>
    <n v="600"/>
    <n v="1300"/>
    <n v="0"/>
    <n v="50"/>
    <n v="46"/>
    <n v="53"/>
  </r>
  <r>
    <x v="178"/>
    <s v="SO"/>
    <s v="SOM"/>
    <n v="706"/>
    <x v="0"/>
    <n v="2005"/>
    <n v="8466938"/>
    <n v="513"/>
    <n v="268"/>
    <n v="836"/>
    <n v="43000"/>
    <n v="23000"/>
    <n v="71000"/>
    <s v="predicted"/>
    <n v="68"/>
    <n v="47"/>
    <n v="83"/>
    <n v="5800"/>
    <n v="3900"/>
    <n v="7000"/>
    <n v="4.5"/>
    <n v="2.7"/>
    <n v="6.6"/>
    <n v="380"/>
    <n v="230"/>
    <n v="560"/>
    <s v="Indirect"/>
    <n v="285"/>
    <n v="267"/>
    <n v="308"/>
    <n v="24000"/>
    <n v="23000"/>
    <n v="26000"/>
    <n v="0"/>
    <n v="3.4"/>
    <n v="2.1"/>
    <n v="5"/>
    <n v="9.6"/>
    <n v="7.2"/>
    <n v="15"/>
    <n v="810"/>
    <n v="610"/>
    <n v="1300"/>
    <n v="0"/>
    <n v="53"/>
    <n v="50"/>
    <n v="57"/>
  </r>
  <r>
    <x v="178"/>
    <s v="SO"/>
    <s v="SOM"/>
    <n v="706"/>
    <x v="0"/>
    <n v="2006"/>
    <n v="8687671"/>
    <n v="512"/>
    <n v="269"/>
    <n v="833"/>
    <n v="45000"/>
    <n v="23000"/>
    <n v="72000"/>
    <s v="predicted"/>
    <n v="67"/>
    <n v="46"/>
    <n v="83"/>
    <n v="5900"/>
    <n v="4000"/>
    <n v="7200"/>
    <n v="4.3"/>
    <n v="2.6"/>
    <n v="6.5"/>
    <n v="380"/>
    <n v="230"/>
    <n v="560"/>
    <s v="Indirect"/>
    <n v="285"/>
    <n v="267"/>
    <n v="303"/>
    <n v="25000"/>
    <n v="23000"/>
    <n v="26000"/>
    <n v="0"/>
    <n v="3.3"/>
    <n v="2.1"/>
    <n v="4.8"/>
    <n v="9.4"/>
    <n v="7.1"/>
    <n v="15"/>
    <n v="820"/>
    <n v="610"/>
    <n v="1300"/>
    <n v="0"/>
    <n v="48"/>
    <n v="45"/>
    <n v="51"/>
  </r>
  <r>
    <x v="178"/>
    <s v="SO"/>
    <s v="SOM"/>
    <n v="706"/>
    <x v="0"/>
    <n v="2007"/>
    <n v="8910851"/>
    <n v="511"/>
    <n v="269"/>
    <n v="830"/>
    <n v="46000"/>
    <n v="24000"/>
    <n v="74000"/>
    <s v="predicted"/>
    <n v="68"/>
    <n v="47"/>
    <n v="85"/>
    <n v="6000"/>
    <n v="4200"/>
    <n v="7600"/>
    <n v="4.3"/>
    <n v="2.6"/>
    <n v="6.4"/>
    <n v="380"/>
    <n v="230"/>
    <n v="570"/>
    <s v="Indirect"/>
    <n v="285"/>
    <n v="267"/>
    <n v="304"/>
    <n v="25000"/>
    <n v="24000"/>
    <n v="27000"/>
    <n v="0"/>
    <n v="3.3"/>
    <n v="2"/>
    <n v="4.7"/>
    <n v="9.3000000000000007"/>
    <n v="7"/>
    <n v="15"/>
    <n v="830"/>
    <n v="620"/>
    <n v="1300"/>
    <n v="0"/>
    <n v="44"/>
    <n v="41"/>
    <n v="47"/>
  </r>
  <r>
    <x v="178"/>
    <s v="SO"/>
    <s v="SOM"/>
    <n v="706"/>
    <x v="0"/>
    <n v="2008"/>
    <n v="9140259"/>
    <n v="513"/>
    <n v="269"/>
    <n v="835"/>
    <n v="47000"/>
    <n v="25000"/>
    <n v="76000"/>
    <s v="predicted"/>
    <n v="69"/>
    <n v="48"/>
    <n v="89"/>
    <n v="6300"/>
    <n v="4400"/>
    <n v="8100"/>
    <n v="4.2"/>
    <n v="2.5"/>
    <n v="6.4"/>
    <n v="390"/>
    <n v="230"/>
    <n v="580"/>
    <s v="Indirect"/>
    <n v="286"/>
    <n v="268"/>
    <n v="306"/>
    <n v="26000"/>
    <n v="24000"/>
    <n v="28000"/>
    <n v="0"/>
    <n v="3.2"/>
    <n v="2"/>
    <n v="4.7"/>
    <n v="9.1"/>
    <n v="6.8"/>
    <n v="15"/>
    <n v="830"/>
    <n v="620"/>
    <n v="1400"/>
    <n v="0"/>
    <n v="48"/>
    <n v="45"/>
    <n v="51"/>
  </r>
  <r>
    <x v="178"/>
    <s v="SO"/>
    <s v="SOM"/>
    <n v="706"/>
    <x v="0"/>
    <n v="2009"/>
    <n v="9380854"/>
    <n v="517"/>
    <n v="271"/>
    <n v="840"/>
    <n v="48000"/>
    <n v="25000"/>
    <n v="79000"/>
    <s v="predicted"/>
    <n v="71"/>
    <n v="50"/>
    <n v="92"/>
    <n v="6600"/>
    <n v="4700"/>
    <n v="8600"/>
    <n v="4.2"/>
    <n v="2.5"/>
    <n v="6.4"/>
    <n v="400"/>
    <n v="240"/>
    <n v="600"/>
    <s v="Indirect"/>
    <n v="286"/>
    <n v="268"/>
    <n v="308"/>
    <n v="27000"/>
    <n v="25000"/>
    <n v="29000"/>
    <n v="0"/>
    <n v="3.1"/>
    <n v="1.9"/>
    <n v="4.7"/>
    <n v="8.9"/>
    <n v="6.6"/>
    <n v="15"/>
    <n v="840"/>
    <n v="620"/>
    <n v="1400"/>
    <n v="0"/>
    <n v="41"/>
    <n v="38"/>
    <n v="44"/>
  </r>
  <r>
    <x v="178"/>
    <s v="SO"/>
    <s v="SOM"/>
    <n v="706"/>
    <x v="0"/>
    <n v="2010"/>
    <n v="9636173"/>
    <n v="523"/>
    <n v="274"/>
    <n v="851"/>
    <n v="50000"/>
    <n v="26000"/>
    <n v="82000"/>
    <s v="predicted"/>
    <n v="72"/>
    <n v="50"/>
    <n v="94"/>
    <n v="6900"/>
    <n v="4900"/>
    <n v="9000"/>
    <n v="4.2"/>
    <n v="2.5"/>
    <n v="6.3"/>
    <n v="400"/>
    <n v="240"/>
    <n v="610"/>
    <s v="Indirect"/>
    <n v="286"/>
    <n v="265"/>
    <n v="309"/>
    <n v="28000"/>
    <n v="26000"/>
    <n v="30000"/>
    <n v="0"/>
    <n v="3.1"/>
    <n v="1.8"/>
    <n v="4.5999999999999996"/>
    <n v="8.6999999999999993"/>
    <n v="6.4"/>
    <n v="15"/>
    <n v="840"/>
    <n v="620"/>
    <n v="1400"/>
    <n v="0"/>
    <n v="37"/>
    <n v="34"/>
    <n v="40"/>
  </r>
  <r>
    <x v="178"/>
    <s v="SO"/>
    <s v="SOM"/>
    <n v="706"/>
    <x v="0"/>
    <n v="2011"/>
    <n v="9907903"/>
    <n v="531"/>
    <n v="276"/>
    <n v="868"/>
    <n v="53000"/>
    <n v="27000"/>
    <n v="86000"/>
    <s v="predicted"/>
    <n v="73"/>
    <n v="50"/>
    <n v="94"/>
    <n v="7200"/>
    <n v="5000"/>
    <n v="9300"/>
    <n v="4.0999999999999996"/>
    <n v="2.5"/>
    <n v="6.2"/>
    <n v="410"/>
    <n v="250"/>
    <n v="620"/>
    <s v="Indirect"/>
    <n v="286"/>
    <n v="263"/>
    <n v="311"/>
    <n v="28000"/>
    <n v="26000"/>
    <n v="31000"/>
    <n v="0"/>
    <n v="3"/>
    <n v="1.8"/>
    <n v="4.5999999999999996"/>
    <n v="8.6"/>
    <n v="6.4"/>
    <n v="14"/>
    <n v="850"/>
    <n v="630"/>
    <n v="1400"/>
    <n v="0"/>
    <n v="41"/>
    <n v="38"/>
    <n v="45"/>
  </r>
  <r>
    <x v="178"/>
    <s v="SO"/>
    <s v="SOM"/>
    <n v="706"/>
    <x v="0"/>
    <n v="2012"/>
    <n v="10195134"/>
    <n v="538"/>
    <n v="278"/>
    <n v="882"/>
    <n v="55000"/>
    <n v="28000"/>
    <n v="90000"/>
    <s v="predicted"/>
    <n v="74"/>
    <n v="50"/>
    <n v="94"/>
    <n v="7500"/>
    <n v="5100"/>
    <n v="9600"/>
    <n v="4.0999999999999996"/>
    <n v="2.5"/>
    <n v="6.1"/>
    <n v="420"/>
    <n v="250"/>
    <n v="620"/>
    <s v="Indirect"/>
    <n v="286"/>
    <n v="258"/>
    <n v="316"/>
    <n v="29000"/>
    <n v="26000"/>
    <n v="32000"/>
    <n v="0"/>
    <n v="3"/>
    <n v="1.7"/>
    <n v="4.5"/>
    <n v="8.4"/>
    <n v="6.3"/>
    <n v="14"/>
    <n v="860"/>
    <n v="640"/>
    <n v="1400"/>
    <n v="0"/>
    <n v="41"/>
    <n v="37"/>
    <n v="46"/>
  </r>
  <r>
    <x v="178"/>
    <s v="SO"/>
    <s v="SOM"/>
    <n v="706"/>
    <x v="0"/>
    <n v="2013"/>
    <n v="10495583"/>
    <n v="548"/>
    <n v="280"/>
    <n v="904"/>
    <n v="57000"/>
    <n v="29000"/>
    <n v="95000"/>
    <s v="predicted"/>
    <n v="74"/>
    <n v="48"/>
    <n v="95"/>
    <n v="7700"/>
    <n v="5100"/>
    <n v="10000"/>
    <n v="4"/>
    <n v="2.5"/>
    <n v="6"/>
    <n v="430"/>
    <n v="260"/>
    <n v="630"/>
    <s v="Indirect"/>
    <n v="285"/>
    <n v="253"/>
    <n v="320"/>
    <n v="30000"/>
    <n v="27000"/>
    <n v="34000"/>
    <n v="0"/>
    <n v="2.9"/>
    <n v="1.7"/>
    <n v="4.5"/>
    <n v="8.3000000000000007"/>
    <n v="6"/>
    <n v="14"/>
    <n v="870"/>
    <n v="630"/>
    <n v="1400"/>
    <n v="0"/>
    <n v="43"/>
    <n v="39"/>
    <n v="49"/>
  </r>
  <r>
    <x v="179"/>
    <s v="ZA"/>
    <s v="ZAF"/>
    <n v="710"/>
    <x v="2"/>
    <n v="1990"/>
    <n v="36793490"/>
    <n v="479"/>
    <n v="240"/>
    <n v="797"/>
    <n v="180000"/>
    <n v="88000"/>
    <n v="290000"/>
    <s v="predicted"/>
    <n v="51"/>
    <n v="33"/>
    <n v="71"/>
    <n v="19000"/>
    <n v="12000"/>
    <n v="26000"/>
    <n v="0.95"/>
    <n v="0.69"/>
    <n v="1.2"/>
    <n v="350"/>
    <n v="250"/>
    <n v="460"/>
    <s v="Indirect"/>
    <n v="313"/>
    <n v="265"/>
    <n v="386"/>
    <n v="120000"/>
    <n v="97000"/>
    <n v="140000"/>
    <n v="0"/>
    <n v="0.96"/>
    <n v="0.7"/>
    <n v="1.3"/>
    <n v="3"/>
    <n v="2.4"/>
    <n v="3.8"/>
    <n v="1100"/>
    <n v="900"/>
    <n v="1400"/>
    <n v="0"/>
    <n v="70"/>
    <n v="57"/>
    <n v="82"/>
  </r>
  <r>
    <x v="179"/>
    <s v="ZA"/>
    <s v="ZAF"/>
    <n v="710"/>
    <x v="2"/>
    <n v="1991"/>
    <n v="37693622"/>
    <n v="470"/>
    <n v="239"/>
    <n v="777"/>
    <n v="180000"/>
    <n v="90000"/>
    <n v="290000"/>
    <s v="predicted"/>
    <n v="48"/>
    <n v="29"/>
    <n v="63"/>
    <n v="18000"/>
    <n v="11000"/>
    <n v="24000"/>
    <n v="1.9"/>
    <n v="1.4"/>
    <n v="2.5"/>
    <n v="730"/>
    <n v="540"/>
    <n v="950"/>
    <s v="Indirect"/>
    <n v="309"/>
    <n v="266"/>
    <n v="360"/>
    <n v="120000"/>
    <n v="100000"/>
    <n v="140000"/>
    <n v="0"/>
    <n v="2"/>
    <n v="1.6"/>
    <n v="2.5"/>
    <n v="6.2"/>
    <n v="5.5"/>
    <n v="7.4"/>
    <n v="2300"/>
    <n v="2100"/>
    <n v="2800"/>
    <n v="0"/>
    <n v="67"/>
    <n v="57"/>
    <n v="78"/>
  </r>
  <r>
    <x v="179"/>
    <s v="ZA"/>
    <s v="ZAF"/>
    <n v="710"/>
    <x v="2"/>
    <n v="1992"/>
    <n v="38649664"/>
    <n v="440"/>
    <n v="223"/>
    <n v="730"/>
    <n v="170000"/>
    <n v="86000"/>
    <n v="280000"/>
    <s v="predicted"/>
    <n v="42"/>
    <n v="25"/>
    <n v="54"/>
    <n v="16000"/>
    <n v="9600"/>
    <n v="21000"/>
    <n v="3.5"/>
    <n v="2.6"/>
    <n v="4.4000000000000004"/>
    <n v="1300"/>
    <n v="1000"/>
    <n v="1700"/>
    <s v="Indirect"/>
    <n v="299"/>
    <n v="259"/>
    <n v="339"/>
    <n v="120000"/>
    <n v="100000"/>
    <n v="130000"/>
    <n v="0"/>
    <n v="4"/>
    <n v="3.3"/>
    <n v="4.7"/>
    <n v="12"/>
    <n v="10"/>
    <n v="13"/>
    <n v="4600"/>
    <n v="4000"/>
    <n v="5200"/>
    <n v="0"/>
    <n v="72"/>
    <n v="63"/>
    <n v="82"/>
  </r>
  <r>
    <x v="179"/>
    <s v="ZA"/>
    <s v="ZAF"/>
    <n v="710"/>
    <x v="2"/>
    <n v="1993"/>
    <n v="39623496"/>
    <n v="403"/>
    <n v="201"/>
    <n v="673"/>
    <n v="160000"/>
    <n v="80000"/>
    <n v="270000"/>
    <s v="predicted"/>
    <n v="36"/>
    <n v="21"/>
    <n v="48"/>
    <n v="14000"/>
    <n v="8400"/>
    <n v="19000"/>
    <n v="5.5"/>
    <n v="4.0999999999999996"/>
    <n v="7.1"/>
    <n v="2200"/>
    <n v="1600"/>
    <n v="2800"/>
    <s v="Indirect"/>
    <n v="290"/>
    <n v="257"/>
    <n v="323"/>
    <n v="110000"/>
    <n v="100000"/>
    <n v="130000"/>
    <n v="0"/>
    <n v="7.2"/>
    <n v="6.1"/>
    <n v="8.4"/>
    <n v="21"/>
    <n v="18"/>
    <n v="23"/>
    <n v="8200"/>
    <n v="7300"/>
    <n v="9200"/>
    <n v="0"/>
    <n v="78"/>
    <n v="70"/>
    <n v="88"/>
  </r>
  <r>
    <x v="179"/>
    <s v="ZA"/>
    <s v="ZAF"/>
    <n v="710"/>
    <x v="2"/>
    <n v="1994"/>
    <n v="40561776"/>
    <n v="377"/>
    <n v="186"/>
    <n v="635"/>
    <n v="150000"/>
    <n v="76000"/>
    <n v="260000"/>
    <s v="predicted"/>
    <n v="31"/>
    <n v="19"/>
    <n v="45"/>
    <n v="13000"/>
    <n v="7800"/>
    <n v="18000"/>
    <n v="8.4"/>
    <n v="5.9"/>
    <n v="11"/>
    <n v="3400"/>
    <n v="2400"/>
    <n v="4600"/>
    <s v="Indirect"/>
    <n v="289"/>
    <n v="260"/>
    <n v="329"/>
    <n v="120000"/>
    <n v="110000"/>
    <n v="130000"/>
    <n v="0"/>
    <n v="12"/>
    <n v="9.8000000000000007"/>
    <n v="14"/>
    <n v="34"/>
    <n v="29"/>
    <n v="39"/>
    <n v="14000"/>
    <n v="12000"/>
    <n v="16000"/>
    <n v="0"/>
    <n v="77"/>
    <n v="68"/>
    <n v="85"/>
  </r>
  <r>
    <x v="179"/>
    <s v="ZA"/>
    <s v="ZAF"/>
    <n v="710"/>
    <x v="2"/>
    <n v="1995"/>
    <n v="41426810"/>
    <n v="376"/>
    <n v="188"/>
    <n v="628"/>
    <n v="160000"/>
    <n v="78000"/>
    <n v="260000"/>
    <s v="predicted"/>
    <n v="30"/>
    <n v="20"/>
    <n v="43"/>
    <n v="12000"/>
    <n v="8500"/>
    <n v="18000"/>
    <n v="13"/>
    <n v="9.1"/>
    <n v="18"/>
    <n v="5400"/>
    <n v="3800"/>
    <n v="7300"/>
    <s v="Indirect"/>
    <n v="302"/>
    <n v="277"/>
    <n v="349"/>
    <n v="130000"/>
    <n v="110000"/>
    <n v="140000"/>
    <n v="0"/>
    <n v="18"/>
    <n v="14"/>
    <n v="21"/>
    <n v="53"/>
    <n v="46"/>
    <n v="61"/>
    <n v="22000"/>
    <n v="19000"/>
    <n v="25000"/>
    <n v="0"/>
    <n v="59"/>
    <n v="51"/>
    <n v="64"/>
  </r>
  <r>
    <x v="179"/>
    <s v="ZA"/>
    <s v="ZAF"/>
    <n v="710"/>
    <x v="2"/>
    <n v="1996"/>
    <n v="42204043"/>
    <n v="399"/>
    <n v="206"/>
    <n v="655"/>
    <n v="170000"/>
    <n v="87000"/>
    <n v="280000"/>
    <s v="predicted"/>
    <n v="33"/>
    <n v="24"/>
    <n v="47"/>
    <n v="14000"/>
    <n v="10000"/>
    <n v="20000"/>
    <n v="21"/>
    <n v="16"/>
    <n v="26"/>
    <n v="8900"/>
    <n v="6900"/>
    <n v="11000"/>
    <s v="Indirect"/>
    <n v="333"/>
    <n v="309"/>
    <n v="376"/>
    <n v="140000"/>
    <n v="130000"/>
    <n v="160000"/>
    <n v="0"/>
    <n v="24"/>
    <n v="20"/>
    <n v="28"/>
    <n v="79"/>
    <n v="72"/>
    <n v="91"/>
    <n v="34000"/>
    <n v="30000"/>
    <n v="38000"/>
    <n v="0"/>
    <n v="78"/>
    <n v="69"/>
    <n v="84"/>
  </r>
  <r>
    <x v="179"/>
    <s v="ZA"/>
    <s v="ZAF"/>
    <n v="710"/>
    <x v="2"/>
    <n v="1997"/>
    <n v="42906581"/>
    <n v="442"/>
    <n v="238"/>
    <n v="706"/>
    <n v="190000"/>
    <n v="100000"/>
    <n v="300000"/>
    <s v="predicted"/>
    <n v="39"/>
    <n v="27"/>
    <n v="56"/>
    <n v="17000"/>
    <n v="12000"/>
    <n v="24000"/>
    <n v="34"/>
    <n v="27"/>
    <n v="41"/>
    <n v="15000"/>
    <n v="12000"/>
    <n v="18000"/>
    <s v="Indirect"/>
    <n v="379"/>
    <n v="351"/>
    <n v="418"/>
    <n v="160000"/>
    <n v="150000"/>
    <n v="180000"/>
    <n v="0"/>
    <n v="31"/>
    <n v="27"/>
    <n v="34"/>
    <n v="116"/>
    <n v="108"/>
    <n v="129"/>
    <n v="50000"/>
    <n v="46000"/>
    <n v="55000"/>
    <n v="0"/>
    <n v="77"/>
    <n v="70"/>
    <n v="84"/>
  </r>
  <r>
    <x v="179"/>
    <s v="ZA"/>
    <s v="ZAF"/>
    <n v="710"/>
    <x v="2"/>
    <n v="1998"/>
    <n v="43558285"/>
    <n v="492"/>
    <n v="272"/>
    <n v="775"/>
    <n v="210000"/>
    <n v="120000"/>
    <n v="340000"/>
    <s v="predicted"/>
    <n v="45"/>
    <n v="32"/>
    <n v="63"/>
    <n v="20000"/>
    <n v="14000"/>
    <n v="27000"/>
    <n v="52"/>
    <n v="41"/>
    <n v="65"/>
    <n v="23000"/>
    <n v="18000"/>
    <n v="28000"/>
    <s v="Indirect"/>
    <n v="439"/>
    <n v="403"/>
    <n v="483"/>
    <n v="190000"/>
    <n v="180000"/>
    <n v="210000"/>
    <n v="0"/>
    <n v="37"/>
    <n v="33"/>
    <n v="42"/>
    <n v="163"/>
    <n v="150"/>
    <n v="176"/>
    <n v="71000"/>
    <n v="65000"/>
    <n v="77000"/>
    <n v="0"/>
    <n v="74"/>
    <n v="68"/>
    <n v="81"/>
  </r>
  <r>
    <x v="179"/>
    <s v="ZA"/>
    <s v="ZAF"/>
    <n v="710"/>
    <x v="2"/>
    <n v="1999"/>
    <n v="44195890"/>
    <n v="542"/>
    <n v="304"/>
    <n v="847"/>
    <n v="240000"/>
    <n v="130000"/>
    <n v="370000"/>
    <s v="predicted"/>
    <n v="51"/>
    <n v="35"/>
    <n v="68"/>
    <n v="22000"/>
    <n v="15000"/>
    <n v="30000"/>
    <n v="76"/>
    <n v="58"/>
    <n v="96"/>
    <n v="33000"/>
    <n v="26000"/>
    <n v="43000"/>
    <s v="Indirect"/>
    <n v="509"/>
    <n v="464"/>
    <n v="551"/>
    <n v="220000"/>
    <n v="210000"/>
    <n v="240000"/>
    <n v="0"/>
    <n v="44"/>
    <n v="38"/>
    <n v="49"/>
    <n v="221"/>
    <n v="202"/>
    <n v="240"/>
    <n v="98000"/>
    <n v="89000"/>
    <n v="110000"/>
    <n v="0"/>
    <n v="66"/>
    <n v="61"/>
    <n v="72"/>
  </r>
  <r>
    <x v="179"/>
    <s v="ZA"/>
    <s v="ZAF"/>
    <n v="710"/>
    <x v="2"/>
    <n v="2000"/>
    <n v="44846286"/>
    <n v="590"/>
    <n v="337"/>
    <n v="913"/>
    <n v="260000"/>
    <n v="150000"/>
    <n v="410000"/>
    <s v="predicted"/>
    <n v="55"/>
    <n v="38"/>
    <n v="71"/>
    <n v="25000"/>
    <n v="17000"/>
    <n v="32000"/>
    <n v="103"/>
    <n v="78"/>
    <n v="131"/>
    <n v="46000"/>
    <n v="35000"/>
    <n v="59000"/>
    <s v="Indirect"/>
    <n v="585"/>
    <n v="531"/>
    <n v="628"/>
    <n v="260000"/>
    <n v="240000"/>
    <n v="280000"/>
    <n v="0"/>
    <n v="49"/>
    <n v="43"/>
    <n v="55"/>
    <n v="287"/>
    <n v="259"/>
    <n v="316"/>
    <n v="130000"/>
    <n v="120000"/>
    <n v="140000"/>
    <n v="0"/>
    <n v="58"/>
    <n v="54"/>
    <n v="63"/>
  </r>
  <r>
    <x v="179"/>
    <s v="ZA"/>
    <s v="ZAF"/>
    <n v="710"/>
    <x v="2"/>
    <n v="2001"/>
    <n v="45513217"/>
    <n v="636"/>
    <n v="367"/>
    <n v="977"/>
    <n v="290000"/>
    <n v="170000"/>
    <n v="440000"/>
    <s v="predicted"/>
    <n v="58"/>
    <n v="40"/>
    <n v="73"/>
    <n v="27000"/>
    <n v="18000"/>
    <n v="33000"/>
    <n v="130"/>
    <n v="101"/>
    <n v="164"/>
    <n v="59000"/>
    <n v="46000"/>
    <n v="74000"/>
    <s v="Indirect"/>
    <n v="666"/>
    <n v="610"/>
    <n v="702"/>
    <n v="300000"/>
    <n v="280000"/>
    <n v="320000"/>
    <n v="0"/>
    <n v="54"/>
    <n v="48"/>
    <n v="60"/>
    <n v="358"/>
    <n v="322"/>
    <n v="389"/>
    <n v="160000"/>
    <n v="150000"/>
    <n v="180000"/>
    <n v="0"/>
    <n v="49"/>
    <n v="46"/>
    <n v="53"/>
  </r>
  <r>
    <x v="179"/>
    <s v="ZA"/>
    <s v="ZAF"/>
    <n v="710"/>
    <x v="2"/>
    <n v="2002"/>
    <n v="46187794"/>
    <n v="679"/>
    <n v="393"/>
    <n v="1042"/>
    <n v="310000"/>
    <n v="180000"/>
    <n v="480000"/>
    <s v="predicted"/>
    <n v="61"/>
    <n v="41"/>
    <n v="75"/>
    <n v="28000"/>
    <n v="19000"/>
    <n v="34000"/>
    <n v="157"/>
    <n v="124"/>
    <n v="194"/>
    <n v="72000"/>
    <n v="57000"/>
    <n v="90000"/>
    <s v="Indirect"/>
    <n v="746"/>
    <n v="691"/>
    <n v="785"/>
    <n v="340000"/>
    <n v="320000"/>
    <n v="360000"/>
    <n v="0"/>
    <n v="57"/>
    <n v="52"/>
    <n v="63"/>
    <n v="427"/>
    <n v="393"/>
    <n v="454"/>
    <n v="200000"/>
    <n v="180000"/>
    <n v="210000"/>
    <n v="0"/>
    <n v="62"/>
    <n v="59"/>
    <n v="67"/>
  </r>
  <r>
    <x v="179"/>
    <s v="ZA"/>
    <s v="ZAF"/>
    <n v="710"/>
    <x v="2"/>
    <n v="2003"/>
    <n v="46869028"/>
    <n v="717"/>
    <n v="414"/>
    <n v="1101"/>
    <n v="340000"/>
    <n v="190000"/>
    <n v="520000"/>
    <s v="predicted"/>
    <n v="62"/>
    <n v="42"/>
    <n v="75"/>
    <n v="29000"/>
    <n v="20000"/>
    <n v="35000"/>
    <n v="179"/>
    <n v="142"/>
    <n v="221"/>
    <n v="84000"/>
    <n v="66000"/>
    <n v="100000"/>
    <s v="Indirect"/>
    <n v="820"/>
    <n v="765"/>
    <n v="875"/>
    <n v="380000"/>
    <n v="360000"/>
    <n v="410000"/>
    <n v="0"/>
    <n v="60"/>
    <n v="54"/>
    <n v="66"/>
    <n v="491"/>
    <n v="455"/>
    <n v="530"/>
    <n v="230000"/>
    <n v="210000"/>
    <n v="250000"/>
    <n v="0"/>
    <n v="59"/>
    <n v="55"/>
    <n v="63"/>
  </r>
  <r>
    <x v="179"/>
    <s v="ZA"/>
    <s v="ZAF"/>
    <n v="710"/>
    <x v="2"/>
    <n v="2004"/>
    <n v="47553025"/>
    <n v="753"/>
    <n v="434"/>
    <n v="1158"/>
    <n v="360000"/>
    <n v="210000"/>
    <n v="550000"/>
    <s v="predicted"/>
    <n v="64"/>
    <n v="42"/>
    <n v="77"/>
    <n v="30000"/>
    <n v="20000"/>
    <n v="37000"/>
    <n v="194"/>
    <n v="153"/>
    <n v="240"/>
    <n v="92000"/>
    <n v="73000"/>
    <n v="110000"/>
    <s v="Indirect"/>
    <n v="883"/>
    <n v="824"/>
    <n v="954"/>
    <n v="420000"/>
    <n v="390000"/>
    <n v="450000"/>
    <n v="0"/>
    <n v="61"/>
    <n v="54"/>
    <n v="68"/>
    <n v="542"/>
    <n v="505"/>
    <n v="599"/>
    <n v="260000"/>
    <n v="240000"/>
    <n v="280000"/>
    <n v="0"/>
    <n v="64"/>
    <n v="59"/>
    <n v="68"/>
  </r>
  <r>
    <x v="179"/>
    <s v="ZA"/>
    <s v="ZAF"/>
    <n v="710"/>
    <x v="2"/>
    <n v="2005"/>
    <n v="48235291"/>
    <n v="786"/>
    <n v="453"/>
    <n v="1209"/>
    <n v="380000"/>
    <n v="220000"/>
    <n v="580000"/>
    <s v="predicted"/>
    <n v="64"/>
    <n v="42"/>
    <n v="79"/>
    <n v="31000"/>
    <n v="20000"/>
    <n v="38000"/>
    <n v="199"/>
    <n v="155"/>
    <n v="250"/>
    <n v="96000"/>
    <n v="75000"/>
    <n v="120000"/>
    <s v="Indirect"/>
    <n v="932"/>
    <n v="868"/>
    <n v="999"/>
    <n v="450000"/>
    <n v="420000"/>
    <n v="480000"/>
    <n v="0"/>
    <n v="62"/>
    <n v="54"/>
    <n v="69"/>
    <n v="576"/>
    <n v="533"/>
    <n v="646"/>
    <n v="280000"/>
    <n v="260000"/>
    <n v="310000"/>
    <n v="0"/>
    <n v="60"/>
    <n v="56"/>
    <n v="65"/>
  </r>
  <r>
    <x v="179"/>
    <s v="ZA"/>
    <s v="ZAF"/>
    <n v="710"/>
    <x v="2"/>
    <n v="2006"/>
    <n v="48919359"/>
    <n v="806"/>
    <n v="461"/>
    <n v="1246"/>
    <n v="390000"/>
    <n v="230000"/>
    <n v="610000"/>
    <s v="predicted"/>
    <n v="64"/>
    <n v="41"/>
    <n v="81"/>
    <n v="31000"/>
    <n v="20000"/>
    <n v="39000"/>
    <n v="196"/>
    <n v="154"/>
    <n v="242"/>
    <n v="96000"/>
    <n v="76000"/>
    <n v="120000"/>
    <s v="Indirect"/>
    <n v="963"/>
    <n v="897"/>
    <n v="1016"/>
    <n v="470000"/>
    <n v="440000"/>
    <n v="500000"/>
    <n v="0"/>
    <n v="62"/>
    <n v="55"/>
    <n v="68"/>
    <n v="594"/>
    <n v="552"/>
    <n v="655"/>
    <n v="290000"/>
    <n v="270000"/>
    <n v="320000"/>
    <n v="0"/>
    <n v="64"/>
    <n v="61"/>
    <n v="69"/>
  </r>
  <r>
    <x v="179"/>
    <s v="ZA"/>
    <s v="ZAF"/>
    <n v="710"/>
    <x v="2"/>
    <n v="2007"/>
    <n v="49602778"/>
    <n v="817"/>
    <n v="465"/>
    <n v="1264"/>
    <n v="410000"/>
    <n v="230000"/>
    <n v="630000"/>
    <s v="predicted"/>
    <n v="63"/>
    <n v="40"/>
    <n v="81"/>
    <n v="31000"/>
    <n v="20000"/>
    <n v="40000"/>
    <n v="186"/>
    <n v="147"/>
    <n v="230"/>
    <n v="92000"/>
    <n v="73000"/>
    <n v="110000"/>
    <s v="Indirect"/>
    <n v="977"/>
    <n v="911"/>
    <n v="1028"/>
    <n v="480000"/>
    <n v="450000"/>
    <n v="510000"/>
    <n v="0"/>
    <n v="61"/>
    <n v="55"/>
    <n v="67"/>
    <n v="599"/>
    <n v="557"/>
    <n v="650"/>
    <n v="300000"/>
    <n v="280000"/>
    <n v="320000"/>
    <n v="0"/>
    <n v="65"/>
    <n v="62"/>
    <n v="70"/>
  </r>
  <r>
    <x v="179"/>
    <s v="ZA"/>
    <s v="ZAF"/>
    <n v="710"/>
    <x v="2"/>
    <n v="2008"/>
    <n v="50267488"/>
    <n v="807"/>
    <n v="454"/>
    <n v="1257"/>
    <n v="410000"/>
    <n v="230000"/>
    <n v="630000"/>
    <s v="predicted"/>
    <n v="59"/>
    <n v="38"/>
    <n v="79"/>
    <n v="30000"/>
    <n v="19000"/>
    <n v="40000"/>
    <n v="178"/>
    <n v="139"/>
    <n v="222"/>
    <n v="89000"/>
    <n v="70000"/>
    <n v="110000"/>
    <s v="Indirect"/>
    <n v="977"/>
    <n v="912"/>
    <n v="1035"/>
    <n v="490000"/>
    <n v="460000"/>
    <n v="520000"/>
    <n v="0"/>
    <n v="62"/>
    <n v="56"/>
    <n v="67"/>
    <n v="603"/>
    <n v="562"/>
    <n v="648"/>
    <n v="300000"/>
    <n v="280000"/>
    <n v="330000"/>
    <n v="0"/>
    <n v="71"/>
    <n v="67"/>
    <n v="76"/>
  </r>
  <r>
    <x v="179"/>
    <s v="ZA"/>
    <s v="ZAF"/>
    <n v="710"/>
    <x v="2"/>
    <n v="2009"/>
    <n v="50889543"/>
    <n v="775"/>
    <n v="432"/>
    <n v="1216"/>
    <n v="390000"/>
    <n v="220000"/>
    <n v="620000"/>
    <s v="predicted"/>
    <n v="53"/>
    <n v="34"/>
    <n v="73"/>
    <n v="27000"/>
    <n v="17000"/>
    <n v="37000"/>
    <n v="172"/>
    <n v="132"/>
    <n v="218"/>
    <n v="88000"/>
    <n v="67000"/>
    <n v="110000"/>
    <s v="Indirect"/>
    <n v="967"/>
    <n v="900"/>
    <n v="1031"/>
    <n v="490000"/>
    <n v="460000"/>
    <n v="520000"/>
    <n v="0"/>
    <n v="63"/>
    <n v="57"/>
    <n v="70"/>
    <n v="613"/>
    <n v="565"/>
    <n v="662"/>
    <n v="310000"/>
    <n v="290000"/>
    <n v="340000"/>
    <n v="0"/>
    <n v="73"/>
    <n v="69"/>
    <n v="79"/>
  </r>
  <r>
    <x v="179"/>
    <s v="ZA"/>
    <s v="ZAF"/>
    <n v="710"/>
    <x v="2"/>
    <n v="2010"/>
    <n v="51452352"/>
    <n v="740"/>
    <n v="409"/>
    <n v="1165"/>
    <n v="380000"/>
    <n v="210000"/>
    <n v="600000"/>
    <s v="predicted"/>
    <n v="48"/>
    <n v="30"/>
    <n v="67"/>
    <n v="25000"/>
    <n v="16000"/>
    <n v="35000"/>
    <n v="165"/>
    <n v="125"/>
    <n v="210"/>
    <n v="85000"/>
    <n v="64000"/>
    <n v="110000"/>
    <s v="Indirect"/>
    <n v="948"/>
    <n v="875"/>
    <n v="1020"/>
    <n v="490000"/>
    <n v="450000"/>
    <n v="530000"/>
    <n v="0"/>
    <n v="65"/>
    <n v="58"/>
    <n v="72"/>
    <n v="616"/>
    <n v="564"/>
    <n v="671"/>
    <n v="320000"/>
    <n v="290000"/>
    <n v="350000"/>
    <n v="0"/>
    <n v="73"/>
    <n v="68"/>
    <n v="79"/>
  </r>
  <r>
    <x v="179"/>
    <s v="ZA"/>
    <s v="ZAF"/>
    <n v="710"/>
    <x v="2"/>
    <n v="2011"/>
    <n v="51949041"/>
    <n v="723"/>
    <n v="397"/>
    <n v="1144"/>
    <n v="380000"/>
    <n v="210000"/>
    <n v="590000"/>
    <s v="predicted"/>
    <n v="46"/>
    <n v="29"/>
    <n v="66"/>
    <n v="24000"/>
    <n v="15000"/>
    <n v="34000"/>
    <n v="149"/>
    <n v="114"/>
    <n v="188"/>
    <n v="77000"/>
    <n v="59000"/>
    <n v="98000"/>
    <s v="Indirect"/>
    <n v="922"/>
    <n v="850"/>
    <n v="1000"/>
    <n v="480000"/>
    <n v="440000"/>
    <n v="520000"/>
    <n v="0"/>
    <n v="65"/>
    <n v="57"/>
    <n v="72"/>
    <n v="594"/>
    <n v="548"/>
    <n v="648"/>
    <n v="310000"/>
    <n v="280000"/>
    <n v="340000"/>
    <n v="0"/>
    <n v="76"/>
    <n v="70"/>
    <n v="82"/>
  </r>
  <r>
    <x v="179"/>
    <s v="ZA"/>
    <s v="ZAF"/>
    <n v="710"/>
    <x v="2"/>
    <n v="2012"/>
    <n v="52385920"/>
    <n v="734"/>
    <n v="407"/>
    <n v="1156"/>
    <n v="380000"/>
    <n v="210000"/>
    <n v="610000"/>
    <s v="predicted"/>
    <n v="49"/>
    <n v="30"/>
    <n v="72"/>
    <n v="25000"/>
    <n v="16000"/>
    <n v="38000"/>
    <n v="127"/>
    <n v="98"/>
    <n v="160"/>
    <n v="67000"/>
    <n v="51000"/>
    <n v="84000"/>
    <s v="Indirect"/>
    <n v="892"/>
    <n v="812"/>
    <n v="990"/>
    <n v="470000"/>
    <n v="430000"/>
    <n v="520000"/>
    <n v="0"/>
    <n v="61"/>
    <n v="52"/>
    <n v="70"/>
    <n v="545"/>
    <n v="495"/>
    <n v="608"/>
    <n v="290000"/>
    <n v="260000"/>
    <n v="320000"/>
    <n v="0"/>
    <n v="69"/>
    <n v="62"/>
    <n v="76"/>
  </r>
  <r>
    <x v="179"/>
    <s v="ZA"/>
    <s v="ZAF"/>
    <n v="710"/>
    <x v="2"/>
    <n v="2013"/>
    <n v="52776130"/>
    <n v="715"/>
    <n v="396"/>
    <n v="1126"/>
    <n v="380000"/>
    <n v="210000"/>
    <n v="590000"/>
    <s v="predicted"/>
    <n v="48"/>
    <n v="28"/>
    <n v="73"/>
    <n v="25000"/>
    <n v="15000"/>
    <n v="38000"/>
    <n v="121"/>
    <n v="90"/>
    <n v="158"/>
    <n v="64000"/>
    <n v="47000"/>
    <n v="83000"/>
    <s v="Indirect"/>
    <n v="860"/>
    <n v="776"/>
    <n v="980"/>
    <n v="450000"/>
    <n v="410000"/>
    <n v="520000"/>
    <n v="0"/>
    <n v="61"/>
    <n v="50"/>
    <n v="71"/>
    <n v="520"/>
    <n v="464"/>
    <n v="594"/>
    <n v="270000"/>
    <n v="240000"/>
    <n v="310000"/>
    <n v="0"/>
    <n v="69"/>
    <n v="60"/>
    <n v="76"/>
  </r>
  <r>
    <x v="180"/>
    <s v="SS"/>
    <s v="SSD"/>
    <n v="728"/>
    <x v="2"/>
    <n v="2011"/>
    <n v="10381110"/>
    <n v="268"/>
    <n v="120"/>
    <n v="474"/>
    <n v="28000"/>
    <n v="12000"/>
    <n v="49000"/>
    <s v="predicted"/>
    <n v="35"/>
    <n v="22"/>
    <n v="52"/>
    <n v="3600"/>
    <n v="2300"/>
    <n v="5400"/>
    <n v="0"/>
    <n v="0"/>
    <n v="0"/>
    <n v="0"/>
    <n v="0"/>
    <n v="0"/>
    <s v="Indirect"/>
    <n v="146"/>
    <n v="121"/>
    <n v="174"/>
    <n v="15000"/>
    <n v="13000"/>
    <n v="18000"/>
    <s v="Neighbour"/>
    <n v="0.19"/>
    <n v="0.05"/>
    <n v="0.38"/>
    <n v="27"/>
    <n v="7.1"/>
    <n v="57"/>
    <n v="2800"/>
    <n v="740"/>
    <n v="5900"/>
    <n v="0"/>
    <n v="48"/>
    <n v="40"/>
    <n v="58"/>
  </r>
  <r>
    <x v="180"/>
    <s v="SS"/>
    <s v="SSD"/>
    <n v="728"/>
    <x v="2"/>
    <n v="2012"/>
    <n v="10837527"/>
    <n v="257"/>
    <n v="118"/>
    <n v="448"/>
    <n v="28000"/>
    <n v="13000"/>
    <n v="49000"/>
    <s v="predicted"/>
    <n v="32"/>
    <n v="19"/>
    <n v="48"/>
    <n v="3400"/>
    <n v="2100"/>
    <n v="5200"/>
    <n v="0"/>
    <n v="0"/>
    <n v="0"/>
    <n v="0"/>
    <n v="0"/>
    <n v="0"/>
    <s v="Indirect"/>
    <n v="146"/>
    <n v="121"/>
    <n v="174"/>
    <n v="16000"/>
    <n v="13000"/>
    <n v="19000"/>
    <s v="Neighbour"/>
    <n v="0.18"/>
    <n v="0.05"/>
    <n v="0.38"/>
    <n v="27"/>
    <n v="7.1"/>
    <n v="57"/>
    <n v="2900"/>
    <n v="770"/>
    <n v="6100"/>
    <n v="0"/>
    <n v="53"/>
    <n v="45"/>
    <n v="64"/>
  </r>
  <r>
    <x v="180"/>
    <s v="SS"/>
    <s v="SSD"/>
    <n v="728"/>
    <x v="2"/>
    <n v="2013"/>
    <n v="11296173"/>
    <n v="286"/>
    <n v="122"/>
    <n v="518"/>
    <n v="32000"/>
    <n v="14000"/>
    <n v="58000"/>
    <s v="predicted"/>
    <n v="40"/>
    <n v="26"/>
    <n v="58"/>
    <n v="4500"/>
    <n v="2900"/>
    <n v="6500"/>
    <n v="0"/>
    <n v="0"/>
    <n v="0"/>
    <n v="0"/>
    <n v="0"/>
    <n v="0"/>
    <s v="Indirect"/>
    <n v="146"/>
    <n v="121"/>
    <n v="174"/>
    <n v="17000"/>
    <n v="14000"/>
    <n v="20000"/>
    <s v="Neighbour"/>
    <n v="0.18"/>
    <n v="0.05"/>
    <n v="0.38"/>
    <n v="27"/>
    <n v="7"/>
    <n v="56"/>
    <n v="3000"/>
    <n v="790"/>
    <n v="6300"/>
    <n v="0"/>
    <n v="39"/>
    <n v="33"/>
    <n v="47"/>
  </r>
  <r>
    <x v="181"/>
    <s v="ES"/>
    <s v="ESP"/>
    <n v="724"/>
    <x v="1"/>
    <n v="1990"/>
    <n v="38883045"/>
    <n v="30"/>
    <n v="12"/>
    <n v="55"/>
    <n v="12000"/>
    <n v="4700"/>
    <n v="21000"/>
    <s v="predicted"/>
    <n v="2.2999999999999998"/>
    <n v="2.2000000000000002"/>
    <n v="2.2999999999999998"/>
    <n v="890"/>
    <n v="870"/>
    <n v="900"/>
    <n v="0.18"/>
    <n v="0.11"/>
    <n v="0.26"/>
    <n v="69"/>
    <n v="44"/>
    <n v="100"/>
    <s v="VR"/>
    <n v="24"/>
    <n v="24"/>
    <n v="27"/>
    <n v="9500"/>
    <n v="9100"/>
    <n v="11000"/>
    <s v="High income"/>
    <n v="4.5"/>
    <n v="3.1"/>
    <n v="6"/>
    <n v="1.1000000000000001"/>
    <n v="0.74"/>
    <n v="1.4"/>
    <n v="420"/>
    <n v="290"/>
    <n v="560"/>
    <n v="0"/>
    <n v="80"/>
    <n v="72"/>
    <n v="83"/>
  </r>
  <r>
    <x v="181"/>
    <s v="ES"/>
    <s v="ESP"/>
    <n v="724"/>
    <x v="1"/>
    <n v="1991"/>
    <n v="38972944"/>
    <n v="32"/>
    <n v="14"/>
    <n v="58"/>
    <n v="12000"/>
    <n v="5300"/>
    <n v="23000"/>
    <s v="predicted"/>
    <n v="2.1"/>
    <n v="2.1"/>
    <n v="2.2000000000000002"/>
    <n v="820"/>
    <n v="810"/>
    <n v="840"/>
    <n v="0.24"/>
    <n v="0.16"/>
    <n v="0.34"/>
    <n v="94"/>
    <n v="63"/>
    <n v="130"/>
    <s v="VR"/>
    <n v="26"/>
    <n v="24"/>
    <n v="28"/>
    <n v="10000"/>
    <n v="9500"/>
    <n v="11000"/>
    <s v="High income"/>
    <n v="5.2"/>
    <n v="3.9"/>
    <n v="6.7"/>
    <n v="1.3"/>
    <n v="0.97"/>
    <n v="1.7"/>
    <n v="520"/>
    <n v="380"/>
    <n v="670"/>
    <n v="0"/>
    <n v="90"/>
    <n v="84"/>
    <n v="94"/>
  </r>
  <r>
    <x v="181"/>
    <s v="ES"/>
    <s v="ESP"/>
    <n v="724"/>
    <x v="1"/>
    <n v="1992"/>
    <n v="39079959"/>
    <n v="33"/>
    <n v="15"/>
    <n v="60"/>
    <n v="13000"/>
    <n v="5700"/>
    <n v="23000"/>
    <s v="predicted"/>
    <n v="2"/>
    <n v="2"/>
    <n v="2.1"/>
    <n v="790"/>
    <n v="780"/>
    <n v="810"/>
    <n v="0.3"/>
    <n v="0.2"/>
    <n v="0.41"/>
    <n v="120"/>
    <n v="80"/>
    <n v="160"/>
    <s v="VR"/>
    <n v="27"/>
    <n v="25"/>
    <n v="28"/>
    <n v="10000"/>
    <n v="9800"/>
    <n v="11000"/>
    <s v="High income"/>
    <n v="6"/>
    <n v="4.7"/>
    <n v="7.5"/>
    <n v="1.6"/>
    <n v="1.2"/>
    <n v="2"/>
    <n v="630"/>
    <n v="480"/>
    <n v="780"/>
    <n v="0"/>
    <n v="93"/>
    <n v="89"/>
    <n v="99"/>
  </r>
  <r>
    <x v="181"/>
    <s v="ES"/>
    <s v="ESP"/>
    <n v="724"/>
    <x v="1"/>
    <n v="1993"/>
    <n v="39196948"/>
    <n v="34"/>
    <n v="15"/>
    <n v="60"/>
    <n v="13000"/>
    <n v="5900"/>
    <n v="24000"/>
    <s v="predicted"/>
    <n v="1.9"/>
    <n v="1.9"/>
    <n v="1.9"/>
    <n v="740"/>
    <n v="730"/>
    <n v="750"/>
    <n v="0.35"/>
    <n v="0.24"/>
    <n v="0.48"/>
    <n v="140"/>
    <n v="94"/>
    <n v="190"/>
    <s v="VR"/>
    <n v="27"/>
    <n v="26"/>
    <n v="28"/>
    <n v="11000"/>
    <n v="10000"/>
    <n v="11000"/>
    <s v="High income"/>
    <n v="6.9"/>
    <n v="5.5"/>
    <n v="8.4"/>
    <n v="1.9"/>
    <n v="1.5"/>
    <n v="2.2000000000000002"/>
    <n v="730"/>
    <n v="580"/>
    <n v="880"/>
    <n v="0"/>
    <n v="89"/>
    <n v="86"/>
    <n v="94"/>
  </r>
  <r>
    <x v="181"/>
    <s v="ES"/>
    <s v="ESP"/>
    <n v="724"/>
    <x v="1"/>
    <n v="1994"/>
    <n v="39312212"/>
    <n v="34"/>
    <n v="15"/>
    <n v="60"/>
    <n v="13000"/>
    <n v="5900"/>
    <n v="23000"/>
    <s v="predicted"/>
    <n v="1.7"/>
    <n v="1.6"/>
    <n v="1.7"/>
    <n v="650"/>
    <n v="640"/>
    <n v="660"/>
    <n v="0.39"/>
    <n v="0.27"/>
    <n v="0.53"/>
    <n v="150"/>
    <n v="110"/>
    <n v="210"/>
    <s v="VR"/>
    <n v="27"/>
    <n v="25"/>
    <n v="28"/>
    <n v="11000"/>
    <n v="10000"/>
    <n v="11000"/>
    <s v="High income"/>
    <n v="7.7"/>
    <n v="6.1"/>
    <n v="9.4"/>
    <n v="2.1"/>
    <n v="1.6"/>
    <n v="2.5"/>
    <n v="820"/>
    <n v="650"/>
    <n v="990"/>
    <n v="0"/>
    <n v="0"/>
    <n v="0"/>
    <n v="0"/>
  </r>
  <r>
    <x v="181"/>
    <s v="ES"/>
    <s v="ESP"/>
    <n v="724"/>
    <x v="1"/>
    <n v="1995"/>
    <n v="39420568"/>
    <n v="33"/>
    <n v="14"/>
    <n v="59"/>
    <n v="13000"/>
    <n v="5700"/>
    <n v="23000"/>
    <s v="predicted"/>
    <n v="1.6"/>
    <n v="1.5"/>
    <n v="1.6"/>
    <n v="620"/>
    <n v="610"/>
    <n v="620"/>
    <n v="0.42"/>
    <n v="0.28999999999999998"/>
    <n v="0.56999999999999995"/>
    <n v="170"/>
    <n v="120"/>
    <n v="220"/>
    <s v="VR"/>
    <n v="27"/>
    <n v="25"/>
    <n v="28"/>
    <n v="11000"/>
    <n v="9900"/>
    <n v="11000"/>
    <s v="High income"/>
    <n v="8.4"/>
    <n v="6.7"/>
    <n v="10"/>
    <n v="2.2999999999999998"/>
    <n v="1.8"/>
    <n v="2.7"/>
    <n v="890"/>
    <n v="700"/>
    <n v="1100"/>
    <n v="0"/>
    <n v="83"/>
    <n v="78"/>
    <n v="89"/>
  </r>
  <r>
    <x v="181"/>
    <s v="ES"/>
    <s v="ESP"/>
    <n v="724"/>
    <x v="1"/>
    <n v="1996"/>
    <n v="39513721"/>
    <n v="32"/>
    <n v="14"/>
    <n v="58"/>
    <n v="13000"/>
    <n v="5500"/>
    <n v="23000"/>
    <s v="predicted"/>
    <n v="1.6"/>
    <n v="1.5"/>
    <n v="1.6"/>
    <n v="620"/>
    <n v="610"/>
    <n v="620"/>
    <n v="0.25"/>
    <n v="0.19"/>
    <n v="0.32"/>
    <n v="100"/>
    <n v="75"/>
    <n v="130"/>
    <s v="VR"/>
    <n v="26"/>
    <n v="25"/>
    <n v="28"/>
    <n v="10000"/>
    <n v="9700"/>
    <n v="11000"/>
    <s v="High income"/>
    <n v="6.4"/>
    <n v="4.8"/>
    <n v="8.1999999999999993"/>
    <n v="1.7"/>
    <n v="1.2"/>
    <n v="2.1"/>
    <n v="660"/>
    <n v="480"/>
    <n v="830"/>
    <n v="0"/>
    <n v="80"/>
    <n v="76"/>
    <n v="85"/>
  </r>
  <r>
    <x v="181"/>
    <s v="ES"/>
    <s v="ESP"/>
    <n v="724"/>
    <x v="1"/>
    <n v="1997"/>
    <n v="39603778"/>
    <n v="32"/>
    <n v="14"/>
    <n v="57"/>
    <n v="13000"/>
    <n v="5400"/>
    <n v="23000"/>
    <s v="predicted"/>
    <n v="1.4"/>
    <n v="1.3"/>
    <n v="1.4"/>
    <n v="540"/>
    <n v="530"/>
    <n v="540"/>
    <n v="0.22"/>
    <n v="0.17"/>
    <n v="0.28999999999999998"/>
    <n v="89"/>
    <n v="66"/>
    <n v="110"/>
    <s v="VR"/>
    <n v="25"/>
    <n v="24"/>
    <n v="27"/>
    <n v="10000"/>
    <n v="9600"/>
    <n v="11000"/>
    <s v="High income"/>
    <n v="6.1"/>
    <n v="4.5"/>
    <n v="7.9"/>
    <n v="1.6"/>
    <n v="1.1000000000000001"/>
    <n v="2"/>
    <n v="620"/>
    <n v="450"/>
    <n v="790"/>
    <n v="0"/>
    <n v="93"/>
    <n v="87"/>
    <n v="98"/>
  </r>
  <r>
    <x v="181"/>
    <s v="ES"/>
    <s v="ESP"/>
    <n v="724"/>
    <x v="1"/>
    <n v="1998"/>
    <n v="39729942"/>
    <n v="30"/>
    <n v="13"/>
    <n v="55"/>
    <n v="12000"/>
    <n v="5200"/>
    <n v="22000"/>
    <s v="predicted"/>
    <n v="1.2"/>
    <n v="1.2"/>
    <n v="1.2"/>
    <n v="490"/>
    <n v="480"/>
    <n v="490"/>
    <n v="0.22"/>
    <n v="0.16"/>
    <n v="0.28999999999999998"/>
    <n v="87"/>
    <n v="62"/>
    <n v="120"/>
    <s v="VR"/>
    <n v="25"/>
    <n v="23"/>
    <n v="26"/>
    <n v="9800"/>
    <n v="9300"/>
    <n v="10000"/>
    <s v="High income"/>
    <n v="6.5"/>
    <n v="4.9000000000000004"/>
    <n v="8.1999999999999993"/>
    <n v="1.6"/>
    <n v="1.2"/>
    <n v="2"/>
    <n v="630"/>
    <n v="470"/>
    <n v="790"/>
    <n v="0"/>
    <n v="91"/>
    <n v="87"/>
    <n v="96"/>
  </r>
  <r>
    <x v="181"/>
    <s v="ES"/>
    <s v="ESP"/>
    <n v="724"/>
    <x v="1"/>
    <n v="1999"/>
    <n v="39944692"/>
    <n v="29"/>
    <n v="12"/>
    <n v="52"/>
    <n v="12000"/>
    <n v="4900"/>
    <n v="21000"/>
    <s v="predicted"/>
    <n v="1.3"/>
    <n v="1.3"/>
    <n v="1.3"/>
    <n v="510"/>
    <n v="500"/>
    <n v="510"/>
    <n v="0.22"/>
    <n v="0.15"/>
    <n v="0.28999999999999998"/>
    <n v="86"/>
    <n v="60"/>
    <n v="120"/>
    <s v="VR"/>
    <n v="24"/>
    <n v="23"/>
    <n v="25"/>
    <n v="9500"/>
    <n v="9000"/>
    <n v="9900"/>
    <s v="High income"/>
    <n v="6.8"/>
    <n v="5.2"/>
    <n v="8.6999999999999993"/>
    <n v="1.6"/>
    <n v="1.2"/>
    <n v="2"/>
    <n v="650"/>
    <n v="480"/>
    <n v="820"/>
    <n v="0"/>
    <n v="89"/>
    <n v="85"/>
    <n v="93"/>
  </r>
  <r>
    <x v="181"/>
    <s v="ES"/>
    <s v="ESP"/>
    <n v="724"/>
    <x v="1"/>
    <n v="2000"/>
    <n v="40282828"/>
    <n v="28"/>
    <n v="12"/>
    <n v="50"/>
    <n v="11000"/>
    <n v="4700"/>
    <n v="20000"/>
    <s v="predicted"/>
    <n v="1"/>
    <n v="1"/>
    <n v="1"/>
    <n v="410"/>
    <n v="400"/>
    <n v="420"/>
    <n v="0.21"/>
    <n v="0.14000000000000001"/>
    <n v="0.28999999999999998"/>
    <n v="85"/>
    <n v="57"/>
    <n v="120"/>
    <s v="VR"/>
    <n v="23"/>
    <n v="22"/>
    <n v="24"/>
    <n v="9200"/>
    <n v="8800"/>
    <n v="9700"/>
    <s v="High income"/>
    <n v="7.3"/>
    <n v="5.6"/>
    <n v="9.1999999999999993"/>
    <n v="1.7"/>
    <n v="1.2"/>
    <n v="2.1"/>
    <n v="670"/>
    <n v="500"/>
    <n v="840"/>
    <n v="0"/>
    <n v="87"/>
    <n v="83"/>
    <n v="91"/>
  </r>
  <r>
    <x v="181"/>
    <s v="ES"/>
    <s v="ESP"/>
    <n v="724"/>
    <x v="1"/>
    <n v="2001"/>
    <n v="40756675"/>
    <n v="27"/>
    <n v="11"/>
    <n v="48"/>
    <n v="11000"/>
    <n v="4600"/>
    <n v="20000"/>
    <s v="predicted"/>
    <n v="0.98"/>
    <n v="0.96"/>
    <n v="0.99"/>
    <n v="400"/>
    <n v="390"/>
    <n v="400"/>
    <n v="0.22"/>
    <n v="0.14000000000000001"/>
    <n v="0.3"/>
    <n v="88"/>
    <n v="58"/>
    <n v="120"/>
    <s v="VR"/>
    <n v="22"/>
    <n v="21"/>
    <n v="23"/>
    <n v="9000"/>
    <n v="8600"/>
    <n v="9400"/>
    <s v="High income"/>
    <n v="7.9"/>
    <n v="6.3"/>
    <n v="9.6999999999999993"/>
    <n v="1.7"/>
    <n v="1.4"/>
    <n v="2.1"/>
    <n v="710"/>
    <n v="560"/>
    <n v="870"/>
    <n v="0"/>
    <n v="76"/>
    <n v="73"/>
    <n v="80"/>
  </r>
  <r>
    <x v="181"/>
    <s v="ES"/>
    <s v="ESP"/>
    <n v="724"/>
    <x v="1"/>
    <n v="2002"/>
    <n v="41346738"/>
    <n v="26"/>
    <n v="11"/>
    <n v="47"/>
    <n v="11000"/>
    <n v="4600"/>
    <n v="19000"/>
    <s v="predicted"/>
    <n v="0.94"/>
    <n v="0.92"/>
    <n v="0.95"/>
    <n v="390"/>
    <n v="380"/>
    <n v="390"/>
    <n v="0.22"/>
    <n v="0.15"/>
    <n v="0.31"/>
    <n v="92"/>
    <n v="61"/>
    <n v="130"/>
    <s v="VR"/>
    <n v="21"/>
    <n v="20"/>
    <n v="22"/>
    <n v="8800"/>
    <n v="8500"/>
    <n v="9200"/>
    <s v="High income"/>
    <n v="8.6999999999999993"/>
    <n v="7.3"/>
    <n v="10"/>
    <n v="1.9"/>
    <n v="1.6"/>
    <n v="2.2000000000000002"/>
    <n v="770"/>
    <n v="640"/>
    <n v="900"/>
    <n v="0"/>
    <n v="82"/>
    <n v="79"/>
    <n v="86"/>
  </r>
  <r>
    <x v="181"/>
    <s v="ES"/>
    <s v="ESP"/>
    <n v="724"/>
    <x v="1"/>
    <n v="2003"/>
    <n v="42015864"/>
    <n v="25"/>
    <n v="11"/>
    <n v="45"/>
    <n v="10000"/>
    <n v="4500"/>
    <n v="19000"/>
    <s v="predicted"/>
    <n v="0.88"/>
    <n v="0.87"/>
    <n v="0.89"/>
    <n v="370"/>
    <n v="370"/>
    <n v="380"/>
    <n v="0.23"/>
    <n v="0.15"/>
    <n v="0.33"/>
    <n v="97"/>
    <n v="63"/>
    <n v="140"/>
    <s v="VR"/>
    <n v="21"/>
    <n v="20"/>
    <n v="22"/>
    <n v="8700"/>
    <n v="8400"/>
    <n v="9100"/>
    <s v="High income"/>
    <n v="9.6"/>
    <n v="8.4"/>
    <n v="11"/>
    <n v="2"/>
    <n v="1.7"/>
    <n v="2.2000000000000002"/>
    <n v="840"/>
    <n v="730"/>
    <n v="940"/>
    <n v="0"/>
    <n v="110"/>
    <n v="110"/>
    <n v="120"/>
  </r>
  <r>
    <x v="181"/>
    <s v="ES"/>
    <s v="ESP"/>
    <n v="724"/>
    <x v="1"/>
    <n v="2004"/>
    <n v="42710301"/>
    <n v="24"/>
    <n v="11"/>
    <n v="44"/>
    <n v="10000"/>
    <n v="4500"/>
    <n v="19000"/>
    <s v="predicted"/>
    <n v="0.8"/>
    <n v="0.79"/>
    <n v="0.82"/>
    <n v="340"/>
    <n v="340"/>
    <n v="350"/>
    <n v="0.24"/>
    <n v="0.16"/>
    <n v="0.35"/>
    <n v="100"/>
    <n v="67"/>
    <n v="150"/>
    <s v="VR"/>
    <n v="20"/>
    <n v="20"/>
    <n v="21"/>
    <n v="8700"/>
    <n v="8300"/>
    <n v="9200"/>
    <s v="High income"/>
    <n v="10"/>
    <n v="9.4"/>
    <n v="11"/>
    <n v="2.1"/>
    <n v="1.9"/>
    <n v="2.2999999999999998"/>
    <n v="900"/>
    <n v="820"/>
    <n v="980"/>
    <n v="0"/>
    <n v="69"/>
    <n v="66"/>
    <n v="72"/>
  </r>
  <r>
    <x v="181"/>
    <s v="ES"/>
    <s v="ESP"/>
    <n v="724"/>
    <x v="1"/>
    <n v="2005"/>
    <n v="43387477"/>
    <n v="24"/>
    <n v="10"/>
    <n v="43"/>
    <n v="10000"/>
    <n v="4500"/>
    <n v="18000"/>
    <s v="predicted"/>
    <n v="0.83"/>
    <n v="0.82"/>
    <n v="0.84"/>
    <n v="360"/>
    <n v="350"/>
    <n v="360"/>
    <n v="0.26"/>
    <n v="0.17"/>
    <n v="0.36"/>
    <n v="110"/>
    <n v="72"/>
    <n v="160"/>
    <s v="VR"/>
    <n v="20"/>
    <n v="19"/>
    <n v="21"/>
    <n v="8600"/>
    <n v="8300"/>
    <n v="9100"/>
    <s v="High income"/>
    <n v="11"/>
    <n v="10"/>
    <n v="12"/>
    <n v="2.2000000000000002"/>
    <n v="2.2000000000000002"/>
    <n v="2.2999999999999998"/>
    <n v="960"/>
    <n v="930"/>
    <n v="1000"/>
    <n v="0"/>
    <n v="84"/>
    <n v="80"/>
    <n v="88"/>
  </r>
  <r>
    <x v="181"/>
    <s v="ES"/>
    <s v="ESP"/>
    <n v="724"/>
    <x v="1"/>
    <n v="2006"/>
    <n v="44038456"/>
    <n v="23"/>
    <n v="10"/>
    <n v="42"/>
    <n v="10000"/>
    <n v="4500"/>
    <n v="18000"/>
    <s v="predicted"/>
    <n v="0.69"/>
    <n v="0.68"/>
    <n v="0.7"/>
    <n v="310"/>
    <n v="300"/>
    <n v="310"/>
    <n v="0.27"/>
    <n v="0.17"/>
    <n v="0.38"/>
    <n v="120"/>
    <n v="76"/>
    <n v="170"/>
    <s v="VR"/>
    <n v="20"/>
    <n v="19"/>
    <n v="20"/>
    <n v="8600"/>
    <n v="8200"/>
    <n v="9000"/>
    <s v="High income"/>
    <n v="12"/>
    <n v="11"/>
    <n v="12"/>
    <n v="2.2999999999999998"/>
    <n v="2.2000000000000002"/>
    <n v="2.4"/>
    <n v="1000"/>
    <n v="970"/>
    <n v="1000"/>
    <n v="0"/>
    <n v="91"/>
    <n v="87"/>
    <n v="95"/>
  </r>
  <r>
    <x v="181"/>
    <s v="ES"/>
    <s v="ESP"/>
    <n v="724"/>
    <x v="1"/>
    <n v="2007"/>
    <n v="44664067"/>
    <n v="23"/>
    <n v="10"/>
    <n v="41"/>
    <n v="10000"/>
    <n v="4500"/>
    <n v="18000"/>
    <s v="predicted"/>
    <n v="0.73"/>
    <n v="0.72"/>
    <n v="0.74"/>
    <n v="320"/>
    <n v="320"/>
    <n v="330"/>
    <n v="0.27"/>
    <n v="0.18"/>
    <n v="0.39"/>
    <n v="120"/>
    <n v="80"/>
    <n v="170"/>
    <s v="VR"/>
    <n v="19"/>
    <n v="18"/>
    <n v="20"/>
    <n v="8600"/>
    <n v="8200"/>
    <n v="8900"/>
    <s v="High income"/>
    <n v="12"/>
    <n v="11"/>
    <n v="12"/>
    <n v="2.2999999999999998"/>
    <n v="2.2000000000000002"/>
    <n v="2.2999999999999998"/>
    <n v="1000"/>
    <n v="980"/>
    <n v="1000"/>
    <n v="0"/>
    <n v="86"/>
    <n v="83"/>
    <n v="90"/>
  </r>
  <r>
    <x v="181"/>
    <s v="ES"/>
    <s v="ESP"/>
    <n v="724"/>
    <x v="1"/>
    <n v="2008"/>
    <n v="45243381"/>
    <n v="23"/>
    <n v="10"/>
    <n v="40"/>
    <n v="10000"/>
    <n v="4600"/>
    <n v="18000"/>
    <s v="predicted"/>
    <n v="0.59"/>
    <n v="0.57999999999999996"/>
    <n v="0.59"/>
    <n v="260"/>
    <n v="260"/>
    <n v="270"/>
    <n v="0.27"/>
    <n v="0.17"/>
    <n v="0.38"/>
    <n v="120"/>
    <n v="79"/>
    <n v="170"/>
    <s v="VR"/>
    <n v="19"/>
    <n v="18"/>
    <n v="19"/>
    <n v="8500"/>
    <n v="8000"/>
    <n v="8800"/>
    <s v="High income"/>
    <n v="12"/>
    <n v="11"/>
    <n v="13"/>
    <n v="2.2000000000000002"/>
    <n v="2.2000000000000002"/>
    <n v="2.2999999999999998"/>
    <n v="1000"/>
    <n v="980"/>
    <n v="1100"/>
    <n v="0"/>
    <n v="92"/>
    <n v="88"/>
    <n v="97"/>
  </r>
  <r>
    <x v="181"/>
    <s v="ES"/>
    <s v="ESP"/>
    <n v="724"/>
    <x v="1"/>
    <n v="2009"/>
    <n v="45754265"/>
    <n v="22"/>
    <n v="10"/>
    <n v="39"/>
    <n v="10000"/>
    <n v="4600"/>
    <n v="18000"/>
    <s v="predicted"/>
    <n v="0.65"/>
    <n v="0.64"/>
    <n v="0.66"/>
    <n v="300"/>
    <n v="290"/>
    <n v="300"/>
    <n v="0.23"/>
    <n v="0.14000000000000001"/>
    <n v="0.33"/>
    <n v="100"/>
    <n v="63"/>
    <n v="150"/>
    <s v="VR"/>
    <n v="18"/>
    <n v="17"/>
    <n v="19"/>
    <n v="8300"/>
    <n v="7800"/>
    <n v="8600"/>
    <s v="High income"/>
    <n v="11"/>
    <n v="10"/>
    <n v="12"/>
    <n v="2"/>
    <n v="1.9"/>
    <n v="2.1"/>
    <n v="900"/>
    <n v="870"/>
    <n v="960"/>
    <n v="0"/>
    <n v="87"/>
    <n v="84"/>
    <n v="92"/>
  </r>
  <r>
    <x v="181"/>
    <s v="ES"/>
    <s v="ESP"/>
    <n v="724"/>
    <x v="1"/>
    <n v="2010"/>
    <n v="46182038"/>
    <n v="21"/>
    <n v="9.4"/>
    <n v="37"/>
    <n v="9700"/>
    <n v="4400"/>
    <n v="17000"/>
    <s v="predicted"/>
    <n v="0.68"/>
    <n v="0.67"/>
    <n v="0.69"/>
    <n v="320"/>
    <n v="310"/>
    <n v="320"/>
    <n v="0.2"/>
    <n v="0.12"/>
    <n v="0.3"/>
    <n v="91"/>
    <n v="53"/>
    <n v="140"/>
    <s v="VR"/>
    <n v="17"/>
    <n v="16"/>
    <n v="18"/>
    <n v="7900"/>
    <n v="7400"/>
    <n v="8200"/>
    <s v="High income"/>
    <n v="10"/>
    <n v="9.5"/>
    <n v="11"/>
    <n v="1.8"/>
    <n v="1.7"/>
    <n v="1.9"/>
    <n v="810"/>
    <n v="790"/>
    <n v="890"/>
    <n v="0"/>
    <n v="87"/>
    <n v="84"/>
    <n v="93"/>
  </r>
  <r>
    <x v="181"/>
    <s v="ES"/>
    <s v="ESP"/>
    <n v="724"/>
    <x v="1"/>
    <n v="2011"/>
    <n v="46514117"/>
    <n v="19"/>
    <n v="8.6"/>
    <n v="34"/>
    <n v="9000"/>
    <n v="4000"/>
    <n v="16000"/>
    <s v="predicted"/>
    <n v="0.51"/>
    <n v="0.51"/>
    <n v="0.52"/>
    <n v="240"/>
    <n v="240"/>
    <n v="240"/>
    <n v="0.17"/>
    <n v="0.09"/>
    <n v="0.26"/>
    <n v="77"/>
    <n v="44"/>
    <n v="120"/>
    <s v="VR"/>
    <n v="16"/>
    <n v="15"/>
    <n v="17"/>
    <n v="7400"/>
    <n v="6900"/>
    <n v="7800"/>
    <s v="High income"/>
    <n v="9.8000000000000007"/>
    <n v="8.4"/>
    <n v="11"/>
    <n v="1.6"/>
    <n v="1.3"/>
    <n v="1.8"/>
    <n v="720"/>
    <n v="630"/>
    <n v="820"/>
    <n v="0"/>
    <n v="87"/>
    <n v="83"/>
    <n v="92"/>
  </r>
  <r>
    <x v="181"/>
    <s v="ES"/>
    <s v="ESP"/>
    <n v="724"/>
    <x v="1"/>
    <n v="2012"/>
    <n v="46754541"/>
    <n v="17"/>
    <n v="7.6"/>
    <n v="31"/>
    <n v="8200"/>
    <n v="3600"/>
    <n v="15000"/>
    <s v="predicted"/>
    <n v="0.52"/>
    <n v="0.52"/>
    <n v="0.53"/>
    <n v="250"/>
    <n v="240"/>
    <n v="250"/>
    <n v="0.13"/>
    <n v="7.0000000000000007E-2"/>
    <n v="0.21"/>
    <n v="61"/>
    <n v="32"/>
    <n v="99"/>
    <s v="VR"/>
    <n v="14"/>
    <n v="14"/>
    <n v="16"/>
    <n v="6800"/>
    <n v="6400"/>
    <n v="7300"/>
    <s v="High income"/>
    <n v="9.1999999999999993"/>
    <n v="7.5"/>
    <n v="11"/>
    <n v="1.3"/>
    <n v="1.1000000000000001"/>
    <n v="1.6"/>
    <n v="620"/>
    <n v="500"/>
    <n v="740"/>
    <n v="0"/>
    <n v="84"/>
    <n v="78"/>
    <n v="89"/>
  </r>
  <r>
    <x v="181"/>
    <s v="ES"/>
    <s v="ESP"/>
    <n v="724"/>
    <x v="1"/>
    <n v="2013"/>
    <n v="46926963"/>
    <n v="16"/>
    <n v="6.5"/>
    <n v="28"/>
    <n v="7300"/>
    <n v="3100"/>
    <n v="13000"/>
    <s v="predicted"/>
    <n v="0.51"/>
    <n v="0.5"/>
    <n v="0.51"/>
    <n v="240"/>
    <n v="230"/>
    <n v="240"/>
    <n v="0.1"/>
    <n v="0.05"/>
    <n v="0.18"/>
    <n v="49"/>
    <n v="23"/>
    <n v="85"/>
    <s v="VR imputed"/>
    <n v="13"/>
    <n v="12"/>
    <n v="15"/>
    <n v="6100"/>
    <n v="5800"/>
    <n v="6800"/>
    <s v="High income"/>
    <n v="8.6999999999999993"/>
    <n v="6.5"/>
    <n v="11"/>
    <n v="1.1000000000000001"/>
    <n v="0.83"/>
    <n v="1.4"/>
    <n v="530"/>
    <n v="390"/>
    <n v="670"/>
    <n v="0"/>
    <n v="86"/>
    <n v="77"/>
    <n v="90"/>
  </r>
  <r>
    <x v="182"/>
    <s v="LK"/>
    <s v="LKA"/>
    <n v="144"/>
    <x v="5"/>
    <n v="1990"/>
    <n v="17323977"/>
    <n v="111"/>
    <n v="57"/>
    <n v="184"/>
    <n v="19000"/>
    <n v="9800"/>
    <n v="32000"/>
    <s v="predicted"/>
    <n v="7.6"/>
    <n v="4.5"/>
    <n v="12"/>
    <n v="1300"/>
    <n v="770"/>
    <n v="2000"/>
    <n v="0"/>
    <n v="0"/>
    <n v="0"/>
    <n v="0"/>
    <n v="0"/>
    <n v="0"/>
    <s v="VR imputed"/>
    <n v="66"/>
    <n v="54"/>
    <n v="84"/>
    <n v="11000"/>
    <n v="9400"/>
    <n v="15000"/>
    <n v="0"/>
    <n v="0.01"/>
    <n v="0"/>
    <n v="0.02"/>
    <n v="0.01"/>
    <n v="0"/>
    <n v="0.01"/>
    <n v="1"/>
    <n v="0.41"/>
    <n v="1.8"/>
    <n v="0"/>
    <n v="58"/>
    <n v="46"/>
    <n v="71"/>
  </r>
  <r>
    <x v="182"/>
    <s v="LK"/>
    <s v="LKA"/>
    <n v="144"/>
    <x v="5"/>
    <n v="1991"/>
    <n v="17532866"/>
    <n v="114"/>
    <n v="59"/>
    <n v="186"/>
    <n v="20000"/>
    <n v="10000"/>
    <n v="33000"/>
    <s v="predicted"/>
    <n v="7.5"/>
    <n v="4.3"/>
    <n v="12"/>
    <n v="1300"/>
    <n v="750"/>
    <n v="2000"/>
    <n v="0"/>
    <n v="0"/>
    <n v="0"/>
    <n v="0"/>
    <n v="0"/>
    <n v="0"/>
    <s v="VR"/>
    <n v="66"/>
    <n v="56"/>
    <n v="80"/>
    <n v="12000"/>
    <n v="9900"/>
    <n v="14000"/>
    <n v="0"/>
    <n v="0.01"/>
    <n v="0"/>
    <n v="0.02"/>
    <n v="0.01"/>
    <n v="0"/>
    <n v="0.01"/>
    <n v="1.3"/>
    <n v="0.53"/>
    <n v="2.2000000000000002"/>
    <n v="0"/>
    <n v="53"/>
    <n v="44"/>
    <n v="62"/>
  </r>
  <r>
    <x v="182"/>
    <s v="LK"/>
    <s v="LKA"/>
    <n v="144"/>
    <x v="5"/>
    <n v="1992"/>
    <n v="17733304"/>
    <n v="115"/>
    <n v="60"/>
    <n v="188"/>
    <n v="20000"/>
    <n v="11000"/>
    <n v="33000"/>
    <s v="predicted"/>
    <n v="8.4"/>
    <n v="4.7"/>
    <n v="13"/>
    <n v="1500"/>
    <n v="830"/>
    <n v="2300"/>
    <n v="0.01"/>
    <n v="0"/>
    <n v="0.01"/>
    <n v="1"/>
    <n v="0.56999999999999995"/>
    <n v="1.5"/>
    <s v="VR"/>
    <n v="66"/>
    <n v="58"/>
    <n v="77"/>
    <n v="12000"/>
    <n v="10000"/>
    <n v="14000"/>
    <n v="0"/>
    <n v="0.01"/>
    <n v="0.01"/>
    <n v="0.03"/>
    <n v="0.01"/>
    <n v="0"/>
    <n v="0.02"/>
    <n v="1.6"/>
    <n v="0.66"/>
    <n v="2.9"/>
    <n v="0"/>
    <n v="58"/>
    <n v="50"/>
    <n v="66"/>
  </r>
  <r>
    <x v="182"/>
    <s v="LK"/>
    <s v="LKA"/>
    <n v="144"/>
    <x v="5"/>
    <n v="1993"/>
    <n v="17921207"/>
    <n v="116"/>
    <n v="61"/>
    <n v="189"/>
    <n v="21000"/>
    <n v="11000"/>
    <n v="34000"/>
    <s v="predicted"/>
    <n v="8.6"/>
    <n v="4.9000000000000004"/>
    <n v="13"/>
    <n v="1500"/>
    <n v="870"/>
    <n v="2400"/>
    <n v="0.01"/>
    <n v="0"/>
    <n v="0.01"/>
    <n v="1"/>
    <n v="0.56999999999999995"/>
    <n v="1.5"/>
    <s v="VR imputed"/>
    <n v="66"/>
    <n v="60"/>
    <n v="74"/>
    <n v="12000"/>
    <n v="11000"/>
    <n v="13000"/>
    <n v="0"/>
    <n v="0.02"/>
    <n v="0.01"/>
    <n v="0.03"/>
    <n v="0.01"/>
    <n v="0"/>
    <n v="0.02"/>
    <n v="1.9"/>
    <n v="0.81"/>
    <n v="3.4"/>
    <n v="0"/>
    <n v="57"/>
    <n v="51"/>
    <n v="64"/>
  </r>
  <r>
    <x v="182"/>
    <s v="LK"/>
    <s v="LKA"/>
    <n v="144"/>
    <x v="5"/>
    <n v="1994"/>
    <n v="18091477"/>
    <n v="117"/>
    <n v="62"/>
    <n v="190"/>
    <n v="21000"/>
    <n v="11000"/>
    <n v="34000"/>
    <s v="predicted"/>
    <n v="8.8000000000000007"/>
    <n v="5.0999999999999996"/>
    <n v="13"/>
    <n v="1600"/>
    <n v="920"/>
    <n v="2400"/>
    <n v="0.01"/>
    <n v="0"/>
    <n v="0.01"/>
    <n v="1"/>
    <n v="0.27"/>
    <n v="2.2000000000000002"/>
    <s v="VR imputed"/>
    <n v="66"/>
    <n v="60"/>
    <n v="73"/>
    <n v="12000"/>
    <n v="11000"/>
    <n v="13000"/>
    <n v="0"/>
    <n v="0.02"/>
    <n v="0.01"/>
    <n v="0.04"/>
    <n v="0.01"/>
    <n v="0.01"/>
    <n v="0.02"/>
    <n v="2.2999999999999998"/>
    <n v="0.96"/>
    <n v="4.2"/>
    <n v="0"/>
    <n v="51"/>
    <n v="47"/>
    <n v="57"/>
  </r>
  <r>
    <x v="182"/>
    <s v="LK"/>
    <s v="LKA"/>
    <n v="144"/>
    <x v="5"/>
    <n v="1995"/>
    <n v="18241711"/>
    <n v="117"/>
    <n v="61"/>
    <n v="190"/>
    <n v="21000"/>
    <n v="11000"/>
    <n v="35000"/>
    <s v="predicted"/>
    <n v="9"/>
    <n v="5.3"/>
    <n v="14"/>
    <n v="1600"/>
    <n v="970"/>
    <n v="2500"/>
    <n v="0.01"/>
    <n v="0"/>
    <n v="0.01"/>
    <n v="1"/>
    <n v="0.27"/>
    <n v="2.2000000000000002"/>
    <s v="VR"/>
    <n v="66"/>
    <n v="59"/>
    <n v="74"/>
    <n v="12000"/>
    <n v="11000"/>
    <n v="14000"/>
    <n v="0"/>
    <n v="0.02"/>
    <n v="0.01"/>
    <n v="0.04"/>
    <n v="0.02"/>
    <n v="0.01"/>
    <n v="0.03"/>
    <n v="2.7"/>
    <n v="1.1000000000000001"/>
    <n v="4.8"/>
    <n v="0"/>
    <n v="49"/>
    <n v="44"/>
    <n v="55"/>
  </r>
  <r>
    <x v="182"/>
    <s v="LK"/>
    <s v="LKA"/>
    <n v="144"/>
    <x v="5"/>
    <n v="1996"/>
    <n v="18367795"/>
    <n v="117"/>
    <n v="61"/>
    <n v="190"/>
    <n v="21000"/>
    <n v="11000"/>
    <n v="35000"/>
    <s v="predicted"/>
    <n v="8.9"/>
    <n v="4.5999999999999996"/>
    <n v="15"/>
    <n v="1600"/>
    <n v="850"/>
    <n v="2700"/>
    <n v="0.01"/>
    <n v="0"/>
    <n v="0.01"/>
    <n v="1"/>
    <n v="0.56999999999999995"/>
    <n v="1.5"/>
    <s v="VR"/>
    <n v="66"/>
    <n v="59"/>
    <n v="73"/>
    <n v="12000"/>
    <n v="11000"/>
    <n v="13000"/>
    <n v="0"/>
    <n v="0.03"/>
    <n v="0.01"/>
    <n v="0.05"/>
    <n v="0.02"/>
    <n v="0.01"/>
    <n v="0.03"/>
    <n v="3.3"/>
    <n v="1.3"/>
    <n v="5.7"/>
    <n v="0"/>
    <n v="44"/>
    <n v="40"/>
    <n v="49"/>
  </r>
  <r>
    <x v="182"/>
    <s v="LK"/>
    <s v="LKA"/>
    <n v="144"/>
    <x v="5"/>
    <n v="1997"/>
    <n v="18473862"/>
    <n v="115"/>
    <n v="61"/>
    <n v="187"/>
    <n v="21000"/>
    <n v="11000"/>
    <n v="35000"/>
    <s v="predicted"/>
    <n v="10"/>
    <n v="5.8"/>
    <n v="16"/>
    <n v="1900"/>
    <n v="1100"/>
    <n v="2900"/>
    <n v="0.01"/>
    <n v="0.01"/>
    <n v="0.01"/>
    <n v="2"/>
    <n v="1.5"/>
    <n v="2.5"/>
    <s v="VR"/>
    <n v="66"/>
    <n v="60"/>
    <n v="72"/>
    <n v="12000"/>
    <n v="11000"/>
    <n v="13000"/>
    <n v="0"/>
    <n v="0.03"/>
    <n v="0.01"/>
    <n v="0.05"/>
    <n v="0.02"/>
    <n v="0.01"/>
    <n v="0.04"/>
    <n v="3.8"/>
    <n v="1.6"/>
    <n v="6.6"/>
    <n v="0"/>
    <n v="54"/>
    <n v="49"/>
    <n v="59"/>
  </r>
  <r>
    <x v="182"/>
    <s v="LK"/>
    <s v="LKA"/>
    <n v="144"/>
    <x v="5"/>
    <n v="1998"/>
    <n v="18575763"/>
    <n v="114"/>
    <n v="60"/>
    <n v="185"/>
    <n v="21000"/>
    <n v="11000"/>
    <n v="34000"/>
    <s v="predicted"/>
    <n v="9.6"/>
    <n v="5.5"/>
    <n v="15"/>
    <n v="1800"/>
    <n v="1000"/>
    <n v="2800"/>
    <n v="0.01"/>
    <n v="0.01"/>
    <n v="0.02"/>
    <n v="2"/>
    <n v="1.1000000000000001"/>
    <n v="3.1"/>
    <s v="VR"/>
    <n v="66"/>
    <n v="61"/>
    <n v="71"/>
    <n v="12000"/>
    <n v="11000"/>
    <n v="13000"/>
    <n v="0"/>
    <n v="0.04"/>
    <n v="0.02"/>
    <n v="7.0000000000000007E-2"/>
    <n v="0.02"/>
    <n v="0.01"/>
    <n v="0.04"/>
    <n v="4.5999999999999996"/>
    <n v="2"/>
    <n v="7.9"/>
    <n v="0"/>
    <n v="56"/>
    <n v="53"/>
    <n v="61"/>
  </r>
  <r>
    <x v="182"/>
    <s v="LK"/>
    <s v="LKA"/>
    <n v="144"/>
    <x v="5"/>
    <n v="1999"/>
    <n v="18695041"/>
    <n v="112"/>
    <n v="59"/>
    <n v="181"/>
    <n v="21000"/>
    <n v="11000"/>
    <n v="34000"/>
    <s v="predicted"/>
    <n v="8.6999999999999993"/>
    <n v="5"/>
    <n v="13"/>
    <n v="1600"/>
    <n v="940"/>
    <n v="2500"/>
    <n v="0.01"/>
    <n v="0.01"/>
    <n v="0.02"/>
    <n v="2"/>
    <n v="1.1000000000000001"/>
    <n v="3.1"/>
    <s v="VR"/>
    <n v="66"/>
    <n v="61"/>
    <n v="71"/>
    <n v="12000"/>
    <n v="11000"/>
    <n v="13000"/>
    <n v="0"/>
    <n v="0.05"/>
    <n v="0.02"/>
    <n v="0.08"/>
    <n v="0.03"/>
    <n v="0.01"/>
    <n v="0.05"/>
    <n v="5.5"/>
    <n v="2.2999999999999998"/>
    <n v="9.9"/>
    <n v="0"/>
    <n v="58"/>
    <n v="54"/>
    <n v="63"/>
  </r>
  <r>
    <x v="182"/>
    <s v="LK"/>
    <s v="LKA"/>
    <n v="144"/>
    <x v="5"/>
    <n v="2000"/>
    <n v="18846401"/>
    <n v="108"/>
    <n v="57"/>
    <n v="176"/>
    <n v="20000"/>
    <n v="11000"/>
    <n v="33000"/>
    <s v="predicted"/>
    <n v="10"/>
    <n v="6"/>
    <n v="15"/>
    <n v="1900"/>
    <n v="1100"/>
    <n v="2800"/>
    <n v="0.01"/>
    <n v="0"/>
    <n v="0.02"/>
    <n v="2"/>
    <n v="0.81"/>
    <n v="3.7"/>
    <s v="VR"/>
    <n v="66"/>
    <n v="61"/>
    <n v="71"/>
    <n v="12000"/>
    <n v="12000"/>
    <n v="13000"/>
    <n v="0"/>
    <n v="0.05"/>
    <n v="0.02"/>
    <n v="0.09"/>
    <n v="0.03"/>
    <n v="0.01"/>
    <n v="0.06"/>
    <n v="6.5"/>
    <n v="2.7"/>
    <n v="12"/>
    <n v="0"/>
    <n v="67"/>
    <n v="63"/>
    <n v="73"/>
  </r>
  <r>
    <x v="182"/>
    <s v="LK"/>
    <s v="LKA"/>
    <n v="144"/>
    <x v="5"/>
    <n v="2001"/>
    <n v="19037119"/>
    <n v="105"/>
    <n v="55"/>
    <n v="172"/>
    <n v="20000"/>
    <n v="10000"/>
    <n v="33000"/>
    <s v="predicted"/>
    <n v="9.6999999999999993"/>
    <n v="6.1"/>
    <n v="14"/>
    <n v="1900"/>
    <n v="1200"/>
    <n v="2700"/>
    <n v="0.02"/>
    <n v="0.01"/>
    <n v="0.02"/>
    <n v="3"/>
    <n v="1.7"/>
    <n v="4.5999999999999996"/>
    <s v="VR"/>
    <n v="66"/>
    <n v="61"/>
    <n v="70"/>
    <n v="13000"/>
    <n v="12000"/>
    <n v="13000"/>
    <n v="0"/>
    <n v="0.06"/>
    <n v="0.03"/>
    <n v="0.11"/>
    <n v="0.04"/>
    <n v="0.02"/>
    <n v="7.0000000000000007E-2"/>
    <n v="7.6"/>
    <n v="3.1"/>
    <n v="14"/>
    <n v="0"/>
    <n v="60"/>
    <n v="56"/>
    <n v="65"/>
  </r>
  <r>
    <x v="182"/>
    <s v="LK"/>
    <s v="LKA"/>
    <n v="144"/>
    <x v="5"/>
    <n v="2002"/>
    <n v="19260853"/>
    <n v="104"/>
    <n v="54"/>
    <n v="170"/>
    <n v="20000"/>
    <n v="10000"/>
    <n v="33000"/>
    <s v="predicted"/>
    <n v="9.1999999999999993"/>
    <n v="5.8"/>
    <n v="13"/>
    <n v="1800"/>
    <n v="1100"/>
    <n v="2600"/>
    <n v="0.02"/>
    <n v="0.01"/>
    <n v="0.03"/>
    <n v="3"/>
    <n v="1.4"/>
    <n v="5.3"/>
    <s v="VR"/>
    <n v="66"/>
    <n v="61"/>
    <n v="70"/>
    <n v="13000"/>
    <n v="12000"/>
    <n v="13000"/>
    <n v="0"/>
    <n v="7.0000000000000007E-2"/>
    <n v="0.03"/>
    <n v="0.12"/>
    <n v="0.05"/>
    <n v="0.02"/>
    <n v="0.08"/>
    <n v="8.8000000000000007"/>
    <n v="3.5"/>
    <n v="16"/>
    <n v="0"/>
    <n v="70"/>
    <n v="66"/>
    <n v="76"/>
  </r>
  <r>
    <x v="182"/>
    <s v="LK"/>
    <s v="LKA"/>
    <n v="144"/>
    <x v="5"/>
    <n v="2003"/>
    <n v="19501969"/>
    <n v="103"/>
    <n v="53"/>
    <n v="169"/>
    <n v="20000"/>
    <n v="10000"/>
    <n v="33000"/>
    <s v="predicted"/>
    <n v="9.5"/>
    <n v="6.2"/>
    <n v="13"/>
    <n v="1900"/>
    <n v="1200"/>
    <n v="2600"/>
    <n v="0.02"/>
    <n v="0.01"/>
    <n v="0.03"/>
    <n v="3"/>
    <n v="1.4"/>
    <n v="5.3"/>
    <s v="VR"/>
    <n v="66"/>
    <n v="62"/>
    <n v="70"/>
    <n v="13000"/>
    <n v="12000"/>
    <n v="14000"/>
    <n v="0"/>
    <n v="0.08"/>
    <n v="0.03"/>
    <n v="0.14000000000000001"/>
    <n v="0.05"/>
    <n v="0.02"/>
    <n v="0.09"/>
    <n v="9.9"/>
    <n v="3.8"/>
    <n v="18"/>
    <n v="0"/>
    <n v="72"/>
    <n v="68"/>
    <n v="77"/>
  </r>
  <r>
    <x v="182"/>
    <s v="LK"/>
    <s v="LKA"/>
    <n v="144"/>
    <x v="5"/>
    <n v="2004"/>
    <n v="19737578"/>
    <n v="102"/>
    <n v="52"/>
    <n v="168"/>
    <n v="20000"/>
    <n v="10000"/>
    <n v="33000"/>
    <s v="predicted"/>
    <n v="8.1"/>
    <n v="5.7"/>
    <n v="11"/>
    <n v="1600"/>
    <n v="1100"/>
    <n v="2200"/>
    <n v="0.02"/>
    <n v="0.01"/>
    <n v="0.03"/>
    <n v="3"/>
    <n v="1.1000000000000001"/>
    <n v="5.9"/>
    <s v="VR imputed"/>
    <n v="66"/>
    <n v="62"/>
    <n v="71"/>
    <n v="13000"/>
    <n v="12000"/>
    <n v="14000"/>
    <n v="0"/>
    <n v="0.09"/>
    <n v="0.04"/>
    <n v="0.16"/>
    <n v="0.06"/>
    <n v="0.02"/>
    <n v="0.1"/>
    <n v="11"/>
    <n v="4.2"/>
    <n v="20"/>
    <n v="0"/>
    <n v="67"/>
    <n v="62"/>
    <n v="72"/>
  </r>
  <r>
    <x v="182"/>
    <s v="LK"/>
    <s v="LKA"/>
    <n v="144"/>
    <x v="5"/>
    <n v="2005"/>
    <n v="19951291"/>
    <n v="101"/>
    <n v="51"/>
    <n v="167"/>
    <n v="20000"/>
    <n v="10000"/>
    <n v="33000"/>
    <s v="predicted"/>
    <n v="6.9"/>
    <n v="5.2"/>
    <n v="8.9"/>
    <n v="1400"/>
    <n v="1000"/>
    <n v="1800"/>
    <n v="0.02"/>
    <n v="0.01"/>
    <n v="0.03"/>
    <n v="3"/>
    <n v="1.1000000000000001"/>
    <n v="5.9"/>
    <s v="VR imputed"/>
    <n v="66"/>
    <n v="62"/>
    <n v="71"/>
    <n v="13000"/>
    <n v="12000"/>
    <n v="14000"/>
    <n v="0"/>
    <n v="0.09"/>
    <n v="0.04"/>
    <n v="0.17"/>
    <n v="0.06"/>
    <n v="0.02"/>
    <n v="0.11"/>
    <n v="12"/>
    <n v="4.4000000000000004"/>
    <n v="22"/>
    <n v="0"/>
    <n v="72"/>
    <n v="66"/>
    <n v="77"/>
  </r>
  <r>
    <x v="182"/>
    <s v="LK"/>
    <s v="LKA"/>
    <n v="144"/>
    <x v="5"/>
    <n v="2006"/>
    <n v="20137560"/>
    <n v="101"/>
    <n v="51"/>
    <n v="166"/>
    <n v="20000"/>
    <n v="10000"/>
    <n v="34000"/>
    <s v="predicted"/>
    <n v="5.9"/>
    <n v="4.7"/>
    <n v="7.3"/>
    <n v="1200"/>
    <n v="940"/>
    <n v="1500"/>
    <n v="0.01"/>
    <n v="0.01"/>
    <n v="0.03"/>
    <n v="3"/>
    <n v="1.1000000000000001"/>
    <n v="5.9"/>
    <s v="VR"/>
    <n v="66"/>
    <n v="62"/>
    <n v="70"/>
    <n v="13000"/>
    <n v="12000"/>
    <n v="14000"/>
    <n v="0"/>
    <n v="0.1"/>
    <n v="0.04"/>
    <n v="0.18"/>
    <n v="0.06"/>
    <n v="0.02"/>
    <n v="0.12"/>
    <n v="13"/>
    <n v="4.8"/>
    <n v="25"/>
    <n v="0"/>
    <n v="66"/>
    <n v="62"/>
    <n v="70"/>
  </r>
  <r>
    <x v="182"/>
    <s v="LK"/>
    <s v="LKA"/>
    <n v="144"/>
    <x v="5"/>
    <n v="2007"/>
    <n v="20301912"/>
    <n v="101"/>
    <n v="51"/>
    <n v="166"/>
    <n v="20000"/>
    <n v="10000"/>
    <n v="34000"/>
    <s v="predicted"/>
    <n v="5.9"/>
    <n v="4.7"/>
    <n v="7.3"/>
    <n v="1200"/>
    <n v="950"/>
    <n v="1500"/>
    <n v="0.01"/>
    <n v="0.01"/>
    <n v="0.03"/>
    <n v="3"/>
    <n v="1"/>
    <n v="6"/>
    <s v="VR imputed"/>
    <n v="66"/>
    <n v="62"/>
    <n v="70"/>
    <n v="13000"/>
    <n v="13000"/>
    <n v="14000"/>
    <n v="0"/>
    <n v="0.1"/>
    <n v="0.04"/>
    <n v="0.2"/>
    <n v="7.0000000000000007E-2"/>
    <n v="0.03"/>
    <n v="0.14000000000000001"/>
    <n v="14"/>
    <n v="5.2"/>
    <n v="28"/>
    <n v="0"/>
    <n v="67"/>
    <n v="63"/>
    <n v="71"/>
  </r>
  <r>
    <x v="182"/>
    <s v="LK"/>
    <s v="LKA"/>
    <n v="144"/>
    <x v="5"/>
    <n v="2008"/>
    <n v="20452387"/>
    <n v="100"/>
    <n v="51"/>
    <n v="166"/>
    <n v="21000"/>
    <n v="10000"/>
    <n v="34000"/>
    <s v="predicted"/>
    <n v="5.9"/>
    <n v="4.7"/>
    <n v="7.3"/>
    <n v="1200"/>
    <n v="950"/>
    <n v="1500"/>
    <n v="0.02"/>
    <n v="0.01"/>
    <n v="0.03"/>
    <n v="4"/>
    <n v="1.9"/>
    <n v="6.9"/>
    <s v="VR imputed"/>
    <n v="66"/>
    <n v="62"/>
    <n v="71"/>
    <n v="14000"/>
    <n v="13000"/>
    <n v="14000"/>
    <n v="0"/>
    <n v="0.12"/>
    <n v="0.04"/>
    <n v="0.23"/>
    <n v="0.08"/>
    <n v="0.03"/>
    <n v="0.15"/>
    <n v="16"/>
    <n v="5.6"/>
    <n v="31"/>
    <n v="0"/>
    <n v="70"/>
    <n v="65"/>
    <n v="74"/>
  </r>
  <r>
    <x v="182"/>
    <s v="LK"/>
    <s v="LKA"/>
    <n v="144"/>
    <x v="5"/>
    <n v="2009"/>
    <n v="20601663"/>
    <n v="101"/>
    <n v="51"/>
    <n v="167"/>
    <n v="21000"/>
    <n v="11000"/>
    <n v="34000"/>
    <s v="predicted"/>
    <n v="5.9"/>
    <n v="4.7"/>
    <n v="7.3"/>
    <n v="1200"/>
    <n v="960"/>
    <n v="1500"/>
    <n v="0.02"/>
    <n v="0.01"/>
    <n v="0.04"/>
    <n v="5"/>
    <n v="2.8"/>
    <n v="7.8"/>
    <s v="VR imputed"/>
    <n v="66"/>
    <n v="62"/>
    <n v="71"/>
    <n v="14000"/>
    <n v="13000"/>
    <n v="15000"/>
    <n v="0"/>
    <n v="0.13"/>
    <n v="0.04"/>
    <n v="0.25"/>
    <n v="0.08"/>
    <n v="0.03"/>
    <n v="0.17"/>
    <n v="17"/>
    <n v="6.1"/>
    <n v="35"/>
    <n v="0"/>
    <n v="70"/>
    <n v="65"/>
    <n v="75"/>
  </r>
  <r>
    <x v="182"/>
    <s v="LK"/>
    <s v="LKA"/>
    <n v="144"/>
    <x v="5"/>
    <n v="2010"/>
    <n v="20758779"/>
    <n v="101"/>
    <n v="51"/>
    <n v="167"/>
    <n v="21000"/>
    <n v="11000"/>
    <n v="35000"/>
    <s v="predicted"/>
    <n v="5.9"/>
    <n v="4.7"/>
    <n v="7.3"/>
    <n v="1200"/>
    <n v="970"/>
    <n v="1500"/>
    <n v="0.02"/>
    <n v="0.01"/>
    <n v="0.04"/>
    <n v="5"/>
    <n v="2.5"/>
    <n v="8.4"/>
    <s v="VR imputed"/>
    <n v="66"/>
    <n v="61"/>
    <n v="72"/>
    <n v="14000"/>
    <n v="13000"/>
    <n v="15000"/>
    <n v="0"/>
    <n v="0.14000000000000001"/>
    <n v="0.05"/>
    <n v="0.27"/>
    <n v="0.09"/>
    <n v="0.03"/>
    <n v="0.18"/>
    <n v="19"/>
    <n v="6.6"/>
    <n v="38"/>
    <n v="0"/>
    <n v="72"/>
    <n v="67"/>
    <n v="78"/>
  </r>
  <r>
    <x v="182"/>
    <s v="LK"/>
    <s v="LKA"/>
    <n v="144"/>
    <x v="5"/>
    <n v="2011"/>
    <n v="20925532"/>
    <n v="101"/>
    <n v="52"/>
    <n v="167"/>
    <n v="21000"/>
    <n v="11000"/>
    <n v="35000"/>
    <s v="predicted"/>
    <n v="5.9"/>
    <n v="4.7"/>
    <n v="7.3"/>
    <n v="1200"/>
    <n v="980"/>
    <n v="1500"/>
    <n v="0.02"/>
    <n v="0.01"/>
    <n v="0.04"/>
    <n v="5"/>
    <n v="2.4"/>
    <n v="8.6"/>
    <s v="VR imputed"/>
    <n v="66"/>
    <n v="61"/>
    <n v="72"/>
    <n v="14000"/>
    <n v="13000"/>
    <n v="15000"/>
    <n v="0"/>
    <n v="0.15"/>
    <n v="0.05"/>
    <n v="0.28999999999999998"/>
    <n v="0.1"/>
    <n v="0.04"/>
    <n v="0.19"/>
    <n v="20"/>
    <n v="7.4"/>
    <n v="41"/>
    <n v="0"/>
    <n v="73"/>
    <n v="68"/>
    <n v="80"/>
  </r>
  <r>
    <x v="182"/>
    <s v="LK"/>
    <s v="LKA"/>
    <n v="144"/>
    <x v="5"/>
    <n v="2012"/>
    <n v="21098099"/>
    <n v="102"/>
    <n v="52"/>
    <n v="169"/>
    <n v="22000"/>
    <n v="11000"/>
    <n v="36000"/>
    <s v="predicted"/>
    <n v="5.9"/>
    <n v="4.7"/>
    <n v="7.3"/>
    <n v="1300"/>
    <n v="980"/>
    <n v="1500"/>
    <n v="0.03"/>
    <n v="0.01"/>
    <n v="0.05"/>
    <n v="6"/>
    <n v="3"/>
    <n v="10"/>
    <s v="VR imputed"/>
    <n v="66"/>
    <n v="60"/>
    <n v="73"/>
    <n v="14000"/>
    <n v="13000"/>
    <n v="15000"/>
    <n v="0"/>
    <n v="0.16"/>
    <n v="0.06"/>
    <n v="0.31"/>
    <n v="0.11"/>
    <n v="0.04"/>
    <n v="0.21"/>
    <n v="23"/>
    <n v="8.4"/>
    <n v="44"/>
    <n v="0"/>
    <n v="66"/>
    <n v="59"/>
    <n v="73"/>
  </r>
  <r>
    <x v="182"/>
    <s v="LK"/>
    <s v="LKA"/>
    <n v="144"/>
    <x v="5"/>
    <n v="2013"/>
    <n v="21273228"/>
    <n v="103"/>
    <n v="53"/>
    <n v="170"/>
    <n v="22000"/>
    <n v="11000"/>
    <n v="36000"/>
    <s v="predicted"/>
    <n v="5.9"/>
    <n v="4.7"/>
    <n v="7.3"/>
    <n v="1300"/>
    <n v="990"/>
    <n v="1600"/>
    <n v="0.03"/>
    <n v="0.01"/>
    <n v="0.05"/>
    <n v="6"/>
    <n v="2.8"/>
    <n v="10"/>
    <s v="VR imputed"/>
    <n v="66"/>
    <n v="59"/>
    <n v="75"/>
    <n v="14000"/>
    <n v="13000"/>
    <n v="16000"/>
    <n v="0"/>
    <n v="0.18"/>
    <n v="7.0000000000000007E-2"/>
    <n v="0.33"/>
    <n v="0.12"/>
    <n v="0.04"/>
    <n v="0.22"/>
    <n v="25"/>
    <n v="9.1999999999999993"/>
    <n v="47"/>
    <n v="0"/>
    <n v="66"/>
    <n v="59"/>
    <n v="74"/>
  </r>
  <r>
    <x v="183"/>
    <s v="SD"/>
    <s v="SDN"/>
    <n v="729"/>
    <x v="0"/>
    <n v="1990"/>
    <n v="25773020"/>
    <n v="368"/>
    <n v="178"/>
    <n v="625"/>
    <n v="95000"/>
    <n v="46000"/>
    <n v="160000"/>
    <s v="predicted"/>
    <n v="53"/>
    <n v="38"/>
    <n v="63"/>
    <n v="14000"/>
    <n v="9800"/>
    <n v="16000"/>
    <n v="0.32"/>
    <n v="0.27"/>
    <n v="0.37"/>
    <n v="82"/>
    <n v="70"/>
    <n v="95"/>
    <s v="Indirect"/>
    <n v="170"/>
    <n v="154"/>
    <n v="186"/>
    <n v="44000"/>
    <n v="40000"/>
    <n v="48000"/>
    <n v="0"/>
    <n v="0.32"/>
    <n v="0.28000000000000003"/>
    <n v="0.37"/>
    <n v="0.55000000000000004"/>
    <n v="0.49"/>
    <n v="0.61"/>
    <n v="140"/>
    <n v="130"/>
    <n v="160"/>
    <n v="0"/>
    <n v="0.48"/>
    <n v="0.44"/>
    <n v="0.53"/>
  </r>
  <r>
    <x v="183"/>
    <s v="SD"/>
    <s v="SDN"/>
    <n v="729"/>
    <x v="0"/>
    <n v="1991"/>
    <n v="26539208"/>
    <n v="347"/>
    <n v="173"/>
    <n v="580"/>
    <n v="92000"/>
    <n v="46000"/>
    <n v="150000"/>
    <s v="predicted"/>
    <n v="49"/>
    <n v="35"/>
    <n v="59"/>
    <n v="13000"/>
    <n v="9200"/>
    <n v="16000"/>
    <n v="0.36"/>
    <n v="0.3"/>
    <n v="0.42"/>
    <n v="95"/>
    <n v="80"/>
    <n v="110"/>
    <s v="Indirect"/>
    <n v="168"/>
    <n v="156"/>
    <n v="181"/>
    <n v="45000"/>
    <n v="41000"/>
    <n v="48000"/>
    <n v="0"/>
    <n v="0.4"/>
    <n v="0.36"/>
    <n v="0.44"/>
    <n v="0.66"/>
    <n v="0.61"/>
    <n v="0.72"/>
    <n v="180"/>
    <n v="160"/>
    <n v="190"/>
    <n v="0"/>
    <n v="37"/>
    <n v="34"/>
    <n v="40"/>
  </r>
  <r>
    <x v="183"/>
    <s v="SD"/>
    <s v="SDN"/>
    <n v="729"/>
    <x v="0"/>
    <n v="1992"/>
    <n v="27360740"/>
    <n v="327"/>
    <n v="167"/>
    <n v="541"/>
    <n v="90000"/>
    <n v="46000"/>
    <n v="150000"/>
    <s v="predicted"/>
    <n v="45"/>
    <n v="32"/>
    <n v="55"/>
    <n v="12000"/>
    <n v="8700"/>
    <n v="15000"/>
    <n v="0.41"/>
    <n v="0.34"/>
    <n v="0.48"/>
    <n v="110"/>
    <n v="92"/>
    <n v="130"/>
    <s v="Indirect"/>
    <n v="165"/>
    <n v="155"/>
    <n v="177"/>
    <n v="45000"/>
    <n v="43000"/>
    <n v="48000"/>
    <n v="0"/>
    <n v="0.48"/>
    <n v="0.44"/>
    <n v="0.53"/>
    <n v="0.79"/>
    <n v="0.75"/>
    <n v="0.86"/>
    <n v="220"/>
    <n v="200"/>
    <n v="230"/>
    <n v="0"/>
    <n v="43"/>
    <n v="40"/>
    <n v="46"/>
  </r>
  <r>
    <x v="183"/>
    <s v="SD"/>
    <s v="SDN"/>
    <n v="729"/>
    <x v="0"/>
    <n v="1993"/>
    <n v="28220914"/>
    <n v="313"/>
    <n v="162"/>
    <n v="512"/>
    <n v="88000"/>
    <n v="46000"/>
    <n v="140000"/>
    <s v="predicted"/>
    <n v="42"/>
    <n v="29"/>
    <n v="52"/>
    <n v="12000"/>
    <n v="8300"/>
    <n v="15000"/>
    <n v="0.46"/>
    <n v="0.38"/>
    <n v="0.55000000000000004"/>
    <n v="130"/>
    <n v="110"/>
    <n v="150"/>
    <s v="Indirect"/>
    <n v="163"/>
    <n v="153"/>
    <n v="172"/>
    <n v="46000"/>
    <n v="43000"/>
    <n v="49000"/>
    <n v="0"/>
    <n v="0.57999999999999996"/>
    <n v="0.53"/>
    <n v="0.63"/>
    <n v="0.94"/>
    <n v="0.88"/>
    <n v="1"/>
    <n v="270"/>
    <n v="250"/>
    <n v="280"/>
    <n v="0"/>
    <n v="82"/>
    <n v="77"/>
    <n v="87"/>
  </r>
  <r>
    <x v="183"/>
    <s v="SD"/>
    <s v="SDN"/>
    <n v="729"/>
    <x v="0"/>
    <n v="1994"/>
    <n v="29094529"/>
    <n v="298"/>
    <n v="156"/>
    <n v="486"/>
    <n v="87000"/>
    <n v="45000"/>
    <n v="140000"/>
    <s v="predicted"/>
    <n v="39"/>
    <n v="27"/>
    <n v="49"/>
    <n v="11000"/>
    <n v="8000"/>
    <n v="14000"/>
    <n v="0.52"/>
    <n v="0.43"/>
    <n v="0.62"/>
    <n v="150"/>
    <n v="120"/>
    <n v="180"/>
    <s v="Indirect"/>
    <n v="160"/>
    <n v="150"/>
    <n v="169"/>
    <n v="47000"/>
    <n v="44000"/>
    <n v="49000"/>
    <n v="0"/>
    <n v="0.7"/>
    <n v="0.64"/>
    <n v="0.76"/>
    <n v="1.1000000000000001"/>
    <n v="1"/>
    <n v="1.2"/>
    <n v="320"/>
    <n v="300"/>
    <n v="340"/>
    <n v="0"/>
    <n v="50"/>
    <n v="47"/>
    <n v="53"/>
  </r>
  <r>
    <x v="183"/>
    <s v="SD"/>
    <s v="SDN"/>
    <n v="729"/>
    <x v="0"/>
    <n v="1995"/>
    <n v="29963988"/>
    <n v="286"/>
    <n v="150"/>
    <n v="466"/>
    <n v="86000"/>
    <n v="45000"/>
    <n v="140000"/>
    <s v="predicted"/>
    <n v="38"/>
    <n v="26"/>
    <n v="46"/>
    <n v="11000"/>
    <n v="7800"/>
    <n v="14000"/>
    <n v="0.6"/>
    <n v="0.5"/>
    <n v="0.71"/>
    <n v="180"/>
    <n v="150"/>
    <n v="210"/>
    <s v="Indirect"/>
    <n v="157"/>
    <n v="147"/>
    <n v="167"/>
    <n v="47000"/>
    <n v="44000"/>
    <n v="50000"/>
    <n v="0"/>
    <n v="0.84"/>
    <n v="0.76"/>
    <n v="0.93"/>
    <n v="1.3"/>
    <n v="1.2"/>
    <n v="1.4"/>
    <n v="400"/>
    <n v="370"/>
    <n v="430"/>
    <n v="0"/>
    <n v="30"/>
    <n v="29"/>
    <n v="33"/>
  </r>
  <r>
    <x v="183"/>
    <s v="SD"/>
    <s v="SDN"/>
    <n v="729"/>
    <x v="0"/>
    <n v="1996"/>
    <n v="30824141"/>
    <n v="280"/>
    <n v="147"/>
    <n v="454"/>
    <n v="86000"/>
    <n v="45000"/>
    <n v="140000"/>
    <s v="predicted"/>
    <n v="36"/>
    <n v="25"/>
    <n v="44"/>
    <n v="11000"/>
    <n v="7800"/>
    <n v="14000"/>
    <n v="0.69"/>
    <n v="0.57999999999999996"/>
    <n v="0.82"/>
    <n v="210"/>
    <n v="180"/>
    <n v="250"/>
    <s v="Indirect"/>
    <n v="155"/>
    <n v="144"/>
    <n v="164"/>
    <n v="48000"/>
    <n v="44000"/>
    <n v="51000"/>
    <n v="0"/>
    <n v="1"/>
    <n v="0.91"/>
    <n v="1.1000000000000001"/>
    <n v="1.6"/>
    <n v="1.4"/>
    <n v="1.7"/>
    <n v="480"/>
    <n v="450"/>
    <n v="520"/>
    <n v="0"/>
    <n v="42"/>
    <n v="40"/>
    <n v="46"/>
  </r>
  <r>
    <x v="183"/>
    <s v="SD"/>
    <s v="SDN"/>
    <n v="729"/>
    <x v="0"/>
    <n v="1997"/>
    <n v="31682982"/>
    <n v="277"/>
    <n v="146"/>
    <n v="450"/>
    <n v="88000"/>
    <n v="46000"/>
    <n v="140000"/>
    <s v="predicted"/>
    <n v="35"/>
    <n v="25"/>
    <n v="43"/>
    <n v="11000"/>
    <n v="7800"/>
    <n v="14000"/>
    <n v="0.81"/>
    <n v="0.68"/>
    <n v="0.96"/>
    <n v="260"/>
    <n v="220"/>
    <n v="300"/>
    <s v="Indirect"/>
    <n v="152"/>
    <n v="141"/>
    <n v="162"/>
    <n v="48000"/>
    <n v="45000"/>
    <n v="51000"/>
    <n v="0"/>
    <n v="1.2"/>
    <n v="1.1000000000000001"/>
    <n v="1.3"/>
    <n v="1.8"/>
    <n v="1.7"/>
    <n v="2"/>
    <n v="580"/>
    <n v="540"/>
    <n v="620"/>
    <n v="0"/>
    <n v="43"/>
    <n v="41"/>
    <n v="47"/>
  </r>
  <r>
    <x v="183"/>
    <s v="SD"/>
    <s v="SDN"/>
    <n v="729"/>
    <x v="0"/>
    <n v="1998"/>
    <n v="32551853"/>
    <n v="274"/>
    <n v="144"/>
    <n v="446"/>
    <n v="89000"/>
    <n v="47000"/>
    <n v="150000"/>
    <s v="predicted"/>
    <n v="35"/>
    <n v="24"/>
    <n v="42"/>
    <n v="11000"/>
    <n v="7900"/>
    <n v="14000"/>
    <n v="0.96"/>
    <n v="0.8"/>
    <n v="1.1000000000000001"/>
    <n v="310"/>
    <n v="260"/>
    <n v="370"/>
    <s v="Indirect"/>
    <n v="149"/>
    <n v="139"/>
    <n v="159"/>
    <n v="49000"/>
    <n v="45000"/>
    <n v="52000"/>
    <n v="0"/>
    <n v="1.4"/>
    <n v="1.3"/>
    <n v="1.6"/>
    <n v="2.2000000000000002"/>
    <n v="2"/>
    <n v="2.2999999999999998"/>
    <n v="700"/>
    <n v="650"/>
    <n v="760"/>
    <n v="0"/>
    <n v="46"/>
    <n v="43"/>
    <n v="49"/>
  </r>
  <r>
    <x v="183"/>
    <s v="SD"/>
    <s v="SDN"/>
    <n v="729"/>
    <x v="0"/>
    <n v="1999"/>
    <n v="33447666"/>
    <n v="266"/>
    <n v="139"/>
    <n v="433"/>
    <n v="89000"/>
    <n v="47000"/>
    <n v="140000"/>
    <s v="predicted"/>
    <n v="34"/>
    <n v="24"/>
    <n v="42"/>
    <n v="11000"/>
    <n v="8000"/>
    <n v="14000"/>
    <n v="1.1000000000000001"/>
    <n v="0.93"/>
    <n v="1.3"/>
    <n v="370"/>
    <n v="310"/>
    <n v="440"/>
    <s v="Indirect"/>
    <n v="147"/>
    <n v="135"/>
    <n v="158"/>
    <n v="49000"/>
    <n v="45000"/>
    <n v="53000"/>
    <n v="0"/>
    <n v="1.7"/>
    <n v="1.5"/>
    <n v="1.9"/>
    <n v="2.5"/>
    <n v="2.2999999999999998"/>
    <n v="2.7"/>
    <n v="840"/>
    <n v="760"/>
    <n v="910"/>
    <n v="0"/>
    <n v="55"/>
    <n v="51"/>
    <n v="59"/>
  </r>
  <r>
    <x v="183"/>
    <s v="SD"/>
    <s v="SDN"/>
    <n v="729"/>
    <x v="0"/>
    <n v="2000"/>
    <n v="34382782"/>
    <n v="257"/>
    <n v="135"/>
    <n v="418"/>
    <n v="88000"/>
    <n v="46000"/>
    <n v="140000"/>
    <s v="predicted"/>
    <n v="33"/>
    <n v="23"/>
    <n v="41"/>
    <n v="11000"/>
    <n v="8100"/>
    <n v="14000"/>
    <n v="1.3"/>
    <n v="1.1000000000000001"/>
    <n v="1.5"/>
    <n v="440"/>
    <n v="370"/>
    <n v="520"/>
    <s v="Indirect"/>
    <n v="144"/>
    <n v="133"/>
    <n v="156"/>
    <n v="50000"/>
    <n v="46000"/>
    <n v="54000"/>
    <n v="0"/>
    <n v="2"/>
    <n v="1.8"/>
    <n v="2.2000000000000002"/>
    <n v="2.9"/>
    <n v="2.6"/>
    <n v="3.1"/>
    <n v="990"/>
    <n v="900"/>
    <n v="1100"/>
    <n v="0"/>
    <n v="50"/>
    <n v="46"/>
    <n v="54"/>
  </r>
  <r>
    <x v="183"/>
    <s v="SD"/>
    <s v="SDN"/>
    <n v="729"/>
    <x v="0"/>
    <n v="2001"/>
    <n v="35359265"/>
    <n v="250"/>
    <n v="132"/>
    <n v="407"/>
    <n v="89000"/>
    <n v="47000"/>
    <n v="140000"/>
    <s v="predicted"/>
    <n v="32"/>
    <n v="23"/>
    <n v="40"/>
    <n v="11000"/>
    <n v="8000"/>
    <n v="14000"/>
    <n v="1.4"/>
    <n v="1.2"/>
    <n v="1.7"/>
    <n v="510"/>
    <n v="420"/>
    <n v="610"/>
    <s v="Indirect"/>
    <n v="142"/>
    <n v="133"/>
    <n v="154"/>
    <n v="50000"/>
    <n v="47000"/>
    <n v="55000"/>
    <n v="0"/>
    <n v="2.2999999999999998"/>
    <n v="2.1"/>
    <n v="2.6"/>
    <n v="3.3"/>
    <n v="3.1"/>
    <n v="3.6"/>
    <n v="1200"/>
    <n v="1100"/>
    <n v="1300"/>
    <n v="0"/>
    <n v="48"/>
    <n v="44"/>
    <n v="51"/>
  </r>
  <r>
    <x v="183"/>
    <s v="SD"/>
    <s v="SDN"/>
    <n v="729"/>
    <x v="0"/>
    <n v="2002"/>
    <n v="36373247"/>
    <n v="245"/>
    <n v="129"/>
    <n v="398"/>
    <n v="89000"/>
    <n v="47000"/>
    <n v="140000"/>
    <s v="predicted"/>
    <n v="31"/>
    <n v="22"/>
    <n v="39"/>
    <n v="11000"/>
    <n v="7900"/>
    <n v="14000"/>
    <n v="1.6"/>
    <n v="1.3"/>
    <n v="1.9"/>
    <n v="590"/>
    <n v="480"/>
    <n v="700"/>
    <s v="Indirect"/>
    <n v="140"/>
    <n v="131"/>
    <n v="151"/>
    <n v="51000"/>
    <n v="48000"/>
    <n v="55000"/>
    <n v="0"/>
    <n v="2.7"/>
    <n v="2.4"/>
    <n v="2.9"/>
    <n v="3.7"/>
    <n v="3.5"/>
    <n v="4"/>
    <n v="1400"/>
    <n v="1300"/>
    <n v="1500"/>
    <n v="0"/>
    <n v="48"/>
    <n v="45"/>
    <n v="51"/>
  </r>
  <r>
    <x v="183"/>
    <s v="SD"/>
    <s v="SDN"/>
    <n v="729"/>
    <x v="0"/>
    <n v="2003"/>
    <n v="37423884"/>
    <n v="240"/>
    <n v="127"/>
    <n v="388"/>
    <n v="90000"/>
    <n v="47000"/>
    <n v="150000"/>
    <s v="predicted"/>
    <n v="30"/>
    <n v="21"/>
    <n v="38"/>
    <n v="11000"/>
    <n v="7800"/>
    <n v="14000"/>
    <n v="1.8"/>
    <n v="1.5"/>
    <n v="2.1"/>
    <n v="670"/>
    <n v="540"/>
    <n v="800"/>
    <s v="Indirect"/>
    <n v="138"/>
    <n v="129"/>
    <n v="148"/>
    <n v="52000"/>
    <n v="48000"/>
    <n v="55000"/>
    <n v="0"/>
    <n v="3"/>
    <n v="2.7"/>
    <n v="3.3"/>
    <n v="4.2"/>
    <n v="3.8"/>
    <n v="4.5"/>
    <n v="1600"/>
    <n v="1400"/>
    <n v="1700"/>
    <n v="0"/>
    <n v="49"/>
    <n v="45"/>
    <n v="52"/>
  </r>
  <r>
    <x v="183"/>
    <s v="SD"/>
    <s v="SDN"/>
    <n v="729"/>
    <x v="0"/>
    <n v="2004"/>
    <n v="38508752"/>
    <n v="235"/>
    <n v="124"/>
    <n v="381"/>
    <n v="91000"/>
    <n v="48000"/>
    <n v="150000"/>
    <s v="predicted"/>
    <n v="29"/>
    <n v="20"/>
    <n v="37"/>
    <n v="11000"/>
    <n v="7800"/>
    <n v="14000"/>
    <n v="2"/>
    <n v="1.6"/>
    <n v="2.4"/>
    <n v="750"/>
    <n v="610"/>
    <n v="910"/>
    <s v="Indirect"/>
    <n v="136"/>
    <n v="126"/>
    <n v="145"/>
    <n v="52000"/>
    <n v="48000"/>
    <n v="56000"/>
    <n v="0"/>
    <n v="3.4"/>
    <n v="3.1"/>
    <n v="3.8"/>
    <n v="4.5999999999999996"/>
    <n v="4.2"/>
    <n v="4.9000000000000004"/>
    <n v="1800"/>
    <n v="1600"/>
    <n v="1900"/>
    <n v="0"/>
    <n v="51"/>
    <n v="48"/>
    <n v="55"/>
  </r>
  <r>
    <x v="183"/>
    <s v="SD"/>
    <s v="SDN"/>
    <n v="729"/>
    <x v="0"/>
    <n v="2005"/>
    <n v="39625222"/>
    <n v="231"/>
    <n v="123"/>
    <n v="373"/>
    <n v="92000"/>
    <n v="49000"/>
    <n v="150000"/>
    <s v="predicted"/>
    <n v="29"/>
    <n v="20"/>
    <n v="36"/>
    <n v="11000"/>
    <n v="7700"/>
    <n v="14000"/>
    <n v="2.1"/>
    <n v="1.7"/>
    <n v="2.6"/>
    <n v="840"/>
    <n v="690"/>
    <n v="1000"/>
    <s v="Indirect"/>
    <n v="133"/>
    <n v="123"/>
    <n v="141"/>
    <n v="53000"/>
    <n v="49000"/>
    <n v="56000"/>
    <n v="0"/>
    <n v="3.8"/>
    <n v="3.4"/>
    <n v="4.0999999999999996"/>
    <n v="5"/>
    <n v="4.5999999999999996"/>
    <n v="5.3"/>
    <n v="2000"/>
    <n v="1800"/>
    <n v="2100"/>
    <n v="0"/>
    <n v="52"/>
    <n v="49"/>
    <n v="56"/>
  </r>
  <r>
    <x v="183"/>
    <s v="SD"/>
    <s v="SDN"/>
    <n v="729"/>
    <x v="0"/>
    <n v="2006"/>
    <n v="40774428"/>
    <n v="225"/>
    <n v="118"/>
    <n v="365"/>
    <n v="92000"/>
    <n v="48000"/>
    <n v="150000"/>
    <s v="predicted"/>
    <n v="28"/>
    <n v="19"/>
    <n v="35"/>
    <n v="11000"/>
    <n v="7800"/>
    <n v="14000"/>
    <n v="2.2999999999999998"/>
    <n v="1.9"/>
    <n v="2.8"/>
    <n v="940"/>
    <n v="770"/>
    <n v="1100"/>
    <s v="Indirect"/>
    <n v="131"/>
    <n v="122"/>
    <n v="138"/>
    <n v="53000"/>
    <n v="50000"/>
    <n v="56000"/>
    <n v="0"/>
    <n v="4.0999999999999996"/>
    <n v="3.8"/>
    <n v="4.5"/>
    <n v="5.4"/>
    <n v="5"/>
    <n v="5.7"/>
    <n v="2200"/>
    <n v="2100"/>
    <n v="2300"/>
    <n v="0"/>
    <n v="54"/>
    <n v="52"/>
    <n v="58"/>
  </r>
  <r>
    <x v="183"/>
    <s v="SD"/>
    <s v="SDN"/>
    <n v="729"/>
    <x v="0"/>
    <n v="2007"/>
    <n v="41954986"/>
    <n v="219"/>
    <n v="116"/>
    <n v="354"/>
    <n v="92000"/>
    <n v="49000"/>
    <n v="150000"/>
    <s v="predicted"/>
    <n v="28"/>
    <n v="19"/>
    <n v="34"/>
    <n v="12000"/>
    <n v="7900"/>
    <n v="14000"/>
    <n v="2.5"/>
    <n v="2.1"/>
    <n v="2.9"/>
    <n v="1000"/>
    <n v="860"/>
    <n v="1200"/>
    <s v="Indirect"/>
    <n v="127"/>
    <n v="119"/>
    <n v="133"/>
    <n v="53000"/>
    <n v="50000"/>
    <n v="56000"/>
    <n v="0"/>
    <n v="4.5"/>
    <n v="4.2"/>
    <n v="4.8"/>
    <n v="5.7"/>
    <n v="5.4"/>
    <n v="6"/>
    <n v="2400"/>
    <n v="2300"/>
    <n v="2500"/>
    <n v="0"/>
    <n v="55"/>
    <n v="52"/>
    <n v="58"/>
  </r>
  <r>
    <x v="183"/>
    <s v="SD"/>
    <s v="SDN"/>
    <n v="729"/>
    <x v="0"/>
    <n v="2008"/>
    <n v="43158451"/>
    <n v="211"/>
    <n v="112"/>
    <n v="341"/>
    <n v="91000"/>
    <n v="48000"/>
    <n v="150000"/>
    <s v="predicted"/>
    <n v="27"/>
    <n v="18"/>
    <n v="33"/>
    <n v="12000"/>
    <n v="8000"/>
    <n v="14000"/>
    <n v="2.5"/>
    <n v="2.1"/>
    <n v="2.9"/>
    <n v="1100"/>
    <n v="920"/>
    <n v="1300"/>
    <s v="Indirect"/>
    <n v="123"/>
    <n v="112"/>
    <n v="128"/>
    <n v="53000"/>
    <n v="48000"/>
    <n v="55000"/>
    <n v="0"/>
    <n v="4.7"/>
    <n v="4.3"/>
    <n v="5.2"/>
    <n v="5.8"/>
    <n v="5.4"/>
    <n v="6.1"/>
    <n v="2500"/>
    <n v="2300"/>
    <n v="2700"/>
    <n v="0"/>
    <n v="46"/>
    <n v="44"/>
    <n v="50"/>
  </r>
  <r>
    <x v="183"/>
    <s v="SD"/>
    <s v="SDN"/>
    <n v="729"/>
    <x v="0"/>
    <n v="2009"/>
    <n v="44373749"/>
    <n v="200"/>
    <n v="106"/>
    <n v="325"/>
    <n v="89000"/>
    <n v="47000"/>
    <n v="140000"/>
    <s v="predicted"/>
    <n v="27"/>
    <n v="18"/>
    <n v="32"/>
    <n v="12000"/>
    <n v="8000"/>
    <n v="14000"/>
    <n v="2.4"/>
    <n v="2.1"/>
    <n v="2.8"/>
    <n v="1100"/>
    <n v="910"/>
    <n v="1200"/>
    <s v="Indirect"/>
    <n v="117"/>
    <n v="105"/>
    <n v="125"/>
    <n v="52000"/>
    <n v="47000"/>
    <n v="55000"/>
    <n v="0"/>
    <n v="4.8"/>
    <n v="4.2"/>
    <n v="5.4"/>
    <n v="5.7"/>
    <n v="5.0999999999999996"/>
    <n v="6.2"/>
    <n v="2500"/>
    <n v="2300"/>
    <n v="2700"/>
    <n v="0"/>
    <n v="50"/>
    <n v="47"/>
    <n v="56"/>
  </r>
  <r>
    <x v="183"/>
    <s v="SD"/>
    <s v="SDN"/>
    <n v="729"/>
    <x v="0"/>
    <n v="2010"/>
    <n v="45592931"/>
    <n v="188"/>
    <n v="100"/>
    <n v="303"/>
    <n v="85000"/>
    <n v="45000"/>
    <n v="140000"/>
    <s v="predicted"/>
    <n v="25"/>
    <n v="17"/>
    <n v="30"/>
    <n v="12000"/>
    <n v="7800"/>
    <n v="14000"/>
    <n v="2.5"/>
    <n v="2.1"/>
    <n v="2.9"/>
    <n v="1100"/>
    <n v="970"/>
    <n v="1300"/>
    <s v="Indirect"/>
    <n v="110"/>
    <n v="98"/>
    <n v="120"/>
    <n v="50000"/>
    <n v="44000"/>
    <n v="55000"/>
    <n v="0"/>
    <n v="5.3"/>
    <n v="4.5"/>
    <n v="6.1"/>
    <n v="5.8"/>
    <n v="5.0999999999999996"/>
    <n v="6.4"/>
    <n v="2600"/>
    <n v="2300"/>
    <n v="2900"/>
    <n v="0"/>
    <n v="52"/>
    <n v="48"/>
    <n v="59"/>
  </r>
  <r>
    <x v="183"/>
    <s v="SD"/>
    <s v="SDN"/>
    <n v="729"/>
    <x v="0"/>
    <n v="2011"/>
    <n v="36430923"/>
    <n v="238"/>
    <n v="123"/>
    <n v="390"/>
    <n v="87000"/>
    <n v="45000"/>
    <n v="140000"/>
    <s v="predicted"/>
    <n v="30"/>
    <n v="20"/>
    <n v="37"/>
    <n v="11000"/>
    <n v="7400"/>
    <n v="13000"/>
    <n v="3.3"/>
    <n v="2.8"/>
    <n v="3.8"/>
    <n v="1200"/>
    <n v="1000"/>
    <n v="1400"/>
    <s v="Indirect"/>
    <n v="131"/>
    <n v="117"/>
    <n v="145"/>
    <n v="48000"/>
    <n v="43000"/>
    <n v="53000"/>
    <n v="0"/>
    <n v="5.7"/>
    <n v="4.9000000000000004"/>
    <n v="6.6"/>
    <n v="7.5"/>
    <n v="6.7"/>
    <n v="8.4"/>
    <n v="2700"/>
    <n v="2500"/>
    <n v="3100"/>
    <n v="0"/>
    <n v="41"/>
    <n v="37"/>
    <n v="45"/>
  </r>
  <r>
    <x v="183"/>
    <s v="SD"/>
    <s v="SDN"/>
    <n v="729"/>
    <x v="0"/>
    <n v="2012"/>
    <n v="37195349"/>
    <n v="215"/>
    <n v="111"/>
    <n v="352"/>
    <n v="80000"/>
    <n v="41000"/>
    <n v="130000"/>
    <s v="predicted"/>
    <n v="28"/>
    <n v="19"/>
    <n v="35"/>
    <n v="10000"/>
    <n v="7100"/>
    <n v="13000"/>
    <n v="3.2"/>
    <n v="2.7"/>
    <n v="3.8"/>
    <n v="1200"/>
    <n v="990"/>
    <n v="1400"/>
    <s v="Indirect"/>
    <n v="119"/>
    <n v="107"/>
    <n v="135"/>
    <n v="44000"/>
    <n v="40000"/>
    <n v="50000"/>
    <n v="0"/>
    <n v="6.1"/>
    <n v="5.0999999999999996"/>
    <n v="7.1"/>
    <n v="7.2"/>
    <n v="6.3"/>
    <n v="8.1"/>
    <n v="2700"/>
    <n v="2400"/>
    <n v="3000"/>
    <n v="0"/>
    <n v="42"/>
    <n v="37"/>
    <n v="47"/>
  </r>
  <r>
    <x v="183"/>
    <s v="SD"/>
    <s v="SDN"/>
    <n v="729"/>
    <x v="0"/>
    <n v="2013"/>
    <n v="37964306"/>
    <n v="192"/>
    <n v="100"/>
    <n v="314"/>
    <n v="73000"/>
    <n v="38000"/>
    <n v="120000"/>
    <s v="predicted"/>
    <n v="25"/>
    <n v="18"/>
    <n v="34"/>
    <n v="9700"/>
    <n v="6900"/>
    <n v="13000"/>
    <n v="3"/>
    <n v="2.5"/>
    <n v="3.6"/>
    <n v="1100"/>
    <n v="940"/>
    <n v="1400"/>
    <s v="Indirect"/>
    <n v="108"/>
    <n v="98"/>
    <n v="124"/>
    <n v="41000"/>
    <n v="37000"/>
    <n v="47000"/>
    <n v="0"/>
    <n v="6.3"/>
    <n v="5.2"/>
    <n v="7.5"/>
    <n v="6.8"/>
    <n v="5.7"/>
    <n v="7.7"/>
    <n v="2600"/>
    <n v="2200"/>
    <n v="2900"/>
    <n v="0"/>
    <n v="46"/>
    <n v="40"/>
    <n v="51"/>
  </r>
  <r>
    <x v="184"/>
    <s v="SR"/>
    <s v="SUR"/>
    <n v="740"/>
    <x v="4"/>
    <n v="1990"/>
    <n v="406764"/>
    <n v="139"/>
    <n v="64"/>
    <n v="242"/>
    <n v="570"/>
    <n v="260"/>
    <n v="980"/>
    <s v="predicted"/>
    <n v="3.3"/>
    <n v="2.2999999999999998"/>
    <n v="4.5999999999999996"/>
    <n v="14"/>
    <n v="9.3000000000000007"/>
    <n v="19"/>
    <n v="0.25"/>
    <n v="0.14000000000000001"/>
    <n v="0.38"/>
    <n v="1"/>
    <n v="0.56999999999999995"/>
    <n v="1.5"/>
    <s v="VR"/>
    <n v="64"/>
    <n v="53"/>
    <n v="84"/>
    <n v="260"/>
    <n v="220"/>
    <n v="340"/>
    <n v="0"/>
    <n v="0.39"/>
    <n v="0.26"/>
    <n v="0.54"/>
    <n v="0.25"/>
    <n v="0.19"/>
    <n v="0.32"/>
    <n v="1"/>
    <n v="0.76"/>
    <n v="1.3"/>
    <n v="0"/>
    <n v="31"/>
    <n v="24"/>
    <n v="38"/>
  </r>
  <r>
    <x v="184"/>
    <s v="SR"/>
    <s v="SUR"/>
    <n v="740"/>
    <x v="4"/>
    <n v="1991"/>
    <n v="412884"/>
    <n v="155"/>
    <n v="73"/>
    <n v="269"/>
    <n v="640"/>
    <n v="300"/>
    <n v="1100"/>
    <s v="predicted"/>
    <n v="3.9"/>
    <n v="2.8"/>
    <n v="5.2"/>
    <n v="16"/>
    <n v="12"/>
    <n v="22"/>
    <n v="0.24"/>
    <n v="0.14000000000000001"/>
    <n v="0.37"/>
    <n v="1"/>
    <n v="0.56999999999999995"/>
    <n v="1.5"/>
    <s v="VR"/>
    <n v="70"/>
    <n v="61"/>
    <n v="86"/>
    <n v="290"/>
    <n v="250"/>
    <n v="360"/>
    <n v="0"/>
    <n v="0.69"/>
    <n v="0.52"/>
    <n v="0.88"/>
    <n v="0.48"/>
    <n v="0.39"/>
    <n v="0.57999999999999996"/>
    <n v="2"/>
    <n v="1.6"/>
    <n v="2.4"/>
    <n v="0"/>
    <n v="16"/>
    <n v="13"/>
    <n v="19"/>
  </r>
  <r>
    <x v="184"/>
    <s v="SR"/>
    <s v="SUR"/>
    <n v="740"/>
    <x v="4"/>
    <n v="1992"/>
    <n v="418700"/>
    <n v="171"/>
    <n v="80"/>
    <n v="297"/>
    <n v="720"/>
    <n v="330"/>
    <n v="1200"/>
    <s v="predicted"/>
    <n v="3.1"/>
    <n v="1.9"/>
    <n v="4.5"/>
    <n v="13"/>
    <n v="8.1"/>
    <n v="19"/>
    <n v="0.72"/>
    <n v="0.6"/>
    <n v="0.84"/>
    <n v="3"/>
    <n v="2.5"/>
    <n v="3.5"/>
    <s v="VR"/>
    <n v="77"/>
    <n v="66"/>
    <n v="91"/>
    <n v="320"/>
    <n v="280"/>
    <n v="380"/>
    <n v="0"/>
    <n v="1.2"/>
    <n v="0.93"/>
    <n v="1.5"/>
    <n v="0.91"/>
    <n v="0.73"/>
    <n v="1.1000000000000001"/>
    <n v="3.8"/>
    <n v="3.1"/>
    <n v="4.4000000000000004"/>
    <n v="0"/>
    <n v="18"/>
    <n v="15"/>
    <n v="21"/>
  </r>
  <r>
    <x v="184"/>
    <s v="SR"/>
    <s v="SUR"/>
    <n v="740"/>
    <x v="4"/>
    <n v="1993"/>
    <n v="424326"/>
    <n v="185"/>
    <n v="85"/>
    <n v="323"/>
    <n v="790"/>
    <n v="360"/>
    <n v="1400"/>
    <s v="predicted"/>
    <n v="3.3"/>
    <n v="1.9"/>
    <n v="5"/>
    <n v="14"/>
    <n v="8.1"/>
    <n v="21"/>
    <n v="1.2"/>
    <n v="0.96"/>
    <n v="1.4"/>
    <n v="5"/>
    <n v="4.0999999999999996"/>
    <n v="6"/>
    <s v="VR imputed"/>
    <n v="83"/>
    <n v="71"/>
    <n v="96"/>
    <n v="350"/>
    <n v="300"/>
    <n v="410"/>
    <n v="0"/>
    <n v="1.9"/>
    <n v="1.5"/>
    <n v="2.4"/>
    <n v="1.6"/>
    <n v="1.3"/>
    <n v="1.9"/>
    <n v="6.8"/>
    <n v="5.5"/>
    <n v="8"/>
    <n v="0"/>
    <n v="13"/>
    <n v="11"/>
    <n v="15"/>
  </r>
  <r>
    <x v="184"/>
    <s v="SR"/>
    <s v="SUR"/>
    <n v="740"/>
    <x v="4"/>
    <n v="1994"/>
    <n v="429968"/>
    <n v="196"/>
    <n v="90"/>
    <n v="343"/>
    <n v="840"/>
    <n v="390"/>
    <n v="1500"/>
    <s v="predicted"/>
    <n v="3.4"/>
    <n v="1.8"/>
    <n v="5.5"/>
    <n v="15"/>
    <n v="7.9"/>
    <n v="24"/>
    <n v="1.6"/>
    <n v="1.3"/>
    <n v="2"/>
    <n v="7"/>
    <n v="5.6"/>
    <n v="8.5"/>
    <s v="VR imputed"/>
    <n v="88"/>
    <n v="73"/>
    <n v="105"/>
    <n v="380"/>
    <n v="320"/>
    <n v="450"/>
    <n v="0"/>
    <n v="2.9"/>
    <n v="2.1"/>
    <n v="3.7"/>
    <n v="2.5"/>
    <n v="2"/>
    <n v="3.1"/>
    <n v="11"/>
    <n v="8.6999999999999993"/>
    <n v="13"/>
    <n v="0"/>
    <n v="14"/>
    <n v="12"/>
    <n v="17"/>
  </r>
  <r>
    <x v="184"/>
    <s v="SR"/>
    <s v="SUR"/>
    <n v="740"/>
    <x v="4"/>
    <n v="1995"/>
    <n v="435776"/>
    <n v="203"/>
    <n v="92"/>
    <n v="357"/>
    <n v="890"/>
    <n v="400"/>
    <n v="1600"/>
    <s v="predicted"/>
    <n v="3.6"/>
    <n v="1.7"/>
    <n v="6.2"/>
    <n v="16"/>
    <n v="7.6"/>
    <n v="27"/>
    <n v="2.5"/>
    <n v="2"/>
    <n v="3.1"/>
    <n v="11"/>
    <n v="8.6999999999999993"/>
    <n v="14"/>
    <s v="VR"/>
    <n v="92"/>
    <n v="76"/>
    <n v="111"/>
    <n v="400"/>
    <n v="330"/>
    <n v="480"/>
    <n v="0"/>
    <n v="4.0999999999999996"/>
    <n v="3"/>
    <n v="5.4"/>
    <n v="3.8"/>
    <n v="3"/>
    <n v="4.7"/>
    <n v="16"/>
    <n v="13"/>
    <n v="21"/>
    <n v="0"/>
    <n v="0"/>
    <n v="0"/>
    <n v="0"/>
  </r>
  <r>
    <x v="184"/>
    <s v="SR"/>
    <s v="SUR"/>
    <n v="740"/>
    <x v="4"/>
    <n v="1996"/>
    <n v="441734"/>
    <n v="203"/>
    <n v="93"/>
    <n v="356"/>
    <n v="900"/>
    <n v="410"/>
    <n v="1600"/>
    <s v="predicted"/>
    <n v="4.8"/>
    <n v="2.9"/>
    <n v="7.1"/>
    <n v="21"/>
    <n v="13"/>
    <n v="31"/>
    <n v="3.6"/>
    <n v="2.9"/>
    <n v="4.4000000000000004"/>
    <n v="16"/>
    <n v="13"/>
    <n v="20"/>
    <s v="VR"/>
    <n v="94"/>
    <n v="78"/>
    <n v="113"/>
    <n v="420"/>
    <n v="340"/>
    <n v="500"/>
    <n v="0"/>
    <n v="5.8"/>
    <n v="4.3"/>
    <n v="7.5"/>
    <n v="5.4"/>
    <n v="4.4000000000000004"/>
    <n v="6.7"/>
    <n v="24"/>
    <n v="20"/>
    <n v="29"/>
    <n v="0"/>
    <n v="13"/>
    <n v="11"/>
    <n v="15"/>
  </r>
  <r>
    <x v="184"/>
    <s v="SR"/>
    <s v="SUR"/>
    <n v="740"/>
    <x v="4"/>
    <n v="1997"/>
    <n v="447771"/>
    <n v="199"/>
    <n v="93"/>
    <n v="346"/>
    <n v="890"/>
    <n v="410"/>
    <n v="1500"/>
    <s v="predicted"/>
    <n v="1.3"/>
    <n v="0.77"/>
    <n v="1.9"/>
    <n v="5.8"/>
    <n v="3.5"/>
    <n v="8.6"/>
    <n v="4.9000000000000004"/>
    <n v="4.0999999999999996"/>
    <n v="5.8"/>
    <n v="22"/>
    <n v="18"/>
    <n v="26"/>
    <s v="VR"/>
    <n v="94"/>
    <n v="79"/>
    <n v="110"/>
    <n v="420"/>
    <n v="360"/>
    <n v="490"/>
    <n v="0"/>
    <n v="7.7"/>
    <n v="6"/>
    <n v="9.6999999999999993"/>
    <n v="7.2"/>
    <n v="5.9"/>
    <n v="8.6"/>
    <n v="32"/>
    <n v="26"/>
    <n v="38"/>
    <n v="0"/>
    <n v="18"/>
    <n v="15"/>
    <n v="21"/>
  </r>
  <r>
    <x v="184"/>
    <s v="SR"/>
    <s v="SUR"/>
    <n v="740"/>
    <x v="4"/>
    <n v="1998"/>
    <n v="453920"/>
    <n v="189"/>
    <n v="88"/>
    <n v="326"/>
    <n v="860"/>
    <n v="400"/>
    <n v="1500"/>
    <s v="predicted"/>
    <n v="3.2"/>
    <n v="2.2999999999999998"/>
    <n v="4.3"/>
    <n v="15"/>
    <n v="10"/>
    <n v="20"/>
    <n v="6.2"/>
    <n v="5.0999999999999996"/>
    <n v="7.3"/>
    <n v="28"/>
    <n v="23"/>
    <n v="33"/>
    <s v="VR"/>
    <n v="93"/>
    <n v="79"/>
    <n v="104"/>
    <n v="420"/>
    <n v="360"/>
    <n v="470"/>
    <n v="0"/>
    <n v="10"/>
    <n v="8"/>
    <n v="12"/>
    <n v="9.3000000000000007"/>
    <n v="7.6"/>
    <n v="11"/>
    <n v="42"/>
    <n v="35"/>
    <n v="49"/>
    <n v="0"/>
    <n v="20"/>
    <n v="18"/>
    <n v="24"/>
  </r>
  <r>
    <x v="184"/>
    <s v="SR"/>
    <s v="SUR"/>
    <n v="740"/>
    <x v="4"/>
    <n v="1999"/>
    <n v="460215"/>
    <n v="178"/>
    <n v="84"/>
    <n v="306"/>
    <n v="820"/>
    <n v="390"/>
    <n v="1400"/>
    <s v="predicted"/>
    <n v="1.6"/>
    <n v="1.3"/>
    <n v="2"/>
    <n v="7.4"/>
    <n v="5.8"/>
    <n v="9.3000000000000007"/>
    <n v="7.2"/>
    <n v="5.8"/>
    <n v="8.6999999999999993"/>
    <n v="33"/>
    <n v="26"/>
    <n v="40"/>
    <s v="VR"/>
    <n v="90"/>
    <n v="76"/>
    <n v="103"/>
    <n v="410"/>
    <n v="350"/>
    <n v="480"/>
    <n v="0"/>
    <n v="12"/>
    <n v="9.6999999999999993"/>
    <n v="15"/>
    <n v="11"/>
    <n v="9"/>
    <n v="13"/>
    <n v="51"/>
    <n v="41"/>
    <n v="59"/>
    <n v="0"/>
    <n v="23"/>
    <n v="20"/>
    <n v="27"/>
  </r>
  <r>
    <x v="184"/>
    <s v="SR"/>
    <s v="SUR"/>
    <n v="740"/>
    <x v="4"/>
    <n v="2000"/>
    <n v="466668"/>
    <n v="165"/>
    <n v="79"/>
    <n v="283"/>
    <n v="770"/>
    <n v="370"/>
    <n v="1300"/>
    <s v="predicted"/>
    <n v="1.2"/>
    <n v="0.98"/>
    <n v="1.5"/>
    <n v="5.8"/>
    <n v="4.5999999999999996"/>
    <n v="7.1"/>
    <n v="7.7"/>
    <n v="5.9"/>
    <n v="9.6999999999999993"/>
    <n v="36"/>
    <n v="28"/>
    <n v="45"/>
    <s v="VR"/>
    <n v="86"/>
    <n v="72"/>
    <n v="99"/>
    <n v="400"/>
    <n v="340"/>
    <n v="460"/>
    <n v="0"/>
    <n v="14"/>
    <n v="11"/>
    <n v="18"/>
    <n v="12"/>
    <n v="10"/>
    <n v="15"/>
    <n v="58"/>
    <n v="47"/>
    <n v="69"/>
    <n v="0"/>
    <n v="22"/>
    <n v="19"/>
    <n v="26"/>
  </r>
  <r>
    <x v="184"/>
    <s v="SR"/>
    <s v="SUR"/>
    <n v="740"/>
    <x v="4"/>
    <n v="2001"/>
    <n v="473312"/>
    <n v="152"/>
    <n v="73"/>
    <n v="258"/>
    <n v="720"/>
    <n v="350"/>
    <n v="1200"/>
    <s v="predicted"/>
    <n v="2.2999999999999998"/>
    <n v="1.9"/>
    <n v="2.8"/>
    <n v="11"/>
    <n v="9.1"/>
    <n v="13"/>
    <n v="7.8"/>
    <n v="5.9"/>
    <n v="10"/>
    <n v="37"/>
    <n v="28"/>
    <n v="47"/>
    <s v="VR"/>
    <n v="82"/>
    <n v="68"/>
    <n v="92"/>
    <n v="390"/>
    <n v="320"/>
    <n v="440"/>
    <n v="0"/>
    <n v="16"/>
    <n v="12"/>
    <n v="20"/>
    <n v="13"/>
    <n v="10"/>
    <n v="15"/>
    <n v="61"/>
    <n v="49"/>
    <n v="73"/>
    <n v="0"/>
    <n v="19"/>
    <n v="17"/>
    <n v="23"/>
  </r>
  <r>
    <x v="184"/>
    <s v="SR"/>
    <s v="SUR"/>
    <n v="740"/>
    <x v="4"/>
    <n v="2002"/>
    <n v="480099"/>
    <n v="140"/>
    <n v="69"/>
    <n v="236"/>
    <n v="670"/>
    <n v="330"/>
    <n v="1100"/>
    <s v="predicted"/>
    <n v="1.4"/>
    <n v="1.2"/>
    <n v="1.6"/>
    <n v="6.5"/>
    <n v="5.6"/>
    <n v="7.5"/>
    <n v="7.5"/>
    <n v="5.8"/>
    <n v="9.4"/>
    <n v="36"/>
    <n v="28"/>
    <n v="45"/>
    <s v="VR"/>
    <n v="77"/>
    <n v="66"/>
    <n v="86"/>
    <n v="370"/>
    <n v="320"/>
    <n v="410"/>
    <n v="0"/>
    <n v="16"/>
    <n v="13"/>
    <n v="20"/>
    <n v="13"/>
    <n v="10"/>
    <n v="15"/>
    <n v="61"/>
    <n v="49"/>
    <n v="73"/>
    <n v="0"/>
    <n v="26"/>
    <n v="24"/>
    <n v="31"/>
  </r>
  <r>
    <x v="184"/>
    <s v="SR"/>
    <s v="SUR"/>
    <n v="740"/>
    <x v="4"/>
    <n v="2003"/>
    <n v="486867"/>
    <n v="129"/>
    <n v="65"/>
    <n v="216"/>
    <n v="630"/>
    <n v="310"/>
    <n v="1100"/>
    <s v="predicted"/>
    <n v="2.5"/>
    <n v="2.1"/>
    <n v="2.9"/>
    <n v="12"/>
    <n v="10"/>
    <n v="14"/>
    <n v="6.8"/>
    <n v="5.4"/>
    <n v="8.3000000000000007"/>
    <n v="33"/>
    <n v="26"/>
    <n v="40"/>
    <s v="VR"/>
    <n v="72"/>
    <n v="63"/>
    <n v="80"/>
    <n v="350"/>
    <n v="310"/>
    <n v="390"/>
    <n v="0"/>
    <n v="16"/>
    <n v="13"/>
    <n v="20"/>
    <n v="12"/>
    <n v="9.6"/>
    <n v="14"/>
    <n v="57"/>
    <n v="47"/>
    <n v="66"/>
    <n v="0"/>
    <n v="30"/>
    <n v="27"/>
    <n v="34"/>
  </r>
  <r>
    <x v="184"/>
    <s v="SR"/>
    <s v="SUR"/>
    <n v="740"/>
    <x v="4"/>
    <n v="2004"/>
    <n v="493394"/>
    <n v="118"/>
    <n v="59"/>
    <n v="195"/>
    <n v="580"/>
    <n v="290"/>
    <n v="960"/>
    <s v="predicted"/>
    <n v="1.3"/>
    <n v="1.1000000000000001"/>
    <n v="1.5"/>
    <n v="6.4"/>
    <n v="5.5"/>
    <n v="7.3"/>
    <n v="5.9"/>
    <n v="4.5999999999999996"/>
    <n v="7.4"/>
    <n v="29"/>
    <n v="23"/>
    <n v="36"/>
    <s v="VR"/>
    <n v="67"/>
    <n v="58"/>
    <n v="77"/>
    <n v="330"/>
    <n v="290"/>
    <n v="380"/>
    <n v="0"/>
    <n v="17"/>
    <n v="13"/>
    <n v="20"/>
    <n v="11"/>
    <n v="8.8000000000000007"/>
    <n v="13"/>
    <n v="55"/>
    <n v="43"/>
    <n v="62"/>
    <n v="0"/>
    <n v="29"/>
    <n v="26"/>
    <n v="34"/>
  </r>
  <r>
    <x v="184"/>
    <s v="SR"/>
    <s v="SUR"/>
    <n v="740"/>
    <x v="4"/>
    <n v="2005"/>
    <n v="499523"/>
    <n v="105"/>
    <n v="54"/>
    <n v="174"/>
    <n v="530"/>
    <n v="270"/>
    <n v="870"/>
    <s v="predicted"/>
    <n v="1.7"/>
    <n v="1.5"/>
    <n v="1.9"/>
    <n v="8.6"/>
    <n v="7.7"/>
    <n v="9.6999999999999993"/>
    <n v="5.4"/>
    <n v="4.2"/>
    <n v="6.8"/>
    <n v="27"/>
    <n v="21"/>
    <n v="34"/>
    <s v="VR"/>
    <n v="62"/>
    <n v="53"/>
    <n v="73"/>
    <n v="310"/>
    <n v="270"/>
    <n v="360"/>
    <n v="0"/>
    <n v="18"/>
    <n v="14"/>
    <n v="22"/>
    <n v="11"/>
    <n v="8.8000000000000007"/>
    <n v="13"/>
    <n v="55"/>
    <n v="44"/>
    <n v="63"/>
    <n v="0"/>
    <n v="38"/>
    <n v="32"/>
    <n v="44"/>
  </r>
  <r>
    <x v="184"/>
    <s v="SR"/>
    <s v="SUR"/>
    <n v="740"/>
    <x v="4"/>
    <n v="2006"/>
    <n v="505186"/>
    <n v="93"/>
    <n v="49"/>
    <n v="152"/>
    <n v="470"/>
    <n v="250"/>
    <n v="770"/>
    <s v="predicted"/>
    <n v="1.5"/>
    <n v="1.3"/>
    <n v="1.7"/>
    <n v="7.5"/>
    <n v="6.6"/>
    <n v="8.5"/>
    <n v="4.9000000000000004"/>
    <n v="3.7"/>
    <n v="6.3"/>
    <n v="25"/>
    <n v="19"/>
    <n v="32"/>
    <s v="VR"/>
    <n v="59"/>
    <n v="51"/>
    <n v="67"/>
    <n v="300"/>
    <n v="260"/>
    <n v="340"/>
    <n v="0"/>
    <n v="20"/>
    <n v="16"/>
    <n v="24"/>
    <n v="12"/>
    <n v="9.5"/>
    <n v="13"/>
    <n v="58"/>
    <n v="48"/>
    <n v="68"/>
    <n v="0"/>
    <n v="44"/>
    <n v="38"/>
    <n v="50"/>
  </r>
  <r>
    <x v="184"/>
    <s v="SR"/>
    <s v="SUR"/>
    <n v="740"/>
    <x v="4"/>
    <n v="2007"/>
    <n v="510433"/>
    <n v="83"/>
    <n v="44"/>
    <n v="133"/>
    <n v="420"/>
    <n v="220"/>
    <n v="680"/>
    <s v="predicted"/>
    <n v="1.5"/>
    <n v="1.4"/>
    <n v="1.6"/>
    <n v="7.7"/>
    <n v="7.3"/>
    <n v="8.1"/>
    <n v="4.9000000000000004"/>
    <n v="4"/>
    <n v="5.9"/>
    <n v="25"/>
    <n v="20"/>
    <n v="30"/>
    <s v="VR"/>
    <n v="55"/>
    <n v="48"/>
    <n v="62"/>
    <n v="280"/>
    <n v="240"/>
    <n v="320"/>
    <n v="0"/>
    <n v="23"/>
    <n v="19"/>
    <n v="27"/>
    <n v="13"/>
    <n v="11"/>
    <n v="14"/>
    <n v="64"/>
    <n v="55"/>
    <n v="72"/>
    <n v="0"/>
    <n v="0"/>
    <n v="0"/>
    <n v="0"/>
  </r>
  <r>
    <x v="184"/>
    <s v="SR"/>
    <s v="SUR"/>
    <n v="740"/>
    <x v="4"/>
    <n v="2008"/>
    <n v="515372"/>
    <n v="74"/>
    <n v="40"/>
    <n v="118"/>
    <n v="380"/>
    <n v="210"/>
    <n v="610"/>
    <s v="predicted"/>
    <n v="2.8"/>
    <n v="2.7"/>
    <n v="3"/>
    <n v="15"/>
    <n v="14"/>
    <n v="15"/>
    <n v="4.5"/>
    <n v="3.6"/>
    <n v="5.4"/>
    <n v="23"/>
    <n v="19"/>
    <n v="28"/>
    <s v="VR"/>
    <n v="52"/>
    <n v="45"/>
    <n v="59"/>
    <n v="270"/>
    <n v="230"/>
    <n v="310"/>
    <n v="0"/>
    <n v="26"/>
    <n v="22"/>
    <n v="30"/>
    <n v="13"/>
    <n v="12"/>
    <n v="15"/>
    <n v="69"/>
    <n v="62"/>
    <n v="75"/>
    <n v="0"/>
    <n v="40"/>
    <n v="35"/>
    <n v="47"/>
  </r>
  <r>
    <x v="184"/>
    <s v="SR"/>
    <s v="SUR"/>
    <n v="740"/>
    <x v="4"/>
    <n v="2009"/>
    <n v="520173"/>
    <n v="66"/>
    <n v="36"/>
    <n v="105"/>
    <n v="340"/>
    <n v="190"/>
    <n v="540"/>
    <s v="predicted"/>
    <n v="2.5"/>
    <n v="2.4"/>
    <n v="2.6"/>
    <n v="13"/>
    <n v="13"/>
    <n v="14"/>
    <n v="4.5999999999999996"/>
    <n v="3.8"/>
    <n v="5.5"/>
    <n v="24"/>
    <n v="20"/>
    <n v="29"/>
    <s v="VR"/>
    <n v="49"/>
    <n v="42"/>
    <n v="56"/>
    <n v="260"/>
    <n v="220"/>
    <n v="290"/>
    <n v="0"/>
    <n v="29"/>
    <n v="25"/>
    <n v="34"/>
    <n v="14"/>
    <n v="13"/>
    <n v="15"/>
    <n v="75"/>
    <n v="67"/>
    <n v="80"/>
    <n v="0"/>
    <n v="69"/>
    <n v="61"/>
    <n v="81"/>
  </r>
  <r>
    <x v="184"/>
    <s v="SR"/>
    <s v="SUR"/>
    <n v="740"/>
    <x v="4"/>
    <n v="2010"/>
    <n v="524960"/>
    <n v="60"/>
    <n v="32"/>
    <n v="95"/>
    <n v="310"/>
    <n v="170"/>
    <n v="500"/>
    <s v="predicted"/>
    <n v="2.2000000000000002"/>
    <n v="2.1"/>
    <n v="2.4"/>
    <n v="12"/>
    <n v="11"/>
    <n v="12"/>
    <n v="4.2"/>
    <n v="3.4"/>
    <n v="5.0999999999999996"/>
    <n v="22"/>
    <n v="18"/>
    <n v="27"/>
    <s v="VR imputed"/>
    <n v="47"/>
    <n v="39"/>
    <n v="54"/>
    <n v="250"/>
    <n v="210"/>
    <n v="280"/>
    <n v="0"/>
    <n v="31"/>
    <n v="26"/>
    <n v="37"/>
    <n v="14"/>
    <n v="13"/>
    <n v="15"/>
    <n v="76"/>
    <n v="67"/>
    <n v="81"/>
    <n v="0"/>
    <n v="79"/>
    <n v="69"/>
    <n v="94"/>
  </r>
  <r>
    <x v="184"/>
    <s v="SR"/>
    <s v="SUR"/>
    <n v="740"/>
    <x v="4"/>
    <n v="2011"/>
    <n v="529761"/>
    <n v="55"/>
    <n v="30"/>
    <n v="88"/>
    <n v="290"/>
    <n v="160"/>
    <n v="470"/>
    <s v="predicted"/>
    <n v="2.2000000000000002"/>
    <n v="2.1"/>
    <n v="2.4"/>
    <n v="12"/>
    <n v="11"/>
    <n v="12"/>
    <n v="3.6"/>
    <n v="2.8"/>
    <n v="4.4000000000000004"/>
    <n v="19"/>
    <n v="15"/>
    <n v="23"/>
    <s v="VR imputed"/>
    <n v="44"/>
    <n v="37"/>
    <n v="51"/>
    <n v="230"/>
    <n v="200"/>
    <n v="270"/>
    <n v="0"/>
    <n v="30"/>
    <n v="24"/>
    <n v="36"/>
    <n v="13"/>
    <n v="11"/>
    <n v="14"/>
    <n v="69"/>
    <n v="60"/>
    <n v="75"/>
    <n v="0"/>
    <n v="54"/>
    <n v="46"/>
    <n v="63"/>
  </r>
  <r>
    <x v="184"/>
    <s v="SR"/>
    <s v="SUR"/>
    <n v="740"/>
    <x v="4"/>
    <n v="2012"/>
    <n v="534541"/>
    <n v="52"/>
    <n v="28"/>
    <n v="84"/>
    <n v="280"/>
    <n v="150"/>
    <n v="450"/>
    <s v="predicted"/>
    <n v="2.2000000000000002"/>
    <n v="2.1"/>
    <n v="2.4"/>
    <n v="12"/>
    <n v="11"/>
    <n v="13"/>
    <n v="2.8"/>
    <n v="2.1"/>
    <n v="3.6"/>
    <n v="15"/>
    <n v="11"/>
    <n v="19"/>
    <s v="VR imputed"/>
    <n v="42"/>
    <n v="35"/>
    <n v="49"/>
    <n v="220"/>
    <n v="190"/>
    <n v="260"/>
    <n v="0"/>
    <n v="27"/>
    <n v="21"/>
    <n v="33"/>
    <n v="11"/>
    <n v="9.5"/>
    <n v="13"/>
    <n v="59"/>
    <n v="51"/>
    <n v="67"/>
    <n v="0"/>
    <n v="58"/>
    <n v="49"/>
    <n v="68"/>
  </r>
  <r>
    <x v="184"/>
    <s v="SR"/>
    <s v="SUR"/>
    <n v="740"/>
    <x v="4"/>
    <n v="2013"/>
    <n v="539276"/>
    <n v="50"/>
    <n v="26"/>
    <n v="81"/>
    <n v="270"/>
    <n v="140"/>
    <n v="440"/>
    <s v="predicted"/>
    <n v="2.2000000000000002"/>
    <n v="2.1"/>
    <n v="2.4"/>
    <n v="12"/>
    <n v="11"/>
    <n v="13"/>
    <n v="2.2000000000000002"/>
    <n v="1.6"/>
    <n v="2.9"/>
    <n v="12"/>
    <n v="8.6999999999999993"/>
    <n v="16"/>
    <s v="VR imputed"/>
    <n v="39"/>
    <n v="33"/>
    <n v="48"/>
    <n v="210"/>
    <n v="180"/>
    <n v="260"/>
    <n v="0"/>
    <n v="23"/>
    <n v="17"/>
    <n v="30"/>
    <n v="9"/>
    <n v="7.5"/>
    <n v="11"/>
    <n v="48"/>
    <n v="41"/>
    <n v="60"/>
    <n v="0"/>
    <n v="67"/>
    <n v="54"/>
    <n v="80"/>
  </r>
  <r>
    <x v="185"/>
    <s v="SZ"/>
    <s v="SWZ"/>
    <n v="748"/>
    <x v="2"/>
    <n v="1990"/>
    <n v="862728"/>
    <n v="437"/>
    <n v="223"/>
    <n v="720"/>
    <n v="3800"/>
    <n v="1900"/>
    <n v="6200"/>
    <s v="predicted"/>
    <n v="60"/>
    <n v="22"/>
    <n v="94"/>
    <n v="510"/>
    <n v="190"/>
    <n v="810"/>
    <n v="5.7"/>
    <n v="2.9"/>
    <n v="9.3000000000000007"/>
    <n v="49"/>
    <n v="25"/>
    <n v="81"/>
    <s v="Indirect"/>
    <n v="275"/>
    <n v="212"/>
    <n v="340"/>
    <n v="2400"/>
    <n v="1800"/>
    <n v="2900"/>
    <n v="0"/>
    <n v="4.9000000000000004"/>
    <n v="3.3"/>
    <n v="6.8"/>
    <n v="13"/>
    <n v="10"/>
    <n v="17"/>
    <n v="110"/>
    <n v="89"/>
    <n v="150"/>
    <n v="0"/>
    <n v="0"/>
    <n v="0"/>
    <n v="0"/>
  </r>
  <r>
    <x v="185"/>
    <s v="SZ"/>
    <s v="SWZ"/>
    <n v="748"/>
    <x v="2"/>
    <n v="1991"/>
    <n v="887248"/>
    <n v="407"/>
    <n v="213"/>
    <n v="662"/>
    <n v="3600"/>
    <n v="1900"/>
    <n v="5900"/>
    <s v="predicted"/>
    <n v="52"/>
    <n v="23"/>
    <n v="77"/>
    <n v="460"/>
    <n v="200"/>
    <n v="680"/>
    <n v="10"/>
    <n v="6.3"/>
    <n v="15"/>
    <n v="92"/>
    <n v="56"/>
    <n v="140"/>
    <s v="Indirect"/>
    <n v="266"/>
    <n v="220"/>
    <n v="317"/>
    <n v="2400"/>
    <n v="2000"/>
    <n v="2800"/>
    <n v="0"/>
    <n v="9.6"/>
    <n v="7.3"/>
    <n v="12"/>
    <n v="25"/>
    <n v="22"/>
    <n v="30"/>
    <n v="220"/>
    <n v="190"/>
    <n v="270"/>
    <n v="0"/>
    <n v="65"/>
    <n v="54"/>
    <n v="78"/>
  </r>
  <r>
    <x v="185"/>
    <s v="SZ"/>
    <s v="SWZ"/>
    <n v="748"/>
    <x v="2"/>
    <n v="1992"/>
    <n v="907947"/>
    <n v="362"/>
    <n v="192"/>
    <n v="586"/>
    <n v="3300"/>
    <n v="1700"/>
    <n v="5300"/>
    <s v="predicted"/>
    <n v="43"/>
    <n v="23"/>
    <n v="62"/>
    <n v="390"/>
    <n v="210"/>
    <n v="560"/>
    <n v="17"/>
    <n v="11"/>
    <n v="23"/>
    <n v="150"/>
    <n v="100"/>
    <n v="210"/>
    <s v="Indirect"/>
    <n v="259"/>
    <n v="221"/>
    <n v="302"/>
    <n v="2400"/>
    <n v="2000"/>
    <n v="2700"/>
    <n v="0"/>
    <n v="17"/>
    <n v="14"/>
    <n v="21"/>
    <n v="44"/>
    <n v="39"/>
    <n v="50"/>
    <n v="400"/>
    <n v="350"/>
    <n v="450"/>
    <n v="0"/>
    <n v="0"/>
    <n v="0"/>
    <n v="0"/>
  </r>
  <r>
    <x v="185"/>
    <s v="SZ"/>
    <s v="SWZ"/>
    <n v="748"/>
    <x v="2"/>
    <n v="1993"/>
    <n v="926224"/>
    <n v="324"/>
    <n v="174"/>
    <n v="519"/>
    <n v="3000"/>
    <n v="1600"/>
    <n v="4800"/>
    <s v="predicted"/>
    <n v="34"/>
    <n v="23"/>
    <n v="49"/>
    <n v="320"/>
    <n v="210"/>
    <n v="450"/>
    <n v="25"/>
    <n v="17"/>
    <n v="33"/>
    <n v="230"/>
    <n v="160"/>
    <n v="310"/>
    <s v="Indirect"/>
    <n v="262"/>
    <n v="233"/>
    <n v="302"/>
    <n v="2400"/>
    <n v="2200"/>
    <n v="2800"/>
    <n v="0"/>
    <n v="27"/>
    <n v="23"/>
    <n v="32"/>
    <n v="71"/>
    <n v="63"/>
    <n v="79"/>
    <n v="650"/>
    <n v="580"/>
    <n v="730"/>
    <n v="0"/>
    <n v="60"/>
    <n v="52"/>
    <n v="68"/>
  </r>
  <r>
    <x v="185"/>
    <s v="SZ"/>
    <s v="SWZ"/>
    <n v="748"/>
    <x v="2"/>
    <n v="1994"/>
    <n v="944223"/>
    <n v="308"/>
    <n v="168"/>
    <n v="490"/>
    <n v="2900"/>
    <n v="1600"/>
    <n v="4600"/>
    <s v="predicted"/>
    <n v="29"/>
    <n v="20"/>
    <n v="43"/>
    <n v="270"/>
    <n v="190"/>
    <n v="400"/>
    <n v="35"/>
    <n v="25"/>
    <n v="45"/>
    <n v="330"/>
    <n v="240"/>
    <n v="430"/>
    <s v="Indirect"/>
    <n v="282"/>
    <n v="257"/>
    <n v="332"/>
    <n v="2700"/>
    <n v="2400"/>
    <n v="3100"/>
    <n v="0"/>
    <n v="38"/>
    <n v="31"/>
    <n v="45"/>
    <n v="106"/>
    <n v="92"/>
    <n v="120"/>
    <n v="1000"/>
    <n v="870"/>
    <n v="1100"/>
    <n v="0"/>
    <n v="0"/>
    <n v="0"/>
    <n v="0"/>
  </r>
  <r>
    <x v="185"/>
    <s v="SZ"/>
    <s v="SWZ"/>
    <n v="748"/>
    <x v="2"/>
    <n v="1995"/>
    <n v="963428"/>
    <n v="324"/>
    <n v="181"/>
    <n v="508"/>
    <n v="3100"/>
    <n v="1700"/>
    <n v="4900"/>
    <s v="predicted"/>
    <n v="28"/>
    <n v="21"/>
    <n v="43"/>
    <n v="270"/>
    <n v="200"/>
    <n v="410"/>
    <n v="49"/>
    <n v="38"/>
    <n v="61"/>
    <n v="470"/>
    <n v="360"/>
    <n v="590"/>
    <s v="Indirect"/>
    <n v="326"/>
    <n v="306"/>
    <n v="385"/>
    <n v="3100"/>
    <n v="2900"/>
    <n v="3700"/>
    <n v="0"/>
    <n v="47"/>
    <n v="39"/>
    <n v="56"/>
    <n v="154"/>
    <n v="132"/>
    <n v="176"/>
    <n v="1500"/>
    <n v="1300"/>
    <n v="1700"/>
    <n v="0"/>
    <n v="65"/>
    <n v="55"/>
    <n v="70"/>
  </r>
  <r>
    <x v="185"/>
    <s v="SZ"/>
    <s v="SWZ"/>
    <n v="748"/>
    <x v="2"/>
    <n v="1996"/>
    <n v="984506"/>
    <n v="370"/>
    <n v="209"/>
    <n v="576"/>
    <n v="3600"/>
    <n v="2100"/>
    <n v="5700"/>
    <s v="predicted"/>
    <n v="31"/>
    <n v="23"/>
    <n v="47"/>
    <n v="300"/>
    <n v="220"/>
    <n v="460"/>
    <n v="70"/>
    <n v="56"/>
    <n v="85"/>
    <n v="690"/>
    <n v="550"/>
    <n v="840"/>
    <s v="Indirect"/>
    <n v="399"/>
    <n v="375"/>
    <n v="455"/>
    <n v="3900"/>
    <n v="3700"/>
    <n v="4500"/>
    <n v="0"/>
    <n v="54"/>
    <n v="45"/>
    <n v="63"/>
    <n v="215"/>
    <n v="190"/>
    <n v="247"/>
    <n v="2100"/>
    <n v="1900"/>
    <n v="2400"/>
    <n v="0"/>
    <n v="60"/>
    <n v="53"/>
    <n v="64"/>
  </r>
  <r>
    <x v="185"/>
    <s v="SZ"/>
    <s v="SWZ"/>
    <n v="748"/>
    <x v="2"/>
    <n v="1997"/>
    <n v="1006760"/>
    <n v="429"/>
    <n v="245"/>
    <n v="664"/>
    <n v="4300"/>
    <n v="2500"/>
    <n v="6700"/>
    <s v="predicted"/>
    <n v="35"/>
    <n v="25"/>
    <n v="53"/>
    <n v="350"/>
    <n v="250"/>
    <n v="530"/>
    <n v="99"/>
    <n v="82"/>
    <n v="118"/>
    <n v="1000"/>
    <n v="820"/>
    <n v="1200"/>
    <s v="Indirect"/>
    <n v="492"/>
    <n v="457"/>
    <n v="538"/>
    <n v="4900"/>
    <n v="4600"/>
    <n v="5400"/>
    <n v="0"/>
    <n v="59"/>
    <n v="52"/>
    <n v="67"/>
    <n v="292"/>
    <n v="267"/>
    <n v="326"/>
    <n v="2900"/>
    <n v="2700"/>
    <n v="3300"/>
    <n v="0"/>
    <n v="61"/>
    <n v="56"/>
    <n v="66"/>
  </r>
  <r>
    <x v="185"/>
    <s v="SZ"/>
    <s v="SWZ"/>
    <n v="748"/>
    <x v="2"/>
    <n v="1998"/>
    <n v="1028694"/>
    <n v="485"/>
    <n v="277"/>
    <n v="751"/>
    <n v="5000"/>
    <n v="2800"/>
    <n v="7700"/>
    <s v="predicted"/>
    <n v="38"/>
    <n v="26"/>
    <n v="55"/>
    <n v="390"/>
    <n v="270"/>
    <n v="560"/>
    <n v="133"/>
    <n v="108"/>
    <n v="161"/>
    <n v="1400"/>
    <n v="1100"/>
    <n v="1700"/>
    <s v="Indirect"/>
    <n v="595"/>
    <n v="544"/>
    <n v="650"/>
    <n v="6100"/>
    <n v="5600"/>
    <n v="6700"/>
    <n v="0"/>
    <n v="64"/>
    <n v="57"/>
    <n v="71"/>
    <n v="382"/>
    <n v="352"/>
    <n v="409"/>
    <n v="3900"/>
    <n v="3600"/>
    <n v="4200"/>
    <n v="0"/>
    <n v="60"/>
    <n v="55"/>
    <n v="65"/>
  </r>
  <r>
    <x v="185"/>
    <s v="SZ"/>
    <s v="SWZ"/>
    <n v="748"/>
    <x v="2"/>
    <n v="1999"/>
    <n v="1048151"/>
    <n v="529"/>
    <n v="301"/>
    <n v="820"/>
    <n v="5500"/>
    <n v="3200"/>
    <n v="8600"/>
    <s v="predicted"/>
    <n v="40"/>
    <n v="26"/>
    <n v="52"/>
    <n v="420"/>
    <n v="270"/>
    <n v="550"/>
    <n v="170"/>
    <n v="133"/>
    <n v="210"/>
    <n v="1800"/>
    <n v="1400"/>
    <n v="2200"/>
    <s v="Indirect"/>
    <n v="700"/>
    <n v="633"/>
    <n v="750"/>
    <n v="7300"/>
    <n v="6600"/>
    <n v="7900"/>
    <n v="0"/>
    <n v="69"/>
    <n v="60"/>
    <n v="77"/>
    <n v="482"/>
    <n v="441"/>
    <n v="526"/>
    <n v="5000"/>
    <n v="4600"/>
    <n v="5500"/>
    <n v="0"/>
    <n v="57"/>
    <n v="53"/>
    <n v="63"/>
  </r>
  <r>
    <x v="185"/>
    <s v="SZ"/>
    <s v="SWZ"/>
    <n v="748"/>
    <x v="2"/>
    <n v="2000"/>
    <n v="1063715"/>
    <n v="561"/>
    <n v="312"/>
    <n v="881"/>
    <n v="6000"/>
    <n v="3300"/>
    <n v="9400"/>
    <s v="predicted"/>
    <n v="39"/>
    <n v="26"/>
    <n v="48"/>
    <n v="420"/>
    <n v="280"/>
    <n v="510"/>
    <n v="205"/>
    <n v="158"/>
    <n v="257"/>
    <n v="2200"/>
    <n v="1700"/>
    <n v="2700"/>
    <s v="Indirect"/>
    <n v="802"/>
    <n v="719"/>
    <n v="849"/>
    <n v="8500"/>
    <n v="7700"/>
    <n v="9000"/>
    <n v="0"/>
    <n v="73"/>
    <n v="64"/>
    <n v="81"/>
    <n v="584"/>
    <n v="525"/>
    <n v="637"/>
    <n v="6200"/>
    <n v="5600"/>
    <n v="6800"/>
    <n v="0"/>
    <n v="69"/>
    <n v="65"/>
    <n v="77"/>
  </r>
  <r>
    <x v="185"/>
    <s v="SZ"/>
    <s v="SWZ"/>
    <n v="748"/>
    <x v="2"/>
    <n v="2001"/>
    <n v="1074761"/>
    <n v="590"/>
    <n v="318"/>
    <n v="943"/>
    <n v="6300"/>
    <n v="3400"/>
    <n v="10000"/>
    <s v="predicted"/>
    <n v="38"/>
    <n v="25"/>
    <n v="45"/>
    <n v="410"/>
    <n v="270"/>
    <n v="490"/>
    <n v="233"/>
    <n v="182"/>
    <n v="291"/>
    <n v="2500"/>
    <n v="2000"/>
    <n v="3100"/>
    <s v="Indirect"/>
    <n v="894"/>
    <n v="811"/>
    <n v="933"/>
    <n v="9600"/>
    <n v="8700"/>
    <n v="10000"/>
    <n v="0"/>
    <n v="76"/>
    <n v="67"/>
    <n v="84"/>
    <n v="680"/>
    <n v="607"/>
    <n v="738"/>
    <n v="7300"/>
    <n v="6500"/>
    <n v="7900"/>
    <n v="0"/>
    <n v="64"/>
    <n v="61"/>
    <n v="70"/>
  </r>
  <r>
    <x v="185"/>
    <s v="SZ"/>
    <s v="SWZ"/>
    <n v="748"/>
    <x v="2"/>
    <n v="2002"/>
    <n v="1082183"/>
    <n v="619"/>
    <n v="327"/>
    <n v="1001"/>
    <n v="6700"/>
    <n v="3500"/>
    <n v="11000"/>
    <s v="predicted"/>
    <n v="37"/>
    <n v="24"/>
    <n v="44"/>
    <n v="400"/>
    <n v="250"/>
    <n v="470"/>
    <n v="253"/>
    <n v="200"/>
    <n v="313"/>
    <n v="2700"/>
    <n v="2200"/>
    <n v="3400"/>
    <s v="Indirect"/>
    <n v="977"/>
    <n v="900"/>
    <n v="1019"/>
    <n v="11000"/>
    <n v="9700"/>
    <n v="11000"/>
    <n v="0"/>
    <n v="78"/>
    <n v="70"/>
    <n v="85"/>
    <n v="764"/>
    <n v="700"/>
    <n v="816"/>
    <n v="8300"/>
    <n v="7600"/>
    <n v="8800"/>
    <n v="0"/>
    <n v="64"/>
    <n v="61"/>
    <n v="69"/>
  </r>
  <r>
    <x v="185"/>
    <s v="SZ"/>
    <s v="SWZ"/>
    <n v="748"/>
    <x v="2"/>
    <n v="2003"/>
    <n v="1087929"/>
    <n v="644"/>
    <n v="332"/>
    <n v="1058"/>
    <n v="7000"/>
    <n v="3600"/>
    <n v="12000"/>
    <s v="predicted"/>
    <n v="35"/>
    <n v="23"/>
    <n v="42"/>
    <n v="380"/>
    <n v="250"/>
    <n v="460"/>
    <n v="269"/>
    <n v="212"/>
    <n v="332"/>
    <n v="2900"/>
    <n v="2300"/>
    <n v="3600"/>
    <s v="Indirect"/>
    <n v="1049"/>
    <n v="974"/>
    <n v="1114"/>
    <n v="11000"/>
    <n v="11000"/>
    <n v="12000"/>
    <n v="0"/>
    <n v="80"/>
    <n v="71"/>
    <n v="87"/>
    <n v="837"/>
    <n v="772"/>
    <n v="897"/>
    <n v="9100"/>
    <n v="8400"/>
    <n v="9800"/>
    <n v="0"/>
    <n v="68"/>
    <n v="64"/>
    <n v="73"/>
  </r>
  <r>
    <x v="185"/>
    <s v="SZ"/>
    <s v="SWZ"/>
    <n v="748"/>
    <x v="2"/>
    <n v="2004"/>
    <n v="1094758"/>
    <n v="670"/>
    <n v="341"/>
    <n v="1109"/>
    <n v="7300"/>
    <n v="3700"/>
    <n v="12000"/>
    <s v="predicted"/>
    <n v="35"/>
    <n v="22"/>
    <n v="42"/>
    <n v="380"/>
    <n v="240"/>
    <n v="460"/>
    <n v="278"/>
    <n v="219"/>
    <n v="345"/>
    <n v="3000"/>
    <n v="2400"/>
    <n v="3800"/>
    <s v="Indirect"/>
    <n v="1110"/>
    <n v="1033"/>
    <n v="1198"/>
    <n v="12000"/>
    <n v="11000"/>
    <n v="13000"/>
    <n v="0"/>
    <n v="81"/>
    <n v="71"/>
    <n v="89"/>
    <n v="896"/>
    <n v="832"/>
    <n v="987"/>
    <n v="9800"/>
    <n v="9100"/>
    <n v="11000"/>
    <n v="0"/>
    <n v="66"/>
    <n v="62"/>
    <n v="71"/>
  </r>
  <r>
    <x v="185"/>
    <s v="SZ"/>
    <s v="SWZ"/>
    <n v="748"/>
    <x v="2"/>
    <n v="2005"/>
    <n v="1104642"/>
    <n v="701"/>
    <n v="355"/>
    <n v="1161"/>
    <n v="7700"/>
    <n v="3900"/>
    <n v="13000"/>
    <s v="predicted"/>
    <n v="36"/>
    <n v="23"/>
    <n v="45"/>
    <n v="400"/>
    <n v="250"/>
    <n v="500"/>
    <n v="279"/>
    <n v="219"/>
    <n v="346"/>
    <n v="3100"/>
    <n v="2400"/>
    <n v="3800"/>
    <s v="Indirect"/>
    <n v="1157"/>
    <n v="1079"/>
    <n v="1244"/>
    <n v="13000"/>
    <n v="12000"/>
    <n v="14000"/>
    <n v="0"/>
    <n v="81"/>
    <n v="71"/>
    <n v="89"/>
    <n v="932"/>
    <n v="862"/>
    <n v="1038"/>
    <n v="10000"/>
    <n v="9500"/>
    <n v="11000"/>
    <n v="0"/>
    <n v="68"/>
    <n v="63"/>
    <n v="73"/>
  </r>
  <r>
    <x v="185"/>
    <s v="SZ"/>
    <s v="SWZ"/>
    <n v="748"/>
    <x v="2"/>
    <n v="2006"/>
    <n v="1118253"/>
    <n v="737"/>
    <n v="378"/>
    <n v="1214"/>
    <n v="8200"/>
    <n v="4200"/>
    <n v="14000"/>
    <s v="predicted"/>
    <n v="39"/>
    <n v="26"/>
    <n v="51"/>
    <n v="440"/>
    <n v="290"/>
    <n v="570"/>
    <n v="273"/>
    <n v="220"/>
    <n v="332"/>
    <n v="3100"/>
    <n v="2500"/>
    <n v="3700"/>
    <s v="Indirect"/>
    <n v="1190"/>
    <n v="1114"/>
    <n v="1265"/>
    <n v="13000"/>
    <n v="12000"/>
    <n v="14000"/>
    <n v="0"/>
    <n v="79"/>
    <n v="71"/>
    <n v="87"/>
    <n v="945"/>
    <n v="879"/>
    <n v="1031"/>
    <n v="11000"/>
    <n v="9800"/>
    <n v="12000"/>
    <n v="0"/>
    <n v="68"/>
    <n v="64"/>
    <n v="72"/>
  </r>
  <r>
    <x v="185"/>
    <s v="SZ"/>
    <s v="SWZ"/>
    <n v="748"/>
    <x v="2"/>
    <n v="2007"/>
    <n v="1134977"/>
    <n v="760"/>
    <n v="394"/>
    <n v="1243"/>
    <n v="8600"/>
    <n v="4500"/>
    <n v="14000"/>
    <s v="predicted"/>
    <n v="42"/>
    <n v="28"/>
    <n v="56"/>
    <n v="470"/>
    <n v="320"/>
    <n v="640"/>
    <n v="272"/>
    <n v="222"/>
    <n v="327"/>
    <n v="3100"/>
    <n v="2500"/>
    <n v="3700"/>
    <s v="Indirect"/>
    <n v="1214"/>
    <n v="1141"/>
    <n v="1293"/>
    <n v="14000"/>
    <n v="13000"/>
    <n v="15000"/>
    <n v="0"/>
    <n v="79"/>
    <n v="71"/>
    <n v="86"/>
    <n v="957"/>
    <n v="892"/>
    <n v="1035"/>
    <n v="11000"/>
    <n v="10000"/>
    <n v="12000"/>
    <n v="0"/>
    <n v="64"/>
    <n v="61"/>
    <n v="69"/>
  </r>
  <r>
    <x v="185"/>
    <s v="SZ"/>
    <s v="SWZ"/>
    <n v="748"/>
    <x v="2"/>
    <n v="2008"/>
    <n v="1153929"/>
    <n v="751"/>
    <n v="389"/>
    <n v="1229"/>
    <n v="8700"/>
    <n v="4500"/>
    <n v="14000"/>
    <s v="predicted"/>
    <n v="41"/>
    <n v="28"/>
    <n v="57"/>
    <n v="480"/>
    <n v="330"/>
    <n v="660"/>
    <n v="284"/>
    <n v="230"/>
    <n v="342"/>
    <n v="3300"/>
    <n v="2700"/>
    <n v="3900"/>
    <s v="Indirect"/>
    <n v="1234"/>
    <n v="1163"/>
    <n v="1327"/>
    <n v="14000"/>
    <n v="13000"/>
    <n v="15000"/>
    <n v="0"/>
    <n v="80"/>
    <n v="72"/>
    <n v="87"/>
    <n v="990"/>
    <n v="928"/>
    <n v="1066"/>
    <n v="11000"/>
    <n v="11000"/>
    <n v="12000"/>
    <n v="0"/>
    <n v="61"/>
    <n v="57"/>
    <n v="65"/>
  </r>
  <r>
    <x v="185"/>
    <s v="SZ"/>
    <s v="SWZ"/>
    <n v="748"/>
    <x v="2"/>
    <n v="2009"/>
    <n v="1173678"/>
    <n v="738"/>
    <n v="382"/>
    <n v="1207"/>
    <n v="8700"/>
    <n v="4500"/>
    <n v="14000"/>
    <s v="predicted"/>
    <n v="42"/>
    <n v="29"/>
    <n v="57"/>
    <n v="490"/>
    <n v="340"/>
    <n v="670"/>
    <n v="302"/>
    <n v="245"/>
    <n v="365"/>
    <n v="3500"/>
    <n v="2900"/>
    <n v="4300"/>
    <s v="Indirect"/>
    <n v="1254"/>
    <n v="1181"/>
    <n v="1357"/>
    <n v="15000"/>
    <n v="14000"/>
    <n v="16000"/>
    <n v="0"/>
    <n v="82"/>
    <n v="73"/>
    <n v="89"/>
    <n v="1024"/>
    <n v="954"/>
    <n v="1114"/>
    <n v="12000"/>
    <n v="11000"/>
    <n v="13000"/>
    <n v="0"/>
    <n v="68"/>
    <n v="63"/>
    <n v="72"/>
  </r>
  <r>
    <x v="185"/>
    <s v="SZ"/>
    <s v="SWZ"/>
    <n v="748"/>
    <x v="2"/>
    <n v="2010"/>
    <n v="1193148"/>
    <n v="724"/>
    <n v="377"/>
    <n v="1182"/>
    <n v="8600"/>
    <n v="4500"/>
    <n v="14000"/>
    <s v="predicted"/>
    <n v="43"/>
    <n v="29"/>
    <n v="58"/>
    <n v="510"/>
    <n v="350"/>
    <n v="690"/>
    <n v="332"/>
    <n v="271"/>
    <n v="399"/>
    <n v="4000"/>
    <n v="3200"/>
    <n v="4800"/>
    <s v="Indirect"/>
    <n v="1279"/>
    <n v="1190"/>
    <n v="1389"/>
    <n v="15000"/>
    <n v="14000"/>
    <n v="17000"/>
    <n v="0"/>
    <n v="83"/>
    <n v="73"/>
    <n v="92"/>
    <n v="1063"/>
    <n v="981"/>
    <n v="1160"/>
    <n v="13000"/>
    <n v="12000"/>
    <n v="14000"/>
    <n v="0"/>
    <n v="66"/>
    <n v="61"/>
    <n v="71"/>
  </r>
  <r>
    <x v="185"/>
    <s v="SZ"/>
    <s v="SWZ"/>
    <n v="748"/>
    <x v="2"/>
    <n v="2011"/>
    <n v="1212159"/>
    <n v="825"/>
    <n v="463"/>
    <n v="1290"/>
    <n v="10000"/>
    <n v="5600"/>
    <n v="16000"/>
    <s v="predicted"/>
    <n v="62"/>
    <n v="41"/>
    <n v="82"/>
    <n v="750"/>
    <n v="500"/>
    <n v="990"/>
    <n v="339"/>
    <n v="276"/>
    <n v="408"/>
    <n v="4100"/>
    <n v="3300"/>
    <n v="4900"/>
    <s v="Indirect"/>
    <n v="1311"/>
    <n v="1207"/>
    <n v="1429"/>
    <n v="16000"/>
    <n v="15000"/>
    <n v="17000"/>
    <n v="0"/>
    <n v="78"/>
    <n v="69"/>
    <n v="87"/>
    <n v="1028"/>
    <n v="947"/>
    <n v="1122"/>
    <n v="12000"/>
    <n v="11000"/>
    <n v="14000"/>
    <n v="0"/>
    <n v="52"/>
    <n v="48"/>
    <n v="57"/>
  </r>
  <r>
    <x v="185"/>
    <s v="SZ"/>
    <s v="SWZ"/>
    <n v="748"/>
    <x v="2"/>
    <n v="2012"/>
    <n v="1230985"/>
    <n v="911"/>
    <n v="525"/>
    <n v="1401"/>
    <n v="11000"/>
    <n v="6500"/>
    <n v="17000"/>
    <s v="predicted"/>
    <n v="80"/>
    <n v="53"/>
    <n v="103"/>
    <n v="990"/>
    <n v="650"/>
    <n v="1300"/>
    <n v="355"/>
    <n v="287"/>
    <n v="431"/>
    <n v="4400"/>
    <n v="3500"/>
    <n v="5300"/>
    <s v="Indirect"/>
    <n v="1347"/>
    <n v="1213"/>
    <n v="1484"/>
    <n v="17000"/>
    <n v="15000"/>
    <n v="18000"/>
    <n v="0"/>
    <n v="76"/>
    <n v="64"/>
    <n v="85"/>
    <n v="1015"/>
    <n v="917"/>
    <n v="1119"/>
    <n v="12000"/>
    <n v="11000"/>
    <n v="14000"/>
    <n v="0"/>
    <n v="43"/>
    <n v="39"/>
    <n v="48"/>
  </r>
  <r>
    <x v="185"/>
    <s v="SZ"/>
    <s v="SWZ"/>
    <n v="748"/>
    <x v="2"/>
    <n v="2013"/>
    <n v="1249514"/>
    <n v="945"/>
    <n v="545"/>
    <n v="1454"/>
    <n v="12000"/>
    <n v="6800"/>
    <n v="18000"/>
    <s v="predicted"/>
    <n v="91"/>
    <n v="59"/>
    <n v="116"/>
    <n v="1100"/>
    <n v="740"/>
    <n v="1400"/>
    <n v="400"/>
    <n v="320"/>
    <n v="488"/>
    <n v="5000"/>
    <n v="4000"/>
    <n v="6100"/>
    <s v="Indirect"/>
    <n v="1382"/>
    <n v="1220"/>
    <n v="1541"/>
    <n v="17000"/>
    <n v="15000"/>
    <n v="19000"/>
    <n v="0"/>
    <n v="75"/>
    <n v="62"/>
    <n v="86"/>
    <n v="1038"/>
    <n v="918"/>
    <n v="1158"/>
    <n v="13000"/>
    <n v="11000"/>
    <n v="14000"/>
    <n v="0"/>
    <n v="38"/>
    <n v="34"/>
    <n v="44"/>
  </r>
  <r>
    <x v="186"/>
    <s v="SE"/>
    <s v="SWE"/>
    <n v="752"/>
    <x v="1"/>
    <n v="1990"/>
    <n v="8559107"/>
    <n v="9.1"/>
    <n v="3.5"/>
    <n v="17"/>
    <n v="780"/>
    <n v="300"/>
    <n v="1500"/>
    <s v="predicted"/>
    <n v="0.5"/>
    <n v="0.49"/>
    <n v="0.5"/>
    <n v="43"/>
    <n v="42"/>
    <n v="43"/>
    <n v="0"/>
    <n v="0"/>
    <n v="0"/>
    <n v="0"/>
    <n v="0"/>
    <n v="0"/>
    <s v="VR"/>
    <n v="7.4"/>
    <n v="7.1"/>
    <n v="8.1999999999999993"/>
    <n v="640"/>
    <n v="610"/>
    <n v="700"/>
    <s v="High income"/>
    <n v="0.39"/>
    <n v="0.28000000000000003"/>
    <n v="0.51"/>
    <n v="0.03"/>
    <n v="0.02"/>
    <n v="0.03"/>
    <n v="2.5"/>
    <n v="1.3"/>
    <n v="2.7"/>
    <n v="0"/>
    <n v="87"/>
    <n v="79"/>
    <n v="92"/>
  </r>
  <r>
    <x v="186"/>
    <s v="SE"/>
    <s v="SWE"/>
    <n v="752"/>
    <x v="1"/>
    <n v="1991"/>
    <n v="8616535"/>
    <n v="9.6"/>
    <n v="4"/>
    <n v="18"/>
    <n v="830"/>
    <n v="350"/>
    <n v="1500"/>
    <s v="predicted"/>
    <n v="0.5"/>
    <n v="0.49"/>
    <n v="0.5"/>
    <n v="43"/>
    <n v="42"/>
    <n v="43"/>
    <n v="0.01"/>
    <n v="0.01"/>
    <n v="0.02"/>
    <n v="1"/>
    <n v="0.56999999999999995"/>
    <n v="1.5"/>
    <s v="VR"/>
    <n v="7.6"/>
    <n v="7.2"/>
    <n v="8.1"/>
    <n v="650"/>
    <n v="620"/>
    <n v="700"/>
    <s v="High income"/>
    <n v="0.51"/>
    <n v="0.38"/>
    <n v="0.67"/>
    <n v="0.04"/>
    <n v="0.02"/>
    <n v="0.04"/>
    <n v="3.4"/>
    <n v="1.7"/>
    <n v="3.6"/>
    <n v="0"/>
    <n v="80"/>
    <n v="75"/>
    <n v="84"/>
  </r>
  <r>
    <x v="186"/>
    <s v="SE"/>
    <s v="SWE"/>
    <n v="752"/>
    <x v="1"/>
    <n v="1992"/>
    <n v="8677787"/>
    <n v="9.9"/>
    <n v="4.3"/>
    <n v="18"/>
    <n v="860"/>
    <n v="370"/>
    <n v="1600"/>
    <s v="predicted"/>
    <n v="0.5"/>
    <n v="0.5"/>
    <n v="0.51"/>
    <n v="44"/>
    <n v="43"/>
    <n v="44"/>
    <n v="0.01"/>
    <n v="0.01"/>
    <n v="0.02"/>
    <n v="1"/>
    <n v="0.56999999999999995"/>
    <n v="1.5"/>
    <s v="VR"/>
    <n v="7.6"/>
    <n v="7.2"/>
    <n v="8"/>
    <n v="660"/>
    <n v="630"/>
    <n v="690"/>
    <s v="High income"/>
    <n v="0.66"/>
    <n v="0.49"/>
    <n v="0.86"/>
    <n v="0.05"/>
    <n v="0.03"/>
    <n v="0.05"/>
    <n v="4.4000000000000004"/>
    <n v="2.2000000000000002"/>
    <n v="4.5999999999999996"/>
    <n v="0"/>
    <n v="92"/>
    <n v="88"/>
    <n v="98"/>
  </r>
  <r>
    <x v="186"/>
    <s v="SE"/>
    <s v="SWE"/>
    <n v="752"/>
    <x v="1"/>
    <n v="1993"/>
    <n v="8737500"/>
    <n v="10"/>
    <n v="4.4000000000000004"/>
    <n v="18"/>
    <n v="870"/>
    <n v="390"/>
    <n v="1500"/>
    <s v="predicted"/>
    <n v="0.51"/>
    <n v="0.51"/>
    <n v="0.52"/>
    <n v="45"/>
    <n v="44"/>
    <n v="45"/>
    <n v="0.01"/>
    <n v="0.01"/>
    <n v="0.02"/>
    <n v="1"/>
    <n v="0.56999999999999995"/>
    <n v="1.5"/>
    <s v="VR"/>
    <n v="7.6"/>
    <n v="7.1"/>
    <n v="7.8"/>
    <n v="660"/>
    <n v="620"/>
    <n v="690"/>
    <s v="High income"/>
    <n v="0.84"/>
    <n v="0.62"/>
    <n v="1.1000000000000001"/>
    <n v="0.06"/>
    <n v="0.03"/>
    <n v="7.0000000000000007E-2"/>
    <n v="5.5"/>
    <n v="2.7"/>
    <n v="5.8"/>
    <n v="0"/>
    <n v="93"/>
    <n v="90"/>
    <n v="99"/>
  </r>
  <r>
    <x v="186"/>
    <s v="SE"/>
    <s v="SWE"/>
    <n v="752"/>
    <x v="1"/>
    <n v="1994"/>
    <n v="8788696"/>
    <n v="9.8000000000000007"/>
    <n v="4.4000000000000004"/>
    <n v="17"/>
    <n v="860"/>
    <n v="390"/>
    <n v="1500"/>
    <s v="predicted"/>
    <n v="0.37"/>
    <n v="0.37"/>
    <n v="0.37"/>
    <n v="33"/>
    <n v="32"/>
    <n v="33"/>
    <n v="0.01"/>
    <n v="0.01"/>
    <n v="0.02"/>
    <n v="1"/>
    <n v="0.56999999999999995"/>
    <n v="1.5"/>
    <s v="VR"/>
    <n v="7.4"/>
    <n v="6.9"/>
    <n v="7.7"/>
    <n v="650"/>
    <n v="610"/>
    <n v="680"/>
    <s v="High income"/>
    <n v="1"/>
    <n v="0.74"/>
    <n v="1.4"/>
    <n v="0.08"/>
    <n v="0.03"/>
    <n v="0.08"/>
    <n v="6.6"/>
    <n v="3"/>
    <n v="7.1"/>
    <n v="0"/>
    <n v="83"/>
    <n v="79"/>
    <n v="88"/>
  </r>
  <r>
    <x v="186"/>
    <s v="SE"/>
    <s v="SWE"/>
    <n v="752"/>
    <x v="1"/>
    <n v="1995"/>
    <n v="8826720"/>
    <n v="9.4"/>
    <n v="4.2"/>
    <n v="17"/>
    <n v="830"/>
    <n v="370"/>
    <n v="1500"/>
    <s v="predicted"/>
    <n v="0.28000000000000003"/>
    <n v="0.27"/>
    <n v="0.28000000000000003"/>
    <n v="24"/>
    <n v="24"/>
    <n v="25"/>
    <n v="0.01"/>
    <n v="0.01"/>
    <n v="0.02"/>
    <n v="1"/>
    <n v="0.56999999999999995"/>
    <n v="1.5"/>
    <s v="VR"/>
    <n v="7.1"/>
    <n v="6.6"/>
    <n v="7.5"/>
    <n v="630"/>
    <n v="580"/>
    <n v="660"/>
    <s v="High income"/>
    <n v="1.2"/>
    <n v="0.85"/>
    <n v="1.6"/>
    <n v="0.09"/>
    <n v="0.04"/>
    <n v="0.09"/>
    <n v="7.6"/>
    <n v="3.3"/>
    <n v="8.1999999999999993"/>
    <n v="0"/>
    <n v="90"/>
    <n v="85"/>
    <n v="97"/>
  </r>
  <r>
    <x v="186"/>
    <s v="SE"/>
    <s v="SWE"/>
    <n v="752"/>
    <x v="1"/>
    <n v="1996"/>
    <n v="8849420"/>
    <n v="8.8000000000000007"/>
    <n v="3.9"/>
    <n v="16"/>
    <n v="780"/>
    <n v="340"/>
    <n v="1400"/>
    <s v="predicted"/>
    <n v="0.45"/>
    <n v="0.44"/>
    <n v="0.45"/>
    <n v="40"/>
    <n v="39"/>
    <n v="40"/>
    <n v="0.01"/>
    <n v="0.01"/>
    <n v="0.02"/>
    <n v="1"/>
    <n v="0.56999999999999995"/>
    <n v="1.5"/>
    <s v="VR"/>
    <n v="6.7"/>
    <n v="6.3"/>
    <n v="7.1"/>
    <n v="600"/>
    <n v="560"/>
    <n v="630"/>
    <s v="High income"/>
    <n v="1.2"/>
    <n v="0.86"/>
    <n v="1.6"/>
    <n v="0.08"/>
    <n v="0.04"/>
    <n v="0.09"/>
    <n v="7.2"/>
    <n v="3.2"/>
    <n v="7.7"/>
    <n v="0"/>
    <n v="83"/>
    <n v="79"/>
    <n v="89"/>
  </r>
  <r>
    <x v="186"/>
    <s v="SE"/>
    <s v="SWE"/>
    <n v="752"/>
    <x v="1"/>
    <n v="1997"/>
    <n v="8859106"/>
    <n v="8.1"/>
    <n v="3.5"/>
    <n v="15"/>
    <n v="720"/>
    <n v="310"/>
    <n v="1300"/>
    <s v="predicted"/>
    <n v="0.45"/>
    <n v="0.45"/>
    <n v="0.46"/>
    <n v="40"/>
    <n v="39"/>
    <n v="40"/>
    <n v="0.01"/>
    <n v="0.01"/>
    <n v="0.02"/>
    <n v="1"/>
    <n v="0.56999999999999995"/>
    <n v="1.5"/>
    <s v="VR"/>
    <n v="6.3"/>
    <n v="6"/>
    <n v="6.7"/>
    <n v="560"/>
    <n v="530"/>
    <n v="590"/>
    <s v="High income"/>
    <n v="1.2"/>
    <n v="0.88"/>
    <n v="1.6"/>
    <n v="0.08"/>
    <n v="0.04"/>
    <n v="0.08"/>
    <n v="6.9"/>
    <n v="3.1"/>
    <n v="7.4"/>
    <n v="0"/>
    <n v="82"/>
    <n v="77"/>
    <n v="86"/>
  </r>
  <r>
    <x v="186"/>
    <s v="SE"/>
    <s v="SWE"/>
    <n v="752"/>
    <x v="1"/>
    <n v="1998"/>
    <n v="8861204"/>
    <n v="7.5"/>
    <n v="3.1"/>
    <n v="14"/>
    <n v="660"/>
    <n v="280"/>
    <n v="1200"/>
    <s v="predicted"/>
    <n v="0.41"/>
    <n v="0.4"/>
    <n v="0.41"/>
    <n v="36"/>
    <n v="35"/>
    <n v="36"/>
    <n v="0.01"/>
    <n v="0.01"/>
    <n v="0.02"/>
    <n v="1"/>
    <n v="0.56999999999999995"/>
    <n v="1.5"/>
    <s v="VR"/>
    <n v="5.9"/>
    <n v="5.6"/>
    <n v="6.2"/>
    <n v="520"/>
    <n v="500"/>
    <n v="550"/>
    <s v="High income"/>
    <n v="1.2"/>
    <n v="0.86"/>
    <n v="1.5"/>
    <n v="7.0000000000000007E-2"/>
    <n v="0.03"/>
    <n v="7.0000000000000007E-2"/>
    <n v="6.2"/>
    <n v="2.9"/>
    <n v="6.5"/>
    <n v="0"/>
    <n v="85"/>
    <n v="81"/>
    <n v="90"/>
  </r>
  <r>
    <x v="186"/>
    <s v="SE"/>
    <s v="SWE"/>
    <n v="752"/>
    <x v="1"/>
    <n v="1999"/>
    <n v="8863595"/>
    <n v="6.9"/>
    <n v="2.8"/>
    <n v="13"/>
    <n v="610"/>
    <n v="240"/>
    <n v="1100"/>
    <s v="predicted"/>
    <n v="0.39"/>
    <n v="0.39"/>
    <n v="0.4"/>
    <n v="35"/>
    <n v="34"/>
    <n v="35"/>
    <n v="0"/>
    <n v="0"/>
    <n v="0"/>
    <n v="0"/>
    <n v="0"/>
    <n v="0"/>
    <s v="VR"/>
    <n v="5.5"/>
    <n v="5.3"/>
    <n v="5.9"/>
    <n v="490"/>
    <n v="470"/>
    <n v="520"/>
    <s v="High income"/>
    <n v="1.2"/>
    <n v="0.88"/>
    <n v="1.6"/>
    <n v="7.0000000000000007E-2"/>
    <n v="0.03"/>
    <n v="7.0000000000000007E-2"/>
    <n v="6"/>
    <n v="2.8"/>
    <n v="6.4"/>
    <n v="0"/>
    <n v="98"/>
    <n v="92"/>
    <n v="100"/>
  </r>
  <r>
    <x v="186"/>
    <s v="SE"/>
    <s v="SWE"/>
    <n v="752"/>
    <x v="1"/>
    <n v="2000"/>
    <n v="8872284"/>
    <n v="6.5"/>
    <n v="2.6"/>
    <n v="12"/>
    <n v="580"/>
    <n v="230"/>
    <n v="1100"/>
    <s v="predicted"/>
    <n v="0.21"/>
    <n v="0.21"/>
    <n v="0.21"/>
    <n v="19"/>
    <n v="18"/>
    <n v="19"/>
    <n v="0"/>
    <n v="0"/>
    <n v="0"/>
    <n v="0"/>
    <n v="0"/>
    <n v="0"/>
    <s v="VR"/>
    <n v="5.3"/>
    <n v="5.0999999999999996"/>
    <n v="5.6"/>
    <n v="470"/>
    <n v="450"/>
    <n v="500"/>
    <s v="High income"/>
    <n v="1.3"/>
    <n v="0.92"/>
    <n v="1.7"/>
    <n v="7.0000000000000007E-2"/>
    <n v="0.03"/>
    <n v="7.0000000000000007E-2"/>
    <n v="5.9"/>
    <n v="2.7"/>
    <n v="6.3"/>
    <n v="0"/>
    <n v="89"/>
    <n v="83"/>
    <n v="92"/>
  </r>
  <r>
    <x v="186"/>
    <s v="SE"/>
    <s v="SWE"/>
    <n v="752"/>
    <x v="1"/>
    <n v="2001"/>
    <n v="8888444"/>
    <n v="6.4"/>
    <n v="2.6"/>
    <n v="12"/>
    <n v="570"/>
    <n v="230"/>
    <n v="1100"/>
    <s v="predicted"/>
    <n v="0.31"/>
    <n v="0.31"/>
    <n v="0.32"/>
    <n v="28"/>
    <n v="27"/>
    <n v="28"/>
    <n v="0"/>
    <n v="0"/>
    <n v="0"/>
    <n v="0"/>
    <n v="0"/>
    <n v="0"/>
    <s v="VR"/>
    <n v="5.2"/>
    <n v="5"/>
    <n v="5.5"/>
    <n v="460"/>
    <n v="440"/>
    <n v="490"/>
    <s v="High income"/>
    <n v="1.2"/>
    <n v="0.86"/>
    <n v="1.6"/>
    <n v="0.06"/>
    <n v="0.03"/>
    <n v="0.06"/>
    <n v="5.5"/>
    <n v="2.5"/>
    <n v="5.7"/>
    <n v="0"/>
    <n v="85"/>
    <n v="81"/>
    <n v="89"/>
  </r>
  <r>
    <x v="186"/>
    <s v="SE"/>
    <s v="SWE"/>
    <n v="752"/>
    <x v="1"/>
    <n v="2002"/>
    <n v="8911156"/>
    <n v="6.6"/>
    <n v="2.7"/>
    <n v="12"/>
    <n v="590"/>
    <n v="240"/>
    <n v="1100"/>
    <s v="predicted"/>
    <n v="0.24"/>
    <n v="0.24"/>
    <n v="0.25"/>
    <n v="22"/>
    <n v="21"/>
    <n v="22"/>
    <n v="0"/>
    <n v="0"/>
    <n v="0"/>
    <n v="0"/>
    <n v="0"/>
    <n v="0"/>
    <s v="VR"/>
    <n v="5.3"/>
    <n v="5"/>
    <n v="5.5"/>
    <n v="470"/>
    <n v="450"/>
    <n v="490"/>
    <s v="High income"/>
    <n v="1.2"/>
    <n v="0.87"/>
    <n v="1.5"/>
    <n v="0.06"/>
    <n v="0.03"/>
    <n v="0.06"/>
    <n v="5.5"/>
    <n v="2.5"/>
    <n v="5.8"/>
    <n v="0"/>
    <n v="80"/>
    <n v="76"/>
    <n v="83"/>
  </r>
  <r>
    <x v="186"/>
    <s v="SE"/>
    <s v="SWE"/>
    <n v="752"/>
    <x v="1"/>
    <n v="2003"/>
    <n v="8941754"/>
    <n v="6.8"/>
    <n v="2.8"/>
    <n v="13"/>
    <n v="610"/>
    <n v="250"/>
    <n v="1100"/>
    <s v="predicted"/>
    <n v="0.18"/>
    <n v="0.18"/>
    <n v="0.19"/>
    <n v="16"/>
    <n v="16"/>
    <n v="17"/>
    <n v="0"/>
    <n v="0"/>
    <n v="0"/>
    <n v="0"/>
    <n v="0"/>
    <n v="0"/>
    <s v="VR"/>
    <n v="5.4"/>
    <n v="5.2"/>
    <n v="5.7"/>
    <n v="480"/>
    <n v="470"/>
    <n v="510"/>
    <s v="High income"/>
    <n v="1.2"/>
    <n v="0.88"/>
    <n v="1.6"/>
    <n v="7.0000000000000007E-2"/>
    <n v="0.03"/>
    <n v="7.0000000000000007E-2"/>
    <n v="5.9"/>
    <n v="2.7"/>
    <n v="6.2"/>
    <n v="0"/>
    <n v="82"/>
    <n v="78"/>
    <n v="85"/>
  </r>
  <r>
    <x v="186"/>
    <s v="SE"/>
    <s v="SWE"/>
    <n v="752"/>
    <x v="1"/>
    <n v="2004"/>
    <n v="8981282"/>
    <n v="7.2"/>
    <n v="3.1"/>
    <n v="13"/>
    <n v="650"/>
    <n v="280"/>
    <n v="1200"/>
    <s v="predicted"/>
    <n v="0.18"/>
    <n v="0.18"/>
    <n v="0.19"/>
    <n v="16"/>
    <n v="16"/>
    <n v="17"/>
    <n v="0"/>
    <n v="0"/>
    <n v="0"/>
    <n v="0"/>
    <n v="0"/>
    <n v="0"/>
    <s v="VR"/>
    <n v="5.6"/>
    <n v="5.4"/>
    <n v="6"/>
    <n v="510"/>
    <n v="490"/>
    <n v="540"/>
    <s v="High income"/>
    <n v="1.2"/>
    <n v="0.9"/>
    <n v="1.7"/>
    <n v="7.0000000000000007E-2"/>
    <n v="0.03"/>
    <n v="7.0000000000000007E-2"/>
    <n v="6.3"/>
    <n v="2.9"/>
    <n v="6.7"/>
    <n v="0"/>
    <n v="85"/>
    <n v="80"/>
    <n v="88"/>
  </r>
  <r>
    <x v="186"/>
    <s v="SE"/>
    <s v="SWE"/>
    <n v="752"/>
    <x v="1"/>
    <n v="2005"/>
    <n v="9030163"/>
    <n v="7.6"/>
    <n v="3.3"/>
    <n v="14"/>
    <n v="690"/>
    <n v="300"/>
    <n v="1200"/>
    <s v="predicted"/>
    <n v="0.17"/>
    <n v="0.17"/>
    <n v="0.17"/>
    <n v="15"/>
    <n v="15"/>
    <n v="16"/>
    <n v="0.01"/>
    <n v="0.01"/>
    <n v="0.02"/>
    <n v="1"/>
    <n v="0.56999999999999995"/>
    <n v="1.5"/>
    <s v="VR"/>
    <n v="5.9"/>
    <n v="5.6"/>
    <n v="6.2"/>
    <n v="530"/>
    <n v="510"/>
    <n v="560"/>
    <s v="High income"/>
    <n v="1.3"/>
    <n v="0.91"/>
    <n v="1.7"/>
    <n v="0.08"/>
    <n v="0.03"/>
    <n v="0.08"/>
    <n v="6.8"/>
    <n v="3.1"/>
    <n v="7.3"/>
    <n v="0"/>
    <n v="100"/>
    <n v="96"/>
    <n v="110"/>
  </r>
  <r>
    <x v="186"/>
    <s v="SE"/>
    <s v="SWE"/>
    <n v="752"/>
    <x v="1"/>
    <n v="2006"/>
    <n v="9089677"/>
    <n v="7.9"/>
    <n v="3.4"/>
    <n v="14"/>
    <n v="720"/>
    <n v="310"/>
    <n v="1300"/>
    <s v="predicted"/>
    <n v="0.19"/>
    <n v="0.19"/>
    <n v="0.2"/>
    <n v="18"/>
    <n v="17"/>
    <n v="18"/>
    <n v="0.01"/>
    <n v="0.01"/>
    <n v="0.02"/>
    <n v="1"/>
    <n v="0.56999999999999995"/>
    <n v="1.5"/>
    <s v="VR"/>
    <n v="6.1"/>
    <n v="5.9"/>
    <n v="6.4"/>
    <n v="560"/>
    <n v="530"/>
    <n v="580"/>
    <s v="High income"/>
    <n v="1.3"/>
    <n v="0.95"/>
    <n v="1.7"/>
    <n v="0.08"/>
    <n v="0.04"/>
    <n v="0.08"/>
    <n v="7.3"/>
    <n v="3.3"/>
    <n v="7.7"/>
    <n v="0"/>
    <n v="88"/>
    <n v="84"/>
    <n v="92"/>
  </r>
  <r>
    <x v="186"/>
    <s v="SE"/>
    <s v="SWE"/>
    <n v="752"/>
    <x v="1"/>
    <n v="2007"/>
    <n v="9159155"/>
    <n v="8.3000000000000007"/>
    <n v="3.6"/>
    <n v="15"/>
    <n v="760"/>
    <n v="330"/>
    <n v="1400"/>
    <s v="predicted"/>
    <n v="0.27"/>
    <n v="0.27"/>
    <n v="0.28000000000000003"/>
    <n v="25"/>
    <n v="24"/>
    <n v="25"/>
    <n v="0.01"/>
    <n v="0.01"/>
    <n v="0.02"/>
    <n v="1"/>
    <n v="0.56999999999999995"/>
    <n v="1.5"/>
    <s v="VR"/>
    <n v="6.4"/>
    <n v="6.1"/>
    <n v="6.6"/>
    <n v="590"/>
    <n v="560"/>
    <n v="610"/>
    <s v="High income"/>
    <n v="1.3"/>
    <n v="0.97"/>
    <n v="1.8"/>
    <n v="0.09"/>
    <n v="0.04"/>
    <n v="0.09"/>
    <n v="7.8"/>
    <n v="3.5"/>
    <n v="8.1999999999999993"/>
    <n v="0"/>
    <n v="78"/>
    <n v="76"/>
    <n v="82"/>
  </r>
  <r>
    <x v="186"/>
    <s v="SE"/>
    <s v="SWE"/>
    <n v="752"/>
    <x v="1"/>
    <n v="2008"/>
    <n v="9234561"/>
    <n v="8.6"/>
    <n v="3.7"/>
    <n v="15"/>
    <n v="790"/>
    <n v="350"/>
    <n v="1400"/>
    <s v="predicted"/>
    <n v="0.19"/>
    <n v="0.19"/>
    <n v="0.19"/>
    <n v="18"/>
    <n v="17"/>
    <n v="18"/>
    <n v="0.01"/>
    <n v="0.01"/>
    <n v="0.02"/>
    <n v="1"/>
    <n v="0.56999999999999995"/>
    <n v="1.5"/>
    <s v="VR"/>
    <n v="6.6"/>
    <n v="6.3"/>
    <n v="6.9"/>
    <n v="610"/>
    <n v="580"/>
    <n v="640"/>
    <s v="High income"/>
    <n v="1.4"/>
    <n v="0.99"/>
    <n v="1.8"/>
    <n v="0.09"/>
    <n v="0.04"/>
    <n v="0.1"/>
    <n v="8.4"/>
    <n v="3.8"/>
    <n v="8.8000000000000007"/>
    <n v="0"/>
    <n v="84"/>
    <n v="80"/>
    <n v="88"/>
  </r>
  <r>
    <x v="186"/>
    <s v="SE"/>
    <s v="SWE"/>
    <n v="752"/>
    <x v="1"/>
    <n v="2009"/>
    <n v="9310295"/>
    <n v="8.8000000000000007"/>
    <n v="3.8"/>
    <n v="16"/>
    <n v="820"/>
    <n v="360"/>
    <n v="1500"/>
    <s v="predicted"/>
    <n v="0.2"/>
    <n v="0.2"/>
    <n v="0.2"/>
    <n v="19"/>
    <n v="18"/>
    <n v="19"/>
    <n v="0.01"/>
    <n v="0.01"/>
    <n v="0.02"/>
    <n v="1"/>
    <n v="0.56999999999999995"/>
    <n v="1.5"/>
    <s v="VR"/>
    <n v="6.8"/>
    <n v="6.5"/>
    <n v="7.2"/>
    <n v="630"/>
    <n v="610"/>
    <n v="670"/>
    <s v="High income"/>
    <n v="1.4"/>
    <n v="1"/>
    <n v="1.9"/>
    <n v="0.1"/>
    <n v="0.04"/>
    <n v="0.1"/>
    <n v="8.9"/>
    <n v="4"/>
    <n v="9.4"/>
    <n v="0"/>
    <n v="90"/>
    <n v="86"/>
    <n v="95"/>
  </r>
  <r>
    <x v="186"/>
    <s v="SE"/>
    <s v="SWE"/>
    <n v="752"/>
    <x v="1"/>
    <n v="2010"/>
    <n v="9382297"/>
    <n v="9"/>
    <n v="3.9"/>
    <n v="16"/>
    <n v="850"/>
    <n v="370"/>
    <n v="1500"/>
    <s v="predicted"/>
    <n v="0.16"/>
    <n v="0.15"/>
    <n v="0.16"/>
    <n v="15"/>
    <n v="14"/>
    <n v="15"/>
    <n v="0.01"/>
    <n v="0.01"/>
    <n v="0.02"/>
    <n v="1"/>
    <n v="0.56999999999999995"/>
    <n v="1.5"/>
    <s v="VR"/>
    <n v="7"/>
    <n v="6.6"/>
    <n v="7.4"/>
    <n v="650"/>
    <n v="620"/>
    <n v="690"/>
    <s v="High income"/>
    <n v="1.4"/>
    <n v="1"/>
    <n v="1.9"/>
    <n v="0.1"/>
    <n v="0.05"/>
    <n v="0.11"/>
    <n v="9.4"/>
    <n v="4.3"/>
    <n v="9.9"/>
    <n v="0"/>
    <n v="94"/>
    <n v="89"/>
    <n v="99"/>
  </r>
  <r>
    <x v="186"/>
    <s v="SE"/>
    <s v="SWE"/>
    <n v="752"/>
    <x v="1"/>
    <n v="2011"/>
    <n v="9448965"/>
    <n v="9.1"/>
    <n v="3.9"/>
    <n v="16"/>
    <n v="860"/>
    <n v="360"/>
    <n v="1600"/>
    <s v="predicted"/>
    <n v="0.09"/>
    <n v="0.09"/>
    <n v="0.09"/>
    <n v="8.3000000000000007"/>
    <n v="8.1999999999999993"/>
    <n v="8.5"/>
    <n v="0.01"/>
    <n v="0.01"/>
    <n v="0.02"/>
    <n v="1"/>
    <n v="0.56999999999999995"/>
    <n v="1.5"/>
    <s v="VR"/>
    <n v="7.1"/>
    <n v="6.7"/>
    <n v="7.5"/>
    <n v="670"/>
    <n v="630"/>
    <n v="710"/>
    <s v="High income"/>
    <n v="1.5"/>
    <n v="1.1000000000000001"/>
    <n v="1.9"/>
    <n v="0.1"/>
    <n v="0.05"/>
    <n v="0.11"/>
    <n v="9.8000000000000007"/>
    <n v="4.5"/>
    <n v="10"/>
    <n v="0"/>
    <n v="80"/>
    <n v="76"/>
    <n v="85"/>
  </r>
  <r>
    <x v="186"/>
    <s v="SE"/>
    <s v="SWE"/>
    <n v="752"/>
    <x v="1"/>
    <n v="2012"/>
    <n v="9511313"/>
    <n v="9"/>
    <n v="3.8"/>
    <n v="17"/>
    <n v="860"/>
    <n v="360"/>
    <n v="1600"/>
    <s v="predicted"/>
    <n v="0.17"/>
    <n v="0.17"/>
    <n v="0.18"/>
    <n v="17"/>
    <n v="16"/>
    <n v="17"/>
    <n v="0.01"/>
    <n v="0.01"/>
    <n v="0.02"/>
    <n v="1"/>
    <n v="0.56999999999999995"/>
    <n v="1.5"/>
    <s v="VR"/>
    <n v="7.2"/>
    <n v="6.7"/>
    <n v="7.7"/>
    <n v="680"/>
    <n v="640"/>
    <n v="730"/>
    <s v="High income"/>
    <n v="1.5"/>
    <n v="1.1000000000000001"/>
    <n v="2"/>
    <n v="0.11"/>
    <n v="0.05"/>
    <n v="0.11"/>
    <n v="10"/>
    <n v="4.5999999999999996"/>
    <n v="11"/>
    <n v="0"/>
    <n v="87"/>
    <n v="81"/>
    <n v="93"/>
  </r>
  <r>
    <x v="186"/>
    <s v="SE"/>
    <s v="SWE"/>
    <n v="752"/>
    <x v="1"/>
    <n v="2013"/>
    <n v="9571105"/>
    <n v="9"/>
    <n v="3.7"/>
    <n v="17"/>
    <n v="860"/>
    <n v="350"/>
    <n v="1600"/>
    <s v="predicted"/>
    <n v="0.14000000000000001"/>
    <n v="0.13"/>
    <n v="0.14000000000000001"/>
    <n v="13"/>
    <n v="13"/>
    <n v="13"/>
    <n v="0.01"/>
    <n v="0.01"/>
    <n v="0.02"/>
    <n v="1"/>
    <n v="0.56999999999999995"/>
    <n v="1.5"/>
    <s v="VR imputed"/>
    <n v="7.2"/>
    <n v="6.7"/>
    <n v="7.9"/>
    <n v="690"/>
    <n v="640"/>
    <n v="750"/>
    <s v="High income"/>
    <n v="1.5"/>
    <n v="1.1000000000000001"/>
    <n v="2"/>
    <n v="0.11"/>
    <n v="0.05"/>
    <n v="0.12"/>
    <n v="10"/>
    <n v="4.7"/>
    <n v="11"/>
    <n v="0"/>
    <n v="88"/>
    <n v="81"/>
    <n v="95"/>
  </r>
  <r>
    <x v="187"/>
    <s v="CH"/>
    <s v="CHE"/>
    <n v="756"/>
    <x v="1"/>
    <n v="1990"/>
    <n v="6673920"/>
    <n v="27"/>
    <n v="11"/>
    <n v="49"/>
    <n v="1800"/>
    <n v="760"/>
    <n v="3300"/>
    <s v="predicted"/>
    <n v="1.3"/>
    <n v="1.3"/>
    <n v="1.3"/>
    <n v="88"/>
    <n v="87"/>
    <n v="89"/>
    <n v="0.03"/>
    <n v="0.01"/>
    <n v="0.06"/>
    <n v="2"/>
    <n v="0.81"/>
    <n v="3.7"/>
    <s v="VR"/>
    <n v="21"/>
    <n v="19"/>
    <n v="22"/>
    <n v="1400"/>
    <n v="1300"/>
    <n v="1500"/>
    <s v="High income"/>
    <n v="0.78"/>
    <n v="0.45"/>
    <n v="1.2"/>
    <n v="0.17"/>
    <n v="0.15"/>
    <n v="0.31"/>
    <n v="11"/>
    <n v="10"/>
    <n v="21"/>
    <n v="0"/>
    <n v="91"/>
    <n v="85"/>
    <n v="100"/>
  </r>
  <r>
    <x v="187"/>
    <s v="CH"/>
    <s v="CHE"/>
    <n v="756"/>
    <x v="1"/>
    <n v="1991"/>
    <n v="6739995"/>
    <n v="25"/>
    <n v="10"/>
    <n v="45"/>
    <n v="1700"/>
    <n v="690"/>
    <n v="3000"/>
    <s v="predicted"/>
    <n v="1.2"/>
    <n v="1.2"/>
    <n v="1.2"/>
    <n v="80"/>
    <n v="79"/>
    <n v="81"/>
    <n v="0.03"/>
    <n v="0.01"/>
    <n v="7.0000000000000007E-2"/>
    <n v="2"/>
    <n v="0.54"/>
    <n v="4.4000000000000004"/>
    <s v="VR"/>
    <n v="19"/>
    <n v="18"/>
    <n v="21"/>
    <n v="1300"/>
    <n v="1200"/>
    <n v="1400"/>
    <s v="High income"/>
    <n v="0.96"/>
    <n v="0.52"/>
    <n v="1.5"/>
    <n v="0.18"/>
    <n v="0.18"/>
    <n v="0.37"/>
    <n v="12"/>
    <n v="12"/>
    <n v="25"/>
    <n v="0"/>
    <n v="87"/>
    <n v="81"/>
    <n v="92"/>
  </r>
  <r>
    <x v="187"/>
    <s v="CH"/>
    <s v="CHE"/>
    <n v="756"/>
    <x v="1"/>
    <n v="1992"/>
    <n v="6814186"/>
    <n v="22"/>
    <n v="9.3000000000000007"/>
    <n v="41"/>
    <n v="1500"/>
    <n v="630"/>
    <n v="2800"/>
    <s v="predicted"/>
    <n v="1.1000000000000001"/>
    <n v="1.1000000000000001"/>
    <n v="1.1000000000000001"/>
    <n v="77"/>
    <n v="76"/>
    <n v="77"/>
    <n v="0.03"/>
    <n v="0.01"/>
    <n v="0.06"/>
    <n v="2"/>
    <n v="0.54"/>
    <n v="4.4000000000000004"/>
    <s v="VR"/>
    <n v="18"/>
    <n v="17"/>
    <n v="19"/>
    <n v="1200"/>
    <n v="1200"/>
    <n v="1300"/>
    <s v="High income"/>
    <n v="1.1000000000000001"/>
    <n v="0.57999999999999996"/>
    <n v="1.9"/>
    <n v="0.2"/>
    <n v="0.19"/>
    <n v="0.42"/>
    <n v="14"/>
    <n v="13"/>
    <n v="29"/>
    <n v="0"/>
    <n v="82"/>
    <n v="77"/>
    <n v="86"/>
  </r>
  <r>
    <x v="187"/>
    <s v="CH"/>
    <s v="CHE"/>
    <n v="756"/>
    <x v="1"/>
    <n v="1993"/>
    <n v="6890300"/>
    <n v="20"/>
    <n v="8.3000000000000007"/>
    <n v="37"/>
    <n v="1400"/>
    <n v="570"/>
    <n v="2600"/>
    <s v="predicted"/>
    <n v="0.83"/>
    <n v="0.82"/>
    <n v="0.84"/>
    <n v="57"/>
    <n v="57"/>
    <n v="58"/>
    <n v="0.04"/>
    <n v="0.02"/>
    <n v="0.08"/>
    <n v="3"/>
    <n v="1.4"/>
    <n v="5.3"/>
    <s v="VR"/>
    <n v="16"/>
    <n v="16"/>
    <n v="17"/>
    <n v="1100"/>
    <n v="1100"/>
    <n v="1200"/>
    <s v="High income"/>
    <n v="1.3"/>
    <n v="0.62"/>
    <n v="2.2000000000000002"/>
    <n v="0.21"/>
    <n v="0.2"/>
    <n v="0.46"/>
    <n v="14"/>
    <n v="14"/>
    <n v="32"/>
    <n v="0"/>
    <n v="84"/>
    <n v="79"/>
    <n v="87"/>
  </r>
  <r>
    <x v="187"/>
    <s v="CH"/>
    <s v="CHE"/>
    <n v="756"/>
    <x v="1"/>
    <n v="1994"/>
    <n v="6959860"/>
    <n v="18"/>
    <n v="7.5"/>
    <n v="34"/>
    <n v="1300"/>
    <n v="520"/>
    <n v="2400"/>
    <s v="predicted"/>
    <n v="0.66"/>
    <n v="0.65"/>
    <n v="0.67"/>
    <n v="46"/>
    <n v="46"/>
    <n v="47"/>
    <n v="0.04"/>
    <n v="0.02"/>
    <n v="0.08"/>
    <n v="3"/>
    <n v="1.1000000000000001"/>
    <n v="5.9"/>
    <s v="VR"/>
    <n v="15"/>
    <n v="14"/>
    <n v="16"/>
    <n v="1000"/>
    <n v="990"/>
    <n v="1100"/>
    <s v="High income"/>
    <n v="1.4"/>
    <n v="0.65"/>
    <n v="2.5"/>
    <n v="0.21"/>
    <n v="0.2"/>
    <n v="0.48"/>
    <n v="15"/>
    <n v="14"/>
    <n v="34"/>
    <n v="0"/>
    <n v="90"/>
    <n v="84"/>
    <n v="94"/>
  </r>
  <r>
    <x v="187"/>
    <s v="CH"/>
    <s v="CHE"/>
    <n v="756"/>
    <x v="1"/>
    <n v="1995"/>
    <n v="7017042"/>
    <n v="17"/>
    <n v="6.9"/>
    <n v="31"/>
    <n v="1200"/>
    <n v="490"/>
    <n v="2200"/>
    <s v="predicted"/>
    <n v="0.68"/>
    <n v="0.67"/>
    <n v="0.69"/>
    <n v="47"/>
    <n v="47"/>
    <n v="48"/>
    <n v="0.04"/>
    <n v="0.02"/>
    <n v="0.08"/>
    <n v="3"/>
    <n v="1.1000000000000001"/>
    <n v="5.9"/>
    <s v="VR"/>
    <n v="14"/>
    <n v="13"/>
    <n v="15"/>
    <n v="960"/>
    <n v="900"/>
    <n v="1000"/>
    <s v="High income"/>
    <n v="1.6"/>
    <n v="0.67"/>
    <n v="2.8"/>
    <n v="0.21"/>
    <n v="0.2"/>
    <n v="0.5"/>
    <n v="15"/>
    <n v="14"/>
    <n v="35"/>
    <n v="0"/>
    <n v="87"/>
    <n v="81"/>
    <n v="92"/>
  </r>
  <r>
    <x v="187"/>
    <s v="CH"/>
    <s v="CHE"/>
    <n v="756"/>
    <x v="1"/>
    <n v="1996"/>
    <n v="7059633"/>
    <n v="16"/>
    <n v="6.6"/>
    <n v="29"/>
    <n v="1100"/>
    <n v="460"/>
    <n v="2100"/>
    <s v="predicted"/>
    <n v="0.61"/>
    <n v="0.6"/>
    <n v="0.62"/>
    <n v="43"/>
    <n v="43"/>
    <n v="44"/>
    <n v="0.04"/>
    <n v="0.02"/>
    <n v="0.08"/>
    <n v="3"/>
    <n v="1.2"/>
    <n v="5.6"/>
    <s v="VR"/>
    <n v="13"/>
    <n v="12"/>
    <n v="14"/>
    <n v="900"/>
    <n v="840"/>
    <n v="970"/>
    <s v="High income"/>
    <n v="1.6"/>
    <n v="0.68"/>
    <n v="2.8"/>
    <n v="0.2"/>
    <n v="0.18"/>
    <n v="0.46"/>
    <n v="14"/>
    <n v="13"/>
    <n v="32"/>
    <n v="0"/>
    <n v="85"/>
    <n v="79"/>
    <n v="91"/>
  </r>
  <r>
    <x v="187"/>
    <s v="CH"/>
    <s v="CHE"/>
    <n v="756"/>
    <x v="1"/>
    <n v="1997"/>
    <n v="7090176"/>
    <n v="15"/>
    <n v="6.3"/>
    <n v="28"/>
    <n v="1100"/>
    <n v="450"/>
    <n v="2000"/>
    <s v="predicted"/>
    <n v="0.61"/>
    <n v="0.6"/>
    <n v="0.62"/>
    <n v="43"/>
    <n v="43"/>
    <n v="44"/>
    <n v="0.01"/>
    <n v="0"/>
    <n v="0.03"/>
    <n v="1"/>
    <n v="0.34"/>
    <n v="2"/>
    <s v="VR"/>
    <n v="12"/>
    <n v="11"/>
    <n v="13"/>
    <n v="850"/>
    <n v="800"/>
    <n v="910"/>
    <s v="High income"/>
    <n v="1.2"/>
    <n v="0.62"/>
    <n v="1.9"/>
    <n v="0.14000000000000001"/>
    <n v="0.13"/>
    <n v="0.28999999999999998"/>
    <n v="10"/>
    <n v="9.4"/>
    <n v="21"/>
    <n v="0"/>
    <n v="88"/>
    <n v="83"/>
    <n v="93"/>
  </r>
  <r>
    <x v="187"/>
    <s v="CH"/>
    <s v="CHE"/>
    <n v="756"/>
    <x v="1"/>
    <n v="1998"/>
    <n v="7113505"/>
    <n v="15"/>
    <n v="6.2"/>
    <n v="27"/>
    <n v="1000"/>
    <n v="440"/>
    <n v="1900"/>
    <s v="predicted"/>
    <n v="0.45"/>
    <n v="0.44"/>
    <n v="0.46"/>
    <n v="32"/>
    <n v="32"/>
    <n v="33"/>
    <n v="0.01"/>
    <n v="0.01"/>
    <n v="0.03"/>
    <n v="1"/>
    <n v="0.43"/>
    <n v="1.8"/>
    <s v="VR"/>
    <n v="11"/>
    <n v="11"/>
    <n v="12"/>
    <n v="810"/>
    <n v="770"/>
    <n v="850"/>
    <s v="High income"/>
    <n v="1.1000000000000001"/>
    <n v="0.62"/>
    <n v="1.8"/>
    <n v="0.13"/>
    <n v="0.12"/>
    <n v="0.25"/>
    <n v="9.1"/>
    <n v="8.6"/>
    <n v="18"/>
    <n v="0"/>
    <n v="92"/>
    <n v="88"/>
    <n v="98"/>
  </r>
  <r>
    <x v="187"/>
    <s v="CH"/>
    <s v="CHE"/>
    <n v="756"/>
    <x v="1"/>
    <n v="1999"/>
    <n v="7136813"/>
    <n v="14"/>
    <n v="6"/>
    <n v="25"/>
    <n v="1000"/>
    <n v="430"/>
    <n v="1800"/>
    <s v="predicted"/>
    <n v="0.39"/>
    <n v="0.38"/>
    <n v="0.4"/>
    <n v="28"/>
    <n v="27"/>
    <n v="28"/>
    <n v="0.01"/>
    <n v="0.01"/>
    <n v="0.03"/>
    <n v="1"/>
    <n v="0.43"/>
    <n v="1.8"/>
    <s v="VR"/>
    <n v="11"/>
    <n v="10"/>
    <n v="11"/>
    <n v="780"/>
    <n v="740"/>
    <n v="810"/>
    <s v="High income"/>
    <n v="1.1000000000000001"/>
    <n v="0.64"/>
    <n v="1.8"/>
    <n v="0.12"/>
    <n v="0.12"/>
    <n v="0.25"/>
    <n v="8.9"/>
    <n v="8.5"/>
    <n v="18"/>
    <n v="0"/>
    <n v="93"/>
    <n v="90"/>
    <n v="99"/>
  </r>
  <r>
    <x v="187"/>
    <s v="CH"/>
    <s v="CHE"/>
    <n v="756"/>
    <x v="1"/>
    <n v="2000"/>
    <n v="7165581"/>
    <n v="13"/>
    <n v="5.7"/>
    <n v="24"/>
    <n v="950"/>
    <n v="410"/>
    <n v="1700"/>
    <s v="predicted"/>
    <n v="0.48"/>
    <n v="0.47"/>
    <n v="0.49"/>
    <n v="34"/>
    <n v="34"/>
    <n v="35"/>
    <n v="0.01"/>
    <n v="0.01"/>
    <n v="0.03"/>
    <n v="1"/>
    <n v="0.43"/>
    <n v="1.8"/>
    <s v="VR"/>
    <n v="10"/>
    <n v="9.8000000000000007"/>
    <n v="11"/>
    <n v="740"/>
    <n v="700"/>
    <n v="780"/>
    <s v="High income"/>
    <n v="1.3"/>
    <n v="0.69"/>
    <n v="2.1"/>
    <n v="0.14000000000000001"/>
    <n v="0.13"/>
    <n v="0.28000000000000003"/>
    <n v="9.8000000000000007"/>
    <n v="9.3000000000000007"/>
    <n v="20"/>
    <n v="0"/>
    <n v="78"/>
    <n v="74"/>
    <n v="82"/>
  </r>
  <r>
    <x v="187"/>
    <s v="CH"/>
    <s v="CHE"/>
    <n v="756"/>
    <x v="1"/>
    <n v="2001"/>
    <n v="7200783"/>
    <n v="12"/>
    <n v="5.3"/>
    <n v="23"/>
    <n v="900"/>
    <n v="380"/>
    <n v="1600"/>
    <s v="predicted"/>
    <n v="0.34"/>
    <n v="0.34"/>
    <n v="0.35"/>
    <n v="25"/>
    <n v="24"/>
    <n v="25"/>
    <n v="0.01"/>
    <n v="0.01"/>
    <n v="0.03"/>
    <n v="1"/>
    <n v="0.43"/>
    <n v="1.8"/>
    <s v="VR"/>
    <n v="9.6999999999999993"/>
    <n v="9.1999999999999993"/>
    <n v="10"/>
    <n v="700"/>
    <n v="660"/>
    <n v="730"/>
    <s v="High income"/>
    <n v="1.4"/>
    <n v="0.72"/>
    <n v="2.4"/>
    <n v="0.14000000000000001"/>
    <n v="0.13"/>
    <n v="0.3"/>
    <n v="10"/>
    <n v="9.6"/>
    <n v="22"/>
    <n v="0"/>
    <n v="78"/>
    <n v="75"/>
    <n v="83"/>
  </r>
  <r>
    <x v="187"/>
    <s v="CH"/>
    <s v="CHE"/>
    <n v="756"/>
    <x v="1"/>
    <n v="2002"/>
    <n v="7241511"/>
    <n v="12"/>
    <n v="5"/>
    <n v="21"/>
    <n v="840"/>
    <n v="360"/>
    <n v="1500"/>
    <s v="predicted"/>
    <n v="0.35"/>
    <n v="0.34"/>
    <n v="0.35"/>
    <n v="25"/>
    <n v="25"/>
    <n v="26"/>
    <n v="0.01"/>
    <n v="0"/>
    <n v="0.03"/>
    <n v="1"/>
    <n v="0.22"/>
    <n v="2.4"/>
    <s v="VR"/>
    <n v="9.1"/>
    <n v="8.6999999999999993"/>
    <n v="9.5"/>
    <n v="660"/>
    <n v="630"/>
    <n v="690"/>
    <s v="High income"/>
    <n v="1.4"/>
    <n v="0.71"/>
    <n v="2.4"/>
    <n v="0.13"/>
    <n v="0.12"/>
    <n v="0.28999999999999998"/>
    <n v="9.5"/>
    <n v="9.1"/>
    <n v="21"/>
    <n v="0"/>
    <n v="90"/>
    <n v="86"/>
    <n v="94"/>
  </r>
  <r>
    <x v="187"/>
    <s v="CH"/>
    <s v="CHE"/>
    <n v="756"/>
    <x v="1"/>
    <n v="2003"/>
    <n v="7289079"/>
    <n v="11"/>
    <n v="4.5999999999999996"/>
    <n v="20"/>
    <n v="790"/>
    <n v="340"/>
    <n v="1400"/>
    <s v="predicted"/>
    <n v="0.24"/>
    <n v="0.24"/>
    <n v="0.25"/>
    <n v="18"/>
    <n v="17"/>
    <n v="18"/>
    <n v="0.01"/>
    <n v="0"/>
    <n v="0.04"/>
    <n v="1"/>
    <n v="0.12"/>
    <n v="2.8"/>
    <s v="VR"/>
    <n v="8.6"/>
    <n v="8.1999999999999993"/>
    <n v="9"/>
    <n v="630"/>
    <n v="600"/>
    <n v="650"/>
    <s v="High income"/>
    <n v="1.5"/>
    <n v="0.7"/>
    <n v="2.6"/>
    <n v="0.13"/>
    <n v="0.12"/>
    <n v="0.28000000000000003"/>
    <n v="9.3000000000000007"/>
    <n v="8.8000000000000007"/>
    <n v="21"/>
    <n v="0"/>
    <n v="92"/>
    <n v="88"/>
    <n v="95"/>
  </r>
  <r>
    <x v="187"/>
    <s v="CH"/>
    <s v="CHE"/>
    <n v="756"/>
    <x v="1"/>
    <n v="2004"/>
    <n v="7344597"/>
    <n v="10"/>
    <n v="4.3"/>
    <n v="19"/>
    <n v="750"/>
    <n v="310"/>
    <n v="1400"/>
    <s v="predicted"/>
    <n v="0.23"/>
    <n v="0.22"/>
    <n v="0.23"/>
    <n v="17"/>
    <n v="16"/>
    <n v="17"/>
    <n v="0.01"/>
    <n v="0"/>
    <n v="0.04"/>
    <n v="1"/>
    <n v="0.12"/>
    <n v="2.8"/>
    <s v="VR"/>
    <n v="8.1"/>
    <n v="7.8"/>
    <n v="8.6"/>
    <n v="590"/>
    <n v="570"/>
    <n v="630"/>
    <s v="High income"/>
    <n v="1.5"/>
    <n v="0.7"/>
    <n v="2.7"/>
    <n v="0.12"/>
    <n v="0.12"/>
    <n v="0.28999999999999998"/>
    <n v="9.1999999999999993"/>
    <n v="8.6999999999999993"/>
    <n v="21"/>
    <n v="0"/>
    <n v="93"/>
    <n v="87"/>
    <n v="96"/>
  </r>
  <r>
    <x v="187"/>
    <s v="CH"/>
    <s v="CHE"/>
    <n v="756"/>
    <x v="1"/>
    <n v="2005"/>
    <n v="7408608"/>
    <n v="9.6999999999999993"/>
    <n v="4"/>
    <n v="18"/>
    <n v="720"/>
    <n v="300"/>
    <n v="1300"/>
    <s v="predicted"/>
    <n v="0.28999999999999998"/>
    <n v="0.28999999999999998"/>
    <n v="0.3"/>
    <n v="22"/>
    <n v="21"/>
    <n v="22"/>
    <n v="0.01"/>
    <n v="0"/>
    <n v="0.04"/>
    <n v="1"/>
    <n v="0.12"/>
    <n v="2.8"/>
    <s v="VR"/>
    <n v="7.7"/>
    <n v="7.4"/>
    <n v="8.1999999999999993"/>
    <n v="570"/>
    <n v="550"/>
    <n v="610"/>
    <s v="High income"/>
    <n v="1.6"/>
    <n v="0.71"/>
    <n v="2.9"/>
    <n v="0.12"/>
    <n v="0.12"/>
    <n v="0.28999999999999998"/>
    <n v="9.1999999999999993"/>
    <n v="8.6"/>
    <n v="21"/>
    <n v="0"/>
    <n v="90"/>
    <n v="85"/>
    <n v="94"/>
  </r>
  <r>
    <x v="187"/>
    <s v="CH"/>
    <s v="CHE"/>
    <n v="756"/>
    <x v="1"/>
    <n v="2006"/>
    <n v="7482167"/>
    <n v="9.3000000000000007"/>
    <n v="3.8"/>
    <n v="17"/>
    <n v="700"/>
    <n v="290"/>
    <n v="1300"/>
    <s v="predicted"/>
    <n v="0.33"/>
    <n v="0.33"/>
    <n v="0.34"/>
    <n v="25"/>
    <n v="24"/>
    <n v="25"/>
    <n v="0.03"/>
    <n v="0.01"/>
    <n v="0.05"/>
    <n v="2"/>
    <n v="0.86"/>
    <n v="3.6"/>
    <s v="VR"/>
    <n v="7.5"/>
    <n v="7.2"/>
    <n v="7.8"/>
    <n v="560"/>
    <n v="540"/>
    <n v="590"/>
    <s v="High income"/>
    <n v="1.7"/>
    <n v="0.74"/>
    <n v="3"/>
    <n v="0.12"/>
    <n v="0.12"/>
    <n v="0.28999999999999998"/>
    <n v="9.3000000000000007"/>
    <n v="8.8000000000000007"/>
    <n v="22"/>
    <n v="0"/>
    <n v="85"/>
    <n v="81"/>
    <n v="88"/>
  </r>
  <r>
    <x v="187"/>
    <s v="CH"/>
    <s v="CHE"/>
    <n v="756"/>
    <x v="1"/>
    <n v="2007"/>
    <n v="7564712"/>
    <n v="9.1999999999999993"/>
    <n v="3.9"/>
    <n v="17"/>
    <n v="700"/>
    <n v="290"/>
    <n v="1300"/>
    <s v="predicted"/>
    <n v="0.22"/>
    <n v="0.21"/>
    <n v="0.22"/>
    <n v="17"/>
    <n v="16"/>
    <n v="17"/>
    <n v="0.03"/>
    <n v="0.01"/>
    <n v="0.05"/>
    <n v="2"/>
    <n v="0.86"/>
    <n v="3.6"/>
    <s v="VR"/>
    <n v="7.3"/>
    <n v="7"/>
    <n v="7.7"/>
    <n v="550"/>
    <n v="530"/>
    <n v="580"/>
    <s v="High income"/>
    <n v="1.7"/>
    <n v="0.78"/>
    <n v="3"/>
    <n v="0.13"/>
    <n v="0.12"/>
    <n v="0.28999999999999998"/>
    <n v="9.6"/>
    <n v="9"/>
    <n v="22"/>
    <n v="0"/>
    <n v="76"/>
    <n v="73"/>
    <n v="79"/>
  </r>
  <r>
    <x v="187"/>
    <s v="CH"/>
    <s v="CHE"/>
    <n v="756"/>
    <x v="1"/>
    <n v="2008"/>
    <n v="7653062"/>
    <n v="9.3000000000000007"/>
    <n v="4"/>
    <n v="17"/>
    <n v="710"/>
    <n v="300"/>
    <n v="1300"/>
    <s v="predicted"/>
    <n v="0.27"/>
    <n v="0.27"/>
    <n v="0.27"/>
    <n v="21"/>
    <n v="20"/>
    <n v="21"/>
    <n v="0.03"/>
    <n v="0.01"/>
    <n v="0.05"/>
    <n v="2"/>
    <n v="0.86"/>
    <n v="3.6"/>
    <s v="VR"/>
    <n v="7.2"/>
    <n v="6.9"/>
    <n v="7.6"/>
    <n v="550"/>
    <n v="530"/>
    <n v="580"/>
    <s v="High income"/>
    <n v="1.8"/>
    <n v="0.82"/>
    <n v="3.1"/>
    <n v="0.13"/>
    <n v="0.12"/>
    <n v="0.28999999999999998"/>
    <n v="9.9"/>
    <n v="9.4"/>
    <n v="22"/>
    <n v="0"/>
    <n v="84"/>
    <n v="80"/>
    <n v="88"/>
  </r>
  <r>
    <x v="187"/>
    <s v="CH"/>
    <s v="CHE"/>
    <n v="756"/>
    <x v="1"/>
    <n v="2009"/>
    <n v="7742768"/>
    <n v="9.3000000000000007"/>
    <n v="4.0999999999999996"/>
    <n v="17"/>
    <n v="720"/>
    <n v="320"/>
    <n v="1300"/>
    <s v="predicted"/>
    <n v="0.19"/>
    <n v="0.18"/>
    <n v="0.19"/>
    <n v="14"/>
    <n v="14"/>
    <n v="15"/>
    <n v="0.03"/>
    <n v="0.01"/>
    <n v="0.05"/>
    <n v="2"/>
    <n v="0.86"/>
    <n v="3.6"/>
    <s v="VR"/>
    <n v="7.2"/>
    <n v="6.8"/>
    <n v="7.5"/>
    <n v="560"/>
    <n v="530"/>
    <n v="580"/>
    <s v="High income"/>
    <n v="1.8"/>
    <n v="0.84"/>
    <n v="3.2"/>
    <n v="0.13"/>
    <n v="0.12"/>
    <n v="0.3"/>
    <n v="10"/>
    <n v="9.6"/>
    <n v="23"/>
    <n v="0"/>
    <n v="91"/>
    <n v="87"/>
    <n v="96"/>
  </r>
  <r>
    <x v="187"/>
    <s v="CH"/>
    <s v="CHE"/>
    <n v="756"/>
    <x v="1"/>
    <n v="2010"/>
    <n v="7830534"/>
    <n v="9.1999999999999993"/>
    <n v="4"/>
    <n v="17"/>
    <n v="720"/>
    <n v="320"/>
    <n v="1300"/>
    <s v="predicted"/>
    <n v="0.25"/>
    <n v="0.25"/>
    <n v="0.26"/>
    <n v="20"/>
    <n v="19"/>
    <n v="20"/>
    <n v="0.03"/>
    <n v="0.01"/>
    <n v="0.05"/>
    <n v="2"/>
    <n v="0.86"/>
    <n v="3.6"/>
    <s v="VR"/>
    <n v="7.1"/>
    <n v="6.7"/>
    <n v="7.4"/>
    <n v="560"/>
    <n v="520"/>
    <n v="580"/>
    <s v="High income"/>
    <n v="1.9"/>
    <n v="0.84"/>
    <n v="3.3"/>
    <n v="0.13"/>
    <n v="0.12"/>
    <n v="0.31"/>
    <n v="10"/>
    <n v="9.8000000000000007"/>
    <n v="24"/>
    <n v="0"/>
    <n v="92"/>
    <n v="87"/>
    <n v="98"/>
  </r>
  <r>
    <x v="187"/>
    <s v="CH"/>
    <s v="CHE"/>
    <n v="756"/>
    <x v="1"/>
    <n v="2011"/>
    <n v="7915200"/>
    <n v="9"/>
    <n v="3.9"/>
    <n v="16"/>
    <n v="710"/>
    <n v="310"/>
    <n v="1300"/>
    <s v="predicted"/>
    <n v="0.22"/>
    <n v="0.22"/>
    <n v="0.22"/>
    <n v="17"/>
    <n v="17"/>
    <n v="18"/>
    <n v="0.03"/>
    <n v="0.01"/>
    <n v="0.05"/>
    <n v="2"/>
    <n v="0.86"/>
    <n v="3.6"/>
    <s v="VR imputed"/>
    <n v="6.9"/>
    <n v="6.5"/>
    <n v="7.3"/>
    <n v="550"/>
    <n v="520"/>
    <n v="580"/>
    <s v="High income"/>
    <n v="1.9"/>
    <n v="0.84"/>
    <n v="3.5"/>
    <n v="0.13"/>
    <n v="0.13"/>
    <n v="0.31"/>
    <n v="11"/>
    <n v="10"/>
    <n v="25"/>
    <n v="0"/>
    <n v="95"/>
    <n v="90"/>
    <n v="100"/>
  </r>
  <r>
    <x v="187"/>
    <s v="CH"/>
    <s v="CHE"/>
    <n v="756"/>
    <x v="1"/>
    <n v="2012"/>
    <n v="7997399"/>
    <n v="8.5"/>
    <n v="3.6"/>
    <n v="16"/>
    <n v="680"/>
    <n v="290"/>
    <n v="1200"/>
    <s v="predicted"/>
    <n v="0.21"/>
    <n v="0.21"/>
    <n v="0.22"/>
    <n v="17"/>
    <n v="17"/>
    <n v="17"/>
    <n v="0.03"/>
    <n v="0.01"/>
    <n v="0.05"/>
    <n v="2"/>
    <n v="0.86"/>
    <n v="3.6"/>
    <s v="VR imputed"/>
    <n v="6.8"/>
    <n v="6.3"/>
    <n v="7.3"/>
    <n v="540"/>
    <n v="500"/>
    <n v="580"/>
    <s v="High income"/>
    <n v="2"/>
    <n v="0.83"/>
    <n v="3.6"/>
    <n v="0.13"/>
    <n v="0.12"/>
    <n v="0.32"/>
    <n v="11"/>
    <n v="9.9"/>
    <n v="25"/>
    <n v="0"/>
    <n v="77"/>
    <n v="71"/>
    <n v="83"/>
  </r>
  <r>
    <x v="187"/>
    <s v="CH"/>
    <s v="CHE"/>
    <n v="756"/>
    <x v="1"/>
    <n v="2013"/>
    <n v="8077833"/>
    <n v="8"/>
    <n v="3.2"/>
    <n v="15"/>
    <n v="650"/>
    <n v="250"/>
    <n v="1200"/>
    <s v="predicted"/>
    <n v="0.21"/>
    <n v="0.21"/>
    <n v="0.21"/>
    <n v="17"/>
    <n v="17"/>
    <n v="17"/>
    <n v="0.02"/>
    <n v="0.01"/>
    <n v="0.04"/>
    <n v="2"/>
    <n v="0.86"/>
    <n v="3.6"/>
    <s v="VR imputed"/>
    <n v="6.5"/>
    <n v="6.1"/>
    <n v="7.2"/>
    <n v="530"/>
    <n v="500"/>
    <n v="580"/>
    <s v="High income"/>
    <n v="2"/>
    <n v="0.79"/>
    <n v="3.8"/>
    <n v="0.13"/>
    <n v="0.12"/>
    <n v="0.33"/>
    <n v="11"/>
    <n v="10"/>
    <n v="26"/>
    <n v="0"/>
    <n v="88"/>
    <n v="80"/>
    <n v="94"/>
  </r>
  <r>
    <x v="188"/>
    <s v="SY"/>
    <s v="SYR"/>
    <n v="760"/>
    <x v="0"/>
    <n v="1990"/>
    <n v="12451539"/>
    <n v="86"/>
    <n v="40"/>
    <n v="150"/>
    <n v="11000"/>
    <n v="4900"/>
    <n v="19000"/>
    <s v="predicted"/>
    <n v="7.4"/>
    <n v="2"/>
    <n v="17"/>
    <n v="920"/>
    <n v="250"/>
    <n v="2200"/>
    <n v="0"/>
    <n v="0"/>
    <n v="0"/>
    <n v="0"/>
    <n v="0"/>
    <n v="0"/>
    <s v="Indirect"/>
    <n v="61"/>
    <n v="43"/>
    <n v="82"/>
    <n v="7500"/>
    <n v="5300"/>
    <n v="10000"/>
    <n v="0"/>
    <n v="0"/>
    <n v="0"/>
    <n v="0"/>
    <n v="0"/>
    <n v="0"/>
    <n v="0"/>
    <n v="0"/>
    <n v="0"/>
    <n v="0"/>
    <n v="0"/>
    <n v="80"/>
    <n v="59"/>
    <n v="110"/>
  </r>
  <r>
    <x v="188"/>
    <s v="SY"/>
    <s v="SYR"/>
    <n v="760"/>
    <x v="0"/>
    <n v="1991"/>
    <n v="12818302"/>
    <n v="82"/>
    <n v="38"/>
    <n v="143"/>
    <n v="10000"/>
    <n v="4800"/>
    <n v="18000"/>
    <s v="predicted"/>
    <n v="7"/>
    <n v="2"/>
    <n v="16"/>
    <n v="900"/>
    <n v="260"/>
    <n v="2100"/>
    <n v="0"/>
    <n v="0"/>
    <n v="0"/>
    <n v="0"/>
    <n v="0"/>
    <n v="0"/>
    <s v="Indirect"/>
    <n v="57"/>
    <n v="41"/>
    <n v="76"/>
    <n v="7400"/>
    <n v="5200"/>
    <n v="9800"/>
    <n v="0"/>
    <n v="0"/>
    <n v="0"/>
    <n v="0"/>
    <n v="0"/>
    <n v="0"/>
    <n v="0"/>
    <n v="0"/>
    <n v="0"/>
    <n v="0"/>
    <n v="0"/>
    <n v="77"/>
    <n v="58"/>
    <n v="110"/>
  </r>
  <r>
    <x v="188"/>
    <s v="SY"/>
    <s v="SYR"/>
    <n v="760"/>
    <x v="0"/>
    <n v="1992"/>
    <n v="13187960"/>
    <n v="77"/>
    <n v="36"/>
    <n v="135"/>
    <n v="10000"/>
    <n v="4700"/>
    <n v="18000"/>
    <s v="predicted"/>
    <n v="6.7"/>
    <n v="2"/>
    <n v="15"/>
    <n v="880"/>
    <n v="270"/>
    <n v="2000"/>
    <n v="0"/>
    <n v="0"/>
    <n v="0"/>
    <n v="0"/>
    <n v="0"/>
    <n v="0"/>
    <s v="Indirect"/>
    <n v="54"/>
    <n v="40"/>
    <n v="71"/>
    <n v="7200"/>
    <n v="5200"/>
    <n v="9400"/>
    <n v="0"/>
    <n v="0"/>
    <n v="0"/>
    <n v="0"/>
    <n v="0"/>
    <n v="0"/>
    <n v="0"/>
    <n v="0"/>
    <n v="0"/>
    <n v="0"/>
    <n v="0"/>
    <n v="76"/>
    <n v="58"/>
    <n v="100"/>
  </r>
  <r>
    <x v="188"/>
    <s v="SY"/>
    <s v="SYR"/>
    <n v="760"/>
    <x v="0"/>
    <n v="1993"/>
    <n v="13562742"/>
    <n v="73"/>
    <n v="33"/>
    <n v="127"/>
    <n v="9900"/>
    <n v="4500"/>
    <n v="17000"/>
    <s v="predicted"/>
    <n v="6.3"/>
    <n v="1.9"/>
    <n v="14"/>
    <n v="850"/>
    <n v="260"/>
    <n v="1900"/>
    <n v="0"/>
    <n v="0"/>
    <n v="0"/>
    <n v="0"/>
    <n v="0"/>
    <n v="0"/>
    <s v="Indirect"/>
    <n v="51"/>
    <n v="38"/>
    <n v="67"/>
    <n v="7000"/>
    <n v="5100"/>
    <n v="9100"/>
    <n v="0"/>
    <n v="0"/>
    <n v="0"/>
    <n v="0"/>
    <n v="0"/>
    <n v="0"/>
    <n v="0"/>
    <n v="0"/>
    <n v="0"/>
    <n v="0"/>
    <n v="0"/>
    <n v="0"/>
    <n v="0"/>
    <n v="0"/>
  </r>
  <r>
    <x v="188"/>
    <s v="SY"/>
    <s v="SYR"/>
    <n v="760"/>
    <x v="0"/>
    <n v="1994"/>
    <n v="13945646"/>
    <n v="69"/>
    <n v="31"/>
    <n v="120"/>
    <n v="9600"/>
    <n v="4400"/>
    <n v="17000"/>
    <s v="predicted"/>
    <n v="5.8"/>
    <n v="2"/>
    <n v="12"/>
    <n v="810"/>
    <n v="270"/>
    <n v="1700"/>
    <n v="0"/>
    <n v="0"/>
    <n v="0"/>
    <n v="0"/>
    <n v="0"/>
    <n v="0"/>
    <s v="Indirect"/>
    <n v="49"/>
    <n v="38"/>
    <n v="61"/>
    <n v="6800"/>
    <n v="5200"/>
    <n v="8500"/>
    <n v="0"/>
    <n v="0"/>
    <n v="0"/>
    <n v="0"/>
    <n v="0"/>
    <n v="0"/>
    <n v="0"/>
    <n v="0"/>
    <n v="0"/>
    <n v="0"/>
    <n v="0"/>
    <n v="76"/>
    <n v="60"/>
    <n v="98"/>
  </r>
  <r>
    <x v="188"/>
    <s v="SY"/>
    <s v="SYR"/>
    <n v="760"/>
    <x v="0"/>
    <n v="1995"/>
    <n v="14338240"/>
    <n v="65"/>
    <n v="29"/>
    <n v="113"/>
    <n v="9300"/>
    <n v="4200"/>
    <n v="16000"/>
    <s v="predicted"/>
    <n v="5.4"/>
    <n v="2.1"/>
    <n v="10"/>
    <n v="770"/>
    <n v="310"/>
    <n v="1500"/>
    <n v="0"/>
    <n v="0"/>
    <n v="0"/>
    <n v="0"/>
    <n v="0"/>
    <n v="0"/>
    <s v="Indirect"/>
    <n v="46"/>
    <n v="38"/>
    <n v="55"/>
    <n v="6600"/>
    <n v="5400"/>
    <n v="7900"/>
    <n v="0"/>
    <n v="0"/>
    <n v="0"/>
    <n v="0"/>
    <n v="0"/>
    <n v="0"/>
    <n v="0"/>
    <n v="0"/>
    <n v="0"/>
    <n v="0"/>
    <n v="0"/>
    <n v="67"/>
    <n v="56"/>
    <n v="82"/>
  </r>
  <r>
    <x v="188"/>
    <s v="SY"/>
    <s v="SYR"/>
    <n v="760"/>
    <x v="0"/>
    <n v="1996"/>
    <n v="14746306"/>
    <n v="60"/>
    <n v="27"/>
    <n v="106"/>
    <n v="8900"/>
    <n v="4000"/>
    <n v="16000"/>
    <s v="predicted"/>
    <n v="4.8"/>
    <n v="1.8"/>
    <n v="9.5"/>
    <n v="710"/>
    <n v="270"/>
    <n v="1400"/>
    <n v="0"/>
    <n v="0"/>
    <n v="0"/>
    <n v="0"/>
    <n v="0"/>
    <n v="0"/>
    <s v="Indirect"/>
    <n v="43"/>
    <n v="35"/>
    <n v="52"/>
    <n v="6400"/>
    <n v="5200"/>
    <n v="7700"/>
    <n v="0"/>
    <n v="0"/>
    <n v="0"/>
    <n v="0"/>
    <n v="0"/>
    <n v="0"/>
    <n v="0"/>
    <n v="0"/>
    <n v="0"/>
    <n v="0"/>
    <n v="0"/>
    <n v="81"/>
    <n v="68"/>
    <n v="99"/>
  </r>
  <r>
    <x v="188"/>
    <s v="SY"/>
    <s v="SYR"/>
    <n v="760"/>
    <x v="0"/>
    <n v="1997"/>
    <n v="15168523"/>
    <n v="56"/>
    <n v="24"/>
    <n v="99"/>
    <n v="8400"/>
    <n v="3700"/>
    <n v="15000"/>
    <s v="predicted"/>
    <n v="4.2"/>
    <n v="1.5"/>
    <n v="8.6"/>
    <n v="630"/>
    <n v="220"/>
    <n v="1300"/>
    <n v="0"/>
    <n v="0"/>
    <n v="0"/>
    <n v="0"/>
    <n v="0"/>
    <n v="0"/>
    <s v="Indirect"/>
    <n v="41"/>
    <n v="34"/>
    <n v="49"/>
    <n v="6200"/>
    <n v="5100"/>
    <n v="7500"/>
    <n v="0"/>
    <n v="0"/>
    <n v="0"/>
    <n v="0"/>
    <n v="0"/>
    <n v="0"/>
    <n v="0"/>
    <n v="0"/>
    <n v="0"/>
    <n v="0"/>
    <n v="0"/>
    <n v="80"/>
    <n v="66"/>
    <n v="98"/>
  </r>
  <r>
    <x v="188"/>
    <s v="SY"/>
    <s v="SYR"/>
    <n v="760"/>
    <x v="0"/>
    <n v="1998"/>
    <n v="15591261"/>
    <n v="51"/>
    <n v="22"/>
    <n v="93"/>
    <n v="8000"/>
    <n v="3400"/>
    <n v="14000"/>
    <s v="predicted"/>
    <n v="3.6"/>
    <n v="1.4"/>
    <n v="7"/>
    <n v="560"/>
    <n v="220"/>
    <n v="1100"/>
    <n v="0"/>
    <n v="0"/>
    <n v="0"/>
    <n v="0"/>
    <n v="0"/>
    <n v="0"/>
    <s v="Indirect"/>
    <n v="39"/>
    <n v="33"/>
    <n v="45"/>
    <n v="6100"/>
    <n v="5200"/>
    <n v="7000"/>
    <n v="0"/>
    <n v="0"/>
    <n v="0"/>
    <n v="0"/>
    <n v="0"/>
    <n v="0"/>
    <n v="0"/>
    <n v="0"/>
    <n v="0"/>
    <n v="0"/>
    <n v="0"/>
    <n v="89"/>
    <n v="77"/>
    <n v="100"/>
  </r>
  <r>
    <x v="188"/>
    <s v="SY"/>
    <s v="SYR"/>
    <n v="760"/>
    <x v="0"/>
    <n v="1999"/>
    <n v="15995760"/>
    <n v="47"/>
    <n v="19"/>
    <n v="87"/>
    <n v="7500"/>
    <n v="3100"/>
    <n v="14000"/>
    <s v="predicted"/>
    <n v="3"/>
    <n v="1.1000000000000001"/>
    <n v="5.9"/>
    <n v="480"/>
    <n v="180"/>
    <n v="950"/>
    <n v="0"/>
    <n v="0"/>
    <n v="0"/>
    <n v="0"/>
    <n v="0"/>
    <n v="0"/>
    <s v="Indirect"/>
    <n v="37"/>
    <n v="32"/>
    <n v="42"/>
    <n v="5900"/>
    <n v="5100"/>
    <n v="6700"/>
    <n v="0"/>
    <n v="0"/>
    <n v="0"/>
    <n v="0"/>
    <n v="0"/>
    <n v="0"/>
    <n v="0"/>
    <n v="0"/>
    <n v="0"/>
    <n v="0"/>
    <n v="0"/>
    <n v="93"/>
    <n v="81"/>
    <n v="110"/>
  </r>
  <r>
    <x v="188"/>
    <s v="SY"/>
    <s v="SYR"/>
    <n v="760"/>
    <x v="0"/>
    <n v="2000"/>
    <n v="16371208"/>
    <n v="43"/>
    <n v="17"/>
    <n v="81"/>
    <n v="7100"/>
    <n v="2800"/>
    <n v="13000"/>
    <s v="predicted"/>
    <n v="2.4"/>
    <n v="0.79"/>
    <n v="5.2"/>
    <n v="400"/>
    <n v="130"/>
    <n v="840"/>
    <n v="0"/>
    <n v="0"/>
    <n v="0"/>
    <n v="0"/>
    <n v="0"/>
    <n v="0"/>
    <s v="Indirect"/>
    <n v="35"/>
    <n v="30"/>
    <n v="40"/>
    <n v="5700"/>
    <n v="4900"/>
    <n v="6600"/>
    <n v="0"/>
    <n v="0"/>
    <n v="0"/>
    <n v="0"/>
    <n v="0"/>
    <n v="0"/>
    <n v="0"/>
    <n v="0"/>
    <n v="0"/>
    <n v="0"/>
    <n v="0"/>
    <n v="89"/>
    <n v="77"/>
    <n v="100"/>
  </r>
  <r>
    <x v="188"/>
    <s v="SY"/>
    <s v="SYR"/>
    <n v="760"/>
    <x v="0"/>
    <n v="2001"/>
    <n v="16700984"/>
    <n v="40"/>
    <n v="15"/>
    <n v="77"/>
    <n v="6600"/>
    <n v="2500"/>
    <n v="13000"/>
    <s v="predicted"/>
    <n v="2"/>
    <n v="0.6"/>
    <n v="4.4000000000000004"/>
    <n v="340"/>
    <n v="100"/>
    <n v="740"/>
    <n v="0"/>
    <n v="0"/>
    <n v="0"/>
    <n v="0"/>
    <n v="0"/>
    <n v="0"/>
    <s v="Indirect"/>
    <n v="33"/>
    <n v="28"/>
    <n v="38"/>
    <n v="5500"/>
    <n v="4700"/>
    <n v="6300"/>
    <n v="0"/>
    <n v="0"/>
    <n v="0"/>
    <n v="0"/>
    <n v="0"/>
    <n v="0"/>
    <n v="0"/>
    <n v="0"/>
    <n v="0"/>
    <n v="0"/>
    <n v="0"/>
    <n v="91"/>
    <n v="79"/>
    <n v="110"/>
  </r>
  <r>
    <x v="188"/>
    <s v="SY"/>
    <s v="SYR"/>
    <n v="760"/>
    <x v="0"/>
    <n v="2002"/>
    <n v="16994676"/>
    <n v="37"/>
    <n v="14"/>
    <n v="73"/>
    <n v="6400"/>
    <n v="2400"/>
    <n v="12000"/>
    <s v="predicted"/>
    <n v="1.9"/>
    <n v="0.52"/>
    <n v="4.2"/>
    <n v="310"/>
    <n v="88"/>
    <n v="710"/>
    <n v="0"/>
    <n v="0"/>
    <n v="0"/>
    <n v="0"/>
    <n v="0"/>
    <n v="0"/>
    <s v="Indirect"/>
    <n v="31"/>
    <n v="27"/>
    <n v="36"/>
    <n v="5300"/>
    <n v="4500"/>
    <n v="6100"/>
    <n v="0"/>
    <n v="0"/>
    <n v="0"/>
    <n v="0"/>
    <n v="0"/>
    <n v="0"/>
    <n v="0"/>
    <n v="0"/>
    <n v="0"/>
    <n v="0"/>
    <n v="0"/>
    <n v="90"/>
    <n v="78"/>
    <n v="110"/>
  </r>
  <r>
    <x v="188"/>
    <s v="SY"/>
    <s v="SYR"/>
    <n v="760"/>
    <x v="0"/>
    <n v="2003"/>
    <n v="17298476"/>
    <n v="36"/>
    <n v="14"/>
    <n v="69"/>
    <n v="6200"/>
    <n v="2300"/>
    <n v="12000"/>
    <s v="predicted"/>
    <n v="1.8"/>
    <n v="0.56999999999999995"/>
    <n v="3.9"/>
    <n v="320"/>
    <n v="99"/>
    <n v="680"/>
    <n v="0"/>
    <n v="0"/>
    <n v="0"/>
    <n v="0"/>
    <n v="0"/>
    <n v="0"/>
    <s v="Indirect"/>
    <n v="29"/>
    <n v="26"/>
    <n v="34"/>
    <n v="5100"/>
    <n v="4400"/>
    <n v="5800"/>
    <n v="0"/>
    <n v="0"/>
    <n v="0"/>
    <n v="0"/>
    <n v="0"/>
    <n v="0"/>
    <n v="0"/>
    <n v="0"/>
    <n v="0"/>
    <n v="0"/>
    <n v="0"/>
    <n v="95"/>
    <n v="83"/>
    <n v="110"/>
  </r>
  <r>
    <x v="188"/>
    <s v="SY"/>
    <s v="SYR"/>
    <n v="760"/>
    <x v="0"/>
    <n v="2004"/>
    <n v="17676012"/>
    <n v="34"/>
    <n v="13"/>
    <n v="65"/>
    <n v="6000"/>
    <n v="2300"/>
    <n v="11000"/>
    <s v="predicted"/>
    <n v="1.8"/>
    <n v="0.56000000000000005"/>
    <n v="3.9"/>
    <n v="320"/>
    <n v="99"/>
    <n v="690"/>
    <n v="0"/>
    <n v="0"/>
    <n v="0"/>
    <n v="0"/>
    <n v="0"/>
    <n v="0"/>
    <s v="Indirect"/>
    <n v="28"/>
    <n v="24"/>
    <n v="32"/>
    <n v="4900"/>
    <n v="4200"/>
    <n v="5700"/>
    <n v="0"/>
    <n v="0"/>
    <n v="0"/>
    <n v="0"/>
    <n v="0"/>
    <n v="0"/>
    <n v="0"/>
    <n v="0"/>
    <n v="0"/>
    <n v="0"/>
    <n v="0"/>
    <n v="93"/>
    <n v="81"/>
    <n v="110"/>
  </r>
  <r>
    <x v="188"/>
    <s v="SY"/>
    <s v="SYR"/>
    <n v="760"/>
    <x v="0"/>
    <n v="2005"/>
    <n v="18167367"/>
    <n v="32"/>
    <n v="12"/>
    <n v="62"/>
    <n v="5900"/>
    <n v="2300"/>
    <n v="11000"/>
    <s v="predicted"/>
    <n v="1.8"/>
    <n v="0.52"/>
    <n v="3.9"/>
    <n v="320"/>
    <n v="95"/>
    <n v="710"/>
    <n v="0"/>
    <n v="0"/>
    <n v="0"/>
    <n v="0"/>
    <n v="0"/>
    <n v="0"/>
    <s v="Indirect"/>
    <n v="26"/>
    <n v="22"/>
    <n v="31"/>
    <n v="4800"/>
    <n v="4000"/>
    <n v="5600"/>
    <n v="0"/>
    <n v="0"/>
    <n v="0"/>
    <n v="0"/>
    <n v="0"/>
    <n v="0"/>
    <n v="0"/>
    <n v="0"/>
    <n v="0"/>
    <n v="0"/>
    <n v="0"/>
    <n v="90"/>
    <n v="77"/>
    <n v="110"/>
  </r>
  <r>
    <x v="188"/>
    <s v="SY"/>
    <s v="SYR"/>
    <n v="760"/>
    <x v="0"/>
    <n v="2006"/>
    <n v="18804914"/>
    <n v="31"/>
    <n v="12"/>
    <n v="58"/>
    <n v="5800"/>
    <n v="2300"/>
    <n v="11000"/>
    <s v="predicted"/>
    <n v="1.7"/>
    <n v="0.49"/>
    <n v="4"/>
    <n v="330"/>
    <n v="91"/>
    <n v="750"/>
    <n v="0"/>
    <n v="0"/>
    <n v="0"/>
    <n v="0"/>
    <n v="0"/>
    <n v="0"/>
    <s v="Indirect"/>
    <n v="25"/>
    <n v="20"/>
    <n v="30"/>
    <n v="4700"/>
    <n v="3800"/>
    <n v="5600"/>
    <n v="0"/>
    <n v="0"/>
    <n v="0"/>
    <n v="0"/>
    <n v="0"/>
    <n v="0"/>
    <n v="0"/>
    <n v="0"/>
    <n v="0"/>
    <n v="0"/>
    <n v="0"/>
    <n v="84"/>
    <n v="70"/>
    <n v="100"/>
  </r>
  <r>
    <x v="188"/>
    <s v="SY"/>
    <s v="SYR"/>
    <n v="760"/>
    <x v="0"/>
    <n v="2007"/>
    <n v="19561477"/>
    <n v="30"/>
    <n v="12"/>
    <n v="55"/>
    <n v="5800"/>
    <n v="2300"/>
    <n v="11000"/>
    <s v="predicted"/>
    <n v="1.7"/>
    <n v="0.54"/>
    <n v="3.8"/>
    <n v="340"/>
    <n v="110"/>
    <n v="740"/>
    <n v="0"/>
    <n v="0"/>
    <n v="0"/>
    <n v="0"/>
    <n v="0"/>
    <n v="0"/>
    <s v="Indirect"/>
    <n v="24"/>
    <n v="20"/>
    <n v="28"/>
    <n v="4600"/>
    <n v="3900"/>
    <n v="5400"/>
    <n v="0"/>
    <n v="0"/>
    <n v="0"/>
    <n v="0"/>
    <n v="0"/>
    <n v="0"/>
    <n v="0"/>
    <n v="0"/>
    <n v="0"/>
    <n v="0"/>
    <n v="0"/>
    <n v="91"/>
    <n v="78"/>
    <n v="110"/>
  </r>
  <r>
    <x v="188"/>
    <s v="SY"/>
    <s v="SYR"/>
    <n v="760"/>
    <x v="0"/>
    <n v="2008"/>
    <n v="20346056"/>
    <n v="28"/>
    <n v="11"/>
    <n v="53"/>
    <n v="5800"/>
    <n v="2300"/>
    <n v="11000"/>
    <s v="predicted"/>
    <n v="1.7"/>
    <n v="0.53"/>
    <n v="3.9"/>
    <n v="360"/>
    <n v="110"/>
    <n v="790"/>
    <n v="0"/>
    <n v="0"/>
    <n v="0"/>
    <n v="0"/>
    <n v="0"/>
    <n v="0"/>
    <s v="Indirect"/>
    <n v="22"/>
    <n v="18"/>
    <n v="27"/>
    <n v="4500"/>
    <n v="3700"/>
    <n v="5400"/>
    <n v="0"/>
    <n v="0"/>
    <n v="0"/>
    <n v="0"/>
    <n v="0"/>
    <n v="0"/>
    <n v="0"/>
    <n v="0"/>
    <n v="0"/>
    <n v="0"/>
    <n v="0"/>
    <n v="82"/>
    <n v="68"/>
    <n v="100"/>
  </r>
  <r>
    <x v="188"/>
    <s v="SY"/>
    <s v="SYR"/>
    <n v="760"/>
    <x v="0"/>
    <n v="2009"/>
    <n v="21031546"/>
    <n v="27"/>
    <n v="11"/>
    <n v="50"/>
    <n v="5700"/>
    <n v="2400"/>
    <n v="11000"/>
    <s v="predicted"/>
    <n v="1.8"/>
    <n v="0.56999999999999995"/>
    <n v="3.8"/>
    <n v="370"/>
    <n v="120"/>
    <n v="800"/>
    <n v="0"/>
    <n v="0"/>
    <n v="0"/>
    <n v="0"/>
    <n v="0"/>
    <n v="0"/>
    <s v="Indirect"/>
    <n v="21"/>
    <n v="17"/>
    <n v="25"/>
    <n v="4400"/>
    <n v="3600"/>
    <n v="5300"/>
    <n v="0"/>
    <n v="0"/>
    <n v="0"/>
    <n v="0"/>
    <n v="0"/>
    <n v="0"/>
    <n v="0"/>
    <n v="0"/>
    <n v="0"/>
    <n v="0"/>
    <n v="0"/>
    <n v="91"/>
    <n v="77"/>
    <n v="110"/>
  </r>
  <r>
    <x v="188"/>
    <s v="SY"/>
    <s v="SYR"/>
    <n v="760"/>
    <x v="0"/>
    <n v="2010"/>
    <n v="21532647"/>
    <n v="26"/>
    <n v="11"/>
    <n v="47"/>
    <n v="5600"/>
    <n v="2400"/>
    <n v="10000"/>
    <s v="predicted"/>
    <n v="1.8"/>
    <n v="0.62"/>
    <n v="3.8"/>
    <n v="390"/>
    <n v="130"/>
    <n v="820"/>
    <n v="0"/>
    <n v="0"/>
    <n v="0"/>
    <n v="0"/>
    <n v="0"/>
    <n v="0"/>
    <s v="Indirect"/>
    <n v="20"/>
    <n v="16"/>
    <n v="24"/>
    <n v="4300"/>
    <n v="3500"/>
    <n v="5100"/>
    <n v="0"/>
    <n v="0"/>
    <n v="0"/>
    <n v="0"/>
    <n v="0"/>
    <n v="0"/>
    <n v="0"/>
    <n v="0"/>
    <n v="0"/>
    <n v="0"/>
    <n v="0"/>
    <n v="86"/>
    <n v="72"/>
    <n v="100"/>
  </r>
  <r>
    <x v="188"/>
    <s v="SY"/>
    <s v="SYR"/>
    <n v="760"/>
    <x v="0"/>
    <n v="2011"/>
    <n v="21804363"/>
    <n v="25"/>
    <n v="11"/>
    <n v="45"/>
    <n v="5500"/>
    <n v="2400"/>
    <n v="9900"/>
    <s v="predicted"/>
    <n v="1.9"/>
    <n v="0.68"/>
    <n v="3.8"/>
    <n v="410"/>
    <n v="150"/>
    <n v="830"/>
    <n v="0"/>
    <n v="0"/>
    <n v="0"/>
    <n v="0"/>
    <n v="0"/>
    <n v="0"/>
    <s v="Indirect"/>
    <n v="19"/>
    <n v="16"/>
    <n v="22"/>
    <n v="4100"/>
    <n v="3400"/>
    <n v="4900"/>
    <n v="0"/>
    <n v="0"/>
    <n v="0"/>
    <n v="0"/>
    <n v="0"/>
    <n v="0"/>
    <n v="0"/>
    <n v="0"/>
    <n v="0"/>
    <n v="0"/>
    <n v="0"/>
    <n v="88"/>
    <n v="74"/>
    <n v="110"/>
  </r>
  <r>
    <x v="188"/>
    <s v="SY"/>
    <s v="SYR"/>
    <n v="760"/>
    <x v="0"/>
    <n v="2012"/>
    <n v="21889682"/>
    <n v="25"/>
    <n v="11"/>
    <n v="43"/>
    <n v="5400"/>
    <n v="2400"/>
    <n v="9500"/>
    <s v="predicted"/>
    <n v="2"/>
    <n v="0.78"/>
    <n v="3.8"/>
    <n v="430"/>
    <n v="170"/>
    <n v="830"/>
    <n v="0"/>
    <n v="0"/>
    <n v="0"/>
    <n v="0"/>
    <n v="0"/>
    <n v="0"/>
    <s v="Indirect"/>
    <n v="18"/>
    <n v="15"/>
    <n v="21"/>
    <n v="3900"/>
    <n v="3200"/>
    <n v="4600"/>
    <n v="0"/>
    <n v="0"/>
    <n v="0"/>
    <n v="0"/>
    <n v="0"/>
    <n v="0"/>
    <n v="0"/>
    <n v="0"/>
    <n v="0"/>
    <n v="0"/>
    <n v="0"/>
    <n v="77"/>
    <n v="65"/>
    <n v="93"/>
  </r>
  <r>
    <x v="188"/>
    <s v="SY"/>
    <s v="SYR"/>
    <n v="760"/>
    <x v="0"/>
    <n v="2013"/>
    <n v="21898061"/>
    <n v="24"/>
    <n v="11"/>
    <n v="42"/>
    <n v="5200"/>
    <n v="2400"/>
    <n v="9100"/>
    <s v="predicted"/>
    <n v="2.1"/>
    <n v="0.9"/>
    <n v="3.8"/>
    <n v="450"/>
    <n v="200"/>
    <n v="830"/>
    <n v="0"/>
    <n v="0"/>
    <n v="0"/>
    <n v="0"/>
    <n v="0"/>
    <n v="0"/>
    <s v="Indirect"/>
    <n v="17"/>
    <n v="14"/>
    <n v="20"/>
    <n v="3700"/>
    <n v="3000"/>
    <n v="4400"/>
    <n v="0"/>
    <n v="0"/>
    <n v="0"/>
    <n v="0"/>
    <n v="0"/>
    <n v="0"/>
    <n v="0"/>
    <n v="0"/>
    <n v="0"/>
    <n v="0"/>
    <n v="0"/>
    <n v="74"/>
    <n v="63"/>
    <n v="90"/>
  </r>
  <r>
    <x v="189"/>
    <s v="TJ"/>
    <s v="TJK"/>
    <n v="762"/>
    <x v="1"/>
    <n v="1990"/>
    <n v="5297286"/>
    <n v="121"/>
    <n v="64"/>
    <n v="197"/>
    <n v="6400"/>
    <n v="3400"/>
    <n v="10000"/>
    <s v="predicted"/>
    <n v="6.4"/>
    <n v="4.5"/>
    <n v="8.6"/>
    <n v="340"/>
    <n v="240"/>
    <n v="460"/>
    <n v="0.02"/>
    <n v="0.01"/>
    <n v="0.03"/>
    <n v="1"/>
    <n v="0.56999999999999995"/>
    <n v="1.5"/>
    <s v="VR"/>
    <n v="72"/>
    <n v="68"/>
    <n v="84"/>
    <n v="3800"/>
    <n v="3600"/>
    <n v="4500"/>
    <s v="Mortality"/>
    <n v="0.09"/>
    <n v="7.0000000000000007E-2"/>
    <n v="0.12"/>
    <n v="7.0000000000000007E-2"/>
    <n v="0.05"/>
    <n v="0.09"/>
    <n v="3.5"/>
    <n v="2.9"/>
    <n v="4.7"/>
    <n v="0"/>
    <n v="64"/>
    <n v="55"/>
    <n v="68"/>
  </r>
  <r>
    <x v="189"/>
    <s v="TJ"/>
    <s v="TJK"/>
    <n v="762"/>
    <x v="1"/>
    <n v="1991"/>
    <n v="5417554"/>
    <n v="159"/>
    <n v="82"/>
    <n v="262"/>
    <n v="8600"/>
    <n v="4500"/>
    <n v="14000"/>
    <s v="predicted"/>
    <n v="7.4"/>
    <n v="5.3"/>
    <n v="9.9"/>
    <n v="400"/>
    <n v="280"/>
    <n v="540"/>
    <n v="0.06"/>
    <n v="0.04"/>
    <n v="7.0000000000000007E-2"/>
    <n v="3"/>
    <n v="2.1"/>
    <n v="4.0999999999999996"/>
    <s v="VR"/>
    <n v="84"/>
    <n v="80"/>
    <n v="93"/>
    <n v="4500"/>
    <n v="4300"/>
    <n v="5000"/>
    <s v="Mortality"/>
    <n v="0.11"/>
    <n v="0.08"/>
    <n v="0.15"/>
    <n v="0.09"/>
    <n v="0.08"/>
    <n v="0.13"/>
    <n v="5.0999999999999996"/>
    <n v="4.0999999999999996"/>
    <n v="7"/>
    <n v="0"/>
    <n v="47"/>
    <n v="42"/>
    <n v="49"/>
  </r>
  <r>
    <x v="189"/>
    <s v="TJ"/>
    <s v="TJK"/>
    <n v="762"/>
    <x v="1"/>
    <n v="1992"/>
    <n v="5523207"/>
    <n v="202"/>
    <n v="101"/>
    <n v="338"/>
    <n v="11000"/>
    <n v="5600"/>
    <n v="19000"/>
    <s v="predicted"/>
    <n v="6.7"/>
    <n v="5"/>
    <n v="8.6"/>
    <n v="370"/>
    <n v="280"/>
    <n v="470"/>
    <n v="0.09"/>
    <n v="7.0000000000000007E-2"/>
    <n v="0.11"/>
    <n v="5"/>
    <n v="4.0999999999999996"/>
    <n v="6"/>
    <s v="VR"/>
    <n v="98"/>
    <n v="92"/>
    <n v="107"/>
    <n v="5400"/>
    <n v="5100"/>
    <n v="5900"/>
    <s v="Mortality"/>
    <n v="0.16"/>
    <n v="0.12"/>
    <n v="0.2"/>
    <n v="0.15"/>
    <n v="0.12"/>
    <n v="0.2"/>
    <n v="8.4"/>
    <n v="6.7"/>
    <n v="11"/>
    <n v="0"/>
    <n v="31"/>
    <n v="28"/>
    <n v="33"/>
  </r>
  <r>
    <x v="189"/>
    <s v="TJ"/>
    <s v="TJK"/>
    <n v="762"/>
    <x v="1"/>
    <n v="1993"/>
    <n v="5616797"/>
    <n v="247"/>
    <n v="119"/>
    <n v="421"/>
    <n v="14000"/>
    <n v="6700"/>
    <n v="24000"/>
    <s v="predicted"/>
    <n v="8.1"/>
    <n v="6.5"/>
    <n v="9.8000000000000007"/>
    <n v="450"/>
    <n v="370"/>
    <n v="550"/>
    <n v="0.16"/>
    <n v="0.13"/>
    <n v="0.2"/>
    <n v="9"/>
    <n v="7.1"/>
    <n v="11"/>
    <s v="VR"/>
    <n v="114"/>
    <n v="106"/>
    <n v="126"/>
    <n v="6400"/>
    <n v="5900"/>
    <n v="7100"/>
    <s v="Mortality"/>
    <n v="0.21"/>
    <n v="0.16"/>
    <n v="0.27"/>
    <n v="0.24"/>
    <n v="0.19"/>
    <n v="0.31"/>
    <n v="14"/>
    <n v="11"/>
    <n v="17"/>
    <n v="0"/>
    <n v="10"/>
    <n v="9.1999999999999993"/>
    <n v="11"/>
  </r>
  <r>
    <x v="189"/>
    <s v="TJ"/>
    <s v="TJK"/>
    <n v="762"/>
    <x v="1"/>
    <n v="1994"/>
    <n v="5702611"/>
    <n v="293"/>
    <n v="139"/>
    <n v="503"/>
    <n v="17000"/>
    <n v="7900"/>
    <n v="29000"/>
    <s v="predicted"/>
    <n v="11"/>
    <n v="8.1"/>
    <n v="14"/>
    <n v="620"/>
    <n v="460"/>
    <n v="790"/>
    <n v="0.26"/>
    <n v="0.21"/>
    <n v="0.33"/>
    <n v="15"/>
    <n v="12"/>
    <n v="19"/>
    <s v="VR"/>
    <n v="132"/>
    <n v="121"/>
    <n v="146"/>
    <n v="7500"/>
    <n v="6900"/>
    <n v="8300"/>
    <s v="Mortality"/>
    <n v="0.3"/>
    <n v="0.23"/>
    <n v="0.38"/>
    <n v="0.39"/>
    <n v="0.31"/>
    <n v="0.5"/>
    <n v="22"/>
    <n v="17"/>
    <n v="28"/>
    <n v="0"/>
    <n v="12"/>
    <n v="11"/>
    <n v="13"/>
  </r>
  <r>
    <x v="189"/>
    <s v="TJ"/>
    <s v="TJK"/>
    <n v="762"/>
    <x v="1"/>
    <n v="1995"/>
    <n v="5784330"/>
    <n v="339"/>
    <n v="160"/>
    <n v="584"/>
    <n v="20000"/>
    <n v="9200"/>
    <n v="34000"/>
    <s v="predicted"/>
    <n v="12"/>
    <n v="8.4"/>
    <n v="16"/>
    <n v="690"/>
    <n v="490"/>
    <n v="930"/>
    <n v="0.41"/>
    <n v="0.32"/>
    <n v="0.52"/>
    <n v="24"/>
    <n v="18"/>
    <n v="30"/>
    <s v="VR"/>
    <n v="150"/>
    <n v="138"/>
    <n v="166"/>
    <n v="8700"/>
    <n v="8000"/>
    <n v="9600"/>
    <s v="Mortality"/>
    <n v="0.41"/>
    <n v="0.32"/>
    <n v="0.52"/>
    <n v="0.61"/>
    <n v="0.49"/>
    <n v="0.77"/>
    <n v="36"/>
    <n v="28"/>
    <n v="45"/>
    <n v="0"/>
    <n v="23"/>
    <n v="21"/>
    <n v="25"/>
  </r>
  <r>
    <x v="189"/>
    <s v="TJ"/>
    <s v="TJK"/>
    <n v="762"/>
    <x v="1"/>
    <n v="1996"/>
    <n v="5862347"/>
    <n v="379"/>
    <n v="179"/>
    <n v="653"/>
    <n v="22000"/>
    <n v="10000"/>
    <n v="38000"/>
    <s v="predicted"/>
    <n v="15"/>
    <n v="9.6999999999999993"/>
    <n v="22"/>
    <n v="900"/>
    <n v="570"/>
    <n v="1300"/>
    <n v="0.63"/>
    <n v="0.49"/>
    <n v="0.79"/>
    <n v="37"/>
    <n v="29"/>
    <n v="46"/>
    <s v="VR"/>
    <n v="168"/>
    <n v="156"/>
    <n v="183"/>
    <n v="9800"/>
    <n v="9100"/>
    <n v="11000"/>
    <s v="Mortality"/>
    <n v="0.56999999999999995"/>
    <n v="0.45"/>
    <n v="0.71"/>
    <n v="0.96"/>
    <n v="0.77"/>
    <n v="1.2"/>
    <n v="56"/>
    <n v="45"/>
    <n v="71"/>
    <n v="0"/>
    <n v="17"/>
    <n v="15"/>
    <n v="18"/>
  </r>
  <r>
    <x v="189"/>
    <s v="TJ"/>
    <s v="TJK"/>
    <n v="762"/>
    <x v="1"/>
    <n v="1997"/>
    <n v="5937177"/>
    <n v="414"/>
    <n v="196"/>
    <n v="710"/>
    <n v="25000"/>
    <n v="12000"/>
    <n v="42000"/>
    <s v="predicted"/>
    <n v="14"/>
    <n v="8.6999999999999993"/>
    <n v="21"/>
    <n v="850"/>
    <n v="520"/>
    <n v="1300"/>
    <n v="0.94"/>
    <n v="0.73"/>
    <n v="1.2"/>
    <n v="56"/>
    <n v="43"/>
    <n v="71"/>
    <s v="VR"/>
    <n v="185"/>
    <n v="171"/>
    <n v="197"/>
    <n v="11000"/>
    <n v="10000"/>
    <n v="12000"/>
    <s v="Mortality"/>
    <n v="0.78"/>
    <n v="0.62"/>
    <n v="0.97"/>
    <n v="1.4"/>
    <n v="1.2"/>
    <n v="1.8"/>
    <n v="86"/>
    <n v="71"/>
    <n v="110"/>
    <n v="0"/>
    <n v="20"/>
    <n v="18"/>
    <n v="21"/>
  </r>
  <r>
    <x v="189"/>
    <s v="TJ"/>
    <s v="TJK"/>
    <n v="762"/>
    <x v="1"/>
    <n v="1998"/>
    <n v="6012933"/>
    <n v="441"/>
    <n v="210"/>
    <n v="755"/>
    <n v="27000"/>
    <n v="13000"/>
    <n v="45000"/>
    <s v="predicted"/>
    <n v="16"/>
    <n v="9.4"/>
    <n v="24"/>
    <n v="960"/>
    <n v="570"/>
    <n v="1500"/>
    <n v="1.3"/>
    <n v="1"/>
    <n v="1.7"/>
    <n v="80"/>
    <n v="60"/>
    <n v="100"/>
    <s v="VR"/>
    <n v="200"/>
    <n v="184"/>
    <n v="211"/>
    <n v="12000"/>
    <n v="11000"/>
    <n v="13000"/>
    <s v="Mortality"/>
    <n v="1"/>
    <n v="0.82"/>
    <n v="1.3"/>
    <n v="2.1"/>
    <n v="1.7"/>
    <n v="2.6"/>
    <n v="120"/>
    <n v="100"/>
    <n v="160"/>
    <n v="0"/>
    <n v="20"/>
    <n v="19"/>
    <n v="22"/>
  </r>
  <r>
    <x v="189"/>
    <s v="TJ"/>
    <s v="TJK"/>
    <n v="762"/>
    <x v="1"/>
    <n v="1999"/>
    <n v="6094661"/>
    <n v="458"/>
    <n v="221"/>
    <n v="779"/>
    <n v="28000"/>
    <n v="13000"/>
    <n v="47000"/>
    <s v="predicted"/>
    <n v="15"/>
    <n v="9"/>
    <n v="23"/>
    <n v="930"/>
    <n v="550"/>
    <n v="1400"/>
    <n v="1.8"/>
    <n v="1.3"/>
    <n v="2.2999999999999998"/>
    <n v="110"/>
    <n v="79"/>
    <n v="140"/>
    <s v="VR"/>
    <n v="211"/>
    <n v="193"/>
    <n v="225"/>
    <n v="13000"/>
    <n v="12000"/>
    <n v="14000"/>
    <s v="Mortality"/>
    <n v="1.3"/>
    <n v="1"/>
    <n v="1.7"/>
    <n v="2.8"/>
    <n v="2.2999999999999998"/>
    <n v="3.6"/>
    <n v="170"/>
    <n v="140"/>
    <n v="220"/>
    <n v="0"/>
    <n v="20"/>
    <n v="19"/>
    <n v="22"/>
  </r>
  <r>
    <x v="189"/>
    <s v="TJ"/>
    <s v="TJK"/>
    <n v="762"/>
    <x v="1"/>
    <n v="2000"/>
    <n v="6186152"/>
    <n v="461"/>
    <n v="226"/>
    <n v="780"/>
    <n v="29000"/>
    <n v="14000"/>
    <n v="48000"/>
    <s v="predicted"/>
    <n v="20"/>
    <n v="11"/>
    <n v="31"/>
    <n v="1200"/>
    <n v="690"/>
    <n v="1900"/>
    <n v="2.1"/>
    <n v="1.6"/>
    <n v="2.8"/>
    <n v="130"/>
    <n v="96"/>
    <n v="180"/>
    <s v="VR"/>
    <n v="219"/>
    <n v="199"/>
    <n v="230"/>
    <n v="14000"/>
    <n v="12000"/>
    <n v="14000"/>
    <s v="Mortality"/>
    <n v="1.6"/>
    <n v="1.2"/>
    <n v="2.1"/>
    <n v="3.6"/>
    <n v="2.9"/>
    <n v="4.5999999999999996"/>
    <n v="220"/>
    <n v="180"/>
    <n v="290"/>
    <n v="0"/>
    <n v="21"/>
    <n v="20"/>
    <n v="23"/>
  </r>
  <r>
    <x v="189"/>
    <s v="TJ"/>
    <s v="TJK"/>
    <n v="762"/>
    <x v="1"/>
    <n v="2001"/>
    <n v="6289340"/>
    <n v="456"/>
    <n v="226"/>
    <n v="766"/>
    <n v="29000"/>
    <n v="14000"/>
    <n v="48000"/>
    <s v="predicted"/>
    <n v="20"/>
    <n v="13"/>
    <n v="30"/>
    <n v="1300"/>
    <n v="810"/>
    <n v="1900"/>
    <n v="2.5"/>
    <n v="1.8"/>
    <n v="3.3"/>
    <n v="160"/>
    <n v="110"/>
    <n v="210"/>
    <s v="VR"/>
    <n v="222"/>
    <n v="203"/>
    <n v="232"/>
    <n v="14000"/>
    <n v="13000"/>
    <n v="15000"/>
    <s v="Mortality"/>
    <n v="1.9"/>
    <n v="1.5"/>
    <n v="2.4"/>
    <n v="4.3"/>
    <n v="3.4"/>
    <n v="5.6"/>
    <n v="270"/>
    <n v="220"/>
    <n v="350"/>
    <n v="0"/>
    <n v="25"/>
    <n v="24"/>
    <n v="27"/>
  </r>
  <r>
    <x v="189"/>
    <s v="TJ"/>
    <s v="TJK"/>
    <n v="762"/>
    <x v="1"/>
    <n v="2002"/>
    <n v="6404118"/>
    <n v="443"/>
    <n v="223"/>
    <n v="737"/>
    <n v="28000"/>
    <n v="14000"/>
    <n v="47000"/>
    <s v="predicted"/>
    <n v="17"/>
    <n v="12"/>
    <n v="24"/>
    <n v="1100"/>
    <n v="760"/>
    <n v="1500"/>
    <n v="2.7"/>
    <n v="1.9"/>
    <n v="3.6"/>
    <n v="170"/>
    <n v="120"/>
    <n v="230"/>
    <s v="VR"/>
    <n v="220"/>
    <n v="205"/>
    <n v="230"/>
    <n v="14000"/>
    <n v="13000"/>
    <n v="15000"/>
    <s v="Mortality"/>
    <n v="2.2000000000000002"/>
    <n v="1.6"/>
    <n v="2.8"/>
    <n v="4.8"/>
    <n v="3.9"/>
    <n v="6.5"/>
    <n v="310"/>
    <n v="250"/>
    <n v="410"/>
    <n v="0"/>
    <n v="29"/>
    <n v="27"/>
    <n v="31"/>
  </r>
  <r>
    <x v="189"/>
    <s v="TJ"/>
    <s v="TJK"/>
    <n v="762"/>
    <x v="1"/>
    <n v="2003"/>
    <n v="6529609"/>
    <n v="421"/>
    <n v="215"/>
    <n v="694"/>
    <n v="27000"/>
    <n v="14000"/>
    <n v="45000"/>
    <s v="predicted"/>
    <n v="17"/>
    <n v="12"/>
    <n v="23"/>
    <n v="1100"/>
    <n v="780"/>
    <n v="1500"/>
    <n v="2.8"/>
    <n v="2"/>
    <n v="3.7"/>
    <n v="180"/>
    <n v="130"/>
    <n v="240"/>
    <s v="VR"/>
    <n v="215"/>
    <n v="201"/>
    <n v="226"/>
    <n v="14000"/>
    <n v="13000"/>
    <n v="15000"/>
    <s v="Mortality"/>
    <n v="2.4"/>
    <n v="1.8"/>
    <n v="3.2"/>
    <n v="5.2"/>
    <n v="4.2"/>
    <n v="7.1"/>
    <n v="340"/>
    <n v="270"/>
    <n v="460"/>
    <n v="0"/>
    <n v="62"/>
    <n v="59"/>
    <n v="66"/>
  </r>
  <r>
    <x v="189"/>
    <s v="TJ"/>
    <s v="TJK"/>
    <n v="762"/>
    <x v="1"/>
    <n v="2004"/>
    <n v="6663929"/>
    <n v="392"/>
    <n v="202"/>
    <n v="643"/>
    <n v="26000"/>
    <n v="13000"/>
    <n v="43000"/>
    <s v="predicted"/>
    <n v="15"/>
    <n v="11"/>
    <n v="20"/>
    <n v="1000"/>
    <n v="720"/>
    <n v="1300"/>
    <n v="2.7"/>
    <n v="1.9"/>
    <n v="3.6"/>
    <n v="180"/>
    <n v="130"/>
    <n v="240"/>
    <s v="VR"/>
    <n v="207"/>
    <n v="193"/>
    <n v="221"/>
    <n v="14000"/>
    <n v="13000"/>
    <n v="15000"/>
    <s v="Mortality"/>
    <n v="2.6"/>
    <n v="1.9"/>
    <n v="3.5"/>
    <n v="5.4"/>
    <n v="4.2"/>
    <n v="7.5"/>
    <n v="360"/>
    <n v="280"/>
    <n v="500"/>
    <n v="0"/>
    <n v="33"/>
    <n v="31"/>
    <n v="35"/>
  </r>
  <r>
    <x v="189"/>
    <s v="TJ"/>
    <s v="TJK"/>
    <n v="762"/>
    <x v="1"/>
    <n v="2005"/>
    <n v="6805655"/>
    <n v="361"/>
    <n v="189"/>
    <n v="587"/>
    <n v="25000"/>
    <n v="13000"/>
    <n v="40000"/>
    <s v="predicted"/>
    <n v="14"/>
    <n v="11"/>
    <n v="18"/>
    <n v="960"/>
    <n v="720"/>
    <n v="1200"/>
    <n v="2.5"/>
    <n v="1.8"/>
    <n v="3.4"/>
    <n v="170"/>
    <n v="120"/>
    <n v="230"/>
    <s v="VR"/>
    <n v="196"/>
    <n v="183"/>
    <n v="210"/>
    <n v="13000"/>
    <n v="12000"/>
    <n v="14000"/>
    <s v="Mortality"/>
    <n v="2.7"/>
    <n v="1.9"/>
    <n v="3.7"/>
    <n v="5.4"/>
    <n v="4.0999999999999996"/>
    <n v="7.5"/>
    <n v="360"/>
    <n v="280"/>
    <n v="510"/>
    <n v="0"/>
    <n v="41"/>
    <n v="38"/>
    <n v="44"/>
  </r>
  <r>
    <x v="189"/>
    <s v="TJ"/>
    <s v="TJK"/>
    <n v="762"/>
    <x v="1"/>
    <n v="2006"/>
    <n v="6954522"/>
    <n v="324"/>
    <n v="171"/>
    <n v="525"/>
    <n v="23000"/>
    <n v="12000"/>
    <n v="37000"/>
    <s v="predicted"/>
    <n v="13"/>
    <n v="9.6999999999999993"/>
    <n v="16"/>
    <n v="890"/>
    <n v="670"/>
    <n v="1100"/>
    <n v="2.2999999999999998"/>
    <n v="1.6"/>
    <n v="3.1"/>
    <n v="160"/>
    <n v="110"/>
    <n v="220"/>
    <s v="VR imputed"/>
    <n v="183"/>
    <n v="172"/>
    <n v="194"/>
    <n v="13000"/>
    <n v="12000"/>
    <n v="14000"/>
    <s v="Mortality"/>
    <n v="2.8"/>
    <n v="2"/>
    <n v="3.8"/>
    <n v="5.2"/>
    <n v="4"/>
    <n v="7.2"/>
    <n v="360"/>
    <n v="270"/>
    <n v="500"/>
    <n v="0"/>
    <n v="42"/>
    <n v="40"/>
    <n v="45"/>
  </r>
  <r>
    <x v="189"/>
    <s v="TJ"/>
    <s v="TJK"/>
    <n v="762"/>
    <x v="1"/>
    <n v="2007"/>
    <n v="7111025"/>
    <n v="288"/>
    <n v="153"/>
    <n v="465"/>
    <n v="20000"/>
    <n v="11000"/>
    <n v="33000"/>
    <s v="predicted"/>
    <n v="12"/>
    <n v="8.9"/>
    <n v="15"/>
    <n v="840"/>
    <n v="630"/>
    <n v="1100"/>
    <n v="2"/>
    <n v="1.4"/>
    <n v="2.7"/>
    <n v="140"/>
    <n v="100"/>
    <n v="190"/>
    <s v="VR imputed"/>
    <n v="169"/>
    <n v="158"/>
    <n v="179"/>
    <n v="12000"/>
    <n v="11000"/>
    <n v="13000"/>
    <s v="Mortality"/>
    <n v="2.9"/>
    <n v="2.1"/>
    <n v="3.8"/>
    <n v="4.9000000000000004"/>
    <n v="3.8"/>
    <n v="6.6"/>
    <n v="350"/>
    <n v="270"/>
    <n v="470"/>
    <n v="0"/>
    <n v="52"/>
    <n v="49"/>
    <n v="56"/>
  </r>
  <r>
    <x v="189"/>
    <s v="TJ"/>
    <s v="TJK"/>
    <n v="762"/>
    <x v="1"/>
    <n v="2008"/>
    <n v="7275252"/>
    <n v="253"/>
    <n v="134"/>
    <n v="409"/>
    <n v="18000"/>
    <n v="9700"/>
    <n v="30000"/>
    <s v="predicted"/>
    <n v="11"/>
    <n v="8.1"/>
    <n v="14"/>
    <n v="780"/>
    <n v="590"/>
    <n v="1000"/>
    <n v="1.7"/>
    <n v="1.2"/>
    <n v="2.2000000000000002"/>
    <n v="120"/>
    <n v="87"/>
    <n v="160"/>
    <s v="VR imputed"/>
    <n v="155"/>
    <n v="145"/>
    <n v="165"/>
    <n v="11000"/>
    <n v="11000"/>
    <n v="12000"/>
    <s v="Mortality"/>
    <n v="2.9"/>
    <n v="2.2000000000000002"/>
    <n v="3.8"/>
    <n v="4.5999999999999996"/>
    <n v="3.5"/>
    <n v="6.1"/>
    <n v="330"/>
    <n v="260"/>
    <n v="440"/>
    <n v="0"/>
    <n v="57"/>
    <n v="53"/>
    <n v="61"/>
  </r>
  <r>
    <x v="189"/>
    <s v="TJ"/>
    <s v="TJK"/>
    <n v="762"/>
    <x v="1"/>
    <n v="2009"/>
    <n v="7447396"/>
    <n v="221"/>
    <n v="116"/>
    <n v="359"/>
    <n v="16000"/>
    <n v="8600"/>
    <n v="27000"/>
    <s v="predicted"/>
    <n v="9.9"/>
    <n v="7.4"/>
    <n v="13"/>
    <n v="730"/>
    <n v="550"/>
    <n v="940"/>
    <n v="1.4"/>
    <n v="1"/>
    <n v="1.9"/>
    <n v="110"/>
    <n v="75"/>
    <n v="140"/>
    <s v="VR imputed"/>
    <n v="141"/>
    <n v="132"/>
    <n v="151"/>
    <n v="10000"/>
    <n v="9800"/>
    <n v="11000"/>
    <s v="Mortality"/>
    <n v="3"/>
    <n v="2.2000000000000002"/>
    <n v="3.9"/>
    <n v="4.2"/>
    <n v="3.3"/>
    <n v="5.6"/>
    <n v="310"/>
    <n v="250"/>
    <n v="420"/>
    <n v="0"/>
    <n v="69"/>
    <n v="64"/>
    <n v="73"/>
  </r>
  <r>
    <x v="189"/>
    <s v="TJ"/>
    <s v="TJK"/>
    <n v="762"/>
    <x v="1"/>
    <n v="2010"/>
    <n v="7627326"/>
    <n v="193"/>
    <n v="99"/>
    <n v="318"/>
    <n v="15000"/>
    <n v="7600"/>
    <n v="24000"/>
    <s v="predicted"/>
    <n v="9"/>
    <n v="6.8"/>
    <n v="12"/>
    <n v="690"/>
    <n v="520"/>
    <n v="880"/>
    <n v="1.2"/>
    <n v="0.81"/>
    <n v="1.6"/>
    <n v="89"/>
    <n v="62"/>
    <n v="120"/>
    <s v="VR imputed"/>
    <n v="128"/>
    <n v="118"/>
    <n v="139"/>
    <n v="9800"/>
    <n v="9000"/>
    <n v="11000"/>
    <s v="Mortality"/>
    <n v="3"/>
    <n v="2.2000000000000002"/>
    <n v="3.9"/>
    <n v="3.9"/>
    <n v="3.1"/>
    <n v="5.2"/>
    <n v="300"/>
    <n v="240"/>
    <n v="400"/>
    <n v="0"/>
    <n v="72"/>
    <n v="66"/>
    <n v="78"/>
  </r>
  <r>
    <x v="189"/>
    <s v="TJ"/>
    <s v="TJK"/>
    <n v="762"/>
    <x v="1"/>
    <n v="2011"/>
    <n v="7814850"/>
    <n v="171"/>
    <n v="86"/>
    <n v="283"/>
    <n v="13000"/>
    <n v="6700"/>
    <n v="22000"/>
    <s v="predicted"/>
    <n v="8.3000000000000007"/>
    <n v="6.2"/>
    <n v="11"/>
    <n v="650"/>
    <n v="490"/>
    <n v="830"/>
    <n v="1"/>
    <n v="0.69"/>
    <n v="1.4"/>
    <n v="78"/>
    <n v="54"/>
    <n v="110"/>
    <s v="VR imputed"/>
    <n v="117"/>
    <n v="108"/>
    <n v="128"/>
    <n v="9100"/>
    <n v="8400"/>
    <n v="10000"/>
    <s v="Mortality"/>
    <n v="3.1"/>
    <n v="2.2999999999999998"/>
    <n v="4"/>
    <n v="3.6"/>
    <n v="2.9"/>
    <n v="4.9000000000000004"/>
    <n v="280"/>
    <n v="220"/>
    <n v="380"/>
    <n v="0"/>
    <n v="77"/>
    <n v="71"/>
    <n v="83"/>
  </r>
  <r>
    <x v="189"/>
    <s v="TJ"/>
    <s v="TJK"/>
    <n v="762"/>
    <x v="1"/>
    <n v="2012"/>
    <n v="8008990"/>
    <n v="154"/>
    <n v="76"/>
    <n v="258"/>
    <n v="12000"/>
    <n v="6100"/>
    <n v="21000"/>
    <s v="predicted"/>
    <n v="7.6"/>
    <n v="5.7"/>
    <n v="9.6999999999999993"/>
    <n v="610"/>
    <n v="460"/>
    <n v="780"/>
    <n v="0.86"/>
    <n v="0.57999999999999996"/>
    <n v="1.2"/>
    <n v="69"/>
    <n v="47"/>
    <n v="96"/>
    <s v="VR imputed"/>
    <n v="108"/>
    <n v="98"/>
    <n v="120"/>
    <n v="8600"/>
    <n v="7800"/>
    <n v="9600"/>
    <s v="Mortality"/>
    <n v="3.2"/>
    <n v="2.2999999999999998"/>
    <n v="4.2"/>
    <n v="3.4"/>
    <n v="2.7"/>
    <n v="4.5999999999999996"/>
    <n v="270"/>
    <n v="210"/>
    <n v="370"/>
    <n v="0"/>
    <n v="76"/>
    <n v="68"/>
    <n v="83"/>
  </r>
  <r>
    <x v="189"/>
    <s v="TJ"/>
    <s v="TJK"/>
    <n v="762"/>
    <x v="1"/>
    <n v="2013"/>
    <n v="8207834"/>
    <n v="142"/>
    <n v="70"/>
    <n v="239"/>
    <n v="12000"/>
    <n v="5700"/>
    <n v="20000"/>
    <s v="predicted"/>
    <n v="6.9"/>
    <n v="5.2"/>
    <n v="8.9"/>
    <n v="570"/>
    <n v="430"/>
    <n v="730"/>
    <n v="0.8"/>
    <n v="0.54"/>
    <n v="1.1000000000000001"/>
    <n v="66"/>
    <n v="44"/>
    <n v="92"/>
    <s v="VR imputed"/>
    <n v="100"/>
    <n v="89"/>
    <n v="114"/>
    <n v="8200"/>
    <n v="7300"/>
    <n v="9400"/>
    <s v="Mortality"/>
    <n v="3.2"/>
    <n v="2.2999999999999998"/>
    <n v="4.4000000000000004"/>
    <n v="3.2"/>
    <n v="2.5"/>
    <n v="4.4000000000000004"/>
    <n v="260"/>
    <n v="200"/>
    <n v="360"/>
    <n v="0"/>
    <n v="68"/>
    <n v="59"/>
    <n v="76"/>
  </r>
  <r>
    <x v="190"/>
    <s v="TH"/>
    <s v="THA"/>
    <n v="764"/>
    <x v="5"/>
    <n v="1990"/>
    <n v="56582726"/>
    <n v="211"/>
    <n v="110"/>
    <n v="346"/>
    <n v="120000"/>
    <n v="62000"/>
    <n v="200000"/>
    <s v="predicted"/>
    <n v="19"/>
    <n v="6.3"/>
    <n v="40"/>
    <n v="11000"/>
    <n v="3600"/>
    <n v="22000"/>
    <n v="1.3"/>
    <n v="0.99"/>
    <n v="1.6"/>
    <n v="720"/>
    <n v="560"/>
    <n v="890"/>
    <s v="VR"/>
    <n v="138"/>
    <n v="123"/>
    <n v="154"/>
    <n v="78000"/>
    <n v="70000"/>
    <n v="87000"/>
    <s v="Mortality"/>
    <n v="2.7"/>
    <n v="2.2999999999999998"/>
    <n v="3.2"/>
    <n v="3.7"/>
    <n v="3.2"/>
    <n v="4.2"/>
    <n v="2100"/>
    <n v="1800"/>
    <n v="2400"/>
    <n v="0"/>
    <n v="60"/>
    <n v="54"/>
    <n v="67"/>
  </r>
  <r>
    <x v="190"/>
    <s v="TH"/>
    <s v="THA"/>
    <n v="764"/>
    <x v="5"/>
    <n v="1991"/>
    <n v="57184324"/>
    <n v="208"/>
    <n v="109"/>
    <n v="338"/>
    <n v="120000"/>
    <n v="62000"/>
    <n v="190000"/>
    <s v="predicted"/>
    <n v="18"/>
    <n v="5.9"/>
    <n v="36"/>
    <n v="10000"/>
    <n v="3400"/>
    <n v="20000"/>
    <n v="2.2999999999999998"/>
    <n v="1.8"/>
    <n v="2.8"/>
    <n v="1300"/>
    <n v="1000"/>
    <n v="1600"/>
    <s v="VR"/>
    <n v="134"/>
    <n v="123"/>
    <n v="146"/>
    <n v="76000"/>
    <n v="70000"/>
    <n v="84000"/>
    <s v="Mortality"/>
    <n v="4.9000000000000004"/>
    <n v="4.4000000000000004"/>
    <n v="5.5"/>
    <n v="6.6"/>
    <n v="6.1"/>
    <n v="7.1"/>
    <n v="3800"/>
    <n v="3500"/>
    <n v="4100"/>
    <n v="0"/>
    <n v="57"/>
    <n v="52"/>
    <n v="62"/>
  </r>
  <r>
    <x v="190"/>
    <s v="TH"/>
    <s v="THA"/>
    <n v="764"/>
    <x v="5"/>
    <n v="1992"/>
    <n v="57661001"/>
    <n v="202"/>
    <n v="108"/>
    <n v="326"/>
    <n v="120000"/>
    <n v="62000"/>
    <n v="190000"/>
    <s v="predicted"/>
    <n v="17"/>
    <n v="5.7"/>
    <n v="35"/>
    <n v="9900"/>
    <n v="3300"/>
    <n v="20000"/>
    <n v="3.5"/>
    <n v="2.8"/>
    <n v="4.3"/>
    <n v="2000"/>
    <n v="1600"/>
    <n v="2500"/>
    <s v="VR"/>
    <n v="130"/>
    <n v="121"/>
    <n v="141"/>
    <n v="75000"/>
    <n v="70000"/>
    <n v="81000"/>
    <s v="Mortality"/>
    <n v="7.5"/>
    <n v="6.8"/>
    <n v="8.3000000000000007"/>
    <n v="9.8000000000000007"/>
    <n v="9"/>
    <n v="10"/>
    <n v="5600"/>
    <n v="5200"/>
    <n v="5900"/>
    <n v="0"/>
    <n v="64"/>
    <n v="59"/>
    <n v="68"/>
  </r>
  <r>
    <x v="190"/>
    <s v="TH"/>
    <s v="THA"/>
    <n v="764"/>
    <x v="5"/>
    <n v="1993"/>
    <n v="58069612"/>
    <n v="198"/>
    <n v="106"/>
    <n v="319"/>
    <n v="120000"/>
    <n v="62000"/>
    <n v="190000"/>
    <s v="predicted"/>
    <n v="15"/>
    <n v="6.1"/>
    <n v="29"/>
    <n v="8900"/>
    <n v="3600"/>
    <n v="17000"/>
    <n v="5"/>
    <n v="4.0999999999999996"/>
    <n v="5.9"/>
    <n v="2900"/>
    <n v="2400"/>
    <n v="3400"/>
    <s v="VR imputed"/>
    <n v="127"/>
    <n v="119"/>
    <n v="139"/>
    <n v="74000"/>
    <n v="69000"/>
    <n v="81000"/>
    <s v="Mortality"/>
    <n v="10"/>
    <n v="9.4"/>
    <n v="12"/>
    <n v="13"/>
    <n v="12"/>
    <n v="14"/>
    <n v="7700"/>
    <n v="7000"/>
    <n v="8100"/>
    <n v="0"/>
    <n v="67"/>
    <n v="62"/>
    <n v="72"/>
  </r>
  <r>
    <x v="190"/>
    <s v="TH"/>
    <s v="THA"/>
    <n v="764"/>
    <x v="5"/>
    <n v="1994"/>
    <n v="58491145"/>
    <n v="199"/>
    <n v="107"/>
    <n v="319"/>
    <n v="120000"/>
    <n v="62000"/>
    <n v="190000"/>
    <s v="predicted"/>
    <n v="14"/>
    <n v="6.4"/>
    <n v="24"/>
    <n v="8000"/>
    <n v="3700"/>
    <n v="14000"/>
    <n v="6.8"/>
    <n v="5.6"/>
    <n v="8"/>
    <n v="4000"/>
    <n v="3300"/>
    <n v="4700"/>
    <s v="VR"/>
    <n v="127"/>
    <n v="119"/>
    <n v="141"/>
    <n v="74000"/>
    <n v="69000"/>
    <n v="82000"/>
    <s v="Mortality"/>
    <n v="13"/>
    <n v="12"/>
    <n v="15"/>
    <n v="17"/>
    <n v="15"/>
    <n v="18"/>
    <n v="10000"/>
    <n v="8900"/>
    <n v="11000"/>
    <n v="0"/>
    <n v="65"/>
    <n v="58"/>
    <n v="69"/>
  </r>
  <r>
    <x v="190"/>
    <s v="TH"/>
    <s v="THA"/>
    <n v="764"/>
    <x v="5"/>
    <n v="1995"/>
    <n v="58983954"/>
    <n v="204"/>
    <n v="109"/>
    <n v="327"/>
    <n v="120000"/>
    <n v="64000"/>
    <n v="190000"/>
    <s v="predicted"/>
    <n v="15"/>
    <n v="7.8"/>
    <n v="25"/>
    <n v="9100"/>
    <n v="4600"/>
    <n v="15000"/>
    <n v="8.9"/>
    <n v="7.4"/>
    <n v="11"/>
    <n v="5300"/>
    <n v="4400"/>
    <n v="6200"/>
    <s v="VR"/>
    <n v="129"/>
    <n v="121"/>
    <n v="145"/>
    <n v="76000"/>
    <n v="71000"/>
    <n v="86000"/>
    <s v="Mortality"/>
    <n v="16"/>
    <n v="14"/>
    <n v="19"/>
    <n v="21"/>
    <n v="19"/>
    <n v="23"/>
    <n v="12000"/>
    <n v="11000"/>
    <n v="14000"/>
    <n v="0"/>
    <n v="60"/>
    <n v="53"/>
    <n v="64"/>
  </r>
  <r>
    <x v="190"/>
    <s v="TH"/>
    <s v="THA"/>
    <n v="764"/>
    <x v="5"/>
    <n v="1996"/>
    <n v="59562136"/>
    <n v="216"/>
    <n v="115"/>
    <n v="348"/>
    <n v="130000"/>
    <n v="68000"/>
    <n v="210000"/>
    <s v="predicted"/>
    <n v="17"/>
    <n v="8.5"/>
    <n v="29"/>
    <n v="10000"/>
    <n v="5100"/>
    <n v="17000"/>
    <n v="12"/>
    <n v="9.9"/>
    <n v="13"/>
    <n v="6900"/>
    <n v="5900"/>
    <n v="8000"/>
    <s v="VR"/>
    <n v="136"/>
    <n v="126"/>
    <n v="151"/>
    <n v="81000"/>
    <n v="75000"/>
    <n v="90000"/>
    <s v="Mortality"/>
    <n v="19"/>
    <n v="16"/>
    <n v="21"/>
    <n v="25"/>
    <n v="22"/>
    <n v="27"/>
    <n v="15000"/>
    <n v="13000"/>
    <n v="16000"/>
    <n v="0"/>
    <n v="49"/>
    <n v="44"/>
    <n v="53"/>
  </r>
  <r>
    <x v="190"/>
    <s v="TH"/>
    <s v="THA"/>
    <n v="764"/>
    <x v="5"/>
    <n v="1997"/>
    <n v="60206941"/>
    <n v="234"/>
    <n v="122"/>
    <n v="381"/>
    <n v="140000"/>
    <n v="74000"/>
    <n v="230000"/>
    <s v="predicted"/>
    <n v="14"/>
    <n v="6.7"/>
    <n v="23"/>
    <n v="8300"/>
    <n v="4000"/>
    <n v="14000"/>
    <n v="14"/>
    <n v="12"/>
    <n v="17"/>
    <n v="8700"/>
    <n v="7400"/>
    <n v="10000"/>
    <s v="VR"/>
    <n v="144"/>
    <n v="135"/>
    <n v="157"/>
    <n v="87000"/>
    <n v="81000"/>
    <n v="94000"/>
    <s v="Mortality"/>
    <n v="20"/>
    <n v="18"/>
    <n v="22"/>
    <n v="29"/>
    <n v="27"/>
    <n v="31"/>
    <n v="18000"/>
    <n v="16000"/>
    <n v="19000"/>
    <n v="0"/>
    <n v="35"/>
    <n v="32"/>
    <n v="37"/>
  </r>
  <r>
    <x v="190"/>
    <s v="TH"/>
    <s v="THA"/>
    <n v="764"/>
    <x v="5"/>
    <n v="1998"/>
    <n v="60903042"/>
    <n v="252"/>
    <n v="131"/>
    <n v="411"/>
    <n v="150000"/>
    <n v="80000"/>
    <n v="250000"/>
    <s v="predicted"/>
    <n v="16"/>
    <n v="7.5"/>
    <n v="28"/>
    <n v="9800"/>
    <n v="4600"/>
    <n v="17000"/>
    <n v="17"/>
    <n v="14"/>
    <n v="20"/>
    <n v="10000"/>
    <n v="8700"/>
    <n v="12000"/>
    <s v="VR"/>
    <n v="154"/>
    <n v="142"/>
    <n v="164"/>
    <n v="94000"/>
    <n v="87000"/>
    <n v="100000"/>
    <s v="Mortality"/>
    <n v="21"/>
    <n v="19"/>
    <n v="24"/>
    <n v="33"/>
    <n v="30"/>
    <n v="35"/>
    <n v="20000"/>
    <n v="18000"/>
    <n v="21000"/>
    <n v="0"/>
    <n v="17"/>
    <n v="16"/>
    <n v="18"/>
  </r>
  <r>
    <x v="190"/>
    <s v="TH"/>
    <s v="THA"/>
    <n v="764"/>
    <x v="5"/>
    <n v="1999"/>
    <n v="61623143"/>
    <n v="264"/>
    <n v="137"/>
    <n v="431"/>
    <n v="160000"/>
    <n v="84000"/>
    <n v="270000"/>
    <s v="predicted"/>
    <n v="21"/>
    <n v="8.6999999999999993"/>
    <n v="39"/>
    <n v="13000"/>
    <n v="5400"/>
    <n v="24000"/>
    <n v="19"/>
    <n v="16"/>
    <n v="23"/>
    <n v="12000"/>
    <n v="10000"/>
    <n v="14000"/>
    <s v="VR"/>
    <n v="163"/>
    <n v="149"/>
    <n v="173"/>
    <n v="100000"/>
    <n v="92000"/>
    <n v="110000"/>
    <s v="Mortality"/>
    <n v="22"/>
    <n v="20"/>
    <n v="25"/>
    <n v="36"/>
    <n v="33"/>
    <n v="38"/>
    <n v="22000"/>
    <n v="20000"/>
    <n v="24000"/>
    <n v="0"/>
    <n v="29"/>
    <n v="28"/>
    <n v="32"/>
  </r>
  <r>
    <x v="190"/>
    <s v="TH"/>
    <s v="THA"/>
    <n v="764"/>
    <x v="5"/>
    <n v="2000"/>
    <n v="62343379"/>
    <n v="270"/>
    <n v="141"/>
    <n v="440"/>
    <n v="170000"/>
    <n v="88000"/>
    <n v="270000"/>
    <s v="predicted"/>
    <n v="24"/>
    <n v="11"/>
    <n v="43"/>
    <n v="15000"/>
    <n v="6600"/>
    <n v="27000"/>
    <n v="21"/>
    <n v="17"/>
    <n v="24"/>
    <n v="13000"/>
    <n v="11000"/>
    <n v="15000"/>
    <s v="VR"/>
    <n v="169"/>
    <n v="153"/>
    <n v="177"/>
    <n v="110000"/>
    <n v="96000"/>
    <n v="110000"/>
    <s v="Mortality"/>
    <n v="23"/>
    <n v="21"/>
    <n v="25"/>
    <n v="39"/>
    <n v="34"/>
    <n v="41"/>
    <n v="24000"/>
    <n v="21000"/>
    <n v="25000"/>
    <n v="0"/>
    <n v="32"/>
    <n v="31"/>
    <n v="36"/>
  </r>
  <r>
    <x v="190"/>
    <s v="TH"/>
    <s v="THA"/>
    <n v="764"/>
    <x v="5"/>
    <n v="2001"/>
    <n v="63069070"/>
    <n v="270"/>
    <n v="142"/>
    <n v="439"/>
    <n v="170000"/>
    <n v="89000"/>
    <n v="280000"/>
    <s v="predicted"/>
    <n v="23"/>
    <n v="11"/>
    <n v="40"/>
    <n v="15000"/>
    <n v="7000"/>
    <n v="25000"/>
    <n v="21"/>
    <n v="17"/>
    <n v="24"/>
    <n v="13000"/>
    <n v="11000"/>
    <n v="15000"/>
    <s v="VR imputed"/>
    <n v="171"/>
    <n v="156"/>
    <n v="179"/>
    <n v="110000"/>
    <n v="98000"/>
    <n v="110000"/>
    <s v="Mortality"/>
    <n v="23"/>
    <n v="21"/>
    <n v="25"/>
    <n v="40"/>
    <n v="35"/>
    <n v="41"/>
    <n v="25000"/>
    <n v="22000"/>
    <n v="26000"/>
    <n v="0"/>
    <n v="46"/>
    <n v="44"/>
    <n v="50"/>
  </r>
  <r>
    <x v="190"/>
    <s v="TH"/>
    <s v="THA"/>
    <n v="764"/>
    <x v="5"/>
    <n v="2002"/>
    <n v="63797841"/>
    <n v="264"/>
    <n v="140"/>
    <n v="427"/>
    <n v="170000"/>
    <n v="90000"/>
    <n v="270000"/>
    <s v="predicted"/>
    <n v="23"/>
    <n v="12"/>
    <n v="38"/>
    <n v="15000"/>
    <n v="7500"/>
    <n v="24000"/>
    <n v="19"/>
    <n v="16"/>
    <n v="22"/>
    <n v="12000"/>
    <n v="10000"/>
    <n v="14000"/>
    <s v="VR"/>
    <n v="171"/>
    <n v="158"/>
    <n v="178"/>
    <n v="110000"/>
    <n v="100000"/>
    <n v="110000"/>
    <s v="Mortality"/>
    <n v="22"/>
    <n v="20"/>
    <n v="24"/>
    <n v="38"/>
    <n v="34"/>
    <n v="39"/>
    <n v="24000"/>
    <n v="22000"/>
    <n v="25000"/>
    <n v="0"/>
    <n v="46"/>
    <n v="44"/>
    <n v="49"/>
  </r>
  <r>
    <x v="190"/>
    <s v="TH"/>
    <s v="THA"/>
    <n v="764"/>
    <x v="5"/>
    <n v="2003"/>
    <n v="64488338"/>
    <n v="254"/>
    <n v="136"/>
    <n v="407"/>
    <n v="160000"/>
    <n v="88000"/>
    <n v="260000"/>
    <s v="predicted"/>
    <n v="22"/>
    <n v="12"/>
    <n v="35"/>
    <n v="14000"/>
    <n v="7800"/>
    <n v="23000"/>
    <n v="16"/>
    <n v="14"/>
    <n v="19"/>
    <n v="11000"/>
    <n v="8900"/>
    <n v="12000"/>
    <s v="VR"/>
    <n v="168"/>
    <n v="156"/>
    <n v="176"/>
    <n v="110000"/>
    <n v="100000"/>
    <n v="110000"/>
    <s v="Mortality"/>
    <n v="21"/>
    <n v="19"/>
    <n v="23"/>
    <n v="36"/>
    <n v="32"/>
    <n v="37"/>
    <n v="23000"/>
    <n v="21000"/>
    <n v="24000"/>
    <n v="0"/>
    <n v="50"/>
    <n v="48"/>
    <n v="54"/>
  </r>
  <r>
    <x v="190"/>
    <s v="TH"/>
    <s v="THA"/>
    <n v="764"/>
    <x v="5"/>
    <n v="2004"/>
    <n v="65087400"/>
    <n v="241"/>
    <n v="131"/>
    <n v="385"/>
    <n v="160000"/>
    <n v="85000"/>
    <n v="250000"/>
    <s v="predicted"/>
    <n v="22"/>
    <n v="10"/>
    <n v="38"/>
    <n v="14000"/>
    <n v="6500"/>
    <n v="24000"/>
    <n v="13"/>
    <n v="11"/>
    <n v="16"/>
    <n v="8800"/>
    <n v="7400"/>
    <n v="10000"/>
    <s v="VR"/>
    <n v="163"/>
    <n v="152"/>
    <n v="174"/>
    <n v="110000"/>
    <n v="99000"/>
    <n v="110000"/>
    <s v="Mortality"/>
    <n v="20"/>
    <n v="18"/>
    <n v="22"/>
    <n v="32"/>
    <n v="29"/>
    <n v="34"/>
    <n v="21000"/>
    <n v="19000"/>
    <n v="22000"/>
    <n v="0"/>
    <n v="52"/>
    <n v="49"/>
    <n v="56"/>
  </r>
  <r>
    <x v="190"/>
    <s v="TH"/>
    <s v="THA"/>
    <n v="764"/>
    <x v="5"/>
    <n v="2005"/>
    <n v="65559487"/>
    <n v="230"/>
    <n v="125"/>
    <n v="367"/>
    <n v="150000"/>
    <n v="82000"/>
    <n v="240000"/>
    <s v="predicted"/>
    <n v="18"/>
    <n v="9.4"/>
    <n v="30"/>
    <n v="12000"/>
    <n v="6200"/>
    <n v="20000"/>
    <n v="10"/>
    <n v="8.6999999999999993"/>
    <n v="12"/>
    <n v="6700"/>
    <n v="5700"/>
    <n v="7800"/>
    <s v="VR"/>
    <n v="157"/>
    <n v="147"/>
    <n v="168"/>
    <n v="100000"/>
    <n v="96000"/>
    <n v="110000"/>
    <s v="Mortality"/>
    <n v="18"/>
    <n v="16"/>
    <n v="20"/>
    <n v="28"/>
    <n v="25"/>
    <n v="30"/>
    <n v="19000"/>
    <n v="17000"/>
    <n v="20000"/>
    <n v="0"/>
    <n v="56"/>
    <n v="53"/>
    <n v="60"/>
  </r>
  <r>
    <x v="190"/>
    <s v="TH"/>
    <s v="THA"/>
    <n v="764"/>
    <x v="5"/>
    <n v="2006"/>
    <n v="65883961"/>
    <n v="217"/>
    <n v="117"/>
    <n v="347"/>
    <n v="140000"/>
    <n v="77000"/>
    <n v="230000"/>
    <s v="predicted"/>
    <n v="15"/>
    <n v="9.1"/>
    <n v="23"/>
    <n v="10000"/>
    <n v="6000"/>
    <n v="15000"/>
    <n v="7.9"/>
    <n v="6.7"/>
    <n v="9.1999999999999993"/>
    <n v="5200"/>
    <n v="4400"/>
    <n v="6100"/>
    <s v="VR"/>
    <n v="150"/>
    <n v="141"/>
    <n v="160"/>
    <n v="99000"/>
    <n v="93000"/>
    <n v="110000"/>
    <s v="Mortality"/>
    <n v="17"/>
    <n v="15"/>
    <n v="18"/>
    <n v="25"/>
    <n v="22"/>
    <n v="26"/>
    <n v="16000"/>
    <n v="15000"/>
    <n v="17000"/>
    <n v="0"/>
    <n v="58"/>
    <n v="55"/>
    <n v="62"/>
  </r>
  <r>
    <x v="190"/>
    <s v="TH"/>
    <s v="THA"/>
    <n v="764"/>
    <x v="5"/>
    <n v="2007"/>
    <n v="66076927"/>
    <n v="202"/>
    <n v="109"/>
    <n v="324"/>
    <n v="130000"/>
    <n v="72000"/>
    <n v="210000"/>
    <s v="predicted"/>
    <n v="15"/>
    <n v="8.9"/>
    <n v="22"/>
    <n v="9700"/>
    <n v="5900"/>
    <n v="14000"/>
    <n v="6.6"/>
    <n v="5.6"/>
    <n v="7.8"/>
    <n v="4400"/>
    <n v="3700"/>
    <n v="5100"/>
    <s v="VR imputed"/>
    <n v="144"/>
    <n v="135"/>
    <n v="153"/>
    <n v="95000"/>
    <n v="89000"/>
    <n v="100000"/>
    <s v="Mortality"/>
    <n v="16"/>
    <n v="15"/>
    <n v="18"/>
    <n v="24"/>
    <n v="21"/>
    <n v="24"/>
    <n v="16000"/>
    <n v="14000"/>
    <n v="16000"/>
    <n v="0"/>
    <n v="58"/>
    <n v="54"/>
    <n v="61"/>
  </r>
  <r>
    <x v="190"/>
    <s v="TH"/>
    <s v="THA"/>
    <n v="764"/>
    <x v="5"/>
    <n v="2008"/>
    <n v="66185340"/>
    <n v="187"/>
    <n v="99"/>
    <n v="302"/>
    <n v="120000"/>
    <n v="65000"/>
    <n v="200000"/>
    <s v="predicted"/>
    <n v="14"/>
    <n v="8.6"/>
    <n v="21"/>
    <n v="9400"/>
    <n v="5700"/>
    <n v="14000"/>
    <n v="5.6"/>
    <n v="4.5999999999999996"/>
    <n v="6.7"/>
    <n v="3700"/>
    <n v="3000"/>
    <n v="4400"/>
    <s v="VR imputed"/>
    <n v="137"/>
    <n v="129"/>
    <n v="147"/>
    <n v="91000"/>
    <n v="86000"/>
    <n v="97000"/>
    <s v="Mortality"/>
    <n v="16"/>
    <n v="15"/>
    <n v="18"/>
    <n v="22"/>
    <n v="20"/>
    <n v="23"/>
    <n v="15000"/>
    <n v="13000"/>
    <n v="15000"/>
    <n v="0"/>
    <n v="61"/>
    <n v="57"/>
    <n v="65"/>
  </r>
  <r>
    <x v="190"/>
    <s v="TH"/>
    <s v="THA"/>
    <n v="764"/>
    <x v="5"/>
    <n v="2009"/>
    <n v="66277335"/>
    <n v="174"/>
    <n v="91"/>
    <n v="284"/>
    <n v="120000"/>
    <n v="60000"/>
    <n v="190000"/>
    <s v="predicted"/>
    <n v="14"/>
    <n v="8.3000000000000007"/>
    <n v="20"/>
    <n v="9100"/>
    <n v="5500"/>
    <n v="14000"/>
    <n v="4.7"/>
    <n v="3.8"/>
    <n v="5.8"/>
    <n v="3100"/>
    <n v="2500"/>
    <n v="3800"/>
    <s v="VR imputed"/>
    <n v="132"/>
    <n v="124"/>
    <n v="142"/>
    <n v="87000"/>
    <n v="82000"/>
    <n v="94000"/>
    <s v="Mortality"/>
    <n v="16"/>
    <n v="15"/>
    <n v="18"/>
    <n v="21"/>
    <n v="19"/>
    <n v="22"/>
    <n v="14000"/>
    <n v="13000"/>
    <n v="15000"/>
    <n v="0"/>
    <n v="73"/>
    <n v="68"/>
    <n v="78"/>
  </r>
  <r>
    <x v="190"/>
    <s v="TH"/>
    <s v="THA"/>
    <n v="764"/>
    <x v="5"/>
    <n v="2010"/>
    <n v="66402316"/>
    <n v="164"/>
    <n v="83"/>
    <n v="271"/>
    <n v="110000"/>
    <n v="55000"/>
    <n v="180000"/>
    <s v="predicted"/>
    <n v="13"/>
    <n v="8"/>
    <n v="20"/>
    <n v="8800"/>
    <n v="5300"/>
    <n v="13000"/>
    <n v="4"/>
    <n v="3.1"/>
    <n v="5"/>
    <n v="2700"/>
    <n v="2100"/>
    <n v="3300"/>
    <s v="VR imputed"/>
    <n v="127"/>
    <n v="117"/>
    <n v="137"/>
    <n v="84000"/>
    <n v="78000"/>
    <n v="91000"/>
    <s v="Mortality"/>
    <n v="16"/>
    <n v="14"/>
    <n v="18"/>
    <n v="20"/>
    <n v="18"/>
    <n v="21"/>
    <n v="13000"/>
    <n v="12000"/>
    <n v="14000"/>
    <n v="0"/>
    <n v="80"/>
    <n v="74"/>
    <n v="86"/>
  </r>
  <r>
    <x v="190"/>
    <s v="TH"/>
    <s v="THA"/>
    <n v="764"/>
    <x v="5"/>
    <n v="2011"/>
    <n v="66576332"/>
    <n v="156"/>
    <n v="78"/>
    <n v="261"/>
    <n v="100000"/>
    <n v="52000"/>
    <n v="170000"/>
    <s v="predicted"/>
    <n v="13"/>
    <n v="7.8"/>
    <n v="19"/>
    <n v="8600"/>
    <n v="5200"/>
    <n v="13000"/>
    <n v="3.5"/>
    <n v="2.6"/>
    <n v="4.4000000000000004"/>
    <n v="2300"/>
    <n v="1800"/>
    <n v="2900"/>
    <s v="VR imputed"/>
    <n v="123"/>
    <n v="114"/>
    <n v="134"/>
    <n v="82000"/>
    <n v="76000"/>
    <n v="89000"/>
    <s v="Mortality"/>
    <n v="15"/>
    <n v="14"/>
    <n v="17"/>
    <n v="19"/>
    <n v="17"/>
    <n v="20"/>
    <n v="13000"/>
    <n v="11000"/>
    <n v="14000"/>
    <n v="0"/>
    <n v="80"/>
    <n v="74"/>
    <n v="87"/>
  </r>
  <r>
    <x v="190"/>
    <s v="TH"/>
    <s v="THA"/>
    <n v="764"/>
    <x v="5"/>
    <n v="2012"/>
    <n v="66785001"/>
    <n v="151"/>
    <n v="74"/>
    <n v="254"/>
    <n v="100000"/>
    <n v="49000"/>
    <n v="170000"/>
    <s v="predicted"/>
    <n v="12"/>
    <n v="7.6"/>
    <n v="19"/>
    <n v="8300"/>
    <n v="5000"/>
    <n v="12000"/>
    <n v="3.1"/>
    <n v="2.4"/>
    <n v="4"/>
    <n v="2100"/>
    <n v="1600"/>
    <n v="2700"/>
    <s v="VR imputed"/>
    <n v="121"/>
    <n v="109"/>
    <n v="133"/>
    <n v="81000"/>
    <n v="73000"/>
    <n v="89000"/>
    <s v="Mortality"/>
    <n v="15"/>
    <n v="13"/>
    <n v="18"/>
    <n v="18"/>
    <n v="16"/>
    <n v="20"/>
    <n v="12000"/>
    <n v="11000"/>
    <n v="13000"/>
    <n v="0"/>
    <n v="75"/>
    <n v="68"/>
    <n v="83"/>
  </r>
  <r>
    <x v="190"/>
    <s v="TH"/>
    <s v="THA"/>
    <n v="764"/>
    <x v="5"/>
    <n v="2013"/>
    <n v="67010502"/>
    <n v="149"/>
    <n v="72"/>
    <n v="252"/>
    <n v="100000"/>
    <n v="48000"/>
    <n v="170000"/>
    <s v="predicted"/>
    <n v="12"/>
    <n v="7.3"/>
    <n v="18"/>
    <n v="8100"/>
    <n v="4900"/>
    <n v="12000"/>
    <n v="2.8"/>
    <n v="2"/>
    <n v="3.6"/>
    <n v="1900"/>
    <n v="1300"/>
    <n v="2400"/>
    <s v="VR imputed"/>
    <n v="119"/>
    <n v="106"/>
    <n v="134"/>
    <n v="80000"/>
    <n v="71000"/>
    <n v="90000"/>
    <s v="Mortality"/>
    <n v="15"/>
    <n v="12"/>
    <n v="17"/>
    <n v="17"/>
    <n v="15"/>
    <n v="19"/>
    <n v="12000"/>
    <n v="10000"/>
    <n v="13000"/>
    <n v="0"/>
    <n v="80"/>
    <n v="71"/>
    <n v="89"/>
  </r>
  <r>
    <x v="191"/>
    <s v="MK"/>
    <s v="MKD"/>
    <n v="807"/>
    <x v="1"/>
    <n v="1990"/>
    <n v="2009710"/>
    <n v="63"/>
    <n v="25"/>
    <n v="117"/>
    <n v="1300"/>
    <n v="510"/>
    <n v="2300"/>
    <s v="predicted"/>
    <n v="5.0999999999999996"/>
    <n v="4.5999999999999996"/>
    <n v="5.6"/>
    <n v="100"/>
    <n v="92"/>
    <n v="110"/>
    <n v="0"/>
    <n v="0"/>
    <n v="0"/>
    <n v="0"/>
    <n v="0"/>
    <n v="0"/>
    <s v="VR imputed"/>
    <n v="49"/>
    <n v="43"/>
    <n v="56"/>
    <n v="990"/>
    <n v="870"/>
    <n v="1100"/>
    <s v="Expert opinion"/>
    <n v="0"/>
    <n v="0"/>
    <n v="0"/>
    <n v="0"/>
    <n v="0"/>
    <n v="0"/>
    <n v="0"/>
    <n v="0"/>
    <n v="0"/>
    <n v="0"/>
    <n v="0"/>
    <n v="0"/>
    <n v="0"/>
  </r>
  <r>
    <x v="191"/>
    <s v="MK"/>
    <s v="MKD"/>
    <n v="807"/>
    <x v="1"/>
    <n v="1991"/>
    <n v="2004813"/>
    <n v="61"/>
    <n v="25"/>
    <n v="113"/>
    <n v="1200"/>
    <n v="500"/>
    <n v="2300"/>
    <s v="predicted"/>
    <n v="4.9000000000000004"/>
    <n v="4.5"/>
    <n v="5.2"/>
    <n v="97"/>
    <n v="91"/>
    <n v="100"/>
    <n v="0"/>
    <n v="0"/>
    <n v="0"/>
    <n v="0"/>
    <n v="0"/>
    <n v="0"/>
    <s v="VR"/>
    <n v="48"/>
    <n v="42"/>
    <n v="54"/>
    <n v="960"/>
    <n v="840"/>
    <n v="1100"/>
    <s v="Expert opinion"/>
    <n v="0"/>
    <n v="0"/>
    <n v="0"/>
    <n v="0"/>
    <n v="0"/>
    <n v="0"/>
    <n v="0"/>
    <n v="0"/>
    <n v="0"/>
    <n v="0"/>
    <n v="0"/>
    <n v="0"/>
    <n v="0"/>
  </r>
  <r>
    <x v="191"/>
    <s v="MK"/>
    <s v="MKD"/>
    <n v="807"/>
    <x v="1"/>
    <n v="1992"/>
    <n v="1993080"/>
    <n v="59"/>
    <n v="24"/>
    <n v="109"/>
    <n v="1200"/>
    <n v="480"/>
    <n v="2200"/>
    <s v="predicted"/>
    <n v="5.7"/>
    <n v="5.3"/>
    <n v="6.1"/>
    <n v="110"/>
    <n v="100"/>
    <n v="120"/>
    <n v="0"/>
    <n v="0"/>
    <n v="0"/>
    <n v="0"/>
    <n v="0"/>
    <n v="0"/>
    <s v="VR"/>
    <n v="46"/>
    <n v="40"/>
    <n v="52"/>
    <n v="920"/>
    <n v="810"/>
    <n v="1000"/>
    <s v="Expert opinion"/>
    <n v="0"/>
    <n v="0"/>
    <n v="0"/>
    <n v="0"/>
    <n v="0"/>
    <n v="0"/>
    <n v="0"/>
    <n v="0"/>
    <n v="0"/>
    <n v="0"/>
    <n v="170"/>
    <n v="150"/>
    <n v="200"/>
  </r>
  <r>
    <x v="191"/>
    <s v="MK"/>
    <s v="MKD"/>
    <n v="807"/>
    <x v="1"/>
    <n v="1993"/>
    <n v="1978999"/>
    <n v="57"/>
    <n v="24"/>
    <n v="105"/>
    <n v="1100"/>
    <n v="470"/>
    <n v="2100"/>
    <s v="predicted"/>
    <n v="7"/>
    <n v="6.4"/>
    <n v="7.5"/>
    <n v="140"/>
    <n v="130"/>
    <n v="150"/>
    <n v="0"/>
    <n v="0"/>
    <n v="0"/>
    <n v="0"/>
    <n v="0"/>
    <n v="0"/>
    <s v="VR"/>
    <n v="45"/>
    <n v="39"/>
    <n v="50"/>
    <n v="880"/>
    <n v="770"/>
    <n v="1000"/>
    <s v="Expert opinion"/>
    <n v="0"/>
    <n v="0"/>
    <n v="0"/>
    <n v="0"/>
    <n v="0"/>
    <n v="0"/>
    <n v="0"/>
    <n v="0"/>
    <n v="0"/>
    <n v="0"/>
    <n v="190"/>
    <n v="170"/>
    <n v="220"/>
  </r>
  <r>
    <x v="191"/>
    <s v="MK"/>
    <s v="MKD"/>
    <n v="807"/>
    <x v="1"/>
    <n v="1994"/>
    <n v="1968851"/>
    <n v="54"/>
    <n v="22"/>
    <n v="100"/>
    <n v="1100"/>
    <n v="430"/>
    <n v="2000"/>
    <s v="predicted"/>
    <n v="5.8"/>
    <n v="5.4"/>
    <n v="6.2"/>
    <n v="110"/>
    <n v="110"/>
    <n v="120"/>
    <n v="0"/>
    <n v="0"/>
    <n v="0"/>
    <n v="0"/>
    <n v="0"/>
    <n v="0"/>
    <s v="VR"/>
    <n v="43"/>
    <n v="37"/>
    <n v="48"/>
    <n v="840"/>
    <n v="730"/>
    <n v="950"/>
    <s v="Expert opinion"/>
    <n v="0"/>
    <n v="0"/>
    <n v="0"/>
    <n v="0"/>
    <n v="0"/>
    <n v="0"/>
    <n v="0"/>
    <n v="0"/>
    <n v="0"/>
    <n v="0"/>
    <n v="87"/>
    <n v="77"/>
    <n v="99"/>
  </r>
  <r>
    <x v="191"/>
    <s v="MK"/>
    <s v="MKD"/>
    <n v="807"/>
    <x v="1"/>
    <n v="1995"/>
    <n v="1967013"/>
    <n v="64"/>
    <n v="29"/>
    <n v="113"/>
    <n v="1300"/>
    <n v="580"/>
    <n v="2200"/>
    <s v="predicted"/>
    <n v="5.0999999999999996"/>
    <n v="4.8"/>
    <n v="5.4"/>
    <n v="100"/>
    <n v="94"/>
    <n v="110"/>
    <n v="0"/>
    <n v="0"/>
    <n v="0"/>
    <n v="0"/>
    <n v="0"/>
    <n v="0"/>
    <s v="VR"/>
    <n v="46"/>
    <n v="40"/>
    <n v="52"/>
    <n v="900"/>
    <n v="790"/>
    <n v="1000"/>
    <s v="Expert opinion"/>
    <n v="0"/>
    <n v="0"/>
    <n v="0"/>
    <n v="0"/>
    <n v="0"/>
    <n v="0"/>
    <n v="0"/>
    <n v="0"/>
    <n v="0"/>
    <n v="0"/>
    <n v="87"/>
    <n v="77"/>
    <n v="99"/>
  </r>
  <r>
    <x v="191"/>
    <s v="MK"/>
    <s v="MKD"/>
    <n v="807"/>
    <x v="1"/>
    <n v="1996"/>
    <n v="1975207"/>
    <n v="56"/>
    <n v="24"/>
    <n v="102"/>
    <n v="1100"/>
    <n v="480"/>
    <n v="2000"/>
    <s v="predicted"/>
    <n v="6.4"/>
    <n v="6"/>
    <n v="6.8"/>
    <n v="130"/>
    <n v="120"/>
    <n v="140"/>
    <n v="0"/>
    <n v="0"/>
    <n v="0"/>
    <n v="0"/>
    <n v="0"/>
    <n v="0"/>
    <s v="VR"/>
    <n v="42"/>
    <n v="37"/>
    <n v="48"/>
    <n v="830"/>
    <n v="730"/>
    <n v="940"/>
    <s v="Expert opinion"/>
    <n v="0"/>
    <n v="0"/>
    <n v="0"/>
    <n v="0"/>
    <n v="0"/>
    <n v="0"/>
    <n v="0"/>
    <n v="0"/>
    <n v="0"/>
    <n v="0"/>
    <n v="87"/>
    <n v="77"/>
    <n v="99"/>
  </r>
  <r>
    <x v="191"/>
    <s v="MK"/>
    <s v="MKD"/>
    <n v="807"/>
    <x v="1"/>
    <n v="1997"/>
    <n v="1991687"/>
    <n v="53"/>
    <n v="23"/>
    <n v="96"/>
    <n v="1100"/>
    <n v="450"/>
    <n v="1900"/>
    <s v="predicted"/>
    <n v="6.4"/>
    <n v="6"/>
    <n v="6.8"/>
    <n v="130"/>
    <n v="120"/>
    <n v="140"/>
    <n v="0"/>
    <n v="0"/>
    <n v="0"/>
    <n v="0"/>
    <n v="0"/>
    <n v="0"/>
    <s v="VR"/>
    <n v="40"/>
    <n v="35"/>
    <n v="45"/>
    <n v="800"/>
    <n v="700"/>
    <n v="900"/>
    <s v="Expert opinion"/>
    <n v="0"/>
    <n v="0"/>
    <n v="0"/>
    <n v="0"/>
    <n v="0"/>
    <n v="0"/>
    <n v="0"/>
    <n v="0"/>
    <n v="0"/>
    <n v="0"/>
    <n v="87"/>
    <n v="77"/>
    <n v="99"/>
  </r>
  <r>
    <x v="191"/>
    <s v="MK"/>
    <s v="MKD"/>
    <n v="807"/>
    <x v="1"/>
    <n v="1998"/>
    <n v="2013117"/>
    <n v="43"/>
    <n v="16"/>
    <n v="83"/>
    <n v="860"/>
    <n v="320"/>
    <n v="1700"/>
    <s v="predicted"/>
    <n v="5.4"/>
    <n v="5.0999999999999996"/>
    <n v="5.7"/>
    <n v="110"/>
    <n v="100"/>
    <n v="120"/>
    <n v="0"/>
    <n v="0"/>
    <n v="0"/>
    <n v="0"/>
    <n v="0"/>
    <n v="0"/>
    <s v="VR"/>
    <n v="35"/>
    <n v="31"/>
    <n v="40"/>
    <n v="710"/>
    <n v="620"/>
    <n v="810"/>
    <s v="Expert opinion"/>
    <n v="0"/>
    <n v="0"/>
    <n v="0"/>
    <n v="0"/>
    <n v="0"/>
    <n v="0"/>
    <n v="0"/>
    <n v="0"/>
    <n v="0"/>
    <n v="0"/>
    <n v="87"/>
    <n v="77"/>
    <n v="99"/>
  </r>
  <r>
    <x v="191"/>
    <s v="MK"/>
    <s v="MKD"/>
    <n v="807"/>
    <x v="1"/>
    <n v="1999"/>
    <n v="2034487"/>
    <n v="35"/>
    <n v="11"/>
    <n v="75"/>
    <n v="720"/>
    <n v="220"/>
    <n v="1500"/>
    <s v="predicted"/>
    <n v="5.8"/>
    <n v="5.5"/>
    <n v="6.2"/>
    <n v="120"/>
    <n v="110"/>
    <n v="130"/>
    <n v="0"/>
    <n v="0"/>
    <n v="0"/>
    <n v="0"/>
    <n v="0"/>
    <n v="0"/>
    <s v="VR"/>
    <n v="31"/>
    <n v="28"/>
    <n v="36"/>
    <n v="640"/>
    <n v="560"/>
    <n v="720"/>
    <s v="Expert opinion"/>
    <n v="0"/>
    <n v="0"/>
    <n v="0"/>
    <n v="0"/>
    <n v="0"/>
    <n v="0"/>
    <n v="0"/>
    <n v="0"/>
    <n v="0"/>
    <n v="0"/>
    <n v="87"/>
    <n v="77"/>
    <n v="99"/>
  </r>
  <r>
    <x v="191"/>
    <s v="MK"/>
    <s v="MKD"/>
    <n v="807"/>
    <x v="1"/>
    <n v="2000"/>
    <n v="2052129"/>
    <n v="45"/>
    <n v="18"/>
    <n v="84"/>
    <n v="930"/>
    <n v="370"/>
    <n v="1700"/>
    <s v="predicted"/>
    <n v="5.0999999999999996"/>
    <n v="4.8"/>
    <n v="5.5"/>
    <n v="110"/>
    <n v="98"/>
    <n v="110"/>
    <n v="0"/>
    <n v="0"/>
    <n v="0"/>
    <n v="0"/>
    <n v="0"/>
    <n v="0"/>
    <s v="VR"/>
    <n v="36"/>
    <n v="31"/>
    <n v="41"/>
    <n v="740"/>
    <n v="650"/>
    <n v="830"/>
    <s v="Expert opinion"/>
    <n v="0"/>
    <n v="0"/>
    <n v="0"/>
    <n v="0"/>
    <n v="0"/>
    <n v="0"/>
    <n v="0"/>
    <n v="0"/>
    <n v="0"/>
    <n v="0"/>
    <n v="87"/>
    <n v="77"/>
    <n v="99"/>
  </r>
  <r>
    <x v="191"/>
    <s v="MK"/>
    <s v="MKD"/>
    <n v="807"/>
    <x v="1"/>
    <n v="2001"/>
    <n v="2065098"/>
    <n v="46"/>
    <n v="19"/>
    <n v="85"/>
    <n v="960"/>
    <n v="390"/>
    <n v="1800"/>
    <s v="predicted"/>
    <n v="4.5"/>
    <n v="4.3"/>
    <n v="4.7"/>
    <n v="94"/>
    <n v="90"/>
    <n v="98"/>
    <n v="0"/>
    <n v="0"/>
    <n v="0"/>
    <n v="0"/>
    <n v="0"/>
    <n v="0"/>
    <s v="VR"/>
    <n v="36"/>
    <n v="32"/>
    <n v="41"/>
    <n v="750"/>
    <n v="650"/>
    <n v="840"/>
    <s v="Expert opinion"/>
    <n v="0"/>
    <n v="0"/>
    <n v="0"/>
    <n v="0"/>
    <n v="0"/>
    <n v="0"/>
    <n v="0"/>
    <n v="0"/>
    <n v="0"/>
    <n v="0"/>
    <n v="87"/>
    <n v="77"/>
    <n v="99"/>
  </r>
  <r>
    <x v="191"/>
    <s v="MK"/>
    <s v="MKD"/>
    <n v="807"/>
    <x v="1"/>
    <n v="2002"/>
    <n v="2074441"/>
    <n v="52"/>
    <n v="23"/>
    <n v="92"/>
    <n v="1100"/>
    <n v="470"/>
    <n v="1900"/>
    <s v="predicted"/>
    <n v="3.8"/>
    <n v="3.6"/>
    <n v="4"/>
    <n v="79"/>
    <n v="75"/>
    <n v="83"/>
    <n v="0"/>
    <n v="0"/>
    <n v="0"/>
    <n v="0"/>
    <n v="0"/>
    <n v="0"/>
    <s v="VR"/>
    <n v="38"/>
    <n v="33"/>
    <n v="43"/>
    <n v="790"/>
    <n v="690"/>
    <n v="890"/>
    <s v="Expert opinion"/>
    <n v="0"/>
    <n v="0"/>
    <n v="0"/>
    <n v="0"/>
    <n v="0"/>
    <n v="0"/>
    <n v="0"/>
    <n v="0"/>
    <n v="0"/>
    <n v="0"/>
    <n v="87"/>
    <n v="77"/>
    <n v="99"/>
  </r>
  <r>
    <x v="191"/>
    <s v="MK"/>
    <s v="MKD"/>
    <n v="807"/>
    <x v="1"/>
    <n v="2003"/>
    <n v="2080866"/>
    <n v="53"/>
    <n v="24"/>
    <n v="94"/>
    <n v="1100"/>
    <n v="500"/>
    <n v="2000"/>
    <s v="predicted"/>
    <n v="4.0999999999999996"/>
    <n v="3.9"/>
    <n v="4.3"/>
    <n v="86"/>
    <n v="82"/>
    <n v="90"/>
    <n v="0"/>
    <n v="0"/>
    <n v="0"/>
    <n v="0"/>
    <n v="0"/>
    <n v="0"/>
    <s v="VR"/>
    <n v="39"/>
    <n v="34"/>
    <n v="44"/>
    <n v="800"/>
    <n v="700"/>
    <n v="910"/>
    <s v="Expert opinion"/>
    <n v="0"/>
    <n v="0"/>
    <n v="0"/>
    <n v="0"/>
    <n v="0"/>
    <n v="0"/>
    <n v="0"/>
    <n v="0"/>
    <n v="0"/>
    <n v="0"/>
    <n v="87"/>
    <n v="77"/>
    <n v="99"/>
  </r>
  <r>
    <x v="191"/>
    <s v="MK"/>
    <s v="MKD"/>
    <n v="807"/>
    <x v="1"/>
    <n v="2004"/>
    <n v="2085728"/>
    <n v="46"/>
    <n v="20"/>
    <n v="84"/>
    <n v="970"/>
    <n v="410"/>
    <n v="1800"/>
    <s v="predicted"/>
    <n v="2.9"/>
    <n v="2.8"/>
    <n v="3"/>
    <n v="61"/>
    <n v="59"/>
    <n v="62"/>
    <n v="0"/>
    <n v="0"/>
    <n v="0"/>
    <n v="0"/>
    <n v="0"/>
    <n v="0"/>
    <s v="VR"/>
    <n v="36"/>
    <n v="31"/>
    <n v="40"/>
    <n v="740"/>
    <n v="650"/>
    <n v="840"/>
    <s v="Expert opinion"/>
    <n v="0"/>
    <n v="0"/>
    <n v="0"/>
    <n v="0"/>
    <n v="0"/>
    <n v="0"/>
    <n v="0"/>
    <n v="0"/>
    <n v="0"/>
    <n v="0"/>
    <n v="87"/>
    <n v="77"/>
    <n v="99"/>
  </r>
  <r>
    <x v="191"/>
    <s v="MK"/>
    <s v="MKD"/>
    <n v="807"/>
    <x v="1"/>
    <n v="2005"/>
    <n v="2090044"/>
    <n v="42"/>
    <n v="17"/>
    <n v="78"/>
    <n v="880"/>
    <n v="360"/>
    <n v="1600"/>
    <s v="predicted"/>
    <n v="3.3"/>
    <n v="3.1"/>
    <n v="3.4"/>
    <n v="68"/>
    <n v="65"/>
    <n v="71"/>
    <n v="0"/>
    <n v="0"/>
    <n v="0"/>
    <n v="0"/>
    <n v="0"/>
    <n v="0"/>
    <s v="VR"/>
    <n v="33"/>
    <n v="29"/>
    <n v="37"/>
    <n v="690"/>
    <n v="600"/>
    <n v="780"/>
    <s v="Expert opinion"/>
    <n v="0"/>
    <n v="0"/>
    <n v="0"/>
    <n v="0"/>
    <n v="0"/>
    <n v="0"/>
    <n v="0"/>
    <n v="0"/>
    <n v="0"/>
    <n v="0"/>
    <n v="87"/>
    <n v="77"/>
    <n v="99"/>
  </r>
  <r>
    <x v="191"/>
    <s v="MK"/>
    <s v="MKD"/>
    <n v="807"/>
    <x v="1"/>
    <n v="2006"/>
    <n v="2093801"/>
    <n v="39"/>
    <n v="16"/>
    <n v="72"/>
    <n v="820"/>
    <n v="330"/>
    <n v="1500"/>
    <s v="predicted"/>
    <n v="3.1"/>
    <n v="3"/>
    <n v="3.2"/>
    <n v="64"/>
    <n v="62"/>
    <n v="66"/>
    <n v="0"/>
    <n v="0"/>
    <n v="0"/>
    <n v="0"/>
    <n v="0"/>
    <n v="0"/>
    <s v="VR"/>
    <n v="31"/>
    <n v="27"/>
    <n v="35"/>
    <n v="650"/>
    <n v="570"/>
    <n v="730"/>
    <s v="Expert opinion"/>
    <n v="0"/>
    <n v="0"/>
    <n v="0"/>
    <n v="0"/>
    <n v="0"/>
    <n v="0"/>
    <n v="0"/>
    <n v="0"/>
    <n v="0"/>
    <n v="0"/>
    <n v="87"/>
    <n v="77"/>
    <n v="99"/>
  </r>
  <r>
    <x v="191"/>
    <s v="MK"/>
    <s v="MKD"/>
    <n v="807"/>
    <x v="1"/>
    <n v="2007"/>
    <n v="2096620"/>
    <n v="36"/>
    <n v="15"/>
    <n v="68"/>
    <n v="760"/>
    <n v="310"/>
    <n v="1400"/>
    <s v="predicted"/>
    <n v="2.8"/>
    <n v="2.7"/>
    <n v="3"/>
    <n v="60"/>
    <n v="57"/>
    <n v="62"/>
    <n v="0"/>
    <n v="0"/>
    <n v="0"/>
    <n v="0"/>
    <n v="0"/>
    <n v="0"/>
    <s v="VR"/>
    <n v="29"/>
    <n v="25"/>
    <n v="33"/>
    <n v="600"/>
    <n v="530"/>
    <n v="680"/>
    <s v="Expert opinion"/>
    <n v="0"/>
    <n v="0"/>
    <n v="0"/>
    <n v="0"/>
    <n v="0"/>
    <n v="0"/>
    <n v="0"/>
    <n v="0"/>
    <n v="0"/>
    <n v="0"/>
    <n v="87"/>
    <n v="77"/>
    <n v="99"/>
  </r>
  <r>
    <x v="191"/>
    <s v="MK"/>
    <s v="MKD"/>
    <n v="807"/>
    <x v="1"/>
    <n v="2008"/>
    <n v="2098769"/>
    <n v="28"/>
    <n v="9.6999999999999993"/>
    <n v="57"/>
    <n v="600"/>
    <n v="200"/>
    <n v="1200"/>
    <s v="predicted"/>
    <n v="2.2999999999999998"/>
    <n v="2.2000000000000002"/>
    <n v="2.4"/>
    <n v="48"/>
    <n v="47"/>
    <n v="50"/>
    <n v="0"/>
    <n v="0"/>
    <n v="0"/>
    <n v="0"/>
    <n v="0"/>
    <n v="0"/>
    <s v="VR"/>
    <n v="25"/>
    <n v="22"/>
    <n v="28"/>
    <n v="520"/>
    <n v="450"/>
    <n v="590"/>
    <s v="Expert opinion"/>
    <n v="0"/>
    <n v="0"/>
    <n v="0"/>
    <n v="0"/>
    <n v="0"/>
    <n v="0"/>
    <n v="0"/>
    <n v="0"/>
    <n v="0"/>
    <n v="0"/>
    <n v="87"/>
    <n v="77"/>
    <n v="99"/>
  </r>
  <r>
    <x v="191"/>
    <s v="MK"/>
    <s v="MKD"/>
    <n v="807"/>
    <x v="1"/>
    <n v="2009"/>
    <n v="2100558"/>
    <n v="31"/>
    <n v="13"/>
    <n v="58"/>
    <n v="650"/>
    <n v="270"/>
    <n v="1200"/>
    <s v="predicted"/>
    <n v="0.92"/>
    <n v="0.89"/>
    <n v="0.95"/>
    <n v="19"/>
    <n v="19"/>
    <n v="20"/>
    <n v="0"/>
    <n v="0"/>
    <n v="0"/>
    <n v="0"/>
    <n v="0"/>
    <n v="0"/>
    <s v="VR"/>
    <n v="25"/>
    <n v="22"/>
    <n v="28"/>
    <n v="520"/>
    <n v="450"/>
    <n v="590"/>
    <s v="Expert opinion"/>
    <n v="0"/>
    <n v="0"/>
    <n v="0"/>
    <n v="0"/>
    <n v="0"/>
    <n v="0"/>
    <n v="0"/>
    <n v="0"/>
    <n v="0"/>
    <n v="0"/>
    <n v="87"/>
    <n v="77"/>
    <n v="99"/>
  </r>
  <r>
    <x v="191"/>
    <s v="MK"/>
    <s v="MKD"/>
    <n v="807"/>
    <x v="1"/>
    <n v="2010"/>
    <n v="2102216"/>
    <n v="25"/>
    <n v="8.9"/>
    <n v="49"/>
    <n v="520"/>
    <n v="190"/>
    <n v="1000"/>
    <s v="predicted"/>
    <n v="1.6"/>
    <n v="1.6"/>
    <n v="1.7"/>
    <n v="34"/>
    <n v="33"/>
    <n v="35"/>
    <n v="0"/>
    <n v="0"/>
    <n v="0"/>
    <n v="0"/>
    <n v="0"/>
    <n v="0"/>
    <s v="VR"/>
    <n v="21"/>
    <n v="18"/>
    <n v="24"/>
    <n v="440"/>
    <n v="390"/>
    <n v="500"/>
    <s v="Expert opinion"/>
    <n v="0"/>
    <n v="0"/>
    <n v="0"/>
    <n v="0"/>
    <n v="0"/>
    <n v="0"/>
    <n v="0"/>
    <n v="0"/>
    <n v="0"/>
    <n v="0"/>
    <n v="87"/>
    <n v="77"/>
    <n v="99"/>
  </r>
  <r>
    <x v="191"/>
    <s v="MK"/>
    <s v="MKD"/>
    <n v="807"/>
    <x v="1"/>
    <n v="2011"/>
    <n v="2103890"/>
    <n v="21"/>
    <n v="7"/>
    <n v="43"/>
    <n v="440"/>
    <n v="150"/>
    <n v="900"/>
    <s v="predicted"/>
    <n v="1.5"/>
    <n v="1.5"/>
    <n v="1.6"/>
    <n v="33"/>
    <n v="31"/>
    <n v="34"/>
    <n v="0"/>
    <n v="0"/>
    <n v="0"/>
    <n v="0"/>
    <n v="0"/>
    <n v="0"/>
    <s v="VR imputed"/>
    <n v="18"/>
    <n v="16"/>
    <n v="21"/>
    <n v="390"/>
    <n v="340"/>
    <n v="440"/>
    <s v="Expert opinion"/>
    <n v="0"/>
    <n v="0"/>
    <n v="0"/>
    <n v="0"/>
    <n v="0"/>
    <n v="0"/>
    <n v="0"/>
    <n v="0"/>
    <n v="0"/>
    <n v="0"/>
    <n v="87"/>
    <n v="77"/>
    <n v="99"/>
  </r>
  <r>
    <x v="191"/>
    <s v="MK"/>
    <s v="MKD"/>
    <n v="807"/>
    <x v="1"/>
    <n v="2012"/>
    <n v="2105575"/>
    <n v="25"/>
    <n v="11"/>
    <n v="45"/>
    <n v="530"/>
    <n v="230"/>
    <n v="960"/>
    <s v="predicted"/>
    <n v="1.5"/>
    <n v="1.5"/>
    <n v="1.6"/>
    <n v="33"/>
    <n v="31"/>
    <n v="34"/>
    <n v="0"/>
    <n v="0"/>
    <n v="0"/>
    <n v="0"/>
    <n v="0"/>
    <n v="0"/>
    <s v="VR imputed"/>
    <n v="19"/>
    <n v="17"/>
    <n v="21"/>
    <n v="400"/>
    <n v="350"/>
    <n v="450"/>
    <s v="Expert opinion"/>
    <n v="0"/>
    <n v="0"/>
    <n v="0"/>
    <n v="0"/>
    <n v="0"/>
    <n v="0"/>
    <n v="0"/>
    <n v="0"/>
    <n v="0"/>
    <n v="0"/>
    <n v="87"/>
    <n v="77"/>
    <n v="99"/>
  </r>
  <r>
    <x v="191"/>
    <s v="MK"/>
    <s v="MKD"/>
    <n v="807"/>
    <x v="1"/>
    <n v="2013"/>
    <n v="2107158"/>
    <n v="25"/>
    <n v="11"/>
    <n v="43"/>
    <n v="520"/>
    <n v="230"/>
    <n v="910"/>
    <s v="predicted"/>
    <n v="1.5"/>
    <n v="1.5"/>
    <n v="1.6"/>
    <n v="33"/>
    <n v="31"/>
    <n v="34"/>
    <n v="0"/>
    <n v="0"/>
    <n v="0"/>
    <n v="0"/>
    <n v="0"/>
    <n v="0"/>
    <s v="VR imputed"/>
    <n v="17"/>
    <n v="15"/>
    <n v="20"/>
    <n v="370"/>
    <n v="320"/>
    <n v="410"/>
    <s v="Expert opinion"/>
    <n v="0"/>
    <n v="0"/>
    <n v="0"/>
    <n v="0"/>
    <n v="0"/>
    <n v="0"/>
    <n v="0"/>
    <n v="0"/>
    <n v="0"/>
    <n v="0"/>
    <n v="87"/>
    <n v="77"/>
    <n v="99"/>
  </r>
  <r>
    <x v="192"/>
    <s v="TL"/>
    <s v="TLS"/>
    <n v="626"/>
    <x v="5"/>
    <n v="2002"/>
    <n v="899367"/>
    <n v="809"/>
    <n v="381"/>
    <n v="1393"/>
    <n v="7300"/>
    <n v="3400"/>
    <n v="13000"/>
    <s v="predicted"/>
    <n v="89"/>
    <n v="48"/>
    <n v="145"/>
    <n v="800"/>
    <n v="430"/>
    <n v="1300"/>
    <n v="0"/>
    <n v="0"/>
    <n v="0"/>
    <n v="0"/>
    <n v="0"/>
    <n v="0"/>
    <s v="Indirect"/>
    <n v="498"/>
    <n v="406"/>
    <n v="601"/>
    <n v="4500"/>
    <n v="3600"/>
    <n v="5400"/>
    <n v="0"/>
    <n v="0"/>
    <n v="0"/>
    <n v="0"/>
    <n v="0"/>
    <n v="0"/>
    <n v="0"/>
    <n v="0"/>
    <n v="0"/>
    <n v="0"/>
    <n v="0"/>
    <n v="62"/>
    <n v="51"/>
    <n v="76"/>
  </r>
  <r>
    <x v="192"/>
    <s v="TL"/>
    <s v="TLS"/>
    <n v="626"/>
    <x v="5"/>
    <n v="2003"/>
    <n v="933369"/>
    <n v="762"/>
    <n v="358"/>
    <n v="1313"/>
    <n v="7100"/>
    <n v="3300"/>
    <n v="12000"/>
    <s v="predicted"/>
    <n v="76"/>
    <n v="38"/>
    <n v="131"/>
    <n v="710"/>
    <n v="350"/>
    <n v="1200"/>
    <n v="0"/>
    <n v="0"/>
    <n v="0"/>
    <n v="0"/>
    <n v="0"/>
    <n v="0"/>
    <s v="Indirect"/>
    <n v="498"/>
    <n v="406"/>
    <n v="601"/>
    <n v="4700"/>
    <n v="3800"/>
    <n v="5600"/>
    <n v="0"/>
    <n v="0"/>
    <n v="0"/>
    <n v="0"/>
    <n v="0"/>
    <n v="0"/>
    <n v="0"/>
    <n v="0"/>
    <n v="0"/>
    <n v="0"/>
    <n v="0"/>
    <n v="69"/>
    <n v="57"/>
    <n v="84"/>
  </r>
  <r>
    <x v="192"/>
    <s v="TL"/>
    <s v="TLS"/>
    <n v="626"/>
    <x v="5"/>
    <n v="2004"/>
    <n v="966987"/>
    <n v="741"/>
    <n v="348"/>
    <n v="1278"/>
    <n v="7200"/>
    <n v="3400"/>
    <n v="12000"/>
    <s v="predicted"/>
    <n v="70"/>
    <n v="32"/>
    <n v="125"/>
    <n v="670"/>
    <n v="310"/>
    <n v="1200"/>
    <n v="0"/>
    <n v="0"/>
    <n v="0"/>
    <n v="0"/>
    <n v="0"/>
    <n v="0"/>
    <s v="Indirect"/>
    <n v="498"/>
    <n v="406"/>
    <n v="601"/>
    <n v="4800"/>
    <n v="3900"/>
    <n v="5800"/>
    <n v="0"/>
    <n v="0"/>
    <n v="0"/>
    <n v="0"/>
    <n v="0"/>
    <n v="0"/>
    <n v="0"/>
    <n v="0"/>
    <n v="0"/>
    <n v="0"/>
    <n v="0"/>
    <n v="77"/>
    <n v="64"/>
    <n v="95"/>
  </r>
  <r>
    <x v="192"/>
    <s v="TL"/>
    <s v="TLS"/>
    <n v="626"/>
    <x v="5"/>
    <n v="2005"/>
    <n v="995619"/>
    <n v="739"/>
    <n v="347"/>
    <n v="1276"/>
    <n v="7400"/>
    <n v="3500"/>
    <n v="13000"/>
    <s v="predicted"/>
    <n v="69"/>
    <n v="32"/>
    <n v="124"/>
    <n v="690"/>
    <n v="320"/>
    <n v="1200"/>
    <n v="0"/>
    <n v="0"/>
    <n v="0"/>
    <n v="0"/>
    <n v="0"/>
    <n v="0"/>
    <s v="Indirect"/>
    <n v="498"/>
    <n v="406"/>
    <n v="601"/>
    <n v="5000"/>
    <n v="4000"/>
    <n v="6000"/>
    <n v="0"/>
    <n v="0"/>
    <n v="0"/>
    <n v="0"/>
    <n v="0"/>
    <n v="0"/>
    <n v="0"/>
    <n v="0"/>
    <n v="0"/>
    <n v="0"/>
    <n v="0"/>
    <n v="76"/>
    <n v="63"/>
    <n v="93"/>
  </r>
  <r>
    <x v="192"/>
    <s v="TL"/>
    <s v="TLS"/>
    <n v="626"/>
    <x v="5"/>
    <n v="2006"/>
    <n v="1018013"/>
    <n v="766"/>
    <n v="362"/>
    <n v="1319"/>
    <n v="7800"/>
    <n v="3700"/>
    <n v="13000"/>
    <s v="predicted"/>
    <n v="77"/>
    <n v="38"/>
    <n v="133"/>
    <n v="780"/>
    <n v="390"/>
    <n v="1300"/>
    <n v="0"/>
    <n v="0"/>
    <n v="0"/>
    <n v="0"/>
    <n v="0"/>
    <n v="0"/>
    <s v="Indirect"/>
    <n v="498"/>
    <n v="406"/>
    <n v="601"/>
    <n v="5100"/>
    <n v="4100"/>
    <n v="6100"/>
    <n v="0"/>
    <n v="0"/>
    <n v="0"/>
    <n v="0"/>
    <n v="0"/>
    <n v="0"/>
    <n v="0"/>
    <n v="0"/>
    <n v="0"/>
    <n v="0"/>
    <n v="0"/>
    <n v="71"/>
    <n v="59"/>
    <n v="87"/>
  </r>
  <r>
    <x v="192"/>
    <s v="TL"/>
    <s v="TLS"/>
    <n v="626"/>
    <x v="5"/>
    <n v="2007"/>
    <n v="1035706"/>
    <n v="789"/>
    <n v="373"/>
    <n v="1357"/>
    <n v="8200"/>
    <n v="3900"/>
    <n v="14000"/>
    <s v="predicted"/>
    <n v="84"/>
    <n v="44"/>
    <n v="140"/>
    <n v="870"/>
    <n v="460"/>
    <n v="1400"/>
    <n v="0"/>
    <n v="0"/>
    <n v="0"/>
    <n v="0"/>
    <n v="0"/>
    <n v="0"/>
    <s v="Indirect"/>
    <n v="498"/>
    <n v="406"/>
    <n v="601"/>
    <n v="5200"/>
    <n v="4200"/>
    <n v="6200"/>
    <n v="0"/>
    <n v="0"/>
    <n v="0"/>
    <n v="0"/>
    <n v="0"/>
    <n v="0"/>
    <n v="0"/>
    <n v="0"/>
    <n v="0"/>
    <n v="0"/>
    <n v="0"/>
    <n v="63"/>
    <n v="52"/>
    <n v="77"/>
  </r>
  <r>
    <x v="192"/>
    <s v="TL"/>
    <s v="TLS"/>
    <n v="626"/>
    <x v="5"/>
    <n v="2008"/>
    <n v="1050244"/>
    <n v="751"/>
    <n v="354"/>
    <n v="1293"/>
    <n v="7900"/>
    <n v="3700"/>
    <n v="14000"/>
    <s v="predicted"/>
    <n v="73"/>
    <n v="35"/>
    <n v="128"/>
    <n v="770"/>
    <n v="370"/>
    <n v="1300"/>
    <n v="0"/>
    <n v="0"/>
    <n v="0"/>
    <n v="0"/>
    <n v="0"/>
    <n v="0"/>
    <s v="Indirect"/>
    <n v="498"/>
    <n v="406"/>
    <n v="601"/>
    <n v="5200"/>
    <n v="4300"/>
    <n v="6300"/>
    <n v="0"/>
    <n v="0"/>
    <n v="0"/>
    <n v="0"/>
    <n v="0"/>
    <n v="0"/>
    <n v="0"/>
    <n v="0"/>
    <n v="0"/>
    <n v="0"/>
    <n v="0"/>
    <n v="63"/>
    <n v="52"/>
    <n v="77"/>
  </r>
  <r>
    <x v="192"/>
    <s v="TL"/>
    <s v="TLS"/>
    <n v="626"/>
    <x v="5"/>
    <n v="2009"/>
    <n v="1064191"/>
    <n v="687"/>
    <n v="307"/>
    <n v="1215"/>
    <n v="7300"/>
    <n v="3300"/>
    <n v="13000"/>
    <s v="predicted"/>
    <n v="54"/>
    <n v="20"/>
    <n v="109"/>
    <n v="580"/>
    <n v="220"/>
    <n v="1200"/>
    <n v="0"/>
    <n v="0"/>
    <n v="0"/>
    <n v="0"/>
    <n v="0"/>
    <n v="0"/>
    <s v="Indirect"/>
    <n v="498"/>
    <n v="407"/>
    <n v="598"/>
    <n v="5300"/>
    <n v="4300"/>
    <n v="6400"/>
    <n v="0"/>
    <n v="0"/>
    <n v="0"/>
    <n v="0"/>
    <n v="0"/>
    <n v="0"/>
    <n v="0"/>
    <n v="0"/>
    <n v="0"/>
    <n v="0"/>
    <n v="0"/>
    <n v="90"/>
    <n v="75"/>
    <n v="110"/>
  </r>
  <r>
    <x v="192"/>
    <s v="TL"/>
    <s v="TLS"/>
    <n v="626"/>
    <x v="5"/>
    <n v="2010"/>
    <n v="1079450"/>
    <n v="669"/>
    <n v="292"/>
    <n v="1197"/>
    <n v="7200"/>
    <n v="3200"/>
    <n v="13000"/>
    <s v="predicted"/>
    <n v="49"/>
    <n v="17"/>
    <n v="102"/>
    <n v="530"/>
    <n v="190"/>
    <n v="1100"/>
    <n v="0"/>
    <n v="0"/>
    <n v="0"/>
    <n v="0"/>
    <n v="0"/>
    <n v="0"/>
    <s v="Indirect"/>
    <n v="498"/>
    <n v="409"/>
    <n v="596"/>
    <n v="5400"/>
    <n v="4400"/>
    <n v="6400"/>
    <n v="0"/>
    <n v="0"/>
    <n v="0"/>
    <n v="0"/>
    <n v="0"/>
    <n v="0"/>
    <n v="0"/>
    <n v="0"/>
    <n v="0"/>
    <n v="0"/>
    <n v="0"/>
    <n v="0"/>
    <n v="0"/>
    <n v="0"/>
  </r>
  <r>
    <x v="192"/>
    <s v="TL"/>
    <s v="TLS"/>
    <n v="626"/>
    <x v="5"/>
    <n v="2011"/>
    <n v="1096293"/>
    <n v="683"/>
    <n v="305"/>
    <n v="1211"/>
    <n v="7500"/>
    <n v="3300"/>
    <n v="13000"/>
    <s v="predicted"/>
    <n v="53"/>
    <n v="20"/>
    <n v="106"/>
    <n v="590"/>
    <n v="220"/>
    <n v="1200"/>
    <n v="0"/>
    <n v="0"/>
    <n v="0"/>
    <n v="0"/>
    <n v="0"/>
    <n v="0"/>
    <s v="Indirect"/>
    <n v="498"/>
    <n v="409"/>
    <n v="596"/>
    <n v="5500"/>
    <n v="4500"/>
    <n v="6500"/>
    <n v="0"/>
    <n v="0"/>
    <n v="0"/>
    <n v="0"/>
    <n v="0"/>
    <n v="0"/>
    <n v="0"/>
    <n v="0"/>
    <n v="0"/>
    <n v="0"/>
    <n v="0"/>
    <n v="80"/>
    <n v="67"/>
    <n v="98"/>
  </r>
  <r>
    <x v="192"/>
    <s v="TL"/>
    <s v="TLS"/>
    <n v="626"/>
    <x v="5"/>
    <n v="2012"/>
    <n v="1114106"/>
    <n v="727"/>
    <n v="338"/>
    <n v="1262"/>
    <n v="8100"/>
    <n v="3800"/>
    <n v="14000"/>
    <s v="predicted"/>
    <n v="66"/>
    <n v="30"/>
    <n v="119"/>
    <n v="740"/>
    <n v="340"/>
    <n v="1300"/>
    <n v="0"/>
    <n v="0"/>
    <n v="0"/>
    <n v="0"/>
    <n v="0"/>
    <n v="0"/>
    <s v="Indirect"/>
    <n v="498"/>
    <n v="409"/>
    <n v="596"/>
    <n v="5600"/>
    <n v="4600"/>
    <n v="6600"/>
    <n v="0"/>
    <n v="0"/>
    <n v="0"/>
    <n v="0"/>
    <n v="0"/>
    <n v="0"/>
    <n v="0"/>
    <n v="0"/>
    <n v="0"/>
    <n v="0"/>
    <n v="0"/>
    <n v="69"/>
    <n v="58"/>
    <n v="84"/>
  </r>
  <r>
    <x v="192"/>
    <s v="TL"/>
    <s v="TLS"/>
    <n v="626"/>
    <x v="5"/>
    <n v="2013"/>
    <n v="1132879"/>
    <n v="802"/>
    <n v="382"/>
    <n v="1375"/>
    <n v="9100"/>
    <n v="4300"/>
    <n v="16000"/>
    <s v="predicted"/>
    <n v="87"/>
    <n v="48"/>
    <n v="141"/>
    <n v="990"/>
    <n v="540"/>
    <n v="1600"/>
    <n v="0"/>
    <n v="0"/>
    <n v="0"/>
    <n v="0"/>
    <n v="0"/>
    <n v="0"/>
    <s v="Indirect"/>
    <n v="498"/>
    <n v="409"/>
    <n v="596"/>
    <n v="5600"/>
    <n v="4600"/>
    <n v="6700"/>
    <n v="0"/>
    <n v="0"/>
    <n v="0"/>
    <n v="0"/>
    <n v="0"/>
    <n v="0"/>
    <n v="0"/>
    <n v="0"/>
    <n v="0"/>
    <n v="0"/>
    <n v="0"/>
    <n v="67"/>
    <n v="56"/>
    <n v="81"/>
  </r>
  <r>
    <x v="193"/>
    <s v="TG"/>
    <s v="TGO"/>
    <n v="768"/>
    <x v="2"/>
    <n v="1990"/>
    <n v="3787602"/>
    <n v="71"/>
    <n v="36"/>
    <n v="117"/>
    <n v="2700"/>
    <n v="1400"/>
    <n v="4400"/>
    <s v="predicted"/>
    <n v="7.2"/>
    <n v="4.9000000000000004"/>
    <n v="9.9"/>
    <n v="270"/>
    <n v="190"/>
    <n v="370"/>
    <n v="0.57999999999999996"/>
    <n v="0.46"/>
    <n v="0.72"/>
    <n v="22"/>
    <n v="17"/>
    <n v="27"/>
    <s v="Indirect"/>
    <n v="47"/>
    <n v="43"/>
    <n v="54"/>
    <n v="1800"/>
    <n v="1600"/>
    <n v="2100"/>
    <s v="Mortality"/>
    <n v="3.9"/>
    <n v="3.3"/>
    <n v="4.5999999999999996"/>
    <n v="1.9"/>
    <n v="1.6"/>
    <n v="2.1"/>
    <n v="71"/>
    <n v="61"/>
    <n v="79"/>
    <n v="0"/>
    <n v="74"/>
    <n v="64"/>
    <n v="81"/>
  </r>
  <r>
    <x v="193"/>
    <s v="TG"/>
    <s v="TGO"/>
    <n v="768"/>
    <x v="2"/>
    <n v="1991"/>
    <n v="3887716"/>
    <n v="75"/>
    <n v="39"/>
    <n v="122"/>
    <n v="2900"/>
    <n v="1500"/>
    <n v="4700"/>
    <s v="predicted"/>
    <n v="7.9"/>
    <n v="5.2"/>
    <n v="10"/>
    <n v="310"/>
    <n v="200"/>
    <n v="410"/>
    <n v="0.85"/>
    <n v="0.67"/>
    <n v="1"/>
    <n v="33"/>
    <n v="26"/>
    <n v="41"/>
    <s v="Indirect"/>
    <n v="49"/>
    <n v="46"/>
    <n v="54"/>
    <n v="1900"/>
    <n v="1800"/>
    <n v="2100"/>
    <s v="Mortality"/>
    <n v="5.2"/>
    <n v="4.5999999999999996"/>
    <n v="5.8"/>
    <n v="2.5"/>
    <n v="2.2999999999999998"/>
    <n v="2.7"/>
    <n v="99"/>
    <n v="89"/>
    <n v="110"/>
    <n v="0"/>
    <n v="65"/>
    <n v="59"/>
    <n v="70"/>
  </r>
  <r>
    <x v="193"/>
    <s v="TG"/>
    <s v="TGO"/>
    <n v="768"/>
    <x v="2"/>
    <n v="1992"/>
    <n v="3985364"/>
    <n v="78"/>
    <n v="42"/>
    <n v="127"/>
    <n v="3100"/>
    <n v="1700"/>
    <n v="5100"/>
    <s v="predicted"/>
    <n v="8.6"/>
    <n v="5.7"/>
    <n v="11"/>
    <n v="340"/>
    <n v="230"/>
    <n v="430"/>
    <n v="1.2"/>
    <n v="0.96"/>
    <n v="1.5"/>
    <n v="48"/>
    <n v="38"/>
    <n v="59"/>
    <s v="Indirect"/>
    <n v="51"/>
    <n v="47"/>
    <n v="55"/>
    <n v="2000"/>
    <n v="1900"/>
    <n v="2200"/>
    <s v="Mortality"/>
    <n v="6.7"/>
    <n v="6"/>
    <n v="7.4"/>
    <n v="3.4"/>
    <n v="3.1"/>
    <n v="3.6"/>
    <n v="140"/>
    <n v="120"/>
    <n v="140"/>
    <n v="0"/>
    <n v="60"/>
    <n v="56"/>
    <n v="65"/>
  </r>
  <r>
    <x v="193"/>
    <s v="TG"/>
    <s v="TGO"/>
    <n v="768"/>
    <x v="2"/>
    <n v="1993"/>
    <n v="4082422"/>
    <n v="83"/>
    <n v="44"/>
    <n v="133"/>
    <n v="3400"/>
    <n v="1800"/>
    <n v="5400"/>
    <s v="predicted"/>
    <n v="9.3000000000000007"/>
    <n v="6.4"/>
    <n v="11"/>
    <n v="380"/>
    <n v="260"/>
    <n v="460"/>
    <n v="1.7"/>
    <n v="1.4"/>
    <n v="2"/>
    <n v="68"/>
    <n v="57"/>
    <n v="80"/>
    <s v="Indirect"/>
    <n v="53"/>
    <n v="49"/>
    <n v="57"/>
    <n v="2200"/>
    <n v="2000"/>
    <n v="2300"/>
    <s v="Mortality"/>
    <n v="8.5"/>
    <n v="7.6"/>
    <n v="9.5"/>
    <n v="4.5"/>
    <n v="4"/>
    <n v="4.7"/>
    <n v="180"/>
    <n v="160"/>
    <n v="190"/>
    <n v="0"/>
    <n v="47"/>
    <n v="43"/>
    <n v="50"/>
  </r>
  <r>
    <x v="193"/>
    <s v="TG"/>
    <s v="TGO"/>
    <n v="768"/>
    <x v="2"/>
    <n v="1994"/>
    <n v="4181481"/>
    <n v="87"/>
    <n v="47"/>
    <n v="140"/>
    <n v="3600"/>
    <n v="2000"/>
    <n v="5900"/>
    <s v="predicted"/>
    <n v="10"/>
    <n v="7"/>
    <n v="12"/>
    <n v="420"/>
    <n v="290"/>
    <n v="510"/>
    <n v="2.2999999999999998"/>
    <n v="1.9"/>
    <n v="2.7"/>
    <n v="95"/>
    <n v="78"/>
    <n v="110"/>
    <s v="Indirect"/>
    <n v="55"/>
    <n v="51"/>
    <n v="61"/>
    <n v="2300"/>
    <n v="2100"/>
    <n v="2500"/>
    <s v="Mortality"/>
    <n v="11"/>
    <n v="9.1999999999999993"/>
    <n v="12"/>
    <n v="5.8"/>
    <n v="5.0999999999999996"/>
    <n v="6.3"/>
    <n v="240"/>
    <n v="210"/>
    <n v="260"/>
    <n v="0"/>
    <n v="49"/>
    <n v="45"/>
    <n v="54"/>
  </r>
  <r>
    <x v="193"/>
    <s v="TG"/>
    <s v="TGO"/>
    <n v="768"/>
    <x v="2"/>
    <n v="1995"/>
    <n v="4284497"/>
    <n v="92"/>
    <n v="49"/>
    <n v="147"/>
    <n v="3900"/>
    <n v="2100"/>
    <n v="6300"/>
    <s v="predicted"/>
    <n v="11"/>
    <n v="7.7"/>
    <n v="13"/>
    <n v="470"/>
    <n v="330"/>
    <n v="560"/>
    <n v="3.1"/>
    <n v="2.5"/>
    <n v="3.6"/>
    <n v="130"/>
    <n v="110"/>
    <n v="160"/>
    <s v="Indirect"/>
    <n v="58"/>
    <n v="53"/>
    <n v="64"/>
    <n v="2500"/>
    <n v="2300"/>
    <n v="2700"/>
    <s v="Mortality"/>
    <n v="13"/>
    <n v="11"/>
    <n v="15"/>
    <n v="7.4"/>
    <n v="6.5"/>
    <n v="8.1"/>
    <n v="320"/>
    <n v="280"/>
    <n v="350"/>
    <n v="0"/>
    <n v="61"/>
    <n v="55"/>
    <n v="66"/>
  </r>
  <r>
    <x v="193"/>
    <s v="TG"/>
    <s v="TGO"/>
    <n v="768"/>
    <x v="2"/>
    <n v="1996"/>
    <n v="4392177"/>
    <n v="96"/>
    <n v="51"/>
    <n v="154"/>
    <n v="4200"/>
    <n v="2300"/>
    <n v="6800"/>
    <s v="predicted"/>
    <n v="12"/>
    <n v="8.5"/>
    <n v="14"/>
    <n v="520"/>
    <n v="370"/>
    <n v="620"/>
    <n v="4"/>
    <n v="3.4"/>
    <n v="4.7"/>
    <n v="180"/>
    <n v="150"/>
    <n v="210"/>
    <s v="Indirect"/>
    <n v="61"/>
    <n v="56"/>
    <n v="67"/>
    <n v="2700"/>
    <n v="2500"/>
    <n v="3000"/>
    <s v="Mortality"/>
    <n v="15"/>
    <n v="13"/>
    <n v="17"/>
    <n v="9.1999999999999993"/>
    <n v="8.3000000000000007"/>
    <n v="10"/>
    <n v="410"/>
    <n v="360"/>
    <n v="440"/>
    <n v="0"/>
    <n v="62"/>
    <n v="56"/>
    <n v="67"/>
  </r>
  <r>
    <x v="193"/>
    <s v="TG"/>
    <s v="TGO"/>
    <n v="768"/>
    <x v="2"/>
    <n v="1997"/>
    <n v="4504291"/>
    <n v="100"/>
    <n v="54"/>
    <n v="161"/>
    <n v="4500"/>
    <n v="2400"/>
    <n v="7200"/>
    <s v="predicted"/>
    <n v="13"/>
    <n v="9.1"/>
    <n v="16"/>
    <n v="580"/>
    <n v="410"/>
    <n v="710"/>
    <n v="5.0999999999999996"/>
    <n v="4.3"/>
    <n v="6"/>
    <n v="230"/>
    <n v="200"/>
    <n v="270"/>
    <s v="Indirect"/>
    <n v="64"/>
    <n v="59"/>
    <n v="69"/>
    <n v="2900"/>
    <n v="2700"/>
    <n v="3100"/>
    <s v="Mortality"/>
    <n v="18"/>
    <n v="16"/>
    <n v="20"/>
    <n v="11"/>
    <n v="10"/>
    <n v="12"/>
    <n v="510"/>
    <n v="460"/>
    <n v="540"/>
    <n v="0"/>
    <n v="56"/>
    <n v="52"/>
    <n v="61"/>
  </r>
  <r>
    <x v="193"/>
    <s v="TG"/>
    <s v="TGO"/>
    <n v="768"/>
    <x v="2"/>
    <n v="1998"/>
    <n v="4620710"/>
    <n v="103"/>
    <n v="55"/>
    <n v="167"/>
    <n v="4800"/>
    <n v="2600"/>
    <n v="7700"/>
    <s v="predicted"/>
    <n v="14"/>
    <n v="9.6"/>
    <n v="17"/>
    <n v="620"/>
    <n v="440"/>
    <n v="790"/>
    <n v="6.3"/>
    <n v="5.2"/>
    <n v="7.5"/>
    <n v="290"/>
    <n v="240"/>
    <n v="350"/>
    <s v="Indirect"/>
    <n v="67"/>
    <n v="62"/>
    <n v="71"/>
    <n v="3100"/>
    <n v="2900"/>
    <n v="3300"/>
    <s v="Mortality"/>
    <n v="20"/>
    <n v="18"/>
    <n v="22"/>
    <n v="13"/>
    <n v="12"/>
    <n v="14"/>
    <n v="610"/>
    <n v="550"/>
    <n v="640"/>
    <n v="0"/>
    <n v="40"/>
    <n v="38"/>
    <n v="44"/>
  </r>
  <r>
    <x v="193"/>
    <s v="TG"/>
    <s v="TGO"/>
    <n v="768"/>
    <x v="2"/>
    <n v="1999"/>
    <n v="4740974"/>
    <n v="107"/>
    <n v="57"/>
    <n v="172"/>
    <n v="5100"/>
    <n v="2700"/>
    <n v="8100"/>
    <s v="predicted"/>
    <n v="14"/>
    <n v="9.8000000000000007"/>
    <n v="17"/>
    <n v="660"/>
    <n v="470"/>
    <n v="830"/>
    <n v="7.4"/>
    <n v="6.1"/>
    <n v="8.8000000000000007"/>
    <n v="350"/>
    <n v="290"/>
    <n v="420"/>
    <s v="Indirect"/>
    <n v="70"/>
    <n v="64"/>
    <n v="75"/>
    <n v="3300"/>
    <n v="3000"/>
    <n v="3600"/>
    <s v="Mortality"/>
    <n v="22"/>
    <n v="20"/>
    <n v="25"/>
    <n v="15"/>
    <n v="14"/>
    <n v="16"/>
    <n v="730"/>
    <n v="650"/>
    <n v="770"/>
    <n v="0"/>
    <n v="38"/>
    <n v="35"/>
    <n v="41"/>
  </r>
  <r>
    <x v="193"/>
    <s v="TG"/>
    <s v="TGO"/>
    <n v="768"/>
    <x v="2"/>
    <n v="2000"/>
    <n v="4864753"/>
    <n v="109"/>
    <n v="58"/>
    <n v="176"/>
    <n v="5300"/>
    <n v="2800"/>
    <n v="8600"/>
    <s v="predicted"/>
    <n v="14"/>
    <n v="9.9"/>
    <n v="17"/>
    <n v="690"/>
    <n v="480"/>
    <n v="850"/>
    <n v="8.3000000000000007"/>
    <n v="6.9"/>
    <n v="9.9"/>
    <n v="410"/>
    <n v="340"/>
    <n v="480"/>
    <s v="Indirect"/>
    <n v="72"/>
    <n v="66"/>
    <n v="76"/>
    <n v="3500"/>
    <n v="3200"/>
    <n v="3700"/>
    <s v="Mortality"/>
    <n v="24"/>
    <n v="21"/>
    <n v="27"/>
    <n v="17"/>
    <n v="15"/>
    <n v="18"/>
    <n v="840"/>
    <n v="740"/>
    <n v="890"/>
    <n v="0"/>
    <n v="40"/>
    <n v="38"/>
    <n v="44"/>
  </r>
  <r>
    <x v="193"/>
    <s v="TG"/>
    <s v="TGO"/>
    <n v="768"/>
    <x v="2"/>
    <n v="2001"/>
    <n v="4992225"/>
    <n v="110"/>
    <n v="59"/>
    <n v="177"/>
    <n v="5500"/>
    <n v="3000"/>
    <n v="8800"/>
    <s v="predicted"/>
    <n v="14"/>
    <n v="9.8000000000000007"/>
    <n v="17"/>
    <n v="690"/>
    <n v="490"/>
    <n v="840"/>
    <n v="9"/>
    <n v="7.5"/>
    <n v="11"/>
    <n v="450"/>
    <n v="370"/>
    <n v="530"/>
    <s v="Indirect"/>
    <n v="74"/>
    <n v="68"/>
    <n v="78"/>
    <n v="3700"/>
    <n v="3400"/>
    <n v="3900"/>
    <s v="Mortality"/>
    <n v="26"/>
    <n v="23"/>
    <n v="29"/>
    <n v="19"/>
    <n v="17"/>
    <n v="20"/>
    <n v="950"/>
    <n v="830"/>
    <n v="1000"/>
    <n v="0"/>
    <n v="0"/>
    <n v="0"/>
    <n v="0"/>
  </r>
  <r>
    <x v="193"/>
    <s v="TG"/>
    <s v="TGO"/>
    <n v="768"/>
    <x v="2"/>
    <n v="2002"/>
    <n v="5123674"/>
    <n v="109"/>
    <n v="59"/>
    <n v="174"/>
    <n v="5600"/>
    <n v="3000"/>
    <n v="8900"/>
    <s v="predicted"/>
    <n v="13"/>
    <n v="9.5"/>
    <n v="16"/>
    <n v="690"/>
    <n v="490"/>
    <n v="840"/>
    <n v="9.3000000000000007"/>
    <n v="7.7"/>
    <n v="11"/>
    <n v="480"/>
    <n v="390"/>
    <n v="570"/>
    <s v="Indirect"/>
    <n v="76"/>
    <n v="70"/>
    <n v="79"/>
    <n v="3900"/>
    <n v="3600"/>
    <n v="4000"/>
    <s v="Mortality"/>
    <n v="27"/>
    <n v="25"/>
    <n v="29"/>
    <n v="20"/>
    <n v="18"/>
    <n v="21"/>
    <n v="1000"/>
    <n v="930"/>
    <n v="1100"/>
    <n v="0"/>
    <n v="43"/>
    <n v="41"/>
    <n v="46"/>
  </r>
  <r>
    <x v="193"/>
    <s v="TG"/>
    <s v="TGO"/>
    <n v="768"/>
    <x v="2"/>
    <n v="2003"/>
    <n v="5258956"/>
    <n v="107"/>
    <n v="59"/>
    <n v="170"/>
    <n v="5600"/>
    <n v="3100"/>
    <n v="8900"/>
    <s v="predicted"/>
    <n v="13"/>
    <n v="8.9"/>
    <n v="16"/>
    <n v="670"/>
    <n v="470"/>
    <n v="820"/>
    <n v="9.1999999999999993"/>
    <n v="7.5"/>
    <n v="11"/>
    <n v="480"/>
    <n v="400"/>
    <n v="580"/>
    <s v="Indirect"/>
    <n v="76"/>
    <n v="71"/>
    <n v="81"/>
    <n v="4000"/>
    <n v="3700"/>
    <n v="4300"/>
    <s v="Mortality"/>
    <n v="28"/>
    <n v="25"/>
    <n v="30"/>
    <n v="21"/>
    <n v="19"/>
    <n v="22"/>
    <n v="1100"/>
    <n v="1000"/>
    <n v="1200"/>
    <n v="0"/>
    <n v="45"/>
    <n v="43"/>
    <n v="48"/>
  </r>
  <r>
    <x v="193"/>
    <s v="TG"/>
    <s v="TGO"/>
    <n v="768"/>
    <x v="2"/>
    <n v="2004"/>
    <n v="5397851"/>
    <n v="105"/>
    <n v="58"/>
    <n v="166"/>
    <n v="5600"/>
    <n v="3100"/>
    <n v="8900"/>
    <s v="predicted"/>
    <n v="12"/>
    <n v="8.3000000000000007"/>
    <n v="15"/>
    <n v="650"/>
    <n v="450"/>
    <n v="780"/>
    <n v="8.8000000000000007"/>
    <n v="7.2"/>
    <n v="11"/>
    <n v="480"/>
    <n v="390"/>
    <n v="570"/>
    <s v="Indirect"/>
    <n v="77"/>
    <n v="72"/>
    <n v="82"/>
    <n v="4100"/>
    <n v="3900"/>
    <n v="4400"/>
    <s v="Mortality"/>
    <n v="28"/>
    <n v="25"/>
    <n v="31"/>
    <n v="22"/>
    <n v="19"/>
    <n v="23"/>
    <n v="1200"/>
    <n v="1000"/>
    <n v="1200"/>
    <n v="0"/>
    <n v="54"/>
    <n v="50"/>
    <n v="57"/>
  </r>
  <r>
    <x v="193"/>
    <s v="TG"/>
    <s v="TGO"/>
    <n v="768"/>
    <x v="2"/>
    <n v="2005"/>
    <n v="5540214"/>
    <n v="102"/>
    <n v="56"/>
    <n v="161"/>
    <n v="5600"/>
    <n v="3100"/>
    <n v="8900"/>
    <s v="predicted"/>
    <n v="11"/>
    <n v="7.7"/>
    <n v="14"/>
    <n v="620"/>
    <n v="430"/>
    <n v="770"/>
    <n v="8.1999999999999993"/>
    <n v="6.6"/>
    <n v="9.9"/>
    <n v="450"/>
    <n v="370"/>
    <n v="550"/>
    <s v="Indirect"/>
    <n v="76"/>
    <n v="71"/>
    <n v="82"/>
    <n v="4200"/>
    <n v="3900"/>
    <n v="4500"/>
    <s v="Mortality"/>
    <n v="28"/>
    <n v="25"/>
    <n v="31"/>
    <n v="21"/>
    <n v="19"/>
    <n v="23"/>
    <n v="1200"/>
    <n v="1100"/>
    <n v="1300"/>
    <n v="0"/>
    <n v="60"/>
    <n v="56"/>
    <n v="64"/>
  </r>
  <r>
    <x v="193"/>
    <s v="TG"/>
    <s v="TGO"/>
    <n v="768"/>
    <x v="2"/>
    <n v="2006"/>
    <n v="5685845"/>
    <n v="99"/>
    <n v="54"/>
    <n v="156"/>
    <n v="5600"/>
    <n v="3100"/>
    <n v="8900"/>
    <s v="predicted"/>
    <n v="11"/>
    <n v="7.2"/>
    <n v="13"/>
    <n v="600"/>
    <n v="410"/>
    <n v="760"/>
    <n v="7.5"/>
    <n v="6.1"/>
    <n v="9"/>
    <n v="430"/>
    <n v="350"/>
    <n v="510"/>
    <s v="Indirect"/>
    <n v="76"/>
    <n v="71"/>
    <n v="80"/>
    <n v="4300"/>
    <n v="4000"/>
    <n v="4600"/>
    <s v="Mortality"/>
    <n v="28"/>
    <n v="25"/>
    <n v="30"/>
    <n v="21"/>
    <n v="19"/>
    <n v="22"/>
    <n v="1200"/>
    <n v="1100"/>
    <n v="1200"/>
    <n v="0"/>
    <n v="66"/>
    <n v="62"/>
    <n v="70"/>
  </r>
  <r>
    <x v="193"/>
    <s v="TG"/>
    <s v="TGO"/>
    <n v="768"/>
    <x v="2"/>
    <n v="2007"/>
    <n v="5834806"/>
    <n v="95"/>
    <n v="52"/>
    <n v="150"/>
    <n v="5500"/>
    <n v="3000"/>
    <n v="8800"/>
    <s v="predicted"/>
    <n v="9.8000000000000007"/>
    <n v="6.6"/>
    <n v="13"/>
    <n v="570"/>
    <n v="390"/>
    <n v="750"/>
    <n v="7"/>
    <n v="5.7"/>
    <n v="8.5"/>
    <n v="410"/>
    <n v="330"/>
    <n v="490"/>
    <s v="Indirect"/>
    <n v="74"/>
    <n v="70"/>
    <n v="79"/>
    <n v="4300"/>
    <n v="4100"/>
    <n v="4600"/>
    <s v="Mortality"/>
    <n v="28"/>
    <n v="25"/>
    <n v="31"/>
    <n v="21"/>
    <n v="19"/>
    <n v="22"/>
    <n v="1200"/>
    <n v="1100"/>
    <n v="1300"/>
    <n v="0"/>
    <n v="56"/>
    <n v="53"/>
    <n v="60"/>
  </r>
  <r>
    <x v="193"/>
    <s v="TG"/>
    <s v="TGO"/>
    <n v="768"/>
    <x v="2"/>
    <n v="2008"/>
    <n v="5987491"/>
    <n v="92"/>
    <n v="51"/>
    <n v="146"/>
    <n v="5500"/>
    <n v="3000"/>
    <n v="8800"/>
    <s v="predicted"/>
    <n v="9.3000000000000007"/>
    <n v="6.4"/>
    <n v="13"/>
    <n v="560"/>
    <n v="380"/>
    <n v="760"/>
    <n v="6.5"/>
    <n v="5.2"/>
    <n v="7.9"/>
    <n v="390"/>
    <n v="310"/>
    <n v="470"/>
    <s v="Indirect"/>
    <n v="73"/>
    <n v="69"/>
    <n v="79"/>
    <n v="4400"/>
    <n v="4100"/>
    <n v="4700"/>
    <s v="Mortality"/>
    <n v="28"/>
    <n v="25"/>
    <n v="30"/>
    <n v="20"/>
    <n v="18"/>
    <n v="21"/>
    <n v="1200"/>
    <n v="1100"/>
    <n v="1300"/>
    <n v="0"/>
    <n v="68"/>
    <n v="63"/>
    <n v="72"/>
  </r>
  <r>
    <x v="193"/>
    <s v="TG"/>
    <s v="TGO"/>
    <n v="768"/>
    <x v="2"/>
    <n v="2009"/>
    <n v="6144457"/>
    <n v="92"/>
    <n v="50"/>
    <n v="145"/>
    <n v="5600"/>
    <n v="3100"/>
    <n v="8900"/>
    <s v="predicted"/>
    <n v="9.1"/>
    <n v="6.3"/>
    <n v="13"/>
    <n v="560"/>
    <n v="390"/>
    <n v="780"/>
    <n v="6"/>
    <n v="4.8"/>
    <n v="7.3"/>
    <n v="370"/>
    <n v="290"/>
    <n v="450"/>
    <s v="Indirect"/>
    <n v="72"/>
    <n v="68"/>
    <n v="78"/>
    <n v="4400"/>
    <n v="4200"/>
    <n v="4800"/>
    <s v="Mortality"/>
    <n v="27"/>
    <n v="24"/>
    <n v="30"/>
    <n v="19"/>
    <n v="17"/>
    <n v="20"/>
    <n v="1200"/>
    <n v="1100"/>
    <n v="1200"/>
    <n v="0"/>
    <n v="67"/>
    <n v="62"/>
    <n v="71"/>
  </r>
  <r>
    <x v="193"/>
    <s v="TG"/>
    <s v="TGO"/>
    <n v="768"/>
    <x v="2"/>
    <n v="2010"/>
    <n v="6306014"/>
    <n v="93"/>
    <n v="51"/>
    <n v="148"/>
    <n v="5900"/>
    <n v="3200"/>
    <n v="9300"/>
    <s v="predicted"/>
    <n v="9.4"/>
    <n v="6.5"/>
    <n v="13"/>
    <n v="590"/>
    <n v="410"/>
    <n v="830"/>
    <n v="5.4"/>
    <n v="4.4000000000000004"/>
    <n v="6.6"/>
    <n v="340"/>
    <n v="280"/>
    <n v="420"/>
    <s v="Indirect"/>
    <n v="72"/>
    <n v="67"/>
    <n v="78"/>
    <n v="4500"/>
    <n v="4200"/>
    <n v="4900"/>
    <s v="Mortality"/>
    <n v="25"/>
    <n v="22"/>
    <n v="28"/>
    <n v="18"/>
    <n v="16"/>
    <n v="19"/>
    <n v="1100"/>
    <n v="1000"/>
    <n v="1200"/>
    <n v="0"/>
    <n v="62"/>
    <n v="57"/>
    <n v="66"/>
  </r>
  <r>
    <x v="193"/>
    <s v="TG"/>
    <s v="TGO"/>
    <n v="768"/>
    <x v="2"/>
    <n v="2011"/>
    <n v="6472304"/>
    <n v="96"/>
    <n v="53"/>
    <n v="153"/>
    <n v="6200"/>
    <n v="3400"/>
    <n v="9900"/>
    <s v="predicted"/>
    <n v="10"/>
    <n v="6.8"/>
    <n v="14"/>
    <n v="660"/>
    <n v="440"/>
    <n v="900"/>
    <n v="5.0999999999999996"/>
    <n v="4.2"/>
    <n v="6.2"/>
    <n v="330"/>
    <n v="270"/>
    <n v="400"/>
    <s v="Indirect"/>
    <n v="72"/>
    <n v="66"/>
    <n v="79"/>
    <n v="4700"/>
    <n v="4300"/>
    <n v="5100"/>
    <s v="Mortality"/>
    <n v="23"/>
    <n v="21"/>
    <n v="26"/>
    <n v="17"/>
    <n v="15"/>
    <n v="18"/>
    <n v="1100"/>
    <n v="970"/>
    <n v="1100"/>
    <n v="0"/>
    <n v="62"/>
    <n v="57"/>
    <n v="67"/>
  </r>
  <r>
    <x v="193"/>
    <s v="TG"/>
    <s v="TGO"/>
    <n v="768"/>
    <x v="2"/>
    <n v="2012"/>
    <n v="6642928"/>
    <n v="100"/>
    <n v="55"/>
    <n v="159"/>
    <n v="6600"/>
    <n v="3600"/>
    <n v="11000"/>
    <s v="predicted"/>
    <n v="11"/>
    <n v="7.1"/>
    <n v="15"/>
    <n v="730"/>
    <n v="470"/>
    <n v="970"/>
    <n v="5.4"/>
    <n v="4.3"/>
    <n v="6.5"/>
    <n v="360"/>
    <n v="290"/>
    <n v="430"/>
    <s v="Indirect"/>
    <n v="72"/>
    <n v="65"/>
    <n v="80"/>
    <n v="4800"/>
    <n v="4300"/>
    <n v="5300"/>
    <s v="Mortality"/>
    <n v="23"/>
    <n v="20"/>
    <n v="26"/>
    <n v="17"/>
    <n v="15"/>
    <n v="18"/>
    <n v="1100"/>
    <n v="970"/>
    <n v="1200"/>
    <n v="0"/>
    <n v="59"/>
    <n v="53"/>
    <n v="66"/>
  </r>
  <r>
    <x v="193"/>
    <s v="TG"/>
    <s v="TGO"/>
    <n v="768"/>
    <x v="2"/>
    <n v="2013"/>
    <n v="6816982"/>
    <n v="104"/>
    <n v="56"/>
    <n v="166"/>
    <n v="7100"/>
    <n v="3800"/>
    <n v="11000"/>
    <s v="predicted"/>
    <n v="12"/>
    <n v="7.5"/>
    <n v="16"/>
    <n v="810"/>
    <n v="510"/>
    <n v="1100"/>
    <n v="5.6"/>
    <n v="4.4000000000000004"/>
    <n v="6.9"/>
    <n v="380"/>
    <n v="300"/>
    <n v="470"/>
    <s v="Indirect"/>
    <n v="73"/>
    <n v="64"/>
    <n v="82"/>
    <n v="5000"/>
    <n v="4400"/>
    <n v="5600"/>
    <s v="Mortality"/>
    <n v="23"/>
    <n v="19"/>
    <n v="26"/>
    <n v="16"/>
    <n v="14"/>
    <n v="18"/>
    <n v="1100"/>
    <n v="960"/>
    <n v="1200"/>
    <n v="0"/>
    <n v="52"/>
    <n v="47"/>
    <n v="59"/>
  </r>
  <r>
    <x v="194"/>
    <s v="TK"/>
    <s v="TKL"/>
    <n v="772"/>
    <x v="3"/>
    <n v="1990"/>
    <n v="1609"/>
    <n v="82"/>
    <n v="28"/>
    <n v="166"/>
    <n v="1.3"/>
    <n v="0.44"/>
    <n v="2.7"/>
    <s v="predicted"/>
    <n v="3.1"/>
    <n v="0.74"/>
    <n v="7.5"/>
    <n v="0.05"/>
    <n v="0.01"/>
    <n v="0.12"/>
    <n v="0"/>
    <n v="0"/>
    <n v="0"/>
    <n v="0"/>
    <n v="0"/>
    <n v="0"/>
    <s v="Indirect"/>
    <n v="71"/>
    <n v="63"/>
    <n v="81"/>
    <n v="1.1000000000000001"/>
    <n v="1"/>
    <n v="1.3"/>
    <s v="Expert opinion"/>
    <n v="0"/>
    <n v="0"/>
    <n v="0"/>
    <n v="0"/>
    <n v="0"/>
    <n v="0"/>
    <n v="0"/>
    <n v="0"/>
    <n v="0"/>
    <n v="0"/>
    <n v="87"/>
    <n v="77"/>
    <n v="99"/>
  </r>
  <r>
    <x v="194"/>
    <s v="TK"/>
    <s v="TKL"/>
    <n v="772"/>
    <x v="3"/>
    <n v="1991"/>
    <n v="1583"/>
    <n v="96"/>
    <n v="41"/>
    <n v="174"/>
    <n v="1.5"/>
    <n v="0.65"/>
    <n v="2.8"/>
    <s v="predicted"/>
    <n v="6.8"/>
    <n v="3"/>
    <n v="12"/>
    <n v="0.11"/>
    <n v="0.05"/>
    <n v="0.19"/>
    <n v="0"/>
    <n v="0"/>
    <n v="0"/>
    <n v="0"/>
    <n v="0"/>
    <n v="0"/>
    <s v="Indirect"/>
    <n v="73"/>
    <n v="64"/>
    <n v="82"/>
    <n v="1.1000000000000001"/>
    <n v="1"/>
    <n v="1.3"/>
    <s v="Expert opinion"/>
    <n v="0"/>
    <n v="0"/>
    <n v="0"/>
    <n v="0"/>
    <n v="0"/>
    <n v="0"/>
    <n v="0"/>
    <n v="0"/>
    <n v="0"/>
    <n v="0"/>
    <n v="87"/>
    <n v="77"/>
    <n v="99"/>
  </r>
  <r>
    <x v="194"/>
    <s v="TK"/>
    <s v="TKL"/>
    <n v="772"/>
    <x v="3"/>
    <n v="1992"/>
    <n v="1558"/>
    <n v="110"/>
    <n v="52"/>
    <n v="190"/>
    <n v="1.7"/>
    <n v="0.81"/>
    <n v="3"/>
    <s v="predicted"/>
    <n v="10"/>
    <n v="6.1"/>
    <n v="16"/>
    <n v="0.16"/>
    <n v="0.1"/>
    <n v="0.25"/>
    <n v="0"/>
    <n v="0"/>
    <n v="0"/>
    <n v="0"/>
    <n v="0"/>
    <n v="0"/>
    <s v="Indirect"/>
    <n v="74"/>
    <n v="65"/>
    <n v="84"/>
    <n v="1.2"/>
    <n v="1"/>
    <n v="1.3"/>
    <s v="Expert opinion"/>
    <n v="0"/>
    <n v="0"/>
    <n v="0"/>
    <n v="0"/>
    <n v="0"/>
    <n v="0"/>
    <n v="0"/>
    <n v="0"/>
    <n v="0"/>
    <n v="0"/>
    <n v="87"/>
    <n v="77"/>
    <n v="99"/>
  </r>
  <r>
    <x v="194"/>
    <s v="TK"/>
    <s v="TKL"/>
    <n v="772"/>
    <x v="3"/>
    <n v="1993"/>
    <n v="1538"/>
    <n v="50"/>
    <n v="15"/>
    <n v="106"/>
    <n v="0.77"/>
    <n v="0.23"/>
    <n v="1.6"/>
    <s v="predicted"/>
    <n v="1.4"/>
    <n v="0.27"/>
    <n v="3.3"/>
    <n v="0.02"/>
    <n v="0"/>
    <n v="0.05"/>
    <n v="0"/>
    <n v="0"/>
    <n v="0"/>
    <n v="0"/>
    <n v="0"/>
    <n v="0"/>
    <s v="Indirect"/>
    <n v="37"/>
    <n v="32"/>
    <n v="42"/>
    <n v="0.56999999999999995"/>
    <n v="0.5"/>
    <n v="0.64"/>
    <s v="Expert opinion"/>
    <n v="0"/>
    <n v="0"/>
    <n v="0"/>
    <n v="0"/>
    <n v="0"/>
    <n v="0"/>
    <n v="0"/>
    <n v="0"/>
    <n v="0"/>
    <n v="0"/>
    <n v="0"/>
    <n v="0"/>
    <n v="0"/>
  </r>
  <r>
    <x v="194"/>
    <s v="TK"/>
    <s v="TKL"/>
    <n v="772"/>
    <x v="3"/>
    <n v="1994"/>
    <n v="1524"/>
    <n v="42"/>
    <n v="13"/>
    <n v="88"/>
    <n v="0.63"/>
    <n v="0.19"/>
    <n v="1.3"/>
    <s v="predicted"/>
    <n v="1.1000000000000001"/>
    <n v="0.22"/>
    <n v="2.7"/>
    <n v="0.02"/>
    <n v="0"/>
    <n v="0.04"/>
    <n v="0"/>
    <n v="0"/>
    <n v="0"/>
    <n v="0"/>
    <n v="0"/>
    <n v="0"/>
    <s v="Indirect"/>
    <n v="0"/>
    <n v="0"/>
    <n v="0"/>
    <n v="0"/>
    <n v="0"/>
    <n v="0"/>
    <s v="Expert opinion"/>
    <n v="0"/>
    <n v="0"/>
    <n v="0"/>
    <n v="0"/>
    <n v="0"/>
    <n v="0"/>
    <n v="0"/>
    <n v="0"/>
    <n v="0"/>
    <n v="0"/>
    <n v="0"/>
    <n v="0"/>
    <n v="0"/>
  </r>
  <r>
    <x v="194"/>
    <s v="TK"/>
    <s v="TKL"/>
    <n v="772"/>
    <x v="3"/>
    <n v="1995"/>
    <n v="1520"/>
    <n v="337"/>
    <n v="128"/>
    <n v="644"/>
    <n v="5.0999999999999996"/>
    <n v="2"/>
    <n v="9.8000000000000007"/>
    <s v="predicted"/>
    <n v="53"/>
    <n v="37"/>
    <n v="71"/>
    <n v="0.8"/>
    <n v="0.56000000000000005"/>
    <n v="1.1000000000000001"/>
    <n v="0"/>
    <n v="0"/>
    <n v="0"/>
    <n v="0"/>
    <n v="0"/>
    <n v="0"/>
    <s v="Indirect"/>
    <n v="151"/>
    <n v="133"/>
    <n v="171"/>
    <n v="2.2999999999999998"/>
    <n v="2"/>
    <n v="2.6"/>
    <s v="Expert opinion"/>
    <n v="0"/>
    <n v="0"/>
    <n v="0"/>
    <n v="0"/>
    <n v="0"/>
    <n v="0"/>
    <n v="0"/>
    <n v="0"/>
    <n v="0"/>
    <n v="0"/>
    <n v="87"/>
    <n v="77"/>
    <n v="99"/>
  </r>
  <r>
    <x v="194"/>
    <s v="TK"/>
    <s v="TKL"/>
    <n v="772"/>
    <x v="3"/>
    <n v="1996"/>
    <n v="1529"/>
    <n v="26"/>
    <n v="7.6"/>
    <n v="54"/>
    <n v="0.39"/>
    <n v="0.12"/>
    <n v="0.83"/>
    <s v="predicted"/>
    <n v="0.7"/>
    <n v="0.14000000000000001"/>
    <n v="1.7"/>
    <n v="0.01"/>
    <n v="0"/>
    <n v="0.03"/>
    <n v="0"/>
    <n v="0"/>
    <n v="0"/>
    <n v="0"/>
    <n v="0"/>
    <n v="0"/>
    <s v="Indirect"/>
    <n v="0"/>
    <n v="0"/>
    <n v="0"/>
    <n v="0"/>
    <n v="0"/>
    <n v="0"/>
    <s v="Expert opinion"/>
    <n v="0"/>
    <n v="0"/>
    <n v="0"/>
    <n v="0"/>
    <n v="0"/>
    <n v="0"/>
    <n v="0"/>
    <n v="0"/>
    <n v="0"/>
    <n v="0"/>
    <n v="0"/>
    <n v="0"/>
    <n v="0"/>
  </r>
  <r>
    <x v="194"/>
    <s v="TK"/>
    <s v="TKL"/>
    <n v="772"/>
    <x v="3"/>
    <n v="1997"/>
    <n v="1548"/>
    <n v="18"/>
    <n v="5.3"/>
    <n v="38"/>
    <n v="0.27"/>
    <n v="0.08"/>
    <n v="0.57999999999999996"/>
    <s v="predicted"/>
    <n v="0.48"/>
    <n v="0.09"/>
    <n v="1.2"/>
    <n v="0.01"/>
    <n v="0"/>
    <n v="0.02"/>
    <n v="0"/>
    <n v="0"/>
    <n v="0"/>
    <n v="0"/>
    <n v="0"/>
    <n v="0"/>
    <s v="Indirect"/>
    <n v="0"/>
    <n v="0"/>
    <n v="0"/>
    <n v="0"/>
    <n v="0"/>
    <n v="0"/>
    <s v="Expert opinion"/>
    <n v="0"/>
    <n v="0"/>
    <n v="0"/>
    <n v="0"/>
    <n v="0"/>
    <n v="0"/>
    <n v="0"/>
    <n v="0"/>
    <n v="0"/>
    <n v="0"/>
    <n v="0"/>
    <n v="0"/>
    <n v="0"/>
  </r>
  <r>
    <x v="194"/>
    <s v="TK"/>
    <s v="TKL"/>
    <n v="772"/>
    <x v="3"/>
    <n v="1998"/>
    <n v="1566"/>
    <n v="11"/>
    <n v="3.2"/>
    <n v="23"/>
    <n v="0.17"/>
    <n v="0.05"/>
    <n v="0.36"/>
    <s v="predicted"/>
    <n v="0.3"/>
    <n v="0.06"/>
    <n v="0.72"/>
    <n v="0"/>
    <n v="0"/>
    <n v="0.01"/>
    <n v="0"/>
    <n v="0"/>
    <n v="0"/>
    <n v="0"/>
    <n v="0"/>
    <n v="0"/>
    <s v="Indirect"/>
    <n v="0"/>
    <n v="0"/>
    <n v="0"/>
    <n v="0"/>
    <n v="0"/>
    <n v="0"/>
    <s v="Expert opinion"/>
    <n v="0"/>
    <n v="0"/>
    <n v="0"/>
    <n v="0"/>
    <n v="0"/>
    <n v="0"/>
    <n v="0"/>
    <n v="0"/>
    <n v="0"/>
    <n v="0"/>
    <n v="0"/>
    <n v="0"/>
    <n v="0"/>
  </r>
  <r>
    <x v="194"/>
    <s v="TK"/>
    <s v="TKL"/>
    <n v="772"/>
    <x v="3"/>
    <n v="1999"/>
    <n v="1571"/>
    <n v="5"/>
    <n v="1.5"/>
    <n v="11"/>
    <n v="0.08"/>
    <n v="0.02"/>
    <n v="0.17"/>
    <s v="predicted"/>
    <n v="0.14000000000000001"/>
    <n v="0.03"/>
    <n v="0.33"/>
    <n v="0"/>
    <n v="0"/>
    <n v="0.01"/>
    <n v="0"/>
    <n v="0"/>
    <n v="0"/>
    <n v="0"/>
    <n v="0"/>
    <n v="0"/>
    <s v="Indirect"/>
    <n v="0"/>
    <n v="0"/>
    <n v="0"/>
    <n v="0"/>
    <n v="0"/>
    <n v="0"/>
    <s v="Expert opinion"/>
    <n v="0"/>
    <n v="0"/>
    <n v="0"/>
    <n v="0"/>
    <n v="0"/>
    <n v="0"/>
    <n v="0"/>
    <n v="0"/>
    <n v="0"/>
    <n v="0"/>
    <n v="0"/>
    <n v="0"/>
    <n v="0"/>
  </r>
  <r>
    <x v="194"/>
    <s v="TK"/>
    <s v="TKL"/>
    <n v="772"/>
    <x v="3"/>
    <n v="2000"/>
    <n v="1552"/>
    <n v="0"/>
    <n v="0"/>
    <n v="0"/>
    <n v="0"/>
    <n v="0"/>
    <n v="0"/>
    <s v="predicted"/>
    <n v="0"/>
    <n v="0"/>
    <n v="0"/>
    <n v="0"/>
    <n v="0"/>
    <n v="0"/>
    <n v="0"/>
    <n v="0"/>
    <n v="0"/>
    <n v="0"/>
    <n v="0"/>
    <n v="0"/>
    <s v="Indirect"/>
    <n v="0"/>
    <n v="0"/>
    <n v="0"/>
    <n v="0"/>
    <n v="0"/>
    <n v="0"/>
    <s v="Expert opinion"/>
    <n v="0"/>
    <n v="0"/>
    <n v="0"/>
    <n v="0"/>
    <n v="0"/>
    <n v="0"/>
    <n v="0"/>
    <n v="0"/>
    <n v="0"/>
    <n v="0"/>
    <n v="0"/>
    <n v="0"/>
    <n v="0"/>
  </r>
  <r>
    <x v="194"/>
    <s v="TK"/>
    <s v="TKL"/>
    <n v="772"/>
    <x v="3"/>
    <n v="2001"/>
    <n v="1504"/>
    <n v="0"/>
    <n v="0"/>
    <n v="0"/>
    <n v="0"/>
    <n v="0"/>
    <n v="0"/>
    <s v="predicted"/>
    <n v="0"/>
    <n v="0"/>
    <n v="0"/>
    <n v="0"/>
    <n v="0"/>
    <n v="0"/>
    <n v="0"/>
    <n v="0"/>
    <n v="0"/>
    <n v="0"/>
    <n v="0"/>
    <n v="0"/>
    <s v="Indirect"/>
    <n v="0"/>
    <n v="0"/>
    <n v="0"/>
    <n v="0"/>
    <n v="0"/>
    <n v="0"/>
    <s v="Expert opinion"/>
    <n v="0"/>
    <n v="0"/>
    <n v="0"/>
    <n v="0"/>
    <n v="0"/>
    <n v="0"/>
    <n v="0"/>
    <n v="0"/>
    <n v="0"/>
    <n v="0"/>
    <n v="0"/>
    <n v="0"/>
    <n v="0"/>
  </r>
  <r>
    <x v="194"/>
    <s v="TK"/>
    <s v="TKL"/>
    <n v="772"/>
    <x v="3"/>
    <n v="2002"/>
    <n v="1434"/>
    <n v="0"/>
    <n v="0"/>
    <n v="0"/>
    <n v="0"/>
    <n v="0"/>
    <n v="0"/>
    <s v="predicted"/>
    <n v="0"/>
    <n v="0"/>
    <n v="0"/>
    <n v="0"/>
    <n v="0"/>
    <n v="0"/>
    <n v="0"/>
    <n v="0"/>
    <n v="0"/>
    <n v="0"/>
    <n v="0"/>
    <n v="0"/>
    <s v="Indirect"/>
    <n v="0"/>
    <n v="0"/>
    <n v="0"/>
    <n v="0"/>
    <n v="0"/>
    <n v="0"/>
    <s v="Expert opinion"/>
    <n v="0"/>
    <n v="0"/>
    <n v="0"/>
    <n v="0"/>
    <n v="0"/>
    <n v="0"/>
    <n v="0"/>
    <n v="0"/>
    <n v="0"/>
    <n v="0"/>
    <n v="0"/>
    <n v="0"/>
    <n v="0"/>
  </r>
  <r>
    <x v="194"/>
    <s v="TK"/>
    <s v="TKL"/>
    <n v="772"/>
    <x v="3"/>
    <n v="2003"/>
    <n v="1351"/>
    <n v="0"/>
    <n v="0"/>
    <n v="0"/>
    <n v="0"/>
    <n v="0"/>
    <n v="0"/>
    <s v="predicted"/>
    <n v="0"/>
    <n v="0"/>
    <n v="0"/>
    <n v="0"/>
    <n v="0"/>
    <n v="0"/>
    <n v="0"/>
    <n v="0"/>
    <n v="0"/>
    <n v="0"/>
    <n v="0"/>
    <n v="0"/>
    <s v="Indirect"/>
    <n v="0"/>
    <n v="0"/>
    <n v="0"/>
    <n v="0"/>
    <n v="0"/>
    <n v="0"/>
    <s v="Expert opinion"/>
    <n v="0"/>
    <n v="0"/>
    <n v="0"/>
    <n v="0"/>
    <n v="0"/>
    <n v="0"/>
    <n v="0"/>
    <n v="0"/>
    <n v="0"/>
    <n v="0"/>
    <n v="0"/>
    <n v="0"/>
    <n v="0"/>
  </r>
  <r>
    <x v="194"/>
    <s v="TK"/>
    <s v="TKL"/>
    <n v="772"/>
    <x v="3"/>
    <n v="2004"/>
    <n v="1272"/>
    <n v="0"/>
    <n v="0"/>
    <n v="0"/>
    <n v="0"/>
    <n v="0"/>
    <n v="0"/>
    <s v="predicted"/>
    <n v="0"/>
    <n v="0"/>
    <n v="0"/>
    <n v="0"/>
    <n v="0"/>
    <n v="0"/>
    <n v="0"/>
    <n v="0"/>
    <n v="0"/>
    <n v="0"/>
    <n v="0"/>
    <n v="0"/>
    <s v="Indirect"/>
    <n v="0"/>
    <n v="0"/>
    <n v="0"/>
    <n v="0"/>
    <n v="0"/>
    <n v="0"/>
    <s v="Expert opinion"/>
    <n v="0"/>
    <n v="0"/>
    <n v="0"/>
    <n v="0"/>
    <n v="0"/>
    <n v="0"/>
    <n v="0"/>
    <n v="0"/>
    <n v="0"/>
    <n v="0"/>
    <n v="0"/>
    <n v="0"/>
    <n v="0"/>
  </r>
  <r>
    <x v="194"/>
    <s v="TK"/>
    <s v="TKL"/>
    <n v="772"/>
    <x v="3"/>
    <n v="2005"/>
    <n v="1210"/>
    <n v="0"/>
    <n v="0"/>
    <n v="0"/>
    <n v="0"/>
    <n v="0"/>
    <n v="0"/>
    <s v="predicted"/>
    <n v="0"/>
    <n v="0"/>
    <n v="0"/>
    <n v="0"/>
    <n v="0"/>
    <n v="0"/>
    <n v="0"/>
    <n v="0"/>
    <n v="0"/>
    <n v="0"/>
    <n v="0"/>
    <n v="0"/>
    <s v="Indirect"/>
    <n v="0"/>
    <n v="0"/>
    <n v="0"/>
    <n v="0"/>
    <n v="0"/>
    <n v="0"/>
    <s v="Expert opinion"/>
    <n v="0"/>
    <n v="0"/>
    <n v="0"/>
    <n v="0"/>
    <n v="0"/>
    <n v="0"/>
    <n v="0"/>
    <n v="0"/>
    <n v="0"/>
    <n v="0"/>
    <n v="0"/>
    <n v="0"/>
    <n v="0"/>
  </r>
  <r>
    <x v="194"/>
    <s v="TK"/>
    <s v="TKL"/>
    <n v="772"/>
    <x v="3"/>
    <n v="2006"/>
    <n v="1167"/>
    <n v="0"/>
    <n v="0"/>
    <n v="0"/>
    <n v="0"/>
    <n v="0"/>
    <n v="0"/>
    <s v="predicted"/>
    <n v="0"/>
    <n v="0"/>
    <n v="0"/>
    <n v="0"/>
    <n v="0"/>
    <n v="0"/>
    <n v="0"/>
    <n v="0"/>
    <n v="0"/>
    <n v="0"/>
    <n v="0"/>
    <n v="0"/>
    <s v="Indirect"/>
    <n v="0"/>
    <n v="0"/>
    <n v="0"/>
    <n v="0"/>
    <n v="0"/>
    <n v="0"/>
    <s v="Expert opinion"/>
    <n v="0"/>
    <n v="0"/>
    <n v="0"/>
    <n v="0"/>
    <n v="0"/>
    <n v="0"/>
    <n v="0"/>
    <n v="0"/>
    <n v="0"/>
    <n v="0"/>
    <n v="0"/>
    <n v="0"/>
    <n v="0"/>
  </r>
  <r>
    <x v="194"/>
    <s v="TK"/>
    <s v="TKL"/>
    <n v="772"/>
    <x v="3"/>
    <n v="2007"/>
    <n v="1141"/>
    <n v="0"/>
    <n v="0"/>
    <n v="0"/>
    <n v="0"/>
    <n v="0"/>
    <n v="0"/>
    <s v="predicted"/>
    <n v="0"/>
    <n v="0"/>
    <n v="0"/>
    <n v="0"/>
    <n v="0"/>
    <n v="0"/>
    <n v="0"/>
    <n v="0"/>
    <n v="0"/>
    <n v="0"/>
    <n v="0"/>
    <n v="0"/>
    <s v="Indirect"/>
    <n v="0"/>
    <n v="0"/>
    <n v="0"/>
    <n v="0"/>
    <n v="0"/>
    <n v="0"/>
    <s v="Expert opinion"/>
    <n v="0"/>
    <n v="0"/>
    <n v="0"/>
    <n v="0"/>
    <n v="0"/>
    <n v="0"/>
    <n v="0"/>
    <n v="0"/>
    <n v="0"/>
    <n v="0"/>
    <n v="0"/>
    <n v="0"/>
    <n v="0"/>
  </r>
  <r>
    <x v="194"/>
    <s v="TK"/>
    <s v="TKL"/>
    <n v="772"/>
    <x v="3"/>
    <n v="2008"/>
    <n v="1130"/>
    <n v="0"/>
    <n v="0"/>
    <n v="0"/>
    <n v="0"/>
    <n v="0"/>
    <n v="0"/>
    <s v="predicted"/>
    <n v="0"/>
    <n v="0"/>
    <n v="0"/>
    <n v="0"/>
    <n v="0"/>
    <n v="0"/>
    <n v="0"/>
    <n v="0"/>
    <n v="0"/>
    <n v="0"/>
    <n v="0"/>
    <n v="0"/>
    <s v="Indirect"/>
    <n v="0"/>
    <n v="0"/>
    <n v="0"/>
    <n v="0"/>
    <n v="0"/>
    <n v="0"/>
    <s v="Expert opinion"/>
    <n v="0"/>
    <n v="0"/>
    <n v="0"/>
    <n v="0"/>
    <n v="0"/>
    <n v="0"/>
    <n v="0"/>
    <n v="0"/>
    <n v="0"/>
    <n v="0"/>
    <n v="0"/>
    <n v="0"/>
    <n v="0"/>
  </r>
  <r>
    <x v="194"/>
    <s v="TK"/>
    <s v="TKL"/>
    <n v="772"/>
    <x v="3"/>
    <n v="2009"/>
    <n v="1129"/>
    <n v="0"/>
    <n v="0"/>
    <n v="0"/>
    <n v="0"/>
    <n v="0"/>
    <n v="0"/>
    <s v="predicted"/>
    <n v="0"/>
    <n v="0"/>
    <n v="0"/>
    <n v="0"/>
    <n v="0"/>
    <n v="0"/>
    <n v="0"/>
    <n v="0"/>
    <n v="0"/>
    <n v="0"/>
    <n v="0"/>
    <n v="0"/>
    <s v="Indirect"/>
    <n v="0"/>
    <n v="0"/>
    <n v="0"/>
    <n v="0"/>
    <n v="0"/>
    <n v="0"/>
    <s v="Expert opinion"/>
    <n v="0"/>
    <n v="0"/>
    <n v="0"/>
    <n v="0"/>
    <n v="0"/>
    <n v="0"/>
    <n v="0"/>
    <n v="0"/>
    <n v="0"/>
    <n v="0"/>
    <n v="0"/>
    <n v="0"/>
    <n v="0"/>
  </r>
  <r>
    <x v="194"/>
    <s v="TK"/>
    <s v="TKL"/>
    <n v="772"/>
    <x v="3"/>
    <n v="2010"/>
    <n v="1135"/>
    <n v="0"/>
    <n v="0"/>
    <n v="0"/>
    <n v="0"/>
    <n v="0"/>
    <n v="0"/>
    <s v="predicted"/>
    <n v="0"/>
    <n v="0"/>
    <n v="0"/>
    <n v="0"/>
    <n v="0"/>
    <n v="0"/>
    <n v="0"/>
    <n v="0"/>
    <n v="0"/>
    <n v="0"/>
    <n v="0"/>
    <n v="0"/>
    <s v="Indirect"/>
    <n v="0"/>
    <n v="0"/>
    <n v="0"/>
    <n v="0"/>
    <n v="0"/>
    <n v="0"/>
    <s v="Expert opinion"/>
    <n v="0"/>
    <n v="0"/>
    <n v="0"/>
    <n v="0"/>
    <n v="0"/>
    <n v="0"/>
    <n v="0"/>
    <n v="0"/>
    <n v="0"/>
    <n v="0"/>
    <n v="0"/>
    <n v="0"/>
    <n v="0"/>
  </r>
  <r>
    <x v="194"/>
    <s v="TK"/>
    <s v="TKL"/>
    <n v="772"/>
    <x v="3"/>
    <n v="2011"/>
    <n v="1148"/>
    <n v="0"/>
    <n v="0"/>
    <n v="0"/>
    <n v="0"/>
    <n v="0"/>
    <n v="0"/>
    <s v="predicted"/>
    <n v="0"/>
    <n v="0"/>
    <n v="0"/>
    <n v="0"/>
    <n v="0"/>
    <n v="0"/>
    <n v="0"/>
    <n v="0"/>
    <n v="0"/>
    <n v="0"/>
    <n v="0"/>
    <n v="0"/>
    <s v="Indirect"/>
    <n v="0"/>
    <n v="0"/>
    <n v="0"/>
    <n v="0"/>
    <n v="0"/>
    <n v="0"/>
    <s v="Expert opinion"/>
    <n v="0"/>
    <n v="0"/>
    <n v="0"/>
    <n v="0"/>
    <n v="0"/>
    <n v="0"/>
    <n v="0"/>
    <n v="0"/>
    <n v="0"/>
    <n v="0"/>
    <n v="0"/>
    <n v="0"/>
    <n v="0"/>
  </r>
  <r>
    <x v="194"/>
    <s v="TK"/>
    <s v="TKL"/>
    <n v="772"/>
    <x v="3"/>
    <n v="2012"/>
    <n v="1169"/>
    <n v="0"/>
    <n v="0"/>
    <n v="0"/>
    <n v="0"/>
    <n v="0"/>
    <n v="0"/>
    <s v="predicted"/>
    <n v="0"/>
    <n v="0"/>
    <n v="0"/>
    <n v="0"/>
    <n v="0"/>
    <n v="0"/>
    <n v="0"/>
    <n v="0"/>
    <n v="0"/>
    <n v="0"/>
    <n v="0"/>
    <n v="0"/>
    <s v="Indirect"/>
    <n v="0"/>
    <n v="0"/>
    <n v="0"/>
    <n v="0"/>
    <n v="0"/>
    <n v="0"/>
    <s v="Expert opinion"/>
    <n v="0"/>
    <n v="0"/>
    <n v="0"/>
    <n v="0"/>
    <n v="0"/>
    <n v="0"/>
    <n v="0"/>
    <n v="0"/>
    <n v="0"/>
    <n v="0"/>
    <n v="0"/>
    <n v="0"/>
    <n v="0"/>
  </r>
  <r>
    <x v="194"/>
    <s v="TK"/>
    <s v="TKL"/>
    <n v="772"/>
    <x v="3"/>
    <n v="2013"/>
    <n v="1195"/>
    <n v="0"/>
    <n v="0"/>
    <n v="0"/>
    <n v="0"/>
    <n v="0"/>
    <n v="0"/>
    <s v="predicted"/>
    <n v="0"/>
    <n v="0"/>
    <n v="0"/>
    <n v="0"/>
    <n v="0"/>
    <n v="0"/>
    <n v="0"/>
    <n v="0"/>
    <n v="0"/>
    <n v="0"/>
    <n v="0"/>
    <n v="0"/>
    <s v="Indirect"/>
    <n v="0"/>
    <n v="0"/>
    <n v="0"/>
    <n v="0"/>
    <n v="0"/>
    <n v="0"/>
    <s v="Expert opinion"/>
    <n v="0"/>
    <n v="0"/>
    <n v="0"/>
    <n v="0"/>
    <n v="0"/>
    <n v="0"/>
    <n v="0"/>
    <n v="0"/>
    <n v="0"/>
    <n v="0"/>
    <n v="0"/>
    <n v="0"/>
    <n v="0"/>
  </r>
  <r>
    <x v="195"/>
    <s v="TO"/>
    <s v="TON"/>
    <n v="776"/>
    <x v="3"/>
    <n v="1990"/>
    <n v="95165"/>
    <n v="59"/>
    <n v="28"/>
    <n v="102"/>
    <n v="56"/>
    <n v="27"/>
    <n v="97"/>
    <s v="predicted"/>
    <n v="6.2"/>
    <n v="3.4"/>
    <n v="9.9"/>
    <n v="5.9"/>
    <n v="3.3"/>
    <n v="9.5"/>
    <n v="0"/>
    <n v="0"/>
    <n v="0"/>
    <n v="0"/>
    <n v="0"/>
    <n v="0"/>
    <s v="Indirect"/>
    <n v="38"/>
    <n v="32"/>
    <n v="45"/>
    <n v="36"/>
    <n v="30"/>
    <n v="42"/>
    <n v="0"/>
    <n v="0"/>
    <n v="0"/>
    <n v="0"/>
    <n v="0"/>
    <n v="0"/>
    <n v="0"/>
    <n v="0"/>
    <n v="0"/>
    <n v="0"/>
    <n v="0"/>
    <n v="64"/>
    <n v="54"/>
    <n v="76"/>
  </r>
  <r>
    <x v="195"/>
    <s v="TO"/>
    <s v="TON"/>
    <n v="776"/>
    <x v="3"/>
    <n v="1991"/>
    <n v="95321"/>
    <n v="56"/>
    <n v="27"/>
    <n v="97"/>
    <n v="54"/>
    <n v="25"/>
    <n v="92"/>
    <s v="predicted"/>
    <n v="5.6"/>
    <n v="3.2"/>
    <n v="8.9"/>
    <n v="5.3"/>
    <n v="3"/>
    <n v="8.4"/>
    <n v="0"/>
    <n v="0"/>
    <n v="0"/>
    <n v="0"/>
    <n v="0"/>
    <n v="0"/>
    <s v="Indirect"/>
    <n v="37"/>
    <n v="31"/>
    <n v="43"/>
    <n v="35"/>
    <n v="30"/>
    <n v="41"/>
    <n v="0"/>
    <n v="0"/>
    <n v="0"/>
    <n v="0"/>
    <n v="0"/>
    <n v="0"/>
    <n v="0"/>
    <n v="0"/>
    <n v="0"/>
    <n v="0"/>
    <n v="0"/>
    <n v="57"/>
    <n v="49"/>
    <n v="67"/>
  </r>
  <r>
    <x v="195"/>
    <s v="TO"/>
    <s v="TON"/>
    <n v="776"/>
    <x v="3"/>
    <n v="1992"/>
    <n v="95443"/>
    <n v="54"/>
    <n v="25"/>
    <n v="92"/>
    <n v="51"/>
    <n v="24"/>
    <n v="88"/>
    <s v="predicted"/>
    <n v="5.0999999999999996"/>
    <n v="2.1"/>
    <n v="9.6"/>
    <n v="4.8"/>
    <n v="2"/>
    <n v="9.1999999999999993"/>
    <n v="0"/>
    <n v="0"/>
    <n v="0"/>
    <n v="0"/>
    <n v="0"/>
    <n v="0"/>
    <s v="Indirect"/>
    <n v="36"/>
    <n v="28"/>
    <n v="44"/>
    <n v="34"/>
    <n v="27"/>
    <n v="42"/>
    <n v="0"/>
    <n v="0"/>
    <n v="0"/>
    <n v="0"/>
    <n v="0"/>
    <n v="0"/>
    <n v="0"/>
    <n v="0"/>
    <n v="0"/>
    <n v="0"/>
    <n v="0"/>
    <n v="85"/>
    <n v="68"/>
    <n v="110"/>
  </r>
  <r>
    <x v="195"/>
    <s v="TO"/>
    <s v="TON"/>
    <n v="776"/>
    <x v="3"/>
    <n v="1993"/>
    <n v="95560"/>
    <n v="51"/>
    <n v="24"/>
    <n v="88"/>
    <n v="49"/>
    <n v="23"/>
    <n v="84"/>
    <s v="predicted"/>
    <n v="4.5999999999999996"/>
    <n v="1.6"/>
    <n v="9.6999999999999993"/>
    <n v="4.4000000000000004"/>
    <n v="1.5"/>
    <n v="9.3000000000000007"/>
    <n v="0"/>
    <n v="0"/>
    <n v="0"/>
    <n v="0"/>
    <n v="0"/>
    <n v="0"/>
    <s v="Indirect"/>
    <n v="35"/>
    <n v="26"/>
    <n v="45"/>
    <n v="33"/>
    <n v="25"/>
    <n v="43"/>
    <n v="0"/>
    <n v="0"/>
    <n v="0"/>
    <n v="0"/>
    <n v="0"/>
    <n v="0"/>
    <n v="0"/>
    <n v="0"/>
    <n v="0"/>
    <n v="0"/>
    <n v="0"/>
    <n v="99"/>
    <n v="77"/>
    <n v="130"/>
  </r>
  <r>
    <x v="195"/>
    <s v="TO"/>
    <s v="TON"/>
    <n v="776"/>
    <x v="3"/>
    <n v="1994"/>
    <n v="95712"/>
    <n v="49"/>
    <n v="22"/>
    <n v="85"/>
    <n v="47"/>
    <n v="21"/>
    <n v="81"/>
    <s v="predicted"/>
    <n v="4.2"/>
    <n v="1.8"/>
    <n v="7.8"/>
    <n v="4"/>
    <n v="1.7"/>
    <n v="7.5"/>
    <n v="0"/>
    <n v="0"/>
    <n v="0"/>
    <n v="0"/>
    <n v="0"/>
    <n v="0"/>
    <s v="Indirect"/>
    <n v="34"/>
    <n v="28"/>
    <n v="41"/>
    <n v="33"/>
    <n v="27"/>
    <n v="39"/>
    <n v="0"/>
    <n v="0"/>
    <n v="0"/>
    <n v="0"/>
    <n v="0"/>
    <n v="0"/>
    <n v="0"/>
    <n v="0"/>
    <n v="0"/>
    <n v="0"/>
    <n v="0"/>
    <n v="71"/>
    <n v="59"/>
    <n v="86"/>
  </r>
  <r>
    <x v="195"/>
    <s v="TO"/>
    <s v="TON"/>
    <n v="776"/>
    <x v="3"/>
    <n v="1995"/>
    <n v="95928"/>
    <n v="46"/>
    <n v="21"/>
    <n v="82"/>
    <n v="45"/>
    <n v="20"/>
    <n v="78"/>
    <s v="predicted"/>
    <n v="3.9"/>
    <n v="1.7"/>
    <n v="7"/>
    <n v="3.7"/>
    <n v="1.7"/>
    <n v="6.7"/>
    <n v="0"/>
    <n v="0"/>
    <n v="0"/>
    <n v="0"/>
    <n v="0"/>
    <n v="0"/>
    <s v="Indirect"/>
    <n v="33"/>
    <n v="28"/>
    <n v="39"/>
    <n v="32"/>
    <n v="27"/>
    <n v="37"/>
    <n v="0"/>
    <n v="0"/>
    <n v="0"/>
    <n v="0"/>
    <n v="0"/>
    <n v="0"/>
    <n v="0"/>
    <n v="0"/>
    <n v="0"/>
    <n v="0"/>
    <n v="0"/>
    <n v="63"/>
    <n v="54"/>
    <n v="75"/>
  </r>
  <r>
    <x v="195"/>
    <s v="TO"/>
    <s v="TON"/>
    <n v="776"/>
    <x v="3"/>
    <n v="1996"/>
    <n v="96218"/>
    <n v="45"/>
    <n v="20"/>
    <n v="79"/>
    <n v="43"/>
    <n v="19"/>
    <n v="76"/>
    <s v="predicted"/>
    <n v="3.7"/>
    <n v="1.4"/>
    <n v="7.1"/>
    <n v="3.5"/>
    <n v="1.4"/>
    <n v="6.8"/>
    <n v="0"/>
    <n v="0"/>
    <n v="0"/>
    <n v="0"/>
    <n v="0"/>
    <n v="0"/>
    <s v="Indirect"/>
    <n v="32"/>
    <n v="26"/>
    <n v="38"/>
    <n v="31"/>
    <n v="25"/>
    <n v="37"/>
    <n v="0"/>
    <n v="0"/>
    <n v="0"/>
    <n v="0"/>
    <n v="0"/>
    <n v="0"/>
    <n v="0"/>
    <n v="0"/>
    <n v="0"/>
    <n v="0"/>
    <n v="0"/>
    <n v="71"/>
    <n v="59"/>
    <n v="87"/>
  </r>
  <r>
    <x v="195"/>
    <s v="TO"/>
    <s v="TON"/>
    <n v="776"/>
    <x v="3"/>
    <n v="1997"/>
    <n v="96574"/>
    <n v="43"/>
    <n v="20"/>
    <n v="76"/>
    <n v="42"/>
    <n v="19"/>
    <n v="74"/>
    <s v="predicted"/>
    <n v="3.5"/>
    <n v="1.4"/>
    <n v="6.8"/>
    <n v="3.4"/>
    <n v="1.4"/>
    <n v="6.6"/>
    <n v="0"/>
    <n v="0"/>
    <n v="0"/>
    <n v="0"/>
    <n v="0"/>
    <n v="0"/>
    <s v="Indirect"/>
    <n v="31"/>
    <n v="26"/>
    <n v="37"/>
    <n v="30"/>
    <n v="25"/>
    <n v="36"/>
    <n v="0"/>
    <n v="0"/>
    <n v="0"/>
    <n v="0"/>
    <n v="0"/>
    <n v="0"/>
    <n v="0"/>
    <n v="0"/>
    <n v="0"/>
    <n v="0"/>
    <n v="0"/>
    <n v="70"/>
    <n v="59"/>
    <n v="85"/>
  </r>
  <r>
    <x v="195"/>
    <s v="TO"/>
    <s v="TON"/>
    <n v="776"/>
    <x v="3"/>
    <n v="1998"/>
    <n v="96991"/>
    <n v="42"/>
    <n v="19"/>
    <n v="74"/>
    <n v="41"/>
    <n v="19"/>
    <n v="72"/>
    <s v="predicted"/>
    <n v="3.5"/>
    <n v="1"/>
    <n v="7.7"/>
    <n v="3.3"/>
    <n v="1"/>
    <n v="7.5"/>
    <n v="0"/>
    <n v="0"/>
    <n v="0"/>
    <n v="0"/>
    <n v="0"/>
    <n v="0"/>
    <s v="Indirect"/>
    <n v="30"/>
    <n v="22"/>
    <n v="39"/>
    <n v="29"/>
    <n v="22"/>
    <n v="38"/>
    <n v="0"/>
    <n v="0"/>
    <n v="0"/>
    <n v="0"/>
    <n v="0"/>
    <n v="0"/>
    <n v="0"/>
    <n v="0"/>
    <n v="0"/>
    <n v="0"/>
    <n v="0"/>
    <n v="100"/>
    <n v="80"/>
    <n v="140"/>
  </r>
  <r>
    <x v="195"/>
    <s v="TO"/>
    <s v="TON"/>
    <n v="776"/>
    <x v="3"/>
    <n v="1999"/>
    <n v="97457"/>
    <n v="41"/>
    <n v="19"/>
    <n v="71"/>
    <n v="40"/>
    <n v="18"/>
    <n v="70"/>
    <s v="predicted"/>
    <n v="3.4"/>
    <n v="1.2"/>
    <n v="6.7"/>
    <n v="3.3"/>
    <n v="1.2"/>
    <n v="6.6"/>
    <n v="0"/>
    <n v="0"/>
    <n v="0"/>
    <n v="0"/>
    <n v="0"/>
    <n v="0"/>
    <s v="Indirect"/>
    <n v="29"/>
    <n v="23"/>
    <n v="35"/>
    <n v="28"/>
    <n v="23"/>
    <n v="34"/>
    <n v="0"/>
    <n v="0"/>
    <n v="0"/>
    <n v="0"/>
    <n v="0"/>
    <n v="0"/>
    <n v="0"/>
    <n v="0"/>
    <n v="0"/>
    <n v="0"/>
    <n v="0"/>
    <n v="78"/>
    <n v="64"/>
    <n v="97"/>
  </r>
  <r>
    <x v="195"/>
    <s v="TO"/>
    <s v="TON"/>
    <n v="776"/>
    <x v="3"/>
    <n v="2000"/>
    <n v="97962"/>
    <n v="39"/>
    <n v="18"/>
    <n v="69"/>
    <n v="38"/>
    <n v="18"/>
    <n v="68"/>
    <s v="predicted"/>
    <n v="3.3"/>
    <n v="1.1000000000000001"/>
    <n v="6.9"/>
    <n v="3.2"/>
    <n v="1.1000000000000001"/>
    <n v="6.8"/>
    <n v="0"/>
    <n v="0"/>
    <n v="0"/>
    <n v="0"/>
    <n v="0"/>
    <n v="0"/>
    <s v="Indirect"/>
    <n v="28"/>
    <n v="22"/>
    <n v="35"/>
    <n v="27"/>
    <n v="21"/>
    <n v="34"/>
    <n v="0"/>
    <n v="0"/>
    <n v="0"/>
    <n v="0"/>
    <n v="0"/>
    <n v="0"/>
    <n v="0"/>
    <n v="0"/>
    <n v="0"/>
    <n v="0"/>
    <n v="0"/>
    <n v="88"/>
    <n v="70"/>
    <n v="110"/>
  </r>
  <r>
    <x v="195"/>
    <s v="TO"/>
    <s v="TON"/>
    <n v="776"/>
    <x v="3"/>
    <n v="2001"/>
    <n v="98504"/>
    <n v="38"/>
    <n v="17"/>
    <n v="67"/>
    <n v="37"/>
    <n v="17"/>
    <n v="66"/>
    <s v="predicted"/>
    <n v="3.2"/>
    <n v="1.7"/>
    <n v="5.0999999999999996"/>
    <n v="3.1"/>
    <n v="1.7"/>
    <n v="5"/>
    <n v="0"/>
    <n v="0"/>
    <n v="0"/>
    <n v="0"/>
    <n v="0"/>
    <n v="0"/>
    <s v="Indirect"/>
    <n v="27"/>
    <n v="24"/>
    <n v="30"/>
    <n v="26"/>
    <n v="23"/>
    <n v="30"/>
    <n v="0"/>
    <n v="0"/>
    <n v="0"/>
    <n v="0"/>
    <n v="0"/>
    <n v="0"/>
    <n v="0"/>
    <n v="0"/>
    <n v="0"/>
    <n v="0"/>
    <n v="0"/>
    <n v="45"/>
    <n v="40"/>
    <n v="51"/>
  </r>
  <r>
    <x v="195"/>
    <s v="TO"/>
    <s v="TON"/>
    <n v="776"/>
    <x v="3"/>
    <n v="2002"/>
    <n v="99083"/>
    <n v="36"/>
    <n v="17"/>
    <n v="64"/>
    <n v="36"/>
    <n v="16"/>
    <n v="63"/>
    <s v="predicted"/>
    <n v="3"/>
    <n v="0.87"/>
    <n v="7"/>
    <n v="3"/>
    <n v="0.87"/>
    <n v="6.9"/>
    <n v="0"/>
    <n v="0"/>
    <n v="0"/>
    <n v="0"/>
    <n v="0"/>
    <n v="0"/>
    <s v="Indirect"/>
    <n v="26"/>
    <n v="19"/>
    <n v="34"/>
    <n v="26"/>
    <n v="18"/>
    <n v="34"/>
    <n v="0"/>
    <n v="0"/>
    <n v="0"/>
    <n v="0"/>
    <n v="0"/>
    <n v="0"/>
    <n v="0"/>
    <n v="0"/>
    <n v="0"/>
    <n v="0"/>
    <n v="0"/>
    <n v="110"/>
    <n v="86"/>
    <n v="160"/>
  </r>
  <r>
    <x v="195"/>
    <s v="TO"/>
    <s v="TON"/>
    <n v="776"/>
    <x v="3"/>
    <n v="2003"/>
    <n v="99691"/>
    <n v="35"/>
    <n v="16"/>
    <n v="61"/>
    <n v="35"/>
    <n v="16"/>
    <n v="61"/>
    <s v="predicted"/>
    <n v="3"/>
    <n v="1.3"/>
    <n v="5.4"/>
    <n v="3"/>
    <n v="1.3"/>
    <n v="5.4"/>
    <n v="0"/>
    <n v="0"/>
    <n v="0"/>
    <n v="0"/>
    <n v="0"/>
    <n v="0"/>
    <s v="Indirect"/>
    <n v="25"/>
    <n v="21"/>
    <n v="29"/>
    <n v="25"/>
    <n v="21"/>
    <n v="29"/>
    <n v="0"/>
    <n v="0"/>
    <n v="0"/>
    <n v="0"/>
    <n v="0"/>
    <n v="0"/>
    <n v="0"/>
    <n v="0"/>
    <n v="0"/>
    <n v="0"/>
    <n v="0"/>
    <n v="65"/>
    <n v="55"/>
    <n v="78"/>
  </r>
  <r>
    <x v="195"/>
    <s v="TO"/>
    <s v="TON"/>
    <n v="776"/>
    <x v="3"/>
    <n v="2004"/>
    <n v="100319"/>
    <n v="34"/>
    <n v="16"/>
    <n v="59"/>
    <n v="34"/>
    <n v="16"/>
    <n v="59"/>
    <s v="predicted"/>
    <n v="2.9"/>
    <n v="1.5"/>
    <n v="4.8"/>
    <n v="2.9"/>
    <n v="1.5"/>
    <n v="4.8"/>
    <n v="0"/>
    <n v="0"/>
    <n v="0"/>
    <n v="0"/>
    <n v="0"/>
    <n v="0"/>
    <s v="Indirect"/>
    <n v="24"/>
    <n v="21"/>
    <n v="27"/>
    <n v="24"/>
    <n v="21"/>
    <n v="27"/>
    <n v="0"/>
    <n v="0"/>
    <n v="0"/>
    <n v="0"/>
    <n v="0"/>
    <n v="0"/>
    <n v="0"/>
    <n v="0"/>
    <n v="0"/>
    <n v="0"/>
    <n v="0"/>
    <n v="51"/>
    <n v="44"/>
    <n v="58"/>
  </r>
  <r>
    <x v="195"/>
    <s v="TO"/>
    <s v="TON"/>
    <n v="776"/>
    <x v="3"/>
    <n v="2005"/>
    <n v="100960"/>
    <n v="32"/>
    <n v="15"/>
    <n v="57"/>
    <n v="33"/>
    <n v="15"/>
    <n v="57"/>
    <s v="predicted"/>
    <n v="2.9"/>
    <n v="1.2"/>
    <n v="5.5"/>
    <n v="2.9"/>
    <n v="1.2"/>
    <n v="5.6"/>
    <n v="0"/>
    <n v="0"/>
    <n v="0"/>
    <n v="0"/>
    <n v="0"/>
    <n v="0"/>
    <s v="Indirect"/>
    <n v="22"/>
    <n v="18"/>
    <n v="27"/>
    <n v="23"/>
    <n v="18"/>
    <n v="28"/>
    <n v="0"/>
    <n v="0"/>
    <n v="0"/>
    <n v="0"/>
    <n v="0"/>
    <n v="0"/>
    <n v="0"/>
    <n v="0"/>
    <n v="0"/>
    <n v="0"/>
    <n v="0"/>
    <n v="79"/>
    <n v="65"/>
    <n v="99"/>
  </r>
  <r>
    <x v="195"/>
    <s v="TO"/>
    <s v="TON"/>
    <n v="776"/>
    <x v="3"/>
    <n v="2006"/>
    <n v="101617"/>
    <n v="31"/>
    <n v="15"/>
    <n v="54"/>
    <n v="32"/>
    <n v="15"/>
    <n v="55"/>
    <s v="predicted"/>
    <n v="2.9"/>
    <n v="1.2"/>
    <n v="5.5"/>
    <n v="2.9"/>
    <n v="1.2"/>
    <n v="5.6"/>
    <n v="0"/>
    <n v="0"/>
    <n v="0"/>
    <n v="0"/>
    <n v="0"/>
    <n v="0"/>
    <s v="Indirect"/>
    <n v="21"/>
    <n v="17"/>
    <n v="26"/>
    <n v="22"/>
    <n v="17"/>
    <n v="27"/>
    <n v="0"/>
    <n v="0"/>
    <n v="0"/>
    <n v="0"/>
    <n v="0"/>
    <n v="0"/>
    <n v="0"/>
    <n v="0"/>
    <n v="0"/>
    <n v="0"/>
    <n v="0"/>
    <n v="83"/>
    <n v="67"/>
    <n v="100"/>
  </r>
  <r>
    <x v="195"/>
    <s v="TO"/>
    <s v="TON"/>
    <n v="776"/>
    <x v="3"/>
    <n v="2007"/>
    <n v="102289"/>
    <n v="30"/>
    <n v="14"/>
    <n v="52"/>
    <n v="31"/>
    <n v="14"/>
    <n v="53"/>
    <s v="predicted"/>
    <n v="2.8"/>
    <n v="0.9"/>
    <n v="6.1"/>
    <n v="2.9"/>
    <n v="0.92"/>
    <n v="6.3"/>
    <n v="0"/>
    <n v="0"/>
    <n v="0"/>
    <n v="0"/>
    <n v="0"/>
    <n v="0"/>
    <s v="Indirect"/>
    <n v="20"/>
    <n v="15"/>
    <n v="27"/>
    <n v="21"/>
    <n v="15"/>
    <n v="27"/>
    <n v="0"/>
    <n v="0"/>
    <n v="0"/>
    <n v="0"/>
    <n v="0"/>
    <n v="0"/>
    <n v="0"/>
    <n v="0"/>
    <n v="0"/>
    <n v="0"/>
    <n v="0"/>
    <n v="110"/>
    <n v="84"/>
    <n v="150"/>
  </r>
  <r>
    <x v="195"/>
    <s v="TO"/>
    <s v="TON"/>
    <n v="776"/>
    <x v="3"/>
    <n v="2008"/>
    <n v="102947"/>
    <n v="29"/>
    <n v="13"/>
    <n v="49"/>
    <n v="29"/>
    <n v="14"/>
    <n v="51"/>
    <s v="predicted"/>
    <n v="2.7"/>
    <n v="1.4"/>
    <n v="4.5999999999999996"/>
    <n v="2.8"/>
    <n v="1.4"/>
    <n v="4.8"/>
    <n v="0"/>
    <n v="0"/>
    <n v="0"/>
    <n v="0"/>
    <n v="0"/>
    <n v="0"/>
    <s v="Indirect"/>
    <n v="19"/>
    <n v="16"/>
    <n v="23"/>
    <n v="20"/>
    <n v="16"/>
    <n v="23"/>
    <n v="0"/>
    <n v="0"/>
    <n v="0"/>
    <n v="0"/>
    <n v="0"/>
    <n v="0"/>
    <n v="0"/>
    <n v="0"/>
    <n v="0"/>
    <n v="0"/>
    <n v="0"/>
    <n v="66"/>
    <n v="56"/>
    <n v="80"/>
  </r>
  <r>
    <x v="195"/>
    <s v="TO"/>
    <s v="TON"/>
    <n v="776"/>
    <x v="3"/>
    <n v="2009"/>
    <n v="103557"/>
    <n v="27"/>
    <n v="13"/>
    <n v="47"/>
    <n v="28"/>
    <n v="13"/>
    <n v="48"/>
    <s v="predicted"/>
    <n v="2.7"/>
    <n v="1.6"/>
    <n v="4"/>
    <n v="2.8"/>
    <n v="1.7"/>
    <n v="4.0999999999999996"/>
    <n v="0"/>
    <n v="0"/>
    <n v="0"/>
    <n v="0"/>
    <n v="0"/>
    <n v="0"/>
    <s v="Indirect"/>
    <n v="18"/>
    <n v="16"/>
    <n v="20"/>
    <n v="19"/>
    <n v="16"/>
    <n v="21"/>
    <n v="0"/>
    <n v="0"/>
    <n v="0"/>
    <n v="0"/>
    <n v="0"/>
    <n v="0"/>
    <n v="0"/>
    <n v="0"/>
    <n v="0"/>
    <n v="0"/>
    <n v="0"/>
    <n v="43"/>
    <n v="39"/>
    <n v="49"/>
  </r>
  <r>
    <x v="195"/>
    <s v="TO"/>
    <s v="TON"/>
    <n v="776"/>
    <x v="3"/>
    <n v="2010"/>
    <n v="104098"/>
    <n v="26"/>
    <n v="12"/>
    <n v="44"/>
    <n v="27"/>
    <n v="13"/>
    <n v="46"/>
    <s v="predicted"/>
    <n v="2.6"/>
    <n v="1.4"/>
    <n v="4.2"/>
    <n v="2.7"/>
    <n v="1.5"/>
    <n v="4.4000000000000004"/>
    <n v="0"/>
    <n v="0"/>
    <n v="0"/>
    <n v="0"/>
    <n v="0"/>
    <n v="0"/>
    <s v="Indirect"/>
    <n v="17"/>
    <n v="14"/>
    <n v="20"/>
    <n v="17"/>
    <n v="15"/>
    <n v="20"/>
    <n v="0"/>
    <n v="0"/>
    <n v="0"/>
    <n v="0"/>
    <n v="0"/>
    <n v="0"/>
    <n v="0"/>
    <n v="0"/>
    <n v="0"/>
    <n v="0"/>
    <n v="0"/>
    <n v="63"/>
    <n v="54"/>
    <n v="75"/>
  </r>
  <r>
    <x v="195"/>
    <s v="TO"/>
    <s v="TON"/>
    <n v="776"/>
    <x v="3"/>
    <n v="2011"/>
    <n v="104554"/>
    <n v="24"/>
    <n v="12"/>
    <n v="42"/>
    <n v="26"/>
    <n v="12"/>
    <n v="44"/>
    <s v="predicted"/>
    <n v="2.5"/>
    <n v="1.4"/>
    <n v="4.0999999999999996"/>
    <n v="2.7"/>
    <n v="1.5"/>
    <n v="4.3"/>
    <n v="0"/>
    <n v="0"/>
    <n v="0"/>
    <n v="0"/>
    <n v="0"/>
    <n v="0"/>
    <s v="Indirect"/>
    <n v="16"/>
    <n v="13"/>
    <n v="18"/>
    <n v="16"/>
    <n v="14"/>
    <n v="19"/>
    <n v="0"/>
    <n v="0"/>
    <n v="0"/>
    <n v="0"/>
    <n v="0"/>
    <n v="0"/>
    <n v="0"/>
    <n v="0"/>
    <n v="0"/>
    <n v="0"/>
    <n v="0"/>
    <n v="55"/>
    <n v="47"/>
    <n v="66"/>
  </r>
  <r>
    <x v="195"/>
    <s v="TO"/>
    <s v="TON"/>
    <n v="776"/>
    <x v="3"/>
    <n v="2012"/>
    <n v="104941"/>
    <n v="23"/>
    <n v="11"/>
    <n v="40"/>
    <n v="24"/>
    <n v="11"/>
    <n v="41"/>
    <s v="predicted"/>
    <n v="2.5"/>
    <n v="1.4"/>
    <n v="3.9"/>
    <n v="2.6"/>
    <n v="1.5"/>
    <n v="4.0999999999999996"/>
    <n v="0"/>
    <n v="0"/>
    <n v="0"/>
    <n v="0"/>
    <n v="0"/>
    <n v="0"/>
    <s v="Indirect"/>
    <n v="14"/>
    <n v="12"/>
    <n v="17"/>
    <n v="15"/>
    <n v="13"/>
    <n v="18"/>
    <n v="0"/>
    <n v="0"/>
    <n v="0"/>
    <n v="0"/>
    <n v="0"/>
    <n v="0"/>
    <n v="0"/>
    <n v="0"/>
    <n v="0"/>
    <n v="0"/>
    <n v="0"/>
    <n v="73"/>
    <n v="62"/>
    <n v="87"/>
  </r>
  <r>
    <x v="195"/>
    <s v="TO"/>
    <s v="TON"/>
    <n v="776"/>
    <x v="3"/>
    <n v="2013"/>
    <n v="105323"/>
    <n v="22"/>
    <n v="10"/>
    <n v="37"/>
    <n v="23"/>
    <n v="11"/>
    <n v="39"/>
    <s v="predicted"/>
    <n v="2.4"/>
    <n v="1.4"/>
    <n v="3.7"/>
    <n v="2.5"/>
    <n v="1.5"/>
    <n v="3.9"/>
    <n v="0"/>
    <n v="0"/>
    <n v="0"/>
    <n v="0"/>
    <n v="0"/>
    <n v="0"/>
    <s v="Indirect"/>
    <n v="13"/>
    <n v="11"/>
    <n v="16"/>
    <n v="14"/>
    <n v="12"/>
    <n v="16"/>
    <n v="0"/>
    <n v="0"/>
    <n v="0"/>
    <n v="0"/>
    <n v="0"/>
    <n v="0"/>
    <n v="0"/>
    <n v="0"/>
    <n v="0"/>
    <n v="0"/>
    <n v="0"/>
    <n v="72"/>
    <n v="61"/>
    <n v="85"/>
  </r>
  <r>
    <x v="196"/>
    <s v="TT"/>
    <s v="TTO"/>
    <n v="780"/>
    <x v="4"/>
    <n v="1990"/>
    <n v="1221904"/>
    <n v="16"/>
    <n v="7.7"/>
    <n v="27"/>
    <n v="190"/>
    <n v="94"/>
    <n v="330"/>
    <s v="predicted"/>
    <n v="2.6"/>
    <n v="2.5"/>
    <n v="2.7"/>
    <n v="32"/>
    <n v="31"/>
    <n v="33"/>
    <n v="0"/>
    <n v="0"/>
    <n v="0"/>
    <n v="0"/>
    <n v="0"/>
    <n v="0"/>
    <s v="VR"/>
    <n v="11"/>
    <n v="10"/>
    <n v="12"/>
    <n v="140"/>
    <n v="120"/>
    <n v="150"/>
    <s v="High income"/>
    <n v="1.3"/>
    <n v="1.2"/>
    <n v="1.5"/>
    <n v="0.15"/>
    <n v="0.14000000000000001"/>
    <n v="0.17"/>
    <n v="1.8"/>
    <n v="1.7"/>
    <n v="2"/>
    <n v="0"/>
    <n v="87"/>
    <n v="83"/>
    <n v="98"/>
  </r>
  <r>
    <x v="196"/>
    <s v="TT"/>
    <s v="TTO"/>
    <n v="780"/>
    <x v="4"/>
    <n v="1991"/>
    <n v="1229906"/>
    <n v="15"/>
    <n v="6.1"/>
    <n v="27"/>
    <n v="180"/>
    <n v="75"/>
    <n v="330"/>
    <s v="predicted"/>
    <n v="3.1"/>
    <n v="2.9"/>
    <n v="3.3"/>
    <n v="38"/>
    <n v="36"/>
    <n v="40"/>
    <n v="0"/>
    <n v="0"/>
    <n v="0"/>
    <n v="0"/>
    <n v="0"/>
    <n v="0"/>
    <s v="VR"/>
    <n v="12"/>
    <n v="11"/>
    <n v="12"/>
    <n v="140"/>
    <n v="140"/>
    <n v="150"/>
    <s v="High income"/>
    <n v="2"/>
    <n v="1.9"/>
    <n v="2.2000000000000002"/>
    <n v="0.23"/>
    <n v="0.22"/>
    <n v="0.25"/>
    <n v="2.9"/>
    <n v="2.7"/>
    <n v="3"/>
    <n v="0"/>
    <n v="99"/>
    <n v="92"/>
    <n v="100"/>
  </r>
  <r>
    <x v="196"/>
    <s v="TT"/>
    <s v="TTO"/>
    <n v="780"/>
    <x v="4"/>
    <n v="1992"/>
    <n v="1237486"/>
    <n v="15"/>
    <n v="5.9"/>
    <n v="28"/>
    <n v="190"/>
    <n v="73"/>
    <n v="350"/>
    <s v="predicted"/>
    <n v="1.7"/>
    <n v="1.6"/>
    <n v="1.7"/>
    <n v="20"/>
    <n v="20"/>
    <n v="21"/>
    <n v="0.08"/>
    <n v="0.05"/>
    <n v="0.12"/>
    <n v="1"/>
    <n v="0.56999999999999995"/>
    <n v="1.5"/>
    <s v="VR"/>
    <n v="13"/>
    <n v="12"/>
    <n v="13"/>
    <n v="160"/>
    <n v="150"/>
    <n v="170"/>
    <s v="High income"/>
    <n v="2.8"/>
    <n v="2.6"/>
    <n v="3.1"/>
    <n v="0.36"/>
    <n v="0.34"/>
    <n v="0.38"/>
    <n v="4.4000000000000004"/>
    <n v="4.2"/>
    <n v="4.7"/>
    <n v="0"/>
    <n v="92"/>
    <n v="86"/>
    <n v="95"/>
  </r>
  <r>
    <x v="196"/>
    <s v="TT"/>
    <s v="TTO"/>
    <n v="780"/>
    <x v="4"/>
    <n v="1993"/>
    <n v="1244410"/>
    <n v="17"/>
    <n v="6.5"/>
    <n v="31"/>
    <n v="210"/>
    <n v="81"/>
    <n v="390"/>
    <s v="predicted"/>
    <n v="2"/>
    <n v="2"/>
    <n v="2.1"/>
    <n v="26"/>
    <n v="25"/>
    <n v="26"/>
    <n v="0.08"/>
    <n v="0.05"/>
    <n v="0.12"/>
    <n v="1"/>
    <n v="0.56999999999999995"/>
    <n v="1.5"/>
    <s v="VR"/>
    <n v="14"/>
    <n v="13"/>
    <n v="15"/>
    <n v="170"/>
    <n v="170"/>
    <n v="180"/>
    <s v="High income"/>
    <n v="3.9"/>
    <n v="3.6"/>
    <n v="4.2"/>
    <n v="0.53"/>
    <n v="0.5"/>
    <n v="0.56000000000000005"/>
    <n v="6.6"/>
    <n v="6.2"/>
    <n v="7"/>
    <n v="0"/>
    <n v="65"/>
    <n v="61"/>
    <n v="68"/>
  </r>
  <r>
    <x v="196"/>
    <s v="TT"/>
    <s v="TTO"/>
    <n v="780"/>
    <x v="4"/>
    <n v="1994"/>
    <n v="1250316"/>
    <n v="18"/>
    <n v="7.7"/>
    <n v="34"/>
    <n v="230"/>
    <n v="96"/>
    <n v="420"/>
    <s v="predicted"/>
    <n v="0.9"/>
    <n v="0.89"/>
    <n v="0.91"/>
    <n v="11"/>
    <n v="11"/>
    <n v="11"/>
    <n v="0.16"/>
    <n v="0.12"/>
    <n v="0.2"/>
    <n v="2"/>
    <n v="1.5"/>
    <n v="2.5"/>
    <s v="VR"/>
    <n v="15"/>
    <n v="14"/>
    <n v="16"/>
    <n v="190"/>
    <n v="180"/>
    <n v="200"/>
    <s v="High income"/>
    <n v="5.0999999999999996"/>
    <n v="4.5999999999999996"/>
    <n v="5.6"/>
    <n v="0.77"/>
    <n v="0.71"/>
    <n v="0.84"/>
    <n v="9.6999999999999993"/>
    <n v="8.9"/>
    <n v="10"/>
    <n v="0"/>
    <n v="68"/>
    <n v="64"/>
    <n v="72"/>
  </r>
  <r>
    <x v="196"/>
    <s v="TT"/>
    <s v="TTO"/>
    <n v="780"/>
    <x v="4"/>
    <n v="1995"/>
    <n v="1255001"/>
    <n v="20"/>
    <n v="8.6999999999999993"/>
    <n v="36"/>
    <n v="250"/>
    <n v="110"/>
    <n v="450"/>
    <s v="predicted"/>
    <n v="2.8"/>
    <n v="2.7"/>
    <n v="2.8"/>
    <n v="35"/>
    <n v="34"/>
    <n v="35"/>
    <n v="0.24"/>
    <n v="0.17"/>
    <n v="0.32"/>
    <n v="3"/>
    <n v="2.1"/>
    <n v="4.0999999999999996"/>
    <s v="VR"/>
    <n v="16"/>
    <n v="15"/>
    <n v="17"/>
    <n v="210"/>
    <n v="190"/>
    <n v="220"/>
    <s v="High income"/>
    <n v="6.7"/>
    <n v="6"/>
    <n v="7.5"/>
    <n v="1.1000000000000001"/>
    <n v="1"/>
    <n v="1.2"/>
    <n v="14"/>
    <n v="13"/>
    <n v="15"/>
    <n v="0"/>
    <n v="81"/>
    <n v="76"/>
    <n v="87"/>
  </r>
  <r>
    <x v="196"/>
    <s v="TT"/>
    <s v="TTO"/>
    <n v="780"/>
    <x v="4"/>
    <n v="1996"/>
    <n v="1258365"/>
    <n v="21"/>
    <n v="9"/>
    <n v="37"/>
    <n v="260"/>
    <n v="110"/>
    <n v="470"/>
    <s v="predicted"/>
    <n v="2.8"/>
    <n v="2.8"/>
    <n v="2.9"/>
    <n v="36"/>
    <n v="35"/>
    <n v="36"/>
    <n v="0.32"/>
    <n v="0.21"/>
    <n v="0.44"/>
    <n v="4"/>
    <n v="2.7"/>
    <n v="5.6"/>
    <s v="VR"/>
    <n v="17"/>
    <n v="16"/>
    <n v="18"/>
    <n v="220"/>
    <n v="200"/>
    <n v="230"/>
    <s v="High income"/>
    <n v="8.8000000000000007"/>
    <n v="8"/>
    <n v="9.6999999999999993"/>
    <n v="1.5"/>
    <n v="1.4"/>
    <n v="1.6"/>
    <n v="19"/>
    <n v="18"/>
    <n v="21"/>
    <n v="0"/>
    <n v="95"/>
    <n v="90"/>
    <n v="100"/>
  </r>
  <r>
    <x v="196"/>
    <s v="TT"/>
    <s v="TTO"/>
    <n v="780"/>
    <x v="4"/>
    <n v="1997"/>
    <n v="1260677"/>
    <n v="20"/>
    <n v="8.8000000000000007"/>
    <n v="37"/>
    <n v="260"/>
    <n v="110"/>
    <n v="470"/>
    <s v="predicted"/>
    <n v="3.5"/>
    <n v="3.4"/>
    <n v="3.5"/>
    <n v="44"/>
    <n v="43"/>
    <n v="44"/>
    <n v="0.4"/>
    <n v="0.26"/>
    <n v="0.56999999999999995"/>
    <n v="5"/>
    <n v="3.2"/>
    <n v="7.1"/>
    <s v="VR"/>
    <n v="17"/>
    <n v="16"/>
    <n v="18"/>
    <n v="220"/>
    <n v="210"/>
    <n v="230"/>
    <s v="High income"/>
    <n v="11"/>
    <n v="11"/>
    <n v="12"/>
    <n v="2"/>
    <n v="1.9"/>
    <n v="2.1"/>
    <n v="25"/>
    <n v="24"/>
    <n v="27"/>
    <n v="0"/>
    <n v="120"/>
    <n v="110"/>
    <n v="130"/>
  </r>
  <r>
    <x v="196"/>
    <s v="TT"/>
    <s v="TTO"/>
    <n v="780"/>
    <x v="4"/>
    <n v="1998"/>
    <n v="1262544"/>
    <n v="20"/>
    <n v="8.5"/>
    <n v="36"/>
    <n v="250"/>
    <n v="110"/>
    <n v="460"/>
    <s v="predicted"/>
    <n v="3"/>
    <n v="3"/>
    <n v="3"/>
    <n v="38"/>
    <n v="37"/>
    <n v="38"/>
    <n v="0.55000000000000004"/>
    <n v="0.38"/>
    <n v="0.76"/>
    <n v="7"/>
    <n v="4.8"/>
    <n v="9.6999999999999993"/>
    <s v="VR"/>
    <n v="18"/>
    <n v="16"/>
    <n v="18"/>
    <n v="220"/>
    <n v="210"/>
    <n v="230"/>
    <s v="High income"/>
    <n v="15"/>
    <n v="14"/>
    <n v="16"/>
    <n v="2.6"/>
    <n v="2.4"/>
    <n v="2.7"/>
    <n v="32"/>
    <n v="31"/>
    <n v="34"/>
    <n v="0"/>
    <n v="90"/>
    <n v="88"/>
    <n v="96"/>
  </r>
  <r>
    <x v="196"/>
    <s v="TT"/>
    <s v="TTO"/>
    <n v="780"/>
    <x v="4"/>
    <n v="1999"/>
    <n v="1264781"/>
    <n v="19"/>
    <n v="8.5"/>
    <n v="35"/>
    <n v="240"/>
    <n v="110"/>
    <n v="440"/>
    <s v="predicted"/>
    <n v="2.2000000000000002"/>
    <n v="2.2000000000000002"/>
    <n v="2.2000000000000002"/>
    <n v="28"/>
    <n v="27"/>
    <n v="28"/>
    <n v="0.63"/>
    <n v="0.42"/>
    <n v="0.89"/>
    <n v="8"/>
    <n v="5.3"/>
    <n v="11"/>
    <s v="VR"/>
    <n v="17"/>
    <n v="16"/>
    <n v="18"/>
    <n v="220"/>
    <n v="200"/>
    <n v="230"/>
    <s v="High income"/>
    <n v="18"/>
    <n v="17"/>
    <n v="20"/>
    <n v="3.1"/>
    <n v="2.9"/>
    <n v="3.3"/>
    <n v="40"/>
    <n v="37"/>
    <n v="42"/>
    <n v="0"/>
    <n v="73"/>
    <n v="70"/>
    <n v="78"/>
  </r>
  <r>
    <x v="196"/>
    <s v="TT"/>
    <s v="TTO"/>
    <n v="780"/>
    <x v="4"/>
    <n v="2000"/>
    <n v="1267980"/>
    <n v="19"/>
    <n v="8.9"/>
    <n v="33"/>
    <n v="240"/>
    <n v="110"/>
    <n v="420"/>
    <s v="predicted"/>
    <n v="1.9"/>
    <n v="1.9"/>
    <n v="2"/>
    <n v="25"/>
    <n v="24"/>
    <n v="25"/>
    <n v="0.71"/>
    <n v="0.5"/>
    <n v="0.96"/>
    <n v="9"/>
    <n v="6.3"/>
    <n v="12"/>
    <s v="VR"/>
    <n v="17"/>
    <n v="16"/>
    <n v="18"/>
    <n v="210"/>
    <n v="200"/>
    <n v="220"/>
    <s v="High income"/>
    <n v="22"/>
    <n v="20"/>
    <n v="24"/>
    <n v="3.7"/>
    <n v="3.3"/>
    <n v="4"/>
    <n v="47"/>
    <n v="42"/>
    <n v="51"/>
    <n v="0"/>
    <n v="93"/>
    <n v="88"/>
    <n v="99"/>
  </r>
  <r>
    <x v="196"/>
    <s v="TT"/>
    <s v="TTO"/>
    <n v="780"/>
    <x v="4"/>
    <n v="2001"/>
    <n v="1272347"/>
    <n v="18"/>
    <n v="8.6"/>
    <n v="31"/>
    <n v="230"/>
    <n v="110"/>
    <n v="390"/>
    <s v="predicted"/>
    <n v="1.3"/>
    <n v="1.3"/>
    <n v="1.3"/>
    <n v="17"/>
    <n v="16"/>
    <n v="17"/>
    <n v="0.71"/>
    <n v="0.46"/>
    <n v="1"/>
    <n v="9"/>
    <n v="5.9"/>
    <n v="13"/>
    <s v="VR"/>
    <n v="16"/>
    <n v="16"/>
    <n v="17"/>
    <n v="210"/>
    <n v="200"/>
    <n v="220"/>
    <s v="High income"/>
    <n v="25"/>
    <n v="23"/>
    <n v="28"/>
    <n v="4.2"/>
    <n v="3.7"/>
    <n v="4.5"/>
    <n v="53"/>
    <n v="47"/>
    <n v="57"/>
    <n v="0"/>
    <n v="99"/>
    <n v="94"/>
    <n v="100"/>
  </r>
  <r>
    <x v="196"/>
    <s v="TT"/>
    <s v="TTO"/>
    <n v="780"/>
    <x v="4"/>
    <n v="2002"/>
    <n v="1277723"/>
    <n v="17"/>
    <n v="7.9"/>
    <n v="29"/>
    <n v="210"/>
    <n v="100"/>
    <n v="370"/>
    <s v="predicted"/>
    <n v="1.9"/>
    <n v="1.8"/>
    <n v="1.9"/>
    <n v="24"/>
    <n v="23"/>
    <n v="24"/>
    <n v="0.7"/>
    <n v="0.46"/>
    <n v="1"/>
    <n v="9"/>
    <n v="5.9"/>
    <n v="13"/>
    <s v="VR"/>
    <n v="16"/>
    <n v="15"/>
    <n v="17"/>
    <n v="200"/>
    <n v="200"/>
    <n v="210"/>
    <s v="High income"/>
    <n v="28"/>
    <n v="26"/>
    <n v="31"/>
    <n v="4.5"/>
    <n v="4.0999999999999996"/>
    <n v="4.9000000000000004"/>
    <n v="57"/>
    <n v="52"/>
    <n v="62"/>
    <n v="0"/>
    <n v="66"/>
    <n v="62"/>
    <n v="67"/>
  </r>
  <r>
    <x v="196"/>
    <s v="TT"/>
    <s v="TTO"/>
    <n v="780"/>
    <x v="4"/>
    <n v="2003"/>
    <n v="1283868"/>
    <n v="16"/>
    <n v="7.5"/>
    <n v="28"/>
    <n v="210"/>
    <n v="96"/>
    <n v="360"/>
    <s v="predicted"/>
    <n v="1.7"/>
    <n v="1.7"/>
    <n v="1.7"/>
    <n v="22"/>
    <n v="21"/>
    <n v="22"/>
    <n v="0.62"/>
    <n v="0.38"/>
    <n v="0.92"/>
    <n v="8"/>
    <n v="4.9000000000000004"/>
    <n v="12"/>
    <s v="VR imputed"/>
    <n v="16"/>
    <n v="15"/>
    <n v="17"/>
    <n v="200"/>
    <n v="200"/>
    <n v="220"/>
    <s v="High income"/>
    <n v="30"/>
    <n v="27"/>
    <n v="33"/>
    <n v="4.7"/>
    <n v="4.3"/>
    <n v="5.0999999999999996"/>
    <n v="60"/>
    <n v="55"/>
    <n v="65"/>
    <n v="0"/>
    <n v="73"/>
    <n v="68"/>
    <n v="74"/>
  </r>
  <r>
    <x v="196"/>
    <s v="TT"/>
    <s v="TTO"/>
    <n v="780"/>
    <x v="4"/>
    <n v="2004"/>
    <n v="1290379"/>
    <n v="16"/>
    <n v="7.3"/>
    <n v="28"/>
    <n v="200"/>
    <n v="95"/>
    <n v="360"/>
    <s v="predicted"/>
    <n v="1.5"/>
    <n v="1.5"/>
    <n v="1.5"/>
    <n v="20"/>
    <n v="19"/>
    <n v="20"/>
    <n v="0.7"/>
    <n v="0.48"/>
    <n v="0.95"/>
    <n v="9"/>
    <n v="6.2"/>
    <n v="12"/>
    <s v="VR"/>
    <n v="16"/>
    <n v="15"/>
    <n v="17"/>
    <n v="200"/>
    <n v="200"/>
    <n v="220"/>
    <s v="High income"/>
    <n v="31"/>
    <n v="28"/>
    <n v="34"/>
    <n v="4.9000000000000004"/>
    <n v="4.5"/>
    <n v="5.4"/>
    <n v="63"/>
    <n v="58"/>
    <n v="69"/>
    <n v="0"/>
    <n v="88"/>
    <n v="81"/>
    <n v="89"/>
  </r>
  <r>
    <x v="196"/>
    <s v="TT"/>
    <s v="TTO"/>
    <n v="780"/>
    <x v="4"/>
    <n v="2005"/>
    <n v="1296933"/>
    <n v="16"/>
    <n v="7.3"/>
    <n v="29"/>
    <n v="210"/>
    <n v="95"/>
    <n v="370"/>
    <s v="predicted"/>
    <n v="1.4"/>
    <n v="1.4"/>
    <n v="1.4"/>
    <n v="18"/>
    <n v="18"/>
    <n v="18"/>
    <n v="0.77"/>
    <n v="0.56000000000000005"/>
    <n v="1"/>
    <n v="10"/>
    <n v="7.2"/>
    <n v="13"/>
    <s v="VR"/>
    <n v="16"/>
    <n v="16"/>
    <n v="18"/>
    <n v="210"/>
    <n v="210"/>
    <n v="230"/>
    <s v="High income"/>
    <n v="32"/>
    <n v="29"/>
    <n v="35"/>
    <n v="5.2"/>
    <n v="4.8"/>
    <n v="5.6"/>
    <n v="67"/>
    <n v="62"/>
    <n v="73"/>
    <n v="0"/>
    <n v="78"/>
    <n v="72"/>
    <n v="80"/>
  </r>
  <r>
    <x v="196"/>
    <s v="TT"/>
    <s v="TTO"/>
    <n v="780"/>
    <x v="4"/>
    <n v="2006"/>
    <n v="1303478"/>
    <n v="18"/>
    <n v="8"/>
    <n v="31"/>
    <n v="230"/>
    <n v="100"/>
    <n v="400"/>
    <s v="predicted"/>
    <n v="4"/>
    <n v="3.6"/>
    <n v="4.3"/>
    <n v="52"/>
    <n v="47"/>
    <n v="57"/>
    <n v="0.77"/>
    <n v="0.55000000000000004"/>
    <n v="1"/>
    <n v="10"/>
    <n v="7.1"/>
    <n v="13"/>
    <s v="VR"/>
    <n v="18"/>
    <n v="17"/>
    <n v="19"/>
    <n v="230"/>
    <n v="220"/>
    <n v="240"/>
    <s v="High income"/>
    <n v="31"/>
    <n v="29"/>
    <n v="34"/>
    <n v="5.5"/>
    <n v="5.0999999999999996"/>
    <n v="6"/>
    <n v="72"/>
    <n v="67"/>
    <n v="78"/>
    <n v="0"/>
    <n v="100"/>
    <n v="96"/>
    <n v="100"/>
  </r>
  <r>
    <x v="196"/>
    <s v="TT"/>
    <s v="TTO"/>
    <n v="780"/>
    <x v="4"/>
    <n v="2007"/>
    <n v="1310040"/>
    <n v="20"/>
    <n v="9.3000000000000007"/>
    <n v="34"/>
    <n v="260"/>
    <n v="120"/>
    <n v="440"/>
    <s v="predicted"/>
    <n v="1.4"/>
    <n v="1.3"/>
    <n v="1.6"/>
    <n v="19"/>
    <n v="17"/>
    <n v="21"/>
    <n v="0.99"/>
    <n v="0.77"/>
    <n v="1.2"/>
    <n v="13"/>
    <n v="10"/>
    <n v="16"/>
    <s v="VR"/>
    <n v="19"/>
    <n v="18"/>
    <n v="20"/>
    <n v="250"/>
    <n v="240"/>
    <n v="260"/>
    <s v="High income"/>
    <n v="31"/>
    <n v="28"/>
    <n v="33"/>
    <n v="5.9"/>
    <n v="5.5"/>
    <n v="6.3"/>
    <n v="77"/>
    <n v="72"/>
    <n v="83"/>
    <n v="0"/>
    <n v="87"/>
    <n v="84"/>
    <n v="92"/>
  </r>
  <r>
    <x v="196"/>
    <s v="TT"/>
    <s v="TTO"/>
    <n v="780"/>
    <x v="4"/>
    <n v="2008"/>
    <n v="1316449"/>
    <n v="22"/>
    <n v="11"/>
    <n v="37"/>
    <n v="290"/>
    <n v="140"/>
    <n v="490"/>
    <s v="predicted"/>
    <n v="1.9"/>
    <n v="1.7"/>
    <n v="2.1"/>
    <n v="25"/>
    <n v="23"/>
    <n v="27"/>
    <n v="1.1000000000000001"/>
    <n v="0.88"/>
    <n v="1.4"/>
    <n v="15"/>
    <n v="12"/>
    <n v="19"/>
    <s v="VR"/>
    <n v="21"/>
    <n v="19"/>
    <n v="21"/>
    <n v="270"/>
    <n v="260"/>
    <n v="280"/>
    <s v="High income"/>
    <n v="30"/>
    <n v="28"/>
    <n v="32"/>
    <n v="6.2"/>
    <n v="5.8"/>
    <n v="6.6"/>
    <n v="81"/>
    <n v="76"/>
    <n v="87"/>
    <n v="0"/>
    <n v="100"/>
    <n v="99"/>
    <n v="110"/>
  </r>
  <r>
    <x v="196"/>
    <s v="TT"/>
    <s v="TTO"/>
    <n v="780"/>
    <x v="4"/>
    <n v="2009"/>
    <n v="1322518"/>
    <n v="24"/>
    <n v="12"/>
    <n v="40"/>
    <n v="320"/>
    <n v="160"/>
    <n v="530"/>
    <s v="predicted"/>
    <n v="2.2000000000000002"/>
    <n v="2"/>
    <n v="2.4"/>
    <n v="29"/>
    <n v="27"/>
    <n v="31"/>
    <n v="1.1000000000000001"/>
    <n v="0.82"/>
    <n v="1.3"/>
    <n v="14"/>
    <n v="11"/>
    <n v="18"/>
    <s v="VR imputed"/>
    <n v="22"/>
    <n v="20"/>
    <n v="23"/>
    <n v="290"/>
    <n v="270"/>
    <n v="300"/>
    <s v="High income"/>
    <n v="29"/>
    <n v="27"/>
    <n v="31"/>
    <n v="6.4"/>
    <n v="6"/>
    <n v="6.8"/>
    <n v="84"/>
    <n v="79"/>
    <n v="89"/>
    <n v="0"/>
    <n v="93"/>
    <n v="91"/>
    <n v="100"/>
  </r>
  <r>
    <x v="196"/>
    <s v="TT"/>
    <s v="TTO"/>
    <n v="780"/>
    <x v="4"/>
    <n v="2010"/>
    <n v="1328095"/>
    <n v="25"/>
    <n v="12"/>
    <n v="42"/>
    <n v="330"/>
    <n v="170"/>
    <n v="550"/>
    <s v="predicted"/>
    <n v="2.2000000000000002"/>
    <n v="2"/>
    <n v="2.4"/>
    <n v="29"/>
    <n v="26"/>
    <n v="32"/>
    <n v="1.1000000000000001"/>
    <n v="0.82"/>
    <n v="1.3"/>
    <n v="14"/>
    <n v="11"/>
    <n v="18"/>
    <s v="VR imputed"/>
    <n v="23"/>
    <n v="21"/>
    <n v="23"/>
    <n v="300"/>
    <n v="280"/>
    <n v="310"/>
    <s v="High income"/>
    <n v="28"/>
    <n v="26"/>
    <n v="31"/>
    <n v="6.4"/>
    <n v="6.1"/>
    <n v="6.8"/>
    <n v="86"/>
    <n v="80"/>
    <n v="90"/>
    <n v="0"/>
    <n v="73"/>
    <n v="71"/>
    <n v="78"/>
  </r>
  <r>
    <x v="196"/>
    <s v="TT"/>
    <s v="TTO"/>
    <n v="780"/>
    <x v="4"/>
    <n v="2011"/>
    <n v="1333082"/>
    <n v="24"/>
    <n v="12"/>
    <n v="41"/>
    <n v="330"/>
    <n v="160"/>
    <n v="550"/>
    <s v="predicted"/>
    <n v="2.2000000000000002"/>
    <n v="1.9"/>
    <n v="2.5"/>
    <n v="29"/>
    <n v="26"/>
    <n v="33"/>
    <n v="1.1000000000000001"/>
    <n v="0.84"/>
    <n v="1.3"/>
    <n v="14"/>
    <n v="11"/>
    <n v="17"/>
    <s v="VR imputed"/>
    <n v="23"/>
    <n v="21"/>
    <n v="24"/>
    <n v="300"/>
    <n v="280"/>
    <n v="310"/>
    <s v="High income"/>
    <n v="28"/>
    <n v="26"/>
    <n v="30"/>
    <n v="6.3"/>
    <n v="6"/>
    <n v="6.6"/>
    <n v="84"/>
    <n v="80"/>
    <n v="88"/>
    <n v="0"/>
    <n v="75"/>
    <n v="71"/>
    <n v="80"/>
  </r>
  <r>
    <x v="196"/>
    <s v="TT"/>
    <s v="TTO"/>
    <n v="780"/>
    <x v="4"/>
    <n v="2012"/>
    <n v="1337439"/>
    <n v="23"/>
    <n v="10"/>
    <n v="40"/>
    <n v="310"/>
    <n v="140"/>
    <n v="540"/>
    <s v="predicted"/>
    <n v="2.2000000000000002"/>
    <n v="1.9"/>
    <n v="2.6"/>
    <n v="29"/>
    <n v="25"/>
    <n v="34"/>
    <n v="0.9"/>
    <n v="0.69"/>
    <n v="1.1000000000000001"/>
    <n v="12"/>
    <n v="9.3000000000000007"/>
    <n v="15"/>
    <s v="VR imputed"/>
    <n v="22"/>
    <n v="21"/>
    <n v="24"/>
    <n v="290"/>
    <n v="280"/>
    <n v="320"/>
    <s v="High income"/>
    <n v="27"/>
    <n v="25"/>
    <n v="30"/>
    <n v="6"/>
    <n v="5.7"/>
    <n v="6.3"/>
    <n v="80"/>
    <n v="76"/>
    <n v="85"/>
    <n v="0"/>
    <n v="94"/>
    <n v="87"/>
    <n v="100"/>
  </r>
  <r>
    <x v="196"/>
    <s v="TT"/>
    <s v="TTO"/>
    <n v="780"/>
    <x v="4"/>
    <n v="2013"/>
    <n v="1341151"/>
    <n v="21"/>
    <n v="8.6"/>
    <n v="38"/>
    <n v="280"/>
    <n v="120"/>
    <n v="510"/>
    <s v="predicted"/>
    <n v="2.2000000000000002"/>
    <n v="1.8"/>
    <n v="2.7"/>
    <n v="29"/>
    <n v="24"/>
    <n v="36"/>
    <n v="0.67"/>
    <n v="0.43"/>
    <n v="0.96"/>
    <n v="9"/>
    <n v="5.8"/>
    <n v="13"/>
    <s v="VR imputed"/>
    <n v="21"/>
    <n v="20"/>
    <n v="23"/>
    <n v="280"/>
    <n v="260"/>
    <n v="310"/>
    <s v="High income"/>
    <n v="27"/>
    <n v="23"/>
    <n v="30"/>
    <n v="5.5"/>
    <n v="5.0999999999999996"/>
    <n v="6.1"/>
    <n v="74"/>
    <n v="69"/>
    <n v="81"/>
    <n v="0"/>
    <n v="90"/>
    <n v="80"/>
    <n v="95"/>
  </r>
  <r>
    <x v="197"/>
    <s v="TN"/>
    <s v="TUN"/>
    <n v="788"/>
    <x v="0"/>
    <n v="1990"/>
    <n v="8135302"/>
    <n v="37"/>
    <n v="15"/>
    <n v="68"/>
    <n v="3000"/>
    <n v="1200"/>
    <n v="5500"/>
    <s v="predicted"/>
    <n v="2.2000000000000002"/>
    <n v="1.3"/>
    <n v="3.7"/>
    <n v="180"/>
    <n v="110"/>
    <n v="300"/>
    <n v="0"/>
    <n v="0"/>
    <n v="0"/>
    <n v="0"/>
    <n v="0"/>
    <n v="0"/>
    <s v="Indirect"/>
    <n v="29"/>
    <n v="27"/>
    <n v="32"/>
    <n v="2400"/>
    <n v="2200"/>
    <n v="2600"/>
    <n v="0"/>
    <n v="0.01"/>
    <n v="0.01"/>
    <n v="0.02"/>
    <n v="0"/>
    <n v="0"/>
    <n v="0"/>
    <n v="0.33"/>
    <n v="0.3"/>
    <n v="0.36"/>
    <n v="0"/>
    <n v="87"/>
    <n v="79"/>
    <n v="92"/>
  </r>
  <r>
    <x v="197"/>
    <s v="TN"/>
    <s v="TUN"/>
    <n v="788"/>
    <x v="0"/>
    <n v="1991"/>
    <n v="8319297"/>
    <n v="38"/>
    <n v="15"/>
    <n v="69"/>
    <n v="3100"/>
    <n v="1300"/>
    <n v="5800"/>
    <s v="predicted"/>
    <n v="2.2999999999999998"/>
    <n v="1.3"/>
    <n v="3.6"/>
    <n v="190"/>
    <n v="100"/>
    <n v="300"/>
    <n v="0"/>
    <n v="0"/>
    <n v="0"/>
    <n v="0"/>
    <n v="0"/>
    <n v="0"/>
    <s v="Indirect"/>
    <n v="30"/>
    <n v="28"/>
    <n v="32"/>
    <n v="2500"/>
    <n v="2400"/>
    <n v="2600"/>
    <n v="0"/>
    <n v="0.02"/>
    <n v="0.02"/>
    <n v="0.02"/>
    <n v="0"/>
    <n v="0"/>
    <n v="0.01"/>
    <n v="0.4"/>
    <n v="0.37"/>
    <n v="0.43"/>
    <n v="0"/>
    <n v="84"/>
    <n v="78"/>
    <n v="88"/>
  </r>
  <r>
    <x v="197"/>
    <s v="TN"/>
    <s v="TUN"/>
    <n v="788"/>
    <x v="0"/>
    <n v="1992"/>
    <n v="8499285"/>
    <n v="39"/>
    <n v="16"/>
    <n v="71"/>
    <n v="3300"/>
    <n v="1400"/>
    <n v="6000"/>
    <s v="predicted"/>
    <n v="2.2999999999999998"/>
    <n v="1.2"/>
    <n v="3.4"/>
    <n v="200"/>
    <n v="110"/>
    <n v="290"/>
    <n v="0"/>
    <n v="0"/>
    <n v="0"/>
    <n v="0"/>
    <n v="0"/>
    <n v="0"/>
    <s v="Indirect"/>
    <n v="30"/>
    <n v="29"/>
    <n v="32"/>
    <n v="2600"/>
    <n v="2400"/>
    <n v="2700"/>
    <n v="0"/>
    <n v="0.02"/>
    <n v="0.02"/>
    <n v="0.02"/>
    <n v="0.01"/>
    <n v="0.01"/>
    <n v="0.01"/>
    <n v="0.45"/>
    <n v="0.43"/>
    <n v="0.48"/>
    <n v="0"/>
    <n v="84"/>
    <n v="80"/>
    <n v="89"/>
  </r>
  <r>
    <x v="197"/>
    <s v="TN"/>
    <s v="TUN"/>
    <n v="788"/>
    <x v="0"/>
    <n v="1993"/>
    <n v="8672158"/>
    <n v="40"/>
    <n v="17"/>
    <n v="72"/>
    <n v="3400"/>
    <n v="1500"/>
    <n v="6200"/>
    <s v="predicted"/>
    <n v="2.4"/>
    <n v="1.3"/>
    <n v="3.3"/>
    <n v="210"/>
    <n v="120"/>
    <n v="290"/>
    <n v="0"/>
    <n v="0"/>
    <n v="0"/>
    <n v="0"/>
    <n v="0"/>
    <n v="0"/>
    <s v="Indirect"/>
    <n v="31"/>
    <n v="29"/>
    <n v="32"/>
    <n v="2700"/>
    <n v="2500"/>
    <n v="2800"/>
    <n v="0"/>
    <n v="0.02"/>
    <n v="0.02"/>
    <n v="0.02"/>
    <n v="0.01"/>
    <n v="0.01"/>
    <n v="0.01"/>
    <n v="0.53"/>
    <n v="0.5"/>
    <n v="0.56000000000000005"/>
    <n v="0"/>
    <n v="97"/>
    <n v="92"/>
    <n v="100"/>
  </r>
  <r>
    <x v="197"/>
    <s v="TN"/>
    <s v="TUN"/>
    <n v="788"/>
    <x v="0"/>
    <n v="1994"/>
    <n v="8834117"/>
    <n v="40"/>
    <n v="17"/>
    <n v="72"/>
    <n v="3500"/>
    <n v="1500"/>
    <n v="6400"/>
    <s v="predicted"/>
    <n v="2.5"/>
    <n v="1.4"/>
    <n v="3.3"/>
    <n v="220"/>
    <n v="120"/>
    <n v="290"/>
    <n v="0"/>
    <n v="0"/>
    <n v="0"/>
    <n v="0"/>
    <n v="0"/>
    <n v="0"/>
    <s v="Indirect"/>
    <n v="31"/>
    <n v="29"/>
    <n v="32"/>
    <n v="2700"/>
    <n v="2500"/>
    <n v="2900"/>
    <n v="0"/>
    <n v="0.03"/>
    <n v="0.02"/>
    <n v="0.03"/>
    <n v="0.01"/>
    <n v="0.01"/>
    <n v="0.01"/>
    <n v="0.67"/>
    <n v="0.62"/>
    <n v="0.72"/>
    <n v="0"/>
    <n v="88"/>
    <n v="83"/>
    <n v="94"/>
  </r>
  <r>
    <x v="197"/>
    <s v="TN"/>
    <s v="TUN"/>
    <n v="788"/>
    <x v="0"/>
    <n v="1995"/>
    <n v="8982649"/>
    <n v="40"/>
    <n v="17"/>
    <n v="72"/>
    <n v="3600"/>
    <n v="1500"/>
    <n v="6400"/>
    <s v="predicted"/>
    <n v="2.6"/>
    <n v="1.4"/>
    <n v="3.4"/>
    <n v="230"/>
    <n v="130"/>
    <n v="300"/>
    <n v="0"/>
    <n v="0"/>
    <n v="0"/>
    <n v="0"/>
    <n v="0"/>
    <n v="0"/>
    <s v="Indirect"/>
    <n v="30"/>
    <n v="28"/>
    <n v="32"/>
    <n v="2700"/>
    <n v="2600"/>
    <n v="2900"/>
    <n v="0"/>
    <n v="0.03"/>
    <n v="0.03"/>
    <n v="0.03"/>
    <n v="0.01"/>
    <n v="0.01"/>
    <n v="0.01"/>
    <n v="0.74"/>
    <n v="0.69"/>
    <n v="0.8"/>
    <n v="0"/>
    <n v="87"/>
    <n v="82"/>
    <n v="93"/>
  </r>
  <r>
    <x v="197"/>
    <s v="TN"/>
    <s v="TUN"/>
    <n v="788"/>
    <x v="0"/>
    <n v="1996"/>
    <n v="9116617"/>
    <n v="39"/>
    <n v="17"/>
    <n v="70"/>
    <n v="3500"/>
    <n v="1500"/>
    <n v="6400"/>
    <s v="predicted"/>
    <n v="2.5"/>
    <n v="1.5"/>
    <n v="3.4"/>
    <n v="230"/>
    <n v="130"/>
    <n v="310"/>
    <n v="0"/>
    <n v="0"/>
    <n v="0"/>
    <n v="0"/>
    <n v="0"/>
    <n v="0"/>
    <s v="Indirect"/>
    <n v="30"/>
    <n v="28"/>
    <n v="31"/>
    <n v="2700"/>
    <n v="2500"/>
    <n v="2900"/>
    <n v="0"/>
    <n v="0.03"/>
    <n v="0.03"/>
    <n v="0.04"/>
    <n v="0.01"/>
    <n v="0.01"/>
    <n v="0.01"/>
    <n v="0.86"/>
    <n v="0.8"/>
    <n v="0.92"/>
    <n v="0"/>
    <n v="88"/>
    <n v="83"/>
    <n v="94"/>
  </r>
  <r>
    <x v="197"/>
    <s v="TN"/>
    <s v="TUN"/>
    <n v="788"/>
    <x v="0"/>
    <n v="1997"/>
    <n v="9237249"/>
    <n v="37"/>
    <n v="16"/>
    <n v="67"/>
    <n v="3400"/>
    <n v="1500"/>
    <n v="6200"/>
    <s v="predicted"/>
    <n v="2.5"/>
    <n v="1.4"/>
    <n v="3.3"/>
    <n v="230"/>
    <n v="130"/>
    <n v="310"/>
    <n v="0"/>
    <n v="0"/>
    <n v="0"/>
    <n v="0"/>
    <n v="0"/>
    <n v="0"/>
    <s v="Indirect"/>
    <n v="29"/>
    <n v="27"/>
    <n v="30"/>
    <n v="2700"/>
    <n v="2500"/>
    <n v="2800"/>
    <n v="0"/>
    <n v="0.04"/>
    <n v="0.03"/>
    <n v="0.04"/>
    <n v="0.01"/>
    <n v="0.01"/>
    <n v="0.01"/>
    <n v="0.98"/>
    <n v="0.92"/>
    <n v="1"/>
    <n v="0"/>
    <n v="0"/>
    <n v="0"/>
    <n v="0"/>
  </r>
  <r>
    <x v="197"/>
    <s v="TN"/>
    <s v="TUN"/>
    <n v="788"/>
    <x v="0"/>
    <n v="1998"/>
    <n v="9347451"/>
    <n v="35"/>
    <n v="15"/>
    <n v="64"/>
    <n v="3300"/>
    <n v="1400"/>
    <n v="6000"/>
    <s v="predicted"/>
    <n v="2.4"/>
    <n v="1.4"/>
    <n v="3.4"/>
    <n v="220"/>
    <n v="130"/>
    <n v="320"/>
    <n v="0"/>
    <n v="0"/>
    <n v="0"/>
    <n v="0"/>
    <n v="0"/>
    <n v="0"/>
    <s v="Indirect"/>
    <n v="27"/>
    <n v="26"/>
    <n v="29"/>
    <n v="2600"/>
    <n v="2400"/>
    <n v="2700"/>
    <n v="0"/>
    <n v="0.04"/>
    <n v="0.04"/>
    <n v="0.05"/>
    <n v="0.01"/>
    <n v="0.01"/>
    <n v="0.01"/>
    <n v="1.1000000000000001"/>
    <n v="1"/>
    <n v="1.1000000000000001"/>
    <n v="0"/>
    <n v="86"/>
    <n v="82"/>
    <n v="91"/>
  </r>
  <r>
    <x v="197"/>
    <s v="TN"/>
    <s v="TUN"/>
    <n v="788"/>
    <x v="0"/>
    <n v="1999"/>
    <n v="9451481"/>
    <n v="34"/>
    <n v="14"/>
    <n v="61"/>
    <n v="3200"/>
    <n v="1400"/>
    <n v="5800"/>
    <s v="predicted"/>
    <n v="2.2000000000000002"/>
    <n v="1.3"/>
    <n v="3.4"/>
    <n v="210"/>
    <n v="120"/>
    <n v="320"/>
    <n v="0"/>
    <n v="0"/>
    <n v="0"/>
    <n v="0"/>
    <n v="0"/>
    <n v="0"/>
    <s v="Indirect"/>
    <n v="26"/>
    <n v="25"/>
    <n v="28"/>
    <n v="2500"/>
    <n v="2400"/>
    <n v="2600"/>
    <n v="0"/>
    <n v="0.05"/>
    <n v="0.05"/>
    <n v="0.05"/>
    <n v="0.01"/>
    <n v="0.01"/>
    <n v="0.01"/>
    <n v="1.2"/>
    <n v="1.1000000000000001"/>
    <n v="1.3"/>
    <n v="0"/>
    <n v="87"/>
    <n v="83"/>
    <n v="92"/>
  </r>
  <r>
    <x v="197"/>
    <s v="TN"/>
    <s v="TUN"/>
    <n v="788"/>
    <x v="0"/>
    <n v="2000"/>
    <n v="9552776"/>
    <n v="33"/>
    <n v="14"/>
    <n v="59"/>
    <n v="3100"/>
    <n v="1300"/>
    <n v="5600"/>
    <s v="predicted"/>
    <n v="2.1"/>
    <n v="1.2"/>
    <n v="3.3"/>
    <n v="200"/>
    <n v="120"/>
    <n v="310"/>
    <n v="0"/>
    <n v="0"/>
    <n v="0"/>
    <n v="0"/>
    <n v="0"/>
    <n v="0"/>
    <s v="Indirect"/>
    <n v="25"/>
    <n v="24"/>
    <n v="26"/>
    <n v="2400"/>
    <n v="2300"/>
    <n v="2500"/>
    <n v="0"/>
    <n v="0.06"/>
    <n v="0.05"/>
    <n v="0.06"/>
    <n v="0.01"/>
    <n v="0.01"/>
    <n v="0.01"/>
    <n v="1.3"/>
    <n v="1.2"/>
    <n v="1.4"/>
    <n v="0"/>
    <n v="85"/>
    <n v="81"/>
    <n v="89"/>
  </r>
  <r>
    <x v="197"/>
    <s v="TN"/>
    <s v="TUN"/>
    <n v="788"/>
    <x v="0"/>
    <n v="2001"/>
    <n v="9652120"/>
    <n v="31"/>
    <n v="13"/>
    <n v="57"/>
    <n v="3000"/>
    <n v="1300"/>
    <n v="5500"/>
    <s v="predicted"/>
    <n v="2"/>
    <n v="1.2"/>
    <n v="3.1"/>
    <n v="200"/>
    <n v="120"/>
    <n v="300"/>
    <n v="0"/>
    <n v="0"/>
    <n v="0"/>
    <n v="0"/>
    <n v="0"/>
    <n v="0"/>
    <s v="Indirect"/>
    <n v="24"/>
    <n v="23"/>
    <n v="25"/>
    <n v="2300"/>
    <n v="2200"/>
    <n v="2400"/>
    <n v="0"/>
    <n v="0.06"/>
    <n v="0.05"/>
    <n v="0.06"/>
    <n v="0.01"/>
    <n v="0.01"/>
    <n v="0.01"/>
    <n v="1.3"/>
    <n v="1.3"/>
    <n v="1.4"/>
    <n v="0"/>
    <n v="83"/>
    <n v="80"/>
    <n v="88"/>
  </r>
  <r>
    <x v="197"/>
    <s v="TN"/>
    <s v="TUN"/>
    <n v="788"/>
    <x v="0"/>
    <n v="2002"/>
    <n v="9749636"/>
    <n v="30"/>
    <n v="13"/>
    <n v="55"/>
    <n v="3000"/>
    <n v="1200"/>
    <n v="5400"/>
    <s v="predicted"/>
    <n v="2"/>
    <n v="1.2"/>
    <n v="3"/>
    <n v="190"/>
    <n v="110"/>
    <n v="290"/>
    <n v="0"/>
    <n v="0"/>
    <n v="0"/>
    <n v="0"/>
    <n v="0"/>
    <n v="0"/>
    <s v="Indirect"/>
    <n v="24"/>
    <n v="23"/>
    <n v="25"/>
    <n v="2300"/>
    <n v="2200"/>
    <n v="2400"/>
    <n v="0"/>
    <n v="0.06"/>
    <n v="0.06"/>
    <n v="7.0000000000000007E-2"/>
    <n v="0.01"/>
    <n v="0.01"/>
    <n v="0.02"/>
    <n v="1.4"/>
    <n v="1.3"/>
    <n v="1.5"/>
    <n v="0"/>
    <n v="82"/>
    <n v="79"/>
    <n v="86"/>
  </r>
  <r>
    <x v="197"/>
    <s v="TN"/>
    <s v="TUN"/>
    <n v="788"/>
    <x v="0"/>
    <n v="2003"/>
    <n v="9847323"/>
    <n v="30"/>
    <n v="13"/>
    <n v="54"/>
    <n v="2900"/>
    <n v="1200"/>
    <n v="5300"/>
    <s v="predicted"/>
    <n v="2"/>
    <n v="1.2"/>
    <n v="2.9"/>
    <n v="190"/>
    <n v="110"/>
    <n v="290"/>
    <n v="0"/>
    <n v="0"/>
    <n v="0"/>
    <n v="0"/>
    <n v="0"/>
    <n v="0"/>
    <s v="Indirect"/>
    <n v="23"/>
    <n v="22"/>
    <n v="24"/>
    <n v="2300"/>
    <n v="2200"/>
    <n v="2400"/>
    <n v="0"/>
    <n v="0.08"/>
    <n v="7.0000000000000007E-2"/>
    <n v="0.08"/>
    <n v="0.02"/>
    <n v="0.02"/>
    <n v="0.02"/>
    <n v="1.7"/>
    <n v="1.6"/>
    <n v="1.8"/>
    <n v="0"/>
    <n v="86"/>
    <n v="82"/>
    <n v="90"/>
  </r>
  <r>
    <x v="197"/>
    <s v="TN"/>
    <s v="TUN"/>
    <n v="788"/>
    <x v="0"/>
    <n v="2004"/>
    <n v="9947369"/>
    <n v="30"/>
    <n v="12"/>
    <n v="54"/>
    <n v="2900"/>
    <n v="1200"/>
    <n v="5400"/>
    <s v="predicted"/>
    <n v="2"/>
    <n v="1.2"/>
    <n v="2.9"/>
    <n v="190"/>
    <n v="110"/>
    <n v="280"/>
    <n v="0"/>
    <n v="0"/>
    <n v="0"/>
    <n v="0"/>
    <n v="0"/>
    <n v="0"/>
    <s v="Indirect"/>
    <n v="23"/>
    <n v="22"/>
    <n v="24"/>
    <n v="2300"/>
    <n v="2200"/>
    <n v="2400"/>
    <n v="0"/>
    <n v="0.09"/>
    <n v="0.08"/>
    <n v="0.1"/>
    <n v="0.02"/>
    <n v="0.02"/>
    <n v="0.02"/>
    <n v="2.1"/>
    <n v="2"/>
    <n v="2.2000000000000002"/>
    <n v="0"/>
    <n v="87"/>
    <n v="82"/>
    <n v="91"/>
  </r>
  <r>
    <x v="197"/>
    <s v="TN"/>
    <s v="TUN"/>
    <n v="788"/>
    <x v="0"/>
    <n v="2005"/>
    <n v="10051352"/>
    <n v="30"/>
    <n v="13"/>
    <n v="55"/>
    <n v="3000"/>
    <n v="1300"/>
    <n v="5500"/>
    <s v="predicted"/>
    <n v="2"/>
    <n v="1.2"/>
    <n v="2.9"/>
    <n v="200"/>
    <n v="120"/>
    <n v="290"/>
    <n v="0"/>
    <n v="0"/>
    <n v="0"/>
    <n v="0"/>
    <n v="0"/>
    <n v="0"/>
    <s v="Indirect"/>
    <n v="23"/>
    <n v="22"/>
    <n v="25"/>
    <n v="2300"/>
    <n v="2200"/>
    <n v="2500"/>
    <n v="0"/>
    <n v="0.11"/>
    <n v="0.1"/>
    <n v="0.12"/>
    <n v="0.03"/>
    <n v="0.02"/>
    <n v="0.03"/>
    <n v="2.5"/>
    <n v="2.4"/>
    <n v="2.7"/>
    <n v="0"/>
    <n v="89"/>
    <n v="84"/>
    <n v="93"/>
  </r>
  <r>
    <x v="197"/>
    <s v="TN"/>
    <s v="TUN"/>
    <n v="788"/>
    <x v="0"/>
    <n v="2006"/>
    <n v="10160243"/>
    <n v="31"/>
    <n v="13"/>
    <n v="56"/>
    <n v="3200"/>
    <n v="1400"/>
    <n v="5700"/>
    <s v="predicted"/>
    <n v="2.1"/>
    <n v="1.2"/>
    <n v="2.9"/>
    <n v="210"/>
    <n v="120"/>
    <n v="300"/>
    <n v="0"/>
    <n v="0"/>
    <n v="0"/>
    <n v="0"/>
    <n v="0"/>
    <n v="0"/>
    <s v="Indirect"/>
    <n v="24"/>
    <n v="23"/>
    <n v="25"/>
    <n v="2400"/>
    <n v="2300"/>
    <n v="2500"/>
    <n v="0"/>
    <n v="0.13"/>
    <n v="0.12"/>
    <n v="0.14000000000000001"/>
    <n v="0.03"/>
    <n v="0.03"/>
    <n v="0.03"/>
    <n v="3.1"/>
    <n v="3"/>
    <n v="3.3"/>
    <n v="0"/>
    <n v="88"/>
    <n v="84"/>
    <n v="91"/>
  </r>
  <r>
    <x v="197"/>
    <s v="TN"/>
    <s v="TUN"/>
    <n v="788"/>
    <x v="0"/>
    <n v="2007"/>
    <n v="10273932"/>
    <n v="32"/>
    <n v="14"/>
    <n v="58"/>
    <n v="3300"/>
    <n v="1400"/>
    <n v="6000"/>
    <s v="predicted"/>
    <n v="2.2000000000000002"/>
    <n v="1.3"/>
    <n v="3.1"/>
    <n v="220"/>
    <n v="130"/>
    <n v="320"/>
    <n v="0"/>
    <n v="0"/>
    <n v="0"/>
    <n v="0"/>
    <n v="0"/>
    <n v="0"/>
    <s v="Indirect"/>
    <n v="25"/>
    <n v="24"/>
    <n v="26"/>
    <n v="2500"/>
    <n v="2400"/>
    <n v="2700"/>
    <n v="0"/>
    <n v="0.15"/>
    <n v="0.14000000000000001"/>
    <n v="0.16"/>
    <n v="0.04"/>
    <n v="0.04"/>
    <n v="0.04"/>
    <n v="3.9"/>
    <n v="3.7"/>
    <n v="4.0999999999999996"/>
    <n v="0"/>
    <n v="90"/>
    <n v="86"/>
    <n v="94"/>
  </r>
  <r>
    <x v="197"/>
    <s v="TN"/>
    <s v="TUN"/>
    <n v="788"/>
    <x v="0"/>
    <n v="2008"/>
    <n v="10391460"/>
    <n v="34"/>
    <n v="15"/>
    <n v="61"/>
    <n v="3500"/>
    <n v="1500"/>
    <n v="6300"/>
    <s v="predicted"/>
    <n v="2.2000000000000002"/>
    <n v="1.4"/>
    <n v="3.3"/>
    <n v="230"/>
    <n v="140"/>
    <n v="350"/>
    <n v="0.01"/>
    <n v="0.01"/>
    <n v="0.01"/>
    <n v="1"/>
    <n v="0.56999999999999995"/>
    <n v="1.5"/>
    <s v="Indirect"/>
    <n v="26"/>
    <n v="25"/>
    <n v="27"/>
    <n v="2700"/>
    <n v="2600"/>
    <n v="2800"/>
    <n v="0"/>
    <n v="0.18"/>
    <n v="0.17"/>
    <n v="0.2"/>
    <n v="0.05"/>
    <n v="0.05"/>
    <n v="0.05"/>
    <n v="4.9000000000000004"/>
    <n v="4.7"/>
    <n v="5.2"/>
    <n v="0"/>
    <n v="85"/>
    <n v="81"/>
    <n v="88"/>
  </r>
  <r>
    <x v="197"/>
    <s v="TN"/>
    <s v="TUN"/>
    <n v="788"/>
    <x v="0"/>
    <n v="2009"/>
    <n v="10511204"/>
    <n v="35"/>
    <n v="15"/>
    <n v="64"/>
    <n v="3700"/>
    <n v="1600"/>
    <n v="6700"/>
    <s v="predicted"/>
    <n v="2.2999999999999998"/>
    <n v="1.4"/>
    <n v="3.5"/>
    <n v="240"/>
    <n v="150"/>
    <n v="370"/>
    <n v="0.01"/>
    <n v="0.01"/>
    <n v="0.01"/>
    <n v="1"/>
    <n v="0.56999999999999995"/>
    <n v="1.5"/>
    <s v="Indirect"/>
    <n v="27"/>
    <n v="26"/>
    <n v="29"/>
    <n v="2800"/>
    <n v="2700"/>
    <n v="3000"/>
    <n v="0"/>
    <n v="0.22"/>
    <n v="0.21"/>
    <n v="0.24"/>
    <n v="0.06"/>
    <n v="0.06"/>
    <n v="0.06"/>
    <n v="6.3"/>
    <n v="6"/>
    <n v="6.7"/>
    <n v="0"/>
    <n v="76"/>
    <n v="72"/>
    <n v="79"/>
  </r>
  <r>
    <x v="197"/>
    <s v="TN"/>
    <s v="TUN"/>
    <n v="788"/>
    <x v="0"/>
    <n v="2010"/>
    <n v="10631830"/>
    <n v="37"/>
    <n v="16"/>
    <n v="66"/>
    <n v="3900"/>
    <n v="1700"/>
    <n v="7100"/>
    <s v="predicted"/>
    <n v="2.4"/>
    <n v="1.4"/>
    <n v="3.6"/>
    <n v="250"/>
    <n v="150"/>
    <n v="390"/>
    <n v="0.01"/>
    <n v="0.01"/>
    <n v="0.01"/>
    <n v="1"/>
    <n v="0.59"/>
    <n v="1.5"/>
    <s v="Indirect"/>
    <n v="28"/>
    <n v="27"/>
    <n v="30"/>
    <n v="3000"/>
    <n v="2900"/>
    <n v="3200"/>
    <n v="0"/>
    <n v="0.27"/>
    <n v="0.25"/>
    <n v="0.28999999999999998"/>
    <n v="0.08"/>
    <n v="7.0000000000000007E-2"/>
    <n v="0.08"/>
    <n v="8"/>
    <n v="7.5"/>
    <n v="8.5"/>
    <n v="0"/>
    <n v="79"/>
    <n v="75"/>
    <n v="83"/>
  </r>
  <r>
    <x v="197"/>
    <s v="TN"/>
    <s v="TUN"/>
    <n v="788"/>
    <x v="0"/>
    <n v="2011"/>
    <n v="10753073"/>
    <n v="37"/>
    <n v="15"/>
    <n v="69"/>
    <n v="4000"/>
    <n v="1700"/>
    <n v="7400"/>
    <s v="predicted"/>
    <n v="2.2999999999999998"/>
    <n v="1.3"/>
    <n v="3.7"/>
    <n v="250"/>
    <n v="140"/>
    <n v="390"/>
    <n v="0.01"/>
    <n v="0.01"/>
    <n v="0.01"/>
    <n v="1"/>
    <n v="0.56999999999999995"/>
    <n v="1.5"/>
    <s v="Indirect"/>
    <n v="29"/>
    <n v="28"/>
    <n v="31"/>
    <n v="3200"/>
    <n v="3000"/>
    <n v="3400"/>
    <n v="0"/>
    <n v="0.33"/>
    <n v="0.3"/>
    <n v="0.35"/>
    <n v="0.1"/>
    <n v="0.09"/>
    <n v="0.1"/>
    <n v="10"/>
    <n v="9.6"/>
    <n v="11"/>
    <n v="0"/>
    <n v="95"/>
    <n v="90"/>
    <n v="100"/>
  </r>
  <r>
    <x v="197"/>
    <s v="TN"/>
    <s v="TUN"/>
    <n v="788"/>
    <x v="0"/>
    <n v="2012"/>
    <n v="10874915"/>
    <n v="38"/>
    <n v="15"/>
    <n v="71"/>
    <n v="4100"/>
    <n v="1600"/>
    <n v="7800"/>
    <s v="predicted"/>
    <n v="2.2999999999999998"/>
    <n v="1.1000000000000001"/>
    <n v="3.7"/>
    <n v="250"/>
    <n v="120"/>
    <n v="400"/>
    <n v="0.02"/>
    <n v="0.01"/>
    <n v="0.02"/>
    <n v="2"/>
    <n v="1.5"/>
    <n v="2.5"/>
    <s v="Indirect"/>
    <n v="31"/>
    <n v="28"/>
    <n v="33"/>
    <n v="3300"/>
    <n v="3100"/>
    <n v="3600"/>
    <n v="0"/>
    <n v="0.38"/>
    <n v="0.34"/>
    <n v="0.42"/>
    <n v="0.12"/>
    <n v="0.11"/>
    <n v="0.12"/>
    <n v="13"/>
    <n v="12"/>
    <n v="14"/>
    <n v="0"/>
    <n v="97"/>
    <n v="91"/>
    <n v="110"/>
  </r>
  <r>
    <x v="197"/>
    <s v="TN"/>
    <s v="TUN"/>
    <n v="788"/>
    <x v="0"/>
    <n v="2013"/>
    <n v="10996515"/>
    <n v="38"/>
    <n v="14"/>
    <n v="73"/>
    <n v="4200"/>
    <n v="1500"/>
    <n v="8100"/>
    <s v="predicted"/>
    <n v="2.1"/>
    <n v="0.78"/>
    <n v="3.8"/>
    <n v="230"/>
    <n v="85"/>
    <n v="420"/>
    <n v="0.02"/>
    <n v="0.01"/>
    <n v="0.03"/>
    <n v="2"/>
    <n v="1.1000000000000001"/>
    <n v="3.1"/>
    <s v="Indirect"/>
    <n v="32"/>
    <n v="29"/>
    <n v="34"/>
    <n v="3500"/>
    <n v="3200"/>
    <n v="3800"/>
    <n v="0"/>
    <n v="0.43"/>
    <n v="0.38"/>
    <n v="0.49"/>
    <n v="0.14000000000000001"/>
    <n v="0.12"/>
    <n v="0.15"/>
    <n v="15"/>
    <n v="13"/>
    <n v="16"/>
    <n v="0"/>
    <n v="87"/>
    <n v="81"/>
    <n v="96"/>
  </r>
  <r>
    <x v="198"/>
    <s v="TR"/>
    <s v="TUR"/>
    <n v="792"/>
    <x v="1"/>
    <n v="1990"/>
    <n v="53994605"/>
    <n v="51"/>
    <n v="20"/>
    <n v="95"/>
    <n v="27000"/>
    <n v="11000"/>
    <n v="51000"/>
    <s v="NTP"/>
    <n v="6.2"/>
    <n v="1.4"/>
    <n v="14"/>
    <n v="3400"/>
    <n v="780"/>
    <n v="7800"/>
    <n v="0"/>
    <n v="0"/>
    <n v="0"/>
    <n v="0"/>
    <n v="0"/>
    <n v="0"/>
    <s v="VR"/>
    <n v="53"/>
    <n v="49"/>
    <n v="57"/>
    <n v="28000"/>
    <n v="27000"/>
    <n v="31000"/>
    <s v="High income"/>
    <n v="0"/>
    <n v="0"/>
    <n v="0.01"/>
    <n v="0"/>
    <n v="0"/>
    <n v="0"/>
    <n v="1.4"/>
    <n v="1.3"/>
    <n v="1.5"/>
    <n v="0"/>
    <n v="86"/>
    <n v="79"/>
    <n v="92"/>
  </r>
  <r>
    <x v="198"/>
    <s v="TR"/>
    <s v="TUR"/>
    <n v="792"/>
    <x v="1"/>
    <n v="1991"/>
    <n v="54911233"/>
    <n v="51"/>
    <n v="21"/>
    <n v="94"/>
    <n v="28000"/>
    <n v="11000"/>
    <n v="52000"/>
    <s v="NTP"/>
    <n v="5.4"/>
    <n v="1.3"/>
    <n v="12"/>
    <n v="3000"/>
    <n v="700"/>
    <n v="6800"/>
    <n v="0"/>
    <n v="0"/>
    <n v="0"/>
    <n v="0"/>
    <n v="0"/>
    <n v="0"/>
    <s v="VR"/>
    <n v="52"/>
    <n v="49"/>
    <n v="56"/>
    <n v="28000"/>
    <n v="27000"/>
    <n v="31000"/>
    <s v="High income"/>
    <n v="0.01"/>
    <n v="0.01"/>
    <n v="0.01"/>
    <n v="0"/>
    <n v="0"/>
    <n v="0"/>
    <n v="2"/>
    <n v="1.9"/>
    <n v="2.1"/>
    <n v="0"/>
    <n v="89"/>
    <n v="82"/>
    <n v="93"/>
  </r>
  <r>
    <x v="198"/>
    <s v="TR"/>
    <s v="TUR"/>
    <n v="792"/>
    <x v="1"/>
    <n v="1992"/>
    <n v="55815175"/>
    <n v="50"/>
    <n v="21"/>
    <n v="93"/>
    <n v="28000"/>
    <n v="12000"/>
    <n v="52000"/>
    <s v="NTP"/>
    <n v="4.7"/>
    <n v="1.3"/>
    <n v="10"/>
    <n v="2600"/>
    <n v="720"/>
    <n v="5800"/>
    <n v="0"/>
    <n v="0"/>
    <n v="0"/>
    <n v="1"/>
    <n v="0.56999999999999995"/>
    <n v="1.5"/>
    <s v="VR"/>
    <n v="51"/>
    <n v="49"/>
    <n v="54"/>
    <n v="28000"/>
    <n v="27000"/>
    <n v="30000"/>
    <s v="High income"/>
    <n v="0.01"/>
    <n v="0.01"/>
    <n v="0.01"/>
    <n v="0.01"/>
    <n v="0"/>
    <n v="0.01"/>
    <n v="2.9"/>
    <n v="2.7"/>
    <n v="3.1"/>
    <n v="0"/>
    <n v="90"/>
    <n v="84"/>
    <n v="94"/>
  </r>
  <r>
    <x v="198"/>
    <s v="TR"/>
    <s v="TUR"/>
    <n v="792"/>
    <x v="1"/>
    <n v="1993"/>
    <n v="56713073"/>
    <n v="50"/>
    <n v="21"/>
    <n v="93"/>
    <n v="29000"/>
    <n v="12000"/>
    <n v="52000"/>
    <s v="NTP"/>
    <n v="4.5999999999999996"/>
    <n v="1.4"/>
    <n v="9.8000000000000007"/>
    <n v="2600"/>
    <n v="770"/>
    <n v="5600"/>
    <n v="0"/>
    <n v="0"/>
    <n v="0"/>
    <n v="1"/>
    <n v="0.56999999999999995"/>
    <n v="1.5"/>
    <s v="VR"/>
    <n v="50"/>
    <n v="48"/>
    <n v="53"/>
    <n v="28000"/>
    <n v="27000"/>
    <n v="30000"/>
    <s v="High income"/>
    <n v="0.01"/>
    <n v="0.01"/>
    <n v="0.02"/>
    <n v="0.01"/>
    <n v="0.01"/>
    <n v="0.01"/>
    <n v="3.8"/>
    <n v="3.6"/>
    <n v="4"/>
    <n v="0"/>
    <n v="0"/>
    <n v="0"/>
    <n v="0"/>
  </r>
  <r>
    <x v="198"/>
    <s v="TR"/>
    <s v="TUR"/>
    <n v="792"/>
    <x v="1"/>
    <n v="1994"/>
    <n v="57613441"/>
    <n v="56"/>
    <n v="25"/>
    <n v="98"/>
    <n v="32000"/>
    <n v="15000"/>
    <n v="56000"/>
    <s v="NTP"/>
    <n v="4.9000000000000004"/>
    <n v="1.6"/>
    <n v="10"/>
    <n v="2800"/>
    <n v="910"/>
    <n v="5800"/>
    <n v="0"/>
    <n v="0"/>
    <n v="0"/>
    <n v="1"/>
    <n v="0.61"/>
    <n v="1.5"/>
    <s v="VR"/>
    <n v="49"/>
    <n v="46"/>
    <n v="52"/>
    <n v="28000"/>
    <n v="27000"/>
    <n v="30000"/>
    <s v="High income"/>
    <n v="0.02"/>
    <n v="0.02"/>
    <n v="0.02"/>
    <n v="0.01"/>
    <n v="0.01"/>
    <n v="0.01"/>
    <n v="5"/>
    <n v="4.5"/>
    <n v="5.3"/>
    <n v="0"/>
    <n v="0"/>
    <n v="0"/>
    <n v="0"/>
  </r>
  <r>
    <x v="198"/>
    <s v="TR"/>
    <s v="TUR"/>
    <n v="792"/>
    <x v="1"/>
    <n v="1995"/>
    <n v="58522320"/>
    <n v="58"/>
    <n v="28"/>
    <n v="98"/>
    <n v="34000"/>
    <n v="16000"/>
    <n v="57000"/>
    <s v="NTP"/>
    <n v="4"/>
    <n v="1.5"/>
    <n v="7.8"/>
    <n v="2400"/>
    <n v="860"/>
    <n v="4600"/>
    <n v="0"/>
    <n v="0"/>
    <n v="0"/>
    <n v="1"/>
    <n v="0.62"/>
    <n v="1.5"/>
    <s v="VR"/>
    <n v="48"/>
    <n v="44"/>
    <n v="50"/>
    <n v="28000"/>
    <n v="26000"/>
    <n v="29000"/>
    <s v="High income"/>
    <n v="0.02"/>
    <n v="0.02"/>
    <n v="0.02"/>
    <n v="0.01"/>
    <n v="0.01"/>
    <n v="0.01"/>
    <n v="6.2"/>
    <n v="5.6"/>
    <n v="6.5"/>
    <n v="0"/>
    <n v="83"/>
    <n v="78"/>
    <n v="88"/>
  </r>
  <r>
    <x v="198"/>
    <s v="TR"/>
    <s v="TUR"/>
    <n v="792"/>
    <x v="1"/>
    <n v="1996"/>
    <n v="59442502"/>
    <n v="56"/>
    <n v="27"/>
    <n v="95"/>
    <n v="33000"/>
    <n v="16000"/>
    <n v="56000"/>
    <s v="NTP"/>
    <n v="3.5"/>
    <n v="1.2"/>
    <n v="7"/>
    <n v="2100"/>
    <n v="720"/>
    <n v="4200"/>
    <n v="0"/>
    <n v="0"/>
    <n v="0"/>
    <n v="1"/>
    <n v="0.56999999999999995"/>
    <n v="1.5"/>
    <s v="VR"/>
    <n v="46"/>
    <n v="42"/>
    <n v="48"/>
    <n v="27000"/>
    <n v="25000"/>
    <n v="29000"/>
    <s v="High income"/>
    <n v="0.03"/>
    <n v="0.02"/>
    <n v="0.03"/>
    <n v="0.01"/>
    <n v="0.01"/>
    <n v="0.01"/>
    <n v="7.1"/>
    <n v="6.6"/>
    <n v="7.5"/>
    <n v="0"/>
    <n v="75"/>
    <n v="71"/>
    <n v="80"/>
  </r>
  <r>
    <x v="198"/>
    <s v="TR"/>
    <s v="TUR"/>
    <n v="792"/>
    <x v="1"/>
    <n v="1997"/>
    <n v="60372413"/>
    <n v="56"/>
    <n v="27"/>
    <n v="94"/>
    <n v="34000"/>
    <n v="16000"/>
    <n v="57000"/>
    <s v="NTP"/>
    <n v="3.2"/>
    <n v="1.2"/>
    <n v="6.1"/>
    <n v="1900"/>
    <n v="700"/>
    <n v="3700"/>
    <n v="0"/>
    <n v="0"/>
    <n v="0"/>
    <n v="1"/>
    <n v="0.56999999999999995"/>
    <n v="1.5"/>
    <s v="VR"/>
    <n v="43"/>
    <n v="41"/>
    <n v="46"/>
    <n v="26000"/>
    <n v="25000"/>
    <n v="27000"/>
    <s v="High income"/>
    <n v="0.03"/>
    <n v="0.03"/>
    <n v="0.03"/>
    <n v="0.01"/>
    <n v="0.01"/>
    <n v="0.01"/>
    <n v="7.5"/>
    <n v="7"/>
    <n v="8.1999999999999993"/>
    <n v="0"/>
    <n v="99"/>
    <n v="94"/>
    <n v="100"/>
  </r>
  <r>
    <x v="198"/>
    <s v="TR"/>
    <s v="TUR"/>
    <n v="792"/>
    <x v="1"/>
    <n v="1998"/>
    <n v="61308204"/>
    <n v="49"/>
    <n v="24"/>
    <n v="84"/>
    <n v="30000"/>
    <n v="14000"/>
    <n v="52000"/>
    <s v="NTP"/>
    <n v="3"/>
    <n v="1.2"/>
    <n v="5.5"/>
    <n v="1800"/>
    <n v="760"/>
    <n v="3400"/>
    <n v="0"/>
    <n v="0"/>
    <n v="0"/>
    <n v="1"/>
    <n v="0.56999999999999995"/>
    <n v="1.5"/>
    <s v="VR"/>
    <n v="41"/>
    <n v="38"/>
    <n v="42"/>
    <n v="25000"/>
    <n v="24000"/>
    <n v="26000"/>
    <s v="High income"/>
    <n v="0.03"/>
    <n v="0.03"/>
    <n v="0.04"/>
    <n v="0.01"/>
    <n v="0.01"/>
    <n v="0.01"/>
    <n v="7.6"/>
    <n v="7.2"/>
    <n v="9.1999999999999993"/>
    <n v="0"/>
    <n v="100"/>
    <n v="98"/>
    <n v="110"/>
  </r>
  <r>
    <x v="198"/>
    <s v="TR"/>
    <s v="TUR"/>
    <n v="792"/>
    <x v="1"/>
    <n v="1999"/>
    <n v="62243779"/>
    <n v="47"/>
    <n v="23"/>
    <n v="80"/>
    <n v="29000"/>
    <n v="14000"/>
    <n v="50000"/>
    <s v="NTP"/>
    <n v="2.7"/>
    <n v="1.3"/>
    <n v="4.7"/>
    <n v="1700"/>
    <n v="790"/>
    <n v="2900"/>
    <n v="0"/>
    <n v="0"/>
    <n v="0"/>
    <n v="1"/>
    <n v="0.56999999999999995"/>
    <n v="1.5"/>
    <s v="VR"/>
    <n v="38"/>
    <n v="36"/>
    <n v="40"/>
    <n v="24000"/>
    <n v="23000"/>
    <n v="25000"/>
    <s v="High income"/>
    <n v="0.03"/>
    <n v="0.03"/>
    <n v="0.04"/>
    <n v="0.01"/>
    <n v="0.01"/>
    <n v="0.02"/>
    <n v="8.1"/>
    <n v="7.6"/>
    <n v="11"/>
    <n v="0"/>
    <n v="93"/>
    <n v="89"/>
    <n v="97"/>
  </r>
  <r>
    <x v="198"/>
    <s v="TR"/>
    <s v="TUR"/>
    <n v="792"/>
    <x v="1"/>
    <n v="2000"/>
    <n v="63174483"/>
    <n v="45"/>
    <n v="22"/>
    <n v="76"/>
    <n v="28000"/>
    <n v="14000"/>
    <n v="48000"/>
    <s v="NTP"/>
    <n v="3.2"/>
    <n v="1.3"/>
    <n v="5.8"/>
    <n v="2000"/>
    <n v="840"/>
    <n v="3700"/>
    <n v="0"/>
    <n v="0"/>
    <n v="0"/>
    <n v="2"/>
    <n v="1.5"/>
    <n v="2.5"/>
    <s v="VR"/>
    <n v="36"/>
    <n v="35"/>
    <n v="38"/>
    <n v="23000"/>
    <n v="22000"/>
    <n v="24000"/>
    <s v="High income"/>
    <n v="0.04"/>
    <n v="0.03"/>
    <n v="0.05"/>
    <n v="0.01"/>
    <n v="0.01"/>
    <n v="0.02"/>
    <n v="9.1"/>
    <n v="8.5"/>
    <n v="12"/>
    <n v="0"/>
    <n v="79"/>
    <n v="74"/>
    <n v="82"/>
  </r>
  <r>
    <x v="198"/>
    <s v="TR"/>
    <s v="TUR"/>
    <n v="792"/>
    <x v="1"/>
    <n v="2001"/>
    <n v="64100297"/>
    <n v="42"/>
    <n v="20"/>
    <n v="71"/>
    <n v="27000"/>
    <n v="13000"/>
    <n v="45000"/>
    <s v="NTP"/>
    <n v="2.7"/>
    <n v="1.2"/>
    <n v="4.9000000000000004"/>
    <n v="1700"/>
    <n v="760"/>
    <n v="3100"/>
    <n v="0"/>
    <n v="0"/>
    <n v="0"/>
    <n v="2"/>
    <n v="1.1000000000000001"/>
    <n v="3.1"/>
    <s v="VR"/>
    <n v="35"/>
    <n v="33"/>
    <n v="36"/>
    <n v="22000"/>
    <n v="21000"/>
    <n v="23000"/>
    <s v="High income"/>
    <n v="0.05"/>
    <n v="0.05"/>
    <n v="0.06"/>
    <n v="0.02"/>
    <n v="0.02"/>
    <n v="0.02"/>
    <n v="12"/>
    <n v="11"/>
    <n v="13"/>
    <n v="0"/>
    <n v="78"/>
    <n v="74"/>
    <n v="81"/>
  </r>
  <r>
    <x v="198"/>
    <s v="TR"/>
    <s v="TUR"/>
    <n v="792"/>
    <x v="1"/>
    <n v="2002"/>
    <n v="65022300"/>
    <n v="38"/>
    <n v="18"/>
    <n v="64"/>
    <n v="24000"/>
    <n v="12000"/>
    <n v="42000"/>
    <s v="NTP"/>
    <n v="2.2000000000000002"/>
    <n v="1"/>
    <n v="4"/>
    <n v="1500"/>
    <n v="650"/>
    <n v="2600"/>
    <n v="0"/>
    <n v="0"/>
    <n v="0.01"/>
    <n v="3"/>
    <n v="2.1"/>
    <n v="4.0999999999999996"/>
    <s v="VR"/>
    <n v="33"/>
    <n v="32"/>
    <n v="35"/>
    <n v="22000"/>
    <n v="21000"/>
    <n v="23000"/>
    <s v="High income"/>
    <n v="7.0000000000000007E-2"/>
    <n v="7.0000000000000007E-2"/>
    <n v="0.08"/>
    <n v="0.02"/>
    <n v="0.02"/>
    <n v="0.03"/>
    <n v="16"/>
    <n v="14"/>
    <n v="17"/>
    <n v="0"/>
    <n v="83"/>
    <n v="80"/>
    <n v="86"/>
  </r>
  <r>
    <x v="198"/>
    <s v="TR"/>
    <s v="TUR"/>
    <n v="792"/>
    <x v="1"/>
    <n v="2003"/>
    <n v="65938265"/>
    <n v="34"/>
    <n v="16"/>
    <n v="58"/>
    <n v="22000"/>
    <n v="11000"/>
    <n v="38000"/>
    <s v="NTP"/>
    <n v="1.8"/>
    <n v="0.89"/>
    <n v="3.1"/>
    <n v="1200"/>
    <n v="590"/>
    <n v="2100"/>
    <n v="0.01"/>
    <n v="0"/>
    <n v="0.01"/>
    <n v="4"/>
    <n v="3.1"/>
    <n v="5"/>
    <s v="VR"/>
    <n v="33"/>
    <n v="31"/>
    <n v="34"/>
    <n v="21000"/>
    <n v="21000"/>
    <n v="22000"/>
    <s v="High income"/>
    <n v="0.1"/>
    <n v="0.09"/>
    <n v="0.12"/>
    <n v="0.03"/>
    <n v="0.02"/>
    <n v="0.03"/>
    <n v="22"/>
    <n v="16"/>
    <n v="23"/>
    <n v="0"/>
    <n v="84"/>
    <n v="80"/>
    <n v="87"/>
  </r>
  <r>
    <x v="198"/>
    <s v="TR"/>
    <s v="TUR"/>
    <n v="792"/>
    <x v="1"/>
    <n v="2004"/>
    <n v="66845635"/>
    <n v="30"/>
    <n v="14"/>
    <n v="53"/>
    <n v="20000"/>
    <n v="9400"/>
    <n v="35000"/>
    <s v="NTP"/>
    <n v="1.1000000000000001"/>
    <n v="0.5"/>
    <n v="1.8"/>
    <n v="700"/>
    <n v="330"/>
    <n v="1200"/>
    <n v="0.01"/>
    <n v="0"/>
    <n v="0.01"/>
    <n v="5"/>
    <n v="3.2"/>
    <n v="7.1"/>
    <s v="VR"/>
    <n v="32"/>
    <n v="31"/>
    <n v="34"/>
    <n v="21000"/>
    <n v="20000"/>
    <n v="23000"/>
    <s v="High income"/>
    <n v="0.14000000000000001"/>
    <n v="0.11"/>
    <n v="0.17"/>
    <n v="0.04"/>
    <n v="0.03"/>
    <n v="0.05"/>
    <n v="30"/>
    <n v="19"/>
    <n v="30"/>
    <n v="0"/>
    <n v="82"/>
    <n v="78"/>
    <n v="86"/>
  </r>
  <r>
    <x v="198"/>
    <s v="TR"/>
    <s v="TUR"/>
    <n v="792"/>
    <x v="1"/>
    <n v="2005"/>
    <n v="67743052"/>
    <n v="28"/>
    <n v="13"/>
    <n v="48"/>
    <n v="19000"/>
    <n v="8600"/>
    <n v="33000"/>
    <s v="NTP"/>
    <n v="1.5"/>
    <n v="0.86"/>
    <n v="2.2000000000000002"/>
    <n v="990"/>
    <n v="590"/>
    <n v="1500"/>
    <n v="0.01"/>
    <n v="0.01"/>
    <n v="0.01"/>
    <n v="7"/>
    <n v="4.8"/>
    <n v="9.6999999999999993"/>
    <s v="VR"/>
    <n v="31"/>
    <n v="30"/>
    <n v="33"/>
    <n v="21000"/>
    <n v="20000"/>
    <n v="22000"/>
    <s v="High income"/>
    <n v="0.18"/>
    <n v="0.14000000000000001"/>
    <n v="0.22"/>
    <n v="0.06"/>
    <n v="0.03"/>
    <n v="0.06"/>
    <n v="38"/>
    <n v="23"/>
    <n v="38"/>
    <n v="0"/>
    <n v="93"/>
    <n v="88"/>
    <n v="98"/>
  </r>
  <r>
    <x v="198"/>
    <s v="TR"/>
    <s v="TUR"/>
    <n v="792"/>
    <x v="1"/>
    <n v="2006"/>
    <n v="68626337"/>
    <n v="26"/>
    <n v="12"/>
    <n v="44"/>
    <n v="18000"/>
    <n v="8200"/>
    <n v="30000"/>
    <s v="NTP"/>
    <n v="0.88"/>
    <n v="0.65"/>
    <n v="1.2"/>
    <n v="610"/>
    <n v="450"/>
    <n v="790"/>
    <n v="0.01"/>
    <n v="0.01"/>
    <n v="0.01"/>
    <n v="7"/>
    <n v="5"/>
    <n v="9.4"/>
    <s v="VR"/>
    <n v="31"/>
    <n v="29"/>
    <n v="32"/>
    <n v="21000"/>
    <n v="20000"/>
    <n v="22000"/>
    <s v="High income"/>
    <n v="0.2"/>
    <n v="0.16"/>
    <n v="0.24"/>
    <n v="0.06"/>
    <n v="0.04"/>
    <n v="0.06"/>
    <n v="41"/>
    <n v="25"/>
    <n v="41"/>
    <n v="0"/>
    <n v="93"/>
    <n v="89"/>
    <n v="98"/>
  </r>
  <r>
    <x v="198"/>
    <s v="TR"/>
    <s v="TUR"/>
    <n v="792"/>
    <x v="1"/>
    <n v="2007"/>
    <n v="69496513"/>
    <n v="25"/>
    <n v="12"/>
    <n v="44"/>
    <n v="17000"/>
    <n v="8000"/>
    <n v="30000"/>
    <s v="NTP"/>
    <n v="0.92"/>
    <n v="0.68"/>
    <n v="1.2"/>
    <n v="640"/>
    <n v="470"/>
    <n v="830"/>
    <n v="0.01"/>
    <n v="0.01"/>
    <n v="0.01"/>
    <n v="7"/>
    <n v="5.0999999999999996"/>
    <n v="9.1999999999999993"/>
    <s v="VR"/>
    <n v="30"/>
    <n v="28"/>
    <n v="31"/>
    <n v="21000"/>
    <n v="20000"/>
    <n v="21000"/>
    <s v="High income"/>
    <n v="0.21"/>
    <n v="0.18"/>
    <n v="0.25"/>
    <n v="0.06"/>
    <n v="0.04"/>
    <n v="0.06"/>
    <n v="44"/>
    <n v="29"/>
    <n v="44"/>
    <n v="0"/>
    <n v="91"/>
    <n v="88"/>
    <n v="96"/>
  </r>
  <r>
    <x v="198"/>
    <s v="TR"/>
    <s v="TUR"/>
    <n v="792"/>
    <x v="1"/>
    <n v="2008"/>
    <n v="70363511"/>
    <n v="25"/>
    <n v="12"/>
    <n v="44"/>
    <n v="18000"/>
    <n v="8100"/>
    <n v="31000"/>
    <s v="NTP"/>
    <n v="1"/>
    <n v="0.75"/>
    <n v="1.3"/>
    <n v="710"/>
    <n v="530"/>
    <n v="920"/>
    <n v="0.01"/>
    <n v="0.01"/>
    <n v="0.02"/>
    <n v="10"/>
    <n v="7.2"/>
    <n v="13"/>
    <s v="VR"/>
    <n v="29"/>
    <n v="27"/>
    <n v="30"/>
    <n v="20000"/>
    <n v="19000"/>
    <n v="21000"/>
    <s v="High income"/>
    <n v="0.28000000000000003"/>
    <n v="0.24"/>
    <n v="0.32"/>
    <n v="0.08"/>
    <n v="0.06"/>
    <n v="0.08"/>
    <n v="57"/>
    <n v="42"/>
    <n v="57"/>
    <n v="0"/>
    <n v="86"/>
    <n v="84"/>
    <n v="91"/>
  </r>
  <r>
    <x v="198"/>
    <s v="TR"/>
    <s v="TUR"/>
    <n v="792"/>
    <x v="1"/>
    <n v="2009"/>
    <n v="71241080"/>
    <n v="25"/>
    <n v="12"/>
    <n v="43"/>
    <n v="18000"/>
    <n v="8400"/>
    <n v="31000"/>
    <s v="NTP"/>
    <n v="0.83"/>
    <n v="0.81"/>
    <n v="0.86"/>
    <n v="590"/>
    <n v="580"/>
    <n v="610"/>
    <n v="0.01"/>
    <n v="0.01"/>
    <n v="0.02"/>
    <n v="9"/>
    <n v="7.1"/>
    <n v="11"/>
    <s v="VR"/>
    <n v="28"/>
    <n v="26"/>
    <n v="29"/>
    <n v="20000"/>
    <n v="19000"/>
    <n v="20000"/>
    <s v="High income"/>
    <n v="0.27"/>
    <n v="0.24"/>
    <n v="0.28999999999999998"/>
    <n v="7.0000000000000007E-2"/>
    <n v="0.06"/>
    <n v="7.0000000000000007E-2"/>
    <n v="53"/>
    <n v="43"/>
    <n v="53"/>
    <n v="0"/>
    <n v="85"/>
    <n v="82"/>
    <n v="90"/>
  </r>
  <r>
    <x v="198"/>
    <s v="TR"/>
    <s v="TUR"/>
    <n v="792"/>
    <x v="1"/>
    <n v="2010"/>
    <n v="72137546"/>
    <n v="24"/>
    <n v="11"/>
    <n v="42"/>
    <n v="17000"/>
    <n v="8100"/>
    <n v="30000"/>
    <s v="NTP"/>
    <n v="0.7"/>
    <n v="0.69"/>
    <n v="0.72"/>
    <n v="510"/>
    <n v="490"/>
    <n v="520"/>
    <n v="0.01"/>
    <n v="0.01"/>
    <n v="0.01"/>
    <n v="8"/>
    <n v="6"/>
    <n v="10"/>
    <s v="VR"/>
    <n v="26"/>
    <n v="25"/>
    <n v="27"/>
    <n v="19000"/>
    <n v="18000"/>
    <n v="20000"/>
    <s v="High income"/>
    <n v="0.28999999999999998"/>
    <n v="0.27"/>
    <n v="0.32"/>
    <n v="0.08"/>
    <n v="7.0000000000000007E-2"/>
    <n v="0.08"/>
    <n v="55"/>
    <n v="50"/>
    <n v="55"/>
    <n v="0"/>
    <n v="84"/>
    <n v="81"/>
    <n v="90"/>
  </r>
  <r>
    <x v="198"/>
    <s v="TR"/>
    <s v="TUR"/>
    <n v="792"/>
    <x v="1"/>
    <n v="2011"/>
    <n v="73058638"/>
    <n v="24"/>
    <n v="11"/>
    <n v="41"/>
    <n v="17000"/>
    <n v="8000"/>
    <n v="30000"/>
    <s v="NTP"/>
    <n v="0.68"/>
    <n v="0.67"/>
    <n v="0.69"/>
    <n v="500"/>
    <n v="490"/>
    <n v="510"/>
    <n v="0.01"/>
    <n v="0.01"/>
    <n v="0.02"/>
    <n v="9"/>
    <n v="6.9"/>
    <n v="11"/>
    <s v="VR"/>
    <n v="24"/>
    <n v="23"/>
    <n v="26"/>
    <n v="18000"/>
    <n v="17000"/>
    <n v="19000"/>
    <s v="High income"/>
    <n v="0.35"/>
    <n v="0.33"/>
    <n v="0.37"/>
    <n v="0.08"/>
    <n v="0.08"/>
    <n v="0.08"/>
    <n v="62"/>
    <n v="58"/>
    <n v="62"/>
    <n v="0"/>
    <n v="85"/>
    <n v="81"/>
    <n v="90"/>
  </r>
  <r>
    <x v="198"/>
    <s v="TR"/>
    <s v="TUR"/>
    <n v="792"/>
    <x v="1"/>
    <n v="2012"/>
    <n v="73997128"/>
    <n v="23"/>
    <n v="11"/>
    <n v="40"/>
    <n v="17000"/>
    <n v="7900"/>
    <n v="30000"/>
    <s v="NTP"/>
    <n v="0.52"/>
    <n v="0.3"/>
    <n v="0.8"/>
    <n v="380"/>
    <n v="220"/>
    <n v="590"/>
    <n v="0.01"/>
    <n v="0.01"/>
    <n v="0.02"/>
    <n v="10"/>
    <n v="7.7"/>
    <n v="13"/>
    <s v="VR imputed"/>
    <n v="22"/>
    <n v="21"/>
    <n v="24"/>
    <n v="16000"/>
    <n v="15000"/>
    <n v="18000"/>
    <s v="High income"/>
    <n v="0.42"/>
    <n v="0.39"/>
    <n v="0.45"/>
    <n v="0.09"/>
    <n v="0.09"/>
    <n v="0.09"/>
    <n v="69"/>
    <n v="66"/>
    <n v="69"/>
    <n v="0"/>
    <n v="87"/>
    <n v="80"/>
    <n v="92"/>
  </r>
  <r>
    <x v="198"/>
    <s v="TR"/>
    <s v="TUR"/>
    <n v="792"/>
    <x v="1"/>
    <n v="2013"/>
    <n v="74932641"/>
    <n v="23"/>
    <n v="11"/>
    <n v="39"/>
    <n v="17000"/>
    <n v="7900"/>
    <n v="30000"/>
    <s v="NTP"/>
    <n v="0.42"/>
    <n v="0.24"/>
    <n v="0.65"/>
    <n v="310"/>
    <n v="180"/>
    <n v="480"/>
    <n v="0.01"/>
    <n v="0.01"/>
    <n v="0.02"/>
    <n v="10"/>
    <n v="7.3"/>
    <n v="13"/>
    <s v="VR imputed"/>
    <n v="20"/>
    <n v="19"/>
    <n v="22"/>
    <n v="15000"/>
    <n v="14000"/>
    <n v="17000"/>
    <s v="High income"/>
    <n v="0.51"/>
    <n v="0.47"/>
    <n v="0.56000000000000005"/>
    <n v="0.1"/>
    <n v="0.1"/>
    <n v="0.1"/>
    <n v="76"/>
    <n v="73"/>
    <n v="76"/>
    <n v="0"/>
    <n v="88"/>
    <n v="78"/>
    <n v="92"/>
  </r>
  <r>
    <x v="199"/>
    <s v="TM"/>
    <s v="TKM"/>
    <n v="795"/>
    <x v="1"/>
    <n v="1990"/>
    <n v="3668000"/>
    <n v="154"/>
    <n v="73"/>
    <n v="265"/>
    <n v="5600"/>
    <n v="2700"/>
    <n v="9700"/>
    <s v="predicted"/>
    <n v="15"/>
    <n v="12"/>
    <n v="18"/>
    <n v="550"/>
    <n v="440"/>
    <n v="670"/>
    <n v="0"/>
    <n v="0"/>
    <n v="0"/>
    <n v="0"/>
    <n v="0"/>
    <n v="0"/>
    <s v="VR"/>
    <n v="94"/>
    <n v="76"/>
    <n v="115"/>
    <n v="3500"/>
    <n v="2800"/>
    <n v="4200"/>
    <s v="Mortality"/>
    <n v="0"/>
    <n v="0"/>
    <n v="0"/>
    <n v="0"/>
    <n v="0"/>
    <n v="0"/>
    <n v="0"/>
    <n v="0"/>
    <n v="0"/>
    <n v="0"/>
    <n v="67"/>
    <n v="55"/>
    <n v="83"/>
  </r>
  <r>
    <x v="199"/>
    <s v="TM"/>
    <s v="TKM"/>
    <n v="795"/>
    <x v="1"/>
    <n v="1991"/>
    <n v="3772350"/>
    <n v="186"/>
    <n v="87"/>
    <n v="324"/>
    <n v="7000"/>
    <n v="3300"/>
    <n v="12000"/>
    <s v="predicted"/>
    <n v="14"/>
    <n v="11"/>
    <n v="16"/>
    <n v="520"/>
    <n v="430"/>
    <n v="620"/>
    <n v="0"/>
    <n v="0"/>
    <n v="0"/>
    <n v="0"/>
    <n v="0"/>
    <n v="0"/>
    <s v="VR"/>
    <n v="107"/>
    <n v="87"/>
    <n v="129"/>
    <n v="4100"/>
    <n v="3300"/>
    <n v="4900"/>
    <s v="Mortality"/>
    <n v="0"/>
    <n v="0"/>
    <n v="0"/>
    <n v="0"/>
    <n v="0"/>
    <n v="0"/>
    <n v="0"/>
    <n v="0"/>
    <n v="0"/>
    <n v="0"/>
    <n v="58"/>
    <n v="48"/>
    <n v="71"/>
  </r>
  <r>
    <x v="199"/>
    <s v="TM"/>
    <s v="TKM"/>
    <n v="795"/>
    <x v="1"/>
    <n v="1992"/>
    <n v="3881973"/>
    <n v="217"/>
    <n v="99"/>
    <n v="382"/>
    <n v="8400"/>
    <n v="3800"/>
    <n v="15000"/>
    <s v="predicted"/>
    <n v="14"/>
    <n v="11"/>
    <n v="17"/>
    <n v="530"/>
    <n v="430"/>
    <n v="640"/>
    <n v="0"/>
    <n v="0"/>
    <n v="0"/>
    <n v="0"/>
    <n v="0"/>
    <n v="0"/>
    <s v="VR"/>
    <n v="120"/>
    <n v="99"/>
    <n v="144"/>
    <n v="4700"/>
    <n v="3800"/>
    <n v="5600"/>
    <s v="Mortality"/>
    <n v="0"/>
    <n v="0"/>
    <n v="0"/>
    <n v="0"/>
    <n v="0"/>
    <n v="0"/>
    <n v="0"/>
    <n v="0"/>
    <n v="0"/>
    <n v="0"/>
    <n v="44"/>
    <n v="37"/>
    <n v="54"/>
  </r>
  <r>
    <x v="199"/>
    <s v="TM"/>
    <s v="TKM"/>
    <n v="795"/>
    <x v="1"/>
    <n v="1993"/>
    <n v="3991917"/>
    <n v="247"/>
    <n v="109"/>
    <n v="438"/>
    <n v="9800"/>
    <n v="4400"/>
    <n v="17000"/>
    <s v="predicted"/>
    <n v="18"/>
    <n v="15"/>
    <n v="21"/>
    <n v="710"/>
    <n v="600"/>
    <n v="840"/>
    <n v="0"/>
    <n v="0"/>
    <n v="0"/>
    <n v="0"/>
    <n v="0"/>
    <n v="0"/>
    <s v="VR"/>
    <n v="133"/>
    <n v="109"/>
    <n v="158"/>
    <n v="5300"/>
    <n v="4400"/>
    <n v="6300"/>
    <s v="Mortality"/>
    <n v="0"/>
    <n v="0"/>
    <n v="0"/>
    <n v="0"/>
    <n v="0"/>
    <n v="0"/>
    <n v="0"/>
    <n v="0"/>
    <n v="0"/>
    <n v="0"/>
    <n v="52"/>
    <n v="44"/>
    <n v="63"/>
  </r>
  <r>
    <x v="199"/>
    <s v="TM"/>
    <s v="TKM"/>
    <n v="795"/>
    <x v="1"/>
    <n v="1994"/>
    <n v="4095512"/>
    <n v="275"/>
    <n v="121"/>
    <n v="489"/>
    <n v="11000"/>
    <n v="5000"/>
    <n v="20000"/>
    <s v="predicted"/>
    <n v="17"/>
    <n v="14"/>
    <n v="20"/>
    <n v="700"/>
    <n v="580"/>
    <n v="830"/>
    <n v="0"/>
    <n v="0"/>
    <n v="0"/>
    <n v="0"/>
    <n v="0"/>
    <n v="0"/>
    <s v="VR"/>
    <n v="145"/>
    <n v="120"/>
    <n v="173"/>
    <n v="5900"/>
    <n v="4900"/>
    <n v="7100"/>
    <s v="Mortality"/>
    <n v="0"/>
    <n v="0"/>
    <n v="0"/>
    <n v="0"/>
    <n v="0"/>
    <n v="0"/>
    <n v="0"/>
    <n v="0"/>
    <n v="0"/>
    <n v="0"/>
    <n v="0"/>
    <n v="0"/>
    <n v="0"/>
  </r>
  <r>
    <x v="199"/>
    <s v="TM"/>
    <s v="TKM"/>
    <n v="795"/>
    <x v="1"/>
    <n v="1995"/>
    <n v="4188010"/>
    <n v="300"/>
    <n v="131"/>
    <n v="539"/>
    <n v="13000"/>
    <n v="5500"/>
    <n v="23000"/>
    <s v="predicted"/>
    <n v="18"/>
    <n v="15"/>
    <n v="20"/>
    <n v="740"/>
    <n v="650"/>
    <n v="850"/>
    <n v="0"/>
    <n v="0"/>
    <n v="0"/>
    <n v="0"/>
    <n v="0"/>
    <n v="0"/>
    <s v="VR"/>
    <n v="157"/>
    <n v="130"/>
    <n v="187"/>
    <n v="6600"/>
    <n v="5400"/>
    <n v="7800"/>
    <s v="Mortality"/>
    <n v="0"/>
    <n v="0"/>
    <n v="0"/>
    <n v="0"/>
    <n v="0"/>
    <n v="0"/>
    <n v="0"/>
    <n v="0"/>
    <n v="0"/>
    <n v="0"/>
    <n v="29"/>
    <n v="25"/>
    <n v="36"/>
  </r>
  <r>
    <x v="199"/>
    <s v="TM"/>
    <s v="TKM"/>
    <n v="795"/>
    <x v="1"/>
    <n v="1996"/>
    <n v="4267690"/>
    <n v="327"/>
    <n v="142"/>
    <n v="587"/>
    <n v="14000"/>
    <n v="6100"/>
    <n v="25000"/>
    <s v="predicted"/>
    <n v="24"/>
    <n v="21"/>
    <n v="28"/>
    <n v="1000"/>
    <n v="890"/>
    <n v="1200"/>
    <n v="0"/>
    <n v="0"/>
    <n v="0"/>
    <n v="0"/>
    <n v="0"/>
    <n v="0"/>
    <s v="VR"/>
    <n v="170"/>
    <n v="140"/>
    <n v="202"/>
    <n v="7200"/>
    <n v="6000"/>
    <n v="8600"/>
    <s v="Mortality"/>
    <n v="0"/>
    <n v="0"/>
    <n v="0"/>
    <n v="0"/>
    <n v="0"/>
    <n v="0"/>
    <n v="0"/>
    <n v="0"/>
    <n v="0"/>
    <n v="0"/>
    <n v="29"/>
    <n v="24"/>
    <n v="35"/>
  </r>
  <r>
    <x v="199"/>
    <s v="TM"/>
    <s v="TKM"/>
    <n v="795"/>
    <x v="1"/>
    <n v="1997"/>
    <n v="4335991"/>
    <n v="350"/>
    <n v="151"/>
    <n v="631"/>
    <n v="15000"/>
    <n v="6500"/>
    <n v="27000"/>
    <s v="predicted"/>
    <n v="25"/>
    <n v="21"/>
    <n v="29"/>
    <n v="1100"/>
    <n v="930"/>
    <n v="1200"/>
    <n v="0"/>
    <n v="0"/>
    <n v="0"/>
    <n v="0"/>
    <n v="0"/>
    <n v="0"/>
    <s v="VR"/>
    <n v="181"/>
    <n v="149"/>
    <n v="217"/>
    <n v="7900"/>
    <n v="6500"/>
    <n v="9400"/>
    <s v="Mortality"/>
    <n v="0"/>
    <n v="0"/>
    <n v="0"/>
    <n v="0"/>
    <n v="0"/>
    <n v="0"/>
    <n v="0"/>
    <n v="0"/>
    <n v="0"/>
    <n v="0"/>
    <n v="44"/>
    <n v="37"/>
    <n v="53"/>
  </r>
  <r>
    <x v="199"/>
    <s v="TM"/>
    <s v="TKM"/>
    <n v="795"/>
    <x v="1"/>
    <n v="1998"/>
    <n v="4395293"/>
    <n v="372"/>
    <n v="161"/>
    <n v="670"/>
    <n v="16000"/>
    <n v="7100"/>
    <n v="29000"/>
    <s v="predicted"/>
    <n v="25"/>
    <n v="21"/>
    <n v="29"/>
    <n v="1100"/>
    <n v="940"/>
    <n v="1300"/>
    <n v="0"/>
    <n v="0"/>
    <n v="0"/>
    <n v="0"/>
    <n v="0"/>
    <n v="0"/>
    <s v="VR"/>
    <n v="193"/>
    <n v="157"/>
    <n v="231"/>
    <n v="8500"/>
    <n v="6900"/>
    <n v="10000"/>
    <s v="Mortality"/>
    <n v="0"/>
    <n v="0"/>
    <n v="0"/>
    <n v="0"/>
    <n v="0"/>
    <n v="0"/>
    <n v="0"/>
    <n v="0"/>
    <n v="0"/>
    <n v="0"/>
    <n v="45"/>
    <n v="38"/>
    <n v="56"/>
  </r>
  <r>
    <x v="199"/>
    <s v="TM"/>
    <s v="TKM"/>
    <n v="795"/>
    <x v="1"/>
    <n v="1999"/>
    <n v="4449427"/>
    <n v="390"/>
    <n v="168"/>
    <n v="703"/>
    <n v="17000"/>
    <n v="7500"/>
    <n v="31000"/>
    <s v="predicted"/>
    <n v="25"/>
    <n v="22"/>
    <n v="28"/>
    <n v="1100"/>
    <n v="960"/>
    <n v="1300"/>
    <n v="0"/>
    <n v="0"/>
    <n v="0"/>
    <n v="0"/>
    <n v="0"/>
    <n v="0"/>
    <s v="VR imputed"/>
    <n v="202"/>
    <n v="164"/>
    <n v="243"/>
    <n v="9000"/>
    <n v="7300"/>
    <n v="11000"/>
    <s v="Mortality"/>
    <n v="0"/>
    <n v="0"/>
    <n v="0"/>
    <n v="0"/>
    <n v="0"/>
    <n v="0"/>
    <n v="0"/>
    <n v="0"/>
    <n v="0"/>
    <n v="0"/>
    <n v="46"/>
    <n v="38"/>
    <n v="56"/>
  </r>
  <r>
    <x v="199"/>
    <s v="TM"/>
    <s v="TKM"/>
    <n v="795"/>
    <x v="1"/>
    <n v="2000"/>
    <n v="4501419"/>
    <n v="399"/>
    <n v="173"/>
    <n v="717"/>
    <n v="18000"/>
    <n v="7800"/>
    <n v="32000"/>
    <s v="predicted"/>
    <n v="25"/>
    <n v="22"/>
    <n v="28"/>
    <n v="1100"/>
    <n v="970"/>
    <n v="1300"/>
    <n v="0"/>
    <n v="0"/>
    <n v="0"/>
    <n v="0"/>
    <n v="0"/>
    <n v="0"/>
    <s v="VR imputed"/>
    <n v="208"/>
    <n v="169"/>
    <n v="251"/>
    <n v="9300"/>
    <n v="7600"/>
    <n v="11000"/>
    <s v="Mortality"/>
    <n v="0"/>
    <n v="0"/>
    <n v="0"/>
    <n v="0"/>
    <n v="0"/>
    <n v="0"/>
    <n v="0"/>
    <n v="0"/>
    <n v="0"/>
    <n v="0"/>
    <n v="43"/>
    <n v="36"/>
    <n v="53"/>
  </r>
  <r>
    <x v="199"/>
    <s v="TM"/>
    <s v="TKM"/>
    <n v="795"/>
    <x v="1"/>
    <n v="2001"/>
    <n v="4551762"/>
    <n v="402"/>
    <n v="174"/>
    <n v="722"/>
    <n v="18000"/>
    <n v="7900"/>
    <n v="33000"/>
    <s v="predicted"/>
    <n v="25"/>
    <n v="22"/>
    <n v="28"/>
    <n v="1100"/>
    <n v="980"/>
    <n v="1300"/>
    <n v="0"/>
    <n v="0"/>
    <n v="0"/>
    <n v="0"/>
    <n v="0"/>
    <n v="0"/>
    <s v="VR imputed"/>
    <n v="209"/>
    <n v="170"/>
    <n v="253"/>
    <n v="9500"/>
    <n v="7800"/>
    <n v="11000"/>
    <s v="Mortality"/>
    <n v="0"/>
    <n v="0"/>
    <n v="0"/>
    <n v="0"/>
    <n v="0"/>
    <n v="0"/>
    <n v="0"/>
    <n v="0"/>
    <n v="0"/>
    <n v="0"/>
    <n v="41"/>
    <n v="34"/>
    <n v="51"/>
  </r>
  <r>
    <x v="199"/>
    <s v="TM"/>
    <s v="TKM"/>
    <n v="795"/>
    <x v="1"/>
    <n v="2002"/>
    <n v="4600171"/>
    <n v="395"/>
    <n v="172"/>
    <n v="708"/>
    <n v="18000"/>
    <n v="7900"/>
    <n v="33000"/>
    <s v="predicted"/>
    <n v="25"/>
    <n v="22"/>
    <n v="28"/>
    <n v="1100"/>
    <n v="990"/>
    <n v="1300"/>
    <n v="0"/>
    <n v="0"/>
    <n v="0"/>
    <n v="0"/>
    <n v="0"/>
    <n v="0"/>
    <s v="VR imputed"/>
    <n v="206"/>
    <n v="168"/>
    <n v="248"/>
    <n v="9500"/>
    <n v="7700"/>
    <n v="11000"/>
    <s v="Mortality"/>
    <n v="0"/>
    <n v="0"/>
    <n v="0"/>
    <n v="0"/>
    <n v="0"/>
    <n v="0"/>
    <n v="0"/>
    <n v="0"/>
    <n v="0"/>
    <n v="0"/>
    <n v="39"/>
    <n v="32"/>
    <n v="48"/>
  </r>
  <r>
    <x v="199"/>
    <s v="TM"/>
    <s v="TKM"/>
    <n v="795"/>
    <x v="1"/>
    <n v="2003"/>
    <n v="4648037"/>
    <n v="385"/>
    <n v="167"/>
    <n v="690"/>
    <n v="18000"/>
    <n v="7800"/>
    <n v="32000"/>
    <s v="predicted"/>
    <n v="25"/>
    <n v="22"/>
    <n v="28"/>
    <n v="1200"/>
    <n v="1000"/>
    <n v="1300"/>
    <n v="0"/>
    <n v="0"/>
    <n v="0"/>
    <n v="0"/>
    <n v="0"/>
    <n v="0"/>
    <s v="VR imputed"/>
    <n v="199"/>
    <n v="162"/>
    <n v="240"/>
    <n v="9300"/>
    <n v="7500"/>
    <n v="11000"/>
    <s v="Mortality"/>
    <n v="0"/>
    <n v="0"/>
    <n v="0"/>
    <n v="0"/>
    <n v="0"/>
    <n v="0"/>
    <n v="0"/>
    <n v="0"/>
    <n v="0"/>
    <n v="0"/>
    <n v="47"/>
    <n v="39"/>
    <n v="57"/>
  </r>
  <r>
    <x v="199"/>
    <s v="TM"/>
    <s v="TKM"/>
    <n v="795"/>
    <x v="1"/>
    <n v="2004"/>
    <n v="4696876"/>
    <n v="361"/>
    <n v="157"/>
    <n v="649"/>
    <n v="17000"/>
    <n v="7400"/>
    <n v="30000"/>
    <s v="predicted"/>
    <n v="25"/>
    <n v="22"/>
    <n v="28"/>
    <n v="1200"/>
    <n v="1000"/>
    <n v="1300"/>
    <n v="0"/>
    <n v="0"/>
    <n v="0"/>
    <n v="0"/>
    <n v="0"/>
    <n v="0"/>
    <s v="VR imputed"/>
    <n v="188"/>
    <n v="154"/>
    <n v="226"/>
    <n v="8800"/>
    <n v="7200"/>
    <n v="11000"/>
    <s v="Mortality"/>
    <n v="0"/>
    <n v="0"/>
    <n v="0"/>
    <n v="0"/>
    <n v="0"/>
    <n v="0"/>
    <n v="0"/>
    <n v="0"/>
    <n v="0"/>
    <n v="0"/>
    <n v="38"/>
    <n v="32"/>
    <n v="47"/>
  </r>
  <r>
    <x v="199"/>
    <s v="TM"/>
    <s v="TKM"/>
    <n v="795"/>
    <x v="1"/>
    <n v="2005"/>
    <n v="4747839"/>
    <n v="332"/>
    <n v="146"/>
    <n v="593"/>
    <n v="16000"/>
    <n v="6900"/>
    <n v="28000"/>
    <s v="predicted"/>
    <n v="25"/>
    <n v="22"/>
    <n v="28"/>
    <n v="1200"/>
    <n v="1000"/>
    <n v="1400"/>
    <n v="0"/>
    <n v="0"/>
    <n v="0"/>
    <n v="0"/>
    <n v="0"/>
    <n v="0"/>
    <s v="VR imputed"/>
    <n v="175"/>
    <n v="143"/>
    <n v="210"/>
    <n v="8300"/>
    <n v="6800"/>
    <n v="10000"/>
    <s v="Mortality"/>
    <n v="0"/>
    <n v="0"/>
    <n v="0"/>
    <n v="0"/>
    <n v="0"/>
    <n v="0"/>
    <n v="0"/>
    <n v="0"/>
    <n v="0"/>
    <n v="0"/>
    <n v="38"/>
    <n v="32"/>
    <n v="47"/>
  </r>
  <r>
    <x v="199"/>
    <s v="TM"/>
    <s v="TKM"/>
    <n v="795"/>
    <x v="1"/>
    <n v="2006"/>
    <n v="4801595"/>
    <n v="300"/>
    <n v="134"/>
    <n v="532"/>
    <n v="14000"/>
    <n v="6400"/>
    <n v="26000"/>
    <s v="predicted"/>
    <n v="25"/>
    <n v="22"/>
    <n v="28"/>
    <n v="1200"/>
    <n v="1000"/>
    <n v="1400"/>
    <n v="0"/>
    <n v="0"/>
    <n v="0"/>
    <n v="0"/>
    <n v="0"/>
    <n v="0"/>
    <s v="VR imputed"/>
    <n v="160"/>
    <n v="132"/>
    <n v="192"/>
    <n v="7700"/>
    <n v="6300"/>
    <n v="9200"/>
    <s v="Mortality"/>
    <n v="0"/>
    <n v="0"/>
    <n v="0"/>
    <n v="0"/>
    <n v="0"/>
    <n v="0"/>
    <n v="0"/>
    <n v="0"/>
    <n v="0"/>
    <n v="0"/>
    <n v="42"/>
    <n v="35"/>
    <n v="51"/>
  </r>
  <r>
    <x v="199"/>
    <s v="TM"/>
    <s v="TKM"/>
    <n v="795"/>
    <x v="1"/>
    <n v="2007"/>
    <n v="4858236"/>
    <n v="266"/>
    <n v="119"/>
    <n v="472"/>
    <n v="13000"/>
    <n v="5800"/>
    <n v="23000"/>
    <s v="predicted"/>
    <n v="25"/>
    <n v="22"/>
    <n v="28"/>
    <n v="1200"/>
    <n v="1000"/>
    <n v="1400"/>
    <n v="0"/>
    <n v="0"/>
    <n v="0"/>
    <n v="0"/>
    <n v="0"/>
    <n v="0"/>
    <s v="VR imputed"/>
    <n v="146"/>
    <n v="120"/>
    <n v="174"/>
    <n v="7100"/>
    <n v="5800"/>
    <n v="8400"/>
    <s v="Mortality"/>
    <n v="0"/>
    <n v="0"/>
    <n v="0"/>
    <n v="0"/>
    <n v="0"/>
    <n v="0"/>
    <n v="0"/>
    <n v="0"/>
    <n v="0"/>
    <n v="0"/>
    <n v="48"/>
    <n v="41"/>
    <n v="59"/>
  </r>
  <r>
    <x v="199"/>
    <s v="TM"/>
    <s v="TKM"/>
    <n v="795"/>
    <x v="1"/>
    <n v="2008"/>
    <n v="4917543"/>
    <n v="233"/>
    <n v="107"/>
    <n v="408"/>
    <n v="11000"/>
    <n v="5200"/>
    <n v="20000"/>
    <s v="predicted"/>
    <n v="25"/>
    <n v="22"/>
    <n v="28"/>
    <n v="1200"/>
    <n v="1100"/>
    <n v="1400"/>
    <n v="0"/>
    <n v="0"/>
    <n v="0"/>
    <n v="0"/>
    <n v="0"/>
    <n v="0"/>
    <s v="VR imputed"/>
    <n v="131"/>
    <n v="108"/>
    <n v="155"/>
    <n v="6400"/>
    <n v="5300"/>
    <n v="7600"/>
    <s v="Mortality"/>
    <n v="0"/>
    <n v="0"/>
    <n v="0"/>
    <n v="0"/>
    <n v="0"/>
    <n v="0"/>
    <n v="0"/>
    <n v="0"/>
    <n v="0"/>
    <n v="0"/>
    <n v="59"/>
    <n v="49"/>
    <n v="71"/>
  </r>
  <r>
    <x v="199"/>
    <s v="TM"/>
    <s v="TKM"/>
    <n v="795"/>
    <x v="1"/>
    <n v="2009"/>
    <n v="4978962"/>
    <n v="200"/>
    <n v="93"/>
    <n v="347"/>
    <n v="10000"/>
    <n v="4600"/>
    <n v="17000"/>
    <s v="predicted"/>
    <n v="25"/>
    <n v="22"/>
    <n v="28"/>
    <n v="1200"/>
    <n v="1100"/>
    <n v="1400"/>
    <n v="0"/>
    <n v="0"/>
    <n v="0"/>
    <n v="0"/>
    <n v="0"/>
    <n v="0"/>
    <s v="VR imputed"/>
    <n v="116"/>
    <n v="97"/>
    <n v="137"/>
    <n v="5800"/>
    <n v="4800"/>
    <n v="6800"/>
    <s v="Mortality"/>
    <n v="0"/>
    <n v="0"/>
    <n v="0"/>
    <n v="0"/>
    <n v="0"/>
    <n v="0"/>
    <n v="0"/>
    <n v="0"/>
    <n v="0"/>
    <n v="0"/>
    <n v="55"/>
    <n v="46"/>
    <n v="66"/>
  </r>
  <r>
    <x v="199"/>
    <s v="TM"/>
    <s v="TKM"/>
    <n v="795"/>
    <x v="1"/>
    <n v="2010"/>
    <n v="5041995"/>
    <n v="171"/>
    <n v="81"/>
    <n v="294"/>
    <n v="8600"/>
    <n v="4100"/>
    <n v="15000"/>
    <s v="predicted"/>
    <n v="25"/>
    <n v="22"/>
    <n v="28"/>
    <n v="1300"/>
    <n v="1100"/>
    <n v="1400"/>
    <n v="0"/>
    <n v="0"/>
    <n v="0"/>
    <n v="0"/>
    <n v="0"/>
    <n v="0"/>
    <s v="VR imputed"/>
    <n v="103"/>
    <n v="87"/>
    <n v="121"/>
    <n v="5200"/>
    <n v="4400"/>
    <n v="6100"/>
    <s v="Mortality"/>
    <n v="0"/>
    <n v="0"/>
    <n v="0"/>
    <n v="0"/>
    <n v="0"/>
    <n v="0"/>
    <n v="0"/>
    <n v="0"/>
    <n v="0"/>
    <n v="0"/>
    <n v="62"/>
    <n v="53"/>
    <n v="74"/>
  </r>
  <r>
    <x v="199"/>
    <s v="TM"/>
    <s v="TKM"/>
    <n v="795"/>
    <x v="1"/>
    <n v="2011"/>
    <n v="5106668"/>
    <n v="146"/>
    <n v="69"/>
    <n v="250"/>
    <n v="7400"/>
    <n v="3500"/>
    <n v="13000"/>
    <s v="predicted"/>
    <n v="25"/>
    <n v="22"/>
    <n v="28"/>
    <n v="1300"/>
    <n v="1100"/>
    <n v="1500"/>
    <n v="0"/>
    <n v="0"/>
    <n v="0"/>
    <n v="0"/>
    <n v="0"/>
    <n v="0"/>
    <s v="VR imputed"/>
    <n v="92"/>
    <n v="75"/>
    <n v="110"/>
    <n v="4700"/>
    <n v="3800"/>
    <n v="5600"/>
    <s v="Mortality"/>
    <n v="0"/>
    <n v="0"/>
    <n v="0"/>
    <n v="0"/>
    <n v="0"/>
    <n v="0"/>
    <n v="0"/>
    <n v="0"/>
    <n v="0"/>
    <n v="0"/>
    <n v="58"/>
    <n v="49"/>
    <n v="71"/>
  </r>
  <r>
    <x v="199"/>
    <s v="TM"/>
    <s v="TKM"/>
    <n v="795"/>
    <x v="1"/>
    <n v="2012"/>
    <n v="5172931"/>
    <n v="122"/>
    <n v="58"/>
    <n v="211"/>
    <n v="6300"/>
    <n v="3000"/>
    <n v="11000"/>
    <s v="predicted"/>
    <n v="25"/>
    <n v="22"/>
    <n v="28"/>
    <n v="1300"/>
    <n v="1100"/>
    <n v="1500"/>
    <n v="0"/>
    <n v="0"/>
    <n v="0"/>
    <n v="0"/>
    <n v="0"/>
    <n v="0"/>
    <s v="VR imputed"/>
    <n v="81"/>
    <n v="65"/>
    <n v="100"/>
    <n v="4200"/>
    <n v="3400"/>
    <n v="5100"/>
    <s v="Mortality"/>
    <n v="0"/>
    <n v="0"/>
    <n v="0"/>
    <n v="0"/>
    <n v="0"/>
    <n v="0"/>
    <n v="0"/>
    <n v="0"/>
    <n v="0"/>
    <n v="0"/>
    <n v="70"/>
    <n v="57"/>
    <n v="87"/>
  </r>
  <r>
    <x v="199"/>
    <s v="TM"/>
    <s v="TKM"/>
    <n v="795"/>
    <x v="1"/>
    <n v="2013"/>
    <n v="5240072"/>
    <n v="103"/>
    <n v="47"/>
    <n v="180"/>
    <n v="5400"/>
    <n v="2500"/>
    <n v="9400"/>
    <s v="predicted"/>
    <n v="25"/>
    <n v="22"/>
    <n v="28"/>
    <n v="1300"/>
    <n v="1100"/>
    <n v="1500"/>
    <n v="0"/>
    <n v="0"/>
    <n v="0"/>
    <n v="0"/>
    <n v="0"/>
    <n v="0"/>
    <s v="VR imputed"/>
    <n v="72"/>
    <n v="59"/>
    <n v="87"/>
    <n v="3800"/>
    <n v="3100"/>
    <n v="4600"/>
    <s v="Mortality"/>
    <n v="0"/>
    <n v="0"/>
    <n v="0"/>
    <n v="0"/>
    <n v="0"/>
    <n v="0"/>
    <n v="0"/>
    <n v="0"/>
    <n v="0"/>
    <n v="0"/>
    <n v="80"/>
    <n v="67"/>
    <n v="99"/>
  </r>
  <r>
    <x v="200"/>
    <s v="TC"/>
    <s v="TCA"/>
    <n v="796"/>
    <x v="4"/>
    <n v="1990"/>
    <n v="11550"/>
    <n v="0"/>
    <n v="0"/>
    <n v="0"/>
    <n v="0"/>
    <n v="0"/>
    <n v="0"/>
    <s v="predicted"/>
    <n v="0"/>
    <n v="0"/>
    <n v="0"/>
    <n v="0"/>
    <n v="0"/>
    <n v="0"/>
    <n v="0"/>
    <n v="0"/>
    <n v="0"/>
    <n v="0"/>
    <n v="0"/>
    <n v="0"/>
    <s v="VR"/>
    <n v="0"/>
    <n v="0"/>
    <n v="0"/>
    <n v="0"/>
    <n v="0"/>
    <n v="0"/>
    <s v="High income"/>
    <n v="0"/>
    <n v="0"/>
    <n v="0"/>
    <n v="0"/>
    <n v="0"/>
    <n v="0"/>
    <n v="0"/>
    <n v="0"/>
    <n v="0"/>
    <n v="0"/>
    <n v="0"/>
    <n v="0"/>
    <n v="0"/>
  </r>
  <r>
    <x v="200"/>
    <s v="TC"/>
    <s v="TCA"/>
    <n v="796"/>
    <x v="4"/>
    <n v="1991"/>
    <n v="12205"/>
    <n v="0"/>
    <n v="0"/>
    <n v="0"/>
    <n v="0"/>
    <n v="0"/>
    <n v="0"/>
    <s v="predicted"/>
    <n v="0"/>
    <n v="0"/>
    <n v="0"/>
    <n v="0"/>
    <n v="0"/>
    <n v="0"/>
    <n v="0"/>
    <n v="0"/>
    <n v="0"/>
    <n v="0"/>
    <n v="0"/>
    <n v="0"/>
    <s v="VR"/>
    <n v="0"/>
    <n v="0"/>
    <n v="0"/>
    <n v="0"/>
    <n v="0"/>
    <n v="0"/>
    <s v="High income"/>
    <n v="0"/>
    <n v="0"/>
    <n v="0"/>
    <n v="0"/>
    <n v="0"/>
    <n v="0"/>
    <n v="0"/>
    <n v="0"/>
    <n v="0"/>
    <n v="0"/>
    <n v="0"/>
    <n v="0"/>
    <n v="0"/>
  </r>
  <r>
    <x v="200"/>
    <s v="TC"/>
    <s v="TCA"/>
    <n v="796"/>
    <x v="4"/>
    <n v="1992"/>
    <n v="12970"/>
    <n v="11"/>
    <n v="3.3"/>
    <n v="23"/>
    <n v="1.4"/>
    <n v="0.43"/>
    <n v="3"/>
    <s v="predicted"/>
    <n v="0"/>
    <n v="0"/>
    <n v="0"/>
    <n v="0"/>
    <n v="0"/>
    <n v="0"/>
    <n v="0"/>
    <n v="0"/>
    <n v="0"/>
    <n v="0"/>
    <n v="0"/>
    <n v="0"/>
    <s v="VR"/>
    <n v="0"/>
    <n v="0"/>
    <n v="0"/>
    <n v="0"/>
    <n v="0"/>
    <n v="0"/>
    <s v="High income"/>
    <n v="0"/>
    <n v="0"/>
    <n v="0"/>
    <n v="0"/>
    <n v="0"/>
    <n v="0"/>
    <n v="0"/>
    <n v="0"/>
    <n v="0"/>
    <n v="0"/>
    <n v="0"/>
    <n v="0"/>
    <n v="0"/>
  </r>
  <r>
    <x v="200"/>
    <s v="TC"/>
    <s v="TCA"/>
    <n v="796"/>
    <x v="4"/>
    <n v="1993"/>
    <n v="13793"/>
    <n v="25"/>
    <n v="7.5"/>
    <n v="53"/>
    <n v="3.5"/>
    <n v="1"/>
    <n v="7.3"/>
    <s v="predicted"/>
    <n v="0"/>
    <n v="0"/>
    <n v="0"/>
    <n v="0"/>
    <n v="0"/>
    <n v="0"/>
    <n v="0"/>
    <n v="0"/>
    <n v="0"/>
    <n v="0"/>
    <n v="0"/>
    <n v="0"/>
    <s v="VR"/>
    <n v="0"/>
    <n v="0"/>
    <n v="0"/>
    <n v="0"/>
    <n v="0"/>
    <n v="0"/>
    <s v="High income"/>
    <n v="0"/>
    <n v="0"/>
    <n v="0"/>
    <n v="0"/>
    <n v="0"/>
    <n v="0"/>
    <n v="0"/>
    <n v="0"/>
    <n v="0"/>
    <n v="0"/>
    <n v="0"/>
    <n v="0"/>
    <n v="0"/>
  </r>
  <r>
    <x v="200"/>
    <s v="TC"/>
    <s v="TCA"/>
    <n v="796"/>
    <x v="4"/>
    <n v="1994"/>
    <n v="14597"/>
    <n v="37"/>
    <n v="11"/>
    <n v="79"/>
    <n v="5.4"/>
    <n v="1.6"/>
    <n v="11"/>
    <s v="predicted"/>
    <n v="0"/>
    <n v="0"/>
    <n v="0"/>
    <n v="0"/>
    <n v="0"/>
    <n v="0"/>
    <n v="0"/>
    <n v="0"/>
    <n v="0"/>
    <n v="0"/>
    <n v="0"/>
    <n v="0"/>
    <s v="VR"/>
    <n v="18"/>
    <n v="16"/>
    <n v="21"/>
    <n v="2.7"/>
    <n v="2.2999999999999998"/>
    <n v="3"/>
    <s v="High income"/>
    <n v="0"/>
    <n v="0"/>
    <n v="0"/>
    <n v="0"/>
    <n v="0"/>
    <n v="0"/>
    <n v="0"/>
    <n v="0"/>
    <n v="0"/>
    <n v="0"/>
    <n v="0"/>
    <n v="0"/>
    <n v="0"/>
  </r>
  <r>
    <x v="200"/>
    <s v="TC"/>
    <s v="TCA"/>
    <n v="796"/>
    <x v="4"/>
    <n v="1995"/>
    <n v="15334"/>
    <n v="47"/>
    <n v="14"/>
    <n v="99"/>
    <n v="7.2"/>
    <n v="2.1"/>
    <n v="15"/>
    <s v="predicted"/>
    <n v="0"/>
    <n v="0"/>
    <n v="0"/>
    <n v="0"/>
    <n v="0"/>
    <n v="0"/>
    <n v="0"/>
    <n v="0"/>
    <n v="0"/>
    <n v="0"/>
    <n v="0"/>
    <n v="0"/>
    <s v="VR"/>
    <n v="36"/>
    <n v="32"/>
    <n v="41"/>
    <n v="5.6"/>
    <n v="4.9000000000000004"/>
    <n v="6.3"/>
    <s v="High income"/>
    <n v="0"/>
    <n v="0"/>
    <n v="0"/>
    <n v="0"/>
    <n v="0"/>
    <n v="0"/>
    <n v="0"/>
    <n v="0"/>
    <n v="0"/>
    <n v="0"/>
    <n v="0"/>
    <n v="0"/>
    <n v="0"/>
  </r>
  <r>
    <x v="200"/>
    <s v="TC"/>
    <s v="TCA"/>
    <n v="796"/>
    <x v="4"/>
    <n v="1996"/>
    <n v="15967"/>
    <n v="66"/>
    <n v="25"/>
    <n v="128"/>
    <n v="11"/>
    <n v="4"/>
    <n v="20"/>
    <s v="predicted"/>
    <n v="0"/>
    <n v="0"/>
    <n v="0"/>
    <n v="0"/>
    <n v="0"/>
    <n v="0"/>
    <n v="0"/>
    <n v="0"/>
    <n v="0"/>
    <n v="0"/>
    <n v="0"/>
    <n v="0"/>
    <s v="VR"/>
    <n v="55"/>
    <n v="48"/>
    <n v="62"/>
    <n v="8.6999999999999993"/>
    <n v="7.7"/>
    <n v="9.9"/>
    <s v="High income"/>
    <n v="0"/>
    <n v="0"/>
    <n v="0"/>
    <n v="0"/>
    <n v="0"/>
    <n v="0"/>
    <n v="0"/>
    <n v="0"/>
    <n v="0"/>
    <n v="0"/>
    <n v="0"/>
    <n v="0"/>
    <n v="0"/>
  </r>
  <r>
    <x v="200"/>
    <s v="TC"/>
    <s v="TCA"/>
    <n v="796"/>
    <x v="4"/>
    <n v="1997"/>
    <n v="16527"/>
    <n v="103"/>
    <n v="47"/>
    <n v="180"/>
    <n v="17"/>
    <n v="7.7"/>
    <n v="30"/>
    <s v="predicted"/>
    <n v="6.3"/>
    <n v="6.2"/>
    <n v="6.5"/>
    <n v="1"/>
    <n v="1"/>
    <n v="1.1000000000000001"/>
    <n v="0"/>
    <n v="0"/>
    <n v="0"/>
    <n v="0"/>
    <n v="0"/>
    <n v="0"/>
    <s v="VR"/>
    <n v="73"/>
    <n v="64"/>
    <n v="83"/>
    <n v="12"/>
    <n v="11"/>
    <n v="14"/>
    <s v="High income"/>
    <n v="0"/>
    <n v="0"/>
    <n v="0"/>
    <n v="0"/>
    <n v="0"/>
    <n v="0"/>
    <n v="0"/>
    <n v="0"/>
    <n v="0"/>
    <n v="0"/>
    <n v="0"/>
    <n v="0"/>
    <n v="0"/>
  </r>
  <r>
    <x v="200"/>
    <s v="TC"/>
    <s v="TCA"/>
    <n v="796"/>
    <x v="4"/>
    <n v="1998"/>
    <n v="17114"/>
    <n v="143"/>
    <n v="68"/>
    <n v="246"/>
    <n v="25"/>
    <n v="12"/>
    <n v="42"/>
    <s v="predicted"/>
    <n v="7.1"/>
    <n v="6.4"/>
    <n v="7.9"/>
    <n v="1.2"/>
    <n v="1.1000000000000001"/>
    <n v="1.3"/>
    <n v="0"/>
    <n v="0"/>
    <n v="0"/>
    <n v="0"/>
    <n v="0"/>
    <n v="0"/>
    <s v="VR"/>
    <n v="91"/>
    <n v="80"/>
    <n v="103"/>
    <n v="16"/>
    <n v="14"/>
    <n v="18"/>
    <s v="High income"/>
    <n v="0"/>
    <n v="0"/>
    <n v="0"/>
    <n v="0"/>
    <n v="0"/>
    <n v="0"/>
    <n v="0"/>
    <n v="0"/>
    <n v="0"/>
    <n v="0"/>
    <n v="0"/>
    <n v="0"/>
    <n v="0"/>
  </r>
  <r>
    <x v="200"/>
    <s v="TC"/>
    <s v="TCA"/>
    <n v="796"/>
    <x v="4"/>
    <n v="1999"/>
    <n v="17866"/>
    <n v="192"/>
    <n v="89"/>
    <n v="336"/>
    <n v="34"/>
    <n v="16"/>
    <n v="60"/>
    <s v="predicted"/>
    <n v="5.9"/>
    <n v="5.7"/>
    <n v="6"/>
    <n v="1.1000000000000001"/>
    <n v="1"/>
    <n v="1.1000000000000001"/>
    <n v="0"/>
    <n v="0"/>
    <n v="0"/>
    <n v="0"/>
    <n v="0"/>
    <n v="0"/>
    <s v="VR"/>
    <n v="109"/>
    <n v="96"/>
    <n v="124"/>
    <n v="20"/>
    <n v="17"/>
    <n v="22"/>
    <s v="High income"/>
    <n v="0"/>
    <n v="0"/>
    <n v="0"/>
    <n v="0"/>
    <n v="0"/>
    <n v="0"/>
    <n v="0"/>
    <n v="0"/>
    <n v="0"/>
    <n v="0"/>
    <n v="87"/>
    <n v="77"/>
    <n v="99"/>
  </r>
  <r>
    <x v="200"/>
    <s v="TC"/>
    <s v="TCA"/>
    <n v="796"/>
    <x v="4"/>
    <n v="2000"/>
    <n v="18876"/>
    <n v="87"/>
    <n v="39"/>
    <n v="154"/>
    <n v="16"/>
    <n v="7.4"/>
    <n v="29"/>
    <s v="predicted"/>
    <n v="6.1"/>
    <n v="5.7"/>
    <n v="6.6"/>
    <n v="1.2"/>
    <n v="1.1000000000000001"/>
    <n v="1.2"/>
    <n v="0"/>
    <n v="0"/>
    <n v="0"/>
    <n v="0"/>
    <n v="0"/>
    <n v="0"/>
    <s v="VR"/>
    <n v="63"/>
    <n v="55"/>
    <n v="72"/>
    <n v="12"/>
    <n v="10"/>
    <n v="14"/>
    <s v="High income"/>
    <n v="0"/>
    <n v="0"/>
    <n v="0"/>
    <n v="0"/>
    <n v="0"/>
    <n v="0"/>
    <n v="0"/>
    <n v="0"/>
    <n v="0"/>
    <n v="0"/>
    <n v="0"/>
    <n v="0"/>
    <n v="0"/>
  </r>
  <r>
    <x v="200"/>
    <s v="TC"/>
    <s v="TCA"/>
    <n v="796"/>
    <x v="4"/>
    <n v="2001"/>
    <n v="20186"/>
    <n v="49"/>
    <n v="15"/>
    <n v="104"/>
    <n v="9.9"/>
    <n v="3"/>
    <n v="21"/>
    <s v="predicted"/>
    <n v="6.1"/>
    <n v="5.4"/>
    <n v="6.8"/>
    <n v="1.2"/>
    <n v="1.1000000000000001"/>
    <n v="1.4"/>
    <n v="0"/>
    <n v="0"/>
    <n v="0"/>
    <n v="0"/>
    <n v="0"/>
    <n v="0"/>
    <s v="VR"/>
    <n v="17"/>
    <n v="15"/>
    <n v="19"/>
    <n v="3.5"/>
    <n v="3"/>
    <n v="3.9"/>
    <s v="High income"/>
    <n v="0"/>
    <n v="0"/>
    <n v="0"/>
    <n v="0"/>
    <n v="0"/>
    <n v="0"/>
    <n v="0"/>
    <n v="0"/>
    <n v="0"/>
    <n v="0"/>
    <n v="87"/>
    <n v="77"/>
    <n v="99"/>
  </r>
  <r>
    <x v="200"/>
    <s v="TC"/>
    <s v="TCA"/>
    <n v="796"/>
    <x v="4"/>
    <n v="2002"/>
    <n v="21740"/>
    <n v="41"/>
    <n v="12"/>
    <n v="87"/>
    <n v="9"/>
    <n v="2.7"/>
    <n v="19"/>
    <s v="predicted"/>
    <n v="5.3"/>
    <n v="4.9000000000000004"/>
    <n v="5.8"/>
    <n v="1.2"/>
    <n v="1.1000000000000001"/>
    <n v="1.3"/>
    <n v="0"/>
    <n v="0"/>
    <n v="0"/>
    <n v="0"/>
    <n v="0"/>
    <n v="0"/>
    <s v="VR"/>
    <n v="16"/>
    <n v="14"/>
    <n v="18"/>
    <n v="3.5"/>
    <n v="3"/>
    <n v="3.9"/>
    <s v="High income"/>
    <n v="0"/>
    <n v="0"/>
    <n v="0"/>
    <n v="0"/>
    <n v="0"/>
    <n v="0"/>
    <n v="0"/>
    <n v="0"/>
    <n v="0"/>
    <n v="0"/>
    <n v="87"/>
    <n v="77"/>
    <n v="99"/>
  </r>
  <r>
    <x v="200"/>
    <s v="TC"/>
    <s v="TCA"/>
    <n v="796"/>
    <x v="4"/>
    <n v="2003"/>
    <n v="23412"/>
    <n v="34"/>
    <n v="12"/>
    <n v="69"/>
    <n v="8"/>
    <n v="2.7"/>
    <n v="16"/>
    <s v="predicted"/>
    <n v="4.8"/>
    <n v="4.5"/>
    <n v="5.0999999999999996"/>
    <n v="1.1000000000000001"/>
    <n v="1.1000000000000001"/>
    <n v="1.2"/>
    <n v="0"/>
    <n v="0"/>
    <n v="0"/>
    <n v="0"/>
    <n v="0"/>
    <n v="0"/>
    <s v="VR"/>
    <n v="29"/>
    <n v="26"/>
    <n v="33"/>
    <n v="6.9"/>
    <n v="6"/>
    <n v="7.8"/>
    <s v="High income"/>
    <n v="0"/>
    <n v="0"/>
    <n v="0"/>
    <n v="0"/>
    <n v="0"/>
    <n v="0"/>
    <n v="0"/>
    <n v="0"/>
    <n v="0"/>
    <n v="0"/>
    <n v="87"/>
    <n v="77"/>
    <n v="99"/>
  </r>
  <r>
    <x v="200"/>
    <s v="TC"/>
    <s v="TCA"/>
    <n v="796"/>
    <x v="4"/>
    <n v="2004"/>
    <n v="25025"/>
    <n v="43"/>
    <n v="20"/>
    <n v="75"/>
    <n v="11"/>
    <n v="5"/>
    <n v="19"/>
    <s v="predicted"/>
    <n v="4.5"/>
    <n v="4.2"/>
    <n v="4.7"/>
    <n v="1.1000000000000001"/>
    <n v="1.1000000000000001"/>
    <n v="1.2"/>
    <n v="0"/>
    <n v="0"/>
    <n v="0"/>
    <n v="0"/>
    <n v="0"/>
    <n v="0"/>
    <s v="VR"/>
    <n v="29"/>
    <n v="26"/>
    <n v="33"/>
    <n v="7.3"/>
    <n v="6.4"/>
    <n v="8.3000000000000007"/>
    <s v="High income"/>
    <n v="0"/>
    <n v="0"/>
    <n v="0"/>
    <n v="0"/>
    <n v="0"/>
    <n v="0"/>
    <n v="0"/>
    <n v="0"/>
    <n v="0"/>
    <n v="0"/>
    <n v="0"/>
    <n v="0"/>
    <n v="0"/>
  </r>
  <r>
    <x v="200"/>
    <s v="TC"/>
    <s v="TCA"/>
    <n v="796"/>
    <x v="4"/>
    <n v="2005"/>
    <n v="26450"/>
    <n v="45"/>
    <n v="21"/>
    <n v="78"/>
    <n v="12"/>
    <n v="5.7"/>
    <n v="21"/>
    <s v="predicted"/>
    <n v="3.9"/>
    <n v="3.9"/>
    <n v="4"/>
    <n v="1"/>
    <n v="1"/>
    <n v="1.1000000000000001"/>
    <n v="0"/>
    <n v="0"/>
    <n v="0"/>
    <n v="0"/>
    <n v="0"/>
    <n v="0"/>
    <s v="VR"/>
    <n v="29"/>
    <n v="26"/>
    <n v="33"/>
    <n v="7.7"/>
    <n v="6.8"/>
    <n v="8.8000000000000007"/>
    <s v="High income"/>
    <n v="0"/>
    <n v="0"/>
    <n v="0"/>
    <n v="0"/>
    <n v="0"/>
    <n v="0"/>
    <n v="0"/>
    <n v="0"/>
    <n v="0"/>
    <n v="0"/>
    <n v="0"/>
    <n v="0"/>
    <n v="0"/>
  </r>
  <r>
    <x v="200"/>
    <s v="TC"/>
    <s v="TCA"/>
    <n v="796"/>
    <x v="4"/>
    <n v="2006"/>
    <n v="27642"/>
    <n v="45"/>
    <n v="21"/>
    <n v="77"/>
    <n v="12"/>
    <n v="5.9"/>
    <n v="21"/>
    <s v="predicted"/>
    <n v="3.9"/>
    <n v="3.8"/>
    <n v="4.0999999999999996"/>
    <n v="1.1000000000000001"/>
    <n v="1"/>
    <n v="1.1000000000000001"/>
    <n v="0"/>
    <n v="0"/>
    <n v="0"/>
    <n v="0"/>
    <n v="0"/>
    <n v="0"/>
    <s v="VR"/>
    <n v="29"/>
    <n v="26"/>
    <n v="33"/>
    <n v="8.1"/>
    <n v="7.1"/>
    <n v="9.1"/>
    <s v="High income"/>
    <n v="0"/>
    <n v="0"/>
    <n v="0"/>
    <n v="0"/>
    <n v="0"/>
    <n v="0"/>
    <n v="0"/>
    <n v="0"/>
    <n v="0"/>
    <n v="0"/>
    <n v="87"/>
    <n v="77"/>
    <n v="99"/>
  </r>
  <r>
    <x v="200"/>
    <s v="TC"/>
    <s v="TCA"/>
    <n v="796"/>
    <x v="4"/>
    <n v="2007"/>
    <n v="28638"/>
    <n v="41"/>
    <n v="19"/>
    <n v="71"/>
    <n v="12"/>
    <n v="5.5"/>
    <n v="20"/>
    <s v="predicted"/>
    <n v="4.3"/>
    <n v="3.8"/>
    <n v="4.7"/>
    <n v="1.2"/>
    <n v="1.1000000000000001"/>
    <n v="1.4"/>
    <n v="0"/>
    <n v="0"/>
    <n v="0"/>
    <n v="0"/>
    <n v="0"/>
    <n v="0"/>
    <s v="VR"/>
    <n v="27"/>
    <n v="24"/>
    <n v="31"/>
    <n v="7.8"/>
    <n v="6.9"/>
    <n v="8.9"/>
    <s v="High income"/>
    <n v="0"/>
    <n v="0"/>
    <n v="0"/>
    <n v="0"/>
    <n v="0"/>
    <n v="0"/>
    <n v="0"/>
    <n v="0"/>
    <n v="0"/>
    <n v="0"/>
    <n v="0"/>
    <n v="0"/>
    <n v="0"/>
  </r>
  <r>
    <x v="200"/>
    <s v="TC"/>
    <s v="TCA"/>
    <n v="796"/>
    <x v="4"/>
    <n v="2008"/>
    <n v="29481"/>
    <n v="37"/>
    <n v="17"/>
    <n v="65"/>
    <n v="11"/>
    <n v="5.0999999999999996"/>
    <n v="19"/>
    <s v="predicted"/>
    <n v="3.6"/>
    <n v="3.5"/>
    <n v="3.7"/>
    <n v="1.1000000000000001"/>
    <n v="1"/>
    <n v="1.1000000000000001"/>
    <n v="0"/>
    <n v="0"/>
    <n v="0"/>
    <n v="0"/>
    <n v="0"/>
    <n v="0"/>
    <s v="VR"/>
    <n v="26"/>
    <n v="23"/>
    <n v="29"/>
    <n v="7.6"/>
    <n v="6.6"/>
    <n v="8.6"/>
    <s v="High income"/>
    <n v="0"/>
    <n v="0"/>
    <n v="0"/>
    <n v="0"/>
    <n v="0"/>
    <n v="0"/>
    <n v="0"/>
    <n v="0"/>
    <n v="0"/>
    <n v="0"/>
    <n v="0"/>
    <n v="0"/>
    <n v="0"/>
  </r>
  <r>
    <x v="200"/>
    <s v="TC"/>
    <s v="TCA"/>
    <n v="796"/>
    <x v="4"/>
    <n v="2009"/>
    <n v="30247"/>
    <n v="33"/>
    <n v="15"/>
    <n v="58"/>
    <n v="10"/>
    <n v="4.5"/>
    <n v="18"/>
    <s v="predicted"/>
    <n v="3.5"/>
    <n v="3.4"/>
    <n v="3.7"/>
    <n v="1.1000000000000001"/>
    <n v="1"/>
    <n v="1.1000000000000001"/>
    <n v="0"/>
    <n v="0"/>
    <n v="0"/>
    <n v="0"/>
    <n v="0"/>
    <n v="0"/>
    <s v="VR"/>
    <n v="24"/>
    <n v="21"/>
    <n v="27"/>
    <n v="7.3"/>
    <n v="6.4"/>
    <n v="8.1999999999999993"/>
    <s v="High income"/>
    <n v="0"/>
    <n v="0"/>
    <n v="0"/>
    <n v="0"/>
    <n v="0"/>
    <n v="0"/>
    <n v="0"/>
    <n v="0"/>
    <n v="0"/>
    <n v="0"/>
    <n v="0"/>
    <n v="0"/>
    <n v="0"/>
  </r>
  <r>
    <x v="200"/>
    <s v="TC"/>
    <s v="TCA"/>
    <n v="796"/>
    <x v="4"/>
    <n v="2010"/>
    <n v="30993"/>
    <n v="29"/>
    <n v="12"/>
    <n v="53"/>
    <n v="9"/>
    <n v="3.8"/>
    <n v="16"/>
    <s v="predicted"/>
    <n v="3.5"/>
    <n v="3.4"/>
    <n v="3.7"/>
    <n v="1.1000000000000001"/>
    <n v="1"/>
    <n v="1.2"/>
    <n v="0"/>
    <n v="0"/>
    <n v="0"/>
    <n v="0"/>
    <n v="0"/>
    <n v="0"/>
    <s v="VR imputed"/>
    <n v="22"/>
    <n v="20"/>
    <n v="25"/>
    <n v="6.9"/>
    <n v="6"/>
    <n v="7.8"/>
    <s v="High income"/>
    <n v="0"/>
    <n v="0"/>
    <n v="0"/>
    <n v="0"/>
    <n v="0"/>
    <n v="0"/>
    <n v="0"/>
    <n v="0"/>
    <n v="0"/>
    <n v="0"/>
    <n v="87"/>
    <n v="77"/>
    <n v="99"/>
  </r>
  <r>
    <x v="200"/>
    <s v="TC"/>
    <s v="TCA"/>
    <n v="796"/>
    <x v="4"/>
    <n v="2011"/>
    <n v="31726"/>
    <n v="55"/>
    <n v="26"/>
    <n v="95"/>
    <n v="18"/>
    <n v="8.1999999999999993"/>
    <n v="30"/>
    <s v="predicted"/>
    <n v="3.5"/>
    <n v="3.4"/>
    <n v="3.7"/>
    <n v="1.1000000000000001"/>
    <n v="1.1000000000000001"/>
    <n v="1.2"/>
    <n v="0"/>
    <n v="0"/>
    <n v="0"/>
    <n v="0"/>
    <n v="0"/>
    <n v="0"/>
    <s v="VR imputed"/>
    <n v="33"/>
    <n v="29"/>
    <n v="37"/>
    <n v="10"/>
    <n v="9.1"/>
    <n v="12"/>
    <s v="High income"/>
    <n v="0"/>
    <n v="0"/>
    <n v="0"/>
    <n v="0"/>
    <n v="0"/>
    <n v="0"/>
    <n v="0"/>
    <n v="0"/>
    <n v="0"/>
    <n v="0"/>
    <n v="87"/>
    <n v="77"/>
    <n v="99"/>
  </r>
  <r>
    <x v="200"/>
    <s v="TC"/>
    <s v="TCA"/>
    <n v="796"/>
    <x v="4"/>
    <n v="2012"/>
    <n v="32427"/>
    <n v="45"/>
    <n v="21"/>
    <n v="77"/>
    <n v="15"/>
    <n v="6.9"/>
    <n v="25"/>
    <s v="predicted"/>
    <n v="3.5"/>
    <n v="3.4"/>
    <n v="3.7"/>
    <n v="1.1000000000000001"/>
    <n v="1.1000000000000001"/>
    <n v="1.2"/>
    <n v="0"/>
    <n v="0"/>
    <n v="0"/>
    <n v="0"/>
    <n v="0"/>
    <n v="0"/>
    <s v="VR imputed"/>
    <n v="28"/>
    <n v="25"/>
    <n v="32"/>
    <n v="9.1999999999999993"/>
    <n v="8.1"/>
    <n v="10"/>
    <s v="High income"/>
    <n v="0"/>
    <n v="0"/>
    <n v="0"/>
    <n v="0"/>
    <n v="0"/>
    <n v="0"/>
    <n v="0"/>
    <n v="0"/>
    <n v="0"/>
    <n v="0"/>
    <n v="87"/>
    <n v="77"/>
    <n v="99"/>
  </r>
  <r>
    <x v="200"/>
    <s v="TC"/>
    <s v="TCA"/>
    <n v="796"/>
    <x v="4"/>
    <n v="2013"/>
    <n v="33098"/>
    <n v="20"/>
    <n v="6.1"/>
    <n v="43"/>
    <n v="6.7"/>
    <n v="2"/>
    <n v="14"/>
    <s v="predicted"/>
    <n v="3.5"/>
    <n v="3.4"/>
    <n v="3.7"/>
    <n v="1.2"/>
    <n v="1.1000000000000001"/>
    <n v="1.2"/>
    <n v="0"/>
    <n v="0"/>
    <n v="0"/>
    <n v="0"/>
    <n v="0"/>
    <n v="0"/>
    <s v="VR imputed"/>
    <n v="6.9"/>
    <n v="6.1"/>
    <n v="7.9"/>
    <n v="2.2999999999999998"/>
    <n v="2"/>
    <n v="2.6"/>
    <s v="High income"/>
    <n v="0"/>
    <n v="0"/>
    <n v="0"/>
    <n v="0"/>
    <n v="0"/>
    <n v="0"/>
    <n v="0"/>
    <n v="0"/>
    <n v="0"/>
    <n v="0"/>
    <n v="87"/>
    <n v="77"/>
    <n v="99"/>
  </r>
  <r>
    <x v="201"/>
    <s v="TV"/>
    <s v="TUV"/>
    <n v="798"/>
    <x v="3"/>
    <n v="1990"/>
    <n v="9004"/>
    <n v="911"/>
    <n v="425"/>
    <n v="1577"/>
    <n v="82"/>
    <n v="38"/>
    <n v="140"/>
    <s v="predicted"/>
    <n v="108"/>
    <n v="38"/>
    <n v="223"/>
    <n v="9.6999999999999993"/>
    <n v="3.4"/>
    <n v="20"/>
    <n v="0"/>
    <n v="0"/>
    <n v="0"/>
    <n v="0"/>
    <n v="0"/>
    <n v="0"/>
    <s v="Indirect"/>
    <n v="536"/>
    <n v="347"/>
    <n v="766"/>
    <n v="48"/>
    <n v="31"/>
    <n v="69"/>
    <n v="0"/>
    <n v="0"/>
    <n v="0"/>
    <n v="0"/>
    <n v="0"/>
    <n v="0"/>
    <n v="0"/>
    <n v="0"/>
    <n v="0"/>
    <n v="0"/>
    <n v="0"/>
    <n v="48"/>
    <n v="33"/>
    <n v="74"/>
  </r>
  <r>
    <x v="201"/>
    <s v="TV"/>
    <s v="TUV"/>
    <n v="798"/>
    <x v="3"/>
    <n v="1991"/>
    <n v="9056"/>
    <n v="861"/>
    <n v="405"/>
    <n v="1484"/>
    <n v="78"/>
    <n v="37"/>
    <n v="130"/>
    <s v="predicted"/>
    <n v="100"/>
    <n v="24"/>
    <n v="243"/>
    <n v="9"/>
    <n v="2.1"/>
    <n v="22"/>
    <n v="0"/>
    <n v="0"/>
    <n v="0"/>
    <n v="0"/>
    <n v="0"/>
    <n v="0"/>
    <s v="Indirect"/>
    <n v="515"/>
    <n v="280"/>
    <n v="819"/>
    <n v="47"/>
    <n v="25"/>
    <n v="74"/>
    <n v="0"/>
    <n v="0"/>
    <n v="0"/>
    <n v="0"/>
    <n v="0"/>
    <n v="0"/>
    <n v="0"/>
    <n v="0"/>
    <n v="0"/>
    <n v="0"/>
    <n v="0"/>
    <n v="64"/>
    <n v="40"/>
    <n v="120"/>
  </r>
  <r>
    <x v="201"/>
    <s v="TV"/>
    <s v="TUV"/>
    <n v="798"/>
    <x v="3"/>
    <n v="1992"/>
    <n v="9103"/>
    <n v="815"/>
    <n v="386"/>
    <n v="1401"/>
    <n v="74"/>
    <n v="35"/>
    <n v="130"/>
    <s v="predicted"/>
    <n v="92"/>
    <n v="21"/>
    <n v="231"/>
    <n v="8.4"/>
    <n v="1.9"/>
    <n v="21"/>
    <n v="0"/>
    <n v="0"/>
    <n v="0"/>
    <n v="0"/>
    <n v="0"/>
    <n v="0"/>
    <s v="Indirect"/>
    <n v="494"/>
    <n v="262"/>
    <n v="798"/>
    <n v="45"/>
    <n v="24"/>
    <n v="73"/>
    <n v="0"/>
    <n v="0"/>
    <n v="0"/>
    <n v="0"/>
    <n v="0"/>
    <n v="0"/>
    <n v="0"/>
    <n v="0"/>
    <n v="0"/>
    <n v="0"/>
    <n v="0"/>
    <n v="67"/>
    <n v="41"/>
    <n v="130"/>
  </r>
  <r>
    <x v="201"/>
    <s v="TV"/>
    <s v="TUV"/>
    <n v="798"/>
    <x v="3"/>
    <n v="1993"/>
    <n v="9148"/>
    <n v="778"/>
    <n v="367"/>
    <n v="1340"/>
    <n v="71"/>
    <n v="34"/>
    <n v="120"/>
    <s v="predicted"/>
    <n v="87"/>
    <n v="20"/>
    <n v="217"/>
    <n v="8"/>
    <n v="1.8"/>
    <n v="20"/>
    <n v="0"/>
    <n v="0"/>
    <n v="0"/>
    <n v="0"/>
    <n v="0"/>
    <n v="0"/>
    <s v="Indirect"/>
    <n v="475"/>
    <n v="258"/>
    <n v="756"/>
    <n v="43"/>
    <n v="24"/>
    <n v="69"/>
    <n v="0"/>
    <n v="0"/>
    <n v="0"/>
    <n v="0"/>
    <n v="0"/>
    <n v="0"/>
    <n v="0"/>
    <n v="0"/>
    <n v="0"/>
    <n v="0"/>
    <n v="0"/>
    <n v="64"/>
    <n v="40"/>
    <n v="120"/>
  </r>
  <r>
    <x v="201"/>
    <s v="TV"/>
    <s v="TUV"/>
    <n v="798"/>
    <x v="3"/>
    <n v="1994"/>
    <n v="9188"/>
    <n v="745"/>
    <n v="353"/>
    <n v="1281"/>
    <n v="68"/>
    <n v="32"/>
    <n v="120"/>
    <s v="predicted"/>
    <n v="83"/>
    <n v="28"/>
    <n v="177"/>
    <n v="7.7"/>
    <n v="2.5"/>
    <n v="16"/>
    <n v="0"/>
    <n v="0"/>
    <n v="0"/>
    <n v="0"/>
    <n v="0"/>
    <n v="0"/>
    <s v="Indirect"/>
    <n v="456"/>
    <n v="301"/>
    <n v="641"/>
    <n v="42"/>
    <n v="28"/>
    <n v="59"/>
    <n v="0"/>
    <n v="0"/>
    <n v="0"/>
    <n v="0"/>
    <n v="0"/>
    <n v="0"/>
    <n v="0"/>
    <n v="0"/>
    <n v="0"/>
    <n v="0"/>
    <n v="0"/>
    <n v="45"/>
    <n v="32"/>
    <n v="69"/>
  </r>
  <r>
    <x v="201"/>
    <s v="TV"/>
    <s v="TUV"/>
    <n v="798"/>
    <x v="3"/>
    <n v="1995"/>
    <n v="9227"/>
    <n v="717"/>
    <n v="340"/>
    <n v="1233"/>
    <n v="66"/>
    <n v="31"/>
    <n v="110"/>
    <s v="predicted"/>
    <n v="80"/>
    <n v="13"/>
    <n v="234"/>
    <n v="7.4"/>
    <n v="1.2"/>
    <n v="22"/>
    <n v="0"/>
    <n v="0"/>
    <n v="0"/>
    <n v="0"/>
    <n v="0"/>
    <n v="0"/>
    <s v="Indirect"/>
    <n v="437"/>
    <n v="181"/>
    <n v="805"/>
    <n v="40"/>
    <n v="17"/>
    <n v="74"/>
    <n v="0"/>
    <n v="0"/>
    <n v="0"/>
    <n v="0"/>
    <n v="0"/>
    <n v="0"/>
    <n v="0"/>
    <n v="0"/>
    <n v="0"/>
    <n v="0"/>
    <n v="0"/>
    <n v="89"/>
    <n v="48"/>
    <n v="220"/>
  </r>
  <r>
    <x v="201"/>
    <s v="TV"/>
    <s v="TUV"/>
    <n v="798"/>
    <x v="3"/>
    <n v="1996"/>
    <n v="9264"/>
    <n v="693"/>
    <n v="326"/>
    <n v="1195"/>
    <n v="64"/>
    <n v="30"/>
    <n v="110"/>
    <s v="predicted"/>
    <n v="79"/>
    <n v="16"/>
    <n v="207"/>
    <n v="7.3"/>
    <n v="1.5"/>
    <n v="19"/>
    <n v="0"/>
    <n v="0"/>
    <n v="0"/>
    <n v="0"/>
    <n v="0"/>
    <n v="0"/>
    <s v="Indirect"/>
    <n v="420"/>
    <n v="207"/>
    <n v="706"/>
    <n v="39"/>
    <n v="19"/>
    <n v="65"/>
    <n v="0"/>
    <n v="0"/>
    <n v="0"/>
    <n v="0"/>
    <n v="0"/>
    <n v="0"/>
    <n v="0"/>
    <n v="0"/>
    <n v="0"/>
    <n v="0"/>
    <n v="0"/>
    <n v="0"/>
    <n v="0"/>
    <n v="0"/>
  </r>
  <r>
    <x v="201"/>
    <s v="TV"/>
    <s v="TUV"/>
    <n v="798"/>
    <x v="3"/>
    <n v="1997"/>
    <n v="9298"/>
    <n v="679"/>
    <n v="321"/>
    <n v="1169"/>
    <n v="63"/>
    <n v="30"/>
    <n v="110"/>
    <s v="predicted"/>
    <n v="79"/>
    <n v="20"/>
    <n v="188"/>
    <n v="7.4"/>
    <n v="1.9"/>
    <n v="17"/>
    <n v="0"/>
    <n v="0"/>
    <n v="0"/>
    <n v="0"/>
    <n v="0"/>
    <n v="0"/>
    <s v="Indirect"/>
    <n v="403"/>
    <n v="229"/>
    <n v="626"/>
    <n v="37"/>
    <n v="21"/>
    <n v="58"/>
    <n v="0"/>
    <n v="0"/>
    <n v="0"/>
    <n v="0"/>
    <n v="0"/>
    <n v="0"/>
    <n v="0"/>
    <n v="0"/>
    <n v="0"/>
    <n v="0"/>
    <n v="0"/>
    <n v="0"/>
    <n v="0"/>
    <n v="0"/>
  </r>
  <r>
    <x v="201"/>
    <s v="TV"/>
    <s v="TUV"/>
    <n v="798"/>
    <x v="3"/>
    <n v="1998"/>
    <n v="9334"/>
    <n v="662"/>
    <n v="308"/>
    <n v="1147"/>
    <n v="62"/>
    <n v="29"/>
    <n v="110"/>
    <s v="predicted"/>
    <n v="79"/>
    <n v="26"/>
    <n v="166"/>
    <n v="7.4"/>
    <n v="2.5"/>
    <n v="15"/>
    <n v="0"/>
    <n v="0"/>
    <n v="0"/>
    <n v="0"/>
    <n v="0"/>
    <n v="0"/>
    <s v="Indirect"/>
    <n v="387"/>
    <n v="245"/>
    <n v="561"/>
    <n v="36"/>
    <n v="23"/>
    <n v="52"/>
    <n v="0"/>
    <n v="0"/>
    <n v="0"/>
    <n v="0"/>
    <n v="0"/>
    <n v="0"/>
    <n v="0"/>
    <n v="0"/>
    <n v="0"/>
    <n v="0"/>
    <n v="0"/>
    <n v="50"/>
    <n v="34"/>
    <n v="79"/>
  </r>
  <r>
    <x v="201"/>
    <s v="TV"/>
    <s v="TUV"/>
    <n v="798"/>
    <x v="3"/>
    <n v="1999"/>
    <n v="9374"/>
    <n v="642"/>
    <n v="298"/>
    <n v="1115"/>
    <n v="60"/>
    <n v="28"/>
    <n v="100"/>
    <s v="predicted"/>
    <n v="78"/>
    <n v="33"/>
    <n v="145"/>
    <n v="7.3"/>
    <n v="3.1"/>
    <n v="14"/>
    <n v="0"/>
    <n v="0"/>
    <n v="0"/>
    <n v="0"/>
    <n v="0"/>
    <n v="0"/>
    <s v="Indirect"/>
    <n v="372"/>
    <n v="259"/>
    <n v="505"/>
    <n v="35"/>
    <n v="24"/>
    <n v="47"/>
    <n v="0"/>
    <n v="0"/>
    <n v="0"/>
    <n v="0"/>
    <n v="0"/>
    <n v="0"/>
    <n v="0"/>
    <n v="0"/>
    <n v="0"/>
    <n v="0"/>
    <n v="0"/>
    <n v="40"/>
    <n v="30"/>
    <n v="58"/>
  </r>
  <r>
    <x v="201"/>
    <s v="TV"/>
    <s v="TUV"/>
    <n v="798"/>
    <x v="3"/>
    <n v="2000"/>
    <n v="9419"/>
    <n v="623"/>
    <n v="288"/>
    <n v="1084"/>
    <n v="59"/>
    <n v="27"/>
    <n v="100"/>
    <s v="predicted"/>
    <n v="76"/>
    <n v="28"/>
    <n v="152"/>
    <n v="7.2"/>
    <n v="2.7"/>
    <n v="14"/>
    <n v="0"/>
    <n v="0"/>
    <n v="0"/>
    <n v="0"/>
    <n v="0"/>
    <n v="0"/>
    <s v="Indirect"/>
    <n v="357"/>
    <n v="231"/>
    <n v="510"/>
    <n v="34"/>
    <n v="22"/>
    <n v="48"/>
    <n v="0"/>
    <n v="0"/>
    <n v="0"/>
    <n v="0"/>
    <n v="0"/>
    <n v="0"/>
    <n v="0"/>
    <n v="0"/>
    <n v="0"/>
    <n v="0"/>
    <n v="0"/>
    <n v="48"/>
    <n v="33"/>
    <n v="74"/>
  </r>
  <r>
    <x v="201"/>
    <s v="TV"/>
    <s v="TUV"/>
    <n v="798"/>
    <x v="3"/>
    <n v="2001"/>
    <n v="9471"/>
    <n v="601"/>
    <n v="277"/>
    <n v="1048"/>
    <n v="57"/>
    <n v="26"/>
    <n v="99"/>
    <s v="predicted"/>
    <n v="74"/>
    <n v="27"/>
    <n v="150"/>
    <n v="7"/>
    <n v="2.6"/>
    <n v="14"/>
    <n v="0"/>
    <n v="0"/>
    <n v="0"/>
    <n v="0"/>
    <n v="0"/>
    <n v="0"/>
    <s v="Indirect"/>
    <n v="343"/>
    <n v="218"/>
    <n v="495"/>
    <n v="32"/>
    <n v="21"/>
    <n v="47"/>
    <n v="0"/>
    <n v="0"/>
    <n v="0"/>
    <n v="0"/>
    <n v="0"/>
    <n v="0"/>
    <n v="0"/>
    <n v="0"/>
    <n v="0"/>
    <n v="0"/>
    <n v="0"/>
    <n v="49"/>
    <n v="34"/>
    <n v="78"/>
  </r>
  <r>
    <x v="201"/>
    <s v="TV"/>
    <s v="TUV"/>
    <n v="798"/>
    <x v="3"/>
    <n v="2002"/>
    <n v="9530"/>
    <n v="574"/>
    <n v="264"/>
    <n v="1002"/>
    <n v="55"/>
    <n v="25"/>
    <n v="95"/>
    <s v="predicted"/>
    <n v="70"/>
    <n v="30"/>
    <n v="132"/>
    <n v="6.7"/>
    <n v="2.9"/>
    <n v="13"/>
    <n v="0"/>
    <n v="0"/>
    <n v="0"/>
    <n v="0"/>
    <n v="0"/>
    <n v="0"/>
    <s v="Indirect"/>
    <n v="329"/>
    <n v="226"/>
    <n v="451"/>
    <n v="31"/>
    <n v="22"/>
    <n v="43"/>
    <n v="0"/>
    <n v="0"/>
    <n v="0"/>
    <n v="0"/>
    <n v="0"/>
    <n v="0"/>
    <n v="0"/>
    <n v="0"/>
    <n v="0"/>
    <n v="0"/>
    <n v="0"/>
    <n v="41"/>
    <n v="30"/>
    <n v="60"/>
  </r>
  <r>
    <x v="201"/>
    <s v="TV"/>
    <s v="TUV"/>
    <n v="798"/>
    <x v="3"/>
    <n v="2003"/>
    <n v="9590"/>
    <n v="539"/>
    <n v="251"/>
    <n v="934"/>
    <n v="52"/>
    <n v="24"/>
    <n v="90"/>
    <s v="predicted"/>
    <n v="65"/>
    <n v="9.5"/>
    <n v="190"/>
    <n v="6.2"/>
    <n v="0.91"/>
    <n v="18"/>
    <n v="0"/>
    <n v="0"/>
    <n v="0"/>
    <n v="0"/>
    <n v="0"/>
    <n v="0"/>
    <s v="Indirect"/>
    <n v="316"/>
    <n v="116"/>
    <n v="613"/>
    <n v="30"/>
    <n v="11"/>
    <n v="59"/>
    <n v="0"/>
    <n v="0"/>
    <n v="0"/>
    <n v="0"/>
    <n v="0"/>
    <n v="0"/>
    <n v="0"/>
    <n v="0"/>
    <n v="0"/>
    <n v="0"/>
    <n v="0"/>
    <n v="100"/>
    <n v="53"/>
    <n v="280"/>
  </r>
  <r>
    <x v="201"/>
    <s v="TV"/>
    <s v="TUV"/>
    <n v="798"/>
    <x v="3"/>
    <n v="2004"/>
    <n v="9646"/>
    <n v="510"/>
    <n v="240"/>
    <n v="880"/>
    <n v="49"/>
    <n v="23"/>
    <n v="85"/>
    <s v="predicted"/>
    <n v="60"/>
    <n v="14"/>
    <n v="144"/>
    <n v="5.7"/>
    <n v="1.4"/>
    <n v="14"/>
    <n v="0"/>
    <n v="0"/>
    <n v="0"/>
    <n v="0"/>
    <n v="0"/>
    <n v="0"/>
    <s v="Indirect"/>
    <n v="303"/>
    <n v="164"/>
    <n v="484"/>
    <n v="29"/>
    <n v="16"/>
    <n v="47"/>
    <n v="0"/>
    <n v="0"/>
    <n v="0"/>
    <n v="0"/>
    <n v="0"/>
    <n v="0"/>
    <n v="0"/>
    <n v="0"/>
    <n v="0"/>
    <n v="0"/>
    <n v="0"/>
    <n v="0"/>
    <n v="0"/>
    <n v="0"/>
  </r>
  <r>
    <x v="201"/>
    <s v="TV"/>
    <s v="TUV"/>
    <n v="798"/>
    <x v="3"/>
    <n v="2005"/>
    <n v="9694"/>
    <n v="485"/>
    <n v="229"/>
    <n v="836"/>
    <n v="47"/>
    <n v="22"/>
    <n v="81"/>
    <s v="predicted"/>
    <n v="56"/>
    <n v="21"/>
    <n v="112"/>
    <n v="5.4"/>
    <n v="2"/>
    <n v="11"/>
    <n v="0"/>
    <n v="0"/>
    <n v="0"/>
    <n v="0"/>
    <n v="0"/>
    <n v="0"/>
    <s v="Indirect"/>
    <n v="291"/>
    <n v="198"/>
    <n v="402"/>
    <n v="28"/>
    <n v="19"/>
    <n v="39"/>
    <n v="0"/>
    <n v="0"/>
    <n v="0"/>
    <n v="0"/>
    <n v="0"/>
    <n v="0"/>
    <n v="0"/>
    <n v="0"/>
    <n v="0"/>
    <n v="0"/>
    <n v="0"/>
    <n v="43"/>
    <n v="31"/>
    <n v="63"/>
  </r>
  <r>
    <x v="201"/>
    <s v="TV"/>
    <s v="TUV"/>
    <n v="798"/>
    <x v="3"/>
    <n v="2006"/>
    <n v="9732"/>
    <n v="463"/>
    <n v="218"/>
    <n v="797"/>
    <n v="45"/>
    <n v="21"/>
    <n v="78"/>
    <s v="predicted"/>
    <n v="53"/>
    <n v="24"/>
    <n v="95"/>
    <n v="5.0999999999999996"/>
    <n v="2.4"/>
    <n v="9.3000000000000007"/>
    <n v="0"/>
    <n v="0"/>
    <n v="0"/>
    <n v="0"/>
    <n v="0"/>
    <n v="0"/>
    <s v="Indirect"/>
    <n v="279"/>
    <n v="208"/>
    <n v="361"/>
    <n v="27"/>
    <n v="20"/>
    <n v="35"/>
    <n v="0"/>
    <n v="0"/>
    <n v="0"/>
    <n v="0"/>
    <n v="0"/>
    <n v="0"/>
    <n v="0"/>
    <n v="0"/>
    <n v="0"/>
    <n v="0"/>
    <n v="0"/>
    <n v="33"/>
    <n v="26"/>
    <n v="44"/>
  </r>
  <r>
    <x v="201"/>
    <s v="TV"/>
    <s v="TUV"/>
    <n v="798"/>
    <x v="3"/>
    <n v="2007"/>
    <n v="9764"/>
    <n v="346"/>
    <n v="163"/>
    <n v="596"/>
    <n v="34"/>
    <n v="16"/>
    <n v="58"/>
    <s v="predicted"/>
    <n v="33"/>
    <n v="16"/>
    <n v="58"/>
    <n v="3.2"/>
    <n v="1.5"/>
    <n v="5.7"/>
    <n v="0"/>
    <n v="0"/>
    <n v="0"/>
    <n v="0"/>
    <n v="0"/>
    <n v="0"/>
    <s v="Indirect"/>
    <n v="230"/>
    <n v="187"/>
    <n v="278"/>
    <n v="23"/>
    <n v="18"/>
    <n v="27"/>
    <n v="0"/>
    <n v="0"/>
    <n v="0"/>
    <n v="0"/>
    <n v="0"/>
    <n v="0"/>
    <n v="0"/>
    <n v="0"/>
    <n v="0"/>
    <n v="0"/>
    <n v="0"/>
    <n v="80"/>
    <n v="66"/>
    <n v="98"/>
  </r>
  <r>
    <x v="201"/>
    <s v="TV"/>
    <s v="TUV"/>
    <n v="798"/>
    <x v="3"/>
    <n v="2008"/>
    <n v="9788"/>
    <n v="314"/>
    <n v="145"/>
    <n v="547"/>
    <n v="31"/>
    <n v="14"/>
    <n v="54"/>
    <s v="predicted"/>
    <n v="28"/>
    <n v="12"/>
    <n v="52"/>
    <n v="2.8"/>
    <n v="1.2"/>
    <n v="5.0999999999999996"/>
    <n v="0"/>
    <n v="0"/>
    <n v="0"/>
    <n v="0"/>
    <n v="0"/>
    <n v="0"/>
    <s v="Indirect"/>
    <n v="217"/>
    <n v="177"/>
    <n v="262"/>
    <n v="21"/>
    <n v="17"/>
    <n v="26"/>
    <n v="0"/>
    <n v="0"/>
    <n v="0"/>
    <n v="0"/>
    <n v="0"/>
    <n v="0"/>
    <n v="0"/>
    <n v="0"/>
    <n v="0"/>
    <n v="0"/>
    <n v="0"/>
    <n v="80"/>
    <n v="66"/>
    <n v="98"/>
  </r>
  <r>
    <x v="201"/>
    <s v="TV"/>
    <s v="TUV"/>
    <n v="798"/>
    <x v="3"/>
    <n v="2009"/>
    <n v="9808"/>
    <n v="347"/>
    <n v="163"/>
    <n v="599"/>
    <n v="34"/>
    <n v="16"/>
    <n v="59"/>
    <s v="predicted"/>
    <n v="34"/>
    <n v="16"/>
    <n v="59"/>
    <n v="3.3"/>
    <n v="1.6"/>
    <n v="5.8"/>
    <n v="0"/>
    <n v="0"/>
    <n v="0"/>
    <n v="0"/>
    <n v="0"/>
    <n v="0"/>
    <s v="Indirect"/>
    <n v="229"/>
    <n v="187"/>
    <n v="276"/>
    <n v="23"/>
    <n v="18"/>
    <n v="27"/>
    <n v="0"/>
    <n v="0"/>
    <n v="0"/>
    <n v="0"/>
    <n v="0"/>
    <n v="0"/>
    <n v="0"/>
    <n v="0"/>
    <n v="0"/>
    <n v="0"/>
    <n v="0"/>
    <n v="80"/>
    <n v="66"/>
    <n v="98"/>
  </r>
  <r>
    <x v="201"/>
    <s v="TV"/>
    <s v="TUV"/>
    <n v="798"/>
    <x v="3"/>
    <n v="2010"/>
    <n v="9827"/>
    <n v="219"/>
    <n v="84"/>
    <n v="416"/>
    <n v="21"/>
    <n v="8.3000000000000007"/>
    <n v="41"/>
    <s v="predicted"/>
    <n v="12"/>
    <n v="3.2"/>
    <n v="28"/>
    <n v="1.2"/>
    <n v="0.31"/>
    <n v="2.7"/>
    <n v="0"/>
    <n v="0"/>
    <n v="0"/>
    <n v="0"/>
    <n v="0"/>
    <n v="0"/>
    <s v="Indirect"/>
    <n v="178"/>
    <n v="145"/>
    <n v="215"/>
    <n v="18"/>
    <n v="14"/>
    <n v="21"/>
    <n v="0"/>
    <n v="0"/>
    <n v="0"/>
    <n v="0"/>
    <n v="0"/>
    <n v="0"/>
    <n v="0"/>
    <n v="0"/>
    <n v="0"/>
    <n v="0"/>
    <n v="0"/>
    <n v="80"/>
    <n v="66"/>
    <n v="98"/>
  </r>
  <r>
    <x v="201"/>
    <s v="TV"/>
    <s v="TUV"/>
    <n v="798"/>
    <x v="3"/>
    <n v="2011"/>
    <n v="9844"/>
    <n v="181"/>
    <n v="54"/>
    <n v="383"/>
    <n v="18"/>
    <n v="5.3"/>
    <n v="38"/>
    <s v="predicted"/>
    <n v="7.7"/>
    <n v="2.2999999999999998"/>
    <n v="16"/>
    <n v="0.76"/>
    <n v="0.23"/>
    <n v="1.6"/>
    <n v="0"/>
    <n v="0"/>
    <n v="0"/>
    <n v="0"/>
    <n v="0"/>
    <n v="0"/>
    <s v="Indirect"/>
    <n v="152"/>
    <n v="124"/>
    <n v="184"/>
    <n v="15"/>
    <n v="12"/>
    <n v="18"/>
    <n v="0"/>
    <n v="0"/>
    <n v="0"/>
    <n v="0"/>
    <n v="0"/>
    <n v="0"/>
    <n v="0"/>
    <n v="0"/>
    <n v="0"/>
    <n v="0"/>
    <n v="0"/>
    <n v="80"/>
    <n v="66"/>
    <n v="98"/>
  </r>
  <r>
    <x v="201"/>
    <s v="TV"/>
    <s v="TUV"/>
    <n v="798"/>
    <x v="3"/>
    <n v="2012"/>
    <n v="9860"/>
    <n v="366"/>
    <n v="172"/>
    <n v="631"/>
    <n v="36"/>
    <n v="17"/>
    <n v="62"/>
    <s v="predicted"/>
    <n v="36"/>
    <n v="18"/>
    <n v="63"/>
    <n v="3.6"/>
    <n v="1.8"/>
    <n v="6.2"/>
    <n v="0"/>
    <n v="0"/>
    <n v="0"/>
    <n v="0"/>
    <n v="0"/>
    <n v="0"/>
    <s v="Indirect"/>
    <n v="241"/>
    <n v="196"/>
    <n v="290"/>
    <n v="24"/>
    <n v="19"/>
    <n v="29"/>
    <n v="0"/>
    <n v="0"/>
    <n v="0"/>
    <n v="0"/>
    <n v="0"/>
    <n v="0"/>
    <n v="0"/>
    <n v="0"/>
    <n v="0"/>
    <n v="0"/>
    <n v="0"/>
    <n v="80"/>
    <n v="66"/>
    <n v="98"/>
  </r>
  <r>
    <x v="201"/>
    <s v="TV"/>
    <s v="TUV"/>
    <n v="798"/>
    <x v="3"/>
    <n v="2013"/>
    <n v="9876"/>
    <n v="327"/>
    <n v="151"/>
    <n v="569"/>
    <n v="32"/>
    <n v="15"/>
    <n v="56"/>
    <s v="predicted"/>
    <n v="29"/>
    <n v="12"/>
    <n v="53"/>
    <n v="2.8"/>
    <n v="1.2"/>
    <n v="5.3"/>
    <n v="0"/>
    <n v="0"/>
    <n v="0"/>
    <n v="0"/>
    <n v="0"/>
    <n v="0"/>
    <s v="Indirect"/>
    <n v="228"/>
    <n v="185"/>
    <n v="275"/>
    <n v="23"/>
    <n v="18"/>
    <n v="27"/>
    <n v="0"/>
    <n v="0"/>
    <n v="0"/>
    <n v="0"/>
    <n v="0"/>
    <n v="0"/>
    <n v="0"/>
    <n v="0"/>
    <n v="0"/>
    <n v="0"/>
    <n v="0"/>
    <n v="80"/>
    <n v="66"/>
    <n v="98"/>
  </r>
  <r>
    <x v="202"/>
    <s v="UG"/>
    <s v="UGA"/>
    <n v="800"/>
    <x v="2"/>
    <n v="1990"/>
    <n v="17534839"/>
    <n v="608"/>
    <n v="266"/>
    <n v="1088"/>
    <n v="110000"/>
    <n v="47000"/>
    <n v="190000"/>
    <s v="predicted"/>
    <n v="87"/>
    <n v="34"/>
    <n v="131"/>
    <n v="15000"/>
    <n v="6000"/>
    <n v="23000"/>
    <n v="262"/>
    <n v="160"/>
    <n v="389"/>
    <n v="46000"/>
    <n v="28000"/>
    <n v="68000"/>
    <s v="Indirect"/>
    <n v="625"/>
    <n v="459"/>
    <n v="867"/>
    <n v="110000"/>
    <n v="81000"/>
    <n v="150000"/>
    <n v="0"/>
    <n v="64"/>
    <n v="28"/>
    <n v="92"/>
    <n v="388"/>
    <n v="252"/>
    <n v="576"/>
    <n v="68000"/>
    <n v="44000"/>
    <n v="100000"/>
    <n v="0"/>
    <n v="13"/>
    <n v="9.6999999999999993"/>
    <n v="18"/>
  </r>
  <r>
    <x v="202"/>
    <s v="UG"/>
    <s v="UGA"/>
    <n v="800"/>
    <x v="2"/>
    <n v="1991"/>
    <n v="18156095"/>
    <n v="552"/>
    <n v="268"/>
    <n v="937"/>
    <n v="100000"/>
    <n v="49000"/>
    <n v="170000"/>
    <s v="predicted"/>
    <n v="77"/>
    <n v="51"/>
    <n v="109"/>
    <n v="14000"/>
    <n v="9300"/>
    <n v="20000"/>
    <n v="264"/>
    <n v="187"/>
    <n v="354"/>
    <n v="48000"/>
    <n v="34000"/>
    <n v="64000"/>
    <s v="Indirect"/>
    <n v="609"/>
    <n v="480"/>
    <n v="799"/>
    <n v="110000"/>
    <n v="87000"/>
    <n v="150000"/>
    <n v="0"/>
    <n v="66"/>
    <n v="40"/>
    <n v="88"/>
    <n v="396"/>
    <n v="309"/>
    <n v="523"/>
    <n v="72000"/>
    <n v="56000"/>
    <n v="95000"/>
    <n v="0"/>
    <n v="17"/>
    <n v="13"/>
    <n v="22"/>
  </r>
  <r>
    <x v="202"/>
    <s v="UG"/>
    <s v="UGA"/>
    <n v="800"/>
    <x v="2"/>
    <n v="1992"/>
    <n v="18788440"/>
    <n v="511"/>
    <n v="254"/>
    <n v="856"/>
    <n v="96000"/>
    <n v="48000"/>
    <n v="160000"/>
    <s v="predicted"/>
    <n v="70"/>
    <n v="48"/>
    <n v="97"/>
    <n v="13000"/>
    <n v="9000"/>
    <n v="18000"/>
    <n v="260"/>
    <n v="190"/>
    <n v="342"/>
    <n v="49000"/>
    <n v="36000"/>
    <n v="64000"/>
    <s v="Indirect"/>
    <n v="593"/>
    <n v="478"/>
    <n v="743"/>
    <n v="110000"/>
    <n v="90000"/>
    <n v="140000"/>
    <n v="0"/>
    <n v="68"/>
    <n v="45"/>
    <n v="87"/>
    <n v="397"/>
    <n v="312"/>
    <n v="494"/>
    <n v="75000"/>
    <n v="59000"/>
    <n v="93000"/>
    <n v="0"/>
    <n v="19"/>
    <n v="15"/>
    <n v="23"/>
  </r>
  <r>
    <x v="202"/>
    <s v="UG"/>
    <s v="UGA"/>
    <n v="800"/>
    <x v="2"/>
    <n v="1993"/>
    <n v="19430461"/>
    <n v="487"/>
    <n v="249"/>
    <n v="804"/>
    <n v="95000"/>
    <n v="48000"/>
    <n v="160000"/>
    <s v="predicted"/>
    <n v="65"/>
    <n v="47"/>
    <n v="87"/>
    <n v="13000"/>
    <n v="9100"/>
    <n v="17000"/>
    <n v="253"/>
    <n v="186"/>
    <n v="330"/>
    <n v="49000"/>
    <n v="36000"/>
    <n v="64000"/>
    <s v="Indirect"/>
    <n v="578"/>
    <n v="476"/>
    <n v="704"/>
    <n v="110000"/>
    <n v="92000"/>
    <n v="140000"/>
    <n v="0"/>
    <n v="69"/>
    <n v="47"/>
    <n v="86"/>
    <n v="393"/>
    <n v="299"/>
    <n v="468"/>
    <n v="76000"/>
    <n v="58000"/>
    <n v="91000"/>
    <n v="0"/>
    <n v="19"/>
    <n v="16"/>
    <n v="23"/>
  </r>
  <r>
    <x v="202"/>
    <s v="UG"/>
    <s v="UGA"/>
    <n v="800"/>
    <x v="2"/>
    <n v="1994"/>
    <n v="20081152"/>
    <n v="470"/>
    <n v="243"/>
    <n v="772"/>
    <n v="94000"/>
    <n v="49000"/>
    <n v="160000"/>
    <s v="predicted"/>
    <n v="62"/>
    <n v="42"/>
    <n v="81"/>
    <n v="12000"/>
    <n v="8400"/>
    <n v="16000"/>
    <n v="243"/>
    <n v="171"/>
    <n v="327"/>
    <n v="49000"/>
    <n v="34000"/>
    <n v="66000"/>
    <s v="Indirect"/>
    <n v="561"/>
    <n v="439"/>
    <n v="694"/>
    <n v="110000"/>
    <n v="88000"/>
    <n v="140000"/>
    <n v="0"/>
    <n v="69"/>
    <n v="43"/>
    <n v="90"/>
    <n v="383"/>
    <n v="296"/>
    <n v="502"/>
    <n v="77000"/>
    <n v="59000"/>
    <n v="100000"/>
    <n v="0"/>
    <n v="24"/>
    <n v="19"/>
    <n v="31"/>
  </r>
  <r>
    <x v="202"/>
    <s v="UG"/>
    <s v="UGA"/>
    <n v="800"/>
    <x v="2"/>
    <n v="1995"/>
    <n v="20740726"/>
    <n v="457"/>
    <n v="229"/>
    <n v="761"/>
    <n v="95000"/>
    <n v="48000"/>
    <n v="160000"/>
    <s v="predicted"/>
    <n v="59"/>
    <n v="30"/>
    <n v="78"/>
    <n v="12000"/>
    <n v="6300"/>
    <n v="16000"/>
    <n v="230"/>
    <n v="152"/>
    <n v="323"/>
    <n v="48000"/>
    <n v="32000"/>
    <n v="67000"/>
    <s v="Indirect"/>
    <n v="543"/>
    <n v="411"/>
    <n v="689"/>
    <n v="110000"/>
    <n v="85000"/>
    <n v="140000"/>
    <n v="0"/>
    <n v="69"/>
    <n v="37"/>
    <n v="93"/>
    <n v="368"/>
    <n v="261"/>
    <n v="510"/>
    <n v="76000"/>
    <n v="54000"/>
    <n v="110000"/>
    <n v="0"/>
    <n v="22"/>
    <n v="18"/>
    <n v="30"/>
  </r>
  <r>
    <x v="202"/>
    <s v="UG"/>
    <s v="UGA"/>
    <n v="800"/>
    <x v="2"/>
    <n v="1996"/>
    <n v="21407693"/>
    <n v="446"/>
    <n v="221"/>
    <n v="748"/>
    <n v="95000"/>
    <n v="47000"/>
    <n v="160000"/>
    <s v="predicted"/>
    <n v="57"/>
    <n v="25"/>
    <n v="74"/>
    <n v="12000"/>
    <n v="5300"/>
    <n v="16000"/>
    <n v="214"/>
    <n v="139"/>
    <n v="305"/>
    <n v="46000"/>
    <n v="30000"/>
    <n v="65000"/>
    <s v="Indirect"/>
    <n v="523"/>
    <n v="398"/>
    <n v="655"/>
    <n v="110000"/>
    <n v="85000"/>
    <n v="140000"/>
    <n v="0"/>
    <n v="68"/>
    <n v="38"/>
    <n v="91"/>
    <n v="350"/>
    <n v="251"/>
    <n v="479"/>
    <n v="75000"/>
    <n v="54000"/>
    <n v="100000"/>
    <n v="0"/>
    <n v="24"/>
    <n v="19"/>
    <n v="32"/>
  </r>
  <r>
    <x v="202"/>
    <s v="UG"/>
    <s v="UGA"/>
    <n v="800"/>
    <x v="2"/>
    <n v="1997"/>
    <n v="22084527"/>
    <n v="436"/>
    <n v="218"/>
    <n v="727"/>
    <n v="96000"/>
    <n v="48000"/>
    <n v="160000"/>
    <s v="predicted"/>
    <n v="55"/>
    <n v="25"/>
    <n v="71"/>
    <n v="12000"/>
    <n v="5600"/>
    <n v="16000"/>
    <n v="198"/>
    <n v="141"/>
    <n v="263"/>
    <n v="44000"/>
    <n v="31000"/>
    <n v="58000"/>
    <s v="Indirect"/>
    <n v="501"/>
    <n v="394"/>
    <n v="620"/>
    <n v="110000"/>
    <n v="87000"/>
    <n v="140000"/>
    <n v="0"/>
    <n v="67"/>
    <n v="44"/>
    <n v="86"/>
    <n v="330"/>
    <n v="267"/>
    <n v="421"/>
    <n v="73000"/>
    <n v="59000"/>
    <n v="93000"/>
    <n v="0"/>
    <n v="26"/>
    <n v="21"/>
    <n v="33"/>
  </r>
  <r>
    <x v="202"/>
    <s v="UG"/>
    <s v="UGA"/>
    <n v="800"/>
    <x v="2"/>
    <n v="1998"/>
    <n v="22780451"/>
    <n v="425"/>
    <n v="220"/>
    <n v="696"/>
    <n v="97000"/>
    <n v="50000"/>
    <n v="160000"/>
    <s v="predicted"/>
    <n v="53"/>
    <n v="27"/>
    <n v="67"/>
    <n v="12000"/>
    <n v="6200"/>
    <n v="15000"/>
    <n v="180"/>
    <n v="141"/>
    <n v="223"/>
    <n v="41000"/>
    <n v="32000"/>
    <n v="51000"/>
    <s v="Indirect"/>
    <n v="477"/>
    <n v="389"/>
    <n v="561"/>
    <n v="110000"/>
    <n v="89000"/>
    <n v="130000"/>
    <n v="0"/>
    <n v="65"/>
    <n v="48"/>
    <n v="80"/>
    <n v="308"/>
    <n v="257"/>
    <n v="366"/>
    <n v="70000"/>
    <n v="59000"/>
    <n v="83000"/>
    <n v="0"/>
    <n v="27"/>
    <n v="23"/>
    <n v="33"/>
  </r>
  <r>
    <x v="202"/>
    <s v="UG"/>
    <s v="UGA"/>
    <n v="800"/>
    <x v="2"/>
    <n v="1999"/>
    <n v="23507800"/>
    <n v="413"/>
    <n v="220"/>
    <n v="666"/>
    <n v="97000"/>
    <n v="52000"/>
    <n v="160000"/>
    <s v="predicted"/>
    <n v="51"/>
    <n v="29"/>
    <n v="64"/>
    <n v="12000"/>
    <n v="6800"/>
    <n v="15000"/>
    <n v="162"/>
    <n v="120"/>
    <n v="209"/>
    <n v="38000"/>
    <n v="28000"/>
    <n v="49000"/>
    <s v="Indirect"/>
    <n v="452"/>
    <n v="370"/>
    <n v="526"/>
    <n v="110000"/>
    <n v="87000"/>
    <n v="120000"/>
    <n v="0"/>
    <n v="64"/>
    <n v="47"/>
    <n v="79"/>
    <n v="285"/>
    <n v="232"/>
    <n v="337"/>
    <n v="67000"/>
    <n v="55000"/>
    <n v="79000"/>
    <n v="0"/>
    <n v="30"/>
    <n v="26"/>
    <n v="36"/>
  </r>
  <r>
    <x v="202"/>
    <s v="UG"/>
    <s v="UGA"/>
    <n v="800"/>
    <x v="2"/>
    <n v="2000"/>
    <n v="24275641"/>
    <n v="399"/>
    <n v="216"/>
    <n v="636"/>
    <n v="97000"/>
    <n v="52000"/>
    <n v="150000"/>
    <s v="predicted"/>
    <n v="49"/>
    <n v="30"/>
    <n v="61"/>
    <n v="12000"/>
    <n v="7200"/>
    <n v="15000"/>
    <n v="144"/>
    <n v="104"/>
    <n v="191"/>
    <n v="35000"/>
    <n v="25000"/>
    <n v="46000"/>
    <s v="Indirect"/>
    <n v="427"/>
    <n v="355"/>
    <n v="503"/>
    <n v="100000"/>
    <n v="86000"/>
    <n v="120000"/>
    <n v="0"/>
    <n v="62"/>
    <n v="45"/>
    <n v="78"/>
    <n v="262"/>
    <n v="213"/>
    <n v="322"/>
    <n v="64000"/>
    <n v="52000"/>
    <n v="78000"/>
    <n v="0"/>
    <n v="29"/>
    <n v="25"/>
    <n v="35"/>
  </r>
  <r>
    <x v="202"/>
    <s v="UG"/>
    <s v="UGA"/>
    <n v="800"/>
    <x v="2"/>
    <n v="2001"/>
    <n v="25088033"/>
    <n v="383"/>
    <n v="208"/>
    <n v="609"/>
    <n v="96000"/>
    <n v="52000"/>
    <n v="150000"/>
    <s v="predicted"/>
    <n v="46"/>
    <n v="28"/>
    <n v="59"/>
    <n v="12000"/>
    <n v="7100"/>
    <n v="15000"/>
    <n v="127"/>
    <n v="96"/>
    <n v="162"/>
    <n v="32000"/>
    <n v="24000"/>
    <n v="41000"/>
    <s v="Indirect"/>
    <n v="401"/>
    <n v="336"/>
    <n v="459"/>
    <n v="100000"/>
    <n v="84000"/>
    <n v="120000"/>
    <n v="0"/>
    <n v="60"/>
    <n v="45"/>
    <n v="74"/>
    <n v="239"/>
    <n v="196"/>
    <n v="289"/>
    <n v="60000"/>
    <n v="49000"/>
    <n v="72000"/>
    <n v="0"/>
    <n v="37"/>
    <n v="32"/>
    <n v="44"/>
  </r>
  <r>
    <x v="202"/>
    <s v="UG"/>
    <s v="UGA"/>
    <n v="800"/>
    <x v="2"/>
    <n v="2002"/>
    <n v="25943441"/>
    <n v="366"/>
    <n v="200"/>
    <n v="580"/>
    <n v="95000"/>
    <n v="52000"/>
    <n v="150000"/>
    <s v="predicted"/>
    <n v="43"/>
    <n v="26"/>
    <n v="56"/>
    <n v="11000"/>
    <n v="6600"/>
    <n v="15000"/>
    <n v="110"/>
    <n v="87"/>
    <n v="137"/>
    <n v="29000"/>
    <n v="22000"/>
    <n v="36000"/>
    <s v="Indirect"/>
    <n v="375"/>
    <n v="319"/>
    <n v="422"/>
    <n v="97000"/>
    <n v="83000"/>
    <n v="110000"/>
    <n v="0"/>
    <n v="58"/>
    <n v="47"/>
    <n v="69"/>
    <n v="218"/>
    <n v="183"/>
    <n v="246"/>
    <n v="56000"/>
    <n v="47000"/>
    <n v="64000"/>
    <n v="0"/>
    <n v="42"/>
    <n v="37"/>
    <n v="49"/>
  </r>
  <r>
    <x v="202"/>
    <s v="UG"/>
    <s v="UGA"/>
    <n v="800"/>
    <x v="2"/>
    <n v="2003"/>
    <n v="26838428"/>
    <n v="344"/>
    <n v="189"/>
    <n v="545"/>
    <n v="92000"/>
    <n v="51000"/>
    <n v="150000"/>
    <s v="predicted"/>
    <n v="40"/>
    <n v="22"/>
    <n v="52"/>
    <n v="11000"/>
    <n v="5900"/>
    <n v="14000"/>
    <n v="96"/>
    <n v="75"/>
    <n v="119"/>
    <n v="26000"/>
    <n v="20000"/>
    <n v="32000"/>
    <s v="Indirect"/>
    <n v="350"/>
    <n v="306"/>
    <n v="385"/>
    <n v="94000"/>
    <n v="82000"/>
    <n v="100000"/>
    <n v="0"/>
    <n v="57"/>
    <n v="46"/>
    <n v="67"/>
    <n v="199"/>
    <n v="172"/>
    <n v="234"/>
    <n v="53000"/>
    <n v="46000"/>
    <n v="63000"/>
    <n v="0"/>
    <n v="46"/>
    <n v="42"/>
    <n v="52"/>
  </r>
  <r>
    <x v="202"/>
    <s v="UG"/>
    <s v="UGA"/>
    <n v="800"/>
    <x v="2"/>
    <n v="2004"/>
    <n v="27766986"/>
    <n v="324"/>
    <n v="179"/>
    <n v="511"/>
    <n v="90000"/>
    <n v="50000"/>
    <n v="140000"/>
    <s v="predicted"/>
    <n v="36"/>
    <n v="19"/>
    <n v="47"/>
    <n v="10000"/>
    <n v="5300"/>
    <n v="13000"/>
    <n v="82"/>
    <n v="66"/>
    <n v="99"/>
    <n v="23000"/>
    <n v="18000"/>
    <n v="28000"/>
    <s v="Indirect"/>
    <n v="326"/>
    <n v="288"/>
    <n v="364"/>
    <n v="91000"/>
    <n v="80000"/>
    <n v="100000"/>
    <n v="0"/>
    <n v="56"/>
    <n v="45"/>
    <n v="66"/>
    <n v="181"/>
    <n v="155"/>
    <n v="211"/>
    <n v="50000"/>
    <n v="43000"/>
    <n v="59000"/>
    <n v="0"/>
    <n v="48"/>
    <n v="43"/>
    <n v="55"/>
  </r>
  <r>
    <x v="202"/>
    <s v="UG"/>
    <s v="UGA"/>
    <n v="800"/>
    <x v="2"/>
    <n v="2005"/>
    <n v="28724869"/>
    <n v="308"/>
    <n v="170"/>
    <n v="486"/>
    <n v="88000"/>
    <n v="49000"/>
    <n v="140000"/>
    <s v="predicted"/>
    <n v="34"/>
    <n v="18"/>
    <n v="43"/>
    <n v="9700"/>
    <n v="5200"/>
    <n v="12000"/>
    <n v="68"/>
    <n v="53"/>
    <n v="84"/>
    <n v="19000"/>
    <n v="15000"/>
    <n v="24000"/>
    <s v="Indirect"/>
    <n v="304"/>
    <n v="265"/>
    <n v="342"/>
    <n v="87000"/>
    <n v="76000"/>
    <n v="98000"/>
    <n v="0"/>
    <n v="54"/>
    <n v="42"/>
    <n v="65"/>
    <n v="162"/>
    <n v="135"/>
    <n v="193"/>
    <n v="47000"/>
    <n v="39000"/>
    <n v="55000"/>
    <n v="0"/>
    <n v="47"/>
    <n v="42"/>
    <n v="54"/>
  </r>
  <r>
    <x v="202"/>
    <s v="UG"/>
    <s v="UGA"/>
    <n v="800"/>
    <x v="2"/>
    <n v="2006"/>
    <n v="29711397"/>
    <n v="282"/>
    <n v="157"/>
    <n v="443"/>
    <n v="84000"/>
    <n v="47000"/>
    <n v="130000"/>
    <s v="predicted"/>
    <n v="30"/>
    <n v="17"/>
    <n v="39"/>
    <n v="8900"/>
    <n v="5000"/>
    <n v="12000"/>
    <n v="60"/>
    <n v="46"/>
    <n v="76"/>
    <n v="18000"/>
    <n v="14000"/>
    <n v="23000"/>
    <s v="Indirect"/>
    <n v="282"/>
    <n v="250"/>
    <n v="314"/>
    <n v="84000"/>
    <n v="74000"/>
    <n v="93000"/>
    <n v="0"/>
    <n v="54"/>
    <n v="42"/>
    <n v="65"/>
    <n v="151"/>
    <n v="125"/>
    <n v="179"/>
    <n v="45000"/>
    <n v="37000"/>
    <n v="53000"/>
    <n v="0"/>
    <n v="49"/>
    <n v="44"/>
    <n v="55"/>
  </r>
  <r>
    <x v="202"/>
    <s v="UG"/>
    <s v="UGA"/>
    <n v="800"/>
    <x v="2"/>
    <n v="2007"/>
    <n v="30728747"/>
    <n v="247"/>
    <n v="139"/>
    <n v="387"/>
    <n v="76000"/>
    <n v="43000"/>
    <n v="120000"/>
    <s v="predicted"/>
    <n v="25"/>
    <n v="14"/>
    <n v="33"/>
    <n v="7600"/>
    <n v="4400"/>
    <n v="10000"/>
    <n v="56"/>
    <n v="44"/>
    <n v="70"/>
    <n v="17000"/>
    <n v="13000"/>
    <n v="22000"/>
    <s v="Indirect"/>
    <n v="262"/>
    <n v="236"/>
    <n v="286"/>
    <n v="81000"/>
    <n v="72000"/>
    <n v="88000"/>
    <n v="0"/>
    <n v="57"/>
    <n v="46"/>
    <n v="67"/>
    <n v="148"/>
    <n v="125"/>
    <n v="174"/>
    <n v="46000"/>
    <n v="39000"/>
    <n v="53000"/>
    <n v="0"/>
    <n v="51"/>
    <n v="46"/>
    <n v="57"/>
  </r>
  <r>
    <x v="202"/>
    <s v="UG"/>
    <s v="UGA"/>
    <n v="800"/>
    <x v="2"/>
    <n v="2008"/>
    <n v="31778799"/>
    <n v="228"/>
    <n v="130"/>
    <n v="354"/>
    <n v="72000"/>
    <n v="41000"/>
    <n v="110000"/>
    <s v="predicted"/>
    <n v="22"/>
    <n v="14"/>
    <n v="30"/>
    <n v="7100"/>
    <n v="4600"/>
    <n v="9600"/>
    <n v="48"/>
    <n v="40"/>
    <n v="58"/>
    <n v="15000"/>
    <n v="13000"/>
    <n v="18000"/>
    <s v="Indirect"/>
    <n v="243"/>
    <n v="223"/>
    <n v="264"/>
    <n v="77000"/>
    <n v="71000"/>
    <n v="84000"/>
    <n v="0"/>
    <n v="56"/>
    <n v="48"/>
    <n v="65"/>
    <n v="137"/>
    <n v="120"/>
    <n v="156"/>
    <n v="43000"/>
    <n v="38000"/>
    <n v="50000"/>
    <n v="0"/>
    <n v="55"/>
    <n v="50"/>
    <n v="59"/>
  </r>
  <r>
    <x v="202"/>
    <s v="UG"/>
    <s v="UGA"/>
    <n v="800"/>
    <x v="2"/>
    <n v="2009"/>
    <n v="32864328"/>
    <n v="215"/>
    <n v="123"/>
    <n v="332"/>
    <n v="71000"/>
    <n v="40000"/>
    <n v="110000"/>
    <s v="predicted"/>
    <n v="20"/>
    <n v="13"/>
    <n v="28"/>
    <n v="6700"/>
    <n v="4200"/>
    <n v="9300"/>
    <n v="40"/>
    <n v="32"/>
    <n v="49"/>
    <n v="13000"/>
    <n v="11000"/>
    <n v="16000"/>
    <s v="Indirect"/>
    <n v="226"/>
    <n v="207"/>
    <n v="245"/>
    <n v="74000"/>
    <n v="68000"/>
    <n v="81000"/>
    <n v="0"/>
    <n v="54"/>
    <n v="46"/>
    <n v="62"/>
    <n v="122"/>
    <n v="107"/>
    <n v="139"/>
    <n v="40000"/>
    <n v="35000"/>
    <n v="46000"/>
    <n v="0"/>
    <n v="56"/>
    <n v="52"/>
    <n v="61"/>
  </r>
  <r>
    <x v="202"/>
    <s v="UG"/>
    <s v="UGA"/>
    <n v="800"/>
    <x v="2"/>
    <n v="2010"/>
    <n v="33987213"/>
    <n v="194"/>
    <n v="110"/>
    <n v="300"/>
    <n v="66000"/>
    <n v="38000"/>
    <n v="100000"/>
    <s v="predicted"/>
    <n v="17"/>
    <n v="11"/>
    <n v="25"/>
    <n v="5900"/>
    <n v="3800"/>
    <n v="8400"/>
    <n v="36"/>
    <n v="28"/>
    <n v="45"/>
    <n v="12000"/>
    <n v="9600"/>
    <n v="15000"/>
    <s v="Indirect"/>
    <n v="209"/>
    <n v="188"/>
    <n v="228"/>
    <n v="71000"/>
    <n v="64000"/>
    <n v="77000"/>
    <n v="0"/>
    <n v="55"/>
    <n v="46"/>
    <n v="64"/>
    <n v="115"/>
    <n v="98"/>
    <n v="131"/>
    <n v="39000"/>
    <n v="33000"/>
    <n v="45000"/>
    <n v="0"/>
    <n v="60"/>
    <n v="55"/>
    <n v="67"/>
  </r>
  <r>
    <x v="202"/>
    <s v="UG"/>
    <s v="UGA"/>
    <n v="800"/>
    <x v="2"/>
    <n v="2011"/>
    <n v="35148064"/>
    <n v="176"/>
    <n v="100"/>
    <n v="273"/>
    <n v="62000"/>
    <n v="35000"/>
    <n v="96000"/>
    <s v="predicted"/>
    <n v="15"/>
    <n v="9.5"/>
    <n v="21"/>
    <n v="5200"/>
    <n v="3300"/>
    <n v="7500"/>
    <n v="31"/>
    <n v="24"/>
    <n v="39"/>
    <n v="11000"/>
    <n v="8500"/>
    <n v="14000"/>
    <s v="Indirect"/>
    <n v="193"/>
    <n v="174"/>
    <n v="211"/>
    <n v="68000"/>
    <n v="61000"/>
    <n v="74000"/>
    <n v="0"/>
    <n v="56"/>
    <n v="47"/>
    <n v="64"/>
    <n v="107"/>
    <n v="93"/>
    <n v="120"/>
    <n v="38000"/>
    <n v="33000"/>
    <n v="42000"/>
    <n v="0"/>
    <n v="68"/>
    <n v="62"/>
    <n v="76"/>
  </r>
  <r>
    <x v="202"/>
    <s v="UG"/>
    <s v="UGA"/>
    <n v="800"/>
    <x v="2"/>
    <n v="2012"/>
    <n v="36345860"/>
    <n v="163"/>
    <n v="92"/>
    <n v="255"/>
    <n v="59000"/>
    <n v="33000"/>
    <n v="93000"/>
    <s v="predicted"/>
    <n v="13"/>
    <n v="7.8"/>
    <n v="19"/>
    <n v="4600"/>
    <n v="2800"/>
    <n v="6900"/>
    <n v="25"/>
    <n v="19"/>
    <n v="32"/>
    <n v="9200"/>
    <n v="7000"/>
    <n v="12000"/>
    <s v="Indirect"/>
    <n v="179"/>
    <n v="160"/>
    <n v="201"/>
    <n v="65000"/>
    <n v="58000"/>
    <n v="73000"/>
    <n v="0"/>
    <n v="55"/>
    <n v="46"/>
    <n v="63"/>
    <n v="97"/>
    <n v="87"/>
    <n v="110"/>
    <n v="35000"/>
    <n v="32000"/>
    <n v="40000"/>
    <n v="0"/>
    <n v="69"/>
    <n v="61"/>
    <n v="77"/>
  </r>
  <r>
    <x v="202"/>
    <s v="UG"/>
    <s v="UGA"/>
    <n v="800"/>
    <x v="2"/>
    <n v="2013"/>
    <n v="37578876"/>
    <n v="154"/>
    <n v="85"/>
    <n v="243"/>
    <n v="58000"/>
    <n v="32000"/>
    <n v="91000"/>
    <s v="predicted"/>
    <n v="11"/>
    <n v="5.8"/>
    <n v="18"/>
    <n v="4100"/>
    <n v="2200"/>
    <n v="6600"/>
    <n v="19"/>
    <n v="13"/>
    <n v="26"/>
    <n v="7200"/>
    <n v="5000"/>
    <n v="9900"/>
    <s v="Indirect"/>
    <n v="166"/>
    <n v="149"/>
    <n v="193"/>
    <n v="62000"/>
    <n v="56000"/>
    <n v="73000"/>
    <n v="0"/>
    <n v="52"/>
    <n v="42"/>
    <n v="62"/>
    <n v="86"/>
    <n v="77"/>
    <n v="102"/>
    <n v="32000"/>
    <n v="29000"/>
    <n v="38000"/>
    <n v="0"/>
    <n v="73"/>
    <n v="63"/>
    <n v="81"/>
  </r>
  <r>
    <x v="203"/>
    <s v="UA"/>
    <s v="UKR"/>
    <n v="804"/>
    <x v="1"/>
    <n v="1990"/>
    <n v="51658594"/>
    <n v="71"/>
    <n v="36"/>
    <n v="119"/>
    <n v="37000"/>
    <n v="18000"/>
    <n v="61000"/>
    <s v="predicted"/>
    <n v="9.6"/>
    <n v="9.1999999999999993"/>
    <n v="10"/>
    <n v="5000"/>
    <n v="4700"/>
    <n v="5200"/>
    <n v="0.06"/>
    <n v="0.03"/>
    <n v="0.09"/>
    <n v="31"/>
    <n v="18"/>
    <n v="48"/>
    <s v="VR"/>
    <n v="48"/>
    <n v="44"/>
    <n v="55"/>
    <n v="25000"/>
    <n v="23000"/>
    <n v="28000"/>
    <s v="Mortality"/>
    <n v="0.4"/>
    <n v="0.33"/>
    <n v="0.46"/>
    <n v="0.19"/>
    <n v="0.16"/>
    <n v="0.21"/>
    <n v="97"/>
    <n v="85"/>
    <n v="110"/>
    <n v="0"/>
    <n v="67"/>
    <n v="58"/>
    <n v="72"/>
  </r>
  <r>
    <x v="203"/>
    <s v="UA"/>
    <s v="UKR"/>
    <n v="804"/>
    <x v="1"/>
    <n v="1991"/>
    <n v="51678509"/>
    <n v="84"/>
    <n v="43"/>
    <n v="137"/>
    <n v="43000"/>
    <n v="22000"/>
    <n v="71000"/>
    <s v="predicted"/>
    <n v="9.6999999999999993"/>
    <n v="9.1999999999999993"/>
    <n v="10"/>
    <n v="5000"/>
    <n v="4800"/>
    <n v="5300"/>
    <n v="0.09"/>
    <n v="0.06"/>
    <n v="0.13"/>
    <n v="49"/>
    <n v="33"/>
    <n v="68"/>
    <s v="VR"/>
    <n v="52"/>
    <n v="49"/>
    <n v="58"/>
    <n v="27000"/>
    <n v="26000"/>
    <n v="30000"/>
    <s v="Mortality"/>
    <n v="0.52"/>
    <n v="0.46"/>
    <n v="0.57999999999999996"/>
    <n v="0.27"/>
    <n v="0.25"/>
    <n v="0.3"/>
    <n v="140"/>
    <n v="130"/>
    <n v="150"/>
    <n v="0"/>
    <n v="62"/>
    <n v="56"/>
    <n v="66"/>
  </r>
  <r>
    <x v="203"/>
    <s v="UA"/>
    <s v="UKR"/>
    <n v="804"/>
    <x v="1"/>
    <n v="1992"/>
    <n v="51647501"/>
    <n v="97"/>
    <n v="51"/>
    <n v="157"/>
    <n v="50000"/>
    <n v="26000"/>
    <n v="81000"/>
    <s v="predicted"/>
    <n v="11"/>
    <n v="10"/>
    <n v="11"/>
    <n v="5500"/>
    <n v="5200"/>
    <n v="5900"/>
    <n v="0.15"/>
    <n v="0.11"/>
    <n v="0.19"/>
    <n v="78"/>
    <n v="58"/>
    <n v="100"/>
    <s v="VR"/>
    <n v="58"/>
    <n v="54"/>
    <n v="63"/>
    <n v="30000"/>
    <n v="28000"/>
    <n v="33000"/>
    <s v="Mortality"/>
    <n v="0.69"/>
    <n v="0.62"/>
    <n v="0.76"/>
    <n v="0.4"/>
    <n v="0.37"/>
    <n v="0.43"/>
    <n v="210"/>
    <n v="190"/>
    <n v="220"/>
    <n v="0"/>
    <n v="61"/>
    <n v="56"/>
    <n v="65"/>
  </r>
  <r>
    <x v="203"/>
    <s v="UA"/>
    <s v="UKR"/>
    <n v="804"/>
    <x v="1"/>
    <n v="1993"/>
    <n v="51555398"/>
    <n v="110"/>
    <n v="58"/>
    <n v="178"/>
    <n v="57000"/>
    <n v="30000"/>
    <n v="92000"/>
    <s v="predicted"/>
    <n v="12"/>
    <n v="11"/>
    <n v="12"/>
    <n v="6000"/>
    <n v="5700"/>
    <n v="6300"/>
    <n v="0.24"/>
    <n v="0.18"/>
    <n v="0.31"/>
    <n v="120"/>
    <n v="95"/>
    <n v="160"/>
    <s v="VR"/>
    <n v="64"/>
    <n v="60"/>
    <n v="70"/>
    <n v="33000"/>
    <n v="31000"/>
    <n v="36000"/>
    <s v="Mortality"/>
    <n v="0.94"/>
    <n v="0.84"/>
    <n v="1"/>
    <n v="0.61"/>
    <n v="0.56000000000000005"/>
    <n v="0.66"/>
    <n v="310"/>
    <n v="290"/>
    <n v="340"/>
    <n v="0"/>
    <n v="60"/>
    <n v="56"/>
    <n v="65"/>
  </r>
  <r>
    <x v="203"/>
    <s v="UA"/>
    <s v="UKR"/>
    <n v="804"/>
    <x v="1"/>
    <n v="1994"/>
    <n v="51390495"/>
    <n v="124"/>
    <n v="65"/>
    <n v="200"/>
    <n v="63000"/>
    <n v="33000"/>
    <n v="100000"/>
    <s v="predicted"/>
    <n v="12"/>
    <n v="12"/>
    <n v="12"/>
    <n v="6200"/>
    <n v="5900"/>
    <n v="6400"/>
    <n v="0.38"/>
    <n v="0.3"/>
    <n v="0.48"/>
    <n v="200"/>
    <n v="150"/>
    <n v="250"/>
    <s v="VR"/>
    <n v="71"/>
    <n v="66"/>
    <n v="78"/>
    <n v="37000"/>
    <n v="34000"/>
    <n v="40000"/>
    <s v="Mortality"/>
    <n v="1.3"/>
    <n v="1.1000000000000001"/>
    <n v="1.5"/>
    <n v="0.94"/>
    <n v="0.85"/>
    <n v="1"/>
    <n v="480"/>
    <n v="440"/>
    <n v="540"/>
    <n v="0"/>
    <n v="56"/>
    <n v="51"/>
    <n v="61"/>
  </r>
  <r>
    <x v="203"/>
    <s v="UA"/>
    <s v="UKR"/>
    <n v="804"/>
    <x v="1"/>
    <n v="1995"/>
    <n v="51146967"/>
    <n v="136"/>
    <n v="72"/>
    <n v="221"/>
    <n v="70000"/>
    <n v="37000"/>
    <n v="110000"/>
    <s v="predicted"/>
    <n v="15"/>
    <n v="15"/>
    <n v="16"/>
    <n v="7900"/>
    <n v="7600"/>
    <n v="8100"/>
    <n v="0.57999999999999996"/>
    <n v="0.46"/>
    <n v="0.73"/>
    <n v="300"/>
    <n v="230"/>
    <n v="370"/>
    <s v="VR"/>
    <n v="79"/>
    <n v="73"/>
    <n v="87"/>
    <n v="40000"/>
    <n v="37000"/>
    <n v="44000"/>
    <s v="Mortality"/>
    <n v="1.8"/>
    <n v="1.6"/>
    <n v="2.1"/>
    <n v="1.4"/>
    <n v="1.3"/>
    <n v="1.6"/>
    <n v="740"/>
    <n v="670"/>
    <n v="830"/>
    <n v="0"/>
    <n v="53"/>
    <n v="48"/>
    <n v="58"/>
  </r>
  <r>
    <x v="203"/>
    <s v="UA"/>
    <s v="UKR"/>
    <n v="804"/>
    <x v="1"/>
    <n v="1996"/>
    <n v="50821019"/>
    <n v="148"/>
    <n v="78"/>
    <n v="240"/>
    <n v="75000"/>
    <n v="40000"/>
    <n v="120000"/>
    <s v="predicted"/>
    <n v="17"/>
    <n v="17"/>
    <n v="18"/>
    <n v="8800"/>
    <n v="8500"/>
    <n v="9000"/>
    <n v="0.86"/>
    <n v="0.67"/>
    <n v="1.1000000000000001"/>
    <n v="440"/>
    <n v="340"/>
    <n v="540"/>
    <s v="VR"/>
    <n v="86"/>
    <n v="80"/>
    <n v="94"/>
    <n v="44000"/>
    <n v="41000"/>
    <n v="48000"/>
    <s v="Mortality"/>
    <n v="2.5"/>
    <n v="2.2000000000000002"/>
    <n v="2.9"/>
    <n v="2.2000000000000002"/>
    <n v="2"/>
    <n v="2.4"/>
    <n v="1100"/>
    <n v="1000"/>
    <n v="1200"/>
    <n v="0"/>
    <n v="53"/>
    <n v="49"/>
    <n v="58"/>
  </r>
  <r>
    <x v="203"/>
    <s v="UA"/>
    <s v="UKR"/>
    <n v="804"/>
    <x v="1"/>
    <n v="1997"/>
    <n v="50421998"/>
    <n v="158"/>
    <n v="83"/>
    <n v="255"/>
    <n v="80000"/>
    <n v="42000"/>
    <n v="130000"/>
    <s v="predicted"/>
    <n v="18"/>
    <n v="18"/>
    <n v="18"/>
    <n v="9100"/>
    <n v="8900"/>
    <n v="9300"/>
    <n v="1.2"/>
    <n v="0.92"/>
    <n v="1.5"/>
    <n v="600"/>
    <n v="460"/>
    <n v="750"/>
    <s v="VR"/>
    <n v="94"/>
    <n v="87"/>
    <n v="101"/>
    <n v="47000"/>
    <n v="44000"/>
    <n v="51000"/>
    <s v="Mortality"/>
    <n v="3.4"/>
    <n v="3.1"/>
    <n v="3.7"/>
    <n v="3.2"/>
    <n v="3"/>
    <n v="3.4"/>
    <n v="1600"/>
    <n v="1500"/>
    <n v="1700"/>
    <n v="0"/>
    <n v="60"/>
    <n v="56"/>
    <n v="65"/>
  </r>
  <r>
    <x v="203"/>
    <s v="UA"/>
    <s v="UKR"/>
    <n v="804"/>
    <x v="1"/>
    <n v="1998"/>
    <n v="49974187"/>
    <n v="166"/>
    <n v="88"/>
    <n v="268"/>
    <n v="83000"/>
    <n v="44000"/>
    <n v="130000"/>
    <s v="predicted"/>
    <n v="17"/>
    <n v="16"/>
    <n v="17"/>
    <n v="8400"/>
    <n v="8200"/>
    <n v="8600"/>
    <n v="1.6"/>
    <n v="1.2"/>
    <n v="2"/>
    <n v="780"/>
    <n v="600"/>
    <n v="980"/>
    <s v="VR"/>
    <n v="101"/>
    <n v="94"/>
    <n v="107"/>
    <n v="51000"/>
    <n v="47000"/>
    <n v="53000"/>
    <s v="Mortality"/>
    <n v="4.4000000000000004"/>
    <n v="4"/>
    <n v="4.8"/>
    <n v="4.4000000000000004"/>
    <n v="4.0999999999999996"/>
    <n v="4.7"/>
    <n v="2200"/>
    <n v="2000"/>
    <n v="2300"/>
    <n v="0"/>
    <n v="55"/>
    <n v="52"/>
    <n v="59"/>
  </r>
  <r>
    <x v="203"/>
    <s v="UA"/>
    <s v="UKR"/>
    <n v="804"/>
    <x v="1"/>
    <n v="1999"/>
    <n v="49510626"/>
    <n v="168"/>
    <n v="88"/>
    <n v="272"/>
    <n v="83000"/>
    <n v="44000"/>
    <n v="130000"/>
    <s v="predicted"/>
    <n v="21"/>
    <n v="20"/>
    <n v="21"/>
    <n v="10000"/>
    <n v="10000"/>
    <n v="11000"/>
    <n v="1.9"/>
    <n v="1.5"/>
    <n v="2.5"/>
    <n v="960"/>
    <n v="730"/>
    <n v="1200"/>
    <s v="VR"/>
    <n v="108"/>
    <n v="100"/>
    <n v="116"/>
    <n v="54000"/>
    <n v="49000"/>
    <n v="57000"/>
    <s v="Mortality"/>
    <n v="5.4"/>
    <n v="4.9000000000000004"/>
    <n v="6"/>
    <n v="5.9"/>
    <n v="5.4"/>
    <n v="6.3"/>
    <n v="2900"/>
    <n v="2700"/>
    <n v="3100"/>
    <n v="0"/>
    <n v="61"/>
    <n v="57"/>
    <n v="67"/>
  </r>
  <r>
    <x v="203"/>
    <s v="UA"/>
    <s v="UKR"/>
    <n v="804"/>
    <x v="1"/>
    <n v="2000"/>
    <n v="49057226"/>
    <n v="164"/>
    <n v="84"/>
    <n v="270"/>
    <n v="80000"/>
    <n v="41000"/>
    <n v="130000"/>
    <s v="predicted"/>
    <n v="23"/>
    <n v="23"/>
    <n v="24"/>
    <n v="11000"/>
    <n v="11000"/>
    <n v="12000"/>
    <n v="2.2999999999999998"/>
    <n v="1.7"/>
    <n v="2.9"/>
    <n v="1100"/>
    <n v="850"/>
    <n v="1400"/>
    <s v="VR"/>
    <n v="114"/>
    <n v="105"/>
    <n v="121"/>
    <n v="56000"/>
    <n v="51000"/>
    <n v="59000"/>
    <s v="Mortality"/>
    <n v="6.5"/>
    <n v="5.9"/>
    <n v="7.2"/>
    <n v="7.5"/>
    <n v="6.8"/>
    <n v="7.9"/>
    <n v="3700"/>
    <n v="3300"/>
    <n v="3900"/>
    <n v="0"/>
    <n v="59"/>
    <n v="56"/>
    <n v="64"/>
  </r>
  <r>
    <x v="203"/>
    <s v="UA"/>
    <s v="UKR"/>
    <n v="804"/>
    <x v="1"/>
    <n v="2001"/>
    <n v="48620596"/>
    <n v="163"/>
    <n v="81"/>
    <n v="273"/>
    <n v="79000"/>
    <n v="39000"/>
    <n v="130000"/>
    <s v="predicted"/>
    <n v="24"/>
    <n v="23"/>
    <n v="24"/>
    <n v="11000"/>
    <n v="11000"/>
    <n v="12000"/>
    <n v="2.6"/>
    <n v="1.9"/>
    <n v="3.4"/>
    <n v="1300"/>
    <n v="950"/>
    <n v="1700"/>
    <s v="VR"/>
    <n v="119"/>
    <n v="110"/>
    <n v="125"/>
    <n v="58000"/>
    <n v="53000"/>
    <n v="61000"/>
    <s v="Mortality"/>
    <n v="7.6"/>
    <n v="6.9"/>
    <n v="8.3000000000000007"/>
    <n v="9.1"/>
    <n v="8.3000000000000007"/>
    <n v="9.6"/>
    <n v="4400"/>
    <n v="4000"/>
    <n v="4700"/>
    <n v="0"/>
    <n v="63"/>
    <n v="61"/>
    <n v="69"/>
  </r>
  <r>
    <x v="203"/>
    <s v="UA"/>
    <s v="UKR"/>
    <n v="804"/>
    <x v="1"/>
    <n v="2002"/>
    <n v="48200504"/>
    <n v="163"/>
    <n v="80"/>
    <n v="277"/>
    <n v="79000"/>
    <n v="38000"/>
    <n v="130000"/>
    <s v="predicted"/>
    <n v="21"/>
    <n v="21"/>
    <n v="22"/>
    <n v="10000"/>
    <n v="10000"/>
    <n v="10000"/>
    <n v="2.9"/>
    <n v="2.2000000000000002"/>
    <n v="3.7"/>
    <n v="1400"/>
    <n v="1000"/>
    <n v="1800"/>
    <s v="VR"/>
    <n v="123"/>
    <n v="115"/>
    <n v="129"/>
    <n v="59000"/>
    <n v="56000"/>
    <n v="62000"/>
    <s v="Mortality"/>
    <n v="8.6"/>
    <n v="7.9"/>
    <n v="9.3000000000000007"/>
    <n v="11"/>
    <n v="9.8000000000000007"/>
    <n v="11"/>
    <n v="5100"/>
    <n v="4700"/>
    <n v="5300"/>
    <n v="0"/>
    <n v="68"/>
    <n v="65"/>
    <n v="72"/>
  </r>
  <r>
    <x v="203"/>
    <s v="UA"/>
    <s v="UKR"/>
    <n v="804"/>
    <x v="1"/>
    <n v="2003"/>
    <n v="47807199"/>
    <n v="162"/>
    <n v="77"/>
    <n v="277"/>
    <n v="77000"/>
    <n v="37000"/>
    <n v="130000"/>
    <s v="predicted"/>
    <n v="23"/>
    <n v="22"/>
    <n v="23"/>
    <n v="11000"/>
    <n v="11000"/>
    <n v="11000"/>
    <n v="3.1"/>
    <n v="2.2999999999999998"/>
    <n v="4"/>
    <n v="1500"/>
    <n v="1100"/>
    <n v="1900"/>
    <s v="VR"/>
    <n v="126"/>
    <n v="118"/>
    <n v="133"/>
    <n v="60000"/>
    <n v="57000"/>
    <n v="63000"/>
    <s v="Mortality"/>
    <n v="9.4"/>
    <n v="8.6999999999999993"/>
    <n v="10"/>
    <n v="12"/>
    <n v="11"/>
    <n v="13"/>
    <n v="5700"/>
    <n v="5300"/>
    <n v="6000"/>
    <n v="0"/>
    <n v="130"/>
    <n v="120"/>
    <n v="140"/>
  </r>
  <r>
    <x v="203"/>
    <s v="UA"/>
    <s v="UKR"/>
    <n v="804"/>
    <x v="1"/>
    <n v="2004"/>
    <n v="47450472"/>
    <n v="161"/>
    <n v="76"/>
    <n v="278"/>
    <n v="76000"/>
    <n v="36000"/>
    <n v="130000"/>
    <s v="predicted"/>
    <n v="24"/>
    <n v="23"/>
    <n v="24"/>
    <n v="11000"/>
    <n v="11000"/>
    <n v="11000"/>
    <n v="3.3"/>
    <n v="2.4"/>
    <n v="4.3"/>
    <n v="1600"/>
    <n v="1100"/>
    <n v="2000"/>
    <s v="VR"/>
    <n v="127"/>
    <n v="119"/>
    <n v="136"/>
    <n v="60000"/>
    <n v="57000"/>
    <n v="64000"/>
    <s v="Mortality"/>
    <n v="10"/>
    <n v="9.1999999999999993"/>
    <n v="11"/>
    <n v="13"/>
    <n v="12"/>
    <n v="14"/>
    <n v="6100"/>
    <n v="5700"/>
    <n v="6600"/>
    <n v="0"/>
    <n v="0"/>
    <n v="0"/>
    <n v="0"/>
  </r>
  <r>
    <x v="203"/>
    <s v="UA"/>
    <s v="UKR"/>
    <n v="804"/>
    <x v="1"/>
    <n v="2005"/>
    <n v="47135932"/>
    <n v="163"/>
    <n v="78"/>
    <n v="278"/>
    <n v="77000"/>
    <n v="37000"/>
    <n v="130000"/>
    <s v="predicted"/>
    <n v="26"/>
    <n v="26"/>
    <n v="27"/>
    <n v="12000"/>
    <n v="12000"/>
    <n v="13000"/>
    <n v="3.4"/>
    <n v="2.5"/>
    <n v="4.5"/>
    <n v="1600"/>
    <n v="1200"/>
    <n v="2100"/>
    <s v="VR"/>
    <n v="127"/>
    <n v="119"/>
    <n v="136"/>
    <n v="60000"/>
    <n v="56000"/>
    <n v="64000"/>
    <s v="Mortality"/>
    <n v="11"/>
    <n v="9.6999999999999993"/>
    <n v="12"/>
    <n v="14"/>
    <n v="13"/>
    <n v="15"/>
    <n v="6400"/>
    <n v="6000"/>
    <n v="7000"/>
    <n v="0"/>
    <n v="66"/>
    <n v="62"/>
    <n v="71"/>
  </r>
  <r>
    <x v="203"/>
    <s v="UA"/>
    <s v="UKR"/>
    <n v="804"/>
    <x v="1"/>
    <n v="2006"/>
    <n v="46871328"/>
    <n v="163"/>
    <n v="80"/>
    <n v="276"/>
    <n v="77000"/>
    <n v="38000"/>
    <n v="130000"/>
    <s v="predicted"/>
    <n v="23"/>
    <n v="23"/>
    <n v="24"/>
    <n v="11000"/>
    <n v="11000"/>
    <n v="11000"/>
    <n v="3.6"/>
    <n v="2.7"/>
    <n v="4.5999999999999996"/>
    <n v="1700"/>
    <n v="1300"/>
    <n v="2100"/>
    <s v="VR"/>
    <n v="125"/>
    <n v="118"/>
    <n v="133"/>
    <n v="59000"/>
    <n v="55000"/>
    <n v="62000"/>
    <s v="Mortality"/>
    <n v="11"/>
    <n v="10"/>
    <n v="12"/>
    <n v="14"/>
    <n v="13"/>
    <n v="15"/>
    <n v="6600"/>
    <n v="6200"/>
    <n v="7100"/>
    <n v="0"/>
    <n v="70"/>
    <n v="66"/>
    <n v="75"/>
  </r>
  <r>
    <x v="203"/>
    <s v="UA"/>
    <s v="UKR"/>
    <n v="804"/>
    <x v="1"/>
    <n v="2007"/>
    <n v="46653183"/>
    <n v="161"/>
    <n v="80"/>
    <n v="270"/>
    <n v="75000"/>
    <n v="37000"/>
    <n v="130000"/>
    <s v="predicted"/>
    <n v="23"/>
    <n v="23"/>
    <n v="24"/>
    <n v="11000"/>
    <n v="11000"/>
    <n v="11000"/>
    <n v="3.8"/>
    <n v="3"/>
    <n v="4.7"/>
    <n v="1800"/>
    <n v="1400"/>
    <n v="2200"/>
    <s v="VR"/>
    <n v="123"/>
    <n v="115"/>
    <n v="129"/>
    <n v="57000"/>
    <n v="54000"/>
    <n v="60000"/>
    <s v="Mortality"/>
    <n v="12"/>
    <n v="11"/>
    <n v="13"/>
    <n v="14"/>
    <n v="13"/>
    <n v="15"/>
    <n v="6700"/>
    <n v="6200"/>
    <n v="7200"/>
    <n v="0"/>
    <n v="66"/>
    <n v="62"/>
    <n v="70"/>
  </r>
  <r>
    <x v="203"/>
    <s v="UA"/>
    <s v="UKR"/>
    <n v="804"/>
    <x v="1"/>
    <n v="2008"/>
    <n v="46461350"/>
    <n v="155"/>
    <n v="77"/>
    <n v="260"/>
    <n v="72000"/>
    <n v="36000"/>
    <n v="120000"/>
    <s v="predicted"/>
    <n v="23"/>
    <n v="23"/>
    <n v="23"/>
    <n v="11000"/>
    <n v="11000"/>
    <n v="11000"/>
    <n v="3.9"/>
    <n v="3.1"/>
    <n v="4.8"/>
    <n v="1800"/>
    <n v="1500"/>
    <n v="2300"/>
    <s v="VR"/>
    <n v="119"/>
    <n v="111"/>
    <n v="126"/>
    <n v="55000"/>
    <n v="52000"/>
    <n v="58000"/>
    <s v="Mortality"/>
    <n v="12"/>
    <n v="11"/>
    <n v="13"/>
    <n v="14"/>
    <n v="14"/>
    <n v="15"/>
    <n v="6700"/>
    <n v="6300"/>
    <n v="7200"/>
    <n v="0"/>
    <n v="68"/>
    <n v="65"/>
    <n v="73"/>
  </r>
  <r>
    <x v="203"/>
    <s v="UA"/>
    <s v="UKR"/>
    <n v="804"/>
    <x v="1"/>
    <n v="2009"/>
    <n v="46267306"/>
    <n v="149"/>
    <n v="75"/>
    <n v="249"/>
    <n v="69000"/>
    <n v="35000"/>
    <n v="120000"/>
    <s v="predicted"/>
    <n v="19"/>
    <n v="18"/>
    <n v="19"/>
    <n v="8700"/>
    <n v="8500"/>
    <n v="8800"/>
    <n v="4.0999999999999996"/>
    <n v="3.2"/>
    <n v="5"/>
    <n v="1900"/>
    <n v="1500"/>
    <n v="2300"/>
    <s v="VR"/>
    <n v="115"/>
    <n v="107"/>
    <n v="122"/>
    <n v="53000"/>
    <n v="50000"/>
    <n v="56000"/>
    <s v="Mortality"/>
    <n v="13"/>
    <n v="12"/>
    <n v="14"/>
    <n v="15"/>
    <n v="14"/>
    <n v="16"/>
    <n v="6800"/>
    <n v="6300"/>
    <n v="7200"/>
    <n v="0"/>
    <n v="68"/>
    <n v="64"/>
    <n v="73"/>
  </r>
  <r>
    <x v="203"/>
    <s v="UA"/>
    <s v="UKR"/>
    <n v="804"/>
    <x v="1"/>
    <n v="2010"/>
    <n v="46050220"/>
    <n v="142"/>
    <n v="71"/>
    <n v="237"/>
    <n v="65000"/>
    <n v="33000"/>
    <n v="110000"/>
    <s v="predicted"/>
    <n v="17"/>
    <n v="17"/>
    <n v="18"/>
    <n v="8000"/>
    <n v="7800"/>
    <n v="8100"/>
    <n v="4.0999999999999996"/>
    <n v="3.3"/>
    <n v="5.0999999999999996"/>
    <n v="1900"/>
    <n v="1500"/>
    <n v="2300"/>
    <s v="VR"/>
    <n v="110"/>
    <n v="102"/>
    <n v="118"/>
    <n v="51000"/>
    <n v="47000"/>
    <n v="54000"/>
    <s v="Mortality"/>
    <n v="14"/>
    <n v="12"/>
    <n v="15"/>
    <n v="15"/>
    <n v="14"/>
    <n v="16"/>
    <n v="7000"/>
    <n v="6400"/>
    <n v="7500"/>
    <n v="0"/>
    <n v="67"/>
    <n v="62"/>
    <n v="72"/>
  </r>
  <r>
    <x v="203"/>
    <s v="UA"/>
    <s v="UKR"/>
    <n v="804"/>
    <x v="1"/>
    <n v="2011"/>
    <n v="45802721"/>
    <n v="134"/>
    <n v="67"/>
    <n v="225"/>
    <n v="61000"/>
    <n v="31000"/>
    <n v="100000"/>
    <s v="predicted"/>
    <n v="16"/>
    <n v="15"/>
    <n v="16"/>
    <n v="7200"/>
    <n v="7100"/>
    <n v="7400"/>
    <n v="4"/>
    <n v="3.1"/>
    <n v="4.9000000000000004"/>
    <n v="1800"/>
    <n v="1400"/>
    <n v="2300"/>
    <s v="VR"/>
    <n v="105"/>
    <n v="97"/>
    <n v="114"/>
    <n v="48000"/>
    <n v="45000"/>
    <n v="52000"/>
    <s v="Mortality"/>
    <n v="15"/>
    <n v="13"/>
    <n v="16"/>
    <n v="16"/>
    <n v="15"/>
    <n v="17"/>
    <n v="7200"/>
    <n v="6700"/>
    <n v="7600"/>
    <n v="0"/>
    <n v="71"/>
    <n v="66"/>
    <n v="77"/>
  </r>
  <r>
    <x v="203"/>
    <s v="UA"/>
    <s v="UKR"/>
    <n v="804"/>
    <x v="1"/>
    <n v="2012"/>
    <n v="45529944"/>
    <n v="126"/>
    <n v="63"/>
    <n v="212"/>
    <n v="58000"/>
    <n v="29000"/>
    <n v="96000"/>
    <s v="predicted"/>
    <n v="16"/>
    <n v="15"/>
    <n v="16"/>
    <n v="7100"/>
    <n v="7000"/>
    <n v="7200"/>
    <n v="3.6"/>
    <n v="2.7"/>
    <n v="4.5"/>
    <n v="1600"/>
    <n v="1200"/>
    <n v="2000"/>
    <s v="VR"/>
    <n v="101"/>
    <n v="92"/>
    <n v="112"/>
    <n v="46000"/>
    <n v="42000"/>
    <n v="51000"/>
    <s v="Mortality"/>
    <n v="16"/>
    <n v="14"/>
    <n v="18"/>
    <n v="16"/>
    <n v="15"/>
    <n v="17"/>
    <n v="7300"/>
    <n v="7000"/>
    <n v="7500"/>
    <n v="0"/>
    <n v="89"/>
    <n v="80"/>
    <n v="98"/>
  </r>
  <r>
    <x v="203"/>
    <s v="UA"/>
    <s v="UKR"/>
    <n v="804"/>
    <x v="1"/>
    <n v="2013"/>
    <n v="45238805"/>
    <n v="120"/>
    <n v="59"/>
    <n v="202"/>
    <n v="54000"/>
    <n v="27000"/>
    <n v="91000"/>
    <s v="predicted"/>
    <n v="14"/>
    <n v="14"/>
    <n v="15"/>
    <n v="6600"/>
    <n v="6400"/>
    <n v="6700"/>
    <n v="2.8"/>
    <n v="2.1"/>
    <n v="3.7"/>
    <n v="1300"/>
    <n v="960"/>
    <n v="1700"/>
    <s v="VR imputed"/>
    <n v="96"/>
    <n v="87"/>
    <n v="110"/>
    <n v="44000"/>
    <n v="39000"/>
    <n v="50000"/>
    <s v="Mortality"/>
    <n v="16"/>
    <n v="15"/>
    <n v="19"/>
    <n v="16"/>
    <n v="16"/>
    <n v="16"/>
    <n v="7200"/>
    <n v="7100"/>
    <n v="7200"/>
    <n v="0"/>
    <n v="84"/>
    <n v="73"/>
    <n v="93"/>
  </r>
  <r>
    <x v="204"/>
    <s v="AE"/>
    <s v="ARE"/>
    <n v="784"/>
    <x v="0"/>
    <n v="1990"/>
    <n v="1806498"/>
    <n v="22"/>
    <n v="9.9"/>
    <n v="38"/>
    <n v="390"/>
    <n v="180"/>
    <n v="680"/>
    <s v="predicted"/>
    <n v="0.69"/>
    <n v="0.54"/>
    <n v="0.85"/>
    <n v="12"/>
    <n v="9.6999999999999993"/>
    <n v="15"/>
    <n v="0"/>
    <n v="0"/>
    <n v="0"/>
    <n v="0"/>
    <n v="0"/>
    <n v="0"/>
    <s v="VR imputed"/>
    <n v="12"/>
    <n v="8.6999999999999993"/>
    <n v="16"/>
    <n v="220"/>
    <n v="160"/>
    <n v="280"/>
    <s v="Expert opinion"/>
    <n v="0"/>
    <n v="0"/>
    <n v="0"/>
    <n v="0"/>
    <n v="0"/>
    <n v="0"/>
    <n v="0"/>
    <n v="0"/>
    <n v="0"/>
    <n v="0"/>
    <n v="130"/>
    <n v="100"/>
    <n v="180"/>
  </r>
  <r>
    <x v="204"/>
    <s v="AE"/>
    <s v="ARE"/>
    <n v="784"/>
    <x v="0"/>
    <n v="1991"/>
    <n v="1908002"/>
    <n v="22"/>
    <n v="9.8000000000000007"/>
    <n v="38"/>
    <n v="410"/>
    <n v="190"/>
    <n v="720"/>
    <s v="predicted"/>
    <n v="0.69"/>
    <n v="0.54"/>
    <n v="0.85"/>
    <n v="13"/>
    <n v="10"/>
    <n v="16"/>
    <n v="0"/>
    <n v="0"/>
    <n v="0"/>
    <n v="0"/>
    <n v="0"/>
    <n v="0"/>
    <s v="VR imputed"/>
    <n v="12"/>
    <n v="8.6999999999999993"/>
    <n v="16"/>
    <n v="230"/>
    <n v="170"/>
    <n v="300"/>
    <s v="Expert opinion"/>
    <n v="0"/>
    <n v="0"/>
    <n v="0"/>
    <n v="0"/>
    <n v="0"/>
    <n v="0"/>
    <n v="0"/>
    <n v="0"/>
    <n v="0"/>
    <n v="0"/>
    <n v="100"/>
    <n v="78"/>
    <n v="140"/>
  </r>
  <r>
    <x v="204"/>
    <s v="AE"/>
    <s v="ARE"/>
    <n v="784"/>
    <x v="0"/>
    <n v="1992"/>
    <n v="2012977"/>
    <n v="22"/>
    <n v="9.8000000000000007"/>
    <n v="38"/>
    <n v="430"/>
    <n v="200"/>
    <n v="760"/>
    <s v="predicted"/>
    <n v="0.69"/>
    <n v="0.54"/>
    <n v="0.85"/>
    <n v="14"/>
    <n v="11"/>
    <n v="17"/>
    <n v="0"/>
    <n v="0"/>
    <n v="0"/>
    <n v="0"/>
    <n v="0"/>
    <n v="0"/>
    <s v="VR imputed"/>
    <n v="12"/>
    <n v="8.6999999999999993"/>
    <n v="16"/>
    <n v="240"/>
    <n v="180"/>
    <n v="320"/>
    <s v="Expert opinion"/>
    <n v="0"/>
    <n v="0"/>
    <n v="0"/>
    <n v="0"/>
    <n v="0"/>
    <n v="0"/>
    <n v="0"/>
    <n v="0"/>
    <n v="0"/>
    <n v="0"/>
    <n v="94"/>
    <n v="71"/>
    <n v="130"/>
  </r>
  <r>
    <x v="204"/>
    <s v="AE"/>
    <s v="ARE"/>
    <n v="784"/>
    <x v="0"/>
    <n v="1993"/>
    <n v="2121143"/>
    <n v="22"/>
    <n v="9.9"/>
    <n v="38"/>
    <n v="460"/>
    <n v="210"/>
    <n v="800"/>
    <s v="predicted"/>
    <n v="0.69"/>
    <n v="0.54"/>
    <n v="0.85"/>
    <n v="15"/>
    <n v="11"/>
    <n v="18"/>
    <n v="0"/>
    <n v="0"/>
    <n v="0"/>
    <n v="0"/>
    <n v="0"/>
    <n v="0"/>
    <s v="VR imputed"/>
    <n v="12"/>
    <n v="8.6999999999999993"/>
    <n v="16"/>
    <n v="250"/>
    <n v="190"/>
    <n v="330"/>
    <s v="Expert opinion"/>
    <n v="0"/>
    <n v="0"/>
    <n v="0"/>
    <n v="0"/>
    <n v="0"/>
    <n v="0"/>
    <n v="0"/>
    <n v="0"/>
    <n v="0"/>
    <n v="0"/>
    <n v="0"/>
    <n v="0"/>
    <n v="0"/>
  </r>
  <r>
    <x v="204"/>
    <s v="AE"/>
    <s v="ARE"/>
    <n v="784"/>
    <x v="0"/>
    <n v="1994"/>
    <n v="2232159"/>
    <n v="22"/>
    <n v="9.9"/>
    <n v="38"/>
    <n v="480"/>
    <n v="220"/>
    <n v="840"/>
    <s v="predicted"/>
    <n v="0.69"/>
    <n v="0.54"/>
    <n v="0.85"/>
    <n v="15"/>
    <n v="12"/>
    <n v="19"/>
    <n v="0"/>
    <n v="0"/>
    <n v="0"/>
    <n v="0"/>
    <n v="0"/>
    <n v="0"/>
    <s v="VR imputed"/>
    <n v="12"/>
    <n v="8.6999999999999993"/>
    <n v="16"/>
    <n v="270"/>
    <n v="190"/>
    <n v="350"/>
    <s v="Expert opinion"/>
    <n v="0"/>
    <n v="0"/>
    <n v="0"/>
    <n v="0"/>
    <n v="0"/>
    <n v="0"/>
    <n v="0"/>
    <n v="0"/>
    <n v="0"/>
    <n v="0"/>
    <n v="160"/>
    <n v="120"/>
    <n v="220"/>
  </r>
  <r>
    <x v="204"/>
    <s v="AE"/>
    <s v="ARE"/>
    <n v="784"/>
    <x v="0"/>
    <n v="1995"/>
    <n v="2346305"/>
    <n v="22"/>
    <n v="9.9"/>
    <n v="38"/>
    <n v="510"/>
    <n v="230"/>
    <n v="890"/>
    <s v="predicted"/>
    <n v="0.69"/>
    <n v="0.54"/>
    <n v="0.85"/>
    <n v="16"/>
    <n v="13"/>
    <n v="20"/>
    <n v="0"/>
    <n v="0"/>
    <n v="0"/>
    <n v="0"/>
    <n v="0"/>
    <n v="0"/>
    <s v="VR imputed"/>
    <n v="12"/>
    <n v="8.6999999999999993"/>
    <n v="16"/>
    <n v="280"/>
    <n v="200"/>
    <n v="370"/>
    <s v="Expert opinion"/>
    <n v="0"/>
    <n v="0"/>
    <n v="0"/>
    <n v="0"/>
    <n v="0"/>
    <n v="0"/>
    <n v="0"/>
    <n v="0"/>
    <n v="0"/>
    <n v="0"/>
    <n v="0"/>
    <n v="0"/>
    <n v="0"/>
  </r>
  <r>
    <x v="204"/>
    <s v="AE"/>
    <s v="ARE"/>
    <n v="784"/>
    <x v="0"/>
    <n v="1996"/>
    <n v="2470810"/>
    <n v="22"/>
    <n v="9.8000000000000007"/>
    <n v="38"/>
    <n v="530"/>
    <n v="240"/>
    <n v="940"/>
    <s v="predicted"/>
    <n v="0.69"/>
    <n v="0.54"/>
    <n v="0.85"/>
    <n v="17"/>
    <n v="13"/>
    <n v="21"/>
    <n v="0"/>
    <n v="0"/>
    <n v="0"/>
    <n v="0"/>
    <n v="0"/>
    <n v="0"/>
    <s v="VR imputed"/>
    <n v="12"/>
    <n v="8.6999999999999993"/>
    <n v="16"/>
    <n v="300"/>
    <n v="220"/>
    <n v="390"/>
    <s v="Expert opinion"/>
    <n v="0"/>
    <n v="0"/>
    <n v="0"/>
    <n v="0"/>
    <n v="0"/>
    <n v="0"/>
    <n v="0"/>
    <n v="0"/>
    <n v="0"/>
    <n v="0"/>
    <n v="170"/>
    <n v="130"/>
    <n v="230"/>
  </r>
  <r>
    <x v="204"/>
    <s v="AE"/>
    <s v="ARE"/>
    <n v="784"/>
    <x v="0"/>
    <n v="1997"/>
    <n v="2608993"/>
    <n v="22"/>
    <n v="9.8000000000000007"/>
    <n v="38"/>
    <n v="560"/>
    <n v="260"/>
    <n v="990"/>
    <s v="predicted"/>
    <n v="0.69"/>
    <n v="0.54"/>
    <n v="0.85"/>
    <n v="18"/>
    <n v="14"/>
    <n v="22"/>
    <n v="0"/>
    <n v="0"/>
    <n v="0"/>
    <n v="0"/>
    <n v="0"/>
    <n v="0"/>
    <s v="VR imputed"/>
    <n v="12"/>
    <n v="8.6999999999999993"/>
    <n v="16"/>
    <n v="310"/>
    <n v="230"/>
    <n v="410"/>
    <s v="Expert opinion"/>
    <n v="0"/>
    <n v="0"/>
    <n v="0"/>
    <n v="0"/>
    <n v="0"/>
    <n v="0"/>
    <n v="0"/>
    <n v="0"/>
    <n v="0"/>
    <n v="0"/>
    <n v="0"/>
    <n v="0"/>
    <n v="0"/>
  </r>
  <r>
    <x v="204"/>
    <s v="AE"/>
    <s v="ARE"/>
    <n v="784"/>
    <x v="0"/>
    <n v="1998"/>
    <n v="2753498"/>
    <n v="22"/>
    <n v="9.8000000000000007"/>
    <n v="38"/>
    <n v="600"/>
    <n v="270"/>
    <n v="1000"/>
    <s v="predicted"/>
    <n v="0.69"/>
    <n v="0.54"/>
    <n v="0.85"/>
    <n v="19"/>
    <n v="15"/>
    <n v="24"/>
    <n v="0"/>
    <n v="0"/>
    <n v="0"/>
    <n v="0"/>
    <n v="0"/>
    <n v="0"/>
    <s v="VR imputed"/>
    <n v="12"/>
    <n v="8.6999999999999993"/>
    <n v="16"/>
    <n v="330"/>
    <n v="240"/>
    <n v="430"/>
    <s v="Expert opinion"/>
    <n v="0"/>
    <n v="0"/>
    <n v="0"/>
    <n v="0"/>
    <n v="0"/>
    <n v="0"/>
    <n v="0"/>
    <n v="0"/>
    <n v="0"/>
    <n v="0"/>
    <n v="230"/>
    <n v="180"/>
    <n v="320"/>
  </r>
  <r>
    <x v="204"/>
    <s v="AE"/>
    <s v="ARE"/>
    <n v="784"/>
    <x v="0"/>
    <n v="1999"/>
    <n v="2893648"/>
    <n v="22"/>
    <n v="9.8000000000000007"/>
    <n v="38"/>
    <n v="620"/>
    <n v="280"/>
    <n v="1100"/>
    <s v="predicted"/>
    <n v="0.69"/>
    <n v="0.54"/>
    <n v="0.85"/>
    <n v="20"/>
    <n v="16"/>
    <n v="25"/>
    <n v="0"/>
    <n v="0"/>
    <n v="0"/>
    <n v="0"/>
    <n v="0"/>
    <n v="0"/>
    <s v="VR imputed"/>
    <n v="12"/>
    <n v="8.6999999999999993"/>
    <n v="16"/>
    <n v="350"/>
    <n v="250"/>
    <n v="460"/>
    <s v="Expert opinion"/>
    <n v="0"/>
    <n v="0"/>
    <n v="0"/>
    <n v="0"/>
    <n v="0"/>
    <n v="0"/>
    <n v="0"/>
    <n v="0"/>
    <n v="0"/>
    <n v="0"/>
    <n v="19"/>
    <n v="14"/>
    <n v="26"/>
  </r>
  <r>
    <x v="204"/>
    <s v="AE"/>
    <s v="ARE"/>
    <n v="784"/>
    <x v="0"/>
    <n v="2000"/>
    <n v="3026352"/>
    <n v="22"/>
    <n v="9.8000000000000007"/>
    <n v="38"/>
    <n v="650"/>
    <n v="300"/>
    <n v="1100"/>
    <s v="predicted"/>
    <n v="0.69"/>
    <n v="0.54"/>
    <n v="0.85"/>
    <n v="21"/>
    <n v="16"/>
    <n v="26"/>
    <n v="0"/>
    <n v="0"/>
    <n v="0"/>
    <n v="0"/>
    <n v="0"/>
    <n v="0"/>
    <s v="VR imputed"/>
    <n v="12"/>
    <n v="8.6999999999999993"/>
    <n v="16"/>
    <n v="360"/>
    <n v="260"/>
    <n v="480"/>
    <s v="Expert opinion"/>
    <n v="0"/>
    <n v="0"/>
    <n v="0"/>
    <n v="0"/>
    <n v="0"/>
    <n v="0"/>
    <n v="0"/>
    <n v="0"/>
    <n v="0"/>
    <n v="0"/>
    <n v="32"/>
    <n v="24"/>
    <n v="44"/>
  </r>
  <r>
    <x v="204"/>
    <s v="AE"/>
    <s v="ARE"/>
    <n v="784"/>
    <x v="0"/>
    <n v="2001"/>
    <n v="3132104"/>
    <n v="6.3"/>
    <n v="1.9"/>
    <n v="13"/>
    <n v="200"/>
    <n v="59"/>
    <n v="420"/>
    <s v="predicted"/>
    <n v="0.69"/>
    <n v="0.54"/>
    <n v="0.85"/>
    <n v="22"/>
    <n v="17"/>
    <n v="27"/>
    <n v="0"/>
    <n v="0"/>
    <n v="0"/>
    <n v="0"/>
    <n v="0"/>
    <n v="0"/>
    <s v="VR imputed"/>
    <n v="4.7"/>
    <n v="3.4"/>
    <n v="6.2"/>
    <n v="150"/>
    <n v="110"/>
    <n v="190"/>
    <s v="Expert opinion"/>
    <n v="0"/>
    <n v="0"/>
    <n v="0"/>
    <n v="0"/>
    <n v="0"/>
    <n v="0"/>
    <n v="0"/>
    <n v="0"/>
    <n v="0"/>
    <n v="0"/>
    <n v="50"/>
    <n v="38"/>
    <n v="69"/>
  </r>
  <r>
    <x v="204"/>
    <s v="AE"/>
    <s v="ARE"/>
    <n v="784"/>
    <x v="0"/>
    <n v="2002"/>
    <n v="3223969"/>
    <n v="8.6"/>
    <n v="4.0999999999999996"/>
    <n v="15"/>
    <n v="280"/>
    <n v="130"/>
    <n v="470"/>
    <s v="predicted"/>
    <n v="0.69"/>
    <n v="0.54"/>
    <n v="0.85"/>
    <n v="22"/>
    <n v="17"/>
    <n v="28"/>
    <n v="0"/>
    <n v="0"/>
    <n v="0"/>
    <n v="0"/>
    <n v="0"/>
    <n v="0"/>
    <s v="VR imputed"/>
    <n v="5.6"/>
    <n v="4.0999999999999996"/>
    <n v="7.3"/>
    <n v="180"/>
    <n v="130"/>
    <n v="240"/>
    <s v="Expert opinion"/>
    <n v="0"/>
    <n v="0"/>
    <n v="0"/>
    <n v="0"/>
    <n v="0"/>
    <n v="0"/>
    <n v="0"/>
    <n v="0"/>
    <n v="0"/>
    <n v="0"/>
    <n v="50"/>
    <n v="38"/>
    <n v="69"/>
  </r>
  <r>
    <x v="204"/>
    <s v="AE"/>
    <s v="ARE"/>
    <n v="784"/>
    <x v="0"/>
    <n v="2003"/>
    <n v="3369254"/>
    <n v="14"/>
    <n v="5.8"/>
    <n v="26"/>
    <n v="470"/>
    <n v="200"/>
    <n v="870"/>
    <s v="predicted"/>
    <n v="0.69"/>
    <n v="0.54"/>
    <n v="0.85"/>
    <n v="23"/>
    <n v="18"/>
    <n v="29"/>
    <n v="0"/>
    <n v="0"/>
    <n v="0"/>
    <n v="0"/>
    <n v="0"/>
    <n v="0"/>
    <s v="VR imputed"/>
    <n v="6.9"/>
    <n v="5.0999999999999996"/>
    <n v="9.1"/>
    <n v="230"/>
    <n v="170"/>
    <n v="310"/>
    <s v="Expert opinion"/>
    <n v="0"/>
    <n v="0"/>
    <n v="0"/>
    <n v="0"/>
    <n v="0"/>
    <n v="0"/>
    <n v="0"/>
    <n v="0"/>
    <n v="0"/>
    <n v="0"/>
    <n v="50"/>
    <n v="38"/>
    <n v="69"/>
  </r>
  <r>
    <x v="204"/>
    <s v="AE"/>
    <s v="ARE"/>
    <n v="784"/>
    <x v="0"/>
    <n v="2004"/>
    <n v="3658658"/>
    <n v="11"/>
    <n v="4.2"/>
    <n v="20"/>
    <n v="390"/>
    <n v="160"/>
    <n v="740"/>
    <s v="predicted"/>
    <n v="0.69"/>
    <n v="0.54"/>
    <n v="0.85"/>
    <n v="25"/>
    <n v="20"/>
    <n v="31"/>
    <n v="0"/>
    <n v="0"/>
    <n v="0"/>
    <n v="0"/>
    <n v="0"/>
    <n v="0"/>
    <s v="VR imputed"/>
    <n v="5"/>
    <n v="3.7"/>
    <n v="6.6"/>
    <n v="180"/>
    <n v="130"/>
    <n v="240"/>
    <s v="Expert opinion"/>
    <n v="0"/>
    <n v="0"/>
    <n v="0"/>
    <n v="0"/>
    <n v="0"/>
    <n v="0"/>
    <n v="0"/>
    <n v="0"/>
    <n v="0"/>
    <n v="0"/>
    <n v="50"/>
    <n v="38"/>
    <n v="69"/>
  </r>
  <r>
    <x v="204"/>
    <s v="AE"/>
    <s v="ARE"/>
    <n v="784"/>
    <x v="0"/>
    <n v="2005"/>
    <n v="4148883"/>
    <n v="11"/>
    <n v="4.2"/>
    <n v="21"/>
    <n v="460"/>
    <n v="170"/>
    <n v="870"/>
    <s v="predicted"/>
    <n v="0.6"/>
    <n v="0.51"/>
    <n v="0.69"/>
    <n v="25"/>
    <n v="21"/>
    <n v="29"/>
    <n v="0"/>
    <n v="0"/>
    <n v="0"/>
    <n v="0"/>
    <n v="0"/>
    <n v="0"/>
    <s v="VR"/>
    <n v="5"/>
    <n v="3.6"/>
    <n v="6.5"/>
    <n v="210"/>
    <n v="150"/>
    <n v="270"/>
    <s v="Expert opinion"/>
    <n v="0"/>
    <n v="0"/>
    <n v="0"/>
    <n v="0"/>
    <n v="0"/>
    <n v="0"/>
    <n v="0"/>
    <n v="0"/>
    <n v="0"/>
    <n v="0"/>
    <n v="50"/>
    <n v="38"/>
    <n v="69"/>
  </r>
  <r>
    <x v="204"/>
    <s v="AE"/>
    <s v="ARE"/>
    <n v="784"/>
    <x v="0"/>
    <n v="2006"/>
    <n v="4875639"/>
    <n v="7.5"/>
    <n v="3.1"/>
    <n v="14"/>
    <n v="360"/>
    <n v="150"/>
    <n v="670"/>
    <s v="predicted"/>
    <n v="1"/>
    <n v="0.78"/>
    <n v="1.3"/>
    <n v="50"/>
    <n v="38"/>
    <n v="63"/>
    <n v="0"/>
    <n v="0"/>
    <n v="0"/>
    <n v="0"/>
    <n v="0"/>
    <n v="0"/>
    <s v="VR"/>
    <n v="3.7"/>
    <n v="2.7"/>
    <n v="4.9000000000000004"/>
    <n v="180"/>
    <n v="130"/>
    <n v="240"/>
    <s v="Expert opinion"/>
    <n v="0"/>
    <n v="0"/>
    <n v="0"/>
    <n v="0"/>
    <n v="0"/>
    <n v="0"/>
    <n v="0"/>
    <n v="0"/>
    <n v="0"/>
    <n v="0"/>
    <n v="50"/>
    <n v="38"/>
    <n v="69"/>
  </r>
  <r>
    <x v="204"/>
    <s v="AE"/>
    <s v="ARE"/>
    <n v="784"/>
    <x v="0"/>
    <n v="2007"/>
    <n v="5797347"/>
    <n v="6.5"/>
    <n v="2.8"/>
    <n v="12"/>
    <n v="380"/>
    <n v="160"/>
    <n v="680"/>
    <s v="predicted"/>
    <n v="0.62"/>
    <n v="0.52"/>
    <n v="0.72"/>
    <n v="36"/>
    <n v="30"/>
    <n v="42"/>
    <n v="0"/>
    <n v="0"/>
    <n v="0"/>
    <n v="0"/>
    <n v="0"/>
    <n v="0"/>
    <s v="VR"/>
    <n v="3.3"/>
    <n v="2.4"/>
    <n v="4.4000000000000004"/>
    <n v="190"/>
    <n v="140"/>
    <n v="260"/>
    <s v="Expert opinion"/>
    <n v="0"/>
    <n v="0"/>
    <n v="0"/>
    <n v="0"/>
    <n v="0"/>
    <n v="0"/>
    <n v="0"/>
    <n v="0"/>
    <n v="0"/>
    <n v="0"/>
    <n v="50"/>
    <n v="38"/>
    <n v="69"/>
  </r>
  <r>
    <x v="204"/>
    <s v="AE"/>
    <s v="ARE"/>
    <n v="784"/>
    <x v="0"/>
    <n v="2008"/>
    <n v="6798635"/>
    <n v="5.2"/>
    <n v="2.2999999999999998"/>
    <n v="9.3000000000000007"/>
    <n v="350"/>
    <n v="150"/>
    <n v="630"/>
    <s v="predicted"/>
    <n v="0.76"/>
    <n v="0.55000000000000004"/>
    <n v="0.99"/>
    <n v="51"/>
    <n v="37"/>
    <n v="68"/>
    <n v="0"/>
    <n v="0"/>
    <n v="0"/>
    <n v="0"/>
    <n v="0"/>
    <n v="0"/>
    <s v="VR"/>
    <n v="2.7"/>
    <n v="2"/>
    <n v="3.6"/>
    <n v="190"/>
    <n v="140"/>
    <n v="240"/>
    <s v="Expert opinion"/>
    <n v="0"/>
    <n v="0"/>
    <n v="0"/>
    <n v="0"/>
    <n v="0"/>
    <n v="0"/>
    <n v="0"/>
    <n v="0"/>
    <n v="0"/>
    <n v="0"/>
    <n v="50"/>
    <n v="38"/>
    <n v="69"/>
  </r>
  <r>
    <x v="204"/>
    <s v="AE"/>
    <s v="ARE"/>
    <n v="784"/>
    <x v="0"/>
    <n v="2009"/>
    <n v="7718319"/>
    <n v="6"/>
    <n v="2.5"/>
    <n v="11"/>
    <n v="460"/>
    <n v="190"/>
    <n v="840"/>
    <s v="predicted"/>
    <n v="0.62"/>
    <n v="0.47"/>
    <n v="0.81"/>
    <n v="48"/>
    <n v="36"/>
    <n v="62"/>
    <n v="0"/>
    <n v="0"/>
    <n v="0"/>
    <n v="0"/>
    <n v="0"/>
    <n v="0"/>
    <s v="VR"/>
    <n v="3"/>
    <n v="2.2000000000000002"/>
    <n v="4"/>
    <n v="230"/>
    <n v="170"/>
    <n v="310"/>
    <s v="Expert opinion"/>
    <n v="0"/>
    <n v="0"/>
    <n v="0"/>
    <n v="0"/>
    <n v="0"/>
    <n v="0"/>
    <n v="0"/>
    <n v="0"/>
    <n v="0"/>
    <n v="0"/>
    <n v="50"/>
    <n v="38"/>
    <n v="69"/>
  </r>
  <r>
    <x v="204"/>
    <s v="AE"/>
    <s v="ARE"/>
    <n v="784"/>
    <x v="0"/>
    <n v="2010"/>
    <n v="8441537"/>
    <n v="6.3"/>
    <n v="2.6"/>
    <n v="11"/>
    <n v="530"/>
    <n v="220"/>
    <n v="970"/>
    <s v="predicted"/>
    <n v="0.5"/>
    <n v="0.4"/>
    <n v="0.62"/>
    <n v="42"/>
    <n v="33"/>
    <n v="53"/>
    <n v="0"/>
    <n v="0"/>
    <n v="0"/>
    <n v="0"/>
    <n v="0"/>
    <n v="0"/>
    <s v="VR"/>
    <n v="3.1"/>
    <n v="2.2999999999999998"/>
    <n v="4.0999999999999996"/>
    <n v="260"/>
    <n v="190"/>
    <n v="340"/>
    <s v="Expert opinion"/>
    <n v="0"/>
    <n v="0"/>
    <n v="0"/>
    <n v="0"/>
    <n v="0"/>
    <n v="0"/>
    <n v="0"/>
    <n v="0"/>
    <n v="0"/>
    <n v="0"/>
    <n v="50"/>
    <n v="38"/>
    <n v="69"/>
  </r>
  <r>
    <x v="204"/>
    <s v="AE"/>
    <s v="ARE"/>
    <n v="784"/>
    <x v="0"/>
    <n v="2011"/>
    <n v="8925096"/>
    <n v="4.3"/>
    <n v="1.9"/>
    <n v="7.6"/>
    <n v="380"/>
    <n v="170"/>
    <n v="680"/>
    <s v="predicted"/>
    <n v="0.69"/>
    <n v="0.54"/>
    <n v="0.85"/>
    <n v="61"/>
    <n v="48"/>
    <n v="76"/>
    <n v="0"/>
    <n v="0"/>
    <n v="0"/>
    <n v="0"/>
    <n v="0"/>
    <n v="0"/>
    <s v="VR imputed"/>
    <n v="2.2999999999999998"/>
    <n v="1.7"/>
    <n v="3"/>
    <n v="210"/>
    <n v="150"/>
    <n v="270"/>
    <s v="Expert opinion"/>
    <n v="0"/>
    <n v="0"/>
    <n v="0"/>
    <n v="0"/>
    <n v="0"/>
    <n v="0"/>
    <n v="0"/>
    <n v="0"/>
    <n v="0"/>
    <n v="0"/>
    <n v="50"/>
    <n v="38"/>
    <n v="69"/>
  </r>
  <r>
    <x v="204"/>
    <s v="AE"/>
    <s v="ARE"/>
    <n v="784"/>
    <x v="0"/>
    <n v="2012"/>
    <n v="9205651"/>
    <n v="2.8"/>
    <n v="1.3"/>
    <n v="4.8"/>
    <n v="250"/>
    <n v="120"/>
    <n v="440"/>
    <s v="predicted"/>
    <n v="0.69"/>
    <n v="0.54"/>
    <n v="0.85"/>
    <n v="63"/>
    <n v="49"/>
    <n v="79"/>
    <n v="0"/>
    <n v="0"/>
    <n v="0"/>
    <n v="0"/>
    <n v="0"/>
    <n v="0"/>
    <s v="VR imputed"/>
    <n v="1.7"/>
    <n v="1.2"/>
    <n v="2.2999999999999998"/>
    <n v="160"/>
    <n v="120"/>
    <n v="210"/>
    <s v="Expert opinion"/>
    <n v="0"/>
    <n v="0"/>
    <n v="0"/>
    <n v="0"/>
    <n v="0"/>
    <n v="0"/>
    <n v="0"/>
    <n v="0"/>
    <n v="0"/>
    <n v="0"/>
    <n v="50"/>
    <n v="38"/>
    <n v="69"/>
  </r>
  <r>
    <x v="204"/>
    <s v="AE"/>
    <s v="ARE"/>
    <n v="784"/>
    <x v="0"/>
    <n v="2013"/>
    <n v="9346129"/>
    <n v="2.7"/>
    <n v="1.3"/>
    <n v="4.7"/>
    <n v="260"/>
    <n v="120"/>
    <n v="440"/>
    <s v="predicted"/>
    <n v="0.69"/>
    <n v="0.54"/>
    <n v="0.85"/>
    <n v="64"/>
    <n v="50"/>
    <n v="80"/>
    <n v="0"/>
    <n v="0"/>
    <n v="0"/>
    <n v="0"/>
    <n v="0"/>
    <n v="0"/>
    <s v="VR imputed"/>
    <n v="1.8"/>
    <n v="1.3"/>
    <n v="2.2999999999999998"/>
    <n v="160"/>
    <n v="120"/>
    <n v="220"/>
    <s v="Expert opinion"/>
    <n v="0"/>
    <n v="0"/>
    <n v="0"/>
    <n v="0"/>
    <n v="0"/>
    <n v="0"/>
    <n v="0"/>
    <n v="0"/>
    <n v="0"/>
    <n v="0"/>
    <n v="50"/>
    <n v="38"/>
    <n v="69"/>
  </r>
  <r>
    <x v="205"/>
    <s v="GB"/>
    <s v="GBR"/>
    <n v="826"/>
    <x v="1"/>
    <n v="1990"/>
    <n v="57214478"/>
    <n v="14"/>
    <n v="5.4"/>
    <n v="27"/>
    <n v="8100"/>
    <n v="3100"/>
    <n v="16000"/>
    <s v="predicted"/>
    <n v="0.78"/>
    <n v="0.77"/>
    <n v="0.78"/>
    <n v="440"/>
    <n v="440"/>
    <n v="450"/>
    <n v="0.01"/>
    <n v="0"/>
    <n v="0.01"/>
    <n v="4"/>
    <n v="1.3"/>
    <n v="8.1"/>
    <s v="VR"/>
    <n v="12"/>
    <n v="11"/>
    <n v="12"/>
    <n v="6600"/>
    <n v="6200"/>
    <n v="7100"/>
    <s v="Capture-recapture"/>
    <n v="0.39"/>
    <n v="0.21"/>
    <n v="0.63"/>
    <n v="0.04"/>
    <n v="0.02"/>
    <n v="7.0000000000000007E-2"/>
    <n v="26"/>
    <n v="14"/>
    <n v="41"/>
    <n v="0"/>
    <n v="89"/>
    <n v="84"/>
    <n v="95"/>
  </r>
  <r>
    <x v="205"/>
    <s v="GB"/>
    <s v="GBR"/>
    <n v="826"/>
    <x v="1"/>
    <n v="1991"/>
    <n v="57367467"/>
    <n v="15"/>
    <n v="5.9"/>
    <n v="28"/>
    <n v="8500"/>
    <n v="3400"/>
    <n v="16000"/>
    <s v="predicted"/>
    <n v="0.85"/>
    <n v="0.85"/>
    <n v="0.86"/>
    <n v="490"/>
    <n v="490"/>
    <n v="490"/>
    <n v="0.01"/>
    <n v="0"/>
    <n v="0.02"/>
    <n v="5"/>
    <n v="1.6"/>
    <n v="10"/>
    <s v="VR"/>
    <n v="12"/>
    <n v="11"/>
    <n v="13"/>
    <n v="6800"/>
    <n v="6400"/>
    <n v="7300"/>
    <s v="Capture-recapture"/>
    <n v="0.44"/>
    <n v="0.23"/>
    <n v="0.71"/>
    <n v="0.05"/>
    <n v="0.03"/>
    <n v="0.09"/>
    <n v="30"/>
    <n v="15"/>
    <n v="49"/>
    <n v="0"/>
    <n v="89"/>
    <n v="84"/>
    <n v="95"/>
  </r>
  <r>
    <x v="205"/>
    <s v="GB"/>
    <s v="GBR"/>
    <n v="826"/>
    <x v="1"/>
    <n v="1992"/>
    <n v="57520270"/>
    <n v="15"/>
    <n v="6.3"/>
    <n v="28"/>
    <n v="8800"/>
    <n v="3600"/>
    <n v="16000"/>
    <s v="predicted"/>
    <n v="0.83"/>
    <n v="0.83"/>
    <n v="0.84"/>
    <n v="480"/>
    <n v="480"/>
    <n v="480"/>
    <n v="0.01"/>
    <n v="0"/>
    <n v="0.02"/>
    <n v="6"/>
    <n v="1.9"/>
    <n v="12"/>
    <s v="VR"/>
    <n v="12"/>
    <n v="12"/>
    <n v="13"/>
    <n v="7200"/>
    <n v="6700"/>
    <n v="7700"/>
    <s v="Capture-recapture"/>
    <n v="0.48"/>
    <n v="0.25"/>
    <n v="0.8"/>
    <n v="0.06"/>
    <n v="0.03"/>
    <n v="0.1"/>
    <n v="35"/>
    <n v="18"/>
    <n v="57"/>
    <n v="0"/>
    <n v="89"/>
    <n v="84"/>
    <n v="95"/>
  </r>
  <r>
    <x v="205"/>
    <s v="GB"/>
    <s v="GBR"/>
    <n v="826"/>
    <x v="1"/>
    <n v="1993"/>
    <n v="57674335"/>
    <n v="16"/>
    <n v="6.6"/>
    <n v="29"/>
    <n v="9100"/>
    <n v="3800"/>
    <n v="17000"/>
    <s v="predicted"/>
    <n v="0.87"/>
    <n v="0.86"/>
    <n v="0.87"/>
    <n v="500"/>
    <n v="500"/>
    <n v="500"/>
    <n v="0.01"/>
    <n v="0"/>
    <n v="0.02"/>
    <n v="6"/>
    <n v="1.4"/>
    <n v="14"/>
    <s v="VR"/>
    <n v="13"/>
    <n v="12"/>
    <n v="13"/>
    <n v="7300"/>
    <n v="6800"/>
    <n v="7700"/>
    <s v="Capture-recapture"/>
    <n v="0.52"/>
    <n v="0.26"/>
    <n v="0.87"/>
    <n v="7.0000000000000007E-2"/>
    <n v="0.03"/>
    <n v="0.11"/>
    <n v="38"/>
    <n v="19"/>
    <n v="63"/>
    <n v="0"/>
    <n v="89"/>
    <n v="84"/>
    <n v="95"/>
  </r>
  <r>
    <x v="205"/>
    <s v="GB"/>
    <s v="GBR"/>
    <n v="826"/>
    <x v="1"/>
    <n v="1994"/>
    <n v="57832501"/>
    <n v="16"/>
    <n v="6.7"/>
    <n v="29"/>
    <n v="9200"/>
    <n v="3900"/>
    <n v="17000"/>
    <s v="predicted"/>
    <n v="0.84"/>
    <n v="0.83"/>
    <n v="0.85"/>
    <n v="490"/>
    <n v="480"/>
    <n v="490"/>
    <n v="0.01"/>
    <n v="0"/>
    <n v="0.03"/>
    <n v="7"/>
    <n v="1.9"/>
    <n v="15"/>
    <s v="VR"/>
    <n v="12"/>
    <n v="11"/>
    <n v="13"/>
    <n v="6900"/>
    <n v="6500"/>
    <n v="7400"/>
    <s v="Capture-recapture"/>
    <n v="0.55000000000000004"/>
    <n v="0.27"/>
    <n v="0.93"/>
    <n v="7.0000000000000007E-2"/>
    <n v="0.03"/>
    <n v="0.11"/>
    <n v="38"/>
    <n v="19"/>
    <n v="65"/>
    <n v="0"/>
    <n v="89"/>
    <n v="84"/>
    <n v="95"/>
  </r>
  <r>
    <x v="205"/>
    <s v="GB"/>
    <s v="GBR"/>
    <n v="826"/>
    <x v="1"/>
    <n v="1995"/>
    <n v="57997197"/>
    <n v="16"/>
    <n v="6.7"/>
    <n v="29"/>
    <n v="9100"/>
    <n v="3900"/>
    <n v="17000"/>
    <s v="predicted"/>
    <n v="0.88"/>
    <n v="0.87"/>
    <n v="0.89"/>
    <n v="510"/>
    <n v="510"/>
    <n v="520"/>
    <n v="0.01"/>
    <n v="0"/>
    <n v="0.03"/>
    <n v="7"/>
    <n v="1.9"/>
    <n v="15"/>
    <s v="VR"/>
    <n v="12"/>
    <n v="11"/>
    <n v="13"/>
    <n v="6900"/>
    <n v="6500"/>
    <n v="7400"/>
    <s v="Capture-recapture"/>
    <n v="0.57999999999999996"/>
    <n v="0.28000000000000003"/>
    <n v="0.99"/>
    <n v="7.0000000000000007E-2"/>
    <n v="0.03"/>
    <n v="0.12"/>
    <n v="40"/>
    <n v="20"/>
    <n v="69"/>
    <n v="0"/>
    <n v="89"/>
    <n v="84"/>
    <n v="95"/>
  </r>
  <r>
    <x v="205"/>
    <s v="GB"/>
    <s v="GBR"/>
    <n v="826"/>
    <x v="1"/>
    <n v="1996"/>
    <n v="58168519"/>
    <n v="15"/>
    <n v="6.4"/>
    <n v="28"/>
    <n v="8900"/>
    <n v="3700"/>
    <n v="16000"/>
    <s v="predicted"/>
    <n v="0.84"/>
    <n v="0.83"/>
    <n v="0.86"/>
    <n v="490"/>
    <n v="480"/>
    <n v="500"/>
    <n v="0.01"/>
    <n v="0"/>
    <n v="0.02"/>
    <n v="6"/>
    <n v="2.1"/>
    <n v="12"/>
    <s v="VR"/>
    <n v="12"/>
    <n v="11"/>
    <n v="13"/>
    <n v="7000"/>
    <n v="6500"/>
    <n v="7500"/>
    <s v="Capture-recapture"/>
    <n v="0.54"/>
    <n v="0.27"/>
    <n v="0.89"/>
    <n v="0.06"/>
    <n v="0.03"/>
    <n v="0.11"/>
    <n v="37"/>
    <n v="19"/>
    <n v="62"/>
    <n v="0"/>
    <n v="89"/>
    <n v="84"/>
    <n v="95"/>
  </r>
  <r>
    <x v="205"/>
    <s v="GB"/>
    <s v="GBR"/>
    <n v="826"/>
    <x v="1"/>
    <n v="1997"/>
    <n v="58346633"/>
    <n v="15"/>
    <n v="6"/>
    <n v="28"/>
    <n v="8700"/>
    <n v="3500"/>
    <n v="16000"/>
    <s v="predicted"/>
    <n v="0.81"/>
    <n v="0.8"/>
    <n v="0.83"/>
    <n v="470"/>
    <n v="470"/>
    <n v="480"/>
    <n v="0.01"/>
    <n v="0"/>
    <n v="0.02"/>
    <n v="6"/>
    <n v="2.9"/>
    <n v="10"/>
    <s v="VR"/>
    <n v="12"/>
    <n v="11"/>
    <n v="13"/>
    <n v="7100"/>
    <n v="6700"/>
    <n v="7600"/>
    <s v="Capture-recapture"/>
    <n v="0.5"/>
    <n v="0.27"/>
    <n v="0.8"/>
    <n v="0.06"/>
    <n v="0.03"/>
    <n v="0.1"/>
    <n v="36"/>
    <n v="19"/>
    <n v="57"/>
    <n v="0"/>
    <n v="89"/>
    <n v="84"/>
    <n v="95"/>
  </r>
  <r>
    <x v="205"/>
    <s v="GB"/>
    <s v="GBR"/>
    <n v="826"/>
    <x v="1"/>
    <n v="1998"/>
    <n v="58534306"/>
    <n v="14"/>
    <n v="5.7"/>
    <n v="27"/>
    <n v="8500"/>
    <n v="3300"/>
    <n v="16000"/>
    <s v="predicted"/>
    <n v="0.79"/>
    <n v="0.77"/>
    <n v="0.81"/>
    <n v="460"/>
    <n v="450"/>
    <n v="470"/>
    <n v="0.01"/>
    <n v="0"/>
    <n v="0.01"/>
    <n v="4"/>
    <n v="1.8"/>
    <n v="7.1"/>
    <s v="VR"/>
    <n v="12"/>
    <n v="11"/>
    <n v="13"/>
    <n v="6900"/>
    <n v="6500"/>
    <n v="7400"/>
    <s v="Capture-recapture"/>
    <n v="0.5"/>
    <n v="0.28000000000000003"/>
    <n v="0.78"/>
    <n v="0.06"/>
    <n v="0.03"/>
    <n v="0.09"/>
    <n v="34"/>
    <n v="19"/>
    <n v="54"/>
    <n v="0"/>
    <n v="89"/>
    <n v="84"/>
    <n v="95"/>
  </r>
  <r>
    <x v="205"/>
    <s v="GB"/>
    <s v="GBR"/>
    <n v="826"/>
    <x v="1"/>
    <n v="1999"/>
    <n v="58735006"/>
    <n v="14"/>
    <n v="5.4"/>
    <n v="27"/>
    <n v="8300"/>
    <n v="3200"/>
    <n v="16000"/>
    <s v="predicted"/>
    <n v="0.77"/>
    <n v="0.76"/>
    <n v="0.78"/>
    <n v="450"/>
    <n v="450"/>
    <n v="460"/>
    <n v="0.01"/>
    <n v="0"/>
    <n v="0.01"/>
    <n v="4"/>
    <n v="1.8"/>
    <n v="7.1"/>
    <s v="VR"/>
    <n v="12"/>
    <n v="11"/>
    <n v="13"/>
    <n v="6900"/>
    <n v="6500"/>
    <n v="7400"/>
    <s v="Capture-recapture"/>
    <n v="0.52"/>
    <n v="0.28999999999999998"/>
    <n v="0.82"/>
    <n v="0.06"/>
    <n v="0.03"/>
    <n v="0.1"/>
    <n v="36"/>
    <n v="20"/>
    <n v="57"/>
    <n v="0"/>
    <n v="89"/>
    <n v="84"/>
    <n v="95"/>
  </r>
  <r>
    <x v="205"/>
    <s v="GB"/>
    <s v="GBR"/>
    <n v="826"/>
    <x v="1"/>
    <n v="2000"/>
    <n v="58951444"/>
    <n v="14"/>
    <n v="5.5"/>
    <n v="27"/>
    <n v="8400"/>
    <n v="3200"/>
    <n v="16000"/>
    <s v="predicted"/>
    <n v="0.73"/>
    <n v="0.72"/>
    <n v="0.74"/>
    <n v="430"/>
    <n v="430"/>
    <n v="440"/>
    <n v="0.01"/>
    <n v="0"/>
    <n v="0.01"/>
    <n v="4"/>
    <n v="1.6"/>
    <n v="7.4"/>
    <s v="VR imputed"/>
    <n v="12"/>
    <n v="11"/>
    <n v="13"/>
    <n v="7000"/>
    <n v="6500"/>
    <n v="7400"/>
    <s v="Capture-recapture"/>
    <n v="0.56999999999999995"/>
    <n v="0.32"/>
    <n v="0.89"/>
    <n v="7.0000000000000007E-2"/>
    <n v="0.04"/>
    <n v="0.1"/>
    <n v="40"/>
    <n v="22"/>
    <n v="62"/>
    <n v="0"/>
    <n v="89"/>
    <n v="84"/>
    <n v="95"/>
  </r>
  <r>
    <x v="205"/>
    <s v="GB"/>
    <s v="GBR"/>
    <n v="826"/>
    <x v="1"/>
    <n v="2001"/>
    <n v="59183774"/>
    <n v="15"/>
    <n v="5.8"/>
    <n v="28"/>
    <n v="8800"/>
    <n v="3400"/>
    <n v="17000"/>
    <s v="predicted"/>
    <n v="0.7"/>
    <n v="0.69"/>
    <n v="0.71"/>
    <n v="410"/>
    <n v="410"/>
    <n v="420"/>
    <n v="0.01"/>
    <n v="0"/>
    <n v="0.01"/>
    <n v="5"/>
    <n v="2.5"/>
    <n v="8.3000000000000007"/>
    <s v="VR"/>
    <n v="11"/>
    <n v="11"/>
    <n v="12"/>
    <n v="6800"/>
    <n v="6300"/>
    <n v="7200"/>
    <s v="Capture-recapture"/>
    <n v="0.56000000000000005"/>
    <n v="0.32"/>
    <n v="0.87"/>
    <n v="0.06"/>
    <n v="0.04"/>
    <n v="0.1"/>
    <n v="38"/>
    <n v="22"/>
    <n v="59"/>
    <n v="0"/>
    <n v="89"/>
    <n v="84"/>
    <n v="95"/>
  </r>
  <r>
    <x v="205"/>
    <s v="GB"/>
    <s v="GBR"/>
    <n v="826"/>
    <x v="1"/>
    <n v="2002"/>
    <n v="59431937"/>
    <n v="16"/>
    <n v="6.2"/>
    <n v="29"/>
    <n v="9300"/>
    <n v="3700"/>
    <n v="17000"/>
    <s v="predicted"/>
    <n v="0.73"/>
    <n v="0.73"/>
    <n v="0.74"/>
    <n v="440"/>
    <n v="430"/>
    <n v="440"/>
    <n v="0.01"/>
    <n v="0"/>
    <n v="0.02"/>
    <n v="5"/>
    <n v="2.1"/>
    <n v="9.1"/>
    <s v="VR"/>
    <n v="13"/>
    <n v="12"/>
    <n v="14"/>
    <n v="7700"/>
    <n v="7200"/>
    <n v="8200"/>
    <s v="Capture-recapture"/>
    <n v="0.61"/>
    <n v="0.36"/>
    <n v="0.92"/>
    <n v="0.08"/>
    <n v="0.05"/>
    <n v="0.12"/>
    <n v="47"/>
    <n v="28"/>
    <n v="71"/>
    <n v="0"/>
    <n v="89"/>
    <n v="84"/>
    <n v="95"/>
  </r>
  <r>
    <x v="205"/>
    <s v="GB"/>
    <s v="GBR"/>
    <n v="826"/>
    <x v="1"/>
    <n v="2003"/>
    <n v="59697954"/>
    <n v="17"/>
    <n v="6.6"/>
    <n v="31"/>
    <n v="9900"/>
    <n v="4000"/>
    <n v="18000"/>
    <s v="predicted"/>
    <n v="0.73"/>
    <n v="0.73"/>
    <n v="0.74"/>
    <n v="440"/>
    <n v="430"/>
    <n v="440"/>
    <n v="0.01"/>
    <n v="0"/>
    <n v="0.02"/>
    <n v="6"/>
    <n v="2.6"/>
    <n v="11"/>
    <s v="VR"/>
    <n v="13"/>
    <n v="13"/>
    <n v="14"/>
    <n v="8000"/>
    <n v="7500"/>
    <n v="8500"/>
    <s v="Capture-recapture"/>
    <n v="0.66"/>
    <n v="0.4"/>
    <n v="0.99"/>
    <n v="0.09"/>
    <n v="0.05"/>
    <n v="0.13"/>
    <n v="53"/>
    <n v="32"/>
    <n v="79"/>
    <n v="0"/>
    <n v="89"/>
    <n v="84"/>
    <n v="95"/>
  </r>
  <r>
    <x v="205"/>
    <s v="GB"/>
    <s v="GBR"/>
    <n v="826"/>
    <x v="1"/>
    <n v="2004"/>
    <n v="59984118"/>
    <n v="17"/>
    <n v="7.1"/>
    <n v="32"/>
    <n v="10000"/>
    <n v="4300"/>
    <n v="19000"/>
    <s v="predicted"/>
    <n v="0.66"/>
    <n v="0.65"/>
    <n v="0.68"/>
    <n v="400"/>
    <n v="390"/>
    <n v="410"/>
    <n v="0.01"/>
    <n v="0.01"/>
    <n v="0.02"/>
    <n v="7"/>
    <n v="3.2"/>
    <n v="12"/>
    <s v="VR"/>
    <n v="13"/>
    <n v="12"/>
    <n v="14"/>
    <n v="7900"/>
    <n v="7400"/>
    <n v="8400"/>
    <s v="Capture-recapture"/>
    <n v="0.71"/>
    <n v="0.44"/>
    <n v="1.1000000000000001"/>
    <n v="0.09"/>
    <n v="0.06"/>
    <n v="0.14000000000000001"/>
    <n v="56"/>
    <n v="34"/>
    <n v="83"/>
    <n v="0"/>
    <n v="89"/>
    <n v="84"/>
    <n v="95"/>
  </r>
  <r>
    <x v="205"/>
    <s v="GB"/>
    <s v="GBR"/>
    <n v="826"/>
    <x v="1"/>
    <n v="2005"/>
    <n v="60291414"/>
    <n v="18"/>
    <n v="7.6"/>
    <n v="34"/>
    <n v="11000"/>
    <n v="4600"/>
    <n v="20000"/>
    <s v="predicted"/>
    <n v="0.65"/>
    <n v="0.64"/>
    <n v="0.65"/>
    <n v="390"/>
    <n v="390"/>
    <n v="390"/>
    <n v="0.01"/>
    <n v="0.01"/>
    <n v="0.02"/>
    <n v="8"/>
    <n v="3.7"/>
    <n v="14"/>
    <s v="VR"/>
    <n v="15"/>
    <n v="14"/>
    <n v="16"/>
    <n v="9200"/>
    <n v="8600"/>
    <n v="9800"/>
    <s v="Capture-recapture"/>
    <n v="0.77"/>
    <n v="0.48"/>
    <n v="1.1000000000000001"/>
    <n v="0.12"/>
    <n v="7.0000000000000007E-2"/>
    <n v="0.17"/>
    <n v="70"/>
    <n v="43"/>
    <n v="100"/>
    <n v="0"/>
    <n v="89"/>
    <n v="84"/>
    <n v="95"/>
  </r>
  <r>
    <x v="205"/>
    <s v="GB"/>
    <s v="GBR"/>
    <n v="826"/>
    <x v="1"/>
    <n v="2006"/>
    <n v="60620907"/>
    <n v="19"/>
    <n v="7.7"/>
    <n v="34"/>
    <n v="11000"/>
    <n v="4700"/>
    <n v="21000"/>
    <s v="predicted"/>
    <n v="0.68"/>
    <n v="0.67"/>
    <n v="0.69"/>
    <n v="410"/>
    <n v="410"/>
    <n v="420"/>
    <n v="0.02"/>
    <n v="0.01"/>
    <n v="0.03"/>
    <n v="10"/>
    <n v="5.2"/>
    <n v="16"/>
    <s v="VR"/>
    <n v="15"/>
    <n v="14"/>
    <n v="16"/>
    <n v="9300"/>
    <n v="8700"/>
    <n v="9900"/>
    <s v="Capture-recapture"/>
    <n v="0.82"/>
    <n v="0.51"/>
    <n v="1.2"/>
    <n v="0.13"/>
    <n v="0.08"/>
    <n v="0.18"/>
    <n v="76"/>
    <n v="47"/>
    <n v="110"/>
    <n v="0"/>
    <n v="89"/>
    <n v="84"/>
    <n v="95"/>
  </r>
  <r>
    <x v="205"/>
    <s v="GB"/>
    <s v="GBR"/>
    <n v="826"/>
    <x v="1"/>
    <n v="2007"/>
    <n v="60970360"/>
    <n v="19"/>
    <n v="7.8"/>
    <n v="35"/>
    <n v="12000"/>
    <n v="4700"/>
    <n v="21000"/>
    <s v="predicted"/>
    <n v="0.56000000000000005"/>
    <n v="0.55000000000000004"/>
    <n v="0.56999999999999995"/>
    <n v="340"/>
    <n v="340"/>
    <n v="350"/>
    <n v="0.02"/>
    <n v="0.01"/>
    <n v="0.03"/>
    <n v="11"/>
    <n v="5.7"/>
    <n v="18"/>
    <s v="VR"/>
    <n v="15"/>
    <n v="14"/>
    <n v="16"/>
    <n v="8900"/>
    <n v="8400"/>
    <n v="9500"/>
    <s v="Capture-recapture"/>
    <n v="0.88"/>
    <n v="0.55000000000000004"/>
    <n v="1.3"/>
    <n v="0.13"/>
    <n v="0.08"/>
    <n v="0.19"/>
    <n v="79"/>
    <n v="49"/>
    <n v="110"/>
    <n v="0"/>
    <n v="89"/>
    <n v="84"/>
    <n v="95"/>
  </r>
  <r>
    <x v="205"/>
    <s v="GB"/>
    <s v="GBR"/>
    <n v="826"/>
    <x v="1"/>
    <n v="2008"/>
    <n v="61333257"/>
    <n v="19"/>
    <n v="7.7"/>
    <n v="35"/>
    <n v="12000"/>
    <n v="4700"/>
    <n v="21000"/>
    <s v="predicted"/>
    <n v="0.63"/>
    <n v="0.62"/>
    <n v="0.63"/>
    <n v="380"/>
    <n v="380"/>
    <n v="390"/>
    <n v="0.02"/>
    <n v="0.01"/>
    <n v="0.03"/>
    <n v="11"/>
    <n v="5.7"/>
    <n v="18"/>
    <s v="VR"/>
    <n v="15"/>
    <n v="14"/>
    <n v="16"/>
    <n v="9200"/>
    <n v="8600"/>
    <n v="9800"/>
    <s v="Capture-recapture"/>
    <n v="0.94"/>
    <n v="0.59"/>
    <n v="1.4"/>
    <n v="0.14000000000000001"/>
    <n v="0.09"/>
    <n v="0.21"/>
    <n v="86"/>
    <n v="54"/>
    <n v="130"/>
    <n v="0"/>
    <n v="89"/>
    <n v="84"/>
    <n v="95"/>
  </r>
  <r>
    <x v="205"/>
    <s v="GB"/>
    <s v="GBR"/>
    <n v="826"/>
    <x v="1"/>
    <n v="2009"/>
    <n v="61700797"/>
    <n v="19"/>
    <n v="7.6"/>
    <n v="35"/>
    <n v="11000"/>
    <n v="4700"/>
    <n v="21000"/>
    <s v="predicted"/>
    <n v="0.56000000000000005"/>
    <n v="0.55000000000000004"/>
    <n v="0.56000000000000005"/>
    <n v="350"/>
    <n v="340"/>
    <n v="350"/>
    <n v="0.02"/>
    <n v="0.01"/>
    <n v="0.03"/>
    <n v="12"/>
    <n v="6.6"/>
    <n v="19"/>
    <s v="VR"/>
    <n v="15"/>
    <n v="14"/>
    <n v="16"/>
    <n v="9100"/>
    <n v="8500"/>
    <n v="9700"/>
    <s v="Capture-recapture"/>
    <n v="0.99"/>
    <n v="0.61"/>
    <n v="1.5"/>
    <n v="0.15"/>
    <n v="0.09"/>
    <n v="0.21"/>
    <n v="90"/>
    <n v="56"/>
    <n v="130"/>
    <n v="0"/>
    <n v="89"/>
    <n v="84"/>
    <n v="95"/>
  </r>
  <r>
    <x v="205"/>
    <s v="GB"/>
    <s v="GBR"/>
    <n v="826"/>
    <x v="1"/>
    <n v="2010"/>
    <n v="62066350"/>
    <n v="18"/>
    <n v="7.4"/>
    <n v="34"/>
    <n v="11000"/>
    <n v="4600"/>
    <n v="21000"/>
    <s v="predicted"/>
    <n v="0.52"/>
    <n v="0.52"/>
    <n v="0.53"/>
    <n v="330"/>
    <n v="320"/>
    <n v="330"/>
    <n v="0.02"/>
    <n v="0.01"/>
    <n v="0.03"/>
    <n v="12"/>
    <n v="6.3"/>
    <n v="19"/>
    <s v="VR"/>
    <n v="14"/>
    <n v="13"/>
    <n v="15"/>
    <n v="8800"/>
    <n v="8200"/>
    <n v="9300"/>
    <s v="Capture-recapture"/>
    <n v="1"/>
    <n v="0.65"/>
    <n v="1.5"/>
    <n v="0.15"/>
    <n v="0.09"/>
    <n v="0.22"/>
    <n v="92"/>
    <n v="57"/>
    <n v="130"/>
    <n v="0"/>
    <n v="89"/>
    <n v="84"/>
    <n v="95"/>
  </r>
  <r>
    <x v="205"/>
    <s v="GB"/>
    <s v="GBR"/>
    <n v="826"/>
    <x v="1"/>
    <n v="2011"/>
    <n v="62426923"/>
    <n v="18"/>
    <n v="7.1"/>
    <n v="33"/>
    <n v="11000"/>
    <n v="4500"/>
    <n v="21000"/>
    <s v="predicted"/>
    <n v="0.54"/>
    <n v="0.53"/>
    <n v="0.54"/>
    <n v="330"/>
    <n v="330"/>
    <n v="340"/>
    <n v="0.02"/>
    <n v="0.01"/>
    <n v="0.03"/>
    <n v="12"/>
    <n v="6.3"/>
    <n v="19"/>
    <s v="VR imputed"/>
    <n v="15"/>
    <n v="14"/>
    <n v="16"/>
    <n v="9400"/>
    <n v="8800"/>
    <n v="10000"/>
    <s v="Capture-recapture"/>
    <n v="1.1000000000000001"/>
    <n v="0.68"/>
    <n v="1.6"/>
    <n v="0.17"/>
    <n v="0.1"/>
    <n v="0.24"/>
    <n v="100"/>
    <n v="64"/>
    <n v="150"/>
    <n v="0"/>
    <n v="89"/>
    <n v="84"/>
    <n v="95"/>
  </r>
  <r>
    <x v="205"/>
    <s v="GB"/>
    <s v="GBR"/>
    <n v="826"/>
    <x v="1"/>
    <n v="2012"/>
    <n v="62783115"/>
    <n v="17"/>
    <n v="7"/>
    <n v="33"/>
    <n v="11000"/>
    <n v="4400"/>
    <n v="20000"/>
    <s v="predicted"/>
    <n v="0.54"/>
    <n v="0.53"/>
    <n v="0.54"/>
    <n v="340"/>
    <n v="330"/>
    <n v="340"/>
    <n v="0.02"/>
    <n v="0.01"/>
    <n v="0.03"/>
    <n v="12"/>
    <n v="6.1"/>
    <n v="20"/>
    <s v="VR imputed"/>
    <n v="15"/>
    <n v="14"/>
    <n v="16"/>
    <n v="9300"/>
    <n v="8700"/>
    <n v="9900"/>
    <s v="Capture-recapture"/>
    <n v="1.2"/>
    <n v="0.71"/>
    <n v="1.7"/>
    <n v="0.17"/>
    <n v="0.11"/>
    <n v="0.25"/>
    <n v="110"/>
    <n v="66"/>
    <n v="160"/>
    <n v="0"/>
    <n v="89"/>
    <n v="84"/>
    <n v="95"/>
  </r>
  <r>
    <x v="205"/>
    <s v="GB"/>
    <s v="GBR"/>
    <n v="826"/>
    <x v="1"/>
    <n v="2013"/>
    <n v="63136265"/>
    <n v="17"/>
    <n v="6.9"/>
    <n v="32"/>
    <n v="11000"/>
    <n v="4400"/>
    <n v="20000"/>
    <s v="predicted"/>
    <n v="0.54"/>
    <n v="0.53"/>
    <n v="0.54"/>
    <n v="340"/>
    <n v="340"/>
    <n v="340"/>
    <n v="0.02"/>
    <n v="0.01"/>
    <n v="0.03"/>
    <n v="12"/>
    <n v="5.8"/>
    <n v="20"/>
    <s v="VR imputed"/>
    <n v="13"/>
    <n v="12"/>
    <n v="14"/>
    <n v="8300"/>
    <n v="7700"/>
    <n v="8800"/>
    <s v="Capture-recapture"/>
    <n v="1.2"/>
    <n v="0.72"/>
    <n v="1.8"/>
    <n v="0.15"/>
    <n v="0.09"/>
    <n v="0.23"/>
    <n v="98"/>
    <n v="59"/>
    <n v="140"/>
    <n v="0"/>
    <n v="89"/>
    <n v="84"/>
    <n v="95"/>
  </r>
  <r>
    <x v="206"/>
    <s v="TZ"/>
    <s v="TZA"/>
    <n v="834"/>
    <x v="2"/>
    <n v="1990"/>
    <n v="25484814"/>
    <n v="344"/>
    <n v="180"/>
    <n v="559"/>
    <n v="88000"/>
    <n v="46000"/>
    <n v="140000"/>
    <s v="predicted"/>
    <n v="46"/>
    <n v="32"/>
    <n v="61"/>
    <n v="12000"/>
    <n v="8200"/>
    <n v="16000"/>
    <n v="33"/>
    <n v="27"/>
    <n v="39"/>
    <n v="8300"/>
    <n v="6800"/>
    <n v="10000"/>
    <s v="Indirect"/>
    <n v="228"/>
    <n v="212"/>
    <n v="254"/>
    <n v="58000"/>
    <n v="54000"/>
    <n v="65000"/>
    <n v="0"/>
    <n v="28"/>
    <n v="24"/>
    <n v="32"/>
    <n v="63"/>
    <n v="51"/>
    <n v="64"/>
    <n v="16000"/>
    <n v="13000"/>
    <n v="16000"/>
    <n v="0"/>
    <n v="38"/>
    <n v="34"/>
    <n v="41"/>
  </r>
  <r>
    <x v="206"/>
    <s v="TZ"/>
    <s v="TZA"/>
    <n v="834"/>
    <x v="2"/>
    <n v="1991"/>
    <n v="26337403"/>
    <n v="313"/>
    <n v="170"/>
    <n v="499"/>
    <n v="82000"/>
    <n v="45000"/>
    <n v="130000"/>
    <s v="predicted"/>
    <n v="40"/>
    <n v="28"/>
    <n v="52"/>
    <n v="10000"/>
    <n v="7500"/>
    <n v="14000"/>
    <n v="36"/>
    <n v="30"/>
    <n v="43"/>
    <n v="9600"/>
    <n v="7900"/>
    <n v="11000"/>
    <s v="Indirect"/>
    <n v="227"/>
    <n v="214"/>
    <n v="246"/>
    <n v="60000"/>
    <n v="56000"/>
    <n v="65000"/>
    <n v="0"/>
    <n v="33"/>
    <n v="27"/>
    <n v="38"/>
    <n v="74"/>
    <n v="63"/>
    <n v="86"/>
    <n v="20000"/>
    <n v="17000"/>
    <n v="23000"/>
    <n v="0"/>
    <n v="42"/>
    <n v="39"/>
    <n v="45"/>
  </r>
  <r>
    <x v="206"/>
    <s v="TZ"/>
    <s v="TZA"/>
    <n v="834"/>
    <x v="2"/>
    <n v="1992"/>
    <n v="27236099"/>
    <n v="284"/>
    <n v="158"/>
    <n v="448"/>
    <n v="77000"/>
    <n v="43000"/>
    <n v="120000"/>
    <s v="predicted"/>
    <n v="34"/>
    <n v="25"/>
    <n v="44"/>
    <n v="9300"/>
    <n v="6700"/>
    <n v="12000"/>
    <n v="39"/>
    <n v="32"/>
    <n v="46"/>
    <n v="11000"/>
    <n v="8800"/>
    <n v="12000"/>
    <s v="Indirect"/>
    <n v="225"/>
    <n v="212"/>
    <n v="240"/>
    <n v="61000"/>
    <n v="58000"/>
    <n v="65000"/>
    <n v="0"/>
    <n v="38"/>
    <n v="32"/>
    <n v="44"/>
    <n v="84"/>
    <n v="72"/>
    <n v="97"/>
    <n v="23000"/>
    <n v="20000"/>
    <n v="26000"/>
    <n v="0"/>
    <n v="46"/>
    <n v="43"/>
    <n v="49"/>
  </r>
  <r>
    <x v="206"/>
    <s v="TZ"/>
    <s v="TZA"/>
    <n v="834"/>
    <x v="2"/>
    <n v="1993"/>
    <n v="28157055"/>
    <n v="260"/>
    <n v="145"/>
    <n v="409"/>
    <n v="73000"/>
    <n v="41000"/>
    <n v="120000"/>
    <s v="predicted"/>
    <n v="29"/>
    <n v="22"/>
    <n v="38"/>
    <n v="8300"/>
    <n v="6200"/>
    <n v="11000"/>
    <n v="40"/>
    <n v="34"/>
    <n v="46"/>
    <n v="11000"/>
    <n v="9500"/>
    <n v="13000"/>
    <s v="Indirect"/>
    <n v="223"/>
    <n v="211"/>
    <n v="238"/>
    <n v="63000"/>
    <n v="59000"/>
    <n v="67000"/>
    <n v="0"/>
    <n v="42"/>
    <n v="35"/>
    <n v="48"/>
    <n v="93"/>
    <n v="79"/>
    <n v="107"/>
    <n v="26000"/>
    <n v="22000"/>
    <n v="30000"/>
    <n v="0"/>
    <n v="50"/>
    <n v="47"/>
    <n v="53"/>
  </r>
  <r>
    <x v="206"/>
    <s v="TZ"/>
    <s v="TZA"/>
    <n v="834"/>
    <x v="2"/>
    <n v="1994"/>
    <n v="29067333"/>
    <n v="243"/>
    <n v="137"/>
    <n v="379"/>
    <n v="71000"/>
    <n v="40000"/>
    <n v="110000"/>
    <s v="predicted"/>
    <n v="26"/>
    <n v="19"/>
    <n v="34"/>
    <n v="7400"/>
    <n v="5600"/>
    <n v="9800"/>
    <n v="40"/>
    <n v="33"/>
    <n v="47"/>
    <n v="12000"/>
    <n v="9700"/>
    <n v="14000"/>
    <s v="Indirect"/>
    <n v="222"/>
    <n v="208"/>
    <n v="239"/>
    <n v="65000"/>
    <n v="60000"/>
    <n v="70000"/>
    <n v="0"/>
    <n v="45"/>
    <n v="37"/>
    <n v="53"/>
    <n v="100"/>
    <n v="83"/>
    <n v="117"/>
    <n v="29000"/>
    <n v="24000"/>
    <n v="34000"/>
    <n v="0"/>
    <n v="54"/>
    <n v="50"/>
    <n v="58"/>
  </r>
  <r>
    <x v="206"/>
    <s v="TZ"/>
    <s v="TZA"/>
    <n v="834"/>
    <x v="2"/>
    <n v="1995"/>
    <n v="29944302"/>
    <n v="231"/>
    <n v="129"/>
    <n v="361"/>
    <n v="69000"/>
    <n v="39000"/>
    <n v="110000"/>
    <s v="predicted"/>
    <n v="23"/>
    <n v="17"/>
    <n v="30"/>
    <n v="6800"/>
    <n v="5200"/>
    <n v="9100"/>
    <n v="39"/>
    <n v="32"/>
    <n v="47"/>
    <n v="12000"/>
    <n v="9700"/>
    <n v="14000"/>
    <s v="Indirect"/>
    <n v="223"/>
    <n v="209"/>
    <n v="242"/>
    <n v="67000"/>
    <n v="63000"/>
    <n v="73000"/>
    <n v="0"/>
    <n v="48"/>
    <n v="39"/>
    <n v="57"/>
    <n v="106"/>
    <n v="87"/>
    <n v="125"/>
    <n v="32000"/>
    <n v="26000"/>
    <n v="37000"/>
    <n v="0"/>
    <n v="60"/>
    <n v="55"/>
    <n v="64"/>
  </r>
  <r>
    <x v="206"/>
    <s v="TZ"/>
    <s v="TZA"/>
    <n v="834"/>
    <x v="2"/>
    <n v="1996"/>
    <n v="30780453"/>
    <n v="225"/>
    <n v="126"/>
    <n v="352"/>
    <n v="69000"/>
    <n v="39000"/>
    <n v="110000"/>
    <s v="predicted"/>
    <n v="21"/>
    <n v="16"/>
    <n v="28"/>
    <n v="6300"/>
    <n v="5000"/>
    <n v="8500"/>
    <n v="39"/>
    <n v="32"/>
    <n v="46"/>
    <n v="12000"/>
    <n v="10000"/>
    <n v="14000"/>
    <s v="Indirect"/>
    <n v="226"/>
    <n v="212"/>
    <n v="244"/>
    <n v="69000"/>
    <n v="65000"/>
    <n v="75000"/>
    <n v="0"/>
    <n v="49"/>
    <n v="40"/>
    <n v="59"/>
    <n v="111"/>
    <n v="91"/>
    <n v="131"/>
    <n v="34000"/>
    <n v="28000"/>
    <n v="40000"/>
    <n v="0"/>
    <n v="64"/>
    <n v="59"/>
    <n v="68"/>
  </r>
  <r>
    <x v="206"/>
    <s v="TZ"/>
    <s v="TZA"/>
    <n v="834"/>
    <x v="2"/>
    <n v="1997"/>
    <n v="31586039"/>
    <n v="222"/>
    <n v="125"/>
    <n v="347"/>
    <n v="70000"/>
    <n v="39000"/>
    <n v="110000"/>
    <s v="predicted"/>
    <n v="19"/>
    <n v="15"/>
    <n v="27"/>
    <n v="6100"/>
    <n v="4900"/>
    <n v="8400"/>
    <n v="39"/>
    <n v="33"/>
    <n v="45"/>
    <n v="12000"/>
    <n v="10000"/>
    <n v="14000"/>
    <s v="Indirect"/>
    <n v="229"/>
    <n v="217"/>
    <n v="245"/>
    <n v="72000"/>
    <n v="68000"/>
    <n v="78000"/>
    <n v="0"/>
    <n v="51"/>
    <n v="42"/>
    <n v="59"/>
    <n v="116"/>
    <n v="98"/>
    <n v="134"/>
    <n v="37000"/>
    <n v="31000"/>
    <n v="42000"/>
    <n v="0"/>
    <n v="64"/>
    <n v="60"/>
    <n v="68"/>
  </r>
  <r>
    <x v="206"/>
    <s v="TZ"/>
    <s v="TZA"/>
    <n v="834"/>
    <x v="2"/>
    <n v="1998"/>
    <n v="32378333"/>
    <n v="222"/>
    <n v="124"/>
    <n v="347"/>
    <n v="72000"/>
    <n v="40000"/>
    <n v="110000"/>
    <s v="predicted"/>
    <n v="18"/>
    <n v="14"/>
    <n v="26"/>
    <n v="5900"/>
    <n v="4700"/>
    <n v="8500"/>
    <n v="38"/>
    <n v="32"/>
    <n v="45"/>
    <n v="12000"/>
    <n v="10000"/>
    <n v="15000"/>
    <s v="Indirect"/>
    <n v="233"/>
    <n v="222"/>
    <n v="245"/>
    <n v="76000"/>
    <n v="72000"/>
    <n v="79000"/>
    <n v="0"/>
    <n v="52"/>
    <n v="43"/>
    <n v="60"/>
    <n v="120"/>
    <n v="101"/>
    <n v="140"/>
    <n v="39000"/>
    <n v="33000"/>
    <n v="45000"/>
    <n v="0"/>
    <n v="68"/>
    <n v="65"/>
    <n v="71"/>
  </r>
  <r>
    <x v="206"/>
    <s v="TZ"/>
    <s v="TZA"/>
    <n v="834"/>
    <x v="2"/>
    <n v="1999"/>
    <n v="33183093"/>
    <n v="222"/>
    <n v="124"/>
    <n v="348"/>
    <n v="74000"/>
    <n v="41000"/>
    <n v="120000"/>
    <s v="predicted"/>
    <n v="18"/>
    <n v="14"/>
    <n v="26"/>
    <n v="5800"/>
    <n v="4500"/>
    <n v="8500"/>
    <n v="38"/>
    <n v="31"/>
    <n v="45"/>
    <n v="12000"/>
    <n v="10000"/>
    <n v="15000"/>
    <s v="Indirect"/>
    <n v="236"/>
    <n v="223"/>
    <n v="248"/>
    <n v="78000"/>
    <n v="74000"/>
    <n v="82000"/>
    <n v="0"/>
    <n v="52"/>
    <n v="43"/>
    <n v="61"/>
    <n v="123"/>
    <n v="103"/>
    <n v="143"/>
    <n v="41000"/>
    <n v="34000"/>
    <n v="48000"/>
    <n v="0"/>
    <n v="67"/>
    <n v="64"/>
    <n v="71"/>
  </r>
  <r>
    <x v="206"/>
    <s v="TZ"/>
    <s v="TZA"/>
    <n v="834"/>
    <x v="2"/>
    <n v="2000"/>
    <n v="34020512"/>
    <n v="221"/>
    <n v="123"/>
    <n v="348"/>
    <n v="75000"/>
    <n v="42000"/>
    <n v="120000"/>
    <s v="predicted"/>
    <n v="17"/>
    <n v="13"/>
    <n v="25"/>
    <n v="5800"/>
    <n v="4400"/>
    <n v="8400"/>
    <n v="37"/>
    <n v="30"/>
    <n v="44"/>
    <n v="13000"/>
    <n v="10000"/>
    <n v="15000"/>
    <s v="Indirect"/>
    <n v="238"/>
    <n v="224"/>
    <n v="248"/>
    <n v="81000"/>
    <n v="76000"/>
    <n v="84000"/>
    <n v="0"/>
    <n v="52"/>
    <n v="44"/>
    <n v="61"/>
    <n v="124"/>
    <n v="104"/>
    <n v="143"/>
    <n v="42000"/>
    <n v="35000"/>
    <n v="49000"/>
    <n v="0"/>
    <n v="67"/>
    <n v="64"/>
    <n v="71"/>
  </r>
  <r>
    <x v="206"/>
    <s v="TZ"/>
    <s v="TZA"/>
    <n v="834"/>
    <x v="2"/>
    <n v="2001"/>
    <n v="34895398"/>
    <n v="220"/>
    <n v="122"/>
    <n v="346"/>
    <n v="77000"/>
    <n v="43000"/>
    <n v="120000"/>
    <s v="predicted"/>
    <n v="17"/>
    <n v="12"/>
    <n v="24"/>
    <n v="5800"/>
    <n v="4300"/>
    <n v="8300"/>
    <n v="36"/>
    <n v="29"/>
    <n v="43"/>
    <n v="12000"/>
    <n v="10000"/>
    <n v="15000"/>
    <s v="Indirect"/>
    <n v="237"/>
    <n v="224"/>
    <n v="245"/>
    <n v="83000"/>
    <n v="78000"/>
    <n v="85000"/>
    <n v="0"/>
    <n v="52"/>
    <n v="44"/>
    <n v="60"/>
    <n v="122"/>
    <n v="104"/>
    <n v="141"/>
    <n v="43000"/>
    <n v="36000"/>
    <n v="49000"/>
    <n v="0"/>
    <n v="75"/>
    <n v="72"/>
    <n v="79"/>
  </r>
  <r>
    <x v="206"/>
    <s v="TZ"/>
    <s v="TZA"/>
    <n v="834"/>
    <x v="2"/>
    <n v="2002"/>
    <n v="35806497"/>
    <n v="217"/>
    <n v="119"/>
    <n v="344"/>
    <n v="78000"/>
    <n v="43000"/>
    <n v="120000"/>
    <s v="predicted"/>
    <n v="16"/>
    <n v="12"/>
    <n v="23"/>
    <n v="5900"/>
    <n v="4200"/>
    <n v="8300"/>
    <n v="34"/>
    <n v="28"/>
    <n v="41"/>
    <n v="12000"/>
    <n v="9900"/>
    <n v="15000"/>
    <s v="Indirect"/>
    <n v="234"/>
    <n v="223"/>
    <n v="240"/>
    <n v="84000"/>
    <n v="80000"/>
    <n v="86000"/>
    <n v="0"/>
    <n v="51"/>
    <n v="44"/>
    <n v="58"/>
    <n v="119"/>
    <n v="103"/>
    <n v="136"/>
    <n v="43000"/>
    <n v="37000"/>
    <n v="49000"/>
    <n v="0"/>
    <n v="72"/>
    <n v="70"/>
    <n v="76"/>
  </r>
  <r>
    <x v="206"/>
    <s v="TZ"/>
    <s v="TZA"/>
    <n v="834"/>
    <x v="2"/>
    <n v="2003"/>
    <n v="36760831"/>
    <n v="213"/>
    <n v="117"/>
    <n v="338"/>
    <n v="78000"/>
    <n v="43000"/>
    <n v="120000"/>
    <s v="predicted"/>
    <n v="16"/>
    <n v="11"/>
    <n v="22"/>
    <n v="5800"/>
    <n v="4100"/>
    <n v="8300"/>
    <n v="32"/>
    <n v="26"/>
    <n v="39"/>
    <n v="12000"/>
    <n v="9600"/>
    <n v="14000"/>
    <s v="Indirect"/>
    <n v="229"/>
    <n v="220"/>
    <n v="234"/>
    <n v="84000"/>
    <n v="81000"/>
    <n v="86000"/>
    <n v="0"/>
    <n v="50"/>
    <n v="44"/>
    <n v="57"/>
    <n v="115"/>
    <n v="101"/>
    <n v="130"/>
    <n v="42000"/>
    <n v="37000"/>
    <n v="48000"/>
    <n v="0"/>
    <n v="76"/>
    <n v="75"/>
    <n v="80"/>
  </r>
  <r>
    <x v="206"/>
    <s v="TZ"/>
    <s v="TZA"/>
    <n v="834"/>
    <x v="2"/>
    <n v="2004"/>
    <n v="37765139"/>
    <n v="209"/>
    <n v="115"/>
    <n v="330"/>
    <n v="79000"/>
    <n v="43000"/>
    <n v="120000"/>
    <s v="predicted"/>
    <n v="15"/>
    <n v="11"/>
    <n v="22"/>
    <n v="5800"/>
    <n v="4000"/>
    <n v="8300"/>
    <n v="31"/>
    <n v="24"/>
    <n v="37"/>
    <n v="12000"/>
    <n v="9200"/>
    <n v="14000"/>
    <s v="Indirect"/>
    <n v="222"/>
    <n v="214"/>
    <n v="228"/>
    <n v="84000"/>
    <n v="81000"/>
    <n v="86000"/>
    <n v="0"/>
    <n v="50"/>
    <n v="43"/>
    <n v="56"/>
    <n v="111"/>
    <n v="97"/>
    <n v="125"/>
    <n v="42000"/>
    <n v="37000"/>
    <n v="47000"/>
    <n v="0"/>
    <n v="74"/>
    <n v="72"/>
    <n v="77"/>
  </r>
  <r>
    <x v="206"/>
    <s v="TZ"/>
    <s v="TZA"/>
    <n v="834"/>
    <x v="2"/>
    <n v="2005"/>
    <n v="38824384"/>
    <n v="202"/>
    <n v="110"/>
    <n v="321"/>
    <n v="78000"/>
    <n v="43000"/>
    <n v="120000"/>
    <s v="predicted"/>
    <n v="15"/>
    <n v="10"/>
    <n v="21"/>
    <n v="5700"/>
    <n v="4000"/>
    <n v="8200"/>
    <n v="28"/>
    <n v="23"/>
    <n v="35"/>
    <n v="11000"/>
    <n v="8900"/>
    <n v="13000"/>
    <s v="Indirect"/>
    <n v="215"/>
    <n v="208"/>
    <n v="221"/>
    <n v="83000"/>
    <n v="81000"/>
    <n v="86000"/>
    <n v="0"/>
    <n v="49"/>
    <n v="43"/>
    <n v="56"/>
    <n v="105"/>
    <n v="91"/>
    <n v="120"/>
    <n v="41000"/>
    <n v="35000"/>
    <n v="46000"/>
    <n v="0"/>
    <n v="73"/>
    <n v="71"/>
    <n v="76"/>
  </r>
  <r>
    <x v="206"/>
    <s v="TZ"/>
    <s v="TZA"/>
    <n v="834"/>
    <x v="2"/>
    <n v="2006"/>
    <n v="39942347"/>
    <n v="195"/>
    <n v="106"/>
    <n v="312"/>
    <n v="78000"/>
    <n v="42000"/>
    <n v="120000"/>
    <s v="predicted"/>
    <n v="14"/>
    <n v="9.9"/>
    <n v="21"/>
    <n v="5600"/>
    <n v="4000"/>
    <n v="8200"/>
    <n v="26"/>
    <n v="21"/>
    <n v="31"/>
    <n v="10000"/>
    <n v="8300"/>
    <n v="12000"/>
    <s v="Indirect"/>
    <n v="206"/>
    <n v="200"/>
    <n v="211"/>
    <n v="82000"/>
    <n v="80000"/>
    <n v="84000"/>
    <n v="0"/>
    <n v="48"/>
    <n v="41"/>
    <n v="55"/>
    <n v="99"/>
    <n v="84"/>
    <n v="114"/>
    <n v="40000"/>
    <n v="34000"/>
    <n v="45000"/>
    <n v="0"/>
    <n v="72"/>
    <n v="70"/>
    <n v="74"/>
  </r>
  <r>
    <x v="206"/>
    <s v="TZ"/>
    <s v="TZA"/>
    <n v="834"/>
    <x v="2"/>
    <n v="2007"/>
    <n v="41119693"/>
    <n v="189"/>
    <n v="101"/>
    <n v="304"/>
    <n v="78000"/>
    <n v="42000"/>
    <n v="120000"/>
    <s v="predicted"/>
    <n v="14"/>
    <n v="9.6"/>
    <n v="20"/>
    <n v="5600"/>
    <n v="3900"/>
    <n v="8300"/>
    <n v="22"/>
    <n v="18"/>
    <n v="26"/>
    <n v="9100"/>
    <n v="7600"/>
    <n v="11000"/>
    <s v="Indirect"/>
    <n v="197"/>
    <n v="193"/>
    <n v="202"/>
    <n v="81000"/>
    <n v="79000"/>
    <n v="83000"/>
    <n v="0"/>
    <n v="46"/>
    <n v="39"/>
    <n v="54"/>
    <n v="91"/>
    <n v="77"/>
    <n v="106"/>
    <n v="38000"/>
    <n v="32000"/>
    <n v="44000"/>
    <n v="0"/>
    <n v="73"/>
    <n v="71"/>
    <n v="75"/>
  </r>
  <r>
    <x v="206"/>
    <s v="TZ"/>
    <s v="TZA"/>
    <n v="834"/>
    <x v="2"/>
    <n v="2008"/>
    <n v="42353790"/>
    <n v="181"/>
    <n v="96"/>
    <n v="294"/>
    <n v="77000"/>
    <n v="41000"/>
    <n v="120000"/>
    <s v="predicted"/>
    <n v="13"/>
    <n v="9"/>
    <n v="20"/>
    <n v="5400"/>
    <n v="3800"/>
    <n v="8300"/>
    <n v="20"/>
    <n v="16"/>
    <n v="24"/>
    <n v="8400"/>
    <n v="7000"/>
    <n v="10000"/>
    <s v="Indirect"/>
    <n v="188"/>
    <n v="185"/>
    <n v="194"/>
    <n v="80000"/>
    <n v="78000"/>
    <n v="82000"/>
    <n v="0"/>
    <n v="45"/>
    <n v="38"/>
    <n v="53"/>
    <n v="86"/>
    <n v="71"/>
    <n v="100"/>
    <n v="36000"/>
    <n v="30000"/>
    <n v="42000"/>
    <n v="0"/>
    <n v="76"/>
    <n v="74"/>
    <n v="77"/>
  </r>
  <r>
    <x v="206"/>
    <s v="TZ"/>
    <s v="TZA"/>
    <n v="834"/>
    <x v="2"/>
    <n v="2009"/>
    <n v="43639752"/>
    <n v="171"/>
    <n v="90"/>
    <n v="278"/>
    <n v="75000"/>
    <n v="39000"/>
    <n v="120000"/>
    <s v="predicted"/>
    <n v="12"/>
    <n v="8.4"/>
    <n v="18"/>
    <n v="5100"/>
    <n v="3700"/>
    <n v="8000"/>
    <n v="19"/>
    <n v="15"/>
    <n v="23"/>
    <n v="8200"/>
    <n v="6700"/>
    <n v="9800"/>
    <s v="Indirect"/>
    <n v="181"/>
    <n v="178"/>
    <n v="186"/>
    <n v="79000"/>
    <n v="78000"/>
    <n v="81000"/>
    <n v="0"/>
    <n v="46"/>
    <n v="38"/>
    <n v="55"/>
    <n v="84"/>
    <n v="69"/>
    <n v="99"/>
    <n v="37000"/>
    <n v="30000"/>
    <n v="43000"/>
    <n v="0"/>
    <n v="78"/>
    <n v="76"/>
    <n v="79"/>
  </r>
  <r>
    <x v="206"/>
    <s v="TZ"/>
    <s v="TZA"/>
    <n v="834"/>
    <x v="2"/>
    <n v="2010"/>
    <n v="44973330"/>
    <n v="167"/>
    <n v="87"/>
    <n v="271"/>
    <n v="75000"/>
    <n v="39000"/>
    <n v="120000"/>
    <s v="predicted"/>
    <n v="11"/>
    <n v="8"/>
    <n v="18"/>
    <n v="5100"/>
    <n v="3600"/>
    <n v="7900"/>
    <n v="17"/>
    <n v="14"/>
    <n v="20"/>
    <n v="7700"/>
    <n v="6300"/>
    <n v="9200"/>
    <s v="Indirect"/>
    <n v="174"/>
    <n v="170"/>
    <n v="180"/>
    <n v="78000"/>
    <n v="77000"/>
    <n v="81000"/>
    <n v="0"/>
    <n v="45"/>
    <n v="38"/>
    <n v="53"/>
    <n v="79"/>
    <n v="66"/>
    <n v="92"/>
    <n v="35000"/>
    <n v="29000"/>
    <n v="41000"/>
    <n v="0"/>
    <n v="78"/>
    <n v="75"/>
    <n v="80"/>
  </r>
  <r>
    <x v="206"/>
    <s v="TZ"/>
    <s v="TZA"/>
    <n v="834"/>
    <x v="2"/>
    <n v="2011"/>
    <n v="46354607"/>
    <n v="166"/>
    <n v="87"/>
    <n v="268"/>
    <n v="77000"/>
    <n v="41000"/>
    <n v="120000"/>
    <s v="predicted"/>
    <n v="11"/>
    <n v="7.5"/>
    <n v="17"/>
    <n v="5300"/>
    <n v="3500"/>
    <n v="7800"/>
    <n v="16"/>
    <n v="13"/>
    <n v="19"/>
    <n v="7300"/>
    <n v="5900"/>
    <n v="8800"/>
    <s v="Indirect"/>
    <n v="170"/>
    <n v="165"/>
    <n v="175"/>
    <n v="79000"/>
    <n v="77000"/>
    <n v="81000"/>
    <n v="0"/>
    <n v="43"/>
    <n v="38"/>
    <n v="49"/>
    <n v="74"/>
    <n v="64"/>
    <n v="83"/>
    <n v="34000"/>
    <n v="30000"/>
    <n v="38000"/>
    <n v="0"/>
    <n v="75"/>
    <n v="73"/>
    <n v="77"/>
  </r>
  <r>
    <x v="206"/>
    <s v="TZ"/>
    <s v="TZA"/>
    <n v="834"/>
    <x v="2"/>
    <n v="2012"/>
    <n v="47783107"/>
    <n v="167"/>
    <n v="89"/>
    <n v="270"/>
    <n v="80000"/>
    <n v="42000"/>
    <n v="130000"/>
    <s v="predicted"/>
    <n v="12"/>
    <n v="7.1"/>
    <n v="16"/>
    <n v="5600"/>
    <n v="3400"/>
    <n v="7800"/>
    <n v="14"/>
    <n v="11"/>
    <n v="17"/>
    <n v="6800"/>
    <n v="5500"/>
    <n v="8300"/>
    <s v="Indirect"/>
    <n v="166"/>
    <n v="161"/>
    <n v="172"/>
    <n v="80000"/>
    <n v="77000"/>
    <n v="82000"/>
    <n v="0"/>
    <n v="41"/>
    <n v="38"/>
    <n v="44"/>
    <n v="68"/>
    <n v="63"/>
    <n v="74"/>
    <n v="33000"/>
    <n v="30000"/>
    <n v="35000"/>
    <n v="0"/>
    <n v="79"/>
    <n v="76"/>
    <n v="81"/>
  </r>
  <r>
    <x v="206"/>
    <s v="TZ"/>
    <s v="TZA"/>
    <n v="834"/>
    <x v="2"/>
    <n v="2013"/>
    <n v="49253126"/>
    <n v="172"/>
    <n v="92"/>
    <n v="277"/>
    <n v="85000"/>
    <n v="45000"/>
    <n v="140000"/>
    <s v="predicted"/>
    <n v="12"/>
    <n v="7"/>
    <n v="17"/>
    <n v="6000"/>
    <n v="3400"/>
    <n v="8200"/>
    <n v="12"/>
    <n v="9.8000000000000007"/>
    <n v="15"/>
    <n v="6100"/>
    <n v="4800"/>
    <n v="7500"/>
    <s v="Indirect"/>
    <n v="164"/>
    <n v="157"/>
    <n v="170"/>
    <n v="81000"/>
    <n v="77000"/>
    <n v="84000"/>
    <n v="0"/>
    <n v="37"/>
    <n v="35"/>
    <n v="39"/>
    <n v="61"/>
    <n v="58"/>
    <n v="63"/>
    <n v="30000"/>
    <n v="29000"/>
    <n v="31000"/>
    <n v="0"/>
    <n v="79"/>
    <n v="77"/>
    <n v="83"/>
  </r>
  <r>
    <x v="207"/>
    <s v="US"/>
    <s v="USA"/>
    <n v="840"/>
    <x v="4"/>
    <n v="1990"/>
    <n v="254506647"/>
    <n v="14"/>
    <n v="5.8"/>
    <n v="27"/>
    <n v="37000"/>
    <n v="15000"/>
    <n v="68000"/>
    <s v="predicted"/>
    <n v="0.74"/>
    <n v="0.72"/>
    <n v="0.75"/>
    <n v="1900"/>
    <n v="1800"/>
    <n v="1900"/>
    <n v="0.08"/>
    <n v="0.05"/>
    <n v="0.11"/>
    <n v="190"/>
    <n v="120"/>
    <n v="280"/>
    <s v="VR"/>
    <n v="12"/>
    <n v="11"/>
    <n v="13"/>
    <n v="30000"/>
    <n v="29000"/>
    <n v="33000"/>
    <s v="High income"/>
    <n v="3.8"/>
    <n v="3.4"/>
    <n v="4.3"/>
    <n v="0.45"/>
    <n v="0.42"/>
    <n v="0.5"/>
    <n v="1200"/>
    <n v="1100"/>
    <n v="1300"/>
    <n v="0"/>
    <n v="85"/>
    <n v="78"/>
    <n v="90"/>
  </r>
  <r>
    <x v="207"/>
    <s v="US"/>
    <s v="USA"/>
    <n v="840"/>
    <x v="4"/>
    <n v="1991"/>
    <n v="257076988"/>
    <n v="15"/>
    <n v="6.2"/>
    <n v="27"/>
    <n v="38000"/>
    <n v="16000"/>
    <n v="68000"/>
    <s v="predicted"/>
    <n v="0.69"/>
    <n v="0.68"/>
    <n v="0.7"/>
    <n v="1800"/>
    <n v="1700"/>
    <n v="1800"/>
    <n v="0.09"/>
    <n v="0.06"/>
    <n v="0.13"/>
    <n v="240"/>
    <n v="160"/>
    <n v="330"/>
    <s v="VR"/>
    <n v="12"/>
    <n v="11"/>
    <n v="13"/>
    <n v="30000"/>
    <n v="29000"/>
    <n v="32000"/>
    <s v="High income"/>
    <n v="4.4000000000000004"/>
    <n v="4.0999999999999996"/>
    <n v="4.8"/>
    <n v="0.52"/>
    <n v="0.5"/>
    <n v="0.56000000000000005"/>
    <n v="1300"/>
    <n v="1300"/>
    <n v="1400"/>
    <n v="0"/>
    <n v="87"/>
    <n v="81"/>
    <n v="92"/>
  </r>
  <r>
    <x v="207"/>
    <s v="US"/>
    <s v="USA"/>
    <n v="840"/>
    <x v="4"/>
    <n v="1992"/>
    <n v="259652287"/>
    <n v="14"/>
    <n v="6.4"/>
    <n v="26"/>
    <n v="38000"/>
    <n v="17000"/>
    <n v="67000"/>
    <s v="predicted"/>
    <n v="0.67"/>
    <n v="0.67"/>
    <n v="0.68"/>
    <n v="1700"/>
    <n v="1700"/>
    <n v="1800"/>
    <n v="0.1"/>
    <n v="7.0000000000000007E-2"/>
    <n v="0.14000000000000001"/>
    <n v="270"/>
    <n v="190"/>
    <n v="360"/>
    <s v="VR"/>
    <n v="11"/>
    <n v="11"/>
    <n v="12"/>
    <n v="30000"/>
    <n v="28000"/>
    <n v="31000"/>
    <s v="High income"/>
    <n v="4.9000000000000004"/>
    <n v="4.5999999999999996"/>
    <n v="5.3"/>
    <n v="0.56000000000000005"/>
    <n v="0.54"/>
    <n v="0.59"/>
    <n v="1500"/>
    <n v="1400"/>
    <n v="1500"/>
    <n v="0"/>
    <n v="90"/>
    <n v="85"/>
    <n v="95"/>
  </r>
  <r>
    <x v="207"/>
    <s v="US"/>
    <s v="USA"/>
    <n v="840"/>
    <x v="4"/>
    <n v="1993"/>
    <n v="262290373"/>
    <n v="14"/>
    <n v="6.2"/>
    <n v="25"/>
    <n v="37000"/>
    <n v="16000"/>
    <n v="65000"/>
    <s v="predicted"/>
    <n v="0.64"/>
    <n v="0.63"/>
    <n v="0.64"/>
    <n v="1700"/>
    <n v="1600"/>
    <n v="1700"/>
    <n v="0.11"/>
    <n v="0.08"/>
    <n v="0.14000000000000001"/>
    <n v="290"/>
    <n v="210"/>
    <n v="370"/>
    <s v="VR"/>
    <n v="11"/>
    <n v="10"/>
    <n v="11"/>
    <n v="29000"/>
    <n v="27000"/>
    <n v="30000"/>
    <s v="High income"/>
    <n v="5.3"/>
    <n v="4.9000000000000004"/>
    <n v="5.6"/>
    <n v="0.57999999999999996"/>
    <n v="0.55000000000000004"/>
    <n v="0.61"/>
    <n v="1500"/>
    <n v="1500"/>
    <n v="1600"/>
    <n v="0"/>
    <n v="87"/>
    <n v="84"/>
    <n v="92"/>
  </r>
  <r>
    <x v="207"/>
    <s v="US"/>
    <s v="USA"/>
    <n v="840"/>
    <x v="4"/>
    <n v="1994"/>
    <n v="265070064"/>
    <n v="13"/>
    <n v="5.9"/>
    <n v="24"/>
    <n v="35000"/>
    <n v="16000"/>
    <n v="62000"/>
    <s v="predicted"/>
    <n v="0.56999999999999995"/>
    <n v="0.56000000000000005"/>
    <n v="0.57999999999999996"/>
    <n v="1500"/>
    <n v="1500"/>
    <n v="1500"/>
    <n v="0.11"/>
    <n v="0.08"/>
    <n v="0.14000000000000001"/>
    <n v="290"/>
    <n v="210"/>
    <n v="380"/>
    <s v="VR"/>
    <n v="10"/>
    <n v="9.8000000000000007"/>
    <n v="11"/>
    <n v="28000"/>
    <n v="26000"/>
    <n v="29000"/>
    <s v="High income"/>
    <n v="5.5"/>
    <n v="5.0999999999999996"/>
    <n v="6"/>
    <n v="0.56999999999999995"/>
    <n v="0.54"/>
    <n v="0.61"/>
    <n v="1500"/>
    <n v="1400"/>
    <n v="1600"/>
    <n v="0"/>
    <n v="88"/>
    <n v="84"/>
    <n v="93"/>
  </r>
  <r>
    <x v="207"/>
    <s v="US"/>
    <s v="USA"/>
    <n v="840"/>
    <x v="4"/>
    <n v="1995"/>
    <n v="268039654"/>
    <n v="12"/>
    <n v="5.5"/>
    <n v="22"/>
    <n v="33000"/>
    <n v="15000"/>
    <n v="59000"/>
    <s v="predicted"/>
    <n v="0.51"/>
    <n v="0.5"/>
    <n v="0.52"/>
    <n v="1400"/>
    <n v="1400"/>
    <n v="1400"/>
    <n v="0.1"/>
    <n v="7.0000000000000007E-2"/>
    <n v="0.14000000000000001"/>
    <n v="280"/>
    <n v="200"/>
    <n v="370"/>
    <s v="VR"/>
    <n v="9.8000000000000007"/>
    <n v="9.1999999999999993"/>
    <n v="10"/>
    <n v="26000"/>
    <n v="25000"/>
    <n v="28000"/>
    <s v="High income"/>
    <n v="5.7"/>
    <n v="5.2"/>
    <n v="6.2"/>
    <n v="0.56000000000000005"/>
    <n v="0.52"/>
    <n v="0.6"/>
    <n v="1500"/>
    <n v="1400"/>
    <n v="1600"/>
    <n v="0"/>
    <n v="87"/>
    <n v="81"/>
    <n v="93"/>
  </r>
  <r>
    <x v="207"/>
    <s v="US"/>
    <s v="USA"/>
    <n v="840"/>
    <x v="4"/>
    <n v="1996"/>
    <n v="271231546"/>
    <n v="11"/>
    <n v="5"/>
    <n v="20"/>
    <n v="31000"/>
    <n v="13000"/>
    <n v="55000"/>
    <s v="predicted"/>
    <n v="0.46"/>
    <n v="0.45"/>
    <n v="0.46"/>
    <n v="1200"/>
    <n v="1200"/>
    <n v="1300"/>
    <n v="0.08"/>
    <n v="0.06"/>
    <n v="0.11"/>
    <n v="230"/>
    <n v="170"/>
    <n v="290"/>
    <s v="VR"/>
    <n v="9.1"/>
    <n v="8.5"/>
    <n v="9.6999999999999993"/>
    <n v="25000"/>
    <n v="23000"/>
    <n v="26000"/>
    <s v="High income"/>
    <n v="5.5"/>
    <n v="5"/>
    <n v="6"/>
    <n v="0.5"/>
    <n v="0.47"/>
    <n v="0.54"/>
    <n v="1400"/>
    <n v="1300"/>
    <n v="1500"/>
    <n v="0"/>
    <n v="86"/>
    <n v="81"/>
    <n v="92"/>
  </r>
  <r>
    <x v="207"/>
    <s v="US"/>
    <s v="USA"/>
    <n v="840"/>
    <x v="4"/>
    <n v="1997"/>
    <n v="274606475"/>
    <n v="10"/>
    <n v="4.5"/>
    <n v="19"/>
    <n v="29000"/>
    <n v="12000"/>
    <n v="52000"/>
    <s v="predicted"/>
    <n v="0.44"/>
    <n v="0.43"/>
    <n v="0.44"/>
    <n v="1200"/>
    <n v="1200"/>
    <n v="1200"/>
    <n v="0.06"/>
    <n v="0.05"/>
    <n v="0.08"/>
    <n v="170"/>
    <n v="130"/>
    <n v="210"/>
    <s v="VR"/>
    <n v="8.4"/>
    <n v="7.9"/>
    <n v="8.9"/>
    <n v="23000"/>
    <n v="22000"/>
    <n v="24000"/>
    <s v="High income"/>
    <n v="4.8"/>
    <n v="4.4000000000000004"/>
    <n v="5.2"/>
    <n v="0.4"/>
    <n v="0.38"/>
    <n v="0.43"/>
    <n v="1100"/>
    <n v="1000"/>
    <n v="1200"/>
    <n v="0"/>
    <n v="86"/>
    <n v="81"/>
    <n v="91"/>
  </r>
  <r>
    <x v="207"/>
    <s v="US"/>
    <s v="USA"/>
    <n v="840"/>
    <x v="4"/>
    <n v="1998"/>
    <n v="278053607"/>
    <n v="9.5"/>
    <n v="4"/>
    <n v="17"/>
    <n v="26000"/>
    <n v="11000"/>
    <n v="48000"/>
    <s v="predicted"/>
    <n v="0.42"/>
    <n v="0.41"/>
    <n v="0.42"/>
    <n v="1200"/>
    <n v="1100"/>
    <n v="1200"/>
    <n v="0.06"/>
    <n v="0.04"/>
    <n v="7.0000000000000007E-2"/>
    <n v="160"/>
    <n v="120"/>
    <n v="200"/>
    <s v="VR"/>
    <n v="7.7"/>
    <n v="7.3"/>
    <n v="8.1"/>
    <n v="21000"/>
    <n v="20000"/>
    <n v="23000"/>
    <s v="High income"/>
    <n v="5.0999999999999996"/>
    <n v="4.7"/>
    <n v="5.4"/>
    <n v="0.39"/>
    <n v="0.37"/>
    <n v="0.41"/>
    <n v="1100"/>
    <n v="1000"/>
    <n v="1100"/>
    <n v="0"/>
    <n v="86"/>
    <n v="81"/>
    <n v="90"/>
  </r>
  <r>
    <x v="207"/>
    <s v="US"/>
    <s v="USA"/>
    <n v="840"/>
    <x v="4"/>
    <n v="1999"/>
    <n v="281419130"/>
    <n v="8.6"/>
    <n v="3.6"/>
    <n v="16"/>
    <n v="24000"/>
    <n v="10000"/>
    <n v="45000"/>
    <s v="predicted"/>
    <n v="0.34"/>
    <n v="0.34"/>
    <n v="0.35"/>
    <n v="970"/>
    <n v="950"/>
    <n v="980"/>
    <n v="0.05"/>
    <n v="0.03"/>
    <n v="0.06"/>
    <n v="130"/>
    <n v="96"/>
    <n v="160"/>
    <s v="VR"/>
    <n v="7.1"/>
    <n v="6.8"/>
    <n v="7.5"/>
    <n v="20000"/>
    <n v="19000"/>
    <n v="21000"/>
    <s v="High income"/>
    <n v="4.9000000000000004"/>
    <n v="4.5999999999999996"/>
    <n v="5.3"/>
    <n v="0.35"/>
    <n v="0.34"/>
    <n v="0.37"/>
    <n v="990"/>
    <n v="950"/>
    <n v="1000"/>
    <n v="0"/>
    <n v="88"/>
    <n v="83"/>
    <n v="92"/>
  </r>
  <r>
    <x v="207"/>
    <s v="US"/>
    <s v="USA"/>
    <n v="840"/>
    <x v="4"/>
    <n v="2000"/>
    <n v="284594395"/>
    <n v="8"/>
    <n v="3.3"/>
    <n v="15"/>
    <n v="23000"/>
    <n v="9300"/>
    <n v="42000"/>
    <s v="predicted"/>
    <n v="0.28000000000000003"/>
    <n v="0.28000000000000003"/>
    <n v="0.28999999999999998"/>
    <n v="810"/>
    <n v="790"/>
    <n v="820"/>
    <n v="0.04"/>
    <n v="0.03"/>
    <n v="0.06"/>
    <n v="130"/>
    <n v="94"/>
    <n v="170"/>
    <s v="VR"/>
    <n v="6.6"/>
    <n v="6.3"/>
    <n v="7"/>
    <n v="19000"/>
    <n v="18000"/>
    <n v="20000"/>
    <s v="High income"/>
    <n v="5.4"/>
    <n v="5"/>
    <n v="5.8"/>
    <n v="0.36"/>
    <n v="0.34"/>
    <n v="0.38"/>
    <n v="1000"/>
    <n v="970"/>
    <n v="1100"/>
    <n v="0"/>
    <n v="87"/>
    <n v="82"/>
    <n v="91"/>
  </r>
  <r>
    <x v="207"/>
    <s v="US"/>
    <s v="USA"/>
    <n v="840"/>
    <x v="4"/>
    <n v="2001"/>
    <n v="287532638"/>
    <n v="7.6"/>
    <n v="3.2"/>
    <n v="14"/>
    <n v="22000"/>
    <n v="9200"/>
    <n v="40000"/>
    <s v="predicted"/>
    <n v="0.28000000000000003"/>
    <n v="0.27"/>
    <n v="0.28000000000000003"/>
    <n v="790"/>
    <n v="780"/>
    <n v="800"/>
    <n v="0.05"/>
    <n v="0.03"/>
    <n v="0.06"/>
    <n v="130"/>
    <n v="99"/>
    <n v="170"/>
    <s v="VR"/>
    <n v="6.2"/>
    <n v="6"/>
    <n v="6.6"/>
    <n v="18000"/>
    <n v="17000"/>
    <n v="19000"/>
    <s v="High income"/>
    <n v="6"/>
    <n v="5.6"/>
    <n v="6.3"/>
    <n v="0.37"/>
    <n v="0.36"/>
    <n v="0.39"/>
    <n v="1100"/>
    <n v="1000"/>
    <n v="1100"/>
    <n v="0"/>
    <n v="89"/>
    <n v="84"/>
    <n v="93"/>
  </r>
  <r>
    <x v="207"/>
    <s v="US"/>
    <s v="USA"/>
    <n v="840"/>
    <x v="4"/>
    <n v="2002"/>
    <n v="290270187"/>
    <n v="7.4"/>
    <n v="3.1"/>
    <n v="13"/>
    <n v="21000"/>
    <n v="9100"/>
    <n v="39000"/>
    <s v="predicted"/>
    <n v="0.28000000000000003"/>
    <n v="0.28000000000000003"/>
    <n v="0.28999999999999998"/>
    <n v="810"/>
    <n v="800"/>
    <n v="830"/>
    <n v="0.05"/>
    <n v="0.04"/>
    <n v="0.06"/>
    <n v="140"/>
    <n v="110"/>
    <n v="190"/>
    <s v="VR"/>
    <n v="6"/>
    <n v="5.7"/>
    <n v="6.3"/>
    <n v="17000"/>
    <n v="17000"/>
    <n v="18000"/>
    <s v="High income"/>
    <n v="6.5"/>
    <n v="6.2"/>
    <n v="6.8"/>
    <n v="0.39"/>
    <n v="0.38"/>
    <n v="0.4"/>
    <n v="1100"/>
    <n v="1100"/>
    <n v="1200"/>
    <n v="0"/>
    <n v="86"/>
    <n v="83"/>
    <n v="90"/>
  </r>
  <r>
    <x v="207"/>
    <s v="US"/>
    <s v="USA"/>
    <n v="840"/>
    <x v="4"/>
    <n v="2003"/>
    <n v="292883010"/>
    <n v="7.1"/>
    <n v="3.1"/>
    <n v="13"/>
    <n v="21000"/>
    <n v="9000"/>
    <n v="38000"/>
    <s v="predicted"/>
    <n v="0.25"/>
    <n v="0.25"/>
    <n v="0.26"/>
    <n v="740"/>
    <n v="730"/>
    <n v="760"/>
    <n v="0.05"/>
    <n v="0.04"/>
    <n v="7.0000000000000007E-2"/>
    <n v="150"/>
    <n v="110"/>
    <n v="200"/>
    <s v="VR"/>
    <n v="5.8"/>
    <n v="5.6"/>
    <n v="6"/>
    <n v="17000"/>
    <n v="16000"/>
    <n v="18000"/>
    <s v="High income"/>
    <n v="6.9"/>
    <n v="6.6"/>
    <n v="7.2"/>
    <n v="0.4"/>
    <n v="0.4"/>
    <n v="0.41"/>
    <n v="1200"/>
    <n v="1200"/>
    <n v="1200"/>
    <n v="0"/>
    <n v="87"/>
    <n v="84"/>
    <n v="91"/>
  </r>
  <r>
    <x v="207"/>
    <s v="US"/>
    <s v="USA"/>
    <n v="840"/>
    <x v="4"/>
    <n v="2004"/>
    <n v="295487267"/>
    <n v="7"/>
    <n v="3"/>
    <n v="13"/>
    <n v="21000"/>
    <n v="9000"/>
    <n v="37000"/>
    <s v="predicted"/>
    <n v="0.23"/>
    <n v="0.23"/>
    <n v="0.24"/>
    <n v="690"/>
    <n v="670"/>
    <n v="710"/>
    <n v="0.05"/>
    <n v="0.04"/>
    <n v="7.0000000000000007E-2"/>
    <n v="160"/>
    <n v="120"/>
    <n v="210"/>
    <s v="VR"/>
    <n v="5.7"/>
    <n v="5.4"/>
    <n v="5.9"/>
    <n v="17000"/>
    <n v="16000"/>
    <n v="18000"/>
    <s v="High income"/>
    <n v="7.2"/>
    <n v="6.8"/>
    <n v="7.6"/>
    <n v="0.41"/>
    <n v="0.4"/>
    <n v="0.43"/>
    <n v="1200"/>
    <n v="1200"/>
    <n v="1300"/>
    <n v="0"/>
    <n v="87"/>
    <n v="83"/>
    <n v="91"/>
  </r>
  <r>
    <x v="207"/>
    <s v="US"/>
    <s v="USA"/>
    <n v="840"/>
    <x v="4"/>
    <n v="2005"/>
    <n v="298165797"/>
    <n v="6.8"/>
    <n v="3"/>
    <n v="12"/>
    <n v="20000"/>
    <n v="9000"/>
    <n v="36000"/>
    <s v="predicted"/>
    <n v="0.22"/>
    <n v="0.22"/>
    <n v="0.22"/>
    <n v="660"/>
    <n v="650"/>
    <n v="660"/>
    <n v="0.05"/>
    <n v="0.04"/>
    <n v="7.0000000000000007E-2"/>
    <n v="160"/>
    <n v="120"/>
    <n v="210"/>
    <s v="VR"/>
    <n v="5.5"/>
    <n v="5.2"/>
    <n v="5.7"/>
    <n v="16000"/>
    <n v="15000"/>
    <n v="17000"/>
    <s v="High income"/>
    <n v="7.3"/>
    <n v="6.8"/>
    <n v="7.8"/>
    <n v="0.4"/>
    <n v="0.38"/>
    <n v="0.42"/>
    <n v="1200"/>
    <n v="1100"/>
    <n v="1300"/>
    <n v="0"/>
    <n v="86"/>
    <n v="82"/>
    <n v="91"/>
  </r>
  <r>
    <x v="207"/>
    <s v="US"/>
    <s v="USA"/>
    <n v="840"/>
    <x v="4"/>
    <n v="2006"/>
    <n v="300942917"/>
    <n v="6.5"/>
    <n v="2.9"/>
    <n v="12"/>
    <n v="20000"/>
    <n v="8700"/>
    <n v="35000"/>
    <s v="predicted"/>
    <n v="0.22"/>
    <n v="0.22"/>
    <n v="0.22"/>
    <n v="660"/>
    <n v="660"/>
    <n v="660"/>
    <n v="0.05"/>
    <n v="0.04"/>
    <n v="7.0000000000000007E-2"/>
    <n v="150"/>
    <n v="110"/>
    <n v="200"/>
    <s v="VR"/>
    <n v="5.3"/>
    <n v="5"/>
    <n v="5.5"/>
    <n v="16000"/>
    <n v="15000"/>
    <n v="16000"/>
    <s v="High income"/>
    <n v="7.2"/>
    <n v="6.7"/>
    <n v="7.7"/>
    <n v="0.38"/>
    <n v="0.36"/>
    <n v="0.4"/>
    <n v="1100"/>
    <n v="1100"/>
    <n v="1200"/>
    <n v="0"/>
    <n v="87"/>
    <n v="84"/>
    <n v="92"/>
  </r>
  <r>
    <x v="207"/>
    <s v="US"/>
    <s v="USA"/>
    <n v="840"/>
    <x v="4"/>
    <n v="2007"/>
    <n v="303786752"/>
    <n v="6.2"/>
    <n v="2.7"/>
    <n v="11"/>
    <n v="19000"/>
    <n v="8300"/>
    <n v="34000"/>
    <s v="predicted"/>
    <n v="0.19"/>
    <n v="0.18"/>
    <n v="0.19"/>
    <n v="560"/>
    <n v="560"/>
    <n v="570"/>
    <n v="0.05"/>
    <n v="0.03"/>
    <n v="0.06"/>
    <n v="140"/>
    <n v="98"/>
    <n v="180"/>
    <s v="VR"/>
    <n v="5"/>
    <n v="4.7"/>
    <n v="5.2"/>
    <n v="15000"/>
    <n v="14000"/>
    <n v="16000"/>
    <s v="High income"/>
    <n v="6.9"/>
    <n v="6.5"/>
    <n v="7.4"/>
    <n v="0.35"/>
    <n v="0.33"/>
    <n v="0.37"/>
    <n v="1000"/>
    <n v="1000"/>
    <n v="1100"/>
    <n v="0"/>
    <n v="88"/>
    <n v="84"/>
    <n v="92"/>
  </r>
  <r>
    <x v="207"/>
    <s v="US"/>
    <s v="USA"/>
    <n v="840"/>
    <x v="4"/>
    <n v="2008"/>
    <n v="306657153"/>
    <n v="5.9"/>
    <n v="2.6"/>
    <n v="10"/>
    <n v="18000"/>
    <n v="7900"/>
    <n v="32000"/>
    <s v="predicted"/>
    <n v="0.2"/>
    <n v="0.19"/>
    <n v="0.2"/>
    <n v="600"/>
    <n v="590"/>
    <n v="610"/>
    <n v="0.04"/>
    <n v="0.03"/>
    <n v="0.05"/>
    <n v="120"/>
    <n v="82"/>
    <n v="160"/>
    <s v="VR"/>
    <n v="4.7"/>
    <n v="4.5"/>
    <n v="4.9000000000000004"/>
    <n v="14000"/>
    <n v="14000"/>
    <n v="15000"/>
    <s v="High income"/>
    <n v="6.5"/>
    <n v="6.1"/>
    <n v="7"/>
    <n v="0.31"/>
    <n v="0.28999999999999998"/>
    <n v="0.33"/>
    <n v="940"/>
    <n v="900"/>
    <n v="1000"/>
    <n v="0"/>
    <n v="89"/>
    <n v="86"/>
    <n v="94"/>
  </r>
  <r>
    <x v="207"/>
    <s v="US"/>
    <s v="USA"/>
    <n v="840"/>
    <x v="4"/>
    <n v="2009"/>
    <n v="309491893"/>
    <n v="5.5"/>
    <n v="2.4"/>
    <n v="9.9"/>
    <n v="17000"/>
    <n v="7300"/>
    <n v="31000"/>
    <s v="predicted"/>
    <n v="0.18"/>
    <n v="0.17"/>
    <n v="0.18"/>
    <n v="550"/>
    <n v="540"/>
    <n v="560"/>
    <n v="0.03"/>
    <n v="0.02"/>
    <n v="0.05"/>
    <n v="100"/>
    <n v="69"/>
    <n v="140"/>
    <s v="VR"/>
    <n v="4.4000000000000004"/>
    <n v="4.2"/>
    <n v="4.5999999999999996"/>
    <n v="14000"/>
    <n v="13000"/>
    <n v="14000"/>
    <s v="High income"/>
    <n v="6.1"/>
    <n v="5.7"/>
    <n v="6.6"/>
    <n v="0.27"/>
    <n v="0.25"/>
    <n v="0.28999999999999998"/>
    <n v="840"/>
    <n v="780"/>
    <n v="890"/>
    <n v="0"/>
    <n v="84"/>
    <n v="81"/>
    <n v="89"/>
  </r>
  <r>
    <x v="207"/>
    <s v="US"/>
    <s v="USA"/>
    <n v="840"/>
    <x v="4"/>
    <n v="2010"/>
    <n v="312247116"/>
    <n v="5.0999999999999996"/>
    <n v="2.2000000000000002"/>
    <n v="9.1999999999999993"/>
    <n v="16000"/>
    <n v="6700"/>
    <n v="29000"/>
    <s v="predicted"/>
    <n v="0.19"/>
    <n v="0.19"/>
    <n v="0.19"/>
    <n v="590"/>
    <n v="580"/>
    <n v="600"/>
    <n v="0.03"/>
    <n v="0.02"/>
    <n v="0.04"/>
    <n v="87"/>
    <n v="56"/>
    <n v="120"/>
    <s v="VR"/>
    <n v="4.0999999999999996"/>
    <n v="3.9"/>
    <n v="4.4000000000000004"/>
    <n v="13000"/>
    <n v="12000"/>
    <n v="14000"/>
    <s v="High income"/>
    <n v="5.8"/>
    <n v="5.3"/>
    <n v="6.4"/>
    <n v="0.24"/>
    <n v="0.22"/>
    <n v="0.26"/>
    <n v="750"/>
    <n v="690"/>
    <n v="810"/>
    <n v="0"/>
    <n v="87"/>
    <n v="82"/>
    <n v="92"/>
  </r>
  <r>
    <x v="207"/>
    <s v="US"/>
    <s v="USA"/>
    <n v="840"/>
    <x v="4"/>
    <n v="2011"/>
    <n v="314911752"/>
    <n v="4.7"/>
    <n v="2"/>
    <n v="8.6"/>
    <n v="15000"/>
    <n v="6300"/>
    <n v="27000"/>
    <s v="predicted"/>
    <n v="0.18"/>
    <n v="0.17"/>
    <n v="0.18"/>
    <n v="560"/>
    <n v="550"/>
    <n v="570"/>
    <n v="0.03"/>
    <n v="0.02"/>
    <n v="0.04"/>
    <n v="80"/>
    <n v="51"/>
    <n v="120"/>
    <s v="VR imputed"/>
    <n v="3.8"/>
    <n v="3.6"/>
    <n v="4.0999999999999996"/>
    <n v="12000"/>
    <n v="11000"/>
    <n v="13000"/>
    <s v="High income"/>
    <n v="5.9"/>
    <n v="5.4"/>
    <n v="6.4"/>
    <n v="0.23"/>
    <n v="0.21"/>
    <n v="0.24"/>
    <n v="710"/>
    <n v="660"/>
    <n v="770"/>
    <n v="0"/>
    <n v="87"/>
    <n v="82"/>
    <n v="92"/>
  </r>
  <r>
    <x v="207"/>
    <s v="US"/>
    <s v="USA"/>
    <n v="840"/>
    <x v="4"/>
    <n v="2012"/>
    <n v="317505266"/>
    <n v="4.4000000000000004"/>
    <n v="1.9"/>
    <n v="7.9"/>
    <n v="14000"/>
    <n v="5900"/>
    <n v="25000"/>
    <s v="predicted"/>
    <n v="0.16"/>
    <n v="0.16"/>
    <n v="0.17"/>
    <n v="520"/>
    <n v="510"/>
    <n v="530"/>
    <n v="0.02"/>
    <n v="0.02"/>
    <n v="0.04"/>
    <n v="79"/>
    <n v="50"/>
    <n v="120"/>
    <s v="VR imputed"/>
    <n v="3.6"/>
    <n v="3.4"/>
    <n v="3.9"/>
    <n v="11000"/>
    <n v="11000"/>
    <n v="12000"/>
    <s v="High income"/>
    <n v="6.2"/>
    <n v="5.6"/>
    <n v="6.9"/>
    <n v="0.22"/>
    <n v="0.21"/>
    <n v="0.24"/>
    <n v="700"/>
    <n v="660"/>
    <n v="770"/>
    <n v="0"/>
    <n v="88"/>
    <n v="81"/>
    <n v="93"/>
  </r>
  <r>
    <x v="207"/>
    <s v="US"/>
    <s v="USA"/>
    <n v="840"/>
    <x v="4"/>
    <n v="2013"/>
    <n v="320050716"/>
    <n v="4.0999999999999996"/>
    <n v="1.8"/>
    <n v="7.4"/>
    <n v="13000"/>
    <n v="5700"/>
    <n v="24000"/>
    <s v="predicted"/>
    <n v="0.15"/>
    <n v="0.15"/>
    <n v="0.16"/>
    <n v="490"/>
    <n v="480"/>
    <n v="500"/>
    <n v="0.02"/>
    <n v="0.01"/>
    <n v="0.04"/>
    <n v="80"/>
    <n v="48"/>
    <n v="120"/>
    <s v="VR imputed"/>
    <n v="3.3"/>
    <n v="3.1"/>
    <n v="3.7"/>
    <n v="11000"/>
    <n v="10000"/>
    <n v="12000"/>
    <s v="High income"/>
    <n v="6.7"/>
    <n v="5.9"/>
    <n v="7.5"/>
    <n v="0.22"/>
    <n v="0.21"/>
    <n v="0.25"/>
    <n v="710"/>
    <n v="660"/>
    <n v="790"/>
    <n v="0"/>
    <n v="86"/>
    <n v="77"/>
    <n v="92"/>
  </r>
  <r>
    <x v="208"/>
    <s v="UY"/>
    <s v="URY"/>
    <n v="858"/>
    <x v="4"/>
    <n v="1990"/>
    <n v="3109941"/>
    <n v="40"/>
    <n v="17"/>
    <n v="72"/>
    <n v="1200"/>
    <n v="530"/>
    <n v="2200"/>
    <s v="predicted"/>
    <n v="2.7"/>
    <n v="2.5"/>
    <n v="3"/>
    <n v="85"/>
    <n v="78"/>
    <n v="92"/>
    <n v="0.03"/>
    <n v="0.02"/>
    <n v="0.05"/>
    <n v="1"/>
    <n v="0.56999999999999995"/>
    <n v="1.5"/>
    <s v="VR"/>
    <n v="31"/>
    <n v="28"/>
    <n v="33"/>
    <n v="950"/>
    <n v="870"/>
    <n v="1000"/>
    <s v="High income"/>
    <n v="0.44"/>
    <n v="0.39"/>
    <n v="0.49"/>
    <n v="0.13"/>
    <n v="0.12"/>
    <n v="0.14000000000000001"/>
    <n v="4.2"/>
    <n v="3.9"/>
    <n v="4.5"/>
    <n v="0"/>
    <n v="93"/>
    <n v="87"/>
    <n v="100"/>
  </r>
  <r>
    <x v="208"/>
    <s v="UY"/>
    <s v="URY"/>
    <n v="858"/>
    <x v="4"/>
    <n v="1991"/>
    <n v="3131936"/>
    <n v="36"/>
    <n v="15"/>
    <n v="67"/>
    <n v="1100"/>
    <n v="480"/>
    <n v="2100"/>
    <s v="predicted"/>
    <n v="2.7"/>
    <n v="2.5"/>
    <n v="2.9"/>
    <n v="84"/>
    <n v="79"/>
    <n v="90"/>
    <n v="0.03"/>
    <n v="0.02"/>
    <n v="0.05"/>
    <n v="1"/>
    <n v="0.57999999999999996"/>
    <n v="1.5"/>
    <s v="VR imputed"/>
    <n v="29"/>
    <n v="27"/>
    <n v="31"/>
    <n v="890"/>
    <n v="850"/>
    <n v="960"/>
    <s v="High income"/>
    <n v="0.68"/>
    <n v="0.64"/>
    <n v="0.72"/>
    <n v="0.19"/>
    <n v="0.19"/>
    <n v="0.19"/>
    <n v="6.1"/>
    <n v="6.1"/>
    <n v="6.1"/>
    <n v="0"/>
    <n v="85"/>
    <n v="79"/>
    <n v="90"/>
  </r>
  <r>
    <x v="208"/>
    <s v="UY"/>
    <s v="URY"/>
    <n v="858"/>
    <x v="4"/>
    <n v="1992"/>
    <n v="3154657"/>
    <n v="34"/>
    <n v="14"/>
    <n v="62"/>
    <n v="1100"/>
    <n v="440"/>
    <n v="2000"/>
    <s v="predicted"/>
    <n v="2.7"/>
    <n v="2.5"/>
    <n v="2.8"/>
    <n v="84"/>
    <n v="80"/>
    <n v="89"/>
    <n v="0.03"/>
    <n v="0.02"/>
    <n v="0.05"/>
    <n v="1"/>
    <n v="0.56999999999999995"/>
    <n v="1.5"/>
    <s v="VR imputed"/>
    <n v="27"/>
    <n v="26"/>
    <n v="29"/>
    <n v="850"/>
    <n v="810"/>
    <n v="910"/>
    <s v="High income"/>
    <n v="0.99"/>
    <n v="0.93"/>
    <n v="1"/>
    <n v="0.26"/>
    <n v="0.26"/>
    <n v="0.26"/>
    <n v="8.3000000000000007"/>
    <n v="8.3000000000000007"/>
    <n v="8.4"/>
    <n v="0"/>
    <n v="83"/>
    <n v="77"/>
    <n v="86"/>
  </r>
  <r>
    <x v="208"/>
    <s v="UY"/>
    <s v="URY"/>
    <n v="858"/>
    <x v="4"/>
    <n v="1993"/>
    <n v="3177867"/>
    <n v="32"/>
    <n v="13"/>
    <n v="59"/>
    <n v="1000"/>
    <n v="410"/>
    <n v="1900"/>
    <s v="predicted"/>
    <n v="2.6"/>
    <n v="2.5"/>
    <n v="2.8"/>
    <n v="84"/>
    <n v="80"/>
    <n v="88"/>
    <n v="0.06"/>
    <n v="0.05"/>
    <n v="0.08"/>
    <n v="2"/>
    <n v="1.5"/>
    <n v="2.5"/>
    <s v="VR"/>
    <n v="25"/>
    <n v="25"/>
    <n v="27"/>
    <n v="810"/>
    <n v="780"/>
    <n v="860"/>
    <s v="High income"/>
    <n v="1.3"/>
    <n v="1.2"/>
    <n v="1.3"/>
    <n v="0.33"/>
    <n v="0.33"/>
    <n v="0.33"/>
    <n v="10"/>
    <n v="10"/>
    <n v="10"/>
    <n v="0"/>
    <n v="85"/>
    <n v="80"/>
    <n v="88"/>
  </r>
  <r>
    <x v="208"/>
    <s v="UY"/>
    <s v="URY"/>
    <n v="858"/>
    <x v="4"/>
    <n v="1994"/>
    <n v="3201235"/>
    <n v="30"/>
    <n v="12"/>
    <n v="56"/>
    <n v="960"/>
    <n v="390"/>
    <n v="1800"/>
    <s v="predicted"/>
    <n v="1.9"/>
    <n v="1.9"/>
    <n v="2"/>
    <n v="62"/>
    <n v="60"/>
    <n v="64"/>
    <n v="0.06"/>
    <n v="0.05"/>
    <n v="0.08"/>
    <n v="2"/>
    <n v="1.5"/>
    <n v="2.5"/>
    <s v="VR"/>
    <n v="24"/>
    <n v="23"/>
    <n v="26"/>
    <n v="780"/>
    <n v="750"/>
    <n v="840"/>
    <s v="High income"/>
    <n v="1.6"/>
    <n v="1.5"/>
    <n v="1.7"/>
    <n v="0.39"/>
    <n v="0.39"/>
    <n v="0.4"/>
    <n v="12"/>
    <n v="12"/>
    <n v="13"/>
    <n v="0"/>
    <n v="85"/>
    <n v="80"/>
    <n v="89"/>
  </r>
  <r>
    <x v="208"/>
    <s v="UY"/>
    <s v="URY"/>
    <n v="858"/>
    <x v="4"/>
    <n v="1995"/>
    <n v="3224383"/>
    <n v="29"/>
    <n v="12"/>
    <n v="55"/>
    <n v="950"/>
    <n v="390"/>
    <n v="1800"/>
    <s v="predicted"/>
    <n v="2.4"/>
    <n v="2.2999999999999998"/>
    <n v="2.4"/>
    <n v="76"/>
    <n v="73"/>
    <n v="79"/>
    <n v="0.09"/>
    <n v="7.0000000000000007E-2"/>
    <n v="0.13"/>
    <n v="3"/>
    <n v="2.1"/>
    <n v="4.0999999999999996"/>
    <s v="VR"/>
    <n v="24"/>
    <n v="22"/>
    <n v="25"/>
    <n v="760"/>
    <n v="720"/>
    <n v="820"/>
    <s v="High income"/>
    <n v="1.9"/>
    <n v="1.8"/>
    <n v="2.1"/>
    <n v="0.46"/>
    <n v="0.46"/>
    <n v="0.49"/>
    <n v="15"/>
    <n v="15"/>
    <n v="16"/>
    <n v="0"/>
    <n v="82"/>
    <n v="76"/>
    <n v="87"/>
  </r>
  <r>
    <x v="208"/>
    <s v="UY"/>
    <s v="URY"/>
    <n v="858"/>
    <x v="4"/>
    <n v="1996"/>
    <n v="3247585"/>
    <n v="29"/>
    <n v="12"/>
    <n v="53"/>
    <n v="950"/>
    <n v="390"/>
    <n v="1700"/>
    <s v="predicted"/>
    <n v="2.2999999999999998"/>
    <n v="2.2000000000000002"/>
    <n v="2.4"/>
    <n v="75"/>
    <n v="73"/>
    <n v="78"/>
    <n v="0.09"/>
    <n v="0.06"/>
    <n v="0.12"/>
    <n v="3"/>
    <n v="2.1"/>
    <n v="4.0999999999999996"/>
    <s v="VR"/>
    <n v="23"/>
    <n v="22"/>
    <n v="25"/>
    <n v="760"/>
    <n v="710"/>
    <n v="810"/>
    <s v="High income"/>
    <n v="2.2999999999999998"/>
    <n v="2.1"/>
    <n v="2.6"/>
    <n v="0.55000000000000004"/>
    <n v="0.49"/>
    <n v="0.6"/>
    <n v="18"/>
    <n v="16"/>
    <n v="19"/>
    <n v="0"/>
    <n v="93"/>
    <n v="87"/>
    <n v="99"/>
  </r>
  <r>
    <x v="208"/>
    <s v="UY"/>
    <s v="URY"/>
    <n v="858"/>
    <x v="4"/>
    <n v="1997"/>
    <n v="3270549"/>
    <n v="29"/>
    <n v="12"/>
    <n v="53"/>
    <n v="940"/>
    <n v="390"/>
    <n v="1700"/>
    <s v="predicted"/>
    <n v="2.6"/>
    <n v="2.5"/>
    <n v="2.6"/>
    <n v="83"/>
    <n v="81"/>
    <n v="86"/>
    <n v="0.12"/>
    <n v="0.09"/>
    <n v="0.16"/>
    <n v="4"/>
    <n v="3"/>
    <n v="5.2"/>
    <s v="VR"/>
    <n v="23"/>
    <n v="22"/>
    <n v="24"/>
    <n v="760"/>
    <n v="710"/>
    <n v="800"/>
    <s v="High income"/>
    <n v="2.7"/>
    <n v="2.2999999999999998"/>
    <n v="3.1"/>
    <n v="0.63"/>
    <n v="0.54"/>
    <n v="0.71"/>
    <n v="21"/>
    <n v="18"/>
    <n v="23"/>
    <n v="0"/>
    <n v="94"/>
    <n v="89"/>
    <n v="100"/>
  </r>
  <r>
    <x v="208"/>
    <s v="UY"/>
    <s v="URY"/>
    <n v="858"/>
    <x v="4"/>
    <n v="1998"/>
    <n v="3291677"/>
    <n v="29"/>
    <n v="12"/>
    <n v="53"/>
    <n v="950"/>
    <n v="400"/>
    <n v="1700"/>
    <s v="predicted"/>
    <n v="2"/>
    <n v="1.9"/>
    <n v="2.1"/>
    <n v="65"/>
    <n v="63"/>
    <n v="68"/>
    <n v="0.12"/>
    <n v="0.09"/>
    <n v="0.16"/>
    <n v="4"/>
    <n v="2.9"/>
    <n v="5.3"/>
    <s v="VR"/>
    <n v="23"/>
    <n v="22"/>
    <n v="24"/>
    <n v="760"/>
    <n v="720"/>
    <n v="790"/>
    <s v="High income"/>
    <n v="3"/>
    <n v="2.5"/>
    <n v="3.5"/>
    <n v="0.69"/>
    <n v="0.56999999999999995"/>
    <n v="0.81"/>
    <n v="23"/>
    <n v="19"/>
    <n v="27"/>
    <n v="0"/>
    <n v="88"/>
    <n v="85"/>
    <n v="93"/>
  </r>
  <r>
    <x v="208"/>
    <s v="UY"/>
    <s v="URY"/>
    <n v="858"/>
    <x v="4"/>
    <n v="1999"/>
    <n v="3308884"/>
    <n v="29"/>
    <n v="13"/>
    <n v="52"/>
    <n v="960"/>
    <n v="420"/>
    <n v="1700"/>
    <s v="predicted"/>
    <n v="2.1"/>
    <n v="2"/>
    <n v="2.2000000000000002"/>
    <n v="69"/>
    <n v="66"/>
    <n v="72"/>
    <n v="0.15"/>
    <n v="0.11"/>
    <n v="0.2"/>
    <n v="5"/>
    <n v="3.5"/>
    <n v="6.8"/>
    <s v="VR"/>
    <n v="23"/>
    <n v="22"/>
    <n v="24"/>
    <n v="760"/>
    <n v="720"/>
    <n v="790"/>
    <s v="High income"/>
    <n v="3.8"/>
    <n v="3.1"/>
    <n v="4.5999999999999996"/>
    <n v="0.88"/>
    <n v="0.71"/>
    <n v="1"/>
    <n v="29"/>
    <n v="24"/>
    <n v="35"/>
    <n v="0"/>
    <n v="83"/>
    <n v="79"/>
    <n v="88"/>
  </r>
  <r>
    <x v="208"/>
    <s v="UY"/>
    <s v="URY"/>
    <n v="858"/>
    <x v="4"/>
    <n v="2000"/>
    <n v="3320841"/>
    <n v="29"/>
    <n v="12"/>
    <n v="51"/>
    <n v="950"/>
    <n v="410"/>
    <n v="1700"/>
    <s v="predicted"/>
    <n v="2.1"/>
    <n v="2"/>
    <n v="2.2000000000000002"/>
    <n v="69"/>
    <n v="66"/>
    <n v="72"/>
    <n v="0.21"/>
    <n v="0.15"/>
    <n v="0.28000000000000003"/>
    <n v="7"/>
    <n v="5.0999999999999996"/>
    <n v="9.1999999999999993"/>
    <s v="VR"/>
    <n v="23"/>
    <n v="21"/>
    <n v="24"/>
    <n v="760"/>
    <n v="710"/>
    <n v="790"/>
    <s v="High income"/>
    <n v="5.0999999999999996"/>
    <n v="4.2"/>
    <n v="6.2"/>
    <n v="1.2"/>
    <n v="0.96"/>
    <n v="1.4"/>
    <n v="39"/>
    <n v="32"/>
    <n v="46"/>
    <n v="0"/>
    <n v="85"/>
    <n v="82"/>
    <n v="91"/>
  </r>
  <r>
    <x v="208"/>
    <s v="UY"/>
    <s v="URY"/>
    <n v="858"/>
    <x v="4"/>
    <n v="2001"/>
    <n v="3326762"/>
    <n v="28"/>
    <n v="12"/>
    <n v="50"/>
    <n v="920"/>
    <n v="400"/>
    <n v="1700"/>
    <s v="predicted"/>
    <n v="2.2000000000000002"/>
    <n v="2.1"/>
    <n v="2.2999999999999998"/>
    <n v="72"/>
    <n v="70"/>
    <n v="75"/>
    <n v="0.27"/>
    <n v="0.2"/>
    <n v="0.36"/>
    <n v="9"/>
    <n v="6.5"/>
    <n v="12"/>
    <s v="VR"/>
    <n v="22"/>
    <n v="21"/>
    <n v="23"/>
    <n v="750"/>
    <n v="710"/>
    <n v="770"/>
    <s v="High income"/>
    <n v="7"/>
    <n v="5.9"/>
    <n v="8.1"/>
    <n v="1.6"/>
    <n v="1.3"/>
    <n v="1.8"/>
    <n v="52"/>
    <n v="44"/>
    <n v="60"/>
    <n v="0"/>
    <n v="92"/>
    <n v="89"/>
    <n v="98"/>
  </r>
  <r>
    <x v="208"/>
    <s v="UY"/>
    <s v="URY"/>
    <n v="858"/>
    <x v="4"/>
    <n v="2002"/>
    <n v="3327500"/>
    <n v="27"/>
    <n v="12"/>
    <n v="48"/>
    <n v="890"/>
    <n v="390"/>
    <n v="1600"/>
    <s v="predicted"/>
    <n v="1.6"/>
    <n v="1.5"/>
    <n v="1.6"/>
    <n v="52"/>
    <n v="50"/>
    <n v="54"/>
    <n v="0.33"/>
    <n v="0.24"/>
    <n v="0.44"/>
    <n v="11"/>
    <n v="7.9"/>
    <n v="15"/>
    <s v="VR"/>
    <n v="22"/>
    <n v="21"/>
    <n v="23"/>
    <n v="740"/>
    <n v="700"/>
    <n v="760"/>
    <s v="High income"/>
    <n v="9.4"/>
    <n v="8.1999999999999993"/>
    <n v="11"/>
    <n v="2.1"/>
    <n v="1.8"/>
    <n v="2.2999999999999998"/>
    <n v="69"/>
    <n v="60"/>
    <n v="77"/>
    <n v="0"/>
    <n v="73"/>
    <n v="71"/>
    <n v="77"/>
  </r>
  <r>
    <x v="208"/>
    <s v="UY"/>
    <s v="URY"/>
    <n v="858"/>
    <x v="4"/>
    <n v="2003"/>
    <n v="3325411"/>
    <n v="26"/>
    <n v="11"/>
    <n v="46"/>
    <n v="850"/>
    <n v="380"/>
    <n v="1500"/>
    <s v="predicted"/>
    <n v="2"/>
    <n v="1.9"/>
    <n v="2.1"/>
    <n v="66"/>
    <n v="64"/>
    <n v="69"/>
    <n v="0.45"/>
    <n v="0.32"/>
    <n v="0.6"/>
    <n v="15"/>
    <n v="11"/>
    <n v="20"/>
    <s v="VR"/>
    <n v="22"/>
    <n v="21"/>
    <n v="23"/>
    <n v="720"/>
    <n v="690"/>
    <n v="750"/>
    <s v="High income"/>
    <n v="13"/>
    <n v="12"/>
    <n v="14"/>
    <n v="2.8"/>
    <n v="2.5"/>
    <n v="3.1"/>
    <n v="93"/>
    <n v="84"/>
    <n v="100"/>
    <n v="0"/>
    <n v="89"/>
    <n v="86"/>
    <n v="93"/>
  </r>
  <r>
    <x v="208"/>
    <s v="UY"/>
    <s v="URY"/>
    <n v="858"/>
    <x v="4"/>
    <n v="2004"/>
    <n v="3323822"/>
    <n v="25"/>
    <n v="11"/>
    <n v="44"/>
    <n v="820"/>
    <n v="370"/>
    <n v="1500"/>
    <s v="predicted"/>
    <n v="2.1"/>
    <n v="2"/>
    <n v="2.2000000000000002"/>
    <n v="70"/>
    <n v="67"/>
    <n v="73"/>
    <n v="0.56999999999999995"/>
    <n v="0.42"/>
    <n v="0.75"/>
    <n v="19"/>
    <n v="14"/>
    <n v="25"/>
    <s v="VR"/>
    <n v="21"/>
    <n v="20"/>
    <n v="23"/>
    <n v="710"/>
    <n v="680"/>
    <n v="750"/>
    <s v="High income"/>
    <n v="17"/>
    <n v="15"/>
    <n v="18"/>
    <n v="3.5"/>
    <n v="3.3"/>
    <n v="3.8"/>
    <n v="120"/>
    <n v="110"/>
    <n v="130"/>
    <n v="0"/>
    <n v="100"/>
    <n v="97"/>
    <n v="110"/>
  </r>
  <r>
    <x v="208"/>
    <s v="UY"/>
    <s v="URY"/>
    <n v="858"/>
    <x v="4"/>
    <n v="2005"/>
    <n v="3325155"/>
    <n v="24"/>
    <n v="11"/>
    <n v="42"/>
    <n v="790"/>
    <n v="350"/>
    <n v="1400"/>
    <s v="predicted"/>
    <n v="1.7"/>
    <n v="1.6"/>
    <n v="1.7"/>
    <n v="55"/>
    <n v="53"/>
    <n v="57"/>
    <n v="0.66"/>
    <n v="0.48"/>
    <n v="0.87"/>
    <n v="22"/>
    <n v="16"/>
    <n v="29"/>
    <s v="VR"/>
    <n v="21"/>
    <n v="20"/>
    <n v="23"/>
    <n v="710"/>
    <n v="680"/>
    <n v="750"/>
    <s v="High income"/>
    <n v="19"/>
    <n v="18"/>
    <n v="21"/>
    <n v="4.0999999999999996"/>
    <n v="3.9"/>
    <n v="4.4000000000000004"/>
    <n v="140"/>
    <n v="130"/>
    <n v="150"/>
    <n v="0"/>
    <n v="88"/>
    <n v="83"/>
    <n v="92"/>
  </r>
  <r>
    <x v="208"/>
    <s v="UY"/>
    <s v="URY"/>
    <n v="858"/>
    <x v="4"/>
    <n v="2006"/>
    <n v="3330217"/>
    <n v="24"/>
    <n v="11"/>
    <n v="42"/>
    <n v="790"/>
    <n v="350"/>
    <n v="1400"/>
    <s v="predicted"/>
    <n v="0.91"/>
    <n v="0.87"/>
    <n v="0.95"/>
    <n v="30"/>
    <n v="29"/>
    <n v="32"/>
    <n v="0.69"/>
    <n v="0.49"/>
    <n v="0.92"/>
    <n v="23"/>
    <n v="16"/>
    <n v="31"/>
    <s v="VR"/>
    <n v="22"/>
    <n v="21"/>
    <n v="23"/>
    <n v="720"/>
    <n v="690"/>
    <n v="750"/>
    <s v="High income"/>
    <n v="20"/>
    <n v="19"/>
    <n v="22"/>
    <n v="4.4000000000000004"/>
    <n v="4.0999999999999996"/>
    <n v="4.7"/>
    <n v="150"/>
    <n v="140"/>
    <n v="160"/>
    <n v="0"/>
    <n v="78"/>
    <n v="74"/>
    <n v="81"/>
  </r>
  <r>
    <x v="208"/>
    <s v="UY"/>
    <s v="URY"/>
    <n v="858"/>
    <x v="4"/>
    <n v="2007"/>
    <n v="3338384"/>
    <n v="24"/>
    <n v="11"/>
    <n v="43"/>
    <n v="810"/>
    <n v="360"/>
    <n v="1400"/>
    <s v="predicted"/>
    <n v="1.9"/>
    <n v="1.9"/>
    <n v="2"/>
    <n v="65"/>
    <n v="62"/>
    <n v="68"/>
    <n v="0.66"/>
    <n v="0.45"/>
    <n v="0.9"/>
    <n v="22"/>
    <n v="15"/>
    <n v="30"/>
    <s v="VR"/>
    <n v="22"/>
    <n v="21"/>
    <n v="23"/>
    <n v="730"/>
    <n v="710"/>
    <n v="770"/>
    <s v="High income"/>
    <n v="19"/>
    <n v="18"/>
    <n v="21"/>
    <n v="4.3"/>
    <n v="3.9"/>
    <n v="4.5999999999999996"/>
    <n v="140"/>
    <n v="130"/>
    <n v="150"/>
    <n v="0"/>
    <n v="83"/>
    <n v="79"/>
    <n v="86"/>
  </r>
  <r>
    <x v="208"/>
    <s v="UY"/>
    <s v="URY"/>
    <n v="858"/>
    <x v="4"/>
    <n v="2008"/>
    <n v="3348898"/>
    <n v="25"/>
    <n v="11"/>
    <n v="46"/>
    <n v="850"/>
    <n v="370"/>
    <n v="1500"/>
    <s v="predicted"/>
    <n v="1.2"/>
    <n v="1.2"/>
    <n v="1.3"/>
    <n v="42"/>
    <n v="40"/>
    <n v="44"/>
    <n v="0.63"/>
    <n v="0.44"/>
    <n v="0.85"/>
    <n v="21"/>
    <n v="15"/>
    <n v="29"/>
    <s v="VR"/>
    <n v="23"/>
    <n v="22"/>
    <n v="24"/>
    <n v="760"/>
    <n v="730"/>
    <n v="800"/>
    <s v="High income"/>
    <n v="18"/>
    <n v="16"/>
    <n v="20"/>
    <n v="4"/>
    <n v="3.6"/>
    <n v="4.4000000000000004"/>
    <n v="130"/>
    <n v="120"/>
    <n v="150"/>
    <n v="0"/>
    <n v="90"/>
    <n v="85"/>
    <n v="94"/>
  </r>
  <r>
    <x v="208"/>
    <s v="UY"/>
    <s v="URY"/>
    <n v="858"/>
    <x v="4"/>
    <n v="2009"/>
    <n v="3360431"/>
    <n v="27"/>
    <n v="12"/>
    <n v="48"/>
    <n v="910"/>
    <n v="400"/>
    <n v="1600"/>
    <s v="predicted"/>
    <n v="1.8"/>
    <n v="1.7"/>
    <n v="1.9"/>
    <n v="60"/>
    <n v="57"/>
    <n v="63"/>
    <n v="0.6"/>
    <n v="0.42"/>
    <n v="0.8"/>
    <n v="20"/>
    <n v="14"/>
    <n v="27"/>
    <s v="VR"/>
    <n v="24"/>
    <n v="23"/>
    <n v="25"/>
    <n v="800"/>
    <n v="770"/>
    <n v="840"/>
    <s v="High income"/>
    <n v="16"/>
    <n v="14"/>
    <n v="18"/>
    <n v="3.7"/>
    <n v="3.3"/>
    <n v="4.2"/>
    <n v="130"/>
    <n v="110"/>
    <n v="140"/>
    <n v="0"/>
    <n v="89"/>
    <n v="83"/>
    <n v="92"/>
  </r>
  <r>
    <x v="208"/>
    <s v="UY"/>
    <s v="URY"/>
    <n v="858"/>
    <x v="4"/>
    <n v="2010"/>
    <n v="3371982"/>
    <n v="29"/>
    <n v="13"/>
    <n v="51"/>
    <n v="970"/>
    <n v="430"/>
    <n v="1700"/>
    <s v="predicted"/>
    <n v="1.3"/>
    <n v="1.3"/>
    <n v="1.4"/>
    <n v="45"/>
    <n v="43"/>
    <n v="47"/>
    <n v="0.59"/>
    <n v="0.42"/>
    <n v="0.8"/>
    <n v="20"/>
    <n v="14"/>
    <n v="27"/>
    <s v="VR"/>
    <n v="25"/>
    <n v="24"/>
    <n v="26"/>
    <n v="840"/>
    <n v="800"/>
    <n v="890"/>
    <s v="High income"/>
    <n v="15"/>
    <n v="13"/>
    <n v="17"/>
    <n v="3.6"/>
    <n v="3.2"/>
    <n v="4.0999999999999996"/>
    <n v="120"/>
    <n v="110"/>
    <n v="140"/>
    <n v="0"/>
    <n v="83"/>
    <n v="78"/>
    <n v="87"/>
  </r>
  <r>
    <x v="208"/>
    <s v="UY"/>
    <s v="URY"/>
    <n v="858"/>
    <x v="4"/>
    <n v="2011"/>
    <n v="3383486"/>
    <n v="31"/>
    <n v="14"/>
    <n v="55"/>
    <n v="1000"/>
    <n v="460"/>
    <n v="1800"/>
    <s v="predicted"/>
    <n v="1.3"/>
    <n v="1.2"/>
    <n v="1.4"/>
    <n v="44"/>
    <n v="42"/>
    <n v="46"/>
    <n v="0.65"/>
    <n v="0.47"/>
    <n v="0.86"/>
    <n v="22"/>
    <n v="16"/>
    <n v="29"/>
    <s v="VR imputed"/>
    <n v="26"/>
    <n v="25"/>
    <n v="28"/>
    <n v="890"/>
    <n v="840"/>
    <n v="950"/>
    <s v="High income"/>
    <n v="14"/>
    <n v="13"/>
    <n v="16"/>
    <n v="3.8"/>
    <n v="3.4"/>
    <n v="4.2"/>
    <n v="130"/>
    <n v="110"/>
    <n v="140"/>
    <n v="0"/>
    <n v="91"/>
    <n v="86"/>
    <n v="97"/>
  </r>
  <r>
    <x v="208"/>
    <s v="UY"/>
    <s v="URY"/>
    <n v="858"/>
    <x v="4"/>
    <n v="2012"/>
    <n v="3395253"/>
    <n v="33"/>
    <n v="15"/>
    <n v="58"/>
    <n v="1100"/>
    <n v="490"/>
    <n v="2000"/>
    <s v="predicted"/>
    <n v="1.2"/>
    <n v="1.2"/>
    <n v="1.3"/>
    <n v="42"/>
    <n v="39"/>
    <n v="44"/>
    <n v="0.59"/>
    <n v="0.43"/>
    <n v="0.77"/>
    <n v="20"/>
    <n v="15"/>
    <n v="26"/>
    <s v="VR imputed"/>
    <n v="28"/>
    <n v="26"/>
    <n v="30"/>
    <n v="950"/>
    <n v="880"/>
    <n v="1000"/>
    <s v="High income"/>
    <n v="14"/>
    <n v="12"/>
    <n v="15"/>
    <n v="3.9"/>
    <n v="3.5"/>
    <n v="4.2"/>
    <n v="130"/>
    <n v="120"/>
    <n v="140"/>
    <n v="0"/>
    <n v="85"/>
    <n v="80"/>
    <n v="92"/>
  </r>
  <r>
    <x v="208"/>
    <s v="UY"/>
    <s v="URY"/>
    <n v="858"/>
    <x v="4"/>
    <n v="2013"/>
    <n v="3407062"/>
    <n v="35"/>
    <n v="15"/>
    <n v="62"/>
    <n v="1200"/>
    <n v="510"/>
    <n v="2100"/>
    <s v="predicted"/>
    <n v="1.2"/>
    <n v="1.1000000000000001"/>
    <n v="1.2"/>
    <n v="40"/>
    <n v="37"/>
    <n v="42"/>
    <n v="0.59"/>
    <n v="0.44"/>
    <n v="0.76"/>
    <n v="20"/>
    <n v="15"/>
    <n v="26"/>
    <s v="VR imputed"/>
    <n v="30"/>
    <n v="27"/>
    <n v="32"/>
    <n v="1000"/>
    <n v="920"/>
    <n v="1100"/>
    <s v="High income"/>
    <n v="13"/>
    <n v="12"/>
    <n v="14"/>
    <n v="3.8"/>
    <n v="3.6"/>
    <n v="4.0999999999999996"/>
    <n v="130"/>
    <n v="120"/>
    <n v="140"/>
    <n v="0"/>
    <n v="87"/>
    <n v="81"/>
    <n v="96"/>
  </r>
  <r>
    <x v="209"/>
    <s v="VI"/>
    <s v="VIR"/>
    <n v="850"/>
    <x v="4"/>
    <n v="1990"/>
    <n v="103253"/>
    <n v="5.5"/>
    <n v="2.1"/>
    <n v="10"/>
    <n v="5.6"/>
    <n v="2.2000000000000002"/>
    <n v="11"/>
    <s v="predicted"/>
    <n v="1.8"/>
    <n v="1.8"/>
    <n v="1.8"/>
    <n v="1.9"/>
    <n v="1.9"/>
    <n v="1.9"/>
    <n v="0"/>
    <n v="0"/>
    <n v="0"/>
    <n v="0"/>
    <n v="0"/>
    <n v="0"/>
    <s v="VR imputed"/>
    <n v="4.5"/>
    <n v="3.9"/>
    <n v="5"/>
    <n v="4.5999999999999996"/>
    <n v="4"/>
    <n v="5.2"/>
    <s v="High income"/>
    <n v="0"/>
    <n v="0"/>
    <n v="0"/>
    <n v="0"/>
    <n v="0"/>
    <n v="0"/>
    <n v="0"/>
    <n v="0"/>
    <n v="0"/>
    <n v="0"/>
    <n v="87"/>
    <n v="77"/>
    <n v="99"/>
  </r>
  <r>
    <x v="209"/>
    <s v="VI"/>
    <s v="VIR"/>
    <n v="850"/>
    <x v="4"/>
    <n v="1991"/>
    <n v="103613"/>
    <n v="5.2"/>
    <n v="1.6"/>
    <n v="11"/>
    <n v="5.4"/>
    <n v="1.6"/>
    <n v="11"/>
    <s v="predicted"/>
    <n v="1.8"/>
    <n v="1.8"/>
    <n v="1.8"/>
    <n v="1.9"/>
    <n v="1.9"/>
    <n v="1.9"/>
    <n v="0"/>
    <n v="0"/>
    <n v="0"/>
    <n v="0"/>
    <n v="0"/>
    <n v="0"/>
    <s v="VR imputed"/>
    <n v="4.4000000000000004"/>
    <n v="3.9"/>
    <n v="5"/>
    <n v="4.5999999999999996"/>
    <n v="4"/>
    <n v="5.2"/>
    <s v="High income"/>
    <n v="0"/>
    <n v="0"/>
    <n v="0"/>
    <n v="0"/>
    <n v="0"/>
    <n v="0"/>
    <n v="0"/>
    <n v="0"/>
    <n v="0"/>
    <n v="0"/>
    <n v="87"/>
    <n v="77"/>
    <n v="99"/>
  </r>
  <r>
    <x v="209"/>
    <s v="VI"/>
    <s v="VIR"/>
    <n v="850"/>
    <x v="4"/>
    <n v="1992"/>
    <n v="104342"/>
    <n v="7.4"/>
    <n v="2.9"/>
    <n v="14"/>
    <n v="7.7"/>
    <n v="3"/>
    <n v="15"/>
    <s v="predicted"/>
    <n v="1.8"/>
    <n v="1.8"/>
    <n v="1.8"/>
    <n v="1.9"/>
    <n v="1.9"/>
    <n v="1.9"/>
    <n v="0"/>
    <n v="0"/>
    <n v="0"/>
    <n v="0"/>
    <n v="0"/>
    <n v="0"/>
    <s v="VR imputed"/>
    <n v="6"/>
    <n v="5.2"/>
    <n v="6.8"/>
    <n v="6.2"/>
    <n v="5.5"/>
    <n v="7.1"/>
    <s v="High income"/>
    <n v="0"/>
    <n v="0"/>
    <n v="0"/>
    <n v="0"/>
    <n v="0"/>
    <n v="0"/>
    <n v="0"/>
    <n v="0"/>
    <n v="0"/>
    <n v="0"/>
    <n v="0"/>
    <n v="0"/>
    <n v="0"/>
  </r>
  <r>
    <x v="209"/>
    <s v="VI"/>
    <s v="VIR"/>
    <n v="850"/>
    <x v="4"/>
    <n v="1993"/>
    <n v="105293"/>
    <n v="12"/>
    <n v="5.6"/>
    <n v="21"/>
    <n v="13"/>
    <n v="5.9"/>
    <n v="22"/>
    <s v="predicted"/>
    <n v="1.8"/>
    <n v="1.8"/>
    <n v="1.8"/>
    <n v="1.9"/>
    <n v="1.9"/>
    <n v="1.9"/>
    <n v="0"/>
    <n v="0"/>
    <n v="0"/>
    <n v="0"/>
    <n v="0"/>
    <n v="0"/>
    <s v="VR imputed"/>
    <n v="8"/>
    <n v="7"/>
    <n v="9.1"/>
    <n v="8.5"/>
    <n v="7.4"/>
    <n v="9.6"/>
    <s v="High income"/>
    <n v="0"/>
    <n v="0"/>
    <n v="0"/>
    <n v="0"/>
    <n v="0"/>
    <n v="0"/>
    <n v="0"/>
    <n v="0"/>
    <n v="0"/>
    <n v="0"/>
    <n v="0"/>
    <n v="0"/>
    <n v="0"/>
  </r>
  <r>
    <x v="209"/>
    <s v="VI"/>
    <s v="VIR"/>
    <n v="850"/>
    <x v="4"/>
    <n v="1994"/>
    <n v="106241"/>
    <n v="18"/>
    <n v="8.6"/>
    <n v="32"/>
    <n v="19"/>
    <n v="9.1"/>
    <n v="34"/>
    <s v="predicted"/>
    <n v="1.8"/>
    <n v="1.8"/>
    <n v="1.8"/>
    <n v="1.9"/>
    <n v="1.9"/>
    <n v="1.9"/>
    <n v="0"/>
    <n v="0"/>
    <n v="0"/>
    <n v="0"/>
    <n v="0"/>
    <n v="0"/>
    <s v="VR imputed"/>
    <n v="11"/>
    <n v="9.5"/>
    <n v="12"/>
    <n v="12"/>
    <n v="10"/>
    <n v="13"/>
    <s v="High income"/>
    <n v="0"/>
    <n v="0"/>
    <n v="0"/>
    <n v="0"/>
    <n v="0"/>
    <n v="0"/>
    <n v="0"/>
    <n v="0"/>
    <n v="0"/>
    <n v="0"/>
    <n v="87"/>
    <n v="77"/>
    <n v="99"/>
  </r>
  <r>
    <x v="209"/>
    <s v="VI"/>
    <s v="VIR"/>
    <n v="850"/>
    <x v="4"/>
    <n v="1995"/>
    <n v="107018"/>
    <n v="7.2"/>
    <n v="2.2000000000000002"/>
    <n v="15"/>
    <n v="7.7"/>
    <n v="2.2999999999999998"/>
    <n v="16"/>
    <s v="predicted"/>
    <n v="1.8"/>
    <n v="1.8"/>
    <n v="1.8"/>
    <n v="1.9"/>
    <n v="1.9"/>
    <n v="2"/>
    <n v="0"/>
    <n v="0"/>
    <n v="0"/>
    <n v="0"/>
    <n v="0"/>
    <n v="0"/>
    <s v="VR imputed"/>
    <n v="4.3"/>
    <n v="3.8"/>
    <n v="4.9000000000000004"/>
    <n v="4.5999999999999996"/>
    <n v="4"/>
    <n v="5.2"/>
    <s v="High income"/>
    <n v="0"/>
    <n v="0"/>
    <n v="0"/>
    <n v="0"/>
    <n v="0"/>
    <n v="0"/>
    <n v="0"/>
    <n v="0"/>
    <n v="0"/>
    <n v="0"/>
    <n v="87"/>
    <n v="77"/>
    <n v="99"/>
  </r>
  <r>
    <x v="209"/>
    <s v="VI"/>
    <s v="VIR"/>
    <n v="850"/>
    <x v="4"/>
    <n v="1996"/>
    <n v="107589"/>
    <n v="12"/>
    <n v="5.4"/>
    <n v="21"/>
    <n v="13"/>
    <n v="5.8"/>
    <n v="23"/>
    <s v="predicted"/>
    <n v="1.8"/>
    <n v="1.8"/>
    <n v="1.8"/>
    <n v="2"/>
    <n v="1.9"/>
    <n v="2"/>
    <n v="0"/>
    <n v="0"/>
    <n v="0"/>
    <n v="0"/>
    <n v="0"/>
    <n v="0"/>
    <s v="VR imputed"/>
    <n v="8.6"/>
    <n v="7.5"/>
    <n v="9.6999999999999993"/>
    <n v="9.1999999999999993"/>
    <n v="8.1"/>
    <n v="10"/>
    <s v="High income"/>
    <n v="0"/>
    <n v="0"/>
    <n v="0"/>
    <n v="0"/>
    <n v="0"/>
    <n v="0"/>
    <n v="0"/>
    <n v="0"/>
    <n v="0"/>
    <n v="0"/>
    <n v="87"/>
    <n v="77"/>
    <n v="99"/>
  </r>
  <r>
    <x v="209"/>
    <s v="VI"/>
    <s v="VIR"/>
    <n v="850"/>
    <x v="4"/>
    <n v="1997"/>
    <n v="108002"/>
    <n v="9.8000000000000007"/>
    <n v="4"/>
    <n v="18"/>
    <n v="11"/>
    <n v="4.3"/>
    <n v="20"/>
    <s v="predicted"/>
    <n v="0.94"/>
    <n v="0.93"/>
    <n v="0.94"/>
    <n v="1"/>
    <n v="1"/>
    <n v="1"/>
    <n v="0"/>
    <n v="0"/>
    <n v="0"/>
    <n v="0"/>
    <n v="0"/>
    <n v="0"/>
    <s v="VR"/>
    <n v="7.7"/>
    <n v="6.8"/>
    <n v="8.6999999999999993"/>
    <n v="8.3000000000000007"/>
    <n v="7.3"/>
    <n v="9.4"/>
    <s v="High income"/>
    <n v="0"/>
    <n v="0"/>
    <n v="0"/>
    <n v="0"/>
    <n v="0"/>
    <n v="0"/>
    <n v="0"/>
    <n v="0"/>
    <n v="0"/>
    <n v="0"/>
    <n v="0"/>
    <n v="0"/>
    <n v="0"/>
  </r>
  <r>
    <x v="209"/>
    <s v="VI"/>
    <s v="VIR"/>
    <n v="850"/>
    <x v="4"/>
    <n v="1998"/>
    <n v="108271"/>
    <n v="9.8000000000000007"/>
    <n v="4"/>
    <n v="18"/>
    <n v="11"/>
    <n v="4.3"/>
    <n v="20"/>
    <s v="predicted"/>
    <n v="2.8"/>
    <n v="2.8"/>
    <n v="2.8"/>
    <n v="3"/>
    <n v="3"/>
    <n v="3"/>
    <n v="0"/>
    <n v="0"/>
    <n v="0"/>
    <n v="0"/>
    <n v="0"/>
    <n v="0"/>
    <s v="VR"/>
    <n v="7.7"/>
    <n v="6.8"/>
    <n v="8.6999999999999993"/>
    <n v="8.4"/>
    <n v="7.3"/>
    <n v="9.5"/>
    <s v="High income"/>
    <n v="0"/>
    <n v="0"/>
    <n v="0"/>
    <n v="0"/>
    <n v="0"/>
    <n v="0"/>
    <n v="0"/>
    <n v="0"/>
    <n v="0"/>
    <n v="0"/>
    <n v="0"/>
    <n v="0"/>
    <n v="0"/>
  </r>
  <r>
    <x v="209"/>
    <s v="VI"/>
    <s v="VIR"/>
    <n v="850"/>
    <x v="4"/>
    <n v="1999"/>
    <n v="108431"/>
    <n v="9.8000000000000007"/>
    <n v="4"/>
    <n v="18"/>
    <n v="11"/>
    <n v="4.4000000000000004"/>
    <n v="20"/>
    <s v="predicted"/>
    <n v="2.8"/>
    <n v="2.8"/>
    <n v="2.8"/>
    <n v="3"/>
    <n v="3"/>
    <n v="3.1"/>
    <n v="0"/>
    <n v="0"/>
    <n v="0"/>
    <n v="0"/>
    <n v="0"/>
    <n v="0"/>
    <s v="VR"/>
    <n v="7.7"/>
    <n v="6.8"/>
    <n v="8.6999999999999993"/>
    <n v="8.4"/>
    <n v="7.3"/>
    <n v="9.5"/>
    <s v="High income"/>
    <n v="0"/>
    <n v="0"/>
    <n v="0"/>
    <n v="0"/>
    <n v="0"/>
    <n v="0"/>
    <n v="0"/>
    <n v="0"/>
    <n v="0"/>
    <n v="0"/>
    <n v="0"/>
    <n v="0"/>
    <n v="0"/>
  </r>
  <r>
    <x v="209"/>
    <s v="VI"/>
    <s v="VIR"/>
    <n v="850"/>
    <x v="4"/>
    <n v="2000"/>
    <n v="108511"/>
    <n v="9.9"/>
    <n v="4"/>
    <n v="18"/>
    <n v="11"/>
    <n v="4.4000000000000004"/>
    <n v="20"/>
    <s v="predicted"/>
    <n v="2.8"/>
    <n v="2.8"/>
    <n v="2.8"/>
    <n v="3"/>
    <n v="3"/>
    <n v="3"/>
    <n v="0"/>
    <n v="0"/>
    <n v="0"/>
    <n v="0"/>
    <n v="0"/>
    <n v="0"/>
    <s v="VR"/>
    <n v="7.7"/>
    <n v="6.8"/>
    <n v="8.6999999999999993"/>
    <n v="8.4"/>
    <n v="7.3"/>
    <n v="9.5"/>
    <s v="High income"/>
    <n v="0"/>
    <n v="0"/>
    <n v="0"/>
    <n v="0"/>
    <n v="0"/>
    <n v="0"/>
    <n v="0"/>
    <n v="0"/>
    <n v="0"/>
    <n v="0"/>
    <n v="0"/>
    <n v="0"/>
    <n v="0"/>
  </r>
  <r>
    <x v="209"/>
    <s v="VI"/>
    <s v="VIR"/>
    <n v="850"/>
    <x v="4"/>
    <n v="2001"/>
    <n v="108511"/>
    <n v="9.9"/>
    <n v="4.0999999999999996"/>
    <n v="18"/>
    <n v="11"/>
    <n v="4.4000000000000004"/>
    <n v="20"/>
    <s v="predicted"/>
    <n v="0.94"/>
    <n v="0.93"/>
    <n v="0.95"/>
    <n v="1"/>
    <n v="1"/>
    <n v="1"/>
    <n v="0"/>
    <n v="0"/>
    <n v="0"/>
    <n v="0"/>
    <n v="0"/>
    <n v="0"/>
    <s v="VR"/>
    <n v="7.7"/>
    <n v="6.8"/>
    <n v="8.6999999999999993"/>
    <n v="8.4"/>
    <n v="7.3"/>
    <n v="9.5"/>
    <s v="High income"/>
    <n v="0"/>
    <n v="0"/>
    <n v="0"/>
    <n v="0"/>
    <n v="0"/>
    <n v="0"/>
    <n v="0"/>
    <n v="0"/>
    <n v="0"/>
    <n v="0"/>
    <n v="0"/>
    <n v="0"/>
    <n v="0"/>
  </r>
  <r>
    <x v="209"/>
    <s v="VI"/>
    <s v="VIR"/>
    <n v="850"/>
    <x v="4"/>
    <n v="2002"/>
    <n v="108422"/>
    <n v="9.9"/>
    <n v="4.0999999999999996"/>
    <n v="18"/>
    <n v="11"/>
    <n v="4.4000000000000004"/>
    <n v="20"/>
    <s v="predicted"/>
    <n v="0.94"/>
    <n v="0.93"/>
    <n v="0.95"/>
    <n v="1"/>
    <n v="1"/>
    <n v="1"/>
    <n v="0"/>
    <n v="0"/>
    <n v="0"/>
    <n v="0"/>
    <n v="0"/>
    <n v="0"/>
    <s v="VR"/>
    <n v="7.7"/>
    <n v="6.8"/>
    <n v="8.6999999999999993"/>
    <n v="8.4"/>
    <n v="7.3"/>
    <n v="9.5"/>
    <s v="High income"/>
    <n v="0"/>
    <n v="0"/>
    <n v="0"/>
    <n v="0"/>
    <n v="0"/>
    <n v="0"/>
    <n v="0"/>
    <n v="0"/>
    <n v="0"/>
    <n v="0"/>
    <n v="0"/>
    <n v="0"/>
    <n v="0"/>
  </r>
  <r>
    <x v="209"/>
    <s v="VI"/>
    <s v="VIR"/>
    <n v="850"/>
    <x v="4"/>
    <n v="2003"/>
    <n v="108259"/>
    <n v="9.9"/>
    <n v="4.0999999999999996"/>
    <n v="18"/>
    <n v="11"/>
    <n v="4.4000000000000004"/>
    <n v="20"/>
    <s v="predicted"/>
    <n v="0.95"/>
    <n v="0.94"/>
    <n v="0.97"/>
    <n v="1"/>
    <n v="1"/>
    <n v="1"/>
    <n v="0"/>
    <n v="0"/>
    <n v="0"/>
    <n v="0"/>
    <n v="0"/>
    <n v="0"/>
    <s v="VR"/>
    <n v="7.7"/>
    <n v="6.8"/>
    <n v="8.6999999999999993"/>
    <n v="8.4"/>
    <n v="7.3"/>
    <n v="9.5"/>
    <s v="High income"/>
    <n v="0"/>
    <n v="0"/>
    <n v="0"/>
    <n v="0"/>
    <n v="0"/>
    <n v="0"/>
    <n v="0"/>
    <n v="0"/>
    <n v="0"/>
    <n v="0"/>
    <n v="0"/>
    <n v="0"/>
    <n v="0"/>
  </r>
  <r>
    <x v="209"/>
    <s v="VI"/>
    <s v="VIR"/>
    <n v="850"/>
    <x v="4"/>
    <n v="2004"/>
    <n v="108034"/>
    <n v="9.9"/>
    <n v="4.0999999999999996"/>
    <n v="18"/>
    <n v="11"/>
    <n v="4.4000000000000004"/>
    <n v="20"/>
    <s v="predicted"/>
    <n v="0.95"/>
    <n v="0.94"/>
    <n v="0.96"/>
    <n v="1"/>
    <n v="1"/>
    <n v="1"/>
    <n v="0"/>
    <n v="0"/>
    <n v="0"/>
    <n v="0"/>
    <n v="0"/>
    <n v="0"/>
    <s v="VR"/>
    <n v="7.7"/>
    <n v="6.8"/>
    <n v="8.6999999999999993"/>
    <n v="8.3000000000000007"/>
    <n v="7.3"/>
    <n v="9.4"/>
    <s v="High income"/>
    <n v="0"/>
    <n v="0"/>
    <n v="0"/>
    <n v="0"/>
    <n v="0"/>
    <n v="0"/>
    <n v="0"/>
    <n v="0"/>
    <n v="0"/>
    <n v="0"/>
    <n v="0"/>
    <n v="0"/>
    <n v="0"/>
  </r>
  <r>
    <x v="209"/>
    <s v="VI"/>
    <s v="VIR"/>
    <n v="850"/>
    <x v="4"/>
    <n v="2005"/>
    <n v="107768"/>
    <n v="9.9"/>
    <n v="4.0999999999999996"/>
    <n v="18"/>
    <n v="11"/>
    <n v="4.4000000000000004"/>
    <n v="20"/>
    <s v="predicted"/>
    <n v="0.94"/>
    <n v="0.94"/>
    <n v="0.95"/>
    <n v="1"/>
    <n v="1"/>
    <n v="1"/>
    <n v="0"/>
    <n v="0"/>
    <n v="0"/>
    <n v="0"/>
    <n v="0"/>
    <n v="0"/>
    <s v="VR"/>
    <n v="7.7"/>
    <n v="6.8"/>
    <n v="8.6999999999999993"/>
    <n v="8.3000000000000007"/>
    <n v="7.3"/>
    <n v="9.4"/>
    <s v="High income"/>
    <n v="0"/>
    <n v="0"/>
    <n v="0"/>
    <n v="0"/>
    <n v="0"/>
    <n v="0"/>
    <n v="0"/>
    <n v="0"/>
    <n v="0"/>
    <n v="0"/>
    <n v="0"/>
    <n v="0"/>
    <n v="0"/>
  </r>
  <r>
    <x v="209"/>
    <s v="VI"/>
    <s v="VIR"/>
    <n v="850"/>
    <x v="4"/>
    <n v="2006"/>
    <n v="107458"/>
    <n v="9.9"/>
    <n v="4.0999999999999996"/>
    <n v="18"/>
    <n v="11"/>
    <n v="4.4000000000000004"/>
    <n v="20"/>
    <s v="predicted"/>
    <n v="0.95"/>
    <n v="0.94"/>
    <n v="0.96"/>
    <n v="1"/>
    <n v="1"/>
    <n v="1"/>
    <n v="0"/>
    <n v="0"/>
    <n v="0"/>
    <n v="0"/>
    <n v="0"/>
    <n v="0"/>
    <s v="VR"/>
    <n v="7.7"/>
    <n v="6.8"/>
    <n v="8.6999999999999993"/>
    <n v="8.3000000000000007"/>
    <n v="7.3"/>
    <n v="9.4"/>
    <s v="High income"/>
    <n v="0"/>
    <n v="0"/>
    <n v="0"/>
    <n v="0"/>
    <n v="0"/>
    <n v="0"/>
    <n v="0"/>
    <n v="0"/>
    <n v="0"/>
    <n v="0"/>
    <n v="0"/>
    <n v="0"/>
    <n v="0"/>
  </r>
  <r>
    <x v="209"/>
    <s v="VI"/>
    <s v="VIR"/>
    <n v="850"/>
    <x v="4"/>
    <n v="2007"/>
    <n v="107116"/>
    <n v="9.9"/>
    <n v="4.0999999999999996"/>
    <n v="18"/>
    <n v="11"/>
    <n v="4.4000000000000004"/>
    <n v="20"/>
    <s v="predicted"/>
    <n v="0.96"/>
    <n v="0.95"/>
    <n v="0.97"/>
    <n v="1"/>
    <n v="1"/>
    <n v="1"/>
    <n v="0"/>
    <n v="0"/>
    <n v="0"/>
    <n v="0"/>
    <n v="0"/>
    <n v="0"/>
    <s v="VR"/>
    <n v="7.7"/>
    <n v="6.8"/>
    <n v="8.6999999999999993"/>
    <n v="8.3000000000000007"/>
    <n v="7.2"/>
    <n v="9.4"/>
    <s v="High income"/>
    <n v="0"/>
    <n v="0"/>
    <n v="0"/>
    <n v="0"/>
    <n v="0"/>
    <n v="0"/>
    <n v="0"/>
    <n v="0"/>
    <n v="0"/>
    <n v="0"/>
    <n v="0"/>
    <n v="0"/>
    <n v="0"/>
  </r>
  <r>
    <x v="209"/>
    <s v="VI"/>
    <s v="VIR"/>
    <n v="850"/>
    <x v="4"/>
    <n v="2008"/>
    <n v="106788"/>
    <n v="9.9"/>
    <n v="4.0999999999999996"/>
    <n v="18"/>
    <n v="11"/>
    <n v="4.4000000000000004"/>
    <n v="19"/>
    <s v="predicted"/>
    <n v="0.96"/>
    <n v="0.95"/>
    <n v="0.98"/>
    <n v="1"/>
    <n v="1"/>
    <n v="1"/>
    <n v="0"/>
    <n v="0"/>
    <n v="0"/>
    <n v="0"/>
    <n v="0"/>
    <n v="0"/>
    <s v="VR imputed"/>
    <n v="7.7"/>
    <n v="6.8"/>
    <n v="8.6999999999999993"/>
    <n v="8.1999999999999993"/>
    <n v="7.2"/>
    <n v="9.3000000000000007"/>
    <s v="High income"/>
    <n v="0"/>
    <n v="0"/>
    <n v="0"/>
    <n v="0"/>
    <n v="0"/>
    <n v="0"/>
    <n v="0"/>
    <n v="0"/>
    <n v="0"/>
    <n v="0"/>
    <n v="0"/>
    <n v="0"/>
    <n v="0"/>
  </r>
  <r>
    <x v="209"/>
    <s v="VI"/>
    <s v="VIR"/>
    <n v="850"/>
    <x v="4"/>
    <n v="2009"/>
    <n v="106530"/>
    <n v="9.9"/>
    <n v="4.0999999999999996"/>
    <n v="18"/>
    <n v="11"/>
    <n v="4.3"/>
    <n v="19"/>
    <s v="predicted"/>
    <n v="0.97"/>
    <n v="0.95"/>
    <n v="0.98"/>
    <n v="1"/>
    <n v="1"/>
    <n v="1"/>
    <n v="0"/>
    <n v="0"/>
    <n v="0"/>
    <n v="0"/>
    <n v="0"/>
    <n v="0"/>
    <s v="VR"/>
    <n v="7.7"/>
    <n v="6.8"/>
    <n v="8.6999999999999993"/>
    <n v="8.1999999999999993"/>
    <n v="7.2"/>
    <n v="9.3000000000000007"/>
    <s v="High income"/>
    <n v="0"/>
    <n v="0"/>
    <n v="0"/>
    <n v="0"/>
    <n v="0"/>
    <n v="0"/>
    <n v="0"/>
    <n v="0"/>
    <n v="0"/>
    <n v="0"/>
    <n v="0"/>
    <n v="0"/>
    <n v="0"/>
  </r>
  <r>
    <x v="209"/>
    <s v="VI"/>
    <s v="VIR"/>
    <n v="850"/>
    <x v="4"/>
    <n v="2010"/>
    <n v="106382"/>
    <n v="9.9"/>
    <n v="4.0999999999999996"/>
    <n v="18"/>
    <n v="11"/>
    <n v="4.3"/>
    <n v="19"/>
    <s v="predicted"/>
    <n v="0.98"/>
    <n v="0.96"/>
    <n v="0.99"/>
    <n v="1"/>
    <n v="1"/>
    <n v="1.1000000000000001"/>
    <n v="0"/>
    <n v="0"/>
    <n v="0"/>
    <n v="0"/>
    <n v="0"/>
    <n v="0"/>
    <s v="VR"/>
    <n v="7.7"/>
    <n v="6.8"/>
    <n v="8.6999999999999993"/>
    <n v="8.1999999999999993"/>
    <n v="7.2"/>
    <n v="9.3000000000000007"/>
    <s v="High income"/>
    <n v="0"/>
    <n v="0"/>
    <n v="0"/>
    <n v="0"/>
    <n v="0"/>
    <n v="0"/>
    <n v="0"/>
    <n v="0"/>
    <n v="0"/>
    <n v="0"/>
    <n v="0"/>
    <n v="0"/>
    <n v="0"/>
  </r>
  <r>
    <x v="209"/>
    <s v="VI"/>
    <s v="VIR"/>
    <n v="850"/>
    <x v="4"/>
    <n v="2011"/>
    <n v="106364"/>
    <n v="9.9"/>
    <n v="4.0999999999999996"/>
    <n v="18"/>
    <n v="11"/>
    <n v="4.3"/>
    <n v="19"/>
    <s v="predicted"/>
    <n v="0.97"/>
    <n v="0.96"/>
    <n v="0.99"/>
    <n v="1"/>
    <n v="1"/>
    <n v="1"/>
    <n v="0"/>
    <n v="0"/>
    <n v="0"/>
    <n v="0"/>
    <n v="0"/>
    <n v="0"/>
    <s v="VR imputed"/>
    <n v="7.7"/>
    <n v="6.8"/>
    <n v="8.6999999999999993"/>
    <n v="8.1999999999999993"/>
    <n v="7.2"/>
    <n v="9.3000000000000007"/>
    <s v="High income"/>
    <n v="0"/>
    <n v="0"/>
    <n v="0"/>
    <n v="0"/>
    <n v="0"/>
    <n v="0"/>
    <n v="0"/>
    <n v="0"/>
    <n v="0"/>
    <n v="0"/>
    <n v="0"/>
    <n v="0"/>
    <n v="0"/>
  </r>
  <r>
    <x v="209"/>
    <s v="VI"/>
    <s v="VIR"/>
    <n v="850"/>
    <x v="4"/>
    <n v="2012"/>
    <n v="106462"/>
    <n v="9.9"/>
    <n v="4.0999999999999996"/>
    <n v="18"/>
    <n v="11"/>
    <n v="4.4000000000000004"/>
    <n v="19"/>
    <s v="predicted"/>
    <n v="0.97"/>
    <n v="0.96"/>
    <n v="0.99"/>
    <n v="1"/>
    <n v="1"/>
    <n v="1"/>
    <n v="0"/>
    <n v="0"/>
    <n v="0"/>
    <n v="0"/>
    <n v="0"/>
    <n v="0"/>
    <s v="VR imputed"/>
    <n v="7.7"/>
    <n v="6.8"/>
    <n v="8.6999999999999993"/>
    <n v="8.1999999999999993"/>
    <n v="7.2"/>
    <n v="9.3000000000000007"/>
    <s v="High income"/>
    <n v="0"/>
    <n v="0"/>
    <n v="0"/>
    <n v="0"/>
    <n v="0"/>
    <n v="0"/>
    <n v="0"/>
    <n v="0"/>
    <n v="0"/>
    <n v="0"/>
    <n v="0"/>
    <n v="0"/>
    <n v="0"/>
  </r>
  <r>
    <x v="209"/>
    <s v="VI"/>
    <s v="VIR"/>
    <n v="850"/>
    <x v="4"/>
    <n v="2013"/>
    <n v="106627"/>
    <n v="9.9"/>
    <n v="4.0999999999999996"/>
    <n v="18"/>
    <n v="11"/>
    <n v="4.3"/>
    <n v="19"/>
    <s v="predicted"/>
    <n v="0.97"/>
    <n v="0.96"/>
    <n v="0.99"/>
    <n v="1"/>
    <n v="1"/>
    <n v="1.1000000000000001"/>
    <n v="0"/>
    <n v="0"/>
    <n v="0"/>
    <n v="0"/>
    <n v="0"/>
    <n v="0"/>
    <s v="VR imputed"/>
    <n v="7.7"/>
    <n v="6.8"/>
    <n v="8.6999999999999993"/>
    <n v="8.1999999999999993"/>
    <n v="7.2"/>
    <n v="9.3000000000000007"/>
    <s v="High income"/>
    <n v="0"/>
    <n v="0"/>
    <n v="0"/>
    <n v="0"/>
    <n v="0"/>
    <n v="0"/>
    <n v="0"/>
    <n v="0"/>
    <n v="0"/>
    <n v="0"/>
    <n v="0"/>
    <n v="0"/>
    <n v="0"/>
  </r>
  <r>
    <x v="210"/>
    <s v="UZ"/>
    <s v="UZB"/>
    <n v="860"/>
    <x v="1"/>
    <n v="1990"/>
    <n v="20555113"/>
    <n v="100"/>
    <n v="50"/>
    <n v="167"/>
    <n v="20000"/>
    <n v="10000"/>
    <n v="34000"/>
    <s v="predicted"/>
    <n v="8.3000000000000007"/>
    <n v="7.2"/>
    <n v="9.4"/>
    <n v="1700"/>
    <n v="1500"/>
    <n v="1900"/>
    <n v="0"/>
    <n v="0"/>
    <n v="0.01"/>
    <n v="1"/>
    <n v="0.64"/>
    <n v="1.4"/>
    <s v="VR"/>
    <n v="65"/>
    <n v="56"/>
    <n v="78"/>
    <n v="13000"/>
    <n v="12000"/>
    <n v="16000"/>
    <s v="Mortality"/>
    <n v="0.02"/>
    <n v="0.02"/>
    <n v="0.03"/>
    <n v="0.01"/>
    <n v="0.01"/>
    <n v="0.02"/>
    <n v="2.9"/>
    <n v="2.4"/>
    <n v="3.5"/>
    <n v="0"/>
    <n v="70"/>
    <n v="59"/>
    <n v="82"/>
  </r>
  <r>
    <x v="210"/>
    <s v="UZ"/>
    <s v="UZB"/>
    <n v="860"/>
    <x v="1"/>
    <n v="1991"/>
    <n v="21042262"/>
    <n v="101"/>
    <n v="51"/>
    <n v="167"/>
    <n v="21000"/>
    <n v="11000"/>
    <n v="35000"/>
    <s v="predicted"/>
    <n v="8.6"/>
    <n v="7.6"/>
    <n v="9.6"/>
    <n v="1800"/>
    <n v="1600"/>
    <n v="2000"/>
    <n v="0.02"/>
    <n v="0.02"/>
    <n v="0.03"/>
    <n v="5"/>
    <n v="3.6"/>
    <n v="6.6"/>
    <s v="VR"/>
    <n v="66"/>
    <n v="59"/>
    <n v="76"/>
    <n v="14000"/>
    <n v="12000"/>
    <n v="16000"/>
    <s v="Mortality"/>
    <n v="0.11"/>
    <n v="0.09"/>
    <n v="0.13"/>
    <n v="7.0000000000000007E-2"/>
    <n v="7.0000000000000007E-2"/>
    <n v="0.09"/>
    <n v="16"/>
    <n v="14"/>
    <n v="18"/>
    <n v="0"/>
    <n v="0"/>
    <n v="0"/>
    <n v="0"/>
  </r>
  <r>
    <x v="210"/>
    <s v="UZ"/>
    <s v="UZB"/>
    <n v="860"/>
    <x v="1"/>
    <n v="1992"/>
    <n v="21534297"/>
    <n v="101"/>
    <n v="51"/>
    <n v="167"/>
    <n v="22000"/>
    <n v="11000"/>
    <n v="36000"/>
    <s v="predicted"/>
    <n v="8.1"/>
    <n v="7.4"/>
    <n v="8.8000000000000007"/>
    <n v="1700"/>
    <n v="1600"/>
    <n v="1900"/>
    <n v="0.06"/>
    <n v="0.04"/>
    <n v="7.0000000000000007E-2"/>
    <n v="12"/>
    <n v="9.1999999999999993"/>
    <n v="15"/>
    <s v="VR"/>
    <n v="66"/>
    <n v="60"/>
    <n v="75"/>
    <n v="14000"/>
    <n v="13000"/>
    <n v="16000"/>
    <s v="Mortality"/>
    <n v="0.28000000000000003"/>
    <n v="0.24"/>
    <n v="0.33"/>
    <n v="0.19"/>
    <n v="0.17"/>
    <n v="0.21"/>
    <n v="40"/>
    <n v="36"/>
    <n v="45"/>
    <n v="0"/>
    <n v="66"/>
    <n v="58"/>
    <n v="73"/>
  </r>
  <r>
    <x v="210"/>
    <s v="UZ"/>
    <s v="UZB"/>
    <n v="860"/>
    <x v="1"/>
    <n v="1993"/>
    <n v="22023116"/>
    <n v="101"/>
    <n v="51"/>
    <n v="168"/>
    <n v="22000"/>
    <n v="11000"/>
    <n v="37000"/>
    <s v="predicted"/>
    <n v="9.4"/>
    <n v="8.5"/>
    <n v="10"/>
    <n v="2100"/>
    <n v="1900"/>
    <n v="2300"/>
    <n v="0.1"/>
    <n v="7.0000000000000007E-2"/>
    <n v="0.13"/>
    <n v="22"/>
    <n v="17"/>
    <n v="28"/>
    <s v="VR"/>
    <n v="67"/>
    <n v="60"/>
    <n v="76"/>
    <n v="15000"/>
    <n v="13000"/>
    <n v="17000"/>
    <s v="Mortality"/>
    <n v="0.51"/>
    <n v="0.43"/>
    <n v="0.6"/>
    <n v="0.34"/>
    <n v="0.28999999999999998"/>
    <n v="0.38"/>
    <n v="75"/>
    <n v="65"/>
    <n v="83"/>
    <n v="0"/>
    <n v="66"/>
    <n v="59"/>
    <n v="74"/>
  </r>
  <r>
    <x v="210"/>
    <s v="UZ"/>
    <s v="UZB"/>
    <n v="860"/>
    <x v="1"/>
    <n v="1994"/>
    <n v="22498069"/>
    <n v="103"/>
    <n v="52"/>
    <n v="172"/>
    <n v="23000"/>
    <n v="12000"/>
    <n v="39000"/>
    <s v="predicted"/>
    <n v="10"/>
    <n v="9.1"/>
    <n v="12"/>
    <n v="2300"/>
    <n v="2000"/>
    <n v="2600"/>
    <n v="0.16"/>
    <n v="0.12"/>
    <n v="0.22"/>
    <n v="37"/>
    <n v="27"/>
    <n v="49"/>
    <s v="VR"/>
    <n v="69"/>
    <n v="61"/>
    <n v="80"/>
    <n v="16000"/>
    <n v="14000"/>
    <n v="18000"/>
    <s v="Mortality"/>
    <n v="0.82"/>
    <n v="0.67"/>
    <n v="0.99"/>
    <n v="0.56999999999999995"/>
    <n v="0.48"/>
    <n v="0.64"/>
    <n v="130"/>
    <n v="110"/>
    <n v="150"/>
    <n v="0"/>
    <n v="96"/>
    <n v="83"/>
    <n v="110"/>
  </r>
  <r>
    <x v="210"/>
    <s v="UZ"/>
    <s v="UZB"/>
    <n v="860"/>
    <x v="1"/>
    <n v="1995"/>
    <n v="22950898"/>
    <n v="108"/>
    <n v="54"/>
    <n v="179"/>
    <n v="25000"/>
    <n v="12000"/>
    <n v="41000"/>
    <s v="predicted"/>
    <n v="12"/>
    <n v="10"/>
    <n v="13"/>
    <n v="2700"/>
    <n v="2400"/>
    <n v="3100"/>
    <n v="0.26"/>
    <n v="0.19"/>
    <n v="0.34"/>
    <n v="59"/>
    <n v="43"/>
    <n v="77"/>
    <s v="VR"/>
    <n v="72"/>
    <n v="64"/>
    <n v="84"/>
    <n v="16000"/>
    <n v="15000"/>
    <n v="19000"/>
    <s v="Mortality"/>
    <n v="1.2"/>
    <n v="0.99"/>
    <n v="1.5"/>
    <n v="0.88"/>
    <n v="0.73"/>
    <n v="1"/>
    <n v="200"/>
    <n v="170"/>
    <n v="230"/>
    <n v="0"/>
    <n v="60"/>
    <n v="51"/>
    <n v="67"/>
  </r>
  <r>
    <x v="210"/>
    <s v="UZ"/>
    <s v="UZB"/>
    <n v="860"/>
    <x v="1"/>
    <n v="1996"/>
    <n v="23381250"/>
    <n v="114"/>
    <n v="57"/>
    <n v="189"/>
    <n v="27000"/>
    <n v="13000"/>
    <n v="44000"/>
    <s v="predicted"/>
    <n v="13"/>
    <n v="12"/>
    <n v="16"/>
    <n v="3200"/>
    <n v="2700"/>
    <n v="3600"/>
    <n v="0.37"/>
    <n v="0.28999999999999998"/>
    <n v="0.46"/>
    <n v="87"/>
    <n v="68"/>
    <n v="110"/>
    <s v="VR"/>
    <n v="76"/>
    <n v="68"/>
    <n v="88"/>
    <n v="18000"/>
    <n v="16000"/>
    <n v="21000"/>
    <s v="Mortality"/>
    <n v="1.7"/>
    <n v="1.4"/>
    <n v="2"/>
    <n v="1.3"/>
    <n v="1.1000000000000001"/>
    <n v="1.4"/>
    <n v="300"/>
    <n v="250"/>
    <n v="340"/>
    <n v="0"/>
    <n v="67"/>
    <n v="58"/>
    <n v="75"/>
  </r>
  <r>
    <x v="210"/>
    <s v="UZ"/>
    <s v="UZB"/>
    <n v="860"/>
    <x v="1"/>
    <n v="1997"/>
    <n v="23789736"/>
    <n v="122"/>
    <n v="62"/>
    <n v="202"/>
    <n v="29000"/>
    <n v="15000"/>
    <n v="48000"/>
    <s v="predicted"/>
    <n v="14"/>
    <n v="12"/>
    <n v="17"/>
    <n v="3400"/>
    <n v="2900"/>
    <n v="3900"/>
    <n v="0.5"/>
    <n v="0.41"/>
    <n v="0.6"/>
    <n v="120"/>
    <n v="97"/>
    <n v="140"/>
    <s v="VR"/>
    <n v="81"/>
    <n v="72"/>
    <n v="91"/>
    <n v="19000"/>
    <n v="17000"/>
    <n v="22000"/>
    <s v="Mortality"/>
    <n v="2.1"/>
    <n v="1.8"/>
    <n v="2.5"/>
    <n v="1.7"/>
    <n v="1.5"/>
    <n v="1.9"/>
    <n v="410"/>
    <n v="350"/>
    <n v="450"/>
    <n v="0"/>
    <n v="69"/>
    <n v="62"/>
    <n v="78"/>
  </r>
  <r>
    <x v="210"/>
    <s v="UZ"/>
    <s v="UZB"/>
    <n v="860"/>
    <x v="1"/>
    <n v="1998"/>
    <n v="24170760"/>
    <n v="131"/>
    <n v="67"/>
    <n v="216"/>
    <n v="32000"/>
    <n v="16000"/>
    <n v="52000"/>
    <s v="predicted"/>
    <n v="16"/>
    <n v="13"/>
    <n v="18"/>
    <n v="3800"/>
    <n v="3300"/>
    <n v="4400"/>
    <n v="0.65"/>
    <n v="0.51"/>
    <n v="0.81"/>
    <n v="160"/>
    <n v="120"/>
    <n v="200"/>
    <s v="VR"/>
    <n v="87"/>
    <n v="77"/>
    <n v="96"/>
    <n v="21000"/>
    <n v="18000"/>
    <n v="23000"/>
    <s v="Mortality"/>
    <n v="2.6"/>
    <n v="2.2000000000000002"/>
    <n v="3"/>
    <n v="2.2000000000000002"/>
    <n v="1.9"/>
    <n v="2.4"/>
    <n v="530"/>
    <n v="460"/>
    <n v="590"/>
    <n v="0"/>
    <n v="70"/>
    <n v="63"/>
    <n v="79"/>
  </r>
  <r>
    <x v="210"/>
    <s v="UZ"/>
    <s v="UZB"/>
    <n v="860"/>
    <x v="1"/>
    <n v="1999"/>
    <n v="24517962"/>
    <n v="139"/>
    <n v="71"/>
    <n v="229"/>
    <n v="34000"/>
    <n v="17000"/>
    <n v="56000"/>
    <s v="predicted"/>
    <n v="16"/>
    <n v="14"/>
    <n v="18"/>
    <n v="3900"/>
    <n v="3300"/>
    <n v="4500"/>
    <n v="0.81"/>
    <n v="0.63"/>
    <n v="1"/>
    <n v="200"/>
    <n v="150"/>
    <n v="250"/>
    <s v="VR"/>
    <n v="93"/>
    <n v="81"/>
    <n v="103"/>
    <n v="23000"/>
    <n v="20000"/>
    <n v="25000"/>
    <s v="Mortality"/>
    <n v="3"/>
    <n v="2.5"/>
    <n v="3.5"/>
    <n v="2.7"/>
    <n v="2.4"/>
    <n v="3.1"/>
    <n v="670"/>
    <n v="580"/>
    <n v="750"/>
    <n v="0"/>
    <n v="66"/>
    <n v="60"/>
    <n v="76"/>
  </r>
  <r>
    <x v="210"/>
    <s v="UZ"/>
    <s v="UZB"/>
    <n v="860"/>
    <x v="1"/>
    <n v="2000"/>
    <n v="24828562"/>
    <n v="146"/>
    <n v="74"/>
    <n v="242"/>
    <n v="36000"/>
    <n v="18000"/>
    <n v="60000"/>
    <s v="predicted"/>
    <n v="17"/>
    <n v="15"/>
    <n v="20"/>
    <n v="4300"/>
    <n v="3700"/>
    <n v="5000"/>
    <n v="0.97"/>
    <n v="0.75"/>
    <n v="1.2"/>
    <n v="240"/>
    <n v="190"/>
    <n v="300"/>
    <s v="VR"/>
    <n v="99"/>
    <n v="86"/>
    <n v="107"/>
    <n v="25000"/>
    <n v="21000"/>
    <n v="27000"/>
    <s v="Mortality"/>
    <n v="3.3"/>
    <n v="2.8"/>
    <n v="3.9"/>
    <n v="3.3"/>
    <n v="2.8"/>
    <n v="3.6"/>
    <n v="810"/>
    <n v="690"/>
    <n v="890"/>
    <n v="0"/>
    <n v="64"/>
    <n v="59"/>
    <n v="74"/>
  </r>
  <r>
    <x v="210"/>
    <s v="UZ"/>
    <s v="UZB"/>
    <n v="860"/>
    <x v="1"/>
    <n v="2001"/>
    <n v="25098636"/>
    <n v="154"/>
    <n v="79"/>
    <n v="255"/>
    <n v="39000"/>
    <n v="20000"/>
    <n v="64000"/>
    <s v="predicted"/>
    <n v="18"/>
    <n v="15"/>
    <n v="21"/>
    <n v="4500"/>
    <n v="3900"/>
    <n v="5200"/>
    <n v="1.1000000000000001"/>
    <n v="0.89"/>
    <n v="1.4"/>
    <n v="280"/>
    <n v="220"/>
    <n v="340"/>
    <s v="VR"/>
    <n v="105"/>
    <n v="92"/>
    <n v="113"/>
    <n v="26000"/>
    <n v="23000"/>
    <n v="28000"/>
    <s v="Mortality"/>
    <n v="3.6"/>
    <n v="3.1"/>
    <n v="4.2"/>
    <n v="3.8"/>
    <n v="3.2"/>
    <n v="4.0999999999999996"/>
    <n v="950"/>
    <n v="810"/>
    <n v="1000"/>
    <n v="0"/>
    <n v="66"/>
    <n v="62"/>
    <n v="75"/>
  </r>
  <r>
    <x v="210"/>
    <s v="UZ"/>
    <s v="UZB"/>
    <n v="860"/>
    <x v="1"/>
    <n v="2002"/>
    <n v="25334021"/>
    <n v="162"/>
    <n v="83"/>
    <n v="269"/>
    <n v="41000"/>
    <n v="21000"/>
    <n v="68000"/>
    <s v="predicted"/>
    <n v="18"/>
    <n v="15"/>
    <n v="21"/>
    <n v="4500"/>
    <n v="3900"/>
    <n v="5200"/>
    <n v="1.3"/>
    <n v="0.99"/>
    <n v="1.6"/>
    <n v="320"/>
    <n v="250"/>
    <n v="390"/>
    <s v="VR"/>
    <n v="110"/>
    <n v="99"/>
    <n v="118"/>
    <n v="28000"/>
    <n v="25000"/>
    <n v="30000"/>
    <s v="Mortality"/>
    <n v="3.9"/>
    <n v="3.4"/>
    <n v="4.4000000000000004"/>
    <n v="4.3"/>
    <n v="3.6"/>
    <n v="4.5999999999999996"/>
    <n v="1100"/>
    <n v="920"/>
    <n v="1200"/>
    <n v="0"/>
    <n v="74"/>
    <n v="69"/>
    <n v="82"/>
  </r>
  <r>
    <x v="210"/>
    <s v="UZ"/>
    <s v="UZB"/>
    <n v="860"/>
    <x v="1"/>
    <n v="2003"/>
    <n v="25553928"/>
    <n v="168"/>
    <n v="85"/>
    <n v="277"/>
    <n v="43000"/>
    <n v="22000"/>
    <n v="71000"/>
    <s v="predicted"/>
    <n v="17"/>
    <n v="14"/>
    <n v="20"/>
    <n v="4300"/>
    <n v="3700"/>
    <n v="5000"/>
    <n v="1.4"/>
    <n v="1.1000000000000001"/>
    <n v="1.7"/>
    <n v="350"/>
    <n v="270"/>
    <n v="450"/>
    <s v="VR"/>
    <n v="115"/>
    <n v="104"/>
    <n v="125"/>
    <n v="29000"/>
    <n v="27000"/>
    <n v="32000"/>
    <s v="Mortality"/>
    <n v="4.0999999999999996"/>
    <n v="3.5"/>
    <n v="4.7"/>
    <n v="4.7"/>
    <n v="4.0999999999999996"/>
    <n v="5.0999999999999996"/>
    <n v="1200"/>
    <n v="1000"/>
    <n v="1300"/>
    <n v="0"/>
    <n v="83"/>
    <n v="76"/>
    <n v="91"/>
  </r>
  <r>
    <x v="210"/>
    <s v="UZ"/>
    <s v="UZB"/>
    <n v="860"/>
    <x v="1"/>
    <n v="2004"/>
    <n v="25784397"/>
    <n v="171"/>
    <n v="87"/>
    <n v="283"/>
    <n v="44000"/>
    <n v="22000"/>
    <n v="73000"/>
    <s v="predicted"/>
    <n v="15"/>
    <n v="12"/>
    <n v="17"/>
    <n v="3800"/>
    <n v="3200"/>
    <n v="4400"/>
    <n v="1.5"/>
    <n v="1.1000000000000001"/>
    <n v="1.9"/>
    <n v="380"/>
    <n v="290"/>
    <n v="490"/>
    <s v="VR"/>
    <n v="117"/>
    <n v="106"/>
    <n v="130"/>
    <n v="30000"/>
    <n v="27000"/>
    <n v="33000"/>
    <s v="Mortality"/>
    <n v="4.3"/>
    <n v="3.6"/>
    <n v="5"/>
    <n v="5"/>
    <n v="4.4000000000000004"/>
    <n v="5.6"/>
    <n v="1300"/>
    <n v="1100"/>
    <n v="1400"/>
    <n v="0"/>
    <n v="67"/>
    <n v="61"/>
    <n v="74"/>
  </r>
  <r>
    <x v="210"/>
    <s v="UZ"/>
    <s v="UZB"/>
    <n v="860"/>
    <x v="1"/>
    <n v="2005"/>
    <n v="26044401"/>
    <n v="174"/>
    <n v="89"/>
    <n v="287"/>
    <n v="45000"/>
    <n v="23000"/>
    <n v="75000"/>
    <s v="predicted"/>
    <n v="14"/>
    <n v="12"/>
    <n v="15"/>
    <n v="3500"/>
    <n v="3100"/>
    <n v="4000"/>
    <n v="1.6"/>
    <n v="1.1000000000000001"/>
    <n v="2"/>
    <n v="410"/>
    <n v="300"/>
    <n v="530"/>
    <s v="VR"/>
    <n v="118"/>
    <n v="106"/>
    <n v="130"/>
    <n v="31000"/>
    <n v="28000"/>
    <n v="34000"/>
    <s v="Mortality"/>
    <n v="4.4000000000000004"/>
    <n v="3.7"/>
    <n v="5.0999999999999996"/>
    <n v="5.2"/>
    <n v="4.5"/>
    <n v="5.8"/>
    <n v="1400"/>
    <n v="1200"/>
    <n v="1500"/>
    <n v="0"/>
    <n v="70"/>
    <n v="63"/>
    <n v="78"/>
  </r>
  <r>
    <x v="210"/>
    <s v="UZ"/>
    <s v="UZB"/>
    <n v="860"/>
    <x v="1"/>
    <n v="2006"/>
    <n v="26340696"/>
    <n v="172"/>
    <n v="88"/>
    <n v="284"/>
    <n v="45000"/>
    <n v="23000"/>
    <n v="75000"/>
    <s v="predicted"/>
    <n v="13"/>
    <n v="11"/>
    <n v="14"/>
    <n v="3300"/>
    <n v="2900"/>
    <n v="3800"/>
    <n v="1.6"/>
    <n v="1.2"/>
    <n v="2"/>
    <n v="420"/>
    <n v="320"/>
    <n v="530"/>
    <s v="VR imputed"/>
    <n v="116"/>
    <n v="105"/>
    <n v="126"/>
    <n v="31000"/>
    <n v="28000"/>
    <n v="33000"/>
    <s v="Mortality"/>
    <n v="4.5"/>
    <n v="3.9"/>
    <n v="5.0999999999999996"/>
    <n v="5.2"/>
    <n v="4.5"/>
    <n v="5.7"/>
    <n v="1400"/>
    <n v="1200"/>
    <n v="1500"/>
    <n v="0"/>
    <n v="78"/>
    <n v="72"/>
    <n v="86"/>
  </r>
  <r>
    <x v="210"/>
    <s v="UZ"/>
    <s v="UZB"/>
    <n v="860"/>
    <x v="1"/>
    <n v="2007"/>
    <n v="26668950"/>
    <n v="167"/>
    <n v="85"/>
    <n v="275"/>
    <n v="44000"/>
    <n v="23000"/>
    <n v="73000"/>
    <s v="predicted"/>
    <n v="12"/>
    <n v="10"/>
    <n v="13"/>
    <n v="3100"/>
    <n v="2700"/>
    <n v="3600"/>
    <n v="1.6"/>
    <n v="1.2"/>
    <n v="2"/>
    <n v="410"/>
    <n v="320"/>
    <n v="520"/>
    <s v="VR imputed"/>
    <n v="113"/>
    <n v="102"/>
    <n v="122"/>
    <n v="30000"/>
    <n v="27000"/>
    <n v="33000"/>
    <s v="Mortality"/>
    <n v="4.5"/>
    <n v="3.9"/>
    <n v="5.0999999999999996"/>
    <n v="5"/>
    <n v="4.4000000000000004"/>
    <n v="5.5"/>
    <n v="1300"/>
    <n v="1200"/>
    <n v="1500"/>
    <n v="0"/>
    <n v="66"/>
    <n v="61"/>
    <n v="73"/>
  </r>
  <r>
    <x v="210"/>
    <s v="UZ"/>
    <s v="UZB"/>
    <n v="860"/>
    <x v="1"/>
    <n v="2008"/>
    <n v="27023200"/>
    <n v="159"/>
    <n v="81"/>
    <n v="261"/>
    <n v="43000"/>
    <n v="22000"/>
    <n v="71000"/>
    <s v="predicted"/>
    <n v="11"/>
    <n v="9.5"/>
    <n v="12"/>
    <n v="3000"/>
    <n v="2600"/>
    <n v="3400"/>
    <n v="1.5"/>
    <n v="1.1000000000000001"/>
    <n v="1.9"/>
    <n v="400"/>
    <n v="310"/>
    <n v="510"/>
    <s v="VR imputed"/>
    <n v="108"/>
    <n v="97"/>
    <n v="117"/>
    <n v="29000"/>
    <n v="26000"/>
    <n v="32000"/>
    <s v="Mortality"/>
    <n v="4.4000000000000004"/>
    <n v="3.8"/>
    <n v="5.0999999999999996"/>
    <n v="4.8"/>
    <n v="4.2"/>
    <n v="5.2"/>
    <n v="1300"/>
    <n v="1100"/>
    <n v="1400"/>
    <n v="0"/>
    <n v="59"/>
    <n v="54"/>
    <n v="65"/>
  </r>
  <r>
    <x v="210"/>
    <s v="UZ"/>
    <s v="UZB"/>
    <n v="860"/>
    <x v="1"/>
    <n v="2009"/>
    <n v="27392784"/>
    <n v="149"/>
    <n v="76"/>
    <n v="247"/>
    <n v="41000"/>
    <n v="21000"/>
    <n v="68000"/>
    <s v="predicted"/>
    <n v="10"/>
    <n v="8.9"/>
    <n v="12"/>
    <n v="2800"/>
    <n v="2400"/>
    <n v="3200"/>
    <n v="1.4"/>
    <n v="1.1000000000000001"/>
    <n v="1.8"/>
    <n v="390"/>
    <n v="290"/>
    <n v="500"/>
    <s v="VR imputed"/>
    <n v="102"/>
    <n v="92"/>
    <n v="113"/>
    <n v="28000"/>
    <n v="25000"/>
    <n v="31000"/>
    <s v="Mortality"/>
    <n v="4.5"/>
    <n v="3.7"/>
    <n v="5.2"/>
    <n v="4.5"/>
    <n v="3.8"/>
    <n v="5"/>
    <n v="1200"/>
    <n v="1000"/>
    <n v="1400"/>
    <n v="0"/>
    <n v="72"/>
    <n v="65"/>
    <n v="79"/>
  </r>
  <r>
    <x v="210"/>
    <s v="UZ"/>
    <s v="UZB"/>
    <n v="860"/>
    <x v="1"/>
    <n v="2010"/>
    <n v="27769270"/>
    <n v="140"/>
    <n v="71"/>
    <n v="232"/>
    <n v="39000"/>
    <n v="20000"/>
    <n v="64000"/>
    <s v="predicted"/>
    <n v="9.5"/>
    <n v="8.3000000000000007"/>
    <n v="11"/>
    <n v="2600"/>
    <n v="2300"/>
    <n v="3000"/>
    <n v="1.3"/>
    <n v="0.96"/>
    <n v="1.7"/>
    <n v="370"/>
    <n v="270"/>
    <n v="480"/>
    <s v="VR imputed"/>
    <n v="96"/>
    <n v="85"/>
    <n v="108"/>
    <n v="27000"/>
    <n v="24000"/>
    <n v="30000"/>
    <s v="Mortality"/>
    <n v="4.4000000000000004"/>
    <n v="3.7"/>
    <n v="5.2"/>
    <n v="4.2"/>
    <n v="3.6"/>
    <n v="4.8"/>
    <n v="1200"/>
    <n v="1000"/>
    <n v="1300"/>
    <n v="0"/>
    <n v="63"/>
    <n v="56"/>
    <n v="72"/>
  </r>
  <r>
    <x v="210"/>
    <s v="UZ"/>
    <s v="UZB"/>
    <n v="860"/>
    <x v="1"/>
    <n v="2011"/>
    <n v="28151746"/>
    <n v="132"/>
    <n v="67"/>
    <n v="219"/>
    <n v="37000"/>
    <n v="19000"/>
    <n v="62000"/>
    <s v="predicted"/>
    <n v="8.8000000000000007"/>
    <n v="7.7"/>
    <n v="10"/>
    <n v="2500"/>
    <n v="2200"/>
    <n v="2800"/>
    <n v="1.2"/>
    <n v="0.87"/>
    <n v="1.5"/>
    <n v="330"/>
    <n v="240"/>
    <n v="420"/>
    <s v="VR imputed"/>
    <n v="90"/>
    <n v="80"/>
    <n v="102"/>
    <n v="25000"/>
    <n v="22000"/>
    <n v="29000"/>
    <s v="Mortality"/>
    <n v="4.4000000000000004"/>
    <n v="3.7"/>
    <n v="5.0999999999999996"/>
    <n v="3.9"/>
    <n v="3.4"/>
    <n v="4.3"/>
    <n v="1100"/>
    <n v="960"/>
    <n v="1200"/>
    <n v="0"/>
    <n v="60"/>
    <n v="53"/>
    <n v="68"/>
  </r>
  <r>
    <x v="210"/>
    <s v="UZ"/>
    <s v="UZB"/>
    <n v="860"/>
    <x v="1"/>
    <n v="2012"/>
    <n v="28541423"/>
    <n v="125"/>
    <n v="63"/>
    <n v="208"/>
    <n v="36000"/>
    <n v="18000"/>
    <n v="59000"/>
    <s v="predicted"/>
    <n v="8.1999999999999993"/>
    <n v="7.1"/>
    <n v="9.3000000000000007"/>
    <n v="2300"/>
    <n v="2000"/>
    <n v="2700"/>
    <n v="0.98"/>
    <n v="0.76"/>
    <n v="1.2"/>
    <n v="280"/>
    <n v="220"/>
    <n v="350"/>
    <s v="VR imputed"/>
    <n v="85"/>
    <n v="73"/>
    <n v="99"/>
    <n v="24000"/>
    <n v="21000"/>
    <n v="28000"/>
    <s v="Mortality"/>
    <n v="4.2"/>
    <n v="3.5"/>
    <n v="4.9000000000000004"/>
    <n v="3.6"/>
    <n v="3.3"/>
    <n v="3.8"/>
    <n v="1000"/>
    <n v="940"/>
    <n v="1100"/>
    <n v="0"/>
    <n v="61"/>
    <n v="52"/>
    <n v="71"/>
  </r>
  <r>
    <x v="210"/>
    <s v="UZ"/>
    <s v="UZB"/>
    <n v="860"/>
    <x v="1"/>
    <n v="2013"/>
    <n v="28934102"/>
    <n v="120"/>
    <n v="61"/>
    <n v="199"/>
    <n v="35000"/>
    <n v="18000"/>
    <n v="58000"/>
    <s v="predicted"/>
    <n v="7.6"/>
    <n v="6.6"/>
    <n v="8.6999999999999993"/>
    <n v="2200"/>
    <n v="1900"/>
    <n v="2500"/>
    <n v="0.78"/>
    <n v="0.61"/>
    <n v="0.97"/>
    <n v="230"/>
    <n v="180"/>
    <n v="280"/>
    <s v="VR imputed"/>
    <n v="80"/>
    <n v="68"/>
    <n v="97"/>
    <n v="23000"/>
    <n v="20000"/>
    <n v="28000"/>
    <s v="Mortality"/>
    <n v="4"/>
    <n v="3.3"/>
    <n v="4.8"/>
    <n v="3.2"/>
    <n v="3.1"/>
    <n v="3.3"/>
    <n v="930"/>
    <n v="900"/>
    <n v="940"/>
    <n v="0"/>
    <n v="89"/>
    <n v="74"/>
    <n v="110"/>
  </r>
  <r>
    <x v="211"/>
    <s v="VU"/>
    <s v="VUT"/>
    <n v="548"/>
    <x v="3"/>
    <n v="1990"/>
    <n v="146633"/>
    <n v="151"/>
    <n v="55"/>
    <n v="296"/>
    <n v="220"/>
    <n v="80"/>
    <n v="430"/>
    <s v="predicted"/>
    <n v="7"/>
    <n v="1.6"/>
    <n v="18"/>
    <n v="10"/>
    <n v="2.2999999999999998"/>
    <n v="26"/>
    <n v="0"/>
    <n v="0"/>
    <n v="0"/>
    <n v="0"/>
    <n v="0"/>
    <n v="0"/>
    <s v="Indirect"/>
    <n v="127"/>
    <n v="103"/>
    <n v="154"/>
    <n v="190"/>
    <n v="150"/>
    <n v="230"/>
    <n v="0"/>
    <n v="0"/>
    <n v="0"/>
    <n v="0"/>
    <n v="0"/>
    <n v="0"/>
    <n v="0"/>
    <n v="0"/>
    <n v="0"/>
    <n v="0"/>
    <n v="0"/>
    <n v="75"/>
    <n v="62"/>
    <n v="93"/>
  </r>
  <r>
    <x v="211"/>
    <s v="VU"/>
    <s v="VUT"/>
    <n v="548"/>
    <x v="3"/>
    <n v="1991"/>
    <n v="150779"/>
    <n v="353"/>
    <n v="163"/>
    <n v="615"/>
    <n v="530"/>
    <n v="250"/>
    <n v="930"/>
    <s v="predicted"/>
    <n v="43"/>
    <n v="25"/>
    <n v="67"/>
    <n v="65"/>
    <n v="37"/>
    <n v="100"/>
    <n v="0"/>
    <n v="0"/>
    <n v="0"/>
    <n v="0"/>
    <n v="0"/>
    <n v="0"/>
    <s v="Indirect"/>
    <n v="203"/>
    <n v="165"/>
    <n v="246"/>
    <n v="310"/>
    <n v="250"/>
    <n v="370"/>
    <n v="0"/>
    <n v="0"/>
    <n v="0"/>
    <n v="0"/>
    <n v="0"/>
    <n v="0"/>
    <n v="0"/>
    <n v="0"/>
    <n v="0"/>
    <n v="0"/>
    <n v="0"/>
    <n v="75"/>
    <n v="62"/>
    <n v="93"/>
  </r>
  <r>
    <x v="211"/>
    <s v="VU"/>
    <s v="VUT"/>
    <n v="548"/>
    <x v="3"/>
    <n v="1992"/>
    <n v="155242"/>
    <n v="268"/>
    <n v="126"/>
    <n v="461"/>
    <n v="420"/>
    <n v="200"/>
    <n v="720"/>
    <s v="predicted"/>
    <n v="29"/>
    <n v="16"/>
    <n v="48"/>
    <n v="46"/>
    <n v="25"/>
    <n v="75"/>
    <n v="0"/>
    <n v="0"/>
    <n v="0"/>
    <n v="0"/>
    <n v="0"/>
    <n v="0"/>
    <s v="Indirect"/>
    <n v="166"/>
    <n v="134"/>
    <n v="200"/>
    <n v="260"/>
    <n v="210"/>
    <n v="310"/>
    <n v="0"/>
    <n v="0"/>
    <n v="0"/>
    <n v="0"/>
    <n v="0"/>
    <n v="0"/>
    <n v="0"/>
    <n v="0"/>
    <n v="0"/>
    <n v="0"/>
    <n v="0"/>
    <n v="75"/>
    <n v="62"/>
    <n v="93"/>
  </r>
  <r>
    <x v="211"/>
    <s v="VU"/>
    <s v="VUT"/>
    <n v="548"/>
    <x v="3"/>
    <n v="1993"/>
    <n v="159814"/>
    <n v="109"/>
    <n v="33"/>
    <n v="230"/>
    <n v="170"/>
    <n v="52"/>
    <n v="370"/>
    <s v="predicted"/>
    <n v="5.3"/>
    <n v="1.6"/>
    <n v="11"/>
    <n v="8.5"/>
    <n v="2.6"/>
    <n v="18"/>
    <n v="0"/>
    <n v="0"/>
    <n v="0"/>
    <n v="0"/>
    <n v="0"/>
    <n v="0"/>
    <s v="Indirect"/>
    <n v="95"/>
    <n v="77"/>
    <n v="115"/>
    <n v="150"/>
    <n v="120"/>
    <n v="180"/>
    <n v="0"/>
    <n v="0"/>
    <n v="0"/>
    <n v="0"/>
    <n v="0"/>
    <n v="0"/>
    <n v="0"/>
    <n v="0"/>
    <n v="0"/>
    <n v="0"/>
    <n v="0"/>
    <n v="75"/>
    <n v="62"/>
    <n v="93"/>
  </r>
  <r>
    <x v="211"/>
    <s v="VU"/>
    <s v="VUT"/>
    <n v="548"/>
    <x v="3"/>
    <n v="1994"/>
    <n v="164209"/>
    <n v="178"/>
    <n v="82"/>
    <n v="309"/>
    <n v="290"/>
    <n v="130"/>
    <n v="510"/>
    <s v="predicted"/>
    <n v="16"/>
    <n v="6.6"/>
    <n v="29"/>
    <n v="26"/>
    <n v="11"/>
    <n v="48"/>
    <n v="0"/>
    <n v="0"/>
    <n v="0"/>
    <n v="0"/>
    <n v="0"/>
    <n v="0"/>
    <s v="Indirect"/>
    <n v="123"/>
    <n v="100"/>
    <n v="149"/>
    <n v="200"/>
    <n v="160"/>
    <n v="250"/>
    <n v="0"/>
    <n v="0"/>
    <n v="0"/>
    <n v="0"/>
    <n v="0"/>
    <n v="0"/>
    <n v="0"/>
    <n v="0"/>
    <n v="0"/>
    <n v="0"/>
    <n v="0"/>
    <n v="75"/>
    <n v="62"/>
    <n v="93"/>
  </r>
  <r>
    <x v="211"/>
    <s v="VU"/>
    <s v="VUT"/>
    <n v="548"/>
    <x v="3"/>
    <n v="1995"/>
    <n v="168236"/>
    <n v="98"/>
    <n v="30"/>
    <n v="208"/>
    <n v="170"/>
    <n v="50"/>
    <n v="350"/>
    <s v="predicted"/>
    <n v="2.7"/>
    <n v="0.52"/>
    <n v="6.5"/>
    <n v="4.5"/>
    <n v="0.88"/>
    <n v="11"/>
    <n v="0"/>
    <n v="0"/>
    <n v="0"/>
    <n v="0"/>
    <n v="0"/>
    <n v="0"/>
    <s v="Indirect"/>
    <n v="63"/>
    <n v="51"/>
    <n v="76"/>
    <n v="110"/>
    <n v="85"/>
    <n v="130"/>
    <n v="0"/>
    <n v="0"/>
    <n v="0"/>
    <n v="0"/>
    <n v="0"/>
    <n v="0"/>
    <n v="0"/>
    <n v="0"/>
    <n v="0"/>
    <n v="0"/>
    <n v="0"/>
    <n v="75"/>
    <n v="62"/>
    <n v="93"/>
  </r>
  <r>
    <x v="211"/>
    <s v="VU"/>
    <s v="VUT"/>
    <n v="548"/>
    <x v="3"/>
    <n v="1996"/>
    <n v="171802"/>
    <n v="125"/>
    <n v="51"/>
    <n v="231"/>
    <n v="210"/>
    <n v="88"/>
    <n v="400"/>
    <s v="predicted"/>
    <n v="7.9"/>
    <n v="2.4"/>
    <n v="17"/>
    <n v="14"/>
    <n v="4"/>
    <n v="30"/>
    <n v="0"/>
    <n v="0"/>
    <n v="0"/>
    <n v="0"/>
    <n v="0"/>
    <n v="0"/>
    <s v="Indirect"/>
    <n v="98"/>
    <n v="79"/>
    <n v="118"/>
    <n v="170"/>
    <n v="140"/>
    <n v="200"/>
    <n v="0"/>
    <n v="0"/>
    <n v="0"/>
    <n v="0"/>
    <n v="0"/>
    <n v="0"/>
    <n v="0"/>
    <n v="0"/>
    <n v="0"/>
    <n v="0"/>
    <n v="0"/>
    <n v="75"/>
    <n v="62"/>
    <n v="93"/>
  </r>
  <r>
    <x v="211"/>
    <s v="VU"/>
    <s v="VUT"/>
    <n v="548"/>
    <x v="3"/>
    <n v="1997"/>
    <n v="175004"/>
    <n v="234"/>
    <n v="111"/>
    <n v="404"/>
    <n v="410"/>
    <n v="190"/>
    <n v="710"/>
    <s v="predicted"/>
    <n v="27"/>
    <n v="15"/>
    <n v="43"/>
    <n v="47"/>
    <n v="26"/>
    <n v="76"/>
    <n v="0"/>
    <n v="0"/>
    <n v="0"/>
    <n v="0"/>
    <n v="0"/>
    <n v="0"/>
    <s v="Indirect"/>
    <n v="140"/>
    <n v="114"/>
    <n v="170"/>
    <n v="250"/>
    <n v="200"/>
    <n v="300"/>
    <n v="0"/>
    <n v="0"/>
    <n v="0"/>
    <n v="0"/>
    <n v="0"/>
    <n v="0"/>
    <n v="0"/>
    <n v="0"/>
    <n v="0"/>
    <n v="0"/>
    <n v="0"/>
    <n v="75"/>
    <n v="62"/>
    <n v="93"/>
  </r>
  <r>
    <x v="211"/>
    <s v="VU"/>
    <s v="VUT"/>
    <n v="548"/>
    <x v="3"/>
    <n v="1998"/>
    <n v="178074"/>
    <n v="220"/>
    <n v="104"/>
    <n v="380"/>
    <n v="390"/>
    <n v="180"/>
    <n v="680"/>
    <s v="predicted"/>
    <n v="25"/>
    <n v="14"/>
    <n v="40"/>
    <n v="45"/>
    <n v="25"/>
    <n v="72"/>
    <n v="0"/>
    <n v="0"/>
    <n v="0"/>
    <n v="0"/>
    <n v="0"/>
    <n v="0"/>
    <s v="Indirect"/>
    <n v="133"/>
    <n v="108"/>
    <n v="161"/>
    <n v="240"/>
    <n v="190"/>
    <n v="290"/>
    <n v="0"/>
    <n v="0"/>
    <n v="0"/>
    <n v="0"/>
    <n v="0"/>
    <n v="0"/>
    <n v="0"/>
    <n v="0"/>
    <n v="0"/>
    <n v="0"/>
    <n v="0"/>
    <n v="75"/>
    <n v="62"/>
    <n v="93"/>
  </r>
  <r>
    <x v="211"/>
    <s v="VU"/>
    <s v="VUT"/>
    <n v="548"/>
    <x v="3"/>
    <n v="1999"/>
    <n v="181346"/>
    <n v="111"/>
    <n v="44"/>
    <n v="207"/>
    <n v="200"/>
    <n v="81"/>
    <n v="380"/>
    <s v="predicted"/>
    <n v="6.7"/>
    <n v="1.9"/>
    <n v="15"/>
    <n v="12"/>
    <n v="3.5"/>
    <n v="27"/>
    <n v="0"/>
    <n v="0"/>
    <n v="0"/>
    <n v="0"/>
    <n v="0"/>
    <n v="0"/>
    <s v="Indirect"/>
    <n v="88"/>
    <n v="72"/>
    <n v="107"/>
    <n v="160"/>
    <n v="130"/>
    <n v="190"/>
    <n v="0"/>
    <n v="0"/>
    <n v="0"/>
    <n v="0"/>
    <n v="0"/>
    <n v="0"/>
    <n v="0"/>
    <n v="0"/>
    <n v="0"/>
    <n v="0"/>
    <n v="0"/>
    <n v="75"/>
    <n v="62"/>
    <n v="93"/>
  </r>
  <r>
    <x v="211"/>
    <s v="VU"/>
    <s v="VUT"/>
    <n v="548"/>
    <x v="3"/>
    <n v="2000"/>
    <n v="185058"/>
    <n v="168"/>
    <n v="79"/>
    <n v="288"/>
    <n v="310"/>
    <n v="150"/>
    <n v="530"/>
    <s v="predicted"/>
    <n v="17"/>
    <n v="8.1999999999999993"/>
    <n v="29"/>
    <n v="31"/>
    <n v="15"/>
    <n v="53"/>
    <n v="0"/>
    <n v="0"/>
    <n v="0"/>
    <n v="0"/>
    <n v="0"/>
    <n v="0"/>
    <s v="Indirect"/>
    <n v="110"/>
    <n v="89"/>
    <n v="132"/>
    <n v="200"/>
    <n v="160"/>
    <n v="250"/>
    <n v="0"/>
    <n v="0"/>
    <n v="0"/>
    <n v="0"/>
    <n v="0"/>
    <n v="0"/>
    <n v="0"/>
    <n v="0"/>
    <n v="0"/>
    <n v="0"/>
    <n v="0"/>
    <n v="75"/>
    <n v="62"/>
    <n v="93"/>
  </r>
  <r>
    <x v="211"/>
    <s v="VU"/>
    <s v="VUT"/>
    <n v="548"/>
    <x v="3"/>
    <n v="2001"/>
    <n v="189285"/>
    <n v="206"/>
    <n v="97"/>
    <n v="356"/>
    <n v="390"/>
    <n v="180"/>
    <n v="670"/>
    <s v="predicted"/>
    <n v="24"/>
    <n v="13"/>
    <n v="38"/>
    <n v="45"/>
    <n v="25"/>
    <n v="72"/>
    <n v="0"/>
    <n v="0"/>
    <n v="0"/>
    <n v="0"/>
    <n v="0"/>
    <n v="0"/>
    <s v="Indirect"/>
    <n v="123"/>
    <n v="100"/>
    <n v="149"/>
    <n v="230"/>
    <n v="190"/>
    <n v="280"/>
    <n v="0"/>
    <n v="0"/>
    <n v="0"/>
    <n v="0"/>
    <n v="0"/>
    <n v="0"/>
    <n v="0"/>
    <n v="0"/>
    <n v="0"/>
    <n v="0"/>
    <n v="0"/>
    <n v="75"/>
    <n v="62"/>
    <n v="93"/>
  </r>
  <r>
    <x v="211"/>
    <s v="VU"/>
    <s v="VUT"/>
    <n v="548"/>
    <x v="3"/>
    <n v="2002"/>
    <n v="193950"/>
    <n v="79"/>
    <n v="26"/>
    <n v="161"/>
    <n v="150"/>
    <n v="51"/>
    <n v="310"/>
    <s v="predicted"/>
    <n v="2.9"/>
    <n v="0.54"/>
    <n v="8.5"/>
    <n v="5.6"/>
    <n v="1"/>
    <n v="16"/>
    <n v="0"/>
    <n v="0"/>
    <n v="0"/>
    <n v="0"/>
    <n v="0"/>
    <n v="0"/>
    <s v="Indirect"/>
    <n v="69"/>
    <n v="56"/>
    <n v="84"/>
    <n v="130"/>
    <n v="110"/>
    <n v="160"/>
    <n v="0"/>
    <n v="0"/>
    <n v="0"/>
    <n v="0"/>
    <n v="0"/>
    <n v="0"/>
    <n v="0"/>
    <n v="0"/>
    <n v="0"/>
    <n v="0"/>
    <n v="0"/>
    <n v="75"/>
    <n v="62"/>
    <n v="93"/>
  </r>
  <r>
    <x v="211"/>
    <s v="VU"/>
    <s v="VUT"/>
    <n v="548"/>
    <x v="3"/>
    <n v="2003"/>
    <n v="198952"/>
    <n v="89"/>
    <n v="37"/>
    <n v="164"/>
    <n v="180"/>
    <n v="73"/>
    <n v="330"/>
    <s v="predicted"/>
    <n v="5.8"/>
    <n v="1.8"/>
    <n v="13"/>
    <n v="11"/>
    <n v="3.5"/>
    <n v="25"/>
    <n v="0"/>
    <n v="0"/>
    <n v="0"/>
    <n v="0"/>
    <n v="0"/>
    <n v="0"/>
    <s v="Indirect"/>
    <n v="69"/>
    <n v="56"/>
    <n v="84"/>
    <n v="140"/>
    <n v="110"/>
    <n v="170"/>
    <n v="0"/>
    <n v="0"/>
    <n v="0"/>
    <n v="0"/>
    <n v="0"/>
    <n v="0"/>
    <n v="0"/>
    <n v="0"/>
    <n v="0"/>
    <n v="0"/>
    <n v="0"/>
    <n v="76"/>
    <n v="63"/>
    <n v="94"/>
  </r>
  <r>
    <x v="211"/>
    <s v="VU"/>
    <s v="VUT"/>
    <n v="548"/>
    <x v="3"/>
    <n v="2004"/>
    <n v="204135"/>
    <n v="137"/>
    <n v="65"/>
    <n v="236"/>
    <n v="280"/>
    <n v="130"/>
    <n v="480"/>
    <s v="predicted"/>
    <n v="15"/>
    <n v="8"/>
    <n v="24"/>
    <n v="30"/>
    <n v="16"/>
    <n v="49"/>
    <n v="0"/>
    <n v="0"/>
    <n v="0"/>
    <n v="0"/>
    <n v="0"/>
    <n v="0"/>
    <s v="Indirect"/>
    <n v="86"/>
    <n v="70"/>
    <n v="103"/>
    <n v="170"/>
    <n v="140"/>
    <n v="210"/>
    <n v="0"/>
    <n v="0"/>
    <n v="0"/>
    <n v="0"/>
    <n v="0"/>
    <n v="0"/>
    <n v="0"/>
    <n v="0"/>
    <n v="0"/>
    <n v="0"/>
    <n v="0"/>
    <n v="66"/>
    <n v="55"/>
    <n v="81"/>
  </r>
  <r>
    <x v="211"/>
    <s v="VU"/>
    <s v="VUT"/>
    <n v="548"/>
    <x v="3"/>
    <n v="2005"/>
    <n v="209375"/>
    <n v="133"/>
    <n v="63"/>
    <n v="230"/>
    <n v="280"/>
    <n v="130"/>
    <n v="480"/>
    <s v="predicted"/>
    <n v="15"/>
    <n v="8"/>
    <n v="24"/>
    <n v="31"/>
    <n v="17"/>
    <n v="50"/>
    <n v="0"/>
    <n v="0"/>
    <n v="0"/>
    <n v="0"/>
    <n v="0"/>
    <n v="0"/>
    <s v="Indirect"/>
    <n v="83"/>
    <n v="68"/>
    <n v="99"/>
    <n v="170"/>
    <n v="140"/>
    <n v="210"/>
    <n v="0"/>
    <n v="0"/>
    <n v="0"/>
    <n v="0"/>
    <n v="0"/>
    <n v="0"/>
    <n v="0"/>
    <n v="0"/>
    <n v="0"/>
    <n v="0"/>
    <n v="0"/>
    <n v="44"/>
    <n v="37"/>
    <n v="54"/>
  </r>
  <r>
    <x v="211"/>
    <s v="VU"/>
    <s v="VUT"/>
    <n v="548"/>
    <x v="3"/>
    <n v="2006"/>
    <n v="214654"/>
    <n v="128"/>
    <n v="61"/>
    <n v="221"/>
    <n v="280"/>
    <n v="130"/>
    <n v="470"/>
    <s v="predicted"/>
    <n v="14"/>
    <n v="7.7"/>
    <n v="23"/>
    <n v="30"/>
    <n v="16"/>
    <n v="49"/>
    <n v="0"/>
    <n v="0"/>
    <n v="0"/>
    <n v="0"/>
    <n v="0"/>
    <n v="0"/>
    <s v="Indirect"/>
    <n v="80"/>
    <n v="65"/>
    <n v="96"/>
    <n v="170"/>
    <n v="140"/>
    <n v="210"/>
    <n v="0"/>
    <n v="0"/>
    <n v="0"/>
    <n v="0"/>
    <n v="0"/>
    <n v="0"/>
    <n v="0"/>
    <n v="0"/>
    <n v="0"/>
    <n v="0"/>
    <n v="0"/>
    <n v="76"/>
    <n v="63"/>
    <n v="93"/>
  </r>
  <r>
    <x v="211"/>
    <s v="VU"/>
    <s v="VUT"/>
    <n v="548"/>
    <x v="3"/>
    <n v="2007"/>
    <n v="220001"/>
    <n v="124"/>
    <n v="59"/>
    <n v="212"/>
    <n v="270"/>
    <n v="130"/>
    <n v="470"/>
    <s v="predicted"/>
    <n v="13"/>
    <n v="7.3"/>
    <n v="22"/>
    <n v="30"/>
    <n v="16"/>
    <n v="48"/>
    <n v="0"/>
    <n v="0"/>
    <n v="0"/>
    <n v="0"/>
    <n v="0"/>
    <n v="0"/>
    <s v="Indirect"/>
    <n v="77"/>
    <n v="63"/>
    <n v="93"/>
    <n v="170"/>
    <n v="140"/>
    <n v="200"/>
    <n v="0"/>
    <n v="0"/>
    <n v="0"/>
    <n v="0"/>
    <n v="0"/>
    <n v="0"/>
    <n v="0"/>
    <n v="0"/>
    <n v="0"/>
    <n v="0"/>
    <n v="0"/>
    <n v="72"/>
    <n v="60"/>
    <n v="88"/>
  </r>
  <r>
    <x v="211"/>
    <s v="VU"/>
    <s v="VUT"/>
    <n v="548"/>
    <x v="3"/>
    <n v="2008"/>
    <n v="225398"/>
    <n v="119"/>
    <n v="56"/>
    <n v="204"/>
    <n v="270"/>
    <n v="130"/>
    <n v="460"/>
    <s v="predicted"/>
    <n v="13"/>
    <n v="6.8"/>
    <n v="21"/>
    <n v="29"/>
    <n v="15"/>
    <n v="47"/>
    <n v="0"/>
    <n v="0"/>
    <n v="0"/>
    <n v="0"/>
    <n v="0"/>
    <n v="0"/>
    <s v="Indirect"/>
    <n v="74"/>
    <n v="61"/>
    <n v="89"/>
    <n v="170"/>
    <n v="140"/>
    <n v="200"/>
    <n v="0"/>
    <n v="0"/>
    <n v="0"/>
    <n v="0"/>
    <n v="0"/>
    <n v="0"/>
    <n v="0"/>
    <n v="0"/>
    <n v="0"/>
    <n v="0"/>
    <n v="0"/>
    <n v="61"/>
    <n v="51"/>
    <n v="75"/>
  </r>
  <r>
    <x v="211"/>
    <s v="VU"/>
    <s v="VUT"/>
    <n v="548"/>
    <x v="3"/>
    <n v="2009"/>
    <n v="230833"/>
    <n v="112"/>
    <n v="53"/>
    <n v="193"/>
    <n v="260"/>
    <n v="120"/>
    <n v="440"/>
    <s v="predicted"/>
    <n v="12"/>
    <n v="6.1"/>
    <n v="19"/>
    <n v="27"/>
    <n v="14"/>
    <n v="45"/>
    <n v="0"/>
    <n v="0"/>
    <n v="0"/>
    <n v="0"/>
    <n v="0"/>
    <n v="0"/>
    <s v="Indirect"/>
    <n v="72"/>
    <n v="59"/>
    <n v="86"/>
    <n v="170"/>
    <n v="140"/>
    <n v="200"/>
    <n v="0"/>
    <n v="0"/>
    <n v="0"/>
    <n v="0"/>
    <n v="0"/>
    <n v="0"/>
    <n v="0"/>
    <n v="0"/>
    <n v="0"/>
    <n v="0"/>
    <n v="0"/>
    <n v="81"/>
    <n v="68"/>
    <n v="99"/>
  </r>
  <r>
    <x v="211"/>
    <s v="VU"/>
    <s v="VUT"/>
    <n v="548"/>
    <x v="3"/>
    <n v="2010"/>
    <n v="236299"/>
    <n v="106"/>
    <n v="50"/>
    <n v="182"/>
    <n v="250"/>
    <n v="120"/>
    <n v="430"/>
    <s v="predicted"/>
    <n v="11"/>
    <n v="5.4"/>
    <n v="18"/>
    <n v="25"/>
    <n v="13"/>
    <n v="42"/>
    <n v="0"/>
    <n v="0"/>
    <n v="0"/>
    <n v="0"/>
    <n v="0"/>
    <n v="0"/>
    <s v="Indirect"/>
    <n v="69"/>
    <n v="57"/>
    <n v="83"/>
    <n v="160"/>
    <n v="130"/>
    <n v="200"/>
    <n v="0"/>
    <n v="0"/>
    <n v="0"/>
    <n v="0"/>
    <n v="0"/>
    <n v="0"/>
    <n v="0"/>
    <n v="0"/>
    <n v="0"/>
    <n v="0"/>
    <n v="0"/>
    <n v="71"/>
    <n v="59"/>
    <n v="86"/>
  </r>
  <r>
    <x v="211"/>
    <s v="VU"/>
    <s v="VUT"/>
    <n v="548"/>
    <x v="3"/>
    <n v="2011"/>
    <n v="241778"/>
    <n v="100"/>
    <n v="47"/>
    <n v="172"/>
    <n v="240"/>
    <n v="110"/>
    <n v="420"/>
    <s v="predicted"/>
    <n v="9.3000000000000007"/>
    <n v="4.4000000000000004"/>
    <n v="16"/>
    <n v="22"/>
    <n v="11"/>
    <n v="39"/>
    <n v="0"/>
    <n v="0"/>
    <n v="0"/>
    <n v="0"/>
    <n v="0"/>
    <n v="0"/>
    <s v="Indirect"/>
    <n v="67"/>
    <n v="55"/>
    <n v="80"/>
    <n v="160"/>
    <n v="130"/>
    <n v="190"/>
    <n v="0"/>
    <n v="0"/>
    <n v="0"/>
    <n v="0"/>
    <n v="0"/>
    <n v="0"/>
    <n v="0"/>
    <n v="0"/>
    <n v="0"/>
    <n v="0"/>
    <n v="0"/>
    <n v="68"/>
    <n v="57"/>
    <n v="83"/>
  </r>
  <r>
    <x v="211"/>
    <s v="VU"/>
    <s v="VUT"/>
    <n v="548"/>
    <x v="3"/>
    <n v="2012"/>
    <n v="247262"/>
    <n v="92"/>
    <n v="42"/>
    <n v="161"/>
    <n v="230"/>
    <n v="100"/>
    <n v="400"/>
    <s v="predicted"/>
    <n v="7.9"/>
    <n v="3.4"/>
    <n v="15"/>
    <n v="19"/>
    <n v="8.3000000000000007"/>
    <n v="36"/>
    <n v="0"/>
    <n v="0"/>
    <n v="0"/>
    <n v="0"/>
    <n v="0"/>
    <n v="0"/>
    <s v="Indirect"/>
    <n v="65"/>
    <n v="53"/>
    <n v="77"/>
    <n v="160"/>
    <n v="130"/>
    <n v="190"/>
    <n v="0"/>
    <n v="0"/>
    <n v="0"/>
    <n v="0"/>
    <n v="0"/>
    <n v="0"/>
    <n v="0"/>
    <n v="0"/>
    <n v="0"/>
    <n v="0"/>
    <n v="0"/>
    <n v="78"/>
    <n v="66"/>
    <n v="95"/>
  </r>
  <r>
    <x v="211"/>
    <s v="VU"/>
    <s v="VUT"/>
    <n v="548"/>
    <x v="3"/>
    <n v="2013"/>
    <n v="252763"/>
    <n v="84"/>
    <n v="37"/>
    <n v="151"/>
    <n v="210"/>
    <n v="94"/>
    <n v="380"/>
    <s v="predicted"/>
    <n v="6.3"/>
    <n v="2.2999999999999998"/>
    <n v="13"/>
    <n v="16"/>
    <n v="5.7"/>
    <n v="33"/>
    <n v="0"/>
    <n v="0"/>
    <n v="0"/>
    <n v="0"/>
    <n v="0"/>
    <n v="0"/>
    <s v="Indirect"/>
    <n v="62"/>
    <n v="51"/>
    <n v="74"/>
    <n v="160"/>
    <n v="130"/>
    <n v="190"/>
    <n v="0"/>
    <n v="0"/>
    <n v="0"/>
    <n v="0"/>
    <n v="0"/>
    <n v="0"/>
    <n v="0"/>
    <n v="0"/>
    <n v="0"/>
    <n v="0"/>
    <n v="0"/>
    <n v="78"/>
    <n v="65"/>
    <n v="95"/>
  </r>
  <r>
    <x v="212"/>
    <s v="VE"/>
    <s v="VEN"/>
    <n v="862"/>
    <x v="4"/>
    <n v="1990"/>
    <n v="19740786"/>
    <n v="50"/>
    <n v="24"/>
    <n v="85"/>
    <n v="9900"/>
    <n v="4800"/>
    <n v="17000"/>
    <s v="predicted"/>
    <n v="4.3"/>
    <n v="4.2"/>
    <n v="4.4000000000000004"/>
    <n v="850"/>
    <n v="830"/>
    <n v="870"/>
    <n v="0.4"/>
    <n v="0.18"/>
    <n v="0.71"/>
    <n v="79"/>
    <n v="36"/>
    <n v="140"/>
    <s v="VR"/>
    <n v="35"/>
    <n v="30"/>
    <n v="43"/>
    <n v="7000"/>
    <n v="6000"/>
    <n v="8600"/>
    <n v="0"/>
    <n v="4.4000000000000004"/>
    <n v="3"/>
    <n v="6.1"/>
    <n v="1.5"/>
    <n v="1.3"/>
    <n v="2.2999999999999998"/>
    <n v="300"/>
    <n v="260"/>
    <n v="450"/>
    <n v="0"/>
    <n v="78"/>
    <n v="64"/>
    <n v="92"/>
  </r>
  <r>
    <x v="212"/>
    <s v="VE"/>
    <s v="VEN"/>
    <n v="862"/>
    <x v="4"/>
    <n v="1991"/>
    <n v="20218813"/>
    <n v="50"/>
    <n v="24"/>
    <n v="83"/>
    <n v="10000"/>
    <n v="4900"/>
    <n v="17000"/>
    <s v="predicted"/>
    <n v="4.3"/>
    <n v="4.2"/>
    <n v="4.4000000000000004"/>
    <n v="870"/>
    <n v="840"/>
    <n v="890"/>
    <n v="0.52"/>
    <n v="0.28000000000000003"/>
    <n v="0.83"/>
    <n v="110"/>
    <n v="57"/>
    <n v="170"/>
    <s v="VR imputed"/>
    <n v="35"/>
    <n v="31"/>
    <n v="41"/>
    <n v="7100"/>
    <n v="6300"/>
    <n v="8400"/>
    <n v="0"/>
    <n v="5.5"/>
    <n v="4"/>
    <n v="7.2"/>
    <n v="1.9"/>
    <n v="1.7"/>
    <n v="2.6"/>
    <n v="390"/>
    <n v="330"/>
    <n v="530"/>
    <n v="0"/>
    <n v="73"/>
    <n v="62"/>
    <n v="83"/>
  </r>
  <r>
    <x v="212"/>
    <s v="VE"/>
    <s v="VEN"/>
    <n v="862"/>
    <x v="4"/>
    <n v="1992"/>
    <n v="20691641"/>
    <n v="49"/>
    <n v="25"/>
    <n v="82"/>
    <n v="10000"/>
    <n v="5100"/>
    <n v="17000"/>
    <s v="predicted"/>
    <n v="4.3"/>
    <n v="4.0999999999999996"/>
    <n v="4.5"/>
    <n v="890"/>
    <n v="850"/>
    <n v="920"/>
    <n v="0.66"/>
    <n v="0.41"/>
    <n v="0.97"/>
    <n v="140"/>
    <n v="86"/>
    <n v="200"/>
    <s v="VR"/>
    <n v="35"/>
    <n v="32"/>
    <n v="40"/>
    <n v="7300"/>
    <n v="6500"/>
    <n v="8300"/>
    <n v="0"/>
    <n v="6.8"/>
    <n v="5.3"/>
    <n v="8.6"/>
    <n v="2.4"/>
    <n v="2.1"/>
    <n v="3.1"/>
    <n v="490"/>
    <n v="440"/>
    <n v="650"/>
    <n v="0"/>
    <n v="75"/>
    <n v="66"/>
    <n v="83"/>
  </r>
  <r>
    <x v="212"/>
    <s v="VE"/>
    <s v="VEN"/>
    <n v="862"/>
    <x v="4"/>
    <n v="1993"/>
    <n v="21160262"/>
    <n v="49"/>
    <n v="25"/>
    <n v="80"/>
    <n v="10000"/>
    <n v="5200"/>
    <n v="17000"/>
    <s v="predicted"/>
    <n v="3.6"/>
    <n v="3.5"/>
    <n v="3.8"/>
    <n v="770"/>
    <n v="740"/>
    <n v="800"/>
    <n v="0.82"/>
    <n v="0.56000000000000005"/>
    <n v="1.1000000000000001"/>
    <n v="170"/>
    <n v="120"/>
    <n v="240"/>
    <s v="VR"/>
    <n v="35"/>
    <n v="32"/>
    <n v="39"/>
    <n v="7400"/>
    <n v="6800"/>
    <n v="8200"/>
    <n v="0"/>
    <n v="8.3000000000000007"/>
    <n v="6.9"/>
    <n v="9.9"/>
    <n v="2.9"/>
    <n v="2.7"/>
    <n v="3.6"/>
    <n v="610"/>
    <n v="570"/>
    <n v="770"/>
    <n v="0"/>
    <n v="70"/>
    <n v="63"/>
    <n v="76"/>
  </r>
  <r>
    <x v="212"/>
    <s v="VE"/>
    <s v="VEN"/>
    <n v="862"/>
    <x v="4"/>
    <n v="1994"/>
    <n v="21626607"/>
    <n v="48"/>
    <n v="24"/>
    <n v="79"/>
    <n v="10000"/>
    <n v="5200"/>
    <n v="17000"/>
    <s v="predicted"/>
    <n v="3.8"/>
    <n v="3.7"/>
    <n v="4"/>
    <n v="830"/>
    <n v="810"/>
    <n v="860"/>
    <n v="0.97"/>
    <n v="0.68"/>
    <n v="1.3"/>
    <n v="210"/>
    <n v="150"/>
    <n v="290"/>
    <s v="VR"/>
    <n v="35"/>
    <n v="31"/>
    <n v="39"/>
    <n v="7500"/>
    <n v="6800"/>
    <n v="8300"/>
    <n v="0"/>
    <n v="9.8000000000000007"/>
    <n v="8.1999999999999993"/>
    <n v="12"/>
    <n v="3.4"/>
    <n v="3.2"/>
    <n v="4.2"/>
    <n v="740"/>
    <n v="700"/>
    <n v="910"/>
    <n v="0"/>
    <n v="65"/>
    <n v="59"/>
    <n v="72"/>
  </r>
  <r>
    <x v="212"/>
    <s v="VE"/>
    <s v="VEN"/>
    <n v="862"/>
    <x v="4"/>
    <n v="1995"/>
    <n v="22092144"/>
    <n v="47"/>
    <n v="24"/>
    <n v="78"/>
    <n v="10000"/>
    <n v="5300"/>
    <n v="17000"/>
    <s v="predicted"/>
    <n v="3.7"/>
    <n v="3.6"/>
    <n v="3.8"/>
    <n v="810"/>
    <n v="790"/>
    <n v="830"/>
    <n v="1.1000000000000001"/>
    <n v="0.77"/>
    <n v="1.5"/>
    <n v="240"/>
    <n v="170"/>
    <n v="330"/>
    <s v="VR imputed"/>
    <n v="35"/>
    <n v="31"/>
    <n v="39"/>
    <n v="7700"/>
    <n v="6900"/>
    <n v="8600"/>
    <n v="0"/>
    <n v="11"/>
    <n v="9.3000000000000007"/>
    <n v="13"/>
    <n v="3.9"/>
    <n v="3.6"/>
    <n v="4.7"/>
    <n v="860"/>
    <n v="810"/>
    <n v="1000"/>
    <n v="0"/>
    <n v="73"/>
    <n v="65"/>
    <n v="81"/>
  </r>
  <r>
    <x v="212"/>
    <s v="VE"/>
    <s v="VEN"/>
    <n v="862"/>
    <x v="4"/>
    <n v="1996"/>
    <n v="22556838"/>
    <n v="47"/>
    <n v="24"/>
    <n v="77"/>
    <n v="11000"/>
    <n v="5300"/>
    <n v="17000"/>
    <s v="predicted"/>
    <n v="3.5"/>
    <n v="3.4"/>
    <n v="3.6"/>
    <n v="790"/>
    <n v="770"/>
    <n v="810"/>
    <n v="1.2"/>
    <n v="0.86"/>
    <n v="1.5"/>
    <n v="270"/>
    <n v="190"/>
    <n v="350"/>
    <s v="VR"/>
    <n v="35"/>
    <n v="31"/>
    <n v="38"/>
    <n v="7800"/>
    <n v="7000"/>
    <n v="8700"/>
    <n v="0"/>
    <n v="12"/>
    <n v="10"/>
    <n v="14"/>
    <n v="4.2"/>
    <n v="4"/>
    <n v="5.0999999999999996"/>
    <n v="950"/>
    <n v="900"/>
    <n v="1100"/>
    <n v="0"/>
    <n v="72"/>
    <n v="65"/>
    <n v="80"/>
  </r>
  <r>
    <x v="212"/>
    <s v="VE"/>
    <s v="VEN"/>
    <n v="862"/>
    <x v="4"/>
    <n v="1997"/>
    <n v="23020184"/>
    <n v="46"/>
    <n v="23"/>
    <n v="76"/>
    <n v="11000"/>
    <n v="5300"/>
    <n v="17000"/>
    <s v="predicted"/>
    <n v="3.4"/>
    <n v="3.3"/>
    <n v="3.5"/>
    <n v="780"/>
    <n v="760"/>
    <n v="800"/>
    <n v="1.2"/>
    <n v="0.91"/>
    <n v="1.5"/>
    <n v="280"/>
    <n v="210"/>
    <n v="350"/>
    <s v="VR"/>
    <n v="35"/>
    <n v="32"/>
    <n v="38"/>
    <n v="8000"/>
    <n v="7300"/>
    <n v="8700"/>
    <n v="0"/>
    <n v="13"/>
    <n v="11"/>
    <n v="15"/>
    <n v="4.4000000000000004"/>
    <n v="4.3"/>
    <n v="5.2"/>
    <n v="1000"/>
    <n v="990"/>
    <n v="1200"/>
    <n v="0"/>
    <n v="75"/>
    <n v="69"/>
    <n v="82"/>
  </r>
  <r>
    <x v="212"/>
    <s v="VE"/>
    <s v="VEN"/>
    <n v="862"/>
    <x v="4"/>
    <n v="1998"/>
    <n v="23482700"/>
    <n v="45"/>
    <n v="23"/>
    <n v="75"/>
    <n v="11000"/>
    <n v="5400"/>
    <n v="18000"/>
    <s v="predicted"/>
    <n v="3.3"/>
    <n v="3.2"/>
    <n v="3.4"/>
    <n v="780"/>
    <n v="760"/>
    <n v="800"/>
    <n v="1.2"/>
    <n v="0.89"/>
    <n v="1.5"/>
    <n v="280"/>
    <n v="210"/>
    <n v="360"/>
    <s v="VR"/>
    <n v="35"/>
    <n v="32"/>
    <n v="37"/>
    <n v="8100"/>
    <n v="7400"/>
    <n v="8600"/>
    <n v="0"/>
    <n v="13"/>
    <n v="12"/>
    <n v="15"/>
    <n v="4.5"/>
    <n v="4.5"/>
    <n v="5.3"/>
    <n v="1100"/>
    <n v="1100"/>
    <n v="1200"/>
    <n v="0"/>
    <n v="77"/>
    <n v="73"/>
    <n v="84"/>
  </r>
  <r>
    <x v="212"/>
    <s v="VE"/>
    <s v="VEN"/>
    <n v="862"/>
    <x v="4"/>
    <n v="1999"/>
    <n v="23945002"/>
    <n v="45"/>
    <n v="22"/>
    <n v="75"/>
    <n v="11000"/>
    <n v="5400"/>
    <n v="18000"/>
    <s v="predicted"/>
    <n v="3.2"/>
    <n v="3.1"/>
    <n v="3.3"/>
    <n v="770"/>
    <n v="750"/>
    <n v="800"/>
    <n v="1.2"/>
    <n v="0.84"/>
    <n v="1.6"/>
    <n v="280"/>
    <n v="200"/>
    <n v="370"/>
    <s v="VR"/>
    <n v="34"/>
    <n v="32"/>
    <n v="37"/>
    <n v="8200"/>
    <n v="7600"/>
    <n v="8900"/>
    <n v="0"/>
    <n v="13"/>
    <n v="12"/>
    <n v="15"/>
    <n v="4.5999999999999996"/>
    <n v="4.4000000000000004"/>
    <n v="5.5"/>
    <n v="1100"/>
    <n v="1100"/>
    <n v="1300"/>
    <n v="0"/>
    <n v="80"/>
    <n v="74"/>
    <n v="87"/>
  </r>
  <r>
    <x v="212"/>
    <s v="VE"/>
    <s v="VEN"/>
    <n v="862"/>
    <x v="4"/>
    <n v="2000"/>
    <n v="24407553"/>
    <n v="44"/>
    <n v="22"/>
    <n v="74"/>
    <n v="11000"/>
    <n v="5400"/>
    <n v="18000"/>
    <s v="predicted"/>
    <n v="2.7"/>
    <n v="2.7"/>
    <n v="2.8"/>
    <n v="670"/>
    <n v="650"/>
    <n v="690"/>
    <n v="1.2"/>
    <n v="0.81"/>
    <n v="1.6"/>
    <n v="280"/>
    <n v="200"/>
    <n v="380"/>
    <s v="VR"/>
    <n v="34"/>
    <n v="32"/>
    <n v="37"/>
    <n v="8400"/>
    <n v="7700"/>
    <n v="9000"/>
    <n v="0"/>
    <n v="13"/>
    <n v="12"/>
    <n v="15"/>
    <n v="4.5999999999999996"/>
    <n v="4.4000000000000004"/>
    <n v="5.4"/>
    <n v="1100"/>
    <n v="1100"/>
    <n v="1300"/>
    <n v="0"/>
    <n v="77"/>
    <n v="72"/>
    <n v="84"/>
  </r>
  <r>
    <x v="212"/>
    <s v="VE"/>
    <s v="VEN"/>
    <n v="862"/>
    <x v="4"/>
    <n v="2001"/>
    <n v="24870441"/>
    <n v="44"/>
    <n v="22"/>
    <n v="74"/>
    <n v="11000"/>
    <n v="5500"/>
    <n v="18000"/>
    <s v="predicted"/>
    <n v="3.1"/>
    <n v="3"/>
    <n v="3.2"/>
    <n v="770"/>
    <n v="750"/>
    <n v="800"/>
    <n v="1.1000000000000001"/>
    <n v="0.82"/>
    <n v="1.5"/>
    <n v="280"/>
    <n v="200"/>
    <n v="370"/>
    <s v="VR"/>
    <n v="34"/>
    <n v="31"/>
    <n v="36"/>
    <n v="8500"/>
    <n v="7800"/>
    <n v="9000"/>
    <n v="0"/>
    <n v="13"/>
    <n v="12"/>
    <n v="15"/>
    <n v="4.5999999999999996"/>
    <n v="4.4000000000000004"/>
    <n v="5.2"/>
    <n v="1100"/>
    <n v="1100"/>
    <n v="1300"/>
    <n v="0"/>
    <n v="74"/>
    <n v="69"/>
    <n v="80"/>
  </r>
  <r>
    <x v="212"/>
    <s v="VE"/>
    <s v="VEN"/>
    <n v="862"/>
    <x v="4"/>
    <n v="2002"/>
    <n v="25333622"/>
    <n v="44"/>
    <n v="22"/>
    <n v="74"/>
    <n v="11000"/>
    <n v="5500"/>
    <n v="19000"/>
    <s v="predicted"/>
    <n v="2.7"/>
    <n v="2.7"/>
    <n v="2.8"/>
    <n v="690"/>
    <n v="670"/>
    <n v="710"/>
    <n v="1.1000000000000001"/>
    <n v="0.85"/>
    <n v="1.4"/>
    <n v="290"/>
    <n v="220"/>
    <n v="370"/>
    <s v="VR"/>
    <n v="34"/>
    <n v="32"/>
    <n v="36"/>
    <n v="8600"/>
    <n v="8000"/>
    <n v="9100"/>
    <n v="0"/>
    <n v="13"/>
    <n v="12"/>
    <n v="15"/>
    <n v="4.5999999999999996"/>
    <n v="4.3"/>
    <n v="4.9000000000000004"/>
    <n v="1200"/>
    <n v="1100"/>
    <n v="1300"/>
    <n v="0"/>
    <n v="72"/>
    <n v="68"/>
    <n v="77"/>
  </r>
  <r>
    <x v="212"/>
    <s v="VE"/>
    <s v="VEN"/>
    <n v="862"/>
    <x v="4"/>
    <n v="2003"/>
    <n v="25797219"/>
    <n v="44"/>
    <n v="22"/>
    <n v="74"/>
    <n v="11000"/>
    <n v="5800"/>
    <n v="19000"/>
    <s v="predicted"/>
    <n v="2.9"/>
    <n v="2.8"/>
    <n v="2.9"/>
    <n v="740"/>
    <n v="730"/>
    <n v="760"/>
    <n v="1.1000000000000001"/>
    <n v="0.88"/>
    <n v="1.4"/>
    <n v="290"/>
    <n v="230"/>
    <n v="370"/>
    <s v="VR"/>
    <n v="34"/>
    <n v="32"/>
    <n v="36"/>
    <n v="8800"/>
    <n v="8200"/>
    <n v="9300"/>
    <n v="0"/>
    <n v="14"/>
    <n v="12"/>
    <n v="15"/>
    <n v="4.5999999999999996"/>
    <n v="4.2"/>
    <n v="4.8"/>
    <n v="1200"/>
    <n v="1100"/>
    <n v="1200"/>
    <n v="0"/>
    <n v="77"/>
    <n v="72"/>
    <n v="82"/>
  </r>
  <r>
    <x v="212"/>
    <s v="VE"/>
    <s v="VEN"/>
    <n v="862"/>
    <x v="4"/>
    <n v="2004"/>
    <n v="26261326"/>
    <n v="44"/>
    <n v="23"/>
    <n v="74"/>
    <n v="12000"/>
    <n v="5900"/>
    <n v="19000"/>
    <s v="predicted"/>
    <n v="2.8"/>
    <n v="2.7"/>
    <n v="2.8"/>
    <n v="720"/>
    <n v="710"/>
    <n v="740"/>
    <n v="1.2"/>
    <n v="0.9"/>
    <n v="1.5"/>
    <n v="300"/>
    <n v="240"/>
    <n v="380"/>
    <s v="VR"/>
    <n v="34"/>
    <n v="32"/>
    <n v="37"/>
    <n v="8900"/>
    <n v="8300"/>
    <n v="9600"/>
    <n v="0"/>
    <n v="14"/>
    <n v="12"/>
    <n v="15"/>
    <n v="4.5999999999999996"/>
    <n v="4.0999999999999996"/>
    <n v="4.7"/>
    <n v="1200"/>
    <n v="1100"/>
    <n v="1200"/>
    <n v="0"/>
    <n v="76"/>
    <n v="71"/>
    <n v="82"/>
  </r>
  <r>
    <x v="212"/>
    <s v="VE"/>
    <s v="VEN"/>
    <n v="862"/>
    <x v="4"/>
    <n v="2005"/>
    <n v="26725897"/>
    <n v="45"/>
    <n v="23"/>
    <n v="74"/>
    <n v="12000"/>
    <n v="6100"/>
    <n v="20000"/>
    <s v="predicted"/>
    <n v="2.4"/>
    <n v="2.2999999999999998"/>
    <n v="2.4"/>
    <n v="630"/>
    <n v="630"/>
    <n v="630"/>
    <n v="1.2"/>
    <n v="0.92"/>
    <n v="1.5"/>
    <n v="320"/>
    <n v="250"/>
    <n v="400"/>
    <s v="VR"/>
    <n v="34"/>
    <n v="32"/>
    <n v="36"/>
    <n v="9000"/>
    <n v="8400"/>
    <n v="9700"/>
    <n v="0"/>
    <n v="14"/>
    <n v="12"/>
    <n v="15"/>
    <n v="4.7"/>
    <n v="4"/>
    <n v="4.7"/>
    <n v="1200"/>
    <n v="1100"/>
    <n v="1300"/>
    <n v="0"/>
    <n v="76"/>
    <n v="70"/>
    <n v="81"/>
  </r>
  <r>
    <x v="212"/>
    <s v="VE"/>
    <s v="VEN"/>
    <n v="862"/>
    <x v="4"/>
    <n v="2006"/>
    <n v="27190882"/>
    <n v="45"/>
    <n v="23"/>
    <n v="74"/>
    <n v="12000"/>
    <n v="6300"/>
    <n v="20000"/>
    <s v="predicted"/>
    <n v="2.2999999999999998"/>
    <n v="2.2999999999999998"/>
    <n v="2.2999999999999998"/>
    <n v="630"/>
    <n v="630"/>
    <n v="640"/>
    <n v="1.2"/>
    <n v="0.95"/>
    <n v="1.5"/>
    <n v="330"/>
    <n v="260"/>
    <n v="400"/>
    <s v="VR"/>
    <n v="34"/>
    <n v="32"/>
    <n v="36"/>
    <n v="9200"/>
    <n v="8600"/>
    <n v="9700"/>
    <n v="0"/>
    <n v="14"/>
    <n v="12"/>
    <n v="15"/>
    <n v="4.5999999999999996"/>
    <n v="3.9"/>
    <n v="4.7"/>
    <n v="1300"/>
    <n v="1100"/>
    <n v="1300"/>
    <n v="0"/>
    <n v="73"/>
    <n v="69"/>
    <n v="78"/>
  </r>
  <r>
    <x v="212"/>
    <s v="VE"/>
    <s v="VEN"/>
    <n v="862"/>
    <x v="4"/>
    <n v="2007"/>
    <n v="27655937"/>
    <n v="45"/>
    <n v="24"/>
    <n v="74"/>
    <n v="13000"/>
    <n v="6500"/>
    <n v="21000"/>
    <s v="predicted"/>
    <n v="2.4"/>
    <n v="2.4"/>
    <n v="2.5"/>
    <n v="680"/>
    <n v="670"/>
    <n v="680"/>
    <n v="1.2"/>
    <n v="0.99"/>
    <n v="1.5"/>
    <n v="340"/>
    <n v="270"/>
    <n v="410"/>
    <s v="VR"/>
    <n v="34"/>
    <n v="31"/>
    <n v="36"/>
    <n v="9300"/>
    <n v="8700"/>
    <n v="9900"/>
    <n v="0"/>
    <n v="14"/>
    <n v="12"/>
    <n v="15"/>
    <n v="4.5999999999999996"/>
    <n v="3.8"/>
    <n v="4.7"/>
    <n v="1300"/>
    <n v="1100"/>
    <n v="1300"/>
    <n v="0"/>
    <n v="69"/>
    <n v="65"/>
    <n v="74"/>
  </r>
  <r>
    <x v="212"/>
    <s v="VE"/>
    <s v="VEN"/>
    <n v="862"/>
    <x v="4"/>
    <n v="2008"/>
    <n v="28120312"/>
    <n v="46"/>
    <n v="24"/>
    <n v="75"/>
    <n v="13000"/>
    <n v="6700"/>
    <n v="21000"/>
    <s v="predicted"/>
    <n v="2.2999999999999998"/>
    <n v="2.2999999999999998"/>
    <n v="2.2999999999999998"/>
    <n v="650"/>
    <n v="640"/>
    <n v="650"/>
    <n v="1.2"/>
    <n v="0.99"/>
    <n v="1.5"/>
    <n v="340"/>
    <n v="280"/>
    <n v="420"/>
    <s v="VR"/>
    <n v="33"/>
    <n v="31"/>
    <n v="36"/>
    <n v="9400"/>
    <n v="8800"/>
    <n v="10000"/>
    <n v="0"/>
    <n v="13"/>
    <n v="12"/>
    <n v="15"/>
    <n v="4.5"/>
    <n v="3.7"/>
    <n v="4.5999999999999996"/>
    <n v="1300"/>
    <n v="1000"/>
    <n v="1300"/>
    <n v="0"/>
    <n v="68"/>
    <n v="64"/>
    <n v="73"/>
  </r>
  <r>
    <x v="212"/>
    <s v="VE"/>
    <s v="VEN"/>
    <n v="862"/>
    <x v="4"/>
    <n v="2009"/>
    <n v="28583040"/>
    <n v="46"/>
    <n v="24"/>
    <n v="75"/>
    <n v="13000"/>
    <n v="6900"/>
    <n v="22000"/>
    <s v="predicted"/>
    <n v="1.9"/>
    <n v="1.9"/>
    <n v="2"/>
    <n v="560"/>
    <n v="550"/>
    <n v="560"/>
    <n v="1.2"/>
    <n v="0.95"/>
    <n v="1.5"/>
    <n v="340"/>
    <n v="270"/>
    <n v="420"/>
    <s v="VR"/>
    <n v="33"/>
    <n v="31"/>
    <n v="36"/>
    <n v="9500"/>
    <n v="8900"/>
    <n v="10000"/>
    <n v="0"/>
    <n v="13"/>
    <n v="12"/>
    <n v="15"/>
    <n v="4.4000000000000004"/>
    <n v="3.5"/>
    <n v="4.5"/>
    <n v="1300"/>
    <n v="1000"/>
    <n v="1300"/>
    <n v="0"/>
    <n v="68"/>
    <n v="63"/>
    <n v="72"/>
  </r>
  <r>
    <x v="212"/>
    <s v="VE"/>
    <s v="VEN"/>
    <n v="862"/>
    <x v="4"/>
    <n v="2010"/>
    <n v="29043283"/>
    <n v="47"/>
    <n v="25"/>
    <n v="76"/>
    <n v="14000"/>
    <n v="7200"/>
    <n v="22000"/>
    <s v="predicted"/>
    <n v="1.9"/>
    <n v="1.9"/>
    <n v="1.9"/>
    <n v="560"/>
    <n v="560"/>
    <n v="560"/>
    <n v="1.1000000000000001"/>
    <n v="0.91"/>
    <n v="1.4"/>
    <n v="330"/>
    <n v="260"/>
    <n v="410"/>
    <s v="VR imputed"/>
    <n v="33"/>
    <n v="31"/>
    <n v="36"/>
    <n v="9700"/>
    <n v="8900"/>
    <n v="10000"/>
    <n v="0"/>
    <n v="13"/>
    <n v="11"/>
    <n v="14"/>
    <n v="4.2"/>
    <n v="3.4"/>
    <n v="4.3"/>
    <n v="1200"/>
    <n v="990"/>
    <n v="1200"/>
    <n v="0"/>
    <n v="67"/>
    <n v="62"/>
    <n v="72"/>
  </r>
  <r>
    <x v="212"/>
    <s v="VE"/>
    <s v="VEN"/>
    <n v="862"/>
    <x v="4"/>
    <n v="2011"/>
    <n v="29500625"/>
    <n v="48"/>
    <n v="25"/>
    <n v="77"/>
    <n v="14000"/>
    <n v="7400"/>
    <n v="23000"/>
    <s v="predicted"/>
    <n v="1.8"/>
    <n v="1.8"/>
    <n v="1.8"/>
    <n v="530"/>
    <n v="530"/>
    <n v="530"/>
    <n v="1.1000000000000001"/>
    <n v="0.88"/>
    <n v="1.4"/>
    <n v="330"/>
    <n v="260"/>
    <n v="410"/>
    <s v="VR imputed"/>
    <n v="33"/>
    <n v="31"/>
    <n v="36"/>
    <n v="9800"/>
    <n v="9000"/>
    <n v="11000"/>
    <n v="0"/>
    <n v="12"/>
    <n v="11"/>
    <n v="13"/>
    <n v="4"/>
    <n v="3.4"/>
    <n v="4.0999999999999996"/>
    <n v="1200"/>
    <n v="1000"/>
    <n v="1200"/>
    <n v="0"/>
    <n v="64"/>
    <n v="59"/>
    <n v="70"/>
  </r>
  <r>
    <x v="212"/>
    <s v="VE"/>
    <s v="VEN"/>
    <n v="862"/>
    <x v="4"/>
    <n v="2012"/>
    <n v="29954782"/>
    <n v="48"/>
    <n v="25"/>
    <n v="78"/>
    <n v="14000"/>
    <n v="7600"/>
    <n v="23000"/>
    <s v="predicted"/>
    <n v="1.7"/>
    <n v="1.7"/>
    <n v="1.7"/>
    <n v="510"/>
    <n v="500"/>
    <n v="510"/>
    <n v="1.1000000000000001"/>
    <n v="0.84"/>
    <n v="1.4"/>
    <n v="330"/>
    <n v="250"/>
    <n v="410"/>
    <s v="VR imputed"/>
    <n v="33"/>
    <n v="30"/>
    <n v="37"/>
    <n v="9900"/>
    <n v="9000"/>
    <n v="11000"/>
    <n v="0"/>
    <n v="12"/>
    <n v="10"/>
    <n v="13"/>
    <n v="3.9"/>
    <n v="3.4"/>
    <n v="4.0999999999999996"/>
    <n v="1200"/>
    <n v="1000"/>
    <n v="1200"/>
    <n v="0"/>
    <n v="65"/>
    <n v="59"/>
    <n v="72"/>
  </r>
  <r>
    <x v="212"/>
    <s v="VE"/>
    <s v="VEN"/>
    <n v="862"/>
    <x v="4"/>
    <n v="2013"/>
    <n v="30405207"/>
    <n v="49"/>
    <n v="26"/>
    <n v="79"/>
    <n v="15000"/>
    <n v="7800"/>
    <n v="24000"/>
    <s v="predicted"/>
    <n v="1.6"/>
    <n v="1.6"/>
    <n v="1.6"/>
    <n v="480"/>
    <n v="470"/>
    <n v="480"/>
    <n v="1.1000000000000001"/>
    <n v="0.78"/>
    <n v="1.4"/>
    <n v="320"/>
    <n v="240"/>
    <n v="420"/>
    <s v="VR imputed"/>
    <n v="33"/>
    <n v="29"/>
    <n v="37"/>
    <n v="10000"/>
    <n v="8900"/>
    <n v="11000"/>
    <n v="0"/>
    <n v="11"/>
    <n v="9.5"/>
    <n v="13"/>
    <n v="3.7"/>
    <n v="3.3"/>
    <n v="4.2"/>
    <n v="1100"/>
    <n v="1000"/>
    <n v="1300"/>
    <n v="0"/>
    <n v="65"/>
    <n v="58"/>
    <n v="73"/>
  </r>
  <r>
    <x v="213"/>
    <s v="VN"/>
    <s v="VNM"/>
    <n v="704"/>
    <x v="3"/>
    <n v="1990"/>
    <n v="68909883"/>
    <n v="560"/>
    <n v="226"/>
    <n v="1041"/>
    <n v="390000"/>
    <n v="160000"/>
    <n v="720000"/>
    <s v="survey imputed"/>
    <n v="52"/>
    <n v="30"/>
    <n v="79"/>
    <n v="36000"/>
    <n v="21000"/>
    <n v="55000"/>
    <n v="0.08"/>
    <n v="0.06"/>
    <n v="0.11"/>
    <n v="58"/>
    <n v="43"/>
    <n v="75"/>
    <s v="VR imputed"/>
    <n v="251"/>
    <n v="207"/>
    <n v="310"/>
    <n v="170000"/>
    <n v="140000"/>
    <n v="210000"/>
    <n v="0"/>
    <n v="0.06"/>
    <n v="0.04"/>
    <n v="0.08"/>
    <n v="0.15"/>
    <n v="0.11"/>
    <n v="0.18"/>
    <n v="100"/>
    <n v="79"/>
    <n v="130"/>
    <n v="0"/>
    <n v="29"/>
    <n v="24"/>
    <n v="35"/>
  </r>
  <r>
    <x v="213"/>
    <s v="VN"/>
    <s v="VNM"/>
    <n v="704"/>
    <x v="3"/>
    <n v="1991"/>
    <n v="70402814"/>
    <n v="539"/>
    <n v="225"/>
    <n v="987"/>
    <n v="380000"/>
    <n v="160000"/>
    <n v="690000"/>
    <s v="survey imputed"/>
    <n v="50"/>
    <n v="29"/>
    <n v="75"/>
    <n v="35000"/>
    <n v="21000"/>
    <n v="53000"/>
    <n v="0.12"/>
    <n v="0.09"/>
    <n v="0.15"/>
    <n v="82"/>
    <n v="61"/>
    <n v="110"/>
    <s v="VR imputed"/>
    <n v="244"/>
    <n v="212"/>
    <n v="292"/>
    <n v="170000"/>
    <n v="150000"/>
    <n v="210000"/>
    <n v="0"/>
    <n v="0.09"/>
    <n v="7.0000000000000007E-2"/>
    <n v="0.11"/>
    <n v="0.21"/>
    <n v="0.18"/>
    <n v="0.25"/>
    <n v="140"/>
    <n v="130"/>
    <n v="170"/>
    <n v="0"/>
    <n v="35"/>
    <n v="29"/>
    <n v="40"/>
  </r>
  <r>
    <x v="213"/>
    <s v="VN"/>
    <s v="VNM"/>
    <n v="704"/>
    <x v="3"/>
    <n v="1992"/>
    <n v="71899198"/>
    <n v="518"/>
    <n v="220"/>
    <n v="940"/>
    <n v="370000"/>
    <n v="160000"/>
    <n v="680000"/>
    <s v="survey imputed"/>
    <n v="48"/>
    <n v="29"/>
    <n v="71"/>
    <n v="34000"/>
    <n v="21000"/>
    <n v="51000"/>
    <n v="0.16"/>
    <n v="0.13"/>
    <n v="0.2"/>
    <n v="120"/>
    <n v="92"/>
    <n v="150"/>
    <s v="VR imputed"/>
    <n v="238"/>
    <n v="209"/>
    <n v="275"/>
    <n v="170000"/>
    <n v="150000"/>
    <n v="200000"/>
    <n v="0"/>
    <n v="0.12"/>
    <n v="0.1"/>
    <n v="0.15"/>
    <n v="0.28999999999999998"/>
    <n v="0.26"/>
    <n v="0.34"/>
    <n v="210"/>
    <n v="180"/>
    <n v="240"/>
    <n v="0"/>
    <n v="33"/>
    <n v="29"/>
    <n v="38"/>
  </r>
  <r>
    <x v="213"/>
    <s v="VN"/>
    <s v="VNM"/>
    <n v="704"/>
    <x v="3"/>
    <n v="1993"/>
    <n v="73363060"/>
    <n v="495"/>
    <n v="211"/>
    <n v="895"/>
    <n v="360000"/>
    <n v="160000"/>
    <n v="660000"/>
    <s v="survey imputed"/>
    <n v="46"/>
    <n v="28"/>
    <n v="68"/>
    <n v="33000"/>
    <n v="20000"/>
    <n v="50000"/>
    <n v="0.22"/>
    <n v="0.18"/>
    <n v="0.28000000000000003"/>
    <n v="160"/>
    <n v="130"/>
    <n v="200"/>
    <s v="VR imputed"/>
    <n v="231"/>
    <n v="206"/>
    <n v="263"/>
    <n v="170000"/>
    <n v="150000"/>
    <n v="190000"/>
    <n v="0"/>
    <n v="0.18"/>
    <n v="0.15"/>
    <n v="0.21"/>
    <n v="0.41"/>
    <n v="0.36"/>
    <n v="0.47"/>
    <n v="300"/>
    <n v="260"/>
    <n v="350"/>
    <n v="0"/>
    <n v="31"/>
    <n v="27"/>
    <n v="35"/>
  </r>
  <r>
    <x v="213"/>
    <s v="VN"/>
    <s v="VNM"/>
    <n v="704"/>
    <x v="3"/>
    <n v="1994"/>
    <n v="74747565"/>
    <n v="472"/>
    <n v="204"/>
    <n v="850"/>
    <n v="350000"/>
    <n v="150000"/>
    <n v="640000"/>
    <s v="survey imputed"/>
    <n v="44"/>
    <n v="27"/>
    <n v="64"/>
    <n v="33000"/>
    <n v="20000"/>
    <n v="48000"/>
    <n v="0.31"/>
    <n v="0.24"/>
    <n v="0.39"/>
    <n v="230"/>
    <n v="180"/>
    <n v="290"/>
    <s v="VR imputed"/>
    <n v="225"/>
    <n v="194"/>
    <n v="259"/>
    <n v="170000"/>
    <n v="150000"/>
    <n v="190000"/>
    <n v="0"/>
    <n v="0.26"/>
    <n v="0.21"/>
    <n v="0.32"/>
    <n v="0.57999999999999996"/>
    <n v="0.49"/>
    <n v="0.69"/>
    <n v="440"/>
    <n v="360"/>
    <n v="510"/>
    <n v="0"/>
    <n v="31"/>
    <n v="27"/>
    <n v="36"/>
  </r>
  <r>
    <x v="213"/>
    <s v="VN"/>
    <s v="VNM"/>
    <n v="704"/>
    <x v="3"/>
    <n v="1995"/>
    <n v="76020043"/>
    <n v="450"/>
    <n v="195"/>
    <n v="811"/>
    <n v="340000"/>
    <n v="150000"/>
    <n v="620000"/>
    <s v="survey imputed"/>
    <n v="42"/>
    <n v="26"/>
    <n v="61"/>
    <n v="32000"/>
    <n v="20000"/>
    <n v="47000"/>
    <n v="0.42"/>
    <n v="0.32"/>
    <n v="0.54"/>
    <n v="320"/>
    <n v="240"/>
    <n v="410"/>
    <s v="VR imputed"/>
    <n v="219"/>
    <n v="186"/>
    <n v="257"/>
    <n v="170000"/>
    <n v="140000"/>
    <n v="200000"/>
    <n v="0"/>
    <n v="0.38"/>
    <n v="0.28999999999999998"/>
    <n v="0.48"/>
    <n v="0.83"/>
    <n v="0.68"/>
    <n v="1"/>
    <n v="630"/>
    <n v="520"/>
    <n v="760"/>
    <n v="0"/>
    <n v="33"/>
    <n v="29"/>
    <n v="39"/>
  </r>
  <r>
    <x v="213"/>
    <s v="VN"/>
    <s v="VNM"/>
    <n v="704"/>
    <x v="3"/>
    <n v="1996"/>
    <n v="77166873"/>
    <n v="430"/>
    <n v="190"/>
    <n v="766"/>
    <n v="330000"/>
    <n v="150000"/>
    <n v="590000"/>
    <s v="survey imputed"/>
    <n v="40"/>
    <n v="25"/>
    <n v="58"/>
    <n v="31000"/>
    <n v="19000"/>
    <n v="45000"/>
    <n v="0.56999999999999995"/>
    <n v="0.43"/>
    <n v="0.72"/>
    <n v="440"/>
    <n v="330"/>
    <n v="560"/>
    <s v="VR imputed"/>
    <n v="214"/>
    <n v="182"/>
    <n v="248"/>
    <n v="170000"/>
    <n v="140000"/>
    <n v="190000"/>
    <n v="0"/>
    <n v="0.55000000000000004"/>
    <n v="0.43"/>
    <n v="0.68"/>
    <n v="1.2"/>
    <n v="0.97"/>
    <n v="1.4"/>
    <n v="900"/>
    <n v="750"/>
    <n v="1100"/>
    <n v="0"/>
    <n v="45"/>
    <n v="39"/>
    <n v="53"/>
  </r>
  <r>
    <x v="213"/>
    <s v="VN"/>
    <s v="VNM"/>
    <n v="704"/>
    <x v="3"/>
    <n v="1997"/>
    <n v="78199254"/>
    <n v="408"/>
    <n v="183"/>
    <n v="722"/>
    <n v="320000"/>
    <n v="140000"/>
    <n v="560000"/>
    <s v="survey imputed"/>
    <n v="38"/>
    <n v="24"/>
    <n v="55"/>
    <n v="30000"/>
    <n v="19000"/>
    <n v="43000"/>
    <n v="0.76"/>
    <n v="0.6"/>
    <n v="0.94"/>
    <n v="600"/>
    <n v="470"/>
    <n v="740"/>
    <s v="VR imputed"/>
    <n v="209"/>
    <n v="182"/>
    <n v="241"/>
    <n v="160000"/>
    <n v="140000"/>
    <n v="190000"/>
    <n v="0"/>
    <n v="0.79"/>
    <n v="0.63"/>
    <n v="0.96"/>
    <n v="1.6"/>
    <n v="1.4"/>
    <n v="1.9"/>
    <n v="1300"/>
    <n v="1100"/>
    <n v="1500"/>
    <n v="0"/>
    <n v="48"/>
    <n v="41"/>
    <n v="55"/>
  </r>
  <r>
    <x v="213"/>
    <s v="VN"/>
    <s v="VNM"/>
    <n v="704"/>
    <x v="3"/>
    <n v="1998"/>
    <n v="79140734"/>
    <n v="389"/>
    <n v="177"/>
    <n v="683"/>
    <n v="310000"/>
    <n v="140000"/>
    <n v="540000"/>
    <s v="survey imputed"/>
    <n v="37"/>
    <n v="23"/>
    <n v="52"/>
    <n v="29000"/>
    <n v="19000"/>
    <n v="42000"/>
    <n v="1"/>
    <n v="0.82"/>
    <n v="1.2"/>
    <n v="800"/>
    <n v="650"/>
    <n v="970"/>
    <s v="VR imputed"/>
    <n v="205"/>
    <n v="180"/>
    <n v="228"/>
    <n v="160000"/>
    <n v="140000"/>
    <n v="180000"/>
    <n v="0"/>
    <n v="1.1000000000000001"/>
    <n v="0.95"/>
    <n v="1.3"/>
    <n v="2.2999999999999998"/>
    <n v="2"/>
    <n v="2.6"/>
    <n v="1800"/>
    <n v="1600"/>
    <n v="2100"/>
    <n v="0"/>
    <n v="54"/>
    <n v="49"/>
    <n v="61"/>
  </r>
  <r>
    <x v="213"/>
    <s v="VN"/>
    <s v="VNM"/>
    <n v="704"/>
    <x v="3"/>
    <n v="1999"/>
    <n v="80027521"/>
    <n v="368"/>
    <n v="168"/>
    <n v="646"/>
    <n v="290000"/>
    <n v="130000"/>
    <n v="520000"/>
    <s v="survey imputed"/>
    <n v="35"/>
    <n v="23"/>
    <n v="50"/>
    <n v="28000"/>
    <n v="18000"/>
    <n v="40000"/>
    <n v="1.3"/>
    <n v="1"/>
    <n v="1.6"/>
    <n v="1000"/>
    <n v="810"/>
    <n v="1300"/>
    <s v="VR imputed"/>
    <n v="201"/>
    <n v="176"/>
    <n v="224"/>
    <n v="160000"/>
    <n v="140000"/>
    <n v="180000"/>
    <n v="0"/>
    <n v="1.6"/>
    <n v="1.3"/>
    <n v="1.9"/>
    <n v="3.2"/>
    <n v="2.8"/>
    <n v="3.6"/>
    <n v="2500"/>
    <n v="2200"/>
    <n v="2900"/>
    <n v="0"/>
    <n v="55"/>
    <n v="50"/>
    <n v="63"/>
  </r>
  <r>
    <x v="213"/>
    <s v="VN"/>
    <s v="VNM"/>
    <n v="704"/>
    <x v="3"/>
    <n v="2000"/>
    <n v="80887879"/>
    <n v="350"/>
    <n v="160"/>
    <n v="613"/>
    <n v="280000"/>
    <n v="130000"/>
    <n v="500000"/>
    <s v="survey imputed"/>
    <n v="33"/>
    <n v="22"/>
    <n v="47"/>
    <n v="27000"/>
    <n v="18000"/>
    <n v="38000"/>
    <n v="1.6"/>
    <n v="1.2"/>
    <n v="2.1"/>
    <n v="1300"/>
    <n v="1000"/>
    <n v="1700"/>
    <s v="VR imputed"/>
    <n v="197"/>
    <n v="172"/>
    <n v="219"/>
    <n v="160000"/>
    <n v="140000"/>
    <n v="180000"/>
    <n v="0"/>
    <n v="2.1"/>
    <n v="1.8"/>
    <n v="2.5"/>
    <n v="4.2"/>
    <n v="3.7"/>
    <n v="4.8"/>
    <n v="3400"/>
    <n v="3000"/>
    <n v="3900"/>
    <n v="0"/>
    <n v="56"/>
    <n v="51"/>
    <n v="64"/>
  </r>
  <r>
    <x v="213"/>
    <s v="VN"/>
    <s v="VNM"/>
    <n v="704"/>
    <x v="3"/>
    <n v="2001"/>
    <n v="81728768"/>
    <n v="334"/>
    <n v="152"/>
    <n v="586"/>
    <n v="270000"/>
    <n v="120000"/>
    <n v="480000"/>
    <s v="survey imputed"/>
    <n v="32"/>
    <n v="21"/>
    <n v="45"/>
    <n v="26000"/>
    <n v="17000"/>
    <n v="37000"/>
    <n v="2"/>
    <n v="1.5"/>
    <n v="2.6"/>
    <n v="1600"/>
    <n v="1200"/>
    <n v="2100"/>
    <s v="VR imputed"/>
    <n v="192"/>
    <n v="169"/>
    <n v="211"/>
    <n v="160000"/>
    <n v="140000"/>
    <n v="170000"/>
    <n v="0"/>
    <n v="2.8"/>
    <n v="2.2999999999999998"/>
    <n v="3.3"/>
    <n v="5.4"/>
    <n v="4.7"/>
    <n v="6.1"/>
    <n v="4400"/>
    <n v="3800"/>
    <n v="5000"/>
    <n v="0"/>
    <n v="58"/>
    <n v="53"/>
    <n v="66"/>
  </r>
  <r>
    <x v="213"/>
    <s v="VN"/>
    <s v="VNM"/>
    <n v="704"/>
    <x v="3"/>
    <n v="2002"/>
    <n v="82547682"/>
    <n v="322"/>
    <n v="147"/>
    <n v="563"/>
    <n v="270000"/>
    <n v="120000"/>
    <n v="460000"/>
    <s v="survey imputed"/>
    <n v="31"/>
    <n v="21"/>
    <n v="43"/>
    <n v="25000"/>
    <n v="17000"/>
    <n v="35000"/>
    <n v="2.4"/>
    <n v="1.8"/>
    <n v="3"/>
    <n v="1900"/>
    <n v="1500"/>
    <n v="2500"/>
    <s v="VR imputed"/>
    <n v="189"/>
    <n v="168"/>
    <n v="205"/>
    <n v="160000"/>
    <n v="140000"/>
    <n v="170000"/>
    <n v="0"/>
    <n v="3.5"/>
    <n v="3"/>
    <n v="4"/>
    <n v="6.5"/>
    <n v="5.9"/>
    <n v="7.2"/>
    <n v="5400"/>
    <n v="4800"/>
    <n v="6000"/>
    <n v="0"/>
    <n v="61"/>
    <n v="57"/>
    <n v="69"/>
  </r>
  <r>
    <x v="213"/>
    <s v="VN"/>
    <s v="VNM"/>
    <n v="704"/>
    <x v="3"/>
    <n v="2003"/>
    <n v="83352595"/>
    <n v="311"/>
    <n v="143"/>
    <n v="543"/>
    <n v="260000"/>
    <n v="120000"/>
    <n v="450000"/>
    <s v="survey imputed"/>
    <n v="29"/>
    <n v="20"/>
    <n v="41"/>
    <n v="24000"/>
    <n v="17000"/>
    <n v="34000"/>
    <n v="2.7"/>
    <n v="2"/>
    <n v="3.4"/>
    <n v="2200"/>
    <n v="1700"/>
    <n v="2900"/>
    <s v="VR imputed"/>
    <n v="185"/>
    <n v="167"/>
    <n v="201"/>
    <n v="150000"/>
    <n v="140000"/>
    <n v="170000"/>
    <n v="0"/>
    <n v="4.2"/>
    <n v="3.6"/>
    <n v="4.8"/>
    <n v="7.7"/>
    <n v="6.8"/>
    <n v="8.6"/>
    <n v="6400"/>
    <n v="5700"/>
    <n v="7100"/>
    <n v="0"/>
    <n v="60"/>
    <n v="55"/>
    <n v="67"/>
  </r>
  <r>
    <x v="213"/>
    <s v="VN"/>
    <s v="VNM"/>
    <n v="704"/>
    <x v="3"/>
    <n v="2004"/>
    <n v="84150651"/>
    <n v="299"/>
    <n v="136"/>
    <n v="525"/>
    <n v="250000"/>
    <n v="110000"/>
    <n v="440000"/>
    <s v="survey imputed"/>
    <n v="28"/>
    <n v="19"/>
    <n v="39"/>
    <n v="24000"/>
    <n v="16000"/>
    <n v="33000"/>
    <n v="3"/>
    <n v="2.2000000000000002"/>
    <n v="3.8"/>
    <n v="2500"/>
    <n v="1900"/>
    <n v="3200"/>
    <s v="VR imputed"/>
    <n v="181"/>
    <n v="163"/>
    <n v="201"/>
    <n v="150000"/>
    <n v="140000"/>
    <n v="170000"/>
    <n v="0"/>
    <n v="4.8"/>
    <n v="4"/>
    <n v="5.7"/>
    <n v="8.6"/>
    <n v="7.5"/>
    <n v="10"/>
    <n v="7300"/>
    <n v="6300"/>
    <n v="8400"/>
    <n v="0"/>
    <n v="65"/>
    <n v="58"/>
    <n v="71"/>
  </r>
  <r>
    <x v="213"/>
    <s v="VN"/>
    <s v="VNM"/>
    <n v="704"/>
    <x v="3"/>
    <n v="2005"/>
    <n v="84947852"/>
    <n v="287"/>
    <n v="130"/>
    <n v="505"/>
    <n v="240000"/>
    <n v="110000"/>
    <n v="430000"/>
    <s v="survey imputed"/>
    <n v="27"/>
    <n v="19"/>
    <n v="37"/>
    <n v="23000"/>
    <n v="16000"/>
    <n v="31000"/>
    <n v="3.1"/>
    <n v="2.2000000000000002"/>
    <n v="4.0999999999999996"/>
    <n v="2600"/>
    <n v="1900"/>
    <n v="3500"/>
    <s v="VR imputed"/>
    <n v="176"/>
    <n v="159"/>
    <n v="196"/>
    <n v="150000"/>
    <n v="130000"/>
    <n v="170000"/>
    <n v="0"/>
    <n v="5.3"/>
    <n v="4.4000000000000004"/>
    <n v="6.4"/>
    <n v="9.4"/>
    <n v="8.1"/>
    <n v="11"/>
    <n v="8000"/>
    <n v="6900"/>
    <n v="9400"/>
    <n v="0"/>
    <n v="63"/>
    <n v="57"/>
    <n v="70"/>
  </r>
  <r>
    <x v="213"/>
    <s v="VN"/>
    <s v="VNM"/>
    <n v="704"/>
    <x v="3"/>
    <n v="2006"/>
    <n v="85747625"/>
    <n v="277"/>
    <n v="126"/>
    <n v="486"/>
    <n v="240000"/>
    <n v="110000"/>
    <n v="420000"/>
    <s v="survey imputed"/>
    <n v="26"/>
    <n v="18"/>
    <n v="35"/>
    <n v="22000"/>
    <n v="15000"/>
    <n v="30000"/>
    <n v="3.1"/>
    <n v="2.2999999999999998"/>
    <n v="4.0999999999999996"/>
    <n v="2700"/>
    <n v="2000"/>
    <n v="3500"/>
    <s v="VR"/>
    <n v="172"/>
    <n v="156"/>
    <n v="188"/>
    <n v="150000"/>
    <n v="130000"/>
    <n v="160000"/>
    <n v="0"/>
    <n v="5.7"/>
    <n v="4.8"/>
    <n v="6.7"/>
    <n v="9.8000000000000007"/>
    <n v="8.5"/>
    <n v="11"/>
    <n v="8400"/>
    <n v="7300"/>
    <n v="9700"/>
    <n v="0"/>
    <n v="66"/>
    <n v="60"/>
    <n v="73"/>
  </r>
  <r>
    <x v="213"/>
    <s v="VN"/>
    <s v="VNM"/>
    <n v="704"/>
    <x v="3"/>
    <n v="2007"/>
    <n v="86553201"/>
    <n v="266"/>
    <n v="120"/>
    <n v="469"/>
    <n v="230000"/>
    <n v="100000"/>
    <n v="410000"/>
    <s v="survey"/>
    <n v="25"/>
    <n v="17"/>
    <n v="33"/>
    <n v="21000"/>
    <n v="15000"/>
    <n v="29000"/>
    <n v="3"/>
    <n v="2.2999999999999998"/>
    <n v="3.9"/>
    <n v="2600"/>
    <n v="2000"/>
    <n v="3400"/>
    <s v="VR imputed"/>
    <n v="168"/>
    <n v="152"/>
    <n v="183"/>
    <n v="150000"/>
    <n v="130000"/>
    <n v="160000"/>
    <n v="0"/>
    <n v="6"/>
    <n v="5.0999999999999996"/>
    <n v="7"/>
    <n v="10"/>
    <n v="8.6999999999999993"/>
    <n v="11"/>
    <n v="8700"/>
    <n v="7600"/>
    <n v="9900"/>
    <n v="0"/>
    <n v="67"/>
    <n v="61"/>
    <n v="74"/>
  </r>
  <r>
    <x v="213"/>
    <s v="VN"/>
    <s v="VNM"/>
    <n v="704"/>
    <x v="3"/>
    <n v="2008"/>
    <n v="87369203"/>
    <n v="255"/>
    <n v="114"/>
    <n v="452"/>
    <n v="220000"/>
    <n v="100000"/>
    <n v="390000"/>
    <s v="survey imputed"/>
    <n v="24"/>
    <n v="16"/>
    <n v="32"/>
    <n v="21000"/>
    <n v="14000"/>
    <n v="28000"/>
    <n v="2.9"/>
    <n v="2.2000000000000002"/>
    <n v="3.7"/>
    <n v="2500"/>
    <n v="1900"/>
    <n v="3200"/>
    <s v="VR imputed"/>
    <n v="164"/>
    <n v="148"/>
    <n v="180"/>
    <n v="140000"/>
    <n v="130000"/>
    <n v="160000"/>
    <n v="0"/>
    <n v="6.3"/>
    <n v="5.3"/>
    <n v="7.3"/>
    <n v="10"/>
    <n v="9.1"/>
    <n v="12"/>
    <n v="8900"/>
    <n v="7900"/>
    <n v="10000"/>
    <n v="0"/>
    <n v="68"/>
    <n v="62"/>
    <n v="76"/>
  </r>
  <r>
    <x v="213"/>
    <s v="VN"/>
    <s v="VNM"/>
    <n v="704"/>
    <x v="3"/>
    <n v="2009"/>
    <n v="88199997"/>
    <n v="245"/>
    <n v="108"/>
    <n v="436"/>
    <n v="220000"/>
    <n v="95000"/>
    <n v="380000"/>
    <s v="survey imputed"/>
    <n v="23"/>
    <n v="16"/>
    <n v="31"/>
    <n v="20000"/>
    <n v="14000"/>
    <n v="27000"/>
    <n v="2.7"/>
    <n v="2"/>
    <n v="3.5"/>
    <n v="2400"/>
    <n v="1800"/>
    <n v="3100"/>
    <s v="VR"/>
    <n v="159"/>
    <n v="144"/>
    <n v="176"/>
    <n v="140000"/>
    <n v="130000"/>
    <n v="160000"/>
    <n v="0"/>
    <n v="6.5"/>
    <n v="5.5"/>
    <n v="7.6"/>
    <n v="10"/>
    <n v="9.1999999999999993"/>
    <n v="12"/>
    <n v="9100"/>
    <n v="8100"/>
    <n v="10000"/>
    <n v="0"/>
    <n v="69"/>
    <n v="62"/>
    <n v="76"/>
  </r>
  <r>
    <x v="213"/>
    <s v="VN"/>
    <s v="VNM"/>
    <n v="704"/>
    <x v="3"/>
    <n v="2010"/>
    <n v="89047397"/>
    <n v="234"/>
    <n v="102"/>
    <n v="420"/>
    <n v="210000"/>
    <n v="91000"/>
    <n v="370000"/>
    <s v="survey imputed"/>
    <n v="22"/>
    <n v="15"/>
    <n v="29"/>
    <n v="19000"/>
    <n v="13000"/>
    <n v="26000"/>
    <n v="2.6"/>
    <n v="1.9"/>
    <n v="3.5"/>
    <n v="2400"/>
    <n v="1700"/>
    <n v="3100"/>
    <s v="VR imputed"/>
    <n v="155"/>
    <n v="137"/>
    <n v="174"/>
    <n v="140000"/>
    <n v="120000"/>
    <n v="150000"/>
    <n v="0"/>
    <n v="6.8"/>
    <n v="5.6"/>
    <n v="8.1"/>
    <n v="11"/>
    <n v="9.1999999999999993"/>
    <n v="12"/>
    <n v="9400"/>
    <n v="8200"/>
    <n v="11000"/>
    <n v="0"/>
    <n v="71"/>
    <n v="63"/>
    <n v="80"/>
  </r>
  <r>
    <x v="213"/>
    <s v="VN"/>
    <s v="VNM"/>
    <n v="704"/>
    <x v="3"/>
    <n v="2011"/>
    <n v="89913956"/>
    <n v="225"/>
    <n v="96"/>
    <n v="407"/>
    <n v="200000"/>
    <n v="86000"/>
    <n v="370000"/>
    <s v="survey imputed"/>
    <n v="21"/>
    <n v="14"/>
    <n v="28"/>
    <n v="19000"/>
    <n v="13000"/>
    <n v="25000"/>
    <n v="2.5"/>
    <n v="1.7"/>
    <n v="3.4"/>
    <n v="2200"/>
    <n v="1600"/>
    <n v="3000"/>
    <s v="VR imputed"/>
    <n v="151"/>
    <n v="133"/>
    <n v="171"/>
    <n v="140000"/>
    <n v="120000"/>
    <n v="150000"/>
    <n v="0"/>
    <n v="7"/>
    <n v="5.8"/>
    <n v="8.3000000000000007"/>
    <n v="11"/>
    <n v="9.1999999999999993"/>
    <n v="12"/>
    <n v="9500"/>
    <n v="8300"/>
    <n v="11000"/>
    <n v="0"/>
    <n v="73"/>
    <n v="64"/>
    <n v="83"/>
  </r>
  <r>
    <x v="213"/>
    <s v="VN"/>
    <s v="VNM"/>
    <n v="704"/>
    <x v="3"/>
    <n v="2012"/>
    <n v="90795769"/>
    <n v="217"/>
    <n v="91"/>
    <n v="396"/>
    <n v="200000"/>
    <n v="83000"/>
    <n v="360000"/>
    <s v="survey imputed"/>
    <n v="20"/>
    <n v="13"/>
    <n v="27"/>
    <n v="18000"/>
    <n v="12000"/>
    <n v="25000"/>
    <n v="2.2999999999999998"/>
    <n v="1.5"/>
    <n v="3.1"/>
    <n v="2100"/>
    <n v="1400"/>
    <n v="2900"/>
    <s v="VR imputed"/>
    <n v="147"/>
    <n v="126"/>
    <n v="172"/>
    <n v="130000"/>
    <n v="110000"/>
    <n v="160000"/>
    <n v="0"/>
    <n v="7.1"/>
    <n v="5.6"/>
    <n v="8.6"/>
    <n v="10"/>
    <n v="9"/>
    <n v="12"/>
    <n v="9400"/>
    <n v="8200"/>
    <n v="11000"/>
    <n v="0"/>
    <n v="76"/>
    <n v="65"/>
    <n v="89"/>
  </r>
  <r>
    <x v="213"/>
    <s v="VN"/>
    <s v="VNM"/>
    <n v="704"/>
    <x v="3"/>
    <n v="2013"/>
    <n v="91679733"/>
    <n v="209"/>
    <n v="86"/>
    <n v="384"/>
    <n v="190000"/>
    <n v="79000"/>
    <n v="350000"/>
    <s v="survey imputed"/>
    <n v="19"/>
    <n v="13"/>
    <n v="26"/>
    <n v="17000"/>
    <n v="12000"/>
    <n v="24000"/>
    <n v="2.1"/>
    <n v="1.3"/>
    <n v="3.2"/>
    <n v="2000"/>
    <n v="1200"/>
    <n v="2900"/>
    <s v="VR imputed"/>
    <n v="144"/>
    <n v="121"/>
    <n v="174"/>
    <n v="130000"/>
    <n v="110000"/>
    <n v="160000"/>
    <n v="0"/>
    <n v="7.2"/>
    <n v="5.4"/>
    <n v="9.1"/>
    <n v="10"/>
    <n v="8.6999999999999993"/>
    <n v="13"/>
    <n v="9400"/>
    <n v="8000"/>
    <n v="12000"/>
    <n v="0"/>
    <n v="76"/>
    <n v="63"/>
    <n v="91"/>
  </r>
  <r>
    <x v="214"/>
    <s v="WF"/>
    <s v="WLF"/>
    <n v="876"/>
    <x v="3"/>
    <n v="1990"/>
    <n v="13880"/>
    <n v="138"/>
    <n v="44"/>
    <n v="282"/>
    <n v="19"/>
    <n v="6.2"/>
    <n v="39"/>
    <s v="predicted"/>
    <n v="4.7"/>
    <n v="0.96"/>
    <n v="12"/>
    <n v="0.65"/>
    <n v="0.13"/>
    <n v="1.6"/>
    <n v="0"/>
    <n v="0"/>
    <n v="0"/>
    <n v="0"/>
    <n v="0"/>
    <n v="0"/>
    <s v="Indirect"/>
    <n v="122"/>
    <n v="107"/>
    <n v="138"/>
    <n v="17"/>
    <n v="15"/>
    <n v="19"/>
    <s v="High income"/>
    <n v="0"/>
    <n v="0"/>
    <n v="0"/>
    <n v="0"/>
    <n v="0"/>
    <n v="0"/>
    <n v="0"/>
    <n v="0"/>
    <n v="0"/>
    <n v="0"/>
    <n v="0"/>
    <n v="0"/>
    <n v="0"/>
  </r>
  <r>
    <x v="214"/>
    <s v="WF"/>
    <s v="WLF"/>
    <n v="876"/>
    <x v="3"/>
    <n v="1991"/>
    <n v="13912"/>
    <n v="310"/>
    <n v="145"/>
    <n v="537"/>
    <n v="43"/>
    <n v="20"/>
    <n v="75"/>
    <s v="predicted"/>
    <n v="37"/>
    <n v="24"/>
    <n v="53"/>
    <n v="5.2"/>
    <n v="3.4"/>
    <n v="7.3"/>
    <n v="0"/>
    <n v="0"/>
    <n v="0"/>
    <n v="0"/>
    <n v="0"/>
    <n v="0"/>
    <s v="Indirect"/>
    <n v="182"/>
    <n v="159"/>
    <n v="206"/>
    <n v="25"/>
    <n v="22"/>
    <n v="29"/>
    <s v="High income"/>
    <n v="0"/>
    <n v="0"/>
    <n v="0"/>
    <n v="0"/>
    <n v="0"/>
    <n v="0"/>
    <n v="0"/>
    <n v="0"/>
    <n v="0"/>
    <n v="0"/>
    <n v="87"/>
    <n v="77"/>
    <n v="99"/>
  </r>
  <r>
    <x v="214"/>
    <s v="WF"/>
    <s v="WLF"/>
    <n v="876"/>
    <x v="3"/>
    <n v="1992"/>
    <n v="13955"/>
    <n v="97"/>
    <n v="29"/>
    <n v="206"/>
    <n v="14"/>
    <n v="4.0999999999999996"/>
    <n v="29"/>
    <s v="predicted"/>
    <n v="2.7"/>
    <n v="0.52"/>
    <n v="6.4"/>
    <n v="0.37"/>
    <n v="7.0000000000000007E-2"/>
    <n v="0.9"/>
    <n v="0"/>
    <n v="0"/>
    <n v="0"/>
    <n v="0"/>
    <n v="0"/>
    <n v="0"/>
    <s v="Indirect"/>
    <n v="33"/>
    <n v="29"/>
    <n v="37"/>
    <n v="4.5999999999999996"/>
    <n v="4"/>
    <n v="5.2"/>
    <s v="High income"/>
    <n v="0"/>
    <n v="0"/>
    <n v="0"/>
    <n v="0"/>
    <n v="0"/>
    <n v="0"/>
    <n v="0"/>
    <n v="0"/>
    <n v="0"/>
    <n v="0"/>
    <n v="87"/>
    <n v="77"/>
    <n v="99"/>
  </r>
  <r>
    <x v="214"/>
    <s v="WF"/>
    <s v="WLF"/>
    <n v="876"/>
    <x v="3"/>
    <n v="1993"/>
    <n v="14010"/>
    <n v="120"/>
    <n v="52"/>
    <n v="216"/>
    <n v="17"/>
    <n v="7.2"/>
    <n v="30"/>
    <s v="predicted"/>
    <n v="8.5"/>
    <n v="3.8"/>
    <n v="15"/>
    <n v="1.2"/>
    <n v="0.53"/>
    <n v="2.1"/>
    <n v="0"/>
    <n v="0"/>
    <n v="0"/>
    <n v="0"/>
    <n v="0"/>
    <n v="0"/>
    <s v="Indirect"/>
    <n v="90"/>
    <n v="79"/>
    <n v="102"/>
    <n v="13"/>
    <n v="11"/>
    <n v="14"/>
    <s v="High income"/>
    <n v="0"/>
    <n v="0"/>
    <n v="0"/>
    <n v="0"/>
    <n v="0"/>
    <n v="0"/>
    <n v="0"/>
    <n v="0"/>
    <n v="0"/>
    <n v="0"/>
    <n v="87"/>
    <n v="77"/>
    <n v="99"/>
  </r>
  <r>
    <x v="214"/>
    <s v="WF"/>
    <s v="WLF"/>
    <n v="876"/>
    <x v="3"/>
    <n v="1994"/>
    <n v="14074"/>
    <n v="133"/>
    <n v="62"/>
    <n v="230"/>
    <n v="19"/>
    <n v="8.8000000000000007"/>
    <n v="32"/>
    <s v="predicted"/>
    <n v="12"/>
    <n v="7.2"/>
    <n v="19"/>
    <n v="1.8"/>
    <n v="1"/>
    <n v="2.7"/>
    <n v="0"/>
    <n v="0"/>
    <n v="0"/>
    <n v="0"/>
    <n v="0"/>
    <n v="0"/>
    <s v="Indirect"/>
    <n v="90"/>
    <n v="79"/>
    <n v="102"/>
    <n v="13"/>
    <n v="11"/>
    <n v="14"/>
    <s v="High income"/>
    <n v="0"/>
    <n v="0"/>
    <n v="0"/>
    <n v="0"/>
    <n v="0"/>
    <n v="0"/>
    <n v="0"/>
    <n v="0"/>
    <n v="0"/>
    <n v="0"/>
    <n v="87"/>
    <n v="77"/>
    <n v="99"/>
  </r>
  <r>
    <x v="214"/>
    <s v="WF"/>
    <s v="WLF"/>
    <n v="876"/>
    <x v="3"/>
    <n v="1995"/>
    <n v="14143"/>
    <n v="63"/>
    <n v="19"/>
    <n v="133"/>
    <n v="8.9"/>
    <n v="2.7"/>
    <n v="19"/>
    <s v="predicted"/>
    <n v="1.7"/>
    <n v="0.34"/>
    <n v="4.2"/>
    <n v="0.24"/>
    <n v="0.05"/>
    <n v="0.59"/>
    <n v="0"/>
    <n v="0"/>
    <n v="0"/>
    <n v="0"/>
    <n v="0"/>
    <n v="0"/>
    <s v="Indirect"/>
    <n v="49"/>
    <n v="43"/>
    <n v="55"/>
    <n v="6.9"/>
    <n v="6"/>
    <n v="7.8"/>
    <s v="High income"/>
    <n v="0"/>
    <n v="0"/>
    <n v="0"/>
    <n v="0"/>
    <n v="0"/>
    <n v="0"/>
    <n v="0"/>
    <n v="0"/>
    <n v="0"/>
    <n v="0"/>
    <n v="87"/>
    <n v="77"/>
    <n v="99"/>
  </r>
  <r>
    <x v="214"/>
    <s v="WF"/>
    <s v="WLF"/>
    <n v="876"/>
    <x v="3"/>
    <n v="1996"/>
    <n v="14221"/>
    <n v="90"/>
    <n v="40"/>
    <n v="158"/>
    <n v="13"/>
    <n v="5.7"/>
    <n v="22"/>
    <s v="predicted"/>
    <n v="7.2"/>
    <n v="3.6"/>
    <n v="12"/>
    <n v="1"/>
    <n v="0.51"/>
    <n v="1.7"/>
    <n v="0"/>
    <n v="0"/>
    <n v="0"/>
    <n v="0"/>
    <n v="0"/>
    <n v="0"/>
    <s v="Indirect"/>
    <n v="65"/>
    <n v="57"/>
    <n v="73"/>
    <n v="9.1999999999999993"/>
    <n v="8.1"/>
    <n v="10"/>
    <s v="High income"/>
    <n v="0"/>
    <n v="0"/>
    <n v="0"/>
    <n v="0"/>
    <n v="0"/>
    <n v="0"/>
    <n v="0"/>
    <n v="0"/>
    <n v="0"/>
    <n v="0"/>
    <n v="87"/>
    <n v="77"/>
    <n v="99"/>
  </r>
  <r>
    <x v="214"/>
    <s v="WF"/>
    <s v="WLF"/>
    <n v="876"/>
    <x v="3"/>
    <n v="1997"/>
    <n v="14309"/>
    <n v="213"/>
    <n v="93"/>
    <n v="382"/>
    <n v="31"/>
    <n v="13"/>
    <n v="55"/>
    <s v="predicted"/>
    <n v="29"/>
    <n v="20"/>
    <n v="40"/>
    <n v="4.2"/>
    <n v="2.8"/>
    <n v="5.7"/>
    <n v="0"/>
    <n v="0"/>
    <n v="0"/>
    <n v="0"/>
    <n v="0"/>
    <n v="0"/>
    <s v="Indirect"/>
    <n v="113"/>
    <n v="99"/>
    <n v="127"/>
    <n v="16"/>
    <n v="14"/>
    <n v="18"/>
    <s v="High income"/>
    <n v="0"/>
    <n v="0"/>
    <n v="0"/>
    <n v="0"/>
    <n v="0"/>
    <n v="0"/>
    <n v="0"/>
    <n v="0"/>
    <n v="0"/>
    <n v="0"/>
    <n v="87"/>
    <n v="77"/>
    <n v="99"/>
  </r>
  <r>
    <x v="214"/>
    <s v="WF"/>
    <s v="WLF"/>
    <n v="876"/>
    <x v="3"/>
    <n v="1998"/>
    <n v="14394"/>
    <n v="79"/>
    <n v="34"/>
    <n v="140"/>
    <n v="11"/>
    <n v="5"/>
    <n v="20"/>
    <s v="predicted"/>
    <n v="6"/>
    <n v="2.9"/>
    <n v="10"/>
    <n v="0.86"/>
    <n v="0.41"/>
    <n v="1.5"/>
    <n v="0"/>
    <n v="0"/>
    <n v="0"/>
    <n v="0"/>
    <n v="0"/>
    <n v="0"/>
    <s v="Indirect"/>
    <n v="58"/>
    <n v="51"/>
    <n v="66"/>
    <n v="8.3000000000000007"/>
    <n v="7.3"/>
    <n v="9.4"/>
    <s v="High income"/>
    <n v="0"/>
    <n v="0"/>
    <n v="0"/>
    <n v="0"/>
    <n v="0"/>
    <n v="0"/>
    <n v="0"/>
    <n v="0"/>
    <n v="0"/>
    <n v="0"/>
    <n v="0"/>
    <n v="0"/>
    <n v="0"/>
  </r>
  <r>
    <x v="214"/>
    <s v="WF"/>
    <s v="WLF"/>
    <n v="876"/>
    <x v="3"/>
    <n v="1999"/>
    <n v="14460"/>
    <n v="56"/>
    <n v="17"/>
    <n v="119"/>
    <n v="8.1"/>
    <n v="2.4"/>
    <n v="17"/>
    <s v="predicted"/>
    <n v="1.5"/>
    <n v="0.3"/>
    <n v="3.7"/>
    <n v="0.22"/>
    <n v="0.04"/>
    <n v="0.54"/>
    <n v="0"/>
    <n v="0"/>
    <n v="0"/>
    <n v="0"/>
    <n v="0"/>
    <n v="0"/>
    <s v="Indirect"/>
    <n v="30"/>
    <n v="26"/>
    <n v="34"/>
    <n v="4.3"/>
    <n v="3.8"/>
    <n v="4.9000000000000004"/>
    <s v="High income"/>
    <n v="0"/>
    <n v="0"/>
    <n v="0"/>
    <n v="0"/>
    <n v="0"/>
    <n v="0"/>
    <n v="0"/>
    <n v="0"/>
    <n v="0"/>
    <n v="0"/>
    <n v="0"/>
    <n v="0"/>
    <n v="0"/>
  </r>
  <r>
    <x v="214"/>
    <s v="WF"/>
    <s v="WLF"/>
    <n v="876"/>
    <x v="3"/>
    <n v="2000"/>
    <n v="14497"/>
    <n v="64"/>
    <n v="19"/>
    <n v="135"/>
    <n v="9.3000000000000007"/>
    <n v="2.8"/>
    <n v="20"/>
    <s v="predicted"/>
    <n v="1.7"/>
    <n v="0.34"/>
    <n v="4.2"/>
    <n v="0.25"/>
    <n v="0.05"/>
    <n v="0.61"/>
    <n v="0"/>
    <n v="0"/>
    <n v="0"/>
    <n v="0"/>
    <n v="0"/>
    <n v="0"/>
    <s v="Indirect"/>
    <n v="15"/>
    <n v="13"/>
    <n v="17"/>
    <n v="2.2000000000000002"/>
    <n v="2"/>
    <n v="2.5"/>
    <s v="High income"/>
    <n v="0"/>
    <n v="0"/>
    <n v="0"/>
    <n v="0"/>
    <n v="0"/>
    <n v="0"/>
    <n v="0"/>
    <n v="0"/>
    <n v="0"/>
    <n v="0"/>
    <n v="0"/>
    <n v="0"/>
    <n v="0"/>
  </r>
  <r>
    <x v="214"/>
    <s v="WF"/>
    <s v="WLF"/>
    <n v="876"/>
    <x v="3"/>
    <n v="2001"/>
    <n v="14501"/>
    <n v="68"/>
    <n v="20"/>
    <n v="144"/>
    <n v="9.9"/>
    <n v="2.9"/>
    <n v="21"/>
    <s v="predicted"/>
    <n v="1.9"/>
    <n v="0.36"/>
    <n v="4.5"/>
    <n v="0.27"/>
    <n v="0.05"/>
    <n v="0.65"/>
    <n v="0"/>
    <n v="0"/>
    <n v="0"/>
    <n v="0"/>
    <n v="0"/>
    <n v="0"/>
    <s v="Indirect"/>
    <n v="7.9"/>
    <n v="6.9"/>
    <n v="9"/>
    <n v="1.1000000000000001"/>
    <n v="1"/>
    <n v="1.3"/>
    <s v="High income"/>
    <n v="0"/>
    <n v="0"/>
    <n v="0"/>
    <n v="0"/>
    <n v="0"/>
    <n v="0"/>
    <n v="0"/>
    <n v="0"/>
    <n v="0"/>
    <n v="0"/>
    <n v="87"/>
    <n v="77"/>
    <n v="99"/>
  </r>
  <r>
    <x v="214"/>
    <s v="WF"/>
    <s v="WLF"/>
    <n v="876"/>
    <x v="3"/>
    <n v="2002"/>
    <n v="14476"/>
    <n v="289"/>
    <n v="126"/>
    <n v="519"/>
    <n v="42"/>
    <n v="18"/>
    <n v="75"/>
    <s v="predicted"/>
    <n v="40"/>
    <n v="27"/>
    <n v="54"/>
    <n v="5.8"/>
    <n v="3.9"/>
    <n v="7.9"/>
    <n v="0"/>
    <n v="0"/>
    <n v="0"/>
    <n v="0"/>
    <n v="0"/>
    <n v="0"/>
    <s v="Indirect"/>
    <n v="151"/>
    <n v="132"/>
    <n v="171"/>
    <n v="22"/>
    <n v="19"/>
    <n v="25"/>
    <s v="High income"/>
    <n v="0"/>
    <n v="0"/>
    <n v="0"/>
    <n v="0"/>
    <n v="0"/>
    <n v="0"/>
    <n v="0"/>
    <n v="0"/>
    <n v="0"/>
    <n v="0"/>
    <n v="87"/>
    <n v="77"/>
    <n v="99"/>
  </r>
  <r>
    <x v="214"/>
    <s v="WF"/>
    <s v="WLF"/>
    <n v="876"/>
    <x v="3"/>
    <n v="2003"/>
    <n v="14422"/>
    <n v="249"/>
    <n v="111"/>
    <n v="441"/>
    <n v="36"/>
    <n v="16"/>
    <n v="64"/>
    <s v="predicted"/>
    <n v="33"/>
    <n v="22"/>
    <n v="45"/>
    <n v="4.7"/>
    <n v="3.2"/>
    <n v="6.5"/>
    <n v="0"/>
    <n v="0"/>
    <n v="0"/>
    <n v="0"/>
    <n v="0"/>
    <n v="0"/>
    <s v="Indirect"/>
    <n v="136"/>
    <n v="119"/>
    <n v="153"/>
    <n v="20"/>
    <n v="17"/>
    <n v="22"/>
    <s v="High income"/>
    <n v="0"/>
    <n v="0"/>
    <n v="0"/>
    <n v="0"/>
    <n v="0"/>
    <n v="0"/>
    <n v="0"/>
    <n v="0"/>
    <n v="0"/>
    <n v="0"/>
    <n v="87"/>
    <n v="77"/>
    <n v="99"/>
  </r>
  <r>
    <x v="214"/>
    <s v="WF"/>
    <s v="WLF"/>
    <n v="876"/>
    <x v="3"/>
    <n v="2004"/>
    <n v="14344"/>
    <n v="129"/>
    <n v="61"/>
    <n v="224"/>
    <n v="19"/>
    <n v="8.6999999999999993"/>
    <n v="32"/>
    <s v="predicted"/>
    <n v="12"/>
    <n v="7"/>
    <n v="19"/>
    <n v="1.7"/>
    <n v="1"/>
    <n v="2.7"/>
    <n v="0"/>
    <n v="0"/>
    <n v="0"/>
    <n v="0"/>
    <n v="0"/>
    <n v="0"/>
    <s v="Indirect"/>
    <n v="88"/>
    <n v="77"/>
    <n v="99"/>
    <n v="13"/>
    <n v="11"/>
    <n v="14"/>
    <s v="High income"/>
    <n v="0"/>
    <n v="0"/>
    <n v="0"/>
    <n v="0"/>
    <n v="0"/>
    <n v="0"/>
    <n v="0"/>
    <n v="0"/>
    <n v="0"/>
    <n v="0"/>
    <n v="0"/>
    <n v="0"/>
    <n v="0"/>
  </r>
  <r>
    <x v="214"/>
    <s v="WF"/>
    <s v="WLF"/>
    <n v="876"/>
    <x v="3"/>
    <n v="2005"/>
    <n v="14246"/>
    <n v="67"/>
    <n v="20"/>
    <n v="141"/>
    <n v="9.5"/>
    <n v="2.8"/>
    <n v="20"/>
    <s v="predicted"/>
    <n v="2.2999999999999998"/>
    <n v="0.66"/>
    <n v="5"/>
    <n v="0.32"/>
    <n v="0.09"/>
    <n v="0.71"/>
    <n v="0"/>
    <n v="0"/>
    <n v="0"/>
    <n v="0"/>
    <n v="0"/>
    <n v="0"/>
    <s v="Indirect"/>
    <n v="57"/>
    <n v="50"/>
    <n v="64"/>
    <n v="8.1"/>
    <n v="7.1"/>
    <n v="9.1"/>
    <s v="High income"/>
    <n v="0"/>
    <n v="0"/>
    <n v="0"/>
    <n v="0"/>
    <n v="0"/>
    <n v="0"/>
    <n v="0"/>
    <n v="0"/>
    <n v="0"/>
    <n v="0"/>
    <n v="87"/>
    <n v="77"/>
    <n v="99"/>
  </r>
  <r>
    <x v="214"/>
    <s v="WF"/>
    <s v="WLF"/>
    <n v="876"/>
    <x v="3"/>
    <n v="2006"/>
    <n v="14126"/>
    <n v="62"/>
    <n v="18"/>
    <n v="130"/>
    <n v="8.6999999999999993"/>
    <n v="2.6"/>
    <n v="18"/>
    <s v="predicted"/>
    <n v="1.7"/>
    <n v="0.33"/>
    <n v="4.0999999999999996"/>
    <n v="0.24"/>
    <n v="0.05"/>
    <n v="0.57999999999999996"/>
    <n v="0"/>
    <n v="0"/>
    <n v="0"/>
    <n v="0"/>
    <n v="0"/>
    <n v="0"/>
    <s v="Indirect"/>
    <n v="30"/>
    <n v="27"/>
    <n v="34"/>
    <n v="4.3"/>
    <n v="3.8"/>
    <n v="4.9000000000000004"/>
    <s v="High income"/>
    <n v="0"/>
    <n v="0"/>
    <n v="0"/>
    <n v="0"/>
    <n v="0"/>
    <n v="0"/>
    <n v="0"/>
    <n v="0"/>
    <n v="0"/>
    <n v="0"/>
    <n v="0"/>
    <n v="0"/>
    <n v="0"/>
  </r>
  <r>
    <x v="214"/>
    <s v="WF"/>
    <s v="WLF"/>
    <n v="876"/>
    <x v="3"/>
    <n v="2007"/>
    <n v="13988"/>
    <n v="56"/>
    <n v="17"/>
    <n v="118"/>
    <n v="7.8"/>
    <n v="2.2999999999999998"/>
    <n v="17"/>
    <s v="predicted"/>
    <n v="1.5"/>
    <n v="0.3"/>
    <n v="3.7"/>
    <n v="0.21"/>
    <n v="0.04"/>
    <n v="0.52"/>
    <n v="0"/>
    <n v="0"/>
    <n v="0"/>
    <n v="0"/>
    <n v="0"/>
    <n v="0"/>
    <s v="Indirect"/>
    <n v="16"/>
    <n v="14"/>
    <n v="19"/>
    <n v="2.2999999999999998"/>
    <n v="2"/>
    <n v="2.6"/>
    <s v="High income"/>
    <n v="0"/>
    <n v="0"/>
    <n v="0"/>
    <n v="0"/>
    <n v="0"/>
    <n v="0"/>
    <n v="0"/>
    <n v="0"/>
    <n v="0"/>
    <n v="0"/>
    <n v="87"/>
    <n v="77"/>
    <n v="99"/>
  </r>
  <r>
    <x v="214"/>
    <s v="WF"/>
    <s v="WLF"/>
    <n v="876"/>
    <x v="3"/>
    <n v="2008"/>
    <n v="13840"/>
    <n v="49"/>
    <n v="15"/>
    <n v="103"/>
    <n v="6.7"/>
    <n v="2"/>
    <n v="14"/>
    <s v="predicted"/>
    <n v="1.3"/>
    <n v="0.26"/>
    <n v="3.2"/>
    <n v="0.18"/>
    <n v="0.04"/>
    <n v="0.45"/>
    <n v="0"/>
    <n v="0"/>
    <n v="0"/>
    <n v="0"/>
    <n v="0"/>
    <n v="0"/>
    <s v="Indirect"/>
    <n v="35"/>
    <n v="31"/>
    <n v="40"/>
    <n v="4.9000000000000004"/>
    <n v="4.3"/>
    <n v="5.5"/>
    <s v="High income"/>
    <n v="0"/>
    <n v="0"/>
    <n v="0"/>
    <n v="0"/>
    <n v="0"/>
    <n v="0"/>
    <n v="0"/>
    <n v="0"/>
    <n v="0"/>
    <n v="0"/>
    <n v="0"/>
    <n v="0"/>
    <n v="0"/>
  </r>
  <r>
    <x v="214"/>
    <s v="WF"/>
    <s v="WLF"/>
    <n v="876"/>
    <x v="3"/>
    <n v="2009"/>
    <n v="13697"/>
    <n v="138"/>
    <n v="62"/>
    <n v="243"/>
    <n v="19"/>
    <n v="8.5"/>
    <n v="33"/>
    <s v="predicted"/>
    <n v="18"/>
    <n v="12"/>
    <n v="25"/>
    <n v="2.4"/>
    <n v="1.6"/>
    <n v="3.4"/>
    <n v="0"/>
    <n v="0"/>
    <n v="0"/>
    <n v="0"/>
    <n v="0"/>
    <n v="0"/>
    <s v="Indirect"/>
    <n v="76"/>
    <n v="66"/>
    <n v="86"/>
    <n v="10"/>
    <n v="9.1"/>
    <n v="12"/>
    <s v="High income"/>
    <n v="0"/>
    <n v="0"/>
    <n v="0"/>
    <n v="0"/>
    <n v="0"/>
    <n v="0"/>
    <n v="0"/>
    <n v="0"/>
    <n v="0"/>
    <n v="0"/>
    <n v="87"/>
    <n v="77"/>
    <n v="99"/>
  </r>
  <r>
    <x v="214"/>
    <s v="WF"/>
    <s v="WLF"/>
    <n v="876"/>
    <x v="3"/>
    <n v="2010"/>
    <n v="13565"/>
    <n v="49"/>
    <n v="22"/>
    <n v="88"/>
    <n v="6.7"/>
    <n v="3"/>
    <n v="12"/>
    <s v="predicted"/>
    <n v="3.9"/>
    <n v="2"/>
    <n v="6.7"/>
    <n v="0.53"/>
    <n v="0.27"/>
    <n v="0.9"/>
    <n v="0"/>
    <n v="0"/>
    <n v="0"/>
    <n v="0"/>
    <n v="0"/>
    <n v="0"/>
    <s v="Indirect"/>
    <n v="36"/>
    <n v="31"/>
    <n v="41"/>
    <n v="4.9000000000000004"/>
    <n v="4.3"/>
    <n v="5.5"/>
    <s v="High income"/>
    <n v="0"/>
    <n v="0"/>
    <n v="0"/>
    <n v="0"/>
    <n v="0"/>
    <n v="0"/>
    <n v="0"/>
    <n v="0"/>
    <n v="0"/>
    <n v="0"/>
    <n v="0"/>
    <n v="0"/>
    <n v="0"/>
  </r>
  <r>
    <x v="214"/>
    <s v="WF"/>
    <s v="WLF"/>
    <n v="876"/>
    <x v="3"/>
    <n v="2011"/>
    <n v="13451"/>
    <n v="23"/>
    <n v="6.9"/>
    <n v="49"/>
    <n v="3.1"/>
    <n v="0.92"/>
    <n v="6.5"/>
    <s v="predicted"/>
    <n v="0.63"/>
    <n v="0.12"/>
    <n v="1.5"/>
    <n v="0.08"/>
    <n v="0.02"/>
    <n v="0.2"/>
    <n v="0"/>
    <n v="0"/>
    <n v="0"/>
    <n v="0"/>
    <n v="0"/>
    <n v="0"/>
    <s v="Indirect"/>
    <n v="17"/>
    <n v="15"/>
    <n v="19"/>
    <n v="2.2999999999999998"/>
    <n v="2"/>
    <n v="2.6"/>
    <s v="High income"/>
    <n v="0"/>
    <n v="0"/>
    <n v="0"/>
    <n v="0"/>
    <n v="0"/>
    <n v="0"/>
    <n v="0"/>
    <n v="0"/>
    <n v="0"/>
    <n v="0"/>
    <n v="87"/>
    <n v="77"/>
    <n v="99"/>
  </r>
  <r>
    <x v="214"/>
    <s v="WF"/>
    <s v="WLF"/>
    <n v="876"/>
    <x v="3"/>
    <n v="2012"/>
    <n v="13353"/>
    <n v="14"/>
    <n v="4.0999999999999996"/>
    <n v="29"/>
    <n v="1.8"/>
    <n v="0.55000000000000004"/>
    <n v="3.9"/>
    <s v="predicted"/>
    <n v="0.56000000000000005"/>
    <n v="0.17"/>
    <n v="1.2"/>
    <n v="7.0000000000000007E-2"/>
    <n v="0.02"/>
    <n v="0.16"/>
    <n v="0"/>
    <n v="0"/>
    <n v="0"/>
    <n v="0"/>
    <n v="0"/>
    <n v="0"/>
    <s v="Indirect"/>
    <n v="12"/>
    <n v="11"/>
    <n v="14"/>
    <n v="1.6"/>
    <n v="1.4"/>
    <n v="1.8"/>
    <s v="High income"/>
    <n v="0"/>
    <n v="0"/>
    <n v="0"/>
    <n v="0"/>
    <n v="0"/>
    <n v="0"/>
    <n v="0"/>
    <n v="0"/>
    <n v="0"/>
    <n v="0"/>
    <n v="0"/>
    <n v="0"/>
    <n v="0"/>
  </r>
  <r>
    <x v="214"/>
    <s v="WF"/>
    <s v="WLF"/>
    <n v="876"/>
    <x v="3"/>
    <n v="2013"/>
    <n v="13272"/>
    <n v="17"/>
    <n v="7.2"/>
    <n v="30"/>
    <n v="2.2000000000000002"/>
    <n v="0.96"/>
    <n v="3.9"/>
    <s v="predicted"/>
    <n v="2.2999999999999998"/>
    <n v="1.5"/>
    <n v="3.1"/>
    <n v="0.3"/>
    <n v="0.21"/>
    <n v="0.41"/>
    <n v="0"/>
    <n v="0"/>
    <n v="0"/>
    <n v="0"/>
    <n v="0"/>
    <n v="0"/>
    <s v="Indirect"/>
    <n v="8.6999999999999993"/>
    <n v="7.6"/>
    <n v="9.8000000000000007"/>
    <n v="1.2"/>
    <n v="1"/>
    <n v="1.3"/>
    <s v="High income"/>
    <n v="0"/>
    <n v="0"/>
    <n v="0"/>
    <n v="0"/>
    <n v="0"/>
    <n v="0"/>
    <n v="0"/>
    <n v="0"/>
    <n v="0"/>
    <n v="0"/>
    <n v="170"/>
    <n v="150"/>
    <n v="200"/>
  </r>
  <r>
    <x v="215"/>
    <s v="PS"/>
    <s v="PSE"/>
    <n v="275"/>
    <x v="0"/>
    <n v="1990"/>
    <n v="2081347"/>
    <n v="12"/>
    <n v="4.2"/>
    <n v="16"/>
    <n v="260"/>
    <n v="88"/>
    <n v="320"/>
    <s v="predicted"/>
    <n v="0.47"/>
    <n v="0.46"/>
    <n v="0.48"/>
    <n v="9.8000000000000007"/>
    <n v="9.5"/>
    <n v="10"/>
    <n v="0"/>
    <n v="0"/>
    <n v="0"/>
    <n v="0"/>
    <n v="0"/>
    <n v="0"/>
    <s v="VR imputed"/>
    <n v="6"/>
    <n v="5.2"/>
    <n v="6.8"/>
    <n v="120"/>
    <n v="110"/>
    <n v="140"/>
    <s v="Neighbour"/>
    <n v="0"/>
    <n v="0"/>
    <n v="0"/>
    <n v="0"/>
    <n v="0"/>
    <n v="0"/>
    <n v="0"/>
    <n v="0"/>
    <n v="0"/>
    <n v="0"/>
    <n v="51"/>
    <n v="45"/>
    <n v="59"/>
  </r>
  <r>
    <x v="215"/>
    <s v="PS"/>
    <s v="PSE"/>
    <n v="275"/>
    <x v="0"/>
    <n v="1991"/>
    <n v="2169247"/>
    <n v="12"/>
    <n v="11"/>
    <n v="48"/>
    <n v="260"/>
    <n v="230"/>
    <n v="1000"/>
    <s v="predicted"/>
    <n v="0.41"/>
    <n v="0.4"/>
    <n v="0.42"/>
    <n v="8.9"/>
    <n v="8.6999999999999993"/>
    <n v="9.1999999999999993"/>
    <n v="0"/>
    <n v="0"/>
    <n v="0"/>
    <n v="0"/>
    <n v="0"/>
    <n v="0"/>
    <s v="VR imputed"/>
    <n v="13"/>
    <n v="11"/>
    <n v="14"/>
    <n v="270"/>
    <n v="240"/>
    <n v="310"/>
    <s v="Neighbour"/>
    <n v="0"/>
    <n v="0"/>
    <n v="0"/>
    <n v="0"/>
    <n v="0"/>
    <n v="0"/>
    <n v="0"/>
    <n v="0"/>
    <n v="0"/>
    <n v="0"/>
    <n v="33"/>
    <n v="29"/>
    <n v="37"/>
  </r>
  <r>
    <x v="215"/>
    <s v="PS"/>
    <s v="PSE"/>
    <n v="275"/>
    <x v="0"/>
    <n v="1992"/>
    <n v="2265537"/>
    <n v="11"/>
    <n v="6.9"/>
    <n v="28"/>
    <n v="260"/>
    <n v="160"/>
    <n v="640"/>
    <s v="predicted"/>
    <n v="0.56000000000000005"/>
    <n v="0.54"/>
    <n v="0.57999999999999996"/>
    <n v="13"/>
    <n v="12"/>
    <n v="13"/>
    <n v="0.02"/>
    <n v="0.01"/>
    <n v="0.03"/>
    <n v="0.47"/>
    <n v="0.27"/>
    <n v="0.73"/>
    <s v="VR imputed"/>
    <n v="8.3000000000000007"/>
    <n v="7.2"/>
    <n v="9.3000000000000007"/>
    <n v="190"/>
    <n v="160"/>
    <n v="210"/>
    <s v="Neighbour"/>
    <n v="0"/>
    <n v="0"/>
    <n v="0"/>
    <n v="0"/>
    <n v="0"/>
    <n v="0"/>
    <n v="0"/>
    <n v="0"/>
    <n v="0"/>
    <n v="0"/>
    <n v="52"/>
    <n v="46"/>
    <n v="59"/>
  </r>
  <r>
    <x v="215"/>
    <s v="PS"/>
    <s v="PSE"/>
    <n v="275"/>
    <x v="0"/>
    <n v="1993"/>
    <n v="2369762"/>
    <n v="11"/>
    <n v="8.1999999999999993"/>
    <n v="37"/>
    <n v="250"/>
    <n v="190"/>
    <n v="870"/>
    <s v="predicted"/>
    <n v="0.64"/>
    <n v="0.62"/>
    <n v="0.66"/>
    <n v="15"/>
    <n v="15"/>
    <n v="16"/>
    <n v="0.02"/>
    <n v="0.01"/>
    <n v="0.03"/>
    <n v="0.48"/>
    <n v="0.27"/>
    <n v="0.73"/>
    <s v="VR imputed"/>
    <n v="9.6999999999999993"/>
    <n v="8.5"/>
    <n v="11"/>
    <n v="230"/>
    <n v="200"/>
    <n v="260"/>
    <s v="Neighbour"/>
    <n v="0"/>
    <n v="0"/>
    <n v="0"/>
    <n v="0"/>
    <n v="0"/>
    <n v="0"/>
    <n v="0"/>
    <n v="0"/>
    <n v="0"/>
    <n v="0"/>
    <n v="0"/>
    <n v="0"/>
    <n v="0"/>
  </r>
  <r>
    <x v="215"/>
    <s v="PS"/>
    <s v="PSE"/>
    <n v="275"/>
    <x v="0"/>
    <n v="1994"/>
    <n v="2481112"/>
    <n v="10"/>
    <n v="7.4"/>
    <n v="34"/>
    <n v="250"/>
    <n v="180"/>
    <n v="830"/>
    <s v="predicted"/>
    <n v="0.94"/>
    <n v="0.92"/>
    <n v="0.97"/>
    <n v="23"/>
    <n v="23"/>
    <n v="24"/>
    <n v="0.02"/>
    <n v="0.01"/>
    <n v="0.03"/>
    <n v="0.48"/>
    <n v="0.23"/>
    <n v="0.82"/>
    <s v="VR imputed"/>
    <n v="8.8000000000000007"/>
    <n v="7.7"/>
    <n v="10"/>
    <n v="220"/>
    <n v="190"/>
    <n v="250"/>
    <s v="Neighbour"/>
    <n v="0"/>
    <n v="0"/>
    <n v="0"/>
    <n v="0"/>
    <n v="0"/>
    <n v="0"/>
    <n v="0"/>
    <n v="0"/>
    <n v="0"/>
    <n v="0"/>
    <n v="0"/>
    <n v="0"/>
    <n v="0"/>
  </r>
  <r>
    <x v="215"/>
    <s v="PS"/>
    <s v="PSE"/>
    <n v="275"/>
    <x v="0"/>
    <n v="1995"/>
    <n v="2598393"/>
    <n v="10"/>
    <n v="7.3"/>
    <n v="34"/>
    <n v="270"/>
    <n v="190"/>
    <n v="870"/>
    <s v="predicted"/>
    <n v="1.1000000000000001"/>
    <n v="1"/>
    <n v="1.1000000000000001"/>
    <n v="28"/>
    <n v="27"/>
    <n v="29"/>
    <n v="0.02"/>
    <n v="0.01"/>
    <n v="0.03"/>
    <n v="0.49"/>
    <n v="0.22"/>
    <n v="0.85"/>
    <s v="VR imputed"/>
    <n v="8.6"/>
    <n v="7.5"/>
    <n v="9.6999999999999993"/>
    <n v="220"/>
    <n v="200"/>
    <n v="250"/>
    <s v="Neighbour"/>
    <n v="0"/>
    <n v="0"/>
    <n v="0"/>
    <n v="0"/>
    <n v="0"/>
    <n v="0"/>
    <n v="0"/>
    <n v="0"/>
    <n v="0"/>
    <n v="0"/>
    <n v="35"/>
    <n v="30"/>
    <n v="39"/>
  </r>
  <r>
    <x v="215"/>
    <s v="PS"/>
    <s v="PSE"/>
    <n v="275"/>
    <x v="0"/>
    <n v="1996"/>
    <n v="2722497"/>
    <n v="11"/>
    <n v="6.5"/>
    <n v="31"/>
    <n v="300"/>
    <n v="180"/>
    <n v="830"/>
    <s v="predicted"/>
    <n v="0.79"/>
    <n v="0.77"/>
    <n v="0.82"/>
    <n v="22"/>
    <n v="21"/>
    <n v="22"/>
    <n v="0.02"/>
    <n v="0.01"/>
    <n v="0.03"/>
    <n v="0.5"/>
    <n v="0.24"/>
    <n v="0.84"/>
    <s v="VR imputed"/>
    <n v="7.7"/>
    <n v="6.8"/>
    <n v="8.8000000000000007"/>
    <n v="210"/>
    <n v="180"/>
    <n v="240"/>
    <s v="Neighbour"/>
    <n v="0"/>
    <n v="0"/>
    <n v="0"/>
    <n v="0"/>
    <n v="0"/>
    <n v="0"/>
    <n v="0"/>
    <n v="0"/>
    <n v="0"/>
    <n v="0"/>
    <n v="19"/>
    <n v="17"/>
    <n v="22"/>
  </r>
  <r>
    <x v="215"/>
    <s v="PS"/>
    <s v="PSE"/>
    <n v="275"/>
    <x v="0"/>
    <n v="1997"/>
    <n v="2851993"/>
    <n v="12"/>
    <n v="7.3"/>
    <n v="36"/>
    <n v="350"/>
    <n v="210"/>
    <n v="1000"/>
    <s v="predicted"/>
    <n v="1.2"/>
    <n v="1.1000000000000001"/>
    <n v="1.2"/>
    <n v="34"/>
    <n v="33"/>
    <n v="35"/>
    <n v="0.02"/>
    <n v="0.01"/>
    <n v="0.03"/>
    <n v="0.51"/>
    <n v="0.28999999999999998"/>
    <n v="0.78"/>
    <s v="VR imputed"/>
    <n v="8.6"/>
    <n v="7.6"/>
    <n v="9.8000000000000007"/>
    <n v="250"/>
    <n v="220"/>
    <n v="280"/>
    <s v="Neighbour"/>
    <n v="0"/>
    <n v="0"/>
    <n v="0"/>
    <n v="0"/>
    <n v="0"/>
    <n v="0"/>
    <n v="0"/>
    <n v="0"/>
    <n v="0"/>
    <n v="0"/>
    <n v="0"/>
    <n v="0"/>
    <n v="0"/>
  </r>
  <r>
    <x v="215"/>
    <s v="PS"/>
    <s v="PSE"/>
    <n v="275"/>
    <x v="0"/>
    <n v="1998"/>
    <n v="2980563"/>
    <n v="13"/>
    <n v="11"/>
    <n v="60"/>
    <n v="400"/>
    <n v="330"/>
    <n v="1800"/>
    <s v="predicted"/>
    <n v="0.85"/>
    <n v="0.82"/>
    <n v="0.88"/>
    <n v="25"/>
    <n v="25"/>
    <n v="26"/>
    <n v="0.02"/>
    <n v="0.01"/>
    <n v="0.03"/>
    <n v="0.52"/>
    <n v="0.3"/>
    <n v="0.8"/>
    <s v="VR imputed"/>
    <n v="13"/>
    <n v="11"/>
    <n v="15"/>
    <n v="390"/>
    <n v="340"/>
    <n v="440"/>
    <s v="Neighbour"/>
    <n v="0"/>
    <n v="0"/>
    <n v="0"/>
    <n v="0"/>
    <n v="0"/>
    <n v="0"/>
    <n v="0"/>
    <n v="0"/>
    <n v="0"/>
    <n v="0"/>
    <n v="4.5999999999999996"/>
    <n v="4.0999999999999996"/>
    <n v="5.3"/>
  </r>
  <r>
    <x v="215"/>
    <s v="PS"/>
    <s v="PSE"/>
    <n v="275"/>
    <x v="0"/>
    <n v="1999"/>
    <n v="3099951"/>
    <n v="14"/>
    <n v="8.6"/>
    <n v="46"/>
    <n v="430"/>
    <n v="270"/>
    <n v="1400"/>
    <s v="predicted"/>
    <n v="0.55000000000000004"/>
    <n v="0.54"/>
    <n v="0.56999999999999995"/>
    <n v="17"/>
    <n v="17"/>
    <n v="18"/>
    <n v="0.02"/>
    <n v="0.01"/>
    <n v="0.03"/>
    <n v="0.53"/>
    <n v="0.3"/>
    <n v="0.81"/>
    <s v="VR imputed"/>
    <n v="10"/>
    <n v="8.9"/>
    <n v="12"/>
    <n v="320"/>
    <n v="280"/>
    <n v="360"/>
    <s v="Neighbour"/>
    <n v="0"/>
    <n v="0"/>
    <n v="0"/>
    <n v="0"/>
    <n v="0"/>
    <n v="0"/>
    <n v="0"/>
    <n v="0"/>
    <n v="0"/>
    <n v="0"/>
    <n v="0"/>
    <n v="0"/>
    <n v="0"/>
  </r>
  <r>
    <x v="215"/>
    <s v="PS"/>
    <s v="PSE"/>
    <n v="275"/>
    <x v="0"/>
    <n v="2000"/>
    <n v="3204572"/>
    <n v="14"/>
    <n v="8.6999999999999993"/>
    <n v="46"/>
    <n v="440"/>
    <n v="280"/>
    <n v="1500"/>
    <s v="predicted"/>
    <n v="0.61"/>
    <n v="0.59"/>
    <n v="0.62"/>
    <n v="19"/>
    <n v="19"/>
    <n v="20"/>
    <n v="0.03"/>
    <n v="0.03"/>
    <n v="0.04"/>
    <n v="1.1000000000000001"/>
    <n v="0.82"/>
    <n v="1.3"/>
    <s v="VR imputed"/>
    <n v="10"/>
    <n v="9"/>
    <n v="12"/>
    <n v="330"/>
    <n v="290"/>
    <n v="370"/>
    <s v="Neighbour"/>
    <n v="0"/>
    <n v="0"/>
    <n v="0"/>
    <n v="0"/>
    <n v="0"/>
    <n v="0"/>
    <n v="0"/>
    <n v="0"/>
    <n v="0"/>
    <n v="0"/>
    <n v="25"/>
    <n v="22"/>
    <n v="28"/>
  </r>
  <r>
    <x v="215"/>
    <s v="PS"/>
    <s v="PSE"/>
    <n v="275"/>
    <x v="0"/>
    <n v="2001"/>
    <n v="3291620"/>
    <n v="13"/>
    <n v="8.1"/>
    <n v="43"/>
    <n v="420"/>
    <n v="270"/>
    <n v="1400"/>
    <s v="predicted"/>
    <n v="0.27"/>
    <n v="0.27"/>
    <n v="0.28000000000000003"/>
    <n v="9"/>
    <n v="8.8000000000000007"/>
    <n v="9.1999999999999993"/>
    <n v="0.03"/>
    <n v="0.02"/>
    <n v="0.05"/>
    <n v="1.1000000000000001"/>
    <n v="0.67"/>
    <n v="1.6"/>
    <s v="VR imputed"/>
    <n v="9.6"/>
    <n v="8.4"/>
    <n v="11"/>
    <n v="320"/>
    <n v="280"/>
    <n v="360"/>
    <s v="Neighbour"/>
    <n v="0"/>
    <n v="0"/>
    <n v="0"/>
    <n v="0"/>
    <n v="0"/>
    <n v="0"/>
    <n v="0"/>
    <n v="0"/>
    <n v="0"/>
    <n v="0"/>
    <n v="21"/>
    <n v="19"/>
    <n v="24"/>
  </r>
  <r>
    <x v="215"/>
    <s v="PS"/>
    <s v="PSE"/>
    <n v="275"/>
    <x v="0"/>
    <n v="2002"/>
    <n v="3363542"/>
    <n v="12"/>
    <n v="7.3"/>
    <n v="38"/>
    <n v="390"/>
    <n v="250"/>
    <n v="1300"/>
    <s v="predicted"/>
    <n v="0.45"/>
    <n v="0.44"/>
    <n v="0.47"/>
    <n v="15"/>
    <n v="15"/>
    <n v="16"/>
    <n v="0.03"/>
    <n v="0.02"/>
    <n v="0.04"/>
    <n v="1.1000000000000001"/>
    <n v="0.74"/>
    <n v="1.5"/>
    <s v="VR imputed"/>
    <n v="8.6"/>
    <n v="7.5"/>
    <n v="9.6999999999999993"/>
    <n v="290"/>
    <n v="250"/>
    <n v="330"/>
    <s v="Neighbour"/>
    <n v="0"/>
    <n v="0"/>
    <n v="0"/>
    <n v="0"/>
    <n v="0"/>
    <n v="0"/>
    <n v="0"/>
    <n v="0"/>
    <n v="0"/>
    <n v="0"/>
    <n v="0"/>
    <n v="0"/>
    <n v="0"/>
  </r>
  <r>
    <x v="215"/>
    <s v="PS"/>
    <s v="PSE"/>
    <n v="275"/>
    <x v="0"/>
    <n v="2003"/>
    <n v="3426549"/>
    <n v="10"/>
    <n v="7.3"/>
    <n v="38"/>
    <n v="360"/>
    <n v="250"/>
    <n v="1300"/>
    <s v="predicted"/>
    <n v="0.4"/>
    <n v="0.39"/>
    <n v="0.4"/>
    <n v="14"/>
    <n v="13"/>
    <n v="14"/>
    <n v="0.02"/>
    <n v="0.01"/>
    <n v="0.03"/>
    <n v="0.54"/>
    <n v="0.23"/>
    <n v="0.97"/>
    <s v="VR imputed"/>
    <n v="8.5"/>
    <n v="7.5"/>
    <n v="9.6999999999999993"/>
    <n v="290"/>
    <n v="260"/>
    <n v="330"/>
    <s v="Neighbour"/>
    <n v="0"/>
    <n v="0"/>
    <n v="0"/>
    <n v="0"/>
    <n v="0"/>
    <n v="0"/>
    <n v="0"/>
    <n v="0"/>
    <n v="0"/>
    <n v="0"/>
    <n v="12"/>
    <n v="11"/>
    <n v="14"/>
  </r>
  <r>
    <x v="215"/>
    <s v="PS"/>
    <s v="PSE"/>
    <n v="275"/>
    <x v="0"/>
    <n v="2004"/>
    <n v="3489743"/>
    <n v="9.1"/>
    <n v="6.9"/>
    <n v="36"/>
    <n v="320"/>
    <n v="240"/>
    <n v="1300"/>
    <s v="predicted"/>
    <n v="0.24"/>
    <n v="0.24"/>
    <n v="0.25"/>
    <n v="8.5"/>
    <n v="8.3000000000000007"/>
    <n v="8.6999999999999993"/>
    <n v="0.02"/>
    <n v="0.01"/>
    <n v="0.03"/>
    <n v="0.54"/>
    <n v="0.23"/>
    <n v="0.97"/>
    <s v="VR imputed"/>
    <n v="8.1"/>
    <n v="7.1"/>
    <n v="9.1999999999999993"/>
    <n v="280"/>
    <n v="250"/>
    <n v="320"/>
    <s v="Neighbour"/>
    <n v="0"/>
    <n v="0"/>
    <n v="0"/>
    <n v="0"/>
    <n v="0"/>
    <n v="0"/>
    <n v="0"/>
    <n v="0"/>
    <n v="0"/>
    <n v="0"/>
    <n v="8.1"/>
    <n v="7.2"/>
    <n v="9.3000000000000007"/>
  </r>
  <r>
    <x v="215"/>
    <s v="PS"/>
    <s v="PSE"/>
    <n v="275"/>
    <x v="0"/>
    <n v="2005"/>
    <n v="3559856"/>
    <n v="8"/>
    <n v="5.5"/>
    <n v="28"/>
    <n v="280"/>
    <n v="190"/>
    <n v="1000"/>
    <s v="predicted"/>
    <n v="0.37"/>
    <n v="0.36"/>
    <n v="0.38"/>
    <n v="13"/>
    <n v="13"/>
    <n v="13"/>
    <n v="0"/>
    <n v="0"/>
    <n v="0"/>
    <n v="0"/>
    <n v="0"/>
    <n v="0"/>
    <s v="VR imputed"/>
    <n v="6.5"/>
    <n v="5.7"/>
    <n v="7.3"/>
    <n v="230"/>
    <n v="200"/>
    <n v="260"/>
    <s v="Neighbour"/>
    <n v="0"/>
    <n v="0"/>
    <n v="0"/>
    <n v="0"/>
    <n v="0"/>
    <n v="0"/>
    <n v="0"/>
    <n v="0"/>
    <n v="0"/>
    <n v="0"/>
    <n v="12"/>
    <n v="11"/>
    <n v="14"/>
  </r>
  <r>
    <x v="215"/>
    <s v="PS"/>
    <s v="PSE"/>
    <n v="275"/>
    <x v="0"/>
    <n v="2006"/>
    <n v="3638829"/>
    <n v="7.4"/>
    <n v="4.9000000000000004"/>
    <n v="25"/>
    <n v="270"/>
    <n v="180"/>
    <n v="920"/>
    <s v="predicted"/>
    <n v="0.28000000000000003"/>
    <n v="0.27"/>
    <n v="0.28999999999999998"/>
    <n v="10"/>
    <n v="10"/>
    <n v="11"/>
    <n v="0"/>
    <n v="0"/>
    <n v="0"/>
    <n v="0"/>
    <n v="0"/>
    <n v="0"/>
    <s v="VR imputed"/>
    <n v="5.8"/>
    <n v="5.0999999999999996"/>
    <n v="6.5"/>
    <n v="210"/>
    <n v="180"/>
    <n v="240"/>
    <s v="Neighbour"/>
    <n v="0"/>
    <n v="0"/>
    <n v="0"/>
    <n v="0"/>
    <n v="0"/>
    <n v="0"/>
    <n v="0"/>
    <n v="0"/>
    <n v="0"/>
    <n v="0"/>
    <n v="20"/>
    <n v="18"/>
    <n v="23"/>
  </r>
  <r>
    <x v="215"/>
    <s v="PS"/>
    <s v="PSE"/>
    <n v="275"/>
    <x v="0"/>
    <n v="2007"/>
    <n v="3725076"/>
    <n v="7.2"/>
    <n v="5.5"/>
    <n v="29"/>
    <n v="270"/>
    <n v="210"/>
    <n v="1100"/>
    <s v="predicted"/>
    <n v="0.4"/>
    <n v="0.39"/>
    <n v="0.41"/>
    <n v="15"/>
    <n v="14"/>
    <n v="15"/>
    <n v="0.01"/>
    <n v="0.01"/>
    <n v="0.03"/>
    <n v="0.54"/>
    <n v="0.23"/>
    <n v="0.97"/>
    <s v="VR imputed"/>
    <n v="6.6"/>
    <n v="5.8"/>
    <n v="7.4"/>
    <n v="240"/>
    <n v="210"/>
    <n v="280"/>
    <s v="Neighbour"/>
    <n v="0"/>
    <n v="0"/>
    <n v="0"/>
    <n v="0"/>
    <n v="0"/>
    <n v="0"/>
    <n v="0"/>
    <n v="0"/>
    <n v="0"/>
    <n v="0"/>
    <n v="13"/>
    <n v="12"/>
    <n v="15"/>
  </r>
  <r>
    <x v="215"/>
    <s v="PS"/>
    <s v="PSE"/>
    <n v="275"/>
    <x v="0"/>
    <n v="2008"/>
    <n v="3817551"/>
    <n v="7.2"/>
    <n v="4.4000000000000004"/>
    <n v="23"/>
    <n v="280"/>
    <n v="170"/>
    <n v="870"/>
    <s v="predicted"/>
    <n v="0.21"/>
    <n v="0.2"/>
    <n v="0.21"/>
    <n v="7.9"/>
    <n v="7.7"/>
    <n v="8.1"/>
    <n v="0.01"/>
    <n v="0.01"/>
    <n v="0.03"/>
    <n v="0.54"/>
    <n v="0.23"/>
    <n v="0.97"/>
    <s v="VR"/>
    <n v="5.2"/>
    <n v="4.5999999999999996"/>
    <n v="5.9"/>
    <n v="200"/>
    <n v="170"/>
    <n v="230"/>
    <s v="Neighbour"/>
    <n v="0"/>
    <n v="0"/>
    <n v="0"/>
    <n v="0"/>
    <n v="0"/>
    <n v="0"/>
    <n v="0"/>
    <n v="0"/>
    <n v="0"/>
    <n v="0"/>
    <n v="20"/>
    <n v="18"/>
    <n v="23"/>
  </r>
  <r>
    <x v="215"/>
    <s v="PS"/>
    <s v="PSE"/>
    <n v="275"/>
    <x v="0"/>
    <n v="2009"/>
    <n v="3914035"/>
    <n v="7.4"/>
    <n v="4.5999999999999996"/>
    <n v="24"/>
    <n v="290"/>
    <n v="180"/>
    <n v="950"/>
    <s v="predicted"/>
    <n v="0.2"/>
    <n v="0.2"/>
    <n v="0.21"/>
    <n v="7.9"/>
    <n v="7.7"/>
    <n v="8.1"/>
    <n v="0.01"/>
    <n v="0.01"/>
    <n v="0.02"/>
    <n v="0.54"/>
    <n v="0.23"/>
    <n v="0.97"/>
    <s v="VR"/>
    <n v="5.5"/>
    <n v="4.8"/>
    <n v="6.2"/>
    <n v="210"/>
    <n v="190"/>
    <n v="240"/>
    <s v="Neighbour"/>
    <n v="0"/>
    <n v="0"/>
    <n v="0"/>
    <n v="0"/>
    <n v="0"/>
    <n v="0"/>
    <n v="0"/>
    <n v="0"/>
    <n v="0"/>
    <n v="0"/>
    <n v="16"/>
    <n v="14"/>
    <n v="19"/>
  </r>
  <r>
    <x v="215"/>
    <s v="PS"/>
    <s v="PSE"/>
    <n v="275"/>
    <x v="0"/>
    <n v="2010"/>
    <n v="4012880"/>
    <n v="7.5"/>
    <n v="4.5"/>
    <n v="23"/>
    <n v="300"/>
    <n v="180"/>
    <n v="940"/>
    <s v="predicted"/>
    <n v="0.24"/>
    <n v="0.23"/>
    <n v="0.25"/>
    <n v="9.6999999999999993"/>
    <n v="9.4"/>
    <n v="9.9"/>
    <n v="0.01"/>
    <n v="0.01"/>
    <n v="0.02"/>
    <n v="0.54"/>
    <n v="0.31"/>
    <n v="0.84"/>
    <s v="VR imputed"/>
    <n v="5.3"/>
    <n v="4.5999999999999996"/>
    <n v="6"/>
    <n v="210"/>
    <n v="190"/>
    <n v="240"/>
    <s v="Neighbour"/>
    <n v="0"/>
    <n v="0"/>
    <n v="0"/>
    <n v="0"/>
    <n v="0"/>
    <n v="0"/>
    <n v="0"/>
    <n v="0"/>
    <n v="0"/>
    <n v="0"/>
    <n v="15"/>
    <n v="13"/>
    <n v="17"/>
  </r>
  <r>
    <x v="215"/>
    <s v="PS"/>
    <s v="PSE"/>
    <n v="275"/>
    <x v="0"/>
    <n v="2011"/>
    <n v="4114199"/>
    <n v="7.6"/>
    <n v="5.3"/>
    <n v="29"/>
    <n v="310"/>
    <n v="220"/>
    <n v="1200"/>
    <s v="predicted"/>
    <n v="0.2"/>
    <n v="0.19"/>
    <n v="0.2"/>
    <n v="8"/>
    <n v="7.8"/>
    <n v="8.3000000000000007"/>
    <n v="0.01"/>
    <n v="0.01"/>
    <n v="0.02"/>
    <n v="0.55000000000000004"/>
    <n v="0.24"/>
    <n v="0.98"/>
    <s v="VR imputed"/>
    <n v="6.3"/>
    <n v="5.5"/>
    <n v="7.1"/>
    <n v="260"/>
    <n v="230"/>
    <n v="290"/>
    <s v="Neighbour"/>
    <n v="0"/>
    <n v="0"/>
    <n v="0"/>
    <n v="0"/>
    <n v="0"/>
    <n v="0"/>
    <n v="0"/>
    <n v="0"/>
    <n v="0"/>
    <n v="0"/>
    <n v="12"/>
    <n v="11"/>
    <n v="14"/>
  </r>
  <r>
    <x v="215"/>
    <s v="PS"/>
    <s v="PSE"/>
    <n v="275"/>
    <x v="0"/>
    <n v="2012"/>
    <n v="4218771"/>
    <n v="7.5"/>
    <n v="6.4"/>
    <n v="35"/>
    <n v="320"/>
    <n v="270"/>
    <n v="1500"/>
    <s v="predicted"/>
    <n v="0.21"/>
    <n v="0.2"/>
    <n v="0.21"/>
    <n v="8.6999999999999993"/>
    <n v="8.5"/>
    <n v="8.9"/>
    <n v="0.01"/>
    <n v="0.01"/>
    <n v="0.02"/>
    <n v="0.55000000000000004"/>
    <n v="0.24"/>
    <n v="1"/>
    <s v="VR imputed"/>
    <n v="7.6"/>
    <n v="6.7"/>
    <n v="8.6"/>
    <n v="320"/>
    <n v="280"/>
    <n v="360"/>
    <s v="Neighbour"/>
    <n v="0"/>
    <n v="0"/>
    <n v="0"/>
    <n v="0"/>
    <n v="0"/>
    <n v="0"/>
    <n v="0"/>
    <n v="0"/>
    <n v="0"/>
    <n v="0"/>
    <n v="10"/>
    <n v="8.8000000000000007"/>
    <n v="11"/>
  </r>
  <r>
    <x v="215"/>
    <s v="PS"/>
    <s v="PSE"/>
    <n v="275"/>
    <x v="0"/>
    <n v="2013"/>
    <n v="4326295"/>
    <n v="7.1"/>
    <n v="3.9"/>
    <n v="20"/>
    <n v="310"/>
    <n v="170"/>
    <n v="860"/>
    <s v="predicted"/>
    <n v="0.21"/>
    <n v="0.2"/>
    <n v="0.21"/>
    <n v="8.9"/>
    <n v="8.6999999999999993"/>
    <n v="9.1999999999999993"/>
    <n v="0.01"/>
    <n v="0.01"/>
    <n v="0.02"/>
    <n v="0.56000000000000005"/>
    <n v="0.24"/>
    <n v="1"/>
    <s v="VR imputed"/>
    <n v="4.5999999999999996"/>
    <n v="4"/>
    <n v="5.2"/>
    <n v="200"/>
    <n v="170"/>
    <n v="220"/>
    <s v="Neighbour"/>
    <n v="0"/>
    <n v="0"/>
    <n v="0"/>
    <n v="0"/>
    <n v="0"/>
    <n v="0"/>
    <n v="0"/>
    <n v="0"/>
    <n v="0"/>
    <n v="0"/>
    <n v="0"/>
    <n v="0"/>
    <n v="0"/>
  </r>
  <r>
    <x v="216"/>
    <s v="YE"/>
    <s v="YEM"/>
    <n v="887"/>
    <x v="0"/>
    <n v="1990"/>
    <n v="11790249"/>
    <n v="274"/>
    <n v="132"/>
    <n v="466"/>
    <n v="32000"/>
    <n v="16000"/>
    <n v="55000"/>
    <s v="predicted"/>
    <n v="36"/>
    <n v="22"/>
    <n v="52"/>
    <n v="4300"/>
    <n v="2600"/>
    <n v="6200"/>
    <n v="0.25"/>
    <n v="0.14000000000000001"/>
    <n v="0.38"/>
    <n v="29"/>
    <n v="17"/>
    <n v="45"/>
    <s v="Indirect"/>
    <n v="136"/>
    <n v="112"/>
    <n v="177"/>
    <n v="16000"/>
    <n v="13000"/>
    <n v="21000"/>
    <s v="Capture-recapture"/>
    <n v="0.36"/>
    <n v="0.2"/>
    <n v="0.56999999999999995"/>
    <n v="0.49"/>
    <n v="0.21"/>
    <n v="0.65"/>
    <n v="58"/>
    <n v="24"/>
    <n v="76"/>
    <n v="0"/>
    <n v="29"/>
    <n v="22"/>
    <n v="35"/>
  </r>
  <r>
    <x v="216"/>
    <s v="YE"/>
    <s v="YEM"/>
    <n v="887"/>
    <x v="0"/>
    <n v="1991"/>
    <n v="12384543"/>
    <n v="259"/>
    <n v="131"/>
    <n v="430"/>
    <n v="32000"/>
    <n v="16000"/>
    <n v="53000"/>
    <s v="predicted"/>
    <n v="33"/>
    <n v="22"/>
    <n v="46"/>
    <n v="4100"/>
    <n v="2700"/>
    <n v="5700"/>
    <n v="0.27"/>
    <n v="0.17"/>
    <n v="0.41"/>
    <n v="34"/>
    <n v="21"/>
    <n v="51"/>
    <s v="Indirect"/>
    <n v="137"/>
    <n v="118"/>
    <n v="168"/>
    <n v="17000"/>
    <n v="15000"/>
    <n v="21000"/>
    <s v="Capture-recapture"/>
    <n v="0.43"/>
    <n v="0.27"/>
    <n v="0.63"/>
    <n v="0.59"/>
    <n v="0.27"/>
    <n v="0.72"/>
    <n v="73"/>
    <n v="33"/>
    <n v="89"/>
    <n v="0"/>
    <n v="40"/>
    <n v="33"/>
    <n v="47"/>
  </r>
  <r>
    <x v="216"/>
    <s v="YE"/>
    <s v="YEM"/>
    <n v="887"/>
    <x v="0"/>
    <n v="1992"/>
    <n v="13040955"/>
    <n v="249"/>
    <n v="129"/>
    <n v="407"/>
    <n v="32000"/>
    <n v="17000"/>
    <n v="53000"/>
    <s v="predicted"/>
    <n v="31"/>
    <n v="21"/>
    <n v="40"/>
    <n v="4000"/>
    <n v="2800"/>
    <n v="5300"/>
    <n v="0.3"/>
    <n v="0.19"/>
    <n v="0.43"/>
    <n v="39"/>
    <n v="25"/>
    <n v="56"/>
    <s v="Indirect"/>
    <n v="138"/>
    <n v="122"/>
    <n v="161"/>
    <n v="18000"/>
    <n v="16000"/>
    <n v="21000"/>
    <s v="Capture-recapture"/>
    <n v="0.51"/>
    <n v="0.35"/>
    <n v="0.72"/>
    <n v="0.71"/>
    <n v="0.34"/>
    <n v="0.81"/>
    <n v="92"/>
    <n v="44"/>
    <n v="110"/>
    <n v="0"/>
    <n v="56"/>
    <n v="48"/>
    <n v="64"/>
  </r>
  <r>
    <x v="216"/>
    <s v="YE"/>
    <s v="YEM"/>
    <n v="887"/>
    <x v="0"/>
    <n v="1993"/>
    <n v="13726827"/>
    <n v="241"/>
    <n v="127"/>
    <n v="391"/>
    <n v="33000"/>
    <n v="17000"/>
    <n v="54000"/>
    <s v="predicted"/>
    <n v="29"/>
    <n v="19"/>
    <n v="36"/>
    <n v="4000"/>
    <n v="2600"/>
    <n v="4900"/>
    <n v="0.34"/>
    <n v="0.22"/>
    <n v="0.47"/>
    <n v="46"/>
    <n v="31"/>
    <n v="64"/>
    <s v="Indirect"/>
    <n v="139"/>
    <n v="126"/>
    <n v="154"/>
    <n v="19000"/>
    <n v="17000"/>
    <n v="21000"/>
    <s v="Capture-recapture"/>
    <n v="0.6"/>
    <n v="0.42"/>
    <n v="0.81"/>
    <n v="0.83"/>
    <n v="0.4"/>
    <n v="0.92"/>
    <n v="110"/>
    <n v="55"/>
    <n v="130"/>
    <n v="0"/>
    <n v="58"/>
    <n v="52"/>
    <n v="64"/>
  </r>
  <r>
    <x v="216"/>
    <s v="YE"/>
    <s v="YEM"/>
    <n v="887"/>
    <x v="0"/>
    <n v="1994"/>
    <n v="14396720"/>
    <n v="234"/>
    <n v="123"/>
    <n v="379"/>
    <n v="34000"/>
    <n v="18000"/>
    <n v="55000"/>
    <s v="predicted"/>
    <n v="27"/>
    <n v="18"/>
    <n v="33"/>
    <n v="3900"/>
    <n v="2600"/>
    <n v="4800"/>
    <n v="0.36"/>
    <n v="0.24"/>
    <n v="0.51"/>
    <n v="52"/>
    <n v="34"/>
    <n v="73"/>
    <s v="Indirect"/>
    <n v="139"/>
    <n v="125"/>
    <n v="153"/>
    <n v="20000"/>
    <n v="18000"/>
    <n v="22000"/>
    <s v="Capture-recapture"/>
    <n v="0.69"/>
    <n v="0.48"/>
    <n v="0.93"/>
    <n v="0.95"/>
    <n v="0.45"/>
    <n v="1.1000000000000001"/>
    <n v="140"/>
    <n v="65"/>
    <n v="150"/>
    <n v="0"/>
    <n v="57"/>
    <n v="52"/>
    <n v="64"/>
  </r>
  <r>
    <x v="216"/>
    <s v="YE"/>
    <s v="YEM"/>
    <n v="887"/>
    <x v="0"/>
    <n v="1995"/>
    <n v="15018201"/>
    <n v="227"/>
    <n v="119"/>
    <n v="370"/>
    <n v="34000"/>
    <n v="18000"/>
    <n v="56000"/>
    <s v="predicted"/>
    <n v="26"/>
    <n v="17"/>
    <n v="32"/>
    <n v="3900"/>
    <n v="2600"/>
    <n v="4900"/>
    <n v="0.39"/>
    <n v="0.25"/>
    <n v="0.55000000000000004"/>
    <n v="58"/>
    <n v="38"/>
    <n v="83"/>
    <s v="Indirect"/>
    <n v="138"/>
    <n v="123"/>
    <n v="153"/>
    <n v="21000"/>
    <n v="18000"/>
    <n v="23000"/>
    <s v="Capture-recapture"/>
    <n v="0.77"/>
    <n v="0.53"/>
    <n v="1.1000000000000001"/>
    <n v="1.1000000000000001"/>
    <n v="0.49"/>
    <n v="1.2"/>
    <n v="160"/>
    <n v="74"/>
    <n v="180"/>
    <n v="0"/>
    <n v="69"/>
    <n v="63"/>
    <n v="78"/>
  </r>
  <r>
    <x v="216"/>
    <s v="YE"/>
    <s v="YEM"/>
    <n v="887"/>
    <x v="0"/>
    <n v="1996"/>
    <n v="15578640"/>
    <n v="220"/>
    <n v="115"/>
    <n v="359"/>
    <n v="34000"/>
    <n v="18000"/>
    <n v="56000"/>
    <s v="predicted"/>
    <n v="25"/>
    <n v="17"/>
    <n v="30"/>
    <n v="3800"/>
    <n v="2600"/>
    <n v="4700"/>
    <n v="0.4"/>
    <n v="0.26"/>
    <n v="0.56999999999999995"/>
    <n v="62"/>
    <n v="40"/>
    <n v="89"/>
    <s v="Indirect"/>
    <n v="136"/>
    <n v="122"/>
    <n v="150"/>
    <n v="21000"/>
    <n v="19000"/>
    <n v="23000"/>
    <s v="Capture-recapture"/>
    <n v="0.84"/>
    <n v="0.57999999999999996"/>
    <n v="1.2"/>
    <n v="1.1000000000000001"/>
    <n v="0.52"/>
    <n v="1.3"/>
    <n v="180"/>
    <n v="81"/>
    <n v="200"/>
    <n v="0"/>
    <n v="68"/>
    <n v="62"/>
    <n v="76"/>
  </r>
  <r>
    <x v="216"/>
    <s v="YE"/>
    <s v="YEM"/>
    <n v="887"/>
    <x v="0"/>
    <n v="1997"/>
    <n v="16088019"/>
    <n v="213"/>
    <n v="111"/>
    <n v="348"/>
    <n v="34000"/>
    <n v="18000"/>
    <n v="56000"/>
    <s v="predicted"/>
    <n v="23"/>
    <n v="16"/>
    <n v="28"/>
    <n v="3800"/>
    <n v="2600"/>
    <n v="4500"/>
    <n v="0.41"/>
    <n v="0.27"/>
    <n v="0.57999999999999996"/>
    <n v="66"/>
    <n v="44"/>
    <n v="93"/>
    <s v="Indirect"/>
    <n v="133"/>
    <n v="121"/>
    <n v="144"/>
    <n v="21000"/>
    <n v="19000"/>
    <n v="23000"/>
    <s v="Capture-recapture"/>
    <n v="0.9"/>
    <n v="0.63"/>
    <n v="1.2"/>
    <n v="1.2"/>
    <n v="0.53"/>
    <n v="1.3"/>
    <n v="190"/>
    <n v="85"/>
    <n v="210"/>
    <n v="0"/>
    <n v="56"/>
    <n v="52"/>
    <n v="62"/>
  </r>
  <r>
    <x v="216"/>
    <s v="YE"/>
    <s v="YEM"/>
    <n v="887"/>
    <x v="0"/>
    <n v="1998"/>
    <n v="16564235"/>
    <n v="205"/>
    <n v="107"/>
    <n v="334"/>
    <n v="34000"/>
    <n v="18000"/>
    <n v="55000"/>
    <s v="predicted"/>
    <n v="22"/>
    <n v="16"/>
    <n v="28"/>
    <n v="3700"/>
    <n v="2600"/>
    <n v="4700"/>
    <n v="0.42"/>
    <n v="0.27"/>
    <n v="0.59"/>
    <n v="69"/>
    <n v="45"/>
    <n v="98"/>
    <s v="Indirect"/>
    <n v="128"/>
    <n v="118"/>
    <n v="137"/>
    <n v="21000"/>
    <n v="20000"/>
    <n v="23000"/>
    <s v="Capture-recapture"/>
    <n v="0.95"/>
    <n v="0.67"/>
    <n v="1.3"/>
    <n v="1.2"/>
    <n v="0.52"/>
    <n v="1.3"/>
    <n v="200"/>
    <n v="87"/>
    <n v="220"/>
    <n v="0"/>
    <n v="58"/>
    <n v="55"/>
    <n v="63"/>
  </r>
  <r>
    <x v="216"/>
    <s v="YE"/>
    <s v="YEM"/>
    <n v="887"/>
    <x v="0"/>
    <n v="1999"/>
    <n v="17035531"/>
    <n v="197"/>
    <n v="103"/>
    <n v="320"/>
    <n v="34000"/>
    <n v="18000"/>
    <n v="55000"/>
    <s v="predicted"/>
    <n v="21"/>
    <n v="15"/>
    <n v="28"/>
    <n v="3700"/>
    <n v="2500"/>
    <n v="4700"/>
    <n v="0.42"/>
    <n v="0.27"/>
    <n v="0.6"/>
    <n v="71"/>
    <n v="46"/>
    <n v="100"/>
    <s v="Indirect"/>
    <n v="123"/>
    <n v="113"/>
    <n v="132"/>
    <n v="21000"/>
    <n v="19000"/>
    <n v="22000"/>
    <s v="Capture-recapture"/>
    <n v="0.99"/>
    <n v="0.68"/>
    <n v="1.3"/>
    <n v="1.2"/>
    <n v="0.51"/>
    <n v="1.3"/>
    <n v="210"/>
    <n v="87"/>
    <n v="220"/>
    <n v="0"/>
    <n v="63"/>
    <n v="58"/>
    <n v="68"/>
  </r>
  <r>
    <x v="216"/>
    <s v="YE"/>
    <s v="YEM"/>
    <n v="887"/>
    <x v="0"/>
    <n v="2000"/>
    <n v="17522537"/>
    <n v="188"/>
    <n v="99"/>
    <n v="306"/>
    <n v="33000"/>
    <n v="17000"/>
    <n v="54000"/>
    <s v="predicted"/>
    <n v="21"/>
    <n v="14"/>
    <n v="26"/>
    <n v="3600"/>
    <n v="2500"/>
    <n v="4600"/>
    <n v="0.41"/>
    <n v="0.26"/>
    <n v="0.59"/>
    <n v="72"/>
    <n v="46"/>
    <n v="100"/>
    <s v="Indirect"/>
    <n v="116"/>
    <n v="108"/>
    <n v="125"/>
    <n v="20000"/>
    <n v="19000"/>
    <n v="22000"/>
    <s v="Capture-recapture"/>
    <n v="1"/>
    <n v="0.7"/>
    <n v="1.4"/>
    <n v="1.2"/>
    <n v="0.49"/>
    <n v="1.3"/>
    <n v="210"/>
    <n v="86"/>
    <n v="220"/>
    <n v="0"/>
    <n v="67"/>
    <n v="62"/>
    <n v="72"/>
  </r>
  <r>
    <x v="216"/>
    <s v="YE"/>
    <s v="YEM"/>
    <n v="887"/>
    <x v="0"/>
    <n v="2001"/>
    <n v="18029989"/>
    <n v="178"/>
    <n v="93"/>
    <n v="289"/>
    <n v="32000"/>
    <n v="17000"/>
    <n v="52000"/>
    <s v="predicted"/>
    <n v="20"/>
    <n v="14"/>
    <n v="25"/>
    <n v="3600"/>
    <n v="2500"/>
    <n v="4500"/>
    <n v="0.4"/>
    <n v="0.25"/>
    <n v="0.57999999999999996"/>
    <n v="72"/>
    <n v="46"/>
    <n v="100"/>
    <s v="Indirect"/>
    <n v="110"/>
    <n v="101"/>
    <n v="117"/>
    <n v="20000"/>
    <n v="18000"/>
    <n v="21000"/>
    <s v="Capture-recapture"/>
    <n v="1"/>
    <n v="0.73"/>
    <n v="1.4"/>
    <n v="1.1000000000000001"/>
    <n v="0.47"/>
    <n v="1.2"/>
    <n v="210"/>
    <n v="85"/>
    <n v="220"/>
    <n v="0"/>
    <n v="66"/>
    <n v="62"/>
    <n v="71"/>
  </r>
  <r>
    <x v="216"/>
    <s v="YE"/>
    <s v="YEM"/>
    <n v="887"/>
    <x v="0"/>
    <n v="2002"/>
    <n v="18551068"/>
    <n v="167"/>
    <n v="88"/>
    <n v="271"/>
    <n v="31000"/>
    <n v="16000"/>
    <n v="50000"/>
    <s v="predicted"/>
    <n v="19"/>
    <n v="13"/>
    <n v="24"/>
    <n v="3500"/>
    <n v="2400"/>
    <n v="4500"/>
    <n v="0.39"/>
    <n v="0.25"/>
    <n v="0.56000000000000005"/>
    <n v="72"/>
    <n v="46"/>
    <n v="100"/>
    <s v="Indirect"/>
    <n v="102"/>
    <n v="95"/>
    <n v="108"/>
    <n v="19000"/>
    <n v="18000"/>
    <n v="20000"/>
    <s v="Capture-recapture"/>
    <n v="1.1000000000000001"/>
    <n v="0.74"/>
    <n v="1.4"/>
    <n v="1.1000000000000001"/>
    <n v="0.45"/>
    <n v="1.1000000000000001"/>
    <n v="200"/>
    <n v="83"/>
    <n v="210"/>
    <n v="0"/>
    <n v="62"/>
    <n v="58"/>
    <n v="66"/>
  </r>
  <r>
    <x v="216"/>
    <s v="YE"/>
    <s v="YEM"/>
    <n v="887"/>
    <x v="0"/>
    <n v="2003"/>
    <n v="19081306"/>
    <n v="156"/>
    <n v="83"/>
    <n v="253"/>
    <n v="30000"/>
    <n v="16000"/>
    <n v="48000"/>
    <s v="predicted"/>
    <n v="18"/>
    <n v="12"/>
    <n v="23"/>
    <n v="3400"/>
    <n v="2300"/>
    <n v="4300"/>
    <n v="0.37"/>
    <n v="0.24"/>
    <n v="0.53"/>
    <n v="71"/>
    <n v="46"/>
    <n v="100"/>
    <s v="Indirect"/>
    <n v="95"/>
    <n v="88"/>
    <n v="100"/>
    <n v="18000"/>
    <n v="17000"/>
    <n v="19000"/>
    <s v="Capture-recapture"/>
    <n v="1.1000000000000001"/>
    <n v="0.75"/>
    <n v="1.4"/>
    <n v="1"/>
    <n v="0.42"/>
    <n v="1.1000000000000001"/>
    <n v="190"/>
    <n v="81"/>
    <n v="200"/>
    <n v="0"/>
    <n v="58"/>
    <n v="55"/>
    <n v="62"/>
  </r>
  <r>
    <x v="216"/>
    <s v="YE"/>
    <s v="YEM"/>
    <n v="887"/>
    <x v="0"/>
    <n v="2004"/>
    <n v="19612696"/>
    <n v="145"/>
    <n v="76"/>
    <n v="235"/>
    <n v="28000"/>
    <n v="15000"/>
    <n v="46000"/>
    <s v="predicted"/>
    <n v="17"/>
    <n v="11"/>
    <n v="21"/>
    <n v="3300"/>
    <n v="2200"/>
    <n v="4100"/>
    <n v="0.35"/>
    <n v="0.23"/>
    <n v="0.49"/>
    <n v="68"/>
    <n v="45"/>
    <n v="96"/>
    <s v="Indirect"/>
    <n v="87"/>
    <n v="81"/>
    <n v="93"/>
    <n v="17000"/>
    <n v="16000"/>
    <n v="18000"/>
    <s v="Capture-recapture"/>
    <n v="1.1000000000000001"/>
    <n v="0.74"/>
    <n v="1.4"/>
    <n v="0.93"/>
    <n v="0.4"/>
    <n v="1"/>
    <n v="180"/>
    <n v="78"/>
    <n v="200"/>
    <n v="0"/>
    <n v="58"/>
    <n v="55"/>
    <n v="63"/>
  </r>
  <r>
    <x v="216"/>
    <s v="YE"/>
    <s v="YEM"/>
    <n v="887"/>
    <x v="0"/>
    <n v="2005"/>
    <n v="20139661"/>
    <n v="132"/>
    <n v="70"/>
    <n v="214"/>
    <n v="27000"/>
    <n v="14000"/>
    <n v="43000"/>
    <s v="predicted"/>
    <n v="16"/>
    <n v="10"/>
    <n v="19"/>
    <n v="3100"/>
    <n v="2100"/>
    <n v="3800"/>
    <n v="0.32"/>
    <n v="0.21"/>
    <n v="0.45"/>
    <n v="64"/>
    <n v="42"/>
    <n v="91"/>
    <s v="Indirect"/>
    <n v="80"/>
    <n v="74"/>
    <n v="86"/>
    <n v="16000"/>
    <n v="15000"/>
    <n v="17000"/>
    <s v="Capture-recapture"/>
    <n v="1.1000000000000001"/>
    <n v="0.74"/>
    <n v="1.4"/>
    <n v="0.85"/>
    <n v="0.36"/>
    <n v="0.93"/>
    <n v="170"/>
    <n v="73"/>
    <n v="190"/>
    <n v="0"/>
    <n v="56"/>
    <n v="52"/>
    <n v="61"/>
  </r>
  <r>
    <x v="216"/>
    <s v="YE"/>
    <s v="YEM"/>
    <n v="887"/>
    <x v="0"/>
    <n v="2006"/>
    <n v="20661714"/>
    <n v="120"/>
    <n v="63"/>
    <n v="195"/>
    <n v="25000"/>
    <n v="13000"/>
    <n v="40000"/>
    <s v="predicted"/>
    <n v="14"/>
    <n v="9.1999999999999993"/>
    <n v="17"/>
    <n v="2900"/>
    <n v="1900"/>
    <n v="3600"/>
    <n v="0.28999999999999998"/>
    <n v="0.19"/>
    <n v="0.4"/>
    <n v="59"/>
    <n v="39"/>
    <n v="83"/>
    <s v="Indirect"/>
    <n v="73"/>
    <n v="68"/>
    <n v="78"/>
    <n v="15000"/>
    <n v="14000"/>
    <n v="16000"/>
    <s v="Capture-recapture"/>
    <n v="1.1000000000000001"/>
    <n v="0.73"/>
    <n v="1.4"/>
    <n v="0.77"/>
    <n v="0.33"/>
    <n v="0.83"/>
    <n v="160"/>
    <n v="67"/>
    <n v="170"/>
    <n v="0"/>
    <n v="56"/>
    <n v="53"/>
    <n v="61"/>
  </r>
  <r>
    <x v="216"/>
    <s v="YE"/>
    <s v="YEM"/>
    <n v="887"/>
    <x v="0"/>
    <n v="2007"/>
    <n v="21182162"/>
    <n v="108"/>
    <n v="57"/>
    <n v="175"/>
    <n v="23000"/>
    <n v="12000"/>
    <n v="37000"/>
    <s v="predicted"/>
    <n v="12"/>
    <n v="8.1"/>
    <n v="15"/>
    <n v="2600"/>
    <n v="1700"/>
    <n v="3200"/>
    <n v="0.25"/>
    <n v="0.16"/>
    <n v="0.35"/>
    <n v="52"/>
    <n v="34"/>
    <n v="74"/>
    <s v="Indirect"/>
    <n v="66"/>
    <n v="62"/>
    <n v="71"/>
    <n v="14000"/>
    <n v="13000"/>
    <n v="15000"/>
    <s v="Capture-recapture"/>
    <n v="1"/>
    <n v="0.73"/>
    <n v="1.4"/>
    <n v="0.69"/>
    <n v="0.28999999999999998"/>
    <n v="0.74"/>
    <n v="150"/>
    <n v="61"/>
    <n v="160"/>
    <n v="0"/>
    <n v="60"/>
    <n v="56"/>
    <n v="64"/>
  </r>
  <r>
    <x v="216"/>
    <s v="YE"/>
    <s v="YEM"/>
    <n v="887"/>
    <x v="0"/>
    <n v="2008"/>
    <n v="21703571"/>
    <n v="96"/>
    <n v="50"/>
    <n v="156"/>
    <n v="21000"/>
    <n v="11000"/>
    <n v="34000"/>
    <s v="predicted"/>
    <n v="10"/>
    <n v="6.8"/>
    <n v="13"/>
    <n v="2200"/>
    <n v="1500"/>
    <n v="2900"/>
    <n v="0.2"/>
    <n v="0.13"/>
    <n v="0.28000000000000003"/>
    <n v="43"/>
    <n v="28"/>
    <n v="62"/>
    <s v="Indirect"/>
    <n v="60"/>
    <n v="57"/>
    <n v="65"/>
    <n v="13000"/>
    <n v="12000"/>
    <n v="14000"/>
    <s v="Capture-recapture"/>
    <n v="1"/>
    <n v="0.7"/>
    <n v="1.4"/>
    <n v="0.6"/>
    <n v="0.25"/>
    <n v="0.65"/>
    <n v="130"/>
    <n v="54"/>
    <n v="140"/>
    <n v="0"/>
    <n v="63"/>
    <n v="59"/>
    <n v="67"/>
  </r>
  <r>
    <x v="216"/>
    <s v="YE"/>
    <s v="YEM"/>
    <n v="887"/>
    <x v="0"/>
    <n v="2009"/>
    <n v="22229625"/>
    <n v="85"/>
    <n v="44"/>
    <n v="140"/>
    <n v="19000"/>
    <n v="9700"/>
    <n v="31000"/>
    <s v="predicted"/>
    <n v="8.4"/>
    <n v="5.7"/>
    <n v="12"/>
    <n v="1900"/>
    <n v="1300"/>
    <n v="2600"/>
    <n v="0.16"/>
    <n v="0.1"/>
    <n v="0.24"/>
    <n v="36"/>
    <n v="22"/>
    <n v="53"/>
    <s v="Indirect"/>
    <n v="55"/>
    <n v="52"/>
    <n v="60"/>
    <n v="12000"/>
    <n v="12000"/>
    <n v="13000"/>
    <s v="Capture-recapture"/>
    <n v="0.97"/>
    <n v="0.68"/>
    <n v="1.3"/>
    <n v="0.54"/>
    <n v="0.22"/>
    <n v="0.57999999999999996"/>
    <n v="120"/>
    <n v="50"/>
    <n v="130"/>
    <n v="0"/>
    <n v="69"/>
    <n v="64"/>
    <n v="74"/>
  </r>
  <r>
    <x v="216"/>
    <s v="YE"/>
    <s v="YEM"/>
    <n v="887"/>
    <x v="0"/>
    <n v="2010"/>
    <n v="22763008"/>
    <n v="76"/>
    <n v="38"/>
    <n v="128"/>
    <n v="17000"/>
    <n v="8600"/>
    <n v="29000"/>
    <s v="predicted"/>
    <n v="6.9"/>
    <n v="4.7"/>
    <n v="10"/>
    <n v="1600"/>
    <n v="1100"/>
    <n v="2300"/>
    <n v="0.13"/>
    <n v="0.08"/>
    <n v="0.2"/>
    <n v="30"/>
    <n v="18"/>
    <n v="45"/>
    <s v="Indirect"/>
    <n v="52"/>
    <n v="48"/>
    <n v="57"/>
    <n v="12000"/>
    <n v="11000"/>
    <n v="13000"/>
    <s v="Capture-recapture"/>
    <n v="0.96"/>
    <n v="0.66"/>
    <n v="1.3"/>
    <n v="0.5"/>
    <n v="0.2"/>
    <n v="0.54"/>
    <n v="110"/>
    <n v="47"/>
    <n v="120"/>
    <n v="0"/>
    <n v="76"/>
    <n v="69"/>
    <n v="81"/>
  </r>
  <r>
    <x v="216"/>
    <s v="YE"/>
    <s v="YEM"/>
    <n v="887"/>
    <x v="0"/>
    <n v="2011"/>
    <n v="23304206"/>
    <n v="70"/>
    <n v="33"/>
    <n v="119"/>
    <n v="16000"/>
    <n v="7800"/>
    <n v="28000"/>
    <s v="predicted"/>
    <n v="5.8"/>
    <n v="3.7"/>
    <n v="8.5"/>
    <n v="1300"/>
    <n v="860"/>
    <n v="2000"/>
    <n v="0.1"/>
    <n v="0.06"/>
    <n v="0.16"/>
    <n v="24"/>
    <n v="14"/>
    <n v="37"/>
    <s v="Indirect"/>
    <n v="50"/>
    <n v="46"/>
    <n v="54"/>
    <n v="12000"/>
    <n v="11000"/>
    <n v="13000"/>
    <s v="Capture-recapture"/>
    <n v="0.93"/>
    <n v="0.64"/>
    <n v="1.3"/>
    <n v="0.46"/>
    <n v="0.19"/>
    <n v="0.5"/>
    <n v="110"/>
    <n v="44"/>
    <n v="120"/>
    <n v="0"/>
    <n v="75"/>
    <n v="68"/>
    <n v="81"/>
  </r>
  <r>
    <x v="216"/>
    <s v="YE"/>
    <s v="YEM"/>
    <n v="887"/>
    <x v="0"/>
    <n v="2012"/>
    <n v="23852409"/>
    <n v="64"/>
    <n v="29"/>
    <n v="114"/>
    <n v="15000"/>
    <n v="6900"/>
    <n v="27000"/>
    <s v="predicted"/>
    <n v="4.8"/>
    <n v="2.7"/>
    <n v="7.4"/>
    <n v="1200"/>
    <n v="650"/>
    <n v="1800"/>
    <n v="0.09"/>
    <n v="0.05"/>
    <n v="0.14000000000000001"/>
    <n v="21"/>
    <n v="12"/>
    <n v="33"/>
    <s v="Indirect"/>
    <n v="48"/>
    <n v="44"/>
    <n v="54"/>
    <n v="12000"/>
    <n v="10000"/>
    <n v="13000"/>
    <s v="Capture-recapture"/>
    <n v="0.92"/>
    <n v="0.62"/>
    <n v="1.3"/>
    <n v="0.44"/>
    <n v="0.18"/>
    <n v="0.49"/>
    <n v="110"/>
    <n v="42"/>
    <n v="120"/>
    <n v="0"/>
    <n v="85"/>
    <n v="77"/>
    <n v="95"/>
  </r>
  <r>
    <x v="216"/>
    <s v="YE"/>
    <s v="YEM"/>
    <n v="887"/>
    <x v="0"/>
    <n v="2013"/>
    <n v="24407381"/>
    <n v="60"/>
    <n v="24"/>
    <n v="112"/>
    <n v="15000"/>
    <n v="5800"/>
    <n v="27000"/>
    <s v="predicted"/>
    <n v="4.0999999999999996"/>
    <n v="1.9"/>
    <n v="6.9"/>
    <n v="990"/>
    <n v="470"/>
    <n v="1700"/>
    <n v="7.0000000000000007E-2"/>
    <n v="0.04"/>
    <n v="0.12"/>
    <n v="18"/>
    <n v="8.8000000000000007"/>
    <n v="30"/>
    <s v="Indirect"/>
    <n v="48"/>
    <n v="42"/>
    <n v="54"/>
    <n v="12000"/>
    <n v="10000"/>
    <n v="13000"/>
    <s v="Capture-recapture"/>
    <n v="0.9"/>
    <n v="0.59"/>
    <n v="1.3"/>
    <n v="0.43"/>
    <n v="0.17"/>
    <n v="0.49"/>
    <n v="100"/>
    <n v="41"/>
    <n v="120"/>
    <n v="0"/>
    <n v="88"/>
    <n v="79"/>
    <n v="100"/>
  </r>
  <r>
    <x v="217"/>
    <s v="ZM"/>
    <s v="ZMB"/>
    <n v="894"/>
    <x v="2"/>
    <n v="1990"/>
    <n v="7844516"/>
    <n v="665"/>
    <n v="369"/>
    <n v="1046"/>
    <n v="52000"/>
    <n v="29000"/>
    <n v="82000"/>
    <s v="predicted"/>
    <n v="81"/>
    <n v="59"/>
    <n v="106"/>
    <n v="6400"/>
    <n v="4600"/>
    <n v="8300"/>
    <n v="244"/>
    <n v="200"/>
    <n v="292"/>
    <n v="19000"/>
    <n v="16000"/>
    <n v="23000"/>
    <s v="Indirect"/>
    <n v="716"/>
    <n v="679"/>
    <n v="785"/>
    <n v="56000"/>
    <n v="53000"/>
    <n v="62000"/>
    <n v="0"/>
    <n v="62"/>
    <n v="54"/>
    <n v="70"/>
    <n v="442"/>
    <n v="399"/>
    <n v="494"/>
    <n v="35000"/>
    <n v="31000"/>
    <n v="39000"/>
    <n v="0"/>
    <n v="30"/>
    <n v="27"/>
    <n v="32"/>
  </r>
  <r>
    <x v="217"/>
    <s v="ZM"/>
    <s v="ZMB"/>
    <n v="894"/>
    <x v="2"/>
    <n v="1991"/>
    <n v="8038236"/>
    <n v="639"/>
    <n v="363"/>
    <n v="993"/>
    <n v="51000"/>
    <n v="29000"/>
    <n v="80000"/>
    <s v="predicted"/>
    <n v="73"/>
    <n v="52"/>
    <n v="91"/>
    <n v="5900"/>
    <n v="4100"/>
    <n v="7300"/>
    <n v="242"/>
    <n v="199"/>
    <n v="290"/>
    <n v="19000"/>
    <n v="16000"/>
    <n v="23000"/>
    <s v="Indirect"/>
    <n v="733"/>
    <n v="704"/>
    <n v="786"/>
    <n v="59000"/>
    <n v="57000"/>
    <n v="63000"/>
    <n v="0"/>
    <n v="64"/>
    <n v="59"/>
    <n v="69"/>
    <n v="468"/>
    <n v="449"/>
    <n v="500"/>
    <n v="38000"/>
    <n v="36000"/>
    <n v="40000"/>
    <n v="0"/>
    <n v="40"/>
    <n v="37"/>
    <n v="41"/>
  </r>
  <r>
    <x v="217"/>
    <s v="ZM"/>
    <s v="ZMB"/>
    <n v="894"/>
    <x v="2"/>
    <n v="1992"/>
    <n v="8229480"/>
    <n v="632"/>
    <n v="365"/>
    <n v="971"/>
    <n v="52000"/>
    <n v="30000"/>
    <n v="80000"/>
    <s v="predicted"/>
    <n v="68"/>
    <n v="48"/>
    <n v="83"/>
    <n v="5600"/>
    <n v="4000"/>
    <n v="6800"/>
    <n v="240"/>
    <n v="198"/>
    <n v="286"/>
    <n v="20000"/>
    <n v="16000"/>
    <n v="24000"/>
    <s v="Indirect"/>
    <n v="752"/>
    <n v="724"/>
    <n v="793"/>
    <n v="62000"/>
    <n v="60000"/>
    <n v="65000"/>
    <n v="0"/>
    <n v="65"/>
    <n v="61"/>
    <n v="70"/>
    <n v="492"/>
    <n v="469"/>
    <n v="517"/>
    <n v="41000"/>
    <n v="39000"/>
    <n v="43000"/>
    <n v="0"/>
    <n v="41"/>
    <n v="39"/>
    <n v="43"/>
  </r>
  <r>
    <x v="217"/>
    <s v="ZM"/>
    <s v="ZMB"/>
    <n v="894"/>
    <x v="2"/>
    <n v="1993"/>
    <n v="8423058"/>
    <n v="630"/>
    <n v="366"/>
    <n v="963"/>
    <n v="53000"/>
    <n v="31000"/>
    <n v="81000"/>
    <s v="predicted"/>
    <n v="64"/>
    <n v="44"/>
    <n v="77"/>
    <n v="5400"/>
    <n v="3700"/>
    <n v="6400"/>
    <n v="237"/>
    <n v="197"/>
    <n v="281"/>
    <n v="20000"/>
    <n v="17000"/>
    <n v="24000"/>
    <s v="Indirect"/>
    <n v="771"/>
    <n v="744"/>
    <n v="804"/>
    <n v="65000"/>
    <n v="63000"/>
    <n v="68000"/>
    <n v="0"/>
    <n v="67"/>
    <n v="63"/>
    <n v="70"/>
    <n v="513"/>
    <n v="490"/>
    <n v="535"/>
    <n v="43000"/>
    <n v="41000"/>
    <n v="45000"/>
    <n v="0"/>
    <n v="47"/>
    <n v="45"/>
    <n v="49"/>
  </r>
  <r>
    <x v="217"/>
    <s v="ZM"/>
    <s v="ZMB"/>
    <n v="894"/>
    <x v="2"/>
    <n v="1994"/>
    <n v="8625477"/>
    <n v="627"/>
    <n v="366"/>
    <n v="956"/>
    <n v="54000"/>
    <n v="32000"/>
    <n v="83000"/>
    <s v="predicted"/>
    <n v="60"/>
    <n v="41"/>
    <n v="72"/>
    <n v="5200"/>
    <n v="3500"/>
    <n v="6200"/>
    <n v="232"/>
    <n v="196"/>
    <n v="271"/>
    <n v="20000"/>
    <n v="17000"/>
    <n v="23000"/>
    <s v="Indirect"/>
    <n v="786"/>
    <n v="752"/>
    <n v="817"/>
    <n v="68000"/>
    <n v="65000"/>
    <n v="70000"/>
    <n v="0"/>
    <n v="67"/>
    <n v="63"/>
    <n v="72"/>
    <n v="528"/>
    <n v="500"/>
    <n v="558"/>
    <n v="46000"/>
    <n v="43000"/>
    <n v="48000"/>
    <n v="0"/>
    <n v="52"/>
    <n v="50"/>
    <n v="54"/>
  </r>
  <r>
    <x v="217"/>
    <s v="ZM"/>
    <s v="ZMB"/>
    <n v="894"/>
    <x v="2"/>
    <n v="1995"/>
    <n v="8841338"/>
    <n v="623"/>
    <n v="364"/>
    <n v="950"/>
    <n v="55000"/>
    <n v="32000"/>
    <n v="84000"/>
    <s v="predicted"/>
    <n v="56"/>
    <n v="38"/>
    <n v="69"/>
    <n v="5000"/>
    <n v="3300"/>
    <n v="6100"/>
    <n v="224"/>
    <n v="189"/>
    <n v="262"/>
    <n v="20000"/>
    <n v="17000"/>
    <n v="23000"/>
    <s v="Indirect"/>
    <n v="793"/>
    <n v="756"/>
    <n v="827"/>
    <n v="70000"/>
    <n v="67000"/>
    <n v="73000"/>
    <n v="0"/>
    <n v="68"/>
    <n v="63"/>
    <n v="72"/>
    <n v="536"/>
    <n v="508"/>
    <n v="569"/>
    <n v="47000"/>
    <n v="45000"/>
    <n v="50000"/>
    <n v="0"/>
    <n v="51"/>
    <n v="49"/>
    <n v="54"/>
  </r>
  <r>
    <x v="217"/>
    <s v="ZM"/>
    <s v="ZMB"/>
    <n v="894"/>
    <x v="2"/>
    <n v="1996"/>
    <n v="9073311"/>
    <n v="614"/>
    <n v="356"/>
    <n v="940"/>
    <n v="56000"/>
    <n v="32000"/>
    <n v="85000"/>
    <s v="predicted"/>
    <n v="52"/>
    <n v="35"/>
    <n v="65"/>
    <n v="4800"/>
    <n v="3200"/>
    <n v="5900"/>
    <n v="212"/>
    <n v="179"/>
    <n v="248"/>
    <n v="19000"/>
    <n v="16000"/>
    <n v="22000"/>
    <s v="Indirect"/>
    <n v="790"/>
    <n v="754"/>
    <n v="820"/>
    <n v="72000"/>
    <n v="68000"/>
    <n v="74000"/>
    <n v="0"/>
    <n v="68"/>
    <n v="63"/>
    <n v="72"/>
    <n v="536"/>
    <n v="510"/>
    <n v="570"/>
    <n v="49000"/>
    <n v="46000"/>
    <n v="52000"/>
    <n v="0"/>
    <n v="56"/>
    <n v="54"/>
    <n v="59"/>
  </r>
  <r>
    <x v="217"/>
    <s v="ZM"/>
    <s v="ZMB"/>
    <n v="894"/>
    <x v="2"/>
    <n v="1997"/>
    <n v="9320089"/>
    <n v="600"/>
    <n v="346"/>
    <n v="922"/>
    <n v="56000"/>
    <n v="32000"/>
    <n v="86000"/>
    <s v="predicted"/>
    <n v="48"/>
    <n v="32"/>
    <n v="61"/>
    <n v="4500"/>
    <n v="3000"/>
    <n v="5600"/>
    <n v="197"/>
    <n v="165"/>
    <n v="232"/>
    <n v="18000"/>
    <n v="15000"/>
    <n v="22000"/>
    <s v="Indirect"/>
    <n v="779"/>
    <n v="748"/>
    <n v="807"/>
    <n v="73000"/>
    <n v="70000"/>
    <n v="75000"/>
    <n v="0"/>
    <n v="68"/>
    <n v="64"/>
    <n v="72"/>
    <n v="530"/>
    <n v="512"/>
    <n v="557"/>
    <n v="49000"/>
    <n v="48000"/>
    <n v="52000"/>
    <n v="0"/>
    <n v="0"/>
    <n v="0"/>
    <n v="0"/>
  </r>
  <r>
    <x v="217"/>
    <s v="ZM"/>
    <s v="ZMB"/>
    <n v="894"/>
    <x v="2"/>
    <n v="1998"/>
    <n v="9577483"/>
    <n v="579"/>
    <n v="332"/>
    <n v="893"/>
    <n v="55000"/>
    <n v="32000"/>
    <n v="86000"/>
    <s v="predicted"/>
    <n v="44"/>
    <n v="29"/>
    <n v="55"/>
    <n v="4200"/>
    <n v="2700"/>
    <n v="5300"/>
    <n v="181"/>
    <n v="148"/>
    <n v="217"/>
    <n v="17000"/>
    <n v="14000"/>
    <n v="21000"/>
    <s v="Indirect"/>
    <n v="761"/>
    <n v="734"/>
    <n v="780"/>
    <n v="73000"/>
    <n v="70000"/>
    <n v="75000"/>
    <n v="0"/>
    <n v="68"/>
    <n v="65"/>
    <n v="71"/>
    <n v="519"/>
    <n v="505"/>
    <n v="536"/>
    <n v="50000"/>
    <n v="48000"/>
    <n v="51000"/>
    <n v="0"/>
    <n v="0"/>
    <n v="0"/>
    <n v="0"/>
  </r>
  <r>
    <x v="217"/>
    <s v="ZM"/>
    <s v="ZMB"/>
    <n v="894"/>
    <x v="2"/>
    <n v="1999"/>
    <n v="9839179"/>
    <n v="557"/>
    <n v="315"/>
    <n v="867"/>
    <n v="55000"/>
    <n v="31000"/>
    <n v="85000"/>
    <s v="predicted"/>
    <n v="39"/>
    <n v="26"/>
    <n v="50"/>
    <n v="3900"/>
    <n v="2500"/>
    <n v="5000"/>
    <n v="164"/>
    <n v="130"/>
    <n v="202"/>
    <n v="16000"/>
    <n v="13000"/>
    <n v="20000"/>
    <s v="Indirect"/>
    <n v="738"/>
    <n v="713"/>
    <n v="757"/>
    <n v="73000"/>
    <n v="70000"/>
    <n v="75000"/>
    <n v="0"/>
    <n v="68"/>
    <n v="65"/>
    <n v="71"/>
    <n v="503"/>
    <n v="489"/>
    <n v="522"/>
    <n v="50000"/>
    <n v="48000"/>
    <n v="51000"/>
    <n v="0"/>
    <n v="62"/>
    <n v="61"/>
    <n v="64"/>
  </r>
  <r>
    <x v="217"/>
    <s v="ZM"/>
    <s v="ZMB"/>
    <n v="894"/>
    <x v="2"/>
    <n v="2000"/>
    <n v="10100981"/>
    <n v="531"/>
    <n v="294"/>
    <n v="836"/>
    <n v="54000"/>
    <n v="30000"/>
    <n v="84000"/>
    <s v="predicted"/>
    <n v="35"/>
    <n v="23"/>
    <n v="46"/>
    <n v="3500"/>
    <n v="2300"/>
    <n v="4600"/>
    <n v="148"/>
    <n v="116"/>
    <n v="184"/>
    <n v="15000"/>
    <n v="12000"/>
    <n v="19000"/>
    <s v="Indirect"/>
    <n v="711"/>
    <n v="688"/>
    <n v="731"/>
    <n v="72000"/>
    <n v="70000"/>
    <n v="74000"/>
    <n v="0"/>
    <n v="68"/>
    <n v="65"/>
    <n v="71"/>
    <n v="485"/>
    <n v="469"/>
    <n v="501"/>
    <n v="49000"/>
    <n v="47000"/>
    <n v="51000"/>
    <n v="0"/>
    <n v="69"/>
    <n v="67"/>
    <n v="72"/>
  </r>
  <r>
    <x v="217"/>
    <s v="ZM"/>
    <s v="ZMB"/>
    <n v="894"/>
    <x v="2"/>
    <n v="2001"/>
    <n v="10362137"/>
    <n v="504"/>
    <n v="274"/>
    <n v="803"/>
    <n v="52000"/>
    <n v="28000"/>
    <n v="83000"/>
    <s v="predicted"/>
    <n v="31"/>
    <n v="20"/>
    <n v="41"/>
    <n v="3200"/>
    <n v="2100"/>
    <n v="4200"/>
    <n v="133"/>
    <n v="103"/>
    <n v="166"/>
    <n v="14000"/>
    <n v="11000"/>
    <n v="17000"/>
    <s v="Indirect"/>
    <n v="681"/>
    <n v="660"/>
    <n v="698"/>
    <n v="71000"/>
    <n v="68000"/>
    <n v="72000"/>
    <n v="0"/>
    <n v="68"/>
    <n v="65"/>
    <n v="71"/>
    <n v="466"/>
    <n v="448"/>
    <n v="481"/>
    <n v="48000"/>
    <n v="46000"/>
    <n v="50000"/>
    <n v="0"/>
    <n v="66"/>
    <n v="64"/>
    <n v="68"/>
  </r>
  <r>
    <x v="217"/>
    <s v="ZM"/>
    <s v="ZMB"/>
    <n v="894"/>
    <x v="2"/>
    <n v="2002"/>
    <n v="10625423"/>
    <n v="478"/>
    <n v="255"/>
    <n v="769"/>
    <n v="51000"/>
    <n v="27000"/>
    <n v="82000"/>
    <s v="predicted"/>
    <n v="27"/>
    <n v="18"/>
    <n v="37"/>
    <n v="2900"/>
    <n v="1900"/>
    <n v="3900"/>
    <n v="119"/>
    <n v="92"/>
    <n v="149"/>
    <n v="13000"/>
    <n v="9800"/>
    <n v="16000"/>
    <s v="Indirect"/>
    <n v="651"/>
    <n v="633"/>
    <n v="666"/>
    <n v="69000"/>
    <n v="67000"/>
    <n v="71000"/>
    <n v="0"/>
    <n v="69"/>
    <n v="66"/>
    <n v="71"/>
    <n v="446"/>
    <n v="433"/>
    <n v="456"/>
    <n v="47000"/>
    <n v="46000"/>
    <n v="48000"/>
    <n v="0"/>
    <n v="78"/>
    <n v="77"/>
    <n v="81"/>
  </r>
  <r>
    <x v="217"/>
    <s v="ZM"/>
    <s v="ZMB"/>
    <n v="894"/>
    <x v="2"/>
    <n v="2003"/>
    <n v="10894519"/>
    <n v="456"/>
    <n v="240"/>
    <n v="739"/>
    <n v="50000"/>
    <n v="26000"/>
    <n v="81000"/>
    <s v="predicted"/>
    <n v="25"/>
    <n v="16"/>
    <n v="34"/>
    <n v="2700"/>
    <n v="1700"/>
    <n v="3700"/>
    <n v="106"/>
    <n v="82"/>
    <n v="132"/>
    <n v="12000"/>
    <n v="8900"/>
    <n v="14000"/>
    <s v="Indirect"/>
    <n v="620"/>
    <n v="605"/>
    <n v="638"/>
    <n v="68000"/>
    <n v="66000"/>
    <n v="70000"/>
    <n v="0"/>
    <n v="68"/>
    <n v="65"/>
    <n v="71"/>
    <n v="423"/>
    <n v="410"/>
    <n v="437"/>
    <n v="46000"/>
    <n v="45000"/>
    <n v="48000"/>
    <n v="0"/>
    <n v="85"/>
    <n v="83"/>
    <n v="87"/>
  </r>
  <r>
    <x v="217"/>
    <s v="ZM"/>
    <s v="ZMB"/>
    <n v="894"/>
    <x v="2"/>
    <n v="2004"/>
    <n v="11174650"/>
    <n v="437"/>
    <n v="228"/>
    <n v="714"/>
    <n v="49000"/>
    <n v="25000"/>
    <n v="80000"/>
    <s v="predicted"/>
    <n v="23"/>
    <n v="14"/>
    <n v="32"/>
    <n v="2600"/>
    <n v="1600"/>
    <n v="3500"/>
    <n v="94"/>
    <n v="73"/>
    <n v="116"/>
    <n v="10000"/>
    <n v="8200"/>
    <n v="13000"/>
    <s v="Indirect"/>
    <n v="591"/>
    <n v="576"/>
    <n v="613"/>
    <n v="66000"/>
    <n v="64000"/>
    <n v="69000"/>
    <n v="0"/>
    <n v="67"/>
    <n v="64"/>
    <n v="70"/>
    <n v="397"/>
    <n v="384"/>
    <n v="416"/>
    <n v="44000"/>
    <n v="43000"/>
    <n v="46000"/>
    <n v="0"/>
    <n v="82"/>
    <n v="79"/>
    <n v="84"/>
  </r>
  <r>
    <x v="217"/>
    <s v="ZM"/>
    <s v="ZMB"/>
    <n v="894"/>
    <x v="2"/>
    <n v="2005"/>
    <n v="11470022"/>
    <n v="414"/>
    <n v="213"/>
    <n v="681"/>
    <n v="48000"/>
    <n v="24000"/>
    <n v="78000"/>
    <s v="predicted"/>
    <n v="21"/>
    <n v="13"/>
    <n v="29"/>
    <n v="2400"/>
    <n v="1500"/>
    <n v="3400"/>
    <n v="87"/>
    <n v="68"/>
    <n v="107"/>
    <n v="9900"/>
    <n v="7800"/>
    <n v="12000"/>
    <s v="Indirect"/>
    <n v="564"/>
    <n v="549"/>
    <n v="586"/>
    <n v="65000"/>
    <n v="63000"/>
    <n v="67000"/>
    <n v="0"/>
    <n v="68"/>
    <n v="64"/>
    <n v="71"/>
    <n v="381"/>
    <n v="367"/>
    <n v="401"/>
    <n v="44000"/>
    <n v="42000"/>
    <n v="46000"/>
    <n v="0"/>
    <n v="77"/>
    <n v="74"/>
    <n v="79"/>
  </r>
  <r>
    <x v="217"/>
    <s v="ZM"/>
    <s v="ZMB"/>
    <n v="894"/>
    <x v="2"/>
    <n v="2006"/>
    <n v="11781612"/>
    <n v="396"/>
    <n v="206"/>
    <n v="647"/>
    <n v="47000"/>
    <n v="24000"/>
    <n v="76000"/>
    <s v="predicted"/>
    <n v="20"/>
    <n v="13"/>
    <n v="28"/>
    <n v="2400"/>
    <n v="1500"/>
    <n v="3300"/>
    <n v="83"/>
    <n v="66"/>
    <n v="101"/>
    <n v="9700"/>
    <n v="7800"/>
    <n v="12000"/>
    <s v="Indirect"/>
    <n v="540"/>
    <n v="525"/>
    <n v="557"/>
    <n v="64000"/>
    <n v="62000"/>
    <n v="66000"/>
    <n v="0"/>
    <n v="68"/>
    <n v="65"/>
    <n v="72"/>
    <n v="368"/>
    <n v="353"/>
    <n v="384"/>
    <n v="43000"/>
    <n v="42000"/>
    <n v="45000"/>
    <n v="0"/>
    <n v="75"/>
    <n v="73"/>
    <n v="77"/>
  </r>
  <r>
    <x v="217"/>
    <s v="ZM"/>
    <s v="ZMB"/>
    <n v="894"/>
    <x v="2"/>
    <n v="2007"/>
    <n v="12109620"/>
    <n v="383"/>
    <n v="202"/>
    <n v="622"/>
    <n v="46000"/>
    <n v="24000"/>
    <n v="75000"/>
    <s v="predicted"/>
    <n v="21"/>
    <n v="13"/>
    <n v="28"/>
    <n v="2500"/>
    <n v="1500"/>
    <n v="3400"/>
    <n v="77"/>
    <n v="63"/>
    <n v="92"/>
    <n v="9300"/>
    <n v="7600"/>
    <n v="11000"/>
    <s v="Indirect"/>
    <n v="519"/>
    <n v="503"/>
    <n v="535"/>
    <n v="63000"/>
    <n v="61000"/>
    <n v="65000"/>
    <n v="0"/>
    <n v="68"/>
    <n v="64"/>
    <n v="71"/>
    <n v="351"/>
    <n v="338"/>
    <n v="365"/>
    <n v="43000"/>
    <n v="41000"/>
    <n v="44000"/>
    <n v="0"/>
    <n v="74"/>
    <n v="71"/>
    <n v="76"/>
  </r>
  <r>
    <x v="217"/>
    <s v="ZM"/>
    <s v="ZMB"/>
    <n v="894"/>
    <x v="2"/>
    <n v="2008"/>
    <n v="12456527"/>
    <n v="389"/>
    <n v="209"/>
    <n v="623"/>
    <n v="48000"/>
    <n v="26000"/>
    <n v="78000"/>
    <s v="predicted"/>
    <n v="23"/>
    <n v="15"/>
    <n v="31"/>
    <n v="2900"/>
    <n v="1800"/>
    <n v="3900"/>
    <n v="70"/>
    <n v="57"/>
    <n v="84"/>
    <n v="8700"/>
    <n v="7100"/>
    <n v="10000"/>
    <s v="Indirect"/>
    <n v="500"/>
    <n v="483"/>
    <n v="517"/>
    <n v="62000"/>
    <n v="60000"/>
    <n v="64000"/>
    <n v="0"/>
    <n v="64"/>
    <n v="61"/>
    <n v="67"/>
    <n v="321"/>
    <n v="309"/>
    <n v="332"/>
    <n v="40000"/>
    <n v="38000"/>
    <n v="41000"/>
    <n v="0"/>
    <n v="70"/>
    <n v="68"/>
    <n v="73"/>
  </r>
  <r>
    <x v="217"/>
    <s v="ZM"/>
    <s v="ZMB"/>
    <n v="894"/>
    <x v="2"/>
    <n v="2009"/>
    <n v="12825031"/>
    <n v="373"/>
    <n v="202"/>
    <n v="595"/>
    <n v="48000"/>
    <n v="26000"/>
    <n v="76000"/>
    <s v="predicted"/>
    <n v="24"/>
    <n v="15"/>
    <n v="31"/>
    <n v="3000"/>
    <n v="1900"/>
    <n v="4000"/>
    <n v="69"/>
    <n v="56"/>
    <n v="83"/>
    <n v="8800"/>
    <n v="7100"/>
    <n v="11000"/>
    <s v="Indirect"/>
    <n v="482"/>
    <n v="464"/>
    <n v="499"/>
    <n v="62000"/>
    <n v="60000"/>
    <n v="64000"/>
    <n v="0"/>
    <n v="65"/>
    <n v="61"/>
    <n v="68"/>
    <n v="312"/>
    <n v="299"/>
    <n v="325"/>
    <n v="40000"/>
    <n v="38000"/>
    <n v="42000"/>
    <n v="0"/>
    <n v="73"/>
    <n v="70"/>
    <n v="75"/>
  </r>
  <r>
    <x v="217"/>
    <s v="ZM"/>
    <s v="ZMB"/>
    <n v="894"/>
    <x v="2"/>
    <n v="2010"/>
    <n v="13216985"/>
    <n v="352"/>
    <n v="192"/>
    <n v="559"/>
    <n v="47000"/>
    <n v="25000"/>
    <n v="74000"/>
    <s v="predicted"/>
    <n v="23"/>
    <n v="14"/>
    <n v="30"/>
    <n v="3000"/>
    <n v="1900"/>
    <n v="3900"/>
    <n v="71"/>
    <n v="58"/>
    <n v="86"/>
    <n v="9400"/>
    <n v="7600"/>
    <n v="11000"/>
    <s v="Indirect"/>
    <n v="463"/>
    <n v="444"/>
    <n v="483"/>
    <n v="61000"/>
    <n v="59000"/>
    <n v="64000"/>
    <n v="0"/>
    <n v="67"/>
    <n v="63"/>
    <n v="71"/>
    <n v="308"/>
    <n v="295"/>
    <n v="323"/>
    <n v="41000"/>
    <n v="39000"/>
    <n v="43000"/>
    <n v="0"/>
    <n v="72"/>
    <n v="69"/>
    <n v="75"/>
  </r>
  <r>
    <x v="217"/>
    <s v="ZM"/>
    <s v="ZMB"/>
    <n v="894"/>
    <x v="2"/>
    <n v="2011"/>
    <n v="13633796"/>
    <n v="343"/>
    <n v="189"/>
    <n v="541"/>
    <n v="47000"/>
    <n v="26000"/>
    <n v="74000"/>
    <s v="predicted"/>
    <n v="23"/>
    <n v="15"/>
    <n v="30"/>
    <n v="3100"/>
    <n v="2000"/>
    <n v="4100"/>
    <n v="68"/>
    <n v="54"/>
    <n v="82"/>
    <n v="9200"/>
    <n v="7400"/>
    <n v="11000"/>
    <s v="Indirect"/>
    <n v="445"/>
    <n v="426"/>
    <n v="466"/>
    <n v="61000"/>
    <n v="58000"/>
    <n v="64000"/>
    <n v="0"/>
    <n v="66"/>
    <n v="62"/>
    <n v="70"/>
    <n v="294"/>
    <n v="282"/>
    <n v="308"/>
    <n v="40000"/>
    <n v="38000"/>
    <n v="42000"/>
    <n v="0"/>
    <n v="72"/>
    <n v="69"/>
    <n v="75"/>
  </r>
  <r>
    <x v="217"/>
    <s v="ZM"/>
    <s v="ZMB"/>
    <n v="894"/>
    <x v="2"/>
    <n v="2012"/>
    <n v="14075099"/>
    <n v="347"/>
    <n v="196"/>
    <n v="540"/>
    <n v="49000"/>
    <n v="28000"/>
    <n v="76000"/>
    <s v="predicted"/>
    <n v="25"/>
    <n v="16"/>
    <n v="32"/>
    <n v="3500"/>
    <n v="2200"/>
    <n v="4600"/>
    <n v="61"/>
    <n v="48"/>
    <n v="75"/>
    <n v="8600"/>
    <n v="6800"/>
    <n v="11000"/>
    <s v="Indirect"/>
    <n v="427"/>
    <n v="405"/>
    <n v="453"/>
    <n v="60000"/>
    <n v="57000"/>
    <n v="64000"/>
    <n v="0"/>
    <n v="63"/>
    <n v="58"/>
    <n v="68"/>
    <n v="269"/>
    <n v="255"/>
    <n v="285"/>
    <n v="38000"/>
    <n v="36000"/>
    <n v="40000"/>
    <n v="0"/>
    <n v="68"/>
    <n v="64"/>
    <n v="71"/>
  </r>
  <r>
    <x v="217"/>
    <s v="ZM"/>
    <s v="ZMB"/>
    <n v="894"/>
    <x v="2"/>
    <n v="2013"/>
    <n v="14538640"/>
    <n v="338"/>
    <n v="193"/>
    <n v="524"/>
    <n v="49000"/>
    <n v="28000"/>
    <n v="76000"/>
    <s v="predicted"/>
    <n v="25"/>
    <n v="16"/>
    <n v="33"/>
    <n v="3600"/>
    <n v="2300"/>
    <n v="4700"/>
    <n v="59"/>
    <n v="47"/>
    <n v="73"/>
    <n v="8600"/>
    <n v="6800"/>
    <n v="11000"/>
    <s v="Indirect"/>
    <n v="410"/>
    <n v="387"/>
    <n v="440"/>
    <n v="60000"/>
    <n v="56000"/>
    <n v="64000"/>
    <n v="0"/>
    <n v="62"/>
    <n v="57"/>
    <n v="68"/>
    <n v="255"/>
    <n v="240"/>
    <n v="274"/>
    <n v="37000"/>
    <n v="35000"/>
    <n v="40000"/>
    <n v="0"/>
    <n v="68"/>
    <n v="64"/>
    <n v="72"/>
  </r>
  <r>
    <x v="218"/>
    <s v="ZW"/>
    <s v="ZWE"/>
    <n v="716"/>
    <x v="2"/>
    <n v="1990"/>
    <n v="10461782"/>
    <n v="402"/>
    <n v="188"/>
    <n v="695"/>
    <n v="42000"/>
    <n v="20000"/>
    <n v="73000"/>
    <s v="predicted"/>
    <n v="52"/>
    <n v="31"/>
    <n v="78"/>
    <n v="5500"/>
    <n v="3200"/>
    <n v="8200"/>
    <n v="74"/>
    <n v="48"/>
    <n v="107"/>
    <n v="7800"/>
    <n v="5000"/>
    <n v="11000"/>
    <s v="Indirect"/>
    <n v="302"/>
    <n v="234"/>
    <n v="419"/>
    <n v="32000"/>
    <n v="24000"/>
    <n v="44000"/>
    <n v="0"/>
    <n v="45"/>
    <n v="24"/>
    <n v="66"/>
    <n v="131"/>
    <n v="99"/>
    <n v="195"/>
    <n v="14000"/>
    <n v="10000"/>
    <n v="20000"/>
    <n v="0"/>
    <n v="29"/>
    <n v="21"/>
    <n v="37"/>
  </r>
  <r>
    <x v="218"/>
    <s v="ZW"/>
    <s v="ZWE"/>
    <n v="716"/>
    <x v="2"/>
    <n v="1991"/>
    <n v="10733048"/>
    <n v="354"/>
    <n v="185"/>
    <n v="577"/>
    <n v="38000"/>
    <n v="20000"/>
    <n v="62000"/>
    <s v="predicted"/>
    <n v="44"/>
    <n v="28"/>
    <n v="60"/>
    <n v="4700"/>
    <n v="3000"/>
    <n v="6500"/>
    <n v="93"/>
    <n v="67"/>
    <n v="123"/>
    <n v="9900"/>
    <n v="7200"/>
    <n v="13000"/>
    <s v="Indirect"/>
    <n v="328"/>
    <n v="270"/>
    <n v="420"/>
    <n v="35000"/>
    <n v="29000"/>
    <n v="45000"/>
    <n v="0"/>
    <n v="54"/>
    <n v="37"/>
    <n v="71"/>
    <n v="175"/>
    <n v="145"/>
    <n v="222"/>
    <n v="19000"/>
    <n v="16000"/>
    <n v="24000"/>
    <n v="0"/>
    <n v="33"/>
    <n v="26"/>
    <n v="40"/>
  </r>
  <r>
    <x v="218"/>
    <s v="ZW"/>
    <s v="ZWE"/>
    <n v="716"/>
    <x v="2"/>
    <n v="1992"/>
    <n v="10981267"/>
    <n v="324"/>
    <n v="178"/>
    <n v="513"/>
    <n v="36000"/>
    <n v="20000"/>
    <n v="56000"/>
    <s v="predicted"/>
    <n v="36"/>
    <n v="23"/>
    <n v="51"/>
    <n v="4000"/>
    <n v="2600"/>
    <n v="5600"/>
    <n v="109"/>
    <n v="78"/>
    <n v="146"/>
    <n v="12000"/>
    <n v="8500"/>
    <n v="16000"/>
    <s v="Indirect"/>
    <n v="360"/>
    <n v="303"/>
    <n v="436"/>
    <n v="39000"/>
    <n v="33000"/>
    <n v="48000"/>
    <n v="0"/>
    <n v="62"/>
    <n v="46"/>
    <n v="78"/>
    <n v="222"/>
    <n v="180"/>
    <n v="262"/>
    <n v="24000"/>
    <n v="20000"/>
    <n v="29000"/>
    <n v="0"/>
    <n v="41"/>
    <n v="34"/>
    <n v="49"/>
  </r>
  <r>
    <x v="218"/>
    <s v="ZW"/>
    <s v="ZWE"/>
    <n v="716"/>
    <x v="2"/>
    <n v="1993"/>
    <n v="11210802"/>
    <n v="308"/>
    <n v="173"/>
    <n v="481"/>
    <n v="35000"/>
    <n v="19000"/>
    <n v="54000"/>
    <s v="predicted"/>
    <n v="30"/>
    <n v="21"/>
    <n v="44"/>
    <n v="3400"/>
    <n v="2300"/>
    <n v="5000"/>
    <n v="124"/>
    <n v="92"/>
    <n v="160"/>
    <n v="14000"/>
    <n v="10000"/>
    <n v="18000"/>
    <s v="Indirect"/>
    <n v="396"/>
    <n v="340"/>
    <n v="466"/>
    <n v="44000"/>
    <n v="38000"/>
    <n v="52000"/>
    <n v="0"/>
    <n v="69"/>
    <n v="52"/>
    <n v="84"/>
    <n v="272"/>
    <n v="222"/>
    <n v="316"/>
    <n v="30000"/>
    <n v="25000"/>
    <n v="35000"/>
    <n v="0"/>
    <n v="45"/>
    <n v="39"/>
    <n v="53"/>
  </r>
  <r>
    <x v="218"/>
    <s v="ZW"/>
    <s v="ZWE"/>
    <n v="716"/>
    <x v="2"/>
    <n v="1994"/>
    <n v="11428655"/>
    <n v="307"/>
    <n v="173"/>
    <n v="478"/>
    <n v="35000"/>
    <n v="20000"/>
    <n v="55000"/>
    <s v="predicted"/>
    <n v="26"/>
    <n v="18"/>
    <n v="34"/>
    <n v="3000"/>
    <n v="2100"/>
    <n v="3900"/>
    <n v="137"/>
    <n v="98"/>
    <n v="182"/>
    <n v="16000"/>
    <n v="11000"/>
    <n v="21000"/>
    <s v="Indirect"/>
    <n v="437"/>
    <n v="370"/>
    <n v="517"/>
    <n v="50000"/>
    <n v="42000"/>
    <n v="59000"/>
    <n v="0"/>
    <n v="74"/>
    <n v="53"/>
    <n v="90"/>
    <n v="322"/>
    <n v="260"/>
    <n v="385"/>
    <n v="37000"/>
    <n v="30000"/>
    <n v="44000"/>
    <n v="0"/>
    <n v="48"/>
    <n v="41"/>
    <n v="57"/>
  </r>
  <r>
    <x v="218"/>
    <s v="ZW"/>
    <s v="ZWE"/>
    <n v="716"/>
    <x v="2"/>
    <n v="1995"/>
    <n v="11639364"/>
    <n v="316"/>
    <n v="174"/>
    <n v="501"/>
    <n v="37000"/>
    <n v="20000"/>
    <n v="58000"/>
    <s v="predicted"/>
    <n v="23"/>
    <n v="16"/>
    <n v="30"/>
    <n v="2700"/>
    <n v="1800"/>
    <n v="3500"/>
    <n v="149"/>
    <n v="107"/>
    <n v="197"/>
    <n v="17000"/>
    <n v="12000"/>
    <n v="23000"/>
    <s v="Indirect"/>
    <n v="483"/>
    <n v="414"/>
    <n v="572"/>
    <n v="56000"/>
    <n v="48000"/>
    <n v="67000"/>
    <n v="0"/>
    <n v="77"/>
    <n v="55"/>
    <n v="94"/>
    <n v="371"/>
    <n v="302"/>
    <n v="453"/>
    <n v="43000"/>
    <n v="35000"/>
    <n v="53000"/>
    <n v="0"/>
    <n v="55"/>
    <n v="46"/>
    <n v="64"/>
  </r>
  <r>
    <x v="218"/>
    <s v="ZW"/>
    <s v="ZWE"/>
    <n v="716"/>
    <x v="2"/>
    <n v="1996"/>
    <n v="11846110"/>
    <n v="333"/>
    <n v="176"/>
    <n v="539"/>
    <n v="39000"/>
    <n v="21000"/>
    <n v="64000"/>
    <s v="predicted"/>
    <n v="22"/>
    <n v="13"/>
    <n v="32"/>
    <n v="2600"/>
    <n v="1500"/>
    <n v="3800"/>
    <n v="161"/>
    <n v="118"/>
    <n v="211"/>
    <n v="19000"/>
    <n v="14000"/>
    <n v="25000"/>
    <s v="Indirect"/>
    <n v="533"/>
    <n v="463"/>
    <n v="618"/>
    <n v="63000"/>
    <n v="55000"/>
    <n v="73000"/>
    <n v="0"/>
    <n v="79"/>
    <n v="58"/>
    <n v="95"/>
    <n v="421"/>
    <n v="347"/>
    <n v="510"/>
    <n v="50000"/>
    <n v="41000"/>
    <n v="60000"/>
    <n v="0"/>
    <n v="57"/>
    <n v="49"/>
    <n v="65"/>
  </r>
  <r>
    <x v="218"/>
    <s v="ZW"/>
    <s v="ZWE"/>
    <n v="716"/>
    <x v="2"/>
    <n v="1997"/>
    <n v="12045813"/>
    <n v="352"/>
    <n v="183"/>
    <n v="576"/>
    <n v="42000"/>
    <n v="22000"/>
    <n v="69000"/>
    <s v="predicted"/>
    <n v="22"/>
    <n v="12"/>
    <n v="32"/>
    <n v="2600"/>
    <n v="1500"/>
    <n v="3900"/>
    <n v="175"/>
    <n v="137"/>
    <n v="217"/>
    <n v="21000"/>
    <n v="17000"/>
    <n v="26000"/>
    <s v="Indirect"/>
    <n v="584"/>
    <n v="519"/>
    <n v="659"/>
    <n v="70000"/>
    <n v="63000"/>
    <n v="79000"/>
    <n v="0"/>
    <n v="81"/>
    <n v="64"/>
    <n v="93"/>
    <n v="471"/>
    <n v="413"/>
    <n v="547"/>
    <n v="57000"/>
    <n v="50000"/>
    <n v="66000"/>
    <n v="0"/>
    <n v="62"/>
    <n v="55"/>
    <n v="70"/>
  </r>
  <r>
    <x v="218"/>
    <s v="ZW"/>
    <s v="ZWE"/>
    <n v="716"/>
    <x v="2"/>
    <n v="1998"/>
    <n v="12229500"/>
    <n v="373"/>
    <n v="196"/>
    <n v="608"/>
    <n v="46000"/>
    <n v="24000"/>
    <n v="74000"/>
    <s v="predicted"/>
    <n v="22"/>
    <n v="13"/>
    <n v="31"/>
    <n v="2700"/>
    <n v="1600"/>
    <n v="3800"/>
    <n v="190"/>
    <n v="152"/>
    <n v="232"/>
    <n v="23000"/>
    <n v="19000"/>
    <n v="28000"/>
    <s v="Indirect"/>
    <n v="635"/>
    <n v="569"/>
    <n v="689"/>
    <n v="78000"/>
    <n v="70000"/>
    <n v="84000"/>
    <n v="0"/>
    <n v="82"/>
    <n v="70"/>
    <n v="91"/>
    <n v="518"/>
    <n v="470"/>
    <n v="570"/>
    <n v="63000"/>
    <n v="57000"/>
    <n v="70000"/>
    <n v="0"/>
    <n v="61"/>
    <n v="56"/>
    <n v="68"/>
  </r>
  <r>
    <x v="218"/>
    <s v="ZW"/>
    <s v="ZWE"/>
    <n v="716"/>
    <x v="2"/>
    <n v="1999"/>
    <n v="12384727"/>
    <n v="396"/>
    <n v="207"/>
    <n v="645"/>
    <n v="49000"/>
    <n v="26000"/>
    <n v="80000"/>
    <s v="predicted"/>
    <n v="23"/>
    <n v="15"/>
    <n v="29"/>
    <n v="2900"/>
    <n v="1900"/>
    <n v="3500"/>
    <n v="206"/>
    <n v="163"/>
    <n v="255"/>
    <n v="26000"/>
    <n v="20000"/>
    <n v="32000"/>
    <s v="Indirect"/>
    <n v="682"/>
    <n v="614"/>
    <n v="749"/>
    <n v="84000"/>
    <n v="76000"/>
    <n v="93000"/>
    <n v="0"/>
    <n v="82"/>
    <n v="69"/>
    <n v="93"/>
    <n v="561"/>
    <n v="507"/>
    <n v="631"/>
    <n v="70000"/>
    <n v="63000"/>
    <n v="78000"/>
    <n v="0"/>
    <n v="59"/>
    <n v="54"/>
    <n v="66"/>
  </r>
  <r>
    <x v="218"/>
    <s v="ZW"/>
    <s v="ZWE"/>
    <n v="716"/>
    <x v="2"/>
    <n v="2000"/>
    <n v="12503652"/>
    <n v="415"/>
    <n v="214"/>
    <n v="680"/>
    <n v="52000"/>
    <n v="27000"/>
    <n v="85000"/>
    <s v="predicted"/>
    <n v="24"/>
    <n v="16"/>
    <n v="29"/>
    <n v="3000"/>
    <n v="2000"/>
    <n v="3700"/>
    <n v="224"/>
    <n v="174"/>
    <n v="280"/>
    <n v="28000"/>
    <n v="22000"/>
    <n v="35000"/>
    <s v="Indirect"/>
    <n v="725"/>
    <n v="652"/>
    <n v="781"/>
    <n v="91000"/>
    <n v="81000"/>
    <n v="98000"/>
    <n v="0"/>
    <n v="83"/>
    <n v="70"/>
    <n v="93"/>
    <n v="600"/>
    <n v="533"/>
    <n v="664"/>
    <n v="75000"/>
    <n v="67000"/>
    <n v="83000"/>
    <n v="0"/>
    <n v="56"/>
    <n v="52"/>
    <n v="62"/>
  </r>
  <r>
    <x v="218"/>
    <s v="ZW"/>
    <s v="ZWE"/>
    <n v="716"/>
    <x v="2"/>
    <n v="2001"/>
    <n v="12586763"/>
    <n v="433"/>
    <n v="223"/>
    <n v="710"/>
    <n v="54000"/>
    <n v="28000"/>
    <n v="89000"/>
    <s v="predicted"/>
    <n v="26"/>
    <n v="16"/>
    <n v="31"/>
    <n v="3300"/>
    <n v="2100"/>
    <n v="4000"/>
    <n v="243"/>
    <n v="190"/>
    <n v="302"/>
    <n v="31000"/>
    <n v="24000"/>
    <n v="38000"/>
    <s v="Indirect"/>
    <n v="760"/>
    <n v="685"/>
    <n v="806"/>
    <n v="96000"/>
    <n v="86000"/>
    <n v="100000"/>
    <n v="0"/>
    <n v="83"/>
    <n v="71"/>
    <n v="93"/>
    <n v="630"/>
    <n v="555"/>
    <n v="694"/>
    <n v="79000"/>
    <n v="70000"/>
    <n v="87000"/>
    <n v="0"/>
    <n v="59"/>
    <n v="55"/>
    <n v="65"/>
  </r>
  <r>
    <x v="218"/>
    <s v="ZW"/>
    <s v="ZWE"/>
    <n v="716"/>
    <x v="2"/>
    <n v="2002"/>
    <n v="12640922"/>
    <n v="448"/>
    <n v="237"/>
    <n v="724"/>
    <n v="57000"/>
    <n v="30000"/>
    <n v="92000"/>
    <s v="predicted"/>
    <n v="28"/>
    <n v="18"/>
    <n v="33"/>
    <n v="3600"/>
    <n v="2300"/>
    <n v="4200"/>
    <n v="260"/>
    <n v="206"/>
    <n v="319"/>
    <n v="33000"/>
    <n v="26000"/>
    <n v="40000"/>
    <s v="Indirect"/>
    <n v="787"/>
    <n v="722"/>
    <n v="829"/>
    <n v="99000"/>
    <n v="91000"/>
    <n v="100000"/>
    <n v="0"/>
    <n v="83"/>
    <n v="74"/>
    <n v="90"/>
    <n v="651"/>
    <n v="596"/>
    <n v="697"/>
    <n v="82000"/>
    <n v="75000"/>
    <n v="88000"/>
    <n v="0"/>
    <n v="59"/>
    <n v="56"/>
    <n v="65"/>
  </r>
  <r>
    <x v="218"/>
    <s v="ZW"/>
    <s v="ZWE"/>
    <n v="716"/>
    <x v="2"/>
    <n v="2003"/>
    <n v="12673103"/>
    <n v="462"/>
    <n v="250"/>
    <n v="738"/>
    <n v="59000"/>
    <n v="32000"/>
    <n v="93000"/>
    <s v="predicted"/>
    <n v="31"/>
    <n v="21"/>
    <n v="37"/>
    <n v="4000"/>
    <n v="2600"/>
    <n v="4700"/>
    <n v="273"/>
    <n v="219"/>
    <n v="333"/>
    <n v="35000"/>
    <n v="28000"/>
    <n v="42000"/>
    <s v="Indirect"/>
    <n v="804"/>
    <n v="741"/>
    <n v="854"/>
    <n v="100000"/>
    <n v="94000"/>
    <n v="110000"/>
    <n v="0"/>
    <n v="82"/>
    <n v="73"/>
    <n v="90"/>
    <n v="660"/>
    <n v="604"/>
    <n v="716"/>
    <n v="84000"/>
    <n v="77000"/>
    <n v="91000"/>
    <n v="0"/>
    <n v="56"/>
    <n v="53"/>
    <n v="61"/>
  </r>
  <r>
    <x v="218"/>
    <s v="ZW"/>
    <s v="ZWE"/>
    <n v="716"/>
    <x v="2"/>
    <n v="2004"/>
    <n v="12693047"/>
    <n v="478"/>
    <n v="264"/>
    <n v="755"/>
    <n v="61000"/>
    <n v="34000"/>
    <n v="96000"/>
    <s v="predicted"/>
    <n v="35"/>
    <n v="22"/>
    <n v="42"/>
    <n v="4400"/>
    <n v="2800"/>
    <n v="5300"/>
    <n v="279"/>
    <n v="221"/>
    <n v="343"/>
    <n v="35000"/>
    <n v="28000"/>
    <n v="43000"/>
    <s v="Indirect"/>
    <n v="809"/>
    <n v="745"/>
    <n v="874"/>
    <n v="100000"/>
    <n v="95000"/>
    <n v="110000"/>
    <n v="0"/>
    <n v="81"/>
    <n v="70"/>
    <n v="90"/>
    <n v="655"/>
    <n v="600"/>
    <n v="731"/>
    <n v="83000"/>
    <n v="76000"/>
    <n v="93000"/>
    <n v="0"/>
    <n v="55"/>
    <n v="51"/>
    <n v="59"/>
  </r>
  <r>
    <x v="218"/>
    <s v="ZW"/>
    <s v="ZWE"/>
    <n v="716"/>
    <x v="2"/>
    <n v="2005"/>
    <n v="12710589"/>
    <n v="495"/>
    <n v="279"/>
    <n v="771"/>
    <n v="63000"/>
    <n v="35000"/>
    <n v="98000"/>
    <s v="predicted"/>
    <n v="39"/>
    <n v="24"/>
    <n v="47"/>
    <n v="4900"/>
    <n v="3100"/>
    <n v="5900"/>
    <n v="275"/>
    <n v="220"/>
    <n v="336"/>
    <n v="35000"/>
    <n v="28000"/>
    <n v="43000"/>
    <s v="Indirect"/>
    <n v="801"/>
    <n v="735"/>
    <n v="867"/>
    <n v="100000"/>
    <n v="93000"/>
    <n v="110000"/>
    <n v="0"/>
    <n v="79"/>
    <n v="68"/>
    <n v="89"/>
    <n v="635"/>
    <n v="576"/>
    <n v="709"/>
    <n v="81000"/>
    <n v="73000"/>
    <n v="90000"/>
    <n v="0"/>
    <n v="50"/>
    <n v="46"/>
    <n v="54"/>
  </r>
  <r>
    <x v="218"/>
    <s v="ZW"/>
    <s v="ZWE"/>
    <n v="716"/>
    <x v="2"/>
    <n v="2006"/>
    <n v="12724308"/>
    <n v="500"/>
    <n v="284"/>
    <n v="775"/>
    <n v="64000"/>
    <n v="36000"/>
    <n v="99000"/>
    <s v="predicted"/>
    <n v="41"/>
    <n v="26"/>
    <n v="49"/>
    <n v="5200"/>
    <n v="3300"/>
    <n v="6300"/>
    <n v="262"/>
    <n v="214"/>
    <n v="314"/>
    <n v="33000"/>
    <n v="27000"/>
    <n v="40000"/>
    <s v="Indirect"/>
    <n v="780"/>
    <n v="720"/>
    <n v="835"/>
    <n v="99000"/>
    <n v="92000"/>
    <n v="110000"/>
    <n v="0"/>
    <n v="78"/>
    <n v="68"/>
    <n v="86"/>
    <n v="605"/>
    <n v="549"/>
    <n v="668"/>
    <n v="77000"/>
    <n v="70000"/>
    <n v="85000"/>
    <n v="0"/>
    <n v="45"/>
    <n v="42"/>
    <n v="48"/>
  </r>
  <r>
    <x v="218"/>
    <s v="ZW"/>
    <s v="ZWE"/>
    <n v="716"/>
    <x v="2"/>
    <n v="2007"/>
    <n v="12740160"/>
    <n v="497"/>
    <n v="286"/>
    <n v="765"/>
    <n v="63000"/>
    <n v="36000"/>
    <n v="97000"/>
    <s v="predicted"/>
    <n v="43"/>
    <n v="28"/>
    <n v="53"/>
    <n v="5400"/>
    <n v="3500"/>
    <n v="6700"/>
    <n v="244"/>
    <n v="201"/>
    <n v="291"/>
    <n v="31000"/>
    <n v="26000"/>
    <n v="37000"/>
    <s v="Indirect"/>
    <n v="749"/>
    <n v="689"/>
    <n v="805"/>
    <n v="95000"/>
    <n v="88000"/>
    <n v="100000"/>
    <n v="0"/>
    <n v="76"/>
    <n v="67"/>
    <n v="85"/>
    <n v="571"/>
    <n v="522"/>
    <n v="627"/>
    <n v="73000"/>
    <n v="67000"/>
    <n v="80000"/>
    <n v="0"/>
    <n v="42"/>
    <n v="39"/>
    <n v="46"/>
  </r>
  <r>
    <x v="218"/>
    <s v="ZW"/>
    <s v="ZWE"/>
    <n v="716"/>
    <x v="2"/>
    <n v="2008"/>
    <n v="12784041"/>
    <n v="473"/>
    <n v="272"/>
    <n v="728"/>
    <n v="60000"/>
    <n v="35000"/>
    <n v="93000"/>
    <s v="predicted"/>
    <n v="41"/>
    <n v="28"/>
    <n v="52"/>
    <n v="5200"/>
    <n v="3500"/>
    <n v="6700"/>
    <n v="227"/>
    <n v="187"/>
    <n v="271"/>
    <n v="29000"/>
    <n v="24000"/>
    <n v="35000"/>
    <s v="Indirect"/>
    <n v="712"/>
    <n v="657"/>
    <n v="773"/>
    <n v="91000"/>
    <n v="84000"/>
    <n v="99000"/>
    <n v="0"/>
    <n v="76"/>
    <n v="67"/>
    <n v="85"/>
    <n v="543"/>
    <n v="497"/>
    <n v="594"/>
    <n v="69000"/>
    <n v="64000"/>
    <n v="76000"/>
    <n v="0"/>
    <n v="40"/>
    <n v="37"/>
    <n v="44"/>
  </r>
  <r>
    <x v="218"/>
    <s v="ZW"/>
    <s v="ZWE"/>
    <n v="716"/>
    <x v="2"/>
    <n v="2009"/>
    <n v="12888918"/>
    <n v="449"/>
    <n v="258"/>
    <n v="692"/>
    <n v="58000"/>
    <n v="33000"/>
    <n v="89000"/>
    <s v="predicted"/>
    <n v="39"/>
    <n v="27"/>
    <n v="52"/>
    <n v="5000"/>
    <n v="3500"/>
    <n v="6700"/>
    <n v="206"/>
    <n v="169"/>
    <n v="246"/>
    <n v="27000"/>
    <n v="22000"/>
    <n v="32000"/>
    <s v="Indirect"/>
    <n v="673"/>
    <n v="620"/>
    <n v="740"/>
    <n v="87000"/>
    <n v="80000"/>
    <n v="95000"/>
    <n v="0"/>
    <n v="76"/>
    <n v="65"/>
    <n v="85"/>
    <n v="511"/>
    <n v="460"/>
    <n v="566"/>
    <n v="66000"/>
    <n v="59000"/>
    <n v="73000"/>
    <n v="0"/>
    <n v="50"/>
    <n v="45"/>
    <n v="54"/>
  </r>
  <r>
    <x v="218"/>
    <s v="ZW"/>
    <s v="ZWE"/>
    <n v="716"/>
    <x v="2"/>
    <n v="2010"/>
    <n v="13076978"/>
    <n v="415"/>
    <n v="239"/>
    <n v="639"/>
    <n v="54000"/>
    <n v="31000"/>
    <n v="84000"/>
    <s v="predicted"/>
    <n v="36"/>
    <n v="25"/>
    <n v="48"/>
    <n v="4700"/>
    <n v="3300"/>
    <n v="6300"/>
    <n v="196"/>
    <n v="161"/>
    <n v="236"/>
    <n v="26000"/>
    <n v="21000"/>
    <n v="31000"/>
    <s v="Indirect"/>
    <n v="635"/>
    <n v="576"/>
    <n v="708"/>
    <n v="83000"/>
    <n v="75000"/>
    <n v="93000"/>
    <n v="0"/>
    <n v="77"/>
    <n v="64"/>
    <n v="88"/>
    <n v="487"/>
    <n v="433"/>
    <n v="545"/>
    <n v="64000"/>
    <n v="57000"/>
    <n v="71000"/>
    <n v="0"/>
    <n v="53"/>
    <n v="48"/>
    <n v="59"/>
  </r>
  <r>
    <x v="218"/>
    <s v="ZW"/>
    <s v="ZWE"/>
    <n v="716"/>
    <x v="2"/>
    <n v="2011"/>
    <n v="13358738"/>
    <n v="417"/>
    <n v="241"/>
    <n v="639"/>
    <n v="56000"/>
    <n v="32000"/>
    <n v="85000"/>
    <s v="predicted"/>
    <n v="38"/>
    <n v="26"/>
    <n v="51"/>
    <n v="5100"/>
    <n v="3500"/>
    <n v="6800"/>
    <n v="176"/>
    <n v="144"/>
    <n v="211"/>
    <n v="24000"/>
    <n v="19000"/>
    <n v="28000"/>
    <s v="Indirect"/>
    <n v="602"/>
    <n v="543"/>
    <n v="674"/>
    <n v="80000"/>
    <n v="72000"/>
    <n v="90000"/>
    <n v="0"/>
    <n v="75"/>
    <n v="63"/>
    <n v="85"/>
    <n v="448"/>
    <n v="403"/>
    <n v="502"/>
    <n v="60000"/>
    <n v="54000"/>
    <n v="67000"/>
    <n v="0"/>
    <n v="48"/>
    <n v="43"/>
    <n v="53"/>
  </r>
  <r>
    <x v="218"/>
    <s v="ZW"/>
    <s v="ZWE"/>
    <n v="716"/>
    <x v="2"/>
    <n v="2012"/>
    <n v="13724317"/>
    <n v="425"/>
    <n v="245"/>
    <n v="654"/>
    <n v="58000"/>
    <n v="34000"/>
    <n v="90000"/>
    <s v="predicted"/>
    <n v="41"/>
    <n v="27"/>
    <n v="55"/>
    <n v="5600"/>
    <n v="3700"/>
    <n v="7500"/>
    <n v="160"/>
    <n v="130"/>
    <n v="194"/>
    <n v="22000"/>
    <n v="18000"/>
    <n v="27000"/>
    <s v="Indirect"/>
    <n v="575"/>
    <n v="504"/>
    <n v="656"/>
    <n v="79000"/>
    <n v="69000"/>
    <n v="90000"/>
    <n v="0"/>
    <n v="72"/>
    <n v="58"/>
    <n v="84"/>
    <n v="411"/>
    <n v="362"/>
    <n v="471"/>
    <n v="56000"/>
    <n v="50000"/>
    <n v="65000"/>
    <n v="0"/>
    <n v="45"/>
    <n v="40"/>
    <n v="52"/>
  </r>
  <r>
    <x v="218"/>
    <s v="ZW"/>
    <s v="ZWE"/>
    <n v="716"/>
    <x v="2"/>
    <n v="2013"/>
    <n v="14149648"/>
    <n v="409"/>
    <n v="235"/>
    <n v="630"/>
    <n v="58000"/>
    <n v="33000"/>
    <n v="89000"/>
    <s v="predicted"/>
    <n v="40"/>
    <n v="25"/>
    <n v="52"/>
    <n v="5700"/>
    <n v="3600"/>
    <n v="7400"/>
    <n v="153"/>
    <n v="121"/>
    <n v="189"/>
    <n v="22000"/>
    <n v="17000"/>
    <n v="27000"/>
    <s v="Indirect"/>
    <n v="552"/>
    <n v="474"/>
    <n v="643"/>
    <n v="78000"/>
    <n v="67000"/>
    <n v="91000"/>
    <n v="0"/>
    <n v="72"/>
    <n v="55"/>
    <n v="86"/>
    <n v="395"/>
    <n v="341"/>
    <n v="464"/>
    <n v="56000"/>
    <n v="48000"/>
    <n v="66000"/>
    <n v="0"/>
    <n v="42"/>
    <n v="36"/>
    <n v="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0C3F97-1815-454C-96B3-92546207206D}" name="PivotTable7" cacheId="775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C172:D904" firstHeaderRow="1" firstDataRow="1" firstDataCol="1"/>
  <pivotFields count="47">
    <pivotField showAll="0">
      <items count="2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5"/>
        <item x="134"/>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70"/>
        <item x="169"/>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733">
        <item x="84"/>
        <item x="597"/>
        <item x="416"/>
        <item x="415"/>
        <item x="598"/>
        <item x="342"/>
        <item x="95"/>
        <item x="92"/>
        <item x="90"/>
        <item x="599"/>
        <item x="703"/>
        <item x="170"/>
        <item x="83"/>
        <item x="600"/>
        <item x="602"/>
        <item x="162"/>
        <item x="161"/>
        <item x="341"/>
        <item x="169"/>
        <item x="163"/>
        <item x="29"/>
        <item x="272"/>
        <item x="661"/>
        <item x="647"/>
        <item x="601"/>
        <item x="168"/>
        <item x="435"/>
        <item x="417"/>
        <item x="660"/>
        <item x="85"/>
        <item x="164"/>
        <item x="418"/>
        <item x="98"/>
        <item x="96"/>
        <item x="274"/>
        <item x="273"/>
        <item x="494"/>
        <item x="57"/>
        <item x="38"/>
        <item x="493"/>
        <item x="167"/>
        <item x="165"/>
        <item x="86"/>
        <item x="340"/>
        <item x="166"/>
        <item x="271"/>
        <item x="197"/>
        <item x="195"/>
        <item x="94"/>
        <item x="270"/>
        <item x="91"/>
        <item x="56"/>
        <item x="89"/>
        <item x="42"/>
        <item x="41"/>
        <item x="88"/>
        <item x="129"/>
        <item x="87"/>
        <item x="127"/>
        <item x="39"/>
        <item x="128"/>
        <item x="37"/>
        <item x="36"/>
        <item x="428"/>
        <item x="55"/>
        <item x="34"/>
        <item x="45"/>
        <item x="194"/>
        <item x="193"/>
        <item x="192"/>
        <item x="491"/>
        <item x="44"/>
        <item x="43"/>
        <item x="54"/>
        <item x="196"/>
        <item x="339"/>
        <item x="28"/>
        <item x="93"/>
        <item x="520"/>
        <item x="133"/>
        <item x="158"/>
        <item x="132"/>
        <item x="521"/>
        <item x="126"/>
        <item x="176"/>
        <item x="97"/>
        <item x="175"/>
        <item x="35"/>
        <item x="174"/>
        <item x="414"/>
        <item x="131"/>
        <item x="157"/>
        <item x="427"/>
        <item x="30"/>
        <item x="40"/>
        <item x="31"/>
        <item x="32"/>
        <item x="53"/>
        <item x="33"/>
        <item x="12"/>
        <item x="11"/>
        <item x="10"/>
        <item x="130"/>
        <item x="9"/>
        <item x="8"/>
        <item x="82"/>
        <item x="7"/>
        <item x="4"/>
        <item x="114"/>
        <item x="5"/>
        <item x="6"/>
        <item x="48"/>
        <item x="115"/>
        <item x="51"/>
        <item x="113"/>
        <item x="112"/>
        <item x="111"/>
        <item x="52"/>
        <item x="110"/>
        <item x="109"/>
        <item x="50"/>
        <item x="179"/>
        <item x="108"/>
        <item x="107"/>
        <item x="47"/>
        <item x="106"/>
        <item x="116"/>
        <item x="49"/>
        <item x="105"/>
        <item x="178"/>
        <item x="104"/>
        <item x="117"/>
        <item x="46"/>
        <item x="245"/>
        <item x="103"/>
        <item x="118"/>
        <item x="102"/>
        <item x="244"/>
        <item x="101"/>
        <item x="171"/>
        <item x="100"/>
        <item x="125"/>
        <item x="99"/>
        <item x="177"/>
        <item x="119"/>
        <item x="243"/>
        <item x="124"/>
        <item x="13"/>
        <item x="14"/>
        <item x="120"/>
        <item x="15"/>
        <item x="242"/>
        <item x="16"/>
        <item x="121"/>
        <item x="17"/>
        <item x="444"/>
        <item x="173"/>
        <item x="18"/>
        <item x="123"/>
        <item x="19"/>
        <item x="122"/>
        <item x="191"/>
        <item x="20"/>
        <item x="190"/>
        <item x="21"/>
        <item x="172"/>
        <item x="22"/>
        <item x="239"/>
        <item x="23"/>
        <item x="189"/>
        <item x="24"/>
        <item x="25"/>
        <item x="26"/>
        <item x="27"/>
        <item x="188"/>
        <item x="375"/>
        <item x="506"/>
        <item x="187"/>
        <item x="156"/>
        <item x="186"/>
        <item x="443"/>
        <item x="241"/>
        <item x="240"/>
        <item x="185"/>
        <item x="364"/>
        <item x="374"/>
        <item x="445"/>
        <item x="184"/>
        <item x="373"/>
        <item x="275"/>
        <item x="365"/>
        <item x="183"/>
        <item x="155"/>
        <item x="326"/>
        <item x="450"/>
        <item x="440"/>
        <item x="372"/>
        <item x="182"/>
        <item x="449"/>
        <item x="371"/>
        <item x="439"/>
        <item x="446"/>
        <item x="377"/>
        <item x="181"/>
        <item x="366"/>
        <item x="378"/>
        <item x="238"/>
        <item x="370"/>
        <item x="490"/>
        <item x="376"/>
        <item x="180"/>
        <item x="154"/>
        <item x="369"/>
        <item x="442"/>
        <item x="237"/>
        <item x="438"/>
        <item x="291"/>
        <item x="367"/>
        <item x="236"/>
        <item x="441"/>
        <item x="437"/>
        <item x="290"/>
        <item x="235"/>
        <item x="368"/>
        <item x="447"/>
        <item x="436"/>
        <item x="308"/>
        <item x="234"/>
        <item x="307"/>
        <item x="489"/>
        <item x="306"/>
        <item x="233"/>
        <item x="305"/>
        <item x="542"/>
        <item x="304"/>
        <item x="289"/>
        <item x="232"/>
        <item x="153"/>
        <item x="303"/>
        <item x="302"/>
        <item x="301"/>
        <item x="231"/>
        <item x="300"/>
        <item x="288"/>
        <item x="488"/>
        <item x="299"/>
        <item x="230"/>
        <item x="276"/>
        <item x="298"/>
        <item x="297"/>
        <item x="296"/>
        <item x="229"/>
        <item x="220"/>
        <item x="413"/>
        <item x="295"/>
        <item x="294"/>
        <item x="228"/>
        <item x="293"/>
        <item x="292"/>
        <item x="480"/>
        <item x="379"/>
        <item x="412"/>
        <item x="227"/>
        <item x="219"/>
        <item x="287"/>
        <item x="327"/>
        <item x="479"/>
        <item x="226"/>
        <item x="477"/>
        <item x="411"/>
        <item x="152"/>
        <item x="2"/>
        <item x="0"/>
        <item x="3"/>
        <item x="1"/>
        <item x="218"/>
        <item x="478"/>
        <item x="277"/>
        <item x="286"/>
        <item x="225"/>
        <item x="519"/>
        <item x="380"/>
        <item x="518"/>
        <item x="498"/>
        <item x="515"/>
        <item x="224"/>
        <item x="517"/>
        <item x="516"/>
        <item x="514"/>
        <item x="217"/>
        <item x="58"/>
        <item x="526"/>
        <item x="223"/>
        <item x="59"/>
        <item x="285"/>
        <item x="513"/>
        <item x="60"/>
        <item x="497"/>
        <item x="222"/>
        <item x="512"/>
        <item x="61"/>
        <item x="496"/>
        <item x="410"/>
        <item x="216"/>
        <item x="495"/>
        <item x="62"/>
        <item x="381"/>
        <item x="160"/>
        <item x="159"/>
        <item x="63"/>
        <item x="604"/>
        <item x="487"/>
        <item x="151"/>
        <item x="284"/>
        <item x="64"/>
        <item x="448"/>
        <item x="409"/>
        <item x="492"/>
        <item x="215"/>
        <item x="65"/>
        <item x="543"/>
        <item x="461"/>
        <item x="382"/>
        <item x="66"/>
        <item x="578"/>
        <item x="338"/>
        <item x="486"/>
        <item x="221"/>
        <item x="67"/>
        <item x="396"/>
        <item x="462"/>
        <item x="511"/>
        <item x="408"/>
        <item x="68"/>
        <item x="214"/>
        <item x="577"/>
        <item x="460"/>
        <item x="328"/>
        <item x="69"/>
        <item x="571"/>
        <item x="499"/>
        <item x="507"/>
        <item x="70"/>
        <item x="463"/>
        <item x="572"/>
        <item x="485"/>
        <item x="484"/>
        <item x="71"/>
        <item x="483"/>
        <item x="407"/>
        <item x="213"/>
        <item x="482"/>
        <item x="72"/>
        <item x="337"/>
        <item x="510"/>
        <item x="397"/>
        <item x="508"/>
        <item x="73"/>
        <item x="329"/>
        <item x="509"/>
        <item x="481"/>
        <item x="150"/>
        <item x="464"/>
        <item x="74"/>
        <item x="336"/>
        <item x="383"/>
        <item x="650"/>
        <item x="527"/>
        <item x="75"/>
        <item x="406"/>
        <item x="663"/>
        <item x="283"/>
        <item x="694"/>
        <item x="76"/>
        <item x="550"/>
        <item x="330"/>
        <item x="278"/>
        <item x="587"/>
        <item x="77"/>
        <item x="531"/>
        <item x="576"/>
        <item x="651"/>
        <item x="664"/>
        <item x="335"/>
        <item x="78"/>
        <item x="500"/>
        <item x="551"/>
        <item x="212"/>
        <item x="282"/>
        <item x="331"/>
        <item x="79"/>
        <item x="334"/>
        <item x="595"/>
        <item x="662"/>
        <item x="530"/>
        <item x="596"/>
        <item x="80"/>
        <item x="332"/>
        <item x="279"/>
        <item x="134"/>
        <item x="81"/>
        <item x="333"/>
        <item x="281"/>
        <item x="459"/>
        <item x="426"/>
        <item x="425"/>
        <item x="424"/>
        <item x="211"/>
        <item x="280"/>
        <item x="591"/>
        <item x="384"/>
        <item x="398"/>
        <item x="588"/>
        <item x="575"/>
        <item x="652"/>
        <item x="589"/>
        <item x="525"/>
        <item x="653"/>
        <item x="654"/>
        <item x="149"/>
        <item x="501"/>
        <item x="549"/>
        <item x="465"/>
        <item x="592"/>
        <item x="574"/>
        <item x="649"/>
        <item x="528"/>
        <item x="522"/>
        <item x="405"/>
        <item x="656"/>
        <item x="655"/>
        <item x="210"/>
        <item x="593"/>
        <item x="529"/>
        <item x="385"/>
        <item x="548"/>
        <item x="458"/>
        <item x="363"/>
        <item x="399"/>
        <item x="502"/>
        <item x="524"/>
        <item x="648"/>
        <item x="603"/>
        <item x="503"/>
        <item x="404"/>
        <item x="504"/>
        <item x="451"/>
        <item x="573"/>
        <item x="505"/>
        <item x="628"/>
        <item x="523"/>
        <item x="457"/>
        <item x="209"/>
        <item x="362"/>
        <item x="386"/>
        <item x="586"/>
        <item x="403"/>
        <item x="395"/>
        <item x="394"/>
        <item x="135"/>
        <item x="393"/>
        <item x="452"/>
        <item x="627"/>
        <item x="419"/>
        <item x="402"/>
        <item x="400"/>
        <item x="626"/>
        <item x="392"/>
        <item x="401"/>
        <item x="619"/>
        <item x="420"/>
        <item x="620"/>
        <item x="387"/>
        <item x="621"/>
        <item x="325"/>
        <item x="702"/>
        <item x="208"/>
        <item x="391"/>
        <item x="622"/>
        <item x="421"/>
        <item x="552"/>
        <item x="623"/>
        <item x="625"/>
        <item x="453"/>
        <item x="624"/>
        <item x="324"/>
        <item x="148"/>
        <item x="388"/>
        <item x="269"/>
        <item x="422"/>
        <item x="454"/>
        <item x="605"/>
        <item x="547"/>
        <item x="456"/>
        <item x="390"/>
        <item x="323"/>
        <item x="659"/>
        <item x="389"/>
        <item x="585"/>
        <item x="207"/>
        <item x="423"/>
        <item x="361"/>
        <item x="455"/>
        <item x="658"/>
        <item x="594"/>
        <item x="322"/>
        <item x="546"/>
        <item x="665"/>
        <item x="657"/>
        <item x="540"/>
        <item x="536"/>
        <item x="268"/>
        <item x="579"/>
        <item x="539"/>
        <item x="537"/>
        <item x="321"/>
        <item x="606"/>
        <item x="701"/>
        <item x="136"/>
        <item x="545"/>
        <item x="693"/>
        <item x="206"/>
        <item x="590"/>
        <item x="584"/>
        <item x="320"/>
        <item x="607"/>
        <item x="360"/>
        <item x="580"/>
        <item x="553"/>
        <item x="476"/>
        <item x="466"/>
        <item x="700"/>
        <item x="608"/>
        <item x="267"/>
        <item x="581"/>
        <item x="717"/>
        <item x="583"/>
        <item x="582"/>
        <item x="205"/>
        <item x="147"/>
        <item x="544"/>
        <item x="692"/>
        <item x="319"/>
        <item x="541"/>
        <item x="609"/>
        <item x="475"/>
        <item x="716"/>
        <item x="699"/>
        <item x="532"/>
        <item x="666"/>
        <item x="610"/>
        <item x="318"/>
        <item x="611"/>
        <item x="538"/>
        <item x="467"/>
        <item x="612"/>
        <item x="266"/>
        <item x="715"/>
        <item x="613"/>
        <item x="137"/>
        <item x="204"/>
        <item x="474"/>
        <item x="317"/>
        <item x="614"/>
        <item x="718"/>
        <item x="535"/>
        <item x="615"/>
        <item x="616"/>
        <item x="316"/>
        <item x="698"/>
        <item x="246"/>
        <item x="468"/>
        <item x="617"/>
        <item x="618"/>
        <item x="473"/>
        <item x="315"/>
        <item x="265"/>
        <item x="554"/>
        <item x="359"/>
        <item x="203"/>
        <item x="146"/>
        <item x="314"/>
        <item x="469"/>
        <item x="312"/>
        <item x="311"/>
        <item x="310"/>
        <item x="313"/>
        <item x="309"/>
        <item x="138"/>
        <item x="667"/>
        <item x="533"/>
        <item x="470"/>
        <item x="714"/>
        <item x="472"/>
        <item x="697"/>
        <item x="678"/>
        <item x="471"/>
        <item x="264"/>
        <item x="731"/>
        <item x="202"/>
        <item x="534"/>
        <item x="247"/>
        <item x="696"/>
        <item x="431"/>
        <item x="432"/>
        <item x="430"/>
        <item x="433"/>
        <item x="358"/>
        <item x="434"/>
        <item x="695"/>
        <item x="429"/>
        <item x="145"/>
        <item x="719"/>
        <item x="139"/>
        <item x="263"/>
        <item x="201"/>
        <item x="646"/>
        <item x="555"/>
        <item x="668"/>
        <item x="730"/>
        <item x="248"/>
        <item x="140"/>
        <item x="144"/>
        <item x="720"/>
        <item x="645"/>
        <item x="262"/>
        <item x="357"/>
        <item x="200"/>
        <item x="679"/>
        <item x="141"/>
        <item x="143"/>
        <item x="729"/>
        <item x="704"/>
        <item x="142"/>
        <item x="721"/>
        <item x="261"/>
        <item x="199"/>
        <item x="629"/>
        <item x="705"/>
        <item x="644"/>
        <item x="713"/>
        <item x="669"/>
        <item x="249"/>
        <item x="728"/>
        <item x="706"/>
        <item x="722"/>
        <item x="712"/>
        <item x="356"/>
        <item x="707"/>
        <item x="260"/>
        <item x="556"/>
        <item x="198"/>
        <item x="711"/>
        <item x="727"/>
        <item x="708"/>
        <item x="723"/>
        <item x="710"/>
        <item x="709"/>
        <item x="726"/>
        <item x="680"/>
        <item x="724"/>
        <item x="725"/>
        <item x="250"/>
        <item x="259"/>
        <item x="643"/>
        <item x="355"/>
        <item x="258"/>
        <item x="677"/>
        <item x="251"/>
        <item x="343"/>
        <item x="670"/>
        <item x="557"/>
        <item x="257"/>
        <item x="676"/>
        <item x="681"/>
        <item x="252"/>
        <item x="256"/>
        <item x="570"/>
        <item x="675"/>
        <item x="253"/>
        <item x="255"/>
        <item x="254"/>
        <item x="344"/>
        <item x="642"/>
        <item x="630"/>
        <item x="674"/>
        <item x="671"/>
        <item x="673"/>
        <item x="672"/>
        <item x="569"/>
        <item x="558"/>
        <item x="354"/>
        <item x="345"/>
        <item x="682"/>
        <item x="568"/>
        <item x="353"/>
        <item x="641"/>
        <item x="559"/>
        <item x="346"/>
        <item x="683"/>
        <item x="567"/>
        <item x="352"/>
        <item x="347"/>
        <item x="684"/>
        <item x="631"/>
        <item x="560"/>
        <item x="566"/>
        <item x="351"/>
        <item x="685"/>
        <item x="348"/>
        <item x="350"/>
        <item x="686"/>
        <item x="561"/>
        <item x="349"/>
        <item x="565"/>
        <item x="687"/>
        <item x="640"/>
        <item x="688"/>
        <item x="562"/>
        <item x="564"/>
        <item x="563"/>
        <item x="689"/>
        <item x="690"/>
        <item x="632"/>
        <item x="691"/>
        <item x="639"/>
        <item x="633"/>
        <item x="638"/>
        <item x="637"/>
        <item x="634"/>
        <item x="636"/>
        <item x="63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7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rowItems>
  <colItems count="1">
    <i/>
  </colItems>
  <dataFields count="1">
    <dataField name="Sum of Estimated mortality of TB cases who are HIV-positive, per 100 000 population, high bound"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0ED414-8F36-4A46-9FFB-4E96759A1BD8}" name="PivotTable18" cacheId="775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C940:D941" firstHeaderRow="0" firstDataRow="1" firstDataCol="0"/>
  <pivotFields count="47">
    <pivotField showAll="0">
      <items count="2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5"/>
        <item x="134"/>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70"/>
        <item x="169"/>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 of Estimated number of deaths from TB (all forms, excluding HIV), low bound" fld="18" baseField="0" baseItem="0"/>
    <dataField name="Sum of Estimated number of deaths from TB in people who are HIV-positive"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6250D1-0191-43B8-BC3A-9BE7EB07DFBB}" name="PivotTable17" cacheId="775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C928:D934" firstHeaderRow="1" firstDataRow="1" firstDataCol="1"/>
  <pivotFields count="47">
    <pivotField showAll="0">
      <items count="2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5"/>
        <item x="134"/>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70"/>
        <item x="169"/>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showAll="0"/>
    <pivotField showAll="0"/>
    <pivotField showAll="0"/>
    <pivotField axis="axisRow" showAll="0">
      <items count="7">
        <item x="2"/>
        <item x="4"/>
        <item x="0"/>
        <item x="1"/>
        <item x="5"/>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6">
    <i>
      <x/>
    </i>
    <i>
      <x v="1"/>
    </i>
    <i>
      <x v="2"/>
    </i>
    <i>
      <x v="3"/>
    </i>
    <i>
      <x v="4"/>
    </i>
    <i>
      <x v="5"/>
    </i>
  </rowItems>
  <colItems count="1">
    <i/>
  </colItems>
  <dataFields count="1">
    <dataField name="Sum of Estimated number of incident cases (all forms)" fld="3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333A7B-906C-44D0-8FBE-1F8EA498BB3B}" name="PivotTable2" cacheId="7756" dataOnRows="1" applyNumberFormats="0" applyBorderFormats="0" applyFontFormats="0" applyPatternFormats="0" applyAlignmentFormats="0" applyWidthHeightFormats="1" dataCaption="Data" updatedVersion="8" minRefreshableVersion="3" showMemberPropertyTips="0" useAutoFormatting="1" rowGrandTotals="0" itemPrintTitles="1" createdVersion="8" indent="0" compact="0" compactData="0" gridDropZones="1">
  <location ref="D20:E121" firstHeaderRow="2" firstDataRow="2" firstDataCol="1"/>
  <pivotFields count="47">
    <pivotField axis="axisRow" compact="0" outline="0" showAll="0" measureFilter="1" includeNewItemsInFilter="1" itemPageCount="100" sortType="descending" rankBy="0">
      <items count="2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5"/>
        <item x="134"/>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70"/>
        <item x="169"/>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0"/>
  </rowFields>
  <rowItems count="100">
    <i>
      <x v="35"/>
    </i>
    <i>
      <x v="39"/>
    </i>
    <i>
      <x v="131"/>
    </i>
    <i>
      <x v="13"/>
    </i>
    <i>
      <x v="105"/>
    </i>
    <i>
      <x v="59"/>
    </i>
    <i>
      <x v="73"/>
    </i>
    <i>
      <x v="23"/>
    </i>
    <i>
      <x v="130"/>
    </i>
    <i>
      <x v="151"/>
    </i>
    <i>
      <x v="108"/>
    </i>
    <i>
      <x v="27"/>
    </i>
    <i>
      <x v="129"/>
    </i>
    <i>
      <x v="179"/>
    </i>
    <i>
      <x v="185"/>
    </i>
    <i>
      <x v="113"/>
    </i>
    <i>
      <x v="178"/>
    </i>
    <i>
      <x v="57"/>
    </i>
    <i>
      <x v="102"/>
    </i>
    <i>
      <x v="148"/>
    </i>
    <i>
      <x v="201"/>
    </i>
    <i>
      <x v="172"/>
    </i>
    <i>
      <x v="217"/>
    </i>
    <i>
      <x v="56"/>
    </i>
    <i>
      <x v="123"/>
    </i>
    <i>
      <x v="125"/>
    </i>
    <i>
      <x v="84"/>
    </i>
    <i>
      <x v="16"/>
    </i>
    <i>
      <x v="145"/>
    </i>
    <i>
      <x v="120"/>
    </i>
    <i>
      <x v="50"/>
    </i>
    <i>
      <x v="100"/>
    </i>
    <i>
      <x v="218"/>
    </i>
    <i>
      <x v="83"/>
    </i>
    <i>
      <x v="139"/>
    </i>
    <i>
      <x v="75"/>
    </i>
    <i>
      <x v="33"/>
    </i>
    <i>
      <x v="91"/>
    </i>
    <i>
      <x v="5"/>
    </i>
    <i>
      <x v="109"/>
    </i>
    <i>
      <x v="90"/>
    </i>
    <i>
      <x/>
    </i>
    <i>
      <x v="68"/>
    </i>
    <i>
      <x v="47"/>
    </i>
    <i>
      <x v="192"/>
    </i>
    <i>
      <x v="36"/>
    </i>
    <i>
      <x v="202"/>
    </i>
    <i>
      <x v="213"/>
    </i>
    <i>
      <x v="86"/>
    </i>
    <i>
      <x v="177"/>
    </i>
    <i>
      <x v="140"/>
    </i>
    <i>
      <x v="189"/>
    </i>
    <i>
      <x v="119"/>
    </i>
    <i>
      <x v="34"/>
    </i>
    <i>
      <x v="104"/>
    </i>
    <i>
      <x v="114"/>
    </i>
    <i>
      <x v="24"/>
    </i>
    <i>
      <x v="199"/>
    </i>
    <i>
      <x v="101"/>
    </i>
    <i>
      <x v="183"/>
    </i>
    <i>
      <x v="79"/>
    </i>
    <i>
      <x v="133"/>
    </i>
    <i>
      <x v="150"/>
    </i>
    <i>
      <x v="158"/>
    </i>
    <i>
      <x v="168"/>
    </i>
    <i>
      <x v="66"/>
    </i>
    <i>
      <x v="40"/>
    </i>
    <i>
      <x v="206"/>
    </i>
    <i>
      <x v="190"/>
    </i>
    <i>
      <x v="157"/>
    </i>
    <i>
      <x v="77"/>
    </i>
    <i>
      <x v="156"/>
    </i>
    <i>
      <x v="62"/>
    </i>
    <i>
      <x v="166"/>
    </i>
    <i>
      <x v="216"/>
    </i>
    <i>
      <x v="128"/>
    </i>
    <i>
      <x v="159"/>
    </i>
    <i>
      <x v="42"/>
    </i>
    <i>
      <x v="85"/>
    </i>
    <i>
      <x v="146"/>
    </i>
    <i>
      <x v="211"/>
    </i>
    <i>
      <x v="21"/>
    </i>
    <i>
      <x v="203"/>
    </i>
    <i>
      <x v="61"/>
    </i>
    <i>
      <x v="210"/>
    </i>
    <i>
      <x v="44"/>
    </i>
    <i>
      <x v="142"/>
    </i>
    <i>
      <x v="43"/>
    </i>
    <i>
      <x v="106"/>
    </i>
    <i>
      <x v="184"/>
    </i>
    <i>
      <x v="74"/>
    </i>
    <i>
      <x v="2"/>
    </i>
    <i>
      <x v="82"/>
    </i>
    <i>
      <x v="87"/>
    </i>
    <i>
      <x v="65"/>
    </i>
    <i>
      <x v="117"/>
    </i>
    <i>
      <x v="26"/>
    </i>
    <i>
      <x v="32"/>
    </i>
    <i>
      <x v="116"/>
    </i>
    <i>
      <x v="111"/>
    </i>
  </rowItems>
  <colItems count="1">
    <i/>
  </colItems>
  <dataFields count="1">
    <dataField name="Sum of Estimated prevalence of TB (all forms) per 100 000 population" fld="7" baseField="0" baseItem="0"/>
  </dataFields>
  <pivotTableStyleInfo showRowHeaders="1" showColHeaders="1" showRowStripes="0" showColStripes="0" showLastColumn="1"/>
  <filters count="1">
    <filter fld="0" type="count" evalOrder="-1" id="1" iMeasureFld="0">
      <autoFilter ref="A1">
        <filterColumn colId="0">
          <top10 val="100" filterVal="100"/>
        </filterColumn>
      </autoFilter>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747755-47ED-40A0-90D2-8CEA2CAEF548}" name="PivotTable16" cacheId="775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C916:D922" firstHeaderRow="1" firstDataRow="1" firstDataCol="1"/>
  <pivotFields count="47">
    <pivotField showAll="0">
      <items count="2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5"/>
        <item x="134"/>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70"/>
        <item x="169"/>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showAll="0"/>
    <pivotField showAll="0"/>
    <pivotField showAll="0"/>
    <pivotField axis="axisRow" showAll="0">
      <items count="7">
        <item x="2"/>
        <item x="4"/>
        <item x="0"/>
        <item x="1"/>
        <item x="5"/>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6">
    <i>
      <x/>
    </i>
    <i>
      <x v="1"/>
    </i>
    <i>
      <x v="2"/>
    </i>
    <i>
      <x v="3"/>
    </i>
    <i>
      <x v="4"/>
    </i>
    <i>
      <x v="5"/>
    </i>
  </rowItems>
  <colItems count="1">
    <i/>
  </colItems>
  <dataFields count="1">
    <dataField name="Sum of Estimated number of incident cases (all forms)" fld="3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F7DCDA-C324-4C8A-8EB9-CE5AB81D4CE4}" name="PivotTable6" cacheId="775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C157:D159" firstHeaderRow="1" firstDataRow="1" firstDataCol="1"/>
  <pivotFields count="47">
    <pivotField axis="axisRow" showAll="0" sortType="descending">
      <items count="220">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5"/>
        <item h="1" x="134"/>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70"/>
        <item h="1" x="169"/>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Sum of Estimated mortality of TB cases (all forms, excluding HIV) per 100 000 population" fld="14" baseField="0" baseItem="0"/>
  </dataFields>
  <chartFormats count="1">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310A73-8AC4-4011-978F-E79ADEFF6DBA}" name="PivotTable5" cacheId="775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C124:D148" firstHeaderRow="1" firstDataRow="1" firstDataCol="1"/>
  <pivotFields count="47">
    <pivotField showAll="0">
      <items count="2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5"/>
        <item x="134"/>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70"/>
        <item x="169"/>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showAll="0"/>
    <pivotField showAll="0"/>
    <pivotField showAll="0"/>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24">
    <i>
      <x/>
    </i>
    <i>
      <x v="1"/>
    </i>
    <i>
      <x v="2"/>
    </i>
    <i>
      <x v="3"/>
    </i>
    <i>
      <x v="4"/>
    </i>
    <i>
      <x v="5"/>
    </i>
    <i>
      <x v="6"/>
    </i>
    <i>
      <x v="7"/>
    </i>
    <i>
      <x v="8"/>
    </i>
    <i>
      <x v="9"/>
    </i>
    <i>
      <x v="10"/>
    </i>
    <i>
      <x v="11"/>
    </i>
    <i>
      <x v="12"/>
    </i>
    <i>
      <x v="13"/>
    </i>
    <i>
      <x v="14"/>
    </i>
    <i>
      <x v="15"/>
    </i>
    <i>
      <x v="16"/>
    </i>
    <i>
      <x v="17"/>
    </i>
    <i>
      <x v="18"/>
    </i>
    <i>
      <x v="19"/>
    </i>
    <i>
      <x v="20"/>
    </i>
    <i>
      <x v="21"/>
    </i>
    <i>
      <x v="22"/>
    </i>
    <i>
      <x v="23"/>
    </i>
  </rowItems>
  <colItems count="1">
    <i/>
  </colItems>
  <dataFields count="1">
    <dataField name="Sum of Estimated prevalence of TB (all forms) per 100 000 population" fld="7" baseField="0" baseItem="0"/>
  </dataFields>
  <chartFormats count="1">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or_territory_name" xr10:uid="{6C410E99-A0E7-4D80-8DA6-C2066366EF30}" sourceName="Country or territory name">
  <pivotTables>
    <pivotTable tabId="2" name="PivotTable16"/>
    <pivotTable tabId="2" name="PivotTable17"/>
    <pivotTable tabId="2" name="PivotTable18"/>
    <pivotTable tabId="2" name="PivotTable5"/>
    <pivotTable tabId="2" name="PivotTable7"/>
  </pivotTables>
  <data>
    <tabular pivotCacheId="1268674467">
      <items count="219">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5" s="1"/>
        <i x="134"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70" s="1"/>
        <i x="169"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Filter" xr10:uid="{E142C7C0-A0AD-4EF5-AF29-9F1C5C945D16}" cache="Slicer_Country_or_territory_name" caption="Country or territory name" startItem="12" style="SlicerStyleOther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012944-F7F0-4C41-AE29-980398DF8FD4}" name="Table1" displayName="Table1" ref="A1:AU5121" totalsRowShown="0" headerRowDxfId="0">
  <autoFilter ref="A1:AU5121" xr:uid="{308ACCAF-C489-4DBD-88FA-0D671231D73C}"/>
  <tableColumns count="47">
    <tableColumn id="1" xr3:uid="{00000000-0010-0000-0100-000001000000}" name="Country or territory name"/>
    <tableColumn id="2" xr3:uid="{00000000-0010-0000-0100-000002000000}" name="ISO 2-character country/territory code"/>
    <tableColumn id="3" xr3:uid="{00000000-0010-0000-0100-000003000000}" name="ISO 3-character country/territory code"/>
    <tableColumn id="4" xr3:uid="{00000000-0010-0000-0100-000004000000}" name="ISO numeric country/territory code"/>
    <tableColumn id="5" xr3:uid="{00000000-0010-0000-0100-000005000000}" name="Region"/>
    <tableColumn id="6" xr3:uid="{00000000-0010-0000-0100-000006000000}" name="Year"/>
    <tableColumn id="7" xr3:uid="{00000000-0010-0000-0100-000007000000}" name="Estimated total population number"/>
    <tableColumn id="8" xr3:uid="{00000000-0010-0000-0100-000008000000}" name="Estimated prevalence of TB (all forms) per 100 000 population"/>
    <tableColumn id="9" xr3:uid="{00000000-0010-0000-0100-000009000000}" name="Estimated prevalence of TB (all forms) per 100 000 population, low bound"/>
    <tableColumn id="10" xr3:uid="{00000000-0010-0000-0100-00000A000000}" name="Estimated prevalence of TB (all forms) per 100 000 population, high bound"/>
    <tableColumn id="11" xr3:uid="{00000000-0010-0000-0100-00000B000000}" name="Estimated prevalence of TB (all forms)"/>
    <tableColumn id="12" xr3:uid="{00000000-0010-0000-0100-00000C000000}" name="Estimated prevalence of TB (all forms), low bound"/>
    <tableColumn id="13" xr3:uid="{00000000-0010-0000-0100-00000D000000}" name="Estimated prevalence of TB (all forms), high bound"/>
    <tableColumn id="14" xr3:uid="{00000000-0010-0000-0100-00000E000000}" name="Method to derive prevalence estimates"/>
    <tableColumn id="15" xr3:uid="{00000000-0010-0000-0100-00000F000000}" name="Estimated mortality of TB cases (all forms, excluding HIV) per 100 000 population"/>
    <tableColumn id="16" xr3:uid="{00000000-0010-0000-0100-000010000000}" name="Estimated mortality of TB cases (all forms, excluding HIV), per 100 000 population, low bound"/>
    <tableColumn id="17" xr3:uid="{00000000-0010-0000-0100-000011000000}" name="Estimated mortality of TB cases (all forms, excluding HIV), per 100 000 population, high bound"/>
    <tableColumn id="18" xr3:uid="{00000000-0010-0000-0100-000012000000}" name="Estimated number of deaths from TB (all forms, excluding HIV)"/>
    <tableColumn id="19" xr3:uid="{00000000-0010-0000-0100-000013000000}" name="Estimated number of deaths from TB (all forms, excluding HIV), low bound"/>
    <tableColumn id="20" xr3:uid="{00000000-0010-0000-0100-000014000000}" name="Estimated number of deaths from TB (all forms, excluding HIV), high bound"/>
    <tableColumn id="21" xr3:uid="{00000000-0010-0000-0100-000015000000}" name="Estimated mortality of TB cases who are HIV-positive, per 100 000 population"/>
    <tableColumn id="22" xr3:uid="{00000000-0010-0000-0100-000016000000}" name="Estimated mortality of TB cases who are HIV-positive, per 100 000 population, low bound"/>
    <tableColumn id="23" xr3:uid="{00000000-0010-0000-0100-000017000000}" name="Estimated mortality of TB cases who are HIV-positive, per 100 000 population, high bound"/>
    <tableColumn id="24" xr3:uid="{00000000-0010-0000-0100-000018000000}" name="Estimated number of deaths from TB in people who are HIV-positive"/>
    <tableColumn id="25" xr3:uid="{00000000-0010-0000-0100-000019000000}" name="Estimated number of deaths from TB in people who are HIV-positive, low bound"/>
    <tableColumn id="26" xr3:uid="{00000000-0010-0000-0100-00001A000000}" name="Estimated number of deaths from TB in people who are HIV-positive, high bound"/>
    <tableColumn id="27" xr3:uid="{00000000-0010-0000-0100-00001B000000}" name="Method to derive mortality estimates"/>
    <tableColumn id="28" xr3:uid="{00000000-0010-0000-0100-00001C000000}" name="Estimated incidence (all forms) per 100 000 population"/>
    <tableColumn id="29" xr3:uid="{00000000-0010-0000-0100-00001D000000}" name="Estimated incidence (all forms) per 100 000 population, low bound"/>
    <tableColumn id="30" xr3:uid="{00000000-0010-0000-0100-00001E000000}" name="Estimated incidence (all forms) per 100 000 population, high bound"/>
    <tableColumn id="31" xr3:uid="{00000000-0010-0000-0100-00001F000000}" name="Estimated number of incident cases (all forms)"/>
    <tableColumn id="32" xr3:uid="{00000000-0010-0000-0100-000020000000}" name="Estimated number of incident cases (all forms), low bound"/>
    <tableColumn id="33" xr3:uid="{00000000-0010-0000-0100-000021000000}" name="Estimated number of incident cases (all forms), high bound"/>
    <tableColumn id="34" xr3:uid="{00000000-0010-0000-0100-000022000000}" name="Method to derive incidence estimates"/>
    <tableColumn id="35" xr3:uid="{00000000-0010-0000-0100-000023000000}" name="Estimated HIV in incident TB (percent)"/>
    <tableColumn id="36" xr3:uid="{00000000-0010-0000-0100-000024000000}" name="Estimated HIV in incident TB (percent), low bound"/>
    <tableColumn id="37" xr3:uid="{00000000-0010-0000-0100-000025000000}" name="Estimated HIV in incident TB (percent), high bound"/>
    <tableColumn id="38" xr3:uid="{00000000-0010-0000-0100-000026000000}" name="Estimated incidence of TB cases who are HIV-positive per 100 000 population"/>
    <tableColumn id="39" xr3:uid="{00000000-0010-0000-0100-000027000000}" name="Estimated incidence of TB cases who are HIV-positive per 100 000 population, low bound"/>
    <tableColumn id="40" xr3:uid="{00000000-0010-0000-0100-000028000000}" name="Estimated incidence of TB cases who are HIV-positive per 100 000 population, high bound"/>
    <tableColumn id="41" xr3:uid="{00000000-0010-0000-0100-000029000000}" name="Estimated incidence of TB cases who are HIV-positive"/>
    <tableColumn id="42" xr3:uid="{00000000-0010-0000-0100-00002A000000}" name="Estimated incidence of TB cases who are HIV-positive, low bound"/>
    <tableColumn id="43" xr3:uid="{00000000-0010-0000-0100-00002B000000}" name="Estimated incidence of TB cases who are HIV-positive, high bound"/>
    <tableColumn id="44" xr3:uid="{00000000-0010-0000-0100-00002C000000}" name="Method to derive TBHIV estimates"/>
    <tableColumn id="45" xr3:uid="{00000000-0010-0000-0100-00002D000000}" name="Case detection rate (all forms), percent"/>
    <tableColumn id="46" xr3:uid="{00000000-0010-0000-0100-00002E000000}" name="Case detection rate (all forms), percent, low bound"/>
    <tableColumn id="47" xr3:uid="{00000000-0010-0000-0100-00002F000000}" name="Case detection rate (all forms), percent, high bound"/>
  </tableColumns>
  <tableStyleInfo name="TableStyleMedium2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4703C-9AF7-49B2-A31A-B412E893DEAA}">
  <dimension ref="A1:AU5121"/>
  <sheetViews>
    <sheetView topLeftCell="AR1" zoomScaleNormal="100" workbookViewId="0">
      <selection activeCell="AS5130" sqref="AS5130"/>
    </sheetView>
  </sheetViews>
  <sheetFormatPr defaultColWidth="11.5703125" defaultRowHeight="12.75"/>
  <cols>
    <col min="1" max="1" width="44" customWidth="1"/>
    <col min="2" max="3" width="34.28515625" customWidth="1"/>
    <col min="4" max="4" width="33.140625" customWidth="1"/>
    <col min="5" max="5" width="8.85546875" customWidth="1"/>
    <col min="6" max="6" width="6.5703125" customWidth="1"/>
    <col min="7" max="7" width="33.140625" customWidth="1"/>
    <col min="8" max="8" width="51.5703125" customWidth="1"/>
    <col min="9" max="9" width="60.7109375" customWidth="1"/>
    <col min="10" max="10" width="61.42578125" customWidth="1"/>
    <col min="11" max="11" width="34.28515625" customWidth="1"/>
    <col min="12" max="12" width="42" customWidth="1"/>
    <col min="13" max="13" width="42.5703125" customWidth="1"/>
    <col min="14" max="14" width="34.28515625" customWidth="1"/>
    <col min="15" max="15" width="67.5703125" customWidth="1"/>
    <col min="16" max="16" width="77.28515625" customWidth="1"/>
    <col min="17" max="17" width="78" customWidth="1"/>
    <col min="18" max="18" width="52.42578125" customWidth="1"/>
    <col min="19" max="19" width="61.7109375" customWidth="1"/>
    <col min="20" max="20" width="62.42578125" customWidth="1"/>
    <col min="21" max="21" width="64.28515625" customWidth="1"/>
    <col min="22" max="22" width="73.42578125" customWidth="1"/>
    <col min="23" max="23" width="74.140625" customWidth="1"/>
    <col min="24" max="24" width="56.5703125" customWidth="1"/>
    <col min="25" max="25" width="65.7109375" customWidth="1"/>
    <col min="26" max="26" width="66.42578125" customWidth="1"/>
    <col min="27" max="27" width="34.28515625" customWidth="1"/>
    <col min="28" max="28" width="45.42578125" customWidth="1"/>
    <col min="29" max="29" width="54.5703125" customWidth="1"/>
    <col min="30" max="30" width="55.28515625" customWidth="1"/>
    <col min="31" max="31" width="39.28515625" customWidth="1"/>
    <col min="32" max="32" width="48.42578125" customWidth="1"/>
    <col min="33" max="33" width="49.140625" customWidth="1"/>
    <col min="34" max="35" width="34.28515625" customWidth="1"/>
    <col min="36" max="36" width="42" customWidth="1"/>
    <col min="37" max="37" width="42.5703125" customWidth="1"/>
    <col min="38" max="38" width="64.42578125" customWidth="1"/>
    <col min="39" max="39" width="73.7109375" customWidth="1"/>
    <col min="40" max="40" width="74.28515625" customWidth="1"/>
    <col min="41" max="41" width="45.7109375" customWidth="1"/>
    <col min="42" max="42" width="54.85546875" customWidth="1"/>
    <col min="43" max="43" width="55.5703125" customWidth="1"/>
    <col min="44" max="44" width="32.28515625" customWidth="1"/>
    <col min="45" max="45" width="34.28515625" customWidth="1"/>
    <col min="46" max="46" width="42.140625" customWidth="1"/>
    <col min="47" max="47" width="42.85546875" customWidth="1"/>
  </cols>
  <sheetData>
    <row r="1" spans="1:47" s="1" customFormat="1" ht="13.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row>
    <row r="2" spans="1:47">
      <c r="A2" t="s">
        <v>47</v>
      </c>
      <c r="B2" t="s">
        <v>48</v>
      </c>
      <c r="C2" t="s">
        <v>49</v>
      </c>
      <c r="D2">
        <v>4</v>
      </c>
      <c r="E2" t="s">
        <v>50</v>
      </c>
      <c r="F2">
        <v>1990</v>
      </c>
      <c r="G2">
        <v>11731193</v>
      </c>
      <c r="H2">
        <v>306</v>
      </c>
      <c r="I2">
        <v>156</v>
      </c>
      <c r="J2">
        <v>506</v>
      </c>
      <c r="K2">
        <v>36000</v>
      </c>
      <c r="L2">
        <v>18000</v>
      </c>
      <c r="M2">
        <v>59000</v>
      </c>
      <c r="N2" t="s">
        <v>51</v>
      </c>
      <c r="O2">
        <v>37</v>
      </c>
      <c r="P2">
        <v>24</v>
      </c>
      <c r="Q2">
        <v>54</v>
      </c>
      <c r="R2">
        <v>4300</v>
      </c>
      <c r="S2">
        <v>2800</v>
      </c>
      <c r="T2">
        <v>6400</v>
      </c>
      <c r="U2">
        <v>0.04</v>
      </c>
      <c r="V2">
        <v>0.03</v>
      </c>
      <c r="W2">
        <v>0.05</v>
      </c>
      <c r="X2">
        <v>5</v>
      </c>
      <c r="Y2">
        <v>4.0999999999999996</v>
      </c>
      <c r="Z2">
        <v>6</v>
      </c>
      <c r="AA2" t="s">
        <v>52</v>
      </c>
      <c r="AB2">
        <v>189</v>
      </c>
      <c r="AC2">
        <v>157</v>
      </c>
      <c r="AD2">
        <v>238</v>
      </c>
      <c r="AE2">
        <v>22000</v>
      </c>
      <c r="AF2">
        <v>18000</v>
      </c>
      <c r="AG2">
        <v>28000</v>
      </c>
      <c r="AH2">
        <v>0</v>
      </c>
      <c r="AI2">
        <v>0.06</v>
      </c>
      <c r="AJ2">
        <v>0.04</v>
      </c>
      <c r="AK2">
        <v>0.08</v>
      </c>
      <c r="AL2">
        <v>0.11</v>
      </c>
      <c r="AM2">
        <v>0.08</v>
      </c>
      <c r="AN2">
        <v>0.14000000000000001</v>
      </c>
      <c r="AO2">
        <v>12</v>
      </c>
      <c r="AP2">
        <v>9.4</v>
      </c>
      <c r="AQ2">
        <v>16</v>
      </c>
      <c r="AR2">
        <v>0</v>
      </c>
      <c r="AS2">
        <v>20</v>
      </c>
      <c r="AT2">
        <v>15</v>
      </c>
      <c r="AU2">
        <v>24</v>
      </c>
    </row>
    <row r="3" spans="1:47">
      <c r="A3" t="s">
        <v>47</v>
      </c>
      <c r="B3" t="s">
        <v>48</v>
      </c>
      <c r="C3" t="s">
        <v>49</v>
      </c>
      <c r="D3">
        <v>4</v>
      </c>
      <c r="E3" t="s">
        <v>50</v>
      </c>
      <c r="F3">
        <v>1991</v>
      </c>
      <c r="G3">
        <v>12612043</v>
      </c>
      <c r="H3">
        <v>343</v>
      </c>
      <c r="I3">
        <v>178</v>
      </c>
      <c r="J3">
        <v>562</v>
      </c>
      <c r="K3">
        <v>43000</v>
      </c>
      <c r="L3">
        <v>22000</v>
      </c>
      <c r="M3">
        <v>71000</v>
      </c>
      <c r="N3" t="s">
        <v>51</v>
      </c>
      <c r="O3">
        <v>46</v>
      </c>
      <c r="P3">
        <v>29</v>
      </c>
      <c r="Q3">
        <v>61</v>
      </c>
      <c r="R3">
        <v>5800</v>
      </c>
      <c r="S3">
        <v>3700</v>
      </c>
      <c r="T3">
        <v>7700</v>
      </c>
      <c r="U3">
        <v>0.06</v>
      </c>
      <c r="V3">
        <v>0.05</v>
      </c>
      <c r="W3">
        <v>0.08</v>
      </c>
      <c r="X3">
        <v>8</v>
      </c>
      <c r="Y3">
        <v>6.2</v>
      </c>
      <c r="Z3">
        <v>10</v>
      </c>
      <c r="AA3" t="s">
        <v>52</v>
      </c>
      <c r="AB3">
        <v>191</v>
      </c>
      <c r="AC3">
        <v>167</v>
      </c>
      <c r="AD3">
        <v>227</v>
      </c>
      <c r="AE3">
        <v>24000</v>
      </c>
      <c r="AF3">
        <v>21000</v>
      </c>
      <c r="AG3">
        <v>29000</v>
      </c>
      <c r="AH3">
        <v>0</v>
      </c>
      <c r="AI3">
        <v>7.0000000000000007E-2</v>
      </c>
      <c r="AJ3">
        <v>0.06</v>
      </c>
      <c r="AK3">
        <v>0.09</v>
      </c>
      <c r="AL3">
        <v>0.13</v>
      </c>
      <c r="AM3">
        <v>0.11</v>
      </c>
      <c r="AN3">
        <v>0.16</v>
      </c>
      <c r="AO3">
        <v>17</v>
      </c>
      <c r="AP3">
        <v>14</v>
      </c>
      <c r="AQ3">
        <v>20</v>
      </c>
      <c r="AR3">
        <v>0</v>
      </c>
      <c r="AS3">
        <v>96</v>
      </c>
      <c r="AT3">
        <v>80</v>
      </c>
      <c r="AU3">
        <v>110</v>
      </c>
    </row>
    <row r="4" spans="1:47">
      <c r="A4" t="s">
        <v>47</v>
      </c>
      <c r="B4" t="s">
        <v>48</v>
      </c>
      <c r="C4" t="s">
        <v>49</v>
      </c>
      <c r="D4">
        <v>4</v>
      </c>
      <c r="E4" t="s">
        <v>50</v>
      </c>
      <c r="F4">
        <v>1992</v>
      </c>
      <c r="G4">
        <v>13811876</v>
      </c>
      <c r="H4">
        <v>371</v>
      </c>
      <c r="I4">
        <v>189</v>
      </c>
      <c r="J4">
        <v>614</v>
      </c>
      <c r="K4">
        <v>51000</v>
      </c>
      <c r="L4">
        <v>26000</v>
      </c>
      <c r="M4">
        <v>85000</v>
      </c>
      <c r="N4" t="s">
        <v>51</v>
      </c>
      <c r="O4">
        <v>54</v>
      </c>
      <c r="P4">
        <v>34</v>
      </c>
      <c r="Q4">
        <v>68</v>
      </c>
      <c r="R4">
        <v>7400</v>
      </c>
      <c r="S4">
        <v>4700</v>
      </c>
      <c r="T4">
        <v>9400</v>
      </c>
      <c r="U4">
        <v>0.08</v>
      </c>
      <c r="V4">
        <v>0.06</v>
      </c>
      <c r="W4">
        <v>0.1</v>
      </c>
      <c r="X4">
        <v>11</v>
      </c>
      <c r="Y4">
        <v>8.3000000000000007</v>
      </c>
      <c r="Z4">
        <v>14</v>
      </c>
      <c r="AA4" t="s">
        <v>52</v>
      </c>
      <c r="AB4">
        <v>191</v>
      </c>
      <c r="AC4">
        <v>171</v>
      </c>
      <c r="AD4">
        <v>217</v>
      </c>
      <c r="AE4">
        <v>26000</v>
      </c>
      <c r="AF4">
        <v>24000</v>
      </c>
      <c r="AG4">
        <v>30000</v>
      </c>
      <c r="AH4">
        <v>0</v>
      </c>
      <c r="AI4">
        <v>0.08</v>
      </c>
      <c r="AJ4">
        <v>7.0000000000000007E-2</v>
      </c>
      <c r="AK4">
        <v>0.1</v>
      </c>
      <c r="AL4">
        <v>0.16</v>
      </c>
      <c r="AM4">
        <v>0.14000000000000001</v>
      </c>
      <c r="AN4">
        <v>0.18</v>
      </c>
      <c r="AO4">
        <v>22</v>
      </c>
      <c r="AP4">
        <v>19</v>
      </c>
      <c r="AQ4">
        <v>24</v>
      </c>
      <c r="AR4">
        <v>0</v>
      </c>
      <c r="AS4">
        <v>0</v>
      </c>
      <c r="AT4">
        <v>0</v>
      </c>
      <c r="AU4">
        <v>0</v>
      </c>
    </row>
    <row r="5" spans="1:47">
      <c r="A5" t="s">
        <v>47</v>
      </c>
      <c r="B5" t="s">
        <v>48</v>
      </c>
      <c r="C5" t="s">
        <v>49</v>
      </c>
      <c r="D5">
        <v>4</v>
      </c>
      <c r="E5" t="s">
        <v>50</v>
      </c>
      <c r="F5">
        <v>1993</v>
      </c>
      <c r="G5">
        <v>15175325</v>
      </c>
      <c r="H5">
        <v>392</v>
      </c>
      <c r="I5">
        <v>194</v>
      </c>
      <c r="J5">
        <v>657</v>
      </c>
      <c r="K5">
        <v>59000</v>
      </c>
      <c r="L5">
        <v>30000</v>
      </c>
      <c r="M5">
        <v>100000</v>
      </c>
      <c r="N5" t="s">
        <v>51</v>
      </c>
      <c r="O5">
        <v>60</v>
      </c>
      <c r="P5">
        <v>38</v>
      </c>
      <c r="Q5">
        <v>73</v>
      </c>
      <c r="R5">
        <v>9100</v>
      </c>
      <c r="S5">
        <v>5800</v>
      </c>
      <c r="T5">
        <v>11000</v>
      </c>
      <c r="U5">
        <v>0.11</v>
      </c>
      <c r="V5">
        <v>0.09</v>
      </c>
      <c r="W5">
        <v>0.14000000000000001</v>
      </c>
      <c r="X5">
        <v>17</v>
      </c>
      <c r="Y5">
        <v>13</v>
      </c>
      <c r="Z5">
        <v>21</v>
      </c>
      <c r="AA5" t="s">
        <v>52</v>
      </c>
      <c r="AB5">
        <v>189</v>
      </c>
      <c r="AC5">
        <v>171</v>
      </c>
      <c r="AD5">
        <v>209</v>
      </c>
      <c r="AE5">
        <v>29000</v>
      </c>
      <c r="AF5">
        <v>26000</v>
      </c>
      <c r="AG5">
        <v>32000</v>
      </c>
      <c r="AH5">
        <v>0</v>
      </c>
      <c r="AI5">
        <v>0.1</v>
      </c>
      <c r="AJ5">
        <v>0.09</v>
      </c>
      <c r="AK5">
        <v>0.11</v>
      </c>
      <c r="AL5">
        <v>0.19</v>
      </c>
      <c r="AM5">
        <v>0.17</v>
      </c>
      <c r="AN5">
        <v>0.21</v>
      </c>
      <c r="AO5">
        <v>28</v>
      </c>
      <c r="AP5">
        <v>25</v>
      </c>
      <c r="AQ5">
        <v>31</v>
      </c>
      <c r="AR5">
        <v>0</v>
      </c>
      <c r="AS5">
        <v>0</v>
      </c>
      <c r="AT5">
        <v>0</v>
      </c>
      <c r="AU5">
        <v>0</v>
      </c>
    </row>
    <row r="6" spans="1:47">
      <c r="A6" t="s">
        <v>47</v>
      </c>
      <c r="B6" t="s">
        <v>48</v>
      </c>
      <c r="C6" t="s">
        <v>49</v>
      </c>
      <c r="D6">
        <v>4</v>
      </c>
      <c r="E6" t="s">
        <v>50</v>
      </c>
      <c r="F6">
        <v>1994</v>
      </c>
      <c r="G6">
        <v>16485018</v>
      </c>
      <c r="H6">
        <v>410</v>
      </c>
      <c r="I6">
        <v>198</v>
      </c>
      <c r="J6">
        <v>697</v>
      </c>
      <c r="K6">
        <v>68000</v>
      </c>
      <c r="L6">
        <v>33000</v>
      </c>
      <c r="M6">
        <v>110000</v>
      </c>
      <c r="N6" t="s">
        <v>51</v>
      </c>
      <c r="O6">
        <v>65</v>
      </c>
      <c r="P6">
        <v>41</v>
      </c>
      <c r="Q6">
        <v>79</v>
      </c>
      <c r="R6">
        <v>11000</v>
      </c>
      <c r="S6">
        <v>6800</v>
      </c>
      <c r="T6">
        <v>13000</v>
      </c>
      <c r="U6">
        <v>0.13</v>
      </c>
      <c r="V6">
        <v>0.11</v>
      </c>
      <c r="W6">
        <v>0.16</v>
      </c>
      <c r="X6">
        <v>22</v>
      </c>
      <c r="Y6">
        <v>17</v>
      </c>
      <c r="Z6">
        <v>27</v>
      </c>
      <c r="AA6" t="s">
        <v>52</v>
      </c>
      <c r="AB6">
        <v>188</v>
      </c>
      <c r="AC6">
        <v>169</v>
      </c>
      <c r="AD6">
        <v>208</v>
      </c>
      <c r="AE6">
        <v>31000</v>
      </c>
      <c r="AF6">
        <v>28000</v>
      </c>
      <c r="AG6">
        <v>34000</v>
      </c>
      <c r="AH6">
        <v>0</v>
      </c>
      <c r="AI6">
        <v>0.11</v>
      </c>
      <c r="AJ6">
        <v>0.1</v>
      </c>
      <c r="AK6">
        <v>0.13</v>
      </c>
      <c r="AL6">
        <v>0.21</v>
      </c>
      <c r="AM6">
        <v>0.18</v>
      </c>
      <c r="AN6">
        <v>0.24</v>
      </c>
      <c r="AO6">
        <v>35</v>
      </c>
      <c r="AP6">
        <v>30</v>
      </c>
      <c r="AQ6">
        <v>39</v>
      </c>
      <c r="AR6">
        <v>0</v>
      </c>
      <c r="AS6">
        <v>0</v>
      </c>
      <c r="AT6">
        <v>0</v>
      </c>
      <c r="AU6">
        <v>0</v>
      </c>
    </row>
    <row r="7" spans="1:47">
      <c r="A7" t="s">
        <v>47</v>
      </c>
      <c r="B7" t="s">
        <v>48</v>
      </c>
      <c r="C7" t="s">
        <v>49</v>
      </c>
      <c r="D7">
        <v>4</v>
      </c>
      <c r="E7" t="s">
        <v>50</v>
      </c>
      <c r="F7">
        <v>1995</v>
      </c>
      <c r="G7">
        <v>17586073</v>
      </c>
      <c r="H7">
        <v>424</v>
      </c>
      <c r="I7">
        <v>199</v>
      </c>
      <c r="J7">
        <v>733</v>
      </c>
      <c r="K7">
        <v>75000</v>
      </c>
      <c r="L7">
        <v>35000</v>
      </c>
      <c r="M7">
        <v>130000</v>
      </c>
      <c r="N7" t="s">
        <v>51</v>
      </c>
      <c r="O7">
        <v>69</v>
      </c>
      <c r="P7">
        <v>45</v>
      </c>
      <c r="Q7">
        <v>82</v>
      </c>
      <c r="R7">
        <v>12000</v>
      </c>
      <c r="S7">
        <v>7800</v>
      </c>
      <c r="T7">
        <v>14000</v>
      </c>
      <c r="U7">
        <v>0.15</v>
      </c>
      <c r="V7">
        <v>0.12</v>
      </c>
      <c r="W7">
        <v>0.19</v>
      </c>
      <c r="X7">
        <v>27</v>
      </c>
      <c r="Y7">
        <v>21</v>
      </c>
      <c r="Z7">
        <v>34</v>
      </c>
      <c r="AA7" t="s">
        <v>52</v>
      </c>
      <c r="AB7">
        <v>188</v>
      </c>
      <c r="AC7">
        <v>166</v>
      </c>
      <c r="AD7">
        <v>209</v>
      </c>
      <c r="AE7">
        <v>33000</v>
      </c>
      <c r="AF7">
        <v>29000</v>
      </c>
      <c r="AG7">
        <v>37000</v>
      </c>
      <c r="AH7">
        <v>0</v>
      </c>
      <c r="AI7">
        <v>0.12</v>
      </c>
      <c r="AJ7">
        <v>0.1</v>
      </c>
      <c r="AK7">
        <v>0.15</v>
      </c>
      <c r="AL7">
        <v>0.23</v>
      </c>
      <c r="AM7">
        <v>0.21</v>
      </c>
      <c r="AN7">
        <v>0.27</v>
      </c>
      <c r="AO7">
        <v>41</v>
      </c>
      <c r="AP7">
        <v>37</v>
      </c>
      <c r="AQ7">
        <v>47</v>
      </c>
      <c r="AR7">
        <v>0</v>
      </c>
      <c r="AS7">
        <v>0</v>
      </c>
      <c r="AT7">
        <v>0</v>
      </c>
      <c r="AU7">
        <v>0</v>
      </c>
    </row>
    <row r="8" spans="1:47">
      <c r="A8" t="s">
        <v>47</v>
      </c>
      <c r="B8" t="s">
        <v>48</v>
      </c>
      <c r="C8" t="s">
        <v>49</v>
      </c>
      <c r="D8">
        <v>4</v>
      </c>
      <c r="E8" t="s">
        <v>50</v>
      </c>
      <c r="F8">
        <v>1996</v>
      </c>
      <c r="G8">
        <v>18415307</v>
      </c>
      <c r="H8">
        <v>438</v>
      </c>
      <c r="I8">
        <v>202</v>
      </c>
      <c r="J8">
        <v>764</v>
      </c>
      <c r="K8">
        <v>81000</v>
      </c>
      <c r="L8">
        <v>37000</v>
      </c>
      <c r="M8">
        <v>140000</v>
      </c>
      <c r="N8" t="s">
        <v>51</v>
      </c>
      <c r="O8">
        <v>71</v>
      </c>
      <c r="P8">
        <v>48</v>
      </c>
      <c r="Q8">
        <v>85</v>
      </c>
      <c r="R8">
        <v>13000</v>
      </c>
      <c r="S8">
        <v>8900</v>
      </c>
      <c r="T8">
        <v>16000</v>
      </c>
      <c r="U8">
        <v>0.17</v>
      </c>
      <c r="V8">
        <v>0.14000000000000001</v>
      </c>
      <c r="W8">
        <v>0.21</v>
      </c>
      <c r="X8">
        <v>32</v>
      </c>
      <c r="Y8">
        <v>26</v>
      </c>
      <c r="Z8">
        <v>39</v>
      </c>
      <c r="AA8" t="s">
        <v>52</v>
      </c>
      <c r="AB8">
        <v>188</v>
      </c>
      <c r="AC8">
        <v>169</v>
      </c>
      <c r="AD8">
        <v>206</v>
      </c>
      <c r="AE8">
        <v>35000</v>
      </c>
      <c r="AF8">
        <v>31000</v>
      </c>
      <c r="AG8">
        <v>38000</v>
      </c>
      <c r="AH8">
        <v>0</v>
      </c>
      <c r="AI8">
        <v>0.14000000000000001</v>
      </c>
      <c r="AJ8">
        <v>0.12</v>
      </c>
      <c r="AK8">
        <v>0.16</v>
      </c>
      <c r="AL8">
        <v>0.25</v>
      </c>
      <c r="AM8">
        <v>0.23</v>
      </c>
      <c r="AN8">
        <v>0.28000000000000003</v>
      </c>
      <c r="AO8">
        <v>47</v>
      </c>
      <c r="AP8">
        <v>42</v>
      </c>
      <c r="AQ8">
        <v>52</v>
      </c>
      <c r="AR8">
        <v>0</v>
      </c>
      <c r="AS8">
        <v>0</v>
      </c>
      <c r="AT8">
        <v>0</v>
      </c>
      <c r="AU8">
        <v>0</v>
      </c>
    </row>
    <row r="9" spans="1:47">
      <c r="A9" t="s">
        <v>47</v>
      </c>
      <c r="B9" t="s">
        <v>48</v>
      </c>
      <c r="C9" t="s">
        <v>49</v>
      </c>
      <c r="D9">
        <v>4</v>
      </c>
      <c r="E9" t="s">
        <v>50</v>
      </c>
      <c r="F9">
        <v>1997</v>
      </c>
      <c r="G9">
        <v>19021226</v>
      </c>
      <c r="H9">
        <v>448</v>
      </c>
      <c r="I9">
        <v>203</v>
      </c>
      <c r="J9">
        <v>788</v>
      </c>
      <c r="K9">
        <v>85000</v>
      </c>
      <c r="L9">
        <v>39000</v>
      </c>
      <c r="M9">
        <v>150000</v>
      </c>
      <c r="N9" t="s">
        <v>51</v>
      </c>
      <c r="O9">
        <v>72</v>
      </c>
      <c r="P9">
        <v>51</v>
      </c>
      <c r="Q9">
        <v>85</v>
      </c>
      <c r="R9">
        <v>14000</v>
      </c>
      <c r="S9">
        <v>9700</v>
      </c>
      <c r="T9">
        <v>16000</v>
      </c>
      <c r="U9">
        <v>0.19</v>
      </c>
      <c r="V9">
        <v>0.16</v>
      </c>
      <c r="W9">
        <v>0.23</v>
      </c>
      <c r="X9">
        <v>37</v>
      </c>
      <c r="Y9">
        <v>31</v>
      </c>
      <c r="Z9">
        <v>44</v>
      </c>
      <c r="AA9" t="s">
        <v>52</v>
      </c>
      <c r="AB9">
        <v>189</v>
      </c>
      <c r="AC9">
        <v>172</v>
      </c>
      <c r="AD9">
        <v>205</v>
      </c>
      <c r="AE9">
        <v>36000</v>
      </c>
      <c r="AF9">
        <v>33000</v>
      </c>
      <c r="AG9">
        <v>39000</v>
      </c>
      <c r="AH9">
        <v>0</v>
      </c>
      <c r="AI9">
        <v>0.15</v>
      </c>
      <c r="AJ9">
        <v>0.13</v>
      </c>
      <c r="AK9">
        <v>0.17</v>
      </c>
      <c r="AL9">
        <v>0.28000000000000003</v>
      </c>
      <c r="AM9">
        <v>0.26</v>
      </c>
      <c r="AN9">
        <v>0.3</v>
      </c>
      <c r="AO9">
        <v>53</v>
      </c>
      <c r="AP9">
        <v>49</v>
      </c>
      <c r="AQ9">
        <v>58</v>
      </c>
      <c r="AR9">
        <v>0</v>
      </c>
      <c r="AS9">
        <v>3.6</v>
      </c>
      <c r="AT9">
        <v>3.3</v>
      </c>
      <c r="AU9">
        <v>4</v>
      </c>
    </row>
    <row r="10" spans="1:47">
      <c r="A10" t="s">
        <v>47</v>
      </c>
      <c r="B10" t="s">
        <v>48</v>
      </c>
      <c r="C10" t="s">
        <v>49</v>
      </c>
      <c r="D10">
        <v>4</v>
      </c>
      <c r="E10" t="s">
        <v>50</v>
      </c>
      <c r="F10">
        <v>1998</v>
      </c>
      <c r="G10">
        <v>19496836</v>
      </c>
      <c r="H10">
        <v>454</v>
      </c>
      <c r="I10">
        <v>204</v>
      </c>
      <c r="J10">
        <v>800</v>
      </c>
      <c r="K10">
        <v>88000</v>
      </c>
      <c r="L10">
        <v>40000</v>
      </c>
      <c r="M10">
        <v>160000</v>
      </c>
      <c r="N10" t="s">
        <v>51</v>
      </c>
      <c r="O10">
        <v>72</v>
      </c>
      <c r="P10">
        <v>51</v>
      </c>
      <c r="Q10">
        <v>85</v>
      </c>
      <c r="R10">
        <v>14000</v>
      </c>
      <c r="S10">
        <v>10000</v>
      </c>
      <c r="T10">
        <v>17000</v>
      </c>
      <c r="U10">
        <v>0.21</v>
      </c>
      <c r="V10">
        <v>0.18</v>
      </c>
      <c r="W10">
        <v>0.24</v>
      </c>
      <c r="X10">
        <v>41</v>
      </c>
      <c r="Y10">
        <v>35</v>
      </c>
      <c r="Z10">
        <v>48</v>
      </c>
      <c r="AA10" t="s">
        <v>52</v>
      </c>
      <c r="AB10">
        <v>189</v>
      </c>
      <c r="AC10">
        <v>174</v>
      </c>
      <c r="AD10">
        <v>202</v>
      </c>
      <c r="AE10">
        <v>37000</v>
      </c>
      <c r="AF10">
        <v>34000</v>
      </c>
      <c r="AG10">
        <v>39000</v>
      </c>
      <c r="AH10">
        <v>0</v>
      </c>
      <c r="AI10">
        <v>0.16</v>
      </c>
      <c r="AJ10">
        <v>0.14000000000000001</v>
      </c>
      <c r="AK10">
        <v>0.18</v>
      </c>
      <c r="AL10">
        <v>0.3</v>
      </c>
      <c r="AM10">
        <v>0.27</v>
      </c>
      <c r="AN10">
        <v>0.32</v>
      </c>
      <c r="AO10">
        <v>59</v>
      </c>
      <c r="AP10">
        <v>54</v>
      </c>
      <c r="AQ10">
        <v>63</v>
      </c>
      <c r="AR10">
        <v>0</v>
      </c>
      <c r="AS10">
        <v>8.3000000000000007</v>
      </c>
      <c r="AT10">
        <v>7.8</v>
      </c>
      <c r="AU10">
        <v>9.1</v>
      </c>
    </row>
    <row r="11" spans="1:47">
      <c r="A11" t="s">
        <v>47</v>
      </c>
      <c r="B11" t="s">
        <v>48</v>
      </c>
      <c r="C11" t="s">
        <v>49</v>
      </c>
      <c r="D11">
        <v>4</v>
      </c>
      <c r="E11" t="s">
        <v>50</v>
      </c>
      <c r="F11">
        <v>1999</v>
      </c>
      <c r="G11">
        <v>19987071</v>
      </c>
      <c r="H11">
        <v>446</v>
      </c>
      <c r="I11">
        <v>203</v>
      </c>
      <c r="J11">
        <v>782</v>
      </c>
      <c r="K11">
        <v>89000</v>
      </c>
      <c r="L11">
        <v>41000</v>
      </c>
      <c r="M11">
        <v>160000</v>
      </c>
      <c r="N11" t="s">
        <v>51</v>
      </c>
      <c r="O11">
        <v>71</v>
      </c>
      <c r="P11">
        <v>50</v>
      </c>
      <c r="Q11">
        <v>84</v>
      </c>
      <c r="R11">
        <v>14000</v>
      </c>
      <c r="S11">
        <v>10000</v>
      </c>
      <c r="T11">
        <v>17000</v>
      </c>
      <c r="U11">
        <v>0.22</v>
      </c>
      <c r="V11">
        <v>0.19</v>
      </c>
      <c r="W11">
        <v>0.26</v>
      </c>
      <c r="X11">
        <v>44</v>
      </c>
      <c r="Y11">
        <v>37</v>
      </c>
      <c r="Z11">
        <v>51</v>
      </c>
      <c r="AA11" t="s">
        <v>52</v>
      </c>
      <c r="AB11">
        <v>190</v>
      </c>
      <c r="AC11">
        <v>175</v>
      </c>
      <c r="AD11">
        <v>206</v>
      </c>
      <c r="AE11">
        <v>38000</v>
      </c>
      <c r="AF11">
        <v>35000</v>
      </c>
      <c r="AG11">
        <v>41000</v>
      </c>
      <c r="AH11">
        <v>0</v>
      </c>
      <c r="AI11">
        <v>0.17</v>
      </c>
      <c r="AJ11">
        <v>0.15</v>
      </c>
      <c r="AK11">
        <v>0.19</v>
      </c>
      <c r="AL11">
        <v>0.32</v>
      </c>
      <c r="AM11">
        <v>0.28999999999999998</v>
      </c>
      <c r="AN11">
        <v>0.35</v>
      </c>
      <c r="AO11">
        <v>64</v>
      </c>
      <c r="AP11">
        <v>59</v>
      </c>
      <c r="AQ11">
        <v>70</v>
      </c>
      <c r="AR11">
        <v>0</v>
      </c>
      <c r="AS11">
        <v>8.6999999999999993</v>
      </c>
      <c r="AT11">
        <v>8.1</v>
      </c>
      <c r="AU11">
        <v>9.5</v>
      </c>
    </row>
    <row r="12" spans="1:47">
      <c r="A12" t="s">
        <v>47</v>
      </c>
      <c r="B12" t="s">
        <v>48</v>
      </c>
      <c r="C12" t="s">
        <v>49</v>
      </c>
      <c r="D12">
        <v>4</v>
      </c>
      <c r="E12" t="s">
        <v>50</v>
      </c>
      <c r="F12">
        <v>2000</v>
      </c>
      <c r="G12">
        <v>20595360</v>
      </c>
      <c r="H12">
        <v>430</v>
      </c>
      <c r="I12">
        <v>202</v>
      </c>
      <c r="J12">
        <v>742</v>
      </c>
      <c r="K12">
        <v>89000</v>
      </c>
      <c r="L12">
        <v>42000</v>
      </c>
      <c r="M12">
        <v>150000</v>
      </c>
      <c r="N12" t="s">
        <v>51</v>
      </c>
      <c r="O12">
        <v>68</v>
      </c>
      <c r="P12">
        <v>48</v>
      </c>
      <c r="Q12">
        <v>83</v>
      </c>
      <c r="R12">
        <v>14000</v>
      </c>
      <c r="S12">
        <v>9900</v>
      </c>
      <c r="T12">
        <v>17000</v>
      </c>
      <c r="U12">
        <v>0.22</v>
      </c>
      <c r="V12">
        <v>0.19</v>
      </c>
      <c r="W12">
        <v>0.26</v>
      </c>
      <c r="X12">
        <v>46</v>
      </c>
      <c r="Y12">
        <v>39</v>
      </c>
      <c r="Z12">
        <v>54</v>
      </c>
      <c r="AA12" t="s">
        <v>52</v>
      </c>
      <c r="AB12">
        <v>190</v>
      </c>
      <c r="AC12">
        <v>175</v>
      </c>
      <c r="AD12">
        <v>204</v>
      </c>
      <c r="AE12">
        <v>39000</v>
      </c>
      <c r="AF12">
        <v>36000</v>
      </c>
      <c r="AG12">
        <v>42000</v>
      </c>
      <c r="AH12">
        <v>0</v>
      </c>
      <c r="AI12">
        <v>0.18</v>
      </c>
      <c r="AJ12">
        <v>0.16</v>
      </c>
      <c r="AK12">
        <v>0.2</v>
      </c>
      <c r="AL12">
        <v>0.34</v>
      </c>
      <c r="AM12">
        <v>0.31</v>
      </c>
      <c r="AN12">
        <v>0.36</v>
      </c>
      <c r="AO12">
        <v>70</v>
      </c>
      <c r="AP12">
        <v>64</v>
      </c>
      <c r="AQ12">
        <v>75</v>
      </c>
      <c r="AR12">
        <v>0</v>
      </c>
      <c r="AS12">
        <v>18</v>
      </c>
      <c r="AT12">
        <v>17</v>
      </c>
      <c r="AU12">
        <v>20</v>
      </c>
    </row>
    <row r="13" spans="1:47">
      <c r="A13" t="s">
        <v>47</v>
      </c>
      <c r="B13" t="s">
        <v>48</v>
      </c>
      <c r="C13" t="s">
        <v>49</v>
      </c>
      <c r="D13">
        <v>4</v>
      </c>
      <c r="E13" t="s">
        <v>50</v>
      </c>
      <c r="F13">
        <v>2001</v>
      </c>
      <c r="G13">
        <v>21347782</v>
      </c>
      <c r="H13">
        <v>414</v>
      </c>
      <c r="I13">
        <v>200</v>
      </c>
      <c r="J13">
        <v>704</v>
      </c>
      <c r="K13">
        <v>88000</v>
      </c>
      <c r="L13">
        <v>43000</v>
      </c>
      <c r="M13">
        <v>150000</v>
      </c>
      <c r="N13" t="s">
        <v>51</v>
      </c>
      <c r="O13">
        <v>64</v>
      </c>
      <c r="P13">
        <v>45</v>
      </c>
      <c r="Q13">
        <v>78</v>
      </c>
      <c r="R13">
        <v>14000</v>
      </c>
      <c r="S13">
        <v>9600</v>
      </c>
      <c r="T13">
        <v>17000</v>
      </c>
      <c r="U13">
        <v>0.22</v>
      </c>
      <c r="V13">
        <v>0.18</v>
      </c>
      <c r="W13">
        <v>0.26</v>
      </c>
      <c r="X13">
        <v>47</v>
      </c>
      <c r="Y13">
        <v>39</v>
      </c>
      <c r="Z13">
        <v>55</v>
      </c>
      <c r="AA13" t="s">
        <v>52</v>
      </c>
      <c r="AB13">
        <v>189</v>
      </c>
      <c r="AC13">
        <v>175</v>
      </c>
      <c r="AD13">
        <v>201</v>
      </c>
      <c r="AE13">
        <v>40000</v>
      </c>
      <c r="AF13">
        <v>37000</v>
      </c>
      <c r="AG13">
        <v>43000</v>
      </c>
      <c r="AH13">
        <v>0</v>
      </c>
      <c r="AI13">
        <v>0.19</v>
      </c>
      <c r="AJ13">
        <v>0.17</v>
      </c>
      <c r="AK13">
        <v>0.21</v>
      </c>
      <c r="AL13">
        <v>0.36</v>
      </c>
      <c r="AM13">
        <v>0.33</v>
      </c>
      <c r="AN13">
        <v>0.38</v>
      </c>
      <c r="AO13">
        <v>76</v>
      </c>
      <c r="AP13">
        <v>70</v>
      </c>
      <c r="AQ13">
        <v>81</v>
      </c>
      <c r="AR13">
        <v>0</v>
      </c>
      <c r="AS13">
        <v>25</v>
      </c>
      <c r="AT13">
        <v>24</v>
      </c>
      <c r="AU13">
        <v>27</v>
      </c>
    </row>
    <row r="14" spans="1:47">
      <c r="A14" t="s">
        <v>47</v>
      </c>
      <c r="B14" t="s">
        <v>48</v>
      </c>
      <c r="C14" t="s">
        <v>49</v>
      </c>
      <c r="D14">
        <v>4</v>
      </c>
      <c r="E14" t="s">
        <v>50</v>
      </c>
      <c r="F14">
        <v>2002</v>
      </c>
      <c r="G14">
        <v>22202806</v>
      </c>
      <c r="H14">
        <v>397</v>
      </c>
      <c r="I14">
        <v>196</v>
      </c>
      <c r="J14">
        <v>667</v>
      </c>
      <c r="K14">
        <v>88000</v>
      </c>
      <c r="L14">
        <v>44000</v>
      </c>
      <c r="M14">
        <v>150000</v>
      </c>
      <c r="N14" t="s">
        <v>51</v>
      </c>
      <c r="O14">
        <v>59</v>
      </c>
      <c r="P14">
        <v>42</v>
      </c>
      <c r="Q14">
        <v>72</v>
      </c>
      <c r="R14">
        <v>13000</v>
      </c>
      <c r="S14">
        <v>9300</v>
      </c>
      <c r="T14">
        <v>16000</v>
      </c>
      <c r="U14">
        <v>0.22</v>
      </c>
      <c r="V14">
        <v>0.18</v>
      </c>
      <c r="W14">
        <v>0.26</v>
      </c>
      <c r="X14">
        <v>48</v>
      </c>
      <c r="Y14">
        <v>40</v>
      </c>
      <c r="Z14">
        <v>57</v>
      </c>
      <c r="AA14" t="s">
        <v>52</v>
      </c>
      <c r="AB14">
        <v>189</v>
      </c>
      <c r="AC14">
        <v>176</v>
      </c>
      <c r="AD14">
        <v>200</v>
      </c>
      <c r="AE14">
        <v>42000</v>
      </c>
      <c r="AF14">
        <v>39000</v>
      </c>
      <c r="AG14">
        <v>44000</v>
      </c>
      <c r="AH14">
        <v>0</v>
      </c>
      <c r="AI14">
        <v>0.2</v>
      </c>
      <c r="AJ14">
        <v>0.18</v>
      </c>
      <c r="AK14">
        <v>0.22</v>
      </c>
      <c r="AL14">
        <v>0.38</v>
      </c>
      <c r="AM14">
        <v>0.35</v>
      </c>
      <c r="AN14">
        <v>0.4</v>
      </c>
      <c r="AO14">
        <v>84</v>
      </c>
      <c r="AP14">
        <v>78</v>
      </c>
      <c r="AQ14">
        <v>89</v>
      </c>
      <c r="AR14">
        <v>0</v>
      </c>
      <c r="AS14">
        <v>33</v>
      </c>
      <c r="AT14">
        <v>31</v>
      </c>
      <c r="AU14">
        <v>35</v>
      </c>
    </row>
    <row r="15" spans="1:47">
      <c r="A15" t="s">
        <v>47</v>
      </c>
      <c r="B15" t="s">
        <v>48</v>
      </c>
      <c r="C15" t="s">
        <v>49</v>
      </c>
      <c r="D15">
        <v>4</v>
      </c>
      <c r="E15" t="s">
        <v>50</v>
      </c>
      <c r="F15">
        <v>2003</v>
      </c>
      <c r="G15">
        <v>23116142</v>
      </c>
      <c r="H15">
        <v>377</v>
      </c>
      <c r="I15">
        <v>192</v>
      </c>
      <c r="J15">
        <v>622</v>
      </c>
      <c r="K15">
        <v>87000</v>
      </c>
      <c r="L15">
        <v>44000</v>
      </c>
      <c r="M15">
        <v>140000</v>
      </c>
      <c r="N15" t="s">
        <v>51</v>
      </c>
      <c r="O15">
        <v>54</v>
      </c>
      <c r="P15">
        <v>38</v>
      </c>
      <c r="Q15">
        <v>66</v>
      </c>
      <c r="R15">
        <v>13000</v>
      </c>
      <c r="S15">
        <v>8800</v>
      </c>
      <c r="T15">
        <v>15000</v>
      </c>
      <c r="U15">
        <v>0.21</v>
      </c>
      <c r="V15">
        <v>0.18</v>
      </c>
      <c r="W15">
        <v>0.25</v>
      </c>
      <c r="X15">
        <v>49</v>
      </c>
      <c r="Y15">
        <v>41</v>
      </c>
      <c r="Z15">
        <v>58</v>
      </c>
      <c r="AA15" t="s">
        <v>52</v>
      </c>
      <c r="AB15">
        <v>189</v>
      </c>
      <c r="AC15">
        <v>177</v>
      </c>
      <c r="AD15">
        <v>202</v>
      </c>
      <c r="AE15">
        <v>44000</v>
      </c>
      <c r="AF15">
        <v>41000</v>
      </c>
      <c r="AG15">
        <v>47000</v>
      </c>
      <c r="AH15">
        <v>0</v>
      </c>
      <c r="AI15">
        <v>0.21</v>
      </c>
      <c r="AJ15">
        <v>0.19</v>
      </c>
      <c r="AK15">
        <v>0.23</v>
      </c>
      <c r="AL15">
        <v>0.4</v>
      </c>
      <c r="AM15">
        <v>0.37</v>
      </c>
      <c r="AN15">
        <v>0.43</v>
      </c>
      <c r="AO15">
        <v>92</v>
      </c>
      <c r="AP15">
        <v>86</v>
      </c>
      <c r="AQ15">
        <v>99</v>
      </c>
      <c r="AR15">
        <v>0</v>
      </c>
      <c r="AS15">
        <v>32</v>
      </c>
      <c r="AT15">
        <v>30</v>
      </c>
      <c r="AU15">
        <v>34</v>
      </c>
    </row>
    <row r="16" spans="1:47">
      <c r="A16" t="s">
        <v>47</v>
      </c>
      <c r="B16" t="s">
        <v>48</v>
      </c>
      <c r="C16" t="s">
        <v>49</v>
      </c>
      <c r="D16">
        <v>4</v>
      </c>
      <c r="E16" t="s">
        <v>50</v>
      </c>
      <c r="F16">
        <v>2004</v>
      </c>
      <c r="G16">
        <v>24018682</v>
      </c>
      <c r="H16">
        <v>361</v>
      </c>
      <c r="I16">
        <v>187</v>
      </c>
      <c r="J16">
        <v>591</v>
      </c>
      <c r="K16">
        <v>87000</v>
      </c>
      <c r="L16">
        <v>45000</v>
      </c>
      <c r="M16">
        <v>140000</v>
      </c>
      <c r="N16" t="s">
        <v>51</v>
      </c>
      <c r="O16">
        <v>50</v>
      </c>
      <c r="P16">
        <v>35</v>
      </c>
      <c r="Q16">
        <v>60</v>
      </c>
      <c r="R16">
        <v>12000</v>
      </c>
      <c r="S16">
        <v>8400</v>
      </c>
      <c r="T16">
        <v>15000</v>
      </c>
      <c r="U16">
        <v>0.21</v>
      </c>
      <c r="V16">
        <v>0.17</v>
      </c>
      <c r="W16">
        <v>0.24</v>
      </c>
      <c r="X16">
        <v>50</v>
      </c>
      <c r="Y16">
        <v>42</v>
      </c>
      <c r="Z16">
        <v>59</v>
      </c>
      <c r="AA16" t="s">
        <v>52</v>
      </c>
      <c r="AB16">
        <v>189</v>
      </c>
      <c r="AC16">
        <v>176</v>
      </c>
      <c r="AD16">
        <v>204</v>
      </c>
      <c r="AE16">
        <v>45000</v>
      </c>
      <c r="AF16">
        <v>42000</v>
      </c>
      <c r="AG16">
        <v>49000</v>
      </c>
      <c r="AH16">
        <v>0</v>
      </c>
      <c r="AI16">
        <v>0.22</v>
      </c>
      <c r="AJ16">
        <v>0.2</v>
      </c>
      <c r="AK16">
        <v>0.25</v>
      </c>
      <c r="AL16">
        <v>0.42</v>
      </c>
      <c r="AM16">
        <v>0.39</v>
      </c>
      <c r="AN16">
        <v>0.46</v>
      </c>
      <c r="AO16">
        <v>100</v>
      </c>
      <c r="AP16">
        <v>94</v>
      </c>
      <c r="AQ16">
        <v>110</v>
      </c>
      <c r="AR16">
        <v>0</v>
      </c>
      <c r="AS16">
        <v>41</v>
      </c>
      <c r="AT16">
        <v>38</v>
      </c>
      <c r="AU16">
        <v>43</v>
      </c>
    </row>
    <row r="17" spans="1:47">
      <c r="A17" t="s">
        <v>47</v>
      </c>
      <c r="B17" t="s">
        <v>48</v>
      </c>
      <c r="C17" t="s">
        <v>49</v>
      </c>
      <c r="D17">
        <v>4</v>
      </c>
      <c r="E17" t="s">
        <v>50</v>
      </c>
      <c r="F17">
        <v>2005</v>
      </c>
      <c r="G17">
        <v>24860855</v>
      </c>
      <c r="H17">
        <v>351</v>
      </c>
      <c r="I17">
        <v>183</v>
      </c>
      <c r="J17">
        <v>571</v>
      </c>
      <c r="K17">
        <v>87000</v>
      </c>
      <c r="L17">
        <v>46000</v>
      </c>
      <c r="M17">
        <v>140000</v>
      </c>
      <c r="N17" t="s">
        <v>51</v>
      </c>
      <c r="O17">
        <v>46</v>
      </c>
      <c r="P17">
        <v>32</v>
      </c>
      <c r="Q17">
        <v>56</v>
      </c>
      <c r="R17">
        <v>12000</v>
      </c>
      <c r="S17">
        <v>8000</v>
      </c>
      <c r="T17">
        <v>14000</v>
      </c>
      <c r="U17">
        <v>0.21</v>
      </c>
      <c r="V17">
        <v>0.18</v>
      </c>
      <c r="W17">
        <v>0.25</v>
      </c>
      <c r="X17">
        <v>52</v>
      </c>
      <c r="Y17">
        <v>44</v>
      </c>
      <c r="Z17">
        <v>61</v>
      </c>
      <c r="AA17" t="s">
        <v>52</v>
      </c>
      <c r="AB17">
        <v>189</v>
      </c>
      <c r="AC17">
        <v>176</v>
      </c>
      <c r="AD17">
        <v>203</v>
      </c>
      <c r="AE17">
        <v>47000</v>
      </c>
      <c r="AF17">
        <v>44000</v>
      </c>
      <c r="AG17">
        <v>51000</v>
      </c>
      <c r="AH17">
        <v>0</v>
      </c>
      <c r="AI17">
        <v>0.24</v>
      </c>
      <c r="AJ17">
        <v>0.21</v>
      </c>
      <c r="AK17">
        <v>0.26</v>
      </c>
      <c r="AL17">
        <v>0.45</v>
      </c>
      <c r="AM17">
        <v>0.42</v>
      </c>
      <c r="AN17">
        <v>0.49</v>
      </c>
      <c r="AO17">
        <v>110</v>
      </c>
      <c r="AP17">
        <v>100</v>
      </c>
      <c r="AQ17">
        <v>120</v>
      </c>
      <c r="AR17">
        <v>0</v>
      </c>
      <c r="AS17">
        <v>47</v>
      </c>
      <c r="AT17">
        <v>43</v>
      </c>
      <c r="AU17">
        <v>50</v>
      </c>
    </row>
    <row r="18" spans="1:47">
      <c r="A18" t="s">
        <v>47</v>
      </c>
      <c r="B18" t="s">
        <v>48</v>
      </c>
      <c r="C18" t="s">
        <v>49</v>
      </c>
      <c r="D18">
        <v>4</v>
      </c>
      <c r="E18" t="s">
        <v>50</v>
      </c>
      <c r="F18">
        <v>2006</v>
      </c>
      <c r="G18">
        <v>25631282</v>
      </c>
      <c r="H18">
        <v>342</v>
      </c>
      <c r="I18">
        <v>180</v>
      </c>
      <c r="J18">
        <v>555</v>
      </c>
      <c r="K18">
        <v>88000</v>
      </c>
      <c r="L18">
        <v>46000</v>
      </c>
      <c r="M18">
        <v>140000</v>
      </c>
      <c r="N18" t="s">
        <v>51</v>
      </c>
      <c r="O18">
        <v>44</v>
      </c>
      <c r="P18">
        <v>30</v>
      </c>
      <c r="Q18">
        <v>53</v>
      </c>
      <c r="R18">
        <v>11000</v>
      </c>
      <c r="S18">
        <v>7800</v>
      </c>
      <c r="T18">
        <v>14000</v>
      </c>
      <c r="U18">
        <v>0.21</v>
      </c>
      <c r="V18">
        <v>0.17</v>
      </c>
      <c r="W18">
        <v>0.25</v>
      </c>
      <c r="X18">
        <v>54</v>
      </c>
      <c r="Y18">
        <v>45</v>
      </c>
      <c r="Z18">
        <v>64</v>
      </c>
      <c r="AA18" t="s">
        <v>52</v>
      </c>
      <c r="AB18">
        <v>189</v>
      </c>
      <c r="AC18">
        <v>176</v>
      </c>
      <c r="AD18">
        <v>201</v>
      </c>
      <c r="AE18">
        <v>48000</v>
      </c>
      <c r="AF18">
        <v>45000</v>
      </c>
      <c r="AG18">
        <v>51000</v>
      </c>
      <c r="AH18">
        <v>0</v>
      </c>
      <c r="AI18">
        <v>0.25</v>
      </c>
      <c r="AJ18">
        <v>0.23</v>
      </c>
      <c r="AK18">
        <v>0.28000000000000003</v>
      </c>
      <c r="AL18">
        <v>0.48</v>
      </c>
      <c r="AM18">
        <v>0.44</v>
      </c>
      <c r="AN18">
        <v>0.51</v>
      </c>
      <c r="AO18">
        <v>120</v>
      </c>
      <c r="AP18">
        <v>110</v>
      </c>
      <c r="AQ18">
        <v>130</v>
      </c>
      <c r="AR18">
        <v>0</v>
      </c>
      <c r="AS18">
        <v>53</v>
      </c>
      <c r="AT18">
        <v>50</v>
      </c>
      <c r="AU18">
        <v>56</v>
      </c>
    </row>
    <row r="19" spans="1:47">
      <c r="A19" t="s">
        <v>47</v>
      </c>
      <c r="B19" t="s">
        <v>48</v>
      </c>
      <c r="C19" t="s">
        <v>49</v>
      </c>
      <c r="D19">
        <v>4</v>
      </c>
      <c r="E19" t="s">
        <v>50</v>
      </c>
      <c r="F19">
        <v>2007</v>
      </c>
      <c r="G19">
        <v>26349243</v>
      </c>
      <c r="H19">
        <v>334</v>
      </c>
      <c r="I19">
        <v>176</v>
      </c>
      <c r="J19">
        <v>542</v>
      </c>
      <c r="K19">
        <v>88000</v>
      </c>
      <c r="L19">
        <v>46000</v>
      </c>
      <c r="M19">
        <v>140000</v>
      </c>
      <c r="N19" t="s">
        <v>51</v>
      </c>
      <c r="O19">
        <v>42</v>
      </c>
      <c r="P19">
        <v>29</v>
      </c>
      <c r="Q19">
        <v>52</v>
      </c>
      <c r="R19">
        <v>11000</v>
      </c>
      <c r="S19">
        <v>7600</v>
      </c>
      <c r="T19">
        <v>14000</v>
      </c>
      <c r="U19">
        <v>0.22</v>
      </c>
      <c r="V19">
        <v>0.18</v>
      </c>
      <c r="W19">
        <v>0.26</v>
      </c>
      <c r="X19">
        <v>57</v>
      </c>
      <c r="Y19">
        <v>47</v>
      </c>
      <c r="Z19">
        <v>68</v>
      </c>
      <c r="AA19" t="s">
        <v>52</v>
      </c>
      <c r="AB19">
        <v>189</v>
      </c>
      <c r="AC19">
        <v>176</v>
      </c>
      <c r="AD19">
        <v>201</v>
      </c>
      <c r="AE19">
        <v>50000</v>
      </c>
      <c r="AF19">
        <v>47000</v>
      </c>
      <c r="AG19">
        <v>53000</v>
      </c>
      <c r="AH19">
        <v>0</v>
      </c>
      <c r="AI19">
        <v>0.27</v>
      </c>
      <c r="AJ19">
        <v>0.24</v>
      </c>
      <c r="AK19">
        <v>0.28999999999999998</v>
      </c>
      <c r="AL19">
        <v>0.51</v>
      </c>
      <c r="AM19">
        <v>0.47</v>
      </c>
      <c r="AN19">
        <v>0.54</v>
      </c>
      <c r="AO19">
        <v>130</v>
      </c>
      <c r="AP19">
        <v>120</v>
      </c>
      <c r="AQ19">
        <v>140</v>
      </c>
      <c r="AR19">
        <v>0</v>
      </c>
      <c r="AS19">
        <v>58</v>
      </c>
      <c r="AT19">
        <v>54</v>
      </c>
      <c r="AU19">
        <v>62</v>
      </c>
    </row>
    <row r="20" spans="1:47">
      <c r="A20" t="s">
        <v>47</v>
      </c>
      <c r="B20" t="s">
        <v>48</v>
      </c>
      <c r="C20" t="s">
        <v>49</v>
      </c>
      <c r="D20">
        <v>4</v>
      </c>
      <c r="E20" t="s">
        <v>50</v>
      </c>
      <c r="F20">
        <v>2008</v>
      </c>
      <c r="G20">
        <v>27032197</v>
      </c>
      <c r="H20">
        <v>331</v>
      </c>
      <c r="I20">
        <v>175</v>
      </c>
      <c r="J20">
        <v>537</v>
      </c>
      <c r="K20">
        <v>90000</v>
      </c>
      <c r="L20">
        <v>47000</v>
      </c>
      <c r="M20">
        <v>150000</v>
      </c>
      <c r="N20" t="s">
        <v>51</v>
      </c>
      <c r="O20">
        <v>41</v>
      </c>
      <c r="P20">
        <v>28</v>
      </c>
      <c r="Q20">
        <v>52</v>
      </c>
      <c r="R20">
        <v>11000</v>
      </c>
      <c r="S20">
        <v>7600</v>
      </c>
      <c r="T20">
        <v>14000</v>
      </c>
      <c r="U20">
        <v>0.22</v>
      </c>
      <c r="V20">
        <v>0.18</v>
      </c>
      <c r="W20">
        <v>0.27</v>
      </c>
      <c r="X20">
        <v>60</v>
      </c>
      <c r="Y20">
        <v>49</v>
      </c>
      <c r="Z20">
        <v>72</v>
      </c>
      <c r="AA20" t="s">
        <v>52</v>
      </c>
      <c r="AB20">
        <v>189</v>
      </c>
      <c r="AC20">
        <v>177</v>
      </c>
      <c r="AD20">
        <v>203</v>
      </c>
      <c r="AE20">
        <v>51000</v>
      </c>
      <c r="AF20">
        <v>48000</v>
      </c>
      <c r="AG20">
        <v>55000</v>
      </c>
      <c r="AH20">
        <v>0</v>
      </c>
      <c r="AI20">
        <v>0.28000000000000003</v>
      </c>
      <c r="AJ20">
        <v>0.26</v>
      </c>
      <c r="AK20">
        <v>0.31</v>
      </c>
      <c r="AL20">
        <v>0.53</v>
      </c>
      <c r="AM20">
        <v>0.5</v>
      </c>
      <c r="AN20">
        <v>0.56999999999999995</v>
      </c>
      <c r="AO20">
        <v>140</v>
      </c>
      <c r="AP20">
        <v>130</v>
      </c>
      <c r="AQ20">
        <v>160</v>
      </c>
      <c r="AR20">
        <v>0</v>
      </c>
      <c r="AS20">
        <v>55</v>
      </c>
      <c r="AT20">
        <v>52</v>
      </c>
      <c r="AU20">
        <v>59</v>
      </c>
    </row>
    <row r="21" spans="1:47">
      <c r="A21" t="s">
        <v>47</v>
      </c>
      <c r="B21" t="s">
        <v>48</v>
      </c>
      <c r="C21" t="s">
        <v>49</v>
      </c>
      <c r="D21">
        <v>4</v>
      </c>
      <c r="E21" t="s">
        <v>50</v>
      </c>
      <c r="F21">
        <v>2009</v>
      </c>
      <c r="G21">
        <v>27708187</v>
      </c>
      <c r="H21">
        <v>329</v>
      </c>
      <c r="I21">
        <v>173</v>
      </c>
      <c r="J21">
        <v>533</v>
      </c>
      <c r="K21">
        <v>91000</v>
      </c>
      <c r="L21">
        <v>48000</v>
      </c>
      <c r="M21">
        <v>150000</v>
      </c>
      <c r="N21" t="s">
        <v>51</v>
      </c>
      <c r="O21">
        <v>41</v>
      </c>
      <c r="P21">
        <v>28</v>
      </c>
      <c r="Q21">
        <v>52</v>
      </c>
      <c r="R21">
        <v>11000</v>
      </c>
      <c r="S21">
        <v>7800</v>
      </c>
      <c r="T21">
        <v>14000</v>
      </c>
      <c r="U21">
        <v>0.23</v>
      </c>
      <c r="V21">
        <v>0.18</v>
      </c>
      <c r="W21">
        <v>0.28000000000000003</v>
      </c>
      <c r="X21">
        <v>63</v>
      </c>
      <c r="Y21">
        <v>50</v>
      </c>
      <c r="Z21">
        <v>77</v>
      </c>
      <c r="AA21" t="s">
        <v>52</v>
      </c>
      <c r="AB21">
        <v>189</v>
      </c>
      <c r="AC21">
        <v>178</v>
      </c>
      <c r="AD21">
        <v>204</v>
      </c>
      <c r="AE21">
        <v>52000</v>
      </c>
      <c r="AF21">
        <v>49000</v>
      </c>
      <c r="AG21">
        <v>56000</v>
      </c>
      <c r="AH21">
        <v>0</v>
      </c>
      <c r="AI21">
        <v>0.3</v>
      </c>
      <c r="AJ21">
        <v>0.27</v>
      </c>
      <c r="AK21">
        <v>0.33</v>
      </c>
      <c r="AL21">
        <v>0.56000000000000005</v>
      </c>
      <c r="AM21">
        <v>0.52</v>
      </c>
      <c r="AN21">
        <v>0.61</v>
      </c>
      <c r="AO21">
        <v>160</v>
      </c>
      <c r="AP21">
        <v>140</v>
      </c>
      <c r="AQ21">
        <v>170</v>
      </c>
      <c r="AR21">
        <v>0</v>
      </c>
      <c r="AS21">
        <v>50</v>
      </c>
      <c r="AT21">
        <v>46</v>
      </c>
      <c r="AU21">
        <v>53</v>
      </c>
    </row>
    <row r="22" spans="1:47">
      <c r="A22" t="s">
        <v>47</v>
      </c>
      <c r="B22" t="s">
        <v>48</v>
      </c>
      <c r="C22" t="s">
        <v>49</v>
      </c>
      <c r="D22">
        <v>4</v>
      </c>
      <c r="E22" t="s">
        <v>50</v>
      </c>
      <c r="F22">
        <v>2010</v>
      </c>
      <c r="G22">
        <v>28397812</v>
      </c>
      <c r="H22">
        <v>329</v>
      </c>
      <c r="I22">
        <v>174</v>
      </c>
      <c r="J22">
        <v>532</v>
      </c>
      <c r="K22">
        <v>93000</v>
      </c>
      <c r="L22">
        <v>49000</v>
      </c>
      <c r="M22">
        <v>150000</v>
      </c>
      <c r="N22" t="s">
        <v>51</v>
      </c>
      <c r="O22">
        <v>41</v>
      </c>
      <c r="P22">
        <v>28</v>
      </c>
      <c r="Q22">
        <v>52</v>
      </c>
      <c r="R22">
        <v>12000</v>
      </c>
      <c r="S22">
        <v>8000</v>
      </c>
      <c r="T22">
        <v>15000</v>
      </c>
      <c r="U22">
        <v>0.24</v>
      </c>
      <c r="V22">
        <v>0.19</v>
      </c>
      <c r="W22">
        <v>0.28999999999999998</v>
      </c>
      <c r="X22">
        <v>68</v>
      </c>
      <c r="Y22">
        <v>55</v>
      </c>
      <c r="Z22">
        <v>82</v>
      </c>
      <c r="AA22" t="s">
        <v>52</v>
      </c>
      <c r="AB22">
        <v>189</v>
      </c>
      <c r="AC22">
        <v>176</v>
      </c>
      <c r="AD22">
        <v>205</v>
      </c>
      <c r="AE22">
        <v>54000</v>
      </c>
      <c r="AF22">
        <v>50000</v>
      </c>
      <c r="AG22">
        <v>58000</v>
      </c>
      <c r="AH22">
        <v>0</v>
      </c>
      <c r="AI22">
        <v>0.31</v>
      </c>
      <c r="AJ22">
        <v>0.27</v>
      </c>
      <c r="AK22">
        <v>0.34</v>
      </c>
      <c r="AL22">
        <v>0.57999999999999996</v>
      </c>
      <c r="AM22">
        <v>0.53</v>
      </c>
      <c r="AN22">
        <v>0.64</v>
      </c>
      <c r="AO22">
        <v>170</v>
      </c>
      <c r="AP22">
        <v>150</v>
      </c>
      <c r="AQ22">
        <v>180</v>
      </c>
      <c r="AR22">
        <v>0</v>
      </c>
      <c r="AS22">
        <v>52</v>
      </c>
      <c r="AT22">
        <v>48</v>
      </c>
      <c r="AU22">
        <v>56</v>
      </c>
    </row>
    <row r="23" spans="1:47">
      <c r="A23" t="s">
        <v>47</v>
      </c>
      <c r="B23" t="s">
        <v>48</v>
      </c>
      <c r="C23" t="s">
        <v>49</v>
      </c>
      <c r="D23">
        <v>4</v>
      </c>
      <c r="E23" t="s">
        <v>50</v>
      </c>
      <c r="F23">
        <v>2011</v>
      </c>
      <c r="G23">
        <v>29105480</v>
      </c>
      <c r="H23">
        <v>332</v>
      </c>
      <c r="I23">
        <v>175</v>
      </c>
      <c r="J23">
        <v>538</v>
      </c>
      <c r="K23">
        <v>97000</v>
      </c>
      <c r="L23">
        <v>51000</v>
      </c>
      <c r="M23">
        <v>160000</v>
      </c>
      <c r="N23" t="s">
        <v>51</v>
      </c>
      <c r="O23">
        <v>41</v>
      </c>
      <c r="P23">
        <v>28</v>
      </c>
      <c r="Q23">
        <v>53</v>
      </c>
      <c r="R23">
        <v>12000</v>
      </c>
      <c r="S23">
        <v>8100</v>
      </c>
      <c r="T23">
        <v>15000</v>
      </c>
      <c r="U23">
        <v>0.25</v>
      </c>
      <c r="V23">
        <v>0.2</v>
      </c>
      <c r="W23">
        <v>0.3</v>
      </c>
      <c r="X23">
        <v>72</v>
      </c>
      <c r="Y23">
        <v>58</v>
      </c>
      <c r="Z23">
        <v>87</v>
      </c>
      <c r="AA23" t="s">
        <v>52</v>
      </c>
      <c r="AB23">
        <v>189</v>
      </c>
      <c r="AC23">
        <v>174</v>
      </c>
      <c r="AD23">
        <v>206</v>
      </c>
      <c r="AE23">
        <v>55000</v>
      </c>
      <c r="AF23">
        <v>51000</v>
      </c>
      <c r="AG23">
        <v>60000</v>
      </c>
      <c r="AH23">
        <v>0</v>
      </c>
      <c r="AI23">
        <v>0.32</v>
      </c>
      <c r="AJ23">
        <v>0.28000000000000003</v>
      </c>
      <c r="AK23">
        <v>0.36</v>
      </c>
      <c r="AL23">
        <v>0.6</v>
      </c>
      <c r="AM23">
        <v>0.55000000000000004</v>
      </c>
      <c r="AN23">
        <v>0.66</v>
      </c>
      <c r="AO23">
        <v>180</v>
      </c>
      <c r="AP23">
        <v>160</v>
      </c>
      <c r="AQ23">
        <v>190</v>
      </c>
      <c r="AR23">
        <v>0</v>
      </c>
      <c r="AS23">
        <v>51</v>
      </c>
      <c r="AT23">
        <v>47</v>
      </c>
      <c r="AU23">
        <v>55</v>
      </c>
    </row>
    <row r="24" spans="1:47">
      <c r="A24" t="s">
        <v>47</v>
      </c>
      <c r="B24" t="s">
        <v>48</v>
      </c>
      <c r="C24" t="s">
        <v>49</v>
      </c>
      <c r="D24">
        <v>4</v>
      </c>
      <c r="E24" t="s">
        <v>50</v>
      </c>
      <c r="F24">
        <v>2012</v>
      </c>
      <c r="G24">
        <v>29824536</v>
      </c>
      <c r="H24">
        <v>335</v>
      </c>
      <c r="I24">
        <v>176</v>
      </c>
      <c r="J24">
        <v>545</v>
      </c>
      <c r="K24">
        <v>100000</v>
      </c>
      <c r="L24">
        <v>52000</v>
      </c>
      <c r="M24">
        <v>160000</v>
      </c>
      <c r="N24" t="s">
        <v>51</v>
      </c>
      <c r="O24">
        <v>42</v>
      </c>
      <c r="P24">
        <v>28</v>
      </c>
      <c r="Q24">
        <v>53</v>
      </c>
      <c r="R24">
        <v>12000</v>
      </c>
      <c r="S24">
        <v>8200</v>
      </c>
      <c r="T24">
        <v>16000</v>
      </c>
      <c r="U24">
        <v>0.25</v>
      </c>
      <c r="V24">
        <v>0.2</v>
      </c>
      <c r="W24">
        <v>0.31</v>
      </c>
      <c r="X24">
        <v>76</v>
      </c>
      <c r="Y24">
        <v>61</v>
      </c>
      <c r="Z24">
        <v>92</v>
      </c>
      <c r="AA24" t="s">
        <v>52</v>
      </c>
      <c r="AB24">
        <v>189</v>
      </c>
      <c r="AC24">
        <v>171</v>
      </c>
      <c r="AD24">
        <v>209</v>
      </c>
      <c r="AE24">
        <v>56000</v>
      </c>
      <c r="AF24">
        <v>51000</v>
      </c>
      <c r="AG24">
        <v>62000</v>
      </c>
      <c r="AH24">
        <v>0</v>
      </c>
      <c r="AI24">
        <v>0.33</v>
      </c>
      <c r="AJ24">
        <v>0.28000000000000003</v>
      </c>
      <c r="AK24">
        <v>0.38</v>
      </c>
      <c r="AL24">
        <v>0.62</v>
      </c>
      <c r="AM24">
        <v>0.56000000000000005</v>
      </c>
      <c r="AN24">
        <v>0.69</v>
      </c>
      <c r="AO24">
        <v>190</v>
      </c>
      <c r="AP24">
        <v>170</v>
      </c>
      <c r="AQ24">
        <v>210</v>
      </c>
      <c r="AR24">
        <v>0</v>
      </c>
      <c r="AS24">
        <v>51</v>
      </c>
      <c r="AT24">
        <v>46</v>
      </c>
      <c r="AU24">
        <v>56</v>
      </c>
    </row>
    <row r="25" spans="1:47">
      <c r="A25" t="s">
        <v>47</v>
      </c>
      <c r="B25" t="s">
        <v>48</v>
      </c>
      <c r="C25" t="s">
        <v>49</v>
      </c>
      <c r="D25">
        <v>4</v>
      </c>
      <c r="E25" t="s">
        <v>50</v>
      </c>
      <c r="F25">
        <v>2013</v>
      </c>
      <c r="G25">
        <v>30551674</v>
      </c>
      <c r="H25">
        <v>340</v>
      </c>
      <c r="I25">
        <v>178</v>
      </c>
      <c r="J25">
        <v>554</v>
      </c>
      <c r="K25">
        <v>100000</v>
      </c>
      <c r="L25">
        <v>54000</v>
      </c>
      <c r="M25">
        <v>170000</v>
      </c>
      <c r="N25" t="s">
        <v>51</v>
      </c>
      <c r="O25">
        <v>42</v>
      </c>
      <c r="P25">
        <v>27</v>
      </c>
      <c r="Q25">
        <v>53</v>
      </c>
      <c r="R25">
        <v>13000</v>
      </c>
      <c r="S25">
        <v>8400</v>
      </c>
      <c r="T25">
        <v>16000</v>
      </c>
      <c r="U25">
        <v>0.27</v>
      </c>
      <c r="V25">
        <v>0.21</v>
      </c>
      <c r="W25">
        <v>0.33</v>
      </c>
      <c r="X25">
        <v>82</v>
      </c>
      <c r="Y25">
        <v>65</v>
      </c>
      <c r="Z25">
        <v>100</v>
      </c>
      <c r="AA25" t="s">
        <v>52</v>
      </c>
      <c r="AB25">
        <v>189</v>
      </c>
      <c r="AC25">
        <v>167</v>
      </c>
      <c r="AD25">
        <v>212</v>
      </c>
      <c r="AE25">
        <v>58000</v>
      </c>
      <c r="AF25">
        <v>51000</v>
      </c>
      <c r="AG25">
        <v>65000</v>
      </c>
      <c r="AH25">
        <v>0</v>
      </c>
      <c r="AI25">
        <v>0.34</v>
      </c>
      <c r="AJ25">
        <v>0.28999999999999998</v>
      </c>
      <c r="AK25">
        <v>0.4</v>
      </c>
      <c r="AL25">
        <v>0.64</v>
      </c>
      <c r="AM25">
        <v>0.56999999999999995</v>
      </c>
      <c r="AN25">
        <v>0.72</v>
      </c>
      <c r="AO25">
        <v>200</v>
      </c>
      <c r="AP25">
        <v>170</v>
      </c>
      <c r="AQ25">
        <v>220</v>
      </c>
      <c r="AR25">
        <v>0</v>
      </c>
      <c r="AS25">
        <v>53</v>
      </c>
      <c r="AT25">
        <v>47</v>
      </c>
      <c r="AU25">
        <v>60</v>
      </c>
    </row>
    <row r="26" spans="1:47">
      <c r="A26" t="s">
        <v>53</v>
      </c>
      <c r="B26" t="s">
        <v>54</v>
      </c>
      <c r="C26" t="s">
        <v>55</v>
      </c>
      <c r="D26">
        <v>8</v>
      </c>
      <c r="E26" t="s">
        <v>56</v>
      </c>
      <c r="F26">
        <v>1990</v>
      </c>
      <c r="G26">
        <v>3446882</v>
      </c>
      <c r="H26">
        <v>36</v>
      </c>
      <c r="I26">
        <v>17</v>
      </c>
      <c r="J26">
        <v>62</v>
      </c>
      <c r="K26">
        <v>1200</v>
      </c>
      <c r="L26">
        <v>570</v>
      </c>
      <c r="M26">
        <v>2100</v>
      </c>
      <c r="N26" t="s">
        <v>51</v>
      </c>
      <c r="O26">
        <v>1.8</v>
      </c>
      <c r="P26">
        <v>1.4</v>
      </c>
      <c r="Q26">
        <v>2.2999999999999998</v>
      </c>
      <c r="R26">
        <v>63</v>
      </c>
      <c r="S26">
        <v>49</v>
      </c>
      <c r="T26">
        <v>80</v>
      </c>
      <c r="U26">
        <v>0</v>
      </c>
      <c r="V26">
        <v>0</v>
      </c>
      <c r="W26">
        <v>0</v>
      </c>
      <c r="X26">
        <v>0</v>
      </c>
      <c r="Y26">
        <v>0</v>
      </c>
      <c r="Z26">
        <v>0</v>
      </c>
      <c r="AA26" t="s">
        <v>57</v>
      </c>
      <c r="AB26">
        <v>24</v>
      </c>
      <c r="AC26">
        <v>18</v>
      </c>
      <c r="AD26">
        <v>32</v>
      </c>
      <c r="AE26">
        <v>840</v>
      </c>
      <c r="AF26">
        <v>600</v>
      </c>
      <c r="AG26">
        <v>1100</v>
      </c>
      <c r="AH26">
        <v>0</v>
      </c>
      <c r="AI26">
        <v>0</v>
      </c>
      <c r="AJ26">
        <v>0</v>
      </c>
      <c r="AK26">
        <v>0</v>
      </c>
      <c r="AL26">
        <v>0</v>
      </c>
      <c r="AM26">
        <v>0</v>
      </c>
      <c r="AN26">
        <v>0</v>
      </c>
      <c r="AO26">
        <v>0</v>
      </c>
      <c r="AP26">
        <v>0</v>
      </c>
      <c r="AQ26">
        <v>0</v>
      </c>
      <c r="AR26">
        <v>0</v>
      </c>
      <c r="AS26">
        <v>78</v>
      </c>
      <c r="AT26">
        <v>59</v>
      </c>
      <c r="AU26">
        <v>110</v>
      </c>
    </row>
    <row r="27" spans="1:47">
      <c r="A27" t="s">
        <v>53</v>
      </c>
      <c r="B27" t="s">
        <v>54</v>
      </c>
      <c r="C27" t="s">
        <v>55</v>
      </c>
      <c r="D27">
        <v>8</v>
      </c>
      <c r="E27" t="s">
        <v>56</v>
      </c>
      <c r="F27">
        <v>1991</v>
      </c>
      <c r="G27">
        <v>3459763</v>
      </c>
      <c r="H27">
        <v>35</v>
      </c>
      <c r="I27">
        <v>16</v>
      </c>
      <c r="J27">
        <v>61</v>
      </c>
      <c r="K27">
        <v>1200</v>
      </c>
      <c r="L27">
        <v>550</v>
      </c>
      <c r="M27">
        <v>2100</v>
      </c>
      <c r="N27" t="s">
        <v>51</v>
      </c>
      <c r="O27">
        <v>1.7</v>
      </c>
      <c r="P27">
        <v>1.3</v>
      </c>
      <c r="Q27">
        <v>2.1</v>
      </c>
      <c r="R27">
        <v>58</v>
      </c>
      <c r="S27">
        <v>45</v>
      </c>
      <c r="T27">
        <v>74</v>
      </c>
      <c r="U27">
        <v>0</v>
      </c>
      <c r="V27">
        <v>0</v>
      </c>
      <c r="W27">
        <v>0</v>
      </c>
      <c r="X27">
        <v>0</v>
      </c>
      <c r="Y27">
        <v>0</v>
      </c>
      <c r="Z27">
        <v>0</v>
      </c>
      <c r="AA27" t="s">
        <v>57</v>
      </c>
      <c r="AB27">
        <v>24</v>
      </c>
      <c r="AC27">
        <v>18</v>
      </c>
      <c r="AD27">
        <v>32</v>
      </c>
      <c r="AE27">
        <v>840</v>
      </c>
      <c r="AF27">
        <v>610</v>
      </c>
      <c r="AG27">
        <v>1100</v>
      </c>
      <c r="AH27">
        <v>0</v>
      </c>
      <c r="AI27">
        <v>0</v>
      </c>
      <c r="AJ27">
        <v>0</v>
      </c>
      <c r="AK27">
        <v>0</v>
      </c>
      <c r="AL27">
        <v>0</v>
      </c>
      <c r="AM27">
        <v>0</v>
      </c>
      <c r="AN27">
        <v>0</v>
      </c>
      <c r="AO27">
        <v>0</v>
      </c>
      <c r="AP27">
        <v>0</v>
      </c>
      <c r="AQ27">
        <v>0</v>
      </c>
      <c r="AR27">
        <v>0</v>
      </c>
      <c r="AS27">
        <v>74</v>
      </c>
      <c r="AT27">
        <v>57</v>
      </c>
      <c r="AU27">
        <v>100</v>
      </c>
    </row>
    <row r="28" spans="1:47">
      <c r="A28" t="s">
        <v>53</v>
      </c>
      <c r="B28" t="s">
        <v>54</v>
      </c>
      <c r="C28" t="s">
        <v>55</v>
      </c>
      <c r="D28">
        <v>8</v>
      </c>
      <c r="E28" t="s">
        <v>56</v>
      </c>
      <c r="F28">
        <v>1992</v>
      </c>
      <c r="G28">
        <v>3446858</v>
      </c>
      <c r="H28">
        <v>34</v>
      </c>
      <c r="I28">
        <v>15</v>
      </c>
      <c r="J28">
        <v>60</v>
      </c>
      <c r="K28">
        <v>1200</v>
      </c>
      <c r="L28">
        <v>520</v>
      </c>
      <c r="M28">
        <v>2100</v>
      </c>
      <c r="N28" t="s">
        <v>51</v>
      </c>
      <c r="O28">
        <v>1.1000000000000001</v>
      </c>
      <c r="P28">
        <v>0.75</v>
      </c>
      <c r="Q28">
        <v>1.5</v>
      </c>
      <c r="R28">
        <v>37</v>
      </c>
      <c r="S28">
        <v>26</v>
      </c>
      <c r="T28">
        <v>51</v>
      </c>
      <c r="U28">
        <v>0</v>
      </c>
      <c r="V28">
        <v>0</v>
      </c>
      <c r="W28">
        <v>0</v>
      </c>
      <c r="X28">
        <v>0</v>
      </c>
      <c r="Y28">
        <v>0</v>
      </c>
      <c r="Z28">
        <v>0</v>
      </c>
      <c r="AA28" t="s">
        <v>58</v>
      </c>
      <c r="AB28">
        <v>24</v>
      </c>
      <c r="AC28">
        <v>17</v>
      </c>
      <c r="AD28">
        <v>33</v>
      </c>
      <c r="AE28">
        <v>840</v>
      </c>
      <c r="AF28">
        <v>580</v>
      </c>
      <c r="AG28">
        <v>1100</v>
      </c>
      <c r="AH28">
        <v>0</v>
      </c>
      <c r="AI28">
        <v>0</v>
      </c>
      <c r="AJ28">
        <v>0</v>
      </c>
      <c r="AK28">
        <v>0</v>
      </c>
      <c r="AL28">
        <v>0</v>
      </c>
      <c r="AM28">
        <v>0</v>
      </c>
      <c r="AN28">
        <v>0</v>
      </c>
      <c r="AO28">
        <v>0</v>
      </c>
      <c r="AP28">
        <v>0</v>
      </c>
      <c r="AQ28">
        <v>0</v>
      </c>
      <c r="AR28">
        <v>0</v>
      </c>
      <c r="AS28">
        <v>0</v>
      </c>
      <c r="AT28">
        <v>0</v>
      </c>
      <c r="AU28">
        <v>0</v>
      </c>
    </row>
    <row r="29" spans="1:47">
      <c r="A29" t="s">
        <v>53</v>
      </c>
      <c r="B29" t="s">
        <v>54</v>
      </c>
      <c r="C29" t="s">
        <v>55</v>
      </c>
      <c r="D29">
        <v>8</v>
      </c>
      <c r="E29" t="s">
        <v>56</v>
      </c>
      <c r="F29">
        <v>1993</v>
      </c>
      <c r="G29">
        <v>3417280</v>
      </c>
      <c r="H29">
        <v>33</v>
      </c>
      <c r="I29">
        <v>15</v>
      </c>
      <c r="J29">
        <v>59</v>
      </c>
      <c r="K29">
        <v>1100</v>
      </c>
      <c r="L29">
        <v>500</v>
      </c>
      <c r="M29">
        <v>2000</v>
      </c>
      <c r="N29" t="s">
        <v>51</v>
      </c>
      <c r="O29">
        <v>1.5</v>
      </c>
      <c r="P29">
        <v>1.1000000000000001</v>
      </c>
      <c r="Q29">
        <v>1.9</v>
      </c>
      <c r="R29">
        <v>51</v>
      </c>
      <c r="S29">
        <v>38</v>
      </c>
      <c r="T29">
        <v>66</v>
      </c>
      <c r="U29">
        <v>0</v>
      </c>
      <c r="V29">
        <v>0</v>
      </c>
      <c r="W29">
        <v>0</v>
      </c>
      <c r="X29">
        <v>0</v>
      </c>
      <c r="Y29">
        <v>0</v>
      </c>
      <c r="Z29">
        <v>0</v>
      </c>
      <c r="AA29" t="s">
        <v>58</v>
      </c>
      <c r="AB29">
        <v>24</v>
      </c>
      <c r="AC29">
        <v>18</v>
      </c>
      <c r="AD29">
        <v>32</v>
      </c>
      <c r="AE29">
        <v>830</v>
      </c>
      <c r="AF29">
        <v>610</v>
      </c>
      <c r="AG29">
        <v>1100</v>
      </c>
      <c r="AH29">
        <v>0</v>
      </c>
      <c r="AI29">
        <v>0</v>
      </c>
      <c r="AJ29">
        <v>0</v>
      </c>
      <c r="AK29">
        <v>0</v>
      </c>
      <c r="AL29">
        <v>0</v>
      </c>
      <c r="AM29">
        <v>0</v>
      </c>
      <c r="AN29">
        <v>0</v>
      </c>
      <c r="AO29">
        <v>0</v>
      </c>
      <c r="AP29">
        <v>0</v>
      </c>
      <c r="AQ29">
        <v>0</v>
      </c>
      <c r="AR29">
        <v>0</v>
      </c>
      <c r="AS29">
        <v>0</v>
      </c>
      <c r="AT29">
        <v>0</v>
      </c>
      <c r="AU29">
        <v>0</v>
      </c>
    </row>
    <row r="30" spans="1:47">
      <c r="A30" t="s">
        <v>53</v>
      </c>
      <c r="B30" t="s">
        <v>54</v>
      </c>
      <c r="C30" t="s">
        <v>55</v>
      </c>
      <c r="D30">
        <v>8</v>
      </c>
      <c r="E30" t="s">
        <v>56</v>
      </c>
      <c r="F30">
        <v>1994</v>
      </c>
      <c r="G30">
        <v>3384367</v>
      </c>
      <c r="H30">
        <v>33</v>
      </c>
      <c r="I30">
        <v>14</v>
      </c>
      <c r="J30">
        <v>59</v>
      </c>
      <c r="K30">
        <v>1100</v>
      </c>
      <c r="L30">
        <v>480</v>
      </c>
      <c r="M30">
        <v>2000</v>
      </c>
      <c r="N30" t="s">
        <v>51</v>
      </c>
      <c r="O30">
        <v>1.8</v>
      </c>
      <c r="P30">
        <v>1.3</v>
      </c>
      <c r="Q30">
        <v>2.2999999999999998</v>
      </c>
      <c r="R30">
        <v>61</v>
      </c>
      <c r="S30">
        <v>44</v>
      </c>
      <c r="T30">
        <v>79</v>
      </c>
      <c r="U30">
        <v>0</v>
      </c>
      <c r="V30">
        <v>0</v>
      </c>
      <c r="W30">
        <v>0</v>
      </c>
      <c r="X30">
        <v>0</v>
      </c>
      <c r="Y30">
        <v>0</v>
      </c>
      <c r="Z30">
        <v>0</v>
      </c>
      <c r="AA30" t="s">
        <v>58</v>
      </c>
      <c r="AB30">
        <v>24</v>
      </c>
      <c r="AC30">
        <v>21</v>
      </c>
      <c r="AD30">
        <v>28</v>
      </c>
      <c r="AE30">
        <v>830</v>
      </c>
      <c r="AF30">
        <v>700</v>
      </c>
      <c r="AG30">
        <v>960</v>
      </c>
      <c r="AH30">
        <v>0</v>
      </c>
      <c r="AI30">
        <v>0</v>
      </c>
      <c r="AJ30">
        <v>0</v>
      </c>
      <c r="AK30">
        <v>0</v>
      </c>
      <c r="AL30">
        <v>0</v>
      </c>
      <c r="AM30">
        <v>0</v>
      </c>
      <c r="AN30">
        <v>0</v>
      </c>
      <c r="AO30">
        <v>0</v>
      </c>
      <c r="AP30">
        <v>0</v>
      </c>
      <c r="AQ30">
        <v>0</v>
      </c>
      <c r="AR30">
        <v>0</v>
      </c>
      <c r="AS30">
        <v>86</v>
      </c>
      <c r="AT30">
        <v>73</v>
      </c>
      <c r="AU30">
        <v>100</v>
      </c>
    </row>
    <row r="31" spans="1:47">
      <c r="A31" t="s">
        <v>53</v>
      </c>
      <c r="B31" t="s">
        <v>54</v>
      </c>
      <c r="C31" t="s">
        <v>55</v>
      </c>
      <c r="D31">
        <v>8</v>
      </c>
      <c r="E31" t="s">
        <v>56</v>
      </c>
      <c r="F31">
        <v>1995</v>
      </c>
      <c r="G31">
        <v>3357858</v>
      </c>
      <c r="H31">
        <v>32</v>
      </c>
      <c r="I31">
        <v>14</v>
      </c>
      <c r="J31">
        <v>58</v>
      </c>
      <c r="K31">
        <v>1100</v>
      </c>
      <c r="L31">
        <v>460</v>
      </c>
      <c r="M31">
        <v>2000</v>
      </c>
      <c r="N31" t="s">
        <v>51</v>
      </c>
      <c r="O31">
        <v>0.68</v>
      </c>
      <c r="P31">
        <v>0.55000000000000004</v>
      </c>
      <c r="Q31">
        <v>0.83</v>
      </c>
      <c r="R31">
        <v>23</v>
      </c>
      <c r="S31">
        <v>18</v>
      </c>
      <c r="T31">
        <v>28</v>
      </c>
      <c r="U31">
        <v>0</v>
      </c>
      <c r="V31">
        <v>0</v>
      </c>
      <c r="W31">
        <v>0</v>
      </c>
      <c r="X31">
        <v>0</v>
      </c>
      <c r="Y31">
        <v>0</v>
      </c>
      <c r="Z31">
        <v>0</v>
      </c>
      <c r="AA31" t="s">
        <v>58</v>
      </c>
      <c r="AB31">
        <v>24</v>
      </c>
      <c r="AC31">
        <v>20</v>
      </c>
      <c r="AD31">
        <v>29</v>
      </c>
      <c r="AE31">
        <v>820</v>
      </c>
      <c r="AF31">
        <v>680</v>
      </c>
      <c r="AG31">
        <v>970</v>
      </c>
      <c r="AH31">
        <v>0</v>
      </c>
      <c r="AI31">
        <v>0</v>
      </c>
      <c r="AJ31">
        <v>0</v>
      </c>
      <c r="AK31">
        <v>0</v>
      </c>
      <c r="AL31">
        <v>0</v>
      </c>
      <c r="AM31">
        <v>0</v>
      </c>
      <c r="AN31">
        <v>0</v>
      </c>
      <c r="AO31">
        <v>0</v>
      </c>
      <c r="AP31">
        <v>0</v>
      </c>
      <c r="AQ31">
        <v>0</v>
      </c>
      <c r="AR31">
        <v>0</v>
      </c>
      <c r="AS31">
        <v>78</v>
      </c>
      <c r="AT31">
        <v>66</v>
      </c>
      <c r="AU31">
        <v>94</v>
      </c>
    </row>
    <row r="32" spans="1:47">
      <c r="A32" t="s">
        <v>53</v>
      </c>
      <c r="B32" t="s">
        <v>54</v>
      </c>
      <c r="C32" t="s">
        <v>55</v>
      </c>
      <c r="D32">
        <v>8</v>
      </c>
      <c r="E32" t="s">
        <v>56</v>
      </c>
      <c r="F32">
        <v>1996</v>
      </c>
      <c r="G32">
        <v>3341043</v>
      </c>
      <c r="H32">
        <v>32</v>
      </c>
      <c r="I32">
        <v>14</v>
      </c>
      <c r="J32">
        <v>58</v>
      </c>
      <c r="K32">
        <v>1100</v>
      </c>
      <c r="L32">
        <v>460</v>
      </c>
      <c r="M32">
        <v>1900</v>
      </c>
      <c r="N32" t="s">
        <v>51</v>
      </c>
      <c r="O32">
        <v>1.5</v>
      </c>
      <c r="P32">
        <v>1.2</v>
      </c>
      <c r="Q32">
        <v>1.8</v>
      </c>
      <c r="R32">
        <v>49</v>
      </c>
      <c r="S32">
        <v>39</v>
      </c>
      <c r="T32">
        <v>59</v>
      </c>
      <c r="U32">
        <v>0</v>
      </c>
      <c r="V32">
        <v>0</v>
      </c>
      <c r="W32">
        <v>0</v>
      </c>
      <c r="X32">
        <v>0</v>
      </c>
      <c r="Y32">
        <v>0</v>
      </c>
      <c r="Z32">
        <v>0</v>
      </c>
      <c r="AA32" t="s">
        <v>58</v>
      </c>
      <c r="AB32">
        <v>24</v>
      </c>
      <c r="AC32">
        <v>22</v>
      </c>
      <c r="AD32">
        <v>27</v>
      </c>
      <c r="AE32">
        <v>810</v>
      </c>
      <c r="AF32">
        <v>730</v>
      </c>
      <c r="AG32">
        <v>910</v>
      </c>
      <c r="AH32">
        <v>0</v>
      </c>
      <c r="AI32">
        <v>0</v>
      </c>
      <c r="AJ32">
        <v>0</v>
      </c>
      <c r="AK32">
        <v>0</v>
      </c>
      <c r="AL32">
        <v>0</v>
      </c>
      <c r="AM32">
        <v>0</v>
      </c>
      <c r="AN32">
        <v>0</v>
      </c>
      <c r="AO32">
        <v>0</v>
      </c>
      <c r="AP32">
        <v>0</v>
      </c>
      <c r="AQ32">
        <v>0</v>
      </c>
      <c r="AR32">
        <v>0</v>
      </c>
      <c r="AS32">
        <v>91</v>
      </c>
      <c r="AT32">
        <v>81</v>
      </c>
      <c r="AU32">
        <v>100</v>
      </c>
    </row>
    <row r="33" spans="1:47">
      <c r="A33" t="s">
        <v>53</v>
      </c>
      <c r="B33" t="s">
        <v>54</v>
      </c>
      <c r="C33" t="s">
        <v>55</v>
      </c>
      <c r="D33">
        <v>8</v>
      </c>
      <c r="E33" t="s">
        <v>56</v>
      </c>
      <c r="F33">
        <v>1997</v>
      </c>
      <c r="G33">
        <v>3331317</v>
      </c>
      <c r="H33">
        <v>32</v>
      </c>
      <c r="I33">
        <v>14</v>
      </c>
      <c r="J33">
        <v>58</v>
      </c>
      <c r="K33">
        <v>1100</v>
      </c>
      <c r="L33">
        <v>460</v>
      </c>
      <c r="M33">
        <v>1900</v>
      </c>
      <c r="N33" t="s">
        <v>51</v>
      </c>
      <c r="O33">
        <v>0.84</v>
      </c>
      <c r="P33">
        <v>0.66</v>
      </c>
      <c r="Q33">
        <v>1.1000000000000001</v>
      </c>
      <c r="R33">
        <v>28</v>
      </c>
      <c r="S33">
        <v>22</v>
      </c>
      <c r="T33">
        <v>35</v>
      </c>
      <c r="U33">
        <v>0</v>
      </c>
      <c r="V33">
        <v>0</v>
      </c>
      <c r="W33">
        <v>0</v>
      </c>
      <c r="X33">
        <v>0</v>
      </c>
      <c r="Y33">
        <v>0</v>
      </c>
      <c r="Z33">
        <v>0</v>
      </c>
      <c r="AA33" t="s">
        <v>58</v>
      </c>
      <c r="AB33">
        <v>24</v>
      </c>
      <c r="AC33">
        <v>21</v>
      </c>
      <c r="AD33">
        <v>28</v>
      </c>
      <c r="AE33">
        <v>810</v>
      </c>
      <c r="AF33">
        <v>690</v>
      </c>
      <c r="AG33">
        <v>950</v>
      </c>
      <c r="AH33">
        <v>0</v>
      </c>
      <c r="AI33">
        <v>0</v>
      </c>
      <c r="AJ33">
        <v>0</v>
      </c>
      <c r="AK33">
        <v>0</v>
      </c>
      <c r="AL33">
        <v>0</v>
      </c>
      <c r="AM33">
        <v>0</v>
      </c>
      <c r="AN33">
        <v>0</v>
      </c>
      <c r="AO33">
        <v>0</v>
      </c>
      <c r="AP33">
        <v>0</v>
      </c>
      <c r="AQ33">
        <v>0</v>
      </c>
      <c r="AR33">
        <v>0</v>
      </c>
      <c r="AS33">
        <v>81</v>
      </c>
      <c r="AT33">
        <v>69</v>
      </c>
      <c r="AU33">
        <v>95</v>
      </c>
    </row>
    <row r="34" spans="1:47">
      <c r="A34" t="s">
        <v>53</v>
      </c>
      <c r="B34" t="s">
        <v>54</v>
      </c>
      <c r="C34" t="s">
        <v>55</v>
      </c>
      <c r="D34">
        <v>8</v>
      </c>
      <c r="E34" t="s">
        <v>56</v>
      </c>
      <c r="F34">
        <v>1998</v>
      </c>
      <c r="G34">
        <v>3325456</v>
      </c>
      <c r="H34">
        <v>36</v>
      </c>
      <c r="I34">
        <v>16</v>
      </c>
      <c r="J34">
        <v>64</v>
      </c>
      <c r="K34">
        <v>1200</v>
      </c>
      <c r="L34">
        <v>550</v>
      </c>
      <c r="M34">
        <v>2100</v>
      </c>
      <c r="N34" t="s">
        <v>51</v>
      </c>
      <c r="O34">
        <v>0.94</v>
      </c>
      <c r="P34">
        <v>0.73</v>
      </c>
      <c r="Q34">
        <v>1.2</v>
      </c>
      <c r="R34">
        <v>31</v>
      </c>
      <c r="S34">
        <v>24</v>
      </c>
      <c r="T34">
        <v>39</v>
      </c>
      <c r="U34">
        <v>0</v>
      </c>
      <c r="V34">
        <v>0</v>
      </c>
      <c r="W34">
        <v>0</v>
      </c>
      <c r="X34">
        <v>0</v>
      </c>
      <c r="Y34">
        <v>0</v>
      </c>
      <c r="Z34">
        <v>0</v>
      </c>
      <c r="AA34" t="s">
        <v>58</v>
      </c>
      <c r="AB34">
        <v>26</v>
      </c>
      <c r="AC34">
        <v>22</v>
      </c>
      <c r="AD34">
        <v>30</v>
      </c>
      <c r="AE34">
        <v>860</v>
      </c>
      <c r="AF34">
        <v>730</v>
      </c>
      <c r="AG34">
        <v>1000</v>
      </c>
      <c r="AH34">
        <v>0</v>
      </c>
      <c r="AI34">
        <v>0</v>
      </c>
      <c r="AJ34">
        <v>0</v>
      </c>
      <c r="AK34">
        <v>0</v>
      </c>
      <c r="AL34">
        <v>0</v>
      </c>
      <c r="AM34">
        <v>0</v>
      </c>
      <c r="AN34">
        <v>0</v>
      </c>
      <c r="AO34">
        <v>0</v>
      </c>
      <c r="AP34">
        <v>0</v>
      </c>
      <c r="AQ34">
        <v>0</v>
      </c>
      <c r="AR34">
        <v>0</v>
      </c>
      <c r="AS34">
        <v>80</v>
      </c>
      <c r="AT34">
        <v>69</v>
      </c>
      <c r="AU34">
        <v>95</v>
      </c>
    </row>
    <row r="35" spans="1:47">
      <c r="A35" t="s">
        <v>53</v>
      </c>
      <c r="B35" t="s">
        <v>54</v>
      </c>
      <c r="C35" t="s">
        <v>55</v>
      </c>
      <c r="D35">
        <v>8</v>
      </c>
      <c r="E35" t="s">
        <v>56</v>
      </c>
      <c r="F35">
        <v>1999</v>
      </c>
      <c r="G35">
        <v>3317941</v>
      </c>
      <c r="H35">
        <v>41</v>
      </c>
      <c r="I35">
        <v>19</v>
      </c>
      <c r="J35">
        <v>70</v>
      </c>
      <c r="K35">
        <v>1400</v>
      </c>
      <c r="L35">
        <v>640</v>
      </c>
      <c r="M35">
        <v>2300</v>
      </c>
      <c r="N35" t="s">
        <v>51</v>
      </c>
      <c r="O35">
        <v>0.79</v>
      </c>
      <c r="P35">
        <v>0.59</v>
      </c>
      <c r="Q35">
        <v>1</v>
      </c>
      <c r="R35">
        <v>26</v>
      </c>
      <c r="S35">
        <v>20</v>
      </c>
      <c r="T35">
        <v>34</v>
      </c>
      <c r="U35">
        <v>0</v>
      </c>
      <c r="V35">
        <v>0</v>
      </c>
      <c r="W35">
        <v>0</v>
      </c>
      <c r="X35">
        <v>0</v>
      </c>
      <c r="Y35">
        <v>0</v>
      </c>
      <c r="Z35">
        <v>0</v>
      </c>
      <c r="AA35" t="s">
        <v>58</v>
      </c>
      <c r="AB35">
        <v>27</v>
      </c>
      <c r="AC35">
        <v>23</v>
      </c>
      <c r="AD35">
        <v>32</v>
      </c>
      <c r="AE35">
        <v>910</v>
      </c>
      <c r="AF35">
        <v>770</v>
      </c>
      <c r="AG35">
        <v>1100</v>
      </c>
      <c r="AH35">
        <v>0</v>
      </c>
      <c r="AI35">
        <v>0</v>
      </c>
      <c r="AJ35">
        <v>0</v>
      </c>
      <c r="AK35">
        <v>0</v>
      </c>
      <c r="AL35">
        <v>0</v>
      </c>
      <c r="AM35">
        <v>0</v>
      </c>
      <c r="AN35">
        <v>0</v>
      </c>
      <c r="AO35">
        <v>0</v>
      </c>
      <c r="AP35">
        <v>0</v>
      </c>
      <c r="AQ35">
        <v>0</v>
      </c>
      <c r="AR35">
        <v>0</v>
      </c>
      <c r="AS35">
        <v>80</v>
      </c>
      <c r="AT35">
        <v>69</v>
      </c>
      <c r="AU35">
        <v>95</v>
      </c>
    </row>
    <row r="36" spans="1:47">
      <c r="A36" t="s">
        <v>53</v>
      </c>
      <c r="B36" t="s">
        <v>54</v>
      </c>
      <c r="C36" t="s">
        <v>55</v>
      </c>
      <c r="D36">
        <v>8</v>
      </c>
      <c r="E36" t="s">
        <v>56</v>
      </c>
      <c r="F36">
        <v>2000</v>
      </c>
      <c r="G36">
        <v>3304948</v>
      </c>
      <c r="H36">
        <v>30</v>
      </c>
      <c r="I36">
        <v>13</v>
      </c>
      <c r="J36">
        <v>54</v>
      </c>
      <c r="K36">
        <v>980</v>
      </c>
      <c r="L36">
        <v>410</v>
      </c>
      <c r="M36">
        <v>1800</v>
      </c>
      <c r="N36" t="s">
        <v>51</v>
      </c>
      <c r="O36">
        <v>0.82</v>
      </c>
      <c r="P36">
        <v>0.56999999999999995</v>
      </c>
      <c r="Q36">
        <v>1.1000000000000001</v>
      </c>
      <c r="R36">
        <v>27</v>
      </c>
      <c r="S36">
        <v>19</v>
      </c>
      <c r="T36">
        <v>37</v>
      </c>
      <c r="U36">
        <v>0</v>
      </c>
      <c r="V36">
        <v>0</v>
      </c>
      <c r="W36">
        <v>0</v>
      </c>
      <c r="X36">
        <v>0</v>
      </c>
      <c r="Y36">
        <v>0</v>
      </c>
      <c r="Z36">
        <v>0</v>
      </c>
      <c r="AA36" t="s">
        <v>58</v>
      </c>
      <c r="AB36">
        <v>23</v>
      </c>
      <c r="AC36">
        <v>19</v>
      </c>
      <c r="AD36">
        <v>26</v>
      </c>
      <c r="AE36">
        <v>750</v>
      </c>
      <c r="AF36">
        <v>630</v>
      </c>
      <c r="AG36">
        <v>870</v>
      </c>
      <c r="AH36">
        <v>0</v>
      </c>
      <c r="AI36">
        <v>0</v>
      </c>
      <c r="AJ36">
        <v>0</v>
      </c>
      <c r="AK36">
        <v>0</v>
      </c>
      <c r="AL36">
        <v>0</v>
      </c>
      <c r="AM36">
        <v>0</v>
      </c>
      <c r="AN36">
        <v>0</v>
      </c>
      <c r="AO36">
        <v>0</v>
      </c>
      <c r="AP36">
        <v>0</v>
      </c>
      <c r="AQ36">
        <v>0</v>
      </c>
      <c r="AR36">
        <v>0</v>
      </c>
      <c r="AS36">
        <v>81</v>
      </c>
      <c r="AT36">
        <v>69</v>
      </c>
      <c r="AU36">
        <v>95</v>
      </c>
    </row>
    <row r="37" spans="1:47">
      <c r="A37" t="s">
        <v>53</v>
      </c>
      <c r="B37" t="s">
        <v>54</v>
      </c>
      <c r="C37" t="s">
        <v>55</v>
      </c>
      <c r="D37">
        <v>8</v>
      </c>
      <c r="E37" t="s">
        <v>56</v>
      </c>
      <c r="F37">
        <v>2001</v>
      </c>
      <c r="G37">
        <v>3286084</v>
      </c>
      <c r="H37">
        <v>26</v>
      </c>
      <c r="I37">
        <v>10</v>
      </c>
      <c r="J37">
        <v>49</v>
      </c>
      <c r="K37">
        <v>860</v>
      </c>
      <c r="L37">
        <v>340</v>
      </c>
      <c r="M37">
        <v>1600</v>
      </c>
      <c r="N37" t="s">
        <v>51</v>
      </c>
      <c r="O37">
        <v>0.68</v>
      </c>
      <c r="P37">
        <v>0.5</v>
      </c>
      <c r="Q37">
        <v>0.89</v>
      </c>
      <c r="R37">
        <v>22</v>
      </c>
      <c r="S37">
        <v>16</v>
      </c>
      <c r="T37">
        <v>29</v>
      </c>
      <c r="U37">
        <v>0</v>
      </c>
      <c r="V37">
        <v>0</v>
      </c>
      <c r="W37">
        <v>0</v>
      </c>
      <c r="X37">
        <v>0</v>
      </c>
      <c r="Y37">
        <v>0</v>
      </c>
      <c r="Z37">
        <v>0</v>
      </c>
      <c r="AA37" t="s">
        <v>58</v>
      </c>
      <c r="AB37">
        <v>21</v>
      </c>
      <c r="AC37">
        <v>18</v>
      </c>
      <c r="AD37">
        <v>24</v>
      </c>
      <c r="AE37">
        <v>690</v>
      </c>
      <c r="AF37">
        <v>580</v>
      </c>
      <c r="AG37">
        <v>800</v>
      </c>
      <c r="AH37">
        <v>0</v>
      </c>
      <c r="AI37">
        <v>0</v>
      </c>
      <c r="AJ37">
        <v>0</v>
      </c>
      <c r="AK37">
        <v>0</v>
      </c>
      <c r="AL37">
        <v>0</v>
      </c>
      <c r="AM37">
        <v>0</v>
      </c>
      <c r="AN37">
        <v>0</v>
      </c>
      <c r="AO37">
        <v>0</v>
      </c>
      <c r="AP37">
        <v>0</v>
      </c>
      <c r="AQ37">
        <v>0</v>
      </c>
      <c r="AR37">
        <v>0</v>
      </c>
      <c r="AS37">
        <v>81</v>
      </c>
      <c r="AT37">
        <v>69</v>
      </c>
      <c r="AU37">
        <v>95</v>
      </c>
    </row>
    <row r="38" spans="1:47">
      <c r="A38" t="s">
        <v>53</v>
      </c>
      <c r="B38" t="s">
        <v>54</v>
      </c>
      <c r="C38" t="s">
        <v>55</v>
      </c>
      <c r="D38">
        <v>8</v>
      </c>
      <c r="E38" t="s">
        <v>56</v>
      </c>
      <c r="F38">
        <v>2002</v>
      </c>
      <c r="G38">
        <v>3263596</v>
      </c>
      <c r="H38">
        <v>31</v>
      </c>
      <c r="I38">
        <v>14</v>
      </c>
      <c r="J38">
        <v>55</v>
      </c>
      <c r="K38">
        <v>1000</v>
      </c>
      <c r="L38">
        <v>460</v>
      </c>
      <c r="M38">
        <v>1800</v>
      </c>
      <c r="N38" t="s">
        <v>51</v>
      </c>
      <c r="O38">
        <v>0.71</v>
      </c>
      <c r="P38">
        <v>0.5</v>
      </c>
      <c r="Q38">
        <v>0.94</v>
      </c>
      <c r="R38">
        <v>23</v>
      </c>
      <c r="S38">
        <v>16</v>
      </c>
      <c r="T38">
        <v>31</v>
      </c>
      <c r="U38">
        <v>0</v>
      </c>
      <c r="V38">
        <v>0</v>
      </c>
      <c r="W38">
        <v>0</v>
      </c>
      <c r="X38">
        <v>0</v>
      </c>
      <c r="Y38">
        <v>0</v>
      </c>
      <c r="Z38">
        <v>0</v>
      </c>
      <c r="AA38" t="s">
        <v>58</v>
      </c>
      <c r="AB38">
        <v>23</v>
      </c>
      <c r="AC38">
        <v>19</v>
      </c>
      <c r="AD38">
        <v>26</v>
      </c>
      <c r="AE38">
        <v>740</v>
      </c>
      <c r="AF38">
        <v>620</v>
      </c>
      <c r="AG38">
        <v>860</v>
      </c>
      <c r="AH38">
        <v>0</v>
      </c>
      <c r="AI38">
        <v>0</v>
      </c>
      <c r="AJ38">
        <v>0</v>
      </c>
      <c r="AK38">
        <v>0</v>
      </c>
      <c r="AL38">
        <v>0</v>
      </c>
      <c r="AM38">
        <v>0</v>
      </c>
      <c r="AN38">
        <v>0</v>
      </c>
      <c r="AO38">
        <v>0</v>
      </c>
      <c r="AP38">
        <v>0</v>
      </c>
      <c r="AQ38">
        <v>0</v>
      </c>
      <c r="AR38">
        <v>0</v>
      </c>
      <c r="AS38">
        <v>81</v>
      </c>
      <c r="AT38">
        <v>69</v>
      </c>
      <c r="AU38">
        <v>95</v>
      </c>
    </row>
    <row r="39" spans="1:47">
      <c r="A39" t="s">
        <v>53</v>
      </c>
      <c r="B39" t="s">
        <v>54</v>
      </c>
      <c r="C39" t="s">
        <v>55</v>
      </c>
      <c r="D39">
        <v>8</v>
      </c>
      <c r="E39" t="s">
        <v>56</v>
      </c>
      <c r="F39">
        <v>2003</v>
      </c>
      <c r="G39">
        <v>3239385</v>
      </c>
      <c r="H39">
        <v>29</v>
      </c>
      <c r="I39">
        <v>13</v>
      </c>
      <c r="J39">
        <v>52</v>
      </c>
      <c r="K39">
        <v>950</v>
      </c>
      <c r="L39">
        <v>430</v>
      </c>
      <c r="M39">
        <v>1700</v>
      </c>
      <c r="N39" t="s">
        <v>51</v>
      </c>
      <c r="O39">
        <v>0.61</v>
      </c>
      <c r="P39">
        <v>0.43</v>
      </c>
      <c r="Q39">
        <v>0.82</v>
      </c>
      <c r="R39">
        <v>20</v>
      </c>
      <c r="S39">
        <v>14</v>
      </c>
      <c r="T39">
        <v>27</v>
      </c>
      <c r="U39">
        <v>0</v>
      </c>
      <c r="V39">
        <v>0</v>
      </c>
      <c r="W39">
        <v>0</v>
      </c>
      <c r="X39">
        <v>0</v>
      </c>
      <c r="Y39">
        <v>0</v>
      </c>
      <c r="Z39">
        <v>0</v>
      </c>
      <c r="AA39" t="s">
        <v>58</v>
      </c>
      <c r="AB39">
        <v>21</v>
      </c>
      <c r="AC39">
        <v>18</v>
      </c>
      <c r="AD39">
        <v>25</v>
      </c>
      <c r="AE39">
        <v>690</v>
      </c>
      <c r="AF39">
        <v>580</v>
      </c>
      <c r="AG39">
        <v>800</v>
      </c>
      <c r="AH39">
        <v>0</v>
      </c>
      <c r="AI39">
        <v>0</v>
      </c>
      <c r="AJ39">
        <v>0</v>
      </c>
      <c r="AK39">
        <v>0</v>
      </c>
      <c r="AL39">
        <v>0</v>
      </c>
      <c r="AM39">
        <v>0</v>
      </c>
      <c r="AN39">
        <v>0</v>
      </c>
      <c r="AO39">
        <v>0</v>
      </c>
      <c r="AP39">
        <v>0</v>
      </c>
      <c r="AQ39">
        <v>0</v>
      </c>
      <c r="AR39">
        <v>0</v>
      </c>
      <c r="AS39">
        <v>81</v>
      </c>
      <c r="AT39">
        <v>69</v>
      </c>
      <c r="AU39">
        <v>95</v>
      </c>
    </row>
    <row r="40" spans="1:47">
      <c r="A40" t="s">
        <v>53</v>
      </c>
      <c r="B40" t="s">
        <v>54</v>
      </c>
      <c r="C40" t="s">
        <v>55</v>
      </c>
      <c r="D40">
        <v>8</v>
      </c>
      <c r="E40" t="s">
        <v>56</v>
      </c>
      <c r="F40">
        <v>2004</v>
      </c>
      <c r="G40">
        <v>3216197</v>
      </c>
      <c r="H40">
        <v>30</v>
      </c>
      <c r="I40">
        <v>14</v>
      </c>
      <c r="J40">
        <v>52</v>
      </c>
      <c r="K40">
        <v>960</v>
      </c>
      <c r="L40">
        <v>440</v>
      </c>
      <c r="M40">
        <v>1700</v>
      </c>
      <c r="N40" t="s">
        <v>51</v>
      </c>
      <c r="O40">
        <v>0.63</v>
      </c>
      <c r="P40">
        <v>0.44</v>
      </c>
      <c r="Q40">
        <v>0.85</v>
      </c>
      <c r="R40">
        <v>20</v>
      </c>
      <c r="S40">
        <v>14</v>
      </c>
      <c r="T40">
        <v>27</v>
      </c>
      <c r="U40">
        <v>0</v>
      </c>
      <c r="V40">
        <v>0</v>
      </c>
      <c r="W40">
        <v>0</v>
      </c>
      <c r="X40">
        <v>0</v>
      </c>
      <c r="Y40">
        <v>0</v>
      </c>
      <c r="Z40">
        <v>0</v>
      </c>
      <c r="AA40" t="s">
        <v>58</v>
      </c>
      <c r="AB40">
        <v>21</v>
      </c>
      <c r="AC40">
        <v>18</v>
      </c>
      <c r="AD40">
        <v>25</v>
      </c>
      <c r="AE40">
        <v>680</v>
      </c>
      <c r="AF40">
        <v>570</v>
      </c>
      <c r="AG40">
        <v>790</v>
      </c>
      <c r="AH40">
        <v>0</v>
      </c>
      <c r="AI40">
        <v>0</v>
      </c>
      <c r="AJ40">
        <v>0</v>
      </c>
      <c r="AK40">
        <v>0</v>
      </c>
      <c r="AL40">
        <v>0</v>
      </c>
      <c r="AM40">
        <v>0</v>
      </c>
      <c r="AN40">
        <v>0</v>
      </c>
      <c r="AO40">
        <v>0</v>
      </c>
      <c r="AP40">
        <v>0</v>
      </c>
      <c r="AQ40">
        <v>0</v>
      </c>
      <c r="AR40">
        <v>0</v>
      </c>
      <c r="AS40">
        <v>81</v>
      </c>
      <c r="AT40">
        <v>69</v>
      </c>
      <c r="AU40">
        <v>95</v>
      </c>
    </row>
    <row r="41" spans="1:47">
      <c r="A41" t="s">
        <v>53</v>
      </c>
      <c r="B41" t="s">
        <v>54</v>
      </c>
      <c r="C41" t="s">
        <v>55</v>
      </c>
      <c r="D41">
        <v>8</v>
      </c>
      <c r="E41" t="s">
        <v>56</v>
      </c>
      <c r="F41">
        <v>2005</v>
      </c>
      <c r="G41">
        <v>3196130</v>
      </c>
      <c r="H41">
        <v>27</v>
      </c>
      <c r="I41">
        <v>12</v>
      </c>
      <c r="J41">
        <v>48</v>
      </c>
      <c r="K41">
        <v>870</v>
      </c>
      <c r="L41">
        <v>390</v>
      </c>
      <c r="M41">
        <v>1500</v>
      </c>
      <c r="N41" t="s">
        <v>51</v>
      </c>
      <c r="O41">
        <v>0.64</v>
      </c>
      <c r="P41">
        <v>0.45</v>
      </c>
      <c r="Q41">
        <v>0.86</v>
      </c>
      <c r="R41">
        <v>21</v>
      </c>
      <c r="S41">
        <v>14</v>
      </c>
      <c r="T41">
        <v>28</v>
      </c>
      <c r="U41">
        <v>0</v>
      </c>
      <c r="V41">
        <v>0</v>
      </c>
      <c r="W41">
        <v>0</v>
      </c>
      <c r="X41">
        <v>0</v>
      </c>
      <c r="Y41">
        <v>0</v>
      </c>
      <c r="Z41">
        <v>0</v>
      </c>
      <c r="AA41" t="s">
        <v>57</v>
      </c>
      <c r="AB41">
        <v>20</v>
      </c>
      <c r="AC41">
        <v>17</v>
      </c>
      <c r="AD41">
        <v>23</v>
      </c>
      <c r="AE41">
        <v>630</v>
      </c>
      <c r="AF41">
        <v>530</v>
      </c>
      <c r="AG41">
        <v>730</v>
      </c>
      <c r="AH41">
        <v>0</v>
      </c>
      <c r="AI41">
        <v>0</v>
      </c>
      <c r="AJ41">
        <v>0</v>
      </c>
      <c r="AK41">
        <v>0</v>
      </c>
      <c r="AL41">
        <v>0</v>
      </c>
      <c r="AM41">
        <v>0</v>
      </c>
      <c r="AN41">
        <v>0</v>
      </c>
      <c r="AO41">
        <v>0</v>
      </c>
      <c r="AP41">
        <v>0</v>
      </c>
      <c r="AQ41">
        <v>0</v>
      </c>
      <c r="AR41">
        <v>0</v>
      </c>
      <c r="AS41">
        <v>81</v>
      </c>
      <c r="AT41">
        <v>69</v>
      </c>
      <c r="AU41">
        <v>95</v>
      </c>
    </row>
    <row r="42" spans="1:47">
      <c r="A42" t="s">
        <v>53</v>
      </c>
      <c r="B42" t="s">
        <v>54</v>
      </c>
      <c r="C42" t="s">
        <v>55</v>
      </c>
      <c r="D42">
        <v>8</v>
      </c>
      <c r="E42" t="s">
        <v>56</v>
      </c>
      <c r="F42">
        <v>2006</v>
      </c>
      <c r="G42">
        <v>3179573</v>
      </c>
      <c r="H42">
        <v>25</v>
      </c>
      <c r="I42">
        <v>11</v>
      </c>
      <c r="J42">
        <v>44</v>
      </c>
      <c r="K42">
        <v>780</v>
      </c>
      <c r="L42">
        <v>340</v>
      </c>
      <c r="M42">
        <v>1400</v>
      </c>
      <c r="N42" t="s">
        <v>51</v>
      </c>
      <c r="O42">
        <v>0.64</v>
      </c>
      <c r="P42">
        <v>0.45</v>
      </c>
      <c r="Q42">
        <v>0.86</v>
      </c>
      <c r="R42">
        <v>20</v>
      </c>
      <c r="S42">
        <v>14</v>
      </c>
      <c r="T42">
        <v>28</v>
      </c>
      <c r="U42">
        <v>0</v>
      </c>
      <c r="V42">
        <v>0</v>
      </c>
      <c r="W42">
        <v>0</v>
      </c>
      <c r="X42">
        <v>0</v>
      </c>
      <c r="Y42">
        <v>0</v>
      </c>
      <c r="Z42">
        <v>0</v>
      </c>
      <c r="AA42" t="s">
        <v>57</v>
      </c>
      <c r="AB42">
        <v>18</v>
      </c>
      <c r="AC42">
        <v>15</v>
      </c>
      <c r="AD42">
        <v>21</v>
      </c>
      <c r="AE42">
        <v>580</v>
      </c>
      <c r="AF42">
        <v>490</v>
      </c>
      <c r="AG42">
        <v>680</v>
      </c>
      <c r="AH42">
        <v>0</v>
      </c>
      <c r="AI42">
        <v>0</v>
      </c>
      <c r="AJ42">
        <v>0</v>
      </c>
      <c r="AK42">
        <v>0</v>
      </c>
      <c r="AL42">
        <v>0</v>
      </c>
      <c r="AM42">
        <v>0</v>
      </c>
      <c r="AN42">
        <v>0</v>
      </c>
      <c r="AO42">
        <v>0</v>
      </c>
      <c r="AP42">
        <v>0</v>
      </c>
      <c r="AQ42">
        <v>0</v>
      </c>
      <c r="AR42">
        <v>0</v>
      </c>
      <c r="AS42">
        <v>81</v>
      </c>
      <c r="AT42">
        <v>69</v>
      </c>
      <c r="AU42">
        <v>95</v>
      </c>
    </row>
    <row r="43" spans="1:47">
      <c r="A43" t="s">
        <v>53</v>
      </c>
      <c r="B43" t="s">
        <v>54</v>
      </c>
      <c r="C43" t="s">
        <v>55</v>
      </c>
      <c r="D43">
        <v>8</v>
      </c>
      <c r="E43" t="s">
        <v>56</v>
      </c>
      <c r="F43">
        <v>2007</v>
      </c>
      <c r="G43">
        <v>3166222</v>
      </c>
      <c r="H43">
        <v>23</v>
      </c>
      <c r="I43">
        <v>9.6</v>
      </c>
      <c r="J43">
        <v>41</v>
      </c>
      <c r="K43">
        <v>710</v>
      </c>
      <c r="L43">
        <v>300</v>
      </c>
      <c r="M43">
        <v>1300</v>
      </c>
      <c r="N43" t="s">
        <v>51</v>
      </c>
      <c r="O43">
        <v>0.64</v>
      </c>
      <c r="P43">
        <v>0.45</v>
      </c>
      <c r="Q43">
        <v>0.86</v>
      </c>
      <c r="R43">
        <v>20</v>
      </c>
      <c r="S43">
        <v>14</v>
      </c>
      <c r="T43">
        <v>27</v>
      </c>
      <c r="U43">
        <v>0</v>
      </c>
      <c r="V43">
        <v>0</v>
      </c>
      <c r="W43">
        <v>0</v>
      </c>
      <c r="X43">
        <v>0</v>
      </c>
      <c r="Y43">
        <v>0</v>
      </c>
      <c r="Z43">
        <v>0</v>
      </c>
      <c r="AA43" t="s">
        <v>57</v>
      </c>
      <c r="AB43">
        <v>17</v>
      </c>
      <c r="AC43">
        <v>15</v>
      </c>
      <c r="AD43">
        <v>20</v>
      </c>
      <c r="AE43">
        <v>540</v>
      </c>
      <c r="AF43">
        <v>460</v>
      </c>
      <c r="AG43">
        <v>630</v>
      </c>
      <c r="AH43">
        <v>0</v>
      </c>
      <c r="AI43">
        <v>0</v>
      </c>
      <c r="AJ43">
        <v>0</v>
      </c>
      <c r="AK43">
        <v>0</v>
      </c>
      <c r="AL43">
        <v>0</v>
      </c>
      <c r="AM43">
        <v>0</v>
      </c>
      <c r="AN43">
        <v>0</v>
      </c>
      <c r="AO43">
        <v>0</v>
      </c>
      <c r="AP43">
        <v>0</v>
      </c>
      <c r="AQ43">
        <v>0</v>
      </c>
      <c r="AR43">
        <v>0</v>
      </c>
      <c r="AS43">
        <v>81</v>
      </c>
      <c r="AT43">
        <v>69</v>
      </c>
      <c r="AU43">
        <v>95</v>
      </c>
    </row>
    <row r="44" spans="1:47">
      <c r="A44" t="s">
        <v>53</v>
      </c>
      <c r="B44" t="s">
        <v>54</v>
      </c>
      <c r="C44" t="s">
        <v>55</v>
      </c>
      <c r="D44">
        <v>8</v>
      </c>
      <c r="E44" t="s">
        <v>56</v>
      </c>
      <c r="F44">
        <v>2008</v>
      </c>
      <c r="G44">
        <v>3156608</v>
      </c>
      <c r="H44">
        <v>22</v>
      </c>
      <c r="I44">
        <v>9.5</v>
      </c>
      <c r="J44">
        <v>40</v>
      </c>
      <c r="K44">
        <v>700</v>
      </c>
      <c r="L44">
        <v>300</v>
      </c>
      <c r="M44">
        <v>1300</v>
      </c>
      <c r="N44" t="s">
        <v>51</v>
      </c>
      <c r="O44">
        <v>0.64</v>
      </c>
      <c r="P44">
        <v>0.45</v>
      </c>
      <c r="Q44">
        <v>0.86</v>
      </c>
      <c r="R44">
        <v>20</v>
      </c>
      <c r="S44">
        <v>14</v>
      </c>
      <c r="T44">
        <v>27</v>
      </c>
      <c r="U44">
        <v>0</v>
      </c>
      <c r="V44">
        <v>0</v>
      </c>
      <c r="W44">
        <v>0</v>
      </c>
      <c r="X44">
        <v>0</v>
      </c>
      <c r="Y44">
        <v>0</v>
      </c>
      <c r="Z44">
        <v>0</v>
      </c>
      <c r="AA44" t="s">
        <v>57</v>
      </c>
      <c r="AB44">
        <v>17</v>
      </c>
      <c r="AC44">
        <v>14</v>
      </c>
      <c r="AD44">
        <v>20</v>
      </c>
      <c r="AE44">
        <v>530</v>
      </c>
      <c r="AF44">
        <v>450</v>
      </c>
      <c r="AG44">
        <v>620</v>
      </c>
      <c r="AH44">
        <v>0</v>
      </c>
      <c r="AI44">
        <v>0</v>
      </c>
      <c r="AJ44">
        <v>0</v>
      </c>
      <c r="AK44">
        <v>0</v>
      </c>
      <c r="AL44">
        <v>0</v>
      </c>
      <c r="AM44">
        <v>0</v>
      </c>
      <c r="AN44">
        <v>0</v>
      </c>
      <c r="AO44">
        <v>0</v>
      </c>
      <c r="AP44">
        <v>0</v>
      </c>
      <c r="AQ44">
        <v>0</v>
      </c>
      <c r="AR44">
        <v>0</v>
      </c>
      <c r="AS44">
        <v>81</v>
      </c>
      <c r="AT44">
        <v>69</v>
      </c>
      <c r="AU44">
        <v>95</v>
      </c>
    </row>
    <row r="45" spans="1:47">
      <c r="A45" t="s">
        <v>53</v>
      </c>
      <c r="B45" t="s">
        <v>54</v>
      </c>
      <c r="C45" t="s">
        <v>55</v>
      </c>
      <c r="D45">
        <v>8</v>
      </c>
      <c r="E45" t="s">
        <v>56</v>
      </c>
      <c r="F45">
        <v>2009</v>
      </c>
      <c r="G45">
        <v>3151185</v>
      </c>
      <c r="H45">
        <v>24</v>
      </c>
      <c r="I45">
        <v>11</v>
      </c>
      <c r="J45">
        <v>43</v>
      </c>
      <c r="K45">
        <v>770</v>
      </c>
      <c r="L45">
        <v>350</v>
      </c>
      <c r="M45">
        <v>1400</v>
      </c>
      <c r="N45" t="s">
        <v>51</v>
      </c>
      <c r="O45">
        <v>0.64</v>
      </c>
      <c r="P45">
        <v>0.45</v>
      </c>
      <c r="Q45">
        <v>0.86</v>
      </c>
      <c r="R45">
        <v>20</v>
      </c>
      <c r="S45">
        <v>14</v>
      </c>
      <c r="T45">
        <v>27</v>
      </c>
      <c r="U45">
        <v>0</v>
      </c>
      <c r="V45">
        <v>0</v>
      </c>
      <c r="W45">
        <v>0</v>
      </c>
      <c r="X45">
        <v>0</v>
      </c>
      <c r="Y45">
        <v>0</v>
      </c>
      <c r="Z45">
        <v>0</v>
      </c>
      <c r="AA45" t="s">
        <v>57</v>
      </c>
      <c r="AB45">
        <v>17</v>
      </c>
      <c r="AC45">
        <v>15</v>
      </c>
      <c r="AD45">
        <v>20</v>
      </c>
      <c r="AE45">
        <v>550</v>
      </c>
      <c r="AF45">
        <v>470</v>
      </c>
      <c r="AG45">
        <v>640</v>
      </c>
      <c r="AH45">
        <v>0</v>
      </c>
      <c r="AI45">
        <v>0</v>
      </c>
      <c r="AJ45">
        <v>0</v>
      </c>
      <c r="AK45">
        <v>0</v>
      </c>
      <c r="AL45">
        <v>0</v>
      </c>
      <c r="AM45">
        <v>0</v>
      </c>
      <c r="AN45">
        <v>0</v>
      </c>
      <c r="AO45">
        <v>0</v>
      </c>
      <c r="AP45">
        <v>0</v>
      </c>
      <c r="AQ45">
        <v>0</v>
      </c>
      <c r="AR45">
        <v>0</v>
      </c>
      <c r="AS45">
        <v>81</v>
      </c>
      <c r="AT45">
        <v>69</v>
      </c>
      <c r="AU45">
        <v>95</v>
      </c>
    </row>
    <row r="46" spans="1:47">
      <c r="A46" t="s">
        <v>53</v>
      </c>
      <c r="B46" t="s">
        <v>54</v>
      </c>
      <c r="C46" t="s">
        <v>55</v>
      </c>
      <c r="D46">
        <v>8</v>
      </c>
      <c r="E46" t="s">
        <v>56</v>
      </c>
      <c r="F46">
        <v>2010</v>
      </c>
      <c r="G46">
        <v>3150143</v>
      </c>
      <c r="H46">
        <v>23</v>
      </c>
      <c r="I46">
        <v>10</v>
      </c>
      <c r="J46">
        <v>41</v>
      </c>
      <c r="K46">
        <v>730</v>
      </c>
      <c r="L46">
        <v>320</v>
      </c>
      <c r="M46">
        <v>1300</v>
      </c>
      <c r="N46" t="s">
        <v>51</v>
      </c>
      <c r="O46">
        <v>0.64</v>
      </c>
      <c r="P46">
        <v>0.45</v>
      </c>
      <c r="Q46">
        <v>0.86</v>
      </c>
      <c r="R46">
        <v>20</v>
      </c>
      <c r="S46">
        <v>14</v>
      </c>
      <c r="T46">
        <v>27</v>
      </c>
      <c r="U46">
        <v>0</v>
      </c>
      <c r="V46">
        <v>0</v>
      </c>
      <c r="W46">
        <v>0</v>
      </c>
      <c r="X46">
        <v>0</v>
      </c>
      <c r="Y46">
        <v>0</v>
      </c>
      <c r="Z46">
        <v>0</v>
      </c>
      <c r="AA46" t="s">
        <v>57</v>
      </c>
      <c r="AB46">
        <v>17</v>
      </c>
      <c r="AC46">
        <v>14</v>
      </c>
      <c r="AD46">
        <v>20</v>
      </c>
      <c r="AE46">
        <v>530</v>
      </c>
      <c r="AF46">
        <v>450</v>
      </c>
      <c r="AG46">
        <v>620</v>
      </c>
      <c r="AH46">
        <v>0</v>
      </c>
      <c r="AI46">
        <v>0</v>
      </c>
      <c r="AJ46">
        <v>0</v>
      </c>
      <c r="AK46">
        <v>0</v>
      </c>
      <c r="AL46">
        <v>0</v>
      </c>
      <c r="AM46">
        <v>0</v>
      </c>
      <c r="AN46">
        <v>0</v>
      </c>
      <c r="AO46">
        <v>0</v>
      </c>
      <c r="AP46">
        <v>0</v>
      </c>
      <c r="AQ46">
        <v>0</v>
      </c>
      <c r="AR46">
        <v>0</v>
      </c>
      <c r="AS46">
        <v>81</v>
      </c>
      <c r="AT46">
        <v>69</v>
      </c>
      <c r="AU46">
        <v>95</v>
      </c>
    </row>
    <row r="47" spans="1:47">
      <c r="A47" t="s">
        <v>53</v>
      </c>
      <c r="B47" t="s">
        <v>54</v>
      </c>
      <c r="C47" t="s">
        <v>55</v>
      </c>
      <c r="D47">
        <v>8</v>
      </c>
      <c r="E47" t="s">
        <v>56</v>
      </c>
      <c r="F47">
        <v>2011</v>
      </c>
      <c r="G47">
        <v>3153883</v>
      </c>
      <c r="H47">
        <v>22</v>
      </c>
      <c r="I47">
        <v>9.6999999999999993</v>
      </c>
      <c r="J47">
        <v>40</v>
      </c>
      <c r="K47">
        <v>700</v>
      </c>
      <c r="L47">
        <v>310</v>
      </c>
      <c r="M47">
        <v>1300</v>
      </c>
      <c r="N47" t="s">
        <v>51</v>
      </c>
      <c r="O47">
        <v>0.64</v>
      </c>
      <c r="P47">
        <v>0.45</v>
      </c>
      <c r="Q47">
        <v>0.86</v>
      </c>
      <c r="R47">
        <v>20</v>
      </c>
      <c r="S47">
        <v>14</v>
      </c>
      <c r="T47">
        <v>27</v>
      </c>
      <c r="U47">
        <v>0</v>
      </c>
      <c r="V47">
        <v>0</v>
      </c>
      <c r="W47">
        <v>0</v>
      </c>
      <c r="X47">
        <v>0</v>
      </c>
      <c r="Y47">
        <v>0</v>
      </c>
      <c r="Z47">
        <v>0</v>
      </c>
      <c r="AA47" t="s">
        <v>57</v>
      </c>
      <c r="AB47">
        <v>17</v>
      </c>
      <c r="AC47">
        <v>14</v>
      </c>
      <c r="AD47">
        <v>19</v>
      </c>
      <c r="AE47">
        <v>520</v>
      </c>
      <c r="AF47">
        <v>440</v>
      </c>
      <c r="AG47">
        <v>610</v>
      </c>
      <c r="AH47">
        <v>0</v>
      </c>
      <c r="AI47">
        <v>0</v>
      </c>
      <c r="AJ47">
        <v>0</v>
      </c>
      <c r="AK47">
        <v>0</v>
      </c>
      <c r="AL47">
        <v>0</v>
      </c>
      <c r="AM47">
        <v>0</v>
      </c>
      <c r="AN47">
        <v>0</v>
      </c>
      <c r="AO47">
        <v>0</v>
      </c>
      <c r="AP47">
        <v>0</v>
      </c>
      <c r="AQ47">
        <v>0</v>
      </c>
      <c r="AR47">
        <v>0</v>
      </c>
      <c r="AS47">
        <v>81</v>
      </c>
      <c r="AT47">
        <v>69</v>
      </c>
      <c r="AU47">
        <v>95</v>
      </c>
    </row>
    <row r="48" spans="1:47">
      <c r="A48" t="s">
        <v>53</v>
      </c>
      <c r="B48" t="s">
        <v>54</v>
      </c>
      <c r="C48" t="s">
        <v>55</v>
      </c>
      <c r="D48">
        <v>8</v>
      </c>
      <c r="E48" t="s">
        <v>56</v>
      </c>
      <c r="F48">
        <v>2012</v>
      </c>
      <c r="G48">
        <v>3162083</v>
      </c>
      <c r="H48">
        <v>21</v>
      </c>
      <c r="I48">
        <v>8.6</v>
      </c>
      <c r="J48">
        <v>38</v>
      </c>
      <c r="K48">
        <v>650</v>
      </c>
      <c r="L48">
        <v>270</v>
      </c>
      <c r="M48">
        <v>1200</v>
      </c>
      <c r="N48" t="s">
        <v>51</v>
      </c>
      <c r="O48">
        <v>0.64</v>
      </c>
      <c r="P48">
        <v>0.45</v>
      </c>
      <c r="Q48">
        <v>0.86</v>
      </c>
      <c r="R48">
        <v>20</v>
      </c>
      <c r="S48">
        <v>14</v>
      </c>
      <c r="T48">
        <v>27</v>
      </c>
      <c r="U48">
        <v>0</v>
      </c>
      <c r="V48">
        <v>0</v>
      </c>
      <c r="W48">
        <v>0</v>
      </c>
      <c r="X48">
        <v>0</v>
      </c>
      <c r="Y48">
        <v>0</v>
      </c>
      <c r="Z48">
        <v>0</v>
      </c>
      <c r="AA48" t="s">
        <v>57</v>
      </c>
      <c r="AB48">
        <v>16</v>
      </c>
      <c r="AC48">
        <v>14</v>
      </c>
      <c r="AD48">
        <v>19</v>
      </c>
      <c r="AE48">
        <v>510</v>
      </c>
      <c r="AF48">
        <v>430</v>
      </c>
      <c r="AG48">
        <v>590</v>
      </c>
      <c r="AH48">
        <v>0</v>
      </c>
      <c r="AI48">
        <v>0</v>
      </c>
      <c r="AJ48">
        <v>0</v>
      </c>
      <c r="AK48">
        <v>0</v>
      </c>
      <c r="AL48">
        <v>0</v>
      </c>
      <c r="AM48">
        <v>0</v>
      </c>
      <c r="AN48">
        <v>0</v>
      </c>
      <c r="AO48">
        <v>0</v>
      </c>
      <c r="AP48">
        <v>0</v>
      </c>
      <c r="AQ48">
        <v>0</v>
      </c>
      <c r="AR48">
        <v>0</v>
      </c>
      <c r="AS48">
        <v>81</v>
      </c>
      <c r="AT48">
        <v>69</v>
      </c>
      <c r="AU48">
        <v>95</v>
      </c>
    </row>
    <row r="49" spans="1:47">
      <c r="A49" t="s">
        <v>53</v>
      </c>
      <c r="B49" t="s">
        <v>54</v>
      </c>
      <c r="C49" t="s">
        <v>55</v>
      </c>
      <c r="D49">
        <v>8</v>
      </c>
      <c r="E49" t="s">
        <v>56</v>
      </c>
      <c r="F49">
        <v>2013</v>
      </c>
      <c r="G49">
        <v>3173271</v>
      </c>
      <c r="H49">
        <v>27</v>
      </c>
      <c r="I49">
        <v>12</v>
      </c>
      <c r="J49">
        <v>47</v>
      </c>
      <c r="K49">
        <v>850</v>
      </c>
      <c r="L49">
        <v>390</v>
      </c>
      <c r="M49">
        <v>1500</v>
      </c>
      <c r="N49" t="s">
        <v>51</v>
      </c>
      <c r="O49">
        <v>0.64</v>
      </c>
      <c r="P49">
        <v>0.45</v>
      </c>
      <c r="Q49">
        <v>0.86</v>
      </c>
      <c r="R49">
        <v>20</v>
      </c>
      <c r="S49">
        <v>14</v>
      </c>
      <c r="T49">
        <v>27</v>
      </c>
      <c r="U49">
        <v>0</v>
      </c>
      <c r="V49">
        <v>0</v>
      </c>
      <c r="W49">
        <v>0</v>
      </c>
      <c r="X49">
        <v>0</v>
      </c>
      <c r="Y49">
        <v>0</v>
      </c>
      <c r="Z49">
        <v>0</v>
      </c>
      <c r="AA49" t="s">
        <v>57</v>
      </c>
      <c r="AB49">
        <v>18</v>
      </c>
      <c r="AC49">
        <v>16</v>
      </c>
      <c r="AD49">
        <v>22</v>
      </c>
      <c r="AE49">
        <v>590</v>
      </c>
      <c r="AF49">
        <v>500</v>
      </c>
      <c r="AG49">
        <v>680</v>
      </c>
      <c r="AH49">
        <v>0</v>
      </c>
      <c r="AI49">
        <v>0</v>
      </c>
      <c r="AJ49">
        <v>0</v>
      </c>
      <c r="AK49">
        <v>0</v>
      </c>
      <c r="AL49">
        <v>0</v>
      </c>
      <c r="AM49">
        <v>0</v>
      </c>
      <c r="AN49">
        <v>0</v>
      </c>
      <c r="AO49">
        <v>0</v>
      </c>
      <c r="AP49">
        <v>0</v>
      </c>
      <c r="AQ49">
        <v>0</v>
      </c>
      <c r="AR49">
        <v>0</v>
      </c>
      <c r="AS49">
        <v>81</v>
      </c>
      <c r="AT49">
        <v>69</v>
      </c>
      <c r="AU49">
        <v>95</v>
      </c>
    </row>
    <row r="50" spans="1:47">
      <c r="A50" t="s">
        <v>59</v>
      </c>
      <c r="B50" t="s">
        <v>60</v>
      </c>
      <c r="C50" t="s">
        <v>61</v>
      </c>
      <c r="D50">
        <v>12</v>
      </c>
      <c r="E50" t="s">
        <v>62</v>
      </c>
      <c r="F50">
        <v>1990</v>
      </c>
      <c r="G50">
        <v>26239708</v>
      </c>
      <c r="H50">
        <v>100</v>
      </c>
      <c r="I50">
        <v>51</v>
      </c>
      <c r="J50">
        <v>166</v>
      </c>
      <c r="K50">
        <v>26000</v>
      </c>
      <c r="L50">
        <v>13000</v>
      </c>
      <c r="M50">
        <v>44000</v>
      </c>
      <c r="N50" t="s">
        <v>51</v>
      </c>
      <c r="O50">
        <v>11</v>
      </c>
      <c r="P50">
        <v>5.9</v>
      </c>
      <c r="Q50">
        <v>15</v>
      </c>
      <c r="R50">
        <v>2800</v>
      </c>
      <c r="S50">
        <v>1500</v>
      </c>
      <c r="T50">
        <v>4100</v>
      </c>
      <c r="U50">
        <v>0.01</v>
      </c>
      <c r="V50">
        <v>0</v>
      </c>
      <c r="W50">
        <v>7.0000000000000007E-2</v>
      </c>
      <c r="X50">
        <v>3</v>
      </c>
      <c r="Y50">
        <v>0</v>
      </c>
      <c r="Z50">
        <v>18</v>
      </c>
      <c r="AA50" t="s">
        <v>52</v>
      </c>
      <c r="AB50">
        <v>64</v>
      </c>
      <c r="AC50">
        <v>53</v>
      </c>
      <c r="AD50">
        <v>77</v>
      </c>
      <c r="AE50">
        <v>17000</v>
      </c>
      <c r="AF50">
        <v>14000</v>
      </c>
      <c r="AG50">
        <v>20000</v>
      </c>
      <c r="AH50">
        <v>0</v>
      </c>
      <c r="AI50">
        <v>0.06</v>
      </c>
      <c r="AJ50">
        <v>0</v>
      </c>
      <c r="AK50">
        <v>0.28000000000000003</v>
      </c>
      <c r="AL50">
        <v>0.04</v>
      </c>
      <c r="AM50">
        <v>0.03</v>
      </c>
      <c r="AN50">
        <v>0.23</v>
      </c>
      <c r="AO50">
        <v>11</v>
      </c>
      <c r="AP50">
        <v>9</v>
      </c>
      <c r="AQ50">
        <v>61</v>
      </c>
      <c r="AR50">
        <v>0</v>
      </c>
      <c r="AS50">
        <v>69</v>
      </c>
      <c r="AT50">
        <v>58</v>
      </c>
      <c r="AU50">
        <v>83</v>
      </c>
    </row>
    <row r="51" spans="1:47">
      <c r="A51" t="s">
        <v>59</v>
      </c>
      <c r="B51" t="s">
        <v>60</v>
      </c>
      <c r="C51" t="s">
        <v>61</v>
      </c>
      <c r="D51">
        <v>12</v>
      </c>
      <c r="E51" t="s">
        <v>62</v>
      </c>
      <c r="F51">
        <v>1991</v>
      </c>
      <c r="G51">
        <v>26893663</v>
      </c>
      <c r="H51">
        <v>99</v>
      </c>
      <c r="I51">
        <v>51</v>
      </c>
      <c r="J51">
        <v>164</v>
      </c>
      <c r="K51">
        <v>27000</v>
      </c>
      <c r="L51">
        <v>14000</v>
      </c>
      <c r="M51">
        <v>44000</v>
      </c>
      <c r="N51" t="s">
        <v>51</v>
      </c>
      <c r="O51">
        <v>10</v>
      </c>
      <c r="P51">
        <v>6.3</v>
      </c>
      <c r="Q51">
        <v>15</v>
      </c>
      <c r="R51">
        <v>2700</v>
      </c>
      <c r="S51">
        <v>1700</v>
      </c>
      <c r="T51">
        <v>4000</v>
      </c>
      <c r="U51">
        <v>0.01</v>
      </c>
      <c r="V51">
        <v>0</v>
      </c>
      <c r="W51">
        <v>0.08</v>
      </c>
      <c r="X51">
        <v>4</v>
      </c>
      <c r="Y51">
        <v>0</v>
      </c>
      <c r="Z51">
        <v>21</v>
      </c>
      <c r="AA51" t="s">
        <v>52</v>
      </c>
      <c r="AB51">
        <v>64</v>
      </c>
      <c r="AC51">
        <v>57</v>
      </c>
      <c r="AD51">
        <v>75</v>
      </c>
      <c r="AE51">
        <v>17000</v>
      </c>
      <c r="AF51">
        <v>15000</v>
      </c>
      <c r="AG51">
        <v>20000</v>
      </c>
      <c r="AH51">
        <v>0</v>
      </c>
      <c r="AI51">
        <v>0.08</v>
      </c>
      <c r="AJ51">
        <v>0</v>
      </c>
      <c r="AK51">
        <v>0.33</v>
      </c>
      <c r="AL51">
        <v>0.05</v>
      </c>
      <c r="AM51">
        <v>0.04</v>
      </c>
      <c r="AN51">
        <v>0.27</v>
      </c>
      <c r="AO51">
        <v>13</v>
      </c>
      <c r="AP51">
        <v>12</v>
      </c>
      <c r="AQ51">
        <v>73</v>
      </c>
      <c r="AR51">
        <v>0</v>
      </c>
      <c r="AS51">
        <v>66</v>
      </c>
      <c r="AT51">
        <v>57</v>
      </c>
      <c r="AU51">
        <v>74</v>
      </c>
    </row>
    <row r="52" spans="1:47">
      <c r="A52" t="s">
        <v>59</v>
      </c>
      <c r="B52" t="s">
        <v>60</v>
      </c>
      <c r="C52" t="s">
        <v>61</v>
      </c>
      <c r="D52">
        <v>12</v>
      </c>
      <c r="E52" t="s">
        <v>62</v>
      </c>
      <c r="F52">
        <v>1992</v>
      </c>
      <c r="G52">
        <v>27535151</v>
      </c>
      <c r="H52">
        <v>100</v>
      </c>
      <c r="I52">
        <v>51</v>
      </c>
      <c r="J52">
        <v>165</v>
      </c>
      <c r="K52">
        <v>27000</v>
      </c>
      <c r="L52">
        <v>14000</v>
      </c>
      <c r="M52">
        <v>45000</v>
      </c>
      <c r="N52" t="s">
        <v>51</v>
      </c>
      <c r="O52">
        <v>10</v>
      </c>
      <c r="P52">
        <v>6.5</v>
      </c>
      <c r="Q52">
        <v>14</v>
      </c>
      <c r="R52">
        <v>2800</v>
      </c>
      <c r="S52">
        <v>1800</v>
      </c>
      <c r="T52">
        <v>3900</v>
      </c>
      <c r="U52">
        <v>0.02</v>
      </c>
      <c r="V52">
        <v>0</v>
      </c>
      <c r="W52">
        <v>0.09</v>
      </c>
      <c r="X52">
        <v>5</v>
      </c>
      <c r="Y52">
        <v>0.01</v>
      </c>
      <c r="Z52">
        <v>24</v>
      </c>
      <c r="AA52" t="s">
        <v>52</v>
      </c>
      <c r="AB52">
        <v>65</v>
      </c>
      <c r="AC52">
        <v>58</v>
      </c>
      <c r="AD52">
        <v>74</v>
      </c>
      <c r="AE52">
        <v>18000</v>
      </c>
      <c r="AF52">
        <v>16000</v>
      </c>
      <c r="AG52">
        <v>20000</v>
      </c>
      <c r="AH52">
        <v>0</v>
      </c>
      <c r="AI52">
        <v>0.09</v>
      </c>
      <c r="AJ52">
        <v>0</v>
      </c>
      <c r="AK52">
        <v>0.38</v>
      </c>
      <c r="AL52">
        <v>0.06</v>
      </c>
      <c r="AM52">
        <v>0.05</v>
      </c>
      <c r="AN52">
        <v>0.32</v>
      </c>
      <c r="AO52">
        <v>16</v>
      </c>
      <c r="AP52">
        <v>15</v>
      </c>
      <c r="AQ52">
        <v>89</v>
      </c>
      <c r="AR52">
        <v>0</v>
      </c>
      <c r="AS52">
        <v>64</v>
      </c>
      <c r="AT52">
        <v>56</v>
      </c>
      <c r="AU52">
        <v>71</v>
      </c>
    </row>
    <row r="53" spans="1:47">
      <c r="A53" t="s">
        <v>59</v>
      </c>
      <c r="B53" t="s">
        <v>60</v>
      </c>
      <c r="C53" t="s">
        <v>61</v>
      </c>
      <c r="D53">
        <v>12</v>
      </c>
      <c r="E53" t="s">
        <v>62</v>
      </c>
      <c r="F53">
        <v>1993</v>
      </c>
      <c r="G53">
        <v>28157560</v>
      </c>
      <c r="H53">
        <v>102</v>
      </c>
      <c r="I53">
        <v>52</v>
      </c>
      <c r="J53">
        <v>170</v>
      </c>
      <c r="K53">
        <v>29000</v>
      </c>
      <c r="L53">
        <v>15000</v>
      </c>
      <c r="M53">
        <v>48000</v>
      </c>
      <c r="N53" t="s">
        <v>51</v>
      </c>
      <c r="O53">
        <v>10</v>
      </c>
      <c r="P53">
        <v>6.6</v>
      </c>
      <c r="Q53">
        <v>14</v>
      </c>
      <c r="R53">
        <v>2900</v>
      </c>
      <c r="S53">
        <v>1900</v>
      </c>
      <c r="T53">
        <v>4000</v>
      </c>
      <c r="U53">
        <v>0.02</v>
      </c>
      <c r="V53">
        <v>0</v>
      </c>
      <c r="W53">
        <v>0.11</v>
      </c>
      <c r="X53">
        <v>6</v>
      </c>
      <c r="Y53">
        <v>0</v>
      </c>
      <c r="Z53">
        <v>32</v>
      </c>
      <c r="AA53" t="s">
        <v>52</v>
      </c>
      <c r="AB53">
        <v>67</v>
      </c>
      <c r="AC53">
        <v>60</v>
      </c>
      <c r="AD53">
        <v>76</v>
      </c>
      <c r="AE53">
        <v>19000</v>
      </c>
      <c r="AF53">
        <v>17000</v>
      </c>
      <c r="AG53">
        <v>21000</v>
      </c>
      <c r="AH53">
        <v>0</v>
      </c>
      <c r="AI53">
        <v>0.1</v>
      </c>
      <c r="AJ53">
        <v>0</v>
      </c>
      <c r="AK53">
        <v>0.44</v>
      </c>
      <c r="AL53">
        <v>7.0000000000000007E-2</v>
      </c>
      <c r="AM53">
        <v>7.0000000000000007E-2</v>
      </c>
      <c r="AN53">
        <v>0.39</v>
      </c>
      <c r="AO53">
        <v>19</v>
      </c>
      <c r="AP53">
        <v>18</v>
      </c>
      <c r="AQ53">
        <v>110</v>
      </c>
      <c r="AR53">
        <v>0</v>
      </c>
      <c r="AS53">
        <v>71</v>
      </c>
      <c r="AT53">
        <v>63</v>
      </c>
      <c r="AU53">
        <v>80</v>
      </c>
    </row>
    <row r="54" spans="1:47">
      <c r="A54" t="s">
        <v>59</v>
      </c>
      <c r="B54" t="s">
        <v>60</v>
      </c>
      <c r="C54" t="s">
        <v>61</v>
      </c>
      <c r="D54">
        <v>12</v>
      </c>
      <c r="E54" t="s">
        <v>62</v>
      </c>
      <c r="F54">
        <v>1994</v>
      </c>
      <c r="G54">
        <v>28752749</v>
      </c>
      <c r="H54">
        <v>106</v>
      </c>
      <c r="I54">
        <v>54</v>
      </c>
      <c r="J54">
        <v>176</v>
      </c>
      <c r="K54">
        <v>31000</v>
      </c>
      <c r="L54">
        <v>16000</v>
      </c>
      <c r="M54">
        <v>51000</v>
      </c>
      <c r="N54" t="s">
        <v>51</v>
      </c>
      <c r="O54">
        <v>11</v>
      </c>
      <c r="P54">
        <v>6.6</v>
      </c>
      <c r="Q54">
        <v>16</v>
      </c>
      <c r="R54">
        <v>3100</v>
      </c>
      <c r="S54">
        <v>1900</v>
      </c>
      <c r="T54">
        <v>4500</v>
      </c>
      <c r="U54">
        <v>0.02</v>
      </c>
      <c r="V54">
        <v>0</v>
      </c>
      <c r="W54">
        <v>0.14000000000000001</v>
      </c>
      <c r="X54">
        <v>7</v>
      </c>
      <c r="Y54">
        <v>0</v>
      </c>
      <c r="Z54">
        <v>40</v>
      </c>
      <c r="AA54" t="s">
        <v>52</v>
      </c>
      <c r="AB54">
        <v>69</v>
      </c>
      <c r="AC54">
        <v>61</v>
      </c>
      <c r="AD54">
        <v>79</v>
      </c>
      <c r="AE54">
        <v>20000</v>
      </c>
      <c r="AF54">
        <v>17000</v>
      </c>
      <c r="AG54">
        <v>23000</v>
      </c>
      <c r="AH54">
        <v>0</v>
      </c>
      <c r="AI54">
        <v>0.12</v>
      </c>
      <c r="AJ54">
        <v>0</v>
      </c>
      <c r="AK54">
        <v>0.55000000000000004</v>
      </c>
      <c r="AL54">
        <v>0.08</v>
      </c>
      <c r="AM54">
        <v>0.08</v>
      </c>
      <c r="AN54">
        <v>0.5</v>
      </c>
      <c r="AO54">
        <v>24</v>
      </c>
      <c r="AP54">
        <v>23</v>
      </c>
      <c r="AQ54">
        <v>140</v>
      </c>
      <c r="AR54">
        <v>0</v>
      </c>
      <c r="AS54">
        <v>67</v>
      </c>
      <c r="AT54">
        <v>58</v>
      </c>
      <c r="AU54">
        <v>77</v>
      </c>
    </row>
    <row r="55" spans="1:47">
      <c r="A55" t="s">
        <v>59</v>
      </c>
      <c r="B55" t="s">
        <v>60</v>
      </c>
      <c r="C55" t="s">
        <v>61</v>
      </c>
      <c r="D55">
        <v>12</v>
      </c>
      <c r="E55" t="s">
        <v>62</v>
      </c>
      <c r="F55">
        <v>1995</v>
      </c>
      <c r="G55">
        <v>29315463</v>
      </c>
      <c r="H55">
        <v>110</v>
      </c>
      <c r="I55">
        <v>56</v>
      </c>
      <c r="J55">
        <v>182</v>
      </c>
      <c r="K55">
        <v>32000</v>
      </c>
      <c r="L55">
        <v>16000</v>
      </c>
      <c r="M55">
        <v>53000</v>
      </c>
      <c r="N55" t="s">
        <v>51</v>
      </c>
      <c r="O55">
        <v>11</v>
      </c>
      <c r="P55">
        <v>7.1</v>
      </c>
      <c r="Q55">
        <v>16</v>
      </c>
      <c r="R55">
        <v>3300</v>
      </c>
      <c r="S55">
        <v>2100</v>
      </c>
      <c r="T55">
        <v>4800</v>
      </c>
      <c r="U55">
        <v>0.03</v>
      </c>
      <c r="V55">
        <v>0</v>
      </c>
      <c r="W55">
        <v>0.17</v>
      </c>
      <c r="X55">
        <v>9</v>
      </c>
      <c r="Y55">
        <v>0</v>
      </c>
      <c r="Z55">
        <v>49</v>
      </c>
      <c r="AA55" t="s">
        <v>52</v>
      </c>
      <c r="AB55">
        <v>71</v>
      </c>
      <c r="AC55">
        <v>63</v>
      </c>
      <c r="AD55">
        <v>83</v>
      </c>
      <c r="AE55">
        <v>21000</v>
      </c>
      <c r="AF55">
        <v>18000</v>
      </c>
      <c r="AG55">
        <v>24000</v>
      </c>
      <c r="AH55">
        <v>0</v>
      </c>
      <c r="AI55">
        <v>0.14000000000000001</v>
      </c>
      <c r="AJ55">
        <v>0</v>
      </c>
      <c r="AK55">
        <v>0.65</v>
      </c>
      <c r="AL55">
        <v>0.1</v>
      </c>
      <c r="AM55">
        <v>0.09</v>
      </c>
      <c r="AN55">
        <v>0.6</v>
      </c>
      <c r="AO55">
        <v>29</v>
      </c>
      <c r="AP55">
        <v>27</v>
      </c>
      <c r="AQ55">
        <v>180</v>
      </c>
      <c r="AR55">
        <v>0</v>
      </c>
      <c r="AS55">
        <v>65</v>
      </c>
      <c r="AT55">
        <v>56</v>
      </c>
      <c r="AU55">
        <v>74</v>
      </c>
    </row>
    <row r="56" spans="1:47">
      <c r="A56" t="s">
        <v>59</v>
      </c>
      <c r="B56" t="s">
        <v>60</v>
      </c>
      <c r="C56" t="s">
        <v>61</v>
      </c>
      <c r="D56">
        <v>12</v>
      </c>
      <c r="E56" t="s">
        <v>62</v>
      </c>
      <c r="F56">
        <v>1996</v>
      </c>
      <c r="G56">
        <v>29845208</v>
      </c>
      <c r="H56">
        <v>114</v>
      </c>
      <c r="I56">
        <v>59</v>
      </c>
      <c r="J56">
        <v>189</v>
      </c>
      <c r="K56">
        <v>34000</v>
      </c>
      <c r="L56">
        <v>17000</v>
      </c>
      <c r="M56">
        <v>56000</v>
      </c>
      <c r="N56" t="s">
        <v>51</v>
      </c>
      <c r="O56">
        <v>12</v>
      </c>
      <c r="P56">
        <v>8</v>
      </c>
      <c r="Q56">
        <v>16</v>
      </c>
      <c r="R56">
        <v>3500</v>
      </c>
      <c r="S56">
        <v>2400</v>
      </c>
      <c r="T56">
        <v>4800</v>
      </c>
      <c r="U56">
        <v>0.04</v>
      </c>
      <c r="V56">
        <v>0</v>
      </c>
      <c r="W56">
        <v>0.19</v>
      </c>
      <c r="X56">
        <v>11</v>
      </c>
      <c r="Y56">
        <v>0.01</v>
      </c>
      <c r="Z56">
        <v>58</v>
      </c>
      <c r="AA56" t="s">
        <v>52</v>
      </c>
      <c r="AB56">
        <v>74</v>
      </c>
      <c r="AC56">
        <v>65</v>
      </c>
      <c r="AD56">
        <v>85</v>
      </c>
      <c r="AE56">
        <v>22000</v>
      </c>
      <c r="AF56">
        <v>19000</v>
      </c>
      <c r="AG56">
        <v>25000</v>
      </c>
      <c r="AH56">
        <v>0</v>
      </c>
      <c r="AI56">
        <v>0.16</v>
      </c>
      <c r="AJ56">
        <v>0</v>
      </c>
      <c r="AK56">
        <v>0.75</v>
      </c>
      <c r="AL56">
        <v>0.12</v>
      </c>
      <c r="AM56">
        <v>0.11</v>
      </c>
      <c r="AN56">
        <v>0.72</v>
      </c>
      <c r="AO56">
        <v>34</v>
      </c>
      <c r="AP56">
        <v>33</v>
      </c>
      <c r="AQ56">
        <v>210</v>
      </c>
      <c r="AR56">
        <v>0</v>
      </c>
      <c r="AS56">
        <v>70</v>
      </c>
      <c r="AT56">
        <v>60</v>
      </c>
      <c r="AU56">
        <v>80</v>
      </c>
    </row>
    <row r="57" spans="1:47">
      <c r="A57" t="s">
        <v>59</v>
      </c>
      <c r="B57" t="s">
        <v>60</v>
      </c>
      <c r="C57" t="s">
        <v>61</v>
      </c>
      <c r="D57">
        <v>12</v>
      </c>
      <c r="E57" t="s">
        <v>62</v>
      </c>
      <c r="F57">
        <v>1997</v>
      </c>
      <c r="G57">
        <v>30345466</v>
      </c>
      <c r="H57">
        <v>119</v>
      </c>
      <c r="I57">
        <v>61</v>
      </c>
      <c r="J57">
        <v>195</v>
      </c>
      <c r="K57">
        <v>36000</v>
      </c>
      <c r="L57">
        <v>18000</v>
      </c>
      <c r="M57">
        <v>59000</v>
      </c>
      <c r="N57" t="s">
        <v>51</v>
      </c>
      <c r="O57">
        <v>12</v>
      </c>
      <c r="P57">
        <v>8.1999999999999993</v>
      </c>
      <c r="Q57">
        <v>16</v>
      </c>
      <c r="R57">
        <v>3700</v>
      </c>
      <c r="S57">
        <v>2500</v>
      </c>
      <c r="T57">
        <v>4700</v>
      </c>
      <c r="U57">
        <v>0.04</v>
      </c>
      <c r="V57">
        <v>0</v>
      </c>
      <c r="W57">
        <v>0.22</v>
      </c>
      <c r="X57">
        <v>13</v>
      </c>
      <c r="Y57">
        <v>0.01</v>
      </c>
      <c r="Z57">
        <v>66</v>
      </c>
      <c r="AA57" t="s">
        <v>52</v>
      </c>
      <c r="AB57">
        <v>76</v>
      </c>
      <c r="AC57">
        <v>67</v>
      </c>
      <c r="AD57">
        <v>85</v>
      </c>
      <c r="AE57">
        <v>23000</v>
      </c>
      <c r="AF57">
        <v>20000</v>
      </c>
      <c r="AG57">
        <v>26000</v>
      </c>
      <c r="AH57">
        <v>0</v>
      </c>
      <c r="AI57">
        <v>0.18</v>
      </c>
      <c r="AJ57">
        <v>0</v>
      </c>
      <c r="AK57">
        <v>0.82</v>
      </c>
      <c r="AL57">
        <v>0.13</v>
      </c>
      <c r="AM57">
        <v>0.13</v>
      </c>
      <c r="AN57">
        <v>0.82</v>
      </c>
      <c r="AO57">
        <v>40</v>
      </c>
      <c r="AP57">
        <v>38</v>
      </c>
      <c r="AQ57">
        <v>250</v>
      </c>
      <c r="AR57">
        <v>0</v>
      </c>
      <c r="AS57">
        <v>71</v>
      </c>
      <c r="AT57">
        <v>64</v>
      </c>
      <c r="AU57">
        <v>81</v>
      </c>
    </row>
    <row r="58" spans="1:47">
      <c r="A58" t="s">
        <v>59</v>
      </c>
      <c r="B58" t="s">
        <v>60</v>
      </c>
      <c r="C58" t="s">
        <v>61</v>
      </c>
      <c r="D58">
        <v>12</v>
      </c>
      <c r="E58" t="s">
        <v>62</v>
      </c>
      <c r="F58">
        <v>1998</v>
      </c>
      <c r="G58">
        <v>30820435</v>
      </c>
      <c r="H58">
        <v>122</v>
      </c>
      <c r="I58">
        <v>62</v>
      </c>
      <c r="J58">
        <v>201</v>
      </c>
      <c r="K58">
        <v>38000</v>
      </c>
      <c r="L58">
        <v>19000</v>
      </c>
      <c r="M58">
        <v>62000</v>
      </c>
      <c r="N58" t="s">
        <v>51</v>
      </c>
      <c r="O58">
        <v>13</v>
      </c>
      <c r="P58">
        <v>8.1</v>
      </c>
      <c r="Q58">
        <v>17</v>
      </c>
      <c r="R58">
        <v>3900</v>
      </c>
      <c r="S58">
        <v>2500</v>
      </c>
      <c r="T58">
        <v>5200</v>
      </c>
      <c r="U58">
        <v>0.05</v>
      </c>
      <c r="V58">
        <v>0</v>
      </c>
      <c r="W58">
        <v>0.26</v>
      </c>
      <c r="X58">
        <v>15</v>
      </c>
      <c r="Y58">
        <v>0</v>
      </c>
      <c r="Z58">
        <v>81</v>
      </c>
      <c r="AA58" t="s">
        <v>52</v>
      </c>
      <c r="AB58">
        <v>79</v>
      </c>
      <c r="AC58">
        <v>69</v>
      </c>
      <c r="AD58">
        <v>86</v>
      </c>
      <c r="AE58">
        <v>24000</v>
      </c>
      <c r="AF58">
        <v>21000</v>
      </c>
      <c r="AG58">
        <v>27000</v>
      </c>
      <c r="AH58">
        <v>0</v>
      </c>
      <c r="AI58">
        <v>0.19</v>
      </c>
      <c r="AJ58">
        <v>0</v>
      </c>
      <c r="AK58">
        <v>0.89</v>
      </c>
      <c r="AL58">
        <v>0.15</v>
      </c>
      <c r="AM58">
        <v>0.15</v>
      </c>
      <c r="AN58">
        <v>0.93</v>
      </c>
      <c r="AO58">
        <v>46</v>
      </c>
      <c r="AP58">
        <v>45</v>
      </c>
      <c r="AQ58">
        <v>290</v>
      </c>
      <c r="AR58">
        <v>0</v>
      </c>
      <c r="AS58">
        <v>63</v>
      </c>
      <c r="AT58">
        <v>58</v>
      </c>
      <c r="AU58">
        <v>72</v>
      </c>
    </row>
    <row r="59" spans="1:47">
      <c r="A59" t="s">
        <v>59</v>
      </c>
      <c r="B59" t="s">
        <v>60</v>
      </c>
      <c r="C59" t="s">
        <v>61</v>
      </c>
      <c r="D59">
        <v>12</v>
      </c>
      <c r="E59" t="s">
        <v>62</v>
      </c>
      <c r="F59">
        <v>1999</v>
      </c>
      <c r="G59">
        <v>31276295</v>
      </c>
      <c r="H59">
        <v>126</v>
      </c>
      <c r="I59">
        <v>64</v>
      </c>
      <c r="J59">
        <v>207</v>
      </c>
      <c r="K59">
        <v>39000</v>
      </c>
      <c r="L59">
        <v>20000</v>
      </c>
      <c r="M59">
        <v>65000</v>
      </c>
      <c r="N59" t="s">
        <v>51</v>
      </c>
      <c r="O59">
        <v>13</v>
      </c>
      <c r="P59">
        <v>8.1999999999999993</v>
      </c>
      <c r="Q59">
        <v>18</v>
      </c>
      <c r="R59">
        <v>4100</v>
      </c>
      <c r="S59">
        <v>2600</v>
      </c>
      <c r="T59">
        <v>5500</v>
      </c>
      <c r="U59">
        <v>0.05</v>
      </c>
      <c r="V59">
        <v>0</v>
      </c>
      <c r="W59">
        <v>0.32</v>
      </c>
      <c r="X59">
        <v>17</v>
      </c>
      <c r="Y59">
        <v>0</v>
      </c>
      <c r="Z59">
        <v>100</v>
      </c>
      <c r="AA59" t="s">
        <v>52</v>
      </c>
      <c r="AB59">
        <v>81</v>
      </c>
      <c r="AC59">
        <v>71</v>
      </c>
      <c r="AD59">
        <v>90</v>
      </c>
      <c r="AE59">
        <v>25000</v>
      </c>
      <c r="AF59">
        <v>22000</v>
      </c>
      <c r="AG59">
        <v>28000</v>
      </c>
      <c r="AH59">
        <v>0</v>
      </c>
      <c r="AI59">
        <v>0.21</v>
      </c>
      <c r="AJ59">
        <v>0</v>
      </c>
      <c r="AK59">
        <v>1.1000000000000001</v>
      </c>
      <c r="AL59">
        <v>0.17</v>
      </c>
      <c r="AM59">
        <v>0.16</v>
      </c>
      <c r="AN59">
        <v>1.1000000000000001</v>
      </c>
      <c r="AO59">
        <v>53</v>
      </c>
      <c r="AP59">
        <v>51</v>
      </c>
      <c r="AQ59">
        <v>350</v>
      </c>
      <c r="AR59">
        <v>0</v>
      </c>
      <c r="AS59">
        <v>66</v>
      </c>
      <c r="AT59">
        <v>59</v>
      </c>
      <c r="AU59">
        <v>75</v>
      </c>
    </row>
    <row r="60" spans="1:47">
      <c r="A60" t="s">
        <v>59</v>
      </c>
      <c r="B60" t="s">
        <v>60</v>
      </c>
      <c r="C60" t="s">
        <v>61</v>
      </c>
      <c r="D60">
        <v>12</v>
      </c>
      <c r="E60" t="s">
        <v>62</v>
      </c>
      <c r="F60">
        <v>2000</v>
      </c>
      <c r="G60">
        <v>31719449</v>
      </c>
      <c r="H60">
        <v>129</v>
      </c>
      <c r="I60">
        <v>66</v>
      </c>
      <c r="J60">
        <v>213</v>
      </c>
      <c r="K60">
        <v>41000</v>
      </c>
      <c r="L60">
        <v>21000</v>
      </c>
      <c r="M60">
        <v>67000</v>
      </c>
      <c r="N60" t="s">
        <v>51</v>
      </c>
      <c r="O60">
        <v>13</v>
      </c>
      <c r="P60">
        <v>8.4</v>
      </c>
      <c r="Q60">
        <v>18</v>
      </c>
      <c r="R60">
        <v>4200</v>
      </c>
      <c r="S60">
        <v>2700</v>
      </c>
      <c r="T60">
        <v>5800</v>
      </c>
      <c r="U60">
        <v>0.06</v>
      </c>
      <c r="V60">
        <v>0</v>
      </c>
      <c r="W60">
        <v>0.37</v>
      </c>
      <c r="X60">
        <v>19</v>
      </c>
      <c r="Y60">
        <v>0</v>
      </c>
      <c r="Z60">
        <v>120</v>
      </c>
      <c r="AA60" t="s">
        <v>52</v>
      </c>
      <c r="AB60">
        <v>83</v>
      </c>
      <c r="AC60">
        <v>72</v>
      </c>
      <c r="AD60">
        <v>91</v>
      </c>
      <c r="AE60">
        <v>26000</v>
      </c>
      <c r="AF60">
        <v>23000</v>
      </c>
      <c r="AG60">
        <v>29000</v>
      </c>
      <c r="AH60">
        <v>0</v>
      </c>
      <c r="AI60">
        <v>0.22</v>
      </c>
      <c r="AJ60">
        <v>0</v>
      </c>
      <c r="AK60">
        <v>1.1000000000000001</v>
      </c>
      <c r="AL60">
        <v>0.19</v>
      </c>
      <c r="AM60">
        <v>0.18</v>
      </c>
      <c r="AN60">
        <v>1.2</v>
      </c>
      <c r="AO60">
        <v>59</v>
      </c>
      <c r="AP60">
        <v>56</v>
      </c>
      <c r="AQ60">
        <v>390</v>
      </c>
      <c r="AR60">
        <v>0</v>
      </c>
      <c r="AS60">
        <v>70</v>
      </c>
      <c r="AT60">
        <v>64</v>
      </c>
      <c r="AU60">
        <v>81</v>
      </c>
    </row>
    <row r="61" spans="1:47">
      <c r="A61" t="s">
        <v>59</v>
      </c>
      <c r="B61" t="s">
        <v>60</v>
      </c>
      <c r="C61" t="s">
        <v>61</v>
      </c>
      <c r="D61">
        <v>12</v>
      </c>
      <c r="E61" t="s">
        <v>62</v>
      </c>
      <c r="F61">
        <v>2001</v>
      </c>
      <c r="G61">
        <v>32150198</v>
      </c>
      <c r="H61">
        <v>132</v>
      </c>
      <c r="I61">
        <v>67</v>
      </c>
      <c r="J61">
        <v>217</v>
      </c>
      <c r="K61">
        <v>42000</v>
      </c>
      <c r="L61">
        <v>22000</v>
      </c>
      <c r="M61">
        <v>70000</v>
      </c>
      <c r="N61" t="s">
        <v>51</v>
      </c>
      <c r="O61">
        <v>14</v>
      </c>
      <c r="P61">
        <v>8.3000000000000007</v>
      </c>
      <c r="Q61">
        <v>18</v>
      </c>
      <c r="R61">
        <v>4300</v>
      </c>
      <c r="S61">
        <v>2700</v>
      </c>
      <c r="T61">
        <v>5900</v>
      </c>
      <c r="U61">
        <v>0.06</v>
      </c>
      <c r="V61">
        <v>0</v>
      </c>
      <c r="W61">
        <v>0.41</v>
      </c>
      <c r="X61">
        <v>20</v>
      </c>
      <c r="Y61">
        <v>0</v>
      </c>
      <c r="Z61">
        <v>130</v>
      </c>
      <c r="AA61" t="s">
        <v>52</v>
      </c>
      <c r="AB61">
        <v>85</v>
      </c>
      <c r="AC61">
        <v>74</v>
      </c>
      <c r="AD61">
        <v>92</v>
      </c>
      <c r="AE61">
        <v>27000</v>
      </c>
      <c r="AF61">
        <v>24000</v>
      </c>
      <c r="AG61">
        <v>30000</v>
      </c>
      <c r="AH61">
        <v>0</v>
      </c>
      <c r="AI61">
        <v>0.24</v>
      </c>
      <c r="AJ61">
        <v>0</v>
      </c>
      <c r="AK61">
        <v>1.2</v>
      </c>
      <c r="AL61">
        <v>0.2</v>
      </c>
      <c r="AM61">
        <v>0.19</v>
      </c>
      <c r="AN61">
        <v>1.4</v>
      </c>
      <c r="AO61">
        <v>65</v>
      </c>
      <c r="AP61">
        <v>61</v>
      </c>
      <c r="AQ61">
        <v>440</v>
      </c>
      <c r="AR61">
        <v>0</v>
      </c>
      <c r="AS61">
        <v>67</v>
      </c>
      <c r="AT61">
        <v>62</v>
      </c>
      <c r="AU61">
        <v>76</v>
      </c>
    </row>
    <row r="62" spans="1:47">
      <c r="A62" t="s">
        <v>59</v>
      </c>
      <c r="B62" t="s">
        <v>60</v>
      </c>
      <c r="C62" t="s">
        <v>61</v>
      </c>
      <c r="D62">
        <v>12</v>
      </c>
      <c r="E62" t="s">
        <v>62</v>
      </c>
      <c r="F62">
        <v>2002</v>
      </c>
      <c r="G62">
        <v>32572977</v>
      </c>
      <c r="H62">
        <v>134</v>
      </c>
      <c r="I62">
        <v>69</v>
      </c>
      <c r="J62">
        <v>221</v>
      </c>
      <c r="K62">
        <v>44000</v>
      </c>
      <c r="L62">
        <v>22000</v>
      </c>
      <c r="M62">
        <v>72000</v>
      </c>
      <c r="N62" t="s">
        <v>51</v>
      </c>
      <c r="O62">
        <v>14</v>
      </c>
      <c r="P62">
        <v>8.4</v>
      </c>
      <c r="Q62">
        <v>18</v>
      </c>
      <c r="R62">
        <v>4500</v>
      </c>
      <c r="S62">
        <v>2700</v>
      </c>
      <c r="T62">
        <v>5900</v>
      </c>
      <c r="U62">
        <v>7.0000000000000007E-2</v>
      </c>
      <c r="V62">
        <v>0</v>
      </c>
      <c r="W62">
        <v>0.43</v>
      </c>
      <c r="X62">
        <v>22</v>
      </c>
      <c r="Y62">
        <v>0</v>
      </c>
      <c r="Z62">
        <v>140</v>
      </c>
      <c r="AA62" t="s">
        <v>52</v>
      </c>
      <c r="AB62">
        <v>87</v>
      </c>
      <c r="AC62">
        <v>78</v>
      </c>
      <c r="AD62">
        <v>93</v>
      </c>
      <c r="AE62">
        <v>28000</v>
      </c>
      <c r="AF62">
        <v>25000</v>
      </c>
      <c r="AG62">
        <v>30000</v>
      </c>
      <c r="AH62">
        <v>0</v>
      </c>
      <c r="AI62">
        <v>0.25</v>
      </c>
      <c r="AJ62">
        <v>0</v>
      </c>
      <c r="AK62">
        <v>1.3</v>
      </c>
      <c r="AL62">
        <v>0.22</v>
      </c>
      <c r="AM62">
        <v>0.2</v>
      </c>
      <c r="AN62">
        <v>1.5</v>
      </c>
      <c r="AO62">
        <v>71</v>
      </c>
      <c r="AP62">
        <v>66</v>
      </c>
      <c r="AQ62">
        <v>480</v>
      </c>
      <c r="AR62">
        <v>0</v>
      </c>
      <c r="AS62">
        <v>67</v>
      </c>
      <c r="AT62">
        <v>62</v>
      </c>
      <c r="AU62">
        <v>75</v>
      </c>
    </row>
    <row r="63" spans="1:47">
      <c r="A63" t="s">
        <v>59</v>
      </c>
      <c r="B63" t="s">
        <v>60</v>
      </c>
      <c r="C63" t="s">
        <v>61</v>
      </c>
      <c r="D63">
        <v>12</v>
      </c>
      <c r="E63" t="s">
        <v>62</v>
      </c>
      <c r="F63">
        <v>2003</v>
      </c>
      <c r="G63">
        <v>33003442</v>
      </c>
      <c r="H63">
        <v>136</v>
      </c>
      <c r="I63">
        <v>70</v>
      </c>
      <c r="J63">
        <v>224</v>
      </c>
      <c r="K63">
        <v>45000</v>
      </c>
      <c r="L63">
        <v>23000</v>
      </c>
      <c r="M63">
        <v>74000</v>
      </c>
      <c r="N63" t="s">
        <v>51</v>
      </c>
      <c r="O63">
        <v>14</v>
      </c>
      <c r="P63">
        <v>8.1999999999999993</v>
      </c>
      <c r="Q63">
        <v>18</v>
      </c>
      <c r="R63">
        <v>4600</v>
      </c>
      <c r="S63">
        <v>2700</v>
      </c>
      <c r="T63">
        <v>6000</v>
      </c>
      <c r="U63">
        <v>7.0000000000000007E-2</v>
      </c>
      <c r="V63">
        <v>0</v>
      </c>
      <c r="W63">
        <v>0.46</v>
      </c>
      <c r="X63">
        <v>24</v>
      </c>
      <c r="Y63">
        <v>0</v>
      </c>
      <c r="Z63">
        <v>150</v>
      </c>
      <c r="AA63" t="s">
        <v>52</v>
      </c>
      <c r="AB63">
        <v>88</v>
      </c>
      <c r="AC63">
        <v>80</v>
      </c>
      <c r="AD63">
        <v>97</v>
      </c>
      <c r="AE63">
        <v>29000</v>
      </c>
      <c r="AF63">
        <v>26000</v>
      </c>
      <c r="AG63">
        <v>32000</v>
      </c>
      <c r="AH63">
        <v>0</v>
      </c>
      <c r="AI63">
        <v>0.27</v>
      </c>
      <c r="AJ63">
        <v>0</v>
      </c>
      <c r="AK63">
        <v>1.4</v>
      </c>
      <c r="AL63">
        <v>0.23</v>
      </c>
      <c r="AM63">
        <v>0.22</v>
      </c>
      <c r="AN63">
        <v>1.6</v>
      </c>
      <c r="AO63">
        <v>77</v>
      </c>
      <c r="AP63">
        <v>71</v>
      </c>
      <c r="AQ63">
        <v>540</v>
      </c>
      <c r="AR63">
        <v>0</v>
      </c>
      <c r="AS63">
        <v>68</v>
      </c>
      <c r="AT63">
        <v>62</v>
      </c>
      <c r="AU63">
        <v>75</v>
      </c>
    </row>
    <row r="64" spans="1:47">
      <c r="A64" t="s">
        <v>59</v>
      </c>
      <c r="B64" t="s">
        <v>60</v>
      </c>
      <c r="C64" t="s">
        <v>61</v>
      </c>
      <c r="D64">
        <v>12</v>
      </c>
      <c r="E64" t="s">
        <v>62</v>
      </c>
      <c r="F64">
        <v>2004</v>
      </c>
      <c r="G64">
        <v>33461345</v>
      </c>
      <c r="H64">
        <v>138</v>
      </c>
      <c r="I64">
        <v>71</v>
      </c>
      <c r="J64">
        <v>227</v>
      </c>
      <c r="K64">
        <v>46000</v>
      </c>
      <c r="L64">
        <v>24000</v>
      </c>
      <c r="M64">
        <v>76000</v>
      </c>
      <c r="N64" t="s">
        <v>51</v>
      </c>
      <c r="O64">
        <v>14</v>
      </c>
      <c r="P64">
        <v>7.9</v>
      </c>
      <c r="Q64">
        <v>18</v>
      </c>
      <c r="R64">
        <v>4700</v>
      </c>
      <c r="S64">
        <v>2700</v>
      </c>
      <c r="T64">
        <v>6100</v>
      </c>
      <c r="U64">
        <v>0.08</v>
      </c>
      <c r="V64">
        <v>0</v>
      </c>
      <c r="W64">
        <v>0.5</v>
      </c>
      <c r="X64">
        <v>26</v>
      </c>
      <c r="Y64">
        <v>0</v>
      </c>
      <c r="Z64">
        <v>170</v>
      </c>
      <c r="AA64" t="s">
        <v>52</v>
      </c>
      <c r="AB64">
        <v>89</v>
      </c>
      <c r="AC64">
        <v>81</v>
      </c>
      <c r="AD64">
        <v>100</v>
      </c>
      <c r="AE64">
        <v>30000</v>
      </c>
      <c r="AF64">
        <v>27000</v>
      </c>
      <c r="AG64">
        <v>34000</v>
      </c>
      <c r="AH64">
        <v>0</v>
      </c>
      <c r="AI64">
        <v>0.28000000000000003</v>
      </c>
      <c r="AJ64">
        <v>0</v>
      </c>
      <c r="AK64">
        <v>1.6</v>
      </c>
      <c r="AL64">
        <v>0.25</v>
      </c>
      <c r="AM64">
        <v>0.23</v>
      </c>
      <c r="AN64">
        <v>1.8</v>
      </c>
      <c r="AO64">
        <v>82</v>
      </c>
      <c r="AP64">
        <v>76</v>
      </c>
      <c r="AQ64">
        <v>610</v>
      </c>
      <c r="AR64">
        <v>0</v>
      </c>
      <c r="AS64">
        <v>67</v>
      </c>
      <c r="AT64">
        <v>59</v>
      </c>
      <c r="AU64">
        <v>74</v>
      </c>
    </row>
    <row r="65" spans="1:47">
      <c r="A65" t="s">
        <v>59</v>
      </c>
      <c r="B65" t="s">
        <v>60</v>
      </c>
      <c r="C65" t="s">
        <v>61</v>
      </c>
      <c r="D65">
        <v>12</v>
      </c>
      <c r="E65" t="s">
        <v>62</v>
      </c>
      <c r="F65">
        <v>2005</v>
      </c>
      <c r="G65">
        <v>33960903</v>
      </c>
      <c r="H65">
        <v>139</v>
      </c>
      <c r="I65">
        <v>71</v>
      </c>
      <c r="J65">
        <v>229</v>
      </c>
      <c r="K65">
        <v>47000</v>
      </c>
      <c r="L65">
        <v>24000</v>
      </c>
      <c r="M65">
        <v>78000</v>
      </c>
      <c r="N65" t="s">
        <v>51</v>
      </c>
      <c r="O65">
        <v>14</v>
      </c>
      <c r="P65">
        <v>8</v>
      </c>
      <c r="Q65">
        <v>19</v>
      </c>
      <c r="R65">
        <v>4800</v>
      </c>
      <c r="S65">
        <v>2700</v>
      </c>
      <c r="T65">
        <v>6500</v>
      </c>
      <c r="U65">
        <v>0.08</v>
      </c>
      <c r="V65">
        <v>0</v>
      </c>
      <c r="W65">
        <v>0.55000000000000004</v>
      </c>
      <c r="X65">
        <v>27</v>
      </c>
      <c r="Y65">
        <v>0</v>
      </c>
      <c r="Z65">
        <v>190</v>
      </c>
      <c r="AA65" t="s">
        <v>52</v>
      </c>
      <c r="AB65">
        <v>90</v>
      </c>
      <c r="AC65">
        <v>81</v>
      </c>
      <c r="AD65">
        <v>100</v>
      </c>
      <c r="AE65">
        <v>30000</v>
      </c>
      <c r="AF65">
        <v>28000</v>
      </c>
      <c r="AG65">
        <v>34000</v>
      </c>
      <c r="AH65">
        <v>0</v>
      </c>
      <c r="AI65">
        <v>0.28999999999999998</v>
      </c>
      <c r="AJ65">
        <v>0</v>
      </c>
      <c r="AK65">
        <v>1.7</v>
      </c>
      <c r="AL65">
        <v>0.26</v>
      </c>
      <c r="AM65">
        <v>0.24</v>
      </c>
      <c r="AN65">
        <v>2</v>
      </c>
      <c r="AO65">
        <v>87</v>
      </c>
      <c r="AP65">
        <v>82</v>
      </c>
      <c r="AQ65">
        <v>670</v>
      </c>
      <c r="AR65">
        <v>0</v>
      </c>
      <c r="AS65">
        <v>70</v>
      </c>
      <c r="AT65">
        <v>63</v>
      </c>
      <c r="AU65">
        <v>78</v>
      </c>
    </row>
    <row r="66" spans="1:47">
      <c r="A66" t="s">
        <v>59</v>
      </c>
      <c r="B66" t="s">
        <v>60</v>
      </c>
      <c r="C66" t="s">
        <v>61</v>
      </c>
      <c r="D66">
        <v>12</v>
      </c>
      <c r="E66" t="s">
        <v>62</v>
      </c>
      <c r="F66">
        <v>2006</v>
      </c>
      <c r="G66">
        <v>34507214</v>
      </c>
      <c r="H66">
        <v>139</v>
      </c>
      <c r="I66">
        <v>71</v>
      </c>
      <c r="J66">
        <v>230</v>
      </c>
      <c r="K66">
        <v>48000</v>
      </c>
      <c r="L66">
        <v>25000</v>
      </c>
      <c r="M66">
        <v>79000</v>
      </c>
      <c r="N66" t="s">
        <v>51</v>
      </c>
      <c r="O66">
        <v>14</v>
      </c>
      <c r="P66">
        <v>8.6</v>
      </c>
      <c r="Q66">
        <v>19</v>
      </c>
      <c r="R66">
        <v>4900</v>
      </c>
      <c r="S66">
        <v>3000</v>
      </c>
      <c r="T66">
        <v>6600</v>
      </c>
      <c r="U66">
        <v>0.08</v>
      </c>
      <c r="V66">
        <v>0</v>
      </c>
      <c r="W66">
        <v>0.55000000000000004</v>
      </c>
      <c r="X66">
        <v>29</v>
      </c>
      <c r="Y66">
        <v>0</v>
      </c>
      <c r="Z66">
        <v>190</v>
      </c>
      <c r="AA66" t="s">
        <v>52</v>
      </c>
      <c r="AB66">
        <v>90</v>
      </c>
      <c r="AC66">
        <v>81</v>
      </c>
      <c r="AD66">
        <v>99</v>
      </c>
      <c r="AE66">
        <v>31000</v>
      </c>
      <c r="AF66">
        <v>28000</v>
      </c>
      <c r="AG66">
        <v>34000</v>
      </c>
      <c r="AH66">
        <v>0</v>
      </c>
      <c r="AI66">
        <v>0.3</v>
      </c>
      <c r="AJ66">
        <v>0</v>
      </c>
      <c r="AK66">
        <v>1.7</v>
      </c>
      <c r="AL66">
        <v>0.27</v>
      </c>
      <c r="AM66">
        <v>0.25</v>
      </c>
      <c r="AN66">
        <v>2</v>
      </c>
      <c r="AO66">
        <v>92</v>
      </c>
      <c r="AP66">
        <v>87</v>
      </c>
      <c r="AQ66">
        <v>680</v>
      </c>
      <c r="AR66">
        <v>0</v>
      </c>
      <c r="AS66">
        <v>68</v>
      </c>
      <c r="AT66">
        <v>62</v>
      </c>
      <c r="AU66">
        <v>75</v>
      </c>
    </row>
    <row r="67" spans="1:47">
      <c r="A67" t="s">
        <v>59</v>
      </c>
      <c r="B67" t="s">
        <v>60</v>
      </c>
      <c r="C67" t="s">
        <v>61</v>
      </c>
      <c r="D67">
        <v>12</v>
      </c>
      <c r="E67" t="s">
        <v>62</v>
      </c>
      <c r="F67">
        <v>2007</v>
      </c>
      <c r="G67">
        <v>35097043</v>
      </c>
      <c r="H67">
        <v>140</v>
      </c>
      <c r="I67">
        <v>71</v>
      </c>
      <c r="J67">
        <v>231</v>
      </c>
      <c r="K67">
        <v>49000</v>
      </c>
      <c r="L67">
        <v>25000</v>
      </c>
      <c r="M67">
        <v>81000</v>
      </c>
      <c r="N67" t="s">
        <v>51</v>
      </c>
      <c r="O67">
        <v>14</v>
      </c>
      <c r="P67">
        <v>8.9</v>
      </c>
      <c r="Q67">
        <v>20</v>
      </c>
      <c r="R67">
        <v>5000</v>
      </c>
      <c r="S67">
        <v>3100</v>
      </c>
      <c r="T67">
        <v>7000</v>
      </c>
      <c r="U67">
        <v>0.08</v>
      </c>
      <c r="V67">
        <v>0</v>
      </c>
      <c r="W67">
        <v>0.55000000000000004</v>
      </c>
      <c r="X67">
        <v>29</v>
      </c>
      <c r="Y67">
        <v>0</v>
      </c>
      <c r="Z67">
        <v>190</v>
      </c>
      <c r="AA67" t="s">
        <v>52</v>
      </c>
      <c r="AB67">
        <v>90</v>
      </c>
      <c r="AC67">
        <v>81</v>
      </c>
      <c r="AD67">
        <v>98</v>
      </c>
      <c r="AE67">
        <v>32000</v>
      </c>
      <c r="AF67">
        <v>28000</v>
      </c>
      <c r="AG67">
        <v>34000</v>
      </c>
      <c r="AH67">
        <v>0</v>
      </c>
      <c r="AI67">
        <v>0.3</v>
      </c>
      <c r="AJ67">
        <v>0</v>
      </c>
      <c r="AK67">
        <v>1.7</v>
      </c>
      <c r="AL67">
        <v>0.27</v>
      </c>
      <c r="AM67">
        <v>0.26</v>
      </c>
      <c r="AN67">
        <v>2</v>
      </c>
      <c r="AO67">
        <v>95</v>
      </c>
      <c r="AP67">
        <v>90</v>
      </c>
      <c r="AQ67">
        <v>690</v>
      </c>
      <c r="AR67">
        <v>0</v>
      </c>
      <c r="AS67">
        <v>68</v>
      </c>
      <c r="AT67">
        <v>62</v>
      </c>
      <c r="AU67">
        <v>75</v>
      </c>
    </row>
    <row r="68" spans="1:47">
      <c r="A68" t="s">
        <v>59</v>
      </c>
      <c r="B68" t="s">
        <v>60</v>
      </c>
      <c r="C68" t="s">
        <v>61</v>
      </c>
      <c r="D68">
        <v>12</v>
      </c>
      <c r="E68" t="s">
        <v>62</v>
      </c>
      <c r="F68">
        <v>2008</v>
      </c>
      <c r="G68">
        <v>35725377</v>
      </c>
      <c r="H68">
        <v>139</v>
      </c>
      <c r="I68">
        <v>71</v>
      </c>
      <c r="J68">
        <v>229</v>
      </c>
      <c r="K68">
        <v>50000</v>
      </c>
      <c r="L68">
        <v>25000</v>
      </c>
      <c r="M68">
        <v>82000</v>
      </c>
      <c r="N68" t="s">
        <v>51</v>
      </c>
      <c r="O68">
        <v>14</v>
      </c>
      <c r="P68">
        <v>8.9</v>
      </c>
      <c r="Q68">
        <v>20</v>
      </c>
      <c r="R68">
        <v>5100</v>
      </c>
      <c r="S68">
        <v>3200</v>
      </c>
      <c r="T68">
        <v>7200</v>
      </c>
      <c r="U68">
        <v>0.09</v>
      </c>
      <c r="V68">
        <v>0</v>
      </c>
      <c r="W68">
        <v>0.59</v>
      </c>
      <c r="X68">
        <v>31</v>
      </c>
      <c r="Y68">
        <v>0</v>
      </c>
      <c r="Z68">
        <v>210</v>
      </c>
      <c r="AA68" t="s">
        <v>52</v>
      </c>
      <c r="AB68">
        <v>90</v>
      </c>
      <c r="AC68">
        <v>81</v>
      </c>
      <c r="AD68">
        <v>99</v>
      </c>
      <c r="AE68">
        <v>32000</v>
      </c>
      <c r="AF68">
        <v>29000</v>
      </c>
      <c r="AG68">
        <v>35000</v>
      </c>
      <c r="AH68">
        <v>0</v>
      </c>
      <c r="AI68">
        <v>0.31</v>
      </c>
      <c r="AJ68">
        <v>0</v>
      </c>
      <c r="AK68">
        <v>1.7</v>
      </c>
      <c r="AL68">
        <v>0.28000000000000003</v>
      </c>
      <c r="AM68">
        <v>0.27</v>
      </c>
      <c r="AN68">
        <v>2</v>
      </c>
      <c r="AO68">
        <v>99</v>
      </c>
      <c r="AP68">
        <v>95</v>
      </c>
      <c r="AQ68">
        <v>730</v>
      </c>
      <c r="AR68">
        <v>0</v>
      </c>
      <c r="AS68">
        <v>64</v>
      </c>
      <c r="AT68">
        <v>58</v>
      </c>
      <c r="AU68">
        <v>71</v>
      </c>
    </row>
    <row r="69" spans="1:47">
      <c r="A69" t="s">
        <v>59</v>
      </c>
      <c r="B69" t="s">
        <v>60</v>
      </c>
      <c r="C69" t="s">
        <v>61</v>
      </c>
      <c r="D69">
        <v>12</v>
      </c>
      <c r="E69" t="s">
        <v>62</v>
      </c>
      <c r="F69">
        <v>2009</v>
      </c>
      <c r="G69">
        <v>36383302</v>
      </c>
      <c r="H69">
        <v>138</v>
      </c>
      <c r="I69">
        <v>71</v>
      </c>
      <c r="J69">
        <v>227</v>
      </c>
      <c r="K69">
        <v>50000</v>
      </c>
      <c r="L69">
        <v>26000</v>
      </c>
      <c r="M69">
        <v>83000</v>
      </c>
      <c r="N69" t="s">
        <v>51</v>
      </c>
      <c r="O69">
        <v>14</v>
      </c>
      <c r="P69">
        <v>8.6999999999999993</v>
      </c>
      <c r="Q69">
        <v>20</v>
      </c>
      <c r="R69">
        <v>5200</v>
      </c>
      <c r="S69">
        <v>3200</v>
      </c>
      <c r="T69">
        <v>7400</v>
      </c>
      <c r="U69">
        <v>0.09</v>
      </c>
      <c r="V69">
        <v>0</v>
      </c>
      <c r="W69">
        <v>0.61</v>
      </c>
      <c r="X69">
        <v>32</v>
      </c>
      <c r="Y69">
        <v>0</v>
      </c>
      <c r="Z69">
        <v>220</v>
      </c>
      <c r="AA69" t="s">
        <v>52</v>
      </c>
      <c r="AB69">
        <v>89</v>
      </c>
      <c r="AC69">
        <v>79</v>
      </c>
      <c r="AD69">
        <v>98</v>
      </c>
      <c r="AE69">
        <v>32000</v>
      </c>
      <c r="AF69">
        <v>29000</v>
      </c>
      <c r="AG69">
        <v>36000</v>
      </c>
      <c r="AH69">
        <v>0</v>
      </c>
      <c r="AI69">
        <v>0.32</v>
      </c>
      <c r="AJ69">
        <v>0</v>
      </c>
      <c r="AK69">
        <v>1.9</v>
      </c>
      <c r="AL69">
        <v>0.28999999999999998</v>
      </c>
      <c r="AM69">
        <v>0.28000000000000003</v>
      </c>
      <c r="AN69">
        <v>2.2000000000000002</v>
      </c>
      <c r="AO69">
        <v>100</v>
      </c>
      <c r="AP69">
        <v>100</v>
      </c>
      <c r="AQ69">
        <v>800</v>
      </c>
      <c r="AR69">
        <v>0</v>
      </c>
      <c r="AS69">
        <v>67</v>
      </c>
      <c r="AT69">
        <v>61</v>
      </c>
      <c r="AU69">
        <v>75</v>
      </c>
    </row>
    <row r="70" spans="1:47">
      <c r="A70" t="s">
        <v>59</v>
      </c>
      <c r="B70" t="s">
        <v>60</v>
      </c>
      <c r="C70" t="s">
        <v>61</v>
      </c>
      <c r="D70">
        <v>12</v>
      </c>
      <c r="E70" t="s">
        <v>62</v>
      </c>
      <c r="F70">
        <v>2010</v>
      </c>
      <c r="G70">
        <v>37062820</v>
      </c>
      <c r="H70">
        <v>136</v>
      </c>
      <c r="I70">
        <v>70</v>
      </c>
      <c r="J70">
        <v>224</v>
      </c>
      <c r="K70">
        <v>50000</v>
      </c>
      <c r="L70">
        <v>26000</v>
      </c>
      <c r="M70">
        <v>83000</v>
      </c>
      <c r="N70" t="s">
        <v>51</v>
      </c>
      <c r="O70">
        <v>14</v>
      </c>
      <c r="P70">
        <v>8.1999999999999993</v>
      </c>
      <c r="Q70">
        <v>20</v>
      </c>
      <c r="R70">
        <v>5200</v>
      </c>
      <c r="S70">
        <v>3000</v>
      </c>
      <c r="T70">
        <v>7500</v>
      </c>
      <c r="U70">
        <v>0.09</v>
      </c>
      <c r="V70">
        <v>0</v>
      </c>
      <c r="W70">
        <v>0.64</v>
      </c>
      <c r="X70">
        <v>33</v>
      </c>
      <c r="Y70">
        <v>0</v>
      </c>
      <c r="Z70">
        <v>240</v>
      </c>
      <c r="AA70" t="s">
        <v>52</v>
      </c>
      <c r="AB70">
        <v>87</v>
      </c>
      <c r="AC70">
        <v>77</v>
      </c>
      <c r="AD70">
        <v>98</v>
      </c>
      <c r="AE70">
        <v>32000</v>
      </c>
      <c r="AF70">
        <v>28000</v>
      </c>
      <c r="AG70">
        <v>36000</v>
      </c>
      <c r="AH70">
        <v>0</v>
      </c>
      <c r="AI70">
        <v>0.34</v>
      </c>
      <c r="AJ70">
        <v>0</v>
      </c>
      <c r="AK70">
        <v>2</v>
      </c>
      <c r="AL70">
        <v>0.28999999999999998</v>
      </c>
      <c r="AM70">
        <v>0.28999999999999998</v>
      </c>
      <c r="AN70">
        <v>2.2999999999999998</v>
      </c>
      <c r="AO70">
        <v>110</v>
      </c>
      <c r="AP70">
        <v>110</v>
      </c>
      <c r="AQ70">
        <v>850</v>
      </c>
      <c r="AR70">
        <v>0</v>
      </c>
      <c r="AS70">
        <v>69</v>
      </c>
      <c r="AT70">
        <v>62</v>
      </c>
      <c r="AU70">
        <v>78</v>
      </c>
    </row>
    <row r="71" spans="1:47">
      <c r="A71" t="s">
        <v>59</v>
      </c>
      <c r="B71" t="s">
        <v>60</v>
      </c>
      <c r="C71" t="s">
        <v>61</v>
      </c>
      <c r="D71">
        <v>12</v>
      </c>
      <c r="E71" t="s">
        <v>62</v>
      </c>
      <c r="F71">
        <v>2011</v>
      </c>
      <c r="G71">
        <v>37762962</v>
      </c>
      <c r="H71">
        <v>132</v>
      </c>
      <c r="I71">
        <v>68</v>
      </c>
      <c r="J71">
        <v>219</v>
      </c>
      <c r="K71">
        <v>50000</v>
      </c>
      <c r="L71">
        <v>26000</v>
      </c>
      <c r="M71">
        <v>83000</v>
      </c>
      <c r="N71" t="s">
        <v>51</v>
      </c>
      <c r="O71">
        <v>14</v>
      </c>
      <c r="P71">
        <v>8.1</v>
      </c>
      <c r="Q71">
        <v>21</v>
      </c>
      <c r="R71">
        <v>5200</v>
      </c>
      <c r="S71">
        <v>3100</v>
      </c>
      <c r="T71">
        <v>7900</v>
      </c>
      <c r="U71">
        <v>0.09</v>
      </c>
      <c r="V71">
        <v>0</v>
      </c>
      <c r="W71">
        <v>0.69</v>
      </c>
      <c r="X71">
        <v>35</v>
      </c>
      <c r="Y71">
        <v>0</v>
      </c>
      <c r="Z71">
        <v>260</v>
      </c>
      <c r="AA71" t="s">
        <v>52</v>
      </c>
      <c r="AB71">
        <v>85</v>
      </c>
      <c r="AC71">
        <v>75</v>
      </c>
      <c r="AD71">
        <v>97</v>
      </c>
      <c r="AE71">
        <v>32000</v>
      </c>
      <c r="AF71">
        <v>28000</v>
      </c>
      <c r="AG71">
        <v>36000</v>
      </c>
      <c r="AH71">
        <v>0</v>
      </c>
      <c r="AI71">
        <v>0.35</v>
      </c>
      <c r="AJ71">
        <v>0</v>
      </c>
      <c r="AK71">
        <v>2.1</v>
      </c>
      <c r="AL71">
        <v>0.3</v>
      </c>
      <c r="AM71">
        <v>0.28999999999999998</v>
      </c>
      <c r="AN71">
        <v>2.4</v>
      </c>
      <c r="AO71">
        <v>110</v>
      </c>
      <c r="AP71">
        <v>110</v>
      </c>
      <c r="AQ71">
        <v>900</v>
      </c>
      <c r="AR71">
        <v>0</v>
      </c>
      <c r="AS71">
        <v>67</v>
      </c>
      <c r="AT71">
        <v>59</v>
      </c>
      <c r="AU71">
        <v>76</v>
      </c>
    </row>
    <row r="72" spans="1:47">
      <c r="A72" t="s">
        <v>59</v>
      </c>
      <c r="B72" t="s">
        <v>60</v>
      </c>
      <c r="C72" t="s">
        <v>61</v>
      </c>
      <c r="D72">
        <v>12</v>
      </c>
      <c r="E72" t="s">
        <v>62</v>
      </c>
      <c r="F72">
        <v>2012</v>
      </c>
      <c r="G72">
        <v>38481705</v>
      </c>
      <c r="H72">
        <v>129</v>
      </c>
      <c r="I72">
        <v>66</v>
      </c>
      <c r="J72">
        <v>214</v>
      </c>
      <c r="K72">
        <v>50000</v>
      </c>
      <c r="L72">
        <v>25000</v>
      </c>
      <c r="M72">
        <v>82000</v>
      </c>
      <c r="N72" t="s">
        <v>51</v>
      </c>
      <c r="O72">
        <v>13</v>
      </c>
      <c r="P72">
        <v>6.8</v>
      </c>
      <c r="Q72">
        <v>20</v>
      </c>
      <c r="R72">
        <v>5100</v>
      </c>
      <c r="S72">
        <v>2600</v>
      </c>
      <c r="T72">
        <v>7800</v>
      </c>
      <c r="U72">
        <v>0.09</v>
      </c>
      <c r="V72">
        <v>0</v>
      </c>
      <c r="W72">
        <v>0.71</v>
      </c>
      <c r="X72">
        <v>35</v>
      </c>
      <c r="Y72">
        <v>0</v>
      </c>
      <c r="Z72">
        <v>270</v>
      </c>
      <c r="AA72" t="s">
        <v>52</v>
      </c>
      <c r="AB72">
        <v>83</v>
      </c>
      <c r="AC72">
        <v>71</v>
      </c>
      <c r="AD72">
        <v>97</v>
      </c>
      <c r="AE72">
        <v>32000</v>
      </c>
      <c r="AF72">
        <v>27000</v>
      </c>
      <c r="AG72">
        <v>37000</v>
      </c>
      <c r="AH72">
        <v>0</v>
      </c>
      <c r="AI72">
        <v>0.36</v>
      </c>
      <c r="AJ72">
        <v>0</v>
      </c>
      <c r="AK72">
        <v>2.4</v>
      </c>
      <c r="AL72">
        <v>0.3</v>
      </c>
      <c r="AM72">
        <v>0.28000000000000003</v>
      </c>
      <c r="AN72">
        <v>2.5</v>
      </c>
      <c r="AO72">
        <v>120</v>
      </c>
      <c r="AP72">
        <v>110</v>
      </c>
      <c r="AQ72">
        <v>970</v>
      </c>
      <c r="AR72">
        <v>0</v>
      </c>
      <c r="AS72">
        <v>68</v>
      </c>
      <c r="AT72">
        <v>59</v>
      </c>
      <c r="AU72">
        <v>80</v>
      </c>
    </row>
    <row r="73" spans="1:47">
      <c r="A73" t="s">
        <v>59</v>
      </c>
      <c r="B73" t="s">
        <v>60</v>
      </c>
      <c r="C73" t="s">
        <v>61</v>
      </c>
      <c r="D73">
        <v>12</v>
      </c>
      <c r="E73" t="s">
        <v>62</v>
      </c>
      <c r="F73">
        <v>2013</v>
      </c>
      <c r="G73">
        <v>39208194</v>
      </c>
      <c r="H73">
        <v>126</v>
      </c>
      <c r="I73">
        <v>64</v>
      </c>
      <c r="J73">
        <v>209</v>
      </c>
      <c r="K73">
        <v>49000</v>
      </c>
      <c r="L73">
        <v>25000</v>
      </c>
      <c r="M73">
        <v>82000</v>
      </c>
      <c r="N73" t="s">
        <v>51</v>
      </c>
      <c r="O73">
        <v>13</v>
      </c>
      <c r="P73">
        <v>5.6</v>
      </c>
      <c r="Q73">
        <v>21</v>
      </c>
      <c r="R73">
        <v>5100</v>
      </c>
      <c r="S73">
        <v>2200</v>
      </c>
      <c r="T73">
        <v>8400</v>
      </c>
      <c r="U73">
        <v>0.09</v>
      </c>
      <c r="V73">
        <v>0</v>
      </c>
      <c r="W73">
        <v>0.77</v>
      </c>
      <c r="X73">
        <v>35</v>
      </c>
      <c r="Y73">
        <v>0</v>
      </c>
      <c r="Z73">
        <v>300</v>
      </c>
      <c r="AA73" t="s">
        <v>52</v>
      </c>
      <c r="AB73">
        <v>81</v>
      </c>
      <c r="AC73">
        <v>67</v>
      </c>
      <c r="AD73">
        <v>98</v>
      </c>
      <c r="AE73">
        <v>32000</v>
      </c>
      <c r="AF73">
        <v>26000</v>
      </c>
      <c r="AG73">
        <v>38000</v>
      </c>
      <c r="AH73">
        <v>0</v>
      </c>
      <c r="AI73">
        <v>0.37</v>
      </c>
      <c r="AJ73">
        <v>0</v>
      </c>
      <c r="AK73">
        <v>2.5</v>
      </c>
      <c r="AL73">
        <v>0.3</v>
      </c>
      <c r="AM73">
        <v>0.28999999999999998</v>
      </c>
      <c r="AN73">
        <v>2.6</v>
      </c>
      <c r="AO73">
        <v>120</v>
      </c>
      <c r="AP73">
        <v>110</v>
      </c>
      <c r="AQ73">
        <v>1000</v>
      </c>
      <c r="AR73">
        <v>0</v>
      </c>
      <c r="AS73">
        <v>66</v>
      </c>
      <c r="AT73">
        <v>54</v>
      </c>
      <c r="AU73">
        <v>79</v>
      </c>
    </row>
    <row r="74" spans="1:47">
      <c r="A74" t="s">
        <v>63</v>
      </c>
      <c r="B74" t="s">
        <v>64</v>
      </c>
      <c r="C74" t="s">
        <v>65</v>
      </c>
      <c r="D74">
        <v>16</v>
      </c>
      <c r="E74" t="s">
        <v>66</v>
      </c>
      <c r="F74">
        <v>1990</v>
      </c>
      <c r="G74">
        <v>47044</v>
      </c>
      <c r="H74">
        <v>47</v>
      </c>
      <c r="I74">
        <v>21</v>
      </c>
      <c r="J74">
        <v>82</v>
      </c>
      <c r="K74">
        <v>22</v>
      </c>
      <c r="L74">
        <v>9.9</v>
      </c>
      <c r="M74">
        <v>39</v>
      </c>
      <c r="N74" t="s">
        <v>51</v>
      </c>
      <c r="O74">
        <v>6.1</v>
      </c>
      <c r="P74">
        <v>3.7</v>
      </c>
      <c r="Q74">
        <v>9.1</v>
      </c>
      <c r="R74">
        <v>2.9</v>
      </c>
      <c r="S74">
        <v>1.7</v>
      </c>
      <c r="T74">
        <v>4.3</v>
      </c>
      <c r="U74">
        <v>0</v>
      </c>
      <c r="V74">
        <v>0</v>
      </c>
      <c r="W74">
        <v>0</v>
      </c>
      <c r="X74">
        <v>0</v>
      </c>
      <c r="Y74">
        <v>0</v>
      </c>
      <c r="Z74">
        <v>0</v>
      </c>
      <c r="AA74" t="s">
        <v>52</v>
      </c>
      <c r="AB74">
        <v>26</v>
      </c>
      <c r="AC74">
        <v>21</v>
      </c>
      <c r="AD74">
        <v>31</v>
      </c>
      <c r="AE74">
        <v>12</v>
      </c>
      <c r="AF74">
        <v>9.6999999999999993</v>
      </c>
      <c r="AG74">
        <v>15</v>
      </c>
      <c r="AH74">
        <v>0</v>
      </c>
      <c r="AI74">
        <v>0</v>
      </c>
      <c r="AJ74">
        <v>0</v>
      </c>
      <c r="AK74">
        <v>0</v>
      </c>
      <c r="AL74">
        <v>0</v>
      </c>
      <c r="AM74">
        <v>0</v>
      </c>
      <c r="AN74">
        <v>0</v>
      </c>
      <c r="AO74">
        <v>0</v>
      </c>
      <c r="AP74">
        <v>0</v>
      </c>
      <c r="AQ74">
        <v>0</v>
      </c>
      <c r="AR74">
        <v>0</v>
      </c>
      <c r="AS74">
        <v>75</v>
      </c>
      <c r="AT74">
        <v>62</v>
      </c>
      <c r="AU74">
        <v>93</v>
      </c>
    </row>
    <row r="75" spans="1:47">
      <c r="A75" t="s">
        <v>63</v>
      </c>
      <c r="B75" t="s">
        <v>64</v>
      </c>
      <c r="C75" t="s">
        <v>65</v>
      </c>
      <c r="D75">
        <v>16</v>
      </c>
      <c r="E75" t="s">
        <v>66</v>
      </c>
      <c r="F75">
        <v>1991</v>
      </c>
      <c r="G75">
        <v>48379</v>
      </c>
      <c r="H75">
        <v>11</v>
      </c>
      <c r="I75">
        <v>3.4</v>
      </c>
      <c r="J75">
        <v>24</v>
      </c>
      <c r="K75">
        <v>5.4</v>
      </c>
      <c r="L75">
        <v>1.6</v>
      </c>
      <c r="M75">
        <v>12</v>
      </c>
      <c r="N75" t="s">
        <v>51</v>
      </c>
      <c r="O75">
        <v>0.31</v>
      </c>
      <c r="P75">
        <v>0.06</v>
      </c>
      <c r="Q75">
        <v>0.74</v>
      </c>
      <c r="R75">
        <v>0.15</v>
      </c>
      <c r="S75">
        <v>0.03</v>
      </c>
      <c r="T75">
        <v>0.36</v>
      </c>
      <c r="U75">
        <v>0</v>
      </c>
      <c r="V75">
        <v>0</v>
      </c>
      <c r="W75">
        <v>0</v>
      </c>
      <c r="X75">
        <v>0</v>
      </c>
      <c r="Y75">
        <v>0</v>
      </c>
      <c r="Z75">
        <v>0</v>
      </c>
      <c r="AA75" t="s">
        <v>52</v>
      </c>
      <c r="AB75">
        <v>8.3000000000000007</v>
      </c>
      <c r="AC75">
        <v>6.7</v>
      </c>
      <c r="AD75">
        <v>10</v>
      </c>
      <c r="AE75">
        <v>4</v>
      </c>
      <c r="AF75">
        <v>3.2</v>
      </c>
      <c r="AG75">
        <v>4.8</v>
      </c>
      <c r="AH75">
        <v>0</v>
      </c>
      <c r="AI75">
        <v>0</v>
      </c>
      <c r="AJ75">
        <v>0</v>
      </c>
      <c r="AK75">
        <v>0</v>
      </c>
      <c r="AL75">
        <v>0</v>
      </c>
      <c r="AM75">
        <v>0</v>
      </c>
      <c r="AN75">
        <v>0</v>
      </c>
      <c r="AO75">
        <v>0</v>
      </c>
      <c r="AP75">
        <v>0</v>
      </c>
      <c r="AQ75">
        <v>0</v>
      </c>
      <c r="AR75">
        <v>0</v>
      </c>
      <c r="AS75">
        <v>75</v>
      </c>
      <c r="AT75">
        <v>62</v>
      </c>
      <c r="AU75">
        <v>93</v>
      </c>
    </row>
    <row r="76" spans="1:47">
      <c r="A76" t="s">
        <v>63</v>
      </c>
      <c r="B76" t="s">
        <v>64</v>
      </c>
      <c r="C76" t="s">
        <v>65</v>
      </c>
      <c r="D76">
        <v>16</v>
      </c>
      <c r="E76" t="s">
        <v>66</v>
      </c>
      <c r="F76">
        <v>1992</v>
      </c>
      <c r="G76">
        <v>49597</v>
      </c>
      <c r="H76">
        <v>9.4</v>
      </c>
      <c r="I76">
        <v>2.8</v>
      </c>
      <c r="J76">
        <v>20</v>
      </c>
      <c r="K76">
        <v>4.7</v>
      </c>
      <c r="L76">
        <v>1.4</v>
      </c>
      <c r="M76">
        <v>9.9</v>
      </c>
      <c r="N76" t="s">
        <v>51</v>
      </c>
      <c r="O76">
        <v>0.26</v>
      </c>
      <c r="P76">
        <v>0.05</v>
      </c>
      <c r="Q76">
        <v>0.62</v>
      </c>
      <c r="R76">
        <v>0.13</v>
      </c>
      <c r="S76">
        <v>0.03</v>
      </c>
      <c r="T76">
        <v>0.31</v>
      </c>
      <c r="U76">
        <v>0</v>
      </c>
      <c r="V76">
        <v>0</v>
      </c>
      <c r="W76">
        <v>0</v>
      </c>
      <c r="X76">
        <v>0</v>
      </c>
      <c r="Y76">
        <v>0</v>
      </c>
      <c r="Z76">
        <v>0</v>
      </c>
      <c r="AA76" t="s">
        <v>52</v>
      </c>
      <c r="AB76">
        <v>2.7</v>
      </c>
      <c r="AC76">
        <v>2.2000000000000002</v>
      </c>
      <c r="AD76">
        <v>3.2</v>
      </c>
      <c r="AE76">
        <v>1.3</v>
      </c>
      <c r="AF76">
        <v>1.1000000000000001</v>
      </c>
      <c r="AG76">
        <v>1.6</v>
      </c>
      <c r="AH76">
        <v>0</v>
      </c>
      <c r="AI76">
        <v>0</v>
      </c>
      <c r="AJ76">
        <v>0</v>
      </c>
      <c r="AK76">
        <v>0</v>
      </c>
      <c r="AL76">
        <v>0</v>
      </c>
      <c r="AM76">
        <v>0</v>
      </c>
      <c r="AN76">
        <v>0</v>
      </c>
      <c r="AO76">
        <v>0</v>
      </c>
      <c r="AP76">
        <v>0</v>
      </c>
      <c r="AQ76">
        <v>0</v>
      </c>
      <c r="AR76">
        <v>0</v>
      </c>
      <c r="AS76">
        <v>75</v>
      </c>
      <c r="AT76">
        <v>62</v>
      </c>
      <c r="AU76">
        <v>93</v>
      </c>
    </row>
    <row r="77" spans="1:47">
      <c r="A77" t="s">
        <v>63</v>
      </c>
      <c r="B77" t="s">
        <v>64</v>
      </c>
      <c r="C77" t="s">
        <v>65</v>
      </c>
      <c r="D77">
        <v>16</v>
      </c>
      <c r="E77" t="s">
        <v>66</v>
      </c>
      <c r="F77">
        <v>1993</v>
      </c>
      <c r="G77">
        <v>50725</v>
      </c>
      <c r="H77">
        <v>16</v>
      </c>
      <c r="I77">
        <v>7.6</v>
      </c>
      <c r="J77">
        <v>28</v>
      </c>
      <c r="K77">
        <v>8.1999999999999993</v>
      </c>
      <c r="L77">
        <v>3.9</v>
      </c>
      <c r="M77">
        <v>14</v>
      </c>
      <c r="N77" t="s">
        <v>51</v>
      </c>
      <c r="O77">
        <v>1.6</v>
      </c>
      <c r="P77">
        <v>0.8</v>
      </c>
      <c r="Q77">
        <v>2.8</v>
      </c>
      <c r="R77">
        <v>0.83</v>
      </c>
      <c r="S77">
        <v>0.41</v>
      </c>
      <c r="T77">
        <v>1.4</v>
      </c>
      <c r="U77">
        <v>0</v>
      </c>
      <c r="V77">
        <v>0</v>
      </c>
      <c r="W77">
        <v>0</v>
      </c>
      <c r="X77">
        <v>0</v>
      </c>
      <c r="Y77">
        <v>0</v>
      </c>
      <c r="Z77">
        <v>0</v>
      </c>
      <c r="AA77" t="s">
        <v>52</v>
      </c>
      <c r="AB77">
        <v>10</v>
      </c>
      <c r="AC77">
        <v>8.5</v>
      </c>
      <c r="AD77">
        <v>13</v>
      </c>
      <c r="AE77">
        <v>5.3</v>
      </c>
      <c r="AF77">
        <v>4.3</v>
      </c>
      <c r="AG77">
        <v>6.4</v>
      </c>
      <c r="AH77">
        <v>0</v>
      </c>
      <c r="AI77">
        <v>0</v>
      </c>
      <c r="AJ77">
        <v>0</v>
      </c>
      <c r="AK77">
        <v>0</v>
      </c>
      <c r="AL77">
        <v>0</v>
      </c>
      <c r="AM77">
        <v>0</v>
      </c>
      <c r="AN77">
        <v>0</v>
      </c>
      <c r="AO77">
        <v>0</v>
      </c>
      <c r="AP77">
        <v>0</v>
      </c>
      <c r="AQ77">
        <v>0</v>
      </c>
      <c r="AR77">
        <v>0</v>
      </c>
      <c r="AS77">
        <v>75</v>
      </c>
      <c r="AT77">
        <v>62</v>
      </c>
      <c r="AU77">
        <v>93</v>
      </c>
    </row>
    <row r="78" spans="1:47">
      <c r="A78" t="s">
        <v>63</v>
      </c>
      <c r="B78" t="s">
        <v>64</v>
      </c>
      <c r="C78" t="s">
        <v>65</v>
      </c>
      <c r="D78">
        <v>16</v>
      </c>
      <c r="E78" t="s">
        <v>66</v>
      </c>
      <c r="F78">
        <v>1994</v>
      </c>
      <c r="G78">
        <v>51807</v>
      </c>
      <c r="H78">
        <v>17</v>
      </c>
      <c r="I78">
        <v>8</v>
      </c>
      <c r="J78">
        <v>29</v>
      </c>
      <c r="K78">
        <v>8.8000000000000007</v>
      </c>
      <c r="L78">
        <v>4.2</v>
      </c>
      <c r="M78">
        <v>15</v>
      </c>
      <c r="N78" t="s">
        <v>51</v>
      </c>
      <c r="O78">
        <v>1.9</v>
      </c>
      <c r="P78">
        <v>1.1000000000000001</v>
      </c>
      <c r="Q78">
        <v>3.1</v>
      </c>
      <c r="R78">
        <v>1</v>
      </c>
      <c r="S78">
        <v>0.56000000000000005</v>
      </c>
      <c r="T78">
        <v>1.6</v>
      </c>
      <c r="U78">
        <v>0</v>
      </c>
      <c r="V78">
        <v>0</v>
      </c>
      <c r="W78">
        <v>0</v>
      </c>
      <c r="X78">
        <v>0</v>
      </c>
      <c r="Y78">
        <v>0</v>
      </c>
      <c r="Z78">
        <v>0</v>
      </c>
      <c r="AA78" t="s">
        <v>52</v>
      </c>
      <c r="AB78">
        <v>10</v>
      </c>
      <c r="AC78">
        <v>8.3000000000000007</v>
      </c>
      <c r="AD78">
        <v>12</v>
      </c>
      <c r="AE78">
        <v>5.3</v>
      </c>
      <c r="AF78">
        <v>4.3</v>
      </c>
      <c r="AG78">
        <v>6.4</v>
      </c>
      <c r="AH78">
        <v>0</v>
      </c>
      <c r="AI78">
        <v>0</v>
      </c>
      <c r="AJ78">
        <v>0</v>
      </c>
      <c r="AK78">
        <v>0</v>
      </c>
      <c r="AL78">
        <v>0</v>
      </c>
      <c r="AM78">
        <v>0</v>
      </c>
      <c r="AN78">
        <v>0</v>
      </c>
      <c r="AO78">
        <v>0</v>
      </c>
      <c r="AP78">
        <v>0</v>
      </c>
      <c r="AQ78">
        <v>0</v>
      </c>
      <c r="AR78">
        <v>0</v>
      </c>
      <c r="AS78">
        <v>75</v>
      </c>
      <c r="AT78">
        <v>62</v>
      </c>
      <c r="AU78">
        <v>93</v>
      </c>
    </row>
    <row r="79" spans="1:47">
      <c r="A79" t="s">
        <v>63</v>
      </c>
      <c r="B79" t="s">
        <v>64</v>
      </c>
      <c r="C79" t="s">
        <v>65</v>
      </c>
      <c r="D79">
        <v>16</v>
      </c>
      <c r="E79" t="s">
        <v>66</v>
      </c>
      <c r="F79">
        <v>1995</v>
      </c>
      <c r="G79">
        <v>52874</v>
      </c>
      <c r="H79">
        <v>21</v>
      </c>
      <c r="I79">
        <v>9.5</v>
      </c>
      <c r="J79">
        <v>38</v>
      </c>
      <c r="K79">
        <v>11</v>
      </c>
      <c r="L79">
        <v>5</v>
      </c>
      <c r="M79">
        <v>20</v>
      </c>
      <c r="N79" t="s">
        <v>51</v>
      </c>
      <c r="O79">
        <v>2.8</v>
      </c>
      <c r="P79">
        <v>1.7</v>
      </c>
      <c r="Q79">
        <v>4.2</v>
      </c>
      <c r="R79">
        <v>1.5</v>
      </c>
      <c r="S79">
        <v>0.9</v>
      </c>
      <c r="T79">
        <v>2.2000000000000002</v>
      </c>
      <c r="U79">
        <v>0</v>
      </c>
      <c r="V79">
        <v>0</v>
      </c>
      <c r="W79">
        <v>0</v>
      </c>
      <c r="X79">
        <v>0</v>
      </c>
      <c r="Y79">
        <v>0</v>
      </c>
      <c r="Z79">
        <v>0</v>
      </c>
      <c r="AA79" t="s">
        <v>52</v>
      </c>
      <c r="AB79">
        <v>12</v>
      </c>
      <c r="AC79">
        <v>9.4</v>
      </c>
      <c r="AD79">
        <v>14</v>
      </c>
      <c r="AE79">
        <v>6.1</v>
      </c>
      <c r="AF79">
        <v>4.9000000000000004</v>
      </c>
      <c r="AG79">
        <v>7.4</v>
      </c>
      <c r="AH79">
        <v>0</v>
      </c>
      <c r="AI79">
        <v>0</v>
      </c>
      <c r="AJ79">
        <v>0</v>
      </c>
      <c r="AK79">
        <v>0</v>
      </c>
      <c r="AL79">
        <v>0</v>
      </c>
      <c r="AM79">
        <v>0</v>
      </c>
      <c r="AN79">
        <v>0</v>
      </c>
      <c r="AO79">
        <v>0</v>
      </c>
      <c r="AP79">
        <v>0</v>
      </c>
      <c r="AQ79">
        <v>0</v>
      </c>
      <c r="AR79">
        <v>0</v>
      </c>
      <c r="AS79">
        <v>0</v>
      </c>
      <c r="AT79">
        <v>0</v>
      </c>
      <c r="AU79">
        <v>0</v>
      </c>
    </row>
    <row r="80" spans="1:47">
      <c r="A80" t="s">
        <v>63</v>
      </c>
      <c r="B80" t="s">
        <v>64</v>
      </c>
      <c r="C80" t="s">
        <v>65</v>
      </c>
      <c r="D80">
        <v>16</v>
      </c>
      <c r="E80" t="s">
        <v>66</v>
      </c>
      <c r="F80">
        <v>1996</v>
      </c>
      <c r="G80">
        <v>53926</v>
      </c>
      <c r="H80">
        <v>25</v>
      </c>
      <c r="I80">
        <v>11</v>
      </c>
      <c r="J80">
        <v>46</v>
      </c>
      <c r="K80">
        <v>14</v>
      </c>
      <c r="L80">
        <v>5.8</v>
      </c>
      <c r="M80">
        <v>25</v>
      </c>
      <c r="N80" t="s">
        <v>51</v>
      </c>
      <c r="O80">
        <v>3.5</v>
      </c>
      <c r="P80">
        <v>2.2000000000000002</v>
      </c>
      <c r="Q80">
        <v>5.2</v>
      </c>
      <c r="R80">
        <v>1.9</v>
      </c>
      <c r="S80">
        <v>1.2</v>
      </c>
      <c r="T80">
        <v>2.8</v>
      </c>
      <c r="U80">
        <v>0</v>
      </c>
      <c r="V80">
        <v>0</v>
      </c>
      <c r="W80">
        <v>0</v>
      </c>
      <c r="X80">
        <v>0</v>
      </c>
      <c r="Y80">
        <v>0</v>
      </c>
      <c r="Z80">
        <v>0</v>
      </c>
      <c r="AA80" t="s">
        <v>52</v>
      </c>
      <c r="AB80">
        <v>13</v>
      </c>
      <c r="AC80">
        <v>11</v>
      </c>
      <c r="AD80">
        <v>16</v>
      </c>
      <c r="AE80">
        <v>7</v>
      </c>
      <c r="AF80">
        <v>5.7</v>
      </c>
      <c r="AG80">
        <v>8.5</v>
      </c>
      <c r="AH80">
        <v>0</v>
      </c>
      <c r="AI80">
        <v>0</v>
      </c>
      <c r="AJ80">
        <v>0</v>
      </c>
      <c r="AK80">
        <v>0</v>
      </c>
      <c r="AL80">
        <v>0</v>
      </c>
      <c r="AM80">
        <v>0</v>
      </c>
      <c r="AN80">
        <v>0</v>
      </c>
      <c r="AO80">
        <v>0</v>
      </c>
      <c r="AP80">
        <v>0</v>
      </c>
      <c r="AQ80">
        <v>0</v>
      </c>
      <c r="AR80">
        <v>0</v>
      </c>
      <c r="AS80">
        <v>0</v>
      </c>
      <c r="AT80">
        <v>0</v>
      </c>
      <c r="AU80">
        <v>0</v>
      </c>
    </row>
    <row r="81" spans="1:47">
      <c r="A81" t="s">
        <v>63</v>
      </c>
      <c r="B81" t="s">
        <v>64</v>
      </c>
      <c r="C81" t="s">
        <v>65</v>
      </c>
      <c r="D81">
        <v>16</v>
      </c>
      <c r="E81" t="s">
        <v>66</v>
      </c>
      <c r="F81">
        <v>1997</v>
      </c>
      <c r="G81">
        <v>54942</v>
      </c>
      <c r="H81">
        <v>29</v>
      </c>
      <c r="I81">
        <v>12</v>
      </c>
      <c r="J81">
        <v>53</v>
      </c>
      <c r="K81">
        <v>16</v>
      </c>
      <c r="L81">
        <v>6.8</v>
      </c>
      <c r="M81">
        <v>29</v>
      </c>
      <c r="N81" t="s">
        <v>51</v>
      </c>
      <c r="O81">
        <v>4.2</v>
      </c>
      <c r="P81">
        <v>2.7</v>
      </c>
      <c r="Q81">
        <v>6</v>
      </c>
      <c r="R81">
        <v>2.2999999999999998</v>
      </c>
      <c r="S81">
        <v>1.5</v>
      </c>
      <c r="T81">
        <v>3.3</v>
      </c>
      <c r="U81">
        <v>0</v>
      </c>
      <c r="V81">
        <v>0</v>
      </c>
      <c r="W81">
        <v>0</v>
      </c>
      <c r="X81">
        <v>0</v>
      </c>
      <c r="Y81">
        <v>0</v>
      </c>
      <c r="Z81">
        <v>0</v>
      </c>
      <c r="AA81" t="s">
        <v>52</v>
      </c>
      <c r="AB81">
        <v>15</v>
      </c>
      <c r="AC81">
        <v>12</v>
      </c>
      <c r="AD81">
        <v>18</v>
      </c>
      <c r="AE81">
        <v>8</v>
      </c>
      <c r="AF81">
        <v>6.5</v>
      </c>
      <c r="AG81">
        <v>9.6999999999999993</v>
      </c>
      <c r="AH81">
        <v>0</v>
      </c>
      <c r="AI81">
        <v>0</v>
      </c>
      <c r="AJ81">
        <v>0</v>
      </c>
      <c r="AK81">
        <v>0</v>
      </c>
      <c r="AL81">
        <v>0</v>
      </c>
      <c r="AM81">
        <v>0</v>
      </c>
      <c r="AN81">
        <v>0</v>
      </c>
      <c r="AO81">
        <v>0</v>
      </c>
      <c r="AP81">
        <v>0</v>
      </c>
      <c r="AQ81">
        <v>0</v>
      </c>
      <c r="AR81">
        <v>0</v>
      </c>
      <c r="AS81">
        <v>75</v>
      </c>
      <c r="AT81">
        <v>62</v>
      </c>
      <c r="AU81">
        <v>92</v>
      </c>
    </row>
    <row r="82" spans="1:47">
      <c r="A82" t="s">
        <v>63</v>
      </c>
      <c r="B82" t="s">
        <v>64</v>
      </c>
      <c r="C82" t="s">
        <v>65</v>
      </c>
      <c r="D82">
        <v>16</v>
      </c>
      <c r="E82" t="s">
        <v>66</v>
      </c>
      <c r="F82">
        <v>1998</v>
      </c>
      <c r="G82">
        <v>55899</v>
      </c>
      <c r="H82">
        <v>10</v>
      </c>
      <c r="I82">
        <v>4.8</v>
      </c>
      <c r="J82">
        <v>18</v>
      </c>
      <c r="K82">
        <v>5.8</v>
      </c>
      <c r="L82">
        <v>2.7</v>
      </c>
      <c r="M82">
        <v>10</v>
      </c>
      <c r="N82" t="s">
        <v>51</v>
      </c>
      <c r="O82">
        <v>0.92</v>
      </c>
      <c r="P82">
        <v>0.39</v>
      </c>
      <c r="Q82">
        <v>1.7</v>
      </c>
      <c r="R82">
        <v>0.51</v>
      </c>
      <c r="S82">
        <v>0.22</v>
      </c>
      <c r="T82">
        <v>0.96</v>
      </c>
      <c r="U82">
        <v>0</v>
      </c>
      <c r="V82">
        <v>0</v>
      </c>
      <c r="W82">
        <v>0</v>
      </c>
      <c r="X82">
        <v>0</v>
      </c>
      <c r="Y82">
        <v>0</v>
      </c>
      <c r="Z82">
        <v>0</v>
      </c>
      <c r="AA82" t="s">
        <v>52</v>
      </c>
      <c r="AB82">
        <v>7.2</v>
      </c>
      <c r="AC82">
        <v>5.8</v>
      </c>
      <c r="AD82">
        <v>8.6999999999999993</v>
      </c>
      <c r="AE82">
        <v>4</v>
      </c>
      <c r="AF82">
        <v>3.2</v>
      </c>
      <c r="AG82">
        <v>4.9000000000000004</v>
      </c>
      <c r="AH82">
        <v>0</v>
      </c>
      <c r="AI82">
        <v>0</v>
      </c>
      <c r="AJ82">
        <v>0</v>
      </c>
      <c r="AK82">
        <v>0</v>
      </c>
      <c r="AL82">
        <v>0</v>
      </c>
      <c r="AM82">
        <v>0</v>
      </c>
      <c r="AN82">
        <v>0</v>
      </c>
      <c r="AO82">
        <v>0</v>
      </c>
      <c r="AP82">
        <v>0</v>
      </c>
      <c r="AQ82">
        <v>0</v>
      </c>
      <c r="AR82">
        <v>0</v>
      </c>
      <c r="AS82">
        <v>75</v>
      </c>
      <c r="AT82">
        <v>62</v>
      </c>
      <c r="AU82">
        <v>92</v>
      </c>
    </row>
    <row r="83" spans="1:47">
      <c r="A83" t="s">
        <v>63</v>
      </c>
      <c r="B83" t="s">
        <v>64</v>
      </c>
      <c r="C83" t="s">
        <v>65</v>
      </c>
      <c r="D83">
        <v>16</v>
      </c>
      <c r="E83" t="s">
        <v>66</v>
      </c>
      <c r="F83">
        <v>1999</v>
      </c>
      <c r="G83">
        <v>56768</v>
      </c>
      <c r="H83">
        <v>16</v>
      </c>
      <c r="I83">
        <v>7.4</v>
      </c>
      <c r="J83">
        <v>27</v>
      </c>
      <c r="K83">
        <v>9</v>
      </c>
      <c r="L83">
        <v>4.2</v>
      </c>
      <c r="M83">
        <v>16</v>
      </c>
      <c r="N83" t="s">
        <v>51</v>
      </c>
      <c r="O83">
        <v>1.8</v>
      </c>
      <c r="P83">
        <v>1</v>
      </c>
      <c r="Q83">
        <v>2.9</v>
      </c>
      <c r="R83">
        <v>1</v>
      </c>
      <c r="S83">
        <v>0.59</v>
      </c>
      <c r="T83">
        <v>1.7</v>
      </c>
      <c r="U83">
        <v>0</v>
      </c>
      <c r="V83">
        <v>0</v>
      </c>
      <c r="W83">
        <v>0</v>
      </c>
      <c r="X83">
        <v>0</v>
      </c>
      <c r="Y83">
        <v>0</v>
      </c>
      <c r="Z83">
        <v>0</v>
      </c>
      <c r="AA83" t="s">
        <v>52</v>
      </c>
      <c r="AB83">
        <v>9.4</v>
      </c>
      <c r="AC83">
        <v>7.6</v>
      </c>
      <c r="AD83">
        <v>11</v>
      </c>
      <c r="AE83">
        <v>5.3</v>
      </c>
      <c r="AF83">
        <v>4.3</v>
      </c>
      <c r="AG83">
        <v>6.5</v>
      </c>
      <c r="AH83">
        <v>0</v>
      </c>
      <c r="AI83">
        <v>0</v>
      </c>
      <c r="AJ83">
        <v>0</v>
      </c>
      <c r="AK83">
        <v>0</v>
      </c>
      <c r="AL83">
        <v>0</v>
      </c>
      <c r="AM83">
        <v>0</v>
      </c>
      <c r="AN83">
        <v>0</v>
      </c>
      <c r="AO83">
        <v>0</v>
      </c>
      <c r="AP83">
        <v>0</v>
      </c>
      <c r="AQ83">
        <v>0</v>
      </c>
      <c r="AR83">
        <v>0</v>
      </c>
      <c r="AS83">
        <v>75</v>
      </c>
      <c r="AT83">
        <v>62</v>
      </c>
      <c r="AU83">
        <v>92</v>
      </c>
    </row>
    <row r="84" spans="1:47">
      <c r="A84" t="s">
        <v>63</v>
      </c>
      <c r="B84" t="s">
        <v>64</v>
      </c>
      <c r="C84" t="s">
        <v>65</v>
      </c>
      <c r="D84">
        <v>16</v>
      </c>
      <c r="E84" t="s">
        <v>66</v>
      </c>
      <c r="F84">
        <v>2000</v>
      </c>
      <c r="G84">
        <v>57522</v>
      </c>
      <c r="H84">
        <v>9.3000000000000007</v>
      </c>
      <c r="I84">
        <v>4</v>
      </c>
      <c r="J84">
        <v>17</v>
      </c>
      <c r="K84">
        <v>5.3</v>
      </c>
      <c r="L84">
        <v>2.2999999999999998</v>
      </c>
      <c r="M84">
        <v>9.6</v>
      </c>
      <c r="N84" t="s">
        <v>51</v>
      </c>
      <c r="O84">
        <v>0.68</v>
      </c>
      <c r="P84">
        <v>0.23</v>
      </c>
      <c r="Q84">
        <v>1.4</v>
      </c>
      <c r="R84">
        <v>0.39</v>
      </c>
      <c r="S84">
        <v>0.13</v>
      </c>
      <c r="T84">
        <v>0.83</v>
      </c>
      <c r="U84">
        <v>0</v>
      </c>
      <c r="V84">
        <v>0</v>
      </c>
      <c r="W84">
        <v>0</v>
      </c>
      <c r="X84">
        <v>0</v>
      </c>
      <c r="Y84">
        <v>0</v>
      </c>
      <c r="Z84">
        <v>0</v>
      </c>
      <c r="AA84" t="s">
        <v>52</v>
      </c>
      <c r="AB84">
        <v>6.9</v>
      </c>
      <c r="AC84">
        <v>5.6</v>
      </c>
      <c r="AD84">
        <v>8.4</v>
      </c>
      <c r="AE84">
        <v>4</v>
      </c>
      <c r="AF84">
        <v>3.2</v>
      </c>
      <c r="AG84">
        <v>4.8</v>
      </c>
      <c r="AH84">
        <v>0</v>
      </c>
      <c r="AI84">
        <v>0</v>
      </c>
      <c r="AJ84">
        <v>0</v>
      </c>
      <c r="AK84">
        <v>0</v>
      </c>
      <c r="AL84">
        <v>0</v>
      </c>
      <c r="AM84">
        <v>0</v>
      </c>
      <c r="AN84">
        <v>0</v>
      </c>
      <c r="AO84">
        <v>0</v>
      </c>
      <c r="AP84">
        <v>0</v>
      </c>
      <c r="AQ84">
        <v>0</v>
      </c>
      <c r="AR84">
        <v>0</v>
      </c>
      <c r="AS84">
        <v>75</v>
      </c>
      <c r="AT84">
        <v>62</v>
      </c>
      <c r="AU84">
        <v>93</v>
      </c>
    </row>
    <row r="85" spans="1:47">
      <c r="A85" t="s">
        <v>63</v>
      </c>
      <c r="B85" t="s">
        <v>64</v>
      </c>
      <c r="C85" t="s">
        <v>65</v>
      </c>
      <c r="D85">
        <v>16</v>
      </c>
      <c r="E85" t="s">
        <v>66</v>
      </c>
      <c r="F85">
        <v>2001</v>
      </c>
      <c r="G85">
        <v>58176</v>
      </c>
      <c r="H85">
        <v>8.6999999999999993</v>
      </c>
      <c r="I85">
        <v>3.6</v>
      </c>
      <c r="J85">
        <v>16</v>
      </c>
      <c r="K85">
        <v>5.0999999999999996</v>
      </c>
      <c r="L85">
        <v>2.1</v>
      </c>
      <c r="M85">
        <v>9.4</v>
      </c>
      <c r="N85" t="s">
        <v>51</v>
      </c>
      <c r="O85">
        <v>0.55000000000000004</v>
      </c>
      <c r="P85">
        <v>0.17</v>
      </c>
      <c r="Q85">
        <v>1.2</v>
      </c>
      <c r="R85">
        <v>0.32</v>
      </c>
      <c r="S85">
        <v>0.1</v>
      </c>
      <c r="T85">
        <v>0.71</v>
      </c>
      <c r="U85">
        <v>0</v>
      </c>
      <c r="V85">
        <v>0</v>
      </c>
      <c r="W85">
        <v>0</v>
      </c>
      <c r="X85">
        <v>0</v>
      </c>
      <c r="Y85">
        <v>0</v>
      </c>
      <c r="Z85">
        <v>0</v>
      </c>
      <c r="AA85" t="s">
        <v>52</v>
      </c>
      <c r="AB85">
        <v>6.8</v>
      </c>
      <c r="AC85">
        <v>5.5</v>
      </c>
      <c r="AD85">
        <v>8.3000000000000007</v>
      </c>
      <c r="AE85">
        <v>4</v>
      </c>
      <c r="AF85">
        <v>3.2</v>
      </c>
      <c r="AG85">
        <v>4.8</v>
      </c>
      <c r="AH85">
        <v>0</v>
      </c>
      <c r="AI85">
        <v>0</v>
      </c>
      <c r="AJ85">
        <v>0</v>
      </c>
      <c r="AK85">
        <v>0</v>
      </c>
      <c r="AL85">
        <v>0</v>
      </c>
      <c r="AM85">
        <v>0</v>
      </c>
      <c r="AN85">
        <v>0</v>
      </c>
      <c r="AO85">
        <v>0</v>
      </c>
      <c r="AP85">
        <v>0</v>
      </c>
      <c r="AQ85">
        <v>0</v>
      </c>
      <c r="AR85">
        <v>0</v>
      </c>
      <c r="AS85">
        <v>76</v>
      </c>
      <c r="AT85">
        <v>62</v>
      </c>
      <c r="AU85">
        <v>93</v>
      </c>
    </row>
    <row r="86" spans="1:47">
      <c r="A86" t="s">
        <v>63</v>
      </c>
      <c r="B86" t="s">
        <v>64</v>
      </c>
      <c r="C86" t="s">
        <v>65</v>
      </c>
      <c r="D86">
        <v>16</v>
      </c>
      <c r="E86" t="s">
        <v>66</v>
      </c>
      <c r="F86">
        <v>2002</v>
      </c>
      <c r="G86">
        <v>58729</v>
      </c>
      <c r="H86">
        <v>6.7</v>
      </c>
      <c r="I86">
        <v>2</v>
      </c>
      <c r="J86">
        <v>14</v>
      </c>
      <c r="K86">
        <v>4</v>
      </c>
      <c r="L86">
        <v>1.2</v>
      </c>
      <c r="M86">
        <v>8.4</v>
      </c>
      <c r="N86" t="s">
        <v>51</v>
      </c>
      <c r="O86">
        <v>0.18</v>
      </c>
      <c r="P86">
        <v>0.04</v>
      </c>
      <c r="Q86">
        <v>0.44</v>
      </c>
      <c r="R86">
        <v>0.11</v>
      </c>
      <c r="S86">
        <v>0.02</v>
      </c>
      <c r="T86">
        <v>0.26</v>
      </c>
      <c r="U86">
        <v>0</v>
      </c>
      <c r="V86">
        <v>0</v>
      </c>
      <c r="W86">
        <v>0</v>
      </c>
      <c r="X86">
        <v>0</v>
      </c>
      <c r="Y86">
        <v>0</v>
      </c>
      <c r="Z86">
        <v>0</v>
      </c>
      <c r="AA86" t="s">
        <v>52</v>
      </c>
      <c r="AB86">
        <v>4.5</v>
      </c>
      <c r="AC86">
        <v>3.6</v>
      </c>
      <c r="AD86">
        <v>5.4</v>
      </c>
      <c r="AE86">
        <v>2.6</v>
      </c>
      <c r="AF86">
        <v>2.1</v>
      </c>
      <c r="AG86">
        <v>3.2</v>
      </c>
      <c r="AH86">
        <v>0</v>
      </c>
      <c r="AI86">
        <v>0</v>
      </c>
      <c r="AJ86">
        <v>0</v>
      </c>
      <c r="AK86">
        <v>0</v>
      </c>
      <c r="AL86">
        <v>0</v>
      </c>
      <c r="AM86">
        <v>0</v>
      </c>
      <c r="AN86">
        <v>0</v>
      </c>
      <c r="AO86">
        <v>0</v>
      </c>
      <c r="AP86">
        <v>0</v>
      </c>
      <c r="AQ86">
        <v>0</v>
      </c>
      <c r="AR86">
        <v>0</v>
      </c>
      <c r="AS86">
        <v>76</v>
      </c>
      <c r="AT86">
        <v>63</v>
      </c>
      <c r="AU86">
        <v>94</v>
      </c>
    </row>
    <row r="87" spans="1:47">
      <c r="A87" t="s">
        <v>63</v>
      </c>
      <c r="B87" t="s">
        <v>64</v>
      </c>
      <c r="C87" t="s">
        <v>65</v>
      </c>
      <c r="D87">
        <v>16</v>
      </c>
      <c r="E87" t="s">
        <v>66</v>
      </c>
      <c r="F87">
        <v>2003</v>
      </c>
      <c r="G87">
        <v>59117</v>
      </c>
      <c r="H87">
        <v>7.7</v>
      </c>
      <c r="I87">
        <v>2.7</v>
      </c>
      <c r="J87">
        <v>15</v>
      </c>
      <c r="K87">
        <v>4.5</v>
      </c>
      <c r="L87">
        <v>1.6</v>
      </c>
      <c r="M87">
        <v>9.1</v>
      </c>
      <c r="N87" t="s">
        <v>51</v>
      </c>
      <c r="O87">
        <v>0.32</v>
      </c>
      <c r="P87">
        <v>7.0000000000000007E-2</v>
      </c>
      <c r="Q87">
        <v>0.88</v>
      </c>
      <c r="R87">
        <v>0.19</v>
      </c>
      <c r="S87">
        <v>0.04</v>
      </c>
      <c r="T87">
        <v>0.52</v>
      </c>
      <c r="U87">
        <v>0</v>
      </c>
      <c r="V87">
        <v>0</v>
      </c>
      <c r="W87">
        <v>0</v>
      </c>
      <c r="X87">
        <v>0</v>
      </c>
      <c r="Y87">
        <v>0</v>
      </c>
      <c r="Z87">
        <v>0</v>
      </c>
      <c r="AA87" t="s">
        <v>52</v>
      </c>
      <c r="AB87">
        <v>6.6</v>
      </c>
      <c r="AC87">
        <v>5.3</v>
      </c>
      <c r="AD87">
        <v>8</v>
      </c>
      <c r="AE87">
        <v>3.9</v>
      </c>
      <c r="AF87">
        <v>3.2</v>
      </c>
      <c r="AG87">
        <v>4.7</v>
      </c>
      <c r="AH87">
        <v>0</v>
      </c>
      <c r="AI87">
        <v>0</v>
      </c>
      <c r="AJ87">
        <v>0</v>
      </c>
      <c r="AK87">
        <v>0</v>
      </c>
      <c r="AL87">
        <v>0</v>
      </c>
      <c r="AM87">
        <v>0</v>
      </c>
      <c r="AN87">
        <v>0</v>
      </c>
      <c r="AO87">
        <v>0</v>
      </c>
      <c r="AP87">
        <v>0</v>
      </c>
      <c r="AQ87">
        <v>0</v>
      </c>
      <c r="AR87">
        <v>0</v>
      </c>
      <c r="AS87">
        <v>77</v>
      </c>
      <c r="AT87">
        <v>64</v>
      </c>
      <c r="AU87">
        <v>95</v>
      </c>
    </row>
    <row r="88" spans="1:47">
      <c r="A88" t="s">
        <v>63</v>
      </c>
      <c r="B88" t="s">
        <v>64</v>
      </c>
      <c r="C88" t="s">
        <v>65</v>
      </c>
      <c r="D88">
        <v>16</v>
      </c>
      <c r="E88" t="s">
        <v>66</v>
      </c>
      <c r="F88">
        <v>2004</v>
      </c>
      <c r="G88">
        <v>59262</v>
      </c>
      <c r="H88">
        <v>18</v>
      </c>
      <c r="I88">
        <v>8.4</v>
      </c>
      <c r="J88">
        <v>31</v>
      </c>
      <c r="K88">
        <v>11</v>
      </c>
      <c r="L88">
        <v>5</v>
      </c>
      <c r="M88">
        <v>18</v>
      </c>
      <c r="N88" t="s">
        <v>51</v>
      </c>
      <c r="O88">
        <v>2.1</v>
      </c>
      <c r="P88">
        <v>1.2</v>
      </c>
      <c r="Q88">
        <v>3.3</v>
      </c>
      <c r="R88">
        <v>1.2</v>
      </c>
      <c r="S88">
        <v>0.69</v>
      </c>
      <c r="T88">
        <v>2</v>
      </c>
      <c r="U88">
        <v>0</v>
      </c>
      <c r="V88">
        <v>0</v>
      </c>
      <c r="W88">
        <v>0</v>
      </c>
      <c r="X88">
        <v>0</v>
      </c>
      <c r="Y88">
        <v>0</v>
      </c>
      <c r="Z88">
        <v>0</v>
      </c>
      <c r="AA88" t="s">
        <v>52</v>
      </c>
      <c r="AB88">
        <v>11</v>
      </c>
      <c r="AC88">
        <v>8.6999999999999993</v>
      </c>
      <c r="AD88">
        <v>13</v>
      </c>
      <c r="AE88">
        <v>6.4</v>
      </c>
      <c r="AF88">
        <v>5.2</v>
      </c>
      <c r="AG88">
        <v>7.7</v>
      </c>
      <c r="AH88">
        <v>0</v>
      </c>
      <c r="AI88">
        <v>0</v>
      </c>
      <c r="AJ88">
        <v>0</v>
      </c>
      <c r="AK88">
        <v>0</v>
      </c>
      <c r="AL88">
        <v>0</v>
      </c>
      <c r="AM88">
        <v>0</v>
      </c>
      <c r="AN88">
        <v>0</v>
      </c>
      <c r="AO88">
        <v>0</v>
      </c>
      <c r="AP88">
        <v>0</v>
      </c>
      <c r="AQ88">
        <v>0</v>
      </c>
      <c r="AR88">
        <v>0</v>
      </c>
      <c r="AS88">
        <v>78</v>
      </c>
      <c r="AT88">
        <v>65</v>
      </c>
      <c r="AU88">
        <v>97</v>
      </c>
    </row>
    <row r="89" spans="1:47">
      <c r="A89" t="s">
        <v>63</v>
      </c>
      <c r="B89" t="s">
        <v>64</v>
      </c>
      <c r="C89" t="s">
        <v>65</v>
      </c>
      <c r="D89">
        <v>16</v>
      </c>
      <c r="E89" t="s">
        <v>66</v>
      </c>
      <c r="F89">
        <v>2005</v>
      </c>
      <c r="G89">
        <v>59117</v>
      </c>
      <c r="H89">
        <v>23</v>
      </c>
      <c r="I89">
        <v>10</v>
      </c>
      <c r="J89">
        <v>40</v>
      </c>
      <c r="K89">
        <v>13</v>
      </c>
      <c r="L89">
        <v>6.1</v>
      </c>
      <c r="M89">
        <v>23</v>
      </c>
      <c r="N89" t="s">
        <v>51</v>
      </c>
      <c r="O89">
        <v>2.8</v>
      </c>
      <c r="P89">
        <v>1.7</v>
      </c>
      <c r="Q89">
        <v>4.4000000000000004</v>
      </c>
      <c r="R89">
        <v>1.7</v>
      </c>
      <c r="S89">
        <v>1</v>
      </c>
      <c r="T89">
        <v>2.6</v>
      </c>
      <c r="U89">
        <v>0</v>
      </c>
      <c r="V89">
        <v>0</v>
      </c>
      <c r="W89">
        <v>0</v>
      </c>
      <c r="X89">
        <v>0</v>
      </c>
      <c r="Y89">
        <v>0</v>
      </c>
      <c r="Z89">
        <v>0</v>
      </c>
      <c r="AA89" t="s">
        <v>52</v>
      </c>
      <c r="AB89">
        <v>13</v>
      </c>
      <c r="AC89">
        <v>10</v>
      </c>
      <c r="AD89">
        <v>15</v>
      </c>
      <c r="AE89">
        <v>7.5</v>
      </c>
      <c r="AF89">
        <v>6.1</v>
      </c>
      <c r="AG89">
        <v>9.1</v>
      </c>
      <c r="AH89">
        <v>0</v>
      </c>
      <c r="AI89">
        <v>0</v>
      </c>
      <c r="AJ89">
        <v>0</v>
      </c>
      <c r="AK89">
        <v>0</v>
      </c>
      <c r="AL89">
        <v>0</v>
      </c>
      <c r="AM89">
        <v>0</v>
      </c>
      <c r="AN89">
        <v>0</v>
      </c>
      <c r="AO89">
        <v>0</v>
      </c>
      <c r="AP89">
        <v>0</v>
      </c>
      <c r="AQ89">
        <v>0</v>
      </c>
      <c r="AR89">
        <v>0</v>
      </c>
      <c r="AS89">
        <v>80</v>
      </c>
      <c r="AT89">
        <v>66</v>
      </c>
      <c r="AU89">
        <v>99</v>
      </c>
    </row>
    <row r="90" spans="1:47">
      <c r="A90" t="s">
        <v>63</v>
      </c>
      <c r="B90" t="s">
        <v>64</v>
      </c>
      <c r="C90" t="s">
        <v>65</v>
      </c>
      <c r="D90">
        <v>16</v>
      </c>
      <c r="E90" t="s">
        <v>66</v>
      </c>
      <c r="F90">
        <v>2006</v>
      </c>
      <c r="G90">
        <v>58652</v>
      </c>
      <c r="H90">
        <v>11</v>
      </c>
      <c r="I90">
        <v>5.0999999999999996</v>
      </c>
      <c r="J90">
        <v>20</v>
      </c>
      <c r="K90">
        <v>6.7</v>
      </c>
      <c r="L90">
        <v>3</v>
      </c>
      <c r="M90">
        <v>12</v>
      </c>
      <c r="N90" t="s">
        <v>51</v>
      </c>
      <c r="O90">
        <v>0.9</v>
      </c>
      <c r="P90">
        <v>0.32</v>
      </c>
      <c r="Q90">
        <v>1.8</v>
      </c>
      <c r="R90">
        <v>0.53</v>
      </c>
      <c r="S90">
        <v>0.19</v>
      </c>
      <c r="T90">
        <v>1.1000000000000001</v>
      </c>
      <c r="U90">
        <v>0</v>
      </c>
      <c r="V90">
        <v>0</v>
      </c>
      <c r="W90">
        <v>0</v>
      </c>
      <c r="X90">
        <v>0</v>
      </c>
      <c r="Y90">
        <v>0</v>
      </c>
      <c r="Z90">
        <v>0</v>
      </c>
      <c r="AA90" t="s">
        <v>52</v>
      </c>
      <c r="AB90">
        <v>8.3000000000000007</v>
      </c>
      <c r="AC90">
        <v>6.7</v>
      </c>
      <c r="AD90">
        <v>10</v>
      </c>
      <c r="AE90">
        <v>4.9000000000000004</v>
      </c>
      <c r="AF90">
        <v>4</v>
      </c>
      <c r="AG90">
        <v>5.9</v>
      </c>
      <c r="AH90">
        <v>0</v>
      </c>
      <c r="AI90">
        <v>0</v>
      </c>
      <c r="AJ90">
        <v>0</v>
      </c>
      <c r="AK90">
        <v>0</v>
      </c>
      <c r="AL90">
        <v>0</v>
      </c>
      <c r="AM90">
        <v>0</v>
      </c>
      <c r="AN90">
        <v>0</v>
      </c>
      <c r="AO90">
        <v>0</v>
      </c>
      <c r="AP90">
        <v>0</v>
      </c>
      <c r="AQ90">
        <v>0</v>
      </c>
      <c r="AR90">
        <v>0</v>
      </c>
      <c r="AS90">
        <v>82</v>
      </c>
      <c r="AT90">
        <v>68</v>
      </c>
      <c r="AU90">
        <v>100</v>
      </c>
    </row>
    <row r="91" spans="1:47">
      <c r="A91" t="s">
        <v>63</v>
      </c>
      <c r="B91" t="s">
        <v>64</v>
      </c>
      <c r="C91" t="s">
        <v>65</v>
      </c>
      <c r="D91">
        <v>16</v>
      </c>
      <c r="E91" t="s">
        <v>66</v>
      </c>
      <c r="F91">
        <v>2007</v>
      </c>
      <c r="G91">
        <v>57919</v>
      </c>
      <c r="H91">
        <v>7.4</v>
      </c>
      <c r="I91">
        <v>2.2000000000000002</v>
      </c>
      <c r="J91">
        <v>16</v>
      </c>
      <c r="K91">
        <v>4.3</v>
      </c>
      <c r="L91">
        <v>1.3</v>
      </c>
      <c r="M91">
        <v>9.1</v>
      </c>
      <c r="N91" t="s">
        <v>51</v>
      </c>
      <c r="O91">
        <v>0.3</v>
      </c>
      <c r="P91">
        <v>0.09</v>
      </c>
      <c r="Q91">
        <v>0.62</v>
      </c>
      <c r="R91">
        <v>0.17</v>
      </c>
      <c r="S91">
        <v>0.05</v>
      </c>
      <c r="T91">
        <v>0.36</v>
      </c>
      <c r="U91">
        <v>0</v>
      </c>
      <c r="V91">
        <v>0</v>
      </c>
      <c r="W91">
        <v>0</v>
      </c>
      <c r="X91">
        <v>0</v>
      </c>
      <c r="Y91">
        <v>0</v>
      </c>
      <c r="Z91">
        <v>0</v>
      </c>
      <c r="AA91" t="s">
        <v>52</v>
      </c>
      <c r="AB91">
        <v>6.1</v>
      </c>
      <c r="AC91">
        <v>5</v>
      </c>
      <c r="AD91">
        <v>7.4</v>
      </c>
      <c r="AE91">
        <v>3.6</v>
      </c>
      <c r="AF91">
        <v>2.9</v>
      </c>
      <c r="AG91">
        <v>4.3</v>
      </c>
      <c r="AH91">
        <v>0</v>
      </c>
      <c r="AI91">
        <v>0</v>
      </c>
      <c r="AJ91">
        <v>0</v>
      </c>
      <c r="AK91">
        <v>0</v>
      </c>
      <c r="AL91">
        <v>0</v>
      </c>
      <c r="AM91">
        <v>0</v>
      </c>
      <c r="AN91">
        <v>0</v>
      </c>
      <c r="AO91">
        <v>0</v>
      </c>
      <c r="AP91">
        <v>0</v>
      </c>
      <c r="AQ91">
        <v>0</v>
      </c>
      <c r="AR91">
        <v>0</v>
      </c>
      <c r="AS91">
        <v>84</v>
      </c>
      <c r="AT91">
        <v>70</v>
      </c>
      <c r="AU91">
        <v>100</v>
      </c>
    </row>
    <row r="92" spans="1:47">
      <c r="A92" t="s">
        <v>63</v>
      </c>
      <c r="B92" t="s">
        <v>64</v>
      </c>
      <c r="C92" t="s">
        <v>65</v>
      </c>
      <c r="D92">
        <v>16</v>
      </c>
      <c r="E92" t="s">
        <v>66</v>
      </c>
      <c r="F92">
        <v>2008</v>
      </c>
      <c r="G92">
        <v>57053</v>
      </c>
      <c r="H92">
        <v>7.5</v>
      </c>
      <c r="I92">
        <v>2.2000000000000002</v>
      </c>
      <c r="J92">
        <v>16</v>
      </c>
      <c r="K92">
        <v>4.3</v>
      </c>
      <c r="L92">
        <v>1.3</v>
      </c>
      <c r="M92">
        <v>9</v>
      </c>
      <c r="N92" t="s">
        <v>51</v>
      </c>
      <c r="O92">
        <v>0.28000000000000003</v>
      </c>
      <c r="P92">
        <v>0.08</v>
      </c>
      <c r="Q92">
        <v>0.59</v>
      </c>
      <c r="R92">
        <v>0.16</v>
      </c>
      <c r="S92">
        <v>0.05</v>
      </c>
      <c r="T92">
        <v>0.34</v>
      </c>
      <c r="U92">
        <v>0</v>
      </c>
      <c r="V92">
        <v>0</v>
      </c>
      <c r="W92">
        <v>0</v>
      </c>
      <c r="X92">
        <v>0</v>
      </c>
      <c r="Y92">
        <v>0</v>
      </c>
      <c r="Z92">
        <v>0</v>
      </c>
      <c r="AA92" t="s">
        <v>52</v>
      </c>
      <c r="AB92">
        <v>6</v>
      </c>
      <c r="AC92">
        <v>4.9000000000000004</v>
      </c>
      <c r="AD92">
        <v>7.3</v>
      </c>
      <c r="AE92">
        <v>3.4</v>
      </c>
      <c r="AF92">
        <v>2.8</v>
      </c>
      <c r="AG92">
        <v>4.2</v>
      </c>
      <c r="AH92">
        <v>0</v>
      </c>
      <c r="AI92">
        <v>0</v>
      </c>
      <c r="AJ92">
        <v>0</v>
      </c>
      <c r="AK92">
        <v>0</v>
      </c>
      <c r="AL92">
        <v>0</v>
      </c>
      <c r="AM92">
        <v>0</v>
      </c>
      <c r="AN92">
        <v>0</v>
      </c>
      <c r="AO92">
        <v>0</v>
      </c>
      <c r="AP92">
        <v>0</v>
      </c>
      <c r="AQ92">
        <v>0</v>
      </c>
      <c r="AR92">
        <v>0</v>
      </c>
      <c r="AS92">
        <v>87</v>
      </c>
      <c r="AT92">
        <v>72</v>
      </c>
      <c r="AU92">
        <v>110</v>
      </c>
    </row>
    <row r="93" spans="1:47">
      <c r="A93" t="s">
        <v>63</v>
      </c>
      <c r="B93" t="s">
        <v>64</v>
      </c>
      <c r="C93" t="s">
        <v>65</v>
      </c>
      <c r="D93">
        <v>16</v>
      </c>
      <c r="E93" t="s">
        <v>66</v>
      </c>
      <c r="F93">
        <v>2009</v>
      </c>
      <c r="G93">
        <v>56245</v>
      </c>
      <c r="H93">
        <v>10</v>
      </c>
      <c r="I93">
        <v>4.4000000000000004</v>
      </c>
      <c r="J93">
        <v>19</v>
      </c>
      <c r="K93">
        <v>5.9</v>
      </c>
      <c r="L93">
        <v>2.5</v>
      </c>
      <c r="M93">
        <v>11</v>
      </c>
      <c r="N93" t="s">
        <v>51</v>
      </c>
      <c r="O93">
        <v>0.72</v>
      </c>
      <c r="P93">
        <v>0.23</v>
      </c>
      <c r="Q93">
        <v>1.5</v>
      </c>
      <c r="R93">
        <v>0.4</v>
      </c>
      <c r="S93">
        <v>0.13</v>
      </c>
      <c r="T93">
        <v>0.86</v>
      </c>
      <c r="U93">
        <v>0</v>
      </c>
      <c r="V93">
        <v>0</v>
      </c>
      <c r="W93">
        <v>0</v>
      </c>
      <c r="X93">
        <v>0</v>
      </c>
      <c r="Y93">
        <v>0</v>
      </c>
      <c r="Z93">
        <v>0</v>
      </c>
      <c r="AA93" t="s">
        <v>52</v>
      </c>
      <c r="AB93">
        <v>7.9</v>
      </c>
      <c r="AC93">
        <v>6.4</v>
      </c>
      <c r="AD93">
        <v>9.6</v>
      </c>
      <c r="AE93">
        <v>4.5</v>
      </c>
      <c r="AF93">
        <v>3.6</v>
      </c>
      <c r="AG93">
        <v>5.4</v>
      </c>
      <c r="AH93">
        <v>0</v>
      </c>
      <c r="AI93">
        <v>0</v>
      </c>
      <c r="AJ93">
        <v>0</v>
      </c>
      <c r="AK93">
        <v>0</v>
      </c>
      <c r="AL93">
        <v>0</v>
      </c>
      <c r="AM93">
        <v>0</v>
      </c>
      <c r="AN93">
        <v>0</v>
      </c>
      <c r="AO93">
        <v>0</v>
      </c>
      <c r="AP93">
        <v>0</v>
      </c>
      <c r="AQ93">
        <v>0</v>
      </c>
      <c r="AR93">
        <v>0</v>
      </c>
      <c r="AS93">
        <v>90</v>
      </c>
      <c r="AT93">
        <v>74</v>
      </c>
      <c r="AU93">
        <v>110</v>
      </c>
    </row>
    <row r="94" spans="1:47">
      <c r="A94" t="s">
        <v>63</v>
      </c>
      <c r="B94" t="s">
        <v>64</v>
      </c>
      <c r="C94" t="s">
        <v>65</v>
      </c>
      <c r="D94">
        <v>16</v>
      </c>
      <c r="E94" t="s">
        <v>66</v>
      </c>
      <c r="F94">
        <v>2010</v>
      </c>
      <c r="G94">
        <v>55636</v>
      </c>
      <c r="H94">
        <v>10</v>
      </c>
      <c r="I94">
        <v>4.3</v>
      </c>
      <c r="J94">
        <v>19</v>
      </c>
      <c r="K94">
        <v>5.7</v>
      </c>
      <c r="L94">
        <v>2.4</v>
      </c>
      <c r="M94">
        <v>10</v>
      </c>
      <c r="N94" t="s">
        <v>51</v>
      </c>
      <c r="O94">
        <v>0.7</v>
      </c>
      <c r="P94">
        <v>0.23</v>
      </c>
      <c r="Q94">
        <v>1.5</v>
      </c>
      <c r="R94">
        <v>0.39</v>
      </c>
      <c r="S94">
        <v>0.13</v>
      </c>
      <c r="T94">
        <v>0.84</v>
      </c>
      <c r="U94">
        <v>0</v>
      </c>
      <c r="V94">
        <v>0</v>
      </c>
      <c r="W94">
        <v>0</v>
      </c>
      <c r="X94">
        <v>0</v>
      </c>
      <c r="Y94">
        <v>0</v>
      </c>
      <c r="Z94">
        <v>0</v>
      </c>
      <c r="AA94" t="s">
        <v>52</v>
      </c>
      <c r="AB94">
        <v>7.8</v>
      </c>
      <c r="AC94">
        <v>6.3</v>
      </c>
      <c r="AD94">
        <v>9.4</v>
      </c>
      <c r="AE94">
        <v>4.3</v>
      </c>
      <c r="AF94">
        <v>3.5</v>
      </c>
      <c r="AG94">
        <v>5.2</v>
      </c>
      <c r="AH94">
        <v>0</v>
      </c>
      <c r="AI94">
        <v>0</v>
      </c>
      <c r="AJ94">
        <v>0</v>
      </c>
      <c r="AK94">
        <v>0</v>
      </c>
      <c r="AL94">
        <v>0</v>
      </c>
      <c r="AM94">
        <v>0</v>
      </c>
      <c r="AN94">
        <v>0</v>
      </c>
      <c r="AO94">
        <v>0</v>
      </c>
      <c r="AP94">
        <v>0</v>
      </c>
      <c r="AQ94">
        <v>0</v>
      </c>
      <c r="AR94">
        <v>0</v>
      </c>
      <c r="AS94">
        <v>92</v>
      </c>
      <c r="AT94">
        <v>76</v>
      </c>
      <c r="AU94">
        <v>110</v>
      </c>
    </row>
    <row r="95" spans="1:47">
      <c r="A95" t="s">
        <v>63</v>
      </c>
      <c r="B95" t="s">
        <v>64</v>
      </c>
      <c r="C95" t="s">
        <v>65</v>
      </c>
      <c r="D95">
        <v>16</v>
      </c>
      <c r="E95" t="s">
        <v>66</v>
      </c>
      <c r="F95">
        <v>2011</v>
      </c>
      <c r="G95">
        <v>55274</v>
      </c>
      <c r="H95">
        <v>10</v>
      </c>
      <c r="I95">
        <v>4.5</v>
      </c>
      <c r="J95">
        <v>19</v>
      </c>
      <c r="K95">
        <v>5.7</v>
      </c>
      <c r="L95">
        <v>2.5</v>
      </c>
      <c r="M95">
        <v>10</v>
      </c>
      <c r="N95" t="s">
        <v>51</v>
      </c>
      <c r="O95">
        <v>0.76</v>
      </c>
      <c r="P95">
        <v>0.26</v>
      </c>
      <c r="Q95">
        <v>1.6</v>
      </c>
      <c r="R95">
        <v>0.42</v>
      </c>
      <c r="S95">
        <v>0.14000000000000001</v>
      </c>
      <c r="T95">
        <v>0.88</v>
      </c>
      <c r="U95">
        <v>0</v>
      </c>
      <c r="V95">
        <v>0</v>
      </c>
      <c r="W95">
        <v>0</v>
      </c>
      <c r="X95">
        <v>0</v>
      </c>
      <c r="Y95">
        <v>0</v>
      </c>
      <c r="Z95">
        <v>0</v>
      </c>
      <c r="AA95" t="s">
        <v>52</v>
      </c>
      <c r="AB95">
        <v>7.8</v>
      </c>
      <c r="AC95">
        <v>6.3</v>
      </c>
      <c r="AD95">
        <v>9.4</v>
      </c>
      <c r="AE95">
        <v>4.3</v>
      </c>
      <c r="AF95">
        <v>3.5</v>
      </c>
      <c r="AG95">
        <v>5.2</v>
      </c>
      <c r="AH95">
        <v>0</v>
      </c>
      <c r="AI95">
        <v>0</v>
      </c>
      <c r="AJ95">
        <v>0</v>
      </c>
      <c r="AK95">
        <v>0</v>
      </c>
      <c r="AL95">
        <v>0</v>
      </c>
      <c r="AM95">
        <v>0</v>
      </c>
      <c r="AN95">
        <v>0</v>
      </c>
      <c r="AO95">
        <v>0</v>
      </c>
      <c r="AP95">
        <v>0</v>
      </c>
      <c r="AQ95">
        <v>0</v>
      </c>
      <c r="AR95">
        <v>0</v>
      </c>
      <c r="AS95">
        <v>70</v>
      </c>
      <c r="AT95">
        <v>58</v>
      </c>
      <c r="AU95">
        <v>86</v>
      </c>
    </row>
    <row r="96" spans="1:47">
      <c r="A96" t="s">
        <v>63</v>
      </c>
      <c r="B96" t="s">
        <v>64</v>
      </c>
      <c r="C96" t="s">
        <v>65</v>
      </c>
      <c r="D96">
        <v>16</v>
      </c>
      <c r="E96" t="s">
        <v>66</v>
      </c>
      <c r="F96">
        <v>2012</v>
      </c>
      <c r="G96">
        <v>55128</v>
      </c>
      <c r="H96">
        <v>9.5</v>
      </c>
      <c r="I96">
        <v>4</v>
      </c>
      <c r="J96">
        <v>17</v>
      </c>
      <c r="K96">
        <v>5.2</v>
      </c>
      <c r="L96">
        <v>2.2000000000000002</v>
      </c>
      <c r="M96">
        <v>9.6</v>
      </c>
      <c r="N96" t="s">
        <v>51</v>
      </c>
      <c r="O96">
        <v>0.63</v>
      </c>
      <c r="P96">
        <v>0.19</v>
      </c>
      <c r="Q96">
        <v>1.4</v>
      </c>
      <c r="R96">
        <v>0.35</v>
      </c>
      <c r="S96">
        <v>0.11</v>
      </c>
      <c r="T96">
        <v>0.76</v>
      </c>
      <c r="U96">
        <v>0</v>
      </c>
      <c r="V96">
        <v>0</v>
      </c>
      <c r="W96">
        <v>0</v>
      </c>
      <c r="X96">
        <v>0</v>
      </c>
      <c r="Y96">
        <v>0</v>
      </c>
      <c r="Z96">
        <v>0</v>
      </c>
      <c r="AA96" t="s">
        <v>52</v>
      </c>
      <c r="AB96">
        <v>7.3</v>
      </c>
      <c r="AC96">
        <v>5.9</v>
      </c>
      <c r="AD96">
        <v>8.9</v>
      </c>
      <c r="AE96">
        <v>4</v>
      </c>
      <c r="AF96">
        <v>3.2</v>
      </c>
      <c r="AG96">
        <v>4.9000000000000004</v>
      </c>
      <c r="AH96">
        <v>0</v>
      </c>
      <c r="AI96">
        <v>0</v>
      </c>
      <c r="AJ96">
        <v>0</v>
      </c>
      <c r="AK96">
        <v>0</v>
      </c>
      <c r="AL96">
        <v>0</v>
      </c>
      <c r="AM96">
        <v>0</v>
      </c>
      <c r="AN96">
        <v>0</v>
      </c>
      <c r="AO96">
        <v>0</v>
      </c>
      <c r="AP96">
        <v>0</v>
      </c>
      <c r="AQ96">
        <v>0</v>
      </c>
      <c r="AR96">
        <v>0</v>
      </c>
      <c r="AS96">
        <v>0</v>
      </c>
      <c r="AT96">
        <v>0</v>
      </c>
      <c r="AU96">
        <v>0</v>
      </c>
    </row>
    <row r="97" spans="1:47">
      <c r="A97" t="s">
        <v>63</v>
      </c>
      <c r="B97" t="s">
        <v>64</v>
      </c>
      <c r="C97" t="s">
        <v>65</v>
      </c>
      <c r="D97">
        <v>16</v>
      </c>
      <c r="E97" t="s">
        <v>66</v>
      </c>
      <c r="F97">
        <v>2013</v>
      </c>
      <c r="G97">
        <v>55165</v>
      </c>
      <c r="H97">
        <v>9.4</v>
      </c>
      <c r="I97">
        <v>3.9</v>
      </c>
      <c r="J97">
        <v>17</v>
      </c>
      <c r="K97">
        <v>5.2</v>
      </c>
      <c r="L97">
        <v>2.2000000000000002</v>
      </c>
      <c r="M97">
        <v>9.4</v>
      </c>
      <c r="N97" t="s">
        <v>51</v>
      </c>
      <c r="O97">
        <v>0.64</v>
      </c>
      <c r="P97">
        <v>0.19</v>
      </c>
      <c r="Q97">
        <v>1.4</v>
      </c>
      <c r="R97">
        <v>0.35</v>
      </c>
      <c r="S97">
        <v>0.11</v>
      </c>
      <c r="T97">
        <v>0.78</v>
      </c>
      <c r="U97">
        <v>0</v>
      </c>
      <c r="V97">
        <v>0</v>
      </c>
      <c r="W97">
        <v>0</v>
      </c>
      <c r="X97">
        <v>0</v>
      </c>
      <c r="Y97">
        <v>0</v>
      </c>
      <c r="Z97">
        <v>0</v>
      </c>
      <c r="AA97" t="s">
        <v>52</v>
      </c>
      <c r="AB97">
        <v>7.2</v>
      </c>
      <c r="AC97">
        <v>5.7</v>
      </c>
      <c r="AD97">
        <v>8.8000000000000007</v>
      </c>
      <c r="AE97">
        <v>4</v>
      </c>
      <c r="AF97">
        <v>3.2</v>
      </c>
      <c r="AG97">
        <v>4.8</v>
      </c>
      <c r="AH97">
        <v>0</v>
      </c>
      <c r="AI97">
        <v>0</v>
      </c>
      <c r="AJ97">
        <v>0</v>
      </c>
      <c r="AK97">
        <v>0</v>
      </c>
      <c r="AL97">
        <v>0</v>
      </c>
      <c r="AM97">
        <v>0</v>
      </c>
      <c r="AN97">
        <v>0</v>
      </c>
      <c r="AO97">
        <v>0</v>
      </c>
      <c r="AP97">
        <v>0</v>
      </c>
      <c r="AQ97">
        <v>0</v>
      </c>
      <c r="AR97">
        <v>0</v>
      </c>
      <c r="AS97">
        <v>0</v>
      </c>
      <c r="AT97">
        <v>0</v>
      </c>
      <c r="AU97">
        <v>0</v>
      </c>
    </row>
    <row r="98" spans="1:47">
      <c r="A98" t="s">
        <v>67</v>
      </c>
      <c r="B98" t="s">
        <v>68</v>
      </c>
      <c r="C98" t="s">
        <v>69</v>
      </c>
      <c r="D98">
        <v>20</v>
      </c>
      <c r="E98" t="s">
        <v>56</v>
      </c>
      <c r="F98">
        <v>1990</v>
      </c>
      <c r="G98">
        <v>54511</v>
      </c>
      <c r="H98">
        <v>62</v>
      </c>
      <c r="I98">
        <v>25</v>
      </c>
      <c r="J98">
        <v>114</v>
      </c>
      <c r="K98">
        <v>34</v>
      </c>
      <c r="L98">
        <v>14</v>
      </c>
      <c r="M98">
        <v>62</v>
      </c>
      <c r="N98" t="s">
        <v>51</v>
      </c>
      <c r="O98">
        <v>3.9</v>
      </c>
      <c r="P98">
        <v>1.4</v>
      </c>
      <c r="Q98">
        <v>7.5</v>
      </c>
      <c r="R98">
        <v>2.1</v>
      </c>
      <c r="S98">
        <v>0.79</v>
      </c>
      <c r="T98">
        <v>4.0999999999999996</v>
      </c>
      <c r="U98">
        <v>0</v>
      </c>
      <c r="V98">
        <v>0</v>
      </c>
      <c r="W98">
        <v>0</v>
      </c>
      <c r="X98">
        <v>0</v>
      </c>
      <c r="Y98">
        <v>0</v>
      </c>
      <c r="Z98">
        <v>0</v>
      </c>
      <c r="AA98" t="s">
        <v>52</v>
      </c>
      <c r="AB98">
        <v>49</v>
      </c>
      <c r="AC98">
        <v>43</v>
      </c>
      <c r="AD98">
        <v>55</v>
      </c>
      <c r="AE98">
        <v>26</v>
      </c>
      <c r="AF98">
        <v>23</v>
      </c>
      <c r="AG98">
        <v>30</v>
      </c>
      <c r="AH98" t="s">
        <v>70</v>
      </c>
      <c r="AI98">
        <v>0</v>
      </c>
      <c r="AJ98">
        <v>0</v>
      </c>
      <c r="AK98">
        <v>0</v>
      </c>
      <c r="AL98">
        <v>0</v>
      </c>
      <c r="AM98">
        <v>0</v>
      </c>
      <c r="AN98">
        <v>0</v>
      </c>
      <c r="AO98">
        <v>0</v>
      </c>
      <c r="AP98">
        <v>0</v>
      </c>
      <c r="AQ98">
        <v>0</v>
      </c>
      <c r="AR98">
        <v>0</v>
      </c>
      <c r="AS98">
        <v>87</v>
      </c>
      <c r="AT98">
        <v>77</v>
      </c>
      <c r="AU98">
        <v>99</v>
      </c>
    </row>
    <row r="99" spans="1:47">
      <c r="A99" t="s">
        <v>67</v>
      </c>
      <c r="B99" t="s">
        <v>68</v>
      </c>
      <c r="C99" t="s">
        <v>69</v>
      </c>
      <c r="D99">
        <v>20</v>
      </c>
      <c r="E99" t="s">
        <v>56</v>
      </c>
      <c r="F99">
        <v>1991</v>
      </c>
      <c r="G99">
        <v>56674</v>
      </c>
      <c r="H99">
        <v>66</v>
      </c>
      <c r="I99">
        <v>29</v>
      </c>
      <c r="J99">
        <v>118</v>
      </c>
      <c r="K99">
        <v>37</v>
      </c>
      <c r="L99">
        <v>17</v>
      </c>
      <c r="M99">
        <v>67</v>
      </c>
      <c r="N99" t="s">
        <v>51</v>
      </c>
      <c r="O99">
        <v>5.0999999999999996</v>
      </c>
      <c r="P99">
        <v>2.5</v>
      </c>
      <c r="Q99">
        <v>8.6999999999999993</v>
      </c>
      <c r="R99">
        <v>2.9</v>
      </c>
      <c r="S99">
        <v>1.4</v>
      </c>
      <c r="T99">
        <v>4.9000000000000004</v>
      </c>
      <c r="U99">
        <v>0</v>
      </c>
      <c r="V99">
        <v>0</v>
      </c>
      <c r="W99">
        <v>0</v>
      </c>
      <c r="X99">
        <v>0</v>
      </c>
      <c r="Y99">
        <v>0</v>
      </c>
      <c r="Z99">
        <v>0</v>
      </c>
      <c r="AA99" t="s">
        <v>52</v>
      </c>
      <c r="AB99">
        <v>49</v>
      </c>
      <c r="AC99">
        <v>43</v>
      </c>
      <c r="AD99">
        <v>55</v>
      </c>
      <c r="AE99">
        <v>28</v>
      </c>
      <c r="AF99">
        <v>24</v>
      </c>
      <c r="AG99">
        <v>31</v>
      </c>
      <c r="AH99" t="s">
        <v>70</v>
      </c>
      <c r="AI99">
        <v>0</v>
      </c>
      <c r="AJ99">
        <v>0</v>
      </c>
      <c r="AK99">
        <v>0</v>
      </c>
      <c r="AL99">
        <v>0</v>
      </c>
      <c r="AM99">
        <v>0</v>
      </c>
      <c r="AN99">
        <v>0</v>
      </c>
      <c r="AO99">
        <v>0</v>
      </c>
      <c r="AP99">
        <v>0</v>
      </c>
      <c r="AQ99">
        <v>0</v>
      </c>
      <c r="AR99">
        <v>0</v>
      </c>
      <c r="AS99">
        <v>87</v>
      </c>
      <c r="AT99">
        <v>77</v>
      </c>
      <c r="AU99">
        <v>99</v>
      </c>
    </row>
    <row r="100" spans="1:47">
      <c r="A100" t="s">
        <v>67</v>
      </c>
      <c r="B100" t="s">
        <v>68</v>
      </c>
      <c r="C100" t="s">
        <v>69</v>
      </c>
      <c r="D100">
        <v>20</v>
      </c>
      <c r="E100" t="s">
        <v>56</v>
      </c>
      <c r="F100">
        <v>1992</v>
      </c>
      <c r="G100">
        <v>58904</v>
      </c>
      <c r="H100">
        <v>51</v>
      </c>
      <c r="I100">
        <v>20</v>
      </c>
      <c r="J100">
        <v>96</v>
      </c>
      <c r="K100">
        <v>30</v>
      </c>
      <c r="L100">
        <v>12</v>
      </c>
      <c r="M100">
        <v>57</v>
      </c>
      <c r="N100" t="s">
        <v>51</v>
      </c>
      <c r="O100">
        <v>2.9</v>
      </c>
      <c r="P100">
        <v>1</v>
      </c>
      <c r="Q100">
        <v>5.9</v>
      </c>
      <c r="R100">
        <v>1.7</v>
      </c>
      <c r="S100">
        <v>0.6</v>
      </c>
      <c r="T100">
        <v>3.5</v>
      </c>
      <c r="U100">
        <v>0</v>
      </c>
      <c r="V100">
        <v>0</v>
      </c>
      <c r="W100">
        <v>0</v>
      </c>
      <c r="X100">
        <v>0</v>
      </c>
      <c r="Y100">
        <v>0</v>
      </c>
      <c r="Z100">
        <v>0</v>
      </c>
      <c r="AA100" t="s">
        <v>52</v>
      </c>
      <c r="AB100">
        <v>41</v>
      </c>
      <c r="AC100">
        <v>36</v>
      </c>
      <c r="AD100">
        <v>46</v>
      </c>
      <c r="AE100">
        <v>24</v>
      </c>
      <c r="AF100">
        <v>21</v>
      </c>
      <c r="AG100">
        <v>27</v>
      </c>
      <c r="AH100" t="s">
        <v>70</v>
      </c>
      <c r="AI100">
        <v>0</v>
      </c>
      <c r="AJ100">
        <v>0</v>
      </c>
      <c r="AK100">
        <v>0</v>
      </c>
      <c r="AL100">
        <v>0</v>
      </c>
      <c r="AM100">
        <v>0</v>
      </c>
      <c r="AN100">
        <v>0</v>
      </c>
      <c r="AO100">
        <v>0</v>
      </c>
      <c r="AP100">
        <v>0</v>
      </c>
      <c r="AQ100">
        <v>0</v>
      </c>
      <c r="AR100">
        <v>0</v>
      </c>
      <c r="AS100">
        <v>87</v>
      </c>
      <c r="AT100">
        <v>77</v>
      </c>
      <c r="AU100">
        <v>99</v>
      </c>
    </row>
    <row r="101" spans="1:47">
      <c r="A101" t="s">
        <v>67</v>
      </c>
      <c r="B101" t="s">
        <v>68</v>
      </c>
      <c r="C101" t="s">
        <v>69</v>
      </c>
      <c r="D101">
        <v>20</v>
      </c>
      <c r="E101" t="s">
        <v>56</v>
      </c>
      <c r="F101">
        <v>1993</v>
      </c>
      <c r="G101">
        <v>61003</v>
      </c>
      <c r="H101">
        <v>37</v>
      </c>
      <c r="I101">
        <v>11</v>
      </c>
      <c r="J101">
        <v>79</v>
      </c>
      <c r="K101">
        <v>23</v>
      </c>
      <c r="L101">
        <v>6.8</v>
      </c>
      <c r="M101">
        <v>48</v>
      </c>
      <c r="N101" t="s">
        <v>51</v>
      </c>
      <c r="O101">
        <v>1</v>
      </c>
      <c r="P101">
        <v>0.2</v>
      </c>
      <c r="Q101">
        <v>2.5</v>
      </c>
      <c r="R101">
        <v>0.62</v>
      </c>
      <c r="S101">
        <v>0.12</v>
      </c>
      <c r="T101">
        <v>1.5</v>
      </c>
      <c r="U101">
        <v>0</v>
      </c>
      <c r="V101">
        <v>0</v>
      </c>
      <c r="W101">
        <v>0</v>
      </c>
      <c r="X101">
        <v>0</v>
      </c>
      <c r="Y101">
        <v>0</v>
      </c>
      <c r="Z101">
        <v>0</v>
      </c>
      <c r="AA101" t="s">
        <v>52</v>
      </c>
      <c r="AB101">
        <v>28</v>
      </c>
      <c r="AC101">
        <v>25</v>
      </c>
      <c r="AD101">
        <v>32</v>
      </c>
      <c r="AE101">
        <v>17</v>
      </c>
      <c r="AF101">
        <v>15</v>
      </c>
      <c r="AG101">
        <v>20</v>
      </c>
      <c r="AH101" t="s">
        <v>70</v>
      </c>
      <c r="AI101">
        <v>0</v>
      </c>
      <c r="AJ101">
        <v>0</v>
      </c>
      <c r="AK101">
        <v>0</v>
      </c>
      <c r="AL101">
        <v>0</v>
      </c>
      <c r="AM101">
        <v>0</v>
      </c>
      <c r="AN101">
        <v>0</v>
      </c>
      <c r="AO101">
        <v>0</v>
      </c>
      <c r="AP101">
        <v>0</v>
      </c>
      <c r="AQ101">
        <v>0</v>
      </c>
      <c r="AR101">
        <v>0</v>
      </c>
      <c r="AS101">
        <v>87</v>
      </c>
      <c r="AT101">
        <v>77</v>
      </c>
      <c r="AU101">
        <v>99</v>
      </c>
    </row>
    <row r="102" spans="1:47">
      <c r="A102" t="s">
        <v>67</v>
      </c>
      <c r="B102" t="s">
        <v>68</v>
      </c>
      <c r="C102" t="s">
        <v>69</v>
      </c>
      <c r="D102">
        <v>20</v>
      </c>
      <c r="E102" t="s">
        <v>56</v>
      </c>
      <c r="F102">
        <v>1994</v>
      </c>
      <c r="G102">
        <v>62707</v>
      </c>
      <c r="H102">
        <v>66</v>
      </c>
      <c r="I102">
        <v>31</v>
      </c>
      <c r="J102">
        <v>114</v>
      </c>
      <c r="K102">
        <v>42</v>
      </c>
      <c r="L102">
        <v>20</v>
      </c>
      <c r="M102">
        <v>72</v>
      </c>
      <c r="N102" t="s">
        <v>51</v>
      </c>
      <c r="O102">
        <v>6.5</v>
      </c>
      <c r="P102">
        <v>3.8</v>
      </c>
      <c r="Q102">
        <v>9.9</v>
      </c>
      <c r="R102">
        <v>4</v>
      </c>
      <c r="S102">
        <v>2.4</v>
      </c>
      <c r="T102">
        <v>6.2</v>
      </c>
      <c r="U102">
        <v>0</v>
      </c>
      <c r="V102">
        <v>0</v>
      </c>
      <c r="W102">
        <v>0</v>
      </c>
      <c r="X102">
        <v>0</v>
      </c>
      <c r="Y102">
        <v>0</v>
      </c>
      <c r="Z102">
        <v>0</v>
      </c>
      <c r="AA102" t="s">
        <v>52</v>
      </c>
      <c r="AB102">
        <v>44</v>
      </c>
      <c r="AC102">
        <v>39</v>
      </c>
      <c r="AD102">
        <v>50</v>
      </c>
      <c r="AE102">
        <v>28</v>
      </c>
      <c r="AF102">
        <v>24</v>
      </c>
      <c r="AG102">
        <v>31</v>
      </c>
      <c r="AH102" t="s">
        <v>70</v>
      </c>
      <c r="AI102">
        <v>0</v>
      </c>
      <c r="AJ102">
        <v>0</v>
      </c>
      <c r="AK102">
        <v>0</v>
      </c>
      <c r="AL102">
        <v>0</v>
      </c>
      <c r="AM102">
        <v>0</v>
      </c>
      <c r="AN102">
        <v>0</v>
      </c>
      <c r="AO102">
        <v>0</v>
      </c>
      <c r="AP102">
        <v>0</v>
      </c>
      <c r="AQ102">
        <v>0</v>
      </c>
      <c r="AR102">
        <v>0</v>
      </c>
      <c r="AS102">
        <v>87</v>
      </c>
      <c r="AT102">
        <v>77</v>
      </c>
      <c r="AU102">
        <v>99</v>
      </c>
    </row>
    <row r="103" spans="1:47">
      <c r="A103" t="s">
        <v>67</v>
      </c>
      <c r="B103" t="s">
        <v>68</v>
      </c>
      <c r="C103" t="s">
        <v>69</v>
      </c>
      <c r="D103">
        <v>20</v>
      </c>
      <c r="E103" t="s">
        <v>56</v>
      </c>
      <c r="F103">
        <v>1995</v>
      </c>
      <c r="G103">
        <v>63854</v>
      </c>
      <c r="H103">
        <v>52</v>
      </c>
      <c r="I103">
        <v>24</v>
      </c>
      <c r="J103">
        <v>91</v>
      </c>
      <c r="K103">
        <v>33</v>
      </c>
      <c r="L103">
        <v>15</v>
      </c>
      <c r="M103">
        <v>58</v>
      </c>
      <c r="N103" t="s">
        <v>51</v>
      </c>
      <c r="O103">
        <v>4.3</v>
      </c>
      <c r="P103">
        <v>2.2999999999999998</v>
      </c>
      <c r="Q103">
        <v>7.1</v>
      </c>
      <c r="R103">
        <v>2.8</v>
      </c>
      <c r="S103">
        <v>1.5</v>
      </c>
      <c r="T103">
        <v>4.5999999999999996</v>
      </c>
      <c r="U103">
        <v>0</v>
      </c>
      <c r="V103">
        <v>0</v>
      </c>
      <c r="W103">
        <v>0</v>
      </c>
      <c r="X103">
        <v>0</v>
      </c>
      <c r="Y103">
        <v>0</v>
      </c>
      <c r="Z103">
        <v>0</v>
      </c>
      <c r="AA103" t="s">
        <v>52</v>
      </c>
      <c r="AB103">
        <v>37</v>
      </c>
      <c r="AC103">
        <v>32</v>
      </c>
      <c r="AD103">
        <v>41</v>
      </c>
      <c r="AE103">
        <v>23</v>
      </c>
      <c r="AF103">
        <v>20</v>
      </c>
      <c r="AG103">
        <v>26</v>
      </c>
      <c r="AH103" t="s">
        <v>70</v>
      </c>
      <c r="AI103">
        <v>0</v>
      </c>
      <c r="AJ103">
        <v>0</v>
      </c>
      <c r="AK103">
        <v>0</v>
      </c>
      <c r="AL103">
        <v>0</v>
      </c>
      <c r="AM103">
        <v>0</v>
      </c>
      <c r="AN103">
        <v>0</v>
      </c>
      <c r="AO103">
        <v>0</v>
      </c>
      <c r="AP103">
        <v>0</v>
      </c>
      <c r="AQ103">
        <v>0</v>
      </c>
      <c r="AR103">
        <v>0</v>
      </c>
      <c r="AS103">
        <v>0</v>
      </c>
      <c r="AT103">
        <v>0</v>
      </c>
      <c r="AU103">
        <v>0</v>
      </c>
    </row>
    <row r="104" spans="1:47">
      <c r="A104" t="s">
        <v>67</v>
      </c>
      <c r="B104" t="s">
        <v>68</v>
      </c>
      <c r="C104" t="s">
        <v>69</v>
      </c>
      <c r="D104">
        <v>20</v>
      </c>
      <c r="E104" t="s">
        <v>56</v>
      </c>
      <c r="F104">
        <v>1996</v>
      </c>
      <c r="G104">
        <v>64274</v>
      </c>
      <c r="H104">
        <v>40</v>
      </c>
      <c r="I104">
        <v>17</v>
      </c>
      <c r="J104">
        <v>72</v>
      </c>
      <c r="K104">
        <v>26</v>
      </c>
      <c r="L104">
        <v>11</v>
      </c>
      <c r="M104">
        <v>47</v>
      </c>
      <c r="N104" t="s">
        <v>51</v>
      </c>
      <c r="O104">
        <v>2.8</v>
      </c>
      <c r="P104">
        <v>1.2</v>
      </c>
      <c r="Q104">
        <v>5.0999999999999996</v>
      </c>
      <c r="R104">
        <v>1.8</v>
      </c>
      <c r="S104">
        <v>0.77</v>
      </c>
      <c r="T104">
        <v>3.3</v>
      </c>
      <c r="U104">
        <v>0</v>
      </c>
      <c r="V104">
        <v>0</v>
      </c>
      <c r="W104">
        <v>0</v>
      </c>
      <c r="X104">
        <v>0</v>
      </c>
      <c r="Y104">
        <v>0</v>
      </c>
      <c r="Z104">
        <v>0</v>
      </c>
      <c r="AA104" t="s">
        <v>52</v>
      </c>
      <c r="AB104">
        <v>30</v>
      </c>
      <c r="AC104">
        <v>27</v>
      </c>
      <c r="AD104">
        <v>34</v>
      </c>
      <c r="AE104">
        <v>20</v>
      </c>
      <c r="AF104">
        <v>17</v>
      </c>
      <c r="AG104">
        <v>22</v>
      </c>
      <c r="AH104" t="s">
        <v>70</v>
      </c>
      <c r="AI104">
        <v>0</v>
      </c>
      <c r="AJ104">
        <v>0</v>
      </c>
      <c r="AK104">
        <v>0</v>
      </c>
      <c r="AL104">
        <v>0</v>
      </c>
      <c r="AM104">
        <v>0</v>
      </c>
      <c r="AN104">
        <v>0</v>
      </c>
      <c r="AO104">
        <v>0</v>
      </c>
      <c r="AP104">
        <v>0</v>
      </c>
      <c r="AQ104">
        <v>0</v>
      </c>
      <c r="AR104">
        <v>0</v>
      </c>
      <c r="AS104">
        <v>87</v>
      </c>
      <c r="AT104">
        <v>77</v>
      </c>
      <c r="AU104">
        <v>99</v>
      </c>
    </row>
    <row r="105" spans="1:47">
      <c r="A105" t="s">
        <v>67</v>
      </c>
      <c r="B105" t="s">
        <v>68</v>
      </c>
      <c r="C105" t="s">
        <v>69</v>
      </c>
      <c r="D105">
        <v>20</v>
      </c>
      <c r="E105" t="s">
        <v>56</v>
      </c>
      <c r="F105">
        <v>1997</v>
      </c>
      <c r="G105">
        <v>64090</v>
      </c>
      <c r="H105">
        <v>53</v>
      </c>
      <c r="I105">
        <v>25</v>
      </c>
      <c r="J105">
        <v>91</v>
      </c>
      <c r="K105">
        <v>34</v>
      </c>
      <c r="L105">
        <v>16</v>
      </c>
      <c r="M105">
        <v>58</v>
      </c>
      <c r="N105" t="s">
        <v>51</v>
      </c>
      <c r="O105">
        <v>5.4</v>
      </c>
      <c r="P105">
        <v>3.3</v>
      </c>
      <c r="Q105">
        <v>8.1</v>
      </c>
      <c r="R105">
        <v>3.5</v>
      </c>
      <c r="S105">
        <v>2.1</v>
      </c>
      <c r="T105">
        <v>5.2</v>
      </c>
      <c r="U105">
        <v>0</v>
      </c>
      <c r="V105">
        <v>0</v>
      </c>
      <c r="W105">
        <v>0</v>
      </c>
      <c r="X105">
        <v>0</v>
      </c>
      <c r="Y105">
        <v>0</v>
      </c>
      <c r="Z105">
        <v>0</v>
      </c>
      <c r="AA105" t="s">
        <v>52</v>
      </c>
      <c r="AB105">
        <v>34</v>
      </c>
      <c r="AC105">
        <v>30</v>
      </c>
      <c r="AD105">
        <v>39</v>
      </c>
      <c r="AE105">
        <v>22</v>
      </c>
      <c r="AF105">
        <v>19</v>
      </c>
      <c r="AG105">
        <v>25</v>
      </c>
      <c r="AH105" t="s">
        <v>70</v>
      </c>
      <c r="AI105">
        <v>0</v>
      </c>
      <c r="AJ105">
        <v>0</v>
      </c>
      <c r="AK105">
        <v>0</v>
      </c>
      <c r="AL105">
        <v>0</v>
      </c>
      <c r="AM105">
        <v>0</v>
      </c>
      <c r="AN105">
        <v>0</v>
      </c>
      <c r="AO105">
        <v>0</v>
      </c>
      <c r="AP105">
        <v>0</v>
      </c>
      <c r="AQ105">
        <v>0</v>
      </c>
      <c r="AR105">
        <v>0</v>
      </c>
      <c r="AS105">
        <v>87</v>
      </c>
      <c r="AT105">
        <v>77</v>
      </c>
      <c r="AU105">
        <v>99</v>
      </c>
    </row>
    <row r="106" spans="1:47">
      <c r="A106" t="s">
        <v>67</v>
      </c>
      <c r="B106" t="s">
        <v>68</v>
      </c>
      <c r="C106" t="s">
        <v>69</v>
      </c>
      <c r="D106">
        <v>20</v>
      </c>
      <c r="E106" t="s">
        <v>56</v>
      </c>
      <c r="F106">
        <v>1998</v>
      </c>
      <c r="G106">
        <v>63799</v>
      </c>
      <c r="H106">
        <v>23</v>
      </c>
      <c r="I106">
        <v>6.8</v>
      </c>
      <c r="J106">
        <v>48</v>
      </c>
      <c r="K106">
        <v>14</v>
      </c>
      <c r="L106">
        <v>4.3</v>
      </c>
      <c r="M106">
        <v>31</v>
      </c>
      <c r="N106" t="s">
        <v>51</v>
      </c>
      <c r="O106">
        <v>0.62</v>
      </c>
      <c r="P106">
        <v>0.12</v>
      </c>
      <c r="Q106">
        <v>1.5</v>
      </c>
      <c r="R106">
        <v>0.39</v>
      </c>
      <c r="S106">
        <v>0.08</v>
      </c>
      <c r="T106">
        <v>0.95</v>
      </c>
      <c r="U106">
        <v>0</v>
      </c>
      <c r="V106">
        <v>0</v>
      </c>
      <c r="W106">
        <v>0</v>
      </c>
      <c r="X106">
        <v>0</v>
      </c>
      <c r="Y106">
        <v>0</v>
      </c>
      <c r="Z106">
        <v>0</v>
      </c>
      <c r="AA106" t="s">
        <v>52</v>
      </c>
      <c r="AB106">
        <v>14</v>
      </c>
      <c r="AC106">
        <v>13</v>
      </c>
      <c r="AD106">
        <v>16</v>
      </c>
      <c r="AE106">
        <v>9.1999999999999993</v>
      </c>
      <c r="AF106">
        <v>8.1</v>
      </c>
      <c r="AG106">
        <v>10</v>
      </c>
      <c r="AH106" t="s">
        <v>70</v>
      </c>
      <c r="AI106">
        <v>0</v>
      </c>
      <c r="AJ106">
        <v>0</v>
      </c>
      <c r="AK106">
        <v>0</v>
      </c>
      <c r="AL106">
        <v>0</v>
      </c>
      <c r="AM106">
        <v>0</v>
      </c>
      <c r="AN106">
        <v>0</v>
      </c>
      <c r="AO106">
        <v>0</v>
      </c>
      <c r="AP106">
        <v>0</v>
      </c>
      <c r="AQ106">
        <v>0</v>
      </c>
      <c r="AR106">
        <v>0</v>
      </c>
      <c r="AS106">
        <v>87</v>
      </c>
      <c r="AT106">
        <v>77</v>
      </c>
      <c r="AU106">
        <v>99</v>
      </c>
    </row>
    <row r="107" spans="1:47">
      <c r="A107" t="s">
        <v>67</v>
      </c>
      <c r="B107" t="s">
        <v>68</v>
      </c>
      <c r="C107" t="s">
        <v>69</v>
      </c>
      <c r="D107">
        <v>20</v>
      </c>
      <c r="E107" t="s">
        <v>56</v>
      </c>
      <c r="F107">
        <v>1999</v>
      </c>
      <c r="G107">
        <v>64084</v>
      </c>
      <c r="H107">
        <v>20</v>
      </c>
      <c r="I107">
        <v>5.9</v>
      </c>
      <c r="J107">
        <v>42</v>
      </c>
      <c r="K107">
        <v>13</v>
      </c>
      <c r="L107">
        <v>3.8</v>
      </c>
      <c r="M107">
        <v>27</v>
      </c>
      <c r="N107" t="s">
        <v>51</v>
      </c>
      <c r="O107">
        <v>0.87</v>
      </c>
      <c r="P107">
        <v>0.27</v>
      </c>
      <c r="Q107">
        <v>1.8</v>
      </c>
      <c r="R107">
        <v>0.56000000000000005</v>
      </c>
      <c r="S107">
        <v>0.17</v>
      </c>
      <c r="T107">
        <v>1.2</v>
      </c>
      <c r="U107">
        <v>0</v>
      </c>
      <c r="V107">
        <v>0</v>
      </c>
      <c r="W107">
        <v>0</v>
      </c>
      <c r="X107">
        <v>0</v>
      </c>
      <c r="Y107">
        <v>0</v>
      </c>
      <c r="Z107">
        <v>0</v>
      </c>
      <c r="AA107" t="s">
        <v>52</v>
      </c>
      <c r="AB107">
        <v>18</v>
      </c>
      <c r="AC107">
        <v>16</v>
      </c>
      <c r="AD107">
        <v>20</v>
      </c>
      <c r="AE107">
        <v>12</v>
      </c>
      <c r="AF107">
        <v>10</v>
      </c>
      <c r="AG107">
        <v>13</v>
      </c>
      <c r="AH107" t="s">
        <v>70</v>
      </c>
      <c r="AI107">
        <v>0</v>
      </c>
      <c r="AJ107">
        <v>0</v>
      </c>
      <c r="AK107">
        <v>0</v>
      </c>
      <c r="AL107">
        <v>0</v>
      </c>
      <c r="AM107">
        <v>0</v>
      </c>
      <c r="AN107">
        <v>0</v>
      </c>
      <c r="AO107">
        <v>0</v>
      </c>
      <c r="AP107">
        <v>0</v>
      </c>
      <c r="AQ107">
        <v>0</v>
      </c>
      <c r="AR107">
        <v>0</v>
      </c>
      <c r="AS107">
        <v>87</v>
      </c>
      <c r="AT107">
        <v>77</v>
      </c>
      <c r="AU107">
        <v>99</v>
      </c>
    </row>
    <row r="108" spans="1:47">
      <c r="A108" t="s">
        <v>67</v>
      </c>
      <c r="B108" t="s">
        <v>68</v>
      </c>
      <c r="C108" t="s">
        <v>69</v>
      </c>
      <c r="D108">
        <v>20</v>
      </c>
      <c r="E108" t="s">
        <v>56</v>
      </c>
      <c r="F108">
        <v>2000</v>
      </c>
      <c r="G108">
        <v>65399</v>
      </c>
      <c r="H108">
        <v>31</v>
      </c>
      <c r="I108">
        <v>15</v>
      </c>
      <c r="J108">
        <v>54</v>
      </c>
      <c r="K108">
        <v>20</v>
      </c>
      <c r="L108">
        <v>9.6</v>
      </c>
      <c r="M108">
        <v>35</v>
      </c>
      <c r="N108" t="s">
        <v>51</v>
      </c>
      <c r="O108">
        <v>2.9</v>
      </c>
      <c r="P108">
        <v>1.7</v>
      </c>
      <c r="Q108">
        <v>4.5</v>
      </c>
      <c r="R108">
        <v>1.9</v>
      </c>
      <c r="S108">
        <v>1.1000000000000001</v>
      </c>
      <c r="T108">
        <v>3</v>
      </c>
      <c r="U108">
        <v>0</v>
      </c>
      <c r="V108">
        <v>0</v>
      </c>
      <c r="W108">
        <v>0</v>
      </c>
      <c r="X108">
        <v>0</v>
      </c>
      <c r="Y108">
        <v>0</v>
      </c>
      <c r="Z108">
        <v>0</v>
      </c>
      <c r="AA108" t="s">
        <v>52</v>
      </c>
      <c r="AB108">
        <v>21</v>
      </c>
      <c r="AC108">
        <v>18</v>
      </c>
      <c r="AD108">
        <v>24</v>
      </c>
      <c r="AE108">
        <v>14</v>
      </c>
      <c r="AF108">
        <v>12</v>
      </c>
      <c r="AG108">
        <v>16</v>
      </c>
      <c r="AH108" t="s">
        <v>70</v>
      </c>
      <c r="AI108">
        <v>0</v>
      </c>
      <c r="AJ108">
        <v>0</v>
      </c>
      <c r="AK108">
        <v>0</v>
      </c>
      <c r="AL108">
        <v>0</v>
      </c>
      <c r="AM108">
        <v>0</v>
      </c>
      <c r="AN108">
        <v>0</v>
      </c>
      <c r="AO108">
        <v>0</v>
      </c>
      <c r="AP108">
        <v>0</v>
      </c>
      <c r="AQ108">
        <v>0</v>
      </c>
      <c r="AR108">
        <v>0</v>
      </c>
      <c r="AS108">
        <v>87</v>
      </c>
      <c r="AT108">
        <v>77</v>
      </c>
      <c r="AU108">
        <v>99</v>
      </c>
    </row>
    <row r="109" spans="1:47">
      <c r="A109" t="s">
        <v>67</v>
      </c>
      <c r="B109" t="s">
        <v>68</v>
      </c>
      <c r="C109" t="s">
        <v>69</v>
      </c>
      <c r="D109">
        <v>20</v>
      </c>
      <c r="E109" t="s">
        <v>56</v>
      </c>
      <c r="F109">
        <v>2001</v>
      </c>
      <c r="G109">
        <v>68000</v>
      </c>
      <c r="H109">
        <v>24</v>
      </c>
      <c r="I109">
        <v>11</v>
      </c>
      <c r="J109">
        <v>41</v>
      </c>
      <c r="K109">
        <v>16</v>
      </c>
      <c r="L109">
        <v>7.3</v>
      </c>
      <c r="M109">
        <v>28</v>
      </c>
      <c r="N109" t="s">
        <v>51</v>
      </c>
      <c r="O109">
        <v>1.9</v>
      </c>
      <c r="P109">
        <v>0.99</v>
      </c>
      <c r="Q109">
        <v>3.2</v>
      </c>
      <c r="R109">
        <v>1.3</v>
      </c>
      <c r="S109">
        <v>0.67</v>
      </c>
      <c r="T109">
        <v>2.2000000000000002</v>
      </c>
      <c r="U109">
        <v>0</v>
      </c>
      <c r="V109">
        <v>0</v>
      </c>
      <c r="W109">
        <v>0</v>
      </c>
      <c r="X109">
        <v>0</v>
      </c>
      <c r="Y109">
        <v>0</v>
      </c>
      <c r="Z109">
        <v>0</v>
      </c>
      <c r="AA109" t="s">
        <v>52</v>
      </c>
      <c r="AB109">
        <v>17</v>
      </c>
      <c r="AC109">
        <v>15</v>
      </c>
      <c r="AD109">
        <v>19</v>
      </c>
      <c r="AE109">
        <v>12</v>
      </c>
      <c r="AF109">
        <v>10</v>
      </c>
      <c r="AG109">
        <v>13</v>
      </c>
      <c r="AH109" t="s">
        <v>70</v>
      </c>
      <c r="AI109">
        <v>0</v>
      </c>
      <c r="AJ109">
        <v>0</v>
      </c>
      <c r="AK109">
        <v>0</v>
      </c>
      <c r="AL109">
        <v>0</v>
      </c>
      <c r="AM109">
        <v>0</v>
      </c>
      <c r="AN109">
        <v>0</v>
      </c>
      <c r="AO109">
        <v>0</v>
      </c>
      <c r="AP109">
        <v>0</v>
      </c>
      <c r="AQ109">
        <v>0</v>
      </c>
      <c r="AR109">
        <v>0</v>
      </c>
      <c r="AS109">
        <v>87</v>
      </c>
      <c r="AT109">
        <v>77</v>
      </c>
      <c r="AU109">
        <v>99</v>
      </c>
    </row>
    <row r="110" spans="1:47">
      <c r="A110" t="s">
        <v>67</v>
      </c>
      <c r="B110" t="s">
        <v>68</v>
      </c>
      <c r="C110" t="s">
        <v>69</v>
      </c>
      <c r="D110">
        <v>20</v>
      </c>
      <c r="E110" t="s">
        <v>56</v>
      </c>
      <c r="F110">
        <v>2002</v>
      </c>
      <c r="G110">
        <v>71639</v>
      </c>
      <c r="H110">
        <v>13</v>
      </c>
      <c r="I110">
        <v>4</v>
      </c>
      <c r="J110">
        <v>28</v>
      </c>
      <c r="K110">
        <v>9.6</v>
      </c>
      <c r="L110">
        <v>2.9</v>
      </c>
      <c r="M110">
        <v>20</v>
      </c>
      <c r="N110" t="s">
        <v>51</v>
      </c>
      <c r="O110">
        <v>0.37</v>
      </c>
      <c r="P110">
        <v>7.0000000000000007E-2</v>
      </c>
      <c r="Q110">
        <v>0.89</v>
      </c>
      <c r="R110">
        <v>0.26</v>
      </c>
      <c r="S110">
        <v>0.05</v>
      </c>
      <c r="T110">
        <v>0.64</v>
      </c>
      <c r="U110">
        <v>0</v>
      </c>
      <c r="V110">
        <v>0</v>
      </c>
      <c r="W110">
        <v>0</v>
      </c>
      <c r="X110">
        <v>0</v>
      </c>
      <c r="Y110">
        <v>0</v>
      </c>
      <c r="Z110">
        <v>0</v>
      </c>
      <c r="AA110" t="s">
        <v>52</v>
      </c>
      <c r="AB110">
        <v>8</v>
      </c>
      <c r="AC110">
        <v>7</v>
      </c>
      <c r="AD110">
        <v>9.1</v>
      </c>
      <c r="AE110">
        <v>5.8</v>
      </c>
      <c r="AF110">
        <v>5</v>
      </c>
      <c r="AG110">
        <v>6.5</v>
      </c>
      <c r="AH110" t="s">
        <v>70</v>
      </c>
      <c r="AI110">
        <v>0</v>
      </c>
      <c r="AJ110">
        <v>0</v>
      </c>
      <c r="AK110">
        <v>0</v>
      </c>
      <c r="AL110">
        <v>0</v>
      </c>
      <c r="AM110">
        <v>0</v>
      </c>
      <c r="AN110">
        <v>0</v>
      </c>
      <c r="AO110">
        <v>0</v>
      </c>
      <c r="AP110">
        <v>0</v>
      </c>
      <c r="AQ110">
        <v>0</v>
      </c>
      <c r="AR110">
        <v>0</v>
      </c>
      <c r="AS110">
        <v>87</v>
      </c>
      <c r="AT110">
        <v>77</v>
      </c>
      <c r="AU110">
        <v>99</v>
      </c>
    </row>
    <row r="111" spans="1:47">
      <c r="A111" t="s">
        <v>67</v>
      </c>
      <c r="B111" t="s">
        <v>68</v>
      </c>
      <c r="C111" t="s">
        <v>69</v>
      </c>
      <c r="D111">
        <v>20</v>
      </c>
      <c r="E111" t="s">
        <v>56</v>
      </c>
      <c r="F111">
        <v>2003</v>
      </c>
      <c r="G111">
        <v>75643</v>
      </c>
      <c r="H111">
        <v>26</v>
      </c>
      <c r="I111">
        <v>12</v>
      </c>
      <c r="J111">
        <v>44</v>
      </c>
      <c r="K111">
        <v>19</v>
      </c>
      <c r="L111">
        <v>9.1999999999999993</v>
      </c>
      <c r="M111">
        <v>33</v>
      </c>
      <c r="N111" t="s">
        <v>51</v>
      </c>
      <c r="O111">
        <v>2.5</v>
      </c>
      <c r="P111">
        <v>1.5</v>
      </c>
      <c r="Q111">
        <v>3.9</v>
      </c>
      <c r="R111">
        <v>1.9</v>
      </c>
      <c r="S111">
        <v>1.2</v>
      </c>
      <c r="T111">
        <v>2.9</v>
      </c>
      <c r="U111">
        <v>0</v>
      </c>
      <c r="V111">
        <v>0</v>
      </c>
      <c r="W111">
        <v>0</v>
      </c>
      <c r="X111">
        <v>0</v>
      </c>
      <c r="Y111">
        <v>0</v>
      </c>
      <c r="Z111">
        <v>0</v>
      </c>
      <c r="AA111" t="s">
        <v>52</v>
      </c>
      <c r="AB111">
        <v>17</v>
      </c>
      <c r="AC111">
        <v>15</v>
      </c>
      <c r="AD111">
        <v>19</v>
      </c>
      <c r="AE111">
        <v>13</v>
      </c>
      <c r="AF111">
        <v>11</v>
      </c>
      <c r="AG111">
        <v>14</v>
      </c>
      <c r="AH111" t="s">
        <v>70</v>
      </c>
      <c r="AI111">
        <v>0</v>
      </c>
      <c r="AJ111">
        <v>0</v>
      </c>
      <c r="AK111">
        <v>0</v>
      </c>
      <c r="AL111">
        <v>0</v>
      </c>
      <c r="AM111">
        <v>0</v>
      </c>
      <c r="AN111">
        <v>0</v>
      </c>
      <c r="AO111">
        <v>0</v>
      </c>
      <c r="AP111">
        <v>0</v>
      </c>
      <c r="AQ111">
        <v>0</v>
      </c>
      <c r="AR111">
        <v>0</v>
      </c>
      <c r="AS111">
        <v>87</v>
      </c>
      <c r="AT111">
        <v>77</v>
      </c>
      <c r="AU111">
        <v>99</v>
      </c>
    </row>
    <row r="112" spans="1:47">
      <c r="A112" t="s">
        <v>67</v>
      </c>
      <c r="B112" t="s">
        <v>68</v>
      </c>
      <c r="C112" t="s">
        <v>69</v>
      </c>
      <c r="D112">
        <v>20</v>
      </c>
      <c r="E112" t="s">
        <v>56</v>
      </c>
      <c r="F112">
        <v>2004</v>
      </c>
      <c r="G112">
        <v>79060</v>
      </c>
      <c r="H112">
        <v>12</v>
      </c>
      <c r="I112">
        <v>3.6</v>
      </c>
      <c r="J112">
        <v>26</v>
      </c>
      <c r="K112">
        <v>9.5</v>
      </c>
      <c r="L112">
        <v>2.8</v>
      </c>
      <c r="M112">
        <v>20</v>
      </c>
      <c r="N112" t="s">
        <v>51</v>
      </c>
      <c r="O112">
        <v>0.41</v>
      </c>
      <c r="P112">
        <v>0.12</v>
      </c>
      <c r="Q112">
        <v>0.89</v>
      </c>
      <c r="R112">
        <v>0.32</v>
      </c>
      <c r="S112">
        <v>0.09</v>
      </c>
      <c r="T112">
        <v>0.71</v>
      </c>
      <c r="U112">
        <v>0</v>
      </c>
      <c r="V112">
        <v>0</v>
      </c>
      <c r="W112">
        <v>0</v>
      </c>
      <c r="X112">
        <v>0</v>
      </c>
      <c r="Y112">
        <v>0</v>
      </c>
      <c r="Z112">
        <v>0</v>
      </c>
      <c r="AA112" t="s">
        <v>52</v>
      </c>
      <c r="AB112">
        <v>10</v>
      </c>
      <c r="AC112">
        <v>8.9</v>
      </c>
      <c r="AD112">
        <v>12</v>
      </c>
      <c r="AE112">
        <v>8.1</v>
      </c>
      <c r="AF112">
        <v>7.1</v>
      </c>
      <c r="AG112">
        <v>9.1</v>
      </c>
      <c r="AH112" t="s">
        <v>70</v>
      </c>
      <c r="AI112">
        <v>0</v>
      </c>
      <c r="AJ112">
        <v>0</v>
      </c>
      <c r="AK112">
        <v>0</v>
      </c>
      <c r="AL112">
        <v>0</v>
      </c>
      <c r="AM112">
        <v>0</v>
      </c>
      <c r="AN112">
        <v>0</v>
      </c>
      <c r="AO112">
        <v>0</v>
      </c>
      <c r="AP112">
        <v>0</v>
      </c>
      <c r="AQ112">
        <v>0</v>
      </c>
      <c r="AR112">
        <v>0</v>
      </c>
      <c r="AS112">
        <v>87</v>
      </c>
      <c r="AT112">
        <v>77</v>
      </c>
      <c r="AU112">
        <v>99</v>
      </c>
    </row>
    <row r="113" spans="1:47">
      <c r="A113" t="s">
        <v>67</v>
      </c>
      <c r="B113" t="s">
        <v>68</v>
      </c>
      <c r="C113" t="s">
        <v>69</v>
      </c>
      <c r="D113">
        <v>20</v>
      </c>
      <c r="E113" t="s">
        <v>56</v>
      </c>
      <c r="F113">
        <v>2005</v>
      </c>
      <c r="G113">
        <v>81223</v>
      </c>
      <c r="H113">
        <v>21</v>
      </c>
      <c r="I113">
        <v>9.8000000000000007</v>
      </c>
      <c r="J113">
        <v>36</v>
      </c>
      <c r="K113">
        <v>17</v>
      </c>
      <c r="L113">
        <v>8</v>
      </c>
      <c r="M113">
        <v>30</v>
      </c>
      <c r="N113" t="s">
        <v>51</v>
      </c>
      <c r="O113">
        <v>2</v>
      </c>
      <c r="P113">
        <v>1.2</v>
      </c>
      <c r="Q113">
        <v>3.1</v>
      </c>
      <c r="R113">
        <v>1.6</v>
      </c>
      <c r="S113">
        <v>0.95</v>
      </c>
      <c r="T113">
        <v>2.5</v>
      </c>
      <c r="U113">
        <v>0</v>
      </c>
      <c r="V113">
        <v>0</v>
      </c>
      <c r="W113">
        <v>0</v>
      </c>
      <c r="X113">
        <v>0</v>
      </c>
      <c r="Y113">
        <v>0</v>
      </c>
      <c r="Z113">
        <v>0</v>
      </c>
      <c r="AA113" t="s">
        <v>52</v>
      </c>
      <c r="AB113">
        <v>14</v>
      </c>
      <c r="AC113">
        <v>12</v>
      </c>
      <c r="AD113">
        <v>16</v>
      </c>
      <c r="AE113">
        <v>12</v>
      </c>
      <c r="AF113">
        <v>10</v>
      </c>
      <c r="AG113">
        <v>13</v>
      </c>
      <c r="AH113" t="s">
        <v>70</v>
      </c>
      <c r="AI113">
        <v>0</v>
      </c>
      <c r="AJ113">
        <v>0</v>
      </c>
      <c r="AK113">
        <v>0</v>
      </c>
      <c r="AL113">
        <v>0</v>
      </c>
      <c r="AM113">
        <v>0</v>
      </c>
      <c r="AN113">
        <v>0</v>
      </c>
      <c r="AO113">
        <v>0</v>
      </c>
      <c r="AP113">
        <v>0</v>
      </c>
      <c r="AQ113">
        <v>0</v>
      </c>
      <c r="AR113">
        <v>0</v>
      </c>
      <c r="AS113">
        <v>87</v>
      </c>
      <c r="AT113">
        <v>77</v>
      </c>
      <c r="AU113">
        <v>99</v>
      </c>
    </row>
    <row r="114" spans="1:47">
      <c r="A114" t="s">
        <v>67</v>
      </c>
      <c r="B114" t="s">
        <v>68</v>
      </c>
      <c r="C114" t="s">
        <v>69</v>
      </c>
      <c r="D114">
        <v>20</v>
      </c>
      <c r="E114" t="s">
        <v>56</v>
      </c>
      <c r="F114">
        <v>2006</v>
      </c>
      <c r="G114">
        <v>81877</v>
      </c>
      <c r="H114">
        <v>29</v>
      </c>
      <c r="I114">
        <v>13</v>
      </c>
      <c r="J114">
        <v>50</v>
      </c>
      <c r="K114">
        <v>23</v>
      </c>
      <c r="L114">
        <v>11</v>
      </c>
      <c r="M114">
        <v>41</v>
      </c>
      <c r="N114" t="s">
        <v>51</v>
      </c>
      <c r="O114">
        <v>3.4</v>
      </c>
      <c r="P114">
        <v>2.2000000000000002</v>
      </c>
      <c r="Q114">
        <v>4.9000000000000004</v>
      </c>
      <c r="R114">
        <v>2.8</v>
      </c>
      <c r="S114">
        <v>1.8</v>
      </c>
      <c r="T114">
        <v>4</v>
      </c>
      <c r="U114">
        <v>0</v>
      </c>
      <c r="V114">
        <v>0</v>
      </c>
      <c r="W114">
        <v>0</v>
      </c>
      <c r="X114">
        <v>0</v>
      </c>
      <c r="Y114">
        <v>0</v>
      </c>
      <c r="Z114">
        <v>0</v>
      </c>
      <c r="AA114" t="s">
        <v>52</v>
      </c>
      <c r="AB114">
        <v>17</v>
      </c>
      <c r="AC114">
        <v>15</v>
      </c>
      <c r="AD114">
        <v>19</v>
      </c>
      <c r="AE114">
        <v>14</v>
      </c>
      <c r="AF114">
        <v>12</v>
      </c>
      <c r="AG114">
        <v>16</v>
      </c>
      <c r="AH114" t="s">
        <v>70</v>
      </c>
      <c r="AI114">
        <v>0</v>
      </c>
      <c r="AJ114">
        <v>0</v>
      </c>
      <c r="AK114">
        <v>0</v>
      </c>
      <c r="AL114">
        <v>0</v>
      </c>
      <c r="AM114">
        <v>0</v>
      </c>
      <c r="AN114">
        <v>0</v>
      </c>
      <c r="AO114">
        <v>0</v>
      </c>
      <c r="AP114">
        <v>0</v>
      </c>
      <c r="AQ114">
        <v>0</v>
      </c>
      <c r="AR114">
        <v>0</v>
      </c>
      <c r="AS114">
        <v>87</v>
      </c>
      <c r="AT114">
        <v>77</v>
      </c>
      <c r="AU114">
        <v>99</v>
      </c>
    </row>
    <row r="115" spans="1:47">
      <c r="A115" t="s">
        <v>67</v>
      </c>
      <c r="B115" t="s">
        <v>68</v>
      </c>
      <c r="C115" t="s">
        <v>69</v>
      </c>
      <c r="D115">
        <v>20</v>
      </c>
      <c r="E115" t="s">
        <v>56</v>
      </c>
      <c r="F115">
        <v>2007</v>
      </c>
      <c r="G115">
        <v>81292</v>
      </c>
      <c r="H115">
        <v>10</v>
      </c>
      <c r="I115">
        <v>3</v>
      </c>
      <c r="J115">
        <v>21</v>
      </c>
      <c r="K115">
        <v>8.1</v>
      </c>
      <c r="L115">
        <v>2.4</v>
      </c>
      <c r="M115">
        <v>17</v>
      </c>
      <c r="N115" t="s">
        <v>51</v>
      </c>
      <c r="O115">
        <v>0.27</v>
      </c>
      <c r="P115">
        <v>0.05</v>
      </c>
      <c r="Q115">
        <v>0.66</v>
      </c>
      <c r="R115">
        <v>0.22</v>
      </c>
      <c r="S115">
        <v>0.04</v>
      </c>
      <c r="T115">
        <v>0.54</v>
      </c>
      <c r="U115">
        <v>0</v>
      </c>
      <c r="V115">
        <v>0</v>
      </c>
      <c r="W115">
        <v>0</v>
      </c>
      <c r="X115">
        <v>0</v>
      </c>
      <c r="Y115">
        <v>0</v>
      </c>
      <c r="Z115">
        <v>0</v>
      </c>
      <c r="AA115" t="s">
        <v>52</v>
      </c>
      <c r="AB115">
        <v>7.1</v>
      </c>
      <c r="AC115">
        <v>6.2</v>
      </c>
      <c r="AD115">
        <v>8</v>
      </c>
      <c r="AE115">
        <v>5.8</v>
      </c>
      <c r="AF115">
        <v>5</v>
      </c>
      <c r="AG115">
        <v>6.5</v>
      </c>
      <c r="AH115" t="s">
        <v>70</v>
      </c>
      <c r="AI115">
        <v>0</v>
      </c>
      <c r="AJ115">
        <v>0</v>
      </c>
      <c r="AK115">
        <v>0</v>
      </c>
      <c r="AL115">
        <v>0</v>
      </c>
      <c r="AM115">
        <v>0</v>
      </c>
      <c r="AN115">
        <v>0</v>
      </c>
      <c r="AO115">
        <v>0</v>
      </c>
      <c r="AP115">
        <v>0</v>
      </c>
      <c r="AQ115">
        <v>0</v>
      </c>
      <c r="AR115">
        <v>0</v>
      </c>
      <c r="AS115">
        <v>87</v>
      </c>
      <c r="AT115">
        <v>77</v>
      </c>
      <c r="AU115">
        <v>99</v>
      </c>
    </row>
    <row r="116" spans="1:47">
      <c r="A116" t="s">
        <v>67</v>
      </c>
      <c r="B116" t="s">
        <v>68</v>
      </c>
      <c r="C116" t="s">
        <v>69</v>
      </c>
      <c r="D116">
        <v>20</v>
      </c>
      <c r="E116" t="s">
        <v>56</v>
      </c>
      <c r="F116">
        <v>2008</v>
      </c>
      <c r="G116">
        <v>79969</v>
      </c>
      <c r="H116">
        <v>9.5</v>
      </c>
      <c r="I116">
        <v>2.8</v>
      </c>
      <c r="J116">
        <v>20</v>
      </c>
      <c r="K116">
        <v>7.6</v>
      </c>
      <c r="L116">
        <v>2.2999999999999998</v>
      </c>
      <c r="M116">
        <v>16</v>
      </c>
      <c r="N116" t="s">
        <v>51</v>
      </c>
      <c r="O116">
        <v>0.26</v>
      </c>
      <c r="P116">
        <v>0.05</v>
      </c>
      <c r="Q116">
        <v>0.62</v>
      </c>
      <c r="R116">
        <v>0.21</v>
      </c>
      <c r="S116">
        <v>0.04</v>
      </c>
      <c r="T116">
        <v>0.5</v>
      </c>
      <c r="U116">
        <v>0</v>
      </c>
      <c r="V116">
        <v>0</v>
      </c>
      <c r="W116">
        <v>0</v>
      </c>
      <c r="X116">
        <v>0</v>
      </c>
      <c r="Y116">
        <v>0</v>
      </c>
      <c r="Z116">
        <v>0</v>
      </c>
      <c r="AA116" t="s">
        <v>52</v>
      </c>
      <c r="AB116">
        <v>5.8</v>
      </c>
      <c r="AC116">
        <v>5</v>
      </c>
      <c r="AD116">
        <v>6.5</v>
      </c>
      <c r="AE116">
        <v>4.5999999999999996</v>
      </c>
      <c r="AF116">
        <v>4</v>
      </c>
      <c r="AG116">
        <v>5.2</v>
      </c>
      <c r="AH116" t="s">
        <v>70</v>
      </c>
      <c r="AI116">
        <v>0</v>
      </c>
      <c r="AJ116">
        <v>0</v>
      </c>
      <c r="AK116">
        <v>0</v>
      </c>
      <c r="AL116">
        <v>0</v>
      </c>
      <c r="AM116">
        <v>0</v>
      </c>
      <c r="AN116">
        <v>0</v>
      </c>
      <c r="AO116">
        <v>0</v>
      </c>
      <c r="AP116">
        <v>0</v>
      </c>
      <c r="AQ116">
        <v>0</v>
      </c>
      <c r="AR116">
        <v>0</v>
      </c>
      <c r="AS116">
        <v>87</v>
      </c>
      <c r="AT116">
        <v>77</v>
      </c>
      <c r="AU116">
        <v>99</v>
      </c>
    </row>
    <row r="117" spans="1:47">
      <c r="A117" t="s">
        <v>67</v>
      </c>
      <c r="B117" t="s">
        <v>68</v>
      </c>
      <c r="C117" t="s">
        <v>69</v>
      </c>
      <c r="D117">
        <v>20</v>
      </c>
      <c r="E117" t="s">
        <v>56</v>
      </c>
      <c r="F117">
        <v>2009</v>
      </c>
      <c r="G117">
        <v>78659</v>
      </c>
      <c r="H117">
        <v>18</v>
      </c>
      <c r="I117">
        <v>8.4</v>
      </c>
      <c r="J117">
        <v>31</v>
      </c>
      <c r="K117">
        <v>14</v>
      </c>
      <c r="L117">
        <v>6.6</v>
      </c>
      <c r="M117">
        <v>24</v>
      </c>
      <c r="N117" t="s">
        <v>51</v>
      </c>
      <c r="O117">
        <v>1.7</v>
      </c>
      <c r="P117">
        <v>1</v>
      </c>
      <c r="Q117">
        <v>2.7</v>
      </c>
      <c r="R117">
        <v>1.4</v>
      </c>
      <c r="S117">
        <v>0.82</v>
      </c>
      <c r="T117">
        <v>2.1</v>
      </c>
      <c r="U117">
        <v>0</v>
      </c>
      <c r="V117">
        <v>0</v>
      </c>
      <c r="W117">
        <v>0</v>
      </c>
      <c r="X117">
        <v>0</v>
      </c>
      <c r="Y117">
        <v>0</v>
      </c>
      <c r="Z117">
        <v>0</v>
      </c>
      <c r="AA117" t="s">
        <v>52</v>
      </c>
      <c r="AB117">
        <v>12</v>
      </c>
      <c r="AC117">
        <v>10</v>
      </c>
      <c r="AD117">
        <v>13</v>
      </c>
      <c r="AE117">
        <v>9.1999999999999993</v>
      </c>
      <c r="AF117">
        <v>8.1</v>
      </c>
      <c r="AG117">
        <v>10</v>
      </c>
      <c r="AH117" t="s">
        <v>70</v>
      </c>
      <c r="AI117">
        <v>0</v>
      </c>
      <c r="AJ117">
        <v>0</v>
      </c>
      <c r="AK117">
        <v>0</v>
      </c>
      <c r="AL117">
        <v>0</v>
      </c>
      <c r="AM117">
        <v>0</v>
      </c>
      <c r="AN117">
        <v>0</v>
      </c>
      <c r="AO117">
        <v>0</v>
      </c>
      <c r="AP117">
        <v>0</v>
      </c>
      <c r="AQ117">
        <v>0</v>
      </c>
      <c r="AR117">
        <v>0</v>
      </c>
      <c r="AS117">
        <v>87</v>
      </c>
      <c r="AT117">
        <v>77</v>
      </c>
      <c r="AU117">
        <v>99</v>
      </c>
    </row>
    <row r="118" spans="1:47">
      <c r="A118" t="s">
        <v>67</v>
      </c>
      <c r="B118" t="s">
        <v>68</v>
      </c>
      <c r="C118" t="s">
        <v>69</v>
      </c>
      <c r="D118">
        <v>20</v>
      </c>
      <c r="E118" t="s">
        <v>56</v>
      </c>
      <c r="F118">
        <v>2010</v>
      </c>
      <c r="G118">
        <v>77907</v>
      </c>
      <c r="H118">
        <v>15</v>
      </c>
      <c r="I118">
        <v>6.8</v>
      </c>
      <c r="J118">
        <v>26</v>
      </c>
      <c r="K118">
        <v>12</v>
      </c>
      <c r="L118">
        <v>5.3</v>
      </c>
      <c r="M118">
        <v>20</v>
      </c>
      <c r="N118" t="s">
        <v>51</v>
      </c>
      <c r="O118">
        <v>1.3</v>
      </c>
      <c r="P118">
        <v>0.69</v>
      </c>
      <c r="Q118">
        <v>2.1</v>
      </c>
      <c r="R118">
        <v>1</v>
      </c>
      <c r="S118">
        <v>0.54</v>
      </c>
      <c r="T118">
        <v>1.6</v>
      </c>
      <c r="U118">
        <v>0</v>
      </c>
      <c r="V118">
        <v>0</v>
      </c>
      <c r="W118">
        <v>0</v>
      </c>
      <c r="X118">
        <v>0</v>
      </c>
      <c r="Y118">
        <v>0</v>
      </c>
      <c r="Z118">
        <v>0</v>
      </c>
      <c r="AA118" t="s">
        <v>52</v>
      </c>
      <c r="AB118">
        <v>10</v>
      </c>
      <c r="AC118">
        <v>9.1</v>
      </c>
      <c r="AD118">
        <v>12</v>
      </c>
      <c r="AE118">
        <v>8.1</v>
      </c>
      <c r="AF118">
        <v>7.1</v>
      </c>
      <c r="AG118">
        <v>9.1</v>
      </c>
      <c r="AH118" t="s">
        <v>70</v>
      </c>
      <c r="AI118">
        <v>0</v>
      </c>
      <c r="AJ118">
        <v>0</v>
      </c>
      <c r="AK118">
        <v>0</v>
      </c>
      <c r="AL118">
        <v>0</v>
      </c>
      <c r="AM118">
        <v>0</v>
      </c>
      <c r="AN118">
        <v>0</v>
      </c>
      <c r="AO118">
        <v>0</v>
      </c>
      <c r="AP118">
        <v>0</v>
      </c>
      <c r="AQ118">
        <v>0</v>
      </c>
      <c r="AR118">
        <v>0</v>
      </c>
      <c r="AS118">
        <v>87</v>
      </c>
      <c r="AT118">
        <v>77</v>
      </c>
      <c r="AU118">
        <v>99</v>
      </c>
    </row>
    <row r="119" spans="1:47">
      <c r="A119" t="s">
        <v>67</v>
      </c>
      <c r="B119" t="s">
        <v>68</v>
      </c>
      <c r="C119" t="s">
        <v>69</v>
      </c>
      <c r="D119">
        <v>20</v>
      </c>
      <c r="E119" t="s">
        <v>56</v>
      </c>
      <c r="F119">
        <v>2011</v>
      </c>
      <c r="G119">
        <v>77865</v>
      </c>
      <c r="H119">
        <v>8.4</v>
      </c>
      <c r="I119">
        <v>2.5</v>
      </c>
      <c r="J119">
        <v>18</v>
      </c>
      <c r="K119">
        <v>6.6</v>
      </c>
      <c r="L119">
        <v>1.9</v>
      </c>
      <c r="M119">
        <v>14</v>
      </c>
      <c r="N119" t="s">
        <v>51</v>
      </c>
      <c r="O119">
        <v>0.23</v>
      </c>
      <c r="P119">
        <v>0.04</v>
      </c>
      <c r="Q119">
        <v>0.56000000000000005</v>
      </c>
      <c r="R119">
        <v>0.18</v>
      </c>
      <c r="S119">
        <v>0.04</v>
      </c>
      <c r="T119">
        <v>0.43</v>
      </c>
      <c r="U119">
        <v>0</v>
      </c>
      <c r="V119">
        <v>0</v>
      </c>
      <c r="W119">
        <v>0</v>
      </c>
      <c r="X119">
        <v>0</v>
      </c>
      <c r="Y119">
        <v>0</v>
      </c>
      <c r="Z119">
        <v>0</v>
      </c>
      <c r="AA119" t="s">
        <v>52</v>
      </c>
      <c r="AB119">
        <v>4.4000000000000004</v>
      </c>
      <c r="AC119">
        <v>3.9</v>
      </c>
      <c r="AD119">
        <v>5</v>
      </c>
      <c r="AE119">
        <v>3.5</v>
      </c>
      <c r="AF119">
        <v>3</v>
      </c>
      <c r="AG119">
        <v>3.9</v>
      </c>
      <c r="AH119" t="s">
        <v>70</v>
      </c>
      <c r="AI119">
        <v>0</v>
      </c>
      <c r="AJ119">
        <v>0</v>
      </c>
      <c r="AK119">
        <v>0</v>
      </c>
      <c r="AL119">
        <v>0</v>
      </c>
      <c r="AM119">
        <v>0</v>
      </c>
      <c r="AN119">
        <v>0</v>
      </c>
      <c r="AO119">
        <v>0</v>
      </c>
      <c r="AP119">
        <v>0</v>
      </c>
      <c r="AQ119">
        <v>0</v>
      </c>
      <c r="AR119">
        <v>0</v>
      </c>
      <c r="AS119">
        <v>87</v>
      </c>
      <c r="AT119">
        <v>77</v>
      </c>
      <c r="AU119">
        <v>99</v>
      </c>
    </row>
    <row r="120" spans="1:47">
      <c r="A120" t="s">
        <v>67</v>
      </c>
      <c r="B120" t="s">
        <v>68</v>
      </c>
      <c r="C120" t="s">
        <v>69</v>
      </c>
      <c r="D120">
        <v>20</v>
      </c>
      <c r="E120" t="s">
        <v>56</v>
      </c>
      <c r="F120">
        <v>2012</v>
      </c>
      <c r="G120">
        <v>78360</v>
      </c>
      <c r="H120">
        <v>23</v>
      </c>
      <c r="I120">
        <v>11</v>
      </c>
      <c r="J120">
        <v>39</v>
      </c>
      <c r="K120">
        <v>18</v>
      </c>
      <c r="L120">
        <v>8.1999999999999993</v>
      </c>
      <c r="M120">
        <v>31</v>
      </c>
      <c r="N120" t="s">
        <v>51</v>
      </c>
      <c r="O120">
        <v>2.7</v>
      </c>
      <c r="P120">
        <v>1.7</v>
      </c>
      <c r="Q120">
        <v>3.8</v>
      </c>
      <c r="R120">
        <v>2.1</v>
      </c>
      <c r="S120">
        <v>1.4</v>
      </c>
      <c r="T120">
        <v>3</v>
      </c>
      <c r="U120">
        <v>0</v>
      </c>
      <c r="V120">
        <v>0</v>
      </c>
      <c r="W120">
        <v>0</v>
      </c>
      <c r="X120">
        <v>0</v>
      </c>
      <c r="Y120">
        <v>0</v>
      </c>
      <c r="Z120">
        <v>0</v>
      </c>
      <c r="AA120" t="s">
        <v>52</v>
      </c>
      <c r="AB120">
        <v>13</v>
      </c>
      <c r="AC120">
        <v>12</v>
      </c>
      <c r="AD120">
        <v>15</v>
      </c>
      <c r="AE120">
        <v>10</v>
      </c>
      <c r="AF120">
        <v>9.1</v>
      </c>
      <c r="AG120">
        <v>12</v>
      </c>
      <c r="AH120" t="s">
        <v>70</v>
      </c>
      <c r="AI120">
        <v>0</v>
      </c>
      <c r="AJ120">
        <v>0</v>
      </c>
      <c r="AK120">
        <v>0</v>
      </c>
      <c r="AL120">
        <v>0</v>
      </c>
      <c r="AM120">
        <v>0</v>
      </c>
      <c r="AN120">
        <v>0</v>
      </c>
      <c r="AO120">
        <v>0</v>
      </c>
      <c r="AP120">
        <v>0</v>
      </c>
      <c r="AQ120">
        <v>0</v>
      </c>
      <c r="AR120">
        <v>0</v>
      </c>
      <c r="AS120">
        <v>87</v>
      </c>
      <c r="AT120">
        <v>77</v>
      </c>
      <c r="AU120">
        <v>99</v>
      </c>
    </row>
    <row r="121" spans="1:47">
      <c r="A121" t="s">
        <v>67</v>
      </c>
      <c r="B121" t="s">
        <v>68</v>
      </c>
      <c r="C121" t="s">
        <v>69</v>
      </c>
      <c r="D121">
        <v>20</v>
      </c>
      <c r="E121" t="s">
        <v>56</v>
      </c>
      <c r="F121">
        <v>2013</v>
      </c>
      <c r="G121">
        <v>79218</v>
      </c>
      <c r="H121">
        <v>8.1999999999999993</v>
      </c>
      <c r="I121">
        <v>2.5</v>
      </c>
      <c r="J121">
        <v>17</v>
      </c>
      <c r="K121">
        <v>6.5</v>
      </c>
      <c r="L121">
        <v>2</v>
      </c>
      <c r="M121">
        <v>14</v>
      </c>
      <c r="N121" t="s">
        <v>51</v>
      </c>
      <c r="O121">
        <v>0.33</v>
      </c>
      <c r="P121">
        <v>0.1</v>
      </c>
      <c r="Q121">
        <v>0.69</v>
      </c>
      <c r="R121">
        <v>0.26</v>
      </c>
      <c r="S121">
        <v>0.08</v>
      </c>
      <c r="T121">
        <v>0.55000000000000004</v>
      </c>
      <c r="U121">
        <v>0</v>
      </c>
      <c r="V121">
        <v>0</v>
      </c>
      <c r="W121">
        <v>0</v>
      </c>
      <c r="X121">
        <v>0</v>
      </c>
      <c r="Y121">
        <v>0</v>
      </c>
      <c r="Z121">
        <v>0</v>
      </c>
      <c r="AA121" t="s">
        <v>52</v>
      </c>
      <c r="AB121">
        <v>7.3</v>
      </c>
      <c r="AC121">
        <v>6.4</v>
      </c>
      <c r="AD121">
        <v>8.1999999999999993</v>
      </c>
      <c r="AE121">
        <v>5.8</v>
      </c>
      <c r="AF121">
        <v>5</v>
      </c>
      <c r="AG121">
        <v>6.5</v>
      </c>
      <c r="AH121" t="s">
        <v>70</v>
      </c>
      <c r="AI121">
        <v>0</v>
      </c>
      <c r="AJ121">
        <v>0</v>
      </c>
      <c r="AK121">
        <v>0</v>
      </c>
      <c r="AL121">
        <v>0</v>
      </c>
      <c r="AM121">
        <v>0</v>
      </c>
      <c r="AN121">
        <v>0</v>
      </c>
      <c r="AO121">
        <v>0</v>
      </c>
      <c r="AP121">
        <v>0</v>
      </c>
      <c r="AQ121">
        <v>0</v>
      </c>
      <c r="AR121">
        <v>0</v>
      </c>
      <c r="AS121">
        <v>87</v>
      </c>
      <c r="AT121">
        <v>77</v>
      </c>
      <c r="AU121">
        <v>99</v>
      </c>
    </row>
    <row r="122" spans="1:47">
      <c r="A122" t="s">
        <v>71</v>
      </c>
      <c r="B122" t="s">
        <v>72</v>
      </c>
      <c r="C122" t="s">
        <v>73</v>
      </c>
      <c r="D122">
        <v>24</v>
      </c>
      <c r="E122" t="s">
        <v>62</v>
      </c>
      <c r="F122">
        <v>1990</v>
      </c>
      <c r="G122">
        <v>10333844</v>
      </c>
      <c r="H122">
        <v>365</v>
      </c>
      <c r="I122">
        <v>185</v>
      </c>
      <c r="J122">
        <v>606</v>
      </c>
      <c r="K122">
        <v>38000</v>
      </c>
      <c r="L122">
        <v>19000</v>
      </c>
      <c r="M122">
        <v>63000</v>
      </c>
      <c r="N122" t="s">
        <v>51</v>
      </c>
      <c r="O122">
        <v>47</v>
      </c>
      <c r="P122">
        <v>32</v>
      </c>
      <c r="Q122">
        <v>62</v>
      </c>
      <c r="R122">
        <v>4900</v>
      </c>
      <c r="S122">
        <v>3300</v>
      </c>
      <c r="T122">
        <v>6400</v>
      </c>
      <c r="U122">
        <v>0.75</v>
      </c>
      <c r="V122">
        <v>0.56000000000000005</v>
      </c>
      <c r="W122">
        <v>0.96</v>
      </c>
      <c r="X122">
        <v>77</v>
      </c>
      <c r="Y122">
        <v>58</v>
      </c>
      <c r="Z122">
        <v>99</v>
      </c>
      <c r="AA122" t="s">
        <v>52</v>
      </c>
      <c r="AB122">
        <v>207</v>
      </c>
      <c r="AC122">
        <v>169</v>
      </c>
      <c r="AD122">
        <v>267</v>
      </c>
      <c r="AE122">
        <v>21000</v>
      </c>
      <c r="AF122">
        <v>17000</v>
      </c>
      <c r="AG122">
        <v>28000</v>
      </c>
      <c r="AH122">
        <v>0</v>
      </c>
      <c r="AI122">
        <v>0.84</v>
      </c>
      <c r="AJ122">
        <v>0.56000000000000005</v>
      </c>
      <c r="AK122">
        <v>1.2</v>
      </c>
      <c r="AL122">
        <v>1.7</v>
      </c>
      <c r="AM122">
        <v>0.93</v>
      </c>
      <c r="AN122">
        <v>1.9</v>
      </c>
      <c r="AO122">
        <v>180</v>
      </c>
      <c r="AP122">
        <v>96</v>
      </c>
      <c r="AQ122">
        <v>200</v>
      </c>
      <c r="AR122">
        <v>0</v>
      </c>
      <c r="AS122">
        <v>48</v>
      </c>
      <c r="AT122">
        <v>37</v>
      </c>
      <c r="AU122">
        <v>59</v>
      </c>
    </row>
    <row r="123" spans="1:47">
      <c r="A123" t="s">
        <v>71</v>
      </c>
      <c r="B123" t="s">
        <v>72</v>
      </c>
      <c r="C123" t="s">
        <v>73</v>
      </c>
      <c r="D123">
        <v>24</v>
      </c>
      <c r="E123" t="s">
        <v>62</v>
      </c>
      <c r="F123">
        <v>1991</v>
      </c>
      <c r="G123">
        <v>10652727</v>
      </c>
      <c r="H123">
        <v>387</v>
      </c>
      <c r="I123">
        <v>198</v>
      </c>
      <c r="J123">
        <v>639</v>
      </c>
      <c r="K123">
        <v>41000</v>
      </c>
      <c r="L123">
        <v>21000</v>
      </c>
      <c r="M123">
        <v>68000</v>
      </c>
      <c r="N123" t="s">
        <v>51</v>
      </c>
      <c r="O123">
        <v>52</v>
      </c>
      <c r="P123">
        <v>36</v>
      </c>
      <c r="Q123">
        <v>67</v>
      </c>
      <c r="R123">
        <v>5600</v>
      </c>
      <c r="S123">
        <v>3800</v>
      </c>
      <c r="T123">
        <v>7200</v>
      </c>
      <c r="U123">
        <v>1.3</v>
      </c>
      <c r="V123">
        <v>1</v>
      </c>
      <c r="W123">
        <v>1.7</v>
      </c>
      <c r="X123">
        <v>140</v>
      </c>
      <c r="Y123">
        <v>110</v>
      </c>
      <c r="Z123">
        <v>180</v>
      </c>
      <c r="AA123" t="s">
        <v>52</v>
      </c>
      <c r="AB123">
        <v>210</v>
      </c>
      <c r="AC123">
        <v>179</v>
      </c>
      <c r="AD123">
        <v>256</v>
      </c>
      <c r="AE123">
        <v>22000</v>
      </c>
      <c r="AF123">
        <v>19000</v>
      </c>
      <c r="AG123">
        <v>27000</v>
      </c>
      <c r="AH123">
        <v>0</v>
      </c>
      <c r="AI123">
        <v>1.3</v>
      </c>
      <c r="AJ123">
        <v>0.97</v>
      </c>
      <c r="AK123">
        <v>1.8</v>
      </c>
      <c r="AL123">
        <v>2.8</v>
      </c>
      <c r="AM123">
        <v>1.7</v>
      </c>
      <c r="AN123">
        <v>3.1</v>
      </c>
      <c r="AO123">
        <v>300</v>
      </c>
      <c r="AP123">
        <v>180</v>
      </c>
      <c r="AQ123">
        <v>330</v>
      </c>
      <c r="AR123">
        <v>0</v>
      </c>
      <c r="AS123">
        <v>50</v>
      </c>
      <c r="AT123">
        <v>41</v>
      </c>
      <c r="AU123">
        <v>58</v>
      </c>
    </row>
    <row r="124" spans="1:47">
      <c r="A124" t="s">
        <v>71</v>
      </c>
      <c r="B124" t="s">
        <v>72</v>
      </c>
      <c r="C124" t="s">
        <v>73</v>
      </c>
      <c r="D124">
        <v>24</v>
      </c>
      <c r="E124" t="s">
        <v>62</v>
      </c>
      <c r="F124">
        <v>1992</v>
      </c>
      <c r="G124">
        <v>11002758</v>
      </c>
      <c r="H124">
        <v>406</v>
      </c>
      <c r="I124">
        <v>207</v>
      </c>
      <c r="J124">
        <v>671</v>
      </c>
      <c r="K124">
        <v>45000</v>
      </c>
      <c r="L124">
        <v>23000</v>
      </c>
      <c r="M124">
        <v>74000</v>
      </c>
      <c r="N124" t="s">
        <v>51</v>
      </c>
      <c r="O124">
        <v>57</v>
      </c>
      <c r="P124">
        <v>39</v>
      </c>
      <c r="Q124">
        <v>71</v>
      </c>
      <c r="R124">
        <v>6200</v>
      </c>
      <c r="S124">
        <v>4300</v>
      </c>
      <c r="T124">
        <v>7800</v>
      </c>
      <c r="U124">
        <v>2.1</v>
      </c>
      <c r="V124">
        <v>1.6</v>
      </c>
      <c r="W124">
        <v>2.7</v>
      </c>
      <c r="X124">
        <v>230</v>
      </c>
      <c r="Y124">
        <v>180</v>
      </c>
      <c r="Z124">
        <v>290</v>
      </c>
      <c r="AA124" t="s">
        <v>52</v>
      </c>
      <c r="AB124">
        <v>213</v>
      </c>
      <c r="AC124">
        <v>187</v>
      </c>
      <c r="AD124">
        <v>249</v>
      </c>
      <c r="AE124">
        <v>23000</v>
      </c>
      <c r="AF124">
        <v>21000</v>
      </c>
      <c r="AG124">
        <v>27000</v>
      </c>
      <c r="AH124">
        <v>0</v>
      </c>
      <c r="AI124">
        <v>2</v>
      </c>
      <c r="AJ124">
        <v>1.5</v>
      </c>
      <c r="AK124">
        <v>2.5</v>
      </c>
      <c r="AL124">
        <v>4.2</v>
      </c>
      <c r="AM124">
        <v>2.7</v>
      </c>
      <c r="AN124">
        <v>4.5999999999999996</v>
      </c>
      <c r="AO124">
        <v>460</v>
      </c>
      <c r="AP124">
        <v>290</v>
      </c>
      <c r="AQ124">
        <v>510</v>
      </c>
      <c r="AR124">
        <v>0</v>
      </c>
      <c r="AS124">
        <v>48</v>
      </c>
      <c r="AT124">
        <v>41</v>
      </c>
      <c r="AU124">
        <v>55</v>
      </c>
    </row>
    <row r="125" spans="1:47">
      <c r="A125" t="s">
        <v>71</v>
      </c>
      <c r="B125" t="s">
        <v>72</v>
      </c>
      <c r="C125" t="s">
        <v>73</v>
      </c>
      <c r="D125">
        <v>24</v>
      </c>
      <c r="E125" t="s">
        <v>62</v>
      </c>
      <c r="F125">
        <v>1993</v>
      </c>
      <c r="G125">
        <v>11372156</v>
      </c>
      <c r="H125">
        <v>420</v>
      </c>
      <c r="I125">
        <v>214</v>
      </c>
      <c r="J125">
        <v>694</v>
      </c>
      <c r="K125">
        <v>48000</v>
      </c>
      <c r="L125">
        <v>24000</v>
      </c>
      <c r="M125">
        <v>79000</v>
      </c>
      <c r="N125" t="s">
        <v>51</v>
      </c>
      <c r="O125">
        <v>60</v>
      </c>
      <c r="P125">
        <v>41</v>
      </c>
      <c r="Q125">
        <v>73</v>
      </c>
      <c r="R125">
        <v>6800</v>
      </c>
      <c r="S125">
        <v>4700</v>
      </c>
      <c r="T125">
        <v>8300</v>
      </c>
      <c r="U125">
        <v>3.1</v>
      </c>
      <c r="V125">
        <v>2.4</v>
      </c>
      <c r="W125">
        <v>3.9</v>
      </c>
      <c r="X125">
        <v>350</v>
      </c>
      <c r="Y125">
        <v>270</v>
      </c>
      <c r="Z125">
        <v>450</v>
      </c>
      <c r="AA125" t="s">
        <v>52</v>
      </c>
      <c r="AB125">
        <v>217</v>
      </c>
      <c r="AC125">
        <v>196</v>
      </c>
      <c r="AD125">
        <v>243</v>
      </c>
      <c r="AE125">
        <v>25000</v>
      </c>
      <c r="AF125">
        <v>22000</v>
      </c>
      <c r="AG125">
        <v>28000</v>
      </c>
      <c r="AH125">
        <v>0</v>
      </c>
      <c r="AI125">
        <v>2.7</v>
      </c>
      <c r="AJ125">
        <v>2.1</v>
      </c>
      <c r="AK125">
        <v>3.4</v>
      </c>
      <c r="AL125">
        <v>5.9</v>
      </c>
      <c r="AM125">
        <v>3.9</v>
      </c>
      <c r="AN125">
        <v>6.6</v>
      </c>
      <c r="AO125">
        <v>670</v>
      </c>
      <c r="AP125">
        <v>450</v>
      </c>
      <c r="AQ125">
        <v>750</v>
      </c>
      <c r="AR125">
        <v>0</v>
      </c>
      <c r="AS125">
        <v>33</v>
      </c>
      <c r="AT125">
        <v>30</v>
      </c>
      <c r="AU125">
        <v>37</v>
      </c>
    </row>
    <row r="126" spans="1:47">
      <c r="A126" t="s">
        <v>71</v>
      </c>
      <c r="B126" t="s">
        <v>72</v>
      </c>
      <c r="C126" t="s">
        <v>73</v>
      </c>
      <c r="D126">
        <v>24</v>
      </c>
      <c r="E126" t="s">
        <v>62</v>
      </c>
      <c r="F126">
        <v>1994</v>
      </c>
      <c r="G126">
        <v>11743432</v>
      </c>
      <c r="H126">
        <v>430</v>
      </c>
      <c r="I126">
        <v>218</v>
      </c>
      <c r="J126">
        <v>712</v>
      </c>
      <c r="K126">
        <v>50000</v>
      </c>
      <c r="L126">
        <v>26000</v>
      </c>
      <c r="M126">
        <v>84000</v>
      </c>
      <c r="N126" t="s">
        <v>51</v>
      </c>
      <c r="O126">
        <v>62</v>
      </c>
      <c r="P126">
        <v>43</v>
      </c>
      <c r="Q126">
        <v>75</v>
      </c>
      <c r="R126">
        <v>7300</v>
      </c>
      <c r="S126">
        <v>5100</v>
      </c>
      <c r="T126">
        <v>8800</v>
      </c>
      <c r="U126">
        <v>4.2</v>
      </c>
      <c r="V126">
        <v>3.3</v>
      </c>
      <c r="W126">
        <v>5.3</v>
      </c>
      <c r="X126">
        <v>500</v>
      </c>
      <c r="Y126">
        <v>380</v>
      </c>
      <c r="Z126">
        <v>630</v>
      </c>
      <c r="AA126" t="s">
        <v>52</v>
      </c>
      <c r="AB126">
        <v>222</v>
      </c>
      <c r="AC126">
        <v>198</v>
      </c>
      <c r="AD126">
        <v>246</v>
      </c>
      <c r="AE126">
        <v>26000</v>
      </c>
      <c r="AF126">
        <v>23000</v>
      </c>
      <c r="AG126">
        <v>29000</v>
      </c>
      <c r="AH126">
        <v>0</v>
      </c>
      <c r="AI126">
        <v>3.5</v>
      </c>
      <c r="AJ126">
        <v>2.8</v>
      </c>
      <c r="AK126">
        <v>4.4000000000000004</v>
      </c>
      <c r="AL126">
        <v>7.8</v>
      </c>
      <c r="AM126">
        <v>5.6</v>
      </c>
      <c r="AN126">
        <v>8.8000000000000007</v>
      </c>
      <c r="AO126">
        <v>920</v>
      </c>
      <c r="AP126">
        <v>650</v>
      </c>
      <c r="AQ126">
        <v>1000</v>
      </c>
      <c r="AR126">
        <v>0</v>
      </c>
      <c r="AS126">
        <v>27</v>
      </c>
      <c r="AT126">
        <v>25</v>
      </c>
      <c r="AU126">
        <v>31</v>
      </c>
    </row>
    <row r="127" spans="1:47">
      <c r="A127" t="s">
        <v>71</v>
      </c>
      <c r="B127" t="s">
        <v>72</v>
      </c>
      <c r="C127" t="s">
        <v>73</v>
      </c>
      <c r="D127">
        <v>24</v>
      </c>
      <c r="E127" t="s">
        <v>62</v>
      </c>
      <c r="F127">
        <v>1995</v>
      </c>
      <c r="G127">
        <v>12104952</v>
      </c>
      <c r="H127">
        <v>435</v>
      </c>
      <c r="I127">
        <v>221</v>
      </c>
      <c r="J127">
        <v>721</v>
      </c>
      <c r="K127">
        <v>53000</v>
      </c>
      <c r="L127">
        <v>27000</v>
      </c>
      <c r="M127">
        <v>87000</v>
      </c>
      <c r="N127" t="s">
        <v>51</v>
      </c>
      <c r="O127">
        <v>63</v>
      </c>
      <c r="P127">
        <v>44</v>
      </c>
      <c r="Q127">
        <v>75</v>
      </c>
      <c r="R127">
        <v>7600</v>
      </c>
      <c r="S127">
        <v>5300</v>
      </c>
      <c r="T127">
        <v>9100</v>
      </c>
      <c r="U127">
        <v>5.4</v>
      </c>
      <c r="V127">
        <v>4.2</v>
      </c>
      <c r="W127">
        <v>6.7</v>
      </c>
      <c r="X127">
        <v>650</v>
      </c>
      <c r="Y127">
        <v>510</v>
      </c>
      <c r="Z127">
        <v>810</v>
      </c>
      <c r="AA127" t="s">
        <v>52</v>
      </c>
      <c r="AB127">
        <v>226</v>
      </c>
      <c r="AC127">
        <v>201</v>
      </c>
      <c r="AD127">
        <v>253</v>
      </c>
      <c r="AE127">
        <v>27000</v>
      </c>
      <c r="AF127">
        <v>24000</v>
      </c>
      <c r="AG127">
        <v>31000</v>
      </c>
      <c r="AH127">
        <v>0</v>
      </c>
      <c r="AI127">
        <v>4.4000000000000004</v>
      </c>
      <c r="AJ127">
        <v>3.5</v>
      </c>
      <c r="AK127">
        <v>5.4</v>
      </c>
      <c r="AL127">
        <v>10</v>
      </c>
      <c r="AM127">
        <v>7.3</v>
      </c>
      <c r="AN127">
        <v>11</v>
      </c>
      <c r="AO127">
        <v>1200</v>
      </c>
      <c r="AP127">
        <v>890</v>
      </c>
      <c r="AQ127">
        <v>1300</v>
      </c>
      <c r="AR127">
        <v>0</v>
      </c>
      <c r="AS127">
        <v>19</v>
      </c>
      <c r="AT127">
        <v>17</v>
      </c>
      <c r="AU127">
        <v>21</v>
      </c>
    </row>
    <row r="128" spans="1:47">
      <c r="A128" t="s">
        <v>71</v>
      </c>
      <c r="B128" t="s">
        <v>72</v>
      </c>
      <c r="C128" t="s">
        <v>73</v>
      </c>
      <c r="D128">
        <v>24</v>
      </c>
      <c r="E128" t="s">
        <v>62</v>
      </c>
      <c r="F128">
        <v>1996</v>
      </c>
      <c r="G128">
        <v>12451945</v>
      </c>
      <c r="H128">
        <v>436</v>
      </c>
      <c r="I128">
        <v>222</v>
      </c>
      <c r="J128">
        <v>720</v>
      </c>
      <c r="K128">
        <v>54000</v>
      </c>
      <c r="L128">
        <v>28000</v>
      </c>
      <c r="M128">
        <v>90000</v>
      </c>
      <c r="N128" t="s">
        <v>51</v>
      </c>
      <c r="O128">
        <v>62</v>
      </c>
      <c r="P128">
        <v>43</v>
      </c>
      <c r="Q128">
        <v>75</v>
      </c>
      <c r="R128">
        <v>7700</v>
      </c>
      <c r="S128">
        <v>5400</v>
      </c>
      <c r="T128">
        <v>9300</v>
      </c>
      <c r="U128">
        <v>6.5</v>
      </c>
      <c r="V128">
        <v>5.0999999999999996</v>
      </c>
      <c r="W128">
        <v>7.9</v>
      </c>
      <c r="X128">
        <v>810</v>
      </c>
      <c r="Y128">
        <v>640</v>
      </c>
      <c r="Z128">
        <v>990</v>
      </c>
      <c r="AA128" t="s">
        <v>52</v>
      </c>
      <c r="AB128">
        <v>231</v>
      </c>
      <c r="AC128">
        <v>208</v>
      </c>
      <c r="AD128">
        <v>255</v>
      </c>
      <c r="AE128">
        <v>29000</v>
      </c>
      <c r="AF128">
        <v>26000</v>
      </c>
      <c r="AG128">
        <v>32000</v>
      </c>
      <c r="AH128">
        <v>0</v>
      </c>
      <c r="AI128">
        <v>5.3</v>
      </c>
      <c r="AJ128">
        <v>4.4000000000000004</v>
      </c>
      <c r="AK128">
        <v>6.4</v>
      </c>
      <c r="AL128">
        <v>12</v>
      </c>
      <c r="AM128">
        <v>9.3000000000000007</v>
      </c>
      <c r="AN128">
        <v>13</v>
      </c>
      <c r="AO128">
        <v>1500</v>
      </c>
      <c r="AP128">
        <v>1200</v>
      </c>
      <c r="AQ128">
        <v>1700</v>
      </c>
      <c r="AR128">
        <v>0</v>
      </c>
      <c r="AS128">
        <v>54</v>
      </c>
      <c r="AT128">
        <v>49</v>
      </c>
      <c r="AU128">
        <v>60</v>
      </c>
    </row>
    <row r="129" spans="1:47">
      <c r="A129" t="s">
        <v>71</v>
      </c>
      <c r="B129" t="s">
        <v>72</v>
      </c>
      <c r="C129" t="s">
        <v>73</v>
      </c>
      <c r="D129">
        <v>24</v>
      </c>
      <c r="E129" t="s">
        <v>62</v>
      </c>
      <c r="F129">
        <v>1997</v>
      </c>
      <c r="G129">
        <v>12791388</v>
      </c>
      <c r="H129">
        <v>432</v>
      </c>
      <c r="I129">
        <v>223</v>
      </c>
      <c r="J129">
        <v>707</v>
      </c>
      <c r="K129">
        <v>55000</v>
      </c>
      <c r="L129">
        <v>29000</v>
      </c>
      <c r="M129">
        <v>90000</v>
      </c>
      <c r="N129" t="s">
        <v>51</v>
      </c>
      <c r="O129">
        <v>59</v>
      </c>
      <c r="P129">
        <v>41</v>
      </c>
      <c r="Q129">
        <v>73</v>
      </c>
      <c r="R129">
        <v>7500</v>
      </c>
      <c r="S129">
        <v>5200</v>
      </c>
      <c r="T129">
        <v>9300</v>
      </c>
      <c r="U129">
        <v>7.4</v>
      </c>
      <c r="V129">
        <v>5.9</v>
      </c>
      <c r="W129">
        <v>9</v>
      </c>
      <c r="X129">
        <v>940</v>
      </c>
      <c r="Y129">
        <v>760</v>
      </c>
      <c r="Z129">
        <v>1100</v>
      </c>
      <c r="AA129" t="s">
        <v>52</v>
      </c>
      <c r="AB129">
        <v>236</v>
      </c>
      <c r="AC129">
        <v>215</v>
      </c>
      <c r="AD129">
        <v>257</v>
      </c>
      <c r="AE129">
        <v>30000</v>
      </c>
      <c r="AF129">
        <v>27000</v>
      </c>
      <c r="AG129">
        <v>33000</v>
      </c>
      <c r="AH129">
        <v>0</v>
      </c>
      <c r="AI129">
        <v>6.3</v>
      </c>
      <c r="AJ129">
        <v>5.3</v>
      </c>
      <c r="AK129">
        <v>7.3</v>
      </c>
      <c r="AL129">
        <v>15</v>
      </c>
      <c r="AM129">
        <v>12</v>
      </c>
      <c r="AN129">
        <v>16</v>
      </c>
      <c r="AO129">
        <v>1900</v>
      </c>
      <c r="AP129">
        <v>1500</v>
      </c>
      <c r="AQ129">
        <v>2000</v>
      </c>
      <c r="AR129">
        <v>0</v>
      </c>
      <c r="AS129">
        <v>50</v>
      </c>
      <c r="AT129">
        <v>46</v>
      </c>
      <c r="AU129">
        <v>55</v>
      </c>
    </row>
    <row r="130" spans="1:47">
      <c r="A130" t="s">
        <v>71</v>
      </c>
      <c r="B130" t="s">
        <v>72</v>
      </c>
      <c r="C130" t="s">
        <v>73</v>
      </c>
      <c r="D130">
        <v>24</v>
      </c>
      <c r="E130" t="s">
        <v>62</v>
      </c>
      <c r="F130">
        <v>1998</v>
      </c>
      <c r="G130">
        <v>13137542</v>
      </c>
      <c r="H130">
        <v>426</v>
      </c>
      <c r="I130">
        <v>223</v>
      </c>
      <c r="J130">
        <v>695</v>
      </c>
      <c r="K130">
        <v>56000</v>
      </c>
      <c r="L130">
        <v>29000</v>
      </c>
      <c r="M130">
        <v>91000</v>
      </c>
      <c r="N130" t="s">
        <v>51</v>
      </c>
      <c r="O130">
        <v>55</v>
      </c>
      <c r="P130">
        <v>38</v>
      </c>
      <c r="Q130">
        <v>70</v>
      </c>
      <c r="R130">
        <v>7300</v>
      </c>
      <c r="S130">
        <v>5000</v>
      </c>
      <c r="T130">
        <v>9200</v>
      </c>
      <c r="U130">
        <v>7.8</v>
      </c>
      <c r="V130">
        <v>6.3</v>
      </c>
      <c r="W130">
        <v>9.4</v>
      </c>
      <c r="X130">
        <v>1000</v>
      </c>
      <c r="Y130">
        <v>830</v>
      </c>
      <c r="Z130">
        <v>1200</v>
      </c>
      <c r="AA130" t="s">
        <v>52</v>
      </c>
      <c r="AB130">
        <v>240</v>
      </c>
      <c r="AC130">
        <v>219</v>
      </c>
      <c r="AD130">
        <v>257</v>
      </c>
      <c r="AE130">
        <v>32000</v>
      </c>
      <c r="AF130">
        <v>29000</v>
      </c>
      <c r="AG130">
        <v>34000</v>
      </c>
      <c r="AH130">
        <v>0</v>
      </c>
      <c r="AI130">
        <v>7</v>
      </c>
      <c r="AJ130">
        <v>6.1</v>
      </c>
      <c r="AK130">
        <v>7.9</v>
      </c>
      <c r="AL130">
        <v>17</v>
      </c>
      <c r="AM130">
        <v>14</v>
      </c>
      <c r="AN130">
        <v>18</v>
      </c>
      <c r="AO130">
        <v>2200</v>
      </c>
      <c r="AP130">
        <v>1800</v>
      </c>
      <c r="AQ130">
        <v>2300</v>
      </c>
      <c r="AR130">
        <v>0</v>
      </c>
      <c r="AS130">
        <v>45</v>
      </c>
      <c r="AT130">
        <v>42</v>
      </c>
      <c r="AU130">
        <v>50</v>
      </c>
    </row>
    <row r="131" spans="1:47">
      <c r="A131" t="s">
        <v>71</v>
      </c>
      <c r="B131" t="s">
        <v>72</v>
      </c>
      <c r="C131" t="s">
        <v>73</v>
      </c>
      <c r="D131">
        <v>24</v>
      </c>
      <c r="E131" t="s">
        <v>62</v>
      </c>
      <c r="F131">
        <v>1999</v>
      </c>
      <c r="G131">
        <v>13510616</v>
      </c>
      <c r="H131">
        <v>413</v>
      </c>
      <c r="I131">
        <v>220</v>
      </c>
      <c r="J131">
        <v>667</v>
      </c>
      <c r="K131">
        <v>56000</v>
      </c>
      <c r="L131">
        <v>30000</v>
      </c>
      <c r="M131">
        <v>90000</v>
      </c>
      <c r="N131" t="s">
        <v>51</v>
      </c>
      <c r="O131">
        <v>50</v>
      </c>
      <c r="P131">
        <v>35</v>
      </c>
      <c r="Q131">
        <v>64</v>
      </c>
      <c r="R131">
        <v>6800</v>
      </c>
      <c r="S131">
        <v>4700</v>
      </c>
      <c r="T131">
        <v>8700</v>
      </c>
      <c r="U131">
        <v>7.8</v>
      </c>
      <c r="V131">
        <v>6.3</v>
      </c>
      <c r="W131">
        <v>9.5</v>
      </c>
      <c r="X131">
        <v>1100</v>
      </c>
      <c r="Y131">
        <v>850</v>
      </c>
      <c r="Z131">
        <v>1300</v>
      </c>
      <c r="AA131" t="s">
        <v>52</v>
      </c>
      <c r="AB131">
        <v>245</v>
      </c>
      <c r="AC131">
        <v>225</v>
      </c>
      <c r="AD131">
        <v>265</v>
      </c>
      <c r="AE131">
        <v>33000</v>
      </c>
      <c r="AF131">
        <v>30000</v>
      </c>
      <c r="AG131">
        <v>36000</v>
      </c>
      <c r="AH131">
        <v>0</v>
      </c>
      <c r="AI131">
        <v>7.6</v>
      </c>
      <c r="AJ131">
        <v>6.7</v>
      </c>
      <c r="AK131">
        <v>8.6</v>
      </c>
      <c r="AL131">
        <v>19</v>
      </c>
      <c r="AM131">
        <v>16</v>
      </c>
      <c r="AN131">
        <v>19</v>
      </c>
      <c r="AO131">
        <v>2500</v>
      </c>
      <c r="AP131">
        <v>2100</v>
      </c>
      <c r="AQ131">
        <v>2600</v>
      </c>
      <c r="AR131">
        <v>0</v>
      </c>
      <c r="AS131">
        <v>43</v>
      </c>
      <c r="AT131">
        <v>40</v>
      </c>
      <c r="AU131">
        <v>47</v>
      </c>
    </row>
    <row r="132" spans="1:47">
      <c r="A132" t="s">
        <v>71</v>
      </c>
      <c r="B132" t="s">
        <v>72</v>
      </c>
      <c r="C132" t="s">
        <v>73</v>
      </c>
      <c r="D132">
        <v>24</v>
      </c>
      <c r="E132" t="s">
        <v>62</v>
      </c>
      <c r="F132">
        <v>2000</v>
      </c>
      <c r="G132">
        <v>13924930</v>
      </c>
      <c r="H132">
        <v>395</v>
      </c>
      <c r="I132">
        <v>211</v>
      </c>
      <c r="J132">
        <v>636</v>
      </c>
      <c r="K132">
        <v>55000</v>
      </c>
      <c r="L132">
        <v>29000</v>
      </c>
      <c r="M132">
        <v>89000</v>
      </c>
      <c r="N132" t="s">
        <v>51</v>
      </c>
      <c r="O132">
        <v>45</v>
      </c>
      <c r="P132">
        <v>30</v>
      </c>
      <c r="Q132">
        <v>58</v>
      </c>
      <c r="R132">
        <v>6300</v>
      </c>
      <c r="S132">
        <v>4200</v>
      </c>
      <c r="T132">
        <v>8100</v>
      </c>
      <c r="U132">
        <v>7.6</v>
      </c>
      <c r="V132">
        <v>6</v>
      </c>
      <c r="W132">
        <v>9.4</v>
      </c>
      <c r="X132">
        <v>1100</v>
      </c>
      <c r="Y132">
        <v>840</v>
      </c>
      <c r="Z132">
        <v>1300</v>
      </c>
      <c r="AA132" t="s">
        <v>52</v>
      </c>
      <c r="AB132">
        <v>250</v>
      </c>
      <c r="AC132">
        <v>230</v>
      </c>
      <c r="AD132">
        <v>268</v>
      </c>
      <c r="AE132">
        <v>35000</v>
      </c>
      <c r="AF132">
        <v>32000</v>
      </c>
      <c r="AG132">
        <v>37000</v>
      </c>
      <c r="AH132">
        <v>0</v>
      </c>
      <c r="AI132">
        <v>8.1</v>
      </c>
      <c r="AJ132">
        <v>7.2</v>
      </c>
      <c r="AK132">
        <v>9.1</v>
      </c>
      <c r="AL132">
        <v>20</v>
      </c>
      <c r="AM132">
        <v>17</v>
      </c>
      <c r="AN132">
        <v>21</v>
      </c>
      <c r="AO132">
        <v>2800</v>
      </c>
      <c r="AP132">
        <v>2400</v>
      </c>
      <c r="AQ132">
        <v>3000</v>
      </c>
      <c r="AR132">
        <v>0</v>
      </c>
      <c r="AS132">
        <v>46</v>
      </c>
      <c r="AT132">
        <v>43</v>
      </c>
      <c r="AU132">
        <v>50</v>
      </c>
    </row>
    <row r="133" spans="1:47">
      <c r="A133" t="s">
        <v>71</v>
      </c>
      <c r="B133" t="s">
        <v>72</v>
      </c>
      <c r="C133" t="s">
        <v>73</v>
      </c>
      <c r="D133">
        <v>24</v>
      </c>
      <c r="E133" t="s">
        <v>62</v>
      </c>
      <c r="F133">
        <v>2001</v>
      </c>
      <c r="G133">
        <v>14385283</v>
      </c>
      <c r="H133">
        <v>379</v>
      </c>
      <c r="I133">
        <v>200</v>
      </c>
      <c r="J133">
        <v>615</v>
      </c>
      <c r="K133">
        <v>55000</v>
      </c>
      <c r="L133">
        <v>29000</v>
      </c>
      <c r="M133">
        <v>88000</v>
      </c>
      <c r="N133" t="s">
        <v>51</v>
      </c>
      <c r="O133">
        <v>39</v>
      </c>
      <c r="P133">
        <v>25</v>
      </c>
      <c r="Q133">
        <v>51</v>
      </c>
      <c r="R133">
        <v>5600</v>
      </c>
      <c r="S133">
        <v>3600</v>
      </c>
      <c r="T133">
        <v>7300</v>
      </c>
      <c r="U133">
        <v>7.1</v>
      </c>
      <c r="V133">
        <v>5.5</v>
      </c>
      <c r="W133">
        <v>8.9</v>
      </c>
      <c r="X133">
        <v>1000</v>
      </c>
      <c r="Y133">
        <v>790</v>
      </c>
      <c r="Z133">
        <v>1300</v>
      </c>
      <c r="AA133" t="s">
        <v>52</v>
      </c>
      <c r="AB133">
        <v>255</v>
      </c>
      <c r="AC133">
        <v>235</v>
      </c>
      <c r="AD133">
        <v>270</v>
      </c>
      <c r="AE133">
        <v>37000</v>
      </c>
      <c r="AF133">
        <v>34000</v>
      </c>
      <c r="AG133">
        <v>39000</v>
      </c>
      <c r="AH133">
        <v>0</v>
      </c>
      <c r="AI133">
        <v>8.6</v>
      </c>
      <c r="AJ133">
        <v>7.7</v>
      </c>
      <c r="AK133">
        <v>9.5</v>
      </c>
      <c r="AL133">
        <v>22</v>
      </c>
      <c r="AM133">
        <v>19</v>
      </c>
      <c r="AN133">
        <v>22</v>
      </c>
      <c r="AO133">
        <v>3100</v>
      </c>
      <c r="AP133">
        <v>2700</v>
      </c>
      <c r="AQ133">
        <v>3200</v>
      </c>
      <c r="AR133">
        <v>0</v>
      </c>
      <c r="AS133">
        <v>59</v>
      </c>
      <c r="AT133">
        <v>56</v>
      </c>
      <c r="AU133">
        <v>64</v>
      </c>
    </row>
    <row r="134" spans="1:47">
      <c r="A134" t="s">
        <v>71</v>
      </c>
      <c r="B134" t="s">
        <v>72</v>
      </c>
      <c r="C134" t="s">
        <v>73</v>
      </c>
      <c r="D134">
        <v>24</v>
      </c>
      <c r="E134" t="s">
        <v>62</v>
      </c>
      <c r="F134">
        <v>2002</v>
      </c>
      <c r="G134">
        <v>14886574</v>
      </c>
      <c r="H134">
        <v>364</v>
      </c>
      <c r="I134">
        <v>186</v>
      </c>
      <c r="J134">
        <v>599</v>
      </c>
      <c r="K134">
        <v>54000</v>
      </c>
      <c r="L134">
        <v>28000</v>
      </c>
      <c r="M134">
        <v>89000</v>
      </c>
      <c r="N134" t="s">
        <v>51</v>
      </c>
      <c r="O134">
        <v>33</v>
      </c>
      <c r="P134">
        <v>21</v>
      </c>
      <c r="Q134">
        <v>44</v>
      </c>
      <c r="R134">
        <v>4900</v>
      </c>
      <c r="S134">
        <v>3200</v>
      </c>
      <c r="T134">
        <v>6500</v>
      </c>
      <c r="U134">
        <v>6.4</v>
      </c>
      <c r="V134">
        <v>5</v>
      </c>
      <c r="W134">
        <v>8.1</v>
      </c>
      <c r="X134">
        <v>960</v>
      </c>
      <c r="Y134">
        <v>740</v>
      </c>
      <c r="Z134">
        <v>1200</v>
      </c>
      <c r="AA134" t="s">
        <v>52</v>
      </c>
      <c r="AB134">
        <v>260</v>
      </c>
      <c r="AC134">
        <v>242</v>
      </c>
      <c r="AD134">
        <v>274</v>
      </c>
      <c r="AE134">
        <v>39000</v>
      </c>
      <c r="AF134">
        <v>36000</v>
      </c>
      <c r="AG134">
        <v>41000</v>
      </c>
      <c r="AH134">
        <v>0</v>
      </c>
      <c r="AI134">
        <v>8.9</v>
      </c>
      <c r="AJ134">
        <v>8.1</v>
      </c>
      <c r="AK134">
        <v>9.6999999999999993</v>
      </c>
      <c r="AL134">
        <v>23</v>
      </c>
      <c r="AM134">
        <v>20</v>
      </c>
      <c r="AN134">
        <v>24</v>
      </c>
      <c r="AO134">
        <v>3400</v>
      </c>
      <c r="AP134">
        <v>3000</v>
      </c>
      <c r="AQ134">
        <v>3500</v>
      </c>
      <c r="AR134">
        <v>0</v>
      </c>
      <c r="AS134">
        <v>78</v>
      </c>
      <c r="AT134">
        <v>74</v>
      </c>
      <c r="AU134">
        <v>83</v>
      </c>
    </row>
    <row r="135" spans="1:47">
      <c r="A135" t="s">
        <v>71</v>
      </c>
      <c r="B135" t="s">
        <v>72</v>
      </c>
      <c r="C135" t="s">
        <v>73</v>
      </c>
      <c r="D135">
        <v>24</v>
      </c>
      <c r="E135" t="s">
        <v>62</v>
      </c>
      <c r="F135">
        <v>2003</v>
      </c>
      <c r="G135">
        <v>15421075</v>
      </c>
      <c r="H135">
        <v>346</v>
      </c>
      <c r="I135">
        <v>167</v>
      </c>
      <c r="J135">
        <v>588</v>
      </c>
      <c r="K135">
        <v>53000</v>
      </c>
      <c r="L135">
        <v>26000</v>
      </c>
      <c r="M135">
        <v>91000</v>
      </c>
      <c r="N135" t="s">
        <v>51</v>
      </c>
      <c r="O135">
        <v>28</v>
      </c>
      <c r="P135">
        <v>17</v>
      </c>
      <c r="Q135">
        <v>38</v>
      </c>
      <c r="R135">
        <v>4300</v>
      </c>
      <c r="S135">
        <v>2700</v>
      </c>
      <c r="T135">
        <v>5800</v>
      </c>
      <c r="U135">
        <v>5.8</v>
      </c>
      <c r="V135">
        <v>4.4000000000000004</v>
      </c>
      <c r="W135">
        <v>7.4</v>
      </c>
      <c r="X135">
        <v>900</v>
      </c>
      <c r="Y135">
        <v>680</v>
      </c>
      <c r="Z135">
        <v>1100</v>
      </c>
      <c r="AA135" t="s">
        <v>52</v>
      </c>
      <c r="AB135">
        <v>265</v>
      </c>
      <c r="AC135">
        <v>248</v>
      </c>
      <c r="AD135">
        <v>282</v>
      </c>
      <c r="AE135">
        <v>41000</v>
      </c>
      <c r="AF135">
        <v>38000</v>
      </c>
      <c r="AG135">
        <v>44000</v>
      </c>
      <c r="AH135">
        <v>0</v>
      </c>
      <c r="AI135">
        <v>9.1999999999999993</v>
      </c>
      <c r="AJ135">
        <v>8.4</v>
      </c>
      <c r="AK135">
        <v>10</v>
      </c>
      <c r="AL135">
        <v>24</v>
      </c>
      <c r="AM135">
        <v>22</v>
      </c>
      <c r="AN135">
        <v>25</v>
      </c>
      <c r="AO135">
        <v>3800</v>
      </c>
      <c r="AP135">
        <v>3400</v>
      </c>
      <c r="AQ135">
        <v>3900</v>
      </c>
      <c r="AR135">
        <v>0</v>
      </c>
      <c r="AS135">
        <v>88</v>
      </c>
      <c r="AT135">
        <v>83</v>
      </c>
      <c r="AU135">
        <v>94</v>
      </c>
    </row>
    <row r="136" spans="1:47">
      <c r="A136" t="s">
        <v>71</v>
      </c>
      <c r="B136" t="s">
        <v>72</v>
      </c>
      <c r="C136" t="s">
        <v>73</v>
      </c>
      <c r="D136">
        <v>24</v>
      </c>
      <c r="E136" t="s">
        <v>62</v>
      </c>
      <c r="F136">
        <v>2004</v>
      </c>
      <c r="G136">
        <v>15976715</v>
      </c>
      <c r="H136">
        <v>335</v>
      </c>
      <c r="I136">
        <v>152</v>
      </c>
      <c r="J136">
        <v>588</v>
      </c>
      <c r="K136">
        <v>54000</v>
      </c>
      <c r="L136">
        <v>24000</v>
      </c>
      <c r="M136">
        <v>94000</v>
      </c>
      <c r="N136" t="s">
        <v>51</v>
      </c>
      <c r="O136">
        <v>24</v>
      </c>
      <c r="P136">
        <v>14</v>
      </c>
      <c r="Q136">
        <v>33</v>
      </c>
      <c r="R136">
        <v>3900</v>
      </c>
      <c r="S136">
        <v>2300</v>
      </c>
      <c r="T136">
        <v>5300</v>
      </c>
      <c r="U136">
        <v>5.3</v>
      </c>
      <c r="V136">
        <v>3.9</v>
      </c>
      <c r="W136">
        <v>6.9</v>
      </c>
      <c r="X136">
        <v>850</v>
      </c>
      <c r="Y136">
        <v>620</v>
      </c>
      <c r="Z136">
        <v>1100</v>
      </c>
      <c r="AA136" t="s">
        <v>52</v>
      </c>
      <c r="AB136">
        <v>270</v>
      </c>
      <c r="AC136">
        <v>254</v>
      </c>
      <c r="AD136">
        <v>292</v>
      </c>
      <c r="AE136">
        <v>43000</v>
      </c>
      <c r="AF136">
        <v>41000</v>
      </c>
      <c r="AG136">
        <v>47000</v>
      </c>
      <c r="AH136">
        <v>0</v>
      </c>
      <c r="AI136">
        <v>9.4</v>
      </c>
      <c r="AJ136">
        <v>8.5</v>
      </c>
      <c r="AK136">
        <v>10</v>
      </c>
      <c r="AL136">
        <v>25</v>
      </c>
      <c r="AM136">
        <v>23</v>
      </c>
      <c r="AN136">
        <v>27</v>
      </c>
      <c r="AO136">
        <v>4100</v>
      </c>
      <c r="AP136">
        <v>3700</v>
      </c>
      <c r="AQ136">
        <v>4300</v>
      </c>
      <c r="AR136">
        <v>0</v>
      </c>
      <c r="AS136">
        <v>82</v>
      </c>
      <c r="AT136">
        <v>76</v>
      </c>
      <c r="AU136">
        <v>87</v>
      </c>
    </row>
    <row r="137" spans="1:47">
      <c r="A137" t="s">
        <v>71</v>
      </c>
      <c r="B137" t="s">
        <v>72</v>
      </c>
      <c r="C137" t="s">
        <v>73</v>
      </c>
      <c r="D137">
        <v>24</v>
      </c>
      <c r="E137" t="s">
        <v>62</v>
      </c>
      <c r="F137">
        <v>2005</v>
      </c>
      <c r="G137">
        <v>16544376</v>
      </c>
      <c r="H137">
        <v>336</v>
      </c>
      <c r="I137">
        <v>149</v>
      </c>
      <c r="J137">
        <v>599</v>
      </c>
      <c r="K137">
        <v>56000</v>
      </c>
      <c r="L137">
        <v>25000</v>
      </c>
      <c r="M137">
        <v>99000</v>
      </c>
      <c r="N137" t="s">
        <v>51</v>
      </c>
      <c r="O137">
        <v>22</v>
      </c>
      <c r="P137">
        <v>13</v>
      </c>
      <c r="Q137">
        <v>32</v>
      </c>
      <c r="R137">
        <v>3700</v>
      </c>
      <c r="S137">
        <v>2100</v>
      </c>
      <c r="T137">
        <v>5200</v>
      </c>
      <c r="U137">
        <v>5.0999999999999996</v>
      </c>
      <c r="V137">
        <v>3.6</v>
      </c>
      <c r="W137">
        <v>6.7</v>
      </c>
      <c r="X137">
        <v>840</v>
      </c>
      <c r="Y137">
        <v>600</v>
      </c>
      <c r="Z137">
        <v>1100</v>
      </c>
      <c r="AA137" t="s">
        <v>52</v>
      </c>
      <c r="AB137">
        <v>275</v>
      </c>
      <c r="AC137">
        <v>258</v>
      </c>
      <c r="AD137">
        <v>297</v>
      </c>
      <c r="AE137">
        <v>46000</v>
      </c>
      <c r="AF137">
        <v>43000</v>
      </c>
      <c r="AG137">
        <v>49000</v>
      </c>
      <c r="AH137">
        <v>0</v>
      </c>
      <c r="AI137">
        <v>9.6</v>
      </c>
      <c r="AJ137">
        <v>8.6</v>
      </c>
      <c r="AK137">
        <v>11</v>
      </c>
      <c r="AL137">
        <v>26</v>
      </c>
      <c r="AM137">
        <v>24</v>
      </c>
      <c r="AN137">
        <v>28</v>
      </c>
      <c r="AO137">
        <v>4400</v>
      </c>
      <c r="AP137">
        <v>3900</v>
      </c>
      <c r="AQ137">
        <v>4700</v>
      </c>
      <c r="AR137">
        <v>0</v>
      </c>
      <c r="AS137">
        <v>82</v>
      </c>
      <c r="AT137">
        <v>76</v>
      </c>
      <c r="AU137">
        <v>87</v>
      </c>
    </row>
    <row r="138" spans="1:47">
      <c r="A138" t="s">
        <v>71</v>
      </c>
      <c r="B138" t="s">
        <v>72</v>
      </c>
      <c r="C138" t="s">
        <v>73</v>
      </c>
      <c r="D138">
        <v>24</v>
      </c>
      <c r="E138" t="s">
        <v>62</v>
      </c>
      <c r="F138">
        <v>2006</v>
      </c>
      <c r="G138">
        <v>17122409</v>
      </c>
      <c r="H138">
        <v>341</v>
      </c>
      <c r="I138">
        <v>150</v>
      </c>
      <c r="J138">
        <v>608</v>
      </c>
      <c r="K138">
        <v>58000</v>
      </c>
      <c r="L138">
        <v>26000</v>
      </c>
      <c r="M138">
        <v>100000</v>
      </c>
      <c r="N138" t="s">
        <v>51</v>
      </c>
      <c r="O138">
        <v>22</v>
      </c>
      <c r="P138">
        <v>13</v>
      </c>
      <c r="Q138">
        <v>32</v>
      </c>
      <c r="R138">
        <v>3800</v>
      </c>
      <c r="S138">
        <v>2300</v>
      </c>
      <c r="T138">
        <v>5500</v>
      </c>
      <c r="U138">
        <v>5.0999999999999996</v>
      </c>
      <c r="V138">
        <v>3.7</v>
      </c>
      <c r="W138">
        <v>6.7</v>
      </c>
      <c r="X138">
        <v>870</v>
      </c>
      <c r="Y138">
        <v>630</v>
      </c>
      <c r="Z138">
        <v>1200</v>
      </c>
      <c r="AA138" t="s">
        <v>52</v>
      </c>
      <c r="AB138">
        <v>281</v>
      </c>
      <c r="AC138">
        <v>264</v>
      </c>
      <c r="AD138">
        <v>299</v>
      </c>
      <c r="AE138">
        <v>48000</v>
      </c>
      <c r="AF138">
        <v>45000</v>
      </c>
      <c r="AG138">
        <v>51000</v>
      </c>
      <c r="AH138">
        <v>0</v>
      </c>
      <c r="AI138">
        <v>9.6999999999999993</v>
      </c>
      <c r="AJ138">
        <v>8.6999999999999993</v>
      </c>
      <c r="AK138">
        <v>11</v>
      </c>
      <c r="AL138">
        <v>27</v>
      </c>
      <c r="AM138">
        <v>24</v>
      </c>
      <c r="AN138">
        <v>29</v>
      </c>
      <c r="AO138">
        <v>4600</v>
      </c>
      <c r="AP138">
        <v>4200</v>
      </c>
      <c r="AQ138">
        <v>4900</v>
      </c>
      <c r="AR138">
        <v>0</v>
      </c>
      <c r="AS138">
        <v>100</v>
      </c>
      <c r="AT138">
        <v>99</v>
      </c>
      <c r="AU138">
        <v>110</v>
      </c>
    </row>
    <row r="139" spans="1:47">
      <c r="A139" t="s">
        <v>71</v>
      </c>
      <c r="B139" t="s">
        <v>72</v>
      </c>
      <c r="C139" t="s">
        <v>73</v>
      </c>
      <c r="D139">
        <v>24</v>
      </c>
      <c r="E139" t="s">
        <v>62</v>
      </c>
      <c r="F139">
        <v>2007</v>
      </c>
      <c r="G139">
        <v>17712824</v>
      </c>
      <c r="H139">
        <v>348</v>
      </c>
      <c r="I139">
        <v>154</v>
      </c>
      <c r="J139">
        <v>618</v>
      </c>
      <c r="K139">
        <v>62000</v>
      </c>
      <c r="L139">
        <v>27000</v>
      </c>
      <c r="M139">
        <v>110000</v>
      </c>
      <c r="N139" t="s">
        <v>51</v>
      </c>
      <c r="O139">
        <v>24</v>
      </c>
      <c r="P139">
        <v>14</v>
      </c>
      <c r="Q139">
        <v>35</v>
      </c>
      <c r="R139">
        <v>4200</v>
      </c>
      <c r="S139">
        <v>2500</v>
      </c>
      <c r="T139">
        <v>6200</v>
      </c>
      <c r="U139">
        <v>5.3</v>
      </c>
      <c r="V139">
        <v>3.9</v>
      </c>
      <c r="W139">
        <v>6.9</v>
      </c>
      <c r="X139">
        <v>940</v>
      </c>
      <c r="Y139">
        <v>690</v>
      </c>
      <c r="Z139">
        <v>1200</v>
      </c>
      <c r="AA139" t="s">
        <v>52</v>
      </c>
      <c r="AB139">
        <v>287</v>
      </c>
      <c r="AC139">
        <v>270</v>
      </c>
      <c r="AD139">
        <v>304</v>
      </c>
      <c r="AE139">
        <v>51000</v>
      </c>
      <c r="AF139">
        <v>48000</v>
      </c>
      <c r="AG139">
        <v>54000</v>
      </c>
      <c r="AH139">
        <v>0</v>
      </c>
      <c r="AI139">
        <v>9.6999999999999993</v>
      </c>
      <c r="AJ139">
        <v>8.6999999999999993</v>
      </c>
      <c r="AK139">
        <v>11</v>
      </c>
      <c r="AL139">
        <v>28</v>
      </c>
      <c r="AM139">
        <v>24</v>
      </c>
      <c r="AN139">
        <v>29</v>
      </c>
      <c r="AO139">
        <v>4900</v>
      </c>
      <c r="AP139">
        <v>4300</v>
      </c>
      <c r="AQ139">
        <v>5200</v>
      </c>
      <c r="AR139">
        <v>0</v>
      </c>
      <c r="AS139">
        <v>81</v>
      </c>
      <c r="AT139">
        <v>77</v>
      </c>
      <c r="AU139">
        <v>86</v>
      </c>
    </row>
    <row r="140" spans="1:47">
      <c r="A140" t="s">
        <v>71</v>
      </c>
      <c r="B140" t="s">
        <v>72</v>
      </c>
      <c r="C140" t="s">
        <v>73</v>
      </c>
      <c r="D140">
        <v>24</v>
      </c>
      <c r="E140" t="s">
        <v>62</v>
      </c>
      <c r="F140">
        <v>2008</v>
      </c>
      <c r="G140">
        <v>18314441</v>
      </c>
      <c r="H140">
        <v>355</v>
      </c>
      <c r="I140">
        <v>158</v>
      </c>
      <c r="J140">
        <v>631</v>
      </c>
      <c r="K140">
        <v>65000</v>
      </c>
      <c r="L140">
        <v>29000</v>
      </c>
      <c r="M140">
        <v>120000</v>
      </c>
      <c r="N140" t="s">
        <v>51</v>
      </c>
      <c r="O140">
        <v>26</v>
      </c>
      <c r="P140">
        <v>16</v>
      </c>
      <c r="Q140">
        <v>39</v>
      </c>
      <c r="R140">
        <v>4800</v>
      </c>
      <c r="S140">
        <v>3000</v>
      </c>
      <c r="T140">
        <v>7100</v>
      </c>
      <c r="U140">
        <v>5.7</v>
      </c>
      <c r="V140">
        <v>4.2</v>
      </c>
      <c r="W140">
        <v>7.5</v>
      </c>
      <c r="X140">
        <v>1000</v>
      </c>
      <c r="Y140">
        <v>760</v>
      </c>
      <c r="Z140">
        <v>1400</v>
      </c>
      <c r="AA140" t="s">
        <v>52</v>
      </c>
      <c r="AB140">
        <v>292</v>
      </c>
      <c r="AC140">
        <v>276</v>
      </c>
      <c r="AD140">
        <v>312</v>
      </c>
      <c r="AE140">
        <v>54000</v>
      </c>
      <c r="AF140">
        <v>51000</v>
      </c>
      <c r="AG140">
        <v>57000</v>
      </c>
      <c r="AH140">
        <v>0</v>
      </c>
      <c r="AI140">
        <v>9.8000000000000007</v>
      </c>
      <c r="AJ140">
        <v>8.8000000000000007</v>
      </c>
      <c r="AK140">
        <v>11</v>
      </c>
      <c r="AL140">
        <v>29</v>
      </c>
      <c r="AM140">
        <v>25</v>
      </c>
      <c r="AN140">
        <v>30</v>
      </c>
      <c r="AO140">
        <v>5300</v>
      </c>
      <c r="AP140">
        <v>4600</v>
      </c>
      <c r="AQ140">
        <v>5600</v>
      </c>
      <c r="AR140">
        <v>0</v>
      </c>
      <c r="AS140">
        <v>83</v>
      </c>
      <c r="AT140">
        <v>78</v>
      </c>
      <c r="AU140">
        <v>88</v>
      </c>
    </row>
    <row r="141" spans="1:47">
      <c r="A141" t="s">
        <v>71</v>
      </c>
      <c r="B141" t="s">
        <v>72</v>
      </c>
      <c r="C141" t="s">
        <v>73</v>
      </c>
      <c r="D141">
        <v>24</v>
      </c>
      <c r="E141" t="s">
        <v>62</v>
      </c>
      <c r="F141">
        <v>2009</v>
      </c>
      <c r="G141">
        <v>18926650</v>
      </c>
      <c r="H141">
        <v>368</v>
      </c>
      <c r="I141">
        <v>167</v>
      </c>
      <c r="J141">
        <v>646</v>
      </c>
      <c r="K141">
        <v>70000</v>
      </c>
      <c r="L141">
        <v>32000</v>
      </c>
      <c r="M141">
        <v>120000</v>
      </c>
      <c r="N141" t="s">
        <v>51</v>
      </c>
      <c r="O141">
        <v>28</v>
      </c>
      <c r="P141">
        <v>18</v>
      </c>
      <c r="Q141">
        <v>42</v>
      </c>
      <c r="R141">
        <v>5400</v>
      </c>
      <c r="S141">
        <v>3400</v>
      </c>
      <c r="T141">
        <v>8000</v>
      </c>
      <c r="U141">
        <v>6.2</v>
      </c>
      <c r="V141">
        <v>4.5</v>
      </c>
      <c r="W141">
        <v>8.1</v>
      </c>
      <c r="X141">
        <v>1200</v>
      </c>
      <c r="Y141">
        <v>860</v>
      </c>
      <c r="Z141">
        <v>1500</v>
      </c>
      <c r="AA141" t="s">
        <v>52</v>
      </c>
      <c r="AB141">
        <v>298</v>
      </c>
      <c r="AC141">
        <v>282</v>
      </c>
      <c r="AD141">
        <v>320</v>
      </c>
      <c r="AE141">
        <v>56000</v>
      </c>
      <c r="AF141">
        <v>53000</v>
      </c>
      <c r="AG141">
        <v>61000</v>
      </c>
      <c r="AH141">
        <v>0</v>
      </c>
      <c r="AI141">
        <v>10</v>
      </c>
      <c r="AJ141">
        <v>8.9</v>
      </c>
      <c r="AK141">
        <v>11</v>
      </c>
      <c r="AL141">
        <v>30</v>
      </c>
      <c r="AM141">
        <v>26</v>
      </c>
      <c r="AN141">
        <v>32</v>
      </c>
      <c r="AO141">
        <v>5700</v>
      </c>
      <c r="AP141">
        <v>4900</v>
      </c>
      <c r="AQ141">
        <v>6000</v>
      </c>
      <c r="AR141">
        <v>0</v>
      </c>
      <c r="AS141">
        <v>73</v>
      </c>
      <c r="AT141">
        <v>68</v>
      </c>
      <c r="AU141">
        <v>77</v>
      </c>
    </row>
    <row r="142" spans="1:47">
      <c r="A142" t="s">
        <v>71</v>
      </c>
      <c r="B142" t="s">
        <v>72</v>
      </c>
      <c r="C142" t="s">
        <v>73</v>
      </c>
      <c r="D142">
        <v>24</v>
      </c>
      <c r="E142" t="s">
        <v>62</v>
      </c>
      <c r="F142">
        <v>2010</v>
      </c>
      <c r="G142">
        <v>19549124</v>
      </c>
      <c r="H142">
        <v>382</v>
      </c>
      <c r="I142">
        <v>178</v>
      </c>
      <c r="J142">
        <v>662</v>
      </c>
      <c r="K142">
        <v>75000</v>
      </c>
      <c r="L142">
        <v>35000</v>
      </c>
      <c r="M142">
        <v>130000</v>
      </c>
      <c r="N142" t="s">
        <v>51</v>
      </c>
      <c r="O142">
        <v>30</v>
      </c>
      <c r="P142">
        <v>19</v>
      </c>
      <c r="Q142">
        <v>45</v>
      </c>
      <c r="R142">
        <v>5900</v>
      </c>
      <c r="S142">
        <v>3800</v>
      </c>
      <c r="T142">
        <v>8800</v>
      </c>
      <c r="U142">
        <v>6.7</v>
      </c>
      <c r="V142">
        <v>5</v>
      </c>
      <c r="W142">
        <v>8.6</v>
      </c>
      <c r="X142">
        <v>1300</v>
      </c>
      <c r="Y142">
        <v>970</v>
      </c>
      <c r="Z142">
        <v>1700</v>
      </c>
      <c r="AA142" t="s">
        <v>52</v>
      </c>
      <c r="AB142">
        <v>304</v>
      </c>
      <c r="AC142">
        <v>285</v>
      </c>
      <c r="AD142">
        <v>327</v>
      </c>
      <c r="AE142">
        <v>59000</v>
      </c>
      <c r="AF142">
        <v>56000</v>
      </c>
      <c r="AG142">
        <v>64000</v>
      </c>
      <c r="AH142">
        <v>0</v>
      </c>
      <c r="AI142">
        <v>10</v>
      </c>
      <c r="AJ142">
        <v>9.1999999999999993</v>
      </c>
      <c r="AK142">
        <v>11</v>
      </c>
      <c r="AL142">
        <v>31</v>
      </c>
      <c r="AM142">
        <v>28</v>
      </c>
      <c r="AN142">
        <v>33</v>
      </c>
      <c r="AO142">
        <v>6100</v>
      </c>
      <c r="AP142">
        <v>5400</v>
      </c>
      <c r="AQ142">
        <v>6500</v>
      </c>
      <c r="AR142">
        <v>0</v>
      </c>
      <c r="AS142">
        <v>75</v>
      </c>
      <c r="AT142">
        <v>70</v>
      </c>
      <c r="AU142">
        <v>80</v>
      </c>
    </row>
    <row r="143" spans="1:47">
      <c r="A143" t="s">
        <v>71</v>
      </c>
      <c r="B143" t="s">
        <v>72</v>
      </c>
      <c r="C143" t="s">
        <v>73</v>
      </c>
      <c r="D143">
        <v>24</v>
      </c>
      <c r="E143" t="s">
        <v>62</v>
      </c>
      <c r="F143">
        <v>2011</v>
      </c>
      <c r="G143">
        <v>20180490</v>
      </c>
      <c r="H143">
        <v>395</v>
      </c>
      <c r="I143">
        <v>187</v>
      </c>
      <c r="J143">
        <v>678</v>
      </c>
      <c r="K143">
        <v>80000</v>
      </c>
      <c r="L143">
        <v>38000</v>
      </c>
      <c r="M143">
        <v>140000</v>
      </c>
      <c r="N143" t="s">
        <v>51</v>
      </c>
      <c r="O143">
        <v>32</v>
      </c>
      <c r="P143">
        <v>19</v>
      </c>
      <c r="Q143">
        <v>46</v>
      </c>
      <c r="R143">
        <v>6400</v>
      </c>
      <c r="S143">
        <v>3900</v>
      </c>
      <c r="T143">
        <v>9300</v>
      </c>
      <c r="U143">
        <v>7</v>
      </c>
      <c r="V143">
        <v>5.3</v>
      </c>
      <c r="W143">
        <v>9</v>
      </c>
      <c r="X143">
        <v>1400</v>
      </c>
      <c r="Y143">
        <v>1100</v>
      </c>
      <c r="Z143">
        <v>1800</v>
      </c>
      <c r="AA143" t="s">
        <v>52</v>
      </c>
      <c r="AB143">
        <v>310</v>
      </c>
      <c r="AC143">
        <v>288</v>
      </c>
      <c r="AD143">
        <v>335</v>
      </c>
      <c r="AE143">
        <v>63000</v>
      </c>
      <c r="AF143">
        <v>58000</v>
      </c>
      <c r="AG143">
        <v>68000</v>
      </c>
      <c r="AH143">
        <v>0</v>
      </c>
      <c r="AI143">
        <v>11</v>
      </c>
      <c r="AJ143">
        <v>9.4</v>
      </c>
      <c r="AK143">
        <v>12</v>
      </c>
      <c r="AL143">
        <v>33</v>
      </c>
      <c r="AM143">
        <v>29</v>
      </c>
      <c r="AN143">
        <v>34</v>
      </c>
      <c r="AO143">
        <v>6600</v>
      </c>
      <c r="AP143">
        <v>5900</v>
      </c>
      <c r="AQ143">
        <v>7000</v>
      </c>
      <c r="AR143">
        <v>0</v>
      </c>
      <c r="AS143">
        <v>75</v>
      </c>
      <c r="AT143">
        <v>70</v>
      </c>
      <c r="AU143">
        <v>81</v>
      </c>
    </row>
    <row r="144" spans="1:47">
      <c r="A144" t="s">
        <v>71</v>
      </c>
      <c r="B144" t="s">
        <v>72</v>
      </c>
      <c r="C144" t="s">
        <v>73</v>
      </c>
      <c r="D144">
        <v>24</v>
      </c>
      <c r="E144" t="s">
        <v>62</v>
      </c>
      <c r="F144">
        <v>2012</v>
      </c>
      <c r="G144">
        <v>20820525</v>
      </c>
      <c r="H144">
        <v>409</v>
      </c>
      <c r="I144">
        <v>199</v>
      </c>
      <c r="J144">
        <v>694</v>
      </c>
      <c r="K144">
        <v>85000</v>
      </c>
      <c r="L144">
        <v>41000</v>
      </c>
      <c r="M144">
        <v>140000</v>
      </c>
      <c r="N144" t="s">
        <v>51</v>
      </c>
      <c r="O144">
        <v>32</v>
      </c>
      <c r="P144">
        <v>18</v>
      </c>
      <c r="Q144">
        <v>46</v>
      </c>
      <c r="R144">
        <v>6700</v>
      </c>
      <c r="S144">
        <v>3800</v>
      </c>
      <c r="T144">
        <v>9600</v>
      </c>
      <c r="U144">
        <v>7.3</v>
      </c>
      <c r="V144">
        <v>5.5</v>
      </c>
      <c r="W144">
        <v>9.3000000000000007</v>
      </c>
      <c r="X144">
        <v>1500</v>
      </c>
      <c r="Y144">
        <v>1100</v>
      </c>
      <c r="Z144">
        <v>1900</v>
      </c>
      <c r="AA144" t="s">
        <v>52</v>
      </c>
      <c r="AB144">
        <v>316</v>
      </c>
      <c r="AC144">
        <v>287</v>
      </c>
      <c r="AD144">
        <v>344</v>
      </c>
      <c r="AE144">
        <v>66000</v>
      </c>
      <c r="AF144">
        <v>60000</v>
      </c>
      <c r="AG144">
        <v>72000</v>
      </c>
      <c r="AH144">
        <v>0</v>
      </c>
      <c r="AI144">
        <v>11</v>
      </c>
      <c r="AJ144">
        <v>9.5</v>
      </c>
      <c r="AK144">
        <v>12</v>
      </c>
      <c r="AL144">
        <v>34</v>
      </c>
      <c r="AM144">
        <v>31</v>
      </c>
      <c r="AN144">
        <v>37</v>
      </c>
      <c r="AO144">
        <v>7100</v>
      </c>
      <c r="AP144">
        <v>6400</v>
      </c>
      <c r="AQ144">
        <v>7600</v>
      </c>
      <c r="AR144">
        <v>0</v>
      </c>
      <c r="AS144">
        <v>79</v>
      </c>
      <c r="AT144">
        <v>72</v>
      </c>
      <c r="AU144">
        <v>87</v>
      </c>
    </row>
    <row r="145" spans="1:47">
      <c r="A145" t="s">
        <v>71</v>
      </c>
      <c r="B145" t="s">
        <v>72</v>
      </c>
      <c r="C145" t="s">
        <v>73</v>
      </c>
      <c r="D145">
        <v>24</v>
      </c>
      <c r="E145" t="s">
        <v>62</v>
      </c>
      <c r="F145">
        <v>2013</v>
      </c>
      <c r="G145">
        <v>21471618</v>
      </c>
      <c r="H145">
        <v>423</v>
      </c>
      <c r="I145">
        <v>209</v>
      </c>
      <c r="J145">
        <v>711</v>
      </c>
      <c r="K145">
        <v>91000</v>
      </c>
      <c r="L145">
        <v>45000</v>
      </c>
      <c r="M145">
        <v>150000</v>
      </c>
      <c r="N145" t="s">
        <v>51</v>
      </c>
      <c r="O145">
        <v>32</v>
      </c>
      <c r="P145">
        <v>16</v>
      </c>
      <c r="Q145">
        <v>46</v>
      </c>
      <c r="R145">
        <v>6900</v>
      </c>
      <c r="S145">
        <v>3500</v>
      </c>
      <c r="T145">
        <v>9900</v>
      </c>
      <c r="U145">
        <v>7.3</v>
      </c>
      <c r="V145">
        <v>5.3</v>
      </c>
      <c r="W145">
        <v>9.6999999999999993</v>
      </c>
      <c r="X145">
        <v>1600</v>
      </c>
      <c r="Y145">
        <v>1100</v>
      </c>
      <c r="Z145">
        <v>2100</v>
      </c>
      <c r="AA145" t="s">
        <v>52</v>
      </c>
      <c r="AB145">
        <v>320</v>
      </c>
      <c r="AC145">
        <v>286</v>
      </c>
      <c r="AD145">
        <v>353</v>
      </c>
      <c r="AE145">
        <v>69000</v>
      </c>
      <c r="AF145">
        <v>61000</v>
      </c>
      <c r="AG145">
        <v>76000</v>
      </c>
      <c r="AH145">
        <v>0</v>
      </c>
      <c r="AI145">
        <v>11</v>
      </c>
      <c r="AJ145">
        <v>9.4</v>
      </c>
      <c r="AK145">
        <v>13</v>
      </c>
      <c r="AL145">
        <v>35</v>
      </c>
      <c r="AM145">
        <v>31</v>
      </c>
      <c r="AN145">
        <v>39</v>
      </c>
      <c r="AO145">
        <v>7500</v>
      </c>
      <c r="AP145">
        <v>6700</v>
      </c>
      <c r="AQ145">
        <v>8300</v>
      </c>
      <c r="AR145">
        <v>0</v>
      </c>
      <c r="AS145">
        <v>85</v>
      </c>
      <c r="AT145">
        <v>77</v>
      </c>
      <c r="AU145">
        <v>95</v>
      </c>
    </row>
    <row r="146" spans="1:47">
      <c r="A146" t="s">
        <v>74</v>
      </c>
      <c r="B146" t="s">
        <v>75</v>
      </c>
      <c r="C146" t="s">
        <v>76</v>
      </c>
      <c r="D146">
        <v>660</v>
      </c>
      <c r="E146" t="s">
        <v>77</v>
      </c>
      <c r="F146">
        <v>1990</v>
      </c>
      <c r="G146">
        <v>8334</v>
      </c>
      <c r="H146">
        <v>60</v>
      </c>
      <c r="I146">
        <v>20</v>
      </c>
      <c r="J146">
        <v>121</v>
      </c>
      <c r="K146">
        <v>5</v>
      </c>
      <c r="L146">
        <v>1.7</v>
      </c>
      <c r="M146">
        <v>10</v>
      </c>
      <c r="N146" t="s">
        <v>51</v>
      </c>
      <c r="O146">
        <v>0</v>
      </c>
      <c r="P146">
        <v>0</v>
      </c>
      <c r="Q146">
        <v>0</v>
      </c>
      <c r="R146">
        <v>0</v>
      </c>
      <c r="S146">
        <v>0</v>
      </c>
      <c r="T146">
        <v>0</v>
      </c>
      <c r="U146">
        <v>0</v>
      </c>
      <c r="V146">
        <v>0</v>
      </c>
      <c r="W146">
        <v>0</v>
      </c>
      <c r="X146">
        <v>0</v>
      </c>
      <c r="Y146">
        <v>0</v>
      </c>
      <c r="Z146">
        <v>0</v>
      </c>
      <c r="AA146" t="s">
        <v>58</v>
      </c>
      <c r="AB146">
        <v>24</v>
      </c>
      <c r="AC146">
        <v>15</v>
      </c>
      <c r="AD146">
        <v>35</v>
      </c>
      <c r="AE146">
        <v>2</v>
      </c>
      <c r="AF146">
        <v>1.2</v>
      </c>
      <c r="AG146">
        <v>2.9</v>
      </c>
      <c r="AH146">
        <v>0</v>
      </c>
      <c r="AI146">
        <v>0</v>
      </c>
      <c r="AJ146">
        <v>0</v>
      </c>
      <c r="AK146">
        <v>0</v>
      </c>
      <c r="AL146">
        <v>0</v>
      </c>
      <c r="AM146">
        <v>0</v>
      </c>
      <c r="AN146">
        <v>0</v>
      </c>
      <c r="AO146">
        <v>0</v>
      </c>
      <c r="AP146">
        <v>0</v>
      </c>
      <c r="AQ146">
        <v>0</v>
      </c>
      <c r="AR146">
        <v>0</v>
      </c>
      <c r="AS146">
        <v>0</v>
      </c>
      <c r="AT146">
        <v>0</v>
      </c>
      <c r="AU146">
        <v>0</v>
      </c>
    </row>
    <row r="147" spans="1:47">
      <c r="A147" t="s">
        <v>74</v>
      </c>
      <c r="B147" t="s">
        <v>75</v>
      </c>
      <c r="C147" t="s">
        <v>76</v>
      </c>
      <c r="D147">
        <v>660</v>
      </c>
      <c r="E147" t="s">
        <v>77</v>
      </c>
      <c r="F147">
        <v>1991</v>
      </c>
      <c r="G147">
        <v>8668</v>
      </c>
      <c r="H147">
        <v>56</v>
      </c>
      <c r="I147">
        <v>20</v>
      </c>
      <c r="J147">
        <v>109</v>
      </c>
      <c r="K147">
        <v>4.8</v>
      </c>
      <c r="L147">
        <v>1.8</v>
      </c>
      <c r="M147">
        <v>9.4</v>
      </c>
      <c r="N147" t="s">
        <v>51</v>
      </c>
      <c r="O147">
        <v>0</v>
      </c>
      <c r="P147">
        <v>0</v>
      </c>
      <c r="Q147">
        <v>0</v>
      </c>
      <c r="R147">
        <v>0</v>
      </c>
      <c r="S147">
        <v>0</v>
      </c>
      <c r="T147">
        <v>0</v>
      </c>
      <c r="U147">
        <v>0</v>
      </c>
      <c r="V147">
        <v>0</v>
      </c>
      <c r="W147">
        <v>0</v>
      </c>
      <c r="X147">
        <v>0</v>
      </c>
      <c r="Y147">
        <v>0</v>
      </c>
      <c r="Z147">
        <v>0</v>
      </c>
      <c r="AA147" t="s">
        <v>58</v>
      </c>
      <c r="AB147">
        <v>24</v>
      </c>
      <c r="AC147">
        <v>16</v>
      </c>
      <c r="AD147">
        <v>34</v>
      </c>
      <c r="AE147">
        <v>2.1</v>
      </c>
      <c r="AF147">
        <v>1.3</v>
      </c>
      <c r="AG147">
        <v>2.9</v>
      </c>
      <c r="AH147">
        <v>0</v>
      </c>
      <c r="AI147">
        <v>0</v>
      </c>
      <c r="AJ147">
        <v>0</v>
      </c>
      <c r="AK147">
        <v>0</v>
      </c>
      <c r="AL147">
        <v>0</v>
      </c>
      <c r="AM147">
        <v>0</v>
      </c>
      <c r="AN147">
        <v>0</v>
      </c>
      <c r="AO147">
        <v>0</v>
      </c>
      <c r="AP147">
        <v>0</v>
      </c>
      <c r="AQ147">
        <v>0</v>
      </c>
      <c r="AR147">
        <v>0</v>
      </c>
      <c r="AS147">
        <v>0</v>
      </c>
      <c r="AT147">
        <v>0</v>
      </c>
      <c r="AU147">
        <v>0</v>
      </c>
    </row>
    <row r="148" spans="1:47">
      <c r="A148" t="s">
        <v>74</v>
      </c>
      <c r="B148" t="s">
        <v>75</v>
      </c>
      <c r="C148" t="s">
        <v>76</v>
      </c>
      <c r="D148">
        <v>660</v>
      </c>
      <c r="E148" t="s">
        <v>77</v>
      </c>
      <c r="F148">
        <v>1992</v>
      </c>
      <c r="G148">
        <v>8979</v>
      </c>
      <c r="H148">
        <v>52</v>
      </c>
      <c r="I148">
        <v>20</v>
      </c>
      <c r="J148">
        <v>100</v>
      </c>
      <c r="K148">
        <v>4.7</v>
      </c>
      <c r="L148">
        <v>1.8</v>
      </c>
      <c r="M148">
        <v>9</v>
      </c>
      <c r="N148" t="s">
        <v>51</v>
      </c>
      <c r="O148">
        <v>0</v>
      </c>
      <c r="P148">
        <v>0</v>
      </c>
      <c r="Q148">
        <v>0</v>
      </c>
      <c r="R148">
        <v>0</v>
      </c>
      <c r="S148">
        <v>0</v>
      </c>
      <c r="T148">
        <v>0</v>
      </c>
      <c r="U148">
        <v>0</v>
      </c>
      <c r="V148">
        <v>0</v>
      </c>
      <c r="W148">
        <v>0</v>
      </c>
      <c r="X148">
        <v>0</v>
      </c>
      <c r="Y148">
        <v>0</v>
      </c>
      <c r="Z148">
        <v>0</v>
      </c>
      <c r="AA148" t="s">
        <v>58</v>
      </c>
      <c r="AB148">
        <v>24</v>
      </c>
      <c r="AC148">
        <v>16</v>
      </c>
      <c r="AD148">
        <v>32</v>
      </c>
      <c r="AE148">
        <v>2.1</v>
      </c>
      <c r="AF148">
        <v>1.5</v>
      </c>
      <c r="AG148">
        <v>2.9</v>
      </c>
      <c r="AH148">
        <v>0</v>
      </c>
      <c r="AI148">
        <v>0</v>
      </c>
      <c r="AJ148">
        <v>0</v>
      </c>
      <c r="AK148">
        <v>0</v>
      </c>
      <c r="AL148">
        <v>0</v>
      </c>
      <c r="AM148">
        <v>0</v>
      </c>
      <c r="AN148">
        <v>0</v>
      </c>
      <c r="AO148">
        <v>0</v>
      </c>
      <c r="AP148">
        <v>0</v>
      </c>
      <c r="AQ148">
        <v>0</v>
      </c>
      <c r="AR148">
        <v>0</v>
      </c>
      <c r="AS148">
        <v>0</v>
      </c>
      <c r="AT148">
        <v>0</v>
      </c>
      <c r="AU148">
        <v>0</v>
      </c>
    </row>
    <row r="149" spans="1:47">
      <c r="A149" t="s">
        <v>74</v>
      </c>
      <c r="B149" t="s">
        <v>75</v>
      </c>
      <c r="C149" t="s">
        <v>76</v>
      </c>
      <c r="D149">
        <v>660</v>
      </c>
      <c r="E149" t="s">
        <v>77</v>
      </c>
      <c r="F149">
        <v>1993</v>
      </c>
      <c r="G149">
        <v>9266</v>
      </c>
      <c r="H149">
        <v>50</v>
      </c>
      <c r="I149">
        <v>20</v>
      </c>
      <c r="J149">
        <v>94</v>
      </c>
      <c r="K149">
        <v>4.7</v>
      </c>
      <c r="L149">
        <v>1.8</v>
      </c>
      <c r="M149">
        <v>8.6999999999999993</v>
      </c>
      <c r="N149" t="s">
        <v>51</v>
      </c>
      <c r="O149">
        <v>0</v>
      </c>
      <c r="P149">
        <v>0</v>
      </c>
      <c r="Q149">
        <v>0</v>
      </c>
      <c r="R149">
        <v>0</v>
      </c>
      <c r="S149">
        <v>0</v>
      </c>
      <c r="T149">
        <v>0</v>
      </c>
      <c r="U149">
        <v>0</v>
      </c>
      <c r="V149">
        <v>0</v>
      </c>
      <c r="W149">
        <v>0</v>
      </c>
      <c r="X149">
        <v>0</v>
      </c>
      <c r="Y149">
        <v>0</v>
      </c>
      <c r="Z149">
        <v>0</v>
      </c>
      <c r="AA149" t="s">
        <v>58</v>
      </c>
      <c r="AB149">
        <v>24</v>
      </c>
      <c r="AC149">
        <v>17</v>
      </c>
      <c r="AD149">
        <v>31</v>
      </c>
      <c r="AE149">
        <v>2.2000000000000002</v>
      </c>
      <c r="AF149">
        <v>1.6</v>
      </c>
      <c r="AG149">
        <v>2.8</v>
      </c>
      <c r="AH149">
        <v>0</v>
      </c>
      <c r="AI149">
        <v>0</v>
      </c>
      <c r="AJ149">
        <v>0</v>
      </c>
      <c r="AK149">
        <v>0</v>
      </c>
      <c r="AL149">
        <v>0</v>
      </c>
      <c r="AM149">
        <v>0</v>
      </c>
      <c r="AN149">
        <v>0</v>
      </c>
      <c r="AO149">
        <v>0</v>
      </c>
      <c r="AP149">
        <v>0</v>
      </c>
      <c r="AQ149">
        <v>0</v>
      </c>
      <c r="AR149">
        <v>0</v>
      </c>
      <c r="AS149">
        <v>0</v>
      </c>
      <c r="AT149">
        <v>0</v>
      </c>
      <c r="AU149">
        <v>0</v>
      </c>
    </row>
    <row r="150" spans="1:47">
      <c r="A150" t="s">
        <v>74</v>
      </c>
      <c r="B150" t="s">
        <v>75</v>
      </c>
      <c r="C150" t="s">
        <v>76</v>
      </c>
      <c r="D150">
        <v>660</v>
      </c>
      <c r="E150" t="s">
        <v>77</v>
      </c>
      <c r="F150">
        <v>1994</v>
      </c>
      <c r="G150">
        <v>9540</v>
      </c>
      <c r="H150">
        <v>49</v>
      </c>
      <c r="I150">
        <v>20</v>
      </c>
      <c r="J150">
        <v>91</v>
      </c>
      <c r="K150">
        <v>4.7</v>
      </c>
      <c r="L150">
        <v>1.9</v>
      </c>
      <c r="M150">
        <v>8.6999999999999993</v>
      </c>
      <c r="N150" t="s">
        <v>51</v>
      </c>
      <c r="O150">
        <v>0</v>
      </c>
      <c r="P150">
        <v>0</v>
      </c>
      <c r="Q150">
        <v>0</v>
      </c>
      <c r="R150">
        <v>0</v>
      </c>
      <c r="S150">
        <v>0</v>
      </c>
      <c r="T150">
        <v>0</v>
      </c>
      <c r="U150">
        <v>0</v>
      </c>
      <c r="V150">
        <v>0</v>
      </c>
      <c r="W150">
        <v>0</v>
      </c>
      <c r="X150">
        <v>0</v>
      </c>
      <c r="Y150">
        <v>0</v>
      </c>
      <c r="Z150">
        <v>0</v>
      </c>
      <c r="AA150" t="s">
        <v>58</v>
      </c>
      <c r="AB150">
        <v>23</v>
      </c>
      <c r="AC150">
        <v>18</v>
      </c>
      <c r="AD150">
        <v>29</v>
      </c>
      <c r="AE150">
        <v>2.2000000000000002</v>
      </c>
      <c r="AF150">
        <v>1.7</v>
      </c>
      <c r="AG150">
        <v>2.8</v>
      </c>
      <c r="AH150">
        <v>0</v>
      </c>
      <c r="AI150">
        <v>0</v>
      </c>
      <c r="AJ150">
        <v>0</v>
      </c>
      <c r="AK150">
        <v>0</v>
      </c>
      <c r="AL150">
        <v>0</v>
      </c>
      <c r="AM150">
        <v>0</v>
      </c>
      <c r="AN150">
        <v>0</v>
      </c>
      <c r="AO150">
        <v>0</v>
      </c>
      <c r="AP150">
        <v>0</v>
      </c>
      <c r="AQ150">
        <v>0</v>
      </c>
      <c r="AR150">
        <v>0</v>
      </c>
      <c r="AS150">
        <v>0</v>
      </c>
      <c r="AT150">
        <v>0</v>
      </c>
      <c r="AU150">
        <v>0</v>
      </c>
    </row>
    <row r="151" spans="1:47">
      <c r="A151" t="s">
        <v>74</v>
      </c>
      <c r="B151" t="s">
        <v>75</v>
      </c>
      <c r="C151" t="s">
        <v>76</v>
      </c>
      <c r="D151">
        <v>660</v>
      </c>
      <c r="E151" t="s">
        <v>77</v>
      </c>
      <c r="F151">
        <v>1995</v>
      </c>
      <c r="G151">
        <v>9807</v>
      </c>
      <c r="H151">
        <v>48</v>
      </c>
      <c r="I151">
        <v>20</v>
      </c>
      <c r="J151">
        <v>89</v>
      </c>
      <c r="K151">
        <v>4.7</v>
      </c>
      <c r="L151">
        <v>1.9</v>
      </c>
      <c r="M151">
        <v>8.6999999999999993</v>
      </c>
      <c r="N151" t="s">
        <v>51</v>
      </c>
      <c r="O151">
        <v>0</v>
      </c>
      <c r="P151">
        <v>0</v>
      </c>
      <c r="Q151">
        <v>0</v>
      </c>
      <c r="R151">
        <v>0</v>
      </c>
      <c r="S151">
        <v>0</v>
      </c>
      <c r="T151">
        <v>0</v>
      </c>
      <c r="U151">
        <v>0</v>
      </c>
      <c r="V151">
        <v>0</v>
      </c>
      <c r="W151">
        <v>0</v>
      </c>
      <c r="X151">
        <v>0</v>
      </c>
      <c r="Y151">
        <v>0</v>
      </c>
      <c r="Z151">
        <v>0</v>
      </c>
      <c r="AA151" t="s">
        <v>58</v>
      </c>
      <c r="AB151">
        <v>23</v>
      </c>
      <c r="AC151">
        <v>20</v>
      </c>
      <c r="AD151">
        <v>27</v>
      </c>
      <c r="AE151">
        <v>2.2999999999999998</v>
      </c>
      <c r="AF151">
        <v>1.9</v>
      </c>
      <c r="AG151">
        <v>2.7</v>
      </c>
      <c r="AH151">
        <v>0</v>
      </c>
      <c r="AI151">
        <v>0</v>
      </c>
      <c r="AJ151">
        <v>0</v>
      </c>
      <c r="AK151">
        <v>0</v>
      </c>
      <c r="AL151">
        <v>0</v>
      </c>
      <c r="AM151">
        <v>0</v>
      </c>
      <c r="AN151">
        <v>0</v>
      </c>
      <c r="AO151">
        <v>0</v>
      </c>
      <c r="AP151">
        <v>0</v>
      </c>
      <c r="AQ151">
        <v>0</v>
      </c>
      <c r="AR151">
        <v>0</v>
      </c>
      <c r="AS151">
        <v>88</v>
      </c>
      <c r="AT151">
        <v>75</v>
      </c>
      <c r="AU151">
        <v>100</v>
      </c>
    </row>
    <row r="152" spans="1:47">
      <c r="A152" t="s">
        <v>74</v>
      </c>
      <c r="B152" t="s">
        <v>75</v>
      </c>
      <c r="C152" t="s">
        <v>76</v>
      </c>
      <c r="D152">
        <v>660</v>
      </c>
      <c r="E152" t="s">
        <v>77</v>
      </c>
      <c r="F152">
        <v>1996</v>
      </c>
      <c r="G152">
        <v>10063</v>
      </c>
      <c r="H152">
        <v>48</v>
      </c>
      <c r="I152">
        <v>19</v>
      </c>
      <c r="J152">
        <v>90</v>
      </c>
      <c r="K152">
        <v>4.9000000000000004</v>
      </c>
      <c r="L152">
        <v>2</v>
      </c>
      <c r="M152">
        <v>9.1</v>
      </c>
      <c r="N152" t="s">
        <v>51</v>
      </c>
      <c r="O152">
        <v>0</v>
      </c>
      <c r="P152">
        <v>0</v>
      </c>
      <c r="Q152">
        <v>0</v>
      </c>
      <c r="R152">
        <v>0</v>
      </c>
      <c r="S152">
        <v>0</v>
      </c>
      <c r="T152">
        <v>0</v>
      </c>
      <c r="U152">
        <v>0</v>
      </c>
      <c r="V152">
        <v>0</v>
      </c>
      <c r="W152">
        <v>0</v>
      </c>
      <c r="X152">
        <v>0</v>
      </c>
      <c r="Y152">
        <v>0</v>
      </c>
      <c r="Z152">
        <v>0</v>
      </c>
      <c r="AA152" t="s">
        <v>57</v>
      </c>
      <c r="AB152">
        <v>23</v>
      </c>
      <c r="AC152">
        <v>19</v>
      </c>
      <c r="AD152">
        <v>28</v>
      </c>
      <c r="AE152">
        <v>2.2999999999999998</v>
      </c>
      <c r="AF152">
        <v>1.9</v>
      </c>
      <c r="AG152">
        <v>2.8</v>
      </c>
      <c r="AH152">
        <v>0</v>
      </c>
      <c r="AI152">
        <v>0</v>
      </c>
      <c r="AJ152">
        <v>0</v>
      </c>
      <c r="AK152">
        <v>0</v>
      </c>
      <c r="AL152">
        <v>0</v>
      </c>
      <c r="AM152">
        <v>0</v>
      </c>
      <c r="AN152">
        <v>0</v>
      </c>
      <c r="AO152">
        <v>0</v>
      </c>
      <c r="AP152">
        <v>0</v>
      </c>
      <c r="AQ152">
        <v>0</v>
      </c>
      <c r="AR152">
        <v>0</v>
      </c>
      <c r="AS152">
        <v>0</v>
      </c>
      <c r="AT152">
        <v>0</v>
      </c>
      <c r="AU152">
        <v>0</v>
      </c>
    </row>
    <row r="153" spans="1:47">
      <c r="A153" t="s">
        <v>74</v>
      </c>
      <c r="B153" t="s">
        <v>75</v>
      </c>
      <c r="C153" t="s">
        <v>76</v>
      </c>
      <c r="D153">
        <v>660</v>
      </c>
      <c r="E153" t="s">
        <v>77</v>
      </c>
      <c r="F153">
        <v>1997</v>
      </c>
      <c r="G153">
        <v>10305</v>
      </c>
      <c r="H153">
        <v>50</v>
      </c>
      <c r="I153">
        <v>19</v>
      </c>
      <c r="J153">
        <v>94</v>
      </c>
      <c r="K153">
        <v>5.0999999999999996</v>
      </c>
      <c r="L153">
        <v>2</v>
      </c>
      <c r="M153">
        <v>9.6999999999999993</v>
      </c>
      <c r="N153" t="s">
        <v>51</v>
      </c>
      <c r="O153">
        <v>0</v>
      </c>
      <c r="P153">
        <v>0</v>
      </c>
      <c r="Q153">
        <v>0</v>
      </c>
      <c r="R153">
        <v>0</v>
      </c>
      <c r="S153">
        <v>0</v>
      </c>
      <c r="T153">
        <v>0</v>
      </c>
      <c r="U153">
        <v>0</v>
      </c>
      <c r="V153">
        <v>0</v>
      </c>
      <c r="W153">
        <v>0</v>
      </c>
      <c r="X153">
        <v>0</v>
      </c>
      <c r="Y153">
        <v>0</v>
      </c>
      <c r="Z153">
        <v>0</v>
      </c>
      <c r="AA153" t="s">
        <v>57</v>
      </c>
      <c r="AB153">
        <v>23</v>
      </c>
      <c r="AC153">
        <v>19</v>
      </c>
      <c r="AD153">
        <v>28</v>
      </c>
      <c r="AE153">
        <v>2.4</v>
      </c>
      <c r="AF153">
        <v>1.9</v>
      </c>
      <c r="AG153">
        <v>2.8</v>
      </c>
      <c r="AH153">
        <v>0</v>
      </c>
      <c r="AI153">
        <v>0</v>
      </c>
      <c r="AJ153">
        <v>0</v>
      </c>
      <c r="AK153">
        <v>0</v>
      </c>
      <c r="AL153">
        <v>0</v>
      </c>
      <c r="AM153">
        <v>0</v>
      </c>
      <c r="AN153">
        <v>0</v>
      </c>
      <c r="AO153">
        <v>0</v>
      </c>
      <c r="AP153">
        <v>0</v>
      </c>
      <c r="AQ153">
        <v>0</v>
      </c>
      <c r="AR153">
        <v>0</v>
      </c>
      <c r="AS153">
        <v>0</v>
      </c>
      <c r="AT153">
        <v>0</v>
      </c>
      <c r="AU153">
        <v>0</v>
      </c>
    </row>
    <row r="154" spans="1:47">
      <c r="A154" t="s">
        <v>74</v>
      </c>
      <c r="B154" t="s">
        <v>75</v>
      </c>
      <c r="C154" t="s">
        <v>76</v>
      </c>
      <c r="D154">
        <v>660</v>
      </c>
      <c r="E154" t="s">
        <v>77</v>
      </c>
      <c r="F154">
        <v>1998</v>
      </c>
      <c r="G154">
        <v>10545</v>
      </c>
      <c r="H154">
        <v>51</v>
      </c>
      <c r="I154">
        <v>20</v>
      </c>
      <c r="J154">
        <v>98</v>
      </c>
      <c r="K154">
        <v>5.4</v>
      </c>
      <c r="L154">
        <v>2.1</v>
      </c>
      <c r="M154">
        <v>10</v>
      </c>
      <c r="N154" t="s">
        <v>51</v>
      </c>
      <c r="O154">
        <v>0</v>
      </c>
      <c r="P154">
        <v>0</v>
      </c>
      <c r="Q154">
        <v>0</v>
      </c>
      <c r="R154">
        <v>0</v>
      </c>
      <c r="S154">
        <v>0</v>
      </c>
      <c r="T154">
        <v>0</v>
      </c>
      <c r="U154">
        <v>0</v>
      </c>
      <c r="V154">
        <v>0</v>
      </c>
      <c r="W154">
        <v>0</v>
      </c>
      <c r="X154">
        <v>0</v>
      </c>
      <c r="Y154">
        <v>0</v>
      </c>
      <c r="Z154">
        <v>0</v>
      </c>
      <c r="AA154" t="s">
        <v>57</v>
      </c>
      <c r="AB154">
        <v>23</v>
      </c>
      <c r="AC154">
        <v>19</v>
      </c>
      <c r="AD154">
        <v>27</v>
      </c>
      <c r="AE154">
        <v>2.4</v>
      </c>
      <c r="AF154">
        <v>2</v>
      </c>
      <c r="AG154">
        <v>2.9</v>
      </c>
      <c r="AH154">
        <v>0</v>
      </c>
      <c r="AI154">
        <v>0</v>
      </c>
      <c r="AJ154">
        <v>0</v>
      </c>
      <c r="AK154">
        <v>0</v>
      </c>
      <c r="AL154">
        <v>0</v>
      </c>
      <c r="AM154">
        <v>0</v>
      </c>
      <c r="AN154">
        <v>0</v>
      </c>
      <c r="AO154">
        <v>0</v>
      </c>
      <c r="AP154">
        <v>0</v>
      </c>
      <c r="AQ154">
        <v>0</v>
      </c>
      <c r="AR154">
        <v>0</v>
      </c>
      <c r="AS154">
        <v>0</v>
      </c>
      <c r="AT154">
        <v>0</v>
      </c>
      <c r="AU154">
        <v>0</v>
      </c>
    </row>
    <row r="155" spans="1:47">
      <c r="A155" t="s">
        <v>74</v>
      </c>
      <c r="B155" t="s">
        <v>75</v>
      </c>
      <c r="C155" t="s">
        <v>76</v>
      </c>
      <c r="D155">
        <v>660</v>
      </c>
      <c r="E155" t="s">
        <v>77</v>
      </c>
      <c r="F155">
        <v>1999</v>
      </c>
      <c r="G155">
        <v>10797</v>
      </c>
      <c r="H155">
        <v>53</v>
      </c>
      <c r="I155">
        <v>19</v>
      </c>
      <c r="J155">
        <v>104</v>
      </c>
      <c r="K155">
        <v>5.7</v>
      </c>
      <c r="L155">
        <v>2.1</v>
      </c>
      <c r="M155">
        <v>11</v>
      </c>
      <c r="N155" t="s">
        <v>51</v>
      </c>
      <c r="O155">
        <v>0</v>
      </c>
      <c r="P155">
        <v>0</v>
      </c>
      <c r="Q155">
        <v>0</v>
      </c>
      <c r="R155">
        <v>0</v>
      </c>
      <c r="S155">
        <v>0</v>
      </c>
      <c r="T155">
        <v>0</v>
      </c>
      <c r="U155">
        <v>0</v>
      </c>
      <c r="V155">
        <v>0</v>
      </c>
      <c r="W155">
        <v>0</v>
      </c>
      <c r="X155">
        <v>0</v>
      </c>
      <c r="Y155">
        <v>0</v>
      </c>
      <c r="Z155">
        <v>0</v>
      </c>
      <c r="AA155" t="s">
        <v>57</v>
      </c>
      <c r="AB155">
        <v>23</v>
      </c>
      <c r="AC155">
        <v>19</v>
      </c>
      <c r="AD155">
        <v>27</v>
      </c>
      <c r="AE155">
        <v>2.4</v>
      </c>
      <c r="AF155">
        <v>2</v>
      </c>
      <c r="AG155">
        <v>2.9</v>
      </c>
      <c r="AH155">
        <v>0</v>
      </c>
      <c r="AI155">
        <v>0</v>
      </c>
      <c r="AJ155">
        <v>0</v>
      </c>
      <c r="AK155">
        <v>0</v>
      </c>
      <c r="AL155">
        <v>0</v>
      </c>
      <c r="AM155">
        <v>0</v>
      </c>
      <c r="AN155">
        <v>0</v>
      </c>
      <c r="AO155">
        <v>0</v>
      </c>
      <c r="AP155">
        <v>0</v>
      </c>
      <c r="AQ155">
        <v>0</v>
      </c>
      <c r="AR155">
        <v>0</v>
      </c>
      <c r="AS155">
        <v>0</v>
      </c>
      <c r="AT155">
        <v>0</v>
      </c>
      <c r="AU155">
        <v>0</v>
      </c>
    </row>
    <row r="156" spans="1:47">
      <c r="A156" t="s">
        <v>74</v>
      </c>
      <c r="B156" t="s">
        <v>75</v>
      </c>
      <c r="C156" t="s">
        <v>76</v>
      </c>
      <c r="D156">
        <v>660</v>
      </c>
      <c r="E156" t="s">
        <v>77</v>
      </c>
      <c r="F156">
        <v>2000</v>
      </c>
      <c r="G156">
        <v>11071</v>
      </c>
      <c r="H156">
        <v>56</v>
      </c>
      <c r="I156">
        <v>19</v>
      </c>
      <c r="J156">
        <v>112</v>
      </c>
      <c r="K156">
        <v>6.2</v>
      </c>
      <c r="L156">
        <v>2.1</v>
      </c>
      <c r="M156">
        <v>12</v>
      </c>
      <c r="N156" t="s">
        <v>51</v>
      </c>
      <c r="O156">
        <v>0</v>
      </c>
      <c r="P156">
        <v>0</v>
      </c>
      <c r="Q156">
        <v>0</v>
      </c>
      <c r="R156">
        <v>0</v>
      </c>
      <c r="S156">
        <v>0</v>
      </c>
      <c r="T156">
        <v>0</v>
      </c>
      <c r="U156">
        <v>0</v>
      </c>
      <c r="V156">
        <v>0</v>
      </c>
      <c r="W156">
        <v>0</v>
      </c>
      <c r="X156">
        <v>0</v>
      </c>
      <c r="Y156">
        <v>0</v>
      </c>
      <c r="Z156">
        <v>0</v>
      </c>
      <c r="AA156" t="s">
        <v>58</v>
      </c>
      <c r="AB156">
        <v>23</v>
      </c>
      <c r="AC156">
        <v>18</v>
      </c>
      <c r="AD156">
        <v>27</v>
      </c>
      <c r="AE156">
        <v>2.5</v>
      </c>
      <c r="AF156">
        <v>2</v>
      </c>
      <c r="AG156">
        <v>3</v>
      </c>
      <c r="AH156">
        <v>0</v>
      </c>
      <c r="AI156">
        <v>0</v>
      </c>
      <c r="AJ156">
        <v>0</v>
      </c>
      <c r="AK156">
        <v>0</v>
      </c>
      <c r="AL156">
        <v>0</v>
      </c>
      <c r="AM156">
        <v>0</v>
      </c>
      <c r="AN156">
        <v>0</v>
      </c>
      <c r="AO156">
        <v>0</v>
      </c>
      <c r="AP156">
        <v>0</v>
      </c>
      <c r="AQ156">
        <v>0</v>
      </c>
      <c r="AR156">
        <v>0</v>
      </c>
      <c r="AS156">
        <v>0</v>
      </c>
      <c r="AT156">
        <v>0</v>
      </c>
      <c r="AU156">
        <v>0</v>
      </c>
    </row>
    <row r="157" spans="1:47">
      <c r="A157" t="s">
        <v>74</v>
      </c>
      <c r="B157" t="s">
        <v>75</v>
      </c>
      <c r="C157" t="s">
        <v>76</v>
      </c>
      <c r="D157">
        <v>660</v>
      </c>
      <c r="E157" t="s">
        <v>77</v>
      </c>
      <c r="F157">
        <v>2001</v>
      </c>
      <c r="G157">
        <v>11371</v>
      </c>
      <c r="H157">
        <v>56</v>
      </c>
      <c r="I157">
        <v>19</v>
      </c>
      <c r="J157">
        <v>113</v>
      </c>
      <c r="K157">
        <v>6.4</v>
      </c>
      <c r="L157">
        <v>2.1</v>
      </c>
      <c r="M157">
        <v>13</v>
      </c>
      <c r="N157" t="s">
        <v>51</v>
      </c>
      <c r="O157">
        <v>0</v>
      </c>
      <c r="P157">
        <v>0</v>
      </c>
      <c r="Q157">
        <v>0</v>
      </c>
      <c r="R157">
        <v>0</v>
      </c>
      <c r="S157">
        <v>0</v>
      </c>
      <c r="T157">
        <v>0</v>
      </c>
      <c r="U157">
        <v>0</v>
      </c>
      <c r="V157">
        <v>0</v>
      </c>
      <c r="W157">
        <v>0</v>
      </c>
      <c r="X157">
        <v>0</v>
      </c>
      <c r="Y157">
        <v>0</v>
      </c>
      <c r="Z157">
        <v>0</v>
      </c>
      <c r="AA157" t="s">
        <v>58</v>
      </c>
      <c r="AB157">
        <v>22</v>
      </c>
      <c r="AC157">
        <v>18</v>
      </c>
      <c r="AD157">
        <v>27</v>
      </c>
      <c r="AE157">
        <v>2.5</v>
      </c>
      <c r="AF157">
        <v>2.1</v>
      </c>
      <c r="AG157">
        <v>3.1</v>
      </c>
      <c r="AH157">
        <v>0</v>
      </c>
      <c r="AI157">
        <v>0</v>
      </c>
      <c r="AJ157">
        <v>0</v>
      </c>
      <c r="AK157">
        <v>0</v>
      </c>
      <c r="AL157">
        <v>0</v>
      </c>
      <c r="AM157">
        <v>0</v>
      </c>
      <c r="AN157">
        <v>0</v>
      </c>
      <c r="AO157">
        <v>0</v>
      </c>
      <c r="AP157">
        <v>0</v>
      </c>
      <c r="AQ157">
        <v>0</v>
      </c>
      <c r="AR157">
        <v>0</v>
      </c>
      <c r="AS157">
        <v>0</v>
      </c>
      <c r="AT157">
        <v>0</v>
      </c>
      <c r="AU157">
        <v>0</v>
      </c>
    </row>
    <row r="158" spans="1:47">
      <c r="A158" t="s">
        <v>74</v>
      </c>
      <c r="B158" t="s">
        <v>75</v>
      </c>
      <c r="C158" t="s">
        <v>76</v>
      </c>
      <c r="D158">
        <v>660</v>
      </c>
      <c r="E158" t="s">
        <v>77</v>
      </c>
      <c r="F158">
        <v>2002</v>
      </c>
      <c r="G158">
        <v>11693</v>
      </c>
      <c r="H158">
        <v>56</v>
      </c>
      <c r="I158">
        <v>19</v>
      </c>
      <c r="J158">
        <v>112</v>
      </c>
      <c r="K158">
        <v>6.5</v>
      </c>
      <c r="L158">
        <v>2.2000000000000002</v>
      </c>
      <c r="M158">
        <v>13</v>
      </c>
      <c r="N158" t="s">
        <v>51</v>
      </c>
      <c r="O158">
        <v>0</v>
      </c>
      <c r="P158">
        <v>0</v>
      </c>
      <c r="Q158">
        <v>0</v>
      </c>
      <c r="R158">
        <v>0</v>
      </c>
      <c r="S158">
        <v>0</v>
      </c>
      <c r="T158">
        <v>0</v>
      </c>
      <c r="U158">
        <v>0</v>
      </c>
      <c r="V158">
        <v>0</v>
      </c>
      <c r="W158">
        <v>0</v>
      </c>
      <c r="X158">
        <v>0</v>
      </c>
      <c r="Y158">
        <v>0</v>
      </c>
      <c r="Z158">
        <v>0</v>
      </c>
      <c r="AA158" t="s">
        <v>58</v>
      </c>
      <c r="AB158">
        <v>22</v>
      </c>
      <c r="AC158">
        <v>18</v>
      </c>
      <c r="AD158">
        <v>27</v>
      </c>
      <c r="AE158">
        <v>2.6</v>
      </c>
      <c r="AF158">
        <v>2.1</v>
      </c>
      <c r="AG158">
        <v>3.1</v>
      </c>
      <c r="AH158">
        <v>0</v>
      </c>
      <c r="AI158">
        <v>0</v>
      </c>
      <c r="AJ158">
        <v>0</v>
      </c>
      <c r="AK158">
        <v>0</v>
      </c>
      <c r="AL158">
        <v>0</v>
      </c>
      <c r="AM158">
        <v>0</v>
      </c>
      <c r="AN158">
        <v>0</v>
      </c>
      <c r="AO158">
        <v>0</v>
      </c>
      <c r="AP158">
        <v>0</v>
      </c>
      <c r="AQ158">
        <v>0</v>
      </c>
      <c r="AR158">
        <v>0</v>
      </c>
      <c r="AS158">
        <v>0</v>
      </c>
      <c r="AT158">
        <v>0</v>
      </c>
      <c r="AU158">
        <v>0</v>
      </c>
    </row>
    <row r="159" spans="1:47">
      <c r="A159" t="s">
        <v>74</v>
      </c>
      <c r="B159" t="s">
        <v>75</v>
      </c>
      <c r="C159" t="s">
        <v>76</v>
      </c>
      <c r="D159">
        <v>660</v>
      </c>
      <c r="E159" t="s">
        <v>77</v>
      </c>
      <c r="F159">
        <v>2003</v>
      </c>
      <c r="G159">
        <v>12023</v>
      </c>
      <c r="H159">
        <v>55</v>
      </c>
      <c r="I159">
        <v>19</v>
      </c>
      <c r="J159">
        <v>112</v>
      </c>
      <c r="K159">
        <v>6.7</v>
      </c>
      <c r="L159">
        <v>2.2000000000000002</v>
      </c>
      <c r="M159">
        <v>13</v>
      </c>
      <c r="N159" t="s">
        <v>51</v>
      </c>
      <c r="O159">
        <v>0</v>
      </c>
      <c r="P159">
        <v>0</v>
      </c>
      <c r="Q159">
        <v>0</v>
      </c>
      <c r="R159">
        <v>0</v>
      </c>
      <c r="S159">
        <v>0</v>
      </c>
      <c r="T159">
        <v>0</v>
      </c>
      <c r="U159">
        <v>0</v>
      </c>
      <c r="V159">
        <v>0</v>
      </c>
      <c r="W159">
        <v>0</v>
      </c>
      <c r="X159">
        <v>0</v>
      </c>
      <c r="Y159">
        <v>0</v>
      </c>
      <c r="Z159">
        <v>0</v>
      </c>
      <c r="AA159" t="s">
        <v>58</v>
      </c>
      <c r="AB159">
        <v>22</v>
      </c>
      <c r="AC159">
        <v>18</v>
      </c>
      <c r="AD159">
        <v>27</v>
      </c>
      <c r="AE159">
        <v>2.7</v>
      </c>
      <c r="AF159">
        <v>2.2000000000000002</v>
      </c>
      <c r="AG159">
        <v>3.2</v>
      </c>
      <c r="AH159">
        <v>0</v>
      </c>
      <c r="AI159">
        <v>0</v>
      </c>
      <c r="AJ159">
        <v>0</v>
      </c>
      <c r="AK159">
        <v>0</v>
      </c>
      <c r="AL159">
        <v>0</v>
      </c>
      <c r="AM159">
        <v>0</v>
      </c>
      <c r="AN159">
        <v>0</v>
      </c>
      <c r="AO159">
        <v>0</v>
      </c>
      <c r="AP159">
        <v>0</v>
      </c>
      <c r="AQ159">
        <v>0</v>
      </c>
      <c r="AR159">
        <v>0</v>
      </c>
      <c r="AS159">
        <v>0</v>
      </c>
      <c r="AT159">
        <v>0</v>
      </c>
      <c r="AU159">
        <v>0</v>
      </c>
    </row>
    <row r="160" spans="1:47">
      <c r="A160" t="s">
        <v>74</v>
      </c>
      <c r="B160" t="s">
        <v>75</v>
      </c>
      <c r="C160" t="s">
        <v>76</v>
      </c>
      <c r="D160">
        <v>660</v>
      </c>
      <c r="E160" t="s">
        <v>77</v>
      </c>
      <c r="F160">
        <v>2004</v>
      </c>
      <c r="G160">
        <v>12342</v>
      </c>
      <c r="H160">
        <v>55</v>
      </c>
      <c r="I160">
        <v>19</v>
      </c>
      <c r="J160">
        <v>111</v>
      </c>
      <c r="K160">
        <v>6.8</v>
      </c>
      <c r="L160">
        <v>2.2999999999999998</v>
      </c>
      <c r="M160">
        <v>14</v>
      </c>
      <c r="N160" t="s">
        <v>51</v>
      </c>
      <c r="O160">
        <v>0</v>
      </c>
      <c r="P160">
        <v>0</v>
      </c>
      <c r="Q160">
        <v>0</v>
      </c>
      <c r="R160">
        <v>0</v>
      </c>
      <c r="S160">
        <v>0</v>
      </c>
      <c r="T160">
        <v>0</v>
      </c>
      <c r="U160">
        <v>0</v>
      </c>
      <c r="V160">
        <v>0</v>
      </c>
      <c r="W160">
        <v>0</v>
      </c>
      <c r="X160">
        <v>0</v>
      </c>
      <c r="Y160">
        <v>0</v>
      </c>
      <c r="Z160">
        <v>0</v>
      </c>
      <c r="AA160" t="s">
        <v>58</v>
      </c>
      <c r="AB160">
        <v>22</v>
      </c>
      <c r="AC160">
        <v>18</v>
      </c>
      <c r="AD160">
        <v>26</v>
      </c>
      <c r="AE160">
        <v>2.7</v>
      </c>
      <c r="AF160">
        <v>2.2000000000000002</v>
      </c>
      <c r="AG160">
        <v>3.3</v>
      </c>
      <c r="AH160">
        <v>0</v>
      </c>
      <c r="AI160">
        <v>0</v>
      </c>
      <c r="AJ160">
        <v>0</v>
      </c>
      <c r="AK160">
        <v>0</v>
      </c>
      <c r="AL160">
        <v>0</v>
      </c>
      <c r="AM160">
        <v>0</v>
      </c>
      <c r="AN160">
        <v>0</v>
      </c>
      <c r="AO160">
        <v>0</v>
      </c>
      <c r="AP160">
        <v>0</v>
      </c>
      <c r="AQ160">
        <v>0</v>
      </c>
      <c r="AR160">
        <v>0</v>
      </c>
      <c r="AS160">
        <v>0</v>
      </c>
      <c r="AT160">
        <v>0</v>
      </c>
      <c r="AU160">
        <v>0</v>
      </c>
    </row>
    <row r="161" spans="1:47">
      <c r="A161" t="s">
        <v>74</v>
      </c>
      <c r="B161" t="s">
        <v>75</v>
      </c>
      <c r="C161" t="s">
        <v>76</v>
      </c>
      <c r="D161">
        <v>660</v>
      </c>
      <c r="E161" t="s">
        <v>77</v>
      </c>
      <c r="F161">
        <v>2005</v>
      </c>
      <c r="G161">
        <v>12637</v>
      </c>
      <c r="H161">
        <v>54</v>
      </c>
      <c r="I161">
        <v>18</v>
      </c>
      <c r="J161">
        <v>109</v>
      </c>
      <c r="K161">
        <v>6.8</v>
      </c>
      <c r="L161">
        <v>2.2999999999999998</v>
      </c>
      <c r="M161">
        <v>14</v>
      </c>
      <c r="N161" t="s">
        <v>51</v>
      </c>
      <c r="O161">
        <v>0</v>
      </c>
      <c r="P161">
        <v>0</v>
      </c>
      <c r="Q161">
        <v>0</v>
      </c>
      <c r="R161">
        <v>0</v>
      </c>
      <c r="S161">
        <v>0</v>
      </c>
      <c r="T161">
        <v>0</v>
      </c>
      <c r="U161">
        <v>0</v>
      </c>
      <c r="V161">
        <v>0</v>
      </c>
      <c r="W161">
        <v>0</v>
      </c>
      <c r="X161">
        <v>0</v>
      </c>
      <c r="Y161">
        <v>0</v>
      </c>
      <c r="Z161">
        <v>0</v>
      </c>
      <c r="AA161" t="s">
        <v>58</v>
      </c>
      <c r="AB161">
        <v>22</v>
      </c>
      <c r="AC161">
        <v>18</v>
      </c>
      <c r="AD161">
        <v>26</v>
      </c>
      <c r="AE161">
        <v>2.8</v>
      </c>
      <c r="AF161">
        <v>2.2999999999999998</v>
      </c>
      <c r="AG161">
        <v>3.3</v>
      </c>
      <c r="AH161">
        <v>0</v>
      </c>
      <c r="AI161">
        <v>0</v>
      </c>
      <c r="AJ161">
        <v>0</v>
      </c>
      <c r="AK161">
        <v>0</v>
      </c>
      <c r="AL161">
        <v>0</v>
      </c>
      <c r="AM161">
        <v>0</v>
      </c>
      <c r="AN161">
        <v>0</v>
      </c>
      <c r="AO161">
        <v>0</v>
      </c>
      <c r="AP161">
        <v>0</v>
      </c>
      <c r="AQ161">
        <v>0</v>
      </c>
      <c r="AR161">
        <v>0</v>
      </c>
      <c r="AS161">
        <v>0</v>
      </c>
      <c r="AT161">
        <v>0</v>
      </c>
      <c r="AU161">
        <v>0</v>
      </c>
    </row>
    <row r="162" spans="1:47">
      <c r="A162" t="s">
        <v>74</v>
      </c>
      <c r="B162" t="s">
        <v>75</v>
      </c>
      <c r="C162" t="s">
        <v>76</v>
      </c>
      <c r="D162">
        <v>660</v>
      </c>
      <c r="E162" t="s">
        <v>77</v>
      </c>
      <c r="F162">
        <v>2006</v>
      </c>
      <c r="G162">
        <v>12903</v>
      </c>
      <c r="H162">
        <v>53</v>
      </c>
      <c r="I162">
        <v>18</v>
      </c>
      <c r="J162">
        <v>105</v>
      </c>
      <c r="K162">
        <v>6.8</v>
      </c>
      <c r="L162">
        <v>2.4</v>
      </c>
      <c r="M162">
        <v>14</v>
      </c>
      <c r="N162" t="s">
        <v>51</v>
      </c>
      <c r="O162">
        <v>0</v>
      </c>
      <c r="P162">
        <v>0</v>
      </c>
      <c r="Q162">
        <v>0</v>
      </c>
      <c r="R162">
        <v>0</v>
      </c>
      <c r="S162">
        <v>0</v>
      </c>
      <c r="T162">
        <v>0</v>
      </c>
      <c r="U162">
        <v>0</v>
      </c>
      <c r="V162">
        <v>0</v>
      </c>
      <c r="W162">
        <v>0</v>
      </c>
      <c r="X162">
        <v>0</v>
      </c>
      <c r="Y162">
        <v>0</v>
      </c>
      <c r="Z162">
        <v>0</v>
      </c>
      <c r="AA162" t="s">
        <v>58</v>
      </c>
      <c r="AB162">
        <v>22</v>
      </c>
      <c r="AC162">
        <v>18</v>
      </c>
      <c r="AD162">
        <v>26</v>
      </c>
      <c r="AE162">
        <v>2.8</v>
      </c>
      <c r="AF162">
        <v>2.2999999999999998</v>
      </c>
      <c r="AG162">
        <v>3.4</v>
      </c>
      <c r="AH162">
        <v>0</v>
      </c>
      <c r="AI162">
        <v>0</v>
      </c>
      <c r="AJ162">
        <v>0</v>
      </c>
      <c r="AK162">
        <v>0</v>
      </c>
      <c r="AL162">
        <v>0</v>
      </c>
      <c r="AM162">
        <v>0</v>
      </c>
      <c r="AN162">
        <v>0</v>
      </c>
      <c r="AO162">
        <v>0</v>
      </c>
      <c r="AP162">
        <v>0</v>
      </c>
      <c r="AQ162">
        <v>0</v>
      </c>
      <c r="AR162">
        <v>0</v>
      </c>
      <c r="AS162">
        <v>0</v>
      </c>
      <c r="AT162">
        <v>0</v>
      </c>
      <c r="AU162">
        <v>0</v>
      </c>
    </row>
    <row r="163" spans="1:47">
      <c r="A163" t="s">
        <v>74</v>
      </c>
      <c r="B163" t="s">
        <v>75</v>
      </c>
      <c r="C163" t="s">
        <v>76</v>
      </c>
      <c r="D163">
        <v>660</v>
      </c>
      <c r="E163" t="s">
        <v>77</v>
      </c>
      <c r="F163">
        <v>2007</v>
      </c>
      <c r="G163">
        <v>13145</v>
      </c>
      <c r="H163">
        <v>52</v>
      </c>
      <c r="I163">
        <v>18</v>
      </c>
      <c r="J163">
        <v>102</v>
      </c>
      <c r="K163">
        <v>6.8</v>
      </c>
      <c r="L163">
        <v>2.4</v>
      </c>
      <c r="M163">
        <v>13</v>
      </c>
      <c r="N163" t="s">
        <v>51</v>
      </c>
      <c r="O163">
        <v>0</v>
      </c>
      <c r="P163">
        <v>0</v>
      </c>
      <c r="Q163">
        <v>0</v>
      </c>
      <c r="R163">
        <v>0</v>
      </c>
      <c r="S163">
        <v>0</v>
      </c>
      <c r="T163">
        <v>0</v>
      </c>
      <c r="U163">
        <v>0</v>
      </c>
      <c r="V163">
        <v>0</v>
      </c>
      <c r="W163">
        <v>0</v>
      </c>
      <c r="X163">
        <v>0</v>
      </c>
      <c r="Y163">
        <v>0</v>
      </c>
      <c r="Z163">
        <v>0</v>
      </c>
      <c r="AA163" t="s">
        <v>57</v>
      </c>
      <c r="AB163">
        <v>22</v>
      </c>
      <c r="AC163">
        <v>18</v>
      </c>
      <c r="AD163">
        <v>26</v>
      </c>
      <c r="AE163">
        <v>2.8</v>
      </c>
      <c r="AF163">
        <v>2.2999999999999998</v>
      </c>
      <c r="AG163">
        <v>3.4</v>
      </c>
      <c r="AH163">
        <v>0</v>
      </c>
      <c r="AI163">
        <v>0</v>
      </c>
      <c r="AJ163">
        <v>0</v>
      </c>
      <c r="AK163">
        <v>0</v>
      </c>
      <c r="AL163">
        <v>0</v>
      </c>
      <c r="AM163">
        <v>0</v>
      </c>
      <c r="AN163">
        <v>0</v>
      </c>
      <c r="AO163">
        <v>0</v>
      </c>
      <c r="AP163">
        <v>0</v>
      </c>
      <c r="AQ163">
        <v>0</v>
      </c>
      <c r="AR163">
        <v>0</v>
      </c>
      <c r="AS163">
        <v>0</v>
      </c>
      <c r="AT163">
        <v>0</v>
      </c>
      <c r="AU163">
        <v>0</v>
      </c>
    </row>
    <row r="164" spans="1:47">
      <c r="A164" t="s">
        <v>74</v>
      </c>
      <c r="B164" t="s">
        <v>75</v>
      </c>
      <c r="C164" t="s">
        <v>76</v>
      </c>
      <c r="D164">
        <v>660</v>
      </c>
      <c r="E164" t="s">
        <v>77</v>
      </c>
      <c r="F164">
        <v>2008</v>
      </c>
      <c r="G164">
        <v>13365</v>
      </c>
      <c r="H164">
        <v>51</v>
      </c>
      <c r="I164">
        <v>18</v>
      </c>
      <c r="J164">
        <v>101</v>
      </c>
      <c r="K164">
        <v>6.9</v>
      </c>
      <c r="L164">
        <v>2.4</v>
      </c>
      <c r="M164">
        <v>14</v>
      </c>
      <c r="N164" t="s">
        <v>51</v>
      </c>
      <c r="O164">
        <v>0</v>
      </c>
      <c r="P164">
        <v>0</v>
      </c>
      <c r="Q164">
        <v>0</v>
      </c>
      <c r="R164">
        <v>0</v>
      </c>
      <c r="S164">
        <v>0</v>
      </c>
      <c r="T164">
        <v>0</v>
      </c>
      <c r="U164">
        <v>0</v>
      </c>
      <c r="V164">
        <v>0</v>
      </c>
      <c r="W164">
        <v>0</v>
      </c>
      <c r="X164">
        <v>0</v>
      </c>
      <c r="Y164">
        <v>0</v>
      </c>
      <c r="Z164">
        <v>0</v>
      </c>
      <c r="AA164" t="s">
        <v>58</v>
      </c>
      <c r="AB164">
        <v>22</v>
      </c>
      <c r="AC164">
        <v>18</v>
      </c>
      <c r="AD164">
        <v>26</v>
      </c>
      <c r="AE164">
        <v>2.9</v>
      </c>
      <c r="AF164">
        <v>2.2999999999999998</v>
      </c>
      <c r="AG164">
        <v>3.5</v>
      </c>
      <c r="AH164">
        <v>0</v>
      </c>
      <c r="AI164">
        <v>0</v>
      </c>
      <c r="AJ164">
        <v>0</v>
      </c>
      <c r="AK164">
        <v>0</v>
      </c>
      <c r="AL164">
        <v>0</v>
      </c>
      <c r="AM164">
        <v>0</v>
      </c>
      <c r="AN164">
        <v>0</v>
      </c>
      <c r="AO164">
        <v>0</v>
      </c>
      <c r="AP164">
        <v>0</v>
      </c>
      <c r="AQ164">
        <v>0</v>
      </c>
      <c r="AR164">
        <v>0</v>
      </c>
      <c r="AS164">
        <v>0</v>
      </c>
      <c r="AT164">
        <v>0</v>
      </c>
      <c r="AU164">
        <v>0</v>
      </c>
    </row>
    <row r="165" spans="1:47">
      <c r="A165" t="s">
        <v>74</v>
      </c>
      <c r="B165" t="s">
        <v>75</v>
      </c>
      <c r="C165" t="s">
        <v>76</v>
      </c>
      <c r="D165">
        <v>660</v>
      </c>
      <c r="E165" t="s">
        <v>77</v>
      </c>
      <c r="F165">
        <v>2009</v>
      </c>
      <c r="G165">
        <v>13571</v>
      </c>
      <c r="H165">
        <v>51</v>
      </c>
      <c r="I165">
        <v>18</v>
      </c>
      <c r="J165">
        <v>100</v>
      </c>
      <c r="K165">
        <v>6.9</v>
      </c>
      <c r="L165">
        <v>2.4</v>
      </c>
      <c r="M165">
        <v>14</v>
      </c>
      <c r="N165" t="s">
        <v>51</v>
      </c>
      <c r="O165">
        <v>0</v>
      </c>
      <c r="P165">
        <v>0</v>
      </c>
      <c r="Q165">
        <v>0</v>
      </c>
      <c r="R165">
        <v>0</v>
      </c>
      <c r="S165">
        <v>0</v>
      </c>
      <c r="T165">
        <v>0</v>
      </c>
      <c r="U165">
        <v>0</v>
      </c>
      <c r="V165">
        <v>0</v>
      </c>
      <c r="W165">
        <v>0</v>
      </c>
      <c r="X165">
        <v>0</v>
      </c>
      <c r="Y165">
        <v>0</v>
      </c>
      <c r="Z165">
        <v>0</v>
      </c>
      <c r="AA165" t="s">
        <v>57</v>
      </c>
      <c r="AB165">
        <v>21</v>
      </c>
      <c r="AC165">
        <v>18</v>
      </c>
      <c r="AD165">
        <v>26</v>
      </c>
      <c r="AE165">
        <v>2.9</v>
      </c>
      <c r="AF165">
        <v>2.4</v>
      </c>
      <c r="AG165">
        <v>3.5</v>
      </c>
      <c r="AH165">
        <v>0</v>
      </c>
      <c r="AI165">
        <v>0</v>
      </c>
      <c r="AJ165">
        <v>0</v>
      </c>
      <c r="AK165">
        <v>0</v>
      </c>
      <c r="AL165">
        <v>0</v>
      </c>
      <c r="AM165">
        <v>0</v>
      </c>
      <c r="AN165">
        <v>0</v>
      </c>
      <c r="AO165">
        <v>0</v>
      </c>
      <c r="AP165">
        <v>0</v>
      </c>
      <c r="AQ165">
        <v>0</v>
      </c>
      <c r="AR165">
        <v>0</v>
      </c>
      <c r="AS165">
        <v>0</v>
      </c>
      <c r="AT165">
        <v>0</v>
      </c>
      <c r="AU165">
        <v>0</v>
      </c>
    </row>
    <row r="166" spans="1:47">
      <c r="A166" t="s">
        <v>74</v>
      </c>
      <c r="B166" t="s">
        <v>75</v>
      </c>
      <c r="C166" t="s">
        <v>76</v>
      </c>
      <c r="D166">
        <v>660</v>
      </c>
      <c r="E166" t="s">
        <v>77</v>
      </c>
      <c r="F166">
        <v>2010</v>
      </c>
      <c r="G166">
        <v>13768</v>
      </c>
      <c r="H166">
        <v>51</v>
      </c>
      <c r="I166">
        <v>18</v>
      </c>
      <c r="J166">
        <v>99</v>
      </c>
      <c r="K166">
        <v>7</v>
      </c>
      <c r="L166">
        <v>2.5</v>
      </c>
      <c r="M166">
        <v>14</v>
      </c>
      <c r="N166" t="s">
        <v>51</v>
      </c>
      <c r="O166">
        <v>0</v>
      </c>
      <c r="P166">
        <v>0</v>
      </c>
      <c r="Q166">
        <v>0</v>
      </c>
      <c r="R166">
        <v>0</v>
      </c>
      <c r="S166">
        <v>0</v>
      </c>
      <c r="T166">
        <v>0</v>
      </c>
      <c r="U166">
        <v>0</v>
      </c>
      <c r="V166">
        <v>0</v>
      </c>
      <c r="W166">
        <v>0</v>
      </c>
      <c r="X166">
        <v>0</v>
      </c>
      <c r="Y166">
        <v>0</v>
      </c>
      <c r="Z166">
        <v>0</v>
      </c>
      <c r="AA166" t="s">
        <v>58</v>
      </c>
      <c r="AB166">
        <v>21</v>
      </c>
      <c r="AC166">
        <v>18</v>
      </c>
      <c r="AD166">
        <v>25</v>
      </c>
      <c r="AE166">
        <v>2.9</v>
      </c>
      <c r="AF166">
        <v>2.4</v>
      </c>
      <c r="AG166">
        <v>3.5</v>
      </c>
      <c r="AH166">
        <v>0</v>
      </c>
      <c r="AI166">
        <v>0</v>
      </c>
      <c r="AJ166">
        <v>0</v>
      </c>
      <c r="AK166">
        <v>0</v>
      </c>
      <c r="AL166">
        <v>0</v>
      </c>
      <c r="AM166">
        <v>0</v>
      </c>
      <c r="AN166">
        <v>0</v>
      </c>
      <c r="AO166">
        <v>0</v>
      </c>
      <c r="AP166">
        <v>0</v>
      </c>
      <c r="AQ166">
        <v>0</v>
      </c>
      <c r="AR166">
        <v>0</v>
      </c>
      <c r="AS166">
        <v>34</v>
      </c>
      <c r="AT166">
        <v>29</v>
      </c>
      <c r="AU166">
        <v>41</v>
      </c>
    </row>
    <row r="167" spans="1:47">
      <c r="A167" t="s">
        <v>74</v>
      </c>
      <c r="B167" t="s">
        <v>75</v>
      </c>
      <c r="C167" t="s">
        <v>76</v>
      </c>
      <c r="D167">
        <v>660</v>
      </c>
      <c r="E167" t="s">
        <v>77</v>
      </c>
      <c r="F167">
        <v>2011</v>
      </c>
      <c r="G167">
        <v>13956</v>
      </c>
      <c r="H167">
        <v>50</v>
      </c>
      <c r="I167">
        <v>18</v>
      </c>
      <c r="J167">
        <v>99</v>
      </c>
      <c r="K167">
        <v>7</v>
      </c>
      <c r="L167">
        <v>2.5</v>
      </c>
      <c r="M167">
        <v>14</v>
      </c>
      <c r="N167" t="s">
        <v>51</v>
      </c>
      <c r="O167">
        <v>0</v>
      </c>
      <c r="P167">
        <v>0</v>
      </c>
      <c r="Q167">
        <v>0</v>
      </c>
      <c r="R167">
        <v>0</v>
      </c>
      <c r="S167">
        <v>0</v>
      </c>
      <c r="T167">
        <v>0</v>
      </c>
      <c r="U167">
        <v>0</v>
      </c>
      <c r="V167">
        <v>0</v>
      </c>
      <c r="W167">
        <v>0</v>
      </c>
      <c r="X167">
        <v>0</v>
      </c>
      <c r="Y167">
        <v>0</v>
      </c>
      <c r="Z167">
        <v>0</v>
      </c>
      <c r="AA167" t="s">
        <v>58</v>
      </c>
      <c r="AB167">
        <v>21</v>
      </c>
      <c r="AC167">
        <v>17</v>
      </c>
      <c r="AD167">
        <v>25</v>
      </c>
      <c r="AE167">
        <v>2.9</v>
      </c>
      <c r="AF167">
        <v>2.4</v>
      </c>
      <c r="AG167">
        <v>3.5</v>
      </c>
      <c r="AH167">
        <v>0</v>
      </c>
      <c r="AI167">
        <v>0</v>
      </c>
      <c r="AJ167">
        <v>0</v>
      </c>
      <c r="AK167">
        <v>0</v>
      </c>
      <c r="AL167">
        <v>0</v>
      </c>
      <c r="AM167">
        <v>0</v>
      </c>
      <c r="AN167">
        <v>0</v>
      </c>
      <c r="AO167">
        <v>0</v>
      </c>
      <c r="AP167">
        <v>0</v>
      </c>
      <c r="AQ167">
        <v>0</v>
      </c>
      <c r="AR167">
        <v>0</v>
      </c>
      <c r="AS167">
        <v>0</v>
      </c>
      <c r="AT167">
        <v>0</v>
      </c>
      <c r="AU167">
        <v>0</v>
      </c>
    </row>
    <row r="168" spans="1:47">
      <c r="A168" t="s">
        <v>74</v>
      </c>
      <c r="B168" t="s">
        <v>75</v>
      </c>
      <c r="C168" t="s">
        <v>76</v>
      </c>
      <c r="D168">
        <v>660</v>
      </c>
      <c r="E168" t="s">
        <v>77</v>
      </c>
      <c r="F168">
        <v>2012</v>
      </c>
      <c r="G168">
        <v>14132</v>
      </c>
      <c r="H168">
        <v>50</v>
      </c>
      <c r="I168">
        <v>18</v>
      </c>
      <c r="J168">
        <v>100</v>
      </c>
      <c r="K168">
        <v>7.1</v>
      </c>
      <c r="L168">
        <v>2.5</v>
      </c>
      <c r="M168">
        <v>14</v>
      </c>
      <c r="N168" t="s">
        <v>51</v>
      </c>
      <c r="O168">
        <v>0</v>
      </c>
      <c r="P168">
        <v>0</v>
      </c>
      <c r="Q168">
        <v>0</v>
      </c>
      <c r="R168">
        <v>0</v>
      </c>
      <c r="S168">
        <v>0</v>
      </c>
      <c r="T168">
        <v>0</v>
      </c>
      <c r="U168">
        <v>0</v>
      </c>
      <c r="V168">
        <v>0</v>
      </c>
      <c r="W168">
        <v>0</v>
      </c>
      <c r="X168">
        <v>0</v>
      </c>
      <c r="Y168">
        <v>0</v>
      </c>
      <c r="Z168">
        <v>0</v>
      </c>
      <c r="AA168" t="s">
        <v>58</v>
      </c>
      <c r="AB168">
        <v>21</v>
      </c>
      <c r="AC168">
        <v>17</v>
      </c>
      <c r="AD168">
        <v>25</v>
      </c>
      <c r="AE168">
        <v>3</v>
      </c>
      <c r="AF168">
        <v>2.5</v>
      </c>
      <c r="AG168">
        <v>3.5</v>
      </c>
      <c r="AH168">
        <v>0</v>
      </c>
      <c r="AI168">
        <v>0</v>
      </c>
      <c r="AJ168">
        <v>0</v>
      </c>
      <c r="AK168">
        <v>0</v>
      </c>
      <c r="AL168">
        <v>0</v>
      </c>
      <c r="AM168">
        <v>0</v>
      </c>
      <c r="AN168">
        <v>0</v>
      </c>
      <c r="AO168">
        <v>0</v>
      </c>
      <c r="AP168">
        <v>0</v>
      </c>
      <c r="AQ168">
        <v>0</v>
      </c>
      <c r="AR168">
        <v>0</v>
      </c>
      <c r="AS168">
        <v>0</v>
      </c>
      <c r="AT168">
        <v>0</v>
      </c>
      <c r="AU168">
        <v>0</v>
      </c>
    </row>
    <row r="169" spans="1:47">
      <c r="A169" t="s">
        <v>74</v>
      </c>
      <c r="B169" t="s">
        <v>75</v>
      </c>
      <c r="C169" t="s">
        <v>76</v>
      </c>
      <c r="D169">
        <v>660</v>
      </c>
      <c r="E169" t="s">
        <v>77</v>
      </c>
      <c r="F169">
        <v>2013</v>
      </c>
      <c r="G169">
        <v>14300</v>
      </c>
      <c r="H169">
        <v>51</v>
      </c>
      <c r="I169">
        <v>18</v>
      </c>
      <c r="J169">
        <v>101</v>
      </c>
      <c r="K169">
        <v>7.3</v>
      </c>
      <c r="L169">
        <v>2.5</v>
      </c>
      <c r="M169">
        <v>14</v>
      </c>
      <c r="N169" t="s">
        <v>51</v>
      </c>
      <c r="O169">
        <v>0</v>
      </c>
      <c r="P169">
        <v>0</v>
      </c>
      <c r="Q169">
        <v>0</v>
      </c>
      <c r="R169">
        <v>0</v>
      </c>
      <c r="S169">
        <v>0</v>
      </c>
      <c r="T169">
        <v>0</v>
      </c>
      <c r="U169">
        <v>0</v>
      </c>
      <c r="V169">
        <v>0</v>
      </c>
      <c r="W169">
        <v>0</v>
      </c>
      <c r="X169">
        <v>0</v>
      </c>
      <c r="Y169">
        <v>0</v>
      </c>
      <c r="Z169">
        <v>0</v>
      </c>
      <c r="AA169" t="s">
        <v>57</v>
      </c>
      <c r="AB169">
        <v>21</v>
      </c>
      <c r="AC169">
        <v>17</v>
      </c>
      <c r="AD169">
        <v>25</v>
      </c>
      <c r="AE169">
        <v>3</v>
      </c>
      <c r="AF169">
        <v>2.5</v>
      </c>
      <c r="AG169">
        <v>3.6</v>
      </c>
      <c r="AH169">
        <v>0</v>
      </c>
      <c r="AI169">
        <v>0</v>
      </c>
      <c r="AJ169">
        <v>0</v>
      </c>
      <c r="AK169">
        <v>0</v>
      </c>
      <c r="AL169">
        <v>0</v>
      </c>
      <c r="AM169">
        <v>0</v>
      </c>
      <c r="AN169">
        <v>0</v>
      </c>
      <c r="AO169">
        <v>0</v>
      </c>
      <c r="AP169">
        <v>0</v>
      </c>
      <c r="AQ169">
        <v>0</v>
      </c>
      <c r="AR169">
        <v>0</v>
      </c>
      <c r="AS169">
        <v>0</v>
      </c>
      <c r="AT169">
        <v>0</v>
      </c>
      <c r="AU169">
        <v>0</v>
      </c>
    </row>
    <row r="170" spans="1:47">
      <c r="A170" t="s">
        <v>78</v>
      </c>
      <c r="B170" t="s">
        <v>79</v>
      </c>
      <c r="C170" t="s">
        <v>80</v>
      </c>
      <c r="D170">
        <v>28</v>
      </c>
      <c r="E170" t="s">
        <v>77</v>
      </c>
      <c r="F170">
        <v>1990</v>
      </c>
      <c r="G170">
        <v>61906</v>
      </c>
      <c r="H170">
        <v>2.9</v>
      </c>
      <c r="I170">
        <v>0.88</v>
      </c>
      <c r="J170">
        <v>6.2</v>
      </c>
      <c r="K170">
        <v>1.8</v>
      </c>
      <c r="L170">
        <v>0.54</v>
      </c>
      <c r="M170">
        <v>3.8</v>
      </c>
      <c r="N170" t="s">
        <v>51</v>
      </c>
      <c r="O170">
        <v>3.9</v>
      </c>
      <c r="P170">
        <v>3.5</v>
      </c>
      <c r="Q170">
        <v>4.3</v>
      </c>
      <c r="R170">
        <v>2.4</v>
      </c>
      <c r="S170">
        <v>2.2000000000000002</v>
      </c>
      <c r="T170">
        <v>2.7</v>
      </c>
      <c r="U170">
        <v>0</v>
      </c>
      <c r="V170">
        <v>0</v>
      </c>
      <c r="W170">
        <v>0</v>
      </c>
      <c r="X170">
        <v>0</v>
      </c>
      <c r="Y170">
        <v>0</v>
      </c>
      <c r="Z170">
        <v>0</v>
      </c>
      <c r="AA170" t="s">
        <v>58</v>
      </c>
      <c r="AB170">
        <v>1.9</v>
      </c>
      <c r="AC170">
        <v>1.6</v>
      </c>
      <c r="AD170">
        <v>2.1</v>
      </c>
      <c r="AE170">
        <v>1.1000000000000001</v>
      </c>
      <c r="AF170">
        <v>1</v>
      </c>
      <c r="AG170">
        <v>1.3</v>
      </c>
      <c r="AH170" t="s">
        <v>70</v>
      </c>
      <c r="AI170">
        <v>0</v>
      </c>
      <c r="AJ170">
        <v>0</v>
      </c>
      <c r="AK170">
        <v>0</v>
      </c>
      <c r="AL170">
        <v>0</v>
      </c>
      <c r="AM170">
        <v>0</v>
      </c>
      <c r="AN170">
        <v>0</v>
      </c>
      <c r="AO170">
        <v>0</v>
      </c>
      <c r="AP170">
        <v>0</v>
      </c>
      <c r="AQ170">
        <v>0</v>
      </c>
      <c r="AR170">
        <v>0</v>
      </c>
      <c r="AS170">
        <v>87</v>
      </c>
      <c r="AT170">
        <v>77</v>
      </c>
      <c r="AU170">
        <v>99</v>
      </c>
    </row>
    <row r="171" spans="1:47">
      <c r="A171" t="s">
        <v>78</v>
      </c>
      <c r="B171" t="s">
        <v>79</v>
      </c>
      <c r="C171" t="s">
        <v>80</v>
      </c>
      <c r="D171">
        <v>28</v>
      </c>
      <c r="E171" t="s">
        <v>77</v>
      </c>
      <c r="F171">
        <v>1991</v>
      </c>
      <c r="G171">
        <v>62412</v>
      </c>
      <c r="H171">
        <v>3.5</v>
      </c>
      <c r="I171">
        <v>1</v>
      </c>
      <c r="J171">
        <v>7.4</v>
      </c>
      <c r="K171">
        <v>2.2000000000000002</v>
      </c>
      <c r="L171">
        <v>0.66</v>
      </c>
      <c r="M171">
        <v>4.5999999999999996</v>
      </c>
      <c r="N171" t="s">
        <v>51</v>
      </c>
      <c r="O171">
        <v>0</v>
      </c>
      <c r="P171">
        <v>0</v>
      </c>
      <c r="Q171">
        <v>0</v>
      </c>
      <c r="R171">
        <v>0</v>
      </c>
      <c r="S171">
        <v>0</v>
      </c>
      <c r="T171">
        <v>0</v>
      </c>
      <c r="U171">
        <v>0</v>
      </c>
      <c r="V171">
        <v>0</v>
      </c>
      <c r="W171">
        <v>0</v>
      </c>
      <c r="X171">
        <v>0</v>
      </c>
      <c r="Y171">
        <v>0</v>
      </c>
      <c r="Z171">
        <v>0</v>
      </c>
      <c r="AA171" t="s">
        <v>58</v>
      </c>
      <c r="AB171">
        <v>0</v>
      </c>
      <c r="AC171">
        <v>0</v>
      </c>
      <c r="AD171">
        <v>0</v>
      </c>
      <c r="AE171">
        <v>0</v>
      </c>
      <c r="AF171">
        <v>0</v>
      </c>
      <c r="AG171">
        <v>0</v>
      </c>
      <c r="AH171" t="s">
        <v>70</v>
      </c>
      <c r="AI171">
        <v>0</v>
      </c>
      <c r="AJ171">
        <v>0</v>
      </c>
      <c r="AK171">
        <v>0</v>
      </c>
      <c r="AL171">
        <v>0</v>
      </c>
      <c r="AM171">
        <v>0</v>
      </c>
      <c r="AN171">
        <v>0</v>
      </c>
      <c r="AO171">
        <v>0</v>
      </c>
      <c r="AP171">
        <v>0</v>
      </c>
      <c r="AQ171">
        <v>0</v>
      </c>
      <c r="AR171">
        <v>0</v>
      </c>
      <c r="AS171">
        <v>0</v>
      </c>
      <c r="AT171">
        <v>0</v>
      </c>
      <c r="AU171">
        <v>0</v>
      </c>
    </row>
    <row r="172" spans="1:47">
      <c r="A172" t="s">
        <v>78</v>
      </c>
      <c r="B172" t="s">
        <v>79</v>
      </c>
      <c r="C172" t="s">
        <v>80</v>
      </c>
      <c r="D172">
        <v>28</v>
      </c>
      <c r="E172" t="s">
        <v>77</v>
      </c>
      <c r="F172">
        <v>1992</v>
      </c>
      <c r="G172">
        <v>63434</v>
      </c>
      <c r="H172">
        <v>22</v>
      </c>
      <c r="I172">
        <v>9.1999999999999993</v>
      </c>
      <c r="J172">
        <v>41</v>
      </c>
      <c r="K172">
        <v>14</v>
      </c>
      <c r="L172">
        <v>5.8</v>
      </c>
      <c r="M172">
        <v>26</v>
      </c>
      <c r="N172" t="s">
        <v>51</v>
      </c>
      <c r="O172">
        <v>1.8</v>
      </c>
      <c r="P172">
        <v>1.7</v>
      </c>
      <c r="Q172">
        <v>1.9</v>
      </c>
      <c r="R172">
        <v>1.1000000000000001</v>
      </c>
      <c r="S172">
        <v>1.1000000000000001</v>
      </c>
      <c r="T172">
        <v>1.2</v>
      </c>
      <c r="U172">
        <v>0</v>
      </c>
      <c r="V172">
        <v>0</v>
      </c>
      <c r="W172">
        <v>0</v>
      </c>
      <c r="X172">
        <v>0</v>
      </c>
      <c r="Y172">
        <v>0</v>
      </c>
      <c r="Z172">
        <v>0</v>
      </c>
      <c r="AA172" t="s">
        <v>58</v>
      </c>
      <c r="AB172">
        <v>11</v>
      </c>
      <c r="AC172">
        <v>9.5</v>
      </c>
      <c r="AD172">
        <v>12</v>
      </c>
      <c r="AE172">
        <v>6.9</v>
      </c>
      <c r="AF172">
        <v>6</v>
      </c>
      <c r="AG172">
        <v>7.8</v>
      </c>
      <c r="AH172" t="s">
        <v>70</v>
      </c>
      <c r="AI172">
        <v>0</v>
      </c>
      <c r="AJ172">
        <v>0</v>
      </c>
      <c r="AK172">
        <v>0</v>
      </c>
      <c r="AL172">
        <v>0</v>
      </c>
      <c r="AM172">
        <v>0</v>
      </c>
      <c r="AN172">
        <v>0</v>
      </c>
      <c r="AO172">
        <v>0</v>
      </c>
      <c r="AP172">
        <v>0</v>
      </c>
      <c r="AQ172">
        <v>0</v>
      </c>
      <c r="AR172">
        <v>0</v>
      </c>
      <c r="AS172">
        <v>87</v>
      </c>
      <c r="AT172">
        <v>77</v>
      </c>
      <c r="AU172">
        <v>99</v>
      </c>
    </row>
    <row r="173" spans="1:47">
      <c r="A173" t="s">
        <v>78</v>
      </c>
      <c r="B173" t="s">
        <v>79</v>
      </c>
      <c r="C173" t="s">
        <v>80</v>
      </c>
      <c r="D173">
        <v>28</v>
      </c>
      <c r="E173" t="s">
        <v>77</v>
      </c>
      <c r="F173">
        <v>1993</v>
      </c>
      <c r="G173">
        <v>64868</v>
      </c>
      <c r="H173">
        <v>13</v>
      </c>
      <c r="I173">
        <v>5.8</v>
      </c>
      <c r="J173">
        <v>22</v>
      </c>
      <c r="K173">
        <v>8.1999999999999993</v>
      </c>
      <c r="L173">
        <v>3.8</v>
      </c>
      <c r="M173">
        <v>14</v>
      </c>
      <c r="N173" t="s">
        <v>51</v>
      </c>
      <c r="O173">
        <v>0</v>
      </c>
      <c r="P173">
        <v>0</v>
      </c>
      <c r="Q173">
        <v>0</v>
      </c>
      <c r="R173">
        <v>0</v>
      </c>
      <c r="S173">
        <v>0</v>
      </c>
      <c r="T173">
        <v>0</v>
      </c>
      <c r="U173">
        <v>0</v>
      </c>
      <c r="V173">
        <v>0</v>
      </c>
      <c r="W173">
        <v>0</v>
      </c>
      <c r="X173">
        <v>0</v>
      </c>
      <c r="Y173">
        <v>0</v>
      </c>
      <c r="Z173">
        <v>0</v>
      </c>
      <c r="AA173" t="s">
        <v>58</v>
      </c>
      <c r="AB173">
        <v>7.3</v>
      </c>
      <c r="AC173">
        <v>6.4</v>
      </c>
      <c r="AD173">
        <v>8.1999999999999993</v>
      </c>
      <c r="AE173">
        <v>4.7</v>
      </c>
      <c r="AF173">
        <v>4.0999999999999996</v>
      </c>
      <c r="AG173">
        <v>5.3</v>
      </c>
      <c r="AH173" t="s">
        <v>70</v>
      </c>
      <c r="AI173">
        <v>0</v>
      </c>
      <c r="AJ173">
        <v>0</v>
      </c>
      <c r="AK173">
        <v>0</v>
      </c>
      <c r="AL173">
        <v>0</v>
      </c>
      <c r="AM173">
        <v>0</v>
      </c>
      <c r="AN173">
        <v>0</v>
      </c>
      <c r="AO173">
        <v>0</v>
      </c>
      <c r="AP173">
        <v>0</v>
      </c>
      <c r="AQ173">
        <v>0</v>
      </c>
      <c r="AR173">
        <v>0</v>
      </c>
      <c r="AS173">
        <v>0</v>
      </c>
      <c r="AT173">
        <v>0</v>
      </c>
      <c r="AU173">
        <v>0</v>
      </c>
    </row>
    <row r="174" spans="1:47">
      <c r="A174" t="s">
        <v>78</v>
      </c>
      <c r="B174" t="s">
        <v>79</v>
      </c>
      <c r="C174" t="s">
        <v>80</v>
      </c>
      <c r="D174">
        <v>28</v>
      </c>
      <c r="E174" t="s">
        <v>77</v>
      </c>
      <c r="F174">
        <v>1994</v>
      </c>
      <c r="G174">
        <v>66550</v>
      </c>
      <c r="H174">
        <v>4.5999999999999996</v>
      </c>
      <c r="I174">
        <v>1.4</v>
      </c>
      <c r="J174">
        <v>9.6</v>
      </c>
      <c r="K174">
        <v>3</v>
      </c>
      <c r="L174">
        <v>0.92</v>
      </c>
      <c r="M174">
        <v>6.4</v>
      </c>
      <c r="N174" t="s">
        <v>51</v>
      </c>
      <c r="O174">
        <v>1.8</v>
      </c>
      <c r="P174">
        <v>1.6</v>
      </c>
      <c r="Q174">
        <v>2</v>
      </c>
      <c r="R174">
        <v>1.2</v>
      </c>
      <c r="S174">
        <v>1.1000000000000001</v>
      </c>
      <c r="T174">
        <v>1.3</v>
      </c>
      <c r="U174">
        <v>0</v>
      </c>
      <c r="V174">
        <v>0</v>
      </c>
      <c r="W174">
        <v>0</v>
      </c>
      <c r="X174">
        <v>0</v>
      </c>
      <c r="Y174">
        <v>0</v>
      </c>
      <c r="Z174">
        <v>0</v>
      </c>
      <c r="AA174" t="s">
        <v>58</v>
      </c>
      <c r="AB174">
        <v>3.6</v>
      </c>
      <c r="AC174">
        <v>3.2</v>
      </c>
      <c r="AD174">
        <v>4.0999999999999996</v>
      </c>
      <c r="AE174">
        <v>2.4</v>
      </c>
      <c r="AF174">
        <v>2.1</v>
      </c>
      <c r="AG174">
        <v>2.7</v>
      </c>
      <c r="AH174" t="s">
        <v>70</v>
      </c>
      <c r="AI174">
        <v>0</v>
      </c>
      <c r="AJ174">
        <v>0</v>
      </c>
      <c r="AK174">
        <v>0</v>
      </c>
      <c r="AL174">
        <v>0</v>
      </c>
      <c r="AM174">
        <v>0</v>
      </c>
      <c r="AN174">
        <v>0</v>
      </c>
      <c r="AO174">
        <v>0</v>
      </c>
      <c r="AP174">
        <v>0</v>
      </c>
      <c r="AQ174">
        <v>0</v>
      </c>
      <c r="AR174">
        <v>0</v>
      </c>
      <c r="AS174">
        <v>0</v>
      </c>
      <c r="AT174">
        <v>0</v>
      </c>
      <c r="AU174">
        <v>0</v>
      </c>
    </row>
    <row r="175" spans="1:47">
      <c r="A175" t="s">
        <v>78</v>
      </c>
      <c r="B175" t="s">
        <v>79</v>
      </c>
      <c r="C175" t="s">
        <v>80</v>
      </c>
      <c r="D175">
        <v>28</v>
      </c>
      <c r="E175" t="s">
        <v>77</v>
      </c>
      <c r="F175">
        <v>1995</v>
      </c>
      <c r="G175">
        <v>68349</v>
      </c>
      <c r="H175">
        <v>4.7</v>
      </c>
      <c r="I175">
        <v>1.4</v>
      </c>
      <c r="J175">
        <v>9.9</v>
      </c>
      <c r="K175">
        <v>3.2</v>
      </c>
      <c r="L175">
        <v>0.96</v>
      </c>
      <c r="M175">
        <v>6.8</v>
      </c>
      <c r="N175" t="s">
        <v>51</v>
      </c>
      <c r="O175">
        <v>0</v>
      </c>
      <c r="P175">
        <v>0</v>
      </c>
      <c r="Q175">
        <v>0</v>
      </c>
      <c r="R175">
        <v>0</v>
      </c>
      <c r="S175">
        <v>0</v>
      </c>
      <c r="T175">
        <v>0</v>
      </c>
      <c r="U175">
        <v>0</v>
      </c>
      <c r="V175">
        <v>0</v>
      </c>
      <c r="W175">
        <v>0</v>
      </c>
      <c r="X175">
        <v>0</v>
      </c>
      <c r="Y175">
        <v>0</v>
      </c>
      <c r="Z175">
        <v>0</v>
      </c>
      <c r="AA175" t="s">
        <v>58</v>
      </c>
      <c r="AB175">
        <v>0</v>
      </c>
      <c r="AC175">
        <v>0</v>
      </c>
      <c r="AD175">
        <v>0</v>
      </c>
      <c r="AE175">
        <v>0</v>
      </c>
      <c r="AF175">
        <v>0</v>
      </c>
      <c r="AG175">
        <v>0</v>
      </c>
      <c r="AH175" t="s">
        <v>70</v>
      </c>
      <c r="AI175">
        <v>0</v>
      </c>
      <c r="AJ175">
        <v>0</v>
      </c>
      <c r="AK175">
        <v>0</v>
      </c>
      <c r="AL175">
        <v>0</v>
      </c>
      <c r="AM175">
        <v>0</v>
      </c>
      <c r="AN175">
        <v>0</v>
      </c>
      <c r="AO175">
        <v>0</v>
      </c>
      <c r="AP175">
        <v>0</v>
      </c>
      <c r="AQ175">
        <v>0</v>
      </c>
      <c r="AR175">
        <v>0</v>
      </c>
      <c r="AS175">
        <v>0</v>
      </c>
      <c r="AT175">
        <v>0</v>
      </c>
      <c r="AU175">
        <v>0</v>
      </c>
    </row>
    <row r="176" spans="1:47">
      <c r="A176" t="s">
        <v>78</v>
      </c>
      <c r="B176" t="s">
        <v>79</v>
      </c>
      <c r="C176" t="s">
        <v>80</v>
      </c>
      <c r="D176">
        <v>28</v>
      </c>
      <c r="E176" t="s">
        <v>77</v>
      </c>
      <c r="F176">
        <v>1996</v>
      </c>
      <c r="G176">
        <v>70245</v>
      </c>
      <c r="H176">
        <v>6.3</v>
      </c>
      <c r="I176">
        <v>2.6</v>
      </c>
      <c r="J176">
        <v>12</v>
      </c>
      <c r="K176">
        <v>4.4000000000000004</v>
      </c>
      <c r="L176">
        <v>1.8</v>
      </c>
      <c r="M176">
        <v>8.1999999999999993</v>
      </c>
      <c r="N176" t="s">
        <v>51</v>
      </c>
      <c r="O176">
        <v>0.56999999999999995</v>
      </c>
      <c r="P176">
        <v>0.5</v>
      </c>
      <c r="Q176">
        <v>0.64</v>
      </c>
      <c r="R176">
        <v>0.4</v>
      </c>
      <c r="S176">
        <v>0.35</v>
      </c>
      <c r="T176">
        <v>0.45</v>
      </c>
      <c r="U176">
        <v>0</v>
      </c>
      <c r="V176">
        <v>0</v>
      </c>
      <c r="W176">
        <v>0</v>
      </c>
      <c r="X176">
        <v>0</v>
      </c>
      <c r="Y176">
        <v>0</v>
      </c>
      <c r="Z176">
        <v>0</v>
      </c>
      <c r="AA176" t="s">
        <v>57</v>
      </c>
      <c r="AB176">
        <v>4.9000000000000004</v>
      </c>
      <c r="AC176">
        <v>4.3</v>
      </c>
      <c r="AD176">
        <v>5.6</v>
      </c>
      <c r="AE176">
        <v>3.5</v>
      </c>
      <c r="AF176">
        <v>3</v>
      </c>
      <c r="AG176">
        <v>3.9</v>
      </c>
      <c r="AH176" t="s">
        <v>70</v>
      </c>
      <c r="AI176">
        <v>0</v>
      </c>
      <c r="AJ176">
        <v>0</v>
      </c>
      <c r="AK176">
        <v>0</v>
      </c>
      <c r="AL176">
        <v>0</v>
      </c>
      <c r="AM176">
        <v>0</v>
      </c>
      <c r="AN176">
        <v>0</v>
      </c>
      <c r="AO176">
        <v>0</v>
      </c>
      <c r="AP176">
        <v>0</v>
      </c>
      <c r="AQ176">
        <v>0</v>
      </c>
      <c r="AR176">
        <v>0</v>
      </c>
      <c r="AS176">
        <v>87</v>
      </c>
      <c r="AT176">
        <v>77</v>
      </c>
      <c r="AU176">
        <v>99</v>
      </c>
    </row>
    <row r="177" spans="1:47">
      <c r="A177" t="s">
        <v>78</v>
      </c>
      <c r="B177" t="s">
        <v>79</v>
      </c>
      <c r="C177" t="s">
        <v>80</v>
      </c>
      <c r="D177">
        <v>28</v>
      </c>
      <c r="E177" t="s">
        <v>77</v>
      </c>
      <c r="F177">
        <v>1997</v>
      </c>
      <c r="G177">
        <v>72232</v>
      </c>
      <c r="H177">
        <v>10</v>
      </c>
      <c r="I177">
        <v>4.9000000000000004</v>
      </c>
      <c r="J177">
        <v>18</v>
      </c>
      <c r="K177">
        <v>7.4</v>
      </c>
      <c r="L177">
        <v>3.5</v>
      </c>
      <c r="M177">
        <v>13</v>
      </c>
      <c r="N177" t="s">
        <v>51</v>
      </c>
      <c r="O177">
        <v>1.1000000000000001</v>
      </c>
      <c r="P177">
        <v>0.99</v>
      </c>
      <c r="Q177">
        <v>1.3</v>
      </c>
      <c r="R177">
        <v>0.82</v>
      </c>
      <c r="S177">
        <v>0.72</v>
      </c>
      <c r="T177">
        <v>0.93</v>
      </c>
      <c r="U177">
        <v>0</v>
      </c>
      <c r="V177">
        <v>0</v>
      </c>
      <c r="W177">
        <v>0</v>
      </c>
      <c r="X177">
        <v>0</v>
      </c>
      <c r="Y177">
        <v>0</v>
      </c>
      <c r="Z177">
        <v>0</v>
      </c>
      <c r="AA177" t="s">
        <v>57</v>
      </c>
      <c r="AB177">
        <v>6.4</v>
      </c>
      <c r="AC177">
        <v>5.6</v>
      </c>
      <c r="AD177">
        <v>7.2</v>
      </c>
      <c r="AE177">
        <v>4.5999999999999996</v>
      </c>
      <c r="AF177">
        <v>4</v>
      </c>
      <c r="AG177">
        <v>5.2</v>
      </c>
      <c r="AH177" t="s">
        <v>70</v>
      </c>
      <c r="AI177">
        <v>0</v>
      </c>
      <c r="AJ177">
        <v>0</v>
      </c>
      <c r="AK177">
        <v>0</v>
      </c>
      <c r="AL177">
        <v>0</v>
      </c>
      <c r="AM177">
        <v>0</v>
      </c>
      <c r="AN177">
        <v>0</v>
      </c>
      <c r="AO177">
        <v>0</v>
      </c>
      <c r="AP177">
        <v>0</v>
      </c>
      <c r="AQ177">
        <v>0</v>
      </c>
      <c r="AR177">
        <v>0</v>
      </c>
      <c r="AS177">
        <v>87</v>
      </c>
      <c r="AT177">
        <v>77</v>
      </c>
      <c r="AU177">
        <v>99</v>
      </c>
    </row>
    <row r="178" spans="1:47">
      <c r="A178" t="s">
        <v>78</v>
      </c>
      <c r="B178" t="s">
        <v>79</v>
      </c>
      <c r="C178" t="s">
        <v>80</v>
      </c>
      <c r="D178">
        <v>28</v>
      </c>
      <c r="E178" t="s">
        <v>77</v>
      </c>
      <c r="F178">
        <v>1998</v>
      </c>
      <c r="G178">
        <v>74206</v>
      </c>
      <c r="H178">
        <v>10</v>
      </c>
      <c r="I178">
        <v>4.7</v>
      </c>
      <c r="J178">
        <v>17</v>
      </c>
      <c r="K178">
        <v>7.4</v>
      </c>
      <c r="L178">
        <v>3.5</v>
      </c>
      <c r="M178">
        <v>13</v>
      </c>
      <c r="N178" t="s">
        <v>51</v>
      </c>
      <c r="O178">
        <v>1.7</v>
      </c>
      <c r="P178">
        <v>1.5</v>
      </c>
      <c r="Q178">
        <v>1.9</v>
      </c>
      <c r="R178">
        <v>1.3</v>
      </c>
      <c r="S178">
        <v>1.1000000000000001</v>
      </c>
      <c r="T178">
        <v>1.4</v>
      </c>
      <c r="U178">
        <v>0</v>
      </c>
      <c r="V178">
        <v>0</v>
      </c>
      <c r="W178">
        <v>0</v>
      </c>
      <c r="X178">
        <v>0</v>
      </c>
      <c r="Y178">
        <v>0</v>
      </c>
      <c r="Z178">
        <v>0</v>
      </c>
      <c r="AA178" t="s">
        <v>58</v>
      </c>
      <c r="AB178">
        <v>6.2</v>
      </c>
      <c r="AC178">
        <v>5.4</v>
      </c>
      <c r="AD178">
        <v>7</v>
      </c>
      <c r="AE178">
        <v>4.5999999999999996</v>
      </c>
      <c r="AF178">
        <v>4</v>
      </c>
      <c r="AG178">
        <v>5.2</v>
      </c>
      <c r="AH178" t="s">
        <v>70</v>
      </c>
      <c r="AI178">
        <v>0</v>
      </c>
      <c r="AJ178">
        <v>0</v>
      </c>
      <c r="AK178">
        <v>0</v>
      </c>
      <c r="AL178">
        <v>0</v>
      </c>
      <c r="AM178">
        <v>0</v>
      </c>
      <c r="AN178">
        <v>0</v>
      </c>
      <c r="AO178">
        <v>0</v>
      </c>
      <c r="AP178">
        <v>0</v>
      </c>
      <c r="AQ178">
        <v>0</v>
      </c>
      <c r="AR178">
        <v>0</v>
      </c>
      <c r="AS178">
        <v>87</v>
      </c>
      <c r="AT178">
        <v>77</v>
      </c>
      <c r="AU178">
        <v>99</v>
      </c>
    </row>
    <row r="179" spans="1:47">
      <c r="A179" t="s">
        <v>78</v>
      </c>
      <c r="B179" t="s">
        <v>79</v>
      </c>
      <c r="C179" t="s">
        <v>80</v>
      </c>
      <c r="D179">
        <v>28</v>
      </c>
      <c r="E179" t="s">
        <v>77</v>
      </c>
      <c r="F179">
        <v>1999</v>
      </c>
      <c r="G179">
        <v>76041</v>
      </c>
      <c r="H179">
        <v>5.8</v>
      </c>
      <c r="I179">
        <v>2.4</v>
      </c>
      <c r="J179">
        <v>11</v>
      </c>
      <c r="K179">
        <v>4.4000000000000004</v>
      </c>
      <c r="L179">
        <v>1.8</v>
      </c>
      <c r="M179">
        <v>8.1999999999999993</v>
      </c>
      <c r="N179" t="s">
        <v>51</v>
      </c>
      <c r="O179">
        <v>1.5</v>
      </c>
      <c r="P179">
        <v>1.4</v>
      </c>
      <c r="Q179">
        <v>1.6</v>
      </c>
      <c r="R179">
        <v>1.1000000000000001</v>
      </c>
      <c r="S179">
        <v>1.1000000000000001</v>
      </c>
      <c r="T179">
        <v>1.2</v>
      </c>
      <c r="U179">
        <v>0</v>
      </c>
      <c r="V179">
        <v>0</v>
      </c>
      <c r="W179">
        <v>0</v>
      </c>
      <c r="X179">
        <v>0</v>
      </c>
      <c r="Y179">
        <v>0</v>
      </c>
      <c r="Z179">
        <v>0</v>
      </c>
      <c r="AA179" t="s">
        <v>58</v>
      </c>
      <c r="AB179">
        <v>4.5</v>
      </c>
      <c r="AC179">
        <v>4</v>
      </c>
      <c r="AD179">
        <v>5.0999999999999996</v>
      </c>
      <c r="AE179">
        <v>3.5</v>
      </c>
      <c r="AF179">
        <v>3</v>
      </c>
      <c r="AG179">
        <v>3.9</v>
      </c>
      <c r="AH179" t="s">
        <v>70</v>
      </c>
      <c r="AI179">
        <v>0</v>
      </c>
      <c r="AJ179">
        <v>0</v>
      </c>
      <c r="AK179">
        <v>0</v>
      </c>
      <c r="AL179">
        <v>0</v>
      </c>
      <c r="AM179">
        <v>0</v>
      </c>
      <c r="AN179">
        <v>0</v>
      </c>
      <c r="AO179">
        <v>0</v>
      </c>
      <c r="AP179">
        <v>0</v>
      </c>
      <c r="AQ179">
        <v>0</v>
      </c>
      <c r="AR179">
        <v>0</v>
      </c>
      <c r="AS179">
        <v>87</v>
      </c>
      <c r="AT179">
        <v>77</v>
      </c>
      <c r="AU179">
        <v>99</v>
      </c>
    </row>
    <row r="180" spans="1:47">
      <c r="A180" t="s">
        <v>78</v>
      </c>
      <c r="B180" t="s">
        <v>79</v>
      </c>
      <c r="C180" t="s">
        <v>80</v>
      </c>
      <c r="D180">
        <v>28</v>
      </c>
      <c r="E180" t="s">
        <v>77</v>
      </c>
      <c r="F180">
        <v>2000</v>
      </c>
      <c r="G180">
        <v>77648</v>
      </c>
      <c r="H180">
        <v>9.1999999999999993</v>
      </c>
      <c r="I180">
        <v>4.3</v>
      </c>
      <c r="J180">
        <v>16</v>
      </c>
      <c r="K180">
        <v>7.1</v>
      </c>
      <c r="L180">
        <v>3.4</v>
      </c>
      <c r="M180">
        <v>12</v>
      </c>
      <c r="N180" t="s">
        <v>51</v>
      </c>
      <c r="O180">
        <v>1.8</v>
      </c>
      <c r="P180">
        <v>1.5</v>
      </c>
      <c r="Q180">
        <v>2.2000000000000002</v>
      </c>
      <c r="R180">
        <v>1.4</v>
      </c>
      <c r="S180">
        <v>1.1000000000000001</v>
      </c>
      <c r="T180">
        <v>1.7</v>
      </c>
      <c r="U180">
        <v>0</v>
      </c>
      <c r="V180">
        <v>0</v>
      </c>
      <c r="W180">
        <v>0</v>
      </c>
      <c r="X180">
        <v>0</v>
      </c>
      <c r="Y180">
        <v>0</v>
      </c>
      <c r="Z180">
        <v>0</v>
      </c>
      <c r="AA180" t="s">
        <v>58</v>
      </c>
      <c r="AB180">
        <v>5.9</v>
      </c>
      <c r="AC180">
        <v>5.2</v>
      </c>
      <c r="AD180">
        <v>6.7</v>
      </c>
      <c r="AE180">
        <v>4.5999999999999996</v>
      </c>
      <c r="AF180">
        <v>4</v>
      </c>
      <c r="AG180">
        <v>5.2</v>
      </c>
      <c r="AH180" t="s">
        <v>70</v>
      </c>
      <c r="AI180">
        <v>0</v>
      </c>
      <c r="AJ180">
        <v>0</v>
      </c>
      <c r="AK180">
        <v>0</v>
      </c>
      <c r="AL180">
        <v>0</v>
      </c>
      <c r="AM180">
        <v>0</v>
      </c>
      <c r="AN180">
        <v>0</v>
      </c>
      <c r="AO180">
        <v>0</v>
      </c>
      <c r="AP180">
        <v>0</v>
      </c>
      <c r="AQ180">
        <v>0</v>
      </c>
      <c r="AR180">
        <v>0</v>
      </c>
      <c r="AS180">
        <v>87</v>
      </c>
      <c r="AT180">
        <v>77</v>
      </c>
      <c r="AU180">
        <v>99</v>
      </c>
    </row>
    <row r="181" spans="1:47">
      <c r="A181" t="s">
        <v>78</v>
      </c>
      <c r="B181" t="s">
        <v>79</v>
      </c>
      <c r="C181" t="s">
        <v>80</v>
      </c>
      <c r="D181">
        <v>28</v>
      </c>
      <c r="E181" t="s">
        <v>77</v>
      </c>
      <c r="F181">
        <v>2001</v>
      </c>
      <c r="G181">
        <v>78972</v>
      </c>
      <c r="H181">
        <v>4.5</v>
      </c>
      <c r="I181">
        <v>1.3</v>
      </c>
      <c r="J181">
        <v>9.5</v>
      </c>
      <c r="K181">
        <v>3.6</v>
      </c>
      <c r="L181">
        <v>1.1000000000000001</v>
      </c>
      <c r="M181">
        <v>7.5</v>
      </c>
      <c r="N181" t="s">
        <v>51</v>
      </c>
      <c r="O181">
        <v>1.5</v>
      </c>
      <c r="P181">
        <v>1.4</v>
      </c>
      <c r="Q181">
        <v>1.7</v>
      </c>
      <c r="R181">
        <v>1.2</v>
      </c>
      <c r="S181">
        <v>1.1000000000000001</v>
      </c>
      <c r="T181">
        <v>1.3</v>
      </c>
      <c r="U181">
        <v>0</v>
      </c>
      <c r="V181">
        <v>0</v>
      </c>
      <c r="W181">
        <v>0</v>
      </c>
      <c r="X181">
        <v>0</v>
      </c>
      <c r="Y181">
        <v>0</v>
      </c>
      <c r="Z181">
        <v>0</v>
      </c>
      <c r="AA181" t="s">
        <v>58</v>
      </c>
      <c r="AB181">
        <v>1.5</v>
      </c>
      <c r="AC181">
        <v>1.3</v>
      </c>
      <c r="AD181">
        <v>1.6</v>
      </c>
      <c r="AE181">
        <v>1.1000000000000001</v>
      </c>
      <c r="AF181">
        <v>1</v>
      </c>
      <c r="AG181">
        <v>1.3</v>
      </c>
      <c r="AH181" t="s">
        <v>70</v>
      </c>
      <c r="AI181">
        <v>0</v>
      </c>
      <c r="AJ181">
        <v>0</v>
      </c>
      <c r="AK181">
        <v>0</v>
      </c>
      <c r="AL181">
        <v>0</v>
      </c>
      <c r="AM181">
        <v>0</v>
      </c>
      <c r="AN181">
        <v>0</v>
      </c>
      <c r="AO181">
        <v>0</v>
      </c>
      <c r="AP181">
        <v>0</v>
      </c>
      <c r="AQ181">
        <v>0</v>
      </c>
      <c r="AR181">
        <v>0</v>
      </c>
      <c r="AS181">
        <v>87</v>
      </c>
      <c r="AT181">
        <v>77</v>
      </c>
      <c r="AU181">
        <v>99</v>
      </c>
    </row>
    <row r="182" spans="1:47">
      <c r="A182" t="s">
        <v>78</v>
      </c>
      <c r="B182" t="s">
        <v>79</v>
      </c>
      <c r="C182" t="s">
        <v>80</v>
      </c>
      <c r="D182">
        <v>28</v>
      </c>
      <c r="E182" t="s">
        <v>77</v>
      </c>
      <c r="F182">
        <v>2002</v>
      </c>
      <c r="G182">
        <v>80030</v>
      </c>
      <c r="H182">
        <v>8.8000000000000007</v>
      </c>
      <c r="I182">
        <v>4.2</v>
      </c>
      <c r="J182">
        <v>15</v>
      </c>
      <c r="K182">
        <v>7</v>
      </c>
      <c r="L182">
        <v>3.3</v>
      </c>
      <c r="M182">
        <v>12</v>
      </c>
      <c r="N182" t="s">
        <v>51</v>
      </c>
      <c r="O182">
        <v>1.6</v>
      </c>
      <c r="P182">
        <v>1.4</v>
      </c>
      <c r="Q182">
        <v>1.8</v>
      </c>
      <c r="R182">
        <v>1.3</v>
      </c>
      <c r="S182">
        <v>1.1000000000000001</v>
      </c>
      <c r="T182">
        <v>1.4</v>
      </c>
      <c r="U182">
        <v>0</v>
      </c>
      <c r="V182">
        <v>0</v>
      </c>
      <c r="W182">
        <v>0</v>
      </c>
      <c r="X182">
        <v>0</v>
      </c>
      <c r="Y182">
        <v>0</v>
      </c>
      <c r="Z182">
        <v>0</v>
      </c>
      <c r="AA182" t="s">
        <v>58</v>
      </c>
      <c r="AB182">
        <v>5.7</v>
      </c>
      <c r="AC182">
        <v>5</v>
      </c>
      <c r="AD182">
        <v>6.5</v>
      </c>
      <c r="AE182">
        <v>4.5999999999999996</v>
      </c>
      <c r="AF182">
        <v>4</v>
      </c>
      <c r="AG182">
        <v>5.2</v>
      </c>
      <c r="AH182" t="s">
        <v>70</v>
      </c>
      <c r="AI182">
        <v>0</v>
      </c>
      <c r="AJ182">
        <v>0</v>
      </c>
      <c r="AK182">
        <v>0</v>
      </c>
      <c r="AL182">
        <v>0</v>
      </c>
      <c r="AM182">
        <v>0</v>
      </c>
      <c r="AN182">
        <v>0</v>
      </c>
      <c r="AO182">
        <v>0</v>
      </c>
      <c r="AP182">
        <v>0</v>
      </c>
      <c r="AQ182">
        <v>0</v>
      </c>
      <c r="AR182">
        <v>0</v>
      </c>
      <c r="AS182">
        <v>87</v>
      </c>
      <c r="AT182">
        <v>77</v>
      </c>
      <c r="AU182">
        <v>99</v>
      </c>
    </row>
    <row r="183" spans="1:47">
      <c r="A183" t="s">
        <v>78</v>
      </c>
      <c r="B183" t="s">
        <v>79</v>
      </c>
      <c r="C183" t="s">
        <v>80</v>
      </c>
      <c r="D183">
        <v>28</v>
      </c>
      <c r="E183" t="s">
        <v>77</v>
      </c>
      <c r="F183">
        <v>2003</v>
      </c>
      <c r="G183">
        <v>80904</v>
      </c>
      <c r="H183">
        <v>4.0999999999999996</v>
      </c>
      <c r="I183">
        <v>1.2</v>
      </c>
      <c r="J183">
        <v>8.6999999999999993</v>
      </c>
      <c r="K183">
        <v>3.3</v>
      </c>
      <c r="L183">
        <v>0.99</v>
      </c>
      <c r="M183">
        <v>7</v>
      </c>
      <c r="N183" t="s">
        <v>51</v>
      </c>
      <c r="O183">
        <v>1.5</v>
      </c>
      <c r="P183">
        <v>1.4</v>
      </c>
      <c r="Q183">
        <v>1.7</v>
      </c>
      <c r="R183">
        <v>1.2</v>
      </c>
      <c r="S183">
        <v>1.1000000000000001</v>
      </c>
      <c r="T183">
        <v>1.4</v>
      </c>
      <c r="U183">
        <v>0</v>
      </c>
      <c r="V183">
        <v>0</v>
      </c>
      <c r="W183">
        <v>0</v>
      </c>
      <c r="X183">
        <v>0</v>
      </c>
      <c r="Y183">
        <v>0</v>
      </c>
      <c r="Z183">
        <v>0</v>
      </c>
      <c r="AA183" t="s">
        <v>58</v>
      </c>
      <c r="AB183">
        <v>1.4</v>
      </c>
      <c r="AC183">
        <v>1.2</v>
      </c>
      <c r="AD183">
        <v>1.6</v>
      </c>
      <c r="AE183">
        <v>1.1000000000000001</v>
      </c>
      <c r="AF183">
        <v>1</v>
      </c>
      <c r="AG183">
        <v>1.3</v>
      </c>
      <c r="AH183" t="s">
        <v>70</v>
      </c>
      <c r="AI183">
        <v>0</v>
      </c>
      <c r="AJ183">
        <v>0</v>
      </c>
      <c r="AK183">
        <v>0</v>
      </c>
      <c r="AL183">
        <v>0</v>
      </c>
      <c r="AM183">
        <v>0</v>
      </c>
      <c r="AN183">
        <v>0</v>
      </c>
      <c r="AO183">
        <v>0</v>
      </c>
      <c r="AP183">
        <v>0</v>
      </c>
      <c r="AQ183">
        <v>0</v>
      </c>
      <c r="AR183">
        <v>0</v>
      </c>
      <c r="AS183">
        <v>87</v>
      </c>
      <c r="AT183">
        <v>77</v>
      </c>
      <c r="AU183">
        <v>99</v>
      </c>
    </row>
    <row r="184" spans="1:47">
      <c r="A184" t="s">
        <v>78</v>
      </c>
      <c r="B184" t="s">
        <v>79</v>
      </c>
      <c r="C184" t="s">
        <v>80</v>
      </c>
      <c r="D184">
        <v>28</v>
      </c>
      <c r="E184" t="s">
        <v>77</v>
      </c>
      <c r="F184">
        <v>2004</v>
      </c>
      <c r="G184">
        <v>81718</v>
      </c>
      <c r="H184">
        <v>7.1</v>
      </c>
      <c r="I184">
        <v>3.3</v>
      </c>
      <c r="J184">
        <v>12</v>
      </c>
      <c r="K184">
        <v>5.8</v>
      </c>
      <c r="L184">
        <v>2.7</v>
      </c>
      <c r="M184">
        <v>10</v>
      </c>
      <c r="N184" t="s">
        <v>51</v>
      </c>
      <c r="O184">
        <v>1.4</v>
      </c>
      <c r="P184">
        <v>1.3</v>
      </c>
      <c r="Q184">
        <v>1.5</v>
      </c>
      <c r="R184">
        <v>1.1000000000000001</v>
      </c>
      <c r="S184">
        <v>1.1000000000000001</v>
      </c>
      <c r="T184">
        <v>1.2</v>
      </c>
      <c r="U184">
        <v>0</v>
      </c>
      <c r="V184">
        <v>0</v>
      </c>
      <c r="W184">
        <v>0</v>
      </c>
      <c r="X184">
        <v>0</v>
      </c>
      <c r="Y184">
        <v>0</v>
      </c>
      <c r="Z184">
        <v>0</v>
      </c>
      <c r="AA184" t="s">
        <v>58</v>
      </c>
      <c r="AB184">
        <v>4.9000000000000004</v>
      </c>
      <c r="AC184">
        <v>4.3</v>
      </c>
      <c r="AD184">
        <v>5.5</v>
      </c>
      <c r="AE184">
        <v>4</v>
      </c>
      <c r="AF184">
        <v>3.5</v>
      </c>
      <c r="AG184">
        <v>4.5</v>
      </c>
      <c r="AH184" t="s">
        <v>70</v>
      </c>
      <c r="AI184">
        <v>0</v>
      </c>
      <c r="AJ184">
        <v>0</v>
      </c>
      <c r="AK184">
        <v>0</v>
      </c>
      <c r="AL184">
        <v>0</v>
      </c>
      <c r="AM184">
        <v>0</v>
      </c>
      <c r="AN184">
        <v>0</v>
      </c>
      <c r="AO184">
        <v>0</v>
      </c>
      <c r="AP184">
        <v>0</v>
      </c>
      <c r="AQ184">
        <v>0</v>
      </c>
      <c r="AR184">
        <v>0</v>
      </c>
      <c r="AS184">
        <v>0</v>
      </c>
      <c r="AT184">
        <v>0</v>
      </c>
      <c r="AU184">
        <v>0</v>
      </c>
    </row>
    <row r="185" spans="1:47">
      <c r="A185" t="s">
        <v>78</v>
      </c>
      <c r="B185" t="s">
        <v>79</v>
      </c>
      <c r="C185" t="s">
        <v>80</v>
      </c>
      <c r="D185">
        <v>28</v>
      </c>
      <c r="E185" t="s">
        <v>77</v>
      </c>
      <c r="F185">
        <v>2005</v>
      </c>
      <c r="G185">
        <v>82565</v>
      </c>
      <c r="H185">
        <v>16</v>
      </c>
      <c r="I185">
        <v>7</v>
      </c>
      <c r="J185">
        <v>28</v>
      </c>
      <c r="K185">
        <v>13</v>
      </c>
      <c r="L185">
        <v>5.8</v>
      </c>
      <c r="M185">
        <v>23</v>
      </c>
      <c r="N185" t="s">
        <v>51</v>
      </c>
      <c r="O185">
        <v>1.4</v>
      </c>
      <c r="P185">
        <v>1.3</v>
      </c>
      <c r="Q185">
        <v>1.4</v>
      </c>
      <c r="R185">
        <v>1.1000000000000001</v>
      </c>
      <c r="S185">
        <v>1.1000000000000001</v>
      </c>
      <c r="T185">
        <v>1.2</v>
      </c>
      <c r="U185">
        <v>0</v>
      </c>
      <c r="V185">
        <v>0</v>
      </c>
      <c r="W185">
        <v>0</v>
      </c>
      <c r="X185">
        <v>0</v>
      </c>
      <c r="Y185">
        <v>0</v>
      </c>
      <c r="Z185">
        <v>0</v>
      </c>
      <c r="AA185" t="s">
        <v>58</v>
      </c>
      <c r="AB185">
        <v>8.4</v>
      </c>
      <c r="AC185">
        <v>7.3</v>
      </c>
      <c r="AD185">
        <v>9.5</v>
      </c>
      <c r="AE185">
        <v>6.9</v>
      </c>
      <c r="AF185">
        <v>6</v>
      </c>
      <c r="AG185">
        <v>7.8</v>
      </c>
      <c r="AH185" t="s">
        <v>70</v>
      </c>
      <c r="AI185">
        <v>0</v>
      </c>
      <c r="AJ185">
        <v>0</v>
      </c>
      <c r="AK185">
        <v>0</v>
      </c>
      <c r="AL185">
        <v>0</v>
      </c>
      <c r="AM185">
        <v>0</v>
      </c>
      <c r="AN185">
        <v>0</v>
      </c>
      <c r="AO185">
        <v>0</v>
      </c>
      <c r="AP185">
        <v>0</v>
      </c>
      <c r="AQ185">
        <v>0</v>
      </c>
      <c r="AR185">
        <v>0</v>
      </c>
      <c r="AS185">
        <v>87</v>
      </c>
      <c r="AT185">
        <v>77</v>
      </c>
      <c r="AU185">
        <v>99</v>
      </c>
    </row>
    <row r="186" spans="1:47">
      <c r="A186" t="s">
        <v>78</v>
      </c>
      <c r="B186" t="s">
        <v>79</v>
      </c>
      <c r="C186" t="s">
        <v>80</v>
      </c>
      <c r="D186">
        <v>28</v>
      </c>
      <c r="E186" t="s">
        <v>77</v>
      </c>
      <c r="F186">
        <v>2006</v>
      </c>
      <c r="G186">
        <v>83467</v>
      </c>
      <c r="H186">
        <v>8.6</v>
      </c>
      <c r="I186">
        <v>4.0999999999999996</v>
      </c>
      <c r="J186">
        <v>15</v>
      </c>
      <c r="K186">
        <v>7.2</v>
      </c>
      <c r="L186">
        <v>3.4</v>
      </c>
      <c r="M186">
        <v>12</v>
      </c>
      <c r="N186" t="s">
        <v>51</v>
      </c>
      <c r="O186">
        <v>1.4</v>
      </c>
      <c r="P186">
        <v>1.3</v>
      </c>
      <c r="Q186">
        <v>1.6</v>
      </c>
      <c r="R186">
        <v>1.2</v>
      </c>
      <c r="S186">
        <v>1.1000000000000001</v>
      </c>
      <c r="T186">
        <v>1.3</v>
      </c>
      <c r="U186">
        <v>0</v>
      </c>
      <c r="V186">
        <v>0</v>
      </c>
      <c r="W186">
        <v>0</v>
      </c>
      <c r="X186">
        <v>0</v>
      </c>
      <c r="Y186">
        <v>0</v>
      </c>
      <c r="Z186">
        <v>0</v>
      </c>
      <c r="AA186" t="s">
        <v>58</v>
      </c>
      <c r="AB186">
        <v>5.5</v>
      </c>
      <c r="AC186">
        <v>4.8</v>
      </c>
      <c r="AD186">
        <v>6.2</v>
      </c>
      <c r="AE186">
        <v>4.5999999999999996</v>
      </c>
      <c r="AF186">
        <v>4</v>
      </c>
      <c r="AG186">
        <v>5.2</v>
      </c>
      <c r="AH186" t="s">
        <v>70</v>
      </c>
      <c r="AI186">
        <v>0</v>
      </c>
      <c r="AJ186">
        <v>0</v>
      </c>
      <c r="AK186">
        <v>0</v>
      </c>
      <c r="AL186">
        <v>0</v>
      </c>
      <c r="AM186">
        <v>0</v>
      </c>
      <c r="AN186">
        <v>0</v>
      </c>
      <c r="AO186">
        <v>0</v>
      </c>
      <c r="AP186">
        <v>0</v>
      </c>
      <c r="AQ186">
        <v>0</v>
      </c>
      <c r="AR186">
        <v>0</v>
      </c>
      <c r="AS186">
        <v>87</v>
      </c>
      <c r="AT186">
        <v>77</v>
      </c>
      <c r="AU186">
        <v>99</v>
      </c>
    </row>
    <row r="187" spans="1:47">
      <c r="A187" t="s">
        <v>78</v>
      </c>
      <c r="B187" t="s">
        <v>79</v>
      </c>
      <c r="C187" t="s">
        <v>80</v>
      </c>
      <c r="D187">
        <v>28</v>
      </c>
      <c r="E187" t="s">
        <v>77</v>
      </c>
      <c r="F187">
        <v>2007</v>
      </c>
      <c r="G187">
        <v>84397</v>
      </c>
      <c r="H187">
        <v>4.3</v>
      </c>
      <c r="I187">
        <v>1.3</v>
      </c>
      <c r="J187">
        <v>9.1</v>
      </c>
      <c r="K187">
        <v>3.6</v>
      </c>
      <c r="L187">
        <v>1.1000000000000001</v>
      </c>
      <c r="M187">
        <v>7.7</v>
      </c>
      <c r="N187" t="s">
        <v>51</v>
      </c>
      <c r="O187">
        <v>1.5</v>
      </c>
      <c r="P187">
        <v>1.3</v>
      </c>
      <c r="Q187">
        <v>1.7</v>
      </c>
      <c r="R187">
        <v>1.3</v>
      </c>
      <c r="S187">
        <v>1.1000000000000001</v>
      </c>
      <c r="T187">
        <v>1.5</v>
      </c>
      <c r="U187">
        <v>0</v>
      </c>
      <c r="V187">
        <v>0</v>
      </c>
      <c r="W187">
        <v>0</v>
      </c>
      <c r="X187">
        <v>0</v>
      </c>
      <c r="Y187">
        <v>0</v>
      </c>
      <c r="Z187">
        <v>0</v>
      </c>
      <c r="AA187" t="s">
        <v>58</v>
      </c>
      <c r="AB187">
        <v>2.7</v>
      </c>
      <c r="AC187">
        <v>2.4</v>
      </c>
      <c r="AD187">
        <v>3.1</v>
      </c>
      <c r="AE187">
        <v>2.2999999999999998</v>
      </c>
      <c r="AF187">
        <v>2</v>
      </c>
      <c r="AG187">
        <v>2.6</v>
      </c>
      <c r="AH187" t="s">
        <v>70</v>
      </c>
      <c r="AI187">
        <v>0</v>
      </c>
      <c r="AJ187">
        <v>0</v>
      </c>
      <c r="AK187">
        <v>0</v>
      </c>
      <c r="AL187">
        <v>0</v>
      </c>
      <c r="AM187">
        <v>0</v>
      </c>
      <c r="AN187">
        <v>0</v>
      </c>
      <c r="AO187">
        <v>0</v>
      </c>
      <c r="AP187">
        <v>0</v>
      </c>
      <c r="AQ187">
        <v>0</v>
      </c>
      <c r="AR187">
        <v>0</v>
      </c>
      <c r="AS187">
        <v>87</v>
      </c>
      <c r="AT187">
        <v>77</v>
      </c>
      <c r="AU187">
        <v>99</v>
      </c>
    </row>
    <row r="188" spans="1:47">
      <c r="A188" t="s">
        <v>78</v>
      </c>
      <c r="B188" t="s">
        <v>79</v>
      </c>
      <c r="C188" t="s">
        <v>80</v>
      </c>
      <c r="D188">
        <v>28</v>
      </c>
      <c r="E188" t="s">
        <v>77</v>
      </c>
      <c r="F188">
        <v>2008</v>
      </c>
      <c r="G188">
        <v>85349</v>
      </c>
      <c r="H188">
        <v>4.7</v>
      </c>
      <c r="I188">
        <v>1.4</v>
      </c>
      <c r="J188">
        <v>10</v>
      </c>
      <c r="K188">
        <v>4</v>
      </c>
      <c r="L188">
        <v>1.2</v>
      </c>
      <c r="M188">
        <v>8.5</v>
      </c>
      <c r="N188" t="s">
        <v>51</v>
      </c>
      <c r="O188">
        <v>1.5</v>
      </c>
      <c r="P188">
        <v>1.3</v>
      </c>
      <c r="Q188">
        <v>1.7</v>
      </c>
      <c r="R188">
        <v>1.3</v>
      </c>
      <c r="S188">
        <v>1.1000000000000001</v>
      </c>
      <c r="T188">
        <v>1.4</v>
      </c>
      <c r="U188">
        <v>0</v>
      </c>
      <c r="V188">
        <v>0</v>
      </c>
      <c r="W188">
        <v>0</v>
      </c>
      <c r="X188">
        <v>0</v>
      </c>
      <c r="Y188">
        <v>0</v>
      </c>
      <c r="Z188">
        <v>0</v>
      </c>
      <c r="AA188" t="s">
        <v>58</v>
      </c>
      <c r="AB188">
        <v>1.3</v>
      </c>
      <c r="AC188">
        <v>1.2</v>
      </c>
      <c r="AD188">
        <v>1.5</v>
      </c>
      <c r="AE188">
        <v>1.1000000000000001</v>
      </c>
      <c r="AF188">
        <v>1</v>
      </c>
      <c r="AG188">
        <v>1.3</v>
      </c>
      <c r="AH188" t="s">
        <v>70</v>
      </c>
      <c r="AI188">
        <v>0</v>
      </c>
      <c r="AJ188">
        <v>0</v>
      </c>
      <c r="AK188">
        <v>0</v>
      </c>
      <c r="AL188">
        <v>0</v>
      </c>
      <c r="AM188">
        <v>0</v>
      </c>
      <c r="AN188">
        <v>0</v>
      </c>
      <c r="AO188">
        <v>0</v>
      </c>
      <c r="AP188">
        <v>0</v>
      </c>
      <c r="AQ188">
        <v>0</v>
      </c>
      <c r="AR188">
        <v>0</v>
      </c>
      <c r="AS188">
        <v>87</v>
      </c>
      <c r="AT188">
        <v>77</v>
      </c>
      <c r="AU188">
        <v>99</v>
      </c>
    </row>
    <row r="189" spans="1:47">
      <c r="A189" t="s">
        <v>78</v>
      </c>
      <c r="B189" t="s">
        <v>79</v>
      </c>
      <c r="C189" t="s">
        <v>80</v>
      </c>
      <c r="D189">
        <v>28</v>
      </c>
      <c r="E189" t="s">
        <v>77</v>
      </c>
      <c r="F189">
        <v>2009</v>
      </c>
      <c r="G189">
        <v>86300</v>
      </c>
      <c r="H189">
        <v>5.3</v>
      </c>
      <c r="I189">
        <v>1.6</v>
      </c>
      <c r="J189">
        <v>11</v>
      </c>
      <c r="K189">
        <v>4.5</v>
      </c>
      <c r="L189">
        <v>1.4</v>
      </c>
      <c r="M189">
        <v>9.6</v>
      </c>
      <c r="N189" t="s">
        <v>51</v>
      </c>
      <c r="O189">
        <v>1.5</v>
      </c>
      <c r="P189">
        <v>1.3</v>
      </c>
      <c r="Q189">
        <v>1.7</v>
      </c>
      <c r="R189">
        <v>1.3</v>
      </c>
      <c r="S189">
        <v>1.1000000000000001</v>
      </c>
      <c r="T189">
        <v>1.4</v>
      </c>
      <c r="U189">
        <v>0</v>
      </c>
      <c r="V189">
        <v>0</v>
      </c>
      <c r="W189">
        <v>0</v>
      </c>
      <c r="X189">
        <v>0</v>
      </c>
      <c r="Y189">
        <v>0</v>
      </c>
      <c r="Z189">
        <v>0</v>
      </c>
      <c r="AA189" t="s">
        <v>58</v>
      </c>
      <c r="AB189">
        <v>4</v>
      </c>
      <c r="AC189">
        <v>3.5</v>
      </c>
      <c r="AD189">
        <v>4.5</v>
      </c>
      <c r="AE189">
        <v>3.5</v>
      </c>
      <c r="AF189">
        <v>3</v>
      </c>
      <c r="AG189">
        <v>3.9</v>
      </c>
      <c r="AH189" t="s">
        <v>70</v>
      </c>
      <c r="AI189">
        <v>0</v>
      </c>
      <c r="AJ189">
        <v>0</v>
      </c>
      <c r="AK189">
        <v>0</v>
      </c>
      <c r="AL189">
        <v>0</v>
      </c>
      <c r="AM189">
        <v>0</v>
      </c>
      <c r="AN189">
        <v>0</v>
      </c>
      <c r="AO189">
        <v>0</v>
      </c>
      <c r="AP189">
        <v>0</v>
      </c>
      <c r="AQ189">
        <v>0</v>
      </c>
      <c r="AR189">
        <v>0</v>
      </c>
      <c r="AS189">
        <v>87</v>
      </c>
      <c r="AT189">
        <v>77</v>
      </c>
      <c r="AU189">
        <v>99</v>
      </c>
    </row>
    <row r="190" spans="1:47">
      <c r="A190" t="s">
        <v>78</v>
      </c>
      <c r="B190" t="s">
        <v>79</v>
      </c>
      <c r="C190" t="s">
        <v>80</v>
      </c>
      <c r="D190">
        <v>28</v>
      </c>
      <c r="E190" t="s">
        <v>77</v>
      </c>
      <c r="F190">
        <v>2010</v>
      </c>
      <c r="G190">
        <v>87233</v>
      </c>
      <c r="H190">
        <v>15</v>
      </c>
      <c r="I190">
        <v>7.2</v>
      </c>
      <c r="J190">
        <v>27</v>
      </c>
      <c r="K190">
        <v>13</v>
      </c>
      <c r="L190">
        <v>6.3</v>
      </c>
      <c r="M190">
        <v>23</v>
      </c>
      <c r="N190" t="s">
        <v>51</v>
      </c>
      <c r="O190">
        <v>1.4</v>
      </c>
      <c r="P190">
        <v>1.2</v>
      </c>
      <c r="Q190">
        <v>1.5</v>
      </c>
      <c r="R190">
        <v>1.2</v>
      </c>
      <c r="S190">
        <v>1.1000000000000001</v>
      </c>
      <c r="T190">
        <v>1.3</v>
      </c>
      <c r="U190">
        <v>0</v>
      </c>
      <c r="V190">
        <v>0</v>
      </c>
      <c r="W190">
        <v>0</v>
      </c>
      <c r="X190">
        <v>0</v>
      </c>
      <c r="Y190">
        <v>0</v>
      </c>
      <c r="Z190">
        <v>0</v>
      </c>
      <c r="AA190" t="s">
        <v>57</v>
      </c>
      <c r="AB190">
        <v>9.1999999999999993</v>
      </c>
      <c r="AC190">
        <v>8.1</v>
      </c>
      <c r="AD190">
        <v>10</v>
      </c>
      <c r="AE190">
        <v>8.1</v>
      </c>
      <c r="AF190">
        <v>7.1</v>
      </c>
      <c r="AG190">
        <v>9.1</v>
      </c>
      <c r="AH190" t="s">
        <v>70</v>
      </c>
      <c r="AI190">
        <v>0</v>
      </c>
      <c r="AJ190">
        <v>0</v>
      </c>
      <c r="AK190">
        <v>0</v>
      </c>
      <c r="AL190">
        <v>0</v>
      </c>
      <c r="AM190">
        <v>0</v>
      </c>
      <c r="AN190">
        <v>0</v>
      </c>
      <c r="AO190">
        <v>0</v>
      </c>
      <c r="AP190">
        <v>0</v>
      </c>
      <c r="AQ190">
        <v>0</v>
      </c>
      <c r="AR190">
        <v>0</v>
      </c>
      <c r="AS190">
        <v>87</v>
      </c>
      <c r="AT190">
        <v>77</v>
      </c>
      <c r="AU190">
        <v>99</v>
      </c>
    </row>
    <row r="191" spans="1:47">
      <c r="A191" t="s">
        <v>78</v>
      </c>
      <c r="B191" t="s">
        <v>79</v>
      </c>
      <c r="C191" t="s">
        <v>80</v>
      </c>
      <c r="D191">
        <v>28</v>
      </c>
      <c r="E191" t="s">
        <v>77</v>
      </c>
      <c r="F191">
        <v>2011</v>
      </c>
      <c r="G191">
        <v>88152</v>
      </c>
      <c r="H191">
        <v>11</v>
      </c>
      <c r="I191">
        <v>4.8</v>
      </c>
      <c r="J191">
        <v>19</v>
      </c>
      <c r="K191">
        <v>9.5</v>
      </c>
      <c r="L191">
        <v>4.2</v>
      </c>
      <c r="M191">
        <v>17</v>
      </c>
      <c r="N191" t="s">
        <v>51</v>
      </c>
      <c r="O191">
        <v>1.4</v>
      </c>
      <c r="P191">
        <v>1.2</v>
      </c>
      <c r="Q191">
        <v>1.5</v>
      </c>
      <c r="R191">
        <v>1.2</v>
      </c>
      <c r="S191">
        <v>1.1000000000000001</v>
      </c>
      <c r="T191">
        <v>1.3</v>
      </c>
      <c r="U191">
        <v>0</v>
      </c>
      <c r="V191">
        <v>0</v>
      </c>
      <c r="W191">
        <v>0</v>
      </c>
      <c r="X191">
        <v>0</v>
      </c>
      <c r="Y191">
        <v>0</v>
      </c>
      <c r="Z191">
        <v>0</v>
      </c>
      <c r="AA191" t="s">
        <v>57</v>
      </c>
      <c r="AB191">
        <v>7.8</v>
      </c>
      <c r="AC191">
        <v>6.9</v>
      </c>
      <c r="AD191">
        <v>8.9</v>
      </c>
      <c r="AE191">
        <v>6.9</v>
      </c>
      <c r="AF191">
        <v>6</v>
      </c>
      <c r="AG191">
        <v>7.8</v>
      </c>
      <c r="AH191" t="s">
        <v>70</v>
      </c>
      <c r="AI191">
        <v>0</v>
      </c>
      <c r="AJ191">
        <v>0</v>
      </c>
      <c r="AK191">
        <v>0</v>
      </c>
      <c r="AL191">
        <v>0</v>
      </c>
      <c r="AM191">
        <v>0</v>
      </c>
      <c r="AN191">
        <v>0</v>
      </c>
      <c r="AO191">
        <v>0</v>
      </c>
      <c r="AP191">
        <v>0</v>
      </c>
      <c r="AQ191">
        <v>0</v>
      </c>
      <c r="AR191">
        <v>0</v>
      </c>
      <c r="AS191">
        <v>87</v>
      </c>
      <c r="AT191">
        <v>77</v>
      </c>
      <c r="AU191">
        <v>99</v>
      </c>
    </row>
    <row r="192" spans="1:47">
      <c r="A192" t="s">
        <v>78</v>
      </c>
      <c r="B192" t="s">
        <v>79</v>
      </c>
      <c r="C192" t="s">
        <v>80</v>
      </c>
      <c r="D192">
        <v>28</v>
      </c>
      <c r="E192" t="s">
        <v>77</v>
      </c>
      <c r="F192">
        <v>2012</v>
      </c>
      <c r="G192">
        <v>89069</v>
      </c>
      <c r="H192">
        <v>8</v>
      </c>
      <c r="I192">
        <v>2.4</v>
      </c>
      <c r="J192">
        <v>17</v>
      </c>
      <c r="K192">
        <v>7.1</v>
      </c>
      <c r="L192">
        <v>2.1</v>
      </c>
      <c r="M192">
        <v>15</v>
      </c>
      <c r="N192" t="s">
        <v>51</v>
      </c>
      <c r="O192">
        <v>1.4</v>
      </c>
      <c r="P192">
        <v>1.2</v>
      </c>
      <c r="Q192">
        <v>1.5</v>
      </c>
      <c r="R192">
        <v>1.2</v>
      </c>
      <c r="S192">
        <v>1.1000000000000001</v>
      </c>
      <c r="T192">
        <v>1.4</v>
      </c>
      <c r="U192">
        <v>0</v>
      </c>
      <c r="V192">
        <v>0</v>
      </c>
      <c r="W192">
        <v>0</v>
      </c>
      <c r="X192">
        <v>0</v>
      </c>
      <c r="Y192">
        <v>0</v>
      </c>
      <c r="Z192">
        <v>0</v>
      </c>
      <c r="AA192" t="s">
        <v>57</v>
      </c>
      <c r="AB192">
        <v>3.9</v>
      </c>
      <c r="AC192">
        <v>3.4</v>
      </c>
      <c r="AD192">
        <v>4.4000000000000004</v>
      </c>
      <c r="AE192">
        <v>3.5</v>
      </c>
      <c r="AF192">
        <v>3</v>
      </c>
      <c r="AG192">
        <v>3.9</v>
      </c>
      <c r="AH192" t="s">
        <v>70</v>
      </c>
      <c r="AI192">
        <v>0</v>
      </c>
      <c r="AJ192">
        <v>0</v>
      </c>
      <c r="AK192">
        <v>0</v>
      </c>
      <c r="AL192">
        <v>0</v>
      </c>
      <c r="AM192">
        <v>0</v>
      </c>
      <c r="AN192">
        <v>0</v>
      </c>
      <c r="AO192">
        <v>0</v>
      </c>
      <c r="AP192">
        <v>0</v>
      </c>
      <c r="AQ192">
        <v>0</v>
      </c>
      <c r="AR192">
        <v>0</v>
      </c>
      <c r="AS192">
        <v>87</v>
      </c>
      <c r="AT192">
        <v>77</v>
      </c>
      <c r="AU192">
        <v>99</v>
      </c>
    </row>
    <row r="193" spans="1:47">
      <c r="A193" t="s">
        <v>78</v>
      </c>
      <c r="B193" t="s">
        <v>79</v>
      </c>
      <c r="C193" t="s">
        <v>80</v>
      </c>
      <c r="D193">
        <v>28</v>
      </c>
      <c r="E193" t="s">
        <v>77</v>
      </c>
      <c r="F193">
        <v>2013</v>
      </c>
      <c r="G193">
        <v>89985</v>
      </c>
      <c r="H193">
        <v>20</v>
      </c>
      <c r="I193">
        <v>9.6</v>
      </c>
      <c r="J193">
        <v>35</v>
      </c>
      <c r="K193">
        <v>18</v>
      </c>
      <c r="L193">
        <v>8.6</v>
      </c>
      <c r="M193">
        <v>31</v>
      </c>
      <c r="N193" t="s">
        <v>51</v>
      </c>
      <c r="O193">
        <v>1.4</v>
      </c>
      <c r="P193">
        <v>1.2</v>
      </c>
      <c r="Q193">
        <v>1.5</v>
      </c>
      <c r="R193">
        <v>1.2</v>
      </c>
      <c r="S193">
        <v>1.1000000000000001</v>
      </c>
      <c r="T193">
        <v>1.4</v>
      </c>
      <c r="U193">
        <v>0</v>
      </c>
      <c r="V193">
        <v>0</v>
      </c>
      <c r="W193">
        <v>0</v>
      </c>
      <c r="X193">
        <v>0</v>
      </c>
      <c r="Y193">
        <v>0</v>
      </c>
      <c r="Z193">
        <v>0</v>
      </c>
      <c r="AA193" t="s">
        <v>57</v>
      </c>
      <c r="AB193">
        <v>13</v>
      </c>
      <c r="AC193">
        <v>11</v>
      </c>
      <c r="AD193">
        <v>14</v>
      </c>
      <c r="AE193">
        <v>12</v>
      </c>
      <c r="AF193">
        <v>10</v>
      </c>
      <c r="AG193">
        <v>13</v>
      </c>
      <c r="AH193" t="s">
        <v>70</v>
      </c>
      <c r="AI193">
        <v>0</v>
      </c>
      <c r="AJ193">
        <v>0</v>
      </c>
      <c r="AK193">
        <v>0</v>
      </c>
      <c r="AL193">
        <v>0</v>
      </c>
      <c r="AM193">
        <v>0</v>
      </c>
      <c r="AN193">
        <v>0</v>
      </c>
      <c r="AO193">
        <v>0</v>
      </c>
      <c r="AP193">
        <v>0</v>
      </c>
      <c r="AQ193">
        <v>0</v>
      </c>
      <c r="AR193">
        <v>0</v>
      </c>
      <c r="AS193">
        <v>87</v>
      </c>
      <c r="AT193">
        <v>77</v>
      </c>
      <c r="AU193">
        <v>99</v>
      </c>
    </row>
    <row r="194" spans="1:47">
      <c r="A194" t="s">
        <v>81</v>
      </c>
      <c r="B194" t="s">
        <v>82</v>
      </c>
      <c r="C194" t="s">
        <v>83</v>
      </c>
      <c r="D194">
        <v>32</v>
      </c>
      <c r="E194" t="s">
        <v>77</v>
      </c>
      <c r="F194">
        <v>1990</v>
      </c>
      <c r="G194">
        <v>32624874</v>
      </c>
      <c r="H194">
        <v>95</v>
      </c>
      <c r="I194">
        <v>48</v>
      </c>
      <c r="J194">
        <v>157</v>
      </c>
      <c r="K194">
        <v>31000</v>
      </c>
      <c r="L194">
        <v>16000</v>
      </c>
      <c r="M194">
        <v>51000</v>
      </c>
      <c r="N194" t="s">
        <v>51</v>
      </c>
      <c r="O194">
        <v>4.2</v>
      </c>
      <c r="P194">
        <v>4.2</v>
      </c>
      <c r="Q194">
        <v>4.3</v>
      </c>
      <c r="R194">
        <v>1400</v>
      </c>
      <c r="S194">
        <v>1400</v>
      </c>
      <c r="T194">
        <v>1400</v>
      </c>
      <c r="U194">
        <v>0.17</v>
      </c>
      <c r="V194">
        <v>7.0000000000000007E-2</v>
      </c>
      <c r="W194">
        <v>0.34</v>
      </c>
      <c r="X194">
        <v>57</v>
      </c>
      <c r="Y194">
        <v>21</v>
      </c>
      <c r="Z194">
        <v>110</v>
      </c>
      <c r="AA194" t="s">
        <v>58</v>
      </c>
      <c r="AB194">
        <v>59</v>
      </c>
      <c r="AC194">
        <v>48</v>
      </c>
      <c r="AD194">
        <v>74</v>
      </c>
      <c r="AE194">
        <v>19000</v>
      </c>
      <c r="AF194">
        <v>16000</v>
      </c>
      <c r="AG194">
        <v>24000</v>
      </c>
      <c r="AH194">
        <v>0</v>
      </c>
      <c r="AI194">
        <v>0.87</v>
      </c>
      <c r="AJ194">
        <v>0.46</v>
      </c>
      <c r="AK194">
        <v>1.4</v>
      </c>
      <c r="AL194">
        <v>0.51</v>
      </c>
      <c r="AM194">
        <v>0.46</v>
      </c>
      <c r="AN194">
        <v>0.99</v>
      </c>
      <c r="AO194">
        <v>170</v>
      </c>
      <c r="AP194">
        <v>150</v>
      </c>
      <c r="AQ194">
        <v>320</v>
      </c>
      <c r="AR194">
        <v>0</v>
      </c>
      <c r="AS194">
        <v>63</v>
      </c>
      <c r="AT194">
        <v>51</v>
      </c>
      <c r="AU194">
        <v>79</v>
      </c>
    </row>
    <row r="195" spans="1:47">
      <c r="A195" t="s">
        <v>81</v>
      </c>
      <c r="B195" t="s">
        <v>82</v>
      </c>
      <c r="C195" t="s">
        <v>83</v>
      </c>
      <c r="D195">
        <v>32</v>
      </c>
      <c r="E195" t="s">
        <v>77</v>
      </c>
      <c r="F195">
        <v>1991</v>
      </c>
      <c r="G195">
        <v>33075194</v>
      </c>
      <c r="H195">
        <v>89</v>
      </c>
      <c r="I195">
        <v>46</v>
      </c>
      <c r="J195">
        <v>147</v>
      </c>
      <c r="K195">
        <v>30000</v>
      </c>
      <c r="L195">
        <v>15000</v>
      </c>
      <c r="M195">
        <v>49000</v>
      </c>
      <c r="N195" t="s">
        <v>51</v>
      </c>
      <c r="O195">
        <v>3.8</v>
      </c>
      <c r="P195">
        <v>3.7</v>
      </c>
      <c r="Q195">
        <v>3.8</v>
      </c>
      <c r="R195">
        <v>1300</v>
      </c>
      <c r="S195">
        <v>1200</v>
      </c>
      <c r="T195">
        <v>1300</v>
      </c>
      <c r="U195">
        <v>0.19</v>
      </c>
      <c r="V195">
        <v>7.0000000000000007E-2</v>
      </c>
      <c r="W195">
        <v>0.38</v>
      </c>
      <c r="X195">
        <v>64</v>
      </c>
      <c r="Y195">
        <v>23</v>
      </c>
      <c r="Z195">
        <v>130</v>
      </c>
      <c r="AA195" t="s">
        <v>58</v>
      </c>
      <c r="AB195">
        <v>57</v>
      </c>
      <c r="AC195">
        <v>49</v>
      </c>
      <c r="AD195">
        <v>69</v>
      </c>
      <c r="AE195">
        <v>19000</v>
      </c>
      <c r="AF195">
        <v>16000</v>
      </c>
      <c r="AG195">
        <v>23000</v>
      </c>
      <c r="AH195">
        <v>0</v>
      </c>
      <c r="AI195">
        <v>1.1000000000000001</v>
      </c>
      <c r="AJ195">
        <v>0.56999999999999995</v>
      </c>
      <c r="AK195">
        <v>1.7</v>
      </c>
      <c r="AL195">
        <v>0.6</v>
      </c>
      <c r="AM195">
        <v>0.55000000000000004</v>
      </c>
      <c r="AN195">
        <v>1.2</v>
      </c>
      <c r="AO195">
        <v>200</v>
      </c>
      <c r="AP195">
        <v>180</v>
      </c>
      <c r="AQ195">
        <v>380</v>
      </c>
      <c r="AR195">
        <v>0</v>
      </c>
      <c r="AS195">
        <v>64</v>
      </c>
      <c r="AT195">
        <v>53</v>
      </c>
      <c r="AU195">
        <v>75</v>
      </c>
    </row>
    <row r="196" spans="1:47">
      <c r="A196" t="s">
        <v>81</v>
      </c>
      <c r="B196" t="s">
        <v>82</v>
      </c>
      <c r="C196" t="s">
        <v>83</v>
      </c>
      <c r="D196">
        <v>32</v>
      </c>
      <c r="E196" t="s">
        <v>77</v>
      </c>
      <c r="F196">
        <v>1992</v>
      </c>
      <c r="G196">
        <v>33520803</v>
      </c>
      <c r="H196">
        <v>84</v>
      </c>
      <c r="I196">
        <v>42</v>
      </c>
      <c r="J196">
        <v>139</v>
      </c>
      <c r="K196">
        <v>28000</v>
      </c>
      <c r="L196">
        <v>14000</v>
      </c>
      <c r="M196">
        <v>47000</v>
      </c>
      <c r="N196" t="s">
        <v>51</v>
      </c>
      <c r="O196">
        <v>3.5</v>
      </c>
      <c r="P196">
        <v>3.5</v>
      </c>
      <c r="Q196">
        <v>3.6</v>
      </c>
      <c r="R196">
        <v>1200</v>
      </c>
      <c r="S196">
        <v>1200</v>
      </c>
      <c r="T196">
        <v>1200</v>
      </c>
      <c r="U196">
        <v>0.21</v>
      </c>
      <c r="V196">
        <v>7.0000000000000007E-2</v>
      </c>
      <c r="W196">
        <v>0.4</v>
      </c>
      <c r="X196">
        <v>69</v>
      </c>
      <c r="Y196">
        <v>25</v>
      </c>
      <c r="Z196">
        <v>140</v>
      </c>
      <c r="AA196" t="s">
        <v>58</v>
      </c>
      <c r="AB196">
        <v>55</v>
      </c>
      <c r="AC196">
        <v>49</v>
      </c>
      <c r="AD196">
        <v>64</v>
      </c>
      <c r="AE196">
        <v>19000</v>
      </c>
      <c r="AF196">
        <v>16000</v>
      </c>
      <c r="AG196">
        <v>21000</v>
      </c>
      <c r="AH196">
        <v>0</v>
      </c>
      <c r="AI196">
        <v>1.3</v>
      </c>
      <c r="AJ196">
        <v>0.7</v>
      </c>
      <c r="AK196">
        <v>2</v>
      </c>
      <c r="AL196">
        <v>0.69</v>
      </c>
      <c r="AM196">
        <v>0.64</v>
      </c>
      <c r="AN196">
        <v>1.3</v>
      </c>
      <c r="AO196">
        <v>230</v>
      </c>
      <c r="AP196">
        <v>210</v>
      </c>
      <c r="AQ196">
        <v>450</v>
      </c>
      <c r="AR196">
        <v>0</v>
      </c>
      <c r="AS196">
        <v>68</v>
      </c>
      <c r="AT196">
        <v>59</v>
      </c>
      <c r="AU196">
        <v>77</v>
      </c>
    </row>
    <row r="197" spans="1:47">
      <c r="A197" t="s">
        <v>81</v>
      </c>
      <c r="B197" t="s">
        <v>82</v>
      </c>
      <c r="C197" t="s">
        <v>83</v>
      </c>
      <c r="D197">
        <v>32</v>
      </c>
      <c r="E197" t="s">
        <v>77</v>
      </c>
      <c r="F197">
        <v>1993</v>
      </c>
      <c r="G197">
        <v>33961947</v>
      </c>
      <c r="H197">
        <v>79</v>
      </c>
      <c r="I197">
        <v>39</v>
      </c>
      <c r="J197">
        <v>131</v>
      </c>
      <c r="K197">
        <v>27000</v>
      </c>
      <c r="L197">
        <v>13000</v>
      </c>
      <c r="M197">
        <v>44000</v>
      </c>
      <c r="N197" t="s">
        <v>51</v>
      </c>
      <c r="O197">
        <v>3.6</v>
      </c>
      <c r="P197">
        <v>3.6</v>
      </c>
      <c r="Q197">
        <v>3.7</v>
      </c>
      <c r="R197">
        <v>1200</v>
      </c>
      <c r="S197">
        <v>1200</v>
      </c>
      <c r="T197">
        <v>1300</v>
      </c>
      <c r="U197">
        <v>0.21</v>
      </c>
      <c r="V197">
        <v>0.08</v>
      </c>
      <c r="W197">
        <v>0.41</v>
      </c>
      <c r="X197">
        <v>73</v>
      </c>
      <c r="Y197">
        <v>28</v>
      </c>
      <c r="Z197">
        <v>140</v>
      </c>
      <c r="AA197" t="s">
        <v>58</v>
      </c>
      <c r="AB197">
        <v>53</v>
      </c>
      <c r="AC197">
        <v>48</v>
      </c>
      <c r="AD197">
        <v>59</v>
      </c>
      <c r="AE197">
        <v>18000</v>
      </c>
      <c r="AF197">
        <v>16000</v>
      </c>
      <c r="AG197">
        <v>20000</v>
      </c>
      <c r="AH197">
        <v>0</v>
      </c>
      <c r="AI197">
        <v>1.5</v>
      </c>
      <c r="AJ197">
        <v>0.82</v>
      </c>
      <c r="AK197">
        <v>2.2999999999999998</v>
      </c>
      <c r="AL197">
        <v>0.77</v>
      </c>
      <c r="AM197">
        <v>0.73</v>
      </c>
      <c r="AN197">
        <v>1.5</v>
      </c>
      <c r="AO197">
        <v>260</v>
      </c>
      <c r="AP197">
        <v>250</v>
      </c>
      <c r="AQ197">
        <v>510</v>
      </c>
      <c r="AR197">
        <v>0</v>
      </c>
      <c r="AS197">
        <v>77</v>
      </c>
      <c r="AT197">
        <v>69</v>
      </c>
      <c r="AU197">
        <v>85</v>
      </c>
    </row>
    <row r="198" spans="1:47">
      <c r="A198" t="s">
        <v>81</v>
      </c>
      <c r="B198" t="s">
        <v>82</v>
      </c>
      <c r="C198" t="s">
        <v>83</v>
      </c>
      <c r="D198">
        <v>32</v>
      </c>
      <c r="E198" t="s">
        <v>77</v>
      </c>
      <c r="F198">
        <v>1994</v>
      </c>
      <c r="G198">
        <v>34399343</v>
      </c>
      <c r="H198">
        <v>74</v>
      </c>
      <c r="I198">
        <v>36</v>
      </c>
      <c r="J198">
        <v>124</v>
      </c>
      <c r="K198">
        <v>25000</v>
      </c>
      <c r="L198">
        <v>12000</v>
      </c>
      <c r="M198">
        <v>43000</v>
      </c>
      <c r="N198" t="s">
        <v>51</v>
      </c>
      <c r="O198">
        <v>3.2</v>
      </c>
      <c r="P198">
        <v>3.1</v>
      </c>
      <c r="Q198">
        <v>3.2</v>
      </c>
      <c r="R198">
        <v>1100</v>
      </c>
      <c r="S198">
        <v>1100</v>
      </c>
      <c r="T198">
        <v>1100</v>
      </c>
      <c r="U198">
        <v>0.22</v>
      </c>
      <c r="V198">
        <v>0.09</v>
      </c>
      <c r="W198">
        <v>0.41</v>
      </c>
      <c r="X198">
        <v>76</v>
      </c>
      <c r="Y198">
        <v>30</v>
      </c>
      <c r="Z198">
        <v>140</v>
      </c>
      <c r="AA198" t="s">
        <v>58</v>
      </c>
      <c r="AB198">
        <v>51</v>
      </c>
      <c r="AC198">
        <v>47</v>
      </c>
      <c r="AD198">
        <v>56</v>
      </c>
      <c r="AE198">
        <v>18000</v>
      </c>
      <c r="AF198">
        <v>16000</v>
      </c>
      <c r="AG198">
        <v>19000</v>
      </c>
      <c r="AH198">
        <v>0</v>
      </c>
      <c r="AI198">
        <v>1.7</v>
      </c>
      <c r="AJ198">
        <v>0.89</v>
      </c>
      <c r="AK198">
        <v>2.7</v>
      </c>
      <c r="AL198">
        <v>0.85</v>
      </c>
      <c r="AM198">
        <v>0.77</v>
      </c>
      <c r="AN198">
        <v>1.7</v>
      </c>
      <c r="AO198">
        <v>290</v>
      </c>
      <c r="AP198">
        <v>260</v>
      </c>
      <c r="AQ198">
        <v>590</v>
      </c>
      <c r="AR198">
        <v>0</v>
      </c>
      <c r="AS198">
        <v>78</v>
      </c>
      <c r="AT198">
        <v>71</v>
      </c>
      <c r="AU198">
        <v>85</v>
      </c>
    </row>
    <row r="199" spans="1:47">
      <c r="A199" t="s">
        <v>81</v>
      </c>
      <c r="B199" t="s">
        <v>82</v>
      </c>
      <c r="C199" t="s">
        <v>83</v>
      </c>
      <c r="D199">
        <v>32</v>
      </c>
      <c r="E199" t="s">
        <v>77</v>
      </c>
      <c r="F199">
        <v>1995</v>
      </c>
      <c r="G199">
        <v>34833168</v>
      </c>
      <c r="H199">
        <v>69</v>
      </c>
      <c r="I199">
        <v>34</v>
      </c>
      <c r="J199">
        <v>118</v>
      </c>
      <c r="K199">
        <v>24000</v>
      </c>
      <c r="L199">
        <v>12000</v>
      </c>
      <c r="M199">
        <v>41000</v>
      </c>
      <c r="N199" t="s">
        <v>51</v>
      </c>
      <c r="O199">
        <v>3.3</v>
      </c>
      <c r="P199">
        <v>3.3</v>
      </c>
      <c r="Q199">
        <v>3.4</v>
      </c>
      <c r="R199">
        <v>1200</v>
      </c>
      <c r="S199">
        <v>1100</v>
      </c>
      <c r="T199">
        <v>1200</v>
      </c>
      <c r="U199">
        <v>0.22</v>
      </c>
      <c r="V199">
        <v>0.08</v>
      </c>
      <c r="W199">
        <v>0.42</v>
      </c>
      <c r="X199">
        <v>76</v>
      </c>
      <c r="Y199">
        <v>28</v>
      </c>
      <c r="Z199">
        <v>150</v>
      </c>
      <c r="AA199" t="s">
        <v>58</v>
      </c>
      <c r="AB199">
        <v>49</v>
      </c>
      <c r="AC199">
        <v>44</v>
      </c>
      <c r="AD199">
        <v>55</v>
      </c>
      <c r="AE199">
        <v>17000</v>
      </c>
      <c r="AF199">
        <v>15000</v>
      </c>
      <c r="AG199">
        <v>19000</v>
      </c>
      <c r="AH199">
        <v>0</v>
      </c>
      <c r="AI199">
        <v>1.9</v>
      </c>
      <c r="AJ199">
        <v>0.92</v>
      </c>
      <c r="AK199">
        <v>3.1</v>
      </c>
      <c r="AL199">
        <v>0.91</v>
      </c>
      <c r="AM199">
        <v>0.8</v>
      </c>
      <c r="AN199">
        <v>1.9</v>
      </c>
      <c r="AO199">
        <v>320</v>
      </c>
      <c r="AP199">
        <v>280</v>
      </c>
      <c r="AQ199">
        <v>660</v>
      </c>
      <c r="AR199">
        <v>0</v>
      </c>
      <c r="AS199">
        <v>79</v>
      </c>
      <c r="AT199">
        <v>70</v>
      </c>
      <c r="AU199">
        <v>88</v>
      </c>
    </row>
    <row r="200" spans="1:47">
      <c r="A200" t="s">
        <v>81</v>
      </c>
      <c r="B200" t="s">
        <v>82</v>
      </c>
      <c r="C200" t="s">
        <v>83</v>
      </c>
      <c r="D200">
        <v>32</v>
      </c>
      <c r="E200" t="s">
        <v>77</v>
      </c>
      <c r="F200">
        <v>1996</v>
      </c>
      <c r="G200">
        <v>35264070</v>
      </c>
      <c r="H200">
        <v>66</v>
      </c>
      <c r="I200">
        <v>31</v>
      </c>
      <c r="J200">
        <v>112</v>
      </c>
      <c r="K200">
        <v>23000</v>
      </c>
      <c r="L200">
        <v>11000</v>
      </c>
      <c r="M200">
        <v>40000</v>
      </c>
      <c r="N200" t="s">
        <v>51</v>
      </c>
      <c r="O200">
        <v>3</v>
      </c>
      <c r="P200">
        <v>3</v>
      </c>
      <c r="Q200">
        <v>3.1</v>
      </c>
      <c r="R200">
        <v>1100</v>
      </c>
      <c r="S200">
        <v>1000</v>
      </c>
      <c r="T200">
        <v>1100</v>
      </c>
      <c r="U200">
        <v>0.22</v>
      </c>
      <c r="V200">
        <v>0.08</v>
      </c>
      <c r="W200">
        <v>0.42</v>
      </c>
      <c r="X200">
        <v>77</v>
      </c>
      <c r="Y200">
        <v>30</v>
      </c>
      <c r="Z200">
        <v>150</v>
      </c>
      <c r="AA200" t="s">
        <v>58</v>
      </c>
      <c r="AB200">
        <v>47</v>
      </c>
      <c r="AC200">
        <v>42</v>
      </c>
      <c r="AD200">
        <v>53</v>
      </c>
      <c r="AE200">
        <v>17000</v>
      </c>
      <c r="AF200">
        <v>15000</v>
      </c>
      <c r="AG200">
        <v>19000</v>
      </c>
      <c r="AH200">
        <v>0</v>
      </c>
      <c r="AI200">
        <v>2</v>
      </c>
      <c r="AJ200">
        <v>1</v>
      </c>
      <c r="AK200">
        <v>3.4</v>
      </c>
      <c r="AL200">
        <v>0.96</v>
      </c>
      <c r="AM200">
        <v>0.84</v>
      </c>
      <c r="AN200">
        <v>2</v>
      </c>
      <c r="AO200">
        <v>340</v>
      </c>
      <c r="AP200">
        <v>300</v>
      </c>
      <c r="AQ200">
        <v>690</v>
      </c>
      <c r="AR200">
        <v>0</v>
      </c>
      <c r="AS200">
        <v>80</v>
      </c>
      <c r="AT200">
        <v>72</v>
      </c>
      <c r="AU200">
        <v>90</v>
      </c>
    </row>
    <row r="201" spans="1:47">
      <c r="A201" t="s">
        <v>81</v>
      </c>
      <c r="B201" t="s">
        <v>82</v>
      </c>
      <c r="C201" t="s">
        <v>83</v>
      </c>
      <c r="D201">
        <v>32</v>
      </c>
      <c r="E201" t="s">
        <v>77</v>
      </c>
      <c r="F201">
        <v>1997</v>
      </c>
      <c r="G201">
        <v>35690778</v>
      </c>
      <c r="H201">
        <v>62</v>
      </c>
      <c r="I201">
        <v>29</v>
      </c>
      <c r="J201">
        <v>107</v>
      </c>
      <c r="K201">
        <v>22000</v>
      </c>
      <c r="L201">
        <v>11000</v>
      </c>
      <c r="M201">
        <v>38000</v>
      </c>
      <c r="N201" t="s">
        <v>51</v>
      </c>
      <c r="O201">
        <v>3.1</v>
      </c>
      <c r="P201">
        <v>3</v>
      </c>
      <c r="Q201">
        <v>3.2</v>
      </c>
      <c r="R201">
        <v>1100</v>
      </c>
      <c r="S201">
        <v>1100</v>
      </c>
      <c r="T201">
        <v>1100</v>
      </c>
      <c r="U201">
        <v>0.23</v>
      </c>
      <c r="V201">
        <v>0.09</v>
      </c>
      <c r="W201">
        <v>0.43</v>
      </c>
      <c r="X201">
        <v>82</v>
      </c>
      <c r="Y201">
        <v>33</v>
      </c>
      <c r="Z201">
        <v>150</v>
      </c>
      <c r="AA201" t="s">
        <v>58</v>
      </c>
      <c r="AB201">
        <v>45</v>
      </c>
      <c r="AC201">
        <v>41</v>
      </c>
      <c r="AD201">
        <v>50</v>
      </c>
      <c r="AE201">
        <v>16000</v>
      </c>
      <c r="AF201">
        <v>15000</v>
      </c>
      <c r="AG201">
        <v>18000</v>
      </c>
      <c r="AH201">
        <v>0</v>
      </c>
      <c r="AI201">
        <v>2.2999999999999998</v>
      </c>
      <c r="AJ201">
        <v>1.2</v>
      </c>
      <c r="AK201">
        <v>3.7</v>
      </c>
      <c r="AL201">
        <v>1</v>
      </c>
      <c r="AM201">
        <v>0.92</v>
      </c>
      <c r="AN201">
        <v>2.1</v>
      </c>
      <c r="AO201">
        <v>360</v>
      </c>
      <c r="AP201">
        <v>330</v>
      </c>
      <c r="AQ201">
        <v>740</v>
      </c>
      <c r="AR201">
        <v>0</v>
      </c>
      <c r="AS201">
        <v>78</v>
      </c>
      <c r="AT201">
        <v>71</v>
      </c>
      <c r="AU201">
        <v>86</v>
      </c>
    </row>
    <row r="202" spans="1:47">
      <c r="A202" t="s">
        <v>81</v>
      </c>
      <c r="B202" t="s">
        <v>82</v>
      </c>
      <c r="C202" t="s">
        <v>83</v>
      </c>
      <c r="D202">
        <v>32</v>
      </c>
      <c r="E202" t="s">
        <v>77</v>
      </c>
      <c r="F202">
        <v>1998</v>
      </c>
      <c r="G202">
        <v>36109342</v>
      </c>
      <c r="H202">
        <v>60</v>
      </c>
      <c r="I202">
        <v>28</v>
      </c>
      <c r="J202">
        <v>103</v>
      </c>
      <c r="K202">
        <v>22000</v>
      </c>
      <c r="L202">
        <v>10000</v>
      </c>
      <c r="M202">
        <v>37000</v>
      </c>
      <c r="N202" t="s">
        <v>51</v>
      </c>
      <c r="O202">
        <v>2.8</v>
      </c>
      <c r="P202">
        <v>2.7</v>
      </c>
      <c r="Q202">
        <v>2.8</v>
      </c>
      <c r="R202">
        <v>1000</v>
      </c>
      <c r="S202">
        <v>960</v>
      </c>
      <c r="T202">
        <v>1000</v>
      </c>
      <c r="U202">
        <v>0.24</v>
      </c>
      <c r="V202">
        <v>0.1</v>
      </c>
      <c r="W202">
        <v>0.43</v>
      </c>
      <c r="X202">
        <v>85</v>
      </c>
      <c r="Y202">
        <v>35</v>
      </c>
      <c r="Z202">
        <v>160</v>
      </c>
      <c r="AA202" t="s">
        <v>58</v>
      </c>
      <c r="AB202">
        <v>44</v>
      </c>
      <c r="AC202">
        <v>40</v>
      </c>
      <c r="AD202">
        <v>47</v>
      </c>
      <c r="AE202">
        <v>16000</v>
      </c>
      <c r="AF202">
        <v>14000</v>
      </c>
      <c r="AG202">
        <v>17000</v>
      </c>
      <c r="AH202">
        <v>0</v>
      </c>
      <c r="AI202">
        <v>2.5</v>
      </c>
      <c r="AJ202">
        <v>1.3</v>
      </c>
      <c r="AK202">
        <v>4</v>
      </c>
      <c r="AL202">
        <v>1.1000000000000001</v>
      </c>
      <c r="AM202">
        <v>0.98</v>
      </c>
      <c r="AN202">
        <v>2.2000000000000002</v>
      </c>
      <c r="AO202">
        <v>390</v>
      </c>
      <c r="AP202">
        <v>350</v>
      </c>
      <c r="AQ202">
        <v>780</v>
      </c>
      <c r="AR202">
        <v>0</v>
      </c>
      <c r="AS202">
        <v>78</v>
      </c>
      <c r="AT202">
        <v>73</v>
      </c>
      <c r="AU202">
        <v>85</v>
      </c>
    </row>
    <row r="203" spans="1:47">
      <c r="A203" t="s">
        <v>81</v>
      </c>
      <c r="B203" t="s">
        <v>82</v>
      </c>
      <c r="C203" t="s">
        <v>83</v>
      </c>
      <c r="D203">
        <v>32</v>
      </c>
      <c r="E203" t="s">
        <v>77</v>
      </c>
      <c r="F203">
        <v>1999</v>
      </c>
      <c r="G203">
        <v>36514558</v>
      </c>
      <c r="H203">
        <v>57</v>
      </c>
      <c r="I203">
        <v>27</v>
      </c>
      <c r="J203">
        <v>99</v>
      </c>
      <c r="K203">
        <v>21000</v>
      </c>
      <c r="L203">
        <v>9800</v>
      </c>
      <c r="M203">
        <v>36000</v>
      </c>
      <c r="N203" t="s">
        <v>51</v>
      </c>
      <c r="O203">
        <v>2.6</v>
      </c>
      <c r="P203">
        <v>2.5</v>
      </c>
      <c r="Q203">
        <v>2.7</v>
      </c>
      <c r="R203">
        <v>950</v>
      </c>
      <c r="S203">
        <v>910</v>
      </c>
      <c r="T203">
        <v>980</v>
      </c>
      <c r="U203">
        <v>0.24</v>
      </c>
      <c r="V203">
        <v>0.1</v>
      </c>
      <c r="W203">
        <v>0.46</v>
      </c>
      <c r="X203">
        <v>89</v>
      </c>
      <c r="Y203">
        <v>36</v>
      </c>
      <c r="Z203">
        <v>170</v>
      </c>
      <c r="AA203" t="s">
        <v>58</v>
      </c>
      <c r="AB203">
        <v>42</v>
      </c>
      <c r="AC203">
        <v>39</v>
      </c>
      <c r="AD203">
        <v>45</v>
      </c>
      <c r="AE203">
        <v>15000</v>
      </c>
      <c r="AF203">
        <v>14000</v>
      </c>
      <c r="AG203">
        <v>16000</v>
      </c>
      <c r="AH203">
        <v>0</v>
      </c>
      <c r="AI203">
        <v>2.6</v>
      </c>
      <c r="AJ203">
        <v>1.4</v>
      </c>
      <c r="AK203">
        <v>4.2</v>
      </c>
      <c r="AL203">
        <v>1.1000000000000001</v>
      </c>
      <c r="AM203">
        <v>1</v>
      </c>
      <c r="AN203">
        <v>2.2000000000000002</v>
      </c>
      <c r="AO203">
        <v>400</v>
      </c>
      <c r="AP203">
        <v>370</v>
      </c>
      <c r="AQ203">
        <v>810</v>
      </c>
      <c r="AR203">
        <v>0</v>
      </c>
      <c r="AS203">
        <v>77</v>
      </c>
      <c r="AT203">
        <v>72</v>
      </c>
      <c r="AU203">
        <v>84</v>
      </c>
    </row>
    <row r="204" spans="1:47">
      <c r="A204" t="s">
        <v>81</v>
      </c>
      <c r="B204" t="s">
        <v>82</v>
      </c>
      <c r="C204" t="s">
        <v>83</v>
      </c>
      <c r="D204">
        <v>32</v>
      </c>
      <c r="E204" t="s">
        <v>77</v>
      </c>
      <c r="F204">
        <v>2000</v>
      </c>
      <c r="G204">
        <v>36903067</v>
      </c>
      <c r="H204">
        <v>55</v>
      </c>
      <c r="I204">
        <v>26</v>
      </c>
      <c r="J204">
        <v>95</v>
      </c>
      <c r="K204">
        <v>20000</v>
      </c>
      <c r="L204">
        <v>9500</v>
      </c>
      <c r="M204">
        <v>35000</v>
      </c>
      <c r="N204" t="s">
        <v>51</v>
      </c>
      <c r="O204">
        <v>2.2999999999999998</v>
      </c>
      <c r="P204">
        <v>2.2000000000000002</v>
      </c>
      <c r="Q204">
        <v>2.4</v>
      </c>
      <c r="R204">
        <v>850</v>
      </c>
      <c r="S204">
        <v>830</v>
      </c>
      <c r="T204">
        <v>890</v>
      </c>
      <c r="U204">
        <v>0.24</v>
      </c>
      <c r="V204">
        <v>0.09</v>
      </c>
      <c r="W204">
        <v>0.47</v>
      </c>
      <c r="X204">
        <v>89</v>
      </c>
      <c r="Y204">
        <v>33</v>
      </c>
      <c r="Z204">
        <v>170</v>
      </c>
      <c r="AA204" t="s">
        <v>58</v>
      </c>
      <c r="AB204">
        <v>40</v>
      </c>
      <c r="AC204">
        <v>37</v>
      </c>
      <c r="AD204">
        <v>44</v>
      </c>
      <c r="AE204">
        <v>15000</v>
      </c>
      <c r="AF204">
        <v>14000</v>
      </c>
      <c r="AG204">
        <v>16000</v>
      </c>
      <c r="AH204">
        <v>0</v>
      </c>
      <c r="AI204">
        <v>2.7</v>
      </c>
      <c r="AJ204">
        <v>1.4</v>
      </c>
      <c r="AK204">
        <v>4.5</v>
      </c>
      <c r="AL204">
        <v>1.1000000000000001</v>
      </c>
      <c r="AM204">
        <v>1</v>
      </c>
      <c r="AN204">
        <v>2.2999999999999998</v>
      </c>
      <c r="AO204">
        <v>410</v>
      </c>
      <c r="AP204">
        <v>390</v>
      </c>
      <c r="AQ204">
        <v>850</v>
      </c>
      <c r="AR204">
        <v>0</v>
      </c>
      <c r="AS204">
        <v>79</v>
      </c>
      <c r="AT204">
        <v>73</v>
      </c>
      <c r="AU204">
        <v>85</v>
      </c>
    </row>
    <row r="205" spans="1:47">
      <c r="A205" t="s">
        <v>81</v>
      </c>
      <c r="B205" t="s">
        <v>82</v>
      </c>
      <c r="C205" t="s">
        <v>83</v>
      </c>
      <c r="D205">
        <v>32</v>
      </c>
      <c r="E205" t="s">
        <v>77</v>
      </c>
      <c r="F205">
        <v>2001</v>
      </c>
      <c r="G205">
        <v>37273361</v>
      </c>
      <c r="H205">
        <v>53</v>
      </c>
      <c r="I205">
        <v>25</v>
      </c>
      <c r="J205">
        <v>91</v>
      </c>
      <c r="K205">
        <v>20000</v>
      </c>
      <c r="L205">
        <v>9300</v>
      </c>
      <c r="M205">
        <v>34000</v>
      </c>
      <c r="N205" t="s">
        <v>51</v>
      </c>
      <c r="O205">
        <v>2.2000000000000002</v>
      </c>
      <c r="P205">
        <v>2.1</v>
      </c>
      <c r="Q205">
        <v>2.2999999999999998</v>
      </c>
      <c r="R205">
        <v>830</v>
      </c>
      <c r="S205">
        <v>800</v>
      </c>
      <c r="T205">
        <v>850</v>
      </c>
      <c r="U205">
        <v>0.24</v>
      </c>
      <c r="V205">
        <v>0.09</v>
      </c>
      <c r="W205">
        <v>0.46</v>
      </c>
      <c r="X205">
        <v>89</v>
      </c>
      <c r="Y205">
        <v>34</v>
      </c>
      <c r="Z205">
        <v>170</v>
      </c>
      <c r="AA205" t="s">
        <v>58</v>
      </c>
      <c r="AB205">
        <v>39</v>
      </c>
      <c r="AC205">
        <v>36</v>
      </c>
      <c r="AD205">
        <v>41</v>
      </c>
      <c r="AE205">
        <v>15000</v>
      </c>
      <c r="AF205">
        <v>13000</v>
      </c>
      <c r="AG205">
        <v>15000</v>
      </c>
      <c r="AH205">
        <v>0</v>
      </c>
      <c r="AI205">
        <v>2.8</v>
      </c>
      <c r="AJ205">
        <v>1.5</v>
      </c>
      <c r="AK205">
        <v>4.5999999999999996</v>
      </c>
      <c r="AL205">
        <v>1.1000000000000001</v>
      </c>
      <c r="AM205">
        <v>1.1000000000000001</v>
      </c>
      <c r="AN205">
        <v>2.2999999999999998</v>
      </c>
      <c r="AO205">
        <v>410</v>
      </c>
      <c r="AP205">
        <v>390</v>
      </c>
      <c r="AQ205">
        <v>850</v>
      </c>
      <c r="AR205">
        <v>0</v>
      </c>
      <c r="AS205">
        <v>79</v>
      </c>
      <c r="AT205">
        <v>74</v>
      </c>
      <c r="AU205">
        <v>86</v>
      </c>
    </row>
    <row r="206" spans="1:47">
      <c r="A206" t="s">
        <v>81</v>
      </c>
      <c r="B206" t="s">
        <v>82</v>
      </c>
      <c r="C206" t="s">
        <v>83</v>
      </c>
      <c r="D206">
        <v>32</v>
      </c>
      <c r="E206" t="s">
        <v>77</v>
      </c>
      <c r="F206">
        <v>2002</v>
      </c>
      <c r="G206">
        <v>37627545</v>
      </c>
      <c r="H206">
        <v>50</v>
      </c>
      <c r="I206">
        <v>23</v>
      </c>
      <c r="J206">
        <v>87</v>
      </c>
      <c r="K206">
        <v>19000</v>
      </c>
      <c r="L206">
        <v>8800</v>
      </c>
      <c r="M206">
        <v>33000</v>
      </c>
      <c r="N206" t="s">
        <v>51</v>
      </c>
      <c r="O206">
        <v>2.2999999999999998</v>
      </c>
      <c r="P206">
        <v>2.2000000000000002</v>
      </c>
      <c r="Q206">
        <v>2.4</v>
      </c>
      <c r="R206">
        <v>860</v>
      </c>
      <c r="S206">
        <v>830</v>
      </c>
      <c r="T206">
        <v>890</v>
      </c>
      <c r="U206">
        <v>0.23</v>
      </c>
      <c r="V206">
        <v>0.09</v>
      </c>
      <c r="W206">
        <v>0.45</v>
      </c>
      <c r="X206">
        <v>88</v>
      </c>
      <c r="Y206">
        <v>34</v>
      </c>
      <c r="Z206">
        <v>170</v>
      </c>
      <c r="AA206" t="s">
        <v>58</v>
      </c>
      <c r="AB206">
        <v>37</v>
      </c>
      <c r="AC206">
        <v>35</v>
      </c>
      <c r="AD206">
        <v>40</v>
      </c>
      <c r="AE206">
        <v>14000</v>
      </c>
      <c r="AF206">
        <v>13000</v>
      </c>
      <c r="AG206">
        <v>15000</v>
      </c>
      <c r="AH206">
        <v>0</v>
      </c>
      <c r="AI206">
        <v>2.9</v>
      </c>
      <c r="AJ206">
        <v>1.5</v>
      </c>
      <c r="AK206">
        <v>4.7</v>
      </c>
      <c r="AL206">
        <v>1.1000000000000001</v>
      </c>
      <c r="AM206">
        <v>1</v>
      </c>
      <c r="AN206">
        <v>2.2000000000000002</v>
      </c>
      <c r="AO206">
        <v>410</v>
      </c>
      <c r="AP206">
        <v>390</v>
      </c>
      <c r="AQ206">
        <v>840</v>
      </c>
      <c r="AR206">
        <v>0</v>
      </c>
      <c r="AS206">
        <v>82</v>
      </c>
      <c r="AT206">
        <v>78</v>
      </c>
      <c r="AU206">
        <v>88</v>
      </c>
    </row>
    <row r="207" spans="1:47">
      <c r="A207" t="s">
        <v>81</v>
      </c>
      <c r="B207" t="s">
        <v>82</v>
      </c>
      <c r="C207" t="s">
        <v>83</v>
      </c>
      <c r="D207">
        <v>32</v>
      </c>
      <c r="E207" t="s">
        <v>77</v>
      </c>
      <c r="F207">
        <v>2003</v>
      </c>
      <c r="G207">
        <v>37970411</v>
      </c>
      <c r="H207">
        <v>48</v>
      </c>
      <c r="I207">
        <v>22</v>
      </c>
      <c r="J207">
        <v>84</v>
      </c>
      <c r="K207">
        <v>18000</v>
      </c>
      <c r="L207">
        <v>8400</v>
      </c>
      <c r="M207">
        <v>32000</v>
      </c>
      <c r="N207" t="s">
        <v>51</v>
      </c>
      <c r="O207">
        <v>2.1</v>
      </c>
      <c r="P207">
        <v>2</v>
      </c>
      <c r="Q207">
        <v>2.2000000000000002</v>
      </c>
      <c r="R207">
        <v>800</v>
      </c>
      <c r="S207">
        <v>760</v>
      </c>
      <c r="T207">
        <v>830</v>
      </c>
      <c r="U207">
        <v>0.23</v>
      </c>
      <c r="V207">
        <v>0.09</v>
      </c>
      <c r="W207">
        <v>0.43</v>
      </c>
      <c r="X207">
        <v>86</v>
      </c>
      <c r="Y207">
        <v>33</v>
      </c>
      <c r="Z207">
        <v>160</v>
      </c>
      <c r="AA207" t="s">
        <v>58</v>
      </c>
      <c r="AB207">
        <v>36</v>
      </c>
      <c r="AC207">
        <v>34</v>
      </c>
      <c r="AD207">
        <v>38</v>
      </c>
      <c r="AE207">
        <v>14000</v>
      </c>
      <c r="AF207">
        <v>13000</v>
      </c>
      <c r="AG207">
        <v>14000</v>
      </c>
      <c r="AH207">
        <v>0</v>
      </c>
      <c r="AI207">
        <v>3</v>
      </c>
      <c r="AJ207">
        <v>1.5</v>
      </c>
      <c r="AK207">
        <v>4.8</v>
      </c>
      <c r="AL207">
        <v>1.1000000000000001</v>
      </c>
      <c r="AM207">
        <v>1</v>
      </c>
      <c r="AN207">
        <v>2.2000000000000002</v>
      </c>
      <c r="AO207">
        <v>400</v>
      </c>
      <c r="AP207">
        <v>380</v>
      </c>
      <c r="AQ207">
        <v>840</v>
      </c>
      <c r="AR207">
        <v>0</v>
      </c>
      <c r="AS207">
        <v>79</v>
      </c>
      <c r="AT207">
        <v>75</v>
      </c>
      <c r="AU207">
        <v>85</v>
      </c>
    </row>
    <row r="208" spans="1:47">
      <c r="A208" t="s">
        <v>81</v>
      </c>
      <c r="B208" t="s">
        <v>82</v>
      </c>
      <c r="C208" t="s">
        <v>83</v>
      </c>
      <c r="D208">
        <v>32</v>
      </c>
      <c r="E208" t="s">
        <v>77</v>
      </c>
      <c r="F208">
        <v>2004</v>
      </c>
      <c r="G208">
        <v>38308779</v>
      </c>
      <c r="H208">
        <v>46</v>
      </c>
      <c r="I208">
        <v>21</v>
      </c>
      <c r="J208">
        <v>80</v>
      </c>
      <c r="K208">
        <v>18000</v>
      </c>
      <c r="L208">
        <v>8100</v>
      </c>
      <c r="M208">
        <v>31000</v>
      </c>
      <c r="N208" t="s">
        <v>51</v>
      </c>
      <c r="O208">
        <v>1.9</v>
      </c>
      <c r="P208">
        <v>1.8</v>
      </c>
      <c r="Q208">
        <v>2</v>
      </c>
      <c r="R208">
        <v>730</v>
      </c>
      <c r="S208">
        <v>700</v>
      </c>
      <c r="T208">
        <v>760</v>
      </c>
      <c r="U208">
        <v>0.22</v>
      </c>
      <c r="V208">
        <v>0.08</v>
      </c>
      <c r="W208">
        <v>0.42</v>
      </c>
      <c r="X208">
        <v>84</v>
      </c>
      <c r="Y208">
        <v>32</v>
      </c>
      <c r="Z208">
        <v>160</v>
      </c>
      <c r="AA208" t="s">
        <v>58</v>
      </c>
      <c r="AB208">
        <v>35</v>
      </c>
      <c r="AC208">
        <v>32</v>
      </c>
      <c r="AD208">
        <v>37</v>
      </c>
      <c r="AE208">
        <v>13000</v>
      </c>
      <c r="AF208">
        <v>12000</v>
      </c>
      <c r="AG208">
        <v>14000</v>
      </c>
      <c r="AH208">
        <v>0</v>
      </c>
      <c r="AI208">
        <v>3</v>
      </c>
      <c r="AJ208">
        <v>1.5</v>
      </c>
      <c r="AK208">
        <v>5</v>
      </c>
      <c r="AL208">
        <v>1</v>
      </c>
      <c r="AM208">
        <v>0.95</v>
      </c>
      <c r="AN208">
        <v>2.2000000000000002</v>
      </c>
      <c r="AO208">
        <v>390</v>
      </c>
      <c r="AP208">
        <v>370</v>
      </c>
      <c r="AQ208">
        <v>850</v>
      </c>
      <c r="AR208">
        <v>0</v>
      </c>
      <c r="AS208">
        <v>86</v>
      </c>
      <c r="AT208">
        <v>80</v>
      </c>
      <c r="AU208">
        <v>92</v>
      </c>
    </row>
    <row r="209" spans="1:47">
      <c r="A209" t="s">
        <v>81</v>
      </c>
      <c r="B209" t="s">
        <v>82</v>
      </c>
      <c r="C209" t="s">
        <v>83</v>
      </c>
      <c r="D209">
        <v>32</v>
      </c>
      <c r="E209" t="s">
        <v>77</v>
      </c>
      <c r="F209">
        <v>2005</v>
      </c>
      <c r="G209">
        <v>38647854</v>
      </c>
      <c r="H209">
        <v>45</v>
      </c>
      <c r="I209">
        <v>21</v>
      </c>
      <c r="J209">
        <v>78</v>
      </c>
      <c r="K209">
        <v>17000</v>
      </c>
      <c r="L209">
        <v>8000</v>
      </c>
      <c r="M209">
        <v>30000</v>
      </c>
      <c r="N209" t="s">
        <v>51</v>
      </c>
      <c r="O209">
        <v>1.9</v>
      </c>
      <c r="P209">
        <v>1.8</v>
      </c>
      <c r="Q209">
        <v>2</v>
      </c>
      <c r="R209">
        <v>740</v>
      </c>
      <c r="S209">
        <v>710</v>
      </c>
      <c r="T209">
        <v>770</v>
      </c>
      <c r="U209">
        <v>0.21</v>
      </c>
      <c r="V209">
        <v>7.0000000000000007E-2</v>
      </c>
      <c r="W209">
        <v>0.42</v>
      </c>
      <c r="X209">
        <v>82</v>
      </c>
      <c r="Y209">
        <v>28</v>
      </c>
      <c r="Z209">
        <v>160</v>
      </c>
      <c r="AA209" t="s">
        <v>58</v>
      </c>
      <c r="AB209">
        <v>33</v>
      </c>
      <c r="AC209">
        <v>31</v>
      </c>
      <c r="AD209">
        <v>36</v>
      </c>
      <c r="AE209">
        <v>13000</v>
      </c>
      <c r="AF209">
        <v>12000</v>
      </c>
      <c r="AG209">
        <v>14000</v>
      </c>
      <c r="AH209">
        <v>0</v>
      </c>
      <c r="AI209">
        <v>3</v>
      </c>
      <c r="AJ209">
        <v>1.4</v>
      </c>
      <c r="AK209">
        <v>5.0999999999999996</v>
      </c>
      <c r="AL209">
        <v>0.99</v>
      </c>
      <c r="AM209">
        <v>0.91</v>
      </c>
      <c r="AN209">
        <v>2.1</v>
      </c>
      <c r="AO209">
        <v>380</v>
      </c>
      <c r="AP209">
        <v>350</v>
      </c>
      <c r="AQ209">
        <v>830</v>
      </c>
      <c r="AR209">
        <v>0</v>
      </c>
      <c r="AS209">
        <v>82</v>
      </c>
      <c r="AT209">
        <v>76</v>
      </c>
      <c r="AU209">
        <v>88</v>
      </c>
    </row>
    <row r="210" spans="1:47">
      <c r="A210" t="s">
        <v>81</v>
      </c>
      <c r="B210" t="s">
        <v>82</v>
      </c>
      <c r="C210" t="s">
        <v>83</v>
      </c>
      <c r="D210">
        <v>32</v>
      </c>
      <c r="E210" t="s">
        <v>77</v>
      </c>
      <c r="F210">
        <v>2006</v>
      </c>
      <c r="G210">
        <v>38988923</v>
      </c>
      <c r="H210">
        <v>43</v>
      </c>
      <c r="I210">
        <v>20</v>
      </c>
      <c r="J210">
        <v>75</v>
      </c>
      <c r="K210">
        <v>17000</v>
      </c>
      <c r="L210">
        <v>8000</v>
      </c>
      <c r="M210">
        <v>29000</v>
      </c>
      <c r="N210" t="s">
        <v>51</v>
      </c>
      <c r="O210">
        <v>1.8</v>
      </c>
      <c r="P210">
        <v>1.8</v>
      </c>
      <c r="Q210">
        <v>1.9</v>
      </c>
      <c r="R210">
        <v>710</v>
      </c>
      <c r="S210">
        <v>690</v>
      </c>
      <c r="T210">
        <v>740</v>
      </c>
      <c r="U210">
        <v>0.21</v>
      </c>
      <c r="V210">
        <v>0.08</v>
      </c>
      <c r="W210">
        <v>0.41</v>
      </c>
      <c r="X210">
        <v>82</v>
      </c>
      <c r="Y210">
        <v>29</v>
      </c>
      <c r="Z210">
        <v>160</v>
      </c>
      <c r="AA210" t="s">
        <v>58</v>
      </c>
      <c r="AB210">
        <v>32</v>
      </c>
      <c r="AC210">
        <v>30</v>
      </c>
      <c r="AD210">
        <v>34</v>
      </c>
      <c r="AE210">
        <v>12000</v>
      </c>
      <c r="AF210">
        <v>12000</v>
      </c>
      <c r="AG210">
        <v>13000</v>
      </c>
      <c r="AH210">
        <v>0</v>
      </c>
      <c r="AI210">
        <v>3</v>
      </c>
      <c r="AJ210">
        <v>1.5</v>
      </c>
      <c r="AK210">
        <v>5.0999999999999996</v>
      </c>
      <c r="AL210">
        <v>0.96</v>
      </c>
      <c r="AM210">
        <v>0.89</v>
      </c>
      <c r="AN210">
        <v>2.1</v>
      </c>
      <c r="AO210">
        <v>380</v>
      </c>
      <c r="AP210">
        <v>350</v>
      </c>
      <c r="AQ210">
        <v>810</v>
      </c>
      <c r="AR210">
        <v>0</v>
      </c>
      <c r="AS210">
        <v>78</v>
      </c>
      <c r="AT210">
        <v>73</v>
      </c>
      <c r="AU210">
        <v>83</v>
      </c>
    </row>
    <row r="211" spans="1:47">
      <c r="A211" t="s">
        <v>81</v>
      </c>
      <c r="B211" t="s">
        <v>82</v>
      </c>
      <c r="C211" t="s">
        <v>83</v>
      </c>
      <c r="D211">
        <v>32</v>
      </c>
      <c r="E211" t="s">
        <v>77</v>
      </c>
      <c r="F211">
        <v>2007</v>
      </c>
      <c r="G211">
        <v>39331357</v>
      </c>
      <c r="H211">
        <v>42</v>
      </c>
      <c r="I211">
        <v>20</v>
      </c>
      <c r="J211">
        <v>72</v>
      </c>
      <c r="K211">
        <v>16000</v>
      </c>
      <c r="L211">
        <v>7800</v>
      </c>
      <c r="M211">
        <v>28000</v>
      </c>
      <c r="N211" t="s">
        <v>51</v>
      </c>
      <c r="O211">
        <v>1.8</v>
      </c>
      <c r="P211">
        <v>1.7</v>
      </c>
      <c r="Q211">
        <v>1.9</v>
      </c>
      <c r="R211">
        <v>710</v>
      </c>
      <c r="S211">
        <v>680</v>
      </c>
      <c r="T211">
        <v>740</v>
      </c>
      <c r="U211">
        <v>0.21</v>
      </c>
      <c r="V211">
        <v>7.0000000000000007E-2</v>
      </c>
      <c r="W211">
        <v>0.41</v>
      </c>
      <c r="X211">
        <v>81</v>
      </c>
      <c r="Y211">
        <v>29</v>
      </c>
      <c r="Z211">
        <v>160</v>
      </c>
      <c r="AA211" t="s">
        <v>58</v>
      </c>
      <c r="AB211">
        <v>31</v>
      </c>
      <c r="AC211">
        <v>29</v>
      </c>
      <c r="AD211">
        <v>33</v>
      </c>
      <c r="AE211">
        <v>12000</v>
      </c>
      <c r="AF211">
        <v>11000</v>
      </c>
      <c r="AG211">
        <v>13000</v>
      </c>
      <c r="AH211">
        <v>0</v>
      </c>
      <c r="AI211">
        <v>3</v>
      </c>
      <c r="AJ211">
        <v>1.5</v>
      </c>
      <c r="AK211">
        <v>5</v>
      </c>
      <c r="AL211">
        <v>0.92</v>
      </c>
      <c r="AM211">
        <v>0.87</v>
      </c>
      <c r="AN211">
        <v>2</v>
      </c>
      <c r="AO211">
        <v>360</v>
      </c>
      <c r="AP211">
        <v>340</v>
      </c>
      <c r="AQ211">
        <v>780</v>
      </c>
      <c r="AR211">
        <v>0</v>
      </c>
      <c r="AS211">
        <v>84</v>
      </c>
      <c r="AT211">
        <v>79</v>
      </c>
      <c r="AU211">
        <v>91</v>
      </c>
    </row>
    <row r="212" spans="1:47">
      <c r="A212" t="s">
        <v>81</v>
      </c>
      <c r="B212" t="s">
        <v>82</v>
      </c>
      <c r="C212" t="s">
        <v>83</v>
      </c>
      <c r="D212">
        <v>32</v>
      </c>
      <c r="E212" t="s">
        <v>77</v>
      </c>
      <c r="F212">
        <v>2008</v>
      </c>
      <c r="G212">
        <v>39676083</v>
      </c>
      <c r="H212">
        <v>40</v>
      </c>
      <c r="I212">
        <v>19</v>
      </c>
      <c r="J212">
        <v>69</v>
      </c>
      <c r="K212">
        <v>16000</v>
      </c>
      <c r="L212">
        <v>7600</v>
      </c>
      <c r="M212">
        <v>28000</v>
      </c>
      <c r="N212" t="s">
        <v>51</v>
      </c>
      <c r="O212">
        <v>1.6</v>
      </c>
      <c r="P212">
        <v>1.5</v>
      </c>
      <c r="Q212">
        <v>1.7</v>
      </c>
      <c r="R212">
        <v>630</v>
      </c>
      <c r="S212">
        <v>600</v>
      </c>
      <c r="T212">
        <v>660</v>
      </c>
      <c r="U212">
        <v>0.19</v>
      </c>
      <c r="V212">
        <v>7.0000000000000007E-2</v>
      </c>
      <c r="W212">
        <v>0.38</v>
      </c>
      <c r="X212">
        <v>77</v>
      </c>
      <c r="Y212">
        <v>28</v>
      </c>
      <c r="Z212">
        <v>150</v>
      </c>
      <c r="AA212" t="s">
        <v>58</v>
      </c>
      <c r="AB212">
        <v>30</v>
      </c>
      <c r="AC212">
        <v>28</v>
      </c>
      <c r="AD212">
        <v>32</v>
      </c>
      <c r="AE212">
        <v>12000</v>
      </c>
      <c r="AF212">
        <v>11000</v>
      </c>
      <c r="AG212">
        <v>13000</v>
      </c>
      <c r="AH212">
        <v>0</v>
      </c>
      <c r="AI212">
        <v>2.9</v>
      </c>
      <c r="AJ212">
        <v>1.4</v>
      </c>
      <c r="AK212">
        <v>4.9000000000000004</v>
      </c>
      <c r="AL212">
        <v>0.87</v>
      </c>
      <c r="AM212">
        <v>0.83</v>
      </c>
      <c r="AN212">
        <v>1.9</v>
      </c>
      <c r="AO212">
        <v>350</v>
      </c>
      <c r="AP212">
        <v>330</v>
      </c>
      <c r="AQ212">
        <v>750</v>
      </c>
      <c r="AR212">
        <v>0</v>
      </c>
      <c r="AS212">
        <v>78</v>
      </c>
      <c r="AT212">
        <v>74</v>
      </c>
      <c r="AU212">
        <v>84</v>
      </c>
    </row>
    <row r="213" spans="1:47">
      <c r="A213" t="s">
        <v>81</v>
      </c>
      <c r="B213" t="s">
        <v>82</v>
      </c>
      <c r="C213" t="s">
        <v>83</v>
      </c>
      <c r="D213">
        <v>32</v>
      </c>
      <c r="E213" t="s">
        <v>77</v>
      </c>
      <c r="F213">
        <v>2009</v>
      </c>
      <c r="G213">
        <v>40023641</v>
      </c>
      <c r="H213">
        <v>39</v>
      </c>
      <c r="I213">
        <v>18</v>
      </c>
      <c r="J213">
        <v>67</v>
      </c>
      <c r="K213">
        <v>15000</v>
      </c>
      <c r="L213">
        <v>7300</v>
      </c>
      <c r="M213">
        <v>27000</v>
      </c>
      <c r="N213" t="s">
        <v>51</v>
      </c>
      <c r="O213">
        <v>1.6</v>
      </c>
      <c r="P213">
        <v>1.5</v>
      </c>
      <c r="Q213">
        <v>1.7</v>
      </c>
      <c r="R213">
        <v>640</v>
      </c>
      <c r="S213">
        <v>610</v>
      </c>
      <c r="T213">
        <v>670</v>
      </c>
      <c r="U213">
        <v>0.18</v>
      </c>
      <c r="V213">
        <v>7.0000000000000007E-2</v>
      </c>
      <c r="W213">
        <v>0.35</v>
      </c>
      <c r="X213">
        <v>74</v>
      </c>
      <c r="Y213">
        <v>29</v>
      </c>
      <c r="Z213">
        <v>140</v>
      </c>
      <c r="AA213" t="s">
        <v>58</v>
      </c>
      <c r="AB213">
        <v>28</v>
      </c>
      <c r="AC213">
        <v>27</v>
      </c>
      <c r="AD213">
        <v>30</v>
      </c>
      <c r="AE213">
        <v>11000</v>
      </c>
      <c r="AF213">
        <v>11000</v>
      </c>
      <c r="AG213">
        <v>12000</v>
      </c>
      <c r="AH213">
        <v>0</v>
      </c>
      <c r="AI213">
        <v>2.9</v>
      </c>
      <c r="AJ213">
        <v>1.4</v>
      </c>
      <c r="AK213">
        <v>4.9000000000000004</v>
      </c>
      <c r="AL213">
        <v>0.82</v>
      </c>
      <c r="AM213">
        <v>0.75</v>
      </c>
      <c r="AN213">
        <v>1.8</v>
      </c>
      <c r="AO213">
        <v>330</v>
      </c>
      <c r="AP213">
        <v>300</v>
      </c>
      <c r="AQ213">
        <v>720</v>
      </c>
      <c r="AR213">
        <v>0</v>
      </c>
      <c r="AS213">
        <v>68</v>
      </c>
      <c r="AT213">
        <v>63</v>
      </c>
      <c r="AU213">
        <v>73</v>
      </c>
    </row>
    <row r="214" spans="1:47">
      <c r="A214" t="s">
        <v>81</v>
      </c>
      <c r="B214" t="s">
        <v>82</v>
      </c>
      <c r="C214" t="s">
        <v>83</v>
      </c>
      <c r="D214">
        <v>32</v>
      </c>
      <c r="E214" t="s">
        <v>77</v>
      </c>
      <c r="F214">
        <v>2010</v>
      </c>
      <c r="G214">
        <v>40374224</v>
      </c>
      <c r="H214">
        <v>37</v>
      </c>
      <c r="I214">
        <v>17</v>
      </c>
      <c r="J214">
        <v>64</v>
      </c>
      <c r="K214">
        <v>15000</v>
      </c>
      <c r="L214">
        <v>7000</v>
      </c>
      <c r="M214">
        <v>26000</v>
      </c>
      <c r="N214" t="s">
        <v>51</v>
      </c>
      <c r="O214">
        <v>1.4</v>
      </c>
      <c r="P214">
        <v>1.3</v>
      </c>
      <c r="Q214">
        <v>1.4</v>
      </c>
      <c r="R214">
        <v>560</v>
      </c>
      <c r="S214">
        <v>530</v>
      </c>
      <c r="T214">
        <v>580</v>
      </c>
      <c r="U214">
        <v>0.17</v>
      </c>
      <c r="V214">
        <v>0.06</v>
      </c>
      <c r="W214">
        <v>0.33</v>
      </c>
      <c r="X214">
        <v>69</v>
      </c>
      <c r="Y214">
        <v>26</v>
      </c>
      <c r="Z214">
        <v>130</v>
      </c>
      <c r="AA214" t="s">
        <v>58</v>
      </c>
      <c r="AB214">
        <v>27</v>
      </c>
      <c r="AC214">
        <v>25</v>
      </c>
      <c r="AD214">
        <v>29</v>
      </c>
      <c r="AE214">
        <v>11000</v>
      </c>
      <c r="AF214">
        <v>10000</v>
      </c>
      <c r="AG214">
        <v>12000</v>
      </c>
      <c r="AH214">
        <v>0</v>
      </c>
      <c r="AI214">
        <v>2.8</v>
      </c>
      <c r="AJ214">
        <v>1.3</v>
      </c>
      <c r="AK214">
        <v>4.9000000000000004</v>
      </c>
      <c r="AL214">
        <v>0.77</v>
      </c>
      <c r="AM214">
        <v>0.7</v>
      </c>
      <c r="AN214">
        <v>1.7</v>
      </c>
      <c r="AO214">
        <v>310</v>
      </c>
      <c r="AP214">
        <v>280</v>
      </c>
      <c r="AQ214">
        <v>700</v>
      </c>
      <c r="AR214">
        <v>0</v>
      </c>
      <c r="AS214">
        <v>66</v>
      </c>
      <c r="AT214">
        <v>62</v>
      </c>
      <c r="AU214">
        <v>72</v>
      </c>
    </row>
    <row r="215" spans="1:47">
      <c r="A215" t="s">
        <v>81</v>
      </c>
      <c r="B215" t="s">
        <v>82</v>
      </c>
      <c r="C215" t="s">
        <v>83</v>
      </c>
      <c r="D215">
        <v>32</v>
      </c>
      <c r="E215" t="s">
        <v>77</v>
      </c>
      <c r="F215">
        <v>2011</v>
      </c>
      <c r="G215">
        <v>40728738</v>
      </c>
      <c r="H215">
        <v>35</v>
      </c>
      <c r="I215">
        <v>16</v>
      </c>
      <c r="J215">
        <v>61</v>
      </c>
      <c r="K215">
        <v>14000</v>
      </c>
      <c r="L215">
        <v>6600</v>
      </c>
      <c r="M215">
        <v>25000</v>
      </c>
      <c r="N215" t="s">
        <v>51</v>
      </c>
      <c r="O215">
        <v>1.6</v>
      </c>
      <c r="P215">
        <v>1.5</v>
      </c>
      <c r="Q215">
        <v>1.7</v>
      </c>
      <c r="R215">
        <v>650</v>
      </c>
      <c r="S215">
        <v>620</v>
      </c>
      <c r="T215">
        <v>680</v>
      </c>
      <c r="U215">
        <v>0.15</v>
      </c>
      <c r="V215">
        <v>0.05</v>
      </c>
      <c r="W215">
        <v>0.31</v>
      </c>
      <c r="X215">
        <v>62</v>
      </c>
      <c r="Y215">
        <v>21</v>
      </c>
      <c r="Z215">
        <v>130</v>
      </c>
      <c r="AA215" t="s">
        <v>58</v>
      </c>
      <c r="AB215">
        <v>26</v>
      </c>
      <c r="AC215">
        <v>24</v>
      </c>
      <c r="AD215">
        <v>28</v>
      </c>
      <c r="AE215">
        <v>11000</v>
      </c>
      <c r="AF215">
        <v>9800</v>
      </c>
      <c r="AG215">
        <v>12000</v>
      </c>
      <c r="AH215">
        <v>0</v>
      </c>
      <c r="AI215">
        <v>2.8</v>
      </c>
      <c r="AJ215">
        <v>1.3</v>
      </c>
      <c r="AK215">
        <v>4.9000000000000004</v>
      </c>
      <c r="AL215">
        <v>0.73</v>
      </c>
      <c r="AM215">
        <v>0.67</v>
      </c>
      <c r="AN215">
        <v>1.6</v>
      </c>
      <c r="AO215">
        <v>300</v>
      </c>
      <c r="AP215">
        <v>270</v>
      </c>
      <c r="AQ215">
        <v>670</v>
      </c>
      <c r="AR215">
        <v>0</v>
      </c>
      <c r="AS215">
        <v>91</v>
      </c>
      <c r="AT215">
        <v>84</v>
      </c>
      <c r="AU215">
        <v>99</v>
      </c>
    </row>
    <row r="216" spans="1:47">
      <c r="A216" t="s">
        <v>81</v>
      </c>
      <c r="B216" t="s">
        <v>82</v>
      </c>
      <c r="C216" t="s">
        <v>83</v>
      </c>
      <c r="D216">
        <v>32</v>
      </c>
      <c r="E216" t="s">
        <v>77</v>
      </c>
      <c r="F216">
        <v>2012</v>
      </c>
      <c r="G216">
        <v>41086927</v>
      </c>
      <c r="H216">
        <v>33</v>
      </c>
      <c r="I216">
        <v>15</v>
      </c>
      <c r="J216">
        <v>59</v>
      </c>
      <c r="K216">
        <v>14000</v>
      </c>
      <c r="L216">
        <v>6100</v>
      </c>
      <c r="M216">
        <v>24000</v>
      </c>
      <c r="N216" t="s">
        <v>51</v>
      </c>
      <c r="O216">
        <v>1.5</v>
      </c>
      <c r="P216">
        <v>1.4</v>
      </c>
      <c r="Q216">
        <v>1.5</v>
      </c>
      <c r="R216">
        <v>600</v>
      </c>
      <c r="S216">
        <v>580</v>
      </c>
      <c r="T216">
        <v>630</v>
      </c>
      <c r="U216">
        <v>0.13</v>
      </c>
      <c r="V216">
        <v>0.04</v>
      </c>
      <c r="W216">
        <v>0.26</v>
      </c>
      <c r="X216">
        <v>52</v>
      </c>
      <c r="Y216">
        <v>16</v>
      </c>
      <c r="Z216">
        <v>110</v>
      </c>
      <c r="AA216" t="s">
        <v>58</v>
      </c>
      <c r="AB216">
        <v>25</v>
      </c>
      <c r="AC216">
        <v>23</v>
      </c>
      <c r="AD216">
        <v>28</v>
      </c>
      <c r="AE216">
        <v>10000</v>
      </c>
      <c r="AF216">
        <v>9400</v>
      </c>
      <c r="AG216">
        <v>12000</v>
      </c>
      <c r="AH216">
        <v>0</v>
      </c>
      <c r="AI216">
        <v>2.7</v>
      </c>
      <c r="AJ216">
        <v>1.3</v>
      </c>
      <c r="AK216">
        <v>4.7</v>
      </c>
      <c r="AL216">
        <v>0.69</v>
      </c>
      <c r="AM216">
        <v>0.66</v>
      </c>
      <c r="AN216">
        <v>1.5</v>
      </c>
      <c r="AO216">
        <v>280</v>
      </c>
      <c r="AP216">
        <v>270</v>
      </c>
      <c r="AQ216">
        <v>630</v>
      </c>
      <c r="AR216">
        <v>0</v>
      </c>
      <c r="AS216">
        <v>84</v>
      </c>
      <c r="AT216">
        <v>76</v>
      </c>
      <c r="AU216">
        <v>93</v>
      </c>
    </row>
    <row r="217" spans="1:47">
      <c r="A217" t="s">
        <v>81</v>
      </c>
      <c r="B217" t="s">
        <v>82</v>
      </c>
      <c r="C217" t="s">
        <v>83</v>
      </c>
      <c r="D217">
        <v>32</v>
      </c>
      <c r="E217" t="s">
        <v>77</v>
      </c>
      <c r="F217">
        <v>2013</v>
      </c>
      <c r="G217">
        <v>41446246</v>
      </c>
      <c r="H217">
        <v>31</v>
      </c>
      <c r="I217">
        <v>14</v>
      </c>
      <c r="J217">
        <v>56</v>
      </c>
      <c r="K217">
        <v>13000</v>
      </c>
      <c r="L217">
        <v>5600</v>
      </c>
      <c r="M217">
        <v>23000</v>
      </c>
      <c r="N217" t="s">
        <v>51</v>
      </c>
      <c r="O217">
        <v>1.4</v>
      </c>
      <c r="P217">
        <v>1.3</v>
      </c>
      <c r="Q217">
        <v>1.4</v>
      </c>
      <c r="R217">
        <v>570</v>
      </c>
      <c r="S217">
        <v>540</v>
      </c>
      <c r="T217">
        <v>590</v>
      </c>
      <c r="U217">
        <v>0.11</v>
      </c>
      <c r="V217">
        <v>0.03</v>
      </c>
      <c r="W217">
        <v>0.23</v>
      </c>
      <c r="X217">
        <v>44</v>
      </c>
      <c r="Y217">
        <v>12</v>
      </c>
      <c r="Z217">
        <v>96</v>
      </c>
      <c r="AA217" t="s">
        <v>57</v>
      </c>
      <c r="AB217">
        <v>24</v>
      </c>
      <c r="AC217">
        <v>22</v>
      </c>
      <c r="AD217">
        <v>28</v>
      </c>
      <c r="AE217">
        <v>10000</v>
      </c>
      <c r="AF217">
        <v>9100</v>
      </c>
      <c r="AG217">
        <v>12000</v>
      </c>
      <c r="AH217">
        <v>0</v>
      </c>
      <c r="AI217">
        <v>2.7</v>
      </c>
      <c r="AJ217">
        <v>1.2</v>
      </c>
      <c r="AK217">
        <v>4.7</v>
      </c>
      <c r="AL217">
        <v>0.65</v>
      </c>
      <c r="AM217">
        <v>0.61</v>
      </c>
      <c r="AN217">
        <v>1.5</v>
      </c>
      <c r="AO217">
        <v>270</v>
      </c>
      <c r="AP217">
        <v>250</v>
      </c>
      <c r="AQ217">
        <v>610</v>
      </c>
      <c r="AR217">
        <v>0</v>
      </c>
      <c r="AS217">
        <v>89</v>
      </c>
      <c r="AT217">
        <v>78</v>
      </c>
      <c r="AU217">
        <v>98</v>
      </c>
    </row>
    <row r="218" spans="1:47">
      <c r="A218" t="s">
        <v>84</v>
      </c>
      <c r="B218" t="s">
        <v>85</v>
      </c>
      <c r="C218" t="s">
        <v>86</v>
      </c>
      <c r="D218">
        <v>51</v>
      </c>
      <c r="E218" t="s">
        <v>56</v>
      </c>
      <c r="F218">
        <v>1990</v>
      </c>
      <c r="G218">
        <v>3544695</v>
      </c>
      <c r="H218">
        <v>27</v>
      </c>
      <c r="I218">
        <v>14</v>
      </c>
      <c r="J218">
        <v>45</v>
      </c>
      <c r="K218">
        <v>960</v>
      </c>
      <c r="L218">
        <v>480</v>
      </c>
      <c r="M218">
        <v>1600</v>
      </c>
      <c r="N218" t="s">
        <v>51</v>
      </c>
      <c r="O218">
        <v>4.4000000000000004</v>
      </c>
      <c r="P218">
        <v>3.2</v>
      </c>
      <c r="Q218">
        <v>5.8</v>
      </c>
      <c r="R218">
        <v>160</v>
      </c>
      <c r="S218">
        <v>110</v>
      </c>
      <c r="T218">
        <v>200</v>
      </c>
      <c r="U218">
        <v>0</v>
      </c>
      <c r="V218">
        <v>0</v>
      </c>
      <c r="W218">
        <v>0</v>
      </c>
      <c r="X218">
        <v>0</v>
      </c>
      <c r="Y218">
        <v>0</v>
      </c>
      <c r="Z218">
        <v>0</v>
      </c>
      <c r="AA218" t="s">
        <v>58</v>
      </c>
      <c r="AB218">
        <v>18</v>
      </c>
      <c r="AC218">
        <v>16</v>
      </c>
      <c r="AD218">
        <v>22</v>
      </c>
      <c r="AE218">
        <v>630</v>
      </c>
      <c r="AF218">
        <v>570</v>
      </c>
      <c r="AG218">
        <v>770</v>
      </c>
      <c r="AH218" t="s">
        <v>87</v>
      </c>
      <c r="AI218">
        <v>0</v>
      </c>
      <c r="AJ218">
        <v>0</v>
      </c>
      <c r="AK218">
        <v>0</v>
      </c>
      <c r="AL218">
        <v>0</v>
      </c>
      <c r="AM218">
        <v>0</v>
      </c>
      <c r="AN218">
        <v>0</v>
      </c>
      <c r="AO218">
        <v>0</v>
      </c>
      <c r="AP218">
        <v>0</v>
      </c>
      <c r="AQ218">
        <v>0</v>
      </c>
      <c r="AR218">
        <v>0</v>
      </c>
      <c r="AS218">
        <v>93</v>
      </c>
      <c r="AT218">
        <v>77</v>
      </c>
      <c r="AU218">
        <v>100</v>
      </c>
    </row>
    <row r="219" spans="1:47">
      <c r="A219" t="s">
        <v>84</v>
      </c>
      <c r="B219" t="s">
        <v>85</v>
      </c>
      <c r="C219" t="s">
        <v>86</v>
      </c>
      <c r="D219">
        <v>51</v>
      </c>
      <c r="E219" t="s">
        <v>56</v>
      </c>
      <c r="F219">
        <v>1991</v>
      </c>
      <c r="G219">
        <v>3511912</v>
      </c>
      <c r="H219">
        <v>30</v>
      </c>
      <c r="I219">
        <v>15</v>
      </c>
      <c r="J219">
        <v>51</v>
      </c>
      <c r="K219">
        <v>1100</v>
      </c>
      <c r="L219">
        <v>520</v>
      </c>
      <c r="M219">
        <v>1800</v>
      </c>
      <c r="N219" t="s">
        <v>51</v>
      </c>
      <c r="O219">
        <v>4.4000000000000004</v>
      </c>
      <c r="P219">
        <v>3.3</v>
      </c>
      <c r="Q219">
        <v>5.5</v>
      </c>
      <c r="R219">
        <v>150</v>
      </c>
      <c r="S219">
        <v>120</v>
      </c>
      <c r="T219">
        <v>190</v>
      </c>
      <c r="U219">
        <v>0</v>
      </c>
      <c r="V219">
        <v>0</v>
      </c>
      <c r="W219">
        <v>0</v>
      </c>
      <c r="X219">
        <v>0</v>
      </c>
      <c r="Y219">
        <v>0</v>
      </c>
      <c r="Z219">
        <v>0</v>
      </c>
      <c r="AA219" t="s">
        <v>58</v>
      </c>
      <c r="AB219">
        <v>21</v>
      </c>
      <c r="AC219">
        <v>19</v>
      </c>
      <c r="AD219">
        <v>24</v>
      </c>
      <c r="AE219">
        <v>720</v>
      </c>
      <c r="AF219">
        <v>670</v>
      </c>
      <c r="AG219">
        <v>840</v>
      </c>
      <c r="AH219" t="s">
        <v>87</v>
      </c>
      <c r="AI219">
        <v>0</v>
      </c>
      <c r="AJ219">
        <v>0</v>
      </c>
      <c r="AK219">
        <v>0</v>
      </c>
      <c r="AL219">
        <v>0</v>
      </c>
      <c r="AM219">
        <v>0</v>
      </c>
      <c r="AN219">
        <v>0</v>
      </c>
      <c r="AO219">
        <v>0.01</v>
      </c>
      <c r="AP219">
        <v>0.01</v>
      </c>
      <c r="AQ219">
        <v>0.01</v>
      </c>
      <c r="AR219">
        <v>0</v>
      </c>
      <c r="AS219">
        <v>100</v>
      </c>
      <c r="AT219">
        <v>89</v>
      </c>
      <c r="AU219">
        <v>110</v>
      </c>
    </row>
    <row r="220" spans="1:47">
      <c r="A220" t="s">
        <v>84</v>
      </c>
      <c r="B220" t="s">
        <v>85</v>
      </c>
      <c r="C220" t="s">
        <v>86</v>
      </c>
      <c r="D220">
        <v>51</v>
      </c>
      <c r="E220" t="s">
        <v>56</v>
      </c>
      <c r="F220">
        <v>1992</v>
      </c>
      <c r="G220">
        <v>3449497</v>
      </c>
      <c r="H220">
        <v>35</v>
      </c>
      <c r="I220">
        <v>17</v>
      </c>
      <c r="J220">
        <v>60</v>
      </c>
      <c r="K220">
        <v>1200</v>
      </c>
      <c r="L220">
        <v>590</v>
      </c>
      <c r="M220">
        <v>2100</v>
      </c>
      <c r="N220" t="s">
        <v>51</v>
      </c>
      <c r="O220">
        <v>4.9000000000000004</v>
      </c>
      <c r="P220">
        <v>3.9</v>
      </c>
      <c r="Q220">
        <v>6</v>
      </c>
      <c r="R220">
        <v>170</v>
      </c>
      <c r="S220">
        <v>130</v>
      </c>
      <c r="T220">
        <v>210</v>
      </c>
      <c r="U220">
        <v>0</v>
      </c>
      <c r="V220">
        <v>0</v>
      </c>
      <c r="W220">
        <v>0</v>
      </c>
      <c r="X220">
        <v>0</v>
      </c>
      <c r="Y220">
        <v>0</v>
      </c>
      <c r="Z220">
        <v>0</v>
      </c>
      <c r="AA220" t="s">
        <v>58</v>
      </c>
      <c r="AB220">
        <v>24</v>
      </c>
      <c r="AC220">
        <v>23</v>
      </c>
      <c r="AD220">
        <v>27</v>
      </c>
      <c r="AE220">
        <v>840</v>
      </c>
      <c r="AF220">
        <v>780</v>
      </c>
      <c r="AG220">
        <v>930</v>
      </c>
      <c r="AH220" t="s">
        <v>87</v>
      </c>
      <c r="AI220">
        <v>0</v>
      </c>
      <c r="AJ220">
        <v>0</v>
      </c>
      <c r="AK220">
        <v>0</v>
      </c>
      <c r="AL220">
        <v>0</v>
      </c>
      <c r="AM220">
        <v>0</v>
      </c>
      <c r="AN220">
        <v>0</v>
      </c>
      <c r="AO220">
        <v>0.02</v>
      </c>
      <c r="AP220">
        <v>0.02</v>
      </c>
      <c r="AQ220">
        <v>0.02</v>
      </c>
      <c r="AR220">
        <v>0</v>
      </c>
      <c r="AS220">
        <v>28</v>
      </c>
      <c r="AT220">
        <v>25</v>
      </c>
      <c r="AU220">
        <v>30</v>
      </c>
    </row>
    <row r="221" spans="1:47">
      <c r="A221" t="s">
        <v>84</v>
      </c>
      <c r="B221" t="s">
        <v>85</v>
      </c>
      <c r="C221" t="s">
        <v>86</v>
      </c>
      <c r="D221">
        <v>51</v>
      </c>
      <c r="E221" t="s">
        <v>56</v>
      </c>
      <c r="F221">
        <v>1993</v>
      </c>
      <c r="G221">
        <v>3369673</v>
      </c>
      <c r="H221">
        <v>42</v>
      </c>
      <c r="I221">
        <v>21</v>
      </c>
      <c r="J221">
        <v>71</v>
      </c>
      <c r="K221">
        <v>1400</v>
      </c>
      <c r="L221">
        <v>700</v>
      </c>
      <c r="M221">
        <v>2400</v>
      </c>
      <c r="N221" t="s">
        <v>51</v>
      </c>
      <c r="O221">
        <v>5</v>
      </c>
      <c r="P221">
        <v>4</v>
      </c>
      <c r="Q221">
        <v>6.2</v>
      </c>
      <c r="R221">
        <v>170</v>
      </c>
      <c r="S221">
        <v>140</v>
      </c>
      <c r="T221">
        <v>210</v>
      </c>
      <c r="U221">
        <v>0</v>
      </c>
      <c r="V221">
        <v>0</v>
      </c>
      <c r="W221">
        <v>0</v>
      </c>
      <c r="X221">
        <v>0</v>
      </c>
      <c r="Y221">
        <v>0</v>
      </c>
      <c r="Z221">
        <v>0</v>
      </c>
      <c r="AA221" t="s">
        <v>58</v>
      </c>
      <c r="AB221">
        <v>29</v>
      </c>
      <c r="AC221">
        <v>27</v>
      </c>
      <c r="AD221">
        <v>31</v>
      </c>
      <c r="AE221">
        <v>970</v>
      </c>
      <c r="AF221">
        <v>900</v>
      </c>
      <c r="AG221">
        <v>1100</v>
      </c>
      <c r="AH221" t="s">
        <v>87</v>
      </c>
      <c r="AI221">
        <v>0.01</v>
      </c>
      <c r="AJ221">
        <v>0.01</v>
      </c>
      <c r="AK221">
        <v>0.01</v>
      </c>
      <c r="AL221">
        <v>0</v>
      </c>
      <c r="AM221">
        <v>0</v>
      </c>
      <c r="AN221">
        <v>0</v>
      </c>
      <c r="AO221">
        <v>7.0000000000000007E-2</v>
      </c>
      <c r="AP221">
        <v>0.06</v>
      </c>
      <c r="AQ221">
        <v>7.0000000000000007E-2</v>
      </c>
      <c r="AR221">
        <v>0</v>
      </c>
      <c r="AS221">
        <v>61</v>
      </c>
      <c r="AT221">
        <v>56</v>
      </c>
      <c r="AU221">
        <v>66</v>
      </c>
    </row>
    <row r="222" spans="1:47">
      <c r="A222" t="s">
        <v>84</v>
      </c>
      <c r="B222" t="s">
        <v>85</v>
      </c>
      <c r="C222" t="s">
        <v>86</v>
      </c>
      <c r="D222">
        <v>51</v>
      </c>
      <c r="E222" t="s">
        <v>56</v>
      </c>
      <c r="F222">
        <v>1994</v>
      </c>
      <c r="G222">
        <v>3289943</v>
      </c>
      <c r="H222">
        <v>49</v>
      </c>
      <c r="I222">
        <v>24</v>
      </c>
      <c r="J222">
        <v>83</v>
      </c>
      <c r="K222">
        <v>1600</v>
      </c>
      <c r="L222">
        <v>800</v>
      </c>
      <c r="M222">
        <v>2700</v>
      </c>
      <c r="N222" t="s">
        <v>51</v>
      </c>
      <c r="O222">
        <v>5.0999999999999996</v>
      </c>
      <c r="P222">
        <v>4.0999999999999996</v>
      </c>
      <c r="Q222">
        <v>6.3</v>
      </c>
      <c r="R222">
        <v>170</v>
      </c>
      <c r="S222">
        <v>130</v>
      </c>
      <c r="T222">
        <v>210</v>
      </c>
      <c r="U222">
        <v>0</v>
      </c>
      <c r="V222">
        <v>0</v>
      </c>
      <c r="W222">
        <v>0</v>
      </c>
      <c r="X222">
        <v>0</v>
      </c>
      <c r="Y222">
        <v>0</v>
      </c>
      <c r="Z222">
        <v>0</v>
      </c>
      <c r="AA222" t="s">
        <v>58</v>
      </c>
      <c r="AB222">
        <v>34</v>
      </c>
      <c r="AC222">
        <v>31</v>
      </c>
      <c r="AD222">
        <v>36</v>
      </c>
      <c r="AE222">
        <v>1100</v>
      </c>
      <c r="AF222">
        <v>1000</v>
      </c>
      <c r="AG222">
        <v>1200</v>
      </c>
      <c r="AH222" t="s">
        <v>87</v>
      </c>
      <c r="AI222">
        <v>0.02</v>
      </c>
      <c r="AJ222">
        <v>0.01</v>
      </c>
      <c r="AK222">
        <v>0.02</v>
      </c>
      <c r="AL222">
        <v>0.01</v>
      </c>
      <c r="AM222">
        <v>0</v>
      </c>
      <c r="AN222">
        <v>0.01</v>
      </c>
      <c r="AO222">
        <v>0.18</v>
      </c>
      <c r="AP222">
        <v>0.16</v>
      </c>
      <c r="AQ222">
        <v>0.2</v>
      </c>
      <c r="AR222">
        <v>0</v>
      </c>
      <c r="AS222">
        <v>68</v>
      </c>
      <c r="AT222">
        <v>63</v>
      </c>
      <c r="AU222">
        <v>74</v>
      </c>
    </row>
    <row r="223" spans="1:47">
      <c r="A223" t="s">
        <v>84</v>
      </c>
      <c r="B223" t="s">
        <v>85</v>
      </c>
      <c r="C223" t="s">
        <v>86</v>
      </c>
      <c r="D223">
        <v>51</v>
      </c>
      <c r="E223" t="s">
        <v>56</v>
      </c>
      <c r="F223">
        <v>1995</v>
      </c>
      <c r="G223">
        <v>3223173</v>
      </c>
      <c r="H223">
        <v>57</v>
      </c>
      <c r="I223">
        <v>29</v>
      </c>
      <c r="J223">
        <v>96</v>
      </c>
      <c r="K223">
        <v>1800</v>
      </c>
      <c r="L223">
        <v>920</v>
      </c>
      <c r="M223">
        <v>3100</v>
      </c>
      <c r="N223" t="s">
        <v>51</v>
      </c>
      <c r="O223">
        <v>6</v>
      </c>
      <c r="P223">
        <v>4.9000000000000004</v>
      </c>
      <c r="Q223">
        <v>7.2</v>
      </c>
      <c r="R223">
        <v>190</v>
      </c>
      <c r="S223">
        <v>160</v>
      </c>
      <c r="T223">
        <v>230</v>
      </c>
      <c r="U223">
        <v>0</v>
      </c>
      <c r="V223">
        <v>0</v>
      </c>
      <c r="W223">
        <v>0</v>
      </c>
      <c r="X223">
        <v>0</v>
      </c>
      <c r="Y223">
        <v>0</v>
      </c>
      <c r="Z223">
        <v>0</v>
      </c>
      <c r="AA223" t="s">
        <v>58</v>
      </c>
      <c r="AB223">
        <v>39</v>
      </c>
      <c r="AC223">
        <v>36</v>
      </c>
      <c r="AD223">
        <v>42</v>
      </c>
      <c r="AE223">
        <v>1200</v>
      </c>
      <c r="AF223">
        <v>1100</v>
      </c>
      <c r="AG223">
        <v>1300</v>
      </c>
      <c r="AH223" t="s">
        <v>87</v>
      </c>
      <c r="AI223">
        <v>0.04</v>
      </c>
      <c r="AJ223">
        <v>0.03</v>
      </c>
      <c r="AK223">
        <v>0.04</v>
      </c>
      <c r="AL223">
        <v>0.01</v>
      </c>
      <c r="AM223">
        <v>0.01</v>
      </c>
      <c r="AN223">
        <v>0.02</v>
      </c>
      <c r="AO223">
        <v>0.45</v>
      </c>
      <c r="AP223">
        <v>0.41</v>
      </c>
      <c r="AQ223">
        <v>0.5</v>
      </c>
      <c r="AR223">
        <v>0</v>
      </c>
      <c r="AS223">
        <v>80</v>
      </c>
      <c r="AT223">
        <v>74</v>
      </c>
      <c r="AU223">
        <v>87</v>
      </c>
    </row>
    <row r="224" spans="1:47">
      <c r="A224" t="s">
        <v>84</v>
      </c>
      <c r="B224" t="s">
        <v>85</v>
      </c>
      <c r="C224" t="s">
        <v>86</v>
      </c>
      <c r="D224">
        <v>51</v>
      </c>
      <c r="E224" t="s">
        <v>56</v>
      </c>
      <c r="F224">
        <v>1996</v>
      </c>
      <c r="G224">
        <v>3173425</v>
      </c>
      <c r="H224">
        <v>64</v>
      </c>
      <c r="I224">
        <v>32</v>
      </c>
      <c r="J224">
        <v>107</v>
      </c>
      <c r="K224">
        <v>2000</v>
      </c>
      <c r="L224">
        <v>1000</v>
      </c>
      <c r="M224">
        <v>3400</v>
      </c>
      <c r="N224" t="s">
        <v>51</v>
      </c>
      <c r="O224">
        <v>5.6</v>
      </c>
      <c r="P224">
        <v>4.7</v>
      </c>
      <c r="Q224">
        <v>6.5</v>
      </c>
      <c r="R224">
        <v>180</v>
      </c>
      <c r="S224">
        <v>150</v>
      </c>
      <c r="T224">
        <v>210</v>
      </c>
      <c r="U224">
        <v>0</v>
      </c>
      <c r="V224">
        <v>0</v>
      </c>
      <c r="W224">
        <v>0</v>
      </c>
      <c r="X224">
        <v>0</v>
      </c>
      <c r="Y224">
        <v>0</v>
      </c>
      <c r="Z224">
        <v>0</v>
      </c>
      <c r="AA224" t="s">
        <v>58</v>
      </c>
      <c r="AB224">
        <v>43</v>
      </c>
      <c r="AC224">
        <v>40</v>
      </c>
      <c r="AD224">
        <v>47</v>
      </c>
      <c r="AE224">
        <v>1400</v>
      </c>
      <c r="AF224">
        <v>1300</v>
      </c>
      <c r="AG224">
        <v>1500</v>
      </c>
      <c r="AH224" t="s">
        <v>87</v>
      </c>
      <c r="AI224">
        <v>0.08</v>
      </c>
      <c r="AJ224">
        <v>0.08</v>
      </c>
      <c r="AK224">
        <v>0.09</v>
      </c>
      <c r="AL224">
        <v>0.04</v>
      </c>
      <c r="AM224">
        <v>0.03</v>
      </c>
      <c r="AN224">
        <v>0.04</v>
      </c>
      <c r="AO224">
        <v>1.1000000000000001</v>
      </c>
      <c r="AP224">
        <v>1.1000000000000001</v>
      </c>
      <c r="AQ224">
        <v>1.3</v>
      </c>
      <c r="AR224">
        <v>0</v>
      </c>
      <c r="AS224">
        <v>67</v>
      </c>
      <c r="AT224">
        <v>63</v>
      </c>
      <c r="AU224">
        <v>73</v>
      </c>
    </row>
    <row r="225" spans="1:47">
      <c r="A225" t="s">
        <v>84</v>
      </c>
      <c r="B225" t="s">
        <v>85</v>
      </c>
      <c r="C225" t="s">
        <v>86</v>
      </c>
      <c r="D225">
        <v>51</v>
      </c>
      <c r="E225" t="s">
        <v>56</v>
      </c>
      <c r="F225">
        <v>1997</v>
      </c>
      <c r="G225">
        <v>3137652</v>
      </c>
      <c r="H225">
        <v>70</v>
      </c>
      <c r="I225">
        <v>35</v>
      </c>
      <c r="J225">
        <v>118</v>
      </c>
      <c r="K225">
        <v>2200</v>
      </c>
      <c r="L225">
        <v>1100</v>
      </c>
      <c r="M225">
        <v>3700</v>
      </c>
      <c r="N225" t="s">
        <v>51</v>
      </c>
      <c r="O225">
        <v>6.6</v>
      </c>
      <c r="P225">
        <v>5.7</v>
      </c>
      <c r="Q225">
        <v>7.7</v>
      </c>
      <c r="R225">
        <v>210</v>
      </c>
      <c r="S225">
        <v>180</v>
      </c>
      <c r="T225">
        <v>240</v>
      </c>
      <c r="U225">
        <v>0.03</v>
      </c>
      <c r="V225">
        <v>0.02</v>
      </c>
      <c r="W225">
        <v>0.04</v>
      </c>
      <c r="X225">
        <v>1</v>
      </c>
      <c r="Y225">
        <v>0.68</v>
      </c>
      <c r="Z225">
        <v>1.4</v>
      </c>
      <c r="AA225" t="s">
        <v>58</v>
      </c>
      <c r="AB225">
        <v>48</v>
      </c>
      <c r="AC225">
        <v>45</v>
      </c>
      <c r="AD225">
        <v>51</v>
      </c>
      <c r="AE225">
        <v>1500</v>
      </c>
      <c r="AF225">
        <v>1400</v>
      </c>
      <c r="AG225">
        <v>1600</v>
      </c>
      <c r="AH225" t="s">
        <v>87</v>
      </c>
      <c r="AI225">
        <v>0.16</v>
      </c>
      <c r="AJ225">
        <v>0.14000000000000001</v>
      </c>
      <c r="AK225">
        <v>0.17</v>
      </c>
      <c r="AL225">
        <v>0.08</v>
      </c>
      <c r="AM225">
        <v>7.0000000000000007E-2</v>
      </c>
      <c r="AN225">
        <v>0.08</v>
      </c>
      <c r="AO225">
        <v>2.4</v>
      </c>
      <c r="AP225">
        <v>2.2999999999999998</v>
      </c>
      <c r="AQ225">
        <v>2.5</v>
      </c>
      <c r="AR225">
        <v>0</v>
      </c>
      <c r="AS225">
        <v>70</v>
      </c>
      <c r="AT225">
        <v>66</v>
      </c>
      <c r="AU225">
        <v>74</v>
      </c>
    </row>
    <row r="226" spans="1:47">
      <c r="A226" t="s">
        <v>84</v>
      </c>
      <c r="B226" t="s">
        <v>85</v>
      </c>
      <c r="C226" t="s">
        <v>86</v>
      </c>
      <c r="D226">
        <v>51</v>
      </c>
      <c r="E226" t="s">
        <v>56</v>
      </c>
      <c r="F226">
        <v>1998</v>
      </c>
      <c r="G226">
        <v>3112958</v>
      </c>
      <c r="H226">
        <v>76</v>
      </c>
      <c r="I226">
        <v>37</v>
      </c>
      <c r="J226">
        <v>128</v>
      </c>
      <c r="K226">
        <v>2400</v>
      </c>
      <c r="L226">
        <v>1200</v>
      </c>
      <c r="M226">
        <v>4000</v>
      </c>
      <c r="N226" t="s">
        <v>51</v>
      </c>
      <c r="O226">
        <v>6.1</v>
      </c>
      <c r="P226">
        <v>5.3</v>
      </c>
      <c r="Q226">
        <v>6.9</v>
      </c>
      <c r="R226">
        <v>190</v>
      </c>
      <c r="S226">
        <v>160</v>
      </c>
      <c r="T226">
        <v>220</v>
      </c>
      <c r="U226">
        <v>0.03</v>
      </c>
      <c r="V226">
        <v>0.02</v>
      </c>
      <c r="W226">
        <v>0.05</v>
      </c>
      <c r="X226">
        <v>1</v>
      </c>
      <c r="Y226">
        <v>0.56999999999999995</v>
      </c>
      <c r="Z226">
        <v>1.5</v>
      </c>
      <c r="AA226" t="s">
        <v>58</v>
      </c>
      <c r="AB226">
        <v>52</v>
      </c>
      <c r="AC226">
        <v>49</v>
      </c>
      <c r="AD226">
        <v>55</v>
      </c>
      <c r="AE226">
        <v>1600</v>
      </c>
      <c r="AF226">
        <v>1500</v>
      </c>
      <c r="AG226">
        <v>1700</v>
      </c>
      <c r="AH226" t="s">
        <v>87</v>
      </c>
      <c r="AI226">
        <v>0.28000000000000003</v>
      </c>
      <c r="AJ226">
        <v>0.26</v>
      </c>
      <c r="AK226">
        <v>0.3</v>
      </c>
      <c r="AL226">
        <v>0.15</v>
      </c>
      <c r="AM226">
        <v>0.14000000000000001</v>
      </c>
      <c r="AN226">
        <v>0.15</v>
      </c>
      <c r="AO226">
        <v>4.5</v>
      </c>
      <c r="AP226">
        <v>4.3</v>
      </c>
      <c r="AQ226">
        <v>4.8</v>
      </c>
      <c r="AR226">
        <v>0</v>
      </c>
      <c r="AS226">
        <v>85</v>
      </c>
      <c r="AT226">
        <v>81</v>
      </c>
      <c r="AU226">
        <v>90</v>
      </c>
    </row>
    <row r="227" spans="1:47">
      <c r="A227" t="s">
        <v>84</v>
      </c>
      <c r="B227" t="s">
        <v>85</v>
      </c>
      <c r="C227" t="s">
        <v>86</v>
      </c>
      <c r="D227">
        <v>51</v>
      </c>
      <c r="E227" t="s">
        <v>56</v>
      </c>
      <c r="F227">
        <v>1999</v>
      </c>
      <c r="G227">
        <v>3093820</v>
      </c>
      <c r="H227">
        <v>82</v>
      </c>
      <c r="I227">
        <v>40</v>
      </c>
      <c r="J227">
        <v>138</v>
      </c>
      <c r="K227">
        <v>2500</v>
      </c>
      <c r="L227">
        <v>1200</v>
      </c>
      <c r="M227">
        <v>4300</v>
      </c>
      <c r="N227" t="s">
        <v>51</v>
      </c>
      <c r="O227">
        <v>6.6</v>
      </c>
      <c r="P227">
        <v>5.8</v>
      </c>
      <c r="Q227">
        <v>7.5</v>
      </c>
      <c r="R227">
        <v>200</v>
      </c>
      <c r="S227">
        <v>180</v>
      </c>
      <c r="T227">
        <v>230</v>
      </c>
      <c r="U227">
        <v>0.06</v>
      </c>
      <c r="V227">
        <v>0.05</v>
      </c>
      <c r="W227">
        <v>0.08</v>
      </c>
      <c r="X227">
        <v>2</v>
      </c>
      <c r="Y227">
        <v>1.5</v>
      </c>
      <c r="Z227">
        <v>2.5</v>
      </c>
      <c r="AA227" t="s">
        <v>58</v>
      </c>
      <c r="AB227">
        <v>57</v>
      </c>
      <c r="AC227">
        <v>54</v>
      </c>
      <c r="AD227">
        <v>60</v>
      </c>
      <c r="AE227">
        <v>1800</v>
      </c>
      <c r="AF227">
        <v>1700</v>
      </c>
      <c r="AG227">
        <v>1900</v>
      </c>
      <c r="AH227" t="s">
        <v>87</v>
      </c>
      <c r="AI227">
        <v>0.43</v>
      </c>
      <c r="AJ227">
        <v>0.39</v>
      </c>
      <c r="AK227">
        <v>0.46</v>
      </c>
      <c r="AL227">
        <v>0.24</v>
      </c>
      <c r="AM227">
        <v>0.23</v>
      </c>
      <c r="AN227">
        <v>0.25</v>
      </c>
      <c r="AO227">
        <v>7.5</v>
      </c>
      <c r="AP227">
        <v>7</v>
      </c>
      <c r="AQ227">
        <v>7.9</v>
      </c>
      <c r="AR227">
        <v>0</v>
      </c>
      <c r="AS227">
        <v>85</v>
      </c>
      <c r="AT227">
        <v>80</v>
      </c>
      <c r="AU227">
        <v>89</v>
      </c>
    </row>
    <row r="228" spans="1:47">
      <c r="A228" t="s">
        <v>84</v>
      </c>
      <c r="B228" t="s">
        <v>85</v>
      </c>
      <c r="C228" t="s">
        <v>86</v>
      </c>
      <c r="D228">
        <v>51</v>
      </c>
      <c r="E228" t="s">
        <v>56</v>
      </c>
      <c r="F228">
        <v>2000</v>
      </c>
      <c r="G228">
        <v>3076098</v>
      </c>
      <c r="H228">
        <v>89</v>
      </c>
      <c r="I228">
        <v>44</v>
      </c>
      <c r="J228">
        <v>149</v>
      </c>
      <c r="K228">
        <v>2700</v>
      </c>
      <c r="L228">
        <v>1300</v>
      </c>
      <c r="M228">
        <v>4600</v>
      </c>
      <c r="N228" t="s">
        <v>51</v>
      </c>
      <c r="O228">
        <v>6.3</v>
      </c>
      <c r="P228">
        <v>5.6</v>
      </c>
      <c r="Q228">
        <v>7</v>
      </c>
      <c r="R228">
        <v>190</v>
      </c>
      <c r="S228">
        <v>170</v>
      </c>
      <c r="T228">
        <v>220</v>
      </c>
      <c r="U228">
        <v>0.1</v>
      </c>
      <c r="V228">
        <v>7.0000000000000007E-2</v>
      </c>
      <c r="W228">
        <v>0.13</v>
      </c>
      <c r="X228">
        <v>3</v>
      </c>
      <c r="Y228">
        <v>2.1</v>
      </c>
      <c r="Z228">
        <v>4.0999999999999996</v>
      </c>
      <c r="AA228" t="s">
        <v>58</v>
      </c>
      <c r="AB228">
        <v>61</v>
      </c>
      <c r="AC228">
        <v>58</v>
      </c>
      <c r="AD228">
        <v>64</v>
      </c>
      <c r="AE228">
        <v>1900</v>
      </c>
      <c r="AF228">
        <v>1800</v>
      </c>
      <c r="AG228">
        <v>2000</v>
      </c>
      <c r="AH228" t="s">
        <v>87</v>
      </c>
      <c r="AI228">
        <v>0.61</v>
      </c>
      <c r="AJ228">
        <v>0.56999999999999995</v>
      </c>
      <c r="AK228">
        <v>0.66</v>
      </c>
      <c r="AL228">
        <v>0.37</v>
      </c>
      <c r="AM228">
        <v>0.35</v>
      </c>
      <c r="AN228">
        <v>0.39</v>
      </c>
      <c r="AO228">
        <v>11</v>
      </c>
      <c r="AP228">
        <v>11</v>
      </c>
      <c r="AQ228">
        <v>12</v>
      </c>
      <c r="AR228">
        <v>0</v>
      </c>
      <c r="AS228">
        <v>71</v>
      </c>
      <c r="AT228">
        <v>68</v>
      </c>
      <c r="AU228">
        <v>75</v>
      </c>
    </row>
    <row r="229" spans="1:47">
      <c r="A229" t="s">
        <v>84</v>
      </c>
      <c r="B229" t="s">
        <v>85</v>
      </c>
      <c r="C229" t="s">
        <v>86</v>
      </c>
      <c r="D229">
        <v>51</v>
      </c>
      <c r="E229" t="s">
        <v>56</v>
      </c>
      <c r="F229">
        <v>2001</v>
      </c>
      <c r="G229">
        <v>3059960</v>
      </c>
      <c r="H229">
        <v>96</v>
      </c>
      <c r="I229">
        <v>48</v>
      </c>
      <c r="J229">
        <v>161</v>
      </c>
      <c r="K229">
        <v>2900</v>
      </c>
      <c r="L229">
        <v>1500</v>
      </c>
      <c r="M229">
        <v>4900</v>
      </c>
      <c r="N229" t="s">
        <v>51</v>
      </c>
      <c r="O229">
        <v>6</v>
      </c>
      <c r="P229">
        <v>5.2</v>
      </c>
      <c r="Q229">
        <v>6.8</v>
      </c>
      <c r="R229">
        <v>180</v>
      </c>
      <c r="S229">
        <v>160</v>
      </c>
      <c r="T229">
        <v>210</v>
      </c>
      <c r="U229">
        <v>0.13</v>
      </c>
      <c r="V229">
        <v>0.1</v>
      </c>
      <c r="W229">
        <v>0.16</v>
      </c>
      <c r="X229">
        <v>4</v>
      </c>
      <c r="Y229">
        <v>3.1</v>
      </c>
      <c r="Z229">
        <v>5</v>
      </c>
      <c r="AA229" t="s">
        <v>58</v>
      </c>
      <c r="AB229">
        <v>66</v>
      </c>
      <c r="AC229">
        <v>62</v>
      </c>
      <c r="AD229">
        <v>68</v>
      </c>
      <c r="AE229">
        <v>2000</v>
      </c>
      <c r="AF229">
        <v>1900</v>
      </c>
      <c r="AG229">
        <v>2100</v>
      </c>
      <c r="AH229" t="s">
        <v>87</v>
      </c>
      <c r="AI229">
        <v>0.8</v>
      </c>
      <c r="AJ229">
        <v>0.75</v>
      </c>
      <c r="AK229">
        <v>0.86</v>
      </c>
      <c r="AL229">
        <v>0.53</v>
      </c>
      <c r="AM229">
        <v>0.5</v>
      </c>
      <c r="AN229">
        <v>0.55000000000000004</v>
      </c>
      <c r="AO229">
        <v>16</v>
      </c>
      <c r="AP229">
        <v>15</v>
      </c>
      <c r="AQ229">
        <v>17</v>
      </c>
      <c r="AR229">
        <v>0</v>
      </c>
      <c r="AS229">
        <v>69</v>
      </c>
      <c r="AT229">
        <v>67</v>
      </c>
      <c r="AU229">
        <v>73</v>
      </c>
    </row>
    <row r="230" spans="1:47">
      <c r="A230" t="s">
        <v>84</v>
      </c>
      <c r="B230" t="s">
        <v>85</v>
      </c>
      <c r="C230" t="s">
        <v>86</v>
      </c>
      <c r="D230">
        <v>51</v>
      </c>
      <c r="E230" t="s">
        <v>56</v>
      </c>
      <c r="F230">
        <v>2002</v>
      </c>
      <c r="G230">
        <v>3047002</v>
      </c>
      <c r="H230">
        <v>102</v>
      </c>
      <c r="I230">
        <v>50</v>
      </c>
      <c r="J230">
        <v>171</v>
      </c>
      <c r="K230">
        <v>3100</v>
      </c>
      <c r="L230">
        <v>1500</v>
      </c>
      <c r="M230">
        <v>5200</v>
      </c>
      <c r="N230" t="s">
        <v>51</v>
      </c>
      <c r="O230">
        <v>8.6</v>
      </c>
      <c r="P230">
        <v>6.4</v>
      </c>
      <c r="Q230">
        <v>11</v>
      </c>
      <c r="R230">
        <v>260</v>
      </c>
      <c r="S230">
        <v>190</v>
      </c>
      <c r="T230">
        <v>340</v>
      </c>
      <c r="U230">
        <v>0.2</v>
      </c>
      <c r="V230">
        <v>0.15</v>
      </c>
      <c r="W230">
        <v>0.25</v>
      </c>
      <c r="X230">
        <v>6</v>
      </c>
      <c r="Y230">
        <v>4.5999999999999996</v>
      </c>
      <c r="Z230">
        <v>7.6</v>
      </c>
      <c r="AA230" t="s">
        <v>58</v>
      </c>
      <c r="AB230">
        <v>70</v>
      </c>
      <c r="AC230">
        <v>67</v>
      </c>
      <c r="AD230">
        <v>72</v>
      </c>
      <c r="AE230">
        <v>2100</v>
      </c>
      <c r="AF230">
        <v>2000</v>
      </c>
      <c r="AG230">
        <v>2200</v>
      </c>
      <c r="AH230" t="s">
        <v>87</v>
      </c>
      <c r="AI230">
        <v>1</v>
      </c>
      <c r="AJ230">
        <v>0.95</v>
      </c>
      <c r="AK230">
        <v>1.1000000000000001</v>
      </c>
      <c r="AL230">
        <v>0.7</v>
      </c>
      <c r="AM230">
        <v>0.67</v>
      </c>
      <c r="AN230">
        <v>0.72</v>
      </c>
      <c r="AO230">
        <v>21</v>
      </c>
      <c r="AP230">
        <v>20</v>
      </c>
      <c r="AQ230">
        <v>22</v>
      </c>
      <c r="AR230">
        <v>0</v>
      </c>
      <c r="AS230">
        <v>67</v>
      </c>
      <c r="AT230">
        <v>65</v>
      </c>
      <c r="AU230">
        <v>70</v>
      </c>
    </row>
    <row r="231" spans="1:47">
      <c r="A231" t="s">
        <v>84</v>
      </c>
      <c r="B231" t="s">
        <v>85</v>
      </c>
      <c r="C231" t="s">
        <v>86</v>
      </c>
      <c r="D231">
        <v>51</v>
      </c>
      <c r="E231" t="s">
        <v>56</v>
      </c>
      <c r="F231">
        <v>2003</v>
      </c>
      <c r="G231">
        <v>3036032</v>
      </c>
      <c r="H231">
        <v>106</v>
      </c>
      <c r="I231">
        <v>52</v>
      </c>
      <c r="J231">
        <v>179</v>
      </c>
      <c r="K231">
        <v>3200</v>
      </c>
      <c r="L231">
        <v>1600</v>
      </c>
      <c r="M231">
        <v>5400</v>
      </c>
      <c r="N231" t="s">
        <v>51</v>
      </c>
      <c r="O231">
        <v>8</v>
      </c>
      <c r="P231">
        <v>5.9</v>
      </c>
      <c r="Q231">
        <v>10</v>
      </c>
      <c r="R231">
        <v>240</v>
      </c>
      <c r="S231">
        <v>180</v>
      </c>
      <c r="T231">
        <v>310</v>
      </c>
      <c r="U231">
        <v>0.23</v>
      </c>
      <c r="V231">
        <v>0.17</v>
      </c>
      <c r="W231">
        <v>0.3</v>
      </c>
      <c r="X231">
        <v>7</v>
      </c>
      <c r="Y231">
        <v>5.2</v>
      </c>
      <c r="Z231">
        <v>9.1</v>
      </c>
      <c r="AA231" t="s">
        <v>58</v>
      </c>
      <c r="AB231">
        <v>74</v>
      </c>
      <c r="AC231">
        <v>70</v>
      </c>
      <c r="AD231">
        <v>76</v>
      </c>
      <c r="AE231">
        <v>2200</v>
      </c>
      <c r="AF231">
        <v>2100</v>
      </c>
      <c r="AG231">
        <v>2300</v>
      </c>
      <c r="AH231" t="s">
        <v>87</v>
      </c>
      <c r="AI231">
        <v>1.2</v>
      </c>
      <c r="AJ231">
        <v>1.1000000000000001</v>
      </c>
      <c r="AK231">
        <v>1.3</v>
      </c>
      <c r="AL231">
        <v>0.87</v>
      </c>
      <c r="AM231">
        <v>0.83</v>
      </c>
      <c r="AN231">
        <v>0.91</v>
      </c>
      <c r="AO231">
        <v>27</v>
      </c>
      <c r="AP231">
        <v>25</v>
      </c>
      <c r="AQ231">
        <v>28</v>
      </c>
      <c r="AR231">
        <v>0</v>
      </c>
      <c r="AS231">
        <v>69</v>
      </c>
      <c r="AT231">
        <v>66</v>
      </c>
      <c r="AU231">
        <v>72</v>
      </c>
    </row>
    <row r="232" spans="1:47">
      <c r="A232" t="s">
        <v>84</v>
      </c>
      <c r="B232" t="s">
        <v>85</v>
      </c>
      <c r="C232" t="s">
        <v>86</v>
      </c>
      <c r="D232">
        <v>51</v>
      </c>
      <c r="E232" t="s">
        <v>56</v>
      </c>
      <c r="F232">
        <v>2004</v>
      </c>
      <c r="G232">
        <v>3025652</v>
      </c>
      <c r="H232">
        <v>110</v>
      </c>
      <c r="I232">
        <v>54</v>
      </c>
      <c r="J232">
        <v>184</v>
      </c>
      <c r="K232">
        <v>3300</v>
      </c>
      <c r="L232">
        <v>1600</v>
      </c>
      <c r="M232">
        <v>5600</v>
      </c>
      <c r="N232" t="s">
        <v>51</v>
      </c>
      <c r="O232">
        <v>8.1999999999999993</v>
      </c>
      <c r="P232">
        <v>6.2</v>
      </c>
      <c r="Q232">
        <v>11</v>
      </c>
      <c r="R232">
        <v>250</v>
      </c>
      <c r="S232">
        <v>190</v>
      </c>
      <c r="T232">
        <v>320</v>
      </c>
      <c r="U232">
        <v>0.26</v>
      </c>
      <c r="V232">
        <v>0.2</v>
      </c>
      <c r="W232">
        <v>0.33</v>
      </c>
      <c r="X232">
        <v>8</v>
      </c>
      <c r="Y232">
        <v>6.2</v>
      </c>
      <c r="Z232">
        <v>10</v>
      </c>
      <c r="AA232" t="s">
        <v>57</v>
      </c>
      <c r="AB232">
        <v>76</v>
      </c>
      <c r="AC232">
        <v>73</v>
      </c>
      <c r="AD232">
        <v>79</v>
      </c>
      <c r="AE232">
        <v>2300</v>
      </c>
      <c r="AF232">
        <v>2200</v>
      </c>
      <c r="AG232">
        <v>2400</v>
      </c>
      <c r="AH232" t="s">
        <v>87</v>
      </c>
      <c r="AI232">
        <v>1.4</v>
      </c>
      <c r="AJ232">
        <v>1.3</v>
      </c>
      <c r="AK232">
        <v>1.5</v>
      </c>
      <c r="AL232">
        <v>1</v>
      </c>
      <c r="AM232">
        <v>0.99</v>
      </c>
      <c r="AN232">
        <v>1.1000000000000001</v>
      </c>
      <c r="AO232">
        <v>31</v>
      </c>
      <c r="AP232">
        <v>30</v>
      </c>
      <c r="AQ232">
        <v>33</v>
      </c>
      <c r="AR232">
        <v>0</v>
      </c>
      <c r="AS232">
        <v>72</v>
      </c>
      <c r="AT232">
        <v>69</v>
      </c>
      <c r="AU232">
        <v>76</v>
      </c>
    </row>
    <row r="233" spans="1:47">
      <c r="A233" t="s">
        <v>84</v>
      </c>
      <c r="B233" t="s">
        <v>85</v>
      </c>
      <c r="C233" t="s">
        <v>86</v>
      </c>
      <c r="D233">
        <v>51</v>
      </c>
      <c r="E233" t="s">
        <v>56</v>
      </c>
      <c r="F233">
        <v>2005</v>
      </c>
      <c r="G233">
        <v>3014917</v>
      </c>
      <c r="H233">
        <v>111</v>
      </c>
      <c r="I233">
        <v>55</v>
      </c>
      <c r="J233">
        <v>187</v>
      </c>
      <c r="K233">
        <v>3300</v>
      </c>
      <c r="L233">
        <v>1600</v>
      </c>
      <c r="M233">
        <v>5600</v>
      </c>
      <c r="N233" t="s">
        <v>51</v>
      </c>
      <c r="O233">
        <v>8.5</v>
      </c>
      <c r="P233">
        <v>6.5</v>
      </c>
      <c r="Q233">
        <v>11</v>
      </c>
      <c r="R233">
        <v>260</v>
      </c>
      <c r="S233">
        <v>190</v>
      </c>
      <c r="T233">
        <v>320</v>
      </c>
      <c r="U233">
        <v>0.3</v>
      </c>
      <c r="V233">
        <v>0.24</v>
      </c>
      <c r="W233">
        <v>0.37</v>
      </c>
      <c r="X233">
        <v>9</v>
      </c>
      <c r="Y233">
        <v>7.1</v>
      </c>
      <c r="Z233">
        <v>11</v>
      </c>
      <c r="AA233" t="s">
        <v>57</v>
      </c>
      <c r="AB233">
        <v>77</v>
      </c>
      <c r="AC233">
        <v>73</v>
      </c>
      <c r="AD233">
        <v>80</v>
      </c>
      <c r="AE233">
        <v>2300</v>
      </c>
      <c r="AF233">
        <v>2200</v>
      </c>
      <c r="AG233">
        <v>2400</v>
      </c>
      <c r="AH233" t="s">
        <v>87</v>
      </c>
      <c r="AI233">
        <v>1.5</v>
      </c>
      <c r="AJ233">
        <v>1.4</v>
      </c>
      <c r="AK233">
        <v>1.6</v>
      </c>
      <c r="AL233">
        <v>1.2</v>
      </c>
      <c r="AM233">
        <v>1.1000000000000001</v>
      </c>
      <c r="AN233">
        <v>1.2</v>
      </c>
      <c r="AO233">
        <v>36</v>
      </c>
      <c r="AP233">
        <v>34</v>
      </c>
      <c r="AQ233">
        <v>37</v>
      </c>
      <c r="AR233">
        <v>0</v>
      </c>
      <c r="AS233">
        <v>95</v>
      </c>
      <c r="AT233">
        <v>91</v>
      </c>
      <c r="AU233">
        <v>100</v>
      </c>
    </row>
    <row r="234" spans="1:47">
      <c r="A234" t="s">
        <v>84</v>
      </c>
      <c r="B234" t="s">
        <v>85</v>
      </c>
      <c r="C234" t="s">
        <v>86</v>
      </c>
      <c r="D234">
        <v>51</v>
      </c>
      <c r="E234" t="s">
        <v>56</v>
      </c>
      <c r="F234">
        <v>2006</v>
      </c>
      <c r="G234">
        <v>3002911</v>
      </c>
      <c r="H234">
        <v>109</v>
      </c>
      <c r="I234">
        <v>54</v>
      </c>
      <c r="J234">
        <v>184</v>
      </c>
      <c r="K234">
        <v>3300</v>
      </c>
      <c r="L234">
        <v>1600</v>
      </c>
      <c r="M234">
        <v>5500</v>
      </c>
      <c r="N234" t="s">
        <v>51</v>
      </c>
      <c r="O234">
        <v>8.6999999999999993</v>
      </c>
      <c r="P234">
        <v>6.7</v>
      </c>
      <c r="Q234">
        <v>11</v>
      </c>
      <c r="R234">
        <v>260</v>
      </c>
      <c r="S234">
        <v>200</v>
      </c>
      <c r="T234">
        <v>330</v>
      </c>
      <c r="U234">
        <v>0.33</v>
      </c>
      <c r="V234">
        <v>0.26</v>
      </c>
      <c r="W234">
        <v>0.42</v>
      </c>
      <c r="X234">
        <v>10</v>
      </c>
      <c r="Y234">
        <v>7.7</v>
      </c>
      <c r="Z234">
        <v>13</v>
      </c>
      <c r="AA234" t="s">
        <v>58</v>
      </c>
      <c r="AB234">
        <v>77</v>
      </c>
      <c r="AC234">
        <v>73</v>
      </c>
      <c r="AD234">
        <v>79</v>
      </c>
      <c r="AE234">
        <v>2300</v>
      </c>
      <c r="AF234">
        <v>2200</v>
      </c>
      <c r="AG234">
        <v>2400</v>
      </c>
      <c r="AH234" t="s">
        <v>87</v>
      </c>
      <c r="AI234">
        <v>1.7</v>
      </c>
      <c r="AJ234">
        <v>1.6</v>
      </c>
      <c r="AK234">
        <v>1.8</v>
      </c>
      <c r="AL234">
        <v>1.3</v>
      </c>
      <c r="AM234">
        <v>1.2</v>
      </c>
      <c r="AN234">
        <v>1.4</v>
      </c>
      <c r="AO234">
        <v>39</v>
      </c>
      <c r="AP234">
        <v>37</v>
      </c>
      <c r="AQ234">
        <v>41</v>
      </c>
      <c r="AR234">
        <v>0</v>
      </c>
      <c r="AS234">
        <v>77</v>
      </c>
      <c r="AT234">
        <v>74</v>
      </c>
      <c r="AU234">
        <v>81</v>
      </c>
    </row>
    <row r="235" spans="1:47">
      <c r="A235" t="s">
        <v>84</v>
      </c>
      <c r="B235" t="s">
        <v>85</v>
      </c>
      <c r="C235" t="s">
        <v>86</v>
      </c>
      <c r="D235">
        <v>51</v>
      </c>
      <c r="E235" t="s">
        <v>56</v>
      </c>
      <c r="F235">
        <v>2007</v>
      </c>
      <c r="G235">
        <v>2989882</v>
      </c>
      <c r="H235">
        <v>105</v>
      </c>
      <c r="I235">
        <v>51</v>
      </c>
      <c r="J235">
        <v>178</v>
      </c>
      <c r="K235">
        <v>3100</v>
      </c>
      <c r="L235">
        <v>1500</v>
      </c>
      <c r="M235">
        <v>5300</v>
      </c>
      <c r="N235" t="s">
        <v>51</v>
      </c>
      <c r="O235">
        <v>8.6999999999999993</v>
      </c>
      <c r="P235">
        <v>6.7</v>
      </c>
      <c r="Q235">
        <v>11</v>
      </c>
      <c r="R235">
        <v>260</v>
      </c>
      <c r="S235">
        <v>200</v>
      </c>
      <c r="T235">
        <v>320</v>
      </c>
      <c r="U235">
        <v>0.33</v>
      </c>
      <c r="V235">
        <v>0.27</v>
      </c>
      <c r="W235">
        <v>0.4</v>
      </c>
      <c r="X235">
        <v>10</v>
      </c>
      <c r="Y235">
        <v>8.1</v>
      </c>
      <c r="Z235">
        <v>12</v>
      </c>
      <c r="AA235" t="s">
        <v>57</v>
      </c>
      <c r="AB235">
        <v>75</v>
      </c>
      <c r="AC235">
        <v>71</v>
      </c>
      <c r="AD235">
        <v>77</v>
      </c>
      <c r="AE235">
        <v>2200</v>
      </c>
      <c r="AF235">
        <v>2100</v>
      </c>
      <c r="AG235">
        <v>2300</v>
      </c>
      <c r="AH235" t="s">
        <v>87</v>
      </c>
      <c r="AI235">
        <v>1.9</v>
      </c>
      <c r="AJ235">
        <v>1.8</v>
      </c>
      <c r="AK235">
        <v>2</v>
      </c>
      <c r="AL235">
        <v>1.4</v>
      </c>
      <c r="AM235">
        <v>1.4</v>
      </c>
      <c r="AN235">
        <v>1.5</v>
      </c>
      <c r="AO235">
        <v>43</v>
      </c>
      <c r="AP235">
        <v>42</v>
      </c>
      <c r="AQ235">
        <v>45</v>
      </c>
      <c r="AR235">
        <v>0</v>
      </c>
      <c r="AS235">
        <v>75</v>
      </c>
      <c r="AT235">
        <v>73</v>
      </c>
      <c r="AU235">
        <v>80</v>
      </c>
    </row>
    <row r="236" spans="1:47">
      <c r="A236" t="s">
        <v>84</v>
      </c>
      <c r="B236" t="s">
        <v>85</v>
      </c>
      <c r="C236" t="s">
        <v>86</v>
      </c>
      <c r="D236">
        <v>51</v>
      </c>
      <c r="E236" t="s">
        <v>56</v>
      </c>
      <c r="F236">
        <v>2008</v>
      </c>
      <c r="G236">
        <v>2977488</v>
      </c>
      <c r="H236">
        <v>99</v>
      </c>
      <c r="I236">
        <v>47</v>
      </c>
      <c r="J236">
        <v>169</v>
      </c>
      <c r="K236">
        <v>2900</v>
      </c>
      <c r="L236">
        <v>1400</v>
      </c>
      <c r="M236">
        <v>5000</v>
      </c>
      <c r="N236" t="s">
        <v>51</v>
      </c>
      <c r="O236">
        <v>8.6</v>
      </c>
      <c r="P236">
        <v>6.7</v>
      </c>
      <c r="Q236">
        <v>11</v>
      </c>
      <c r="R236">
        <v>260</v>
      </c>
      <c r="S236">
        <v>200</v>
      </c>
      <c r="T236">
        <v>320</v>
      </c>
      <c r="U236">
        <v>0.37</v>
      </c>
      <c r="V236">
        <v>0.28999999999999998</v>
      </c>
      <c r="W236">
        <v>0.46</v>
      </c>
      <c r="X236">
        <v>11</v>
      </c>
      <c r="Y236">
        <v>8.6</v>
      </c>
      <c r="Z236">
        <v>14</v>
      </c>
      <c r="AA236" t="s">
        <v>58</v>
      </c>
      <c r="AB236">
        <v>71</v>
      </c>
      <c r="AC236">
        <v>68</v>
      </c>
      <c r="AD236">
        <v>74</v>
      </c>
      <c r="AE236">
        <v>2100</v>
      </c>
      <c r="AF236">
        <v>2000</v>
      </c>
      <c r="AG236">
        <v>2200</v>
      </c>
      <c r="AH236" t="s">
        <v>87</v>
      </c>
      <c r="AI236">
        <v>2.2000000000000002</v>
      </c>
      <c r="AJ236">
        <v>2.1</v>
      </c>
      <c r="AK236">
        <v>2.2999999999999998</v>
      </c>
      <c r="AL236">
        <v>1.6</v>
      </c>
      <c r="AM236">
        <v>1.5</v>
      </c>
      <c r="AN236">
        <v>1.6</v>
      </c>
      <c r="AO236">
        <v>47</v>
      </c>
      <c r="AP236">
        <v>46</v>
      </c>
      <c r="AQ236">
        <v>49</v>
      </c>
      <c r="AR236">
        <v>0</v>
      </c>
      <c r="AS236">
        <v>78</v>
      </c>
      <c r="AT236">
        <v>75</v>
      </c>
      <c r="AU236">
        <v>82</v>
      </c>
    </row>
    <row r="237" spans="1:47">
      <c r="A237" t="s">
        <v>84</v>
      </c>
      <c r="B237" t="s">
        <v>85</v>
      </c>
      <c r="C237" t="s">
        <v>86</v>
      </c>
      <c r="D237">
        <v>51</v>
      </c>
      <c r="E237" t="s">
        <v>56</v>
      </c>
      <c r="F237">
        <v>2009</v>
      </c>
      <c r="G237">
        <v>2968154</v>
      </c>
      <c r="H237">
        <v>91</v>
      </c>
      <c r="I237">
        <v>43</v>
      </c>
      <c r="J237">
        <v>158</v>
      </c>
      <c r="K237">
        <v>2700</v>
      </c>
      <c r="L237">
        <v>1300</v>
      </c>
      <c r="M237">
        <v>4700</v>
      </c>
      <c r="N237" t="s">
        <v>51</v>
      </c>
      <c r="O237">
        <v>7.3</v>
      </c>
      <c r="P237">
        <v>5.7</v>
      </c>
      <c r="Q237">
        <v>9.1</v>
      </c>
      <c r="R237">
        <v>220</v>
      </c>
      <c r="S237">
        <v>170</v>
      </c>
      <c r="T237">
        <v>270</v>
      </c>
      <c r="U237">
        <v>0.37</v>
      </c>
      <c r="V237">
        <v>0.28999999999999998</v>
      </c>
      <c r="W237">
        <v>0.46</v>
      </c>
      <c r="X237">
        <v>11</v>
      </c>
      <c r="Y237">
        <v>8.6</v>
      </c>
      <c r="Z237">
        <v>14</v>
      </c>
      <c r="AA237" t="s">
        <v>58</v>
      </c>
      <c r="AB237">
        <v>67</v>
      </c>
      <c r="AC237">
        <v>64</v>
      </c>
      <c r="AD237">
        <v>71</v>
      </c>
      <c r="AE237">
        <v>2000</v>
      </c>
      <c r="AF237">
        <v>1900</v>
      </c>
      <c r="AG237">
        <v>2100</v>
      </c>
      <c r="AH237" t="s">
        <v>87</v>
      </c>
      <c r="AI237">
        <v>2.5</v>
      </c>
      <c r="AJ237">
        <v>2.4</v>
      </c>
      <c r="AK237">
        <v>2.7</v>
      </c>
      <c r="AL237">
        <v>1.7</v>
      </c>
      <c r="AM237">
        <v>1.7</v>
      </c>
      <c r="AN237">
        <v>1.8</v>
      </c>
      <c r="AO237">
        <v>51</v>
      </c>
      <c r="AP237">
        <v>49</v>
      </c>
      <c r="AQ237">
        <v>53</v>
      </c>
      <c r="AR237">
        <v>0</v>
      </c>
      <c r="AS237">
        <v>78</v>
      </c>
      <c r="AT237">
        <v>74</v>
      </c>
      <c r="AU237">
        <v>83</v>
      </c>
    </row>
    <row r="238" spans="1:47">
      <c r="A238" t="s">
        <v>84</v>
      </c>
      <c r="B238" t="s">
        <v>85</v>
      </c>
      <c r="C238" t="s">
        <v>86</v>
      </c>
      <c r="D238">
        <v>51</v>
      </c>
      <c r="E238" t="s">
        <v>56</v>
      </c>
      <c r="F238">
        <v>2010</v>
      </c>
      <c r="G238">
        <v>2963496</v>
      </c>
      <c r="H238">
        <v>83</v>
      </c>
      <c r="I238">
        <v>38</v>
      </c>
      <c r="J238">
        <v>145</v>
      </c>
      <c r="K238">
        <v>2500</v>
      </c>
      <c r="L238">
        <v>1100</v>
      </c>
      <c r="M238">
        <v>4300</v>
      </c>
      <c r="N238" t="s">
        <v>51</v>
      </c>
      <c r="O238">
        <v>7.1</v>
      </c>
      <c r="P238">
        <v>5.9</v>
      </c>
      <c r="Q238">
        <v>8.3000000000000007</v>
      </c>
      <c r="R238">
        <v>210</v>
      </c>
      <c r="S238">
        <v>180</v>
      </c>
      <c r="T238">
        <v>250</v>
      </c>
      <c r="U238">
        <v>0.4</v>
      </c>
      <c r="V238">
        <v>0.31</v>
      </c>
      <c r="W238">
        <v>0.51</v>
      </c>
      <c r="X238">
        <v>12</v>
      </c>
      <c r="Y238">
        <v>9.1999999999999993</v>
      </c>
      <c r="Z238">
        <v>15</v>
      </c>
      <c r="AA238" t="s">
        <v>58</v>
      </c>
      <c r="AB238">
        <v>63</v>
      </c>
      <c r="AC238">
        <v>59</v>
      </c>
      <c r="AD238">
        <v>67</v>
      </c>
      <c r="AE238">
        <v>1900</v>
      </c>
      <c r="AF238">
        <v>1700</v>
      </c>
      <c r="AG238">
        <v>2000</v>
      </c>
      <c r="AH238" t="s">
        <v>87</v>
      </c>
      <c r="AI238">
        <v>2.9</v>
      </c>
      <c r="AJ238">
        <v>2.7</v>
      </c>
      <c r="AK238">
        <v>3.2</v>
      </c>
      <c r="AL238">
        <v>1.8</v>
      </c>
      <c r="AM238">
        <v>1.7</v>
      </c>
      <c r="AN238">
        <v>1.9</v>
      </c>
      <c r="AO238">
        <v>54</v>
      </c>
      <c r="AP238">
        <v>51</v>
      </c>
      <c r="AQ238">
        <v>58</v>
      </c>
      <c r="AR238">
        <v>0</v>
      </c>
      <c r="AS238">
        <v>76</v>
      </c>
      <c r="AT238">
        <v>71</v>
      </c>
      <c r="AU238">
        <v>81</v>
      </c>
    </row>
    <row r="239" spans="1:47">
      <c r="A239" t="s">
        <v>84</v>
      </c>
      <c r="B239" t="s">
        <v>85</v>
      </c>
      <c r="C239" t="s">
        <v>86</v>
      </c>
      <c r="D239">
        <v>51</v>
      </c>
      <c r="E239" t="s">
        <v>56</v>
      </c>
      <c r="F239">
        <v>2011</v>
      </c>
      <c r="G239">
        <v>2964120</v>
      </c>
      <c r="H239">
        <v>76</v>
      </c>
      <c r="I239">
        <v>34</v>
      </c>
      <c r="J239">
        <v>134</v>
      </c>
      <c r="K239">
        <v>2300</v>
      </c>
      <c r="L239">
        <v>1000</v>
      </c>
      <c r="M239">
        <v>4000</v>
      </c>
      <c r="N239" t="s">
        <v>51</v>
      </c>
      <c r="O239">
        <v>5.3</v>
      </c>
      <c r="P239">
        <v>4.4000000000000004</v>
      </c>
      <c r="Q239">
        <v>6.2</v>
      </c>
      <c r="R239">
        <v>160</v>
      </c>
      <c r="S239">
        <v>130</v>
      </c>
      <c r="T239">
        <v>180</v>
      </c>
      <c r="U239">
        <v>0.4</v>
      </c>
      <c r="V239">
        <v>0.31</v>
      </c>
      <c r="W239">
        <v>0.51</v>
      </c>
      <c r="X239">
        <v>12</v>
      </c>
      <c r="Y239">
        <v>9.1999999999999993</v>
      </c>
      <c r="Z239">
        <v>15</v>
      </c>
      <c r="AA239" t="s">
        <v>58</v>
      </c>
      <c r="AB239">
        <v>58</v>
      </c>
      <c r="AC239">
        <v>54</v>
      </c>
      <c r="AD239">
        <v>63</v>
      </c>
      <c r="AE239">
        <v>1700</v>
      </c>
      <c r="AF239">
        <v>1600</v>
      </c>
      <c r="AG239">
        <v>1900</v>
      </c>
      <c r="AH239" t="s">
        <v>87</v>
      </c>
      <c r="AI239">
        <v>3.4</v>
      </c>
      <c r="AJ239">
        <v>3.1</v>
      </c>
      <c r="AK239">
        <v>3.8</v>
      </c>
      <c r="AL239">
        <v>2</v>
      </c>
      <c r="AM239">
        <v>1.8</v>
      </c>
      <c r="AN239">
        <v>2.1</v>
      </c>
      <c r="AO239">
        <v>59</v>
      </c>
      <c r="AP239">
        <v>54</v>
      </c>
      <c r="AQ239">
        <v>63</v>
      </c>
      <c r="AR239">
        <v>0</v>
      </c>
      <c r="AS239">
        <v>73</v>
      </c>
      <c r="AT239">
        <v>68</v>
      </c>
      <c r="AU239">
        <v>78</v>
      </c>
    </row>
    <row r="240" spans="1:47">
      <c r="A240" t="s">
        <v>84</v>
      </c>
      <c r="B240" t="s">
        <v>85</v>
      </c>
      <c r="C240" t="s">
        <v>86</v>
      </c>
      <c r="D240">
        <v>51</v>
      </c>
      <c r="E240" t="s">
        <v>56</v>
      </c>
      <c r="F240">
        <v>2012</v>
      </c>
      <c r="G240">
        <v>2969081</v>
      </c>
      <c r="H240">
        <v>70</v>
      </c>
      <c r="I240">
        <v>32</v>
      </c>
      <c r="J240">
        <v>123</v>
      </c>
      <c r="K240">
        <v>2100</v>
      </c>
      <c r="L240">
        <v>950</v>
      </c>
      <c r="M240">
        <v>3700</v>
      </c>
      <c r="N240" t="s">
        <v>51</v>
      </c>
      <c r="O240">
        <v>5.7</v>
      </c>
      <c r="P240">
        <v>4.8</v>
      </c>
      <c r="Q240">
        <v>6.7</v>
      </c>
      <c r="R240">
        <v>170</v>
      </c>
      <c r="S240">
        <v>140</v>
      </c>
      <c r="T240">
        <v>200</v>
      </c>
      <c r="U240">
        <v>0.4</v>
      </c>
      <c r="V240">
        <v>0.31</v>
      </c>
      <c r="W240">
        <v>0.51</v>
      </c>
      <c r="X240">
        <v>12</v>
      </c>
      <c r="Y240">
        <v>9.1999999999999993</v>
      </c>
      <c r="Z240">
        <v>15</v>
      </c>
      <c r="AA240" t="s">
        <v>58</v>
      </c>
      <c r="AB240">
        <v>53</v>
      </c>
      <c r="AC240">
        <v>49</v>
      </c>
      <c r="AD240">
        <v>60</v>
      </c>
      <c r="AE240">
        <v>1600</v>
      </c>
      <c r="AF240">
        <v>1500</v>
      </c>
      <c r="AG240">
        <v>1800</v>
      </c>
      <c r="AH240" t="s">
        <v>87</v>
      </c>
      <c r="AI240">
        <v>4</v>
      </c>
      <c r="AJ240">
        <v>3.5</v>
      </c>
      <c r="AK240">
        <v>4.5</v>
      </c>
      <c r="AL240">
        <v>2.1</v>
      </c>
      <c r="AM240">
        <v>1.9</v>
      </c>
      <c r="AN240">
        <v>2.2999999999999998</v>
      </c>
      <c r="AO240">
        <v>63</v>
      </c>
      <c r="AP240">
        <v>58</v>
      </c>
      <c r="AQ240">
        <v>69</v>
      </c>
      <c r="AR240">
        <v>0</v>
      </c>
      <c r="AS240">
        <v>76</v>
      </c>
      <c r="AT240">
        <v>69</v>
      </c>
      <c r="AU240">
        <v>83</v>
      </c>
    </row>
    <row r="241" spans="1:47">
      <c r="A241" t="s">
        <v>84</v>
      </c>
      <c r="B241" t="s">
        <v>85</v>
      </c>
      <c r="C241" t="s">
        <v>86</v>
      </c>
      <c r="D241">
        <v>51</v>
      </c>
      <c r="E241" t="s">
        <v>56</v>
      </c>
      <c r="F241">
        <v>2013</v>
      </c>
      <c r="G241">
        <v>2976566</v>
      </c>
      <c r="H241">
        <v>66</v>
      </c>
      <c r="I241">
        <v>31</v>
      </c>
      <c r="J241">
        <v>115</v>
      </c>
      <c r="K241">
        <v>2000</v>
      </c>
      <c r="L241">
        <v>930</v>
      </c>
      <c r="M241">
        <v>3400</v>
      </c>
      <c r="N241" t="s">
        <v>51</v>
      </c>
      <c r="O241">
        <v>5.7</v>
      </c>
      <c r="P241">
        <v>4.8</v>
      </c>
      <c r="Q241">
        <v>6.7</v>
      </c>
      <c r="R241">
        <v>170</v>
      </c>
      <c r="S241">
        <v>140</v>
      </c>
      <c r="T241">
        <v>200</v>
      </c>
      <c r="U241">
        <v>0.4</v>
      </c>
      <c r="V241">
        <v>0.3</v>
      </c>
      <c r="W241">
        <v>0.52</v>
      </c>
      <c r="X241">
        <v>12</v>
      </c>
      <c r="Y241">
        <v>9.1</v>
      </c>
      <c r="Z241">
        <v>15</v>
      </c>
      <c r="AA241" t="s">
        <v>57</v>
      </c>
      <c r="AB241">
        <v>49</v>
      </c>
      <c r="AC241">
        <v>45</v>
      </c>
      <c r="AD241">
        <v>57</v>
      </c>
      <c r="AE241">
        <v>1500</v>
      </c>
      <c r="AF241">
        <v>1300</v>
      </c>
      <c r="AG241">
        <v>1700</v>
      </c>
      <c r="AH241" t="s">
        <v>87</v>
      </c>
      <c r="AI241">
        <v>4.5</v>
      </c>
      <c r="AJ241">
        <v>3.9</v>
      </c>
      <c r="AK241">
        <v>5.2</v>
      </c>
      <c r="AL241">
        <v>2.2000000000000002</v>
      </c>
      <c r="AM241">
        <v>2</v>
      </c>
      <c r="AN241">
        <v>2.4</v>
      </c>
      <c r="AO241">
        <v>66</v>
      </c>
      <c r="AP241">
        <v>60</v>
      </c>
      <c r="AQ241">
        <v>72</v>
      </c>
      <c r="AR241">
        <v>0</v>
      </c>
      <c r="AS241">
        <v>95</v>
      </c>
      <c r="AT241">
        <v>83</v>
      </c>
      <c r="AU241">
        <v>100</v>
      </c>
    </row>
    <row r="242" spans="1:47">
      <c r="A242" t="s">
        <v>88</v>
      </c>
      <c r="B242" t="s">
        <v>89</v>
      </c>
      <c r="C242" t="s">
        <v>90</v>
      </c>
      <c r="D242">
        <v>533</v>
      </c>
      <c r="E242" t="s">
        <v>77</v>
      </c>
      <c r="F242">
        <v>1990</v>
      </c>
      <c r="G242">
        <v>62148</v>
      </c>
      <c r="H242">
        <v>19</v>
      </c>
      <c r="I242">
        <v>7.9</v>
      </c>
      <c r="J242">
        <v>35</v>
      </c>
      <c r="K242">
        <v>12</v>
      </c>
      <c r="L242">
        <v>4.9000000000000004</v>
      </c>
      <c r="M242">
        <v>22</v>
      </c>
      <c r="N242" t="s">
        <v>51</v>
      </c>
      <c r="O242">
        <v>1.2</v>
      </c>
      <c r="P242">
        <v>0.48</v>
      </c>
      <c r="Q242">
        <v>2.2999999999999998</v>
      </c>
      <c r="R242">
        <v>0.76</v>
      </c>
      <c r="S242">
        <v>0.3</v>
      </c>
      <c r="T242">
        <v>1.5</v>
      </c>
      <c r="U242">
        <v>0</v>
      </c>
      <c r="V242">
        <v>0</v>
      </c>
      <c r="W242">
        <v>0</v>
      </c>
      <c r="X242">
        <v>0</v>
      </c>
      <c r="Y242">
        <v>0</v>
      </c>
      <c r="Z242">
        <v>0</v>
      </c>
      <c r="AA242" t="s">
        <v>52</v>
      </c>
      <c r="AB242">
        <v>15</v>
      </c>
      <c r="AC242">
        <v>13</v>
      </c>
      <c r="AD242">
        <v>17</v>
      </c>
      <c r="AE242">
        <v>9.1999999999999993</v>
      </c>
      <c r="AF242">
        <v>8.1</v>
      </c>
      <c r="AG242">
        <v>10</v>
      </c>
      <c r="AH242" t="s">
        <v>70</v>
      </c>
      <c r="AI242">
        <v>0</v>
      </c>
      <c r="AJ242">
        <v>0</v>
      </c>
      <c r="AK242">
        <v>0</v>
      </c>
      <c r="AL242">
        <v>0</v>
      </c>
      <c r="AM242">
        <v>0</v>
      </c>
      <c r="AN242">
        <v>0</v>
      </c>
      <c r="AO242">
        <v>0</v>
      </c>
      <c r="AP242">
        <v>0</v>
      </c>
      <c r="AQ242">
        <v>0</v>
      </c>
      <c r="AR242">
        <v>0</v>
      </c>
      <c r="AS242">
        <v>0</v>
      </c>
      <c r="AT242">
        <v>0</v>
      </c>
      <c r="AU242">
        <v>0</v>
      </c>
    </row>
    <row r="243" spans="1:47">
      <c r="A243" t="s">
        <v>88</v>
      </c>
      <c r="B243" t="s">
        <v>89</v>
      </c>
      <c r="C243" t="s">
        <v>90</v>
      </c>
      <c r="D243">
        <v>533</v>
      </c>
      <c r="E243" t="s">
        <v>77</v>
      </c>
      <c r="F243">
        <v>1991</v>
      </c>
      <c r="G243">
        <v>64623</v>
      </c>
      <c r="H243">
        <v>19</v>
      </c>
      <c r="I243">
        <v>7.8</v>
      </c>
      <c r="J243">
        <v>35</v>
      </c>
      <c r="K243">
        <v>12</v>
      </c>
      <c r="L243">
        <v>5.0999999999999996</v>
      </c>
      <c r="M243">
        <v>23</v>
      </c>
      <c r="N243" t="s">
        <v>51</v>
      </c>
      <c r="O243">
        <v>1.2</v>
      </c>
      <c r="P243">
        <v>0.47</v>
      </c>
      <c r="Q243">
        <v>2.2999999999999998</v>
      </c>
      <c r="R243">
        <v>0.79</v>
      </c>
      <c r="S243">
        <v>0.31</v>
      </c>
      <c r="T243">
        <v>1.5</v>
      </c>
      <c r="U243">
        <v>0</v>
      </c>
      <c r="V243">
        <v>0</v>
      </c>
      <c r="W243">
        <v>0</v>
      </c>
      <c r="X243">
        <v>0</v>
      </c>
      <c r="Y243">
        <v>0</v>
      </c>
      <c r="Z243">
        <v>0</v>
      </c>
      <c r="AA243" t="s">
        <v>52</v>
      </c>
      <c r="AB243">
        <v>15</v>
      </c>
      <c r="AC243">
        <v>13</v>
      </c>
      <c r="AD243">
        <v>17</v>
      </c>
      <c r="AE243">
        <v>9.6</v>
      </c>
      <c r="AF243">
        <v>8.4</v>
      </c>
      <c r="AG243">
        <v>11</v>
      </c>
      <c r="AH243" t="s">
        <v>70</v>
      </c>
      <c r="AI243">
        <v>0</v>
      </c>
      <c r="AJ243">
        <v>0</v>
      </c>
      <c r="AK243">
        <v>0</v>
      </c>
      <c r="AL243">
        <v>0</v>
      </c>
      <c r="AM243">
        <v>0</v>
      </c>
      <c r="AN243">
        <v>0</v>
      </c>
      <c r="AO243">
        <v>0</v>
      </c>
      <c r="AP243">
        <v>0</v>
      </c>
      <c r="AQ243">
        <v>0</v>
      </c>
      <c r="AR243">
        <v>0</v>
      </c>
      <c r="AS243">
        <v>0</v>
      </c>
      <c r="AT243">
        <v>0</v>
      </c>
      <c r="AU243">
        <v>0</v>
      </c>
    </row>
    <row r="244" spans="1:47">
      <c r="A244" t="s">
        <v>88</v>
      </c>
      <c r="B244" t="s">
        <v>89</v>
      </c>
      <c r="C244" t="s">
        <v>90</v>
      </c>
      <c r="D244">
        <v>533</v>
      </c>
      <c r="E244" t="s">
        <v>77</v>
      </c>
      <c r="F244">
        <v>1992</v>
      </c>
      <c r="G244">
        <v>68235</v>
      </c>
      <c r="H244">
        <v>19</v>
      </c>
      <c r="I244">
        <v>7.9</v>
      </c>
      <c r="J244">
        <v>35</v>
      </c>
      <c r="K244">
        <v>13</v>
      </c>
      <c r="L244">
        <v>5.4</v>
      </c>
      <c r="M244">
        <v>24</v>
      </c>
      <c r="N244" t="s">
        <v>51</v>
      </c>
      <c r="O244">
        <v>1.2</v>
      </c>
      <c r="P244">
        <v>0.47</v>
      </c>
      <c r="Q244">
        <v>2.2999999999999998</v>
      </c>
      <c r="R244">
        <v>0.83</v>
      </c>
      <c r="S244">
        <v>0.32</v>
      </c>
      <c r="T244">
        <v>1.6</v>
      </c>
      <c r="U244">
        <v>0</v>
      </c>
      <c r="V244">
        <v>0</v>
      </c>
      <c r="W244">
        <v>0</v>
      </c>
      <c r="X244">
        <v>0</v>
      </c>
      <c r="Y244">
        <v>0</v>
      </c>
      <c r="Z244">
        <v>0</v>
      </c>
      <c r="AA244" t="s">
        <v>52</v>
      </c>
      <c r="AB244">
        <v>15</v>
      </c>
      <c r="AC244">
        <v>13</v>
      </c>
      <c r="AD244">
        <v>17</v>
      </c>
      <c r="AE244">
        <v>10</v>
      </c>
      <c r="AF244">
        <v>8.9</v>
      </c>
      <c r="AG244">
        <v>11</v>
      </c>
      <c r="AH244" t="s">
        <v>70</v>
      </c>
      <c r="AI244">
        <v>0</v>
      </c>
      <c r="AJ244">
        <v>0</v>
      </c>
      <c r="AK244">
        <v>0</v>
      </c>
      <c r="AL244">
        <v>0</v>
      </c>
      <c r="AM244">
        <v>0</v>
      </c>
      <c r="AN244">
        <v>0</v>
      </c>
      <c r="AO244">
        <v>0</v>
      </c>
      <c r="AP244">
        <v>0</v>
      </c>
      <c r="AQ244">
        <v>0</v>
      </c>
      <c r="AR244">
        <v>0</v>
      </c>
      <c r="AS244">
        <v>0</v>
      </c>
      <c r="AT244">
        <v>0</v>
      </c>
      <c r="AU244">
        <v>0</v>
      </c>
    </row>
    <row r="245" spans="1:47">
      <c r="A245" t="s">
        <v>88</v>
      </c>
      <c r="B245" t="s">
        <v>89</v>
      </c>
      <c r="C245" t="s">
        <v>90</v>
      </c>
      <c r="D245">
        <v>533</v>
      </c>
      <c r="E245" t="s">
        <v>77</v>
      </c>
      <c r="F245">
        <v>1993</v>
      </c>
      <c r="G245">
        <v>72498</v>
      </c>
      <c r="H245">
        <v>19</v>
      </c>
      <c r="I245">
        <v>7.8</v>
      </c>
      <c r="J245">
        <v>35</v>
      </c>
      <c r="K245">
        <v>14</v>
      </c>
      <c r="L245">
        <v>5.7</v>
      </c>
      <c r="M245">
        <v>25</v>
      </c>
      <c r="N245" t="s">
        <v>51</v>
      </c>
      <c r="O245">
        <v>1.2</v>
      </c>
      <c r="P245">
        <v>0.47</v>
      </c>
      <c r="Q245">
        <v>2.4</v>
      </c>
      <c r="R245">
        <v>0.88</v>
      </c>
      <c r="S245">
        <v>0.34</v>
      </c>
      <c r="T245">
        <v>1.7</v>
      </c>
      <c r="U245">
        <v>0</v>
      </c>
      <c r="V245">
        <v>0</v>
      </c>
      <c r="W245">
        <v>0</v>
      </c>
      <c r="X245">
        <v>0</v>
      </c>
      <c r="Y245">
        <v>0</v>
      </c>
      <c r="Z245">
        <v>0</v>
      </c>
      <c r="AA245" t="s">
        <v>52</v>
      </c>
      <c r="AB245">
        <v>15</v>
      </c>
      <c r="AC245">
        <v>13</v>
      </c>
      <c r="AD245">
        <v>17</v>
      </c>
      <c r="AE245">
        <v>11</v>
      </c>
      <c r="AF245">
        <v>9.4</v>
      </c>
      <c r="AG245">
        <v>12</v>
      </c>
      <c r="AH245" t="s">
        <v>70</v>
      </c>
      <c r="AI245">
        <v>0</v>
      </c>
      <c r="AJ245">
        <v>0</v>
      </c>
      <c r="AK245">
        <v>0</v>
      </c>
      <c r="AL245">
        <v>0</v>
      </c>
      <c r="AM245">
        <v>0</v>
      </c>
      <c r="AN245">
        <v>0</v>
      </c>
      <c r="AO245">
        <v>0</v>
      </c>
      <c r="AP245">
        <v>0</v>
      </c>
      <c r="AQ245">
        <v>0</v>
      </c>
      <c r="AR245">
        <v>0</v>
      </c>
      <c r="AS245">
        <v>0</v>
      </c>
      <c r="AT245">
        <v>0</v>
      </c>
      <c r="AU245">
        <v>0</v>
      </c>
    </row>
    <row r="246" spans="1:47">
      <c r="A246" t="s">
        <v>88</v>
      </c>
      <c r="B246" t="s">
        <v>89</v>
      </c>
      <c r="C246" t="s">
        <v>90</v>
      </c>
      <c r="D246">
        <v>533</v>
      </c>
      <c r="E246" t="s">
        <v>77</v>
      </c>
      <c r="F246">
        <v>1994</v>
      </c>
      <c r="G246">
        <v>76700</v>
      </c>
      <c r="H246">
        <v>19</v>
      </c>
      <c r="I246">
        <v>7.9</v>
      </c>
      <c r="J246">
        <v>35</v>
      </c>
      <c r="K246">
        <v>15</v>
      </c>
      <c r="L246">
        <v>6.1</v>
      </c>
      <c r="M246">
        <v>27</v>
      </c>
      <c r="N246" t="s">
        <v>51</v>
      </c>
      <c r="O246">
        <v>1.2</v>
      </c>
      <c r="P246">
        <v>0.48</v>
      </c>
      <c r="Q246">
        <v>2.4</v>
      </c>
      <c r="R246">
        <v>0.93</v>
      </c>
      <c r="S246">
        <v>0.37</v>
      </c>
      <c r="T246">
        <v>1.8</v>
      </c>
      <c r="U246">
        <v>0</v>
      </c>
      <c r="V246">
        <v>0</v>
      </c>
      <c r="W246">
        <v>0</v>
      </c>
      <c r="X246">
        <v>0</v>
      </c>
      <c r="Y246">
        <v>0</v>
      </c>
      <c r="Z246">
        <v>0</v>
      </c>
      <c r="AA246" t="s">
        <v>52</v>
      </c>
      <c r="AB246">
        <v>15</v>
      </c>
      <c r="AC246">
        <v>13</v>
      </c>
      <c r="AD246">
        <v>17</v>
      </c>
      <c r="AE246">
        <v>11</v>
      </c>
      <c r="AF246">
        <v>10</v>
      </c>
      <c r="AG246">
        <v>13</v>
      </c>
      <c r="AH246" t="s">
        <v>70</v>
      </c>
      <c r="AI246">
        <v>0</v>
      </c>
      <c r="AJ246">
        <v>0</v>
      </c>
      <c r="AK246">
        <v>0</v>
      </c>
      <c r="AL246">
        <v>0</v>
      </c>
      <c r="AM246">
        <v>0</v>
      </c>
      <c r="AN246">
        <v>0</v>
      </c>
      <c r="AO246">
        <v>0</v>
      </c>
      <c r="AP246">
        <v>0</v>
      </c>
      <c r="AQ246">
        <v>0</v>
      </c>
      <c r="AR246">
        <v>0</v>
      </c>
      <c r="AS246">
        <v>0</v>
      </c>
      <c r="AT246">
        <v>0</v>
      </c>
      <c r="AU246">
        <v>0</v>
      </c>
    </row>
    <row r="247" spans="1:47">
      <c r="A247" t="s">
        <v>88</v>
      </c>
      <c r="B247" t="s">
        <v>89</v>
      </c>
      <c r="C247" t="s">
        <v>90</v>
      </c>
      <c r="D247">
        <v>533</v>
      </c>
      <c r="E247" t="s">
        <v>77</v>
      </c>
      <c r="F247">
        <v>1995</v>
      </c>
      <c r="G247">
        <v>80326</v>
      </c>
      <c r="H247">
        <v>19</v>
      </c>
      <c r="I247">
        <v>7.9</v>
      </c>
      <c r="J247">
        <v>35</v>
      </c>
      <c r="K247">
        <v>15</v>
      </c>
      <c r="L247">
        <v>6.3</v>
      </c>
      <c r="M247">
        <v>28</v>
      </c>
      <c r="N247" t="s">
        <v>51</v>
      </c>
      <c r="O247">
        <v>1.2</v>
      </c>
      <c r="P247">
        <v>0.48</v>
      </c>
      <c r="Q247">
        <v>2.4</v>
      </c>
      <c r="R247">
        <v>0.98</v>
      </c>
      <c r="S247">
        <v>0.38</v>
      </c>
      <c r="T247">
        <v>1.9</v>
      </c>
      <c r="U247">
        <v>0</v>
      </c>
      <c r="V247">
        <v>0</v>
      </c>
      <c r="W247">
        <v>0</v>
      </c>
      <c r="X247">
        <v>0</v>
      </c>
      <c r="Y247">
        <v>0</v>
      </c>
      <c r="Z247">
        <v>0</v>
      </c>
      <c r="AA247" t="s">
        <v>52</v>
      </c>
      <c r="AB247">
        <v>15</v>
      </c>
      <c r="AC247">
        <v>13</v>
      </c>
      <c r="AD247">
        <v>17</v>
      </c>
      <c r="AE247">
        <v>12</v>
      </c>
      <c r="AF247">
        <v>10</v>
      </c>
      <c r="AG247">
        <v>13</v>
      </c>
      <c r="AH247" t="s">
        <v>70</v>
      </c>
      <c r="AI247">
        <v>0</v>
      </c>
      <c r="AJ247">
        <v>0</v>
      </c>
      <c r="AK247">
        <v>0</v>
      </c>
      <c r="AL247">
        <v>0</v>
      </c>
      <c r="AM247">
        <v>0</v>
      </c>
      <c r="AN247">
        <v>0</v>
      </c>
      <c r="AO247">
        <v>0</v>
      </c>
      <c r="AP247">
        <v>0</v>
      </c>
      <c r="AQ247">
        <v>0</v>
      </c>
      <c r="AR247">
        <v>0</v>
      </c>
      <c r="AS247">
        <v>0</v>
      </c>
      <c r="AT247">
        <v>0</v>
      </c>
      <c r="AU247">
        <v>0</v>
      </c>
    </row>
    <row r="248" spans="1:47">
      <c r="A248" t="s">
        <v>88</v>
      </c>
      <c r="B248" t="s">
        <v>89</v>
      </c>
      <c r="C248" t="s">
        <v>90</v>
      </c>
      <c r="D248">
        <v>533</v>
      </c>
      <c r="E248" t="s">
        <v>77</v>
      </c>
      <c r="F248">
        <v>1996</v>
      </c>
      <c r="G248">
        <v>83195</v>
      </c>
      <c r="H248">
        <v>19</v>
      </c>
      <c r="I248">
        <v>7.9</v>
      </c>
      <c r="J248">
        <v>35</v>
      </c>
      <c r="K248">
        <v>16</v>
      </c>
      <c r="L248">
        <v>6.6</v>
      </c>
      <c r="M248">
        <v>29</v>
      </c>
      <c r="N248" t="s">
        <v>51</v>
      </c>
      <c r="O248">
        <v>1.2</v>
      </c>
      <c r="P248">
        <v>0.48</v>
      </c>
      <c r="Q248">
        <v>2.2999999999999998</v>
      </c>
      <c r="R248">
        <v>1</v>
      </c>
      <c r="S248">
        <v>0.4</v>
      </c>
      <c r="T248">
        <v>2</v>
      </c>
      <c r="U248">
        <v>0</v>
      </c>
      <c r="V248">
        <v>0</v>
      </c>
      <c r="W248">
        <v>0</v>
      </c>
      <c r="X248">
        <v>0</v>
      </c>
      <c r="Y248">
        <v>0</v>
      </c>
      <c r="Z248">
        <v>0</v>
      </c>
      <c r="AA248" t="s">
        <v>52</v>
      </c>
      <c r="AB248">
        <v>15</v>
      </c>
      <c r="AC248">
        <v>13</v>
      </c>
      <c r="AD248">
        <v>17</v>
      </c>
      <c r="AE248">
        <v>12</v>
      </c>
      <c r="AF248">
        <v>11</v>
      </c>
      <c r="AG248">
        <v>14</v>
      </c>
      <c r="AH248" t="s">
        <v>70</v>
      </c>
      <c r="AI248">
        <v>0</v>
      </c>
      <c r="AJ248">
        <v>0</v>
      </c>
      <c r="AK248">
        <v>0</v>
      </c>
      <c r="AL248">
        <v>0</v>
      </c>
      <c r="AM248">
        <v>0</v>
      </c>
      <c r="AN248">
        <v>0</v>
      </c>
      <c r="AO248">
        <v>0</v>
      </c>
      <c r="AP248">
        <v>0</v>
      </c>
      <c r="AQ248">
        <v>0</v>
      </c>
      <c r="AR248">
        <v>0</v>
      </c>
      <c r="AS248">
        <v>0</v>
      </c>
      <c r="AT248">
        <v>0</v>
      </c>
      <c r="AU248">
        <v>0</v>
      </c>
    </row>
    <row r="249" spans="1:47">
      <c r="A249" t="s">
        <v>88</v>
      </c>
      <c r="B249" t="s">
        <v>89</v>
      </c>
      <c r="C249" t="s">
        <v>90</v>
      </c>
      <c r="D249">
        <v>533</v>
      </c>
      <c r="E249" t="s">
        <v>77</v>
      </c>
      <c r="F249">
        <v>1997</v>
      </c>
      <c r="G249">
        <v>85447</v>
      </c>
      <c r="H249">
        <v>19</v>
      </c>
      <c r="I249">
        <v>7.8</v>
      </c>
      <c r="J249">
        <v>35</v>
      </c>
      <c r="K249">
        <v>16</v>
      </c>
      <c r="L249">
        <v>6.7</v>
      </c>
      <c r="M249">
        <v>30</v>
      </c>
      <c r="N249" t="s">
        <v>51</v>
      </c>
      <c r="O249">
        <v>1.2</v>
      </c>
      <c r="P249">
        <v>0.48</v>
      </c>
      <c r="Q249">
        <v>2.2999999999999998</v>
      </c>
      <c r="R249">
        <v>1</v>
      </c>
      <c r="S249">
        <v>0.41</v>
      </c>
      <c r="T249">
        <v>2</v>
      </c>
      <c r="U249">
        <v>0</v>
      </c>
      <c r="V249">
        <v>0</v>
      </c>
      <c r="W249">
        <v>0</v>
      </c>
      <c r="X249">
        <v>0</v>
      </c>
      <c r="Y249">
        <v>0</v>
      </c>
      <c r="Z249">
        <v>0</v>
      </c>
      <c r="AA249" t="s">
        <v>52</v>
      </c>
      <c r="AB249">
        <v>15</v>
      </c>
      <c r="AC249">
        <v>13</v>
      </c>
      <c r="AD249">
        <v>17</v>
      </c>
      <c r="AE249">
        <v>13</v>
      </c>
      <c r="AF249">
        <v>11</v>
      </c>
      <c r="AG249">
        <v>14</v>
      </c>
      <c r="AH249" t="s">
        <v>70</v>
      </c>
      <c r="AI249">
        <v>0</v>
      </c>
      <c r="AJ249">
        <v>0</v>
      </c>
      <c r="AK249">
        <v>0</v>
      </c>
      <c r="AL249">
        <v>0</v>
      </c>
      <c r="AM249">
        <v>0</v>
      </c>
      <c r="AN249">
        <v>0</v>
      </c>
      <c r="AO249">
        <v>0</v>
      </c>
      <c r="AP249">
        <v>0</v>
      </c>
      <c r="AQ249">
        <v>0</v>
      </c>
      <c r="AR249">
        <v>0</v>
      </c>
      <c r="AS249">
        <v>0</v>
      </c>
      <c r="AT249">
        <v>0</v>
      </c>
      <c r="AU249">
        <v>0</v>
      </c>
    </row>
    <row r="250" spans="1:47">
      <c r="A250" t="s">
        <v>88</v>
      </c>
      <c r="B250" t="s">
        <v>89</v>
      </c>
      <c r="C250" t="s">
        <v>90</v>
      </c>
      <c r="D250">
        <v>533</v>
      </c>
      <c r="E250" t="s">
        <v>77</v>
      </c>
      <c r="F250">
        <v>1998</v>
      </c>
      <c r="G250">
        <v>87276</v>
      </c>
      <c r="H250">
        <v>19</v>
      </c>
      <c r="I250">
        <v>7.9</v>
      </c>
      <c r="J250">
        <v>35</v>
      </c>
      <c r="K250">
        <v>17</v>
      </c>
      <c r="L250">
        <v>6.9</v>
      </c>
      <c r="M250">
        <v>31</v>
      </c>
      <c r="N250" t="s">
        <v>51</v>
      </c>
      <c r="O250">
        <v>1.2</v>
      </c>
      <c r="P250">
        <v>0.47</v>
      </c>
      <c r="Q250">
        <v>2.4</v>
      </c>
      <c r="R250">
        <v>1.1000000000000001</v>
      </c>
      <c r="S250">
        <v>0.41</v>
      </c>
      <c r="T250">
        <v>2.1</v>
      </c>
      <c r="U250">
        <v>0</v>
      </c>
      <c r="V250">
        <v>0</v>
      </c>
      <c r="W250">
        <v>0</v>
      </c>
      <c r="X250">
        <v>0</v>
      </c>
      <c r="Y250">
        <v>0</v>
      </c>
      <c r="Z250">
        <v>0</v>
      </c>
      <c r="AA250" t="s">
        <v>52</v>
      </c>
      <c r="AB250">
        <v>15</v>
      </c>
      <c r="AC250">
        <v>13</v>
      </c>
      <c r="AD250">
        <v>17</v>
      </c>
      <c r="AE250">
        <v>13</v>
      </c>
      <c r="AF250">
        <v>11</v>
      </c>
      <c r="AG250">
        <v>15</v>
      </c>
      <c r="AH250" t="s">
        <v>70</v>
      </c>
      <c r="AI250">
        <v>0</v>
      </c>
      <c r="AJ250">
        <v>0</v>
      </c>
      <c r="AK250">
        <v>0</v>
      </c>
      <c r="AL250">
        <v>0</v>
      </c>
      <c r="AM250">
        <v>0</v>
      </c>
      <c r="AN250">
        <v>0</v>
      </c>
      <c r="AO250">
        <v>0</v>
      </c>
      <c r="AP250">
        <v>0</v>
      </c>
      <c r="AQ250">
        <v>0</v>
      </c>
      <c r="AR250">
        <v>0</v>
      </c>
      <c r="AS250">
        <v>0</v>
      </c>
      <c r="AT250">
        <v>0</v>
      </c>
      <c r="AU250">
        <v>0</v>
      </c>
    </row>
    <row r="251" spans="1:47">
      <c r="A251" t="s">
        <v>88</v>
      </c>
      <c r="B251" t="s">
        <v>89</v>
      </c>
      <c r="C251" t="s">
        <v>90</v>
      </c>
      <c r="D251">
        <v>533</v>
      </c>
      <c r="E251" t="s">
        <v>77</v>
      </c>
      <c r="F251">
        <v>1999</v>
      </c>
      <c r="G251">
        <v>89004</v>
      </c>
      <c r="H251">
        <v>19</v>
      </c>
      <c r="I251">
        <v>7.8</v>
      </c>
      <c r="J251">
        <v>35</v>
      </c>
      <c r="K251">
        <v>17</v>
      </c>
      <c r="L251">
        <v>6.9</v>
      </c>
      <c r="M251">
        <v>31</v>
      </c>
      <c r="N251" t="s">
        <v>51</v>
      </c>
      <c r="O251">
        <v>1.2</v>
      </c>
      <c r="P251">
        <v>0.47</v>
      </c>
      <c r="Q251">
        <v>2.2999999999999998</v>
      </c>
      <c r="R251">
        <v>1.1000000000000001</v>
      </c>
      <c r="S251">
        <v>0.42</v>
      </c>
      <c r="T251">
        <v>2.1</v>
      </c>
      <c r="U251">
        <v>0</v>
      </c>
      <c r="V251">
        <v>0</v>
      </c>
      <c r="W251">
        <v>0</v>
      </c>
      <c r="X251">
        <v>0</v>
      </c>
      <c r="Y251">
        <v>0</v>
      </c>
      <c r="Z251">
        <v>0</v>
      </c>
      <c r="AA251" t="s">
        <v>52</v>
      </c>
      <c r="AB251">
        <v>15</v>
      </c>
      <c r="AC251">
        <v>13</v>
      </c>
      <c r="AD251">
        <v>17</v>
      </c>
      <c r="AE251">
        <v>13</v>
      </c>
      <c r="AF251">
        <v>12</v>
      </c>
      <c r="AG251">
        <v>15</v>
      </c>
      <c r="AH251" t="s">
        <v>70</v>
      </c>
      <c r="AI251">
        <v>0</v>
      </c>
      <c r="AJ251">
        <v>0</v>
      </c>
      <c r="AK251">
        <v>0</v>
      </c>
      <c r="AL251">
        <v>0</v>
      </c>
      <c r="AM251">
        <v>0</v>
      </c>
      <c r="AN251">
        <v>0</v>
      </c>
      <c r="AO251">
        <v>0</v>
      </c>
      <c r="AP251">
        <v>0</v>
      </c>
      <c r="AQ251">
        <v>0</v>
      </c>
      <c r="AR251">
        <v>0</v>
      </c>
      <c r="AS251">
        <v>0</v>
      </c>
      <c r="AT251">
        <v>0</v>
      </c>
      <c r="AU251">
        <v>0</v>
      </c>
    </row>
    <row r="252" spans="1:47">
      <c r="A252" t="s">
        <v>88</v>
      </c>
      <c r="B252" t="s">
        <v>89</v>
      </c>
      <c r="C252" t="s">
        <v>90</v>
      </c>
      <c r="D252">
        <v>533</v>
      </c>
      <c r="E252" t="s">
        <v>77</v>
      </c>
      <c r="F252">
        <v>2000</v>
      </c>
      <c r="G252">
        <v>90858</v>
      </c>
      <c r="H252">
        <v>19</v>
      </c>
      <c r="I252">
        <v>7.8</v>
      </c>
      <c r="J252">
        <v>35</v>
      </c>
      <c r="K252">
        <v>17</v>
      </c>
      <c r="L252">
        <v>7.1</v>
      </c>
      <c r="M252">
        <v>32</v>
      </c>
      <c r="N252" t="s">
        <v>51</v>
      </c>
      <c r="O252">
        <v>1.2</v>
      </c>
      <c r="P252">
        <v>0.48</v>
      </c>
      <c r="Q252">
        <v>2.2999999999999998</v>
      </c>
      <c r="R252">
        <v>1.1000000000000001</v>
      </c>
      <c r="S252">
        <v>0.43</v>
      </c>
      <c r="T252">
        <v>2.1</v>
      </c>
      <c r="U252">
        <v>0</v>
      </c>
      <c r="V252">
        <v>0</v>
      </c>
      <c r="W252">
        <v>0</v>
      </c>
      <c r="X252">
        <v>0</v>
      </c>
      <c r="Y252">
        <v>0</v>
      </c>
      <c r="Z252">
        <v>0</v>
      </c>
      <c r="AA252" t="s">
        <v>52</v>
      </c>
      <c r="AB252">
        <v>15</v>
      </c>
      <c r="AC252">
        <v>13</v>
      </c>
      <c r="AD252">
        <v>17</v>
      </c>
      <c r="AE252">
        <v>13</v>
      </c>
      <c r="AF252">
        <v>12</v>
      </c>
      <c r="AG252">
        <v>15</v>
      </c>
      <c r="AH252" t="s">
        <v>70</v>
      </c>
      <c r="AI252">
        <v>0</v>
      </c>
      <c r="AJ252">
        <v>0</v>
      </c>
      <c r="AK252">
        <v>0</v>
      </c>
      <c r="AL252">
        <v>0</v>
      </c>
      <c r="AM252">
        <v>0</v>
      </c>
      <c r="AN252">
        <v>0</v>
      </c>
      <c r="AO252">
        <v>0</v>
      </c>
      <c r="AP252">
        <v>0</v>
      </c>
      <c r="AQ252">
        <v>0</v>
      </c>
      <c r="AR252">
        <v>0</v>
      </c>
      <c r="AS252">
        <v>0</v>
      </c>
      <c r="AT252">
        <v>0</v>
      </c>
      <c r="AU252">
        <v>0</v>
      </c>
    </row>
    <row r="253" spans="1:47">
      <c r="A253" t="s">
        <v>88</v>
      </c>
      <c r="B253" t="s">
        <v>89</v>
      </c>
      <c r="C253" t="s">
        <v>90</v>
      </c>
      <c r="D253">
        <v>533</v>
      </c>
      <c r="E253" t="s">
        <v>77</v>
      </c>
      <c r="F253">
        <v>2001</v>
      </c>
      <c r="G253">
        <v>92894</v>
      </c>
      <c r="H253">
        <v>19</v>
      </c>
      <c r="I253">
        <v>7.8</v>
      </c>
      <c r="J253">
        <v>35</v>
      </c>
      <c r="K253">
        <v>18</v>
      </c>
      <c r="L253">
        <v>7.3</v>
      </c>
      <c r="M253">
        <v>33</v>
      </c>
      <c r="N253" t="s">
        <v>51</v>
      </c>
      <c r="O253">
        <v>1.2</v>
      </c>
      <c r="P253">
        <v>0.47</v>
      </c>
      <c r="Q253">
        <v>2.2999999999999998</v>
      </c>
      <c r="R253">
        <v>1.1000000000000001</v>
      </c>
      <c r="S253">
        <v>0.44</v>
      </c>
      <c r="T253">
        <v>2.2000000000000002</v>
      </c>
      <c r="U253">
        <v>0</v>
      </c>
      <c r="V253">
        <v>0</v>
      </c>
      <c r="W253">
        <v>0</v>
      </c>
      <c r="X253">
        <v>0</v>
      </c>
      <c r="Y253">
        <v>0</v>
      </c>
      <c r="Z253">
        <v>0</v>
      </c>
      <c r="AA253" t="s">
        <v>52</v>
      </c>
      <c r="AB253">
        <v>15</v>
      </c>
      <c r="AC253">
        <v>13</v>
      </c>
      <c r="AD253">
        <v>17</v>
      </c>
      <c r="AE253">
        <v>14</v>
      </c>
      <c r="AF253">
        <v>12</v>
      </c>
      <c r="AG253">
        <v>16</v>
      </c>
      <c r="AH253" t="s">
        <v>70</v>
      </c>
      <c r="AI253">
        <v>0</v>
      </c>
      <c r="AJ253">
        <v>0</v>
      </c>
      <c r="AK253">
        <v>0</v>
      </c>
      <c r="AL253">
        <v>0</v>
      </c>
      <c r="AM253">
        <v>0</v>
      </c>
      <c r="AN253">
        <v>0</v>
      </c>
      <c r="AO253">
        <v>0</v>
      </c>
      <c r="AP253">
        <v>0</v>
      </c>
      <c r="AQ253">
        <v>0</v>
      </c>
      <c r="AR253">
        <v>0</v>
      </c>
      <c r="AS253">
        <v>0</v>
      </c>
      <c r="AT253">
        <v>0</v>
      </c>
      <c r="AU253">
        <v>0</v>
      </c>
    </row>
    <row r="254" spans="1:47">
      <c r="A254" t="s">
        <v>88</v>
      </c>
      <c r="B254" t="s">
        <v>89</v>
      </c>
      <c r="C254" t="s">
        <v>90</v>
      </c>
      <c r="D254">
        <v>533</v>
      </c>
      <c r="E254" t="s">
        <v>77</v>
      </c>
      <c r="F254">
        <v>2002</v>
      </c>
      <c r="G254">
        <v>94995</v>
      </c>
      <c r="H254">
        <v>19</v>
      </c>
      <c r="I254">
        <v>7.7</v>
      </c>
      <c r="J254">
        <v>35</v>
      </c>
      <c r="K254">
        <v>18</v>
      </c>
      <c r="L254">
        <v>7.3</v>
      </c>
      <c r="M254">
        <v>33</v>
      </c>
      <c r="N254" t="s">
        <v>51</v>
      </c>
      <c r="O254">
        <v>1.2</v>
      </c>
      <c r="P254">
        <v>0.45</v>
      </c>
      <c r="Q254">
        <v>2.2999999999999998</v>
      </c>
      <c r="R254">
        <v>1.1000000000000001</v>
      </c>
      <c r="S254">
        <v>0.42</v>
      </c>
      <c r="T254">
        <v>2.2000000000000002</v>
      </c>
      <c r="U254">
        <v>0</v>
      </c>
      <c r="V254">
        <v>0</v>
      </c>
      <c r="W254">
        <v>0</v>
      </c>
      <c r="X254">
        <v>0</v>
      </c>
      <c r="Y254">
        <v>0</v>
      </c>
      <c r="Z254">
        <v>0</v>
      </c>
      <c r="AA254" t="s">
        <v>52</v>
      </c>
      <c r="AB254">
        <v>15</v>
      </c>
      <c r="AC254">
        <v>13</v>
      </c>
      <c r="AD254">
        <v>17</v>
      </c>
      <c r="AE254">
        <v>14</v>
      </c>
      <c r="AF254">
        <v>12</v>
      </c>
      <c r="AG254">
        <v>16</v>
      </c>
      <c r="AH254" t="s">
        <v>70</v>
      </c>
      <c r="AI254">
        <v>0</v>
      </c>
      <c r="AJ254">
        <v>0</v>
      </c>
      <c r="AK254">
        <v>0</v>
      </c>
      <c r="AL254">
        <v>0</v>
      </c>
      <c r="AM254">
        <v>0</v>
      </c>
      <c r="AN254">
        <v>0</v>
      </c>
      <c r="AO254">
        <v>0</v>
      </c>
      <c r="AP254">
        <v>0</v>
      </c>
      <c r="AQ254">
        <v>0</v>
      </c>
      <c r="AR254">
        <v>0</v>
      </c>
      <c r="AS254">
        <v>0</v>
      </c>
      <c r="AT254">
        <v>0</v>
      </c>
      <c r="AU254">
        <v>0</v>
      </c>
    </row>
    <row r="255" spans="1:47">
      <c r="A255" t="s">
        <v>88</v>
      </c>
      <c r="B255" t="s">
        <v>89</v>
      </c>
      <c r="C255" t="s">
        <v>90</v>
      </c>
      <c r="D255">
        <v>533</v>
      </c>
      <c r="E255" t="s">
        <v>77</v>
      </c>
      <c r="F255">
        <v>2003</v>
      </c>
      <c r="G255">
        <v>97015</v>
      </c>
      <c r="H255">
        <v>19</v>
      </c>
      <c r="I255">
        <v>7.6</v>
      </c>
      <c r="J255">
        <v>35</v>
      </c>
      <c r="K255">
        <v>18</v>
      </c>
      <c r="L255">
        <v>7.3</v>
      </c>
      <c r="M255">
        <v>34</v>
      </c>
      <c r="N255" t="s">
        <v>51</v>
      </c>
      <c r="O255">
        <v>1.1000000000000001</v>
      </c>
      <c r="P255">
        <v>0.42</v>
      </c>
      <c r="Q255">
        <v>2.2000000000000002</v>
      </c>
      <c r="R255">
        <v>1.1000000000000001</v>
      </c>
      <c r="S255">
        <v>0.41</v>
      </c>
      <c r="T255">
        <v>2.2000000000000002</v>
      </c>
      <c r="U255">
        <v>0</v>
      </c>
      <c r="V255">
        <v>0</v>
      </c>
      <c r="W255">
        <v>0</v>
      </c>
      <c r="X255">
        <v>0</v>
      </c>
      <c r="Y255">
        <v>0</v>
      </c>
      <c r="Z255">
        <v>0</v>
      </c>
      <c r="AA255" t="s">
        <v>52</v>
      </c>
      <c r="AB255">
        <v>15</v>
      </c>
      <c r="AC255">
        <v>13</v>
      </c>
      <c r="AD255">
        <v>17</v>
      </c>
      <c r="AE255">
        <v>14</v>
      </c>
      <c r="AF255">
        <v>13</v>
      </c>
      <c r="AG255">
        <v>16</v>
      </c>
      <c r="AH255" t="s">
        <v>70</v>
      </c>
      <c r="AI255">
        <v>0</v>
      </c>
      <c r="AJ255">
        <v>0</v>
      </c>
      <c r="AK255">
        <v>0</v>
      </c>
      <c r="AL255">
        <v>0</v>
      </c>
      <c r="AM255">
        <v>0</v>
      </c>
      <c r="AN255">
        <v>0</v>
      </c>
      <c r="AO255">
        <v>0</v>
      </c>
      <c r="AP255">
        <v>0</v>
      </c>
      <c r="AQ255">
        <v>0</v>
      </c>
      <c r="AR255">
        <v>0</v>
      </c>
      <c r="AS255">
        <v>0</v>
      </c>
      <c r="AT255">
        <v>0</v>
      </c>
      <c r="AU255">
        <v>0</v>
      </c>
    </row>
    <row r="256" spans="1:47">
      <c r="A256" t="s">
        <v>88</v>
      </c>
      <c r="B256" t="s">
        <v>89</v>
      </c>
      <c r="C256" t="s">
        <v>90</v>
      </c>
      <c r="D256">
        <v>533</v>
      </c>
      <c r="E256" t="s">
        <v>77</v>
      </c>
      <c r="F256">
        <v>2004</v>
      </c>
      <c r="G256">
        <v>98742</v>
      </c>
      <c r="H256">
        <v>19</v>
      </c>
      <c r="I256">
        <v>7.5</v>
      </c>
      <c r="J256">
        <v>35</v>
      </c>
      <c r="K256">
        <v>19</v>
      </c>
      <c r="L256">
        <v>7.5</v>
      </c>
      <c r="M256">
        <v>34</v>
      </c>
      <c r="N256" t="s">
        <v>51</v>
      </c>
      <c r="O256">
        <v>1.1000000000000001</v>
      </c>
      <c r="P256">
        <v>0.42</v>
      </c>
      <c r="Q256">
        <v>2.2999999999999998</v>
      </c>
      <c r="R256">
        <v>1.1000000000000001</v>
      </c>
      <c r="S256">
        <v>0.42</v>
      </c>
      <c r="T256">
        <v>2.2000000000000002</v>
      </c>
      <c r="U256">
        <v>0</v>
      </c>
      <c r="V256">
        <v>0</v>
      </c>
      <c r="W256">
        <v>0</v>
      </c>
      <c r="X256">
        <v>0</v>
      </c>
      <c r="Y256">
        <v>0</v>
      </c>
      <c r="Z256">
        <v>0</v>
      </c>
      <c r="AA256" t="s">
        <v>52</v>
      </c>
      <c r="AB256">
        <v>15</v>
      </c>
      <c r="AC256">
        <v>13</v>
      </c>
      <c r="AD256">
        <v>17</v>
      </c>
      <c r="AE256">
        <v>15</v>
      </c>
      <c r="AF256">
        <v>13</v>
      </c>
      <c r="AG256">
        <v>17</v>
      </c>
      <c r="AH256" t="s">
        <v>70</v>
      </c>
      <c r="AI256">
        <v>0</v>
      </c>
      <c r="AJ256">
        <v>0</v>
      </c>
      <c r="AK256">
        <v>0</v>
      </c>
      <c r="AL256">
        <v>0</v>
      </c>
      <c r="AM256">
        <v>0</v>
      </c>
      <c r="AN256">
        <v>0</v>
      </c>
      <c r="AO256">
        <v>0</v>
      </c>
      <c r="AP256">
        <v>0</v>
      </c>
      <c r="AQ256">
        <v>0</v>
      </c>
      <c r="AR256">
        <v>0</v>
      </c>
      <c r="AS256">
        <v>0</v>
      </c>
      <c r="AT256">
        <v>0</v>
      </c>
      <c r="AU256">
        <v>0</v>
      </c>
    </row>
    <row r="257" spans="1:47">
      <c r="A257" t="s">
        <v>88</v>
      </c>
      <c r="B257" t="s">
        <v>89</v>
      </c>
      <c r="C257" t="s">
        <v>90</v>
      </c>
      <c r="D257">
        <v>533</v>
      </c>
      <c r="E257" t="s">
        <v>77</v>
      </c>
      <c r="F257">
        <v>2005</v>
      </c>
      <c r="G257">
        <v>100031</v>
      </c>
      <c r="H257">
        <v>19</v>
      </c>
      <c r="I257">
        <v>8</v>
      </c>
      <c r="J257">
        <v>35</v>
      </c>
      <c r="K257">
        <v>19</v>
      </c>
      <c r="L257">
        <v>8</v>
      </c>
      <c r="M257">
        <v>35</v>
      </c>
      <c r="N257" t="s">
        <v>51</v>
      </c>
      <c r="O257">
        <v>1.3</v>
      </c>
      <c r="P257">
        <v>0.52</v>
      </c>
      <c r="Q257">
        <v>2.4</v>
      </c>
      <c r="R257">
        <v>1.3</v>
      </c>
      <c r="S257">
        <v>0.52</v>
      </c>
      <c r="T257">
        <v>2.4</v>
      </c>
      <c r="U257">
        <v>0</v>
      </c>
      <c r="V257">
        <v>0</v>
      </c>
      <c r="W257">
        <v>0</v>
      </c>
      <c r="X257">
        <v>0</v>
      </c>
      <c r="Y257">
        <v>0</v>
      </c>
      <c r="Z257">
        <v>0</v>
      </c>
      <c r="AA257" t="s">
        <v>52</v>
      </c>
      <c r="AB257">
        <v>15</v>
      </c>
      <c r="AC257">
        <v>13</v>
      </c>
      <c r="AD257">
        <v>17</v>
      </c>
      <c r="AE257">
        <v>15</v>
      </c>
      <c r="AF257">
        <v>13</v>
      </c>
      <c r="AG257">
        <v>17</v>
      </c>
      <c r="AH257" t="s">
        <v>70</v>
      </c>
      <c r="AI257">
        <v>0</v>
      </c>
      <c r="AJ257">
        <v>0</v>
      </c>
      <c r="AK257">
        <v>0</v>
      </c>
      <c r="AL257">
        <v>0</v>
      </c>
      <c r="AM257">
        <v>0</v>
      </c>
      <c r="AN257">
        <v>0</v>
      </c>
      <c r="AO257">
        <v>0</v>
      </c>
      <c r="AP257">
        <v>0</v>
      </c>
      <c r="AQ257">
        <v>0</v>
      </c>
      <c r="AR257">
        <v>0</v>
      </c>
      <c r="AS257">
        <v>0</v>
      </c>
      <c r="AT257">
        <v>0</v>
      </c>
      <c r="AU257">
        <v>0</v>
      </c>
    </row>
    <row r="258" spans="1:47">
      <c r="A258" t="s">
        <v>88</v>
      </c>
      <c r="B258" t="s">
        <v>89</v>
      </c>
      <c r="C258" t="s">
        <v>90</v>
      </c>
      <c r="D258">
        <v>533</v>
      </c>
      <c r="E258" t="s">
        <v>77</v>
      </c>
      <c r="F258">
        <v>2006</v>
      </c>
      <c r="G258">
        <v>100830</v>
      </c>
      <c r="H258">
        <v>20</v>
      </c>
      <c r="I258">
        <v>8.6</v>
      </c>
      <c r="J258">
        <v>36</v>
      </c>
      <c r="K258">
        <v>20</v>
      </c>
      <c r="L258">
        <v>8.6999999999999993</v>
      </c>
      <c r="M258">
        <v>36</v>
      </c>
      <c r="N258" t="s">
        <v>51</v>
      </c>
      <c r="O258">
        <v>1.5</v>
      </c>
      <c r="P258">
        <v>0.67</v>
      </c>
      <c r="Q258">
        <v>2.6</v>
      </c>
      <c r="R258">
        <v>1.5</v>
      </c>
      <c r="S258">
        <v>0.67</v>
      </c>
      <c r="T258">
        <v>2.6</v>
      </c>
      <c r="U258">
        <v>0</v>
      </c>
      <c r="V258">
        <v>0</v>
      </c>
      <c r="W258">
        <v>0</v>
      </c>
      <c r="X258">
        <v>0</v>
      </c>
      <c r="Y258">
        <v>0</v>
      </c>
      <c r="Z258">
        <v>0</v>
      </c>
      <c r="AA258" t="s">
        <v>52</v>
      </c>
      <c r="AB258">
        <v>15</v>
      </c>
      <c r="AC258">
        <v>13</v>
      </c>
      <c r="AD258">
        <v>17</v>
      </c>
      <c r="AE258">
        <v>15</v>
      </c>
      <c r="AF258">
        <v>13</v>
      </c>
      <c r="AG258">
        <v>17</v>
      </c>
      <c r="AH258" t="s">
        <v>70</v>
      </c>
      <c r="AI258">
        <v>0</v>
      </c>
      <c r="AJ258">
        <v>0</v>
      </c>
      <c r="AK258">
        <v>0</v>
      </c>
      <c r="AL258">
        <v>0</v>
      </c>
      <c r="AM258">
        <v>0</v>
      </c>
      <c r="AN258">
        <v>0</v>
      </c>
      <c r="AO258">
        <v>0</v>
      </c>
      <c r="AP258">
        <v>0</v>
      </c>
      <c r="AQ258">
        <v>0</v>
      </c>
      <c r="AR258">
        <v>0</v>
      </c>
      <c r="AS258">
        <v>0</v>
      </c>
      <c r="AT258">
        <v>0</v>
      </c>
      <c r="AU258">
        <v>0</v>
      </c>
    </row>
    <row r="259" spans="1:47">
      <c r="A259" t="s">
        <v>88</v>
      </c>
      <c r="B259" t="s">
        <v>89</v>
      </c>
      <c r="C259" t="s">
        <v>90</v>
      </c>
      <c r="D259">
        <v>533</v>
      </c>
      <c r="E259" t="s">
        <v>77</v>
      </c>
      <c r="F259">
        <v>2007</v>
      </c>
      <c r="G259">
        <v>101219</v>
      </c>
      <c r="H259">
        <v>20</v>
      </c>
      <c r="I259">
        <v>8.9</v>
      </c>
      <c r="J259">
        <v>36</v>
      </c>
      <c r="K259">
        <v>20</v>
      </c>
      <c r="L259">
        <v>9</v>
      </c>
      <c r="M259">
        <v>36</v>
      </c>
      <c r="N259" t="s">
        <v>51</v>
      </c>
      <c r="O259">
        <v>1.5</v>
      </c>
      <c r="P259">
        <v>0.72</v>
      </c>
      <c r="Q259">
        <v>2.6</v>
      </c>
      <c r="R259">
        <v>1.5</v>
      </c>
      <c r="S259">
        <v>0.73</v>
      </c>
      <c r="T259">
        <v>2.7</v>
      </c>
      <c r="U259">
        <v>0</v>
      </c>
      <c r="V259">
        <v>0</v>
      </c>
      <c r="W259">
        <v>0</v>
      </c>
      <c r="X259">
        <v>0</v>
      </c>
      <c r="Y259">
        <v>0</v>
      </c>
      <c r="Z259">
        <v>0</v>
      </c>
      <c r="AA259" t="s">
        <v>52</v>
      </c>
      <c r="AB259">
        <v>15</v>
      </c>
      <c r="AC259">
        <v>13</v>
      </c>
      <c r="AD259">
        <v>17</v>
      </c>
      <c r="AE259">
        <v>15</v>
      </c>
      <c r="AF259">
        <v>13</v>
      </c>
      <c r="AG259">
        <v>17</v>
      </c>
      <c r="AH259" t="s">
        <v>70</v>
      </c>
      <c r="AI259">
        <v>0</v>
      </c>
      <c r="AJ259">
        <v>0</v>
      </c>
      <c r="AK259">
        <v>0</v>
      </c>
      <c r="AL259">
        <v>0</v>
      </c>
      <c r="AM259">
        <v>0</v>
      </c>
      <c r="AN259">
        <v>0</v>
      </c>
      <c r="AO259">
        <v>0</v>
      </c>
      <c r="AP259">
        <v>0</v>
      </c>
      <c r="AQ259">
        <v>0</v>
      </c>
      <c r="AR259">
        <v>0</v>
      </c>
      <c r="AS259">
        <v>0</v>
      </c>
      <c r="AT259">
        <v>0</v>
      </c>
      <c r="AU259">
        <v>0</v>
      </c>
    </row>
    <row r="260" spans="1:47">
      <c r="A260" t="s">
        <v>88</v>
      </c>
      <c r="B260" t="s">
        <v>89</v>
      </c>
      <c r="C260" t="s">
        <v>90</v>
      </c>
      <c r="D260">
        <v>533</v>
      </c>
      <c r="E260" t="s">
        <v>77</v>
      </c>
      <c r="F260">
        <v>2008</v>
      </c>
      <c r="G260">
        <v>101344</v>
      </c>
      <c r="H260">
        <v>20</v>
      </c>
      <c r="I260">
        <v>8.6</v>
      </c>
      <c r="J260">
        <v>36</v>
      </c>
      <c r="K260">
        <v>20</v>
      </c>
      <c r="L260">
        <v>8.6999999999999993</v>
      </c>
      <c r="M260">
        <v>36</v>
      </c>
      <c r="N260" t="s">
        <v>51</v>
      </c>
      <c r="O260">
        <v>1.5</v>
      </c>
      <c r="P260">
        <v>0.67</v>
      </c>
      <c r="Q260">
        <v>2.6</v>
      </c>
      <c r="R260">
        <v>1.5</v>
      </c>
      <c r="S260">
        <v>0.68</v>
      </c>
      <c r="T260">
        <v>2.6</v>
      </c>
      <c r="U260">
        <v>0</v>
      </c>
      <c r="V260">
        <v>0</v>
      </c>
      <c r="W260">
        <v>0</v>
      </c>
      <c r="X260">
        <v>0</v>
      </c>
      <c r="Y260">
        <v>0</v>
      </c>
      <c r="Z260">
        <v>0</v>
      </c>
      <c r="AA260" t="s">
        <v>52</v>
      </c>
      <c r="AB260">
        <v>15</v>
      </c>
      <c r="AC260">
        <v>13</v>
      </c>
      <c r="AD260">
        <v>17</v>
      </c>
      <c r="AE260">
        <v>15</v>
      </c>
      <c r="AF260">
        <v>13</v>
      </c>
      <c r="AG260">
        <v>17</v>
      </c>
      <c r="AH260" t="s">
        <v>70</v>
      </c>
      <c r="AI260">
        <v>0</v>
      </c>
      <c r="AJ260">
        <v>0</v>
      </c>
      <c r="AK260">
        <v>0</v>
      </c>
      <c r="AL260">
        <v>0</v>
      </c>
      <c r="AM260">
        <v>0</v>
      </c>
      <c r="AN260">
        <v>0</v>
      </c>
      <c r="AO260">
        <v>0</v>
      </c>
      <c r="AP260">
        <v>0</v>
      </c>
      <c r="AQ260">
        <v>0</v>
      </c>
      <c r="AR260">
        <v>0</v>
      </c>
      <c r="AS260">
        <v>0</v>
      </c>
      <c r="AT260">
        <v>0</v>
      </c>
      <c r="AU260">
        <v>0</v>
      </c>
    </row>
    <row r="261" spans="1:47">
      <c r="A261" t="s">
        <v>88</v>
      </c>
      <c r="B261" t="s">
        <v>89</v>
      </c>
      <c r="C261" t="s">
        <v>90</v>
      </c>
      <c r="D261">
        <v>533</v>
      </c>
      <c r="E261" t="s">
        <v>77</v>
      </c>
      <c r="F261">
        <v>2009</v>
      </c>
      <c r="G261">
        <v>101418</v>
      </c>
      <c r="H261">
        <v>20</v>
      </c>
      <c r="I261">
        <v>8.3000000000000007</v>
      </c>
      <c r="J261">
        <v>35</v>
      </c>
      <c r="K261">
        <v>20</v>
      </c>
      <c r="L261">
        <v>8.5</v>
      </c>
      <c r="M261">
        <v>36</v>
      </c>
      <c r="N261" t="s">
        <v>51</v>
      </c>
      <c r="O261">
        <v>1.4</v>
      </c>
      <c r="P261">
        <v>0.57999999999999996</v>
      </c>
      <c r="Q261">
        <v>2.5</v>
      </c>
      <c r="R261">
        <v>1.4</v>
      </c>
      <c r="S261">
        <v>0.59</v>
      </c>
      <c r="T261">
        <v>2.5</v>
      </c>
      <c r="U261">
        <v>0</v>
      </c>
      <c r="V261">
        <v>0</v>
      </c>
      <c r="W261">
        <v>0</v>
      </c>
      <c r="X261">
        <v>0</v>
      </c>
      <c r="Y261">
        <v>0</v>
      </c>
      <c r="Z261">
        <v>0</v>
      </c>
      <c r="AA261" t="s">
        <v>52</v>
      </c>
      <c r="AB261">
        <v>15</v>
      </c>
      <c r="AC261">
        <v>13</v>
      </c>
      <c r="AD261">
        <v>17</v>
      </c>
      <c r="AE261">
        <v>15</v>
      </c>
      <c r="AF261">
        <v>13</v>
      </c>
      <c r="AG261">
        <v>17</v>
      </c>
      <c r="AH261" t="s">
        <v>70</v>
      </c>
      <c r="AI261">
        <v>0</v>
      </c>
      <c r="AJ261">
        <v>0</v>
      </c>
      <c r="AK261">
        <v>0</v>
      </c>
      <c r="AL261">
        <v>0</v>
      </c>
      <c r="AM261">
        <v>0</v>
      </c>
      <c r="AN261">
        <v>0</v>
      </c>
      <c r="AO261">
        <v>0</v>
      </c>
      <c r="AP261">
        <v>0</v>
      </c>
      <c r="AQ261">
        <v>0</v>
      </c>
      <c r="AR261">
        <v>0</v>
      </c>
      <c r="AS261">
        <v>0</v>
      </c>
      <c r="AT261">
        <v>0</v>
      </c>
      <c r="AU261">
        <v>0</v>
      </c>
    </row>
    <row r="262" spans="1:47">
      <c r="A262" t="s">
        <v>88</v>
      </c>
      <c r="B262" t="s">
        <v>89</v>
      </c>
      <c r="C262" t="s">
        <v>90</v>
      </c>
      <c r="D262">
        <v>533</v>
      </c>
      <c r="E262" t="s">
        <v>77</v>
      </c>
      <c r="F262">
        <v>2010</v>
      </c>
      <c r="G262">
        <v>101597</v>
      </c>
      <c r="H262">
        <v>14</v>
      </c>
      <c r="I262">
        <v>4.2</v>
      </c>
      <c r="J262">
        <v>30</v>
      </c>
      <c r="K262">
        <v>14</v>
      </c>
      <c r="L262">
        <v>4.3</v>
      </c>
      <c r="M262">
        <v>31</v>
      </c>
      <c r="N262" t="s">
        <v>51</v>
      </c>
      <c r="O262">
        <v>0.39</v>
      </c>
      <c r="P262">
        <v>0.08</v>
      </c>
      <c r="Q262">
        <v>0.94</v>
      </c>
      <c r="R262">
        <v>0.39</v>
      </c>
      <c r="S262">
        <v>0.08</v>
      </c>
      <c r="T262">
        <v>0.95</v>
      </c>
      <c r="U262">
        <v>0</v>
      </c>
      <c r="V262">
        <v>0</v>
      </c>
      <c r="W262">
        <v>0</v>
      </c>
      <c r="X262">
        <v>0</v>
      </c>
      <c r="Y262">
        <v>0</v>
      </c>
      <c r="Z262">
        <v>0</v>
      </c>
      <c r="AA262" t="s">
        <v>52</v>
      </c>
      <c r="AB262">
        <v>6.8</v>
      </c>
      <c r="AC262">
        <v>6</v>
      </c>
      <c r="AD262">
        <v>7.7</v>
      </c>
      <c r="AE262">
        <v>6.9</v>
      </c>
      <c r="AF262">
        <v>6</v>
      </c>
      <c r="AG262">
        <v>7.8</v>
      </c>
      <c r="AH262" t="s">
        <v>70</v>
      </c>
      <c r="AI262">
        <v>0</v>
      </c>
      <c r="AJ262">
        <v>0</v>
      </c>
      <c r="AK262">
        <v>0</v>
      </c>
      <c r="AL262">
        <v>0</v>
      </c>
      <c r="AM262">
        <v>0</v>
      </c>
      <c r="AN262">
        <v>0</v>
      </c>
      <c r="AO262">
        <v>0</v>
      </c>
      <c r="AP262">
        <v>0</v>
      </c>
      <c r="AQ262">
        <v>0</v>
      </c>
      <c r="AR262">
        <v>0</v>
      </c>
      <c r="AS262">
        <v>87</v>
      </c>
      <c r="AT262">
        <v>77</v>
      </c>
      <c r="AU262">
        <v>99</v>
      </c>
    </row>
    <row r="263" spans="1:47">
      <c r="A263" t="s">
        <v>88</v>
      </c>
      <c r="B263" t="s">
        <v>89</v>
      </c>
      <c r="C263" t="s">
        <v>90</v>
      </c>
      <c r="D263">
        <v>533</v>
      </c>
      <c r="E263" t="s">
        <v>77</v>
      </c>
      <c r="F263">
        <v>2011</v>
      </c>
      <c r="G263">
        <v>101932</v>
      </c>
      <c r="H263">
        <v>15</v>
      </c>
      <c r="I263">
        <v>4.4000000000000004</v>
      </c>
      <c r="J263">
        <v>31</v>
      </c>
      <c r="K263">
        <v>15</v>
      </c>
      <c r="L263">
        <v>4.5</v>
      </c>
      <c r="M263">
        <v>32</v>
      </c>
      <c r="N263" t="s">
        <v>51</v>
      </c>
      <c r="O263">
        <v>0.4</v>
      </c>
      <c r="P263">
        <v>0.08</v>
      </c>
      <c r="Q263">
        <v>0.98</v>
      </c>
      <c r="R263">
        <v>0.41</v>
      </c>
      <c r="S263">
        <v>0.08</v>
      </c>
      <c r="T263">
        <v>1</v>
      </c>
      <c r="U263">
        <v>0</v>
      </c>
      <c r="V263">
        <v>0</v>
      </c>
      <c r="W263">
        <v>0</v>
      </c>
      <c r="X263">
        <v>0</v>
      </c>
      <c r="Y263">
        <v>0</v>
      </c>
      <c r="Z263">
        <v>0</v>
      </c>
      <c r="AA263" t="s">
        <v>52</v>
      </c>
      <c r="AB263">
        <v>9</v>
      </c>
      <c r="AC263">
        <v>7.9</v>
      </c>
      <c r="AD263">
        <v>10</v>
      </c>
      <c r="AE263">
        <v>9.1999999999999993</v>
      </c>
      <c r="AF263">
        <v>8.1</v>
      </c>
      <c r="AG263">
        <v>10</v>
      </c>
      <c r="AH263" t="s">
        <v>70</v>
      </c>
      <c r="AI263">
        <v>0</v>
      </c>
      <c r="AJ263">
        <v>0</v>
      </c>
      <c r="AK263">
        <v>0</v>
      </c>
      <c r="AL263">
        <v>0</v>
      </c>
      <c r="AM263">
        <v>0</v>
      </c>
      <c r="AN263">
        <v>0</v>
      </c>
      <c r="AO263">
        <v>0</v>
      </c>
      <c r="AP263">
        <v>0</v>
      </c>
      <c r="AQ263">
        <v>0</v>
      </c>
      <c r="AR263">
        <v>0</v>
      </c>
      <c r="AS263">
        <v>87</v>
      </c>
      <c r="AT263">
        <v>77</v>
      </c>
      <c r="AU263">
        <v>99</v>
      </c>
    </row>
    <row r="264" spans="1:47">
      <c r="A264" t="s">
        <v>88</v>
      </c>
      <c r="B264" t="s">
        <v>89</v>
      </c>
      <c r="C264" t="s">
        <v>90</v>
      </c>
      <c r="D264">
        <v>533</v>
      </c>
      <c r="E264" t="s">
        <v>77</v>
      </c>
      <c r="F264">
        <v>2012</v>
      </c>
      <c r="G264">
        <v>102384</v>
      </c>
      <c r="H264">
        <v>59</v>
      </c>
      <c r="I264">
        <v>26</v>
      </c>
      <c r="J264">
        <v>104</v>
      </c>
      <c r="K264">
        <v>60</v>
      </c>
      <c r="L264">
        <v>27</v>
      </c>
      <c r="M264">
        <v>110</v>
      </c>
      <c r="N264" t="s">
        <v>51</v>
      </c>
      <c r="O264">
        <v>7.9</v>
      </c>
      <c r="P264">
        <v>5.3</v>
      </c>
      <c r="Q264">
        <v>11</v>
      </c>
      <c r="R264">
        <v>8.1</v>
      </c>
      <c r="S264">
        <v>5.5</v>
      </c>
      <c r="T264">
        <v>11</v>
      </c>
      <c r="U264">
        <v>0</v>
      </c>
      <c r="V264">
        <v>0</v>
      </c>
      <c r="W264">
        <v>0</v>
      </c>
      <c r="X264">
        <v>0</v>
      </c>
      <c r="Y264">
        <v>0</v>
      </c>
      <c r="Z264">
        <v>0</v>
      </c>
      <c r="AA264" t="s">
        <v>52</v>
      </c>
      <c r="AB264">
        <v>31</v>
      </c>
      <c r="AC264">
        <v>28</v>
      </c>
      <c r="AD264">
        <v>36</v>
      </c>
      <c r="AE264">
        <v>32</v>
      </c>
      <c r="AF264">
        <v>28</v>
      </c>
      <c r="AG264">
        <v>36</v>
      </c>
      <c r="AH264" t="s">
        <v>70</v>
      </c>
      <c r="AI264">
        <v>0</v>
      </c>
      <c r="AJ264">
        <v>0</v>
      </c>
      <c r="AK264">
        <v>0</v>
      </c>
      <c r="AL264">
        <v>0</v>
      </c>
      <c r="AM264">
        <v>0</v>
      </c>
      <c r="AN264">
        <v>0</v>
      </c>
      <c r="AO264">
        <v>0</v>
      </c>
      <c r="AP264">
        <v>0</v>
      </c>
      <c r="AQ264">
        <v>0</v>
      </c>
      <c r="AR264">
        <v>0</v>
      </c>
      <c r="AS264">
        <v>87</v>
      </c>
      <c r="AT264">
        <v>77</v>
      </c>
      <c r="AU264">
        <v>99</v>
      </c>
    </row>
    <row r="265" spans="1:47">
      <c r="A265" t="s">
        <v>88</v>
      </c>
      <c r="B265" t="s">
        <v>89</v>
      </c>
      <c r="C265" t="s">
        <v>90</v>
      </c>
      <c r="D265">
        <v>533</v>
      </c>
      <c r="E265" t="s">
        <v>77</v>
      </c>
      <c r="F265">
        <v>2013</v>
      </c>
      <c r="G265">
        <v>102911</v>
      </c>
      <c r="H265">
        <v>16</v>
      </c>
      <c r="I265">
        <v>4.9000000000000004</v>
      </c>
      <c r="J265">
        <v>35</v>
      </c>
      <c r="K265">
        <v>17</v>
      </c>
      <c r="L265">
        <v>5</v>
      </c>
      <c r="M265">
        <v>36</v>
      </c>
      <c r="N265" t="s">
        <v>51</v>
      </c>
      <c r="O265">
        <v>0.45</v>
      </c>
      <c r="P265">
        <v>0.09</v>
      </c>
      <c r="Q265">
        <v>1.1000000000000001</v>
      </c>
      <c r="R265">
        <v>0.46</v>
      </c>
      <c r="S265">
        <v>0.09</v>
      </c>
      <c r="T265">
        <v>1.1000000000000001</v>
      </c>
      <c r="U265">
        <v>0</v>
      </c>
      <c r="V265">
        <v>0</v>
      </c>
      <c r="W265">
        <v>0</v>
      </c>
      <c r="X265">
        <v>0</v>
      </c>
      <c r="Y265">
        <v>0</v>
      </c>
      <c r="Z265">
        <v>0</v>
      </c>
      <c r="AA265" t="s">
        <v>52</v>
      </c>
      <c r="AB265">
        <v>12</v>
      </c>
      <c r="AC265">
        <v>11</v>
      </c>
      <c r="AD265">
        <v>14</v>
      </c>
      <c r="AE265">
        <v>13</v>
      </c>
      <c r="AF265">
        <v>11</v>
      </c>
      <c r="AG265">
        <v>14</v>
      </c>
      <c r="AH265" t="s">
        <v>70</v>
      </c>
      <c r="AI265">
        <v>0</v>
      </c>
      <c r="AJ265">
        <v>0</v>
      </c>
      <c r="AK265">
        <v>0</v>
      </c>
      <c r="AL265">
        <v>0</v>
      </c>
      <c r="AM265">
        <v>0</v>
      </c>
      <c r="AN265">
        <v>0</v>
      </c>
      <c r="AO265">
        <v>0</v>
      </c>
      <c r="AP265">
        <v>0</v>
      </c>
      <c r="AQ265">
        <v>0</v>
      </c>
      <c r="AR265">
        <v>0</v>
      </c>
      <c r="AS265">
        <v>87</v>
      </c>
      <c r="AT265">
        <v>77</v>
      </c>
      <c r="AU265">
        <v>99</v>
      </c>
    </row>
    <row r="266" spans="1:47">
      <c r="A266" t="s">
        <v>91</v>
      </c>
      <c r="B266" t="s">
        <v>92</v>
      </c>
      <c r="C266" t="s">
        <v>93</v>
      </c>
      <c r="D266">
        <v>36</v>
      </c>
      <c r="E266" t="s">
        <v>66</v>
      </c>
      <c r="F266">
        <v>1990</v>
      </c>
      <c r="G266">
        <v>17096869</v>
      </c>
      <c r="H266">
        <v>8.3000000000000007</v>
      </c>
      <c r="I266">
        <v>3.5</v>
      </c>
      <c r="J266">
        <v>15</v>
      </c>
      <c r="K266">
        <v>1400</v>
      </c>
      <c r="L266">
        <v>600</v>
      </c>
      <c r="M266">
        <v>2600</v>
      </c>
      <c r="N266" t="s">
        <v>51</v>
      </c>
      <c r="O266">
        <v>0.36</v>
      </c>
      <c r="P266">
        <v>0.35</v>
      </c>
      <c r="Q266">
        <v>0.36</v>
      </c>
      <c r="R266">
        <v>61</v>
      </c>
      <c r="S266">
        <v>61</v>
      </c>
      <c r="T266">
        <v>62</v>
      </c>
      <c r="U266">
        <v>0.03</v>
      </c>
      <c r="V266">
        <v>0.02</v>
      </c>
      <c r="W266">
        <v>0.04</v>
      </c>
      <c r="X266">
        <v>5</v>
      </c>
      <c r="Y266">
        <v>3.6</v>
      </c>
      <c r="Z266">
        <v>6.6</v>
      </c>
      <c r="AA266" t="s">
        <v>58</v>
      </c>
      <c r="AB266">
        <v>6.6</v>
      </c>
      <c r="AC266">
        <v>6.1</v>
      </c>
      <c r="AD266">
        <v>7.1</v>
      </c>
      <c r="AE266">
        <v>1100</v>
      </c>
      <c r="AF266">
        <v>1000</v>
      </c>
      <c r="AG266">
        <v>1200</v>
      </c>
      <c r="AH266" t="s">
        <v>70</v>
      </c>
      <c r="AI266">
        <v>2.2999999999999998</v>
      </c>
      <c r="AJ266">
        <v>1.9</v>
      </c>
      <c r="AK266">
        <v>2.7</v>
      </c>
      <c r="AL266">
        <v>0.15</v>
      </c>
      <c r="AM266">
        <v>0.15</v>
      </c>
      <c r="AN266">
        <v>0.19</v>
      </c>
      <c r="AO266">
        <v>25</v>
      </c>
      <c r="AP266">
        <v>25</v>
      </c>
      <c r="AQ266">
        <v>33</v>
      </c>
      <c r="AR266">
        <v>0</v>
      </c>
      <c r="AS266">
        <v>90</v>
      </c>
      <c r="AT266">
        <v>83</v>
      </c>
      <c r="AU266">
        <v>98</v>
      </c>
    </row>
    <row r="267" spans="1:47">
      <c r="A267" t="s">
        <v>91</v>
      </c>
      <c r="B267" t="s">
        <v>92</v>
      </c>
      <c r="C267" t="s">
        <v>93</v>
      </c>
      <c r="D267">
        <v>36</v>
      </c>
      <c r="E267" t="s">
        <v>66</v>
      </c>
      <c r="F267">
        <v>1991</v>
      </c>
      <c r="G267">
        <v>17321654</v>
      </c>
      <c r="H267">
        <v>8.1999999999999993</v>
      </c>
      <c r="I267">
        <v>3.4</v>
      </c>
      <c r="J267">
        <v>15</v>
      </c>
      <c r="K267">
        <v>1400</v>
      </c>
      <c r="L267">
        <v>580</v>
      </c>
      <c r="M267">
        <v>2600</v>
      </c>
      <c r="N267" t="s">
        <v>51</v>
      </c>
      <c r="O267">
        <v>0.36</v>
      </c>
      <c r="P267">
        <v>0.36</v>
      </c>
      <c r="Q267">
        <v>0.37</v>
      </c>
      <c r="R267">
        <v>63</v>
      </c>
      <c r="S267">
        <v>62</v>
      </c>
      <c r="T267">
        <v>64</v>
      </c>
      <c r="U267">
        <v>0.03</v>
      </c>
      <c r="V267">
        <v>0.02</v>
      </c>
      <c r="W267">
        <v>0.04</v>
      </c>
      <c r="X267">
        <v>5</v>
      </c>
      <c r="Y267">
        <v>3.2</v>
      </c>
      <c r="Z267">
        <v>7.1</v>
      </c>
      <c r="AA267" t="s">
        <v>58</v>
      </c>
      <c r="AB267">
        <v>6.5</v>
      </c>
      <c r="AC267">
        <v>6.3</v>
      </c>
      <c r="AD267">
        <v>7.1</v>
      </c>
      <c r="AE267">
        <v>1100</v>
      </c>
      <c r="AF267">
        <v>1100</v>
      </c>
      <c r="AG267">
        <v>1200</v>
      </c>
      <c r="AH267" t="s">
        <v>70</v>
      </c>
      <c r="AI267">
        <v>2.6</v>
      </c>
      <c r="AJ267">
        <v>2.2999999999999998</v>
      </c>
      <c r="AK267">
        <v>3</v>
      </c>
      <c r="AL267">
        <v>0.17</v>
      </c>
      <c r="AM267">
        <v>0.17</v>
      </c>
      <c r="AN267">
        <v>0.21</v>
      </c>
      <c r="AO267">
        <v>29</v>
      </c>
      <c r="AP267">
        <v>29</v>
      </c>
      <c r="AQ267">
        <v>37</v>
      </c>
      <c r="AR267">
        <v>0</v>
      </c>
      <c r="AS267">
        <v>84</v>
      </c>
      <c r="AT267">
        <v>78</v>
      </c>
      <c r="AU267">
        <v>88</v>
      </c>
    </row>
    <row r="268" spans="1:47">
      <c r="A268" t="s">
        <v>91</v>
      </c>
      <c r="B268" t="s">
        <v>92</v>
      </c>
      <c r="C268" t="s">
        <v>93</v>
      </c>
      <c r="D268">
        <v>36</v>
      </c>
      <c r="E268" t="s">
        <v>66</v>
      </c>
      <c r="F268">
        <v>1992</v>
      </c>
      <c r="G268">
        <v>17528564</v>
      </c>
      <c r="H268">
        <v>8.1999999999999993</v>
      </c>
      <c r="I268">
        <v>3.4</v>
      </c>
      <c r="J268">
        <v>15</v>
      </c>
      <c r="K268">
        <v>1400</v>
      </c>
      <c r="L268">
        <v>600</v>
      </c>
      <c r="M268">
        <v>2600</v>
      </c>
      <c r="N268" t="s">
        <v>51</v>
      </c>
      <c r="O268">
        <v>0.32</v>
      </c>
      <c r="P268">
        <v>0.31</v>
      </c>
      <c r="Q268">
        <v>0.32</v>
      </c>
      <c r="R268">
        <v>56</v>
      </c>
      <c r="S268">
        <v>55</v>
      </c>
      <c r="T268">
        <v>56</v>
      </c>
      <c r="U268">
        <v>0.03</v>
      </c>
      <c r="V268">
        <v>0.02</v>
      </c>
      <c r="W268">
        <v>0.05</v>
      </c>
      <c r="X268">
        <v>6</v>
      </c>
      <c r="Y268">
        <v>4.2</v>
      </c>
      <c r="Z268">
        <v>8.1</v>
      </c>
      <c r="AA268" t="s">
        <v>58</v>
      </c>
      <c r="AB268">
        <v>6.6</v>
      </c>
      <c r="AC268">
        <v>6.3</v>
      </c>
      <c r="AD268">
        <v>7.1</v>
      </c>
      <c r="AE268">
        <v>1200</v>
      </c>
      <c r="AF268">
        <v>1100</v>
      </c>
      <c r="AG268">
        <v>1200</v>
      </c>
      <c r="AH268" t="s">
        <v>70</v>
      </c>
      <c r="AI268">
        <v>2.9</v>
      </c>
      <c r="AJ268">
        <v>2.4</v>
      </c>
      <c r="AK268">
        <v>3.5</v>
      </c>
      <c r="AL268">
        <v>0.19</v>
      </c>
      <c r="AM268">
        <v>0.15</v>
      </c>
      <c r="AN268">
        <v>0.23</v>
      </c>
      <c r="AO268">
        <v>34</v>
      </c>
      <c r="AP268">
        <v>27</v>
      </c>
      <c r="AQ268">
        <v>40</v>
      </c>
      <c r="AR268">
        <v>0</v>
      </c>
      <c r="AS268">
        <v>88</v>
      </c>
      <c r="AT268">
        <v>82</v>
      </c>
      <c r="AU268">
        <v>91</v>
      </c>
    </row>
    <row r="269" spans="1:47">
      <c r="A269" t="s">
        <v>91</v>
      </c>
      <c r="B269" t="s">
        <v>92</v>
      </c>
      <c r="C269" t="s">
        <v>93</v>
      </c>
      <c r="D269">
        <v>36</v>
      </c>
      <c r="E269" t="s">
        <v>66</v>
      </c>
      <c r="F269">
        <v>1993</v>
      </c>
      <c r="G269">
        <v>17724669</v>
      </c>
      <c r="H269">
        <v>8.4</v>
      </c>
      <c r="I269">
        <v>3.6</v>
      </c>
      <c r="J269">
        <v>15</v>
      </c>
      <c r="K269">
        <v>1500</v>
      </c>
      <c r="L269">
        <v>630</v>
      </c>
      <c r="M269">
        <v>2700</v>
      </c>
      <c r="N269" t="s">
        <v>51</v>
      </c>
      <c r="O269">
        <v>0.33</v>
      </c>
      <c r="P269">
        <v>0.32</v>
      </c>
      <c r="Q269">
        <v>0.33</v>
      </c>
      <c r="R269">
        <v>58</v>
      </c>
      <c r="S269">
        <v>57</v>
      </c>
      <c r="T269">
        <v>59</v>
      </c>
      <c r="U269">
        <v>0.04</v>
      </c>
      <c r="V269">
        <v>0.03</v>
      </c>
      <c r="W269">
        <v>0.05</v>
      </c>
      <c r="X269">
        <v>7</v>
      </c>
      <c r="Y269">
        <v>5.2</v>
      </c>
      <c r="Z269">
        <v>9.1</v>
      </c>
      <c r="AA269" t="s">
        <v>58</v>
      </c>
      <c r="AB269">
        <v>6.7</v>
      </c>
      <c r="AC269">
        <v>6.4</v>
      </c>
      <c r="AD269">
        <v>7.1</v>
      </c>
      <c r="AE269">
        <v>1200</v>
      </c>
      <c r="AF269">
        <v>1100</v>
      </c>
      <c r="AG269">
        <v>1300</v>
      </c>
      <c r="AH269" t="s">
        <v>70</v>
      </c>
      <c r="AI269">
        <v>3.2</v>
      </c>
      <c r="AJ269">
        <v>2.6</v>
      </c>
      <c r="AK269">
        <v>3.7</v>
      </c>
      <c r="AL269">
        <v>0.21</v>
      </c>
      <c r="AM269">
        <v>0.18</v>
      </c>
      <c r="AN269">
        <v>0.25</v>
      </c>
      <c r="AO269">
        <v>38</v>
      </c>
      <c r="AP269">
        <v>31</v>
      </c>
      <c r="AQ269">
        <v>44</v>
      </c>
      <c r="AR269">
        <v>0</v>
      </c>
      <c r="AS269">
        <v>84</v>
      </c>
      <c r="AT269">
        <v>79</v>
      </c>
      <c r="AU269">
        <v>87</v>
      </c>
    </row>
    <row r="270" spans="1:47">
      <c r="A270" t="s">
        <v>91</v>
      </c>
      <c r="B270" t="s">
        <v>92</v>
      </c>
      <c r="C270" t="s">
        <v>93</v>
      </c>
      <c r="D270">
        <v>36</v>
      </c>
      <c r="E270" t="s">
        <v>66</v>
      </c>
      <c r="F270">
        <v>1994</v>
      </c>
      <c r="G270">
        <v>17920592</v>
      </c>
      <c r="H270">
        <v>8.6999999999999993</v>
      </c>
      <c r="I270">
        <v>3.8</v>
      </c>
      <c r="J270">
        <v>16</v>
      </c>
      <c r="K270">
        <v>1600</v>
      </c>
      <c r="L270">
        <v>680</v>
      </c>
      <c r="M270">
        <v>2800</v>
      </c>
      <c r="N270" t="s">
        <v>51</v>
      </c>
      <c r="O270">
        <v>0.21</v>
      </c>
      <c r="P270">
        <v>0.2</v>
      </c>
      <c r="Q270">
        <v>0.21</v>
      </c>
      <c r="R270">
        <v>37</v>
      </c>
      <c r="S270">
        <v>37</v>
      </c>
      <c r="T270">
        <v>38</v>
      </c>
      <c r="U270">
        <v>0.04</v>
      </c>
      <c r="V270">
        <v>0.03</v>
      </c>
      <c r="W270">
        <v>0.06</v>
      </c>
      <c r="X270">
        <v>8</v>
      </c>
      <c r="Y270">
        <v>5.7</v>
      </c>
      <c r="Z270">
        <v>11</v>
      </c>
      <c r="AA270" t="s">
        <v>58</v>
      </c>
      <c r="AB270">
        <v>6.8</v>
      </c>
      <c r="AC270">
        <v>6.4</v>
      </c>
      <c r="AD270">
        <v>7.2</v>
      </c>
      <c r="AE270">
        <v>1200</v>
      </c>
      <c r="AF270">
        <v>1100</v>
      </c>
      <c r="AG270">
        <v>1300</v>
      </c>
      <c r="AH270" t="s">
        <v>70</v>
      </c>
      <c r="AI270">
        <v>3.3</v>
      </c>
      <c r="AJ270">
        <v>2.8</v>
      </c>
      <c r="AK270">
        <v>3.9</v>
      </c>
      <c r="AL270">
        <v>0.23</v>
      </c>
      <c r="AM270">
        <v>0.19</v>
      </c>
      <c r="AN270">
        <v>0.26</v>
      </c>
      <c r="AO270">
        <v>41</v>
      </c>
      <c r="AP270">
        <v>34</v>
      </c>
      <c r="AQ270">
        <v>47</v>
      </c>
      <c r="AR270">
        <v>0</v>
      </c>
      <c r="AS270">
        <v>87</v>
      </c>
      <c r="AT270">
        <v>82</v>
      </c>
      <c r="AU270">
        <v>92</v>
      </c>
    </row>
    <row r="271" spans="1:47">
      <c r="A271" t="s">
        <v>91</v>
      </c>
      <c r="B271" t="s">
        <v>92</v>
      </c>
      <c r="C271" t="s">
        <v>93</v>
      </c>
      <c r="D271">
        <v>36</v>
      </c>
      <c r="E271" t="s">
        <v>66</v>
      </c>
      <c r="F271">
        <v>1995</v>
      </c>
      <c r="G271">
        <v>18124234</v>
      </c>
      <c r="H271">
        <v>8.6999999999999993</v>
      </c>
      <c r="I271">
        <v>3.9</v>
      </c>
      <c r="J271">
        <v>16</v>
      </c>
      <c r="K271">
        <v>1600</v>
      </c>
      <c r="L271">
        <v>700</v>
      </c>
      <c r="M271">
        <v>2800</v>
      </c>
      <c r="N271" t="s">
        <v>51</v>
      </c>
      <c r="O271">
        <v>0.15</v>
      </c>
      <c r="P271">
        <v>0.15</v>
      </c>
      <c r="Q271">
        <v>0.16</v>
      </c>
      <c r="R271">
        <v>27</v>
      </c>
      <c r="S271">
        <v>27</v>
      </c>
      <c r="T271">
        <v>28</v>
      </c>
      <c r="U271">
        <v>0.04</v>
      </c>
      <c r="V271">
        <v>0.03</v>
      </c>
      <c r="W271">
        <v>0.06</v>
      </c>
      <c r="X271">
        <v>8</v>
      </c>
      <c r="Y271">
        <v>5.7</v>
      </c>
      <c r="Z271">
        <v>11</v>
      </c>
      <c r="AA271" t="s">
        <v>58</v>
      </c>
      <c r="AB271">
        <v>6.8</v>
      </c>
      <c r="AC271">
        <v>6.4</v>
      </c>
      <c r="AD271">
        <v>7.2</v>
      </c>
      <c r="AE271">
        <v>1200</v>
      </c>
      <c r="AF271">
        <v>1200</v>
      </c>
      <c r="AG271">
        <v>1300</v>
      </c>
      <c r="AH271" t="s">
        <v>70</v>
      </c>
      <c r="AI271">
        <v>3.4</v>
      </c>
      <c r="AJ271">
        <v>2.8</v>
      </c>
      <c r="AK271">
        <v>4</v>
      </c>
      <c r="AL271">
        <v>0.23</v>
      </c>
      <c r="AM271">
        <v>0.19</v>
      </c>
      <c r="AN271">
        <v>0.27</v>
      </c>
      <c r="AO271">
        <v>42</v>
      </c>
      <c r="AP271">
        <v>35</v>
      </c>
      <c r="AQ271">
        <v>49</v>
      </c>
      <c r="AR271">
        <v>0</v>
      </c>
      <c r="AS271">
        <v>87</v>
      </c>
      <c r="AT271">
        <v>82</v>
      </c>
      <c r="AU271">
        <v>93</v>
      </c>
    </row>
    <row r="272" spans="1:47">
      <c r="A272" t="s">
        <v>91</v>
      </c>
      <c r="B272" t="s">
        <v>92</v>
      </c>
      <c r="C272" t="s">
        <v>93</v>
      </c>
      <c r="D272">
        <v>36</v>
      </c>
      <c r="E272" t="s">
        <v>66</v>
      </c>
      <c r="F272">
        <v>1996</v>
      </c>
      <c r="G272">
        <v>18339037</v>
      </c>
      <c r="H272">
        <v>8.6</v>
      </c>
      <c r="I272">
        <v>3.8</v>
      </c>
      <c r="J272">
        <v>16</v>
      </c>
      <c r="K272">
        <v>1600</v>
      </c>
      <c r="L272">
        <v>690</v>
      </c>
      <c r="M272">
        <v>2800</v>
      </c>
      <c r="N272" t="s">
        <v>51</v>
      </c>
      <c r="O272">
        <v>0.21</v>
      </c>
      <c r="P272">
        <v>0.21</v>
      </c>
      <c r="Q272">
        <v>0.21</v>
      </c>
      <c r="R272">
        <v>38</v>
      </c>
      <c r="S272">
        <v>38</v>
      </c>
      <c r="T272">
        <v>39</v>
      </c>
      <c r="U272">
        <v>0.03</v>
      </c>
      <c r="V272">
        <v>0.02</v>
      </c>
      <c r="W272">
        <v>0.04</v>
      </c>
      <c r="X272">
        <v>6</v>
      </c>
      <c r="Y272">
        <v>4.5999999999999996</v>
      </c>
      <c r="Z272">
        <v>7.6</v>
      </c>
      <c r="AA272" t="s">
        <v>58</v>
      </c>
      <c r="AB272">
        <v>6.7</v>
      </c>
      <c r="AC272">
        <v>6.3</v>
      </c>
      <c r="AD272">
        <v>7.1</v>
      </c>
      <c r="AE272">
        <v>1200</v>
      </c>
      <c r="AF272">
        <v>1200</v>
      </c>
      <c r="AG272">
        <v>1300</v>
      </c>
      <c r="AH272" t="s">
        <v>70</v>
      </c>
      <c r="AI272">
        <v>2.8</v>
      </c>
      <c r="AJ272">
        <v>2.2000000000000002</v>
      </c>
      <c r="AK272">
        <v>3.4</v>
      </c>
      <c r="AL272">
        <v>0.19</v>
      </c>
      <c r="AM272">
        <v>0.15</v>
      </c>
      <c r="AN272">
        <v>0.23</v>
      </c>
      <c r="AO272">
        <v>34</v>
      </c>
      <c r="AP272">
        <v>27</v>
      </c>
      <c r="AQ272">
        <v>41</v>
      </c>
      <c r="AR272">
        <v>0</v>
      </c>
      <c r="AS272">
        <v>0</v>
      </c>
      <c r="AT272">
        <v>0</v>
      </c>
      <c r="AU272">
        <v>0</v>
      </c>
    </row>
    <row r="273" spans="1:47">
      <c r="A273" t="s">
        <v>91</v>
      </c>
      <c r="B273" t="s">
        <v>92</v>
      </c>
      <c r="C273" t="s">
        <v>93</v>
      </c>
      <c r="D273">
        <v>36</v>
      </c>
      <c r="E273" t="s">
        <v>66</v>
      </c>
      <c r="F273">
        <v>1997</v>
      </c>
      <c r="G273">
        <v>18563442</v>
      </c>
      <c r="H273">
        <v>8.4</v>
      </c>
      <c r="I273">
        <v>3.6</v>
      </c>
      <c r="J273">
        <v>15</v>
      </c>
      <c r="K273">
        <v>1600</v>
      </c>
      <c r="L273">
        <v>670</v>
      </c>
      <c r="M273">
        <v>2800</v>
      </c>
      <c r="N273" t="s">
        <v>51</v>
      </c>
      <c r="O273">
        <v>0.17</v>
      </c>
      <c r="P273">
        <v>0.17</v>
      </c>
      <c r="Q273">
        <v>0.17</v>
      </c>
      <c r="R273">
        <v>31</v>
      </c>
      <c r="S273">
        <v>31</v>
      </c>
      <c r="T273">
        <v>32</v>
      </c>
      <c r="U273">
        <v>0.03</v>
      </c>
      <c r="V273">
        <v>0.02</v>
      </c>
      <c r="W273">
        <v>0.03</v>
      </c>
      <c r="X273">
        <v>5</v>
      </c>
      <c r="Y273">
        <v>4</v>
      </c>
      <c r="Z273">
        <v>6.2</v>
      </c>
      <c r="AA273" t="s">
        <v>58</v>
      </c>
      <c r="AB273">
        <v>6.6</v>
      </c>
      <c r="AC273">
        <v>6.2</v>
      </c>
      <c r="AD273">
        <v>6.9</v>
      </c>
      <c r="AE273">
        <v>1200</v>
      </c>
      <c r="AF273">
        <v>1100</v>
      </c>
      <c r="AG273">
        <v>1300</v>
      </c>
      <c r="AH273" t="s">
        <v>70</v>
      </c>
      <c r="AI273">
        <v>2.4</v>
      </c>
      <c r="AJ273">
        <v>1.9</v>
      </c>
      <c r="AK273">
        <v>3</v>
      </c>
      <c r="AL273">
        <v>0.16</v>
      </c>
      <c r="AM273">
        <v>0.12</v>
      </c>
      <c r="AN273">
        <v>0.2</v>
      </c>
      <c r="AO273">
        <v>30</v>
      </c>
      <c r="AP273">
        <v>23</v>
      </c>
      <c r="AQ273">
        <v>36</v>
      </c>
      <c r="AR273">
        <v>0</v>
      </c>
      <c r="AS273">
        <v>94</v>
      </c>
      <c r="AT273">
        <v>89</v>
      </c>
      <c r="AU273">
        <v>100</v>
      </c>
    </row>
    <row r="274" spans="1:47">
      <c r="A274" t="s">
        <v>91</v>
      </c>
      <c r="B274" t="s">
        <v>92</v>
      </c>
      <c r="C274" t="s">
        <v>93</v>
      </c>
      <c r="D274">
        <v>36</v>
      </c>
      <c r="E274" t="s">
        <v>66</v>
      </c>
      <c r="F274">
        <v>1998</v>
      </c>
      <c r="G274">
        <v>18794552</v>
      </c>
      <c r="H274">
        <v>8</v>
      </c>
      <c r="I274">
        <v>3.4</v>
      </c>
      <c r="J274">
        <v>15</v>
      </c>
      <c r="K274">
        <v>1500</v>
      </c>
      <c r="L274">
        <v>630</v>
      </c>
      <c r="M274">
        <v>2800</v>
      </c>
      <c r="N274" t="s">
        <v>51</v>
      </c>
      <c r="O274">
        <v>0.17</v>
      </c>
      <c r="P274">
        <v>0.16</v>
      </c>
      <c r="Q274">
        <v>0.17</v>
      </c>
      <c r="R274">
        <v>31</v>
      </c>
      <c r="S274">
        <v>31</v>
      </c>
      <c r="T274">
        <v>32</v>
      </c>
      <c r="U274">
        <v>0.02</v>
      </c>
      <c r="V274">
        <v>0.02</v>
      </c>
      <c r="W274">
        <v>0.03</v>
      </c>
      <c r="X274">
        <v>4</v>
      </c>
      <c r="Y274">
        <v>3.2</v>
      </c>
      <c r="Z274">
        <v>4.9000000000000004</v>
      </c>
      <c r="AA274" t="s">
        <v>58</v>
      </c>
      <c r="AB274">
        <v>6.4</v>
      </c>
      <c r="AC274">
        <v>6</v>
      </c>
      <c r="AD274">
        <v>6.6</v>
      </c>
      <c r="AE274">
        <v>1200</v>
      </c>
      <c r="AF274">
        <v>1100</v>
      </c>
      <c r="AG274">
        <v>1200</v>
      </c>
      <c r="AH274" t="s">
        <v>70</v>
      </c>
      <c r="AI274">
        <v>2.1</v>
      </c>
      <c r="AJ274">
        <v>1.8</v>
      </c>
      <c r="AK274">
        <v>2.4</v>
      </c>
      <c r="AL274">
        <v>0.13</v>
      </c>
      <c r="AM274">
        <v>0.13</v>
      </c>
      <c r="AN274">
        <v>0.17</v>
      </c>
      <c r="AO274">
        <v>25</v>
      </c>
      <c r="AP274">
        <v>25</v>
      </c>
      <c r="AQ274">
        <v>32</v>
      </c>
      <c r="AR274">
        <v>0</v>
      </c>
      <c r="AS274">
        <v>75</v>
      </c>
      <c r="AT274">
        <v>72</v>
      </c>
      <c r="AU274">
        <v>79</v>
      </c>
    </row>
    <row r="275" spans="1:47">
      <c r="A275" t="s">
        <v>91</v>
      </c>
      <c r="B275" t="s">
        <v>92</v>
      </c>
      <c r="C275" t="s">
        <v>93</v>
      </c>
      <c r="D275">
        <v>36</v>
      </c>
      <c r="E275" t="s">
        <v>66</v>
      </c>
      <c r="F275">
        <v>1999</v>
      </c>
      <c r="G275">
        <v>19027438</v>
      </c>
      <c r="H275">
        <v>7.7</v>
      </c>
      <c r="I275">
        <v>3.2</v>
      </c>
      <c r="J275">
        <v>14</v>
      </c>
      <c r="K275">
        <v>1500</v>
      </c>
      <c r="L275">
        <v>610</v>
      </c>
      <c r="M275">
        <v>2700</v>
      </c>
      <c r="N275" t="s">
        <v>51</v>
      </c>
      <c r="O275">
        <v>0.15</v>
      </c>
      <c r="P275">
        <v>0.14000000000000001</v>
      </c>
      <c r="Q275">
        <v>0.15</v>
      </c>
      <c r="R275">
        <v>28</v>
      </c>
      <c r="S275">
        <v>27</v>
      </c>
      <c r="T275">
        <v>28</v>
      </c>
      <c r="U275">
        <v>0.02</v>
      </c>
      <c r="V275">
        <v>0.01</v>
      </c>
      <c r="W275">
        <v>0.02</v>
      </c>
      <c r="X275">
        <v>3</v>
      </c>
      <c r="Y275">
        <v>1.9</v>
      </c>
      <c r="Z275">
        <v>4.3</v>
      </c>
      <c r="AA275" t="s">
        <v>58</v>
      </c>
      <c r="AB275">
        <v>6.2</v>
      </c>
      <c r="AC275">
        <v>5.8</v>
      </c>
      <c r="AD275">
        <v>6.5</v>
      </c>
      <c r="AE275">
        <v>1200</v>
      </c>
      <c r="AF275">
        <v>1100</v>
      </c>
      <c r="AG275">
        <v>1200</v>
      </c>
      <c r="AH275" t="s">
        <v>70</v>
      </c>
      <c r="AI275">
        <v>2.1</v>
      </c>
      <c r="AJ275">
        <v>1.7</v>
      </c>
      <c r="AK275">
        <v>2.4</v>
      </c>
      <c r="AL275">
        <v>0.13</v>
      </c>
      <c r="AM275">
        <v>0.12</v>
      </c>
      <c r="AN275">
        <v>0.16</v>
      </c>
      <c r="AO275">
        <v>24</v>
      </c>
      <c r="AP275">
        <v>23</v>
      </c>
      <c r="AQ275">
        <v>31</v>
      </c>
      <c r="AR275">
        <v>0</v>
      </c>
      <c r="AS275">
        <v>91</v>
      </c>
      <c r="AT275">
        <v>87</v>
      </c>
      <c r="AU275">
        <v>96</v>
      </c>
    </row>
    <row r="276" spans="1:47">
      <c r="A276" t="s">
        <v>91</v>
      </c>
      <c r="B276" t="s">
        <v>92</v>
      </c>
      <c r="C276" t="s">
        <v>93</v>
      </c>
      <c r="D276">
        <v>36</v>
      </c>
      <c r="E276" t="s">
        <v>66</v>
      </c>
      <c r="F276">
        <v>2000</v>
      </c>
      <c r="G276">
        <v>19259377</v>
      </c>
      <c r="H276">
        <v>7.6</v>
      </c>
      <c r="I276">
        <v>3.2</v>
      </c>
      <c r="J276">
        <v>14</v>
      </c>
      <c r="K276">
        <v>1500</v>
      </c>
      <c r="L276">
        <v>610</v>
      </c>
      <c r="M276">
        <v>2700</v>
      </c>
      <c r="N276" t="s">
        <v>51</v>
      </c>
      <c r="O276">
        <v>0.19</v>
      </c>
      <c r="P276">
        <v>0.18</v>
      </c>
      <c r="Q276">
        <v>0.19</v>
      </c>
      <c r="R276">
        <v>36</v>
      </c>
      <c r="S276">
        <v>35</v>
      </c>
      <c r="T276">
        <v>36</v>
      </c>
      <c r="U276">
        <v>0.01</v>
      </c>
      <c r="V276">
        <v>0.01</v>
      </c>
      <c r="W276">
        <v>0.02</v>
      </c>
      <c r="X276">
        <v>2</v>
      </c>
      <c r="Y276">
        <v>0.99</v>
      </c>
      <c r="Z276">
        <v>3.4</v>
      </c>
      <c r="AA276" t="s">
        <v>58</v>
      </c>
      <c r="AB276">
        <v>6</v>
      </c>
      <c r="AC276">
        <v>5.7</v>
      </c>
      <c r="AD276">
        <v>6.3</v>
      </c>
      <c r="AE276">
        <v>1200</v>
      </c>
      <c r="AF276">
        <v>1100</v>
      </c>
      <c r="AG276">
        <v>1200</v>
      </c>
      <c r="AH276" t="s">
        <v>70</v>
      </c>
      <c r="AI276">
        <v>2.1</v>
      </c>
      <c r="AJ276">
        <v>1.7</v>
      </c>
      <c r="AK276">
        <v>2.4</v>
      </c>
      <c r="AL276">
        <v>0.12</v>
      </c>
      <c r="AM276">
        <v>0.12</v>
      </c>
      <c r="AN276">
        <v>0.16</v>
      </c>
      <c r="AO276">
        <v>24</v>
      </c>
      <c r="AP276">
        <v>23</v>
      </c>
      <c r="AQ276">
        <v>31</v>
      </c>
      <c r="AR276">
        <v>0</v>
      </c>
      <c r="AS276">
        <v>90</v>
      </c>
      <c r="AT276">
        <v>86</v>
      </c>
      <c r="AU276">
        <v>95</v>
      </c>
    </row>
    <row r="277" spans="1:47">
      <c r="A277" t="s">
        <v>91</v>
      </c>
      <c r="B277" t="s">
        <v>92</v>
      </c>
      <c r="C277" t="s">
        <v>93</v>
      </c>
      <c r="D277">
        <v>36</v>
      </c>
      <c r="E277" t="s">
        <v>66</v>
      </c>
      <c r="F277">
        <v>2001</v>
      </c>
      <c r="G277">
        <v>19487257</v>
      </c>
      <c r="H277">
        <v>7.4</v>
      </c>
      <c r="I277">
        <v>3.1</v>
      </c>
      <c r="J277">
        <v>14</v>
      </c>
      <c r="K277">
        <v>1400</v>
      </c>
      <c r="L277">
        <v>600</v>
      </c>
      <c r="M277">
        <v>2600</v>
      </c>
      <c r="N277" t="s">
        <v>51</v>
      </c>
      <c r="O277">
        <v>0.23</v>
      </c>
      <c r="P277">
        <v>0.23</v>
      </c>
      <c r="Q277">
        <v>0.23</v>
      </c>
      <c r="R277">
        <v>45</v>
      </c>
      <c r="S277">
        <v>44</v>
      </c>
      <c r="T277">
        <v>45</v>
      </c>
      <c r="U277">
        <v>0.02</v>
      </c>
      <c r="V277">
        <v>0.01</v>
      </c>
      <c r="W277">
        <v>0.02</v>
      </c>
      <c r="X277">
        <v>3</v>
      </c>
      <c r="Y277">
        <v>1.9</v>
      </c>
      <c r="Z277">
        <v>4.3</v>
      </c>
      <c r="AA277" t="s">
        <v>58</v>
      </c>
      <c r="AB277">
        <v>5.9</v>
      </c>
      <c r="AC277">
        <v>5.6</v>
      </c>
      <c r="AD277">
        <v>6.2</v>
      </c>
      <c r="AE277">
        <v>1100</v>
      </c>
      <c r="AF277">
        <v>1100</v>
      </c>
      <c r="AG277">
        <v>1200</v>
      </c>
      <c r="AH277" t="s">
        <v>70</v>
      </c>
      <c r="AI277">
        <v>2</v>
      </c>
      <c r="AJ277">
        <v>1.7</v>
      </c>
      <c r="AK277">
        <v>2.2999999999999998</v>
      </c>
      <c r="AL277">
        <v>0.12</v>
      </c>
      <c r="AM277">
        <v>0.11</v>
      </c>
      <c r="AN277">
        <v>0.15</v>
      </c>
      <c r="AO277">
        <v>23</v>
      </c>
      <c r="AP277">
        <v>22</v>
      </c>
      <c r="AQ277">
        <v>29</v>
      </c>
      <c r="AR277">
        <v>0</v>
      </c>
      <c r="AS277">
        <v>85</v>
      </c>
      <c r="AT277">
        <v>81</v>
      </c>
      <c r="AU277">
        <v>89</v>
      </c>
    </row>
    <row r="278" spans="1:47">
      <c r="A278" t="s">
        <v>91</v>
      </c>
      <c r="B278" t="s">
        <v>92</v>
      </c>
      <c r="C278" t="s">
        <v>93</v>
      </c>
      <c r="D278">
        <v>36</v>
      </c>
      <c r="E278" t="s">
        <v>66</v>
      </c>
      <c r="F278">
        <v>2002</v>
      </c>
      <c r="G278">
        <v>19714625</v>
      </c>
      <c r="H278">
        <v>7.3</v>
      </c>
      <c r="I278">
        <v>3.1</v>
      </c>
      <c r="J278">
        <v>13</v>
      </c>
      <c r="K278">
        <v>1400</v>
      </c>
      <c r="L278">
        <v>600</v>
      </c>
      <c r="M278">
        <v>2600</v>
      </c>
      <c r="N278" t="s">
        <v>51</v>
      </c>
      <c r="O278">
        <v>0.18</v>
      </c>
      <c r="P278">
        <v>0.18</v>
      </c>
      <c r="Q278">
        <v>0.18</v>
      </c>
      <c r="R278">
        <v>35</v>
      </c>
      <c r="S278">
        <v>35</v>
      </c>
      <c r="T278">
        <v>35</v>
      </c>
      <c r="U278">
        <v>0.02</v>
      </c>
      <c r="V278">
        <v>0.01</v>
      </c>
      <c r="W278">
        <v>0.02</v>
      </c>
      <c r="X278">
        <v>3</v>
      </c>
      <c r="Y278">
        <v>2</v>
      </c>
      <c r="Z278">
        <v>4.2</v>
      </c>
      <c r="AA278" t="s">
        <v>58</v>
      </c>
      <c r="AB278">
        <v>5.8</v>
      </c>
      <c r="AC278">
        <v>5.6</v>
      </c>
      <c r="AD278">
        <v>6.1</v>
      </c>
      <c r="AE278">
        <v>1200</v>
      </c>
      <c r="AF278">
        <v>1100</v>
      </c>
      <c r="AG278">
        <v>1200</v>
      </c>
      <c r="AH278" t="s">
        <v>70</v>
      </c>
      <c r="AI278">
        <v>2.1</v>
      </c>
      <c r="AJ278">
        <v>1.9</v>
      </c>
      <c r="AK278">
        <v>2.2999999999999998</v>
      </c>
      <c r="AL278">
        <v>0.12</v>
      </c>
      <c r="AM278">
        <v>0.12</v>
      </c>
      <c r="AN278">
        <v>0.15</v>
      </c>
      <c r="AO278">
        <v>24</v>
      </c>
      <c r="AP278">
        <v>24</v>
      </c>
      <c r="AQ278">
        <v>29</v>
      </c>
      <c r="AR278">
        <v>0</v>
      </c>
      <c r="AS278">
        <v>88</v>
      </c>
      <c r="AT278">
        <v>84</v>
      </c>
      <c r="AU278">
        <v>91</v>
      </c>
    </row>
    <row r="279" spans="1:47">
      <c r="A279" t="s">
        <v>91</v>
      </c>
      <c r="B279" t="s">
        <v>92</v>
      </c>
      <c r="C279" t="s">
        <v>93</v>
      </c>
      <c r="D279">
        <v>36</v>
      </c>
      <c r="E279" t="s">
        <v>66</v>
      </c>
      <c r="F279">
        <v>2003</v>
      </c>
      <c r="G279">
        <v>19953121</v>
      </c>
      <c r="H279">
        <v>7.3</v>
      </c>
      <c r="I279">
        <v>3</v>
      </c>
      <c r="J279">
        <v>13</v>
      </c>
      <c r="K279">
        <v>1500</v>
      </c>
      <c r="L279">
        <v>600</v>
      </c>
      <c r="M279">
        <v>2700</v>
      </c>
      <c r="N279" t="s">
        <v>51</v>
      </c>
      <c r="O279">
        <v>0.22</v>
      </c>
      <c r="P279">
        <v>0.22</v>
      </c>
      <c r="Q279">
        <v>0.22</v>
      </c>
      <c r="R279">
        <v>44</v>
      </c>
      <c r="S279">
        <v>44</v>
      </c>
      <c r="T279">
        <v>44</v>
      </c>
      <c r="U279">
        <v>0.02</v>
      </c>
      <c r="V279">
        <v>0.01</v>
      </c>
      <c r="W279">
        <v>0.02</v>
      </c>
      <c r="X279">
        <v>3</v>
      </c>
      <c r="Y279">
        <v>1.7</v>
      </c>
      <c r="Z279">
        <v>4.7</v>
      </c>
      <c r="AA279" t="s">
        <v>58</v>
      </c>
      <c r="AB279">
        <v>5.8</v>
      </c>
      <c r="AC279">
        <v>5.6</v>
      </c>
      <c r="AD279">
        <v>6.2</v>
      </c>
      <c r="AE279">
        <v>1200</v>
      </c>
      <c r="AF279">
        <v>1100</v>
      </c>
      <c r="AG279">
        <v>1200</v>
      </c>
      <c r="AH279" t="s">
        <v>70</v>
      </c>
      <c r="AI279">
        <v>2.2999999999999998</v>
      </c>
      <c r="AJ279">
        <v>1.8</v>
      </c>
      <c r="AK279">
        <v>2.7</v>
      </c>
      <c r="AL279">
        <v>0.13</v>
      </c>
      <c r="AM279">
        <v>0.11</v>
      </c>
      <c r="AN279">
        <v>0.16</v>
      </c>
      <c r="AO279">
        <v>26</v>
      </c>
      <c r="AP279">
        <v>21</v>
      </c>
      <c r="AQ279">
        <v>32</v>
      </c>
      <c r="AR279">
        <v>0</v>
      </c>
      <c r="AS279">
        <v>81</v>
      </c>
      <c r="AT279">
        <v>77</v>
      </c>
      <c r="AU279">
        <v>84</v>
      </c>
    </row>
    <row r="280" spans="1:47">
      <c r="A280" t="s">
        <v>91</v>
      </c>
      <c r="B280" t="s">
        <v>92</v>
      </c>
      <c r="C280" t="s">
        <v>93</v>
      </c>
      <c r="D280">
        <v>36</v>
      </c>
      <c r="E280" t="s">
        <v>66</v>
      </c>
      <c r="F280">
        <v>2004</v>
      </c>
      <c r="G280">
        <v>20218481</v>
      </c>
      <c r="H280">
        <v>7.4</v>
      </c>
      <c r="I280">
        <v>3.1</v>
      </c>
      <c r="J280">
        <v>14</v>
      </c>
      <c r="K280">
        <v>1500</v>
      </c>
      <c r="L280">
        <v>630</v>
      </c>
      <c r="M280">
        <v>2700</v>
      </c>
      <c r="N280" t="s">
        <v>51</v>
      </c>
      <c r="O280">
        <v>0.17</v>
      </c>
      <c r="P280">
        <v>0.17</v>
      </c>
      <c r="Q280">
        <v>0.17</v>
      </c>
      <c r="R280">
        <v>35</v>
      </c>
      <c r="S280">
        <v>34</v>
      </c>
      <c r="T280">
        <v>35</v>
      </c>
      <c r="U280">
        <v>0.01</v>
      </c>
      <c r="V280">
        <v>0.01</v>
      </c>
      <c r="W280">
        <v>0.02</v>
      </c>
      <c r="X280">
        <v>3</v>
      </c>
      <c r="Y280">
        <v>1.7</v>
      </c>
      <c r="Z280">
        <v>4.7</v>
      </c>
      <c r="AA280" t="s">
        <v>58</v>
      </c>
      <c r="AB280">
        <v>5.9</v>
      </c>
      <c r="AC280">
        <v>5.7</v>
      </c>
      <c r="AD280">
        <v>6.3</v>
      </c>
      <c r="AE280">
        <v>1200</v>
      </c>
      <c r="AF280">
        <v>1200</v>
      </c>
      <c r="AG280">
        <v>1300</v>
      </c>
      <c r="AH280" t="s">
        <v>70</v>
      </c>
      <c r="AI280">
        <v>2.5</v>
      </c>
      <c r="AJ280">
        <v>2.2000000000000002</v>
      </c>
      <c r="AK280">
        <v>2.7</v>
      </c>
      <c r="AL280">
        <v>0.14000000000000001</v>
      </c>
      <c r="AM280">
        <v>0.14000000000000001</v>
      </c>
      <c r="AN280">
        <v>0.17</v>
      </c>
      <c r="AO280">
        <v>29</v>
      </c>
      <c r="AP280">
        <v>29</v>
      </c>
      <c r="AQ280">
        <v>35</v>
      </c>
      <c r="AR280">
        <v>0</v>
      </c>
      <c r="AS280">
        <v>90</v>
      </c>
      <c r="AT280">
        <v>84</v>
      </c>
      <c r="AU280">
        <v>93</v>
      </c>
    </row>
    <row r="281" spans="1:47">
      <c r="A281" t="s">
        <v>91</v>
      </c>
      <c r="B281" t="s">
        <v>92</v>
      </c>
      <c r="C281" t="s">
        <v>93</v>
      </c>
      <c r="D281">
        <v>36</v>
      </c>
      <c r="E281" t="s">
        <v>66</v>
      </c>
      <c r="F281">
        <v>2005</v>
      </c>
      <c r="G281">
        <v>20520736</v>
      </c>
      <c r="H281">
        <v>7.5</v>
      </c>
      <c r="I281">
        <v>3.2</v>
      </c>
      <c r="J281">
        <v>14</v>
      </c>
      <c r="K281">
        <v>1500</v>
      </c>
      <c r="L281">
        <v>650</v>
      </c>
      <c r="M281">
        <v>2800</v>
      </c>
      <c r="N281" t="s">
        <v>51</v>
      </c>
      <c r="O281">
        <v>0.21</v>
      </c>
      <c r="P281">
        <v>0.2</v>
      </c>
      <c r="Q281">
        <v>0.21</v>
      </c>
      <c r="R281">
        <v>42</v>
      </c>
      <c r="S281">
        <v>42</v>
      </c>
      <c r="T281">
        <v>43</v>
      </c>
      <c r="U281">
        <v>0.01</v>
      </c>
      <c r="V281">
        <v>0.01</v>
      </c>
      <c r="W281">
        <v>0.02</v>
      </c>
      <c r="X281">
        <v>3</v>
      </c>
      <c r="Y281">
        <v>1.7</v>
      </c>
      <c r="Z281">
        <v>4.5999999999999996</v>
      </c>
      <c r="AA281" t="s">
        <v>57</v>
      </c>
      <c r="AB281">
        <v>6</v>
      </c>
      <c r="AC281">
        <v>5.8</v>
      </c>
      <c r="AD281">
        <v>6.3</v>
      </c>
      <c r="AE281">
        <v>1200</v>
      </c>
      <c r="AF281">
        <v>1200</v>
      </c>
      <c r="AG281">
        <v>1300</v>
      </c>
      <c r="AH281" t="s">
        <v>70</v>
      </c>
      <c r="AI281">
        <v>2.6</v>
      </c>
      <c r="AJ281">
        <v>2.2999999999999998</v>
      </c>
      <c r="AK281">
        <v>3</v>
      </c>
      <c r="AL281">
        <v>0.16</v>
      </c>
      <c r="AM281">
        <v>0.15</v>
      </c>
      <c r="AN281">
        <v>0.19</v>
      </c>
      <c r="AO281">
        <v>32</v>
      </c>
      <c r="AP281">
        <v>31</v>
      </c>
      <c r="AQ281">
        <v>39</v>
      </c>
      <c r="AR281">
        <v>0</v>
      </c>
      <c r="AS281">
        <v>85</v>
      </c>
      <c r="AT281">
        <v>80</v>
      </c>
      <c r="AU281">
        <v>89</v>
      </c>
    </row>
    <row r="282" spans="1:47">
      <c r="A282" t="s">
        <v>91</v>
      </c>
      <c r="B282" t="s">
        <v>92</v>
      </c>
      <c r="C282" t="s">
        <v>93</v>
      </c>
      <c r="D282">
        <v>36</v>
      </c>
      <c r="E282" t="s">
        <v>66</v>
      </c>
      <c r="F282">
        <v>2006</v>
      </c>
      <c r="G282">
        <v>20865583</v>
      </c>
      <c r="H282">
        <v>7.7</v>
      </c>
      <c r="I282">
        <v>3.3</v>
      </c>
      <c r="J282">
        <v>14</v>
      </c>
      <c r="K282">
        <v>1600</v>
      </c>
      <c r="L282">
        <v>680</v>
      </c>
      <c r="M282">
        <v>2900</v>
      </c>
      <c r="N282" t="s">
        <v>51</v>
      </c>
      <c r="O282">
        <v>0.25</v>
      </c>
      <c r="P282">
        <v>0.25</v>
      </c>
      <c r="Q282">
        <v>0.26</v>
      </c>
      <c r="R282">
        <v>52</v>
      </c>
      <c r="S282">
        <v>51</v>
      </c>
      <c r="T282">
        <v>54</v>
      </c>
      <c r="U282">
        <v>0.02</v>
      </c>
      <c r="V282">
        <v>0.01</v>
      </c>
      <c r="W282">
        <v>0.03</v>
      </c>
      <c r="X282">
        <v>4</v>
      </c>
      <c r="Y282">
        <v>2.2999999999999998</v>
      </c>
      <c r="Z282">
        <v>6.2</v>
      </c>
      <c r="AA282" t="s">
        <v>58</v>
      </c>
      <c r="AB282">
        <v>6.1</v>
      </c>
      <c r="AC282">
        <v>5.9</v>
      </c>
      <c r="AD282">
        <v>6.4</v>
      </c>
      <c r="AE282">
        <v>1300</v>
      </c>
      <c r="AF282">
        <v>1200</v>
      </c>
      <c r="AG282">
        <v>1300</v>
      </c>
      <c r="AH282" t="s">
        <v>70</v>
      </c>
      <c r="AI282">
        <v>2.8</v>
      </c>
      <c r="AJ282">
        <v>2.4</v>
      </c>
      <c r="AK282">
        <v>3.2</v>
      </c>
      <c r="AL282">
        <v>0.17</v>
      </c>
      <c r="AM282">
        <v>0.16</v>
      </c>
      <c r="AN282">
        <v>0.21</v>
      </c>
      <c r="AO282">
        <v>36</v>
      </c>
      <c r="AP282">
        <v>32</v>
      </c>
      <c r="AQ282">
        <v>43</v>
      </c>
      <c r="AR282">
        <v>0</v>
      </c>
      <c r="AS282">
        <v>91</v>
      </c>
      <c r="AT282">
        <v>87</v>
      </c>
      <c r="AU282">
        <v>95</v>
      </c>
    </row>
    <row r="283" spans="1:47">
      <c r="A283" t="s">
        <v>91</v>
      </c>
      <c r="B283" t="s">
        <v>92</v>
      </c>
      <c r="C283" t="s">
        <v>93</v>
      </c>
      <c r="D283">
        <v>36</v>
      </c>
      <c r="E283" t="s">
        <v>66</v>
      </c>
      <c r="F283">
        <v>2007</v>
      </c>
      <c r="G283">
        <v>21246274</v>
      </c>
      <c r="H283">
        <v>8</v>
      </c>
      <c r="I283">
        <v>3.4</v>
      </c>
      <c r="J283">
        <v>14</v>
      </c>
      <c r="K283">
        <v>1700</v>
      </c>
      <c r="L283">
        <v>730</v>
      </c>
      <c r="M283">
        <v>3100</v>
      </c>
      <c r="N283" t="s">
        <v>51</v>
      </c>
      <c r="O283">
        <v>0.18</v>
      </c>
      <c r="P283">
        <v>0.17</v>
      </c>
      <c r="Q283">
        <v>0.18</v>
      </c>
      <c r="R283">
        <v>37</v>
      </c>
      <c r="S283">
        <v>37</v>
      </c>
      <c r="T283">
        <v>37</v>
      </c>
      <c r="U283">
        <v>0.02</v>
      </c>
      <c r="V283">
        <v>0.01</v>
      </c>
      <c r="W283">
        <v>0.03</v>
      </c>
      <c r="X283">
        <v>4</v>
      </c>
      <c r="Y283">
        <v>2.7</v>
      </c>
      <c r="Z283">
        <v>5.6</v>
      </c>
      <c r="AA283" t="s">
        <v>58</v>
      </c>
      <c r="AB283">
        <v>6.3</v>
      </c>
      <c r="AC283">
        <v>6</v>
      </c>
      <c r="AD283">
        <v>6.5</v>
      </c>
      <c r="AE283">
        <v>1300</v>
      </c>
      <c r="AF283">
        <v>1300</v>
      </c>
      <c r="AG283">
        <v>1400</v>
      </c>
      <c r="AH283" t="s">
        <v>70</v>
      </c>
      <c r="AI283">
        <v>2.9</v>
      </c>
      <c r="AJ283">
        <v>2.5</v>
      </c>
      <c r="AK283">
        <v>3.4</v>
      </c>
      <c r="AL283">
        <v>0.18</v>
      </c>
      <c r="AM283">
        <v>0.16</v>
      </c>
      <c r="AN283">
        <v>0.22</v>
      </c>
      <c r="AO283">
        <v>39</v>
      </c>
      <c r="AP283">
        <v>34</v>
      </c>
      <c r="AQ283">
        <v>47</v>
      </c>
      <c r="AR283">
        <v>0</v>
      </c>
      <c r="AS283">
        <v>84</v>
      </c>
      <c r="AT283">
        <v>81</v>
      </c>
      <c r="AU283">
        <v>88</v>
      </c>
    </row>
    <row r="284" spans="1:47">
      <c r="A284" t="s">
        <v>91</v>
      </c>
      <c r="B284" t="s">
        <v>92</v>
      </c>
      <c r="C284" t="s">
        <v>93</v>
      </c>
      <c r="D284">
        <v>36</v>
      </c>
      <c r="E284" t="s">
        <v>66</v>
      </c>
      <c r="F284">
        <v>2008</v>
      </c>
      <c r="G284">
        <v>21645095</v>
      </c>
      <c r="H284">
        <v>8.1999999999999993</v>
      </c>
      <c r="I284">
        <v>3.6</v>
      </c>
      <c r="J284">
        <v>15</v>
      </c>
      <c r="K284">
        <v>1800</v>
      </c>
      <c r="L284">
        <v>780</v>
      </c>
      <c r="M284">
        <v>3200</v>
      </c>
      <c r="N284" t="s">
        <v>51</v>
      </c>
      <c r="O284">
        <v>0.24</v>
      </c>
      <c r="P284">
        <v>0.24</v>
      </c>
      <c r="Q284">
        <v>0.24</v>
      </c>
      <c r="R284">
        <v>51</v>
      </c>
      <c r="S284">
        <v>51</v>
      </c>
      <c r="T284">
        <v>51</v>
      </c>
      <c r="U284">
        <v>0.02</v>
      </c>
      <c r="V284">
        <v>0.01</v>
      </c>
      <c r="W284">
        <v>0.03</v>
      </c>
      <c r="X284">
        <v>5</v>
      </c>
      <c r="Y284">
        <v>3.2</v>
      </c>
      <c r="Z284">
        <v>7.1</v>
      </c>
      <c r="AA284" t="s">
        <v>58</v>
      </c>
      <c r="AB284">
        <v>6.4</v>
      </c>
      <c r="AC284">
        <v>6.1</v>
      </c>
      <c r="AD284">
        <v>6.7</v>
      </c>
      <c r="AE284">
        <v>1400</v>
      </c>
      <c r="AF284">
        <v>1300</v>
      </c>
      <c r="AG284">
        <v>1400</v>
      </c>
      <c r="AH284" t="s">
        <v>70</v>
      </c>
      <c r="AI284">
        <v>3</v>
      </c>
      <c r="AJ284">
        <v>2.5</v>
      </c>
      <c r="AK284">
        <v>3.5</v>
      </c>
      <c r="AL284">
        <v>0.19</v>
      </c>
      <c r="AM284">
        <v>0.17</v>
      </c>
      <c r="AN284">
        <v>0.23</v>
      </c>
      <c r="AO284">
        <v>42</v>
      </c>
      <c r="AP284">
        <v>36</v>
      </c>
      <c r="AQ284">
        <v>50</v>
      </c>
      <c r="AR284">
        <v>0</v>
      </c>
      <c r="AS284">
        <v>87</v>
      </c>
      <c r="AT284">
        <v>84</v>
      </c>
      <c r="AU284">
        <v>92</v>
      </c>
    </row>
    <row r="285" spans="1:47">
      <c r="A285" t="s">
        <v>91</v>
      </c>
      <c r="B285" t="s">
        <v>92</v>
      </c>
      <c r="C285" t="s">
        <v>93</v>
      </c>
      <c r="D285">
        <v>36</v>
      </c>
      <c r="E285" t="s">
        <v>66</v>
      </c>
      <c r="F285">
        <v>2009</v>
      </c>
      <c r="G285">
        <v>22037143</v>
      </c>
      <c r="H285">
        <v>8.4</v>
      </c>
      <c r="I285">
        <v>3.7</v>
      </c>
      <c r="J285">
        <v>15</v>
      </c>
      <c r="K285">
        <v>1900</v>
      </c>
      <c r="L285">
        <v>820</v>
      </c>
      <c r="M285">
        <v>3300</v>
      </c>
      <c r="N285" t="s">
        <v>51</v>
      </c>
      <c r="O285">
        <v>0.2</v>
      </c>
      <c r="P285">
        <v>0.2</v>
      </c>
      <c r="Q285">
        <v>0.2</v>
      </c>
      <c r="R285">
        <v>44</v>
      </c>
      <c r="S285">
        <v>44</v>
      </c>
      <c r="T285">
        <v>44</v>
      </c>
      <c r="U285">
        <v>0.02</v>
      </c>
      <c r="V285">
        <v>0.01</v>
      </c>
      <c r="W285">
        <v>0.03</v>
      </c>
      <c r="X285">
        <v>5</v>
      </c>
      <c r="Y285">
        <v>3.2</v>
      </c>
      <c r="Z285">
        <v>7.1</v>
      </c>
      <c r="AA285" t="s">
        <v>58</v>
      </c>
      <c r="AB285">
        <v>6.5</v>
      </c>
      <c r="AC285">
        <v>6.2</v>
      </c>
      <c r="AD285">
        <v>6.8</v>
      </c>
      <c r="AE285">
        <v>1400</v>
      </c>
      <c r="AF285">
        <v>1400</v>
      </c>
      <c r="AG285">
        <v>1500</v>
      </c>
      <c r="AH285" t="s">
        <v>70</v>
      </c>
      <c r="AI285">
        <v>3</v>
      </c>
      <c r="AJ285">
        <v>2.5</v>
      </c>
      <c r="AK285">
        <v>3.6</v>
      </c>
      <c r="AL285">
        <v>0.2</v>
      </c>
      <c r="AM285">
        <v>0.17</v>
      </c>
      <c r="AN285">
        <v>0.24</v>
      </c>
      <c r="AO285">
        <v>43</v>
      </c>
      <c r="AP285">
        <v>38</v>
      </c>
      <c r="AQ285">
        <v>52</v>
      </c>
      <c r="AR285">
        <v>0</v>
      </c>
      <c r="AS285">
        <v>90</v>
      </c>
      <c r="AT285">
        <v>87</v>
      </c>
      <c r="AU285">
        <v>95</v>
      </c>
    </row>
    <row r="286" spans="1:47">
      <c r="A286" t="s">
        <v>91</v>
      </c>
      <c r="B286" t="s">
        <v>92</v>
      </c>
      <c r="C286" t="s">
        <v>93</v>
      </c>
      <c r="D286">
        <v>36</v>
      </c>
      <c r="E286" t="s">
        <v>66</v>
      </c>
      <c r="F286">
        <v>2010</v>
      </c>
      <c r="G286">
        <v>22404488</v>
      </c>
      <c r="H286">
        <v>8.4</v>
      </c>
      <c r="I286">
        <v>3.7</v>
      </c>
      <c r="J286">
        <v>15</v>
      </c>
      <c r="K286">
        <v>1900</v>
      </c>
      <c r="L286">
        <v>840</v>
      </c>
      <c r="M286">
        <v>3400</v>
      </c>
      <c r="N286" t="s">
        <v>51</v>
      </c>
      <c r="O286">
        <v>0.23</v>
      </c>
      <c r="P286">
        <v>0.23</v>
      </c>
      <c r="Q286">
        <v>0.23</v>
      </c>
      <c r="R286">
        <v>51</v>
      </c>
      <c r="S286">
        <v>51</v>
      </c>
      <c r="T286">
        <v>51</v>
      </c>
      <c r="U286">
        <v>0.02</v>
      </c>
      <c r="V286">
        <v>0.01</v>
      </c>
      <c r="W286">
        <v>0.03</v>
      </c>
      <c r="X286">
        <v>5</v>
      </c>
      <c r="Y286">
        <v>3.2</v>
      </c>
      <c r="Z286">
        <v>7.1</v>
      </c>
      <c r="AA286" t="s">
        <v>58</v>
      </c>
      <c r="AB286">
        <v>6.5</v>
      </c>
      <c r="AC286">
        <v>6.1</v>
      </c>
      <c r="AD286">
        <v>6.8</v>
      </c>
      <c r="AE286">
        <v>1500</v>
      </c>
      <c r="AF286">
        <v>1400</v>
      </c>
      <c r="AG286">
        <v>1500</v>
      </c>
      <c r="AH286" t="s">
        <v>70</v>
      </c>
      <c r="AI286">
        <v>3</v>
      </c>
      <c r="AJ286">
        <v>2.6</v>
      </c>
      <c r="AK286">
        <v>3.5</v>
      </c>
      <c r="AL286">
        <v>0.2</v>
      </c>
      <c r="AM286">
        <v>0.17</v>
      </c>
      <c r="AN286">
        <v>0.23</v>
      </c>
      <c r="AO286">
        <v>44</v>
      </c>
      <c r="AP286">
        <v>39</v>
      </c>
      <c r="AQ286">
        <v>52</v>
      </c>
      <c r="AR286">
        <v>0</v>
      </c>
      <c r="AS286">
        <v>86</v>
      </c>
      <c r="AT286">
        <v>82</v>
      </c>
      <c r="AU286">
        <v>91</v>
      </c>
    </row>
    <row r="287" spans="1:47">
      <c r="A287" t="s">
        <v>91</v>
      </c>
      <c r="B287" t="s">
        <v>92</v>
      </c>
      <c r="C287" t="s">
        <v>93</v>
      </c>
      <c r="D287">
        <v>36</v>
      </c>
      <c r="E287" t="s">
        <v>66</v>
      </c>
      <c r="F287">
        <v>2011</v>
      </c>
      <c r="G287">
        <v>22740536</v>
      </c>
      <c r="H287">
        <v>8.3000000000000007</v>
      </c>
      <c r="I287">
        <v>3.5</v>
      </c>
      <c r="J287">
        <v>15</v>
      </c>
      <c r="K287">
        <v>1900</v>
      </c>
      <c r="L287">
        <v>810</v>
      </c>
      <c r="M287">
        <v>3400</v>
      </c>
      <c r="N287" t="s">
        <v>51</v>
      </c>
      <c r="O287">
        <v>0.18</v>
      </c>
      <c r="P287">
        <v>0.18</v>
      </c>
      <c r="Q287">
        <v>0.18</v>
      </c>
      <c r="R287">
        <v>40</v>
      </c>
      <c r="S287">
        <v>40</v>
      </c>
      <c r="T287">
        <v>40</v>
      </c>
      <c r="U287">
        <v>0.02</v>
      </c>
      <c r="V287">
        <v>0.01</v>
      </c>
      <c r="W287">
        <v>0.03</v>
      </c>
      <c r="X287">
        <v>5</v>
      </c>
      <c r="Y287">
        <v>3.2</v>
      </c>
      <c r="Z287">
        <v>7.1</v>
      </c>
      <c r="AA287" t="s">
        <v>58</v>
      </c>
      <c r="AB287">
        <v>6.5</v>
      </c>
      <c r="AC287">
        <v>6.1</v>
      </c>
      <c r="AD287">
        <v>6.8</v>
      </c>
      <c r="AE287">
        <v>1500</v>
      </c>
      <c r="AF287">
        <v>1400</v>
      </c>
      <c r="AG287">
        <v>1600</v>
      </c>
      <c r="AH287" t="s">
        <v>70</v>
      </c>
      <c r="AI287">
        <v>2.9</v>
      </c>
      <c r="AJ287">
        <v>2.6</v>
      </c>
      <c r="AK287">
        <v>3.3</v>
      </c>
      <c r="AL287">
        <v>0.19</v>
      </c>
      <c r="AM287">
        <v>0.18</v>
      </c>
      <c r="AN287">
        <v>0.22</v>
      </c>
      <c r="AO287">
        <v>43</v>
      </c>
      <c r="AP287">
        <v>40</v>
      </c>
      <c r="AQ287">
        <v>50</v>
      </c>
      <c r="AR287">
        <v>0</v>
      </c>
      <c r="AS287">
        <v>84</v>
      </c>
      <c r="AT287">
        <v>80</v>
      </c>
      <c r="AU287">
        <v>89</v>
      </c>
    </row>
    <row r="288" spans="1:47">
      <c r="A288" t="s">
        <v>91</v>
      </c>
      <c r="B288" t="s">
        <v>92</v>
      </c>
      <c r="C288" t="s">
        <v>93</v>
      </c>
      <c r="D288">
        <v>36</v>
      </c>
      <c r="E288" t="s">
        <v>66</v>
      </c>
      <c r="F288">
        <v>2012</v>
      </c>
      <c r="G288">
        <v>23050471</v>
      </c>
      <c r="H288">
        <v>7.9</v>
      </c>
      <c r="I288">
        <v>3.3</v>
      </c>
      <c r="J288">
        <v>15</v>
      </c>
      <c r="K288">
        <v>1800</v>
      </c>
      <c r="L288">
        <v>770</v>
      </c>
      <c r="M288">
        <v>3400</v>
      </c>
      <c r="N288" t="s">
        <v>51</v>
      </c>
      <c r="O288">
        <v>0.19</v>
      </c>
      <c r="P288">
        <v>0.19</v>
      </c>
      <c r="Q288">
        <v>0.2</v>
      </c>
      <c r="R288">
        <v>45</v>
      </c>
      <c r="S288">
        <v>45</v>
      </c>
      <c r="T288">
        <v>45</v>
      </c>
      <c r="U288">
        <v>0.02</v>
      </c>
      <c r="V288">
        <v>0.01</v>
      </c>
      <c r="W288">
        <v>0.03</v>
      </c>
      <c r="X288">
        <v>4</v>
      </c>
      <c r="Y288">
        <v>2.2999999999999998</v>
      </c>
      <c r="Z288">
        <v>6.2</v>
      </c>
      <c r="AA288" t="s">
        <v>57</v>
      </c>
      <c r="AB288">
        <v>6.4</v>
      </c>
      <c r="AC288">
        <v>5.9</v>
      </c>
      <c r="AD288">
        <v>6.8</v>
      </c>
      <c r="AE288">
        <v>1500</v>
      </c>
      <c r="AF288">
        <v>1400</v>
      </c>
      <c r="AG288">
        <v>1600</v>
      </c>
      <c r="AH288" t="s">
        <v>70</v>
      </c>
      <c r="AI288">
        <v>2.8</v>
      </c>
      <c r="AJ288">
        <v>2.5</v>
      </c>
      <c r="AK288">
        <v>3.1</v>
      </c>
      <c r="AL288">
        <v>0.18</v>
      </c>
      <c r="AM288">
        <v>0.17</v>
      </c>
      <c r="AN288">
        <v>0.21</v>
      </c>
      <c r="AO288">
        <v>41</v>
      </c>
      <c r="AP288">
        <v>40</v>
      </c>
      <c r="AQ288">
        <v>47</v>
      </c>
      <c r="AR288">
        <v>0</v>
      </c>
      <c r="AS288">
        <v>89</v>
      </c>
      <c r="AT288">
        <v>83</v>
      </c>
      <c r="AU288">
        <v>95</v>
      </c>
    </row>
    <row r="289" spans="1:47">
      <c r="A289" t="s">
        <v>91</v>
      </c>
      <c r="B289" t="s">
        <v>92</v>
      </c>
      <c r="C289" t="s">
        <v>93</v>
      </c>
      <c r="D289">
        <v>36</v>
      </c>
      <c r="E289" t="s">
        <v>66</v>
      </c>
      <c r="F289">
        <v>2013</v>
      </c>
      <c r="G289">
        <v>23342553</v>
      </c>
      <c r="H289">
        <v>7.6</v>
      </c>
      <c r="I289">
        <v>3.1</v>
      </c>
      <c r="J289">
        <v>14</v>
      </c>
      <c r="K289">
        <v>1800</v>
      </c>
      <c r="L289">
        <v>710</v>
      </c>
      <c r="M289">
        <v>3300</v>
      </c>
      <c r="N289" t="s">
        <v>51</v>
      </c>
      <c r="O289">
        <v>0.19</v>
      </c>
      <c r="P289">
        <v>0.19</v>
      </c>
      <c r="Q289">
        <v>0.2</v>
      </c>
      <c r="R289">
        <v>45</v>
      </c>
      <c r="S289">
        <v>45</v>
      </c>
      <c r="T289">
        <v>46</v>
      </c>
      <c r="U289">
        <v>0.02</v>
      </c>
      <c r="V289">
        <v>0.01</v>
      </c>
      <c r="W289">
        <v>0.03</v>
      </c>
      <c r="X289">
        <v>4</v>
      </c>
      <c r="Y289">
        <v>2.2999999999999998</v>
      </c>
      <c r="Z289">
        <v>6.2</v>
      </c>
      <c r="AA289" t="s">
        <v>57</v>
      </c>
      <c r="AB289">
        <v>6.2</v>
      </c>
      <c r="AC289">
        <v>5.8</v>
      </c>
      <c r="AD289">
        <v>6.8</v>
      </c>
      <c r="AE289">
        <v>1400</v>
      </c>
      <c r="AF289">
        <v>1300</v>
      </c>
      <c r="AG289">
        <v>1600</v>
      </c>
      <c r="AH289" t="s">
        <v>70</v>
      </c>
      <c r="AI289">
        <v>2.6</v>
      </c>
      <c r="AJ289">
        <v>2</v>
      </c>
      <c r="AK289">
        <v>3.2</v>
      </c>
      <c r="AL289">
        <v>0.16</v>
      </c>
      <c r="AM289">
        <v>0.13</v>
      </c>
      <c r="AN289">
        <v>0.2</v>
      </c>
      <c r="AO289">
        <v>38</v>
      </c>
      <c r="AP289">
        <v>29</v>
      </c>
      <c r="AQ289">
        <v>46</v>
      </c>
      <c r="AR289">
        <v>0</v>
      </c>
      <c r="AS289">
        <v>86</v>
      </c>
      <c r="AT289">
        <v>79</v>
      </c>
      <c r="AU289">
        <v>93</v>
      </c>
    </row>
    <row r="290" spans="1:47">
      <c r="A290" t="s">
        <v>94</v>
      </c>
      <c r="B290" t="s">
        <v>95</v>
      </c>
      <c r="C290" t="s">
        <v>96</v>
      </c>
      <c r="D290">
        <v>40</v>
      </c>
      <c r="E290" t="s">
        <v>56</v>
      </c>
      <c r="F290">
        <v>1990</v>
      </c>
      <c r="G290">
        <v>7670001</v>
      </c>
      <c r="H290">
        <v>28</v>
      </c>
      <c r="I290">
        <v>12</v>
      </c>
      <c r="J290">
        <v>51</v>
      </c>
      <c r="K290">
        <v>2200</v>
      </c>
      <c r="L290">
        <v>930</v>
      </c>
      <c r="M290">
        <v>3900</v>
      </c>
      <c r="N290" t="s">
        <v>51</v>
      </c>
      <c r="O290">
        <v>1.9</v>
      </c>
      <c r="P290">
        <v>1.8</v>
      </c>
      <c r="Q290">
        <v>1.9</v>
      </c>
      <c r="R290">
        <v>140</v>
      </c>
      <c r="S290">
        <v>140</v>
      </c>
      <c r="T290">
        <v>140</v>
      </c>
      <c r="U290">
        <v>0.03</v>
      </c>
      <c r="V290">
        <v>0.01</v>
      </c>
      <c r="W290">
        <v>0.05</v>
      </c>
      <c r="X290">
        <v>2</v>
      </c>
      <c r="Y290">
        <v>0.81</v>
      </c>
      <c r="Z290">
        <v>3.7</v>
      </c>
      <c r="AA290" t="s">
        <v>58</v>
      </c>
      <c r="AB290">
        <v>22</v>
      </c>
      <c r="AC290">
        <v>20</v>
      </c>
      <c r="AD290">
        <v>24</v>
      </c>
      <c r="AE290">
        <v>1700</v>
      </c>
      <c r="AF290">
        <v>1500</v>
      </c>
      <c r="AG290">
        <v>1800</v>
      </c>
      <c r="AH290" t="s">
        <v>70</v>
      </c>
      <c r="AI290">
        <v>0.56000000000000005</v>
      </c>
      <c r="AJ290">
        <v>0.27</v>
      </c>
      <c r="AK290">
        <v>0.97</v>
      </c>
      <c r="AL290">
        <v>0.12</v>
      </c>
      <c r="AM290">
        <v>0.11</v>
      </c>
      <c r="AN290">
        <v>0.27</v>
      </c>
      <c r="AO290">
        <v>9.4</v>
      </c>
      <c r="AP290">
        <v>8.6</v>
      </c>
      <c r="AQ290">
        <v>20</v>
      </c>
      <c r="AR290">
        <v>0</v>
      </c>
      <c r="AS290">
        <v>91</v>
      </c>
      <c r="AT290">
        <v>84</v>
      </c>
      <c r="AU290">
        <v>99</v>
      </c>
    </row>
    <row r="291" spans="1:47">
      <c r="A291" t="s">
        <v>94</v>
      </c>
      <c r="B291" t="s">
        <v>95</v>
      </c>
      <c r="C291" t="s">
        <v>96</v>
      </c>
      <c r="D291">
        <v>40</v>
      </c>
      <c r="E291" t="s">
        <v>56</v>
      </c>
      <c r="F291">
        <v>1991</v>
      </c>
      <c r="G291">
        <v>7726437</v>
      </c>
      <c r="H291">
        <v>27</v>
      </c>
      <c r="I291">
        <v>11</v>
      </c>
      <c r="J291">
        <v>49</v>
      </c>
      <c r="K291">
        <v>2000</v>
      </c>
      <c r="L291">
        <v>850</v>
      </c>
      <c r="M291">
        <v>3800</v>
      </c>
      <c r="N291" t="s">
        <v>51</v>
      </c>
      <c r="O291">
        <v>1.8</v>
      </c>
      <c r="P291">
        <v>1.8</v>
      </c>
      <c r="Q291">
        <v>1.8</v>
      </c>
      <c r="R291">
        <v>140</v>
      </c>
      <c r="S291">
        <v>140</v>
      </c>
      <c r="T291">
        <v>140</v>
      </c>
      <c r="U291">
        <v>0.03</v>
      </c>
      <c r="V291">
        <v>0.01</v>
      </c>
      <c r="W291">
        <v>0.06</v>
      </c>
      <c r="X291">
        <v>2</v>
      </c>
      <c r="Y291">
        <v>0.54</v>
      </c>
      <c r="Z291">
        <v>4.4000000000000004</v>
      </c>
      <c r="AA291" t="s">
        <v>58</v>
      </c>
      <c r="AB291">
        <v>21</v>
      </c>
      <c r="AC291">
        <v>20</v>
      </c>
      <c r="AD291">
        <v>23</v>
      </c>
      <c r="AE291">
        <v>1600</v>
      </c>
      <c r="AF291">
        <v>1500</v>
      </c>
      <c r="AG291">
        <v>1700</v>
      </c>
      <c r="AH291" t="s">
        <v>70</v>
      </c>
      <c r="AI291">
        <v>0.63</v>
      </c>
      <c r="AJ291">
        <v>0.28999999999999998</v>
      </c>
      <c r="AK291">
        <v>1.1000000000000001</v>
      </c>
      <c r="AL291">
        <v>0.13</v>
      </c>
      <c r="AM291">
        <v>0.13</v>
      </c>
      <c r="AN291">
        <v>0.3</v>
      </c>
      <c r="AO291">
        <v>10</v>
      </c>
      <c r="AP291">
        <v>9.6999999999999993</v>
      </c>
      <c r="AQ291">
        <v>23</v>
      </c>
      <c r="AR291">
        <v>0</v>
      </c>
      <c r="AS291">
        <v>88</v>
      </c>
      <c r="AT291">
        <v>82</v>
      </c>
      <c r="AU291">
        <v>92</v>
      </c>
    </row>
    <row r="292" spans="1:47">
      <c r="A292" t="s">
        <v>94</v>
      </c>
      <c r="B292" t="s">
        <v>95</v>
      </c>
      <c r="C292" t="s">
        <v>96</v>
      </c>
      <c r="D292">
        <v>40</v>
      </c>
      <c r="E292" t="s">
        <v>56</v>
      </c>
      <c r="F292">
        <v>1992</v>
      </c>
      <c r="G292">
        <v>7797197</v>
      </c>
      <c r="H292">
        <v>26</v>
      </c>
      <c r="I292">
        <v>10</v>
      </c>
      <c r="J292">
        <v>47</v>
      </c>
      <c r="K292">
        <v>2000</v>
      </c>
      <c r="L292">
        <v>810</v>
      </c>
      <c r="M292">
        <v>3700</v>
      </c>
      <c r="N292" t="s">
        <v>51</v>
      </c>
      <c r="O292">
        <v>1.7</v>
      </c>
      <c r="P292">
        <v>1.7</v>
      </c>
      <c r="Q292">
        <v>1.7</v>
      </c>
      <c r="R292">
        <v>130</v>
      </c>
      <c r="S292">
        <v>130</v>
      </c>
      <c r="T292">
        <v>130</v>
      </c>
      <c r="U292">
        <v>0.03</v>
      </c>
      <c r="V292">
        <v>0.01</v>
      </c>
      <c r="W292">
        <v>0.06</v>
      </c>
      <c r="X292">
        <v>2</v>
      </c>
      <c r="Y292">
        <v>0.54</v>
      </c>
      <c r="Z292">
        <v>4.4000000000000004</v>
      </c>
      <c r="AA292" t="s">
        <v>58</v>
      </c>
      <c r="AB292">
        <v>20</v>
      </c>
      <c r="AC292">
        <v>20</v>
      </c>
      <c r="AD292">
        <v>22</v>
      </c>
      <c r="AE292">
        <v>1600</v>
      </c>
      <c r="AF292">
        <v>1500</v>
      </c>
      <c r="AG292">
        <v>1700</v>
      </c>
      <c r="AH292" t="s">
        <v>70</v>
      </c>
      <c r="AI292">
        <v>0.69</v>
      </c>
      <c r="AJ292">
        <v>0.31</v>
      </c>
      <c r="AK292">
        <v>1.2</v>
      </c>
      <c r="AL292">
        <v>0.14000000000000001</v>
      </c>
      <c r="AM292">
        <v>0.13</v>
      </c>
      <c r="AN292">
        <v>0.32</v>
      </c>
      <c r="AO292">
        <v>11</v>
      </c>
      <c r="AP292">
        <v>11</v>
      </c>
      <c r="AQ292">
        <v>25</v>
      </c>
      <c r="AR292">
        <v>0</v>
      </c>
      <c r="AS292">
        <v>85</v>
      </c>
      <c r="AT292">
        <v>79</v>
      </c>
      <c r="AU292">
        <v>88</v>
      </c>
    </row>
    <row r="293" spans="1:47">
      <c r="A293" t="s">
        <v>94</v>
      </c>
      <c r="B293" t="s">
        <v>95</v>
      </c>
      <c r="C293" t="s">
        <v>96</v>
      </c>
      <c r="D293">
        <v>40</v>
      </c>
      <c r="E293" t="s">
        <v>56</v>
      </c>
      <c r="F293">
        <v>1993</v>
      </c>
      <c r="G293">
        <v>7872361</v>
      </c>
      <c r="H293">
        <v>25</v>
      </c>
      <c r="I293">
        <v>10</v>
      </c>
      <c r="J293">
        <v>46</v>
      </c>
      <c r="K293">
        <v>2000</v>
      </c>
      <c r="L293">
        <v>810</v>
      </c>
      <c r="M293">
        <v>3700</v>
      </c>
      <c r="N293" t="s">
        <v>51</v>
      </c>
      <c r="O293">
        <v>1.5</v>
      </c>
      <c r="P293">
        <v>1.5</v>
      </c>
      <c r="Q293">
        <v>1.5</v>
      </c>
      <c r="R293">
        <v>120</v>
      </c>
      <c r="S293">
        <v>110</v>
      </c>
      <c r="T293">
        <v>120</v>
      </c>
      <c r="U293">
        <v>0.03</v>
      </c>
      <c r="V293">
        <v>0</v>
      </c>
      <c r="W293">
        <v>0.06</v>
      </c>
      <c r="X293">
        <v>2</v>
      </c>
      <c r="Y293">
        <v>0.34</v>
      </c>
      <c r="Z293">
        <v>5.0999999999999996</v>
      </c>
      <c r="AA293" t="s">
        <v>58</v>
      </c>
      <c r="AB293">
        <v>20</v>
      </c>
      <c r="AC293">
        <v>19</v>
      </c>
      <c r="AD293">
        <v>21</v>
      </c>
      <c r="AE293">
        <v>1600</v>
      </c>
      <c r="AF293">
        <v>1500</v>
      </c>
      <c r="AG293">
        <v>1700</v>
      </c>
      <c r="AH293" t="s">
        <v>70</v>
      </c>
      <c r="AI293">
        <v>0.75</v>
      </c>
      <c r="AJ293">
        <v>0.32</v>
      </c>
      <c r="AK293">
        <v>1.4</v>
      </c>
      <c r="AL293">
        <v>0.15</v>
      </c>
      <c r="AM293">
        <v>0.14000000000000001</v>
      </c>
      <c r="AN293">
        <v>0.36</v>
      </c>
      <c r="AO293">
        <v>12</v>
      </c>
      <c r="AP293">
        <v>11</v>
      </c>
      <c r="AQ293">
        <v>28</v>
      </c>
      <c r="AR293">
        <v>0</v>
      </c>
      <c r="AS293">
        <v>80</v>
      </c>
      <c r="AT293">
        <v>76</v>
      </c>
      <c r="AU293">
        <v>83</v>
      </c>
    </row>
    <row r="294" spans="1:47">
      <c r="A294" t="s">
        <v>94</v>
      </c>
      <c r="B294" t="s">
        <v>95</v>
      </c>
      <c r="C294" t="s">
        <v>96</v>
      </c>
      <c r="D294">
        <v>40</v>
      </c>
      <c r="E294" t="s">
        <v>56</v>
      </c>
      <c r="F294">
        <v>1994</v>
      </c>
      <c r="G294">
        <v>7938225</v>
      </c>
      <c r="H294">
        <v>25</v>
      </c>
      <c r="I294">
        <v>10</v>
      </c>
      <c r="J294">
        <v>46</v>
      </c>
      <c r="K294">
        <v>2000</v>
      </c>
      <c r="L294">
        <v>830</v>
      </c>
      <c r="M294">
        <v>3600</v>
      </c>
      <c r="N294" t="s">
        <v>51</v>
      </c>
      <c r="O294">
        <v>1.3</v>
      </c>
      <c r="P294">
        <v>1.3</v>
      </c>
      <c r="Q294">
        <v>1.4</v>
      </c>
      <c r="R294">
        <v>110</v>
      </c>
      <c r="S294">
        <v>110</v>
      </c>
      <c r="T294">
        <v>110</v>
      </c>
      <c r="U294">
        <v>0.03</v>
      </c>
      <c r="V294">
        <v>0.01</v>
      </c>
      <c r="W294">
        <v>0.06</v>
      </c>
      <c r="X294">
        <v>2</v>
      </c>
      <c r="Y294">
        <v>0.54</v>
      </c>
      <c r="Z294">
        <v>4.4000000000000004</v>
      </c>
      <c r="AA294" t="s">
        <v>58</v>
      </c>
      <c r="AB294">
        <v>20</v>
      </c>
      <c r="AC294">
        <v>19</v>
      </c>
      <c r="AD294">
        <v>21</v>
      </c>
      <c r="AE294">
        <v>1600</v>
      </c>
      <c r="AF294">
        <v>1500</v>
      </c>
      <c r="AG294">
        <v>1700</v>
      </c>
      <c r="AH294" t="s">
        <v>70</v>
      </c>
      <c r="AI294">
        <v>0.8</v>
      </c>
      <c r="AJ294">
        <v>0.32</v>
      </c>
      <c r="AK294">
        <v>1.5</v>
      </c>
      <c r="AL294">
        <v>0.16</v>
      </c>
      <c r="AM294">
        <v>0.15</v>
      </c>
      <c r="AN294">
        <v>0.38</v>
      </c>
      <c r="AO294">
        <v>12</v>
      </c>
      <c r="AP294">
        <v>12</v>
      </c>
      <c r="AQ294">
        <v>31</v>
      </c>
      <c r="AR294">
        <v>0</v>
      </c>
      <c r="AS294">
        <v>81</v>
      </c>
      <c r="AT294">
        <v>76</v>
      </c>
      <c r="AU294">
        <v>85</v>
      </c>
    </row>
    <row r="295" spans="1:47">
      <c r="A295" t="s">
        <v>94</v>
      </c>
      <c r="B295" t="s">
        <v>95</v>
      </c>
      <c r="C295" t="s">
        <v>96</v>
      </c>
      <c r="D295">
        <v>40</v>
      </c>
      <c r="E295" t="s">
        <v>56</v>
      </c>
      <c r="F295">
        <v>1995</v>
      </c>
      <c r="G295">
        <v>7985372</v>
      </c>
      <c r="H295">
        <v>25</v>
      </c>
      <c r="I295">
        <v>11</v>
      </c>
      <c r="J295">
        <v>46</v>
      </c>
      <c r="K295">
        <v>2000</v>
      </c>
      <c r="L295">
        <v>840</v>
      </c>
      <c r="M295">
        <v>3600</v>
      </c>
      <c r="N295" t="s">
        <v>51</v>
      </c>
      <c r="O295">
        <v>0.95</v>
      </c>
      <c r="P295">
        <v>0.94</v>
      </c>
      <c r="Q295">
        <v>0.95</v>
      </c>
      <c r="R295">
        <v>76</v>
      </c>
      <c r="S295">
        <v>75</v>
      </c>
      <c r="T295">
        <v>76</v>
      </c>
      <c r="U295">
        <v>0.03</v>
      </c>
      <c r="V295">
        <v>0</v>
      </c>
      <c r="W295">
        <v>0.06</v>
      </c>
      <c r="X295">
        <v>2</v>
      </c>
      <c r="Y295">
        <v>0.34</v>
      </c>
      <c r="Z295">
        <v>5.0999999999999996</v>
      </c>
      <c r="AA295" t="s">
        <v>58</v>
      </c>
      <c r="AB295">
        <v>19</v>
      </c>
      <c r="AC295">
        <v>18</v>
      </c>
      <c r="AD295">
        <v>21</v>
      </c>
      <c r="AE295">
        <v>1600</v>
      </c>
      <c r="AF295">
        <v>1500</v>
      </c>
      <c r="AG295">
        <v>1700</v>
      </c>
      <c r="AH295" t="s">
        <v>70</v>
      </c>
      <c r="AI295">
        <v>0.84</v>
      </c>
      <c r="AJ295">
        <v>0.32</v>
      </c>
      <c r="AK295">
        <v>1.6</v>
      </c>
      <c r="AL295">
        <v>0.16</v>
      </c>
      <c r="AM295">
        <v>0.15</v>
      </c>
      <c r="AN295">
        <v>0.41</v>
      </c>
      <c r="AO295">
        <v>13</v>
      </c>
      <c r="AP295">
        <v>12</v>
      </c>
      <c r="AQ295">
        <v>32</v>
      </c>
      <c r="AR295">
        <v>0</v>
      </c>
      <c r="AS295">
        <v>95</v>
      </c>
      <c r="AT295">
        <v>90</v>
      </c>
      <c r="AU295">
        <v>100</v>
      </c>
    </row>
    <row r="296" spans="1:47">
      <c r="A296" t="s">
        <v>94</v>
      </c>
      <c r="B296" t="s">
        <v>95</v>
      </c>
      <c r="C296" t="s">
        <v>96</v>
      </c>
      <c r="D296">
        <v>40</v>
      </c>
      <c r="E296" t="s">
        <v>56</v>
      </c>
      <c r="F296">
        <v>1996</v>
      </c>
      <c r="G296">
        <v>8009345</v>
      </c>
      <c r="H296">
        <v>24</v>
      </c>
      <c r="I296">
        <v>10</v>
      </c>
      <c r="J296">
        <v>44</v>
      </c>
      <c r="K296">
        <v>2000</v>
      </c>
      <c r="L296">
        <v>820</v>
      </c>
      <c r="M296">
        <v>3600</v>
      </c>
      <c r="N296" t="s">
        <v>51</v>
      </c>
      <c r="O296">
        <v>0.99</v>
      </c>
      <c r="P296">
        <v>0.99</v>
      </c>
      <c r="Q296">
        <v>1</v>
      </c>
      <c r="R296">
        <v>80</v>
      </c>
      <c r="S296">
        <v>79</v>
      </c>
      <c r="T296">
        <v>80</v>
      </c>
      <c r="U296">
        <v>0.02</v>
      </c>
      <c r="V296">
        <v>0.01</v>
      </c>
      <c r="W296">
        <v>0.06</v>
      </c>
      <c r="X296">
        <v>2</v>
      </c>
      <c r="Y296">
        <v>0.52</v>
      </c>
      <c r="Z296">
        <v>4.5</v>
      </c>
      <c r="AA296" t="s">
        <v>58</v>
      </c>
      <c r="AB296">
        <v>19</v>
      </c>
      <c r="AC296">
        <v>18</v>
      </c>
      <c r="AD296">
        <v>20</v>
      </c>
      <c r="AE296">
        <v>1500</v>
      </c>
      <c r="AF296">
        <v>1400</v>
      </c>
      <c r="AG296">
        <v>1600</v>
      </c>
      <c r="AH296" t="s">
        <v>70</v>
      </c>
      <c r="AI296">
        <v>0.76</v>
      </c>
      <c r="AJ296">
        <v>0.31</v>
      </c>
      <c r="AK296">
        <v>1.4</v>
      </c>
      <c r="AL296">
        <v>0.15</v>
      </c>
      <c r="AM296">
        <v>0.14000000000000001</v>
      </c>
      <c r="AN296">
        <v>0.35</v>
      </c>
      <c r="AO296">
        <v>12</v>
      </c>
      <c r="AP296">
        <v>11</v>
      </c>
      <c r="AQ296">
        <v>28</v>
      </c>
      <c r="AR296">
        <v>0</v>
      </c>
      <c r="AS296">
        <v>85</v>
      </c>
      <c r="AT296">
        <v>80</v>
      </c>
      <c r="AU296">
        <v>91</v>
      </c>
    </row>
    <row r="297" spans="1:47">
      <c r="A297" t="s">
        <v>94</v>
      </c>
      <c r="B297" t="s">
        <v>95</v>
      </c>
      <c r="C297" t="s">
        <v>96</v>
      </c>
      <c r="D297">
        <v>40</v>
      </c>
      <c r="E297" t="s">
        <v>56</v>
      </c>
      <c r="F297">
        <v>1997</v>
      </c>
      <c r="G297">
        <v>8014124</v>
      </c>
      <c r="H297">
        <v>24</v>
      </c>
      <c r="I297">
        <v>9.9</v>
      </c>
      <c r="J297">
        <v>43</v>
      </c>
      <c r="K297">
        <v>1900</v>
      </c>
      <c r="L297">
        <v>790</v>
      </c>
      <c r="M297">
        <v>3500</v>
      </c>
      <c r="N297" t="s">
        <v>51</v>
      </c>
      <c r="O297">
        <v>1</v>
      </c>
      <c r="P297">
        <v>0.99</v>
      </c>
      <c r="Q297">
        <v>1</v>
      </c>
      <c r="R297">
        <v>80</v>
      </c>
      <c r="S297">
        <v>79</v>
      </c>
      <c r="T297">
        <v>80</v>
      </c>
      <c r="U297">
        <v>0.01</v>
      </c>
      <c r="V297">
        <v>0</v>
      </c>
      <c r="W297">
        <v>0.03</v>
      </c>
      <c r="X297">
        <v>1</v>
      </c>
      <c r="Y297">
        <v>0.18</v>
      </c>
      <c r="Z297">
        <v>2.5</v>
      </c>
      <c r="AA297" t="s">
        <v>58</v>
      </c>
      <c r="AB297">
        <v>18</v>
      </c>
      <c r="AC297">
        <v>17</v>
      </c>
      <c r="AD297">
        <v>20</v>
      </c>
      <c r="AE297">
        <v>1500</v>
      </c>
      <c r="AF297">
        <v>1400</v>
      </c>
      <c r="AG297">
        <v>1600</v>
      </c>
      <c r="AH297" t="s">
        <v>70</v>
      </c>
      <c r="AI297">
        <v>0.66</v>
      </c>
      <c r="AJ297">
        <v>0.3</v>
      </c>
      <c r="AK297">
        <v>1.1000000000000001</v>
      </c>
      <c r="AL297">
        <v>0.12</v>
      </c>
      <c r="AM297">
        <v>0.11</v>
      </c>
      <c r="AN297">
        <v>0.27</v>
      </c>
      <c r="AO297">
        <v>9.6999999999999993</v>
      </c>
      <c r="AP297">
        <v>9.1</v>
      </c>
      <c r="AQ297">
        <v>22</v>
      </c>
      <c r="AR297">
        <v>0</v>
      </c>
      <c r="AS297">
        <v>94</v>
      </c>
      <c r="AT297">
        <v>89</v>
      </c>
      <c r="AU297">
        <v>100</v>
      </c>
    </row>
    <row r="298" spans="1:47">
      <c r="A298" t="s">
        <v>94</v>
      </c>
      <c r="B298" t="s">
        <v>95</v>
      </c>
      <c r="C298" t="s">
        <v>96</v>
      </c>
      <c r="D298">
        <v>40</v>
      </c>
      <c r="E298" t="s">
        <v>56</v>
      </c>
      <c r="F298">
        <v>1998</v>
      </c>
      <c r="G298">
        <v>8009051</v>
      </c>
      <c r="H298">
        <v>23</v>
      </c>
      <c r="I298">
        <v>9.4</v>
      </c>
      <c r="J298">
        <v>41</v>
      </c>
      <c r="K298">
        <v>1800</v>
      </c>
      <c r="L298">
        <v>750</v>
      </c>
      <c r="M298">
        <v>3300</v>
      </c>
      <c r="N298" t="s">
        <v>51</v>
      </c>
      <c r="O298">
        <v>1.1000000000000001</v>
      </c>
      <c r="P298">
        <v>1.1000000000000001</v>
      </c>
      <c r="Q298">
        <v>1.2</v>
      </c>
      <c r="R298">
        <v>92</v>
      </c>
      <c r="S298">
        <v>91</v>
      </c>
      <c r="T298">
        <v>92</v>
      </c>
      <c r="U298">
        <v>0.01</v>
      </c>
      <c r="V298">
        <v>0.01</v>
      </c>
      <c r="W298">
        <v>0.02</v>
      </c>
      <c r="X298">
        <v>1</v>
      </c>
      <c r="Y298">
        <v>0.43</v>
      </c>
      <c r="Z298">
        <v>1.8</v>
      </c>
      <c r="AA298" t="s">
        <v>58</v>
      </c>
      <c r="AB298">
        <v>18</v>
      </c>
      <c r="AC298">
        <v>17</v>
      </c>
      <c r="AD298">
        <v>19</v>
      </c>
      <c r="AE298">
        <v>1400</v>
      </c>
      <c r="AF298">
        <v>1400</v>
      </c>
      <c r="AG298">
        <v>1500</v>
      </c>
      <c r="AH298" t="s">
        <v>70</v>
      </c>
      <c r="AI298">
        <v>0.64</v>
      </c>
      <c r="AJ298">
        <v>0.31</v>
      </c>
      <c r="AK298">
        <v>1.1000000000000001</v>
      </c>
      <c r="AL298">
        <v>0.11</v>
      </c>
      <c r="AM298">
        <v>0.11</v>
      </c>
      <c r="AN298">
        <v>0.25</v>
      </c>
      <c r="AO298">
        <v>9.1999999999999993</v>
      </c>
      <c r="AP298">
        <v>8.6999999999999993</v>
      </c>
      <c r="AQ298">
        <v>20</v>
      </c>
      <c r="AR298">
        <v>0</v>
      </c>
      <c r="AS298">
        <v>91</v>
      </c>
      <c r="AT298">
        <v>88</v>
      </c>
      <c r="AU298">
        <v>96</v>
      </c>
    </row>
    <row r="299" spans="1:47">
      <c r="A299" t="s">
        <v>94</v>
      </c>
      <c r="B299" t="s">
        <v>95</v>
      </c>
      <c r="C299" t="s">
        <v>96</v>
      </c>
      <c r="D299">
        <v>40</v>
      </c>
      <c r="E299" t="s">
        <v>56</v>
      </c>
      <c r="F299">
        <v>1999</v>
      </c>
      <c r="G299">
        <v>8007843</v>
      </c>
      <c r="H299">
        <v>22</v>
      </c>
      <c r="I299">
        <v>9</v>
      </c>
      <c r="J299">
        <v>40</v>
      </c>
      <c r="K299">
        <v>1700</v>
      </c>
      <c r="L299">
        <v>720</v>
      </c>
      <c r="M299">
        <v>3200</v>
      </c>
      <c r="N299" t="s">
        <v>51</v>
      </c>
      <c r="O299">
        <v>1</v>
      </c>
      <c r="P299">
        <v>0.99</v>
      </c>
      <c r="Q299">
        <v>1</v>
      </c>
      <c r="R299">
        <v>80</v>
      </c>
      <c r="S299">
        <v>79</v>
      </c>
      <c r="T299">
        <v>80</v>
      </c>
      <c r="U299">
        <v>0.01</v>
      </c>
      <c r="V299">
        <v>0.01</v>
      </c>
      <c r="W299">
        <v>0.02</v>
      </c>
      <c r="X299">
        <v>1</v>
      </c>
      <c r="Y299">
        <v>0.43</v>
      </c>
      <c r="Z299">
        <v>1.8</v>
      </c>
      <c r="AA299" t="s">
        <v>58</v>
      </c>
      <c r="AB299">
        <v>17</v>
      </c>
      <c r="AC299">
        <v>16</v>
      </c>
      <c r="AD299">
        <v>18</v>
      </c>
      <c r="AE299">
        <v>1400</v>
      </c>
      <c r="AF299">
        <v>1300</v>
      </c>
      <c r="AG299">
        <v>1400</v>
      </c>
      <c r="AH299" t="s">
        <v>70</v>
      </c>
      <c r="AI299">
        <v>0.68</v>
      </c>
      <c r="AJ299">
        <v>0.33</v>
      </c>
      <c r="AK299">
        <v>1.1000000000000001</v>
      </c>
      <c r="AL299">
        <v>0.12</v>
      </c>
      <c r="AM299">
        <v>0.11</v>
      </c>
      <c r="AN299">
        <v>0.25</v>
      </c>
      <c r="AO299">
        <v>9.1999999999999993</v>
      </c>
      <c r="AP299">
        <v>8.8000000000000007</v>
      </c>
      <c r="AQ299">
        <v>20</v>
      </c>
      <c r="AR299">
        <v>0</v>
      </c>
      <c r="AS299">
        <v>79</v>
      </c>
      <c r="AT299">
        <v>76</v>
      </c>
      <c r="AU299">
        <v>84</v>
      </c>
    </row>
    <row r="300" spans="1:47">
      <c r="A300" t="s">
        <v>94</v>
      </c>
      <c r="B300" t="s">
        <v>95</v>
      </c>
      <c r="C300" t="s">
        <v>96</v>
      </c>
      <c r="D300">
        <v>40</v>
      </c>
      <c r="E300" t="s">
        <v>56</v>
      </c>
      <c r="F300">
        <v>2000</v>
      </c>
      <c r="G300">
        <v>8020262</v>
      </c>
      <c r="H300">
        <v>21</v>
      </c>
      <c r="I300">
        <v>8.8000000000000007</v>
      </c>
      <c r="J300">
        <v>38</v>
      </c>
      <c r="K300">
        <v>1700</v>
      </c>
      <c r="L300">
        <v>700</v>
      </c>
      <c r="M300">
        <v>3000</v>
      </c>
      <c r="N300" t="s">
        <v>51</v>
      </c>
      <c r="O300">
        <v>0.9</v>
      </c>
      <c r="P300">
        <v>0.89</v>
      </c>
      <c r="Q300">
        <v>0.9</v>
      </c>
      <c r="R300">
        <v>72</v>
      </c>
      <c r="S300">
        <v>71</v>
      </c>
      <c r="T300">
        <v>72</v>
      </c>
      <c r="U300">
        <v>0.01</v>
      </c>
      <c r="V300">
        <v>0.01</v>
      </c>
      <c r="W300">
        <v>0.02</v>
      </c>
      <c r="X300">
        <v>1</v>
      </c>
      <c r="Y300">
        <v>0.43</v>
      </c>
      <c r="Z300">
        <v>1.8</v>
      </c>
      <c r="AA300" t="s">
        <v>58</v>
      </c>
      <c r="AB300">
        <v>16</v>
      </c>
      <c r="AC300">
        <v>15</v>
      </c>
      <c r="AD300">
        <v>17</v>
      </c>
      <c r="AE300">
        <v>1300</v>
      </c>
      <c r="AF300">
        <v>1200</v>
      </c>
      <c r="AG300">
        <v>1400</v>
      </c>
      <c r="AH300" t="s">
        <v>70</v>
      </c>
      <c r="AI300">
        <v>0.64</v>
      </c>
      <c r="AJ300">
        <v>0.32</v>
      </c>
      <c r="AK300">
        <v>1.1000000000000001</v>
      </c>
      <c r="AL300">
        <v>0.1</v>
      </c>
      <c r="AM300">
        <v>0.1</v>
      </c>
      <c r="AN300">
        <v>0.23</v>
      </c>
      <c r="AO300">
        <v>8.4</v>
      </c>
      <c r="AP300">
        <v>8</v>
      </c>
      <c r="AQ300">
        <v>18</v>
      </c>
      <c r="AR300">
        <v>0</v>
      </c>
      <c r="AS300">
        <v>91</v>
      </c>
      <c r="AT300">
        <v>86</v>
      </c>
      <c r="AU300">
        <v>95</v>
      </c>
    </row>
    <row r="301" spans="1:47">
      <c r="A301" t="s">
        <v>94</v>
      </c>
      <c r="B301" t="s">
        <v>95</v>
      </c>
      <c r="C301" t="s">
        <v>96</v>
      </c>
      <c r="D301">
        <v>40</v>
      </c>
      <c r="E301" t="s">
        <v>56</v>
      </c>
      <c r="F301">
        <v>2001</v>
      </c>
      <c r="G301">
        <v>8049440</v>
      </c>
      <c r="H301">
        <v>20</v>
      </c>
      <c r="I301">
        <v>8.4</v>
      </c>
      <c r="J301">
        <v>36</v>
      </c>
      <c r="K301">
        <v>1600</v>
      </c>
      <c r="L301">
        <v>680</v>
      </c>
      <c r="M301">
        <v>2900</v>
      </c>
      <c r="N301" t="s">
        <v>51</v>
      </c>
      <c r="O301">
        <v>0.69</v>
      </c>
      <c r="P301">
        <v>0.69</v>
      </c>
      <c r="Q301">
        <v>0.7</v>
      </c>
      <c r="R301">
        <v>56</v>
      </c>
      <c r="S301">
        <v>55</v>
      </c>
      <c r="T301">
        <v>56</v>
      </c>
      <c r="U301">
        <v>0.01</v>
      </c>
      <c r="V301">
        <v>0.01</v>
      </c>
      <c r="W301">
        <v>0.02</v>
      </c>
      <c r="X301">
        <v>1</v>
      </c>
      <c r="Y301">
        <v>0.43</v>
      </c>
      <c r="Z301">
        <v>1.8</v>
      </c>
      <c r="AA301" t="s">
        <v>58</v>
      </c>
      <c r="AB301">
        <v>15</v>
      </c>
      <c r="AC301">
        <v>15</v>
      </c>
      <c r="AD301">
        <v>16</v>
      </c>
      <c r="AE301">
        <v>1200</v>
      </c>
      <c r="AF301">
        <v>1200</v>
      </c>
      <c r="AG301">
        <v>1300</v>
      </c>
      <c r="AH301" t="s">
        <v>70</v>
      </c>
      <c r="AI301">
        <v>0.65</v>
      </c>
      <c r="AJ301">
        <v>0.32</v>
      </c>
      <c r="AK301">
        <v>1.1000000000000001</v>
      </c>
      <c r="AL301">
        <v>0.1</v>
      </c>
      <c r="AM301">
        <v>0.09</v>
      </c>
      <c r="AN301">
        <v>0.22</v>
      </c>
      <c r="AO301">
        <v>8.1</v>
      </c>
      <c r="AP301">
        <v>7.6</v>
      </c>
      <c r="AQ301">
        <v>17</v>
      </c>
      <c r="AR301">
        <v>0</v>
      </c>
      <c r="AS301">
        <v>82</v>
      </c>
      <c r="AT301">
        <v>78</v>
      </c>
      <c r="AU301">
        <v>86</v>
      </c>
    </row>
    <row r="302" spans="1:47">
      <c r="A302" t="s">
        <v>94</v>
      </c>
      <c r="B302" t="s">
        <v>95</v>
      </c>
      <c r="C302" t="s">
        <v>96</v>
      </c>
      <c r="D302">
        <v>40</v>
      </c>
      <c r="E302" t="s">
        <v>56</v>
      </c>
      <c r="F302">
        <v>2002</v>
      </c>
      <c r="G302">
        <v>8091804</v>
      </c>
      <c r="H302">
        <v>19</v>
      </c>
      <c r="I302">
        <v>8</v>
      </c>
      <c r="J302">
        <v>34</v>
      </c>
      <c r="K302">
        <v>1500</v>
      </c>
      <c r="L302">
        <v>650</v>
      </c>
      <c r="M302">
        <v>2800</v>
      </c>
      <c r="N302" t="s">
        <v>51</v>
      </c>
      <c r="O302">
        <v>0.82</v>
      </c>
      <c r="P302">
        <v>0.82</v>
      </c>
      <c r="Q302">
        <v>0.83</v>
      </c>
      <c r="R302">
        <v>67</v>
      </c>
      <c r="S302">
        <v>66</v>
      </c>
      <c r="T302">
        <v>67</v>
      </c>
      <c r="U302">
        <v>0</v>
      </c>
      <c r="V302">
        <v>0</v>
      </c>
      <c r="W302">
        <v>0</v>
      </c>
      <c r="X302">
        <v>0</v>
      </c>
      <c r="Y302">
        <v>0</v>
      </c>
      <c r="Z302">
        <v>0</v>
      </c>
      <c r="AA302" t="s">
        <v>58</v>
      </c>
      <c r="AB302">
        <v>15</v>
      </c>
      <c r="AC302">
        <v>14</v>
      </c>
      <c r="AD302">
        <v>15</v>
      </c>
      <c r="AE302">
        <v>1200</v>
      </c>
      <c r="AF302">
        <v>1100</v>
      </c>
      <c r="AG302">
        <v>1200</v>
      </c>
      <c r="AH302" t="s">
        <v>70</v>
      </c>
      <c r="AI302">
        <v>0.67</v>
      </c>
      <c r="AJ302">
        <v>0.33</v>
      </c>
      <c r="AK302">
        <v>1.1000000000000001</v>
      </c>
      <c r="AL302">
        <v>0.1</v>
      </c>
      <c r="AM302">
        <v>0.09</v>
      </c>
      <c r="AN302">
        <v>0.21</v>
      </c>
      <c r="AO302">
        <v>7.9</v>
      </c>
      <c r="AP302">
        <v>7.5</v>
      </c>
      <c r="AQ302">
        <v>17</v>
      </c>
      <c r="AR302">
        <v>0</v>
      </c>
      <c r="AS302">
        <v>88</v>
      </c>
      <c r="AT302">
        <v>85</v>
      </c>
      <c r="AU302">
        <v>92</v>
      </c>
    </row>
    <row r="303" spans="1:47">
      <c r="A303" t="s">
        <v>94</v>
      </c>
      <c r="B303" t="s">
        <v>95</v>
      </c>
      <c r="C303" t="s">
        <v>96</v>
      </c>
      <c r="D303">
        <v>40</v>
      </c>
      <c r="E303" t="s">
        <v>56</v>
      </c>
      <c r="F303">
        <v>2003</v>
      </c>
      <c r="G303">
        <v>8142322</v>
      </c>
      <c r="H303">
        <v>18</v>
      </c>
      <c r="I303">
        <v>7.5</v>
      </c>
      <c r="J303">
        <v>32</v>
      </c>
      <c r="K303">
        <v>1400</v>
      </c>
      <c r="L303">
        <v>610</v>
      </c>
      <c r="M303">
        <v>2600</v>
      </c>
      <c r="N303" t="s">
        <v>51</v>
      </c>
      <c r="O303">
        <v>0.56000000000000005</v>
      </c>
      <c r="P303">
        <v>0.56000000000000005</v>
      </c>
      <c r="Q303">
        <v>0.56000000000000005</v>
      </c>
      <c r="R303">
        <v>45</v>
      </c>
      <c r="S303">
        <v>45</v>
      </c>
      <c r="T303">
        <v>46</v>
      </c>
      <c r="U303">
        <v>0</v>
      </c>
      <c r="V303">
        <v>0</v>
      </c>
      <c r="W303">
        <v>0</v>
      </c>
      <c r="X303">
        <v>0</v>
      </c>
      <c r="Y303">
        <v>0</v>
      </c>
      <c r="Z303">
        <v>0</v>
      </c>
      <c r="AA303" t="s">
        <v>58</v>
      </c>
      <c r="AB303">
        <v>14</v>
      </c>
      <c r="AC303">
        <v>13</v>
      </c>
      <c r="AD303">
        <v>14</v>
      </c>
      <c r="AE303">
        <v>1100</v>
      </c>
      <c r="AF303">
        <v>1100</v>
      </c>
      <c r="AG303">
        <v>1200</v>
      </c>
      <c r="AH303" t="s">
        <v>70</v>
      </c>
      <c r="AI303">
        <v>0.69</v>
      </c>
      <c r="AJ303">
        <v>0.35</v>
      </c>
      <c r="AK303">
        <v>1.1000000000000001</v>
      </c>
      <c r="AL303">
        <v>0.1</v>
      </c>
      <c r="AM303">
        <v>0.09</v>
      </c>
      <c r="AN303">
        <v>0.2</v>
      </c>
      <c r="AO303">
        <v>7.8</v>
      </c>
      <c r="AP303">
        <v>7.4</v>
      </c>
      <c r="AQ303">
        <v>17</v>
      </c>
      <c r="AR303">
        <v>0</v>
      </c>
      <c r="AS303">
        <v>84</v>
      </c>
      <c r="AT303">
        <v>81</v>
      </c>
      <c r="AU303">
        <v>88</v>
      </c>
    </row>
    <row r="304" spans="1:47">
      <c r="A304" t="s">
        <v>94</v>
      </c>
      <c r="B304" t="s">
        <v>95</v>
      </c>
      <c r="C304" t="s">
        <v>96</v>
      </c>
      <c r="D304">
        <v>40</v>
      </c>
      <c r="E304" t="s">
        <v>56</v>
      </c>
      <c r="F304">
        <v>2004</v>
      </c>
      <c r="G304">
        <v>8193157</v>
      </c>
      <c r="H304">
        <v>17</v>
      </c>
      <c r="I304">
        <v>7.1</v>
      </c>
      <c r="J304">
        <v>30</v>
      </c>
      <c r="K304">
        <v>1400</v>
      </c>
      <c r="L304">
        <v>580</v>
      </c>
      <c r="M304">
        <v>2500</v>
      </c>
      <c r="N304" t="s">
        <v>51</v>
      </c>
      <c r="O304">
        <v>0.5</v>
      </c>
      <c r="P304">
        <v>0.5</v>
      </c>
      <c r="Q304">
        <v>0.51</v>
      </c>
      <c r="R304">
        <v>41</v>
      </c>
      <c r="S304">
        <v>41</v>
      </c>
      <c r="T304">
        <v>42</v>
      </c>
      <c r="U304">
        <v>0</v>
      </c>
      <c r="V304">
        <v>0</v>
      </c>
      <c r="W304">
        <v>0</v>
      </c>
      <c r="X304">
        <v>0</v>
      </c>
      <c r="Y304">
        <v>0</v>
      </c>
      <c r="Z304">
        <v>0</v>
      </c>
      <c r="AA304" t="s">
        <v>58</v>
      </c>
      <c r="AB304">
        <v>13</v>
      </c>
      <c r="AC304">
        <v>12</v>
      </c>
      <c r="AD304">
        <v>14</v>
      </c>
      <c r="AE304">
        <v>1100</v>
      </c>
      <c r="AF304">
        <v>1000</v>
      </c>
      <c r="AG304">
        <v>1100</v>
      </c>
      <c r="AH304" t="s">
        <v>70</v>
      </c>
      <c r="AI304">
        <v>0.71</v>
      </c>
      <c r="AJ304">
        <v>0.35</v>
      </c>
      <c r="AK304">
        <v>1.2</v>
      </c>
      <c r="AL304">
        <v>0.09</v>
      </c>
      <c r="AM304">
        <v>0.09</v>
      </c>
      <c r="AN304">
        <v>0.2</v>
      </c>
      <c r="AO304">
        <v>7.6</v>
      </c>
      <c r="AP304">
        <v>7.2</v>
      </c>
      <c r="AQ304">
        <v>16</v>
      </c>
      <c r="AR304">
        <v>0</v>
      </c>
      <c r="AS304">
        <v>84</v>
      </c>
      <c r="AT304">
        <v>80</v>
      </c>
      <c r="AU304">
        <v>88</v>
      </c>
    </row>
    <row r="305" spans="1:47">
      <c r="A305" t="s">
        <v>94</v>
      </c>
      <c r="B305" t="s">
        <v>95</v>
      </c>
      <c r="C305" t="s">
        <v>96</v>
      </c>
      <c r="D305">
        <v>40</v>
      </c>
      <c r="E305" t="s">
        <v>56</v>
      </c>
      <c r="F305">
        <v>2005</v>
      </c>
      <c r="G305">
        <v>8238604</v>
      </c>
      <c r="H305">
        <v>16</v>
      </c>
      <c r="I305">
        <v>6.6</v>
      </c>
      <c r="J305">
        <v>29</v>
      </c>
      <c r="K305">
        <v>1300</v>
      </c>
      <c r="L305">
        <v>540</v>
      </c>
      <c r="M305">
        <v>2400</v>
      </c>
      <c r="N305" t="s">
        <v>51</v>
      </c>
      <c r="O305">
        <v>0.64</v>
      </c>
      <c r="P305">
        <v>0.63</v>
      </c>
      <c r="Q305">
        <v>0.64</v>
      </c>
      <c r="R305">
        <v>52</v>
      </c>
      <c r="S305">
        <v>52</v>
      </c>
      <c r="T305">
        <v>53</v>
      </c>
      <c r="U305">
        <v>0</v>
      </c>
      <c r="V305">
        <v>0</v>
      </c>
      <c r="W305">
        <v>0</v>
      </c>
      <c r="X305">
        <v>0</v>
      </c>
      <c r="Y305">
        <v>0</v>
      </c>
      <c r="Z305">
        <v>0</v>
      </c>
      <c r="AA305" t="s">
        <v>58</v>
      </c>
      <c r="AB305">
        <v>12</v>
      </c>
      <c r="AC305">
        <v>12</v>
      </c>
      <c r="AD305">
        <v>13</v>
      </c>
      <c r="AE305">
        <v>1000</v>
      </c>
      <c r="AF305">
        <v>960</v>
      </c>
      <c r="AG305">
        <v>1100</v>
      </c>
      <c r="AH305" t="s">
        <v>70</v>
      </c>
      <c r="AI305">
        <v>0.73</v>
      </c>
      <c r="AJ305">
        <v>0.35</v>
      </c>
      <c r="AK305">
        <v>1.2</v>
      </c>
      <c r="AL305">
        <v>0.09</v>
      </c>
      <c r="AM305">
        <v>0.08</v>
      </c>
      <c r="AN305">
        <v>0.2</v>
      </c>
      <c r="AO305">
        <v>7.3</v>
      </c>
      <c r="AP305">
        <v>6.9</v>
      </c>
      <c r="AQ305">
        <v>16</v>
      </c>
      <c r="AR305">
        <v>0</v>
      </c>
      <c r="AS305">
        <v>92</v>
      </c>
      <c r="AT305">
        <v>87</v>
      </c>
      <c r="AU305">
        <v>97</v>
      </c>
    </row>
    <row r="306" spans="1:47">
      <c r="A306" t="s">
        <v>94</v>
      </c>
      <c r="B306" t="s">
        <v>95</v>
      </c>
      <c r="C306" t="s">
        <v>96</v>
      </c>
      <c r="D306">
        <v>40</v>
      </c>
      <c r="E306" t="s">
        <v>56</v>
      </c>
      <c r="F306">
        <v>2006</v>
      </c>
      <c r="G306">
        <v>8277393</v>
      </c>
      <c r="H306">
        <v>15</v>
      </c>
      <c r="I306">
        <v>6.1</v>
      </c>
      <c r="J306">
        <v>27</v>
      </c>
      <c r="K306">
        <v>1200</v>
      </c>
      <c r="L306">
        <v>510</v>
      </c>
      <c r="M306">
        <v>2200</v>
      </c>
      <c r="N306" t="s">
        <v>51</v>
      </c>
      <c r="O306">
        <v>0.56999999999999995</v>
      </c>
      <c r="P306">
        <v>0.56999999999999995</v>
      </c>
      <c r="Q306">
        <v>0.57999999999999996</v>
      </c>
      <c r="R306">
        <v>48</v>
      </c>
      <c r="S306">
        <v>47</v>
      </c>
      <c r="T306">
        <v>48</v>
      </c>
      <c r="U306">
        <v>0</v>
      </c>
      <c r="V306">
        <v>0</v>
      </c>
      <c r="W306">
        <v>0</v>
      </c>
      <c r="X306">
        <v>0</v>
      </c>
      <c r="Y306">
        <v>0</v>
      </c>
      <c r="Z306">
        <v>0</v>
      </c>
      <c r="AA306" t="s">
        <v>58</v>
      </c>
      <c r="AB306">
        <v>12</v>
      </c>
      <c r="AC306">
        <v>11</v>
      </c>
      <c r="AD306">
        <v>12</v>
      </c>
      <c r="AE306">
        <v>960</v>
      </c>
      <c r="AF306">
        <v>910</v>
      </c>
      <c r="AG306">
        <v>1000</v>
      </c>
      <c r="AH306" t="s">
        <v>70</v>
      </c>
      <c r="AI306">
        <v>0.74</v>
      </c>
      <c r="AJ306">
        <v>0.36</v>
      </c>
      <c r="AK306">
        <v>1.3</v>
      </c>
      <c r="AL306">
        <v>0.09</v>
      </c>
      <c r="AM306">
        <v>0.08</v>
      </c>
      <c r="AN306">
        <v>0.19</v>
      </c>
      <c r="AO306">
        <v>7.1</v>
      </c>
      <c r="AP306">
        <v>6.7</v>
      </c>
      <c r="AQ306">
        <v>16</v>
      </c>
      <c r="AR306">
        <v>0</v>
      </c>
      <c r="AS306">
        <v>89</v>
      </c>
      <c r="AT306">
        <v>86</v>
      </c>
      <c r="AU306">
        <v>94</v>
      </c>
    </row>
    <row r="307" spans="1:47">
      <c r="A307" t="s">
        <v>94</v>
      </c>
      <c r="B307" t="s">
        <v>95</v>
      </c>
      <c r="C307" t="s">
        <v>96</v>
      </c>
      <c r="D307">
        <v>40</v>
      </c>
      <c r="E307" t="s">
        <v>56</v>
      </c>
      <c r="F307">
        <v>2007</v>
      </c>
      <c r="G307">
        <v>8311463</v>
      </c>
      <c r="H307">
        <v>14</v>
      </c>
      <c r="I307">
        <v>5.7</v>
      </c>
      <c r="J307">
        <v>25</v>
      </c>
      <c r="K307">
        <v>1100</v>
      </c>
      <c r="L307">
        <v>470</v>
      </c>
      <c r="M307">
        <v>2100</v>
      </c>
      <c r="N307" t="s">
        <v>51</v>
      </c>
      <c r="O307">
        <v>0.52</v>
      </c>
      <c r="P307">
        <v>0.52</v>
      </c>
      <c r="Q307">
        <v>0.53</v>
      </c>
      <c r="R307">
        <v>43</v>
      </c>
      <c r="S307">
        <v>43</v>
      </c>
      <c r="T307">
        <v>44</v>
      </c>
      <c r="U307">
        <v>0</v>
      </c>
      <c r="V307">
        <v>0</v>
      </c>
      <c r="W307">
        <v>0</v>
      </c>
      <c r="X307">
        <v>0</v>
      </c>
      <c r="Y307">
        <v>0</v>
      </c>
      <c r="Z307">
        <v>0</v>
      </c>
      <c r="AA307" t="s">
        <v>58</v>
      </c>
      <c r="AB307">
        <v>11</v>
      </c>
      <c r="AC307">
        <v>10</v>
      </c>
      <c r="AD307">
        <v>11</v>
      </c>
      <c r="AE307">
        <v>900</v>
      </c>
      <c r="AF307">
        <v>860</v>
      </c>
      <c r="AG307">
        <v>940</v>
      </c>
      <c r="AH307" t="s">
        <v>70</v>
      </c>
      <c r="AI307">
        <v>0.76</v>
      </c>
      <c r="AJ307">
        <v>0.36</v>
      </c>
      <c r="AK307">
        <v>1.3</v>
      </c>
      <c r="AL307">
        <v>0.08</v>
      </c>
      <c r="AM307">
        <v>0.08</v>
      </c>
      <c r="AN307">
        <v>0.18</v>
      </c>
      <c r="AO307">
        <v>6.9</v>
      </c>
      <c r="AP307">
        <v>6.5</v>
      </c>
      <c r="AQ307">
        <v>15</v>
      </c>
      <c r="AR307">
        <v>0</v>
      </c>
      <c r="AS307">
        <v>90</v>
      </c>
      <c r="AT307">
        <v>86</v>
      </c>
      <c r="AU307">
        <v>94</v>
      </c>
    </row>
    <row r="308" spans="1:47">
      <c r="A308" t="s">
        <v>94</v>
      </c>
      <c r="B308" t="s">
        <v>95</v>
      </c>
      <c r="C308" t="s">
        <v>96</v>
      </c>
      <c r="D308">
        <v>40</v>
      </c>
      <c r="E308" t="s">
        <v>56</v>
      </c>
      <c r="F308">
        <v>2008</v>
      </c>
      <c r="G308">
        <v>8342129</v>
      </c>
      <c r="H308">
        <v>13</v>
      </c>
      <c r="I308">
        <v>5.3</v>
      </c>
      <c r="J308">
        <v>24</v>
      </c>
      <c r="K308">
        <v>1100</v>
      </c>
      <c r="L308">
        <v>440</v>
      </c>
      <c r="M308">
        <v>2000</v>
      </c>
      <c r="N308" t="s">
        <v>51</v>
      </c>
      <c r="O308">
        <v>0.53</v>
      </c>
      <c r="P308">
        <v>0.53</v>
      </c>
      <c r="Q308">
        <v>0.53</v>
      </c>
      <c r="R308">
        <v>44</v>
      </c>
      <c r="S308">
        <v>44</v>
      </c>
      <c r="T308">
        <v>45</v>
      </c>
      <c r="U308">
        <v>0</v>
      </c>
      <c r="V308">
        <v>0</v>
      </c>
      <c r="W308">
        <v>0</v>
      </c>
      <c r="X308">
        <v>0</v>
      </c>
      <c r="Y308">
        <v>0</v>
      </c>
      <c r="Z308">
        <v>0</v>
      </c>
      <c r="AA308" t="s">
        <v>58</v>
      </c>
      <c r="AB308">
        <v>10</v>
      </c>
      <c r="AC308">
        <v>9.8000000000000007</v>
      </c>
      <c r="AD308">
        <v>11</v>
      </c>
      <c r="AE308">
        <v>850</v>
      </c>
      <c r="AF308">
        <v>820</v>
      </c>
      <c r="AG308">
        <v>890</v>
      </c>
      <c r="AH308" t="s">
        <v>70</v>
      </c>
      <c r="AI308">
        <v>0.78</v>
      </c>
      <c r="AJ308">
        <v>0.38</v>
      </c>
      <c r="AK308">
        <v>1.3</v>
      </c>
      <c r="AL308">
        <v>0.08</v>
      </c>
      <c r="AM308">
        <v>0.08</v>
      </c>
      <c r="AN308">
        <v>0.17</v>
      </c>
      <c r="AO308">
        <v>6.6</v>
      </c>
      <c r="AP308">
        <v>6.3</v>
      </c>
      <c r="AQ308">
        <v>15</v>
      </c>
      <c r="AR308">
        <v>0</v>
      </c>
      <c r="AS308">
        <v>0</v>
      </c>
      <c r="AT308">
        <v>0</v>
      </c>
      <c r="AU308">
        <v>0</v>
      </c>
    </row>
    <row r="309" spans="1:47">
      <c r="A309" t="s">
        <v>94</v>
      </c>
      <c r="B309" t="s">
        <v>95</v>
      </c>
      <c r="C309" t="s">
        <v>96</v>
      </c>
      <c r="D309">
        <v>40</v>
      </c>
      <c r="E309" t="s">
        <v>56</v>
      </c>
      <c r="F309">
        <v>2009</v>
      </c>
      <c r="G309">
        <v>8371711</v>
      </c>
      <c r="H309">
        <v>12</v>
      </c>
      <c r="I309">
        <v>4.9000000000000004</v>
      </c>
      <c r="J309">
        <v>22</v>
      </c>
      <c r="K309">
        <v>1000</v>
      </c>
      <c r="L309">
        <v>410</v>
      </c>
      <c r="M309">
        <v>1900</v>
      </c>
      <c r="N309" t="s">
        <v>51</v>
      </c>
      <c r="O309">
        <v>0.5</v>
      </c>
      <c r="P309">
        <v>0.5</v>
      </c>
      <c r="Q309">
        <v>0.51</v>
      </c>
      <c r="R309">
        <v>42</v>
      </c>
      <c r="S309">
        <v>42</v>
      </c>
      <c r="T309">
        <v>43</v>
      </c>
      <c r="U309">
        <v>0</v>
      </c>
      <c r="V309">
        <v>0</v>
      </c>
      <c r="W309">
        <v>0</v>
      </c>
      <c r="X309">
        <v>0</v>
      </c>
      <c r="Y309">
        <v>0</v>
      </c>
      <c r="Z309">
        <v>0</v>
      </c>
      <c r="AA309" t="s">
        <v>58</v>
      </c>
      <c r="AB309">
        <v>9.6999999999999993</v>
      </c>
      <c r="AC309">
        <v>9.3000000000000007</v>
      </c>
      <c r="AD309">
        <v>10</v>
      </c>
      <c r="AE309">
        <v>810</v>
      </c>
      <c r="AF309">
        <v>780</v>
      </c>
      <c r="AG309">
        <v>850</v>
      </c>
      <c r="AH309" t="s">
        <v>70</v>
      </c>
      <c r="AI309">
        <v>0.79</v>
      </c>
      <c r="AJ309">
        <v>0.39</v>
      </c>
      <c r="AK309">
        <v>1.3</v>
      </c>
      <c r="AL309">
        <v>0.08</v>
      </c>
      <c r="AM309">
        <v>7.0000000000000007E-2</v>
      </c>
      <c r="AN309">
        <v>0.17</v>
      </c>
      <c r="AO309">
        <v>6.4</v>
      </c>
      <c r="AP309">
        <v>6.1</v>
      </c>
      <c r="AQ309">
        <v>14</v>
      </c>
      <c r="AR309">
        <v>0</v>
      </c>
      <c r="AS309">
        <v>82</v>
      </c>
      <c r="AT309">
        <v>78</v>
      </c>
      <c r="AU309">
        <v>86</v>
      </c>
    </row>
    <row r="310" spans="1:47">
      <c r="A310" t="s">
        <v>94</v>
      </c>
      <c r="B310" t="s">
        <v>95</v>
      </c>
      <c r="C310" t="s">
        <v>96</v>
      </c>
      <c r="D310">
        <v>40</v>
      </c>
      <c r="E310" t="s">
        <v>56</v>
      </c>
      <c r="F310">
        <v>2010</v>
      </c>
      <c r="G310">
        <v>8401924</v>
      </c>
      <c r="H310">
        <v>12</v>
      </c>
      <c r="I310">
        <v>4.7</v>
      </c>
      <c r="J310">
        <v>21</v>
      </c>
      <c r="K310">
        <v>970</v>
      </c>
      <c r="L310">
        <v>400</v>
      </c>
      <c r="M310">
        <v>1800</v>
      </c>
      <c r="N310" t="s">
        <v>51</v>
      </c>
      <c r="O310">
        <v>0.4</v>
      </c>
      <c r="P310">
        <v>0.4</v>
      </c>
      <c r="Q310">
        <v>0.41</v>
      </c>
      <c r="R310">
        <v>34</v>
      </c>
      <c r="S310">
        <v>33</v>
      </c>
      <c r="T310">
        <v>34</v>
      </c>
      <c r="U310">
        <v>0</v>
      </c>
      <c r="V310">
        <v>0</v>
      </c>
      <c r="W310">
        <v>0</v>
      </c>
      <c r="X310">
        <v>0</v>
      </c>
      <c r="Y310">
        <v>0</v>
      </c>
      <c r="Z310">
        <v>0</v>
      </c>
      <c r="AA310" t="s">
        <v>58</v>
      </c>
      <c r="AB310">
        <v>9.1999999999999993</v>
      </c>
      <c r="AC310">
        <v>8.6999999999999993</v>
      </c>
      <c r="AD310">
        <v>9.6999999999999993</v>
      </c>
      <c r="AE310">
        <v>770</v>
      </c>
      <c r="AF310">
        <v>730</v>
      </c>
      <c r="AG310">
        <v>820</v>
      </c>
      <c r="AH310" t="s">
        <v>70</v>
      </c>
      <c r="AI310">
        <v>0.81</v>
      </c>
      <c r="AJ310">
        <v>0.39</v>
      </c>
      <c r="AK310">
        <v>1.4</v>
      </c>
      <c r="AL310">
        <v>7.0000000000000007E-2</v>
      </c>
      <c r="AM310">
        <v>7.0000000000000007E-2</v>
      </c>
      <c r="AN310">
        <v>0.16</v>
      </c>
      <c r="AO310">
        <v>6.2</v>
      </c>
      <c r="AP310">
        <v>5.8</v>
      </c>
      <c r="AQ310">
        <v>14</v>
      </c>
      <c r="AR310">
        <v>0</v>
      </c>
      <c r="AS310">
        <v>86</v>
      </c>
      <c r="AT310">
        <v>81</v>
      </c>
      <c r="AU310">
        <v>90</v>
      </c>
    </row>
    <row r="311" spans="1:47">
      <c r="A311" t="s">
        <v>94</v>
      </c>
      <c r="B311" t="s">
        <v>95</v>
      </c>
      <c r="C311" t="s">
        <v>96</v>
      </c>
      <c r="D311">
        <v>40</v>
      </c>
      <c r="E311" t="s">
        <v>56</v>
      </c>
      <c r="F311">
        <v>2011</v>
      </c>
      <c r="G311">
        <v>8432890</v>
      </c>
      <c r="H311">
        <v>11</v>
      </c>
      <c r="I311">
        <v>4.5999999999999996</v>
      </c>
      <c r="J311">
        <v>21</v>
      </c>
      <c r="K311">
        <v>940</v>
      </c>
      <c r="L311">
        <v>390</v>
      </c>
      <c r="M311">
        <v>1700</v>
      </c>
      <c r="N311" t="s">
        <v>51</v>
      </c>
      <c r="O311">
        <v>0.5</v>
      </c>
      <c r="P311">
        <v>0.49</v>
      </c>
      <c r="Q311">
        <v>0.51</v>
      </c>
      <c r="R311">
        <v>42</v>
      </c>
      <c r="S311">
        <v>42</v>
      </c>
      <c r="T311">
        <v>43</v>
      </c>
      <c r="U311">
        <v>0</v>
      </c>
      <c r="V311">
        <v>0</v>
      </c>
      <c r="W311">
        <v>0</v>
      </c>
      <c r="X311">
        <v>0</v>
      </c>
      <c r="Y311">
        <v>0</v>
      </c>
      <c r="Z311">
        <v>0</v>
      </c>
      <c r="AA311" t="s">
        <v>58</v>
      </c>
      <c r="AB311">
        <v>8.8000000000000007</v>
      </c>
      <c r="AC311">
        <v>8.4</v>
      </c>
      <c r="AD311">
        <v>9.4</v>
      </c>
      <c r="AE311">
        <v>740</v>
      </c>
      <c r="AF311">
        <v>710</v>
      </c>
      <c r="AG311">
        <v>790</v>
      </c>
      <c r="AH311" t="s">
        <v>70</v>
      </c>
      <c r="AI311">
        <v>0.82</v>
      </c>
      <c r="AJ311">
        <v>0.4</v>
      </c>
      <c r="AK311">
        <v>1.4</v>
      </c>
      <c r="AL311">
        <v>7.0000000000000007E-2</v>
      </c>
      <c r="AM311">
        <v>7.0000000000000007E-2</v>
      </c>
      <c r="AN311">
        <v>0.16</v>
      </c>
      <c r="AO311">
        <v>6.1</v>
      </c>
      <c r="AP311">
        <v>5.7</v>
      </c>
      <c r="AQ311">
        <v>13</v>
      </c>
      <c r="AR311">
        <v>0</v>
      </c>
      <c r="AS311">
        <v>90</v>
      </c>
      <c r="AT311">
        <v>85</v>
      </c>
      <c r="AU311">
        <v>95</v>
      </c>
    </row>
    <row r="312" spans="1:47">
      <c r="A312" t="s">
        <v>94</v>
      </c>
      <c r="B312" t="s">
        <v>95</v>
      </c>
      <c r="C312" t="s">
        <v>96</v>
      </c>
      <c r="D312">
        <v>40</v>
      </c>
      <c r="E312" t="s">
        <v>56</v>
      </c>
      <c r="F312">
        <v>2012</v>
      </c>
      <c r="G312">
        <v>8463948</v>
      </c>
      <c r="H312">
        <v>11</v>
      </c>
      <c r="I312">
        <v>4.5999999999999996</v>
      </c>
      <c r="J312">
        <v>20</v>
      </c>
      <c r="K312">
        <v>930</v>
      </c>
      <c r="L312">
        <v>390</v>
      </c>
      <c r="M312">
        <v>1700</v>
      </c>
      <c r="N312" t="s">
        <v>51</v>
      </c>
      <c r="O312">
        <v>0.3</v>
      </c>
      <c r="P312">
        <v>0.3</v>
      </c>
      <c r="Q312">
        <v>0.31</v>
      </c>
      <c r="R312">
        <v>26</v>
      </c>
      <c r="S312">
        <v>25</v>
      </c>
      <c r="T312">
        <v>26</v>
      </c>
      <c r="U312">
        <v>0</v>
      </c>
      <c r="V312">
        <v>0</v>
      </c>
      <c r="W312">
        <v>0</v>
      </c>
      <c r="X312">
        <v>0</v>
      </c>
      <c r="Y312">
        <v>0</v>
      </c>
      <c r="Z312">
        <v>0</v>
      </c>
      <c r="AA312" t="s">
        <v>58</v>
      </c>
      <c r="AB312">
        <v>8.6</v>
      </c>
      <c r="AC312">
        <v>8</v>
      </c>
      <c r="AD312">
        <v>9.1999999999999993</v>
      </c>
      <c r="AE312">
        <v>720</v>
      </c>
      <c r="AF312">
        <v>680</v>
      </c>
      <c r="AG312">
        <v>780</v>
      </c>
      <c r="AH312" t="s">
        <v>70</v>
      </c>
      <c r="AI312">
        <v>0.84</v>
      </c>
      <c r="AJ312">
        <v>0.4</v>
      </c>
      <c r="AK312">
        <v>1.4</v>
      </c>
      <c r="AL312">
        <v>7.0000000000000007E-2</v>
      </c>
      <c r="AM312">
        <v>7.0000000000000007E-2</v>
      </c>
      <c r="AN312">
        <v>0.16</v>
      </c>
      <c r="AO312">
        <v>6.1</v>
      </c>
      <c r="AP312">
        <v>5.6</v>
      </c>
      <c r="AQ312">
        <v>13</v>
      </c>
      <c r="AR312">
        <v>0</v>
      </c>
      <c r="AS312">
        <v>86</v>
      </c>
      <c r="AT312">
        <v>79</v>
      </c>
      <c r="AU312">
        <v>92</v>
      </c>
    </row>
    <row r="313" spans="1:47">
      <c r="A313" t="s">
        <v>94</v>
      </c>
      <c r="B313" t="s">
        <v>95</v>
      </c>
      <c r="C313" t="s">
        <v>96</v>
      </c>
      <c r="D313">
        <v>40</v>
      </c>
      <c r="E313" t="s">
        <v>56</v>
      </c>
      <c r="F313">
        <v>2013</v>
      </c>
      <c r="G313">
        <v>8495145</v>
      </c>
      <c r="H313">
        <v>11</v>
      </c>
      <c r="I313">
        <v>4.7</v>
      </c>
      <c r="J313">
        <v>20</v>
      </c>
      <c r="K313">
        <v>930</v>
      </c>
      <c r="L313">
        <v>400</v>
      </c>
      <c r="M313">
        <v>1700</v>
      </c>
      <c r="N313" t="s">
        <v>51</v>
      </c>
      <c r="O313">
        <v>0.34</v>
      </c>
      <c r="P313">
        <v>0.34</v>
      </c>
      <c r="Q313">
        <v>0.35</v>
      </c>
      <c r="R313">
        <v>29</v>
      </c>
      <c r="S313">
        <v>29</v>
      </c>
      <c r="T313">
        <v>30</v>
      </c>
      <c r="U313">
        <v>0</v>
      </c>
      <c r="V313">
        <v>0</v>
      </c>
      <c r="W313">
        <v>0</v>
      </c>
      <c r="X313">
        <v>0</v>
      </c>
      <c r="Y313">
        <v>0</v>
      </c>
      <c r="Z313">
        <v>0</v>
      </c>
      <c r="AA313" t="s">
        <v>57</v>
      </c>
      <c r="AB313">
        <v>8.4</v>
      </c>
      <c r="AC313">
        <v>7.7</v>
      </c>
      <c r="AD313">
        <v>9.1</v>
      </c>
      <c r="AE313">
        <v>710</v>
      </c>
      <c r="AF313">
        <v>660</v>
      </c>
      <c r="AG313">
        <v>780</v>
      </c>
      <c r="AH313" t="s">
        <v>70</v>
      </c>
      <c r="AI313">
        <v>0.85</v>
      </c>
      <c r="AJ313">
        <v>0.39</v>
      </c>
      <c r="AK313">
        <v>1.5</v>
      </c>
      <c r="AL313">
        <v>7.0000000000000007E-2</v>
      </c>
      <c r="AM313">
        <v>7.0000000000000007E-2</v>
      </c>
      <c r="AN313">
        <v>0.16</v>
      </c>
      <c r="AO313">
        <v>6</v>
      </c>
      <c r="AP313">
        <v>5.6</v>
      </c>
      <c r="AQ313">
        <v>14</v>
      </c>
      <c r="AR313">
        <v>0</v>
      </c>
      <c r="AS313">
        <v>88</v>
      </c>
      <c r="AT313">
        <v>80</v>
      </c>
      <c r="AU313">
        <v>95</v>
      </c>
    </row>
    <row r="314" spans="1:47">
      <c r="A314" t="s">
        <v>97</v>
      </c>
      <c r="B314" t="s">
        <v>98</v>
      </c>
      <c r="C314" t="s">
        <v>99</v>
      </c>
      <c r="D314">
        <v>31</v>
      </c>
      <c r="E314" t="s">
        <v>56</v>
      </c>
      <c r="F314">
        <v>1990</v>
      </c>
      <c r="G314">
        <v>7216503</v>
      </c>
      <c r="H314">
        <v>746</v>
      </c>
      <c r="I314">
        <v>338</v>
      </c>
      <c r="J314">
        <v>1311</v>
      </c>
      <c r="K314">
        <v>54000</v>
      </c>
      <c r="L314">
        <v>24000</v>
      </c>
      <c r="M314">
        <v>95000</v>
      </c>
      <c r="N314" t="s">
        <v>51</v>
      </c>
      <c r="O314">
        <v>11</v>
      </c>
      <c r="P314">
        <v>8.5</v>
      </c>
      <c r="Q314">
        <v>15</v>
      </c>
      <c r="R314">
        <v>820</v>
      </c>
      <c r="S314">
        <v>610</v>
      </c>
      <c r="T314">
        <v>1100</v>
      </c>
      <c r="U314">
        <v>0.01</v>
      </c>
      <c r="V314">
        <v>0.01</v>
      </c>
      <c r="W314">
        <v>0.02</v>
      </c>
      <c r="X314">
        <v>1</v>
      </c>
      <c r="Y314">
        <v>0.56999999999999995</v>
      </c>
      <c r="Z314">
        <v>1.5</v>
      </c>
      <c r="AA314" t="s">
        <v>58</v>
      </c>
      <c r="AB314">
        <v>319</v>
      </c>
      <c r="AC314">
        <v>299</v>
      </c>
      <c r="AD314">
        <v>378</v>
      </c>
      <c r="AE314">
        <v>23000</v>
      </c>
      <c r="AF314">
        <v>22000</v>
      </c>
      <c r="AG314">
        <v>27000</v>
      </c>
      <c r="AH314" t="s">
        <v>87</v>
      </c>
      <c r="AI314">
        <v>0</v>
      </c>
      <c r="AJ314">
        <v>0</v>
      </c>
      <c r="AK314">
        <v>0</v>
      </c>
      <c r="AL314">
        <v>0.01</v>
      </c>
      <c r="AM314">
        <v>0.01</v>
      </c>
      <c r="AN314">
        <v>0.01</v>
      </c>
      <c r="AO314">
        <v>0.84</v>
      </c>
      <c r="AP314">
        <v>0.7</v>
      </c>
      <c r="AQ314">
        <v>0.95</v>
      </c>
      <c r="AR314">
        <v>0</v>
      </c>
      <c r="AS314">
        <v>11</v>
      </c>
      <c r="AT314">
        <v>9.6</v>
      </c>
      <c r="AU314">
        <v>12</v>
      </c>
    </row>
    <row r="315" spans="1:47">
      <c r="A315" t="s">
        <v>97</v>
      </c>
      <c r="B315" t="s">
        <v>98</v>
      </c>
      <c r="C315" t="s">
        <v>99</v>
      </c>
      <c r="D315">
        <v>31</v>
      </c>
      <c r="E315" t="s">
        <v>56</v>
      </c>
      <c r="F315">
        <v>1991</v>
      </c>
      <c r="G315">
        <v>7332519</v>
      </c>
      <c r="H315">
        <v>912</v>
      </c>
      <c r="I315">
        <v>415</v>
      </c>
      <c r="J315">
        <v>1598</v>
      </c>
      <c r="K315">
        <v>67000</v>
      </c>
      <c r="L315">
        <v>30000</v>
      </c>
      <c r="M315">
        <v>120000</v>
      </c>
      <c r="N315" t="s">
        <v>51</v>
      </c>
      <c r="O315">
        <v>11</v>
      </c>
      <c r="P315">
        <v>8.1999999999999993</v>
      </c>
      <c r="Q315">
        <v>14</v>
      </c>
      <c r="R315">
        <v>800</v>
      </c>
      <c r="S315">
        <v>600</v>
      </c>
      <c r="T315">
        <v>1000</v>
      </c>
      <c r="U315">
        <v>0.01</v>
      </c>
      <c r="V315">
        <v>0.01</v>
      </c>
      <c r="W315">
        <v>0.02</v>
      </c>
      <c r="X315">
        <v>1</v>
      </c>
      <c r="Y315">
        <v>0.77</v>
      </c>
      <c r="Z315">
        <v>1.3</v>
      </c>
      <c r="AA315" t="s">
        <v>58</v>
      </c>
      <c r="AB315">
        <v>384</v>
      </c>
      <c r="AC315">
        <v>364</v>
      </c>
      <c r="AD315">
        <v>428</v>
      </c>
      <c r="AE315">
        <v>28000</v>
      </c>
      <c r="AF315">
        <v>27000</v>
      </c>
      <c r="AG315">
        <v>31000</v>
      </c>
      <c r="AH315" t="s">
        <v>87</v>
      </c>
      <c r="AI315">
        <v>0.01</v>
      </c>
      <c r="AJ315">
        <v>0</v>
      </c>
      <c r="AK315">
        <v>0.01</v>
      </c>
      <c r="AL315">
        <v>0.02</v>
      </c>
      <c r="AM315">
        <v>0.02</v>
      </c>
      <c r="AN315">
        <v>0.02</v>
      </c>
      <c r="AO315">
        <v>1.5</v>
      </c>
      <c r="AP315">
        <v>1.3</v>
      </c>
      <c r="AQ315">
        <v>1.6</v>
      </c>
      <c r="AR315">
        <v>0</v>
      </c>
      <c r="AS315">
        <v>9.8000000000000007</v>
      </c>
      <c r="AT315">
        <v>8.8000000000000007</v>
      </c>
      <c r="AU315">
        <v>10</v>
      </c>
    </row>
    <row r="316" spans="1:47">
      <c r="A316" t="s">
        <v>97</v>
      </c>
      <c r="B316" t="s">
        <v>98</v>
      </c>
      <c r="C316" t="s">
        <v>99</v>
      </c>
      <c r="D316">
        <v>31</v>
      </c>
      <c r="E316" t="s">
        <v>56</v>
      </c>
      <c r="F316">
        <v>1992</v>
      </c>
      <c r="G316">
        <v>7450920</v>
      </c>
      <c r="H316">
        <v>1082</v>
      </c>
      <c r="I316">
        <v>490</v>
      </c>
      <c r="J316">
        <v>1901</v>
      </c>
      <c r="K316">
        <v>81000</v>
      </c>
      <c r="L316">
        <v>36000</v>
      </c>
      <c r="M316">
        <v>140000</v>
      </c>
      <c r="N316" t="s">
        <v>51</v>
      </c>
      <c r="O316">
        <v>14</v>
      </c>
      <c r="P316">
        <v>11</v>
      </c>
      <c r="Q316">
        <v>18</v>
      </c>
      <c r="R316">
        <v>1100</v>
      </c>
      <c r="S316">
        <v>820</v>
      </c>
      <c r="T316">
        <v>1400</v>
      </c>
      <c r="U316">
        <v>0.03</v>
      </c>
      <c r="V316">
        <v>0.02</v>
      </c>
      <c r="W316">
        <v>0.03</v>
      </c>
      <c r="X316">
        <v>2</v>
      </c>
      <c r="Y316">
        <v>1.6</v>
      </c>
      <c r="Z316">
        <v>2.5</v>
      </c>
      <c r="AA316" t="s">
        <v>58</v>
      </c>
      <c r="AB316">
        <v>453</v>
      </c>
      <c r="AC316">
        <v>426</v>
      </c>
      <c r="AD316">
        <v>491</v>
      </c>
      <c r="AE316">
        <v>34000</v>
      </c>
      <c r="AF316">
        <v>32000</v>
      </c>
      <c r="AG316">
        <v>37000</v>
      </c>
      <c r="AH316" t="s">
        <v>87</v>
      </c>
      <c r="AI316">
        <v>0.01</v>
      </c>
      <c r="AJ316">
        <v>0.01</v>
      </c>
      <c r="AK316">
        <v>0.01</v>
      </c>
      <c r="AL316">
        <v>0.04</v>
      </c>
      <c r="AM316">
        <v>0.03</v>
      </c>
      <c r="AN316">
        <v>0.04</v>
      </c>
      <c r="AO316">
        <v>2.7</v>
      </c>
      <c r="AP316">
        <v>2.4</v>
      </c>
      <c r="AQ316">
        <v>2.9</v>
      </c>
      <c r="AR316">
        <v>0</v>
      </c>
      <c r="AS316">
        <v>8.4</v>
      </c>
      <c r="AT316">
        <v>7.7</v>
      </c>
      <c r="AU316">
        <v>8.9</v>
      </c>
    </row>
    <row r="317" spans="1:47">
      <c r="A317" t="s">
        <v>97</v>
      </c>
      <c r="B317" t="s">
        <v>98</v>
      </c>
      <c r="C317" t="s">
        <v>99</v>
      </c>
      <c r="D317">
        <v>31</v>
      </c>
      <c r="E317" t="s">
        <v>56</v>
      </c>
      <c r="F317">
        <v>1993</v>
      </c>
      <c r="G317">
        <v>7567156</v>
      </c>
      <c r="H317">
        <v>1248</v>
      </c>
      <c r="I317">
        <v>562</v>
      </c>
      <c r="J317">
        <v>2197</v>
      </c>
      <c r="K317">
        <v>94000</v>
      </c>
      <c r="L317">
        <v>43000</v>
      </c>
      <c r="M317">
        <v>170000</v>
      </c>
      <c r="N317" t="s">
        <v>51</v>
      </c>
      <c r="O317">
        <v>15</v>
      </c>
      <c r="P317">
        <v>12</v>
      </c>
      <c r="Q317">
        <v>19</v>
      </c>
      <c r="R317">
        <v>1100</v>
      </c>
      <c r="S317">
        <v>880</v>
      </c>
      <c r="T317">
        <v>1400</v>
      </c>
      <c r="U317">
        <v>0.05</v>
      </c>
      <c r="V317">
        <v>0.05</v>
      </c>
      <c r="W317">
        <v>0.06</v>
      </c>
      <c r="X317">
        <v>4</v>
      </c>
      <c r="Y317">
        <v>3.5</v>
      </c>
      <c r="Z317">
        <v>4.5</v>
      </c>
      <c r="AA317" t="s">
        <v>58</v>
      </c>
      <c r="AB317">
        <v>521</v>
      </c>
      <c r="AC317">
        <v>482</v>
      </c>
      <c r="AD317">
        <v>563</v>
      </c>
      <c r="AE317">
        <v>39000</v>
      </c>
      <c r="AF317">
        <v>36000</v>
      </c>
      <c r="AG317">
        <v>43000</v>
      </c>
      <c r="AH317" t="s">
        <v>87</v>
      </c>
      <c r="AI317">
        <v>0.01</v>
      </c>
      <c r="AJ317">
        <v>0.01</v>
      </c>
      <c r="AK317">
        <v>0.01</v>
      </c>
      <c r="AL317">
        <v>0.06</v>
      </c>
      <c r="AM317">
        <v>0.06</v>
      </c>
      <c r="AN317">
        <v>7.0000000000000007E-2</v>
      </c>
      <c r="AO317">
        <v>4.8</v>
      </c>
      <c r="AP317">
        <v>4.3</v>
      </c>
      <c r="AQ317">
        <v>5.3</v>
      </c>
      <c r="AR317">
        <v>0</v>
      </c>
      <c r="AS317">
        <v>7.7</v>
      </c>
      <c r="AT317">
        <v>7.1</v>
      </c>
      <c r="AU317">
        <v>8.3000000000000007</v>
      </c>
    </row>
    <row r="318" spans="1:47">
      <c r="A318" t="s">
        <v>97</v>
      </c>
      <c r="B318" t="s">
        <v>98</v>
      </c>
      <c r="C318" t="s">
        <v>99</v>
      </c>
      <c r="D318">
        <v>31</v>
      </c>
      <c r="E318" t="s">
        <v>56</v>
      </c>
      <c r="F318">
        <v>1994</v>
      </c>
      <c r="G318">
        <v>7675128</v>
      </c>
      <c r="H318">
        <v>1402</v>
      </c>
      <c r="I318">
        <v>630</v>
      </c>
      <c r="J318">
        <v>2473</v>
      </c>
      <c r="K318">
        <v>110000</v>
      </c>
      <c r="L318">
        <v>48000</v>
      </c>
      <c r="M318">
        <v>190000</v>
      </c>
      <c r="N318" t="s">
        <v>51</v>
      </c>
      <c r="O318">
        <v>17</v>
      </c>
      <c r="P318">
        <v>13</v>
      </c>
      <c r="Q318">
        <v>22</v>
      </c>
      <c r="R318">
        <v>1300</v>
      </c>
      <c r="S318">
        <v>1000</v>
      </c>
      <c r="T318">
        <v>1700</v>
      </c>
      <c r="U318">
        <v>0.08</v>
      </c>
      <c r="V318">
        <v>7.0000000000000007E-2</v>
      </c>
      <c r="W318">
        <v>0.09</v>
      </c>
      <c r="X318">
        <v>6</v>
      </c>
      <c r="Y318">
        <v>5.0999999999999996</v>
      </c>
      <c r="Z318">
        <v>7</v>
      </c>
      <c r="AA318" t="s">
        <v>58</v>
      </c>
      <c r="AB318">
        <v>584</v>
      </c>
      <c r="AC318">
        <v>537</v>
      </c>
      <c r="AD318">
        <v>639</v>
      </c>
      <c r="AE318">
        <v>45000</v>
      </c>
      <c r="AF318">
        <v>41000</v>
      </c>
      <c r="AG318">
        <v>49000</v>
      </c>
      <c r="AH318" t="s">
        <v>87</v>
      </c>
      <c r="AI318">
        <v>0.02</v>
      </c>
      <c r="AJ318">
        <v>0.02</v>
      </c>
      <c r="AK318">
        <v>0.02</v>
      </c>
      <c r="AL318">
        <v>0.11</v>
      </c>
      <c r="AM318">
        <v>0.09</v>
      </c>
      <c r="AN318">
        <v>0.12</v>
      </c>
      <c r="AO318">
        <v>8.1999999999999993</v>
      </c>
      <c r="AP318">
        <v>7.2</v>
      </c>
      <c r="AQ318">
        <v>9.3000000000000007</v>
      </c>
      <c r="AR318">
        <v>0</v>
      </c>
      <c r="AS318">
        <v>6.3</v>
      </c>
      <c r="AT318">
        <v>5.8</v>
      </c>
      <c r="AU318">
        <v>6.9</v>
      </c>
    </row>
    <row r="319" spans="1:47">
      <c r="A319" t="s">
        <v>97</v>
      </c>
      <c r="B319" t="s">
        <v>98</v>
      </c>
      <c r="C319" t="s">
        <v>99</v>
      </c>
      <c r="D319">
        <v>31</v>
      </c>
      <c r="E319" t="s">
        <v>56</v>
      </c>
      <c r="F319">
        <v>1995</v>
      </c>
      <c r="G319">
        <v>7770806</v>
      </c>
      <c r="H319">
        <v>1539</v>
      </c>
      <c r="I319">
        <v>689</v>
      </c>
      <c r="J319">
        <v>2716</v>
      </c>
      <c r="K319">
        <v>120000</v>
      </c>
      <c r="L319">
        <v>54000</v>
      </c>
      <c r="M319">
        <v>210000</v>
      </c>
      <c r="N319" t="s">
        <v>51</v>
      </c>
      <c r="O319">
        <v>23</v>
      </c>
      <c r="P319">
        <v>17</v>
      </c>
      <c r="Q319">
        <v>29</v>
      </c>
      <c r="R319">
        <v>1800</v>
      </c>
      <c r="S319">
        <v>1300</v>
      </c>
      <c r="T319">
        <v>2300</v>
      </c>
      <c r="U319">
        <v>0.13</v>
      </c>
      <c r="V319">
        <v>0.11</v>
      </c>
      <c r="W319">
        <v>0.15</v>
      </c>
      <c r="X319">
        <v>10</v>
      </c>
      <c r="Y319">
        <v>8.6</v>
      </c>
      <c r="Z319">
        <v>12</v>
      </c>
      <c r="AA319" t="s">
        <v>58</v>
      </c>
      <c r="AB319">
        <v>638</v>
      </c>
      <c r="AC319">
        <v>585</v>
      </c>
      <c r="AD319">
        <v>700</v>
      </c>
      <c r="AE319">
        <v>50000</v>
      </c>
      <c r="AF319">
        <v>45000</v>
      </c>
      <c r="AG319">
        <v>54000</v>
      </c>
      <c r="AH319" t="s">
        <v>87</v>
      </c>
      <c r="AI319">
        <v>0.03</v>
      </c>
      <c r="AJ319">
        <v>0.02</v>
      </c>
      <c r="AK319">
        <v>0.03</v>
      </c>
      <c r="AL319">
        <v>0.18</v>
      </c>
      <c r="AM319">
        <v>0.15</v>
      </c>
      <c r="AN319">
        <v>0.2</v>
      </c>
      <c r="AO319">
        <v>14</v>
      </c>
      <c r="AP319">
        <v>12</v>
      </c>
      <c r="AQ319">
        <v>16</v>
      </c>
      <c r="AR319">
        <v>0</v>
      </c>
      <c r="AS319">
        <v>3.3</v>
      </c>
      <c r="AT319">
        <v>3</v>
      </c>
      <c r="AU319">
        <v>3.6</v>
      </c>
    </row>
    <row r="320" spans="1:47">
      <c r="A320" t="s">
        <v>97</v>
      </c>
      <c r="B320" t="s">
        <v>98</v>
      </c>
      <c r="C320" t="s">
        <v>99</v>
      </c>
      <c r="D320">
        <v>31</v>
      </c>
      <c r="E320" t="s">
        <v>56</v>
      </c>
      <c r="F320">
        <v>1996</v>
      </c>
      <c r="G320">
        <v>7852273</v>
      </c>
      <c r="H320">
        <v>1638</v>
      </c>
      <c r="I320">
        <v>731</v>
      </c>
      <c r="J320">
        <v>2897</v>
      </c>
      <c r="K320">
        <v>130000</v>
      </c>
      <c r="L320">
        <v>57000</v>
      </c>
      <c r="M320">
        <v>230000</v>
      </c>
      <c r="N320" t="s">
        <v>51</v>
      </c>
      <c r="O320">
        <v>23</v>
      </c>
      <c r="P320">
        <v>17</v>
      </c>
      <c r="Q320">
        <v>30</v>
      </c>
      <c r="R320">
        <v>1800</v>
      </c>
      <c r="S320">
        <v>1300</v>
      </c>
      <c r="T320">
        <v>2300</v>
      </c>
      <c r="U320">
        <v>0.22</v>
      </c>
      <c r="V320">
        <v>0.19</v>
      </c>
      <c r="W320">
        <v>0.25</v>
      </c>
      <c r="X320">
        <v>17</v>
      </c>
      <c r="Y320">
        <v>15</v>
      </c>
      <c r="Z320">
        <v>20</v>
      </c>
      <c r="AA320" t="s">
        <v>58</v>
      </c>
      <c r="AB320">
        <v>680</v>
      </c>
      <c r="AC320">
        <v>625</v>
      </c>
      <c r="AD320">
        <v>741</v>
      </c>
      <c r="AE320">
        <v>53000</v>
      </c>
      <c r="AF320">
        <v>49000</v>
      </c>
      <c r="AG320">
        <v>58000</v>
      </c>
      <c r="AH320" t="s">
        <v>87</v>
      </c>
      <c r="AI320">
        <v>0.04</v>
      </c>
      <c r="AJ320">
        <v>0.04</v>
      </c>
      <c r="AK320">
        <v>0.05</v>
      </c>
      <c r="AL320">
        <v>0.28999999999999998</v>
      </c>
      <c r="AM320">
        <v>0.26</v>
      </c>
      <c r="AN320">
        <v>0.33</v>
      </c>
      <c r="AO320">
        <v>23</v>
      </c>
      <c r="AP320">
        <v>20</v>
      </c>
      <c r="AQ320">
        <v>26</v>
      </c>
      <c r="AR320">
        <v>0</v>
      </c>
      <c r="AS320">
        <v>4.5999999999999996</v>
      </c>
      <c r="AT320">
        <v>4.3</v>
      </c>
      <c r="AU320">
        <v>5</v>
      </c>
    </row>
    <row r="321" spans="1:47">
      <c r="A321" t="s">
        <v>97</v>
      </c>
      <c r="B321" t="s">
        <v>98</v>
      </c>
      <c r="C321" t="s">
        <v>99</v>
      </c>
      <c r="D321">
        <v>31</v>
      </c>
      <c r="E321" t="s">
        <v>56</v>
      </c>
      <c r="F321">
        <v>1997</v>
      </c>
      <c r="G321">
        <v>7921745</v>
      </c>
      <c r="H321">
        <v>1701</v>
      </c>
      <c r="I321">
        <v>765</v>
      </c>
      <c r="J321">
        <v>2996</v>
      </c>
      <c r="K321">
        <v>130000</v>
      </c>
      <c r="L321">
        <v>61000</v>
      </c>
      <c r="M321">
        <v>240000</v>
      </c>
      <c r="N321" t="s">
        <v>51</v>
      </c>
      <c r="O321">
        <v>22</v>
      </c>
      <c r="P321">
        <v>17</v>
      </c>
      <c r="Q321">
        <v>28</v>
      </c>
      <c r="R321">
        <v>1800</v>
      </c>
      <c r="S321">
        <v>1300</v>
      </c>
      <c r="T321">
        <v>2200</v>
      </c>
      <c r="U321">
        <v>0.35</v>
      </c>
      <c r="V321">
        <v>0.31</v>
      </c>
      <c r="W321">
        <v>0.4</v>
      </c>
      <c r="X321">
        <v>28</v>
      </c>
      <c r="Y321">
        <v>24</v>
      </c>
      <c r="Z321">
        <v>32</v>
      </c>
      <c r="AA321" t="s">
        <v>58</v>
      </c>
      <c r="AB321">
        <v>708</v>
      </c>
      <c r="AC321">
        <v>654</v>
      </c>
      <c r="AD321">
        <v>756</v>
      </c>
      <c r="AE321">
        <v>56000</v>
      </c>
      <c r="AF321">
        <v>52000</v>
      </c>
      <c r="AG321">
        <v>60000</v>
      </c>
      <c r="AH321" t="s">
        <v>87</v>
      </c>
      <c r="AI321">
        <v>7.0000000000000007E-2</v>
      </c>
      <c r="AJ321">
        <v>0.06</v>
      </c>
      <c r="AK321">
        <v>0.08</v>
      </c>
      <c r="AL321">
        <v>0.48</v>
      </c>
      <c r="AM321">
        <v>0.42</v>
      </c>
      <c r="AN321">
        <v>0.53</v>
      </c>
      <c r="AO321">
        <v>38</v>
      </c>
      <c r="AP321">
        <v>33</v>
      </c>
      <c r="AQ321">
        <v>42</v>
      </c>
      <c r="AR321">
        <v>0</v>
      </c>
      <c r="AS321">
        <v>8.3000000000000007</v>
      </c>
      <c r="AT321">
        <v>7.7</v>
      </c>
      <c r="AU321">
        <v>9</v>
      </c>
    </row>
    <row r="322" spans="1:47">
      <c r="A322" t="s">
        <v>97</v>
      </c>
      <c r="B322" t="s">
        <v>98</v>
      </c>
      <c r="C322" t="s">
        <v>99</v>
      </c>
      <c r="D322">
        <v>31</v>
      </c>
      <c r="E322" t="s">
        <v>56</v>
      </c>
      <c r="F322">
        <v>1998</v>
      </c>
      <c r="G322">
        <v>7984460</v>
      </c>
      <c r="H322">
        <v>1725</v>
      </c>
      <c r="I322">
        <v>778</v>
      </c>
      <c r="J322">
        <v>3035</v>
      </c>
      <c r="K322">
        <v>140000</v>
      </c>
      <c r="L322">
        <v>62000</v>
      </c>
      <c r="M322">
        <v>240000</v>
      </c>
      <c r="N322" t="s">
        <v>51</v>
      </c>
      <c r="O322">
        <v>21</v>
      </c>
      <c r="P322">
        <v>16</v>
      </c>
      <c r="Q322">
        <v>26</v>
      </c>
      <c r="R322">
        <v>1700</v>
      </c>
      <c r="S322">
        <v>1300</v>
      </c>
      <c r="T322">
        <v>2100</v>
      </c>
      <c r="U322">
        <v>0.54</v>
      </c>
      <c r="V322">
        <v>0.46</v>
      </c>
      <c r="W322">
        <v>0.63</v>
      </c>
      <c r="X322">
        <v>43</v>
      </c>
      <c r="Y322">
        <v>36</v>
      </c>
      <c r="Z322">
        <v>50</v>
      </c>
      <c r="AA322" t="s">
        <v>58</v>
      </c>
      <c r="AB322">
        <v>719</v>
      </c>
      <c r="AC322">
        <v>667</v>
      </c>
      <c r="AD322">
        <v>753</v>
      </c>
      <c r="AE322">
        <v>57000</v>
      </c>
      <c r="AF322">
        <v>53000</v>
      </c>
      <c r="AG322">
        <v>60000</v>
      </c>
      <c r="AH322" t="s">
        <v>87</v>
      </c>
      <c r="AI322">
        <v>0.1</v>
      </c>
      <c r="AJ322">
        <v>0.09</v>
      </c>
      <c r="AK322">
        <v>0.11</v>
      </c>
      <c r="AL322">
        <v>0.73</v>
      </c>
      <c r="AM322">
        <v>0.65</v>
      </c>
      <c r="AN322">
        <v>0.81</v>
      </c>
      <c r="AO322">
        <v>59</v>
      </c>
      <c r="AP322">
        <v>52</v>
      </c>
      <c r="AQ322">
        <v>64</v>
      </c>
      <c r="AR322">
        <v>0</v>
      </c>
      <c r="AS322">
        <v>8.1</v>
      </c>
      <c r="AT322">
        <v>7.8</v>
      </c>
      <c r="AU322">
        <v>8.8000000000000007</v>
      </c>
    </row>
    <row r="323" spans="1:47">
      <c r="A323" t="s">
        <v>97</v>
      </c>
      <c r="B323" t="s">
        <v>98</v>
      </c>
      <c r="C323" t="s">
        <v>99</v>
      </c>
      <c r="D323">
        <v>31</v>
      </c>
      <c r="E323" t="s">
        <v>56</v>
      </c>
      <c r="F323">
        <v>1999</v>
      </c>
      <c r="G323">
        <v>8047936</v>
      </c>
      <c r="H323">
        <v>1696</v>
      </c>
      <c r="I323">
        <v>763</v>
      </c>
      <c r="J323">
        <v>2987</v>
      </c>
      <c r="K323">
        <v>140000</v>
      </c>
      <c r="L323">
        <v>61000</v>
      </c>
      <c r="M323">
        <v>240000</v>
      </c>
      <c r="N323" t="s">
        <v>51</v>
      </c>
      <c r="O323">
        <v>24</v>
      </c>
      <c r="P323">
        <v>18</v>
      </c>
      <c r="Q323">
        <v>30</v>
      </c>
      <c r="R323">
        <v>1900</v>
      </c>
      <c r="S323">
        <v>1500</v>
      </c>
      <c r="T323">
        <v>2400</v>
      </c>
      <c r="U323">
        <v>0.8</v>
      </c>
      <c r="V323">
        <v>0.66</v>
      </c>
      <c r="W323">
        <v>0.94</v>
      </c>
      <c r="X323">
        <v>64</v>
      </c>
      <c r="Y323">
        <v>53</v>
      </c>
      <c r="Z323">
        <v>76</v>
      </c>
      <c r="AA323" t="s">
        <v>58</v>
      </c>
      <c r="AB323">
        <v>711</v>
      </c>
      <c r="AC323">
        <v>651</v>
      </c>
      <c r="AD323">
        <v>751</v>
      </c>
      <c r="AE323">
        <v>57000</v>
      </c>
      <c r="AF323">
        <v>52000</v>
      </c>
      <c r="AG323">
        <v>60000</v>
      </c>
      <c r="AH323" t="s">
        <v>87</v>
      </c>
      <c r="AI323">
        <v>0.15</v>
      </c>
      <c r="AJ323">
        <v>0.14000000000000001</v>
      </c>
      <c r="AK323">
        <v>0.17</v>
      </c>
      <c r="AL323">
        <v>1.1000000000000001</v>
      </c>
      <c r="AM323">
        <v>0.98</v>
      </c>
      <c r="AN323">
        <v>1.2</v>
      </c>
      <c r="AO323">
        <v>88</v>
      </c>
      <c r="AP323">
        <v>78</v>
      </c>
      <c r="AQ323">
        <v>97</v>
      </c>
      <c r="AR323">
        <v>0</v>
      </c>
      <c r="AS323">
        <v>8.1</v>
      </c>
      <c r="AT323">
        <v>7.7</v>
      </c>
      <c r="AU323">
        <v>8.9</v>
      </c>
    </row>
    <row r="324" spans="1:47">
      <c r="A324" t="s">
        <v>97</v>
      </c>
      <c r="B324" t="s">
        <v>98</v>
      </c>
      <c r="C324" t="s">
        <v>99</v>
      </c>
      <c r="D324">
        <v>31</v>
      </c>
      <c r="E324" t="s">
        <v>56</v>
      </c>
      <c r="F324">
        <v>2000</v>
      </c>
      <c r="G324">
        <v>8117742</v>
      </c>
      <c r="H324">
        <v>1623</v>
      </c>
      <c r="I324">
        <v>736</v>
      </c>
      <c r="J324">
        <v>2846</v>
      </c>
      <c r="K324">
        <v>130000</v>
      </c>
      <c r="L324">
        <v>60000</v>
      </c>
      <c r="M324">
        <v>230000</v>
      </c>
      <c r="N324" t="s">
        <v>51</v>
      </c>
      <c r="O324">
        <v>22</v>
      </c>
      <c r="P324">
        <v>17</v>
      </c>
      <c r="Q324">
        <v>27</v>
      </c>
      <c r="R324">
        <v>1800</v>
      </c>
      <c r="S324">
        <v>1400</v>
      </c>
      <c r="T324">
        <v>2200</v>
      </c>
      <c r="U324">
        <v>1.1000000000000001</v>
      </c>
      <c r="V324">
        <v>0.9</v>
      </c>
      <c r="W324">
        <v>1.3</v>
      </c>
      <c r="X324">
        <v>88</v>
      </c>
      <c r="Y324">
        <v>73</v>
      </c>
      <c r="Z324">
        <v>100</v>
      </c>
      <c r="AA324" t="s">
        <v>58</v>
      </c>
      <c r="AB324">
        <v>681</v>
      </c>
      <c r="AC324">
        <v>622</v>
      </c>
      <c r="AD324">
        <v>717</v>
      </c>
      <c r="AE324">
        <v>55000</v>
      </c>
      <c r="AF324">
        <v>51000</v>
      </c>
      <c r="AG324">
        <v>58000</v>
      </c>
      <c r="AH324" t="s">
        <v>87</v>
      </c>
      <c r="AI324">
        <v>0.22</v>
      </c>
      <c r="AJ324">
        <v>0.19</v>
      </c>
      <c r="AK324">
        <v>0.25</v>
      </c>
      <c r="AL324">
        <v>1.5</v>
      </c>
      <c r="AM324">
        <v>1.3</v>
      </c>
      <c r="AN324">
        <v>1.7</v>
      </c>
      <c r="AO324">
        <v>120</v>
      </c>
      <c r="AP324">
        <v>110</v>
      </c>
      <c r="AQ324">
        <v>130</v>
      </c>
      <c r="AR324">
        <v>0</v>
      </c>
      <c r="AS324">
        <v>9.4</v>
      </c>
      <c r="AT324">
        <v>8.9</v>
      </c>
      <c r="AU324">
        <v>10</v>
      </c>
    </row>
    <row r="325" spans="1:47">
      <c r="A325" t="s">
        <v>97</v>
      </c>
      <c r="B325" t="s">
        <v>98</v>
      </c>
      <c r="C325" t="s">
        <v>99</v>
      </c>
      <c r="D325">
        <v>31</v>
      </c>
      <c r="E325" t="s">
        <v>56</v>
      </c>
      <c r="F325">
        <v>2001</v>
      </c>
      <c r="G325">
        <v>8195427</v>
      </c>
      <c r="H325">
        <v>1491</v>
      </c>
      <c r="I325">
        <v>682</v>
      </c>
      <c r="J325">
        <v>2606</v>
      </c>
      <c r="K325">
        <v>120000</v>
      </c>
      <c r="L325">
        <v>56000</v>
      </c>
      <c r="M325">
        <v>210000</v>
      </c>
      <c r="N325" t="s">
        <v>51</v>
      </c>
      <c r="O325">
        <v>20</v>
      </c>
      <c r="P325">
        <v>16</v>
      </c>
      <c r="Q325">
        <v>25</v>
      </c>
      <c r="R325">
        <v>1600</v>
      </c>
      <c r="S325">
        <v>1300</v>
      </c>
      <c r="T325">
        <v>2000</v>
      </c>
      <c r="U325">
        <v>1.4</v>
      </c>
      <c r="V325">
        <v>1.2</v>
      </c>
      <c r="W325">
        <v>1.6</v>
      </c>
      <c r="X325">
        <v>110</v>
      </c>
      <c r="Y325">
        <v>96</v>
      </c>
      <c r="Z325">
        <v>130</v>
      </c>
      <c r="AA325" t="s">
        <v>58</v>
      </c>
      <c r="AB325">
        <v>630</v>
      </c>
      <c r="AC325">
        <v>575</v>
      </c>
      <c r="AD325">
        <v>661</v>
      </c>
      <c r="AE325">
        <v>52000</v>
      </c>
      <c r="AF325">
        <v>47000</v>
      </c>
      <c r="AG325">
        <v>54000</v>
      </c>
      <c r="AH325" t="s">
        <v>87</v>
      </c>
      <c r="AI325">
        <v>0.31</v>
      </c>
      <c r="AJ325">
        <v>0.27</v>
      </c>
      <c r="AK325">
        <v>0.34</v>
      </c>
      <c r="AL325">
        <v>1.9</v>
      </c>
      <c r="AM325">
        <v>1.8</v>
      </c>
      <c r="AN325">
        <v>2.1</v>
      </c>
      <c r="AO325">
        <v>160</v>
      </c>
      <c r="AP325">
        <v>140</v>
      </c>
      <c r="AQ325">
        <v>170</v>
      </c>
      <c r="AR325">
        <v>0</v>
      </c>
      <c r="AS325">
        <v>9.5</v>
      </c>
      <c r="AT325">
        <v>9</v>
      </c>
      <c r="AU325">
        <v>10</v>
      </c>
    </row>
    <row r="326" spans="1:47">
      <c r="A326" t="s">
        <v>97</v>
      </c>
      <c r="B326" t="s">
        <v>98</v>
      </c>
      <c r="C326" t="s">
        <v>99</v>
      </c>
      <c r="D326">
        <v>31</v>
      </c>
      <c r="E326" t="s">
        <v>56</v>
      </c>
      <c r="F326">
        <v>2002</v>
      </c>
      <c r="G326">
        <v>8279768</v>
      </c>
      <c r="H326">
        <v>1320</v>
      </c>
      <c r="I326">
        <v>607</v>
      </c>
      <c r="J326">
        <v>2301</v>
      </c>
      <c r="K326">
        <v>110000</v>
      </c>
      <c r="L326">
        <v>50000</v>
      </c>
      <c r="M326">
        <v>190000</v>
      </c>
      <c r="N326" t="s">
        <v>51</v>
      </c>
      <c r="O326">
        <v>18</v>
      </c>
      <c r="P326">
        <v>14</v>
      </c>
      <c r="Q326">
        <v>23</v>
      </c>
      <c r="R326">
        <v>1500</v>
      </c>
      <c r="S326">
        <v>1200</v>
      </c>
      <c r="T326">
        <v>1900</v>
      </c>
      <c r="U326">
        <v>1.6</v>
      </c>
      <c r="V326">
        <v>1.4</v>
      </c>
      <c r="W326">
        <v>1.9</v>
      </c>
      <c r="X326">
        <v>140</v>
      </c>
      <c r="Y326">
        <v>110</v>
      </c>
      <c r="Z326">
        <v>160</v>
      </c>
      <c r="AA326" t="s">
        <v>58</v>
      </c>
      <c r="AB326">
        <v>564</v>
      </c>
      <c r="AC326">
        <v>521</v>
      </c>
      <c r="AD326">
        <v>591</v>
      </c>
      <c r="AE326">
        <v>47000</v>
      </c>
      <c r="AF326">
        <v>43000</v>
      </c>
      <c r="AG326">
        <v>49000</v>
      </c>
      <c r="AH326" t="s">
        <v>87</v>
      </c>
      <c r="AI326">
        <v>0.41</v>
      </c>
      <c r="AJ326">
        <v>0.37</v>
      </c>
      <c r="AK326">
        <v>0.45</v>
      </c>
      <c r="AL326">
        <v>2.2999999999999998</v>
      </c>
      <c r="AM326">
        <v>2.1</v>
      </c>
      <c r="AN326">
        <v>2.5</v>
      </c>
      <c r="AO326">
        <v>190</v>
      </c>
      <c r="AP326">
        <v>180</v>
      </c>
      <c r="AQ326">
        <v>210</v>
      </c>
      <c r="AR326">
        <v>0</v>
      </c>
      <c r="AS326">
        <v>11</v>
      </c>
      <c r="AT326">
        <v>11</v>
      </c>
      <c r="AU326">
        <v>12</v>
      </c>
    </row>
    <row r="327" spans="1:47">
      <c r="A327" t="s">
        <v>97</v>
      </c>
      <c r="B327" t="s">
        <v>98</v>
      </c>
      <c r="C327" t="s">
        <v>99</v>
      </c>
      <c r="D327">
        <v>31</v>
      </c>
      <c r="E327" t="s">
        <v>56</v>
      </c>
      <c r="F327">
        <v>2003</v>
      </c>
      <c r="G327">
        <v>8370169</v>
      </c>
      <c r="H327">
        <v>1133</v>
      </c>
      <c r="I327">
        <v>525</v>
      </c>
      <c r="J327">
        <v>1967</v>
      </c>
      <c r="K327">
        <v>95000</v>
      </c>
      <c r="L327">
        <v>44000</v>
      </c>
      <c r="M327">
        <v>160000</v>
      </c>
      <c r="N327" t="s">
        <v>51</v>
      </c>
      <c r="O327">
        <v>17</v>
      </c>
      <c r="P327">
        <v>13</v>
      </c>
      <c r="Q327">
        <v>22</v>
      </c>
      <c r="R327">
        <v>1400</v>
      </c>
      <c r="S327">
        <v>1100</v>
      </c>
      <c r="T327">
        <v>1800</v>
      </c>
      <c r="U327">
        <v>1.8</v>
      </c>
      <c r="V327">
        <v>1.5</v>
      </c>
      <c r="W327">
        <v>2</v>
      </c>
      <c r="X327">
        <v>150</v>
      </c>
      <c r="Y327">
        <v>130</v>
      </c>
      <c r="Z327">
        <v>170</v>
      </c>
      <c r="AA327" t="s">
        <v>58</v>
      </c>
      <c r="AB327">
        <v>489</v>
      </c>
      <c r="AC327">
        <v>458</v>
      </c>
      <c r="AD327">
        <v>513</v>
      </c>
      <c r="AE327">
        <v>41000</v>
      </c>
      <c r="AF327">
        <v>38000</v>
      </c>
      <c r="AG327">
        <v>43000</v>
      </c>
      <c r="AH327" t="s">
        <v>87</v>
      </c>
      <c r="AI327">
        <v>0.52</v>
      </c>
      <c r="AJ327">
        <v>0.48</v>
      </c>
      <c r="AK327">
        <v>0.56999999999999995</v>
      </c>
      <c r="AL327">
        <v>2.5</v>
      </c>
      <c r="AM327">
        <v>2.4</v>
      </c>
      <c r="AN327">
        <v>2.7</v>
      </c>
      <c r="AO327">
        <v>210</v>
      </c>
      <c r="AP327">
        <v>200</v>
      </c>
      <c r="AQ327">
        <v>230</v>
      </c>
      <c r="AR327">
        <v>0</v>
      </c>
      <c r="AS327">
        <v>9.4</v>
      </c>
      <c r="AT327">
        <v>9</v>
      </c>
      <c r="AU327">
        <v>10</v>
      </c>
    </row>
    <row r="328" spans="1:47">
      <c r="A328" t="s">
        <v>97</v>
      </c>
      <c r="B328" t="s">
        <v>98</v>
      </c>
      <c r="C328" t="s">
        <v>99</v>
      </c>
      <c r="D328">
        <v>31</v>
      </c>
      <c r="E328" t="s">
        <v>56</v>
      </c>
      <c r="F328">
        <v>2004</v>
      </c>
      <c r="G328">
        <v>8465127</v>
      </c>
      <c r="H328">
        <v>940</v>
      </c>
      <c r="I328">
        <v>441</v>
      </c>
      <c r="J328">
        <v>1625</v>
      </c>
      <c r="K328">
        <v>80000</v>
      </c>
      <c r="L328">
        <v>37000</v>
      </c>
      <c r="M328">
        <v>140000</v>
      </c>
      <c r="N328" t="s">
        <v>51</v>
      </c>
      <c r="O328">
        <v>14</v>
      </c>
      <c r="P328">
        <v>11</v>
      </c>
      <c r="Q328">
        <v>18</v>
      </c>
      <c r="R328">
        <v>1200</v>
      </c>
      <c r="S328">
        <v>940</v>
      </c>
      <c r="T328">
        <v>1500</v>
      </c>
      <c r="U328">
        <v>1.8</v>
      </c>
      <c r="V328">
        <v>1.5</v>
      </c>
      <c r="W328">
        <v>2</v>
      </c>
      <c r="X328">
        <v>150</v>
      </c>
      <c r="Y328">
        <v>130</v>
      </c>
      <c r="Z328">
        <v>170</v>
      </c>
      <c r="AA328" t="s">
        <v>58</v>
      </c>
      <c r="AB328">
        <v>412</v>
      </c>
      <c r="AC328">
        <v>387</v>
      </c>
      <c r="AD328">
        <v>440</v>
      </c>
      <c r="AE328">
        <v>35000</v>
      </c>
      <c r="AF328">
        <v>33000</v>
      </c>
      <c r="AG328">
        <v>37000</v>
      </c>
      <c r="AH328" t="s">
        <v>87</v>
      </c>
      <c r="AI328">
        <v>0.64</v>
      </c>
      <c r="AJ328">
        <v>0.59</v>
      </c>
      <c r="AK328">
        <v>0.7</v>
      </c>
      <c r="AL328">
        <v>2.6</v>
      </c>
      <c r="AM328">
        <v>2.5</v>
      </c>
      <c r="AN328">
        <v>2.8</v>
      </c>
      <c r="AO328">
        <v>220</v>
      </c>
      <c r="AP328">
        <v>210</v>
      </c>
      <c r="AQ328">
        <v>230</v>
      </c>
      <c r="AR328">
        <v>0</v>
      </c>
      <c r="AS328">
        <v>15</v>
      </c>
      <c r="AT328">
        <v>15</v>
      </c>
      <c r="AU328">
        <v>17</v>
      </c>
    </row>
    <row r="329" spans="1:47">
      <c r="A329" t="s">
        <v>97</v>
      </c>
      <c r="B329" t="s">
        <v>98</v>
      </c>
      <c r="C329" t="s">
        <v>99</v>
      </c>
      <c r="D329">
        <v>31</v>
      </c>
      <c r="E329" t="s">
        <v>56</v>
      </c>
      <c r="F329">
        <v>2005</v>
      </c>
      <c r="G329">
        <v>8563398</v>
      </c>
      <c r="H329">
        <v>755</v>
      </c>
      <c r="I329">
        <v>359</v>
      </c>
      <c r="J329">
        <v>1293</v>
      </c>
      <c r="K329">
        <v>65000</v>
      </c>
      <c r="L329">
        <v>31000</v>
      </c>
      <c r="M329">
        <v>110000</v>
      </c>
      <c r="N329" t="s">
        <v>51</v>
      </c>
      <c r="O329">
        <v>9.3000000000000007</v>
      </c>
      <c r="P329">
        <v>7.8</v>
      </c>
      <c r="Q329">
        <v>11</v>
      </c>
      <c r="R329">
        <v>800</v>
      </c>
      <c r="S329">
        <v>670</v>
      </c>
      <c r="T329">
        <v>940</v>
      </c>
      <c r="U329">
        <v>1.7</v>
      </c>
      <c r="V329">
        <v>1.4</v>
      </c>
      <c r="W329">
        <v>1.9</v>
      </c>
      <c r="X329">
        <v>140</v>
      </c>
      <c r="Y329">
        <v>120</v>
      </c>
      <c r="Z329">
        <v>170</v>
      </c>
      <c r="AA329" t="s">
        <v>57</v>
      </c>
      <c r="AB329">
        <v>341</v>
      </c>
      <c r="AC329">
        <v>319</v>
      </c>
      <c r="AD329">
        <v>371</v>
      </c>
      <c r="AE329">
        <v>29000</v>
      </c>
      <c r="AF329">
        <v>27000</v>
      </c>
      <c r="AG329">
        <v>32000</v>
      </c>
      <c r="AH329" t="s">
        <v>87</v>
      </c>
      <c r="AI329">
        <v>0.76</v>
      </c>
      <c r="AJ329">
        <v>0.68</v>
      </c>
      <c r="AK329">
        <v>0.83</v>
      </c>
      <c r="AL329">
        <v>2.6</v>
      </c>
      <c r="AM329">
        <v>2.4</v>
      </c>
      <c r="AN329">
        <v>2.7</v>
      </c>
      <c r="AO329">
        <v>220</v>
      </c>
      <c r="AP329">
        <v>210</v>
      </c>
      <c r="AQ329">
        <v>240</v>
      </c>
      <c r="AR329">
        <v>0</v>
      </c>
      <c r="AS329">
        <v>21</v>
      </c>
      <c r="AT329">
        <v>19</v>
      </c>
      <c r="AU329">
        <v>22</v>
      </c>
    </row>
    <row r="330" spans="1:47">
      <c r="A330" t="s">
        <v>97</v>
      </c>
      <c r="B330" t="s">
        <v>98</v>
      </c>
      <c r="C330" t="s">
        <v>99</v>
      </c>
      <c r="D330">
        <v>31</v>
      </c>
      <c r="E330" t="s">
        <v>56</v>
      </c>
      <c r="F330">
        <v>2006</v>
      </c>
      <c r="G330">
        <v>8665006</v>
      </c>
      <c r="H330">
        <v>593</v>
      </c>
      <c r="I330">
        <v>290</v>
      </c>
      <c r="J330">
        <v>1003</v>
      </c>
      <c r="K330">
        <v>51000</v>
      </c>
      <c r="L330">
        <v>25000</v>
      </c>
      <c r="M330">
        <v>87000</v>
      </c>
      <c r="N330" t="s">
        <v>51</v>
      </c>
      <c r="O330">
        <v>6</v>
      </c>
      <c r="P330">
        <v>5.3</v>
      </c>
      <c r="Q330">
        <v>6.7</v>
      </c>
      <c r="R330">
        <v>520</v>
      </c>
      <c r="S330">
        <v>460</v>
      </c>
      <c r="T330">
        <v>580</v>
      </c>
      <c r="U330">
        <v>1.5</v>
      </c>
      <c r="V330">
        <v>1.2</v>
      </c>
      <c r="W330">
        <v>1.7</v>
      </c>
      <c r="X330">
        <v>130</v>
      </c>
      <c r="Y330">
        <v>110</v>
      </c>
      <c r="Z330">
        <v>150</v>
      </c>
      <c r="AA330" t="s">
        <v>57</v>
      </c>
      <c r="AB330">
        <v>279</v>
      </c>
      <c r="AC330">
        <v>262</v>
      </c>
      <c r="AD330">
        <v>307</v>
      </c>
      <c r="AE330">
        <v>24000</v>
      </c>
      <c r="AF330">
        <v>23000</v>
      </c>
      <c r="AG330">
        <v>27000</v>
      </c>
      <c r="AH330" t="s">
        <v>87</v>
      </c>
      <c r="AI330">
        <v>0.87</v>
      </c>
      <c r="AJ330">
        <v>0.78</v>
      </c>
      <c r="AK330">
        <v>0.98</v>
      </c>
      <c r="AL330">
        <v>2.4</v>
      </c>
      <c r="AM330">
        <v>2.2000000000000002</v>
      </c>
      <c r="AN330">
        <v>2.6</v>
      </c>
      <c r="AO330">
        <v>210</v>
      </c>
      <c r="AP330">
        <v>190</v>
      </c>
      <c r="AQ330">
        <v>230</v>
      </c>
      <c r="AR330">
        <v>0</v>
      </c>
      <c r="AS330">
        <v>24</v>
      </c>
      <c r="AT330">
        <v>21</v>
      </c>
      <c r="AU330">
        <v>25</v>
      </c>
    </row>
    <row r="331" spans="1:47">
      <c r="A331" t="s">
        <v>97</v>
      </c>
      <c r="B331" t="s">
        <v>98</v>
      </c>
      <c r="C331" t="s">
        <v>99</v>
      </c>
      <c r="D331">
        <v>31</v>
      </c>
      <c r="E331" t="s">
        <v>56</v>
      </c>
      <c r="F331">
        <v>2007</v>
      </c>
      <c r="G331">
        <v>8770122</v>
      </c>
      <c r="H331">
        <v>462</v>
      </c>
      <c r="I331">
        <v>233</v>
      </c>
      <c r="J331">
        <v>769</v>
      </c>
      <c r="K331">
        <v>41000</v>
      </c>
      <c r="L331">
        <v>20000</v>
      </c>
      <c r="M331">
        <v>67000</v>
      </c>
      <c r="N331" t="s">
        <v>51</v>
      </c>
      <c r="O331">
        <v>3.9</v>
      </c>
      <c r="P331">
        <v>3.5</v>
      </c>
      <c r="Q331">
        <v>4.2</v>
      </c>
      <c r="R331">
        <v>340</v>
      </c>
      <c r="S331">
        <v>310</v>
      </c>
      <c r="T331">
        <v>370</v>
      </c>
      <c r="U331">
        <v>1.2</v>
      </c>
      <c r="V331">
        <v>1</v>
      </c>
      <c r="W331">
        <v>1.5</v>
      </c>
      <c r="X331">
        <v>110</v>
      </c>
      <c r="Y331">
        <v>88</v>
      </c>
      <c r="Z331">
        <v>130</v>
      </c>
      <c r="AA331" t="s">
        <v>58</v>
      </c>
      <c r="AB331">
        <v>229</v>
      </c>
      <c r="AC331">
        <v>216</v>
      </c>
      <c r="AD331">
        <v>249</v>
      </c>
      <c r="AE331">
        <v>20000</v>
      </c>
      <c r="AF331">
        <v>19000</v>
      </c>
      <c r="AG331">
        <v>22000</v>
      </c>
      <c r="AH331" t="s">
        <v>87</v>
      </c>
      <c r="AI331">
        <v>0.98</v>
      </c>
      <c r="AJ331">
        <v>0.87</v>
      </c>
      <c r="AK331">
        <v>1.1000000000000001</v>
      </c>
      <c r="AL331">
        <v>2.2000000000000002</v>
      </c>
      <c r="AM331">
        <v>2</v>
      </c>
      <c r="AN331">
        <v>2.5</v>
      </c>
      <c r="AO331">
        <v>200</v>
      </c>
      <c r="AP331">
        <v>180</v>
      </c>
      <c r="AQ331">
        <v>220</v>
      </c>
      <c r="AR331">
        <v>0</v>
      </c>
      <c r="AS331">
        <v>28</v>
      </c>
      <c r="AT331">
        <v>25</v>
      </c>
      <c r="AU331">
        <v>29</v>
      </c>
    </row>
    <row r="332" spans="1:47">
      <c r="A332" t="s">
        <v>97</v>
      </c>
      <c r="B332" t="s">
        <v>98</v>
      </c>
      <c r="C332" t="s">
        <v>99</v>
      </c>
      <c r="D332">
        <v>31</v>
      </c>
      <c r="E332" t="s">
        <v>56</v>
      </c>
      <c r="F332">
        <v>2008</v>
      </c>
      <c r="G332">
        <v>8877669</v>
      </c>
      <c r="H332">
        <v>355</v>
      </c>
      <c r="I332">
        <v>184</v>
      </c>
      <c r="J332">
        <v>583</v>
      </c>
      <c r="K332">
        <v>32000</v>
      </c>
      <c r="L332">
        <v>16000</v>
      </c>
      <c r="M332">
        <v>52000</v>
      </c>
      <c r="N332" t="s">
        <v>51</v>
      </c>
      <c r="O332">
        <v>3.9</v>
      </c>
      <c r="P332">
        <v>3.5</v>
      </c>
      <c r="Q332">
        <v>4.2</v>
      </c>
      <c r="R332">
        <v>340</v>
      </c>
      <c r="S332">
        <v>310</v>
      </c>
      <c r="T332">
        <v>370</v>
      </c>
      <c r="U332">
        <v>0.96</v>
      </c>
      <c r="V332">
        <v>0.78</v>
      </c>
      <c r="W332">
        <v>1.1000000000000001</v>
      </c>
      <c r="X332">
        <v>85</v>
      </c>
      <c r="Y332">
        <v>70</v>
      </c>
      <c r="Z332">
        <v>100</v>
      </c>
      <c r="AA332" t="s">
        <v>57</v>
      </c>
      <c r="AB332">
        <v>187</v>
      </c>
      <c r="AC332">
        <v>177</v>
      </c>
      <c r="AD332">
        <v>204</v>
      </c>
      <c r="AE332">
        <v>17000</v>
      </c>
      <c r="AF332">
        <v>16000</v>
      </c>
      <c r="AG332">
        <v>18000</v>
      </c>
      <c r="AH332" t="s">
        <v>87</v>
      </c>
      <c r="AI332">
        <v>1.1000000000000001</v>
      </c>
      <c r="AJ332">
        <v>0.96</v>
      </c>
      <c r="AK332">
        <v>1.2</v>
      </c>
      <c r="AL332">
        <v>2</v>
      </c>
      <c r="AM332">
        <v>1.8</v>
      </c>
      <c r="AN332">
        <v>2.2000000000000002</v>
      </c>
      <c r="AO332">
        <v>180</v>
      </c>
      <c r="AP332">
        <v>160</v>
      </c>
      <c r="AQ332">
        <v>200</v>
      </c>
      <c r="AR332">
        <v>0</v>
      </c>
      <c r="AS332">
        <v>46</v>
      </c>
      <c r="AT332">
        <v>42</v>
      </c>
      <c r="AU332">
        <v>49</v>
      </c>
    </row>
    <row r="333" spans="1:47">
      <c r="A333" t="s">
        <v>97</v>
      </c>
      <c r="B333" t="s">
        <v>98</v>
      </c>
      <c r="C333" t="s">
        <v>99</v>
      </c>
      <c r="D333">
        <v>31</v>
      </c>
      <c r="E333" t="s">
        <v>56</v>
      </c>
      <c r="F333">
        <v>2009</v>
      </c>
      <c r="G333">
        <v>8986266</v>
      </c>
      <c r="H333">
        <v>270</v>
      </c>
      <c r="I333">
        <v>143</v>
      </c>
      <c r="J333">
        <v>438</v>
      </c>
      <c r="K333">
        <v>24000</v>
      </c>
      <c r="L333">
        <v>13000</v>
      </c>
      <c r="M333">
        <v>39000</v>
      </c>
      <c r="N333" t="s">
        <v>51</v>
      </c>
      <c r="O333">
        <v>3.9</v>
      </c>
      <c r="P333">
        <v>3.5</v>
      </c>
      <c r="Q333">
        <v>4.2</v>
      </c>
      <c r="R333">
        <v>350</v>
      </c>
      <c r="S333">
        <v>320</v>
      </c>
      <c r="T333">
        <v>380</v>
      </c>
      <c r="U333">
        <v>0.72</v>
      </c>
      <c r="V333">
        <v>0.57999999999999996</v>
      </c>
      <c r="W333">
        <v>0.88</v>
      </c>
      <c r="X333">
        <v>65</v>
      </c>
      <c r="Y333">
        <v>52</v>
      </c>
      <c r="Z333">
        <v>79</v>
      </c>
      <c r="AA333" t="s">
        <v>57</v>
      </c>
      <c r="AB333">
        <v>154</v>
      </c>
      <c r="AC333">
        <v>144</v>
      </c>
      <c r="AD333">
        <v>168</v>
      </c>
      <c r="AE333">
        <v>14000</v>
      </c>
      <c r="AF333">
        <v>13000</v>
      </c>
      <c r="AG333">
        <v>15000</v>
      </c>
      <c r="AH333" t="s">
        <v>87</v>
      </c>
      <c r="AI333">
        <v>1.2</v>
      </c>
      <c r="AJ333">
        <v>1</v>
      </c>
      <c r="AK333">
        <v>1.3</v>
      </c>
      <c r="AL333">
        <v>1.8</v>
      </c>
      <c r="AM333">
        <v>1.6</v>
      </c>
      <c r="AN333">
        <v>2</v>
      </c>
      <c r="AO333">
        <v>160</v>
      </c>
      <c r="AP333">
        <v>140</v>
      </c>
      <c r="AQ333">
        <v>180</v>
      </c>
      <c r="AR333">
        <v>0</v>
      </c>
      <c r="AS333">
        <v>68</v>
      </c>
      <c r="AT333">
        <v>63</v>
      </c>
      <c r="AU333">
        <v>73</v>
      </c>
    </row>
    <row r="334" spans="1:47">
      <c r="A334" t="s">
        <v>97</v>
      </c>
      <c r="B334" t="s">
        <v>98</v>
      </c>
      <c r="C334" t="s">
        <v>99</v>
      </c>
      <c r="D334">
        <v>31</v>
      </c>
      <c r="E334" t="s">
        <v>56</v>
      </c>
      <c r="F334">
        <v>2010</v>
      </c>
      <c r="G334">
        <v>9094718</v>
      </c>
      <c r="H334">
        <v>206</v>
      </c>
      <c r="I334">
        <v>108</v>
      </c>
      <c r="J334">
        <v>335</v>
      </c>
      <c r="K334">
        <v>19000</v>
      </c>
      <c r="L334">
        <v>9800</v>
      </c>
      <c r="M334">
        <v>30000</v>
      </c>
      <c r="N334" t="s">
        <v>51</v>
      </c>
      <c r="O334">
        <v>3.9</v>
      </c>
      <c r="P334">
        <v>3.5</v>
      </c>
      <c r="Q334">
        <v>4.2</v>
      </c>
      <c r="R334">
        <v>350</v>
      </c>
      <c r="S334">
        <v>320</v>
      </c>
      <c r="T334">
        <v>380</v>
      </c>
      <c r="U334">
        <v>0.53</v>
      </c>
      <c r="V334">
        <v>0.38</v>
      </c>
      <c r="W334">
        <v>0.7</v>
      </c>
      <c r="X334">
        <v>48</v>
      </c>
      <c r="Y334">
        <v>35</v>
      </c>
      <c r="Z334">
        <v>63</v>
      </c>
      <c r="AA334" t="s">
        <v>57</v>
      </c>
      <c r="AB334">
        <v>128</v>
      </c>
      <c r="AC334">
        <v>115</v>
      </c>
      <c r="AD334">
        <v>140</v>
      </c>
      <c r="AE334">
        <v>12000</v>
      </c>
      <c r="AF334">
        <v>10000</v>
      </c>
      <c r="AG334">
        <v>13000</v>
      </c>
      <c r="AH334" t="s">
        <v>87</v>
      </c>
      <c r="AI334">
        <v>1.3</v>
      </c>
      <c r="AJ334">
        <v>1.1000000000000001</v>
      </c>
      <c r="AK334">
        <v>1.5</v>
      </c>
      <c r="AL334">
        <v>1.7</v>
      </c>
      <c r="AM334">
        <v>1.4</v>
      </c>
      <c r="AN334">
        <v>1.8</v>
      </c>
      <c r="AO334">
        <v>150</v>
      </c>
      <c r="AP334">
        <v>130</v>
      </c>
      <c r="AQ334">
        <v>170</v>
      </c>
      <c r="AR334">
        <v>0</v>
      </c>
      <c r="AS334">
        <v>65</v>
      </c>
      <c r="AT334">
        <v>59</v>
      </c>
      <c r="AU334">
        <v>72</v>
      </c>
    </row>
    <row r="335" spans="1:47">
      <c r="A335" t="s">
        <v>97</v>
      </c>
      <c r="B335" t="s">
        <v>98</v>
      </c>
      <c r="C335" t="s">
        <v>99</v>
      </c>
      <c r="D335">
        <v>31</v>
      </c>
      <c r="E335" t="s">
        <v>56</v>
      </c>
      <c r="F335">
        <v>2011</v>
      </c>
      <c r="G335">
        <v>9202432</v>
      </c>
      <c r="H335">
        <v>159</v>
      </c>
      <c r="I335">
        <v>79</v>
      </c>
      <c r="J335">
        <v>266</v>
      </c>
      <c r="K335">
        <v>15000</v>
      </c>
      <c r="L335">
        <v>7300</v>
      </c>
      <c r="M335">
        <v>24000</v>
      </c>
      <c r="N335" t="s">
        <v>51</v>
      </c>
      <c r="O335">
        <v>3.9</v>
      </c>
      <c r="P335">
        <v>3.5</v>
      </c>
      <c r="Q335">
        <v>4.2</v>
      </c>
      <c r="R335">
        <v>350</v>
      </c>
      <c r="S335">
        <v>330</v>
      </c>
      <c r="T335">
        <v>380</v>
      </c>
      <c r="U335">
        <v>0.38</v>
      </c>
      <c r="V335">
        <v>0.27</v>
      </c>
      <c r="W335">
        <v>0.51</v>
      </c>
      <c r="X335">
        <v>35</v>
      </c>
      <c r="Y335">
        <v>25</v>
      </c>
      <c r="Z335">
        <v>47</v>
      </c>
      <c r="AA335" t="s">
        <v>57</v>
      </c>
      <c r="AB335">
        <v>109</v>
      </c>
      <c r="AC335">
        <v>97</v>
      </c>
      <c r="AD335">
        <v>119</v>
      </c>
      <c r="AE335">
        <v>10000</v>
      </c>
      <c r="AF335">
        <v>8900</v>
      </c>
      <c r="AG335">
        <v>11000</v>
      </c>
      <c r="AH335" t="s">
        <v>87</v>
      </c>
      <c r="AI335">
        <v>1.4</v>
      </c>
      <c r="AJ335">
        <v>1.2</v>
      </c>
      <c r="AK335">
        <v>1.7</v>
      </c>
      <c r="AL335">
        <v>1.5</v>
      </c>
      <c r="AM335">
        <v>1.3</v>
      </c>
      <c r="AN335">
        <v>1.7</v>
      </c>
      <c r="AO335">
        <v>140</v>
      </c>
      <c r="AP335">
        <v>120</v>
      </c>
      <c r="AQ335">
        <v>160</v>
      </c>
      <c r="AR335">
        <v>0</v>
      </c>
      <c r="AS335">
        <v>91</v>
      </c>
      <c r="AT335">
        <v>83</v>
      </c>
      <c r="AU335">
        <v>100</v>
      </c>
    </row>
    <row r="336" spans="1:47">
      <c r="A336" t="s">
        <v>97</v>
      </c>
      <c r="B336" t="s">
        <v>98</v>
      </c>
      <c r="C336" t="s">
        <v>99</v>
      </c>
      <c r="D336">
        <v>31</v>
      </c>
      <c r="E336" t="s">
        <v>56</v>
      </c>
      <c r="F336">
        <v>2012</v>
      </c>
      <c r="G336">
        <v>9308959</v>
      </c>
      <c r="H336">
        <v>126</v>
      </c>
      <c r="I336">
        <v>57</v>
      </c>
      <c r="J336">
        <v>223</v>
      </c>
      <c r="K336">
        <v>12000</v>
      </c>
      <c r="L336">
        <v>5300</v>
      </c>
      <c r="M336">
        <v>21000</v>
      </c>
      <c r="N336" t="s">
        <v>51</v>
      </c>
      <c r="O336">
        <v>3.9</v>
      </c>
      <c r="P336">
        <v>3.5</v>
      </c>
      <c r="Q336">
        <v>4.2</v>
      </c>
      <c r="R336">
        <v>360</v>
      </c>
      <c r="S336">
        <v>330</v>
      </c>
      <c r="T336">
        <v>390</v>
      </c>
      <c r="U336">
        <v>0.28999999999999998</v>
      </c>
      <c r="V336">
        <v>0.2</v>
      </c>
      <c r="W336">
        <v>0.39</v>
      </c>
      <c r="X336">
        <v>27</v>
      </c>
      <c r="Y336">
        <v>19</v>
      </c>
      <c r="Z336">
        <v>37</v>
      </c>
      <c r="AA336" t="s">
        <v>57</v>
      </c>
      <c r="AB336">
        <v>95</v>
      </c>
      <c r="AC336">
        <v>85</v>
      </c>
      <c r="AD336">
        <v>105</v>
      </c>
      <c r="AE336">
        <v>8800</v>
      </c>
      <c r="AF336">
        <v>7900</v>
      </c>
      <c r="AG336">
        <v>9800</v>
      </c>
      <c r="AH336" t="s">
        <v>87</v>
      </c>
      <c r="AI336">
        <v>1.5</v>
      </c>
      <c r="AJ336">
        <v>1.3</v>
      </c>
      <c r="AK336">
        <v>1.7</v>
      </c>
      <c r="AL336">
        <v>1.4</v>
      </c>
      <c r="AM336">
        <v>1.2</v>
      </c>
      <c r="AN336">
        <v>1.6</v>
      </c>
      <c r="AO336">
        <v>130</v>
      </c>
      <c r="AP336">
        <v>120</v>
      </c>
      <c r="AQ336">
        <v>150</v>
      </c>
      <c r="AR336">
        <v>0</v>
      </c>
      <c r="AS336">
        <v>72</v>
      </c>
      <c r="AT336">
        <v>65</v>
      </c>
      <c r="AU336">
        <v>81</v>
      </c>
    </row>
    <row r="337" spans="1:47">
      <c r="A337" t="s">
        <v>97</v>
      </c>
      <c r="B337" t="s">
        <v>98</v>
      </c>
      <c r="C337" t="s">
        <v>99</v>
      </c>
      <c r="D337">
        <v>31</v>
      </c>
      <c r="E337" t="s">
        <v>56</v>
      </c>
      <c r="F337">
        <v>2013</v>
      </c>
      <c r="G337">
        <v>9413420</v>
      </c>
      <c r="H337">
        <v>105</v>
      </c>
      <c r="I337">
        <v>42</v>
      </c>
      <c r="J337">
        <v>197</v>
      </c>
      <c r="K337">
        <v>9900</v>
      </c>
      <c r="L337">
        <v>4000</v>
      </c>
      <c r="M337">
        <v>19000</v>
      </c>
      <c r="N337" t="s">
        <v>51</v>
      </c>
      <c r="O337">
        <v>3.9</v>
      </c>
      <c r="P337">
        <v>3.5</v>
      </c>
      <c r="Q337">
        <v>4.2</v>
      </c>
      <c r="R337">
        <v>360</v>
      </c>
      <c r="S337">
        <v>330</v>
      </c>
      <c r="T337">
        <v>390</v>
      </c>
      <c r="U337">
        <v>0.23</v>
      </c>
      <c r="V337">
        <v>0.15</v>
      </c>
      <c r="W337">
        <v>0.33</v>
      </c>
      <c r="X337">
        <v>22</v>
      </c>
      <c r="Y337">
        <v>14</v>
      </c>
      <c r="Z337">
        <v>31</v>
      </c>
      <c r="AA337" t="s">
        <v>57</v>
      </c>
      <c r="AB337">
        <v>85</v>
      </c>
      <c r="AC337">
        <v>77</v>
      </c>
      <c r="AD337">
        <v>99</v>
      </c>
      <c r="AE337">
        <v>8000</v>
      </c>
      <c r="AF337">
        <v>7200</v>
      </c>
      <c r="AG337">
        <v>9300</v>
      </c>
      <c r="AH337" t="s">
        <v>87</v>
      </c>
      <c r="AI337">
        <v>1.6</v>
      </c>
      <c r="AJ337">
        <v>1.3</v>
      </c>
      <c r="AK337">
        <v>1.9</v>
      </c>
      <c r="AL337">
        <v>1.3</v>
      </c>
      <c r="AM337">
        <v>1.2</v>
      </c>
      <c r="AN337">
        <v>1.6</v>
      </c>
      <c r="AO337">
        <v>130</v>
      </c>
      <c r="AP337">
        <v>110</v>
      </c>
      <c r="AQ337">
        <v>150</v>
      </c>
      <c r="AR337">
        <v>0</v>
      </c>
      <c r="AS337">
        <v>73</v>
      </c>
      <c r="AT337">
        <v>63</v>
      </c>
      <c r="AU337">
        <v>81</v>
      </c>
    </row>
    <row r="338" spans="1:47">
      <c r="A338" t="s">
        <v>100</v>
      </c>
      <c r="B338" t="s">
        <v>101</v>
      </c>
      <c r="C338" t="s">
        <v>102</v>
      </c>
      <c r="D338">
        <v>44</v>
      </c>
      <c r="E338" t="s">
        <v>77</v>
      </c>
      <c r="F338">
        <v>1990</v>
      </c>
      <c r="G338">
        <v>256338</v>
      </c>
      <c r="H338">
        <v>25</v>
      </c>
      <c r="I338">
        <v>12</v>
      </c>
      <c r="J338">
        <v>44</v>
      </c>
      <c r="K338">
        <v>65</v>
      </c>
      <c r="L338">
        <v>31</v>
      </c>
      <c r="M338">
        <v>110</v>
      </c>
      <c r="N338" t="s">
        <v>51</v>
      </c>
      <c r="O338">
        <v>6.7</v>
      </c>
      <c r="P338">
        <v>6.7</v>
      </c>
      <c r="Q338">
        <v>6.8</v>
      </c>
      <c r="R338">
        <v>17</v>
      </c>
      <c r="S338">
        <v>17</v>
      </c>
      <c r="T338">
        <v>17</v>
      </c>
      <c r="U338">
        <v>0.78</v>
      </c>
      <c r="V338">
        <v>0.45</v>
      </c>
      <c r="W338">
        <v>1.2</v>
      </c>
      <c r="X338">
        <v>2</v>
      </c>
      <c r="Y338">
        <v>1.1000000000000001</v>
      </c>
      <c r="Z338">
        <v>3.1</v>
      </c>
      <c r="AA338" t="s">
        <v>57</v>
      </c>
      <c r="AB338">
        <v>21</v>
      </c>
      <c r="AC338">
        <v>21</v>
      </c>
      <c r="AD338">
        <v>24</v>
      </c>
      <c r="AE338">
        <v>55</v>
      </c>
      <c r="AF338">
        <v>53</v>
      </c>
      <c r="AG338">
        <v>62</v>
      </c>
      <c r="AH338" t="s">
        <v>70</v>
      </c>
      <c r="AI338">
        <v>17</v>
      </c>
      <c r="AJ338">
        <v>15</v>
      </c>
      <c r="AK338">
        <v>19</v>
      </c>
      <c r="AL338">
        <v>3.6</v>
      </c>
      <c r="AM338">
        <v>3.3</v>
      </c>
      <c r="AN338">
        <v>4</v>
      </c>
      <c r="AO338">
        <v>9.1999999999999993</v>
      </c>
      <c r="AP338">
        <v>8.4</v>
      </c>
      <c r="AQ338">
        <v>10</v>
      </c>
      <c r="AR338">
        <v>0</v>
      </c>
      <c r="AS338">
        <v>84</v>
      </c>
      <c r="AT338">
        <v>74</v>
      </c>
      <c r="AU338">
        <v>87</v>
      </c>
    </row>
    <row r="339" spans="1:47">
      <c r="A339" t="s">
        <v>100</v>
      </c>
      <c r="B339" t="s">
        <v>101</v>
      </c>
      <c r="C339" t="s">
        <v>102</v>
      </c>
      <c r="D339">
        <v>44</v>
      </c>
      <c r="E339" t="s">
        <v>77</v>
      </c>
      <c r="F339">
        <v>1991</v>
      </c>
      <c r="G339">
        <v>261102</v>
      </c>
      <c r="H339">
        <v>26</v>
      </c>
      <c r="I339">
        <v>12</v>
      </c>
      <c r="J339">
        <v>46</v>
      </c>
      <c r="K339">
        <v>69</v>
      </c>
      <c r="L339">
        <v>31</v>
      </c>
      <c r="M339">
        <v>120</v>
      </c>
      <c r="N339" t="s">
        <v>51</v>
      </c>
      <c r="O339">
        <v>6</v>
      </c>
      <c r="P339">
        <v>5.9</v>
      </c>
      <c r="Q339">
        <v>6.1</v>
      </c>
      <c r="R339">
        <v>16</v>
      </c>
      <c r="S339">
        <v>15</v>
      </c>
      <c r="T339">
        <v>16</v>
      </c>
      <c r="U339">
        <v>0.77</v>
      </c>
      <c r="V339">
        <v>0.44</v>
      </c>
      <c r="W339">
        <v>1.2</v>
      </c>
      <c r="X339">
        <v>2</v>
      </c>
      <c r="Y339">
        <v>1.1000000000000001</v>
      </c>
      <c r="Z339">
        <v>3.1</v>
      </c>
      <c r="AA339" t="s">
        <v>57</v>
      </c>
      <c r="AB339">
        <v>23</v>
      </c>
      <c r="AC339">
        <v>23</v>
      </c>
      <c r="AD339">
        <v>25</v>
      </c>
      <c r="AE339">
        <v>61</v>
      </c>
      <c r="AF339">
        <v>59</v>
      </c>
      <c r="AG339">
        <v>66</v>
      </c>
      <c r="AH339" t="s">
        <v>70</v>
      </c>
      <c r="AI339">
        <v>19</v>
      </c>
      <c r="AJ339">
        <v>17</v>
      </c>
      <c r="AK339">
        <v>20</v>
      </c>
      <c r="AL339">
        <v>4.4000000000000004</v>
      </c>
      <c r="AM339">
        <v>4.0999999999999996</v>
      </c>
      <c r="AN339">
        <v>4.7</v>
      </c>
      <c r="AO339">
        <v>11</v>
      </c>
      <c r="AP339">
        <v>11</v>
      </c>
      <c r="AQ339">
        <v>12</v>
      </c>
      <c r="AR339">
        <v>0</v>
      </c>
      <c r="AS339">
        <v>87</v>
      </c>
      <c r="AT339">
        <v>80</v>
      </c>
      <c r="AU339">
        <v>90</v>
      </c>
    </row>
    <row r="340" spans="1:47">
      <c r="A340" t="s">
        <v>100</v>
      </c>
      <c r="B340" t="s">
        <v>101</v>
      </c>
      <c r="C340" t="s">
        <v>102</v>
      </c>
      <c r="D340">
        <v>44</v>
      </c>
      <c r="E340" t="s">
        <v>77</v>
      </c>
      <c r="F340">
        <v>1992</v>
      </c>
      <c r="G340">
        <v>266097</v>
      </c>
      <c r="H340">
        <v>28</v>
      </c>
      <c r="I340">
        <v>12</v>
      </c>
      <c r="J340">
        <v>49</v>
      </c>
      <c r="K340">
        <v>73</v>
      </c>
      <c r="L340">
        <v>33</v>
      </c>
      <c r="M340">
        <v>130</v>
      </c>
      <c r="N340" t="s">
        <v>51</v>
      </c>
      <c r="O340">
        <v>5.4</v>
      </c>
      <c r="P340">
        <v>5.3</v>
      </c>
      <c r="Q340">
        <v>5.4</v>
      </c>
      <c r="R340">
        <v>14</v>
      </c>
      <c r="S340">
        <v>14</v>
      </c>
      <c r="T340">
        <v>14</v>
      </c>
      <c r="U340">
        <v>1.1000000000000001</v>
      </c>
      <c r="V340">
        <v>0.79</v>
      </c>
      <c r="W340">
        <v>1.5</v>
      </c>
      <c r="X340">
        <v>3</v>
      </c>
      <c r="Y340">
        <v>2.1</v>
      </c>
      <c r="Z340">
        <v>4.0999999999999996</v>
      </c>
      <c r="AA340" t="s">
        <v>57</v>
      </c>
      <c r="AB340">
        <v>25</v>
      </c>
      <c r="AC340">
        <v>24</v>
      </c>
      <c r="AD340">
        <v>27</v>
      </c>
      <c r="AE340">
        <v>67</v>
      </c>
      <c r="AF340">
        <v>64</v>
      </c>
      <c r="AG340">
        <v>71</v>
      </c>
      <c r="AH340" t="s">
        <v>70</v>
      </c>
      <c r="AI340">
        <v>22</v>
      </c>
      <c r="AJ340">
        <v>20</v>
      </c>
      <c r="AK340">
        <v>23</v>
      </c>
      <c r="AL340">
        <v>5.5</v>
      </c>
      <c r="AM340">
        <v>5.2</v>
      </c>
      <c r="AN340">
        <v>5.8</v>
      </c>
      <c r="AO340">
        <v>15</v>
      </c>
      <c r="AP340">
        <v>14</v>
      </c>
      <c r="AQ340">
        <v>15</v>
      </c>
      <c r="AR340">
        <v>0</v>
      </c>
      <c r="AS340">
        <v>94</v>
      </c>
      <c r="AT340">
        <v>89</v>
      </c>
      <c r="AU340">
        <v>98</v>
      </c>
    </row>
    <row r="341" spans="1:47">
      <c r="A341" t="s">
        <v>100</v>
      </c>
      <c r="B341" t="s">
        <v>101</v>
      </c>
      <c r="C341" t="s">
        <v>102</v>
      </c>
      <c r="D341">
        <v>44</v>
      </c>
      <c r="E341" t="s">
        <v>77</v>
      </c>
      <c r="F341">
        <v>1993</v>
      </c>
      <c r="G341">
        <v>271105</v>
      </c>
      <c r="H341">
        <v>28</v>
      </c>
      <c r="I341">
        <v>13</v>
      </c>
      <c r="J341">
        <v>50</v>
      </c>
      <c r="K341">
        <v>77</v>
      </c>
      <c r="L341">
        <v>35</v>
      </c>
      <c r="M341">
        <v>140</v>
      </c>
      <c r="N341" t="s">
        <v>51</v>
      </c>
      <c r="O341">
        <v>5.5</v>
      </c>
      <c r="P341">
        <v>5.3</v>
      </c>
      <c r="Q341">
        <v>5.6</v>
      </c>
      <c r="R341">
        <v>15</v>
      </c>
      <c r="S341">
        <v>14</v>
      </c>
      <c r="T341">
        <v>15</v>
      </c>
      <c r="U341">
        <v>1.1000000000000001</v>
      </c>
      <c r="V341">
        <v>0.78</v>
      </c>
      <c r="W341">
        <v>1.5</v>
      </c>
      <c r="X341">
        <v>3</v>
      </c>
      <c r="Y341">
        <v>2.1</v>
      </c>
      <c r="Z341">
        <v>4.0999999999999996</v>
      </c>
      <c r="AA341" t="s">
        <v>58</v>
      </c>
      <c r="AB341">
        <v>27</v>
      </c>
      <c r="AC341">
        <v>25</v>
      </c>
      <c r="AD341">
        <v>28</v>
      </c>
      <c r="AE341">
        <v>73</v>
      </c>
      <c r="AF341">
        <v>69</v>
      </c>
      <c r="AG341">
        <v>76</v>
      </c>
      <c r="AH341" t="s">
        <v>70</v>
      </c>
      <c r="AI341">
        <v>25</v>
      </c>
      <c r="AJ341">
        <v>24</v>
      </c>
      <c r="AK341">
        <v>27</v>
      </c>
      <c r="AL341">
        <v>6.8</v>
      </c>
      <c r="AM341">
        <v>6.5</v>
      </c>
      <c r="AN341">
        <v>7.2</v>
      </c>
      <c r="AO341">
        <v>19</v>
      </c>
      <c r="AP341">
        <v>18</v>
      </c>
      <c r="AQ341">
        <v>19</v>
      </c>
      <c r="AR341">
        <v>0</v>
      </c>
      <c r="AS341">
        <v>82</v>
      </c>
      <c r="AT341">
        <v>79</v>
      </c>
      <c r="AU341">
        <v>87</v>
      </c>
    </row>
    <row r="342" spans="1:47">
      <c r="A342" t="s">
        <v>100</v>
      </c>
      <c r="B342" t="s">
        <v>101</v>
      </c>
      <c r="C342" t="s">
        <v>102</v>
      </c>
      <c r="D342">
        <v>44</v>
      </c>
      <c r="E342" t="s">
        <v>77</v>
      </c>
      <c r="F342">
        <v>1994</v>
      </c>
      <c r="G342">
        <v>275820</v>
      </c>
      <c r="H342">
        <v>29</v>
      </c>
      <c r="I342">
        <v>13</v>
      </c>
      <c r="J342">
        <v>51</v>
      </c>
      <c r="K342">
        <v>80</v>
      </c>
      <c r="L342">
        <v>37</v>
      </c>
      <c r="M342">
        <v>140</v>
      </c>
      <c r="N342" t="s">
        <v>51</v>
      </c>
      <c r="O342">
        <v>4.0999999999999996</v>
      </c>
      <c r="P342">
        <v>4</v>
      </c>
      <c r="Q342">
        <v>4.0999999999999996</v>
      </c>
      <c r="R342">
        <v>11</v>
      </c>
      <c r="S342">
        <v>11</v>
      </c>
      <c r="T342">
        <v>11</v>
      </c>
      <c r="U342">
        <v>1.5</v>
      </c>
      <c r="V342">
        <v>1.1000000000000001</v>
      </c>
      <c r="W342">
        <v>1.8</v>
      </c>
      <c r="X342">
        <v>4</v>
      </c>
      <c r="Y342">
        <v>3.1</v>
      </c>
      <c r="Z342">
        <v>5</v>
      </c>
      <c r="AA342" t="s">
        <v>58</v>
      </c>
      <c r="AB342">
        <v>28</v>
      </c>
      <c r="AC342">
        <v>26</v>
      </c>
      <c r="AD342">
        <v>30</v>
      </c>
      <c r="AE342">
        <v>78</v>
      </c>
      <c r="AF342">
        <v>73</v>
      </c>
      <c r="AG342">
        <v>82</v>
      </c>
      <c r="AH342" t="s">
        <v>70</v>
      </c>
      <c r="AI342">
        <v>29</v>
      </c>
      <c r="AJ342">
        <v>27</v>
      </c>
      <c r="AK342">
        <v>31</v>
      </c>
      <c r="AL342">
        <v>8.1</v>
      </c>
      <c r="AM342">
        <v>7.7</v>
      </c>
      <c r="AN342">
        <v>8.6</v>
      </c>
      <c r="AO342">
        <v>22</v>
      </c>
      <c r="AP342">
        <v>21</v>
      </c>
      <c r="AQ342">
        <v>24</v>
      </c>
      <c r="AR342">
        <v>0</v>
      </c>
      <c r="AS342">
        <v>100</v>
      </c>
      <c r="AT342">
        <v>95</v>
      </c>
      <c r="AU342">
        <v>110</v>
      </c>
    </row>
    <row r="343" spans="1:47">
      <c r="A343" t="s">
        <v>100</v>
      </c>
      <c r="B343" t="s">
        <v>101</v>
      </c>
      <c r="C343" t="s">
        <v>102</v>
      </c>
      <c r="D343">
        <v>44</v>
      </c>
      <c r="E343" t="s">
        <v>77</v>
      </c>
      <c r="F343">
        <v>1995</v>
      </c>
      <c r="G343">
        <v>280050</v>
      </c>
      <c r="H343">
        <v>30</v>
      </c>
      <c r="I343">
        <v>14</v>
      </c>
      <c r="J343">
        <v>51</v>
      </c>
      <c r="K343">
        <v>83</v>
      </c>
      <c r="L343">
        <v>39</v>
      </c>
      <c r="M343">
        <v>140</v>
      </c>
      <c r="N343" t="s">
        <v>51</v>
      </c>
      <c r="O343">
        <v>4.4000000000000004</v>
      </c>
      <c r="P343">
        <v>4.3</v>
      </c>
      <c r="Q343">
        <v>4.4000000000000004</v>
      </c>
      <c r="R343">
        <v>12</v>
      </c>
      <c r="S343">
        <v>12</v>
      </c>
      <c r="T343">
        <v>12</v>
      </c>
      <c r="U343">
        <v>1.8</v>
      </c>
      <c r="V343">
        <v>1.3</v>
      </c>
      <c r="W343">
        <v>2.2999999999999998</v>
      </c>
      <c r="X343">
        <v>5</v>
      </c>
      <c r="Y343">
        <v>3.6</v>
      </c>
      <c r="Z343">
        <v>6.6</v>
      </c>
      <c r="AA343" t="s">
        <v>58</v>
      </c>
      <c r="AB343">
        <v>29</v>
      </c>
      <c r="AC343">
        <v>27</v>
      </c>
      <c r="AD343">
        <v>31</v>
      </c>
      <c r="AE343">
        <v>82</v>
      </c>
      <c r="AF343">
        <v>76</v>
      </c>
      <c r="AG343">
        <v>86</v>
      </c>
      <c r="AH343" t="s">
        <v>70</v>
      </c>
      <c r="AI343">
        <v>31</v>
      </c>
      <c r="AJ343">
        <v>28</v>
      </c>
      <c r="AK343">
        <v>34</v>
      </c>
      <c r="AL343">
        <v>9.1</v>
      </c>
      <c r="AM343">
        <v>8.6</v>
      </c>
      <c r="AN343">
        <v>9.6999999999999993</v>
      </c>
      <c r="AO343">
        <v>25</v>
      </c>
      <c r="AP343">
        <v>24</v>
      </c>
      <c r="AQ343">
        <v>27</v>
      </c>
      <c r="AR343">
        <v>0</v>
      </c>
      <c r="AS343">
        <v>70</v>
      </c>
      <c r="AT343">
        <v>66</v>
      </c>
      <c r="AU343">
        <v>75</v>
      </c>
    </row>
    <row r="344" spans="1:47">
      <c r="A344" t="s">
        <v>100</v>
      </c>
      <c r="B344" t="s">
        <v>101</v>
      </c>
      <c r="C344" t="s">
        <v>102</v>
      </c>
      <c r="D344">
        <v>44</v>
      </c>
      <c r="E344" t="s">
        <v>77</v>
      </c>
      <c r="F344">
        <v>1996</v>
      </c>
      <c r="G344">
        <v>283678</v>
      </c>
      <c r="H344">
        <v>30</v>
      </c>
      <c r="I344">
        <v>14</v>
      </c>
      <c r="J344">
        <v>52</v>
      </c>
      <c r="K344">
        <v>85</v>
      </c>
      <c r="L344">
        <v>39</v>
      </c>
      <c r="M344">
        <v>150</v>
      </c>
      <c r="N344" t="s">
        <v>51</v>
      </c>
      <c r="O344">
        <v>3.2</v>
      </c>
      <c r="P344">
        <v>3</v>
      </c>
      <c r="Q344">
        <v>3.4</v>
      </c>
      <c r="R344">
        <v>9</v>
      </c>
      <c r="S344">
        <v>8.5</v>
      </c>
      <c r="T344">
        <v>9.6</v>
      </c>
      <c r="U344">
        <v>1.8</v>
      </c>
      <c r="V344">
        <v>1.1000000000000001</v>
      </c>
      <c r="W344">
        <v>2.5</v>
      </c>
      <c r="X344">
        <v>5</v>
      </c>
      <c r="Y344">
        <v>3.2</v>
      </c>
      <c r="Z344">
        <v>7.1</v>
      </c>
      <c r="AA344" t="s">
        <v>58</v>
      </c>
      <c r="AB344">
        <v>30</v>
      </c>
      <c r="AC344">
        <v>27</v>
      </c>
      <c r="AD344">
        <v>31</v>
      </c>
      <c r="AE344">
        <v>84</v>
      </c>
      <c r="AF344">
        <v>78</v>
      </c>
      <c r="AG344">
        <v>89</v>
      </c>
      <c r="AH344" t="s">
        <v>70</v>
      </c>
      <c r="AI344">
        <v>32</v>
      </c>
      <c r="AJ344">
        <v>29</v>
      </c>
      <c r="AK344">
        <v>35</v>
      </c>
      <c r="AL344">
        <v>9.4</v>
      </c>
      <c r="AM344">
        <v>8.9</v>
      </c>
      <c r="AN344">
        <v>10</v>
      </c>
      <c r="AO344">
        <v>27</v>
      </c>
      <c r="AP344">
        <v>25</v>
      </c>
      <c r="AQ344">
        <v>29</v>
      </c>
      <c r="AR344">
        <v>0</v>
      </c>
      <c r="AS344">
        <v>70</v>
      </c>
      <c r="AT344">
        <v>66</v>
      </c>
      <c r="AU344">
        <v>76</v>
      </c>
    </row>
    <row r="345" spans="1:47">
      <c r="A345" t="s">
        <v>100</v>
      </c>
      <c r="B345" t="s">
        <v>101</v>
      </c>
      <c r="C345" t="s">
        <v>102</v>
      </c>
      <c r="D345">
        <v>44</v>
      </c>
      <c r="E345" t="s">
        <v>77</v>
      </c>
      <c r="F345">
        <v>1997</v>
      </c>
      <c r="G345">
        <v>286845</v>
      </c>
      <c r="H345">
        <v>30</v>
      </c>
      <c r="I345">
        <v>14</v>
      </c>
      <c r="J345">
        <v>52</v>
      </c>
      <c r="K345">
        <v>86</v>
      </c>
      <c r="L345">
        <v>40</v>
      </c>
      <c r="M345">
        <v>150</v>
      </c>
      <c r="N345" t="s">
        <v>51</v>
      </c>
      <c r="O345">
        <v>1.4</v>
      </c>
      <c r="P345">
        <v>1.4</v>
      </c>
      <c r="Q345">
        <v>1.5</v>
      </c>
      <c r="R345">
        <v>4.2</v>
      </c>
      <c r="S345">
        <v>4.0999999999999996</v>
      </c>
      <c r="T345">
        <v>4.2</v>
      </c>
      <c r="U345">
        <v>1.7</v>
      </c>
      <c r="V345">
        <v>1.1000000000000001</v>
      </c>
      <c r="W345">
        <v>2.5</v>
      </c>
      <c r="X345">
        <v>5</v>
      </c>
      <c r="Y345">
        <v>3.2</v>
      </c>
      <c r="Z345">
        <v>7.1</v>
      </c>
      <c r="AA345" t="s">
        <v>58</v>
      </c>
      <c r="AB345">
        <v>29</v>
      </c>
      <c r="AC345">
        <v>28</v>
      </c>
      <c r="AD345">
        <v>31</v>
      </c>
      <c r="AE345">
        <v>84</v>
      </c>
      <c r="AF345">
        <v>79</v>
      </c>
      <c r="AG345">
        <v>88</v>
      </c>
      <c r="AH345" t="s">
        <v>70</v>
      </c>
      <c r="AI345">
        <v>31</v>
      </c>
      <c r="AJ345">
        <v>29</v>
      </c>
      <c r="AK345">
        <v>34</v>
      </c>
      <c r="AL345">
        <v>9.1999999999999993</v>
      </c>
      <c r="AM345">
        <v>8.6999999999999993</v>
      </c>
      <c r="AN345">
        <v>9.8000000000000007</v>
      </c>
      <c r="AO345">
        <v>26</v>
      </c>
      <c r="AP345">
        <v>25</v>
      </c>
      <c r="AQ345">
        <v>28</v>
      </c>
      <c r="AR345">
        <v>0</v>
      </c>
      <c r="AS345">
        <v>100</v>
      </c>
      <c r="AT345">
        <v>100</v>
      </c>
      <c r="AU345">
        <v>110</v>
      </c>
    </row>
    <row r="346" spans="1:47">
      <c r="A346" t="s">
        <v>100</v>
      </c>
      <c r="B346" t="s">
        <v>101</v>
      </c>
      <c r="C346" t="s">
        <v>102</v>
      </c>
      <c r="D346">
        <v>44</v>
      </c>
      <c r="E346" t="s">
        <v>77</v>
      </c>
      <c r="F346">
        <v>1998</v>
      </c>
      <c r="G346">
        <v>289926</v>
      </c>
      <c r="H346">
        <v>30</v>
      </c>
      <c r="I346">
        <v>14</v>
      </c>
      <c r="J346">
        <v>51</v>
      </c>
      <c r="K346">
        <v>86</v>
      </c>
      <c r="L346">
        <v>40</v>
      </c>
      <c r="M346">
        <v>150</v>
      </c>
      <c r="N346" t="s">
        <v>51</v>
      </c>
      <c r="O346">
        <v>3.9</v>
      </c>
      <c r="P346">
        <v>3.8</v>
      </c>
      <c r="Q346">
        <v>3.9</v>
      </c>
      <c r="R346">
        <v>11</v>
      </c>
      <c r="S346">
        <v>11</v>
      </c>
      <c r="T346">
        <v>11</v>
      </c>
      <c r="U346">
        <v>1.7</v>
      </c>
      <c r="V346">
        <v>1.3</v>
      </c>
      <c r="W346">
        <v>2.2999999999999998</v>
      </c>
      <c r="X346">
        <v>5</v>
      </c>
      <c r="Y346">
        <v>3.6</v>
      </c>
      <c r="Z346">
        <v>6.6</v>
      </c>
      <c r="AA346" t="s">
        <v>58</v>
      </c>
      <c r="AB346">
        <v>29</v>
      </c>
      <c r="AC346">
        <v>27</v>
      </c>
      <c r="AD346">
        <v>30</v>
      </c>
      <c r="AE346">
        <v>83</v>
      </c>
      <c r="AF346">
        <v>79</v>
      </c>
      <c r="AG346">
        <v>86</v>
      </c>
      <c r="AH346" t="s">
        <v>70</v>
      </c>
      <c r="AI346">
        <v>30</v>
      </c>
      <c r="AJ346">
        <v>28</v>
      </c>
      <c r="AK346">
        <v>32</v>
      </c>
      <c r="AL346">
        <v>8.6</v>
      </c>
      <c r="AM346">
        <v>8.1</v>
      </c>
      <c r="AN346">
        <v>9.1</v>
      </c>
      <c r="AO346">
        <v>25</v>
      </c>
      <c r="AP346">
        <v>23</v>
      </c>
      <c r="AQ346">
        <v>26</v>
      </c>
      <c r="AR346">
        <v>0</v>
      </c>
      <c r="AS346">
        <v>90</v>
      </c>
      <c r="AT346">
        <v>87</v>
      </c>
      <c r="AU346">
        <v>95</v>
      </c>
    </row>
    <row r="347" spans="1:47">
      <c r="A347" t="s">
        <v>100</v>
      </c>
      <c r="B347" t="s">
        <v>101</v>
      </c>
      <c r="C347" t="s">
        <v>102</v>
      </c>
      <c r="D347">
        <v>44</v>
      </c>
      <c r="E347" t="s">
        <v>77</v>
      </c>
      <c r="F347">
        <v>1999</v>
      </c>
      <c r="G347">
        <v>293442</v>
      </c>
      <c r="H347">
        <v>29</v>
      </c>
      <c r="I347">
        <v>13</v>
      </c>
      <c r="J347">
        <v>50</v>
      </c>
      <c r="K347">
        <v>85</v>
      </c>
      <c r="L347">
        <v>40</v>
      </c>
      <c r="M347">
        <v>150</v>
      </c>
      <c r="N347" t="s">
        <v>51</v>
      </c>
      <c r="O347">
        <v>3.1</v>
      </c>
      <c r="P347">
        <v>2.9</v>
      </c>
      <c r="Q347">
        <v>3.3</v>
      </c>
      <c r="R347">
        <v>9</v>
      </c>
      <c r="S347">
        <v>8.5</v>
      </c>
      <c r="T347">
        <v>9.6</v>
      </c>
      <c r="U347">
        <v>1.4</v>
      </c>
      <c r="V347">
        <v>0.91</v>
      </c>
      <c r="W347">
        <v>1.9</v>
      </c>
      <c r="X347">
        <v>4</v>
      </c>
      <c r="Y347">
        <v>2.7</v>
      </c>
      <c r="Z347">
        <v>5.6</v>
      </c>
      <c r="AA347" t="s">
        <v>58</v>
      </c>
      <c r="AB347">
        <v>28</v>
      </c>
      <c r="AC347">
        <v>26</v>
      </c>
      <c r="AD347">
        <v>29</v>
      </c>
      <c r="AE347">
        <v>81</v>
      </c>
      <c r="AF347">
        <v>76</v>
      </c>
      <c r="AG347">
        <v>85</v>
      </c>
      <c r="AH347" t="s">
        <v>70</v>
      </c>
      <c r="AI347">
        <v>29</v>
      </c>
      <c r="AJ347">
        <v>26</v>
      </c>
      <c r="AK347">
        <v>32</v>
      </c>
      <c r="AL347">
        <v>8</v>
      </c>
      <c r="AM347">
        <v>7.4</v>
      </c>
      <c r="AN347">
        <v>8.5</v>
      </c>
      <c r="AO347">
        <v>23</v>
      </c>
      <c r="AP347">
        <v>22</v>
      </c>
      <c r="AQ347">
        <v>25</v>
      </c>
      <c r="AR347">
        <v>0</v>
      </c>
      <c r="AS347">
        <v>94</v>
      </c>
      <c r="AT347">
        <v>89</v>
      </c>
      <c r="AU347">
        <v>100</v>
      </c>
    </row>
    <row r="348" spans="1:47">
      <c r="A348" t="s">
        <v>100</v>
      </c>
      <c r="B348" t="s">
        <v>101</v>
      </c>
      <c r="C348" t="s">
        <v>102</v>
      </c>
      <c r="D348">
        <v>44</v>
      </c>
      <c r="E348" t="s">
        <v>77</v>
      </c>
      <c r="F348">
        <v>2000</v>
      </c>
      <c r="G348">
        <v>297759</v>
      </c>
      <c r="H348">
        <v>27</v>
      </c>
      <c r="I348">
        <v>13</v>
      </c>
      <c r="J348">
        <v>47</v>
      </c>
      <c r="K348">
        <v>81</v>
      </c>
      <c r="L348">
        <v>39</v>
      </c>
      <c r="M348">
        <v>140</v>
      </c>
      <c r="N348" t="s">
        <v>51</v>
      </c>
      <c r="O348">
        <v>2.2000000000000002</v>
      </c>
      <c r="P348">
        <v>2.1</v>
      </c>
      <c r="Q348">
        <v>2.2999999999999998</v>
      </c>
      <c r="R348">
        <v>6.5</v>
      </c>
      <c r="S348">
        <v>6.2</v>
      </c>
      <c r="T348">
        <v>6.8</v>
      </c>
      <c r="U348">
        <v>1.3</v>
      </c>
      <c r="V348">
        <v>0.9</v>
      </c>
      <c r="W348">
        <v>1.9</v>
      </c>
      <c r="X348">
        <v>4</v>
      </c>
      <c r="Y348">
        <v>2.7</v>
      </c>
      <c r="Z348">
        <v>5.6</v>
      </c>
      <c r="AA348" t="s">
        <v>58</v>
      </c>
      <c r="AB348">
        <v>26</v>
      </c>
      <c r="AC348">
        <v>25</v>
      </c>
      <c r="AD348">
        <v>27</v>
      </c>
      <c r="AE348">
        <v>78</v>
      </c>
      <c r="AF348">
        <v>73</v>
      </c>
      <c r="AG348">
        <v>81</v>
      </c>
      <c r="AH348" t="s">
        <v>70</v>
      </c>
      <c r="AI348">
        <v>30</v>
      </c>
      <c r="AJ348">
        <v>27</v>
      </c>
      <c r="AK348">
        <v>32</v>
      </c>
      <c r="AL348">
        <v>7.8</v>
      </c>
      <c r="AM348">
        <v>7.1</v>
      </c>
      <c r="AN348">
        <v>8.3000000000000007</v>
      </c>
      <c r="AO348">
        <v>23</v>
      </c>
      <c r="AP348">
        <v>21</v>
      </c>
      <c r="AQ348">
        <v>25</v>
      </c>
      <c r="AR348">
        <v>0</v>
      </c>
      <c r="AS348">
        <v>110</v>
      </c>
      <c r="AT348">
        <v>100</v>
      </c>
      <c r="AU348">
        <v>110</v>
      </c>
    </row>
    <row r="349" spans="1:47">
      <c r="A349" t="s">
        <v>100</v>
      </c>
      <c r="B349" t="s">
        <v>101</v>
      </c>
      <c r="C349" t="s">
        <v>102</v>
      </c>
      <c r="D349">
        <v>44</v>
      </c>
      <c r="E349" t="s">
        <v>77</v>
      </c>
      <c r="F349">
        <v>2001</v>
      </c>
      <c r="G349">
        <v>303005</v>
      </c>
      <c r="H349">
        <v>24</v>
      </c>
      <c r="I349">
        <v>12</v>
      </c>
      <c r="J349">
        <v>41</v>
      </c>
      <c r="K349">
        <v>74</v>
      </c>
      <c r="L349">
        <v>36</v>
      </c>
      <c r="M349">
        <v>130</v>
      </c>
      <c r="N349" t="s">
        <v>51</v>
      </c>
      <c r="O349">
        <v>1.4</v>
      </c>
      <c r="P349">
        <v>1.3</v>
      </c>
      <c r="Q349">
        <v>1.4</v>
      </c>
      <c r="R349">
        <v>4.2</v>
      </c>
      <c r="S349">
        <v>4.0999999999999996</v>
      </c>
      <c r="T349">
        <v>4.2</v>
      </c>
      <c r="U349">
        <v>1.3</v>
      </c>
      <c r="V349">
        <v>0.88</v>
      </c>
      <c r="W349">
        <v>1.8</v>
      </c>
      <c r="X349">
        <v>4</v>
      </c>
      <c r="Y349">
        <v>2.7</v>
      </c>
      <c r="Z349">
        <v>5.6</v>
      </c>
      <c r="AA349" t="s">
        <v>58</v>
      </c>
      <c r="AB349">
        <v>24</v>
      </c>
      <c r="AC349">
        <v>23</v>
      </c>
      <c r="AD349">
        <v>25</v>
      </c>
      <c r="AE349">
        <v>73</v>
      </c>
      <c r="AF349">
        <v>69</v>
      </c>
      <c r="AG349">
        <v>76</v>
      </c>
      <c r="AH349" t="s">
        <v>70</v>
      </c>
      <c r="AI349">
        <v>34</v>
      </c>
      <c r="AJ349">
        <v>32</v>
      </c>
      <c r="AK349">
        <v>37</v>
      </c>
      <c r="AL349">
        <v>8.1999999999999993</v>
      </c>
      <c r="AM349">
        <v>7.7</v>
      </c>
      <c r="AN349">
        <v>8.6999999999999993</v>
      </c>
      <c r="AO349">
        <v>25</v>
      </c>
      <c r="AP349">
        <v>23</v>
      </c>
      <c r="AQ349">
        <v>26</v>
      </c>
      <c r="AR349">
        <v>0</v>
      </c>
      <c r="AS349">
        <v>0</v>
      </c>
      <c r="AT349">
        <v>0</v>
      </c>
      <c r="AU349">
        <v>0</v>
      </c>
    </row>
    <row r="350" spans="1:47">
      <c r="A350" t="s">
        <v>100</v>
      </c>
      <c r="B350" t="s">
        <v>101</v>
      </c>
      <c r="C350" t="s">
        <v>102</v>
      </c>
      <c r="D350">
        <v>44</v>
      </c>
      <c r="E350" t="s">
        <v>77</v>
      </c>
      <c r="F350">
        <v>2002</v>
      </c>
      <c r="G350">
        <v>309039</v>
      </c>
      <c r="H350">
        <v>21</v>
      </c>
      <c r="I350">
        <v>10</v>
      </c>
      <c r="J350">
        <v>35</v>
      </c>
      <c r="K350">
        <v>64</v>
      </c>
      <c r="L350">
        <v>31</v>
      </c>
      <c r="M350">
        <v>110</v>
      </c>
      <c r="N350" t="s">
        <v>51</v>
      </c>
      <c r="O350">
        <v>1.4</v>
      </c>
      <c r="P350">
        <v>1.3</v>
      </c>
      <c r="Q350">
        <v>1.4</v>
      </c>
      <c r="R350">
        <v>4.3</v>
      </c>
      <c r="S350">
        <v>4.0999999999999996</v>
      </c>
      <c r="T350">
        <v>4.4000000000000004</v>
      </c>
      <c r="U350">
        <v>1.6</v>
      </c>
      <c r="V350">
        <v>1</v>
      </c>
      <c r="W350">
        <v>2.2999999999999998</v>
      </c>
      <c r="X350">
        <v>5</v>
      </c>
      <c r="Y350">
        <v>3.2</v>
      </c>
      <c r="Z350">
        <v>7.1</v>
      </c>
      <c r="AA350" t="s">
        <v>58</v>
      </c>
      <c r="AB350">
        <v>22</v>
      </c>
      <c r="AC350">
        <v>21</v>
      </c>
      <c r="AD350">
        <v>23</v>
      </c>
      <c r="AE350">
        <v>68</v>
      </c>
      <c r="AF350">
        <v>65</v>
      </c>
      <c r="AG350">
        <v>71</v>
      </c>
      <c r="AH350" t="s">
        <v>70</v>
      </c>
      <c r="AI350">
        <v>41</v>
      </c>
      <c r="AJ350">
        <v>38</v>
      </c>
      <c r="AK350">
        <v>44</v>
      </c>
      <c r="AL350">
        <v>9.1</v>
      </c>
      <c r="AM350">
        <v>8.5</v>
      </c>
      <c r="AN350">
        <v>9.6</v>
      </c>
      <c r="AO350">
        <v>28</v>
      </c>
      <c r="AP350">
        <v>26</v>
      </c>
      <c r="AQ350">
        <v>30</v>
      </c>
      <c r="AR350">
        <v>0</v>
      </c>
      <c r="AS350">
        <v>65</v>
      </c>
      <c r="AT350">
        <v>62</v>
      </c>
      <c r="AU350">
        <v>68</v>
      </c>
    </row>
    <row r="351" spans="1:47">
      <c r="A351" t="s">
        <v>100</v>
      </c>
      <c r="B351" t="s">
        <v>101</v>
      </c>
      <c r="C351" t="s">
        <v>102</v>
      </c>
      <c r="D351">
        <v>44</v>
      </c>
      <c r="E351" t="s">
        <v>77</v>
      </c>
      <c r="F351">
        <v>2003</v>
      </c>
      <c r="G351">
        <v>315624</v>
      </c>
      <c r="H351">
        <v>17</v>
      </c>
      <c r="I351">
        <v>8.6</v>
      </c>
      <c r="J351">
        <v>29</v>
      </c>
      <c r="K351">
        <v>55</v>
      </c>
      <c r="L351">
        <v>27</v>
      </c>
      <c r="M351">
        <v>92</v>
      </c>
      <c r="N351" t="s">
        <v>51</v>
      </c>
      <c r="O351">
        <v>1.1000000000000001</v>
      </c>
      <c r="P351">
        <v>1</v>
      </c>
      <c r="Q351">
        <v>1.1000000000000001</v>
      </c>
      <c r="R351">
        <v>3.4</v>
      </c>
      <c r="S351">
        <v>3.2</v>
      </c>
      <c r="T351">
        <v>3.6</v>
      </c>
      <c r="U351">
        <v>1.6</v>
      </c>
      <c r="V351">
        <v>1.1000000000000001</v>
      </c>
      <c r="W351">
        <v>2.1</v>
      </c>
      <c r="X351">
        <v>5</v>
      </c>
      <c r="Y351">
        <v>3.6</v>
      </c>
      <c r="Z351">
        <v>6.7</v>
      </c>
      <c r="AA351" t="s">
        <v>58</v>
      </c>
      <c r="AB351">
        <v>20</v>
      </c>
      <c r="AC351">
        <v>19</v>
      </c>
      <c r="AD351">
        <v>21</v>
      </c>
      <c r="AE351">
        <v>63</v>
      </c>
      <c r="AF351">
        <v>61</v>
      </c>
      <c r="AG351">
        <v>66</v>
      </c>
      <c r="AH351" t="s">
        <v>70</v>
      </c>
      <c r="AI351">
        <v>49</v>
      </c>
      <c r="AJ351">
        <v>45</v>
      </c>
      <c r="AK351">
        <v>53</v>
      </c>
      <c r="AL351">
        <v>9.8000000000000007</v>
      </c>
      <c r="AM351">
        <v>8.9</v>
      </c>
      <c r="AN351">
        <v>10</v>
      </c>
      <c r="AO351">
        <v>31</v>
      </c>
      <c r="AP351">
        <v>28</v>
      </c>
      <c r="AQ351">
        <v>33</v>
      </c>
      <c r="AR351">
        <v>0</v>
      </c>
      <c r="AS351">
        <v>60</v>
      </c>
      <c r="AT351">
        <v>58</v>
      </c>
      <c r="AU351">
        <v>62</v>
      </c>
    </row>
    <row r="352" spans="1:47">
      <c r="A352" t="s">
        <v>100</v>
      </c>
      <c r="B352" t="s">
        <v>101</v>
      </c>
      <c r="C352" t="s">
        <v>102</v>
      </c>
      <c r="D352">
        <v>44</v>
      </c>
      <c r="E352" t="s">
        <v>77</v>
      </c>
      <c r="F352">
        <v>2004</v>
      </c>
      <c r="G352">
        <v>322400</v>
      </c>
      <c r="H352">
        <v>15</v>
      </c>
      <c r="I352">
        <v>7.5</v>
      </c>
      <c r="J352">
        <v>25</v>
      </c>
      <c r="K352">
        <v>49</v>
      </c>
      <c r="L352">
        <v>24</v>
      </c>
      <c r="M352">
        <v>82</v>
      </c>
      <c r="N352" t="s">
        <v>51</v>
      </c>
      <c r="O352">
        <v>2.1</v>
      </c>
      <c r="P352">
        <v>2</v>
      </c>
      <c r="Q352">
        <v>2.2000000000000002</v>
      </c>
      <c r="R352">
        <v>6.7</v>
      </c>
      <c r="S352">
        <v>6.3</v>
      </c>
      <c r="T352">
        <v>7</v>
      </c>
      <c r="U352">
        <v>1.2</v>
      </c>
      <c r="V352">
        <v>0.79</v>
      </c>
      <c r="W352">
        <v>1.8</v>
      </c>
      <c r="X352">
        <v>4</v>
      </c>
      <c r="Y352">
        <v>2.5</v>
      </c>
      <c r="Z352">
        <v>5.8</v>
      </c>
      <c r="AA352" t="s">
        <v>58</v>
      </c>
      <c r="AB352">
        <v>18</v>
      </c>
      <c r="AC352">
        <v>18</v>
      </c>
      <c r="AD352">
        <v>19</v>
      </c>
      <c r="AE352">
        <v>58</v>
      </c>
      <c r="AF352">
        <v>57</v>
      </c>
      <c r="AG352">
        <v>62</v>
      </c>
      <c r="AH352" t="s">
        <v>70</v>
      </c>
      <c r="AI352">
        <v>54</v>
      </c>
      <c r="AJ352">
        <v>49</v>
      </c>
      <c r="AK352">
        <v>60</v>
      </c>
      <c r="AL352">
        <v>9.8000000000000007</v>
      </c>
      <c r="AM352">
        <v>8.6999999999999993</v>
      </c>
      <c r="AN352">
        <v>11</v>
      </c>
      <c r="AO352">
        <v>32</v>
      </c>
      <c r="AP352">
        <v>28</v>
      </c>
      <c r="AQ352">
        <v>34</v>
      </c>
      <c r="AR352">
        <v>0</v>
      </c>
      <c r="AS352">
        <v>91</v>
      </c>
      <c r="AT352">
        <v>85</v>
      </c>
      <c r="AU352">
        <v>93</v>
      </c>
    </row>
    <row r="353" spans="1:47">
      <c r="A353" t="s">
        <v>100</v>
      </c>
      <c r="B353" t="s">
        <v>101</v>
      </c>
      <c r="C353" t="s">
        <v>102</v>
      </c>
      <c r="D353">
        <v>44</v>
      </c>
      <c r="E353" t="s">
        <v>77</v>
      </c>
      <c r="F353">
        <v>2005</v>
      </c>
      <c r="G353">
        <v>329088</v>
      </c>
      <c r="H353">
        <v>13</v>
      </c>
      <c r="I353">
        <v>6.1</v>
      </c>
      <c r="J353">
        <v>22</v>
      </c>
      <c r="K353">
        <v>42</v>
      </c>
      <c r="L353">
        <v>20</v>
      </c>
      <c r="M353">
        <v>72</v>
      </c>
      <c r="N353" t="s">
        <v>51</v>
      </c>
      <c r="O353">
        <v>1.2</v>
      </c>
      <c r="P353">
        <v>1.2</v>
      </c>
      <c r="Q353">
        <v>1.2</v>
      </c>
      <c r="R353">
        <v>4.0999999999999996</v>
      </c>
      <c r="S353">
        <v>4</v>
      </c>
      <c r="T353">
        <v>4.0999999999999996</v>
      </c>
      <c r="U353">
        <v>1.2</v>
      </c>
      <c r="V353">
        <v>0.79</v>
      </c>
      <c r="W353">
        <v>1.7</v>
      </c>
      <c r="X353">
        <v>4</v>
      </c>
      <c r="Y353">
        <v>2.6</v>
      </c>
      <c r="Z353">
        <v>5.7</v>
      </c>
      <c r="AA353" t="s">
        <v>58</v>
      </c>
      <c r="AB353">
        <v>17</v>
      </c>
      <c r="AC353">
        <v>16</v>
      </c>
      <c r="AD353">
        <v>18</v>
      </c>
      <c r="AE353">
        <v>55</v>
      </c>
      <c r="AF353">
        <v>53</v>
      </c>
      <c r="AG353">
        <v>58</v>
      </c>
      <c r="AH353" t="s">
        <v>70</v>
      </c>
      <c r="AI353">
        <v>60</v>
      </c>
      <c r="AJ353">
        <v>53</v>
      </c>
      <c r="AK353">
        <v>67</v>
      </c>
      <c r="AL353">
        <v>10</v>
      </c>
      <c r="AM353">
        <v>8.8000000000000007</v>
      </c>
      <c r="AN353">
        <v>11</v>
      </c>
      <c r="AO353">
        <v>33</v>
      </c>
      <c r="AP353">
        <v>29</v>
      </c>
      <c r="AQ353">
        <v>36</v>
      </c>
      <c r="AR353">
        <v>0</v>
      </c>
      <c r="AS353">
        <v>87</v>
      </c>
      <c r="AT353">
        <v>83</v>
      </c>
      <c r="AU353">
        <v>91</v>
      </c>
    </row>
    <row r="354" spans="1:47">
      <c r="A354" t="s">
        <v>100</v>
      </c>
      <c r="B354" t="s">
        <v>101</v>
      </c>
      <c r="C354" t="s">
        <v>102</v>
      </c>
      <c r="D354">
        <v>44</v>
      </c>
      <c r="E354" t="s">
        <v>77</v>
      </c>
      <c r="F354">
        <v>2006</v>
      </c>
      <c r="G354">
        <v>335622</v>
      </c>
      <c r="H354">
        <v>12</v>
      </c>
      <c r="I354">
        <v>5.8</v>
      </c>
      <c r="J354">
        <v>21</v>
      </c>
      <c r="K354">
        <v>40</v>
      </c>
      <c r="L354">
        <v>20</v>
      </c>
      <c r="M354">
        <v>69</v>
      </c>
      <c r="N354" t="s">
        <v>51</v>
      </c>
      <c r="O354">
        <v>0.69</v>
      </c>
      <c r="P354">
        <v>0.64</v>
      </c>
      <c r="Q354">
        <v>0.74</v>
      </c>
      <c r="R354">
        <v>2.2999999999999998</v>
      </c>
      <c r="S354">
        <v>2.1</v>
      </c>
      <c r="T354">
        <v>2.5</v>
      </c>
      <c r="U354">
        <v>1.5</v>
      </c>
      <c r="V354">
        <v>1.1000000000000001</v>
      </c>
      <c r="W354">
        <v>2</v>
      </c>
      <c r="X354">
        <v>5</v>
      </c>
      <c r="Y354">
        <v>3.6</v>
      </c>
      <c r="Z354">
        <v>6.7</v>
      </c>
      <c r="AA354" t="s">
        <v>58</v>
      </c>
      <c r="AB354">
        <v>15</v>
      </c>
      <c r="AC354">
        <v>15</v>
      </c>
      <c r="AD354">
        <v>17</v>
      </c>
      <c r="AE354">
        <v>52</v>
      </c>
      <c r="AF354">
        <v>50</v>
      </c>
      <c r="AG354">
        <v>56</v>
      </c>
      <c r="AH354" t="s">
        <v>70</v>
      </c>
      <c r="AI354">
        <v>62</v>
      </c>
      <c r="AJ354">
        <v>55</v>
      </c>
      <c r="AK354">
        <v>70</v>
      </c>
      <c r="AL354">
        <v>9.6999999999999993</v>
      </c>
      <c r="AM354">
        <v>8.4</v>
      </c>
      <c r="AN354">
        <v>11</v>
      </c>
      <c r="AO354">
        <v>32</v>
      </c>
      <c r="AP354">
        <v>28</v>
      </c>
      <c r="AQ354">
        <v>35</v>
      </c>
      <c r="AR354">
        <v>0</v>
      </c>
      <c r="AS354">
        <v>120</v>
      </c>
      <c r="AT354">
        <v>110</v>
      </c>
      <c r="AU354">
        <v>120</v>
      </c>
    </row>
    <row r="355" spans="1:47">
      <c r="A355" t="s">
        <v>100</v>
      </c>
      <c r="B355" t="s">
        <v>101</v>
      </c>
      <c r="C355" t="s">
        <v>102</v>
      </c>
      <c r="D355">
        <v>44</v>
      </c>
      <c r="E355" t="s">
        <v>77</v>
      </c>
      <c r="F355">
        <v>2007</v>
      </c>
      <c r="G355">
        <v>342049</v>
      </c>
      <c r="H355">
        <v>12</v>
      </c>
      <c r="I355">
        <v>6</v>
      </c>
      <c r="J355">
        <v>20</v>
      </c>
      <c r="K355">
        <v>42</v>
      </c>
      <c r="L355">
        <v>20</v>
      </c>
      <c r="M355">
        <v>70</v>
      </c>
      <c r="N355" t="s">
        <v>51</v>
      </c>
      <c r="O355">
        <v>1</v>
      </c>
      <c r="P355">
        <v>0.93</v>
      </c>
      <c r="Q355">
        <v>1.1000000000000001</v>
      </c>
      <c r="R355">
        <v>3.4</v>
      </c>
      <c r="S355">
        <v>3.2</v>
      </c>
      <c r="T355">
        <v>3.7</v>
      </c>
      <c r="U355">
        <v>1.5</v>
      </c>
      <c r="V355">
        <v>0.93</v>
      </c>
      <c r="W355">
        <v>2.1</v>
      </c>
      <c r="X355">
        <v>5</v>
      </c>
      <c r="Y355">
        <v>3.2</v>
      </c>
      <c r="Z355">
        <v>7.2</v>
      </c>
      <c r="AA355" t="s">
        <v>58</v>
      </c>
      <c r="AB355">
        <v>15</v>
      </c>
      <c r="AC355">
        <v>14</v>
      </c>
      <c r="AD355">
        <v>16</v>
      </c>
      <c r="AE355">
        <v>51</v>
      </c>
      <c r="AF355">
        <v>49</v>
      </c>
      <c r="AG355">
        <v>54</v>
      </c>
      <c r="AH355" t="s">
        <v>70</v>
      </c>
      <c r="AI355">
        <v>58</v>
      </c>
      <c r="AJ355">
        <v>51</v>
      </c>
      <c r="AK355">
        <v>65</v>
      </c>
      <c r="AL355">
        <v>8.6</v>
      </c>
      <c r="AM355">
        <v>7.6</v>
      </c>
      <c r="AN355">
        <v>9.5</v>
      </c>
      <c r="AO355">
        <v>30</v>
      </c>
      <c r="AP355">
        <v>26</v>
      </c>
      <c r="AQ355">
        <v>32</v>
      </c>
      <c r="AR355">
        <v>0</v>
      </c>
      <c r="AS355">
        <v>90</v>
      </c>
      <c r="AT355">
        <v>85</v>
      </c>
      <c r="AU355">
        <v>94</v>
      </c>
    </row>
    <row r="356" spans="1:47">
      <c r="A356" t="s">
        <v>100</v>
      </c>
      <c r="B356" t="s">
        <v>101</v>
      </c>
      <c r="C356" t="s">
        <v>102</v>
      </c>
      <c r="D356">
        <v>44</v>
      </c>
      <c r="E356" t="s">
        <v>77</v>
      </c>
      <c r="F356">
        <v>2008</v>
      </c>
      <c r="G356">
        <v>348340</v>
      </c>
      <c r="H356">
        <v>12</v>
      </c>
      <c r="I356">
        <v>6.2</v>
      </c>
      <c r="J356">
        <v>21</v>
      </c>
      <c r="K356">
        <v>43</v>
      </c>
      <c r="L356">
        <v>22</v>
      </c>
      <c r="M356">
        <v>72</v>
      </c>
      <c r="N356" t="s">
        <v>51</v>
      </c>
      <c r="O356">
        <v>1.3</v>
      </c>
      <c r="P356">
        <v>1.2</v>
      </c>
      <c r="Q356">
        <v>1.4</v>
      </c>
      <c r="R356">
        <v>4.5999999999999996</v>
      </c>
      <c r="S356">
        <v>4.3</v>
      </c>
      <c r="T356">
        <v>4.9000000000000004</v>
      </c>
      <c r="U356">
        <v>1.1000000000000001</v>
      </c>
      <c r="V356">
        <v>0.75</v>
      </c>
      <c r="W356">
        <v>1.6</v>
      </c>
      <c r="X356">
        <v>4</v>
      </c>
      <c r="Y356">
        <v>2.6</v>
      </c>
      <c r="Z356">
        <v>5.7</v>
      </c>
      <c r="AA356" t="s">
        <v>58</v>
      </c>
      <c r="AB356">
        <v>15</v>
      </c>
      <c r="AC356">
        <v>14</v>
      </c>
      <c r="AD356">
        <v>15</v>
      </c>
      <c r="AE356">
        <v>51</v>
      </c>
      <c r="AF356">
        <v>48</v>
      </c>
      <c r="AG356">
        <v>53</v>
      </c>
      <c r="AH356" t="s">
        <v>70</v>
      </c>
      <c r="AI356">
        <v>51</v>
      </c>
      <c r="AJ356">
        <v>46</v>
      </c>
      <c r="AK356">
        <v>57</v>
      </c>
      <c r="AL356">
        <v>7.5</v>
      </c>
      <c r="AM356">
        <v>6.7</v>
      </c>
      <c r="AN356">
        <v>8.1999999999999993</v>
      </c>
      <c r="AO356">
        <v>26</v>
      </c>
      <c r="AP356">
        <v>23</v>
      </c>
      <c r="AQ356">
        <v>28</v>
      </c>
      <c r="AR356">
        <v>0</v>
      </c>
      <c r="AS356">
        <v>96</v>
      </c>
      <c r="AT356">
        <v>92</v>
      </c>
      <c r="AU356">
        <v>100</v>
      </c>
    </row>
    <row r="357" spans="1:47">
      <c r="A357" t="s">
        <v>100</v>
      </c>
      <c r="B357" t="s">
        <v>101</v>
      </c>
      <c r="C357" t="s">
        <v>102</v>
      </c>
      <c r="D357">
        <v>44</v>
      </c>
      <c r="E357" t="s">
        <v>77</v>
      </c>
      <c r="F357">
        <v>2009</v>
      </c>
      <c r="G357">
        <v>354492</v>
      </c>
      <c r="H357">
        <v>13</v>
      </c>
      <c r="I357">
        <v>6.7</v>
      </c>
      <c r="J357">
        <v>22</v>
      </c>
      <c r="K357">
        <v>47</v>
      </c>
      <c r="L357">
        <v>24</v>
      </c>
      <c r="M357">
        <v>78</v>
      </c>
      <c r="N357" t="s">
        <v>51</v>
      </c>
      <c r="O357">
        <v>0.56999999999999995</v>
      </c>
      <c r="P357">
        <v>0.56999999999999995</v>
      </c>
      <c r="Q357">
        <v>0.57999999999999996</v>
      </c>
      <c r="R357">
        <v>2</v>
      </c>
      <c r="S357">
        <v>2</v>
      </c>
      <c r="T357">
        <v>2</v>
      </c>
      <c r="U357">
        <v>1.1000000000000001</v>
      </c>
      <c r="V357">
        <v>0.84</v>
      </c>
      <c r="W357">
        <v>1.5</v>
      </c>
      <c r="X357">
        <v>4</v>
      </c>
      <c r="Y357">
        <v>3</v>
      </c>
      <c r="Z357">
        <v>5.2</v>
      </c>
      <c r="AA357" t="s">
        <v>58</v>
      </c>
      <c r="AB357">
        <v>14</v>
      </c>
      <c r="AC357">
        <v>13</v>
      </c>
      <c r="AD357">
        <v>15</v>
      </c>
      <c r="AE357">
        <v>50</v>
      </c>
      <c r="AF357">
        <v>47</v>
      </c>
      <c r="AG357">
        <v>52</v>
      </c>
      <c r="AH357" t="s">
        <v>70</v>
      </c>
      <c r="AI357">
        <v>43</v>
      </c>
      <c r="AJ357">
        <v>39</v>
      </c>
      <c r="AK357">
        <v>48</v>
      </c>
      <c r="AL357">
        <v>6.1</v>
      </c>
      <c r="AM357">
        <v>5.4</v>
      </c>
      <c r="AN357">
        <v>6.6</v>
      </c>
      <c r="AO357">
        <v>22</v>
      </c>
      <c r="AP357">
        <v>19</v>
      </c>
      <c r="AQ357">
        <v>23</v>
      </c>
      <c r="AR357">
        <v>0</v>
      </c>
      <c r="AS357">
        <v>90</v>
      </c>
      <c r="AT357">
        <v>87</v>
      </c>
      <c r="AU357">
        <v>96</v>
      </c>
    </row>
    <row r="358" spans="1:47">
      <c r="A358" t="s">
        <v>100</v>
      </c>
      <c r="B358" t="s">
        <v>101</v>
      </c>
      <c r="C358" t="s">
        <v>102</v>
      </c>
      <c r="D358">
        <v>44</v>
      </c>
      <c r="E358" t="s">
        <v>77</v>
      </c>
      <c r="F358">
        <v>2010</v>
      </c>
      <c r="G358">
        <v>360498</v>
      </c>
      <c r="H358">
        <v>14</v>
      </c>
      <c r="I358">
        <v>6.9</v>
      </c>
      <c r="J358">
        <v>22</v>
      </c>
      <c r="K358">
        <v>49</v>
      </c>
      <c r="L358">
        <v>25</v>
      </c>
      <c r="M358">
        <v>81</v>
      </c>
      <c r="N358" t="s">
        <v>51</v>
      </c>
      <c r="O358">
        <v>0.56999999999999995</v>
      </c>
      <c r="P358">
        <v>0.56000000000000005</v>
      </c>
      <c r="Q358">
        <v>0.56999999999999995</v>
      </c>
      <c r="R358">
        <v>2</v>
      </c>
      <c r="S358">
        <v>2</v>
      </c>
      <c r="T358">
        <v>2.1</v>
      </c>
      <c r="U358">
        <v>0.83</v>
      </c>
      <c r="V358">
        <v>0.56000000000000005</v>
      </c>
      <c r="W358">
        <v>1.2</v>
      </c>
      <c r="X358">
        <v>3</v>
      </c>
      <c r="Y358">
        <v>2</v>
      </c>
      <c r="Z358">
        <v>4.2</v>
      </c>
      <c r="AA358" t="s">
        <v>58</v>
      </c>
      <c r="AB358">
        <v>13</v>
      </c>
      <c r="AC358">
        <v>12</v>
      </c>
      <c r="AD358">
        <v>14</v>
      </c>
      <c r="AE358">
        <v>48</v>
      </c>
      <c r="AF358">
        <v>45</v>
      </c>
      <c r="AG358">
        <v>50</v>
      </c>
      <c r="AH358" t="s">
        <v>70</v>
      </c>
      <c r="AI358">
        <v>36</v>
      </c>
      <c r="AJ358">
        <v>33</v>
      </c>
      <c r="AK358">
        <v>40</v>
      </c>
      <c r="AL358">
        <v>4.8</v>
      </c>
      <c r="AM358">
        <v>4.3</v>
      </c>
      <c r="AN358">
        <v>5.2</v>
      </c>
      <c r="AO358">
        <v>17</v>
      </c>
      <c r="AP358">
        <v>16</v>
      </c>
      <c r="AQ358">
        <v>19</v>
      </c>
      <c r="AR358">
        <v>0</v>
      </c>
      <c r="AS358">
        <v>65</v>
      </c>
      <c r="AT358">
        <v>62</v>
      </c>
      <c r="AU358">
        <v>69</v>
      </c>
    </row>
    <row r="359" spans="1:47">
      <c r="A359" t="s">
        <v>100</v>
      </c>
      <c r="B359" t="s">
        <v>101</v>
      </c>
      <c r="C359" t="s">
        <v>102</v>
      </c>
      <c r="D359">
        <v>44</v>
      </c>
      <c r="E359" t="s">
        <v>77</v>
      </c>
      <c r="F359">
        <v>2011</v>
      </c>
      <c r="G359">
        <v>366331</v>
      </c>
      <c r="H359">
        <v>13</v>
      </c>
      <c r="I359">
        <v>6.4</v>
      </c>
      <c r="J359">
        <v>21</v>
      </c>
      <c r="K359">
        <v>47</v>
      </c>
      <c r="L359">
        <v>24</v>
      </c>
      <c r="M359">
        <v>79</v>
      </c>
      <c r="N359" t="s">
        <v>51</v>
      </c>
      <c r="O359">
        <v>0.61</v>
      </c>
      <c r="P359">
        <v>0.54</v>
      </c>
      <c r="Q359">
        <v>0.68</v>
      </c>
      <c r="R359">
        <v>2.2000000000000002</v>
      </c>
      <c r="S359">
        <v>2</v>
      </c>
      <c r="T359">
        <v>2.5</v>
      </c>
      <c r="U359">
        <v>0.82</v>
      </c>
      <c r="V359">
        <v>0.55000000000000004</v>
      </c>
      <c r="W359">
        <v>1.1000000000000001</v>
      </c>
      <c r="X359">
        <v>3</v>
      </c>
      <c r="Y359">
        <v>2</v>
      </c>
      <c r="Z359">
        <v>4.2</v>
      </c>
      <c r="AA359" t="s">
        <v>57</v>
      </c>
      <c r="AB359">
        <v>12</v>
      </c>
      <c r="AC359">
        <v>11</v>
      </c>
      <c r="AD359">
        <v>13</v>
      </c>
      <c r="AE359">
        <v>45</v>
      </c>
      <c r="AF359">
        <v>42</v>
      </c>
      <c r="AG359">
        <v>47</v>
      </c>
      <c r="AH359" t="s">
        <v>70</v>
      </c>
      <c r="AI359">
        <v>33</v>
      </c>
      <c r="AJ359">
        <v>30</v>
      </c>
      <c r="AK359">
        <v>37</v>
      </c>
      <c r="AL359">
        <v>4.0999999999999996</v>
      </c>
      <c r="AM359">
        <v>3.6</v>
      </c>
      <c r="AN359">
        <v>4.4000000000000004</v>
      </c>
      <c r="AO359">
        <v>15</v>
      </c>
      <c r="AP359">
        <v>13</v>
      </c>
      <c r="AQ359">
        <v>16</v>
      </c>
      <c r="AR359">
        <v>0</v>
      </c>
      <c r="AS359">
        <v>91</v>
      </c>
      <c r="AT359">
        <v>87</v>
      </c>
      <c r="AU359">
        <v>98</v>
      </c>
    </row>
    <row r="360" spans="1:47">
      <c r="A360" t="s">
        <v>100</v>
      </c>
      <c r="B360" t="s">
        <v>101</v>
      </c>
      <c r="C360" t="s">
        <v>102</v>
      </c>
      <c r="D360">
        <v>44</v>
      </c>
      <c r="E360" t="s">
        <v>77</v>
      </c>
      <c r="F360">
        <v>2012</v>
      </c>
      <c r="G360">
        <v>371960</v>
      </c>
      <c r="H360">
        <v>12</v>
      </c>
      <c r="I360">
        <v>5.6</v>
      </c>
      <c r="J360">
        <v>20</v>
      </c>
      <c r="K360">
        <v>43</v>
      </c>
      <c r="L360">
        <v>21</v>
      </c>
      <c r="M360">
        <v>73</v>
      </c>
      <c r="N360" t="s">
        <v>51</v>
      </c>
      <c r="O360">
        <v>0.54</v>
      </c>
      <c r="P360">
        <v>0.47</v>
      </c>
      <c r="Q360">
        <v>0.61</v>
      </c>
      <c r="R360">
        <v>2</v>
      </c>
      <c r="S360">
        <v>1.8</v>
      </c>
      <c r="T360">
        <v>2.2999999999999998</v>
      </c>
      <c r="U360">
        <v>0.54</v>
      </c>
      <c r="V360">
        <v>0.28000000000000003</v>
      </c>
      <c r="W360">
        <v>0.87</v>
      </c>
      <c r="X360">
        <v>2</v>
      </c>
      <c r="Y360">
        <v>1.1000000000000001</v>
      </c>
      <c r="Z360">
        <v>3.2</v>
      </c>
      <c r="AA360" t="s">
        <v>57</v>
      </c>
      <c r="AB360">
        <v>11</v>
      </c>
      <c r="AC360">
        <v>10</v>
      </c>
      <c r="AD360">
        <v>12</v>
      </c>
      <c r="AE360">
        <v>41</v>
      </c>
      <c r="AF360">
        <v>39</v>
      </c>
      <c r="AG360">
        <v>44</v>
      </c>
      <c r="AH360" t="s">
        <v>70</v>
      </c>
      <c r="AI360">
        <v>32</v>
      </c>
      <c r="AJ360">
        <v>29</v>
      </c>
      <c r="AK360">
        <v>36</v>
      </c>
      <c r="AL360">
        <v>3.6</v>
      </c>
      <c r="AM360">
        <v>3.2</v>
      </c>
      <c r="AN360">
        <v>4</v>
      </c>
      <c r="AO360">
        <v>13</v>
      </c>
      <c r="AP360">
        <v>12</v>
      </c>
      <c r="AQ360">
        <v>15</v>
      </c>
      <c r="AR360">
        <v>0</v>
      </c>
      <c r="AS360">
        <v>78</v>
      </c>
      <c r="AT360">
        <v>73</v>
      </c>
      <c r="AU360">
        <v>82</v>
      </c>
    </row>
    <row r="361" spans="1:47">
      <c r="A361" t="s">
        <v>100</v>
      </c>
      <c r="B361" t="s">
        <v>101</v>
      </c>
      <c r="C361" t="s">
        <v>102</v>
      </c>
      <c r="D361">
        <v>44</v>
      </c>
      <c r="E361" t="s">
        <v>77</v>
      </c>
      <c r="F361">
        <v>2013</v>
      </c>
      <c r="G361">
        <v>377374</v>
      </c>
      <c r="H361">
        <v>9.9</v>
      </c>
      <c r="I361">
        <v>4.5999999999999996</v>
      </c>
      <c r="J361">
        <v>17</v>
      </c>
      <c r="K361">
        <v>37</v>
      </c>
      <c r="L361">
        <v>17</v>
      </c>
      <c r="M361">
        <v>64</v>
      </c>
      <c r="N361" t="s">
        <v>51</v>
      </c>
      <c r="O361">
        <v>0.48</v>
      </c>
      <c r="P361">
        <v>0.42</v>
      </c>
      <c r="Q361">
        <v>0.55000000000000004</v>
      </c>
      <c r="R361">
        <v>1.8</v>
      </c>
      <c r="S361">
        <v>1.6</v>
      </c>
      <c r="T361">
        <v>2.1</v>
      </c>
      <c r="U361">
        <v>0.53</v>
      </c>
      <c r="V361">
        <v>0.28000000000000003</v>
      </c>
      <c r="W361">
        <v>0.86</v>
      </c>
      <c r="X361">
        <v>2</v>
      </c>
      <c r="Y361">
        <v>1.1000000000000001</v>
      </c>
      <c r="Z361">
        <v>3.2</v>
      </c>
      <c r="AA361" t="s">
        <v>57</v>
      </c>
      <c r="AB361">
        <v>9.8000000000000007</v>
      </c>
      <c r="AC361">
        <v>9.3000000000000007</v>
      </c>
      <c r="AD361">
        <v>11</v>
      </c>
      <c r="AE361">
        <v>37</v>
      </c>
      <c r="AF361">
        <v>35</v>
      </c>
      <c r="AG361">
        <v>40</v>
      </c>
      <c r="AH361" t="s">
        <v>70</v>
      </c>
      <c r="AI361">
        <v>34</v>
      </c>
      <c r="AJ361">
        <v>29</v>
      </c>
      <c r="AK361">
        <v>38</v>
      </c>
      <c r="AL361">
        <v>3.3</v>
      </c>
      <c r="AM361">
        <v>3</v>
      </c>
      <c r="AN361">
        <v>3.8</v>
      </c>
      <c r="AO361">
        <v>12</v>
      </c>
      <c r="AP361">
        <v>11</v>
      </c>
      <c r="AQ361">
        <v>14</v>
      </c>
      <c r="AR361">
        <v>0</v>
      </c>
      <c r="AS361">
        <v>89</v>
      </c>
      <c r="AT361">
        <v>83</v>
      </c>
      <c r="AU361">
        <v>94</v>
      </c>
    </row>
    <row r="362" spans="1:47">
      <c r="A362" t="s">
        <v>103</v>
      </c>
      <c r="B362" t="s">
        <v>104</v>
      </c>
      <c r="C362" t="s">
        <v>105</v>
      </c>
      <c r="D362">
        <v>48</v>
      </c>
      <c r="E362" t="s">
        <v>50</v>
      </c>
      <c r="F362">
        <v>1990</v>
      </c>
      <c r="G362">
        <v>495944</v>
      </c>
      <c r="H362">
        <v>32</v>
      </c>
      <c r="I362">
        <v>9.6999999999999993</v>
      </c>
      <c r="J362">
        <v>68</v>
      </c>
      <c r="K362">
        <v>160</v>
      </c>
      <c r="L362">
        <v>48</v>
      </c>
      <c r="M362">
        <v>340</v>
      </c>
      <c r="N362" t="s">
        <v>51</v>
      </c>
      <c r="O362">
        <v>5.5</v>
      </c>
      <c r="P362">
        <v>5.4</v>
      </c>
      <c r="Q362">
        <v>5.7</v>
      </c>
      <c r="R362">
        <v>27</v>
      </c>
      <c r="S362">
        <v>27</v>
      </c>
      <c r="T362">
        <v>28</v>
      </c>
      <c r="U362">
        <v>0</v>
      </c>
      <c r="V362">
        <v>0</v>
      </c>
      <c r="W362">
        <v>0</v>
      </c>
      <c r="X362">
        <v>0</v>
      </c>
      <c r="Y362">
        <v>0</v>
      </c>
      <c r="Z362">
        <v>0</v>
      </c>
      <c r="AA362" t="s">
        <v>57</v>
      </c>
      <c r="AB362">
        <v>27</v>
      </c>
      <c r="AC362">
        <v>24</v>
      </c>
      <c r="AD362">
        <v>31</v>
      </c>
      <c r="AE362">
        <v>130</v>
      </c>
      <c r="AF362">
        <v>120</v>
      </c>
      <c r="AG362">
        <v>150</v>
      </c>
      <c r="AH362" t="s">
        <v>70</v>
      </c>
      <c r="AI362">
        <v>0</v>
      </c>
      <c r="AJ362">
        <v>0</v>
      </c>
      <c r="AK362">
        <v>0</v>
      </c>
      <c r="AL362">
        <v>0</v>
      </c>
      <c r="AM362">
        <v>0</v>
      </c>
      <c r="AN362">
        <v>0</v>
      </c>
      <c r="AO362">
        <v>0</v>
      </c>
      <c r="AP362">
        <v>0</v>
      </c>
      <c r="AQ362">
        <v>0</v>
      </c>
      <c r="AR362">
        <v>0</v>
      </c>
      <c r="AS362">
        <v>87</v>
      </c>
      <c r="AT362">
        <v>77</v>
      </c>
      <c r="AU362">
        <v>99</v>
      </c>
    </row>
    <row r="363" spans="1:47">
      <c r="A363" t="s">
        <v>103</v>
      </c>
      <c r="B363" t="s">
        <v>104</v>
      </c>
      <c r="C363" t="s">
        <v>105</v>
      </c>
      <c r="D363">
        <v>48</v>
      </c>
      <c r="E363" t="s">
        <v>50</v>
      </c>
      <c r="F363">
        <v>1991</v>
      </c>
      <c r="G363">
        <v>509645</v>
      </c>
      <c r="H363">
        <v>46</v>
      </c>
      <c r="I363">
        <v>21</v>
      </c>
      <c r="J363">
        <v>80</v>
      </c>
      <c r="K363">
        <v>230</v>
      </c>
      <c r="L363">
        <v>110</v>
      </c>
      <c r="M363">
        <v>410</v>
      </c>
      <c r="N363" t="s">
        <v>51</v>
      </c>
      <c r="O363">
        <v>4.9000000000000004</v>
      </c>
      <c r="P363">
        <v>4.8</v>
      </c>
      <c r="Q363">
        <v>5.0999999999999996</v>
      </c>
      <c r="R363">
        <v>25</v>
      </c>
      <c r="S363">
        <v>24</v>
      </c>
      <c r="T363">
        <v>26</v>
      </c>
      <c r="U363">
        <v>0</v>
      </c>
      <c r="V363">
        <v>0</v>
      </c>
      <c r="W363">
        <v>0</v>
      </c>
      <c r="X363">
        <v>0</v>
      </c>
      <c r="Y363">
        <v>0</v>
      </c>
      <c r="Z363">
        <v>0</v>
      </c>
      <c r="AA363" t="s">
        <v>57</v>
      </c>
      <c r="AB363">
        <v>32</v>
      </c>
      <c r="AC363">
        <v>28</v>
      </c>
      <c r="AD363">
        <v>36</v>
      </c>
      <c r="AE363">
        <v>160</v>
      </c>
      <c r="AF363">
        <v>140</v>
      </c>
      <c r="AG363">
        <v>180</v>
      </c>
      <c r="AH363" t="s">
        <v>70</v>
      </c>
      <c r="AI363">
        <v>0</v>
      </c>
      <c r="AJ363">
        <v>0</v>
      </c>
      <c r="AK363">
        <v>0</v>
      </c>
      <c r="AL363">
        <v>0</v>
      </c>
      <c r="AM363">
        <v>0</v>
      </c>
      <c r="AN363">
        <v>0</v>
      </c>
      <c r="AO363">
        <v>0</v>
      </c>
      <c r="AP363">
        <v>0</v>
      </c>
      <c r="AQ363">
        <v>0</v>
      </c>
      <c r="AR363">
        <v>0</v>
      </c>
      <c r="AS363">
        <v>87</v>
      </c>
      <c r="AT363">
        <v>77</v>
      </c>
      <c r="AU363">
        <v>99</v>
      </c>
    </row>
    <row r="364" spans="1:47">
      <c r="A364" t="s">
        <v>103</v>
      </c>
      <c r="B364" t="s">
        <v>104</v>
      </c>
      <c r="C364" t="s">
        <v>105</v>
      </c>
      <c r="D364">
        <v>48</v>
      </c>
      <c r="E364" t="s">
        <v>50</v>
      </c>
      <c r="F364">
        <v>1992</v>
      </c>
      <c r="G364">
        <v>522751</v>
      </c>
      <c r="H364">
        <v>49</v>
      </c>
      <c r="I364">
        <v>23</v>
      </c>
      <c r="J364">
        <v>84</v>
      </c>
      <c r="K364">
        <v>250</v>
      </c>
      <c r="L364">
        <v>120</v>
      </c>
      <c r="M364">
        <v>440</v>
      </c>
      <c r="N364" t="s">
        <v>51</v>
      </c>
      <c r="O364">
        <v>4.4000000000000004</v>
      </c>
      <c r="P364">
        <v>4.2</v>
      </c>
      <c r="Q364">
        <v>4.5</v>
      </c>
      <c r="R364">
        <v>23</v>
      </c>
      <c r="S364">
        <v>22</v>
      </c>
      <c r="T364">
        <v>24</v>
      </c>
      <c r="U364">
        <v>0</v>
      </c>
      <c r="V364">
        <v>0</v>
      </c>
      <c r="W364">
        <v>0</v>
      </c>
      <c r="X364">
        <v>0</v>
      </c>
      <c r="Y364">
        <v>0</v>
      </c>
      <c r="Z364">
        <v>0</v>
      </c>
      <c r="AA364" t="s">
        <v>57</v>
      </c>
      <c r="AB364">
        <v>31</v>
      </c>
      <c r="AC364">
        <v>27</v>
      </c>
      <c r="AD364">
        <v>35</v>
      </c>
      <c r="AE364">
        <v>160</v>
      </c>
      <c r="AF364">
        <v>140</v>
      </c>
      <c r="AG364">
        <v>180</v>
      </c>
      <c r="AH364" t="s">
        <v>70</v>
      </c>
      <c r="AI364">
        <v>0</v>
      </c>
      <c r="AJ364">
        <v>0</v>
      </c>
      <c r="AK364">
        <v>0</v>
      </c>
      <c r="AL364">
        <v>0</v>
      </c>
      <c r="AM364">
        <v>0</v>
      </c>
      <c r="AN364">
        <v>0</v>
      </c>
      <c r="AO364">
        <v>0</v>
      </c>
      <c r="AP364">
        <v>0</v>
      </c>
      <c r="AQ364">
        <v>0</v>
      </c>
      <c r="AR364">
        <v>0</v>
      </c>
      <c r="AS364">
        <v>87</v>
      </c>
      <c r="AT364">
        <v>77</v>
      </c>
      <c r="AU364">
        <v>99</v>
      </c>
    </row>
    <row r="365" spans="1:47">
      <c r="A365" t="s">
        <v>103</v>
      </c>
      <c r="B365" t="s">
        <v>104</v>
      </c>
      <c r="C365" t="s">
        <v>105</v>
      </c>
      <c r="D365">
        <v>48</v>
      </c>
      <c r="E365" t="s">
        <v>50</v>
      </c>
      <c r="F365">
        <v>1993</v>
      </c>
      <c r="G365">
        <v>535711</v>
      </c>
      <c r="H365">
        <v>37</v>
      </c>
      <c r="I365">
        <v>18</v>
      </c>
      <c r="J365">
        <v>64</v>
      </c>
      <c r="K365">
        <v>200</v>
      </c>
      <c r="L365">
        <v>94</v>
      </c>
      <c r="M365">
        <v>340</v>
      </c>
      <c r="N365" t="s">
        <v>51</v>
      </c>
      <c r="O365">
        <v>3.9</v>
      </c>
      <c r="P365">
        <v>3.7</v>
      </c>
      <c r="Q365">
        <v>4</v>
      </c>
      <c r="R365">
        <v>21</v>
      </c>
      <c r="S365">
        <v>20</v>
      </c>
      <c r="T365">
        <v>22</v>
      </c>
      <c r="U365">
        <v>0</v>
      </c>
      <c r="V365">
        <v>0</v>
      </c>
      <c r="W365">
        <v>0</v>
      </c>
      <c r="X365">
        <v>0</v>
      </c>
      <c r="Y365">
        <v>0</v>
      </c>
      <c r="Z365">
        <v>0</v>
      </c>
      <c r="AA365" t="s">
        <v>57</v>
      </c>
      <c r="AB365">
        <v>24</v>
      </c>
      <c r="AC365">
        <v>21</v>
      </c>
      <c r="AD365">
        <v>28</v>
      </c>
      <c r="AE365">
        <v>130</v>
      </c>
      <c r="AF365">
        <v>110</v>
      </c>
      <c r="AG365">
        <v>150</v>
      </c>
      <c r="AH365" t="s">
        <v>70</v>
      </c>
      <c r="AI365">
        <v>0</v>
      </c>
      <c r="AJ365">
        <v>0</v>
      </c>
      <c r="AK365">
        <v>0</v>
      </c>
      <c r="AL365">
        <v>0</v>
      </c>
      <c r="AM365">
        <v>0</v>
      </c>
      <c r="AN365">
        <v>0</v>
      </c>
      <c r="AO365">
        <v>0</v>
      </c>
      <c r="AP365">
        <v>0</v>
      </c>
      <c r="AQ365">
        <v>0</v>
      </c>
      <c r="AR365">
        <v>0</v>
      </c>
      <c r="AS365">
        <v>87</v>
      </c>
      <c r="AT365">
        <v>77</v>
      </c>
      <c r="AU365">
        <v>99</v>
      </c>
    </row>
    <row r="366" spans="1:47">
      <c r="A366" t="s">
        <v>103</v>
      </c>
      <c r="B366" t="s">
        <v>104</v>
      </c>
      <c r="C366" t="s">
        <v>105</v>
      </c>
      <c r="D366">
        <v>48</v>
      </c>
      <c r="E366" t="s">
        <v>50</v>
      </c>
      <c r="F366">
        <v>1994</v>
      </c>
      <c r="G366">
        <v>549170</v>
      </c>
      <c r="H366">
        <v>17</v>
      </c>
      <c r="I366">
        <v>5</v>
      </c>
      <c r="J366">
        <v>35</v>
      </c>
      <c r="K366">
        <v>91</v>
      </c>
      <c r="L366">
        <v>27</v>
      </c>
      <c r="M366">
        <v>190</v>
      </c>
      <c r="N366" t="s">
        <v>51</v>
      </c>
      <c r="O366">
        <v>3.4</v>
      </c>
      <c r="P366">
        <v>3.3</v>
      </c>
      <c r="Q366">
        <v>3.6</v>
      </c>
      <c r="R366">
        <v>19</v>
      </c>
      <c r="S366">
        <v>18</v>
      </c>
      <c r="T366">
        <v>20</v>
      </c>
      <c r="U366">
        <v>0</v>
      </c>
      <c r="V366">
        <v>0</v>
      </c>
      <c r="W366">
        <v>0</v>
      </c>
      <c r="X366">
        <v>0</v>
      </c>
      <c r="Y366">
        <v>0</v>
      </c>
      <c r="Z366">
        <v>0</v>
      </c>
      <c r="AA366" t="s">
        <v>57</v>
      </c>
      <c r="AB366">
        <v>15</v>
      </c>
      <c r="AC366">
        <v>13</v>
      </c>
      <c r="AD366">
        <v>17</v>
      </c>
      <c r="AE366">
        <v>80</v>
      </c>
      <c r="AF366">
        <v>71</v>
      </c>
      <c r="AG366">
        <v>91</v>
      </c>
      <c r="AH366" t="s">
        <v>70</v>
      </c>
      <c r="AI366">
        <v>0</v>
      </c>
      <c r="AJ366">
        <v>0</v>
      </c>
      <c r="AK366">
        <v>0</v>
      </c>
      <c r="AL366">
        <v>0</v>
      </c>
      <c r="AM366">
        <v>0</v>
      </c>
      <c r="AN366">
        <v>0</v>
      </c>
      <c r="AO366">
        <v>0</v>
      </c>
      <c r="AP366">
        <v>0</v>
      </c>
      <c r="AQ366">
        <v>0</v>
      </c>
      <c r="AR366">
        <v>0</v>
      </c>
      <c r="AS366">
        <v>0</v>
      </c>
      <c r="AT366">
        <v>0</v>
      </c>
      <c r="AU366">
        <v>0</v>
      </c>
    </row>
    <row r="367" spans="1:47">
      <c r="A367" t="s">
        <v>103</v>
      </c>
      <c r="B367" t="s">
        <v>104</v>
      </c>
      <c r="C367" t="s">
        <v>105</v>
      </c>
      <c r="D367">
        <v>48</v>
      </c>
      <c r="E367" t="s">
        <v>50</v>
      </c>
      <c r="F367">
        <v>1995</v>
      </c>
      <c r="G367">
        <v>563730</v>
      </c>
      <c r="H367">
        <v>15</v>
      </c>
      <c r="I367">
        <v>4.5</v>
      </c>
      <c r="J367">
        <v>32</v>
      </c>
      <c r="K367">
        <v>86</v>
      </c>
      <c r="L367">
        <v>26</v>
      </c>
      <c r="M367">
        <v>180</v>
      </c>
      <c r="N367" t="s">
        <v>51</v>
      </c>
      <c r="O367">
        <v>3.1</v>
      </c>
      <c r="P367">
        <v>2.9</v>
      </c>
      <c r="Q367">
        <v>3.2</v>
      </c>
      <c r="R367">
        <v>17</v>
      </c>
      <c r="S367">
        <v>16</v>
      </c>
      <c r="T367">
        <v>18</v>
      </c>
      <c r="U367">
        <v>0</v>
      </c>
      <c r="V367">
        <v>0</v>
      </c>
      <c r="W367">
        <v>0</v>
      </c>
      <c r="X367">
        <v>0</v>
      </c>
      <c r="Y367">
        <v>0</v>
      </c>
      <c r="Z367">
        <v>0</v>
      </c>
      <c r="AA367" t="s">
        <v>57</v>
      </c>
      <c r="AB367">
        <v>8.8000000000000007</v>
      </c>
      <c r="AC367">
        <v>7.7</v>
      </c>
      <c r="AD367">
        <v>9.9</v>
      </c>
      <c r="AE367">
        <v>49</v>
      </c>
      <c r="AF367">
        <v>43</v>
      </c>
      <c r="AG367">
        <v>56</v>
      </c>
      <c r="AH367" t="s">
        <v>70</v>
      </c>
      <c r="AI367">
        <v>0</v>
      </c>
      <c r="AJ367">
        <v>0</v>
      </c>
      <c r="AK367">
        <v>0</v>
      </c>
      <c r="AL367">
        <v>0</v>
      </c>
      <c r="AM367">
        <v>0</v>
      </c>
      <c r="AN367">
        <v>0</v>
      </c>
      <c r="AO367">
        <v>0</v>
      </c>
      <c r="AP367">
        <v>0</v>
      </c>
      <c r="AQ367">
        <v>0</v>
      </c>
      <c r="AR367">
        <v>0</v>
      </c>
      <c r="AS367">
        <v>87</v>
      </c>
      <c r="AT367">
        <v>77</v>
      </c>
      <c r="AU367">
        <v>99</v>
      </c>
    </row>
    <row r="368" spans="1:47">
      <c r="A368" t="s">
        <v>103</v>
      </c>
      <c r="B368" t="s">
        <v>104</v>
      </c>
      <c r="C368" t="s">
        <v>105</v>
      </c>
      <c r="D368">
        <v>48</v>
      </c>
      <c r="E368" t="s">
        <v>50</v>
      </c>
      <c r="F368">
        <v>1996</v>
      </c>
      <c r="G368">
        <v>579697</v>
      </c>
      <c r="H368">
        <v>15</v>
      </c>
      <c r="I368">
        <v>4.4000000000000004</v>
      </c>
      <c r="J368">
        <v>31</v>
      </c>
      <c r="K368">
        <v>86</v>
      </c>
      <c r="L368">
        <v>26</v>
      </c>
      <c r="M368">
        <v>180</v>
      </c>
      <c r="N368" t="s">
        <v>51</v>
      </c>
      <c r="O368">
        <v>2.7</v>
      </c>
      <c r="P368">
        <v>2.6</v>
      </c>
      <c r="Q368">
        <v>2.9</v>
      </c>
      <c r="R368">
        <v>16</v>
      </c>
      <c r="S368">
        <v>15</v>
      </c>
      <c r="T368">
        <v>17</v>
      </c>
      <c r="U368">
        <v>0</v>
      </c>
      <c r="V368">
        <v>0</v>
      </c>
      <c r="W368">
        <v>0</v>
      </c>
      <c r="X368">
        <v>0</v>
      </c>
      <c r="Y368">
        <v>0</v>
      </c>
      <c r="Z368">
        <v>0</v>
      </c>
      <c r="AA368" t="s">
        <v>57</v>
      </c>
      <c r="AB368">
        <v>9.6999999999999993</v>
      </c>
      <c r="AC368">
        <v>8.5</v>
      </c>
      <c r="AD368">
        <v>11</v>
      </c>
      <c r="AE368">
        <v>56</v>
      </c>
      <c r="AF368">
        <v>49</v>
      </c>
      <c r="AG368">
        <v>64</v>
      </c>
      <c r="AH368" t="s">
        <v>70</v>
      </c>
      <c r="AI368">
        <v>0</v>
      </c>
      <c r="AJ368">
        <v>0</v>
      </c>
      <c r="AK368">
        <v>0</v>
      </c>
      <c r="AL368">
        <v>0</v>
      </c>
      <c r="AM368">
        <v>0</v>
      </c>
      <c r="AN368">
        <v>0</v>
      </c>
      <c r="AO368">
        <v>0</v>
      </c>
      <c r="AP368">
        <v>0</v>
      </c>
      <c r="AQ368">
        <v>0</v>
      </c>
      <c r="AR368">
        <v>0</v>
      </c>
      <c r="AS368">
        <v>87</v>
      </c>
      <c r="AT368">
        <v>77</v>
      </c>
      <c r="AU368">
        <v>99</v>
      </c>
    </row>
    <row r="369" spans="1:47">
      <c r="A369" t="s">
        <v>103</v>
      </c>
      <c r="B369" t="s">
        <v>104</v>
      </c>
      <c r="C369" t="s">
        <v>105</v>
      </c>
      <c r="D369">
        <v>48</v>
      </c>
      <c r="E369" t="s">
        <v>50</v>
      </c>
      <c r="F369">
        <v>1997</v>
      </c>
      <c r="G369">
        <v>597400</v>
      </c>
      <c r="H369">
        <v>16</v>
      </c>
      <c r="I369">
        <v>4.7</v>
      </c>
      <c r="J369">
        <v>33</v>
      </c>
      <c r="K369">
        <v>93</v>
      </c>
      <c r="L369">
        <v>28</v>
      </c>
      <c r="M369">
        <v>200</v>
      </c>
      <c r="N369" t="s">
        <v>51</v>
      </c>
      <c r="O369">
        <v>1.1000000000000001</v>
      </c>
      <c r="P369">
        <v>0.93</v>
      </c>
      <c r="Q369">
        <v>1.2</v>
      </c>
      <c r="R369">
        <v>6.3</v>
      </c>
      <c r="S369">
        <v>5.5</v>
      </c>
      <c r="T369">
        <v>7.2</v>
      </c>
      <c r="U369">
        <v>0</v>
      </c>
      <c r="V369">
        <v>0</v>
      </c>
      <c r="W369">
        <v>0</v>
      </c>
      <c r="X369">
        <v>0</v>
      </c>
      <c r="Y369">
        <v>0</v>
      </c>
      <c r="Z369">
        <v>0</v>
      </c>
      <c r="AA369" t="s">
        <v>58</v>
      </c>
      <c r="AB369">
        <v>8.6999999999999993</v>
      </c>
      <c r="AC369">
        <v>7.6</v>
      </c>
      <c r="AD369">
        <v>9.8000000000000007</v>
      </c>
      <c r="AE369">
        <v>52</v>
      </c>
      <c r="AF369">
        <v>45</v>
      </c>
      <c r="AG369">
        <v>59</v>
      </c>
      <c r="AH369" t="s">
        <v>70</v>
      </c>
      <c r="AI369">
        <v>0</v>
      </c>
      <c r="AJ369">
        <v>0</v>
      </c>
      <c r="AK369">
        <v>0</v>
      </c>
      <c r="AL369">
        <v>0</v>
      </c>
      <c r="AM369">
        <v>0</v>
      </c>
      <c r="AN369">
        <v>0</v>
      </c>
      <c r="AO369">
        <v>0</v>
      </c>
      <c r="AP369">
        <v>0</v>
      </c>
      <c r="AQ369">
        <v>0</v>
      </c>
      <c r="AR369">
        <v>0</v>
      </c>
      <c r="AS369">
        <v>87</v>
      </c>
      <c r="AT369">
        <v>77</v>
      </c>
      <c r="AU369">
        <v>99</v>
      </c>
    </row>
    <row r="370" spans="1:47">
      <c r="A370" t="s">
        <v>103</v>
      </c>
      <c r="B370" t="s">
        <v>104</v>
      </c>
      <c r="C370" t="s">
        <v>105</v>
      </c>
      <c r="D370">
        <v>48</v>
      </c>
      <c r="E370" t="s">
        <v>50</v>
      </c>
      <c r="F370">
        <v>1998</v>
      </c>
      <c r="G370">
        <v>617537</v>
      </c>
      <c r="H370">
        <v>17</v>
      </c>
      <c r="I370">
        <v>5.0999999999999996</v>
      </c>
      <c r="J370">
        <v>36</v>
      </c>
      <c r="K370">
        <v>110</v>
      </c>
      <c r="L370">
        <v>32</v>
      </c>
      <c r="M370">
        <v>220</v>
      </c>
      <c r="N370" t="s">
        <v>51</v>
      </c>
      <c r="O370">
        <v>2.1</v>
      </c>
      <c r="P370">
        <v>1.8</v>
      </c>
      <c r="Q370">
        <v>2.5</v>
      </c>
      <c r="R370">
        <v>13</v>
      </c>
      <c r="S370">
        <v>11</v>
      </c>
      <c r="T370">
        <v>15</v>
      </c>
      <c r="U370">
        <v>0</v>
      </c>
      <c r="V370">
        <v>0</v>
      </c>
      <c r="W370">
        <v>0</v>
      </c>
      <c r="X370">
        <v>0</v>
      </c>
      <c r="Y370">
        <v>0</v>
      </c>
      <c r="Z370">
        <v>0</v>
      </c>
      <c r="AA370" t="s">
        <v>58</v>
      </c>
      <c r="AB370">
        <v>15</v>
      </c>
      <c r="AC370">
        <v>14</v>
      </c>
      <c r="AD370">
        <v>17</v>
      </c>
      <c r="AE370">
        <v>95</v>
      </c>
      <c r="AF370">
        <v>84</v>
      </c>
      <c r="AG370">
        <v>110</v>
      </c>
      <c r="AH370" t="s">
        <v>70</v>
      </c>
      <c r="AI370">
        <v>0</v>
      </c>
      <c r="AJ370">
        <v>0</v>
      </c>
      <c r="AK370">
        <v>0</v>
      </c>
      <c r="AL370">
        <v>0</v>
      </c>
      <c r="AM370">
        <v>0</v>
      </c>
      <c r="AN370">
        <v>0</v>
      </c>
      <c r="AO370">
        <v>0</v>
      </c>
      <c r="AP370">
        <v>0</v>
      </c>
      <c r="AQ370">
        <v>0</v>
      </c>
      <c r="AR370">
        <v>0</v>
      </c>
      <c r="AS370">
        <v>87</v>
      </c>
      <c r="AT370">
        <v>77</v>
      </c>
      <c r="AU370">
        <v>99</v>
      </c>
    </row>
    <row r="371" spans="1:47">
      <c r="A371" t="s">
        <v>103</v>
      </c>
      <c r="B371" t="s">
        <v>104</v>
      </c>
      <c r="C371" t="s">
        <v>105</v>
      </c>
      <c r="D371">
        <v>48</v>
      </c>
      <c r="E371" t="s">
        <v>50</v>
      </c>
      <c r="F371">
        <v>1999</v>
      </c>
      <c r="G371">
        <v>640913</v>
      </c>
      <c r="H371">
        <v>39</v>
      </c>
      <c r="I371">
        <v>18</v>
      </c>
      <c r="J371">
        <v>67</v>
      </c>
      <c r="K371">
        <v>250</v>
      </c>
      <c r="L371">
        <v>120</v>
      </c>
      <c r="M371">
        <v>430</v>
      </c>
      <c r="N371" t="s">
        <v>51</v>
      </c>
      <c r="O371">
        <v>2.2999999999999998</v>
      </c>
      <c r="P371">
        <v>1.8</v>
      </c>
      <c r="Q371">
        <v>2.8</v>
      </c>
      <c r="R371">
        <v>15</v>
      </c>
      <c r="S371">
        <v>11</v>
      </c>
      <c r="T371">
        <v>18</v>
      </c>
      <c r="U371">
        <v>0</v>
      </c>
      <c r="V371">
        <v>0</v>
      </c>
      <c r="W371">
        <v>0</v>
      </c>
      <c r="X371">
        <v>0</v>
      </c>
      <c r="Y371">
        <v>0</v>
      </c>
      <c r="Z371">
        <v>0</v>
      </c>
      <c r="AA371" t="s">
        <v>58</v>
      </c>
      <c r="AB371">
        <v>26</v>
      </c>
      <c r="AC371">
        <v>23</v>
      </c>
      <c r="AD371">
        <v>29</v>
      </c>
      <c r="AE371">
        <v>170</v>
      </c>
      <c r="AF371">
        <v>150</v>
      </c>
      <c r="AG371">
        <v>190</v>
      </c>
      <c r="AH371" t="s">
        <v>70</v>
      </c>
      <c r="AI371">
        <v>0</v>
      </c>
      <c r="AJ371">
        <v>0</v>
      </c>
      <c r="AK371">
        <v>0</v>
      </c>
      <c r="AL371">
        <v>0</v>
      </c>
      <c r="AM371">
        <v>0</v>
      </c>
      <c r="AN371">
        <v>0</v>
      </c>
      <c r="AO371">
        <v>0</v>
      </c>
      <c r="AP371">
        <v>0</v>
      </c>
      <c r="AQ371">
        <v>0</v>
      </c>
      <c r="AR371">
        <v>0</v>
      </c>
      <c r="AS371">
        <v>87</v>
      </c>
      <c r="AT371">
        <v>77</v>
      </c>
      <c r="AU371">
        <v>99</v>
      </c>
    </row>
    <row r="372" spans="1:47">
      <c r="A372" t="s">
        <v>103</v>
      </c>
      <c r="B372" t="s">
        <v>104</v>
      </c>
      <c r="C372" t="s">
        <v>105</v>
      </c>
      <c r="D372">
        <v>48</v>
      </c>
      <c r="E372" t="s">
        <v>50</v>
      </c>
      <c r="F372">
        <v>2000</v>
      </c>
      <c r="G372">
        <v>668239</v>
      </c>
      <c r="H372">
        <v>56</v>
      </c>
      <c r="I372">
        <v>27</v>
      </c>
      <c r="J372">
        <v>97</v>
      </c>
      <c r="K372">
        <v>380</v>
      </c>
      <c r="L372">
        <v>180</v>
      </c>
      <c r="M372">
        <v>650</v>
      </c>
      <c r="N372" t="s">
        <v>51</v>
      </c>
      <c r="O372">
        <v>2.5</v>
      </c>
      <c r="P372">
        <v>2.2000000000000002</v>
      </c>
      <c r="Q372">
        <v>3</v>
      </c>
      <c r="R372">
        <v>17</v>
      </c>
      <c r="S372">
        <v>15</v>
      </c>
      <c r="T372">
        <v>20</v>
      </c>
      <c r="U372">
        <v>0</v>
      </c>
      <c r="V372">
        <v>0</v>
      </c>
      <c r="W372">
        <v>0</v>
      </c>
      <c r="X372">
        <v>0</v>
      </c>
      <c r="Y372">
        <v>0</v>
      </c>
      <c r="Z372">
        <v>0</v>
      </c>
      <c r="AA372" t="s">
        <v>58</v>
      </c>
      <c r="AB372">
        <v>36</v>
      </c>
      <c r="AC372">
        <v>31</v>
      </c>
      <c r="AD372">
        <v>40</v>
      </c>
      <c r="AE372">
        <v>240</v>
      </c>
      <c r="AF372">
        <v>210</v>
      </c>
      <c r="AG372">
        <v>270</v>
      </c>
      <c r="AH372" t="s">
        <v>70</v>
      </c>
      <c r="AI372">
        <v>0</v>
      </c>
      <c r="AJ372">
        <v>0</v>
      </c>
      <c r="AK372">
        <v>0</v>
      </c>
      <c r="AL372">
        <v>0</v>
      </c>
      <c r="AM372">
        <v>0</v>
      </c>
      <c r="AN372">
        <v>0</v>
      </c>
      <c r="AO372">
        <v>0</v>
      </c>
      <c r="AP372">
        <v>0</v>
      </c>
      <c r="AQ372">
        <v>0</v>
      </c>
      <c r="AR372">
        <v>0</v>
      </c>
      <c r="AS372">
        <v>87</v>
      </c>
      <c r="AT372">
        <v>77</v>
      </c>
      <c r="AU372">
        <v>99</v>
      </c>
    </row>
    <row r="373" spans="1:47">
      <c r="A373" t="s">
        <v>103</v>
      </c>
      <c r="B373" t="s">
        <v>104</v>
      </c>
      <c r="C373" t="s">
        <v>105</v>
      </c>
      <c r="D373">
        <v>48</v>
      </c>
      <c r="E373" t="s">
        <v>50</v>
      </c>
      <c r="F373">
        <v>2001</v>
      </c>
      <c r="G373">
        <v>698749</v>
      </c>
      <c r="H373">
        <v>40</v>
      </c>
      <c r="I373">
        <v>17</v>
      </c>
      <c r="J373">
        <v>73</v>
      </c>
      <c r="K373">
        <v>280</v>
      </c>
      <c r="L373">
        <v>120</v>
      </c>
      <c r="M373">
        <v>510</v>
      </c>
      <c r="N373" t="s">
        <v>51</v>
      </c>
      <c r="O373">
        <v>1.8</v>
      </c>
      <c r="P373">
        <v>1.5</v>
      </c>
      <c r="Q373">
        <v>2.1</v>
      </c>
      <c r="R373">
        <v>12</v>
      </c>
      <c r="S373">
        <v>10</v>
      </c>
      <c r="T373">
        <v>15</v>
      </c>
      <c r="U373">
        <v>0</v>
      </c>
      <c r="V373">
        <v>0</v>
      </c>
      <c r="W373">
        <v>0</v>
      </c>
      <c r="X373">
        <v>0</v>
      </c>
      <c r="Y373">
        <v>0</v>
      </c>
      <c r="Z373">
        <v>0</v>
      </c>
      <c r="AA373" t="s">
        <v>58</v>
      </c>
      <c r="AB373">
        <v>31</v>
      </c>
      <c r="AC373">
        <v>27</v>
      </c>
      <c r="AD373">
        <v>35</v>
      </c>
      <c r="AE373">
        <v>220</v>
      </c>
      <c r="AF373">
        <v>190</v>
      </c>
      <c r="AG373">
        <v>240</v>
      </c>
      <c r="AH373" t="s">
        <v>70</v>
      </c>
      <c r="AI373">
        <v>0</v>
      </c>
      <c r="AJ373">
        <v>0</v>
      </c>
      <c r="AK373">
        <v>0</v>
      </c>
      <c r="AL373">
        <v>0</v>
      </c>
      <c r="AM373">
        <v>0</v>
      </c>
      <c r="AN373">
        <v>0</v>
      </c>
      <c r="AO373">
        <v>0</v>
      </c>
      <c r="AP373">
        <v>0</v>
      </c>
      <c r="AQ373">
        <v>0</v>
      </c>
      <c r="AR373">
        <v>0</v>
      </c>
      <c r="AS373">
        <v>87</v>
      </c>
      <c r="AT373">
        <v>77</v>
      </c>
      <c r="AU373">
        <v>99</v>
      </c>
    </row>
    <row r="374" spans="1:47">
      <c r="A374" t="s">
        <v>103</v>
      </c>
      <c r="B374" t="s">
        <v>104</v>
      </c>
      <c r="C374" t="s">
        <v>105</v>
      </c>
      <c r="D374">
        <v>48</v>
      </c>
      <c r="E374" t="s">
        <v>50</v>
      </c>
      <c r="F374">
        <v>2002</v>
      </c>
      <c r="G374">
        <v>732541</v>
      </c>
      <c r="H374">
        <v>35</v>
      </c>
      <c r="I374">
        <v>12</v>
      </c>
      <c r="J374">
        <v>70</v>
      </c>
      <c r="K374">
        <v>250</v>
      </c>
      <c r="L374">
        <v>85</v>
      </c>
      <c r="M374">
        <v>510</v>
      </c>
      <c r="N374" t="s">
        <v>51</v>
      </c>
      <c r="O374">
        <v>1.5</v>
      </c>
      <c r="P374">
        <v>1.4</v>
      </c>
      <c r="Q374">
        <v>1.7</v>
      </c>
      <c r="R374">
        <v>11</v>
      </c>
      <c r="S374">
        <v>9.9</v>
      </c>
      <c r="T374">
        <v>13</v>
      </c>
      <c r="U374">
        <v>0</v>
      </c>
      <c r="V374">
        <v>0</v>
      </c>
      <c r="W374">
        <v>0</v>
      </c>
      <c r="X374">
        <v>0</v>
      </c>
      <c r="Y374">
        <v>0</v>
      </c>
      <c r="Z374">
        <v>0</v>
      </c>
      <c r="AA374" t="s">
        <v>58</v>
      </c>
      <c r="AB374">
        <v>30</v>
      </c>
      <c r="AC374">
        <v>26</v>
      </c>
      <c r="AD374">
        <v>34</v>
      </c>
      <c r="AE374">
        <v>220</v>
      </c>
      <c r="AF374">
        <v>190</v>
      </c>
      <c r="AG374">
        <v>250</v>
      </c>
      <c r="AH374" t="s">
        <v>70</v>
      </c>
      <c r="AI374">
        <v>0</v>
      </c>
      <c r="AJ374">
        <v>0</v>
      </c>
      <c r="AK374">
        <v>0</v>
      </c>
      <c r="AL374">
        <v>0</v>
      </c>
      <c r="AM374">
        <v>0</v>
      </c>
      <c r="AN374">
        <v>0</v>
      </c>
      <c r="AO374">
        <v>0</v>
      </c>
      <c r="AP374">
        <v>0</v>
      </c>
      <c r="AQ374">
        <v>0</v>
      </c>
      <c r="AR374">
        <v>0</v>
      </c>
      <c r="AS374">
        <v>87</v>
      </c>
      <c r="AT374">
        <v>77</v>
      </c>
      <c r="AU374">
        <v>99</v>
      </c>
    </row>
    <row r="375" spans="1:47">
      <c r="A375" t="s">
        <v>103</v>
      </c>
      <c r="B375" t="s">
        <v>104</v>
      </c>
      <c r="C375" t="s">
        <v>105</v>
      </c>
      <c r="D375">
        <v>48</v>
      </c>
      <c r="E375" t="s">
        <v>50</v>
      </c>
      <c r="F375">
        <v>2003</v>
      </c>
      <c r="G375">
        <v>772058</v>
      </c>
      <c r="H375">
        <v>54</v>
      </c>
      <c r="I375">
        <v>25</v>
      </c>
      <c r="J375">
        <v>96</v>
      </c>
      <c r="K375">
        <v>420</v>
      </c>
      <c r="L375">
        <v>190</v>
      </c>
      <c r="M375">
        <v>740</v>
      </c>
      <c r="N375" t="s">
        <v>51</v>
      </c>
      <c r="O375">
        <v>0.28999999999999998</v>
      </c>
      <c r="P375">
        <v>0.27</v>
      </c>
      <c r="Q375">
        <v>0.31</v>
      </c>
      <c r="R375">
        <v>2.2000000000000002</v>
      </c>
      <c r="S375">
        <v>2.1</v>
      </c>
      <c r="T375">
        <v>2.4</v>
      </c>
      <c r="U375">
        <v>0</v>
      </c>
      <c r="V375">
        <v>0</v>
      </c>
      <c r="W375">
        <v>0</v>
      </c>
      <c r="X375">
        <v>0</v>
      </c>
      <c r="Y375">
        <v>0</v>
      </c>
      <c r="Z375">
        <v>0</v>
      </c>
      <c r="AA375" t="s">
        <v>58</v>
      </c>
      <c r="AB375">
        <v>39</v>
      </c>
      <c r="AC375">
        <v>34</v>
      </c>
      <c r="AD375">
        <v>44</v>
      </c>
      <c r="AE375">
        <v>300</v>
      </c>
      <c r="AF375">
        <v>260</v>
      </c>
      <c r="AG375">
        <v>340</v>
      </c>
      <c r="AH375" t="s">
        <v>70</v>
      </c>
      <c r="AI375">
        <v>0</v>
      </c>
      <c r="AJ375">
        <v>0</v>
      </c>
      <c r="AK375">
        <v>0</v>
      </c>
      <c r="AL375">
        <v>0</v>
      </c>
      <c r="AM375">
        <v>0</v>
      </c>
      <c r="AN375">
        <v>0</v>
      </c>
      <c r="AO375">
        <v>0</v>
      </c>
      <c r="AP375">
        <v>0</v>
      </c>
      <c r="AQ375">
        <v>0</v>
      </c>
      <c r="AR375">
        <v>0</v>
      </c>
      <c r="AS375">
        <v>87</v>
      </c>
      <c r="AT375">
        <v>77</v>
      </c>
      <c r="AU375">
        <v>99</v>
      </c>
    </row>
    <row r="376" spans="1:47">
      <c r="A376" t="s">
        <v>103</v>
      </c>
      <c r="B376" t="s">
        <v>104</v>
      </c>
      <c r="C376" t="s">
        <v>105</v>
      </c>
      <c r="D376">
        <v>48</v>
      </c>
      <c r="E376" t="s">
        <v>50</v>
      </c>
      <c r="F376">
        <v>2004</v>
      </c>
      <c r="G376">
        <v>820505</v>
      </c>
      <c r="H376">
        <v>41</v>
      </c>
      <c r="I376">
        <v>16</v>
      </c>
      <c r="J376">
        <v>80</v>
      </c>
      <c r="K376">
        <v>340</v>
      </c>
      <c r="L376">
        <v>130</v>
      </c>
      <c r="M376">
        <v>650</v>
      </c>
      <c r="N376" t="s">
        <v>51</v>
      </c>
      <c r="O376">
        <v>1.1000000000000001</v>
      </c>
      <c r="P376">
        <v>1</v>
      </c>
      <c r="Q376">
        <v>1.2</v>
      </c>
      <c r="R376">
        <v>9.4</v>
      </c>
      <c r="S376">
        <v>8.6</v>
      </c>
      <c r="T376">
        <v>10</v>
      </c>
      <c r="U376">
        <v>0</v>
      </c>
      <c r="V376">
        <v>0</v>
      </c>
      <c r="W376">
        <v>0</v>
      </c>
      <c r="X376">
        <v>0</v>
      </c>
      <c r="Y376">
        <v>0</v>
      </c>
      <c r="Z376">
        <v>0</v>
      </c>
      <c r="AA376" t="s">
        <v>58</v>
      </c>
      <c r="AB376">
        <v>34</v>
      </c>
      <c r="AC376">
        <v>30</v>
      </c>
      <c r="AD376">
        <v>39</v>
      </c>
      <c r="AE376">
        <v>280</v>
      </c>
      <c r="AF376">
        <v>250</v>
      </c>
      <c r="AG376">
        <v>320</v>
      </c>
      <c r="AH376" t="s">
        <v>70</v>
      </c>
      <c r="AI376">
        <v>0</v>
      </c>
      <c r="AJ376">
        <v>0</v>
      </c>
      <c r="AK376">
        <v>0</v>
      </c>
      <c r="AL376">
        <v>0</v>
      </c>
      <c r="AM376">
        <v>0</v>
      </c>
      <c r="AN376">
        <v>0</v>
      </c>
      <c r="AO376">
        <v>0</v>
      </c>
      <c r="AP376">
        <v>0</v>
      </c>
      <c r="AQ376">
        <v>0</v>
      </c>
      <c r="AR376">
        <v>0</v>
      </c>
      <c r="AS376">
        <v>87</v>
      </c>
      <c r="AT376">
        <v>77</v>
      </c>
      <c r="AU376">
        <v>99</v>
      </c>
    </row>
    <row r="377" spans="1:47">
      <c r="A377" t="s">
        <v>103</v>
      </c>
      <c r="B377" t="s">
        <v>104</v>
      </c>
      <c r="C377" t="s">
        <v>105</v>
      </c>
      <c r="D377">
        <v>48</v>
      </c>
      <c r="E377" t="s">
        <v>50</v>
      </c>
      <c r="F377">
        <v>2005</v>
      </c>
      <c r="G377">
        <v>879534</v>
      </c>
      <c r="H377">
        <v>48</v>
      </c>
      <c r="I377">
        <v>20</v>
      </c>
      <c r="J377">
        <v>87</v>
      </c>
      <c r="K377">
        <v>420</v>
      </c>
      <c r="L377">
        <v>180</v>
      </c>
      <c r="M377">
        <v>770</v>
      </c>
      <c r="N377" t="s">
        <v>51</v>
      </c>
      <c r="O377">
        <v>1.1000000000000001</v>
      </c>
      <c r="P377">
        <v>0.98</v>
      </c>
      <c r="Q377">
        <v>1.2</v>
      </c>
      <c r="R377">
        <v>9.4</v>
      </c>
      <c r="S377">
        <v>8.6</v>
      </c>
      <c r="T377">
        <v>10</v>
      </c>
      <c r="U377">
        <v>0</v>
      </c>
      <c r="V377">
        <v>0</v>
      </c>
      <c r="W377">
        <v>0</v>
      </c>
      <c r="X377">
        <v>0</v>
      </c>
      <c r="Y377">
        <v>0</v>
      </c>
      <c r="Z377">
        <v>0</v>
      </c>
      <c r="AA377" t="s">
        <v>58</v>
      </c>
      <c r="AB377">
        <v>37</v>
      </c>
      <c r="AC377">
        <v>32</v>
      </c>
      <c r="AD377">
        <v>41</v>
      </c>
      <c r="AE377">
        <v>320</v>
      </c>
      <c r="AF377">
        <v>280</v>
      </c>
      <c r="AG377">
        <v>360</v>
      </c>
      <c r="AH377" t="s">
        <v>70</v>
      </c>
      <c r="AI377">
        <v>0</v>
      </c>
      <c r="AJ377">
        <v>0</v>
      </c>
      <c r="AK377">
        <v>0</v>
      </c>
      <c r="AL377">
        <v>0</v>
      </c>
      <c r="AM377">
        <v>0</v>
      </c>
      <c r="AN377">
        <v>0</v>
      </c>
      <c r="AO377">
        <v>0</v>
      </c>
      <c r="AP377">
        <v>0</v>
      </c>
      <c r="AQ377">
        <v>0</v>
      </c>
      <c r="AR377">
        <v>0</v>
      </c>
      <c r="AS377">
        <v>87</v>
      </c>
      <c r="AT377">
        <v>77</v>
      </c>
      <c r="AU377">
        <v>99</v>
      </c>
    </row>
    <row r="378" spans="1:47">
      <c r="A378" t="s">
        <v>103</v>
      </c>
      <c r="B378" t="s">
        <v>104</v>
      </c>
      <c r="C378" t="s">
        <v>105</v>
      </c>
      <c r="D378">
        <v>48</v>
      </c>
      <c r="E378" t="s">
        <v>50</v>
      </c>
      <c r="F378">
        <v>2006</v>
      </c>
      <c r="G378">
        <v>950951</v>
      </c>
      <c r="H378">
        <v>42</v>
      </c>
      <c r="I378">
        <v>17</v>
      </c>
      <c r="J378">
        <v>79</v>
      </c>
      <c r="K378">
        <v>400</v>
      </c>
      <c r="L378">
        <v>160</v>
      </c>
      <c r="M378">
        <v>750</v>
      </c>
      <c r="N378" t="s">
        <v>51</v>
      </c>
      <c r="O378">
        <v>0.5</v>
      </c>
      <c r="P378">
        <v>0.45</v>
      </c>
      <c r="Q378">
        <v>0.55000000000000004</v>
      </c>
      <c r="R378">
        <v>4.7</v>
      </c>
      <c r="S378">
        <v>4.3</v>
      </c>
      <c r="T378">
        <v>5.2</v>
      </c>
      <c r="U378">
        <v>0</v>
      </c>
      <c r="V378">
        <v>0</v>
      </c>
      <c r="W378">
        <v>0</v>
      </c>
      <c r="X378">
        <v>0</v>
      </c>
      <c r="Y378">
        <v>0</v>
      </c>
      <c r="Z378">
        <v>0</v>
      </c>
      <c r="AA378" t="s">
        <v>58</v>
      </c>
      <c r="AB378">
        <v>34</v>
      </c>
      <c r="AC378">
        <v>29</v>
      </c>
      <c r="AD378">
        <v>38</v>
      </c>
      <c r="AE378">
        <v>320</v>
      </c>
      <c r="AF378">
        <v>280</v>
      </c>
      <c r="AG378">
        <v>360</v>
      </c>
      <c r="AH378" t="s">
        <v>70</v>
      </c>
      <c r="AI378">
        <v>0</v>
      </c>
      <c r="AJ378">
        <v>0</v>
      </c>
      <c r="AK378">
        <v>0</v>
      </c>
      <c r="AL378">
        <v>0</v>
      </c>
      <c r="AM378">
        <v>0</v>
      </c>
      <c r="AN378">
        <v>0</v>
      </c>
      <c r="AO378">
        <v>0</v>
      </c>
      <c r="AP378">
        <v>0</v>
      </c>
      <c r="AQ378">
        <v>0</v>
      </c>
      <c r="AR378">
        <v>0</v>
      </c>
      <c r="AS378">
        <v>87</v>
      </c>
      <c r="AT378">
        <v>77</v>
      </c>
      <c r="AU378">
        <v>99</v>
      </c>
    </row>
    <row r="379" spans="1:47">
      <c r="A379" t="s">
        <v>103</v>
      </c>
      <c r="B379" t="s">
        <v>104</v>
      </c>
      <c r="C379" t="s">
        <v>105</v>
      </c>
      <c r="D379">
        <v>48</v>
      </c>
      <c r="E379" t="s">
        <v>50</v>
      </c>
      <c r="F379">
        <v>2007</v>
      </c>
      <c r="G379">
        <v>1032353</v>
      </c>
      <c r="H379">
        <v>42</v>
      </c>
      <c r="I379">
        <v>17</v>
      </c>
      <c r="J379">
        <v>78</v>
      </c>
      <c r="K379">
        <v>430</v>
      </c>
      <c r="L379">
        <v>180</v>
      </c>
      <c r="M379">
        <v>800</v>
      </c>
      <c r="N379" t="s">
        <v>51</v>
      </c>
      <c r="O379">
        <v>0.89</v>
      </c>
      <c r="P379">
        <v>0.83</v>
      </c>
      <c r="Q379">
        <v>0.96</v>
      </c>
      <c r="R379">
        <v>9.1999999999999993</v>
      </c>
      <c r="S379">
        <v>8.5</v>
      </c>
      <c r="T379">
        <v>9.9</v>
      </c>
      <c r="U379">
        <v>0</v>
      </c>
      <c r="V379">
        <v>0</v>
      </c>
      <c r="W379">
        <v>0</v>
      </c>
      <c r="X379">
        <v>0</v>
      </c>
      <c r="Y379">
        <v>0</v>
      </c>
      <c r="Z379">
        <v>0</v>
      </c>
      <c r="AA379" t="s">
        <v>58</v>
      </c>
      <c r="AB379">
        <v>33</v>
      </c>
      <c r="AC379">
        <v>29</v>
      </c>
      <c r="AD379">
        <v>37</v>
      </c>
      <c r="AE379">
        <v>340</v>
      </c>
      <c r="AF379">
        <v>300</v>
      </c>
      <c r="AG379">
        <v>390</v>
      </c>
      <c r="AH379" t="s">
        <v>70</v>
      </c>
      <c r="AI379">
        <v>0</v>
      </c>
      <c r="AJ379">
        <v>0</v>
      </c>
      <c r="AK379">
        <v>0</v>
      </c>
      <c r="AL379">
        <v>0</v>
      </c>
      <c r="AM379">
        <v>0</v>
      </c>
      <c r="AN379">
        <v>0</v>
      </c>
      <c r="AO379">
        <v>0</v>
      </c>
      <c r="AP379">
        <v>0</v>
      </c>
      <c r="AQ379">
        <v>0</v>
      </c>
      <c r="AR379">
        <v>0</v>
      </c>
      <c r="AS379">
        <v>87</v>
      </c>
      <c r="AT379">
        <v>77</v>
      </c>
      <c r="AU379">
        <v>99</v>
      </c>
    </row>
    <row r="380" spans="1:47">
      <c r="A380" t="s">
        <v>103</v>
      </c>
      <c r="B380" t="s">
        <v>104</v>
      </c>
      <c r="C380" t="s">
        <v>105</v>
      </c>
      <c r="D380">
        <v>48</v>
      </c>
      <c r="E380" t="s">
        <v>50</v>
      </c>
      <c r="F380">
        <v>2008</v>
      </c>
      <c r="G380">
        <v>1116038</v>
      </c>
      <c r="H380">
        <v>40</v>
      </c>
      <c r="I380">
        <v>17</v>
      </c>
      <c r="J380">
        <v>74</v>
      </c>
      <c r="K380">
        <v>450</v>
      </c>
      <c r="L380">
        <v>190</v>
      </c>
      <c r="M380">
        <v>830</v>
      </c>
      <c r="N380" t="s">
        <v>51</v>
      </c>
      <c r="O380">
        <v>0.65</v>
      </c>
      <c r="P380">
        <v>0.57999999999999996</v>
      </c>
      <c r="Q380">
        <v>0.71</v>
      </c>
      <c r="R380">
        <v>7.2</v>
      </c>
      <c r="S380">
        <v>6.5</v>
      </c>
      <c r="T380">
        <v>7.9</v>
      </c>
      <c r="U380">
        <v>0</v>
      </c>
      <c r="V380">
        <v>0</v>
      </c>
      <c r="W380">
        <v>0</v>
      </c>
      <c r="X380">
        <v>0</v>
      </c>
      <c r="Y380">
        <v>0</v>
      </c>
      <c r="Z380">
        <v>0</v>
      </c>
      <c r="AA380" t="s">
        <v>58</v>
      </c>
      <c r="AB380">
        <v>31</v>
      </c>
      <c r="AC380">
        <v>27</v>
      </c>
      <c r="AD380">
        <v>35</v>
      </c>
      <c r="AE380">
        <v>350</v>
      </c>
      <c r="AF380">
        <v>310</v>
      </c>
      <c r="AG380">
        <v>400</v>
      </c>
      <c r="AH380" t="s">
        <v>70</v>
      </c>
      <c r="AI380">
        <v>0</v>
      </c>
      <c r="AJ380">
        <v>0</v>
      </c>
      <c r="AK380">
        <v>0</v>
      </c>
      <c r="AL380">
        <v>0</v>
      </c>
      <c r="AM380">
        <v>0</v>
      </c>
      <c r="AN380">
        <v>0</v>
      </c>
      <c r="AO380">
        <v>0</v>
      </c>
      <c r="AP380">
        <v>0</v>
      </c>
      <c r="AQ380">
        <v>0</v>
      </c>
      <c r="AR380">
        <v>0</v>
      </c>
      <c r="AS380">
        <v>87</v>
      </c>
      <c r="AT380">
        <v>77</v>
      </c>
      <c r="AU380">
        <v>99</v>
      </c>
    </row>
    <row r="381" spans="1:47">
      <c r="A381" t="s">
        <v>103</v>
      </c>
      <c r="B381" t="s">
        <v>104</v>
      </c>
      <c r="C381" t="s">
        <v>105</v>
      </c>
      <c r="D381">
        <v>48</v>
      </c>
      <c r="E381" t="s">
        <v>50</v>
      </c>
      <c r="F381">
        <v>2009</v>
      </c>
      <c r="G381">
        <v>1191539</v>
      </c>
      <c r="H381">
        <v>43</v>
      </c>
      <c r="I381">
        <v>19</v>
      </c>
      <c r="J381">
        <v>77</v>
      </c>
      <c r="K381">
        <v>520</v>
      </c>
      <c r="L381">
        <v>230</v>
      </c>
      <c r="M381">
        <v>910</v>
      </c>
      <c r="N381" t="s">
        <v>51</v>
      </c>
      <c r="O381">
        <v>0.7</v>
      </c>
      <c r="P381">
        <v>0.56999999999999995</v>
      </c>
      <c r="Q381">
        <v>0.84</v>
      </c>
      <c r="R381">
        <v>8.4</v>
      </c>
      <c r="S381">
        <v>6.8</v>
      </c>
      <c r="T381">
        <v>10</v>
      </c>
      <c r="U381">
        <v>0</v>
      </c>
      <c r="V381">
        <v>0</v>
      </c>
      <c r="W381">
        <v>0</v>
      </c>
      <c r="X381">
        <v>0</v>
      </c>
      <c r="Y381">
        <v>0</v>
      </c>
      <c r="Z381">
        <v>0</v>
      </c>
      <c r="AA381" t="s">
        <v>58</v>
      </c>
      <c r="AB381">
        <v>31</v>
      </c>
      <c r="AC381">
        <v>28</v>
      </c>
      <c r="AD381">
        <v>36</v>
      </c>
      <c r="AE381">
        <v>370</v>
      </c>
      <c r="AF381">
        <v>330</v>
      </c>
      <c r="AG381">
        <v>420</v>
      </c>
      <c r="AH381" t="s">
        <v>70</v>
      </c>
      <c r="AI381">
        <v>0</v>
      </c>
      <c r="AJ381">
        <v>0</v>
      </c>
      <c r="AK381">
        <v>0</v>
      </c>
      <c r="AL381">
        <v>0</v>
      </c>
      <c r="AM381">
        <v>0</v>
      </c>
      <c r="AN381">
        <v>0</v>
      </c>
      <c r="AO381">
        <v>0</v>
      </c>
      <c r="AP381">
        <v>0</v>
      </c>
      <c r="AQ381">
        <v>0</v>
      </c>
      <c r="AR381">
        <v>0</v>
      </c>
      <c r="AS381">
        <v>87</v>
      </c>
      <c r="AT381">
        <v>77</v>
      </c>
      <c r="AU381">
        <v>99</v>
      </c>
    </row>
    <row r="382" spans="1:47">
      <c r="A382" t="s">
        <v>103</v>
      </c>
      <c r="B382" t="s">
        <v>104</v>
      </c>
      <c r="C382" t="s">
        <v>105</v>
      </c>
      <c r="D382">
        <v>48</v>
      </c>
      <c r="E382" t="s">
        <v>50</v>
      </c>
      <c r="F382">
        <v>2010</v>
      </c>
      <c r="G382">
        <v>1251513</v>
      </c>
      <c r="H382">
        <v>25</v>
      </c>
      <c r="I382">
        <v>7.5</v>
      </c>
      <c r="J382">
        <v>53</v>
      </c>
      <c r="K382">
        <v>310</v>
      </c>
      <c r="L382">
        <v>93</v>
      </c>
      <c r="M382">
        <v>670</v>
      </c>
      <c r="N382" t="s">
        <v>51</v>
      </c>
      <c r="O382">
        <v>0.72</v>
      </c>
      <c r="P382">
        <v>0.61</v>
      </c>
      <c r="Q382">
        <v>0.84</v>
      </c>
      <c r="R382">
        <v>9</v>
      </c>
      <c r="S382">
        <v>7.6</v>
      </c>
      <c r="T382">
        <v>10</v>
      </c>
      <c r="U382">
        <v>0</v>
      </c>
      <c r="V382">
        <v>0</v>
      </c>
      <c r="W382">
        <v>0</v>
      </c>
      <c r="X382">
        <v>0</v>
      </c>
      <c r="Y382">
        <v>0</v>
      </c>
      <c r="Z382">
        <v>0</v>
      </c>
      <c r="AA382" t="s">
        <v>57</v>
      </c>
      <c r="AB382">
        <v>23</v>
      </c>
      <c r="AC382">
        <v>20</v>
      </c>
      <c r="AD382">
        <v>26</v>
      </c>
      <c r="AE382">
        <v>280</v>
      </c>
      <c r="AF382">
        <v>250</v>
      </c>
      <c r="AG382">
        <v>320</v>
      </c>
      <c r="AH382" t="s">
        <v>70</v>
      </c>
      <c r="AI382">
        <v>0</v>
      </c>
      <c r="AJ382">
        <v>0</v>
      </c>
      <c r="AK382">
        <v>0</v>
      </c>
      <c r="AL382">
        <v>0</v>
      </c>
      <c r="AM382">
        <v>0</v>
      </c>
      <c r="AN382">
        <v>0</v>
      </c>
      <c r="AO382">
        <v>0</v>
      </c>
      <c r="AP382">
        <v>0</v>
      </c>
      <c r="AQ382">
        <v>0</v>
      </c>
      <c r="AR382">
        <v>0</v>
      </c>
      <c r="AS382">
        <v>87</v>
      </c>
      <c r="AT382">
        <v>77</v>
      </c>
      <c r="AU382">
        <v>99</v>
      </c>
    </row>
    <row r="383" spans="1:47">
      <c r="A383" t="s">
        <v>103</v>
      </c>
      <c r="B383" t="s">
        <v>104</v>
      </c>
      <c r="C383" t="s">
        <v>105</v>
      </c>
      <c r="D383">
        <v>48</v>
      </c>
      <c r="E383" t="s">
        <v>50</v>
      </c>
      <c r="F383">
        <v>2011</v>
      </c>
      <c r="G383">
        <v>1292764</v>
      </c>
      <c r="H383">
        <v>22</v>
      </c>
      <c r="I383">
        <v>6.6</v>
      </c>
      <c r="J383">
        <v>47</v>
      </c>
      <c r="K383">
        <v>290</v>
      </c>
      <c r="L383">
        <v>86</v>
      </c>
      <c r="M383">
        <v>600</v>
      </c>
      <c r="N383" t="s">
        <v>51</v>
      </c>
      <c r="O383">
        <v>0.72</v>
      </c>
      <c r="P383">
        <v>0.61</v>
      </c>
      <c r="Q383">
        <v>0.84</v>
      </c>
      <c r="R383">
        <v>9.3000000000000007</v>
      </c>
      <c r="S383">
        <v>7.9</v>
      </c>
      <c r="T383">
        <v>11</v>
      </c>
      <c r="U383">
        <v>0</v>
      </c>
      <c r="V383">
        <v>0</v>
      </c>
      <c r="W383">
        <v>0</v>
      </c>
      <c r="X383">
        <v>0</v>
      </c>
      <c r="Y383">
        <v>0</v>
      </c>
      <c r="Z383">
        <v>0</v>
      </c>
      <c r="AA383" t="s">
        <v>57</v>
      </c>
      <c r="AB383">
        <v>20</v>
      </c>
      <c r="AC383">
        <v>18</v>
      </c>
      <c r="AD383">
        <v>23</v>
      </c>
      <c r="AE383">
        <v>260</v>
      </c>
      <c r="AF383">
        <v>230</v>
      </c>
      <c r="AG383">
        <v>290</v>
      </c>
      <c r="AH383" t="s">
        <v>70</v>
      </c>
      <c r="AI383">
        <v>0</v>
      </c>
      <c r="AJ383">
        <v>0</v>
      </c>
      <c r="AK383">
        <v>0</v>
      </c>
      <c r="AL383">
        <v>0</v>
      </c>
      <c r="AM383">
        <v>0</v>
      </c>
      <c r="AN383">
        <v>0</v>
      </c>
      <c r="AO383">
        <v>0</v>
      </c>
      <c r="AP383">
        <v>0</v>
      </c>
      <c r="AQ383">
        <v>0</v>
      </c>
      <c r="AR383">
        <v>0</v>
      </c>
      <c r="AS383">
        <v>87</v>
      </c>
      <c r="AT383">
        <v>77</v>
      </c>
      <c r="AU383">
        <v>99</v>
      </c>
    </row>
    <row r="384" spans="1:47">
      <c r="A384" t="s">
        <v>103</v>
      </c>
      <c r="B384" t="s">
        <v>104</v>
      </c>
      <c r="C384" t="s">
        <v>105</v>
      </c>
      <c r="D384">
        <v>48</v>
      </c>
      <c r="E384" t="s">
        <v>50</v>
      </c>
      <c r="F384">
        <v>2012</v>
      </c>
      <c r="G384">
        <v>1317827</v>
      </c>
      <c r="H384">
        <v>25</v>
      </c>
      <c r="I384">
        <v>11</v>
      </c>
      <c r="J384">
        <v>47</v>
      </c>
      <c r="K384">
        <v>330</v>
      </c>
      <c r="L384">
        <v>140</v>
      </c>
      <c r="M384">
        <v>610</v>
      </c>
      <c r="N384" t="s">
        <v>51</v>
      </c>
      <c r="O384">
        <v>0.72</v>
      </c>
      <c r="P384">
        <v>0.61</v>
      </c>
      <c r="Q384">
        <v>0.84</v>
      </c>
      <c r="R384">
        <v>9.5</v>
      </c>
      <c r="S384">
        <v>8</v>
      </c>
      <c r="T384">
        <v>11</v>
      </c>
      <c r="U384">
        <v>0</v>
      </c>
      <c r="V384">
        <v>0</v>
      </c>
      <c r="W384">
        <v>0</v>
      </c>
      <c r="X384">
        <v>0</v>
      </c>
      <c r="Y384">
        <v>0</v>
      </c>
      <c r="Z384">
        <v>0</v>
      </c>
      <c r="AA384" t="s">
        <v>57</v>
      </c>
      <c r="AB384">
        <v>20</v>
      </c>
      <c r="AC384">
        <v>17</v>
      </c>
      <c r="AD384">
        <v>22</v>
      </c>
      <c r="AE384">
        <v>260</v>
      </c>
      <c r="AF384">
        <v>230</v>
      </c>
      <c r="AG384">
        <v>290</v>
      </c>
      <c r="AH384" t="s">
        <v>70</v>
      </c>
      <c r="AI384">
        <v>0</v>
      </c>
      <c r="AJ384">
        <v>0</v>
      </c>
      <c r="AK384">
        <v>0</v>
      </c>
      <c r="AL384">
        <v>0</v>
      </c>
      <c r="AM384">
        <v>0</v>
      </c>
      <c r="AN384">
        <v>0</v>
      </c>
      <c r="AO384">
        <v>0</v>
      </c>
      <c r="AP384">
        <v>0</v>
      </c>
      <c r="AQ384">
        <v>0</v>
      </c>
      <c r="AR384">
        <v>0</v>
      </c>
      <c r="AS384">
        <v>87</v>
      </c>
      <c r="AT384">
        <v>77</v>
      </c>
      <c r="AU384">
        <v>99</v>
      </c>
    </row>
    <row r="385" spans="1:47">
      <c r="A385" t="s">
        <v>103</v>
      </c>
      <c r="B385" t="s">
        <v>104</v>
      </c>
      <c r="C385" t="s">
        <v>105</v>
      </c>
      <c r="D385">
        <v>48</v>
      </c>
      <c r="E385" t="s">
        <v>50</v>
      </c>
      <c r="F385">
        <v>2013</v>
      </c>
      <c r="G385">
        <v>1332171</v>
      </c>
      <c r="H385">
        <v>26</v>
      </c>
      <c r="I385">
        <v>12</v>
      </c>
      <c r="J385">
        <v>46</v>
      </c>
      <c r="K385">
        <v>350</v>
      </c>
      <c r="L385">
        <v>160</v>
      </c>
      <c r="M385">
        <v>610</v>
      </c>
      <c r="N385" t="s">
        <v>51</v>
      </c>
      <c r="O385">
        <v>0.72</v>
      </c>
      <c r="P385">
        <v>0.61</v>
      </c>
      <c r="Q385">
        <v>0.84</v>
      </c>
      <c r="R385">
        <v>9.6</v>
      </c>
      <c r="S385">
        <v>8.1</v>
      </c>
      <c r="T385">
        <v>11</v>
      </c>
      <c r="U385">
        <v>0</v>
      </c>
      <c r="V385">
        <v>0</v>
      </c>
      <c r="W385">
        <v>0</v>
      </c>
      <c r="X385">
        <v>0</v>
      </c>
      <c r="Y385">
        <v>0</v>
      </c>
      <c r="Z385">
        <v>0</v>
      </c>
      <c r="AA385" t="s">
        <v>57</v>
      </c>
      <c r="AB385">
        <v>18</v>
      </c>
      <c r="AC385">
        <v>16</v>
      </c>
      <c r="AD385">
        <v>20</v>
      </c>
      <c r="AE385">
        <v>240</v>
      </c>
      <c r="AF385">
        <v>210</v>
      </c>
      <c r="AG385">
        <v>270</v>
      </c>
      <c r="AH385" t="s">
        <v>70</v>
      </c>
      <c r="AI385">
        <v>0</v>
      </c>
      <c r="AJ385">
        <v>0</v>
      </c>
      <c r="AK385">
        <v>0</v>
      </c>
      <c r="AL385">
        <v>0</v>
      </c>
      <c r="AM385">
        <v>0</v>
      </c>
      <c r="AN385">
        <v>0</v>
      </c>
      <c r="AO385">
        <v>0</v>
      </c>
      <c r="AP385">
        <v>0</v>
      </c>
      <c r="AQ385">
        <v>0</v>
      </c>
      <c r="AR385">
        <v>0</v>
      </c>
      <c r="AS385">
        <v>87</v>
      </c>
      <c r="AT385">
        <v>77</v>
      </c>
      <c r="AU385">
        <v>99</v>
      </c>
    </row>
    <row r="386" spans="1:47">
      <c r="A386" t="s">
        <v>106</v>
      </c>
      <c r="B386" t="s">
        <v>107</v>
      </c>
      <c r="C386" t="s">
        <v>108</v>
      </c>
      <c r="D386">
        <v>50</v>
      </c>
      <c r="E386" t="s">
        <v>109</v>
      </c>
      <c r="F386">
        <v>1990</v>
      </c>
      <c r="G386">
        <v>107385847</v>
      </c>
      <c r="H386">
        <v>504</v>
      </c>
      <c r="I386">
        <v>228</v>
      </c>
      <c r="J386">
        <v>887</v>
      </c>
      <c r="K386">
        <v>540000</v>
      </c>
      <c r="L386">
        <v>240000</v>
      </c>
      <c r="M386">
        <v>950000</v>
      </c>
      <c r="N386" t="s">
        <v>51</v>
      </c>
      <c r="O386">
        <v>80</v>
      </c>
      <c r="P386">
        <v>53</v>
      </c>
      <c r="Q386">
        <v>106</v>
      </c>
      <c r="R386">
        <v>86000</v>
      </c>
      <c r="S386">
        <v>57000</v>
      </c>
      <c r="T386">
        <v>110000</v>
      </c>
      <c r="U386">
        <v>0</v>
      </c>
      <c r="V386">
        <v>0</v>
      </c>
      <c r="W386">
        <v>0</v>
      </c>
      <c r="X386">
        <v>0</v>
      </c>
      <c r="Y386">
        <v>0</v>
      </c>
      <c r="Z386">
        <v>0</v>
      </c>
      <c r="AA386" t="s">
        <v>52</v>
      </c>
      <c r="AB386">
        <v>226</v>
      </c>
      <c r="AC386">
        <v>183</v>
      </c>
      <c r="AD386">
        <v>289</v>
      </c>
      <c r="AE386">
        <v>240000</v>
      </c>
      <c r="AF386">
        <v>200000</v>
      </c>
      <c r="AG386">
        <v>310000</v>
      </c>
      <c r="AH386">
        <v>0</v>
      </c>
      <c r="AI386">
        <v>0</v>
      </c>
      <c r="AJ386">
        <v>0</v>
      </c>
      <c r="AK386">
        <v>0</v>
      </c>
      <c r="AL386">
        <v>0</v>
      </c>
      <c r="AM386">
        <v>0</v>
      </c>
      <c r="AN386">
        <v>0</v>
      </c>
      <c r="AO386">
        <v>0</v>
      </c>
      <c r="AP386">
        <v>0</v>
      </c>
      <c r="AQ386">
        <v>0</v>
      </c>
      <c r="AR386">
        <v>0</v>
      </c>
      <c r="AS386">
        <v>20</v>
      </c>
      <c r="AT386">
        <v>16</v>
      </c>
      <c r="AU386">
        <v>25</v>
      </c>
    </row>
    <row r="387" spans="1:47">
      <c r="A387" t="s">
        <v>106</v>
      </c>
      <c r="B387" t="s">
        <v>107</v>
      </c>
      <c r="C387" t="s">
        <v>108</v>
      </c>
      <c r="D387">
        <v>50</v>
      </c>
      <c r="E387" t="s">
        <v>109</v>
      </c>
      <c r="F387">
        <v>1991</v>
      </c>
      <c r="G387">
        <v>109934590</v>
      </c>
      <c r="H387">
        <v>501</v>
      </c>
      <c r="I387">
        <v>231</v>
      </c>
      <c r="J387">
        <v>873</v>
      </c>
      <c r="K387">
        <v>550000</v>
      </c>
      <c r="L387">
        <v>250000</v>
      </c>
      <c r="M387">
        <v>960000</v>
      </c>
      <c r="N387" t="s">
        <v>51</v>
      </c>
      <c r="O387">
        <v>80</v>
      </c>
      <c r="P387">
        <v>55</v>
      </c>
      <c r="Q387">
        <v>102</v>
      </c>
      <c r="R387">
        <v>87000</v>
      </c>
      <c r="S387">
        <v>60000</v>
      </c>
      <c r="T387">
        <v>110000</v>
      </c>
      <c r="U387">
        <v>0</v>
      </c>
      <c r="V387">
        <v>0</v>
      </c>
      <c r="W387">
        <v>0</v>
      </c>
      <c r="X387">
        <v>0</v>
      </c>
      <c r="Y387">
        <v>0</v>
      </c>
      <c r="Z387">
        <v>0</v>
      </c>
      <c r="AA387" t="s">
        <v>52</v>
      </c>
      <c r="AB387">
        <v>225</v>
      </c>
      <c r="AC387">
        <v>191</v>
      </c>
      <c r="AD387">
        <v>274</v>
      </c>
      <c r="AE387">
        <v>250000</v>
      </c>
      <c r="AF387">
        <v>210000</v>
      </c>
      <c r="AG387">
        <v>300000</v>
      </c>
      <c r="AH387">
        <v>0</v>
      </c>
      <c r="AI387">
        <v>0</v>
      </c>
      <c r="AJ387">
        <v>0</v>
      </c>
      <c r="AK387">
        <v>0</v>
      </c>
      <c r="AL387">
        <v>0</v>
      </c>
      <c r="AM387">
        <v>0</v>
      </c>
      <c r="AN387">
        <v>0</v>
      </c>
      <c r="AO387">
        <v>0</v>
      </c>
      <c r="AP387">
        <v>0</v>
      </c>
      <c r="AQ387">
        <v>0</v>
      </c>
      <c r="AR387">
        <v>0</v>
      </c>
      <c r="AS387">
        <v>23</v>
      </c>
      <c r="AT387">
        <v>19</v>
      </c>
      <c r="AU387">
        <v>27</v>
      </c>
    </row>
    <row r="388" spans="1:47">
      <c r="A388" t="s">
        <v>106</v>
      </c>
      <c r="B388" t="s">
        <v>107</v>
      </c>
      <c r="C388" t="s">
        <v>108</v>
      </c>
      <c r="D388">
        <v>50</v>
      </c>
      <c r="E388" t="s">
        <v>109</v>
      </c>
      <c r="F388">
        <v>1992</v>
      </c>
      <c r="G388">
        <v>112430968</v>
      </c>
      <c r="H388">
        <v>499</v>
      </c>
      <c r="I388">
        <v>234</v>
      </c>
      <c r="J388">
        <v>863</v>
      </c>
      <c r="K388">
        <v>560000</v>
      </c>
      <c r="L388">
        <v>260000</v>
      </c>
      <c r="M388">
        <v>970000</v>
      </c>
      <c r="N388" t="s">
        <v>51</v>
      </c>
      <c r="O388">
        <v>79</v>
      </c>
      <c r="P388">
        <v>56</v>
      </c>
      <c r="Q388">
        <v>97</v>
      </c>
      <c r="R388">
        <v>89000</v>
      </c>
      <c r="S388">
        <v>62000</v>
      </c>
      <c r="T388">
        <v>110000</v>
      </c>
      <c r="U388">
        <v>0</v>
      </c>
      <c r="V388">
        <v>0</v>
      </c>
      <c r="W388">
        <v>0</v>
      </c>
      <c r="X388">
        <v>0</v>
      </c>
      <c r="Y388">
        <v>0</v>
      </c>
      <c r="Z388">
        <v>0</v>
      </c>
      <c r="AA388" t="s">
        <v>52</v>
      </c>
      <c r="AB388">
        <v>224</v>
      </c>
      <c r="AC388">
        <v>197</v>
      </c>
      <c r="AD388">
        <v>262</v>
      </c>
      <c r="AE388">
        <v>250000</v>
      </c>
      <c r="AF388">
        <v>220000</v>
      </c>
      <c r="AG388">
        <v>290000</v>
      </c>
      <c r="AH388">
        <v>0</v>
      </c>
      <c r="AI388">
        <v>0</v>
      </c>
      <c r="AJ388">
        <v>0</v>
      </c>
      <c r="AK388">
        <v>0</v>
      </c>
      <c r="AL388">
        <v>0</v>
      </c>
      <c r="AM388">
        <v>0</v>
      </c>
      <c r="AN388">
        <v>0</v>
      </c>
      <c r="AO388">
        <v>0.06</v>
      </c>
      <c r="AP388">
        <v>0.05</v>
      </c>
      <c r="AQ388">
        <v>7.0000000000000007E-2</v>
      </c>
      <c r="AR388">
        <v>0</v>
      </c>
      <c r="AS388">
        <v>12</v>
      </c>
      <c r="AT388">
        <v>11</v>
      </c>
      <c r="AU388">
        <v>14</v>
      </c>
    </row>
    <row r="389" spans="1:47">
      <c r="A389" t="s">
        <v>106</v>
      </c>
      <c r="B389" t="s">
        <v>107</v>
      </c>
      <c r="C389" t="s">
        <v>108</v>
      </c>
      <c r="D389">
        <v>50</v>
      </c>
      <c r="E389" t="s">
        <v>109</v>
      </c>
      <c r="F389">
        <v>1993</v>
      </c>
      <c r="G389">
        <v>114897543</v>
      </c>
      <c r="H389">
        <v>500</v>
      </c>
      <c r="I389">
        <v>237</v>
      </c>
      <c r="J389">
        <v>859</v>
      </c>
      <c r="K389">
        <v>570000</v>
      </c>
      <c r="L389">
        <v>270000</v>
      </c>
      <c r="M389">
        <v>990000</v>
      </c>
      <c r="N389" t="s">
        <v>51</v>
      </c>
      <c r="O389">
        <v>79</v>
      </c>
      <c r="P389">
        <v>55</v>
      </c>
      <c r="Q389">
        <v>93</v>
      </c>
      <c r="R389">
        <v>90000</v>
      </c>
      <c r="S389">
        <v>63000</v>
      </c>
      <c r="T389">
        <v>110000</v>
      </c>
      <c r="U389">
        <v>0</v>
      </c>
      <c r="V389">
        <v>0</v>
      </c>
      <c r="W389">
        <v>0</v>
      </c>
      <c r="X389">
        <v>0</v>
      </c>
      <c r="Y389">
        <v>0</v>
      </c>
      <c r="Z389">
        <v>0</v>
      </c>
      <c r="AA389" t="s">
        <v>52</v>
      </c>
      <c r="AB389">
        <v>224</v>
      </c>
      <c r="AC389">
        <v>202</v>
      </c>
      <c r="AD389">
        <v>251</v>
      </c>
      <c r="AE389">
        <v>260000</v>
      </c>
      <c r="AF389">
        <v>230000</v>
      </c>
      <c r="AG389">
        <v>290000</v>
      </c>
      <c r="AH389">
        <v>0</v>
      </c>
      <c r="AI389">
        <v>0</v>
      </c>
      <c r="AJ389">
        <v>0</v>
      </c>
      <c r="AK389">
        <v>0</v>
      </c>
      <c r="AL389">
        <v>0</v>
      </c>
      <c r="AM389">
        <v>0</v>
      </c>
      <c r="AN389">
        <v>0</v>
      </c>
      <c r="AO389">
        <v>0.2</v>
      </c>
      <c r="AP389">
        <v>0.15</v>
      </c>
      <c r="AQ389">
        <v>0.22</v>
      </c>
      <c r="AR389">
        <v>0</v>
      </c>
      <c r="AS389">
        <v>21</v>
      </c>
      <c r="AT389">
        <v>19</v>
      </c>
      <c r="AU389">
        <v>23</v>
      </c>
    </row>
    <row r="390" spans="1:47">
      <c r="A390" t="s">
        <v>106</v>
      </c>
      <c r="B390" t="s">
        <v>107</v>
      </c>
      <c r="C390" t="s">
        <v>108</v>
      </c>
      <c r="D390">
        <v>50</v>
      </c>
      <c r="E390" t="s">
        <v>109</v>
      </c>
      <c r="F390">
        <v>1994</v>
      </c>
      <c r="G390">
        <v>117369492</v>
      </c>
      <c r="H390">
        <v>498</v>
      </c>
      <c r="I390">
        <v>236</v>
      </c>
      <c r="J390">
        <v>855</v>
      </c>
      <c r="K390">
        <v>580000</v>
      </c>
      <c r="L390">
        <v>280000</v>
      </c>
      <c r="M390">
        <v>1000000</v>
      </c>
      <c r="N390" t="s">
        <v>51</v>
      </c>
      <c r="O390">
        <v>78</v>
      </c>
      <c r="P390">
        <v>55</v>
      </c>
      <c r="Q390">
        <v>90</v>
      </c>
      <c r="R390">
        <v>92000</v>
      </c>
      <c r="S390">
        <v>65000</v>
      </c>
      <c r="T390">
        <v>110000</v>
      </c>
      <c r="U390">
        <v>0</v>
      </c>
      <c r="V390">
        <v>0</v>
      </c>
      <c r="W390">
        <v>0</v>
      </c>
      <c r="X390">
        <v>0</v>
      </c>
      <c r="Y390">
        <v>0</v>
      </c>
      <c r="Z390">
        <v>0</v>
      </c>
      <c r="AA390" t="s">
        <v>52</v>
      </c>
      <c r="AB390">
        <v>225</v>
      </c>
      <c r="AC390">
        <v>203</v>
      </c>
      <c r="AD390">
        <v>248</v>
      </c>
      <c r="AE390">
        <v>260000</v>
      </c>
      <c r="AF390">
        <v>240000</v>
      </c>
      <c r="AG390">
        <v>290000</v>
      </c>
      <c r="AH390">
        <v>0</v>
      </c>
      <c r="AI390">
        <v>0</v>
      </c>
      <c r="AJ390">
        <v>0</v>
      </c>
      <c r="AK390">
        <v>0</v>
      </c>
      <c r="AL390">
        <v>0</v>
      </c>
      <c r="AM390">
        <v>0</v>
      </c>
      <c r="AN390">
        <v>0</v>
      </c>
      <c r="AO390">
        <v>0.44</v>
      </c>
      <c r="AP390">
        <v>0.32</v>
      </c>
      <c r="AQ390">
        <v>0.49</v>
      </c>
      <c r="AR390">
        <v>0</v>
      </c>
      <c r="AS390">
        <v>18</v>
      </c>
      <c r="AT390">
        <v>17</v>
      </c>
      <c r="AU390">
        <v>20</v>
      </c>
    </row>
    <row r="391" spans="1:47">
      <c r="A391" t="s">
        <v>106</v>
      </c>
      <c r="B391" t="s">
        <v>107</v>
      </c>
      <c r="C391" t="s">
        <v>108</v>
      </c>
      <c r="D391">
        <v>50</v>
      </c>
      <c r="E391" t="s">
        <v>109</v>
      </c>
      <c r="F391">
        <v>1995</v>
      </c>
      <c r="G391">
        <v>119869585</v>
      </c>
      <c r="H391">
        <v>495</v>
      </c>
      <c r="I391">
        <v>234</v>
      </c>
      <c r="J391">
        <v>851</v>
      </c>
      <c r="K391">
        <v>590000</v>
      </c>
      <c r="L391">
        <v>280000</v>
      </c>
      <c r="M391">
        <v>1000000</v>
      </c>
      <c r="N391" t="s">
        <v>51</v>
      </c>
      <c r="O391">
        <v>78</v>
      </c>
      <c r="P391">
        <v>56</v>
      </c>
      <c r="Q391">
        <v>91</v>
      </c>
      <c r="R391">
        <v>93000</v>
      </c>
      <c r="S391">
        <v>67000</v>
      </c>
      <c r="T391">
        <v>110000</v>
      </c>
      <c r="U391">
        <v>0</v>
      </c>
      <c r="V391">
        <v>0</v>
      </c>
      <c r="W391">
        <v>0</v>
      </c>
      <c r="X391">
        <v>1</v>
      </c>
      <c r="Y391">
        <v>0.56999999999999995</v>
      </c>
      <c r="Z391">
        <v>1.5</v>
      </c>
      <c r="AA391" t="s">
        <v>52</v>
      </c>
      <c r="AB391">
        <v>225</v>
      </c>
      <c r="AC391">
        <v>200</v>
      </c>
      <c r="AD391">
        <v>252</v>
      </c>
      <c r="AE391">
        <v>270000</v>
      </c>
      <c r="AF391">
        <v>240000</v>
      </c>
      <c r="AG391">
        <v>300000</v>
      </c>
      <c r="AH391">
        <v>0</v>
      </c>
      <c r="AI391">
        <v>0</v>
      </c>
      <c r="AJ391">
        <v>0</v>
      </c>
      <c r="AK391">
        <v>0</v>
      </c>
      <c r="AL391">
        <v>0</v>
      </c>
      <c r="AM391">
        <v>0</v>
      </c>
      <c r="AN391">
        <v>0</v>
      </c>
      <c r="AO391">
        <v>1</v>
      </c>
      <c r="AP391">
        <v>0.73</v>
      </c>
      <c r="AQ391">
        <v>1.2</v>
      </c>
      <c r="AR391">
        <v>0</v>
      </c>
      <c r="AS391">
        <v>21</v>
      </c>
      <c r="AT391">
        <v>19</v>
      </c>
      <c r="AU391">
        <v>24</v>
      </c>
    </row>
    <row r="392" spans="1:47">
      <c r="A392" t="s">
        <v>106</v>
      </c>
      <c r="B392" t="s">
        <v>107</v>
      </c>
      <c r="C392" t="s">
        <v>108</v>
      </c>
      <c r="D392">
        <v>50</v>
      </c>
      <c r="E392" t="s">
        <v>109</v>
      </c>
      <c r="F392">
        <v>1996</v>
      </c>
      <c r="G392">
        <v>122400896</v>
      </c>
      <c r="H392">
        <v>493</v>
      </c>
      <c r="I392">
        <v>236</v>
      </c>
      <c r="J392">
        <v>844</v>
      </c>
      <c r="K392">
        <v>600000</v>
      </c>
      <c r="L392">
        <v>290000</v>
      </c>
      <c r="M392">
        <v>1000000</v>
      </c>
      <c r="N392" t="s">
        <v>51</v>
      </c>
      <c r="O392">
        <v>78</v>
      </c>
      <c r="P392">
        <v>57</v>
      </c>
      <c r="Q392">
        <v>89</v>
      </c>
      <c r="R392">
        <v>95000</v>
      </c>
      <c r="S392">
        <v>69000</v>
      </c>
      <c r="T392">
        <v>110000</v>
      </c>
      <c r="U392">
        <v>0</v>
      </c>
      <c r="V392">
        <v>0</v>
      </c>
      <c r="W392">
        <v>0</v>
      </c>
      <c r="X392">
        <v>1</v>
      </c>
      <c r="Y392">
        <v>0.56999999999999995</v>
      </c>
      <c r="Z392">
        <v>1.5</v>
      </c>
      <c r="AA392" t="s">
        <v>52</v>
      </c>
      <c r="AB392">
        <v>225</v>
      </c>
      <c r="AC392">
        <v>202</v>
      </c>
      <c r="AD392">
        <v>250</v>
      </c>
      <c r="AE392">
        <v>280000</v>
      </c>
      <c r="AF392">
        <v>250000</v>
      </c>
      <c r="AG392">
        <v>310000</v>
      </c>
      <c r="AH392">
        <v>0</v>
      </c>
      <c r="AI392">
        <v>0</v>
      </c>
      <c r="AJ392">
        <v>0</v>
      </c>
      <c r="AK392">
        <v>0</v>
      </c>
      <c r="AL392">
        <v>0</v>
      </c>
      <c r="AM392">
        <v>0</v>
      </c>
      <c r="AN392">
        <v>0</v>
      </c>
      <c r="AO392">
        <v>2.2999999999999998</v>
      </c>
      <c r="AP392">
        <v>1.6</v>
      </c>
      <c r="AQ392">
        <v>2.6</v>
      </c>
      <c r="AR392">
        <v>0</v>
      </c>
      <c r="AS392">
        <v>23</v>
      </c>
      <c r="AT392">
        <v>21</v>
      </c>
      <c r="AU392">
        <v>26</v>
      </c>
    </row>
    <row r="393" spans="1:47">
      <c r="A393" t="s">
        <v>106</v>
      </c>
      <c r="B393" t="s">
        <v>107</v>
      </c>
      <c r="C393" t="s">
        <v>108</v>
      </c>
      <c r="D393">
        <v>50</v>
      </c>
      <c r="E393" t="s">
        <v>109</v>
      </c>
      <c r="F393">
        <v>1997</v>
      </c>
      <c r="G393">
        <v>124945315</v>
      </c>
      <c r="H393">
        <v>491</v>
      </c>
      <c r="I393">
        <v>236</v>
      </c>
      <c r="J393">
        <v>836</v>
      </c>
      <c r="K393">
        <v>610000</v>
      </c>
      <c r="L393">
        <v>300000</v>
      </c>
      <c r="M393">
        <v>1000000</v>
      </c>
      <c r="N393" t="s">
        <v>51</v>
      </c>
      <c r="O393">
        <v>77</v>
      </c>
      <c r="P393">
        <v>57</v>
      </c>
      <c r="Q393">
        <v>90</v>
      </c>
      <c r="R393">
        <v>96000</v>
      </c>
      <c r="S393">
        <v>71000</v>
      </c>
      <c r="T393">
        <v>110000</v>
      </c>
      <c r="U393">
        <v>0</v>
      </c>
      <c r="V393">
        <v>0</v>
      </c>
      <c r="W393">
        <v>0</v>
      </c>
      <c r="X393">
        <v>5</v>
      </c>
      <c r="Y393">
        <v>4.0999999999999996</v>
      </c>
      <c r="Z393">
        <v>6</v>
      </c>
      <c r="AA393" t="s">
        <v>52</v>
      </c>
      <c r="AB393">
        <v>225</v>
      </c>
      <c r="AC393">
        <v>205</v>
      </c>
      <c r="AD393">
        <v>245</v>
      </c>
      <c r="AE393">
        <v>280000</v>
      </c>
      <c r="AF393">
        <v>260000</v>
      </c>
      <c r="AG393">
        <v>310000</v>
      </c>
      <c r="AH393">
        <v>0</v>
      </c>
      <c r="AI393">
        <v>0</v>
      </c>
      <c r="AJ393">
        <v>0</v>
      </c>
      <c r="AK393">
        <v>0</v>
      </c>
      <c r="AL393">
        <v>0.01</v>
      </c>
      <c r="AM393">
        <v>0</v>
      </c>
      <c r="AN393">
        <v>0.01</v>
      </c>
      <c r="AO393">
        <v>7.2</v>
      </c>
      <c r="AP393">
        <v>5.4</v>
      </c>
      <c r="AQ393">
        <v>7.8</v>
      </c>
      <c r="AR393">
        <v>0</v>
      </c>
      <c r="AS393">
        <v>23</v>
      </c>
      <c r="AT393">
        <v>21</v>
      </c>
      <c r="AU393">
        <v>25</v>
      </c>
    </row>
    <row r="394" spans="1:47">
      <c r="A394" t="s">
        <v>106</v>
      </c>
      <c r="B394" t="s">
        <v>107</v>
      </c>
      <c r="C394" t="s">
        <v>108</v>
      </c>
      <c r="D394">
        <v>50</v>
      </c>
      <c r="E394" t="s">
        <v>109</v>
      </c>
      <c r="F394">
        <v>1998</v>
      </c>
      <c r="G394">
        <v>127478524</v>
      </c>
      <c r="H394">
        <v>487</v>
      </c>
      <c r="I394">
        <v>236</v>
      </c>
      <c r="J394">
        <v>826</v>
      </c>
      <c r="K394">
        <v>620000</v>
      </c>
      <c r="L394">
        <v>300000</v>
      </c>
      <c r="M394">
        <v>1100000</v>
      </c>
      <c r="N394" t="s">
        <v>51</v>
      </c>
      <c r="O394">
        <v>76</v>
      </c>
      <c r="P394">
        <v>56</v>
      </c>
      <c r="Q394">
        <v>92</v>
      </c>
      <c r="R394">
        <v>97000</v>
      </c>
      <c r="S394">
        <v>72000</v>
      </c>
      <c r="T394">
        <v>120000</v>
      </c>
      <c r="U394">
        <v>0.01</v>
      </c>
      <c r="V394">
        <v>0.01</v>
      </c>
      <c r="W394">
        <v>0.01</v>
      </c>
      <c r="X394">
        <v>9</v>
      </c>
      <c r="Y394">
        <v>6.7</v>
      </c>
      <c r="Z394">
        <v>12</v>
      </c>
      <c r="AA394" t="s">
        <v>52</v>
      </c>
      <c r="AB394">
        <v>225</v>
      </c>
      <c r="AC394">
        <v>206</v>
      </c>
      <c r="AD394">
        <v>240</v>
      </c>
      <c r="AE394">
        <v>290000</v>
      </c>
      <c r="AF394">
        <v>260000</v>
      </c>
      <c r="AG394">
        <v>310000</v>
      </c>
      <c r="AH394">
        <v>0</v>
      </c>
      <c r="AI394">
        <v>0.01</v>
      </c>
      <c r="AJ394">
        <v>0</v>
      </c>
      <c r="AK394">
        <v>0.01</v>
      </c>
      <c r="AL394">
        <v>0.01</v>
      </c>
      <c r="AM394">
        <v>0.01</v>
      </c>
      <c r="AN394">
        <v>0.01</v>
      </c>
      <c r="AO394">
        <v>15</v>
      </c>
      <c r="AP394">
        <v>11</v>
      </c>
      <c r="AQ394">
        <v>16</v>
      </c>
      <c r="AR394">
        <v>0</v>
      </c>
      <c r="AS394">
        <v>25</v>
      </c>
      <c r="AT394">
        <v>24</v>
      </c>
      <c r="AU394">
        <v>28</v>
      </c>
    </row>
    <row r="395" spans="1:47">
      <c r="A395" t="s">
        <v>106</v>
      </c>
      <c r="B395" t="s">
        <v>107</v>
      </c>
      <c r="C395" t="s">
        <v>108</v>
      </c>
      <c r="D395">
        <v>50</v>
      </c>
      <c r="E395" t="s">
        <v>109</v>
      </c>
      <c r="F395">
        <v>1999</v>
      </c>
      <c r="G395">
        <v>129966823</v>
      </c>
      <c r="H395">
        <v>485</v>
      </c>
      <c r="I395">
        <v>236</v>
      </c>
      <c r="J395">
        <v>821</v>
      </c>
      <c r="K395">
        <v>630000</v>
      </c>
      <c r="L395">
        <v>310000</v>
      </c>
      <c r="M395">
        <v>1100000</v>
      </c>
      <c r="N395" t="s">
        <v>51</v>
      </c>
      <c r="O395">
        <v>75</v>
      </c>
      <c r="P395">
        <v>55</v>
      </c>
      <c r="Q395">
        <v>91</v>
      </c>
      <c r="R395">
        <v>98000</v>
      </c>
      <c r="S395">
        <v>71000</v>
      </c>
      <c r="T395">
        <v>120000</v>
      </c>
      <c r="U395">
        <v>0.01</v>
      </c>
      <c r="V395">
        <v>0.01</v>
      </c>
      <c r="W395">
        <v>0.02</v>
      </c>
      <c r="X395">
        <v>17</v>
      </c>
      <c r="Y395">
        <v>13</v>
      </c>
      <c r="Z395">
        <v>22</v>
      </c>
      <c r="AA395" t="s">
        <v>52</v>
      </c>
      <c r="AB395">
        <v>225</v>
      </c>
      <c r="AC395">
        <v>207</v>
      </c>
      <c r="AD395">
        <v>243</v>
      </c>
      <c r="AE395">
        <v>290000</v>
      </c>
      <c r="AF395">
        <v>270000</v>
      </c>
      <c r="AG395">
        <v>320000</v>
      </c>
      <c r="AH395">
        <v>0</v>
      </c>
      <c r="AI395">
        <v>0.01</v>
      </c>
      <c r="AJ395">
        <v>0.01</v>
      </c>
      <c r="AK395">
        <v>0.01</v>
      </c>
      <c r="AL395">
        <v>0.02</v>
      </c>
      <c r="AM395">
        <v>0.01</v>
      </c>
      <c r="AN395">
        <v>0.02</v>
      </c>
      <c r="AO395">
        <v>27</v>
      </c>
      <c r="AP395">
        <v>18</v>
      </c>
      <c r="AQ395">
        <v>28</v>
      </c>
      <c r="AR395">
        <v>0</v>
      </c>
      <c r="AS395">
        <v>27</v>
      </c>
      <c r="AT395">
        <v>25</v>
      </c>
      <c r="AU395">
        <v>30</v>
      </c>
    </row>
    <row r="396" spans="1:47">
      <c r="A396" t="s">
        <v>106</v>
      </c>
      <c r="B396" t="s">
        <v>107</v>
      </c>
      <c r="C396" t="s">
        <v>108</v>
      </c>
      <c r="D396">
        <v>50</v>
      </c>
      <c r="E396" t="s">
        <v>109</v>
      </c>
      <c r="F396">
        <v>2000</v>
      </c>
      <c r="G396">
        <v>132383265</v>
      </c>
      <c r="H396">
        <v>482</v>
      </c>
      <c r="I396">
        <v>236</v>
      </c>
      <c r="J396">
        <v>815</v>
      </c>
      <c r="K396">
        <v>640000</v>
      </c>
      <c r="L396">
        <v>310000</v>
      </c>
      <c r="M396">
        <v>1100000</v>
      </c>
      <c r="N396" t="s">
        <v>51</v>
      </c>
      <c r="O396">
        <v>74</v>
      </c>
      <c r="P396">
        <v>53</v>
      </c>
      <c r="Q396">
        <v>88</v>
      </c>
      <c r="R396">
        <v>98000</v>
      </c>
      <c r="S396">
        <v>71000</v>
      </c>
      <c r="T396">
        <v>120000</v>
      </c>
      <c r="U396">
        <v>0.02</v>
      </c>
      <c r="V396">
        <v>0.01</v>
      </c>
      <c r="W396">
        <v>0.03</v>
      </c>
      <c r="X396">
        <v>26</v>
      </c>
      <c r="Y396">
        <v>19</v>
      </c>
      <c r="Z396">
        <v>34</v>
      </c>
      <c r="AA396" t="s">
        <v>52</v>
      </c>
      <c r="AB396">
        <v>225</v>
      </c>
      <c r="AC396">
        <v>207</v>
      </c>
      <c r="AD396">
        <v>241</v>
      </c>
      <c r="AE396">
        <v>300000</v>
      </c>
      <c r="AF396">
        <v>270000</v>
      </c>
      <c r="AG396">
        <v>320000</v>
      </c>
      <c r="AH396">
        <v>0</v>
      </c>
      <c r="AI396">
        <v>0.02</v>
      </c>
      <c r="AJ396">
        <v>0.01</v>
      </c>
      <c r="AK396">
        <v>0.02</v>
      </c>
      <c r="AL396">
        <v>0.03</v>
      </c>
      <c r="AM396">
        <v>0.02</v>
      </c>
      <c r="AN396">
        <v>0.04</v>
      </c>
      <c r="AO396">
        <v>44</v>
      </c>
      <c r="AP396">
        <v>27</v>
      </c>
      <c r="AQ396">
        <v>47</v>
      </c>
      <c r="AR396">
        <v>0</v>
      </c>
      <c r="AS396">
        <v>25</v>
      </c>
      <c r="AT396">
        <v>24</v>
      </c>
      <c r="AU396">
        <v>28</v>
      </c>
    </row>
    <row r="397" spans="1:47">
      <c r="A397" t="s">
        <v>106</v>
      </c>
      <c r="B397" t="s">
        <v>107</v>
      </c>
      <c r="C397" t="s">
        <v>108</v>
      </c>
      <c r="D397">
        <v>50</v>
      </c>
      <c r="E397" t="s">
        <v>109</v>
      </c>
      <c r="F397">
        <v>2001</v>
      </c>
      <c r="G397">
        <v>134729503</v>
      </c>
      <c r="H397">
        <v>477</v>
      </c>
      <c r="I397">
        <v>234</v>
      </c>
      <c r="J397">
        <v>806</v>
      </c>
      <c r="K397">
        <v>640000</v>
      </c>
      <c r="L397">
        <v>310000</v>
      </c>
      <c r="M397">
        <v>1100000</v>
      </c>
      <c r="N397" t="s">
        <v>51</v>
      </c>
      <c r="O397">
        <v>72</v>
      </c>
      <c r="P397">
        <v>52</v>
      </c>
      <c r="Q397">
        <v>86</v>
      </c>
      <c r="R397">
        <v>97000</v>
      </c>
      <c r="S397">
        <v>70000</v>
      </c>
      <c r="T397">
        <v>120000</v>
      </c>
      <c r="U397">
        <v>0.03</v>
      </c>
      <c r="V397">
        <v>0.02</v>
      </c>
      <c r="W397">
        <v>0.04</v>
      </c>
      <c r="X397">
        <v>39</v>
      </c>
      <c r="Y397">
        <v>28</v>
      </c>
      <c r="Z397">
        <v>52</v>
      </c>
      <c r="AA397" t="s">
        <v>52</v>
      </c>
      <c r="AB397">
        <v>225</v>
      </c>
      <c r="AC397">
        <v>207</v>
      </c>
      <c r="AD397">
        <v>238</v>
      </c>
      <c r="AE397">
        <v>300000</v>
      </c>
      <c r="AF397">
        <v>280000</v>
      </c>
      <c r="AG397">
        <v>320000</v>
      </c>
      <c r="AH397">
        <v>0</v>
      </c>
      <c r="AI397">
        <v>0.02</v>
      </c>
      <c r="AJ397">
        <v>0.02</v>
      </c>
      <c r="AK397">
        <v>0.03</v>
      </c>
      <c r="AL397">
        <v>0.05</v>
      </c>
      <c r="AM397">
        <v>0.03</v>
      </c>
      <c r="AN397">
        <v>0.05</v>
      </c>
      <c r="AO397">
        <v>66</v>
      </c>
      <c r="AP397">
        <v>39</v>
      </c>
      <c r="AQ397">
        <v>70</v>
      </c>
      <c r="AR397">
        <v>0</v>
      </c>
      <c r="AS397">
        <v>25</v>
      </c>
      <c r="AT397">
        <v>24</v>
      </c>
      <c r="AU397">
        <v>27</v>
      </c>
    </row>
    <row r="398" spans="1:47">
      <c r="A398" t="s">
        <v>106</v>
      </c>
      <c r="B398" t="s">
        <v>107</v>
      </c>
      <c r="C398" t="s">
        <v>108</v>
      </c>
      <c r="D398">
        <v>50</v>
      </c>
      <c r="E398" t="s">
        <v>109</v>
      </c>
      <c r="F398">
        <v>2002</v>
      </c>
      <c r="G398">
        <v>137006279</v>
      </c>
      <c r="H398">
        <v>471</v>
      </c>
      <c r="I398">
        <v>234</v>
      </c>
      <c r="J398">
        <v>790</v>
      </c>
      <c r="K398">
        <v>650000</v>
      </c>
      <c r="L398">
        <v>320000</v>
      </c>
      <c r="M398">
        <v>1100000</v>
      </c>
      <c r="N398" t="s">
        <v>51</v>
      </c>
      <c r="O398">
        <v>70</v>
      </c>
      <c r="P398">
        <v>50</v>
      </c>
      <c r="Q398">
        <v>84</v>
      </c>
      <c r="R398">
        <v>96000</v>
      </c>
      <c r="S398">
        <v>69000</v>
      </c>
      <c r="T398">
        <v>110000</v>
      </c>
      <c r="U398">
        <v>0.04</v>
      </c>
      <c r="V398">
        <v>0.03</v>
      </c>
      <c r="W398">
        <v>0.05</v>
      </c>
      <c r="X398">
        <v>52</v>
      </c>
      <c r="Y398">
        <v>37</v>
      </c>
      <c r="Z398">
        <v>70</v>
      </c>
      <c r="AA398" t="s">
        <v>52</v>
      </c>
      <c r="AB398">
        <v>225</v>
      </c>
      <c r="AC398">
        <v>209</v>
      </c>
      <c r="AD398">
        <v>237</v>
      </c>
      <c r="AE398">
        <v>310000</v>
      </c>
      <c r="AF398">
        <v>290000</v>
      </c>
      <c r="AG398">
        <v>320000</v>
      </c>
      <c r="AH398">
        <v>0</v>
      </c>
      <c r="AI398">
        <v>0.03</v>
      </c>
      <c r="AJ398">
        <v>0.02</v>
      </c>
      <c r="AK398">
        <v>0.04</v>
      </c>
      <c r="AL398">
        <v>7.0000000000000007E-2</v>
      </c>
      <c r="AM398">
        <v>0.04</v>
      </c>
      <c r="AN398">
        <v>7.0000000000000007E-2</v>
      </c>
      <c r="AO398">
        <v>91</v>
      </c>
      <c r="AP398">
        <v>53</v>
      </c>
      <c r="AQ398">
        <v>96</v>
      </c>
      <c r="AR398">
        <v>0</v>
      </c>
      <c r="AS398">
        <v>27</v>
      </c>
      <c r="AT398">
        <v>26</v>
      </c>
      <c r="AU398">
        <v>29</v>
      </c>
    </row>
    <row r="399" spans="1:47">
      <c r="A399" t="s">
        <v>106</v>
      </c>
      <c r="B399" t="s">
        <v>107</v>
      </c>
      <c r="C399" t="s">
        <v>108</v>
      </c>
      <c r="D399">
        <v>50</v>
      </c>
      <c r="E399" t="s">
        <v>109</v>
      </c>
      <c r="F399">
        <v>2003</v>
      </c>
      <c r="G399">
        <v>139185986</v>
      </c>
      <c r="H399">
        <v>464</v>
      </c>
      <c r="I399">
        <v>232</v>
      </c>
      <c r="J399">
        <v>773</v>
      </c>
      <c r="K399">
        <v>650000</v>
      </c>
      <c r="L399">
        <v>320000</v>
      </c>
      <c r="M399">
        <v>1100000</v>
      </c>
      <c r="N399" t="s">
        <v>51</v>
      </c>
      <c r="O399">
        <v>68</v>
      </c>
      <c r="P399">
        <v>48</v>
      </c>
      <c r="Q399">
        <v>81</v>
      </c>
      <c r="R399">
        <v>94000</v>
      </c>
      <c r="S399">
        <v>67000</v>
      </c>
      <c r="T399">
        <v>110000</v>
      </c>
      <c r="U399">
        <v>0.05</v>
      </c>
      <c r="V399">
        <v>0.03</v>
      </c>
      <c r="W399">
        <v>7.0000000000000007E-2</v>
      </c>
      <c r="X399">
        <v>67</v>
      </c>
      <c r="Y399">
        <v>47</v>
      </c>
      <c r="Z399">
        <v>91</v>
      </c>
      <c r="AA399" t="s">
        <v>52</v>
      </c>
      <c r="AB399">
        <v>225</v>
      </c>
      <c r="AC399">
        <v>210</v>
      </c>
      <c r="AD399">
        <v>239</v>
      </c>
      <c r="AE399">
        <v>310000</v>
      </c>
      <c r="AF399">
        <v>290000</v>
      </c>
      <c r="AG399">
        <v>330000</v>
      </c>
      <c r="AH399">
        <v>0</v>
      </c>
      <c r="AI399">
        <v>0.04</v>
      </c>
      <c r="AJ399">
        <v>0.03</v>
      </c>
      <c r="AK399">
        <v>0.05</v>
      </c>
      <c r="AL399">
        <v>0.09</v>
      </c>
      <c r="AM399">
        <v>0.05</v>
      </c>
      <c r="AN399">
        <v>0.09</v>
      </c>
      <c r="AO399">
        <v>120</v>
      </c>
      <c r="AP399">
        <v>68</v>
      </c>
      <c r="AQ399">
        <v>130</v>
      </c>
      <c r="AR399">
        <v>0</v>
      </c>
      <c r="AS399">
        <v>28</v>
      </c>
      <c r="AT399">
        <v>27</v>
      </c>
      <c r="AU399">
        <v>30</v>
      </c>
    </row>
    <row r="400" spans="1:47">
      <c r="A400" t="s">
        <v>106</v>
      </c>
      <c r="B400" t="s">
        <v>107</v>
      </c>
      <c r="C400" t="s">
        <v>108</v>
      </c>
      <c r="D400">
        <v>50</v>
      </c>
      <c r="E400" t="s">
        <v>109</v>
      </c>
      <c r="F400">
        <v>2004</v>
      </c>
      <c r="G400">
        <v>141235035</v>
      </c>
      <c r="H400">
        <v>454</v>
      </c>
      <c r="I400">
        <v>229</v>
      </c>
      <c r="J400">
        <v>754</v>
      </c>
      <c r="K400">
        <v>640000</v>
      </c>
      <c r="L400">
        <v>320000</v>
      </c>
      <c r="M400">
        <v>1100000</v>
      </c>
      <c r="N400" t="s">
        <v>51</v>
      </c>
      <c r="O400">
        <v>65</v>
      </c>
      <c r="P400">
        <v>46</v>
      </c>
      <c r="Q400">
        <v>78</v>
      </c>
      <c r="R400">
        <v>93000</v>
      </c>
      <c r="S400">
        <v>65000</v>
      </c>
      <c r="T400">
        <v>110000</v>
      </c>
      <c r="U400">
        <v>0.06</v>
      </c>
      <c r="V400">
        <v>0.04</v>
      </c>
      <c r="W400">
        <v>0.08</v>
      </c>
      <c r="X400">
        <v>82</v>
      </c>
      <c r="Y400">
        <v>57</v>
      </c>
      <c r="Z400">
        <v>110</v>
      </c>
      <c r="AA400" t="s">
        <v>52</v>
      </c>
      <c r="AB400">
        <v>225</v>
      </c>
      <c r="AC400">
        <v>210</v>
      </c>
      <c r="AD400">
        <v>243</v>
      </c>
      <c r="AE400">
        <v>320000</v>
      </c>
      <c r="AF400">
        <v>300000</v>
      </c>
      <c r="AG400">
        <v>340000</v>
      </c>
      <c r="AH400">
        <v>0</v>
      </c>
      <c r="AI400">
        <v>0.05</v>
      </c>
      <c r="AJ400">
        <v>0.04</v>
      </c>
      <c r="AK400">
        <v>0.06</v>
      </c>
      <c r="AL400">
        <v>0.11</v>
      </c>
      <c r="AM400">
        <v>0.06</v>
      </c>
      <c r="AN400">
        <v>0.12</v>
      </c>
      <c r="AO400">
        <v>150</v>
      </c>
      <c r="AP400">
        <v>83</v>
      </c>
      <c r="AQ400">
        <v>170</v>
      </c>
      <c r="AR400">
        <v>0</v>
      </c>
      <c r="AS400">
        <v>31</v>
      </c>
      <c r="AT400">
        <v>29</v>
      </c>
      <c r="AU400">
        <v>33</v>
      </c>
    </row>
    <row r="401" spans="1:47">
      <c r="A401" t="s">
        <v>106</v>
      </c>
      <c r="B401" t="s">
        <v>107</v>
      </c>
      <c r="C401" t="s">
        <v>108</v>
      </c>
      <c r="D401">
        <v>50</v>
      </c>
      <c r="E401" t="s">
        <v>109</v>
      </c>
      <c r="F401">
        <v>2005</v>
      </c>
      <c r="G401">
        <v>143135180</v>
      </c>
      <c r="H401">
        <v>446</v>
      </c>
      <c r="I401">
        <v>227</v>
      </c>
      <c r="J401">
        <v>738</v>
      </c>
      <c r="K401">
        <v>640000</v>
      </c>
      <c r="L401">
        <v>320000</v>
      </c>
      <c r="M401">
        <v>1100000</v>
      </c>
      <c r="N401" t="s">
        <v>51</v>
      </c>
      <c r="O401">
        <v>63</v>
      </c>
      <c r="P401">
        <v>44</v>
      </c>
      <c r="Q401">
        <v>76</v>
      </c>
      <c r="R401">
        <v>90000</v>
      </c>
      <c r="S401">
        <v>63000</v>
      </c>
      <c r="T401">
        <v>110000</v>
      </c>
      <c r="U401">
        <v>7.0000000000000007E-2</v>
      </c>
      <c r="V401">
        <v>0.05</v>
      </c>
      <c r="W401">
        <v>0.09</v>
      </c>
      <c r="X401">
        <v>95</v>
      </c>
      <c r="Y401">
        <v>65</v>
      </c>
      <c r="Z401">
        <v>130</v>
      </c>
      <c r="AA401" t="s">
        <v>52</v>
      </c>
      <c r="AB401">
        <v>225</v>
      </c>
      <c r="AC401">
        <v>210</v>
      </c>
      <c r="AD401">
        <v>242</v>
      </c>
      <c r="AE401">
        <v>320000</v>
      </c>
      <c r="AF401">
        <v>300000</v>
      </c>
      <c r="AG401">
        <v>350000</v>
      </c>
      <c r="AH401">
        <v>0</v>
      </c>
      <c r="AI401">
        <v>0.06</v>
      </c>
      <c r="AJ401">
        <v>0.04</v>
      </c>
      <c r="AK401">
        <v>7.0000000000000007E-2</v>
      </c>
      <c r="AL401">
        <v>0.13</v>
      </c>
      <c r="AM401">
        <v>7.0000000000000007E-2</v>
      </c>
      <c r="AN401">
        <v>0.14000000000000001</v>
      </c>
      <c r="AO401">
        <v>180</v>
      </c>
      <c r="AP401">
        <v>95</v>
      </c>
      <c r="AQ401">
        <v>200</v>
      </c>
      <c r="AR401">
        <v>0</v>
      </c>
      <c r="AS401">
        <v>38</v>
      </c>
      <c r="AT401">
        <v>36</v>
      </c>
      <c r="AU401">
        <v>41</v>
      </c>
    </row>
    <row r="402" spans="1:47">
      <c r="A402" t="s">
        <v>106</v>
      </c>
      <c r="B402" t="s">
        <v>107</v>
      </c>
      <c r="C402" t="s">
        <v>108</v>
      </c>
      <c r="D402">
        <v>50</v>
      </c>
      <c r="E402" t="s">
        <v>109</v>
      </c>
      <c r="F402">
        <v>2006</v>
      </c>
      <c r="G402">
        <v>144868702</v>
      </c>
      <c r="H402">
        <v>437</v>
      </c>
      <c r="I402">
        <v>225</v>
      </c>
      <c r="J402">
        <v>718</v>
      </c>
      <c r="K402">
        <v>630000</v>
      </c>
      <c r="L402">
        <v>330000</v>
      </c>
      <c r="M402">
        <v>1000000</v>
      </c>
      <c r="N402" t="s">
        <v>51</v>
      </c>
      <c r="O402">
        <v>61</v>
      </c>
      <c r="P402">
        <v>42</v>
      </c>
      <c r="Q402">
        <v>74</v>
      </c>
      <c r="R402">
        <v>88000</v>
      </c>
      <c r="S402">
        <v>62000</v>
      </c>
      <c r="T402">
        <v>110000</v>
      </c>
      <c r="U402">
        <v>7.0000000000000007E-2</v>
      </c>
      <c r="V402">
        <v>0.05</v>
      </c>
      <c r="W402">
        <v>0.1</v>
      </c>
      <c r="X402">
        <v>110</v>
      </c>
      <c r="Y402">
        <v>73</v>
      </c>
      <c r="Z402">
        <v>150</v>
      </c>
      <c r="AA402" t="s">
        <v>52</v>
      </c>
      <c r="AB402">
        <v>225</v>
      </c>
      <c r="AC402">
        <v>210</v>
      </c>
      <c r="AD402">
        <v>239</v>
      </c>
      <c r="AE402">
        <v>330000</v>
      </c>
      <c r="AF402">
        <v>300000</v>
      </c>
      <c r="AG402">
        <v>350000</v>
      </c>
      <c r="AH402">
        <v>0</v>
      </c>
      <c r="AI402">
        <v>7.0000000000000007E-2</v>
      </c>
      <c r="AJ402">
        <v>0.05</v>
      </c>
      <c r="AK402">
        <v>0.09</v>
      </c>
      <c r="AL402">
        <v>0.15</v>
      </c>
      <c r="AM402">
        <v>7.0000000000000007E-2</v>
      </c>
      <c r="AN402">
        <v>0.16</v>
      </c>
      <c r="AO402">
        <v>210</v>
      </c>
      <c r="AP402">
        <v>110</v>
      </c>
      <c r="AQ402">
        <v>230</v>
      </c>
      <c r="AR402">
        <v>0</v>
      </c>
      <c r="AS402">
        <v>45</v>
      </c>
      <c r="AT402">
        <v>42</v>
      </c>
      <c r="AU402">
        <v>48</v>
      </c>
    </row>
    <row r="403" spans="1:47">
      <c r="A403" t="s">
        <v>106</v>
      </c>
      <c r="B403" t="s">
        <v>107</v>
      </c>
      <c r="C403" t="s">
        <v>108</v>
      </c>
      <c r="D403">
        <v>50</v>
      </c>
      <c r="E403" t="s">
        <v>109</v>
      </c>
      <c r="F403">
        <v>2007</v>
      </c>
      <c r="G403">
        <v>146457067</v>
      </c>
      <c r="H403">
        <v>430</v>
      </c>
      <c r="I403">
        <v>222</v>
      </c>
      <c r="J403">
        <v>705</v>
      </c>
      <c r="K403">
        <v>630000</v>
      </c>
      <c r="L403">
        <v>320000</v>
      </c>
      <c r="M403">
        <v>1000000</v>
      </c>
      <c r="N403" t="s">
        <v>51</v>
      </c>
      <c r="O403">
        <v>59</v>
      </c>
      <c r="P403">
        <v>41</v>
      </c>
      <c r="Q403">
        <v>73</v>
      </c>
      <c r="R403">
        <v>86000</v>
      </c>
      <c r="S403">
        <v>60000</v>
      </c>
      <c r="T403">
        <v>110000</v>
      </c>
      <c r="U403">
        <v>0.08</v>
      </c>
      <c r="V403">
        <v>0.05</v>
      </c>
      <c r="W403">
        <v>0.11</v>
      </c>
      <c r="X403">
        <v>120</v>
      </c>
      <c r="Y403">
        <v>78</v>
      </c>
      <c r="Z403">
        <v>160</v>
      </c>
      <c r="AA403" t="s">
        <v>52</v>
      </c>
      <c r="AB403">
        <v>225</v>
      </c>
      <c r="AC403">
        <v>210</v>
      </c>
      <c r="AD403">
        <v>239</v>
      </c>
      <c r="AE403">
        <v>330000</v>
      </c>
      <c r="AF403">
        <v>310000</v>
      </c>
      <c r="AG403">
        <v>350000</v>
      </c>
      <c r="AH403">
        <v>0</v>
      </c>
      <c r="AI403">
        <v>7.0000000000000007E-2</v>
      </c>
      <c r="AJ403">
        <v>0.05</v>
      </c>
      <c r="AK403">
        <v>0.1</v>
      </c>
      <c r="AL403">
        <v>0.16</v>
      </c>
      <c r="AM403">
        <v>0.08</v>
      </c>
      <c r="AN403">
        <v>0.18</v>
      </c>
      <c r="AO403">
        <v>240</v>
      </c>
      <c r="AP403">
        <v>120</v>
      </c>
      <c r="AQ403">
        <v>260</v>
      </c>
      <c r="AR403">
        <v>0</v>
      </c>
      <c r="AS403">
        <v>45</v>
      </c>
      <c r="AT403">
        <v>42</v>
      </c>
      <c r="AU403">
        <v>48</v>
      </c>
    </row>
    <row r="404" spans="1:47">
      <c r="A404" t="s">
        <v>106</v>
      </c>
      <c r="B404" t="s">
        <v>107</v>
      </c>
      <c r="C404" t="s">
        <v>108</v>
      </c>
      <c r="D404">
        <v>50</v>
      </c>
      <c r="E404" t="s">
        <v>109</v>
      </c>
      <c r="F404">
        <v>2008</v>
      </c>
      <c r="G404">
        <v>147969967</v>
      </c>
      <c r="H404">
        <v>423</v>
      </c>
      <c r="I404">
        <v>220</v>
      </c>
      <c r="J404">
        <v>692</v>
      </c>
      <c r="K404">
        <v>630000</v>
      </c>
      <c r="L404">
        <v>330000</v>
      </c>
      <c r="M404">
        <v>1000000</v>
      </c>
      <c r="N404" t="s">
        <v>51</v>
      </c>
      <c r="O404">
        <v>57</v>
      </c>
      <c r="P404">
        <v>40</v>
      </c>
      <c r="Q404">
        <v>73</v>
      </c>
      <c r="R404">
        <v>84000</v>
      </c>
      <c r="S404">
        <v>59000</v>
      </c>
      <c r="T404">
        <v>110000</v>
      </c>
      <c r="U404">
        <v>0.08</v>
      </c>
      <c r="V404">
        <v>0.06</v>
      </c>
      <c r="W404">
        <v>0.12</v>
      </c>
      <c r="X404">
        <v>120</v>
      </c>
      <c r="Y404">
        <v>84</v>
      </c>
      <c r="Z404">
        <v>170</v>
      </c>
      <c r="AA404" t="s">
        <v>52</v>
      </c>
      <c r="AB404">
        <v>225</v>
      </c>
      <c r="AC404">
        <v>210</v>
      </c>
      <c r="AD404">
        <v>240</v>
      </c>
      <c r="AE404">
        <v>330000</v>
      </c>
      <c r="AF404">
        <v>310000</v>
      </c>
      <c r="AG404">
        <v>360000</v>
      </c>
      <c r="AH404">
        <v>0</v>
      </c>
      <c r="AI404">
        <v>0.08</v>
      </c>
      <c r="AJ404">
        <v>0.06</v>
      </c>
      <c r="AK404">
        <v>0.1</v>
      </c>
      <c r="AL404">
        <v>0.18</v>
      </c>
      <c r="AM404">
        <v>0.09</v>
      </c>
      <c r="AN404">
        <v>0.19</v>
      </c>
      <c r="AO404">
        <v>270</v>
      </c>
      <c r="AP404">
        <v>130</v>
      </c>
      <c r="AQ404">
        <v>280</v>
      </c>
      <c r="AR404">
        <v>0</v>
      </c>
      <c r="AS404">
        <v>45</v>
      </c>
      <c r="AT404">
        <v>42</v>
      </c>
      <c r="AU404">
        <v>49</v>
      </c>
    </row>
    <row r="405" spans="1:47">
      <c r="A405" t="s">
        <v>106</v>
      </c>
      <c r="B405" t="s">
        <v>107</v>
      </c>
      <c r="C405" t="s">
        <v>108</v>
      </c>
      <c r="D405">
        <v>50</v>
      </c>
      <c r="E405" t="s">
        <v>109</v>
      </c>
      <c r="F405">
        <v>2009</v>
      </c>
      <c r="G405">
        <v>149503100</v>
      </c>
      <c r="H405">
        <v>418</v>
      </c>
      <c r="I405">
        <v>218</v>
      </c>
      <c r="J405">
        <v>681</v>
      </c>
      <c r="K405">
        <v>620000</v>
      </c>
      <c r="L405">
        <v>330000</v>
      </c>
      <c r="M405">
        <v>1000000</v>
      </c>
      <c r="N405" t="s">
        <v>51</v>
      </c>
      <c r="O405">
        <v>55</v>
      </c>
      <c r="P405">
        <v>39</v>
      </c>
      <c r="Q405">
        <v>72</v>
      </c>
      <c r="R405">
        <v>83000</v>
      </c>
      <c r="S405">
        <v>58000</v>
      </c>
      <c r="T405">
        <v>110000</v>
      </c>
      <c r="U405">
        <v>0.08</v>
      </c>
      <c r="V405">
        <v>0.06</v>
      </c>
      <c r="W405">
        <v>0.12</v>
      </c>
      <c r="X405">
        <v>130</v>
      </c>
      <c r="Y405">
        <v>85</v>
      </c>
      <c r="Z405">
        <v>180</v>
      </c>
      <c r="AA405" t="s">
        <v>52</v>
      </c>
      <c r="AB405">
        <v>225</v>
      </c>
      <c r="AC405">
        <v>210</v>
      </c>
      <c r="AD405">
        <v>242</v>
      </c>
      <c r="AE405">
        <v>340000</v>
      </c>
      <c r="AF405">
        <v>310000</v>
      </c>
      <c r="AG405">
        <v>360000</v>
      </c>
      <c r="AH405">
        <v>0</v>
      </c>
      <c r="AI405">
        <v>0.09</v>
      </c>
      <c r="AJ405">
        <v>0.06</v>
      </c>
      <c r="AK405">
        <v>0.11</v>
      </c>
      <c r="AL405">
        <v>0.19</v>
      </c>
      <c r="AM405">
        <v>0.09</v>
      </c>
      <c r="AN405">
        <v>0.21</v>
      </c>
      <c r="AO405">
        <v>290</v>
      </c>
      <c r="AP405">
        <v>140</v>
      </c>
      <c r="AQ405">
        <v>310</v>
      </c>
      <c r="AR405">
        <v>0</v>
      </c>
      <c r="AS405">
        <v>48</v>
      </c>
      <c r="AT405">
        <v>45</v>
      </c>
      <c r="AU405">
        <v>51</v>
      </c>
    </row>
    <row r="406" spans="1:47">
      <c r="A406" t="s">
        <v>106</v>
      </c>
      <c r="B406" t="s">
        <v>107</v>
      </c>
      <c r="C406" t="s">
        <v>108</v>
      </c>
      <c r="D406">
        <v>50</v>
      </c>
      <c r="E406" t="s">
        <v>109</v>
      </c>
      <c r="F406">
        <v>2010</v>
      </c>
      <c r="G406">
        <v>151125475</v>
      </c>
      <c r="H406">
        <v>413</v>
      </c>
      <c r="I406">
        <v>216</v>
      </c>
      <c r="J406">
        <v>674</v>
      </c>
      <c r="K406">
        <v>620000</v>
      </c>
      <c r="L406">
        <v>330000</v>
      </c>
      <c r="M406">
        <v>1000000</v>
      </c>
      <c r="N406" t="s">
        <v>51</v>
      </c>
      <c r="O406">
        <v>54</v>
      </c>
      <c r="P406">
        <v>37</v>
      </c>
      <c r="Q406">
        <v>71</v>
      </c>
      <c r="R406">
        <v>82000</v>
      </c>
      <c r="S406">
        <v>57000</v>
      </c>
      <c r="T406">
        <v>110000</v>
      </c>
      <c r="U406">
        <v>0.09</v>
      </c>
      <c r="V406">
        <v>0.06</v>
      </c>
      <c r="W406">
        <v>0.13</v>
      </c>
      <c r="X406">
        <v>140</v>
      </c>
      <c r="Y406">
        <v>91</v>
      </c>
      <c r="Z406">
        <v>190</v>
      </c>
      <c r="AA406" t="s">
        <v>52</v>
      </c>
      <c r="AB406">
        <v>225</v>
      </c>
      <c r="AC406">
        <v>208</v>
      </c>
      <c r="AD406">
        <v>243</v>
      </c>
      <c r="AE406">
        <v>340000</v>
      </c>
      <c r="AF406">
        <v>310000</v>
      </c>
      <c r="AG406">
        <v>370000</v>
      </c>
      <c r="AH406">
        <v>0</v>
      </c>
      <c r="AI406">
        <v>0.09</v>
      </c>
      <c r="AJ406">
        <v>7.0000000000000007E-2</v>
      </c>
      <c r="AK406">
        <v>0.12</v>
      </c>
      <c r="AL406">
        <v>0.21</v>
      </c>
      <c r="AM406">
        <v>0.1</v>
      </c>
      <c r="AN406">
        <v>0.22</v>
      </c>
      <c r="AO406">
        <v>320</v>
      </c>
      <c r="AP406">
        <v>150</v>
      </c>
      <c r="AQ406">
        <v>340</v>
      </c>
      <c r="AR406">
        <v>0</v>
      </c>
      <c r="AS406">
        <v>45</v>
      </c>
      <c r="AT406">
        <v>42</v>
      </c>
      <c r="AU406">
        <v>49</v>
      </c>
    </row>
    <row r="407" spans="1:47">
      <c r="A407" t="s">
        <v>106</v>
      </c>
      <c r="B407" t="s">
        <v>107</v>
      </c>
      <c r="C407" t="s">
        <v>108</v>
      </c>
      <c r="D407">
        <v>50</v>
      </c>
      <c r="E407" t="s">
        <v>109</v>
      </c>
      <c r="F407">
        <v>2011</v>
      </c>
      <c r="G407">
        <v>152862431</v>
      </c>
      <c r="H407">
        <v>409</v>
      </c>
      <c r="I407">
        <v>215</v>
      </c>
      <c r="J407">
        <v>666</v>
      </c>
      <c r="K407">
        <v>630000</v>
      </c>
      <c r="L407">
        <v>330000</v>
      </c>
      <c r="M407">
        <v>1000000</v>
      </c>
      <c r="N407" t="s">
        <v>51</v>
      </c>
      <c r="O407">
        <v>53</v>
      </c>
      <c r="P407">
        <v>36</v>
      </c>
      <c r="Q407">
        <v>69</v>
      </c>
      <c r="R407">
        <v>81000</v>
      </c>
      <c r="S407">
        <v>55000</v>
      </c>
      <c r="T407">
        <v>110000</v>
      </c>
      <c r="U407">
        <v>0.09</v>
      </c>
      <c r="V407">
        <v>0.06</v>
      </c>
      <c r="W407">
        <v>0.13</v>
      </c>
      <c r="X407">
        <v>140</v>
      </c>
      <c r="Y407">
        <v>96</v>
      </c>
      <c r="Z407">
        <v>200</v>
      </c>
      <c r="AA407" t="s">
        <v>52</v>
      </c>
      <c r="AB407">
        <v>225</v>
      </c>
      <c r="AC407">
        <v>206</v>
      </c>
      <c r="AD407">
        <v>245</v>
      </c>
      <c r="AE407">
        <v>340000</v>
      </c>
      <c r="AF407">
        <v>320000</v>
      </c>
      <c r="AG407">
        <v>370000</v>
      </c>
      <c r="AH407">
        <v>0</v>
      </c>
      <c r="AI407">
        <v>0.1</v>
      </c>
      <c r="AJ407">
        <v>7.0000000000000007E-2</v>
      </c>
      <c r="AK407">
        <v>0.14000000000000001</v>
      </c>
      <c r="AL407">
        <v>0.23</v>
      </c>
      <c r="AM407">
        <v>0.11</v>
      </c>
      <c r="AN407">
        <v>0.25</v>
      </c>
      <c r="AO407">
        <v>350</v>
      </c>
      <c r="AP407">
        <v>160</v>
      </c>
      <c r="AQ407">
        <v>380</v>
      </c>
      <c r="AR407">
        <v>0</v>
      </c>
      <c r="AS407">
        <v>45</v>
      </c>
      <c r="AT407">
        <v>41</v>
      </c>
      <c r="AU407">
        <v>49</v>
      </c>
    </row>
    <row r="408" spans="1:47">
      <c r="A408" t="s">
        <v>106</v>
      </c>
      <c r="B408" t="s">
        <v>107</v>
      </c>
      <c r="C408" t="s">
        <v>108</v>
      </c>
      <c r="D408">
        <v>50</v>
      </c>
      <c r="E408" t="s">
        <v>109</v>
      </c>
      <c r="F408">
        <v>2012</v>
      </c>
      <c r="G408">
        <v>154695368</v>
      </c>
      <c r="H408">
        <v>405</v>
      </c>
      <c r="I408">
        <v>212</v>
      </c>
      <c r="J408">
        <v>660</v>
      </c>
      <c r="K408">
        <v>630000</v>
      </c>
      <c r="L408">
        <v>330000</v>
      </c>
      <c r="M408">
        <v>1000000</v>
      </c>
      <c r="N408" t="s">
        <v>51</v>
      </c>
      <c r="O408">
        <v>52</v>
      </c>
      <c r="P408">
        <v>34</v>
      </c>
      <c r="Q408">
        <v>68</v>
      </c>
      <c r="R408">
        <v>80000</v>
      </c>
      <c r="S408">
        <v>53000</v>
      </c>
      <c r="T408">
        <v>110000</v>
      </c>
      <c r="U408">
        <v>0.1</v>
      </c>
      <c r="V408">
        <v>0.06</v>
      </c>
      <c r="W408">
        <v>0.13</v>
      </c>
      <c r="X408">
        <v>150</v>
      </c>
      <c r="Y408">
        <v>100</v>
      </c>
      <c r="Z408">
        <v>210</v>
      </c>
      <c r="AA408" t="s">
        <v>52</v>
      </c>
      <c r="AB408">
        <v>225</v>
      </c>
      <c r="AC408">
        <v>203</v>
      </c>
      <c r="AD408">
        <v>249</v>
      </c>
      <c r="AE408">
        <v>350000</v>
      </c>
      <c r="AF408">
        <v>310000</v>
      </c>
      <c r="AG408">
        <v>380000</v>
      </c>
      <c r="AH408">
        <v>0</v>
      </c>
      <c r="AI408">
        <v>0.11</v>
      </c>
      <c r="AJ408">
        <v>0.08</v>
      </c>
      <c r="AK408">
        <v>0.15</v>
      </c>
      <c r="AL408">
        <v>0.24</v>
      </c>
      <c r="AM408">
        <v>0.11</v>
      </c>
      <c r="AN408">
        <v>0.27</v>
      </c>
      <c r="AO408">
        <v>370</v>
      </c>
      <c r="AP408">
        <v>180</v>
      </c>
      <c r="AQ408">
        <v>410</v>
      </c>
      <c r="AR408">
        <v>0</v>
      </c>
      <c r="AS408">
        <v>49</v>
      </c>
      <c r="AT408">
        <v>44</v>
      </c>
      <c r="AU408">
        <v>54</v>
      </c>
    </row>
    <row r="409" spans="1:47">
      <c r="A409" t="s">
        <v>106</v>
      </c>
      <c r="B409" t="s">
        <v>107</v>
      </c>
      <c r="C409" t="s">
        <v>108</v>
      </c>
      <c r="D409">
        <v>50</v>
      </c>
      <c r="E409" t="s">
        <v>109</v>
      </c>
      <c r="F409">
        <v>2013</v>
      </c>
      <c r="G409">
        <v>156594962</v>
      </c>
      <c r="H409">
        <v>402</v>
      </c>
      <c r="I409">
        <v>210</v>
      </c>
      <c r="J409">
        <v>656</v>
      </c>
      <c r="K409">
        <v>630000</v>
      </c>
      <c r="L409">
        <v>330000</v>
      </c>
      <c r="M409">
        <v>1000000</v>
      </c>
      <c r="N409" t="s">
        <v>51</v>
      </c>
      <c r="O409">
        <v>51</v>
      </c>
      <c r="P409">
        <v>33</v>
      </c>
      <c r="Q409">
        <v>69</v>
      </c>
      <c r="R409">
        <v>80000</v>
      </c>
      <c r="S409">
        <v>51000</v>
      </c>
      <c r="T409">
        <v>110000</v>
      </c>
      <c r="U409">
        <v>0.1</v>
      </c>
      <c r="V409">
        <v>7.0000000000000007E-2</v>
      </c>
      <c r="W409">
        <v>0.15</v>
      </c>
      <c r="X409">
        <v>160</v>
      </c>
      <c r="Y409">
        <v>100</v>
      </c>
      <c r="Z409">
        <v>240</v>
      </c>
      <c r="AA409" t="s">
        <v>52</v>
      </c>
      <c r="AB409">
        <v>224</v>
      </c>
      <c r="AC409">
        <v>199</v>
      </c>
      <c r="AD409">
        <v>253</v>
      </c>
      <c r="AE409">
        <v>350000</v>
      </c>
      <c r="AF409">
        <v>310000</v>
      </c>
      <c r="AG409">
        <v>400000</v>
      </c>
      <c r="AH409">
        <v>0</v>
      </c>
      <c r="AI409">
        <v>0.12</v>
      </c>
      <c r="AJ409">
        <v>0.08</v>
      </c>
      <c r="AK409">
        <v>0.16</v>
      </c>
      <c r="AL409">
        <v>0.26</v>
      </c>
      <c r="AM409">
        <v>0.12</v>
      </c>
      <c r="AN409">
        <v>0.3</v>
      </c>
      <c r="AO409">
        <v>410</v>
      </c>
      <c r="AP409">
        <v>180</v>
      </c>
      <c r="AQ409">
        <v>460</v>
      </c>
      <c r="AR409">
        <v>0</v>
      </c>
      <c r="AS409">
        <v>53</v>
      </c>
      <c r="AT409">
        <v>47</v>
      </c>
      <c r="AU409">
        <v>59</v>
      </c>
    </row>
    <row r="410" spans="1:47">
      <c r="A410" t="s">
        <v>110</v>
      </c>
      <c r="B410" t="s">
        <v>111</v>
      </c>
      <c r="C410" t="s">
        <v>112</v>
      </c>
      <c r="D410">
        <v>52</v>
      </c>
      <c r="E410" t="s">
        <v>77</v>
      </c>
      <c r="F410">
        <v>1990</v>
      </c>
      <c r="G410">
        <v>259336</v>
      </c>
      <c r="H410">
        <v>2.5</v>
      </c>
      <c r="I410">
        <v>0.74</v>
      </c>
      <c r="J410">
        <v>5.3</v>
      </c>
      <c r="K410">
        <v>6.4</v>
      </c>
      <c r="L410">
        <v>1.9</v>
      </c>
      <c r="M410">
        <v>14</v>
      </c>
      <c r="N410" t="s">
        <v>51</v>
      </c>
      <c r="O410">
        <v>0</v>
      </c>
      <c r="P410">
        <v>0</v>
      </c>
      <c r="Q410">
        <v>0</v>
      </c>
      <c r="R410">
        <v>0</v>
      </c>
      <c r="S410">
        <v>0</v>
      </c>
      <c r="T410">
        <v>0</v>
      </c>
      <c r="U410">
        <v>0</v>
      </c>
      <c r="V410">
        <v>0</v>
      </c>
      <c r="W410">
        <v>0</v>
      </c>
      <c r="X410">
        <v>0</v>
      </c>
      <c r="Y410">
        <v>0</v>
      </c>
      <c r="Z410">
        <v>0</v>
      </c>
      <c r="AA410" t="s">
        <v>58</v>
      </c>
      <c r="AB410">
        <v>2.2999999999999998</v>
      </c>
      <c r="AC410">
        <v>2.2999999999999998</v>
      </c>
      <c r="AD410">
        <v>2.7</v>
      </c>
      <c r="AE410">
        <v>6</v>
      </c>
      <c r="AF410">
        <v>6</v>
      </c>
      <c r="AG410">
        <v>7</v>
      </c>
      <c r="AH410" t="s">
        <v>70</v>
      </c>
      <c r="AI410">
        <v>3.7</v>
      </c>
      <c r="AJ410">
        <v>2.1</v>
      </c>
      <c r="AK410">
        <v>5.7</v>
      </c>
      <c r="AL410">
        <v>0.08</v>
      </c>
      <c r="AM410">
        <v>0.04</v>
      </c>
      <c r="AN410">
        <v>0.13</v>
      </c>
      <c r="AO410">
        <v>0.22</v>
      </c>
      <c r="AP410">
        <v>0.11</v>
      </c>
      <c r="AQ410">
        <v>0.33</v>
      </c>
      <c r="AR410">
        <v>0</v>
      </c>
      <c r="AS410">
        <v>83</v>
      </c>
      <c r="AT410">
        <v>71</v>
      </c>
      <c r="AU410">
        <v>83</v>
      </c>
    </row>
    <row r="411" spans="1:47">
      <c r="A411" t="s">
        <v>110</v>
      </c>
      <c r="B411" t="s">
        <v>111</v>
      </c>
      <c r="C411" t="s">
        <v>112</v>
      </c>
      <c r="D411">
        <v>52</v>
      </c>
      <c r="E411" t="s">
        <v>77</v>
      </c>
      <c r="F411">
        <v>1991</v>
      </c>
      <c r="G411">
        <v>260175</v>
      </c>
      <c r="H411">
        <v>2.8</v>
      </c>
      <c r="I411">
        <v>1.2</v>
      </c>
      <c r="J411">
        <v>5.2</v>
      </c>
      <c r="K411">
        <v>7.3</v>
      </c>
      <c r="L411">
        <v>3</v>
      </c>
      <c r="M411">
        <v>13</v>
      </c>
      <c r="N411" t="s">
        <v>51</v>
      </c>
      <c r="O411">
        <v>0.4</v>
      </c>
      <c r="P411">
        <v>0.39</v>
      </c>
      <c r="Q411">
        <v>0.41</v>
      </c>
      <c r="R411">
        <v>1</v>
      </c>
      <c r="S411">
        <v>1</v>
      </c>
      <c r="T411">
        <v>1.1000000000000001</v>
      </c>
      <c r="U411">
        <v>0</v>
      </c>
      <c r="V411">
        <v>0</v>
      </c>
      <c r="W411">
        <v>0</v>
      </c>
      <c r="X411">
        <v>0</v>
      </c>
      <c r="Y411">
        <v>0</v>
      </c>
      <c r="Z411">
        <v>0</v>
      </c>
      <c r="AA411" t="s">
        <v>58</v>
      </c>
      <c r="AB411">
        <v>2.2999999999999998</v>
      </c>
      <c r="AC411">
        <v>1.3</v>
      </c>
      <c r="AD411">
        <v>3.6</v>
      </c>
      <c r="AE411">
        <v>6</v>
      </c>
      <c r="AF411">
        <v>3.4</v>
      </c>
      <c r="AG411">
        <v>9.3000000000000007</v>
      </c>
      <c r="AH411" t="s">
        <v>70</v>
      </c>
      <c r="AI411">
        <v>4.4000000000000004</v>
      </c>
      <c r="AJ411">
        <v>1.9</v>
      </c>
      <c r="AK411">
        <v>8</v>
      </c>
      <c r="AL411">
        <v>0.1</v>
      </c>
      <c r="AM411">
        <v>0.05</v>
      </c>
      <c r="AN411">
        <v>0.14000000000000001</v>
      </c>
      <c r="AO411">
        <v>0.25</v>
      </c>
      <c r="AP411">
        <v>0.14000000000000001</v>
      </c>
      <c r="AQ411">
        <v>0.36</v>
      </c>
      <c r="AR411">
        <v>0</v>
      </c>
      <c r="AS411">
        <v>83</v>
      </c>
      <c r="AT411">
        <v>54</v>
      </c>
      <c r="AU411">
        <v>150</v>
      </c>
    </row>
    <row r="412" spans="1:47">
      <c r="A412" t="s">
        <v>110</v>
      </c>
      <c r="B412" t="s">
        <v>111</v>
      </c>
      <c r="C412" t="s">
        <v>112</v>
      </c>
      <c r="D412">
        <v>52</v>
      </c>
      <c r="E412" t="s">
        <v>77</v>
      </c>
      <c r="F412">
        <v>1992</v>
      </c>
      <c r="G412">
        <v>260963</v>
      </c>
      <c r="H412">
        <v>2.9</v>
      </c>
      <c r="I412">
        <v>1.4</v>
      </c>
      <c r="J412">
        <v>5.0999999999999996</v>
      </c>
      <c r="K412">
        <v>7.7</v>
      </c>
      <c r="L412">
        <v>3.6</v>
      </c>
      <c r="M412">
        <v>13</v>
      </c>
      <c r="N412" t="s">
        <v>51</v>
      </c>
      <c r="O412">
        <v>0.8</v>
      </c>
      <c r="P412">
        <v>0.78</v>
      </c>
      <c r="Q412">
        <v>0.81</v>
      </c>
      <c r="R412">
        <v>2.1</v>
      </c>
      <c r="S412">
        <v>2</v>
      </c>
      <c r="T412">
        <v>2.1</v>
      </c>
      <c r="U412">
        <v>0</v>
      </c>
      <c r="V412">
        <v>0</v>
      </c>
      <c r="W412">
        <v>0</v>
      </c>
      <c r="X412">
        <v>0</v>
      </c>
      <c r="Y412">
        <v>0</v>
      </c>
      <c r="Z412">
        <v>0</v>
      </c>
      <c r="AA412" t="s">
        <v>58</v>
      </c>
      <c r="AB412">
        <v>2.2999999999999998</v>
      </c>
      <c r="AC412">
        <v>1.9</v>
      </c>
      <c r="AD412">
        <v>2.2999999999999998</v>
      </c>
      <c r="AE412">
        <v>6</v>
      </c>
      <c r="AF412">
        <v>5</v>
      </c>
      <c r="AG412">
        <v>6</v>
      </c>
      <c r="AH412" t="s">
        <v>70</v>
      </c>
      <c r="AI412">
        <v>4.7</v>
      </c>
      <c r="AJ412">
        <v>3.7</v>
      </c>
      <c r="AK412">
        <v>5.7</v>
      </c>
      <c r="AL412">
        <v>0.11</v>
      </c>
      <c r="AM412">
        <v>0.11</v>
      </c>
      <c r="AN412">
        <v>0.15</v>
      </c>
      <c r="AO412">
        <v>0.28000000000000003</v>
      </c>
      <c r="AP412">
        <v>0.28000000000000003</v>
      </c>
      <c r="AQ412">
        <v>0.39</v>
      </c>
      <c r="AR412">
        <v>0</v>
      </c>
      <c r="AS412">
        <v>100</v>
      </c>
      <c r="AT412">
        <v>100</v>
      </c>
      <c r="AU412">
        <v>120</v>
      </c>
    </row>
    <row r="413" spans="1:47">
      <c r="A413" t="s">
        <v>110</v>
      </c>
      <c r="B413" t="s">
        <v>111</v>
      </c>
      <c r="C413" t="s">
        <v>112</v>
      </c>
      <c r="D413">
        <v>52</v>
      </c>
      <c r="E413" t="s">
        <v>77</v>
      </c>
      <c r="F413">
        <v>1993</v>
      </c>
      <c r="G413">
        <v>261714</v>
      </c>
      <c r="H413">
        <v>2.9</v>
      </c>
      <c r="I413">
        <v>1.5</v>
      </c>
      <c r="J413">
        <v>4.9000000000000004</v>
      </c>
      <c r="K413">
        <v>7.7</v>
      </c>
      <c r="L413">
        <v>3.8</v>
      </c>
      <c r="M413">
        <v>13</v>
      </c>
      <c r="N413" t="s">
        <v>51</v>
      </c>
      <c r="O413">
        <v>0.79</v>
      </c>
      <c r="P413">
        <v>0.78</v>
      </c>
      <c r="Q413">
        <v>0.8</v>
      </c>
      <c r="R413">
        <v>2.1</v>
      </c>
      <c r="S413">
        <v>2</v>
      </c>
      <c r="T413">
        <v>2.1</v>
      </c>
      <c r="U413">
        <v>0</v>
      </c>
      <c r="V413">
        <v>0</v>
      </c>
      <c r="W413">
        <v>0</v>
      </c>
      <c r="X413">
        <v>0</v>
      </c>
      <c r="Y413">
        <v>0</v>
      </c>
      <c r="Z413">
        <v>0</v>
      </c>
      <c r="AA413" t="s">
        <v>58</v>
      </c>
      <c r="AB413">
        <v>2.2999999999999998</v>
      </c>
      <c r="AC413">
        <v>1.9</v>
      </c>
      <c r="AD413">
        <v>2.2999999999999998</v>
      </c>
      <c r="AE413">
        <v>6</v>
      </c>
      <c r="AF413">
        <v>5</v>
      </c>
      <c r="AG413">
        <v>6</v>
      </c>
      <c r="AH413" t="s">
        <v>70</v>
      </c>
      <c r="AI413">
        <v>5.2</v>
      </c>
      <c r="AJ413">
        <v>4.2</v>
      </c>
      <c r="AK413">
        <v>6.2</v>
      </c>
      <c r="AL413">
        <v>0.12</v>
      </c>
      <c r="AM413">
        <v>0.12</v>
      </c>
      <c r="AN413">
        <v>0.16</v>
      </c>
      <c r="AO413">
        <v>0.31</v>
      </c>
      <c r="AP413">
        <v>0.31</v>
      </c>
      <c r="AQ413">
        <v>0.42</v>
      </c>
      <c r="AR413">
        <v>0</v>
      </c>
      <c r="AS413">
        <v>0</v>
      </c>
      <c r="AT413">
        <v>0</v>
      </c>
      <c r="AU413">
        <v>0</v>
      </c>
    </row>
    <row r="414" spans="1:47">
      <c r="A414" t="s">
        <v>110</v>
      </c>
      <c r="B414" t="s">
        <v>111</v>
      </c>
      <c r="C414" t="s">
        <v>112</v>
      </c>
      <c r="D414">
        <v>52</v>
      </c>
      <c r="E414" t="s">
        <v>77</v>
      </c>
      <c r="F414">
        <v>1994</v>
      </c>
      <c r="G414">
        <v>262441</v>
      </c>
      <c r="H414">
        <v>2.8</v>
      </c>
      <c r="I414">
        <v>1.4</v>
      </c>
      <c r="J414">
        <v>4.7</v>
      </c>
      <c r="K414">
        <v>7.4</v>
      </c>
      <c r="L414">
        <v>3.8</v>
      </c>
      <c r="M414">
        <v>12</v>
      </c>
      <c r="N414" t="s">
        <v>51</v>
      </c>
      <c r="O414">
        <v>2.4</v>
      </c>
      <c r="P414">
        <v>2.2999999999999998</v>
      </c>
      <c r="Q414">
        <v>2.4</v>
      </c>
      <c r="R414">
        <v>6.2</v>
      </c>
      <c r="S414">
        <v>6.1</v>
      </c>
      <c r="T414">
        <v>6.3</v>
      </c>
      <c r="U414">
        <v>0</v>
      </c>
      <c r="V414">
        <v>0</v>
      </c>
      <c r="W414">
        <v>0</v>
      </c>
      <c r="X414">
        <v>0</v>
      </c>
      <c r="Y414">
        <v>0</v>
      </c>
      <c r="Z414">
        <v>0</v>
      </c>
      <c r="AA414" t="s">
        <v>58</v>
      </c>
      <c r="AB414">
        <v>1.9</v>
      </c>
      <c r="AC414">
        <v>1.1000000000000001</v>
      </c>
      <c r="AD414">
        <v>2.9</v>
      </c>
      <c r="AE414">
        <v>5</v>
      </c>
      <c r="AF414">
        <v>2.9</v>
      </c>
      <c r="AG414">
        <v>7.7</v>
      </c>
      <c r="AH414" t="s">
        <v>70</v>
      </c>
      <c r="AI414">
        <v>7</v>
      </c>
      <c r="AJ414">
        <v>3.2</v>
      </c>
      <c r="AK414">
        <v>12</v>
      </c>
      <c r="AL414">
        <v>0.13</v>
      </c>
      <c r="AM414">
        <v>0.08</v>
      </c>
      <c r="AN414">
        <v>0.17</v>
      </c>
      <c r="AO414">
        <v>0.33</v>
      </c>
      <c r="AP414">
        <v>0.21</v>
      </c>
      <c r="AQ414">
        <v>0.45</v>
      </c>
      <c r="AR414">
        <v>0</v>
      </c>
      <c r="AS414">
        <v>0</v>
      </c>
      <c r="AT414">
        <v>0</v>
      </c>
      <c r="AU414">
        <v>0</v>
      </c>
    </row>
    <row r="415" spans="1:47">
      <c r="A415" t="s">
        <v>110</v>
      </c>
      <c r="B415" t="s">
        <v>111</v>
      </c>
      <c r="C415" t="s">
        <v>112</v>
      </c>
      <c r="D415">
        <v>52</v>
      </c>
      <c r="E415" t="s">
        <v>77</v>
      </c>
      <c r="F415">
        <v>1995</v>
      </c>
      <c r="G415">
        <v>263165</v>
      </c>
      <c r="H415">
        <v>2.5</v>
      </c>
      <c r="I415">
        <v>1.3</v>
      </c>
      <c r="J415">
        <v>4.2</v>
      </c>
      <c r="K415">
        <v>6.6</v>
      </c>
      <c r="L415">
        <v>3.3</v>
      </c>
      <c r="M415">
        <v>11</v>
      </c>
      <c r="N415" t="s">
        <v>51</v>
      </c>
      <c r="O415">
        <v>0.78</v>
      </c>
      <c r="P415">
        <v>0.77</v>
      </c>
      <c r="Q415">
        <v>0.79</v>
      </c>
      <c r="R415">
        <v>2.1</v>
      </c>
      <c r="S415">
        <v>2</v>
      </c>
      <c r="T415">
        <v>2.1</v>
      </c>
      <c r="U415">
        <v>0</v>
      </c>
      <c r="V415">
        <v>0</v>
      </c>
      <c r="W415">
        <v>0</v>
      </c>
      <c r="X415">
        <v>0</v>
      </c>
      <c r="Y415">
        <v>0</v>
      </c>
      <c r="Z415">
        <v>0</v>
      </c>
      <c r="AA415" t="s">
        <v>58</v>
      </c>
      <c r="AB415">
        <v>1.9</v>
      </c>
      <c r="AC415">
        <v>1.5</v>
      </c>
      <c r="AD415">
        <v>1.9</v>
      </c>
      <c r="AE415">
        <v>5</v>
      </c>
      <c r="AF415">
        <v>4</v>
      </c>
      <c r="AG415">
        <v>5</v>
      </c>
      <c r="AH415" t="s">
        <v>70</v>
      </c>
      <c r="AI415">
        <v>6.8</v>
      </c>
      <c r="AJ415">
        <v>5.5</v>
      </c>
      <c r="AK415">
        <v>8.1999999999999993</v>
      </c>
      <c r="AL415">
        <v>0.13</v>
      </c>
      <c r="AM415">
        <v>0.13</v>
      </c>
      <c r="AN415">
        <v>0.17</v>
      </c>
      <c r="AO415">
        <v>0.34</v>
      </c>
      <c r="AP415">
        <v>0.34</v>
      </c>
      <c r="AQ415">
        <v>0.46</v>
      </c>
      <c r="AR415">
        <v>0</v>
      </c>
      <c r="AS415">
        <v>60</v>
      </c>
      <c r="AT415">
        <v>60</v>
      </c>
      <c r="AU415">
        <v>75</v>
      </c>
    </row>
    <row r="416" spans="1:47">
      <c r="A416" t="s">
        <v>110</v>
      </c>
      <c r="B416" t="s">
        <v>111</v>
      </c>
      <c r="C416" t="s">
        <v>112</v>
      </c>
      <c r="D416">
        <v>52</v>
      </c>
      <c r="E416" t="s">
        <v>77</v>
      </c>
      <c r="F416">
        <v>1996</v>
      </c>
      <c r="G416">
        <v>263884</v>
      </c>
      <c r="H416">
        <v>2.2000000000000002</v>
      </c>
      <c r="I416">
        <v>1.1000000000000001</v>
      </c>
      <c r="J416">
        <v>3.8</v>
      </c>
      <c r="K416">
        <v>5.9</v>
      </c>
      <c r="L416">
        <v>2.9</v>
      </c>
      <c r="M416">
        <v>9.9</v>
      </c>
      <c r="N416" t="s">
        <v>51</v>
      </c>
      <c r="O416">
        <v>0.78</v>
      </c>
      <c r="P416">
        <v>0.77</v>
      </c>
      <c r="Q416">
        <v>0.79</v>
      </c>
      <c r="R416">
        <v>2.1</v>
      </c>
      <c r="S416">
        <v>2</v>
      </c>
      <c r="T416">
        <v>2.1</v>
      </c>
      <c r="U416">
        <v>0</v>
      </c>
      <c r="V416">
        <v>0</v>
      </c>
      <c r="W416">
        <v>0</v>
      </c>
      <c r="X416">
        <v>0</v>
      </c>
      <c r="Y416">
        <v>0</v>
      </c>
      <c r="Z416">
        <v>0</v>
      </c>
      <c r="AA416" t="s">
        <v>57</v>
      </c>
      <c r="AB416">
        <v>1.5</v>
      </c>
      <c r="AC416">
        <v>1.5</v>
      </c>
      <c r="AD416">
        <v>1.9</v>
      </c>
      <c r="AE416">
        <v>4</v>
      </c>
      <c r="AF416">
        <v>4</v>
      </c>
      <c r="AG416">
        <v>5</v>
      </c>
      <c r="AH416" t="s">
        <v>70</v>
      </c>
      <c r="AI416">
        <v>8.5</v>
      </c>
      <c r="AJ416">
        <v>5.4</v>
      </c>
      <c r="AK416">
        <v>12</v>
      </c>
      <c r="AL416">
        <v>0.13</v>
      </c>
      <c r="AM416">
        <v>0.13</v>
      </c>
      <c r="AN416">
        <v>0.23</v>
      </c>
      <c r="AO416">
        <v>0.34</v>
      </c>
      <c r="AP416">
        <v>0.34</v>
      </c>
      <c r="AQ416">
        <v>0.61</v>
      </c>
      <c r="AR416">
        <v>0</v>
      </c>
      <c r="AS416">
        <v>75</v>
      </c>
      <c r="AT416">
        <v>60</v>
      </c>
      <c r="AU416">
        <v>75</v>
      </c>
    </row>
    <row r="417" spans="1:47">
      <c r="A417" t="s">
        <v>110</v>
      </c>
      <c r="B417" t="s">
        <v>111</v>
      </c>
      <c r="C417" t="s">
        <v>112</v>
      </c>
      <c r="D417">
        <v>52</v>
      </c>
      <c r="E417" t="s">
        <v>77</v>
      </c>
      <c r="F417">
        <v>1997</v>
      </c>
      <c r="G417">
        <v>264606</v>
      </c>
      <c r="H417">
        <v>2</v>
      </c>
      <c r="I417">
        <v>0.95</v>
      </c>
      <c r="J417">
        <v>3.5</v>
      </c>
      <c r="K417">
        <v>5.3</v>
      </c>
      <c r="L417">
        <v>2.5</v>
      </c>
      <c r="M417">
        <v>9.1999999999999993</v>
      </c>
      <c r="N417" t="s">
        <v>51</v>
      </c>
      <c r="O417">
        <v>0.78</v>
      </c>
      <c r="P417">
        <v>0.77</v>
      </c>
      <c r="Q417">
        <v>0.79</v>
      </c>
      <c r="R417">
        <v>2.1</v>
      </c>
      <c r="S417">
        <v>2</v>
      </c>
      <c r="T417">
        <v>2.1</v>
      </c>
      <c r="U417">
        <v>0</v>
      </c>
      <c r="V417">
        <v>0</v>
      </c>
      <c r="W417">
        <v>0</v>
      </c>
      <c r="X417">
        <v>0</v>
      </c>
      <c r="Y417">
        <v>0</v>
      </c>
      <c r="Z417">
        <v>0</v>
      </c>
      <c r="AA417" t="s">
        <v>57</v>
      </c>
      <c r="AB417">
        <v>1.5</v>
      </c>
      <c r="AC417">
        <v>0.86</v>
      </c>
      <c r="AD417">
        <v>2.2999999999999998</v>
      </c>
      <c r="AE417">
        <v>4</v>
      </c>
      <c r="AF417">
        <v>2.2999999999999998</v>
      </c>
      <c r="AG417">
        <v>6.2</v>
      </c>
      <c r="AH417" t="s">
        <v>70</v>
      </c>
      <c r="AI417">
        <v>9.1</v>
      </c>
      <c r="AJ417">
        <v>0.94</v>
      </c>
      <c r="AK417">
        <v>25</v>
      </c>
      <c r="AL417">
        <v>0.13</v>
      </c>
      <c r="AM417">
        <v>0</v>
      </c>
      <c r="AN417">
        <v>0.32</v>
      </c>
      <c r="AO417">
        <v>0.34</v>
      </c>
      <c r="AP417">
        <v>0</v>
      </c>
      <c r="AQ417">
        <v>0.85</v>
      </c>
      <c r="AR417">
        <v>0</v>
      </c>
      <c r="AS417">
        <v>130</v>
      </c>
      <c r="AT417">
        <v>81</v>
      </c>
      <c r="AU417">
        <v>220</v>
      </c>
    </row>
    <row r="418" spans="1:47">
      <c r="A418" t="s">
        <v>110</v>
      </c>
      <c r="B418" t="s">
        <v>111</v>
      </c>
      <c r="C418" t="s">
        <v>112</v>
      </c>
      <c r="D418">
        <v>52</v>
      </c>
      <c r="E418" t="s">
        <v>77</v>
      </c>
      <c r="F418">
        <v>1998</v>
      </c>
      <c r="G418">
        <v>265370</v>
      </c>
      <c r="H418">
        <v>1.9</v>
      </c>
      <c r="I418">
        <v>0.81</v>
      </c>
      <c r="J418">
        <v>3.4</v>
      </c>
      <c r="K418">
        <v>5</v>
      </c>
      <c r="L418">
        <v>2.1</v>
      </c>
      <c r="M418">
        <v>9.1</v>
      </c>
      <c r="N418" t="s">
        <v>51</v>
      </c>
      <c r="O418">
        <v>0.78</v>
      </c>
      <c r="P418">
        <v>0.76</v>
      </c>
      <c r="Q418">
        <v>0.79</v>
      </c>
      <c r="R418">
        <v>2.1</v>
      </c>
      <c r="S418">
        <v>2</v>
      </c>
      <c r="T418">
        <v>2.1</v>
      </c>
      <c r="U418">
        <v>0</v>
      </c>
      <c r="V418">
        <v>0</v>
      </c>
      <c r="W418">
        <v>0</v>
      </c>
      <c r="X418">
        <v>0</v>
      </c>
      <c r="Y418">
        <v>0</v>
      </c>
      <c r="Z418">
        <v>0</v>
      </c>
      <c r="AA418" t="s">
        <v>57</v>
      </c>
      <c r="AB418">
        <v>1.5</v>
      </c>
      <c r="AC418">
        <v>1.5</v>
      </c>
      <c r="AD418">
        <v>1.9</v>
      </c>
      <c r="AE418">
        <v>4</v>
      </c>
      <c r="AF418">
        <v>4</v>
      </c>
      <c r="AG418">
        <v>5</v>
      </c>
      <c r="AH418" t="s">
        <v>70</v>
      </c>
      <c r="AI418">
        <v>8.8000000000000007</v>
      </c>
      <c r="AJ418">
        <v>0.4</v>
      </c>
      <c r="AK418">
        <v>28</v>
      </c>
      <c r="AL418">
        <v>0.13</v>
      </c>
      <c r="AM418">
        <v>0</v>
      </c>
      <c r="AN418">
        <v>0.44</v>
      </c>
      <c r="AO418">
        <v>0.35</v>
      </c>
      <c r="AP418">
        <v>0</v>
      </c>
      <c r="AQ418">
        <v>1.2</v>
      </c>
      <c r="AR418">
        <v>0</v>
      </c>
      <c r="AS418">
        <v>180</v>
      </c>
      <c r="AT418">
        <v>140</v>
      </c>
      <c r="AU418">
        <v>180</v>
      </c>
    </row>
    <row r="419" spans="1:47">
      <c r="A419" t="s">
        <v>110</v>
      </c>
      <c r="B419" t="s">
        <v>111</v>
      </c>
      <c r="C419" t="s">
        <v>112</v>
      </c>
      <c r="D419">
        <v>52</v>
      </c>
      <c r="E419" t="s">
        <v>77</v>
      </c>
      <c r="F419">
        <v>1999</v>
      </c>
      <c r="G419">
        <v>266220</v>
      </c>
      <c r="H419">
        <v>1.8</v>
      </c>
      <c r="I419">
        <v>0.57999999999999996</v>
      </c>
      <c r="J419">
        <v>3.8</v>
      </c>
      <c r="K419">
        <v>4.9000000000000004</v>
      </c>
      <c r="L419">
        <v>1.5</v>
      </c>
      <c r="M419">
        <v>10</v>
      </c>
      <c r="N419" t="s">
        <v>51</v>
      </c>
      <c r="O419">
        <v>0.78</v>
      </c>
      <c r="P419">
        <v>0.76</v>
      </c>
      <c r="Q419">
        <v>0.79</v>
      </c>
      <c r="R419">
        <v>2.1</v>
      </c>
      <c r="S419">
        <v>2</v>
      </c>
      <c r="T419">
        <v>2.1</v>
      </c>
      <c r="U419">
        <v>0</v>
      </c>
      <c r="V419">
        <v>0</v>
      </c>
      <c r="W419">
        <v>0</v>
      </c>
      <c r="X419">
        <v>0</v>
      </c>
      <c r="Y419">
        <v>0</v>
      </c>
      <c r="Z419">
        <v>0</v>
      </c>
      <c r="AA419" t="s">
        <v>57</v>
      </c>
      <c r="AB419">
        <v>1.9</v>
      </c>
      <c r="AC419">
        <v>1.1000000000000001</v>
      </c>
      <c r="AD419">
        <v>2.9</v>
      </c>
      <c r="AE419">
        <v>5</v>
      </c>
      <c r="AF419">
        <v>2.9</v>
      </c>
      <c r="AG419">
        <v>7.7</v>
      </c>
      <c r="AH419" t="s">
        <v>70</v>
      </c>
      <c r="AI419">
        <v>8.8000000000000007</v>
      </c>
      <c r="AJ419">
        <v>0.1</v>
      </c>
      <c r="AK419">
        <v>33</v>
      </c>
      <c r="AL419">
        <v>0.15</v>
      </c>
      <c r="AM419">
        <v>0</v>
      </c>
      <c r="AN419">
        <v>0.59</v>
      </c>
      <c r="AO419">
        <v>0.41</v>
      </c>
      <c r="AP419">
        <v>0</v>
      </c>
      <c r="AQ419">
        <v>1.6</v>
      </c>
      <c r="AR419">
        <v>0</v>
      </c>
      <c r="AS419">
        <v>40</v>
      </c>
      <c r="AT419">
        <v>26</v>
      </c>
      <c r="AU419">
        <v>70</v>
      </c>
    </row>
    <row r="420" spans="1:47">
      <c r="A420" t="s">
        <v>110</v>
      </c>
      <c r="B420" t="s">
        <v>111</v>
      </c>
      <c r="C420" t="s">
        <v>112</v>
      </c>
      <c r="D420">
        <v>52</v>
      </c>
      <c r="E420" t="s">
        <v>77</v>
      </c>
      <c r="F420">
        <v>2000</v>
      </c>
      <c r="G420">
        <v>267190</v>
      </c>
      <c r="H420">
        <v>2.2000000000000002</v>
      </c>
      <c r="I420">
        <v>0.65</v>
      </c>
      <c r="J420">
        <v>4.8</v>
      </c>
      <c r="K420">
        <v>6</v>
      </c>
      <c r="L420">
        <v>1.7</v>
      </c>
      <c r="M420">
        <v>13</v>
      </c>
      <c r="N420" t="s">
        <v>51</v>
      </c>
      <c r="O420">
        <v>0.77</v>
      </c>
      <c r="P420">
        <v>0.76</v>
      </c>
      <c r="Q420">
        <v>0.79</v>
      </c>
      <c r="R420">
        <v>2.1</v>
      </c>
      <c r="S420">
        <v>2</v>
      </c>
      <c r="T420">
        <v>2.1</v>
      </c>
      <c r="U420">
        <v>0</v>
      </c>
      <c r="V420">
        <v>0</v>
      </c>
      <c r="W420">
        <v>0</v>
      </c>
      <c r="X420">
        <v>0</v>
      </c>
      <c r="Y420">
        <v>0</v>
      </c>
      <c r="Z420">
        <v>0</v>
      </c>
      <c r="AA420" t="s">
        <v>58</v>
      </c>
      <c r="AB420">
        <v>2.2000000000000002</v>
      </c>
      <c r="AC420">
        <v>1.3</v>
      </c>
      <c r="AD420">
        <v>3.5</v>
      </c>
      <c r="AE420">
        <v>6</v>
      </c>
      <c r="AF420">
        <v>3.4</v>
      </c>
      <c r="AG420">
        <v>9.3000000000000007</v>
      </c>
      <c r="AH420" t="s">
        <v>70</v>
      </c>
      <c r="AI420">
        <v>9.4</v>
      </c>
      <c r="AJ420">
        <v>0.16</v>
      </c>
      <c r="AK420">
        <v>34</v>
      </c>
      <c r="AL420">
        <v>0.2</v>
      </c>
      <c r="AM420">
        <v>0</v>
      </c>
      <c r="AN420">
        <v>0.72</v>
      </c>
      <c r="AO420">
        <v>0.53</v>
      </c>
      <c r="AP420">
        <v>0</v>
      </c>
      <c r="AQ420">
        <v>1.9</v>
      </c>
      <c r="AR420">
        <v>0</v>
      </c>
      <c r="AS420">
        <v>50</v>
      </c>
      <c r="AT420">
        <v>32</v>
      </c>
      <c r="AU420">
        <v>87</v>
      </c>
    </row>
    <row r="421" spans="1:47">
      <c r="A421" t="s">
        <v>110</v>
      </c>
      <c r="B421" t="s">
        <v>111</v>
      </c>
      <c r="C421" t="s">
        <v>112</v>
      </c>
      <c r="D421">
        <v>52</v>
      </c>
      <c r="E421" t="s">
        <v>77</v>
      </c>
      <c r="F421">
        <v>2001</v>
      </c>
      <c r="G421">
        <v>268296</v>
      </c>
      <c r="H421">
        <v>2.9</v>
      </c>
      <c r="I421">
        <v>0.99</v>
      </c>
      <c r="J421">
        <v>5.9</v>
      </c>
      <c r="K421">
        <v>7.8</v>
      </c>
      <c r="L421">
        <v>2.7</v>
      </c>
      <c r="M421">
        <v>16</v>
      </c>
      <c r="N421" t="s">
        <v>51</v>
      </c>
      <c r="O421">
        <v>0.5</v>
      </c>
      <c r="P421">
        <v>0.42</v>
      </c>
      <c r="Q421">
        <v>0.59</v>
      </c>
      <c r="R421">
        <v>1.3</v>
      </c>
      <c r="S421">
        <v>1.1000000000000001</v>
      </c>
      <c r="T421">
        <v>1.6</v>
      </c>
      <c r="U421">
        <v>0</v>
      </c>
      <c r="V421">
        <v>0</v>
      </c>
      <c r="W421">
        <v>0</v>
      </c>
      <c r="X421">
        <v>0</v>
      </c>
      <c r="Y421">
        <v>0</v>
      </c>
      <c r="Z421">
        <v>0</v>
      </c>
      <c r="AA421" t="s">
        <v>58</v>
      </c>
      <c r="AB421">
        <v>2.6</v>
      </c>
      <c r="AC421">
        <v>2.6</v>
      </c>
      <c r="AD421">
        <v>3</v>
      </c>
      <c r="AE421">
        <v>7</v>
      </c>
      <c r="AF421">
        <v>7</v>
      </c>
      <c r="AG421">
        <v>8</v>
      </c>
      <c r="AH421" t="s">
        <v>70</v>
      </c>
      <c r="AI421">
        <v>11</v>
      </c>
      <c r="AJ421">
        <v>0.86</v>
      </c>
      <c r="AK421">
        <v>31</v>
      </c>
      <c r="AL421">
        <v>0.28000000000000003</v>
      </c>
      <c r="AM421">
        <v>0</v>
      </c>
      <c r="AN421">
        <v>0.84</v>
      </c>
      <c r="AO421">
        <v>0.76</v>
      </c>
      <c r="AP421">
        <v>0</v>
      </c>
      <c r="AQ421">
        <v>2.2999999999999998</v>
      </c>
      <c r="AR421">
        <v>0</v>
      </c>
      <c r="AS421">
        <v>86</v>
      </c>
      <c r="AT421">
        <v>75</v>
      </c>
      <c r="AU421">
        <v>86</v>
      </c>
    </row>
    <row r="422" spans="1:47">
      <c r="A422" t="s">
        <v>110</v>
      </c>
      <c r="B422" t="s">
        <v>111</v>
      </c>
      <c r="C422" t="s">
        <v>112</v>
      </c>
      <c r="D422">
        <v>52</v>
      </c>
      <c r="E422" t="s">
        <v>77</v>
      </c>
      <c r="F422">
        <v>2002</v>
      </c>
      <c r="G422">
        <v>269524</v>
      </c>
      <c r="H422">
        <v>4.2</v>
      </c>
      <c r="I422">
        <v>1.8</v>
      </c>
      <c r="J422">
        <v>7.6</v>
      </c>
      <c r="K422">
        <v>11</v>
      </c>
      <c r="L422">
        <v>4.7</v>
      </c>
      <c r="M422">
        <v>21</v>
      </c>
      <c r="N422" t="s">
        <v>51</v>
      </c>
      <c r="O422">
        <v>0.38</v>
      </c>
      <c r="P422">
        <v>0.38</v>
      </c>
      <c r="Q422">
        <v>0.39</v>
      </c>
      <c r="R422">
        <v>1</v>
      </c>
      <c r="S422">
        <v>1</v>
      </c>
      <c r="T422">
        <v>1.1000000000000001</v>
      </c>
      <c r="U422">
        <v>0</v>
      </c>
      <c r="V422">
        <v>0</v>
      </c>
      <c r="W422">
        <v>0</v>
      </c>
      <c r="X422">
        <v>0</v>
      </c>
      <c r="Y422">
        <v>0</v>
      </c>
      <c r="Z422">
        <v>0</v>
      </c>
      <c r="AA422" t="s">
        <v>58</v>
      </c>
      <c r="AB422">
        <v>3.7</v>
      </c>
      <c r="AC422">
        <v>3.3</v>
      </c>
      <c r="AD422">
        <v>3.7</v>
      </c>
      <c r="AE422">
        <v>10</v>
      </c>
      <c r="AF422">
        <v>9</v>
      </c>
      <c r="AG422">
        <v>10</v>
      </c>
      <c r="AH422" t="s">
        <v>70</v>
      </c>
      <c r="AI422">
        <v>10</v>
      </c>
      <c r="AJ422">
        <v>1.7</v>
      </c>
      <c r="AK422">
        <v>26</v>
      </c>
      <c r="AL422">
        <v>0.39</v>
      </c>
      <c r="AM422">
        <v>0</v>
      </c>
      <c r="AN422">
        <v>0.93</v>
      </c>
      <c r="AO422">
        <v>1</v>
      </c>
      <c r="AP422">
        <v>0</v>
      </c>
      <c r="AQ422">
        <v>2.5</v>
      </c>
      <c r="AR422">
        <v>0</v>
      </c>
      <c r="AS422">
        <v>50</v>
      </c>
      <c r="AT422">
        <v>50</v>
      </c>
      <c r="AU422">
        <v>56</v>
      </c>
    </row>
    <row r="423" spans="1:47">
      <c r="A423" t="s">
        <v>110</v>
      </c>
      <c r="B423" t="s">
        <v>111</v>
      </c>
      <c r="C423" t="s">
        <v>112</v>
      </c>
      <c r="D423">
        <v>52</v>
      </c>
      <c r="E423" t="s">
        <v>77</v>
      </c>
      <c r="F423">
        <v>2003</v>
      </c>
      <c r="G423">
        <v>270844</v>
      </c>
      <c r="H423">
        <v>5.0999999999999996</v>
      </c>
      <c r="I423">
        <v>2.2000000000000002</v>
      </c>
      <c r="J423">
        <v>9.1999999999999993</v>
      </c>
      <c r="K423">
        <v>14</v>
      </c>
      <c r="L423">
        <v>6.1</v>
      </c>
      <c r="M423">
        <v>25</v>
      </c>
      <c r="N423" t="s">
        <v>51</v>
      </c>
      <c r="O423">
        <v>0.38</v>
      </c>
      <c r="P423">
        <v>0.38</v>
      </c>
      <c r="Q423">
        <v>0.39</v>
      </c>
      <c r="R423">
        <v>1</v>
      </c>
      <c r="S423">
        <v>1</v>
      </c>
      <c r="T423">
        <v>1.1000000000000001</v>
      </c>
      <c r="U423">
        <v>0</v>
      </c>
      <c r="V423">
        <v>0</v>
      </c>
      <c r="W423">
        <v>0</v>
      </c>
      <c r="X423">
        <v>0</v>
      </c>
      <c r="Y423">
        <v>0</v>
      </c>
      <c r="Z423">
        <v>0</v>
      </c>
      <c r="AA423" t="s">
        <v>58</v>
      </c>
      <c r="AB423">
        <v>4.4000000000000004</v>
      </c>
      <c r="AC423">
        <v>4.0999999999999996</v>
      </c>
      <c r="AD423">
        <v>4.4000000000000004</v>
      </c>
      <c r="AE423">
        <v>12</v>
      </c>
      <c r="AF423">
        <v>11</v>
      </c>
      <c r="AG423">
        <v>12</v>
      </c>
      <c r="AH423" t="s">
        <v>70</v>
      </c>
      <c r="AI423">
        <v>10</v>
      </c>
      <c r="AJ423">
        <v>2.6</v>
      </c>
      <c r="AK423">
        <v>23</v>
      </c>
      <c r="AL423">
        <v>0.46</v>
      </c>
      <c r="AM423">
        <v>0</v>
      </c>
      <c r="AN423">
        <v>0.93</v>
      </c>
      <c r="AO423">
        <v>1.2</v>
      </c>
      <c r="AP423">
        <v>0</v>
      </c>
      <c r="AQ423">
        <v>2.5</v>
      </c>
      <c r="AR423">
        <v>0</v>
      </c>
      <c r="AS423">
        <v>0</v>
      </c>
      <c r="AT423">
        <v>0</v>
      </c>
      <c r="AU423">
        <v>0</v>
      </c>
    </row>
    <row r="424" spans="1:47">
      <c r="A424" t="s">
        <v>110</v>
      </c>
      <c r="B424" t="s">
        <v>111</v>
      </c>
      <c r="C424" t="s">
        <v>112</v>
      </c>
      <c r="D424">
        <v>52</v>
      </c>
      <c r="E424" t="s">
        <v>77</v>
      </c>
      <c r="F424">
        <v>2004</v>
      </c>
      <c r="G424">
        <v>272205</v>
      </c>
      <c r="H424">
        <v>6</v>
      </c>
      <c r="I424">
        <v>2.8</v>
      </c>
      <c r="J424">
        <v>11</v>
      </c>
      <c r="K424">
        <v>16</v>
      </c>
      <c r="L424">
        <v>7.6</v>
      </c>
      <c r="M424">
        <v>29</v>
      </c>
      <c r="N424" t="s">
        <v>51</v>
      </c>
      <c r="O424">
        <v>0.76</v>
      </c>
      <c r="P424">
        <v>0.75</v>
      </c>
      <c r="Q424">
        <v>0.77</v>
      </c>
      <c r="R424">
        <v>2.1</v>
      </c>
      <c r="S424">
        <v>2</v>
      </c>
      <c r="T424">
        <v>2.1</v>
      </c>
      <c r="U424">
        <v>0</v>
      </c>
      <c r="V424">
        <v>0</v>
      </c>
      <c r="W424">
        <v>0</v>
      </c>
      <c r="X424">
        <v>0</v>
      </c>
      <c r="Y424">
        <v>0</v>
      </c>
      <c r="Z424">
        <v>0</v>
      </c>
      <c r="AA424" t="s">
        <v>58</v>
      </c>
      <c r="AB424">
        <v>4.8</v>
      </c>
      <c r="AC424">
        <v>4.4000000000000004</v>
      </c>
      <c r="AD424">
        <v>5.0999999999999996</v>
      </c>
      <c r="AE424">
        <v>13</v>
      </c>
      <c r="AF424">
        <v>12</v>
      </c>
      <c r="AG424">
        <v>14</v>
      </c>
      <c r="AH424" t="s">
        <v>70</v>
      </c>
      <c r="AI424">
        <v>10</v>
      </c>
      <c r="AJ424">
        <v>6.4</v>
      </c>
      <c r="AK424">
        <v>15</v>
      </c>
      <c r="AL424">
        <v>0.48</v>
      </c>
      <c r="AM424">
        <v>0.48</v>
      </c>
      <c r="AN424">
        <v>0.88</v>
      </c>
      <c r="AO424">
        <v>1.3</v>
      </c>
      <c r="AP424">
        <v>1.3</v>
      </c>
      <c r="AQ424">
        <v>2.4</v>
      </c>
      <c r="AR424">
        <v>0</v>
      </c>
      <c r="AS424">
        <v>150</v>
      </c>
      <c r="AT424">
        <v>140</v>
      </c>
      <c r="AU424">
        <v>160</v>
      </c>
    </row>
    <row r="425" spans="1:47">
      <c r="A425" t="s">
        <v>110</v>
      </c>
      <c r="B425" t="s">
        <v>111</v>
      </c>
      <c r="C425" t="s">
        <v>112</v>
      </c>
      <c r="D425">
        <v>52</v>
      </c>
      <c r="E425" t="s">
        <v>77</v>
      </c>
      <c r="F425">
        <v>2005</v>
      </c>
      <c r="G425">
        <v>273568</v>
      </c>
      <c r="H425">
        <v>6.4</v>
      </c>
      <c r="I425">
        <v>3.1</v>
      </c>
      <c r="J425">
        <v>11</v>
      </c>
      <c r="K425">
        <v>18</v>
      </c>
      <c r="L425">
        <v>8.6</v>
      </c>
      <c r="M425">
        <v>30</v>
      </c>
      <c r="N425" t="s">
        <v>51</v>
      </c>
      <c r="O425">
        <v>0.75</v>
      </c>
      <c r="P425">
        <v>0.74</v>
      </c>
      <c r="Q425">
        <v>0.76</v>
      </c>
      <c r="R425">
        <v>2.1</v>
      </c>
      <c r="S425">
        <v>2</v>
      </c>
      <c r="T425">
        <v>2.1</v>
      </c>
      <c r="U425">
        <v>0</v>
      </c>
      <c r="V425">
        <v>0</v>
      </c>
      <c r="W425">
        <v>0</v>
      </c>
      <c r="X425">
        <v>0</v>
      </c>
      <c r="Y425">
        <v>0</v>
      </c>
      <c r="Z425">
        <v>0</v>
      </c>
      <c r="AA425" t="s">
        <v>58</v>
      </c>
      <c r="AB425">
        <v>5.0999999999999996</v>
      </c>
      <c r="AC425">
        <v>4.4000000000000004</v>
      </c>
      <c r="AD425">
        <v>5.0999999999999996</v>
      </c>
      <c r="AE425">
        <v>14</v>
      </c>
      <c r="AF425">
        <v>12</v>
      </c>
      <c r="AG425">
        <v>14</v>
      </c>
      <c r="AH425" t="s">
        <v>70</v>
      </c>
      <c r="AI425">
        <v>12</v>
      </c>
      <c r="AJ425">
        <v>7.9</v>
      </c>
      <c r="AK425">
        <v>16</v>
      </c>
      <c r="AL425">
        <v>0.59</v>
      </c>
      <c r="AM425">
        <v>0.56000000000000005</v>
      </c>
      <c r="AN425">
        <v>0.98</v>
      </c>
      <c r="AO425">
        <v>1.6</v>
      </c>
      <c r="AP425">
        <v>1.5</v>
      </c>
      <c r="AQ425">
        <v>2.7</v>
      </c>
      <c r="AR425">
        <v>0</v>
      </c>
      <c r="AS425">
        <v>0</v>
      </c>
      <c r="AT425">
        <v>0</v>
      </c>
      <c r="AU425">
        <v>0</v>
      </c>
    </row>
    <row r="426" spans="1:47">
      <c r="A426" t="s">
        <v>110</v>
      </c>
      <c r="B426" t="s">
        <v>111</v>
      </c>
      <c r="C426" t="s">
        <v>112</v>
      </c>
      <c r="D426">
        <v>52</v>
      </c>
      <c r="E426" t="s">
        <v>77</v>
      </c>
      <c r="F426">
        <v>2006</v>
      </c>
      <c r="G426">
        <v>274923</v>
      </c>
      <c r="H426">
        <v>5.9</v>
      </c>
      <c r="I426">
        <v>2.9</v>
      </c>
      <c r="J426">
        <v>10</v>
      </c>
      <c r="K426">
        <v>16</v>
      </c>
      <c r="L426">
        <v>8.1</v>
      </c>
      <c r="M426">
        <v>27</v>
      </c>
      <c r="N426" t="s">
        <v>51</v>
      </c>
      <c r="O426">
        <v>0.75</v>
      </c>
      <c r="P426">
        <v>0.74</v>
      </c>
      <c r="Q426">
        <v>0.76</v>
      </c>
      <c r="R426">
        <v>2.1</v>
      </c>
      <c r="S426">
        <v>2</v>
      </c>
      <c r="T426">
        <v>2.1</v>
      </c>
      <c r="U426">
        <v>0</v>
      </c>
      <c r="V426">
        <v>0</v>
      </c>
      <c r="W426">
        <v>0</v>
      </c>
      <c r="X426">
        <v>0</v>
      </c>
      <c r="Y426">
        <v>0</v>
      </c>
      <c r="Z426">
        <v>0</v>
      </c>
      <c r="AA426" t="s">
        <v>58</v>
      </c>
      <c r="AB426">
        <v>4.7</v>
      </c>
      <c r="AC426">
        <v>4.4000000000000004</v>
      </c>
      <c r="AD426">
        <v>4.7</v>
      </c>
      <c r="AE426">
        <v>13</v>
      </c>
      <c r="AF426">
        <v>12</v>
      </c>
      <c r="AG426">
        <v>13</v>
      </c>
      <c r="AH426" t="s">
        <v>70</v>
      </c>
      <c r="AI426">
        <v>15</v>
      </c>
      <c r="AJ426">
        <v>11</v>
      </c>
      <c r="AK426">
        <v>21</v>
      </c>
      <c r="AL426">
        <v>0.73</v>
      </c>
      <c r="AM426">
        <v>0.65</v>
      </c>
      <c r="AN426">
        <v>1.1000000000000001</v>
      </c>
      <c r="AO426">
        <v>2</v>
      </c>
      <c r="AP426">
        <v>1.8</v>
      </c>
      <c r="AQ426">
        <v>3.1</v>
      </c>
      <c r="AR426">
        <v>0</v>
      </c>
      <c r="AS426">
        <v>38</v>
      </c>
      <c r="AT426">
        <v>38</v>
      </c>
      <c r="AU426">
        <v>42</v>
      </c>
    </row>
    <row r="427" spans="1:47">
      <c r="A427" t="s">
        <v>110</v>
      </c>
      <c r="B427" t="s">
        <v>111</v>
      </c>
      <c r="C427" t="s">
        <v>112</v>
      </c>
      <c r="D427">
        <v>52</v>
      </c>
      <c r="E427" t="s">
        <v>77</v>
      </c>
      <c r="F427">
        <v>2007</v>
      </c>
      <c r="G427">
        <v>276277</v>
      </c>
      <c r="H427">
        <v>4.8</v>
      </c>
      <c r="I427">
        <v>2.2999999999999998</v>
      </c>
      <c r="J427">
        <v>8.1999999999999993</v>
      </c>
      <c r="K427">
        <v>13</v>
      </c>
      <c r="L427">
        <v>6.5</v>
      </c>
      <c r="M427">
        <v>23</v>
      </c>
      <c r="N427" t="s">
        <v>51</v>
      </c>
      <c r="O427">
        <v>1.1000000000000001</v>
      </c>
      <c r="P427">
        <v>1.1000000000000001</v>
      </c>
      <c r="Q427">
        <v>1.1000000000000001</v>
      </c>
      <c r="R427">
        <v>3.1</v>
      </c>
      <c r="S427">
        <v>3</v>
      </c>
      <c r="T427">
        <v>3.1</v>
      </c>
      <c r="U427">
        <v>0</v>
      </c>
      <c r="V427">
        <v>0</v>
      </c>
      <c r="W427">
        <v>0</v>
      </c>
      <c r="X427">
        <v>0</v>
      </c>
      <c r="Y427">
        <v>0</v>
      </c>
      <c r="Z427">
        <v>0</v>
      </c>
      <c r="AA427" t="s">
        <v>58</v>
      </c>
      <c r="AB427">
        <v>4</v>
      </c>
      <c r="AC427">
        <v>3.6</v>
      </c>
      <c r="AD427">
        <v>4.3</v>
      </c>
      <c r="AE427">
        <v>11</v>
      </c>
      <c r="AF427">
        <v>10</v>
      </c>
      <c r="AG427">
        <v>12</v>
      </c>
      <c r="AH427" t="s">
        <v>70</v>
      </c>
      <c r="AI427">
        <v>20</v>
      </c>
      <c r="AJ427">
        <v>13</v>
      </c>
      <c r="AK427">
        <v>28</v>
      </c>
      <c r="AL427">
        <v>0.8</v>
      </c>
      <c r="AM427">
        <v>0.63</v>
      </c>
      <c r="AN427">
        <v>1.2</v>
      </c>
      <c r="AO427">
        <v>2.2000000000000002</v>
      </c>
      <c r="AP427">
        <v>1.8</v>
      </c>
      <c r="AQ427">
        <v>3.3</v>
      </c>
      <c r="AR427">
        <v>0</v>
      </c>
      <c r="AS427">
        <v>150</v>
      </c>
      <c r="AT427">
        <v>130</v>
      </c>
      <c r="AU427">
        <v>160</v>
      </c>
    </row>
    <row r="428" spans="1:47">
      <c r="A428" t="s">
        <v>110</v>
      </c>
      <c r="B428" t="s">
        <v>111</v>
      </c>
      <c r="C428" t="s">
        <v>112</v>
      </c>
      <c r="D428">
        <v>52</v>
      </c>
      <c r="E428" t="s">
        <v>77</v>
      </c>
      <c r="F428">
        <v>2008</v>
      </c>
      <c r="G428">
        <v>277634</v>
      </c>
      <c r="H428">
        <v>3.5</v>
      </c>
      <c r="I428">
        <v>1.5</v>
      </c>
      <c r="J428">
        <v>6.2</v>
      </c>
      <c r="K428">
        <v>9.6</v>
      </c>
      <c r="L428">
        <v>4.0999999999999996</v>
      </c>
      <c r="M428">
        <v>17</v>
      </c>
      <c r="N428" t="s">
        <v>51</v>
      </c>
      <c r="O428">
        <v>0.37</v>
      </c>
      <c r="P428">
        <v>0.37</v>
      </c>
      <c r="Q428">
        <v>0.38</v>
      </c>
      <c r="R428">
        <v>1</v>
      </c>
      <c r="S428">
        <v>1</v>
      </c>
      <c r="T428">
        <v>1</v>
      </c>
      <c r="U428">
        <v>0</v>
      </c>
      <c r="V428">
        <v>0</v>
      </c>
      <c r="W428">
        <v>0</v>
      </c>
      <c r="X428">
        <v>0</v>
      </c>
      <c r="Y428">
        <v>0</v>
      </c>
      <c r="Z428">
        <v>0</v>
      </c>
      <c r="AA428" t="s">
        <v>58</v>
      </c>
      <c r="AB428">
        <v>3.2</v>
      </c>
      <c r="AC428">
        <v>2.9</v>
      </c>
      <c r="AD428">
        <v>3.2</v>
      </c>
      <c r="AE428">
        <v>9</v>
      </c>
      <c r="AF428">
        <v>8</v>
      </c>
      <c r="AG428">
        <v>9</v>
      </c>
      <c r="AH428" t="s">
        <v>70</v>
      </c>
      <c r="AI428">
        <v>26</v>
      </c>
      <c r="AJ428">
        <v>16</v>
      </c>
      <c r="AK428">
        <v>37</v>
      </c>
      <c r="AL428">
        <v>0.83</v>
      </c>
      <c r="AM428">
        <v>0.56999999999999995</v>
      </c>
      <c r="AN428">
        <v>1.2</v>
      </c>
      <c r="AO428">
        <v>2.2999999999999998</v>
      </c>
      <c r="AP428">
        <v>1.6</v>
      </c>
      <c r="AQ428">
        <v>3.5</v>
      </c>
      <c r="AR428">
        <v>0</v>
      </c>
      <c r="AS428">
        <v>33</v>
      </c>
      <c r="AT428">
        <v>33</v>
      </c>
      <c r="AU428">
        <v>38</v>
      </c>
    </row>
    <row r="429" spans="1:47">
      <c r="A429" t="s">
        <v>110</v>
      </c>
      <c r="B429" t="s">
        <v>111</v>
      </c>
      <c r="C429" t="s">
        <v>112</v>
      </c>
      <c r="D429">
        <v>52</v>
      </c>
      <c r="E429" t="s">
        <v>77</v>
      </c>
      <c r="F429">
        <v>2009</v>
      </c>
      <c r="G429">
        <v>279006</v>
      </c>
      <c r="H429">
        <v>1.9</v>
      </c>
      <c r="I429">
        <v>0.55000000000000004</v>
      </c>
      <c r="J429">
        <v>4.2</v>
      </c>
      <c r="K429">
        <v>5.4</v>
      </c>
      <c r="L429">
        <v>1.5</v>
      </c>
      <c r="M429">
        <v>12</v>
      </c>
      <c r="N429" t="s">
        <v>51</v>
      </c>
      <c r="O429">
        <v>0.36</v>
      </c>
      <c r="P429">
        <v>0.36</v>
      </c>
      <c r="Q429">
        <v>0.36</v>
      </c>
      <c r="R429">
        <v>1</v>
      </c>
      <c r="S429">
        <v>1</v>
      </c>
      <c r="T429">
        <v>1</v>
      </c>
      <c r="U429">
        <v>0</v>
      </c>
      <c r="V429">
        <v>0</v>
      </c>
      <c r="W429">
        <v>0</v>
      </c>
      <c r="X429">
        <v>0</v>
      </c>
      <c r="Y429">
        <v>0</v>
      </c>
      <c r="Z429">
        <v>0</v>
      </c>
      <c r="AA429" t="s">
        <v>58</v>
      </c>
      <c r="AB429">
        <v>2.5</v>
      </c>
      <c r="AC429">
        <v>2.2000000000000002</v>
      </c>
      <c r="AD429">
        <v>2.5</v>
      </c>
      <c r="AE429">
        <v>7</v>
      </c>
      <c r="AF429">
        <v>6</v>
      </c>
      <c r="AG429">
        <v>7</v>
      </c>
      <c r="AH429" t="s">
        <v>70</v>
      </c>
      <c r="AI429">
        <v>32</v>
      </c>
      <c r="AJ429">
        <v>18</v>
      </c>
      <c r="AK429">
        <v>47</v>
      </c>
      <c r="AL429">
        <v>0.79</v>
      </c>
      <c r="AM429">
        <v>0.47</v>
      </c>
      <c r="AN429">
        <v>1.2</v>
      </c>
      <c r="AO429">
        <v>2.2000000000000002</v>
      </c>
      <c r="AP429">
        <v>1.3</v>
      </c>
      <c r="AQ429">
        <v>3.4</v>
      </c>
      <c r="AR429">
        <v>0</v>
      </c>
      <c r="AS429">
        <v>29</v>
      </c>
      <c r="AT429">
        <v>29</v>
      </c>
      <c r="AU429">
        <v>33</v>
      </c>
    </row>
    <row r="430" spans="1:47">
      <c r="A430" t="s">
        <v>110</v>
      </c>
      <c r="B430" t="s">
        <v>111</v>
      </c>
      <c r="C430" t="s">
        <v>112</v>
      </c>
      <c r="D430">
        <v>52</v>
      </c>
      <c r="E430" t="s">
        <v>77</v>
      </c>
      <c r="F430">
        <v>2010</v>
      </c>
      <c r="G430">
        <v>280396</v>
      </c>
      <c r="H430">
        <v>1.3</v>
      </c>
      <c r="I430">
        <v>0.36</v>
      </c>
      <c r="J430">
        <v>2.9</v>
      </c>
      <c r="K430">
        <v>3.7</v>
      </c>
      <c r="L430">
        <v>1</v>
      </c>
      <c r="M430">
        <v>8</v>
      </c>
      <c r="N430" t="s">
        <v>51</v>
      </c>
      <c r="O430">
        <v>0.36</v>
      </c>
      <c r="P430">
        <v>0.36</v>
      </c>
      <c r="Q430">
        <v>0.37</v>
      </c>
      <c r="R430">
        <v>1</v>
      </c>
      <c r="S430">
        <v>1</v>
      </c>
      <c r="T430">
        <v>1</v>
      </c>
      <c r="U430">
        <v>0</v>
      </c>
      <c r="V430">
        <v>0</v>
      </c>
      <c r="W430">
        <v>0</v>
      </c>
      <c r="X430">
        <v>0</v>
      </c>
      <c r="Y430">
        <v>0</v>
      </c>
      <c r="Z430">
        <v>0</v>
      </c>
      <c r="AA430" t="s">
        <v>58</v>
      </c>
      <c r="AB430">
        <v>1.8</v>
      </c>
      <c r="AC430">
        <v>1</v>
      </c>
      <c r="AD430">
        <v>2.8</v>
      </c>
      <c r="AE430">
        <v>5</v>
      </c>
      <c r="AF430">
        <v>2.9</v>
      </c>
      <c r="AG430">
        <v>7.7</v>
      </c>
      <c r="AH430" t="s">
        <v>70</v>
      </c>
      <c r="AI430">
        <v>43</v>
      </c>
      <c r="AJ430">
        <v>13</v>
      </c>
      <c r="AK430">
        <v>75</v>
      </c>
      <c r="AL430">
        <v>0.71</v>
      </c>
      <c r="AM430">
        <v>0.37</v>
      </c>
      <c r="AN430">
        <v>1.1000000000000001</v>
      </c>
      <c r="AO430">
        <v>2</v>
      </c>
      <c r="AP430">
        <v>1</v>
      </c>
      <c r="AQ430">
        <v>3.2</v>
      </c>
      <c r="AR430">
        <v>0</v>
      </c>
      <c r="AS430">
        <v>120</v>
      </c>
      <c r="AT430">
        <v>78</v>
      </c>
      <c r="AU430">
        <v>210</v>
      </c>
    </row>
    <row r="431" spans="1:47">
      <c r="A431" t="s">
        <v>110</v>
      </c>
      <c r="B431" t="s">
        <v>111</v>
      </c>
      <c r="C431" t="s">
        <v>112</v>
      </c>
      <c r="D431">
        <v>52</v>
      </c>
      <c r="E431" t="s">
        <v>77</v>
      </c>
      <c r="F431">
        <v>2011</v>
      </c>
      <c r="G431">
        <v>281804</v>
      </c>
      <c r="H431">
        <v>1.2</v>
      </c>
      <c r="I431">
        <v>0.48</v>
      </c>
      <c r="J431">
        <v>2.4</v>
      </c>
      <c r="K431">
        <v>3.5</v>
      </c>
      <c r="L431">
        <v>1.4</v>
      </c>
      <c r="M431">
        <v>6.7</v>
      </c>
      <c r="N431" t="s">
        <v>51</v>
      </c>
      <c r="O431">
        <v>0.36</v>
      </c>
      <c r="P431">
        <v>0.36</v>
      </c>
      <c r="Q431">
        <v>0.36</v>
      </c>
      <c r="R431">
        <v>1</v>
      </c>
      <c r="S431">
        <v>1</v>
      </c>
      <c r="T431">
        <v>1</v>
      </c>
      <c r="U431">
        <v>0</v>
      </c>
      <c r="V431">
        <v>0</v>
      </c>
      <c r="W431">
        <v>0</v>
      </c>
      <c r="X431">
        <v>0</v>
      </c>
      <c r="Y431">
        <v>0</v>
      </c>
      <c r="Z431">
        <v>0</v>
      </c>
      <c r="AA431" t="s">
        <v>58</v>
      </c>
      <c r="AB431">
        <v>1.4</v>
      </c>
      <c r="AC431">
        <v>0.81</v>
      </c>
      <c r="AD431">
        <v>2.2000000000000002</v>
      </c>
      <c r="AE431">
        <v>4</v>
      </c>
      <c r="AF431">
        <v>2.2999999999999998</v>
      </c>
      <c r="AG431">
        <v>6.2</v>
      </c>
      <c r="AH431" t="s">
        <v>70</v>
      </c>
      <c r="AI431">
        <v>45</v>
      </c>
      <c r="AJ431">
        <v>12</v>
      </c>
      <c r="AK431">
        <v>81</v>
      </c>
      <c r="AL431">
        <v>0.6</v>
      </c>
      <c r="AM431">
        <v>0.32</v>
      </c>
      <c r="AN431">
        <v>1</v>
      </c>
      <c r="AO431">
        <v>1.7</v>
      </c>
      <c r="AP431">
        <v>0.89</v>
      </c>
      <c r="AQ431">
        <v>2.9</v>
      </c>
      <c r="AR431">
        <v>0</v>
      </c>
      <c r="AS431">
        <v>0</v>
      </c>
      <c r="AT431">
        <v>0</v>
      </c>
      <c r="AU431">
        <v>0</v>
      </c>
    </row>
    <row r="432" spans="1:47">
      <c r="A432" t="s">
        <v>110</v>
      </c>
      <c r="B432" t="s">
        <v>111</v>
      </c>
      <c r="C432" t="s">
        <v>112</v>
      </c>
      <c r="D432">
        <v>52</v>
      </c>
      <c r="E432" t="s">
        <v>77</v>
      </c>
      <c r="F432">
        <v>2012</v>
      </c>
      <c r="G432">
        <v>283221</v>
      </c>
      <c r="H432">
        <v>1.8</v>
      </c>
      <c r="I432">
        <v>0.95</v>
      </c>
      <c r="J432">
        <v>3</v>
      </c>
      <c r="K432">
        <v>5.2</v>
      </c>
      <c r="L432">
        <v>2.7</v>
      </c>
      <c r="M432">
        <v>8.5</v>
      </c>
      <c r="N432" t="s">
        <v>51</v>
      </c>
      <c r="O432">
        <v>0.69</v>
      </c>
      <c r="P432">
        <v>0.67</v>
      </c>
      <c r="Q432">
        <v>0.7</v>
      </c>
      <c r="R432">
        <v>1.9</v>
      </c>
      <c r="S432">
        <v>1.9</v>
      </c>
      <c r="T432">
        <v>2</v>
      </c>
      <c r="U432">
        <v>0</v>
      </c>
      <c r="V432">
        <v>0</v>
      </c>
      <c r="W432">
        <v>0</v>
      </c>
      <c r="X432">
        <v>0</v>
      </c>
      <c r="Y432">
        <v>0</v>
      </c>
      <c r="Z432">
        <v>0</v>
      </c>
      <c r="AA432" t="s">
        <v>57</v>
      </c>
      <c r="AB432">
        <v>1.4</v>
      </c>
      <c r="AC432">
        <v>0.81</v>
      </c>
      <c r="AD432">
        <v>2.2000000000000002</v>
      </c>
      <c r="AE432">
        <v>4</v>
      </c>
      <c r="AF432">
        <v>2.2999999999999998</v>
      </c>
      <c r="AG432">
        <v>6.2</v>
      </c>
      <c r="AH432" t="s">
        <v>70</v>
      </c>
      <c r="AI432">
        <v>37</v>
      </c>
      <c r="AJ432">
        <v>10</v>
      </c>
      <c r="AK432">
        <v>69</v>
      </c>
      <c r="AL432">
        <v>0.49</v>
      </c>
      <c r="AM432">
        <v>0.28999999999999998</v>
      </c>
      <c r="AN432">
        <v>0.9</v>
      </c>
      <c r="AO432">
        <v>1.4</v>
      </c>
      <c r="AP432">
        <v>0.83</v>
      </c>
      <c r="AQ432">
        <v>2.5</v>
      </c>
      <c r="AR432">
        <v>0</v>
      </c>
      <c r="AS432">
        <v>100</v>
      </c>
      <c r="AT432">
        <v>65</v>
      </c>
      <c r="AU432">
        <v>170</v>
      </c>
    </row>
    <row r="433" spans="1:47">
      <c r="A433" t="s">
        <v>110</v>
      </c>
      <c r="B433" t="s">
        <v>111</v>
      </c>
      <c r="C433" t="s">
        <v>112</v>
      </c>
      <c r="D433">
        <v>52</v>
      </c>
      <c r="E433" t="s">
        <v>77</v>
      </c>
      <c r="F433">
        <v>2013</v>
      </c>
      <c r="G433">
        <v>284644</v>
      </c>
      <c r="H433">
        <v>2.8</v>
      </c>
      <c r="I433">
        <v>1.2</v>
      </c>
      <c r="J433">
        <v>5</v>
      </c>
      <c r="K433">
        <v>8</v>
      </c>
      <c r="L433">
        <v>3.5</v>
      </c>
      <c r="M433">
        <v>14</v>
      </c>
      <c r="N433" t="s">
        <v>51</v>
      </c>
      <c r="O433">
        <v>0.69</v>
      </c>
      <c r="P433">
        <v>0.67</v>
      </c>
      <c r="Q433">
        <v>0.7</v>
      </c>
      <c r="R433">
        <v>2</v>
      </c>
      <c r="S433">
        <v>1.9</v>
      </c>
      <c r="T433">
        <v>2</v>
      </c>
      <c r="U433">
        <v>0</v>
      </c>
      <c r="V433">
        <v>0</v>
      </c>
      <c r="W433">
        <v>0</v>
      </c>
      <c r="X433">
        <v>0</v>
      </c>
      <c r="Y433">
        <v>0</v>
      </c>
      <c r="Z433">
        <v>0</v>
      </c>
      <c r="AA433" t="s">
        <v>57</v>
      </c>
      <c r="AB433">
        <v>1.4</v>
      </c>
      <c r="AC433">
        <v>1.4</v>
      </c>
      <c r="AD433">
        <v>1.8</v>
      </c>
      <c r="AE433">
        <v>4</v>
      </c>
      <c r="AF433">
        <v>4</v>
      </c>
      <c r="AG433">
        <v>5</v>
      </c>
      <c r="AH433" t="s">
        <v>70</v>
      </c>
      <c r="AI433">
        <v>26</v>
      </c>
      <c r="AJ433">
        <v>11</v>
      </c>
      <c r="AK433">
        <v>44</v>
      </c>
      <c r="AL433">
        <v>0.36</v>
      </c>
      <c r="AM433">
        <v>0.28000000000000003</v>
      </c>
      <c r="AN433">
        <v>0.75</v>
      </c>
      <c r="AO433">
        <v>1</v>
      </c>
      <c r="AP433">
        <v>0.79</v>
      </c>
      <c r="AQ433">
        <v>2.1</v>
      </c>
      <c r="AR433">
        <v>0</v>
      </c>
      <c r="AS433">
        <v>100</v>
      </c>
      <c r="AT433">
        <v>80</v>
      </c>
      <c r="AU433">
        <v>100</v>
      </c>
    </row>
    <row r="434" spans="1:47">
      <c r="A434" t="s">
        <v>113</v>
      </c>
      <c r="B434" t="s">
        <v>114</v>
      </c>
      <c r="C434" t="s">
        <v>115</v>
      </c>
      <c r="D434">
        <v>112</v>
      </c>
      <c r="E434" t="s">
        <v>56</v>
      </c>
      <c r="F434">
        <v>1990</v>
      </c>
      <c r="G434">
        <v>10259860</v>
      </c>
      <c r="H434">
        <v>54</v>
      </c>
      <c r="I434">
        <v>27</v>
      </c>
      <c r="J434">
        <v>90</v>
      </c>
      <c r="K434">
        <v>5500</v>
      </c>
      <c r="L434">
        <v>2800</v>
      </c>
      <c r="M434">
        <v>9200</v>
      </c>
      <c r="N434" t="s">
        <v>51</v>
      </c>
      <c r="O434">
        <v>4.9000000000000004</v>
      </c>
      <c r="P434">
        <v>4.5999999999999996</v>
      </c>
      <c r="Q434">
        <v>5.2</v>
      </c>
      <c r="R434">
        <v>500</v>
      </c>
      <c r="S434">
        <v>470</v>
      </c>
      <c r="T434">
        <v>540</v>
      </c>
      <c r="U434">
        <v>0</v>
      </c>
      <c r="V434">
        <v>0</v>
      </c>
      <c r="W434">
        <v>0</v>
      </c>
      <c r="X434">
        <v>0</v>
      </c>
      <c r="Y434">
        <v>0</v>
      </c>
      <c r="Z434">
        <v>0</v>
      </c>
      <c r="AA434" t="s">
        <v>58</v>
      </c>
      <c r="AB434">
        <v>35</v>
      </c>
      <c r="AC434">
        <v>33</v>
      </c>
      <c r="AD434">
        <v>42</v>
      </c>
      <c r="AE434">
        <v>3600</v>
      </c>
      <c r="AF434">
        <v>3400</v>
      </c>
      <c r="AG434">
        <v>4300</v>
      </c>
      <c r="AH434" t="s">
        <v>87</v>
      </c>
      <c r="AI434">
        <v>0.01</v>
      </c>
      <c r="AJ434">
        <v>0.01</v>
      </c>
      <c r="AK434">
        <v>0.02</v>
      </c>
      <c r="AL434">
        <v>0</v>
      </c>
      <c r="AM434">
        <v>0</v>
      </c>
      <c r="AN434">
        <v>0</v>
      </c>
      <c r="AO434">
        <v>0.44</v>
      </c>
      <c r="AP434">
        <v>0.38</v>
      </c>
      <c r="AQ434">
        <v>0.51</v>
      </c>
      <c r="AR434">
        <v>0</v>
      </c>
      <c r="AS434">
        <v>84</v>
      </c>
      <c r="AT434">
        <v>71</v>
      </c>
      <c r="AU434">
        <v>90</v>
      </c>
    </row>
    <row r="435" spans="1:47">
      <c r="A435" t="s">
        <v>113</v>
      </c>
      <c r="B435" t="s">
        <v>114</v>
      </c>
      <c r="C435" t="s">
        <v>115</v>
      </c>
      <c r="D435">
        <v>112</v>
      </c>
      <c r="E435" t="s">
        <v>56</v>
      </c>
      <c r="F435">
        <v>1991</v>
      </c>
      <c r="G435">
        <v>10270813</v>
      </c>
      <c r="H435">
        <v>60</v>
      </c>
      <c r="I435">
        <v>30</v>
      </c>
      <c r="J435">
        <v>101</v>
      </c>
      <c r="K435">
        <v>6200</v>
      </c>
      <c r="L435">
        <v>3000</v>
      </c>
      <c r="M435">
        <v>10000</v>
      </c>
      <c r="N435" t="s">
        <v>51</v>
      </c>
      <c r="O435">
        <v>5</v>
      </c>
      <c r="P435">
        <v>4.5999999999999996</v>
      </c>
      <c r="Q435">
        <v>5.4</v>
      </c>
      <c r="R435">
        <v>510</v>
      </c>
      <c r="S435">
        <v>470</v>
      </c>
      <c r="T435">
        <v>560</v>
      </c>
      <c r="U435">
        <v>0</v>
      </c>
      <c r="V435">
        <v>0</v>
      </c>
      <c r="W435">
        <v>0</v>
      </c>
      <c r="X435">
        <v>0</v>
      </c>
      <c r="Y435">
        <v>0</v>
      </c>
      <c r="Z435">
        <v>0</v>
      </c>
      <c r="AA435" t="s">
        <v>58</v>
      </c>
      <c r="AB435">
        <v>41</v>
      </c>
      <c r="AC435">
        <v>39</v>
      </c>
      <c r="AD435">
        <v>46</v>
      </c>
      <c r="AE435">
        <v>4200</v>
      </c>
      <c r="AF435">
        <v>4000</v>
      </c>
      <c r="AG435">
        <v>4800</v>
      </c>
      <c r="AH435" t="s">
        <v>87</v>
      </c>
      <c r="AI435">
        <v>0.02</v>
      </c>
      <c r="AJ435">
        <v>0.02</v>
      </c>
      <c r="AK435">
        <v>0.03</v>
      </c>
      <c r="AL435">
        <v>0.01</v>
      </c>
      <c r="AM435">
        <v>0.01</v>
      </c>
      <c r="AN435">
        <v>0.01</v>
      </c>
      <c r="AO435">
        <v>0.92</v>
      </c>
      <c r="AP435">
        <v>0.83</v>
      </c>
      <c r="AQ435">
        <v>1</v>
      </c>
      <c r="AR435">
        <v>0</v>
      </c>
      <c r="AS435">
        <v>89</v>
      </c>
      <c r="AT435">
        <v>78</v>
      </c>
      <c r="AU435">
        <v>94</v>
      </c>
    </row>
    <row r="436" spans="1:47">
      <c r="A436" t="s">
        <v>113</v>
      </c>
      <c r="B436" t="s">
        <v>114</v>
      </c>
      <c r="C436" t="s">
        <v>115</v>
      </c>
      <c r="D436">
        <v>112</v>
      </c>
      <c r="E436" t="s">
        <v>56</v>
      </c>
      <c r="F436">
        <v>1992</v>
      </c>
      <c r="G436">
        <v>10265144</v>
      </c>
      <c r="H436">
        <v>70</v>
      </c>
      <c r="I436">
        <v>34</v>
      </c>
      <c r="J436">
        <v>118</v>
      </c>
      <c r="K436">
        <v>7100</v>
      </c>
      <c r="L436">
        <v>3500</v>
      </c>
      <c r="M436">
        <v>12000</v>
      </c>
      <c r="N436" t="s">
        <v>51</v>
      </c>
      <c r="O436">
        <v>4.8</v>
      </c>
      <c r="P436">
        <v>4.5</v>
      </c>
      <c r="Q436">
        <v>5.2</v>
      </c>
      <c r="R436">
        <v>500</v>
      </c>
      <c r="S436">
        <v>460</v>
      </c>
      <c r="T436">
        <v>530</v>
      </c>
      <c r="U436">
        <v>0</v>
      </c>
      <c r="V436">
        <v>0</v>
      </c>
      <c r="W436">
        <v>0</v>
      </c>
      <c r="X436">
        <v>0</v>
      </c>
      <c r="Y436">
        <v>0</v>
      </c>
      <c r="Z436">
        <v>0</v>
      </c>
      <c r="AA436" t="s">
        <v>58</v>
      </c>
      <c r="AB436">
        <v>48</v>
      </c>
      <c r="AC436">
        <v>45</v>
      </c>
      <c r="AD436">
        <v>53</v>
      </c>
      <c r="AE436">
        <v>4900</v>
      </c>
      <c r="AF436">
        <v>4700</v>
      </c>
      <c r="AG436">
        <v>5400</v>
      </c>
      <c r="AH436" t="s">
        <v>87</v>
      </c>
      <c r="AI436">
        <v>0.04</v>
      </c>
      <c r="AJ436">
        <v>0.03</v>
      </c>
      <c r="AK436">
        <v>0.04</v>
      </c>
      <c r="AL436">
        <v>0.02</v>
      </c>
      <c r="AM436">
        <v>0.02</v>
      </c>
      <c r="AN436">
        <v>0.02</v>
      </c>
      <c r="AO436">
        <v>1.8</v>
      </c>
      <c r="AP436">
        <v>1.6</v>
      </c>
      <c r="AQ436">
        <v>1.9</v>
      </c>
      <c r="AR436">
        <v>0</v>
      </c>
      <c r="AS436">
        <v>49</v>
      </c>
      <c r="AT436">
        <v>45</v>
      </c>
      <c r="AU436">
        <v>52</v>
      </c>
    </row>
    <row r="437" spans="1:47">
      <c r="A437" t="s">
        <v>113</v>
      </c>
      <c r="B437" t="s">
        <v>114</v>
      </c>
      <c r="C437" t="s">
        <v>115</v>
      </c>
      <c r="D437">
        <v>112</v>
      </c>
      <c r="E437" t="s">
        <v>56</v>
      </c>
      <c r="F437">
        <v>1993</v>
      </c>
      <c r="G437">
        <v>10246346</v>
      </c>
      <c r="H437">
        <v>80</v>
      </c>
      <c r="I437">
        <v>39</v>
      </c>
      <c r="J437">
        <v>136</v>
      </c>
      <c r="K437">
        <v>8200</v>
      </c>
      <c r="L437">
        <v>4000</v>
      </c>
      <c r="M437">
        <v>14000</v>
      </c>
      <c r="N437" t="s">
        <v>51</v>
      </c>
      <c r="O437">
        <v>5.7</v>
      </c>
      <c r="P437">
        <v>5.3</v>
      </c>
      <c r="Q437">
        <v>6.2</v>
      </c>
      <c r="R437">
        <v>590</v>
      </c>
      <c r="S437">
        <v>540</v>
      </c>
      <c r="T437">
        <v>640</v>
      </c>
      <c r="U437">
        <v>0.01</v>
      </c>
      <c r="V437">
        <v>0.01</v>
      </c>
      <c r="W437">
        <v>0.01</v>
      </c>
      <c r="X437">
        <v>1</v>
      </c>
      <c r="Y437">
        <v>0.73</v>
      </c>
      <c r="Z437">
        <v>1.3</v>
      </c>
      <c r="AA437" t="s">
        <v>58</v>
      </c>
      <c r="AB437">
        <v>56</v>
      </c>
      <c r="AC437">
        <v>52</v>
      </c>
      <c r="AD437">
        <v>60</v>
      </c>
      <c r="AE437">
        <v>5700</v>
      </c>
      <c r="AF437">
        <v>5300</v>
      </c>
      <c r="AG437">
        <v>6100</v>
      </c>
      <c r="AH437" t="s">
        <v>87</v>
      </c>
      <c r="AI437">
        <v>0.06</v>
      </c>
      <c r="AJ437">
        <v>0.05</v>
      </c>
      <c r="AK437">
        <v>0.06</v>
      </c>
      <c r="AL437">
        <v>0.03</v>
      </c>
      <c r="AM437">
        <v>0.03</v>
      </c>
      <c r="AN437">
        <v>0.03</v>
      </c>
      <c r="AO437">
        <v>3.2</v>
      </c>
      <c r="AP437">
        <v>2.9</v>
      </c>
      <c r="AQ437">
        <v>3.4</v>
      </c>
      <c r="AR437">
        <v>0</v>
      </c>
      <c r="AS437">
        <v>73</v>
      </c>
      <c r="AT437">
        <v>67</v>
      </c>
      <c r="AU437">
        <v>78</v>
      </c>
    </row>
    <row r="438" spans="1:47">
      <c r="A438" t="s">
        <v>113</v>
      </c>
      <c r="B438" t="s">
        <v>114</v>
      </c>
      <c r="C438" t="s">
        <v>115</v>
      </c>
      <c r="D438">
        <v>112</v>
      </c>
      <c r="E438" t="s">
        <v>56</v>
      </c>
      <c r="F438">
        <v>1994</v>
      </c>
      <c r="G438">
        <v>10219676</v>
      </c>
      <c r="H438">
        <v>92</v>
      </c>
      <c r="I438">
        <v>45</v>
      </c>
      <c r="J438">
        <v>154</v>
      </c>
      <c r="K438">
        <v>9400</v>
      </c>
      <c r="L438">
        <v>4600</v>
      </c>
      <c r="M438">
        <v>16000</v>
      </c>
      <c r="N438" t="s">
        <v>51</v>
      </c>
      <c r="O438">
        <v>5.9</v>
      </c>
      <c r="P438">
        <v>5.4</v>
      </c>
      <c r="Q438">
        <v>6.4</v>
      </c>
      <c r="R438">
        <v>600</v>
      </c>
      <c r="S438">
        <v>550</v>
      </c>
      <c r="T438">
        <v>650</v>
      </c>
      <c r="U438">
        <v>0.02</v>
      </c>
      <c r="V438">
        <v>0.02</v>
      </c>
      <c r="W438">
        <v>0.02</v>
      </c>
      <c r="X438">
        <v>2</v>
      </c>
      <c r="Y438">
        <v>1.5</v>
      </c>
      <c r="Z438">
        <v>2.5</v>
      </c>
      <c r="AA438" t="s">
        <v>58</v>
      </c>
      <c r="AB438">
        <v>63</v>
      </c>
      <c r="AC438">
        <v>58</v>
      </c>
      <c r="AD438">
        <v>68</v>
      </c>
      <c r="AE438">
        <v>6400</v>
      </c>
      <c r="AF438">
        <v>6000</v>
      </c>
      <c r="AG438">
        <v>7000</v>
      </c>
      <c r="AH438" t="s">
        <v>87</v>
      </c>
      <c r="AI438">
        <v>0.09</v>
      </c>
      <c r="AJ438">
        <v>0.08</v>
      </c>
      <c r="AK438">
        <v>0.1</v>
      </c>
      <c r="AL438">
        <v>0.05</v>
      </c>
      <c r="AM438">
        <v>0.05</v>
      </c>
      <c r="AN438">
        <v>0.06</v>
      </c>
      <c r="AO438">
        <v>5.6</v>
      </c>
      <c r="AP438">
        <v>5.0999999999999996</v>
      </c>
      <c r="AQ438">
        <v>6.1</v>
      </c>
      <c r="AR438">
        <v>0</v>
      </c>
      <c r="AS438">
        <v>68</v>
      </c>
      <c r="AT438">
        <v>63</v>
      </c>
      <c r="AU438">
        <v>73</v>
      </c>
    </row>
    <row r="439" spans="1:47">
      <c r="A439" t="s">
        <v>113</v>
      </c>
      <c r="B439" t="s">
        <v>114</v>
      </c>
      <c r="C439" t="s">
        <v>115</v>
      </c>
      <c r="D439">
        <v>112</v>
      </c>
      <c r="E439" t="s">
        <v>56</v>
      </c>
      <c r="F439">
        <v>1995</v>
      </c>
      <c r="G439">
        <v>10189075</v>
      </c>
      <c r="H439">
        <v>102</v>
      </c>
      <c r="I439">
        <v>51</v>
      </c>
      <c r="J439">
        <v>172</v>
      </c>
      <c r="K439">
        <v>10000</v>
      </c>
      <c r="L439">
        <v>5200</v>
      </c>
      <c r="M439">
        <v>17000</v>
      </c>
      <c r="N439" t="s">
        <v>51</v>
      </c>
      <c r="O439">
        <v>7.5</v>
      </c>
      <c r="P439">
        <v>6.9</v>
      </c>
      <c r="Q439">
        <v>8.1</v>
      </c>
      <c r="R439">
        <v>760</v>
      </c>
      <c r="S439">
        <v>700</v>
      </c>
      <c r="T439">
        <v>830</v>
      </c>
      <c r="U439">
        <v>0.03</v>
      </c>
      <c r="V439">
        <v>0.02</v>
      </c>
      <c r="W439">
        <v>0.03</v>
      </c>
      <c r="X439">
        <v>3</v>
      </c>
      <c r="Y439">
        <v>2.5</v>
      </c>
      <c r="Z439">
        <v>3.5</v>
      </c>
      <c r="AA439" t="s">
        <v>58</v>
      </c>
      <c r="AB439">
        <v>70</v>
      </c>
      <c r="AC439">
        <v>64</v>
      </c>
      <c r="AD439">
        <v>75</v>
      </c>
      <c r="AE439">
        <v>7100</v>
      </c>
      <c r="AF439">
        <v>6600</v>
      </c>
      <c r="AG439">
        <v>7700</v>
      </c>
      <c r="AH439" t="s">
        <v>87</v>
      </c>
      <c r="AI439">
        <v>0.13</v>
      </c>
      <c r="AJ439">
        <v>0.11</v>
      </c>
      <c r="AK439">
        <v>0.14000000000000001</v>
      </c>
      <c r="AL439">
        <v>0.09</v>
      </c>
      <c r="AM439">
        <v>0.08</v>
      </c>
      <c r="AN439">
        <v>0.1</v>
      </c>
      <c r="AO439">
        <v>9.1</v>
      </c>
      <c r="AP439">
        <v>8.1999999999999993</v>
      </c>
      <c r="AQ439">
        <v>10</v>
      </c>
      <c r="AR439">
        <v>0</v>
      </c>
      <c r="AS439">
        <v>69</v>
      </c>
      <c r="AT439">
        <v>63</v>
      </c>
      <c r="AU439">
        <v>74</v>
      </c>
    </row>
    <row r="440" spans="1:47">
      <c r="A440" t="s">
        <v>113</v>
      </c>
      <c r="B440" t="s">
        <v>114</v>
      </c>
      <c r="C440" t="s">
        <v>115</v>
      </c>
      <c r="D440">
        <v>112</v>
      </c>
      <c r="E440" t="s">
        <v>56</v>
      </c>
      <c r="F440">
        <v>1996</v>
      </c>
      <c r="G440">
        <v>10156258</v>
      </c>
      <c r="H440">
        <v>110</v>
      </c>
      <c r="I440">
        <v>55</v>
      </c>
      <c r="J440">
        <v>185</v>
      </c>
      <c r="K440">
        <v>11000</v>
      </c>
      <c r="L440">
        <v>5600</v>
      </c>
      <c r="M440">
        <v>19000</v>
      </c>
      <c r="N440" t="s">
        <v>51</v>
      </c>
      <c r="O440">
        <v>7</v>
      </c>
      <c r="P440">
        <v>6.6</v>
      </c>
      <c r="Q440">
        <v>7.5</v>
      </c>
      <c r="R440">
        <v>710</v>
      </c>
      <c r="S440">
        <v>670</v>
      </c>
      <c r="T440">
        <v>760</v>
      </c>
      <c r="U440">
        <v>0.04</v>
      </c>
      <c r="V440">
        <v>0.03</v>
      </c>
      <c r="W440">
        <v>0.05</v>
      </c>
      <c r="X440">
        <v>4</v>
      </c>
      <c r="Y440">
        <v>3.1</v>
      </c>
      <c r="Z440">
        <v>5</v>
      </c>
      <c r="AA440" t="s">
        <v>58</v>
      </c>
      <c r="AB440">
        <v>75</v>
      </c>
      <c r="AC440">
        <v>70</v>
      </c>
      <c r="AD440">
        <v>81</v>
      </c>
      <c r="AE440">
        <v>7600</v>
      </c>
      <c r="AF440">
        <v>7100</v>
      </c>
      <c r="AG440">
        <v>8200</v>
      </c>
      <c r="AH440" t="s">
        <v>87</v>
      </c>
      <c r="AI440">
        <v>0.19</v>
      </c>
      <c r="AJ440">
        <v>0.17</v>
      </c>
      <c r="AK440">
        <v>0.21</v>
      </c>
      <c r="AL440">
        <v>0.14000000000000001</v>
      </c>
      <c r="AM440">
        <v>0.13</v>
      </c>
      <c r="AN440">
        <v>0.15</v>
      </c>
      <c r="AO440">
        <v>14</v>
      </c>
      <c r="AP440">
        <v>13</v>
      </c>
      <c r="AQ440">
        <v>16</v>
      </c>
      <c r="AR440">
        <v>0</v>
      </c>
      <c r="AS440">
        <v>73</v>
      </c>
      <c r="AT440">
        <v>68</v>
      </c>
      <c r="AU440">
        <v>79</v>
      </c>
    </row>
    <row r="441" spans="1:47">
      <c r="A441" t="s">
        <v>113</v>
      </c>
      <c r="B441" t="s">
        <v>114</v>
      </c>
      <c r="C441" t="s">
        <v>115</v>
      </c>
      <c r="D441">
        <v>112</v>
      </c>
      <c r="E441" t="s">
        <v>56</v>
      </c>
      <c r="F441">
        <v>1997</v>
      </c>
      <c r="G441">
        <v>10120556</v>
      </c>
      <c r="H441">
        <v>115</v>
      </c>
      <c r="I441">
        <v>57</v>
      </c>
      <c r="J441">
        <v>194</v>
      </c>
      <c r="K441">
        <v>12000</v>
      </c>
      <c r="L441">
        <v>5700</v>
      </c>
      <c r="M441">
        <v>20000</v>
      </c>
      <c r="N441" t="s">
        <v>51</v>
      </c>
      <c r="O441">
        <v>7.6</v>
      </c>
      <c r="P441">
        <v>7</v>
      </c>
      <c r="Q441">
        <v>8.3000000000000007</v>
      </c>
      <c r="R441">
        <v>770</v>
      </c>
      <c r="S441">
        <v>710</v>
      </c>
      <c r="T441">
        <v>840</v>
      </c>
      <c r="U441">
        <v>0.06</v>
      </c>
      <c r="V441">
        <v>0.05</v>
      </c>
      <c r="W441">
        <v>7.0000000000000007E-2</v>
      </c>
      <c r="X441">
        <v>6</v>
      </c>
      <c r="Y441">
        <v>5.0999999999999996</v>
      </c>
      <c r="Z441">
        <v>7</v>
      </c>
      <c r="AA441" t="s">
        <v>58</v>
      </c>
      <c r="AB441">
        <v>79</v>
      </c>
      <c r="AC441">
        <v>73</v>
      </c>
      <c r="AD441">
        <v>84</v>
      </c>
      <c r="AE441">
        <v>8000</v>
      </c>
      <c r="AF441">
        <v>7400</v>
      </c>
      <c r="AG441">
        <v>8500</v>
      </c>
      <c r="AH441" t="s">
        <v>87</v>
      </c>
      <c r="AI441">
        <v>0.27</v>
      </c>
      <c r="AJ441">
        <v>0.24</v>
      </c>
      <c r="AK441">
        <v>0.28999999999999998</v>
      </c>
      <c r="AL441">
        <v>0.21</v>
      </c>
      <c r="AM441">
        <v>0.2</v>
      </c>
      <c r="AN441">
        <v>0.23</v>
      </c>
      <c r="AO441">
        <v>21</v>
      </c>
      <c r="AP441">
        <v>20</v>
      </c>
      <c r="AQ441">
        <v>23</v>
      </c>
      <c r="AR441">
        <v>0</v>
      </c>
      <c r="AS441">
        <v>75</v>
      </c>
      <c r="AT441">
        <v>71</v>
      </c>
      <c r="AU441">
        <v>81</v>
      </c>
    </row>
    <row r="442" spans="1:47">
      <c r="A442" t="s">
        <v>113</v>
      </c>
      <c r="B442" t="s">
        <v>114</v>
      </c>
      <c r="C442" t="s">
        <v>115</v>
      </c>
      <c r="D442">
        <v>112</v>
      </c>
      <c r="E442" t="s">
        <v>56</v>
      </c>
      <c r="F442">
        <v>1998</v>
      </c>
      <c r="G442">
        <v>10080772</v>
      </c>
      <c r="H442">
        <v>119</v>
      </c>
      <c r="I442">
        <v>58</v>
      </c>
      <c r="J442">
        <v>200</v>
      </c>
      <c r="K442">
        <v>12000</v>
      </c>
      <c r="L442">
        <v>5900</v>
      </c>
      <c r="M442">
        <v>20000</v>
      </c>
      <c r="N442" t="s">
        <v>51</v>
      </c>
      <c r="O442">
        <v>7.9</v>
      </c>
      <c r="P442">
        <v>7.4</v>
      </c>
      <c r="Q442">
        <v>8.4</v>
      </c>
      <c r="R442">
        <v>800</v>
      </c>
      <c r="S442">
        <v>740</v>
      </c>
      <c r="T442">
        <v>850</v>
      </c>
      <c r="U442">
        <v>0.08</v>
      </c>
      <c r="V442">
        <v>0.06</v>
      </c>
      <c r="W442">
        <v>0.1</v>
      </c>
      <c r="X442">
        <v>8</v>
      </c>
      <c r="Y442">
        <v>6.2</v>
      </c>
      <c r="Z442">
        <v>10</v>
      </c>
      <c r="AA442" t="s">
        <v>58</v>
      </c>
      <c r="AB442">
        <v>82</v>
      </c>
      <c r="AC442">
        <v>76</v>
      </c>
      <c r="AD442">
        <v>86</v>
      </c>
      <c r="AE442">
        <v>8300</v>
      </c>
      <c r="AF442">
        <v>7600</v>
      </c>
      <c r="AG442">
        <v>8700</v>
      </c>
      <c r="AH442" t="s">
        <v>87</v>
      </c>
      <c r="AI442">
        <v>0.37</v>
      </c>
      <c r="AJ442">
        <v>0.33</v>
      </c>
      <c r="AK442">
        <v>0.4</v>
      </c>
      <c r="AL442">
        <v>0.3</v>
      </c>
      <c r="AM442">
        <v>0.28000000000000003</v>
      </c>
      <c r="AN442">
        <v>0.32</v>
      </c>
      <c r="AO442">
        <v>30</v>
      </c>
      <c r="AP442">
        <v>28</v>
      </c>
      <c r="AQ442">
        <v>32</v>
      </c>
      <c r="AR442">
        <v>0</v>
      </c>
      <c r="AS442">
        <v>74</v>
      </c>
      <c r="AT442">
        <v>71</v>
      </c>
      <c r="AU442">
        <v>81</v>
      </c>
    </row>
    <row r="443" spans="1:47">
      <c r="A443" t="s">
        <v>113</v>
      </c>
      <c r="B443" t="s">
        <v>114</v>
      </c>
      <c r="C443" t="s">
        <v>115</v>
      </c>
      <c r="D443">
        <v>112</v>
      </c>
      <c r="E443" t="s">
        <v>56</v>
      </c>
      <c r="F443">
        <v>1999</v>
      </c>
      <c r="G443">
        <v>10034775</v>
      </c>
      <c r="H443">
        <v>121</v>
      </c>
      <c r="I443">
        <v>59</v>
      </c>
      <c r="J443">
        <v>203</v>
      </c>
      <c r="K443">
        <v>12000</v>
      </c>
      <c r="L443">
        <v>5900</v>
      </c>
      <c r="M443">
        <v>20000</v>
      </c>
      <c r="N443" t="s">
        <v>51</v>
      </c>
      <c r="O443">
        <v>9.9</v>
      </c>
      <c r="P443">
        <v>9.3000000000000007</v>
      </c>
      <c r="Q443">
        <v>11</v>
      </c>
      <c r="R443">
        <v>990</v>
      </c>
      <c r="S443">
        <v>930</v>
      </c>
      <c r="T443">
        <v>1100</v>
      </c>
      <c r="U443">
        <v>0.11</v>
      </c>
      <c r="V443">
        <v>0.08</v>
      </c>
      <c r="W443">
        <v>0.14000000000000001</v>
      </c>
      <c r="X443">
        <v>11</v>
      </c>
      <c r="Y443">
        <v>8.3000000000000007</v>
      </c>
      <c r="Z443">
        <v>14</v>
      </c>
      <c r="AA443" t="s">
        <v>58</v>
      </c>
      <c r="AB443">
        <v>83</v>
      </c>
      <c r="AC443">
        <v>76</v>
      </c>
      <c r="AD443">
        <v>88</v>
      </c>
      <c r="AE443">
        <v>8400</v>
      </c>
      <c r="AF443">
        <v>7700</v>
      </c>
      <c r="AG443">
        <v>8900</v>
      </c>
      <c r="AH443" t="s">
        <v>87</v>
      </c>
      <c r="AI443">
        <v>0.5</v>
      </c>
      <c r="AJ443">
        <v>0.44</v>
      </c>
      <c r="AK443">
        <v>0.55000000000000004</v>
      </c>
      <c r="AL443">
        <v>0.41</v>
      </c>
      <c r="AM443">
        <v>0.38</v>
      </c>
      <c r="AN443">
        <v>0.45</v>
      </c>
      <c r="AO443">
        <v>41</v>
      </c>
      <c r="AP443">
        <v>38</v>
      </c>
      <c r="AQ443">
        <v>45</v>
      </c>
      <c r="AR443">
        <v>0</v>
      </c>
      <c r="AS443">
        <v>88</v>
      </c>
      <c r="AT443">
        <v>83</v>
      </c>
      <c r="AU443">
        <v>96</v>
      </c>
    </row>
    <row r="444" spans="1:47">
      <c r="A444" t="s">
        <v>113</v>
      </c>
      <c r="B444" t="s">
        <v>114</v>
      </c>
      <c r="C444" t="s">
        <v>115</v>
      </c>
      <c r="D444">
        <v>112</v>
      </c>
      <c r="E444" t="s">
        <v>56</v>
      </c>
      <c r="F444">
        <v>2000</v>
      </c>
      <c r="G444">
        <v>9981460</v>
      </c>
      <c r="H444">
        <v>121</v>
      </c>
      <c r="I444">
        <v>59</v>
      </c>
      <c r="J444">
        <v>203</v>
      </c>
      <c r="K444">
        <v>12000</v>
      </c>
      <c r="L444">
        <v>5900</v>
      </c>
      <c r="M444">
        <v>20000</v>
      </c>
      <c r="N444" t="s">
        <v>51</v>
      </c>
      <c r="O444">
        <v>8.1</v>
      </c>
      <c r="P444">
        <v>7.6</v>
      </c>
      <c r="Q444">
        <v>8.5</v>
      </c>
      <c r="R444">
        <v>800</v>
      </c>
      <c r="S444">
        <v>760</v>
      </c>
      <c r="T444">
        <v>850</v>
      </c>
      <c r="U444">
        <v>0.14000000000000001</v>
      </c>
      <c r="V444">
        <v>0.1</v>
      </c>
      <c r="W444">
        <v>0.18</v>
      </c>
      <c r="X444">
        <v>14</v>
      </c>
      <c r="Y444">
        <v>10</v>
      </c>
      <c r="Z444">
        <v>18</v>
      </c>
      <c r="AA444" t="s">
        <v>58</v>
      </c>
      <c r="AB444">
        <v>83</v>
      </c>
      <c r="AC444">
        <v>76</v>
      </c>
      <c r="AD444">
        <v>88</v>
      </c>
      <c r="AE444">
        <v>8300</v>
      </c>
      <c r="AF444">
        <v>7600</v>
      </c>
      <c r="AG444">
        <v>8800</v>
      </c>
      <c r="AH444" t="s">
        <v>87</v>
      </c>
      <c r="AI444">
        <v>0.66</v>
      </c>
      <c r="AJ444">
        <v>0.59</v>
      </c>
      <c r="AK444">
        <v>0.73</v>
      </c>
      <c r="AL444">
        <v>0.55000000000000004</v>
      </c>
      <c r="AM444">
        <v>0.5</v>
      </c>
      <c r="AN444">
        <v>0.6</v>
      </c>
      <c r="AO444">
        <v>54</v>
      </c>
      <c r="AP444">
        <v>50</v>
      </c>
      <c r="AQ444">
        <v>59</v>
      </c>
      <c r="AR444">
        <v>0</v>
      </c>
      <c r="AS444">
        <v>82</v>
      </c>
      <c r="AT444">
        <v>78</v>
      </c>
      <c r="AU444">
        <v>90</v>
      </c>
    </row>
    <row r="445" spans="1:47">
      <c r="A445" t="s">
        <v>113</v>
      </c>
      <c r="B445" t="s">
        <v>114</v>
      </c>
      <c r="C445" t="s">
        <v>115</v>
      </c>
      <c r="D445">
        <v>112</v>
      </c>
      <c r="E445" t="s">
        <v>56</v>
      </c>
      <c r="F445">
        <v>2001</v>
      </c>
      <c r="G445">
        <v>9920173</v>
      </c>
      <c r="H445">
        <v>117</v>
      </c>
      <c r="I445">
        <v>57</v>
      </c>
      <c r="J445">
        <v>199</v>
      </c>
      <c r="K445">
        <v>12000</v>
      </c>
      <c r="L445">
        <v>5700</v>
      </c>
      <c r="M445">
        <v>20000</v>
      </c>
      <c r="N445" t="s">
        <v>51</v>
      </c>
      <c r="O445">
        <v>9.1</v>
      </c>
      <c r="P445">
        <v>8.6999999999999993</v>
      </c>
      <c r="Q445">
        <v>9.6</v>
      </c>
      <c r="R445">
        <v>910</v>
      </c>
      <c r="S445">
        <v>860</v>
      </c>
      <c r="T445">
        <v>950</v>
      </c>
      <c r="U445">
        <v>0.18</v>
      </c>
      <c r="V445">
        <v>0.14000000000000001</v>
      </c>
      <c r="W445">
        <v>0.23</v>
      </c>
      <c r="X445">
        <v>18</v>
      </c>
      <c r="Y445">
        <v>13</v>
      </c>
      <c r="Z445">
        <v>23</v>
      </c>
      <c r="AA445" t="s">
        <v>58</v>
      </c>
      <c r="AB445">
        <v>82</v>
      </c>
      <c r="AC445">
        <v>75</v>
      </c>
      <c r="AD445">
        <v>86</v>
      </c>
      <c r="AE445">
        <v>8100</v>
      </c>
      <c r="AF445">
        <v>7400</v>
      </c>
      <c r="AG445">
        <v>8500</v>
      </c>
      <c r="AH445" t="s">
        <v>87</v>
      </c>
      <c r="AI445">
        <v>0.85</v>
      </c>
      <c r="AJ445">
        <v>0.76</v>
      </c>
      <c r="AK445">
        <v>0.94</v>
      </c>
      <c r="AL445">
        <v>0.69</v>
      </c>
      <c r="AM445">
        <v>0.64</v>
      </c>
      <c r="AN445">
        <v>0.75</v>
      </c>
      <c r="AO445">
        <v>69</v>
      </c>
      <c r="AP445">
        <v>63</v>
      </c>
      <c r="AQ445">
        <v>75</v>
      </c>
      <c r="AR445">
        <v>0</v>
      </c>
      <c r="AS445">
        <v>68</v>
      </c>
      <c r="AT445">
        <v>64</v>
      </c>
      <c r="AU445">
        <v>74</v>
      </c>
    </row>
    <row r="446" spans="1:47">
      <c r="A446" t="s">
        <v>113</v>
      </c>
      <c r="B446" t="s">
        <v>114</v>
      </c>
      <c r="C446" t="s">
        <v>115</v>
      </c>
      <c r="D446">
        <v>112</v>
      </c>
      <c r="E446" t="s">
        <v>56</v>
      </c>
      <c r="F446">
        <v>2002</v>
      </c>
      <c r="G446">
        <v>9852866</v>
      </c>
      <c r="H446">
        <v>113</v>
      </c>
      <c r="I446">
        <v>55</v>
      </c>
      <c r="J446">
        <v>191</v>
      </c>
      <c r="K446">
        <v>11000</v>
      </c>
      <c r="L446">
        <v>5400</v>
      </c>
      <c r="M446">
        <v>19000</v>
      </c>
      <c r="N446" t="s">
        <v>51</v>
      </c>
      <c r="O446">
        <v>11</v>
      </c>
      <c r="P446">
        <v>10</v>
      </c>
      <c r="Q446">
        <v>11</v>
      </c>
      <c r="R446">
        <v>1000</v>
      </c>
      <c r="S446">
        <v>990</v>
      </c>
      <c r="T446">
        <v>1100</v>
      </c>
      <c r="U446">
        <v>0.21</v>
      </c>
      <c r="V446">
        <v>0.16</v>
      </c>
      <c r="W446">
        <v>0.28000000000000003</v>
      </c>
      <c r="X446">
        <v>21</v>
      </c>
      <c r="Y446">
        <v>16</v>
      </c>
      <c r="Z446">
        <v>27</v>
      </c>
      <c r="AA446" t="s">
        <v>58</v>
      </c>
      <c r="AB446">
        <v>79</v>
      </c>
      <c r="AC446">
        <v>74</v>
      </c>
      <c r="AD446">
        <v>84</v>
      </c>
      <c r="AE446">
        <v>7800</v>
      </c>
      <c r="AF446">
        <v>7200</v>
      </c>
      <c r="AG446">
        <v>8300</v>
      </c>
      <c r="AH446" t="s">
        <v>87</v>
      </c>
      <c r="AI446">
        <v>1.1000000000000001</v>
      </c>
      <c r="AJ446">
        <v>0.97</v>
      </c>
      <c r="AK446">
        <v>1.2</v>
      </c>
      <c r="AL446">
        <v>0.85</v>
      </c>
      <c r="AM446">
        <v>0.79</v>
      </c>
      <c r="AN446">
        <v>0.91</v>
      </c>
      <c r="AO446">
        <v>84</v>
      </c>
      <c r="AP446">
        <v>77</v>
      </c>
      <c r="AQ446">
        <v>90</v>
      </c>
      <c r="AR446">
        <v>0</v>
      </c>
      <c r="AS446">
        <v>66</v>
      </c>
      <c r="AT446">
        <v>62</v>
      </c>
      <c r="AU446">
        <v>71</v>
      </c>
    </row>
    <row r="447" spans="1:47">
      <c r="A447" t="s">
        <v>113</v>
      </c>
      <c r="B447" t="s">
        <v>114</v>
      </c>
      <c r="C447" t="s">
        <v>115</v>
      </c>
      <c r="D447">
        <v>112</v>
      </c>
      <c r="E447" t="s">
        <v>56</v>
      </c>
      <c r="F447">
        <v>2003</v>
      </c>
      <c r="G447">
        <v>9784111</v>
      </c>
      <c r="H447">
        <v>108</v>
      </c>
      <c r="I447">
        <v>53</v>
      </c>
      <c r="J447">
        <v>184</v>
      </c>
      <c r="K447">
        <v>11000</v>
      </c>
      <c r="L447">
        <v>5200</v>
      </c>
      <c r="M447">
        <v>18000</v>
      </c>
      <c r="N447" t="s">
        <v>51</v>
      </c>
      <c r="O447">
        <v>12</v>
      </c>
      <c r="P447">
        <v>11</v>
      </c>
      <c r="Q447">
        <v>12</v>
      </c>
      <c r="R447">
        <v>1100</v>
      </c>
      <c r="S447">
        <v>1100</v>
      </c>
      <c r="T447">
        <v>1200</v>
      </c>
      <c r="U447">
        <v>0.25</v>
      </c>
      <c r="V447">
        <v>0.18</v>
      </c>
      <c r="W447">
        <v>0.32</v>
      </c>
      <c r="X447">
        <v>24</v>
      </c>
      <c r="Y447">
        <v>18</v>
      </c>
      <c r="Z447">
        <v>31</v>
      </c>
      <c r="AA447" t="s">
        <v>58</v>
      </c>
      <c r="AB447">
        <v>76</v>
      </c>
      <c r="AC447">
        <v>71</v>
      </c>
      <c r="AD447">
        <v>82</v>
      </c>
      <c r="AE447">
        <v>7500</v>
      </c>
      <c r="AF447">
        <v>6900</v>
      </c>
      <c r="AG447">
        <v>8100</v>
      </c>
      <c r="AH447" t="s">
        <v>87</v>
      </c>
      <c r="AI447">
        <v>1.3</v>
      </c>
      <c r="AJ447">
        <v>1.2</v>
      </c>
      <c r="AK447">
        <v>1.5</v>
      </c>
      <c r="AL447">
        <v>1</v>
      </c>
      <c r="AM447">
        <v>0.93</v>
      </c>
      <c r="AN447">
        <v>1.1000000000000001</v>
      </c>
      <c r="AO447">
        <v>99</v>
      </c>
      <c r="AP447">
        <v>91</v>
      </c>
      <c r="AQ447">
        <v>110</v>
      </c>
      <c r="AR447">
        <v>0</v>
      </c>
      <c r="AS447">
        <v>80</v>
      </c>
      <c r="AT447">
        <v>74</v>
      </c>
      <c r="AU447">
        <v>86</v>
      </c>
    </row>
    <row r="448" spans="1:47">
      <c r="A448" t="s">
        <v>113</v>
      </c>
      <c r="B448" t="s">
        <v>114</v>
      </c>
      <c r="C448" t="s">
        <v>115</v>
      </c>
      <c r="D448">
        <v>112</v>
      </c>
      <c r="E448" t="s">
        <v>56</v>
      </c>
      <c r="F448">
        <v>2004</v>
      </c>
      <c r="G448">
        <v>9719991</v>
      </c>
      <c r="H448">
        <v>104</v>
      </c>
      <c r="I448">
        <v>50</v>
      </c>
      <c r="J448">
        <v>176</v>
      </c>
      <c r="K448">
        <v>10000</v>
      </c>
      <c r="L448">
        <v>4900</v>
      </c>
      <c r="M448">
        <v>17000</v>
      </c>
      <c r="N448" t="s">
        <v>51</v>
      </c>
      <c r="O448">
        <v>11</v>
      </c>
      <c r="P448">
        <v>11</v>
      </c>
      <c r="Q448">
        <v>12</v>
      </c>
      <c r="R448">
        <v>1100</v>
      </c>
      <c r="S448">
        <v>1000</v>
      </c>
      <c r="T448">
        <v>1200</v>
      </c>
      <c r="U448">
        <v>0.28000000000000003</v>
      </c>
      <c r="V448">
        <v>0.2</v>
      </c>
      <c r="W448">
        <v>0.36</v>
      </c>
      <c r="X448">
        <v>27</v>
      </c>
      <c r="Y448">
        <v>20</v>
      </c>
      <c r="Z448">
        <v>35</v>
      </c>
      <c r="AA448" t="s">
        <v>57</v>
      </c>
      <c r="AB448">
        <v>73</v>
      </c>
      <c r="AC448">
        <v>68</v>
      </c>
      <c r="AD448">
        <v>81</v>
      </c>
      <c r="AE448">
        <v>7100</v>
      </c>
      <c r="AF448">
        <v>6600</v>
      </c>
      <c r="AG448">
        <v>7900</v>
      </c>
      <c r="AH448" t="s">
        <v>87</v>
      </c>
      <c r="AI448">
        <v>1.6</v>
      </c>
      <c r="AJ448">
        <v>1.4</v>
      </c>
      <c r="AK448">
        <v>1.8</v>
      </c>
      <c r="AL448">
        <v>1.2</v>
      </c>
      <c r="AM448">
        <v>1.1000000000000001</v>
      </c>
      <c r="AN448">
        <v>1.3</v>
      </c>
      <c r="AO448">
        <v>110</v>
      </c>
      <c r="AP448">
        <v>100</v>
      </c>
      <c r="AQ448">
        <v>130</v>
      </c>
      <c r="AR448">
        <v>0</v>
      </c>
      <c r="AS448">
        <v>76</v>
      </c>
      <c r="AT448">
        <v>69</v>
      </c>
      <c r="AU448">
        <v>82</v>
      </c>
    </row>
    <row r="449" spans="1:47">
      <c r="A449" t="s">
        <v>113</v>
      </c>
      <c r="B449" t="s">
        <v>114</v>
      </c>
      <c r="C449" t="s">
        <v>115</v>
      </c>
      <c r="D449">
        <v>112</v>
      </c>
      <c r="E449" t="s">
        <v>56</v>
      </c>
      <c r="F449">
        <v>2005</v>
      </c>
      <c r="G449">
        <v>9664714</v>
      </c>
      <c r="H449">
        <v>99</v>
      </c>
      <c r="I449">
        <v>47</v>
      </c>
      <c r="J449">
        <v>169</v>
      </c>
      <c r="K449">
        <v>9500</v>
      </c>
      <c r="L449">
        <v>4600</v>
      </c>
      <c r="M449">
        <v>16000</v>
      </c>
      <c r="N449" t="s">
        <v>51</v>
      </c>
      <c r="O449">
        <v>11</v>
      </c>
      <c r="P449">
        <v>10</v>
      </c>
      <c r="Q449">
        <v>12</v>
      </c>
      <c r="R449">
        <v>1100</v>
      </c>
      <c r="S449">
        <v>1000</v>
      </c>
      <c r="T449">
        <v>1100</v>
      </c>
      <c r="U449">
        <v>0.32</v>
      </c>
      <c r="V449">
        <v>0.22</v>
      </c>
      <c r="W449">
        <v>0.44</v>
      </c>
      <c r="X449">
        <v>31</v>
      </c>
      <c r="Y449">
        <v>22</v>
      </c>
      <c r="Z449">
        <v>42</v>
      </c>
      <c r="AA449" t="s">
        <v>57</v>
      </c>
      <c r="AB449">
        <v>71</v>
      </c>
      <c r="AC449">
        <v>66</v>
      </c>
      <c r="AD449">
        <v>79</v>
      </c>
      <c r="AE449">
        <v>6900</v>
      </c>
      <c r="AF449">
        <v>6300</v>
      </c>
      <c r="AG449">
        <v>7600</v>
      </c>
      <c r="AH449" t="s">
        <v>87</v>
      </c>
      <c r="AI449">
        <v>1.9</v>
      </c>
      <c r="AJ449">
        <v>1.7</v>
      </c>
      <c r="AK449">
        <v>2.2000000000000002</v>
      </c>
      <c r="AL449">
        <v>1.4</v>
      </c>
      <c r="AM449">
        <v>1.2</v>
      </c>
      <c r="AN449">
        <v>1.5</v>
      </c>
      <c r="AO449">
        <v>130</v>
      </c>
      <c r="AP449">
        <v>120</v>
      </c>
      <c r="AQ449">
        <v>150</v>
      </c>
      <c r="AR449">
        <v>0</v>
      </c>
      <c r="AS449">
        <v>77</v>
      </c>
      <c r="AT449">
        <v>70</v>
      </c>
      <c r="AU449">
        <v>84</v>
      </c>
    </row>
    <row r="450" spans="1:47">
      <c r="A450" t="s">
        <v>113</v>
      </c>
      <c r="B450" t="s">
        <v>114</v>
      </c>
      <c r="C450" t="s">
        <v>115</v>
      </c>
      <c r="D450">
        <v>112</v>
      </c>
      <c r="E450" t="s">
        <v>56</v>
      </c>
      <c r="F450">
        <v>2006</v>
      </c>
      <c r="G450">
        <v>9620359</v>
      </c>
      <c r="H450">
        <v>97</v>
      </c>
      <c r="I450">
        <v>46</v>
      </c>
      <c r="J450">
        <v>166</v>
      </c>
      <c r="K450">
        <v>9300</v>
      </c>
      <c r="L450">
        <v>4400</v>
      </c>
      <c r="M450">
        <v>16000</v>
      </c>
      <c r="N450" t="s">
        <v>51</v>
      </c>
      <c r="O450">
        <v>11</v>
      </c>
      <c r="P450">
        <v>10</v>
      </c>
      <c r="Q450">
        <v>12</v>
      </c>
      <c r="R450">
        <v>1000</v>
      </c>
      <c r="S450">
        <v>980</v>
      </c>
      <c r="T450">
        <v>1100</v>
      </c>
      <c r="U450">
        <v>0.36</v>
      </c>
      <c r="V450">
        <v>0.28000000000000003</v>
      </c>
      <c r="W450">
        <v>0.46</v>
      </c>
      <c r="X450">
        <v>35</v>
      </c>
      <c r="Y450">
        <v>27</v>
      </c>
      <c r="Z450">
        <v>44</v>
      </c>
      <c r="AA450" t="s">
        <v>57</v>
      </c>
      <c r="AB450">
        <v>70</v>
      </c>
      <c r="AC450">
        <v>65</v>
      </c>
      <c r="AD450">
        <v>76</v>
      </c>
      <c r="AE450">
        <v>6700</v>
      </c>
      <c r="AF450">
        <v>6200</v>
      </c>
      <c r="AG450">
        <v>7400</v>
      </c>
      <c r="AH450" t="s">
        <v>87</v>
      </c>
      <c r="AI450">
        <v>2.2000000000000002</v>
      </c>
      <c r="AJ450">
        <v>1.9</v>
      </c>
      <c r="AK450">
        <v>2.5</v>
      </c>
      <c r="AL450">
        <v>1.6</v>
      </c>
      <c r="AM450">
        <v>1.4</v>
      </c>
      <c r="AN450">
        <v>1.8</v>
      </c>
      <c r="AO450">
        <v>150</v>
      </c>
      <c r="AP450">
        <v>130</v>
      </c>
      <c r="AQ450">
        <v>170</v>
      </c>
      <c r="AR450">
        <v>0</v>
      </c>
      <c r="AS450">
        <v>76</v>
      </c>
      <c r="AT450">
        <v>70</v>
      </c>
      <c r="AU450">
        <v>83</v>
      </c>
    </row>
    <row r="451" spans="1:47">
      <c r="A451" t="s">
        <v>113</v>
      </c>
      <c r="B451" t="s">
        <v>114</v>
      </c>
      <c r="C451" t="s">
        <v>115</v>
      </c>
      <c r="D451">
        <v>112</v>
      </c>
      <c r="E451" t="s">
        <v>56</v>
      </c>
      <c r="F451">
        <v>2007</v>
      </c>
      <c r="G451">
        <v>9585368</v>
      </c>
      <c r="H451">
        <v>97</v>
      </c>
      <c r="I451">
        <v>46</v>
      </c>
      <c r="J451">
        <v>165</v>
      </c>
      <c r="K451">
        <v>9300</v>
      </c>
      <c r="L451">
        <v>4400</v>
      </c>
      <c r="M451">
        <v>16000</v>
      </c>
      <c r="N451" t="s">
        <v>51</v>
      </c>
      <c r="O451">
        <v>11</v>
      </c>
      <c r="P451">
        <v>9.8000000000000007</v>
      </c>
      <c r="Q451">
        <v>11</v>
      </c>
      <c r="R451">
        <v>1000</v>
      </c>
      <c r="S451">
        <v>940</v>
      </c>
      <c r="T451">
        <v>1100</v>
      </c>
      <c r="U451">
        <v>0.4</v>
      </c>
      <c r="V451">
        <v>0.3</v>
      </c>
      <c r="W451">
        <v>0.5</v>
      </c>
      <c r="X451">
        <v>38</v>
      </c>
      <c r="Y451">
        <v>29</v>
      </c>
      <c r="Z451">
        <v>48</v>
      </c>
      <c r="AA451" t="s">
        <v>58</v>
      </c>
      <c r="AB451">
        <v>70</v>
      </c>
      <c r="AC451">
        <v>64</v>
      </c>
      <c r="AD451">
        <v>76</v>
      </c>
      <c r="AE451">
        <v>6700</v>
      </c>
      <c r="AF451">
        <v>6100</v>
      </c>
      <c r="AG451">
        <v>7200</v>
      </c>
      <c r="AH451" t="s">
        <v>87</v>
      </c>
      <c r="AI451">
        <v>2.5</v>
      </c>
      <c r="AJ451">
        <v>2.2000000000000002</v>
      </c>
      <c r="AK451">
        <v>2.9</v>
      </c>
      <c r="AL451">
        <v>1.8</v>
      </c>
      <c r="AM451">
        <v>1.6</v>
      </c>
      <c r="AN451">
        <v>2</v>
      </c>
      <c r="AO451">
        <v>170</v>
      </c>
      <c r="AP451">
        <v>150</v>
      </c>
      <c r="AQ451">
        <v>190</v>
      </c>
      <c r="AR451">
        <v>0</v>
      </c>
      <c r="AS451">
        <v>80</v>
      </c>
      <c r="AT451">
        <v>74</v>
      </c>
      <c r="AU451">
        <v>87</v>
      </c>
    </row>
    <row r="452" spans="1:47">
      <c r="A452" t="s">
        <v>113</v>
      </c>
      <c r="B452" t="s">
        <v>114</v>
      </c>
      <c r="C452" t="s">
        <v>115</v>
      </c>
      <c r="D452">
        <v>112</v>
      </c>
      <c r="E452" t="s">
        <v>56</v>
      </c>
      <c r="F452">
        <v>2008</v>
      </c>
      <c r="G452">
        <v>9555801</v>
      </c>
      <c r="H452">
        <v>98</v>
      </c>
      <c r="I452">
        <v>48</v>
      </c>
      <c r="J452">
        <v>166</v>
      </c>
      <c r="K452">
        <v>9400</v>
      </c>
      <c r="L452">
        <v>4600</v>
      </c>
      <c r="M452">
        <v>16000</v>
      </c>
      <c r="N452" t="s">
        <v>51</v>
      </c>
      <c r="O452">
        <v>9.9</v>
      </c>
      <c r="P452">
        <v>9.3000000000000007</v>
      </c>
      <c r="Q452">
        <v>11</v>
      </c>
      <c r="R452">
        <v>950</v>
      </c>
      <c r="S452">
        <v>880</v>
      </c>
      <c r="T452">
        <v>1000</v>
      </c>
      <c r="U452">
        <v>0.49</v>
      </c>
      <c r="V452">
        <v>0.38</v>
      </c>
      <c r="W452">
        <v>0.62</v>
      </c>
      <c r="X452">
        <v>47</v>
      </c>
      <c r="Y452">
        <v>36</v>
      </c>
      <c r="Z452">
        <v>60</v>
      </c>
      <c r="AA452" t="s">
        <v>58</v>
      </c>
      <c r="AB452">
        <v>70</v>
      </c>
      <c r="AC452">
        <v>64</v>
      </c>
      <c r="AD452">
        <v>76</v>
      </c>
      <c r="AE452">
        <v>6700</v>
      </c>
      <c r="AF452">
        <v>6100</v>
      </c>
      <c r="AG452">
        <v>7200</v>
      </c>
      <c r="AH452" t="s">
        <v>87</v>
      </c>
      <c r="AI452">
        <v>3</v>
      </c>
      <c r="AJ452">
        <v>2.6</v>
      </c>
      <c r="AK452">
        <v>3.4</v>
      </c>
      <c r="AL452">
        <v>2.1</v>
      </c>
      <c r="AM452">
        <v>1.9</v>
      </c>
      <c r="AN452">
        <v>2.2999999999999998</v>
      </c>
      <c r="AO452">
        <v>200</v>
      </c>
      <c r="AP452">
        <v>180</v>
      </c>
      <c r="AQ452">
        <v>220</v>
      </c>
      <c r="AR452">
        <v>0</v>
      </c>
      <c r="AS452">
        <v>77</v>
      </c>
      <c r="AT452">
        <v>71</v>
      </c>
      <c r="AU452">
        <v>84</v>
      </c>
    </row>
    <row r="453" spans="1:47">
      <c r="A453" t="s">
        <v>113</v>
      </c>
      <c r="B453" t="s">
        <v>114</v>
      </c>
      <c r="C453" t="s">
        <v>115</v>
      </c>
      <c r="D453">
        <v>112</v>
      </c>
      <c r="E453" t="s">
        <v>56</v>
      </c>
      <c r="F453">
        <v>2009</v>
      </c>
      <c r="G453">
        <v>9525785</v>
      </c>
      <c r="H453">
        <v>100</v>
      </c>
      <c r="I453">
        <v>50</v>
      </c>
      <c r="J453">
        <v>168</v>
      </c>
      <c r="K453">
        <v>9500</v>
      </c>
      <c r="L453">
        <v>4700</v>
      </c>
      <c r="M453">
        <v>16000</v>
      </c>
      <c r="N453" t="s">
        <v>51</v>
      </c>
      <c r="O453">
        <v>9</v>
      </c>
      <c r="P453">
        <v>8.5</v>
      </c>
      <c r="Q453">
        <v>9.6</v>
      </c>
      <c r="R453">
        <v>860</v>
      </c>
      <c r="S453">
        <v>810</v>
      </c>
      <c r="T453">
        <v>920</v>
      </c>
      <c r="U453">
        <v>0.6</v>
      </c>
      <c r="V453">
        <v>0.47</v>
      </c>
      <c r="W453">
        <v>0.75</v>
      </c>
      <c r="X453">
        <v>57</v>
      </c>
      <c r="Y453">
        <v>44</v>
      </c>
      <c r="Z453">
        <v>71</v>
      </c>
      <c r="AA453" t="s">
        <v>58</v>
      </c>
      <c r="AB453">
        <v>71</v>
      </c>
      <c r="AC453">
        <v>65</v>
      </c>
      <c r="AD453">
        <v>76</v>
      </c>
      <c r="AE453">
        <v>6700</v>
      </c>
      <c r="AF453">
        <v>6100</v>
      </c>
      <c r="AG453">
        <v>7300</v>
      </c>
      <c r="AH453" t="s">
        <v>87</v>
      </c>
      <c r="AI453">
        <v>3.4</v>
      </c>
      <c r="AJ453">
        <v>3</v>
      </c>
      <c r="AK453">
        <v>3.9</v>
      </c>
      <c r="AL453">
        <v>2.4</v>
      </c>
      <c r="AM453">
        <v>2.2000000000000002</v>
      </c>
      <c r="AN453">
        <v>2.7</v>
      </c>
      <c r="AO453">
        <v>230</v>
      </c>
      <c r="AP453">
        <v>210</v>
      </c>
      <c r="AQ453">
        <v>250</v>
      </c>
      <c r="AR453">
        <v>0</v>
      </c>
      <c r="AS453">
        <v>78</v>
      </c>
      <c r="AT453">
        <v>72</v>
      </c>
      <c r="AU453">
        <v>85</v>
      </c>
    </row>
    <row r="454" spans="1:47">
      <c r="A454" t="s">
        <v>113</v>
      </c>
      <c r="B454" t="s">
        <v>114</v>
      </c>
      <c r="C454" t="s">
        <v>115</v>
      </c>
      <c r="D454">
        <v>112</v>
      </c>
      <c r="E454" t="s">
        <v>56</v>
      </c>
      <c r="F454">
        <v>2010</v>
      </c>
      <c r="G454">
        <v>9491070</v>
      </c>
      <c r="H454">
        <v>102</v>
      </c>
      <c r="I454">
        <v>51</v>
      </c>
      <c r="J454">
        <v>170</v>
      </c>
      <c r="K454">
        <v>9700</v>
      </c>
      <c r="L454">
        <v>4900</v>
      </c>
      <c r="M454">
        <v>16000</v>
      </c>
      <c r="N454" t="s">
        <v>51</v>
      </c>
      <c r="O454">
        <v>9.1</v>
      </c>
      <c r="P454">
        <v>8.5</v>
      </c>
      <c r="Q454">
        <v>9.8000000000000007</v>
      </c>
      <c r="R454">
        <v>870</v>
      </c>
      <c r="S454">
        <v>810</v>
      </c>
      <c r="T454">
        <v>930</v>
      </c>
      <c r="U454">
        <v>0.66</v>
      </c>
      <c r="V454">
        <v>0.52</v>
      </c>
      <c r="W454">
        <v>0.83</v>
      </c>
      <c r="X454">
        <v>63</v>
      </c>
      <c r="Y454">
        <v>49</v>
      </c>
      <c r="Z454">
        <v>78</v>
      </c>
      <c r="AA454" t="s">
        <v>57</v>
      </c>
      <c r="AB454">
        <v>71</v>
      </c>
      <c r="AC454">
        <v>64</v>
      </c>
      <c r="AD454">
        <v>77</v>
      </c>
      <c r="AE454">
        <v>6700</v>
      </c>
      <c r="AF454">
        <v>6100</v>
      </c>
      <c r="AG454">
        <v>7300</v>
      </c>
      <c r="AH454" t="s">
        <v>87</v>
      </c>
      <c r="AI454">
        <v>3.8</v>
      </c>
      <c r="AJ454">
        <v>3.3</v>
      </c>
      <c r="AK454">
        <v>4.3</v>
      </c>
      <c r="AL454">
        <v>2.7</v>
      </c>
      <c r="AM454">
        <v>2.4</v>
      </c>
      <c r="AN454">
        <v>3</v>
      </c>
      <c r="AO454">
        <v>260</v>
      </c>
      <c r="AP454">
        <v>230</v>
      </c>
      <c r="AQ454">
        <v>280</v>
      </c>
      <c r="AR454">
        <v>0</v>
      </c>
      <c r="AS454">
        <v>76</v>
      </c>
      <c r="AT454">
        <v>70</v>
      </c>
      <c r="AU454">
        <v>84</v>
      </c>
    </row>
    <row r="455" spans="1:47">
      <c r="A455" t="s">
        <v>113</v>
      </c>
      <c r="B455" t="s">
        <v>114</v>
      </c>
      <c r="C455" t="s">
        <v>115</v>
      </c>
      <c r="D455">
        <v>112</v>
      </c>
      <c r="E455" t="s">
        <v>56</v>
      </c>
      <c r="F455">
        <v>2011</v>
      </c>
      <c r="G455">
        <v>9450391</v>
      </c>
      <c r="H455">
        <v>103</v>
      </c>
      <c r="I455">
        <v>52</v>
      </c>
      <c r="J455">
        <v>171</v>
      </c>
      <c r="K455">
        <v>9700</v>
      </c>
      <c r="L455">
        <v>4900</v>
      </c>
      <c r="M455">
        <v>16000</v>
      </c>
      <c r="N455" t="s">
        <v>51</v>
      </c>
      <c r="O455">
        <v>9.1</v>
      </c>
      <c r="P455">
        <v>8.5</v>
      </c>
      <c r="Q455">
        <v>9.8000000000000007</v>
      </c>
      <c r="R455">
        <v>860</v>
      </c>
      <c r="S455">
        <v>800</v>
      </c>
      <c r="T455">
        <v>920</v>
      </c>
      <c r="U455">
        <v>0.73</v>
      </c>
      <c r="V455">
        <v>0.57999999999999996</v>
      </c>
      <c r="W455">
        <v>0.9</v>
      </c>
      <c r="X455">
        <v>69</v>
      </c>
      <c r="Y455">
        <v>54</v>
      </c>
      <c r="Z455">
        <v>85</v>
      </c>
      <c r="AA455" t="s">
        <v>57</v>
      </c>
      <c r="AB455">
        <v>71</v>
      </c>
      <c r="AC455">
        <v>64</v>
      </c>
      <c r="AD455">
        <v>77</v>
      </c>
      <c r="AE455">
        <v>6700</v>
      </c>
      <c r="AF455">
        <v>6100</v>
      </c>
      <c r="AG455">
        <v>7300</v>
      </c>
      <c r="AH455" t="s">
        <v>87</v>
      </c>
      <c r="AI455">
        <v>4.0999999999999996</v>
      </c>
      <c r="AJ455">
        <v>3.6</v>
      </c>
      <c r="AK455">
        <v>4.7</v>
      </c>
      <c r="AL455">
        <v>2.9</v>
      </c>
      <c r="AM455">
        <v>2.6</v>
      </c>
      <c r="AN455">
        <v>3.2</v>
      </c>
      <c r="AO455">
        <v>280</v>
      </c>
      <c r="AP455">
        <v>250</v>
      </c>
      <c r="AQ455">
        <v>300</v>
      </c>
      <c r="AR455">
        <v>0</v>
      </c>
      <c r="AS455">
        <v>70</v>
      </c>
      <c r="AT455">
        <v>64</v>
      </c>
      <c r="AU455">
        <v>77</v>
      </c>
    </row>
    <row r="456" spans="1:47">
      <c r="A456" t="s">
        <v>113</v>
      </c>
      <c r="B456" t="s">
        <v>114</v>
      </c>
      <c r="C456" t="s">
        <v>115</v>
      </c>
      <c r="D456">
        <v>112</v>
      </c>
      <c r="E456" t="s">
        <v>56</v>
      </c>
      <c r="F456">
        <v>2012</v>
      </c>
      <c r="G456">
        <v>9405097</v>
      </c>
      <c r="H456">
        <v>102</v>
      </c>
      <c r="I456">
        <v>52</v>
      </c>
      <c r="J456">
        <v>170</v>
      </c>
      <c r="K456">
        <v>9600</v>
      </c>
      <c r="L456">
        <v>4900</v>
      </c>
      <c r="M456">
        <v>16000</v>
      </c>
      <c r="N456" t="s">
        <v>51</v>
      </c>
      <c r="O456">
        <v>9.1</v>
      </c>
      <c r="P456">
        <v>8.5</v>
      </c>
      <c r="Q456">
        <v>9.8000000000000007</v>
      </c>
      <c r="R456">
        <v>860</v>
      </c>
      <c r="S456">
        <v>800</v>
      </c>
      <c r="T456">
        <v>920</v>
      </c>
      <c r="U456">
        <v>0.81</v>
      </c>
      <c r="V456">
        <v>0.64</v>
      </c>
      <c r="W456">
        <v>0.99</v>
      </c>
      <c r="X456">
        <v>76</v>
      </c>
      <c r="Y456">
        <v>60</v>
      </c>
      <c r="Z456">
        <v>93</v>
      </c>
      <c r="AA456" t="s">
        <v>57</v>
      </c>
      <c r="AB456">
        <v>70</v>
      </c>
      <c r="AC456">
        <v>63</v>
      </c>
      <c r="AD456">
        <v>79</v>
      </c>
      <c r="AE456">
        <v>6600</v>
      </c>
      <c r="AF456">
        <v>5900</v>
      </c>
      <c r="AG456">
        <v>7400</v>
      </c>
      <c r="AH456" t="s">
        <v>87</v>
      </c>
      <c r="AI456">
        <v>4.5</v>
      </c>
      <c r="AJ456">
        <v>3.8</v>
      </c>
      <c r="AK456">
        <v>5.3</v>
      </c>
      <c r="AL456">
        <v>3.2</v>
      </c>
      <c r="AM456">
        <v>2.9</v>
      </c>
      <c r="AN456">
        <v>3.6</v>
      </c>
      <c r="AO456">
        <v>300</v>
      </c>
      <c r="AP456">
        <v>270</v>
      </c>
      <c r="AQ456">
        <v>340</v>
      </c>
      <c r="AR456">
        <v>0</v>
      </c>
      <c r="AS456">
        <v>72</v>
      </c>
      <c r="AT456">
        <v>65</v>
      </c>
      <c r="AU456">
        <v>81</v>
      </c>
    </row>
    <row r="457" spans="1:47">
      <c r="A457" t="s">
        <v>113</v>
      </c>
      <c r="B457" t="s">
        <v>114</v>
      </c>
      <c r="C457" t="s">
        <v>115</v>
      </c>
      <c r="D457">
        <v>112</v>
      </c>
      <c r="E457" t="s">
        <v>56</v>
      </c>
      <c r="F457">
        <v>2013</v>
      </c>
      <c r="G457">
        <v>9356678</v>
      </c>
      <c r="H457">
        <v>102</v>
      </c>
      <c r="I457">
        <v>52</v>
      </c>
      <c r="J457">
        <v>168</v>
      </c>
      <c r="K457">
        <v>9500</v>
      </c>
      <c r="L457">
        <v>4900</v>
      </c>
      <c r="M457">
        <v>16000</v>
      </c>
      <c r="N457" t="s">
        <v>51</v>
      </c>
      <c r="O457">
        <v>9.1</v>
      </c>
      <c r="P457">
        <v>8.5</v>
      </c>
      <c r="Q457">
        <v>9.8000000000000007</v>
      </c>
      <c r="R457">
        <v>850</v>
      </c>
      <c r="S457">
        <v>790</v>
      </c>
      <c r="T457">
        <v>910</v>
      </c>
      <c r="U457">
        <v>0.91</v>
      </c>
      <c r="V457">
        <v>0.71</v>
      </c>
      <c r="W457">
        <v>1.1000000000000001</v>
      </c>
      <c r="X457">
        <v>85</v>
      </c>
      <c r="Y457">
        <v>66</v>
      </c>
      <c r="Z457">
        <v>110</v>
      </c>
      <c r="AA457" t="s">
        <v>57</v>
      </c>
      <c r="AB457">
        <v>70</v>
      </c>
      <c r="AC457">
        <v>62</v>
      </c>
      <c r="AD457">
        <v>80</v>
      </c>
      <c r="AE457">
        <v>6500</v>
      </c>
      <c r="AF457">
        <v>5800</v>
      </c>
      <c r="AG457">
        <v>7500</v>
      </c>
      <c r="AH457" t="s">
        <v>87</v>
      </c>
      <c r="AI457">
        <v>5</v>
      </c>
      <c r="AJ457">
        <v>4.0999999999999996</v>
      </c>
      <c r="AK457">
        <v>6</v>
      </c>
      <c r="AL457">
        <v>3.5</v>
      </c>
      <c r="AM457">
        <v>3.1</v>
      </c>
      <c r="AN457">
        <v>4.0999999999999996</v>
      </c>
      <c r="AO457">
        <v>320</v>
      </c>
      <c r="AP457">
        <v>290</v>
      </c>
      <c r="AQ457">
        <v>380</v>
      </c>
      <c r="AR457">
        <v>0</v>
      </c>
      <c r="AS457">
        <v>68</v>
      </c>
      <c r="AT457">
        <v>59</v>
      </c>
      <c r="AU457">
        <v>77</v>
      </c>
    </row>
    <row r="458" spans="1:47">
      <c r="A458" t="s">
        <v>116</v>
      </c>
      <c r="B458" t="s">
        <v>117</v>
      </c>
      <c r="C458" t="s">
        <v>118</v>
      </c>
      <c r="D458">
        <v>56</v>
      </c>
      <c r="E458" t="s">
        <v>56</v>
      </c>
      <c r="F458">
        <v>1990</v>
      </c>
      <c r="G458">
        <v>9978241</v>
      </c>
      <c r="H458">
        <v>22</v>
      </c>
      <c r="I458">
        <v>9.4</v>
      </c>
      <c r="J458">
        <v>41</v>
      </c>
      <c r="K458">
        <v>2200</v>
      </c>
      <c r="L458">
        <v>930</v>
      </c>
      <c r="M458">
        <v>4100</v>
      </c>
      <c r="N458" t="s">
        <v>51</v>
      </c>
      <c r="O458">
        <v>1</v>
      </c>
      <c r="P458">
        <v>0.97</v>
      </c>
      <c r="Q458">
        <v>1</v>
      </c>
      <c r="R458">
        <v>100</v>
      </c>
      <c r="S458">
        <v>97</v>
      </c>
      <c r="T458">
        <v>100</v>
      </c>
      <c r="U458">
        <v>0.01</v>
      </c>
      <c r="V458">
        <v>0.01</v>
      </c>
      <c r="W458">
        <v>0.02</v>
      </c>
      <c r="X458">
        <v>1</v>
      </c>
      <c r="Y458">
        <v>0.56999999999999995</v>
      </c>
      <c r="Z458">
        <v>1.5</v>
      </c>
      <c r="AA458" t="s">
        <v>58</v>
      </c>
      <c r="AB458">
        <v>18</v>
      </c>
      <c r="AC458">
        <v>16</v>
      </c>
      <c r="AD458">
        <v>19</v>
      </c>
      <c r="AE458">
        <v>1800</v>
      </c>
      <c r="AF458">
        <v>1600</v>
      </c>
      <c r="AG458">
        <v>1900</v>
      </c>
      <c r="AH458" t="s">
        <v>70</v>
      </c>
      <c r="AI458">
        <v>0.18</v>
      </c>
      <c r="AJ458">
        <v>0.16</v>
      </c>
      <c r="AK458">
        <v>0.2</v>
      </c>
      <c r="AL458">
        <v>0.03</v>
      </c>
      <c r="AM458">
        <v>0.03</v>
      </c>
      <c r="AN458">
        <v>0.03</v>
      </c>
      <c r="AO458">
        <v>3.2</v>
      </c>
      <c r="AP458">
        <v>2.9</v>
      </c>
      <c r="AQ458">
        <v>3.4</v>
      </c>
      <c r="AR458">
        <v>0</v>
      </c>
      <c r="AS458">
        <v>90</v>
      </c>
      <c r="AT458">
        <v>83</v>
      </c>
      <c r="AU458">
        <v>97</v>
      </c>
    </row>
    <row r="459" spans="1:47">
      <c r="A459" t="s">
        <v>116</v>
      </c>
      <c r="B459" t="s">
        <v>117</v>
      </c>
      <c r="C459" t="s">
        <v>118</v>
      </c>
      <c r="D459">
        <v>56</v>
      </c>
      <c r="E459" t="s">
        <v>56</v>
      </c>
      <c r="F459">
        <v>1991</v>
      </c>
      <c r="G459">
        <v>10011073</v>
      </c>
      <c r="H459">
        <v>22</v>
      </c>
      <c r="I459">
        <v>9.1999999999999993</v>
      </c>
      <c r="J459">
        <v>40</v>
      </c>
      <c r="K459">
        <v>2200</v>
      </c>
      <c r="L459">
        <v>920</v>
      </c>
      <c r="M459">
        <v>4000</v>
      </c>
      <c r="N459" t="s">
        <v>51</v>
      </c>
      <c r="O459">
        <v>0.81</v>
      </c>
      <c r="P459">
        <v>0.78</v>
      </c>
      <c r="Q459">
        <v>0.84</v>
      </c>
      <c r="R459">
        <v>81</v>
      </c>
      <c r="S459">
        <v>78</v>
      </c>
      <c r="T459">
        <v>84</v>
      </c>
      <c r="U459">
        <v>0.01</v>
      </c>
      <c r="V459">
        <v>0.01</v>
      </c>
      <c r="W459">
        <v>0.02</v>
      </c>
      <c r="X459">
        <v>1</v>
      </c>
      <c r="Y459">
        <v>0.59</v>
      </c>
      <c r="Z459">
        <v>1.5</v>
      </c>
      <c r="AA459" t="s">
        <v>58</v>
      </c>
      <c r="AB459">
        <v>17</v>
      </c>
      <c r="AC459">
        <v>16</v>
      </c>
      <c r="AD459">
        <v>18</v>
      </c>
      <c r="AE459">
        <v>1700</v>
      </c>
      <c r="AF459">
        <v>1600</v>
      </c>
      <c r="AG459">
        <v>1800</v>
      </c>
      <c r="AH459" t="s">
        <v>70</v>
      </c>
      <c r="AI459">
        <v>0.26</v>
      </c>
      <c r="AJ459">
        <v>0.24</v>
      </c>
      <c r="AK459">
        <v>0.28999999999999998</v>
      </c>
      <c r="AL459">
        <v>0.04</v>
      </c>
      <c r="AM459">
        <v>0.04</v>
      </c>
      <c r="AN459">
        <v>0.05</v>
      </c>
      <c r="AO459">
        <v>4.5</v>
      </c>
      <c r="AP459">
        <v>4.0999999999999996</v>
      </c>
      <c r="AQ459">
        <v>4.8</v>
      </c>
      <c r="AR459">
        <v>0</v>
      </c>
      <c r="AS459">
        <v>85</v>
      </c>
      <c r="AT459">
        <v>79</v>
      </c>
      <c r="AU459">
        <v>89</v>
      </c>
    </row>
    <row r="460" spans="1:47">
      <c r="A460" t="s">
        <v>116</v>
      </c>
      <c r="B460" t="s">
        <v>117</v>
      </c>
      <c r="C460" t="s">
        <v>118</v>
      </c>
      <c r="D460">
        <v>56</v>
      </c>
      <c r="E460" t="s">
        <v>56</v>
      </c>
      <c r="F460">
        <v>1992</v>
      </c>
      <c r="G460">
        <v>10049941</v>
      </c>
      <c r="H460">
        <v>21</v>
      </c>
      <c r="I460">
        <v>9</v>
      </c>
      <c r="J460">
        <v>39</v>
      </c>
      <c r="K460">
        <v>2200</v>
      </c>
      <c r="L460">
        <v>910</v>
      </c>
      <c r="M460">
        <v>3900</v>
      </c>
      <c r="N460" t="s">
        <v>51</v>
      </c>
      <c r="O460">
        <v>1.1000000000000001</v>
      </c>
      <c r="P460">
        <v>1</v>
      </c>
      <c r="Q460">
        <v>1.1000000000000001</v>
      </c>
      <c r="R460">
        <v>110</v>
      </c>
      <c r="S460">
        <v>100</v>
      </c>
      <c r="T460">
        <v>110</v>
      </c>
      <c r="U460">
        <v>0.01</v>
      </c>
      <c r="V460">
        <v>0.01</v>
      </c>
      <c r="W460">
        <v>0.02</v>
      </c>
      <c r="X460">
        <v>1</v>
      </c>
      <c r="Y460">
        <v>0.56999999999999995</v>
      </c>
      <c r="Z460">
        <v>1.5</v>
      </c>
      <c r="AA460" t="s">
        <v>58</v>
      </c>
      <c r="AB460">
        <v>17</v>
      </c>
      <c r="AC460">
        <v>16</v>
      </c>
      <c r="AD460">
        <v>18</v>
      </c>
      <c r="AE460">
        <v>1700</v>
      </c>
      <c r="AF460">
        <v>1600</v>
      </c>
      <c r="AG460">
        <v>1800</v>
      </c>
      <c r="AH460" t="s">
        <v>70</v>
      </c>
      <c r="AI460">
        <v>0.4</v>
      </c>
      <c r="AJ460">
        <v>0.37</v>
      </c>
      <c r="AK460">
        <v>0.43</v>
      </c>
      <c r="AL460">
        <v>7.0000000000000007E-2</v>
      </c>
      <c r="AM460">
        <v>0.06</v>
      </c>
      <c r="AN460">
        <v>7.0000000000000007E-2</v>
      </c>
      <c r="AO460">
        <v>6.8</v>
      </c>
      <c r="AP460">
        <v>6.3</v>
      </c>
      <c r="AQ460">
        <v>7.1</v>
      </c>
      <c r="AR460">
        <v>0</v>
      </c>
      <c r="AS460">
        <v>79</v>
      </c>
      <c r="AT460">
        <v>74</v>
      </c>
      <c r="AU460">
        <v>83</v>
      </c>
    </row>
    <row r="461" spans="1:47">
      <c r="A461" t="s">
        <v>116</v>
      </c>
      <c r="B461" t="s">
        <v>117</v>
      </c>
      <c r="C461" t="s">
        <v>118</v>
      </c>
      <c r="D461">
        <v>56</v>
      </c>
      <c r="E461" t="s">
        <v>56</v>
      </c>
      <c r="F461">
        <v>1993</v>
      </c>
      <c r="G461">
        <v>10091158</v>
      </c>
      <c r="H461">
        <v>21</v>
      </c>
      <c r="I461">
        <v>8.6999999999999993</v>
      </c>
      <c r="J461">
        <v>38</v>
      </c>
      <c r="K461">
        <v>2100</v>
      </c>
      <c r="L461">
        <v>880</v>
      </c>
      <c r="M461">
        <v>3800</v>
      </c>
      <c r="N461" t="s">
        <v>51</v>
      </c>
      <c r="O461">
        <v>1.1000000000000001</v>
      </c>
      <c r="P461">
        <v>1.1000000000000001</v>
      </c>
      <c r="Q461">
        <v>1.2</v>
      </c>
      <c r="R461">
        <v>110</v>
      </c>
      <c r="S461">
        <v>110</v>
      </c>
      <c r="T461">
        <v>120</v>
      </c>
      <c r="U461">
        <v>0.02</v>
      </c>
      <c r="V461">
        <v>0.02</v>
      </c>
      <c r="W461">
        <v>0.02</v>
      </c>
      <c r="X461">
        <v>2</v>
      </c>
      <c r="Y461">
        <v>1.5</v>
      </c>
      <c r="Z461">
        <v>2.5</v>
      </c>
      <c r="AA461" t="s">
        <v>58</v>
      </c>
      <c r="AB461">
        <v>16</v>
      </c>
      <c r="AC461">
        <v>16</v>
      </c>
      <c r="AD461">
        <v>17</v>
      </c>
      <c r="AE461">
        <v>1600</v>
      </c>
      <c r="AF461">
        <v>1600</v>
      </c>
      <c r="AG461">
        <v>1700</v>
      </c>
      <c r="AH461" t="s">
        <v>70</v>
      </c>
      <c r="AI461">
        <v>0.62</v>
      </c>
      <c r="AJ461">
        <v>0.59</v>
      </c>
      <c r="AK461">
        <v>0.66</v>
      </c>
      <c r="AL461">
        <v>0.1</v>
      </c>
      <c r="AM461">
        <v>0.1</v>
      </c>
      <c r="AN461">
        <v>0.1</v>
      </c>
      <c r="AO461">
        <v>10</v>
      </c>
      <c r="AP461">
        <v>9.6999999999999993</v>
      </c>
      <c r="AQ461">
        <v>10</v>
      </c>
      <c r="AR461">
        <v>0</v>
      </c>
      <c r="AS461">
        <v>91</v>
      </c>
      <c r="AT461">
        <v>86</v>
      </c>
      <c r="AU461">
        <v>95</v>
      </c>
    </row>
    <row r="462" spans="1:47">
      <c r="A462" t="s">
        <v>116</v>
      </c>
      <c r="B462" t="s">
        <v>117</v>
      </c>
      <c r="C462" t="s">
        <v>118</v>
      </c>
      <c r="D462">
        <v>56</v>
      </c>
      <c r="E462" t="s">
        <v>56</v>
      </c>
      <c r="F462">
        <v>1994</v>
      </c>
      <c r="G462">
        <v>10129627</v>
      </c>
      <c r="H462">
        <v>20</v>
      </c>
      <c r="I462">
        <v>8.5</v>
      </c>
      <c r="J462">
        <v>37</v>
      </c>
      <c r="K462">
        <v>2100</v>
      </c>
      <c r="L462">
        <v>870</v>
      </c>
      <c r="M462">
        <v>3800</v>
      </c>
      <c r="N462" t="s">
        <v>51</v>
      </c>
      <c r="O462">
        <v>1.2</v>
      </c>
      <c r="P462">
        <v>1.1000000000000001</v>
      </c>
      <c r="Q462">
        <v>1.2</v>
      </c>
      <c r="R462">
        <v>120</v>
      </c>
      <c r="S462">
        <v>110</v>
      </c>
      <c r="T462">
        <v>120</v>
      </c>
      <c r="U462">
        <v>0.03</v>
      </c>
      <c r="V462">
        <v>0.02</v>
      </c>
      <c r="W462">
        <v>0.03</v>
      </c>
      <c r="X462">
        <v>3</v>
      </c>
      <c r="Y462">
        <v>2.5</v>
      </c>
      <c r="Z462">
        <v>3.5</v>
      </c>
      <c r="AA462" t="s">
        <v>58</v>
      </c>
      <c r="AB462">
        <v>16</v>
      </c>
      <c r="AC462">
        <v>15</v>
      </c>
      <c r="AD462">
        <v>17</v>
      </c>
      <c r="AE462">
        <v>1600</v>
      </c>
      <c r="AF462">
        <v>1500</v>
      </c>
      <c r="AG462">
        <v>1700</v>
      </c>
      <c r="AH462" t="s">
        <v>70</v>
      </c>
      <c r="AI462">
        <v>0.94</v>
      </c>
      <c r="AJ462">
        <v>0.89</v>
      </c>
      <c r="AK462">
        <v>1</v>
      </c>
      <c r="AL462">
        <v>0.15</v>
      </c>
      <c r="AM462">
        <v>0.14000000000000001</v>
      </c>
      <c r="AN462">
        <v>0.15</v>
      </c>
      <c r="AO462">
        <v>15</v>
      </c>
      <c r="AP462">
        <v>15</v>
      </c>
      <c r="AQ462">
        <v>15</v>
      </c>
      <c r="AR462">
        <v>0</v>
      </c>
      <c r="AS462">
        <v>94</v>
      </c>
      <c r="AT462">
        <v>89</v>
      </c>
      <c r="AU462">
        <v>100</v>
      </c>
    </row>
    <row r="463" spans="1:47">
      <c r="A463" t="s">
        <v>116</v>
      </c>
      <c r="B463" t="s">
        <v>117</v>
      </c>
      <c r="C463" t="s">
        <v>118</v>
      </c>
      <c r="D463">
        <v>56</v>
      </c>
      <c r="E463" t="s">
        <v>56</v>
      </c>
      <c r="F463">
        <v>1995</v>
      </c>
      <c r="G463">
        <v>10161914</v>
      </c>
      <c r="H463">
        <v>20</v>
      </c>
      <c r="I463">
        <v>8.4</v>
      </c>
      <c r="J463">
        <v>36</v>
      </c>
      <c r="K463">
        <v>2000</v>
      </c>
      <c r="L463">
        <v>850</v>
      </c>
      <c r="M463">
        <v>3600</v>
      </c>
      <c r="N463" t="s">
        <v>51</v>
      </c>
      <c r="O463">
        <v>1</v>
      </c>
      <c r="P463">
        <v>0.98</v>
      </c>
      <c r="Q463">
        <v>1</v>
      </c>
      <c r="R463">
        <v>100</v>
      </c>
      <c r="S463">
        <v>100</v>
      </c>
      <c r="T463">
        <v>100</v>
      </c>
      <c r="U463">
        <v>0.04</v>
      </c>
      <c r="V463">
        <v>0.03</v>
      </c>
      <c r="W463">
        <v>0.05</v>
      </c>
      <c r="X463">
        <v>4</v>
      </c>
      <c r="Y463">
        <v>3.1</v>
      </c>
      <c r="Z463">
        <v>5</v>
      </c>
      <c r="AA463" t="s">
        <v>58</v>
      </c>
      <c r="AB463">
        <v>15</v>
      </c>
      <c r="AC463">
        <v>15</v>
      </c>
      <c r="AD463">
        <v>17</v>
      </c>
      <c r="AE463">
        <v>1600</v>
      </c>
      <c r="AF463">
        <v>1500</v>
      </c>
      <c r="AG463">
        <v>1700</v>
      </c>
      <c r="AH463" t="s">
        <v>70</v>
      </c>
      <c r="AI463">
        <v>1.4</v>
      </c>
      <c r="AJ463">
        <v>1.3</v>
      </c>
      <c r="AK463">
        <v>1.5</v>
      </c>
      <c r="AL463">
        <v>0.21</v>
      </c>
      <c r="AM463">
        <v>0.2</v>
      </c>
      <c r="AN463">
        <v>0.22</v>
      </c>
      <c r="AO463">
        <v>21</v>
      </c>
      <c r="AP463">
        <v>20</v>
      </c>
      <c r="AQ463">
        <v>22</v>
      </c>
      <c r="AR463">
        <v>0</v>
      </c>
      <c r="AS463">
        <v>88</v>
      </c>
      <c r="AT463">
        <v>82</v>
      </c>
      <c r="AU463">
        <v>93</v>
      </c>
    </row>
    <row r="464" spans="1:47">
      <c r="A464" t="s">
        <v>116</v>
      </c>
      <c r="B464" t="s">
        <v>117</v>
      </c>
      <c r="C464" t="s">
        <v>118</v>
      </c>
      <c r="D464">
        <v>56</v>
      </c>
      <c r="E464" t="s">
        <v>56</v>
      </c>
      <c r="F464">
        <v>1996</v>
      </c>
      <c r="G464">
        <v>10186767</v>
      </c>
      <c r="H464">
        <v>19</v>
      </c>
      <c r="I464">
        <v>8.1</v>
      </c>
      <c r="J464">
        <v>35</v>
      </c>
      <c r="K464">
        <v>2000</v>
      </c>
      <c r="L464">
        <v>830</v>
      </c>
      <c r="M464">
        <v>3600</v>
      </c>
      <c r="N464" t="s">
        <v>51</v>
      </c>
      <c r="O464">
        <v>1.1000000000000001</v>
      </c>
      <c r="P464">
        <v>1.1000000000000001</v>
      </c>
      <c r="Q464">
        <v>1.1000000000000001</v>
      </c>
      <c r="R464">
        <v>110</v>
      </c>
      <c r="S464">
        <v>110</v>
      </c>
      <c r="T464">
        <v>110</v>
      </c>
      <c r="U464">
        <v>0.05</v>
      </c>
      <c r="V464">
        <v>0.04</v>
      </c>
      <c r="W464">
        <v>0.06</v>
      </c>
      <c r="X464">
        <v>5</v>
      </c>
      <c r="Y464">
        <v>4.0999999999999996</v>
      </c>
      <c r="Z464">
        <v>6</v>
      </c>
      <c r="AA464" t="s">
        <v>58</v>
      </c>
      <c r="AB464">
        <v>15</v>
      </c>
      <c r="AC464">
        <v>14</v>
      </c>
      <c r="AD464">
        <v>16</v>
      </c>
      <c r="AE464">
        <v>1500</v>
      </c>
      <c r="AF464">
        <v>1400</v>
      </c>
      <c r="AG464">
        <v>1600</v>
      </c>
      <c r="AH464" t="s">
        <v>70</v>
      </c>
      <c r="AI464">
        <v>1.8</v>
      </c>
      <c r="AJ464">
        <v>1.7</v>
      </c>
      <c r="AK464">
        <v>2</v>
      </c>
      <c r="AL464">
        <v>0.28000000000000003</v>
      </c>
      <c r="AM464">
        <v>0.27</v>
      </c>
      <c r="AN464">
        <v>0.28999999999999998</v>
      </c>
      <c r="AO464">
        <v>28</v>
      </c>
      <c r="AP464">
        <v>27</v>
      </c>
      <c r="AQ464">
        <v>29</v>
      </c>
      <c r="AR464">
        <v>0</v>
      </c>
      <c r="AS464">
        <v>88</v>
      </c>
      <c r="AT464">
        <v>82</v>
      </c>
      <c r="AU464">
        <v>93</v>
      </c>
    </row>
    <row r="465" spans="1:47">
      <c r="A465" t="s">
        <v>116</v>
      </c>
      <c r="B465" t="s">
        <v>117</v>
      </c>
      <c r="C465" t="s">
        <v>118</v>
      </c>
      <c r="D465">
        <v>56</v>
      </c>
      <c r="E465" t="s">
        <v>56</v>
      </c>
      <c r="F465">
        <v>1997</v>
      </c>
      <c r="G465">
        <v>10205970</v>
      </c>
      <c r="H465">
        <v>19</v>
      </c>
      <c r="I465">
        <v>8</v>
      </c>
      <c r="J465">
        <v>34</v>
      </c>
      <c r="K465">
        <v>1900</v>
      </c>
      <c r="L465">
        <v>810</v>
      </c>
      <c r="M465">
        <v>3500</v>
      </c>
      <c r="N465" t="s">
        <v>51</v>
      </c>
      <c r="O465">
        <v>0.83</v>
      </c>
      <c r="P465">
        <v>0.82</v>
      </c>
      <c r="Q465">
        <v>0.84</v>
      </c>
      <c r="R465">
        <v>84</v>
      </c>
      <c r="S465">
        <v>83</v>
      </c>
      <c r="T465">
        <v>86</v>
      </c>
      <c r="U465">
        <v>0.05</v>
      </c>
      <c r="V465">
        <v>0.03</v>
      </c>
      <c r="W465">
        <v>7.0000000000000007E-2</v>
      </c>
      <c r="X465">
        <v>5</v>
      </c>
      <c r="Y465">
        <v>3.6</v>
      </c>
      <c r="Z465">
        <v>6.7</v>
      </c>
      <c r="AA465" t="s">
        <v>58</v>
      </c>
      <c r="AB465">
        <v>15</v>
      </c>
      <c r="AC465">
        <v>14</v>
      </c>
      <c r="AD465">
        <v>16</v>
      </c>
      <c r="AE465">
        <v>1500</v>
      </c>
      <c r="AF465">
        <v>1400</v>
      </c>
      <c r="AG465">
        <v>1600</v>
      </c>
      <c r="AH465" t="s">
        <v>70</v>
      </c>
      <c r="AI465">
        <v>2</v>
      </c>
      <c r="AJ465">
        <v>1.9</v>
      </c>
      <c r="AK465">
        <v>2.2000000000000002</v>
      </c>
      <c r="AL465">
        <v>0.3</v>
      </c>
      <c r="AM465">
        <v>0.28999999999999998</v>
      </c>
      <c r="AN465">
        <v>0.31</v>
      </c>
      <c r="AO465">
        <v>31</v>
      </c>
      <c r="AP465">
        <v>30</v>
      </c>
      <c r="AQ465">
        <v>32</v>
      </c>
      <c r="AR465">
        <v>0</v>
      </c>
      <c r="AS465">
        <v>84</v>
      </c>
      <c r="AT465">
        <v>79</v>
      </c>
      <c r="AU465">
        <v>89</v>
      </c>
    </row>
    <row r="466" spans="1:47">
      <c r="A466" t="s">
        <v>116</v>
      </c>
      <c r="B466" t="s">
        <v>117</v>
      </c>
      <c r="C466" t="s">
        <v>118</v>
      </c>
      <c r="D466">
        <v>56</v>
      </c>
      <c r="E466" t="s">
        <v>56</v>
      </c>
      <c r="F466">
        <v>1998</v>
      </c>
      <c r="G466">
        <v>10222896</v>
      </c>
      <c r="H466">
        <v>18</v>
      </c>
      <c r="I466">
        <v>7.8</v>
      </c>
      <c r="J466">
        <v>33</v>
      </c>
      <c r="K466">
        <v>1900</v>
      </c>
      <c r="L466">
        <v>790</v>
      </c>
      <c r="M466">
        <v>3400</v>
      </c>
      <c r="N466" t="s">
        <v>51</v>
      </c>
      <c r="O466">
        <v>0.84</v>
      </c>
      <c r="P466">
        <v>0.83</v>
      </c>
      <c r="Q466">
        <v>0.85</v>
      </c>
      <c r="R466">
        <v>86</v>
      </c>
      <c r="S466">
        <v>84</v>
      </c>
      <c r="T466">
        <v>87</v>
      </c>
      <c r="U466">
        <v>0.06</v>
      </c>
      <c r="V466">
        <v>0.04</v>
      </c>
      <c r="W466">
        <v>0.08</v>
      </c>
      <c r="X466">
        <v>6</v>
      </c>
      <c r="Y466">
        <v>4.5</v>
      </c>
      <c r="Z466">
        <v>7.7</v>
      </c>
      <c r="AA466" t="s">
        <v>58</v>
      </c>
      <c r="AB466">
        <v>14</v>
      </c>
      <c r="AC466">
        <v>14</v>
      </c>
      <c r="AD466">
        <v>15</v>
      </c>
      <c r="AE466">
        <v>1500</v>
      </c>
      <c r="AF466">
        <v>1400</v>
      </c>
      <c r="AG466">
        <v>1500</v>
      </c>
      <c r="AH466" t="s">
        <v>70</v>
      </c>
      <c r="AI466">
        <v>2.1</v>
      </c>
      <c r="AJ466">
        <v>2</v>
      </c>
      <c r="AK466">
        <v>2.2999999999999998</v>
      </c>
      <c r="AL466">
        <v>0.31</v>
      </c>
      <c r="AM466">
        <v>0.3</v>
      </c>
      <c r="AN466">
        <v>0.32</v>
      </c>
      <c r="AO466">
        <v>31</v>
      </c>
      <c r="AP466">
        <v>30</v>
      </c>
      <c r="AQ466">
        <v>32</v>
      </c>
      <c r="AR466">
        <v>0</v>
      </c>
      <c r="AS466">
        <v>82</v>
      </c>
      <c r="AT466">
        <v>78</v>
      </c>
      <c r="AU466">
        <v>86</v>
      </c>
    </row>
    <row r="467" spans="1:47">
      <c r="A467" t="s">
        <v>116</v>
      </c>
      <c r="B467" t="s">
        <v>117</v>
      </c>
      <c r="C467" t="s">
        <v>118</v>
      </c>
      <c r="D467">
        <v>56</v>
      </c>
      <c r="E467" t="s">
        <v>56</v>
      </c>
      <c r="F467">
        <v>1999</v>
      </c>
      <c r="G467">
        <v>10242449</v>
      </c>
      <c r="H467">
        <v>18</v>
      </c>
      <c r="I467">
        <v>7.6</v>
      </c>
      <c r="J467">
        <v>32</v>
      </c>
      <c r="K467">
        <v>1800</v>
      </c>
      <c r="L467">
        <v>780</v>
      </c>
      <c r="M467">
        <v>3300</v>
      </c>
      <c r="N467" t="s">
        <v>51</v>
      </c>
      <c r="O467">
        <v>0.92</v>
      </c>
      <c r="P467">
        <v>0.9</v>
      </c>
      <c r="Q467">
        <v>0.94</v>
      </c>
      <c r="R467">
        <v>94</v>
      </c>
      <c r="S467">
        <v>92</v>
      </c>
      <c r="T467">
        <v>96</v>
      </c>
      <c r="U467">
        <v>0.06</v>
      </c>
      <c r="V467">
        <v>0.04</v>
      </c>
      <c r="W467">
        <v>0.08</v>
      </c>
      <c r="X467">
        <v>6</v>
      </c>
      <c r="Y467">
        <v>4.5</v>
      </c>
      <c r="Z467">
        <v>7.7</v>
      </c>
      <c r="AA467" t="s">
        <v>58</v>
      </c>
      <c r="AB467">
        <v>14</v>
      </c>
      <c r="AC467">
        <v>13</v>
      </c>
      <c r="AD467">
        <v>15</v>
      </c>
      <c r="AE467">
        <v>1400</v>
      </c>
      <c r="AF467">
        <v>1400</v>
      </c>
      <c r="AG467">
        <v>1500</v>
      </c>
      <c r="AH467" t="s">
        <v>70</v>
      </c>
      <c r="AI467">
        <v>2.4</v>
      </c>
      <c r="AJ467">
        <v>2.2999999999999998</v>
      </c>
      <c r="AK467">
        <v>2.6</v>
      </c>
      <c r="AL467">
        <v>0.34</v>
      </c>
      <c r="AM467">
        <v>0.33</v>
      </c>
      <c r="AN467">
        <v>0.35</v>
      </c>
      <c r="AO467">
        <v>35</v>
      </c>
      <c r="AP467">
        <v>34</v>
      </c>
      <c r="AQ467">
        <v>36</v>
      </c>
      <c r="AR467">
        <v>0</v>
      </c>
      <c r="AS467">
        <v>78</v>
      </c>
      <c r="AT467">
        <v>74</v>
      </c>
      <c r="AU467">
        <v>83</v>
      </c>
    </row>
    <row r="468" spans="1:47">
      <c r="A468" t="s">
        <v>116</v>
      </c>
      <c r="B468" t="s">
        <v>117</v>
      </c>
      <c r="C468" t="s">
        <v>118</v>
      </c>
      <c r="D468">
        <v>56</v>
      </c>
      <c r="E468" t="s">
        <v>56</v>
      </c>
      <c r="F468">
        <v>2000</v>
      </c>
      <c r="G468">
        <v>10268380</v>
      </c>
      <c r="H468">
        <v>17</v>
      </c>
      <c r="I468">
        <v>7.2</v>
      </c>
      <c r="J468">
        <v>31</v>
      </c>
      <c r="K468">
        <v>1800</v>
      </c>
      <c r="L468">
        <v>740</v>
      </c>
      <c r="M468">
        <v>3200</v>
      </c>
      <c r="N468" t="s">
        <v>51</v>
      </c>
      <c r="O468">
        <v>0.8</v>
      </c>
      <c r="P468">
        <v>0.78</v>
      </c>
      <c r="Q468">
        <v>0.81</v>
      </c>
      <c r="R468">
        <v>82</v>
      </c>
      <c r="S468">
        <v>80</v>
      </c>
      <c r="T468">
        <v>84</v>
      </c>
      <c r="U468">
        <v>0.05</v>
      </c>
      <c r="V468">
        <v>0.04</v>
      </c>
      <c r="W468">
        <v>0.06</v>
      </c>
      <c r="X468">
        <v>5</v>
      </c>
      <c r="Y468">
        <v>4.2</v>
      </c>
      <c r="Z468">
        <v>5.9</v>
      </c>
      <c r="AA468" t="s">
        <v>57</v>
      </c>
      <c r="AB468">
        <v>14</v>
      </c>
      <c r="AC468">
        <v>13</v>
      </c>
      <c r="AD468">
        <v>14</v>
      </c>
      <c r="AE468">
        <v>1400</v>
      </c>
      <c r="AF468">
        <v>1300</v>
      </c>
      <c r="AG468">
        <v>1500</v>
      </c>
      <c r="AH468" t="s">
        <v>70</v>
      </c>
      <c r="AI468">
        <v>2.4</v>
      </c>
      <c r="AJ468">
        <v>2.2999999999999998</v>
      </c>
      <c r="AK468">
        <v>2.6</v>
      </c>
      <c r="AL468">
        <v>0.33</v>
      </c>
      <c r="AM468">
        <v>0.32</v>
      </c>
      <c r="AN468">
        <v>0.34</v>
      </c>
      <c r="AO468">
        <v>34</v>
      </c>
      <c r="AP468">
        <v>33</v>
      </c>
      <c r="AQ468">
        <v>35</v>
      </c>
      <c r="AR468">
        <v>0</v>
      </c>
      <c r="AS468">
        <v>91</v>
      </c>
      <c r="AT468">
        <v>87</v>
      </c>
      <c r="AU468">
        <v>96</v>
      </c>
    </row>
    <row r="469" spans="1:47">
      <c r="A469" t="s">
        <v>116</v>
      </c>
      <c r="B469" t="s">
        <v>117</v>
      </c>
      <c r="C469" t="s">
        <v>118</v>
      </c>
      <c r="D469">
        <v>56</v>
      </c>
      <c r="E469" t="s">
        <v>56</v>
      </c>
      <c r="F469">
        <v>2001</v>
      </c>
      <c r="G469">
        <v>10300775</v>
      </c>
      <c r="H469">
        <v>17</v>
      </c>
      <c r="I469">
        <v>7.1</v>
      </c>
      <c r="J469">
        <v>31</v>
      </c>
      <c r="K469">
        <v>1700</v>
      </c>
      <c r="L469">
        <v>730</v>
      </c>
      <c r="M469">
        <v>3100</v>
      </c>
      <c r="N469" t="s">
        <v>51</v>
      </c>
      <c r="O469">
        <v>0.69</v>
      </c>
      <c r="P469">
        <v>0.68</v>
      </c>
      <c r="Q469">
        <v>0.71</v>
      </c>
      <c r="R469">
        <v>71</v>
      </c>
      <c r="S469">
        <v>70</v>
      </c>
      <c r="T469">
        <v>73</v>
      </c>
      <c r="U469">
        <v>0.06</v>
      </c>
      <c r="V469">
        <v>0.04</v>
      </c>
      <c r="W469">
        <v>7.0000000000000007E-2</v>
      </c>
      <c r="X469">
        <v>6</v>
      </c>
      <c r="Y469">
        <v>4.5999999999999996</v>
      </c>
      <c r="Z469">
        <v>7.6</v>
      </c>
      <c r="AA469" t="s">
        <v>57</v>
      </c>
      <c r="AB469">
        <v>13</v>
      </c>
      <c r="AC469">
        <v>13</v>
      </c>
      <c r="AD469">
        <v>14</v>
      </c>
      <c r="AE469">
        <v>1400</v>
      </c>
      <c r="AF469">
        <v>1300</v>
      </c>
      <c r="AG469">
        <v>1400</v>
      </c>
      <c r="AH469" t="s">
        <v>70</v>
      </c>
      <c r="AI469">
        <v>2.7</v>
      </c>
      <c r="AJ469">
        <v>2.5</v>
      </c>
      <c r="AK469">
        <v>2.8</v>
      </c>
      <c r="AL469">
        <v>0.36</v>
      </c>
      <c r="AM469">
        <v>0.35</v>
      </c>
      <c r="AN469">
        <v>0.37</v>
      </c>
      <c r="AO469">
        <v>37</v>
      </c>
      <c r="AP469">
        <v>36</v>
      </c>
      <c r="AQ469">
        <v>38</v>
      </c>
      <c r="AR469">
        <v>0</v>
      </c>
      <c r="AS469">
        <v>96</v>
      </c>
      <c r="AT469">
        <v>93</v>
      </c>
      <c r="AU469">
        <v>100</v>
      </c>
    </row>
    <row r="470" spans="1:47">
      <c r="A470" t="s">
        <v>116</v>
      </c>
      <c r="B470" t="s">
        <v>117</v>
      </c>
      <c r="C470" t="s">
        <v>118</v>
      </c>
      <c r="D470">
        <v>56</v>
      </c>
      <c r="E470" t="s">
        <v>56</v>
      </c>
      <c r="F470">
        <v>2002</v>
      </c>
      <c r="G470">
        <v>10338969</v>
      </c>
      <c r="H470">
        <v>16</v>
      </c>
      <c r="I470">
        <v>6.9</v>
      </c>
      <c r="J470">
        <v>30</v>
      </c>
      <c r="K470">
        <v>1700</v>
      </c>
      <c r="L470">
        <v>710</v>
      </c>
      <c r="M470">
        <v>3100</v>
      </c>
      <c r="N470" t="s">
        <v>51</v>
      </c>
      <c r="O470">
        <v>0.6</v>
      </c>
      <c r="P470">
        <v>0.59</v>
      </c>
      <c r="Q470">
        <v>0.61</v>
      </c>
      <c r="R470">
        <v>62</v>
      </c>
      <c r="S470">
        <v>61</v>
      </c>
      <c r="T470">
        <v>63</v>
      </c>
      <c r="U470">
        <v>0.05</v>
      </c>
      <c r="V470">
        <v>0.04</v>
      </c>
      <c r="W470">
        <v>0.06</v>
      </c>
      <c r="X470">
        <v>5</v>
      </c>
      <c r="Y470">
        <v>3.6</v>
      </c>
      <c r="Z470">
        <v>6.6</v>
      </c>
      <c r="AA470" t="s">
        <v>57</v>
      </c>
      <c r="AB470">
        <v>13</v>
      </c>
      <c r="AC470">
        <v>12</v>
      </c>
      <c r="AD470">
        <v>13</v>
      </c>
      <c r="AE470">
        <v>1300</v>
      </c>
      <c r="AF470">
        <v>1300</v>
      </c>
      <c r="AG470">
        <v>1400</v>
      </c>
      <c r="AH470" t="s">
        <v>70</v>
      </c>
      <c r="AI470">
        <v>3</v>
      </c>
      <c r="AJ470">
        <v>2.9</v>
      </c>
      <c r="AK470">
        <v>3.2</v>
      </c>
      <c r="AL470">
        <v>0.39</v>
      </c>
      <c r="AM470">
        <v>0.38</v>
      </c>
      <c r="AN470">
        <v>0.4</v>
      </c>
      <c r="AO470">
        <v>40</v>
      </c>
      <c r="AP470">
        <v>39</v>
      </c>
      <c r="AQ470">
        <v>42</v>
      </c>
      <c r="AR470">
        <v>0</v>
      </c>
      <c r="AS470">
        <v>91</v>
      </c>
      <c r="AT470">
        <v>87</v>
      </c>
      <c r="AU470">
        <v>95</v>
      </c>
    </row>
    <row r="471" spans="1:47">
      <c r="A471" t="s">
        <v>116</v>
      </c>
      <c r="B471" t="s">
        <v>117</v>
      </c>
      <c r="C471" t="s">
        <v>118</v>
      </c>
      <c r="D471">
        <v>56</v>
      </c>
      <c r="E471" t="s">
        <v>56</v>
      </c>
      <c r="F471">
        <v>2003</v>
      </c>
      <c r="G471">
        <v>10384953</v>
      </c>
      <c r="H471">
        <v>16</v>
      </c>
      <c r="I471">
        <v>6.6</v>
      </c>
      <c r="J471">
        <v>28</v>
      </c>
      <c r="K471">
        <v>1600</v>
      </c>
      <c r="L471">
        <v>680</v>
      </c>
      <c r="M471">
        <v>3000</v>
      </c>
      <c r="N471" t="s">
        <v>51</v>
      </c>
      <c r="O471">
        <v>0.52</v>
      </c>
      <c r="P471">
        <v>0.52</v>
      </c>
      <c r="Q471">
        <v>0.53</v>
      </c>
      <c r="R471">
        <v>54</v>
      </c>
      <c r="S471">
        <v>54</v>
      </c>
      <c r="T471">
        <v>55</v>
      </c>
      <c r="U471">
        <v>0.05</v>
      </c>
      <c r="V471">
        <v>0.03</v>
      </c>
      <c r="W471">
        <v>7.0000000000000007E-2</v>
      </c>
      <c r="X471">
        <v>5</v>
      </c>
      <c r="Y471">
        <v>3.3</v>
      </c>
      <c r="Z471">
        <v>7</v>
      </c>
      <c r="AA471" t="s">
        <v>58</v>
      </c>
      <c r="AB471">
        <v>13</v>
      </c>
      <c r="AC471">
        <v>12</v>
      </c>
      <c r="AD471">
        <v>13</v>
      </c>
      <c r="AE471">
        <v>1300</v>
      </c>
      <c r="AF471">
        <v>1200</v>
      </c>
      <c r="AG471">
        <v>1400</v>
      </c>
      <c r="AH471" t="s">
        <v>70</v>
      </c>
      <c r="AI471">
        <v>3.4</v>
      </c>
      <c r="AJ471">
        <v>3.2</v>
      </c>
      <c r="AK471">
        <v>3.6</v>
      </c>
      <c r="AL471">
        <v>0.43</v>
      </c>
      <c r="AM471">
        <v>0.42</v>
      </c>
      <c r="AN471">
        <v>0.44</v>
      </c>
      <c r="AO471">
        <v>44</v>
      </c>
      <c r="AP471">
        <v>43</v>
      </c>
      <c r="AQ471">
        <v>46</v>
      </c>
      <c r="AR471">
        <v>0</v>
      </c>
      <c r="AS471">
        <v>82</v>
      </c>
      <c r="AT471">
        <v>79</v>
      </c>
      <c r="AU471">
        <v>86</v>
      </c>
    </row>
    <row r="472" spans="1:47">
      <c r="A472" t="s">
        <v>116</v>
      </c>
      <c r="B472" t="s">
        <v>117</v>
      </c>
      <c r="C472" t="s">
        <v>118</v>
      </c>
      <c r="D472">
        <v>56</v>
      </c>
      <c r="E472" t="s">
        <v>56</v>
      </c>
      <c r="F472">
        <v>2004</v>
      </c>
      <c r="G472">
        <v>10440977</v>
      </c>
      <c r="H472">
        <v>15</v>
      </c>
      <c r="I472">
        <v>6.3</v>
      </c>
      <c r="J472">
        <v>27</v>
      </c>
      <c r="K472">
        <v>1600</v>
      </c>
      <c r="L472">
        <v>660</v>
      </c>
      <c r="M472">
        <v>2900</v>
      </c>
      <c r="N472" t="s">
        <v>51</v>
      </c>
      <c r="O472">
        <v>0.41</v>
      </c>
      <c r="P472">
        <v>0.41</v>
      </c>
      <c r="Q472">
        <v>0.42</v>
      </c>
      <c r="R472">
        <v>43</v>
      </c>
      <c r="S472">
        <v>43</v>
      </c>
      <c r="T472">
        <v>44</v>
      </c>
      <c r="U472">
        <v>0.06</v>
      </c>
      <c r="V472">
        <v>0.04</v>
      </c>
      <c r="W472">
        <v>0.08</v>
      </c>
      <c r="X472">
        <v>6</v>
      </c>
      <c r="Y472">
        <v>4.0999999999999996</v>
      </c>
      <c r="Z472">
        <v>8.3000000000000007</v>
      </c>
      <c r="AA472" t="s">
        <v>58</v>
      </c>
      <c r="AB472">
        <v>12</v>
      </c>
      <c r="AC472">
        <v>12</v>
      </c>
      <c r="AD472">
        <v>13</v>
      </c>
      <c r="AE472">
        <v>1300</v>
      </c>
      <c r="AF472">
        <v>1200</v>
      </c>
      <c r="AG472">
        <v>1300</v>
      </c>
      <c r="AH472" t="s">
        <v>70</v>
      </c>
      <c r="AI472">
        <v>3.8</v>
      </c>
      <c r="AJ472">
        <v>3.6</v>
      </c>
      <c r="AK472">
        <v>4</v>
      </c>
      <c r="AL472">
        <v>0.46</v>
      </c>
      <c r="AM472">
        <v>0.45</v>
      </c>
      <c r="AN472">
        <v>0.48</v>
      </c>
      <c r="AO472">
        <v>48</v>
      </c>
      <c r="AP472">
        <v>47</v>
      </c>
      <c r="AQ472">
        <v>50</v>
      </c>
      <c r="AR472">
        <v>0</v>
      </c>
      <c r="AS472">
        <v>89</v>
      </c>
      <c r="AT472">
        <v>85</v>
      </c>
      <c r="AU472">
        <v>93</v>
      </c>
    </row>
    <row r="473" spans="1:47">
      <c r="A473" t="s">
        <v>116</v>
      </c>
      <c r="B473" t="s">
        <v>117</v>
      </c>
      <c r="C473" t="s">
        <v>118</v>
      </c>
      <c r="D473">
        <v>56</v>
      </c>
      <c r="E473" t="s">
        <v>56</v>
      </c>
      <c r="F473">
        <v>2005</v>
      </c>
      <c r="G473">
        <v>10508080</v>
      </c>
      <c r="H473">
        <v>14</v>
      </c>
      <c r="I473">
        <v>6.1</v>
      </c>
      <c r="J473">
        <v>26</v>
      </c>
      <c r="K473">
        <v>1500</v>
      </c>
      <c r="L473">
        <v>640</v>
      </c>
      <c r="M473">
        <v>2800</v>
      </c>
      <c r="N473" t="s">
        <v>51</v>
      </c>
      <c r="O473">
        <v>0.63</v>
      </c>
      <c r="P473">
        <v>0.63</v>
      </c>
      <c r="Q473">
        <v>0.64</v>
      </c>
      <c r="R473">
        <v>67</v>
      </c>
      <c r="S473">
        <v>66</v>
      </c>
      <c r="T473">
        <v>67</v>
      </c>
      <c r="U473">
        <v>0.08</v>
      </c>
      <c r="V473">
        <v>0.06</v>
      </c>
      <c r="W473">
        <v>0.09</v>
      </c>
      <c r="X473">
        <v>8</v>
      </c>
      <c r="Y473">
        <v>6.3</v>
      </c>
      <c r="Z473">
        <v>9.9</v>
      </c>
      <c r="AA473" t="s">
        <v>58</v>
      </c>
      <c r="AB473">
        <v>12</v>
      </c>
      <c r="AC473">
        <v>11</v>
      </c>
      <c r="AD473">
        <v>12</v>
      </c>
      <c r="AE473">
        <v>1200</v>
      </c>
      <c r="AF473">
        <v>1200</v>
      </c>
      <c r="AG473">
        <v>1300</v>
      </c>
      <c r="AH473" t="s">
        <v>70</v>
      </c>
      <c r="AI473">
        <v>4.3</v>
      </c>
      <c r="AJ473">
        <v>4</v>
      </c>
      <c r="AK473">
        <v>4.5</v>
      </c>
      <c r="AL473">
        <v>0.5</v>
      </c>
      <c r="AM473">
        <v>0.48</v>
      </c>
      <c r="AN473">
        <v>0.51</v>
      </c>
      <c r="AO473">
        <v>52</v>
      </c>
      <c r="AP473">
        <v>51</v>
      </c>
      <c r="AQ473">
        <v>54</v>
      </c>
      <c r="AR473">
        <v>0</v>
      </c>
      <c r="AS473">
        <v>88</v>
      </c>
      <c r="AT473">
        <v>83</v>
      </c>
      <c r="AU473">
        <v>92</v>
      </c>
    </row>
    <row r="474" spans="1:47">
      <c r="A474" t="s">
        <v>116</v>
      </c>
      <c r="B474" t="s">
        <v>117</v>
      </c>
      <c r="C474" t="s">
        <v>118</v>
      </c>
      <c r="D474">
        <v>56</v>
      </c>
      <c r="E474" t="s">
        <v>56</v>
      </c>
      <c r="F474">
        <v>2006</v>
      </c>
      <c r="G474">
        <v>10587731</v>
      </c>
      <c r="H474">
        <v>14</v>
      </c>
      <c r="I474">
        <v>6</v>
      </c>
      <c r="J474">
        <v>25</v>
      </c>
      <c r="K474">
        <v>1500</v>
      </c>
      <c r="L474">
        <v>630</v>
      </c>
      <c r="M474">
        <v>2700</v>
      </c>
      <c r="N474" t="s">
        <v>51</v>
      </c>
      <c r="O474">
        <v>0.39</v>
      </c>
      <c r="P474">
        <v>0.38</v>
      </c>
      <c r="Q474">
        <v>0.39</v>
      </c>
      <c r="R474">
        <v>41</v>
      </c>
      <c r="S474">
        <v>41</v>
      </c>
      <c r="T474">
        <v>42</v>
      </c>
      <c r="U474">
        <v>0.08</v>
      </c>
      <c r="V474">
        <v>0.06</v>
      </c>
      <c r="W474">
        <v>0.09</v>
      </c>
      <c r="X474">
        <v>8</v>
      </c>
      <c r="Y474">
        <v>6.3</v>
      </c>
      <c r="Z474">
        <v>9.9</v>
      </c>
      <c r="AA474" t="s">
        <v>58</v>
      </c>
      <c r="AB474">
        <v>11</v>
      </c>
      <c r="AC474">
        <v>11</v>
      </c>
      <c r="AD474">
        <v>12</v>
      </c>
      <c r="AE474">
        <v>1200</v>
      </c>
      <c r="AF474">
        <v>1100</v>
      </c>
      <c r="AG474">
        <v>1200</v>
      </c>
      <c r="AH474" t="s">
        <v>70</v>
      </c>
      <c r="AI474">
        <v>4.7</v>
      </c>
      <c r="AJ474">
        <v>4.5</v>
      </c>
      <c r="AK474">
        <v>5</v>
      </c>
      <c r="AL474">
        <v>0.53</v>
      </c>
      <c r="AM474">
        <v>0.52</v>
      </c>
      <c r="AN474">
        <v>0.55000000000000004</v>
      </c>
      <c r="AO474">
        <v>57</v>
      </c>
      <c r="AP474">
        <v>55</v>
      </c>
      <c r="AQ474">
        <v>58</v>
      </c>
      <c r="AR474">
        <v>0</v>
      </c>
      <c r="AS474">
        <v>87</v>
      </c>
      <c r="AT474">
        <v>84</v>
      </c>
      <c r="AU474">
        <v>91</v>
      </c>
    </row>
    <row r="475" spans="1:47">
      <c r="A475" t="s">
        <v>116</v>
      </c>
      <c r="B475" t="s">
        <v>117</v>
      </c>
      <c r="C475" t="s">
        <v>118</v>
      </c>
      <c r="D475">
        <v>56</v>
      </c>
      <c r="E475" t="s">
        <v>56</v>
      </c>
      <c r="F475">
        <v>2007</v>
      </c>
      <c r="G475">
        <v>10678058</v>
      </c>
      <c r="H475">
        <v>13</v>
      </c>
      <c r="I475">
        <v>5.8</v>
      </c>
      <c r="J475">
        <v>24</v>
      </c>
      <c r="K475">
        <v>1400</v>
      </c>
      <c r="L475">
        <v>620</v>
      </c>
      <c r="M475">
        <v>2600</v>
      </c>
      <c r="N475" t="s">
        <v>51</v>
      </c>
      <c r="O475">
        <v>0.49</v>
      </c>
      <c r="P475">
        <v>0.48</v>
      </c>
      <c r="Q475">
        <v>0.5</v>
      </c>
      <c r="R475">
        <v>52</v>
      </c>
      <c r="S475">
        <v>52</v>
      </c>
      <c r="T475">
        <v>53</v>
      </c>
      <c r="U475">
        <v>7.0000000000000007E-2</v>
      </c>
      <c r="V475">
        <v>0.06</v>
      </c>
      <c r="W475">
        <v>0.09</v>
      </c>
      <c r="X475">
        <v>8</v>
      </c>
      <c r="Y475">
        <v>6.3</v>
      </c>
      <c r="Z475">
        <v>9.9</v>
      </c>
      <c r="AA475" t="s">
        <v>58</v>
      </c>
      <c r="AB475">
        <v>11</v>
      </c>
      <c r="AC475">
        <v>10</v>
      </c>
      <c r="AD475">
        <v>11</v>
      </c>
      <c r="AE475">
        <v>1200</v>
      </c>
      <c r="AF475">
        <v>1100</v>
      </c>
      <c r="AG475">
        <v>1200</v>
      </c>
      <c r="AH475" t="s">
        <v>70</v>
      </c>
      <c r="AI475">
        <v>5.2</v>
      </c>
      <c r="AJ475">
        <v>4.9000000000000004</v>
      </c>
      <c r="AK475">
        <v>5.5</v>
      </c>
      <c r="AL475">
        <v>0.56999999999999995</v>
      </c>
      <c r="AM475">
        <v>0.55000000000000004</v>
      </c>
      <c r="AN475">
        <v>0.57999999999999996</v>
      </c>
      <c r="AO475">
        <v>60</v>
      </c>
      <c r="AP475">
        <v>59</v>
      </c>
      <c r="AQ475">
        <v>62</v>
      </c>
      <c r="AR475">
        <v>0</v>
      </c>
      <c r="AS475">
        <v>82</v>
      </c>
      <c r="AT475">
        <v>79</v>
      </c>
      <c r="AU475">
        <v>86</v>
      </c>
    </row>
    <row r="476" spans="1:47">
      <c r="A476" t="s">
        <v>116</v>
      </c>
      <c r="B476" t="s">
        <v>117</v>
      </c>
      <c r="C476" t="s">
        <v>118</v>
      </c>
      <c r="D476">
        <v>56</v>
      </c>
      <c r="E476" t="s">
        <v>56</v>
      </c>
      <c r="F476">
        <v>2008</v>
      </c>
      <c r="G476">
        <v>10772572</v>
      </c>
      <c r="H476">
        <v>13</v>
      </c>
      <c r="I476">
        <v>5.5</v>
      </c>
      <c r="J476">
        <v>23</v>
      </c>
      <c r="K476">
        <v>1400</v>
      </c>
      <c r="L476">
        <v>590</v>
      </c>
      <c r="M476">
        <v>2500</v>
      </c>
      <c r="N476" t="s">
        <v>51</v>
      </c>
      <c r="O476">
        <v>0.49</v>
      </c>
      <c r="P476">
        <v>0.48</v>
      </c>
      <c r="Q476">
        <v>0.5</v>
      </c>
      <c r="R476">
        <v>53</v>
      </c>
      <c r="S476">
        <v>52</v>
      </c>
      <c r="T476">
        <v>53</v>
      </c>
      <c r="U476">
        <v>0.08</v>
      </c>
      <c r="V476">
        <v>0.06</v>
      </c>
      <c r="W476">
        <v>0.11</v>
      </c>
      <c r="X476">
        <v>9</v>
      </c>
      <c r="Y476">
        <v>6.9</v>
      </c>
      <c r="Z476">
        <v>11</v>
      </c>
      <c r="AA476" t="s">
        <v>58</v>
      </c>
      <c r="AB476">
        <v>10</v>
      </c>
      <c r="AC476">
        <v>10</v>
      </c>
      <c r="AD476">
        <v>11</v>
      </c>
      <c r="AE476">
        <v>1100</v>
      </c>
      <c r="AF476">
        <v>1100</v>
      </c>
      <c r="AG476">
        <v>1200</v>
      </c>
      <c r="AH476" t="s">
        <v>70</v>
      </c>
      <c r="AI476">
        <v>5.6</v>
      </c>
      <c r="AJ476">
        <v>5.3</v>
      </c>
      <c r="AK476">
        <v>5.9</v>
      </c>
      <c r="AL476">
        <v>0.59</v>
      </c>
      <c r="AM476">
        <v>0.56999999999999995</v>
      </c>
      <c r="AN476">
        <v>0.6</v>
      </c>
      <c r="AO476">
        <v>63</v>
      </c>
      <c r="AP476">
        <v>61</v>
      </c>
      <c r="AQ476">
        <v>65</v>
      </c>
      <c r="AR476">
        <v>0</v>
      </c>
      <c r="AS476">
        <v>83</v>
      </c>
      <c r="AT476">
        <v>80</v>
      </c>
      <c r="AU476">
        <v>87</v>
      </c>
    </row>
    <row r="477" spans="1:47">
      <c r="A477" t="s">
        <v>116</v>
      </c>
      <c r="B477" t="s">
        <v>117</v>
      </c>
      <c r="C477" t="s">
        <v>118</v>
      </c>
      <c r="D477">
        <v>56</v>
      </c>
      <c r="E477" t="s">
        <v>56</v>
      </c>
      <c r="F477">
        <v>2009</v>
      </c>
      <c r="G477">
        <v>10862441</v>
      </c>
      <c r="H477">
        <v>12</v>
      </c>
      <c r="I477">
        <v>5.3</v>
      </c>
      <c r="J477">
        <v>23</v>
      </c>
      <c r="K477">
        <v>1400</v>
      </c>
      <c r="L477">
        <v>580</v>
      </c>
      <c r="M477">
        <v>2500</v>
      </c>
      <c r="N477" t="s">
        <v>51</v>
      </c>
      <c r="O477">
        <v>0.34</v>
      </c>
      <c r="P477">
        <v>0.34</v>
      </c>
      <c r="Q477">
        <v>0.35</v>
      </c>
      <c r="R477">
        <v>37</v>
      </c>
      <c r="S477">
        <v>37</v>
      </c>
      <c r="T477">
        <v>38</v>
      </c>
      <c r="U477">
        <v>7.0000000000000007E-2</v>
      </c>
      <c r="V477">
        <v>0.05</v>
      </c>
      <c r="W477">
        <v>0.1</v>
      </c>
      <c r="X477">
        <v>8</v>
      </c>
      <c r="Y477">
        <v>5.9</v>
      </c>
      <c r="Z477">
        <v>10</v>
      </c>
      <c r="AA477" t="s">
        <v>58</v>
      </c>
      <c r="AB477">
        <v>10</v>
      </c>
      <c r="AC477">
        <v>9.6999999999999993</v>
      </c>
      <c r="AD477">
        <v>11</v>
      </c>
      <c r="AE477">
        <v>1100</v>
      </c>
      <c r="AF477">
        <v>1100</v>
      </c>
      <c r="AG477">
        <v>1200</v>
      </c>
      <c r="AH477" t="s">
        <v>70</v>
      </c>
      <c r="AI477">
        <v>5.8</v>
      </c>
      <c r="AJ477">
        <v>5.5</v>
      </c>
      <c r="AK477">
        <v>6.2</v>
      </c>
      <c r="AL477">
        <v>0.59</v>
      </c>
      <c r="AM477">
        <v>0.56999999999999995</v>
      </c>
      <c r="AN477">
        <v>0.61</v>
      </c>
      <c r="AO477">
        <v>64</v>
      </c>
      <c r="AP477">
        <v>62</v>
      </c>
      <c r="AQ477">
        <v>66</v>
      </c>
      <c r="AR477">
        <v>0</v>
      </c>
      <c r="AS477">
        <v>84</v>
      </c>
      <c r="AT477">
        <v>79</v>
      </c>
      <c r="AU477">
        <v>87</v>
      </c>
    </row>
    <row r="478" spans="1:47">
      <c r="A478" t="s">
        <v>116</v>
      </c>
      <c r="B478" t="s">
        <v>117</v>
      </c>
      <c r="C478" t="s">
        <v>118</v>
      </c>
      <c r="D478">
        <v>56</v>
      </c>
      <c r="E478" t="s">
        <v>56</v>
      </c>
      <c r="F478">
        <v>2010</v>
      </c>
      <c r="G478">
        <v>10941288</v>
      </c>
      <c r="H478">
        <v>12</v>
      </c>
      <c r="I478">
        <v>5.0999999999999996</v>
      </c>
      <c r="J478">
        <v>22</v>
      </c>
      <c r="K478">
        <v>1300</v>
      </c>
      <c r="L478">
        <v>560</v>
      </c>
      <c r="M478">
        <v>2400</v>
      </c>
      <c r="N478" t="s">
        <v>51</v>
      </c>
      <c r="O478">
        <v>0.25</v>
      </c>
      <c r="P478">
        <v>0.24</v>
      </c>
      <c r="Q478">
        <v>0.26</v>
      </c>
      <c r="R478">
        <v>27</v>
      </c>
      <c r="S478">
        <v>27</v>
      </c>
      <c r="T478">
        <v>28</v>
      </c>
      <c r="U478">
        <v>0.06</v>
      </c>
      <c r="V478">
        <v>0.04</v>
      </c>
      <c r="W478">
        <v>0.09</v>
      </c>
      <c r="X478">
        <v>7</v>
      </c>
      <c r="Y478">
        <v>4.7</v>
      </c>
      <c r="Z478">
        <v>9.6999999999999993</v>
      </c>
      <c r="AA478" t="s">
        <v>58</v>
      </c>
      <c r="AB478">
        <v>9.8000000000000007</v>
      </c>
      <c r="AC478">
        <v>9.3000000000000007</v>
      </c>
      <c r="AD478">
        <v>10</v>
      </c>
      <c r="AE478">
        <v>1100</v>
      </c>
      <c r="AF478">
        <v>1000</v>
      </c>
      <c r="AG478">
        <v>1100</v>
      </c>
      <c r="AH478" t="s">
        <v>70</v>
      </c>
      <c r="AI478">
        <v>5.8</v>
      </c>
      <c r="AJ478">
        <v>5.4</v>
      </c>
      <c r="AK478">
        <v>6.2</v>
      </c>
      <c r="AL478">
        <v>0.56999999999999995</v>
      </c>
      <c r="AM478">
        <v>0.55000000000000004</v>
      </c>
      <c r="AN478">
        <v>0.59</v>
      </c>
      <c r="AO478">
        <v>62</v>
      </c>
      <c r="AP478">
        <v>60</v>
      </c>
      <c r="AQ478">
        <v>64</v>
      </c>
      <c r="AR478">
        <v>0</v>
      </c>
      <c r="AS478">
        <v>93</v>
      </c>
      <c r="AT478">
        <v>88</v>
      </c>
      <c r="AU478">
        <v>99</v>
      </c>
    </row>
    <row r="479" spans="1:47">
      <c r="A479" t="s">
        <v>116</v>
      </c>
      <c r="B479" t="s">
        <v>117</v>
      </c>
      <c r="C479" t="s">
        <v>118</v>
      </c>
      <c r="D479">
        <v>56</v>
      </c>
      <c r="E479" t="s">
        <v>56</v>
      </c>
      <c r="F479">
        <v>2011</v>
      </c>
      <c r="G479">
        <v>11006632</v>
      </c>
      <c r="H479">
        <v>12</v>
      </c>
      <c r="I479">
        <v>5.0999999999999996</v>
      </c>
      <c r="J479">
        <v>21</v>
      </c>
      <c r="K479">
        <v>1300</v>
      </c>
      <c r="L479">
        <v>560</v>
      </c>
      <c r="M479">
        <v>2400</v>
      </c>
      <c r="N479" t="s">
        <v>51</v>
      </c>
      <c r="O479">
        <v>0.25</v>
      </c>
      <c r="P479">
        <v>0.25</v>
      </c>
      <c r="Q479">
        <v>0.26</v>
      </c>
      <c r="R479">
        <v>28</v>
      </c>
      <c r="S479">
        <v>27</v>
      </c>
      <c r="T479">
        <v>28</v>
      </c>
      <c r="U479">
        <v>0.05</v>
      </c>
      <c r="V479">
        <v>0.04</v>
      </c>
      <c r="W479">
        <v>0.08</v>
      </c>
      <c r="X479">
        <v>6</v>
      </c>
      <c r="Y479">
        <v>4</v>
      </c>
      <c r="Z479">
        <v>8.4</v>
      </c>
      <c r="AA479" t="s">
        <v>57</v>
      </c>
      <c r="AB479">
        <v>9.5</v>
      </c>
      <c r="AC479">
        <v>9</v>
      </c>
      <c r="AD479">
        <v>10</v>
      </c>
      <c r="AE479">
        <v>1100</v>
      </c>
      <c r="AF479">
        <v>990</v>
      </c>
      <c r="AG479">
        <v>1100</v>
      </c>
      <c r="AH479" t="s">
        <v>70</v>
      </c>
      <c r="AI479">
        <v>5.4</v>
      </c>
      <c r="AJ479">
        <v>5.0999999999999996</v>
      </c>
      <c r="AK479">
        <v>5.8</v>
      </c>
      <c r="AL479">
        <v>0.52</v>
      </c>
      <c r="AM479">
        <v>0.5</v>
      </c>
      <c r="AN479">
        <v>0.53</v>
      </c>
      <c r="AO479">
        <v>57</v>
      </c>
      <c r="AP479">
        <v>55</v>
      </c>
      <c r="AQ479">
        <v>59</v>
      </c>
      <c r="AR479">
        <v>0</v>
      </c>
      <c r="AS479">
        <v>92</v>
      </c>
      <c r="AT479">
        <v>86</v>
      </c>
      <c r="AU479">
        <v>97</v>
      </c>
    </row>
    <row r="480" spans="1:47">
      <c r="A480" t="s">
        <v>116</v>
      </c>
      <c r="B480" t="s">
        <v>117</v>
      </c>
      <c r="C480" t="s">
        <v>118</v>
      </c>
      <c r="D480">
        <v>56</v>
      </c>
      <c r="E480" t="s">
        <v>56</v>
      </c>
      <c r="F480">
        <v>2012</v>
      </c>
      <c r="G480">
        <v>11060095</v>
      </c>
      <c r="H480">
        <v>12</v>
      </c>
      <c r="I480">
        <v>5</v>
      </c>
      <c r="J480">
        <v>21</v>
      </c>
      <c r="K480">
        <v>1300</v>
      </c>
      <c r="L480">
        <v>550</v>
      </c>
      <c r="M480">
        <v>2300</v>
      </c>
      <c r="N480" t="s">
        <v>51</v>
      </c>
      <c r="O480">
        <v>0.21</v>
      </c>
      <c r="P480">
        <v>0.2</v>
      </c>
      <c r="Q480">
        <v>0.21</v>
      </c>
      <c r="R480">
        <v>23</v>
      </c>
      <c r="S480">
        <v>23</v>
      </c>
      <c r="T480">
        <v>24</v>
      </c>
      <c r="U480">
        <v>0.05</v>
      </c>
      <c r="V480">
        <v>0.03</v>
      </c>
      <c r="W480">
        <v>7.0000000000000007E-2</v>
      </c>
      <c r="X480">
        <v>5</v>
      </c>
      <c r="Y480">
        <v>3.1</v>
      </c>
      <c r="Z480">
        <v>7.4</v>
      </c>
      <c r="AA480" t="s">
        <v>57</v>
      </c>
      <c r="AB480">
        <v>9.3000000000000007</v>
      </c>
      <c r="AC480">
        <v>8.6999999999999993</v>
      </c>
      <c r="AD480">
        <v>10</v>
      </c>
      <c r="AE480">
        <v>1000</v>
      </c>
      <c r="AF480">
        <v>960</v>
      </c>
      <c r="AG480">
        <v>1100</v>
      </c>
      <c r="AH480" t="s">
        <v>70</v>
      </c>
      <c r="AI480">
        <v>4.8</v>
      </c>
      <c r="AJ480">
        <v>4.4000000000000004</v>
      </c>
      <c r="AK480">
        <v>5.0999999999999996</v>
      </c>
      <c r="AL480">
        <v>0.44</v>
      </c>
      <c r="AM480">
        <v>0.43</v>
      </c>
      <c r="AN480">
        <v>0.46</v>
      </c>
      <c r="AO480">
        <v>49</v>
      </c>
      <c r="AP480">
        <v>47</v>
      </c>
      <c r="AQ480">
        <v>50</v>
      </c>
      <c r="AR480">
        <v>0</v>
      </c>
      <c r="AS480">
        <v>88</v>
      </c>
      <c r="AT480">
        <v>82</v>
      </c>
      <c r="AU480">
        <v>94</v>
      </c>
    </row>
    <row r="481" spans="1:47">
      <c r="A481" t="s">
        <v>116</v>
      </c>
      <c r="B481" t="s">
        <v>117</v>
      </c>
      <c r="C481" t="s">
        <v>118</v>
      </c>
      <c r="D481">
        <v>56</v>
      </c>
      <c r="E481" t="s">
        <v>56</v>
      </c>
      <c r="F481">
        <v>2013</v>
      </c>
      <c r="G481">
        <v>11104476</v>
      </c>
      <c r="H481">
        <v>11</v>
      </c>
      <c r="I481">
        <v>4.9000000000000004</v>
      </c>
      <c r="J481">
        <v>21</v>
      </c>
      <c r="K481">
        <v>1300</v>
      </c>
      <c r="L481">
        <v>540</v>
      </c>
      <c r="M481">
        <v>2300</v>
      </c>
      <c r="N481" t="s">
        <v>51</v>
      </c>
      <c r="O481">
        <v>0.16</v>
      </c>
      <c r="P481">
        <v>0.16</v>
      </c>
      <c r="Q481">
        <v>0.17</v>
      </c>
      <c r="R481">
        <v>18</v>
      </c>
      <c r="S481">
        <v>18</v>
      </c>
      <c r="T481">
        <v>19</v>
      </c>
      <c r="U481">
        <v>0.04</v>
      </c>
      <c r="V481">
        <v>0.02</v>
      </c>
      <c r="W481">
        <v>0.05</v>
      </c>
      <c r="X481">
        <v>4</v>
      </c>
      <c r="Y481">
        <v>2.4</v>
      </c>
      <c r="Z481">
        <v>6</v>
      </c>
      <c r="AA481" t="s">
        <v>57</v>
      </c>
      <c r="AB481">
        <v>9.1</v>
      </c>
      <c r="AC481">
        <v>8.5</v>
      </c>
      <c r="AD481">
        <v>10</v>
      </c>
      <c r="AE481">
        <v>1000</v>
      </c>
      <c r="AF481">
        <v>940</v>
      </c>
      <c r="AG481">
        <v>1100</v>
      </c>
      <c r="AH481" t="s">
        <v>70</v>
      </c>
      <c r="AI481">
        <v>4</v>
      </c>
      <c r="AJ481">
        <v>3.6</v>
      </c>
      <c r="AK481">
        <v>4.3</v>
      </c>
      <c r="AL481">
        <v>0.36</v>
      </c>
      <c r="AM481">
        <v>0.35</v>
      </c>
      <c r="AN481">
        <v>0.36</v>
      </c>
      <c r="AO481">
        <v>40</v>
      </c>
      <c r="AP481">
        <v>38</v>
      </c>
      <c r="AQ481">
        <v>40</v>
      </c>
      <c r="AR481">
        <v>0</v>
      </c>
      <c r="AS481">
        <v>90</v>
      </c>
      <c r="AT481">
        <v>82</v>
      </c>
      <c r="AU481">
        <v>96</v>
      </c>
    </row>
    <row r="482" spans="1:47">
      <c r="A482" t="s">
        <v>119</v>
      </c>
      <c r="B482" t="s">
        <v>120</v>
      </c>
      <c r="C482" t="s">
        <v>121</v>
      </c>
      <c r="D482">
        <v>84</v>
      </c>
      <c r="E482" t="s">
        <v>77</v>
      </c>
      <c r="F482">
        <v>1990</v>
      </c>
      <c r="G482">
        <v>187552</v>
      </c>
      <c r="H482">
        <v>57</v>
      </c>
      <c r="I482">
        <v>27</v>
      </c>
      <c r="J482">
        <v>99</v>
      </c>
      <c r="K482">
        <v>110</v>
      </c>
      <c r="L482">
        <v>50</v>
      </c>
      <c r="M482">
        <v>190</v>
      </c>
      <c r="N482" t="s">
        <v>51</v>
      </c>
      <c r="O482">
        <v>2.5</v>
      </c>
      <c r="P482">
        <v>1.9</v>
      </c>
      <c r="Q482">
        <v>3.1</v>
      </c>
      <c r="R482">
        <v>4.5999999999999996</v>
      </c>
      <c r="S482">
        <v>3.5</v>
      </c>
      <c r="T482">
        <v>5.9</v>
      </c>
      <c r="U482">
        <v>0</v>
      </c>
      <c r="V482">
        <v>0</v>
      </c>
      <c r="W482">
        <v>0</v>
      </c>
      <c r="X482">
        <v>0</v>
      </c>
      <c r="Y482">
        <v>0</v>
      </c>
      <c r="Z482">
        <v>0</v>
      </c>
      <c r="AA482" t="s">
        <v>58</v>
      </c>
      <c r="AB482">
        <v>41</v>
      </c>
      <c r="AC482">
        <v>38</v>
      </c>
      <c r="AD482">
        <v>45</v>
      </c>
      <c r="AE482">
        <v>77</v>
      </c>
      <c r="AF482">
        <v>72</v>
      </c>
      <c r="AG482">
        <v>84</v>
      </c>
      <c r="AH482" t="s">
        <v>122</v>
      </c>
      <c r="AI482">
        <v>0.01</v>
      </c>
      <c r="AJ482">
        <v>0.01</v>
      </c>
      <c r="AK482">
        <v>0.01</v>
      </c>
      <c r="AL482">
        <v>0.01</v>
      </c>
      <c r="AM482">
        <v>0</v>
      </c>
      <c r="AN482">
        <v>0.01</v>
      </c>
      <c r="AO482">
        <v>0.01</v>
      </c>
      <c r="AP482">
        <v>0.01</v>
      </c>
      <c r="AQ482">
        <v>0.01</v>
      </c>
      <c r="AR482">
        <v>0</v>
      </c>
      <c r="AS482">
        <v>74</v>
      </c>
      <c r="AT482">
        <v>68</v>
      </c>
      <c r="AU482">
        <v>79</v>
      </c>
    </row>
    <row r="483" spans="1:47">
      <c r="A483" t="s">
        <v>119</v>
      </c>
      <c r="B483" t="s">
        <v>120</v>
      </c>
      <c r="C483" t="s">
        <v>121</v>
      </c>
      <c r="D483">
        <v>84</v>
      </c>
      <c r="E483" t="s">
        <v>77</v>
      </c>
      <c r="F483">
        <v>1991</v>
      </c>
      <c r="G483">
        <v>191368</v>
      </c>
      <c r="H483">
        <v>55</v>
      </c>
      <c r="I483">
        <v>24</v>
      </c>
      <c r="J483">
        <v>99</v>
      </c>
      <c r="K483">
        <v>100</v>
      </c>
      <c r="L483">
        <v>46</v>
      </c>
      <c r="M483">
        <v>190</v>
      </c>
      <c r="N483" t="s">
        <v>51</v>
      </c>
      <c r="O483">
        <v>9.6</v>
      </c>
      <c r="P483">
        <v>7.8</v>
      </c>
      <c r="Q483">
        <v>12</v>
      </c>
      <c r="R483">
        <v>18</v>
      </c>
      <c r="S483">
        <v>15</v>
      </c>
      <c r="T483">
        <v>22</v>
      </c>
      <c r="U483">
        <v>0</v>
      </c>
      <c r="V483">
        <v>0</v>
      </c>
      <c r="W483">
        <v>0</v>
      </c>
      <c r="X483">
        <v>0</v>
      </c>
      <c r="Y483">
        <v>0</v>
      </c>
      <c r="Z483">
        <v>0</v>
      </c>
      <c r="AA483" t="s">
        <v>58</v>
      </c>
      <c r="AB483">
        <v>42</v>
      </c>
      <c r="AC483">
        <v>40</v>
      </c>
      <c r="AD483">
        <v>45</v>
      </c>
      <c r="AE483">
        <v>80</v>
      </c>
      <c r="AF483">
        <v>76</v>
      </c>
      <c r="AG483">
        <v>86</v>
      </c>
      <c r="AH483" t="s">
        <v>122</v>
      </c>
      <c r="AI483">
        <v>0.04</v>
      </c>
      <c r="AJ483">
        <v>0.03</v>
      </c>
      <c r="AK483">
        <v>0.04</v>
      </c>
      <c r="AL483">
        <v>0.02</v>
      </c>
      <c r="AM483">
        <v>0.01</v>
      </c>
      <c r="AN483">
        <v>0.02</v>
      </c>
      <c r="AO483">
        <v>0.03</v>
      </c>
      <c r="AP483">
        <v>0.03</v>
      </c>
      <c r="AQ483">
        <v>0.03</v>
      </c>
      <c r="AR483">
        <v>0</v>
      </c>
      <c r="AS483">
        <v>110</v>
      </c>
      <c r="AT483">
        <v>100</v>
      </c>
      <c r="AU483">
        <v>120</v>
      </c>
    </row>
    <row r="484" spans="1:47">
      <c r="A484" t="s">
        <v>119</v>
      </c>
      <c r="B484" t="s">
        <v>120</v>
      </c>
      <c r="C484" t="s">
        <v>121</v>
      </c>
      <c r="D484">
        <v>84</v>
      </c>
      <c r="E484" t="s">
        <v>77</v>
      </c>
      <c r="F484">
        <v>1992</v>
      </c>
      <c r="G484">
        <v>194894</v>
      </c>
      <c r="H484">
        <v>53</v>
      </c>
      <c r="I484">
        <v>21</v>
      </c>
      <c r="J484">
        <v>99</v>
      </c>
      <c r="K484">
        <v>100</v>
      </c>
      <c r="L484">
        <v>41</v>
      </c>
      <c r="M484">
        <v>190</v>
      </c>
      <c r="N484" t="s">
        <v>51</v>
      </c>
      <c r="O484">
        <v>5</v>
      </c>
      <c r="P484">
        <v>4.2</v>
      </c>
      <c r="Q484">
        <v>5.8</v>
      </c>
      <c r="R484">
        <v>9.6999999999999993</v>
      </c>
      <c r="S484">
        <v>8.1</v>
      </c>
      <c r="T484">
        <v>11</v>
      </c>
      <c r="U484">
        <v>0</v>
      </c>
      <c r="V484">
        <v>0</v>
      </c>
      <c r="W484">
        <v>0</v>
      </c>
      <c r="X484">
        <v>0</v>
      </c>
      <c r="Y484">
        <v>0</v>
      </c>
      <c r="Z484">
        <v>0</v>
      </c>
      <c r="AA484" t="s">
        <v>57</v>
      </c>
      <c r="AB484">
        <v>43</v>
      </c>
      <c r="AC484">
        <v>41</v>
      </c>
      <c r="AD484">
        <v>45</v>
      </c>
      <c r="AE484">
        <v>83</v>
      </c>
      <c r="AF484">
        <v>79</v>
      </c>
      <c r="AG484">
        <v>88</v>
      </c>
      <c r="AH484" t="s">
        <v>122</v>
      </c>
      <c r="AI484">
        <v>0.08</v>
      </c>
      <c r="AJ484">
        <v>0.08</v>
      </c>
      <c r="AK484">
        <v>0.09</v>
      </c>
      <c r="AL484">
        <v>0.04</v>
      </c>
      <c r="AM484">
        <v>0.03</v>
      </c>
      <c r="AN484">
        <v>0.04</v>
      </c>
      <c r="AO484">
        <v>7.0000000000000007E-2</v>
      </c>
      <c r="AP484">
        <v>0.06</v>
      </c>
      <c r="AQ484">
        <v>7.0000000000000007E-2</v>
      </c>
      <c r="AR484">
        <v>0</v>
      </c>
      <c r="AS484">
        <v>78</v>
      </c>
      <c r="AT484">
        <v>74</v>
      </c>
      <c r="AU484">
        <v>82</v>
      </c>
    </row>
    <row r="485" spans="1:47">
      <c r="A485" t="s">
        <v>119</v>
      </c>
      <c r="B485" t="s">
        <v>120</v>
      </c>
      <c r="C485" t="s">
        <v>121</v>
      </c>
      <c r="D485">
        <v>84</v>
      </c>
      <c r="E485" t="s">
        <v>77</v>
      </c>
      <c r="F485">
        <v>1993</v>
      </c>
      <c r="G485">
        <v>198420</v>
      </c>
      <c r="H485">
        <v>52</v>
      </c>
      <c r="I485">
        <v>19</v>
      </c>
      <c r="J485">
        <v>101</v>
      </c>
      <c r="K485">
        <v>100</v>
      </c>
      <c r="L485">
        <v>38</v>
      </c>
      <c r="M485">
        <v>200</v>
      </c>
      <c r="N485" t="s">
        <v>51</v>
      </c>
      <c r="O485">
        <v>2.6</v>
      </c>
      <c r="P485">
        <v>2.2000000000000002</v>
      </c>
      <c r="Q485">
        <v>2.9</v>
      </c>
      <c r="R485">
        <v>5.0999999999999996</v>
      </c>
      <c r="S485">
        <v>4.4000000000000004</v>
      </c>
      <c r="T485">
        <v>5.8</v>
      </c>
      <c r="U485">
        <v>0</v>
      </c>
      <c r="V485">
        <v>0</v>
      </c>
      <c r="W485">
        <v>0</v>
      </c>
      <c r="X485">
        <v>0</v>
      </c>
      <c r="Y485">
        <v>0</v>
      </c>
      <c r="Z485">
        <v>0</v>
      </c>
      <c r="AA485" t="s">
        <v>58</v>
      </c>
      <c r="AB485">
        <v>43</v>
      </c>
      <c r="AC485">
        <v>42</v>
      </c>
      <c r="AD485">
        <v>46</v>
      </c>
      <c r="AE485">
        <v>86</v>
      </c>
      <c r="AF485">
        <v>83</v>
      </c>
      <c r="AG485">
        <v>92</v>
      </c>
      <c r="AH485" t="s">
        <v>122</v>
      </c>
      <c r="AI485">
        <v>0.19</v>
      </c>
      <c r="AJ485">
        <v>0.17</v>
      </c>
      <c r="AK485">
        <v>0.2</v>
      </c>
      <c r="AL485">
        <v>0.08</v>
      </c>
      <c r="AM485">
        <v>0.08</v>
      </c>
      <c r="AN485">
        <v>0.09</v>
      </c>
      <c r="AO485">
        <v>0.16</v>
      </c>
      <c r="AP485">
        <v>0.15</v>
      </c>
      <c r="AQ485">
        <v>0.17</v>
      </c>
      <c r="AR485">
        <v>0</v>
      </c>
      <c r="AS485">
        <v>93</v>
      </c>
      <c r="AT485">
        <v>87</v>
      </c>
      <c r="AU485">
        <v>96</v>
      </c>
    </row>
    <row r="486" spans="1:47">
      <c r="A486" t="s">
        <v>119</v>
      </c>
      <c r="B486" t="s">
        <v>120</v>
      </c>
      <c r="C486" t="s">
        <v>121</v>
      </c>
      <c r="D486">
        <v>84</v>
      </c>
      <c r="E486" t="s">
        <v>77</v>
      </c>
      <c r="F486">
        <v>1994</v>
      </c>
      <c r="G486">
        <v>202348</v>
      </c>
      <c r="H486">
        <v>53</v>
      </c>
      <c r="I486">
        <v>19</v>
      </c>
      <c r="J486">
        <v>104</v>
      </c>
      <c r="K486">
        <v>110</v>
      </c>
      <c r="L486">
        <v>38</v>
      </c>
      <c r="M486">
        <v>210</v>
      </c>
      <c r="N486" t="s">
        <v>51</v>
      </c>
      <c r="O486">
        <v>6.4</v>
      </c>
      <c r="P486">
        <v>5.0999999999999996</v>
      </c>
      <c r="Q486">
        <v>7.8</v>
      </c>
      <c r="R486">
        <v>13</v>
      </c>
      <c r="S486">
        <v>10</v>
      </c>
      <c r="T486">
        <v>16</v>
      </c>
      <c r="U486">
        <v>0</v>
      </c>
      <c r="V486">
        <v>0</v>
      </c>
      <c r="W486">
        <v>0</v>
      </c>
      <c r="X486">
        <v>0</v>
      </c>
      <c r="Y486">
        <v>0</v>
      </c>
      <c r="Z486">
        <v>0</v>
      </c>
      <c r="AA486" t="s">
        <v>58</v>
      </c>
      <c r="AB486">
        <v>45</v>
      </c>
      <c r="AC486">
        <v>43</v>
      </c>
      <c r="AD486">
        <v>49</v>
      </c>
      <c r="AE486">
        <v>91</v>
      </c>
      <c r="AF486">
        <v>88</v>
      </c>
      <c r="AG486">
        <v>100</v>
      </c>
      <c r="AH486" t="s">
        <v>122</v>
      </c>
      <c r="AI486">
        <v>0.41</v>
      </c>
      <c r="AJ486">
        <v>0.37</v>
      </c>
      <c r="AK486">
        <v>0.45</v>
      </c>
      <c r="AL486">
        <v>0.18</v>
      </c>
      <c r="AM486">
        <v>0.17</v>
      </c>
      <c r="AN486">
        <v>0.19</v>
      </c>
      <c r="AO486">
        <v>0.37</v>
      </c>
      <c r="AP486">
        <v>0.34</v>
      </c>
      <c r="AQ486">
        <v>0.39</v>
      </c>
      <c r="AR486">
        <v>0</v>
      </c>
      <c r="AS486">
        <v>65</v>
      </c>
      <c r="AT486">
        <v>59</v>
      </c>
      <c r="AU486">
        <v>67</v>
      </c>
    </row>
    <row r="487" spans="1:47">
      <c r="A487" t="s">
        <v>119</v>
      </c>
      <c r="B487" t="s">
        <v>120</v>
      </c>
      <c r="C487" t="s">
        <v>121</v>
      </c>
      <c r="D487">
        <v>84</v>
      </c>
      <c r="E487" t="s">
        <v>77</v>
      </c>
      <c r="F487">
        <v>1995</v>
      </c>
      <c r="G487">
        <v>206962</v>
      </c>
      <c r="H487">
        <v>56</v>
      </c>
      <c r="I487">
        <v>20</v>
      </c>
      <c r="J487">
        <v>110</v>
      </c>
      <c r="K487">
        <v>120</v>
      </c>
      <c r="L487">
        <v>42</v>
      </c>
      <c r="M487">
        <v>230</v>
      </c>
      <c r="N487" t="s">
        <v>51</v>
      </c>
      <c r="O487">
        <v>3.5</v>
      </c>
      <c r="P487">
        <v>3.1</v>
      </c>
      <c r="Q487">
        <v>3.8</v>
      </c>
      <c r="R487">
        <v>7.2</v>
      </c>
      <c r="S487">
        <v>6.5</v>
      </c>
      <c r="T487">
        <v>7.9</v>
      </c>
      <c r="U487">
        <v>0</v>
      </c>
      <c r="V487">
        <v>0</v>
      </c>
      <c r="W487">
        <v>0</v>
      </c>
      <c r="X487">
        <v>0</v>
      </c>
      <c r="Y487">
        <v>0</v>
      </c>
      <c r="Z487">
        <v>0</v>
      </c>
      <c r="AA487" t="s">
        <v>58</v>
      </c>
      <c r="AB487">
        <v>47</v>
      </c>
      <c r="AC487">
        <v>46</v>
      </c>
      <c r="AD487">
        <v>52</v>
      </c>
      <c r="AE487">
        <v>98</v>
      </c>
      <c r="AF487">
        <v>95</v>
      </c>
      <c r="AG487">
        <v>110</v>
      </c>
      <c r="AH487" t="s">
        <v>122</v>
      </c>
      <c r="AI487">
        <v>0.88</v>
      </c>
      <c r="AJ487">
        <v>0.79</v>
      </c>
      <c r="AK487">
        <v>0.97</v>
      </c>
      <c r="AL487">
        <v>0.42</v>
      </c>
      <c r="AM487">
        <v>0.38</v>
      </c>
      <c r="AN487">
        <v>0.45</v>
      </c>
      <c r="AO487">
        <v>0.86</v>
      </c>
      <c r="AP487">
        <v>0.79</v>
      </c>
      <c r="AQ487">
        <v>0.93</v>
      </c>
      <c r="AR487">
        <v>0</v>
      </c>
      <c r="AS487">
        <v>97</v>
      </c>
      <c r="AT487">
        <v>88</v>
      </c>
      <c r="AU487">
        <v>100</v>
      </c>
    </row>
    <row r="488" spans="1:47">
      <c r="A488" t="s">
        <v>119</v>
      </c>
      <c r="B488" t="s">
        <v>120</v>
      </c>
      <c r="C488" t="s">
        <v>121</v>
      </c>
      <c r="D488">
        <v>84</v>
      </c>
      <c r="E488" t="s">
        <v>77</v>
      </c>
      <c r="F488">
        <v>1996</v>
      </c>
      <c r="G488">
        <v>212375</v>
      </c>
      <c r="H488">
        <v>63</v>
      </c>
      <c r="I488">
        <v>25</v>
      </c>
      <c r="J488">
        <v>118</v>
      </c>
      <c r="K488">
        <v>130</v>
      </c>
      <c r="L488">
        <v>52</v>
      </c>
      <c r="M488">
        <v>250</v>
      </c>
      <c r="N488" t="s">
        <v>51</v>
      </c>
      <c r="O488">
        <v>8</v>
      </c>
      <c r="P488">
        <v>6.5</v>
      </c>
      <c r="Q488">
        <v>9.6999999999999993</v>
      </c>
      <c r="R488">
        <v>17</v>
      </c>
      <c r="S488">
        <v>14</v>
      </c>
      <c r="T488">
        <v>21</v>
      </c>
      <c r="U488">
        <v>0</v>
      </c>
      <c r="V488">
        <v>0</v>
      </c>
      <c r="W488">
        <v>0</v>
      </c>
      <c r="X488">
        <v>0</v>
      </c>
      <c r="Y488">
        <v>0</v>
      </c>
      <c r="Z488">
        <v>0</v>
      </c>
      <c r="AA488" t="s">
        <v>58</v>
      </c>
      <c r="AB488">
        <v>51</v>
      </c>
      <c r="AC488">
        <v>49</v>
      </c>
      <c r="AD488">
        <v>56</v>
      </c>
      <c r="AE488">
        <v>110</v>
      </c>
      <c r="AF488">
        <v>100</v>
      </c>
      <c r="AG488">
        <v>120</v>
      </c>
      <c r="AH488" t="s">
        <v>122</v>
      </c>
      <c r="AI488">
        <v>1.8</v>
      </c>
      <c r="AJ488">
        <v>1.6</v>
      </c>
      <c r="AK488">
        <v>2</v>
      </c>
      <c r="AL488">
        <v>0.92</v>
      </c>
      <c r="AM488">
        <v>0.86</v>
      </c>
      <c r="AN488">
        <v>0.99</v>
      </c>
      <c r="AO488">
        <v>2</v>
      </c>
      <c r="AP488">
        <v>1.8</v>
      </c>
      <c r="AQ488">
        <v>2.1</v>
      </c>
      <c r="AR488">
        <v>0</v>
      </c>
      <c r="AS488">
        <v>91</v>
      </c>
      <c r="AT488">
        <v>84</v>
      </c>
      <c r="AU488">
        <v>95</v>
      </c>
    </row>
    <row r="489" spans="1:47">
      <c r="A489" t="s">
        <v>119</v>
      </c>
      <c r="B489" t="s">
        <v>120</v>
      </c>
      <c r="C489" t="s">
        <v>121</v>
      </c>
      <c r="D489">
        <v>84</v>
      </c>
      <c r="E489" t="s">
        <v>77</v>
      </c>
      <c r="F489">
        <v>1997</v>
      </c>
      <c r="G489">
        <v>218484</v>
      </c>
      <c r="H489">
        <v>69</v>
      </c>
      <c r="I489">
        <v>29</v>
      </c>
      <c r="J489">
        <v>125</v>
      </c>
      <c r="K489">
        <v>150</v>
      </c>
      <c r="L489">
        <v>63</v>
      </c>
      <c r="M489">
        <v>270</v>
      </c>
      <c r="N489" t="s">
        <v>51</v>
      </c>
      <c r="O489">
        <v>7</v>
      </c>
      <c r="P489">
        <v>6.7</v>
      </c>
      <c r="Q489">
        <v>7.4</v>
      </c>
      <c r="R489">
        <v>15</v>
      </c>
      <c r="S489">
        <v>15</v>
      </c>
      <c r="T489">
        <v>16</v>
      </c>
      <c r="U489">
        <v>0.46</v>
      </c>
      <c r="V489">
        <v>0.25</v>
      </c>
      <c r="W489">
        <v>0.74</v>
      </c>
      <c r="X489">
        <v>1</v>
      </c>
      <c r="Y489">
        <v>0.54</v>
      </c>
      <c r="Z489">
        <v>1.6</v>
      </c>
      <c r="AA489" t="s">
        <v>58</v>
      </c>
      <c r="AB489">
        <v>55</v>
      </c>
      <c r="AC489">
        <v>53</v>
      </c>
      <c r="AD489">
        <v>58</v>
      </c>
      <c r="AE489">
        <v>120</v>
      </c>
      <c r="AF489">
        <v>120</v>
      </c>
      <c r="AG489">
        <v>130</v>
      </c>
      <c r="AH489" t="s">
        <v>122</v>
      </c>
      <c r="AI489">
        <v>3.5</v>
      </c>
      <c r="AJ489">
        <v>3.2</v>
      </c>
      <c r="AK489">
        <v>3.7</v>
      </c>
      <c r="AL489">
        <v>1.9</v>
      </c>
      <c r="AM489">
        <v>1.8</v>
      </c>
      <c r="AN489">
        <v>2</v>
      </c>
      <c r="AO489">
        <v>4.2</v>
      </c>
      <c r="AP489">
        <v>4</v>
      </c>
      <c r="AQ489">
        <v>4.4000000000000004</v>
      </c>
      <c r="AR489">
        <v>0</v>
      </c>
      <c r="AS489">
        <v>89</v>
      </c>
      <c r="AT489">
        <v>84</v>
      </c>
      <c r="AU489">
        <v>93</v>
      </c>
    </row>
    <row r="490" spans="1:47">
      <c r="A490" t="s">
        <v>119</v>
      </c>
      <c r="B490" t="s">
        <v>120</v>
      </c>
      <c r="C490" t="s">
        <v>121</v>
      </c>
      <c r="D490">
        <v>84</v>
      </c>
      <c r="E490" t="s">
        <v>77</v>
      </c>
      <c r="F490">
        <v>1998</v>
      </c>
      <c r="G490">
        <v>225083</v>
      </c>
      <c r="H490">
        <v>74</v>
      </c>
      <c r="I490">
        <v>33</v>
      </c>
      <c r="J490">
        <v>131</v>
      </c>
      <c r="K490">
        <v>170</v>
      </c>
      <c r="L490">
        <v>74</v>
      </c>
      <c r="M490">
        <v>290</v>
      </c>
      <c r="N490" t="s">
        <v>51</v>
      </c>
      <c r="O490">
        <v>19</v>
      </c>
      <c r="P490">
        <v>18</v>
      </c>
      <c r="Q490">
        <v>19</v>
      </c>
      <c r="R490">
        <v>42</v>
      </c>
      <c r="S490">
        <v>41</v>
      </c>
      <c r="T490">
        <v>43</v>
      </c>
      <c r="U490">
        <v>0.89</v>
      </c>
      <c r="V490">
        <v>0.68</v>
      </c>
      <c r="W490">
        <v>1.1000000000000001</v>
      </c>
      <c r="X490">
        <v>2</v>
      </c>
      <c r="Y490">
        <v>1.5</v>
      </c>
      <c r="Z490">
        <v>2.5</v>
      </c>
      <c r="AA490" t="s">
        <v>58</v>
      </c>
      <c r="AB490">
        <v>58</v>
      </c>
      <c r="AC490">
        <v>55</v>
      </c>
      <c r="AD490">
        <v>60</v>
      </c>
      <c r="AE490">
        <v>130</v>
      </c>
      <c r="AF490">
        <v>120</v>
      </c>
      <c r="AG490">
        <v>140</v>
      </c>
      <c r="AH490" t="s">
        <v>122</v>
      </c>
      <c r="AI490">
        <v>5.8</v>
      </c>
      <c r="AJ490">
        <v>5.5</v>
      </c>
      <c r="AK490">
        <v>6.2</v>
      </c>
      <c r="AL490">
        <v>3.4</v>
      </c>
      <c r="AM490">
        <v>3.3</v>
      </c>
      <c r="AN490">
        <v>3.5</v>
      </c>
      <c r="AO490">
        <v>7.7</v>
      </c>
      <c r="AP490">
        <v>7.3</v>
      </c>
      <c r="AQ490">
        <v>7.9</v>
      </c>
      <c r="AR490">
        <v>0</v>
      </c>
      <c r="AS490">
        <v>94</v>
      </c>
      <c r="AT490">
        <v>91</v>
      </c>
      <c r="AU490">
        <v>100</v>
      </c>
    </row>
    <row r="491" spans="1:47">
      <c r="A491" t="s">
        <v>119</v>
      </c>
      <c r="B491" t="s">
        <v>120</v>
      </c>
      <c r="C491" t="s">
        <v>121</v>
      </c>
      <c r="D491">
        <v>84</v>
      </c>
      <c r="E491" t="s">
        <v>77</v>
      </c>
      <c r="F491">
        <v>1999</v>
      </c>
      <c r="G491">
        <v>231860</v>
      </c>
      <c r="H491">
        <v>76</v>
      </c>
      <c r="I491">
        <v>35</v>
      </c>
      <c r="J491">
        <v>132</v>
      </c>
      <c r="K491">
        <v>180</v>
      </c>
      <c r="L491">
        <v>81</v>
      </c>
      <c r="M491">
        <v>310</v>
      </c>
      <c r="N491" t="s">
        <v>51</v>
      </c>
      <c r="O491">
        <v>8.6</v>
      </c>
      <c r="P491">
        <v>7.9</v>
      </c>
      <c r="Q491">
        <v>9.3000000000000007</v>
      </c>
      <c r="R491">
        <v>20</v>
      </c>
      <c r="S491">
        <v>18</v>
      </c>
      <c r="T491">
        <v>22</v>
      </c>
      <c r="U491">
        <v>1.3</v>
      </c>
      <c r="V491">
        <v>1.1000000000000001</v>
      </c>
      <c r="W491">
        <v>1.5</v>
      </c>
      <c r="X491">
        <v>3</v>
      </c>
      <c r="Y491">
        <v>2.5</v>
      </c>
      <c r="Z491">
        <v>3.5</v>
      </c>
      <c r="AA491" t="s">
        <v>58</v>
      </c>
      <c r="AB491">
        <v>60</v>
      </c>
      <c r="AC491">
        <v>56</v>
      </c>
      <c r="AD491">
        <v>62</v>
      </c>
      <c r="AE491">
        <v>140</v>
      </c>
      <c r="AF491">
        <v>130</v>
      </c>
      <c r="AG491">
        <v>140</v>
      </c>
      <c r="AH491" t="s">
        <v>122</v>
      </c>
      <c r="AI491">
        <v>8.9</v>
      </c>
      <c r="AJ491">
        <v>8.3000000000000007</v>
      </c>
      <c r="AK491">
        <v>9.6</v>
      </c>
      <c r="AL491">
        <v>5.4</v>
      </c>
      <c r="AM491">
        <v>5.0999999999999996</v>
      </c>
      <c r="AN491">
        <v>5.6</v>
      </c>
      <c r="AO491">
        <v>12</v>
      </c>
      <c r="AP491">
        <v>12</v>
      </c>
      <c r="AQ491">
        <v>13</v>
      </c>
      <c r="AR491">
        <v>0</v>
      </c>
      <c r="AS491">
        <v>75</v>
      </c>
      <c r="AT491">
        <v>73</v>
      </c>
      <c r="AU491">
        <v>81</v>
      </c>
    </row>
    <row r="492" spans="1:47">
      <c r="A492" t="s">
        <v>119</v>
      </c>
      <c r="B492" t="s">
        <v>120</v>
      </c>
      <c r="C492" t="s">
        <v>121</v>
      </c>
      <c r="D492">
        <v>84</v>
      </c>
      <c r="E492" t="s">
        <v>77</v>
      </c>
      <c r="F492">
        <v>2000</v>
      </c>
      <c r="G492">
        <v>238586</v>
      </c>
      <c r="H492">
        <v>73</v>
      </c>
      <c r="I492">
        <v>34</v>
      </c>
      <c r="J492">
        <v>127</v>
      </c>
      <c r="K492">
        <v>180</v>
      </c>
      <c r="L492">
        <v>82</v>
      </c>
      <c r="M492">
        <v>300</v>
      </c>
      <c r="N492" t="s">
        <v>51</v>
      </c>
      <c r="O492">
        <v>3.9</v>
      </c>
      <c r="P492">
        <v>3.8</v>
      </c>
      <c r="Q492">
        <v>3.9</v>
      </c>
      <c r="R492">
        <v>9.1999999999999993</v>
      </c>
      <c r="S492">
        <v>9.1</v>
      </c>
      <c r="T492">
        <v>9.3000000000000007</v>
      </c>
      <c r="U492">
        <v>1.7</v>
      </c>
      <c r="V492">
        <v>1.1000000000000001</v>
      </c>
      <c r="W492">
        <v>2.2999999999999998</v>
      </c>
      <c r="X492">
        <v>4</v>
      </c>
      <c r="Y492">
        <v>2.7</v>
      </c>
      <c r="Z492">
        <v>5.6</v>
      </c>
      <c r="AA492" t="s">
        <v>58</v>
      </c>
      <c r="AB492">
        <v>60</v>
      </c>
      <c r="AC492">
        <v>55</v>
      </c>
      <c r="AD492">
        <v>60</v>
      </c>
      <c r="AE492">
        <v>140</v>
      </c>
      <c r="AF492">
        <v>130</v>
      </c>
      <c r="AG492">
        <v>140</v>
      </c>
      <c r="AH492" t="s">
        <v>122</v>
      </c>
      <c r="AI492">
        <v>12</v>
      </c>
      <c r="AJ492">
        <v>11</v>
      </c>
      <c r="AK492">
        <v>13</v>
      </c>
      <c r="AL492">
        <v>7.2</v>
      </c>
      <c r="AM492">
        <v>6.8</v>
      </c>
      <c r="AN492">
        <v>7.5</v>
      </c>
      <c r="AO492">
        <v>17</v>
      </c>
      <c r="AP492">
        <v>16</v>
      </c>
      <c r="AQ492">
        <v>18</v>
      </c>
      <c r="AR492">
        <v>0</v>
      </c>
      <c r="AS492">
        <v>75</v>
      </c>
      <c r="AT492">
        <v>74</v>
      </c>
      <c r="AU492">
        <v>81</v>
      </c>
    </row>
    <row r="493" spans="1:47">
      <c r="A493" t="s">
        <v>119</v>
      </c>
      <c r="B493" t="s">
        <v>120</v>
      </c>
      <c r="C493" t="s">
        <v>121</v>
      </c>
      <c r="D493">
        <v>84</v>
      </c>
      <c r="E493" t="s">
        <v>77</v>
      </c>
      <c r="F493">
        <v>2001</v>
      </c>
      <c r="G493">
        <v>245198</v>
      </c>
      <c r="H493">
        <v>66</v>
      </c>
      <c r="I493">
        <v>30</v>
      </c>
      <c r="J493">
        <v>116</v>
      </c>
      <c r="K493">
        <v>160</v>
      </c>
      <c r="L493">
        <v>74</v>
      </c>
      <c r="M493">
        <v>290</v>
      </c>
      <c r="N493" t="s">
        <v>51</v>
      </c>
      <c r="O493">
        <v>8.8000000000000007</v>
      </c>
      <c r="P493">
        <v>8.4</v>
      </c>
      <c r="Q493">
        <v>9.1</v>
      </c>
      <c r="R493">
        <v>21</v>
      </c>
      <c r="S493">
        <v>21</v>
      </c>
      <c r="T493">
        <v>22</v>
      </c>
      <c r="U493">
        <v>1.6</v>
      </c>
      <c r="V493">
        <v>1.1000000000000001</v>
      </c>
      <c r="W493">
        <v>2.2999999999999998</v>
      </c>
      <c r="X493">
        <v>4</v>
      </c>
      <c r="Y493">
        <v>2.7</v>
      </c>
      <c r="Z493">
        <v>5.6</v>
      </c>
      <c r="AA493" t="s">
        <v>58</v>
      </c>
      <c r="AB493">
        <v>57</v>
      </c>
      <c r="AC493">
        <v>52</v>
      </c>
      <c r="AD493">
        <v>58</v>
      </c>
      <c r="AE493">
        <v>140</v>
      </c>
      <c r="AF493">
        <v>130</v>
      </c>
      <c r="AG493">
        <v>140</v>
      </c>
      <c r="AH493" t="s">
        <v>122</v>
      </c>
      <c r="AI493">
        <v>15</v>
      </c>
      <c r="AJ493">
        <v>14</v>
      </c>
      <c r="AK493">
        <v>17</v>
      </c>
      <c r="AL493">
        <v>8.6999999999999993</v>
      </c>
      <c r="AM493">
        <v>8.1</v>
      </c>
      <c r="AN493">
        <v>9.1</v>
      </c>
      <c r="AO493">
        <v>21</v>
      </c>
      <c r="AP493">
        <v>20</v>
      </c>
      <c r="AQ493">
        <v>22</v>
      </c>
      <c r="AR493">
        <v>0</v>
      </c>
      <c r="AS493">
        <v>98</v>
      </c>
      <c r="AT493">
        <v>96</v>
      </c>
      <c r="AU493">
        <v>110</v>
      </c>
    </row>
    <row r="494" spans="1:47">
      <c r="A494" t="s">
        <v>119</v>
      </c>
      <c r="B494" t="s">
        <v>120</v>
      </c>
      <c r="C494" t="s">
        <v>121</v>
      </c>
      <c r="D494">
        <v>84</v>
      </c>
      <c r="E494" t="s">
        <v>77</v>
      </c>
      <c r="F494">
        <v>2002</v>
      </c>
      <c r="G494">
        <v>251766</v>
      </c>
      <c r="H494">
        <v>59</v>
      </c>
      <c r="I494">
        <v>26</v>
      </c>
      <c r="J494">
        <v>104</v>
      </c>
      <c r="K494">
        <v>150</v>
      </c>
      <c r="L494">
        <v>66</v>
      </c>
      <c r="M494">
        <v>260</v>
      </c>
      <c r="N494" t="s">
        <v>51</v>
      </c>
      <c r="O494">
        <v>6.9</v>
      </c>
      <c r="P494">
        <v>6.8</v>
      </c>
      <c r="Q494">
        <v>7</v>
      </c>
      <c r="R494">
        <v>17</v>
      </c>
      <c r="S494">
        <v>17</v>
      </c>
      <c r="T494">
        <v>18</v>
      </c>
      <c r="U494">
        <v>1.6</v>
      </c>
      <c r="V494">
        <v>1.1000000000000001</v>
      </c>
      <c r="W494">
        <v>2.2000000000000002</v>
      </c>
      <c r="X494">
        <v>4</v>
      </c>
      <c r="Y494">
        <v>2.7</v>
      </c>
      <c r="Z494">
        <v>5.6</v>
      </c>
      <c r="AA494" t="s">
        <v>58</v>
      </c>
      <c r="AB494">
        <v>52</v>
      </c>
      <c r="AC494">
        <v>48</v>
      </c>
      <c r="AD494">
        <v>53</v>
      </c>
      <c r="AE494">
        <v>130</v>
      </c>
      <c r="AF494">
        <v>120</v>
      </c>
      <c r="AG494">
        <v>130</v>
      </c>
      <c r="AH494" t="s">
        <v>122</v>
      </c>
      <c r="AI494">
        <v>18</v>
      </c>
      <c r="AJ494">
        <v>17</v>
      </c>
      <c r="AK494">
        <v>19</v>
      </c>
      <c r="AL494">
        <v>9.4</v>
      </c>
      <c r="AM494">
        <v>8.8000000000000007</v>
      </c>
      <c r="AN494">
        <v>9.9</v>
      </c>
      <c r="AO494">
        <v>24</v>
      </c>
      <c r="AP494">
        <v>22</v>
      </c>
      <c r="AQ494">
        <v>25</v>
      </c>
      <c r="AR494">
        <v>0</v>
      </c>
      <c r="AS494">
        <v>100</v>
      </c>
      <c r="AT494">
        <v>100</v>
      </c>
      <c r="AU494">
        <v>110</v>
      </c>
    </row>
    <row r="495" spans="1:47">
      <c r="A495" t="s">
        <v>119</v>
      </c>
      <c r="B495" t="s">
        <v>120</v>
      </c>
      <c r="C495" t="s">
        <v>121</v>
      </c>
      <c r="D495">
        <v>84</v>
      </c>
      <c r="E495" t="s">
        <v>77</v>
      </c>
      <c r="F495">
        <v>2003</v>
      </c>
      <c r="G495">
        <v>258346</v>
      </c>
      <c r="H495">
        <v>51</v>
      </c>
      <c r="I495">
        <v>23</v>
      </c>
      <c r="J495">
        <v>91</v>
      </c>
      <c r="K495">
        <v>130</v>
      </c>
      <c r="L495">
        <v>59</v>
      </c>
      <c r="M495">
        <v>240</v>
      </c>
      <c r="N495" t="s">
        <v>51</v>
      </c>
      <c r="O495">
        <v>5.9</v>
      </c>
      <c r="P495">
        <v>5.9</v>
      </c>
      <c r="Q495">
        <v>6</v>
      </c>
      <c r="R495">
        <v>15</v>
      </c>
      <c r="S495">
        <v>15</v>
      </c>
      <c r="T495">
        <v>16</v>
      </c>
      <c r="U495">
        <v>1.5</v>
      </c>
      <c r="V495">
        <v>1</v>
      </c>
      <c r="W495">
        <v>2.2000000000000002</v>
      </c>
      <c r="X495">
        <v>4</v>
      </c>
      <c r="Y495">
        <v>2.6</v>
      </c>
      <c r="Z495">
        <v>5.7</v>
      </c>
      <c r="AA495" t="s">
        <v>58</v>
      </c>
      <c r="AB495">
        <v>46</v>
      </c>
      <c r="AC495">
        <v>44</v>
      </c>
      <c r="AD495">
        <v>48</v>
      </c>
      <c r="AE495">
        <v>120</v>
      </c>
      <c r="AF495">
        <v>110</v>
      </c>
      <c r="AG495">
        <v>130</v>
      </c>
      <c r="AH495" t="s">
        <v>122</v>
      </c>
      <c r="AI495">
        <v>20</v>
      </c>
      <c r="AJ495">
        <v>18</v>
      </c>
      <c r="AK495">
        <v>22</v>
      </c>
      <c r="AL495">
        <v>9.1999999999999993</v>
      </c>
      <c r="AM495">
        <v>8.6</v>
      </c>
      <c r="AN495">
        <v>10</v>
      </c>
      <c r="AO495">
        <v>24</v>
      </c>
      <c r="AP495">
        <v>22</v>
      </c>
      <c r="AQ495">
        <v>26</v>
      </c>
      <c r="AR495">
        <v>0</v>
      </c>
      <c r="AS495">
        <v>83</v>
      </c>
      <c r="AT495">
        <v>79</v>
      </c>
      <c r="AU495">
        <v>87</v>
      </c>
    </row>
    <row r="496" spans="1:47">
      <c r="A496" t="s">
        <v>119</v>
      </c>
      <c r="B496" t="s">
        <v>120</v>
      </c>
      <c r="C496" t="s">
        <v>121</v>
      </c>
      <c r="D496">
        <v>84</v>
      </c>
      <c r="E496" t="s">
        <v>77</v>
      </c>
      <c r="F496">
        <v>2004</v>
      </c>
      <c r="G496">
        <v>265040</v>
      </c>
      <c r="H496">
        <v>44</v>
      </c>
      <c r="I496">
        <v>19</v>
      </c>
      <c r="J496">
        <v>80</v>
      </c>
      <c r="K496">
        <v>120</v>
      </c>
      <c r="L496">
        <v>50</v>
      </c>
      <c r="M496">
        <v>210</v>
      </c>
      <c r="N496" t="s">
        <v>51</v>
      </c>
      <c r="O496">
        <v>2.8</v>
      </c>
      <c r="P496">
        <v>2.7</v>
      </c>
      <c r="Q496">
        <v>2.8</v>
      </c>
      <c r="R496">
        <v>7.3</v>
      </c>
      <c r="S496">
        <v>7.2</v>
      </c>
      <c r="T496">
        <v>7.5</v>
      </c>
      <c r="U496">
        <v>1.1000000000000001</v>
      </c>
      <c r="V496">
        <v>0.65</v>
      </c>
      <c r="W496">
        <v>1.8</v>
      </c>
      <c r="X496">
        <v>3</v>
      </c>
      <c r="Y496">
        <v>1.7</v>
      </c>
      <c r="Z496">
        <v>4.5999999999999996</v>
      </c>
      <c r="AA496" t="s">
        <v>58</v>
      </c>
      <c r="AB496">
        <v>42</v>
      </c>
      <c r="AC496">
        <v>40</v>
      </c>
      <c r="AD496">
        <v>44</v>
      </c>
      <c r="AE496">
        <v>110</v>
      </c>
      <c r="AF496">
        <v>110</v>
      </c>
      <c r="AG496">
        <v>120</v>
      </c>
      <c r="AH496" t="s">
        <v>122</v>
      </c>
      <c r="AI496">
        <v>21</v>
      </c>
      <c r="AJ496">
        <v>19</v>
      </c>
      <c r="AK496">
        <v>24</v>
      </c>
      <c r="AL496">
        <v>8.9</v>
      </c>
      <c r="AM496">
        <v>8.1</v>
      </c>
      <c r="AN496">
        <v>10</v>
      </c>
      <c r="AO496">
        <v>23</v>
      </c>
      <c r="AP496">
        <v>21</v>
      </c>
      <c r="AQ496">
        <v>26</v>
      </c>
      <c r="AR496">
        <v>0</v>
      </c>
      <c r="AS496">
        <v>75</v>
      </c>
      <c r="AT496">
        <v>71</v>
      </c>
      <c r="AU496">
        <v>78</v>
      </c>
    </row>
    <row r="497" spans="1:47">
      <c r="A497" t="s">
        <v>119</v>
      </c>
      <c r="B497" t="s">
        <v>120</v>
      </c>
      <c r="C497" t="s">
        <v>121</v>
      </c>
      <c r="D497">
        <v>84</v>
      </c>
      <c r="E497" t="s">
        <v>77</v>
      </c>
      <c r="F497">
        <v>2005</v>
      </c>
      <c r="G497">
        <v>271920</v>
      </c>
      <c r="H497">
        <v>38</v>
      </c>
      <c r="I497">
        <v>15</v>
      </c>
      <c r="J497">
        <v>71</v>
      </c>
      <c r="K497">
        <v>100</v>
      </c>
      <c r="L497">
        <v>42</v>
      </c>
      <c r="M497">
        <v>190</v>
      </c>
      <c r="N497" t="s">
        <v>51</v>
      </c>
      <c r="O497">
        <v>2.2000000000000002</v>
      </c>
      <c r="P497">
        <v>2.2000000000000002</v>
      </c>
      <c r="Q497">
        <v>2.2000000000000002</v>
      </c>
      <c r="R497">
        <v>6.1</v>
      </c>
      <c r="S497">
        <v>6</v>
      </c>
      <c r="T497">
        <v>6.1</v>
      </c>
      <c r="U497">
        <v>1.1000000000000001</v>
      </c>
      <c r="V497">
        <v>0.61</v>
      </c>
      <c r="W497">
        <v>1.7</v>
      </c>
      <c r="X497">
        <v>3</v>
      </c>
      <c r="Y497">
        <v>1.7</v>
      </c>
      <c r="Z497">
        <v>4.7</v>
      </c>
      <c r="AA497" t="s">
        <v>58</v>
      </c>
      <c r="AB497">
        <v>38</v>
      </c>
      <c r="AC497">
        <v>37</v>
      </c>
      <c r="AD497">
        <v>40</v>
      </c>
      <c r="AE497">
        <v>100</v>
      </c>
      <c r="AF497">
        <v>100</v>
      </c>
      <c r="AG497">
        <v>110</v>
      </c>
      <c r="AH497" t="s">
        <v>122</v>
      </c>
      <c r="AI497">
        <v>24</v>
      </c>
      <c r="AJ497">
        <v>20</v>
      </c>
      <c r="AK497">
        <v>27</v>
      </c>
      <c r="AL497">
        <v>8.8000000000000007</v>
      </c>
      <c r="AM497">
        <v>8</v>
      </c>
      <c r="AN497">
        <v>10</v>
      </c>
      <c r="AO497">
        <v>24</v>
      </c>
      <c r="AP497">
        <v>22</v>
      </c>
      <c r="AQ497">
        <v>28</v>
      </c>
      <c r="AR497">
        <v>0</v>
      </c>
      <c r="AS497">
        <v>100</v>
      </c>
      <c r="AT497">
        <v>93</v>
      </c>
      <c r="AU497">
        <v>100</v>
      </c>
    </row>
    <row r="498" spans="1:47">
      <c r="A498" t="s">
        <v>119</v>
      </c>
      <c r="B498" t="s">
        <v>120</v>
      </c>
      <c r="C498" t="s">
        <v>121</v>
      </c>
      <c r="D498">
        <v>84</v>
      </c>
      <c r="E498" t="s">
        <v>77</v>
      </c>
      <c r="F498">
        <v>2006</v>
      </c>
      <c r="G498">
        <v>278985</v>
      </c>
      <c r="H498">
        <v>36</v>
      </c>
      <c r="I498">
        <v>15</v>
      </c>
      <c r="J498">
        <v>66</v>
      </c>
      <c r="K498">
        <v>100</v>
      </c>
      <c r="L498">
        <v>41</v>
      </c>
      <c r="M498">
        <v>180</v>
      </c>
      <c r="N498" t="s">
        <v>51</v>
      </c>
      <c r="O498">
        <v>5.9</v>
      </c>
      <c r="P498">
        <v>5.8</v>
      </c>
      <c r="Q498">
        <v>5.9</v>
      </c>
      <c r="R498">
        <v>16</v>
      </c>
      <c r="S498">
        <v>16</v>
      </c>
      <c r="T498">
        <v>17</v>
      </c>
      <c r="U498">
        <v>1.1000000000000001</v>
      </c>
      <c r="V498">
        <v>0.72</v>
      </c>
      <c r="W498">
        <v>1.5</v>
      </c>
      <c r="X498">
        <v>3</v>
      </c>
      <c r="Y498">
        <v>2</v>
      </c>
      <c r="Z498">
        <v>4.2</v>
      </c>
      <c r="AA498" t="s">
        <v>58</v>
      </c>
      <c r="AB498">
        <v>35</v>
      </c>
      <c r="AC498">
        <v>35</v>
      </c>
      <c r="AD498">
        <v>38</v>
      </c>
      <c r="AE498">
        <v>98</v>
      </c>
      <c r="AF498">
        <v>97</v>
      </c>
      <c r="AG498">
        <v>110</v>
      </c>
      <c r="AH498" t="s">
        <v>122</v>
      </c>
      <c r="AI498">
        <v>25</v>
      </c>
      <c r="AJ498">
        <v>21</v>
      </c>
      <c r="AK498">
        <v>29</v>
      </c>
      <c r="AL498">
        <v>8.8000000000000007</v>
      </c>
      <c r="AM498">
        <v>7.8</v>
      </c>
      <c r="AN498">
        <v>11</v>
      </c>
      <c r="AO498">
        <v>25</v>
      </c>
      <c r="AP498">
        <v>22</v>
      </c>
      <c r="AQ498">
        <v>30</v>
      </c>
      <c r="AR498">
        <v>0</v>
      </c>
      <c r="AS498">
        <v>87</v>
      </c>
      <c r="AT498">
        <v>81</v>
      </c>
      <c r="AU498">
        <v>88</v>
      </c>
    </row>
    <row r="499" spans="1:47">
      <c r="A499" t="s">
        <v>119</v>
      </c>
      <c r="B499" t="s">
        <v>120</v>
      </c>
      <c r="C499" t="s">
        <v>121</v>
      </c>
      <c r="D499">
        <v>84</v>
      </c>
      <c r="E499" t="s">
        <v>77</v>
      </c>
      <c r="F499">
        <v>2007</v>
      </c>
      <c r="G499">
        <v>286196</v>
      </c>
      <c r="H499">
        <v>36</v>
      </c>
      <c r="I499">
        <v>15</v>
      </c>
      <c r="J499">
        <v>64</v>
      </c>
      <c r="K499">
        <v>100</v>
      </c>
      <c r="L499">
        <v>44</v>
      </c>
      <c r="M499">
        <v>180</v>
      </c>
      <c r="N499" t="s">
        <v>51</v>
      </c>
      <c r="O499">
        <v>2.9</v>
      </c>
      <c r="P499">
        <v>2.8</v>
      </c>
      <c r="Q499">
        <v>2.9</v>
      </c>
      <c r="R499">
        <v>8.1999999999999993</v>
      </c>
      <c r="S499">
        <v>8.1</v>
      </c>
      <c r="T499">
        <v>8.3000000000000007</v>
      </c>
      <c r="U499">
        <v>1</v>
      </c>
      <c r="V499">
        <v>0.67</v>
      </c>
      <c r="W499">
        <v>1.5</v>
      </c>
      <c r="X499">
        <v>3</v>
      </c>
      <c r="Y499">
        <v>1.9</v>
      </c>
      <c r="Z499">
        <v>4.3</v>
      </c>
      <c r="AA499" t="s">
        <v>58</v>
      </c>
      <c r="AB499">
        <v>35</v>
      </c>
      <c r="AC499">
        <v>34</v>
      </c>
      <c r="AD499">
        <v>37</v>
      </c>
      <c r="AE499">
        <v>99</v>
      </c>
      <c r="AF499">
        <v>96</v>
      </c>
      <c r="AG499">
        <v>110</v>
      </c>
      <c r="AH499" t="s">
        <v>122</v>
      </c>
      <c r="AI499">
        <v>26</v>
      </c>
      <c r="AJ499">
        <v>22</v>
      </c>
      <c r="AK499">
        <v>31</v>
      </c>
      <c r="AL499">
        <v>9</v>
      </c>
      <c r="AM499">
        <v>7.9</v>
      </c>
      <c r="AN499">
        <v>11</v>
      </c>
      <c r="AO499">
        <v>26</v>
      </c>
      <c r="AP499">
        <v>23</v>
      </c>
      <c r="AQ499">
        <v>32</v>
      </c>
      <c r="AR499">
        <v>0</v>
      </c>
      <c r="AS499">
        <v>64</v>
      </c>
      <c r="AT499">
        <v>60</v>
      </c>
      <c r="AU499">
        <v>66</v>
      </c>
    </row>
    <row r="500" spans="1:47">
      <c r="A500" t="s">
        <v>119</v>
      </c>
      <c r="B500" t="s">
        <v>120</v>
      </c>
      <c r="C500" t="s">
        <v>121</v>
      </c>
      <c r="D500">
        <v>84</v>
      </c>
      <c r="E500" t="s">
        <v>77</v>
      </c>
      <c r="F500">
        <v>2008</v>
      </c>
      <c r="G500">
        <v>293544</v>
      </c>
      <c r="H500">
        <v>37</v>
      </c>
      <c r="I500">
        <v>17</v>
      </c>
      <c r="J500">
        <v>64</v>
      </c>
      <c r="K500">
        <v>110</v>
      </c>
      <c r="L500">
        <v>49</v>
      </c>
      <c r="M500">
        <v>190</v>
      </c>
      <c r="N500" t="s">
        <v>51</v>
      </c>
      <c r="O500">
        <v>5.2</v>
      </c>
      <c r="P500">
        <v>5.0999999999999996</v>
      </c>
      <c r="Q500">
        <v>5.2</v>
      </c>
      <c r="R500">
        <v>15</v>
      </c>
      <c r="S500">
        <v>15</v>
      </c>
      <c r="T500">
        <v>15</v>
      </c>
      <c r="U500">
        <v>1.4</v>
      </c>
      <c r="V500">
        <v>0.89</v>
      </c>
      <c r="W500">
        <v>1.9</v>
      </c>
      <c r="X500">
        <v>4</v>
      </c>
      <c r="Y500">
        <v>2.6</v>
      </c>
      <c r="Z500">
        <v>5.7</v>
      </c>
      <c r="AA500" t="s">
        <v>58</v>
      </c>
      <c r="AB500">
        <v>35</v>
      </c>
      <c r="AC500">
        <v>33</v>
      </c>
      <c r="AD500">
        <v>37</v>
      </c>
      <c r="AE500">
        <v>100</v>
      </c>
      <c r="AF500">
        <v>98</v>
      </c>
      <c r="AG500">
        <v>110</v>
      </c>
      <c r="AH500" t="s">
        <v>122</v>
      </c>
      <c r="AI500">
        <v>26</v>
      </c>
      <c r="AJ500">
        <v>22</v>
      </c>
      <c r="AK500">
        <v>31</v>
      </c>
      <c r="AL500">
        <v>9.1999999999999993</v>
      </c>
      <c r="AM500">
        <v>8</v>
      </c>
      <c r="AN500">
        <v>11</v>
      </c>
      <c r="AO500">
        <v>27</v>
      </c>
      <c r="AP500">
        <v>24</v>
      </c>
      <c r="AQ500">
        <v>33</v>
      </c>
      <c r="AR500">
        <v>0</v>
      </c>
      <c r="AS500">
        <v>86</v>
      </c>
      <c r="AT500">
        <v>81</v>
      </c>
      <c r="AU500">
        <v>90</v>
      </c>
    </row>
    <row r="501" spans="1:47">
      <c r="A501" t="s">
        <v>119</v>
      </c>
      <c r="B501" t="s">
        <v>120</v>
      </c>
      <c r="C501" t="s">
        <v>121</v>
      </c>
      <c r="D501">
        <v>84</v>
      </c>
      <c r="E501" t="s">
        <v>77</v>
      </c>
      <c r="F501">
        <v>2009</v>
      </c>
      <c r="G501">
        <v>301016</v>
      </c>
      <c r="H501">
        <v>38</v>
      </c>
      <c r="I501">
        <v>18</v>
      </c>
      <c r="J501">
        <v>64</v>
      </c>
      <c r="K501">
        <v>110</v>
      </c>
      <c r="L501">
        <v>55</v>
      </c>
      <c r="M501">
        <v>190</v>
      </c>
      <c r="N501" t="s">
        <v>51</v>
      </c>
      <c r="O501">
        <v>4.4000000000000004</v>
      </c>
      <c r="P501">
        <v>4.3</v>
      </c>
      <c r="Q501">
        <v>4.4000000000000004</v>
      </c>
      <c r="R501">
        <v>13</v>
      </c>
      <c r="S501">
        <v>13</v>
      </c>
      <c r="T501">
        <v>13</v>
      </c>
      <c r="U501">
        <v>1.7</v>
      </c>
      <c r="V501">
        <v>1.2</v>
      </c>
      <c r="W501">
        <v>2.2000000000000002</v>
      </c>
      <c r="X501">
        <v>5</v>
      </c>
      <c r="Y501">
        <v>3.6</v>
      </c>
      <c r="Z501">
        <v>6.7</v>
      </c>
      <c r="AA501" t="s">
        <v>58</v>
      </c>
      <c r="AB501">
        <v>35</v>
      </c>
      <c r="AC501">
        <v>33</v>
      </c>
      <c r="AD501">
        <v>37</v>
      </c>
      <c r="AE501">
        <v>110</v>
      </c>
      <c r="AF501">
        <v>100</v>
      </c>
      <c r="AG501">
        <v>110</v>
      </c>
      <c r="AH501" t="s">
        <v>122</v>
      </c>
      <c r="AI501">
        <v>28</v>
      </c>
      <c r="AJ501">
        <v>24</v>
      </c>
      <c r="AK501">
        <v>33</v>
      </c>
      <c r="AL501">
        <v>10</v>
      </c>
      <c r="AM501">
        <v>8.9</v>
      </c>
      <c r="AN501">
        <v>12</v>
      </c>
      <c r="AO501">
        <v>30</v>
      </c>
      <c r="AP501">
        <v>27</v>
      </c>
      <c r="AQ501">
        <v>36</v>
      </c>
      <c r="AR501">
        <v>0</v>
      </c>
      <c r="AS501">
        <v>83</v>
      </c>
      <c r="AT501">
        <v>79</v>
      </c>
      <c r="AU501">
        <v>88</v>
      </c>
    </row>
    <row r="502" spans="1:47">
      <c r="A502" t="s">
        <v>119</v>
      </c>
      <c r="B502" t="s">
        <v>120</v>
      </c>
      <c r="C502" t="s">
        <v>121</v>
      </c>
      <c r="D502">
        <v>84</v>
      </c>
      <c r="E502" t="s">
        <v>77</v>
      </c>
      <c r="F502">
        <v>2010</v>
      </c>
      <c r="G502">
        <v>308595</v>
      </c>
      <c r="H502">
        <v>39</v>
      </c>
      <c r="I502">
        <v>19</v>
      </c>
      <c r="J502">
        <v>67</v>
      </c>
      <c r="K502">
        <v>120</v>
      </c>
      <c r="L502">
        <v>59</v>
      </c>
      <c r="M502">
        <v>210</v>
      </c>
      <c r="N502" t="s">
        <v>51</v>
      </c>
      <c r="O502">
        <v>4.3</v>
      </c>
      <c r="P502">
        <v>4.2</v>
      </c>
      <c r="Q502">
        <v>4.3</v>
      </c>
      <c r="R502">
        <v>13</v>
      </c>
      <c r="S502">
        <v>13</v>
      </c>
      <c r="T502">
        <v>13</v>
      </c>
      <c r="U502">
        <v>1.6</v>
      </c>
      <c r="V502">
        <v>1.3</v>
      </c>
      <c r="W502">
        <v>2</v>
      </c>
      <c r="X502">
        <v>5</v>
      </c>
      <c r="Y502">
        <v>3.9</v>
      </c>
      <c r="Z502">
        <v>6.3</v>
      </c>
      <c r="AA502" t="s">
        <v>58</v>
      </c>
      <c r="AB502">
        <v>36</v>
      </c>
      <c r="AC502">
        <v>34</v>
      </c>
      <c r="AD502">
        <v>38</v>
      </c>
      <c r="AE502">
        <v>110</v>
      </c>
      <c r="AF502">
        <v>100</v>
      </c>
      <c r="AG502">
        <v>120</v>
      </c>
      <c r="AH502" t="s">
        <v>122</v>
      </c>
      <c r="AI502">
        <v>27</v>
      </c>
      <c r="AJ502">
        <v>23</v>
      </c>
      <c r="AK502">
        <v>30</v>
      </c>
      <c r="AL502">
        <v>9.6</v>
      </c>
      <c r="AM502">
        <v>8.6999999999999993</v>
      </c>
      <c r="AN502">
        <v>11</v>
      </c>
      <c r="AO502">
        <v>30</v>
      </c>
      <c r="AP502">
        <v>27</v>
      </c>
      <c r="AQ502">
        <v>35</v>
      </c>
      <c r="AR502">
        <v>0</v>
      </c>
      <c r="AS502">
        <v>130</v>
      </c>
      <c r="AT502">
        <v>130</v>
      </c>
      <c r="AU502">
        <v>140</v>
      </c>
    </row>
    <row r="503" spans="1:47">
      <c r="A503" t="s">
        <v>119</v>
      </c>
      <c r="B503" t="s">
        <v>120</v>
      </c>
      <c r="C503" t="s">
        <v>121</v>
      </c>
      <c r="D503">
        <v>84</v>
      </c>
      <c r="E503" t="s">
        <v>77</v>
      </c>
      <c r="F503">
        <v>2011</v>
      </c>
      <c r="G503">
        <v>316280</v>
      </c>
      <c r="H503">
        <v>40</v>
      </c>
      <c r="I503">
        <v>19</v>
      </c>
      <c r="J503">
        <v>69</v>
      </c>
      <c r="K503">
        <v>130</v>
      </c>
      <c r="L503">
        <v>61</v>
      </c>
      <c r="M503">
        <v>220</v>
      </c>
      <c r="N503" t="s">
        <v>51</v>
      </c>
      <c r="O503">
        <v>5.9</v>
      </c>
      <c r="P503">
        <v>5.9</v>
      </c>
      <c r="Q503">
        <v>6</v>
      </c>
      <c r="R503">
        <v>19</v>
      </c>
      <c r="S503">
        <v>19</v>
      </c>
      <c r="T503">
        <v>19</v>
      </c>
      <c r="U503">
        <v>1.3</v>
      </c>
      <c r="V503">
        <v>1</v>
      </c>
      <c r="W503">
        <v>1.5</v>
      </c>
      <c r="X503">
        <v>4</v>
      </c>
      <c r="Y503">
        <v>3.2</v>
      </c>
      <c r="Z503">
        <v>4.9000000000000004</v>
      </c>
      <c r="AA503" t="s">
        <v>57</v>
      </c>
      <c r="AB503">
        <v>36</v>
      </c>
      <c r="AC503">
        <v>34</v>
      </c>
      <c r="AD503">
        <v>38</v>
      </c>
      <c r="AE503">
        <v>120</v>
      </c>
      <c r="AF503">
        <v>110</v>
      </c>
      <c r="AG503">
        <v>120</v>
      </c>
      <c r="AH503" t="s">
        <v>122</v>
      </c>
      <c r="AI503">
        <v>25</v>
      </c>
      <c r="AJ503">
        <v>22</v>
      </c>
      <c r="AK503">
        <v>28</v>
      </c>
      <c r="AL503">
        <v>9.1</v>
      </c>
      <c r="AM503">
        <v>8.4</v>
      </c>
      <c r="AN503">
        <v>10</v>
      </c>
      <c r="AO503">
        <v>29</v>
      </c>
      <c r="AP503">
        <v>27</v>
      </c>
      <c r="AQ503">
        <v>33</v>
      </c>
      <c r="AR503">
        <v>0</v>
      </c>
      <c r="AS503">
        <v>64</v>
      </c>
      <c r="AT503">
        <v>61</v>
      </c>
      <c r="AU503">
        <v>69</v>
      </c>
    </row>
    <row r="504" spans="1:47">
      <c r="A504" t="s">
        <v>119</v>
      </c>
      <c r="B504" t="s">
        <v>120</v>
      </c>
      <c r="C504" t="s">
        <v>121</v>
      </c>
      <c r="D504">
        <v>84</v>
      </c>
      <c r="E504" t="s">
        <v>77</v>
      </c>
      <c r="F504">
        <v>2012</v>
      </c>
      <c r="G504">
        <v>324060</v>
      </c>
      <c r="H504">
        <v>40</v>
      </c>
      <c r="I504">
        <v>18</v>
      </c>
      <c r="J504">
        <v>70</v>
      </c>
      <c r="K504">
        <v>130</v>
      </c>
      <c r="L504">
        <v>59</v>
      </c>
      <c r="M504">
        <v>230</v>
      </c>
      <c r="N504" t="s">
        <v>51</v>
      </c>
      <c r="O504">
        <v>5.9</v>
      </c>
      <c r="P504">
        <v>5.9</v>
      </c>
      <c r="Q504">
        <v>6</v>
      </c>
      <c r="R504">
        <v>19</v>
      </c>
      <c r="S504">
        <v>19</v>
      </c>
      <c r="T504">
        <v>19</v>
      </c>
      <c r="U504">
        <v>0.93</v>
      </c>
      <c r="V504">
        <v>0.72</v>
      </c>
      <c r="W504">
        <v>1.2</v>
      </c>
      <c r="X504">
        <v>3</v>
      </c>
      <c r="Y504">
        <v>2.2999999999999998</v>
      </c>
      <c r="Z504">
        <v>3.7</v>
      </c>
      <c r="AA504" t="s">
        <v>57</v>
      </c>
      <c r="AB504">
        <v>37</v>
      </c>
      <c r="AC504">
        <v>34</v>
      </c>
      <c r="AD504">
        <v>39</v>
      </c>
      <c r="AE504">
        <v>120</v>
      </c>
      <c r="AF504">
        <v>110</v>
      </c>
      <c r="AG504">
        <v>130</v>
      </c>
      <c r="AH504" t="s">
        <v>122</v>
      </c>
      <c r="AI504">
        <v>24</v>
      </c>
      <c r="AJ504">
        <v>22</v>
      </c>
      <c r="AK504">
        <v>27</v>
      </c>
      <c r="AL504">
        <v>8.8000000000000007</v>
      </c>
      <c r="AM504">
        <v>8.1999999999999993</v>
      </c>
      <c r="AN504">
        <v>9.6</v>
      </c>
      <c r="AO504">
        <v>29</v>
      </c>
      <c r="AP504">
        <v>26</v>
      </c>
      <c r="AQ504">
        <v>31</v>
      </c>
      <c r="AR504">
        <v>0</v>
      </c>
      <c r="AS504">
        <v>71</v>
      </c>
      <c r="AT504">
        <v>67</v>
      </c>
      <c r="AU504">
        <v>76</v>
      </c>
    </row>
    <row r="505" spans="1:47">
      <c r="A505" t="s">
        <v>119</v>
      </c>
      <c r="B505" t="s">
        <v>120</v>
      </c>
      <c r="C505" t="s">
        <v>121</v>
      </c>
      <c r="D505">
        <v>84</v>
      </c>
      <c r="E505" t="s">
        <v>77</v>
      </c>
      <c r="F505">
        <v>2013</v>
      </c>
      <c r="G505">
        <v>331900</v>
      </c>
      <c r="H505">
        <v>39</v>
      </c>
      <c r="I505">
        <v>17</v>
      </c>
      <c r="J505">
        <v>70</v>
      </c>
      <c r="K505">
        <v>130</v>
      </c>
      <c r="L505">
        <v>55</v>
      </c>
      <c r="M505">
        <v>230</v>
      </c>
      <c r="N505" t="s">
        <v>51</v>
      </c>
      <c r="O505">
        <v>5.9</v>
      </c>
      <c r="P505">
        <v>5.9</v>
      </c>
      <c r="Q505">
        <v>6</v>
      </c>
      <c r="R505">
        <v>20</v>
      </c>
      <c r="S505">
        <v>20</v>
      </c>
      <c r="T505">
        <v>20</v>
      </c>
      <c r="U505">
        <v>0.9</v>
      </c>
      <c r="V505">
        <v>0.54</v>
      </c>
      <c r="W505">
        <v>1.4</v>
      </c>
      <c r="X505">
        <v>3</v>
      </c>
      <c r="Y505">
        <v>1.8</v>
      </c>
      <c r="Z505">
        <v>4.5</v>
      </c>
      <c r="AA505" t="s">
        <v>57</v>
      </c>
      <c r="AB505">
        <v>37</v>
      </c>
      <c r="AC505">
        <v>34</v>
      </c>
      <c r="AD505">
        <v>40</v>
      </c>
      <c r="AE505">
        <v>120</v>
      </c>
      <c r="AF505">
        <v>110</v>
      </c>
      <c r="AG505">
        <v>130</v>
      </c>
      <c r="AH505" t="s">
        <v>122</v>
      </c>
      <c r="AI505">
        <v>23</v>
      </c>
      <c r="AJ505">
        <v>21</v>
      </c>
      <c r="AK505">
        <v>26</v>
      </c>
      <c r="AL505">
        <v>8.6</v>
      </c>
      <c r="AM505">
        <v>7.8</v>
      </c>
      <c r="AN505">
        <v>9.4</v>
      </c>
      <c r="AO505">
        <v>29</v>
      </c>
      <c r="AP505">
        <v>26</v>
      </c>
      <c r="AQ505">
        <v>31</v>
      </c>
      <c r="AR505">
        <v>0</v>
      </c>
      <c r="AS505">
        <v>99</v>
      </c>
      <c r="AT505">
        <v>91</v>
      </c>
      <c r="AU505">
        <v>110</v>
      </c>
    </row>
    <row r="506" spans="1:47">
      <c r="A506" t="s">
        <v>123</v>
      </c>
      <c r="B506" t="s">
        <v>124</v>
      </c>
      <c r="C506" t="s">
        <v>125</v>
      </c>
      <c r="D506">
        <v>204</v>
      </c>
      <c r="E506" t="s">
        <v>62</v>
      </c>
      <c r="F506">
        <v>1990</v>
      </c>
      <c r="G506">
        <v>5001271</v>
      </c>
      <c r="H506">
        <v>254</v>
      </c>
      <c r="I506">
        <v>128</v>
      </c>
      <c r="J506">
        <v>423</v>
      </c>
      <c r="K506">
        <v>13000</v>
      </c>
      <c r="L506">
        <v>6400</v>
      </c>
      <c r="M506">
        <v>21000</v>
      </c>
      <c r="N506" t="s">
        <v>51</v>
      </c>
      <c r="O506">
        <v>37</v>
      </c>
      <c r="P506">
        <v>25</v>
      </c>
      <c r="Q506">
        <v>46</v>
      </c>
      <c r="R506">
        <v>1800</v>
      </c>
      <c r="S506">
        <v>1200</v>
      </c>
      <c r="T506">
        <v>2300</v>
      </c>
      <c r="U506">
        <v>0.9</v>
      </c>
      <c r="V506">
        <v>0.71</v>
      </c>
      <c r="W506">
        <v>1.1000000000000001</v>
      </c>
      <c r="X506">
        <v>45</v>
      </c>
      <c r="Y506">
        <v>36</v>
      </c>
      <c r="Z506">
        <v>55</v>
      </c>
      <c r="AA506" t="s">
        <v>52</v>
      </c>
      <c r="AB506">
        <v>127</v>
      </c>
      <c r="AC506">
        <v>114</v>
      </c>
      <c r="AD506">
        <v>142</v>
      </c>
      <c r="AE506">
        <v>6300</v>
      </c>
      <c r="AF506">
        <v>5700</v>
      </c>
      <c r="AG506">
        <v>7100</v>
      </c>
      <c r="AH506" t="s">
        <v>87</v>
      </c>
      <c r="AI506">
        <v>1.3</v>
      </c>
      <c r="AJ506">
        <v>1.1000000000000001</v>
      </c>
      <c r="AK506">
        <v>1.5</v>
      </c>
      <c r="AL506">
        <v>1.7</v>
      </c>
      <c r="AM506">
        <v>1.5</v>
      </c>
      <c r="AN506">
        <v>1.9</v>
      </c>
      <c r="AO506">
        <v>83</v>
      </c>
      <c r="AP506">
        <v>73</v>
      </c>
      <c r="AQ506">
        <v>94</v>
      </c>
      <c r="AR506">
        <v>0</v>
      </c>
      <c r="AS506">
        <v>33</v>
      </c>
      <c r="AT506">
        <v>29</v>
      </c>
      <c r="AU506">
        <v>36</v>
      </c>
    </row>
    <row r="507" spans="1:47">
      <c r="A507" t="s">
        <v>123</v>
      </c>
      <c r="B507" t="s">
        <v>124</v>
      </c>
      <c r="C507" t="s">
        <v>125</v>
      </c>
      <c r="D507">
        <v>204</v>
      </c>
      <c r="E507" t="s">
        <v>62</v>
      </c>
      <c r="F507">
        <v>1991</v>
      </c>
      <c r="G507">
        <v>5182525</v>
      </c>
      <c r="H507">
        <v>237</v>
      </c>
      <c r="I507">
        <v>120</v>
      </c>
      <c r="J507">
        <v>393</v>
      </c>
      <c r="K507">
        <v>12000</v>
      </c>
      <c r="L507">
        <v>6200</v>
      </c>
      <c r="M507">
        <v>20000</v>
      </c>
      <c r="N507" t="s">
        <v>51</v>
      </c>
      <c r="O507">
        <v>34</v>
      </c>
      <c r="P507">
        <v>23</v>
      </c>
      <c r="Q507">
        <v>42</v>
      </c>
      <c r="R507">
        <v>1800</v>
      </c>
      <c r="S507">
        <v>1200</v>
      </c>
      <c r="T507">
        <v>2200</v>
      </c>
      <c r="U507">
        <v>1.3</v>
      </c>
      <c r="V507">
        <v>1.1000000000000001</v>
      </c>
      <c r="W507">
        <v>1.6</v>
      </c>
      <c r="X507">
        <v>67</v>
      </c>
      <c r="Y507">
        <v>54</v>
      </c>
      <c r="Z507">
        <v>81</v>
      </c>
      <c r="AA507" t="s">
        <v>52</v>
      </c>
      <c r="AB507">
        <v>120</v>
      </c>
      <c r="AC507">
        <v>112</v>
      </c>
      <c r="AD507">
        <v>133</v>
      </c>
      <c r="AE507">
        <v>6200</v>
      </c>
      <c r="AF507">
        <v>5800</v>
      </c>
      <c r="AG507">
        <v>6900</v>
      </c>
      <c r="AH507" t="s">
        <v>87</v>
      </c>
      <c r="AI507">
        <v>2</v>
      </c>
      <c r="AJ507">
        <v>1.8</v>
      </c>
      <c r="AK507">
        <v>2.2999999999999998</v>
      </c>
      <c r="AL507">
        <v>2.4</v>
      </c>
      <c r="AM507">
        <v>2.2000000000000002</v>
      </c>
      <c r="AN507">
        <v>2.7</v>
      </c>
      <c r="AO507">
        <v>130</v>
      </c>
      <c r="AP507">
        <v>120</v>
      </c>
      <c r="AQ507">
        <v>140</v>
      </c>
      <c r="AR507">
        <v>0</v>
      </c>
      <c r="AS507">
        <v>35</v>
      </c>
      <c r="AT507">
        <v>31</v>
      </c>
      <c r="AU507">
        <v>37</v>
      </c>
    </row>
    <row r="508" spans="1:47">
      <c r="A508" t="s">
        <v>123</v>
      </c>
      <c r="B508" t="s">
        <v>124</v>
      </c>
      <c r="C508" t="s">
        <v>125</v>
      </c>
      <c r="D508">
        <v>204</v>
      </c>
      <c r="E508" t="s">
        <v>62</v>
      </c>
      <c r="F508">
        <v>1992</v>
      </c>
      <c r="G508">
        <v>5378226</v>
      </c>
      <c r="H508">
        <v>222</v>
      </c>
      <c r="I508">
        <v>113</v>
      </c>
      <c r="J508">
        <v>366</v>
      </c>
      <c r="K508">
        <v>12000</v>
      </c>
      <c r="L508">
        <v>6100</v>
      </c>
      <c r="M508">
        <v>20000</v>
      </c>
      <c r="N508" t="s">
        <v>51</v>
      </c>
      <c r="O508">
        <v>32</v>
      </c>
      <c r="P508">
        <v>22</v>
      </c>
      <c r="Q508">
        <v>38</v>
      </c>
      <c r="R508">
        <v>1700</v>
      </c>
      <c r="S508">
        <v>1200</v>
      </c>
      <c r="T508">
        <v>2100</v>
      </c>
      <c r="U508">
        <v>1.8</v>
      </c>
      <c r="V508">
        <v>1.5</v>
      </c>
      <c r="W508">
        <v>2.1</v>
      </c>
      <c r="X508">
        <v>97</v>
      </c>
      <c r="Y508">
        <v>81</v>
      </c>
      <c r="Z508">
        <v>110</v>
      </c>
      <c r="AA508" t="s">
        <v>52</v>
      </c>
      <c r="AB508">
        <v>114</v>
      </c>
      <c r="AC508">
        <v>107</v>
      </c>
      <c r="AD508">
        <v>124</v>
      </c>
      <c r="AE508">
        <v>6100</v>
      </c>
      <c r="AF508">
        <v>5700</v>
      </c>
      <c r="AG508">
        <v>6700</v>
      </c>
      <c r="AH508" t="s">
        <v>87</v>
      </c>
      <c r="AI508">
        <v>3</v>
      </c>
      <c r="AJ508">
        <v>2.7</v>
      </c>
      <c r="AK508">
        <v>3.3</v>
      </c>
      <c r="AL508">
        <v>3.4</v>
      </c>
      <c r="AM508">
        <v>3.1</v>
      </c>
      <c r="AN508">
        <v>3.7</v>
      </c>
      <c r="AO508">
        <v>180</v>
      </c>
      <c r="AP508">
        <v>170</v>
      </c>
      <c r="AQ508">
        <v>200</v>
      </c>
      <c r="AR508">
        <v>0</v>
      </c>
      <c r="AS508">
        <v>39</v>
      </c>
      <c r="AT508">
        <v>36</v>
      </c>
      <c r="AU508">
        <v>42</v>
      </c>
    </row>
    <row r="509" spans="1:47">
      <c r="A509" t="s">
        <v>123</v>
      </c>
      <c r="B509" t="s">
        <v>124</v>
      </c>
      <c r="C509" t="s">
        <v>125</v>
      </c>
      <c r="D509">
        <v>204</v>
      </c>
      <c r="E509" t="s">
        <v>62</v>
      </c>
      <c r="F509">
        <v>1993</v>
      </c>
      <c r="G509">
        <v>5582420</v>
      </c>
      <c r="H509">
        <v>206</v>
      </c>
      <c r="I509">
        <v>105</v>
      </c>
      <c r="J509">
        <v>340</v>
      </c>
      <c r="K509">
        <v>12000</v>
      </c>
      <c r="L509">
        <v>5900</v>
      </c>
      <c r="M509">
        <v>19000</v>
      </c>
      <c r="N509" t="s">
        <v>51</v>
      </c>
      <c r="O509">
        <v>29</v>
      </c>
      <c r="P509">
        <v>21</v>
      </c>
      <c r="Q509">
        <v>35</v>
      </c>
      <c r="R509">
        <v>1600</v>
      </c>
      <c r="S509">
        <v>1100</v>
      </c>
      <c r="T509">
        <v>1900</v>
      </c>
      <c r="U509">
        <v>2.4</v>
      </c>
      <c r="V509">
        <v>2</v>
      </c>
      <c r="W509">
        <v>2.8</v>
      </c>
      <c r="X509">
        <v>130</v>
      </c>
      <c r="Y509">
        <v>110</v>
      </c>
      <c r="Z509">
        <v>160</v>
      </c>
      <c r="AA509" t="s">
        <v>52</v>
      </c>
      <c r="AB509">
        <v>108</v>
      </c>
      <c r="AC509">
        <v>102</v>
      </c>
      <c r="AD509">
        <v>117</v>
      </c>
      <c r="AE509">
        <v>6100</v>
      </c>
      <c r="AF509">
        <v>5700</v>
      </c>
      <c r="AG509">
        <v>6500</v>
      </c>
      <c r="AH509" t="s">
        <v>87</v>
      </c>
      <c r="AI509">
        <v>4.2</v>
      </c>
      <c r="AJ509">
        <v>3.8</v>
      </c>
      <c r="AK509">
        <v>4.7</v>
      </c>
      <c r="AL509">
        <v>4.5999999999999996</v>
      </c>
      <c r="AM509">
        <v>4.3</v>
      </c>
      <c r="AN509">
        <v>4.9000000000000004</v>
      </c>
      <c r="AO509">
        <v>260</v>
      </c>
      <c r="AP509">
        <v>240</v>
      </c>
      <c r="AQ509">
        <v>280</v>
      </c>
      <c r="AR509">
        <v>0</v>
      </c>
      <c r="AS509">
        <v>39</v>
      </c>
      <c r="AT509">
        <v>36</v>
      </c>
      <c r="AU509">
        <v>41</v>
      </c>
    </row>
    <row r="510" spans="1:47">
      <c r="A510" t="s">
        <v>123</v>
      </c>
      <c r="B510" t="s">
        <v>124</v>
      </c>
      <c r="C510" t="s">
        <v>125</v>
      </c>
      <c r="D510">
        <v>204</v>
      </c>
      <c r="E510" t="s">
        <v>62</v>
      </c>
      <c r="F510">
        <v>1994</v>
      </c>
      <c r="G510">
        <v>5786794</v>
      </c>
      <c r="H510">
        <v>193</v>
      </c>
      <c r="I510">
        <v>99</v>
      </c>
      <c r="J510">
        <v>318</v>
      </c>
      <c r="K510">
        <v>11000</v>
      </c>
      <c r="L510">
        <v>5700</v>
      </c>
      <c r="M510">
        <v>18000</v>
      </c>
      <c r="N510" t="s">
        <v>51</v>
      </c>
      <c r="O510">
        <v>27</v>
      </c>
      <c r="P510">
        <v>19</v>
      </c>
      <c r="Q510">
        <v>32</v>
      </c>
      <c r="R510">
        <v>1600</v>
      </c>
      <c r="S510">
        <v>1100</v>
      </c>
      <c r="T510">
        <v>1900</v>
      </c>
      <c r="U510">
        <v>3.1</v>
      </c>
      <c r="V510">
        <v>2.5</v>
      </c>
      <c r="W510">
        <v>3.7</v>
      </c>
      <c r="X510">
        <v>180</v>
      </c>
      <c r="Y510">
        <v>150</v>
      </c>
      <c r="Z510">
        <v>210</v>
      </c>
      <c r="AA510" t="s">
        <v>52</v>
      </c>
      <c r="AB510">
        <v>104</v>
      </c>
      <c r="AC510">
        <v>96</v>
      </c>
      <c r="AD510">
        <v>113</v>
      </c>
      <c r="AE510">
        <v>6000</v>
      </c>
      <c r="AF510">
        <v>5500</v>
      </c>
      <c r="AG510">
        <v>6500</v>
      </c>
      <c r="AH510" t="s">
        <v>87</v>
      </c>
      <c r="AI510">
        <v>5.8</v>
      </c>
      <c r="AJ510">
        <v>5.0999999999999996</v>
      </c>
      <c r="AK510">
        <v>6.5</v>
      </c>
      <c r="AL510">
        <v>6</v>
      </c>
      <c r="AM510">
        <v>5.4</v>
      </c>
      <c r="AN510">
        <v>6.6</v>
      </c>
      <c r="AO510">
        <v>340</v>
      </c>
      <c r="AP510">
        <v>310</v>
      </c>
      <c r="AQ510">
        <v>380</v>
      </c>
      <c r="AR510">
        <v>0</v>
      </c>
      <c r="AS510">
        <v>35</v>
      </c>
      <c r="AT510">
        <v>32</v>
      </c>
      <c r="AU510">
        <v>38</v>
      </c>
    </row>
    <row r="511" spans="1:47">
      <c r="A511" t="s">
        <v>123</v>
      </c>
      <c r="B511" t="s">
        <v>124</v>
      </c>
      <c r="C511" t="s">
        <v>125</v>
      </c>
      <c r="D511">
        <v>204</v>
      </c>
      <c r="E511" t="s">
        <v>62</v>
      </c>
      <c r="F511">
        <v>1995</v>
      </c>
      <c r="G511">
        <v>5985658</v>
      </c>
      <c r="H511">
        <v>182</v>
      </c>
      <c r="I511">
        <v>94</v>
      </c>
      <c r="J511">
        <v>299</v>
      </c>
      <c r="K511">
        <v>11000</v>
      </c>
      <c r="L511">
        <v>5600</v>
      </c>
      <c r="M511">
        <v>18000</v>
      </c>
      <c r="N511" t="s">
        <v>51</v>
      </c>
      <c r="O511">
        <v>25</v>
      </c>
      <c r="P511">
        <v>18</v>
      </c>
      <c r="Q511">
        <v>30</v>
      </c>
      <c r="R511">
        <v>1500</v>
      </c>
      <c r="S511">
        <v>1100</v>
      </c>
      <c r="T511">
        <v>1800</v>
      </c>
      <c r="U511">
        <v>3.8</v>
      </c>
      <c r="V511">
        <v>3.1</v>
      </c>
      <c r="W511">
        <v>4.5999999999999996</v>
      </c>
      <c r="X511">
        <v>230</v>
      </c>
      <c r="Y511">
        <v>190</v>
      </c>
      <c r="Z511">
        <v>270</v>
      </c>
      <c r="AA511" t="s">
        <v>52</v>
      </c>
      <c r="AB511">
        <v>100</v>
      </c>
      <c r="AC511">
        <v>92</v>
      </c>
      <c r="AD511">
        <v>110</v>
      </c>
      <c r="AE511">
        <v>6000</v>
      </c>
      <c r="AF511">
        <v>5500</v>
      </c>
      <c r="AG511">
        <v>6600</v>
      </c>
      <c r="AH511" t="s">
        <v>87</v>
      </c>
      <c r="AI511">
        <v>7.5</v>
      </c>
      <c r="AJ511">
        <v>6.5</v>
      </c>
      <c r="AK511">
        <v>8.6</v>
      </c>
      <c r="AL511">
        <v>7.5</v>
      </c>
      <c r="AM511">
        <v>6.7</v>
      </c>
      <c r="AN511">
        <v>8.4</v>
      </c>
      <c r="AO511">
        <v>450</v>
      </c>
      <c r="AP511">
        <v>400</v>
      </c>
      <c r="AQ511">
        <v>500</v>
      </c>
      <c r="AR511">
        <v>0</v>
      </c>
      <c r="AS511">
        <v>40</v>
      </c>
      <c r="AT511">
        <v>37</v>
      </c>
      <c r="AU511">
        <v>44</v>
      </c>
    </row>
    <row r="512" spans="1:47">
      <c r="A512" t="s">
        <v>123</v>
      </c>
      <c r="B512" t="s">
        <v>124</v>
      </c>
      <c r="C512" t="s">
        <v>125</v>
      </c>
      <c r="D512">
        <v>204</v>
      </c>
      <c r="E512" t="s">
        <v>62</v>
      </c>
      <c r="F512">
        <v>1996</v>
      </c>
      <c r="G512">
        <v>6176318</v>
      </c>
      <c r="H512">
        <v>172</v>
      </c>
      <c r="I512">
        <v>89</v>
      </c>
      <c r="J512">
        <v>281</v>
      </c>
      <c r="K512">
        <v>11000</v>
      </c>
      <c r="L512">
        <v>5500</v>
      </c>
      <c r="M512">
        <v>17000</v>
      </c>
      <c r="N512" t="s">
        <v>51</v>
      </c>
      <c r="O512">
        <v>24</v>
      </c>
      <c r="P512">
        <v>17</v>
      </c>
      <c r="Q512">
        <v>28</v>
      </c>
      <c r="R512">
        <v>1500</v>
      </c>
      <c r="S512">
        <v>1100</v>
      </c>
      <c r="T512">
        <v>1700</v>
      </c>
      <c r="U512">
        <v>4.5999999999999996</v>
      </c>
      <c r="V512">
        <v>3.8</v>
      </c>
      <c r="W512">
        <v>5.4</v>
      </c>
      <c r="X512">
        <v>280</v>
      </c>
      <c r="Y512">
        <v>230</v>
      </c>
      <c r="Z512">
        <v>330</v>
      </c>
      <c r="AA512" t="s">
        <v>52</v>
      </c>
      <c r="AB512">
        <v>96</v>
      </c>
      <c r="AC512">
        <v>88</v>
      </c>
      <c r="AD512">
        <v>105</v>
      </c>
      <c r="AE512">
        <v>5900</v>
      </c>
      <c r="AF512">
        <v>5500</v>
      </c>
      <c r="AG512">
        <v>6500</v>
      </c>
      <c r="AH512" t="s">
        <v>87</v>
      </c>
      <c r="AI512">
        <v>9.4</v>
      </c>
      <c r="AJ512">
        <v>8.1</v>
      </c>
      <c r="AK512">
        <v>11</v>
      </c>
      <c r="AL512">
        <v>9</v>
      </c>
      <c r="AM512">
        <v>8.1</v>
      </c>
      <c r="AN512">
        <v>10</v>
      </c>
      <c r="AO512">
        <v>560</v>
      </c>
      <c r="AP512">
        <v>500</v>
      </c>
      <c r="AQ512">
        <v>620</v>
      </c>
      <c r="AR512">
        <v>0</v>
      </c>
      <c r="AS512">
        <v>40</v>
      </c>
      <c r="AT512">
        <v>36</v>
      </c>
      <c r="AU512">
        <v>43</v>
      </c>
    </row>
    <row r="513" spans="1:47">
      <c r="A513" t="s">
        <v>123</v>
      </c>
      <c r="B513" t="s">
        <v>124</v>
      </c>
      <c r="C513" t="s">
        <v>125</v>
      </c>
      <c r="D513">
        <v>204</v>
      </c>
      <c r="E513" t="s">
        <v>62</v>
      </c>
      <c r="F513">
        <v>1997</v>
      </c>
      <c r="G513">
        <v>6361301</v>
      </c>
      <c r="H513">
        <v>164</v>
      </c>
      <c r="I513">
        <v>85</v>
      </c>
      <c r="J513">
        <v>268</v>
      </c>
      <c r="K513">
        <v>10000</v>
      </c>
      <c r="L513">
        <v>5400</v>
      </c>
      <c r="M513">
        <v>17000</v>
      </c>
      <c r="N513" t="s">
        <v>51</v>
      </c>
      <c r="O513">
        <v>22</v>
      </c>
      <c r="P513">
        <v>17</v>
      </c>
      <c r="Q513">
        <v>26</v>
      </c>
      <c r="R513">
        <v>1400</v>
      </c>
      <c r="S513">
        <v>1100</v>
      </c>
      <c r="T513">
        <v>1700</v>
      </c>
      <c r="U513">
        <v>5.3</v>
      </c>
      <c r="V513">
        <v>4.5</v>
      </c>
      <c r="W513">
        <v>6.1</v>
      </c>
      <c r="X513">
        <v>340</v>
      </c>
      <c r="Y513">
        <v>280</v>
      </c>
      <c r="Z513">
        <v>390</v>
      </c>
      <c r="AA513" t="s">
        <v>52</v>
      </c>
      <c r="AB513">
        <v>94</v>
      </c>
      <c r="AC513">
        <v>86</v>
      </c>
      <c r="AD513">
        <v>102</v>
      </c>
      <c r="AE513">
        <v>6000</v>
      </c>
      <c r="AF513">
        <v>5500</v>
      </c>
      <c r="AG513">
        <v>6500</v>
      </c>
      <c r="AH513" t="s">
        <v>87</v>
      </c>
      <c r="AI513">
        <v>11</v>
      </c>
      <c r="AJ513">
        <v>9.9</v>
      </c>
      <c r="AK513">
        <v>13</v>
      </c>
      <c r="AL513">
        <v>10</v>
      </c>
      <c r="AM513">
        <v>9.6999999999999993</v>
      </c>
      <c r="AN513">
        <v>11</v>
      </c>
      <c r="AO513">
        <v>670</v>
      </c>
      <c r="AP513">
        <v>620</v>
      </c>
      <c r="AQ513">
        <v>730</v>
      </c>
      <c r="AR513">
        <v>0</v>
      </c>
      <c r="AS513">
        <v>39</v>
      </c>
      <c r="AT513">
        <v>36</v>
      </c>
      <c r="AU513">
        <v>42</v>
      </c>
    </row>
    <row r="514" spans="1:47">
      <c r="A514" t="s">
        <v>123</v>
      </c>
      <c r="B514" t="s">
        <v>124</v>
      </c>
      <c r="C514" t="s">
        <v>125</v>
      </c>
      <c r="D514">
        <v>204</v>
      </c>
      <c r="E514" t="s">
        <v>62</v>
      </c>
      <c r="F514">
        <v>1998</v>
      </c>
      <c r="G514">
        <v>6546493</v>
      </c>
      <c r="H514">
        <v>157</v>
      </c>
      <c r="I514">
        <v>82</v>
      </c>
      <c r="J514">
        <v>255</v>
      </c>
      <c r="K514">
        <v>10000</v>
      </c>
      <c r="L514">
        <v>5400</v>
      </c>
      <c r="M514">
        <v>17000</v>
      </c>
      <c r="N514" t="s">
        <v>51</v>
      </c>
      <c r="O514">
        <v>21</v>
      </c>
      <c r="P514">
        <v>15</v>
      </c>
      <c r="Q514">
        <v>26</v>
      </c>
      <c r="R514">
        <v>1400</v>
      </c>
      <c r="S514">
        <v>1000</v>
      </c>
      <c r="T514">
        <v>1700</v>
      </c>
      <c r="U514">
        <v>5.9</v>
      </c>
      <c r="V514">
        <v>4.9000000000000004</v>
      </c>
      <c r="W514">
        <v>6.8</v>
      </c>
      <c r="X514">
        <v>380</v>
      </c>
      <c r="Y514">
        <v>320</v>
      </c>
      <c r="Z514">
        <v>450</v>
      </c>
      <c r="AA514" t="s">
        <v>52</v>
      </c>
      <c r="AB514">
        <v>91</v>
      </c>
      <c r="AC514">
        <v>85</v>
      </c>
      <c r="AD514">
        <v>97</v>
      </c>
      <c r="AE514">
        <v>6000</v>
      </c>
      <c r="AF514">
        <v>5500</v>
      </c>
      <c r="AG514">
        <v>6300</v>
      </c>
      <c r="AH514" t="s">
        <v>87</v>
      </c>
      <c r="AI514">
        <v>13</v>
      </c>
      <c r="AJ514">
        <v>12</v>
      </c>
      <c r="AK514">
        <v>14</v>
      </c>
      <c r="AL514">
        <v>12</v>
      </c>
      <c r="AM514">
        <v>11</v>
      </c>
      <c r="AN514">
        <v>13</v>
      </c>
      <c r="AO514">
        <v>770</v>
      </c>
      <c r="AP514">
        <v>710</v>
      </c>
      <c r="AQ514">
        <v>830</v>
      </c>
      <c r="AR514">
        <v>0</v>
      </c>
      <c r="AS514">
        <v>40</v>
      </c>
      <c r="AT514">
        <v>38</v>
      </c>
      <c r="AU514">
        <v>43</v>
      </c>
    </row>
    <row r="515" spans="1:47">
      <c r="A515" t="s">
        <v>123</v>
      </c>
      <c r="B515" t="s">
        <v>124</v>
      </c>
      <c r="C515" t="s">
        <v>125</v>
      </c>
      <c r="D515">
        <v>204</v>
      </c>
      <c r="E515" t="s">
        <v>62</v>
      </c>
      <c r="F515">
        <v>1999</v>
      </c>
      <c r="G515">
        <v>6740491</v>
      </c>
      <c r="H515">
        <v>149</v>
      </c>
      <c r="I515">
        <v>79</v>
      </c>
      <c r="J515">
        <v>242</v>
      </c>
      <c r="K515">
        <v>10000</v>
      </c>
      <c r="L515">
        <v>5300</v>
      </c>
      <c r="M515">
        <v>16000</v>
      </c>
      <c r="N515" t="s">
        <v>51</v>
      </c>
      <c r="O515">
        <v>20</v>
      </c>
      <c r="P515">
        <v>14</v>
      </c>
      <c r="Q515">
        <v>24</v>
      </c>
      <c r="R515">
        <v>1300</v>
      </c>
      <c r="S515">
        <v>970</v>
      </c>
      <c r="T515">
        <v>1600</v>
      </c>
      <c r="U515">
        <v>6.3</v>
      </c>
      <c r="V515">
        <v>5.2</v>
      </c>
      <c r="W515">
        <v>7.5</v>
      </c>
      <c r="X515">
        <v>420</v>
      </c>
      <c r="Y515">
        <v>350</v>
      </c>
      <c r="Z515">
        <v>500</v>
      </c>
      <c r="AA515" t="s">
        <v>52</v>
      </c>
      <c r="AB515">
        <v>89</v>
      </c>
      <c r="AC515">
        <v>82</v>
      </c>
      <c r="AD515">
        <v>95</v>
      </c>
      <c r="AE515">
        <v>6000</v>
      </c>
      <c r="AF515">
        <v>5500</v>
      </c>
      <c r="AG515">
        <v>6400</v>
      </c>
      <c r="AH515" t="s">
        <v>87</v>
      </c>
      <c r="AI515">
        <v>14</v>
      </c>
      <c r="AJ515">
        <v>13</v>
      </c>
      <c r="AK515">
        <v>16</v>
      </c>
      <c r="AL515">
        <v>13</v>
      </c>
      <c r="AM515">
        <v>12</v>
      </c>
      <c r="AN515">
        <v>14</v>
      </c>
      <c r="AO515">
        <v>860</v>
      </c>
      <c r="AP515">
        <v>800</v>
      </c>
      <c r="AQ515">
        <v>930</v>
      </c>
      <c r="AR515">
        <v>0</v>
      </c>
      <c r="AS515">
        <v>44</v>
      </c>
      <c r="AT515">
        <v>41</v>
      </c>
      <c r="AU515">
        <v>48</v>
      </c>
    </row>
    <row r="516" spans="1:47">
      <c r="A516" t="s">
        <v>123</v>
      </c>
      <c r="B516" t="s">
        <v>124</v>
      </c>
      <c r="C516" t="s">
        <v>125</v>
      </c>
      <c r="D516">
        <v>204</v>
      </c>
      <c r="E516" t="s">
        <v>62</v>
      </c>
      <c r="F516">
        <v>2000</v>
      </c>
      <c r="G516">
        <v>6949366</v>
      </c>
      <c r="H516">
        <v>142</v>
      </c>
      <c r="I516">
        <v>75</v>
      </c>
      <c r="J516">
        <v>229</v>
      </c>
      <c r="K516">
        <v>9800</v>
      </c>
      <c r="L516">
        <v>5200</v>
      </c>
      <c r="M516">
        <v>16000</v>
      </c>
      <c r="N516" t="s">
        <v>51</v>
      </c>
      <c r="O516">
        <v>19</v>
      </c>
      <c r="P516">
        <v>13</v>
      </c>
      <c r="Q516">
        <v>23</v>
      </c>
      <c r="R516">
        <v>1300</v>
      </c>
      <c r="S516">
        <v>920</v>
      </c>
      <c r="T516">
        <v>1600</v>
      </c>
      <c r="U516">
        <v>6.5</v>
      </c>
      <c r="V516">
        <v>5.3</v>
      </c>
      <c r="W516">
        <v>7.7</v>
      </c>
      <c r="X516">
        <v>450</v>
      </c>
      <c r="Y516">
        <v>370</v>
      </c>
      <c r="Z516">
        <v>540</v>
      </c>
      <c r="AA516" t="s">
        <v>52</v>
      </c>
      <c r="AB516">
        <v>86</v>
      </c>
      <c r="AC516">
        <v>80</v>
      </c>
      <c r="AD516">
        <v>92</v>
      </c>
      <c r="AE516">
        <v>6000</v>
      </c>
      <c r="AF516">
        <v>5500</v>
      </c>
      <c r="AG516">
        <v>6400</v>
      </c>
      <c r="AH516" t="s">
        <v>87</v>
      </c>
      <c r="AI516">
        <v>16</v>
      </c>
      <c r="AJ516">
        <v>14</v>
      </c>
      <c r="AK516">
        <v>17</v>
      </c>
      <c r="AL516">
        <v>14</v>
      </c>
      <c r="AM516">
        <v>12</v>
      </c>
      <c r="AN516">
        <v>15</v>
      </c>
      <c r="AO516">
        <v>940</v>
      </c>
      <c r="AP516">
        <v>860</v>
      </c>
      <c r="AQ516">
        <v>1000</v>
      </c>
      <c r="AR516">
        <v>0</v>
      </c>
      <c r="AS516">
        <v>45</v>
      </c>
      <c r="AT516">
        <v>42</v>
      </c>
      <c r="AU516">
        <v>49</v>
      </c>
    </row>
    <row r="517" spans="1:47">
      <c r="A517" t="s">
        <v>123</v>
      </c>
      <c r="B517" t="s">
        <v>124</v>
      </c>
      <c r="C517" t="s">
        <v>125</v>
      </c>
      <c r="D517">
        <v>204</v>
      </c>
      <c r="E517" t="s">
        <v>62</v>
      </c>
      <c r="F517">
        <v>2001</v>
      </c>
      <c r="G517">
        <v>7174911</v>
      </c>
      <c r="H517">
        <v>134</v>
      </c>
      <c r="I517">
        <v>71</v>
      </c>
      <c r="J517">
        <v>216</v>
      </c>
      <c r="K517">
        <v>9600</v>
      </c>
      <c r="L517">
        <v>5100</v>
      </c>
      <c r="M517">
        <v>15000</v>
      </c>
      <c r="N517" t="s">
        <v>51</v>
      </c>
      <c r="O517">
        <v>17</v>
      </c>
      <c r="P517">
        <v>12</v>
      </c>
      <c r="Q517">
        <v>21</v>
      </c>
      <c r="R517">
        <v>1200</v>
      </c>
      <c r="S517">
        <v>880</v>
      </c>
      <c r="T517">
        <v>1500</v>
      </c>
      <c r="U517">
        <v>6.4</v>
      </c>
      <c r="V517">
        <v>5.2</v>
      </c>
      <c r="W517">
        <v>7.7</v>
      </c>
      <c r="X517">
        <v>460</v>
      </c>
      <c r="Y517">
        <v>380</v>
      </c>
      <c r="Z517">
        <v>550</v>
      </c>
      <c r="AA517" t="s">
        <v>52</v>
      </c>
      <c r="AB517">
        <v>83</v>
      </c>
      <c r="AC517">
        <v>77</v>
      </c>
      <c r="AD517">
        <v>88</v>
      </c>
      <c r="AE517">
        <v>6000</v>
      </c>
      <c r="AF517">
        <v>5500</v>
      </c>
      <c r="AG517">
        <v>6300</v>
      </c>
      <c r="AH517" t="s">
        <v>87</v>
      </c>
      <c r="AI517">
        <v>17</v>
      </c>
      <c r="AJ517">
        <v>15</v>
      </c>
      <c r="AK517">
        <v>18</v>
      </c>
      <c r="AL517">
        <v>14</v>
      </c>
      <c r="AM517">
        <v>13</v>
      </c>
      <c r="AN517">
        <v>15</v>
      </c>
      <c r="AO517">
        <v>990</v>
      </c>
      <c r="AP517">
        <v>910</v>
      </c>
      <c r="AQ517">
        <v>1100</v>
      </c>
      <c r="AR517">
        <v>0</v>
      </c>
      <c r="AS517">
        <v>44</v>
      </c>
      <c r="AT517">
        <v>42</v>
      </c>
      <c r="AU517">
        <v>48</v>
      </c>
    </row>
    <row r="518" spans="1:47">
      <c r="A518" t="s">
        <v>123</v>
      </c>
      <c r="B518" t="s">
        <v>124</v>
      </c>
      <c r="C518" t="s">
        <v>125</v>
      </c>
      <c r="D518">
        <v>204</v>
      </c>
      <c r="E518" t="s">
        <v>62</v>
      </c>
      <c r="F518">
        <v>2002</v>
      </c>
      <c r="G518">
        <v>7414744</v>
      </c>
      <c r="H518">
        <v>126</v>
      </c>
      <c r="I518">
        <v>68</v>
      </c>
      <c r="J518">
        <v>203</v>
      </c>
      <c r="K518">
        <v>9400</v>
      </c>
      <c r="L518">
        <v>5000</v>
      </c>
      <c r="M518">
        <v>15000</v>
      </c>
      <c r="N518" t="s">
        <v>51</v>
      </c>
      <c r="O518">
        <v>16</v>
      </c>
      <c r="P518">
        <v>11</v>
      </c>
      <c r="Q518">
        <v>19</v>
      </c>
      <c r="R518">
        <v>1200</v>
      </c>
      <c r="S518">
        <v>830</v>
      </c>
      <c r="T518">
        <v>1400</v>
      </c>
      <c r="U518">
        <v>6.1</v>
      </c>
      <c r="V518">
        <v>5</v>
      </c>
      <c r="W518">
        <v>7.3</v>
      </c>
      <c r="X518">
        <v>450</v>
      </c>
      <c r="Y518">
        <v>370</v>
      </c>
      <c r="Z518">
        <v>540</v>
      </c>
      <c r="AA518" t="s">
        <v>52</v>
      </c>
      <c r="AB518">
        <v>80</v>
      </c>
      <c r="AC518">
        <v>75</v>
      </c>
      <c r="AD518">
        <v>85</v>
      </c>
      <c r="AE518">
        <v>6000</v>
      </c>
      <c r="AF518">
        <v>5600</v>
      </c>
      <c r="AG518">
        <v>6300</v>
      </c>
      <c r="AH518" t="s">
        <v>87</v>
      </c>
      <c r="AI518">
        <v>17</v>
      </c>
      <c r="AJ518">
        <v>16</v>
      </c>
      <c r="AK518">
        <v>19</v>
      </c>
      <c r="AL518">
        <v>14</v>
      </c>
      <c r="AM518">
        <v>13</v>
      </c>
      <c r="AN518">
        <v>15</v>
      </c>
      <c r="AO518">
        <v>1000</v>
      </c>
      <c r="AP518">
        <v>940</v>
      </c>
      <c r="AQ518">
        <v>1100</v>
      </c>
      <c r="AR518">
        <v>0</v>
      </c>
      <c r="AS518">
        <v>48</v>
      </c>
      <c r="AT518">
        <v>45</v>
      </c>
      <c r="AU518">
        <v>51</v>
      </c>
    </row>
    <row r="519" spans="1:47">
      <c r="A519" t="s">
        <v>123</v>
      </c>
      <c r="B519" t="s">
        <v>124</v>
      </c>
      <c r="C519" t="s">
        <v>125</v>
      </c>
      <c r="D519">
        <v>204</v>
      </c>
      <c r="E519" t="s">
        <v>62</v>
      </c>
      <c r="F519">
        <v>2003</v>
      </c>
      <c r="G519">
        <v>7665681</v>
      </c>
      <c r="H519">
        <v>119</v>
      </c>
      <c r="I519">
        <v>65</v>
      </c>
      <c r="J519">
        <v>191</v>
      </c>
      <c r="K519">
        <v>9200</v>
      </c>
      <c r="L519">
        <v>5000</v>
      </c>
      <c r="M519">
        <v>15000</v>
      </c>
      <c r="N519" t="s">
        <v>51</v>
      </c>
      <c r="O519">
        <v>15</v>
      </c>
      <c r="P519">
        <v>10</v>
      </c>
      <c r="Q519">
        <v>18</v>
      </c>
      <c r="R519">
        <v>1100</v>
      </c>
      <c r="S519">
        <v>780</v>
      </c>
      <c r="T519">
        <v>1400</v>
      </c>
      <c r="U519">
        <v>5.6</v>
      </c>
      <c r="V519">
        <v>4.5999999999999996</v>
      </c>
      <c r="W519">
        <v>6.7</v>
      </c>
      <c r="X519">
        <v>430</v>
      </c>
      <c r="Y519">
        <v>350</v>
      </c>
      <c r="Z519">
        <v>510</v>
      </c>
      <c r="AA519" t="s">
        <v>52</v>
      </c>
      <c r="AB519">
        <v>78</v>
      </c>
      <c r="AC519">
        <v>73</v>
      </c>
      <c r="AD519">
        <v>82</v>
      </c>
      <c r="AE519">
        <v>5900</v>
      </c>
      <c r="AF519">
        <v>5600</v>
      </c>
      <c r="AG519">
        <v>6300</v>
      </c>
      <c r="AH519" t="s">
        <v>87</v>
      </c>
      <c r="AI519">
        <v>17</v>
      </c>
      <c r="AJ519">
        <v>15</v>
      </c>
      <c r="AK519">
        <v>19</v>
      </c>
      <c r="AL519">
        <v>13</v>
      </c>
      <c r="AM519">
        <v>12</v>
      </c>
      <c r="AN519">
        <v>14</v>
      </c>
      <c r="AO519">
        <v>1000</v>
      </c>
      <c r="AP519">
        <v>930</v>
      </c>
      <c r="AQ519">
        <v>1100</v>
      </c>
      <c r="AR519">
        <v>0</v>
      </c>
      <c r="AS519">
        <v>49</v>
      </c>
      <c r="AT519">
        <v>47</v>
      </c>
      <c r="AU519">
        <v>53</v>
      </c>
    </row>
    <row r="520" spans="1:47">
      <c r="A520" t="s">
        <v>123</v>
      </c>
      <c r="B520" t="s">
        <v>124</v>
      </c>
      <c r="C520" t="s">
        <v>125</v>
      </c>
      <c r="D520">
        <v>204</v>
      </c>
      <c r="E520" t="s">
        <v>62</v>
      </c>
      <c r="F520">
        <v>2004</v>
      </c>
      <c r="G520">
        <v>7922796</v>
      </c>
      <c r="H520">
        <v>113</v>
      </c>
      <c r="I520">
        <v>62</v>
      </c>
      <c r="J520">
        <v>180</v>
      </c>
      <c r="K520">
        <v>9000</v>
      </c>
      <c r="L520">
        <v>4900</v>
      </c>
      <c r="M520">
        <v>14000</v>
      </c>
      <c r="N520" t="s">
        <v>51</v>
      </c>
      <c r="O520">
        <v>13</v>
      </c>
      <c r="P520">
        <v>9.1999999999999993</v>
      </c>
      <c r="Q520">
        <v>16</v>
      </c>
      <c r="R520">
        <v>1100</v>
      </c>
      <c r="S520">
        <v>730</v>
      </c>
      <c r="T520">
        <v>1300</v>
      </c>
      <c r="U520">
        <v>5.0999999999999996</v>
      </c>
      <c r="V520">
        <v>4.2</v>
      </c>
      <c r="W520">
        <v>6.3</v>
      </c>
      <c r="X520">
        <v>410</v>
      </c>
      <c r="Y520">
        <v>330</v>
      </c>
      <c r="Z520">
        <v>500</v>
      </c>
      <c r="AA520" t="s">
        <v>52</v>
      </c>
      <c r="AB520">
        <v>75</v>
      </c>
      <c r="AC520">
        <v>70</v>
      </c>
      <c r="AD520">
        <v>81</v>
      </c>
      <c r="AE520">
        <v>5900</v>
      </c>
      <c r="AF520">
        <v>5600</v>
      </c>
      <c r="AG520">
        <v>6400</v>
      </c>
      <c r="AH520" t="s">
        <v>87</v>
      </c>
      <c r="AI520">
        <v>17</v>
      </c>
      <c r="AJ520">
        <v>15</v>
      </c>
      <c r="AK520">
        <v>19</v>
      </c>
      <c r="AL520">
        <v>13</v>
      </c>
      <c r="AM520">
        <v>12</v>
      </c>
      <c r="AN520">
        <v>14</v>
      </c>
      <c r="AO520">
        <v>1000</v>
      </c>
      <c r="AP520">
        <v>930</v>
      </c>
      <c r="AQ520">
        <v>1100</v>
      </c>
      <c r="AR520">
        <v>0</v>
      </c>
      <c r="AS520">
        <v>52</v>
      </c>
      <c r="AT520">
        <v>49</v>
      </c>
      <c r="AU520">
        <v>56</v>
      </c>
    </row>
    <row r="521" spans="1:47">
      <c r="A521" t="s">
        <v>123</v>
      </c>
      <c r="B521" t="s">
        <v>124</v>
      </c>
      <c r="C521" t="s">
        <v>125</v>
      </c>
      <c r="D521">
        <v>204</v>
      </c>
      <c r="E521" t="s">
        <v>62</v>
      </c>
      <c r="F521">
        <v>2005</v>
      </c>
      <c r="G521">
        <v>8182362</v>
      </c>
      <c r="H521">
        <v>108</v>
      </c>
      <c r="I521">
        <v>58</v>
      </c>
      <c r="J521">
        <v>173</v>
      </c>
      <c r="K521">
        <v>8800</v>
      </c>
      <c r="L521">
        <v>4800</v>
      </c>
      <c r="M521">
        <v>14000</v>
      </c>
      <c r="N521" t="s">
        <v>51</v>
      </c>
      <c r="O521">
        <v>13</v>
      </c>
      <c r="P521">
        <v>8.4</v>
      </c>
      <c r="Q521">
        <v>16</v>
      </c>
      <c r="R521">
        <v>1000</v>
      </c>
      <c r="S521">
        <v>690</v>
      </c>
      <c r="T521">
        <v>1300</v>
      </c>
      <c r="U521">
        <v>4.7</v>
      </c>
      <c r="V521">
        <v>3.8</v>
      </c>
      <c r="W521">
        <v>5.7</v>
      </c>
      <c r="X521">
        <v>380</v>
      </c>
      <c r="Y521">
        <v>310</v>
      </c>
      <c r="Z521">
        <v>460</v>
      </c>
      <c r="AA521" t="s">
        <v>52</v>
      </c>
      <c r="AB521">
        <v>73</v>
      </c>
      <c r="AC521">
        <v>68</v>
      </c>
      <c r="AD521">
        <v>79</v>
      </c>
      <c r="AE521">
        <v>6000</v>
      </c>
      <c r="AF521">
        <v>5600</v>
      </c>
      <c r="AG521">
        <v>6400</v>
      </c>
      <c r="AH521" t="s">
        <v>87</v>
      </c>
      <c r="AI521">
        <v>17</v>
      </c>
      <c r="AJ521">
        <v>15</v>
      </c>
      <c r="AK521">
        <v>19</v>
      </c>
      <c r="AL521">
        <v>12</v>
      </c>
      <c r="AM521">
        <v>11</v>
      </c>
      <c r="AN521">
        <v>14</v>
      </c>
      <c r="AO521">
        <v>1000</v>
      </c>
      <c r="AP521">
        <v>930</v>
      </c>
      <c r="AQ521">
        <v>1100</v>
      </c>
      <c r="AR521">
        <v>0</v>
      </c>
      <c r="AS521">
        <v>55</v>
      </c>
      <c r="AT521">
        <v>51</v>
      </c>
      <c r="AU521">
        <v>58</v>
      </c>
    </row>
    <row r="522" spans="1:47">
      <c r="A522" t="s">
        <v>123</v>
      </c>
      <c r="B522" t="s">
        <v>124</v>
      </c>
      <c r="C522" t="s">
        <v>125</v>
      </c>
      <c r="D522">
        <v>204</v>
      </c>
      <c r="E522" t="s">
        <v>62</v>
      </c>
      <c r="F522">
        <v>2006</v>
      </c>
      <c r="G522">
        <v>8443671</v>
      </c>
      <c r="H522">
        <v>105</v>
      </c>
      <c r="I522">
        <v>57</v>
      </c>
      <c r="J522">
        <v>168</v>
      </c>
      <c r="K522">
        <v>8900</v>
      </c>
      <c r="L522">
        <v>4800</v>
      </c>
      <c r="M522">
        <v>14000</v>
      </c>
      <c r="N522" t="s">
        <v>51</v>
      </c>
      <c r="O522">
        <v>12</v>
      </c>
      <c r="P522">
        <v>8</v>
      </c>
      <c r="Q522">
        <v>15</v>
      </c>
      <c r="R522">
        <v>1000</v>
      </c>
      <c r="S522">
        <v>680</v>
      </c>
      <c r="T522">
        <v>1300</v>
      </c>
      <c r="U522">
        <v>4.0999999999999996</v>
      </c>
      <c r="V522">
        <v>3.4</v>
      </c>
      <c r="W522">
        <v>4.9000000000000004</v>
      </c>
      <c r="X522">
        <v>340</v>
      </c>
      <c r="Y522">
        <v>280</v>
      </c>
      <c r="Z522">
        <v>410</v>
      </c>
      <c r="AA522" t="s">
        <v>52</v>
      </c>
      <c r="AB522">
        <v>71</v>
      </c>
      <c r="AC522">
        <v>67</v>
      </c>
      <c r="AD522">
        <v>76</v>
      </c>
      <c r="AE522">
        <v>6000</v>
      </c>
      <c r="AF522">
        <v>5700</v>
      </c>
      <c r="AG522">
        <v>6400</v>
      </c>
      <c r="AH522" t="s">
        <v>87</v>
      </c>
      <c r="AI522">
        <v>16</v>
      </c>
      <c r="AJ522">
        <v>15</v>
      </c>
      <c r="AK522">
        <v>18</v>
      </c>
      <c r="AL522">
        <v>12</v>
      </c>
      <c r="AM522">
        <v>11</v>
      </c>
      <c r="AN522">
        <v>13</v>
      </c>
      <c r="AO522">
        <v>990</v>
      </c>
      <c r="AP522">
        <v>900</v>
      </c>
      <c r="AQ522">
        <v>1100</v>
      </c>
      <c r="AR522">
        <v>0</v>
      </c>
      <c r="AS522">
        <v>60</v>
      </c>
      <c r="AT522">
        <v>56</v>
      </c>
      <c r="AU522">
        <v>64</v>
      </c>
    </row>
    <row r="523" spans="1:47">
      <c r="A523" t="s">
        <v>123</v>
      </c>
      <c r="B523" t="s">
        <v>124</v>
      </c>
      <c r="C523" t="s">
        <v>125</v>
      </c>
      <c r="D523">
        <v>204</v>
      </c>
      <c r="E523" t="s">
        <v>62</v>
      </c>
      <c r="F523">
        <v>2007</v>
      </c>
      <c r="G523">
        <v>8707490</v>
      </c>
      <c r="H523">
        <v>103</v>
      </c>
      <c r="I523">
        <v>56</v>
      </c>
      <c r="J523">
        <v>165</v>
      </c>
      <c r="K523">
        <v>9000</v>
      </c>
      <c r="L523">
        <v>4800</v>
      </c>
      <c r="M523">
        <v>14000</v>
      </c>
      <c r="N523" t="s">
        <v>51</v>
      </c>
      <c r="O523">
        <v>11</v>
      </c>
      <c r="P523">
        <v>7.8</v>
      </c>
      <c r="Q523">
        <v>15</v>
      </c>
      <c r="R523">
        <v>1000</v>
      </c>
      <c r="S523">
        <v>680</v>
      </c>
      <c r="T523">
        <v>1300</v>
      </c>
      <c r="U523">
        <v>3.7</v>
      </c>
      <c r="V523">
        <v>3.1</v>
      </c>
      <c r="W523">
        <v>4.4000000000000004</v>
      </c>
      <c r="X523">
        <v>320</v>
      </c>
      <c r="Y523">
        <v>270</v>
      </c>
      <c r="Z523">
        <v>390</v>
      </c>
      <c r="AA523" t="s">
        <v>52</v>
      </c>
      <c r="AB523">
        <v>70</v>
      </c>
      <c r="AC523">
        <v>66</v>
      </c>
      <c r="AD523">
        <v>75</v>
      </c>
      <c r="AE523">
        <v>6100</v>
      </c>
      <c r="AF523">
        <v>5800</v>
      </c>
      <c r="AG523">
        <v>6500</v>
      </c>
      <c r="AH523" t="s">
        <v>87</v>
      </c>
      <c r="AI523">
        <v>16</v>
      </c>
      <c r="AJ523">
        <v>15</v>
      </c>
      <c r="AK523">
        <v>18</v>
      </c>
      <c r="AL523">
        <v>11</v>
      </c>
      <c r="AM523">
        <v>11</v>
      </c>
      <c r="AN523">
        <v>12</v>
      </c>
      <c r="AO523">
        <v>990</v>
      </c>
      <c r="AP523">
        <v>920</v>
      </c>
      <c r="AQ523">
        <v>1100</v>
      </c>
      <c r="AR523">
        <v>0</v>
      </c>
      <c r="AS523">
        <v>58</v>
      </c>
      <c r="AT523">
        <v>55</v>
      </c>
      <c r="AU523">
        <v>62</v>
      </c>
    </row>
    <row r="524" spans="1:47">
      <c r="A524" t="s">
        <v>123</v>
      </c>
      <c r="B524" t="s">
        <v>124</v>
      </c>
      <c r="C524" t="s">
        <v>125</v>
      </c>
      <c r="D524">
        <v>204</v>
      </c>
      <c r="E524" t="s">
        <v>62</v>
      </c>
      <c r="F524">
        <v>2008</v>
      </c>
      <c r="G524">
        <v>8973293</v>
      </c>
      <c r="H524">
        <v>102</v>
      </c>
      <c r="I524">
        <v>55</v>
      </c>
      <c r="J524">
        <v>163</v>
      </c>
      <c r="K524">
        <v>9100</v>
      </c>
      <c r="L524">
        <v>4900</v>
      </c>
      <c r="M524">
        <v>15000</v>
      </c>
      <c r="N524" t="s">
        <v>51</v>
      </c>
      <c r="O524">
        <v>11</v>
      </c>
      <c r="P524">
        <v>7.7</v>
      </c>
      <c r="Q524">
        <v>15</v>
      </c>
      <c r="R524">
        <v>1000</v>
      </c>
      <c r="S524">
        <v>690</v>
      </c>
      <c r="T524">
        <v>1300</v>
      </c>
      <c r="U524">
        <v>3.5</v>
      </c>
      <c r="V524">
        <v>2.9</v>
      </c>
      <c r="W524">
        <v>4.2</v>
      </c>
      <c r="X524">
        <v>320</v>
      </c>
      <c r="Y524">
        <v>260</v>
      </c>
      <c r="Z524">
        <v>380</v>
      </c>
      <c r="AA524" t="s">
        <v>52</v>
      </c>
      <c r="AB524">
        <v>70</v>
      </c>
      <c r="AC524">
        <v>66</v>
      </c>
      <c r="AD524">
        <v>75</v>
      </c>
      <c r="AE524">
        <v>6300</v>
      </c>
      <c r="AF524">
        <v>5900</v>
      </c>
      <c r="AG524">
        <v>6700</v>
      </c>
      <c r="AH524" t="s">
        <v>87</v>
      </c>
      <c r="AI524">
        <v>16</v>
      </c>
      <c r="AJ524">
        <v>14</v>
      </c>
      <c r="AK524">
        <v>18</v>
      </c>
      <c r="AL524">
        <v>11</v>
      </c>
      <c r="AM524">
        <v>10</v>
      </c>
      <c r="AN524">
        <v>12</v>
      </c>
      <c r="AO524">
        <v>1000</v>
      </c>
      <c r="AP524">
        <v>930</v>
      </c>
      <c r="AQ524">
        <v>1100</v>
      </c>
      <c r="AR524">
        <v>0</v>
      </c>
      <c r="AS524">
        <v>62</v>
      </c>
      <c r="AT524">
        <v>58</v>
      </c>
      <c r="AU524">
        <v>66</v>
      </c>
    </row>
    <row r="525" spans="1:47">
      <c r="A525" t="s">
        <v>123</v>
      </c>
      <c r="B525" t="s">
        <v>124</v>
      </c>
      <c r="C525" t="s">
        <v>125</v>
      </c>
      <c r="D525">
        <v>204</v>
      </c>
      <c r="E525" t="s">
        <v>62</v>
      </c>
      <c r="F525">
        <v>2009</v>
      </c>
      <c r="G525">
        <v>9240783</v>
      </c>
      <c r="H525">
        <v>101</v>
      </c>
      <c r="I525">
        <v>55</v>
      </c>
      <c r="J525">
        <v>161</v>
      </c>
      <c r="K525">
        <v>9300</v>
      </c>
      <c r="L525">
        <v>5100</v>
      </c>
      <c r="M525">
        <v>15000</v>
      </c>
      <c r="N525" t="s">
        <v>51</v>
      </c>
      <c r="O525">
        <v>11</v>
      </c>
      <c r="P525">
        <v>7.6</v>
      </c>
      <c r="Q525">
        <v>15</v>
      </c>
      <c r="R525">
        <v>1000</v>
      </c>
      <c r="S525">
        <v>700</v>
      </c>
      <c r="T525">
        <v>1400</v>
      </c>
      <c r="U525">
        <v>3.4</v>
      </c>
      <c r="V525">
        <v>2.7</v>
      </c>
      <c r="W525">
        <v>4.0999999999999996</v>
      </c>
      <c r="X525">
        <v>310</v>
      </c>
      <c r="Y525">
        <v>250</v>
      </c>
      <c r="Z525">
        <v>380</v>
      </c>
      <c r="AA525" t="s">
        <v>52</v>
      </c>
      <c r="AB525">
        <v>70</v>
      </c>
      <c r="AC525">
        <v>65</v>
      </c>
      <c r="AD525">
        <v>75</v>
      </c>
      <c r="AE525">
        <v>6400</v>
      </c>
      <c r="AF525">
        <v>6000</v>
      </c>
      <c r="AG525">
        <v>6900</v>
      </c>
      <c r="AH525" t="s">
        <v>87</v>
      </c>
      <c r="AI525">
        <v>16</v>
      </c>
      <c r="AJ525">
        <v>14</v>
      </c>
      <c r="AK525">
        <v>18</v>
      </c>
      <c r="AL525">
        <v>11</v>
      </c>
      <c r="AM525">
        <v>10</v>
      </c>
      <c r="AN525">
        <v>12</v>
      </c>
      <c r="AO525">
        <v>1000</v>
      </c>
      <c r="AP525">
        <v>950</v>
      </c>
      <c r="AQ525">
        <v>1100</v>
      </c>
      <c r="AR525">
        <v>0</v>
      </c>
      <c r="AS525">
        <v>60</v>
      </c>
      <c r="AT525">
        <v>56</v>
      </c>
      <c r="AU525">
        <v>64</v>
      </c>
    </row>
    <row r="526" spans="1:47">
      <c r="A526" t="s">
        <v>123</v>
      </c>
      <c r="B526" t="s">
        <v>124</v>
      </c>
      <c r="C526" t="s">
        <v>125</v>
      </c>
      <c r="D526">
        <v>204</v>
      </c>
      <c r="E526" t="s">
        <v>62</v>
      </c>
      <c r="F526">
        <v>2010</v>
      </c>
      <c r="G526">
        <v>9509798</v>
      </c>
      <c r="H526">
        <v>101</v>
      </c>
      <c r="I526">
        <v>55</v>
      </c>
      <c r="J526">
        <v>162</v>
      </c>
      <c r="K526">
        <v>9600</v>
      </c>
      <c r="L526">
        <v>5200</v>
      </c>
      <c r="M526">
        <v>15000</v>
      </c>
      <c r="N526" t="s">
        <v>51</v>
      </c>
      <c r="O526">
        <v>11</v>
      </c>
      <c r="P526">
        <v>7.6</v>
      </c>
      <c r="Q526">
        <v>15</v>
      </c>
      <c r="R526">
        <v>1100</v>
      </c>
      <c r="S526">
        <v>720</v>
      </c>
      <c r="T526">
        <v>1400</v>
      </c>
      <c r="U526">
        <v>3.4</v>
      </c>
      <c r="V526">
        <v>2.7</v>
      </c>
      <c r="W526">
        <v>4.2</v>
      </c>
      <c r="X526">
        <v>330</v>
      </c>
      <c r="Y526">
        <v>260</v>
      </c>
      <c r="Z526">
        <v>400</v>
      </c>
      <c r="AA526" t="s">
        <v>52</v>
      </c>
      <c r="AB526">
        <v>69</v>
      </c>
      <c r="AC526">
        <v>64</v>
      </c>
      <c r="AD526">
        <v>75</v>
      </c>
      <c r="AE526">
        <v>6600</v>
      </c>
      <c r="AF526">
        <v>6100</v>
      </c>
      <c r="AG526">
        <v>7100</v>
      </c>
      <c r="AH526" t="s">
        <v>87</v>
      </c>
      <c r="AI526">
        <v>16</v>
      </c>
      <c r="AJ526">
        <v>14</v>
      </c>
      <c r="AK526">
        <v>18</v>
      </c>
      <c r="AL526">
        <v>11</v>
      </c>
      <c r="AM526">
        <v>10</v>
      </c>
      <c r="AN526">
        <v>12</v>
      </c>
      <c r="AO526">
        <v>1100</v>
      </c>
      <c r="AP526">
        <v>990</v>
      </c>
      <c r="AQ526">
        <v>1200</v>
      </c>
      <c r="AR526">
        <v>0</v>
      </c>
      <c r="AS526">
        <v>57</v>
      </c>
      <c r="AT526">
        <v>53</v>
      </c>
      <c r="AU526">
        <v>61</v>
      </c>
    </row>
    <row r="527" spans="1:47">
      <c r="A527" t="s">
        <v>123</v>
      </c>
      <c r="B527" t="s">
        <v>124</v>
      </c>
      <c r="C527" t="s">
        <v>125</v>
      </c>
      <c r="D527">
        <v>204</v>
      </c>
      <c r="E527" t="s">
        <v>62</v>
      </c>
      <c r="F527">
        <v>2011</v>
      </c>
      <c r="G527">
        <v>9779795</v>
      </c>
      <c r="H527">
        <v>102</v>
      </c>
      <c r="I527">
        <v>55</v>
      </c>
      <c r="J527">
        <v>163</v>
      </c>
      <c r="K527">
        <v>10000</v>
      </c>
      <c r="L527">
        <v>5400</v>
      </c>
      <c r="M527">
        <v>16000</v>
      </c>
      <c r="N527" t="s">
        <v>51</v>
      </c>
      <c r="O527">
        <v>11</v>
      </c>
      <c r="P527">
        <v>7.6</v>
      </c>
      <c r="Q527">
        <v>16</v>
      </c>
      <c r="R527">
        <v>1100</v>
      </c>
      <c r="S527">
        <v>740</v>
      </c>
      <c r="T527">
        <v>1500</v>
      </c>
      <c r="U527">
        <v>3.5</v>
      </c>
      <c r="V527">
        <v>2.7</v>
      </c>
      <c r="W527">
        <v>4.2</v>
      </c>
      <c r="X527">
        <v>340</v>
      </c>
      <c r="Y527">
        <v>270</v>
      </c>
      <c r="Z527">
        <v>420</v>
      </c>
      <c r="AA527" t="s">
        <v>52</v>
      </c>
      <c r="AB527">
        <v>70</v>
      </c>
      <c r="AC527">
        <v>64</v>
      </c>
      <c r="AD527">
        <v>75</v>
      </c>
      <c r="AE527">
        <v>6800</v>
      </c>
      <c r="AF527">
        <v>6300</v>
      </c>
      <c r="AG527">
        <v>7400</v>
      </c>
      <c r="AH527" t="s">
        <v>87</v>
      </c>
      <c r="AI527">
        <v>16</v>
      </c>
      <c r="AJ527">
        <v>14</v>
      </c>
      <c r="AK527">
        <v>18</v>
      </c>
      <c r="AL527">
        <v>11</v>
      </c>
      <c r="AM527">
        <v>10</v>
      </c>
      <c r="AN527">
        <v>12</v>
      </c>
      <c r="AO527">
        <v>1100</v>
      </c>
      <c r="AP527">
        <v>1000</v>
      </c>
      <c r="AQ527">
        <v>1200</v>
      </c>
      <c r="AR527">
        <v>0</v>
      </c>
      <c r="AS527">
        <v>62</v>
      </c>
      <c r="AT527">
        <v>57</v>
      </c>
      <c r="AU527">
        <v>67</v>
      </c>
    </row>
    <row r="528" spans="1:47">
      <c r="A528" t="s">
        <v>123</v>
      </c>
      <c r="B528" t="s">
        <v>124</v>
      </c>
      <c r="C528" t="s">
        <v>125</v>
      </c>
      <c r="D528">
        <v>204</v>
      </c>
      <c r="E528" t="s">
        <v>62</v>
      </c>
      <c r="F528">
        <v>2012</v>
      </c>
      <c r="G528">
        <v>10050702</v>
      </c>
      <c r="H528">
        <v>103</v>
      </c>
      <c r="I528">
        <v>56</v>
      </c>
      <c r="J528">
        <v>165</v>
      </c>
      <c r="K528">
        <v>10000</v>
      </c>
      <c r="L528">
        <v>5600</v>
      </c>
      <c r="M528">
        <v>17000</v>
      </c>
      <c r="N528" t="s">
        <v>51</v>
      </c>
      <c r="O528">
        <v>12</v>
      </c>
      <c r="P528">
        <v>7.5</v>
      </c>
      <c r="Q528">
        <v>16</v>
      </c>
      <c r="R528">
        <v>1200</v>
      </c>
      <c r="S528">
        <v>760</v>
      </c>
      <c r="T528">
        <v>1600</v>
      </c>
      <c r="U528">
        <v>3.4</v>
      </c>
      <c r="V528">
        <v>2.7</v>
      </c>
      <c r="W528">
        <v>4.2</v>
      </c>
      <c r="X528">
        <v>340</v>
      </c>
      <c r="Y528">
        <v>270</v>
      </c>
      <c r="Z528">
        <v>420</v>
      </c>
      <c r="AA528" t="s">
        <v>52</v>
      </c>
      <c r="AB528">
        <v>70</v>
      </c>
      <c r="AC528">
        <v>63</v>
      </c>
      <c r="AD528">
        <v>77</v>
      </c>
      <c r="AE528">
        <v>7000</v>
      </c>
      <c r="AF528">
        <v>6300</v>
      </c>
      <c r="AG528">
        <v>7700</v>
      </c>
      <c r="AH528" t="s">
        <v>87</v>
      </c>
      <c r="AI528">
        <v>16</v>
      </c>
      <c r="AJ528">
        <v>14</v>
      </c>
      <c r="AK528">
        <v>18</v>
      </c>
      <c r="AL528">
        <v>11</v>
      </c>
      <c r="AM528">
        <v>10</v>
      </c>
      <c r="AN528">
        <v>12</v>
      </c>
      <c r="AO528">
        <v>1100</v>
      </c>
      <c r="AP528">
        <v>1000</v>
      </c>
      <c r="AQ528">
        <v>1200</v>
      </c>
      <c r="AR528">
        <v>0</v>
      </c>
      <c r="AS528">
        <v>57</v>
      </c>
      <c r="AT528">
        <v>51</v>
      </c>
      <c r="AU528">
        <v>63</v>
      </c>
    </row>
    <row r="529" spans="1:47">
      <c r="A529" t="s">
        <v>123</v>
      </c>
      <c r="B529" t="s">
        <v>124</v>
      </c>
      <c r="C529" t="s">
        <v>125</v>
      </c>
      <c r="D529">
        <v>204</v>
      </c>
      <c r="E529" t="s">
        <v>62</v>
      </c>
      <c r="F529">
        <v>2013</v>
      </c>
      <c r="G529">
        <v>10323474</v>
      </c>
      <c r="H529">
        <v>105</v>
      </c>
      <c r="I529">
        <v>56</v>
      </c>
      <c r="J529">
        <v>168</v>
      </c>
      <c r="K529">
        <v>11000</v>
      </c>
      <c r="L529">
        <v>5800</v>
      </c>
      <c r="M529">
        <v>17000</v>
      </c>
      <c r="N529" t="s">
        <v>51</v>
      </c>
      <c r="O529">
        <v>12</v>
      </c>
      <c r="P529">
        <v>7.3</v>
      </c>
      <c r="Q529">
        <v>17</v>
      </c>
      <c r="R529">
        <v>1300</v>
      </c>
      <c r="S529">
        <v>760</v>
      </c>
      <c r="T529">
        <v>1700</v>
      </c>
      <c r="U529">
        <v>3.4</v>
      </c>
      <c r="V529">
        <v>2.6</v>
      </c>
      <c r="W529">
        <v>4.3</v>
      </c>
      <c r="X529">
        <v>350</v>
      </c>
      <c r="Y529">
        <v>270</v>
      </c>
      <c r="Z529">
        <v>440</v>
      </c>
      <c r="AA529" t="s">
        <v>52</v>
      </c>
      <c r="AB529">
        <v>70</v>
      </c>
      <c r="AC529">
        <v>62</v>
      </c>
      <c r="AD529">
        <v>78</v>
      </c>
      <c r="AE529">
        <v>7200</v>
      </c>
      <c r="AF529">
        <v>6400</v>
      </c>
      <c r="AG529">
        <v>8000</v>
      </c>
      <c r="AH529" t="s">
        <v>87</v>
      </c>
      <c r="AI529">
        <v>16</v>
      </c>
      <c r="AJ529">
        <v>13</v>
      </c>
      <c r="AK529">
        <v>18</v>
      </c>
      <c r="AL529">
        <v>11</v>
      </c>
      <c r="AM529">
        <v>9.6</v>
      </c>
      <c r="AN529">
        <v>12</v>
      </c>
      <c r="AO529">
        <v>1100</v>
      </c>
      <c r="AP529">
        <v>990</v>
      </c>
      <c r="AQ529">
        <v>1300</v>
      </c>
      <c r="AR529">
        <v>0</v>
      </c>
      <c r="AS529">
        <v>54</v>
      </c>
      <c r="AT529">
        <v>48</v>
      </c>
      <c r="AU529">
        <v>61</v>
      </c>
    </row>
    <row r="530" spans="1:47">
      <c r="A530" t="s">
        <v>126</v>
      </c>
      <c r="B530" t="s">
        <v>127</v>
      </c>
      <c r="C530" t="s">
        <v>128</v>
      </c>
      <c r="D530">
        <v>60</v>
      </c>
      <c r="E530" t="s">
        <v>77</v>
      </c>
      <c r="F530">
        <v>1990</v>
      </c>
      <c r="G530">
        <v>59798</v>
      </c>
      <c r="H530">
        <v>4.5</v>
      </c>
      <c r="I530">
        <v>1.3</v>
      </c>
      <c r="J530">
        <v>9.5</v>
      </c>
      <c r="K530">
        <v>2.7</v>
      </c>
      <c r="L530">
        <v>0.79</v>
      </c>
      <c r="M530">
        <v>5.7</v>
      </c>
      <c r="N530" t="s">
        <v>51</v>
      </c>
      <c r="O530">
        <v>0</v>
      </c>
      <c r="P530">
        <v>0</v>
      </c>
      <c r="Q530">
        <v>0</v>
      </c>
      <c r="R530">
        <v>0</v>
      </c>
      <c r="S530">
        <v>0</v>
      </c>
      <c r="T530">
        <v>0</v>
      </c>
      <c r="U530">
        <v>0</v>
      </c>
      <c r="V530">
        <v>0</v>
      </c>
      <c r="W530">
        <v>0</v>
      </c>
      <c r="X530">
        <v>0</v>
      </c>
      <c r="Y530">
        <v>0</v>
      </c>
      <c r="Z530">
        <v>0</v>
      </c>
      <c r="AA530" t="s">
        <v>58</v>
      </c>
      <c r="AB530">
        <v>0</v>
      </c>
      <c r="AC530">
        <v>0</v>
      </c>
      <c r="AD530">
        <v>0</v>
      </c>
      <c r="AE530">
        <v>0</v>
      </c>
      <c r="AF530">
        <v>0</v>
      </c>
      <c r="AG530">
        <v>0</v>
      </c>
      <c r="AH530" t="s">
        <v>70</v>
      </c>
      <c r="AI530">
        <v>0</v>
      </c>
      <c r="AJ530">
        <v>0</v>
      </c>
      <c r="AK530">
        <v>0</v>
      </c>
      <c r="AL530">
        <v>0</v>
      </c>
      <c r="AM530">
        <v>0</v>
      </c>
      <c r="AN530">
        <v>0</v>
      </c>
      <c r="AO530">
        <v>0</v>
      </c>
      <c r="AP530">
        <v>0</v>
      </c>
      <c r="AQ530">
        <v>0</v>
      </c>
      <c r="AR530">
        <v>0</v>
      </c>
      <c r="AS530">
        <v>0</v>
      </c>
      <c r="AT530">
        <v>0</v>
      </c>
      <c r="AU530">
        <v>0</v>
      </c>
    </row>
    <row r="531" spans="1:47">
      <c r="A531" t="s">
        <v>126</v>
      </c>
      <c r="B531" t="s">
        <v>127</v>
      </c>
      <c r="C531" t="s">
        <v>128</v>
      </c>
      <c r="D531">
        <v>60</v>
      </c>
      <c r="E531" t="s">
        <v>77</v>
      </c>
      <c r="F531">
        <v>1991</v>
      </c>
      <c r="G531">
        <v>60152</v>
      </c>
      <c r="H531">
        <v>8.3000000000000007</v>
      </c>
      <c r="I531">
        <v>3.8</v>
      </c>
      <c r="J531">
        <v>14</v>
      </c>
      <c r="K531">
        <v>5</v>
      </c>
      <c r="L531">
        <v>2.2999999999999998</v>
      </c>
      <c r="M531">
        <v>8.6999999999999993</v>
      </c>
      <c r="N531" t="s">
        <v>51</v>
      </c>
      <c r="O531">
        <v>0</v>
      </c>
      <c r="P531">
        <v>0</v>
      </c>
      <c r="Q531">
        <v>0</v>
      </c>
      <c r="R531">
        <v>0</v>
      </c>
      <c r="S531">
        <v>0</v>
      </c>
      <c r="T531">
        <v>0</v>
      </c>
      <c r="U531">
        <v>0</v>
      </c>
      <c r="V531">
        <v>0</v>
      </c>
      <c r="W531">
        <v>0</v>
      </c>
      <c r="X531">
        <v>0</v>
      </c>
      <c r="Y531">
        <v>0</v>
      </c>
      <c r="Z531">
        <v>0</v>
      </c>
      <c r="AA531" t="s">
        <v>58</v>
      </c>
      <c r="AB531">
        <v>5.7</v>
      </c>
      <c r="AC531">
        <v>5</v>
      </c>
      <c r="AD531">
        <v>6.5</v>
      </c>
      <c r="AE531">
        <v>3.5</v>
      </c>
      <c r="AF531">
        <v>3</v>
      </c>
      <c r="AG531">
        <v>3.9</v>
      </c>
      <c r="AH531" t="s">
        <v>70</v>
      </c>
      <c r="AI531">
        <v>0</v>
      </c>
      <c r="AJ531">
        <v>0</v>
      </c>
      <c r="AK531">
        <v>0</v>
      </c>
      <c r="AL531">
        <v>0</v>
      </c>
      <c r="AM531">
        <v>0</v>
      </c>
      <c r="AN531">
        <v>0</v>
      </c>
      <c r="AO531">
        <v>0</v>
      </c>
      <c r="AP531">
        <v>0</v>
      </c>
      <c r="AQ531">
        <v>0</v>
      </c>
      <c r="AR531">
        <v>0</v>
      </c>
      <c r="AS531">
        <v>87</v>
      </c>
      <c r="AT531">
        <v>77</v>
      </c>
      <c r="AU531">
        <v>99</v>
      </c>
    </row>
    <row r="532" spans="1:47">
      <c r="A532" t="s">
        <v>126</v>
      </c>
      <c r="B532" t="s">
        <v>127</v>
      </c>
      <c r="C532" t="s">
        <v>128</v>
      </c>
      <c r="D532">
        <v>60</v>
      </c>
      <c r="E532" t="s">
        <v>77</v>
      </c>
      <c r="F532">
        <v>1992</v>
      </c>
      <c r="G532">
        <v>60485</v>
      </c>
      <c r="H532">
        <v>13</v>
      </c>
      <c r="I532">
        <v>6</v>
      </c>
      <c r="J532">
        <v>22</v>
      </c>
      <c r="K532">
        <v>7.8</v>
      </c>
      <c r="L532">
        <v>3.6</v>
      </c>
      <c r="M532">
        <v>13</v>
      </c>
      <c r="N532" t="s">
        <v>51</v>
      </c>
      <c r="O532">
        <v>1.7</v>
      </c>
      <c r="P532">
        <v>1.7</v>
      </c>
      <c r="Q532">
        <v>1.7</v>
      </c>
      <c r="R532">
        <v>1</v>
      </c>
      <c r="S532">
        <v>1</v>
      </c>
      <c r="T532">
        <v>1</v>
      </c>
      <c r="U532">
        <v>0</v>
      </c>
      <c r="V532">
        <v>0</v>
      </c>
      <c r="W532">
        <v>0</v>
      </c>
      <c r="X532">
        <v>0</v>
      </c>
      <c r="Y532">
        <v>0</v>
      </c>
      <c r="Z532">
        <v>0</v>
      </c>
      <c r="AA532" t="s">
        <v>58</v>
      </c>
      <c r="AB532">
        <v>7.6</v>
      </c>
      <c r="AC532">
        <v>6.7</v>
      </c>
      <c r="AD532">
        <v>8.6</v>
      </c>
      <c r="AE532">
        <v>4.5999999999999996</v>
      </c>
      <c r="AF532">
        <v>4</v>
      </c>
      <c r="AG532">
        <v>5.2</v>
      </c>
      <c r="AH532" t="s">
        <v>70</v>
      </c>
      <c r="AI532">
        <v>0</v>
      </c>
      <c r="AJ532">
        <v>0</v>
      </c>
      <c r="AK532">
        <v>0</v>
      </c>
      <c r="AL532">
        <v>0</v>
      </c>
      <c r="AM532">
        <v>0</v>
      </c>
      <c r="AN532">
        <v>0</v>
      </c>
      <c r="AO532">
        <v>0</v>
      </c>
      <c r="AP532">
        <v>0</v>
      </c>
      <c r="AQ532">
        <v>0</v>
      </c>
      <c r="AR532">
        <v>0</v>
      </c>
      <c r="AS532">
        <v>87</v>
      </c>
      <c r="AT532">
        <v>77</v>
      </c>
      <c r="AU532">
        <v>99</v>
      </c>
    </row>
    <row r="533" spans="1:47">
      <c r="A533" t="s">
        <v>126</v>
      </c>
      <c r="B533" t="s">
        <v>127</v>
      </c>
      <c r="C533" t="s">
        <v>128</v>
      </c>
      <c r="D533">
        <v>60</v>
      </c>
      <c r="E533" t="s">
        <v>77</v>
      </c>
      <c r="F533">
        <v>1993</v>
      </c>
      <c r="G533">
        <v>60801</v>
      </c>
      <c r="H533">
        <v>13</v>
      </c>
      <c r="I533">
        <v>6</v>
      </c>
      <c r="J533">
        <v>22</v>
      </c>
      <c r="K533">
        <v>7.9</v>
      </c>
      <c r="L533">
        <v>3.7</v>
      </c>
      <c r="M533">
        <v>14</v>
      </c>
      <c r="N533" t="s">
        <v>51</v>
      </c>
      <c r="O533">
        <v>1.7</v>
      </c>
      <c r="P533">
        <v>1.7</v>
      </c>
      <c r="Q533">
        <v>1.7</v>
      </c>
      <c r="R533">
        <v>1</v>
      </c>
      <c r="S533">
        <v>1</v>
      </c>
      <c r="T533">
        <v>1</v>
      </c>
      <c r="U533">
        <v>0</v>
      </c>
      <c r="V533">
        <v>0</v>
      </c>
      <c r="W533">
        <v>0</v>
      </c>
      <c r="X533">
        <v>0</v>
      </c>
      <c r="Y533">
        <v>0</v>
      </c>
      <c r="Z533">
        <v>0</v>
      </c>
      <c r="AA533" t="s">
        <v>58</v>
      </c>
      <c r="AB533">
        <v>7.6</v>
      </c>
      <c r="AC533">
        <v>6.6</v>
      </c>
      <c r="AD533">
        <v>8.6</v>
      </c>
      <c r="AE533">
        <v>4.5999999999999996</v>
      </c>
      <c r="AF533">
        <v>4</v>
      </c>
      <c r="AG533">
        <v>5.2</v>
      </c>
      <c r="AH533" t="s">
        <v>70</v>
      </c>
      <c r="AI533">
        <v>0</v>
      </c>
      <c r="AJ533">
        <v>0</v>
      </c>
      <c r="AK533">
        <v>0</v>
      </c>
      <c r="AL533">
        <v>0</v>
      </c>
      <c r="AM533">
        <v>0</v>
      </c>
      <c r="AN533">
        <v>0</v>
      </c>
      <c r="AO533">
        <v>0</v>
      </c>
      <c r="AP533">
        <v>0</v>
      </c>
      <c r="AQ533">
        <v>0</v>
      </c>
      <c r="AR533">
        <v>0</v>
      </c>
      <c r="AS533">
        <v>0</v>
      </c>
      <c r="AT533">
        <v>0</v>
      </c>
      <c r="AU533">
        <v>0</v>
      </c>
    </row>
    <row r="534" spans="1:47">
      <c r="A534" t="s">
        <v>126</v>
      </c>
      <c r="B534" t="s">
        <v>127</v>
      </c>
      <c r="C534" t="s">
        <v>128</v>
      </c>
      <c r="D534">
        <v>60</v>
      </c>
      <c r="E534" t="s">
        <v>77</v>
      </c>
      <c r="F534">
        <v>1994</v>
      </c>
      <c r="G534">
        <v>61106</v>
      </c>
      <c r="H534">
        <v>13</v>
      </c>
      <c r="I534">
        <v>6.1</v>
      </c>
      <c r="J534">
        <v>23</v>
      </c>
      <c r="K534">
        <v>8.1</v>
      </c>
      <c r="L534">
        <v>3.7</v>
      </c>
      <c r="M534">
        <v>14</v>
      </c>
      <c r="N534" t="s">
        <v>51</v>
      </c>
      <c r="O534">
        <v>0</v>
      </c>
      <c r="P534">
        <v>0</v>
      </c>
      <c r="Q534">
        <v>0</v>
      </c>
      <c r="R534">
        <v>0</v>
      </c>
      <c r="S534">
        <v>0</v>
      </c>
      <c r="T534">
        <v>0</v>
      </c>
      <c r="U534">
        <v>0</v>
      </c>
      <c r="V534">
        <v>0</v>
      </c>
      <c r="W534">
        <v>0</v>
      </c>
      <c r="X534">
        <v>0</v>
      </c>
      <c r="Y534">
        <v>0</v>
      </c>
      <c r="Z534">
        <v>0</v>
      </c>
      <c r="AA534" t="s">
        <v>58</v>
      </c>
      <c r="AB534">
        <v>7.5</v>
      </c>
      <c r="AC534">
        <v>6.6</v>
      </c>
      <c r="AD534">
        <v>8.5</v>
      </c>
      <c r="AE534">
        <v>4.5999999999999996</v>
      </c>
      <c r="AF534">
        <v>4</v>
      </c>
      <c r="AG534">
        <v>5.2</v>
      </c>
      <c r="AH534" t="s">
        <v>70</v>
      </c>
      <c r="AI534">
        <v>0</v>
      </c>
      <c r="AJ534">
        <v>0</v>
      </c>
      <c r="AK534">
        <v>0</v>
      </c>
      <c r="AL534">
        <v>0</v>
      </c>
      <c r="AM534">
        <v>0</v>
      </c>
      <c r="AN534">
        <v>0</v>
      </c>
      <c r="AO534">
        <v>0</v>
      </c>
      <c r="AP534">
        <v>0</v>
      </c>
      <c r="AQ534">
        <v>0</v>
      </c>
      <c r="AR534">
        <v>0</v>
      </c>
      <c r="AS534">
        <v>0</v>
      </c>
      <c r="AT534">
        <v>0</v>
      </c>
      <c r="AU534">
        <v>0</v>
      </c>
    </row>
    <row r="535" spans="1:47">
      <c r="A535" t="s">
        <v>126</v>
      </c>
      <c r="B535" t="s">
        <v>127</v>
      </c>
      <c r="C535" t="s">
        <v>128</v>
      </c>
      <c r="D535">
        <v>60</v>
      </c>
      <c r="E535" t="s">
        <v>77</v>
      </c>
      <c r="F535">
        <v>1995</v>
      </c>
      <c r="G535">
        <v>61407</v>
      </c>
      <c r="H535">
        <v>14</v>
      </c>
      <c r="I535">
        <v>6.2</v>
      </c>
      <c r="J535">
        <v>24</v>
      </c>
      <c r="K535">
        <v>8.4</v>
      </c>
      <c r="L535">
        <v>3.8</v>
      </c>
      <c r="M535">
        <v>15</v>
      </c>
      <c r="N535" t="s">
        <v>51</v>
      </c>
      <c r="O535">
        <v>0</v>
      </c>
      <c r="P535">
        <v>0</v>
      </c>
      <c r="Q535">
        <v>0</v>
      </c>
      <c r="R535">
        <v>0</v>
      </c>
      <c r="S535">
        <v>0</v>
      </c>
      <c r="T535">
        <v>0</v>
      </c>
      <c r="U535">
        <v>0</v>
      </c>
      <c r="V535">
        <v>0</v>
      </c>
      <c r="W535">
        <v>0</v>
      </c>
      <c r="X535">
        <v>0</v>
      </c>
      <c r="Y535">
        <v>0</v>
      </c>
      <c r="Z535">
        <v>0</v>
      </c>
      <c r="AA535" t="s">
        <v>58</v>
      </c>
      <c r="AB535">
        <v>7.5</v>
      </c>
      <c r="AC535">
        <v>6.6</v>
      </c>
      <c r="AD535">
        <v>8.5</v>
      </c>
      <c r="AE535">
        <v>4.5999999999999996</v>
      </c>
      <c r="AF535">
        <v>4</v>
      </c>
      <c r="AG535">
        <v>5.2</v>
      </c>
      <c r="AH535" t="s">
        <v>70</v>
      </c>
      <c r="AI535">
        <v>0</v>
      </c>
      <c r="AJ535">
        <v>0</v>
      </c>
      <c r="AK535">
        <v>0</v>
      </c>
      <c r="AL535">
        <v>0</v>
      </c>
      <c r="AM535">
        <v>0</v>
      </c>
      <c r="AN535">
        <v>0</v>
      </c>
      <c r="AO535">
        <v>0</v>
      </c>
      <c r="AP535">
        <v>0</v>
      </c>
      <c r="AQ535">
        <v>0</v>
      </c>
      <c r="AR535">
        <v>0</v>
      </c>
      <c r="AS535">
        <v>87</v>
      </c>
      <c r="AT535">
        <v>77</v>
      </c>
      <c r="AU535">
        <v>99</v>
      </c>
    </row>
    <row r="536" spans="1:47">
      <c r="A536" t="s">
        <v>126</v>
      </c>
      <c r="B536" t="s">
        <v>127</v>
      </c>
      <c r="C536" t="s">
        <v>128</v>
      </c>
      <c r="D536">
        <v>60</v>
      </c>
      <c r="E536" t="s">
        <v>77</v>
      </c>
      <c r="F536">
        <v>1996</v>
      </c>
      <c r="G536">
        <v>61703</v>
      </c>
      <c r="H536">
        <v>3.3</v>
      </c>
      <c r="I536">
        <v>1</v>
      </c>
      <c r="J536">
        <v>7</v>
      </c>
      <c r="K536">
        <v>2</v>
      </c>
      <c r="L536">
        <v>0.62</v>
      </c>
      <c r="M536">
        <v>4.3</v>
      </c>
      <c r="N536" t="s">
        <v>51</v>
      </c>
      <c r="O536">
        <v>0</v>
      </c>
      <c r="P536">
        <v>0</v>
      </c>
      <c r="Q536">
        <v>0</v>
      </c>
      <c r="R536">
        <v>0</v>
      </c>
      <c r="S536">
        <v>0</v>
      </c>
      <c r="T536">
        <v>0</v>
      </c>
      <c r="U536">
        <v>0</v>
      </c>
      <c r="V536">
        <v>0</v>
      </c>
      <c r="W536">
        <v>0</v>
      </c>
      <c r="X536">
        <v>0</v>
      </c>
      <c r="Y536">
        <v>0</v>
      </c>
      <c r="Z536">
        <v>0</v>
      </c>
      <c r="AA536" t="s">
        <v>58</v>
      </c>
      <c r="AB536">
        <v>0</v>
      </c>
      <c r="AC536">
        <v>0</v>
      </c>
      <c r="AD536">
        <v>0</v>
      </c>
      <c r="AE536">
        <v>0</v>
      </c>
      <c r="AF536">
        <v>0</v>
      </c>
      <c r="AG536">
        <v>0</v>
      </c>
      <c r="AH536" t="s">
        <v>70</v>
      </c>
      <c r="AI536">
        <v>0</v>
      </c>
      <c r="AJ536">
        <v>0</v>
      </c>
      <c r="AK536">
        <v>0</v>
      </c>
      <c r="AL536">
        <v>0</v>
      </c>
      <c r="AM536">
        <v>0</v>
      </c>
      <c r="AN536">
        <v>0</v>
      </c>
      <c r="AO536">
        <v>0</v>
      </c>
      <c r="AP536">
        <v>0</v>
      </c>
      <c r="AQ536">
        <v>0</v>
      </c>
      <c r="AR536">
        <v>0</v>
      </c>
      <c r="AS536">
        <v>0</v>
      </c>
      <c r="AT536">
        <v>0</v>
      </c>
      <c r="AU536">
        <v>0</v>
      </c>
    </row>
    <row r="537" spans="1:47">
      <c r="A537" t="s">
        <v>126</v>
      </c>
      <c r="B537" t="s">
        <v>127</v>
      </c>
      <c r="C537" t="s">
        <v>128</v>
      </c>
      <c r="D537">
        <v>60</v>
      </c>
      <c r="E537" t="s">
        <v>77</v>
      </c>
      <c r="F537">
        <v>1997</v>
      </c>
      <c r="G537">
        <v>61992</v>
      </c>
      <c r="H537">
        <v>16</v>
      </c>
      <c r="I537">
        <v>6.3</v>
      </c>
      <c r="J537">
        <v>29</v>
      </c>
      <c r="K537">
        <v>9.6999999999999993</v>
      </c>
      <c r="L537">
        <v>3.9</v>
      </c>
      <c r="M537">
        <v>18</v>
      </c>
      <c r="N537" t="s">
        <v>51</v>
      </c>
      <c r="O537">
        <v>0</v>
      </c>
      <c r="P537">
        <v>0</v>
      </c>
      <c r="Q537">
        <v>0</v>
      </c>
      <c r="R537">
        <v>0</v>
      </c>
      <c r="S537">
        <v>0</v>
      </c>
      <c r="T537">
        <v>0</v>
      </c>
      <c r="U537">
        <v>0</v>
      </c>
      <c r="V537">
        <v>0</v>
      </c>
      <c r="W537">
        <v>0</v>
      </c>
      <c r="X537">
        <v>0</v>
      </c>
      <c r="Y537">
        <v>0</v>
      </c>
      <c r="Z537">
        <v>0</v>
      </c>
      <c r="AA537" t="s">
        <v>58</v>
      </c>
      <c r="AB537">
        <v>7.4</v>
      </c>
      <c r="AC537">
        <v>6.5</v>
      </c>
      <c r="AD537">
        <v>8.4</v>
      </c>
      <c r="AE537">
        <v>4.5999999999999996</v>
      </c>
      <c r="AF537">
        <v>4</v>
      </c>
      <c r="AG537">
        <v>5.2</v>
      </c>
      <c r="AH537" t="s">
        <v>70</v>
      </c>
      <c r="AI537">
        <v>0</v>
      </c>
      <c r="AJ537">
        <v>0</v>
      </c>
      <c r="AK537">
        <v>0</v>
      </c>
      <c r="AL537">
        <v>0</v>
      </c>
      <c r="AM537">
        <v>0</v>
      </c>
      <c r="AN537">
        <v>0</v>
      </c>
      <c r="AO537">
        <v>0</v>
      </c>
      <c r="AP537">
        <v>0</v>
      </c>
      <c r="AQ537">
        <v>0</v>
      </c>
      <c r="AR537">
        <v>0</v>
      </c>
      <c r="AS537">
        <v>87</v>
      </c>
      <c r="AT537">
        <v>77</v>
      </c>
      <c r="AU537">
        <v>99</v>
      </c>
    </row>
    <row r="538" spans="1:47">
      <c r="A538" t="s">
        <v>126</v>
      </c>
      <c r="B538" t="s">
        <v>127</v>
      </c>
      <c r="C538" t="s">
        <v>128</v>
      </c>
      <c r="D538">
        <v>60</v>
      </c>
      <c r="E538" t="s">
        <v>77</v>
      </c>
      <c r="F538">
        <v>1998</v>
      </c>
      <c r="G538">
        <v>62276</v>
      </c>
      <c r="H538">
        <v>1.5</v>
      </c>
      <c r="I538">
        <v>0.46</v>
      </c>
      <c r="J538">
        <v>3.2</v>
      </c>
      <c r="K538">
        <v>0.95</v>
      </c>
      <c r="L538">
        <v>0.28000000000000003</v>
      </c>
      <c r="M538">
        <v>2</v>
      </c>
      <c r="N538" t="s">
        <v>51</v>
      </c>
      <c r="O538">
        <v>0</v>
      </c>
      <c r="P538">
        <v>0</v>
      </c>
      <c r="Q538">
        <v>0</v>
      </c>
      <c r="R538">
        <v>0</v>
      </c>
      <c r="S538">
        <v>0</v>
      </c>
      <c r="T538">
        <v>0</v>
      </c>
      <c r="U538">
        <v>0</v>
      </c>
      <c r="V538">
        <v>0</v>
      </c>
      <c r="W538">
        <v>0</v>
      </c>
      <c r="X538">
        <v>0</v>
      </c>
      <c r="Y538">
        <v>0</v>
      </c>
      <c r="Z538">
        <v>0</v>
      </c>
      <c r="AA538" t="s">
        <v>58</v>
      </c>
      <c r="AB538">
        <v>0</v>
      </c>
      <c r="AC538">
        <v>0</v>
      </c>
      <c r="AD538">
        <v>0</v>
      </c>
      <c r="AE538">
        <v>0</v>
      </c>
      <c r="AF538">
        <v>0</v>
      </c>
      <c r="AG538">
        <v>0</v>
      </c>
      <c r="AH538" t="s">
        <v>70</v>
      </c>
      <c r="AI538">
        <v>0</v>
      </c>
      <c r="AJ538">
        <v>0</v>
      </c>
      <c r="AK538">
        <v>0</v>
      </c>
      <c r="AL538">
        <v>0</v>
      </c>
      <c r="AM538">
        <v>0</v>
      </c>
      <c r="AN538">
        <v>0</v>
      </c>
      <c r="AO538">
        <v>0</v>
      </c>
      <c r="AP538">
        <v>0</v>
      </c>
      <c r="AQ538">
        <v>0</v>
      </c>
      <c r="AR538">
        <v>0</v>
      </c>
      <c r="AS538">
        <v>0</v>
      </c>
      <c r="AT538">
        <v>0</v>
      </c>
      <c r="AU538">
        <v>0</v>
      </c>
    </row>
    <row r="539" spans="1:47">
      <c r="A539" t="s">
        <v>126</v>
      </c>
      <c r="B539" t="s">
        <v>127</v>
      </c>
      <c r="C539" t="s">
        <v>128</v>
      </c>
      <c r="D539">
        <v>60</v>
      </c>
      <c r="E539" t="s">
        <v>77</v>
      </c>
      <c r="F539">
        <v>1999</v>
      </c>
      <c r="G539">
        <v>62557</v>
      </c>
      <c r="H539">
        <v>1.4</v>
      </c>
      <c r="I539">
        <v>0.42</v>
      </c>
      <c r="J539">
        <v>3</v>
      </c>
      <c r="K539">
        <v>0.87</v>
      </c>
      <c r="L539">
        <v>0.26</v>
      </c>
      <c r="M539">
        <v>1.8</v>
      </c>
      <c r="N539" t="s">
        <v>51</v>
      </c>
      <c r="O539">
        <v>0</v>
      </c>
      <c r="P539">
        <v>0</v>
      </c>
      <c r="Q539">
        <v>0</v>
      </c>
      <c r="R539">
        <v>0</v>
      </c>
      <c r="S539">
        <v>0</v>
      </c>
      <c r="T539">
        <v>0</v>
      </c>
      <c r="U539">
        <v>0</v>
      </c>
      <c r="V539">
        <v>0</v>
      </c>
      <c r="W539">
        <v>0</v>
      </c>
      <c r="X539">
        <v>0</v>
      </c>
      <c r="Y539">
        <v>0</v>
      </c>
      <c r="Z539">
        <v>0</v>
      </c>
      <c r="AA539" t="s">
        <v>58</v>
      </c>
      <c r="AB539">
        <v>0</v>
      </c>
      <c r="AC539">
        <v>0</v>
      </c>
      <c r="AD539">
        <v>0</v>
      </c>
      <c r="AE539">
        <v>0</v>
      </c>
      <c r="AF539">
        <v>0</v>
      </c>
      <c r="AG539">
        <v>0</v>
      </c>
      <c r="AH539" t="s">
        <v>70</v>
      </c>
      <c r="AI539">
        <v>0</v>
      </c>
      <c r="AJ539">
        <v>0</v>
      </c>
      <c r="AK539">
        <v>0</v>
      </c>
      <c r="AL539">
        <v>0</v>
      </c>
      <c r="AM539">
        <v>0</v>
      </c>
      <c r="AN539">
        <v>0</v>
      </c>
      <c r="AO539">
        <v>0</v>
      </c>
      <c r="AP539">
        <v>0</v>
      </c>
      <c r="AQ539">
        <v>0</v>
      </c>
      <c r="AR539">
        <v>0</v>
      </c>
      <c r="AS539">
        <v>0</v>
      </c>
      <c r="AT539">
        <v>0</v>
      </c>
      <c r="AU539">
        <v>0</v>
      </c>
    </row>
    <row r="540" spans="1:47">
      <c r="A540" t="s">
        <v>126</v>
      </c>
      <c r="B540" t="s">
        <v>127</v>
      </c>
      <c r="C540" t="s">
        <v>128</v>
      </c>
      <c r="D540">
        <v>60</v>
      </c>
      <c r="E540" t="s">
        <v>77</v>
      </c>
      <c r="F540">
        <v>2000</v>
      </c>
      <c r="G540">
        <v>62837</v>
      </c>
      <c r="H540">
        <v>1.6</v>
      </c>
      <c r="I540">
        <v>0.48</v>
      </c>
      <c r="J540">
        <v>3.4</v>
      </c>
      <c r="K540">
        <v>1</v>
      </c>
      <c r="L540">
        <v>0.3</v>
      </c>
      <c r="M540">
        <v>2.1</v>
      </c>
      <c r="N540" t="s">
        <v>51</v>
      </c>
      <c r="O540">
        <v>0</v>
      </c>
      <c r="P540">
        <v>0</v>
      </c>
      <c r="Q540">
        <v>0</v>
      </c>
      <c r="R540">
        <v>0</v>
      </c>
      <c r="S540">
        <v>0</v>
      </c>
      <c r="T540">
        <v>0</v>
      </c>
      <c r="U540">
        <v>0</v>
      </c>
      <c r="V540">
        <v>0</v>
      </c>
      <c r="W540">
        <v>0</v>
      </c>
      <c r="X540">
        <v>0</v>
      </c>
      <c r="Y540">
        <v>0</v>
      </c>
      <c r="Z540">
        <v>0</v>
      </c>
      <c r="AA540" t="s">
        <v>58</v>
      </c>
      <c r="AB540">
        <v>0</v>
      </c>
      <c r="AC540">
        <v>0</v>
      </c>
      <c r="AD540">
        <v>0</v>
      </c>
      <c r="AE540">
        <v>0</v>
      </c>
      <c r="AF540">
        <v>0</v>
      </c>
      <c r="AG540">
        <v>0</v>
      </c>
      <c r="AH540" t="s">
        <v>70</v>
      </c>
      <c r="AI540">
        <v>0</v>
      </c>
      <c r="AJ540">
        <v>0</v>
      </c>
      <c r="AK540">
        <v>0</v>
      </c>
      <c r="AL540">
        <v>0</v>
      </c>
      <c r="AM540">
        <v>0</v>
      </c>
      <c r="AN540">
        <v>0</v>
      </c>
      <c r="AO540">
        <v>0</v>
      </c>
      <c r="AP540">
        <v>0</v>
      </c>
      <c r="AQ540">
        <v>0</v>
      </c>
      <c r="AR540">
        <v>0</v>
      </c>
      <c r="AS540">
        <v>0</v>
      </c>
      <c r="AT540">
        <v>0</v>
      </c>
      <c r="AU540">
        <v>0</v>
      </c>
    </row>
    <row r="541" spans="1:47">
      <c r="A541" t="s">
        <v>126</v>
      </c>
      <c r="B541" t="s">
        <v>127</v>
      </c>
      <c r="C541" t="s">
        <v>128</v>
      </c>
      <c r="D541">
        <v>60</v>
      </c>
      <c r="E541" t="s">
        <v>77</v>
      </c>
      <c r="F541">
        <v>2001</v>
      </c>
      <c r="G541">
        <v>63116</v>
      </c>
      <c r="H541">
        <v>2</v>
      </c>
      <c r="I541">
        <v>0.59</v>
      </c>
      <c r="J541">
        <v>4.0999999999999996</v>
      </c>
      <c r="K541">
        <v>1.2</v>
      </c>
      <c r="L541">
        <v>0.37</v>
      </c>
      <c r="M541">
        <v>2.6</v>
      </c>
      <c r="N541" t="s">
        <v>51</v>
      </c>
      <c r="O541">
        <v>0</v>
      </c>
      <c r="P541">
        <v>0</v>
      </c>
      <c r="Q541">
        <v>0</v>
      </c>
      <c r="R541">
        <v>0</v>
      </c>
      <c r="S541">
        <v>0</v>
      </c>
      <c r="T541">
        <v>0</v>
      </c>
      <c r="U541">
        <v>0</v>
      </c>
      <c r="V541">
        <v>0</v>
      </c>
      <c r="W541">
        <v>0</v>
      </c>
      <c r="X541">
        <v>0</v>
      </c>
      <c r="Y541">
        <v>0</v>
      </c>
      <c r="Z541">
        <v>0</v>
      </c>
      <c r="AA541" t="s">
        <v>58</v>
      </c>
      <c r="AB541">
        <v>0</v>
      </c>
      <c r="AC541">
        <v>0</v>
      </c>
      <c r="AD541">
        <v>0</v>
      </c>
      <c r="AE541">
        <v>0</v>
      </c>
      <c r="AF541">
        <v>0</v>
      </c>
      <c r="AG541">
        <v>0</v>
      </c>
      <c r="AH541" t="s">
        <v>70</v>
      </c>
      <c r="AI541">
        <v>0</v>
      </c>
      <c r="AJ541">
        <v>0</v>
      </c>
      <c r="AK541">
        <v>0</v>
      </c>
      <c r="AL541">
        <v>0</v>
      </c>
      <c r="AM541">
        <v>0</v>
      </c>
      <c r="AN541">
        <v>0</v>
      </c>
      <c r="AO541">
        <v>0</v>
      </c>
      <c r="AP541">
        <v>0</v>
      </c>
      <c r="AQ541">
        <v>0</v>
      </c>
      <c r="AR541">
        <v>0</v>
      </c>
      <c r="AS541">
        <v>0</v>
      </c>
      <c r="AT541">
        <v>0</v>
      </c>
      <c r="AU541">
        <v>0</v>
      </c>
    </row>
    <row r="542" spans="1:47">
      <c r="A542" t="s">
        <v>126</v>
      </c>
      <c r="B542" t="s">
        <v>127</v>
      </c>
      <c r="C542" t="s">
        <v>128</v>
      </c>
      <c r="D542">
        <v>60</v>
      </c>
      <c r="E542" t="s">
        <v>77</v>
      </c>
      <c r="F542">
        <v>2002</v>
      </c>
      <c r="G542">
        <v>63393</v>
      </c>
      <c r="H542">
        <v>2.8</v>
      </c>
      <c r="I542">
        <v>0.85</v>
      </c>
      <c r="J542">
        <v>6</v>
      </c>
      <c r="K542">
        <v>1.8</v>
      </c>
      <c r="L542">
        <v>0.54</v>
      </c>
      <c r="M542">
        <v>3.8</v>
      </c>
      <c r="N542" t="s">
        <v>51</v>
      </c>
      <c r="O542">
        <v>0</v>
      </c>
      <c r="P542">
        <v>0</v>
      </c>
      <c r="Q542">
        <v>0</v>
      </c>
      <c r="R542">
        <v>0</v>
      </c>
      <c r="S542">
        <v>0</v>
      </c>
      <c r="T542">
        <v>0</v>
      </c>
      <c r="U542">
        <v>0</v>
      </c>
      <c r="V542">
        <v>0</v>
      </c>
      <c r="W542">
        <v>0</v>
      </c>
      <c r="X542">
        <v>0</v>
      </c>
      <c r="Y542">
        <v>0</v>
      </c>
      <c r="Z542">
        <v>0</v>
      </c>
      <c r="AA542" t="s">
        <v>58</v>
      </c>
      <c r="AB542">
        <v>0</v>
      </c>
      <c r="AC542">
        <v>0</v>
      </c>
      <c r="AD542">
        <v>0</v>
      </c>
      <c r="AE542">
        <v>0</v>
      </c>
      <c r="AF542">
        <v>0</v>
      </c>
      <c r="AG542">
        <v>0</v>
      </c>
      <c r="AH542" t="s">
        <v>70</v>
      </c>
      <c r="AI542">
        <v>0</v>
      </c>
      <c r="AJ542">
        <v>0</v>
      </c>
      <c r="AK542">
        <v>0</v>
      </c>
      <c r="AL542">
        <v>0</v>
      </c>
      <c r="AM542">
        <v>0</v>
      </c>
      <c r="AN542">
        <v>0</v>
      </c>
      <c r="AO542">
        <v>0</v>
      </c>
      <c r="AP542">
        <v>0</v>
      </c>
      <c r="AQ542">
        <v>0</v>
      </c>
      <c r="AR542">
        <v>0</v>
      </c>
      <c r="AS542">
        <v>0</v>
      </c>
      <c r="AT542">
        <v>0</v>
      </c>
      <c r="AU542">
        <v>0</v>
      </c>
    </row>
    <row r="543" spans="1:47">
      <c r="A543" t="s">
        <v>126</v>
      </c>
      <c r="B543" t="s">
        <v>127</v>
      </c>
      <c r="C543" t="s">
        <v>128</v>
      </c>
      <c r="D543">
        <v>60</v>
      </c>
      <c r="E543" t="s">
        <v>77</v>
      </c>
      <c r="F543">
        <v>2003</v>
      </c>
      <c r="G543">
        <v>63661</v>
      </c>
      <c r="H543">
        <v>8.1999999999999993</v>
      </c>
      <c r="I543">
        <v>3.9</v>
      </c>
      <c r="J543">
        <v>14</v>
      </c>
      <c r="K543">
        <v>5.2</v>
      </c>
      <c r="L543">
        <v>2.5</v>
      </c>
      <c r="M543">
        <v>9</v>
      </c>
      <c r="N543" t="s">
        <v>51</v>
      </c>
      <c r="O543">
        <v>0</v>
      </c>
      <c r="P543">
        <v>0</v>
      </c>
      <c r="Q543">
        <v>0</v>
      </c>
      <c r="R543">
        <v>0</v>
      </c>
      <c r="S543">
        <v>0</v>
      </c>
      <c r="T543">
        <v>0</v>
      </c>
      <c r="U543">
        <v>0</v>
      </c>
      <c r="V543">
        <v>0</v>
      </c>
      <c r="W543">
        <v>0</v>
      </c>
      <c r="X543">
        <v>0</v>
      </c>
      <c r="Y543">
        <v>0</v>
      </c>
      <c r="Z543">
        <v>0</v>
      </c>
      <c r="AA543" t="s">
        <v>58</v>
      </c>
      <c r="AB543">
        <v>5.4</v>
      </c>
      <c r="AC543">
        <v>4.7</v>
      </c>
      <c r="AD543">
        <v>6.1</v>
      </c>
      <c r="AE543">
        <v>3.4</v>
      </c>
      <c r="AF543">
        <v>3</v>
      </c>
      <c r="AG543">
        <v>3.9</v>
      </c>
      <c r="AH543" t="s">
        <v>70</v>
      </c>
      <c r="AI543">
        <v>0</v>
      </c>
      <c r="AJ543">
        <v>0</v>
      </c>
      <c r="AK543">
        <v>0</v>
      </c>
      <c r="AL543">
        <v>0</v>
      </c>
      <c r="AM543">
        <v>0</v>
      </c>
      <c r="AN543">
        <v>0</v>
      </c>
      <c r="AO543">
        <v>0</v>
      </c>
      <c r="AP543">
        <v>0</v>
      </c>
      <c r="AQ543">
        <v>0</v>
      </c>
      <c r="AR543">
        <v>0</v>
      </c>
      <c r="AS543">
        <v>0</v>
      </c>
      <c r="AT543">
        <v>0</v>
      </c>
      <c r="AU543">
        <v>0</v>
      </c>
    </row>
    <row r="544" spans="1:47">
      <c r="A544" t="s">
        <v>126</v>
      </c>
      <c r="B544" t="s">
        <v>127</v>
      </c>
      <c r="C544" t="s">
        <v>128</v>
      </c>
      <c r="D544">
        <v>60</v>
      </c>
      <c r="E544" t="s">
        <v>77</v>
      </c>
      <c r="F544">
        <v>2004</v>
      </c>
      <c r="G544">
        <v>63911</v>
      </c>
      <c r="H544">
        <v>20</v>
      </c>
      <c r="I544">
        <v>8.9</v>
      </c>
      <c r="J544">
        <v>37</v>
      </c>
      <c r="K544">
        <v>13</v>
      </c>
      <c r="L544">
        <v>5.7</v>
      </c>
      <c r="M544">
        <v>23</v>
      </c>
      <c r="N544" t="s">
        <v>51</v>
      </c>
      <c r="O544">
        <v>0</v>
      </c>
      <c r="P544">
        <v>0</v>
      </c>
      <c r="Q544">
        <v>0</v>
      </c>
      <c r="R544">
        <v>0</v>
      </c>
      <c r="S544">
        <v>0</v>
      </c>
      <c r="T544">
        <v>0</v>
      </c>
      <c r="U544">
        <v>0</v>
      </c>
      <c r="V544">
        <v>0</v>
      </c>
      <c r="W544">
        <v>0</v>
      </c>
      <c r="X544">
        <v>0</v>
      </c>
      <c r="Y544">
        <v>0</v>
      </c>
      <c r="Z544">
        <v>0</v>
      </c>
      <c r="AA544" t="s">
        <v>58</v>
      </c>
      <c r="AB544">
        <v>11</v>
      </c>
      <c r="AC544">
        <v>9.5</v>
      </c>
      <c r="AD544">
        <v>12</v>
      </c>
      <c r="AE544">
        <v>6.9</v>
      </c>
      <c r="AF544">
        <v>6</v>
      </c>
      <c r="AG544">
        <v>7.8</v>
      </c>
      <c r="AH544" t="s">
        <v>70</v>
      </c>
      <c r="AI544">
        <v>0</v>
      </c>
      <c r="AJ544">
        <v>0</v>
      </c>
      <c r="AK544">
        <v>0</v>
      </c>
      <c r="AL544">
        <v>0</v>
      </c>
      <c r="AM544">
        <v>0</v>
      </c>
      <c r="AN544">
        <v>0</v>
      </c>
      <c r="AO544">
        <v>0</v>
      </c>
      <c r="AP544">
        <v>0</v>
      </c>
      <c r="AQ544">
        <v>0</v>
      </c>
      <c r="AR544">
        <v>0</v>
      </c>
      <c r="AS544">
        <v>87</v>
      </c>
      <c r="AT544">
        <v>77</v>
      </c>
      <c r="AU544">
        <v>99</v>
      </c>
    </row>
    <row r="545" spans="1:47">
      <c r="A545" t="s">
        <v>126</v>
      </c>
      <c r="B545" t="s">
        <v>127</v>
      </c>
      <c r="C545" t="s">
        <v>128</v>
      </c>
      <c r="D545">
        <v>60</v>
      </c>
      <c r="E545" t="s">
        <v>77</v>
      </c>
      <c r="F545">
        <v>2005</v>
      </c>
      <c r="G545">
        <v>64137</v>
      </c>
      <c r="H545">
        <v>13</v>
      </c>
      <c r="I545">
        <v>6.3</v>
      </c>
      <c r="J545">
        <v>23</v>
      </c>
      <c r="K545">
        <v>8.6</v>
      </c>
      <c r="L545">
        <v>4</v>
      </c>
      <c r="M545">
        <v>15</v>
      </c>
      <c r="N545" t="s">
        <v>51</v>
      </c>
      <c r="O545">
        <v>0</v>
      </c>
      <c r="P545">
        <v>0</v>
      </c>
      <c r="Q545">
        <v>0</v>
      </c>
      <c r="R545">
        <v>0</v>
      </c>
      <c r="S545">
        <v>0</v>
      </c>
      <c r="T545">
        <v>0</v>
      </c>
      <c r="U545">
        <v>0</v>
      </c>
      <c r="V545">
        <v>0</v>
      </c>
      <c r="W545">
        <v>0</v>
      </c>
      <c r="X545">
        <v>0</v>
      </c>
      <c r="Y545">
        <v>0</v>
      </c>
      <c r="Z545">
        <v>0</v>
      </c>
      <c r="AA545" t="s">
        <v>58</v>
      </c>
      <c r="AB545">
        <v>8.1</v>
      </c>
      <c r="AC545">
        <v>7.1</v>
      </c>
      <c r="AD545">
        <v>9.1</v>
      </c>
      <c r="AE545">
        <v>5.2</v>
      </c>
      <c r="AF545">
        <v>4.5</v>
      </c>
      <c r="AG545">
        <v>5.9</v>
      </c>
      <c r="AH545" t="s">
        <v>70</v>
      </c>
      <c r="AI545">
        <v>0</v>
      </c>
      <c r="AJ545">
        <v>0</v>
      </c>
      <c r="AK545">
        <v>0</v>
      </c>
      <c r="AL545">
        <v>0</v>
      </c>
      <c r="AM545">
        <v>0</v>
      </c>
      <c r="AN545">
        <v>0</v>
      </c>
      <c r="AO545">
        <v>0</v>
      </c>
      <c r="AP545">
        <v>0</v>
      </c>
      <c r="AQ545">
        <v>0</v>
      </c>
      <c r="AR545">
        <v>0</v>
      </c>
      <c r="AS545">
        <v>0</v>
      </c>
      <c r="AT545">
        <v>0</v>
      </c>
      <c r="AU545">
        <v>0</v>
      </c>
    </row>
    <row r="546" spans="1:47">
      <c r="A546" t="s">
        <v>126</v>
      </c>
      <c r="B546" t="s">
        <v>127</v>
      </c>
      <c r="C546" t="s">
        <v>128</v>
      </c>
      <c r="D546">
        <v>60</v>
      </c>
      <c r="E546" t="s">
        <v>77</v>
      </c>
      <c r="F546">
        <v>2006</v>
      </c>
      <c r="G546">
        <v>64337</v>
      </c>
      <c r="H546">
        <v>6.5</v>
      </c>
      <c r="I546">
        <v>2.5</v>
      </c>
      <c r="J546">
        <v>13</v>
      </c>
      <c r="K546">
        <v>4.2</v>
      </c>
      <c r="L546">
        <v>1.6</v>
      </c>
      <c r="M546">
        <v>8.1</v>
      </c>
      <c r="N546" t="s">
        <v>51</v>
      </c>
      <c r="O546">
        <v>0</v>
      </c>
      <c r="P546">
        <v>0</v>
      </c>
      <c r="Q546">
        <v>0</v>
      </c>
      <c r="R546">
        <v>0</v>
      </c>
      <c r="S546">
        <v>0</v>
      </c>
      <c r="T546">
        <v>0</v>
      </c>
      <c r="U546">
        <v>0</v>
      </c>
      <c r="V546">
        <v>0</v>
      </c>
      <c r="W546">
        <v>0</v>
      </c>
      <c r="X546">
        <v>0</v>
      </c>
      <c r="Y546">
        <v>0</v>
      </c>
      <c r="Z546">
        <v>0</v>
      </c>
      <c r="AA546" t="s">
        <v>58</v>
      </c>
      <c r="AB546">
        <v>5.4</v>
      </c>
      <c r="AC546">
        <v>4.7</v>
      </c>
      <c r="AD546">
        <v>6.1</v>
      </c>
      <c r="AE546">
        <v>3.5</v>
      </c>
      <c r="AF546">
        <v>3</v>
      </c>
      <c r="AG546">
        <v>3.9</v>
      </c>
      <c r="AH546" t="s">
        <v>70</v>
      </c>
      <c r="AI546">
        <v>0</v>
      </c>
      <c r="AJ546">
        <v>0</v>
      </c>
      <c r="AK546">
        <v>0</v>
      </c>
      <c r="AL546">
        <v>0</v>
      </c>
      <c r="AM546">
        <v>0</v>
      </c>
      <c r="AN546">
        <v>0</v>
      </c>
      <c r="AO546">
        <v>0</v>
      </c>
      <c r="AP546">
        <v>0</v>
      </c>
      <c r="AQ546">
        <v>0</v>
      </c>
      <c r="AR546">
        <v>0</v>
      </c>
      <c r="AS546">
        <v>87</v>
      </c>
      <c r="AT546">
        <v>77</v>
      </c>
      <c r="AU546">
        <v>99</v>
      </c>
    </row>
    <row r="547" spans="1:47">
      <c r="A547" t="s">
        <v>126</v>
      </c>
      <c r="B547" t="s">
        <v>127</v>
      </c>
      <c r="C547" t="s">
        <v>128</v>
      </c>
      <c r="D547">
        <v>60</v>
      </c>
      <c r="E547" t="s">
        <v>77</v>
      </c>
      <c r="F547">
        <v>2007</v>
      </c>
      <c r="G547">
        <v>64512</v>
      </c>
      <c r="H547">
        <v>5.3</v>
      </c>
      <c r="I547">
        <v>1.6</v>
      </c>
      <c r="J547">
        <v>11</v>
      </c>
      <c r="K547">
        <v>3.4</v>
      </c>
      <c r="L547">
        <v>1</v>
      </c>
      <c r="M547">
        <v>7.2</v>
      </c>
      <c r="N547" t="s">
        <v>51</v>
      </c>
      <c r="O547">
        <v>0</v>
      </c>
      <c r="P547">
        <v>0</v>
      </c>
      <c r="Q547">
        <v>0</v>
      </c>
      <c r="R547">
        <v>0</v>
      </c>
      <c r="S547">
        <v>0</v>
      </c>
      <c r="T547">
        <v>0</v>
      </c>
      <c r="U547">
        <v>0</v>
      </c>
      <c r="V547">
        <v>0</v>
      </c>
      <c r="W547">
        <v>0</v>
      </c>
      <c r="X547">
        <v>0</v>
      </c>
      <c r="Y547">
        <v>0</v>
      </c>
      <c r="Z547">
        <v>0</v>
      </c>
      <c r="AA547" t="s">
        <v>58</v>
      </c>
      <c r="AB547">
        <v>4.5</v>
      </c>
      <c r="AC547">
        <v>3.9</v>
      </c>
      <c r="AD547">
        <v>5.0999999999999996</v>
      </c>
      <c r="AE547">
        <v>2.9</v>
      </c>
      <c r="AF547">
        <v>2.5</v>
      </c>
      <c r="AG547">
        <v>3.3</v>
      </c>
      <c r="AH547" t="s">
        <v>70</v>
      </c>
      <c r="AI547">
        <v>0</v>
      </c>
      <c r="AJ547">
        <v>0</v>
      </c>
      <c r="AK547">
        <v>0</v>
      </c>
      <c r="AL547">
        <v>0</v>
      </c>
      <c r="AM547">
        <v>0</v>
      </c>
      <c r="AN547">
        <v>0</v>
      </c>
      <c r="AO547">
        <v>0</v>
      </c>
      <c r="AP547">
        <v>0</v>
      </c>
      <c r="AQ547">
        <v>0</v>
      </c>
      <c r="AR547">
        <v>0</v>
      </c>
      <c r="AS547">
        <v>0</v>
      </c>
      <c r="AT547">
        <v>0</v>
      </c>
      <c r="AU547">
        <v>0</v>
      </c>
    </row>
    <row r="548" spans="1:47">
      <c r="A548" t="s">
        <v>126</v>
      </c>
      <c r="B548" t="s">
        <v>127</v>
      </c>
      <c r="C548" t="s">
        <v>128</v>
      </c>
      <c r="D548">
        <v>60</v>
      </c>
      <c r="E548" t="s">
        <v>77</v>
      </c>
      <c r="F548">
        <v>2008</v>
      </c>
      <c r="G548">
        <v>64667</v>
      </c>
      <c r="H548">
        <v>4.9000000000000004</v>
      </c>
      <c r="I548">
        <v>1.5</v>
      </c>
      <c r="J548">
        <v>10</v>
      </c>
      <c r="K548">
        <v>3.2</v>
      </c>
      <c r="L548">
        <v>0.95</v>
      </c>
      <c r="M548">
        <v>6.7</v>
      </c>
      <c r="N548" t="s">
        <v>51</v>
      </c>
      <c r="O548">
        <v>0</v>
      </c>
      <c r="P548">
        <v>0</v>
      </c>
      <c r="Q548">
        <v>0</v>
      </c>
      <c r="R548">
        <v>0</v>
      </c>
      <c r="S548">
        <v>0</v>
      </c>
      <c r="T548">
        <v>0</v>
      </c>
      <c r="U548">
        <v>0</v>
      </c>
      <c r="V548">
        <v>0</v>
      </c>
      <c r="W548">
        <v>0</v>
      </c>
      <c r="X548">
        <v>0</v>
      </c>
      <c r="Y548">
        <v>0</v>
      </c>
      <c r="Z548">
        <v>0</v>
      </c>
      <c r="AA548" t="s">
        <v>58</v>
      </c>
      <c r="AB548">
        <v>3.6</v>
      </c>
      <c r="AC548">
        <v>3.1</v>
      </c>
      <c r="AD548">
        <v>4</v>
      </c>
      <c r="AE548">
        <v>2.2999999999999998</v>
      </c>
      <c r="AF548">
        <v>2</v>
      </c>
      <c r="AG548">
        <v>2.6</v>
      </c>
      <c r="AH548" t="s">
        <v>70</v>
      </c>
      <c r="AI548">
        <v>0</v>
      </c>
      <c r="AJ548">
        <v>0</v>
      </c>
      <c r="AK548">
        <v>0</v>
      </c>
      <c r="AL548">
        <v>0</v>
      </c>
      <c r="AM548">
        <v>0</v>
      </c>
      <c r="AN548">
        <v>0</v>
      </c>
      <c r="AO548">
        <v>0</v>
      </c>
      <c r="AP548">
        <v>0</v>
      </c>
      <c r="AQ548">
        <v>0</v>
      </c>
      <c r="AR548">
        <v>0</v>
      </c>
      <c r="AS548">
        <v>0</v>
      </c>
      <c r="AT548">
        <v>0</v>
      </c>
      <c r="AU548">
        <v>0</v>
      </c>
    </row>
    <row r="549" spans="1:47">
      <c r="A549" t="s">
        <v>126</v>
      </c>
      <c r="B549" t="s">
        <v>127</v>
      </c>
      <c r="C549" t="s">
        <v>128</v>
      </c>
      <c r="D549">
        <v>60</v>
      </c>
      <c r="E549" t="s">
        <v>77</v>
      </c>
      <c r="F549">
        <v>2009</v>
      </c>
      <c r="G549">
        <v>64812</v>
      </c>
      <c r="H549">
        <v>4.4000000000000004</v>
      </c>
      <c r="I549">
        <v>1.3</v>
      </c>
      <c r="J549">
        <v>9.1999999999999993</v>
      </c>
      <c r="K549">
        <v>2.8</v>
      </c>
      <c r="L549">
        <v>0.84</v>
      </c>
      <c r="M549">
        <v>6</v>
      </c>
      <c r="N549" t="s">
        <v>51</v>
      </c>
      <c r="O549">
        <v>0</v>
      </c>
      <c r="P549">
        <v>0</v>
      </c>
      <c r="Q549">
        <v>0</v>
      </c>
      <c r="R549">
        <v>0</v>
      </c>
      <c r="S549">
        <v>0</v>
      </c>
      <c r="T549">
        <v>0</v>
      </c>
      <c r="U549">
        <v>0</v>
      </c>
      <c r="V549">
        <v>0</v>
      </c>
      <c r="W549">
        <v>0</v>
      </c>
      <c r="X549">
        <v>0</v>
      </c>
      <c r="Y549">
        <v>0</v>
      </c>
      <c r="Z549">
        <v>0</v>
      </c>
      <c r="AA549" t="s">
        <v>58</v>
      </c>
      <c r="AB549">
        <v>2.7</v>
      </c>
      <c r="AC549">
        <v>2.2999999999999998</v>
      </c>
      <c r="AD549">
        <v>3</v>
      </c>
      <c r="AE549">
        <v>1.7</v>
      </c>
      <c r="AF549">
        <v>1.5</v>
      </c>
      <c r="AG549">
        <v>2</v>
      </c>
      <c r="AH549" t="s">
        <v>70</v>
      </c>
      <c r="AI549">
        <v>0</v>
      </c>
      <c r="AJ549">
        <v>0</v>
      </c>
      <c r="AK549">
        <v>0</v>
      </c>
      <c r="AL549">
        <v>0</v>
      </c>
      <c r="AM549">
        <v>0</v>
      </c>
      <c r="AN549">
        <v>0</v>
      </c>
      <c r="AO549">
        <v>0</v>
      </c>
      <c r="AP549">
        <v>0</v>
      </c>
      <c r="AQ549">
        <v>0</v>
      </c>
      <c r="AR549">
        <v>0</v>
      </c>
      <c r="AS549">
        <v>0</v>
      </c>
      <c r="AT549">
        <v>0</v>
      </c>
      <c r="AU549">
        <v>0</v>
      </c>
    </row>
    <row r="550" spans="1:47">
      <c r="A550" t="s">
        <v>126</v>
      </c>
      <c r="B550" t="s">
        <v>127</v>
      </c>
      <c r="C550" t="s">
        <v>128</v>
      </c>
      <c r="D550">
        <v>60</v>
      </c>
      <c r="E550" t="s">
        <v>77</v>
      </c>
      <c r="F550">
        <v>2010</v>
      </c>
      <c r="G550">
        <v>64951</v>
      </c>
      <c r="H550">
        <v>3.6</v>
      </c>
      <c r="I550">
        <v>1.1000000000000001</v>
      </c>
      <c r="J550">
        <v>7.6</v>
      </c>
      <c r="K550">
        <v>2.2999999999999998</v>
      </c>
      <c r="L550">
        <v>0.7</v>
      </c>
      <c r="M550">
        <v>5</v>
      </c>
      <c r="N550" t="s">
        <v>51</v>
      </c>
      <c r="O550">
        <v>0</v>
      </c>
      <c r="P550">
        <v>0</v>
      </c>
      <c r="Q550">
        <v>0</v>
      </c>
      <c r="R550">
        <v>0</v>
      </c>
      <c r="S550">
        <v>0</v>
      </c>
      <c r="T550">
        <v>0</v>
      </c>
      <c r="U550">
        <v>0</v>
      </c>
      <c r="V550">
        <v>0</v>
      </c>
      <c r="W550">
        <v>0</v>
      </c>
      <c r="X550">
        <v>0</v>
      </c>
      <c r="Y550">
        <v>0</v>
      </c>
      <c r="Z550">
        <v>0</v>
      </c>
      <c r="AA550" t="s">
        <v>58</v>
      </c>
      <c r="AB550">
        <v>1.8</v>
      </c>
      <c r="AC550">
        <v>1.6</v>
      </c>
      <c r="AD550">
        <v>2</v>
      </c>
      <c r="AE550">
        <v>1.1000000000000001</v>
      </c>
      <c r="AF550">
        <v>1</v>
      </c>
      <c r="AG550">
        <v>1.3</v>
      </c>
      <c r="AH550" t="s">
        <v>70</v>
      </c>
      <c r="AI550">
        <v>0</v>
      </c>
      <c r="AJ550">
        <v>0</v>
      </c>
      <c r="AK550">
        <v>0</v>
      </c>
      <c r="AL550">
        <v>0</v>
      </c>
      <c r="AM550">
        <v>0</v>
      </c>
      <c r="AN550">
        <v>0</v>
      </c>
      <c r="AO550">
        <v>0</v>
      </c>
      <c r="AP550">
        <v>0</v>
      </c>
      <c r="AQ550">
        <v>0</v>
      </c>
      <c r="AR550">
        <v>0</v>
      </c>
      <c r="AS550">
        <v>87</v>
      </c>
      <c r="AT550">
        <v>77</v>
      </c>
      <c r="AU550">
        <v>99</v>
      </c>
    </row>
    <row r="551" spans="1:47">
      <c r="A551" t="s">
        <v>126</v>
      </c>
      <c r="B551" t="s">
        <v>127</v>
      </c>
      <c r="C551" t="s">
        <v>128</v>
      </c>
      <c r="D551">
        <v>60</v>
      </c>
      <c r="E551" t="s">
        <v>77</v>
      </c>
      <c r="F551">
        <v>2011</v>
      </c>
      <c r="G551">
        <v>65086</v>
      </c>
      <c r="H551">
        <v>2.7</v>
      </c>
      <c r="I551">
        <v>0.79</v>
      </c>
      <c r="J551">
        <v>5.7</v>
      </c>
      <c r="K551">
        <v>1.7</v>
      </c>
      <c r="L551">
        <v>0.52</v>
      </c>
      <c r="M551">
        <v>3.7</v>
      </c>
      <c r="N551" t="s">
        <v>51</v>
      </c>
      <c r="O551">
        <v>0.02</v>
      </c>
      <c r="P551">
        <v>0.02</v>
      </c>
      <c r="Q551">
        <v>0.03</v>
      </c>
      <c r="R551">
        <v>0.02</v>
      </c>
      <c r="S551">
        <v>0.02</v>
      </c>
      <c r="T551">
        <v>0.02</v>
      </c>
      <c r="U551">
        <v>0</v>
      </c>
      <c r="V551">
        <v>0</v>
      </c>
      <c r="W551">
        <v>0</v>
      </c>
      <c r="X551">
        <v>0</v>
      </c>
      <c r="Y551">
        <v>0</v>
      </c>
      <c r="Z551">
        <v>0</v>
      </c>
      <c r="AA551" t="s">
        <v>57</v>
      </c>
      <c r="AB551">
        <v>1.8</v>
      </c>
      <c r="AC551">
        <v>1.5</v>
      </c>
      <c r="AD551">
        <v>2</v>
      </c>
      <c r="AE551">
        <v>1.1000000000000001</v>
      </c>
      <c r="AF551">
        <v>1</v>
      </c>
      <c r="AG551">
        <v>1.3</v>
      </c>
      <c r="AH551" t="s">
        <v>70</v>
      </c>
      <c r="AI551">
        <v>0</v>
      </c>
      <c r="AJ551">
        <v>0</v>
      </c>
      <c r="AK551">
        <v>0</v>
      </c>
      <c r="AL551">
        <v>0</v>
      </c>
      <c r="AM551">
        <v>0</v>
      </c>
      <c r="AN551">
        <v>0</v>
      </c>
      <c r="AO551">
        <v>0</v>
      </c>
      <c r="AP551">
        <v>0</v>
      </c>
      <c r="AQ551">
        <v>0</v>
      </c>
      <c r="AR551">
        <v>0</v>
      </c>
      <c r="AS551">
        <v>87</v>
      </c>
      <c r="AT551">
        <v>77</v>
      </c>
      <c r="AU551">
        <v>99</v>
      </c>
    </row>
    <row r="552" spans="1:47">
      <c r="A552" t="s">
        <v>126</v>
      </c>
      <c r="B552" t="s">
        <v>127</v>
      </c>
      <c r="C552" t="s">
        <v>128</v>
      </c>
      <c r="D552">
        <v>60</v>
      </c>
      <c r="E552" t="s">
        <v>77</v>
      </c>
      <c r="F552">
        <v>2012</v>
      </c>
      <c r="G552">
        <v>65216</v>
      </c>
      <c r="H552">
        <v>11</v>
      </c>
      <c r="I552">
        <v>4.5</v>
      </c>
      <c r="J552">
        <v>21</v>
      </c>
      <c r="K552">
        <v>7.3</v>
      </c>
      <c r="L552">
        <v>2.9</v>
      </c>
      <c r="M552">
        <v>14</v>
      </c>
      <c r="N552" t="s">
        <v>51</v>
      </c>
      <c r="O552">
        <v>0.02</v>
      </c>
      <c r="P552">
        <v>0.02</v>
      </c>
      <c r="Q552">
        <v>0.03</v>
      </c>
      <c r="R552">
        <v>0.02</v>
      </c>
      <c r="S552">
        <v>0.02</v>
      </c>
      <c r="T552">
        <v>0.02</v>
      </c>
      <c r="U552">
        <v>0</v>
      </c>
      <c r="V552">
        <v>0</v>
      </c>
      <c r="W552">
        <v>0</v>
      </c>
      <c r="X552">
        <v>0</v>
      </c>
      <c r="Y552">
        <v>0</v>
      </c>
      <c r="Z552">
        <v>0</v>
      </c>
      <c r="AA552" t="s">
        <v>57</v>
      </c>
      <c r="AB552">
        <v>5.3</v>
      </c>
      <c r="AC552">
        <v>4.5999999999999996</v>
      </c>
      <c r="AD552">
        <v>6</v>
      </c>
      <c r="AE552">
        <v>3.5</v>
      </c>
      <c r="AF552">
        <v>3</v>
      </c>
      <c r="AG552">
        <v>3.9</v>
      </c>
      <c r="AH552" t="s">
        <v>70</v>
      </c>
      <c r="AI552">
        <v>0</v>
      </c>
      <c r="AJ552">
        <v>0</v>
      </c>
      <c r="AK552">
        <v>0</v>
      </c>
      <c r="AL552">
        <v>0</v>
      </c>
      <c r="AM552">
        <v>0</v>
      </c>
      <c r="AN552">
        <v>0</v>
      </c>
      <c r="AO552">
        <v>0</v>
      </c>
      <c r="AP552">
        <v>0</v>
      </c>
      <c r="AQ552">
        <v>0</v>
      </c>
      <c r="AR552">
        <v>0</v>
      </c>
      <c r="AS552">
        <v>87</v>
      </c>
      <c r="AT552">
        <v>77</v>
      </c>
      <c r="AU552">
        <v>99</v>
      </c>
    </row>
    <row r="553" spans="1:47">
      <c r="A553" t="s">
        <v>126</v>
      </c>
      <c r="B553" t="s">
        <v>127</v>
      </c>
      <c r="C553" t="s">
        <v>128</v>
      </c>
      <c r="D553">
        <v>60</v>
      </c>
      <c r="E553" t="s">
        <v>77</v>
      </c>
      <c r="F553">
        <v>2013</v>
      </c>
      <c r="G553">
        <v>65341</v>
      </c>
      <c r="H553">
        <v>0.36</v>
      </c>
      <c r="I553">
        <v>0.11</v>
      </c>
      <c r="J553">
        <v>0.77</v>
      </c>
      <c r="K553">
        <v>0.24</v>
      </c>
      <c r="L553">
        <v>7.0000000000000007E-2</v>
      </c>
      <c r="M553">
        <v>0.5</v>
      </c>
      <c r="N553" t="s">
        <v>51</v>
      </c>
      <c r="O553">
        <v>0.02</v>
      </c>
      <c r="P553">
        <v>0.02</v>
      </c>
      <c r="Q553">
        <v>0.03</v>
      </c>
      <c r="R553">
        <v>0.02</v>
      </c>
      <c r="S553">
        <v>0.02</v>
      </c>
      <c r="T553">
        <v>0.02</v>
      </c>
      <c r="U553">
        <v>0</v>
      </c>
      <c r="V553">
        <v>0</v>
      </c>
      <c r="W553">
        <v>0</v>
      </c>
      <c r="X553">
        <v>0</v>
      </c>
      <c r="Y553">
        <v>0</v>
      </c>
      <c r="Z553">
        <v>0</v>
      </c>
      <c r="AA553" t="s">
        <v>57</v>
      </c>
      <c r="AB553">
        <v>0</v>
      </c>
      <c r="AC553">
        <v>0</v>
      </c>
      <c r="AD553">
        <v>0</v>
      </c>
      <c r="AE553">
        <v>0</v>
      </c>
      <c r="AF553">
        <v>0</v>
      </c>
      <c r="AG553">
        <v>0</v>
      </c>
      <c r="AH553" t="s">
        <v>70</v>
      </c>
      <c r="AI553">
        <v>0</v>
      </c>
      <c r="AJ553">
        <v>0</v>
      </c>
      <c r="AK553">
        <v>0</v>
      </c>
      <c r="AL553">
        <v>0</v>
      </c>
      <c r="AM553">
        <v>0</v>
      </c>
      <c r="AN553">
        <v>0</v>
      </c>
      <c r="AO553">
        <v>0</v>
      </c>
      <c r="AP553">
        <v>0</v>
      </c>
      <c r="AQ553">
        <v>0</v>
      </c>
      <c r="AR553">
        <v>0</v>
      </c>
      <c r="AS553">
        <v>0</v>
      </c>
      <c r="AT553">
        <v>0</v>
      </c>
      <c r="AU553">
        <v>0</v>
      </c>
    </row>
    <row r="554" spans="1:47">
      <c r="A554" t="s">
        <v>129</v>
      </c>
      <c r="B554" t="s">
        <v>130</v>
      </c>
      <c r="C554" t="s">
        <v>131</v>
      </c>
      <c r="D554">
        <v>64</v>
      </c>
      <c r="E554" t="s">
        <v>109</v>
      </c>
      <c r="F554">
        <v>1990</v>
      </c>
      <c r="G554">
        <v>535738</v>
      </c>
      <c r="H554">
        <v>1762</v>
      </c>
      <c r="I554">
        <v>827</v>
      </c>
      <c r="J554">
        <v>3038</v>
      </c>
      <c r="K554">
        <v>9400</v>
      </c>
      <c r="L554">
        <v>4400</v>
      </c>
      <c r="M554">
        <v>16000</v>
      </c>
      <c r="N554" t="s">
        <v>51</v>
      </c>
      <c r="O554">
        <v>277</v>
      </c>
      <c r="P554">
        <v>191</v>
      </c>
      <c r="Q554">
        <v>326</v>
      </c>
      <c r="R554">
        <v>1500</v>
      </c>
      <c r="S554">
        <v>1000</v>
      </c>
      <c r="T554">
        <v>1700</v>
      </c>
      <c r="U554">
        <v>0</v>
      </c>
      <c r="V554">
        <v>0</v>
      </c>
      <c r="W554">
        <v>0</v>
      </c>
      <c r="X554">
        <v>0</v>
      </c>
      <c r="Y554">
        <v>0</v>
      </c>
      <c r="Z554">
        <v>0</v>
      </c>
      <c r="AA554" t="s">
        <v>52</v>
      </c>
      <c r="AB554">
        <v>777</v>
      </c>
      <c r="AC554">
        <v>707</v>
      </c>
      <c r="AD554">
        <v>841</v>
      </c>
      <c r="AE554">
        <v>4200</v>
      </c>
      <c r="AF554">
        <v>3800</v>
      </c>
      <c r="AG554">
        <v>4500</v>
      </c>
      <c r="AH554" t="s">
        <v>132</v>
      </c>
      <c r="AI554">
        <v>0.01</v>
      </c>
      <c r="AJ554">
        <v>0</v>
      </c>
      <c r="AK554">
        <v>0.01</v>
      </c>
      <c r="AL554">
        <v>0.04</v>
      </c>
      <c r="AM554">
        <v>0.04</v>
      </c>
      <c r="AN554">
        <v>0.05</v>
      </c>
      <c r="AO554">
        <v>0.23</v>
      </c>
      <c r="AP554">
        <v>0.21</v>
      </c>
      <c r="AQ554">
        <v>0.25</v>
      </c>
      <c r="AR554">
        <v>0</v>
      </c>
      <c r="AS554">
        <v>28</v>
      </c>
      <c r="AT554">
        <v>26</v>
      </c>
      <c r="AU554">
        <v>30</v>
      </c>
    </row>
    <row r="555" spans="1:47">
      <c r="A555" t="s">
        <v>129</v>
      </c>
      <c r="B555" t="s">
        <v>130</v>
      </c>
      <c r="C555" t="s">
        <v>131</v>
      </c>
      <c r="D555">
        <v>64</v>
      </c>
      <c r="E555" t="s">
        <v>109</v>
      </c>
      <c r="F555">
        <v>1991</v>
      </c>
      <c r="G555">
        <v>534905</v>
      </c>
      <c r="H555">
        <v>1626</v>
      </c>
      <c r="I555">
        <v>772</v>
      </c>
      <c r="J555">
        <v>2785</v>
      </c>
      <c r="K555">
        <v>8700</v>
      </c>
      <c r="L555">
        <v>4100</v>
      </c>
      <c r="M555">
        <v>15000</v>
      </c>
      <c r="N555" t="s">
        <v>51</v>
      </c>
      <c r="O555">
        <v>257</v>
      </c>
      <c r="P555">
        <v>178</v>
      </c>
      <c r="Q555">
        <v>306</v>
      </c>
      <c r="R555">
        <v>1400</v>
      </c>
      <c r="S555">
        <v>950</v>
      </c>
      <c r="T555">
        <v>1600</v>
      </c>
      <c r="U555">
        <v>0</v>
      </c>
      <c r="V555">
        <v>0</v>
      </c>
      <c r="W555">
        <v>0</v>
      </c>
      <c r="X555">
        <v>0</v>
      </c>
      <c r="Y555">
        <v>0</v>
      </c>
      <c r="Z555">
        <v>0</v>
      </c>
      <c r="AA555" t="s">
        <v>52</v>
      </c>
      <c r="AB555">
        <v>731</v>
      </c>
      <c r="AC555">
        <v>682</v>
      </c>
      <c r="AD555">
        <v>786</v>
      </c>
      <c r="AE555">
        <v>3900</v>
      </c>
      <c r="AF555">
        <v>3600</v>
      </c>
      <c r="AG555">
        <v>4200</v>
      </c>
      <c r="AH555" t="s">
        <v>132</v>
      </c>
      <c r="AI555">
        <v>0.01</v>
      </c>
      <c r="AJ555">
        <v>0.01</v>
      </c>
      <c r="AK555">
        <v>0.01</v>
      </c>
      <c r="AL555">
        <v>0.05</v>
      </c>
      <c r="AM555">
        <v>0.05</v>
      </c>
      <c r="AN555">
        <v>0.06</v>
      </c>
      <c r="AO555">
        <v>0.27</v>
      </c>
      <c r="AP555">
        <v>0.25</v>
      </c>
      <c r="AQ555">
        <v>0.3</v>
      </c>
      <c r="AR555">
        <v>0</v>
      </c>
      <c r="AS555">
        <v>25</v>
      </c>
      <c r="AT555">
        <v>24</v>
      </c>
      <c r="AU555">
        <v>27</v>
      </c>
    </row>
    <row r="556" spans="1:47">
      <c r="A556" t="s">
        <v>129</v>
      </c>
      <c r="B556" t="s">
        <v>130</v>
      </c>
      <c r="C556" t="s">
        <v>131</v>
      </c>
      <c r="D556">
        <v>64</v>
      </c>
      <c r="E556" t="s">
        <v>109</v>
      </c>
      <c r="F556">
        <v>1992</v>
      </c>
      <c r="G556">
        <v>528304</v>
      </c>
      <c r="H556">
        <v>1496</v>
      </c>
      <c r="I556">
        <v>725</v>
      </c>
      <c r="J556">
        <v>2536</v>
      </c>
      <c r="K556">
        <v>7900</v>
      </c>
      <c r="L556">
        <v>3800</v>
      </c>
      <c r="M556">
        <v>13000</v>
      </c>
      <c r="N556" t="s">
        <v>51</v>
      </c>
      <c r="O556">
        <v>235</v>
      </c>
      <c r="P556">
        <v>164</v>
      </c>
      <c r="Q556">
        <v>283</v>
      </c>
      <c r="R556">
        <v>1200</v>
      </c>
      <c r="S556">
        <v>860</v>
      </c>
      <c r="T556">
        <v>1500</v>
      </c>
      <c r="U556">
        <v>0</v>
      </c>
      <c r="V556">
        <v>0</v>
      </c>
      <c r="W556">
        <v>0</v>
      </c>
      <c r="X556">
        <v>0</v>
      </c>
      <c r="Y556">
        <v>0</v>
      </c>
      <c r="Z556">
        <v>0</v>
      </c>
      <c r="AA556" t="s">
        <v>52</v>
      </c>
      <c r="AB556">
        <v>688</v>
      </c>
      <c r="AC556">
        <v>649</v>
      </c>
      <c r="AD556">
        <v>736</v>
      </c>
      <c r="AE556">
        <v>3600</v>
      </c>
      <c r="AF556">
        <v>3400</v>
      </c>
      <c r="AG556">
        <v>3900</v>
      </c>
      <c r="AH556" t="s">
        <v>132</v>
      </c>
      <c r="AI556">
        <v>0.01</v>
      </c>
      <c r="AJ556">
        <v>0.01</v>
      </c>
      <c r="AK556">
        <v>0.01</v>
      </c>
      <c r="AL556">
        <v>0.05</v>
      </c>
      <c r="AM556">
        <v>0.05</v>
      </c>
      <c r="AN556">
        <v>0.06</v>
      </c>
      <c r="AO556">
        <v>0.28000000000000003</v>
      </c>
      <c r="AP556">
        <v>0.27</v>
      </c>
      <c r="AQ556">
        <v>0.31</v>
      </c>
      <c r="AR556">
        <v>0</v>
      </c>
      <c r="AS556">
        <v>3.9</v>
      </c>
      <c r="AT556">
        <v>3.6</v>
      </c>
      <c r="AU556">
        <v>4.0999999999999996</v>
      </c>
    </row>
    <row r="557" spans="1:47">
      <c r="A557" t="s">
        <v>129</v>
      </c>
      <c r="B557" t="s">
        <v>130</v>
      </c>
      <c r="C557" t="s">
        <v>131</v>
      </c>
      <c r="D557">
        <v>64</v>
      </c>
      <c r="E557" t="s">
        <v>109</v>
      </c>
      <c r="F557">
        <v>1993</v>
      </c>
      <c r="G557">
        <v>519056</v>
      </c>
      <c r="H557">
        <v>1371</v>
      </c>
      <c r="I557">
        <v>676</v>
      </c>
      <c r="J557">
        <v>2302</v>
      </c>
      <c r="K557">
        <v>7100</v>
      </c>
      <c r="L557">
        <v>3500</v>
      </c>
      <c r="M557">
        <v>12000</v>
      </c>
      <c r="N557" t="s">
        <v>51</v>
      </c>
      <c r="O557">
        <v>212</v>
      </c>
      <c r="P557">
        <v>148</v>
      </c>
      <c r="Q557">
        <v>257</v>
      </c>
      <c r="R557">
        <v>1100</v>
      </c>
      <c r="S557">
        <v>770</v>
      </c>
      <c r="T557">
        <v>1300</v>
      </c>
      <c r="U557">
        <v>0</v>
      </c>
      <c r="V557">
        <v>0</v>
      </c>
      <c r="W557">
        <v>0</v>
      </c>
      <c r="X557">
        <v>0</v>
      </c>
      <c r="Y557">
        <v>0</v>
      </c>
      <c r="Z557">
        <v>0</v>
      </c>
      <c r="AA557" t="s">
        <v>52</v>
      </c>
      <c r="AB557">
        <v>646</v>
      </c>
      <c r="AC557">
        <v>617</v>
      </c>
      <c r="AD557">
        <v>687</v>
      </c>
      <c r="AE557">
        <v>3400</v>
      </c>
      <c r="AF557">
        <v>3200</v>
      </c>
      <c r="AG557">
        <v>3600</v>
      </c>
      <c r="AH557" t="s">
        <v>132</v>
      </c>
      <c r="AI557">
        <v>0.01</v>
      </c>
      <c r="AJ557">
        <v>0.01</v>
      </c>
      <c r="AK557">
        <v>0.01</v>
      </c>
      <c r="AL557">
        <v>0.06</v>
      </c>
      <c r="AM557">
        <v>0.06</v>
      </c>
      <c r="AN557">
        <v>7.0000000000000007E-2</v>
      </c>
      <c r="AO557">
        <v>0.32</v>
      </c>
      <c r="AP557">
        <v>0.3</v>
      </c>
      <c r="AQ557">
        <v>0.34</v>
      </c>
      <c r="AR557">
        <v>0</v>
      </c>
      <c r="AS557">
        <v>3.2</v>
      </c>
      <c r="AT557">
        <v>3</v>
      </c>
      <c r="AU557">
        <v>3.4</v>
      </c>
    </row>
    <row r="558" spans="1:47">
      <c r="A558" t="s">
        <v>129</v>
      </c>
      <c r="B558" t="s">
        <v>130</v>
      </c>
      <c r="C558" t="s">
        <v>131</v>
      </c>
      <c r="D558">
        <v>64</v>
      </c>
      <c r="E558" t="s">
        <v>109</v>
      </c>
      <c r="F558">
        <v>1994</v>
      </c>
      <c r="G558">
        <v>511588</v>
      </c>
      <c r="H558">
        <v>1246</v>
      </c>
      <c r="I558">
        <v>621</v>
      </c>
      <c r="J558">
        <v>2083</v>
      </c>
      <c r="K558">
        <v>6400</v>
      </c>
      <c r="L558">
        <v>3200</v>
      </c>
      <c r="M558">
        <v>11000</v>
      </c>
      <c r="N558" t="s">
        <v>51</v>
      </c>
      <c r="O558">
        <v>188</v>
      </c>
      <c r="P558">
        <v>132</v>
      </c>
      <c r="Q558">
        <v>228</v>
      </c>
      <c r="R558">
        <v>960</v>
      </c>
      <c r="S558">
        <v>670</v>
      </c>
      <c r="T558">
        <v>1200</v>
      </c>
      <c r="U558">
        <v>0</v>
      </c>
      <c r="V558">
        <v>0</v>
      </c>
      <c r="W558">
        <v>0</v>
      </c>
      <c r="X558">
        <v>0</v>
      </c>
      <c r="Y558">
        <v>0</v>
      </c>
      <c r="Z558">
        <v>0</v>
      </c>
      <c r="AA558" t="s">
        <v>52</v>
      </c>
      <c r="AB558">
        <v>604</v>
      </c>
      <c r="AC558">
        <v>574</v>
      </c>
      <c r="AD558">
        <v>647</v>
      </c>
      <c r="AE558">
        <v>3100</v>
      </c>
      <c r="AF558">
        <v>2900</v>
      </c>
      <c r="AG558">
        <v>3300</v>
      </c>
      <c r="AH558" t="s">
        <v>132</v>
      </c>
      <c r="AI558">
        <v>0.01</v>
      </c>
      <c r="AJ558">
        <v>0.01</v>
      </c>
      <c r="AK558">
        <v>0.01</v>
      </c>
      <c r="AL558">
        <v>7.0000000000000007E-2</v>
      </c>
      <c r="AM558">
        <v>7.0000000000000007E-2</v>
      </c>
      <c r="AN558">
        <v>0.08</v>
      </c>
      <c r="AO558">
        <v>0.38</v>
      </c>
      <c r="AP558">
        <v>0.35</v>
      </c>
      <c r="AQ558">
        <v>0.41</v>
      </c>
      <c r="AR558">
        <v>0</v>
      </c>
      <c r="AS558">
        <v>37</v>
      </c>
      <c r="AT558">
        <v>35</v>
      </c>
      <c r="AU558">
        <v>39</v>
      </c>
    </row>
    <row r="559" spans="1:47">
      <c r="A559" t="s">
        <v>129</v>
      </c>
      <c r="B559" t="s">
        <v>130</v>
      </c>
      <c r="C559" t="s">
        <v>131</v>
      </c>
      <c r="D559">
        <v>64</v>
      </c>
      <c r="E559" t="s">
        <v>109</v>
      </c>
      <c r="F559">
        <v>1995</v>
      </c>
      <c r="G559">
        <v>509105</v>
      </c>
      <c r="H559">
        <v>1126</v>
      </c>
      <c r="I559">
        <v>566</v>
      </c>
      <c r="J559">
        <v>1873</v>
      </c>
      <c r="K559">
        <v>5700</v>
      </c>
      <c r="L559">
        <v>2900</v>
      </c>
      <c r="M559">
        <v>9500</v>
      </c>
      <c r="N559" t="s">
        <v>51</v>
      </c>
      <c r="O559">
        <v>164</v>
      </c>
      <c r="P559">
        <v>115</v>
      </c>
      <c r="Q559">
        <v>199</v>
      </c>
      <c r="R559">
        <v>830</v>
      </c>
      <c r="S559">
        <v>580</v>
      </c>
      <c r="T559">
        <v>1000</v>
      </c>
      <c r="U559">
        <v>0</v>
      </c>
      <c r="V559">
        <v>0</v>
      </c>
      <c r="W559">
        <v>0</v>
      </c>
      <c r="X559">
        <v>0</v>
      </c>
      <c r="Y559">
        <v>0</v>
      </c>
      <c r="Z559">
        <v>0</v>
      </c>
      <c r="AA559" t="s">
        <v>52</v>
      </c>
      <c r="AB559">
        <v>563</v>
      </c>
      <c r="AC559">
        <v>527</v>
      </c>
      <c r="AD559">
        <v>613</v>
      </c>
      <c r="AE559">
        <v>2900</v>
      </c>
      <c r="AF559">
        <v>2700</v>
      </c>
      <c r="AG559">
        <v>3100</v>
      </c>
      <c r="AH559" t="s">
        <v>132</v>
      </c>
      <c r="AI559">
        <v>0.01</v>
      </c>
      <c r="AJ559">
        <v>0.01</v>
      </c>
      <c r="AK559">
        <v>0.02</v>
      </c>
      <c r="AL559">
        <v>0.08</v>
      </c>
      <c r="AM559">
        <v>7.0000000000000007E-2</v>
      </c>
      <c r="AN559">
        <v>0.09</v>
      </c>
      <c r="AO559">
        <v>0.4</v>
      </c>
      <c r="AP559">
        <v>0.37</v>
      </c>
      <c r="AQ559">
        <v>0.44</v>
      </c>
      <c r="AR559">
        <v>0</v>
      </c>
      <c r="AS559">
        <v>45</v>
      </c>
      <c r="AT559">
        <v>42</v>
      </c>
      <c r="AU559">
        <v>48</v>
      </c>
    </row>
    <row r="560" spans="1:47">
      <c r="A560" t="s">
        <v>129</v>
      </c>
      <c r="B560" t="s">
        <v>130</v>
      </c>
      <c r="C560" t="s">
        <v>131</v>
      </c>
      <c r="D560">
        <v>64</v>
      </c>
      <c r="E560" t="s">
        <v>109</v>
      </c>
      <c r="F560">
        <v>1996</v>
      </c>
      <c r="G560">
        <v>512594</v>
      </c>
      <c r="H560">
        <v>1014</v>
      </c>
      <c r="I560">
        <v>521</v>
      </c>
      <c r="J560">
        <v>1666</v>
      </c>
      <c r="K560">
        <v>5200</v>
      </c>
      <c r="L560">
        <v>2700</v>
      </c>
      <c r="M560">
        <v>8500</v>
      </c>
      <c r="N560" t="s">
        <v>51</v>
      </c>
      <c r="O560">
        <v>142</v>
      </c>
      <c r="P560">
        <v>99</v>
      </c>
      <c r="Q560">
        <v>174</v>
      </c>
      <c r="R560">
        <v>730</v>
      </c>
      <c r="S560">
        <v>510</v>
      </c>
      <c r="T560">
        <v>890</v>
      </c>
      <c r="U560">
        <v>0</v>
      </c>
      <c r="V560">
        <v>0</v>
      </c>
      <c r="W560">
        <v>0</v>
      </c>
      <c r="X560">
        <v>0</v>
      </c>
      <c r="Y560">
        <v>0</v>
      </c>
      <c r="Z560">
        <v>0</v>
      </c>
      <c r="AA560" t="s">
        <v>52</v>
      </c>
      <c r="AB560">
        <v>523</v>
      </c>
      <c r="AC560">
        <v>490</v>
      </c>
      <c r="AD560">
        <v>570</v>
      </c>
      <c r="AE560">
        <v>2700</v>
      </c>
      <c r="AF560">
        <v>2500</v>
      </c>
      <c r="AG560">
        <v>2900</v>
      </c>
      <c r="AH560" t="s">
        <v>132</v>
      </c>
      <c r="AI560">
        <v>0.02</v>
      </c>
      <c r="AJ560">
        <v>0.02</v>
      </c>
      <c r="AK560">
        <v>0.02</v>
      </c>
      <c r="AL560">
        <v>0.09</v>
      </c>
      <c r="AM560">
        <v>0.08</v>
      </c>
      <c r="AN560">
        <v>0.1</v>
      </c>
      <c r="AO560">
        <v>0.46</v>
      </c>
      <c r="AP560">
        <v>0.42</v>
      </c>
      <c r="AQ560">
        <v>0.5</v>
      </c>
      <c r="AR560">
        <v>0</v>
      </c>
      <c r="AS560">
        <v>47</v>
      </c>
      <c r="AT560">
        <v>43</v>
      </c>
      <c r="AU560">
        <v>51</v>
      </c>
    </row>
    <row r="561" spans="1:47">
      <c r="A561" t="s">
        <v>129</v>
      </c>
      <c r="B561" t="s">
        <v>130</v>
      </c>
      <c r="C561" t="s">
        <v>131</v>
      </c>
      <c r="D561">
        <v>64</v>
      </c>
      <c r="E561" t="s">
        <v>109</v>
      </c>
      <c r="F561">
        <v>1997</v>
      </c>
      <c r="G561">
        <v>521146</v>
      </c>
      <c r="H561">
        <v>907</v>
      </c>
      <c r="I561">
        <v>475</v>
      </c>
      <c r="J561">
        <v>1474</v>
      </c>
      <c r="K561">
        <v>4700</v>
      </c>
      <c r="L561">
        <v>2500</v>
      </c>
      <c r="M561">
        <v>7700</v>
      </c>
      <c r="N561" t="s">
        <v>51</v>
      </c>
      <c r="O561">
        <v>125</v>
      </c>
      <c r="P561">
        <v>85</v>
      </c>
      <c r="Q561">
        <v>153</v>
      </c>
      <c r="R561">
        <v>650</v>
      </c>
      <c r="S561">
        <v>440</v>
      </c>
      <c r="T561">
        <v>800</v>
      </c>
      <c r="U561">
        <v>0</v>
      </c>
      <c r="V561">
        <v>0</v>
      </c>
      <c r="W561">
        <v>0</v>
      </c>
      <c r="X561">
        <v>0</v>
      </c>
      <c r="Y561">
        <v>0</v>
      </c>
      <c r="Z561">
        <v>0</v>
      </c>
      <c r="AA561" t="s">
        <v>52</v>
      </c>
      <c r="AB561">
        <v>488</v>
      </c>
      <c r="AC561">
        <v>458</v>
      </c>
      <c r="AD561">
        <v>526</v>
      </c>
      <c r="AE561">
        <v>2500</v>
      </c>
      <c r="AF561">
        <v>2400</v>
      </c>
      <c r="AG561">
        <v>2700</v>
      </c>
      <c r="AH561" t="s">
        <v>132</v>
      </c>
      <c r="AI561">
        <v>0.02</v>
      </c>
      <c r="AJ561">
        <v>0.02</v>
      </c>
      <c r="AK561">
        <v>0.02</v>
      </c>
      <c r="AL561">
        <v>0.09</v>
      </c>
      <c r="AM561">
        <v>0.08</v>
      </c>
      <c r="AN561">
        <v>0.1</v>
      </c>
      <c r="AO561">
        <v>0.48</v>
      </c>
      <c r="AP561">
        <v>0.44</v>
      </c>
      <c r="AQ561">
        <v>0.52</v>
      </c>
      <c r="AR561">
        <v>0</v>
      </c>
      <c r="AS561">
        <v>48</v>
      </c>
      <c r="AT561">
        <v>44</v>
      </c>
      <c r="AU561">
        <v>51</v>
      </c>
    </row>
    <row r="562" spans="1:47">
      <c r="A562" t="s">
        <v>129</v>
      </c>
      <c r="B562" t="s">
        <v>130</v>
      </c>
      <c r="C562" t="s">
        <v>131</v>
      </c>
      <c r="D562">
        <v>64</v>
      </c>
      <c r="E562" t="s">
        <v>109</v>
      </c>
      <c r="F562">
        <v>1998</v>
      </c>
      <c r="G562">
        <v>533737</v>
      </c>
      <c r="H562">
        <v>817</v>
      </c>
      <c r="I562">
        <v>432</v>
      </c>
      <c r="J562">
        <v>1321</v>
      </c>
      <c r="K562">
        <v>4400</v>
      </c>
      <c r="L562">
        <v>2300</v>
      </c>
      <c r="M562">
        <v>7000</v>
      </c>
      <c r="N562" t="s">
        <v>51</v>
      </c>
      <c r="O562">
        <v>110</v>
      </c>
      <c r="P562">
        <v>74</v>
      </c>
      <c r="Q562">
        <v>136</v>
      </c>
      <c r="R562">
        <v>590</v>
      </c>
      <c r="S562">
        <v>390</v>
      </c>
      <c r="T562">
        <v>720</v>
      </c>
      <c r="U562">
        <v>0</v>
      </c>
      <c r="V562">
        <v>0</v>
      </c>
      <c r="W562">
        <v>0</v>
      </c>
      <c r="X562">
        <v>0</v>
      </c>
      <c r="Y562">
        <v>0</v>
      </c>
      <c r="Z562">
        <v>0</v>
      </c>
      <c r="AA562" t="s">
        <v>52</v>
      </c>
      <c r="AB562">
        <v>457</v>
      </c>
      <c r="AC562">
        <v>430</v>
      </c>
      <c r="AD562">
        <v>484</v>
      </c>
      <c r="AE562">
        <v>2400</v>
      </c>
      <c r="AF562">
        <v>2300</v>
      </c>
      <c r="AG562">
        <v>2600</v>
      </c>
      <c r="AH562" t="s">
        <v>132</v>
      </c>
      <c r="AI562">
        <v>0.02</v>
      </c>
      <c r="AJ562">
        <v>0.02</v>
      </c>
      <c r="AK562">
        <v>0.02</v>
      </c>
      <c r="AL562">
        <v>0.1</v>
      </c>
      <c r="AM562">
        <v>0.1</v>
      </c>
      <c r="AN562">
        <v>0.11</v>
      </c>
      <c r="AO562">
        <v>0.54</v>
      </c>
      <c r="AP562">
        <v>0.51</v>
      </c>
      <c r="AQ562">
        <v>0.56999999999999995</v>
      </c>
      <c r="AR562">
        <v>0</v>
      </c>
      <c r="AS562">
        <v>53</v>
      </c>
      <c r="AT562">
        <v>50</v>
      </c>
      <c r="AU562">
        <v>56</v>
      </c>
    </row>
    <row r="563" spans="1:47">
      <c r="A563" t="s">
        <v>129</v>
      </c>
      <c r="B563" t="s">
        <v>130</v>
      </c>
      <c r="C563" t="s">
        <v>131</v>
      </c>
      <c r="D563">
        <v>64</v>
      </c>
      <c r="E563" t="s">
        <v>109</v>
      </c>
      <c r="F563">
        <v>1999</v>
      </c>
      <c r="G563">
        <v>548599</v>
      </c>
      <c r="H563">
        <v>754</v>
      </c>
      <c r="I563">
        <v>397</v>
      </c>
      <c r="J563">
        <v>1222</v>
      </c>
      <c r="K563">
        <v>4100</v>
      </c>
      <c r="L563">
        <v>2200</v>
      </c>
      <c r="M563">
        <v>6700</v>
      </c>
      <c r="N563" t="s">
        <v>51</v>
      </c>
      <c r="O563">
        <v>99</v>
      </c>
      <c r="P563">
        <v>66</v>
      </c>
      <c r="Q563">
        <v>122</v>
      </c>
      <c r="R563">
        <v>540</v>
      </c>
      <c r="S563">
        <v>360</v>
      </c>
      <c r="T563">
        <v>670</v>
      </c>
      <c r="U563">
        <v>0</v>
      </c>
      <c r="V563">
        <v>0</v>
      </c>
      <c r="W563">
        <v>0</v>
      </c>
      <c r="X563">
        <v>0</v>
      </c>
      <c r="Y563">
        <v>0</v>
      </c>
      <c r="Z563">
        <v>0</v>
      </c>
      <c r="AA563" t="s">
        <v>52</v>
      </c>
      <c r="AB563">
        <v>428</v>
      </c>
      <c r="AC563">
        <v>402</v>
      </c>
      <c r="AD563">
        <v>452</v>
      </c>
      <c r="AE563">
        <v>2300</v>
      </c>
      <c r="AF563">
        <v>2200</v>
      </c>
      <c r="AG563">
        <v>2500</v>
      </c>
      <c r="AH563" t="s">
        <v>132</v>
      </c>
      <c r="AI563">
        <v>0.03</v>
      </c>
      <c r="AJ563">
        <v>0.02</v>
      </c>
      <c r="AK563">
        <v>0.03</v>
      </c>
      <c r="AL563">
        <v>0.11</v>
      </c>
      <c r="AM563">
        <v>0.1</v>
      </c>
      <c r="AN563">
        <v>0.12</v>
      </c>
      <c r="AO563">
        <v>0.59</v>
      </c>
      <c r="AP563">
        <v>0.56000000000000005</v>
      </c>
      <c r="AQ563">
        <v>0.64</v>
      </c>
      <c r="AR563">
        <v>0</v>
      </c>
      <c r="AS563">
        <v>50</v>
      </c>
      <c r="AT563">
        <v>47</v>
      </c>
      <c r="AU563">
        <v>53</v>
      </c>
    </row>
    <row r="564" spans="1:47">
      <c r="A564" t="s">
        <v>129</v>
      </c>
      <c r="B564" t="s">
        <v>130</v>
      </c>
      <c r="C564" t="s">
        <v>131</v>
      </c>
      <c r="D564">
        <v>64</v>
      </c>
      <c r="E564" t="s">
        <v>109</v>
      </c>
      <c r="F564">
        <v>2000</v>
      </c>
      <c r="G564">
        <v>564350</v>
      </c>
      <c r="H564">
        <v>716</v>
      </c>
      <c r="I564">
        <v>377</v>
      </c>
      <c r="J564">
        <v>1161</v>
      </c>
      <c r="K564">
        <v>4000</v>
      </c>
      <c r="L564">
        <v>2100</v>
      </c>
      <c r="M564">
        <v>6600</v>
      </c>
      <c r="N564" t="s">
        <v>51</v>
      </c>
      <c r="O564">
        <v>90</v>
      </c>
      <c r="P564">
        <v>59</v>
      </c>
      <c r="Q564">
        <v>112</v>
      </c>
      <c r="R564">
        <v>510</v>
      </c>
      <c r="S564">
        <v>340</v>
      </c>
      <c r="T564">
        <v>630</v>
      </c>
      <c r="U564">
        <v>0</v>
      </c>
      <c r="V564">
        <v>0</v>
      </c>
      <c r="W564">
        <v>0</v>
      </c>
      <c r="X564">
        <v>0</v>
      </c>
      <c r="Y564">
        <v>0</v>
      </c>
      <c r="Z564">
        <v>0</v>
      </c>
      <c r="AA564" t="s">
        <v>52</v>
      </c>
      <c r="AB564">
        <v>402</v>
      </c>
      <c r="AC564">
        <v>378</v>
      </c>
      <c r="AD564">
        <v>424</v>
      </c>
      <c r="AE564">
        <v>2300</v>
      </c>
      <c r="AF564">
        <v>2100</v>
      </c>
      <c r="AG564">
        <v>2400</v>
      </c>
      <c r="AH564" t="s">
        <v>132</v>
      </c>
      <c r="AI564">
        <v>0.03</v>
      </c>
      <c r="AJ564">
        <v>0.03</v>
      </c>
      <c r="AK564">
        <v>0.03</v>
      </c>
      <c r="AL564">
        <v>0.12</v>
      </c>
      <c r="AM564">
        <v>0.11</v>
      </c>
      <c r="AN564">
        <v>0.13</v>
      </c>
      <c r="AO564">
        <v>0.67</v>
      </c>
      <c r="AP564">
        <v>0.62</v>
      </c>
      <c r="AQ564">
        <v>0.72</v>
      </c>
      <c r="AR564">
        <v>0</v>
      </c>
      <c r="AS564">
        <v>50</v>
      </c>
      <c r="AT564">
        <v>48</v>
      </c>
      <c r="AU564">
        <v>53</v>
      </c>
    </row>
    <row r="565" spans="1:47">
      <c r="A565" t="s">
        <v>129</v>
      </c>
      <c r="B565" t="s">
        <v>130</v>
      </c>
      <c r="C565" t="s">
        <v>131</v>
      </c>
      <c r="D565">
        <v>64</v>
      </c>
      <c r="E565" t="s">
        <v>109</v>
      </c>
      <c r="F565">
        <v>2001</v>
      </c>
      <c r="G565">
        <v>580888</v>
      </c>
      <c r="H565">
        <v>673</v>
      </c>
      <c r="I565">
        <v>354</v>
      </c>
      <c r="J565">
        <v>1092</v>
      </c>
      <c r="K565">
        <v>3900</v>
      </c>
      <c r="L565">
        <v>2100</v>
      </c>
      <c r="M565">
        <v>6300</v>
      </c>
      <c r="N565" t="s">
        <v>51</v>
      </c>
      <c r="O565">
        <v>83</v>
      </c>
      <c r="P565">
        <v>55</v>
      </c>
      <c r="Q565">
        <v>104</v>
      </c>
      <c r="R565">
        <v>480</v>
      </c>
      <c r="S565">
        <v>320</v>
      </c>
      <c r="T565">
        <v>610</v>
      </c>
      <c r="U565">
        <v>0</v>
      </c>
      <c r="V565">
        <v>0</v>
      </c>
      <c r="W565">
        <v>0</v>
      </c>
      <c r="X565">
        <v>0</v>
      </c>
      <c r="Y565">
        <v>0</v>
      </c>
      <c r="Z565">
        <v>0</v>
      </c>
      <c r="AA565" t="s">
        <v>52</v>
      </c>
      <c r="AB565">
        <v>377</v>
      </c>
      <c r="AC565">
        <v>353</v>
      </c>
      <c r="AD565">
        <v>394</v>
      </c>
      <c r="AE565">
        <v>2200</v>
      </c>
      <c r="AF565">
        <v>2100</v>
      </c>
      <c r="AG565">
        <v>2300</v>
      </c>
      <c r="AH565" t="s">
        <v>132</v>
      </c>
      <c r="AI565">
        <v>0.03</v>
      </c>
      <c r="AJ565">
        <v>0.03</v>
      </c>
      <c r="AK565">
        <v>0.04</v>
      </c>
      <c r="AL565">
        <v>0.13</v>
      </c>
      <c r="AM565">
        <v>0.12</v>
      </c>
      <c r="AN565">
        <v>0.14000000000000001</v>
      </c>
      <c r="AO565">
        <v>0.74</v>
      </c>
      <c r="AP565">
        <v>0.69</v>
      </c>
      <c r="AQ565">
        <v>0.79</v>
      </c>
      <c r="AR565">
        <v>0</v>
      </c>
      <c r="AS565">
        <v>47</v>
      </c>
      <c r="AT565">
        <v>45</v>
      </c>
      <c r="AU565">
        <v>51</v>
      </c>
    </row>
    <row r="566" spans="1:47">
      <c r="A566" t="s">
        <v>129</v>
      </c>
      <c r="B566" t="s">
        <v>130</v>
      </c>
      <c r="C566" t="s">
        <v>131</v>
      </c>
      <c r="D566">
        <v>64</v>
      </c>
      <c r="E566" t="s">
        <v>109</v>
      </c>
      <c r="F566">
        <v>2002</v>
      </c>
      <c r="G566">
        <v>598455</v>
      </c>
      <c r="H566">
        <v>631</v>
      </c>
      <c r="I566">
        <v>332</v>
      </c>
      <c r="J566">
        <v>1024</v>
      </c>
      <c r="K566">
        <v>3800</v>
      </c>
      <c r="L566">
        <v>2000</v>
      </c>
      <c r="M566">
        <v>6100</v>
      </c>
      <c r="N566" t="s">
        <v>51</v>
      </c>
      <c r="O566">
        <v>78</v>
      </c>
      <c r="P566">
        <v>51</v>
      </c>
      <c r="Q566">
        <v>98</v>
      </c>
      <c r="R566">
        <v>470</v>
      </c>
      <c r="S566">
        <v>310</v>
      </c>
      <c r="T566">
        <v>580</v>
      </c>
      <c r="U566">
        <v>0</v>
      </c>
      <c r="V566">
        <v>0</v>
      </c>
      <c r="W566">
        <v>0</v>
      </c>
      <c r="X566">
        <v>0</v>
      </c>
      <c r="Y566">
        <v>0</v>
      </c>
      <c r="Z566">
        <v>0</v>
      </c>
      <c r="AA566" t="s">
        <v>52</v>
      </c>
      <c r="AB566">
        <v>353</v>
      </c>
      <c r="AC566">
        <v>332</v>
      </c>
      <c r="AD566">
        <v>367</v>
      </c>
      <c r="AE566">
        <v>2100</v>
      </c>
      <c r="AF566">
        <v>2000</v>
      </c>
      <c r="AG566">
        <v>2200</v>
      </c>
      <c r="AH566" t="s">
        <v>132</v>
      </c>
      <c r="AI566">
        <v>0.04</v>
      </c>
      <c r="AJ566">
        <v>0.04</v>
      </c>
      <c r="AK566">
        <v>0.04</v>
      </c>
      <c r="AL566">
        <v>0.13</v>
      </c>
      <c r="AM566">
        <v>0.13</v>
      </c>
      <c r="AN566">
        <v>0.14000000000000001</v>
      </c>
      <c r="AO566">
        <v>0.8</v>
      </c>
      <c r="AP566">
        <v>0.76</v>
      </c>
      <c r="AQ566">
        <v>0.84</v>
      </c>
      <c r="AR566">
        <v>0</v>
      </c>
      <c r="AS566">
        <v>52</v>
      </c>
      <c r="AT566">
        <v>50</v>
      </c>
      <c r="AU566">
        <v>55</v>
      </c>
    </row>
    <row r="567" spans="1:47">
      <c r="A567" t="s">
        <v>129</v>
      </c>
      <c r="B567" t="s">
        <v>130</v>
      </c>
      <c r="C567" t="s">
        <v>131</v>
      </c>
      <c r="D567">
        <v>64</v>
      </c>
      <c r="E567" t="s">
        <v>109</v>
      </c>
      <c r="F567">
        <v>2003</v>
      </c>
      <c r="G567">
        <v>616383</v>
      </c>
      <c r="H567">
        <v>591</v>
      </c>
      <c r="I567">
        <v>312</v>
      </c>
      <c r="J567">
        <v>958</v>
      </c>
      <c r="K567">
        <v>3600</v>
      </c>
      <c r="L567">
        <v>1900</v>
      </c>
      <c r="M567">
        <v>5900</v>
      </c>
      <c r="N567" t="s">
        <v>51</v>
      </c>
      <c r="O567">
        <v>73</v>
      </c>
      <c r="P567">
        <v>48</v>
      </c>
      <c r="Q567">
        <v>92</v>
      </c>
      <c r="R567">
        <v>450</v>
      </c>
      <c r="S567">
        <v>300</v>
      </c>
      <c r="T567">
        <v>560</v>
      </c>
      <c r="U567">
        <v>0</v>
      </c>
      <c r="V567">
        <v>0</v>
      </c>
      <c r="W567">
        <v>0</v>
      </c>
      <c r="X567">
        <v>0</v>
      </c>
      <c r="Y567">
        <v>0</v>
      </c>
      <c r="Z567">
        <v>0</v>
      </c>
      <c r="AA567" t="s">
        <v>52</v>
      </c>
      <c r="AB567">
        <v>329</v>
      </c>
      <c r="AC567">
        <v>312</v>
      </c>
      <c r="AD567">
        <v>343</v>
      </c>
      <c r="AE567">
        <v>2000</v>
      </c>
      <c r="AF567">
        <v>1900</v>
      </c>
      <c r="AG567">
        <v>2100</v>
      </c>
      <c r="AH567" t="s">
        <v>132</v>
      </c>
      <c r="AI567">
        <v>0.04</v>
      </c>
      <c r="AJ567">
        <v>0.04</v>
      </c>
      <c r="AK567">
        <v>0.05</v>
      </c>
      <c r="AL567">
        <v>0.14000000000000001</v>
      </c>
      <c r="AM567">
        <v>0.13</v>
      </c>
      <c r="AN567">
        <v>0.15</v>
      </c>
      <c r="AO567">
        <v>0.87</v>
      </c>
      <c r="AP567">
        <v>0.83</v>
      </c>
      <c r="AQ567">
        <v>0.91</v>
      </c>
      <c r="AR567">
        <v>0</v>
      </c>
      <c r="AS567">
        <v>51</v>
      </c>
      <c r="AT567">
        <v>49</v>
      </c>
      <c r="AU567">
        <v>53</v>
      </c>
    </row>
    <row r="568" spans="1:47">
      <c r="A568" t="s">
        <v>129</v>
      </c>
      <c r="B568" t="s">
        <v>130</v>
      </c>
      <c r="C568" t="s">
        <v>131</v>
      </c>
      <c r="D568">
        <v>64</v>
      </c>
      <c r="E568" t="s">
        <v>109</v>
      </c>
      <c r="F568">
        <v>2004</v>
      </c>
      <c r="G568">
        <v>633893</v>
      </c>
      <c r="H568">
        <v>548</v>
      </c>
      <c r="I568">
        <v>289</v>
      </c>
      <c r="J568">
        <v>889</v>
      </c>
      <c r="K568">
        <v>3500</v>
      </c>
      <c r="L568">
        <v>1800</v>
      </c>
      <c r="M568">
        <v>5600</v>
      </c>
      <c r="N568" t="s">
        <v>51</v>
      </c>
      <c r="O568">
        <v>68</v>
      </c>
      <c r="P568">
        <v>45</v>
      </c>
      <c r="Q568">
        <v>85</v>
      </c>
      <c r="R568">
        <v>430</v>
      </c>
      <c r="S568">
        <v>280</v>
      </c>
      <c r="T568">
        <v>540</v>
      </c>
      <c r="U568">
        <v>0</v>
      </c>
      <c r="V568">
        <v>0</v>
      </c>
      <c r="W568">
        <v>0</v>
      </c>
      <c r="X568">
        <v>0</v>
      </c>
      <c r="Y568">
        <v>0</v>
      </c>
      <c r="Z568">
        <v>0</v>
      </c>
      <c r="AA568" t="s">
        <v>52</v>
      </c>
      <c r="AB568">
        <v>307</v>
      </c>
      <c r="AC568">
        <v>292</v>
      </c>
      <c r="AD568">
        <v>325</v>
      </c>
      <c r="AE568">
        <v>1900</v>
      </c>
      <c r="AF568">
        <v>1900</v>
      </c>
      <c r="AG568">
        <v>2100</v>
      </c>
      <c r="AH568" t="s">
        <v>132</v>
      </c>
      <c r="AI568">
        <v>0.05</v>
      </c>
      <c r="AJ568">
        <v>0.04</v>
      </c>
      <c r="AK568">
        <v>0.05</v>
      </c>
      <c r="AL568">
        <v>0.15</v>
      </c>
      <c r="AM568">
        <v>0.14000000000000001</v>
      </c>
      <c r="AN568">
        <v>0.16</v>
      </c>
      <c r="AO568">
        <v>0.92</v>
      </c>
      <c r="AP568">
        <v>0.88</v>
      </c>
      <c r="AQ568">
        <v>0.99</v>
      </c>
      <c r="AR568">
        <v>0</v>
      </c>
      <c r="AS568">
        <v>51</v>
      </c>
      <c r="AT568">
        <v>48</v>
      </c>
      <c r="AU568">
        <v>53</v>
      </c>
    </row>
    <row r="569" spans="1:47">
      <c r="A569" t="s">
        <v>129</v>
      </c>
      <c r="B569" t="s">
        <v>130</v>
      </c>
      <c r="C569" t="s">
        <v>131</v>
      </c>
      <c r="D569">
        <v>64</v>
      </c>
      <c r="E569" t="s">
        <v>109</v>
      </c>
      <c r="F569">
        <v>2005</v>
      </c>
      <c r="G569">
        <v>650417</v>
      </c>
      <c r="H569">
        <v>505</v>
      </c>
      <c r="I569">
        <v>267</v>
      </c>
      <c r="J569">
        <v>816</v>
      </c>
      <c r="K569">
        <v>3300</v>
      </c>
      <c r="L569">
        <v>1700</v>
      </c>
      <c r="M569">
        <v>5300</v>
      </c>
      <c r="N569" t="s">
        <v>51</v>
      </c>
      <c r="O569">
        <v>62</v>
      </c>
      <c r="P569">
        <v>41</v>
      </c>
      <c r="Q569">
        <v>79</v>
      </c>
      <c r="R569">
        <v>400</v>
      </c>
      <c r="S569">
        <v>270</v>
      </c>
      <c r="T569">
        <v>510</v>
      </c>
      <c r="U569">
        <v>0</v>
      </c>
      <c r="V569">
        <v>0</v>
      </c>
      <c r="W569">
        <v>0</v>
      </c>
      <c r="X569">
        <v>0</v>
      </c>
      <c r="Y569">
        <v>0</v>
      </c>
      <c r="Z569">
        <v>0</v>
      </c>
      <c r="AA569" t="s">
        <v>52</v>
      </c>
      <c r="AB569">
        <v>287</v>
      </c>
      <c r="AC569">
        <v>272</v>
      </c>
      <c r="AD569">
        <v>305</v>
      </c>
      <c r="AE569">
        <v>1900</v>
      </c>
      <c r="AF569">
        <v>1800</v>
      </c>
      <c r="AG569">
        <v>2000</v>
      </c>
      <c r="AH569" t="s">
        <v>132</v>
      </c>
      <c r="AI569">
        <v>0.05</v>
      </c>
      <c r="AJ569">
        <v>0.05</v>
      </c>
      <c r="AK569">
        <v>0.06</v>
      </c>
      <c r="AL569">
        <v>0.15</v>
      </c>
      <c r="AM569">
        <v>0.14000000000000001</v>
      </c>
      <c r="AN569">
        <v>0.16</v>
      </c>
      <c r="AO569">
        <v>0.97</v>
      </c>
      <c r="AP569">
        <v>0.91</v>
      </c>
      <c r="AQ569">
        <v>1</v>
      </c>
      <c r="AR569">
        <v>0</v>
      </c>
      <c r="AS569">
        <v>54</v>
      </c>
      <c r="AT569">
        <v>51</v>
      </c>
      <c r="AU569">
        <v>57</v>
      </c>
    </row>
    <row r="570" spans="1:47">
      <c r="A570" t="s">
        <v>129</v>
      </c>
      <c r="B570" t="s">
        <v>130</v>
      </c>
      <c r="C570" t="s">
        <v>131</v>
      </c>
      <c r="D570">
        <v>64</v>
      </c>
      <c r="E570" t="s">
        <v>109</v>
      </c>
      <c r="F570">
        <v>2006</v>
      </c>
      <c r="G570">
        <v>665568</v>
      </c>
      <c r="H570">
        <v>459</v>
      </c>
      <c r="I570">
        <v>243</v>
      </c>
      <c r="J570">
        <v>742</v>
      </c>
      <c r="K570">
        <v>3100</v>
      </c>
      <c r="L570">
        <v>1600</v>
      </c>
      <c r="M570">
        <v>4900</v>
      </c>
      <c r="N570" t="s">
        <v>51</v>
      </c>
      <c r="O570">
        <v>55</v>
      </c>
      <c r="P570">
        <v>37</v>
      </c>
      <c r="Q570">
        <v>71</v>
      </c>
      <c r="R570">
        <v>370</v>
      </c>
      <c r="S570">
        <v>250</v>
      </c>
      <c r="T570">
        <v>470</v>
      </c>
      <c r="U570">
        <v>0</v>
      </c>
      <c r="V570">
        <v>0</v>
      </c>
      <c r="W570">
        <v>0</v>
      </c>
      <c r="X570">
        <v>0</v>
      </c>
      <c r="Y570">
        <v>0</v>
      </c>
      <c r="Z570">
        <v>0</v>
      </c>
      <c r="AA570" t="s">
        <v>52</v>
      </c>
      <c r="AB570">
        <v>268</v>
      </c>
      <c r="AC570">
        <v>255</v>
      </c>
      <c r="AD570">
        <v>283</v>
      </c>
      <c r="AE570">
        <v>1800</v>
      </c>
      <c r="AF570">
        <v>1700</v>
      </c>
      <c r="AG570">
        <v>1900</v>
      </c>
      <c r="AH570" t="s">
        <v>132</v>
      </c>
      <c r="AI570">
        <v>0.06</v>
      </c>
      <c r="AJ570">
        <v>0.05</v>
      </c>
      <c r="AK570">
        <v>0.06</v>
      </c>
      <c r="AL570">
        <v>0.15</v>
      </c>
      <c r="AM570">
        <v>0.14000000000000001</v>
      </c>
      <c r="AN570">
        <v>0.16</v>
      </c>
      <c r="AO570">
        <v>1</v>
      </c>
      <c r="AP570">
        <v>0.96</v>
      </c>
      <c r="AQ570">
        <v>1.1000000000000001</v>
      </c>
      <c r="AR570">
        <v>0</v>
      </c>
      <c r="AS570">
        <v>51</v>
      </c>
      <c r="AT570">
        <v>49</v>
      </c>
      <c r="AU570">
        <v>54</v>
      </c>
    </row>
    <row r="571" spans="1:47">
      <c r="A571" t="s">
        <v>129</v>
      </c>
      <c r="B571" t="s">
        <v>130</v>
      </c>
      <c r="C571" t="s">
        <v>131</v>
      </c>
      <c r="D571">
        <v>64</v>
      </c>
      <c r="E571" t="s">
        <v>109</v>
      </c>
      <c r="F571">
        <v>2007</v>
      </c>
      <c r="G571">
        <v>679365</v>
      </c>
      <c r="H571">
        <v>418</v>
      </c>
      <c r="I571">
        <v>221</v>
      </c>
      <c r="J571">
        <v>676</v>
      </c>
      <c r="K571">
        <v>2800</v>
      </c>
      <c r="L571">
        <v>1500</v>
      </c>
      <c r="M571">
        <v>4600</v>
      </c>
      <c r="N571" t="s">
        <v>51</v>
      </c>
      <c r="O571">
        <v>48</v>
      </c>
      <c r="P571">
        <v>32</v>
      </c>
      <c r="Q571">
        <v>62</v>
      </c>
      <c r="R571">
        <v>320</v>
      </c>
      <c r="S571">
        <v>220</v>
      </c>
      <c r="T571">
        <v>420</v>
      </c>
      <c r="U571">
        <v>0</v>
      </c>
      <c r="V571">
        <v>0</v>
      </c>
      <c r="W571">
        <v>0</v>
      </c>
      <c r="X571">
        <v>0</v>
      </c>
      <c r="Y571">
        <v>0</v>
      </c>
      <c r="Z571">
        <v>0</v>
      </c>
      <c r="AA571" t="s">
        <v>52</v>
      </c>
      <c r="AB571">
        <v>251</v>
      </c>
      <c r="AC571">
        <v>238</v>
      </c>
      <c r="AD571">
        <v>264</v>
      </c>
      <c r="AE571">
        <v>1700</v>
      </c>
      <c r="AF571">
        <v>1600</v>
      </c>
      <c r="AG571">
        <v>1800</v>
      </c>
      <c r="AH571" t="s">
        <v>132</v>
      </c>
      <c r="AI571">
        <v>0.06</v>
      </c>
      <c r="AJ571">
        <v>0.06</v>
      </c>
      <c r="AK571">
        <v>7.0000000000000007E-2</v>
      </c>
      <c r="AL571">
        <v>0.16</v>
      </c>
      <c r="AM571">
        <v>0.15</v>
      </c>
      <c r="AN571">
        <v>0.17</v>
      </c>
      <c r="AO571">
        <v>1.1000000000000001</v>
      </c>
      <c r="AP571">
        <v>1</v>
      </c>
      <c r="AQ571">
        <v>1.1000000000000001</v>
      </c>
      <c r="AR571">
        <v>0</v>
      </c>
      <c r="AS571">
        <v>59</v>
      </c>
      <c r="AT571">
        <v>56</v>
      </c>
      <c r="AU571">
        <v>62</v>
      </c>
    </row>
    <row r="572" spans="1:47">
      <c r="A572" t="s">
        <v>129</v>
      </c>
      <c r="B572" t="s">
        <v>130</v>
      </c>
      <c r="C572" t="s">
        <v>131</v>
      </c>
      <c r="D572">
        <v>64</v>
      </c>
      <c r="E572" t="s">
        <v>109</v>
      </c>
      <c r="F572">
        <v>2008</v>
      </c>
      <c r="G572">
        <v>692159</v>
      </c>
      <c r="H572">
        <v>378</v>
      </c>
      <c r="I572">
        <v>197</v>
      </c>
      <c r="J572">
        <v>617</v>
      </c>
      <c r="K572">
        <v>2600</v>
      </c>
      <c r="L572">
        <v>1400</v>
      </c>
      <c r="M572">
        <v>4300</v>
      </c>
      <c r="N572" t="s">
        <v>51</v>
      </c>
      <c r="O572">
        <v>40</v>
      </c>
      <c r="P572">
        <v>27</v>
      </c>
      <c r="Q572">
        <v>53</v>
      </c>
      <c r="R572">
        <v>280</v>
      </c>
      <c r="S572">
        <v>180</v>
      </c>
      <c r="T572">
        <v>370</v>
      </c>
      <c r="U572">
        <v>0</v>
      </c>
      <c r="V572">
        <v>0</v>
      </c>
      <c r="W572">
        <v>0</v>
      </c>
      <c r="X572">
        <v>0</v>
      </c>
      <c r="Y572">
        <v>0</v>
      </c>
      <c r="Z572">
        <v>0</v>
      </c>
      <c r="AA572" t="s">
        <v>52</v>
      </c>
      <c r="AB572">
        <v>235</v>
      </c>
      <c r="AC572">
        <v>223</v>
      </c>
      <c r="AD572">
        <v>247</v>
      </c>
      <c r="AE572">
        <v>1600</v>
      </c>
      <c r="AF572">
        <v>1500</v>
      </c>
      <c r="AG572">
        <v>1700</v>
      </c>
      <c r="AH572" t="s">
        <v>132</v>
      </c>
      <c r="AI572">
        <v>7.0000000000000007E-2</v>
      </c>
      <c r="AJ572">
        <v>0.06</v>
      </c>
      <c r="AK572">
        <v>7.0000000000000007E-2</v>
      </c>
      <c r="AL572">
        <v>0.16</v>
      </c>
      <c r="AM572">
        <v>0.15</v>
      </c>
      <c r="AN572">
        <v>0.17</v>
      </c>
      <c r="AO572">
        <v>1.1000000000000001</v>
      </c>
      <c r="AP572">
        <v>1</v>
      </c>
      <c r="AQ572">
        <v>1.2</v>
      </c>
      <c r="AR572">
        <v>0</v>
      </c>
      <c r="AS572">
        <v>59</v>
      </c>
      <c r="AT572">
        <v>56</v>
      </c>
      <c r="AU572">
        <v>62</v>
      </c>
    </row>
    <row r="573" spans="1:47">
      <c r="A573" t="s">
        <v>129</v>
      </c>
      <c r="B573" t="s">
        <v>130</v>
      </c>
      <c r="C573" t="s">
        <v>131</v>
      </c>
      <c r="D573">
        <v>64</v>
      </c>
      <c r="E573" t="s">
        <v>109</v>
      </c>
      <c r="F573">
        <v>2009</v>
      </c>
      <c r="G573">
        <v>704542</v>
      </c>
      <c r="H573">
        <v>339</v>
      </c>
      <c r="I573">
        <v>173</v>
      </c>
      <c r="J573">
        <v>560</v>
      </c>
      <c r="K573">
        <v>2400</v>
      </c>
      <c r="L573">
        <v>1200</v>
      </c>
      <c r="M573">
        <v>3900</v>
      </c>
      <c r="N573" t="s">
        <v>51</v>
      </c>
      <c r="O573">
        <v>32</v>
      </c>
      <c r="P573">
        <v>21</v>
      </c>
      <c r="Q573">
        <v>43</v>
      </c>
      <c r="R573">
        <v>230</v>
      </c>
      <c r="S573">
        <v>150</v>
      </c>
      <c r="T573">
        <v>310</v>
      </c>
      <c r="U573">
        <v>0</v>
      </c>
      <c r="V573">
        <v>0</v>
      </c>
      <c r="W573">
        <v>0</v>
      </c>
      <c r="X573">
        <v>0</v>
      </c>
      <c r="Y573">
        <v>0</v>
      </c>
      <c r="Z573">
        <v>0</v>
      </c>
      <c r="AA573" t="s">
        <v>52</v>
      </c>
      <c r="AB573">
        <v>220</v>
      </c>
      <c r="AC573">
        <v>208</v>
      </c>
      <c r="AD573">
        <v>232</v>
      </c>
      <c r="AE573">
        <v>1600</v>
      </c>
      <c r="AF573">
        <v>1500</v>
      </c>
      <c r="AG573">
        <v>1600</v>
      </c>
      <c r="AH573" t="s">
        <v>132</v>
      </c>
      <c r="AI573">
        <v>7.0000000000000007E-2</v>
      </c>
      <c r="AJ573">
        <v>7.0000000000000007E-2</v>
      </c>
      <c r="AK573">
        <v>0.08</v>
      </c>
      <c r="AL573">
        <v>0.16</v>
      </c>
      <c r="AM573">
        <v>0.15</v>
      </c>
      <c r="AN573">
        <v>0.17</v>
      </c>
      <c r="AO573">
        <v>1.1000000000000001</v>
      </c>
      <c r="AP573">
        <v>1.1000000000000001</v>
      </c>
      <c r="AQ573">
        <v>1.2</v>
      </c>
      <c r="AR573">
        <v>0</v>
      </c>
      <c r="AS573">
        <v>73</v>
      </c>
      <c r="AT573">
        <v>69</v>
      </c>
      <c r="AU573">
        <v>77</v>
      </c>
    </row>
    <row r="574" spans="1:47">
      <c r="A574" t="s">
        <v>129</v>
      </c>
      <c r="B574" t="s">
        <v>130</v>
      </c>
      <c r="C574" t="s">
        <v>131</v>
      </c>
      <c r="D574">
        <v>64</v>
      </c>
      <c r="E574" t="s">
        <v>109</v>
      </c>
      <c r="F574">
        <v>2010</v>
      </c>
      <c r="G574">
        <v>716939</v>
      </c>
      <c r="H574">
        <v>302</v>
      </c>
      <c r="I574">
        <v>149</v>
      </c>
      <c r="J574">
        <v>507</v>
      </c>
      <c r="K574">
        <v>2200</v>
      </c>
      <c r="L574">
        <v>1100</v>
      </c>
      <c r="M574">
        <v>3600</v>
      </c>
      <c r="N574" t="s">
        <v>51</v>
      </c>
      <c r="O574">
        <v>26</v>
      </c>
      <c r="P574">
        <v>16</v>
      </c>
      <c r="Q574">
        <v>35</v>
      </c>
      <c r="R574">
        <v>180</v>
      </c>
      <c r="S574">
        <v>120</v>
      </c>
      <c r="T574">
        <v>250</v>
      </c>
      <c r="U574">
        <v>0</v>
      </c>
      <c r="V574">
        <v>0</v>
      </c>
      <c r="W574">
        <v>0</v>
      </c>
      <c r="X574">
        <v>0</v>
      </c>
      <c r="Y574">
        <v>0</v>
      </c>
      <c r="Z574">
        <v>0</v>
      </c>
      <c r="AA574" t="s">
        <v>52</v>
      </c>
      <c r="AB574">
        <v>206</v>
      </c>
      <c r="AC574">
        <v>192</v>
      </c>
      <c r="AD574">
        <v>218</v>
      </c>
      <c r="AE574">
        <v>1500</v>
      </c>
      <c r="AF574">
        <v>1400</v>
      </c>
      <c r="AG574">
        <v>1600</v>
      </c>
      <c r="AH574" t="s">
        <v>132</v>
      </c>
      <c r="AI574">
        <v>0.08</v>
      </c>
      <c r="AJ574">
        <v>7.0000000000000007E-2</v>
      </c>
      <c r="AK574">
        <v>0.09</v>
      </c>
      <c r="AL574">
        <v>0.16</v>
      </c>
      <c r="AM574">
        <v>0.15</v>
      </c>
      <c r="AN574">
        <v>0.17</v>
      </c>
      <c r="AO574">
        <v>1.2</v>
      </c>
      <c r="AP574">
        <v>1.1000000000000001</v>
      </c>
      <c r="AQ574">
        <v>1.3</v>
      </c>
      <c r="AR574">
        <v>0</v>
      </c>
      <c r="AS574">
        <v>89</v>
      </c>
      <c r="AT574">
        <v>84</v>
      </c>
      <c r="AU574">
        <v>95</v>
      </c>
    </row>
    <row r="575" spans="1:47">
      <c r="A575" t="s">
        <v>129</v>
      </c>
      <c r="B575" t="s">
        <v>130</v>
      </c>
      <c r="C575" t="s">
        <v>131</v>
      </c>
      <c r="D575">
        <v>64</v>
      </c>
      <c r="E575" t="s">
        <v>109</v>
      </c>
      <c r="F575">
        <v>2011</v>
      </c>
      <c r="G575">
        <v>729429</v>
      </c>
      <c r="H575">
        <v>265</v>
      </c>
      <c r="I575">
        <v>123</v>
      </c>
      <c r="J575">
        <v>461</v>
      </c>
      <c r="K575">
        <v>1900</v>
      </c>
      <c r="L575">
        <v>900</v>
      </c>
      <c r="M575">
        <v>3400</v>
      </c>
      <c r="N575" t="s">
        <v>51</v>
      </c>
      <c r="O575">
        <v>20</v>
      </c>
      <c r="P575">
        <v>12</v>
      </c>
      <c r="Q575">
        <v>30</v>
      </c>
      <c r="R575">
        <v>140</v>
      </c>
      <c r="S575">
        <v>89</v>
      </c>
      <c r="T575">
        <v>220</v>
      </c>
      <c r="U575">
        <v>0</v>
      </c>
      <c r="V575">
        <v>0</v>
      </c>
      <c r="W575">
        <v>0</v>
      </c>
      <c r="X575">
        <v>0</v>
      </c>
      <c r="Y575">
        <v>0</v>
      </c>
      <c r="Z575">
        <v>0</v>
      </c>
      <c r="AA575" t="s">
        <v>52</v>
      </c>
      <c r="AB575">
        <v>192</v>
      </c>
      <c r="AC575">
        <v>180</v>
      </c>
      <c r="AD575">
        <v>205</v>
      </c>
      <c r="AE575">
        <v>1400</v>
      </c>
      <c r="AF575">
        <v>1300</v>
      </c>
      <c r="AG575">
        <v>1500</v>
      </c>
      <c r="AH575" t="s">
        <v>132</v>
      </c>
      <c r="AI575">
        <v>0.08</v>
      </c>
      <c r="AJ575">
        <v>0.08</v>
      </c>
      <c r="AK575">
        <v>0.09</v>
      </c>
      <c r="AL575">
        <v>0.16</v>
      </c>
      <c r="AM575">
        <v>0.15</v>
      </c>
      <c r="AN575">
        <v>0.17</v>
      </c>
      <c r="AO575">
        <v>1.2</v>
      </c>
      <c r="AP575">
        <v>1.1000000000000001</v>
      </c>
      <c r="AQ575">
        <v>1.3</v>
      </c>
      <c r="AR575">
        <v>0</v>
      </c>
      <c r="AS575">
        <v>88</v>
      </c>
      <c r="AT575">
        <v>82</v>
      </c>
      <c r="AU575">
        <v>94</v>
      </c>
    </row>
    <row r="576" spans="1:47">
      <c r="A576" t="s">
        <v>129</v>
      </c>
      <c r="B576" t="s">
        <v>130</v>
      </c>
      <c r="C576" t="s">
        <v>131</v>
      </c>
      <c r="D576">
        <v>64</v>
      </c>
      <c r="E576" t="s">
        <v>109</v>
      </c>
      <c r="F576">
        <v>2012</v>
      </c>
      <c r="G576">
        <v>741822</v>
      </c>
      <c r="H576">
        <v>229</v>
      </c>
      <c r="I576">
        <v>95</v>
      </c>
      <c r="J576">
        <v>422</v>
      </c>
      <c r="K576">
        <v>1700</v>
      </c>
      <c r="L576">
        <v>700</v>
      </c>
      <c r="M576">
        <v>3100</v>
      </c>
      <c r="N576" t="s">
        <v>51</v>
      </c>
      <c r="O576">
        <v>15</v>
      </c>
      <c r="P576">
        <v>9.1999999999999993</v>
      </c>
      <c r="Q576">
        <v>26</v>
      </c>
      <c r="R576">
        <v>110</v>
      </c>
      <c r="S576">
        <v>68</v>
      </c>
      <c r="T576">
        <v>200</v>
      </c>
      <c r="U576">
        <v>0</v>
      </c>
      <c r="V576">
        <v>0</v>
      </c>
      <c r="W576">
        <v>0</v>
      </c>
      <c r="X576">
        <v>0</v>
      </c>
      <c r="Y576">
        <v>0</v>
      </c>
      <c r="Z576">
        <v>0</v>
      </c>
      <c r="AA576" t="s">
        <v>52</v>
      </c>
      <c r="AB576">
        <v>180</v>
      </c>
      <c r="AC576">
        <v>167</v>
      </c>
      <c r="AD576">
        <v>197</v>
      </c>
      <c r="AE576">
        <v>1300</v>
      </c>
      <c r="AF576">
        <v>1200</v>
      </c>
      <c r="AG576">
        <v>1500</v>
      </c>
      <c r="AH576" t="s">
        <v>132</v>
      </c>
      <c r="AI576">
        <v>0.09</v>
      </c>
      <c r="AJ576">
        <v>0.08</v>
      </c>
      <c r="AK576">
        <v>0.1</v>
      </c>
      <c r="AL576">
        <v>0.16</v>
      </c>
      <c r="AM576">
        <v>0.15</v>
      </c>
      <c r="AN576">
        <v>0.17</v>
      </c>
      <c r="AO576">
        <v>1.2</v>
      </c>
      <c r="AP576">
        <v>1.1000000000000001</v>
      </c>
      <c r="AQ576">
        <v>1.3</v>
      </c>
      <c r="AR576">
        <v>0</v>
      </c>
      <c r="AS576">
        <v>85</v>
      </c>
      <c r="AT576">
        <v>78</v>
      </c>
      <c r="AU576">
        <v>91</v>
      </c>
    </row>
    <row r="577" spans="1:47">
      <c r="A577" t="s">
        <v>129</v>
      </c>
      <c r="B577" t="s">
        <v>130</v>
      </c>
      <c r="C577" t="s">
        <v>131</v>
      </c>
      <c r="D577">
        <v>64</v>
      </c>
      <c r="E577" t="s">
        <v>109</v>
      </c>
      <c r="F577">
        <v>2013</v>
      </c>
      <c r="G577">
        <v>753947</v>
      </c>
      <c r="H577">
        <v>196</v>
      </c>
      <c r="I577">
        <v>67</v>
      </c>
      <c r="J577">
        <v>393</v>
      </c>
      <c r="K577">
        <v>1500</v>
      </c>
      <c r="L577">
        <v>500</v>
      </c>
      <c r="M577">
        <v>3000</v>
      </c>
      <c r="N577" t="s">
        <v>51</v>
      </c>
      <c r="O577">
        <v>12</v>
      </c>
      <c r="P577">
        <v>6.9</v>
      </c>
      <c r="Q577">
        <v>23</v>
      </c>
      <c r="R577">
        <v>88</v>
      </c>
      <c r="S577">
        <v>52</v>
      </c>
      <c r="T577">
        <v>180</v>
      </c>
      <c r="U577">
        <v>0</v>
      </c>
      <c r="V577">
        <v>0</v>
      </c>
      <c r="W577">
        <v>0</v>
      </c>
      <c r="X577">
        <v>0</v>
      </c>
      <c r="Y577">
        <v>0</v>
      </c>
      <c r="Z577">
        <v>0</v>
      </c>
      <c r="AA577" t="s">
        <v>52</v>
      </c>
      <c r="AB577">
        <v>169</v>
      </c>
      <c r="AC577">
        <v>156</v>
      </c>
      <c r="AD577">
        <v>190</v>
      </c>
      <c r="AE577">
        <v>1300</v>
      </c>
      <c r="AF577">
        <v>1200</v>
      </c>
      <c r="AG577">
        <v>1400</v>
      </c>
      <c r="AH577" t="s">
        <v>132</v>
      </c>
      <c r="AI577">
        <v>0.09</v>
      </c>
      <c r="AJ577">
        <v>0.08</v>
      </c>
      <c r="AK577">
        <v>0.1</v>
      </c>
      <c r="AL577">
        <v>0.15</v>
      </c>
      <c r="AM577">
        <v>0.14000000000000001</v>
      </c>
      <c r="AN577">
        <v>0.17</v>
      </c>
      <c r="AO577">
        <v>1.1000000000000001</v>
      </c>
      <c r="AP577">
        <v>1.1000000000000001</v>
      </c>
      <c r="AQ577">
        <v>1.3</v>
      </c>
      <c r="AR577">
        <v>0</v>
      </c>
      <c r="AS577">
        <v>85</v>
      </c>
      <c r="AT577">
        <v>76</v>
      </c>
      <c r="AU577">
        <v>92</v>
      </c>
    </row>
    <row r="578" spans="1:47">
      <c r="A578" t="s">
        <v>133</v>
      </c>
      <c r="B578" t="s">
        <v>134</v>
      </c>
      <c r="C578" t="s">
        <v>135</v>
      </c>
      <c r="D578">
        <v>68</v>
      </c>
      <c r="E578" t="s">
        <v>77</v>
      </c>
      <c r="F578">
        <v>1990</v>
      </c>
      <c r="G578">
        <v>6794046</v>
      </c>
      <c r="H578">
        <v>400</v>
      </c>
      <c r="I578">
        <v>204</v>
      </c>
      <c r="J578">
        <v>661</v>
      </c>
      <c r="K578">
        <v>27000</v>
      </c>
      <c r="L578">
        <v>14000</v>
      </c>
      <c r="M578">
        <v>45000</v>
      </c>
      <c r="N578" t="s">
        <v>51</v>
      </c>
      <c r="O578">
        <v>7.9</v>
      </c>
      <c r="P578">
        <v>2.1</v>
      </c>
      <c r="Q578">
        <v>18</v>
      </c>
      <c r="R578">
        <v>540</v>
      </c>
      <c r="S578">
        <v>140</v>
      </c>
      <c r="T578">
        <v>1200</v>
      </c>
      <c r="U578">
        <v>2.4</v>
      </c>
      <c r="V578">
        <v>1.5</v>
      </c>
      <c r="W578">
        <v>3.3</v>
      </c>
      <c r="X578">
        <v>160</v>
      </c>
      <c r="Y578">
        <v>110</v>
      </c>
      <c r="Z578">
        <v>230</v>
      </c>
      <c r="AA578" t="s">
        <v>57</v>
      </c>
      <c r="AB578">
        <v>251</v>
      </c>
      <c r="AC578">
        <v>208</v>
      </c>
      <c r="AD578">
        <v>312</v>
      </c>
      <c r="AE578">
        <v>17000</v>
      </c>
      <c r="AF578">
        <v>14000</v>
      </c>
      <c r="AG578">
        <v>21000</v>
      </c>
      <c r="AH578">
        <v>0</v>
      </c>
      <c r="AI578">
        <v>2.7</v>
      </c>
      <c r="AJ578">
        <v>1.9</v>
      </c>
      <c r="AK578">
        <v>3.7</v>
      </c>
      <c r="AL578">
        <v>6.7</v>
      </c>
      <c r="AM578">
        <v>5.7</v>
      </c>
      <c r="AN578">
        <v>9.1</v>
      </c>
      <c r="AO578">
        <v>460</v>
      </c>
      <c r="AP578">
        <v>390</v>
      </c>
      <c r="AQ578">
        <v>620</v>
      </c>
      <c r="AR578">
        <v>0</v>
      </c>
      <c r="AS578">
        <v>65</v>
      </c>
      <c r="AT578">
        <v>53</v>
      </c>
      <c r="AU578">
        <v>79</v>
      </c>
    </row>
    <row r="579" spans="1:47">
      <c r="A579" t="s">
        <v>133</v>
      </c>
      <c r="B579" t="s">
        <v>134</v>
      </c>
      <c r="C579" t="s">
        <v>135</v>
      </c>
      <c r="D579">
        <v>68</v>
      </c>
      <c r="E579" t="s">
        <v>77</v>
      </c>
      <c r="F579">
        <v>1991</v>
      </c>
      <c r="G579">
        <v>6956736</v>
      </c>
      <c r="H579">
        <v>387</v>
      </c>
      <c r="I579">
        <v>200</v>
      </c>
      <c r="J579">
        <v>634</v>
      </c>
      <c r="K579">
        <v>27000</v>
      </c>
      <c r="L579">
        <v>14000</v>
      </c>
      <c r="M579">
        <v>44000</v>
      </c>
      <c r="N579" t="s">
        <v>51</v>
      </c>
      <c r="O579">
        <v>7.6</v>
      </c>
      <c r="P579">
        <v>2.2000000000000002</v>
      </c>
      <c r="Q579">
        <v>16</v>
      </c>
      <c r="R579">
        <v>530</v>
      </c>
      <c r="S579">
        <v>150</v>
      </c>
      <c r="T579">
        <v>1100</v>
      </c>
      <c r="U579">
        <v>2.5</v>
      </c>
      <c r="V579">
        <v>1.7</v>
      </c>
      <c r="W579">
        <v>3.5</v>
      </c>
      <c r="X579">
        <v>180</v>
      </c>
      <c r="Y579">
        <v>120</v>
      </c>
      <c r="Z579">
        <v>250</v>
      </c>
      <c r="AA579" t="s">
        <v>57</v>
      </c>
      <c r="AB579">
        <v>244</v>
      </c>
      <c r="AC579">
        <v>209</v>
      </c>
      <c r="AD579">
        <v>292</v>
      </c>
      <c r="AE579">
        <v>17000</v>
      </c>
      <c r="AF579">
        <v>15000</v>
      </c>
      <c r="AG579">
        <v>20000</v>
      </c>
      <c r="AH579">
        <v>0</v>
      </c>
      <c r="AI579">
        <v>3</v>
      </c>
      <c r="AJ579">
        <v>2.2999999999999998</v>
      </c>
      <c r="AK579">
        <v>3.8</v>
      </c>
      <c r="AL579">
        <v>7.2</v>
      </c>
      <c r="AM579">
        <v>6.6</v>
      </c>
      <c r="AN579">
        <v>9.4</v>
      </c>
      <c r="AO579">
        <v>500</v>
      </c>
      <c r="AP579">
        <v>460</v>
      </c>
      <c r="AQ579">
        <v>650</v>
      </c>
      <c r="AR579">
        <v>0</v>
      </c>
      <c r="AS579">
        <v>66</v>
      </c>
      <c r="AT579">
        <v>55</v>
      </c>
      <c r="AU579">
        <v>77</v>
      </c>
    </row>
    <row r="580" spans="1:47">
      <c r="A580" t="s">
        <v>133</v>
      </c>
      <c r="B580" t="s">
        <v>134</v>
      </c>
      <c r="C580" t="s">
        <v>135</v>
      </c>
      <c r="D580">
        <v>68</v>
      </c>
      <c r="E580" t="s">
        <v>77</v>
      </c>
      <c r="F580">
        <v>1992</v>
      </c>
      <c r="G580">
        <v>7123294</v>
      </c>
      <c r="H580">
        <v>374</v>
      </c>
      <c r="I580">
        <v>195</v>
      </c>
      <c r="J580">
        <v>610</v>
      </c>
      <c r="K580">
        <v>27000</v>
      </c>
      <c r="L580">
        <v>14000</v>
      </c>
      <c r="M580">
        <v>43000</v>
      </c>
      <c r="N580" t="s">
        <v>51</v>
      </c>
      <c r="O580">
        <v>7.4</v>
      </c>
      <c r="P580">
        <v>2.2000000000000002</v>
      </c>
      <c r="Q580">
        <v>16</v>
      </c>
      <c r="R580">
        <v>520</v>
      </c>
      <c r="S580">
        <v>150</v>
      </c>
      <c r="T580">
        <v>1100</v>
      </c>
      <c r="U580">
        <v>2.7</v>
      </c>
      <c r="V580">
        <v>1.9</v>
      </c>
      <c r="W580">
        <v>3.7</v>
      </c>
      <c r="X580">
        <v>190</v>
      </c>
      <c r="Y580">
        <v>130</v>
      </c>
      <c r="Z580">
        <v>260</v>
      </c>
      <c r="AA580" t="s">
        <v>57</v>
      </c>
      <c r="AB580">
        <v>236</v>
      </c>
      <c r="AC580">
        <v>209</v>
      </c>
      <c r="AD580">
        <v>273</v>
      </c>
      <c r="AE580">
        <v>17000</v>
      </c>
      <c r="AF580">
        <v>15000</v>
      </c>
      <c r="AG580">
        <v>19000</v>
      </c>
      <c r="AH580">
        <v>0</v>
      </c>
      <c r="AI580">
        <v>3.3</v>
      </c>
      <c r="AJ580">
        <v>2.6</v>
      </c>
      <c r="AK580">
        <v>4.0999999999999996</v>
      </c>
      <c r="AL580">
        <v>7.7</v>
      </c>
      <c r="AM580">
        <v>7.1</v>
      </c>
      <c r="AN580">
        <v>10</v>
      </c>
      <c r="AO580">
        <v>550</v>
      </c>
      <c r="AP580">
        <v>510</v>
      </c>
      <c r="AQ580">
        <v>710</v>
      </c>
      <c r="AR580">
        <v>0</v>
      </c>
      <c r="AS580">
        <v>57</v>
      </c>
      <c r="AT580">
        <v>49</v>
      </c>
      <c r="AU580">
        <v>64</v>
      </c>
    </row>
    <row r="581" spans="1:47">
      <c r="A581" t="s">
        <v>133</v>
      </c>
      <c r="B581" t="s">
        <v>134</v>
      </c>
      <c r="C581" t="s">
        <v>135</v>
      </c>
      <c r="D581">
        <v>68</v>
      </c>
      <c r="E581" t="s">
        <v>77</v>
      </c>
      <c r="F581">
        <v>1993</v>
      </c>
      <c r="G581">
        <v>7292745</v>
      </c>
      <c r="H581">
        <v>361</v>
      </c>
      <c r="I581">
        <v>189</v>
      </c>
      <c r="J581">
        <v>586</v>
      </c>
      <c r="K581">
        <v>26000</v>
      </c>
      <c r="L581">
        <v>14000</v>
      </c>
      <c r="M581">
        <v>43000</v>
      </c>
      <c r="N581" t="s">
        <v>51</v>
      </c>
      <c r="O581">
        <v>7.1</v>
      </c>
      <c r="P581">
        <v>2.4</v>
      </c>
      <c r="Q581">
        <v>14</v>
      </c>
      <c r="R581">
        <v>520</v>
      </c>
      <c r="S581">
        <v>170</v>
      </c>
      <c r="T581">
        <v>1000</v>
      </c>
      <c r="U581">
        <v>2.9</v>
      </c>
      <c r="V581">
        <v>2.1</v>
      </c>
      <c r="W581">
        <v>3.8</v>
      </c>
      <c r="X581">
        <v>210</v>
      </c>
      <c r="Y581">
        <v>150</v>
      </c>
      <c r="Z581">
        <v>270</v>
      </c>
      <c r="AA581" t="s">
        <v>57</v>
      </c>
      <c r="AB581">
        <v>229</v>
      </c>
      <c r="AC581">
        <v>208</v>
      </c>
      <c r="AD581">
        <v>255</v>
      </c>
      <c r="AE581">
        <v>17000</v>
      </c>
      <c r="AF581">
        <v>15000</v>
      </c>
      <c r="AG581">
        <v>19000</v>
      </c>
      <c r="AH581">
        <v>0</v>
      </c>
      <c r="AI581">
        <v>3.6</v>
      </c>
      <c r="AJ581">
        <v>2.9</v>
      </c>
      <c r="AK581">
        <v>4.3</v>
      </c>
      <c r="AL581">
        <v>8.1999999999999993</v>
      </c>
      <c r="AM581">
        <v>7.6</v>
      </c>
      <c r="AN581">
        <v>10</v>
      </c>
      <c r="AO581">
        <v>600</v>
      </c>
      <c r="AP581">
        <v>550</v>
      </c>
      <c r="AQ581">
        <v>760</v>
      </c>
      <c r="AR581">
        <v>0</v>
      </c>
      <c r="AS581">
        <v>52</v>
      </c>
      <c r="AT581">
        <v>46</v>
      </c>
      <c r="AU581">
        <v>57</v>
      </c>
    </row>
    <row r="582" spans="1:47">
      <c r="A582" t="s">
        <v>133</v>
      </c>
      <c r="B582" t="s">
        <v>134</v>
      </c>
      <c r="C582" t="s">
        <v>135</v>
      </c>
      <c r="D582">
        <v>68</v>
      </c>
      <c r="E582" t="s">
        <v>77</v>
      </c>
      <c r="F582">
        <v>1994</v>
      </c>
      <c r="G582">
        <v>7463773</v>
      </c>
      <c r="H582">
        <v>347</v>
      </c>
      <c r="I582">
        <v>182</v>
      </c>
      <c r="J582">
        <v>565</v>
      </c>
      <c r="K582">
        <v>26000</v>
      </c>
      <c r="L582">
        <v>14000</v>
      </c>
      <c r="M582">
        <v>42000</v>
      </c>
      <c r="N582" t="s">
        <v>51</v>
      </c>
      <c r="O582">
        <v>6.8</v>
      </c>
      <c r="P582">
        <v>2.6</v>
      </c>
      <c r="Q582">
        <v>13</v>
      </c>
      <c r="R582">
        <v>510</v>
      </c>
      <c r="S582">
        <v>190</v>
      </c>
      <c r="T582">
        <v>980</v>
      </c>
      <c r="U582">
        <v>3</v>
      </c>
      <c r="V582">
        <v>2.2000000000000002</v>
      </c>
      <c r="W582">
        <v>3.9</v>
      </c>
      <c r="X582">
        <v>230</v>
      </c>
      <c r="Y582">
        <v>170</v>
      </c>
      <c r="Z582">
        <v>290</v>
      </c>
      <c r="AA582" t="s">
        <v>57</v>
      </c>
      <c r="AB582">
        <v>222</v>
      </c>
      <c r="AC582">
        <v>202</v>
      </c>
      <c r="AD582">
        <v>243</v>
      </c>
      <c r="AE582">
        <v>17000</v>
      </c>
      <c r="AF582">
        <v>15000</v>
      </c>
      <c r="AG582">
        <v>18000</v>
      </c>
      <c r="AH582">
        <v>0</v>
      </c>
      <c r="AI582">
        <v>4</v>
      </c>
      <c r="AJ582">
        <v>3.3</v>
      </c>
      <c r="AK582">
        <v>4.7</v>
      </c>
      <c r="AL582">
        <v>8.8000000000000007</v>
      </c>
      <c r="AM582">
        <v>8.1</v>
      </c>
      <c r="AN582">
        <v>11</v>
      </c>
      <c r="AO582">
        <v>650</v>
      </c>
      <c r="AP582">
        <v>610</v>
      </c>
      <c r="AQ582">
        <v>820</v>
      </c>
      <c r="AR582">
        <v>0</v>
      </c>
      <c r="AS582">
        <v>57</v>
      </c>
      <c r="AT582">
        <v>52</v>
      </c>
      <c r="AU582">
        <v>62</v>
      </c>
    </row>
    <row r="583" spans="1:47">
      <c r="A583" t="s">
        <v>133</v>
      </c>
      <c r="B583" t="s">
        <v>134</v>
      </c>
      <c r="C583" t="s">
        <v>135</v>
      </c>
      <c r="D583">
        <v>68</v>
      </c>
      <c r="E583" t="s">
        <v>77</v>
      </c>
      <c r="F583">
        <v>1995</v>
      </c>
      <c r="G583">
        <v>7635362</v>
      </c>
      <c r="H583">
        <v>335</v>
      </c>
      <c r="I583">
        <v>175</v>
      </c>
      <c r="J583">
        <v>545</v>
      </c>
      <c r="K583">
        <v>26000</v>
      </c>
      <c r="L583">
        <v>13000</v>
      </c>
      <c r="M583">
        <v>42000</v>
      </c>
      <c r="N583" t="s">
        <v>51</v>
      </c>
      <c r="O583">
        <v>6.6</v>
      </c>
      <c r="P583">
        <v>3</v>
      </c>
      <c r="Q583">
        <v>12</v>
      </c>
      <c r="R583">
        <v>500</v>
      </c>
      <c r="S583">
        <v>230</v>
      </c>
      <c r="T583">
        <v>880</v>
      </c>
      <c r="U583">
        <v>3.2</v>
      </c>
      <c r="V583">
        <v>2.4</v>
      </c>
      <c r="W583">
        <v>4.0999999999999996</v>
      </c>
      <c r="X583">
        <v>240</v>
      </c>
      <c r="Y583">
        <v>180</v>
      </c>
      <c r="Z583">
        <v>310</v>
      </c>
      <c r="AA583" t="s">
        <v>57</v>
      </c>
      <c r="AB583">
        <v>215</v>
      </c>
      <c r="AC583">
        <v>193</v>
      </c>
      <c r="AD583">
        <v>240</v>
      </c>
      <c r="AE583">
        <v>16000</v>
      </c>
      <c r="AF583">
        <v>15000</v>
      </c>
      <c r="AG583">
        <v>18000</v>
      </c>
      <c r="AH583">
        <v>0</v>
      </c>
      <c r="AI583">
        <v>4.4000000000000004</v>
      </c>
      <c r="AJ583">
        <v>3.5</v>
      </c>
      <c r="AK583">
        <v>5.3</v>
      </c>
      <c r="AL583">
        <v>9.4</v>
      </c>
      <c r="AM583">
        <v>8.4</v>
      </c>
      <c r="AN583">
        <v>12</v>
      </c>
      <c r="AO583">
        <v>710</v>
      </c>
      <c r="AP583">
        <v>640</v>
      </c>
      <c r="AQ583">
        <v>890</v>
      </c>
      <c r="AR583">
        <v>0</v>
      </c>
      <c r="AS583">
        <v>88</v>
      </c>
      <c r="AT583">
        <v>79</v>
      </c>
      <c r="AU583">
        <v>98</v>
      </c>
    </row>
    <row r="584" spans="1:47">
      <c r="A584" t="s">
        <v>133</v>
      </c>
      <c r="B584" t="s">
        <v>134</v>
      </c>
      <c r="C584" t="s">
        <v>135</v>
      </c>
      <c r="D584">
        <v>68</v>
      </c>
      <c r="E584" t="s">
        <v>77</v>
      </c>
      <c r="F584">
        <v>1996</v>
      </c>
      <c r="G584">
        <v>7806953</v>
      </c>
      <c r="H584">
        <v>322</v>
      </c>
      <c r="I584">
        <v>169</v>
      </c>
      <c r="J584">
        <v>525</v>
      </c>
      <c r="K584">
        <v>25000</v>
      </c>
      <c r="L584">
        <v>13000</v>
      </c>
      <c r="M584">
        <v>41000</v>
      </c>
      <c r="N584" t="s">
        <v>51</v>
      </c>
      <c r="O584">
        <v>6.3</v>
      </c>
      <c r="P584">
        <v>2.7</v>
      </c>
      <c r="Q584">
        <v>12</v>
      </c>
      <c r="R584">
        <v>500</v>
      </c>
      <c r="S584">
        <v>210</v>
      </c>
      <c r="T584">
        <v>900</v>
      </c>
      <c r="U584">
        <v>3.3</v>
      </c>
      <c r="V584">
        <v>2.5</v>
      </c>
      <c r="W584">
        <v>4.2</v>
      </c>
      <c r="X584">
        <v>260</v>
      </c>
      <c r="Y584">
        <v>200</v>
      </c>
      <c r="Z584">
        <v>330</v>
      </c>
      <c r="AA584" t="s">
        <v>57</v>
      </c>
      <c r="AB584">
        <v>209</v>
      </c>
      <c r="AC584">
        <v>188</v>
      </c>
      <c r="AD584">
        <v>231</v>
      </c>
      <c r="AE584">
        <v>16000</v>
      </c>
      <c r="AF584">
        <v>15000</v>
      </c>
      <c r="AG584">
        <v>18000</v>
      </c>
      <c r="AH584">
        <v>0</v>
      </c>
      <c r="AI584">
        <v>4.7</v>
      </c>
      <c r="AJ584">
        <v>3.8</v>
      </c>
      <c r="AK584">
        <v>5.7</v>
      </c>
      <c r="AL584">
        <v>9.9</v>
      </c>
      <c r="AM584">
        <v>8.8000000000000007</v>
      </c>
      <c r="AN584">
        <v>12</v>
      </c>
      <c r="AO584">
        <v>770</v>
      </c>
      <c r="AP584">
        <v>690</v>
      </c>
      <c r="AQ584">
        <v>950</v>
      </c>
      <c r="AR584">
        <v>0</v>
      </c>
      <c r="AS584">
        <v>63</v>
      </c>
      <c r="AT584">
        <v>56</v>
      </c>
      <c r="AU584">
        <v>69</v>
      </c>
    </row>
    <row r="585" spans="1:47">
      <c r="A585" t="s">
        <v>133</v>
      </c>
      <c r="B585" t="s">
        <v>134</v>
      </c>
      <c r="C585" t="s">
        <v>135</v>
      </c>
      <c r="D585">
        <v>68</v>
      </c>
      <c r="E585" t="s">
        <v>77</v>
      </c>
      <c r="F585">
        <v>1997</v>
      </c>
      <c r="G585">
        <v>7978521</v>
      </c>
      <c r="H585">
        <v>309</v>
      </c>
      <c r="I585">
        <v>161</v>
      </c>
      <c r="J585">
        <v>503</v>
      </c>
      <c r="K585">
        <v>25000</v>
      </c>
      <c r="L585">
        <v>13000</v>
      </c>
      <c r="M585">
        <v>40000</v>
      </c>
      <c r="N585" t="s">
        <v>51</v>
      </c>
      <c r="O585">
        <v>6.1</v>
      </c>
      <c r="P585">
        <v>2.6</v>
      </c>
      <c r="Q585">
        <v>11</v>
      </c>
      <c r="R585">
        <v>480</v>
      </c>
      <c r="S585">
        <v>200</v>
      </c>
      <c r="T585">
        <v>880</v>
      </c>
      <c r="U585">
        <v>3.4</v>
      </c>
      <c r="V585">
        <v>2.6</v>
      </c>
      <c r="W585">
        <v>4.3</v>
      </c>
      <c r="X585">
        <v>270</v>
      </c>
      <c r="Y585">
        <v>210</v>
      </c>
      <c r="Z585">
        <v>350</v>
      </c>
      <c r="AA585" t="s">
        <v>57</v>
      </c>
      <c r="AB585">
        <v>202</v>
      </c>
      <c r="AC585">
        <v>184</v>
      </c>
      <c r="AD585">
        <v>220</v>
      </c>
      <c r="AE585">
        <v>16000</v>
      </c>
      <c r="AF585">
        <v>15000</v>
      </c>
      <c r="AG585">
        <v>18000</v>
      </c>
      <c r="AH585">
        <v>0</v>
      </c>
      <c r="AI585">
        <v>5.0999999999999996</v>
      </c>
      <c r="AJ585">
        <v>4.2</v>
      </c>
      <c r="AK585">
        <v>6</v>
      </c>
      <c r="AL585">
        <v>10</v>
      </c>
      <c r="AM585">
        <v>9.3000000000000007</v>
      </c>
      <c r="AN585">
        <v>13</v>
      </c>
      <c r="AO585">
        <v>820</v>
      </c>
      <c r="AP585">
        <v>740</v>
      </c>
      <c r="AQ585">
        <v>1000</v>
      </c>
      <c r="AR585">
        <v>0</v>
      </c>
      <c r="AS585">
        <v>61</v>
      </c>
      <c r="AT585">
        <v>56</v>
      </c>
      <c r="AU585">
        <v>67</v>
      </c>
    </row>
    <row r="586" spans="1:47">
      <c r="A586" t="s">
        <v>133</v>
      </c>
      <c r="B586" t="s">
        <v>134</v>
      </c>
      <c r="C586" t="s">
        <v>135</v>
      </c>
      <c r="D586">
        <v>68</v>
      </c>
      <c r="E586" t="s">
        <v>77</v>
      </c>
      <c r="F586">
        <v>1998</v>
      </c>
      <c r="G586">
        <v>8150214</v>
      </c>
      <c r="H586">
        <v>297</v>
      </c>
      <c r="I586">
        <v>156</v>
      </c>
      <c r="J586">
        <v>484</v>
      </c>
      <c r="K586">
        <v>24000</v>
      </c>
      <c r="L586">
        <v>13000</v>
      </c>
      <c r="M586">
        <v>39000</v>
      </c>
      <c r="N586" t="s">
        <v>51</v>
      </c>
      <c r="O586">
        <v>5.8</v>
      </c>
      <c r="P586">
        <v>2.5</v>
      </c>
      <c r="Q586">
        <v>11</v>
      </c>
      <c r="R586">
        <v>470</v>
      </c>
      <c r="S586">
        <v>200</v>
      </c>
      <c r="T586">
        <v>860</v>
      </c>
      <c r="U586">
        <v>3.5</v>
      </c>
      <c r="V586">
        <v>2.7</v>
      </c>
      <c r="W586">
        <v>4.4000000000000004</v>
      </c>
      <c r="X586">
        <v>280</v>
      </c>
      <c r="Y586">
        <v>220</v>
      </c>
      <c r="Z586">
        <v>360</v>
      </c>
      <c r="AA586" t="s">
        <v>57</v>
      </c>
      <c r="AB586">
        <v>196</v>
      </c>
      <c r="AC586">
        <v>180</v>
      </c>
      <c r="AD586">
        <v>209</v>
      </c>
      <c r="AE586">
        <v>16000</v>
      </c>
      <c r="AF586">
        <v>15000</v>
      </c>
      <c r="AG586">
        <v>17000</v>
      </c>
      <c r="AH586">
        <v>0</v>
      </c>
      <c r="AI586">
        <v>5.4</v>
      </c>
      <c r="AJ586">
        <v>4.5</v>
      </c>
      <c r="AK586">
        <v>6.3</v>
      </c>
      <c r="AL586">
        <v>11</v>
      </c>
      <c r="AM586">
        <v>9.6999999999999993</v>
      </c>
      <c r="AN586">
        <v>13</v>
      </c>
      <c r="AO586">
        <v>860</v>
      </c>
      <c r="AP586">
        <v>790</v>
      </c>
      <c r="AQ586">
        <v>1100</v>
      </c>
      <c r="AR586">
        <v>0</v>
      </c>
      <c r="AS586">
        <v>63</v>
      </c>
      <c r="AT586">
        <v>60</v>
      </c>
      <c r="AU586">
        <v>69</v>
      </c>
    </row>
    <row r="587" spans="1:47">
      <c r="A587" t="s">
        <v>133</v>
      </c>
      <c r="B587" t="s">
        <v>134</v>
      </c>
      <c r="C587" t="s">
        <v>135</v>
      </c>
      <c r="D587">
        <v>68</v>
      </c>
      <c r="E587" t="s">
        <v>77</v>
      </c>
      <c r="F587">
        <v>1999</v>
      </c>
      <c r="G587">
        <v>8322408</v>
      </c>
      <c r="H587">
        <v>287</v>
      </c>
      <c r="I587">
        <v>150</v>
      </c>
      <c r="J587">
        <v>468</v>
      </c>
      <c r="K587">
        <v>24000</v>
      </c>
      <c r="L587">
        <v>12000</v>
      </c>
      <c r="M587">
        <v>39000</v>
      </c>
      <c r="N587" t="s">
        <v>51</v>
      </c>
      <c r="O587">
        <v>5.7</v>
      </c>
      <c r="P587">
        <v>2.4</v>
      </c>
      <c r="Q587">
        <v>10</v>
      </c>
      <c r="R587">
        <v>470</v>
      </c>
      <c r="S587">
        <v>200</v>
      </c>
      <c r="T587">
        <v>860</v>
      </c>
      <c r="U587">
        <v>3.5</v>
      </c>
      <c r="V587">
        <v>2.6</v>
      </c>
      <c r="W587">
        <v>4.5</v>
      </c>
      <c r="X587">
        <v>290</v>
      </c>
      <c r="Y587">
        <v>220</v>
      </c>
      <c r="Z587">
        <v>370</v>
      </c>
      <c r="AA587" t="s">
        <v>57</v>
      </c>
      <c r="AB587">
        <v>190</v>
      </c>
      <c r="AC587">
        <v>175</v>
      </c>
      <c r="AD587">
        <v>205</v>
      </c>
      <c r="AE587">
        <v>16000</v>
      </c>
      <c r="AF587">
        <v>15000</v>
      </c>
      <c r="AG587">
        <v>17000</v>
      </c>
      <c r="AH587">
        <v>0</v>
      </c>
      <c r="AI587">
        <v>5.6</v>
      </c>
      <c r="AJ587">
        <v>4.7</v>
      </c>
      <c r="AK587">
        <v>6.6</v>
      </c>
      <c r="AL587">
        <v>11</v>
      </c>
      <c r="AM587">
        <v>10</v>
      </c>
      <c r="AN587">
        <v>13</v>
      </c>
      <c r="AO587">
        <v>890</v>
      </c>
      <c r="AP587">
        <v>830</v>
      </c>
      <c r="AQ587">
        <v>1100</v>
      </c>
      <c r="AR587">
        <v>0</v>
      </c>
      <c r="AS587">
        <v>62</v>
      </c>
      <c r="AT587">
        <v>58</v>
      </c>
      <c r="AU587">
        <v>68</v>
      </c>
    </row>
    <row r="588" spans="1:47">
      <c r="A588" t="s">
        <v>133</v>
      </c>
      <c r="B588" t="s">
        <v>134</v>
      </c>
      <c r="C588" t="s">
        <v>135</v>
      </c>
      <c r="D588">
        <v>68</v>
      </c>
      <c r="E588" t="s">
        <v>77</v>
      </c>
      <c r="F588">
        <v>2000</v>
      </c>
      <c r="G588">
        <v>8495271</v>
      </c>
      <c r="H588">
        <v>280</v>
      </c>
      <c r="I588">
        <v>147</v>
      </c>
      <c r="J588">
        <v>455</v>
      </c>
      <c r="K588">
        <v>24000</v>
      </c>
      <c r="L588">
        <v>13000</v>
      </c>
      <c r="M588">
        <v>39000</v>
      </c>
      <c r="N588" t="s">
        <v>51</v>
      </c>
      <c r="O588">
        <v>5.5</v>
      </c>
      <c r="P588">
        <v>2.2999999999999998</v>
      </c>
      <c r="Q588">
        <v>10</v>
      </c>
      <c r="R588">
        <v>470</v>
      </c>
      <c r="S588">
        <v>200</v>
      </c>
      <c r="T588">
        <v>860</v>
      </c>
      <c r="U588">
        <v>3.5</v>
      </c>
      <c r="V588">
        <v>2.6</v>
      </c>
      <c r="W588">
        <v>4.5</v>
      </c>
      <c r="X588">
        <v>300</v>
      </c>
      <c r="Y588">
        <v>220</v>
      </c>
      <c r="Z588">
        <v>380</v>
      </c>
      <c r="AA588" t="s">
        <v>52</v>
      </c>
      <c r="AB588">
        <v>184</v>
      </c>
      <c r="AC588">
        <v>171</v>
      </c>
      <c r="AD588">
        <v>198</v>
      </c>
      <c r="AE588">
        <v>16000</v>
      </c>
      <c r="AF588">
        <v>14000</v>
      </c>
      <c r="AG588">
        <v>17000</v>
      </c>
      <c r="AH588">
        <v>0</v>
      </c>
      <c r="AI588">
        <v>5.7</v>
      </c>
      <c r="AJ588">
        <v>4.8</v>
      </c>
      <c r="AK588">
        <v>6.7</v>
      </c>
      <c r="AL588">
        <v>11</v>
      </c>
      <c r="AM588">
        <v>10</v>
      </c>
      <c r="AN588">
        <v>13</v>
      </c>
      <c r="AO588">
        <v>900</v>
      </c>
      <c r="AP588">
        <v>850</v>
      </c>
      <c r="AQ588">
        <v>1100</v>
      </c>
      <c r="AR588">
        <v>0</v>
      </c>
      <c r="AS588">
        <v>65</v>
      </c>
      <c r="AT588">
        <v>60</v>
      </c>
      <c r="AU588">
        <v>70</v>
      </c>
    </row>
    <row r="589" spans="1:47">
      <c r="A589" t="s">
        <v>133</v>
      </c>
      <c r="B589" t="s">
        <v>134</v>
      </c>
      <c r="C589" t="s">
        <v>135</v>
      </c>
      <c r="D589">
        <v>68</v>
      </c>
      <c r="E589" t="s">
        <v>77</v>
      </c>
      <c r="F589">
        <v>2001</v>
      </c>
      <c r="G589">
        <v>8669066</v>
      </c>
      <c r="H589">
        <v>272</v>
      </c>
      <c r="I589">
        <v>142</v>
      </c>
      <c r="J589">
        <v>442</v>
      </c>
      <c r="K589">
        <v>24000</v>
      </c>
      <c r="L589">
        <v>12000</v>
      </c>
      <c r="M589">
        <v>38000</v>
      </c>
      <c r="N589" t="s">
        <v>51</v>
      </c>
      <c r="O589">
        <v>5.4</v>
      </c>
      <c r="P589">
        <v>2.2999999999999998</v>
      </c>
      <c r="Q589">
        <v>9.9</v>
      </c>
      <c r="R589">
        <v>470</v>
      </c>
      <c r="S589">
        <v>200</v>
      </c>
      <c r="T589">
        <v>860</v>
      </c>
      <c r="U589">
        <v>3.4</v>
      </c>
      <c r="V589">
        <v>2.5</v>
      </c>
      <c r="W589">
        <v>4.4000000000000004</v>
      </c>
      <c r="X589">
        <v>290</v>
      </c>
      <c r="Y589">
        <v>220</v>
      </c>
      <c r="Z589">
        <v>380</v>
      </c>
      <c r="AA589" t="s">
        <v>52</v>
      </c>
      <c r="AB589">
        <v>179</v>
      </c>
      <c r="AC589">
        <v>165</v>
      </c>
      <c r="AD589">
        <v>190</v>
      </c>
      <c r="AE589">
        <v>16000</v>
      </c>
      <c r="AF589">
        <v>14000</v>
      </c>
      <c r="AG589">
        <v>16000</v>
      </c>
      <c r="AH589">
        <v>0</v>
      </c>
      <c r="AI589">
        <v>5.8</v>
      </c>
      <c r="AJ589">
        <v>4.9000000000000004</v>
      </c>
      <c r="AK589">
        <v>6.7</v>
      </c>
      <c r="AL589">
        <v>10</v>
      </c>
      <c r="AM589">
        <v>9.8000000000000007</v>
      </c>
      <c r="AN589">
        <v>13</v>
      </c>
      <c r="AO589">
        <v>890</v>
      </c>
      <c r="AP589">
        <v>850</v>
      </c>
      <c r="AQ589">
        <v>1100</v>
      </c>
      <c r="AR589">
        <v>0</v>
      </c>
      <c r="AS589">
        <v>68</v>
      </c>
      <c r="AT589">
        <v>64</v>
      </c>
      <c r="AU589">
        <v>74</v>
      </c>
    </row>
    <row r="590" spans="1:47">
      <c r="A590" t="s">
        <v>133</v>
      </c>
      <c r="B590" t="s">
        <v>134</v>
      </c>
      <c r="C590" t="s">
        <v>135</v>
      </c>
      <c r="D590">
        <v>68</v>
      </c>
      <c r="E590" t="s">
        <v>77</v>
      </c>
      <c r="F590">
        <v>2002</v>
      </c>
      <c r="G590">
        <v>8843350</v>
      </c>
      <c r="H590">
        <v>264</v>
      </c>
      <c r="I590">
        <v>138</v>
      </c>
      <c r="J590">
        <v>429</v>
      </c>
      <c r="K590">
        <v>23000</v>
      </c>
      <c r="L590">
        <v>12000</v>
      </c>
      <c r="M590">
        <v>38000</v>
      </c>
      <c r="N590" t="s">
        <v>51</v>
      </c>
      <c r="O590">
        <v>5.2</v>
      </c>
      <c r="P590">
        <v>2.2000000000000002</v>
      </c>
      <c r="Q590">
        <v>9.6</v>
      </c>
      <c r="R590">
        <v>460</v>
      </c>
      <c r="S590">
        <v>200</v>
      </c>
      <c r="T590">
        <v>840</v>
      </c>
      <c r="U590">
        <v>3.2</v>
      </c>
      <c r="V590">
        <v>2.4</v>
      </c>
      <c r="W590">
        <v>4.2</v>
      </c>
      <c r="X590">
        <v>290</v>
      </c>
      <c r="Y590">
        <v>220</v>
      </c>
      <c r="Z590">
        <v>370</v>
      </c>
      <c r="AA590" t="s">
        <v>58</v>
      </c>
      <c r="AB590">
        <v>173</v>
      </c>
      <c r="AC590">
        <v>161</v>
      </c>
      <c r="AD590">
        <v>183</v>
      </c>
      <c r="AE590">
        <v>15000</v>
      </c>
      <c r="AF590">
        <v>14000</v>
      </c>
      <c r="AG590">
        <v>16000</v>
      </c>
      <c r="AH590">
        <v>0</v>
      </c>
      <c r="AI590">
        <v>5.7</v>
      </c>
      <c r="AJ590">
        <v>4.8</v>
      </c>
      <c r="AK590">
        <v>6.6</v>
      </c>
      <c r="AL590">
        <v>9.9</v>
      </c>
      <c r="AM590">
        <v>9.4</v>
      </c>
      <c r="AN590">
        <v>12</v>
      </c>
      <c r="AO590">
        <v>870</v>
      </c>
      <c r="AP590">
        <v>830</v>
      </c>
      <c r="AQ590">
        <v>1100</v>
      </c>
      <c r="AR590">
        <v>0</v>
      </c>
      <c r="AS590">
        <v>67</v>
      </c>
      <c r="AT590">
        <v>63</v>
      </c>
      <c r="AU590">
        <v>72</v>
      </c>
    </row>
    <row r="591" spans="1:47">
      <c r="A591" t="s">
        <v>133</v>
      </c>
      <c r="B591" t="s">
        <v>134</v>
      </c>
      <c r="C591" t="s">
        <v>135</v>
      </c>
      <c r="D591">
        <v>68</v>
      </c>
      <c r="E591" t="s">
        <v>77</v>
      </c>
      <c r="F591">
        <v>2003</v>
      </c>
      <c r="G591">
        <v>9016787</v>
      </c>
      <c r="H591">
        <v>255</v>
      </c>
      <c r="I591">
        <v>134</v>
      </c>
      <c r="J591">
        <v>415</v>
      </c>
      <c r="K591">
        <v>23000</v>
      </c>
      <c r="L591">
        <v>12000</v>
      </c>
      <c r="M591">
        <v>37000</v>
      </c>
      <c r="N591" t="s">
        <v>51</v>
      </c>
      <c r="O591">
        <v>5.0999999999999996</v>
      </c>
      <c r="P591">
        <v>2.1</v>
      </c>
      <c r="Q591">
        <v>9.1999999999999993</v>
      </c>
      <c r="R591">
        <v>460</v>
      </c>
      <c r="S591">
        <v>190</v>
      </c>
      <c r="T591">
        <v>830</v>
      </c>
      <c r="U591">
        <v>3.1</v>
      </c>
      <c r="V591">
        <v>2.2999999999999998</v>
      </c>
      <c r="W591">
        <v>4</v>
      </c>
      <c r="X591">
        <v>280</v>
      </c>
      <c r="Y591">
        <v>210</v>
      </c>
      <c r="Z591">
        <v>360</v>
      </c>
      <c r="AA591" t="s">
        <v>58</v>
      </c>
      <c r="AB591">
        <v>168</v>
      </c>
      <c r="AC591">
        <v>157</v>
      </c>
      <c r="AD591">
        <v>178</v>
      </c>
      <c r="AE591">
        <v>15000</v>
      </c>
      <c r="AF591">
        <v>14000</v>
      </c>
      <c r="AG591">
        <v>16000</v>
      </c>
      <c r="AH591">
        <v>0</v>
      </c>
      <c r="AI591">
        <v>5.5</v>
      </c>
      <c r="AJ591">
        <v>4.7</v>
      </c>
      <c r="AK591">
        <v>6.4</v>
      </c>
      <c r="AL591">
        <v>9.3000000000000007</v>
      </c>
      <c r="AM591">
        <v>9</v>
      </c>
      <c r="AN591">
        <v>12</v>
      </c>
      <c r="AO591">
        <v>840</v>
      </c>
      <c r="AP591">
        <v>810</v>
      </c>
      <c r="AQ591">
        <v>1000</v>
      </c>
      <c r="AR591">
        <v>0</v>
      </c>
      <c r="AS591">
        <v>65</v>
      </c>
      <c r="AT591">
        <v>61</v>
      </c>
      <c r="AU591">
        <v>69</v>
      </c>
    </row>
    <row r="592" spans="1:47">
      <c r="A592" t="s">
        <v>133</v>
      </c>
      <c r="B592" t="s">
        <v>134</v>
      </c>
      <c r="C592" t="s">
        <v>135</v>
      </c>
      <c r="D592">
        <v>68</v>
      </c>
      <c r="E592" t="s">
        <v>77</v>
      </c>
      <c r="F592">
        <v>2004</v>
      </c>
      <c r="G592">
        <v>9187610</v>
      </c>
      <c r="H592">
        <v>248</v>
      </c>
      <c r="I592">
        <v>130</v>
      </c>
      <c r="J592">
        <v>403</v>
      </c>
      <c r="K592">
        <v>23000</v>
      </c>
      <c r="L592">
        <v>12000</v>
      </c>
      <c r="M592">
        <v>37000</v>
      </c>
      <c r="N592" t="s">
        <v>51</v>
      </c>
      <c r="O592">
        <v>4.9000000000000004</v>
      </c>
      <c r="P592">
        <v>2.1</v>
      </c>
      <c r="Q592">
        <v>8.9</v>
      </c>
      <c r="R592">
        <v>450</v>
      </c>
      <c r="S592">
        <v>190</v>
      </c>
      <c r="T592">
        <v>820</v>
      </c>
      <c r="U592">
        <v>2.9</v>
      </c>
      <c r="V592">
        <v>2.1</v>
      </c>
      <c r="W592">
        <v>3.8</v>
      </c>
      <c r="X592">
        <v>270</v>
      </c>
      <c r="Y592">
        <v>200</v>
      </c>
      <c r="Z592">
        <v>340</v>
      </c>
      <c r="AA592" t="s">
        <v>57</v>
      </c>
      <c r="AB592">
        <v>163</v>
      </c>
      <c r="AC592">
        <v>152</v>
      </c>
      <c r="AD592">
        <v>176</v>
      </c>
      <c r="AE592">
        <v>15000</v>
      </c>
      <c r="AF592">
        <v>14000</v>
      </c>
      <c r="AG592">
        <v>16000</v>
      </c>
      <c r="AH592">
        <v>0</v>
      </c>
      <c r="AI592">
        <v>5.3</v>
      </c>
      <c r="AJ592">
        <v>4.5</v>
      </c>
      <c r="AK592">
        <v>6.2</v>
      </c>
      <c r="AL592">
        <v>8.6999999999999993</v>
      </c>
      <c r="AM592">
        <v>8.3000000000000007</v>
      </c>
      <c r="AN592">
        <v>11</v>
      </c>
      <c r="AO592">
        <v>800</v>
      </c>
      <c r="AP592">
        <v>770</v>
      </c>
      <c r="AQ592">
        <v>1000</v>
      </c>
      <c r="AR592">
        <v>0</v>
      </c>
      <c r="AS592">
        <v>65</v>
      </c>
      <c r="AT592">
        <v>61</v>
      </c>
      <c r="AU592">
        <v>70</v>
      </c>
    </row>
    <row r="593" spans="1:47">
      <c r="A593" t="s">
        <v>133</v>
      </c>
      <c r="B593" t="s">
        <v>134</v>
      </c>
      <c r="C593" t="s">
        <v>135</v>
      </c>
      <c r="D593">
        <v>68</v>
      </c>
      <c r="E593" t="s">
        <v>77</v>
      </c>
      <c r="F593">
        <v>2005</v>
      </c>
      <c r="G593">
        <v>9354709</v>
      </c>
      <c r="H593">
        <v>242</v>
      </c>
      <c r="I593">
        <v>127</v>
      </c>
      <c r="J593">
        <v>393</v>
      </c>
      <c r="K593">
        <v>23000</v>
      </c>
      <c r="L593">
        <v>12000</v>
      </c>
      <c r="M593">
        <v>37000</v>
      </c>
      <c r="N593" t="s">
        <v>51</v>
      </c>
      <c r="O593">
        <v>4.8</v>
      </c>
      <c r="P593">
        <v>2</v>
      </c>
      <c r="Q593">
        <v>8.6999999999999993</v>
      </c>
      <c r="R593">
        <v>450</v>
      </c>
      <c r="S593">
        <v>190</v>
      </c>
      <c r="T593">
        <v>820</v>
      </c>
      <c r="U593">
        <v>2.7</v>
      </c>
      <c r="V593">
        <v>2</v>
      </c>
      <c r="W593">
        <v>3.5</v>
      </c>
      <c r="X593">
        <v>250</v>
      </c>
      <c r="Y593">
        <v>180</v>
      </c>
      <c r="Z593">
        <v>330</v>
      </c>
      <c r="AA593" t="s">
        <v>57</v>
      </c>
      <c r="AB593">
        <v>158</v>
      </c>
      <c r="AC593">
        <v>147</v>
      </c>
      <c r="AD593">
        <v>170</v>
      </c>
      <c r="AE593">
        <v>15000</v>
      </c>
      <c r="AF593">
        <v>14000</v>
      </c>
      <c r="AG593">
        <v>16000</v>
      </c>
      <c r="AH593">
        <v>0</v>
      </c>
      <c r="AI593">
        <v>5.0999999999999996</v>
      </c>
      <c r="AJ593">
        <v>4.3</v>
      </c>
      <c r="AK593">
        <v>5.9</v>
      </c>
      <c r="AL593">
        <v>8</v>
      </c>
      <c r="AM593">
        <v>7.6</v>
      </c>
      <c r="AN593">
        <v>10</v>
      </c>
      <c r="AO593">
        <v>750</v>
      </c>
      <c r="AP593">
        <v>710</v>
      </c>
      <c r="AQ593">
        <v>940</v>
      </c>
      <c r="AR593">
        <v>0</v>
      </c>
      <c r="AS593">
        <v>66</v>
      </c>
      <c r="AT593">
        <v>61</v>
      </c>
      <c r="AU593">
        <v>71</v>
      </c>
    </row>
    <row r="594" spans="1:47">
      <c r="A594" t="s">
        <v>133</v>
      </c>
      <c r="B594" t="s">
        <v>134</v>
      </c>
      <c r="C594" t="s">
        <v>135</v>
      </c>
      <c r="D594">
        <v>68</v>
      </c>
      <c r="E594" t="s">
        <v>77</v>
      </c>
      <c r="F594">
        <v>2006</v>
      </c>
      <c r="G594">
        <v>9517395</v>
      </c>
      <c r="H594">
        <v>237</v>
      </c>
      <c r="I594">
        <v>125</v>
      </c>
      <c r="J594">
        <v>384</v>
      </c>
      <c r="K594">
        <v>23000</v>
      </c>
      <c r="L594">
        <v>12000</v>
      </c>
      <c r="M594">
        <v>37000</v>
      </c>
      <c r="N594" t="s">
        <v>51</v>
      </c>
      <c r="O594">
        <v>4.7</v>
      </c>
      <c r="P594">
        <v>2</v>
      </c>
      <c r="Q594">
        <v>8.6</v>
      </c>
      <c r="R594">
        <v>450</v>
      </c>
      <c r="S594">
        <v>190</v>
      </c>
      <c r="T594">
        <v>820</v>
      </c>
      <c r="U594">
        <v>2.4</v>
      </c>
      <c r="V594">
        <v>1.8</v>
      </c>
      <c r="W594">
        <v>3.2</v>
      </c>
      <c r="X594">
        <v>230</v>
      </c>
      <c r="Y594">
        <v>170</v>
      </c>
      <c r="Z594">
        <v>300</v>
      </c>
      <c r="AA594" t="s">
        <v>57</v>
      </c>
      <c r="AB594">
        <v>153</v>
      </c>
      <c r="AC594">
        <v>143</v>
      </c>
      <c r="AD594">
        <v>163</v>
      </c>
      <c r="AE594">
        <v>15000</v>
      </c>
      <c r="AF594">
        <v>14000</v>
      </c>
      <c r="AG594">
        <v>16000</v>
      </c>
      <c r="AH594">
        <v>0</v>
      </c>
      <c r="AI594">
        <v>4.7</v>
      </c>
      <c r="AJ594">
        <v>4</v>
      </c>
      <c r="AK594">
        <v>5.6</v>
      </c>
      <c r="AL594">
        <v>7.3</v>
      </c>
      <c r="AM594">
        <v>6.9</v>
      </c>
      <c r="AN594">
        <v>9.1999999999999993</v>
      </c>
      <c r="AO594">
        <v>690</v>
      </c>
      <c r="AP594">
        <v>660</v>
      </c>
      <c r="AQ594">
        <v>880</v>
      </c>
      <c r="AR594">
        <v>0</v>
      </c>
      <c r="AS594">
        <v>62</v>
      </c>
      <c r="AT594">
        <v>58</v>
      </c>
      <c r="AU594">
        <v>66</v>
      </c>
    </row>
    <row r="595" spans="1:47">
      <c r="A595" t="s">
        <v>133</v>
      </c>
      <c r="B595" t="s">
        <v>134</v>
      </c>
      <c r="C595" t="s">
        <v>135</v>
      </c>
      <c r="D595">
        <v>68</v>
      </c>
      <c r="E595" t="s">
        <v>77</v>
      </c>
      <c r="F595">
        <v>2007</v>
      </c>
      <c r="G595">
        <v>9676456</v>
      </c>
      <c r="H595">
        <v>231</v>
      </c>
      <c r="I595">
        <v>121</v>
      </c>
      <c r="J595">
        <v>375</v>
      </c>
      <c r="K595">
        <v>22000</v>
      </c>
      <c r="L595">
        <v>12000</v>
      </c>
      <c r="M595">
        <v>36000</v>
      </c>
      <c r="N595" t="s">
        <v>51</v>
      </c>
      <c r="O595">
        <v>4.5999999999999996</v>
      </c>
      <c r="P595">
        <v>1.9</v>
      </c>
      <c r="Q595">
        <v>8.4</v>
      </c>
      <c r="R595">
        <v>450</v>
      </c>
      <c r="S595">
        <v>190</v>
      </c>
      <c r="T595">
        <v>810</v>
      </c>
      <c r="U595">
        <v>2.2000000000000002</v>
      </c>
      <c r="V595">
        <v>1.7</v>
      </c>
      <c r="W595">
        <v>2.8</v>
      </c>
      <c r="X595">
        <v>220</v>
      </c>
      <c r="Y595">
        <v>160</v>
      </c>
      <c r="Z595">
        <v>270</v>
      </c>
      <c r="AA595" t="s">
        <v>57</v>
      </c>
      <c r="AB595">
        <v>148</v>
      </c>
      <c r="AC595">
        <v>139</v>
      </c>
      <c r="AD595">
        <v>158</v>
      </c>
      <c r="AE595">
        <v>14000</v>
      </c>
      <c r="AF595">
        <v>13000</v>
      </c>
      <c r="AG595">
        <v>15000</v>
      </c>
      <c r="AH595">
        <v>0</v>
      </c>
      <c r="AI595">
        <v>4.4000000000000004</v>
      </c>
      <c r="AJ595">
        <v>3.7</v>
      </c>
      <c r="AK595">
        <v>5.3</v>
      </c>
      <c r="AL595">
        <v>6.6</v>
      </c>
      <c r="AM595">
        <v>6.2</v>
      </c>
      <c r="AN595">
        <v>8.5</v>
      </c>
      <c r="AO595">
        <v>640</v>
      </c>
      <c r="AP595">
        <v>600</v>
      </c>
      <c r="AQ595">
        <v>820</v>
      </c>
      <c r="AR595">
        <v>0</v>
      </c>
      <c r="AS595">
        <v>60</v>
      </c>
      <c r="AT595">
        <v>56</v>
      </c>
      <c r="AU595">
        <v>64</v>
      </c>
    </row>
    <row r="596" spans="1:47">
      <c r="A596" t="s">
        <v>133</v>
      </c>
      <c r="B596" t="s">
        <v>134</v>
      </c>
      <c r="C596" t="s">
        <v>135</v>
      </c>
      <c r="D596">
        <v>68</v>
      </c>
      <c r="E596" t="s">
        <v>77</v>
      </c>
      <c r="F596">
        <v>2008</v>
      </c>
      <c r="G596">
        <v>9834098</v>
      </c>
      <c r="H596">
        <v>225</v>
      </c>
      <c r="I596">
        <v>118</v>
      </c>
      <c r="J596">
        <v>366</v>
      </c>
      <c r="K596">
        <v>22000</v>
      </c>
      <c r="L596">
        <v>12000</v>
      </c>
      <c r="M596">
        <v>36000</v>
      </c>
      <c r="N596" t="s">
        <v>51</v>
      </c>
      <c r="O596">
        <v>4.5</v>
      </c>
      <c r="P596">
        <v>1.9</v>
      </c>
      <c r="Q596">
        <v>8.1999999999999993</v>
      </c>
      <c r="R596">
        <v>440</v>
      </c>
      <c r="S596">
        <v>190</v>
      </c>
      <c r="T596">
        <v>810</v>
      </c>
      <c r="U596">
        <v>2</v>
      </c>
      <c r="V596">
        <v>1.5</v>
      </c>
      <c r="W596">
        <v>2.6</v>
      </c>
      <c r="X596">
        <v>200</v>
      </c>
      <c r="Y596">
        <v>150</v>
      </c>
      <c r="Z596">
        <v>250</v>
      </c>
      <c r="AA596" t="s">
        <v>57</v>
      </c>
      <c r="AB596">
        <v>144</v>
      </c>
      <c r="AC596">
        <v>134</v>
      </c>
      <c r="AD596">
        <v>153</v>
      </c>
      <c r="AE596">
        <v>14000</v>
      </c>
      <c r="AF596">
        <v>13000</v>
      </c>
      <c r="AG596">
        <v>15000</v>
      </c>
      <c r="AH596">
        <v>0</v>
      </c>
      <c r="AI596">
        <v>4.2</v>
      </c>
      <c r="AJ596">
        <v>3.4</v>
      </c>
      <c r="AK596">
        <v>4.9000000000000004</v>
      </c>
      <c r="AL596">
        <v>6</v>
      </c>
      <c r="AM596">
        <v>5.6</v>
      </c>
      <c r="AN596">
        <v>7.6</v>
      </c>
      <c r="AO596">
        <v>590</v>
      </c>
      <c r="AP596">
        <v>550</v>
      </c>
      <c r="AQ596">
        <v>750</v>
      </c>
      <c r="AR596">
        <v>0</v>
      </c>
      <c r="AS596">
        <v>64</v>
      </c>
      <c r="AT596">
        <v>60</v>
      </c>
      <c r="AU596">
        <v>69</v>
      </c>
    </row>
    <row r="597" spans="1:47">
      <c r="A597" t="s">
        <v>133</v>
      </c>
      <c r="B597" t="s">
        <v>134</v>
      </c>
      <c r="C597" t="s">
        <v>135</v>
      </c>
      <c r="D597">
        <v>68</v>
      </c>
      <c r="E597" t="s">
        <v>77</v>
      </c>
      <c r="F597">
        <v>2009</v>
      </c>
      <c r="G597">
        <v>9993406</v>
      </c>
      <c r="H597">
        <v>219</v>
      </c>
      <c r="I597">
        <v>115</v>
      </c>
      <c r="J597">
        <v>357</v>
      </c>
      <c r="K597">
        <v>22000</v>
      </c>
      <c r="L597">
        <v>11000</v>
      </c>
      <c r="M597">
        <v>36000</v>
      </c>
      <c r="N597" t="s">
        <v>51</v>
      </c>
      <c r="O597">
        <v>4.4000000000000004</v>
      </c>
      <c r="P597">
        <v>1.9</v>
      </c>
      <c r="Q597">
        <v>8</v>
      </c>
      <c r="R597">
        <v>440</v>
      </c>
      <c r="S597">
        <v>190</v>
      </c>
      <c r="T597">
        <v>800</v>
      </c>
      <c r="U597">
        <v>1.8</v>
      </c>
      <c r="V597">
        <v>1.4</v>
      </c>
      <c r="W597">
        <v>2.2999999999999998</v>
      </c>
      <c r="X597">
        <v>180</v>
      </c>
      <c r="Y597">
        <v>140</v>
      </c>
      <c r="Z597">
        <v>230</v>
      </c>
      <c r="AA597" t="s">
        <v>57</v>
      </c>
      <c r="AB597">
        <v>139</v>
      </c>
      <c r="AC597">
        <v>130</v>
      </c>
      <c r="AD597">
        <v>150</v>
      </c>
      <c r="AE597">
        <v>14000</v>
      </c>
      <c r="AF597">
        <v>13000</v>
      </c>
      <c r="AG597">
        <v>15000</v>
      </c>
      <c r="AH597">
        <v>0</v>
      </c>
      <c r="AI597">
        <v>3.9</v>
      </c>
      <c r="AJ597">
        <v>3.2</v>
      </c>
      <c r="AK597">
        <v>4.5999999999999996</v>
      </c>
      <c r="AL597">
        <v>5.4</v>
      </c>
      <c r="AM597">
        <v>5.0999999999999996</v>
      </c>
      <c r="AN597">
        <v>7</v>
      </c>
      <c r="AO597">
        <v>540</v>
      </c>
      <c r="AP597">
        <v>500</v>
      </c>
      <c r="AQ597">
        <v>700</v>
      </c>
      <c r="AR597">
        <v>0</v>
      </c>
      <c r="AS597">
        <v>64</v>
      </c>
      <c r="AT597">
        <v>59</v>
      </c>
      <c r="AU597">
        <v>68</v>
      </c>
    </row>
    <row r="598" spans="1:47">
      <c r="A598" t="s">
        <v>133</v>
      </c>
      <c r="B598" t="s">
        <v>134</v>
      </c>
      <c r="C598" t="s">
        <v>135</v>
      </c>
      <c r="D598">
        <v>68</v>
      </c>
      <c r="E598" t="s">
        <v>77</v>
      </c>
      <c r="F598">
        <v>2010</v>
      </c>
      <c r="G598">
        <v>10156601</v>
      </c>
      <c r="H598">
        <v>213</v>
      </c>
      <c r="I598">
        <v>112</v>
      </c>
      <c r="J598">
        <v>346</v>
      </c>
      <c r="K598">
        <v>22000</v>
      </c>
      <c r="L598">
        <v>11000</v>
      </c>
      <c r="M598">
        <v>35000</v>
      </c>
      <c r="N598" t="s">
        <v>51</v>
      </c>
      <c r="O598">
        <v>4.3</v>
      </c>
      <c r="P598">
        <v>1.8</v>
      </c>
      <c r="Q598">
        <v>7.8</v>
      </c>
      <c r="R598">
        <v>440</v>
      </c>
      <c r="S598">
        <v>190</v>
      </c>
      <c r="T598">
        <v>790</v>
      </c>
      <c r="U598">
        <v>1.6</v>
      </c>
      <c r="V598">
        <v>1.2</v>
      </c>
      <c r="W598">
        <v>2.1</v>
      </c>
      <c r="X598">
        <v>170</v>
      </c>
      <c r="Y598">
        <v>120</v>
      </c>
      <c r="Z598">
        <v>210</v>
      </c>
      <c r="AA598" t="s">
        <v>57</v>
      </c>
      <c r="AB598">
        <v>135</v>
      </c>
      <c r="AC598">
        <v>125</v>
      </c>
      <c r="AD598">
        <v>146</v>
      </c>
      <c r="AE598">
        <v>14000</v>
      </c>
      <c r="AF598">
        <v>13000</v>
      </c>
      <c r="AG598">
        <v>15000</v>
      </c>
      <c r="AH598">
        <v>0</v>
      </c>
      <c r="AI598">
        <v>3.6</v>
      </c>
      <c r="AJ598">
        <v>2.9</v>
      </c>
      <c r="AK598">
        <v>4.4000000000000004</v>
      </c>
      <c r="AL598">
        <v>4.8</v>
      </c>
      <c r="AM598">
        <v>4.5</v>
      </c>
      <c r="AN598">
        <v>6.4</v>
      </c>
      <c r="AO598">
        <v>490</v>
      </c>
      <c r="AP598">
        <v>460</v>
      </c>
      <c r="AQ598">
        <v>650</v>
      </c>
      <c r="AR598">
        <v>0</v>
      </c>
      <c r="AS598">
        <v>61</v>
      </c>
      <c r="AT598">
        <v>56</v>
      </c>
      <c r="AU598">
        <v>66</v>
      </c>
    </row>
    <row r="599" spans="1:47">
      <c r="A599" t="s">
        <v>133</v>
      </c>
      <c r="B599" t="s">
        <v>134</v>
      </c>
      <c r="C599" t="s">
        <v>135</v>
      </c>
      <c r="D599">
        <v>68</v>
      </c>
      <c r="E599" t="s">
        <v>77</v>
      </c>
      <c r="F599">
        <v>2011</v>
      </c>
      <c r="G599">
        <v>10324445</v>
      </c>
      <c r="H599">
        <v>207</v>
      </c>
      <c r="I599">
        <v>109</v>
      </c>
      <c r="J599">
        <v>336</v>
      </c>
      <c r="K599">
        <v>21000</v>
      </c>
      <c r="L599">
        <v>11000</v>
      </c>
      <c r="M599">
        <v>35000</v>
      </c>
      <c r="N599" t="s">
        <v>51</v>
      </c>
      <c r="O599">
        <v>4.2</v>
      </c>
      <c r="P599">
        <v>1.8</v>
      </c>
      <c r="Q599">
        <v>7.6</v>
      </c>
      <c r="R599">
        <v>430</v>
      </c>
      <c r="S599">
        <v>190</v>
      </c>
      <c r="T599">
        <v>790</v>
      </c>
      <c r="U599">
        <v>1.5</v>
      </c>
      <c r="V599">
        <v>1.1000000000000001</v>
      </c>
      <c r="W599">
        <v>1.9</v>
      </c>
      <c r="X599">
        <v>150</v>
      </c>
      <c r="Y599">
        <v>110</v>
      </c>
      <c r="Z599">
        <v>200</v>
      </c>
      <c r="AA599" t="s">
        <v>57</v>
      </c>
      <c r="AB599">
        <v>131</v>
      </c>
      <c r="AC599">
        <v>120</v>
      </c>
      <c r="AD599">
        <v>142</v>
      </c>
      <c r="AE599">
        <v>14000</v>
      </c>
      <c r="AF599">
        <v>12000</v>
      </c>
      <c r="AG599">
        <v>15000</v>
      </c>
      <c r="AH599">
        <v>0</v>
      </c>
      <c r="AI599">
        <v>3.4</v>
      </c>
      <c r="AJ599">
        <v>2.7</v>
      </c>
      <c r="AK599">
        <v>4.0999999999999996</v>
      </c>
      <c r="AL599">
        <v>4.5</v>
      </c>
      <c r="AM599">
        <v>4.0999999999999996</v>
      </c>
      <c r="AN599">
        <v>5.8</v>
      </c>
      <c r="AO599">
        <v>460</v>
      </c>
      <c r="AP599">
        <v>430</v>
      </c>
      <c r="AQ599">
        <v>600</v>
      </c>
      <c r="AR599">
        <v>0</v>
      </c>
      <c r="AS599">
        <v>63</v>
      </c>
      <c r="AT599">
        <v>58</v>
      </c>
      <c r="AU599">
        <v>69</v>
      </c>
    </row>
    <row r="600" spans="1:47">
      <c r="A600" t="s">
        <v>133</v>
      </c>
      <c r="B600" t="s">
        <v>134</v>
      </c>
      <c r="C600" t="s">
        <v>135</v>
      </c>
      <c r="D600">
        <v>68</v>
      </c>
      <c r="E600" t="s">
        <v>77</v>
      </c>
      <c r="F600">
        <v>2012</v>
      </c>
      <c r="G600">
        <v>10496285</v>
      </c>
      <c r="H600">
        <v>202</v>
      </c>
      <c r="I600">
        <v>105</v>
      </c>
      <c r="J600">
        <v>328</v>
      </c>
      <c r="K600">
        <v>21000</v>
      </c>
      <c r="L600">
        <v>11000</v>
      </c>
      <c r="M600">
        <v>34000</v>
      </c>
      <c r="N600" t="s">
        <v>51</v>
      </c>
      <c r="O600">
        <v>4.0999999999999996</v>
      </c>
      <c r="P600">
        <v>1.8</v>
      </c>
      <c r="Q600">
        <v>7.4</v>
      </c>
      <c r="R600">
        <v>430</v>
      </c>
      <c r="S600">
        <v>180</v>
      </c>
      <c r="T600">
        <v>780</v>
      </c>
      <c r="U600">
        <v>1.3</v>
      </c>
      <c r="V600">
        <v>0.99</v>
      </c>
      <c r="W600">
        <v>1.7</v>
      </c>
      <c r="X600">
        <v>140</v>
      </c>
      <c r="Y600">
        <v>100</v>
      </c>
      <c r="Z600">
        <v>170</v>
      </c>
      <c r="AA600" t="s">
        <v>57</v>
      </c>
      <c r="AB600">
        <v>127</v>
      </c>
      <c r="AC600">
        <v>115</v>
      </c>
      <c r="AD600">
        <v>141</v>
      </c>
      <c r="AE600">
        <v>13000</v>
      </c>
      <c r="AF600">
        <v>12000</v>
      </c>
      <c r="AG600">
        <v>15000</v>
      </c>
      <c r="AH600">
        <v>0</v>
      </c>
      <c r="AI600">
        <v>3.2</v>
      </c>
      <c r="AJ600">
        <v>2.5</v>
      </c>
      <c r="AK600">
        <v>3.9</v>
      </c>
      <c r="AL600">
        <v>4</v>
      </c>
      <c r="AM600">
        <v>3.7</v>
      </c>
      <c r="AN600">
        <v>5.4</v>
      </c>
      <c r="AO600">
        <v>420</v>
      </c>
      <c r="AP600">
        <v>390</v>
      </c>
      <c r="AQ600">
        <v>560</v>
      </c>
      <c r="AR600">
        <v>0</v>
      </c>
      <c r="AS600">
        <v>62</v>
      </c>
      <c r="AT600">
        <v>56</v>
      </c>
      <c r="AU600">
        <v>69</v>
      </c>
    </row>
    <row r="601" spans="1:47">
      <c r="A601" t="s">
        <v>133</v>
      </c>
      <c r="B601" t="s">
        <v>134</v>
      </c>
      <c r="C601" t="s">
        <v>135</v>
      </c>
      <c r="D601">
        <v>68</v>
      </c>
      <c r="E601" t="s">
        <v>77</v>
      </c>
      <c r="F601">
        <v>2013</v>
      </c>
      <c r="G601">
        <v>10671200</v>
      </c>
      <c r="H601">
        <v>196</v>
      </c>
      <c r="I601">
        <v>102</v>
      </c>
      <c r="J601">
        <v>319</v>
      </c>
      <c r="K601">
        <v>21000</v>
      </c>
      <c r="L601">
        <v>11000</v>
      </c>
      <c r="M601">
        <v>34000</v>
      </c>
      <c r="N601" t="s">
        <v>51</v>
      </c>
      <c r="O601">
        <v>4</v>
      </c>
      <c r="P601">
        <v>1.7</v>
      </c>
      <c r="Q601">
        <v>7.3</v>
      </c>
      <c r="R601">
        <v>430</v>
      </c>
      <c r="S601">
        <v>180</v>
      </c>
      <c r="T601">
        <v>780</v>
      </c>
      <c r="U601">
        <v>1.2</v>
      </c>
      <c r="V601">
        <v>0.86</v>
      </c>
      <c r="W601">
        <v>1.5</v>
      </c>
      <c r="X601">
        <v>120</v>
      </c>
      <c r="Y601">
        <v>92</v>
      </c>
      <c r="Z601">
        <v>160</v>
      </c>
      <c r="AA601" t="s">
        <v>57</v>
      </c>
      <c r="AB601">
        <v>123</v>
      </c>
      <c r="AC601">
        <v>110</v>
      </c>
      <c r="AD601">
        <v>140</v>
      </c>
      <c r="AE601">
        <v>13000</v>
      </c>
      <c r="AF601">
        <v>12000</v>
      </c>
      <c r="AG601">
        <v>15000</v>
      </c>
      <c r="AH601">
        <v>0</v>
      </c>
      <c r="AI601">
        <v>2.9</v>
      </c>
      <c r="AJ601">
        <v>2.2999999999999998</v>
      </c>
      <c r="AK601">
        <v>3.7</v>
      </c>
      <c r="AL601">
        <v>3.6</v>
      </c>
      <c r="AM601">
        <v>3.3</v>
      </c>
      <c r="AN601">
        <v>4.8</v>
      </c>
      <c r="AO601">
        <v>390</v>
      </c>
      <c r="AP601">
        <v>350</v>
      </c>
      <c r="AQ601">
        <v>510</v>
      </c>
      <c r="AR601">
        <v>0</v>
      </c>
      <c r="AS601">
        <v>63</v>
      </c>
      <c r="AT601">
        <v>56</v>
      </c>
      <c r="AU601">
        <v>71</v>
      </c>
    </row>
    <row r="602" spans="1:47">
      <c r="A602" t="s">
        <v>136</v>
      </c>
      <c r="B602" t="s">
        <v>137</v>
      </c>
      <c r="C602" t="s">
        <v>138</v>
      </c>
      <c r="D602">
        <v>535</v>
      </c>
      <c r="E602" t="s">
        <v>77</v>
      </c>
      <c r="F602">
        <v>2010</v>
      </c>
      <c r="G602">
        <v>17616</v>
      </c>
      <c r="H602">
        <v>0</v>
      </c>
      <c r="I602">
        <v>0</v>
      </c>
      <c r="J602">
        <v>0</v>
      </c>
      <c r="K602">
        <v>0</v>
      </c>
      <c r="L602">
        <v>0</v>
      </c>
      <c r="M602">
        <v>0</v>
      </c>
      <c r="N602" t="s">
        <v>51</v>
      </c>
      <c r="O602">
        <v>0</v>
      </c>
      <c r="P602">
        <v>0</v>
      </c>
      <c r="Q602">
        <v>0</v>
      </c>
      <c r="R602">
        <v>0</v>
      </c>
      <c r="S602">
        <v>0</v>
      </c>
      <c r="T602">
        <v>0</v>
      </c>
      <c r="U602">
        <v>0</v>
      </c>
      <c r="V602">
        <v>0</v>
      </c>
      <c r="W602">
        <v>0</v>
      </c>
      <c r="X602">
        <v>0</v>
      </c>
      <c r="Y602">
        <v>0</v>
      </c>
      <c r="Z602">
        <v>0</v>
      </c>
      <c r="AA602" t="s">
        <v>52</v>
      </c>
      <c r="AB602">
        <v>0</v>
      </c>
      <c r="AC602">
        <v>0</v>
      </c>
      <c r="AD602">
        <v>0</v>
      </c>
      <c r="AE602">
        <v>0</v>
      </c>
      <c r="AF602">
        <v>0</v>
      </c>
      <c r="AG602">
        <v>0</v>
      </c>
      <c r="AH602" t="s">
        <v>70</v>
      </c>
      <c r="AI602">
        <v>0</v>
      </c>
      <c r="AJ602">
        <v>0</v>
      </c>
      <c r="AK602">
        <v>0</v>
      </c>
      <c r="AL602">
        <v>0</v>
      </c>
      <c r="AM602">
        <v>0</v>
      </c>
      <c r="AN602">
        <v>0</v>
      </c>
      <c r="AO602">
        <v>0</v>
      </c>
      <c r="AP602">
        <v>0</v>
      </c>
      <c r="AQ602">
        <v>0</v>
      </c>
      <c r="AR602">
        <v>0</v>
      </c>
      <c r="AS602">
        <v>0</v>
      </c>
      <c r="AT602">
        <v>0</v>
      </c>
      <c r="AU602">
        <v>0</v>
      </c>
    </row>
    <row r="603" spans="1:47">
      <c r="A603" t="s">
        <v>136</v>
      </c>
      <c r="B603" t="s">
        <v>137</v>
      </c>
      <c r="C603" t="s">
        <v>138</v>
      </c>
      <c r="D603">
        <v>535</v>
      </c>
      <c r="E603" t="s">
        <v>77</v>
      </c>
      <c r="F603">
        <v>2011</v>
      </c>
      <c r="G603">
        <v>18194</v>
      </c>
      <c r="H603">
        <v>8.1</v>
      </c>
      <c r="I603">
        <v>3.3</v>
      </c>
      <c r="J603">
        <v>15</v>
      </c>
      <c r="K603">
        <v>1.5</v>
      </c>
      <c r="L603">
        <v>0.61</v>
      </c>
      <c r="M603">
        <v>2.7</v>
      </c>
      <c r="N603" t="s">
        <v>51</v>
      </c>
      <c r="O603">
        <v>0.52</v>
      </c>
      <c r="P603">
        <v>0.2</v>
      </c>
      <c r="Q603">
        <v>1</v>
      </c>
      <c r="R603">
        <v>0.09</v>
      </c>
      <c r="S603">
        <v>0.04</v>
      </c>
      <c r="T603">
        <v>0.18</v>
      </c>
      <c r="U603">
        <v>0</v>
      </c>
      <c r="V603">
        <v>0</v>
      </c>
      <c r="W603">
        <v>0</v>
      </c>
      <c r="X603">
        <v>0</v>
      </c>
      <c r="Y603">
        <v>0</v>
      </c>
      <c r="Z603">
        <v>0</v>
      </c>
      <c r="AA603" t="s">
        <v>52</v>
      </c>
      <c r="AB603">
        <v>6.3</v>
      </c>
      <c r="AC603">
        <v>5.5</v>
      </c>
      <c r="AD603">
        <v>7.2</v>
      </c>
      <c r="AE603">
        <v>1.1000000000000001</v>
      </c>
      <c r="AF603">
        <v>1</v>
      </c>
      <c r="AG603">
        <v>1.3</v>
      </c>
      <c r="AH603" t="s">
        <v>70</v>
      </c>
      <c r="AI603">
        <v>0</v>
      </c>
      <c r="AJ603">
        <v>0</v>
      </c>
      <c r="AK603">
        <v>0</v>
      </c>
      <c r="AL603">
        <v>0</v>
      </c>
      <c r="AM603">
        <v>0</v>
      </c>
      <c r="AN603">
        <v>0</v>
      </c>
      <c r="AO603">
        <v>0</v>
      </c>
      <c r="AP603">
        <v>0</v>
      </c>
      <c r="AQ603">
        <v>0</v>
      </c>
      <c r="AR603">
        <v>0</v>
      </c>
      <c r="AS603">
        <v>87</v>
      </c>
      <c r="AT603">
        <v>77</v>
      </c>
      <c r="AU603">
        <v>99</v>
      </c>
    </row>
    <row r="604" spans="1:47">
      <c r="A604" t="s">
        <v>136</v>
      </c>
      <c r="B604" t="s">
        <v>137</v>
      </c>
      <c r="C604" t="s">
        <v>138</v>
      </c>
      <c r="D604">
        <v>535</v>
      </c>
      <c r="E604" t="s">
        <v>77</v>
      </c>
      <c r="F604">
        <v>2012</v>
      </c>
      <c r="G604">
        <v>18694</v>
      </c>
      <c r="H604">
        <v>0</v>
      </c>
      <c r="I604">
        <v>0</v>
      </c>
      <c r="J604">
        <v>0</v>
      </c>
      <c r="K604">
        <v>0</v>
      </c>
      <c r="L604">
        <v>0</v>
      </c>
      <c r="M604">
        <v>0</v>
      </c>
      <c r="N604" t="s">
        <v>51</v>
      </c>
      <c r="O604">
        <v>0</v>
      </c>
      <c r="P604">
        <v>0</v>
      </c>
      <c r="Q604">
        <v>0</v>
      </c>
      <c r="R604">
        <v>0</v>
      </c>
      <c r="S604">
        <v>0</v>
      </c>
      <c r="T604">
        <v>0</v>
      </c>
      <c r="U604">
        <v>0</v>
      </c>
      <c r="V604">
        <v>0</v>
      </c>
      <c r="W604">
        <v>0</v>
      </c>
      <c r="X604">
        <v>0</v>
      </c>
      <c r="Y604">
        <v>0</v>
      </c>
      <c r="Z604">
        <v>0</v>
      </c>
      <c r="AA604" t="s">
        <v>52</v>
      </c>
      <c r="AB604">
        <v>0</v>
      </c>
      <c r="AC604">
        <v>0</v>
      </c>
      <c r="AD604">
        <v>0</v>
      </c>
      <c r="AE604">
        <v>0</v>
      </c>
      <c r="AF604">
        <v>0</v>
      </c>
      <c r="AG604">
        <v>0</v>
      </c>
      <c r="AH604" t="s">
        <v>70</v>
      </c>
      <c r="AI604">
        <v>0</v>
      </c>
      <c r="AJ604">
        <v>0</v>
      </c>
      <c r="AK604">
        <v>0</v>
      </c>
      <c r="AL604">
        <v>0</v>
      </c>
      <c r="AM604">
        <v>0</v>
      </c>
      <c r="AN604">
        <v>0</v>
      </c>
      <c r="AO604">
        <v>0</v>
      </c>
      <c r="AP604">
        <v>0</v>
      </c>
      <c r="AQ604">
        <v>0</v>
      </c>
      <c r="AR604">
        <v>0</v>
      </c>
      <c r="AS604">
        <v>0</v>
      </c>
      <c r="AT604">
        <v>0</v>
      </c>
      <c r="AU604">
        <v>0</v>
      </c>
    </row>
    <row r="605" spans="1:47">
      <c r="A605" t="s">
        <v>136</v>
      </c>
      <c r="B605" t="s">
        <v>137</v>
      </c>
      <c r="C605" t="s">
        <v>138</v>
      </c>
      <c r="D605">
        <v>535</v>
      </c>
      <c r="E605" t="s">
        <v>77</v>
      </c>
      <c r="F605">
        <v>2013</v>
      </c>
      <c r="G605">
        <v>19130</v>
      </c>
      <c r="H605">
        <v>0</v>
      </c>
      <c r="I605">
        <v>0</v>
      </c>
      <c r="J605">
        <v>0</v>
      </c>
      <c r="K605">
        <v>0</v>
      </c>
      <c r="L605">
        <v>0</v>
      </c>
      <c r="M605">
        <v>0</v>
      </c>
      <c r="N605" t="s">
        <v>51</v>
      </c>
      <c r="O605">
        <v>0</v>
      </c>
      <c r="P605">
        <v>0</v>
      </c>
      <c r="Q605">
        <v>0</v>
      </c>
      <c r="R605">
        <v>0</v>
      </c>
      <c r="S605">
        <v>0</v>
      </c>
      <c r="T605">
        <v>0</v>
      </c>
      <c r="U605">
        <v>0</v>
      </c>
      <c r="V605">
        <v>0</v>
      </c>
      <c r="W605">
        <v>0</v>
      </c>
      <c r="X605">
        <v>0</v>
      </c>
      <c r="Y605">
        <v>0</v>
      </c>
      <c r="Z605">
        <v>0</v>
      </c>
      <c r="AA605" t="s">
        <v>52</v>
      </c>
      <c r="AB605">
        <v>0</v>
      </c>
      <c r="AC605">
        <v>0</v>
      </c>
      <c r="AD605">
        <v>0</v>
      </c>
      <c r="AE605">
        <v>0</v>
      </c>
      <c r="AF605">
        <v>0</v>
      </c>
      <c r="AG605">
        <v>0</v>
      </c>
      <c r="AH605" t="s">
        <v>70</v>
      </c>
      <c r="AI605">
        <v>0</v>
      </c>
      <c r="AJ605">
        <v>0</v>
      </c>
      <c r="AK605">
        <v>0</v>
      </c>
      <c r="AL605">
        <v>0</v>
      </c>
      <c r="AM605">
        <v>0</v>
      </c>
      <c r="AN605">
        <v>0</v>
      </c>
      <c r="AO605">
        <v>0</v>
      </c>
      <c r="AP605">
        <v>0</v>
      </c>
      <c r="AQ605">
        <v>0</v>
      </c>
      <c r="AR605">
        <v>0</v>
      </c>
      <c r="AS605">
        <v>0</v>
      </c>
      <c r="AT605">
        <v>0</v>
      </c>
      <c r="AU605">
        <v>0</v>
      </c>
    </row>
    <row r="606" spans="1:47">
      <c r="A606" t="s">
        <v>139</v>
      </c>
      <c r="B606" t="s">
        <v>140</v>
      </c>
      <c r="C606" t="s">
        <v>141</v>
      </c>
      <c r="D606">
        <v>70</v>
      </c>
      <c r="E606" t="s">
        <v>56</v>
      </c>
      <c r="F606">
        <v>1990</v>
      </c>
      <c r="G606">
        <v>4526511</v>
      </c>
      <c r="H606">
        <v>134</v>
      </c>
      <c r="I606">
        <v>63</v>
      </c>
      <c r="J606">
        <v>230</v>
      </c>
      <c r="K606">
        <v>6100</v>
      </c>
      <c r="L606">
        <v>2900</v>
      </c>
      <c r="M606">
        <v>10000</v>
      </c>
      <c r="N606" t="s">
        <v>51</v>
      </c>
      <c r="O606">
        <v>6.6</v>
      </c>
      <c r="P606">
        <v>6.3</v>
      </c>
      <c r="Q606">
        <v>6.9</v>
      </c>
      <c r="R606">
        <v>300</v>
      </c>
      <c r="S606">
        <v>290</v>
      </c>
      <c r="T606">
        <v>310</v>
      </c>
      <c r="U606">
        <v>0</v>
      </c>
      <c r="V606">
        <v>0</v>
      </c>
      <c r="W606">
        <v>0</v>
      </c>
      <c r="X606">
        <v>0</v>
      </c>
      <c r="Y606">
        <v>0</v>
      </c>
      <c r="Z606">
        <v>0</v>
      </c>
      <c r="AA606" t="s">
        <v>58</v>
      </c>
      <c r="AB606">
        <v>88</v>
      </c>
      <c r="AC606">
        <v>64</v>
      </c>
      <c r="AD606">
        <v>116</v>
      </c>
      <c r="AE606">
        <v>4000</v>
      </c>
      <c r="AF606">
        <v>2900</v>
      </c>
      <c r="AG606">
        <v>5200</v>
      </c>
      <c r="AH606">
        <v>0</v>
      </c>
      <c r="AI606">
        <v>0</v>
      </c>
      <c r="AJ606">
        <v>0</v>
      </c>
      <c r="AK606">
        <v>0</v>
      </c>
      <c r="AL606">
        <v>0</v>
      </c>
      <c r="AM606">
        <v>0</v>
      </c>
      <c r="AN606">
        <v>0</v>
      </c>
      <c r="AO606">
        <v>0</v>
      </c>
      <c r="AP606">
        <v>0</v>
      </c>
      <c r="AQ606">
        <v>0</v>
      </c>
      <c r="AR606">
        <v>0</v>
      </c>
      <c r="AS606">
        <v>100</v>
      </c>
      <c r="AT606">
        <v>78</v>
      </c>
      <c r="AU606">
        <v>140</v>
      </c>
    </row>
    <row r="607" spans="1:47">
      <c r="A607" t="s">
        <v>139</v>
      </c>
      <c r="B607" t="s">
        <v>140</v>
      </c>
      <c r="C607" t="s">
        <v>141</v>
      </c>
      <c r="D607">
        <v>70</v>
      </c>
      <c r="E607" t="s">
        <v>56</v>
      </c>
      <c r="F607">
        <v>1991</v>
      </c>
      <c r="G607">
        <v>4373715</v>
      </c>
      <c r="H607">
        <v>128</v>
      </c>
      <c r="I607">
        <v>61</v>
      </c>
      <c r="J607">
        <v>220</v>
      </c>
      <c r="K607">
        <v>5600</v>
      </c>
      <c r="L607">
        <v>2700</v>
      </c>
      <c r="M607">
        <v>9600</v>
      </c>
      <c r="N607" t="s">
        <v>51</v>
      </c>
      <c r="O607">
        <v>7</v>
      </c>
      <c r="P607">
        <v>6.6</v>
      </c>
      <c r="Q607">
        <v>7.3</v>
      </c>
      <c r="R607">
        <v>310</v>
      </c>
      <c r="S607">
        <v>290</v>
      </c>
      <c r="T607">
        <v>320</v>
      </c>
      <c r="U607">
        <v>0</v>
      </c>
      <c r="V607">
        <v>0</v>
      </c>
      <c r="W607">
        <v>0</v>
      </c>
      <c r="X607">
        <v>0</v>
      </c>
      <c r="Y607">
        <v>0</v>
      </c>
      <c r="Z607">
        <v>0</v>
      </c>
      <c r="AA607" t="s">
        <v>58</v>
      </c>
      <c r="AB607">
        <v>84</v>
      </c>
      <c r="AC607">
        <v>61</v>
      </c>
      <c r="AD607">
        <v>111</v>
      </c>
      <c r="AE607">
        <v>3700</v>
      </c>
      <c r="AF607">
        <v>2700</v>
      </c>
      <c r="AG607">
        <v>4900</v>
      </c>
      <c r="AH607">
        <v>0</v>
      </c>
      <c r="AI607">
        <v>0</v>
      </c>
      <c r="AJ607">
        <v>0</v>
      </c>
      <c r="AK607">
        <v>0</v>
      </c>
      <c r="AL607">
        <v>0</v>
      </c>
      <c r="AM607">
        <v>0</v>
      </c>
      <c r="AN607">
        <v>0</v>
      </c>
      <c r="AO607">
        <v>0</v>
      </c>
      <c r="AP607">
        <v>0</v>
      </c>
      <c r="AQ607">
        <v>0</v>
      </c>
      <c r="AR607">
        <v>0</v>
      </c>
      <c r="AS607">
        <v>96</v>
      </c>
      <c r="AT607">
        <v>73</v>
      </c>
      <c r="AU607">
        <v>130</v>
      </c>
    </row>
    <row r="608" spans="1:47">
      <c r="A608" t="s">
        <v>139</v>
      </c>
      <c r="B608" t="s">
        <v>140</v>
      </c>
      <c r="C608" t="s">
        <v>141</v>
      </c>
      <c r="D608">
        <v>70</v>
      </c>
      <c r="E608" t="s">
        <v>56</v>
      </c>
      <c r="F608">
        <v>1992</v>
      </c>
      <c r="G608">
        <v>4143068</v>
      </c>
      <c r="H608">
        <v>124</v>
      </c>
      <c r="I608">
        <v>59</v>
      </c>
      <c r="J608">
        <v>214</v>
      </c>
      <c r="K608">
        <v>5200</v>
      </c>
      <c r="L608">
        <v>2400</v>
      </c>
      <c r="M608">
        <v>8900</v>
      </c>
      <c r="N608" t="s">
        <v>51</v>
      </c>
      <c r="O608">
        <v>6.9</v>
      </c>
      <c r="P608">
        <v>6.5</v>
      </c>
      <c r="Q608">
        <v>7.2</v>
      </c>
      <c r="R608">
        <v>280</v>
      </c>
      <c r="S608">
        <v>270</v>
      </c>
      <c r="T608">
        <v>300</v>
      </c>
      <c r="U608">
        <v>0</v>
      </c>
      <c r="V608">
        <v>0</v>
      </c>
      <c r="W608">
        <v>0</v>
      </c>
      <c r="X608">
        <v>0</v>
      </c>
      <c r="Y608">
        <v>0</v>
      </c>
      <c r="Z608">
        <v>0</v>
      </c>
      <c r="AA608" t="s">
        <v>57</v>
      </c>
      <c r="AB608">
        <v>82</v>
      </c>
      <c r="AC608">
        <v>60</v>
      </c>
      <c r="AD608">
        <v>108</v>
      </c>
      <c r="AE608">
        <v>3400</v>
      </c>
      <c r="AF608">
        <v>2500</v>
      </c>
      <c r="AG608">
        <v>4500</v>
      </c>
      <c r="AH608">
        <v>0</v>
      </c>
      <c r="AI608">
        <v>0</v>
      </c>
      <c r="AJ608">
        <v>0</v>
      </c>
      <c r="AK608">
        <v>0</v>
      </c>
      <c r="AL608">
        <v>0</v>
      </c>
      <c r="AM608">
        <v>0</v>
      </c>
      <c r="AN608">
        <v>0</v>
      </c>
      <c r="AO608">
        <v>0</v>
      </c>
      <c r="AP608">
        <v>0</v>
      </c>
      <c r="AQ608">
        <v>0</v>
      </c>
      <c r="AR608">
        <v>0</v>
      </c>
      <c r="AS608">
        <v>18</v>
      </c>
      <c r="AT608">
        <v>13</v>
      </c>
      <c r="AU608">
        <v>24</v>
      </c>
    </row>
    <row r="609" spans="1:47">
      <c r="A609" t="s">
        <v>139</v>
      </c>
      <c r="B609" t="s">
        <v>140</v>
      </c>
      <c r="C609" t="s">
        <v>141</v>
      </c>
      <c r="D609">
        <v>70</v>
      </c>
      <c r="E609" t="s">
        <v>56</v>
      </c>
      <c r="F609">
        <v>1993</v>
      </c>
      <c r="G609">
        <v>3882548</v>
      </c>
      <c r="H609">
        <v>124</v>
      </c>
      <c r="I609">
        <v>59</v>
      </c>
      <c r="J609">
        <v>214</v>
      </c>
      <c r="K609">
        <v>4800</v>
      </c>
      <c r="L609">
        <v>2300</v>
      </c>
      <c r="M609">
        <v>8300</v>
      </c>
      <c r="N609" t="s">
        <v>51</v>
      </c>
      <c r="O609">
        <v>6.7</v>
      </c>
      <c r="P609">
        <v>6.4</v>
      </c>
      <c r="Q609">
        <v>7.1</v>
      </c>
      <c r="R609">
        <v>260</v>
      </c>
      <c r="S609">
        <v>250</v>
      </c>
      <c r="T609">
        <v>280</v>
      </c>
      <c r="U609">
        <v>0</v>
      </c>
      <c r="V609">
        <v>0</v>
      </c>
      <c r="W609">
        <v>0</v>
      </c>
      <c r="X609">
        <v>0</v>
      </c>
      <c r="Y609">
        <v>0</v>
      </c>
      <c r="Z609">
        <v>0</v>
      </c>
      <c r="AA609" t="s">
        <v>57</v>
      </c>
      <c r="AB609">
        <v>82</v>
      </c>
      <c r="AC609">
        <v>59</v>
      </c>
      <c r="AD609">
        <v>107</v>
      </c>
      <c r="AE609">
        <v>3200</v>
      </c>
      <c r="AF609">
        <v>2300</v>
      </c>
      <c r="AG609">
        <v>4200</v>
      </c>
      <c r="AH609">
        <v>0</v>
      </c>
      <c r="AI609">
        <v>0</v>
      </c>
      <c r="AJ609">
        <v>0</v>
      </c>
      <c r="AK609">
        <v>0</v>
      </c>
      <c r="AL609">
        <v>0</v>
      </c>
      <c r="AM609">
        <v>0</v>
      </c>
      <c r="AN609">
        <v>0</v>
      </c>
      <c r="AO609">
        <v>0</v>
      </c>
      <c r="AP609">
        <v>0</v>
      </c>
      <c r="AQ609">
        <v>0</v>
      </c>
      <c r="AR609">
        <v>0</v>
      </c>
      <c r="AS609">
        <v>21</v>
      </c>
      <c r="AT609">
        <v>16</v>
      </c>
      <c r="AU609">
        <v>30</v>
      </c>
    </row>
    <row r="610" spans="1:47">
      <c r="A610" t="s">
        <v>139</v>
      </c>
      <c r="B610" t="s">
        <v>140</v>
      </c>
      <c r="C610" t="s">
        <v>141</v>
      </c>
      <c r="D610">
        <v>70</v>
      </c>
      <c r="E610" t="s">
        <v>56</v>
      </c>
      <c r="F610">
        <v>1994</v>
      </c>
      <c r="G610">
        <v>3659409</v>
      </c>
      <c r="H610">
        <v>125</v>
      </c>
      <c r="I610">
        <v>60</v>
      </c>
      <c r="J610">
        <v>215</v>
      </c>
      <c r="K610">
        <v>4600</v>
      </c>
      <c r="L610">
        <v>2200</v>
      </c>
      <c r="M610">
        <v>7900</v>
      </c>
      <c r="N610" t="s">
        <v>51</v>
      </c>
      <c r="O610">
        <v>6.6</v>
      </c>
      <c r="P610">
        <v>6.3</v>
      </c>
      <c r="Q610">
        <v>7</v>
      </c>
      <c r="R610">
        <v>240</v>
      </c>
      <c r="S610">
        <v>230</v>
      </c>
      <c r="T610">
        <v>260</v>
      </c>
      <c r="U610">
        <v>0</v>
      </c>
      <c r="V610">
        <v>0</v>
      </c>
      <c r="W610">
        <v>0</v>
      </c>
      <c r="X610">
        <v>0</v>
      </c>
      <c r="Y610">
        <v>0</v>
      </c>
      <c r="Z610">
        <v>0</v>
      </c>
      <c r="AA610" t="s">
        <v>57</v>
      </c>
      <c r="AB610">
        <v>82</v>
      </c>
      <c r="AC610">
        <v>60</v>
      </c>
      <c r="AD610">
        <v>108</v>
      </c>
      <c r="AE610">
        <v>3000</v>
      </c>
      <c r="AF610">
        <v>2200</v>
      </c>
      <c r="AG610">
        <v>4000</v>
      </c>
      <c r="AH610">
        <v>0</v>
      </c>
      <c r="AI610">
        <v>0</v>
      </c>
      <c r="AJ610">
        <v>0</v>
      </c>
      <c r="AK610">
        <v>0</v>
      </c>
      <c r="AL610">
        <v>0</v>
      </c>
      <c r="AM610">
        <v>0</v>
      </c>
      <c r="AN610">
        <v>0</v>
      </c>
      <c r="AO610">
        <v>0</v>
      </c>
      <c r="AP610">
        <v>0</v>
      </c>
      <c r="AQ610">
        <v>0</v>
      </c>
      <c r="AR610">
        <v>0</v>
      </c>
      <c r="AS610">
        <v>53</v>
      </c>
      <c r="AT610">
        <v>40</v>
      </c>
      <c r="AU610">
        <v>73</v>
      </c>
    </row>
    <row r="611" spans="1:47">
      <c r="A611" t="s">
        <v>139</v>
      </c>
      <c r="B611" t="s">
        <v>140</v>
      </c>
      <c r="C611" t="s">
        <v>141</v>
      </c>
      <c r="D611">
        <v>70</v>
      </c>
      <c r="E611" t="s">
        <v>56</v>
      </c>
      <c r="F611">
        <v>1995</v>
      </c>
      <c r="G611">
        <v>3520996</v>
      </c>
      <c r="H611">
        <v>126</v>
      </c>
      <c r="I611">
        <v>60</v>
      </c>
      <c r="J611">
        <v>218</v>
      </c>
      <c r="K611">
        <v>4500</v>
      </c>
      <c r="L611">
        <v>2100</v>
      </c>
      <c r="M611">
        <v>7700</v>
      </c>
      <c r="N611" t="s">
        <v>51</v>
      </c>
      <c r="O611">
        <v>6.5</v>
      </c>
      <c r="P611">
        <v>6.2</v>
      </c>
      <c r="Q611">
        <v>6.9</v>
      </c>
      <c r="R611">
        <v>230</v>
      </c>
      <c r="S611">
        <v>220</v>
      </c>
      <c r="T611">
        <v>240</v>
      </c>
      <c r="U611">
        <v>0</v>
      </c>
      <c r="V611">
        <v>0</v>
      </c>
      <c r="W611">
        <v>0</v>
      </c>
      <c r="X611">
        <v>0</v>
      </c>
      <c r="Y611">
        <v>0</v>
      </c>
      <c r="Z611">
        <v>0</v>
      </c>
      <c r="AA611" t="s">
        <v>57</v>
      </c>
      <c r="AB611">
        <v>83</v>
      </c>
      <c r="AC611">
        <v>61</v>
      </c>
      <c r="AD611">
        <v>109</v>
      </c>
      <c r="AE611">
        <v>2900</v>
      </c>
      <c r="AF611">
        <v>2100</v>
      </c>
      <c r="AG611">
        <v>3900</v>
      </c>
      <c r="AH611">
        <v>0</v>
      </c>
      <c r="AI611">
        <v>0</v>
      </c>
      <c r="AJ611">
        <v>0</v>
      </c>
      <c r="AK611">
        <v>0</v>
      </c>
      <c r="AL611">
        <v>0</v>
      </c>
      <c r="AM611">
        <v>0</v>
      </c>
      <c r="AN611">
        <v>0</v>
      </c>
      <c r="AO611">
        <v>0</v>
      </c>
      <c r="AP611">
        <v>0</v>
      </c>
      <c r="AQ611">
        <v>0</v>
      </c>
      <c r="AR611">
        <v>0</v>
      </c>
      <c r="AS611">
        <v>73</v>
      </c>
      <c r="AT611">
        <v>55</v>
      </c>
      <c r="AU611">
        <v>100</v>
      </c>
    </row>
    <row r="612" spans="1:47">
      <c r="A612" t="s">
        <v>139</v>
      </c>
      <c r="B612" t="s">
        <v>140</v>
      </c>
      <c r="C612" t="s">
        <v>141</v>
      </c>
      <c r="D612">
        <v>70</v>
      </c>
      <c r="E612" t="s">
        <v>56</v>
      </c>
      <c r="F612">
        <v>1996</v>
      </c>
      <c r="G612">
        <v>3485575</v>
      </c>
      <c r="H612">
        <v>133</v>
      </c>
      <c r="I612">
        <v>63</v>
      </c>
      <c r="J612">
        <v>228</v>
      </c>
      <c r="K612">
        <v>4600</v>
      </c>
      <c r="L612">
        <v>2200</v>
      </c>
      <c r="M612">
        <v>8000</v>
      </c>
      <c r="N612" t="s">
        <v>51</v>
      </c>
      <c r="O612">
        <v>6.4</v>
      </c>
      <c r="P612">
        <v>6</v>
      </c>
      <c r="Q612">
        <v>6.8</v>
      </c>
      <c r="R612">
        <v>220</v>
      </c>
      <c r="S612">
        <v>210</v>
      </c>
      <c r="T612">
        <v>240</v>
      </c>
      <c r="U612">
        <v>0</v>
      </c>
      <c r="V612">
        <v>0</v>
      </c>
      <c r="W612">
        <v>0</v>
      </c>
      <c r="X612">
        <v>0</v>
      </c>
      <c r="Y612">
        <v>0</v>
      </c>
      <c r="Z612">
        <v>0</v>
      </c>
      <c r="AA612" t="s">
        <v>57</v>
      </c>
      <c r="AB612">
        <v>88</v>
      </c>
      <c r="AC612">
        <v>64</v>
      </c>
      <c r="AD612">
        <v>115</v>
      </c>
      <c r="AE612">
        <v>3100</v>
      </c>
      <c r="AF612">
        <v>2200</v>
      </c>
      <c r="AG612">
        <v>4000</v>
      </c>
      <c r="AH612">
        <v>0</v>
      </c>
      <c r="AI612">
        <v>0</v>
      </c>
      <c r="AJ612">
        <v>0</v>
      </c>
      <c r="AK612">
        <v>0</v>
      </c>
      <c r="AL612">
        <v>0</v>
      </c>
      <c r="AM612">
        <v>0</v>
      </c>
      <c r="AN612">
        <v>0</v>
      </c>
      <c r="AO612">
        <v>0</v>
      </c>
      <c r="AP612">
        <v>0</v>
      </c>
      <c r="AQ612">
        <v>0</v>
      </c>
      <c r="AR612">
        <v>0</v>
      </c>
      <c r="AS612">
        <v>73</v>
      </c>
      <c r="AT612">
        <v>55</v>
      </c>
      <c r="AU612">
        <v>100</v>
      </c>
    </row>
    <row r="613" spans="1:47">
      <c r="A613" t="s">
        <v>139</v>
      </c>
      <c r="B613" t="s">
        <v>140</v>
      </c>
      <c r="C613" t="s">
        <v>141</v>
      </c>
      <c r="D613">
        <v>70</v>
      </c>
      <c r="E613" t="s">
        <v>56</v>
      </c>
      <c r="F613">
        <v>1997</v>
      </c>
      <c r="G613">
        <v>3535998</v>
      </c>
      <c r="H613">
        <v>144</v>
      </c>
      <c r="I613">
        <v>68</v>
      </c>
      <c r="J613">
        <v>248</v>
      </c>
      <c r="K613">
        <v>5100</v>
      </c>
      <c r="L613">
        <v>2400</v>
      </c>
      <c r="M613">
        <v>8800</v>
      </c>
      <c r="N613" t="s">
        <v>51</v>
      </c>
      <c r="O613">
        <v>6.3</v>
      </c>
      <c r="P613">
        <v>5.9</v>
      </c>
      <c r="Q613">
        <v>6.7</v>
      </c>
      <c r="R613">
        <v>220</v>
      </c>
      <c r="S613">
        <v>210</v>
      </c>
      <c r="T613">
        <v>240</v>
      </c>
      <c r="U613">
        <v>0</v>
      </c>
      <c r="V613">
        <v>0</v>
      </c>
      <c r="W613">
        <v>0</v>
      </c>
      <c r="X613">
        <v>0</v>
      </c>
      <c r="Y613">
        <v>0</v>
      </c>
      <c r="Z613">
        <v>0</v>
      </c>
      <c r="AA613" t="s">
        <v>57</v>
      </c>
      <c r="AB613">
        <v>95</v>
      </c>
      <c r="AC613">
        <v>69</v>
      </c>
      <c r="AD613">
        <v>125</v>
      </c>
      <c r="AE613">
        <v>3300</v>
      </c>
      <c r="AF613">
        <v>2400</v>
      </c>
      <c r="AG613">
        <v>4400</v>
      </c>
      <c r="AH613">
        <v>0</v>
      </c>
      <c r="AI613">
        <v>0</v>
      </c>
      <c r="AJ613">
        <v>0</v>
      </c>
      <c r="AK613">
        <v>0</v>
      </c>
      <c r="AL613">
        <v>0</v>
      </c>
      <c r="AM613">
        <v>0</v>
      </c>
      <c r="AN613">
        <v>0</v>
      </c>
      <c r="AO613">
        <v>0</v>
      </c>
      <c r="AP613">
        <v>0</v>
      </c>
      <c r="AQ613">
        <v>0</v>
      </c>
      <c r="AR613">
        <v>0</v>
      </c>
      <c r="AS613">
        <v>86</v>
      </c>
      <c r="AT613">
        <v>65</v>
      </c>
      <c r="AU613">
        <v>120</v>
      </c>
    </row>
    <row r="614" spans="1:47">
      <c r="A614" t="s">
        <v>139</v>
      </c>
      <c r="B614" t="s">
        <v>140</v>
      </c>
      <c r="C614" t="s">
        <v>141</v>
      </c>
      <c r="D614">
        <v>70</v>
      </c>
      <c r="E614" t="s">
        <v>56</v>
      </c>
      <c r="F614">
        <v>1998</v>
      </c>
      <c r="G614">
        <v>3640821</v>
      </c>
      <c r="H614">
        <v>151</v>
      </c>
      <c r="I614">
        <v>71</v>
      </c>
      <c r="J614">
        <v>261</v>
      </c>
      <c r="K614">
        <v>5500</v>
      </c>
      <c r="L614">
        <v>2600</v>
      </c>
      <c r="M614">
        <v>9500</v>
      </c>
      <c r="N614" t="s">
        <v>51</v>
      </c>
      <c r="O614">
        <v>6.2</v>
      </c>
      <c r="P614">
        <v>5.8</v>
      </c>
      <c r="Q614">
        <v>6.6</v>
      </c>
      <c r="R614">
        <v>230</v>
      </c>
      <c r="S614">
        <v>210</v>
      </c>
      <c r="T614">
        <v>240</v>
      </c>
      <c r="U614">
        <v>0</v>
      </c>
      <c r="V614">
        <v>0</v>
      </c>
      <c r="W614">
        <v>0</v>
      </c>
      <c r="X614">
        <v>0</v>
      </c>
      <c r="Y614">
        <v>0</v>
      </c>
      <c r="Z614">
        <v>0</v>
      </c>
      <c r="AA614" t="s">
        <v>57</v>
      </c>
      <c r="AB614">
        <v>99</v>
      </c>
      <c r="AC614">
        <v>72</v>
      </c>
      <c r="AD614">
        <v>131</v>
      </c>
      <c r="AE614">
        <v>3600</v>
      </c>
      <c r="AF614">
        <v>2600</v>
      </c>
      <c r="AG614">
        <v>4800</v>
      </c>
      <c r="AH614">
        <v>0</v>
      </c>
      <c r="AI614">
        <v>0</v>
      </c>
      <c r="AJ614">
        <v>0</v>
      </c>
      <c r="AK614">
        <v>0</v>
      </c>
      <c r="AL614">
        <v>0</v>
      </c>
      <c r="AM614">
        <v>0</v>
      </c>
      <c r="AN614">
        <v>0</v>
      </c>
      <c r="AO614">
        <v>0</v>
      </c>
      <c r="AP614">
        <v>0</v>
      </c>
      <c r="AQ614">
        <v>0</v>
      </c>
      <c r="AR614">
        <v>0</v>
      </c>
      <c r="AS614">
        <v>75</v>
      </c>
      <c r="AT614">
        <v>57</v>
      </c>
      <c r="AU614">
        <v>100</v>
      </c>
    </row>
    <row r="615" spans="1:47">
      <c r="A615" t="s">
        <v>139</v>
      </c>
      <c r="B615" t="s">
        <v>140</v>
      </c>
      <c r="C615" t="s">
        <v>141</v>
      </c>
      <c r="D615">
        <v>70</v>
      </c>
      <c r="E615" t="s">
        <v>56</v>
      </c>
      <c r="F615">
        <v>1999</v>
      </c>
      <c r="G615">
        <v>3752004</v>
      </c>
      <c r="H615">
        <v>149</v>
      </c>
      <c r="I615">
        <v>70</v>
      </c>
      <c r="J615">
        <v>258</v>
      </c>
      <c r="K615">
        <v>5600</v>
      </c>
      <c r="L615">
        <v>2600</v>
      </c>
      <c r="M615">
        <v>9700</v>
      </c>
      <c r="N615" t="s">
        <v>51</v>
      </c>
      <c r="O615">
        <v>6.1</v>
      </c>
      <c r="P615">
        <v>5.7</v>
      </c>
      <c r="Q615">
        <v>6.5</v>
      </c>
      <c r="R615">
        <v>230</v>
      </c>
      <c r="S615">
        <v>210</v>
      </c>
      <c r="T615">
        <v>240</v>
      </c>
      <c r="U615">
        <v>0</v>
      </c>
      <c r="V615">
        <v>0</v>
      </c>
      <c r="W615">
        <v>0</v>
      </c>
      <c r="X615">
        <v>0</v>
      </c>
      <c r="Y615">
        <v>0</v>
      </c>
      <c r="Z615">
        <v>0</v>
      </c>
      <c r="AA615" t="s">
        <v>57</v>
      </c>
      <c r="AB615">
        <v>98</v>
      </c>
      <c r="AC615">
        <v>72</v>
      </c>
      <c r="AD615">
        <v>129</v>
      </c>
      <c r="AE615">
        <v>3700</v>
      </c>
      <c r="AF615">
        <v>2700</v>
      </c>
      <c r="AG615">
        <v>4800</v>
      </c>
      <c r="AH615">
        <v>0</v>
      </c>
      <c r="AI615">
        <v>0</v>
      </c>
      <c r="AJ615">
        <v>0</v>
      </c>
      <c r="AK615">
        <v>0</v>
      </c>
      <c r="AL615">
        <v>0</v>
      </c>
      <c r="AM615">
        <v>0</v>
      </c>
      <c r="AN615">
        <v>0</v>
      </c>
      <c r="AO615">
        <v>0</v>
      </c>
      <c r="AP615">
        <v>0</v>
      </c>
      <c r="AQ615">
        <v>0</v>
      </c>
      <c r="AR615">
        <v>0</v>
      </c>
      <c r="AS615">
        <v>79</v>
      </c>
      <c r="AT615">
        <v>60</v>
      </c>
      <c r="AU615">
        <v>110</v>
      </c>
    </row>
    <row r="616" spans="1:47">
      <c r="A616" t="s">
        <v>139</v>
      </c>
      <c r="B616" t="s">
        <v>140</v>
      </c>
      <c r="C616" t="s">
        <v>141</v>
      </c>
      <c r="D616">
        <v>70</v>
      </c>
      <c r="E616" t="s">
        <v>56</v>
      </c>
      <c r="F616">
        <v>2000</v>
      </c>
      <c r="G616">
        <v>3834364</v>
      </c>
      <c r="H616">
        <v>143</v>
      </c>
      <c r="I616">
        <v>68</v>
      </c>
      <c r="J616">
        <v>245</v>
      </c>
      <c r="K616">
        <v>5500</v>
      </c>
      <c r="L616">
        <v>2600</v>
      </c>
      <c r="M616">
        <v>9400</v>
      </c>
      <c r="N616" t="s">
        <v>51</v>
      </c>
      <c r="O616">
        <v>6</v>
      </c>
      <c r="P616">
        <v>5.6</v>
      </c>
      <c r="Q616">
        <v>6.4</v>
      </c>
      <c r="R616">
        <v>230</v>
      </c>
      <c r="S616">
        <v>220</v>
      </c>
      <c r="T616">
        <v>250</v>
      </c>
      <c r="U616">
        <v>0</v>
      </c>
      <c r="V616">
        <v>0</v>
      </c>
      <c r="W616">
        <v>0</v>
      </c>
      <c r="X616">
        <v>0</v>
      </c>
      <c r="Y616">
        <v>0</v>
      </c>
      <c r="Z616">
        <v>0</v>
      </c>
      <c r="AA616" t="s">
        <v>57</v>
      </c>
      <c r="AB616">
        <v>94</v>
      </c>
      <c r="AC616">
        <v>68</v>
      </c>
      <c r="AD616">
        <v>123</v>
      </c>
      <c r="AE616">
        <v>3600</v>
      </c>
      <c r="AF616">
        <v>2600</v>
      </c>
      <c r="AG616">
        <v>4700</v>
      </c>
      <c r="AH616">
        <v>0</v>
      </c>
      <c r="AI616">
        <v>0</v>
      </c>
      <c r="AJ616">
        <v>0</v>
      </c>
      <c r="AK616">
        <v>0</v>
      </c>
      <c r="AL616">
        <v>0</v>
      </c>
      <c r="AM616">
        <v>0</v>
      </c>
      <c r="AN616">
        <v>0</v>
      </c>
      <c r="AO616">
        <v>0</v>
      </c>
      <c r="AP616">
        <v>0</v>
      </c>
      <c r="AQ616">
        <v>0</v>
      </c>
      <c r="AR616">
        <v>0</v>
      </c>
      <c r="AS616">
        <v>69</v>
      </c>
      <c r="AT616">
        <v>52</v>
      </c>
      <c r="AU616">
        <v>95</v>
      </c>
    </row>
    <row r="617" spans="1:47">
      <c r="A617" t="s">
        <v>139</v>
      </c>
      <c r="B617" t="s">
        <v>140</v>
      </c>
      <c r="C617" t="s">
        <v>141</v>
      </c>
      <c r="D617">
        <v>70</v>
      </c>
      <c r="E617" t="s">
        <v>56</v>
      </c>
      <c r="F617">
        <v>2001</v>
      </c>
      <c r="G617">
        <v>3879353</v>
      </c>
      <c r="H617">
        <v>136</v>
      </c>
      <c r="I617">
        <v>64</v>
      </c>
      <c r="J617">
        <v>233</v>
      </c>
      <c r="K617">
        <v>5300</v>
      </c>
      <c r="L617">
        <v>2500</v>
      </c>
      <c r="M617">
        <v>9000</v>
      </c>
      <c r="N617" t="s">
        <v>51</v>
      </c>
      <c r="O617">
        <v>5.9</v>
      </c>
      <c r="P617">
        <v>5.5</v>
      </c>
      <c r="Q617">
        <v>6.3</v>
      </c>
      <c r="R617">
        <v>230</v>
      </c>
      <c r="S617">
        <v>210</v>
      </c>
      <c r="T617">
        <v>250</v>
      </c>
      <c r="U617">
        <v>0</v>
      </c>
      <c r="V617">
        <v>0</v>
      </c>
      <c r="W617">
        <v>0</v>
      </c>
      <c r="X617">
        <v>0</v>
      </c>
      <c r="Y617">
        <v>0</v>
      </c>
      <c r="Z617">
        <v>0</v>
      </c>
      <c r="AA617" t="s">
        <v>57</v>
      </c>
      <c r="AB617">
        <v>89</v>
      </c>
      <c r="AC617">
        <v>65</v>
      </c>
      <c r="AD617">
        <v>117</v>
      </c>
      <c r="AE617">
        <v>3500</v>
      </c>
      <c r="AF617">
        <v>2500</v>
      </c>
      <c r="AG617">
        <v>4600</v>
      </c>
      <c r="AH617">
        <v>0</v>
      </c>
      <c r="AI617">
        <v>0</v>
      </c>
      <c r="AJ617">
        <v>0</v>
      </c>
      <c r="AK617">
        <v>0</v>
      </c>
      <c r="AL617">
        <v>0</v>
      </c>
      <c r="AM617">
        <v>0</v>
      </c>
      <c r="AN617">
        <v>0</v>
      </c>
      <c r="AO617">
        <v>0</v>
      </c>
      <c r="AP617">
        <v>0</v>
      </c>
      <c r="AQ617">
        <v>0</v>
      </c>
      <c r="AR617">
        <v>0</v>
      </c>
      <c r="AS617">
        <v>71</v>
      </c>
      <c r="AT617">
        <v>54</v>
      </c>
      <c r="AU617">
        <v>98</v>
      </c>
    </row>
    <row r="618" spans="1:47">
      <c r="A618" t="s">
        <v>139</v>
      </c>
      <c r="B618" t="s">
        <v>140</v>
      </c>
      <c r="C618" t="s">
        <v>141</v>
      </c>
      <c r="D618">
        <v>70</v>
      </c>
      <c r="E618" t="s">
        <v>56</v>
      </c>
      <c r="F618">
        <v>2002</v>
      </c>
      <c r="G618">
        <v>3897579</v>
      </c>
      <c r="H618">
        <v>129</v>
      </c>
      <c r="I618">
        <v>61</v>
      </c>
      <c r="J618">
        <v>223</v>
      </c>
      <c r="K618">
        <v>5000</v>
      </c>
      <c r="L618">
        <v>2400</v>
      </c>
      <c r="M618">
        <v>8700</v>
      </c>
      <c r="N618" t="s">
        <v>51</v>
      </c>
      <c r="O618">
        <v>5.8</v>
      </c>
      <c r="P618">
        <v>5.4</v>
      </c>
      <c r="Q618">
        <v>6.2</v>
      </c>
      <c r="R618">
        <v>230</v>
      </c>
      <c r="S618">
        <v>210</v>
      </c>
      <c r="T618">
        <v>240</v>
      </c>
      <c r="U618">
        <v>0</v>
      </c>
      <c r="V618">
        <v>0</v>
      </c>
      <c r="W618">
        <v>0</v>
      </c>
      <c r="X618">
        <v>0</v>
      </c>
      <c r="Y618">
        <v>0</v>
      </c>
      <c r="Z618">
        <v>0</v>
      </c>
      <c r="AA618" t="s">
        <v>57</v>
      </c>
      <c r="AB618">
        <v>85</v>
      </c>
      <c r="AC618">
        <v>62</v>
      </c>
      <c r="AD618">
        <v>112</v>
      </c>
      <c r="AE618">
        <v>3300</v>
      </c>
      <c r="AF618">
        <v>2400</v>
      </c>
      <c r="AG618">
        <v>4400</v>
      </c>
      <c r="AH618">
        <v>0</v>
      </c>
      <c r="AI618">
        <v>0</v>
      </c>
      <c r="AJ618">
        <v>0</v>
      </c>
      <c r="AK618">
        <v>0</v>
      </c>
      <c r="AL618">
        <v>0</v>
      </c>
      <c r="AM618">
        <v>0</v>
      </c>
      <c r="AN618">
        <v>0</v>
      </c>
      <c r="AO618">
        <v>0</v>
      </c>
      <c r="AP618">
        <v>0</v>
      </c>
      <c r="AQ618">
        <v>0</v>
      </c>
      <c r="AR618">
        <v>0</v>
      </c>
      <c r="AS618">
        <v>51</v>
      </c>
      <c r="AT618">
        <v>39</v>
      </c>
      <c r="AU618">
        <v>70</v>
      </c>
    </row>
    <row r="619" spans="1:47">
      <c r="A619" t="s">
        <v>139</v>
      </c>
      <c r="B619" t="s">
        <v>140</v>
      </c>
      <c r="C619" t="s">
        <v>141</v>
      </c>
      <c r="D619">
        <v>70</v>
      </c>
      <c r="E619" t="s">
        <v>56</v>
      </c>
      <c r="F619">
        <v>2003</v>
      </c>
      <c r="G619">
        <v>3895779</v>
      </c>
      <c r="H619">
        <v>121</v>
      </c>
      <c r="I619">
        <v>57</v>
      </c>
      <c r="J619">
        <v>209</v>
      </c>
      <c r="K619">
        <v>4700</v>
      </c>
      <c r="L619">
        <v>2200</v>
      </c>
      <c r="M619">
        <v>8100</v>
      </c>
      <c r="N619" t="s">
        <v>51</v>
      </c>
      <c r="O619">
        <v>5.7</v>
      </c>
      <c r="P619">
        <v>5.3</v>
      </c>
      <c r="Q619">
        <v>6.2</v>
      </c>
      <c r="R619">
        <v>220</v>
      </c>
      <c r="S619">
        <v>210</v>
      </c>
      <c r="T619">
        <v>240</v>
      </c>
      <c r="U619">
        <v>0</v>
      </c>
      <c r="V619">
        <v>0</v>
      </c>
      <c r="W619">
        <v>0</v>
      </c>
      <c r="X619">
        <v>0</v>
      </c>
      <c r="Y619">
        <v>0</v>
      </c>
      <c r="Z619">
        <v>0</v>
      </c>
      <c r="AA619" t="s">
        <v>57</v>
      </c>
      <c r="AB619">
        <v>80</v>
      </c>
      <c r="AC619">
        <v>58</v>
      </c>
      <c r="AD619">
        <v>105</v>
      </c>
      <c r="AE619">
        <v>3100</v>
      </c>
      <c r="AF619">
        <v>2300</v>
      </c>
      <c r="AG619">
        <v>4100</v>
      </c>
      <c r="AH619">
        <v>0</v>
      </c>
      <c r="AI619">
        <v>0</v>
      </c>
      <c r="AJ619">
        <v>0</v>
      </c>
      <c r="AK619">
        <v>0</v>
      </c>
      <c r="AL619">
        <v>0</v>
      </c>
      <c r="AM619">
        <v>0</v>
      </c>
      <c r="AN619">
        <v>0</v>
      </c>
      <c r="AO619">
        <v>0</v>
      </c>
      <c r="AP619">
        <v>0</v>
      </c>
      <c r="AQ619">
        <v>0</v>
      </c>
      <c r="AR619">
        <v>0</v>
      </c>
      <c r="AS619">
        <v>57</v>
      </c>
      <c r="AT619">
        <v>44</v>
      </c>
      <c r="AU619">
        <v>79</v>
      </c>
    </row>
    <row r="620" spans="1:47">
      <c r="A620" t="s">
        <v>139</v>
      </c>
      <c r="B620" t="s">
        <v>140</v>
      </c>
      <c r="C620" t="s">
        <v>141</v>
      </c>
      <c r="D620">
        <v>70</v>
      </c>
      <c r="E620" t="s">
        <v>56</v>
      </c>
      <c r="F620">
        <v>2004</v>
      </c>
      <c r="G620">
        <v>3886723</v>
      </c>
      <c r="H620">
        <v>114</v>
      </c>
      <c r="I620">
        <v>54</v>
      </c>
      <c r="J620">
        <v>197</v>
      </c>
      <c r="K620">
        <v>4400</v>
      </c>
      <c r="L620">
        <v>2100</v>
      </c>
      <c r="M620">
        <v>7700</v>
      </c>
      <c r="N620" t="s">
        <v>51</v>
      </c>
      <c r="O620">
        <v>5.6</v>
      </c>
      <c r="P620">
        <v>5.2</v>
      </c>
      <c r="Q620">
        <v>6.1</v>
      </c>
      <c r="R620">
        <v>220</v>
      </c>
      <c r="S620">
        <v>200</v>
      </c>
      <c r="T620">
        <v>240</v>
      </c>
      <c r="U620">
        <v>0</v>
      </c>
      <c r="V620">
        <v>0</v>
      </c>
      <c r="W620">
        <v>0</v>
      </c>
      <c r="X620">
        <v>0</v>
      </c>
      <c r="Y620">
        <v>0</v>
      </c>
      <c r="Z620">
        <v>0</v>
      </c>
      <c r="AA620" t="s">
        <v>57</v>
      </c>
      <c r="AB620">
        <v>75</v>
      </c>
      <c r="AC620">
        <v>55</v>
      </c>
      <c r="AD620">
        <v>99</v>
      </c>
      <c r="AE620">
        <v>2900</v>
      </c>
      <c r="AF620">
        <v>2100</v>
      </c>
      <c r="AG620">
        <v>3900</v>
      </c>
      <c r="AH620">
        <v>0</v>
      </c>
      <c r="AI620">
        <v>0</v>
      </c>
      <c r="AJ620">
        <v>0</v>
      </c>
      <c r="AK620">
        <v>0</v>
      </c>
      <c r="AL620">
        <v>0</v>
      </c>
      <c r="AM620">
        <v>0</v>
      </c>
      <c r="AN620">
        <v>0</v>
      </c>
      <c r="AO620">
        <v>0</v>
      </c>
      <c r="AP620">
        <v>0</v>
      </c>
      <c r="AQ620">
        <v>0</v>
      </c>
      <c r="AR620">
        <v>0</v>
      </c>
      <c r="AS620">
        <v>80</v>
      </c>
      <c r="AT620">
        <v>61</v>
      </c>
      <c r="AU620">
        <v>110</v>
      </c>
    </row>
    <row r="621" spans="1:47">
      <c r="A621" t="s">
        <v>139</v>
      </c>
      <c r="B621" t="s">
        <v>140</v>
      </c>
      <c r="C621" t="s">
        <v>141</v>
      </c>
      <c r="D621">
        <v>70</v>
      </c>
      <c r="E621" t="s">
        <v>56</v>
      </c>
      <c r="F621">
        <v>2005</v>
      </c>
      <c r="G621">
        <v>3879828</v>
      </c>
      <c r="H621">
        <v>110</v>
      </c>
      <c r="I621">
        <v>52</v>
      </c>
      <c r="J621">
        <v>190</v>
      </c>
      <c r="K621">
        <v>4300</v>
      </c>
      <c r="L621">
        <v>2000</v>
      </c>
      <c r="M621">
        <v>7400</v>
      </c>
      <c r="N621" t="s">
        <v>51</v>
      </c>
      <c r="O621">
        <v>5.5</v>
      </c>
      <c r="P621">
        <v>5.0999999999999996</v>
      </c>
      <c r="Q621">
        <v>6</v>
      </c>
      <c r="R621">
        <v>210</v>
      </c>
      <c r="S621">
        <v>200</v>
      </c>
      <c r="T621">
        <v>230</v>
      </c>
      <c r="U621">
        <v>0</v>
      </c>
      <c r="V621">
        <v>0</v>
      </c>
      <c r="W621">
        <v>0</v>
      </c>
      <c r="X621">
        <v>0</v>
      </c>
      <c r="Y621">
        <v>0</v>
      </c>
      <c r="Z621">
        <v>0</v>
      </c>
      <c r="AA621" t="s">
        <v>57</v>
      </c>
      <c r="AB621">
        <v>73</v>
      </c>
      <c r="AC621">
        <v>53</v>
      </c>
      <c r="AD621">
        <v>96</v>
      </c>
      <c r="AE621">
        <v>2800</v>
      </c>
      <c r="AF621">
        <v>2100</v>
      </c>
      <c r="AG621">
        <v>3700</v>
      </c>
      <c r="AH621">
        <v>0</v>
      </c>
      <c r="AI621">
        <v>0</v>
      </c>
      <c r="AJ621">
        <v>0</v>
      </c>
      <c r="AK621">
        <v>0</v>
      </c>
      <c r="AL621">
        <v>0</v>
      </c>
      <c r="AM621">
        <v>0</v>
      </c>
      <c r="AN621">
        <v>0</v>
      </c>
      <c r="AO621">
        <v>0</v>
      </c>
      <c r="AP621">
        <v>0</v>
      </c>
      <c r="AQ621">
        <v>0</v>
      </c>
      <c r="AR621">
        <v>0</v>
      </c>
      <c r="AS621">
        <v>75</v>
      </c>
      <c r="AT621">
        <v>57</v>
      </c>
      <c r="AU621">
        <v>100</v>
      </c>
    </row>
    <row r="622" spans="1:47">
      <c r="A622" t="s">
        <v>139</v>
      </c>
      <c r="B622" t="s">
        <v>140</v>
      </c>
      <c r="C622" t="s">
        <v>141</v>
      </c>
      <c r="D622">
        <v>70</v>
      </c>
      <c r="E622" t="s">
        <v>56</v>
      </c>
      <c r="F622">
        <v>2006</v>
      </c>
      <c r="G622">
        <v>3875157</v>
      </c>
      <c r="H622">
        <v>107</v>
      </c>
      <c r="I622">
        <v>50</v>
      </c>
      <c r="J622">
        <v>185</v>
      </c>
      <c r="K622">
        <v>4100</v>
      </c>
      <c r="L622">
        <v>2000</v>
      </c>
      <c r="M622">
        <v>7200</v>
      </c>
      <c r="N622" t="s">
        <v>51</v>
      </c>
      <c r="O622">
        <v>5.4</v>
      </c>
      <c r="P622">
        <v>5</v>
      </c>
      <c r="Q622">
        <v>5.9</v>
      </c>
      <c r="R622">
        <v>210</v>
      </c>
      <c r="S622">
        <v>190</v>
      </c>
      <c r="T622">
        <v>230</v>
      </c>
      <c r="U622">
        <v>0</v>
      </c>
      <c r="V622">
        <v>0</v>
      </c>
      <c r="W622">
        <v>0</v>
      </c>
      <c r="X622">
        <v>0</v>
      </c>
      <c r="Y622">
        <v>0</v>
      </c>
      <c r="Z622">
        <v>0</v>
      </c>
      <c r="AA622" t="s">
        <v>57</v>
      </c>
      <c r="AB622">
        <v>71</v>
      </c>
      <c r="AC622">
        <v>51</v>
      </c>
      <c r="AD622">
        <v>93</v>
      </c>
      <c r="AE622">
        <v>2700</v>
      </c>
      <c r="AF622">
        <v>2000</v>
      </c>
      <c r="AG622">
        <v>3600</v>
      </c>
      <c r="AH622">
        <v>0</v>
      </c>
      <c r="AI622">
        <v>0</v>
      </c>
      <c r="AJ622">
        <v>0</v>
      </c>
      <c r="AK622">
        <v>0</v>
      </c>
      <c r="AL622">
        <v>0</v>
      </c>
      <c r="AM622">
        <v>0</v>
      </c>
      <c r="AN622">
        <v>0</v>
      </c>
      <c r="AO622">
        <v>0</v>
      </c>
      <c r="AP622">
        <v>0</v>
      </c>
      <c r="AQ622">
        <v>0</v>
      </c>
      <c r="AR622">
        <v>0</v>
      </c>
      <c r="AS622">
        <v>65</v>
      </c>
      <c r="AT622">
        <v>50</v>
      </c>
      <c r="AU622">
        <v>89</v>
      </c>
    </row>
    <row r="623" spans="1:47">
      <c r="A623" t="s">
        <v>139</v>
      </c>
      <c r="B623" t="s">
        <v>140</v>
      </c>
      <c r="C623" t="s">
        <v>141</v>
      </c>
      <c r="D623">
        <v>70</v>
      </c>
      <c r="E623" t="s">
        <v>56</v>
      </c>
      <c r="F623">
        <v>2007</v>
      </c>
      <c r="G623">
        <v>3868665</v>
      </c>
      <c r="H623">
        <v>103</v>
      </c>
      <c r="I623">
        <v>49</v>
      </c>
      <c r="J623">
        <v>178</v>
      </c>
      <c r="K623">
        <v>4000</v>
      </c>
      <c r="L623">
        <v>1900</v>
      </c>
      <c r="M623">
        <v>6900</v>
      </c>
      <c r="N623" t="s">
        <v>51</v>
      </c>
      <c r="O623">
        <v>5.4</v>
      </c>
      <c r="P623">
        <v>4.9000000000000004</v>
      </c>
      <c r="Q623">
        <v>5.8</v>
      </c>
      <c r="R623">
        <v>210</v>
      </c>
      <c r="S623">
        <v>190</v>
      </c>
      <c r="T623">
        <v>230</v>
      </c>
      <c r="U623">
        <v>0</v>
      </c>
      <c r="V623">
        <v>0</v>
      </c>
      <c r="W623">
        <v>0</v>
      </c>
      <c r="X623">
        <v>0</v>
      </c>
      <c r="Y623">
        <v>0</v>
      </c>
      <c r="Z623">
        <v>0</v>
      </c>
      <c r="AA623" t="s">
        <v>57</v>
      </c>
      <c r="AB623">
        <v>68</v>
      </c>
      <c r="AC623">
        <v>49</v>
      </c>
      <c r="AD623">
        <v>89</v>
      </c>
      <c r="AE623">
        <v>2600</v>
      </c>
      <c r="AF623">
        <v>1900</v>
      </c>
      <c r="AG623">
        <v>3500</v>
      </c>
      <c r="AH623">
        <v>0</v>
      </c>
      <c r="AI623">
        <v>0</v>
      </c>
      <c r="AJ623">
        <v>0</v>
      </c>
      <c r="AK623">
        <v>0</v>
      </c>
      <c r="AL623">
        <v>0</v>
      </c>
      <c r="AM623">
        <v>0</v>
      </c>
      <c r="AN623">
        <v>0</v>
      </c>
      <c r="AO623">
        <v>0</v>
      </c>
      <c r="AP623">
        <v>0</v>
      </c>
      <c r="AQ623">
        <v>0</v>
      </c>
      <c r="AR623">
        <v>0</v>
      </c>
      <c r="AS623">
        <v>90</v>
      </c>
      <c r="AT623">
        <v>69</v>
      </c>
      <c r="AU623">
        <v>120</v>
      </c>
    </row>
    <row r="624" spans="1:47">
      <c r="A624" t="s">
        <v>139</v>
      </c>
      <c r="B624" t="s">
        <v>140</v>
      </c>
      <c r="C624" t="s">
        <v>141</v>
      </c>
      <c r="D624">
        <v>70</v>
      </c>
      <c r="E624" t="s">
        <v>56</v>
      </c>
      <c r="F624">
        <v>2008</v>
      </c>
      <c r="G624">
        <v>3861201</v>
      </c>
      <c r="H624">
        <v>98</v>
      </c>
      <c r="I624">
        <v>47</v>
      </c>
      <c r="J624">
        <v>170</v>
      </c>
      <c r="K624">
        <v>3800</v>
      </c>
      <c r="L624">
        <v>1800</v>
      </c>
      <c r="M624">
        <v>6500</v>
      </c>
      <c r="N624" t="s">
        <v>51</v>
      </c>
      <c r="O624">
        <v>5.3</v>
      </c>
      <c r="P624">
        <v>4.8</v>
      </c>
      <c r="Q624">
        <v>5.8</v>
      </c>
      <c r="R624">
        <v>200</v>
      </c>
      <c r="S624">
        <v>190</v>
      </c>
      <c r="T624">
        <v>220</v>
      </c>
      <c r="U624">
        <v>0</v>
      </c>
      <c r="V624">
        <v>0</v>
      </c>
      <c r="W624">
        <v>0</v>
      </c>
      <c r="X624">
        <v>0</v>
      </c>
      <c r="Y624">
        <v>0</v>
      </c>
      <c r="Z624">
        <v>0</v>
      </c>
      <c r="AA624" t="s">
        <v>57</v>
      </c>
      <c r="AB624">
        <v>65</v>
      </c>
      <c r="AC624">
        <v>47</v>
      </c>
      <c r="AD624">
        <v>85</v>
      </c>
      <c r="AE624">
        <v>2500</v>
      </c>
      <c r="AF624">
        <v>1800</v>
      </c>
      <c r="AG624">
        <v>3300</v>
      </c>
      <c r="AH624">
        <v>0</v>
      </c>
      <c r="AI624">
        <v>0</v>
      </c>
      <c r="AJ624">
        <v>0</v>
      </c>
      <c r="AK624">
        <v>0</v>
      </c>
      <c r="AL624">
        <v>0</v>
      </c>
      <c r="AM624">
        <v>0</v>
      </c>
      <c r="AN624">
        <v>0</v>
      </c>
      <c r="AO624">
        <v>0</v>
      </c>
      <c r="AP624">
        <v>0</v>
      </c>
      <c r="AQ624">
        <v>0</v>
      </c>
      <c r="AR624">
        <v>0</v>
      </c>
      <c r="AS624">
        <v>69</v>
      </c>
      <c r="AT624">
        <v>52</v>
      </c>
      <c r="AU624">
        <v>95</v>
      </c>
    </row>
    <row r="625" spans="1:47">
      <c r="A625" t="s">
        <v>139</v>
      </c>
      <c r="B625" t="s">
        <v>140</v>
      </c>
      <c r="C625" t="s">
        <v>141</v>
      </c>
      <c r="D625">
        <v>70</v>
      </c>
      <c r="E625" t="s">
        <v>56</v>
      </c>
      <c r="F625">
        <v>2009</v>
      </c>
      <c r="G625">
        <v>3853446</v>
      </c>
      <c r="H625">
        <v>93</v>
      </c>
      <c r="I625">
        <v>44</v>
      </c>
      <c r="J625">
        <v>161</v>
      </c>
      <c r="K625">
        <v>3600</v>
      </c>
      <c r="L625">
        <v>1700</v>
      </c>
      <c r="M625">
        <v>6200</v>
      </c>
      <c r="N625" t="s">
        <v>51</v>
      </c>
      <c r="O625">
        <v>5.2</v>
      </c>
      <c r="P625">
        <v>4.7</v>
      </c>
      <c r="Q625">
        <v>5.7</v>
      </c>
      <c r="R625">
        <v>200</v>
      </c>
      <c r="S625">
        <v>180</v>
      </c>
      <c r="T625">
        <v>220</v>
      </c>
      <c r="U625">
        <v>0</v>
      </c>
      <c r="V625">
        <v>0</v>
      </c>
      <c r="W625">
        <v>0</v>
      </c>
      <c r="X625">
        <v>0</v>
      </c>
      <c r="Y625">
        <v>0</v>
      </c>
      <c r="Z625">
        <v>0</v>
      </c>
      <c r="AA625" t="s">
        <v>57</v>
      </c>
      <c r="AB625">
        <v>62</v>
      </c>
      <c r="AC625">
        <v>45</v>
      </c>
      <c r="AD625">
        <v>81</v>
      </c>
      <c r="AE625">
        <v>2400</v>
      </c>
      <c r="AF625">
        <v>1700</v>
      </c>
      <c r="AG625">
        <v>3100</v>
      </c>
      <c r="AH625">
        <v>0</v>
      </c>
      <c r="AI625">
        <v>0</v>
      </c>
      <c r="AJ625">
        <v>0</v>
      </c>
      <c r="AK625">
        <v>0</v>
      </c>
      <c r="AL625">
        <v>0</v>
      </c>
      <c r="AM625">
        <v>0</v>
      </c>
      <c r="AN625">
        <v>0</v>
      </c>
      <c r="AO625">
        <v>0</v>
      </c>
      <c r="AP625">
        <v>0</v>
      </c>
      <c r="AQ625">
        <v>0</v>
      </c>
      <c r="AR625">
        <v>0</v>
      </c>
      <c r="AS625">
        <v>73</v>
      </c>
      <c r="AT625">
        <v>55</v>
      </c>
      <c r="AU625">
        <v>100</v>
      </c>
    </row>
    <row r="626" spans="1:47">
      <c r="A626" t="s">
        <v>139</v>
      </c>
      <c r="B626" t="s">
        <v>140</v>
      </c>
      <c r="C626" t="s">
        <v>141</v>
      </c>
      <c r="D626">
        <v>70</v>
      </c>
      <c r="E626" t="s">
        <v>56</v>
      </c>
      <c r="F626">
        <v>2010</v>
      </c>
      <c r="G626">
        <v>3845929</v>
      </c>
      <c r="H626">
        <v>88</v>
      </c>
      <c r="I626">
        <v>41</v>
      </c>
      <c r="J626">
        <v>152</v>
      </c>
      <c r="K626">
        <v>3400</v>
      </c>
      <c r="L626">
        <v>1600</v>
      </c>
      <c r="M626">
        <v>5800</v>
      </c>
      <c r="N626" t="s">
        <v>51</v>
      </c>
      <c r="O626">
        <v>5.0999999999999996</v>
      </c>
      <c r="P626">
        <v>4.5999999999999996</v>
      </c>
      <c r="Q626">
        <v>5.6</v>
      </c>
      <c r="R626">
        <v>200</v>
      </c>
      <c r="S626">
        <v>180</v>
      </c>
      <c r="T626">
        <v>220</v>
      </c>
      <c r="U626">
        <v>0</v>
      </c>
      <c r="V626">
        <v>0</v>
      </c>
      <c r="W626">
        <v>0</v>
      </c>
      <c r="X626">
        <v>0</v>
      </c>
      <c r="Y626">
        <v>0</v>
      </c>
      <c r="Z626">
        <v>0</v>
      </c>
      <c r="AA626" t="s">
        <v>57</v>
      </c>
      <c r="AB626">
        <v>58</v>
      </c>
      <c r="AC626">
        <v>42</v>
      </c>
      <c r="AD626">
        <v>76</v>
      </c>
      <c r="AE626">
        <v>2200</v>
      </c>
      <c r="AF626">
        <v>1600</v>
      </c>
      <c r="AG626">
        <v>2900</v>
      </c>
      <c r="AH626">
        <v>0</v>
      </c>
      <c r="AI626">
        <v>0</v>
      </c>
      <c r="AJ626">
        <v>0</v>
      </c>
      <c r="AK626">
        <v>0</v>
      </c>
      <c r="AL626">
        <v>0</v>
      </c>
      <c r="AM626">
        <v>0</v>
      </c>
      <c r="AN626">
        <v>0</v>
      </c>
      <c r="AO626">
        <v>0</v>
      </c>
      <c r="AP626">
        <v>0</v>
      </c>
      <c r="AQ626">
        <v>0</v>
      </c>
      <c r="AR626">
        <v>0</v>
      </c>
      <c r="AS626">
        <v>59</v>
      </c>
      <c r="AT626">
        <v>45</v>
      </c>
      <c r="AU626">
        <v>81</v>
      </c>
    </row>
    <row r="627" spans="1:47">
      <c r="A627" t="s">
        <v>139</v>
      </c>
      <c r="B627" t="s">
        <v>140</v>
      </c>
      <c r="C627" t="s">
        <v>141</v>
      </c>
      <c r="D627">
        <v>70</v>
      </c>
      <c r="E627" t="s">
        <v>56</v>
      </c>
      <c r="F627">
        <v>2011</v>
      </c>
      <c r="G627">
        <v>3839322</v>
      </c>
      <c r="H627">
        <v>82</v>
      </c>
      <c r="I627">
        <v>39</v>
      </c>
      <c r="J627">
        <v>141</v>
      </c>
      <c r="K627">
        <v>3200</v>
      </c>
      <c r="L627">
        <v>1500</v>
      </c>
      <c r="M627">
        <v>5400</v>
      </c>
      <c r="N627" t="s">
        <v>51</v>
      </c>
      <c r="O627">
        <v>5</v>
      </c>
      <c r="P627">
        <v>4.5</v>
      </c>
      <c r="Q627">
        <v>5.5</v>
      </c>
      <c r="R627">
        <v>190</v>
      </c>
      <c r="S627">
        <v>170</v>
      </c>
      <c r="T627">
        <v>210</v>
      </c>
      <c r="U627">
        <v>0</v>
      </c>
      <c r="V627">
        <v>0</v>
      </c>
      <c r="W627">
        <v>0</v>
      </c>
      <c r="X627">
        <v>0</v>
      </c>
      <c r="Y627">
        <v>0</v>
      </c>
      <c r="Z627">
        <v>0</v>
      </c>
      <c r="AA627" t="s">
        <v>58</v>
      </c>
      <c r="AB627">
        <v>54</v>
      </c>
      <c r="AC627">
        <v>39</v>
      </c>
      <c r="AD627">
        <v>71</v>
      </c>
      <c r="AE627">
        <v>2100</v>
      </c>
      <c r="AF627">
        <v>1500</v>
      </c>
      <c r="AG627">
        <v>2700</v>
      </c>
      <c r="AH627">
        <v>0</v>
      </c>
      <c r="AI627">
        <v>0</v>
      </c>
      <c r="AJ627">
        <v>0</v>
      </c>
      <c r="AK627">
        <v>0</v>
      </c>
      <c r="AL627">
        <v>0</v>
      </c>
      <c r="AM627">
        <v>0</v>
      </c>
      <c r="AN627">
        <v>0</v>
      </c>
      <c r="AO627">
        <v>0</v>
      </c>
      <c r="AP627">
        <v>0</v>
      </c>
      <c r="AQ627">
        <v>0</v>
      </c>
      <c r="AR627">
        <v>0</v>
      </c>
      <c r="AS627">
        <v>65</v>
      </c>
      <c r="AT627">
        <v>50</v>
      </c>
      <c r="AU627">
        <v>90</v>
      </c>
    </row>
    <row r="628" spans="1:47">
      <c r="A628" t="s">
        <v>139</v>
      </c>
      <c r="B628" t="s">
        <v>140</v>
      </c>
      <c r="C628" t="s">
        <v>141</v>
      </c>
      <c r="D628">
        <v>70</v>
      </c>
      <c r="E628" t="s">
        <v>56</v>
      </c>
      <c r="F628">
        <v>2012</v>
      </c>
      <c r="G628">
        <v>3833916</v>
      </c>
      <c r="H628">
        <v>76</v>
      </c>
      <c r="I628">
        <v>36</v>
      </c>
      <c r="J628">
        <v>131</v>
      </c>
      <c r="K628">
        <v>2900</v>
      </c>
      <c r="L628">
        <v>1400</v>
      </c>
      <c r="M628">
        <v>5000</v>
      </c>
      <c r="N628" t="s">
        <v>51</v>
      </c>
      <c r="O628">
        <v>4.9000000000000004</v>
      </c>
      <c r="P628">
        <v>4.4000000000000004</v>
      </c>
      <c r="Q628">
        <v>5.4</v>
      </c>
      <c r="R628">
        <v>190</v>
      </c>
      <c r="S628">
        <v>170</v>
      </c>
      <c r="T628">
        <v>210</v>
      </c>
      <c r="U628">
        <v>0</v>
      </c>
      <c r="V628">
        <v>0</v>
      </c>
      <c r="W628">
        <v>0</v>
      </c>
      <c r="X628">
        <v>0</v>
      </c>
      <c r="Y628">
        <v>0</v>
      </c>
      <c r="Z628">
        <v>0</v>
      </c>
      <c r="AA628" t="s">
        <v>57</v>
      </c>
      <c r="AB628">
        <v>50</v>
      </c>
      <c r="AC628">
        <v>36</v>
      </c>
      <c r="AD628">
        <v>66</v>
      </c>
      <c r="AE628">
        <v>1900</v>
      </c>
      <c r="AF628">
        <v>1400</v>
      </c>
      <c r="AG628">
        <v>2500</v>
      </c>
      <c r="AH628">
        <v>0</v>
      </c>
      <c r="AI628">
        <v>0</v>
      </c>
      <c r="AJ628">
        <v>0</v>
      </c>
      <c r="AK628">
        <v>0</v>
      </c>
      <c r="AL628">
        <v>0</v>
      </c>
      <c r="AM628">
        <v>0</v>
      </c>
      <c r="AN628">
        <v>0</v>
      </c>
      <c r="AO628">
        <v>0</v>
      </c>
      <c r="AP628">
        <v>0</v>
      </c>
      <c r="AQ628">
        <v>0</v>
      </c>
      <c r="AR628">
        <v>0</v>
      </c>
      <c r="AS628">
        <v>74</v>
      </c>
      <c r="AT628">
        <v>56</v>
      </c>
      <c r="AU628">
        <v>100</v>
      </c>
    </row>
    <row r="629" spans="1:47">
      <c r="A629" t="s">
        <v>139</v>
      </c>
      <c r="B629" t="s">
        <v>140</v>
      </c>
      <c r="C629" t="s">
        <v>141</v>
      </c>
      <c r="D629">
        <v>70</v>
      </c>
      <c r="E629" t="s">
        <v>56</v>
      </c>
      <c r="F629">
        <v>2013</v>
      </c>
      <c r="G629">
        <v>3829307</v>
      </c>
      <c r="H629">
        <v>69</v>
      </c>
      <c r="I629">
        <v>33</v>
      </c>
      <c r="J629">
        <v>120</v>
      </c>
      <c r="K629">
        <v>2700</v>
      </c>
      <c r="L629">
        <v>1300</v>
      </c>
      <c r="M629">
        <v>4600</v>
      </c>
      <c r="N629" t="s">
        <v>51</v>
      </c>
      <c r="O629">
        <v>4.9000000000000004</v>
      </c>
      <c r="P629">
        <v>4.4000000000000004</v>
      </c>
      <c r="Q629">
        <v>5.4</v>
      </c>
      <c r="R629">
        <v>190</v>
      </c>
      <c r="S629">
        <v>170</v>
      </c>
      <c r="T629">
        <v>210</v>
      </c>
      <c r="U629">
        <v>0</v>
      </c>
      <c r="V629">
        <v>0</v>
      </c>
      <c r="W629">
        <v>0</v>
      </c>
      <c r="X629">
        <v>0</v>
      </c>
      <c r="Y629">
        <v>0</v>
      </c>
      <c r="Z629">
        <v>0</v>
      </c>
      <c r="AA629" t="s">
        <v>57</v>
      </c>
      <c r="AB629">
        <v>46</v>
      </c>
      <c r="AC629">
        <v>33</v>
      </c>
      <c r="AD629">
        <v>60</v>
      </c>
      <c r="AE629">
        <v>1700</v>
      </c>
      <c r="AF629">
        <v>1300</v>
      </c>
      <c r="AG629">
        <v>2300</v>
      </c>
      <c r="AH629">
        <v>0</v>
      </c>
      <c r="AI629">
        <v>0</v>
      </c>
      <c r="AJ629">
        <v>0</v>
      </c>
      <c r="AK629">
        <v>0</v>
      </c>
      <c r="AL629">
        <v>0</v>
      </c>
      <c r="AM629">
        <v>0</v>
      </c>
      <c r="AN629">
        <v>0</v>
      </c>
      <c r="AO629">
        <v>0</v>
      </c>
      <c r="AP629">
        <v>0</v>
      </c>
      <c r="AQ629">
        <v>0</v>
      </c>
      <c r="AR629">
        <v>0</v>
      </c>
      <c r="AS629">
        <v>72</v>
      </c>
      <c r="AT629">
        <v>55</v>
      </c>
      <c r="AU629">
        <v>99</v>
      </c>
    </row>
    <row r="630" spans="1:47">
      <c r="A630" t="s">
        <v>142</v>
      </c>
      <c r="B630" t="s">
        <v>143</v>
      </c>
      <c r="C630" t="s">
        <v>144</v>
      </c>
      <c r="D630">
        <v>72</v>
      </c>
      <c r="E630" t="s">
        <v>62</v>
      </c>
      <c r="F630">
        <v>1990</v>
      </c>
      <c r="G630">
        <v>1383912</v>
      </c>
      <c r="H630">
        <v>949</v>
      </c>
      <c r="I630">
        <v>429</v>
      </c>
      <c r="J630">
        <v>1671</v>
      </c>
      <c r="K630">
        <v>13000</v>
      </c>
      <c r="L630">
        <v>5900</v>
      </c>
      <c r="M630">
        <v>23000</v>
      </c>
      <c r="N630" t="s">
        <v>51</v>
      </c>
      <c r="O630">
        <v>127</v>
      </c>
      <c r="P630">
        <v>65</v>
      </c>
      <c r="Q630">
        <v>219</v>
      </c>
      <c r="R630">
        <v>1800</v>
      </c>
      <c r="S630">
        <v>890</v>
      </c>
      <c r="T630">
        <v>3000</v>
      </c>
      <c r="U630">
        <v>40</v>
      </c>
      <c r="V630">
        <v>20</v>
      </c>
      <c r="W630">
        <v>65</v>
      </c>
      <c r="X630">
        <v>550</v>
      </c>
      <c r="Y630">
        <v>280</v>
      </c>
      <c r="Z630">
        <v>910</v>
      </c>
      <c r="AA630" t="s">
        <v>52</v>
      </c>
      <c r="AB630">
        <v>545</v>
      </c>
      <c r="AC630">
        <v>394</v>
      </c>
      <c r="AD630">
        <v>839</v>
      </c>
      <c r="AE630">
        <v>7500</v>
      </c>
      <c r="AF630">
        <v>5500</v>
      </c>
      <c r="AG630">
        <v>12000</v>
      </c>
      <c r="AH630">
        <v>0</v>
      </c>
      <c r="AI630">
        <v>15</v>
      </c>
      <c r="AJ630">
        <v>7.2</v>
      </c>
      <c r="AK630">
        <v>25</v>
      </c>
      <c r="AL630">
        <v>79</v>
      </c>
      <c r="AM630">
        <v>55</v>
      </c>
      <c r="AN630">
        <v>122</v>
      </c>
      <c r="AO630">
        <v>1100</v>
      </c>
      <c r="AP630">
        <v>760</v>
      </c>
      <c r="AQ630">
        <v>1700</v>
      </c>
      <c r="AR630">
        <v>0</v>
      </c>
      <c r="AS630">
        <v>39</v>
      </c>
      <c r="AT630">
        <v>25</v>
      </c>
      <c r="AU630">
        <v>54</v>
      </c>
    </row>
    <row r="631" spans="1:47">
      <c r="A631" t="s">
        <v>142</v>
      </c>
      <c r="B631" t="s">
        <v>143</v>
      </c>
      <c r="C631" t="s">
        <v>144</v>
      </c>
      <c r="D631">
        <v>72</v>
      </c>
      <c r="E631" t="s">
        <v>62</v>
      </c>
      <c r="F631">
        <v>1991</v>
      </c>
      <c r="G631">
        <v>1424513</v>
      </c>
      <c r="H631">
        <v>975</v>
      </c>
      <c r="I631">
        <v>479</v>
      </c>
      <c r="J631">
        <v>1641</v>
      </c>
      <c r="K631">
        <v>14000</v>
      </c>
      <c r="L631">
        <v>6800</v>
      </c>
      <c r="M631">
        <v>23000</v>
      </c>
      <c r="N631" t="s">
        <v>51</v>
      </c>
      <c r="O631">
        <v>130</v>
      </c>
      <c r="P631">
        <v>77</v>
      </c>
      <c r="Q631">
        <v>203</v>
      </c>
      <c r="R631">
        <v>1900</v>
      </c>
      <c r="S631">
        <v>1100</v>
      </c>
      <c r="T631">
        <v>2900</v>
      </c>
      <c r="U631">
        <v>64</v>
      </c>
      <c r="V631">
        <v>41</v>
      </c>
      <c r="W631">
        <v>92</v>
      </c>
      <c r="X631">
        <v>920</v>
      </c>
      <c r="Y631">
        <v>590</v>
      </c>
      <c r="Z631">
        <v>1300</v>
      </c>
      <c r="AA631" t="s">
        <v>52</v>
      </c>
      <c r="AB631">
        <v>608</v>
      </c>
      <c r="AC631">
        <v>470</v>
      </c>
      <c r="AD631">
        <v>839</v>
      </c>
      <c r="AE631">
        <v>8700</v>
      </c>
      <c r="AF631">
        <v>6700</v>
      </c>
      <c r="AG631">
        <v>12000</v>
      </c>
      <c r="AH631">
        <v>0</v>
      </c>
      <c r="AI631">
        <v>21</v>
      </c>
      <c r="AJ631">
        <v>13</v>
      </c>
      <c r="AK631">
        <v>31</v>
      </c>
      <c r="AL631">
        <v>127</v>
      </c>
      <c r="AM631">
        <v>98</v>
      </c>
      <c r="AN631">
        <v>172</v>
      </c>
      <c r="AO631">
        <v>1800</v>
      </c>
      <c r="AP631">
        <v>1400</v>
      </c>
      <c r="AQ631">
        <v>2500</v>
      </c>
      <c r="AR631">
        <v>0</v>
      </c>
      <c r="AS631">
        <v>38</v>
      </c>
      <c r="AT631">
        <v>27</v>
      </c>
      <c r="AU631">
        <v>49</v>
      </c>
    </row>
    <row r="632" spans="1:47">
      <c r="A632" t="s">
        <v>142</v>
      </c>
      <c r="B632" t="s">
        <v>143</v>
      </c>
      <c r="C632" t="s">
        <v>144</v>
      </c>
      <c r="D632">
        <v>72</v>
      </c>
      <c r="E632" t="s">
        <v>62</v>
      </c>
      <c r="F632">
        <v>1992</v>
      </c>
      <c r="G632">
        <v>1465072</v>
      </c>
      <c r="H632">
        <v>992</v>
      </c>
      <c r="I632">
        <v>512</v>
      </c>
      <c r="J632">
        <v>1626</v>
      </c>
      <c r="K632">
        <v>15000</v>
      </c>
      <c r="L632">
        <v>7500</v>
      </c>
      <c r="M632">
        <v>24000</v>
      </c>
      <c r="N632" t="s">
        <v>51</v>
      </c>
      <c r="O632">
        <v>131</v>
      </c>
      <c r="P632">
        <v>88</v>
      </c>
      <c r="Q632">
        <v>183</v>
      </c>
      <c r="R632">
        <v>1900</v>
      </c>
      <c r="S632">
        <v>1300</v>
      </c>
      <c r="T632">
        <v>2700</v>
      </c>
      <c r="U632">
        <v>97</v>
      </c>
      <c r="V632">
        <v>66</v>
      </c>
      <c r="W632">
        <v>134</v>
      </c>
      <c r="X632">
        <v>1400</v>
      </c>
      <c r="Y632">
        <v>960</v>
      </c>
      <c r="Z632">
        <v>2000</v>
      </c>
      <c r="AA632" t="s">
        <v>52</v>
      </c>
      <c r="AB632">
        <v>677</v>
      </c>
      <c r="AC632">
        <v>544</v>
      </c>
      <c r="AD632">
        <v>856</v>
      </c>
      <c r="AE632">
        <v>9900</v>
      </c>
      <c r="AF632">
        <v>8000</v>
      </c>
      <c r="AG632">
        <v>13000</v>
      </c>
      <c r="AH632">
        <v>0</v>
      </c>
      <c r="AI632">
        <v>29</v>
      </c>
      <c r="AJ632">
        <v>20</v>
      </c>
      <c r="AK632">
        <v>38</v>
      </c>
      <c r="AL632">
        <v>192</v>
      </c>
      <c r="AM632">
        <v>153</v>
      </c>
      <c r="AN632">
        <v>237</v>
      </c>
      <c r="AO632">
        <v>2800</v>
      </c>
      <c r="AP632">
        <v>2200</v>
      </c>
      <c r="AQ632">
        <v>3500</v>
      </c>
      <c r="AR632">
        <v>0</v>
      </c>
      <c r="AS632">
        <v>42</v>
      </c>
      <c r="AT632">
        <v>33</v>
      </c>
      <c r="AU632">
        <v>52</v>
      </c>
    </row>
    <row r="633" spans="1:47">
      <c r="A633" t="s">
        <v>142</v>
      </c>
      <c r="B633" t="s">
        <v>143</v>
      </c>
      <c r="C633" t="s">
        <v>144</v>
      </c>
      <c r="D633">
        <v>72</v>
      </c>
      <c r="E633" t="s">
        <v>62</v>
      </c>
      <c r="F633">
        <v>1993</v>
      </c>
      <c r="G633">
        <v>1505303</v>
      </c>
      <c r="H633">
        <v>987</v>
      </c>
      <c r="I633">
        <v>523</v>
      </c>
      <c r="J633">
        <v>1594</v>
      </c>
      <c r="K633">
        <v>15000</v>
      </c>
      <c r="L633">
        <v>7900</v>
      </c>
      <c r="M633">
        <v>24000</v>
      </c>
      <c r="N633" t="s">
        <v>51</v>
      </c>
      <c r="O633">
        <v>128</v>
      </c>
      <c r="P633">
        <v>87</v>
      </c>
      <c r="Q633">
        <v>165</v>
      </c>
      <c r="R633">
        <v>1900</v>
      </c>
      <c r="S633">
        <v>1300</v>
      </c>
      <c r="T633">
        <v>2500</v>
      </c>
      <c r="U633">
        <v>136</v>
      </c>
      <c r="V633">
        <v>98</v>
      </c>
      <c r="W633">
        <v>180</v>
      </c>
      <c r="X633">
        <v>2100</v>
      </c>
      <c r="Y633">
        <v>1500</v>
      </c>
      <c r="Z633">
        <v>2700</v>
      </c>
      <c r="AA633" t="s">
        <v>52</v>
      </c>
      <c r="AB633">
        <v>747</v>
      </c>
      <c r="AC633">
        <v>627</v>
      </c>
      <c r="AD633">
        <v>893</v>
      </c>
      <c r="AE633">
        <v>11000</v>
      </c>
      <c r="AF633">
        <v>9400</v>
      </c>
      <c r="AG633">
        <v>13000</v>
      </c>
      <c r="AH633">
        <v>0</v>
      </c>
      <c r="AI633">
        <v>37</v>
      </c>
      <c r="AJ633">
        <v>28</v>
      </c>
      <c r="AK633">
        <v>46</v>
      </c>
      <c r="AL633">
        <v>271</v>
      </c>
      <c r="AM633">
        <v>223</v>
      </c>
      <c r="AN633">
        <v>320</v>
      </c>
      <c r="AO633">
        <v>4100</v>
      </c>
      <c r="AP633">
        <v>3400</v>
      </c>
      <c r="AQ633">
        <v>4800</v>
      </c>
      <c r="AR633">
        <v>0</v>
      </c>
      <c r="AS633">
        <v>41</v>
      </c>
      <c r="AT633">
        <v>35</v>
      </c>
      <c r="AU633">
        <v>49</v>
      </c>
    </row>
    <row r="634" spans="1:47">
      <c r="A634" t="s">
        <v>142</v>
      </c>
      <c r="B634" t="s">
        <v>143</v>
      </c>
      <c r="C634" t="s">
        <v>144</v>
      </c>
      <c r="D634">
        <v>72</v>
      </c>
      <c r="E634" t="s">
        <v>62</v>
      </c>
      <c r="F634">
        <v>1994</v>
      </c>
      <c r="G634">
        <v>1544865</v>
      </c>
      <c r="H634">
        <v>961</v>
      </c>
      <c r="I634">
        <v>521</v>
      </c>
      <c r="J634">
        <v>1531</v>
      </c>
      <c r="K634">
        <v>15000</v>
      </c>
      <c r="L634">
        <v>8000</v>
      </c>
      <c r="M634">
        <v>24000</v>
      </c>
      <c r="N634" t="s">
        <v>51</v>
      </c>
      <c r="O634">
        <v>120</v>
      </c>
      <c r="P634">
        <v>79</v>
      </c>
      <c r="Q634">
        <v>158</v>
      </c>
      <c r="R634">
        <v>1800</v>
      </c>
      <c r="S634">
        <v>1200</v>
      </c>
      <c r="T634">
        <v>2400</v>
      </c>
      <c r="U634">
        <v>178</v>
      </c>
      <c r="V634">
        <v>131</v>
      </c>
      <c r="W634">
        <v>232</v>
      </c>
      <c r="X634">
        <v>2800</v>
      </c>
      <c r="Y634">
        <v>2000</v>
      </c>
      <c r="Z634">
        <v>3600</v>
      </c>
      <c r="AA634" t="s">
        <v>52</v>
      </c>
      <c r="AB634">
        <v>811</v>
      </c>
      <c r="AC634">
        <v>668</v>
      </c>
      <c r="AD634">
        <v>957</v>
      </c>
      <c r="AE634">
        <v>13000</v>
      </c>
      <c r="AF634">
        <v>10000</v>
      </c>
      <c r="AG634">
        <v>15000</v>
      </c>
      <c r="AH634">
        <v>0</v>
      </c>
      <c r="AI634">
        <v>45</v>
      </c>
      <c r="AJ634">
        <v>34</v>
      </c>
      <c r="AK634">
        <v>56</v>
      </c>
      <c r="AL634">
        <v>359</v>
      </c>
      <c r="AM634">
        <v>294</v>
      </c>
      <c r="AN634">
        <v>425</v>
      </c>
      <c r="AO634">
        <v>5600</v>
      </c>
      <c r="AP634">
        <v>4500</v>
      </c>
      <c r="AQ634">
        <v>6600</v>
      </c>
      <c r="AR634">
        <v>0</v>
      </c>
      <c r="AS634">
        <v>38</v>
      </c>
      <c r="AT634">
        <v>32</v>
      </c>
      <c r="AU634">
        <v>46</v>
      </c>
    </row>
    <row r="635" spans="1:47">
      <c r="A635" t="s">
        <v>142</v>
      </c>
      <c r="B635" t="s">
        <v>143</v>
      </c>
      <c r="C635" t="s">
        <v>144</v>
      </c>
      <c r="D635">
        <v>72</v>
      </c>
      <c r="E635" t="s">
        <v>62</v>
      </c>
      <c r="F635">
        <v>1995</v>
      </c>
      <c r="G635">
        <v>1583453</v>
      </c>
      <c r="H635">
        <v>912</v>
      </c>
      <c r="I635">
        <v>506</v>
      </c>
      <c r="J635">
        <v>1436</v>
      </c>
      <c r="K635">
        <v>14000</v>
      </c>
      <c r="L635">
        <v>8000</v>
      </c>
      <c r="M635">
        <v>23000</v>
      </c>
      <c r="N635" t="s">
        <v>51</v>
      </c>
      <c r="O635">
        <v>108</v>
      </c>
      <c r="P635">
        <v>70</v>
      </c>
      <c r="Q635">
        <v>142</v>
      </c>
      <c r="R635">
        <v>1700</v>
      </c>
      <c r="S635">
        <v>1100</v>
      </c>
      <c r="T635">
        <v>2200</v>
      </c>
      <c r="U635">
        <v>217</v>
      </c>
      <c r="V635">
        <v>160</v>
      </c>
      <c r="W635">
        <v>282</v>
      </c>
      <c r="X635">
        <v>3400</v>
      </c>
      <c r="Y635">
        <v>2500</v>
      </c>
      <c r="Z635">
        <v>4500</v>
      </c>
      <c r="AA635" t="s">
        <v>52</v>
      </c>
      <c r="AB635">
        <v>863</v>
      </c>
      <c r="AC635">
        <v>699</v>
      </c>
      <c r="AD635">
        <v>1027</v>
      </c>
      <c r="AE635">
        <v>14000</v>
      </c>
      <c r="AF635">
        <v>11000</v>
      </c>
      <c r="AG635">
        <v>16000</v>
      </c>
      <c r="AH635">
        <v>0</v>
      </c>
      <c r="AI635">
        <v>52</v>
      </c>
      <c r="AJ635">
        <v>38</v>
      </c>
      <c r="AK635">
        <v>66</v>
      </c>
      <c r="AL635">
        <v>447</v>
      </c>
      <c r="AM635">
        <v>370</v>
      </c>
      <c r="AN635">
        <v>548</v>
      </c>
      <c r="AO635">
        <v>7100</v>
      </c>
      <c r="AP635">
        <v>5900</v>
      </c>
      <c r="AQ635">
        <v>8700</v>
      </c>
      <c r="AR635">
        <v>0</v>
      </c>
      <c r="AS635">
        <v>41</v>
      </c>
      <c r="AT635">
        <v>35</v>
      </c>
      <c r="AU635">
        <v>51</v>
      </c>
    </row>
    <row r="636" spans="1:47">
      <c r="A636" t="s">
        <v>142</v>
      </c>
      <c r="B636" t="s">
        <v>143</v>
      </c>
      <c r="C636" t="s">
        <v>144</v>
      </c>
      <c r="D636">
        <v>72</v>
      </c>
      <c r="E636" t="s">
        <v>62</v>
      </c>
      <c r="F636">
        <v>1996</v>
      </c>
      <c r="G636">
        <v>1620989</v>
      </c>
      <c r="H636">
        <v>856</v>
      </c>
      <c r="I636">
        <v>486</v>
      </c>
      <c r="J636">
        <v>1327</v>
      </c>
      <c r="K636">
        <v>14000</v>
      </c>
      <c r="L636">
        <v>7900</v>
      </c>
      <c r="M636">
        <v>22000</v>
      </c>
      <c r="N636" t="s">
        <v>51</v>
      </c>
      <c r="O636">
        <v>94</v>
      </c>
      <c r="P636">
        <v>61</v>
      </c>
      <c r="Q636">
        <v>118</v>
      </c>
      <c r="R636">
        <v>1500</v>
      </c>
      <c r="S636">
        <v>980</v>
      </c>
      <c r="T636">
        <v>1900</v>
      </c>
      <c r="U636">
        <v>246</v>
      </c>
      <c r="V636">
        <v>183</v>
      </c>
      <c r="W636">
        <v>317</v>
      </c>
      <c r="X636">
        <v>4000</v>
      </c>
      <c r="Y636">
        <v>3000</v>
      </c>
      <c r="Z636">
        <v>5100</v>
      </c>
      <c r="AA636" t="s">
        <v>52</v>
      </c>
      <c r="AB636">
        <v>900</v>
      </c>
      <c r="AC636">
        <v>747</v>
      </c>
      <c r="AD636">
        <v>1051</v>
      </c>
      <c r="AE636">
        <v>15000</v>
      </c>
      <c r="AF636">
        <v>12000</v>
      </c>
      <c r="AG636">
        <v>17000</v>
      </c>
      <c r="AH636">
        <v>0</v>
      </c>
      <c r="AI636">
        <v>59</v>
      </c>
      <c r="AJ636">
        <v>43</v>
      </c>
      <c r="AK636">
        <v>73</v>
      </c>
      <c r="AL636">
        <v>524</v>
      </c>
      <c r="AM636">
        <v>430</v>
      </c>
      <c r="AN636">
        <v>640</v>
      </c>
      <c r="AO636">
        <v>8500</v>
      </c>
      <c r="AP636">
        <v>7000</v>
      </c>
      <c r="AQ636">
        <v>10000</v>
      </c>
      <c r="AR636">
        <v>0</v>
      </c>
      <c r="AS636">
        <v>45</v>
      </c>
      <c r="AT636">
        <v>39</v>
      </c>
      <c r="AU636">
        <v>55</v>
      </c>
    </row>
    <row r="637" spans="1:47">
      <c r="A637" t="s">
        <v>142</v>
      </c>
      <c r="B637" t="s">
        <v>143</v>
      </c>
      <c r="C637" t="s">
        <v>144</v>
      </c>
      <c r="D637">
        <v>72</v>
      </c>
      <c r="E637" t="s">
        <v>62</v>
      </c>
      <c r="F637">
        <v>1997</v>
      </c>
      <c r="G637">
        <v>1657349</v>
      </c>
      <c r="H637">
        <v>801</v>
      </c>
      <c r="I637">
        <v>462</v>
      </c>
      <c r="J637">
        <v>1232</v>
      </c>
      <c r="K637">
        <v>13000</v>
      </c>
      <c r="L637">
        <v>7700</v>
      </c>
      <c r="M637">
        <v>20000</v>
      </c>
      <c r="N637" t="s">
        <v>51</v>
      </c>
      <c r="O637">
        <v>82</v>
      </c>
      <c r="P637">
        <v>52</v>
      </c>
      <c r="Q637">
        <v>97</v>
      </c>
      <c r="R637">
        <v>1400</v>
      </c>
      <c r="S637">
        <v>870</v>
      </c>
      <c r="T637">
        <v>1600</v>
      </c>
      <c r="U637">
        <v>261</v>
      </c>
      <c r="V637">
        <v>203</v>
      </c>
      <c r="W637">
        <v>326</v>
      </c>
      <c r="X637">
        <v>4300</v>
      </c>
      <c r="Y637">
        <v>3400</v>
      </c>
      <c r="Z637">
        <v>5400</v>
      </c>
      <c r="AA637" t="s">
        <v>52</v>
      </c>
      <c r="AB637">
        <v>923</v>
      </c>
      <c r="AC637">
        <v>793</v>
      </c>
      <c r="AD637">
        <v>1054</v>
      </c>
      <c r="AE637">
        <v>15000</v>
      </c>
      <c r="AF637">
        <v>13000</v>
      </c>
      <c r="AG637">
        <v>17000</v>
      </c>
      <c r="AH637">
        <v>0</v>
      </c>
      <c r="AI637">
        <v>63</v>
      </c>
      <c r="AJ637">
        <v>49</v>
      </c>
      <c r="AK637">
        <v>76</v>
      </c>
      <c r="AL637">
        <v>580</v>
      </c>
      <c r="AM637">
        <v>500</v>
      </c>
      <c r="AN637">
        <v>685</v>
      </c>
      <c r="AO637">
        <v>9600</v>
      </c>
      <c r="AP637">
        <v>8300</v>
      </c>
      <c r="AQ637">
        <v>11000</v>
      </c>
      <c r="AR637">
        <v>0</v>
      </c>
      <c r="AS637">
        <v>48</v>
      </c>
      <c r="AT637">
        <v>42</v>
      </c>
      <c r="AU637">
        <v>55</v>
      </c>
    </row>
    <row r="638" spans="1:47">
      <c r="A638" t="s">
        <v>142</v>
      </c>
      <c r="B638" t="s">
        <v>143</v>
      </c>
      <c r="C638" t="s">
        <v>144</v>
      </c>
      <c r="D638">
        <v>72</v>
      </c>
      <c r="E638" t="s">
        <v>62</v>
      </c>
      <c r="F638">
        <v>1998</v>
      </c>
      <c r="G638">
        <v>1692148</v>
      </c>
      <c r="H638">
        <v>760</v>
      </c>
      <c r="I638">
        <v>440</v>
      </c>
      <c r="J638">
        <v>1163</v>
      </c>
      <c r="K638">
        <v>13000</v>
      </c>
      <c r="L638">
        <v>7500</v>
      </c>
      <c r="M638">
        <v>20000</v>
      </c>
      <c r="N638" t="s">
        <v>51</v>
      </c>
      <c r="O638">
        <v>72</v>
      </c>
      <c r="P638">
        <v>50</v>
      </c>
      <c r="Q638">
        <v>87</v>
      </c>
      <c r="R638">
        <v>1200</v>
      </c>
      <c r="S638">
        <v>840</v>
      </c>
      <c r="T638">
        <v>1500</v>
      </c>
      <c r="U638">
        <v>263</v>
      </c>
      <c r="V638">
        <v>215</v>
      </c>
      <c r="W638">
        <v>316</v>
      </c>
      <c r="X638">
        <v>4400</v>
      </c>
      <c r="Y638">
        <v>3600</v>
      </c>
      <c r="Z638">
        <v>5300</v>
      </c>
      <c r="AA638" t="s">
        <v>52</v>
      </c>
      <c r="AB638">
        <v>932</v>
      </c>
      <c r="AC638">
        <v>828</v>
      </c>
      <c r="AD638">
        <v>1028</v>
      </c>
      <c r="AE638">
        <v>16000</v>
      </c>
      <c r="AF638">
        <v>14000</v>
      </c>
      <c r="AG638">
        <v>17000</v>
      </c>
      <c r="AH638">
        <v>0</v>
      </c>
      <c r="AI638">
        <v>66</v>
      </c>
      <c r="AJ638">
        <v>56</v>
      </c>
      <c r="AK638">
        <v>76</v>
      </c>
      <c r="AL638">
        <v>614</v>
      </c>
      <c r="AM638">
        <v>561</v>
      </c>
      <c r="AN638">
        <v>695</v>
      </c>
      <c r="AO638">
        <v>10000</v>
      </c>
      <c r="AP638">
        <v>9500</v>
      </c>
      <c r="AQ638">
        <v>12000</v>
      </c>
      <c r="AR638">
        <v>0</v>
      </c>
      <c r="AS638">
        <v>50</v>
      </c>
      <c r="AT638">
        <v>46</v>
      </c>
      <c r="AU638">
        <v>57</v>
      </c>
    </row>
    <row r="639" spans="1:47">
      <c r="A639" t="s">
        <v>142</v>
      </c>
      <c r="B639" t="s">
        <v>143</v>
      </c>
      <c r="C639" t="s">
        <v>144</v>
      </c>
      <c r="D639">
        <v>72</v>
      </c>
      <c r="E639" t="s">
        <v>62</v>
      </c>
      <c r="F639">
        <v>1999</v>
      </c>
      <c r="G639">
        <v>1724924</v>
      </c>
      <c r="H639">
        <v>728</v>
      </c>
      <c r="I639">
        <v>422</v>
      </c>
      <c r="J639">
        <v>1115</v>
      </c>
      <c r="K639">
        <v>13000</v>
      </c>
      <c r="L639">
        <v>7300</v>
      </c>
      <c r="M639">
        <v>19000</v>
      </c>
      <c r="N639" t="s">
        <v>51</v>
      </c>
      <c r="O639">
        <v>64</v>
      </c>
      <c r="P639">
        <v>44</v>
      </c>
      <c r="Q639">
        <v>79</v>
      </c>
      <c r="R639">
        <v>1100</v>
      </c>
      <c r="S639">
        <v>760</v>
      </c>
      <c r="T639">
        <v>1400</v>
      </c>
      <c r="U639">
        <v>255</v>
      </c>
      <c r="V639">
        <v>206</v>
      </c>
      <c r="W639">
        <v>308</v>
      </c>
      <c r="X639">
        <v>4400</v>
      </c>
      <c r="Y639">
        <v>3600</v>
      </c>
      <c r="Z639">
        <v>5300</v>
      </c>
      <c r="AA639" t="s">
        <v>52</v>
      </c>
      <c r="AB639">
        <v>929</v>
      </c>
      <c r="AC639">
        <v>844</v>
      </c>
      <c r="AD639">
        <v>999</v>
      </c>
      <c r="AE639">
        <v>16000</v>
      </c>
      <c r="AF639">
        <v>15000</v>
      </c>
      <c r="AG639">
        <v>17000</v>
      </c>
      <c r="AH639">
        <v>0</v>
      </c>
      <c r="AI639">
        <v>68</v>
      </c>
      <c r="AJ639">
        <v>59</v>
      </c>
      <c r="AK639">
        <v>76</v>
      </c>
      <c r="AL639">
        <v>628</v>
      </c>
      <c r="AM639">
        <v>574</v>
      </c>
      <c r="AN639">
        <v>690</v>
      </c>
      <c r="AO639">
        <v>11000</v>
      </c>
      <c r="AP639">
        <v>9900</v>
      </c>
      <c r="AQ639">
        <v>12000</v>
      </c>
      <c r="AR639">
        <v>0</v>
      </c>
      <c r="AS639">
        <v>54</v>
      </c>
      <c r="AT639">
        <v>50</v>
      </c>
      <c r="AU639">
        <v>59</v>
      </c>
    </row>
    <row r="640" spans="1:47">
      <c r="A640" t="s">
        <v>142</v>
      </c>
      <c r="B640" t="s">
        <v>143</v>
      </c>
      <c r="C640" t="s">
        <v>144</v>
      </c>
      <c r="D640">
        <v>72</v>
      </c>
      <c r="E640" t="s">
        <v>62</v>
      </c>
      <c r="F640">
        <v>2000</v>
      </c>
      <c r="G640">
        <v>1755375</v>
      </c>
      <c r="H640">
        <v>696</v>
      </c>
      <c r="I640">
        <v>399</v>
      </c>
      <c r="J640">
        <v>1073</v>
      </c>
      <c r="K640">
        <v>12000</v>
      </c>
      <c r="L640">
        <v>7000</v>
      </c>
      <c r="M640">
        <v>19000</v>
      </c>
      <c r="N640" t="s">
        <v>51</v>
      </c>
      <c r="O640">
        <v>57</v>
      </c>
      <c r="P640">
        <v>38</v>
      </c>
      <c r="Q640">
        <v>71</v>
      </c>
      <c r="R640">
        <v>1000</v>
      </c>
      <c r="S640">
        <v>670</v>
      </c>
      <c r="T640">
        <v>1200</v>
      </c>
      <c r="U640">
        <v>240</v>
      </c>
      <c r="V640">
        <v>193</v>
      </c>
      <c r="W640">
        <v>293</v>
      </c>
      <c r="X640">
        <v>4200</v>
      </c>
      <c r="Y640">
        <v>3400</v>
      </c>
      <c r="Z640">
        <v>5200</v>
      </c>
      <c r="AA640" t="s">
        <v>52</v>
      </c>
      <c r="AB640">
        <v>914</v>
      </c>
      <c r="AC640">
        <v>842</v>
      </c>
      <c r="AD640">
        <v>994</v>
      </c>
      <c r="AE640">
        <v>16000</v>
      </c>
      <c r="AF640">
        <v>15000</v>
      </c>
      <c r="AG640">
        <v>17000</v>
      </c>
      <c r="AH640">
        <v>0</v>
      </c>
      <c r="AI640">
        <v>69</v>
      </c>
      <c r="AJ640">
        <v>60</v>
      </c>
      <c r="AK640">
        <v>77</v>
      </c>
      <c r="AL640">
        <v>627</v>
      </c>
      <c r="AM640">
        <v>569</v>
      </c>
      <c r="AN640">
        <v>688</v>
      </c>
      <c r="AO640">
        <v>11000</v>
      </c>
      <c r="AP640">
        <v>10000</v>
      </c>
      <c r="AQ640">
        <v>12000</v>
      </c>
      <c r="AR640">
        <v>0</v>
      </c>
      <c r="AS640">
        <v>58</v>
      </c>
      <c r="AT640">
        <v>53</v>
      </c>
      <c r="AU640">
        <v>63</v>
      </c>
    </row>
    <row r="641" spans="1:47">
      <c r="A641" t="s">
        <v>142</v>
      </c>
      <c r="B641" t="s">
        <v>143</v>
      </c>
      <c r="C641" t="s">
        <v>144</v>
      </c>
      <c r="D641">
        <v>72</v>
      </c>
      <c r="E641" t="s">
        <v>62</v>
      </c>
      <c r="F641">
        <v>2001</v>
      </c>
      <c r="G641">
        <v>1783349</v>
      </c>
      <c r="H641">
        <v>659</v>
      </c>
      <c r="I641">
        <v>373</v>
      </c>
      <c r="J641">
        <v>1025</v>
      </c>
      <c r="K641">
        <v>12000</v>
      </c>
      <c r="L641">
        <v>6600</v>
      </c>
      <c r="M641">
        <v>18000</v>
      </c>
      <c r="N641" t="s">
        <v>51</v>
      </c>
      <c r="O641">
        <v>51</v>
      </c>
      <c r="P641">
        <v>33</v>
      </c>
      <c r="Q641">
        <v>63</v>
      </c>
      <c r="R641">
        <v>910</v>
      </c>
      <c r="S641">
        <v>600</v>
      </c>
      <c r="T641">
        <v>1100</v>
      </c>
      <c r="U641">
        <v>224</v>
      </c>
      <c r="V641">
        <v>178</v>
      </c>
      <c r="W641">
        <v>276</v>
      </c>
      <c r="X641">
        <v>4000</v>
      </c>
      <c r="Y641">
        <v>3200</v>
      </c>
      <c r="Z641">
        <v>4900</v>
      </c>
      <c r="AA641" t="s">
        <v>52</v>
      </c>
      <c r="AB641">
        <v>888</v>
      </c>
      <c r="AC641">
        <v>827</v>
      </c>
      <c r="AD641">
        <v>953</v>
      </c>
      <c r="AE641">
        <v>16000</v>
      </c>
      <c r="AF641">
        <v>15000</v>
      </c>
      <c r="AG641">
        <v>17000</v>
      </c>
      <c r="AH641">
        <v>0</v>
      </c>
      <c r="AI641">
        <v>70</v>
      </c>
      <c r="AJ641">
        <v>61</v>
      </c>
      <c r="AK641">
        <v>78</v>
      </c>
      <c r="AL641">
        <v>619</v>
      </c>
      <c r="AM641">
        <v>556</v>
      </c>
      <c r="AN641">
        <v>685</v>
      </c>
      <c r="AO641">
        <v>11000</v>
      </c>
      <c r="AP641">
        <v>9900</v>
      </c>
      <c r="AQ641">
        <v>12000</v>
      </c>
      <c r="AR641">
        <v>0</v>
      </c>
      <c r="AS641">
        <v>61</v>
      </c>
      <c r="AT641">
        <v>57</v>
      </c>
      <c r="AU641">
        <v>65</v>
      </c>
    </row>
    <row r="642" spans="1:47">
      <c r="A642" t="s">
        <v>142</v>
      </c>
      <c r="B642" t="s">
        <v>143</v>
      </c>
      <c r="C642" t="s">
        <v>144</v>
      </c>
      <c r="D642">
        <v>72</v>
      </c>
      <c r="E642" t="s">
        <v>62</v>
      </c>
      <c r="F642">
        <v>2002</v>
      </c>
      <c r="G642">
        <v>1808976</v>
      </c>
      <c r="H642">
        <v>622</v>
      </c>
      <c r="I642">
        <v>348</v>
      </c>
      <c r="J642">
        <v>974</v>
      </c>
      <c r="K642">
        <v>11000</v>
      </c>
      <c r="L642">
        <v>6300</v>
      </c>
      <c r="M642">
        <v>18000</v>
      </c>
      <c r="N642" t="s">
        <v>51</v>
      </c>
      <c r="O642">
        <v>44</v>
      </c>
      <c r="P642">
        <v>29</v>
      </c>
      <c r="Q642">
        <v>56</v>
      </c>
      <c r="R642">
        <v>800</v>
      </c>
      <c r="S642">
        <v>530</v>
      </c>
      <c r="T642">
        <v>1000</v>
      </c>
      <c r="U642">
        <v>206</v>
      </c>
      <c r="V642">
        <v>163</v>
      </c>
      <c r="W642">
        <v>253</v>
      </c>
      <c r="X642">
        <v>3700</v>
      </c>
      <c r="Y642">
        <v>2900</v>
      </c>
      <c r="Z642">
        <v>4600</v>
      </c>
      <c r="AA642" t="s">
        <v>52</v>
      </c>
      <c r="AB642">
        <v>855</v>
      </c>
      <c r="AC642">
        <v>804</v>
      </c>
      <c r="AD642">
        <v>904</v>
      </c>
      <c r="AE642">
        <v>15000</v>
      </c>
      <c r="AF642">
        <v>15000</v>
      </c>
      <c r="AG642">
        <v>16000</v>
      </c>
      <c r="AH642">
        <v>0</v>
      </c>
      <c r="AI642">
        <v>71</v>
      </c>
      <c r="AJ642">
        <v>63</v>
      </c>
      <c r="AK642">
        <v>78</v>
      </c>
      <c r="AL642">
        <v>604</v>
      </c>
      <c r="AM642">
        <v>552</v>
      </c>
      <c r="AN642">
        <v>656</v>
      </c>
      <c r="AO642">
        <v>11000</v>
      </c>
      <c r="AP642">
        <v>10000</v>
      </c>
      <c r="AQ642">
        <v>12000</v>
      </c>
      <c r="AR642">
        <v>0</v>
      </c>
      <c r="AS642">
        <v>66</v>
      </c>
      <c r="AT642">
        <v>62</v>
      </c>
      <c r="AU642">
        <v>70</v>
      </c>
    </row>
    <row r="643" spans="1:47">
      <c r="A643" t="s">
        <v>142</v>
      </c>
      <c r="B643" t="s">
        <v>143</v>
      </c>
      <c r="C643" t="s">
        <v>144</v>
      </c>
      <c r="D643">
        <v>72</v>
      </c>
      <c r="E643" t="s">
        <v>62</v>
      </c>
      <c r="F643">
        <v>2003</v>
      </c>
      <c r="G643">
        <v>1832602</v>
      </c>
      <c r="H643">
        <v>588</v>
      </c>
      <c r="I643">
        <v>325</v>
      </c>
      <c r="J643">
        <v>927</v>
      </c>
      <c r="K643">
        <v>11000</v>
      </c>
      <c r="L643">
        <v>6000</v>
      </c>
      <c r="M643">
        <v>17000</v>
      </c>
      <c r="N643" t="s">
        <v>51</v>
      </c>
      <c r="O643">
        <v>40</v>
      </c>
      <c r="P643">
        <v>27</v>
      </c>
      <c r="Q643">
        <v>50</v>
      </c>
      <c r="R643">
        <v>730</v>
      </c>
      <c r="S643">
        <v>490</v>
      </c>
      <c r="T643">
        <v>920</v>
      </c>
      <c r="U643">
        <v>183</v>
      </c>
      <c r="V643">
        <v>146</v>
      </c>
      <c r="W643">
        <v>225</v>
      </c>
      <c r="X643">
        <v>3400</v>
      </c>
      <c r="Y643">
        <v>2700</v>
      </c>
      <c r="Z643">
        <v>4100</v>
      </c>
      <c r="AA643" t="s">
        <v>52</v>
      </c>
      <c r="AB643">
        <v>816</v>
      </c>
      <c r="AC643">
        <v>775</v>
      </c>
      <c r="AD643">
        <v>849</v>
      </c>
      <c r="AE643">
        <v>15000</v>
      </c>
      <c r="AF643">
        <v>14000</v>
      </c>
      <c r="AG643">
        <v>16000</v>
      </c>
      <c r="AH643">
        <v>0</v>
      </c>
      <c r="AI643">
        <v>71</v>
      </c>
      <c r="AJ643">
        <v>66</v>
      </c>
      <c r="AK643">
        <v>76</v>
      </c>
      <c r="AL643">
        <v>579</v>
      </c>
      <c r="AM643">
        <v>544</v>
      </c>
      <c r="AN643">
        <v>609</v>
      </c>
      <c r="AO643">
        <v>11000</v>
      </c>
      <c r="AP643">
        <v>10000</v>
      </c>
      <c r="AQ643">
        <v>11000</v>
      </c>
      <c r="AR643">
        <v>0</v>
      </c>
      <c r="AS643">
        <v>66</v>
      </c>
      <c r="AT643">
        <v>63</v>
      </c>
      <c r="AU643">
        <v>69</v>
      </c>
    </row>
    <row r="644" spans="1:47">
      <c r="A644" t="s">
        <v>142</v>
      </c>
      <c r="B644" t="s">
        <v>143</v>
      </c>
      <c r="C644" t="s">
        <v>144</v>
      </c>
      <c r="D644">
        <v>72</v>
      </c>
      <c r="E644" t="s">
        <v>62</v>
      </c>
      <c r="F644">
        <v>2004</v>
      </c>
      <c r="G644">
        <v>1854739</v>
      </c>
      <c r="H644">
        <v>561</v>
      </c>
      <c r="I644">
        <v>308</v>
      </c>
      <c r="J644">
        <v>887</v>
      </c>
      <c r="K644">
        <v>10000</v>
      </c>
      <c r="L644">
        <v>5700</v>
      </c>
      <c r="M644">
        <v>16000</v>
      </c>
      <c r="N644" t="s">
        <v>51</v>
      </c>
      <c r="O644">
        <v>36</v>
      </c>
      <c r="P644">
        <v>24</v>
      </c>
      <c r="Q644">
        <v>47</v>
      </c>
      <c r="R644">
        <v>670</v>
      </c>
      <c r="S644">
        <v>440</v>
      </c>
      <c r="T644">
        <v>860</v>
      </c>
      <c r="U644">
        <v>158</v>
      </c>
      <c r="V644">
        <v>128</v>
      </c>
      <c r="W644">
        <v>191</v>
      </c>
      <c r="X644">
        <v>2900</v>
      </c>
      <c r="Y644">
        <v>2400</v>
      </c>
      <c r="Z644">
        <v>3500</v>
      </c>
      <c r="AA644" t="s">
        <v>52</v>
      </c>
      <c r="AB644">
        <v>773</v>
      </c>
      <c r="AC644">
        <v>740</v>
      </c>
      <c r="AD644">
        <v>802</v>
      </c>
      <c r="AE644">
        <v>14000</v>
      </c>
      <c r="AF644">
        <v>14000</v>
      </c>
      <c r="AG644">
        <v>15000</v>
      </c>
      <c r="AH644">
        <v>0</v>
      </c>
      <c r="AI644">
        <v>70</v>
      </c>
      <c r="AJ644">
        <v>66</v>
      </c>
      <c r="AK644">
        <v>74</v>
      </c>
      <c r="AL644">
        <v>542</v>
      </c>
      <c r="AM644">
        <v>519</v>
      </c>
      <c r="AN644">
        <v>568</v>
      </c>
      <c r="AO644">
        <v>10000</v>
      </c>
      <c r="AP644">
        <v>9600</v>
      </c>
      <c r="AQ644">
        <v>11000</v>
      </c>
      <c r="AR644">
        <v>0</v>
      </c>
      <c r="AS644">
        <v>71</v>
      </c>
      <c r="AT644">
        <v>68</v>
      </c>
      <c r="AU644">
        <v>74</v>
      </c>
    </row>
    <row r="645" spans="1:47">
      <c r="A645" t="s">
        <v>142</v>
      </c>
      <c r="B645" t="s">
        <v>143</v>
      </c>
      <c r="C645" t="s">
        <v>144</v>
      </c>
      <c r="D645">
        <v>72</v>
      </c>
      <c r="E645" t="s">
        <v>62</v>
      </c>
      <c r="F645">
        <v>2005</v>
      </c>
      <c r="G645">
        <v>1875805</v>
      </c>
      <c r="H645">
        <v>539</v>
      </c>
      <c r="I645">
        <v>295</v>
      </c>
      <c r="J645">
        <v>856</v>
      </c>
      <c r="K645">
        <v>10000</v>
      </c>
      <c r="L645">
        <v>5500</v>
      </c>
      <c r="M645">
        <v>16000</v>
      </c>
      <c r="N645" t="s">
        <v>51</v>
      </c>
      <c r="O645">
        <v>34</v>
      </c>
      <c r="P645">
        <v>21</v>
      </c>
      <c r="Q645">
        <v>45</v>
      </c>
      <c r="R645">
        <v>640</v>
      </c>
      <c r="S645">
        <v>400</v>
      </c>
      <c r="T645">
        <v>840</v>
      </c>
      <c r="U645">
        <v>134</v>
      </c>
      <c r="V645">
        <v>109</v>
      </c>
      <c r="W645">
        <v>162</v>
      </c>
      <c r="X645">
        <v>2500</v>
      </c>
      <c r="Y645">
        <v>2100</v>
      </c>
      <c r="Z645">
        <v>3000</v>
      </c>
      <c r="AA645" t="s">
        <v>52</v>
      </c>
      <c r="AB645">
        <v>728</v>
      </c>
      <c r="AC645">
        <v>694</v>
      </c>
      <c r="AD645">
        <v>762</v>
      </c>
      <c r="AE645">
        <v>14000</v>
      </c>
      <c r="AF645">
        <v>13000</v>
      </c>
      <c r="AG645">
        <v>14000</v>
      </c>
      <c r="AH645">
        <v>0</v>
      </c>
      <c r="AI645">
        <v>69</v>
      </c>
      <c r="AJ645">
        <v>64</v>
      </c>
      <c r="AK645">
        <v>74</v>
      </c>
      <c r="AL645">
        <v>500</v>
      </c>
      <c r="AM645">
        <v>474</v>
      </c>
      <c r="AN645">
        <v>533</v>
      </c>
      <c r="AO645">
        <v>9400</v>
      </c>
      <c r="AP645">
        <v>8900</v>
      </c>
      <c r="AQ645">
        <v>10000</v>
      </c>
      <c r="AR645">
        <v>0</v>
      </c>
      <c r="AS645">
        <v>74</v>
      </c>
      <c r="AT645">
        <v>70</v>
      </c>
      <c r="AU645">
        <v>77</v>
      </c>
    </row>
    <row r="646" spans="1:47">
      <c r="A646" t="s">
        <v>142</v>
      </c>
      <c r="B646" t="s">
        <v>143</v>
      </c>
      <c r="C646" t="s">
        <v>144</v>
      </c>
      <c r="D646">
        <v>72</v>
      </c>
      <c r="E646" t="s">
        <v>62</v>
      </c>
      <c r="F646">
        <v>2006</v>
      </c>
      <c r="G646">
        <v>1895944</v>
      </c>
      <c r="H646">
        <v>511</v>
      </c>
      <c r="I646">
        <v>278</v>
      </c>
      <c r="J646">
        <v>812</v>
      </c>
      <c r="K646">
        <v>9700</v>
      </c>
      <c r="L646">
        <v>5300</v>
      </c>
      <c r="M646">
        <v>15000</v>
      </c>
      <c r="N646" t="s">
        <v>51</v>
      </c>
      <c r="O646">
        <v>32</v>
      </c>
      <c r="P646">
        <v>19</v>
      </c>
      <c r="Q646">
        <v>42</v>
      </c>
      <c r="R646">
        <v>600</v>
      </c>
      <c r="S646">
        <v>370</v>
      </c>
      <c r="T646">
        <v>790</v>
      </c>
      <c r="U646">
        <v>117</v>
      </c>
      <c r="V646">
        <v>95</v>
      </c>
      <c r="W646">
        <v>140</v>
      </c>
      <c r="X646">
        <v>2200</v>
      </c>
      <c r="Y646">
        <v>1800</v>
      </c>
      <c r="Z646">
        <v>2700</v>
      </c>
      <c r="AA646" t="s">
        <v>52</v>
      </c>
      <c r="AB646">
        <v>684</v>
      </c>
      <c r="AC646">
        <v>652</v>
      </c>
      <c r="AD646">
        <v>713</v>
      </c>
      <c r="AE646">
        <v>13000</v>
      </c>
      <c r="AF646">
        <v>12000</v>
      </c>
      <c r="AG646">
        <v>14000</v>
      </c>
      <c r="AH646">
        <v>0</v>
      </c>
      <c r="AI646">
        <v>68</v>
      </c>
      <c r="AJ646">
        <v>63</v>
      </c>
      <c r="AK646">
        <v>73</v>
      </c>
      <c r="AL646">
        <v>465</v>
      </c>
      <c r="AM646">
        <v>437</v>
      </c>
      <c r="AN646">
        <v>491</v>
      </c>
      <c r="AO646">
        <v>8800</v>
      </c>
      <c r="AP646">
        <v>8300</v>
      </c>
      <c r="AQ646">
        <v>9300</v>
      </c>
      <c r="AR646">
        <v>0</v>
      </c>
      <c r="AS646">
        <v>66</v>
      </c>
      <c r="AT646">
        <v>63</v>
      </c>
      <c r="AU646">
        <v>69</v>
      </c>
    </row>
    <row r="647" spans="1:47">
      <c r="A647" t="s">
        <v>142</v>
      </c>
      <c r="B647" t="s">
        <v>143</v>
      </c>
      <c r="C647" t="s">
        <v>144</v>
      </c>
      <c r="D647">
        <v>72</v>
      </c>
      <c r="E647" t="s">
        <v>62</v>
      </c>
      <c r="F647">
        <v>2007</v>
      </c>
      <c r="G647">
        <v>1915187</v>
      </c>
      <c r="H647">
        <v>479</v>
      </c>
      <c r="I647">
        <v>261</v>
      </c>
      <c r="J647">
        <v>763</v>
      </c>
      <c r="K647">
        <v>9200</v>
      </c>
      <c r="L647">
        <v>5000</v>
      </c>
      <c r="M647">
        <v>15000</v>
      </c>
      <c r="N647" t="s">
        <v>51</v>
      </c>
      <c r="O647">
        <v>30</v>
      </c>
      <c r="P647">
        <v>18</v>
      </c>
      <c r="Q647">
        <v>38</v>
      </c>
      <c r="R647">
        <v>570</v>
      </c>
      <c r="S647">
        <v>340</v>
      </c>
      <c r="T647">
        <v>730</v>
      </c>
      <c r="U647">
        <v>104</v>
      </c>
      <c r="V647">
        <v>86</v>
      </c>
      <c r="W647">
        <v>125</v>
      </c>
      <c r="X647">
        <v>2000</v>
      </c>
      <c r="Y647">
        <v>1600</v>
      </c>
      <c r="Z647">
        <v>2400</v>
      </c>
      <c r="AA647" t="s">
        <v>52</v>
      </c>
      <c r="AB647">
        <v>641</v>
      </c>
      <c r="AC647">
        <v>613</v>
      </c>
      <c r="AD647">
        <v>666</v>
      </c>
      <c r="AE647">
        <v>12000</v>
      </c>
      <c r="AF647">
        <v>12000</v>
      </c>
      <c r="AG647">
        <v>13000</v>
      </c>
      <c r="AH647">
        <v>0</v>
      </c>
      <c r="AI647">
        <v>68</v>
      </c>
      <c r="AJ647">
        <v>63</v>
      </c>
      <c r="AK647">
        <v>72</v>
      </c>
      <c r="AL647">
        <v>434</v>
      </c>
      <c r="AM647">
        <v>414</v>
      </c>
      <c r="AN647">
        <v>455</v>
      </c>
      <c r="AO647">
        <v>8300</v>
      </c>
      <c r="AP647">
        <v>7900</v>
      </c>
      <c r="AQ647">
        <v>8700</v>
      </c>
      <c r="AR647">
        <v>0</v>
      </c>
      <c r="AS647">
        <v>65</v>
      </c>
      <c r="AT647">
        <v>62</v>
      </c>
      <c r="AU647">
        <v>68</v>
      </c>
    </row>
    <row r="648" spans="1:47">
      <c r="A648" t="s">
        <v>142</v>
      </c>
      <c r="B648" t="s">
        <v>143</v>
      </c>
      <c r="C648" t="s">
        <v>144</v>
      </c>
      <c r="D648">
        <v>72</v>
      </c>
      <c r="E648" t="s">
        <v>62</v>
      </c>
      <c r="F648">
        <v>2008</v>
      </c>
      <c r="G648">
        <v>1933719</v>
      </c>
      <c r="H648">
        <v>443</v>
      </c>
      <c r="I648">
        <v>238</v>
      </c>
      <c r="J648">
        <v>712</v>
      </c>
      <c r="K648">
        <v>8600</v>
      </c>
      <c r="L648">
        <v>4600</v>
      </c>
      <c r="M648">
        <v>14000</v>
      </c>
      <c r="N648" t="s">
        <v>51</v>
      </c>
      <c r="O648">
        <v>27</v>
      </c>
      <c r="P648">
        <v>17</v>
      </c>
      <c r="Q648">
        <v>35</v>
      </c>
      <c r="R648">
        <v>520</v>
      </c>
      <c r="S648">
        <v>330</v>
      </c>
      <c r="T648">
        <v>670</v>
      </c>
      <c r="U648">
        <v>94</v>
      </c>
      <c r="V648">
        <v>77</v>
      </c>
      <c r="W648">
        <v>113</v>
      </c>
      <c r="X648">
        <v>1800</v>
      </c>
      <c r="Y648">
        <v>1500</v>
      </c>
      <c r="Z648">
        <v>2200</v>
      </c>
      <c r="AA648" t="s">
        <v>52</v>
      </c>
      <c r="AB648">
        <v>598</v>
      </c>
      <c r="AC648">
        <v>577</v>
      </c>
      <c r="AD648">
        <v>621</v>
      </c>
      <c r="AE648">
        <v>12000</v>
      </c>
      <c r="AF648">
        <v>11000</v>
      </c>
      <c r="AG648">
        <v>12000</v>
      </c>
      <c r="AH648">
        <v>0</v>
      </c>
      <c r="AI648">
        <v>68</v>
      </c>
      <c r="AJ648">
        <v>65</v>
      </c>
      <c r="AK648">
        <v>72</v>
      </c>
      <c r="AL648">
        <v>408</v>
      </c>
      <c r="AM648">
        <v>393</v>
      </c>
      <c r="AN648">
        <v>426</v>
      </c>
      <c r="AO648">
        <v>7900</v>
      </c>
      <c r="AP648">
        <v>7600</v>
      </c>
      <c r="AQ648">
        <v>8200</v>
      </c>
      <c r="AR648">
        <v>0</v>
      </c>
      <c r="AS648">
        <v>77</v>
      </c>
      <c r="AT648">
        <v>74</v>
      </c>
      <c r="AU648">
        <v>80</v>
      </c>
    </row>
    <row r="649" spans="1:47">
      <c r="A649" t="s">
        <v>142</v>
      </c>
      <c r="B649" t="s">
        <v>143</v>
      </c>
      <c r="C649" t="s">
        <v>144</v>
      </c>
      <c r="D649">
        <v>72</v>
      </c>
      <c r="E649" t="s">
        <v>62</v>
      </c>
      <c r="F649">
        <v>2009</v>
      </c>
      <c r="G649">
        <v>1951715</v>
      </c>
      <c r="H649">
        <v>430</v>
      </c>
      <c r="I649">
        <v>234</v>
      </c>
      <c r="J649">
        <v>685</v>
      </c>
      <c r="K649">
        <v>8400</v>
      </c>
      <c r="L649">
        <v>4600</v>
      </c>
      <c r="M649">
        <v>13000</v>
      </c>
      <c r="N649" t="s">
        <v>51</v>
      </c>
      <c r="O649">
        <v>27</v>
      </c>
      <c r="P649">
        <v>17</v>
      </c>
      <c r="Q649">
        <v>35</v>
      </c>
      <c r="R649">
        <v>540</v>
      </c>
      <c r="S649">
        <v>340</v>
      </c>
      <c r="T649">
        <v>690</v>
      </c>
      <c r="U649">
        <v>80</v>
      </c>
      <c r="V649">
        <v>64</v>
      </c>
      <c r="W649">
        <v>97</v>
      </c>
      <c r="X649">
        <v>1600</v>
      </c>
      <c r="Y649">
        <v>1300</v>
      </c>
      <c r="Z649">
        <v>1900</v>
      </c>
      <c r="AA649" t="s">
        <v>52</v>
      </c>
      <c r="AB649">
        <v>557</v>
      </c>
      <c r="AC649">
        <v>535</v>
      </c>
      <c r="AD649">
        <v>577</v>
      </c>
      <c r="AE649">
        <v>11000</v>
      </c>
      <c r="AF649">
        <v>10000</v>
      </c>
      <c r="AG649">
        <v>11000</v>
      </c>
      <c r="AH649">
        <v>0</v>
      </c>
      <c r="AI649">
        <v>65</v>
      </c>
      <c r="AJ649">
        <v>61</v>
      </c>
      <c r="AK649">
        <v>69</v>
      </c>
      <c r="AL649">
        <v>362</v>
      </c>
      <c r="AM649">
        <v>345</v>
      </c>
      <c r="AN649">
        <v>381</v>
      </c>
      <c r="AO649">
        <v>7100</v>
      </c>
      <c r="AP649">
        <v>6700</v>
      </c>
      <c r="AQ649">
        <v>7400</v>
      </c>
      <c r="AR649">
        <v>0</v>
      </c>
      <c r="AS649">
        <v>77</v>
      </c>
      <c r="AT649">
        <v>74</v>
      </c>
      <c r="AU649">
        <v>80</v>
      </c>
    </row>
    <row r="650" spans="1:47">
      <c r="A650" t="s">
        <v>142</v>
      </c>
      <c r="B650" t="s">
        <v>143</v>
      </c>
      <c r="C650" t="s">
        <v>144</v>
      </c>
      <c r="D650">
        <v>72</v>
      </c>
      <c r="E650" t="s">
        <v>62</v>
      </c>
      <c r="F650">
        <v>2010</v>
      </c>
      <c r="G650">
        <v>1969341</v>
      </c>
      <c r="H650">
        <v>405</v>
      </c>
      <c r="I650">
        <v>220</v>
      </c>
      <c r="J650">
        <v>646</v>
      </c>
      <c r="K650">
        <v>8000</v>
      </c>
      <c r="L650">
        <v>4300</v>
      </c>
      <c r="M650">
        <v>13000</v>
      </c>
      <c r="N650" t="s">
        <v>51</v>
      </c>
      <c r="O650">
        <v>26</v>
      </c>
      <c r="P650">
        <v>16</v>
      </c>
      <c r="Q650">
        <v>34</v>
      </c>
      <c r="R650">
        <v>520</v>
      </c>
      <c r="S650">
        <v>320</v>
      </c>
      <c r="T650">
        <v>670</v>
      </c>
      <c r="U650">
        <v>71</v>
      </c>
      <c r="V650">
        <v>56</v>
      </c>
      <c r="W650">
        <v>88</v>
      </c>
      <c r="X650">
        <v>1400</v>
      </c>
      <c r="Y650">
        <v>1100</v>
      </c>
      <c r="Z650">
        <v>1700</v>
      </c>
      <c r="AA650" t="s">
        <v>52</v>
      </c>
      <c r="AB650">
        <v>518</v>
      </c>
      <c r="AC650">
        <v>493</v>
      </c>
      <c r="AD650">
        <v>540</v>
      </c>
      <c r="AE650">
        <v>10000</v>
      </c>
      <c r="AF650">
        <v>9700</v>
      </c>
      <c r="AG650">
        <v>11000</v>
      </c>
      <c r="AH650">
        <v>0</v>
      </c>
      <c r="AI650">
        <v>64</v>
      </c>
      <c r="AJ650">
        <v>59</v>
      </c>
      <c r="AK650">
        <v>69</v>
      </c>
      <c r="AL650">
        <v>331</v>
      </c>
      <c r="AM650">
        <v>309</v>
      </c>
      <c r="AN650">
        <v>351</v>
      </c>
      <c r="AO650">
        <v>6500</v>
      </c>
      <c r="AP650">
        <v>6100</v>
      </c>
      <c r="AQ650">
        <v>6900</v>
      </c>
      <c r="AR650">
        <v>0</v>
      </c>
      <c r="AS650">
        <v>69</v>
      </c>
      <c r="AT650">
        <v>66</v>
      </c>
      <c r="AU650">
        <v>72</v>
      </c>
    </row>
    <row r="651" spans="1:47">
      <c r="A651" t="s">
        <v>142</v>
      </c>
      <c r="B651" t="s">
        <v>143</v>
      </c>
      <c r="C651" t="s">
        <v>144</v>
      </c>
      <c r="D651">
        <v>72</v>
      </c>
      <c r="E651" t="s">
        <v>62</v>
      </c>
      <c r="F651">
        <v>2011</v>
      </c>
      <c r="G651">
        <v>1986701</v>
      </c>
      <c r="H651">
        <v>377</v>
      </c>
      <c r="I651">
        <v>205</v>
      </c>
      <c r="J651">
        <v>601</v>
      </c>
      <c r="K651">
        <v>7500</v>
      </c>
      <c r="L651">
        <v>4100</v>
      </c>
      <c r="M651">
        <v>12000</v>
      </c>
      <c r="N651" t="s">
        <v>51</v>
      </c>
      <c r="O651">
        <v>24</v>
      </c>
      <c r="P651">
        <v>15</v>
      </c>
      <c r="Q651">
        <v>32</v>
      </c>
      <c r="R651">
        <v>480</v>
      </c>
      <c r="S651">
        <v>300</v>
      </c>
      <c r="T651">
        <v>630</v>
      </c>
      <c r="U651">
        <v>63</v>
      </c>
      <c r="V651">
        <v>49</v>
      </c>
      <c r="W651">
        <v>79</v>
      </c>
      <c r="X651">
        <v>1300</v>
      </c>
      <c r="Y651">
        <v>980</v>
      </c>
      <c r="Z651">
        <v>1600</v>
      </c>
      <c r="AA651" t="s">
        <v>52</v>
      </c>
      <c r="AB651">
        <v>480</v>
      </c>
      <c r="AC651">
        <v>457</v>
      </c>
      <c r="AD651">
        <v>503</v>
      </c>
      <c r="AE651">
        <v>9500</v>
      </c>
      <c r="AF651">
        <v>9100</v>
      </c>
      <c r="AG651">
        <v>10000</v>
      </c>
      <c r="AH651">
        <v>0</v>
      </c>
      <c r="AI651">
        <v>64</v>
      </c>
      <c r="AJ651">
        <v>59</v>
      </c>
      <c r="AK651">
        <v>68</v>
      </c>
      <c r="AL651">
        <v>306</v>
      </c>
      <c r="AM651">
        <v>289</v>
      </c>
      <c r="AN651">
        <v>325</v>
      </c>
      <c r="AO651">
        <v>6100</v>
      </c>
      <c r="AP651">
        <v>5700</v>
      </c>
      <c r="AQ651">
        <v>6400</v>
      </c>
      <c r="AR651">
        <v>0</v>
      </c>
      <c r="AS651">
        <v>69</v>
      </c>
      <c r="AT651">
        <v>66</v>
      </c>
      <c r="AU651">
        <v>73</v>
      </c>
    </row>
    <row r="652" spans="1:47">
      <c r="A652" t="s">
        <v>142</v>
      </c>
      <c r="B652" t="s">
        <v>143</v>
      </c>
      <c r="C652" t="s">
        <v>144</v>
      </c>
      <c r="D652">
        <v>72</v>
      </c>
      <c r="E652" t="s">
        <v>62</v>
      </c>
      <c r="F652">
        <v>2012</v>
      </c>
      <c r="G652">
        <v>2003910</v>
      </c>
      <c r="H652">
        <v>360</v>
      </c>
      <c r="I652">
        <v>197</v>
      </c>
      <c r="J652">
        <v>572</v>
      </c>
      <c r="K652">
        <v>7200</v>
      </c>
      <c r="L652">
        <v>4000</v>
      </c>
      <c r="M652">
        <v>11000</v>
      </c>
      <c r="N652" t="s">
        <v>51</v>
      </c>
      <c r="O652">
        <v>23</v>
      </c>
      <c r="P652">
        <v>15</v>
      </c>
      <c r="Q652">
        <v>32</v>
      </c>
      <c r="R652">
        <v>460</v>
      </c>
      <c r="S652">
        <v>290</v>
      </c>
      <c r="T652">
        <v>630</v>
      </c>
      <c r="U652">
        <v>54</v>
      </c>
      <c r="V652">
        <v>41</v>
      </c>
      <c r="W652">
        <v>68</v>
      </c>
      <c r="X652">
        <v>1100</v>
      </c>
      <c r="Y652">
        <v>820</v>
      </c>
      <c r="Z652">
        <v>1400</v>
      </c>
      <c r="AA652" t="s">
        <v>52</v>
      </c>
      <c r="AB652">
        <v>445</v>
      </c>
      <c r="AC652">
        <v>424</v>
      </c>
      <c r="AD652">
        <v>475</v>
      </c>
      <c r="AE652">
        <v>8900</v>
      </c>
      <c r="AF652">
        <v>8500</v>
      </c>
      <c r="AG652">
        <v>9500</v>
      </c>
      <c r="AH652">
        <v>0</v>
      </c>
      <c r="AI652">
        <v>62</v>
      </c>
      <c r="AJ652">
        <v>57</v>
      </c>
      <c r="AK652">
        <v>67</v>
      </c>
      <c r="AL652">
        <v>275</v>
      </c>
      <c r="AM652">
        <v>262</v>
      </c>
      <c r="AN652">
        <v>294</v>
      </c>
      <c r="AO652">
        <v>5500</v>
      </c>
      <c r="AP652">
        <v>5300</v>
      </c>
      <c r="AQ652">
        <v>5900</v>
      </c>
      <c r="AR652">
        <v>0</v>
      </c>
      <c r="AS652">
        <v>69</v>
      </c>
      <c r="AT652">
        <v>65</v>
      </c>
      <c r="AU652">
        <v>72</v>
      </c>
    </row>
    <row r="653" spans="1:47">
      <c r="A653" t="s">
        <v>142</v>
      </c>
      <c r="B653" t="s">
        <v>143</v>
      </c>
      <c r="C653" t="s">
        <v>144</v>
      </c>
      <c r="D653">
        <v>72</v>
      </c>
      <c r="E653" t="s">
        <v>62</v>
      </c>
      <c r="F653">
        <v>2013</v>
      </c>
      <c r="G653">
        <v>2021144</v>
      </c>
      <c r="H653">
        <v>348</v>
      </c>
      <c r="I653">
        <v>194</v>
      </c>
      <c r="J653">
        <v>545</v>
      </c>
      <c r="K653">
        <v>7000</v>
      </c>
      <c r="L653">
        <v>3900</v>
      </c>
      <c r="M653">
        <v>11000</v>
      </c>
      <c r="N653" t="s">
        <v>51</v>
      </c>
      <c r="O653">
        <v>22</v>
      </c>
      <c r="P653">
        <v>14</v>
      </c>
      <c r="Q653">
        <v>31</v>
      </c>
      <c r="R653">
        <v>440</v>
      </c>
      <c r="S653">
        <v>290</v>
      </c>
      <c r="T653">
        <v>640</v>
      </c>
      <c r="U653">
        <v>46</v>
      </c>
      <c r="V653">
        <v>34</v>
      </c>
      <c r="W653">
        <v>59</v>
      </c>
      <c r="X653">
        <v>930</v>
      </c>
      <c r="Y653">
        <v>690</v>
      </c>
      <c r="Z653">
        <v>1200</v>
      </c>
      <c r="AA653" t="s">
        <v>52</v>
      </c>
      <c r="AB653">
        <v>414</v>
      </c>
      <c r="AC653">
        <v>396</v>
      </c>
      <c r="AD653">
        <v>452</v>
      </c>
      <c r="AE653">
        <v>8400</v>
      </c>
      <c r="AF653">
        <v>8000</v>
      </c>
      <c r="AG653">
        <v>9100</v>
      </c>
      <c r="AH653">
        <v>0</v>
      </c>
      <c r="AI653">
        <v>60</v>
      </c>
      <c r="AJ653">
        <v>54</v>
      </c>
      <c r="AK653">
        <v>65</v>
      </c>
      <c r="AL653">
        <v>247</v>
      </c>
      <c r="AM653">
        <v>236</v>
      </c>
      <c r="AN653">
        <v>270</v>
      </c>
      <c r="AO653">
        <v>5000</v>
      </c>
      <c r="AP653">
        <v>4800</v>
      </c>
      <c r="AQ653">
        <v>5500</v>
      </c>
      <c r="AR653">
        <v>0</v>
      </c>
      <c r="AS653">
        <v>82</v>
      </c>
      <c r="AT653">
        <v>75</v>
      </c>
      <c r="AU653">
        <v>85</v>
      </c>
    </row>
    <row r="654" spans="1:47">
      <c r="A654" t="s">
        <v>145</v>
      </c>
      <c r="B654" t="s">
        <v>146</v>
      </c>
      <c r="C654" t="s">
        <v>147</v>
      </c>
      <c r="D654">
        <v>76</v>
      </c>
      <c r="E654" t="s">
        <v>77</v>
      </c>
      <c r="F654">
        <v>1990</v>
      </c>
      <c r="G654">
        <v>149648341</v>
      </c>
      <c r="H654">
        <v>129</v>
      </c>
      <c r="I654">
        <v>66</v>
      </c>
      <c r="J654">
        <v>213</v>
      </c>
      <c r="K654">
        <v>190000</v>
      </c>
      <c r="L654">
        <v>99000</v>
      </c>
      <c r="M654">
        <v>320000</v>
      </c>
      <c r="N654" t="s">
        <v>51</v>
      </c>
      <c r="O654">
        <v>5.4</v>
      </c>
      <c r="P654">
        <v>4.0999999999999996</v>
      </c>
      <c r="Q654">
        <v>7</v>
      </c>
      <c r="R654">
        <v>8100</v>
      </c>
      <c r="S654">
        <v>6100</v>
      </c>
      <c r="T654">
        <v>10000</v>
      </c>
      <c r="U654">
        <v>1.7</v>
      </c>
      <c r="V654">
        <v>1</v>
      </c>
      <c r="W654">
        <v>2.5</v>
      </c>
      <c r="X654">
        <v>2500</v>
      </c>
      <c r="Y654">
        <v>1500</v>
      </c>
      <c r="Z654">
        <v>3700</v>
      </c>
      <c r="AA654" t="s">
        <v>58</v>
      </c>
      <c r="AB654">
        <v>84</v>
      </c>
      <c r="AC654">
        <v>67</v>
      </c>
      <c r="AD654">
        <v>104</v>
      </c>
      <c r="AE654">
        <v>120000</v>
      </c>
      <c r="AF654">
        <v>100000</v>
      </c>
      <c r="AG654">
        <v>160000</v>
      </c>
      <c r="AH654">
        <v>0</v>
      </c>
      <c r="AI654">
        <v>5.9</v>
      </c>
      <c r="AJ654">
        <v>4.0999999999999996</v>
      </c>
      <c r="AK654">
        <v>7.9</v>
      </c>
      <c r="AL654">
        <v>4.9000000000000004</v>
      </c>
      <c r="AM654">
        <v>3.9</v>
      </c>
      <c r="AN654">
        <v>6.2</v>
      </c>
      <c r="AO654">
        <v>7300</v>
      </c>
      <c r="AP654">
        <v>5800</v>
      </c>
      <c r="AQ654">
        <v>9300</v>
      </c>
      <c r="AR654">
        <v>0</v>
      </c>
      <c r="AS654">
        <v>60</v>
      </c>
      <c r="AT654">
        <v>48</v>
      </c>
      <c r="AU654">
        <v>74</v>
      </c>
    </row>
    <row r="655" spans="1:47">
      <c r="A655" t="s">
        <v>145</v>
      </c>
      <c r="B655" t="s">
        <v>146</v>
      </c>
      <c r="C655" t="s">
        <v>147</v>
      </c>
      <c r="D655">
        <v>76</v>
      </c>
      <c r="E655" t="s">
        <v>77</v>
      </c>
      <c r="F655">
        <v>1991</v>
      </c>
      <c r="G655">
        <v>152153539</v>
      </c>
      <c r="H655">
        <v>122</v>
      </c>
      <c r="I655">
        <v>63</v>
      </c>
      <c r="J655">
        <v>200</v>
      </c>
      <c r="K655">
        <v>190000</v>
      </c>
      <c r="L655">
        <v>96000</v>
      </c>
      <c r="M655">
        <v>300000</v>
      </c>
      <c r="N655" t="s">
        <v>51</v>
      </c>
      <c r="O655">
        <v>5.4</v>
      </c>
      <c r="P655">
        <v>4.0999999999999996</v>
      </c>
      <c r="Q655">
        <v>6.9</v>
      </c>
      <c r="R655">
        <v>8200</v>
      </c>
      <c r="S655">
        <v>6200</v>
      </c>
      <c r="T655">
        <v>11000</v>
      </c>
      <c r="U655">
        <v>1.8</v>
      </c>
      <c r="V655">
        <v>1.2</v>
      </c>
      <c r="W655">
        <v>2.6</v>
      </c>
      <c r="X655">
        <v>2700</v>
      </c>
      <c r="Y655">
        <v>1800</v>
      </c>
      <c r="Z655">
        <v>3900</v>
      </c>
      <c r="AA655" t="s">
        <v>58</v>
      </c>
      <c r="AB655">
        <v>81</v>
      </c>
      <c r="AC655">
        <v>69</v>
      </c>
      <c r="AD655">
        <v>98</v>
      </c>
      <c r="AE655">
        <v>120000</v>
      </c>
      <c r="AF655">
        <v>110000</v>
      </c>
      <c r="AG655">
        <v>150000</v>
      </c>
      <c r="AH655">
        <v>0</v>
      </c>
      <c r="AI655">
        <v>6.9</v>
      </c>
      <c r="AJ655">
        <v>5.3</v>
      </c>
      <c r="AK655">
        <v>8.6</v>
      </c>
      <c r="AL655">
        <v>5.5</v>
      </c>
      <c r="AM655">
        <v>4.8</v>
      </c>
      <c r="AN655">
        <v>6.6</v>
      </c>
      <c r="AO655">
        <v>8400</v>
      </c>
      <c r="AP655">
        <v>7300</v>
      </c>
      <c r="AQ655">
        <v>10000</v>
      </c>
      <c r="AR655">
        <v>0</v>
      </c>
      <c r="AS655">
        <v>69</v>
      </c>
      <c r="AT655">
        <v>57</v>
      </c>
      <c r="AU655">
        <v>81</v>
      </c>
    </row>
    <row r="656" spans="1:47">
      <c r="A656" t="s">
        <v>145</v>
      </c>
      <c r="B656" t="s">
        <v>146</v>
      </c>
      <c r="C656" t="s">
        <v>147</v>
      </c>
      <c r="D656">
        <v>76</v>
      </c>
      <c r="E656" t="s">
        <v>77</v>
      </c>
      <c r="F656">
        <v>1992</v>
      </c>
      <c r="G656">
        <v>154597985</v>
      </c>
      <c r="H656">
        <v>115</v>
      </c>
      <c r="I656">
        <v>59</v>
      </c>
      <c r="J656">
        <v>188</v>
      </c>
      <c r="K656">
        <v>180000</v>
      </c>
      <c r="L656">
        <v>92000</v>
      </c>
      <c r="M656">
        <v>290000</v>
      </c>
      <c r="N656" t="s">
        <v>51</v>
      </c>
      <c r="O656">
        <v>5.2</v>
      </c>
      <c r="P656">
        <v>4</v>
      </c>
      <c r="Q656">
        <v>6.6</v>
      </c>
      <c r="R656">
        <v>8100</v>
      </c>
      <c r="S656">
        <v>6200</v>
      </c>
      <c r="T656">
        <v>10000</v>
      </c>
      <c r="U656">
        <v>1.8</v>
      </c>
      <c r="V656">
        <v>1.3</v>
      </c>
      <c r="W656">
        <v>2.5</v>
      </c>
      <c r="X656">
        <v>2800</v>
      </c>
      <c r="Y656">
        <v>1900</v>
      </c>
      <c r="Z656">
        <v>3800</v>
      </c>
      <c r="AA656" t="s">
        <v>58</v>
      </c>
      <c r="AB656">
        <v>78</v>
      </c>
      <c r="AC656">
        <v>69</v>
      </c>
      <c r="AD656">
        <v>91</v>
      </c>
      <c r="AE656">
        <v>120000</v>
      </c>
      <c r="AF656">
        <v>110000</v>
      </c>
      <c r="AG656">
        <v>140000</v>
      </c>
      <c r="AH656">
        <v>0</v>
      </c>
      <c r="AI656">
        <v>7.5</v>
      </c>
      <c r="AJ656">
        <v>6.2</v>
      </c>
      <c r="AK656">
        <v>9</v>
      </c>
      <c r="AL656">
        <v>5.9</v>
      </c>
      <c r="AM656">
        <v>5.2</v>
      </c>
      <c r="AN656">
        <v>6.7</v>
      </c>
      <c r="AO656">
        <v>9100</v>
      </c>
      <c r="AP656">
        <v>8000</v>
      </c>
      <c r="AQ656">
        <v>10000</v>
      </c>
      <c r="AR656">
        <v>0</v>
      </c>
      <c r="AS656">
        <v>71</v>
      </c>
      <c r="AT656">
        <v>61</v>
      </c>
      <c r="AU656">
        <v>80</v>
      </c>
    </row>
    <row r="657" spans="1:47">
      <c r="A657" t="s">
        <v>145</v>
      </c>
      <c r="B657" t="s">
        <v>146</v>
      </c>
      <c r="C657" t="s">
        <v>147</v>
      </c>
      <c r="D657">
        <v>76</v>
      </c>
      <c r="E657" t="s">
        <v>77</v>
      </c>
      <c r="F657">
        <v>1993</v>
      </c>
      <c r="G657">
        <v>157011131</v>
      </c>
      <c r="H657">
        <v>109</v>
      </c>
      <c r="I657">
        <v>56</v>
      </c>
      <c r="J657">
        <v>179</v>
      </c>
      <c r="K657">
        <v>170000</v>
      </c>
      <c r="L657">
        <v>88000</v>
      </c>
      <c r="M657">
        <v>280000</v>
      </c>
      <c r="N657" t="s">
        <v>51</v>
      </c>
      <c r="O657">
        <v>5.4</v>
      </c>
      <c r="P657">
        <v>4.2</v>
      </c>
      <c r="Q657">
        <v>6.8</v>
      </c>
      <c r="R657">
        <v>8500</v>
      </c>
      <c r="S657">
        <v>6600</v>
      </c>
      <c r="T657">
        <v>11000</v>
      </c>
      <c r="U657">
        <v>1.7</v>
      </c>
      <c r="V657">
        <v>1.2</v>
      </c>
      <c r="W657">
        <v>2.2999999999999998</v>
      </c>
      <c r="X657">
        <v>2700</v>
      </c>
      <c r="Y657">
        <v>1900</v>
      </c>
      <c r="Z657">
        <v>3700</v>
      </c>
      <c r="AA657" t="s">
        <v>58</v>
      </c>
      <c r="AB657">
        <v>76</v>
      </c>
      <c r="AC657">
        <v>69</v>
      </c>
      <c r="AD657">
        <v>85</v>
      </c>
      <c r="AE657">
        <v>120000</v>
      </c>
      <c r="AF657">
        <v>110000</v>
      </c>
      <c r="AG657">
        <v>130000</v>
      </c>
      <c r="AH657">
        <v>0</v>
      </c>
      <c r="AI657">
        <v>7.9</v>
      </c>
      <c r="AJ657">
        <v>6.8</v>
      </c>
      <c r="AK657">
        <v>9.1</v>
      </c>
      <c r="AL657">
        <v>6</v>
      </c>
      <c r="AM657">
        <v>5.4</v>
      </c>
      <c r="AN657">
        <v>6.6</v>
      </c>
      <c r="AO657">
        <v>9400</v>
      </c>
      <c r="AP657">
        <v>8400</v>
      </c>
      <c r="AQ657">
        <v>10000</v>
      </c>
      <c r="AR657">
        <v>0</v>
      </c>
      <c r="AS657">
        <v>0</v>
      </c>
      <c r="AT657">
        <v>0</v>
      </c>
      <c r="AU657">
        <v>0</v>
      </c>
    </row>
    <row r="658" spans="1:47">
      <c r="A658" t="s">
        <v>145</v>
      </c>
      <c r="B658" t="s">
        <v>146</v>
      </c>
      <c r="C658" t="s">
        <v>147</v>
      </c>
      <c r="D658">
        <v>76</v>
      </c>
      <c r="E658" t="s">
        <v>77</v>
      </c>
      <c r="F658">
        <v>1994</v>
      </c>
      <c r="G658">
        <v>159432909</v>
      </c>
      <c r="H658">
        <v>103</v>
      </c>
      <c r="I658">
        <v>52</v>
      </c>
      <c r="J658">
        <v>171</v>
      </c>
      <c r="K658">
        <v>160000</v>
      </c>
      <c r="L658">
        <v>83000</v>
      </c>
      <c r="M658">
        <v>270000</v>
      </c>
      <c r="N658" t="s">
        <v>51</v>
      </c>
      <c r="O658">
        <v>5.5</v>
      </c>
      <c r="P658">
        <v>4.3</v>
      </c>
      <c r="Q658">
        <v>6.8</v>
      </c>
      <c r="R658">
        <v>8800</v>
      </c>
      <c r="S658">
        <v>6900</v>
      </c>
      <c r="T658">
        <v>11000</v>
      </c>
      <c r="U658">
        <v>1.6</v>
      </c>
      <c r="V658">
        <v>1.2</v>
      </c>
      <c r="W658">
        <v>2.2000000000000002</v>
      </c>
      <c r="X658">
        <v>2600</v>
      </c>
      <c r="Y658">
        <v>1800</v>
      </c>
      <c r="Z658">
        <v>3500</v>
      </c>
      <c r="AA658" t="s">
        <v>58</v>
      </c>
      <c r="AB658">
        <v>73</v>
      </c>
      <c r="AC658">
        <v>67</v>
      </c>
      <c r="AD658">
        <v>81</v>
      </c>
      <c r="AE658">
        <v>120000</v>
      </c>
      <c r="AF658">
        <v>110000</v>
      </c>
      <c r="AG658">
        <v>130000</v>
      </c>
      <c r="AH658">
        <v>0</v>
      </c>
      <c r="AI658">
        <v>8.1</v>
      </c>
      <c r="AJ658">
        <v>6.9</v>
      </c>
      <c r="AK658">
        <v>9.4</v>
      </c>
      <c r="AL658">
        <v>5.9</v>
      </c>
      <c r="AM658">
        <v>5.2</v>
      </c>
      <c r="AN658">
        <v>6.6</v>
      </c>
      <c r="AO658">
        <v>9400</v>
      </c>
      <c r="AP658">
        <v>8300</v>
      </c>
      <c r="AQ658">
        <v>11000</v>
      </c>
      <c r="AR658">
        <v>0</v>
      </c>
      <c r="AS658">
        <v>65</v>
      </c>
      <c r="AT658">
        <v>59</v>
      </c>
      <c r="AU658">
        <v>71</v>
      </c>
    </row>
    <row r="659" spans="1:47">
      <c r="A659" t="s">
        <v>145</v>
      </c>
      <c r="B659" t="s">
        <v>146</v>
      </c>
      <c r="C659" t="s">
        <v>147</v>
      </c>
      <c r="D659">
        <v>76</v>
      </c>
      <c r="E659" t="s">
        <v>77</v>
      </c>
      <c r="F659">
        <v>1995</v>
      </c>
      <c r="G659">
        <v>161890816</v>
      </c>
      <c r="H659">
        <v>98</v>
      </c>
      <c r="I659">
        <v>49</v>
      </c>
      <c r="J659">
        <v>163</v>
      </c>
      <c r="K659">
        <v>160000</v>
      </c>
      <c r="L659">
        <v>80000</v>
      </c>
      <c r="M659">
        <v>260000</v>
      </c>
      <c r="N659" t="s">
        <v>51</v>
      </c>
      <c r="O659">
        <v>5.3</v>
      </c>
      <c r="P659">
        <v>4.2</v>
      </c>
      <c r="Q659">
        <v>6.6</v>
      </c>
      <c r="R659">
        <v>8600</v>
      </c>
      <c r="S659">
        <v>6800</v>
      </c>
      <c r="T659">
        <v>11000</v>
      </c>
      <c r="U659">
        <v>1.6</v>
      </c>
      <c r="V659">
        <v>1.1000000000000001</v>
      </c>
      <c r="W659">
        <v>2.2000000000000002</v>
      </c>
      <c r="X659">
        <v>2500</v>
      </c>
      <c r="Y659">
        <v>1700</v>
      </c>
      <c r="Z659">
        <v>3500</v>
      </c>
      <c r="AA659" t="s">
        <v>58</v>
      </c>
      <c r="AB659">
        <v>71</v>
      </c>
      <c r="AC659">
        <v>63</v>
      </c>
      <c r="AD659">
        <v>80</v>
      </c>
      <c r="AE659">
        <v>110000</v>
      </c>
      <c r="AF659">
        <v>100000</v>
      </c>
      <c r="AG659">
        <v>130000</v>
      </c>
      <c r="AH659">
        <v>0</v>
      </c>
      <c r="AI659">
        <v>8.4</v>
      </c>
      <c r="AJ659">
        <v>6.9</v>
      </c>
      <c r="AK659">
        <v>9.9</v>
      </c>
      <c r="AL659">
        <v>5.9</v>
      </c>
      <c r="AM659">
        <v>5.0999999999999996</v>
      </c>
      <c r="AN659">
        <v>6.8</v>
      </c>
      <c r="AO659">
        <v>9600</v>
      </c>
      <c r="AP659">
        <v>8200</v>
      </c>
      <c r="AQ659">
        <v>11000</v>
      </c>
      <c r="AR659">
        <v>0</v>
      </c>
      <c r="AS659">
        <v>79</v>
      </c>
      <c r="AT659">
        <v>71</v>
      </c>
      <c r="AU659">
        <v>89</v>
      </c>
    </row>
    <row r="660" spans="1:47">
      <c r="A660" t="s">
        <v>145</v>
      </c>
      <c r="B660" t="s">
        <v>146</v>
      </c>
      <c r="C660" t="s">
        <v>147</v>
      </c>
      <c r="D660">
        <v>76</v>
      </c>
      <c r="E660" t="s">
        <v>77</v>
      </c>
      <c r="F660">
        <v>1996</v>
      </c>
      <c r="G660">
        <v>164392423</v>
      </c>
      <c r="H660">
        <v>93</v>
      </c>
      <c r="I660">
        <v>47</v>
      </c>
      <c r="J660">
        <v>156</v>
      </c>
      <c r="K660">
        <v>150000</v>
      </c>
      <c r="L660">
        <v>76000</v>
      </c>
      <c r="M660">
        <v>260000</v>
      </c>
      <c r="N660" t="s">
        <v>51</v>
      </c>
      <c r="O660">
        <v>5</v>
      </c>
      <c r="P660">
        <v>4</v>
      </c>
      <c r="Q660">
        <v>6.1</v>
      </c>
      <c r="R660">
        <v>8200</v>
      </c>
      <c r="S660">
        <v>6500</v>
      </c>
      <c r="T660">
        <v>10000</v>
      </c>
      <c r="U660">
        <v>1.5</v>
      </c>
      <c r="V660">
        <v>1.1000000000000001</v>
      </c>
      <c r="W660">
        <v>2</v>
      </c>
      <c r="X660">
        <v>2500</v>
      </c>
      <c r="Y660">
        <v>1800</v>
      </c>
      <c r="Z660">
        <v>3300</v>
      </c>
      <c r="AA660" t="s">
        <v>58</v>
      </c>
      <c r="AB660">
        <v>69</v>
      </c>
      <c r="AC660">
        <v>62</v>
      </c>
      <c r="AD660">
        <v>77</v>
      </c>
      <c r="AE660">
        <v>110000</v>
      </c>
      <c r="AF660">
        <v>100000</v>
      </c>
      <c r="AG660">
        <v>130000</v>
      </c>
      <c r="AH660">
        <v>0</v>
      </c>
      <c r="AI660">
        <v>8.8000000000000007</v>
      </c>
      <c r="AJ660">
        <v>7.3</v>
      </c>
      <c r="AK660">
        <v>10</v>
      </c>
      <c r="AL660">
        <v>6</v>
      </c>
      <c r="AM660">
        <v>5.3</v>
      </c>
      <c r="AN660">
        <v>6.9</v>
      </c>
      <c r="AO660">
        <v>9900</v>
      </c>
      <c r="AP660">
        <v>8700</v>
      </c>
      <c r="AQ660">
        <v>11000</v>
      </c>
      <c r="AR660">
        <v>0</v>
      </c>
      <c r="AS660">
        <v>77</v>
      </c>
      <c r="AT660">
        <v>69</v>
      </c>
      <c r="AU660">
        <v>86</v>
      </c>
    </row>
    <row r="661" spans="1:47">
      <c r="A661" t="s">
        <v>145</v>
      </c>
      <c r="B661" t="s">
        <v>146</v>
      </c>
      <c r="C661" t="s">
        <v>147</v>
      </c>
      <c r="D661">
        <v>76</v>
      </c>
      <c r="E661" t="s">
        <v>77</v>
      </c>
      <c r="F661">
        <v>1997</v>
      </c>
      <c r="G661">
        <v>166925457</v>
      </c>
      <c r="H661">
        <v>90</v>
      </c>
      <c r="I661">
        <v>44</v>
      </c>
      <c r="J661">
        <v>150</v>
      </c>
      <c r="K661">
        <v>150000</v>
      </c>
      <c r="L661">
        <v>74000</v>
      </c>
      <c r="M661">
        <v>250000</v>
      </c>
      <c r="N661" t="s">
        <v>51</v>
      </c>
      <c r="O661">
        <v>5</v>
      </c>
      <c r="P661">
        <v>4</v>
      </c>
      <c r="Q661">
        <v>6.1</v>
      </c>
      <c r="R661">
        <v>8400</v>
      </c>
      <c r="S661">
        <v>6700</v>
      </c>
      <c r="T661">
        <v>10000</v>
      </c>
      <c r="U661">
        <v>1.4</v>
      </c>
      <c r="V661">
        <v>1.1000000000000001</v>
      </c>
      <c r="W661">
        <v>1.8</v>
      </c>
      <c r="X661">
        <v>2400</v>
      </c>
      <c r="Y661">
        <v>1900</v>
      </c>
      <c r="Z661">
        <v>3000</v>
      </c>
      <c r="AA661" t="s">
        <v>58</v>
      </c>
      <c r="AB661">
        <v>67</v>
      </c>
      <c r="AC661">
        <v>60</v>
      </c>
      <c r="AD661">
        <v>73</v>
      </c>
      <c r="AE661">
        <v>110000</v>
      </c>
      <c r="AF661">
        <v>100000</v>
      </c>
      <c r="AG661">
        <v>120000</v>
      </c>
      <c r="AH661">
        <v>0</v>
      </c>
      <c r="AI661">
        <v>9.1999999999999993</v>
      </c>
      <c r="AJ661">
        <v>8.1</v>
      </c>
      <c r="AK661">
        <v>10</v>
      </c>
      <c r="AL661">
        <v>6.1</v>
      </c>
      <c r="AM661">
        <v>5.6</v>
      </c>
      <c r="AN661">
        <v>6.7</v>
      </c>
      <c r="AO661">
        <v>10000</v>
      </c>
      <c r="AP661">
        <v>9300</v>
      </c>
      <c r="AQ661">
        <v>11000</v>
      </c>
      <c r="AR661">
        <v>0</v>
      </c>
      <c r="AS661">
        <v>75</v>
      </c>
      <c r="AT661">
        <v>69</v>
      </c>
      <c r="AU661">
        <v>83</v>
      </c>
    </row>
    <row r="662" spans="1:47">
      <c r="A662" t="s">
        <v>145</v>
      </c>
      <c r="B662" t="s">
        <v>146</v>
      </c>
      <c r="C662" t="s">
        <v>147</v>
      </c>
      <c r="D662">
        <v>76</v>
      </c>
      <c r="E662" t="s">
        <v>77</v>
      </c>
      <c r="F662">
        <v>1998</v>
      </c>
      <c r="G662">
        <v>169472347</v>
      </c>
      <c r="H662">
        <v>85</v>
      </c>
      <c r="I662">
        <v>42</v>
      </c>
      <c r="J662">
        <v>144</v>
      </c>
      <c r="K662">
        <v>140000</v>
      </c>
      <c r="L662">
        <v>71000</v>
      </c>
      <c r="M662">
        <v>240000</v>
      </c>
      <c r="N662" t="s">
        <v>51</v>
      </c>
      <c r="O662">
        <v>5</v>
      </c>
      <c r="P662">
        <v>4.0999999999999996</v>
      </c>
      <c r="Q662">
        <v>6.1</v>
      </c>
      <c r="R662">
        <v>8500</v>
      </c>
      <c r="S662">
        <v>6900</v>
      </c>
      <c r="T662">
        <v>10000</v>
      </c>
      <c r="U662">
        <v>1.5</v>
      </c>
      <c r="V662">
        <v>1.2</v>
      </c>
      <c r="W662">
        <v>1.8</v>
      </c>
      <c r="X662">
        <v>2500</v>
      </c>
      <c r="Y662">
        <v>2000</v>
      </c>
      <c r="Z662">
        <v>3000</v>
      </c>
      <c r="AA662" t="s">
        <v>58</v>
      </c>
      <c r="AB662">
        <v>65</v>
      </c>
      <c r="AC662">
        <v>59</v>
      </c>
      <c r="AD662">
        <v>69</v>
      </c>
      <c r="AE662">
        <v>110000</v>
      </c>
      <c r="AF662">
        <v>100000</v>
      </c>
      <c r="AG662">
        <v>120000</v>
      </c>
      <c r="AH662">
        <v>0</v>
      </c>
      <c r="AI662">
        <v>10</v>
      </c>
      <c r="AJ662">
        <v>9.1</v>
      </c>
      <c r="AK662">
        <v>11</v>
      </c>
      <c r="AL662">
        <v>6.5</v>
      </c>
      <c r="AM662">
        <v>6.1</v>
      </c>
      <c r="AN662">
        <v>7</v>
      </c>
      <c r="AO662">
        <v>11000</v>
      </c>
      <c r="AP662">
        <v>10000</v>
      </c>
      <c r="AQ662">
        <v>12000</v>
      </c>
      <c r="AR662">
        <v>0</v>
      </c>
      <c r="AS662">
        <v>87</v>
      </c>
      <c r="AT662">
        <v>81</v>
      </c>
      <c r="AU662">
        <v>94</v>
      </c>
    </row>
    <row r="663" spans="1:47">
      <c r="A663" t="s">
        <v>145</v>
      </c>
      <c r="B663" t="s">
        <v>146</v>
      </c>
      <c r="C663" t="s">
        <v>147</v>
      </c>
      <c r="D663">
        <v>76</v>
      </c>
      <c r="E663" t="s">
        <v>77</v>
      </c>
      <c r="F663">
        <v>1999</v>
      </c>
      <c r="G663">
        <v>172006362</v>
      </c>
      <c r="H663">
        <v>81</v>
      </c>
      <c r="I663">
        <v>40</v>
      </c>
      <c r="J663">
        <v>137</v>
      </c>
      <c r="K663">
        <v>140000</v>
      </c>
      <c r="L663">
        <v>68000</v>
      </c>
      <c r="M663">
        <v>240000</v>
      </c>
      <c r="N663" t="s">
        <v>51</v>
      </c>
      <c r="O663">
        <v>4.9000000000000004</v>
      </c>
      <c r="P663">
        <v>3.9</v>
      </c>
      <c r="Q663">
        <v>5.9</v>
      </c>
      <c r="R663">
        <v>8400</v>
      </c>
      <c r="S663">
        <v>6800</v>
      </c>
      <c r="T663">
        <v>10000</v>
      </c>
      <c r="U663">
        <v>1.6</v>
      </c>
      <c r="V663">
        <v>1.3</v>
      </c>
      <c r="W663">
        <v>1.9</v>
      </c>
      <c r="X663">
        <v>2700</v>
      </c>
      <c r="Y663">
        <v>2200</v>
      </c>
      <c r="Z663">
        <v>3300</v>
      </c>
      <c r="AA663" t="s">
        <v>58</v>
      </c>
      <c r="AB663">
        <v>63</v>
      </c>
      <c r="AC663">
        <v>58</v>
      </c>
      <c r="AD663">
        <v>67</v>
      </c>
      <c r="AE663">
        <v>110000</v>
      </c>
      <c r="AF663">
        <v>99000</v>
      </c>
      <c r="AG663">
        <v>120000</v>
      </c>
      <c r="AH663">
        <v>0</v>
      </c>
      <c r="AI663">
        <v>11</v>
      </c>
      <c r="AJ663">
        <v>10</v>
      </c>
      <c r="AK663">
        <v>13</v>
      </c>
      <c r="AL663">
        <v>7.2</v>
      </c>
      <c r="AM663">
        <v>6.8</v>
      </c>
      <c r="AN663">
        <v>7.7</v>
      </c>
      <c r="AO663">
        <v>12000</v>
      </c>
      <c r="AP663">
        <v>12000</v>
      </c>
      <c r="AQ663">
        <v>13000</v>
      </c>
      <c r="AR663">
        <v>0</v>
      </c>
      <c r="AS663">
        <v>73</v>
      </c>
      <c r="AT663">
        <v>68</v>
      </c>
      <c r="AU663">
        <v>80</v>
      </c>
    </row>
    <row r="664" spans="1:47">
      <c r="A664" t="s">
        <v>145</v>
      </c>
      <c r="B664" t="s">
        <v>146</v>
      </c>
      <c r="C664" t="s">
        <v>147</v>
      </c>
      <c r="D664">
        <v>76</v>
      </c>
      <c r="E664" t="s">
        <v>77</v>
      </c>
      <c r="F664">
        <v>2000</v>
      </c>
      <c r="G664">
        <v>174504898</v>
      </c>
      <c r="H664">
        <v>77</v>
      </c>
      <c r="I664">
        <v>38</v>
      </c>
      <c r="J664">
        <v>131</v>
      </c>
      <c r="K664">
        <v>140000</v>
      </c>
      <c r="L664">
        <v>66000</v>
      </c>
      <c r="M664">
        <v>230000</v>
      </c>
      <c r="N664" t="s">
        <v>51</v>
      </c>
      <c r="O664">
        <v>4.4000000000000004</v>
      </c>
      <c r="P664">
        <v>3.6</v>
      </c>
      <c r="Q664">
        <v>5.3</v>
      </c>
      <c r="R664">
        <v>7700</v>
      </c>
      <c r="S664">
        <v>6300</v>
      </c>
      <c r="T664">
        <v>9200</v>
      </c>
      <c r="U664">
        <v>1.6</v>
      </c>
      <c r="V664">
        <v>1.3</v>
      </c>
      <c r="W664">
        <v>2</v>
      </c>
      <c r="X664">
        <v>2900</v>
      </c>
      <c r="Y664">
        <v>2300</v>
      </c>
      <c r="Z664">
        <v>3500</v>
      </c>
      <c r="AA664" t="s">
        <v>58</v>
      </c>
      <c r="AB664">
        <v>61</v>
      </c>
      <c r="AC664">
        <v>56</v>
      </c>
      <c r="AD664">
        <v>65</v>
      </c>
      <c r="AE664">
        <v>110000</v>
      </c>
      <c r="AF664">
        <v>98000</v>
      </c>
      <c r="AG664">
        <v>110000</v>
      </c>
      <c r="AH664">
        <v>0</v>
      </c>
      <c r="AI664">
        <v>13</v>
      </c>
      <c r="AJ664">
        <v>12</v>
      </c>
      <c r="AK664">
        <v>14</v>
      </c>
      <c r="AL664">
        <v>7.7</v>
      </c>
      <c r="AM664">
        <v>7.3</v>
      </c>
      <c r="AN664">
        <v>8.1999999999999993</v>
      </c>
      <c r="AO664">
        <v>13000</v>
      </c>
      <c r="AP664">
        <v>13000</v>
      </c>
      <c r="AQ664">
        <v>14000</v>
      </c>
      <c r="AR664">
        <v>0</v>
      </c>
      <c r="AS664">
        <v>74</v>
      </c>
      <c r="AT664">
        <v>69</v>
      </c>
      <c r="AU664">
        <v>80</v>
      </c>
    </row>
    <row r="665" spans="1:47">
      <c r="A665" t="s">
        <v>145</v>
      </c>
      <c r="B665" t="s">
        <v>146</v>
      </c>
      <c r="C665" t="s">
        <v>147</v>
      </c>
      <c r="D665">
        <v>76</v>
      </c>
      <c r="E665" t="s">
        <v>77</v>
      </c>
      <c r="F665">
        <v>2001</v>
      </c>
      <c r="G665">
        <v>176968205</v>
      </c>
      <c r="H665">
        <v>73</v>
      </c>
      <c r="I665">
        <v>36</v>
      </c>
      <c r="J665">
        <v>124</v>
      </c>
      <c r="K665">
        <v>130000</v>
      </c>
      <c r="L665">
        <v>63000</v>
      </c>
      <c r="M665">
        <v>220000</v>
      </c>
      <c r="N665" t="s">
        <v>51</v>
      </c>
      <c r="O665">
        <v>4.2</v>
      </c>
      <c r="P665">
        <v>3.5</v>
      </c>
      <c r="Q665">
        <v>5</v>
      </c>
      <c r="R665">
        <v>7400</v>
      </c>
      <c r="S665">
        <v>6100</v>
      </c>
      <c r="T665">
        <v>8800</v>
      </c>
      <c r="U665">
        <v>1.7</v>
      </c>
      <c r="V665">
        <v>1.3</v>
      </c>
      <c r="W665">
        <v>2.1</v>
      </c>
      <c r="X665">
        <v>2900</v>
      </c>
      <c r="Y665">
        <v>2300</v>
      </c>
      <c r="Z665">
        <v>3600</v>
      </c>
      <c r="AA665" t="s">
        <v>58</v>
      </c>
      <c r="AB665">
        <v>58</v>
      </c>
      <c r="AC665">
        <v>54</v>
      </c>
      <c r="AD665">
        <v>62</v>
      </c>
      <c r="AE665">
        <v>100000</v>
      </c>
      <c r="AF665">
        <v>95000</v>
      </c>
      <c r="AG665">
        <v>110000</v>
      </c>
      <c r="AH665">
        <v>0</v>
      </c>
      <c r="AI665">
        <v>14</v>
      </c>
      <c r="AJ665">
        <v>13</v>
      </c>
      <c r="AK665">
        <v>15</v>
      </c>
      <c r="AL665">
        <v>8.1999999999999993</v>
      </c>
      <c r="AM665">
        <v>7.9</v>
      </c>
      <c r="AN665">
        <v>8.6</v>
      </c>
      <c r="AO665">
        <v>15000</v>
      </c>
      <c r="AP665">
        <v>14000</v>
      </c>
      <c r="AQ665">
        <v>15000</v>
      </c>
      <c r="AR665">
        <v>0</v>
      </c>
      <c r="AS665">
        <v>72</v>
      </c>
      <c r="AT665">
        <v>68</v>
      </c>
      <c r="AU665">
        <v>78</v>
      </c>
    </row>
    <row r="666" spans="1:47">
      <c r="A666" t="s">
        <v>145</v>
      </c>
      <c r="B666" t="s">
        <v>146</v>
      </c>
      <c r="C666" t="s">
        <v>147</v>
      </c>
      <c r="D666">
        <v>76</v>
      </c>
      <c r="E666" t="s">
        <v>77</v>
      </c>
      <c r="F666">
        <v>2002</v>
      </c>
      <c r="G666">
        <v>179393768</v>
      </c>
      <c r="H666">
        <v>69</v>
      </c>
      <c r="I666">
        <v>34</v>
      </c>
      <c r="J666">
        <v>118</v>
      </c>
      <c r="K666">
        <v>120000</v>
      </c>
      <c r="L666">
        <v>60000</v>
      </c>
      <c r="M666">
        <v>210000</v>
      </c>
      <c r="N666" t="s">
        <v>51</v>
      </c>
      <c r="O666">
        <v>3.9</v>
      </c>
      <c r="P666">
        <v>3.2</v>
      </c>
      <c r="Q666">
        <v>4.5999999999999996</v>
      </c>
      <c r="R666">
        <v>7000</v>
      </c>
      <c r="S666">
        <v>5800</v>
      </c>
      <c r="T666">
        <v>8200</v>
      </c>
      <c r="U666">
        <v>1.6</v>
      </c>
      <c r="V666">
        <v>1.3</v>
      </c>
      <c r="W666">
        <v>2</v>
      </c>
      <c r="X666">
        <v>2900</v>
      </c>
      <c r="Y666">
        <v>2300</v>
      </c>
      <c r="Z666">
        <v>3600</v>
      </c>
      <c r="AA666" t="s">
        <v>58</v>
      </c>
      <c r="AB666">
        <v>56</v>
      </c>
      <c r="AC666">
        <v>53</v>
      </c>
      <c r="AD666">
        <v>59</v>
      </c>
      <c r="AE666">
        <v>100000</v>
      </c>
      <c r="AF666">
        <v>94000</v>
      </c>
      <c r="AG666">
        <v>110000</v>
      </c>
      <c r="AH666">
        <v>0</v>
      </c>
      <c r="AI666">
        <v>15</v>
      </c>
      <c r="AJ666">
        <v>14</v>
      </c>
      <c r="AK666">
        <v>16</v>
      </c>
      <c r="AL666">
        <v>8.4</v>
      </c>
      <c r="AM666">
        <v>8.1999999999999993</v>
      </c>
      <c r="AN666">
        <v>8.6</v>
      </c>
      <c r="AO666">
        <v>15000</v>
      </c>
      <c r="AP666">
        <v>15000</v>
      </c>
      <c r="AQ666">
        <v>15000</v>
      </c>
      <c r="AR666">
        <v>0</v>
      </c>
      <c r="AS666">
        <v>81</v>
      </c>
      <c r="AT666">
        <v>76</v>
      </c>
      <c r="AU666">
        <v>86</v>
      </c>
    </row>
    <row r="667" spans="1:47">
      <c r="A667" t="s">
        <v>145</v>
      </c>
      <c r="B667" t="s">
        <v>146</v>
      </c>
      <c r="C667" t="s">
        <v>147</v>
      </c>
      <c r="D667">
        <v>76</v>
      </c>
      <c r="E667" t="s">
        <v>77</v>
      </c>
      <c r="F667">
        <v>2003</v>
      </c>
      <c r="G667">
        <v>181752951</v>
      </c>
      <c r="H667">
        <v>66</v>
      </c>
      <c r="I667">
        <v>31</v>
      </c>
      <c r="J667">
        <v>113</v>
      </c>
      <c r="K667">
        <v>120000</v>
      </c>
      <c r="L667">
        <v>57000</v>
      </c>
      <c r="M667">
        <v>210000</v>
      </c>
      <c r="N667" t="s">
        <v>51</v>
      </c>
      <c r="O667">
        <v>3.7</v>
      </c>
      <c r="P667">
        <v>3.1</v>
      </c>
      <c r="Q667">
        <v>4.3</v>
      </c>
      <c r="R667">
        <v>6600</v>
      </c>
      <c r="S667">
        <v>5600</v>
      </c>
      <c r="T667">
        <v>7800</v>
      </c>
      <c r="U667">
        <v>1.6</v>
      </c>
      <c r="V667">
        <v>1.2</v>
      </c>
      <c r="W667">
        <v>1.9</v>
      </c>
      <c r="X667">
        <v>2800</v>
      </c>
      <c r="Y667">
        <v>2200</v>
      </c>
      <c r="Z667">
        <v>3500</v>
      </c>
      <c r="AA667" t="s">
        <v>58</v>
      </c>
      <c r="AB667">
        <v>54</v>
      </c>
      <c r="AC667">
        <v>51</v>
      </c>
      <c r="AD667">
        <v>57</v>
      </c>
      <c r="AE667">
        <v>99000</v>
      </c>
      <c r="AF667">
        <v>92000</v>
      </c>
      <c r="AG667">
        <v>100000</v>
      </c>
      <c r="AH667">
        <v>0</v>
      </c>
      <c r="AI667">
        <v>16</v>
      </c>
      <c r="AJ667">
        <v>15</v>
      </c>
      <c r="AK667">
        <v>17</v>
      </c>
      <c r="AL667">
        <v>8.5</v>
      </c>
      <c r="AM667">
        <v>8.5</v>
      </c>
      <c r="AN667">
        <v>8.6</v>
      </c>
      <c r="AO667">
        <v>16000</v>
      </c>
      <c r="AP667">
        <v>15000</v>
      </c>
      <c r="AQ667">
        <v>16000</v>
      </c>
      <c r="AR667">
        <v>0</v>
      </c>
      <c r="AS667">
        <v>85</v>
      </c>
      <c r="AT667">
        <v>81</v>
      </c>
      <c r="AU667">
        <v>91</v>
      </c>
    </row>
    <row r="668" spans="1:47">
      <c r="A668" t="s">
        <v>145</v>
      </c>
      <c r="B668" t="s">
        <v>146</v>
      </c>
      <c r="C668" t="s">
        <v>147</v>
      </c>
      <c r="D668">
        <v>76</v>
      </c>
      <c r="E668" t="s">
        <v>77</v>
      </c>
      <c r="F668">
        <v>2004</v>
      </c>
      <c r="G668">
        <v>184010283</v>
      </c>
      <c r="H668">
        <v>63</v>
      </c>
      <c r="I668">
        <v>29</v>
      </c>
      <c r="J668">
        <v>108</v>
      </c>
      <c r="K668">
        <v>120000</v>
      </c>
      <c r="L668">
        <v>54000</v>
      </c>
      <c r="M668">
        <v>200000</v>
      </c>
      <c r="N668" t="s">
        <v>51</v>
      </c>
      <c r="O668">
        <v>3.5</v>
      </c>
      <c r="P668">
        <v>3</v>
      </c>
      <c r="Q668">
        <v>4.0999999999999996</v>
      </c>
      <c r="R668">
        <v>6500</v>
      </c>
      <c r="S668">
        <v>5600</v>
      </c>
      <c r="T668">
        <v>7600</v>
      </c>
      <c r="U668">
        <v>1.5</v>
      </c>
      <c r="V668">
        <v>1.2</v>
      </c>
      <c r="W668">
        <v>1.8</v>
      </c>
      <c r="X668">
        <v>2700</v>
      </c>
      <c r="Y668">
        <v>2100</v>
      </c>
      <c r="Z668">
        <v>3300</v>
      </c>
      <c r="AA668" t="s">
        <v>58</v>
      </c>
      <c r="AB668">
        <v>53</v>
      </c>
      <c r="AC668">
        <v>49</v>
      </c>
      <c r="AD668">
        <v>56</v>
      </c>
      <c r="AE668">
        <v>97000</v>
      </c>
      <c r="AF668">
        <v>91000</v>
      </c>
      <c r="AG668">
        <v>100000</v>
      </c>
      <c r="AH668">
        <v>0</v>
      </c>
      <c r="AI668">
        <v>16</v>
      </c>
      <c r="AJ668">
        <v>15</v>
      </c>
      <c r="AK668">
        <v>17</v>
      </c>
      <c r="AL668">
        <v>8.5</v>
      </c>
      <c r="AM668">
        <v>8.3000000000000007</v>
      </c>
      <c r="AN668">
        <v>8.6999999999999993</v>
      </c>
      <c r="AO668">
        <v>16000</v>
      </c>
      <c r="AP668">
        <v>15000</v>
      </c>
      <c r="AQ668">
        <v>16000</v>
      </c>
      <c r="AR668">
        <v>0</v>
      </c>
      <c r="AS668">
        <v>90</v>
      </c>
      <c r="AT668">
        <v>84</v>
      </c>
      <c r="AU668">
        <v>96</v>
      </c>
    </row>
    <row r="669" spans="1:47">
      <c r="A669" t="s">
        <v>145</v>
      </c>
      <c r="B669" t="s">
        <v>146</v>
      </c>
      <c r="C669" t="s">
        <v>147</v>
      </c>
      <c r="D669">
        <v>76</v>
      </c>
      <c r="E669" t="s">
        <v>77</v>
      </c>
      <c r="F669">
        <v>2005</v>
      </c>
      <c r="G669">
        <v>186142403</v>
      </c>
      <c r="H669">
        <v>60</v>
      </c>
      <c r="I669">
        <v>28</v>
      </c>
      <c r="J669">
        <v>104</v>
      </c>
      <c r="K669">
        <v>110000</v>
      </c>
      <c r="L669">
        <v>52000</v>
      </c>
      <c r="M669">
        <v>190000</v>
      </c>
      <c r="N669" t="s">
        <v>51</v>
      </c>
      <c r="O669">
        <v>3.1</v>
      </c>
      <c r="P669">
        <v>2.8</v>
      </c>
      <c r="Q669">
        <v>3.5</v>
      </c>
      <c r="R669">
        <v>5800</v>
      </c>
      <c r="S669">
        <v>5200</v>
      </c>
      <c r="T669">
        <v>6500</v>
      </c>
      <c r="U669">
        <v>1.4</v>
      </c>
      <c r="V669">
        <v>1.1000000000000001</v>
      </c>
      <c r="W669">
        <v>1.7</v>
      </c>
      <c r="X669">
        <v>2600</v>
      </c>
      <c r="Y669">
        <v>2000</v>
      </c>
      <c r="Z669">
        <v>3200</v>
      </c>
      <c r="AA669" t="s">
        <v>58</v>
      </c>
      <c r="AB669">
        <v>51</v>
      </c>
      <c r="AC669">
        <v>48</v>
      </c>
      <c r="AD669">
        <v>55</v>
      </c>
      <c r="AE669">
        <v>95000</v>
      </c>
      <c r="AF669">
        <v>89000</v>
      </c>
      <c r="AG669">
        <v>100000</v>
      </c>
      <c r="AH669">
        <v>0</v>
      </c>
      <c r="AI669">
        <v>17</v>
      </c>
      <c r="AJ669">
        <v>15</v>
      </c>
      <c r="AK669">
        <v>18</v>
      </c>
      <c r="AL669">
        <v>8.5</v>
      </c>
      <c r="AM669">
        <v>8.1</v>
      </c>
      <c r="AN669">
        <v>8.8000000000000007</v>
      </c>
      <c r="AO669">
        <v>16000</v>
      </c>
      <c r="AP669">
        <v>15000</v>
      </c>
      <c r="AQ669">
        <v>16000</v>
      </c>
      <c r="AR669">
        <v>0</v>
      </c>
      <c r="AS669">
        <v>85</v>
      </c>
      <c r="AT669">
        <v>79</v>
      </c>
      <c r="AU669">
        <v>91</v>
      </c>
    </row>
    <row r="670" spans="1:47">
      <c r="A670" t="s">
        <v>145</v>
      </c>
      <c r="B670" t="s">
        <v>146</v>
      </c>
      <c r="C670" t="s">
        <v>147</v>
      </c>
      <c r="D670">
        <v>76</v>
      </c>
      <c r="E670" t="s">
        <v>77</v>
      </c>
      <c r="F670">
        <v>2006</v>
      </c>
      <c r="G670">
        <v>188134315</v>
      </c>
      <c r="H670">
        <v>58</v>
      </c>
      <c r="I670">
        <v>27</v>
      </c>
      <c r="J670">
        <v>101</v>
      </c>
      <c r="K670">
        <v>110000</v>
      </c>
      <c r="L670">
        <v>51000</v>
      </c>
      <c r="M670">
        <v>190000</v>
      </c>
      <c r="N670" t="s">
        <v>51</v>
      </c>
      <c r="O670">
        <v>3</v>
      </c>
      <c r="P670">
        <v>2.8</v>
      </c>
      <c r="Q670">
        <v>3.3</v>
      </c>
      <c r="R670">
        <v>5700</v>
      </c>
      <c r="S670">
        <v>5200</v>
      </c>
      <c r="T670">
        <v>6300</v>
      </c>
      <c r="U670">
        <v>1.4</v>
      </c>
      <c r="V670">
        <v>1.1000000000000001</v>
      </c>
      <c r="W670">
        <v>1.7</v>
      </c>
      <c r="X670">
        <v>2600</v>
      </c>
      <c r="Y670">
        <v>2000</v>
      </c>
      <c r="Z670">
        <v>3300</v>
      </c>
      <c r="AA670" t="s">
        <v>58</v>
      </c>
      <c r="AB670">
        <v>50</v>
      </c>
      <c r="AC670">
        <v>47</v>
      </c>
      <c r="AD670">
        <v>53</v>
      </c>
      <c r="AE670">
        <v>94000</v>
      </c>
      <c r="AF670">
        <v>88000</v>
      </c>
      <c r="AG670">
        <v>99000</v>
      </c>
      <c r="AH670">
        <v>0</v>
      </c>
      <c r="AI670">
        <v>17</v>
      </c>
      <c r="AJ670">
        <v>16</v>
      </c>
      <c r="AK670">
        <v>18</v>
      </c>
      <c r="AL670">
        <v>8.5</v>
      </c>
      <c r="AM670">
        <v>8.1</v>
      </c>
      <c r="AN670">
        <v>8.8000000000000007</v>
      </c>
      <c r="AO670">
        <v>16000</v>
      </c>
      <c r="AP670">
        <v>15000</v>
      </c>
      <c r="AQ670">
        <v>17000</v>
      </c>
      <c r="AR670">
        <v>0</v>
      </c>
      <c r="AS670">
        <v>83</v>
      </c>
      <c r="AT670">
        <v>78</v>
      </c>
      <c r="AU670">
        <v>88</v>
      </c>
    </row>
    <row r="671" spans="1:47">
      <c r="A671" t="s">
        <v>145</v>
      </c>
      <c r="B671" t="s">
        <v>146</v>
      </c>
      <c r="C671" t="s">
        <v>147</v>
      </c>
      <c r="D671">
        <v>76</v>
      </c>
      <c r="E671" t="s">
        <v>77</v>
      </c>
      <c r="F671">
        <v>2007</v>
      </c>
      <c r="G671">
        <v>189996976</v>
      </c>
      <c r="H671">
        <v>57</v>
      </c>
      <c r="I671">
        <v>27</v>
      </c>
      <c r="J671">
        <v>99</v>
      </c>
      <c r="K671">
        <v>110000</v>
      </c>
      <c r="L671">
        <v>51000</v>
      </c>
      <c r="M671">
        <v>190000</v>
      </c>
      <c r="N671" t="s">
        <v>51</v>
      </c>
      <c r="O671">
        <v>2.9</v>
      </c>
      <c r="P671">
        <v>2.7</v>
      </c>
      <c r="Q671">
        <v>3.2</v>
      </c>
      <c r="R671">
        <v>5600</v>
      </c>
      <c r="S671">
        <v>5100</v>
      </c>
      <c r="T671">
        <v>6100</v>
      </c>
      <c r="U671">
        <v>1.4</v>
      </c>
      <c r="V671">
        <v>1.1000000000000001</v>
      </c>
      <c r="W671">
        <v>1.8</v>
      </c>
      <c r="X671">
        <v>2700</v>
      </c>
      <c r="Y671">
        <v>2000</v>
      </c>
      <c r="Z671">
        <v>3400</v>
      </c>
      <c r="AA671" t="s">
        <v>58</v>
      </c>
      <c r="AB671">
        <v>49</v>
      </c>
      <c r="AC671">
        <v>46</v>
      </c>
      <c r="AD671">
        <v>52</v>
      </c>
      <c r="AE671">
        <v>93000</v>
      </c>
      <c r="AF671">
        <v>87000</v>
      </c>
      <c r="AG671">
        <v>98000</v>
      </c>
      <c r="AH671">
        <v>0</v>
      </c>
      <c r="AI671">
        <v>18</v>
      </c>
      <c r="AJ671">
        <v>16</v>
      </c>
      <c r="AK671">
        <v>19</v>
      </c>
      <c r="AL671">
        <v>8.6</v>
      </c>
      <c r="AM671">
        <v>8.3000000000000007</v>
      </c>
      <c r="AN671">
        <v>8.8000000000000007</v>
      </c>
      <c r="AO671">
        <v>16000</v>
      </c>
      <c r="AP671">
        <v>16000</v>
      </c>
      <c r="AQ671">
        <v>17000</v>
      </c>
      <c r="AR671">
        <v>0</v>
      </c>
      <c r="AS671">
        <v>81</v>
      </c>
      <c r="AT671">
        <v>76</v>
      </c>
      <c r="AU671">
        <v>86</v>
      </c>
    </row>
    <row r="672" spans="1:47">
      <c r="A672" t="s">
        <v>145</v>
      </c>
      <c r="B672" t="s">
        <v>146</v>
      </c>
      <c r="C672" t="s">
        <v>147</v>
      </c>
      <c r="D672">
        <v>76</v>
      </c>
      <c r="E672" t="s">
        <v>77</v>
      </c>
      <c r="F672">
        <v>2008</v>
      </c>
      <c r="G672">
        <v>191765567</v>
      </c>
      <c r="H672">
        <v>56</v>
      </c>
      <c r="I672">
        <v>26</v>
      </c>
      <c r="J672">
        <v>98</v>
      </c>
      <c r="K672">
        <v>110000</v>
      </c>
      <c r="L672">
        <v>51000</v>
      </c>
      <c r="M672">
        <v>190000</v>
      </c>
      <c r="N672" t="s">
        <v>51</v>
      </c>
      <c r="O672">
        <v>3</v>
      </c>
      <c r="P672">
        <v>2.7</v>
      </c>
      <c r="Q672">
        <v>3.2</v>
      </c>
      <c r="R672">
        <v>5700</v>
      </c>
      <c r="S672">
        <v>5200</v>
      </c>
      <c r="T672">
        <v>6100</v>
      </c>
      <c r="U672">
        <v>1.4</v>
      </c>
      <c r="V672">
        <v>1.1000000000000001</v>
      </c>
      <c r="W672">
        <v>1.7</v>
      </c>
      <c r="X672">
        <v>2600</v>
      </c>
      <c r="Y672">
        <v>2000</v>
      </c>
      <c r="Z672">
        <v>3300</v>
      </c>
      <c r="AA672" t="s">
        <v>58</v>
      </c>
      <c r="AB672">
        <v>48</v>
      </c>
      <c r="AC672">
        <v>45</v>
      </c>
      <c r="AD672">
        <v>52</v>
      </c>
      <c r="AE672">
        <v>92000</v>
      </c>
      <c r="AF672">
        <v>87000</v>
      </c>
      <c r="AG672">
        <v>99000</v>
      </c>
      <c r="AH672">
        <v>0</v>
      </c>
      <c r="AI672">
        <v>17</v>
      </c>
      <c r="AJ672">
        <v>16</v>
      </c>
      <c r="AK672">
        <v>19</v>
      </c>
      <c r="AL672">
        <v>8.4</v>
      </c>
      <c r="AM672">
        <v>8.1999999999999993</v>
      </c>
      <c r="AN672">
        <v>8.5</v>
      </c>
      <c r="AO672">
        <v>16000</v>
      </c>
      <c r="AP672">
        <v>16000</v>
      </c>
      <c r="AQ672">
        <v>16000</v>
      </c>
      <c r="AR672">
        <v>0</v>
      </c>
      <c r="AS672">
        <v>79</v>
      </c>
      <c r="AT672">
        <v>74</v>
      </c>
      <c r="AU672">
        <v>84</v>
      </c>
    </row>
    <row r="673" spans="1:47">
      <c r="A673" t="s">
        <v>145</v>
      </c>
      <c r="B673" t="s">
        <v>146</v>
      </c>
      <c r="C673" t="s">
        <v>147</v>
      </c>
      <c r="D673">
        <v>76</v>
      </c>
      <c r="E673" t="s">
        <v>77</v>
      </c>
      <c r="F673">
        <v>2009</v>
      </c>
      <c r="G673">
        <v>193490922</v>
      </c>
      <c r="H673">
        <v>56</v>
      </c>
      <c r="I673">
        <v>26</v>
      </c>
      <c r="J673">
        <v>97</v>
      </c>
      <c r="K673">
        <v>110000</v>
      </c>
      <c r="L673">
        <v>51000</v>
      </c>
      <c r="M673">
        <v>190000</v>
      </c>
      <c r="N673" t="s">
        <v>51</v>
      </c>
      <c r="O673">
        <v>2.9</v>
      </c>
      <c r="P673">
        <v>2.7</v>
      </c>
      <c r="Q673">
        <v>3.1</v>
      </c>
      <c r="R673">
        <v>5600</v>
      </c>
      <c r="S673">
        <v>5100</v>
      </c>
      <c r="T673">
        <v>6000</v>
      </c>
      <c r="U673">
        <v>1.3</v>
      </c>
      <c r="V673">
        <v>1</v>
      </c>
      <c r="W673">
        <v>1.7</v>
      </c>
      <c r="X673">
        <v>2600</v>
      </c>
      <c r="Y673">
        <v>2000</v>
      </c>
      <c r="Z673">
        <v>3300</v>
      </c>
      <c r="AA673" t="s">
        <v>58</v>
      </c>
      <c r="AB673">
        <v>48</v>
      </c>
      <c r="AC673">
        <v>45</v>
      </c>
      <c r="AD673">
        <v>51</v>
      </c>
      <c r="AE673">
        <v>92000</v>
      </c>
      <c r="AF673">
        <v>86000</v>
      </c>
      <c r="AG673">
        <v>99000</v>
      </c>
      <c r="AH673">
        <v>0</v>
      </c>
      <c r="AI673">
        <v>17</v>
      </c>
      <c r="AJ673">
        <v>16</v>
      </c>
      <c r="AK673">
        <v>18</v>
      </c>
      <c r="AL673">
        <v>8.1999999999999993</v>
      </c>
      <c r="AM673">
        <v>8.1</v>
      </c>
      <c r="AN673">
        <v>8.1999999999999993</v>
      </c>
      <c r="AO673">
        <v>16000</v>
      </c>
      <c r="AP673">
        <v>16000</v>
      </c>
      <c r="AQ673">
        <v>16000</v>
      </c>
      <c r="AR673">
        <v>0</v>
      </c>
      <c r="AS673">
        <v>85</v>
      </c>
      <c r="AT673">
        <v>80</v>
      </c>
      <c r="AU673">
        <v>91</v>
      </c>
    </row>
    <row r="674" spans="1:47">
      <c r="A674" t="s">
        <v>145</v>
      </c>
      <c r="B674" t="s">
        <v>146</v>
      </c>
      <c r="C674" t="s">
        <v>147</v>
      </c>
      <c r="D674">
        <v>76</v>
      </c>
      <c r="E674" t="s">
        <v>77</v>
      </c>
      <c r="F674">
        <v>2010</v>
      </c>
      <c r="G674">
        <v>195210154</v>
      </c>
      <c r="H674">
        <v>56</v>
      </c>
      <c r="I674">
        <v>27</v>
      </c>
      <c r="J674">
        <v>97</v>
      </c>
      <c r="K674">
        <v>110000</v>
      </c>
      <c r="L674">
        <v>52000</v>
      </c>
      <c r="M674">
        <v>190000</v>
      </c>
      <c r="N674" t="s">
        <v>51</v>
      </c>
      <c r="O674">
        <v>2.8</v>
      </c>
      <c r="P674">
        <v>2.6</v>
      </c>
      <c r="Q674">
        <v>3</v>
      </c>
      <c r="R674">
        <v>5400</v>
      </c>
      <c r="S674">
        <v>5000</v>
      </c>
      <c r="T674">
        <v>5800</v>
      </c>
      <c r="U674">
        <v>1.3</v>
      </c>
      <c r="V674">
        <v>0.96</v>
      </c>
      <c r="W674">
        <v>1.6</v>
      </c>
      <c r="X674">
        <v>2500</v>
      </c>
      <c r="Y674">
        <v>1900</v>
      </c>
      <c r="Z674">
        <v>3100</v>
      </c>
      <c r="AA674" t="s">
        <v>58</v>
      </c>
      <c r="AB674">
        <v>47</v>
      </c>
      <c r="AC674">
        <v>44</v>
      </c>
      <c r="AD674">
        <v>51</v>
      </c>
      <c r="AE674">
        <v>92000</v>
      </c>
      <c r="AF674">
        <v>85000</v>
      </c>
      <c r="AG674">
        <v>99000</v>
      </c>
      <c r="AH674">
        <v>0</v>
      </c>
      <c r="AI674">
        <v>16</v>
      </c>
      <c r="AJ674">
        <v>15</v>
      </c>
      <c r="AK674">
        <v>18</v>
      </c>
      <c r="AL674">
        <v>7.8</v>
      </c>
      <c r="AM674">
        <v>7.7</v>
      </c>
      <c r="AN674">
        <v>7.9</v>
      </c>
      <c r="AO674">
        <v>15000</v>
      </c>
      <c r="AP674">
        <v>15000</v>
      </c>
      <c r="AQ674">
        <v>15000</v>
      </c>
      <c r="AR674">
        <v>0</v>
      </c>
      <c r="AS674">
        <v>81</v>
      </c>
      <c r="AT674">
        <v>75</v>
      </c>
      <c r="AU674">
        <v>87</v>
      </c>
    </row>
    <row r="675" spans="1:47">
      <c r="A675" t="s">
        <v>145</v>
      </c>
      <c r="B675" t="s">
        <v>146</v>
      </c>
      <c r="C675" t="s">
        <v>147</v>
      </c>
      <c r="D675">
        <v>76</v>
      </c>
      <c r="E675" t="s">
        <v>77</v>
      </c>
      <c r="F675">
        <v>2011</v>
      </c>
      <c r="G675">
        <v>196935134</v>
      </c>
      <c r="H675">
        <v>57</v>
      </c>
      <c r="I675">
        <v>27</v>
      </c>
      <c r="J675">
        <v>97</v>
      </c>
      <c r="K675">
        <v>110000</v>
      </c>
      <c r="L675">
        <v>53000</v>
      </c>
      <c r="M675">
        <v>190000</v>
      </c>
      <c r="N675" t="s">
        <v>51</v>
      </c>
      <c r="O675">
        <v>2.5</v>
      </c>
      <c r="P675">
        <v>2.4</v>
      </c>
      <c r="Q675">
        <v>2.6</v>
      </c>
      <c r="R675">
        <v>4900</v>
      </c>
      <c r="S675">
        <v>4700</v>
      </c>
      <c r="T675">
        <v>5100</v>
      </c>
      <c r="U675">
        <v>1.2</v>
      </c>
      <c r="V675">
        <v>0.89</v>
      </c>
      <c r="W675">
        <v>1.5</v>
      </c>
      <c r="X675">
        <v>2300</v>
      </c>
      <c r="Y675">
        <v>1800</v>
      </c>
      <c r="Z675">
        <v>3000</v>
      </c>
      <c r="AA675" t="s">
        <v>58</v>
      </c>
      <c r="AB675">
        <v>47</v>
      </c>
      <c r="AC675">
        <v>43</v>
      </c>
      <c r="AD675">
        <v>51</v>
      </c>
      <c r="AE675">
        <v>92000</v>
      </c>
      <c r="AF675">
        <v>85000</v>
      </c>
      <c r="AG675">
        <v>100000</v>
      </c>
      <c r="AH675">
        <v>0</v>
      </c>
      <c r="AI675">
        <v>16</v>
      </c>
      <c r="AJ675">
        <v>14</v>
      </c>
      <c r="AK675">
        <v>17</v>
      </c>
      <c r="AL675">
        <v>7.3</v>
      </c>
      <c r="AM675">
        <v>7.2</v>
      </c>
      <c r="AN675">
        <v>7.5</v>
      </c>
      <c r="AO675">
        <v>14000</v>
      </c>
      <c r="AP675">
        <v>14000</v>
      </c>
      <c r="AQ675">
        <v>15000</v>
      </c>
      <c r="AR675">
        <v>0</v>
      </c>
      <c r="AS675">
        <v>84</v>
      </c>
      <c r="AT675">
        <v>77</v>
      </c>
      <c r="AU675">
        <v>91</v>
      </c>
    </row>
    <row r="676" spans="1:47">
      <c r="A676" t="s">
        <v>145</v>
      </c>
      <c r="B676" t="s">
        <v>146</v>
      </c>
      <c r="C676" t="s">
        <v>147</v>
      </c>
      <c r="D676">
        <v>76</v>
      </c>
      <c r="E676" t="s">
        <v>77</v>
      </c>
      <c r="F676">
        <v>2012</v>
      </c>
      <c r="G676">
        <v>198656019</v>
      </c>
      <c r="H676">
        <v>57</v>
      </c>
      <c r="I676">
        <v>27</v>
      </c>
      <c r="J676">
        <v>98</v>
      </c>
      <c r="K676">
        <v>110000</v>
      </c>
      <c r="L676">
        <v>54000</v>
      </c>
      <c r="M676">
        <v>190000</v>
      </c>
      <c r="N676" t="s">
        <v>51</v>
      </c>
      <c r="O676">
        <v>2.2999999999999998</v>
      </c>
      <c r="P676">
        <v>2.2999999999999998</v>
      </c>
      <c r="Q676">
        <v>2.4</v>
      </c>
      <c r="R676">
        <v>4600</v>
      </c>
      <c r="S676">
        <v>4600</v>
      </c>
      <c r="T676">
        <v>4700</v>
      </c>
      <c r="U676">
        <v>1.1000000000000001</v>
      </c>
      <c r="V676">
        <v>0.82</v>
      </c>
      <c r="W676">
        <v>1.4</v>
      </c>
      <c r="X676">
        <v>2200</v>
      </c>
      <c r="Y676">
        <v>1600</v>
      </c>
      <c r="Z676">
        <v>2800</v>
      </c>
      <c r="AA676" t="s">
        <v>57</v>
      </c>
      <c r="AB676">
        <v>47</v>
      </c>
      <c r="AC676">
        <v>42</v>
      </c>
      <c r="AD676">
        <v>52</v>
      </c>
      <c r="AE676">
        <v>93000</v>
      </c>
      <c r="AF676">
        <v>84000</v>
      </c>
      <c r="AG676">
        <v>100000</v>
      </c>
      <c r="AH676">
        <v>0</v>
      </c>
      <c r="AI676">
        <v>15</v>
      </c>
      <c r="AJ676">
        <v>13</v>
      </c>
      <c r="AK676">
        <v>16</v>
      </c>
      <c r="AL676">
        <v>6.9</v>
      </c>
      <c r="AM676">
        <v>6.8</v>
      </c>
      <c r="AN676">
        <v>7</v>
      </c>
      <c r="AO676">
        <v>14000</v>
      </c>
      <c r="AP676">
        <v>14000</v>
      </c>
      <c r="AQ676">
        <v>14000</v>
      </c>
      <c r="AR676">
        <v>0</v>
      </c>
      <c r="AS676">
        <v>81</v>
      </c>
      <c r="AT676">
        <v>73</v>
      </c>
      <c r="AU676">
        <v>90</v>
      </c>
    </row>
    <row r="677" spans="1:47">
      <c r="A677" t="s">
        <v>145</v>
      </c>
      <c r="B677" t="s">
        <v>146</v>
      </c>
      <c r="C677" t="s">
        <v>147</v>
      </c>
      <c r="D677">
        <v>76</v>
      </c>
      <c r="E677" t="s">
        <v>77</v>
      </c>
      <c r="F677">
        <v>2013</v>
      </c>
      <c r="G677">
        <v>200361925</v>
      </c>
      <c r="H677">
        <v>57</v>
      </c>
      <c r="I677">
        <v>27</v>
      </c>
      <c r="J677">
        <v>99</v>
      </c>
      <c r="K677">
        <v>110000</v>
      </c>
      <c r="L677">
        <v>54000</v>
      </c>
      <c r="M677">
        <v>200000</v>
      </c>
      <c r="N677" t="s">
        <v>51</v>
      </c>
      <c r="O677">
        <v>2.2000000000000002</v>
      </c>
      <c r="P677">
        <v>1.3</v>
      </c>
      <c r="Q677">
        <v>3.4</v>
      </c>
      <c r="R677">
        <v>4400</v>
      </c>
      <c r="S677">
        <v>2500</v>
      </c>
      <c r="T677">
        <v>6800</v>
      </c>
      <c r="U677">
        <v>1</v>
      </c>
      <c r="V677">
        <v>0.77</v>
      </c>
      <c r="W677">
        <v>1.4</v>
      </c>
      <c r="X677">
        <v>2100</v>
      </c>
      <c r="Y677">
        <v>1500</v>
      </c>
      <c r="Z677">
        <v>2700</v>
      </c>
      <c r="AA677" t="s">
        <v>57</v>
      </c>
      <c r="AB677">
        <v>46</v>
      </c>
      <c r="AC677">
        <v>41</v>
      </c>
      <c r="AD677">
        <v>52</v>
      </c>
      <c r="AE677">
        <v>93000</v>
      </c>
      <c r="AF677">
        <v>83000</v>
      </c>
      <c r="AG677">
        <v>110000</v>
      </c>
      <c r="AH677">
        <v>0</v>
      </c>
      <c r="AI677">
        <v>14</v>
      </c>
      <c r="AJ677">
        <v>13</v>
      </c>
      <c r="AK677">
        <v>16</v>
      </c>
      <c r="AL677">
        <v>6.5</v>
      </c>
      <c r="AM677">
        <v>6.5</v>
      </c>
      <c r="AN677">
        <v>6.6</v>
      </c>
      <c r="AO677">
        <v>13000</v>
      </c>
      <c r="AP677">
        <v>13000</v>
      </c>
      <c r="AQ677">
        <v>13000</v>
      </c>
      <c r="AR677">
        <v>0</v>
      </c>
      <c r="AS677">
        <v>82</v>
      </c>
      <c r="AT677">
        <v>72</v>
      </c>
      <c r="AU677">
        <v>92</v>
      </c>
    </row>
    <row r="678" spans="1:47">
      <c r="A678" t="s">
        <v>148</v>
      </c>
      <c r="B678" t="s">
        <v>149</v>
      </c>
      <c r="C678" t="s">
        <v>150</v>
      </c>
      <c r="D678">
        <v>92</v>
      </c>
      <c r="E678" t="s">
        <v>77</v>
      </c>
      <c r="F678">
        <v>1990</v>
      </c>
      <c r="G678">
        <v>16459</v>
      </c>
      <c r="H678">
        <v>22</v>
      </c>
      <c r="I678">
        <v>9.1999999999999993</v>
      </c>
      <c r="J678">
        <v>41</v>
      </c>
      <c r="K678">
        <v>3.7</v>
      </c>
      <c r="L678">
        <v>1.5</v>
      </c>
      <c r="M678">
        <v>6.8</v>
      </c>
      <c r="N678" t="s">
        <v>51</v>
      </c>
      <c r="O678">
        <v>0</v>
      </c>
      <c r="P678">
        <v>0</v>
      </c>
      <c r="Q678">
        <v>0</v>
      </c>
      <c r="R678">
        <v>0</v>
      </c>
      <c r="S678">
        <v>0</v>
      </c>
      <c r="T678">
        <v>0</v>
      </c>
      <c r="U678">
        <v>0</v>
      </c>
      <c r="V678">
        <v>0</v>
      </c>
      <c r="W678">
        <v>0</v>
      </c>
      <c r="X678">
        <v>0</v>
      </c>
      <c r="Y678">
        <v>0</v>
      </c>
      <c r="Z678">
        <v>0</v>
      </c>
      <c r="AA678" t="s">
        <v>58</v>
      </c>
      <c r="AB678">
        <v>17</v>
      </c>
      <c r="AC678">
        <v>15</v>
      </c>
      <c r="AD678">
        <v>20</v>
      </c>
      <c r="AE678">
        <v>2.9</v>
      </c>
      <c r="AF678">
        <v>2.5</v>
      </c>
      <c r="AG678">
        <v>3.2</v>
      </c>
      <c r="AH678" t="s">
        <v>70</v>
      </c>
      <c r="AI678">
        <v>0</v>
      </c>
      <c r="AJ678">
        <v>0</v>
      </c>
      <c r="AK678">
        <v>0</v>
      </c>
      <c r="AL678">
        <v>0</v>
      </c>
      <c r="AM678">
        <v>0</v>
      </c>
      <c r="AN678">
        <v>0</v>
      </c>
      <c r="AO678">
        <v>0</v>
      </c>
      <c r="AP678">
        <v>0</v>
      </c>
      <c r="AQ678">
        <v>0</v>
      </c>
      <c r="AR678">
        <v>0</v>
      </c>
      <c r="AS678">
        <v>0</v>
      </c>
      <c r="AT678">
        <v>0</v>
      </c>
      <c r="AU678">
        <v>0</v>
      </c>
    </row>
    <row r="679" spans="1:47">
      <c r="A679" t="s">
        <v>148</v>
      </c>
      <c r="B679" t="s">
        <v>149</v>
      </c>
      <c r="C679" t="s">
        <v>150</v>
      </c>
      <c r="D679">
        <v>92</v>
      </c>
      <c r="E679" t="s">
        <v>77</v>
      </c>
      <c r="F679">
        <v>1991</v>
      </c>
      <c r="G679">
        <v>16937</v>
      </c>
      <c r="H679">
        <v>22</v>
      </c>
      <c r="I679">
        <v>8.6999999999999993</v>
      </c>
      <c r="J679">
        <v>41</v>
      </c>
      <c r="K679">
        <v>3.7</v>
      </c>
      <c r="L679">
        <v>1.5</v>
      </c>
      <c r="M679">
        <v>6.9</v>
      </c>
      <c r="N679" t="s">
        <v>51</v>
      </c>
      <c r="O679">
        <v>0</v>
      </c>
      <c r="P679">
        <v>0</v>
      </c>
      <c r="Q679">
        <v>0</v>
      </c>
      <c r="R679">
        <v>0</v>
      </c>
      <c r="S679">
        <v>0</v>
      </c>
      <c r="T679">
        <v>0</v>
      </c>
      <c r="U679">
        <v>0</v>
      </c>
      <c r="V679">
        <v>0</v>
      </c>
      <c r="W679">
        <v>0</v>
      </c>
      <c r="X679">
        <v>0</v>
      </c>
      <c r="Y679">
        <v>0</v>
      </c>
      <c r="Z679">
        <v>0</v>
      </c>
      <c r="AA679" t="s">
        <v>58</v>
      </c>
      <c r="AB679">
        <v>17</v>
      </c>
      <c r="AC679">
        <v>15</v>
      </c>
      <c r="AD679">
        <v>20</v>
      </c>
      <c r="AE679">
        <v>2.9</v>
      </c>
      <c r="AF679">
        <v>2.6</v>
      </c>
      <c r="AG679">
        <v>3.3</v>
      </c>
      <c r="AH679" t="s">
        <v>70</v>
      </c>
      <c r="AI679">
        <v>0</v>
      </c>
      <c r="AJ679">
        <v>0</v>
      </c>
      <c r="AK679">
        <v>0</v>
      </c>
      <c r="AL679">
        <v>0</v>
      </c>
      <c r="AM679">
        <v>0</v>
      </c>
      <c r="AN679">
        <v>0</v>
      </c>
      <c r="AO679">
        <v>0</v>
      </c>
      <c r="AP679">
        <v>0</v>
      </c>
      <c r="AQ679">
        <v>0</v>
      </c>
      <c r="AR679">
        <v>0</v>
      </c>
      <c r="AS679">
        <v>0</v>
      </c>
      <c r="AT679">
        <v>0</v>
      </c>
      <c r="AU679">
        <v>0</v>
      </c>
    </row>
    <row r="680" spans="1:47">
      <c r="A680" t="s">
        <v>148</v>
      </c>
      <c r="B680" t="s">
        <v>149</v>
      </c>
      <c r="C680" t="s">
        <v>150</v>
      </c>
      <c r="D680">
        <v>92</v>
      </c>
      <c r="E680" t="s">
        <v>77</v>
      </c>
      <c r="F680">
        <v>1992</v>
      </c>
      <c r="G680">
        <v>17343</v>
      </c>
      <c r="H680">
        <v>22</v>
      </c>
      <c r="I680">
        <v>8.6</v>
      </c>
      <c r="J680">
        <v>41</v>
      </c>
      <c r="K680">
        <v>3.8</v>
      </c>
      <c r="L680">
        <v>1.5</v>
      </c>
      <c r="M680">
        <v>7.1</v>
      </c>
      <c r="N680" t="s">
        <v>51</v>
      </c>
      <c r="O680">
        <v>0</v>
      </c>
      <c r="P680">
        <v>0</v>
      </c>
      <c r="Q680">
        <v>0</v>
      </c>
      <c r="R680">
        <v>0</v>
      </c>
      <c r="S680">
        <v>0</v>
      </c>
      <c r="T680">
        <v>0</v>
      </c>
      <c r="U680">
        <v>0</v>
      </c>
      <c r="V680">
        <v>0</v>
      </c>
      <c r="W680">
        <v>0</v>
      </c>
      <c r="X680">
        <v>0</v>
      </c>
      <c r="Y680">
        <v>0</v>
      </c>
      <c r="Z680">
        <v>0</v>
      </c>
      <c r="AA680" t="s">
        <v>58</v>
      </c>
      <c r="AB680">
        <v>17</v>
      </c>
      <c r="AC680">
        <v>15</v>
      </c>
      <c r="AD680">
        <v>20</v>
      </c>
      <c r="AE680">
        <v>3</v>
      </c>
      <c r="AF680">
        <v>2.6</v>
      </c>
      <c r="AG680">
        <v>3.4</v>
      </c>
      <c r="AH680" t="s">
        <v>70</v>
      </c>
      <c r="AI680">
        <v>0</v>
      </c>
      <c r="AJ680">
        <v>0</v>
      </c>
      <c r="AK680">
        <v>0</v>
      </c>
      <c r="AL680">
        <v>0</v>
      </c>
      <c r="AM680">
        <v>0</v>
      </c>
      <c r="AN680">
        <v>0</v>
      </c>
      <c r="AO680">
        <v>0</v>
      </c>
      <c r="AP680">
        <v>0</v>
      </c>
      <c r="AQ680">
        <v>0</v>
      </c>
      <c r="AR680">
        <v>0</v>
      </c>
      <c r="AS680">
        <v>0</v>
      </c>
      <c r="AT680">
        <v>0</v>
      </c>
      <c r="AU680">
        <v>0</v>
      </c>
    </row>
    <row r="681" spans="1:47">
      <c r="A681" t="s">
        <v>148</v>
      </c>
      <c r="B681" t="s">
        <v>149</v>
      </c>
      <c r="C681" t="s">
        <v>150</v>
      </c>
      <c r="D681">
        <v>92</v>
      </c>
      <c r="E681" t="s">
        <v>77</v>
      </c>
      <c r="F681">
        <v>1993</v>
      </c>
      <c r="G681">
        <v>17700</v>
      </c>
      <c r="H681">
        <v>22</v>
      </c>
      <c r="I681">
        <v>8.8000000000000007</v>
      </c>
      <c r="J681">
        <v>41</v>
      </c>
      <c r="K681">
        <v>3.9</v>
      </c>
      <c r="L681">
        <v>1.6</v>
      </c>
      <c r="M681">
        <v>7.2</v>
      </c>
      <c r="N681" t="s">
        <v>51</v>
      </c>
      <c r="O681">
        <v>0</v>
      </c>
      <c r="P681">
        <v>0</v>
      </c>
      <c r="Q681">
        <v>0</v>
      </c>
      <c r="R681">
        <v>0</v>
      </c>
      <c r="S681">
        <v>0</v>
      </c>
      <c r="T681">
        <v>0</v>
      </c>
      <c r="U681">
        <v>0</v>
      </c>
      <c r="V681">
        <v>0</v>
      </c>
      <c r="W681">
        <v>0</v>
      </c>
      <c r="X681">
        <v>0</v>
      </c>
      <c r="Y681">
        <v>0</v>
      </c>
      <c r="Z681">
        <v>0</v>
      </c>
      <c r="AA681" t="s">
        <v>58</v>
      </c>
      <c r="AB681">
        <v>17</v>
      </c>
      <c r="AC681">
        <v>15</v>
      </c>
      <c r="AD681">
        <v>20</v>
      </c>
      <c r="AE681">
        <v>3.1</v>
      </c>
      <c r="AF681">
        <v>2.7</v>
      </c>
      <c r="AG681">
        <v>3.5</v>
      </c>
      <c r="AH681" t="s">
        <v>70</v>
      </c>
      <c r="AI681">
        <v>0</v>
      </c>
      <c r="AJ681">
        <v>0</v>
      </c>
      <c r="AK681">
        <v>0</v>
      </c>
      <c r="AL681">
        <v>0</v>
      </c>
      <c r="AM681">
        <v>0</v>
      </c>
      <c r="AN681">
        <v>0</v>
      </c>
      <c r="AO681">
        <v>0</v>
      </c>
      <c r="AP681">
        <v>0</v>
      </c>
      <c r="AQ681">
        <v>0</v>
      </c>
      <c r="AR681">
        <v>0</v>
      </c>
      <c r="AS681">
        <v>0</v>
      </c>
      <c r="AT681">
        <v>0</v>
      </c>
      <c r="AU681">
        <v>0</v>
      </c>
    </row>
    <row r="682" spans="1:47">
      <c r="A682" t="s">
        <v>148</v>
      </c>
      <c r="B682" t="s">
        <v>149</v>
      </c>
      <c r="C682" t="s">
        <v>150</v>
      </c>
      <c r="D682">
        <v>92</v>
      </c>
      <c r="E682" t="s">
        <v>77</v>
      </c>
      <c r="F682">
        <v>1994</v>
      </c>
      <c r="G682">
        <v>18051</v>
      </c>
      <c r="H682">
        <v>22</v>
      </c>
      <c r="I682">
        <v>9.4</v>
      </c>
      <c r="J682">
        <v>41</v>
      </c>
      <c r="K682">
        <v>4.0999999999999996</v>
      </c>
      <c r="L682">
        <v>1.7</v>
      </c>
      <c r="M682">
        <v>7.4</v>
      </c>
      <c r="N682" t="s">
        <v>51</v>
      </c>
      <c r="O682">
        <v>0</v>
      </c>
      <c r="P682">
        <v>0</v>
      </c>
      <c r="Q682">
        <v>0</v>
      </c>
      <c r="R682">
        <v>0</v>
      </c>
      <c r="S682">
        <v>0</v>
      </c>
      <c r="T682">
        <v>0</v>
      </c>
      <c r="U682">
        <v>0</v>
      </c>
      <c r="V682">
        <v>0</v>
      </c>
      <c r="W682">
        <v>0</v>
      </c>
      <c r="X682">
        <v>0</v>
      </c>
      <c r="Y682">
        <v>0</v>
      </c>
      <c r="Z682">
        <v>0</v>
      </c>
      <c r="AA682" t="s">
        <v>58</v>
      </c>
      <c r="AB682">
        <v>17</v>
      </c>
      <c r="AC682">
        <v>15</v>
      </c>
      <c r="AD682">
        <v>20</v>
      </c>
      <c r="AE682">
        <v>3.1</v>
      </c>
      <c r="AF682">
        <v>2.7</v>
      </c>
      <c r="AG682">
        <v>3.5</v>
      </c>
      <c r="AH682" t="s">
        <v>70</v>
      </c>
      <c r="AI682">
        <v>0</v>
      </c>
      <c r="AJ682">
        <v>0</v>
      </c>
      <c r="AK682">
        <v>0</v>
      </c>
      <c r="AL682">
        <v>0</v>
      </c>
      <c r="AM682">
        <v>0</v>
      </c>
      <c r="AN682">
        <v>0</v>
      </c>
      <c r="AO682">
        <v>0</v>
      </c>
      <c r="AP682">
        <v>0</v>
      </c>
      <c r="AQ682">
        <v>0</v>
      </c>
      <c r="AR682">
        <v>0</v>
      </c>
      <c r="AS682">
        <v>0</v>
      </c>
      <c r="AT682">
        <v>0</v>
      </c>
      <c r="AU682">
        <v>0</v>
      </c>
    </row>
    <row r="683" spans="1:47">
      <c r="A683" t="s">
        <v>148</v>
      </c>
      <c r="B683" t="s">
        <v>149</v>
      </c>
      <c r="C683" t="s">
        <v>150</v>
      </c>
      <c r="D683">
        <v>92</v>
      </c>
      <c r="E683" t="s">
        <v>77</v>
      </c>
      <c r="F683">
        <v>1995</v>
      </c>
      <c r="G683">
        <v>18425</v>
      </c>
      <c r="H683">
        <v>23</v>
      </c>
      <c r="I683">
        <v>10</v>
      </c>
      <c r="J683">
        <v>42</v>
      </c>
      <c r="K683">
        <v>4.3</v>
      </c>
      <c r="L683">
        <v>1.9</v>
      </c>
      <c r="M683">
        <v>7.7</v>
      </c>
      <c r="N683" t="s">
        <v>51</v>
      </c>
      <c r="O683">
        <v>5.5</v>
      </c>
      <c r="P683">
        <v>5.5</v>
      </c>
      <c r="Q683">
        <v>5.5</v>
      </c>
      <c r="R683">
        <v>1</v>
      </c>
      <c r="S683">
        <v>1</v>
      </c>
      <c r="T683">
        <v>1</v>
      </c>
      <c r="U683">
        <v>0</v>
      </c>
      <c r="V683">
        <v>0</v>
      </c>
      <c r="W683">
        <v>0</v>
      </c>
      <c r="X683">
        <v>0</v>
      </c>
      <c r="Y683">
        <v>0</v>
      </c>
      <c r="Z683">
        <v>0</v>
      </c>
      <c r="AA683" t="s">
        <v>58</v>
      </c>
      <c r="AB683">
        <v>17</v>
      </c>
      <c r="AC683">
        <v>15</v>
      </c>
      <c r="AD683">
        <v>20</v>
      </c>
      <c r="AE683">
        <v>3.2</v>
      </c>
      <c r="AF683">
        <v>2.8</v>
      </c>
      <c r="AG683">
        <v>3.6</v>
      </c>
      <c r="AH683" t="s">
        <v>70</v>
      </c>
      <c r="AI683">
        <v>0</v>
      </c>
      <c r="AJ683">
        <v>0</v>
      </c>
      <c r="AK683">
        <v>0</v>
      </c>
      <c r="AL683">
        <v>0</v>
      </c>
      <c r="AM683">
        <v>0</v>
      </c>
      <c r="AN683">
        <v>0</v>
      </c>
      <c r="AO683">
        <v>0</v>
      </c>
      <c r="AP683">
        <v>0</v>
      </c>
      <c r="AQ683">
        <v>0</v>
      </c>
      <c r="AR683">
        <v>0</v>
      </c>
      <c r="AS683">
        <v>0</v>
      </c>
      <c r="AT683">
        <v>0</v>
      </c>
      <c r="AU683">
        <v>0</v>
      </c>
    </row>
    <row r="684" spans="1:47">
      <c r="A684" t="s">
        <v>148</v>
      </c>
      <c r="B684" t="s">
        <v>149</v>
      </c>
      <c r="C684" t="s">
        <v>150</v>
      </c>
      <c r="D684">
        <v>92</v>
      </c>
      <c r="E684" t="s">
        <v>77</v>
      </c>
      <c r="F684">
        <v>1996</v>
      </c>
      <c r="G684">
        <v>18834</v>
      </c>
      <c r="H684">
        <v>25</v>
      </c>
      <c r="I684">
        <v>11</v>
      </c>
      <c r="J684">
        <v>43</v>
      </c>
      <c r="K684">
        <v>4.5999999999999996</v>
      </c>
      <c r="L684">
        <v>2.1</v>
      </c>
      <c r="M684">
        <v>8.1</v>
      </c>
      <c r="N684" t="s">
        <v>51</v>
      </c>
      <c r="O684">
        <v>5.4</v>
      </c>
      <c r="P684">
        <v>5.3</v>
      </c>
      <c r="Q684">
        <v>5.4</v>
      </c>
      <c r="R684">
        <v>1</v>
      </c>
      <c r="S684">
        <v>1</v>
      </c>
      <c r="T684">
        <v>1</v>
      </c>
      <c r="U684">
        <v>0</v>
      </c>
      <c r="V684">
        <v>0</v>
      </c>
      <c r="W684">
        <v>0</v>
      </c>
      <c r="X684">
        <v>0</v>
      </c>
      <c r="Y684">
        <v>0</v>
      </c>
      <c r="Z684">
        <v>0</v>
      </c>
      <c r="AA684" t="s">
        <v>58</v>
      </c>
      <c r="AB684">
        <v>17</v>
      </c>
      <c r="AC684">
        <v>15</v>
      </c>
      <c r="AD684">
        <v>20</v>
      </c>
      <c r="AE684">
        <v>3.3</v>
      </c>
      <c r="AF684">
        <v>2.9</v>
      </c>
      <c r="AG684">
        <v>3.7</v>
      </c>
      <c r="AH684" t="s">
        <v>70</v>
      </c>
      <c r="AI684">
        <v>0</v>
      </c>
      <c r="AJ684">
        <v>0</v>
      </c>
      <c r="AK684">
        <v>0</v>
      </c>
      <c r="AL684">
        <v>0</v>
      </c>
      <c r="AM684">
        <v>0</v>
      </c>
      <c r="AN684">
        <v>0</v>
      </c>
      <c r="AO684">
        <v>0</v>
      </c>
      <c r="AP684">
        <v>0</v>
      </c>
      <c r="AQ684">
        <v>0</v>
      </c>
      <c r="AR684">
        <v>0</v>
      </c>
      <c r="AS684">
        <v>0</v>
      </c>
      <c r="AT684">
        <v>0</v>
      </c>
      <c r="AU684">
        <v>0</v>
      </c>
    </row>
    <row r="685" spans="1:47">
      <c r="A685" t="s">
        <v>148</v>
      </c>
      <c r="B685" t="s">
        <v>149</v>
      </c>
      <c r="C685" t="s">
        <v>150</v>
      </c>
      <c r="D685">
        <v>92</v>
      </c>
      <c r="E685" t="s">
        <v>77</v>
      </c>
      <c r="F685">
        <v>1997</v>
      </c>
      <c r="G685">
        <v>19270</v>
      </c>
      <c r="H685">
        <v>28</v>
      </c>
      <c r="I685">
        <v>13</v>
      </c>
      <c r="J685">
        <v>47</v>
      </c>
      <c r="K685">
        <v>5.3</v>
      </c>
      <c r="L685">
        <v>2.5</v>
      </c>
      <c r="M685">
        <v>9.1</v>
      </c>
      <c r="N685" t="s">
        <v>51</v>
      </c>
      <c r="O685">
        <v>5.3</v>
      </c>
      <c r="P685">
        <v>5.2</v>
      </c>
      <c r="Q685">
        <v>5.4</v>
      </c>
      <c r="R685">
        <v>1</v>
      </c>
      <c r="S685">
        <v>1</v>
      </c>
      <c r="T685">
        <v>1</v>
      </c>
      <c r="U685">
        <v>0</v>
      </c>
      <c r="V685">
        <v>0</v>
      </c>
      <c r="W685">
        <v>0</v>
      </c>
      <c r="X685">
        <v>0</v>
      </c>
      <c r="Y685">
        <v>0</v>
      </c>
      <c r="Z685">
        <v>0</v>
      </c>
      <c r="AA685" t="s">
        <v>58</v>
      </c>
      <c r="AB685">
        <v>18</v>
      </c>
      <c r="AC685">
        <v>16</v>
      </c>
      <c r="AD685">
        <v>20</v>
      </c>
      <c r="AE685">
        <v>3.5</v>
      </c>
      <c r="AF685">
        <v>3</v>
      </c>
      <c r="AG685">
        <v>3.9</v>
      </c>
      <c r="AH685" t="s">
        <v>70</v>
      </c>
      <c r="AI685">
        <v>0</v>
      </c>
      <c r="AJ685">
        <v>0</v>
      </c>
      <c r="AK685">
        <v>0</v>
      </c>
      <c r="AL685">
        <v>0</v>
      </c>
      <c r="AM685">
        <v>0</v>
      </c>
      <c r="AN685">
        <v>0</v>
      </c>
      <c r="AO685">
        <v>0</v>
      </c>
      <c r="AP685">
        <v>0</v>
      </c>
      <c r="AQ685">
        <v>0</v>
      </c>
      <c r="AR685">
        <v>0</v>
      </c>
      <c r="AS685">
        <v>87</v>
      </c>
      <c r="AT685">
        <v>77</v>
      </c>
      <c r="AU685">
        <v>99</v>
      </c>
    </row>
    <row r="686" spans="1:47">
      <c r="A686" t="s">
        <v>148</v>
      </c>
      <c r="B686" t="s">
        <v>149</v>
      </c>
      <c r="C686" t="s">
        <v>150</v>
      </c>
      <c r="D686">
        <v>92</v>
      </c>
      <c r="E686" t="s">
        <v>77</v>
      </c>
      <c r="F686">
        <v>1998</v>
      </c>
      <c r="G686">
        <v>19726</v>
      </c>
      <c r="H686">
        <v>19</v>
      </c>
      <c r="I686">
        <v>8.6</v>
      </c>
      <c r="J686">
        <v>34</v>
      </c>
      <c r="K686">
        <v>3.8</v>
      </c>
      <c r="L686">
        <v>1.7</v>
      </c>
      <c r="M686">
        <v>6.6</v>
      </c>
      <c r="N686" t="s">
        <v>51</v>
      </c>
      <c r="O686">
        <v>5.3</v>
      </c>
      <c r="P686">
        <v>5.2</v>
      </c>
      <c r="Q686">
        <v>5.3</v>
      </c>
      <c r="R686">
        <v>1</v>
      </c>
      <c r="S686">
        <v>1</v>
      </c>
      <c r="T686">
        <v>1.1000000000000001</v>
      </c>
      <c r="U686">
        <v>0</v>
      </c>
      <c r="V686">
        <v>0</v>
      </c>
      <c r="W686">
        <v>0</v>
      </c>
      <c r="X686">
        <v>0</v>
      </c>
      <c r="Y686">
        <v>0</v>
      </c>
      <c r="Z686">
        <v>0</v>
      </c>
      <c r="AA686" t="s">
        <v>58</v>
      </c>
      <c r="AB686">
        <v>14</v>
      </c>
      <c r="AC686">
        <v>12</v>
      </c>
      <c r="AD686">
        <v>16</v>
      </c>
      <c r="AE686">
        <v>2.7</v>
      </c>
      <c r="AF686">
        <v>2.4</v>
      </c>
      <c r="AG686">
        <v>3.1</v>
      </c>
      <c r="AH686" t="s">
        <v>70</v>
      </c>
      <c r="AI686">
        <v>0</v>
      </c>
      <c r="AJ686">
        <v>0</v>
      </c>
      <c r="AK686">
        <v>0</v>
      </c>
      <c r="AL686">
        <v>0</v>
      </c>
      <c r="AM686">
        <v>0</v>
      </c>
      <c r="AN686">
        <v>0</v>
      </c>
      <c r="AO686">
        <v>0</v>
      </c>
      <c r="AP686">
        <v>0</v>
      </c>
      <c r="AQ686">
        <v>0</v>
      </c>
      <c r="AR686">
        <v>0</v>
      </c>
      <c r="AS686">
        <v>0</v>
      </c>
      <c r="AT686">
        <v>0</v>
      </c>
      <c r="AU686">
        <v>0</v>
      </c>
    </row>
    <row r="687" spans="1:47">
      <c r="A687" t="s">
        <v>148</v>
      </c>
      <c r="B687" t="s">
        <v>149</v>
      </c>
      <c r="C687" t="s">
        <v>150</v>
      </c>
      <c r="D687">
        <v>92</v>
      </c>
      <c r="E687" t="s">
        <v>77</v>
      </c>
      <c r="F687">
        <v>1999</v>
      </c>
      <c r="G687">
        <v>20186</v>
      </c>
      <c r="H687">
        <v>11</v>
      </c>
      <c r="I687">
        <v>3.3</v>
      </c>
      <c r="J687">
        <v>22</v>
      </c>
      <c r="K687">
        <v>2.2000000000000002</v>
      </c>
      <c r="L687">
        <v>0.67</v>
      </c>
      <c r="M687">
        <v>4.5</v>
      </c>
      <c r="N687" t="s">
        <v>51</v>
      </c>
      <c r="O687">
        <v>5</v>
      </c>
      <c r="P687">
        <v>5</v>
      </c>
      <c r="Q687">
        <v>5</v>
      </c>
      <c r="R687">
        <v>1</v>
      </c>
      <c r="S687">
        <v>1</v>
      </c>
      <c r="T687">
        <v>1</v>
      </c>
      <c r="U687">
        <v>0</v>
      </c>
      <c r="V687">
        <v>0</v>
      </c>
      <c r="W687">
        <v>0</v>
      </c>
      <c r="X687">
        <v>0</v>
      </c>
      <c r="Y687">
        <v>0</v>
      </c>
      <c r="Z687">
        <v>0</v>
      </c>
      <c r="AA687" t="s">
        <v>58</v>
      </c>
      <c r="AB687">
        <v>9.6999999999999993</v>
      </c>
      <c r="AC687">
        <v>8.5</v>
      </c>
      <c r="AD687">
        <v>11</v>
      </c>
      <c r="AE687">
        <v>2</v>
      </c>
      <c r="AF687">
        <v>1.7</v>
      </c>
      <c r="AG687">
        <v>2.2000000000000002</v>
      </c>
      <c r="AH687" t="s">
        <v>70</v>
      </c>
      <c r="AI687">
        <v>0</v>
      </c>
      <c r="AJ687">
        <v>0</v>
      </c>
      <c r="AK687">
        <v>0</v>
      </c>
      <c r="AL687">
        <v>0</v>
      </c>
      <c r="AM687">
        <v>0</v>
      </c>
      <c r="AN687">
        <v>0</v>
      </c>
      <c r="AO687">
        <v>0</v>
      </c>
      <c r="AP687">
        <v>0</v>
      </c>
      <c r="AQ687">
        <v>0</v>
      </c>
      <c r="AR687">
        <v>0</v>
      </c>
      <c r="AS687">
        <v>0</v>
      </c>
      <c r="AT687">
        <v>0</v>
      </c>
      <c r="AU687">
        <v>0</v>
      </c>
    </row>
    <row r="688" spans="1:47">
      <c r="A688" t="s">
        <v>148</v>
      </c>
      <c r="B688" t="s">
        <v>149</v>
      </c>
      <c r="C688" t="s">
        <v>150</v>
      </c>
      <c r="D688">
        <v>92</v>
      </c>
      <c r="E688" t="s">
        <v>77</v>
      </c>
      <c r="F688">
        <v>2000</v>
      </c>
      <c r="G688">
        <v>20643</v>
      </c>
      <c r="H688">
        <v>8.6999999999999993</v>
      </c>
      <c r="I688">
        <v>2.6</v>
      </c>
      <c r="J688">
        <v>18</v>
      </c>
      <c r="K688">
        <v>1.8</v>
      </c>
      <c r="L688">
        <v>0.54</v>
      </c>
      <c r="M688">
        <v>3.8</v>
      </c>
      <c r="N688" t="s">
        <v>51</v>
      </c>
      <c r="O688">
        <v>5.3</v>
      </c>
      <c r="P688">
        <v>5.0999999999999996</v>
      </c>
      <c r="Q688">
        <v>5.5</v>
      </c>
      <c r="R688">
        <v>1.1000000000000001</v>
      </c>
      <c r="S688">
        <v>1</v>
      </c>
      <c r="T688">
        <v>1.1000000000000001</v>
      </c>
      <c r="U688">
        <v>0</v>
      </c>
      <c r="V688">
        <v>0</v>
      </c>
      <c r="W688">
        <v>0</v>
      </c>
      <c r="X688">
        <v>0</v>
      </c>
      <c r="Y688">
        <v>0</v>
      </c>
      <c r="Z688">
        <v>0</v>
      </c>
      <c r="AA688" t="s">
        <v>58</v>
      </c>
      <c r="AB688">
        <v>5.6</v>
      </c>
      <c r="AC688">
        <v>4.9000000000000004</v>
      </c>
      <c r="AD688">
        <v>6.3</v>
      </c>
      <c r="AE688">
        <v>1.1000000000000001</v>
      </c>
      <c r="AF688">
        <v>1</v>
      </c>
      <c r="AG688">
        <v>1.3</v>
      </c>
      <c r="AH688" t="s">
        <v>70</v>
      </c>
      <c r="AI688">
        <v>0</v>
      </c>
      <c r="AJ688">
        <v>0</v>
      </c>
      <c r="AK688">
        <v>0</v>
      </c>
      <c r="AL688">
        <v>0</v>
      </c>
      <c r="AM688">
        <v>0</v>
      </c>
      <c r="AN688">
        <v>0</v>
      </c>
      <c r="AO688">
        <v>0</v>
      </c>
      <c r="AP688">
        <v>0</v>
      </c>
      <c r="AQ688">
        <v>0</v>
      </c>
      <c r="AR688">
        <v>0</v>
      </c>
      <c r="AS688">
        <v>87</v>
      </c>
      <c r="AT688">
        <v>77</v>
      </c>
      <c r="AU688">
        <v>99</v>
      </c>
    </row>
    <row r="689" spans="1:47">
      <c r="A689" t="s">
        <v>148</v>
      </c>
      <c r="B689" t="s">
        <v>149</v>
      </c>
      <c r="C689" t="s">
        <v>150</v>
      </c>
      <c r="D689">
        <v>92</v>
      </c>
      <c r="E689" t="s">
        <v>77</v>
      </c>
      <c r="F689">
        <v>2001</v>
      </c>
      <c r="G689">
        <v>21084</v>
      </c>
      <c r="H689">
        <v>7</v>
      </c>
      <c r="I689">
        <v>2.1</v>
      </c>
      <c r="J689">
        <v>15</v>
      </c>
      <c r="K689">
        <v>1.5</v>
      </c>
      <c r="L689">
        <v>0.44</v>
      </c>
      <c r="M689">
        <v>3.1</v>
      </c>
      <c r="N689" t="s">
        <v>51</v>
      </c>
      <c r="O689">
        <v>4.8</v>
      </c>
      <c r="P689">
        <v>4.8</v>
      </c>
      <c r="Q689">
        <v>4.9000000000000004</v>
      </c>
      <c r="R689">
        <v>1</v>
      </c>
      <c r="S689">
        <v>1</v>
      </c>
      <c r="T689">
        <v>1</v>
      </c>
      <c r="U689">
        <v>0</v>
      </c>
      <c r="V689">
        <v>0</v>
      </c>
      <c r="W689">
        <v>0</v>
      </c>
      <c r="X689">
        <v>0</v>
      </c>
      <c r="Y689">
        <v>0</v>
      </c>
      <c r="Z689">
        <v>0</v>
      </c>
      <c r="AA689" t="s">
        <v>58</v>
      </c>
      <c r="AB689">
        <v>5.5</v>
      </c>
      <c r="AC689">
        <v>4.8</v>
      </c>
      <c r="AD689">
        <v>6.2</v>
      </c>
      <c r="AE689">
        <v>1.1000000000000001</v>
      </c>
      <c r="AF689">
        <v>1</v>
      </c>
      <c r="AG689">
        <v>1.3</v>
      </c>
      <c r="AH689" t="s">
        <v>70</v>
      </c>
      <c r="AI689">
        <v>0</v>
      </c>
      <c r="AJ689">
        <v>0</v>
      </c>
      <c r="AK689">
        <v>0</v>
      </c>
      <c r="AL689">
        <v>0</v>
      </c>
      <c r="AM689">
        <v>0</v>
      </c>
      <c r="AN689">
        <v>0</v>
      </c>
      <c r="AO689">
        <v>0</v>
      </c>
      <c r="AP689">
        <v>0</v>
      </c>
      <c r="AQ689">
        <v>0</v>
      </c>
      <c r="AR689">
        <v>0</v>
      </c>
      <c r="AS689">
        <v>87</v>
      </c>
      <c r="AT689">
        <v>77</v>
      </c>
      <c r="AU689">
        <v>99</v>
      </c>
    </row>
    <row r="690" spans="1:47">
      <c r="A690" t="s">
        <v>148</v>
      </c>
      <c r="B690" t="s">
        <v>149</v>
      </c>
      <c r="C690" t="s">
        <v>150</v>
      </c>
      <c r="D690">
        <v>92</v>
      </c>
      <c r="E690" t="s">
        <v>77</v>
      </c>
      <c r="F690">
        <v>2002</v>
      </c>
      <c r="G690">
        <v>21518</v>
      </c>
      <c r="H690">
        <v>6.3</v>
      </c>
      <c r="I690">
        <v>2.2000000000000002</v>
      </c>
      <c r="J690">
        <v>12</v>
      </c>
      <c r="K690">
        <v>1.3</v>
      </c>
      <c r="L690">
        <v>0.47</v>
      </c>
      <c r="M690">
        <v>2.7</v>
      </c>
      <c r="N690" t="s">
        <v>51</v>
      </c>
      <c r="O690">
        <v>4.9000000000000004</v>
      </c>
      <c r="P690">
        <v>4.7</v>
      </c>
      <c r="Q690">
        <v>5</v>
      </c>
      <c r="R690">
        <v>1</v>
      </c>
      <c r="S690">
        <v>1</v>
      </c>
      <c r="T690">
        <v>1.1000000000000001</v>
      </c>
      <c r="U690">
        <v>0</v>
      </c>
      <c r="V690">
        <v>0</v>
      </c>
      <c r="W690">
        <v>0</v>
      </c>
      <c r="X690">
        <v>0</v>
      </c>
      <c r="Y690">
        <v>0</v>
      </c>
      <c r="Z690">
        <v>0</v>
      </c>
      <c r="AA690" t="s">
        <v>58</v>
      </c>
      <c r="AB690">
        <v>5.3</v>
      </c>
      <c r="AC690">
        <v>4.7</v>
      </c>
      <c r="AD690">
        <v>6</v>
      </c>
      <c r="AE690">
        <v>1.1000000000000001</v>
      </c>
      <c r="AF690">
        <v>1</v>
      </c>
      <c r="AG690">
        <v>1.3</v>
      </c>
      <c r="AH690" t="s">
        <v>70</v>
      </c>
      <c r="AI690">
        <v>0</v>
      </c>
      <c r="AJ690">
        <v>0</v>
      </c>
      <c r="AK690">
        <v>0</v>
      </c>
      <c r="AL690">
        <v>0</v>
      </c>
      <c r="AM690">
        <v>0</v>
      </c>
      <c r="AN690">
        <v>0</v>
      </c>
      <c r="AO690">
        <v>0</v>
      </c>
      <c r="AP690">
        <v>0</v>
      </c>
      <c r="AQ690">
        <v>0</v>
      </c>
      <c r="AR690">
        <v>0</v>
      </c>
      <c r="AS690">
        <v>87</v>
      </c>
      <c r="AT690">
        <v>77</v>
      </c>
      <c r="AU690">
        <v>99</v>
      </c>
    </row>
    <row r="691" spans="1:47">
      <c r="A691" t="s">
        <v>148</v>
      </c>
      <c r="B691" t="s">
        <v>149</v>
      </c>
      <c r="C691" t="s">
        <v>150</v>
      </c>
      <c r="D691">
        <v>92</v>
      </c>
      <c r="E691" t="s">
        <v>77</v>
      </c>
      <c r="F691">
        <v>2003</v>
      </c>
      <c r="G691">
        <v>21982</v>
      </c>
      <c r="H691">
        <v>7.6</v>
      </c>
      <c r="I691">
        <v>3.6</v>
      </c>
      <c r="J691">
        <v>13</v>
      </c>
      <c r="K691">
        <v>1.7</v>
      </c>
      <c r="L691">
        <v>0.79</v>
      </c>
      <c r="M691">
        <v>2.9</v>
      </c>
      <c r="N691" t="s">
        <v>51</v>
      </c>
      <c r="O691">
        <v>4.7</v>
      </c>
      <c r="P691">
        <v>4.5999999999999996</v>
      </c>
      <c r="Q691">
        <v>4.8</v>
      </c>
      <c r="R691">
        <v>1</v>
      </c>
      <c r="S691">
        <v>1</v>
      </c>
      <c r="T691">
        <v>1</v>
      </c>
      <c r="U691">
        <v>0</v>
      </c>
      <c r="V691">
        <v>0</v>
      </c>
      <c r="W691">
        <v>0</v>
      </c>
      <c r="X691">
        <v>0</v>
      </c>
      <c r="Y691">
        <v>0</v>
      </c>
      <c r="Z691">
        <v>0</v>
      </c>
      <c r="AA691" t="s">
        <v>58</v>
      </c>
      <c r="AB691">
        <v>5.2</v>
      </c>
      <c r="AC691">
        <v>4.5999999999999996</v>
      </c>
      <c r="AD691">
        <v>5.9</v>
      </c>
      <c r="AE691">
        <v>1.1000000000000001</v>
      </c>
      <c r="AF691">
        <v>1</v>
      </c>
      <c r="AG691">
        <v>1.3</v>
      </c>
      <c r="AH691" t="s">
        <v>70</v>
      </c>
      <c r="AI691">
        <v>0</v>
      </c>
      <c r="AJ691">
        <v>0</v>
      </c>
      <c r="AK691">
        <v>0</v>
      </c>
      <c r="AL691">
        <v>0</v>
      </c>
      <c r="AM691">
        <v>0</v>
      </c>
      <c r="AN691">
        <v>0</v>
      </c>
      <c r="AO691">
        <v>0</v>
      </c>
      <c r="AP691">
        <v>0</v>
      </c>
      <c r="AQ691">
        <v>0</v>
      </c>
      <c r="AR691">
        <v>0</v>
      </c>
      <c r="AS691">
        <v>87</v>
      </c>
      <c r="AT691">
        <v>77</v>
      </c>
      <c r="AU691">
        <v>99</v>
      </c>
    </row>
    <row r="692" spans="1:47">
      <c r="A692" t="s">
        <v>148</v>
      </c>
      <c r="B692" t="s">
        <v>149</v>
      </c>
      <c r="C692" t="s">
        <v>150</v>
      </c>
      <c r="D692">
        <v>92</v>
      </c>
      <c r="E692" t="s">
        <v>77</v>
      </c>
      <c r="F692">
        <v>2004</v>
      </c>
      <c r="G692">
        <v>22522</v>
      </c>
      <c r="H692">
        <v>21</v>
      </c>
      <c r="I692">
        <v>8.6</v>
      </c>
      <c r="J692">
        <v>40</v>
      </c>
      <c r="K692">
        <v>4.8</v>
      </c>
      <c r="L692">
        <v>1.9</v>
      </c>
      <c r="M692">
        <v>9</v>
      </c>
      <c r="N692" t="s">
        <v>51</v>
      </c>
      <c r="O692">
        <v>4.5999999999999996</v>
      </c>
      <c r="P692">
        <v>4.5</v>
      </c>
      <c r="Q692">
        <v>4.7</v>
      </c>
      <c r="R692">
        <v>1</v>
      </c>
      <c r="S692">
        <v>1</v>
      </c>
      <c r="T692">
        <v>1.1000000000000001</v>
      </c>
      <c r="U692">
        <v>0</v>
      </c>
      <c r="V692">
        <v>0</v>
      </c>
      <c r="W692">
        <v>0</v>
      </c>
      <c r="X692">
        <v>0</v>
      </c>
      <c r="Y692">
        <v>0</v>
      </c>
      <c r="Z692">
        <v>0</v>
      </c>
      <c r="AA692" t="s">
        <v>58</v>
      </c>
      <c r="AB692">
        <v>10</v>
      </c>
      <c r="AC692">
        <v>8.9</v>
      </c>
      <c r="AD692">
        <v>12</v>
      </c>
      <c r="AE692">
        <v>2.2999999999999998</v>
      </c>
      <c r="AF692">
        <v>2</v>
      </c>
      <c r="AG692">
        <v>2.6</v>
      </c>
      <c r="AH692" t="s">
        <v>70</v>
      </c>
      <c r="AI692">
        <v>0</v>
      </c>
      <c r="AJ692">
        <v>0</v>
      </c>
      <c r="AK692">
        <v>0</v>
      </c>
      <c r="AL692">
        <v>0</v>
      </c>
      <c r="AM692">
        <v>0</v>
      </c>
      <c r="AN692">
        <v>0</v>
      </c>
      <c r="AO692">
        <v>0</v>
      </c>
      <c r="AP692">
        <v>0</v>
      </c>
      <c r="AQ692">
        <v>0</v>
      </c>
      <c r="AR692">
        <v>0</v>
      </c>
      <c r="AS692">
        <v>87</v>
      </c>
      <c r="AT692">
        <v>77</v>
      </c>
      <c r="AU692">
        <v>99</v>
      </c>
    </row>
    <row r="693" spans="1:47">
      <c r="A693" t="s">
        <v>148</v>
      </c>
      <c r="B693" t="s">
        <v>149</v>
      </c>
      <c r="C693" t="s">
        <v>150</v>
      </c>
      <c r="D693">
        <v>92</v>
      </c>
      <c r="E693" t="s">
        <v>77</v>
      </c>
      <c r="F693">
        <v>2005</v>
      </c>
      <c r="G693">
        <v>23169</v>
      </c>
      <c r="H693">
        <v>2.6</v>
      </c>
      <c r="I693">
        <v>0.77</v>
      </c>
      <c r="J693">
        <v>5.5</v>
      </c>
      <c r="K693">
        <v>0.6</v>
      </c>
      <c r="L693">
        <v>0.18</v>
      </c>
      <c r="M693">
        <v>1.3</v>
      </c>
      <c r="N693" t="s">
        <v>51</v>
      </c>
      <c r="O693">
        <v>4.5999999999999996</v>
      </c>
      <c r="P693">
        <v>4.4000000000000004</v>
      </c>
      <c r="Q693">
        <v>4.7</v>
      </c>
      <c r="R693">
        <v>1.1000000000000001</v>
      </c>
      <c r="S693">
        <v>1</v>
      </c>
      <c r="T693">
        <v>1.1000000000000001</v>
      </c>
      <c r="U693">
        <v>0</v>
      </c>
      <c r="V693">
        <v>0</v>
      </c>
      <c r="W693">
        <v>0</v>
      </c>
      <c r="X693">
        <v>0</v>
      </c>
      <c r="Y693">
        <v>0</v>
      </c>
      <c r="Z693">
        <v>0</v>
      </c>
      <c r="AA693" t="s">
        <v>57</v>
      </c>
      <c r="AB693">
        <v>0</v>
      </c>
      <c r="AC693">
        <v>0</v>
      </c>
      <c r="AD693">
        <v>0</v>
      </c>
      <c r="AE693">
        <v>0</v>
      </c>
      <c r="AF693">
        <v>0</v>
      </c>
      <c r="AG693">
        <v>0</v>
      </c>
      <c r="AH693" t="s">
        <v>70</v>
      </c>
      <c r="AI693">
        <v>0</v>
      </c>
      <c r="AJ693">
        <v>0</v>
      </c>
      <c r="AK693">
        <v>0</v>
      </c>
      <c r="AL693">
        <v>0</v>
      </c>
      <c r="AM693">
        <v>0</v>
      </c>
      <c r="AN693">
        <v>0</v>
      </c>
      <c r="AO693">
        <v>0</v>
      </c>
      <c r="AP693">
        <v>0</v>
      </c>
      <c r="AQ693">
        <v>0</v>
      </c>
      <c r="AR693">
        <v>0</v>
      </c>
      <c r="AS693">
        <v>0</v>
      </c>
      <c r="AT693">
        <v>0</v>
      </c>
      <c r="AU693">
        <v>0</v>
      </c>
    </row>
    <row r="694" spans="1:47">
      <c r="A694" t="s">
        <v>148</v>
      </c>
      <c r="B694" t="s">
        <v>149</v>
      </c>
      <c r="C694" t="s">
        <v>150</v>
      </c>
      <c r="D694">
        <v>92</v>
      </c>
      <c r="E694" t="s">
        <v>77</v>
      </c>
      <c r="F694">
        <v>2006</v>
      </c>
      <c r="G694">
        <v>23942</v>
      </c>
      <c r="H694">
        <v>2.1</v>
      </c>
      <c r="I694">
        <v>0.64</v>
      </c>
      <c r="J694">
        <v>4.5</v>
      </c>
      <c r="K694">
        <v>0.51</v>
      </c>
      <c r="L694">
        <v>0.15</v>
      </c>
      <c r="M694">
        <v>1.1000000000000001</v>
      </c>
      <c r="N694" t="s">
        <v>51</v>
      </c>
      <c r="O694">
        <v>4.5</v>
      </c>
      <c r="P694">
        <v>4.3</v>
      </c>
      <c r="Q694">
        <v>4.7</v>
      </c>
      <c r="R694">
        <v>1.1000000000000001</v>
      </c>
      <c r="S694">
        <v>1</v>
      </c>
      <c r="T694">
        <v>1.1000000000000001</v>
      </c>
      <c r="U694">
        <v>0</v>
      </c>
      <c r="V694">
        <v>0</v>
      </c>
      <c r="W694">
        <v>0</v>
      </c>
      <c r="X694">
        <v>0</v>
      </c>
      <c r="Y694">
        <v>0</v>
      </c>
      <c r="Z694">
        <v>0</v>
      </c>
      <c r="AA694" t="s">
        <v>58</v>
      </c>
      <c r="AB694">
        <v>0</v>
      </c>
      <c r="AC694">
        <v>0</v>
      </c>
      <c r="AD694">
        <v>0</v>
      </c>
      <c r="AE694">
        <v>0</v>
      </c>
      <c r="AF694">
        <v>0</v>
      </c>
      <c r="AG694">
        <v>0</v>
      </c>
      <c r="AH694" t="s">
        <v>70</v>
      </c>
      <c r="AI694">
        <v>0</v>
      </c>
      <c r="AJ694">
        <v>0</v>
      </c>
      <c r="AK694">
        <v>0</v>
      </c>
      <c r="AL694">
        <v>0</v>
      </c>
      <c r="AM694">
        <v>0</v>
      </c>
      <c r="AN694">
        <v>0</v>
      </c>
      <c r="AO694">
        <v>0</v>
      </c>
      <c r="AP694">
        <v>0</v>
      </c>
      <c r="AQ694">
        <v>0</v>
      </c>
      <c r="AR694">
        <v>0</v>
      </c>
      <c r="AS694">
        <v>0</v>
      </c>
      <c r="AT694">
        <v>0</v>
      </c>
      <c r="AU694">
        <v>0</v>
      </c>
    </row>
    <row r="695" spans="1:47">
      <c r="A695" t="s">
        <v>148</v>
      </c>
      <c r="B695" t="s">
        <v>149</v>
      </c>
      <c r="C695" t="s">
        <v>150</v>
      </c>
      <c r="D695">
        <v>92</v>
      </c>
      <c r="E695" t="s">
        <v>77</v>
      </c>
      <c r="F695">
        <v>2007</v>
      </c>
      <c r="G695">
        <v>24815</v>
      </c>
      <c r="H695">
        <v>1.8</v>
      </c>
      <c r="I695">
        <v>0.54</v>
      </c>
      <c r="J695">
        <v>3.8</v>
      </c>
      <c r="K695">
        <v>0.44</v>
      </c>
      <c r="L695">
        <v>0.13</v>
      </c>
      <c r="M695">
        <v>0.94</v>
      </c>
      <c r="N695" t="s">
        <v>51</v>
      </c>
      <c r="O695">
        <v>4.2</v>
      </c>
      <c r="P695">
        <v>4.0999999999999996</v>
      </c>
      <c r="Q695">
        <v>4.3</v>
      </c>
      <c r="R695">
        <v>1</v>
      </c>
      <c r="S695">
        <v>1</v>
      </c>
      <c r="T695">
        <v>1.1000000000000001</v>
      </c>
      <c r="U695">
        <v>0</v>
      </c>
      <c r="V695">
        <v>0</v>
      </c>
      <c r="W695">
        <v>0</v>
      </c>
      <c r="X695">
        <v>0</v>
      </c>
      <c r="Y695">
        <v>0</v>
      </c>
      <c r="Z695">
        <v>0</v>
      </c>
      <c r="AA695" t="s">
        <v>57</v>
      </c>
      <c r="AB695">
        <v>0</v>
      </c>
      <c r="AC695">
        <v>0</v>
      </c>
      <c r="AD695">
        <v>0</v>
      </c>
      <c r="AE695">
        <v>0</v>
      </c>
      <c r="AF695">
        <v>0</v>
      </c>
      <c r="AG695">
        <v>0</v>
      </c>
      <c r="AH695" t="s">
        <v>70</v>
      </c>
      <c r="AI695">
        <v>0</v>
      </c>
      <c r="AJ695">
        <v>0</v>
      </c>
      <c r="AK695">
        <v>0</v>
      </c>
      <c r="AL695">
        <v>0</v>
      </c>
      <c r="AM695">
        <v>0</v>
      </c>
      <c r="AN695">
        <v>0</v>
      </c>
      <c r="AO695">
        <v>0</v>
      </c>
      <c r="AP695">
        <v>0</v>
      </c>
      <c r="AQ695">
        <v>0</v>
      </c>
      <c r="AR695">
        <v>0</v>
      </c>
      <c r="AS695">
        <v>0</v>
      </c>
      <c r="AT695">
        <v>0</v>
      </c>
      <c r="AU695">
        <v>0</v>
      </c>
    </row>
    <row r="696" spans="1:47">
      <c r="A696" t="s">
        <v>148</v>
      </c>
      <c r="B696" t="s">
        <v>149</v>
      </c>
      <c r="C696" t="s">
        <v>150</v>
      </c>
      <c r="D696">
        <v>92</v>
      </c>
      <c r="E696" t="s">
        <v>77</v>
      </c>
      <c r="F696">
        <v>2008</v>
      </c>
      <c r="G696">
        <v>25716</v>
      </c>
      <c r="H696">
        <v>1.6</v>
      </c>
      <c r="I696">
        <v>0.54</v>
      </c>
      <c r="J696">
        <v>3.3</v>
      </c>
      <c r="K696">
        <v>0.41</v>
      </c>
      <c r="L696">
        <v>0.14000000000000001</v>
      </c>
      <c r="M696">
        <v>0.84</v>
      </c>
      <c r="N696" t="s">
        <v>51</v>
      </c>
      <c r="O696">
        <v>3.9</v>
      </c>
      <c r="P696">
        <v>3.9</v>
      </c>
      <c r="Q696">
        <v>3.9</v>
      </c>
      <c r="R696">
        <v>1</v>
      </c>
      <c r="S696">
        <v>1</v>
      </c>
      <c r="T696">
        <v>1</v>
      </c>
      <c r="U696">
        <v>0</v>
      </c>
      <c r="V696">
        <v>0</v>
      </c>
      <c r="W696">
        <v>0</v>
      </c>
      <c r="X696">
        <v>0</v>
      </c>
      <c r="Y696">
        <v>0</v>
      </c>
      <c r="Z696">
        <v>0</v>
      </c>
      <c r="AA696" t="s">
        <v>58</v>
      </c>
      <c r="AB696">
        <v>1.4</v>
      </c>
      <c r="AC696">
        <v>1.2</v>
      </c>
      <c r="AD696">
        <v>1.6</v>
      </c>
      <c r="AE696">
        <v>0.36</v>
      </c>
      <c r="AF696">
        <v>0.32</v>
      </c>
      <c r="AG696">
        <v>0.41</v>
      </c>
      <c r="AH696" t="s">
        <v>70</v>
      </c>
      <c r="AI696">
        <v>0</v>
      </c>
      <c r="AJ696">
        <v>0</v>
      </c>
      <c r="AK696">
        <v>0</v>
      </c>
      <c r="AL696">
        <v>0</v>
      </c>
      <c r="AM696">
        <v>0</v>
      </c>
      <c r="AN696">
        <v>0</v>
      </c>
      <c r="AO696">
        <v>0</v>
      </c>
      <c r="AP696">
        <v>0</v>
      </c>
      <c r="AQ696">
        <v>0</v>
      </c>
      <c r="AR696">
        <v>0</v>
      </c>
      <c r="AS696">
        <v>0</v>
      </c>
      <c r="AT696">
        <v>0</v>
      </c>
      <c r="AU696">
        <v>0</v>
      </c>
    </row>
    <row r="697" spans="1:47">
      <c r="A697" t="s">
        <v>148</v>
      </c>
      <c r="B697" t="s">
        <v>149</v>
      </c>
      <c r="C697" t="s">
        <v>150</v>
      </c>
      <c r="D697">
        <v>92</v>
      </c>
      <c r="E697" t="s">
        <v>77</v>
      </c>
      <c r="F697">
        <v>2009</v>
      </c>
      <c r="G697">
        <v>26542</v>
      </c>
      <c r="H697">
        <v>5.3</v>
      </c>
      <c r="I697">
        <v>2.2999999999999998</v>
      </c>
      <c r="J697">
        <v>9.5</v>
      </c>
      <c r="K697">
        <v>1.4</v>
      </c>
      <c r="L697">
        <v>0.62</v>
      </c>
      <c r="M697">
        <v>2.5</v>
      </c>
      <c r="N697" t="s">
        <v>51</v>
      </c>
      <c r="O697">
        <v>4.0999999999999996</v>
      </c>
      <c r="P697">
        <v>3.9</v>
      </c>
      <c r="Q697">
        <v>4.4000000000000004</v>
      </c>
      <c r="R697">
        <v>1.1000000000000001</v>
      </c>
      <c r="S697">
        <v>1</v>
      </c>
      <c r="T697">
        <v>1.2</v>
      </c>
      <c r="U697">
        <v>0</v>
      </c>
      <c r="V697">
        <v>0</v>
      </c>
      <c r="W697">
        <v>0</v>
      </c>
      <c r="X697">
        <v>0</v>
      </c>
      <c r="Y697">
        <v>0</v>
      </c>
      <c r="Z697">
        <v>0</v>
      </c>
      <c r="AA697" t="s">
        <v>58</v>
      </c>
      <c r="AB697">
        <v>2.8</v>
      </c>
      <c r="AC697">
        <v>2.5</v>
      </c>
      <c r="AD697">
        <v>3.2</v>
      </c>
      <c r="AE697">
        <v>0.75</v>
      </c>
      <c r="AF697">
        <v>0.65</v>
      </c>
      <c r="AG697">
        <v>0.85</v>
      </c>
      <c r="AH697" t="s">
        <v>70</v>
      </c>
      <c r="AI697">
        <v>0</v>
      </c>
      <c r="AJ697">
        <v>0</v>
      </c>
      <c r="AK697">
        <v>0</v>
      </c>
      <c r="AL697">
        <v>0</v>
      </c>
      <c r="AM697">
        <v>0</v>
      </c>
      <c r="AN697">
        <v>0</v>
      </c>
      <c r="AO697">
        <v>0</v>
      </c>
      <c r="AP697">
        <v>0</v>
      </c>
      <c r="AQ697">
        <v>0</v>
      </c>
      <c r="AR697">
        <v>0</v>
      </c>
      <c r="AS697">
        <v>0</v>
      </c>
      <c r="AT697">
        <v>0</v>
      </c>
      <c r="AU697">
        <v>0</v>
      </c>
    </row>
    <row r="698" spans="1:47">
      <c r="A698" t="s">
        <v>148</v>
      </c>
      <c r="B698" t="s">
        <v>149</v>
      </c>
      <c r="C698" t="s">
        <v>150</v>
      </c>
      <c r="D698">
        <v>92</v>
      </c>
      <c r="E698" t="s">
        <v>77</v>
      </c>
      <c r="F698">
        <v>2010</v>
      </c>
      <c r="G698">
        <v>27223</v>
      </c>
      <c r="H698">
        <v>8.8000000000000007</v>
      </c>
      <c r="I698">
        <v>3.5</v>
      </c>
      <c r="J698">
        <v>16</v>
      </c>
      <c r="K698">
        <v>2.4</v>
      </c>
      <c r="L698">
        <v>0.96</v>
      </c>
      <c r="M698">
        <v>4.5</v>
      </c>
      <c r="N698" t="s">
        <v>51</v>
      </c>
      <c r="O698">
        <v>4.0999999999999996</v>
      </c>
      <c r="P698">
        <v>4</v>
      </c>
      <c r="Q698">
        <v>4.3</v>
      </c>
      <c r="R698">
        <v>1.1000000000000001</v>
      </c>
      <c r="S698">
        <v>1.1000000000000001</v>
      </c>
      <c r="T698">
        <v>1.2</v>
      </c>
      <c r="U698">
        <v>0</v>
      </c>
      <c r="V698">
        <v>0</v>
      </c>
      <c r="W698">
        <v>0</v>
      </c>
      <c r="X698">
        <v>0</v>
      </c>
      <c r="Y698">
        <v>0</v>
      </c>
      <c r="Z698">
        <v>0</v>
      </c>
      <c r="AA698" t="s">
        <v>57</v>
      </c>
      <c r="AB698">
        <v>4.2</v>
      </c>
      <c r="AC698">
        <v>3.7</v>
      </c>
      <c r="AD698">
        <v>4.8</v>
      </c>
      <c r="AE698">
        <v>1.1000000000000001</v>
      </c>
      <c r="AF698">
        <v>1</v>
      </c>
      <c r="AG698">
        <v>1.3</v>
      </c>
      <c r="AH698" t="s">
        <v>70</v>
      </c>
      <c r="AI698">
        <v>0</v>
      </c>
      <c r="AJ698">
        <v>0</v>
      </c>
      <c r="AK698">
        <v>0</v>
      </c>
      <c r="AL698">
        <v>0</v>
      </c>
      <c r="AM698">
        <v>0</v>
      </c>
      <c r="AN698">
        <v>0</v>
      </c>
      <c r="AO698">
        <v>0</v>
      </c>
      <c r="AP698">
        <v>0</v>
      </c>
      <c r="AQ698">
        <v>0</v>
      </c>
      <c r="AR698">
        <v>0</v>
      </c>
      <c r="AS698">
        <v>87</v>
      </c>
      <c r="AT698">
        <v>77</v>
      </c>
      <c r="AU698">
        <v>99</v>
      </c>
    </row>
    <row r="699" spans="1:47">
      <c r="A699" t="s">
        <v>148</v>
      </c>
      <c r="B699" t="s">
        <v>149</v>
      </c>
      <c r="C699" t="s">
        <v>150</v>
      </c>
      <c r="D699">
        <v>92</v>
      </c>
      <c r="E699" t="s">
        <v>77</v>
      </c>
      <c r="F699">
        <v>2011</v>
      </c>
      <c r="G699">
        <v>27730</v>
      </c>
      <c r="H699">
        <v>1.6</v>
      </c>
      <c r="I699">
        <v>0.48</v>
      </c>
      <c r="J699">
        <v>3.4</v>
      </c>
      <c r="K699">
        <v>0.44</v>
      </c>
      <c r="L699">
        <v>0.13</v>
      </c>
      <c r="M699">
        <v>0.94</v>
      </c>
      <c r="N699" t="s">
        <v>51</v>
      </c>
      <c r="O699">
        <v>4.0999999999999996</v>
      </c>
      <c r="P699">
        <v>4</v>
      </c>
      <c r="Q699">
        <v>4.3</v>
      </c>
      <c r="R699">
        <v>1.1000000000000001</v>
      </c>
      <c r="S699">
        <v>1.1000000000000001</v>
      </c>
      <c r="T699">
        <v>1.2</v>
      </c>
      <c r="U699">
        <v>0</v>
      </c>
      <c r="V699">
        <v>0</v>
      </c>
      <c r="W699">
        <v>0</v>
      </c>
      <c r="X699">
        <v>0</v>
      </c>
      <c r="Y699">
        <v>0</v>
      </c>
      <c r="Z699">
        <v>0</v>
      </c>
      <c r="AA699" t="s">
        <v>57</v>
      </c>
      <c r="AB699">
        <v>0</v>
      </c>
      <c r="AC699">
        <v>0</v>
      </c>
      <c r="AD699">
        <v>0</v>
      </c>
      <c r="AE699">
        <v>0</v>
      </c>
      <c r="AF699">
        <v>0</v>
      </c>
      <c r="AG699">
        <v>0</v>
      </c>
      <c r="AH699" t="s">
        <v>70</v>
      </c>
      <c r="AI699">
        <v>0</v>
      </c>
      <c r="AJ699">
        <v>0</v>
      </c>
      <c r="AK699">
        <v>0</v>
      </c>
      <c r="AL699">
        <v>0</v>
      </c>
      <c r="AM699">
        <v>0</v>
      </c>
      <c r="AN699">
        <v>0</v>
      </c>
      <c r="AO699">
        <v>0</v>
      </c>
      <c r="AP699">
        <v>0</v>
      </c>
      <c r="AQ699">
        <v>0</v>
      </c>
      <c r="AR699">
        <v>0</v>
      </c>
      <c r="AS699">
        <v>0</v>
      </c>
      <c r="AT699">
        <v>0</v>
      </c>
      <c r="AU699">
        <v>0</v>
      </c>
    </row>
    <row r="700" spans="1:47">
      <c r="A700" t="s">
        <v>148</v>
      </c>
      <c r="B700" t="s">
        <v>149</v>
      </c>
      <c r="C700" t="s">
        <v>150</v>
      </c>
      <c r="D700">
        <v>92</v>
      </c>
      <c r="E700" t="s">
        <v>77</v>
      </c>
      <c r="F700">
        <v>2012</v>
      </c>
      <c r="G700">
        <v>28088</v>
      </c>
      <c r="H700">
        <v>2</v>
      </c>
      <c r="I700">
        <v>0.6</v>
      </c>
      <c r="J700">
        <v>4.2</v>
      </c>
      <c r="K700">
        <v>0.56000000000000005</v>
      </c>
      <c r="L700">
        <v>0.17</v>
      </c>
      <c r="M700">
        <v>1.2</v>
      </c>
      <c r="N700" t="s">
        <v>51</v>
      </c>
      <c r="O700">
        <v>4.0999999999999996</v>
      </c>
      <c r="P700">
        <v>4</v>
      </c>
      <c r="Q700">
        <v>4.3</v>
      </c>
      <c r="R700">
        <v>1.2</v>
      </c>
      <c r="S700">
        <v>1.1000000000000001</v>
      </c>
      <c r="T700">
        <v>1.2</v>
      </c>
      <c r="U700">
        <v>0</v>
      </c>
      <c r="V700">
        <v>0</v>
      </c>
      <c r="W700">
        <v>0</v>
      </c>
      <c r="X700">
        <v>0</v>
      </c>
      <c r="Y700">
        <v>0</v>
      </c>
      <c r="Z700">
        <v>0</v>
      </c>
      <c r="AA700" t="s">
        <v>57</v>
      </c>
      <c r="AB700">
        <v>0</v>
      </c>
      <c r="AC700">
        <v>0</v>
      </c>
      <c r="AD700">
        <v>0</v>
      </c>
      <c r="AE700">
        <v>0</v>
      </c>
      <c r="AF700">
        <v>0</v>
      </c>
      <c r="AG700">
        <v>0</v>
      </c>
      <c r="AH700" t="s">
        <v>70</v>
      </c>
      <c r="AI700">
        <v>0</v>
      </c>
      <c r="AJ700">
        <v>0</v>
      </c>
      <c r="AK700">
        <v>0</v>
      </c>
      <c r="AL700">
        <v>0</v>
      </c>
      <c r="AM700">
        <v>0</v>
      </c>
      <c r="AN700">
        <v>0</v>
      </c>
      <c r="AO700">
        <v>0</v>
      </c>
      <c r="AP700">
        <v>0</v>
      </c>
      <c r="AQ700">
        <v>0</v>
      </c>
      <c r="AR700">
        <v>0</v>
      </c>
      <c r="AS700">
        <v>0</v>
      </c>
      <c r="AT700">
        <v>0</v>
      </c>
      <c r="AU700">
        <v>0</v>
      </c>
    </row>
    <row r="701" spans="1:47">
      <c r="A701" t="s">
        <v>148</v>
      </c>
      <c r="B701" t="s">
        <v>149</v>
      </c>
      <c r="C701" t="s">
        <v>150</v>
      </c>
      <c r="D701">
        <v>92</v>
      </c>
      <c r="E701" t="s">
        <v>77</v>
      </c>
      <c r="F701">
        <v>2013</v>
      </c>
      <c r="G701">
        <v>28341</v>
      </c>
      <c r="H701">
        <v>6.9</v>
      </c>
      <c r="I701">
        <v>3.2</v>
      </c>
      <c r="J701">
        <v>12</v>
      </c>
      <c r="K701">
        <v>2</v>
      </c>
      <c r="L701">
        <v>0.91</v>
      </c>
      <c r="M701">
        <v>3.4</v>
      </c>
      <c r="N701" t="s">
        <v>51</v>
      </c>
      <c r="O701">
        <v>4.0999999999999996</v>
      </c>
      <c r="P701">
        <v>4</v>
      </c>
      <c r="Q701">
        <v>4.3</v>
      </c>
      <c r="R701">
        <v>1.2</v>
      </c>
      <c r="S701">
        <v>1.1000000000000001</v>
      </c>
      <c r="T701">
        <v>1.2</v>
      </c>
      <c r="U701">
        <v>0</v>
      </c>
      <c r="V701">
        <v>0</v>
      </c>
      <c r="W701">
        <v>0</v>
      </c>
      <c r="X701">
        <v>0</v>
      </c>
      <c r="Y701">
        <v>0</v>
      </c>
      <c r="Z701">
        <v>0</v>
      </c>
      <c r="AA701" t="s">
        <v>57</v>
      </c>
      <c r="AB701">
        <v>4.0999999999999996</v>
      </c>
      <c r="AC701">
        <v>3.6</v>
      </c>
      <c r="AD701">
        <v>4.5999999999999996</v>
      </c>
      <c r="AE701">
        <v>1.1000000000000001</v>
      </c>
      <c r="AF701">
        <v>1</v>
      </c>
      <c r="AG701">
        <v>1.3</v>
      </c>
      <c r="AH701" t="s">
        <v>70</v>
      </c>
      <c r="AI701">
        <v>0</v>
      </c>
      <c r="AJ701">
        <v>0</v>
      </c>
      <c r="AK701">
        <v>0</v>
      </c>
      <c r="AL701">
        <v>0</v>
      </c>
      <c r="AM701">
        <v>0</v>
      </c>
      <c r="AN701">
        <v>0</v>
      </c>
      <c r="AO701">
        <v>0</v>
      </c>
      <c r="AP701">
        <v>0</v>
      </c>
      <c r="AQ701">
        <v>0</v>
      </c>
      <c r="AR701">
        <v>0</v>
      </c>
      <c r="AS701">
        <v>87</v>
      </c>
      <c r="AT701">
        <v>77</v>
      </c>
      <c r="AU701">
        <v>99</v>
      </c>
    </row>
    <row r="702" spans="1:47">
      <c r="A702" t="s">
        <v>151</v>
      </c>
      <c r="B702" t="s">
        <v>152</v>
      </c>
      <c r="C702" t="s">
        <v>153</v>
      </c>
      <c r="D702">
        <v>96</v>
      </c>
      <c r="E702" t="s">
        <v>66</v>
      </c>
      <c r="F702">
        <v>1990</v>
      </c>
      <c r="G702">
        <v>256929</v>
      </c>
      <c r="H702">
        <v>80</v>
      </c>
      <c r="I702">
        <v>32</v>
      </c>
      <c r="J702">
        <v>151</v>
      </c>
      <c r="K702">
        <v>210</v>
      </c>
      <c r="L702">
        <v>81</v>
      </c>
      <c r="M702">
        <v>390</v>
      </c>
      <c r="N702" t="s">
        <v>51</v>
      </c>
      <c r="O702">
        <v>3</v>
      </c>
      <c r="P702">
        <v>2.9</v>
      </c>
      <c r="Q702">
        <v>3.2</v>
      </c>
      <c r="R702">
        <v>7.8</v>
      </c>
      <c r="S702">
        <v>7.4</v>
      </c>
      <c r="T702">
        <v>8.1</v>
      </c>
      <c r="U702">
        <v>0</v>
      </c>
      <c r="V702">
        <v>0</v>
      </c>
      <c r="W702">
        <v>0</v>
      </c>
      <c r="X702">
        <v>0</v>
      </c>
      <c r="Y702">
        <v>0</v>
      </c>
      <c r="Z702">
        <v>0</v>
      </c>
      <c r="AA702" t="s">
        <v>57</v>
      </c>
      <c r="AB702">
        <v>64</v>
      </c>
      <c r="AC702">
        <v>56</v>
      </c>
      <c r="AD702">
        <v>72</v>
      </c>
      <c r="AE702">
        <v>160</v>
      </c>
      <c r="AF702">
        <v>140</v>
      </c>
      <c r="AG702">
        <v>190</v>
      </c>
      <c r="AH702" t="s">
        <v>70</v>
      </c>
      <c r="AI702">
        <v>0</v>
      </c>
      <c r="AJ702">
        <v>0</v>
      </c>
      <c r="AK702">
        <v>0</v>
      </c>
      <c r="AL702">
        <v>0</v>
      </c>
      <c r="AM702">
        <v>0</v>
      </c>
      <c r="AN702">
        <v>0</v>
      </c>
      <c r="AO702">
        <v>0</v>
      </c>
      <c r="AP702">
        <v>0</v>
      </c>
      <c r="AQ702">
        <v>0</v>
      </c>
      <c r="AR702">
        <v>0</v>
      </c>
      <c r="AS702">
        <v>87</v>
      </c>
      <c r="AT702">
        <v>77</v>
      </c>
      <c r="AU702">
        <v>99</v>
      </c>
    </row>
    <row r="703" spans="1:47">
      <c r="A703" t="s">
        <v>151</v>
      </c>
      <c r="B703" t="s">
        <v>152</v>
      </c>
      <c r="C703" t="s">
        <v>153</v>
      </c>
      <c r="D703">
        <v>96</v>
      </c>
      <c r="E703" t="s">
        <v>66</v>
      </c>
      <c r="F703">
        <v>1991</v>
      </c>
      <c r="G703">
        <v>264332</v>
      </c>
      <c r="H703">
        <v>94</v>
      </c>
      <c r="I703">
        <v>41</v>
      </c>
      <c r="J703">
        <v>168</v>
      </c>
      <c r="K703">
        <v>250</v>
      </c>
      <c r="L703">
        <v>110</v>
      </c>
      <c r="M703">
        <v>440</v>
      </c>
      <c r="N703" t="s">
        <v>51</v>
      </c>
      <c r="O703">
        <v>3</v>
      </c>
      <c r="P703">
        <v>2.9</v>
      </c>
      <c r="Q703">
        <v>3.2</v>
      </c>
      <c r="R703">
        <v>8</v>
      </c>
      <c r="S703">
        <v>7.6</v>
      </c>
      <c r="T703">
        <v>8.4</v>
      </c>
      <c r="U703">
        <v>0</v>
      </c>
      <c r="V703">
        <v>0</v>
      </c>
      <c r="W703">
        <v>0</v>
      </c>
      <c r="X703">
        <v>0</v>
      </c>
      <c r="Y703">
        <v>0</v>
      </c>
      <c r="Z703">
        <v>0</v>
      </c>
      <c r="AA703" t="s">
        <v>57</v>
      </c>
      <c r="AB703">
        <v>70</v>
      </c>
      <c r="AC703">
        <v>61</v>
      </c>
      <c r="AD703">
        <v>79</v>
      </c>
      <c r="AE703">
        <v>180</v>
      </c>
      <c r="AF703">
        <v>160</v>
      </c>
      <c r="AG703">
        <v>210</v>
      </c>
      <c r="AH703" t="s">
        <v>70</v>
      </c>
      <c r="AI703">
        <v>0</v>
      </c>
      <c r="AJ703">
        <v>0</v>
      </c>
      <c r="AK703">
        <v>0</v>
      </c>
      <c r="AL703">
        <v>0</v>
      </c>
      <c r="AM703">
        <v>0</v>
      </c>
      <c r="AN703">
        <v>0</v>
      </c>
      <c r="AO703">
        <v>0</v>
      </c>
      <c r="AP703">
        <v>0</v>
      </c>
      <c r="AQ703">
        <v>0</v>
      </c>
      <c r="AR703">
        <v>0</v>
      </c>
      <c r="AS703">
        <v>0</v>
      </c>
      <c r="AT703">
        <v>0</v>
      </c>
      <c r="AU703">
        <v>0</v>
      </c>
    </row>
    <row r="704" spans="1:47">
      <c r="A704" t="s">
        <v>151</v>
      </c>
      <c r="B704" t="s">
        <v>152</v>
      </c>
      <c r="C704" t="s">
        <v>153</v>
      </c>
      <c r="D704">
        <v>96</v>
      </c>
      <c r="E704" t="s">
        <v>66</v>
      </c>
      <c r="F704">
        <v>1992</v>
      </c>
      <c r="G704">
        <v>271935</v>
      </c>
      <c r="H704">
        <v>109</v>
      </c>
      <c r="I704">
        <v>50</v>
      </c>
      <c r="J704">
        <v>190</v>
      </c>
      <c r="K704">
        <v>300</v>
      </c>
      <c r="L704">
        <v>140</v>
      </c>
      <c r="M704">
        <v>520</v>
      </c>
      <c r="N704" t="s">
        <v>51</v>
      </c>
      <c r="O704">
        <v>3</v>
      </c>
      <c r="P704">
        <v>2.9</v>
      </c>
      <c r="Q704">
        <v>3.2</v>
      </c>
      <c r="R704">
        <v>8.1999999999999993</v>
      </c>
      <c r="S704">
        <v>7.8</v>
      </c>
      <c r="T704">
        <v>8.6</v>
      </c>
      <c r="U704">
        <v>0</v>
      </c>
      <c r="V704">
        <v>0</v>
      </c>
      <c r="W704">
        <v>0</v>
      </c>
      <c r="X704">
        <v>0</v>
      </c>
      <c r="Y704">
        <v>0</v>
      </c>
      <c r="Z704">
        <v>0</v>
      </c>
      <c r="AA704" t="s">
        <v>57</v>
      </c>
      <c r="AB704">
        <v>76</v>
      </c>
      <c r="AC704">
        <v>67</v>
      </c>
      <c r="AD704">
        <v>86</v>
      </c>
      <c r="AE704">
        <v>210</v>
      </c>
      <c r="AF704">
        <v>180</v>
      </c>
      <c r="AG704">
        <v>230</v>
      </c>
      <c r="AH704" t="s">
        <v>70</v>
      </c>
      <c r="AI704">
        <v>0</v>
      </c>
      <c r="AJ704">
        <v>0</v>
      </c>
      <c r="AK704">
        <v>0</v>
      </c>
      <c r="AL704">
        <v>0</v>
      </c>
      <c r="AM704">
        <v>0</v>
      </c>
      <c r="AN704">
        <v>0</v>
      </c>
      <c r="AO704">
        <v>0</v>
      </c>
      <c r="AP704">
        <v>0</v>
      </c>
      <c r="AQ704">
        <v>0</v>
      </c>
      <c r="AR704">
        <v>0</v>
      </c>
      <c r="AS704">
        <v>87</v>
      </c>
      <c r="AT704">
        <v>77</v>
      </c>
      <c r="AU704">
        <v>99</v>
      </c>
    </row>
    <row r="705" spans="1:47">
      <c r="A705" t="s">
        <v>151</v>
      </c>
      <c r="B705" t="s">
        <v>152</v>
      </c>
      <c r="C705" t="s">
        <v>153</v>
      </c>
      <c r="D705">
        <v>96</v>
      </c>
      <c r="E705" t="s">
        <v>66</v>
      </c>
      <c r="F705">
        <v>1993</v>
      </c>
      <c r="G705">
        <v>279652</v>
      </c>
      <c r="H705">
        <v>81</v>
      </c>
      <c r="I705">
        <v>32</v>
      </c>
      <c r="J705">
        <v>154</v>
      </c>
      <c r="K705">
        <v>230</v>
      </c>
      <c r="L705">
        <v>89</v>
      </c>
      <c r="M705">
        <v>430</v>
      </c>
      <c r="N705" t="s">
        <v>51</v>
      </c>
      <c r="O705">
        <v>3</v>
      </c>
      <c r="P705">
        <v>2.9</v>
      </c>
      <c r="Q705">
        <v>3.2</v>
      </c>
      <c r="R705">
        <v>8.4</v>
      </c>
      <c r="S705">
        <v>8</v>
      </c>
      <c r="T705">
        <v>8.8000000000000007</v>
      </c>
      <c r="U705">
        <v>0</v>
      </c>
      <c r="V705">
        <v>0</v>
      </c>
      <c r="W705">
        <v>0</v>
      </c>
      <c r="X705">
        <v>0</v>
      </c>
      <c r="Y705">
        <v>0</v>
      </c>
      <c r="Z705">
        <v>0</v>
      </c>
      <c r="AA705" t="s">
        <v>57</v>
      </c>
      <c r="AB705">
        <v>66</v>
      </c>
      <c r="AC705">
        <v>58</v>
      </c>
      <c r="AD705">
        <v>74</v>
      </c>
      <c r="AE705">
        <v>180</v>
      </c>
      <c r="AF705">
        <v>160</v>
      </c>
      <c r="AG705">
        <v>210</v>
      </c>
      <c r="AH705" t="s">
        <v>70</v>
      </c>
      <c r="AI705">
        <v>0</v>
      </c>
      <c r="AJ705">
        <v>0</v>
      </c>
      <c r="AK705">
        <v>0</v>
      </c>
      <c r="AL705">
        <v>0</v>
      </c>
      <c r="AM705">
        <v>0</v>
      </c>
      <c r="AN705">
        <v>0</v>
      </c>
      <c r="AO705">
        <v>0</v>
      </c>
      <c r="AP705">
        <v>0</v>
      </c>
      <c r="AQ705">
        <v>0</v>
      </c>
      <c r="AR705">
        <v>0</v>
      </c>
      <c r="AS705">
        <v>87</v>
      </c>
      <c r="AT705">
        <v>77</v>
      </c>
      <c r="AU705">
        <v>99</v>
      </c>
    </row>
    <row r="706" spans="1:47">
      <c r="A706" t="s">
        <v>151</v>
      </c>
      <c r="B706" t="s">
        <v>152</v>
      </c>
      <c r="C706" t="s">
        <v>153</v>
      </c>
      <c r="D706">
        <v>96</v>
      </c>
      <c r="E706" t="s">
        <v>66</v>
      </c>
      <c r="F706">
        <v>1994</v>
      </c>
      <c r="G706">
        <v>287370</v>
      </c>
      <c r="H706">
        <v>75</v>
      </c>
      <c r="I706">
        <v>27</v>
      </c>
      <c r="J706">
        <v>149</v>
      </c>
      <c r="K706">
        <v>220</v>
      </c>
      <c r="L706">
        <v>76</v>
      </c>
      <c r="M706">
        <v>430</v>
      </c>
      <c r="N706" t="s">
        <v>51</v>
      </c>
      <c r="O706">
        <v>3</v>
      </c>
      <c r="P706">
        <v>2.9</v>
      </c>
      <c r="Q706">
        <v>3.2</v>
      </c>
      <c r="R706">
        <v>8.6999999999999993</v>
      </c>
      <c r="S706">
        <v>8.3000000000000007</v>
      </c>
      <c r="T706">
        <v>9.1</v>
      </c>
      <c r="U706">
        <v>0</v>
      </c>
      <c r="V706">
        <v>0</v>
      </c>
      <c r="W706">
        <v>0</v>
      </c>
      <c r="X706">
        <v>0</v>
      </c>
      <c r="Y706">
        <v>0</v>
      </c>
      <c r="Z706">
        <v>0</v>
      </c>
      <c r="AA706" t="s">
        <v>57</v>
      </c>
      <c r="AB706">
        <v>64</v>
      </c>
      <c r="AC706">
        <v>56</v>
      </c>
      <c r="AD706">
        <v>73</v>
      </c>
      <c r="AE706">
        <v>180</v>
      </c>
      <c r="AF706">
        <v>160</v>
      </c>
      <c r="AG706">
        <v>210</v>
      </c>
      <c r="AH706" t="s">
        <v>70</v>
      </c>
      <c r="AI706">
        <v>0</v>
      </c>
      <c r="AJ706">
        <v>0</v>
      </c>
      <c r="AK706">
        <v>0</v>
      </c>
      <c r="AL706">
        <v>0</v>
      </c>
      <c r="AM706">
        <v>0</v>
      </c>
      <c r="AN706">
        <v>0</v>
      </c>
      <c r="AO706">
        <v>0</v>
      </c>
      <c r="AP706">
        <v>0</v>
      </c>
      <c r="AQ706">
        <v>0</v>
      </c>
      <c r="AR706">
        <v>0</v>
      </c>
      <c r="AS706">
        <v>0</v>
      </c>
      <c r="AT706">
        <v>0</v>
      </c>
      <c r="AU706">
        <v>0</v>
      </c>
    </row>
    <row r="707" spans="1:47">
      <c r="A707" t="s">
        <v>151</v>
      </c>
      <c r="B707" t="s">
        <v>152</v>
      </c>
      <c r="C707" t="s">
        <v>153</v>
      </c>
      <c r="D707">
        <v>96</v>
      </c>
      <c r="E707" t="s">
        <v>66</v>
      </c>
      <c r="F707">
        <v>1995</v>
      </c>
      <c r="G707">
        <v>295003</v>
      </c>
      <c r="H707">
        <v>70</v>
      </c>
      <c r="I707">
        <v>22</v>
      </c>
      <c r="J707">
        <v>146</v>
      </c>
      <c r="K707">
        <v>210</v>
      </c>
      <c r="L707">
        <v>64</v>
      </c>
      <c r="M707">
        <v>430</v>
      </c>
      <c r="N707" t="s">
        <v>51</v>
      </c>
      <c r="O707">
        <v>3</v>
      </c>
      <c r="P707">
        <v>2.9</v>
      </c>
      <c r="Q707">
        <v>3.2</v>
      </c>
      <c r="R707">
        <v>8.9</v>
      </c>
      <c r="S707">
        <v>8.5</v>
      </c>
      <c r="T707">
        <v>9.3000000000000007</v>
      </c>
      <c r="U707">
        <v>0</v>
      </c>
      <c r="V707">
        <v>0</v>
      </c>
      <c r="W707">
        <v>0</v>
      </c>
      <c r="X707">
        <v>0</v>
      </c>
      <c r="Y707">
        <v>0</v>
      </c>
      <c r="Z707">
        <v>0</v>
      </c>
      <c r="AA707" t="s">
        <v>57</v>
      </c>
      <c r="AB707">
        <v>63</v>
      </c>
      <c r="AC707">
        <v>55</v>
      </c>
      <c r="AD707">
        <v>71</v>
      </c>
      <c r="AE707">
        <v>180</v>
      </c>
      <c r="AF707">
        <v>160</v>
      </c>
      <c r="AG707">
        <v>210</v>
      </c>
      <c r="AH707" t="s">
        <v>70</v>
      </c>
      <c r="AI707">
        <v>0</v>
      </c>
      <c r="AJ707">
        <v>0</v>
      </c>
      <c r="AK707">
        <v>0</v>
      </c>
      <c r="AL707">
        <v>0</v>
      </c>
      <c r="AM707">
        <v>0</v>
      </c>
      <c r="AN707">
        <v>0</v>
      </c>
      <c r="AO707">
        <v>0</v>
      </c>
      <c r="AP707">
        <v>0</v>
      </c>
      <c r="AQ707">
        <v>0</v>
      </c>
      <c r="AR707">
        <v>0</v>
      </c>
      <c r="AS707">
        <v>0</v>
      </c>
      <c r="AT707">
        <v>0</v>
      </c>
      <c r="AU707">
        <v>0</v>
      </c>
    </row>
    <row r="708" spans="1:47">
      <c r="A708" t="s">
        <v>151</v>
      </c>
      <c r="B708" t="s">
        <v>152</v>
      </c>
      <c r="C708" t="s">
        <v>153</v>
      </c>
      <c r="D708">
        <v>96</v>
      </c>
      <c r="E708" t="s">
        <v>66</v>
      </c>
      <c r="F708">
        <v>1996</v>
      </c>
      <c r="G708">
        <v>302511</v>
      </c>
      <c r="H708">
        <v>70</v>
      </c>
      <c r="I708">
        <v>21</v>
      </c>
      <c r="J708">
        <v>148</v>
      </c>
      <c r="K708">
        <v>210</v>
      </c>
      <c r="L708">
        <v>64</v>
      </c>
      <c r="M708">
        <v>450</v>
      </c>
      <c r="N708" t="s">
        <v>51</v>
      </c>
      <c r="O708">
        <v>2.4</v>
      </c>
      <c r="P708">
        <v>2.2000000000000002</v>
      </c>
      <c r="Q708">
        <v>2.6</v>
      </c>
      <c r="R708">
        <v>7.2</v>
      </c>
      <c r="S708">
        <v>6.5</v>
      </c>
      <c r="T708">
        <v>7.9</v>
      </c>
      <c r="U708">
        <v>0</v>
      </c>
      <c r="V708">
        <v>0</v>
      </c>
      <c r="W708">
        <v>0</v>
      </c>
      <c r="X708">
        <v>0</v>
      </c>
      <c r="Y708">
        <v>0</v>
      </c>
      <c r="Z708">
        <v>0</v>
      </c>
      <c r="AA708" t="s">
        <v>58</v>
      </c>
      <c r="AB708">
        <v>61</v>
      </c>
      <c r="AC708">
        <v>53</v>
      </c>
      <c r="AD708">
        <v>69</v>
      </c>
      <c r="AE708">
        <v>180</v>
      </c>
      <c r="AF708">
        <v>160</v>
      </c>
      <c r="AG708">
        <v>210</v>
      </c>
      <c r="AH708" t="s">
        <v>70</v>
      </c>
      <c r="AI708">
        <v>0</v>
      </c>
      <c r="AJ708">
        <v>0</v>
      </c>
      <c r="AK708">
        <v>0</v>
      </c>
      <c r="AL708">
        <v>0</v>
      </c>
      <c r="AM708">
        <v>0</v>
      </c>
      <c r="AN708">
        <v>0</v>
      </c>
      <c r="AO708">
        <v>0</v>
      </c>
      <c r="AP708">
        <v>0</v>
      </c>
      <c r="AQ708">
        <v>0</v>
      </c>
      <c r="AR708">
        <v>0</v>
      </c>
      <c r="AS708">
        <v>0</v>
      </c>
      <c r="AT708">
        <v>0</v>
      </c>
      <c r="AU708">
        <v>0</v>
      </c>
    </row>
    <row r="709" spans="1:47">
      <c r="A709" t="s">
        <v>151</v>
      </c>
      <c r="B709" t="s">
        <v>152</v>
      </c>
      <c r="C709" t="s">
        <v>153</v>
      </c>
      <c r="D709">
        <v>96</v>
      </c>
      <c r="E709" t="s">
        <v>66</v>
      </c>
      <c r="F709">
        <v>1997</v>
      </c>
      <c r="G709">
        <v>309904</v>
      </c>
      <c r="H709">
        <v>72</v>
      </c>
      <c r="I709">
        <v>22</v>
      </c>
      <c r="J709">
        <v>153</v>
      </c>
      <c r="K709">
        <v>220</v>
      </c>
      <c r="L709">
        <v>67</v>
      </c>
      <c r="M709">
        <v>480</v>
      </c>
      <c r="N709" t="s">
        <v>51</v>
      </c>
      <c r="O709">
        <v>4.9000000000000004</v>
      </c>
      <c r="P709">
        <v>4.7</v>
      </c>
      <c r="Q709">
        <v>5.0999999999999996</v>
      </c>
      <c r="R709">
        <v>15</v>
      </c>
      <c r="S709">
        <v>15</v>
      </c>
      <c r="T709">
        <v>16</v>
      </c>
      <c r="U709">
        <v>0</v>
      </c>
      <c r="V709">
        <v>0</v>
      </c>
      <c r="W709">
        <v>0</v>
      </c>
      <c r="X709">
        <v>0</v>
      </c>
      <c r="Y709">
        <v>0</v>
      </c>
      <c r="Z709">
        <v>0</v>
      </c>
      <c r="AA709" t="s">
        <v>58</v>
      </c>
      <c r="AB709">
        <v>59</v>
      </c>
      <c r="AC709">
        <v>52</v>
      </c>
      <c r="AD709">
        <v>67</v>
      </c>
      <c r="AE709">
        <v>180</v>
      </c>
      <c r="AF709">
        <v>160</v>
      </c>
      <c r="AG709">
        <v>210</v>
      </c>
      <c r="AH709" t="s">
        <v>70</v>
      </c>
      <c r="AI709">
        <v>0</v>
      </c>
      <c r="AJ709">
        <v>0</v>
      </c>
      <c r="AK709">
        <v>0</v>
      </c>
      <c r="AL709">
        <v>0</v>
      </c>
      <c r="AM709">
        <v>0</v>
      </c>
      <c r="AN709">
        <v>0</v>
      </c>
      <c r="AO709">
        <v>0</v>
      </c>
      <c r="AP709">
        <v>0</v>
      </c>
      <c r="AQ709">
        <v>0</v>
      </c>
      <c r="AR709">
        <v>0</v>
      </c>
      <c r="AS709">
        <v>87</v>
      </c>
      <c r="AT709">
        <v>77</v>
      </c>
      <c r="AU709">
        <v>99</v>
      </c>
    </row>
    <row r="710" spans="1:47">
      <c r="A710" t="s">
        <v>151</v>
      </c>
      <c r="B710" t="s">
        <v>152</v>
      </c>
      <c r="C710" t="s">
        <v>153</v>
      </c>
      <c r="D710">
        <v>96</v>
      </c>
      <c r="E710" t="s">
        <v>66</v>
      </c>
      <c r="F710">
        <v>1998</v>
      </c>
      <c r="G710">
        <v>317214</v>
      </c>
      <c r="H710">
        <v>94</v>
      </c>
      <c r="I710">
        <v>37</v>
      </c>
      <c r="J710">
        <v>177</v>
      </c>
      <c r="K710">
        <v>300</v>
      </c>
      <c r="L710">
        <v>120</v>
      </c>
      <c r="M710">
        <v>560</v>
      </c>
      <c r="N710" t="s">
        <v>51</v>
      </c>
      <c r="O710">
        <v>1.3</v>
      </c>
      <c r="P710">
        <v>1.3</v>
      </c>
      <c r="Q710">
        <v>1.3</v>
      </c>
      <c r="R710">
        <v>4.2</v>
      </c>
      <c r="S710">
        <v>4.0999999999999996</v>
      </c>
      <c r="T710">
        <v>4.3</v>
      </c>
      <c r="U710">
        <v>0</v>
      </c>
      <c r="V710">
        <v>0</v>
      </c>
      <c r="W710">
        <v>0</v>
      </c>
      <c r="X710">
        <v>0</v>
      </c>
      <c r="Y710">
        <v>0</v>
      </c>
      <c r="Z710">
        <v>0</v>
      </c>
      <c r="AA710" t="s">
        <v>58</v>
      </c>
      <c r="AB710">
        <v>76</v>
      </c>
      <c r="AC710">
        <v>66</v>
      </c>
      <c r="AD710">
        <v>86</v>
      </c>
      <c r="AE710">
        <v>240</v>
      </c>
      <c r="AF710">
        <v>210</v>
      </c>
      <c r="AG710">
        <v>270</v>
      </c>
      <c r="AH710" t="s">
        <v>70</v>
      </c>
      <c r="AI710">
        <v>0</v>
      </c>
      <c r="AJ710">
        <v>0</v>
      </c>
      <c r="AK710">
        <v>0</v>
      </c>
      <c r="AL710">
        <v>0</v>
      </c>
      <c r="AM710">
        <v>0</v>
      </c>
      <c r="AN710">
        <v>0</v>
      </c>
      <c r="AO710">
        <v>0</v>
      </c>
      <c r="AP710">
        <v>0</v>
      </c>
      <c r="AQ710">
        <v>0</v>
      </c>
      <c r="AR710">
        <v>0</v>
      </c>
      <c r="AS710">
        <v>0</v>
      </c>
      <c r="AT710">
        <v>0</v>
      </c>
      <c r="AU710">
        <v>0</v>
      </c>
    </row>
    <row r="711" spans="1:47">
      <c r="A711" t="s">
        <v>151</v>
      </c>
      <c r="B711" t="s">
        <v>152</v>
      </c>
      <c r="C711" t="s">
        <v>153</v>
      </c>
      <c r="D711">
        <v>96</v>
      </c>
      <c r="E711" t="s">
        <v>66</v>
      </c>
      <c r="F711">
        <v>1999</v>
      </c>
      <c r="G711">
        <v>324501</v>
      </c>
      <c r="H711">
        <v>145</v>
      </c>
      <c r="I711">
        <v>68</v>
      </c>
      <c r="J711">
        <v>249</v>
      </c>
      <c r="K711">
        <v>470</v>
      </c>
      <c r="L711">
        <v>220</v>
      </c>
      <c r="M711">
        <v>810</v>
      </c>
      <c r="N711" t="s">
        <v>51</v>
      </c>
      <c r="O711">
        <v>2.4</v>
      </c>
      <c r="P711">
        <v>2.2999999999999998</v>
      </c>
      <c r="Q711">
        <v>2.5</v>
      </c>
      <c r="R711">
        <v>7.7</v>
      </c>
      <c r="S711">
        <v>7.3</v>
      </c>
      <c r="T711">
        <v>8.1</v>
      </c>
      <c r="U711">
        <v>0</v>
      </c>
      <c r="V711">
        <v>0</v>
      </c>
      <c r="W711">
        <v>0</v>
      </c>
      <c r="X711">
        <v>0</v>
      </c>
      <c r="Y711">
        <v>0</v>
      </c>
      <c r="Z711">
        <v>0</v>
      </c>
      <c r="AA711" t="s">
        <v>58</v>
      </c>
      <c r="AB711">
        <v>96</v>
      </c>
      <c r="AC711">
        <v>84</v>
      </c>
      <c r="AD711">
        <v>109</v>
      </c>
      <c r="AE711">
        <v>310</v>
      </c>
      <c r="AF711">
        <v>270</v>
      </c>
      <c r="AG711">
        <v>350</v>
      </c>
      <c r="AH711" t="s">
        <v>70</v>
      </c>
      <c r="AI711">
        <v>0</v>
      </c>
      <c r="AJ711">
        <v>0</v>
      </c>
      <c r="AK711">
        <v>0</v>
      </c>
      <c r="AL711">
        <v>0</v>
      </c>
      <c r="AM711">
        <v>0</v>
      </c>
      <c r="AN711">
        <v>0</v>
      </c>
      <c r="AO711">
        <v>0</v>
      </c>
      <c r="AP711">
        <v>0</v>
      </c>
      <c r="AQ711">
        <v>0</v>
      </c>
      <c r="AR711">
        <v>0</v>
      </c>
      <c r="AS711">
        <v>87</v>
      </c>
      <c r="AT711">
        <v>77</v>
      </c>
      <c r="AU711">
        <v>99</v>
      </c>
    </row>
    <row r="712" spans="1:47">
      <c r="A712" t="s">
        <v>151</v>
      </c>
      <c r="B712" t="s">
        <v>152</v>
      </c>
      <c r="C712" t="s">
        <v>153</v>
      </c>
      <c r="D712">
        <v>96</v>
      </c>
      <c r="E712" t="s">
        <v>66</v>
      </c>
      <c r="F712">
        <v>2000</v>
      </c>
      <c r="G712">
        <v>331801</v>
      </c>
      <c r="H712">
        <v>168</v>
      </c>
      <c r="I712">
        <v>80</v>
      </c>
      <c r="J712">
        <v>289</v>
      </c>
      <c r="K712">
        <v>560</v>
      </c>
      <c r="L712">
        <v>260</v>
      </c>
      <c r="M712">
        <v>960</v>
      </c>
      <c r="N712" t="s">
        <v>51</v>
      </c>
      <c r="O712">
        <v>4.9000000000000004</v>
      </c>
      <c r="P712">
        <v>4.7</v>
      </c>
      <c r="Q712">
        <v>5</v>
      </c>
      <c r="R712">
        <v>16</v>
      </c>
      <c r="S712">
        <v>16</v>
      </c>
      <c r="T712">
        <v>17</v>
      </c>
      <c r="U712">
        <v>0</v>
      </c>
      <c r="V712">
        <v>0</v>
      </c>
      <c r="W712">
        <v>0</v>
      </c>
      <c r="X712">
        <v>0</v>
      </c>
      <c r="Y712">
        <v>0</v>
      </c>
      <c r="Z712">
        <v>0</v>
      </c>
      <c r="AA712" t="s">
        <v>58</v>
      </c>
      <c r="AB712">
        <v>106</v>
      </c>
      <c r="AC712">
        <v>93</v>
      </c>
      <c r="AD712">
        <v>120</v>
      </c>
      <c r="AE712">
        <v>350</v>
      </c>
      <c r="AF712">
        <v>310</v>
      </c>
      <c r="AG712">
        <v>400</v>
      </c>
      <c r="AH712" t="s">
        <v>70</v>
      </c>
      <c r="AI712">
        <v>0</v>
      </c>
      <c r="AJ712">
        <v>0</v>
      </c>
      <c r="AK712">
        <v>0</v>
      </c>
      <c r="AL712">
        <v>0</v>
      </c>
      <c r="AM712">
        <v>0</v>
      </c>
      <c r="AN712">
        <v>0</v>
      </c>
      <c r="AO712">
        <v>0</v>
      </c>
      <c r="AP712">
        <v>0</v>
      </c>
      <c r="AQ712">
        <v>0</v>
      </c>
      <c r="AR712">
        <v>0</v>
      </c>
      <c r="AS712">
        <v>87</v>
      </c>
      <c r="AT712">
        <v>77</v>
      </c>
      <c r="AU712">
        <v>99</v>
      </c>
    </row>
    <row r="713" spans="1:47">
      <c r="A713" t="s">
        <v>151</v>
      </c>
      <c r="B713" t="s">
        <v>152</v>
      </c>
      <c r="C713" t="s">
        <v>153</v>
      </c>
      <c r="D713">
        <v>96</v>
      </c>
      <c r="E713" t="s">
        <v>66</v>
      </c>
      <c r="F713">
        <v>2001</v>
      </c>
      <c r="G713">
        <v>339114</v>
      </c>
      <c r="H713">
        <v>86</v>
      </c>
      <c r="I713">
        <v>30</v>
      </c>
      <c r="J713">
        <v>170</v>
      </c>
      <c r="K713">
        <v>290</v>
      </c>
      <c r="L713">
        <v>100</v>
      </c>
      <c r="M713">
        <v>580</v>
      </c>
      <c r="N713" t="s">
        <v>51</v>
      </c>
      <c r="O713">
        <v>4.0999999999999996</v>
      </c>
      <c r="P713">
        <v>4</v>
      </c>
      <c r="Q713">
        <v>4.3</v>
      </c>
      <c r="R713">
        <v>14</v>
      </c>
      <c r="S713">
        <v>13</v>
      </c>
      <c r="T713">
        <v>15</v>
      </c>
      <c r="U713">
        <v>0</v>
      </c>
      <c r="V713">
        <v>0</v>
      </c>
      <c r="W713">
        <v>0</v>
      </c>
      <c r="X713">
        <v>0</v>
      </c>
      <c r="Y713">
        <v>0</v>
      </c>
      <c r="Z713">
        <v>0</v>
      </c>
      <c r="AA713" t="s">
        <v>58</v>
      </c>
      <c r="AB713">
        <v>73</v>
      </c>
      <c r="AC713">
        <v>64</v>
      </c>
      <c r="AD713">
        <v>83</v>
      </c>
      <c r="AE713">
        <v>250</v>
      </c>
      <c r="AF713">
        <v>220</v>
      </c>
      <c r="AG713">
        <v>280</v>
      </c>
      <c r="AH713" t="s">
        <v>70</v>
      </c>
      <c r="AI713">
        <v>0</v>
      </c>
      <c r="AJ713">
        <v>0</v>
      </c>
      <c r="AK713">
        <v>0</v>
      </c>
      <c r="AL713">
        <v>0</v>
      </c>
      <c r="AM713">
        <v>0</v>
      </c>
      <c r="AN713">
        <v>0</v>
      </c>
      <c r="AO713">
        <v>0</v>
      </c>
      <c r="AP713">
        <v>0</v>
      </c>
      <c r="AQ713">
        <v>0</v>
      </c>
      <c r="AR713">
        <v>0</v>
      </c>
      <c r="AS713">
        <v>87</v>
      </c>
      <c r="AT713">
        <v>77</v>
      </c>
      <c r="AU713">
        <v>99</v>
      </c>
    </row>
    <row r="714" spans="1:47">
      <c r="A714" t="s">
        <v>151</v>
      </c>
      <c r="B714" t="s">
        <v>152</v>
      </c>
      <c r="C714" t="s">
        <v>153</v>
      </c>
      <c r="D714">
        <v>96</v>
      </c>
      <c r="E714" t="s">
        <v>66</v>
      </c>
      <c r="F714">
        <v>2002</v>
      </c>
      <c r="G714">
        <v>346407</v>
      </c>
      <c r="H714">
        <v>98</v>
      </c>
      <c r="I714">
        <v>40</v>
      </c>
      <c r="J714">
        <v>180</v>
      </c>
      <c r="K714">
        <v>340</v>
      </c>
      <c r="L714">
        <v>140</v>
      </c>
      <c r="M714">
        <v>630</v>
      </c>
      <c r="N714" t="s">
        <v>51</v>
      </c>
      <c r="O714">
        <v>3.1</v>
      </c>
      <c r="P714">
        <v>3</v>
      </c>
      <c r="Q714">
        <v>3.1</v>
      </c>
      <c r="R714">
        <v>11</v>
      </c>
      <c r="S714">
        <v>10</v>
      </c>
      <c r="T714">
        <v>11</v>
      </c>
      <c r="U714">
        <v>0</v>
      </c>
      <c r="V714">
        <v>0</v>
      </c>
      <c r="W714">
        <v>0</v>
      </c>
      <c r="X714">
        <v>0</v>
      </c>
      <c r="Y714">
        <v>0</v>
      </c>
      <c r="Z714">
        <v>0</v>
      </c>
      <c r="AA714" t="s">
        <v>58</v>
      </c>
      <c r="AB714">
        <v>76</v>
      </c>
      <c r="AC714">
        <v>67</v>
      </c>
      <c r="AD714">
        <v>86</v>
      </c>
      <c r="AE714">
        <v>260</v>
      </c>
      <c r="AF714">
        <v>230</v>
      </c>
      <c r="AG714">
        <v>300</v>
      </c>
      <c r="AH714" t="s">
        <v>70</v>
      </c>
      <c r="AI714">
        <v>0</v>
      </c>
      <c r="AJ714">
        <v>0</v>
      </c>
      <c r="AK714">
        <v>0</v>
      </c>
      <c r="AL714">
        <v>0</v>
      </c>
      <c r="AM714">
        <v>0</v>
      </c>
      <c r="AN714">
        <v>0</v>
      </c>
      <c r="AO714">
        <v>0</v>
      </c>
      <c r="AP714">
        <v>0</v>
      </c>
      <c r="AQ714">
        <v>0</v>
      </c>
      <c r="AR714">
        <v>0</v>
      </c>
      <c r="AS714">
        <v>87</v>
      </c>
      <c r="AT714">
        <v>77</v>
      </c>
      <c r="AU714">
        <v>99</v>
      </c>
    </row>
    <row r="715" spans="1:47">
      <c r="A715" t="s">
        <v>151</v>
      </c>
      <c r="B715" t="s">
        <v>152</v>
      </c>
      <c r="C715" t="s">
        <v>153</v>
      </c>
      <c r="D715">
        <v>96</v>
      </c>
      <c r="E715" t="s">
        <v>66</v>
      </c>
      <c r="F715">
        <v>2003</v>
      </c>
      <c r="G715">
        <v>353649</v>
      </c>
      <c r="H715">
        <v>84</v>
      </c>
      <c r="I715">
        <v>33</v>
      </c>
      <c r="J715">
        <v>159</v>
      </c>
      <c r="K715">
        <v>300</v>
      </c>
      <c r="L715">
        <v>120</v>
      </c>
      <c r="M715">
        <v>560</v>
      </c>
      <c r="N715" t="s">
        <v>51</v>
      </c>
      <c r="O715">
        <v>2.7</v>
      </c>
      <c r="P715">
        <v>2.6</v>
      </c>
      <c r="Q715">
        <v>2.7</v>
      </c>
      <c r="R715">
        <v>9.4</v>
      </c>
      <c r="S715">
        <v>9.1999999999999993</v>
      </c>
      <c r="T715">
        <v>9.6999999999999993</v>
      </c>
      <c r="U715">
        <v>0</v>
      </c>
      <c r="V715">
        <v>0</v>
      </c>
      <c r="W715">
        <v>0</v>
      </c>
      <c r="X715">
        <v>0</v>
      </c>
      <c r="Y715">
        <v>0</v>
      </c>
      <c r="Z715">
        <v>0</v>
      </c>
      <c r="AA715" t="s">
        <v>58</v>
      </c>
      <c r="AB715">
        <v>68</v>
      </c>
      <c r="AC715">
        <v>60</v>
      </c>
      <c r="AD715">
        <v>77</v>
      </c>
      <c r="AE715">
        <v>240</v>
      </c>
      <c r="AF715">
        <v>210</v>
      </c>
      <c r="AG715">
        <v>270</v>
      </c>
      <c r="AH715" t="s">
        <v>70</v>
      </c>
      <c r="AI715">
        <v>0</v>
      </c>
      <c r="AJ715">
        <v>0</v>
      </c>
      <c r="AK715">
        <v>0</v>
      </c>
      <c r="AL715">
        <v>0</v>
      </c>
      <c r="AM715">
        <v>0</v>
      </c>
      <c r="AN715">
        <v>0</v>
      </c>
      <c r="AO715">
        <v>0</v>
      </c>
      <c r="AP715">
        <v>0</v>
      </c>
      <c r="AQ715">
        <v>0</v>
      </c>
      <c r="AR715">
        <v>0</v>
      </c>
      <c r="AS715">
        <v>87</v>
      </c>
      <c r="AT715">
        <v>77</v>
      </c>
      <c r="AU715">
        <v>99</v>
      </c>
    </row>
    <row r="716" spans="1:47">
      <c r="A716" t="s">
        <v>151</v>
      </c>
      <c r="B716" t="s">
        <v>152</v>
      </c>
      <c r="C716" t="s">
        <v>153</v>
      </c>
      <c r="D716">
        <v>96</v>
      </c>
      <c r="E716" t="s">
        <v>66</v>
      </c>
      <c r="F716">
        <v>2004</v>
      </c>
      <c r="G716">
        <v>360797</v>
      </c>
      <c r="H716">
        <v>67</v>
      </c>
      <c r="I716">
        <v>22</v>
      </c>
      <c r="J716">
        <v>137</v>
      </c>
      <c r="K716">
        <v>240</v>
      </c>
      <c r="L716">
        <v>79</v>
      </c>
      <c r="M716">
        <v>490</v>
      </c>
      <c r="N716" t="s">
        <v>51</v>
      </c>
      <c r="O716">
        <v>3.5</v>
      </c>
      <c r="P716">
        <v>3.4</v>
      </c>
      <c r="Q716">
        <v>3.6</v>
      </c>
      <c r="R716">
        <v>13</v>
      </c>
      <c r="S716">
        <v>12</v>
      </c>
      <c r="T716">
        <v>13</v>
      </c>
      <c r="U716">
        <v>0</v>
      </c>
      <c r="V716">
        <v>0</v>
      </c>
      <c r="W716">
        <v>0</v>
      </c>
      <c r="X716">
        <v>0</v>
      </c>
      <c r="Y716">
        <v>0</v>
      </c>
      <c r="Z716">
        <v>0</v>
      </c>
      <c r="AA716" t="s">
        <v>58</v>
      </c>
      <c r="AB716">
        <v>59</v>
      </c>
      <c r="AC716">
        <v>52</v>
      </c>
      <c r="AD716">
        <v>67</v>
      </c>
      <c r="AE716">
        <v>210</v>
      </c>
      <c r="AF716">
        <v>190</v>
      </c>
      <c r="AG716">
        <v>240</v>
      </c>
      <c r="AH716" t="s">
        <v>70</v>
      </c>
      <c r="AI716">
        <v>0</v>
      </c>
      <c r="AJ716">
        <v>0</v>
      </c>
      <c r="AK716">
        <v>0</v>
      </c>
      <c r="AL716">
        <v>0</v>
      </c>
      <c r="AM716">
        <v>0</v>
      </c>
      <c r="AN716">
        <v>0</v>
      </c>
      <c r="AO716">
        <v>0</v>
      </c>
      <c r="AP716">
        <v>0</v>
      </c>
      <c r="AQ716">
        <v>0</v>
      </c>
      <c r="AR716">
        <v>0</v>
      </c>
      <c r="AS716">
        <v>87</v>
      </c>
      <c r="AT716">
        <v>77</v>
      </c>
      <c r="AU716">
        <v>99</v>
      </c>
    </row>
    <row r="717" spans="1:47">
      <c r="A717" t="s">
        <v>151</v>
      </c>
      <c r="B717" t="s">
        <v>152</v>
      </c>
      <c r="C717" t="s">
        <v>153</v>
      </c>
      <c r="D717">
        <v>96</v>
      </c>
      <c r="E717" t="s">
        <v>66</v>
      </c>
      <c r="F717">
        <v>2005</v>
      </c>
      <c r="G717">
        <v>367815</v>
      </c>
      <c r="H717">
        <v>61</v>
      </c>
      <c r="I717">
        <v>18</v>
      </c>
      <c r="J717">
        <v>129</v>
      </c>
      <c r="K717">
        <v>220</v>
      </c>
      <c r="L717">
        <v>67</v>
      </c>
      <c r="M717">
        <v>470</v>
      </c>
      <c r="N717" t="s">
        <v>51</v>
      </c>
      <c r="O717">
        <v>3.4</v>
      </c>
      <c r="P717">
        <v>3.3</v>
      </c>
      <c r="Q717">
        <v>3.5</v>
      </c>
      <c r="R717">
        <v>12</v>
      </c>
      <c r="S717">
        <v>12</v>
      </c>
      <c r="T717">
        <v>13</v>
      </c>
      <c r="U717">
        <v>0</v>
      </c>
      <c r="V717">
        <v>0</v>
      </c>
      <c r="W717">
        <v>0</v>
      </c>
      <c r="X717">
        <v>0</v>
      </c>
      <c r="Y717">
        <v>0</v>
      </c>
      <c r="Z717">
        <v>0</v>
      </c>
      <c r="AA717" t="s">
        <v>58</v>
      </c>
      <c r="AB717">
        <v>51</v>
      </c>
      <c r="AC717">
        <v>45</v>
      </c>
      <c r="AD717">
        <v>58</v>
      </c>
      <c r="AE717">
        <v>190</v>
      </c>
      <c r="AF717">
        <v>160</v>
      </c>
      <c r="AG717">
        <v>210</v>
      </c>
      <c r="AH717" t="s">
        <v>70</v>
      </c>
      <c r="AI717">
        <v>0</v>
      </c>
      <c r="AJ717">
        <v>0</v>
      </c>
      <c r="AK717">
        <v>0</v>
      </c>
      <c r="AL717">
        <v>0</v>
      </c>
      <c r="AM717">
        <v>0</v>
      </c>
      <c r="AN717">
        <v>0</v>
      </c>
      <c r="AO717">
        <v>0</v>
      </c>
      <c r="AP717">
        <v>0</v>
      </c>
      <c r="AQ717">
        <v>0</v>
      </c>
      <c r="AR717">
        <v>0</v>
      </c>
      <c r="AS717">
        <v>87</v>
      </c>
      <c r="AT717">
        <v>77</v>
      </c>
      <c r="AU717">
        <v>99</v>
      </c>
    </row>
    <row r="718" spans="1:47">
      <c r="A718" t="s">
        <v>151</v>
      </c>
      <c r="B718" t="s">
        <v>152</v>
      </c>
      <c r="C718" t="s">
        <v>153</v>
      </c>
      <c r="D718">
        <v>96</v>
      </c>
      <c r="E718" t="s">
        <v>66</v>
      </c>
      <c r="F718">
        <v>2006</v>
      </c>
      <c r="G718">
        <v>374697</v>
      </c>
      <c r="H718">
        <v>80</v>
      </c>
      <c r="I718">
        <v>33</v>
      </c>
      <c r="J718">
        <v>147</v>
      </c>
      <c r="K718">
        <v>300</v>
      </c>
      <c r="L718">
        <v>120</v>
      </c>
      <c r="M718">
        <v>550</v>
      </c>
      <c r="N718" t="s">
        <v>51</v>
      </c>
      <c r="O718">
        <v>2.8</v>
      </c>
      <c r="P718">
        <v>2.7</v>
      </c>
      <c r="Q718">
        <v>2.8</v>
      </c>
      <c r="R718">
        <v>10</v>
      </c>
      <c r="S718">
        <v>10</v>
      </c>
      <c r="T718">
        <v>11</v>
      </c>
      <c r="U718">
        <v>0</v>
      </c>
      <c r="V718">
        <v>0</v>
      </c>
      <c r="W718">
        <v>0</v>
      </c>
      <c r="X718">
        <v>0</v>
      </c>
      <c r="Y718">
        <v>0</v>
      </c>
      <c r="Z718">
        <v>0</v>
      </c>
      <c r="AA718" t="s">
        <v>58</v>
      </c>
      <c r="AB718">
        <v>62</v>
      </c>
      <c r="AC718">
        <v>54</v>
      </c>
      <c r="AD718">
        <v>70</v>
      </c>
      <c r="AE718">
        <v>230</v>
      </c>
      <c r="AF718">
        <v>200</v>
      </c>
      <c r="AG718">
        <v>260</v>
      </c>
      <c r="AH718" t="s">
        <v>70</v>
      </c>
      <c r="AI718">
        <v>0</v>
      </c>
      <c r="AJ718">
        <v>0</v>
      </c>
      <c r="AK718">
        <v>0</v>
      </c>
      <c r="AL718">
        <v>0</v>
      </c>
      <c r="AM718">
        <v>0</v>
      </c>
      <c r="AN718">
        <v>0</v>
      </c>
      <c r="AO718">
        <v>0</v>
      </c>
      <c r="AP718">
        <v>0</v>
      </c>
      <c r="AQ718">
        <v>0</v>
      </c>
      <c r="AR718">
        <v>0</v>
      </c>
      <c r="AS718">
        <v>87</v>
      </c>
      <c r="AT718">
        <v>77</v>
      </c>
      <c r="AU718">
        <v>99</v>
      </c>
    </row>
    <row r="719" spans="1:47">
      <c r="A719" t="s">
        <v>151</v>
      </c>
      <c r="B719" t="s">
        <v>152</v>
      </c>
      <c r="C719" t="s">
        <v>153</v>
      </c>
      <c r="D719">
        <v>96</v>
      </c>
      <c r="E719" t="s">
        <v>66</v>
      </c>
      <c r="F719">
        <v>2007</v>
      </c>
      <c r="G719">
        <v>381440</v>
      </c>
      <c r="H719">
        <v>84</v>
      </c>
      <c r="I719">
        <v>37</v>
      </c>
      <c r="J719">
        <v>151</v>
      </c>
      <c r="K719">
        <v>320</v>
      </c>
      <c r="L719">
        <v>140</v>
      </c>
      <c r="M719">
        <v>580</v>
      </c>
      <c r="N719" t="s">
        <v>51</v>
      </c>
      <c r="O719">
        <v>2.5</v>
      </c>
      <c r="P719">
        <v>2.4</v>
      </c>
      <c r="Q719">
        <v>2.6</v>
      </c>
      <c r="R719">
        <v>9.6</v>
      </c>
      <c r="S719">
        <v>9.3000000000000007</v>
      </c>
      <c r="T719">
        <v>9.9</v>
      </c>
      <c r="U719">
        <v>0</v>
      </c>
      <c r="V719">
        <v>0</v>
      </c>
      <c r="W719">
        <v>0</v>
      </c>
      <c r="X719">
        <v>0</v>
      </c>
      <c r="Y719">
        <v>0</v>
      </c>
      <c r="Z719">
        <v>0</v>
      </c>
      <c r="AA719" t="s">
        <v>58</v>
      </c>
      <c r="AB719">
        <v>63</v>
      </c>
      <c r="AC719">
        <v>55</v>
      </c>
      <c r="AD719">
        <v>71</v>
      </c>
      <c r="AE719">
        <v>240</v>
      </c>
      <c r="AF719">
        <v>210</v>
      </c>
      <c r="AG719">
        <v>270</v>
      </c>
      <c r="AH719" t="s">
        <v>70</v>
      </c>
      <c r="AI719">
        <v>0</v>
      </c>
      <c r="AJ719">
        <v>0</v>
      </c>
      <c r="AK719">
        <v>0</v>
      </c>
      <c r="AL719">
        <v>0</v>
      </c>
      <c r="AM719">
        <v>0</v>
      </c>
      <c r="AN719">
        <v>0</v>
      </c>
      <c r="AO719">
        <v>0</v>
      </c>
      <c r="AP719">
        <v>0</v>
      </c>
      <c r="AQ719">
        <v>0</v>
      </c>
      <c r="AR719">
        <v>0</v>
      </c>
      <c r="AS719">
        <v>87</v>
      </c>
      <c r="AT719">
        <v>77</v>
      </c>
      <c r="AU719">
        <v>99</v>
      </c>
    </row>
    <row r="720" spans="1:47">
      <c r="A720" t="s">
        <v>151</v>
      </c>
      <c r="B720" t="s">
        <v>152</v>
      </c>
      <c r="C720" t="s">
        <v>153</v>
      </c>
      <c r="D720">
        <v>96</v>
      </c>
      <c r="E720" t="s">
        <v>66</v>
      </c>
      <c r="F720">
        <v>2008</v>
      </c>
      <c r="G720">
        <v>388017</v>
      </c>
      <c r="H720">
        <v>92</v>
      </c>
      <c r="I720">
        <v>41</v>
      </c>
      <c r="J720">
        <v>163</v>
      </c>
      <c r="K720">
        <v>360</v>
      </c>
      <c r="L720">
        <v>160</v>
      </c>
      <c r="M720">
        <v>630</v>
      </c>
      <c r="N720" t="s">
        <v>51</v>
      </c>
      <c r="O720">
        <v>2.5</v>
      </c>
      <c r="P720">
        <v>2.2000000000000002</v>
      </c>
      <c r="Q720">
        <v>2.7</v>
      </c>
      <c r="R720">
        <v>9.5</v>
      </c>
      <c r="S720">
        <v>8.6999999999999993</v>
      </c>
      <c r="T720">
        <v>10</v>
      </c>
      <c r="U720">
        <v>0</v>
      </c>
      <c r="V720">
        <v>0</v>
      </c>
      <c r="W720">
        <v>0</v>
      </c>
      <c r="X720">
        <v>0</v>
      </c>
      <c r="Y720">
        <v>0</v>
      </c>
      <c r="Z720">
        <v>0</v>
      </c>
      <c r="AA720" t="s">
        <v>58</v>
      </c>
      <c r="AB720">
        <v>66</v>
      </c>
      <c r="AC720">
        <v>58</v>
      </c>
      <c r="AD720">
        <v>75</v>
      </c>
      <c r="AE720">
        <v>260</v>
      </c>
      <c r="AF720">
        <v>220</v>
      </c>
      <c r="AG720">
        <v>290</v>
      </c>
      <c r="AH720" t="s">
        <v>70</v>
      </c>
      <c r="AI720">
        <v>0</v>
      </c>
      <c r="AJ720">
        <v>0</v>
      </c>
      <c r="AK720">
        <v>0</v>
      </c>
      <c r="AL720">
        <v>0</v>
      </c>
      <c r="AM720">
        <v>0</v>
      </c>
      <c r="AN720">
        <v>0</v>
      </c>
      <c r="AO720">
        <v>0</v>
      </c>
      <c r="AP720">
        <v>0</v>
      </c>
      <c r="AQ720">
        <v>0</v>
      </c>
      <c r="AR720">
        <v>0</v>
      </c>
      <c r="AS720">
        <v>87</v>
      </c>
      <c r="AT720">
        <v>77</v>
      </c>
      <c r="AU720">
        <v>99</v>
      </c>
    </row>
    <row r="721" spans="1:47">
      <c r="A721" t="s">
        <v>151</v>
      </c>
      <c r="B721" t="s">
        <v>152</v>
      </c>
      <c r="C721" t="s">
        <v>153</v>
      </c>
      <c r="D721">
        <v>96</v>
      </c>
      <c r="E721" t="s">
        <v>66</v>
      </c>
      <c r="F721">
        <v>2009</v>
      </c>
      <c r="G721">
        <v>394400</v>
      </c>
      <c r="H721">
        <v>82</v>
      </c>
      <c r="I721">
        <v>35</v>
      </c>
      <c r="J721">
        <v>148</v>
      </c>
      <c r="K721">
        <v>320</v>
      </c>
      <c r="L721">
        <v>140</v>
      </c>
      <c r="M721">
        <v>580</v>
      </c>
      <c r="N721" t="s">
        <v>51</v>
      </c>
      <c r="O721">
        <v>3.3</v>
      </c>
      <c r="P721">
        <v>3</v>
      </c>
      <c r="Q721">
        <v>3.6</v>
      </c>
      <c r="R721">
        <v>13</v>
      </c>
      <c r="S721">
        <v>12</v>
      </c>
      <c r="T721">
        <v>14</v>
      </c>
      <c r="U721">
        <v>0</v>
      </c>
      <c r="V721">
        <v>0</v>
      </c>
      <c r="W721">
        <v>0</v>
      </c>
      <c r="X721">
        <v>0</v>
      </c>
      <c r="Y721">
        <v>0</v>
      </c>
      <c r="Z721">
        <v>0</v>
      </c>
      <c r="AA721" t="s">
        <v>58</v>
      </c>
      <c r="AB721">
        <v>62</v>
      </c>
      <c r="AC721">
        <v>54</v>
      </c>
      <c r="AD721">
        <v>70</v>
      </c>
      <c r="AE721">
        <v>240</v>
      </c>
      <c r="AF721">
        <v>210</v>
      </c>
      <c r="AG721">
        <v>280</v>
      </c>
      <c r="AH721" t="s">
        <v>70</v>
      </c>
      <c r="AI721">
        <v>0</v>
      </c>
      <c r="AJ721">
        <v>0</v>
      </c>
      <c r="AK721">
        <v>0</v>
      </c>
      <c r="AL721">
        <v>0</v>
      </c>
      <c r="AM721">
        <v>0</v>
      </c>
      <c r="AN721">
        <v>0</v>
      </c>
      <c r="AO721">
        <v>0</v>
      </c>
      <c r="AP721">
        <v>0</v>
      </c>
      <c r="AQ721">
        <v>0</v>
      </c>
      <c r="AR721">
        <v>0</v>
      </c>
      <c r="AS721">
        <v>87</v>
      </c>
      <c r="AT721">
        <v>77</v>
      </c>
      <c r="AU721">
        <v>99</v>
      </c>
    </row>
    <row r="722" spans="1:47">
      <c r="A722" t="s">
        <v>151</v>
      </c>
      <c r="B722" t="s">
        <v>152</v>
      </c>
      <c r="C722" t="s">
        <v>153</v>
      </c>
      <c r="D722">
        <v>96</v>
      </c>
      <c r="E722" t="s">
        <v>66</v>
      </c>
      <c r="F722">
        <v>2010</v>
      </c>
      <c r="G722">
        <v>400569</v>
      </c>
      <c r="H722">
        <v>95</v>
      </c>
      <c r="I722">
        <v>43</v>
      </c>
      <c r="J722">
        <v>168</v>
      </c>
      <c r="K722">
        <v>380</v>
      </c>
      <c r="L722">
        <v>170</v>
      </c>
      <c r="M722">
        <v>670</v>
      </c>
      <c r="N722" t="s">
        <v>51</v>
      </c>
      <c r="O722">
        <v>3.5</v>
      </c>
      <c r="P722">
        <v>3.2</v>
      </c>
      <c r="Q722">
        <v>3.8</v>
      </c>
      <c r="R722">
        <v>14</v>
      </c>
      <c r="S722">
        <v>13</v>
      </c>
      <c r="T722">
        <v>15</v>
      </c>
      <c r="U722">
        <v>0</v>
      </c>
      <c r="V722">
        <v>0</v>
      </c>
      <c r="W722">
        <v>0</v>
      </c>
      <c r="X722">
        <v>0</v>
      </c>
      <c r="Y722">
        <v>0</v>
      </c>
      <c r="Z722">
        <v>0</v>
      </c>
      <c r="AA722" t="s">
        <v>58</v>
      </c>
      <c r="AB722">
        <v>68</v>
      </c>
      <c r="AC722">
        <v>60</v>
      </c>
      <c r="AD722">
        <v>77</v>
      </c>
      <c r="AE722">
        <v>270</v>
      </c>
      <c r="AF722">
        <v>240</v>
      </c>
      <c r="AG722">
        <v>310</v>
      </c>
      <c r="AH722" t="s">
        <v>70</v>
      </c>
      <c r="AI722">
        <v>0</v>
      </c>
      <c r="AJ722">
        <v>0</v>
      </c>
      <c r="AK722">
        <v>0</v>
      </c>
      <c r="AL722">
        <v>0</v>
      </c>
      <c r="AM722">
        <v>0</v>
      </c>
      <c r="AN722">
        <v>0</v>
      </c>
      <c r="AO722">
        <v>0</v>
      </c>
      <c r="AP722">
        <v>0</v>
      </c>
      <c r="AQ722">
        <v>0</v>
      </c>
      <c r="AR722">
        <v>0</v>
      </c>
      <c r="AS722">
        <v>87</v>
      </c>
      <c r="AT722">
        <v>77</v>
      </c>
      <c r="AU722">
        <v>99</v>
      </c>
    </row>
    <row r="723" spans="1:47">
      <c r="A723" t="s">
        <v>151</v>
      </c>
      <c r="B723" t="s">
        <v>152</v>
      </c>
      <c r="C723" t="s">
        <v>153</v>
      </c>
      <c r="D723">
        <v>96</v>
      </c>
      <c r="E723" t="s">
        <v>66</v>
      </c>
      <c r="F723">
        <v>2011</v>
      </c>
      <c r="G723">
        <v>406512</v>
      </c>
      <c r="H723">
        <v>86</v>
      </c>
      <c r="I723">
        <v>37</v>
      </c>
      <c r="J723">
        <v>156</v>
      </c>
      <c r="K723">
        <v>350</v>
      </c>
      <c r="L723">
        <v>150</v>
      </c>
      <c r="M723">
        <v>630</v>
      </c>
      <c r="N723" t="s">
        <v>51</v>
      </c>
      <c r="O723">
        <v>1.1000000000000001</v>
      </c>
      <c r="P723">
        <v>1</v>
      </c>
      <c r="Q723">
        <v>1.2</v>
      </c>
      <c r="R723">
        <v>4.5</v>
      </c>
      <c r="S723">
        <v>4.2</v>
      </c>
      <c r="T723">
        <v>4.9000000000000004</v>
      </c>
      <c r="U723">
        <v>0</v>
      </c>
      <c r="V723">
        <v>0</v>
      </c>
      <c r="W723">
        <v>0</v>
      </c>
      <c r="X723">
        <v>0</v>
      </c>
      <c r="Y723">
        <v>0</v>
      </c>
      <c r="Z723">
        <v>0</v>
      </c>
      <c r="AA723" t="s">
        <v>58</v>
      </c>
      <c r="AB723">
        <v>65</v>
      </c>
      <c r="AC723">
        <v>57</v>
      </c>
      <c r="AD723">
        <v>74</v>
      </c>
      <c r="AE723">
        <v>260</v>
      </c>
      <c r="AF723">
        <v>230</v>
      </c>
      <c r="AG723">
        <v>300</v>
      </c>
      <c r="AH723" t="s">
        <v>70</v>
      </c>
      <c r="AI723">
        <v>0</v>
      </c>
      <c r="AJ723">
        <v>0</v>
      </c>
      <c r="AK723">
        <v>0</v>
      </c>
      <c r="AL723">
        <v>0</v>
      </c>
      <c r="AM723">
        <v>0</v>
      </c>
      <c r="AN723">
        <v>0</v>
      </c>
      <c r="AO723">
        <v>0</v>
      </c>
      <c r="AP723">
        <v>0</v>
      </c>
      <c r="AQ723">
        <v>0</v>
      </c>
      <c r="AR723">
        <v>0</v>
      </c>
      <c r="AS723">
        <v>87</v>
      </c>
      <c r="AT723">
        <v>77</v>
      </c>
      <c r="AU723">
        <v>99</v>
      </c>
    </row>
    <row r="724" spans="1:47">
      <c r="A724" t="s">
        <v>151</v>
      </c>
      <c r="B724" t="s">
        <v>152</v>
      </c>
      <c r="C724" t="s">
        <v>153</v>
      </c>
      <c r="D724">
        <v>96</v>
      </c>
      <c r="E724" t="s">
        <v>66</v>
      </c>
      <c r="F724">
        <v>2012</v>
      </c>
      <c r="G724">
        <v>412238</v>
      </c>
      <c r="H724">
        <v>91</v>
      </c>
      <c r="I724">
        <v>40</v>
      </c>
      <c r="J724">
        <v>163</v>
      </c>
      <c r="K724">
        <v>370</v>
      </c>
      <c r="L724">
        <v>160</v>
      </c>
      <c r="M724">
        <v>670</v>
      </c>
      <c r="N724" t="s">
        <v>51</v>
      </c>
      <c r="O724">
        <v>3</v>
      </c>
      <c r="P724">
        <v>2.9</v>
      </c>
      <c r="Q724">
        <v>3.1</v>
      </c>
      <c r="R724">
        <v>12</v>
      </c>
      <c r="S724">
        <v>12</v>
      </c>
      <c r="T724">
        <v>13</v>
      </c>
      <c r="U724">
        <v>0</v>
      </c>
      <c r="V724">
        <v>0</v>
      </c>
      <c r="W724">
        <v>0</v>
      </c>
      <c r="X724">
        <v>0</v>
      </c>
      <c r="Y724">
        <v>0</v>
      </c>
      <c r="Z724">
        <v>0</v>
      </c>
      <c r="AA724" t="s">
        <v>57</v>
      </c>
      <c r="AB724">
        <v>68</v>
      </c>
      <c r="AC724">
        <v>59</v>
      </c>
      <c r="AD724">
        <v>77</v>
      </c>
      <c r="AE724">
        <v>280</v>
      </c>
      <c r="AF724">
        <v>240</v>
      </c>
      <c r="AG724">
        <v>320</v>
      </c>
      <c r="AH724" t="s">
        <v>70</v>
      </c>
      <c r="AI724">
        <v>0</v>
      </c>
      <c r="AJ724">
        <v>0</v>
      </c>
      <c r="AK724">
        <v>0</v>
      </c>
      <c r="AL724">
        <v>0</v>
      </c>
      <c r="AM724">
        <v>0</v>
      </c>
      <c r="AN724">
        <v>0</v>
      </c>
      <c r="AO724">
        <v>0</v>
      </c>
      <c r="AP724">
        <v>0</v>
      </c>
      <c r="AQ724">
        <v>0</v>
      </c>
      <c r="AR724">
        <v>0</v>
      </c>
      <c r="AS724">
        <v>87</v>
      </c>
      <c r="AT724">
        <v>77</v>
      </c>
      <c r="AU724">
        <v>99</v>
      </c>
    </row>
    <row r="725" spans="1:47">
      <c r="A725" t="s">
        <v>151</v>
      </c>
      <c r="B725" t="s">
        <v>152</v>
      </c>
      <c r="C725" t="s">
        <v>153</v>
      </c>
      <c r="D725">
        <v>96</v>
      </c>
      <c r="E725" t="s">
        <v>66</v>
      </c>
      <c r="F725">
        <v>2013</v>
      </c>
      <c r="G725">
        <v>417784</v>
      </c>
      <c r="H725">
        <v>65</v>
      </c>
      <c r="I725">
        <v>20</v>
      </c>
      <c r="J725">
        <v>136</v>
      </c>
      <c r="K725">
        <v>270</v>
      </c>
      <c r="L725">
        <v>82</v>
      </c>
      <c r="M725">
        <v>570</v>
      </c>
      <c r="N725" t="s">
        <v>51</v>
      </c>
      <c r="O725">
        <v>3</v>
      </c>
      <c r="P725">
        <v>2.9</v>
      </c>
      <c r="Q725">
        <v>3.1</v>
      </c>
      <c r="R725">
        <v>13</v>
      </c>
      <c r="S725">
        <v>12</v>
      </c>
      <c r="T725">
        <v>13</v>
      </c>
      <c r="U725">
        <v>0</v>
      </c>
      <c r="V725">
        <v>0</v>
      </c>
      <c r="W725">
        <v>0</v>
      </c>
      <c r="X725">
        <v>0</v>
      </c>
      <c r="Y725">
        <v>0</v>
      </c>
      <c r="Z725">
        <v>0</v>
      </c>
      <c r="AA725" t="s">
        <v>57</v>
      </c>
      <c r="AB725">
        <v>58</v>
      </c>
      <c r="AC725">
        <v>51</v>
      </c>
      <c r="AD725">
        <v>66</v>
      </c>
      <c r="AE725">
        <v>240</v>
      </c>
      <c r="AF725">
        <v>210</v>
      </c>
      <c r="AG725">
        <v>280</v>
      </c>
      <c r="AH725" t="s">
        <v>70</v>
      </c>
      <c r="AI725">
        <v>0</v>
      </c>
      <c r="AJ725">
        <v>0</v>
      </c>
      <c r="AK725">
        <v>0</v>
      </c>
      <c r="AL725">
        <v>0</v>
      </c>
      <c r="AM725">
        <v>0</v>
      </c>
      <c r="AN725">
        <v>0</v>
      </c>
      <c r="AO725">
        <v>0</v>
      </c>
      <c r="AP725">
        <v>0</v>
      </c>
      <c r="AQ725">
        <v>0</v>
      </c>
      <c r="AR725">
        <v>0</v>
      </c>
      <c r="AS725">
        <v>87</v>
      </c>
      <c r="AT725">
        <v>77</v>
      </c>
      <c r="AU725">
        <v>99</v>
      </c>
    </row>
    <row r="726" spans="1:47">
      <c r="A726" t="s">
        <v>154</v>
      </c>
      <c r="B726" t="s">
        <v>155</v>
      </c>
      <c r="C726" t="s">
        <v>156</v>
      </c>
      <c r="D726">
        <v>100</v>
      </c>
      <c r="E726" t="s">
        <v>56</v>
      </c>
      <c r="F726">
        <v>1990</v>
      </c>
      <c r="G726">
        <v>8821111</v>
      </c>
      <c r="H726">
        <v>50</v>
      </c>
      <c r="I726">
        <v>23</v>
      </c>
      <c r="J726">
        <v>85</v>
      </c>
      <c r="K726">
        <v>4400</v>
      </c>
      <c r="L726">
        <v>2100</v>
      </c>
      <c r="M726">
        <v>7500</v>
      </c>
      <c r="N726" t="s">
        <v>51</v>
      </c>
      <c r="O726">
        <v>2.5</v>
      </c>
      <c r="P726">
        <v>2.4</v>
      </c>
      <c r="Q726">
        <v>2.5</v>
      </c>
      <c r="R726">
        <v>220</v>
      </c>
      <c r="S726">
        <v>210</v>
      </c>
      <c r="T726">
        <v>220</v>
      </c>
      <c r="U726">
        <v>0</v>
      </c>
      <c r="V726">
        <v>0</v>
      </c>
      <c r="W726">
        <v>0</v>
      </c>
      <c r="X726">
        <v>0</v>
      </c>
      <c r="Y726">
        <v>0</v>
      </c>
      <c r="Z726">
        <v>0</v>
      </c>
      <c r="AA726" t="s">
        <v>58</v>
      </c>
      <c r="AB726">
        <v>35</v>
      </c>
      <c r="AC726">
        <v>34</v>
      </c>
      <c r="AD726">
        <v>40</v>
      </c>
      <c r="AE726">
        <v>3100</v>
      </c>
      <c r="AF726">
        <v>3000</v>
      </c>
      <c r="AG726">
        <v>3500</v>
      </c>
      <c r="AH726" t="s">
        <v>87</v>
      </c>
      <c r="AI726">
        <v>0</v>
      </c>
      <c r="AJ726">
        <v>0</v>
      </c>
      <c r="AK726">
        <v>0</v>
      </c>
      <c r="AL726">
        <v>0</v>
      </c>
      <c r="AM726">
        <v>0</v>
      </c>
      <c r="AN726">
        <v>0</v>
      </c>
      <c r="AO726">
        <v>0.1</v>
      </c>
      <c r="AP726">
        <v>0.09</v>
      </c>
      <c r="AQ726">
        <v>0.11</v>
      </c>
      <c r="AR726">
        <v>0</v>
      </c>
      <c r="AS726">
        <v>73</v>
      </c>
      <c r="AT726">
        <v>64</v>
      </c>
      <c r="AU726">
        <v>75</v>
      </c>
    </row>
    <row r="727" spans="1:47">
      <c r="A727" t="s">
        <v>154</v>
      </c>
      <c r="B727" t="s">
        <v>155</v>
      </c>
      <c r="C727" t="s">
        <v>156</v>
      </c>
      <c r="D727">
        <v>100</v>
      </c>
      <c r="E727" t="s">
        <v>56</v>
      </c>
      <c r="F727">
        <v>1991</v>
      </c>
      <c r="G727">
        <v>8745409</v>
      </c>
      <c r="H727">
        <v>57</v>
      </c>
      <c r="I727">
        <v>27</v>
      </c>
      <c r="J727">
        <v>99</v>
      </c>
      <c r="K727">
        <v>5000</v>
      </c>
      <c r="L727">
        <v>2400</v>
      </c>
      <c r="M727">
        <v>8600</v>
      </c>
      <c r="N727" t="s">
        <v>51</v>
      </c>
      <c r="O727">
        <v>2.7</v>
      </c>
      <c r="P727">
        <v>2.6</v>
      </c>
      <c r="Q727">
        <v>2.8</v>
      </c>
      <c r="R727">
        <v>240</v>
      </c>
      <c r="S727">
        <v>230</v>
      </c>
      <c r="T727">
        <v>240</v>
      </c>
      <c r="U727">
        <v>0</v>
      </c>
      <c r="V727">
        <v>0</v>
      </c>
      <c r="W727">
        <v>0</v>
      </c>
      <c r="X727">
        <v>0</v>
      </c>
      <c r="Y727">
        <v>0</v>
      </c>
      <c r="Z727">
        <v>0</v>
      </c>
      <c r="AA727" t="s">
        <v>58</v>
      </c>
      <c r="AB727">
        <v>41</v>
      </c>
      <c r="AC727">
        <v>40</v>
      </c>
      <c r="AD727">
        <v>45</v>
      </c>
      <c r="AE727">
        <v>3600</v>
      </c>
      <c r="AF727">
        <v>3500</v>
      </c>
      <c r="AG727">
        <v>3900</v>
      </c>
      <c r="AH727" t="s">
        <v>87</v>
      </c>
      <c r="AI727">
        <v>0</v>
      </c>
      <c r="AJ727">
        <v>0</v>
      </c>
      <c r="AK727">
        <v>0</v>
      </c>
      <c r="AL727">
        <v>0</v>
      </c>
      <c r="AM727">
        <v>0</v>
      </c>
      <c r="AN727">
        <v>0</v>
      </c>
      <c r="AO727">
        <v>0.14000000000000001</v>
      </c>
      <c r="AP727">
        <v>0.12</v>
      </c>
      <c r="AQ727">
        <v>0.15</v>
      </c>
      <c r="AR727">
        <v>0</v>
      </c>
      <c r="AS727">
        <v>73</v>
      </c>
      <c r="AT727">
        <v>67</v>
      </c>
      <c r="AU727">
        <v>75</v>
      </c>
    </row>
    <row r="728" spans="1:47">
      <c r="A728" t="s">
        <v>154</v>
      </c>
      <c r="B728" t="s">
        <v>155</v>
      </c>
      <c r="C728" t="s">
        <v>156</v>
      </c>
      <c r="D728">
        <v>100</v>
      </c>
      <c r="E728" t="s">
        <v>56</v>
      </c>
      <c r="F728">
        <v>1992</v>
      </c>
      <c r="G728">
        <v>8653532</v>
      </c>
      <c r="H728">
        <v>67</v>
      </c>
      <c r="I728">
        <v>32</v>
      </c>
      <c r="J728">
        <v>114</v>
      </c>
      <c r="K728">
        <v>5800</v>
      </c>
      <c r="L728">
        <v>2800</v>
      </c>
      <c r="M728">
        <v>9900</v>
      </c>
      <c r="N728" t="s">
        <v>51</v>
      </c>
      <c r="O728">
        <v>3.3</v>
      </c>
      <c r="P728">
        <v>3.2</v>
      </c>
      <c r="Q728">
        <v>3.4</v>
      </c>
      <c r="R728">
        <v>290</v>
      </c>
      <c r="S728">
        <v>280</v>
      </c>
      <c r="T728">
        <v>300</v>
      </c>
      <c r="U728">
        <v>0</v>
      </c>
      <c r="V728">
        <v>0</v>
      </c>
      <c r="W728">
        <v>0</v>
      </c>
      <c r="X728">
        <v>0</v>
      </c>
      <c r="Y728">
        <v>0</v>
      </c>
      <c r="Z728">
        <v>0</v>
      </c>
      <c r="AA728" t="s">
        <v>58</v>
      </c>
      <c r="AB728">
        <v>47</v>
      </c>
      <c r="AC728">
        <v>45</v>
      </c>
      <c r="AD728">
        <v>50</v>
      </c>
      <c r="AE728">
        <v>4100</v>
      </c>
      <c r="AF728">
        <v>3900</v>
      </c>
      <c r="AG728">
        <v>4300</v>
      </c>
      <c r="AH728" t="s">
        <v>87</v>
      </c>
      <c r="AI728">
        <v>0.01</v>
      </c>
      <c r="AJ728">
        <v>0.01</v>
      </c>
      <c r="AK728">
        <v>0.01</v>
      </c>
      <c r="AL728">
        <v>0</v>
      </c>
      <c r="AM728">
        <v>0</v>
      </c>
      <c r="AN728">
        <v>0</v>
      </c>
      <c r="AO728">
        <v>0.23</v>
      </c>
      <c r="AP728">
        <v>0.2</v>
      </c>
      <c r="AQ728">
        <v>0.24</v>
      </c>
      <c r="AR728">
        <v>0</v>
      </c>
      <c r="AS728">
        <v>76</v>
      </c>
      <c r="AT728">
        <v>72</v>
      </c>
      <c r="AU728">
        <v>80</v>
      </c>
    </row>
    <row r="729" spans="1:47">
      <c r="A729" t="s">
        <v>154</v>
      </c>
      <c r="B729" t="s">
        <v>155</v>
      </c>
      <c r="C729" t="s">
        <v>156</v>
      </c>
      <c r="D729">
        <v>100</v>
      </c>
      <c r="E729" t="s">
        <v>56</v>
      </c>
      <c r="F729">
        <v>1993</v>
      </c>
      <c r="G729">
        <v>8552438</v>
      </c>
      <c r="H729">
        <v>78</v>
      </c>
      <c r="I729">
        <v>39</v>
      </c>
      <c r="J729">
        <v>130</v>
      </c>
      <c r="K729">
        <v>6600</v>
      </c>
      <c r="L729">
        <v>3300</v>
      </c>
      <c r="M729">
        <v>11000</v>
      </c>
      <c r="N729" t="s">
        <v>51</v>
      </c>
      <c r="O729">
        <v>3.6</v>
      </c>
      <c r="P729">
        <v>3.4</v>
      </c>
      <c r="Q729">
        <v>3.7</v>
      </c>
      <c r="R729">
        <v>300</v>
      </c>
      <c r="S729">
        <v>290</v>
      </c>
      <c r="T729">
        <v>310</v>
      </c>
      <c r="U729">
        <v>0</v>
      </c>
      <c r="V729">
        <v>0</v>
      </c>
      <c r="W729">
        <v>0</v>
      </c>
      <c r="X729">
        <v>0</v>
      </c>
      <c r="Y729">
        <v>0</v>
      </c>
      <c r="Z729">
        <v>0</v>
      </c>
      <c r="AA729" t="s">
        <v>58</v>
      </c>
      <c r="AB729">
        <v>53</v>
      </c>
      <c r="AC729">
        <v>50</v>
      </c>
      <c r="AD729">
        <v>55</v>
      </c>
      <c r="AE729">
        <v>4500</v>
      </c>
      <c r="AF729">
        <v>4300</v>
      </c>
      <c r="AG729">
        <v>4700</v>
      </c>
      <c r="AH729" t="s">
        <v>87</v>
      </c>
      <c r="AI729">
        <v>0.01</v>
      </c>
      <c r="AJ729">
        <v>0.01</v>
      </c>
      <c r="AK729">
        <v>0.01</v>
      </c>
      <c r="AL729">
        <v>0</v>
      </c>
      <c r="AM729">
        <v>0</v>
      </c>
      <c r="AN729">
        <v>0</v>
      </c>
      <c r="AO729">
        <v>0.28999999999999998</v>
      </c>
      <c r="AP729">
        <v>0.26</v>
      </c>
      <c r="AQ729">
        <v>0.31</v>
      </c>
      <c r="AR729">
        <v>0</v>
      </c>
      <c r="AS729">
        <v>71</v>
      </c>
      <c r="AT729">
        <v>68</v>
      </c>
      <c r="AU729">
        <v>75</v>
      </c>
    </row>
    <row r="730" spans="1:47">
      <c r="A730" t="s">
        <v>154</v>
      </c>
      <c r="B730" t="s">
        <v>155</v>
      </c>
      <c r="C730" t="s">
        <v>156</v>
      </c>
      <c r="D730">
        <v>100</v>
      </c>
      <c r="E730" t="s">
        <v>56</v>
      </c>
      <c r="F730">
        <v>1994</v>
      </c>
      <c r="G730">
        <v>8451634</v>
      </c>
      <c r="H730">
        <v>87</v>
      </c>
      <c r="I730">
        <v>43</v>
      </c>
      <c r="J730">
        <v>145</v>
      </c>
      <c r="K730">
        <v>7300</v>
      </c>
      <c r="L730">
        <v>3700</v>
      </c>
      <c r="M730">
        <v>12000</v>
      </c>
      <c r="N730" t="s">
        <v>51</v>
      </c>
      <c r="O730">
        <v>4</v>
      </c>
      <c r="P730">
        <v>3.9</v>
      </c>
      <c r="Q730">
        <v>4.0999999999999996</v>
      </c>
      <c r="R730">
        <v>340</v>
      </c>
      <c r="S730">
        <v>330</v>
      </c>
      <c r="T730">
        <v>350</v>
      </c>
      <c r="U730">
        <v>0</v>
      </c>
      <c r="V730">
        <v>0</v>
      </c>
      <c r="W730">
        <v>0</v>
      </c>
      <c r="X730">
        <v>0</v>
      </c>
      <c r="Y730">
        <v>0</v>
      </c>
      <c r="Z730">
        <v>0</v>
      </c>
      <c r="AA730" t="s">
        <v>58</v>
      </c>
      <c r="AB730">
        <v>58</v>
      </c>
      <c r="AC730">
        <v>54</v>
      </c>
      <c r="AD730">
        <v>61</v>
      </c>
      <c r="AE730">
        <v>4900</v>
      </c>
      <c r="AF730">
        <v>4500</v>
      </c>
      <c r="AG730">
        <v>5100</v>
      </c>
      <c r="AH730" t="s">
        <v>87</v>
      </c>
      <c r="AI730">
        <v>0.01</v>
      </c>
      <c r="AJ730">
        <v>0.01</v>
      </c>
      <c r="AK730">
        <v>0.01</v>
      </c>
      <c r="AL730">
        <v>0</v>
      </c>
      <c r="AM730">
        <v>0</v>
      </c>
      <c r="AN730">
        <v>0.01</v>
      </c>
      <c r="AO730">
        <v>0.41</v>
      </c>
      <c r="AP730">
        <v>0.36</v>
      </c>
      <c r="AQ730">
        <v>0.45</v>
      </c>
      <c r="AR730">
        <v>0</v>
      </c>
      <c r="AS730">
        <v>110</v>
      </c>
      <c r="AT730">
        <v>100</v>
      </c>
      <c r="AU730">
        <v>120</v>
      </c>
    </row>
    <row r="731" spans="1:47">
      <c r="A731" t="s">
        <v>154</v>
      </c>
      <c r="B731" t="s">
        <v>155</v>
      </c>
      <c r="C731" t="s">
        <v>156</v>
      </c>
      <c r="D731">
        <v>100</v>
      </c>
      <c r="E731" t="s">
        <v>56</v>
      </c>
      <c r="F731">
        <v>1995</v>
      </c>
      <c r="G731">
        <v>8358116</v>
      </c>
      <c r="H731">
        <v>93</v>
      </c>
      <c r="I731">
        <v>47</v>
      </c>
      <c r="J731">
        <v>154</v>
      </c>
      <c r="K731">
        <v>7800</v>
      </c>
      <c r="L731">
        <v>3900</v>
      </c>
      <c r="M731">
        <v>13000</v>
      </c>
      <c r="N731" t="s">
        <v>51</v>
      </c>
      <c r="O731">
        <v>4.2</v>
      </c>
      <c r="P731">
        <v>4.0999999999999996</v>
      </c>
      <c r="Q731">
        <v>4.2</v>
      </c>
      <c r="R731">
        <v>350</v>
      </c>
      <c r="S731">
        <v>340</v>
      </c>
      <c r="T731">
        <v>360</v>
      </c>
      <c r="U731">
        <v>0</v>
      </c>
      <c r="V731">
        <v>0</v>
      </c>
      <c r="W731">
        <v>0</v>
      </c>
      <c r="X731">
        <v>0</v>
      </c>
      <c r="Y731">
        <v>0</v>
      </c>
      <c r="Z731">
        <v>0</v>
      </c>
      <c r="AA731" t="s">
        <v>58</v>
      </c>
      <c r="AB731">
        <v>62</v>
      </c>
      <c r="AC731">
        <v>57</v>
      </c>
      <c r="AD731">
        <v>65</v>
      </c>
      <c r="AE731">
        <v>5100</v>
      </c>
      <c r="AF731">
        <v>4800</v>
      </c>
      <c r="AG731">
        <v>5400</v>
      </c>
      <c r="AH731" t="s">
        <v>87</v>
      </c>
      <c r="AI731">
        <v>0.01</v>
      </c>
      <c r="AJ731">
        <v>0.01</v>
      </c>
      <c r="AK731">
        <v>0.01</v>
      </c>
      <c r="AL731">
        <v>0.01</v>
      </c>
      <c r="AM731">
        <v>0.01</v>
      </c>
      <c r="AN731">
        <v>0.01</v>
      </c>
      <c r="AO731">
        <v>0.5</v>
      </c>
      <c r="AP731">
        <v>0.44</v>
      </c>
      <c r="AQ731">
        <v>0.55000000000000004</v>
      </c>
      <c r="AR731">
        <v>0</v>
      </c>
      <c r="AS731">
        <v>63</v>
      </c>
      <c r="AT731">
        <v>60</v>
      </c>
      <c r="AU731">
        <v>68</v>
      </c>
    </row>
    <row r="732" spans="1:47">
      <c r="A732" t="s">
        <v>154</v>
      </c>
      <c r="B732" t="s">
        <v>155</v>
      </c>
      <c r="C732" t="s">
        <v>156</v>
      </c>
      <c r="D732">
        <v>100</v>
      </c>
      <c r="E732" t="s">
        <v>56</v>
      </c>
      <c r="F732">
        <v>1996</v>
      </c>
      <c r="G732">
        <v>8274592</v>
      </c>
      <c r="H732">
        <v>95</v>
      </c>
      <c r="I732">
        <v>48</v>
      </c>
      <c r="J732">
        <v>158</v>
      </c>
      <c r="K732">
        <v>7900</v>
      </c>
      <c r="L732">
        <v>4000</v>
      </c>
      <c r="M732">
        <v>13000</v>
      </c>
      <c r="N732" t="s">
        <v>51</v>
      </c>
      <c r="O732">
        <v>4.3</v>
      </c>
      <c r="P732">
        <v>4.2</v>
      </c>
      <c r="Q732">
        <v>4.4000000000000004</v>
      </c>
      <c r="R732">
        <v>360</v>
      </c>
      <c r="S732">
        <v>350</v>
      </c>
      <c r="T732">
        <v>360</v>
      </c>
      <c r="U732">
        <v>0</v>
      </c>
      <c r="V732">
        <v>0</v>
      </c>
      <c r="W732">
        <v>0</v>
      </c>
      <c r="X732">
        <v>0</v>
      </c>
      <c r="Y732">
        <v>0</v>
      </c>
      <c r="Z732">
        <v>0</v>
      </c>
      <c r="AA732" t="s">
        <v>58</v>
      </c>
      <c r="AB732">
        <v>63</v>
      </c>
      <c r="AC732">
        <v>59</v>
      </c>
      <c r="AD732">
        <v>66</v>
      </c>
      <c r="AE732">
        <v>5200</v>
      </c>
      <c r="AF732">
        <v>4800</v>
      </c>
      <c r="AG732">
        <v>5500</v>
      </c>
      <c r="AH732" t="s">
        <v>87</v>
      </c>
      <c r="AI732">
        <v>0.01</v>
      </c>
      <c r="AJ732">
        <v>0.01</v>
      </c>
      <c r="AK732">
        <v>0.01</v>
      </c>
      <c r="AL732">
        <v>0.01</v>
      </c>
      <c r="AM732">
        <v>0.01</v>
      </c>
      <c r="AN732">
        <v>0.01</v>
      </c>
      <c r="AO732">
        <v>0.62</v>
      </c>
      <c r="AP732">
        <v>0.54</v>
      </c>
      <c r="AQ732">
        <v>0.68</v>
      </c>
      <c r="AR732">
        <v>0</v>
      </c>
      <c r="AS732">
        <v>60</v>
      </c>
      <c r="AT732">
        <v>57</v>
      </c>
      <c r="AU732">
        <v>64</v>
      </c>
    </row>
    <row r="733" spans="1:47">
      <c r="A733" t="s">
        <v>154</v>
      </c>
      <c r="B733" t="s">
        <v>155</v>
      </c>
      <c r="C733" t="s">
        <v>156</v>
      </c>
      <c r="D733">
        <v>100</v>
      </c>
      <c r="E733" t="s">
        <v>56</v>
      </c>
      <c r="F733">
        <v>1997</v>
      </c>
      <c r="G733">
        <v>8199715</v>
      </c>
      <c r="H733">
        <v>94</v>
      </c>
      <c r="I733">
        <v>47</v>
      </c>
      <c r="J733">
        <v>156</v>
      </c>
      <c r="K733">
        <v>7700</v>
      </c>
      <c r="L733">
        <v>3900</v>
      </c>
      <c r="M733">
        <v>13000</v>
      </c>
      <c r="N733" t="s">
        <v>51</v>
      </c>
      <c r="O733">
        <v>4.9000000000000004</v>
      </c>
      <c r="P733">
        <v>4.8</v>
      </c>
      <c r="Q733">
        <v>5.0999999999999996</v>
      </c>
      <c r="R733">
        <v>400</v>
      </c>
      <c r="S733">
        <v>390</v>
      </c>
      <c r="T733">
        <v>410</v>
      </c>
      <c r="U733">
        <v>0</v>
      </c>
      <c r="V733">
        <v>0</v>
      </c>
      <c r="W733">
        <v>0</v>
      </c>
      <c r="X733">
        <v>0</v>
      </c>
      <c r="Y733">
        <v>0</v>
      </c>
      <c r="Z733">
        <v>0</v>
      </c>
      <c r="AA733" t="s">
        <v>58</v>
      </c>
      <c r="AB733">
        <v>63</v>
      </c>
      <c r="AC733">
        <v>59</v>
      </c>
      <c r="AD733">
        <v>66</v>
      </c>
      <c r="AE733">
        <v>5200</v>
      </c>
      <c r="AF733">
        <v>4800</v>
      </c>
      <c r="AG733">
        <v>5400</v>
      </c>
      <c r="AH733" t="s">
        <v>87</v>
      </c>
      <c r="AI733">
        <v>0.02</v>
      </c>
      <c r="AJ733">
        <v>0.01</v>
      </c>
      <c r="AK733">
        <v>0.02</v>
      </c>
      <c r="AL733">
        <v>0.01</v>
      </c>
      <c r="AM733">
        <v>0.01</v>
      </c>
      <c r="AN733">
        <v>0.01</v>
      </c>
      <c r="AO733">
        <v>0.78</v>
      </c>
      <c r="AP733">
        <v>0.69</v>
      </c>
      <c r="AQ733">
        <v>0.85</v>
      </c>
      <c r="AR733">
        <v>0</v>
      </c>
      <c r="AS733">
        <v>67</v>
      </c>
      <c r="AT733">
        <v>63</v>
      </c>
      <c r="AU733">
        <v>71</v>
      </c>
    </row>
    <row r="734" spans="1:47">
      <c r="A734" t="s">
        <v>154</v>
      </c>
      <c r="B734" t="s">
        <v>155</v>
      </c>
      <c r="C734" t="s">
        <v>156</v>
      </c>
      <c r="D734">
        <v>100</v>
      </c>
      <c r="E734" t="s">
        <v>56</v>
      </c>
      <c r="F734">
        <v>1998</v>
      </c>
      <c r="G734">
        <v>8131424</v>
      </c>
      <c r="H734">
        <v>91</v>
      </c>
      <c r="I734">
        <v>45</v>
      </c>
      <c r="J734">
        <v>152</v>
      </c>
      <c r="K734">
        <v>7400</v>
      </c>
      <c r="L734">
        <v>3700</v>
      </c>
      <c r="M734">
        <v>12000</v>
      </c>
      <c r="N734" t="s">
        <v>51</v>
      </c>
      <c r="O734">
        <v>4.8</v>
      </c>
      <c r="P734">
        <v>4.5999999999999996</v>
      </c>
      <c r="Q734">
        <v>4.9000000000000004</v>
      </c>
      <c r="R734">
        <v>390</v>
      </c>
      <c r="S734">
        <v>380</v>
      </c>
      <c r="T734">
        <v>400</v>
      </c>
      <c r="U734">
        <v>0</v>
      </c>
      <c r="V734">
        <v>0</v>
      </c>
      <c r="W734">
        <v>0</v>
      </c>
      <c r="X734">
        <v>0</v>
      </c>
      <c r="Y734">
        <v>0</v>
      </c>
      <c r="Z734">
        <v>0</v>
      </c>
      <c r="AA734" t="s">
        <v>58</v>
      </c>
      <c r="AB734">
        <v>62</v>
      </c>
      <c r="AC734">
        <v>58</v>
      </c>
      <c r="AD734">
        <v>64</v>
      </c>
      <c r="AE734">
        <v>5000</v>
      </c>
      <c r="AF734">
        <v>4800</v>
      </c>
      <c r="AG734">
        <v>5200</v>
      </c>
      <c r="AH734" t="s">
        <v>87</v>
      </c>
      <c r="AI734">
        <v>0.02</v>
      </c>
      <c r="AJ734">
        <v>0.02</v>
      </c>
      <c r="AK734">
        <v>0.02</v>
      </c>
      <c r="AL734">
        <v>0.01</v>
      </c>
      <c r="AM734">
        <v>0.01</v>
      </c>
      <c r="AN734">
        <v>0.01</v>
      </c>
      <c r="AO734">
        <v>0.99</v>
      </c>
      <c r="AP734">
        <v>0.88</v>
      </c>
      <c r="AQ734">
        <v>1</v>
      </c>
      <c r="AR734">
        <v>0</v>
      </c>
      <c r="AS734">
        <v>82</v>
      </c>
      <c r="AT734">
        <v>79</v>
      </c>
      <c r="AU734">
        <v>87</v>
      </c>
    </row>
    <row r="735" spans="1:47">
      <c r="A735" t="s">
        <v>154</v>
      </c>
      <c r="B735" t="s">
        <v>155</v>
      </c>
      <c r="C735" t="s">
        <v>156</v>
      </c>
      <c r="D735">
        <v>100</v>
      </c>
      <c r="E735" t="s">
        <v>56</v>
      </c>
      <c r="F735">
        <v>1999</v>
      </c>
      <c r="G735">
        <v>8065947</v>
      </c>
      <c r="H735">
        <v>86</v>
      </c>
      <c r="I735">
        <v>42</v>
      </c>
      <c r="J735">
        <v>146</v>
      </c>
      <c r="K735">
        <v>7000</v>
      </c>
      <c r="L735">
        <v>3400</v>
      </c>
      <c r="M735">
        <v>12000</v>
      </c>
      <c r="N735" t="s">
        <v>51</v>
      </c>
      <c r="O735">
        <v>3.8</v>
      </c>
      <c r="P735">
        <v>3.7</v>
      </c>
      <c r="Q735">
        <v>3.9</v>
      </c>
      <c r="R735">
        <v>310</v>
      </c>
      <c r="S735">
        <v>300</v>
      </c>
      <c r="T735">
        <v>320</v>
      </c>
      <c r="U735">
        <v>0</v>
      </c>
      <c r="V735">
        <v>0</v>
      </c>
      <c r="W735">
        <v>0</v>
      </c>
      <c r="X735">
        <v>0</v>
      </c>
      <c r="Y735">
        <v>0</v>
      </c>
      <c r="Z735">
        <v>0</v>
      </c>
      <c r="AA735" t="s">
        <v>58</v>
      </c>
      <c r="AB735">
        <v>60</v>
      </c>
      <c r="AC735">
        <v>57</v>
      </c>
      <c r="AD735">
        <v>63</v>
      </c>
      <c r="AE735">
        <v>4800</v>
      </c>
      <c r="AF735">
        <v>4600</v>
      </c>
      <c r="AG735">
        <v>5100</v>
      </c>
      <c r="AH735" t="s">
        <v>87</v>
      </c>
      <c r="AI735">
        <v>0.02</v>
      </c>
      <c r="AJ735">
        <v>0.02</v>
      </c>
      <c r="AK735">
        <v>0.03</v>
      </c>
      <c r="AL735">
        <v>0.01</v>
      </c>
      <c r="AM735">
        <v>0.01</v>
      </c>
      <c r="AN735">
        <v>0.02</v>
      </c>
      <c r="AO735">
        <v>1.1000000000000001</v>
      </c>
      <c r="AP735">
        <v>1</v>
      </c>
      <c r="AQ735">
        <v>1.2</v>
      </c>
      <c r="AR735">
        <v>0</v>
      </c>
      <c r="AS735">
        <v>73</v>
      </c>
      <c r="AT735">
        <v>69</v>
      </c>
      <c r="AU735">
        <v>77</v>
      </c>
    </row>
    <row r="736" spans="1:47">
      <c r="A736" t="s">
        <v>154</v>
      </c>
      <c r="B736" t="s">
        <v>155</v>
      </c>
      <c r="C736" t="s">
        <v>156</v>
      </c>
      <c r="D736">
        <v>100</v>
      </c>
      <c r="E736" t="s">
        <v>56</v>
      </c>
      <c r="F736">
        <v>2000</v>
      </c>
      <c r="G736">
        <v>8000510</v>
      </c>
      <c r="H736">
        <v>83</v>
      </c>
      <c r="I736">
        <v>40</v>
      </c>
      <c r="J736">
        <v>141</v>
      </c>
      <c r="K736">
        <v>6600</v>
      </c>
      <c r="L736">
        <v>3200</v>
      </c>
      <c r="M736">
        <v>11000</v>
      </c>
      <c r="N736" t="s">
        <v>51</v>
      </c>
      <c r="O736">
        <v>4.2</v>
      </c>
      <c r="P736">
        <v>4.0999999999999996</v>
      </c>
      <c r="Q736">
        <v>4.3</v>
      </c>
      <c r="R736">
        <v>330</v>
      </c>
      <c r="S736">
        <v>330</v>
      </c>
      <c r="T736">
        <v>340</v>
      </c>
      <c r="U736">
        <v>0</v>
      </c>
      <c r="V736">
        <v>0</v>
      </c>
      <c r="W736">
        <v>0</v>
      </c>
      <c r="X736">
        <v>0</v>
      </c>
      <c r="Y736">
        <v>0</v>
      </c>
      <c r="Z736">
        <v>0</v>
      </c>
      <c r="AA736" t="s">
        <v>58</v>
      </c>
      <c r="AB736">
        <v>58</v>
      </c>
      <c r="AC736">
        <v>56</v>
      </c>
      <c r="AD736">
        <v>62</v>
      </c>
      <c r="AE736">
        <v>4600</v>
      </c>
      <c r="AF736">
        <v>4400</v>
      </c>
      <c r="AG736">
        <v>4900</v>
      </c>
      <c r="AH736" t="s">
        <v>87</v>
      </c>
      <c r="AI736">
        <v>0.03</v>
      </c>
      <c r="AJ736">
        <v>0.03</v>
      </c>
      <c r="AK736">
        <v>0.03</v>
      </c>
      <c r="AL736">
        <v>0.02</v>
      </c>
      <c r="AM736">
        <v>0.02</v>
      </c>
      <c r="AN736">
        <v>0.02</v>
      </c>
      <c r="AO736">
        <v>1.4</v>
      </c>
      <c r="AP736">
        <v>1.3</v>
      </c>
      <c r="AQ736">
        <v>1.5</v>
      </c>
      <c r="AR736">
        <v>0</v>
      </c>
      <c r="AS736">
        <v>72</v>
      </c>
      <c r="AT736">
        <v>68</v>
      </c>
      <c r="AU736">
        <v>75</v>
      </c>
    </row>
    <row r="737" spans="1:47">
      <c r="A737" t="s">
        <v>154</v>
      </c>
      <c r="B737" t="s">
        <v>155</v>
      </c>
      <c r="C737" t="s">
        <v>156</v>
      </c>
      <c r="D737">
        <v>100</v>
      </c>
      <c r="E737" t="s">
        <v>56</v>
      </c>
      <c r="F737">
        <v>2001</v>
      </c>
      <c r="G737">
        <v>7934973</v>
      </c>
      <c r="H737">
        <v>81</v>
      </c>
      <c r="I737">
        <v>39</v>
      </c>
      <c r="J737">
        <v>138</v>
      </c>
      <c r="K737">
        <v>6400</v>
      </c>
      <c r="L737">
        <v>3100</v>
      </c>
      <c r="M737">
        <v>11000</v>
      </c>
      <c r="N737" t="s">
        <v>51</v>
      </c>
      <c r="O737">
        <v>3.8</v>
      </c>
      <c r="P737">
        <v>3.7</v>
      </c>
      <c r="Q737">
        <v>3.9</v>
      </c>
      <c r="R737">
        <v>300</v>
      </c>
      <c r="S737">
        <v>290</v>
      </c>
      <c r="T737">
        <v>310</v>
      </c>
      <c r="U737">
        <v>0</v>
      </c>
      <c r="V737">
        <v>0</v>
      </c>
      <c r="W737">
        <v>0</v>
      </c>
      <c r="X737">
        <v>0</v>
      </c>
      <c r="Y737">
        <v>0</v>
      </c>
      <c r="Z737">
        <v>0</v>
      </c>
      <c r="AA737" t="s">
        <v>58</v>
      </c>
      <c r="AB737">
        <v>57</v>
      </c>
      <c r="AC737">
        <v>54</v>
      </c>
      <c r="AD737">
        <v>60</v>
      </c>
      <c r="AE737">
        <v>4500</v>
      </c>
      <c r="AF737">
        <v>4300</v>
      </c>
      <c r="AG737">
        <v>4800</v>
      </c>
      <c r="AH737" t="s">
        <v>87</v>
      </c>
      <c r="AI737">
        <v>0.04</v>
      </c>
      <c r="AJ737">
        <v>0.03</v>
      </c>
      <c r="AK737">
        <v>0.04</v>
      </c>
      <c r="AL737">
        <v>0.02</v>
      </c>
      <c r="AM737">
        <v>0.02</v>
      </c>
      <c r="AN737">
        <v>0.02</v>
      </c>
      <c r="AO737">
        <v>1.6</v>
      </c>
      <c r="AP737">
        <v>1.5</v>
      </c>
      <c r="AQ737">
        <v>1.8</v>
      </c>
      <c r="AR737">
        <v>0</v>
      </c>
      <c r="AS737">
        <v>85</v>
      </c>
      <c r="AT737">
        <v>81</v>
      </c>
      <c r="AU737">
        <v>89</v>
      </c>
    </row>
    <row r="738" spans="1:47">
      <c r="A738" t="s">
        <v>154</v>
      </c>
      <c r="B738" t="s">
        <v>155</v>
      </c>
      <c r="C738" t="s">
        <v>156</v>
      </c>
      <c r="D738">
        <v>100</v>
      </c>
      <c r="E738" t="s">
        <v>56</v>
      </c>
      <c r="F738">
        <v>2002</v>
      </c>
      <c r="G738">
        <v>7870488</v>
      </c>
      <c r="H738">
        <v>81</v>
      </c>
      <c r="I738">
        <v>39</v>
      </c>
      <c r="J738">
        <v>137</v>
      </c>
      <c r="K738">
        <v>6300</v>
      </c>
      <c r="L738">
        <v>3100</v>
      </c>
      <c r="M738">
        <v>11000</v>
      </c>
      <c r="N738" t="s">
        <v>51</v>
      </c>
      <c r="O738">
        <v>3.8</v>
      </c>
      <c r="P738">
        <v>3.7</v>
      </c>
      <c r="Q738">
        <v>3.8</v>
      </c>
      <c r="R738">
        <v>300</v>
      </c>
      <c r="S738">
        <v>290</v>
      </c>
      <c r="T738">
        <v>300</v>
      </c>
      <c r="U738">
        <v>0.01</v>
      </c>
      <c r="V738">
        <v>0.01</v>
      </c>
      <c r="W738">
        <v>0.02</v>
      </c>
      <c r="X738">
        <v>1</v>
      </c>
      <c r="Y738">
        <v>0.56999999999999995</v>
      </c>
      <c r="Z738">
        <v>1.5</v>
      </c>
      <c r="AA738" t="s">
        <v>58</v>
      </c>
      <c r="AB738">
        <v>56</v>
      </c>
      <c r="AC738">
        <v>54</v>
      </c>
      <c r="AD738">
        <v>59</v>
      </c>
      <c r="AE738">
        <v>4400</v>
      </c>
      <c r="AF738">
        <v>4300</v>
      </c>
      <c r="AG738">
        <v>4600</v>
      </c>
      <c r="AH738" t="s">
        <v>87</v>
      </c>
      <c r="AI738">
        <v>0.05</v>
      </c>
      <c r="AJ738">
        <v>0.04</v>
      </c>
      <c r="AK738">
        <v>0.05</v>
      </c>
      <c r="AL738">
        <v>0.03</v>
      </c>
      <c r="AM738">
        <v>0.02</v>
      </c>
      <c r="AN738">
        <v>0.03</v>
      </c>
      <c r="AO738">
        <v>2</v>
      </c>
      <c r="AP738">
        <v>1.8</v>
      </c>
      <c r="AQ738">
        <v>2.1</v>
      </c>
      <c r="AR738">
        <v>0</v>
      </c>
      <c r="AS738">
        <v>75</v>
      </c>
      <c r="AT738">
        <v>72</v>
      </c>
      <c r="AU738">
        <v>78</v>
      </c>
    </row>
    <row r="739" spans="1:47">
      <c r="A739" t="s">
        <v>154</v>
      </c>
      <c r="B739" t="s">
        <v>155</v>
      </c>
      <c r="C739" t="s">
        <v>156</v>
      </c>
      <c r="D739">
        <v>100</v>
      </c>
      <c r="E739" t="s">
        <v>56</v>
      </c>
      <c r="F739">
        <v>2003</v>
      </c>
      <c r="G739">
        <v>7806995</v>
      </c>
      <c r="H739">
        <v>80</v>
      </c>
      <c r="I739">
        <v>39</v>
      </c>
      <c r="J739">
        <v>136</v>
      </c>
      <c r="K739">
        <v>6300</v>
      </c>
      <c r="L739">
        <v>3000</v>
      </c>
      <c r="M739">
        <v>11000</v>
      </c>
      <c r="N739" t="s">
        <v>51</v>
      </c>
      <c r="O739">
        <v>3.7</v>
      </c>
      <c r="P739">
        <v>3.6</v>
      </c>
      <c r="Q739">
        <v>3.8</v>
      </c>
      <c r="R739">
        <v>290</v>
      </c>
      <c r="S739">
        <v>280</v>
      </c>
      <c r="T739">
        <v>290</v>
      </c>
      <c r="U739">
        <v>0.01</v>
      </c>
      <c r="V739">
        <v>0.01</v>
      </c>
      <c r="W739">
        <v>0.02</v>
      </c>
      <c r="X739">
        <v>1</v>
      </c>
      <c r="Y739">
        <v>0.56999999999999995</v>
      </c>
      <c r="Z739">
        <v>1.5</v>
      </c>
      <c r="AA739" t="s">
        <v>58</v>
      </c>
      <c r="AB739">
        <v>56</v>
      </c>
      <c r="AC739">
        <v>53</v>
      </c>
      <c r="AD739">
        <v>58</v>
      </c>
      <c r="AE739">
        <v>4400</v>
      </c>
      <c r="AF739">
        <v>4200</v>
      </c>
      <c r="AG739">
        <v>4500</v>
      </c>
      <c r="AH739" t="s">
        <v>87</v>
      </c>
      <c r="AI739">
        <v>0.06</v>
      </c>
      <c r="AJ739">
        <v>0.05</v>
      </c>
      <c r="AK739">
        <v>0.06</v>
      </c>
      <c r="AL739">
        <v>0.03</v>
      </c>
      <c r="AM739">
        <v>0.03</v>
      </c>
      <c r="AN739">
        <v>0.03</v>
      </c>
      <c r="AO739">
        <v>2.5</v>
      </c>
      <c r="AP739">
        <v>2.1</v>
      </c>
      <c r="AQ739">
        <v>2.6</v>
      </c>
      <c r="AR739">
        <v>0</v>
      </c>
      <c r="AS739">
        <v>75</v>
      </c>
      <c r="AT739">
        <v>72</v>
      </c>
      <c r="AU739">
        <v>78</v>
      </c>
    </row>
    <row r="740" spans="1:47">
      <c r="A740" t="s">
        <v>154</v>
      </c>
      <c r="B740" t="s">
        <v>155</v>
      </c>
      <c r="C740" t="s">
        <v>156</v>
      </c>
      <c r="D740">
        <v>100</v>
      </c>
      <c r="E740" t="s">
        <v>56</v>
      </c>
      <c r="F740">
        <v>2004</v>
      </c>
      <c r="G740">
        <v>7744575</v>
      </c>
      <c r="H740">
        <v>79</v>
      </c>
      <c r="I740">
        <v>39</v>
      </c>
      <c r="J740">
        <v>134</v>
      </c>
      <c r="K740">
        <v>6100</v>
      </c>
      <c r="L740">
        <v>3000</v>
      </c>
      <c r="M740">
        <v>10000</v>
      </c>
      <c r="N740" t="s">
        <v>51</v>
      </c>
      <c r="O740">
        <v>3.6</v>
      </c>
      <c r="P740">
        <v>3.5</v>
      </c>
      <c r="Q740">
        <v>3.7</v>
      </c>
      <c r="R740">
        <v>280</v>
      </c>
      <c r="S740">
        <v>270</v>
      </c>
      <c r="T740">
        <v>290</v>
      </c>
      <c r="U740">
        <v>0</v>
      </c>
      <c r="V740">
        <v>0</v>
      </c>
      <c r="W740">
        <v>0</v>
      </c>
      <c r="X740">
        <v>0</v>
      </c>
      <c r="Y740">
        <v>0</v>
      </c>
      <c r="Z740">
        <v>0</v>
      </c>
      <c r="AA740" t="s">
        <v>58</v>
      </c>
      <c r="AB740">
        <v>55</v>
      </c>
      <c r="AC740">
        <v>52</v>
      </c>
      <c r="AD740">
        <v>58</v>
      </c>
      <c r="AE740">
        <v>4300</v>
      </c>
      <c r="AF740">
        <v>4100</v>
      </c>
      <c r="AG740">
        <v>4500</v>
      </c>
      <c r="AH740" t="s">
        <v>87</v>
      </c>
      <c r="AI740">
        <v>0.06</v>
      </c>
      <c r="AJ740">
        <v>0.06</v>
      </c>
      <c r="AK740">
        <v>7.0000000000000007E-2</v>
      </c>
      <c r="AL740">
        <v>0.03</v>
      </c>
      <c r="AM740">
        <v>0.03</v>
      </c>
      <c r="AN740">
        <v>0.04</v>
      </c>
      <c r="AO740">
        <v>2.6</v>
      </c>
      <c r="AP740">
        <v>2.2999999999999998</v>
      </c>
      <c r="AQ740">
        <v>2.8</v>
      </c>
      <c r="AR740">
        <v>0</v>
      </c>
      <c r="AS740">
        <v>71</v>
      </c>
      <c r="AT740">
        <v>68</v>
      </c>
      <c r="AU740">
        <v>75</v>
      </c>
    </row>
    <row r="741" spans="1:47">
      <c r="A741" t="s">
        <v>154</v>
      </c>
      <c r="B741" t="s">
        <v>155</v>
      </c>
      <c r="C741" t="s">
        <v>156</v>
      </c>
      <c r="D741">
        <v>100</v>
      </c>
      <c r="E741" t="s">
        <v>56</v>
      </c>
      <c r="F741">
        <v>2005</v>
      </c>
      <c r="G741">
        <v>7683264</v>
      </c>
      <c r="H741">
        <v>77</v>
      </c>
      <c r="I741">
        <v>38</v>
      </c>
      <c r="J741">
        <v>131</v>
      </c>
      <c r="K741">
        <v>5900</v>
      </c>
      <c r="L741">
        <v>2900</v>
      </c>
      <c r="M741">
        <v>10000</v>
      </c>
      <c r="N741" t="s">
        <v>51</v>
      </c>
      <c r="O741">
        <v>3.6</v>
      </c>
      <c r="P741">
        <v>3.6</v>
      </c>
      <c r="Q741">
        <v>3.7</v>
      </c>
      <c r="R741">
        <v>280</v>
      </c>
      <c r="S741">
        <v>270</v>
      </c>
      <c r="T741">
        <v>280</v>
      </c>
      <c r="U741">
        <v>0</v>
      </c>
      <c r="V741">
        <v>0</v>
      </c>
      <c r="W741">
        <v>0</v>
      </c>
      <c r="X741">
        <v>0</v>
      </c>
      <c r="Y741">
        <v>0</v>
      </c>
      <c r="Z741">
        <v>0</v>
      </c>
      <c r="AA741" t="s">
        <v>58</v>
      </c>
      <c r="AB741">
        <v>54</v>
      </c>
      <c r="AC741">
        <v>51</v>
      </c>
      <c r="AD741">
        <v>56</v>
      </c>
      <c r="AE741">
        <v>4100</v>
      </c>
      <c r="AF741">
        <v>3900</v>
      </c>
      <c r="AG741">
        <v>4300</v>
      </c>
      <c r="AH741" t="s">
        <v>87</v>
      </c>
      <c r="AI741">
        <v>0.06</v>
      </c>
      <c r="AJ741">
        <v>0.05</v>
      </c>
      <c r="AK741">
        <v>7.0000000000000007E-2</v>
      </c>
      <c r="AL741">
        <v>0.03</v>
      </c>
      <c r="AM741">
        <v>0.03</v>
      </c>
      <c r="AN741">
        <v>0.04</v>
      </c>
      <c r="AO741">
        <v>2.2999999999999998</v>
      </c>
      <c r="AP741">
        <v>2</v>
      </c>
      <c r="AQ741">
        <v>2.7</v>
      </c>
      <c r="AR741">
        <v>0</v>
      </c>
      <c r="AS741">
        <v>78</v>
      </c>
      <c r="AT741">
        <v>75</v>
      </c>
      <c r="AU741">
        <v>83</v>
      </c>
    </row>
    <row r="742" spans="1:47">
      <c r="A742" t="s">
        <v>154</v>
      </c>
      <c r="B742" t="s">
        <v>155</v>
      </c>
      <c r="C742" t="s">
        <v>156</v>
      </c>
      <c r="D742">
        <v>100</v>
      </c>
      <c r="E742" t="s">
        <v>56</v>
      </c>
      <c r="F742">
        <v>2006</v>
      </c>
      <c r="G742">
        <v>7622852</v>
      </c>
      <c r="H742">
        <v>73</v>
      </c>
      <c r="I742">
        <v>35</v>
      </c>
      <c r="J742">
        <v>124</v>
      </c>
      <c r="K742">
        <v>5500</v>
      </c>
      <c r="L742">
        <v>2700</v>
      </c>
      <c r="M742">
        <v>9500</v>
      </c>
      <c r="N742" t="s">
        <v>51</v>
      </c>
      <c r="O742">
        <v>3.5</v>
      </c>
      <c r="P742">
        <v>3.4</v>
      </c>
      <c r="Q742">
        <v>3.5</v>
      </c>
      <c r="R742">
        <v>260</v>
      </c>
      <c r="S742">
        <v>260</v>
      </c>
      <c r="T742">
        <v>270</v>
      </c>
      <c r="U742">
        <v>0</v>
      </c>
      <c r="V742">
        <v>0</v>
      </c>
      <c r="W742">
        <v>0</v>
      </c>
      <c r="X742">
        <v>0</v>
      </c>
      <c r="Y742">
        <v>0</v>
      </c>
      <c r="Z742">
        <v>0</v>
      </c>
      <c r="AA742" t="s">
        <v>58</v>
      </c>
      <c r="AB742">
        <v>51</v>
      </c>
      <c r="AC742">
        <v>49</v>
      </c>
      <c r="AD742">
        <v>53</v>
      </c>
      <c r="AE742">
        <v>3900</v>
      </c>
      <c r="AF742">
        <v>3700</v>
      </c>
      <c r="AG742">
        <v>4100</v>
      </c>
      <c r="AH742" t="s">
        <v>87</v>
      </c>
      <c r="AI742">
        <v>7.0000000000000007E-2</v>
      </c>
      <c r="AJ742">
        <v>0.06</v>
      </c>
      <c r="AK742">
        <v>0.08</v>
      </c>
      <c r="AL742">
        <v>0.03</v>
      </c>
      <c r="AM742">
        <v>0.03</v>
      </c>
      <c r="AN742">
        <v>0.04</v>
      </c>
      <c r="AO742">
        <v>2.6</v>
      </c>
      <c r="AP742">
        <v>2.2999999999999998</v>
      </c>
      <c r="AQ742">
        <v>3.1</v>
      </c>
      <c r="AR742">
        <v>0</v>
      </c>
      <c r="AS742">
        <v>80</v>
      </c>
      <c r="AT742">
        <v>77</v>
      </c>
      <c r="AU742">
        <v>85</v>
      </c>
    </row>
    <row r="743" spans="1:47">
      <c r="A743" t="s">
        <v>154</v>
      </c>
      <c r="B743" t="s">
        <v>155</v>
      </c>
      <c r="C743" t="s">
        <v>156</v>
      </c>
      <c r="D743">
        <v>100</v>
      </c>
      <c r="E743" t="s">
        <v>56</v>
      </c>
      <c r="F743">
        <v>2007</v>
      </c>
      <c r="G743">
        <v>7563141</v>
      </c>
      <c r="H743">
        <v>67</v>
      </c>
      <c r="I743">
        <v>31</v>
      </c>
      <c r="J743">
        <v>116</v>
      </c>
      <c r="K743">
        <v>5100</v>
      </c>
      <c r="L743">
        <v>2400</v>
      </c>
      <c r="M743">
        <v>8800</v>
      </c>
      <c r="N743" t="s">
        <v>51</v>
      </c>
      <c r="O743">
        <v>3.6</v>
      </c>
      <c r="P743">
        <v>3.6</v>
      </c>
      <c r="Q743">
        <v>3.7</v>
      </c>
      <c r="R743">
        <v>280</v>
      </c>
      <c r="S743">
        <v>270</v>
      </c>
      <c r="T743">
        <v>280</v>
      </c>
      <c r="U743">
        <v>0</v>
      </c>
      <c r="V743">
        <v>0</v>
      </c>
      <c r="W743">
        <v>0</v>
      </c>
      <c r="X743">
        <v>0</v>
      </c>
      <c r="Y743">
        <v>0</v>
      </c>
      <c r="Z743">
        <v>0</v>
      </c>
      <c r="AA743" t="s">
        <v>58</v>
      </c>
      <c r="AB743">
        <v>48</v>
      </c>
      <c r="AC743">
        <v>46</v>
      </c>
      <c r="AD743">
        <v>50</v>
      </c>
      <c r="AE743">
        <v>3700</v>
      </c>
      <c r="AF743">
        <v>3500</v>
      </c>
      <c r="AG743">
        <v>3800</v>
      </c>
      <c r="AH743" t="s">
        <v>87</v>
      </c>
      <c r="AI743">
        <v>0.08</v>
      </c>
      <c r="AJ743">
        <v>7.0000000000000007E-2</v>
      </c>
      <c r="AK743">
        <v>0.1</v>
      </c>
      <c r="AL743">
        <v>0.04</v>
      </c>
      <c r="AM743">
        <v>0.04</v>
      </c>
      <c r="AN743">
        <v>0.05</v>
      </c>
      <c r="AO743">
        <v>3</v>
      </c>
      <c r="AP743">
        <v>2.7</v>
      </c>
      <c r="AQ743">
        <v>3.6</v>
      </c>
      <c r="AR743">
        <v>0</v>
      </c>
      <c r="AS743">
        <v>78</v>
      </c>
      <c r="AT743">
        <v>75</v>
      </c>
      <c r="AU743">
        <v>83</v>
      </c>
    </row>
    <row r="744" spans="1:47">
      <c r="A744" t="s">
        <v>154</v>
      </c>
      <c r="B744" t="s">
        <v>155</v>
      </c>
      <c r="C744" t="s">
        <v>156</v>
      </c>
      <c r="D744">
        <v>100</v>
      </c>
      <c r="E744" t="s">
        <v>56</v>
      </c>
      <c r="F744">
        <v>2008</v>
      </c>
      <c r="G744">
        <v>7504206</v>
      </c>
      <c r="H744">
        <v>60</v>
      </c>
      <c r="I744">
        <v>27</v>
      </c>
      <c r="J744">
        <v>106</v>
      </c>
      <c r="K744">
        <v>4500</v>
      </c>
      <c r="L744">
        <v>2100</v>
      </c>
      <c r="M744">
        <v>8000</v>
      </c>
      <c r="N744" t="s">
        <v>51</v>
      </c>
      <c r="O744">
        <v>3.1</v>
      </c>
      <c r="P744">
        <v>3.1</v>
      </c>
      <c r="Q744">
        <v>3.2</v>
      </c>
      <c r="R744">
        <v>230</v>
      </c>
      <c r="S744">
        <v>230</v>
      </c>
      <c r="T744">
        <v>240</v>
      </c>
      <c r="U744">
        <v>0</v>
      </c>
      <c r="V744">
        <v>0</v>
      </c>
      <c r="W744">
        <v>0</v>
      </c>
      <c r="X744">
        <v>0</v>
      </c>
      <c r="Y744">
        <v>0</v>
      </c>
      <c r="Z744">
        <v>0</v>
      </c>
      <c r="AA744" t="s">
        <v>58</v>
      </c>
      <c r="AB744">
        <v>45</v>
      </c>
      <c r="AC744">
        <v>43</v>
      </c>
      <c r="AD744">
        <v>47</v>
      </c>
      <c r="AE744">
        <v>3400</v>
      </c>
      <c r="AF744">
        <v>3200</v>
      </c>
      <c r="AG744">
        <v>3500</v>
      </c>
      <c r="AH744" t="s">
        <v>87</v>
      </c>
      <c r="AI744">
        <v>0.1</v>
      </c>
      <c r="AJ744">
        <v>0.09</v>
      </c>
      <c r="AK744">
        <v>0.11</v>
      </c>
      <c r="AL744">
        <v>0.04</v>
      </c>
      <c r="AM744">
        <v>0.04</v>
      </c>
      <c r="AN744">
        <v>0.05</v>
      </c>
      <c r="AO744">
        <v>3.3</v>
      </c>
      <c r="AP744">
        <v>3.1</v>
      </c>
      <c r="AQ744">
        <v>3.9</v>
      </c>
      <c r="AR744">
        <v>0</v>
      </c>
      <c r="AS744">
        <v>88</v>
      </c>
      <c r="AT744">
        <v>84</v>
      </c>
      <c r="AU744">
        <v>92</v>
      </c>
    </row>
    <row r="745" spans="1:47">
      <c r="A745" t="s">
        <v>154</v>
      </c>
      <c r="B745" t="s">
        <v>155</v>
      </c>
      <c r="C745" t="s">
        <v>156</v>
      </c>
      <c r="D745">
        <v>100</v>
      </c>
      <c r="E745" t="s">
        <v>56</v>
      </c>
      <c r="F745">
        <v>2009</v>
      </c>
      <c r="G745">
        <v>7446197</v>
      </c>
      <c r="H745">
        <v>54</v>
      </c>
      <c r="I745">
        <v>23</v>
      </c>
      <c r="J745">
        <v>97</v>
      </c>
      <c r="K745">
        <v>4000</v>
      </c>
      <c r="L745">
        <v>1700</v>
      </c>
      <c r="M745">
        <v>7200</v>
      </c>
      <c r="N745" t="s">
        <v>51</v>
      </c>
      <c r="O745">
        <v>2.6</v>
      </c>
      <c r="P745">
        <v>2.6</v>
      </c>
      <c r="Q745">
        <v>2.7</v>
      </c>
      <c r="R745">
        <v>200</v>
      </c>
      <c r="S745">
        <v>190</v>
      </c>
      <c r="T745">
        <v>200</v>
      </c>
      <c r="U745">
        <v>0</v>
      </c>
      <c r="V745">
        <v>0</v>
      </c>
      <c r="W745">
        <v>0</v>
      </c>
      <c r="X745">
        <v>0</v>
      </c>
      <c r="Y745">
        <v>0</v>
      </c>
      <c r="Z745">
        <v>0</v>
      </c>
      <c r="AA745" t="s">
        <v>58</v>
      </c>
      <c r="AB745">
        <v>41</v>
      </c>
      <c r="AC745">
        <v>39</v>
      </c>
      <c r="AD745">
        <v>43</v>
      </c>
      <c r="AE745">
        <v>3100</v>
      </c>
      <c r="AF745">
        <v>2900</v>
      </c>
      <c r="AG745">
        <v>3200</v>
      </c>
      <c r="AH745" t="s">
        <v>87</v>
      </c>
      <c r="AI745">
        <v>0.13</v>
      </c>
      <c r="AJ745">
        <v>0.11</v>
      </c>
      <c r="AK745">
        <v>0.14000000000000001</v>
      </c>
      <c r="AL745">
        <v>0.05</v>
      </c>
      <c r="AM745">
        <v>0.05</v>
      </c>
      <c r="AN745">
        <v>0.06</v>
      </c>
      <c r="AO745">
        <v>3.8</v>
      </c>
      <c r="AP745">
        <v>3.6</v>
      </c>
      <c r="AQ745">
        <v>4.5</v>
      </c>
      <c r="AR745">
        <v>0</v>
      </c>
      <c r="AS745">
        <v>87</v>
      </c>
      <c r="AT745">
        <v>82</v>
      </c>
      <c r="AU745">
        <v>91</v>
      </c>
    </row>
    <row r="746" spans="1:47">
      <c r="A746" t="s">
        <v>154</v>
      </c>
      <c r="B746" t="s">
        <v>155</v>
      </c>
      <c r="C746" t="s">
        <v>156</v>
      </c>
      <c r="D746">
        <v>100</v>
      </c>
      <c r="E746" t="s">
        <v>56</v>
      </c>
      <c r="F746">
        <v>2010</v>
      </c>
      <c r="G746">
        <v>7389175</v>
      </c>
      <c r="H746">
        <v>47</v>
      </c>
      <c r="I746">
        <v>19</v>
      </c>
      <c r="J746">
        <v>88</v>
      </c>
      <c r="K746">
        <v>3500</v>
      </c>
      <c r="L746">
        <v>1400</v>
      </c>
      <c r="M746">
        <v>6500</v>
      </c>
      <c r="N746" t="s">
        <v>51</v>
      </c>
      <c r="O746">
        <v>2.8</v>
      </c>
      <c r="P746">
        <v>2.7</v>
      </c>
      <c r="Q746">
        <v>2.8</v>
      </c>
      <c r="R746">
        <v>200</v>
      </c>
      <c r="S746">
        <v>200</v>
      </c>
      <c r="T746">
        <v>210</v>
      </c>
      <c r="U746">
        <v>0</v>
      </c>
      <c r="V746">
        <v>0</v>
      </c>
      <c r="W746">
        <v>0</v>
      </c>
      <c r="X746">
        <v>0</v>
      </c>
      <c r="Y746">
        <v>0</v>
      </c>
      <c r="Z746">
        <v>0</v>
      </c>
      <c r="AA746" t="s">
        <v>58</v>
      </c>
      <c r="AB746">
        <v>38</v>
      </c>
      <c r="AC746">
        <v>36</v>
      </c>
      <c r="AD746">
        <v>40</v>
      </c>
      <c r="AE746">
        <v>2800</v>
      </c>
      <c r="AF746">
        <v>2600</v>
      </c>
      <c r="AG746">
        <v>3000</v>
      </c>
      <c r="AH746" t="s">
        <v>87</v>
      </c>
      <c r="AI746">
        <v>0.16</v>
      </c>
      <c r="AJ746">
        <v>0.14000000000000001</v>
      </c>
      <c r="AK746">
        <v>0.17</v>
      </c>
      <c r="AL746">
        <v>0.06</v>
      </c>
      <c r="AM746">
        <v>0.05</v>
      </c>
      <c r="AN746">
        <v>7.0000000000000007E-2</v>
      </c>
      <c r="AO746">
        <v>4.3</v>
      </c>
      <c r="AP746">
        <v>4</v>
      </c>
      <c r="AQ746">
        <v>4.9000000000000004</v>
      </c>
      <c r="AR746">
        <v>0</v>
      </c>
      <c r="AS746">
        <v>87</v>
      </c>
      <c r="AT746">
        <v>81</v>
      </c>
      <c r="AU746">
        <v>92</v>
      </c>
    </row>
    <row r="747" spans="1:47">
      <c r="A747" t="s">
        <v>154</v>
      </c>
      <c r="B747" t="s">
        <v>155</v>
      </c>
      <c r="C747" t="s">
        <v>156</v>
      </c>
      <c r="D747">
        <v>100</v>
      </c>
      <c r="E747" t="s">
        <v>56</v>
      </c>
      <c r="F747">
        <v>2011</v>
      </c>
      <c r="G747">
        <v>7333122</v>
      </c>
      <c r="H747">
        <v>42</v>
      </c>
      <c r="I747">
        <v>17</v>
      </c>
      <c r="J747">
        <v>80</v>
      </c>
      <c r="K747">
        <v>3100</v>
      </c>
      <c r="L747">
        <v>1200</v>
      </c>
      <c r="M747">
        <v>5900</v>
      </c>
      <c r="N747" t="s">
        <v>51</v>
      </c>
      <c r="O747">
        <v>2.4</v>
      </c>
      <c r="P747">
        <v>2.2999999999999998</v>
      </c>
      <c r="Q747">
        <v>2.4</v>
      </c>
      <c r="R747">
        <v>170</v>
      </c>
      <c r="S747">
        <v>170</v>
      </c>
      <c r="T747">
        <v>180</v>
      </c>
      <c r="U747">
        <v>0.01</v>
      </c>
      <c r="V747">
        <v>0.01</v>
      </c>
      <c r="W747">
        <v>0.02</v>
      </c>
      <c r="X747">
        <v>1</v>
      </c>
      <c r="Y747">
        <v>0.56999999999999995</v>
      </c>
      <c r="Z747">
        <v>1.5</v>
      </c>
      <c r="AA747" t="s">
        <v>58</v>
      </c>
      <c r="AB747">
        <v>34</v>
      </c>
      <c r="AC747">
        <v>33</v>
      </c>
      <c r="AD747">
        <v>37</v>
      </c>
      <c r="AE747">
        <v>2500</v>
      </c>
      <c r="AF747">
        <v>2400</v>
      </c>
      <c r="AG747">
        <v>2700</v>
      </c>
      <c r="AH747" t="s">
        <v>87</v>
      </c>
      <c r="AI747">
        <v>0.21</v>
      </c>
      <c r="AJ747">
        <v>0.18</v>
      </c>
      <c r="AK747">
        <v>0.23</v>
      </c>
      <c r="AL747">
        <v>7.0000000000000007E-2</v>
      </c>
      <c r="AM747">
        <v>7.0000000000000007E-2</v>
      </c>
      <c r="AN747">
        <v>0.08</v>
      </c>
      <c r="AO747">
        <v>5.2</v>
      </c>
      <c r="AP747">
        <v>4.8</v>
      </c>
      <c r="AQ747">
        <v>5.8</v>
      </c>
      <c r="AR747">
        <v>0</v>
      </c>
      <c r="AS747">
        <v>86</v>
      </c>
      <c r="AT747">
        <v>80</v>
      </c>
      <c r="AU747">
        <v>91</v>
      </c>
    </row>
    <row r="748" spans="1:47">
      <c r="A748" t="s">
        <v>154</v>
      </c>
      <c r="B748" t="s">
        <v>155</v>
      </c>
      <c r="C748" t="s">
        <v>156</v>
      </c>
      <c r="D748">
        <v>100</v>
      </c>
      <c r="E748" t="s">
        <v>56</v>
      </c>
      <c r="F748">
        <v>2012</v>
      </c>
      <c r="G748">
        <v>7277831</v>
      </c>
      <c r="H748">
        <v>39</v>
      </c>
      <c r="I748">
        <v>15</v>
      </c>
      <c r="J748">
        <v>74</v>
      </c>
      <c r="K748">
        <v>2800</v>
      </c>
      <c r="L748">
        <v>1100</v>
      </c>
      <c r="M748">
        <v>5400</v>
      </c>
      <c r="N748" t="s">
        <v>51</v>
      </c>
      <c r="O748">
        <v>2.2999999999999998</v>
      </c>
      <c r="P748">
        <v>2.2999999999999998</v>
      </c>
      <c r="Q748">
        <v>2.4</v>
      </c>
      <c r="R748">
        <v>170</v>
      </c>
      <c r="S748">
        <v>170</v>
      </c>
      <c r="T748">
        <v>170</v>
      </c>
      <c r="U748">
        <v>0.01</v>
      </c>
      <c r="V748">
        <v>0.01</v>
      </c>
      <c r="W748">
        <v>0.02</v>
      </c>
      <c r="X748">
        <v>1</v>
      </c>
      <c r="Y748">
        <v>0.56999999999999995</v>
      </c>
      <c r="Z748">
        <v>1.5</v>
      </c>
      <c r="AA748" t="s">
        <v>58</v>
      </c>
      <c r="AB748">
        <v>32</v>
      </c>
      <c r="AC748">
        <v>30</v>
      </c>
      <c r="AD748">
        <v>35</v>
      </c>
      <c r="AE748">
        <v>2300</v>
      </c>
      <c r="AF748">
        <v>2200</v>
      </c>
      <c r="AG748">
        <v>2500</v>
      </c>
      <c r="AH748" t="s">
        <v>87</v>
      </c>
      <c r="AI748">
        <v>0.25</v>
      </c>
      <c r="AJ748">
        <v>0.22</v>
      </c>
      <c r="AK748">
        <v>0.28000000000000003</v>
      </c>
      <c r="AL748">
        <v>0.08</v>
      </c>
      <c r="AM748">
        <v>7.0000000000000007E-2</v>
      </c>
      <c r="AN748">
        <v>0.09</v>
      </c>
      <c r="AO748">
        <v>5.7</v>
      </c>
      <c r="AP748">
        <v>5.4</v>
      </c>
      <c r="AQ748">
        <v>6.3</v>
      </c>
      <c r="AR748">
        <v>0</v>
      </c>
      <c r="AS748">
        <v>90</v>
      </c>
      <c r="AT748">
        <v>83</v>
      </c>
      <c r="AU748">
        <v>96</v>
      </c>
    </row>
    <row r="749" spans="1:47">
      <c r="A749" t="s">
        <v>154</v>
      </c>
      <c r="B749" t="s">
        <v>155</v>
      </c>
      <c r="C749" t="s">
        <v>156</v>
      </c>
      <c r="D749">
        <v>100</v>
      </c>
      <c r="E749" t="s">
        <v>56</v>
      </c>
      <c r="F749">
        <v>2013</v>
      </c>
      <c r="G749">
        <v>7222943</v>
      </c>
      <c r="H749">
        <v>37</v>
      </c>
      <c r="I749">
        <v>15</v>
      </c>
      <c r="J749">
        <v>69</v>
      </c>
      <c r="K749">
        <v>2700</v>
      </c>
      <c r="L749">
        <v>1100</v>
      </c>
      <c r="M749">
        <v>5000</v>
      </c>
      <c r="N749" t="s">
        <v>51</v>
      </c>
      <c r="O749">
        <v>2.1</v>
      </c>
      <c r="P749">
        <v>2</v>
      </c>
      <c r="Q749">
        <v>2.1</v>
      </c>
      <c r="R749">
        <v>150</v>
      </c>
      <c r="S749">
        <v>150</v>
      </c>
      <c r="T749">
        <v>150</v>
      </c>
      <c r="U749">
        <v>0.01</v>
      </c>
      <c r="V749">
        <v>0.01</v>
      </c>
      <c r="W749">
        <v>0.02</v>
      </c>
      <c r="X749">
        <v>1</v>
      </c>
      <c r="Y749">
        <v>0.56999999999999995</v>
      </c>
      <c r="Z749">
        <v>1.5</v>
      </c>
      <c r="AA749" t="s">
        <v>57</v>
      </c>
      <c r="AB749">
        <v>29</v>
      </c>
      <c r="AC749">
        <v>27</v>
      </c>
      <c r="AD749">
        <v>33</v>
      </c>
      <c r="AE749">
        <v>2100</v>
      </c>
      <c r="AF749">
        <v>2000</v>
      </c>
      <c r="AG749">
        <v>2400</v>
      </c>
      <c r="AH749" t="s">
        <v>87</v>
      </c>
      <c r="AI749">
        <v>0.28999999999999998</v>
      </c>
      <c r="AJ749">
        <v>0.25</v>
      </c>
      <c r="AK749">
        <v>0.33</v>
      </c>
      <c r="AL749">
        <v>0.08</v>
      </c>
      <c r="AM749">
        <v>0.08</v>
      </c>
      <c r="AN749">
        <v>0.09</v>
      </c>
      <c r="AO749">
        <v>6.1</v>
      </c>
      <c r="AP749">
        <v>5.7</v>
      </c>
      <c r="AQ749">
        <v>6.8</v>
      </c>
      <c r="AR749">
        <v>0</v>
      </c>
      <c r="AS749">
        <v>91</v>
      </c>
      <c r="AT749">
        <v>81</v>
      </c>
      <c r="AU749">
        <v>98</v>
      </c>
    </row>
    <row r="750" spans="1:47">
      <c r="A750" t="s">
        <v>157</v>
      </c>
      <c r="B750" t="s">
        <v>158</v>
      </c>
      <c r="C750" t="s">
        <v>159</v>
      </c>
      <c r="D750">
        <v>854</v>
      </c>
      <c r="E750" t="s">
        <v>62</v>
      </c>
      <c r="F750">
        <v>1990</v>
      </c>
      <c r="G750">
        <v>8811033</v>
      </c>
      <c r="H750">
        <v>163</v>
      </c>
      <c r="I750">
        <v>78</v>
      </c>
      <c r="J750">
        <v>279</v>
      </c>
      <c r="K750">
        <v>14000</v>
      </c>
      <c r="L750">
        <v>6900</v>
      </c>
      <c r="M750">
        <v>25000</v>
      </c>
      <c r="N750" t="s">
        <v>51</v>
      </c>
      <c r="O750">
        <v>26</v>
      </c>
      <c r="P750">
        <v>18</v>
      </c>
      <c r="Q750">
        <v>32</v>
      </c>
      <c r="R750">
        <v>2300</v>
      </c>
      <c r="S750">
        <v>1600</v>
      </c>
      <c r="T750">
        <v>2800</v>
      </c>
      <c r="U750">
        <v>10</v>
      </c>
      <c r="V750">
        <v>8.6999999999999993</v>
      </c>
      <c r="W750">
        <v>12</v>
      </c>
      <c r="X750">
        <v>920</v>
      </c>
      <c r="Y750">
        <v>760</v>
      </c>
      <c r="Z750">
        <v>1100</v>
      </c>
      <c r="AA750" t="s">
        <v>52</v>
      </c>
      <c r="AB750">
        <v>87</v>
      </c>
      <c r="AC750">
        <v>81</v>
      </c>
      <c r="AD750">
        <v>98</v>
      </c>
      <c r="AE750">
        <v>7700</v>
      </c>
      <c r="AF750">
        <v>7100</v>
      </c>
      <c r="AG750">
        <v>8600</v>
      </c>
      <c r="AH750" t="s">
        <v>87</v>
      </c>
      <c r="AI750">
        <v>18</v>
      </c>
      <c r="AJ750">
        <v>15</v>
      </c>
      <c r="AK750">
        <v>21</v>
      </c>
      <c r="AL750">
        <v>16</v>
      </c>
      <c r="AM750">
        <v>14</v>
      </c>
      <c r="AN750">
        <v>18</v>
      </c>
      <c r="AO750">
        <v>1400</v>
      </c>
      <c r="AP750">
        <v>1300</v>
      </c>
      <c r="AQ750">
        <v>1600</v>
      </c>
      <c r="AR750">
        <v>0</v>
      </c>
      <c r="AS750">
        <v>19</v>
      </c>
      <c r="AT750">
        <v>17</v>
      </c>
      <c r="AU750">
        <v>21</v>
      </c>
    </row>
    <row r="751" spans="1:47">
      <c r="A751" t="s">
        <v>157</v>
      </c>
      <c r="B751" t="s">
        <v>158</v>
      </c>
      <c r="C751" t="s">
        <v>159</v>
      </c>
      <c r="D751">
        <v>854</v>
      </c>
      <c r="E751" t="s">
        <v>62</v>
      </c>
      <c r="F751">
        <v>1991</v>
      </c>
      <c r="G751">
        <v>9050090</v>
      </c>
      <c r="H751">
        <v>157</v>
      </c>
      <c r="I751">
        <v>75</v>
      </c>
      <c r="J751">
        <v>267</v>
      </c>
      <c r="K751">
        <v>14000</v>
      </c>
      <c r="L751">
        <v>6800</v>
      </c>
      <c r="M751">
        <v>24000</v>
      </c>
      <c r="N751" t="s">
        <v>51</v>
      </c>
      <c r="O751">
        <v>24</v>
      </c>
      <c r="P751">
        <v>17</v>
      </c>
      <c r="Q751">
        <v>30</v>
      </c>
      <c r="R751">
        <v>2200</v>
      </c>
      <c r="S751">
        <v>1500</v>
      </c>
      <c r="T751">
        <v>2700</v>
      </c>
      <c r="U751">
        <v>12</v>
      </c>
      <c r="V751">
        <v>9.8000000000000007</v>
      </c>
      <c r="W751">
        <v>14</v>
      </c>
      <c r="X751">
        <v>1100</v>
      </c>
      <c r="Y751">
        <v>890</v>
      </c>
      <c r="Z751">
        <v>1300</v>
      </c>
      <c r="AA751" t="s">
        <v>52</v>
      </c>
      <c r="AB751">
        <v>87</v>
      </c>
      <c r="AC751">
        <v>82</v>
      </c>
      <c r="AD751">
        <v>95</v>
      </c>
      <c r="AE751">
        <v>7900</v>
      </c>
      <c r="AF751">
        <v>7400</v>
      </c>
      <c r="AG751">
        <v>8600</v>
      </c>
      <c r="AH751" t="s">
        <v>87</v>
      </c>
      <c r="AI751">
        <v>21</v>
      </c>
      <c r="AJ751">
        <v>19</v>
      </c>
      <c r="AK751">
        <v>23</v>
      </c>
      <c r="AL751">
        <v>18</v>
      </c>
      <c r="AM751">
        <v>17</v>
      </c>
      <c r="AN751">
        <v>20</v>
      </c>
      <c r="AO751">
        <v>1600</v>
      </c>
      <c r="AP751">
        <v>1600</v>
      </c>
      <c r="AQ751">
        <v>1800</v>
      </c>
      <c r="AR751">
        <v>0</v>
      </c>
      <c r="AS751">
        <v>19</v>
      </c>
      <c r="AT751">
        <v>17</v>
      </c>
      <c r="AU751">
        <v>20</v>
      </c>
    </row>
    <row r="752" spans="1:47">
      <c r="A752" t="s">
        <v>157</v>
      </c>
      <c r="B752" t="s">
        <v>158</v>
      </c>
      <c r="C752" t="s">
        <v>159</v>
      </c>
      <c r="D752">
        <v>854</v>
      </c>
      <c r="E752" t="s">
        <v>62</v>
      </c>
      <c r="F752">
        <v>1992</v>
      </c>
      <c r="G752">
        <v>9297116</v>
      </c>
      <c r="H752">
        <v>152</v>
      </c>
      <c r="I752">
        <v>74</v>
      </c>
      <c r="J752">
        <v>257</v>
      </c>
      <c r="K752">
        <v>14000</v>
      </c>
      <c r="L752">
        <v>6800</v>
      </c>
      <c r="M752">
        <v>24000</v>
      </c>
      <c r="N752" t="s">
        <v>51</v>
      </c>
      <c r="O752">
        <v>23</v>
      </c>
      <c r="P752">
        <v>16</v>
      </c>
      <c r="Q752">
        <v>27</v>
      </c>
      <c r="R752">
        <v>2200</v>
      </c>
      <c r="S752">
        <v>1500</v>
      </c>
      <c r="T752">
        <v>2600</v>
      </c>
      <c r="U752">
        <v>13</v>
      </c>
      <c r="V752">
        <v>11</v>
      </c>
      <c r="W752">
        <v>15</v>
      </c>
      <c r="X752">
        <v>1200</v>
      </c>
      <c r="Y752">
        <v>1000</v>
      </c>
      <c r="Z752">
        <v>1400</v>
      </c>
      <c r="AA752" t="s">
        <v>52</v>
      </c>
      <c r="AB752">
        <v>86</v>
      </c>
      <c r="AC752">
        <v>81</v>
      </c>
      <c r="AD752">
        <v>92</v>
      </c>
      <c r="AE752">
        <v>8000</v>
      </c>
      <c r="AF752">
        <v>7500</v>
      </c>
      <c r="AG752">
        <v>8600</v>
      </c>
      <c r="AH752" t="s">
        <v>87</v>
      </c>
      <c r="AI752">
        <v>23</v>
      </c>
      <c r="AJ752">
        <v>21</v>
      </c>
      <c r="AK752">
        <v>25</v>
      </c>
      <c r="AL752">
        <v>20</v>
      </c>
      <c r="AM752">
        <v>19</v>
      </c>
      <c r="AN752">
        <v>22</v>
      </c>
      <c r="AO752">
        <v>1900</v>
      </c>
      <c r="AP752">
        <v>1800</v>
      </c>
      <c r="AQ752">
        <v>2000</v>
      </c>
      <c r="AR752">
        <v>0</v>
      </c>
      <c r="AS752">
        <v>0</v>
      </c>
      <c r="AT752">
        <v>0</v>
      </c>
      <c r="AU752">
        <v>0</v>
      </c>
    </row>
    <row r="753" spans="1:47">
      <c r="A753" t="s">
        <v>157</v>
      </c>
      <c r="B753" t="s">
        <v>158</v>
      </c>
      <c r="C753" t="s">
        <v>159</v>
      </c>
      <c r="D753">
        <v>854</v>
      </c>
      <c r="E753" t="s">
        <v>62</v>
      </c>
      <c r="F753">
        <v>1993</v>
      </c>
      <c r="G753">
        <v>9552473</v>
      </c>
      <c r="H753">
        <v>146</v>
      </c>
      <c r="I753">
        <v>71</v>
      </c>
      <c r="J753">
        <v>247</v>
      </c>
      <c r="K753">
        <v>14000</v>
      </c>
      <c r="L753">
        <v>6800</v>
      </c>
      <c r="M753">
        <v>24000</v>
      </c>
      <c r="N753" t="s">
        <v>51</v>
      </c>
      <c r="O753">
        <v>22</v>
      </c>
      <c r="P753">
        <v>16</v>
      </c>
      <c r="Q753">
        <v>26</v>
      </c>
      <c r="R753">
        <v>2100</v>
      </c>
      <c r="S753">
        <v>1500</v>
      </c>
      <c r="T753">
        <v>2500</v>
      </c>
      <c r="U753">
        <v>14</v>
      </c>
      <c r="V753">
        <v>12</v>
      </c>
      <c r="W753">
        <v>16</v>
      </c>
      <c r="X753">
        <v>1300</v>
      </c>
      <c r="Y753">
        <v>1100</v>
      </c>
      <c r="Z753">
        <v>1500</v>
      </c>
      <c r="AA753" t="s">
        <v>52</v>
      </c>
      <c r="AB753">
        <v>85</v>
      </c>
      <c r="AC753">
        <v>80</v>
      </c>
      <c r="AD753">
        <v>91</v>
      </c>
      <c r="AE753">
        <v>8100</v>
      </c>
      <c r="AF753">
        <v>7700</v>
      </c>
      <c r="AG753">
        <v>8700</v>
      </c>
      <c r="AH753" t="s">
        <v>87</v>
      </c>
      <c r="AI753">
        <v>25</v>
      </c>
      <c r="AJ753">
        <v>23</v>
      </c>
      <c r="AK753">
        <v>27</v>
      </c>
      <c r="AL753">
        <v>21</v>
      </c>
      <c r="AM753">
        <v>21</v>
      </c>
      <c r="AN753">
        <v>23</v>
      </c>
      <c r="AO753">
        <v>2000</v>
      </c>
      <c r="AP753">
        <v>2000</v>
      </c>
      <c r="AQ753">
        <v>2200</v>
      </c>
      <c r="AR753">
        <v>0</v>
      </c>
      <c r="AS753">
        <v>18</v>
      </c>
      <c r="AT753">
        <v>17</v>
      </c>
      <c r="AU753">
        <v>19</v>
      </c>
    </row>
    <row r="754" spans="1:47">
      <c r="A754" t="s">
        <v>157</v>
      </c>
      <c r="B754" t="s">
        <v>158</v>
      </c>
      <c r="C754" t="s">
        <v>159</v>
      </c>
      <c r="D754">
        <v>854</v>
      </c>
      <c r="E754" t="s">
        <v>62</v>
      </c>
      <c r="F754">
        <v>1994</v>
      </c>
      <c r="G754">
        <v>9816586</v>
      </c>
      <c r="H754">
        <v>141</v>
      </c>
      <c r="I754">
        <v>69</v>
      </c>
      <c r="J754">
        <v>238</v>
      </c>
      <c r="K754">
        <v>14000</v>
      </c>
      <c r="L754">
        <v>6800</v>
      </c>
      <c r="M754">
        <v>23000</v>
      </c>
      <c r="N754" t="s">
        <v>51</v>
      </c>
      <c r="O754">
        <v>21</v>
      </c>
      <c r="P754">
        <v>15</v>
      </c>
      <c r="Q754">
        <v>24</v>
      </c>
      <c r="R754">
        <v>2100</v>
      </c>
      <c r="S754">
        <v>1500</v>
      </c>
      <c r="T754">
        <v>2400</v>
      </c>
      <c r="U754">
        <v>14</v>
      </c>
      <c r="V754">
        <v>12</v>
      </c>
      <c r="W754">
        <v>16</v>
      </c>
      <c r="X754">
        <v>1400</v>
      </c>
      <c r="Y754">
        <v>1200</v>
      </c>
      <c r="Z754">
        <v>1600</v>
      </c>
      <c r="AA754" t="s">
        <v>52</v>
      </c>
      <c r="AB754">
        <v>84</v>
      </c>
      <c r="AC754">
        <v>78</v>
      </c>
      <c r="AD754">
        <v>90</v>
      </c>
      <c r="AE754">
        <v>8200</v>
      </c>
      <c r="AF754">
        <v>7600</v>
      </c>
      <c r="AG754">
        <v>8800</v>
      </c>
      <c r="AH754" t="s">
        <v>87</v>
      </c>
      <c r="AI754">
        <v>26</v>
      </c>
      <c r="AJ754">
        <v>24</v>
      </c>
      <c r="AK754">
        <v>29</v>
      </c>
      <c r="AL754">
        <v>22</v>
      </c>
      <c r="AM754">
        <v>21</v>
      </c>
      <c r="AN754">
        <v>25</v>
      </c>
      <c r="AO754">
        <v>2200</v>
      </c>
      <c r="AP754">
        <v>2000</v>
      </c>
      <c r="AQ754">
        <v>2400</v>
      </c>
      <c r="AR754">
        <v>0</v>
      </c>
      <c r="AS754">
        <v>10</v>
      </c>
      <c r="AT754">
        <v>9.8000000000000007</v>
      </c>
      <c r="AU754">
        <v>11</v>
      </c>
    </row>
    <row r="755" spans="1:47">
      <c r="A755" t="s">
        <v>157</v>
      </c>
      <c r="B755" t="s">
        <v>158</v>
      </c>
      <c r="C755" t="s">
        <v>159</v>
      </c>
      <c r="D755">
        <v>854</v>
      </c>
      <c r="E755" t="s">
        <v>62</v>
      </c>
      <c r="F755">
        <v>1995</v>
      </c>
      <c r="G755">
        <v>10089876</v>
      </c>
      <c r="H755">
        <v>136</v>
      </c>
      <c r="I755">
        <v>67</v>
      </c>
      <c r="J755">
        <v>229</v>
      </c>
      <c r="K755">
        <v>14000</v>
      </c>
      <c r="L755">
        <v>6800</v>
      </c>
      <c r="M755">
        <v>23000</v>
      </c>
      <c r="N755" t="s">
        <v>51</v>
      </c>
      <c r="O755">
        <v>21</v>
      </c>
      <c r="P755">
        <v>15</v>
      </c>
      <c r="Q755">
        <v>23</v>
      </c>
      <c r="R755">
        <v>2100</v>
      </c>
      <c r="S755">
        <v>1500</v>
      </c>
      <c r="T755">
        <v>2400</v>
      </c>
      <c r="U755">
        <v>14</v>
      </c>
      <c r="V755">
        <v>12</v>
      </c>
      <c r="W755">
        <v>16</v>
      </c>
      <c r="X755">
        <v>1400</v>
      </c>
      <c r="Y755">
        <v>1200</v>
      </c>
      <c r="Z755">
        <v>1600</v>
      </c>
      <c r="AA755" t="s">
        <v>52</v>
      </c>
      <c r="AB755">
        <v>82</v>
      </c>
      <c r="AC755">
        <v>76</v>
      </c>
      <c r="AD755">
        <v>89</v>
      </c>
      <c r="AE755">
        <v>8300</v>
      </c>
      <c r="AF755">
        <v>7700</v>
      </c>
      <c r="AG755">
        <v>9000</v>
      </c>
      <c r="AH755" t="s">
        <v>87</v>
      </c>
      <c r="AI755">
        <v>27</v>
      </c>
      <c r="AJ755">
        <v>24</v>
      </c>
      <c r="AK755">
        <v>31</v>
      </c>
      <c r="AL755">
        <v>22</v>
      </c>
      <c r="AM755">
        <v>21</v>
      </c>
      <c r="AN755">
        <v>25</v>
      </c>
      <c r="AO755">
        <v>2300</v>
      </c>
      <c r="AP755">
        <v>2100</v>
      </c>
      <c r="AQ755">
        <v>2500</v>
      </c>
      <c r="AR755">
        <v>0</v>
      </c>
      <c r="AS755">
        <v>31</v>
      </c>
      <c r="AT755">
        <v>29</v>
      </c>
      <c r="AU755">
        <v>33</v>
      </c>
    </row>
    <row r="756" spans="1:47">
      <c r="A756" t="s">
        <v>157</v>
      </c>
      <c r="B756" t="s">
        <v>158</v>
      </c>
      <c r="C756" t="s">
        <v>159</v>
      </c>
      <c r="D756">
        <v>854</v>
      </c>
      <c r="E756" t="s">
        <v>62</v>
      </c>
      <c r="F756">
        <v>1996</v>
      </c>
      <c r="G756">
        <v>10372562</v>
      </c>
      <c r="H756">
        <v>131</v>
      </c>
      <c r="I756">
        <v>65</v>
      </c>
      <c r="J756">
        <v>220</v>
      </c>
      <c r="K756">
        <v>14000</v>
      </c>
      <c r="L756">
        <v>6700</v>
      </c>
      <c r="M756">
        <v>23000</v>
      </c>
      <c r="N756" t="s">
        <v>51</v>
      </c>
      <c r="O756">
        <v>20</v>
      </c>
      <c r="P756">
        <v>14</v>
      </c>
      <c r="Q756">
        <v>23</v>
      </c>
      <c r="R756">
        <v>2100</v>
      </c>
      <c r="S756">
        <v>1500</v>
      </c>
      <c r="T756">
        <v>2400</v>
      </c>
      <c r="U756">
        <v>14</v>
      </c>
      <c r="V756">
        <v>12</v>
      </c>
      <c r="W756">
        <v>16</v>
      </c>
      <c r="X756">
        <v>1400</v>
      </c>
      <c r="Y756">
        <v>1200</v>
      </c>
      <c r="Z756">
        <v>1600</v>
      </c>
      <c r="AA756" t="s">
        <v>52</v>
      </c>
      <c r="AB756">
        <v>80</v>
      </c>
      <c r="AC756">
        <v>74</v>
      </c>
      <c r="AD756">
        <v>86</v>
      </c>
      <c r="AE756">
        <v>8300</v>
      </c>
      <c r="AF756">
        <v>7700</v>
      </c>
      <c r="AG756">
        <v>9000</v>
      </c>
      <c r="AH756" t="s">
        <v>87</v>
      </c>
      <c r="AI756">
        <v>27</v>
      </c>
      <c r="AJ756">
        <v>24</v>
      </c>
      <c r="AK756">
        <v>31</v>
      </c>
      <c r="AL756">
        <v>22</v>
      </c>
      <c r="AM756">
        <v>20</v>
      </c>
      <c r="AN756">
        <v>25</v>
      </c>
      <c r="AO756">
        <v>2300</v>
      </c>
      <c r="AP756">
        <v>2100</v>
      </c>
      <c r="AQ756">
        <v>2600</v>
      </c>
      <c r="AR756">
        <v>0</v>
      </c>
      <c r="AS756">
        <v>25</v>
      </c>
      <c r="AT756">
        <v>23</v>
      </c>
      <c r="AU756">
        <v>27</v>
      </c>
    </row>
    <row r="757" spans="1:47">
      <c r="A757" t="s">
        <v>157</v>
      </c>
      <c r="B757" t="s">
        <v>158</v>
      </c>
      <c r="C757" t="s">
        <v>159</v>
      </c>
      <c r="D757">
        <v>854</v>
      </c>
      <c r="E757" t="s">
        <v>62</v>
      </c>
      <c r="F757">
        <v>1997</v>
      </c>
      <c r="G757">
        <v>10664982</v>
      </c>
      <c r="H757">
        <v>126</v>
      </c>
      <c r="I757">
        <v>63</v>
      </c>
      <c r="J757">
        <v>211</v>
      </c>
      <c r="K757">
        <v>13000</v>
      </c>
      <c r="L757">
        <v>6700</v>
      </c>
      <c r="M757">
        <v>23000</v>
      </c>
      <c r="N757" t="s">
        <v>51</v>
      </c>
      <c r="O757">
        <v>19</v>
      </c>
      <c r="P757">
        <v>14</v>
      </c>
      <c r="Q757">
        <v>22</v>
      </c>
      <c r="R757">
        <v>2000</v>
      </c>
      <c r="S757">
        <v>1500</v>
      </c>
      <c r="T757">
        <v>2400</v>
      </c>
      <c r="U757">
        <v>13</v>
      </c>
      <c r="V757">
        <v>11</v>
      </c>
      <c r="W757">
        <v>15</v>
      </c>
      <c r="X757">
        <v>1400</v>
      </c>
      <c r="Y757">
        <v>1200</v>
      </c>
      <c r="Z757">
        <v>1600</v>
      </c>
      <c r="AA757" t="s">
        <v>52</v>
      </c>
      <c r="AB757">
        <v>78</v>
      </c>
      <c r="AC757">
        <v>72</v>
      </c>
      <c r="AD757">
        <v>83</v>
      </c>
      <c r="AE757">
        <v>8300</v>
      </c>
      <c r="AF757">
        <v>7700</v>
      </c>
      <c r="AG757">
        <v>8900</v>
      </c>
      <c r="AH757" t="s">
        <v>87</v>
      </c>
      <c r="AI757">
        <v>27</v>
      </c>
      <c r="AJ757">
        <v>25</v>
      </c>
      <c r="AK757">
        <v>30</v>
      </c>
      <c r="AL757">
        <v>21</v>
      </c>
      <c r="AM757">
        <v>20</v>
      </c>
      <c r="AN757">
        <v>23</v>
      </c>
      <c r="AO757">
        <v>2200</v>
      </c>
      <c r="AP757">
        <v>2200</v>
      </c>
      <c r="AQ757">
        <v>2500</v>
      </c>
      <c r="AR757">
        <v>0</v>
      </c>
      <c r="AS757">
        <v>23</v>
      </c>
      <c r="AT757">
        <v>21</v>
      </c>
      <c r="AU757">
        <v>24</v>
      </c>
    </row>
    <row r="758" spans="1:47">
      <c r="A758" t="s">
        <v>157</v>
      </c>
      <c r="B758" t="s">
        <v>158</v>
      </c>
      <c r="C758" t="s">
        <v>159</v>
      </c>
      <c r="D758">
        <v>854</v>
      </c>
      <c r="E758" t="s">
        <v>62</v>
      </c>
      <c r="F758">
        <v>1998</v>
      </c>
      <c r="G758">
        <v>10967836</v>
      </c>
      <c r="H758">
        <v>122</v>
      </c>
      <c r="I758">
        <v>61</v>
      </c>
      <c r="J758">
        <v>203</v>
      </c>
      <c r="K758">
        <v>13000</v>
      </c>
      <c r="L758">
        <v>6700</v>
      </c>
      <c r="M758">
        <v>22000</v>
      </c>
      <c r="N758" t="s">
        <v>51</v>
      </c>
      <c r="O758">
        <v>18</v>
      </c>
      <c r="P758">
        <v>13</v>
      </c>
      <c r="Q758">
        <v>22</v>
      </c>
      <c r="R758">
        <v>2000</v>
      </c>
      <c r="S758">
        <v>1400</v>
      </c>
      <c r="T758">
        <v>2400</v>
      </c>
      <c r="U758">
        <v>12</v>
      </c>
      <c r="V758">
        <v>10</v>
      </c>
      <c r="W758">
        <v>14</v>
      </c>
      <c r="X758">
        <v>1300</v>
      </c>
      <c r="Y758">
        <v>1100</v>
      </c>
      <c r="Z758">
        <v>1600</v>
      </c>
      <c r="AA758" t="s">
        <v>52</v>
      </c>
      <c r="AB758">
        <v>75</v>
      </c>
      <c r="AC758">
        <v>70</v>
      </c>
      <c r="AD758">
        <v>79</v>
      </c>
      <c r="AE758">
        <v>8200</v>
      </c>
      <c r="AF758">
        <v>7700</v>
      </c>
      <c r="AG758">
        <v>8700</v>
      </c>
      <c r="AH758" t="s">
        <v>87</v>
      </c>
      <c r="AI758">
        <v>27</v>
      </c>
      <c r="AJ758">
        <v>24</v>
      </c>
      <c r="AK758">
        <v>29</v>
      </c>
      <c r="AL758">
        <v>20</v>
      </c>
      <c r="AM758">
        <v>19</v>
      </c>
      <c r="AN758">
        <v>22</v>
      </c>
      <c r="AO758">
        <v>2200</v>
      </c>
      <c r="AP758">
        <v>2100</v>
      </c>
      <c r="AQ758">
        <v>2400</v>
      </c>
      <c r="AR758">
        <v>0</v>
      </c>
      <c r="AS758">
        <v>25</v>
      </c>
      <c r="AT758">
        <v>23</v>
      </c>
      <c r="AU758">
        <v>26</v>
      </c>
    </row>
    <row r="759" spans="1:47">
      <c r="A759" t="s">
        <v>157</v>
      </c>
      <c r="B759" t="s">
        <v>158</v>
      </c>
      <c r="C759" t="s">
        <v>159</v>
      </c>
      <c r="D759">
        <v>854</v>
      </c>
      <c r="E759" t="s">
        <v>62</v>
      </c>
      <c r="F759">
        <v>1999</v>
      </c>
      <c r="G759">
        <v>11281942</v>
      </c>
      <c r="H759">
        <v>119</v>
      </c>
      <c r="I759">
        <v>60</v>
      </c>
      <c r="J759">
        <v>197</v>
      </c>
      <c r="K759">
        <v>13000</v>
      </c>
      <c r="L759">
        <v>6800</v>
      </c>
      <c r="M759">
        <v>22000</v>
      </c>
      <c r="N759" t="s">
        <v>51</v>
      </c>
      <c r="O759">
        <v>18</v>
      </c>
      <c r="P759">
        <v>13</v>
      </c>
      <c r="Q759">
        <v>21</v>
      </c>
      <c r="R759">
        <v>2000</v>
      </c>
      <c r="S759">
        <v>1400</v>
      </c>
      <c r="T759">
        <v>2400</v>
      </c>
      <c r="U759">
        <v>11</v>
      </c>
      <c r="V759">
        <v>9.4</v>
      </c>
      <c r="W759">
        <v>13</v>
      </c>
      <c r="X759">
        <v>1300</v>
      </c>
      <c r="Y759">
        <v>1100</v>
      </c>
      <c r="Z759">
        <v>1500</v>
      </c>
      <c r="AA759" t="s">
        <v>52</v>
      </c>
      <c r="AB759">
        <v>73</v>
      </c>
      <c r="AC759">
        <v>68</v>
      </c>
      <c r="AD759">
        <v>77</v>
      </c>
      <c r="AE759">
        <v>8200</v>
      </c>
      <c r="AF759">
        <v>7700</v>
      </c>
      <c r="AG759">
        <v>8700</v>
      </c>
      <c r="AH759" t="s">
        <v>87</v>
      </c>
      <c r="AI759">
        <v>26</v>
      </c>
      <c r="AJ759">
        <v>23</v>
      </c>
      <c r="AK759">
        <v>29</v>
      </c>
      <c r="AL759">
        <v>19</v>
      </c>
      <c r="AM759">
        <v>18</v>
      </c>
      <c r="AN759">
        <v>21</v>
      </c>
      <c r="AO759">
        <v>2100</v>
      </c>
      <c r="AP759">
        <v>2000</v>
      </c>
      <c r="AQ759">
        <v>2300</v>
      </c>
      <c r="AR759">
        <v>0</v>
      </c>
      <c r="AS759">
        <v>26</v>
      </c>
      <c r="AT759">
        <v>25</v>
      </c>
      <c r="AU759">
        <v>28</v>
      </c>
    </row>
    <row r="760" spans="1:47">
      <c r="A760" t="s">
        <v>157</v>
      </c>
      <c r="B760" t="s">
        <v>158</v>
      </c>
      <c r="C760" t="s">
        <v>159</v>
      </c>
      <c r="D760">
        <v>854</v>
      </c>
      <c r="E760" t="s">
        <v>62</v>
      </c>
      <c r="F760">
        <v>2000</v>
      </c>
      <c r="G760">
        <v>11607944</v>
      </c>
      <c r="H760">
        <v>116</v>
      </c>
      <c r="I760">
        <v>58</v>
      </c>
      <c r="J760">
        <v>192</v>
      </c>
      <c r="K760">
        <v>13000</v>
      </c>
      <c r="L760">
        <v>6800</v>
      </c>
      <c r="M760">
        <v>22000</v>
      </c>
      <c r="N760" t="s">
        <v>51</v>
      </c>
      <c r="O760">
        <v>17</v>
      </c>
      <c r="P760">
        <v>12</v>
      </c>
      <c r="Q760">
        <v>20</v>
      </c>
      <c r="R760">
        <v>2000</v>
      </c>
      <c r="S760">
        <v>1400</v>
      </c>
      <c r="T760">
        <v>2400</v>
      </c>
      <c r="U760">
        <v>10</v>
      </c>
      <c r="V760">
        <v>8.6999999999999993</v>
      </c>
      <c r="W760">
        <v>12</v>
      </c>
      <c r="X760">
        <v>1200</v>
      </c>
      <c r="Y760">
        <v>1000</v>
      </c>
      <c r="Z760">
        <v>1400</v>
      </c>
      <c r="AA760" t="s">
        <v>52</v>
      </c>
      <c r="AB760">
        <v>70</v>
      </c>
      <c r="AC760">
        <v>66</v>
      </c>
      <c r="AD760">
        <v>75</v>
      </c>
      <c r="AE760">
        <v>8200</v>
      </c>
      <c r="AF760">
        <v>7600</v>
      </c>
      <c r="AG760">
        <v>8700</v>
      </c>
      <c r="AH760" t="s">
        <v>87</v>
      </c>
      <c r="AI760">
        <v>25</v>
      </c>
      <c r="AJ760">
        <v>23</v>
      </c>
      <c r="AK760">
        <v>27</v>
      </c>
      <c r="AL760">
        <v>17</v>
      </c>
      <c r="AM760">
        <v>17</v>
      </c>
      <c r="AN760">
        <v>19</v>
      </c>
      <c r="AO760">
        <v>2000</v>
      </c>
      <c r="AP760">
        <v>1900</v>
      </c>
      <c r="AQ760">
        <v>2200</v>
      </c>
      <c r="AR760">
        <v>0</v>
      </c>
      <c r="AS760">
        <v>28</v>
      </c>
      <c r="AT760">
        <v>27</v>
      </c>
      <c r="AU760">
        <v>30</v>
      </c>
    </row>
    <row r="761" spans="1:47">
      <c r="A761" t="s">
        <v>157</v>
      </c>
      <c r="B761" t="s">
        <v>158</v>
      </c>
      <c r="C761" t="s">
        <v>159</v>
      </c>
      <c r="D761">
        <v>854</v>
      </c>
      <c r="E761" t="s">
        <v>62</v>
      </c>
      <c r="F761">
        <v>2001</v>
      </c>
      <c r="G761">
        <v>11946080</v>
      </c>
      <c r="H761">
        <v>113</v>
      </c>
      <c r="I761">
        <v>58</v>
      </c>
      <c r="J761">
        <v>188</v>
      </c>
      <c r="K761">
        <v>14000</v>
      </c>
      <c r="L761">
        <v>6900</v>
      </c>
      <c r="M761">
        <v>22000</v>
      </c>
      <c r="N761" t="s">
        <v>51</v>
      </c>
      <c r="O761">
        <v>16</v>
      </c>
      <c r="P761">
        <v>12</v>
      </c>
      <c r="Q761">
        <v>20</v>
      </c>
      <c r="R761">
        <v>2000</v>
      </c>
      <c r="S761">
        <v>1400</v>
      </c>
      <c r="T761">
        <v>2400</v>
      </c>
      <c r="U761">
        <v>9.4</v>
      </c>
      <c r="V761">
        <v>7.9</v>
      </c>
      <c r="W761">
        <v>11</v>
      </c>
      <c r="X761">
        <v>1100</v>
      </c>
      <c r="Y761">
        <v>950</v>
      </c>
      <c r="Z761">
        <v>1300</v>
      </c>
      <c r="AA761" t="s">
        <v>52</v>
      </c>
      <c r="AB761">
        <v>69</v>
      </c>
      <c r="AC761">
        <v>64</v>
      </c>
      <c r="AD761">
        <v>72</v>
      </c>
      <c r="AE761">
        <v>8200</v>
      </c>
      <c r="AF761">
        <v>7700</v>
      </c>
      <c r="AG761">
        <v>8600</v>
      </c>
      <c r="AH761" t="s">
        <v>87</v>
      </c>
      <c r="AI761">
        <v>24</v>
      </c>
      <c r="AJ761">
        <v>22</v>
      </c>
      <c r="AK761">
        <v>26</v>
      </c>
      <c r="AL761">
        <v>16</v>
      </c>
      <c r="AM761">
        <v>15</v>
      </c>
      <c r="AN761">
        <v>18</v>
      </c>
      <c r="AO761">
        <v>1900</v>
      </c>
      <c r="AP761">
        <v>1800</v>
      </c>
      <c r="AQ761">
        <v>2100</v>
      </c>
      <c r="AR761">
        <v>0</v>
      </c>
      <c r="AS761">
        <v>29</v>
      </c>
      <c r="AT761">
        <v>28</v>
      </c>
      <c r="AU761">
        <v>31</v>
      </c>
    </row>
    <row r="762" spans="1:47">
      <c r="A762" t="s">
        <v>157</v>
      </c>
      <c r="B762" t="s">
        <v>158</v>
      </c>
      <c r="C762" t="s">
        <v>159</v>
      </c>
      <c r="D762">
        <v>854</v>
      </c>
      <c r="E762" t="s">
        <v>62</v>
      </c>
      <c r="F762">
        <v>2002</v>
      </c>
      <c r="G762">
        <v>12296399</v>
      </c>
      <c r="H762">
        <v>111</v>
      </c>
      <c r="I762">
        <v>57</v>
      </c>
      <c r="J762">
        <v>183</v>
      </c>
      <c r="K762">
        <v>14000</v>
      </c>
      <c r="L762">
        <v>7000</v>
      </c>
      <c r="M762">
        <v>23000</v>
      </c>
      <c r="N762" t="s">
        <v>51</v>
      </c>
      <c r="O762">
        <v>16</v>
      </c>
      <c r="P762">
        <v>11</v>
      </c>
      <c r="Q762">
        <v>19</v>
      </c>
      <c r="R762">
        <v>1900</v>
      </c>
      <c r="S762">
        <v>1400</v>
      </c>
      <c r="T762">
        <v>2300</v>
      </c>
      <c r="U762">
        <v>8.5</v>
      </c>
      <c r="V762">
        <v>7.2</v>
      </c>
      <c r="W762">
        <v>9.9</v>
      </c>
      <c r="X762">
        <v>1000</v>
      </c>
      <c r="Y762">
        <v>890</v>
      </c>
      <c r="Z762">
        <v>1200</v>
      </c>
      <c r="AA762" t="s">
        <v>52</v>
      </c>
      <c r="AB762">
        <v>67</v>
      </c>
      <c r="AC762">
        <v>64</v>
      </c>
      <c r="AD762">
        <v>70</v>
      </c>
      <c r="AE762">
        <v>8300</v>
      </c>
      <c r="AF762">
        <v>7800</v>
      </c>
      <c r="AG762">
        <v>8700</v>
      </c>
      <c r="AH762" t="s">
        <v>87</v>
      </c>
      <c r="AI762">
        <v>23</v>
      </c>
      <c r="AJ762">
        <v>21</v>
      </c>
      <c r="AK762">
        <v>24</v>
      </c>
      <c r="AL762">
        <v>15</v>
      </c>
      <c r="AM762">
        <v>14</v>
      </c>
      <c r="AN762">
        <v>16</v>
      </c>
      <c r="AO762">
        <v>1900</v>
      </c>
      <c r="AP762">
        <v>1800</v>
      </c>
      <c r="AQ762">
        <v>2000</v>
      </c>
      <c r="AR762">
        <v>0</v>
      </c>
      <c r="AS762">
        <v>29</v>
      </c>
      <c r="AT762">
        <v>27</v>
      </c>
      <c r="AU762">
        <v>30</v>
      </c>
    </row>
    <row r="763" spans="1:47">
      <c r="A763" t="s">
        <v>157</v>
      </c>
      <c r="B763" t="s">
        <v>158</v>
      </c>
      <c r="C763" t="s">
        <v>159</v>
      </c>
      <c r="D763">
        <v>854</v>
      </c>
      <c r="E763" t="s">
        <v>62</v>
      </c>
      <c r="F763">
        <v>2003</v>
      </c>
      <c r="G763">
        <v>12659086</v>
      </c>
      <c r="H763">
        <v>109</v>
      </c>
      <c r="I763">
        <v>57</v>
      </c>
      <c r="J763">
        <v>179</v>
      </c>
      <c r="K763">
        <v>14000</v>
      </c>
      <c r="L763">
        <v>7200</v>
      </c>
      <c r="M763">
        <v>23000</v>
      </c>
      <c r="N763" t="s">
        <v>51</v>
      </c>
      <c r="O763">
        <v>15</v>
      </c>
      <c r="P763">
        <v>11</v>
      </c>
      <c r="Q763">
        <v>19</v>
      </c>
      <c r="R763">
        <v>1900</v>
      </c>
      <c r="S763">
        <v>1400</v>
      </c>
      <c r="T763">
        <v>2300</v>
      </c>
      <c r="U763">
        <v>7.6</v>
      </c>
      <c r="V763">
        <v>6.4</v>
      </c>
      <c r="W763">
        <v>8.8000000000000007</v>
      </c>
      <c r="X763">
        <v>960</v>
      </c>
      <c r="Y763">
        <v>810</v>
      </c>
      <c r="Z763">
        <v>1100</v>
      </c>
      <c r="AA763" t="s">
        <v>52</v>
      </c>
      <c r="AB763">
        <v>66</v>
      </c>
      <c r="AC763">
        <v>63</v>
      </c>
      <c r="AD763">
        <v>70</v>
      </c>
      <c r="AE763">
        <v>8400</v>
      </c>
      <c r="AF763">
        <v>7900</v>
      </c>
      <c r="AG763">
        <v>8800</v>
      </c>
      <c r="AH763" t="s">
        <v>87</v>
      </c>
      <c r="AI763">
        <v>21</v>
      </c>
      <c r="AJ763">
        <v>20</v>
      </c>
      <c r="AK763">
        <v>23</v>
      </c>
      <c r="AL763">
        <v>14</v>
      </c>
      <c r="AM763">
        <v>13</v>
      </c>
      <c r="AN763">
        <v>15</v>
      </c>
      <c r="AO763">
        <v>1800</v>
      </c>
      <c r="AP763">
        <v>1700</v>
      </c>
      <c r="AQ763">
        <v>1900</v>
      </c>
      <c r="AR763">
        <v>0</v>
      </c>
      <c r="AS763">
        <v>31</v>
      </c>
      <c r="AT763">
        <v>30</v>
      </c>
      <c r="AU763">
        <v>33</v>
      </c>
    </row>
    <row r="764" spans="1:47">
      <c r="A764" t="s">
        <v>157</v>
      </c>
      <c r="B764" t="s">
        <v>158</v>
      </c>
      <c r="C764" t="s">
        <v>159</v>
      </c>
      <c r="D764">
        <v>854</v>
      </c>
      <c r="E764" t="s">
        <v>62</v>
      </c>
      <c r="F764">
        <v>2004</v>
      </c>
      <c r="G764">
        <v>13034258</v>
      </c>
      <c r="H764">
        <v>108</v>
      </c>
      <c r="I764">
        <v>56</v>
      </c>
      <c r="J764">
        <v>176</v>
      </c>
      <c r="K764">
        <v>14000</v>
      </c>
      <c r="L764">
        <v>7300</v>
      </c>
      <c r="M764">
        <v>23000</v>
      </c>
      <c r="N764" t="s">
        <v>51</v>
      </c>
      <c r="O764">
        <v>15</v>
      </c>
      <c r="P764">
        <v>11</v>
      </c>
      <c r="Q764">
        <v>18</v>
      </c>
      <c r="R764">
        <v>1900</v>
      </c>
      <c r="S764">
        <v>1400</v>
      </c>
      <c r="T764">
        <v>2300</v>
      </c>
      <c r="U764">
        <v>6.6</v>
      </c>
      <c r="V764">
        <v>5.6</v>
      </c>
      <c r="W764">
        <v>7.6</v>
      </c>
      <c r="X764">
        <v>860</v>
      </c>
      <c r="Y764">
        <v>730</v>
      </c>
      <c r="Z764">
        <v>1000</v>
      </c>
      <c r="AA764" t="s">
        <v>52</v>
      </c>
      <c r="AB764">
        <v>65</v>
      </c>
      <c r="AC764">
        <v>62</v>
      </c>
      <c r="AD764">
        <v>69</v>
      </c>
      <c r="AE764">
        <v>8500</v>
      </c>
      <c r="AF764">
        <v>8000</v>
      </c>
      <c r="AG764">
        <v>9000</v>
      </c>
      <c r="AH764" t="s">
        <v>87</v>
      </c>
      <c r="AI764">
        <v>20</v>
      </c>
      <c r="AJ764">
        <v>18</v>
      </c>
      <c r="AK764">
        <v>21</v>
      </c>
      <c r="AL764">
        <v>13</v>
      </c>
      <c r="AM764">
        <v>12</v>
      </c>
      <c r="AN764">
        <v>14</v>
      </c>
      <c r="AO764">
        <v>1700</v>
      </c>
      <c r="AP764">
        <v>1600</v>
      </c>
      <c r="AQ764">
        <v>1800</v>
      </c>
      <c r="AR764">
        <v>0</v>
      </c>
      <c r="AS764">
        <v>34</v>
      </c>
      <c r="AT764">
        <v>32</v>
      </c>
      <c r="AU764">
        <v>36</v>
      </c>
    </row>
    <row r="765" spans="1:47">
      <c r="A765" t="s">
        <v>157</v>
      </c>
      <c r="B765" t="s">
        <v>158</v>
      </c>
      <c r="C765" t="s">
        <v>159</v>
      </c>
      <c r="D765">
        <v>854</v>
      </c>
      <c r="E765" t="s">
        <v>62</v>
      </c>
      <c r="F765">
        <v>2005</v>
      </c>
      <c r="G765">
        <v>13421929</v>
      </c>
      <c r="H765">
        <v>106</v>
      </c>
      <c r="I765">
        <v>55</v>
      </c>
      <c r="J765">
        <v>172</v>
      </c>
      <c r="K765">
        <v>14000</v>
      </c>
      <c r="L765">
        <v>7400</v>
      </c>
      <c r="M765">
        <v>23000</v>
      </c>
      <c r="N765" t="s">
        <v>51</v>
      </c>
      <c r="O765">
        <v>14</v>
      </c>
      <c r="P765">
        <v>10</v>
      </c>
      <c r="Q765">
        <v>17</v>
      </c>
      <c r="R765">
        <v>1900</v>
      </c>
      <c r="S765">
        <v>1400</v>
      </c>
      <c r="T765">
        <v>2300</v>
      </c>
      <c r="U765">
        <v>5.6</v>
      </c>
      <c r="V765">
        <v>4.8</v>
      </c>
      <c r="W765">
        <v>6.6</v>
      </c>
      <c r="X765">
        <v>760</v>
      </c>
      <c r="Y765">
        <v>640</v>
      </c>
      <c r="Z765">
        <v>880</v>
      </c>
      <c r="AA765" t="s">
        <v>52</v>
      </c>
      <c r="AB765">
        <v>64</v>
      </c>
      <c r="AC765">
        <v>61</v>
      </c>
      <c r="AD765">
        <v>68</v>
      </c>
      <c r="AE765">
        <v>8600</v>
      </c>
      <c r="AF765">
        <v>8100</v>
      </c>
      <c r="AG765">
        <v>9100</v>
      </c>
      <c r="AH765" t="s">
        <v>87</v>
      </c>
      <c r="AI765">
        <v>18</v>
      </c>
      <c r="AJ765">
        <v>17</v>
      </c>
      <c r="AK765">
        <v>20</v>
      </c>
      <c r="AL765">
        <v>12</v>
      </c>
      <c r="AM765">
        <v>11</v>
      </c>
      <c r="AN765">
        <v>12</v>
      </c>
      <c r="AO765">
        <v>1500</v>
      </c>
      <c r="AP765">
        <v>1500</v>
      </c>
      <c r="AQ765">
        <v>1700</v>
      </c>
      <c r="AR765">
        <v>0</v>
      </c>
      <c r="AS765">
        <v>41</v>
      </c>
      <c r="AT765">
        <v>38</v>
      </c>
      <c r="AU765">
        <v>43</v>
      </c>
    </row>
    <row r="766" spans="1:47">
      <c r="A766" t="s">
        <v>157</v>
      </c>
      <c r="B766" t="s">
        <v>158</v>
      </c>
      <c r="C766" t="s">
        <v>159</v>
      </c>
      <c r="D766">
        <v>854</v>
      </c>
      <c r="E766" t="s">
        <v>62</v>
      </c>
      <c r="F766">
        <v>2006</v>
      </c>
      <c r="G766">
        <v>13822257</v>
      </c>
      <c r="H766">
        <v>103</v>
      </c>
      <c r="I766">
        <v>55</v>
      </c>
      <c r="J766">
        <v>167</v>
      </c>
      <c r="K766">
        <v>14000</v>
      </c>
      <c r="L766">
        <v>7600</v>
      </c>
      <c r="M766">
        <v>23000</v>
      </c>
      <c r="N766" t="s">
        <v>51</v>
      </c>
      <c r="O766">
        <v>14</v>
      </c>
      <c r="P766">
        <v>9.6</v>
      </c>
      <c r="Q766">
        <v>17</v>
      </c>
      <c r="R766">
        <v>1900</v>
      </c>
      <c r="S766">
        <v>1300</v>
      </c>
      <c r="T766">
        <v>2300</v>
      </c>
      <c r="U766">
        <v>4.8</v>
      </c>
      <c r="V766">
        <v>4.0999999999999996</v>
      </c>
      <c r="W766">
        <v>5.5</v>
      </c>
      <c r="X766">
        <v>660</v>
      </c>
      <c r="Y766">
        <v>560</v>
      </c>
      <c r="Z766">
        <v>760</v>
      </c>
      <c r="AA766" t="s">
        <v>52</v>
      </c>
      <c r="AB766">
        <v>63</v>
      </c>
      <c r="AC766">
        <v>60</v>
      </c>
      <c r="AD766">
        <v>66</v>
      </c>
      <c r="AE766">
        <v>8700</v>
      </c>
      <c r="AF766">
        <v>8200</v>
      </c>
      <c r="AG766">
        <v>9200</v>
      </c>
      <c r="AH766" t="s">
        <v>87</v>
      </c>
      <c r="AI766">
        <v>17</v>
      </c>
      <c r="AJ766">
        <v>15</v>
      </c>
      <c r="AK766">
        <v>18</v>
      </c>
      <c r="AL766">
        <v>10</v>
      </c>
      <c r="AM766">
        <v>9.8000000000000007</v>
      </c>
      <c r="AN766">
        <v>11</v>
      </c>
      <c r="AO766">
        <v>1400</v>
      </c>
      <c r="AP766">
        <v>1400</v>
      </c>
      <c r="AQ766">
        <v>1500</v>
      </c>
      <c r="AR766">
        <v>0</v>
      </c>
      <c r="AS766">
        <v>45</v>
      </c>
      <c r="AT766">
        <v>43</v>
      </c>
      <c r="AU766">
        <v>47</v>
      </c>
    </row>
    <row r="767" spans="1:47">
      <c r="A767" t="s">
        <v>157</v>
      </c>
      <c r="B767" t="s">
        <v>158</v>
      </c>
      <c r="C767" t="s">
        <v>159</v>
      </c>
      <c r="D767">
        <v>854</v>
      </c>
      <c r="E767" t="s">
        <v>62</v>
      </c>
      <c r="F767">
        <v>2007</v>
      </c>
      <c r="G767">
        <v>14235075</v>
      </c>
      <c r="H767">
        <v>100</v>
      </c>
      <c r="I767">
        <v>53</v>
      </c>
      <c r="J767">
        <v>162</v>
      </c>
      <c r="K767">
        <v>14000</v>
      </c>
      <c r="L767">
        <v>7600</v>
      </c>
      <c r="M767">
        <v>23000</v>
      </c>
      <c r="N767" t="s">
        <v>51</v>
      </c>
      <c r="O767">
        <v>13</v>
      </c>
      <c r="P767">
        <v>8.9</v>
      </c>
      <c r="Q767">
        <v>16</v>
      </c>
      <c r="R767">
        <v>1900</v>
      </c>
      <c r="S767">
        <v>1300</v>
      </c>
      <c r="T767">
        <v>2300</v>
      </c>
      <c r="U767">
        <v>4.0999999999999996</v>
      </c>
      <c r="V767">
        <v>3.5</v>
      </c>
      <c r="W767">
        <v>4.8</v>
      </c>
      <c r="X767">
        <v>590</v>
      </c>
      <c r="Y767">
        <v>500</v>
      </c>
      <c r="Z767">
        <v>680</v>
      </c>
      <c r="AA767" t="s">
        <v>52</v>
      </c>
      <c r="AB767">
        <v>62</v>
      </c>
      <c r="AC767">
        <v>58</v>
      </c>
      <c r="AD767">
        <v>65</v>
      </c>
      <c r="AE767">
        <v>8800</v>
      </c>
      <c r="AF767">
        <v>8300</v>
      </c>
      <c r="AG767">
        <v>9300</v>
      </c>
      <c r="AH767" t="s">
        <v>87</v>
      </c>
      <c r="AI767">
        <v>16</v>
      </c>
      <c r="AJ767">
        <v>14</v>
      </c>
      <c r="AK767">
        <v>17</v>
      </c>
      <c r="AL767">
        <v>9.6999999999999993</v>
      </c>
      <c r="AM767">
        <v>9.1</v>
      </c>
      <c r="AN767">
        <v>10</v>
      </c>
      <c r="AO767">
        <v>1400</v>
      </c>
      <c r="AP767">
        <v>1300</v>
      </c>
      <c r="AQ767">
        <v>1500</v>
      </c>
      <c r="AR767">
        <v>0</v>
      </c>
      <c r="AS767">
        <v>45</v>
      </c>
      <c r="AT767">
        <v>42</v>
      </c>
      <c r="AU767">
        <v>47</v>
      </c>
    </row>
    <row r="768" spans="1:47">
      <c r="A768" t="s">
        <v>157</v>
      </c>
      <c r="B768" t="s">
        <v>158</v>
      </c>
      <c r="C768" t="s">
        <v>159</v>
      </c>
      <c r="D768">
        <v>854</v>
      </c>
      <c r="E768" t="s">
        <v>62</v>
      </c>
      <c r="F768">
        <v>2008</v>
      </c>
      <c r="G768">
        <v>14659646</v>
      </c>
      <c r="H768">
        <v>97</v>
      </c>
      <c r="I768">
        <v>52</v>
      </c>
      <c r="J768">
        <v>157</v>
      </c>
      <c r="K768">
        <v>14000</v>
      </c>
      <c r="L768">
        <v>7600</v>
      </c>
      <c r="M768">
        <v>23000</v>
      </c>
      <c r="N768" t="s">
        <v>51</v>
      </c>
      <c r="O768">
        <v>12</v>
      </c>
      <c r="P768">
        <v>8.5</v>
      </c>
      <c r="Q768">
        <v>15</v>
      </c>
      <c r="R768">
        <v>1800</v>
      </c>
      <c r="S768">
        <v>1200</v>
      </c>
      <c r="T768">
        <v>2300</v>
      </c>
      <c r="U768">
        <v>3.6</v>
      </c>
      <c r="V768">
        <v>3</v>
      </c>
      <c r="W768">
        <v>4.2</v>
      </c>
      <c r="X768">
        <v>530</v>
      </c>
      <c r="Y768">
        <v>450</v>
      </c>
      <c r="Z768">
        <v>620</v>
      </c>
      <c r="AA768" t="s">
        <v>52</v>
      </c>
      <c r="AB768">
        <v>61</v>
      </c>
      <c r="AC768">
        <v>57</v>
      </c>
      <c r="AD768">
        <v>64</v>
      </c>
      <c r="AE768">
        <v>8900</v>
      </c>
      <c r="AF768">
        <v>8400</v>
      </c>
      <c r="AG768">
        <v>9400</v>
      </c>
      <c r="AH768" t="s">
        <v>87</v>
      </c>
      <c r="AI768">
        <v>15</v>
      </c>
      <c r="AJ768">
        <v>14</v>
      </c>
      <c r="AK768">
        <v>16</v>
      </c>
      <c r="AL768">
        <v>9.1999999999999993</v>
      </c>
      <c r="AM768">
        <v>8.6</v>
      </c>
      <c r="AN768">
        <v>9.8000000000000007</v>
      </c>
      <c r="AO768">
        <v>1400</v>
      </c>
      <c r="AP768">
        <v>1300</v>
      </c>
      <c r="AQ768">
        <v>1400</v>
      </c>
      <c r="AR768">
        <v>0</v>
      </c>
      <c r="AS768">
        <v>48</v>
      </c>
      <c r="AT768">
        <v>45</v>
      </c>
      <c r="AU768">
        <v>50</v>
      </c>
    </row>
    <row r="769" spans="1:47">
      <c r="A769" t="s">
        <v>157</v>
      </c>
      <c r="B769" t="s">
        <v>158</v>
      </c>
      <c r="C769" t="s">
        <v>159</v>
      </c>
      <c r="D769">
        <v>854</v>
      </c>
      <c r="E769" t="s">
        <v>62</v>
      </c>
      <c r="F769">
        <v>2009</v>
      </c>
      <c r="G769">
        <v>15094967</v>
      </c>
      <c r="H769">
        <v>94</v>
      </c>
      <c r="I769">
        <v>51</v>
      </c>
      <c r="J769">
        <v>151</v>
      </c>
      <c r="K769">
        <v>14000</v>
      </c>
      <c r="L769">
        <v>7600</v>
      </c>
      <c r="M769">
        <v>23000</v>
      </c>
      <c r="N769" t="s">
        <v>51</v>
      </c>
      <c r="O769">
        <v>12</v>
      </c>
      <c r="P769">
        <v>8</v>
      </c>
      <c r="Q769">
        <v>15</v>
      </c>
      <c r="R769">
        <v>1700</v>
      </c>
      <c r="S769">
        <v>1200</v>
      </c>
      <c r="T769">
        <v>2200</v>
      </c>
      <c r="U769">
        <v>3.2</v>
      </c>
      <c r="V769">
        <v>2.6</v>
      </c>
      <c r="W769">
        <v>3.7</v>
      </c>
      <c r="X769">
        <v>480</v>
      </c>
      <c r="Y769">
        <v>400</v>
      </c>
      <c r="Z769">
        <v>560</v>
      </c>
      <c r="AA769" t="s">
        <v>52</v>
      </c>
      <c r="AB769">
        <v>60</v>
      </c>
      <c r="AC769">
        <v>56</v>
      </c>
      <c r="AD769">
        <v>63</v>
      </c>
      <c r="AE769">
        <v>9000</v>
      </c>
      <c r="AF769">
        <v>8500</v>
      </c>
      <c r="AG769">
        <v>9500</v>
      </c>
      <c r="AH769" t="s">
        <v>87</v>
      </c>
      <c r="AI769">
        <v>14</v>
      </c>
      <c r="AJ769">
        <v>13</v>
      </c>
      <c r="AK769">
        <v>16</v>
      </c>
      <c r="AL769">
        <v>8.6</v>
      </c>
      <c r="AM769">
        <v>7.9</v>
      </c>
      <c r="AN769">
        <v>9.1999999999999993</v>
      </c>
      <c r="AO769">
        <v>1300</v>
      </c>
      <c r="AP769">
        <v>1200</v>
      </c>
      <c r="AQ769">
        <v>1400</v>
      </c>
      <c r="AR769">
        <v>0</v>
      </c>
      <c r="AS769">
        <v>52</v>
      </c>
      <c r="AT769">
        <v>49</v>
      </c>
      <c r="AU769">
        <v>56</v>
      </c>
    </row>
    <row r="770" spans="1:47">
      <c r="A770" t="s">
        <v>157</v>
      </c>
      <c r="B770" t="s">
        <v>158</v>
      </c>
      <c r="C770" t="s">
        <v>159</v>
      </c>
      <c r="D770">
        <v>854</v>
      </c>
      <c r="E770" t="s">
        <v>62</v>
      </c>
      <c r="F770">
        <v>2010</v>
      </c>
      <c r="G770">
        <v>15540284</v>
      </c>
      <c r="H770">
        <v>91</v>
      </c>
      <c r="I770">
        <v>49</v>
      </c>
      <c r="J770">
        <v>146</v>
      </c>
      <c r="K770">
        <v>14000</v>
      </c>
      <c r="L770">
        <v>7600</v>
      </c>
      <c r="M770">
        <v>23000</v>
      </c>
      <c r="N770" t="s">
        <v>51</v>
      </c>
      <c r="O770">
        <v>11</v>
      </c>
      <c r="P770">
        <v>7.4</v>
      </c>
      <c r="Q770">
        <v>14</v>
      </c>
      <c r="R770">
        <v>1700</v>
      </c>
      <c r="S770">
        <v>1200</v>
      </c>
      <c r="T770">
        <v>2200</v>
      </c>
      <c r="U770">
        <v>2.7</v>
      </c>
      <c r="V770">
        <v>2.2000000000000002</v>
      </c>
      <c r="W770">
        <v>3.2</v>
      </c>
      <c r="X770">
        <v>420</v>
      </c>
      <c r="Y770">
        <v>350</v>
      </c>
      <c r="Z770">
        <v>500</v>
      </c>
      <c r="AA770" t="s">
        <v>52</v>
      </c>
      <c r="AB770">
        <v>58</v>
      </c>
      <c r="AC770">
        <v>54</v>
      </c>
      <c r="AD770">
        <v>62</v>
      </c>
      <c r="AE770">
        <v>9100</v>
      </c>
      <c r="AF770">
        <v>8500</v>
      </c>
      <c r="AG770">
        <v>9700</v>
      </c>
      <c r="AH770" t="s">
        <v>87</v>
      </c>
      <c r="AI770">
        <v>14</v>
      </c>
      <c r="AJ770">
        <v>12</v>
      </c>
      <c r="AK770">
        <v>15</v>
      </c>
      <c r="AL770">
        <v>8</v>
      </c>
      <c r="AM770">
        <v>7.4</v>
      </c>
      <c r="AN770">
        <v>8.6999999999999993</v>
      </c>
      <c r="AO770">
        <v>1200</v>
      </c>
      <c r="AP770">
        <v>1100</v>
      </c>
      <c r="AQ770">
        <v>1300</v>
      </c>
      <c r="AR770">
        <v>0</v>
      </c>
      <c r="AS770">
        <v>53</v>
      </c>
      <c r="AT770">
        <v>50</v>
      </c>
      <c r="AU770">
        <v>57</v>
      </c>
    </row>
    <row r="771" spans="1:47">
      <c r="A771" t="s">
        <v>157</v>
      </c>
      <c r="B771" t="s">
        <v>158</v>
      </c>
      <c r="C771" t="s">
        <v>159</v>
      </c>
      <c r="D771">
        <v>854</v>
      </c>
      <c r="E771" t="s">
        <v>62</v>
      </c>
      <c r="F771">
        <v>2011</v>
      </c>
      <c r="G771">
        <v>15995313</v>
      </c>
      <c r="H771">
        <v>87</v>
      </c>
      <c r="I771">
        <v>47</v>
      </c>
      <c r="J771">
        <v>140</v>
      </c>
      <c r="K771">
        <v>14000</v>
      </c>
      <c r="L771">
        <v>7500</v>
      </c>
      <c r="M771">
        <v>22000</v>
      </c>
      <c r="N771" t="s">
        <v>51</v>
      </c>
      <c r="O771">
        <v>10</v>
      </c>
      <c r="P771">
        <v>6.9</v>
      </c>
      <c r="Q771">
        <v>13</v>
      </c>
      <c r="R771">
        <v>1600</v>
      </c>
      <c r="S771">
        <v>1100</v>
      </c>
      <c r="T771">
        <v>2100</v>
      </c>
      <c r="U771">
        <v>2.4</v>
      </c>
      <c r="V771">
        <v>2</v>
      </c>
      <c r="W771">
        <v>2.9</v>
      </c>
      <c r="X771">
        <v>390</v>
      </c>
      <c r="Y771">
        <v>320</v>
      </c>
      <c r="Z771">
        <v>470</v>
      </c>
      <c r="AA771" t="s">
        <v>52</v>
      </c>
      <c r="AB771">
        <v>57</v>
      </c>
      <c r="AC771">
        <v>53</v>
      </c>
      <c r="AD771">
        <v>61</v>
      </c>
      <c r="AE771">
        <v>9100</v>
      </c>
      <c r="AF771">
        <v>8500</v>
      </c>
      <c r="AG771">
        <v>9800</v>
      </c>
      <c r="AH771" t="s">
        <v>87</v>
      </c>
      <c r="AI771">
        <v>13</v>
      </c>
      <c r="AJ771">
        <v>12</v>
      </c>
      <c r="AK771">
        <v>15</v>
      </c>
      <c r="AL771">
        <v>7.6</v>
      </c>
      <c r="AM771">
        <v>7</v>
      </c>
      <c r="AN771">
        <v>8.1</v>
      </c>
      <c r="AO771">
        <v>1200</v>
      </c>
      <c r="AP771">
        <v>1100</v>
      </c>
      <c r="AQ771">
        <v>1300</v>
      </c>
      <c r="AR771">
        <v>0</v>
      </c>
      <c r="AS771">
        <v>58</v>
      </c>
      <c r="AT771">
        <v>54</v>
      </c>
      <c r="AU771">
        <v>62</v>
      </c>
    </row>
    <row r="772" spans="1:47">
      <c r="A772" t="s">
        <v>157</v>
      </c>
      <c r="B772" t="s">
        <v>158</v>
      </c>
      <c r="C772" t="s">
        <v>159</v>
      </c>
      <c r="D772">
        <v>854</v>
      </c>
      <c r="E772" t="s">
        <v>62</v>
      </c>
      <c r="F772">
        <v>2012</v>
      </c>
      <c r="G772">
        <v>16460141</v>
      </c>
      <c r="H772">
        <v>84</v>
      </c>
      <c r="I772">
        <v>45</v>
      </c>
      <c r="J772">
        <v>134</v>
      </c>
      <c r="K772">
        <v>14000</v>
      </c>
      <c r="L772">
        <v>7400</v>
      </c>
      <c r="M772">
        <v>22000</v>
      </c>
      <c r="N772" t="s">
        <v>51</v>
      </c>
      <c r="O772">
        <v>9.5</v>
      </c>
      <c r="P772">
        <v>6.3</v>
      </c>
      <c r="Q772">
        <v>13</v>
      </c>
      <c r="R772">
        <v>1600</v>
      </c>
      <c r="S772">
        <v>1000</v>
      </c>
      <c r="T772">
        <v>2100</v>
      </c>
      <c r="U772">
        <v>2.2000000000000002</v>
      </c>
      <c r="V772">
        <v>1.8</v>
      </c>
      <c r="W772">
        <v>2.6</v>
      </c>
      <c r="X772">
        <v>360</v>
      </c>
      <c r="Y772">
        <v>290</v>
      </c>
      <c r="Z772">
        <v>440</v>
      </c>
      <c r="AA772" t="s">
        <v>52</v>
      </c>
      <c r="AB772">
        <v>55</v>
      </c>
      <c r="AC772">
        <v>51</v>
      </c>
      <c r="AD772">
        <v>60</v>
      </c>
      <c r="AE772">
        <v>9100</v>
      </c>
      <c r="AF772">
        <v>8400</v>
      </c>
      <c r="AG772">
        <v>9900</v>
      </c>
      <c r="AH772" t="s">
        <v>87</v>
      </c>
      <c r="AI772">
        <v>13</v>
      </c>
      <c r="AJ772">
        <v>11</v>
      </c>
      <c r="AK772">
        <v>15</v>
      </c>
      <c r="AL772">
        <v>7.2</v>
      </c>
      <c r="AM772">
        <v>6.6</v>
      </c>
      <c r="AN772">
        <v>7.8</v>
      </c>
      <c r="AO772">
        <v>1200</v>
      </c>
      <c r="AP772">
        <v>1100</v>
      </c>
      <c r="AQ772">
        <v>1300</v>
      </c>
      <c r="AR772">
        <v>0</v>
      </c>
      <c r="AS772">
        <v>57</v>
      </c>
      <c r="AT772">
        <v>52</v>
      </c>
      <c r="AU772">
        <v>62</v>
      </c>
    </row>
    <row r="773" spans="1:47">
      <c r="A773" t="s">
        <v>157</v>
      </c>
      <c r="B773" t="s">
        <v>158</v>
      </c>
      <c r="C773" t="s">
        <v>159</v>
      </c>
      <c r="D773">
        <v>854</v>
      </c>
      <c r="E773" t="s">
        <v>62</v>
      </c>
      <c r="F773">
        <v>2013</v>
      </c>
      <c r="G773">
        <v>16934839</v>
      </c>
      <c r="H773">
        <v>80</v>
      </c>
      <c r="I773">
        <v>43</v>
      </c>
      <c r="J773">
        <v>128</v>
      </c>
      <c r="K773">
        <v>14000</v>
      </c>
      <c r="L773">
        <v>7200</v>
      </c>
      <c r="M773">
        <v>22000</v>
      </c>
      <c r="N773" t="s">
        <v>51</v>
      </c>
      <c r="O773">
        <v>8.9</v>
      </c>
      <c r="P773">
        <v>5.7</v>
      </c>
      <c r="Q773">
        <v>12</v>
      </c>
      <c r="R773">
        <v>1500</v>
      </c>
      <c r="S773">
        <v>960</v>
      </c>
      <c r="T773">
        <v>2000</v>
      </c>
      <c r="U773">
        <v>2</v>
      </c>
      <c r="V773">
        <v>1.5</v>
      </c>
      <c r="W773">
        <v>2.4</v>
      </c>
      <c r="X773">
        <v>330</v>
      </c>
      <c r="Y773">
        <v>260</v>
      </c>
      <c r="Z773">
        <v>410</v>
      </c>
      <c r="AA773" t="s">
        <v>52</v>
      </c>
      <c r="AB773">
        <v>54</v>
      </c>
      <c r="AC773">
        <v>49</v>
      </c>
      <c r="AD773">
        <v>60</v>
      </c>
      <c r="AE773">
        <v>9100</v>
      </c>
      <c r="AF773">
        <v>8300</v>
      </c>
      <c r="AG773">
        <v>10000</v>
      </c>
      <c r="AH773" t="s">
        <v>87</v>
      </c>
      <c r="AI773">
        <v>13</v>
      </c>
      <c r="AJ773">
        <v>11</v>
      </c>
      <c r="AK773">
        <v>14</v>
      </c>
      <c r="AL773">
        <v>6.8</v>
      </c>
      <c r="AM773">
        <v>6.2</v>
      </c>
      <c r="AN773">
        <v>7.5</v>
      </c>
      <c r="AO773">
        <v>1100</v>
      </c>
      <c r="AP773">
        <v>1000</v>
      </c>
      <c r="AQ773">
        <v>1300</v>
      </c>
      <c r="AR773">
        <v>0</v>
      </c>
      <c r="AS773">
        <v>59</v>
      </c>
      <c r="AT773">
        <v>53</v>
      </c>
      <c r="AU773">
        <v>64</v>
      </c>
    </row>
    <row r="774" spans="1:47">
      <c r="A774" t="s">
        <v>160</v>
      </c>
      <c r="B774" t="s">
        <v>161</v>
      </c>
      <c r="C774" t="s">
        <v>162</v>
      </c>
      <c r="D774">
        <v>108</v>
      </c>
      <c r="E774" t="s">
        <v>62</v>
      </c>
      <c r="F774">
        <v>1990</v>
      </c>
      <c r="G774">
        <v>5605873</v>
      </c>
      <c r="H774">
        <v>294</v>
      </c>
      <c r="I774">
        <v>154</v>
      </c>
      <c r="J774">
        <v>477</v>
      </c>
      <c r="K774">
        <v>16000</v>
      </c>
      <c r="L774">
        <v>8700</v>
      </c>
      <c r="M774">
        <v>27000</v>
      </c>
      <c r="N774" t="s">
        <v>51</v>
      </c>
      <c r="O774">
        <v>37</v>
      </c>
      <c r="P774">
        <v>27</v>
      </c>
      <c r="Q774">
        <v>50</v>
      </c>
      <c r="R774">
        <v>2100</v>
      </c>
      <c r="S774">
        <v>1500</v>
      </c>
      <c r="T774">
        <v>2800</v>
      </c>
      <c r="U774">
        <v>0.93</v>
      </c>
      <c r="V774">
        <v>0.75</v>
      </c>
      <c r="W774">
        <v>1.1000000000000001</v>
      </c>
      <c r="X774">
        <v>52</v>
      </c>
      <c r="Y774">
        <v>42</v>
      </c>
      <c r="Z774">
        <v>63</v>
      </c>
      <c r="AA774" t="s">
        <v>52</v>
      </c>
      <c r="AB774">
        <v>164</v>
      </c>
      <c r="AC774">
        <v>162</v>
      </c>
      <c r="AD774">
        <v>182</v>
      </c>
      <c r="AE774">
        <v>9200</v>
      </c>
      <c r="AF774">
        <v>9100</v>
      </c>
      <c r="AG774">
        <v>10000</v>
      </c>
      <c r="AH774" t="s">
        <v>87</v>
      </c>
      <c r="AI774">
        <v>1.3</v>
      </c>
      <c r="AJ774">
        <v>1.2</v>
      </c>
      <c r="AK774">
        <v>1.5</v>
      </c>
      <c r="AL774">
        <v>2.1</v>
      </c>
      <c r="AM774">
        <v>1.9</v>
      </c>
      <c r="AN774">
        <v>2.2999999999999998</v>
      </c>
      <c r="AO774">
        <v>120</v>
      </c>
      <c r="AP774">
        <v>110</v>
      </c>
      <c r="AQ774">
        <v>130</v>
      </c>
      <c r="AR774">
        <v>0</v>
      </c>
      <c r="AS774">
        <v>50</v>
      </c>
      <c r="AT774">
        <v>45</v>
      </c>
      <c r="AU774">
        <v>50</v>
      </c>
    </row>
    <row r="775" spans="1:47">
      <c r="A775" t="s">
        <v>160</v>
      </c>
      <c r="B775" t="s">
        <v>161</v>
      </c>
      <c r="C775" t="s">
        <v>162</v>
      </c>
      <c r="D775">
        <v>108</v>
      </c>
      <c r="E775" t="s">
        <v>62</v>
      </c>
      <c r="F775">
        <v>1991</v>
      </c>
      <c r="G775">
        <v>5749774</v>
      </c>
      <c r="H775">
        <v>371</v>
      </c>
      <c r="I775">
        <v>191</v>
      </c>
      <c r="J775">
        <v>608</v>
      </c>
      <c r="K775">
        <v>21000</v>
      </c>
      <c r="L775">
        <v>11000</v>
      </c>
      <c r="M775">
        <v>35000</v>
      </c>
      <c r="N775" t="s">
        <v>51</v>
      </c>
      <c r="O775">
        <v>51</v>
      </c>
      <c r="P775">
        <v>37</v>
      </c>
      <c r="Q775">
        <v>65</v>
      </c>
      <c r="R775">
        <v>3000</v>
      </c>
      <c r="S775">
        <v>2100</v>
      </c>
      <c r="T775">
        <v>3700</v>
      </c>
      <c r="U775">
        <v>1.9</v>
      </c>
      <c r="V775">
        <v>1.5</v>
      </c>
      <c r="W775">
        <v>2.2000000000000002</v>
      </c>
      <c r="X775">
        <v>110</v>
      </c>
      <c r="Y775">
        <v>87</v>
      </c>
      <c r="Z775">
        <v>130</v>
      </c>
      <c r="AA775" t="s">
        <v>52</v>
      </c>
      <c r="AB775">
        <v>194</v>
      </c>
      <c r="AC775">
        <v>189</v>
      </c>
      <c r="AD775">
        <v>209</v>
      </c>
      <c r="AE775">
        <v>11000</v>
      </c>
      <c r="AF775">
        <v>11000</v>
      </c>
      <c r="AG775">
        <v>12000</v>
      </c>
      <c r="AH775" t="s">
        <v>87</v>
      </c>
      <c r="AI775">
        <v>1.9</v>
      </c>
      <c r="AJ775">
        <v>1.8</v>
      </c>
      <c r="AK775">
        <v>2.1</v>
      </c>
      <c r="AL775">
        <v>3.7</v>
      </c>
      <c r="AM775">
        <v>3.5</v>
      </c>
      <c r="AN775">
        <v>3.9</v>
      </c>
      <c r="AO775">
        <v>210</v>
      </c>
      <c r="AP775">
        <v>200</v>
      </c>
      <c r="AQ775">
        <v>230</v>
      </c>
      <c r="AR775">
        <v>0</v>
      </c>
      <c r="AS775">
        <v>44</v>
      </c>
      <c r="AT775">
        <v>41</v>
      </c>
      <c r="AU775">
        <v>45</v>
      </c>
    </row>
    <row r="776" spans="1:47">
      <c r="A776" t="s">
        <v>160</v>
      </c>
      <c r="B776" t="s">
        <v>161</v>
      </c>
      <c r="C776" t="s">
        <v>162</v>
      </c>
      <c r="D776">
        <v>108</v>
      </c>
      <c r="E776" t="s">
        <v>62</v>
      </c>
      <c r="F776">
        <v>1992</v>
      </c>
      <c r="G776">
        <v>5882679</v>
      </c>
      <c r="H776">
        <v>456</v>
      </c>
      <c r="I776">
        <v>230</v>
      </c>
      <c r="J776">
        <v>757</v>
      </c>
      <c r="K776">
        <v>27000</v>
      </c>
      <c r="L776">
        <v>14000</v>
      </c>
      <c r="M776">
        <v>45000</v>
      </c>
      <c r="N776" t="s">
        <v>51</v>
      </c>
      <c r="O776">
        <v>67</v>
      </c>
      <c r="P776">
        <v>48</v>
      </c>
      <c r="Q776">
        <v>80</v>
      </c>
      <c r="R776">
        <v>4000</v>
      </c>
      <c r="S776">
        <v>2800</v>
      </c>
      <c r="T776">
        <v>4700</v>
      </c>
      <c r="U776">
        <v>3.5</v>
      </c>
      <c r="V776">
        <v>3</v>
      </c>
      <c r="W776">
        <v>4.0999999999999996</v>
      </c>
      <c r="X776">
        <v>210</v>
      </c>
      <c r="Y776">
        <v>170</v>
      </c>
      <c r="Z776">
        <v>240</v>
      </c>
      <c r="AA776" t="s">
        <v>52</v>
      </c>
      <c r="AB776">
        <v>229</v>
      </c>
      <c r="AC776">
        <v>220</v>
      </c>
      <c r="AD776">
        <v>243</v>
      </c>
      <c r="AE776">
        <v>13000</v>
      </c>
      <c r="AF776">
        <v>13000</v>
      </c>
      <c r="AG776">
        <v>14000</v>
      </c>
      <c r="AH776" t="s">
        <v>87</v>
      </c>
      <c r="AI776">
        <v>2.7</v>
      </c>
      <c r="AJ776">
        <v>2.6</v>
      </c>
      <c r="AK776">
        <v>2.9</v>
      </c>
      <c r="AL776">
        <v>6.3</v>
      </c>
      <c r="AM776">
        <v>6</v>
      </c>
      <c r="AN776">
        <v>6.6</v>
      </c>
      <c r="AO776">
        <v>370</v>
      </c>
      <c r="AP776">
        <v>350</v>
      </c>
      <c r="AQ776">
        <v>390</v>
      </c>
      <c r="AR776">
        <v>0</v>
      </c>
      <c r="AS776">
        <v>33</v>
      </c>
      <c r="AT776">
        <v>31</v>
      </c>
      <c r="AU776">
        <v>35</v>
      </c>
    </row>
    <row r="777" spans="1:47">
      <c r="A777" t="s">
        <v>160</v>
      </c>
      <c r="B777" t="s">
        <v>161</v>
      </c>
      <c r="C777" t="s">
        <v>162</v>
      </c>
      <c r="D777">
        <v>108</v>
      </c>
      <c r="E777" t="s">
        <v>62</v>
      </c>
      <c r="F777">
        <v>1993</v>
      </c>
      <c r="G777">
        <v>6003704</v>
      </c>
      <c r="H777">
        <v>538</v>
      </c>
      <c r="I777">
        <v>268</v>
      </c>
      <c r="J777">
        <v>901</v>
      </c>
      <c r="K777">
        <v>32000</v>
      </c>
      <c r="L777">
        <v>16000</v>
      </c>
      <c r="M777">
        <v>54000</v>
      </c>
      <c r="N777" t="s">
        <v>51</v>
      </c>
      <c r="O777">
        <v>82</v>
      </c>
      <c r="P777">
        <v>59</v>
      </c>
      <c r="Q777">
        <v>94</v>
      </c>
      <c r="R777">
        <v>4900</v>
      </c>
      <c r="S777">
        <v>3500</v>
      </c>
      <c r="T777">
        <v>5700</v>
      </c>
      <c r="U777">
        <v>6.1</v>
      </c>
      <c r="V777">
        <v>5.2</v>
      </c>
      <c r="W777">
        <v>7</v>
      </c>
      <c r="X777">
        <v>370</v>
      </c>
      <c r="Y777">
        <v>310</v>
      </c>
      <c r="Z777">
        <v>420</v>
      </c>
      <c r="AA777" t="s">
        <v>52</v>
      </c>
      <c r="AB777">
        <v>265</v>
      </c>
      <c r="AC777">
        <v>250</v>
      </c>
      <c r="AD777">
        <v>278</v>
      </c>
      <c r="AE777">
        <v>16000</v>
      </c>
      <c r="AF777">
        <v>15000</v>
      </c>
      <c r="AG777">
        <v>17000</v>
      </c>
      <c r="AH777" t="s">
        <v>87</v>
      </c>
      <c r="AI777">
        <v>3.9</v>
      </c>
      <c r="AJ777">
        <v>3.6</v>
      </c>
      <c r="AK777">
        <v>4.0999999999999996</v>
      </c>
      <c r="AL777">
        <v>10</v>
      </c>
      <c r="AM777">
        <v>9.6999999999999993</v>
      </c>
      <c r="AN777">
        <v>11</v>
      </c>
      <c r="AO777">
        <v>610</v>
      </c>
      <c r="AP777">
        <v>580</v>
      </c>
      <c r="AQ777">
        <v>650</v>
      </c>
      <c r="AR777">
        <v>0</v>
      </c>
      <c r="AS777">
        <v>29</v>
      </c>
      <c r="AT777">
        <v>28</v>
      </c>
      <c r="AU777">
        <v>31</v>
      </c>
    </row>
    <row r="778" spans="1:47">
      <c r="A778" t="s">
        <v>160</v>
      </c>
      <c r="B778" t="s">
        <v>161</v>
      </c>
      <c r="C778" t="s">
        <v>162</v>
      </c>
      <c r="D778">
        <v>108</v>
      </c>
      <c r="E778" t="s">
        <v>62</v>
      </c>
      <c r="F778">
        <v>1994</v>
      </c>
      <c r="G778">
        <v>6112449</v>
      </c>
      <c r="H778">
        <v>604</v>
      </c>
      <c r="I778">
        <v>296</v>
      </c>
      <c r="J778">
        <v>1019</v>
      </c>
      <c r="K778">
        <v>37000</v>
      </c>
      <c r="L778">
        <v>18000</v>
      </c>
      <c r="M778">
        <v>62000</v>
      </c>
      <c r="N778" t="s">
        <v>51</v>
      </c>
      <c r="O778">
        <v>94</v>
      </c>
      <c r="P778">
        <v>67</v>
      </c>
      <c r="Q778">
        <v>107</v>
      </c>
      <c r="R778">
        <v>5700</v>
      </c>
      <c r="S778">
        <v>4100</v>
      </c>
      <c r="T778">
        <v>6500</v>
      </c>
      <c r="U778">
        <v>9.6</v>
      </c>
      <c r="V778">
        <v>8.3000000000000007</v>
      </c>
      <c r="W778">
        <v>11</v>
      </c>
      <c r="X778">
        <v>590</v>
      </c>
      <c r="Y778">
        <v>510</v>
      </c>
      <c r="Z778">
        <v>670</v>
      </c>
      <c r="AA778" t="s">
        <v>52</v>
      </c>
      <c r="AB778">
        <v>296</v>
      </c>
      <c r="AC778">
        <v>277</v>
      </c>
      <c r="AD778">
        <v>310</v>
      </c>
      <c r="AE778">
        <v>18000</v>
      </c>
      <c r="AF778">
        <v>17000</v>
      </c>
      <c r="AG778">
        <v>19000</v>
      </c>
      <c r="AH778" t="s">
        <v>87</v>
      </c>
      <c r="AI778">
        <v>5.3</v>
      </c>
      <c r="AJ778">
        <v>4.8</v>
      </c>
      <c r="AK778">
        <v>5.7</v>
      </c>
      <c r="AL778">
        <v>16</v>
      </c>
      <c r="AM778">
        <v>15</v>
      </c>
      <c r="AN778">
        <v>17</v>
      </c>
      <c r="AO778">
        <v>950</v>
      </c>
      <c r="AP778">
        <v>900</v>
      </c>
      <c r="AQ778">
        <v>1000</v>
      </c>
      <c r="AR778">
        <v>0</v>
      </c>
      <c r="AS778">
        <v>21</v>
      </c>
      <c r="AT778">
        <v>20</v>
      </c>
      <c r="AU778">
        <v>23</v>
      </c>
    </row>
    <row r="779" spans="1:47">
      <c r="A779" t="s">
        <v>160</v>
      </c>
      <c r="B779" t="s">
        <v>161</v>
      </c>
      <c r="C779" t="s">
        <v>162</v>
      </c>
      <c r="D779">
        <v>108</v>
      </c>
      <c r="E779" t="s">
        <v>62</v>
      </c>
      <c r="F779">
        <v>1995</v>
      </c>
      <c r="G779">
        <v>6209923</v>
      </c>
      <c r="H779">
        <v>646</v>
      </c>
      <c r="I779">
        <v>316</v>
      </c>
      <c r="J779">
        <v>1092</v>
      </c>
      <c r="K779">
        <v>40000</v>
      </c>
      <c r="L779">
        <v>20000</v>
      </c>
      <c r="M779">
        <v>68000</v>
      </c>
      <c r="N779" t="s">
        <v>51</v>
      </c>
      <c r="O779">
        <v>101</v>
      </c>
      <c r="P779">
        <v>71</v>
      </c>
      <c r="Q779">
        <v>113</v>
      </c>
      <c r="R779">
        <v>6300</v>
      </c>
      <c r="S779">
        <v>4400</v>
      </c>
      <c r="T779">
        <v>7000</v>
      </c>
      <c r="U779">
        <v>14</v>
      </c>
      <c r="V779">
        <v>12</v>
      </c>
      <c r="W779">
        <v>16</v>
      </c>
      <c r="X779">
        <v>860</v>
      </c>
      <c r="Y779">
        <v>750</v>
      </c>
      <c r="Z779">
        <v>980</v>
      </c>
      <c r="AA779" t="s">
        <v>52</v>
      </c>
      <c r="AB779">
        <v>318</v>
      </c>
      <c r="AC779">
        <v>297</v>
      </c>
      <c r="AD779">
        <v>334</v>
      </c>
      <c r="AE779">
        <v>20000</v>
      </c>
      <c r="AF779">
        <v>18000</v>
      </c>
      <c r="AG779">
        <v>21000</v>
      </c>
      <c r="AH779" t="s">
        <v>87</v>
      </c>
      <c r="AI779">
        <v>7</v>
      </c>
      <c r="AJ779">
        <v>6.3</v>
      </c>
      <c r="AK779">
        <v>7.6</v>
      </c>
      <c r="AL779">
        <v>22</v>
      </c>
      <c r="AM779">
        <v>21</v>
      </c>
      <c r="AN779">
        <v>24</v>
      </c>
      <c r="AO779">
        <v>1400</v>
      </c>
      <c r="AP779">
        <v>1300</v>
      </c>
      <c r="AQ779">
        <v>1500</v>
      </c>
      <c r="AR779">
        <v>0</v>
      </c>
      <c r="AS779">
        <v>17</v>
      </c>
      <c r="AT779">
        <v>16</v>
      </c>
      <c r="AU779">
        <v>18</v>
      </c>
    </row>
    <row r="780" spans="1:47">
      <c r="A780" t="s">
        <v>160</v>
      </c>
      <c r="B780" t="s">
        <v>161</v>
      </c>
      <c r="C780" t="s">
        <v>162</v>
      </c>
      <c r="D780">
        <v>108</v>
      </c>
      <c r="E780" t="s">
        <v>62</v>
      </c>
      <c r="F780">
        <v>1996</v>
      </c>
      <c r="G780">
        <v>6294482</v>
      </c>
      <c r="H780">
        <v>657</v>
      </c>
      <c r="I780">
        <v>322</v>
      </c>
      <c r="J780">
        <v>1110</v>
      </c>
      <c r="K780">
        <v>41000</v>
      </c>
      <c r="L780">
        <v>20000</v>
      </c>
      <c r="M780">
        <v>70000</v>
      </c>
      <c r="N780" t="s">
        <v>51</v>
      </c>
      <c r="O780">
        <v>102</v>
      </c>
      <c r="P780">
        <v>72</v>
      </c>
      <c r="Q780">
        <v>115</v>
      </c>
      <c r="R780">
        <v>6400</v>
      </c>
      <c r="S780">
        <v>4500</v>
      </c>
      <c r="T780">
        <v>7200</v>
      </c>
      <c r="U780">
        <v>18</v>
      </c>
      <c r="V780">
        <v>16</v>
      </c>
      <c r="W780">
        <v>21</v>
      </c>
      <c r="X780">
        <v>1100</v>
      </c>
      <c r="Y780">
        <v>1000</v>
      </c>
      <c r="Z780">
        <v>1300</v>
      </c>
      <c r="AA780" t="s">
        <v>52</v>
      </c>
      <c r="AB780">
        <v>329</v>
      </c>
      <c r="AC780">
        <v>307</v>
      </c>
      <c r="AD780">
        <v>345</v>
      </c>
      <c r="AE780">
        <v>21000</v>
      </c>
      <c r="AF780">
        <v>19000</v>
      </c>
      <c r="AG780">
        <v>22000</v>
      </c>
      <c r="AH780" t="s">
        <v>87</v>
      </c>
      <c r="AI780">
        <v>8.9</v>
      </c>
      <c r="AJ780">
        <v>8.1</v>
      </c>
      <c r="AK780">
        <v>9.6999999999999993</v>
      </c>
      <c r="AL780">
        <v>29</v>
      </c>
      <c r="AM780">
        <v>27</v>
      </c>
      <c r="AN780">
        <v>31</v>
      </c>
      <c r="AO780">
        <v>1800</v>
      </c>
      <c r="AP780">
        <v>1700</v>
      </c>
      <c r="AQ780">
        <v>2000</v>
      </c>
      <c r="AR780">
        <v>0</v>
      </c>
      <c r="AS780">
        <v>18</v>
      </c>
      <c r="AT780">
        <v>17</v>
      </c>
      <c r="AU780">
        <v>20</v>
      </c>
    </row>
    <row r="781" spans="1:47">
      <c r="A781" t="s">
        <v>160</v>
      </c>
      <c r="B781" t="s">
        <v>161</v>
      </c>
      <c r="C781" t="s">
        <v>162</v>
      </c>
      <c r="D781">
        <v>108</v>
      </c>
      <c r="E781" t="s">
        <v>62</v>
      </c>
      <c r="F781">
        <v>1997</v>
      </c>
      <c r="G781">
        <v>6369573</v>
      </c>
      <c r="H781">
        <v>640</v>
      </c>
      <c r="I781">
        <v>314</v>
      </c>
      <c r="J781">
        <v>1077</v>
      </c>
      <c r="K781">
        <v>41000</v>
      </c>
      <c r="L781">
        <v>20000</v>
      </c>
      <c r="M781">
        <v>69000</v>
      </c>
      <c r="N781" t="s">
        <v>51</v>
      </c>
      <c r="O781">
        <v>98</v>
      </c>
      <c r="P781">
        <v>70</v>
      </c>
      <c r="Q781">
        <v>113</v>
      </c>
      <c r="R781">
        <v>6200</v>
      </c>
      <c r="S781">
        <v>4400</v>
      </c>
      <c r="T781">
        <v>7200</v>
      </c>
      <c r="U781">
        <v>22</v>
      </c>
      <c r="V781">
        <v>19</v>
      </c>
      <c r="W781">
        <v>25</v>
      </c>
      <c r="X781">
        <v>1400</v>
      </c>
      <c r="Y781">
        <v>1200</v>
      </c>
      <c r="Z781">
        <v>1600</v>
      </c>
      <c r="AA781" t="s">
        <v>52</v>
      </c>
      <c r="AB781">
        <v>330</v>
      </c>
      <c r="AC781">
        <v>311</v>
      </c>
      <c r="AD781">
        <v>343</v>
      </c>
      <c r="AE781">
        <v>21000</v>
      </c>
      <c r="AF781">
        <v>20000</v>
      </c>
      <c r="AG781">
        <v>22000</v>
      </c>
      <c r="AH781" t="s">
        <v>87</v>
      </c>
      <c r="AI781">
        <v>11</v>
      </c>
      <c r="AJ781">
        <v>10</v>
      </c>
      <c r="AK781">
        <v>12</v>
      </c>
      <c r="AL781">
        <v>36</v>
      </c>
      <c r="AM781">
        <v>34</v>
      </c>
      <c r="AN781">
        <v>38</v>
      </c>
      <c r="AO781">
        <v>2300</v>
      </c>
      <c r="AP781">
        <v>2200</v>
      </c>
      <c r="AQ781">
        <v>2400</v>
      </c>
      <c r="AR781">
        <v>0</v>
      </c>
      <c r="AS781">
        <v>25</v>
      </c>
      <c r="AT781">
        <v>24</v>
      </c>
      <c r="AU781">
        <v>27</v>
      </c>
    </row>
    <row r="782" spans="1:47">
      <c r="A782" t="s">
        <v>160</v>
      </c>
      <c r="B782" t="s">
        <v>161</v>
      </c>
      <c r="C782" t="s">
        <v>162</v>
      </c>
      <c r="D782">
        <v>108</v>
      </c>
      <c r="E782" t="s">
        <v>62</v>
      </c>
      <c r="F782">
        <v>1998</v>
      </c>
      <c r="G782">
        <v>6447672</v>
      </c>
      <c r="H782">
        <v>606</v>
      </c>
      <c r="I782">
        <v>302</v>
      </c>
      <c r="J782">
        <v>1014</v>
      </c>
      <c r="K782">
        <v>39000</v>
      </c>
      <c r="L782">
        <v>19000</v>
      </c>
      <c r="M782">
        <v>65000</v>
      </c>
      <c r="N782" t="s">
        <v>51</v>
      </c>
      <c r="O782">
        <v>91</v>
      </c>
      <c r="P782">
        <v>65</v>
      </c>
      <c r="Q782">
        <v>107</v>
      </c>
      <c r="R782">
        <v>5900</v>
      </c>
      <c r="S782">
        <v>4200</v>
      </c>
      <c r="T782">
        <v>6900</v>
      </c>
      <c r="U782">
        <v>25</v>
      </c>
      <c r="V782">
        <v>21</v>
      </c>
      <c r="W782">
        <v>29</v>
      </c>
      <c r="X782">
        <v>1600</v>
      </c>
      <c r="Y782">
        <v>1400</v>
      </c>
      <c r="Z782">
        <v>1900</v>
      </c>
      <c r="AA782" t="s">
        <v>52</v>
      </c>
      <c r="AB782">
        <v>322</v>
      </c>
      <c r="AC782">
        <v>306</v>
      </c>
      <c r="AD782">
        <v>333</v>
      </c>
      <c r="AE782">
        <v>21000</v>
      </c>
      <c r="AF782">
        <v>20000</v>
      </c>
      <c r="AG782">
        <v>21000</v>
      </c>
      <c r="AH782" t="s">
        <v>87</v>
      </c>
      <c r="AI782">
        <v>13</v>
      </c>
      <c r="AJ782">
        <v>12</v>
      </c>
      <c r="AK782">
        <v>14</v>
      </c>
      <c r="AL782">
        <v>42</v>
      </c>
      <c r="AM782">
        <v>40</v>
      </c>
      <c r="AN782">
        <v>43</v>
      </c>
      <c r="AO782">
        <v>2700</v>
      </c>
      <c r="AP782">
        <v>2600</v>
      </c>
      <c r="AQ782">
        <v>2800</v>
      </c>
      <c r="AR782">
        <v>0</v>
      </c>
      <c r="AS782">
        <v>31</v>
      </c>
      <c r="AT782">
        <v>30</v>
      </c>
      <c r="AU782">
        <v>33</v>
      </c>
    </row>
    <row r="783" spans="1:47">
      <c r="A783" t="s">
        <v>160</v>
      </c>
      <c r="B783" t="s">
        <v>161</v>
      </c>
      <c r="C783" t="s">
        <v>162</v>
      </c>
      <c r="D783">
        <v>108</v>
      </c>
      <c r="E783" t="s">
        <v>62</v>
      </c>
      <c r="F783">
        <v>1999</v>
      </c>
      <c r="G783">
        <v>6545273</v>
      </c>
      <c r="H783">
        <v>561</v>
      </c>
      <c r="I783">
        <v>283</v>
      </c>
      <c r="J783">
        <v>932</v>
      </c>
      <c r="K783">
        <v>37000</v>
      </c>
      <c r="L783">
        <v>18000</v>
      </c>
      <c r="M783">
        <v>61000</v>
      </c>
      <c r="N783" t="s">
        <v>51</v>
      </c>
      <c r="O783">
        <v>82</v>
      </c>
      <c r="P783">
        <v>59</v>
      </c>
      <c r="Q783">
        <v>100</v>
      </c>
      <c r="R783">
        <v>5400</v>
      </c>
      <c r="S783">
        <v>3900</v>
      </c>
      <c r="T783">
        <v>6500</v>
      </c>
      <c r="U783">
        <v>26</v>
      </c>
      <c r="V783">
        <v>22</v>
      </c>
      <c r="W783">
        <v>31</v>
      </c>
      <c r="X783">
        <v>1700</v>
      </c>
      <c r="Y783">
        <v>1500</v>
      </c>
      <c r="Z783">
        <v>2000</v>
      </c>
      <c r="AA783" t="s">
        <v>52</v>
      </c>
      <c r="AB783">
        <v>308</v>
      </c>
      <c r="AC783">
        <v>293</v>
      </c>
      <c r="AD783">
        <v>322</v>
      </c>
      <c r="AE783">
        <v>20000</v>
      </c>
      <c r="AF783">
        <v>19000</v>
      </c>
      <c r="AG783">
        <v>21000</v>
      </c>
      <c r="AH783" t="s">
        <v>87</v>
      </c>
      <c r="AI783">
        <v>15</v>
      </c>
      <c r="AJ783">
        <v>14</v>
      </c>
      <c r="AK783">
        <v>16</v>
      </c>
      <c r="AL783">
        <v>46</v>
      </c>
      <c r="AM783">
        <v>43</v>
      </c>
      <c r="AN783">
        <v>49</v>
      </c>
      <c r="AO783">
        <v>3000</v>
      </c>
      <c r="AP783">
        <v>2800</v>
      </c>
      <c r="AQ783">
        <v>3200</v>
      </c>
      <c r="AR783">
        <v>0</v>
      </c>
      <c r="AS783">
        <v>32</v>
      </c>
      <c r="AT783">
        <v>30</v>
      </c>
      <c r="AU783">
        <v>33</v>
      </c>
    </row>
    <row r="784" spans="1:47">
      <c r="A784" t="s">
        <v>160</v>
      </c>
      <c r="B784" t="s">
        <v>161</v>
      </c>
      <c r="C784" t="s">
        <v>162</v>
      </c>
      <c r="D784">
        <v>108</v>
      </c>
      <c r="E784" t="s">
        <v>62</v>
      </c>
      <c r="F784">
        <v>2000</v>
      </c>
      <c r="G784">
        <v>6674286</v>
      </c>
      <c r="H784">
        <v>508</v>
      </c>
      <c r="I784">
        <v>260</v>
      </c>
      <c r="J784">
        <v>838</v>
      </c>
      <c r="K784">
        <v>34000</v>
      </c>
      <c r="L784">
        <v>17000</v>
      </c>
      <c r="M784">
        <v>56000</v>
      </c>
      <c r="N784" t="s">
        <v>51</v>
      </c>
      <c r="O784">
        <v>73</v>
      </c>
      <c r="P784">
        <v>53</v>
      </c>
      <c r="Q784">
        <v>89</v>
      </c>
      <c r="R784">
        <v>4900</v>
      </c>
      <c r="S784">
        <v>3500</v>
      </c>
      <c r="T784">
        <v>6000</v>
      </c>
      <c r="U784">
        <v>27</v>
      </c>
      <c r="V784">
        <v>23</v>
      </c>
      <c r="W784">
        <v>31</v>
      </c>
      <c r="X784">
        <v>1800</v>
      </c>
      <c r="Y784">
        <v>1500</v>
      </c>
      <c r="Z784">
        <v>2100</v>
      </c>
      <c r="AA784" t="s">
        <v>52</v>
      </c>
      <c r="AB784">
        <v>290</v>
      </c>
      <c r="AC784">
        <v>276</v>
      </c>
      <c r="AD784">
        <v>305</v>
      </c>
      <c r="AE784">
        <v>19000</v>
      </c>
      <c r="AF784">
        <v>18000</v>
      </c>
      <c r="AG784">
        <v>20000</v>
      </c>
      <c r="AH784" t="s">
        <v>87</v>
      </c>
      <c r="AI784">
        <v>17</v>
      </c>
      <c r="AJ784">
        <v>15</v>
      </c>
      <c r="AK784">
        <v>18</v>
      </c>
      <c r="AL784">
        <v>48</v>
      </c>
      <c r="AM784">
        <v>45</v>
      </c>
      <c r="AN784">
        <v>51</v>
      </c>
      <c r="AO784">
        <v>3200</v>
      </c>
      <c r="AP784">
        <v>3000</v>
      </c>
      <c r="AQ784">
        <v>3400</v>
      </c>
      <c r="AR784">
        <v>0</v>
      </c>
      <c r="AS784">
        <v>33</v>
      </c>
      <c r="AT784">
        <v>32</v>
      </c>
      <c r="AU784">
        <v>35</v>
      </c>
    </row>
    <row r="785" spans="1:47">
      <c r="A785" t="s">
        <v>160</v>
      </c>
      <c r="B785" t="s">
        <v>161</v>
      </c>
      <c r="C785" t="s">
        <v>162</v>
      </c>
      <c r="D785">
        <v>108</v>
      </c>
      <c r="E785" t="s">
        <v>62</v>
      </c>
      <c r="F785">
        <v>2001</v>
      </c>
      <c r="G785">
        <v>6839376</v>
      </c>
      <c r="H785">
        <v>456</v>
      </c>
      <c r="I785">
        <v>238</v>
      </c>
      <c r="J785">
        <v>744</v>
      </c>
      <c r="K785">
        <v>31000</v>
      </c>
      <c r="L785">
        <v>16000</v>
      </c>
      <c r="M785">
        <v>51000</v>
      </c>
      <c r="N785" t="s">
        <v>51</v>
      </c>
      <c r="O785">
        <v>64</v>
      </c>
      <c r="P785">
        <v>46</v>
      </c>
      <c r="Q785">
        <v>79</v>
      </c>
      <c r="R785">
        <v>4400</v>
      </c>
      <c r="S785">
        <v>3200</v>
      </c>
      <c r="T785">
        <v>5400</v>
      </c>
      <c r="U785">
        <v>26</v>
      </c>
      <c r="V785">
        <v>22</v>
      </c>
      <c r="W785">
        <v>30</v>
      </c>
      <c r="X785">
        <v>1800</v>
      </c>
      <c r="Y785">
        <v>1500</v>
      </c>
      <c r="Z785">
        <v>2100</v>
      </c>
      <c r="AA785" t="s">
        <v>52</v>
      </c>
      <c r="AB785">
        <v>270</v>
      </c>
      <c r="AC785">
        <v>257</v>
      </c>
      <c r="AD785">
        <v>282</v>
      </c>
      <c r="AE785">
        <v>18000</v>
      </c>
      <c r="AF785">
        <v>18000</v>
      </c>
      <c r="AG785">
        <v>19000</v>
      </c>
      <c r="AH785" t="s">
        <v>87</v>
      </c>
      <c r="AI785">
        <v>18</v>
      </c>
      <c r="AJ785">
        <v>17</v>
      </c>
      <c r="AK785">
        <v>19</v>
      </c>
      <c r="AL785">
        <v>49</v>
      </c>
      <c r="AM785">
        <v>46</v>
      </c>
      <c r="AN785">
        <v>51</v>
      </c>
      <c r="AO785">
        <v>3300</v>
      </c>
      <c r="AP785">
        <v>3100</v>
      </c>
      <c r="AQ785">
        <v>3500</v>
      </c>
      <c r="AR785">
        <v>0</v>
      </c>
      <c r="AS785">
        <v>35</v>
      </c>
      <c r="AT785">
        <v>34</v>
      </c>
      <c r="AU785">
        <v>37</v>
      </c>
    </row>
    <row r="786" spans="1:47">
      <c r="A786" t="s">
        <v>160</v>
      </c>
      <c r="B786" t="s">
        <v>161</v>
      </c>
      <c r="C786" t="s">
        <v>162</v>
      </c>
      <c r="D786">
        <v>108</v>
      </c>
      <c r="E786" t="s">
        <v>62</v>
      </c>
      <c r="F786">
        <v>2002</v>
      </c>
      <c r="G786">
        <v>7037727</v>
      </c>
      <c r="H786">
        <v>409</v>
      </c>
      <c r="I786">
        <v>215</v>
      </c>
      <c r="J786">
        <v>664</v>
      </c>
      <c r="K786">
        <v>29000</v>
      </c>
      <c r="L786">
        <v>15000</v>
      </c>
      <c r="M786">
        <v>47000</v>
      </c>
      <c r="N786" t="s">
        <v>51</v>
      </c>
      <c r="O786">
        <v>57</v>
      </c>
      <c r="P786">
        <v>41</v>
      </c>
      <c r="Q786">
        <v>70</v>
      </c>
      <c r="R786">
        <v>4000</v>
      </c>
      <c r="S786">
        <v>2900</v>
      </c>
      <c r="T786">
        <v>4900</v>
      </c>
      <c r="U786">
        <v>25</v>
      </c>
      <c r="V786">
        <v>21</v>
      </c>
      <c r="W786">
        <v>29</v>
      </c>
      <c r="X786">
        <v>1700</v>
      </c>
      <c r="Y786">
        <v>1500</v>
      </c>
      <c r="Z786">
        <v>2000</v>
      </c>
      <c r="AA786" t="s">
        <v>52</v>
      </c>
      <c r="AB786">
        <v>250</v>
      </c>
      <c r="AC786">
        <v>240</v>
      </c>
      <c r="AD786">
        <v>261</v>
      </c>
      <c r="AE786">
        <v>18000</v>
      </c>
      <c r="AF786">
        <v>17000</v>
      </c>
      <c r="AG786">
        <v>18000</v>
      </c>
      <c r="AH786" t="s">
        <v>87</v>
      </c>
      <c r="AI786">
        <v>19</v>
      </c>
      <c r="AJ786">
        <v>18</v>
      </c>
      <c r="AK786">
        <v>20</v>
      </c>
      <c r="AL786">
        <v>48</v>
      </c>
      <c r="AM786">
        <v>45</v>
      </c>
      <c r="AN786">
        <v>50</v>
      </c>
      <c r="AO786">
        <v>3400</v>
      </c>
      <c r="AP786">
        <v>3200</v>
      </c>
      <c r="AQ786">
        <v>3500</v>
      </c>
      <c r="AR786">
        <v>0</v>
      </c>
      <c r="AS786">
        <v>36</v>
      </c>
      <c r="AT786">
        <v>35</v>
      </c>
      <c r="AU786">
        <v>38</v>
      </c>
    </row>
    <row r="787" spans="1:47">
      <c r="A787" t="s">
        <v>160</v>
      </c>
      <c r="B787" t="s">
        <v>161</v>
      </c>
      <c r="C787" t="s">
        <v>162</v>
      </c>
      <c r="D787">
        <v>108</v>
      </c>
      <c r="E787" t="s">
        <v>62</v>
      </c>
      <c r="F787">
        <v>2003</v>
      </c>
      <c r="G787">
        <v>7264340</v>
      </c>
      <c r="H787">
        <v>370</v>
      </c>
      <c r="I787">
        <v>196</v>
      </c>
      <c r="J787">
        <v>598</v>
      </c>
      <c r="K787">
        <v>27000</v>
      </c>
      <c r="L787">
        <v>14000</v>
      </c>
      <c r="M787">
        <v>43000</v>
      </c>
      <c r="N787" t="s">
        <v>51</v>
      </c>
      <c r="O787">
        <v>50</v>
      </c>
      <c r="P787">
        <v>36</v>
      </c>
      <c r="Q787">
        <v>61</v>
      </c>
      <c r="R787">
        <v>3600</v>
      </c>
      <c r="S787">
        <v>2600</v>
      </c>
      <c r="T787">
        <v>4400</v>
      </c>
      <c r="U787">
        <v>23</v>
      </c>
      <c r="V787">
        <v>19</v>
      </c>
      <c r="W787">
        <v>27</v>
      </c>
      <c r="X787">
        <v>1700</v>
      </c>
      <c r="Y787">
        <v>1400</v>
      </c>
      <c r="Z787">
        <v>2000</v>
      </c>
      <c r="AA787" t="s">
        <v>52</v>
      </c>
      <c r="AB787">
        <v>230</v>
      </c>
      <c r="AC787">
        <v>221</v>
      </c>
      <c r="AD787">
        <v>239</v>
      </c>
      <c r="AE787">
        <v>17000</v>
      </c>
      <c r="AF787">
        <v>16000</v>
      </c>
      <c r="AG787">
        <v>17000</v>
      </c>
      <c r="AH787" t="s">
        <v>87</v>
      </c>
      <c r="AI787">
        <v>20</v>
      </c>
      <c r="AJ787">
        <v>19</v>
      </c>
      <c r="AK787">
        <v>21</v>
      </c>
      <c r="AL787">
        <v>46</v>
      </c>
      <c r="AM787">
        <v>44</v>
      </c>
      <c r="AN787">
        <v>48</v>
      </c>
      <c r="AO787">
        <v>3300</v>
      </c>
      <c r="AP787">
        <v>3200</v>
      </c>
      <c r="AQ787">
        <v>3500</v>
      </c>
      <c r="AR787">
        <v>0</v>
      </c>
      <c r="AS787">
        <v>41</v>
      </c>
      <c r="AT787">
        <v>39</v>
      </c>
      <c r="AU787">
        <v>42</v>
      </c>
    </row>
    <row r="788" spans="1:47">
      <c r="A788" t="s">
        <v>160</v>
      </c>
      <c r="B788" t="s">
        <v>161</v>
      </c>
      <c r="C788" t="s">
        <v>162</v>
      </c>
      <c r="D788">
        <v>108</v>
      </c>
      <c r="E788" t="s">
        <v>62</v>
      </c>
      <c r="F788">
        <v>2004</v>
      </c>
      <c r="G788">
        <v>7510771</v>
      </c>
      <c r="H788">
        <v>334</v>
      </c>
      <c r="I788">
        <v>177</v>
      </c>
      <c r="J788">
        <v>539</v>
      </c>
      <c r="K788">
        <v>25000</v>
      </c>
      <c r="L788">
        <v>13000</v>
      </c>
      <c r="M788">
        <v>40000</v>
      </c>
      <c r="N788" t="s">
        <v>51</v>
      </c>
      <c r="O788">
        <v>44</v>
      </c>
      <c r="P788">
        <v>31</v>
      </c>
      <c r="Q788">
        <v>54</v>
      </c>
      <c r="R788">
        <v>3300</v>
      </c>
      <c r="S788">
        <v>2300</v>
      </c>
      <c r="T788">
        <v>4100</v>
      </c>
      <c r="U788">
        <v>20</v>
      </c>
      <c r="V788">
        <v>17</v>
      </c>
      <c r="W788">
        <v>24</v>
      </c>
      <c r="X788">
        <v>1500</v>
      </c>
      <c r="Y788">
        <v>1300</v>
      </c>
      <c r="Z788">
        <v>1800</v>
      </c>
      <c r="AA788" t="s">
        <v>52</v>
      </c>
      <c r="AB788">
        <v>211</v>
      </c>
      <c r="AC788">
        <v>203</v>
      </c>
      <c r="AD788">
        <v>222</v>
      </c>
      <c r="AE788">
        <v>16000</v>
      </c>
      <c r="AF788">
        <v>15000</v>
      </c>
      <c r="AG788">
        <v>17000</v>
      </c>
      <c r="AH788" t="s">
        <v>87</v>
      </c>
      <c r="AI788">
        <v>20</v>
      </c>
      <c r="AJ788">
        <v>19</v>
      </c>
      <c r="AK788">
        <v>22</v>
      </c>
      <c r="AL788">
        <v>43</v>
      </c>
      <c r="AM788">
        <v>41</v>
      </c>
      <c r="AN788">
        <v>45</v>
      </c>
      <c r="AO788">
        <v>3200</v>
      </c>
      <c r="AP788">
        <v>3100</v>
      </c>
      <c r="AQ788">
        <v>3400</v>
      </c>
      <c r="AR788">
        <v>0</v>
      </c>
      <c r="AS788">
        <v>43</v>
      </c>
      <c r="AT788">
        <v>41</v>
      </c>
      <c r="AU788">
        <v>45</v>
      </c>
    </row>
    <row r="789" spans="1:47">
      <c r="A789" t="s">
        <v>160</v>
      </c>
      <c r="B789" t="s">
        <v>161</v>
      </c>
      <c r="C789" t="s">
        <v>162</v>
      </c>
      <c r="D789">
        <v>108</v>
      </c>
      <c r="E789" t="s">
        <v>62</v>
      </c>
      <c r="F789">
        <v>2005</v>
      </c>
      <c r="G789">
        <v>7770392</v>
      </c>
      <c r="H789">
        <v>305</v>
      </c>
      <c r="I789">
        <v>163</v>
      </c>
      <c r="J789">
        <v>490</v>
      </c>
      <c r="K789">
        <v>24000</v>
      </c>
      <c r="L789">
        <v>13000</v>
      </c>
      <c r="M789">
        <v>38000</v>
      </c>
      <c r="N789" t="s">
        <v>51</v>
      </c>
      <c r="O789">
        <v>40</v>
      </c>
      <c r="P789">
        <v>28</v>
      </c>
      <c r="Q789">
        <v>48</v>
      </c>
      <c r="R789">
        <v>3100</v>
      </c>
      <c r="S789">
        <v>2200</v>
      </c>
      <c r="T789">
        <v>3700</v>
      </c>
      <c r="U789">
        <v>18</v>
      </c>
      <c r="V789">
        <v>15</v>
      </c>
      <c r="W789">
        <v>21</v>
      </c>
      <c r="X789">
        <v>1400</v>
      </c>
      <c r="Y789">
        <v>1200</v>
      </c>
      <c r="Z789">
        <v>1600</v>
      </c>
      <c r="AA789" t="s">
        <v>52</v>
      </c>
      <c r="AB789">
        <v>195</v>
      </c>
      <c r="AC789">
        <v>186</v>
      </c>
      <c r="AD789">
        <v>205</v>
      </c>
      <c r="AE789">
        <v>15000</v>
      </c>
      <c r="AF789">
        <v>14000</v>
      </c>
      <c r="AG789">
        <v>16000</v>
      </c>
      <c r="AH789" t="s">
        <v>87</v>
      </c>
      <c r="AI789">
        <v>20</v>
      </c>
      <c r="AJ789">
        <v>19</v>
      </c>
      <c r="AK789">
        <v>22</v>
      </c>
      <c r="AL789">
        <v>39</v>
      </c>
      <c r="AM789">
        <v>37</v>
      </c>
      <c r="AN789">
        <v>41</v>
      </c>
      <c r="AO789">
        <v>3000</v>
      </c>
      <c r="AP789">
        <v>2900</v>
      </c>
      <c r="AQ789">
        <v>3200</v>
      </c>
      <c r="AR789">
        <v>0</v>
      </c>
      <c r="AS789">
        <v>44</v>
      </c>
      <c r="AT789">
        <v>41</v>
      </c>
      <c r="AU789">
        <v>46</v>
      </c>
    </row>
    <row r="790" spans="1:47">
      <c r="A790" t="s">
        <v>160</v>
      </c>
      <c r="B790" t="s">
        <v>161</v>
      </c>
      <c r="C790" t="s">
        <v>162</v>
      </c>
      <c r="D790">
        <v>108</v>
      </c>
      <c r="E790" t="s">
        <v>62</v>
      </c>
      <c r="F790">
        <v>2006</v>
      </c>
      <c r="G790">
        <v>8042579</v>
      </c>
      <c r="H790">
        <v>279</v>
      </c>
      <c r="I790">
        <v>150</v>
      </c>
      <c r="J790">
        <v>448</v>
      </c>
      <c r="K790">
        <v>22000</v>
      </c>
      <c r="L790">
        <v>12000</v>
      </c>
      <c r="M790">
        <v>36000</v>
      </c>
      <c r="N790" t="s">
        <v>51</v>
      </c>
      <c r="O790">
        <v>36</v>
      </c>
      <c r="P790">
        <v>25</v>
      </c>
      <c r="Q790">
        <v>43</v>
      </c>
      <c r="R790">
        <v>2900</v>
      </c>
      <c r="S790">
        <v>2000</v>
      </c>
      <c r="T790">
        <v>3500</v>
      </c>
      <c r="U790">
        <v>16</v>
      </c>
      <c r="V790">
        <v>13</v>
      </c>
      <c r="W790">
        <v>18</v>
      </c>
      <c r="X790">
        <v>1300</v>
      </c>
      <c r="Y790">
        <v>1100</v>
      </c>
      <c r="Z790">
        <v>1500</v>
      </c>
      <c r="AA790" t="s">
        <v>52</v>
      </c>
      <c r="AB790">
        <v>181</v>
      </c>
      <c r="AC790">
        <v>173</v>
      </c>
      <c r="AD790">
        <v>189</v>
      </c>
      <c r="AE790">
        <v>15000</v>
      </c>
      <c r="AF790">
        <v>14000</v>
      </c>
      <c r="AG790">
        <v>15000</v>
      </c>
      <c r="AH790" t="s">
        <v>87</v>
      </c>
      <c r="AI790">
        <v>20</v>
      </c>
      <c r="AJ790">
        <v>19</v>
      </c>
      <c r="AK790">
        <v>21</v>
      </c>
      <c r="AL790">
        <v>36</v>
      </c>
      <c r="AM790">
        <v>34</v>
      </c>
      <c r="AN790">
        <v>38</v>
      </c>
      <c r="AO790">
        <v>2900</v>
      </c>
      <c r="AP790">
        <v>2800</v>
      </c>
      <c r="AQ790">
        <v>3100</v>
      </c>
      <c r="AR790">
        <v>0</v>
      </c>
      <c r="AS790">
        <v>42</v>
      </c>
      <c r="AT790">
        <v>40</v>
      </c>
      <c r="AU790">
        <v>44</v>
      </c>
    </row>
    <row r="791" spans="1:47">
      <c r="A791" t="s">
        <v>160</v>
      </c>
      <c r="B791" t="s">
        <v>161</v>
      </c>
      <c r="C791" t="s">
        <v>162</v>
      </c>
      <c r="D791">
        <v>108</v>
      </c>
      <c r="E791" t="s">
        <v>62</v>
      </c>
      <c r="F791">
        <v>2007</v>
      </c>
      <c r="G791">
        <v>8328312</v>
      </c>
      <c r="H791">
        <v>258</v>
      </c>
      <c r="I791">
        <v>139</v>
      </c>
      <c r="J791">
        <v>413</v>
      </c>
      <c r="K791">
        <v>22000</v>
      </c>
      <c r="L791">
        <v>12000</v>
      </c>
      <c r="M791">
        <v>34000</v>
      </c>
      <c r="N791" t="s">
        <v>51</v>
      </c>
      <c r="O791">
        <v>32</v>
      </c>
      <c r="P791">
        <v>22</v>
      </c>
      <c r="Q791">
        <v>40</v>
      </c>
      <c r="R791">
        <v>2700</v>
      </c>
      <c r="S791">
        <v>1800</v>
      </c>
      <c r="T791">
        <v>3300</v>
      </c>
      <c r="U791">
        <v>14</v>
      </c>
      <c r="V791">
        <v>12</v>
      </c>
      <c r="W791">
        <v>16</v>
      </c>
      <c r="X791">
        <v>1200</v>
      </c>
      <c r="Y791">
        <v>990</v>
      </c>
      <c r="Z791">
        <v>1400</v>
      </c>
      <c r="AA791" t="s">
        <v>52</v>
      </c>
      <c r="AB791">
        <v>169</v>
      </c>
      <c r="AC791">
        <v>162</v>
      </c>
      <c r="AD791">
        <v>177</v>
      </c>
      <c r="AE791">
        <v>14000</v>
      </c>
      <c r="AF791">
        <v>13000</v>
      </c>
      <c r="AG791">
        <v>15000</v>
      </c>
      <c r="AH791" t="s">
        <v>87</v>
      </c>
      <c r="AI791">
        <v>20</v>
      </c>
      <c r="AJ791">
        <v>19</v>
      </c>
      <c r="AK791">
        <v>21</v>
      </c>
      <c r="AL791">
        <v>34</v>
      </c>
      <c r="AM791">
        <v>32</v>
      </c>
      <c r="AN791">
        <v>35</v>
      </c>
      <c r="AO791">
        <v>2800</v>
      </c>
      <c r="AP791">
        <v>2700</v>
      </c>
      <c r="AQ791">
        <v>3000</v>
      </c>
      <c r="AR791">
        <v>0</v>
      </c>
      <c r="AS791">
        <v>45</v>
      </c>
      <c r="AT791">
        <v>43</v>
      </c>
      <c r="AU791">
        <v>47</v>
      </c>
    </row>
    <row r="792" spans="1:47">
      <c r="A792" t="s">
        <v>160</v>
      </c>
      <c r="B792" t="s">
        <v>161</v>
      </c>
      <c r="C792" t="s">
        <v>162</v>
      </c>
      <c r="D792">
        <v>108</v>
      </c>
      <c r="E792" t="s">
        <v>62</v>
      </c>
      <c r="F792">
        <v>2008</v>
      </c>
      <c r="G792">
        <v>8624280</v>
      </c>
      <c r="H792">
        <v>242</v>
      </c>
      <c r="I792">
        <v>131</v>
      </c>
      <c r="J792">
        <v>387</v>
      </c>
      <c r="K792">
        <v>21000</v>
      </c>
      <c r="L792">
        <v>11000</v>
      </c>
      <c r="M792">
        <v>33000</v>
      </c>
      <c r="N792" t="s">
        <v>51</v>
      </c>
      <c r="O792">
        <v>30</v>
      </c>
      <c r="P792">
        <v>20</v>
      </c>
      <c r="Q792">
        <v>37</v>
      </c>
      <c r="R792">
        <v>2600</v>
      </c>
      <c r="S792">
        <v>1800</v>
      </c>
      <c r="T792">
        <v>3200</v>
      </c>
      <c r="U792">
        <v>12</v>
      </c>
      <c r="V792">
        <v>10</v>
      </c>
      <c r="W792">
        <v>14</v>
      </c>
      <c r="X792">
        <v>1000</v>
      </c>
      <c r="Y792">
        <v>880</v>
      </c>
      <c r="Z792">
        <v>1200</v>
      </c>
      <c r="AA792" t="s">
        <v>52</v>
      </c>
      <c r="AB792">
        <v>160</v>
      </c>
      <c r="AC792">
        <v>153</v>
      </c>
      <c r="AD792">
        <v>167</v>
      </c>
      <c r="AE792">
        <v>14000</v>
      </c>
      <c r="AF792">
        <v>13000</v>
      </c>
      <c r="AG792">
        <v>14000</v>
      </c>
      <c r="AH792" t="s">
        <v>87</v>
      </c>
      <c r="AI792">
        <v>19</v>
      </c>
      <c r="AJ792">
        <v>18</v>
      </c>
      <c r="AK792">
        <v>20</v>
      </c>
      <c r="AL792">
        <v>31</v>
      </c>
      <c r="AM792">
        <v>29</v>
      </c>
      <c r="AN792">
        <v>32</v>
      </c>
      <c r="AO792">
        <v>2600</v>
      </c>
      <c r="AP792">
        <v>2500</v>
      </c>
      <c r="AQ792">
        <v>2800</v>
      </c>
      <c r="AR792">
        <v>0</v>
      </c>
      <c r="AS792">
        <v>49</v>
      </c>
      <c r="AT792">
        <v>47</v>
      </c>
      <c r="AU792">
        <v>52</v>
      </c>
    </row>
    <row r="793" spans="1:47">
      <c r="A793" t="s">
        <v>160</v>
      </c>
      <c r="B793" t="s">
        <v>161</v>
      </c>
      <c r="C793" t="s">
        <v>162</v>
      </c>
      <c r="D793">
        <v>108</v>
      </c>
      <c r="E793" t="s">
        <v>62</v>
      </c>
      <c r="F793">
        <v>2009</v>
      </c>
      <c r="G793">
        <v>8926687</v>
      </c>
      <c r="H793">
        <v>230</v>
      </c>
      <c r="I793">
        <v>125</v>
      </c>
      <c r="J793">
        <v>365</v>
      </c>
      <c r="K793">
        <v>21000</v>
      </c>
      <c r="L793">
        <v>11000</v>
      </c>
      <c r="M793">
        <v>33000</v>
      </c>
      <c r="N793" t="s">
        <v>51</v>
      </c>
      <c r="O793">
        <v>28</v>
      </c>
      <c r="P793">
        <v>19</v>
      </c>
      <c r="Q793">
        <v>35</v>
      </c>
      <c r="R793">
        <v>2500</v>
      </c>
      <c r="S793">
        <v>1700</v>
      </c>
      <c r="T793">
        <v>3100</v>
      </c>
      <c r="U793">
        <v>10</v>
      </c>
      <c r="V793">
        <v>8.8000000000000007</v>
      </c>
      <c r="W793">
        <v>12</v>
      </c>
      <c r="X793">
        <v>940</v>
      </c>
      <c r="Y793">
        <v>790</v>
      </c>
      <c r="Z793">
        <v>1100</v>
      </c>
      <c r="AA793" t="s">
        <v>52</v>
      </c>
      <c r="AB793">
        <v>152</v>
      </c>
      <c r="AC793">
        <v>145</v>
      </c>
      <c r="AD793">
        <v>159</v>
      </c>
      <c r="AE793">
        <v>14000</v>
      </c>
      <c r="AF793">
        <v>13000</v>
      </c>
      <c r="AG793">
        <v>14000</v>
      </c>
      <c r="AH793" t="s">
        <v>87</v>
      </c>
      <c r="AI793">
        <v>18</v>
      </c>
      <c r="AJ793">
        <v>17</v>
      </c>
      <c r="AK793">
        <v>20</v>
      </c>
      <c r="AL793">
        <v>28</v>
      </c>
      <c r="AM793">
        <v>26</v>
      </c>
      <c r="AN793">
        <v>29</v>
      </c>
      <c r="AO793">
        <v>2500</v>
      </c>
      <c r="AP793">
        <v>2300</v>
      </c>
      <c r="AQ793">
        <v>2600</v>
      </c>
      <c r="AR793">
        <v>0</v>
      </c>
      <c r="AS793">
        <v>54</v>
      </c>
      <c r="AT793">
        <v>51</v>
      </c>
      <c r="AU793">
        <v>56</v>
      </c>
    </row>
    <row r="794" spans="1:47">
      <c r="A794" t="s">
        <v>160</v>
      </c>
      <c r="B794" t="s">
        <v>161</v>
      </c>
      <c r="C794" t="s">
        <v>162</v>
      </c>
      <c r="D794">
        <v>108</v>
      </c>
      <c r="E794" t="s">
        <v>62</v>
      </c>
      <c r="F794">
        <v>2010</v>
      </c>
      <c r="G794">
        <v>9232753</v>
      </c>
      <c r="H794">
        <v>218</v>
      </c>
      <c r="I794">
        <v>118</v>
      </c>
      <c r="J794">
        <v>349</v>
      </c>
      <c r="K794">
        <v>20000</v>
      </c>
      <c r="L794">
        <v>11000</v>
      </c>
      <c r="M794">
        <v>32000</v>
      </c>
      <c r="N794" t="s">
        <v>51</v>
      </c>
      <c r="O794">
        <v>26</v>
      </c>
      <c r="P794">
        <v>18</v>
      </c>
      <c r="Q794">
        <v>33</v>
      </c>
      <c r="R794">
        <v>2400</v>
      </c>
      <c r="S794">
        <v>1700</v>
      </c>
      <c r="T794">
        <v>3100</v>
      </c>
      <c r="U794">
        <v>9.1999999999999993</v>
      </c>
      <c r="V794">
        <v>7.7</v>
      </c>
      <c r="W794">
        <v>11</v>
      </c>
      <c r="X794">
        <v>850</v>
      </c>
      <c r="Y794">
        <v>710</v>
      </c>
      <c r="Z794">
        <v>990</v>
      </c>
      <c r="AA794" t="s">
        <v>52</v>
      </c>
      <c r="AB794">
        <v>144</v>
      </c>
      <c r="AC794">
        <v>137</v>
      </c>
      <c r="AD794">
        <v>152</v>
      </c>
      <c r="AE794">
        <v>13000</v>
      </c>
      <c r="AF794">
        <v>13000</v>
      </c>
      <c r="AG794">
        <v>14000</v>
      </c>
      <c r="AH794" t="s">
        <v>87</v>
      </c>
      <c r="AI794">
        <v>18</v>
      </c>
      <c r="AJ794">
        <v>16</v>
      </c>
      <c r="AK794">
        <v>19</v>
      </c>
      <c r="AL794">
        <v>25</v>
      </c>
      <c r="AM794">
        <v>24</v>
      </c>
      <c r="AN794">
        <v>27</v>
      </c>
      <c r="AO794">
        <v>2400</v>
      </c>
      <c r="AP794">
        <v>2200</v>
      </c>
      <c r="AQ794">
        <v>2500</v>
      </c>
      <c r="AR794">
        <v>0</v>
      </c>
      <c r="AS794">
        <v>57</v>
      </c>
      <c r="AT794">
        <v>54</v>
      </c>
      <c r="AU794">
        <v>60</v>
      </c>
    </row>
    <row r="795" spans="1:47">
      <c r="A795" t="s">
        <v>160</v>
      </c>
      <c r="B795" t="s">
        <v>161</v>
      </c>
      <c r="C795" t="s">
        <v>162</v>
      </c>
      <c r="D795">
        <v>108</v>
      </c>
      <c r="E795" t="s">
        <v>62</v>
      </c>
      <c r="F795">
        <v>2011</v>
      </c>
      <c r="G795">
        <v>9540362</v>
      </c>
      <c r="H795">
        <v>209</v>
      </c>
      <c r="I795">
        <v>114</v>
      </c>
      <c r="J795">
        <v>334</v>
      </c>
      <c r="K795">
        <v>20000</v>
      </c>
      <c r="L795">
        <v>11000</v>
      </c>
      <c r="M795">
        <v>32000</v>
      </c>
      <c r="N795" t="s">
        <v>51</v>
      </c>
      <c r="O795">
        <v>25</v>
      </c>
      <c r="P795">
        <v>17</v>
      </c>
      <c r="Q795">
        <v>32</v>
      </c>
      <c r="R795">
        <v>2400</v>
      </c>
      <c r="S795">
        <v>1600</v>
      </c>
      <c r="T795">
        <v>3000</v>
      </c>
      <c r="U795">
        <v>7.7</v>
      </c>
      <c r="V795">
        <v>6.4</v>
      </c>
      <c r="W795">
        <v>9.1</v>
      </c>
      <c r="X795">
        <v>740</v>
      </c>
      <c r="Y795">
        <v>610</v>
      </c>
      <c r="Z795">
        <v>870</v>
      </c>
      <c r="AA795" t="s">
        <v>52</v>
      </c>
      <c r="AB795">
        <v>138</v>
      </c>
      <c r="AC795">
        <v>131</v>
      </c>
      <c r="AD795">
        <v>146</v>
      </c>
      <c r="AE795">
        <v>13000</v>
      </c>
      <c r="AF795">
        <v>13000</v>
      </c>
      <c r="AG795">
        <v>14000</v>
      </c>
      <c r="AH795" t="s">
        <v>87</v>
      </c>
      <c r="AI795">
        <v>16</v>
      </c>
      <c r="AJ795">
        <v>15</v>
      </c>
      <c r="AK795">
        <v>18</v>
      </c>
      <c r="AL795">
        <v>23</v>
      </c>
      <c r="AM795">
        <v>21</v>
      </c>
      <c r="AN795">
        <v>24</v>
      </c>
      <c r="AO795">
        <v>2200</v>
      </c>
      <c r="AP795">
        <v>2000</v>
      </c>
      <c r="AQ795">
        <v>2300</v>
      </c>
      <c r="AR795">
        <v>0</v>
      </c>
      <c r="AS795">
        <v>51</v>
      </c>
      <c r="AT795">
        <v>48</v>
      </c>
      <c r="AU795">
        <v>54</v>
      </c>
    </row>
    <row r="796" spans="1:47">
      <c r="A796" t="s">
        <v>160</v>
      </c>
      <c r="B796" t="s">
        <v>161</v>
      </c>
      <c r="C796" t="s">
        <v>162</v>
      </c>
      <c r="D796">
        <v>108</v>
      </c>
      <c r="E796" t="s">
        <v>62</v>
      </c>
      <c r="F796">
        <v>2012</v>
      </c>
      <c r="G796">
        <v>9849569</v>
      </c>
      <c r="H796">
        <v>201</v>
      </c>
      <c r="I796">
        <v>108</v>
      </c>
      <c r="J796">
        <v>321</v>
      </c>
      <c r="K796">
        <v>20000</v>
      </c>
      <c r="L796">
        <v>11000</v>
      </c>
      <c r="M796">
        <v>32000</v>
      </c>
      <c r="N796" t="s">
        <v>51</v>
      </c>
      <c r="O796">
        <v>24</v>
      </c>
      <c r="P796">
        <v>16</v>
      </c>
      <c r="Q796">
        <v>30</v>
      </c>
      <c r="R796">
        <v>2300</v>
      </c>
      <c r="S796">
        <v>1600</v>
      </c>
      <c r="T796">
        <v>3000</v>
      </c>
      <c r="U796">
        <v>6.6</v>
      </c>
      <c r="V796">
        <v>5.5</v>
      </c>
      <c r="W796">
        <v>7.9</v>
      </c>
      <c r="X796">
        <v>650</v>
      </c>
      <c r="Y796">
        <v>540</v>
      </c>
      <c r="Z796">
        <v>770</v>
      </c>
      <c r="AA796" t="s">
        <v>52</v>
      </c>
      <c r="AB796">
        <v>133</v>
      </c>
      <c r="AC796">
        <v>125</v>
      </c>
      <c r="AD796">
        <v>143</v>
      </c>
      <c r="AE796">
        <v>13000</v>
      </c>
      <c r="AF796">
        <v>12000</v>
      </c>
      <c r="AG796">
        <v>14000</v>
      </c>
      <c r="AH796" t="s">
        <v>87</v>
      </c>
      <c r="AI796">
        <v>15</v>
      </c>
      <c r="AJ796">
        <v>14</v>
      </c>
      <c r="AK796">
        <v>17</v>
      </c>
      <c r="AL796">
        <v>21</v>
      </c>
      <c r="AM796">
        <v>19</v>
      </c>
      <c r="AN796">
        <v>22</v>
      </c>
      <c r="AO796">
        <v>2000</v>
      </c>
      <c r="AP796">
        <v>1900</v>
      </c>
      <c r="AQ796">
        <v>2200</v>
      </c>
      <c r="AR796">
        <v>0</v>
      </c>
      <c r="AS796">
        <v>53</v>
      </c>
      <c r="AT796">
        <v>49</v>
      </c>
      <c r="AU796">
        <v>56</v>
      </c>
    </row>
    <row r="797" spans="1:47">
      <c r="A797" t="s">
        <v>160</v>
      </c>
      <c r="B797" t="s">
        <v>161</v>
      </c>
      <c r="C797" t="s">
        <v>162</v>
      </c>
      <c r="D797">
        <v>108</v>
      </c>
      <c r="E797" t="s">
        <v>62</v>
      </c>
      <c r="F797">
        <v>2013</v>
      </c>
      <c r="G797">
        <v>10162532</v>
      </c>
      <c r="H797">
        <v>193</v>
      </c>
      <c r="I797">
        <v>104</v>
      </c>
      <c r="J797">
        <v>309</v>
      </c>
      <c r="K797">
        <v>20000</v>
      </c>
      <c r="L797">
        <v>11000</v>
      </c>
      <c r="M797">
        <v>31000</v>
      </c>
      <c r="N797" t="s">
        <v>51</v>
      </c>
      <c r="O797">
        <v>22</v>
      </c>
      <c r="P797">
        <v>15</v>
      </c>
      <c r="Q797">
        <v>29</v>
      </c>
      <c r="R797">
        <v>2300</v>
      </c>
      <c r="S797">
        <v>1500</v>
      </c>
      <c r="T797">
        <v>2900</v>
      </c>
      <c r="U797">
        <v>5.9</v>
      </c>
      <c r="V797">
        <v>4.8</v>
      </c>
      <c r="W797">
        <v>7.2</v>
      </c>
      <c r="X797">
        <v>600</v>
      </c>
      <c r="Y797">
        <v>490</v>
      </c>
      <c r="Z797">
        <v>730</v>
      </c>
      <c r="AA797" t="s">
        <v>52</v>
      </c>
      <c r="AB797">
        <v>128</v>
      </c>
      <c r="AC797">
        <v>119</v>
      </c>
      <c r="AD797">
        <v>139</v>
      </c>
      <c r="AE797">
        <v>13000</v>
      </c>
      <c r="AF797">
        <v>12000</v>
      </c>
      <c r="AG797">
        <v>14000</v>
      </c>
      <c r="AH797" t="s">
        <v>87</v>
      </c>
      <c r="AI797">
        <v>15</v>
      </c>
      <c r="AJ797">
        <v>13</v>
      </c>
      <c r="AK797">
        <v>17</v>
      </c>
      <c r="AL797">
        <v>19</v>
      </c>
      <c r="AM797">
        <v>18</v>
      </c>
      <c r="AN797">
        <v>21</v>
      </c>
      <c r="AO797">
        <v>1900</v>
      </c>
      <c r="AP797">
        <v>1800</v>
      </c>
      <c r="AQ797">
        <v>2100</v>
      </c>
      <c r="AR797">
        <v>0</v>
      </c>
      <c r="AS797">
        <v>57</v>
      </c>
      <c r="AT797">
        <v>53</v>
      </c>
      <c r="AU797">
        <v>62</v>
      </c>
    </row>
    <row r="798" spans="1:47">
      <c r="A798" t="s">
        <v>163</v>
      </c>
      <c r="B798" t="s">
        <v>164</v>
      </c>
      <c r="C798" t="s">
        <v>165</v>
      </c>
      <c r="D798">
        <v>132</v>
      </c>
      <c r="E798" t="s">
        <v>62</v>
      </c>
      <c r="F798">
        <v>1990</v>
      </c>
      <c r="G798">
        <v>351960</v>
      </c>
      <c r="H798">
        <v>335</v>
      </c>
      <c r="I798">
        <v>165</v>
      </c>
      <c r="J798">
        <v>562</v>
      </c>
      <c r="K798">
        <v>1200</v>
      </c>
      <c r="L798">
        <v>580</v>
      </c>
      <c r="M798">
        <v>2000</v>
      </c>
      <c r="N798" t="s">
        <v>51</v>
      </c>
      <c r="O798">
        <v>49</v>
      </c>
      <c r="P798">
        <v>30</v>
      </c>
      <c r="Q798">
        <v>66</v>
      </c>
      <c r="R798">
        <v>170</v>
      </c>
      <c r="S798">
        <v>110</v>
      </c>
      <c r="T798">
        <v>230</v>
      </c>
      <c r="U798">
        <v>2</v>
      </c>
      <c r="V798">
        <v>1.5</v>
      </c>
      <c r="W798">
        <v>2.6</v>
      </c>
      <c r="X798">
        <v>7</v>
      </c>
      <c r="Y798">
        <v>5.2</v>
      </c>
      <c r="Z798">
        <v>9.1</v>
      </c>
      <c r="AA798" t="s">
        <v>52</v>
      </c>
      <c r="AB798">
        <v>175</v>
      </c>
      <c r="AC798">
        <v>142</v>
      </c>
      <c r="AD798">
        <v>224</v>
      </c>
      <c r="AE798">
        <v>620</v>
      </c>
      <c r="AF798">
        <v>500</v>
      </c>
      <c r="AG798">
        <v>790</v>
      </c>
      <c r="AH798">
        <v>0</v>
      </c>
      <c r="AI798">
        <v>2.1</v>
      </c>
      <c r="AJ798">
        <v>1.4</v>
      </c>
      <c r="AK798">
        <v>2.9</v>
      </c>
      <c r="AL798">
        <v>3.6</v>
      </c>
      <c r="AM798">
        <v>2.8</v>
      </c>
      <c r="AN798">
        <v>4.7</v>
      </c>
      <c r="AO798">
        <v>13</v>
      </c>
      <c r="AP798">
        <v>9.6999999999999993</v>
      </c>
      <c r="AQ798">
        <v>17</v>
      </c>
      <c r="AR798">
        <v>0</v>
      </c>
      <c r="AS798">
        <v>36</v>
      </c>
      <c r="AT798">
        <v>28</v>
      </c>
      <c r="AU798">
        <v>44</v>
      </c>
    </row>
    <row r="799" spans="1:47">
      <c r="A799" t="s">
        <v>163</v>
      </c>
      <c r="B799" t="s">
        <v>164</v>
      </c>
      <c r="C799" t="s">
        <v>165</v>
      </c>
      <c r="D799">
        <v>132</v>
      </c>
      <c r="E799" t="s">
        <v>62</v>
      </c>
      <c r="F799">
        <v>1991</v>
      </c>
      <c r="G799">
        <v>359642</v>
      </c>
      <c r="H799">
        <v>333</v>
      </c>
      <c r="I799">
        <v>168</v>
      </c>
      <c r="J799">
        <v>554</v>
      </c>
      <c r="K799">
        <v>1200</v>
      </c>
      <c r="L799">
        <v>600</v>
      </c>
      <c r="M799">
        <v>2000</v>
      </c>
      <c r="N799" t="s">
        <v>51</v>
      </c>
      <c r="O799">
        <v>48</v>
      </c>
      <c r="P799">
        <v>32</v>
      </c>
      <c r="Q799">
        <v>64</v>
      </c>
      <c r="R799">
        <v>170</v>
      </c>
      <c r="S799">
        <v>110</v>
      </c>
      <c r="T799">
        <v>230</v>
      </c>
      <c r="U799">
        <v>2.2000000000000002</v>
      </c>
      <c r="V799">
        <v>1.6</v>
      </c>
      <c r="W799">
        <v>3</v>
      </c>
      <c r="X799">
        <v>8</v>
      </c>
      <c r="Y799">
        <v>5.7</v>
      </c>
      <c r="Z799">
        <v>11</v>
      </c>
      <c r="AA799" t="s">
        <v>52</v>
      </c>
      <c r="AB799">
        <v>174</v>
      </c>
      <c r="AC799">
        <v>148</v>
      </c>
      <c r="AD799">
        <v>213</v>
      </c>
      <c r="AE799">
        <v>630</v>
      </c>
      <c r="AF799">
        <v>530</v>
      </c>
      <c r="AG799">
        <v>770</v>
      </c>
      <c r="AH799">
        <v>0</v>
      </c>
      <c r="AI799">
        <v>2.5</v>
      </c>
      <c r="AJ799">
        <v>1.9</v>
      </c>
      <c r="AK799">
        <v>3.2</v>
      </c>
      <c r="AL799">
        <v>4.3</v>
      </c>
      <c r="AM799">
        <v>3.7</v>
      </c>
      <c r="AN799">
        <v>5.3</v>
      </c>
      <c r="AO799">
        <v>16</v>
      </c>
      <c r="AP799">
        <v>13</v>
      </c>
      <c r="AQ799">
        <v>19</v>
      </c>
      <c r="AR799">
        <v>0</v>
      </c>
      <c r="AS799">
        <v>0</v>
      </c>
      <c r="AT799">
        <v>0</v>
      </c>
      <c r="AU799">
        <v>0</v>
      </c>
    </row>
    <row r="800" spans="1:47">
      <c r="A800" t="s">
        <v>163</v>
      </c>
      <c r="B800" t="s">
        <v>164</v>
      </c>
      <c r="C800" t="s">
        <v>165</v>
      </c>
      <c r="D800">
        <v>132</v>
      </c>
      <c r="E800" t="s">
        <v>62</v>
      </c>
      <c r="F800">
        <v>1992</v>
      </c>
      <c r="G800">
        <v>368873</v>
      </c>
      <c r="H800">
        <v>331</v>
      </c>
      <c r="I800">
        <v>168</v>
      </c>
      <c r="J800">
        <v>549</v>
      </c>
      <c r="K800">
        <v>1200</v>
      </c>
      <c r="L800">
        <v>620</v>
      </c>
      <c r="M800">
        <v>2000</v>
      </c>
      <c r="N800" t="s">
        <v>51</v>
      </c>
      <c r="O800">
        <v>48</v>
      </c>
      <c r="P800">
        <v>32</v>
      </c>
      <c r="Q800">
        <v>63</v>
      </c>
      <c r="R800">
        <v>180</v>
      </c>
      <c r="S800">
        <v>120</v>
      </c>
      <c r="T800">
        <v>230</v>
      </c>
      <c r="U800">
        <v>2.7</v>
      </c>
      <c r="V800">
        <v>2</v>
      </c>
      <c r="W800">
        <v>3.6</v>
      </c>
      <c r="X800">
        <v>10</v>
      </c>
      <c r="Y800">
        <v>7.3</v>
      </c>
      <c r="Z800">
        <v>13</v>
      </c>
      <c r="AA800" t="s">
        <v>52</v>
      </c>
      <c r="AB800">
        <v>172</v>
      </c>
      <c r="AC800">
        <v>151</v>
      </c>
      <c r="AD800">
        <v>201</v>
      </c>
      <c r="AE800">
        <v>640</v>
      </c>
      <c r="AF800">
        <v>560</v>
      </c>
      <c r="AG800">
        <v>740</v>
      </c>
      <c r="AH800">
        <v>0</v>
      </c>
      <c r="AI800">
        <v>2.9</v>
      </c>
      <c r="AJ800">
        <v>2.4</v>
      </c>
      <c r="AK800">
        <v>3.5</v>
      </c>
      <c r="AL800">
        <v>5</v>
      </c>
      <c r="AM800">
        <v>4.4000000000000004</v>
      </c>
      <c r="AN800">
        <v>5.8</v>
      </c>
      <c r="AO800">
        <v>18</v>
      </c>
      <c r="AP800">
        <v>16</v>
      </c>
      <c r="AQ800">
        <v>21</v>
      </c>
      <c r="AR800">
        <v>0</v>
      </c>
      <c r="AS800">
        <v>0</v>
      </c>
      <c r="AT800">
        <v>0</v>
      </c>
      <c r="AU800">
        <v>0</v>
      </c>
    </row>
    <row r="801" spans="1:47">
      <c r="A801" t="s">
        <v>163</v>
      </c>
      <c r="B801" t="s">
        <v>164</v>
      </c>
      <c r="C801" t="s">
        <v>165</v>
      </c>
      <c r="D801">
        <v>132</v>
      </c>
      <c r="E801" t="s">
        <v>62</v>
      </c>
      <c r="F801">
        <v>1993</v>
      </c>
      <c r="G801">
        <v>379100</v>
      </c>
      <c r="H801">
        <v>328</v>
      </c>
      <c r="I801">
        <v>167</v>
      </c>
      <c r="J801">
        <v>542</v>
      </c>
      <c r="K801">
        <v>1200</v>
      </c>
      <c r="L801">
        <v>630</v>
      </c>
      <c r="M801">
        <v>2100</v>
      </c>
      <c r="N801" t="s">
        <v>51</v>
      </c>
      <c r="O801">
        <v>48</v>
      </c>
      <c r="P801">
        <v>32</v>
      </c>
      <c r="Q801">
        <v>61</v>
      </c>
      <c r="R801">
        <v>180</v>
      </c>
      <c r="S801">
        <v>120</v>
      </c>
      <c r="T801">
        <v>230</v>
      </c>
      <c r="U801">
        <v>2.9</v>
      </c>
      <c r="V801">
        <v>2.2999999999999998</v>
      </c>
      <c r="W801">
        <v>3.6</v>
      </c>
      <c r="X801">
        <v>11</v>
      </c>
      <c r="Y801">
        <v>8.6999999999999993</v>
      </c>
      <c r="Z801">
        <v>14</v>
      </c>
      <c r="AA801" t="s">
        <v>52</v>
      </c>
      <c r="AB801">
        <v>171</v>
      </c>
      <c r="AC801">
        <v>154</v>
      </c>
      <c r="AD801">
        <v>191</v>
      </c>
      <c r="AE801">
        <v>650</v>
      </c>
      <c r="AF801">
        <v>580</v>
      </c>
      <c r="AG801">
        <v>720</v>
      </c>
      <c r="AH801">
        <v>0</v>
      </c>
      <c r="AI801">
        <v>3.3</v>
      </c>
      <c r="AJ801">
        <v>2.8</v>
      </c>
      <c r="AK801">
        <v>3.8</v>
      </c>
      <c r="AL801">
        <v>5.6</v>
      </c>
      <c r="AM801">
        <v>5</v>
      </c>
      <c r="AN801">
        <v>6.2</v>
      </c>
      <c r="AO801">
        <v>21</v>
      </c>
      <c r="AP801">
        <v>19</v>
      </c>
      <c r="AQ801">
        <v>24</v>
      </c>
      <c r="AR801">
        <v>0</v>
      </c>
      <c r="AS801">
        <v>0</v>
      </c>
      <c r="AT801">
        <v>0</v>
      </c>
      <c r="AU801">
        <v>0</v>
      </c>
    </row>
    <row r="802" spans="1:47">
      <c r="A802" t="s">
        <v>163</v>
      </c>
      <c r="B802" t="s">
        <v>164</v>
      </c>
      <c r="C802" t="s">
        <v>165</v>
      </c>
      <c r="D802">
        <v>132</v>
      </c>
      <c r="E802" t="s">
        <v>62</v>
      </c>
      <c r="F802">
        <v>1994</v>
      </c>
      <c r="G802">
        <v>389504</v>
      </c>
      <c r="H802">
        <v>326</v>
      </c>
      <c r="I802">
        <v>166</v>
      </c>
      <c r="J802">
        <v>540</v>
      </c>
      <c r="K802">
        <v>1300</v>
      </c>
      <c r="L802">
        <v>650</v>
      </c>
      <c r="M802">
        <v>2100</v>
      </c>
      <c r="N802" t="s">
        <v>51</v>
      </c>
      <c r="O802">
        <v>48</v>
      </c>
      <c r="P802">
        <v>33</v>
      </c>
      <c r="Q802">
        <v>58</v>
      </c>
      <c r="R802">
        <v>190</v>
      </c>
      <c r="S802">
        <v>130</v>
      </c>
      <c r="T802">
        <v>230</v>
      </c>
      <c r="U802">
        <v>3.3</v>
      </c>
      <c r="V802">
        <v>2.6</v>
      </c>
      <c r="W802">
        <v>4.0999999999999996</v>
      </c>
      <c r="X802">
        <v>13</v>
      </c>
      <c r="Y802">
        <v>10</v>
      </c>
      <c r="Z802">
        <v>16</v>
      </c>
      <c r="AA802" t="s">
        <v>52</v>
      </c>
      <c r="AB802">
        <v>169</v>
      </c>
      <c r="AC802">
        <v>153</v>
      </c>
      <c r="AD802">
        <v>186</v>
      </c>
      <c r="AE802">
        <v>660</v>
      </c>
      <c r="AF802">
        <v>590</v>
      </c>
      <c r="AG802">
        <v>730</v>
      </c>
      <c r="AH802">
        <v>0</v>
      </c>
      <c r="AI802">
        <v>3.7</v>
      </c>
      <c r="AJ802">
        <v>3.1</v>
      </c>
      <c r="AK802">
        <v>4.3</v>
      </c>
      <c r="AL802">
        <v>6.2</v>
      </c>
      <c r="AM802">
        <v>5.5</v>
      </c>
      <c r="AN802">
        <v>7</v>
      </c>
      <c r="AO802">
        <v>24</v>
      </c>
      <c r="AP802">
        <v>21</v>
      </c>
      <c r="AQ802">
        <v>27</v>
      </c>
      <c r="AR802">
        <v>0</v>
      </c>
      <c r="AS802">
        <v>0</v>
      </c>
      <c r="AT802">
        <v>0</v>
      </c>
      <c r="AU802">
        <v>0</v>
      </c>
    </row>
    <row r="803" spans="1:47">
      <c r="A803" t="s">
        <v>163</v>
      </c>
      <c r="B803" t="s">
        <v>164</v>
      </c>
      <c r="C803" t="s">
        <v>165</v>
      </c>
      <c r="D803">
        <v>132</v>
      </c>
      <c r="E803" t="s">
        <v>62</v>
      </c>
      <c r="F803">
        <v>1995</v>
      </c>
      <c r="G803">
        <v>399477</v>
      </c>
      <c r="H803">
        <v>324</v>
      </c>
      <c r="I803">
        <v>164</v>
      </c>
      <c r="J803">
        <v>536</v>
      </c>
      <c r="K803">
        <v>1300</v>
      </c>
      <c r="L803">
        <v>660</v>
      </c>
      <c r="M803">
        <v>2100</v>
      </c>
      <c r="N803" t="s">
        <v>51</v>
      </c>
      <c r="O803">
        <v>48</v>
      </c>
      <c r="P803">
        <v>33</v>
      </c>
      <c r="Q803">
        <v>57</v>
      </c>
      <c r="R803">
        <v>190</v>
      </c>
      <c r="S803">
        <v>130</v>
      </c>
      <c r="T803">
        <v>230</v>
      </c>
      <c r="U803">
        <v>3.8</v>
      </c>
      <c r="V803">
        <v>3.1</v>
      </c>
      <c r="W803">
        <v>4.5</v>
      </c>
      <c r="X803">
        <v>15</v>
      </c>
      <c r="Y803">
        <v>12</v>
      </c>
      <c r="Z803">
        <v>18</v>
      </c>
      <c r="AA803" t="s">
        <v>52</v>
      </c>
      <c r="AB803">
        <v>167</v>
      </c>
      <c r="AC803">
        <v>149</v>
      </c>
      <c r="AD803">
        <v>187</v>
      </c>
      <c r="AE803">
        <v>670</v>
      </c>
      <c r="AF803">
        <v>600</v>
      </c>
      <c r="AG803">
        <v>750</v>
      </c>
      <c r="AH803">
        <v>0</v>
      </c>
      <c r="AI803">
        <v>4.0999999999999996</v>
      </c>
      <c r="AJ803">
        <v>3.4</v>
      </c>
      <c r="AK803">
        <v>4.9000000000000004</v>
      </c>
      <c r="AL803">
        <v>6.9</v>
      </c>
      <c r="AM803">
        <v>6.1</v>
      </c>
      <c r="AN803">
        <v>7.9</v>
      </c>
      <c r="AO803">
        <v>27</v>
      </c>
      <c r="AP803">
        <v>24</v>
      </c>
      <c r="AQ803">
        <v>31</v>
      </c>
      <c r="AR803">
        <v>0</v>
      </c>
      <c r="AS803">
        <v>45</v>
      </c>
      <c r="AT803">
        <v>40</v>
      </c>
      <c r="AU803">
        <v>51</v>
      </c>
    </row>
    <row r="804" spans="1:47">
      <c r="A804" t="s">
        <v>163</v>
      </c>
      <c r="B804" t="s">
        <v>164</v>
      </c>
      <c r="C804" t="s">
        <v>165</v>
      </c>
      <c r="D804">
        <v>132</v>
      </c>
      <c r="E804" t="s">
        <v>62</v>
      </c>
      <c r="F804">
        <v>1996</v>
      </c>
      <c r="G804">
        <v>408790</v>
      </c>
      <c r="H804">
        <v>321</v>
      </c>
      <c r="I804">
        <v>163</v>
      </c>
      <c r="J804">
        <v>532</v>
      </c>
      <c r="K804">
        <v>1300</v>
      </c>
      <c r="L804">
        <v>660</v>
      </c>
      <c r="M804">
        <v>2200</v>
      </c>
      <c r="N804" t="s">
        <v>51</v>
      </c>
      <c r="O804">
        <v>47</v>
      </c>
      <c r="P804">
        <v>33</v>
      </c>
      <c r="Q804">
        <v>57</v>
      </c>
      <c r="R804">
        <v>190</v>
      </c>
      <c r="S804">
        <v>140</v>
      </c>
      <c r="T804">
        <v>230</v>
      </c>
      <c r="U804">
        <v>4.2</v>
      </c>
      <c r="V804">
        <v>3.5</v>
      </c>
      <c r="W804">
        <v>4.9000000000000004</v>
      </c>
      <c r="X804">
        <v>17</v>
      </c>
      <c r="Y804">
        <v>14</v>
      </c>
      <c r="Z804">
        <v>20</v>
      </c>
      <c r="AA804" t="s">
        <v>52</v>
      </c>
      <c r="AB804">
        <v>166</v>
      </c>
      <c r="AC804">
        <v>149</v>
      </c>
      <c r="AD804">
        <v>184</v>
      </c>
      <c r="AE804">
        <v>680</v>
      </c>
      <c r="AF804">
        <v>610</v>
      </c>
      <c r="AG804">
        <v>750</v>
      </c>
      <c r="AH804">
        <v>0</v>
      </c>
      <c r="AI804">
        <v>4.5999999999999996</v>
      </c>
      <c r="AJ804">
        <v>3.9</v>
      </c>
      <c r="AK804">
        <v>5.4</v>
      </c>
      <c r="AL804">
        <v>7.6</v>
      </c>
      <c r="AM804">
        <v>6.8</v>
      </c>
      <c r="AN804">
        <v>8.6</v>
      </c>
      <c r="AO804">
        <v>31</v>
      </c>
      <c r="AP804">
        <v>28</v>
      </c>
      <c r="AQ804">
        <v>35</v>
      </c>
      <c r="AR804">
        <v>0</v>
      </c>
      <c r="AS804">
        <v>26</v>
      </c>
      <c r="AT804">
        <v>24</v>
      </c>
      <c r="AU804">
        <v>29</v>
      </c>
    </row>
    <row r="805" spans="1:47">
      <c r="A805" t="s">
        <v>163</v>
      </c>
      <c r="B805" t="s">
        <v>164</v>
      </c>
      <c r="C805" t="s">
        <v>165</v>
      </c>
      <c r="D805">
        <v>132</v>
      </c>
      <c r="E805" t="s">
        <v>62</v>
      </c>
      <c r="F805">
        <v>1997</v>
      </c>
      <c r="G805">
        <v>417562</v>
      </c>
      <c r="H805">
        <v>320</v>
      </c>
      <c r="I805">
        <v>162</v>
      </c>
      <c r="J805">
        <v>530</v>
      </c>
      <c r="K805">
        <v>1300</v>
      </c>
      <c r="L805">
        <v>680</v>
      </c>
      <c r="M805">
        <v>2200</v>
      </c>
      <c r="N805" t="s">
        <v>51</v>
      </c>
      <c r="O805">
        <v>47</v>
      </c>
      <c r="P805">
        <v>34</v>
      </c>
      <c r="Q805">
        <v>57</v>
      </c>
      <c r="R805">
        <v>190</v>
      </c>
      <c r="S805">
        <v>140</v>
      </c>
      <c r="T805">
        <v>240</v>
      </c>
      <c r="U805">
        <v>4.5999999999999996</v>
      </c>
      <c r="V805">
        <v>3.9</v>
      </c>
      <c r="W805">
        <v>5.3</v>
      </c>
      <c r="X805">
        <v>19</v>
      </c>
      <c r="Y805">
        <v>16</v>
      </c>
      <c r="Z805">
        <v>22</v>
      </c>
      <c r="AA805" t="s">
        <v>52</v>
      </c>
      <c r="AB805">
        <v>165</v>
      </c>
      <c r="AC805">
        <v>150</v>
      </c>
      <c r="AD805">
        <v>179</v>
      </c>
      <c r="AE805">
        <v>690</v>
      </c>
      <c r="AF805">
        <v>630</v>
      </c>
      <c r="AG805">
        <v>750</v>
      </c>
      <c r="AH805">
        <v>0</v>
      </c>
      <c r="AI805">
        <v>5</v>
      </c>
      <c r="AJ805">
        <v>4.4000000000000004</v>
      </c>
      <c r="AK805">
        <v>5.7</v>
      </c>
      <c r="AL805">
        <v>8.3000000000000007</v>
      </c>
      <c r="AM805">
        <v>7.5</v>
      </c>
      <c r="AN805">
        <v>9.1</v>
      </c>
      <c r="AO805">
        <v>35</v>
      </c>
      <c r="AP805">
        <v>31</v>
      </c>
      <c r="AQ805">
        <v>38</v>
      </c>
      <c r="AR805">
        <v>0</v>
      </c>
      <c r="AS805">
        <v>28</v>
      </c>
      <c r="AT805">
        <v>26</v>
      </c>
      <c r="AU805">
        <v>31</v>
      </c>
    </row>
    <row r="806" spans="1:47">
      <c r="A806" t="s">
        <v>163</v>
      </c>
      <c r="B806" t="s">
        <v>164</v>
      </c>
      <c r="C806" t="s">
        <v>165</v>
      </c>
      <c r="D806">
        <v>132</v>
      </c>
      <c r="E806" t="s">
        <v>62</v>
      </c>
      <c r="F806">
        <v>1998</v>
      </c>
      <c r="G806">
        <v>425932</v>
      </c>
      <c r="H806">
        <v>317</v>
      </c>
      <c r="I806">
        <v>160</v>
      </c>
      <c r="J806">
        <v>528</v>
      </c>
      <c r="K806">
        <v>1400</v>
      </c>
      <c r="L806">
        <v>680</v>
      </c>
      <c r="M806">
        <v>2200</v>
      </c>
      <c r="N806" t="s">
        <v>51</v>
      </c>
      <c r="O806">
        <v>46</v>
      </c>
      <c r="P806">
        <v>33</v>
      </c>
      <c r="Q806">
        <v>56</v>
      </c>
      <c r="R806">
        <v>200</v>
      </c>
      <c r="S806">
        <v>140</v>
      </c>
      <c r="T806">
        <v>240</v>
      </c>
      <c r="U806">
        <v>4.9000000000000004</v>
      </c>
      <c r="V806">
        <v>4.2</v>
      </c>
      <c r="W806">
        <v>5.8</v>
      </c>
      <c r="X806">
        <v>21</v>
      </c>
      <c r="Y806">
        <v>18</v>
      </c>
      <c r="Z806">
        <v>25</v>
      </c>
      <c r="AA806" t="s">
        <v>52</v>
      </c>
      <c r="AB806">
        <v>163</v>
      </c>
      <c r="AC806">
        <v>150</v>
      </c>
      <c r="AD806">
        <v>174</v>
      </c>
      <c r="AE806">
        <v>700</v>
      </c>
      <c r="AF806">
        <v>640</v>
      </c>
      <c r="AG806">
        <v>740</v>
      </c>
      <c r="AH806">
        <v>0</v>
      </c>
      <c r="AI806">
        <v>5.4</v>
      </c>
      <c r="AJ806">
        <v>4.8</v>
      </c>
      <c r="AK806">
        <v>6.1</v>
      </c>
      <c r="AL806">
        <v>8.9</v>
      </c>
      <c r="AM806">
        <v>8.1</v>
      </c>
      <c r="AN806">
        <v>9.6</v>
      </c>
      <c r="AO806">
        <v>38</v>
      </c>
      <c r="AP806">
        <v>35</v>
      </c>
      <c r="AQ806">
        <v>41</v>
      </c>
      <c r="AR806">
        <v>0</v>
      </c>
      <c r="AS806">
        <v>29</v>
      </c>
      <c r="AT806">
        <v>28</v>
      </c>
      <c r="AU806">
        <v>32</v>
      </c>
    </row>
    <row r="807" spans="1:47">
      <c r="A807" t="s">
        <v>163</v>
      </c>
      <c r="B807" t="s">
        <v>164</v>
      </c>
      <c r="C807" t="s">
        <v>165</v>
      </c>
      <c r="D807">
        <v>132</v>
      </c>
      <c r="E807" t="s">
        <v>62</v>
      </c>
      <c r="F807">
        <v>1999</v>
      </c>
      <c r="G807">
        <v>434168</v>
      </c>
      <c r="H807">
        <v>314</v>
      </c>
      <c r="I807">
        <v>158</v>
      </c>
      <c r="J807">
        <v>521</v>
      </c>
      <c r="K807">
        <v>1400</v>
      </c>
      <c r="L807">
        <v>690</v>
      </c>
      <c r="M807">
        <v>2300</v>
      </c>
      <c r="N807" t="s">
        <v>51</v>
      </c>
      <c r="O807">
        <v>45</v>
      </c>
      <c r="P807">
        <v>32</v>
      </c>
      <c r="Q807">
        <v>55</v>
      </c>
      <c r="R807">
        <v>200</v>
      </c>
      <c r="S807">
        <v>140</v>
      </c>
      <c r="T807">
        <v>240</v>
      </c>
      <c r="U807">
        <v>5.3</v>
      </c>
      <c r="V807">
        <v>4.5</v>
      </c>
      <c r="W807">
        <v>6.1</v>
      </c>
      <c r="X807">
        <v>23</v>
      </c>
      <c r="Y807">
        <v>20</v>
      </c>
      <c r="Z807">
        <v>27</v>
      </c>
      <c r="AA807" t="s">
        <v>52</v>
      </c>
      <c r="AB807">
        <v>162</v>
      </c>
      <c r="AC807">
        <v>149</v>
      </c>
      <c r="AD807">
        <v>175</v>
      </c>
      <c r="AE807">
        <v>700</v>
      </c>
      <c r="AF807">
        <v>650</v>
      </c>
      <c r="AG807">
        <v>760</v>
      </c>
      <c r="AH807">
        <v>0</v>
      </c>
      <c r="AI807">
        <v>5.8</v>
      </c>
      <c r="AJ807">
        <v>5.2</v>
      </c>
      <c r="AK807">
        <v>6.5</v>
      </c>
      <c r="AL807">
        <v>9.4</v>
      </c>
      <c r="AM807">
        <v>8.6</v>
      </c>
      <c r="AN807">
        <v>10</v>
      </c>
      <c r="AO807">
        <v>41</v>
      </c>
      <c r="AP807">
        <v>38</v>
      </c>
      <c r="AQ807">
        <v>45</v>
      </c>
      <c r="AR807">
        <v>0</v>
      </c>
      <c r="AS807">
        <v>0</v>
      </c>
      <c r="AT807">
        <v>0</v>
      </c>
      <c r="AU807">
        <v>0</v>
      </c>
    </row>
    <row r="808" spans="1:47">
      <c r="A808" t="s">
        <v>163</v>
      </c>
      <c r="B808" t="s">
        <v>164</v>
      </c>
      <c r="C808" t="s">
        <v>165</v>
      </c>
      <c r="D808">
        <v>132</v>
      </c>
      <c r="E808" t="s">
        <v>62</v>
      </c>
      <c r="F808">
        <v>2000</v>
      </c>
      <c r="G808">
        <v>442426</v>
      </c>
      <c r="H808">
        <v>308</v>
      </c>
      <c r="I808">
        <v>156</v>
      </c>
      <c r="J808">
        <v>510</v>
      </c>
      <c r="K808">
        <v>1400</v>
      </c>
      <c r="L808">
        <v>690</v>
      </c>
      <c r="M808">
        <v>2300</v>
      </c>
      <c r="N808" t="s">
        <v>51</v>
      </c>
      <c r="O808">
        <v>45</v>
      </c>
      <c r="P808">
        <v>32</v>
      </c>
      <c r="Q808">
        <v>54</v>
      </c>
      <c r="R808">
        <v>200</v>
      </c>
      <c r="S808">
        <v>140</v>
      </c>
      <c r="T808">
        <v>240</v>
      </c>
      <c r="U808">
        <v>5.2</v>
      </c>
      <c r="V808">
        <v>4.4000000000000004</v>
      </c>
      <c r="W808">
        <v>6.1</v>
      </c>
      <c r="X808">
        <v>23</v>
      </c>
      <c r="Y808">
        <v>19</v>
      </c>
      <c r="Z808">
        <v>27</v>
      </c>
      <c r="AA808" t="s">
        <v>52</v>
      </c>
      <c r="AB808">
        <v>160</v>
      </c>
      <c r="AC808">
        <v>148</v>
      </c>
      <c r="AD808">
        <v>172</v>
      </c>
      <c r="AE808">
        <v>710</v>
      </c>
      <c r="AF808">
        <v>660</v>
      </c>
      <c r="AG808">
        <v>760</v>
      </c>
      <c r="AH808">
        <v>0</v>
      </c>
      <c r="AI808">
        <v>6</v>
      </c>
      <c r="AJ808">
        <v>5.4</v>
      </c>
      <c r="AK808">
        <v>6.7</v>
      </c>
      <c r="AL808">
        <v>9.6999999999999993</v>
      </c>
      <c r="AM808">
        <v>8.9</v>
      </c>
      <c r="AN808">
        <v>11</v>
      </c>
      <c r="AO808">
        <v>43</v>
      </c>
      <c r="AP808">
        <v>39</v>
      </c>
      <c r="AQ808">
        <v>47</v>
      </c>
      <c r="AR808">
        <v>0</v>
      </c>
      <c r="AS808">
        <v>0</v>
      </c>
      <c r="AT808">
        <v>0</v>
      </c>
      <c r="AU808">
        <v>0</v>
      </c>
    </row>
    <row r="809" spans="1:47">
      <c r="A809" t="s">
        <v>163</v>
      </c>
      <c r="B809" t="s">
        <v>164</v>
      </c>
      <c r="C809" t="s">
        <v>165</v>
      </c>
      <c r="D809">
        <v>132</v>
      </c>
      <c r="E809" t="s">
        <v>62</v>
      </c>
      <c r="F809">
        <v>2001</v>
      </c>
      <c r="G809">
        <v>450812</v>
      </c>
      <c r="H809">
        <v>304</v>
      </c>
      <c r="I809">
        <v>154</v>
      </c>
      <c r="J809">
        <v>502</v>
      </c>
      <c r="K809">
        <v>1400</v>
      </c>
      <c r="L809">
        <v>700</v>
      </c>
      <c r="M809">
        <v>2300</v>
      </c>
      <c r="N809" t="s">
        <v>51</v>
      </c>
      <c r="O809">
        <v>44</v>
      </c>
      <c r="P809">
        <v>31</v>
      </c>
      <c r="Q809">
        <v>53</v>
      </c>
      <c r="R809">
        <v>200</v>
      </c>
      <c r="S809">
        <v>140</v>
      </c>
      <c r="T809">
        <v>240</v>
      </c>
      <c r="U809">
        <v>5.3</v>
      </c>
      <c r="V809">
        <v>4.5</v>
      </c>
      <c r="W809">
        <v>6.2</v>
      </c>
      <c r="X809">
        <v>24</v>
      </c>
      <c r="Y809">
        <v>20</v>
      </c>
      <c r="Z809">
        <v>28</v>
      </c>
      <c r="AA809" t="s">
        <v>52</v>
      </c>
      <c r="AB809">
        <v>159</v>
      </c>
      <c r="AC809">
        <v>147</v>
      </c>
      <c r="AD809">
        <v>169</v>
      </c>
      <c r="AE809">
        <v>720</v>
      </c>
      <c r="AF809">
        <v>660</v>
      </c>
      <c r="AG809">
        <v>760</v>
      </c>
      <c r="AH809">
        <v>0</v>
      </c>
      <c r="AI809">
        <v>6.2</v>
      </c>
      <c r="AJ809">
        <v>5.6</v>
      </c>
      <c r="AK809">
        <v>6.8</v>
      </c>
      <c r="AL809">
        <v>9.9</v>
      </c>
      <c r="AM809">
        <v>9.1</v>
      </c>
      <c r="AN809">
        <v>11</v>
      </c>
      <c r="AO809">
        <v>44</v>
      </c>
      <c r="AP809">
        <v>41</v>
      </c>
      <c r="AQ809">
        <v>48</v>
      </c>
      <c r="AR809">
        <v>0</v>
      </c>
      <c r="AS809">
        <v>41</v>
      </c>
      <c r="AT809">
        <v>38</v>
      </c>
      <c r="AU809">
        <v>44</v>
      </c>
    </row>
    <row r="810" spans="1:47">
      <c r="A810" t="s">
        <v>163</v>
      </c>
      <c r="B810" t="s">
        <v>164</v>
      </c>
      <c r="C810" t="s">
        <v>165</v>
      </c>
      <c r="D810">
        <v>132</v>
      </c>
      <c r="E810" t="s">
        <v>62</v>
      </c>
      <c r="F810">
        <v>2002</v>
      </c>
      <c r="G810">
        <v>459140</v>
      </c>
      <c r="H810">
        <v>298</v>
      </c>
      <c r="I810">
        <v>152</v>
      </c>
      <c r="J810">
        <v>491</v>
      </c>
      <c r="K810">
        <v>1400</v>
      </c>
      <c r="L810">
        <v>700</v>
      </c>
      <c r="M810">
        <v>2300</v>
      </c>
      <c r="N810" t="s">
        <v>51</v>
      </c>
      <c r="O810">
        <v>43</v>
      </c>
      <c r="P810">
        <v>30</v>
      </c>
      <c r="Q810">
        <v>52</v>
      </c>
      <c r="R810">
        <v>200</v>
      </c>
      <c r="S810">
        <v>140</v>
      </c>
      <c r="T810">
        <v>240</v>
      </c>
      <c r="U810">
        <v>5.2</v>
      </c>
      <c r="V810">
        <v>4.3</v>
      </c>
      <c r="W810">
        <v>6.2</v>
      </c>
      <c r="X810">
        <v>24</v>
      </c>
      <c r="Y810">
        <v>20</v>
      </c>
      <c r="Z810">
        <v>29</v>
      </c>
      <c r="AA810" t="s">
        <v>52</v>
      </c>
      <c r="AB810">
        <v>157</v>
      </c>
      <c r="AC810">
        <v>146</v>
      </c>
      <c r="AD810">
        <v>166</v>
      </c>
      <c r="AE810">
        <v>720</v>
      </c>
      <c r="AF810">
        <v>670</v>
      </c>
      <c r="AG810">
        <v>760</v>
      </c>
      <c r="AH810">
        <v>0</v>
      </c>
      <c r="AI810">
        <v>6.3</v>
      </c>
      <c r="AJ810">
        <v>5.7</v>
      </c>
      <c r="AK810">
        <v>6.8</v>
      </c>
      <c r="AL810">
        <v>9.9</v>
      </c>
      <c r="AM810">
        <v>9.1</v>
      </c>
      <c r="AN810">
        <v>10</v>
      </c>
      <c r="AO810">
        <v>45</v>
      </c>
      <c r="AP810">
        <v>42</v>
      </c>
      <c r="AQ810">
        <v>48</v>
      </c>
      <c r="AR810">
        <v>0</v>
      </c>
      <c r="AS810">
        <v>27</v>
      </c>
      <c r="AT810">
        <v>26</v>
      </c>
      <c r="AU810">
        <v>29</v>
      </c>
    </row>
    <row r="811" spans="1:47">
      <c r="A811" t="s">
        <v>163</v>
      </c>
      <c r="B811" t="s">
        <v>164</v>
      </c>
      <c r="C811" t="s">
        <v>165</v>
      </c>
      <c r="D811">
        <v>132</v>
      </c>
      <c r="E811" t="s">
        <v>62</v>
      </c>
      <c r="F811">
        <v>2003</v>
      </c>
      <c r="G811">
        <v>466939</v>
      </c>
      <c r="H811">
        <v>293</v>
      </c>
      <c r="I811">
        <v>150</v>
      </c>
      <c r="J811">
        <v>482</v>
      </c>
      <c r="K811">
        <v>1400</v>
      </c>
      <c r="L811">
        <v>700</v>
      </c>
      <c r="M811">
        <v>2300</v>
      </c>
      <c r="N811" t="s">
        <v>51</v>
      </c>
      <c r="O811">
        <v>42</v>
      </c>
      <c r="P811">
        <v>30</v>
      </c>
      <c r="Q811">
        <v>50</v>
      </c>
      <c r="R811">
        <v>200</v>
      </c>
      <c r="S811">
        <v>140</v>
      </c>
      <c r="T811">
        <v>240</v>
      </c>
      <c r="U811">
        <v>5.0999999999999996</v>
      </c>
      <c r="V811">
        <v>4.2</v>
      </c>
      <c r="W811">
        <v>6.1</v>
      </c>
      <c r="X811">
        <v>24</v>
      </c>
      <c r="Y811">
        <v>20</v>
      </c>
      <c r="Z811">
        <v>29</v>
      </c>
      <c r="AA811" t="s">
        <v>52</v>
      </c>
      <c r="AB811">
        <v>156</v>
      </c>
      <c r="AC811">
        <v>146</v>
      </c>
      <c r="AD811">
        <v>166</v>
      </c>
      <c r="AE811">
        <v>730</v>
      </c>
      <c r="AF811">
        <v>680</v>
      </c>
      <c r="AG811">
        <v>770</v>
      </c>
      <c r="AH811">
        <v>0</v>
      </c>
      <c r="AI811">
        <v>6.3</v>
      </c>
      <c r="AJ811">
        <v>5.7</v>
      </c>
      <c r="AK811">
        <v>6.8</v>
      </c>
      <c r="AL811">
        <v>9.6999999999999993</v>
      </c>
      <c r="AM811">
        <v>9</v>
      </c>
      <c r="AN811">
        <v>10</v>
      </c>
      <c r="AO811">
        <v>45</v>
      </c>
      <c r="AP811">
        <v>42</v>
      </c>
      <c r="AQ811">
        <v>48</v>
      </c>
      <c r="AR811">
        <v>0</v>
      </c>
      <c r="AS811">
        <v>43</v>
      </c>
      <c r="AT811">
        <v>41</v>
      </c>
      <c r="AU811">
        <v>46</v>
      </c>
    </row>
    <row r="812" spans="1:47">
      <c r="A812" t="s">
        <v>163</v>
      </c>
      <c r="B812" t="s">
        <v>164</v>
      </c>
      <c r="C812" t="s">
        <v>165</v>
      </c>
      <c r="D812">
        <v>132</v>
      </c>
      <c r="E812" t="s">
        <v>62</v>
      </c>
      <c r="F812">
        <v>2004</v>
      </c>
      <c r="G812">
        <v>473577</v>
      </c>
      <c r="H812">
        <v>287</v>
      </c>
      <c r="I812">
        <v>148</v>
      </c>
      <c r="J812">
        <v>472</v>
      </c>
      <c r="K812">
        <v>1400</v>
      </c>
      <c r="L812">
        <v>700</v>
      </c>
      <c r="M812">
        <v>2200</v>
      </c>
      <c r="N812" t="s">
        <v>51</v>
      </c>
      <c r="O812">
        <v>41</v>
      </c>
      <c r="P812">
        <v>29</v>
      </c>
      <c r="Q812">
        <v>49</v>
      </c>
      <c r="R812">
        <v>190</v>
      </c>
      <c r="S812">
        <v>140</v>
      </c>
      <c r="T812">
        <v>230</v>
      </c>
      <c r="U812">
        <v>5.0999999999999996</v>
      </c>
      <c r="V812">
        <v>4.2</v>
      </c>
      <c r="W812">
        <v>6</v>
      </c>
      <c r="X812">
        <v>24</v>
      </c>
      <c r="Y812">
        <v>20</v>
      </c>
      <c r="Z812">
        <v>29</v>
      </c>
      <c r="AA812" t="s">
        <v>52</v>
      </c>
      <c r="AB812">
        <v>155</v>
      </c>
      <c r="AC812">
        <v>144</v>
      </c>
      <c r="AD812">
        <v>166</v>
      </c>
      <c r="AE812">
        <v>730</v>
      </c>
      <c r="AF812">
        <v>680</v>
      </c>
      <c r="AG812">
        <v>790</v>
      </c>
      <c r="AH812">
        <v>0</v>
      </c>
      <c r="AI812">
        <v>6.3</v>
      </c>
      <c r="AJ812">
        <v>5.7</v>
      </c>
      <c r="AK812">
        <v>7</v>
      </c>
      <c r="AL812">
        <v>9.6999999999999993</v>
      </c>
      <c r="AM812">
        <v>9</v>
      </c>
      <c r="AN812">
        <v>10</v>
      </c>
      <c r="AO812">
        <v>46</v>
      </c>
      <c r="AP812">
        <v>42</v>
      </c>
      <c r="AQ812">
        <v>50</v>
      </c>
      <c r="AR812">
        <v>0</v>
      </c>
      <c r="AS812">
        <v>40</v>
      </c>
      <c r="AT812">
        <v>37</v>
      </c>
      <c r="AU812">
        <v>43</v>
      </c>
    </row>
    <row r="813" spans="1:47">
      <c r="A813" t="s">
        <v>163</v>
      </c>
      <c r="B813" t="s">
        <v>164</v>
      </c>
      <c r="C813" t="s">
        <v>165</v>
      </c>
      <c r="D813">
        <v>132</v>
      </c>
      <c r="E813" t="s">
        <v>62</v>
      </c>
      <c r="F813">
        <v>2005</v>
      </c>
      <c r="G813">
        <v>478651</v>
      </c>
      <c r="H813">
        <v>282</v>
      </c>
      <c r="I813">
        <v>146</v>
      </c>
      <c r="J813">
        <v>463</v>
      </c>
      <c r="K813">
        <v>1400</v>
      </c>
      <c r="L813">
        <v>700</v>
      </c>
      <c r="M813">
        <v>2200</v>
      </c>
      <c r="N813" t="s">
        <v>51</v>
      </c>
      <c r="O813">
        <v>39</v>
      </c>
      <c r="P813">
        <v>28</v>
      </c>
      <c r="Q813">
        <v>47</v>
      </c>
      <c r="R813">
        <v>190</v>
      </c>
      <c r="S813">
        <v>130</v>
      </c>
      <c r="T813">
        <v>230</v>
      </c>
      <c r="U813">
        <v>4.4000000000000004</v>
      </c>
      <c r="V813">
        <v>3.6</v>
      </c>
      <c r="W813">
        <v>5.3</v>
      </c>
      <c r="X813">
        <v>21</v>
      </c>
      <c r="Y813">
        <v>17</v>
      </c>
      <c r="Z813">
        <v>25</v>
      </c>
      <c r="AA813" t="s">
        <v>52</v>
      </c>
      <c r="AB813">
        <v>153</v>
      </c>
      <c r="AC813">
        <v>142</v>
      </c>
      <c r="AD813">
        <v>165</v>
      </c>
      <c r="AE813">
        <v>730</v>
      </c>
      <c r="AF813">
        <v>680</v>
      </c>
      <c r="AG813">
        <v>790</v>
      </c>
      <c r="AH813">
        <v>0</v>
      </c>
      <c r="AI813">
        <v>6.1</v>
      </c>
      <c r="AJ813">
        <v>5.4</v>
      </c>
      <c r="AK813">
        <v>6.8</v>
      </c>
      <c r="AL813">
        <v>9.3000000000000007</v>
      </c>
      <c r="AM813">
        <v>8.6</v>
      </c>
      <c r="AN813">
        <v>10</v>
      </c>
      <c r="AO813">
        <v>45</v>
      </c>
      <c r="AP813">
        <v>41</v>
      </c>
      <c r="AQ813">
        <v>48</v>
      </c>
      <c r="AR813">
        <v>0</v>
      </c>
      <c r="AS813">
        <v>40</v>
      </c>
      <c r="AT813">
        <v>37</v>
      </c>
      <c r="AU813">
        <v>43</v>
      </c>
    </row>
    <row r="814" spans="1:47">
      <c r="A814" t="s">
        <v>163</v>
      </c>
      <c r="B814" t="s">
        <v>164</v>
      </c>
      <c r="C814" t="s">
        <v>165</v>
      </c>
      <c r="D814">
        <v>132</v>
      </c>
      <c r="E814" t="s">
        <v>62</v>
      </c>
      <c r="F814">
        <v>2006</v>
      </c>
      <c r="G814">
        <v>481940</v>
      </c>
      <c r="H814">
        <v>278</v>
      </c>
      <c r="I814">
        <v>144</v>
      </c>
      <c r="J814">
        <v>455</v>
      </c>
      <c r="K814">
        <v>1300</v>
      </c>
      <c r="L814">
        <v>700</v>
      </c>
      <c r="M814">
        <v>2200</v>
      </c>
      <c r="N814" t="s">
        <v>51</v>
      </c>
      <c r="O814">
        <v>38</v>
      </c>
      <c r="P814">
        <v>27</v>
      </c>
      <c r="Q814">
        <v>46</v>
      </c>
      <c r="R814">
        <v>180</v>
      </c>
      <c r="S814">
        <v>130</v>
      </c>
      <c r="T814">
        <v>220</v>
      </c>
      <c r="U814">
        <v>3.7</v>
      </c>
      <c r="V814">
        <v>3.2</v>
      </c>
      <c r="W814">
        <v>4.3</v>
      </c>
      <c r="X814">
        <v>18</v>
      </c>
      <c r="Y814">
        <v>15</v>
      </c>
      <c r="Z814">
        <v>21</v>
      </c>
      <c r="AA814" t="s">
        <v>52</v>
      </c>
      <c r="AB814">
        <v>152</v>
      </c>
      <c r="AC814">
        <v>142</v>
      </c>
      <c r="AD814">
        <v>161</v>
      </c>
      <c r="AE814">
        <v>730</v>
      </c>
      <c r="AF814">
        <v>680</v>
      </c>
      <c r="AG814">
        <v>780</v>
      </c>
      <c r="AH814">
        <v>0</v>
      </c>
      <c r="AI814">
        <v>5.6</v>
      </c>
      <c r="AJ814">
        <v>5.0999999999999996</v>
      </c>
      <c r="AK814">
        <v>6.2</v>
      </c>
      <c r="AL814">
        <v>8.5</v>
      </c>
      <c r="AM814">
        <v>7.9</v>
      </c>
      <c r="AN814">
        <v>9.1999999999999993</v>
      </c>
      <c r="AO814">
        <v>41</v>
      </c>
      <c r="AP814">
        <v>38</v>
      </c>
      <c r="AQ814">
        <v>45</v>
      </c>
      <c r="AR814">
        <v>0</v>
      </c>
      <c r="AS814">
        <v>36</v>
      </c>
      <c r="AT814">
        <v>34</v>
      </c>
      <c r="AU814">
        <v>38</v>
      </c>
    </row>
    <row r="815" spans="1:47">
      <c r="A815" t="s">
        <v>163</v>
      </c>
      <c r="B815" t="s">
        <v>164</v>
      </c>
      <c r="C815" t="s">
        <v>165</v>
      </c>
      <c r="D815">
        <v>132</v>
      </c>
      <c r="E815" t="s">
        <v>62</v>
      </c>
      <c r="F815">
        <v>2007</v>
      </c>
      <c r="G815">
        <v>483713</v>
      </c>
      <c r="H815">
        <v>272</v>
      </c>
      <c r="I815">
        <v>142</v>
      </c>
      <c r="J815">
        <v>443</v>
      </c>
      <c r="K815">
        <v>1300</v>
      </c>
      <c r="L815">
        <v>690</v>
      </c>
      <c r="M815">
        <v>2100</v>
      </c>
      <c r="N815" t="s">
        <v>51</v>
      </c>
      <c r="O815">
        <v>37</v>
      </c>
      <c r="P815">
        <v>25</v>
      </c>
      <c r="Q815">
        <v>45</v>
      </c>
      <c r="R815">
        <v>180</v>
      </c>
      <c r="S815">
        <v>120</v>
      </c>
      <c r="T815">
        <v>220</v>
      </c>
      <c r="U815">
        <v>3.7</v>
      </c>
      <c r="V815">
        <v>3.3</v>
      </c>
      <c r="W815">
        <v>4.2</v>
      </c>
      <c r="X815">
        <v>18</v>
      </c>
      <c r="Y815">
        <v>16</v>
      </c>
      <c r="Z815">
        <v>20</v>
      </c>
      <c r="AA815" t="s">
        <v>52</v>
      </c>
      <c r="AB815">
        <v>151</v>
      </c>
      <c r="AC815">
        <v>140</v>
      </c>
      <c r="AD815">
        <v>160</v>
      </c>
      <c r="AE815">
        <v>730</v>
      </c>
      <c r="AF815">
        <v>680</v>
      </c>
      <c r="AG815">
        <v>770</v>
      </c>
      <c r="AH815">
        <v>0</v>
      </c>
      <c r="AI815">
        <v>5.9</v>
      </c>
      <c r="AJ815">
        <v>5.4</v>
      </c>
      <c r="AK815">
        <v>6.5</v>
      </c>
      <c r="AL815">
        <v>8.9</v>
      </c>
      <c r="AM815">
        <v>8.4</v>
      </c>
      <c r="AN815">
        <v>9.6</v>
      </c>
      <c r="AO815">
        <v>43</v>
      </c>
      <c r="AP815">
        <v>40</v>
      </c>
      <c r="AQ815">
        <v>46</v>
      </c>
      <c r="AR815">
        <v>0</v>
      </c>
      <c r="AS815">
        <v>38</v>
      </c>
      <c r="AT815">
        <v>35</v>
      </c>
      <c r="AU815">
        <v>40</v>
      </c>
    </row>
    <row r="816" spans="1:47">
      <c r="A816" t="s">
        <v>163</v>
      </c>
      <c r="B816" t="s">
        <v>164</v>
      </c>
      <c r="C816" t="s">
        <v>165</v>
      </c>
      <c r="D816">
        <v>132</v>
      </c>
      <c r="E816" t="s">
        <v>62</v>
      </c>
      <c r="F816">
        <v>2008</v>
      </c>
      <c r="G816">
        <v>484651</v>
      </c>
      <c r="H816">
        <v>267</v>
      </c>
      <c r="I816">
        <v>139</v>
      </c>
      <c r="J816">
        <v>434</v>
      </c>
      <c r="K816">
        <v>1300</v>
      </c>
      <c r="L816">
        <v>680</v>
      </c>
      <c r="M816">
        <v>2100</v>
      </c>
      <c r="N816" t="s">
        <v>51</v>
      </c>
      <c r="O816">
        <v>35</v>
      </c>
      <c r="P816">
        <v>24</v>
      </c>
      <c r="Q816">
        <v>44</v>
      </c>
      <c r="R816">
        <v>170</v>
      </c>
      <c r="S816">
        <v>120</v>
      </c>
      <c r="T816">
        <v>210</v>
      </c>
      <c r="U816">
        <v>3.7</v>
      </c>
      <c r="V816">
        <v>3.2</v>
      </c>
      <c r="W816">
        <v>4.2</v>
      </c>
      <c r="X816">
        <v>18</v>
      </c>
      <c r="Y816">
        <v>16</v>
      </c>
      <c r="Z816">
        <v>21</v>
      </c>
      <c r="AA816" t="s">
        <v>52</v>
      </c>
      <c r="AB816">
        <v>149</v>
      </c>
      <c r="AC816">
        <v>139</v>
      </c>
      <c r="AD816">
        <v>159</v>
      </c>
      <c r="AE816">
        <v>720</v>
      </c>
      <c r="AF816">
        <v>680</v>
      </c>
      <c r="AG816">
        <v>770</v>
      </c>
      <c r="AH816">
        <v>0</v>
      </c>
      <c r="AI816">
        <v>6.3</v>
      </c>
      <c r="AJ816">
        <v>5.7</v>
      </c>
      <c r="AK816">
        <v>6.9</v>
      </c>
      <c r="AL816">
        <v>9.4</v>
      </c>
      <c r="AM816">
        <v>8.6999999999999993</v>
      </c>
      <c r="AN816">
        <v>10</v>
      </c>
      <c r="AO816">
        <v>45</v>
      </c>
      <c r="AP816">
        <v>42</v>
      </c>
      <c r="AQ816">
        <v>49</v>
      </c>
      <c r="AR816">
        <v>0</v>
      </c>
      <c r="AS816">
        <v>46</v>
      </c>
      <c r="AT816">
        <v>43</v>
      </c>
      <c r="AU816">
        <v>49</v>
      </c>
    </row>
    <row r="817" spans="1:47">
      <c r="A817" t="s">
        <v>163</v>
      </c>
      <c r="B817" t="s">
        <v>164</v>
      </c>
      <c r="C817" t="s">
        <v>165</v>
      </c>
      <c r="D817">
        <v>132</v>
      </c>
      <c r="E817" t="s">
        <v>62</v>
      </c>
      <c r="F817">
        <v>2009</v>
      </c>
      <c r="G817">
        <v>485714</v>
      </c>
      <c r="H817">
        <v>261</v>
      </c>
      <c r="I817">
        <v>137</v>
      </c>
      <c r="J817">
        <v>423</v>
      </c>
      <c r="K817">
        <v>1300</v>
      </c>
      <c r="L817">
        <v>670</v>
      </c>
      <c r="M817">
        <v>2100</v>
      </c>
      <c r="N817" t="s">
        <v>51</v>
      </c>
      <c r="O817">
        <v>34</v>
      </c>
      <c r="P817">
        <v>23</v>
      </c>
      <c r="Q817">
        <v>43</v>
      </c>
      <c r="R817">
        <v>160</v>
      </c>
      <c r="S817">
        <v>110</v>
      </c>
      <c r="T817">
        <v>210</v>
      </c>
      <c r="U817">
        <v>3.5</v>
      </c>
      <c r="V817">
        <v>3</v>
      </c>
      <c r="W817">
        <v>4</v>
      </c>
      <c r="X817">
        <v>17</v>
      </c>
      <c r="Y817">
        <v>15</v>
      </c>
      <c r="Z817">
        <v>20</v>
      </c>
      <c r="AA817" t="s">
        <v>52</v>
      </c>
      <c r="AB817">
        <v>148</v>
      </c>
      <c r="AC817">
        <v>139</v>
      </c>
      <c r="AD817">
        <v>159</v>
      </c>
      <c r="AE817">
        <v>720</v>
      </c>
      <c r="AF817">
        <v>670</v>
      </c>
      <c r="AG817">
        <v>770</v>
      </c>
      <c r="AH817">
        <v>0</v>
      </c>
      <c r="AI817">
        <v>6.3</v>
      </c>
      <c r="AJ817">
        <v>5.6</v>
      </c>
      <c r="AK817">
        <v>7</v>
      </c>
      <c r="AL817">
        <v>9.3000000000000007</v>
      </c>
      <c r="AM817">
        <v>8.5</v>
      </c>
      <c r="AN817">
        <v>10</v>
      </c>
      <c r="AO817">
        <v>45</v>
      </c>
      <c r="AP817">
        <v>41</v>
      </c>
      <c r="AQ817">
        <v>49</v>
      </c>
      <c r="AR817">
        <v>0</v>
      </c>
      <c r="AS817">
        <v>46</v>
      </c>
      <c r="AT817">
        <v>43</v>
      </c>
      <c r="AU817">
        <v>49</v>
      </c>
    </row>
    <row r="818" spans="1:47">
      <c r="A818" t="s">
        <v>163</v>
      </c>
      <c r="B818" t="s">
        <v>164</v>
      </c>
      <c r="C818" t="s">
        <v>165</v>
      </c>
      <c r="D818">
        <v>132</v>
      </c>
      <c r="E818" t="s">
        <v>62</v>
      </c>
      <c r="F818">
        <v>2010</v>
      </c>
      <c r="G818">
        <v>487601</v>
      </c>
      <c r="H818">
        <v>254</v>
      </c>
      <c r="I818">
        <v>135</v>
      </c>
      <c r="J818">
        <v>411</v>
      </c>
      <c r="K818">
        <v>1200</v>
      </c>
      <c r="L818">
        <v>660</v>
      </c>
      <c r="M818">
        <v>2000</v>
      </c>
      <c r="N818" t="s">
        <v>51</v>
      </c>
      <c r="O818">
        <v>32</v>
      </c>
      <c r="P818">
        <v>22</v>
      </c>
      <c r="Q818">
        <v>42</v>
      </c>
      <c r="R818">
        <v>160</v>
      </c>
      <c r="S818">
        <v>110</v>
      </c>
      <c r="T818">
        <v>200</v>
      </c>
      <c r="U818">
        <v>3.7</v>
      </c>
      <c r="V818">
        <v>3.2</v>
      </c>
      <c r="W818">
        <v>4.2</v>
      </c>
      <c r="X818">
        <v>18</v>
      </c>
      <c r="Y818">
        <v>16</v>
      </c>
      <c r="Z818">
        <v>21</v>
      </c>
      <c r="AA818" t="s">
        <v>52</v>
      </c>
      <c r="AB818">
        <v>147</v>
      </c>
      <c r="AC818">
        <v>136</v>
      </c>
      <c r="AD818">
        <v>159</v>
      </c>
      <c r="AE818">
        <v>720</v>
      </c>
      <c r="AF818">
        <v>660</v>
      </c>
      <c r="AG818">
        <v>770</v>
      </c>
      <c r="AH818">
        <v>0</v>
      </c>
      <c r="AI818">
        <v>6.8</v>
      </c>
      <c r="AJ818">
        <v>6</v>
      </c>
      <c r="AK818">
        <v>7.7</v>
      </c>
      <c r="AL818">
        <v>10</v>
      </c>
      <c r="AM818">
        <v>9</v>
      </c>
      <c r="AN818">
        <v>11</v>
      </c>
      <c r="AO818">
        <v>49</v>
      </c>
      <c r="AP818">
        <v>44</v>
      </c>
      <c r="AQ818">
        <v>54</v>
      </c>
      <c r="AR818">
        <v>0</v>
      </c>
      <c r="AS818">
        <v>50</v>
      </c>
      <c r="AT818">
        <v>46</v>
      </c>
      <c r="AU818">
        <v>54</v>
      </c>
    </row>
    <row r="819" spans="1:47">
      <c r="A819" t="s">
        <v>163</v>
      </c>
      <c r="B819" t="s">
        <v>164</v>
      </c>
      <c r="C819" t="s">
        <v>165</v>
      </c>
      <c r="D819">
        <v>132</v>
      </c>
      <c r="E819" t="s">
        <v>62</v>
      </c>
      <c r="F819">
        <v>2011</v>
      </c>
      <c r="G819">
        <v>490556</v>
      </c>
      <c r="H819">
        <v>247</v>
      </c>
      <c r="I819">
        <v>131</v>
      </c>
      <c r="J819">
        <v>401</v>
      </c>
      <c r="K819">
        <v>1200</v>
      </c>
      <c r="L819">
        <v>640</v>
      </c>
      <c r="M819">
        <v>2000</v>
      </c>
      <c r="N819" t="s">
        <v>51</v>
      </c>
      <c r="O819">
        <v>31</v>
      </c>
      <c r="P819">
        <v>21</v>
      </c>
      <c r="Q819">
        <v>40</v>
      </c>
      <c r="R819">
        <v>150</v>
      </c>
      <c r="S819">
        <v>100</v>
      </c>
      <c r="T819">
        <v>200</v>
      </c>
      <c r="U819">
        <v>3.7</v>
      </c>
      <c r="V819">
        <v>3.1</v>
      </c>
      <c r="W819">
        <v>4.3</v>
      </c>
      <c r="X819">
        <v>18</v>
      </c>
      <c r="Y819">
        <v>15</v>
      </c>
      <c r="Z819">
        <v>21</v>
      </c>
      <c r="AA819" t="s">
        <v>52</v>
      </c>
      <c r="AB819">
        <v>145</v>
      </c>
      <c r="AC819">
        <v>134</v>
      </c>
      <c r="AD819">
        <v>158</v>
      </c>
      <c r="AE819">
        <v>710</v>
      </c>
      <c r="AF819">
        <v>660</v>
      </c>
      <c r="AG819">
        <v>780</v>
      </c>
      <c r="AH819">
        <v>0</v>
      </c>
      <c r="AI819">
        <v>7.1</v>
      </c>
      <c r="AJ819">
        <v>6.2</v>
      </c>
      <c r="AK819">
        <v>8.1</v>
      </c>
      <c r="AL819">
        <v>10</v>
      </c>
      <c r="AM819">
        <v>9.3000000000000007</v>
      </c>
      <c r="AN819">
        <v>11</v>
      </c>
      <c r="AO819">
        <v>51</v>
      </c>
      <c r="AP819">
        <v>46</v>
      </c>
      <c r="AQ819">
        <v>56</v>
      </c>
      <c r="AR819">
        <v>0</v>
      </c>
      <c r="AS819">
        <v>53</v>
      </c>
      <c r="AT819">
        <v>49</v>
      </c>
      <c r="AU819">
        <v>58</v>
      </c>
    </row>
    <row r="820" spans="1:47">
      <c r="A820" t="s">
        <v>163</v>
      </c>
      <c r="B820" t="s">
        <v>164</v>
      </c>
      <c r="C820" t="s">
        <v>165</v>
      </c>
      <c r="D820">
        <v>132</v>
      </c>
      <c r="E820" t="s">
        <v>62</v>
      </c>
      <c r="F820">
        <v>2012</v>
      </c>
      <c r="G820">
        <v>494401</v>
      </c>
      <c r="H820">
        <v>243</v>
      </c>
      <c r="I820">
        <v>128</v>
      </c>
      <c r="J820">
        <v>393</v>
      </c>
      <c r="K820">
        <v>1200</v>
      </c>
      <c r="L820">
        <v>630</v>
      </c>
      <c r="M820">
        <v>1900</v>
      </c>
      <c r="N820" t="s">
        <v>51</v>
      </c>
      <c r="O820">
        <v>30</v>
      </c>
      <c r="P820">
        <v>20</v>
      </c>
      <c r="Q820">
        <v>39</v>
      </c>
      <c r="R820">
        <v>150</v>
      </c>
      <c r="S820">
        <v>100</v>
      </c>
      <c r="T820">
        <v>190</v>
      </c>
      <c r="U820">
        <v>3.4</v>
      </c>
      <c r="V820">
        <v>2.9</v>
      </c>
      <c r="W820">
        <v>4</v>
      </c>
      <c r="X820">
        <v>17</v>
      </c>
      <c r="Y820">
        <v>14</v>
      </c>
      <c r="Z820">
        <v>20</v>
      </c>
      <c r="AA820" t="s">
        <v>52</v>
      </c>
      <c r="AB820">
        <v>144</v>
      </c>
      <c r="AC820">
        <v>130</v>
      </c>
      <c r="AD820">
        <v>160</v>
      </c>
      <c r="AE820">
        <v>710</v>
      </c>
      <c r="AF820">
        <v>640</v>
      </c>
      <c r="AG820">
        <v>790</v>
      </c>
      <c r="AH820">
        <v>0</v>
      </c>
      <c r="AI820">
        <v>7</v>
      </c>
      <c r="AJ820">
        <v>6</v>
      </c>
      <c r="AK820">
        <v>8.1</v>
      </c>
      <c r="AL820">
        <v>10</v>
      </c>
      <c r="AM820">
        <v>9</v>
      </c>
      <c r="AN820">
        <v>11</v>
      </c>
      <c r="AO820">
        <v>50</v>
      </c>
      <c r="AP820">
        <v>44</v>
      </c>
      <c r="AQ820">
        <v>56</v>
      </c>
      <c r="AR820">
        <v>0</v>
      </c>
      <c r="AS820">
        <v>59</v>
      </c>
      <c r="AT820">
        <v>53</v>
      </c>
      <c r="AU820">
        <v>65</v>
      </c>
    </row>
    <row r="821" spans="1:47">
      <c r="A821" t="s">
        <v>163</v>
      </c>
      <c r="B821" t="s">
        <v>164</v>
      </c>
      <c r="C821" t="s">
        <v>165</v>
      </c>
      <c r="D821">
        <v>132</v>
      </c>
      <c r="E821" t="s">
        <v>62</v>
      </c>
      <c r="F821">
        <v>2013</v>
      </c>
      <c r="G821">
        <v>498897</v>
      </c>
      <c r="H821">
        <v>238</v>
      </c>
      <c r="I821">
        <v>125</v>
      </c>
      <c r="J821">
        <v>386</v>
      </c>
      <c r="K821">
        <v>1200</v>
      </c>
      <c r="L821">
        <v>630</v>
      </c>
      <c r="M821">
        <v>1900</v>
      </c>
      <c r="N821" t="s">
        <v>51</v>
      </c>
      <c r="O821">
        <v>30</v>
      </c>
      <c r="P821">
        <v>19</v>
      </c>
      <c r="Q821">
        <v>39</v>
      </c>
      <c r="R821">
        <v>150</v>
      </c>
      <c r="S821">
        <v>97</v>
      </c>
      <c r="T821">
        <v>190</v>
      </c>
      <c r="U821">
        <v>3</v>
      </c>
      <c r="V821">
        <v>2.5</v>
      </c>
      <c r="W821">
        <v>3.6</v>
      </c>
      <c r="X821">
        <v>15</v>
      </c>
      <c r="Y821">
        <v>12</v>
      </c>
      <c r="Z821">
        <v>18</v>
      </c>
      <c r="AA821" t="s">
        <v>52</v>
      </c>
      <c r="AB821">
        <v>143</v>
      </c>
      <c r="AC821">
        <v>127</v>
      </c>
      <c r="AD821">
        <v>161</v>
      </c>
      <c r="AE821">
        <v>710</v>
      </c>
      <c r="AF821">
        <v>640</v>
      </c>
      <c r="AG821">
        <v>810</v>
      </c>
      <c r="AH821">
        <v>0</v>
      </c>
      <c r="AI821">
        <v>6.8</v>
      </c>
      <c r="AJ821">
        <v>5.8</v>
      </c>
      <c r="AK821">
        <v>7.9</v>
      </c>
      <c r="AL821">
        <v>9.6999999999999993</v>
      </c>
      <c r="AM821">
        <v>8.5</v>
      </c>
      <c r="AN821">
        <v>11</v>
      </c>
      <c r="AO821">
        <v>48</v>
      </c>
      <c r="AP821">
        <v>43</v>
      </c>
      <c r="AQ821">
        <v>53</v>
      </c>
      <c r="AR821">
        <v>0</v>
      </c>
      <c r="AS821">
        <v>43</v>
      </c>
      <c r="AT821">
        <v>38</v>
      </c>
      <c r="AU821">
        <v>48</v>
      </c>
    </row>
    <row r="822" spans="1:47">
      <c r="A822" t="s">
        <v>166</v>
      </c>
      <c r="B822" t="s">
        <v>167</v>
      </c>
      <c r="C822" t="s">
        <v>168</v>
      </c>
      <c r="D822">
        <v>116</v>
      </c>
      <c r="E822" t="s">
        <v>66</v>
      </c>
      <c r="F822">
        <v>1990</v>
      </c>
      <c r="G822">
        <v>9057339</v>
      </c>
      <c r="H822">
        <v>1667</v>
      </c>
      <c r="I822">
        <v>1057</v>
      </c>
      <c r="J822">
        <v>2412</v>
      </c>
      <c r="K822">
        <v>150000</v>
      </c>
      <c r="L822">
        <v>96000</v>
      </c>
      <c r="M822">
        <v>220000</v>
      </c>
      <c r="N822" t="s">
        <v>169</v>
      </c>
      <c r="O822">
        <v>207</v>
      </c>
      <c r="P822">
        <v>140</v>
      </c>
      <c r="Q822">
        <v>266</v>
      </c>
      <c r="R822">
        <v>19000</v>
      </c>
      <c r="S822">
        <v>13000</v>
      </c>
      <c r="T822">
        <v>24000</v>
      </c>
      <c r="U822">
        <v>0.24</v>
      </c>
      <c r="V822">
        <v>0.16</v>
      </c>
      <c r="W822">
        <v>0.35</v>
      </c>
      <c r="X822">
        <v>22</v>
      </c>
      <c r="Y822">
        <v>14</v>
      </c>
      <c r="Z822">
        <v>32</v>
      </c>
      <c r="AA822" t="s">
        <v>52</v>
      </c>
      <c r="AB822">
        <v>584</v>
      </c>
      <c r="AC822">
        <v>502</v>
      </c>
      <c r="AD822">
        <v>704</v>
      </c>
      <c r="AE822">
        <v>53000</v>
      </c>
      <c r="AF822">
        <v>46000</v>
      </c>
      <c r="AG822">
        <v>64000</v>
      </c>
      <c r="AH822" t="s">
        <v>170</v>
      </c>
      <c r="AI822">
        <v>0.06</v>
      </c>
      <c r="AJ822">
        <v>0.04</v>
      </c>
      <c r="AK822">
        <v>0.09</v>
      </c>
      <c r="AL822">
        <v>0.37</v>
      </c>
      <c r="AM822">
        <v>0.17</v>
      </c>
      <c r="AN822">
        <v>0.45</v>
      </c>
      <c r="AO822">
        <v>33</v>
      </c>
      <c r="AP822">
        <v>15</v>
      </c>
      <c r="AQ822">
        <v>41</v>
      </c>
      <c r="AR822">
        <v>0</v>
      </c>
      <c r="AS822">
        <v>12</v>
      </c>
      <c r="AT822">
        <v>10</v>
      </c>
      <c r="AU822">
        <v>14</v>
      </c>
    </row>
    <row r="823" spans="1:47">
      <c r="A823" t="s">
        <v>166</v>
      </c>
      <c r="B823" t="s">
        <v>167</v>
      </c>
      <c r="C823" t="s">
        <v>168</v>
      </c>
      <c r="D823">
        <v>116</v>
      </c>
      <c r="E823" t="s">
        <v>66</v>
      </c>
      <c r="F823">
        <v>1991</v>
      </c>
      <c r="G823">
        <v>9378185</v>
      </c>
      <c r="H823">
        <v>1667</v>
      </c>
      <c r="I823">
        <v>1093</v>
      </c>
      <c r="J823">
        <v>2358</v>
      </c>
      <c r="K823">
        <v>160000</v>
      </c>
      <c r="L823">
        <v>100000</v>
      </c>
      <c r="M823">
        <v>220000</v>
      </c>
      <c r="N823" t="s">
        <v>169</v>
      </c>
      <c r="O823">
        <v>202</v>
      </c>
      <c r="P823">
        <v>140</v>
      </c>
      <c r="Q823">
        <v>251</v>
      </c>
      <c r="R823">
        <v>19000</v>
      </c>
      <c r="S823">
        <v>13000</v>
      </c>
      <c r="T823">
        <v>24000</v>
      </c>
      <c r="U823">
        <v>0.94</v>
      </c>
      <c r="V823">
        <v>0.62</v>
      </c>
      <c r="W823">
        <v>1.3</v>
      </c>
      <c r="X823">
        <v>88</v>
      </c>
      <c r="Y823">
        <v>58</v>
      </c>
      <c r="Z823">
        <v>120</v>
      </c>
      <c r="AA823" t="s">
        <v>52</v>
      </c>
      <c r="AB823">
        <v>581</v>
      </c>
      <c r="AC823">
        <v>519</v>
      </c>
      <c r="AD823">
        <v>674</v>
      </c>
      <c r="AE823">
        <v>54000</v>
      </c>
      <c r="AF823">
        <v>49000</v>
      </c>
      <c r="AG823">
        <v>63000</v>
      </c>
      <c r="AH823" t="s">
        <v>170</v>
      </c>
      <c r="AI823">
        <v>0.25</v>
      </c>
      <c r="AJ823">
        <v>0.17</v>
      </c>
      <c r="AK823">
        <v>0.35</v>
      </c>
      <c r="AL823">
        <v>1.5</v>
      </c>
      <c r="AM823">
        <v>0.71</v>
      </c>
      <c r="AN823">
        <v>1.7</v>
      </c>
      <c r="AO823">
        <v>140</v>
      </c>
      <c r="AP823">
        <v>66</v>
      </c>
      <c r="AQ823">
        <v>160</v>
      </c>
      <c r="AR823">
        <v>0</v>
      </c>
      <c r="AS823">
        <v>20</v>
      </c>
      <c r="AT823">
        <v>17</v>
      </c>
      <c r="AU823">
        <v>22</v>
      </c>
    </row>
    <row r="824" spans="1:47">
      <c r="A824" t="s">
        <v>166</v>
      </c>
      <c r="B824" t="s">
        <v>167</v>
      </c>
      <c r="C824" t="s">
        <v>168</v>
      </c>
      <c r="D824">
        <v>116</v>
      </c>
      <c r="E824" t="s">
        <v>66</v>
      </c>
      <c r="F824">
        <v>1992</v>
      </c>
      <c r="G824">
        <v>9721775</v>
      </c>
      <c r="H824">
        <v>1667</v>
      </c>
      <c r="I824">
        <v>1128</v>
      </c>
      <c r="J824">
        <v>2308</v>
      </c>
      <c r="K824">
        <v>160000</v>
      </c>
      <c r="L824">
        <v>110000</v>
      </c>
      <c r="M824">
        <v>220000</v>
      </c>
      <c r="N824" t="s">
        <v>169</v>
      </c>
      <c r="O824">
        <v>197</v>
      </c>
      <c r="P824">
        <v>138</v>
      </c>
      <c r="Q824">
        <v>237</v>
      </c>
      <c r="R824">
        <v>19000</v>
      </c>
      <c r="S824">
        <v>13000</v>
      </c>
      <c r="T824">
        <v>23000</v>
      </c>
      <c r="U824">
        <v>2.8</v>
      </c>
      <c r="V824">
        <v>1.9</v>
      </c>
      <c r="W824">
        <v>3.8</v>
      </c>
      <c r="X824">
        <v>270</v>
      </c>
      <c r="Y824">
        <v>180</v>
      </c>
      <c r="Z824">
        <v>370</v>
      </c>
      <c r="AA824" t="s">
        <v>52</v>
      </c>
      <c r="AB824">
        <v>578</v>
      </c>
      <c r="AC824">
        <v>522</v>
      </c>
      <c r="AD824">
        <v>652</v>
      </c>
      <c r="AE824">
        <v>56000</v>
      </c>
      <c r="AF824">
        <v>51000</v>
      </c>
      <c r="AG824">
        <v>63000</v>
      </c>
      <c r="AH824" t="s">
        <v>170</v>
      </c>
      <c r="AI824">
        <v>0.76</v>
      </c>
      <c r="AJ824">
        <v>0.54</v>
      </c>
      <c r="AK824">
        <v>1</v>
      </c>
      <c r="AL824">
        <v>4.4000000000000004</v>
      </c>
      <c r="AM824">
        <v>2.2000000000000002</v>
      </c>
      <c r="AN824">
        <v>4.9000000000000004</v>
      </c>
      <c r="AO824">
        <v>430</v>
      </c>
      <c r="AP824">
        <v>210</v>
      </c>
      <c r="AQ824">
        <v>470</v>
      </c>
      <c r="AR824">
        <v>0</v>
      </c>
      <c r="AS824">
        <v>29</v>
      </c>
      <c r="AT824">
        <v>25</v>
      </c>
      <c r="AU824">
        <v>32</v>
      </c>
    </row>
    <row r="825" spans="1:47">
      <c r="A825" t="s">
        <v>166</v>
      </c>
      <c r="B825" t="s">
        <v>167</v>
      </c>
      <c r="C825" t="s">
        <v>168</v>
      </c>
      <c r="D825">
        <v>116</v>
      </c>
      <c r="E825" t="s">
        <v>66</v>
      </c>
      <c r="F825">
        <v>1993</v>
      </c>
      <c r="G825">
        <v>10077404</v>
      </c>
      <c r="H825">
        <v>1667</v>
      </c>
      <c r="I825">
        <v>1162</v>
      </c>
      <c r="J825">
        <v>2261</v>
      </c>
      <c r="K825">
        <v>170000</v>
      </c>
      <c r="L825">
        <v>120000</v>
      </c>
      <c r="M825">
        <v>230000</v>
      </c>
      <c r="N825" t="s">
        <v>169</v>
      </c>
      <c r="O825">
        <v>193</v>
      </c>
      <c r="P825">
        <v>136</v>
      </c>
      <c r="Q825">
        <v>225</v>
      </c>
      <c r="R825">
        <v>19000</v>
      </c>
      <c r="S825">
        <v>14000</v>
      </c>
      <c r="T825">
        <v>23000</v>
      </c>
      <c r="U825">
        <v>6</v>
      </c>
      <c r="V825">
        <v>4.3</v>
      </c>
      <c r="W825">
        <v>8.1</v>
      </c>
      <c r="X825">
        <v>610</v>
      </c>
      <c r="Y825">
        <v>430</v>
      </c>
      <c r="Z825">
        <v>810</v>
      </c>
      <c r="AA825" t="s">
        <v>52</v>
      </c>
      <c r="AB825">
        <v>576</v>
      </c>
      <c r="AC825">
        <v>525</v>
      </c>
      <c r="AD825">
        <v>640</v>
      </c>
      <c r="AE825">
        <v>58000</v>
      </c>
      <c r="AF825">
        <v>53000</v>
      </c>
      <c r="AG825">
        <v>64000</v>
      </c>
      <c r="AH825" t="s">
        <v>170</v>
      </c>
      <c r="AI825">
        <v>1.7</v>
      </c>
      <c r="AJ825">
        <v>1.2</v>
      </c>
      <c r="AK825">
        <v>2.2000000000000002</v>
      </c>
      <c r="AL825">
        <v>9.6999999999999993</v>
      </c>
      <c r="AM825">
        <v>5.0999999999999996</v>
      </c>
      <c r="AN825">
        <v>11</v>
      </c>
      <c r="AO825">
        <v>970</v>
      </c>
      <c r="AP825">
        <v>510</v>
      </c>
      <c r="AQ825">
        <v>1100</v>
      </c>
      <c r="AR825">
        <v>0</v>
      </c>
      <c r="AS825">
        <v>23</v>
      </c>
      <c r="AT825">
        <v>21</v>
      </c>
      <c r="AU825">
        <v>25</v>
      </c>
    </row>
    <row r="826" spans="1:47">
      <c r="A826" t="s">
        <v>166</v>
      </c>
      <c r="B826" t="s">
        <v>167</v>
      </c>
      <c r="C826" t="s">
        <v>168</v>
      </c>
      <c r="D826">
        <v>116</v>
      </c>
      <c r="E826" t="s">
        <v>66</v>
      </c>
      <c r="F826">
        <v>1994</v>
      </c>
      <c r="G826">
        <v>10430268</v>
      </c>
      <c r="H826">
        <v>1667</v>
      </c>
      <c r="I826">
        <v>1194</v>
      </c>
      <c r="J826">
        <v>2218</v>
      </c>
      <c r="K826">
        <v>170000</v>
      </c>
      <c r="L826">
        <v>120000</v>
      </c>
      <c r="M826">
        <v>230000</v>
      </c>
      <c r="N826" t="s">
        <v>169</v>
      </c>
      <c r="O826">
        <v>188</v>
      </c>
      <c r="P826">
        <v>134</v>
      </c>
      <c r="Q826">
        <v>222</v>
      </c>
      <c r="R826">
        <v>20000</v>
      </c>
      <c r="S826">
        <v>14000</v>
      </c>
      <c r="T826">
        <v>23000</v>
      </c>
      <c r="U826">
        <v>10</v>
      </c>
      <c r="V826">
        <v>7.2</v>
      </c>
      <c r="W826">
        <v>14</v>
      </c>
      <c r="X826">
        <v>1100</v>
      </c>
      <c r="Y826">
        <v>750</v>
      </c>
      <c r="Z826">
        <v>1500</v>
      </c>
      <c r="AA826" t="s">
        <v>52</v>
      </c>
      <c r="AB826">
        <v>575</v>
      </c>
      <c r="AC826">
        <v>514</v>
      </c>
      <c r="AD826">
        <v>644</v>
      </c>
      <c r="AE826">
        <v>60000</v>
      </c>
      <c r="AF826">
        <v>54000</v>
      </c>
      <c r="AG826">
        <v>67000</v>
      </c>
      <c r="AH826" t="s">
        <v>170</v>
      </c>
      <c r="AI826">
        <v>2.9</v>
      </c>
      <c r="AJ826">
        <v>2.1</v>
      </c>
      <c r="AK826">
        <v>3.9</v>
      </c>
      <c r="AL826">
        <v>17</v>
      </c>
      <c r="AM826">
        <v>9.1999999999999993</v>
      </c>
      <c r="AN826">
        <v>19</v>
      </c>
      <c r="AO826">
        <v>1700</v>
      </c>
      <c r="AP826">
        <v>960</v>
      </c>
      <c r="AQ826">
        <v>2000</v>
      </c>
      <c r="AR826">
        <v>0</v>
      </c>
      <c r="AS826">
        <v>25</v>
      </c>
      <c r="AT826">
        <v>23</v>
      </c>
      <c r="AU826">
        <v>28</v>
      </c>
    </row>
    <row r="827" spans="1:47">
      <c r="A827" t="s">
        <v>166</v>
      </c>
      <c r="B827" t="s">
        <v>167</v>
      </c>
      <c r="C827" t="s">
        <v>168</v>
      </c>
      <c r="D827">
        <v>116</v>
      </c>
      <c r="E827" t="s">
        <v>66</v>
      </c>
      <c r="F827">
        <v>1995</v>
      </c>
      <c r="G827">
        <v>10769198</v>
      </c>
      <c r="H827">
        <v>1667</v>
      </c>
      <c r="I827">
        <v>1224</v>
      </c>
      <c r="J827">
        <v>2177</v>
      </c>
      <c r="K827">
        <v>180000</v>
      </c>
      <c r="L827">
        <v>130000</v>
      </c>
      <c r="M827">
        <v>230000</v>
      </c>
      <c r="N827" t="s">
        <v>169</v>
      </c>
      <c r="O827">
        <v>185</v>
      </c>
      <c r="P827">
        <v>134</v>
      </c>
      <c r="Q827">
        <v>220</v>
      </c>
      <c r="R827">
        <v>20000</v>
      </c>
      <c r="S827">
        <v>14000</v>
      </c>
      <c r="T827">
        <v>24000</v>
      </c>
      <c r="U827">
        <v>15</v>
      </c>
      <c r="V827">
        <v>11</v>
      </c>
      <c r="W827">
        <v>20</v>
      </c>
      <c r="X827">
        <v>1600</v>
      </c>
      <c r="Y827">
        <v>1100</v>
      </c>
      <c r="Z827">
        <v>2200</v>
      </c>
      <c r="AA827" t="s">
        <v>52</v>
      </c>
      <c r="AB827">
        <v>576</v>
      </c>
      <c r="AC827">
        <v>514</v>
      </c>
      <c r="AD827">
        <v>651</v>
      </c>
      <c r="AE827">
        <v>62000</v>
      </c>
      <c r="AF827">
        <v>55000</v>
      </c>
      <c r="AG827">
        <v>70000</v>
      </c>
      <c r="AH827" t="s">
        <v>170</v>
      </c>
      <c r="AI827">
        <v>4.2</v>
      </c>
      <c r="AJ827">
        <v>3.1</v>
      </c>
      <c r="AK827">
        <v>5.6</v>
      </c>
      <c r="AL827">
        <v>24</v>
      </c>
      <c r="AM827">
        <v>14</v>
      </c>
      <c r="AN827">
        <v>28</v>
      </c>
      <c r="AO827">
        <v>2600</v>
      </c>
      <c r="AP827">
        <v>1600</v>
      </c>
      <c r="AQ827">
        <v>3000</v>
      </c>
      <c r="AR827">
        <v>0</v>
      </c>
      <c r="AS827">
        <v>24</v>
      </c>
      <c r="AT827">
        <v>21</v>
      </c>
      <c r="AU827">
        <v>26</v>
      </c>
    </row>
    <row r="828" spans="1:47">
      <c r="A828" t="s">
        <v>166</v>
      </c>
      <c r="B828" t="s">
        <v>167</v>
      </c>
      <c r="C828" t="s">
        <v>168</v>
      </c>
      <c r="D828">
        <v>116</v>
      </c>
      <c r="E828" t="s">
        <v>66</v>
      </c>
      <c r="F828">
        <v>1996</v>
      </c>
      <c r="G828">
        <v>11090611</v>
      </c>
      <c r="H828">
        <v>1667</v>
      </c>
      <c r="I828">
        <v>1253</v>
      </c>
      <c r="J828">
        <v>2139</v>
      </c>
      <c r="K828">
        <v>180000</v>
      </c>
      <c r="L828">
        <v>140000</v>
      </c>
      <c r="M828">
        <v>240000</v>
      </c>
      <c r="N828" t="s">
        <v>169</v>
      </c>
      <c r="O828">
        <v>182</v>
      </c>
      <c r="P828">
        <v>135</v>
      </c>
      <c r="Q828">
        <v>214</v>
      </c>
      <c r="R828">
        <v>20000</v>
      </c>
      <c r="S828">
        <v>15000</v>
      </c>
      <c r="T828">
        <v>24000</v>
      </c>
      <c r="U828">
        <v>19</v>
      </c>
      <c r="V828">
        <v>14</v>
      </c>
      <c r="W828">
        <v>25</v>
      </c>
      <c r="X828">
        <v>2100</v>
      </c>
      <c r="Y828">
        <v>1600</v>
      </c>
      <c r="Z828">
        <v>2800</v>
      </c>
      <c r="AA828" t="s">
        <v>52</v>
      </c>
      <c r="AB828">
        <v>578</v>
      </c>
      <c r="AC828">
        <v>516</v>
      </c>
      <c r="AD828">
        <v>647</v>
      </c>
      <c r="AE828">
        <v>64000</v>
      </c>
      <c r="AF828">
        <v>57000</v>
      </c>
      <c r="AG828">
        <v>72000</v>
      </c>
      <c r="AH828" t="s">
        <v>170</v>
      </c>
      <c r="AI828">
        <v>5.5</v>
      </c>
      <c r="AJ828">
        <v>4.2</v>
      </c>
      <c r="AK828">
        <v>6.9</v>
      </c>
      <c r="AL828">
        <v>31</v>
      </c>
      <c r="AM828">
        <v>21</v>
      </c>
      <c r="AN828">
        <v>36</v>
      </c>
      <c r="AO828">
        <v>3500</v>
      </c>
      <c r="AP828">
        <v>2300</v>
      </c>
      <c r="AQ828">
        <v>4000</v>
      </c>
      <c r="AR828">
        <v>0</v>
      </c>
      <c r="AS828">
        <v>23</v>
      </c>
      <c r="AT828">
        <v>21</v>
      </c>
      <c r="AU828">
        <v>26</v>
      </c>
    </row>
    <row r="829" spans="1:47">
      <c r="A829" t="s">
        <v>166</v>
      </c>
      <c r="B829" t="s">
        <v>167</v>
      </c>
      <c r="C829" t="s">
        <v>168</v>
      </c>
      <c r="D829">
        <v>116</v>
      </c>
      <c r="E829" t="s">
        <v>66</v>
      </c>
      <c r="F829">
        <v>1997</v>
      </c>
      <c r="G829">
        <v>11395958</v>
      </c>
      <c r="H829">
        <v>1667</v>
      </c>
      <c r="I829">
        <v>1281</v>
      </c>
      <c r="J829">
        <v>2103</v>
      </c>
      <c r="K829">
        <v>190000</v>
      </c>
      <c r="L829">
        <v>150000</v>
      </c>
      <c r="M829">
        <v>240000</v>
      </c>
      <c r="N829" t="s">
        <v>169</v>
      </c>
      <c r="O829">
        <v>180</v>
      </c>
      <c r="P829">
        <v>135</v>
      </c>
      <c r="Q829">
        <v>211</v>
      </c>
      <c r="R829">
        <v>21000</v>
      </c>
      <c r="S829">
        <v>15000</v>
      </c>
      <c r="T829">
        <v>24000</v>
      </c>
      <c r="U829">
        <v>23</v>
      </c>
      <c r="V829">
        <v>18</v>
      </c>
      <c r="W829">
        <v>29</v>
      </c>
      <c r="X829">
        <v>2600</v>
      </c>
      <c r="Y829">
        <v>2000</v>
      </c>
      <c r="Z829">
        <v>3300</v>
      </c>
      <c r="AA829" t="s">
        <v>52</v>
      </c>
      <c r="AB829">
        <v>580</v>
      </c>
      <c r="AC829">
        <v>525</v>
      </c>
      <c r="AD829">
        <v>641</v>
      </c>
      <c r="AE829">
        <v>66000</v>
      </c>
      <c r="AF829">
        <v>60000</v>
      </c>
      <c r="AG829">
        <v>73000</v>
      </c>
      <c r="AH829" t="s">
        <v>170</v>
      </c>
      <c r="AI829">
        <v>6.5</v>
      </c>
      <c r="AJ829">
        <v>5.2</v>
      </c>
      <c r="AK829">
        <v>8</v>
      </c>
      <c r="AL829">
        <v>38</v>
      </c>
      <c r="AM829">
        <v>27</v>
      </c>
      <c r="AN829">
        <v>42</v>
      </c>
      <c r="AO829">
        <v>4300</v>
      </c>
      <c r="AP829">
        <v>3100</v>
      </c>
      <c r="AQ829">
        <v>4800</v>
      </c>
      <c r="AR829">
        <v>0</v>
      </c>
      <c r="AS829">
        <v>24</v>
      </c>
      <c r="AT829">
        <v>21</v>
      </c>
      <c r="AU829">
        <v>26</v>
      </c>
    </row>
    <row r="830" spans="1:47">
      <c r="A830" t="s">
        <v>166</v>
      </c>
      <c r="B830" t="s">
        <v>167</v>
      </c>
      <c r="C830" t="s">
        <v>168</v>
      </c>
      <c r="D830">
        <v>116</v>
      </c>
      <c r="E830" t="s">
        <v>66</v>
      </c>
      <c r="F830">
        <v>1998</v>
      </c>
      <c r="G830">
        <v>11685332</v>
      </c>
      <c r="H830">
        <v>1667</v>
      </c>
      <c r="I830">
        <v>1307</v>
      </c>
      <c r="J830">
        <v>2070</v>
      </c>
      <c r="K830">
        <v>190000</v>
      </c>
      <c r="L830">
        <v>150000</v>
      </c>
      <c r="M830">
        <v>240000</v>
      </c>
      <c r="N830" t="s">
        <v>169</v>
      </c>
      <c r="O830">
        <v>177</v>
      </c>
      <c r="P830">
        <v>132</v>
      </c>
      <c r="Q830">
        <v>215</v>
      </c>
      <c r="R830">
        <v>21000</v>
      </c>
      <c r="S830">
        <v>15000</v>
      </c>
      <c r="T830">
        <v>25000</v>
      </c>
      <c r="U830">
        <v>26</v>
      </c>
      <c r="V830">
        <v>21</v>
      </c>
      <c r="W830">
        <v>32</v>
      </c>
      <c r="X830">
        <v>3000</v>
      </c>
      <c r="Y830">
        <v>2400</v>
      </c>
      <c r="Z830">
        <v>3700</v>
      </c>
      <c r="AA830" t="s">
        <v>52</v>
      </c>
      <c r="AB830">
        <v>581</v>
      </c>
      <c r="AC830">
        <v>531</v>
      </c>
      <c r="AD830">
        <v>624</v>
      </c>
      <c r="AE830">
        <v>68000</v>
      </c>
      <c r="AF830">
        <v>62000</v>
      </c>
      <c r="AG830">
        <v>73000</v>
      </c>
      <c r="AH830" t="s">
        <v>170</v>
      </c>
      <c r="AI830">
        <v>7.4</v>
      </c>
      <c r="AJ830">
        <v>6.2</v>
      </c>
      <c r="AK830">
        <v>8.6999999999999993</v>
      </c>
      <c r="AL830">
        <v>43</v>
      </c>
      <c r="AM830">
        <v>33</v>
      </c>
      <c r="AN830">
        <v>46</v>
      </c>
      <c r="AO830">
        <v>5000</v>
      </c>
      <c r="AP830">
        <v>3800</v>
      </c>
      <c r="AQ830">
        <v>5400</v>
      </c>
      <c r="AR830">
        <v>0</v>
      </c>
      <c r="AS830">
        <v>25</v>
      </c>
      <c r="AT830">
        <v>23</v>
      </c>
      <c r="AU830">
        <v>27</v>
      </c>
    </row>
    <row r="831" spans="1:47">
      <c r="A831" t="s">
        <v>166</v>
      </c>
      <c r="B831" t="s">
        <v>167</v>
      </c>
      <c r="C831" t="s">
        <v>168</v>
      </c>
      <c r="D831">
        <v>116</v>
      </c>
      <c r="E831" t="s">
        <v>66</v>
      </c>
      <c r="F831">
        <v>1999</v>
      </c>
      <c r="G831">
        <v>11960467</v>
      </c>
      <c r="H831">
        <v>1651</v>
      </c>
      <c r="I831">
        <v>1316</v>
      </c>
      <c r="J831">
        <v>2023</v>
      </c>
      <c r="K831">
        <v>200000</v>
      </c>
      <c r="L831">
        <v>160000</v>
      </c>
      <c r="M831">
        <v>240000</v>
      </c>
      <c r="N831" t="s">
        <v>169</v>
      </c>
      <c r="O831">
        <v>172</v>
      </c>
      <c r="P831">
        <v>127</v>
      </c>
      <c r="Q831">
        <v>208</v>
      </c>
      <c r="R831">
        <v>21000</v>
      </c>
      <c r="S831">
        <v>15000</v>
      </c>
      <c r="T831">
        <v>25000</v>
      </c>
      <c r="U831">
        <v>28</v>
      </c>
      <c r="V831">
        <v>23</v>
      </c>
      <c r="W831">
        <v>34</v>
      </c>
      <c r="X831">
        <v>3300</v>
      </c>
      <c r="Y831">
        <v>2700</v>
      </c>
      <c r="Z831">
        <v>4100</v>
      </c>
      <c r="AA831" t="s">
        <v>52</v>
      </c>
      <c r="AB831">
        <v>580</v>
      </c>
      <c r="AC831">
        <v>525</v>
      </c>
      <c r="AD831">
        <v>629</v>
      </c>
      <c r="AE831">
        <v>69000</v>
      </c>
      <c r="AF831">
        <v>63000</v>
      </c>
      <c r="AG831">
        <v>75000</v>
      </c>
      <c r="AH831" t="s">
        <v>170</v>
      </c>
      <c r="AI831">
        <v>8.1</v>
      </c>
      <c r="AJ831">
        <v>6.9</v>
      </c>
      <c r="AK831">
        <v>9.4</v>
      </c>
      <c r="AL831">
        <v>47</v>
      </c>
      <c r="AM831">
        <v>38</v>
      </c>
      <c r="AN831">
        <v>50</v>
      </c>
      <c r="AO831">
        <v>5600</v>
      </c>
      <c r="AP831">
        <v>4500</v>
      </c>
      <c r="AQ831">
        <v>5900</v>
      </c>
      <c r="AR831">
        <v>0</v>
      </c>
      <c r="AS831">
        <v>28</v>
      </c>
      <c r="AT831">
        <v>26</v>
      </c>
      <c r="AU831">
        <v>31</v>
      </c>
    </row>
    <row r="832" spans="1:47">
      <c r="A832" t="s">
        <v>166</v>
      </c>
      <c r="B832" t="s">
        <v>167</v>
      </c>
      <c r="C832" t="s">
        <v>168</v>
      </c>
      <c r="D832">
        <v>116</v>
      </c>
      <c r="E832" t="s">
        <v>66</v>
      </c>
      <c r="F832">
        <v>2000</v>
      </c>
      <c r="G832">
        <v>12222871</v>
      </c>
      <c r="H832">
        <v>1619</v>
      </c>
      <c r="I832">
        <v>1307</v>
      </c>
      <c r="J832">
        <v>1962</v>
      </c>
      <c r="K832">
        <v>200000</v>
      </c>
      <c r="L832">
        <v>160000</v>
      </c>
      <c r="M832">
        <v>240000</v>
      </c>
      <c r="N832" t="s">
        <v>169</v>
      </c>
      <c r="O832">
        <v>166</v>
      </c>
      <c r="P832">
        <v>121</v>
      </c>
      <c r="Q832">
        <v>201</v>
      </c>
      <c r="R832">
        <v>20000</v>
      </c>
      <c r="S832">
        <v>15000</v>
      </c>
      <c r="T832">
        <v>25000</v>
      </c>
      <c r="U832">
        <v>29</v>
      </c>
      <c r="V832">
        <v>23</v>
      </c>
      <c r="W832">
        <v>35</v>
      </c>
      <c r="X832">
        <v>3500</v>
      </c>
      <c r="Y832">
        <v>2900</v>
      </c>
      <c r="Z832">
        <v>4200</v>
      </c>
      <c r="AA832" t="s">
        <v>52</v>
      </c>
      <c r="AB832">
        <v>575</v>
      </c>
      <c r="AC832">
        <v>520</v>
      </c>
      <c r="AD832">
        <v>617</v>
      </c>
      <c r="AE832">
        <v>70000</v>
      </c>
      <c r="AF832">
        <v>64000</v>
      </c>
      <c r="AG832">
        <v>75000</v>
      </c>
      <c r="AH832" t="s">
        <v>170</v>
      </c>
      <c r="AI832">
        <v>8.6</v>
      </c>
      <c r="AJ832">
        <v>7.4</v>
      </c>
      <c r="AK832">
        <v>9.8000000000000007</v>
      </c>
      <c r="AL832">
        <v>49</v>
      </c>
      <c r="AM832">
        <v>41</v>
      </c>
      <c r="AN832">
        <v>53</v>
      </c>
      <c r="AO832">
        <v>6000</v>
      </c>
      <c r="AP832">
        <v>5000</v>
      </c>
      <c r="AQ832">
        <v>6400</v>
      </c>
      <c r="AR832">
        <v>0</v>
      </c>
      <c r="AS832">
        <v>27</v>
      </c>
      <c r="AT832">
        <v>25</v>
      </c>
      <c r="AU832">
        <v>30</v>
      </c>
    </row>
    <row r="833" spans="1:47">
      <c r="A833" t="s">
        <v>166</v>
      </c>
      <c r="B833" t="s">
        <v>167</v>
      </c>
      <c r="C833" t="s">
        <v>168</v>
      </c>
      <c r="D833">
        <v>116</v>
      </c>
      <c r="E833" t="s">
        <v>66</v>
      </c>
      <c r="F833">
        <v>2001</v>
      </c>
      <c r="G833">
        <v>12472586</v>
      </c>
      <c r="H833">
        <v>1571</v>
      </c>
      <c r="I833">
        <v>1283</v>
      </c>
      <c r="J833">
        <v>1888</v>
      </c>
      <c r="K833">
        <v>200000</v>
      </c>
      <c r="L833">
        <v>160000</v>
      </c>
      <c r="M833">
        <v>240000</v>
      </c>
      <c r="N833" t="s">
        <v>169</v>
      </c>
      <c r="O833">
        <v>157</v>
      </c>
      <c r="P833">
        <v>114</v>
      </c>
      <c r="Q833">
        <v>190</v>
      </c>
      <c r="R833">
        <v>20000</v>
      </c>
      <c r="S833">
        <v>14000</v>
      </c>
      <c r="T833">
        <v>24000</v>
      </c>
      <c r="U833">
        <v>28</v>
      </c>
      <c r="V833">
        <v>23</v>
      </c>
      <c r="W833">
        <v>34</v>
      </c>
      <c r="X833">
        <v>3500</v>
      </c>
      <c r="Y833">
        <v>2900</v>
      </c>
      <c r="Z833">
        <v>4200</v>
      </c>
      <c r="AA833" t="s">
        <v>52</v>
      </c>
      <c r="AB833">
        <v>567</v>
      </c>
      <c r="AC833">
        <v>513</v>
      </c>
      <c r="AD833">
        <v>603</v>
      </c>
      <c r="AE833">
        <v>71000</v>
      </c>
      <c r="AF833">
        <v>64000</v>
      </c>
      <c r="AG833">
        <v>75000</v>
      </c>
      <c r="AH833" t="s">
        <v>170</v>
      </c>
      <c r="AI833">
        <v>8.8000000000000007</v>
      </c>
      <c r="AJ833">
        <v>7.8</v>
      </c>
      <c r="AK833">
        <v>10</v>
      </c>
      <c r="AL833">
        <v>50</v>
      </c>
      <c r="AM833">
        <v>43</v>
      </c>
      <c r="AN833">
        <v>53</v>
      </c>
      <c r="AO833">
        <v>6200</v>
      </c>
      <c r="AP833">
        <v>5400</v>
      </c>
      <c r="AQ833">
        <v>6600</v>
      </c>
      <c r="AR833">
        <v>0</v>
      </c>
      <c r="AS833">
        <v>27</v>
      </c>
      <c r="AT833">
        <v>26</v>
      </c>
      <c r="AU833">
        <v>30</v>
      </c>
    </row>
    <row r="834" spans="1:47">
      <c r="A834" t="s">
        <v>166</v>
      </c>
      <c r="B834" t="s">
        <v>167</v>
      </c>
      <c r="C834" t="s">
        <v>168</v>
      </c>
      <c r="D834">
        <v>116</v>
      </c>
      <c r="E834" t="s">
        <v>66</v>
      </c>
      <c r="F834">
        <v>2002</v>
      </c>
      <c r="G834">
        <v>12709336</v>
      </c>
      <c r="H834">
        <v>1511</v>
      </c>
      <c r="I834">
        <v>1244</v>
      </c>
      <c r="J834">
        <v>1803</v>
      </c>
      <c r="K834">
        <v>190000</v>
      </c>
      <c r="L834">
        <v>160000</v>
      </c>
      <c r="M834">
        <v>230000</v>
      </c>
      <c r="N834" t="s">
        <v>171</v>
      </c>
      <c r="O834">
        <v>146</v>
      </c>
      <c r="P834">
        <v>105</v>
      </c>
      <c r="Q834">
        <v>177</v>
      </c>
      <c r="R834">
        <v>19000</v>
      </c>
      <c r="S834">
        <v>13000</v>
      </c>
      <c r="T834">
        <v>23000</v>
      </c>
      <c r="U834">
        <v>27</v>
      </c>
      <c r="V834">
        <v>22</v>
      </c>
      <c r="W834">
        <v>32</v>
      </c>
      <c r="X834">
        <v>3400</v>
      </c>
      <c r="Y834">
        <v>2800</v>
      </c>
      <c r="Z834">
        <v>4000</v>
      </c>
      <c r="AA834" t="s">
        <v>52</v>
      </c>
      <c r="AB834">
        <v>556</v>
      </c>
      <c r="AC834">
        <v>511</v>
      </c>
      <c r="AD834">
        <v>586</v>
      </c>
      <c r="AE834">
        <v>71000</v>
      </c>
      <c r="AF834">
        <v>65000</v>
      </c>
      <c r="AG834">
        <v>74000</v>
      </c>
      <c r="AH834" t="s">
        <v>170</v>
      </c>
      <c r="AI834">
        <v>8.9</v>
      </c>
      <c r="AJ834">
        <v>8</v>
      </c>
      <c r="AK834">
        <v>9.8000000000000007</v>
      </c>
      <c r="AL834">
        <v>49</v>
      </c>
      <c r="AM834">
        <v>44</v>
      </c>
      <c r="AN834">
        <v>52</v>
      </c>
      <c r="AO834">
        <v>6300</v>
      </c>
      <c r="AP834">
        <v>5600</v>
      </c>
      <c r="AQ834">
        <v>6600</v>
      </c>
      <c r="AR834">
        <v>0</v>
      </c>
      <c r="AS834">
        <v>35</v>
      </c>
      <c r="AT834">
        <v>33</v>
      </c>
      <c r="AU834">
        <v>38</v>
      </c>
    </row>
    <row r="835" spans="1:47">
      <c r="A835" t="s">
        <v>166</v>
      </c>
      <c r="B835" t="s">
        <v>167</v>
      </c>
      <c r="C835" t="s">
        <v>168</v>
      </c>
      <c r="D835">
        <v>116</v>
      </c>
      <c r="E835" t="s">
        <v>66</v>
      </c>
      <c r="F835">
        <v>2003</v>
      </c>
      <c r="G835">
        <v>12934369</v>
      </c>
      <c r="H835">
        <v>1411</v>
      </c>
      <c r="I835">
        <v>1165</v>
      </c>
      <c r="J835">
        <v>1680</v>
      </c>
      <c r="K835">
        <v>180000</v>
      </c>
      <c r="L835">
        <v>150000</v>
      </c>
      <c r="M835">
        <v>220000</v>
      </c>
      <c r="N835" t="s">
        <v>169</v>
      </c>
      <c r="O835">
        <v>135</v>
      </c>
      <c r="P835">
        <v>95</v>
      </c>
      <c r="Q835">
        <v>164</v>
      </c>
      <c r="R835">
        <v>17000</v>
      </c>
      <c r="S835">
        <v>12000</v>
      </c>
      <c r="T835">
        <v>21000</v>
      </c>
      <c r="U835">
        <v>24</v>
      </c>
      <c r="V835">
        <v>20</v>
      </c>
      <c r="W835">
        <v>28</v>
      </c>
      <c r="X835">
        <v>3100</v>
      </c>
      <c r="Y835">
        <v>2600</v>
      </c>
      <c r="Z835">
        <v>3700</v>
      </c>
      <c r="AA835" t="s">
        <v>52</v>
      </c>
      <c r="AB835">
        <v>542</v>
      </c>
      <c r="AC835">
        <v>504</v>
      </c>
      <c r="AD835">
        <v>571</v>
      </c>
      <c r="AE835">
        <v>70000</v>
      </c>
      <c r="AF835">
        <v>65000</v>
      </c>
      <c r="AG835">
        <v>74000</v>
      </c>
      <c r="AH835" t="s">
        <v>170</v>
      </c>
      <c r="AI835">
        <v>8.8000000000000007</v>
      </c>
      <c r="AJ835">
        <v>8</v>
      </c>
      <c r="AK835">
        <v>9.6</v>
      </c>
      <c r="AL835">
        <v>47</v>
      </c>
      <c r="AM835">
        <v>43</v>
      </c>
      <c r="AN835">
        <v>50</v>
      </c>
      <c r="AO835">
        <v>6100</v>
      </c>
      <c r="AP835">
        <v>5600</v>
      </c>
      <c r="AQ835">
        <v>6400</v>
      </c>
      <c r="AR835">
        <v>0</v>
      </c>
      <c r="AS835">
        <v>40</v>
      </c>
      <c r="AT835">
        <v>38</v>
      </c>
      <c r="AU835">
        <v>43</v>
      </c>
    </row>
    <row r="836" spans="1:47">
      <c r="A836" t="s">
        <v>166</v>
      </c>
      <c r="B836" t="s">
        <v>167</v>
      </c>
      <c r="C836" t="s">
        <v>168</v>
      </c>
      <c r="D836">
        <v>116</v>
      </c>
      <c r="E836" t="s">
        <v>66</v>
      </c>
      <c r="F836">
        <v>2004</v>
      </c>
      <c r="G836">
        <v>13149386</v>
      </c>
      <c r="H836">
        <v>1318</v>
      </c>
      <c r="I836">
        <v>1092</v>
      </c>
      <c r="J836">
        <v>1565</v>
      </c>
      <c r="K836">
        <v>170000</v>
      </c>
      <c r="L836">
        <v>140000</v>
      </c>
      <c r="M836">
        <v>210000</v>
      </c>
      <c r="N836" t="s">
        <v>169</v>
      </c>
      <c r="O836">
        <v>123</v>
      </c>
      <c r="P836">
        <v>85</v>
      </c>
      <c r="Q836">
        <v>149</v>
      </c>
      <c r="R836">
        <v>16000</v>
      </c>
      <c r="S836">
        <v>11000</v>
      </c>
      <c r="T836">
        <v>20000</v>
      </c>
      <c r="U836">
        <v>21</v>
      </c>
      <c r="V836">
        <v>17</v>
      </c>
      <c r="W836">
        <v>25</v>
      </c>
      <c r="X836">
        <v>2700</v>
      </c>
      <c r="Y836">
        <v>2300</v>
      </c>
      <c r="Z836">
        <v>3200</v>
      </c>
      <c r="AA836" t="s">
        <v>52</v>
      </c>
      <c r="AB836">
        <v>527</v>
      </c>
      <c r="AC836">
        <v>492</v>
      </c>
      <c r="AD836">
        <v>563</v>
      </c>
      <c r="AE836">
        <v>69000</v>
      </c>
      <c r="AF836">
        <v>65000</v>
      </c>
      <c r="AG836">
        <v>74000</v>
      </c>
      <c r="AH836" t="s">
        <v>170</v>
      </c>
      <c r="AI836">
        <v>8.4</v>
      </c>
      <c r="AJ836">
        <v>7.5</v>
      </c>
      <c r="AK836">
        <v>9.1999999999999993</v>
      </c>
      <c r="AL836">
        <v>44</v>
      </c>
      <c r="AM836">
        <v>40</v>
      </c>
      <c r="AN836">
        <v>47</v>
      </c>
      <c r="AO836">
        <v>5800</v>
      </c>
      <c r="AP836">
        <v>5300</v>
      </c>
      <c r="AQ836">
        <v>6200</v>
      </c>
      <c r="AR836">
        <v>0</v>
      </c>
      <c r="AS836">
        <v>44</v>
      </c>
      <c r="AT836">
        <v>42</v>
      </c>
      <c r="AU836">
        <v>48</v>
      </c>
    </row>
    <row r="837" spans="1:47">
      <c r="A837" t="s">
        <v>166</v>
      </c>
      <c r="B837" t="s">
        <v>167</v>
      </c>
      <c r="C837" t="s">
        <v>168</v>
      </c>
      <c r="D837">
        <v>116</v>
      </c>
      <c r="E837" t="s">
        <v>66</v>
      </c>
      <c r="F837">
        <v>2005</v>
      </c>
      <c r="G837">
        <v>13356424</v>
      </c>
      <c r="H837">
        <v>1231</v>
      </c>
      <c r="I837">
        <v>1023</v>
      </c>
      <c r="J837">
        <v>1458</v>
      </c>
      <c r="K837">
        <v>160000</v>
      </c>
      <c r="L837">
        <v>140000</v>
      </c>
      <c r="M837">
        <v>190000</v>
      </c>
      <c r="N837" t="s">
        <v>169</v>
      </c>
      <c r="O837">
        <v>112</v>
      </c>
      <c r="P837">
        <v>77</v>
      </c>
      <c r="Q837">
        <v>135</v>
      </c>
      <c r="R837">
        <v>15000</v>
      </c>
      <c r="S837">
        <v>10000</v>
      </c>
      <c r="T837">
        <v>18000</v>
      </c>
      <c r="U837">
        <v>17</v>
      </c>
      <c r="V837">
        <v>14</v>
      </c>
      <c r="W837">
        <v>20</v>
      </c>
      <c r="X837">
        <v>2300</v>
      </c>
      <c r="Y837">
        <v>1900</v>
      </c>
      <c r="Z837">
        <v>2700</v>
      </c>
      <c r="AA837" t="s">
        <v>52</v>
      </c>
      <c r="AB837">
        <v>511</v>
      </c>
      <c r="AC837">
        <v>476</v>
      </c>
      <c r="AD837">
        <v>548</v>
      </c>
      <c r="AE837">
        <v>68000</v>
      </c>
      <c r="AF837">
        <v>64000</v>
      </c>
      <c r="AG837">
        <v>73000</v>
      </c>
      <c r="AH837" t="s">
        <v>170</v>
      </c>
      <c r="AI837">
        <v>7.7</v>
      </c>
      <c r="AJ837">
        <v>7</v>
      </c>
      <c r="AK837">
        <v>8.6</v>
      </c>
      <c r="AL837">
        <v>40</v>
      </c>
      <c r="AM837">
        <v>36</v>
      </c>
      <c r="AN837">
        <v>43</v>
      </c>
      <c r="AO837">
        <v>5300</v>
      </c>
      <c r="AP837">
        <v>4900</v>
      </c>
      <c r="AQ837">
        <v>5700</v>
      </c>
      <c r="AR837">
        <v>0</v>
      </c>
      <c r="AS837">
        <v>52</v>
      </c>
      <c r="AT837">
        <v>49</v>
      </c>
      <c r="AU837">
        <v>56</v>
      </c>
    </row>
    <row r="838" spans="1:47">
      <c r="A838" t="s">
        <v>166</v>
      </c>
      <c r="B838" t="s">
        <v>167</v>
      </c>
      <c r="C838" t="s">
        <v>168</v>
      </c>
      <c r="D838">
        <v>116</v>
      </c>
      <c r="E838" t="s">
        <v>66</v>
      </c>
      <c r="F838">
        <v>2006</v>
      </c>
      <c r="G838">
        <v>13555054</v>
      </c>
      <c r="H838">
        <v>1150</v>
      </c>
      <c r="I838">
        <v>958</v>
      </c>
      <c r="J838">
        <v>1359</v>
      </c>
      <c r="K838">
        <v>160000</v>
      </c>
      <c r="L838">
        <v>130000</v>
      </c>
      <c r="M838">
        <v>180000</v>
      </c>
      <c r="N838" t="s">
        <v>169</v>
      </c>
      <c r="O838">
        <v>102</v>
      </c>
      <c r="P838">
        <v>69</v>
      </c>
      <c r="Q838">
        <v>126</v>
      </c>
      <c r="R838">
        <v>14000</v>
      </c>
      <c r="S838">
        <v>9400</v>
      </c>
      <c r="T838">
        <v>17000</v>
      </c>
      <c r="U838">
        <v>14</v>
      </c>
      <c r="V838">
        <v>11</v>
      </c>
      <c r="W838">
        <v>16</v>
      </c>
      <c r="X838">
        <v>1800</v>
      </c>
      <c r="Y838">
        <v>1500</v>
      </c>
      <c r="Z838">
        <v>2200</v>
      </c>
      <c r="AA838" t="s">
        <v>52</v>
      </c>
      <c r="AB838">
        <v>496</v>
      </c>
      <c r="AC838">
        <v>466</v>
      </c>
      <c r="AD838">
        <v>525</v>
      </c>
      <c r="AE838">
        <v>67000</v>
      </c>
      <c r="AF838">
        <v>63000</v>
      </c>
      <c r="AG838">
        <v>71000</v>
      </c>
      <c r="AH838" t="s">
        <v>170</v>
      </c>
      <c r="AI838">
        <v>6.9</v>
      </c>
      <c r="AJ838">
        <v>6.3</v>
      </c>
      <c r="AK838">
        <v>7.6</v>
      </c>
      <c r="AL838">
        <v>34</v>
      </c>
      <c r="AM838">
        <v>31</v>
      </c>
      <c r="AN838">
        <v>36</v>
      </c>
      <c r="AO838">
        <v>4600</v>
      </c>
      <c r="AP838">
        <v>4200</v>
      </c>
      <c r="AQ838">
        <v>4900</v>
      </c>
      <c r="AR838">
        <v>0</v>
      </c>
      <c r="AS838">
        <v>52</v>
      </c>
      <c r="AT838">
        <v>49</v>
      </c>
      <c r="AU838">
        <v>55</v>
      </c>
    </row>
    <row r="839" spans="1:47">
      <c r="A839" t="s">
        <v>166</v>
      </c>
      <c r="B839" t="s">
        <v>167</v>
      </c>
      <c r="C839" t="s">
        <v>168</v>
      </c>
      <c r="D839">
        <v>116</v>
      </c>
      <c r="E839" t="s">
        <v>66</v>
      </c>
      <c r="F839">
        <v>2007</v>
      </c>
      <c r="G839">
        <v>13747288</v>
      </c>
      <c r="H839">
        <v>1074</v>
      </c>
      <c r="I839">
        <v>897</v>
      </c>
      <c r="J839">
        <v>1266</v>
      </c>
      <c r="K839">
        <v>150000</v>
      </c>
      <c r="L839">
        <v>120000</v>
      </c>
      <c r="M839">
        <v>170000</v>
      </c>
      <c r="N839" t="s">
        <v>169</v>
      </c>
      <c r="O839">
        <v>94</v>
      </c>
      <c r="P839">
        <v>63</v>
      </c>
      <c r="Q839">
        <v>118</v>
      </c>
      <c r="R839">
        <v>13000</v>
      </c>
      <c r="S839">
        <v>8700</v>
      </c>
      <c r="T839">
        <v>16000</v>
      </c>
      <c r="U839">
        <v>10</v>
      </c>
      <c r="V839">
        <v>8.6999999999999993</v>
      </c>
      <c r="W839">
        <v>12</v>
      </c>
      <c r="X839">
        <v>1400</v>
      </c>
      <c r="Y839">
        <v>1200</v>
      </c>
      <c r="Z839">
        <v>1700</v>
      </c>
      <c r="AA839" t="s">
        <v>52</v>
      </c>
      <c r="AB839">
        <v>480</v>
      </c>
      <c r="AC839">
        <v>453</v>
      </c>
      <c r="AD839">
        <v>506</v>
      </c>
      <c r="AE839">
        <v>66000</v>
      </c>
      <c r="AF839">
        <v>62000</v>
      </c>
      <c r="AG839">
        <v>70000</v>
      </c>
      <c r="AH839" t="s">
        <v>170</v>
      </c>
      <c r="AI839">
        <v>6</v>
      </c>
      <c r="AJ839">
        <v>5.5</v>
      </c>
      <c r="AK839">
        <v>6.6</v>
      </c>
      <c r="AL839">
        <v>29</v>
      </c>
      <c r="AM839">
        <v>26</v>
      </c>
      <c r="AN839">
        <v>31</v>
      </c>
      <c r="AO839">
        <v>4000</v>
      </c>
      <c r="AP839">
        <v>3600</v>
      </c>
      <c r="AQ839">
        <v>4200</v>
      </c>
      <c r="AR839">
        <v>0</v>
      </c>
      <c r="AS839">
        <v>54</v>
      </c>
      <c r="AT839">
        <v>51</v>
      </c>
      <c r="AU839">
        <v>57</v>
      </c>
    </row>
    <row r="840" spans="1:47">
      <c r="A840" t="s">
        <v>166</v>
      </c>
      <c r="B840" t="s">
        <v>167</v>
      </c>
      <c r="C840" t="s">
        <v>168</v>
      </c>
      <c r="D840">
        <v>116</v>
      </c>
      <c r="E840" t="s">
        <v>66</v>
      </c>
      <c r="F840">
        <v>2008</v>
      </c>
      <c r="G840">
        <v>13940518</v>
      </c>
      <c r="H840">
        <v>1003</v>
      </c>
      <c r="I840">
        <v>840</v>
      </c>
      <c r="J840">
        <v>1179</v>
      </c>
      <c r="K840">
        <v>140000</v>
      </c>
      <c r="L840">
        <v>120000</v>
      </c>
      <c r="M840">
        <v>160000</v>
      </c>
      <c r="N840" t="s">
        <v>169</v>
      </c>
      <c r="O840">
        <v>86</v>
      </c>
      <c r="P840">
        <v>58</v>
      </c>
      <c r="Q840">
        <v>112</v>
      </c>
      <c r="R840">
        <v>12000</v>
      </c>
      <c r="S840">
        <v>8100</v>
      </c>
      <c r="T840">
        <v>16000</v>
      </c>
      <c r="U840">
        <v>8.6</v>
      </c>
      <c r="V840">
        <v>7.1</v>
      </c>
      <c r="W840">
        <v>10</v>
      </c>
      <c r="X840">
        <v>1200</v>
      </c>
      <c r="Y840">
        <v>990</v>
      </c>
      <c r="Z840">
        <v>1400</v>
      </c>
      <c r="AA840" t="s">
        <v>52</v>
      </c>
      <c r="AB840">
        <v>465</v>
      </c>
      <c r="AC840">
        <v>440</v>
      </c>
      <c r="AD840">
        <v>491</v>
      </c>
      <c r="AE840">
        <v>65000</v>
      </c>
      <c r="AF840">
        <v>61000</v>
      </c>
      <c r="AG840">
        <v>68000</v>
      </c>
      <c r="AH840" t="s">
        <v>170</v>
      </c>
      <c r="AI840">
        <v>5.6</v>
      </c>
      <c r="AJ840">
        <v>5.0999999999999996</v>
      </c>
      <c r="AK840">
        <v>6.1</v>
      </c>
      <c r="AL840">
        <v>26</v>
      </c>
      <c r="AM840">
        <v>24</v>
      </c>
      <c r="AN840">
        <v>27</v>
      </c>
      <c r="AO840">
        <v>3600</v>
      </c>
      <c r="AP840">
        <v>3300</v>
      </c>
      <c r="AQ840">
        <v>3800</v>
      </c>
      <c r="AR840">
        <v>0</v>
      </c>
      <c r="AS840">
        <v>60</v>
      </c>
      <c r="AT840">
        <v>57</v>
      </c>
      <c r="AU840">
        <v>63</v>
      </c>
    </row>
    <row r="841" spans="1:47">
      <c r="A841" t="s">
        <v>166</v>
      </c>
      <c r="B841" t="s">
        <v>167</v>
      </c>
      <c r="C841" t="s">
        <v>168</v>
      </c>
      <c r="D841">
        <v>116</v>
      </c>
      <c r="E841" t="s">
        <v>66</v>
      </c>
      <c r="F841">
        <v>2009</v>
      </c>
      <c r="G841">
        <v>14144225</v>
      </c>
      <c r="H841">
        <v>937</v>
      </c>
      <c r="I841">
        <v>787</v>
      </c>
      <c r="J841">
        <v>1099</v>
      </c>
      <c r="K841">
        <v>130000</v>
      </c>
      <c r="L841">
        <v>110000</v>
      </c>
      <c r="M841">
        <v>160000</v>
      </c>
      <c r="N841" t="s">
        <v>169</v>
      </c>
      <c r="O841">
        <v>79</v>
      </c>
      <c r="P841">
        <v>54</v>
      </c>
      <c r="Q841">
        <v>106</v>
      </c>
      <c r="R841">
        <v>11000</v>
      </c>
      <c r="S841">
        <v>7600</v>
      </c>
      <c r="T841">
        <v>15000</v>
      </c>
      <c r="U841">
        <v>7.1</v>
      </c>
      <c r="V841">
        <v>5.8</v>
      </c>
      <c r="W841">
        <v>8.5</v>
      </c>
      <c r="X841">
        <v>1000</v>
      </c>
      <c r="Y841">
        <v>820</v>
      </c>
      <c r="Z841">
        <v>1200</v>
      </c>
      <c r="AA841" t="s">
        <v>52</v>
      </c>
      <c r="AB841">
        <v>450</v>
      </c>
      <c r="AC841">
        <v>427</v>
      </c>
      <c r="AD841">
        <v>477</v>
      </c>
      <c r="AE841">
        <v>64000</v>
      </c>
      <c r="AF841">
        <v>60000</v>
      </c>
      <c r="AG841">
        <v>67000</v>
      </c>
      <c r="AH841" t="s">
        <v>170</v>
      </c>
      <c r="AI841">
        <v>5.0999999999999996</v>
      </c>
      <c r="AJ841">
        <v>4.7</v>
      </c>
      <c r="AK841">
        <v>5.6</v>
      </c>
      <c r="AL841">
        <v>23</v>
      </c>
      <c r="AM841">
        <v>21</v>
      </c>
      <c r="AN841">
        <v>24</v>
      </c>
      <c r="AO841">
        <v>3300</v>
      </c>
      <c r="AP841">
        <v>3000</v>
      </c>
      <c r="AQ841">
        <v>3400</v>
      </c>
      <c r="AR841">
        <v>0</v>
      </c>
      <c r="AS841">
        <v>62</v>
      </c>
      <c r="AT841">
        <v>58</v>
      </c>
      <c r="AU841">
        <v>65</v>
      </c>
    </row>
    <row r="842" spans="1:47">
      <c r="A842" t="s">
        <v>166</v>
      </c>
      <c r="B842" t="s">
        <v>167</v>
      </c>
      <c r="C842" t="s">
        <v>168</v>
      </c>
      <c r="D842">
        <v>116</v>
      </c>
      <c r="E842" t="s">
        <v>66</v>
      </c>
      <c r="F842">
        <v>2010</v>
      </c>
      <c r="G842">
        <v>14364931</v>
      </c>
      <c r="H842">
        <v>875</v>
      </c>
      <c r="I842">
        <v>737</v>
      </c>
      <c r="J842">
        <v>1024</v>
      </c>
      <c r="K842">
        <v>130000</v>
      </c>
      <c r="L842">
        <v>110000</v>
      </c>
      <c r="M842">
        <v>150000</v>
      </c>
      <c r="N842" t="s">
        <v>169</v>
      </c>
      <c r="O842">
        <v>74</v>
      </c>
      <c r="P842">
        <v>50</v>
      </c>
      <c r="Q842">
        <v>101</v>
      </c>
      <c r="R842">
        <v>11000</v>
      </c>
      <c r="S842">
        <v>7200</v>
      </c>
      <c r="T842">
        <v>14000</v>
      </c>
      <c r="U842">
        <v>6.1</v>
      </c>
      <c r="V842">
        <v>4.9000000000000004</v>
      </c>
      <c r="W842">
        <v>7.4</v>
      </c>
      <c r="X842">
        <v>870</v>
      </c>
      <c r="Y842">
        <v>700</v>
      </c>
      <c r="Z842">
        <v>1100</v>
      </c>
      <c r="AA842" t="s">
        <v>52</v>
      </c>
      <c r="AB842">
        <v>436</v>
      </c>
      <c r="AC842">
        <v>409</v>
      </c>
      <c r="AD842">
        <v>465</v>
      </c>
      <c r="AE842">
        <v>63000</v>
      </c>
      <c r="AF842">
        <v>59000</v>
      </c>
      <c r="AG842">
        <v>67000</v>
      </c>
      <c r="AH842" t="s">
        <v>170</v>
      </c>
      <c r="AI842">
        <v>4.8</v>
      </c>
      <c r="AJ842">
        <v>4.4000000000000004</v>
      </c>
      <c r="AK842">
        <v>5.3</v>
      </c>
      <c r="AL842">
        <v>21</v>
      </c>
      <c r="AM842">
        <v>19</v>
      </c>
      <c r="AN842">
        <v>22</v>
      </c>
      <c r="AO842">
        <v>3000</v>
      </c>
      <c r="AP842">
        <v>2700</v>
      </c>
      <c r="AQ842">
        <v>3200</v>
      </c>
      <c r="AR842">
        <v>0</v>
      </c>
      <c r="AS842">
        <v>65</v>
      </c>
      <c r="AT842">
        <v>61</v>
      </c>
      <c r="AU842">
        <v>69</v>
      </c>
    </row>
    <row r="843" spans="1:47">
      <c r="A843" t="s">
        <v>166</v>
      </c>
      <c r="B843" t="s">
        <v>167</v>
      </c>
      <c r="C843" t="s">
        <v>168</v>
      </c>
      <c r="D843">
        <v>116</v>
      </c>
      <c r="E843" t="s">
        <v>66</v>
      </c>
      <c r="F843">
        <v>2011</v>
      </c>
      <c r="G843">
        <v>14605862</v>
      </c>
      <c r="H843">
        <v>817</v>
      </c>
      <c r="I843">
        <v>690</v>
      </c>
      <c r="J843">
        <v>954</v>
      </c>
      <c r="K843">
        <v>120000</v>
      </c>
      <c r="L843">
        <v>100000</v>
      </c>
      <c r="M843">
        <v>140000</v>
      </c>
      <c r="N843" t="s">
        <v>171</v>
      </c>
      <c r="O843">
        <v>70</v>
      </c>
      <c r="P843">
        <v>47</v>
      </c>
      <c r="Q843">
        <v>96</v>
      </c>
      <c r="R843">
        <v>10000</v>
      </c>
      <c r="S843">
        <v>6800</v>
      </c>
      <c r="T843">
        <v>14000</v>
      </c>
      <c r="U843">
        <v>5.3</v>
      </c>
      <c r="V843">
        <v>4.3</v>
      </c>
      <c r="W843">
        <v>6.5</v>
      </c>
      <c r="X843">
        <v>780</v>
      </c>
      <c r="Y843">
        <v>620</v>
      </c>
      <c r="Z843">
        <v>950</v>
      </c>
      <c r="AA843" t="s">
        <v>52</v>
      </c>
      <c r="AB843">
        <v>423</v>
      </c>
      <c r="AC843">
        <v>396</v>
      </c>
      <c r="AD843">
        <v>452</v>
      </c>
      <c r="AE843">
        <v>62000</v>
      </c>
      <c r="AF843">
        <v>58000</v>
      </c>
      <c r="AG843">
        <v>66000</v>
      </c>
      <c r="AH843" t="s">
        <v>170</v>
      </c>
      <c r="AI843">
        <v>4.5999999999999996</v>
      </c>
      <c r="AJ843">
        <v>4.2</v>
      </c>
      <c r="AK843">
        <v>5.0999999999999996</v>
      </c>
      <c r="AL843">
        <v>19</v>
      </c>
      <c r="AM843">
        <v>18</v>
      </c>
      <c r="AN843">
        <v>21</v>
      </c>
      <c r="AO843">
        <v>2800</v>
      </c>
      <c r="AP843">
        <v>2600</v>
      </c>
      <c r="AQ843">
        <v>3000</v>
      </c>
      <c r="AR843">
        <v>0</v>
      </c>
      <c r="AS843">
        <v>62</v>
      </c>
      <c r="AT843">
        <v>58</v>
      </c>
      <c r="AU843">
        <v>67</v>
      </c>
    </row>
    <row r="844" spans="1:47">
      <c r="A844" t="s">
        <v>166</v>
      </c>
      <c r="B844" t="s">
        <v>167</v>
      </c>
      <c r="C844" t="s">
        <v>168</v>
      </c>
      <c r="D844">
        <v>116</v>
      </c>
      <c r="E844" t="s">
        <v>66</v>
      </c>
      <c r="F844">
        <v>2012</v>
      </c>
      <c r="G844">
        <v>14864646</v>
      </c>
      <c r="H844">
        <v>764</v>
      </c>
      <c r="I844">
        <v>645</v>
      </c>
      <c r="J844">
        <v>892</v>
      </c>
      <c r="K844">
        <v>110000</v>
      </c>
      <c r="L844">
        <v>96000</v>
      </c>
      <c r="M844">
        <v>130000</v>
      </c>
      <c r="N844" t="s">
        <v>169</v>
      </c>
      <c r="O844">
        <v>68</v>
      </c>
      <c r="P844">
        <v>44</v>
      </c>
      <c r="Q844">
        <v>92</v>
      </c>
      <c r="R844">
        <v>10000</v>
      </c>
      <c r="S844">
        <v>6500</v>
      </c>
      <c r="T844">
        <v>14000</v>
      </c>
      <c r="U844">
        <v>4.3</v>
      </c>
      <c r="V844">
        <v>3.4</v>
      </c>
      <c r="W844">
        <v>5.4</v>
      </c>
      <c r="X844">
        <v>650</v>
      </c>
      <c r="Y844">
        <v>510</v>
      </c>
      <c r="Z844">
        <v>800</v>
      </c>
      <c r="AA844" t="s">
        <v>52</v>
      </c>
      <c r="AB844">
        <v>411</v>
      </c>
      <c r="AC844">
        <v>379</v>
      </c>
      <c r="AD844">
        <v>447</v>
      </c>
      <c r="AE844">
        <v>61000</v>
      </c>
      <c r="AF844">
        <v>56000</v>
      </c>
      <c r="AG844">
        <v>66000</v>
      </c>
      <c r="AH844" t="s">
        <v>170</v>
      </c>
      <c r="AI844">
        <v>4.0999999999999996</v>
      </c>
      <c r="AJ844">
        <v>3.6</v>
      </c>
      <c r="AK844">
        <v>4.5999999999999996</v>
      </c>
      <c r="AL844">
        <v>17</v>
      </c>
      <c r="AM844">
        <v>15</v>
      </c>
      <c r="AN844">
        <v>18</v>
      </c>
      <c r="AO844">
        <v>2500</v>
      </c>
      <c r="AP844">
        <v>2300</v>
      </c>
      <c r="AQ844">
        <v>2700</v>
      </c>
      <c r="AR844">
        <v>0</v>
      </c>
      <c r="AS844">
        <v>66</v>
      </c>
      <c r="AT844">
        <v>60</v>
      </c>
      <c r="AU844">
        <v>71</v>
      </c>
    </row>
    <row r="845" spans="1:47">
      <c r="A845" t="s">
        <v>166</v>
      </c>
      <c r="B845" t="s">
        <v>167</v>
      </c>
      <c r="C845" t="s">
        <v>168</v>
      </c>
      <c r="D845">
        <v>116</v>
      </c>
      <c r="E845" t="s">
        <v>66</v>
      </c>
      <c r="F845">
        <v>2013</v>
      </c>
      <c r="G845">
        <v>15135169</v>
      </c>
      <c r="H845">
        <v>715</v>
      </c>
      <c r="I845">
        <v>604</v>
      </c>
      <c r="J845">
        <v>834</v>
      </c>
      <c r="K845">
        <v>110000</v>
      </c>
      <c r="L845">
        <v>91000</v>
      </c>
      <c r="M845">
        <v>130000</v>
      </c>
      <c r="N845" t="s">
        <v>169</v>
      </c>
      <c r="O845">
        <v>66</v>
      </c>
      <c r="P845">
        <v>42</v>
      </c>
      <c r="Q845">
        <v>92</v>
      </c>
      <c r="R845">
        <v>10000</v>
      </c>
      <c r="S845">
        <v>6300</v>
      </c>
      <c r="T845">
        <v>14000</v>
      </c>
      <c r="U845">
        <v>3.9</v>
      </c>
      <c r="V845">
        <v>3</v>
      </c>
      <c r="W845">
        <v>5</v>
      </c>
      <c r="X845">
        <v>590</v>
      </c>
      <c r="Y845">
        <v>450</v>
      </c>
      <c r="Z845">
        <v>760</v>
      </c>
      <c r="AA845" t="s">
        <v>52</v>
      </c>
      <c r="AB845">
        <v>400</v>
      </c>
      <c r="AC845">
        <v>366</v>
      </c>
      <c r="AD845">
        <v>444</v>
      </c>
      <c r="AE845">
        <v>61000</v>
      </c>
      <c r="AF845">
        <v>55000</v>
      </c>
      <c r="AG845">
        <v>67000</v>
      </c>
      <c r="AH845" t="s">
        <v>170</v>
      </c>
      <c r="AI845">
        <v>3.9</v>
      </c>
      <c r="AJ845">
        <v>3.4</v>
      </c>
      <c r="AK845">
        <v>4.4000000000000004</v>
      </c>
      <c r="AL845">
        <v>15</v>
      </c>
      <c r="AM845">
        <v>14</v>
      </c>
      <c r="AN845">
        <v>17</v>
      </c>
      <c r="AO845">
        <v>2300</v>
      </c>
      <c r="AP845">
        <v>2100</v>
      </c>
      <c r="AQ845">
        <v>2600</v>
      </c>
      <c r="AR845">
        <v>0</v>
      </c>
      <c r="AS845">
        <v>62</v>
      </c>
      <c r="AT845">
        <v>56</v>
      </c>
      <c r="AU845">
        <v>68</v>
      </c>
    </row>
    <row r="846" spans="1:47">
      <c r="A846" t="s">
        <v>172</v>
      </c>
      <c r="B846" t="s">
        <v>173</v>
      </c>
      <c r="C846" t="s">
        <v>174</v>
      </c>
      <c r="D846">
        <v>120</v>
      </c>
      <c r="E846" t="s">
        <v>62</v>
      </c>
      <c r="F846">
        <v>1990</v>
      </c>
      <c r="G846">
        <v>12070359</v>
      </c>
      <c r="H846">
        <v>175</v>
      </c>
      <c r="I846">
        <v>93</v>
      </c>
      <c r="J846">
        <v>283</v>
      </c>
      <c r="K846">
        <v>21000</v>
      </c>
      <c r="L846">
        <v>11000</v>
      </c>
      <c r="M846">
        <v>34000</v>
      </c>
      <c r="N846" t="s">
        <v>51</v>
      </c>
      <c r="O846">
        <v>22</v>
      </c>
      <c r="P846">
        <v>15</v>
      </c>
      <c r="Q846">
        <v>28</v>
      </c>
      <c r="R846">
        <v>2600</v>
      </c>
      <c r="S846">
        <v>1800</v>
      </c>
      <c r="T846">
        <v>3400</v>
      </c>
      <c r="U846">
        <v>3.8</v>
      </c>
      <c r="V846">
        <v>3</v>
      </c>
      <c r="W846">
        <v>4.8</v>
      </c>
      <c r="X846">
        <v>460</v>
      </c>
      <c r="Y846">
        <v>360</v>
      </c>
      <c r="Z846">
        <v>580</v>
      </c>
      <c r="AA846" t="s">
        <v>52</v>
      </c>
      <c r="AB846">
        <v>110</v>
      </c>
      <c r="AC846">
        <v>103</v>
      </c>
      <c r="AD846">
        <v>127</v>
      </c>
      <c r="AE846">
        <v>13000</v>
      </c>
      <c r="AF846">
        <v>12000</v>
      </c>
      <c r="AG846">
        <v>15000</v>
      </c>
      <c r="AH846" t="s">
        <v>87</v>
      </c>
      <c r="AI846">
        <v>8.6</v>
      </c>
      <c r="AJ846">
        <v>7.1</v>
      </c>
      <c r="AK846">
        <v>10</v>
      </c>
      <c r="AL846">
        <v>9.4</v>
      </c>
      <c r="AM846">
        <v>8.8000000000000007</v>
      </c>
      <c r="AN846">
        <v>11</v>
      </c>
      <c r="AO846">
        <v>1100</v>
      </c>
      <c r="AP846">
        <v>1100</v>
      </c>
      <c r="AQ846">
        <v>1400</v>
      </c>
      <c r="AR846">
        <v>0</v>
      </c>
      <c r="AS846">
        <v>44</v>
      </c>
      <c r="AT846">
        <v>38</v>
      </c>
      <c r="AU846">
        <v>47</v>
      </c>
    </row>
    <row r="847" spans="1:47">
      <c r="A847" t="s">
        <v>172</v>
      </c>
      <c r="B847" t="s">
        <v>173</v>
      </c>
      <c r="C847" t="s">
        <v>174</v>
      </c>
      <c r="D847">
        <v>120</v>
      </c>
      <c r="E847" t="s">
        <v>62</v>
      </c>
      <c r="F847">
        <v>1991</v>
      </c>
      <c r="G847">
        <v>12430339</v>
      </c>
      <c r="H847">
        <v>210</v>
      </c>
      <c r="I847">
        <v>110</v>
      </c>
      <c r="J847">
        <v>341</v>
      </c>
      <c r="K847">
        <v>26000</v>
      </c>
      <c r="L847">
        <v>14000</v>
      </c>
      <c r="M847">
        <v>42000</v>
      </c>
      <c r="N847" t="s">
        <v>51</v>
      </c>
      <c r="O847">
        <v>28</v>
      </c>
      <c r="P847">
        <v>20</v>
      </c>
      <c r="Q847">
        <v>36</v>
      </c>
      <c r="R847">
        <v>3500</v>
      </c>
      <c r="S847">
        <v>2500</v>
      </c>
      <c r="T847">
        <v>4400</v>
      </c>
      <c r="U847">
        <v>6.4</v>
      </c>
      <c r="V847">
        <v>5.0999999999999996</v>
      </c>
      <c r="W847">
        <v>7.8</v>
      </c>
      <c r="X847">
        <v>790</v>
      </c>
      <c r="Y847">
        <v>630</v>
      </c>
      <c r="Z847">
        <v>970</v>
      </c>
      <c r="AA847" t="s">
        <v>52</v>
      </c>
      <c r="AB847">
        <v>123</v>
      </c>
      <c r="AC847">
        <v>116</v>
      </c>
      <c r="AD847">
        <v>137</v>
      </c>
      <c r="AE847">
        <v>15000</v>
      </c>
      <c r="AF847">
        <v>14000</v>
      </c>
      <c r="AG847">
        <v>17000</v>
      </c>
      <c r="AH847" t="s">
        <v>87</v>
      </c>
      <c r="AI847">
        <v>11</v>
      </c>
      <c r="AJ847">
        <v>9.5</v>
      </c>
      <c r="AK847">
        <v>12</v>
      </c>
      <c r="AL847">
        <v>13</v>
      </c>
      <c r="AM847">
        <v>13</v>
      </c>
      <c r="AN847">
        <v>15</v>
      </c>
      <c r="AO847">
        <v>1600</v>
      </c>
      <c r="AP847">
        <v>1600</v>
      </c>
      <c r="AQ847">
        <v>1900</v>
      </c>
      <c r="AR847">
        <v>0</v>
      </c>
      <c r="AS847">
        <v>45</v>
      </c>
      <c r="AT847">
        <v>40</v>
      </c>
      <c r="AU847">
        <v>47</v>
      </c>
    </row>
    <row r="848" spans="1:47">
      <c r="A848" t="s">
        <v>172</v>
      </c>
      <c r="B848" t="s">
        <v>173</v>
      </c>
      <c r="C848" t="s">
        <v>174</v>
      </c>
      <c r="D848">
        <v>120</v>
      </c>
      <c r="E848" t="s">
        <v>62</v>
      </c>
      <c r="F848">
        <v>1992</v>
      </c>
      <c r="G848">
        <v>12796831</v>
      </c>
      <c r="H848">
        <v>250</v>
      </c>
      <c r="I848">
        <v>127</v>
      </c>
      <c r="J848">
        <v>413</v>
      </c>
      <c r="K848">
        <v>32000</v>
      </c>
      <c r="L848">
        <v>16000</v>
      </c>
      <c r="M848">
        <v>53000</v>
      </c>
      <c r="N848" t="s">
        <v>51</v>
      </c>
      <c r="O848">
        <v>36</v>
      </c>
      <c r="P848">
        <v>26</v>
      </c>
      <c r="Q848">
        <v>42</v>
      </c>
      <c r="R848">
        <v>4600</v>
      </c>
      <c r="S848">
        <v>3300</v>
      </c>
      <c r="T848">
        <v>5400</v>
      </c>
      <c r="U848">
        <v>10</v>
      </c>
      <c r="V848">
        <v>8.5</v>
      </c>
      <c r="W848">
        <v>12</v>
      </c>
      <c r="X848">
        <v>1300</v>
      </c>
      <c r="Y848">
        <v>1100</v>
      </c>
      <c r="Z848">
        <v>1600</v>
      </c>
      <c r="AA848" t="s">
        <v>52</v>
      </c>
      <c r="AB848">
        <v>139</v>
      </c>
      <c r="AC848">
        <v>132</v>
      </c>
      <c r="AD848">
        <v>154</v>
      </c>
      <c r="AE848">
        <v>18000</v>
      </c>
      <c r="AF848">
        <v>17000</v>
      </c>
      <c r="AG848">
        <v>20000</v>
      </c>
      <c r="AH848" t="s">
        <v>87</v>
      </c>
      <c r="AI848">
        <v>14</v>
      </c>
      <c r="AJ848">
        <v>12</v>
      </c>
      <c r="AK848">
        <v>15</v>
      </c>
      <c r="AL848">
        <v>19</v>
      </c>
      <c r="AM848">
        <v>18</v>
      </c>
      <c r="AN848">
        <v>21</v>
      </c>
      <c r="AO848">
        <v>2400</v>
      </c>
      <c r="AP848">
        <v>2400</v>
      </c>
      <c r="AQ848">
        <v>2700</v>
      </c>
      <c r="AR848">
        <v>0</v>
      </c>
      <c r="AS848">
        <v>38</v>
      </c>
      <c r="AT848">
        <v>35</v>
      </c>
      <c r="AU848">
        <v>40</v>
      </c>
    </row>
    <row r="849" spans="1:47">
      <c r="A849" t="s">
        <v>172</v>
      </c>
      <c r="B849" t="s">
        <v>173</v>
      </c>
      <c r="C849" t="s">
        <v>174</v>
      </c>
      <c r="D849">
        <v>120</v>
      </c>
      <c r="E849" t="s">
        <v>62</v>
      </c>
      <c r="F849">
        <v>1993</v>
      </c>
      <c r="G849">
        <v>13169247</v>
      </c>
      <c r="H849">
        <v>292</v>
      </c>
      <c r="I849">
        <v>144</v>
      </c>
      <c r="J849">
        <v>490</v>
      </c>
      <c r="K849">
        <v>38000</v>
      </c>
      <c r="L849">
        <v>19000</v>
      </c>
      <c r="M849">
        <v>64000</v>
      </c>
      <c r="N849" t="s">
        <v>51</v>
      </c>
      <c r="O849">
        <v>43</v>
      </c>
      <c r="P849">
        <v>32</v>
      </c>
      <c r="Q849">
        <v>51</v>
      </c>
      <c r="R849">
        <v>5700</v>
      </c>
      <c r="S849">
        <v>4200</v>
      </c>
      <c r="T849">
        <v>6700</v>
      </c>
      <c r="U849">
        <v>16</v>
      </c>
      <c r="V849">
        <v>13</v>
      </c>
      <c r="W849">
        <v>19</v>
      </c>
      <c r="X849">
        <v>2100</v>
      </c>
      <c r="Y849">
        <v>1700</v>
      </c>
      <c r="Z849">
        <v>2500</v>
      </c>
      <c r="AA849" t="s">
        <v>52</v>
      </c>
      <c r="AB849">
        <v>159</v>
      </c>
      <c r="AC849">
        <v>147</v>
      </c>
      <c r="AD849">
        <v>177</v>
      </c>
      <c r="AE849">
        <v>21000</v>
      </c>
      <c r="AF849">
        <v>19000</v>
      </c>
      <c r="AG849">
        <v>23000</v>
      </c>
      <c r="AH849" t="s">
        <v>87</v>
      </c>
      <c r="AI849">
        <v>17</v>
      </c>
      <c r="AJ849">
        <v>14</v>
      </c>
      <c r="AK849">
        <v>19</v>
      </c>
      <c r="AL849">
        <v>26</v>
      </c>
      <c r="AM849">
        <v>25</v>
      </c>
      <c r="AN849">
        <v>31</v>
      </c>
      <c r="AO849">
        <v>3500</v>
      </c>
      <c r="AP849">
        <v>3300</v>
      </c>
      <c r="AQ849">
        <v>4000</v>
      </c>
      <c r="AR849">
        <v>0</v>
      </c>
      <c r="AS849">
        <v>34</v>
      </c>
      <c r="AT849">
        <v>30</v>
      </c>
      <c r="AU849">
        <v>36</v>
      </c>
    </row>
    <row r="850" spans="1:47">
      <c r="A850" t="s">
        <v>172</v>
      </c>
      <c r="B850" t="s">
        <v>173</v>
      </c>
      <c r="C850" t="s">
        <v>174</v>
      </c>
      <c r="D850">
        <v>120</v>
      </c>
      <c r="E850" t="s">
        <v>62</v>
      </c>
      <c r="F850">
        <v>1994</v>
      </c>
      <c r="G850">
        <v>13546948</v>
      </c>
      <c r="H850">
        <v>331</v>
      </c>
      <c r="I850">
        <v>160</v>
      </c>
      <c r="J850">
        <v>564</v>
      </c>
      <c r="K850">
        <v>45000</v>
      </c>
      <c r="L850">
        <v>22000</v>
      </c>
      <c r="M850">
        <v>76000</v>
      </c>
      <c r="N850" t="s">
        <v>51</v>
      </c>
      <c r="O850">
        <v>51</v>
      </c>
      <c r="P850">
        <v>37</v>
      </c>
      <c r="Q850">
        <v>59</v>
      </c>
      <c r="R850">
        <v>6900</v>
      </c>
      <c r="S850">
        <v>5000</v>
      </c>
      <c r="T850">
        <v>8000</v>
      </c>
      <c r="U850">
        <v>23</v>
      </c>
      <c r="V850">
        <v>19</v>
      </c>
      <c r="W850">
        <v>28</v>
      </c>
      <c r="X850">
        <v>3100</v>
      </c>
      <c r="Y850">
        <v>2600</v>
      </c>
      <c r="Z850">
        <v>3700</v>
      </c>
      <c r="AA850" t="s">
        <v>52</v>
      </c>
      <c r="AB850">
        <v>182</v>
      </c>
      <c r="AC850">
        <v>166</v>
      </c>
      <c r="AD850">
        <v>203</v>
      </c>
      <c r="AE850">
        <v>25000</v>
      </c>
      <c r="AF850">
        <v>23000</v>
      </c>
      <c r="AG850">
        <v>28000</v>
      </c>
      <c r="AH850" t="s">
        <v>87</v>
      </c>
      <c r="AI850">
        <v>20</v>
      </c>
      <c r="AJ850">
        <v>17</v>
      </c>
      <c r="AK850">
        <v>23</v>
      </c>
      <c r="AL850">
        <v>36</v>
      </c>
      <c r="AM850">
        <v>33</v>
      </c>
      <c r="AN850">
        <v>43</v>
      </c>
      <c r="AO850">
        <v>4900</v>
      </c>
      <c r="AP850">
        <v>4500</v>
      </c>
      <c r="AQ850">
        <v>5800</v>
      </c>
      <c r="AR850">
        <v>0</v>
      </c>
      <c r="AS850">
        <v>30</v>
      </c>
      <c r="AT850">
        <v>27</v>
      </c>
      <c r="AU850">
        <v>32</v>
      </c>
    </row>
    <row r="851" spans="1:47">
      <c r="A851" t="s">
        <v>172</v>
      </c>
      <c r="B851" t="s">
        <v>173</v>
      </c>
      <c r="C851" t="s">
        <v>174</v>
      </c>
      <c r="D851">
        <v>120</v>
      </c>
      <c r="E851" t="s">
        <v>62</v>
      </c>
      <c r="F851">
        <v>1995</v>
      </c>
      <c r="G851">
        <v>13929575</v>
      </c>
      <c r="H851">
        <v>369</v>
      </c>
      <c r="I851">
        <v>176</v>
      </c>
      <c r="J851">
        <v>632</v>
      </c>
      <c r="K851">
        <v>51000</v>
      </c>
      <c r="L851">
        <v>25000</v>
      </c>
      <c r="M851">
        <v>88000</v>
      </c>
      <c r="N851" t="s">
        <v>51</v>
      </c>
      <c r="O851">
        <v>58</v>
      </c>
      <c r="P851">
        <v>42</v>
      </c>
      <c r="Q851">
        <v>65</v>
      </c>
      <c r="R851">
        <v>8100</v>
      </c>
      <c r="S851">
        <v>5800</v>
      </c>
      <c r="T851">
        <v>9100</v>
      </c>
      <c r="U851">
        <v>32</v>
      </c>
      <c r="V851">
        <v>26</v>
      </c>
      <c r="W851">
        <v>38</v>
      </c>
      <c r="X851">
        <v>4400</v>
      </c>
      <c r="Y851">
        <v>3700</v>
      </c>
      <c r="Z851">
        <v>5200</v>
      </c>
      <c r="AA851" t="s">
        <v>52</v>
      </c>
      <c r="AB851">
        <v>206</v>
      </c>
      <c r="AC851">
        <v>189</v>
      </c>
      <c r="AD851">
        <v>229</v>
      </c>
      <c r="AE851">
        <v>29000</v>
      </c>
      <c r="AF851">
        <v>26000</v>
      </c>
      <c r="AG851">
        <v>32000</v>
      </c>
      <c r="AH851" t="s">
        <v>87</v>
      </c>
      <c r="AI851">
        <v>23</v>
      </c>
      <c r="AJ851">
        <v>20</v>
      </c>
      <c r="AK851">
        <v>27</v>
      </c>
      <c r="AL851">
        <v>47</v>
      </c>
      <c r="AM851">
        <v>44</v>
      </c>
      <c r="AN851">
        <v>57</v>
      </c>
      <c r="AO851">
        <v>6600</v>
      </c>
      <c r="AP851">
        <v>6200</v>
      </c>
      <c r="AQ851">
        <v>7900</v>
      </c>
      <c r="AR851">
        <v>0</v>
      </c>
      <c r="AS851">
        <v>11</v>
      </c>
      <c r="AT851">
        <v>10</v>
      </c>
      <c r="AU851">
        <v>12</v>
      </c>
    </row>
    <row r="852" spans="1:47">
      <c r="A852" t="s">
        <v>172</v>
      </c>
      <c r="B852" t="s">
        <v>173</v>
      </c>
      <c r="C852" t="s">
        <v>174</v>
      </c>
      <c r="D852">
        <v>120</v>
      </c>
      <c r="E852" t="s">
        <v>62</v>
      </c>
      <c r="F852">
        <v>1996</v>
      </c>
      <c r="G852">
        <v>14316949</v>
      </c>
      <c r="H852">
        <v>403</v>
      </c>
      <c r="I852">
        <v>192</v>
      </c>
      <c r="J852">
        <v>692</v>
      </c>
      <c r="K852">
        <v>58000</v>
      </c>
      <c r="L852">
        <v>27000</v>
      </c>
      <c r="M852">
        <v>99000</v>
      </c>
      <c r="N852" t="s">
        <v>51</v>
      </c>
      <c r="O852">
        <v>64</v>
      </c>
      <c r="P852">
        <v>45</v>
      </c>
      <c r="Q852">
        <v>72</v>
      </c>
      <c r="R852">
        <v>9100</v>
      </c>
      <c r="S852">
        <v>6500</v>
      </c>
      <c r="T852">
        <v>10000</v>
      </c>
      <c r="U852">
        <v>41</v>
      </c>
      <c r="V852">
        <v>35</v>
      </c>
      <c r="W852">
        <v>48</v>
      </c>
      <c r="X852">
        <v>5900</v>
      </c>
      <c r="Y852">
        <v>5000</v>
      </c>
      <c r="Z852">
        <v>6900</v>
      </c>
      <c r="AA852" t="s">
        <v>52</v>
      </c>
      <c r="AB852">
        <v>230</v>
      </c>
      <c r="AC852">
        <v>215</v>
      </c>
      <c r="AD852">
        <v>252</v>
      </c>
      <c r="AE852">
        <v>33000</v>
      </c>
      <c r="AF852">
        <v>31000</v>
      </c>
      <c r="AG852">
        <v>36000</v>
      </c>
      <c r="AH852" t="s">
        <v>87</v>
      </c>
      <c r="AI852">
        <v>26</v>
      </c>
      <c r="AJ852">
        <v>23</v>
      </c>
      <c r="AK852">
        <v>30</v>
      </c>
      <c r="AL852">
        <v>60</v>
      </c>
      <c r="AM852">
        <v>58</v>
      </c>
      <c r="AN852">
        <v>71</v>
      </c>
      <c r="AO852">
        <v>8700</v>
      </c>
      <c r="AP852">
        <v>8300</v>
      </c>
      <c r="AQ852">
        <v>10000</v>
      </c>
      <c r="AR852">
        <v>0</v>
      </c>
      <c r="AS852">
        <v>9.1999999999999993</v>
      </c>
      <c r="AT852">
        <v>8.4</v>
      </c>
      <c r="AU852">
        <v>9.9</v>
      </c>
    </row>
    <row r="853" spans="1:47">
      <c r="A853" t="s">
        <v>172</v>
      </c>
      <c r="B853" t="s">
        <v>173</v>
      </c>
      <c r="C853" t="s">
        <v>174</v>
      </c>
      <c r="D853">
        <v>120</v>
      </c>
      <c r="E853" t="s">
        <v>62</v>
      </c>
      <c r="F853">
        <v>1997</v>
      </c>
      <c r="G853">
        <v>14709426</v>
      </c>
      <c r="H853">
        <v>432</v>
      </c>
      <c r="I853">
        <v>205</v>
      </c>
      <c r="J853">
        <v>742</v>
      </c>
      <c r="K853">
        <v>64000</v>
      </c>
      <c r="L853">
        <v>30000</v>
      </c>
      <c r="M853">
        <v>110000</v>
      </c>
      <c r="N853" t="s">
        <v>51</v>
      </c>
      <c r="O853">
        <v>68</v>
      </c>
      <c r="P853">
        <v>48</v>
      </c>
      <c r="Q853">
        <v>79</v>
      </c>
      <c r="R853">
        <v>10000</v>
      </c>
      <c r="S853">
        <v>7100</v>
      </c>
      <c r="T853">
        <v>12000</v>
      </c>
      <c r="U853">
        <v>51</v>
      </c>
      <c r="V853">
        <v>45</v>
      </c>
      <c r="W853">
        <v>58</v>
      </c>
      <c r="X853">
        <v>7500</v>
      </c>
      <c r="Y853">
        <v>6600</v>
      </c>
      <c r="Z853">
        <v>8600</v>
      </c>
      <c r="AA853" t="s">
        <v>52</v>
      </c>
      <c r="AB853">
        <v>254</v>
      </c>
      <c r="AC853">
        <v>236</v>
      </c>
      <c r="AD853">
        <v>272</v>
      </c>
      <c r="AE853">
        <v>37000</v>
      </c>
      <c r="AF853">
        <v>35000</v>
      </c>
      <c r="AG853">
        <v>40000</v>
      </c>
      <c r="AH853" t="s">
        <v>87</v>
      </c>
      <c r="AI853">
        <v>29</v>
      </c>
      <c r="AJ853">
        <v>26</v>
      </c>
      <c r="AK853">
        <v>32</v>
      </c>
      <c r="AL853">
        <v>74</v>
      </c>
      <c r="AM853">
        <v>73</v>
      </c>
      <c r="AN853">
        <v>85</v>
      </c>
      <c r="AO853">
        <v>11000</v>
      </c>
      <c r="AP853">
        <v>11000</v>
      </c>
      <c r="AQ853">
        <v>13000</v>
      </c>
      <c r="AR853">
        <v>0</v>
      </c>
      <c r="AS853">
        <v>11</v>
      </c>
      <c r="AT853">
        <v>9.9</v>
      </c>
      <c r="AU853">
        <v>11</v>
      </c>
    </row>
    <row r="854" spans="1:47">
      <c r="A854" t="s">
        <v>172</v>
      </c>
      <c r="B854" t="s">
        <v>173</v>
      </c>
      <c r="C854" t="s">
        <v>174</v>
      </c>
      <c r="D854">
        <v>120</v>
      </c>
      <c r="E854" t="s">
        <v>62</v>
      </c>
      <c r="F854">
        <v>1998</v>
      </c>
      <c r="G854">
        <v>15107909</v>
      </c>
      <c r="H854">
        <v>454</v>
      </c>
      <c r="I854">
        <v>215</v>
      </c>
      <c r="J854">
        <v>780</v>
      </c>
      <c r="K854">
        <v>69000</v>
      </c>
      <c r="L854">
        <v>33000</v>
      </c>
      <c r="M854">
        <v>120000</v>
      </c>
      <c r="N854" t="s">
        <v>51</v>
      </c>
      <c r="O854">
        <v>71</v>
      </c>
      <c r="P854">
        <v>50</v>
      </c>
      <c r="Q854">
        <v>83</v>
      </c>
      <c r="R854">
        <v>11000</v>
      </c>
      <c r="S854">
        <v>7500</v>
      </c>
      <c r="T854">
        <v>13000</v>
      </c>
      <c r="U854">
        <v>60</v>
      </c>
      <c r="V854">
        <v>51</v>
      </c>
      <c r="W854">
        <v>70</v>
      </c>
      <c r="X854">
        <v>9100</v>
      </c>
      <c r="Y854">
        <v>7700</v>
      </c>
      <c r="Z854">
        <v>11000</v>
      </c>
      <c r="AA854" t="s">
        <v>52</v>
      </c>
      <c r="AB854">
        <v>276</v>
      </c>
      <c r="AC854">
        <v>254</v>
      </c>
      <c r="AD854">
        <v>294</v>
      </c>
      <c r="AE854">
        <v>42000</v>
      </c>
      <c r="AF854">
        <v>38000</v>
      </c>
      <c r="AG854">
        <v>44000</v>
      </c>
      <c r="AH854" t="s">
        <v>87</v>
      </c>
      <c r="AI854">
        <v>32</v>
      </c>
      <c r="AJ854">
        <v>29</v>
      </c>
      <c r="AK854">
        <v>35</v>
      </c>
      <c r="AL854">
        <v>88</v>
      </c>
      <c r="AM854">
        <v>86</v>
      </c>
      <c r="AN854">
        <v>98</v>
      </c>
      <c r="AO854">
        <v>13000</v>
      </c>
      <c r="AP854">
        <v>13000</v>
      </c>
      <c r="AQ854">
        <v>15000</v>
      </c>
      <c r="AR854">
        <v>0</v>
      </c>
      <c r="AS854">
        <v>12</v>
      </c>
      <c r="AT854">
        <v>11</v>
      </c>
      <c r="AU854">
        <v>13</v>
      </c>
    </row>
    <row r="855" spans="1:47">
      <c r="A855" t="s">
        <v>172</v>
      </c>
      <c r="B855" t="s">
        <v>173</v>
      </c>
      <c r="C855" t="s">
        <v>174</v>
      </c>
      <c r="D855">
        <v>120</v>
      </c>
      <c r="E855" t="s">
        <v>62</v>
      </c>
      <c r="F855">
        <v>1999</v>
      </c>
      <c r="G855">
        <v>15513653</v>
      </c>
      <c r="H855">
        <v>464</v>
      </c>
      <c r="I855">
        <v>222</v>
      </c>
      <c r="J855">
        <v>793</v>
      </c>
      <c r="K855">
        <v>72000</v>
      </c>
      <c r="L855">
        <v>34000</v>
      </c>
      <c r="M855">
        <v>120000</v>
      </c>
      <c r="N855" t="s">
        <v>51</v>
      </c>
      <c r="O855">
        <v>72</v>
      </c>
      <c r="P855">
        <v>51</v>
      </c>
      <c r="Q855">
        <v>84</v>
      </c>
      <c r="R855">
        <v>11000</v>
      </c>
      <c r="S855">
        <v>7800</v>
      </c>
      <c r="T855">
        <v>13000</v>
      </c>
      <c r="U855">
        <v>68</v>
      </c>
      <c r="V855">
        <v>58</v>
      </c>
      <c r="W855">
        <v>80</v>
      </c>
      <c r="X855">
        <v>11000</v>
      </c>
      <c r="Y855">
        <v>8900</v>
      </c>
      <c r="Z855">
        <v>12000</v>
      </c>
      <c r="AA855" t="s">
        <v>52</v>
      </c>
      <c r="AB855">
        <v>295</v>
      </c>
      <c r="AC855">
        <v>269</v>
      </c>
      <c r="AD855">
        <v>315</v>
      </c>
      <c r="AE855">
        <v>46000</v>
      </c>
      <c r="AF855">
        <v>42000</v>
      </c>
      <c r="AG855">
        <v>49000</v>
      </c>
      <c r="AH855" t="s">
        <v>87</v>
      </c>
      <c r="AI855">
        <v>34</v>
      </c>
      <c r="AJ855">
        <v>30</v>
      </c>
      <c r="AK855">
        <v>38</v>
      </c>
      <c r="AL855">
        <v>100</v>
      </c>
      <c r="AM855">
        <v>97</v>
      </c>
      <c r="AN855">
        <v>114</v>
      </c>
      <c r="AO855">
        <v>16000</v>
      </c>
      <c r="AP855">
        <v>15000</v>
      </c>
      <c r="AQ855">
        <v>18000</v>
      </c>
      <c r="AR855">
        <v>0</v>
      </c>
      <c r="AS855">
        <v>17</v>
      </c>
      <c r="AT855">
        <v>16</v>
      </c>
      <c r="AU855">
        <v>18</v>
      </c>
    </row>
    <row r="856" spans="1:47">
      <c r="A856" t="s">
        <v>172</v>
      </c>
      <c r="B856" t="s">
        <v>173</v>
      </c>
      <c r="C856" t="s">
        <v>174</v>
      </c>
      <c r="D856">
        <v>120</v>
      </c>
      <c r="E856" t="s">
        <v>62</v>
      </c>
      <c r="F856">
        <v>2000</v>
      </c>
      <c r="G856">
        <v>15927713</v>
      </c>
      <c r="H856">
        <v>467</v>
      </c>
      <c r="I856">
        <v>228</v>
      </c>
      <c r="J856">
        <v>790</v>
      </c>
      <c r="K856">
        <v>74000</v>
      </c>
      <c r="L856">
        <v>36000</v>
      </c>
      <c r="M856">
        <v>130000</v>
      </c>
      <c r="N856" t="s">
        <v>51</v>
      </c>
      <c r="O856">
        <v>72</v>
      </c>
      <c r="P856">
        <v>50</v>
      </c>
      <c r="Q856">
        <v>82</v>
      </c>
      <c r="R856">
        <v>11000</v>
      </c>
      <c r="S856">
        <v>8000</v>
      </c>
      <c r="T856">
        <v>13000</v>
      </c>
      <c r="U856">
        <v>74</v>
      </c>
      <c r="V856">
        <v>62</v>
      </c>
      <c r="W856">
        <v>87</v>
      </c>
      <c r="X856">
        <v>12000</v>
      </c>
      <c r="Y856">
        <v>9900</v>
      </c>
      <c r="Z856">
        <v>14000</v>
      </c>
      <c r="AA856" t="s">
        <v>52</v>
      </c>
      <c r="AB856">
        <v>309</v>
      </c>
      <c r="AC856">
        <v>281</v>
      </c>
      <c r="AD856">
        <v>325</v>
      </c>
      <c r="AE856">
        <v>49000</v>
      </c>
      <c r="AF856">
        <v>45000</v>
      </c>
      <c r="AG856">
        <v>52000</v>
      </c>
      <c r="AH856" t="s">
        <v>87</v>
      </c>
      <c r="AI856">
        <v>36</v>
      </c>
      <c r="AJ856">
        <v>32</v>
      </c>
      <c r="AK856">
        <v>40</v>
      </c>
      <c r="AL856">
        <v>111</v>
      </c>
      <c r="AM856">
        <v>106</v>
      </c>
      <c r="AN856">
        <v>126</v>
      </c>
      <c r="AO856">
        <v>18000</v>
      </c>
      <c r="AP856">
        <v>17000</v>
      </c>
      <c r="AQ856">
        <v>20000</v>
      </c>
      <c r="AR856">
        <v>0</v>
      </c>
      <c r="AS856">
        <v>11</v>
      </c>
      <c r="AT856">
        <v>10</v>
      </c>
      <c r="AU856">
        <v>12</v>
      </c>
    </row>
    <row r="857" spans="1:47">
      <c r="A857" t="s">
        <v>172</v>
      </c>
      <c r="B857" t="s">
        <v>173</v>
      </c>
      <c r="C857" t="s">
        <v>174</v>
      </c>
      <c r="D857">
        <v>120</v>
      </c>
      <c r="E857" t="s">
        <v>62</v>
      </c>
      <c r="F857">
        <v>2001</v>
      </c>
      <c r="G857">
        <v>16350440</v>
      </c>
      <c r="H857">
        <v>462</v>
      </c>
      <c r="I857">
        <v>229</v>
      </c>
      <c r="J857">
        <v>774</v>
      </c>
      <c r="K857">
        <v>76000</v>
      </c>
      <c r="L857">
        <v>37000</v>
      </c>
      <c r="M857">
        <v>130000</v>
      </c>
      <c r="N857" t="s">
        <v>51</v>
      </c>
      <c r="O857">
        <v>69</v>
      </c>
      <c r="P857">
        <v>48</v>
      </c>
      <c r="Q857">
        <v>79</v>
      </c>
      <c r="R857">
        <v>11000</v>
      </c>
      <c r="S857">
        <v>7900</v>
      </c>
      <c r="T857">
        <v>13000</v>
      </c>
      <c r="U857">
        <v>77</v>
      </c>
      <c r="V857">
        <v>64</v>
      </c>
      <c r="W857">
        <v>91</v>
      </c>
      <c r="X857">
        <v>13000</v>
      </c>
      <c r="Y857">
        <v>11000</v>
      </c>
      <c r="Z857">
        <v>15000</v>
      </c>
      <c r="AA857" t="s">
        <v>52</v>
      </c>
      <c r="AB857">
        <v>317</v>
      </c>
      <c r="AC857">
        <v>291</v>
      </c>
      <c r="AD857">
        <v>332</v>
      </c>
      <c r="AE857">
        <v>52000</v>
      </c>
      <c r="AF857">
        <v>48000</v>
      </c>
      <c r="AG857">
        <v>54000</v>
      </c>
      <c r="AH857" t="s">
        <v>87</v>
      </c>
      <c r="AI857">
        <v>38</v>
      </c>
      <c r="AJ857">
        <v>34</v>
      </c>
      <c r="AK857">
        <v>42</v>
      </c>
      <c r="AL857">
        <v>120</v>
      </c>
      <c r="AM857">
        <v>114</v>
      </c>
      <c r="AN857">
        <v>135</v>
      </c>
      <c r="AO857">
        <v>20000</v>
      </c>
      <c r="AP857">
        <v>19000</v>
      </c>
      <c r="AQ857">
        <v>22000</v>
      </c>
      <c r="AR857">
        <v>0</v>
      </c>
      <c r="AS857">
        <v>22</v>
      </c>
      <c r="AT857">
        <v>21</v>
      </c>
      <c r="AU857">
        <v>24</v>
      </c>
    </row>
    <row r="858" spans="1:47">
      <c r="A858" t="s">
        <v>172</v>
      </c>
      <c r="B858" t="s">
        <v>173</v>
      </c>
      <c r="C858" t="s">
        <v>174</v>
      </c>
      <c r="D858">
        <v>120</v>
      </c>
      <c r="E858" t="s">
        <v>62</v>
      </c>
      <c r="F858">
        <v>2002</v>
      </c>
      <c r="G858">
        <v>16782044</v>
      </c>
      <c r="H858">
        <v>451</v>
      </c>
      <c r="I858">
        <v>229</v>
      </c>
      <c r="J858">
        <v>745</v>
      </c>
      <c r="K858">
        <v>76000</v>
      </c>
      <c r="L858">
        <v>38000</v>
      </c>
      <c r="M858">
        <v>130000</v>
      </c>
      <c r="N858" t="s">
        <v>51</v>
      </c>
      <c r="O858">
        <v>65</v>
      </c>
      <c r="P858">
        <v>45</v>
      </c>
      <c r="Q858">
        <v>74</v>
      </c>
      <c r="R858">
        <v>11000</v>
      </c>
      <c r="S858">
        <v>7600</v>
      </c>
      <c r="T858">
        <v>12000</v>
      </c>
      <c r="U858">
        <v>78</v>
      </c>
      <c r="V858">
        <v>65</v>
      </c>
      <c r="W858">
        <v>92</v>
      </c>
      <c r="X858">
        <v>13000</v>
      </c>
      <c r="Y858">
        <v>11000</v>
      </c>
      <c r="Z858">
        <v>15000</v>
      </c>
      <c r="AA858" t="s">
        <v>52</v>
      </c>
      <c r="AB858">
        <v>321</v>
      </c>
      <c r="AC858">
        <v>299</v>
      </c>
      <c r="AD858">
        <v>335</v>
      </c>
      <c r="AE858">
        <v>54000</v>
      </c>
      <c r="AF858">
        <v>50000</v>
      </c>
      <c r="AG858">
        <v>56000</v>
      </c>
      <c r="AH858" t="s">
        <v>87</v>
      </c>
      <c r="AI858">
        <v>39</v>
      </c>
      <c r="AJ858">
        <v>36</v>
      </c>
      <c r="AK858">
        <v>43</v>
      </c>
      <c r="AL858">
        <v>126</v>
      </c>
      <c r="AM858">
        <v>122</v>
      </c>
      <c r="AN858">
        <v>141</v>
      </c>
      <c r="AO858">
        <v>21000</v>
      </c>
      <c r="AP858">
        <v>20000</v>
      </c>
      <c r="AQ858">
        <v>24000</v>
      </c>
      <c r="AR858">
        <v>0</v>
      </c>
      <c r="AS858">
        <v>21</v>
      </c>
      <c r="AT858">
        <v>20</v>
      </c>
      <c r="AU858">
        <v>22</v>
      </c>
    </row>
    <row r="859" spans="1:47">
      <c r="A859" t="s">
        <v>172</v>
      </c>
      <c r="B859" t="s">
        <v>173</v>
      </c>
      <c r="C859" t="s">
        <v>174</v>
      </c>
      <c r="D859">
        <v>120</v>
      </c>
      <c r="E859" t="s">
        <v>62</v>
      </c>
      <c r="F859">
        <v>2003</v>
      </c>
      <c r="G859">
        <v>17223277</v>
      </c>
      <c r="H859">
        <v>432</v>
      </c>
      <c r="I859">
        <v>224</v>
      </c>
      <c r="J859">
        <v>706</v>
      </c>
      <c r="K859">
        <v>74000</v>
      </c>
      <c r="L859">
        <v>39000</v>
      </c>
      <c r="M859">
        <v>120000</v>
      </c>
      <c r="N859" t="s">
        <v>51</v>
      </c>
      <c r="O859">
        <v>61</v>
      </c>
      <c r="P859">
        <v>42</v>
      </c>
      <c r="Q859">
        <v>69</v>
      </c>
      <c r="R859">
        <v>11000</v>
      </c>
      <c r="S859">
        <v>7300</v>
      </c>
      <c r="T859">
        <v>12000</v>
      </c>
      <c r="U859">
        <v>76</v>
      </c>
      <c r="V859">
        <v>63</v>
      </c>
      <c r="W859">
        <v>91</v>
      </c>
      <c r="X859">
        <v>13000</v>
      </c>
      <c r="Y859">
        <v>11000</v>
      </c>
      <c r="Z859">
        <v>16000</v>
      </c>
      <c r="AA859" t="s">
        <v>52</v>
      </c>
      <c r="AB859">
        <v>321</v>
      </c>
      <c r="AC859">
        <v>301</v>
      </c>
      <c r="AD859">
        <v>340</v>
      </c>
      <c r="AE859">
        <v>55000</v>
      </c>
      <c r="AF859">
        <v>52000</v>
      </c>
      <c r="AG859">
        <v>59000</v>
      </c>
      <c r="AH859" t="s">
        <v>87</v>
      </c>
      <c r="AI859">
        <v>40</v>
      </c>
      <c r="AJ859">
        <v>36</v>
      </c>
      <c r="AK859">
        <v>45</v>
      </c>
      <c r="AL859">
        <v>130</v>
      </c>
      <c r="AM859">
        <v>126</v>
      </c>
      <c r="AN859">
        <v>147</v>
      </c>
      <c r="AO859">
        <v>22000</v>
      </c>
      <c r="AP859">
        <v>22000</v>
      </c>
      <c r="AQ859">
        <v>25000</v>
      </c>
      <c r="AR859">
        <v>0</v>
      </c>
      <c r="AS859">
        <v>30</v>
      </c>
      <c r="AT859">
        <v>28</v>
      </c>
      <c r="AU859">
        <v>32</v>
      </c>
    </row>
    <row r="860" spans="1:47">
      <c r="A860" t="s">
        <v>172</v>
      </c>
      <c r="B860" t="s">
        <v>173</v>
      </c>
      <c r="C860" t="s">
        <v>174</v>
      </c>
      <c r="D860">
        <v>120</v>
      </c>
      <c r="E860" t="s">
        <v>62</v>
      </c>
      <c r="F860">
        <v>2004</v>
      </c>
      <c r="G860">
        <v>17674960</v>
      </c>
      <c r="H860">
        <v>417</v>
      </c>
      <c r="I860">
        <v>221</v>
      </c>
      <c r="J860">
        <v>674</v>
      </c>
      <c r="K860">
        <v>74000</v>
      </c>
      <c r="L860">
        <v>39000</v>
      </c>
      <c r="M860">
        <v>120000</v>
      </c>
      <c r="N860" t="s">
        <v>51</v>
      </c>
      <c r="O860">
        <v>57</v>
      </c>
      <c r="P860">
        <v>39</v>
      </c>
      <c r="Q860">
        <v>65</v>
      </c>
      <c r="R860">
        <v>10000</v>
      </c>
      <c r="S860">
        <v>6900</v>
      </c>
      <c r="T860">
        <v>11000</v>
      </c>
      <c r="U860">
        <v>72</v>
      </c>
      <c r="V860">
        <v>59</v>
      </c>
      <c r="W860">
        <v>86</v>
      </c>
      <c r="X860">
        <v>13000</v>
      </c>
      <c r="Y860">
        <v>10000</v>
      </c>
      <c r="Z860">
        <v>15000</v>
      </c>
      <c r="AA860" t="s">
        <v>52</v>
      </c>
      <c r="AB860">
        <v>318</v>
      </c>
      <c r="AC860">
        <v>297</v>
      </c>
      <c r="AD860">
        <v>341</v>
      </c>
      <c r="AE860">
        <v>56000</v>
      </c>
      <c r="AF860">
        <v>53000</v>
      </c>
      <c r="AG860">
        <v>60000</v>
      </c>
      <c r="AH860" t="s">
        <v>87</v>
      </c>
      <c r="AI860">
        <v>41</v>
      </c>
      <c r="AJ860">
        <v>36</v>
      </c>
      <c r="AK860">
        <v>45</v>
      </c>
      <c r="AL860">
        <v>129</v>
      </c>
      <c r="AM860">
        <v>126</v>
      </c>
      <c r="AN860">
        <v>149</v>
      </c>
      <c r="AO860">
        <v>23000</v>
      </c>
      <c r="AP860">
        <v>22000</v>
      </c>
      <c r="AQ860">
        <v>26000</v>
      </c>
      <c r="AR860">
        <v>0</v>
      </c>
      <c r="AS860">
        <v>31</v>
      </c>
      <c r="AT860">
        <v>29</v>
      </c>
      <c r="AU860">
        <v>34</v>
      </c>
    </row>
    <row r="861" spans="1:47">
      <c r="A861" t="s">
        <v>172</v>
      </c>
      <c r="B861" t="s">
        <v>173</v>
      </c>
      <c r="C861" t="s">
        <v>174</v>
      </c>
      <c r="D861">
        <v>120</v>
      </c>
      <c r="E861" t="s">
        <v>62</v>
      </c>
      <c r="F861">
        <v>2005</v>
      </c>
      <c r="G861">
        <v>18137734</v>
      </c>
      <c r="H861">
        <v>405</v>
      </c>
      <c r="I861">
        <v>217</v>
      </c>
      <c r="J861">
        <v>652</v>
      </c>
      <c r="K861">
        <v>74000</v>
      </c>
      <c r="L861">
        <v>39000</v>
      </c>
      <c r="M861">
        <v>120000</v>
      </c>
      <c r="N861" t="s">
        <v>51</v>
      </c>
      <c r="O861">
        <v>54</v>
      </c>
      <c r="P861">
        <v>36</v>
      </c>
      <c r="Q861">
        <v>62</v>
      </c>
      <c r="R861">
        <v>9700</v>
      </c>
      <c r="S861">
        <v>6600</v>
      </c>
      <c r="T861">
        <v>11000</v>
      </c>
      <c r="U861">
        <v>65</v>
      </c>
      <c r="V861">
        <v>53</v>
      </c>
      <c r="W861">
        <v>78</v>
      </c>
      <c r="X861">
        <v>12000</v>
      </c>
      <c r="Y861">
        <v>9600</v>
      </c>
      <c r="Z861">
        <v>14000</v>
      </c>
      <c r="AA861" t="s">
        <v>52</v>
      </c>
      <c r="AB861">
        <v>311</v>
      </c>
      <c r="AC861">
        <v>291</v>
      </c>
      <c r="AD861">
        <v>334</v>
      </c>
      <c r="AE861">
        <v>56000</v>
      </c>
      <c r="AF861">
        <v>53000</v>
      </c>
      <c r="AG861">
        <v>61000</v>
      </c>
      <c r="AH861" t="s">
        <v>87</v>
      </c>
      <c r="AI861">
        <v>40</v>
      </c>
      <c r="AJ861">
        <v>35</v>
      </c>
      <c r="AK861">
        <v>45</v>
      </c>
      <c r="AL861">
        <v>124</v>
      </c>
      <c r="AM861">
        <v>120</v>
      </c>
      <c r="AN861">
        <v>145</v>
      </c>
      <c r="AO861">
        <v>23000</v>
      </c>
      <c r="AP861">
        <v>22000</v>
      </c>
      <c r="AQ861">
        <v>26000</v>
      </c>
      <c r="AR861">
        <v>0</v>
      </c>
      <c r="AS861">
        <v>38</v>
      </c>
      <c r="AT861">
        <v>35</v>
      </c>
      <c r="AU861">
        <v>41</v>
      </c>
    </row>
    <row r="862" spans="1:47">
      <c r="A862" t="s">
        <v>172</v>
      </c>
      <c r="B862" t="s">
        <v>173</v>
      </c>
      <c r="C862" t="s">
        <v>174</v>
      </c>
      <c r="D862">
        <v>120</v>
      </c>
      <c r="E862" t="s">
        <v>62</v>
      </c>
      <c r="F862">
        <v>2006</v>
      </c>
      <c r="G862">
        <v>18611937</v>
      </c>
      <c r="H862">
        <v>389</v>
      </c>
      <c r="I862">
        <v>210</v>
      </c>
      <c r="J862">
        <v>621</v>
      </c>
      <c r="K862">
        <v>72000</v>
      </c>
      <c r="L862">
        <v>39000</v>
      </c>
      <c r="M862">
        <v>120000</v>
      </c>
      <c r="N862" t="s">
        <v>51</v>
      </c>
      <c r="O862">
        <v>50</v>
      </c>
      <c r="P862">
        <v>34</v>
      </c>
      <c r="Q862">
        <v>59</v>
      </c>
      <c r="R862">
        <v>9300</v>
      </c>
      <c r="S862">
        <v>6300</v>
      </c>
      <c r="T862">
        <v>11000</v>
      </c>
      <c r="U862">
        <v>60</v>
      </c>
      <c r="V862">
        <v>49</v>
      </c>
      <c r="W862">
        <v>72</v>
      </c>
      <c r="X862">
        <v>11000</v>
      </c>
      <c r="Y862">
        <v>9100</v>
      </c>
      <c r="Z862">
        <v>13000</v>
      </c>
      <c r="AA862" t="s">
        <v>52</v>
      </c>
      <c r="AB862">
        <v>303</v>
      </c>
      <c r="AC862">
        <v>284</v>
      </c>
      <c r="AD862">
        <v>321</v>
      </c>
      <c r="AE862">
        <v>56000</v>
      </c>
      <c r="AF862">
        <v>53000</v>
      </c>
      <c r="AG862">
        <v>60000</v>
      </c>
      <c r="AH862" t="s">
        <v>87</v>
      </c>
      <c r="AI862">
        <v>40</v>
      </c>
      <c r="AJ862">
        <v>35</v>
      </c>
      <c r="AK862">
        <v>44</v>
      </c>
      <c r="AL862">
        <v>120</v>
      </c>
      <c r="AM862">
        <v>117</v>
      </c>
      <c r="AN862">
        <v>138</v>
      </c>
      <c r="AO862">
        <v>22000</v>
      </c>
      <c r="AP862">
        <v>22000</v>
      </c>
      <c r="AQ862">
        <v>26000</v>
      </c>
      <c r="AR862">
        <v>0</v>
      </c>
      <c r="AS862">
        <v>42</v>
      </c>
      <c r="AT862">
        <v>39</v>
      </c>
      <c r="AU862">
        <v>44</v>
      </c>
    </row>
    <row r="863" spans="1:47">
      <c r="A863" t="s">
        <v>172</v>
      </c>
      <c r="B863" t="s">
        <v>173</v>
      </c>
      <c r="C863" t="s">
        <v>174</v>
      </c>
      <c r="D863">
        <v>120</v>
      </c>
      <c r="E863" t="s">
        <v>62</v>
      </c>
      <c r="F863">
        <v>2007</v>
      </c>
      <c r="G863">
        <v>19097676</v>
      </c>
      <c r="H863">
        <v>370</v>
      </c>
      <c r="I863">
        <v>203</v>
      </c>
      <c r="J863">
        <v>587</v>
      </c>
      <c r="K863">
        <v>71000</v>
      </c>
      <c r="L863">
        <v>39000</v>
      </c>
      <c r="M863">
        <v>110000</v>
      </c>
      <c r="N863" t="s">
        <v>51</v>
      </c>
      <c r="O863">
        <v>47</v>
      </c>
      <c r="P863">
        <v>31</v>
      </c>
      <c r="Q863">
        <v>56</v>
      </c>
      <c r="R863">
        <v>8900</v>
      </c>
      <c r="S863">
        <v>5900</v>
      </c>
      <c r="T863">
        <v>11000</v>
      </c>
      <c r="U863">
        <v>55</v>
      </c>
      <c r="V863">
        <v>45</v>
      </c>
      <c r="W863">
        <v>66</v>
      </c>
      <c r="X863">
        <v>11000</v>
      </c>
      <c r="Y863">
        <v>8700</v>
      </c>
      <c r="Z863">
        <v>13000</v>
      </c>
      <c r="AA863" t="s">
        <v>52</v>
      </c>
      <c r="AB863">
        <v>292</v>
      </c>
      <c r="AC863">
        <v>274</v>
      </c>
      <c r="AD863">
        <v>310</v>
      </c>
      <c r="AE863">
        <v>56000</v>
      </c>
      <c r="AF863">
        <v>52000</v>
      </c>
      <c r="AG863">
        <v>59000</v>
      </c>
      <c r="AH863" t="s">
        <v>87</v>
      </c>
      <c r="AI863">
        <v>40</v>
      </c>
      <c r="AJ863">
        <v>36</v>
      </c>
      <c r="AK863">
        <v>44</v>
      </c>
      <c r="AL863">
        <v>116</v>
      </c>
      <c r="AM863">
        <v>113</v>
      </c>
      <c r="AN863">
        <v>132</v>
      </c>
      <c r="AO863">
        <v>22000</v>
      </c>
      <c r="AP863">
        <v>22000</v>
      </c>
      <c r="AQ863">
        <v>25000</v>
      </c>
      <c r="AR863">
        <v>0</v>
      </c>
      <c r="AS863">
        <v>43</v>
      </c>
      <c r="AT863">
        <v>41</v>
      </c>
      <c r="AU863">
        <v>46</v>
      </c>
    </row>
    <row r="864" spans="1:47">
      <c r="A864" t="s">
        <v>172</v>
      </c>
      <c r="B864" t="s">
        <v>173</v>
      </c>
      <c r="C864" t="s">
        <v>174</v>
      </c>
      <c r="D864">
        <v>120</v>
      </c>
      <c r="E864" t="s">
        <v>62</v>
      </c>
      <c r="F864">
        <v>2008</v>
      </c>
      <c r="G864">
        <v>19595026</v>
      </c>
      <c r="H864">
        <v>357</v>
      </c>
      <c r="I864">
        <v>197</v>
      </c>
      <c r="J864">
        <v>563</v>
      </c>
      <c r="K864">
        <v>70000</v>
      </c>
      <c r="L864">
        <v>39000</v>
      </c>
      <c r="M864">
        <v>110000</v>
      </c>
      <c r="N864" t="s">
        <v>51</v>
      </c>
      <c r="O864">
        <v>44</v>
      </c>
      <c r="P864">
        <v>30</v>
      </c>
      <c r="Q864">
        <v>54</v>
      </c>
      <c r="R864">
        <v>8600</v>
      </c>
      <c r="S864">
        <v>5800</v>
      </c>
      <c r="T864">
        <v>11000</v>
      </c>
      <c r="U864">
        <v>49</v>
      </c>
      <c r="V864">
        <v>40</v>
      </c>
      <c r="W864">
        <v>59</v>
      </c>
      <c r="X864">
        <v>9700</v>
      </c>
      <c r="Y864">
        <v>7900</v>
      </c>
      <c r="Z864">
        <v>12000</v>
      </c>
      <c r="AA864" t="s">
        <v>52</v>
      </c>
      <c r="AB864">
        <v>282</v>
      </c>
      <c r="AC864">
        <v>264</v>
      </c>
      <c r="AD864">
        <v>300</v>
      </c>
      <c r="AE864">
        <v>55000</v>
      </c>
      <c r="AF864">
        <v>52000</v>
      </c>
      <c r="AG864">
        <v>59000</v>
      </c>
      <c r="AH864" t="s">
        <v>87</v>
      </c>
      <c r="AI864">
        <v>39</v>
      </c>
      <c r="AJ864">
        <v>35</v>
      </c>
      <c r="AK864">
        <v>42</v>
      </c>
      <c r="AL864">
        <v>108</v>
      </c>
      <c r="AM864">
        <v>107</v>
      </c>
      <c r="AN864">
        <v>123</v>
      </c>
      <c r="AO864">
        <v>21000</v>
      </c>
      <c r="AP864">
        <v>21000</v>
      </c>
      <c r="AQ864">
        <v>24000</v>
      </c>
      <c r="AR864">
        <v>0</v>
      </c>
      <c r="AS864">
        <v>45</v>
      </c>
      <c r="AT864">
        <v>42</v>
      </c>
      <c r="AU864">
        <v>48</v>
      </c>
    </row>
    <row r="865" spans="1:47">
      <c r="A865" t="s">
        <v>172</v>
      </c>
      <c r="B865" t="s">
        <v>173</v>
      </c>
      <c r="C865" t="s">
        <v>174</v>
      </c>
      <c r="D865">
        <v>120</v>
      </c>
      <c r="E865" t="s">
        <v>62</v>
      </c>
      <c r="F865">
        <v>2009</v>
      </c>
      <c r="G865">
        <v>20103945</v>
      </c>
      <c r="H865">
        <v>341</v>
      </c>
      <c r="I865">
        <v>189</v>
      </c>
      <c r="J865">
        <v>537</v>
      </c>
      <c r="K865">
        <v>69000</v>
      </c>
      <c r="L865">
        <v>38000</v>
      </c>
      <c r="M865">
        <v>110000</v>
      </c>
      <c r="N865" t="s">
        <v>51</v>
      </c>
      <c r="O865">
        <v>42</v>
      </c>
      <c r="P865">
        <v>28</v>
      </c>
      <c r="Q865">
        <v>52</v>
      </c>
      <c r="R865">
        <v>8400</v>
      </c>
      <c r="S865">
        <v>5600</v>
      </c>
      <c r="T865">
        <v>10000</v>
      </c>
      <c r="U865">
        <v>45</v>
      </c>
      <c r="V865">
        <v>36</v>
      </c>
      <c r="W865">
        <v>54</v>
      </c>
      <c r="X865">
        <v>9000</v>
      </c>
      <c r="Y865">
        <v>7300</v>
      </c>
      <c r="Z865">
        <v>11000</v>
      </c>
      <c r="AA865" t="s">
        <v>52</v>
      </c>
      <c r="AB865">
        <v>271</v>
      </c>
      <c r="AC865">
        <v>253</v>
      </c>
      <c r="AD865">
        <v>290</v>
      </c>
      <c r="AE865">
        <v>54000</v>
      </c>
      <c r="AF865">
        <v>51000</v>
      </c>
      <c r="AG865">
        <v>58000</v>
      </c>
      <c r="AH865" t="s">
        <v>87</v>
      </c>
      <c r="AI865">
        <v>38</v>
      </c>
      <c r="AJ865">
        <v>34</v>
      </c>
      <c r="AK865">
        <v>42</v>
      </c>
      <c r="AL865">
        <v>102</v>
      </c>
      <c r="AM865">
        <v>101</v>
      </c>
      <c r="AN865">
        <v>117</v>
      </c>
      <c r="AO865">
        <v>21000</v>
      </c>
      <c r="AP865">
        <v>20000</v>
      </c>
      <c r="AQ865">
        <v>23000</v>
      </c>
      <c r="AR865">
        <v>0</v>
      </c>
      <c r="AS865">
        <v>45</v>
      </c>
      <c r="AT865">
        <v>42</v>
      </c>
      <c r="AU865">
        <v>48</v>
      </c>
    </row>
    <row r="866" spans="1:47">
      <c r="A866" t="s">
        <v>172</v>
      </c>
      <c r="B866" t="s">
        <v>173</v>
      </c>
      <c r="C866" t="s">
        <v>174</v>
      </c>
      <c r="D866">
        <v>120</v>
      </c>
      <c r="E866" t="s">
        <v>62</v>
      </c>
      <c r="F866">
        <v>2010</v>
      </c>
      <c r="G866">
        <v>20624343</v>
      </c>
      <c r="H866">
        <v>326</v>
      </c>
      <c r="I866">
        <v>181</v>
      </c>
      <c r="J866">
        <v>514</v>
      </c>
      <c r="K866">
        <v>67000</v>
      </c>
      <c r="L866">
        <v>37000</v>
      </c>
      <c r="M866">
        <v>110000</v>
      </c>
      <c r="N866" t="s">
        <v>51</v>
      </c>
      <c r="O866">
        <v>39</v>
      </c>
      <c r="P866">
        <v>26</v>
      </c>
      <c r="Q866">
        <v>50</v>
      </c>
      <c r="R866">
        <v>8100</v>
      </c>
      <c r="S866">
        <v>5500</v>
      </c>
      <c r="T866">
        <v>10000</v>
      </c>
      <c r="U866">
        <v>42</v>
      </c>
      <c r="V866">
        <v>33</v>
      </c>
      <c r="W866">
        <v>50</v>
      </c>
      <c r="X866">
        <v>8600</v>
      </c>
      <c r="Y866">
        <v>6900</v>
      </c>
      <c r="Z866">
        <v>10000</v>
      </c>
      <c r="AA866" t="s">
        <v>52</v>
      </c>
      <c r="AB866">
        <v>260</v>
      </c>
      <c r="AC866">
        <v>241</v>
      </c>
      <c r="AD866">
        <v>281</v>
      </c>
      <c r="AE866">
        <v>54000</v>
      </c>
      <c r="AF866">
        <v>50000</v>
      </c>
      <c r="AG866">
        <v>58000</v>
      </c>
      <c r="AH866" t="s">
        <v>87</v>
      </c>
      <c r="AI866">
        <v>38</v>
      </c>
      <c r="AJ866">
        <v>33</v>
      </c>
      <c r="AK866">
        <v>42</v>
      </c>
      <c r="AL866">
        <v>98</v>
      </c>
      <c r="AM866">
        <v>95</v>
      </c>
      <c r="AN866">
        <v>112</v>
      </c>
      <c r="AO866">
        <v>20000</v>
      </c>
      <c r="AP866">
        <v>20000</v>
      </c>
      <c r="AQ866">
        <v>23000</v>
      </c>
      <c r="AR866">
        <v>0</v>
      </c>
      <c r="AS866">
        <v>45</v>
      </c>
      <c r="AT866">
        <v>41</v>
      </c>
      <c r="AU866">
        <v>48</v>
      </c>
    </row>
    <row r="867" spans="1:47">
      <c r="A867" t="s">
        <v>172</v>
      </c>
      <c r="B867" t="s">
        <v>173</v>
      </c>
      <c r="C867" t="s">
        <v>174</v>
      </c>
      <c r="D867">
        <v>120</v>
      </c>
      <c r="E867" t="s">
        <v>62</v>
      </c>
      <c r="F867">
        <v>2011</v>
      </c>
      <c r="G867">
        <v>21156272</v>
      </c>
      <c r="H867">
        <v>313</v>
      </c>
      <c r="I867">
        <v>174</v>
      </c>
      <c r="J867">
        <v>492</v>
      </c>
      <c r="K867">
        <v>66000</v>
      </c>
      <c r="L867">
        <v>37000</v>
      </c>
      <c r="M867">
        <v>100000</v>
      </c>
      <c r="N867" t="s">
        <v>51</v>
      </c>
      <c r="O867">
        <v>37</v>
      </c>
      <c r="P867">
        <v>25</v>
      </c>
      <c r="Q867">
        <v>47</v>
      </c>
      <c r="R867">
        <v>7900</v>
      </c>
      <c r="S867">
        <v>5300</v>
      </c>
      <c r="T867">
        <v>10000</v>
      </c>
      <c r="U867">
        <v>39</v>
      </c>
      <c r="V867">
        <v>32</v>
      </c>
      <c r="W867">
        <v>48</v>
      </c>
      <c r="X867">
        <v>8300</v>
      </c>
      <c r="Y867">
        <v>6700</v>
      </c>
      <c r="Z867">
        <v>10000</v>
      </c>
      <c r="AA867" t="s">
        <v>52</v>
      </c>
      <c r="AB867">
        <v>251</v>
      </c>
      <c r="AC867">
        <v>231</v>
      </c>
      <c r="AD867">
        <v>272</v>
      </c>
      <c r="AE867">
        <v>53000</v>
      </c>
      <c r="AF867">
        <v>49000</v>
      </c>
      <c r="AG867">
        <v>58000</v>
      </c>
      <c r="AH867" t="s">
        <v>87</v>
      </c>
      <c r="AI867">
        <v>38</v>
      </c>
      <c r="AJ867">
        <v>33</v>
      </c>
      <c r="AK867">
        <v>42</v>
      </c>
      <c r="AL867">
        <v>94</v>
      </c>
      <c r="AM867">
        <v>92</v>
      </c>
      <c r="AN867">
        <v>108</v>
      </c>
      <c r="AO867">
        <v>20000</v>
      </c>
      <c r="AP867">
        <v>19000</v>
      </c>
      <c r="AQ867">
        <v>23000</v>
      </c>
      <c r="AR867">
        <v>0</v>
      </c>
      <c r="AS867">
        <v>46</v>
      </c>
      <c r="AT867">
        <v>43</v>
      </c>
      <c r="AU867">
        <v>50</v>
      </c>
    </row>
    <row r="868" spans="1:47">
      <c r="A868" t="s">
        <v>172</v>
      </c>
      <c r="B868" t="s">
        <v>173</v>
      </c>
      <c r="C868" t="s">
        <v>174</v>
      </c>
      <c r="D868">
        <v>120</v>
      </c>
      <c r="E868" t="s">
        <v>62</v>
      </c>
      <c r="F868">
        <v>2012</v>
      </c>
      <c r="G868">
        <v>21699631</v>
      </c>
      <c r="H868">
        <v>304</v>
      </c>
      <c r="I868">
        <v>168</v>
      </c>
      <c r="J868">
        <v>480</v>
      </c>
      <c r="K868">
        <v>66000</v>
      </c>
      <c r="L868">
        <v>36000</v>
      </c>
      <c r="M868">
        <v>100000</v>
      </c>
      <c r="N868" t="s">
        <v>51</v>
      </c>
      <c r="O868">
        <v>36</v>
      </c>
      <c r="P868">
        <v>23</v>
      </c>
      <c r="Q868">
        <v>46</v>
      </c>
      <c r="R868">
        <v>7800</v>
      </c>
      <c r="S868">
        <v>5100</v>
      </c>
      <c r="T868">
        <v>9900</v>
      </c>
      <c r="U868">
        <v>37</v>
      </c>
      <c r="V868">
        <v>29</v>
      </c>
      <c r="W868">
        <v>46</v>
      </c>
      <c r="X868">
        <v>8100</v>
      </c>
      <c r="Y868">
        <v>6400</v>
      </c>
      <c r="Z868">
        <v>9900</v>
      </c>
      <c r="AA868" t="s">
        <v>52</v>
      </c>
      <c r="AB868">
        <v>242</v>
      </c>
      <c r="AC868">
        <v>220</v>
      </c>
      <c r="AD868">
        <v>268</v>
      </c>
      <c r="AE868">
        <v>53000</v>
      </c>
      <c r="AF868">
        <v>48000</v>
      </c>
      <c r="AG868">
        <v>58000</v>
      </c>
      <c r="AH868" t="s">
        <v>87</v>
      </c>
      <c r="AI868">
        <v>37</v>
      </c>
      <c r="AJ868">
        <v>32</v>
      </c>
      <c r="AK868">
        <v>43</v>
      </c>
      <c r="AL868">
        <v>90</v>
      </c>
      <c r="AM868">
        <v>87</v>
      </c>
      <c r="AN868">
        <v>106</v>
      </c>
      <c r="AO868">
        <v>20000</v>
      </c>
      <c r="AP868">
        <v>19000</v>
      </c>
      <c r="AQ868">
        <v>23000</v>
      </c>
      <c r="AR868">
        <v>0</v>
      </c>
      <c r="AS868">
        <v>47</v>
      </c>
      <c r="AT868">
        <v>43</v>
      </c>
      <c r="AU868">
        <v>52</v>
      </c>
    </row>
    <row r="869" spans="1:47">
      <c r="A869" t="s">
        <v>172</v>
      </c>
      <c r="B869" t="s">
        <v>173</v>
      </c>
      <c r="C869" t="s">
        <v>174</v>
      </c>
      <c r="D869">
        <v>120</v>
      </c>
      <c r="E869" t="s">
        <v>62</v>
      </c>
      <c r="F869">
        <v>2013</v>
      </c>
      <c r="G869">
        <v>22253959</v>
      </c>
      <c r="H869">
        <v>299</v>
      </c>
      <c r="I869">
        <v>164</v>
      </c>
      <c r="J869">
        <v>472</v>
      </c>
      <c r="K869">
        <v>66000</v>
      </c>
      <c r="L869">
        <v>37000</v>
      </c>
      <c r="M869">
        <v>110000</v>
      </c>
      <c r="N869" t="s">
        <v>51</v>
      </c>
      <c r="O869">
        <v>35</v>
      </c>
      <c r="P869">
        <v>22</v>
      </c>
      <c r="Q869">
        <v>45</v>
      </c>
      <c r="R869">
        <v>7800</v>
      </c>
      <c r="S869">
        <v>4900</v>
      </c>
      <c r="T869">
        <v>9900</v>
      </c>
      <c r="U869">
        <v>35</v>
      </c>
      <c r="V869">
        <v>27</v>
      </c>
      <c r="W869">
        <v>45</v>
      </c>
      <c r="X869">
        <v>7900</v>
      </c>
      <c r="Y869">
        <v>6000</v>
      </c>
      <c r="Z869">
        <v>10000</v>
      </c>
      <c r="AA869" t="s">
        <v>52</v>
      </c>
      <c r="AB869">
        <v>235</v>
      </c>
      <c r="AC869">
        <v>210</v>
      </c>
      <c r="AD869">
        <v>265</v>
      </c>
      <c r="AE869">
        <v>52000</v>
      </c>
      <c r="AF869">
        <v>47000</v>
      </c>
      <c r="AG869">
        <v>59000</v>
      </c>
      <c r="AH869" t="s">
        <v>87</v>
      </c>
      <c r="AI869">
        <v>37</v>
      </c>
      <c r="AJ869">
        <v>31</v>
      </c>
      <c r="AK869">
        <v>44</v>
      </c>
      <c r="AL869">
        <v>87</v>
      </c>
      <c r="AM869">
        <v>81</v>
      </c>
      <c r="AN869">
        <v>104</v>
      </c>
      <c r="AO869">
        <v>19000</v>
      </c>
      <c r="AP869">
        <v>18000</v>
      </c>
      <c r="AQ869">
        <v>23000</v>
      </c>
      <c r="AR869">
        <v>0</v>
      </c>
      <c r="AS869">
        <v>49</v>
      </c>
      <c r="AT869">
        <v>44</v>
      </c>
      <c r="AU869">
        <v>55</v>
      </c>
    </row>
    <row r="870" spans="1:47">
      <c r="A870" t="s">
        <v>175</v>
      </c>
      <c r="B870" t="s">
        <v>176</v>
      </c>
      <c r="C870" t="s">
        <v>177</v>
      </c>
      <c r="D870">
        <v>124</v>
      </c>
      <c r="E870" t="s">
        <v>77</v>
      </c>
      <c r="F870">
        <v>1990</v>
      </c>
      <c r="G870">
        <v>27657790</v>
      </c>
      <c r="H870">
        <v>10</v>
      </c>
      <c r="I870">
        <v>4.3</v>
      </c>
      <c r="J870">
        <v>19</v>
      </c>
      <c r="K870">
        <v>2900</v>
      </c>
      <c r="L870">
        <v>1200</v>
      </c>
      <c r="M870">
        <v>5300</v>
      </c>
      <c r="N870" t="s">
        <v>51</v>
      </c>
      <c r="O870">
        <v>0.42</v>
      </c>
      <c r="P870">
        <v>0.41</v>
      </c>
      <c r="Q870">
        <v>0.44</v>
      </c>
      <c r="R870">
        <v>120</v>
      </c>
      <c r="S870">
        <v>110</v>
      </c>
      <c r="T870">
        <v>120</v>
      </c>
      <c r="U870">
        <v>0.05</v>
      </c>
      <c r="V870">
        <v>0.03</v>
      </c>
      <c r="W870">
        <v>0.08</v>
      </c>
      <c r="X870">
        <v>15</v>
      </c>
      <c r="Y870">
        <v>9.3000000000000007</v>
      </c>
      <c r="Z870">
        <v>22</v>
      </c>
      <c r="AA870" t="s">
        <v>58</v>
      </c>
      <c r="AB870">
        <v>8.4</v>
      </c>
      <c r="AC870">
        <v>7.9</v>
      </c>
      <c r="AD870">
        <v>9.1999999999999993</v>
      </c>
      <c r="AE870">
        <v>2300</v>
      </c>
      <c r="AF870">
        <v>2200</v>
      </c>
      <c r="AG870">
        <v>2500</v>
      </c>
      <c r="AH870" t="s">
        <v>70</v>
      </c>
      <c r="AI870">
        <v>3.8</v>
      </c>
      <c r="AJ870">
        <v>3.1</v>
      </c>
      <c r="AK870">
        <v>4.5999999999999996</v>
      </c>
      <c r="AL870">
        <v>0.32</v>
      </c>
      <c r="AM870">
        <v>0.27</v>
      </c>
      <c r="AN870">
        <v>0.39</v>
      </c>
      <c r="AO870">
        <v>89</v>
      </c>
      <c r="AP870">
        <v>75</v>
      </c>
      <c r="AQ870">
        <v>110</v>
      </c>
      <c r="AR870">
        <v>0</v>
      </c>
      <c r="AS870">
        <v>86</v>
      </c>
      <c r="AT870">
        <v>79</v>
      </c>
      <c r="AU870">
        <v>91</v>
      </c>
    </row>
    <row r="871" spans="1:47">
      <c r="A871" t="s">
        <v>175</v>
      </c>
      <c r="B871" t="s">
        <v>176</v>
      </c>
      <c r="C871" t="s">
        <v>177</v>
      </c>
      <c r="D871">
        <v>124</v>
      </c>
      <c r="E871" t="s">
        <v>77</v>
      </c>
      <c r="F871">
        <v>1991</v>
      </c>
      <c r="G871">
        <v>28009467</v>
      </c>
      <c r="H871">
        <v>10</v>
      </c>
      <c r="I871">
        <v>4.4000000000000004</v>
      </c>
      <c r="J871">
        <v>19</v>
      </c>
      <c r="K871">
        <v>2900</v>
      </c>
      <c r="L871">
        <v>1200</v>
      </c>
      <c r="M871">
        <v>5300</v>
      </c>
      <c r="N871" t="s">
        <v>51</v>
      </c>
      <c r="O871">
        <v>0.48</v>
      </c>
      <c r="P871">
        <v>0.47</v>
      </c>
      <c r="Q871">
        <v>0.49</v>
      </c>
      <c r="R871">
        <v>130</v>
      </c>
      <c r="S871">
        <v>130</v>
      </c>
      <c r="T871">
        <v>140</v>
      </c>
      <c r="U871">
        <v>7.0000000000000007E-2</v>
      </c>
      <c r="V871">
        <v>0.05</v>
      </c>
      <c r="W871">
        <v>0.1</v>
      </c>
      <c r="X871">
        <v>20</v>
      </c>
      <c r="Y871">
        <v>13</v>
      </c>
      <c r="Z871">
        <v>29</v>
      </c>
      <c r="AA871" t="s">
        <v>58</v>
      </c>
      <c r="AB871">
        <v>8.4</v>
      </c>
      <c r="AC871">
        <v>7.9</v>
      </c>
      <c r="AD871">
        <v>9</v>
      </c>
      <c r="AE871">
        <v>2300</v>
      </c>
      <c r="AF871">
        <v>2200</v>
      </c>
      <c r="AG871">
        <v>2500</v>
      </c>
      <c r="AH871" t="s">
        <v>70</v>
      </c>
      <c r="AI871">
        <v>4.5999999999999996</v>
      </c>
      <c r="AJ871">
        <v>3.7</v>
      </c>
      <c r="AK871">
        <v>5.7</v>
      </c>
      <c r="AL871">
        <v>0.39</v>
      </c>
      <c r="AM871">
        <v>0.32</v>
      </c>
      <c r="AN871">
        <v>0.47</v>
      </c>
      <c r="AO871">
        <v>110</v>
      </c>
      <c r="AP871">
        <v>88</v>
      </c>
      <c r="AQ871">
        <v>130</v>
      </c>
      <c r="AR871">
        <v>0</v>
      </c>
      <c r="AS871">
        <v>86</v>
      </c>
      <c r="AT871">
        <v>80</v>
      </c>
      <c r="AU871">
        <v>91</v>
      </c>
    </row>
    <row r="872" spans="1:47">
      <c r="A872" t="s">
        <v>175</v>
      </c>
      <c r="B872" t="s">
        <v>176</v>
      </c>
      <c r="C872" t="s">
        <v>177</v>
      </c>
      <c r="D872">
        <v>124</v>
      </c>
      <c r="E872" t="s">
        <v>77</v>
      </c>
      <c r="F872">
        <v>1992</v>
      </c>
      <c r="G872">
        <v>28349228</v>
      </c>
      <c r="H872">
        <v>10</v>
      </c>
      <c r="I872">
        <v>4.5</v>
      </c>
      <c r="J872">
        <v>19</v>
      </c>
      <c r="K872">
        <v>2900</v>
      </c>
      <c r="L872">
        <v>1300</v>
      </c>
      <c r="M872">
        <v>5300</v>
      </c>
      <c r="N872" t="s">
        <v>51</v>
      </c>
      <c r="O872">
        <v>0.41</v>
      </c>
      <c r="P872">
        <v>0.41</v>
      </c>
      <c r="Q872">
        <v>0.42</v>
      </c>
      <c r="R872">
        <v>120</v>
      </c>
      <c r="S872">
        <v>120</v>
      </c>
      <c r="T872">
        <v>120</v>
      </c>
      <c r="U872">
        <v>0.08</v>
      </c>
      <c r="V872">
        <v>0.05</v>
      </c>
      <c r="W872">
        <v>0.12</v>
      </c>
      <c r="X872">
        <v>23</v>
      </c>
      <c r="Y872">
        <v>15</v>
      </c>
      <c r="Z872">
        <v>33</v>
      </c>
      <c r="AA872" t="s">
        <v>58</v>
      </c>
      <c r="AB872">
        <v>8.3000000000000007</v>
      </c>
      <c r="AC872">
        <v>7.9</v>
      </c>
      <c r="AD872">
        <v>8.8000000000000007</v>
      </c>
      <c r="AE872">
        <v>2400</v>
      </c>
      <c r="AF872">
        <v>2200</v>
      </c>
      <c r="AG872">
        <v>2500</v>
      </c>
      <c r="AH872" t="s">
        <v>70</v>
      </c>
      <c r="AI872">
        <v>5.4</v>
      </c>
      <c r="AJ872">
        <v>4.3</v>
      </c>
      <c r="AK872">
        <v>6.6</v>
      </c>
      <c r="AL872">
        <v>0.45</v>
      </c>
      <c r="AM872">
        <v>0.36</v>
      </c>
      <c r="AN872">
        <v>0.56000000000000005</v>
      </c>
      <c r="AO872">
        <v>130</v>
      </c>
      <c r="AP872">
        <v>100</v>
      </c>
      <c r="AQ872">
        <v>160</v>
      </c>
      <c r="AR872">
        <v>0</v>
      </c>
      <c r="AS872">
        <v>90</v>
      </c>
      <c r="AT872">
        <v>85</v>
      </c>
      <c r="AU872">
        <v>94</v>
      </c>
    </row>
    <row r="873" spans="1:47">
      <c r="A873" t="s">
        <v>175</v>
      </c>
      <c r="B873" t="s">
        <v>176</v>
      </c>
      <c r="C873" t="s">
        <v>177</v>
      </c>
      <c r="D873">
        <v>124</v>
      </c>
      <c r="E873" t="s">
        <v>77</v>
      </c>
      <c r="F873">
        <v>1993</v>
      </c>
      <c r="G873">
        <v>28676325</v>
      </c>
      <c r="H873">
        <v>10</v>
      </c>
      <c r="I873">
        <v>4.4000000000000004</v>
      </c>
      <c r="J873">
        <v>18</v>
      </c>
      <c r="K873">
        <v>2900</v>
      </c>
      <c r="L873">
        <v>1300</v>
      </c>
      <c r="M873">
        <v>5200</v>
      </c>
      <c r="N873" t="s">
        <v>51</v>
      </c>
      <c r="O873">
        <v>0.41</v>
      </c>
      <c r="P873">
        <v>0.41</v>
      </c>
      <c r="Q873">
        <v>0.42</v>
      </c>
      <c r="R873">
        <v>120</v>
      </c>
      <c r="S873">
        <v>120</v>
      </c>
      <c r="T873">
        <v>120</v>
      </c>
      <c r="U873">
        <v>0.09</v>
      </c>
      <c r="V873">
        <v>0.06</v>
      </c>
      <c r="W873">
        <v>0.13</v>
      </c>
      <c r="X873">
        <v>26</v>
      </c>
      <c r="Y873">
        <v>18</v>
      </c>
      <c r="Z873">
        <v>36</v>
      </c>
      <c r="AA873" t="s">
        <v>58</v>
      </c>
      <c r="AB873">
        <v>8.1999999999999993</v>
      </c>
      <c r="AC873">
        <v>7.8</v>
      </c>
      <c r="AD873">
        <v>8.6</v>
      </c>
      <c r="AE873">
        <v>2300</v>
      </c>
      <c r="AF873">
        <v>2200</v>
      </c>
      <c r="AG873">
        <v>2500</v>
      </c>
      <c r="AH873" t="s">
        <v>70</v>
      </c>
      <c r="AI873">
        <v>6.1</v>
      </c>
      <c r="AJ873">
        <v>4.8</v>
      </c>
      <c r="AK873">
        <v>7.6</v>
      </c>
      <c r="AL873">
        <v>0.5</v>
      </c>
      <c r="AM873">
        <v>0.4</v>
      </c>
      <c r="AN873">
        <v>0.63</v>
      </c>
      <c r="AO873">
        <v>140</v>
      </c>
      <c r="AP873">
        <v>120</v>
      </c>
      <c r="AQ873">
        <v>180</v>
      </c>
      <c r="AR873">
        <v>0</v>
      </c>
      <c r="AS873">
        <v>86</v>
      </c>
      <c r="AT873">
        <v>82</v>
      </c>
      <c r="AU873">
        <v>90</v>
      </c>
    </row>
    <row r="874" spans="1:47">
      <c r="A874" t="s">
        <v>175</v>
      </c>
      <c r="B874" t="s">
        <v>176</v>
      </c>
      <c r="C874" t="s">
        <v>177</v>
      </c>
      <c r="D874">
        <v>124</v>
      </c>
      <c r="E874" t="s">
        <v>77</v>
      </c>
      <c r="F874">
        <v>1994</v>
      </c>
      <c r="G874">
        <v>28991240</v>
      </c>
      <c r="H874">
        <v>9.9</v>
      </c>
      <c r="I874">
        <v>4.3</v>
      </c>
      <c r="J874">
        <v>18</v>
      </c>
      <c r="K874">
        <v>2900</v>
      </c>
      <c r="L874">
        <v>1300</v>
      </c>
      <c r="M874">
        <v>5200</v>
      </c>
      <c r="N874" t="s">
        <v>51</v>
      </c>
      <c r="O874">
        <v>0.41</v>
      </c>
      <c r="P874">
        <v>0.41</v>
      </c>
      <c r="Q874">
        <v>0.42</v>
      </c>
      <c r="R874">
        <v>120</v>
      </c>
      <c r="S874">
        <v>120</v>
      </c>
      <c r="T874">
        <v>120</v>
      </c>
      <c r="U874">
        <v>0.1</v>
      </c>
      <c r="V874">
        <v>7.0000000000000007E-2</v>
      </c>
      <c r="W874">
        <v>0.13</v>
      </c>
      <c r="X874">
        <v>28</v>
      </c>
      <c r="Y874">
        <v>19</v>
      </c>
      <c r="Z874">
        <v>39</v>
      </c>
      <c r="AA874" t="s">
        <v>58</v>
      </c>
      <c r="AB874">
        <v>8</v>
      </c>
      <c r="AC874">
        <v>7.6</v>
      </c>
      <c r="AD874">
        <v>8.5</v>
      </c>
      <c r="AE874">
        <v>2300</v>
      </c>
      <c r="AF874">
        <v>2200</v>
      </c>
      <c r="AG874">
        <v>2500</v>
      </c>
      <c r="AH874" t="s">
        <v>70</v>
      </c>
      <c r="AI874">
        <v>6.7</v>
      </c>
      <c r="AJ874">
        <v>5.2</v>
      </c>
      <c r="AK874">
        <v>8.3000000000000007</v>
      </c>
      <c r="AL874">
        <v>0.53</v>
      </c>
      <c r="AM874">
        <v>0.43</v>
      </c>
      <c r="AN874">
        <v>0.69</v>
      </c>
      <c r="AO874">
        <v>150</v>
      </c>
      <c r="AP874">
        <v>130</v>
      </c>
      <c r="AQ874">
        <v>200</v>
      </c>
      <c r="AR874">
        <v>0</v>
      </c>
      <c r="AS874">
        <v>89</v>
      </c>
      <c r="AT874">
        <v>85</v>
      </c>
      <c r="AU874">
        <v>95</v>
      </c>
    </row>
    <row r="875" spans="1:47">
      <c r="A875" t="s">
        <v>175</v>
      </c>
      <c r="B875" t="s">
        <v>176</v>
      </c>
      <c r="C875" t="s">
        <v>177</v>
      </c>
      <c r="D875">
        <v>124</v>
      </c>
      <c r="E875" t="s">
        <v>77</v>
      </c>
      <c r="F875">
        <v>1995</v>
      </c>
      <c r="G875">
        <v>29294899</v>
      </c>
      <c r="H875">
        <v>9.6</v>
      </c>
      <c r="I875">
        <v>4.2</v>
      </c>
      <c r="J875">
        <v>17</v>
      </c>
      <c r="K875">
        <v>2800</v>
      </c>
      <c r="L875">
        <v>1200</v>
      </c>
      <c r="M875">
        <v>5100</v>
      </c>
      <c r="N875" t="s">
        <v>51</v>
      </c>
      <c r="O875">
        <v>0.41</v>
      </c>
      <c r="P875">
        <v>0.4</v>
      </c>
      <c r="Q875">
        <v>0.41</v>
      </c>
      <c r="R875">
        <v>120</v>
      </c>
      <c r="S875">
        <v>120</v>
      </c>
      <c r="T875">
        <v>120</v>
      </c>
      <c r="U875">
        <v>0.1</v>
      </c>
      <c r="V875">
        <v>7.0000000000000007E-2</v>
      </c>
      <c r="W875">
        <v>0.14000000000000001</v>
      </c>
      <c r="X875">
        <v>30</v>
      </c>
      <c r="Y875">
        <v>21</v>
      </c>
      <c r="Z875">
        <v>41</v>
      </c>
      <c r="AA875" t="s">
        <v>58</v>
      </c>
      <c r="AB875">
        <v>7.8</v>
      </c>
      <c r="AC875">
        <v>7.3</v>
      </c>
      <c r="AD875">
        <v>8.3000000000000007</v>
      </c>
      <c r="AE875">
        <v>2300</v>
      </c>
      <c r="AF875">
        <v>2200</v>
      </c>
      <c r="AG875">
        <v>2400</v>
      </c>
      <c r="AH875" t="s">
        <v>70</v>
      </c>
      <c r="AI875">
        <v>7.1</v>
      </c>
      <c r="AJ875">
        <v>5.5</v>
      </c>
      <c r="AK875">
        <v>9</v>
      </c>
      <c r="AL875">
        <v>0.56000000000000005</v>
      </c>
      <c r="AM875">
        <v>0.45</v>
      </c>
      <c r="AN875">
        <v>0.72</v>
      </c>
      <c r="AO875">
        <v>160</v>
      </c>
      <c r="AP875">
        <v>130</v>
      </c>
      <c r="AQ875">
        <v>210</v>
      </c>
      <c r="AR875">
        <v>0</v>
      </c>
      <c r="AS875">
        <v>86</v>
      </c>
      <c r="AT875">
        <v>81</v>
      </c>
      <c r="AU875">
        <v>91</v>
      </c>
    </row>
    <row r="876" spans="1:47">
      <c r="A876" t="s">
        <v>175</v>
      </c>
      <c r="B876" t="s">
        <v>176</v>
      </c>
      <c r="C876" t="s">
        <v>177</v>
      </c>
      <c r="D876">
        <v>124</v>
      </c>
      <c r="E876" t="s">
        <v>77</v>
      </c>
      <c r="F876">
        <v>1996</v>
      </c>
      <c r="G876">
        <v>29586368</v>
      </c>
      <c r="H876">
        <v>9.4</v>
      </c>
      <c r="I876">
        <v>4.0999999999999996</v>
      </c>
      <c r="J876">
        <v>17</v>
      </c>
      <c r="K876">
        <v>2800</v>
      </c>
      <c r="L876">
        <v>1200</v>
      </c>
      <c r="M876">
        <v>5000</v>
      </c>
      <c r="N876" t="s">
        <v>51</v>
      </c>
      <c r="O876">
        <v>0.4</v>
      </c>
      <c r="P876">
        <v>0.39</v>
      </c>
      <c r="Q876">
        <v>0.4</v>
      </c>
      <c r="R876">
        <v>120</v>
      </c>
      <c r="S876">
        <v>120</v>
      </c>
      <c r="T876">
        <v>120</v>
      </c>
      <c r="U876">
        <v>0.08</v>
      </c>
      <c r="V876">
        <v>0.06</v>
      </c>
      <c r="W876">
        <v>0.1</v>
      </c>
      <c r="X876">
        <v>24</v>
      </c>
      <c r="Y876">
        <v>18</v>
      </c>
      <c r="Z876">
        <v>31</v>
      </c>
      <c r="AA876" t="s">
        <v>58</v>
      </c>
      <c r="AB876">
        <v>7.6</v>
      </c>
      <c r="AC876">
        <v>7.1</v>
      </c>
      <c r="AD876">
        <v>8.1</v>
      </c>
      <c r="AE876">
        <v>2200</v>
      </c>
      <c r="AF876">
        <v>2100</v>
      </c>
      <c r="AG876">
        <v>2400</v>
      </c>
      <c r="AH876" t="s">
        <v>70</v>
      </c>
      <c r="AI876">
        <v>6.8</v>
      </c>
      <c r="AJ876">
        <v>5.2</v>
      </c>
      <c r="AK876">
        <v>8.5</v>
      </c>
      <c r="AL876">
        <v>0.52</v>
      </c>
      <c r="AM876">
        <v>0.42</v>
      </c>
      <c r="AN876">
        <v>0.67</v>
      </c>
      <c r="AO876">
        <v>150</v>
      </c>
      <c r="AP876">
        <v>120</v>
      </c>
      <c r="AQ876">
        <v>200</v>
      </c>
      <c r="AR876">
        <v>0</v>
      </c>
      <c r="AS876">
        <v>84</v>
      </c>
      <c r="AT876">
        <v>79</v>
      </c>
      <c r="AU876">
        <v>89</v>
      </c>
    </row>
    <row r="877" spans="1:47">
      <c r="A877" t="s">
        <v>175</v>
      </c>
      <c r="B877" t="s">
        <v>176</v>
      </c>
      <c r="C877" t="s">
        <v>177</v>
      </c>
      <c r="D877">
        <v>124</v>
      </c>
      <c r="E877" t="s">
        <v>77</v>
      </c>
      <c r="F877">
        <v>1997</v>
      </c>
      <c r="G877">
        <v>29866502</v>
      </c>
      <c r="H877">
        <v>9.1</v>
      </c>
      <c r="I877">
        <v>3.9</v>
      </c>
      <c r="J877">
        <v>17</v>
      </c>
      <c r="K877">
        <v>2700</v>
      </c>
      <c r="L877">
        <v>1200</v>
      </c>
      <c r="M877">
        <v>4900</v>
      </c>
      <c r="N877" t="s">
        <v>51</v>
      </c>
      <c r="O877">
        <v>0.39</v>
      </c>
      <c r="P877">
        <v>0.39</v>
      </c>
      <c r="Q877">
        <v>0.4</v>
      </c>
      <c r="R877">
        <v>120</v>
      </c>
      <c r="S877">
        <v>120</v>
      </c>
      <c r="T877">
        <v>120</v>
      </c>
      <c r="U877">
        <v>0.05</v>
      </c>
      <c r="V877">
        <v>0.04</v>
      </c>
      <c r="W877">
        <v>0.06</v>
      </c>
      <c r="X877">
        <v>14</v>
      </c>
      <c r="Y877">
        <v>11</v>
      </c>
      <c r="Z877">
        <v>17</v>
      </c>
      <c r="AA877" t="s">
        <v>58</v>
      </c>
      <c r="AB877">
        <v>7.3</v>
      </c>
      <c r="AC877">
        <v>7</v>
      </c>
      <c r="AD877">
        <v>7.8</v>
      </c>
      <c r="AE877">
        <v>2200</v>
      </c>
      <c r="AF877">
        <v>2100</v>
      </c>
      <c r="AG877">
        <v>2300</v>
      </c>
      <c r="AH877" t="s">
        <v>70</v>
      </c>
      <c r="AI877">
        <v>4.5999999999999996</v>
      </c>
      <c r="AJ877">
        <v>3.7</v>
      </c>
      <c r="AK877">
        <v>5.7</v>
      </c>
      <c r="AL877">
        <v>0.34</v>
      </c>
      <c r="AM877">
        <v>0.28000000000000003</v>
      </c>
      <c r="AN877">
        <v>0.43</v>
      </c>
      <c r="AO877">
        <v>100</v>
      </c>
      <c r="AP877">
        <v>85</v>
      </c>
      <c r="AQ877">
        <v>130</v>
      </c>
      <c r="AR877">
        <v>0</v>
      </c>
      <c r="AS877">
        <v>91</v>
      </c>
      <c r="AT877">
        <v>86</v>
      </c>
      <c r="AU877">
        <v>96</v>
      </c>
    </row>
    <row r="878" spans="1:47">
      <c r="A878" t="s">
        <v>175</v>
      </c>
      <c r="B878" t="s">
        <v>176</v>
      </c>
      <c r="C878" t="s">
        <v>177</v>
      </c>
      <c r="D878">
        <v>124</v>
      </c>
      <c r="E878" t="s">
        <v>77</v>
      </c>
      <c r="F878">
        <v>1998</v>
      </c>
      <c r="G878">
        <v>30140562</v>
      </c>
      <c r="H878">
        <v>8.8000000000000007</v>
      </c>
      <c r="I878">
        <v>3.8</v>
      </c>
      <c r="J878">
        <v>16</v>
      </c>
      <c r="K878">
        <v>2700</v>
      </c>
      <c r="L878">
        <v>1100</v>
      </c>
      <c r="M878">
        <v>4800</v>
      </c>
      <c r="N878" t="s">
        <v>51</v>
      </c>
      <c r="O878">
        <v>0.34</v>
      </c>
      <c r="P878">
        <v>0.34</v>
      </c>
      <c r="Q878">
        <v>0.34</v>
      </c>
      <c r="R878">
        <v>100</v>
      </c>
      <c r="S878">
        <v>100</v>
      </c>
      <c r="T878">
        <v>100</v>
      </c>
      <c r="U878">
        <v>0.04</v>
      </c>
      <c r="V878">
        <v>0.03</v>
      </c>
      <c r="W878">
        <v>0.06</v>
      </c>
      <c r="X878">
        <v>13</v>
      </c>
      <c r="Y878">
        <v>9.5</v>
      </c>
      <c r="Z878">
        <v>17</v>
      </c>
      <c r="AA878" t="s">
        <v>58</v>
      </c>
      <c r="AB878">
        <v>7.1</v>
      </c>
      <c r="AC878">
        <v>6.7</v>
      </c>
      <c r="AD878">
        <v>7.4</v>
      </c>
      <c r="AE878">
        <v>2100</v>
      </c>
      <c r="AF878">
        <v>2000</v>
      </c>
      <c r="AG878">
        <v>2200</v>
      </c>
      <c r="AH878" t="s">
        <v>70</v>
      </c>
      <c r="AI878">
        <v>4.8</v>
      </c>
      <c r="AJ878">
        <v>3.8</v>
      </c>
      <c r="AK878">
        <v>5.9</v>
      </c>
      <c r="AL878">
        <v>0.34</v>
      </c>
      <c r="AM878">
        <v>0.28000000000000003</v>
      </c>
      <c r="AN878">
        <v>0.43</v>
      </c>
      <c r="AO878">
        <v>100</v>
      </c>
      <c r="AP878">
        <v>85</v>
      </c>
      <c r="AQ878">
        <v>130</v>
      </c>
      <c r="AR878">
        <v>0</v>
      </c>
      <c r="AS878">
        <v>85</v>
      </c>
      <c r="AT878">
        <v>81</v>
      </c>
      <c r="AU878">
        <v>89</v>
      </c>
    </row>
    <row r="879" spans="1:47">
      <c r="A879" t="s">
        <v>175</v>
      </c>
      <c r="B879" t="s">
        <v>176</v>
      </c>
      <c r="C879" t="s">
        <v>177</v>
      </c>
      <c r="D879">
        <v>124</v>
      </c>
      <c r="E879" t="s">
        <v>77</v>
      </c>
      <c r="F879">
        <v>1999</v>
      </c>
      <c r="G879">
        <v>30415664</v>
      </c>
      <c r="H879">
        <v>8.4</v>
      </c>
      <c r="I879">
        <v>3.6</v>
      </c>
      <c r="J879">
        <v>15</v>
      </c>
      <c r="K879">
        <v>2600</v>
      </c>
      <c r="L879">
        <v>1100</v>
      </c>
      <c r="M879">
        <v>4700</v>
      </c>
      <c r="N879" t="s">
        <v>51</v>
      </c>
      <c r="O879">
        <v>0.35</v>
      </c>
      <c r="P879">
        <v>0.35</v>
      </c>
      <c r="Q879">
        <v>0.35</v>
      </c>
      <c r="R879">
        <v>110</v>
      </c>
      <c r="S879">
        <v>110</v>
      </c>
      <c r="T879">
        <v>110</v>
      </c>
      <c r="U879">
        <v>0.04</v>
      </c>
      <c r="V879">
        <v>0.03</v>
      </c>
      <c r="W879">
        <v>0.06</v>
      </c>
      <c r="X879">
        <v>13</v>
      </c>
      <c r="Y879">
        <v>9.3000000000000007</v>
      </c>
      <c r="Z879">
        <v>17</v>
      </c>
      <c r="AA879" t="s">
        <v>58</v>
      </c>
      <c r="AB879">
        <v>6.8</v>
      </c>
      <c r="AC879">
        <v>6.5</v>
      </c>
      <c r="AD879">
        <v>7.2</v>
      </c>
      <c r="AE879">
        <v>2100</v>
      </c>
      <c r="AF879">
        <v>2000</v>
      </c>
      <c r="AG879">
        <v>2200</v>
      </c>
      <c r="AH879" t="s">
        <v>70</v>
      </c>
      <c r="AI879">
        <v>5.2</v>
      </c>
      <c r="AJ879">
        <v>4.0999999999999996</v>
      </c>
      <c r="AK879">
        <v>6.4</v>
      </c>
      <c r="AL879">
        <v>0.35</v>
      </c>
      <c r="AM879">
        <v>0.28999999999999998</v>
      </c>
      <c r="AN879">
        <v>0.45</v>
      </c>
      <c r="AO879">
        <v>110</v>
      </c>
      <c r="AP879">
        <v>89</v>
      </c>
      <c r="AQ879">
        <v>140</v>
      </c>
      <c r="AR879">
        <v>0</v>
      </c>
      <c r="AS879">
        <v>88</v>
      </c>
      <c r="AT879">
        <v>83</v>
      </c>
      <c r="AU879">
        <v>92</v>
      </c>
    </row>
    <row r="880" spans="1:47">
      <c r="A880" t="s">
        <v>175</v>
      </c>
      <c r="B880" t="s">
        <v>176</v>
      </c>
      <c r="C880" t="s">
        <v>177</v>
      </c>
      <c r="D880">
        <v>124</v>
      </c>
      <c r="E880" t="s">
        <v>77</v>
      </c>
      <c r="F880">
        <v>2000</v>
      </c>
      <c r="G880">
        <v>30697425</v>
      </c>
      <c r="H880">
        <v>8.1</v>
      </c>
      <c r="I880">
        <v>3.5</v>
      </c>
      <c r="J880">
        <v>15</v>
      </c>
      <c r="K880">
        <v>2500</v>
      </c>
      <c r="L880">
        <v>1100</v>
      </c>
      <c r="M880">
        <v>4500</v>
      </c>
      <c r="N880" t="s">
        <v>51</v>
      </c>
      <c r="O880">
        <v>0.27</v>
      </c>
      <c r="P880">
        <v>0.27</v>
      </c>
      <c r="Q880">
        <v>0.27</v>
      </c>
      <c r="R880">
        <v>82</v>
      </c>
      <c r="S880">
        <v>82</v>
      </c>
      <c r="T880">
        <v>83</v>
      </c>
      <c r="U880">
        <v>0.04</v>
      </c>
      <c r="V880">
        <v>0.03</v>
      </c>
      <c r="W880">
        <v>0.06</v>
      </c>
      <c r="X880">
        <v>13</v>
      </c>
      <c r="Y880">
        <v>8.6999999999999993</v>
      </c>
      <c r="Z880">
        <v>18</v>
      </c>
      <c r="AA880" t="s">
        <v>58</v>
      </c>
      <c r="AB880">
        <v>6.6</v>
      </c>
      <c r="AC880">
        <v>6.2</v>
      </c>
      <c r="AD880">
        <v>6.9</v>
      </c>
      <c r="AE880">
        <v>2000</v>
      </c>
      <c r="AF880">
        <v>1900</v>
      </c>
      <c r="AG880">
        <v>2100</v>
      </c>
      <c r="AH880" t="s">
        <v>70</v>
      </c>
      <c r="AI880">
        <v>5.4</v>
      </c>
      <c r="AJ880">
        <v>4.2</v>
      </c>
      <c r="AK880">
        <v>6.7</v>
      </c>
      <c r="AL880">
        <v>0.35</v>
      </c>
      <c r="AM880">
        <v>0.28999999999999998</v>
      </c>
      <c r="AN880">
        <v>0.46</v>
      </c>
      <c r="AO880">
        <v>110</v>
      </c>
      <c r="AP880">
        <v>90</v>
      </c>
      <c r="AQ880">
        <v>140</v>
      </c>
      <c r="AR880">
        <v>0</v>
      </c>
      <c r="AS880">
        <v>85</v>
      </c>
      <c r="AT880">
        <v>81</v>
      </c>
      <c r="AU880">
        <v>90</v>
      </c>
    </row>
    <row r="881" spans="1:47">
      <c r="A881" t="s">
        <v>175</v>
      </c>
      <c r="B881" t="s">
        <v>176</v>
      </c>
      <c r="C881" t="s">
        <v>177</v>
      </c>
      <c r="D881">
        <v>124</v>
      </c>
      <c r="E881" t="s">
        <v>77</v>
      </c>
      <c r="F881">
        <v>2001</v>
      </c>
      <c r="G881">
        <v>30986788</v>
      </c>
      <c r="H881">
        <v>7.8</v>
      </c>
      <c r="I881">
        <v>3.3</v>
      </c>
      <c r="J881">
        <v>14</v>
      </c>
      <c r="K881">
        <v>2400</v>
      </c>
      <c r="L881">
        <v>1000</v>
      </c>
      <c r="M881">
        <v>4400</v>
      </c>
      <c r="N881" t="s">
        <v>51</v>
      </c>
      <c r="O881">
        <v>0.35</v>
      </c>
      <c r="P881">
        <v>0.35</v>
      </c>
      <c r="Q881">
        <v>0.36</v>
      </c>
      <c r="R881">
        <v>110</v>
      </c>
      <c r="S881">
        <v>110</v>
      </c>
      <c r="T881">
        <v>110</v>
      </c>
      <c r="U881">
        <v>0.05</v>
      </c>
      <c r="V881">
        <v>0.03</v>
      </c>
      <c r="W881">
        <v>0.06</v>
      </c>
      <c r="X881">
        <v>14</v>
      </c>
      <c r="Y881">
        <v>9.1999999999999993</v>
      </c>
      <c r="Z881">
        <v>20</v>
      </c>
      <c r="AA881" t="s">
        <v>58</v>
      </c>
      <c r="AB881">
        <v>6.3</v>
      </c>
      <c r="AC881">
        <v>6</v>
      </c>
      <c r="AD881">
        <v>6.6</v>
      </c>
      <c r="AE881">
        <v>2000</v>
      </c>
      <c r="AF881">
        <v>1900</v>
      </c>
      <c r="AG881">
        <v>2000</v>
      </c>
      <c r="AH881" t="s">
        <v>70</v>
      </c>
      <c r="AI881">
        <v>5.7</v>
      </c>
      <c r="AJ881">
        <v>4.5</v>
      </c>
      <c r="AK881">
        <v>7.1</v>
      </c>
      <c r="AL881">
        <v>0.36</v>
      </c>
      <c r="AM881">
        <v>0.3</v>
      </c>
      <c r="AN881">
        <v>0.47</v>
      </c>
      <c r="AO881">
        <v>110</v>
      </c>
      <c r="AP881">
        <v>92</v>
      </c>
      <c r="AQ881">
        <v>140</v>
      </c>
      <c r="AR881">
        <v>0</v>
      </c>
      <c r="AS881">
        <v>90</v>
      </c>
      <c r="AT881">
        <v>86</v>
      </c>
      <c r="AU881">
        <v>95</v>
      </c>
    </row>
    <row r="882" spans="1:47">
      <c r="A882" t="s">
        <v>175</v>
      </c>
      <c r="B882" t="s">
        <v>176</v>
      </c>
      <c r="C882" t="s">
        <v>177</v>
      </c>
      <c r="D882">
        <v>124</v>
      </c>
      <c r="E882" t="s">
        <v>77</v>
      </c>
      <c r="F882">
        <v>2002</v>
      </c>
      <c r="G882">
        <v>31283746</v>
      </c>
      <c r="H882">
        <v>7.5</v>
      </c>
      <c r="I882">
        <v>3.2</v>
      </c>
      <c r="J882">
        <v>14</v>
      </c>
      <c r="K882">
        <v>2400</v>
      </c>
      <c r="L882">
        <v>1000</v>
      </c>
      <c r="M882">
        <v>4300</v>
      </c>
      <c r="N882" t="s">
        <v>51</v>
      </c>
      <c r="O882">
        <v>0.33</v>
      </c>
      <c r="P882">
        <v>0.33</v>
      </c>
      <c r="Q882">
        <v>0.33</v>
      </c>
      <c r="R882">
        <v>100</v>
      </c>
      <c r="S882">
        <v>100</v>
      </c>
      <c r="T882">
        <v>100</v>
      </c>
      <c r="U882">
        <v>0.04</v>
      </c>
      <c r="V882">
        <v>0.03</v>
      </c>
      <c r="W882">
        <v>0.06</v>
      </c>
      <c r="X882">
        <v>13</v>
      </c>
      <c r="Y882">
        <v>8.3000000000000007</v>
      </c>
      <c r="Z882">
        <v>19</v>
      </c>
      <c r="AA882" t="s">
        <v>58</v>
      </c>
      <c r="AB882">
        <v>6.1</v>
      </c>
      <c r="AC882">
        <v>5.8</v>
      </c>
      <c r="AD882">
        <v>6.4</v>
      </c>
      <c r="AE882">
        <v>1900</v>
      </c>
      <c r="AF882">
        <v>1800</v>
      </c>
      <c r="AG882">
        <v>2000</v>
      </c>
      <c r="AH882" t="s">
        <v>70</v>
      </c>
      <c r="AI882">
        <v>6</v>
      </c>
      <c r="AJ882">
        <v>4.7</v>
      </c>
      <c r="AK882">
        <v>7.4</v>
      </c>
      <c r="AL882">
        <v>0.37</v>
      </c>
      <c r="AM882">
        <v>0.3</v>
      </c>
      <c r="AN882">
        <v>0.46</v>
      </c>
      <c r="AO882">
        <v>120</v>
      </c>
      <c r="AP882">
        <v>93</v>
      </c>
      <c r="AQ882">
        <v>140</v>
      </c>
      <c r="AR882">
        <v>0</v>
      </c>
      <c r="AS882">
        <v>87</v>
      </c>
      <c r="AT882">
        <v>84</v>
      </c>
      <c r="AU882">
        <v>91</v>
      </c>
    </row>
    <row r="883" spans="1:47">
      <c r="A883" t="s">
        <v>175</v>
      </c>
      <c r="B883" t="s">
        <v>176</v>
      </c>
      <c r="C883" t="s">
        <v>177</v>
      </c>
      <c r="D883">
        <v>124</v>
      </c>
      <c r="E883" t="s">
        <v>77</v>
      </c>
      <c r="F883">
        <v>2003</v>
      </c>
      <c r="G883">
        <v>31591631</v>
      </c>
      <c r="H883">
        <v>7.3</v>
      </c>
      <c r="I883">
        <v>3.1</v>
      </c>
      <c r="J883">
        <v>13</v>
      </c>
      <c r="K883">
        <v>2300</v>
      </c>
      <c r="L883">
        <v>990</v>
      </c>
      <c r="M883">
        <v>4200</v>
      </c>
      <c r="N883" t="s">
        <v>51</v>
      </c>
      <c r="O883">
        <v>0.3</v>
      </c>
      <c r="P883">
        <v>0.3</v>
      </c>
      <c r="Q883">
        <v>0.3</v>
      </c>
      <c r="R883">
        <v>94</v>
      </c>
      <c r="S883">
        <v>94</v>
      </c>
      <c r="T883">
        <v>95</v>
      </c>
      <c r="U883">
        <v>0.04</v>
      </c>
      <c r="V883">
        <v>0.03</v>
      </c>
      <c r="W883">
        <v>0.06</v>
      </c>
      <c r="X883">
        <v>13</v>
      </c>
      <c r="Y883">
        <v>8</v>
      </c>
      <c r="Z883">
        <v>19</v>
      </c>
      <c r="AA883" t="s">
        <v>58</v>
      </c>
      <c r="AB883">
        <v>5.9</v>
      </c>
      <c r="AC883">
        <v>5.7</v>
      </c>
      <c r="AD883">
        <v>6.2</v>
      </c>
      <c r="AE883">
        <v>1900</v>
      </c>
      <c r="AF883">
        <v>1800</v>
      </c>
      <c r="AG883">
        <v>1900</v>
      </c>
      <c r="AH883" t="s">
        <v>70</v>
      </c>
      <c r="AI883">
        <v>6.2</v>
      </c>
      <c r="AJ883">
        <v>5</v>
      </c>
      <c r="AK883">
        <v>7.6</v>
      </c>
      <c r="AL883">
        <v>0.37</v>
      </c>
      <c r="AM883">
        <v>0.3</v>
      </c>
      <c r="AN883">
        <v>0.45</v>
      </c>
      <c r="AO883">
        <v>120</v>
      </c>
      <c r="AP883">
        <v>94</v>
      </c>
      <c r="AQ883">
        <v>140</v>
      </c>
      <c r="AR883">
        <v>0</v>
      </c>
      <c r="AS883">
        <v>87</v>
      </c>
      <c r="AT883">
        <v>84</v>
      </c>
      <c r="AU883">
        <v>91</v>
      </c>
    </row>
    <row r="884" spans="1:47">
      <c r="A884" t="s">
        <v>175</v>
      </c>
      <c r="B884" t="s">
        <v>176</v>
      </c>
      <c r="C884" t="s">
        <v>177</v>
      </c>
      <c r="D884">
        <v>124</v>
      </c>
      <c r="E884" t="s">
        <v>77</v>
      </c>
      <c r="F884">
        <v>2004</v>
      </c>
      <c r="G884">
        <v>31914080</v>
      </c>
      <c r="H884">
        <v>7.1</v>
      </c>
      <c r="I884">
        <v>3</v>
      </c>
      <c r="J884">
        <v>13</v>
      </c>
      <c r="K884">
        <v>2300</v>
      </c>
      <c r="L884">
        <v>970</v>
      </c>
      <c r="M884">
        <v>4100</v>
      </c>
      <c r="N884" t="s">
        <v>51</v>
      </c>
      <c r="O884">
        <v>0.22</v>
      </c>
      <c r="P884">
        <v>0.22</v>
      </c>
      <c r="Q884">
        <v>0.22</v>
      </c>
      <c r="R884">
        <v>71</v>
      </c>
      <c r="S884">
        <v>70</v>
      </c>
      <c r="T884">
        <v>71</v>
      </c>
      <c r="U884">
        <v>0.04</v>
      </c>
      <c r="V884">
        <v>0.03</v>
      </c>
      <c r="W884">
        <v>0.06</v>
      </c>
      <c r="X884">
        <v>14</v>
      </c>
      <c r="Y884">
        <v>9.3000000000000007</v>
      </c>
      <c r="Z884">
        <v>20</v>
      </c>
      <c r="AA884" t="s">
        <v>58</v>
      </c>
      <c r="AB884">
        <v>5.7</v>
      </c>
      <c r="AC884">
        <v>5.5</v>
      </c>
      <c r="AD884">
        <v>6</v>
      </c>
      <c r="AE884">
        <v>1800</v>
      </c>
      <c r="AF884">
        <v>1800</v>
      </c>
      <c r="AG884">
        <v>1900</v>
      </c>
      <c r="AH884" t="s">
        <v>70</v>
      </c>
      <c r="AI884">
        <v>6.4</v>
      </c>
      <c r="AJ884">
        <v>5.2</v>
      </c>
      <c r="AK884">
        <v>7.7</v>
      </c>
      <c r="AL884">
        <v>0.37</v>
      </c>
      <c r="AM884">
        <v>0.3</v>
      </c>
      <c r="AN884">
        <v>0.44</v>
      </c>
      <c r="AO884">
        <v>120</v>
      </c>
      <c r="AP884">
        <v>95</v>
      </c>
      <c r="AQ884">
        <v>140</v>
      </c>
      <c r="AR884">
        <v>0</v>
      </c>
      <c r="AS884">
        <v>84</v>
      </c>
      <c r="AT884">
        <v>80</v>
      </c>
      <c r="AU884">
        <v>88</v>
      </c>
    </row>
    <row r="885" spans="1:47">
      <c r="A885" t="s">
        <v>175</v>
      </c>
      <c r="B885" t="s">
        <v>176</v>
      </c>
      <c r="C885" t="s">
        <v>177</v>
      </c>
      <c r="D885">
        <v>124</v>
      </c>
      <c r="E885" t="s">
        <v>77</v>
      </c>
      <c r="F885">
        <v>2005</v>
      </c>
      <c r="G885">
        <v>32253092</v>
      </c>
      <c r="H885">
        <v>6.9</v>
      </c>
      <c r="I885">
        <v>3</v>
      </c>
      <c r="J885">
        <v>12</v>
      </c>
      <c r="K885">
        <v>2200</v>
      </c>
      <c r="L885">
        <v>950</v>
      </c>
      <c r="M885">
        <v>4000</v>
      </c>
      <c r="N885" t="s">
        <v>51</v>
      </c>
      <c r="O885">
        <v>0.27</v>
      </c>
      <c r="P885">
        <v>0.27</v>
      </c>
      <c r="Q885">
        <v>0.27</v>
      </c>
      <c r="R885">
        <v>88</v>
      </c>
      <c r="S885">
        <v>87</v>
      </c>
      <c r="T885">
        <v>88</v>
      </c>
      <c r="U885">
        <v>0.04</v>
      </c>
      <c r="V885">
        <v>0.02</v>
      </c>
      <c r="W885">
        <v>0.06</v>
      </c>
      <c r="X885">
        <v>13</v>
      </c>
      <c r="Y885">
        <v>8</v>
      </c>
      <c r="Z885">
        <v>19</v>
      </c>
      <c r="AA885" t="s">
        <v>58</v>
      </c>
      <c r="AB885">
        <v>5.6</v>
      </c>
      <c r="AC885">
        <v>5.3</v>
      </c>
      <c r="AD885">
        <v>5.9</v>
      </c>
      <c r="AE885">
        <v>1800</v>
      </c>
      <c r="AF885">
        <v>1700</v>
      </c>
      <c r="AG885">
        <v>1900</v>
      </c>
      <c r="AH885" t="s">
        <v>70</v>
      </c>
      <c r="AI885">
        <v>6.6</v>
      </c>
      <c r="AJ885">
        <v>5.4</v>
      </c>
      <c r="AK885">
        <v>8</v>
      </c>
      <c r="AL885">
        <v>0.37</v>
      </c>
      <c r="AM885">
        <v>0.3</v>
      </c>
      <c r="AN885">
        <v>0.44</v>
      </c>
      <c r="AO885">
        <v>120</v>
      </c>
      <c r="AP885">
        <v>97</v>
      </c>
      <c r="AQ885">
        <v>140</v>
      </c>
      <c r="AR885">
        <v>0</v>
      </c>
      <c r="AS885">
        <v>86</v>
      </c>
      <c r="AT885">
        <v>82</v>
      </c>
      <c r="AU885">
        <v>91</v>
      </c>
    </row>
    <row r="886" spans="1:47">
      <c r="A886" t="s">
        <v>175</v>
      </c>
      <c r="B886" t="s">
        <v>176</v>
      </c>
      <c r="C886" t="s">
        <v>177</v>
      </c>
      <c r="D886">
        <v>124</v>
      </c>
      <c r="E886" t="s">
        <v>77</v>
      </c>
      <c r="F886">
        <v>2006</v>
      </c>
      <c r="G886">
        <v>32610984</v>
      </c>
      <c r="H886">
        <v>6.7</v>
      </c>
      <c r="I886">
        <v>2.9</v>
      </c>
      <c r="J886">
        <v>12</v>
      </c>
      <c r="K886">
        <v>2200</v>
      </c>
      <c r="L886">
        <v>940</v>
      </c>
      <c r="M886">
        <v>3900</v>
      </c>
      <c r="N886" t="s">
        <v>51</v>
      </c>
      <c r="O886">
        <v>0.28000000000000003</v>
      </c>
      <c r="P886">
        <v>0.28000000000000003</v>
      </c>
      <c r="Q886">
        <v>0.28000000000000003</v>
      </c>
      <c r="R886">
        <v>91</v>
      </c>
      <c r="S886">
        <v>91</v>
      </c>
      <c r="T886">
        <v>92</v>
      </c>
      <c r="U886">
        <v>0.04</v>
      </c>
      <c r="V886">
        <v>0.02</v>
      </c>
      <c r="W886">
        <v>0.06</v>
      </c>
      <c r="X886">
        <v>13</v>
      </c>
      <c r="Y886">
        <v>8.1</v>
      </c>
      <c r="Z886">
        <v>19</v>
      </c>
      <c r="AA886" t="s">
        <v>58</v>
      </c>
      <c r="AB886">
        <v>5.4</v>
      </c>
      <c r="AC886">
        <v>5.2</v>
      </c>
      <c r="AD886">
        <v>5.7</v>
      </c>
      <c r="AE886">
        <v>1800</v>
      </c>
      <c r="AF886">
        <v>1700</v>
      </c>
      <c r="AG886">
        <v>1800</v>
      </c>
      <c r="AH886" t="s">
        <v>70</v>
      </c>
      <c r="AI886">
        <v>6.8</v>
      </c>
      <c r="AJ886">
        <v>5.5</v>
      </c>
      <c r="AK886">
        <v>8.1</v>
      </c>
      <c r="AL886">
        <v>0.37</v>
      </c>
      <c r="AM886">
        <v>0.3</v>
      </c>
      <c r="AN886">
        <v>0.44</v>
      </c>
      <c r="AO886">
        <v>120</v>
      </c>
      <c r="AP886">
        <v>98</v>
      </c>
      <c r="AQ886">
        <v>140</v>
      </c>
      <c r="AR886">
        <v>0</v>
      </c>
      <c r="AS886">
        <v>87</v>
      </c>
      <c r="AT886">
        <v>83</v>
      </c>
      <c r="AU886">
        <v>91</v>
      </c>
    </row>
    <row r="887" spans="1:47">
      <c r="A887" t="s">
        <v>175</v>
      </c>
      <c r="B887" t="s">
        <v>176</v>
      </c>
      <c r="C887" t="s">
        <v>177</v>
      </c>
      <c r="D887">
        <v>124</v>
      </c>
      <c r="E887" t="s">
        <v>77</v>
      </c>
      <c r="F887">
        <v>2007</v>
      </c>
      <c r="G887">
        <v>32985806</v>
      </c>
      <c r="H887">
        <v>6.5</v>
      </c>
      <c r="I887">
        <v>2.8</v>
      </c>
      <c r="J887">
        <v>12</v>
      </c>
      <c r="K887">
        <v>2100</v>
      </c>
      <c r="L887">
        <v>910</v>
      </c>
      <c r="M887">
        <v>3800</v>
      </c>
      <c r="N887" t="s">
        <v>51</v>
      </c>
      <c r="O887">
        <v>0.28000000000000003</v>
      </c>
      <c r="P887">
        <v>0.28000000000000003</v>
      </c>
      <c r="Q887">
        <v>0.28999999999999998</v>
      </c>
      <c r="R887">
        <v>94</v>
      </c>
      <c r="S887">
        <v>93</v>
      </c>
      <c r="T887">
        <v>94</v>
      </c>
      <c r="U887">
        <v>0.04</v>
      </c>
      <c r="V887">
        <v>0.03</v>
      </c>
      <c r="W887">
        <v>0.06</v>
      </c>
      <c r="X887">
        <v>14</v>
      </c>
      <c r="Y887">
        <v>9</v>
      </c>
      <c r="Z887">
        <v>20</v>
      </c>
      <c r="AA887" t="s">
        <v>58</v>
      </c>
      <c r="AB887">
        <v>5.3</v>
      </c>
      <c r="AC887">
        <v>5</v>
      </c>
      <c r="AD887">
        <v>5.5</v>
      </c>
      <c r="AE887">
        <v>1700</v>
      </c>
      <c r="AF887">
        <v>1700</v>
      </c>
      <c r="AG887">
        <v>1800</v>
      </c>
      <c r="AH887" t="s">
        <v>70</v>
      </c>
      <c r="AI887">
        <v>7.1</v>
      </c>
      <c r="AJ887">
        <v>5.8</v>
      </c>
      <c r="AK887">
        <v>8.5</v>
      </c>
      <c r="AL887">
        <v>0.37</v>
      </c>
      <c r="AM887">
        <v>0.31</v>
      </c>
      <c r="AN887">
        <v>0.45</v>
      </c>
      <c r="AO887">
        <v>120</v>
      </c>
      <c r="AP887">
        <v>100</v>
      </c>
      <c r="AQ887">
        <v>150</v>
      </c>
      <c r="AR887">
        <v>0</v>
      </c>
      <c r="AS887">
        <v>87</v>
      </c>
      <c r="AT887">
        <v>83</v>
      </c>
      <c r="AU887">
        <v>91</v>
      </c>
    </row>
    <row r="888" spans="1:47">
      <c r="A888" t="s">
        <v>175</v>
      </c>
      <c r="B888" t="s">
        <v>176</v>
      </c>
      <c r="C888" t="s">
        <v>177</v>
      </c>
      <c r="D888">
        <v>124</v>
      </c>
      <c r="E888" t="s">
        <v>77</v>
      </c>
      <c r="F888">
        <v>2008</v>
      </c>
      <c r="G888">
        <v>33369898</v>
      </c>
      <c r="H888">
        <v>6.3</v>
      </c>
      <c r="I888">
        <v>2.7</v>
      </c>
      <c r="J888">
        <v>11</v>
      </c>
      <c r="K888">
        <v>2100</v>
      </c>
      <c r="L888">
        <v>900</v>
      </c>
      <c r="M888">
        <v>3800</v>
      </c>
      <c r="N888" t="s">
        <v>51</v>
      </c>
      <c r="O888">
        <v>0.28000000000000003</v>
      </c>
      <c r="P888">
        <v>0.28000000000000003</v>
      </c>
      <c r="Q888">
        <v>0.28000000000000003</v>
      </c>
      <c r="R888">
        <v>93</v>
      </c>
      <c r="S888">
        <v>92</v>
      </c>
      <c r="T888">
        <v>93</v>
      </c>
      <c r="U888">
        <v>0.04</v>
      </c>
      <c r="V888">
        <v>0.03</v>
      </c>
      <c r="W888">
        <v>0.06</v>
      </c>
      <c r="X888">
        <v>15</v>
      </c>
      <c r="Y888">
        <v>9.9</v>
      </c>
      <c r="Z888">
        <v>21</v>
      </c>
      <c r="AA888" t="s">
        <v>58</v>
      </c>
      <c r="AB888">
        <v>5.2</v>
      </c>
      <c r="AC888">
        <v>5</v>
      </c>
      <c r="AD888">
        <v>5.4</v>
      </c>
      <c r="AE888">
        <v>1700</v>
      </c>
      <c r="AF888">
        <v>1700</v>
      </c>
      <c r="AG888">
        <v>1800</v>
      </c>
      <c r="AH888" t="s">
        <v>70</v>
      </c>
      <c r="AI888">
        <v>7.4</v>
      </c>
      <c r="AJ888">
        <v>6</v>
      </c>
      <c r="AK888">
        <v>8.9</v>
      </c>
      <c r="AL888">
        <v>0.38</v>
      </c>
      <c r="AM888">
        <v>0.32</v>
      </c>
      <c r="AN888">
        <v>0.46</v>
      </c>
      <c r="AO888">
        <v>130</v>
      </c>
      <c r="AP888">
        <v>110</v>
      </c>
      <c r="AQ888">
        <v>150</v>
      </c>
      <c r="AR888">
        <v>0</v>
      </c>
      <c r="AS888">
        <v>91</v>
      </c>
      <c r="AT888">
        <v>86</v>
      </c>
      <c r="AU888">
        <v>94</v>
      </c>
    </row>
    <row r="889" spans="1:47">
      <c r="A889" t="s">
        <v>175</v>
      </c>
      <c r="B889" t="s">
        <v>176</v>
      </c>
      <c r="C889" t="s">
        <v>177</v>
      </c>
      <c r="D889">
        <v>124</v>
      </c>
      <c r="E889" t="s">
        <v>77</v>
      </c>
      <c r="F889">
        <v>2009</v>
      </c>
      <c r="G889">
        <v>33752618</v>
      </c>
      <c r="H889">
        <v>6.2</v>
      </c>
      <c r="I889">
        <v>2.6</v>
      </c>
      <c r="J889">
        <v>11</v>
      </c>
      <c r="K889">
        <v>2100</v>
      </c>
      <c r="L889">
        <v>890</v>
      </c>
      <c r="M889">
        <v>3800</v>
      </c>
      <c r="N889" t="s">
        <v>51</v>
      </c>
      <c r="O889">
        <v>0.18</v>
      </c>
      <c r="P889">
        <v>0.18</v>
      </c>
      <c r="Q889">
        <v>0.18</v>
      </c>
      <c r="R889">
        <v>62</v>
      </c>
      <c r="S889">
        <v>61</v>
      </c>
      <c r="T889">
        <v>62</v>
      </c>
      <c r="U889">
        <v>0.04</v>
      </c>
      <c r="V889">
        <v>0.03</v>
      </c>
      <c r="W889">
        <v>0.06</v>
      </c>
      <c r="X889">
        <v>14</v>
      </c>
      <c r="Y889">
        <v>9.1</v>
      </c>
      <c r="Z889">
        <v>20</v>
      </c>
      <c r="AA889" t="s">
        <v>58</v>
      </c>
      <c r="AB889">
        <v>5.0999999999999996</v>
      </c>
      <c r="AC889">
        <v>4.9000000000000004</v>
      </c>
      <c r="AD889">
        <v>5.4</v>
      </c>
      <c r="AE889">
        <v>1700</v>
      </c>
      <c r="AF889">
        <v>1600</v>
      </c>
      <c r="AG889">
        <v>1800</v>
      </c>
      <c r="AH889" t="s">
        <v>70</v>
      </c>
      <c r="AI889">
        <v>7</v>
      </c>
      <c r="AJ889">
        <v>5.7</v>
      </c>
      <c r="AK889">
        <v>8.5</v>
      </c>
      <c r="AL889">
        <v>0.36</v>
      </c>
      <c r="AM889">
        <v>0.3</v>
      </c>
      <c r="AN889">
        <v>0.44</v>
      </c>
      <c r="AO889">
        <v>120</v>
      </c>
      <c r="AP889">
        <v>100</v>
      </c>
      <c r="AQ889">
        <v>150</v>
      </c>
      <c r="AR889">
        <v>0</v>
      </c>
      <c r="AS889">
        <v>91</v>
      </c>
      <c r="AT889">
        <v>86</v>
      </c>
      <c r="AU889">
        <v>95</v>
      </c>
    </row>
    <row r="890" spans="1:47">
      <c r="A890" t="s">
        <v>175</v>
      </c>
      <c r="B890" t="s">
        <v>176</v>
      </c>
      <c r="C890" t="s">
        <v>177</v>
      </c>
      <c r="D890">
        <v>124</v>
      </c>
      <c r="E890" t="s">
        <v>77</v>
      </c>
      <c r="F890">
        <v>2010</v>
      </c>
      <c r="G890">
        <v>34126240</v>
      </c>
      <c r="H890">
        <v>6.1</v>
      </c>
      <c r="I890">
        <v>2.6</v>
      </c>
      <c r="J890">
        <v>11</v>
      </c>
      <c r="K890">
        <v>2100</v>
      </c>
      <c r="L890">
        <v>900</v>
      </c>
      <c r="M890">
        <v>3800</v>
      </c>
      <c r="N890" t="s">
        <v>51</v>
      </c>
      <c r="O890">
        <v>0.2</v>
      </c>
      <c r="P890">
        <v>0.2</v>
      </c>
      <c r="Q890">
        <v>0.2</v>
      </c>
      <c r="R890">
        <v>68</v>
      </c>
      <c r="S890">
        <v>67</v>
      </c>
      <c r="T890">
        <v>68</v>
      </c>
      <c r="U890">
        <v>0.04</v>
      </c>
      <c r="V890">
        <v>0.02</v>
      </c>
      <c r="W890">
        <v>0.06</v>
      </c>
      <c r="X890">
        <v>13</v>
      </c>
      <c r="Y890">
        <v>7.7</v>
      </c>
      <c r="Z890">
        <v>20</v>
      </c>
      <c r="AA890" t="s">
        <v>58</v>
      </c>
      <c r="AB890">
        <v>5</v>
      </c>
      <c r="AC890">
        <v>4.8</v>
      </c>
      <c r="AD890">
        <v>5.3</v>
      </c>
      <c r="AE890">
        <v>1700</v>
      </c>
      <c r="AF890">
        <v>1600</v>
      </c>
      <c r="AG890">
        <v>1800</v>
      </c>
      <c r="AH890" t="s">
        <v>70</v>
      </c>
      <c r="AI890">
        <v>7</v>
      </c>
      <c r="AJ890">
        <v>5.6</v>
      </c>
      <c r="AK890">
        <v>8.5</v>
      </c>
      <c r="AL890">
        <v>0.35</v>
      </c>
      <c r="AM890">
        <v>0.3</v>
      </c>
      <c r="AN890">
        <v>0.44</v>
      </c>
      <c r="AO890">
        <v>120</v>
      </c>
      <c r="AP890">
        <v>100</v>
      </c>
      <c r="AQ890">
        <v>150</v>
      </c>
      <c r="AR890">
        <v>0</v>
      </c>
      <c r="AS890">
        <v>79</v>
      </c>
      <c r="AT890">
        <v>75</v>
      </c>
      <c r="AU890">
        <v>84</v>
      </c>
    </row>
    <row r="891" spans="1:47">
      <c r="A891" t="s">
        <v>175</v>
      </c>
      <c r="B891" t="s">
        <v>176</v>
      </c>
      <c r="C891" t="s">
        <v>177</v>
      </c>
      <c r="D891">
        <v>124</v>
      </c>
      <c r="E891" t="s">
        <v>77</v>
      </c>
      <c r="F891">
        <v>2011</v>
      </c>
      <c r="G891">
        <v>34487414</v>
      </c>
      <c r="H891">
        <v>6.1</v>
      </c>
      <c r="I891">
        <v>2.6</v>
      </c>
      <c r="J891">
        <v>11</v>
      </c>
      <c r="K891">
        <v>2100</v>
      </c>
      <c r="L891">
        <v>910</v>
      </c>
      <c r="M891">
        <v>3800</v>
      </c>
      <c r="N891" t="s">
        <v>51</v>
      </c>
      <c r="O891">
        <v>0.22</v>
      </c>
      <c r="P891">
        <v>0.22</v>
      </c>
      <c r="Q891">
        <v>0.22</v>
      </c>
      <c r="R891">
        <v>77</v>
      </c>
      <c r="S891">
        <v>76</v>
      </c>
      <c r="T891">
        <v>77</v>
      </c>
      <c r="U891">
        <v>0.04</v>
      </c>
      <c r="V891">
        <v>0.02</v>
      </c>
      <c r="W891">
        <v>0.06</v>
      </c>
      <c r="X891">
        <v>13</v>
      </c>
      <c r="Y891">
        <v>7</v>
      </c>
      <c r="Z891">
        <v>21</v>
      </c>
      <c r="AA891" t="s">
        <v>58</v>
      </c>
      <c r="AB891">
        <v>5</v>
      </c>
      <c r="AC891">
        <v>4.7</v>
      </c>
      <c r="AD891">
        <v>5.3</v>
      </c>
      <c r="AE891">
        <v>1700</v>
      </c>
      <c r="AF891">
        <v>1600</v>
      </c>
      <c r="AG891">
        <v>1800</v>
      </c>
      <c r="AH891" t="s">
        <v>70</v>
      </c>
      <c r="AI891">
        <v>7</v>
      </c>
      <c r="AJ891">
        <v>5.6</v>
      </c>
      <c r="AK891">
        <v>8.6</v>
      </c>
      <c r="AL891">
        <v>0.35</v>
      </c>
      <c r="AM891">
        <v>0.3</v>
      </c>
      <c r="AN891">
        <v>0.44</v>
      </c>
      <c r="AO891">
        <v>120</v>
      </c>
      <c r="AP891">
        <v>100</v>
      </c>
      <c r="AQ891">
        <v>150</v>
      </c>
      <c r="AR891">
        <v>0</v>
      </c>
      <c r="AS891">
        <v>83</v>
      </c>
      <c r="AT891">
        <v>78</v>
      </c>
      <c r="AU891">
        <v>88</v>
      </c>
    </row>
    <row r="892" spans="1:47">
      <c r="A892" t="s">
        <v>175</v>
      </c>
      <c r="B892" t="s">
        <v>176</v>
      </c>
      <c r="C892" t="s">
        <v>177</v>
      </c>
      <c r="D892">
        <v>124</v>
      </c>
      <c r="E892" t="s">
        <v>77</v>
      </c>
      <c r="F892">
        <v>2012</v>
      </c>
      <c r="G892">
        <v>34837978</v>
      </c>
      <c r="H892">
        <v>6.2</v>
      </c>
      <c r="I892">
        <v>2.7</v>
      </c>
      <c r="J892">
        <v>11</v>
      </c>
      <c r="K892">
        <v>2200</v>
      </c>
      <c r="L892">
        <v>930</v>
      </c>
      <c r="M892">
        <v>3900</v>
      </c>
      <c r="N892" t="s">
        <v>51</v>
      </c>
      <c r="O892">
        <v>0.19</v>
      </c>
      <c r="P892">
        <v>0.19</v>
      </c>
      <c r="Q892">
        <v>0.19</v>
      </c>
      <c r="R892">
        <v>66</v>
      </c>
      <c r="S892">
        <v>65</v>
      </c>
      <c r="T892">
        <v>66</v>
      </c>
      <c r="U892">
        <v>0.04</v>
      </c>
      <c r="V892">
        <v>0.02</v>
      </c>
      <c r="W892">
        <v>0.06</v>
      </c>
      <c r="X892">
        <v>13</v>
      </c>
      <c r="Y892">
        <v>6.3</v>
      </c>
      <c r="Z892">
        <v>22</v>
      </c>
      <c r="AA892" t="s">
        <v>57</v>
      </c>
      <c r="AB892">
        <v>5</v>
      </c>
      <c r="AC892">
        <v>4.7</v>
      </c>
      <c r="AD892">
        <v>5.4</v>
      </c>
      <c r="AE892">
        <v>1700</v>
      </c>
      <c r="AF892">
        <v>1600</v>
      </c>
      <c r="AG892">
        <v>1900</v>
      </c>
      <c r="AH892" t="s">
        <v>70</v>
      </c>
      <c r="AI892">
        <v>7.1</v>
      </c>
      <c r="AJ892">
        <v>5.7</v>
      </c>
      <c r="AK892">
        <v>8.6</v>
      </c>
      <c r="AL892">
        <v>0.36</v>
      </c>
      <c r="AM892">
        <v>0.3</v>
      </c>
      <c r="AN892">
        <v>0.44</v>
      </c>
      <c r="AO892">
        <v>120</v>
      </c>
      <c r="AP892">
        <v>100</v>
      </c>
      <c r="AQ892">
        <v>150</v>
      </c>
      <c r="AR892">
        <v>0</v>
      </c>
      <c r="AS892">
        <v>95</v>
      </c>
      <c r="AT892">
        <v>88</v>
      </c>
      <c r="AU892">
        <v>100</v>
      </c>
    </row>
    <row r="893" spans="1:47">
      <c r="A893" t="s">
        <v>175</v>
      </c>
      <c r="B893" t="s">
        <v>176</v>
      </c>
      <c r="C893" t="s">
        <v>177</v>
      </c>
      <c r="D893">
        <v>124</v>
      </c>
      <c r="E893" t="s">
        <v>77</v>
      </c>
      <c r="F893">
        <v>2013</v>
      </c>
      <c r="G893">
        <v>35181704</v>
      </c>
      <c r="H893">
        <v>6.2</v>
      </c>
      <c r="I893">
        <v>2.7</v>
      </c>
      <c r="J893">
        <v>11</v>
      </c>
      <c r="K893">
        <v>2200</v>
      </c>
      <c r="L893">
        <v>940</v>
      </c>
      <c r="M893">
        <v>3900</v>
      </c>
      <c r="N893" t="s">
        <v>51</v>
      </c>
      <c r="O893">
        <v>0.18</v>
      </c>
      <c r="P893">
        <v>0.18</v>
      </c>
      <c r="Q893">
        <v>0.18</v>
      </c>
      <c r="R893">
        <v>62</v>
      </c>
      <c r="S893">
        <v>62</v>
      </c>
      <c r="T893">
        <v>63</v>
      </c>
      <c r="U893">
        <v>0.04</v>
      </c>
      <c r="V893">
        <v>0.02</v>
      </c>
      <c r="W893">
        <v>7.0000000000000007E-2</v>
      </c>
      <c r="X893">
        <v>13</v>
      </c>
      <c r="Y893">
        <v>5.4</v>
      </c>
      <c r="Z893">
        <v>24</v>
      </c>
      <c r="AA893" t="s">
        <v>57</v>
      </c>
      <c r="AB893">
        <v>5</v>
      </c>
      <c r="AC893">
        <v>4.5999999999999996</v>
      </c>
      <c r="AD893">
        <v>5.5</v>
      </c>
      <c r="AE893">
        <v>1800</v>
      </c>
      <c r="AF893">
        <v>1600</v>
      </c>
      <c r="AG893">
        <v>1900</v>
      </c>
      <c r="AH893" t="s">
        <v>70</v>
      </c>
      <c r="AI893">
        <v>7.2</v>
      </c>
      <c r="AJ893">
        <v>5.6</v>
      </c>
      <c r="AK893">
        <v>8.8000000000000007</v>
      </c>
      <c r="AL893">
        <v>0.36</v>
      </c>
      <c r="AM893">
        <v>0.3</v>
      </c>
      <c r="AN893">
        <v>0.45</v>
      </c>
      <c r="AO893">
        <v>130</v>
      </c>
      <c r="AP893">
        <v>100</v>
      </c>
      <c r="AQ893">
        <v>160</v>
      </c>
      <c r="AR893">
        <v>0</v>
      </c>
      <c r="AS893">
        <v>92</v>
      </c>
      <c r="AT893">
        <v>85</v>
      </c>
      <c r="AU893">
        <v>100</v>
      </c>
    </row>
    <row r="894" spans="1:47">
      <c r="A894" t="s">
        <v>178</v>
      </c>
      <c r="B894" t="s">
        <v>179</v>
      </c>
      <c r="C894" t="s">
        <v>180</v>
      </c>
      <c r="D894">
        <v>136</v>
      </c>
      <c r="E894" t="s">
        <v>77</v>
      </c>
      <c r="F894">
        <v>1990</v>
      </c>
      <c r="G894">
        <v>25009</v>
      </c>
      <c r="H894">
        <v>11</v>
      </c>
      <c r="I894">
        <v>3.4</v>
      </c>
      <c r="J894">
        <v>24</v>
      </c>
      <c r="K894">
        <v>2.9</v>
      </c>
      <c r="L894">
        <v>0.85</v>
      </c>
      <c r="M894">
        <v>6.1</v>
      </c>
      <c r="N894" t="s">
        <v>51</v>
      </c>
      <c r="O894">
        <v>4</v>
      </c>
      <c r="P894">
        <v>4</v>
      </c>
      <c r="Q894">
        <v>4.0999999999999996</v>
      </c>
      <c r="R894">
        <v>1</v>
      </c>
      <c r="S894">
        <v>1</v>
      </c>
      <c r="T894">
        <v>1</v>
      </c>
      <c r="U894">
        <v>0</v>
      </c>
      <c r="V894">
        <v>0</v>
      </c>
      <c r="W894">
        <v>0</v>
      </c>
      <c r="X894">
        <v>0</v>
      </c>
      <c r="Y894">
        <v>0</v>
      </c>
      <c r="Z894">
        <v>0</v>
      </c>
      <c r="AA894" t="s">
        <v>58</v>
      </c>
      <c r="AB894">
        <v>9.1999999999999993</v>
      </c>
      <c r="AC894">
        <v>8.1</v>
      </c>
      <c r="AD894">
        <v>10</v>
      </c>
      <c r="AE894">
        <v>2.2999999999999998</v>
      </c>
      <c r="AF894">
        <v>2</v>
      </c>
      <c r="AG894">
        <v>2.6</v>
      </c>
      <c r="AH894" t="s">
        <v>70</v>
      </c>
      <c r="AI894">
        <v>0</v>
      </c>
      <c r="AJ894">
        <v>0</v>
      </c>
      <c r="AK894">
        <v>0</v>
      </c>
      <c r="AL894">
        <v>0</v>
      </c>
      <c r="AM894">
        <v>0</v>
      </c>
      <c r="AN894">
        <v>0</v>
      </c>
      <c r="AO894">
        <v>0</v>
      </c>
      <c r="AP894">
        <v>0</v>
      </c>
      <c r="AQ894">
        <v>0</v>
      </c>
      <c r="AR894">
        <v>0</v>
      </c>
      <c r="AS894">
        <v>87</v>
      </c>
      <c r="AT894">
        <v>77</v>
      </c>
      <c r="AU894">
        <v>99</v>
      </c>
    </row>
    <row r="895" spans="1:47">
      <c r="A895" t="s">
        <v>178</v>
      </c>
      <c r="B895" t="s">
        <v>179</v>
      </c>
      <c r="C895" t="s">
        <v>180</v>
      </c>
      <c r="D895">
        <v>136</v>
      </c>
      <c r="E895" t="s">
        <v>77</v>
      </c>
      <c r="F895">
        <v>1991</v>
      </c>
      <c r="G895">
        <v>26211</v>
      </c>
      <c r="H895">
        <v>20</v>
      </c>
      <c r="I895">
        <v>9.5</v>
      </c>
      <c r="J895">
        <v>34</v>
      </c>
      <c r="K895">
        <v>5.2</v>
      </c>
      <c r="L895">
        <v>2.5</v>
      </c>
      <c r="M895">
        <v>9</v>
      </c>
      <c r="N895" t="s">
        <v>51</v>
      </c>
      <c r="O895">
        <v>0</v>
      </c>
      <c r="P895">
        <v>0</v>
      </c>
      <c r="Q895">
        <v>0</v>
      </c>
      <c r="R895">
        <v>0</v>
      </c>
      <c r="S895">
        <v>0</v>
      </c>
      <c r="T895">
        <v>0</v>
      </c>
      <c r="U895">
        <v>0</v>
      </c>
      <c r="V895">
        <v>0</v>
      </c>
      <c r="W895">
        <v>0</v>
      </c>
      <c r="X895">
        <v>0</v>
      </c>
      <c r="Y895">
        <v>0</v>
      </c>
      <c r="Z895">
        <v>0</v>
      </c>
      <c r="AA895" t="s">
        <v>58</v>
      </c>
      <c r="AB895">
        <v>13</v>
      </c>
      <c r="AC895">
        <v>12</v>
      </c>
      <c r="AD895">
        <v>15</v>
      </c>
      <c r="AE895">
        <v>3.5</v>
      </c>
      <c r="AF895">
        <v>3</v>
      </c>
      <c r="AG895">
        <v>3.9</v>
      </c>
      <c r="AH895" t="s">
        <v>70</v>
      </c>
      <c r="AI895">
        <v>0</v>
      </c>
      <c r="AJ895">
        <v>0</v>
      </c>
      <c r="AK895">
        <v>0</v>
      </c>
      <c r="AL895">
        <v>0</v>
      </c>
      <c r="AM895">
        <v>0</v>
      </c>
      <c r="AN895">
        <v>0</v>
      </c>
      <c r="AO895">
        <v>0</v>
      </c>
      <c r="AP895">
        <v>0</v>
      </c>
      <c r="AQ895">
        <v>0</v>
      </c>
      <c r="AR895">
        <v>0</v>
      </c>
      <c r="AS895">
        <v>87</v>
      </c>
      <c r="AT895">
        <v>77</v>
      </c>
      <c r="AU895">
        <v>99</v>
      </c>
    </row>
    <row r="896" spans="1:47">
      <c r="A896" t="s">
        <v>178</v>
      </c>
      <c r="B896" t="s">
        <v>179</v>
      </c>
      <c r="C896" t="s">
        <v>180</v>
      </c>
      <c r="D896">
        <v>136</v>
      </c>
      <c r="E896" t="s">
        <v>77</v>
      </c>
      <c r="F896">
        <v>1992</v>
      </c>
      <c r="G896">
        <v>27402</v>
      </c>
      <c r="H896">
        <v>20</v>
      </c>
      <c r="I896">
        <v>9.4</v>
      </c>
      <c r="J896">
        <v>34</v>
      </c>
      <c r="K896">
        <v>5.5</v>
      </c>
      <c r="L896">
        <v>2.6</v>
      </c>
      <c r="M896">
        <v>9.4</v>
      </c>
      <c r="N896" t="s">
        <v>51</v>
      </c>
      <c r="O896">
        <v>0</v>
      </c>
      <c r="P896">
        <v>0</v>
      </c>
      <c r="Q896">
        <v>0</v>
      </c>
      <c r="R896">
        <v>0</v>
      </c>
      <c r="S896">
        <v>0</v>
      </c>
      <c r="T896">
        <v>0</v>
      </c>
      <c r="U896">
        <v>0</v>
      </c>
      <c r="V896">
        <v>0</v>
      </c>
      <c r="W896">
        <v>0</v>
      </c>
      <c r="X896">
        <v>0</v>
      </c>
      <c r="Y896">
        <v>0</v>
      </c>
      <c r="Z896">
        <v>0</v>
      </c>
      <c r="AA896" t="s">
        <v>58</v>
      </c>
      <c r="AB896">
        <v>13</v>
      </c>
      <c r="AC896">
        <v>11</v>
      </c>
      <c r="AD896">
        <v>14</v>
      </c>
      <c r="AE896">
        <v>3.5</v>
      </c>
      <c r="AF896">
        <v>3</v>
      </c>
      <c r="AG896">
        <v>3.9</v>
      </c>
      <c r="AH896" t="s">
        <v>70</v>
      </c>
      <c r="AI896">
        <v>0</v>
      </c>
      <c r="AJ896">
        <v>0</v>
      </c>
      <c r="AK896">
        <v>0</v>
      </c>
      <c r="AL896">
        <v>0</v>
      </c>
      <c r="AM896">
        <v>0</v>
      </c>
      <c r="AN896">
        <v>0</v>
      </c>
      <c r="AO896">
        <v>0</v>
      </c>
      <c r="AP896">
        <v>0</v>
      </c>
      <c r="AQ896">
        <v>0</v>
      </c>
      <c r="AR896">
        <v>0</v>
      </c>
      <c r="AS896">
        <v>87</v>
      </c>
      <c r="AT896">
        <v>77</v>
      </c>
      <c r="AU896">
        <v>99</v>
      </c>
    </row>
    <row r="897" spans="1:47">
      <c r="A897" t="s">
        <v>178</v>
      </c>
      <c r="B897" t="s">
        <v>179</v>
      </c>
      <c r="C897" t="s">
        <v>180</v>
      </c>
      <c r="D897">
        <v>136</v>
      </c>
      <c r="E897" t="s">
        <v>77</v>
      </c>
      <c r="F897">
        <v>1993</v>
      </c>
      <c r="G897">
        <v>28652</v>
      </c>
      <c r="H897">
        <v>9.6999999999999993</v>
      </c>
      <c r="I897">
        <v>3.6</v>
      </c>
      <c r="J897">
        <v>19</v>
      </c>
      <c r="K897">
        <v>2.8</v>
      </c>
      <c r="L897">
        <v>1</v>
      </c>
      <c r="M897">
        <v>5.4</v>
      </c>
      <c r="N897" t="s">
        <v>51</v>
      </c>
      <c r="O897">
        <v>0</v>
      </c>
      <c r="P897">
        <v>0</v>
      </c>
      <c r="Q897">
        <v>0</v>
      </c>
      <c r="R897">
        <v>0</v>
      </c>
      <c r="S897">
        <v>0</v>
      </c>
      <c r="T897">
        <v>0</v>
      </c>
      <c r="U897">
        <v>0</v>
      </c>
      <c r="V897">
        <v>0</v>
      </c>
      <c r="W897">
        <v>0</v>
      </c>
      <c r="X897">
        <v>0</v>
      </c>
      <c r="Y897">
        <v>0</v>
      </c>
      <c r="Z897">
        <v>0</v>
      </c>
      <c r="AA897" t="s">
        <v>58</v>
      </c>
      <c r="AB897">
        <v>8</v>
      </c>
      <c r="AC897">
        <v>7</v>
      </c>
      <c r="AD897">
        <v>9.1</v>
      </c>
      <c r="AE897">
        <v>2.2999999999999998</v>
      </c>
      <c r="AF897">
        <v>2</v>
      </c>
      <c r="AG897">
        <v>2.6</v>
      </c>
      <c r="AH897" t="s">
        <v>70</v>
      </c>
      <c r="AI897">
        <v>0</v>
      </c>
      <c r="AJ897">
        <v>0</v>
      </c>
      <c r="AK897">
        <v>0</v>
      </c>
      <c r="AL897">
        <v>0</v>
      </c>
      <c r="AM897">
        <v>0</v>
      </c>
      <c r="AN897">
        <v>0</v>
      </c>
      <c r="AO897">
        <v>0</v>
      </c>
      <c r="AP897">
        <v>0</v>
      </c>
      <c r="AQ897">
        <v>0</v>
      </c>
      <c r="AR897">
        <v>0</v>
      </c>
      <c r="AS897">
        <v>87</v>
      </c>
      <c r="AT897">
        <v>77</v>
      </c>
      <c r="AU897">
        <v>99</v>
      </c>
    </row>
    <row r="898" spans="1:47">
      <c r="A898" t="s">
        <v>178</v>
      </c>
      <c r="B898" t="s">
        <v>179</v>
      </c>
      <c r="C898" t="s">
        <v>180</v>
      </c>
      <c r="D898">
        <v>136</v>
      </c>
      <c r="E898" t="s">
        <v>77</v>
      </c>
      <c r="F898">
        <v>1994</v>
      </c>
      <c r="G898">
        <v>30055</v>
      </c>
      <c r="H898">
        <v>9.8000000000000007</v>
      </c>
      <c r="I898">
        <v>4</v>
      </c>
      <c r="J898">
        <v>18</v>
      </c>
      <c r="K898">
        <v>2.9</v>
      </c>
      <c r="L898">
        <v>1.2</v>
      </c>
      <c r="M898">
        <v>5.4</v>
      </c>
      <c r="N898" t="s">
        <v>51</v>
      </c>
      <c r="O898">
        <v>0</v>
      </c>
      <c r="P898">
        <v>0</v>
      </c>
      <c r="Q898">
        <v>0</v>
      </c>
      <c r="R898">
        <v>0</v>
      </c>
      <c r="S898">
        <v>0</v>
      </c>
      <c r="T898">
        <v>0</v>
      </c>
      <c r="U898">
        <v>0</v>
      </c>
      <c r="V898">
        <v>0</v>
      </c>
      <c r="W898">
        <v>0</v>
      </c>
      <c r="X898">
        <v>0</v>
      </c>
      <c r="Y898">
        <v>0</v>
      </c>
      <c r="Z898">
        <v>0</v>
      </c>
      <c r="AA898" t="s">
        <v>58</v>
      </c>
      <c r="AB898">
        <v>7.6</v>
      </c>
      <c r="AC898">
        <v>6.7</v>
      </c>
      <c r="AD898">
        <v>8.6999999999999993</v>
      </c>
      <c r="AE898">
        <v>2.2999999999999998</v>
      </c>
      <c r="AF898">
        <v>2</v>
      </c>
      <c r="AG898">
        <v>2.6</v>
      </c>
      <c r="AH898" t="s">
        <v>70</v>
      </c>
      <c r="AI898">
        <v>0</v>
      </c>
      <c r="AJ898">
        <v>0</v>
      </c>
      <c r="AK898">
        <v>0</v>
      </c>
      <c r="AL898">
        <v>0</v>
      </c>
      <c r="AM898">
        <v>0</v>
      </c>
      <c r="AN898">
        <v>0</v>
      </c>
      <c r="AO898">
        <v>0</v>
      </c>
      <c r="AP898">
        <v>0</v>
      </c>
      <c r="AQ898">
        <v>0</v>
      </c>
      <c r="AR898">
        <v>0</v>
      </c>
      <c r="AS898">
        <v>0</v>
      </c>
      <c r="AT898">
        <v>0</v>
      </c>
      <c r="AU898">
        <v>0</v>
      </c>
    </row>
    <row r="899" spans="1:47">
      <c r="A899" t="s">
        <v>178</v>
      </c>
      <c r="B899" t="s">
        <v>179</v>
      </c>
      <c r="C899" t="s">
        <v>180</v>
      </c>
      <c r="D899">
        <v>136</v>
      </c>
      <c r="E899" t="s">
        <v>77</v>
      </c>
      <c r="F899">
        <v>1995</v>
      </c>
      <c r="G899">
        <v>31672</v>
      </c>
      <c r="H899">
        <v>9.8000000000000007</v>
      </c>
      <c r="I899">
        <v>4.3</v>
      </c>
      <c r="J899">
        <v>17</v>
      </c>
      <c r="K899">
        <v>3.1</v>
      </c>
      <c r="L899">
        <v>1.4</v>
      </c>
      <c r="M899">
        <v>5.5</v>
      </c>
      <c r="N899" t="s">
        <v>51</v>
      </c>
      <c r="O899">
        <v>0</v>
      </c>
      <c r="P899">
        <v>0</v>
      </c>
      <c r="Q899">
        <v>0</v>
      </c>
      <c r="R899">
        <v>0</v>
      </c>
      <c r="S899">
        <v>0</v>
      </c>
      <c r="T899">
        <v>0</v>
      </c>
      <c r="U899">
        <v>0</v>
      </c>
      <c r="V899">
        <v>0</v>
      </c>
      <c r="W899">
        <v>0</v>
      </c>
      <c r="X899">
        <v>0</v>
      </c>
      <c r="Y899">
        <v>0</v>
      </c>
      <c r="Z899">
        <v>0</v>
      </c>
      <c r="AA899" t="s">
        <v>58</v>
      </c>
      <c r="AB899">
        <v>7.3</v>
      </c>
      <c r="AC899">
        <v>6.4</v>
      </c>
      <c r="AD899">
        <v>8.1999999999999993</v>
      </c>
      <c r="AE899">
        <v>2.2999999999999998</v>
      </c>
      <c r="AF899">
        <v>2</v>
      </c>
      <c r="AG899">
        <v>2.6</v>
      </c>
      <c r="AH899" t="s">
        <v>70</v>
      </c>
      <c r="AI899">
        <v>0</v>
      </c>
      <c r="AJ899">
        <v>0</v>
      </c>
      <c r="AK899">
        <v>0</v>
      </c>
      <c r="AL899">
        <v>0</v>
      </c>
      <c r="AM899">
        <v>0</v>
      </c>
      <c r="AN899">
        <v>0</v>
      </c>
      <c r="AO899">
        <v>0</v>
      </c>
      <c r="AP899">
        <v>0</v>
      </c>
      <c r="AQ899">
        <v>0</v>
      </c>
      <c r="AR899">
        <v>0</v>
      </c>
      <c r="AS899">
        <v>87</v>
      </c>
      <c r="AT899">
        <v>77</v>
      </c>
      <c r="AU899">
        <v>99</v>
      </c>
    </row>
    <row r="900" spans="1:47">
      <c r="A900" t="s">
        <v>178</v>
      </c>
      <c r="B900" t="s">
        <v>179</v>
      </c>
      <c r="C900" t="s">
        <v>180</v>
      </c>
      <c r="D900">
        <v>136</v>
      </c>
      <c r="E900" t="s">
        <v>77</v>
      </c>
      <c r="F900">
        <v>1996</v>
      </c>
      <c r="G900">
        <v>33535</v>
      </c>
      <c r="H900">
        <v>6</v>
      </c>
      <c r="I900">
        <v>1.8</v>
      </c>
      <c r="J900">
        <v>13</v>
      </c>
      <c r="K900">
        <v>2</v>
      </c>
      <c r="L900">
        <v>0.59</v>
      </c>
      <c r="M900">
        <v>4.2</v>
      </c>
      <c r="N900" t="s">
        <v>51</v>
      </c>
      <c r="O900">
        <v>0</v>
      </c>
      <c r="P900">
        <v>0</v>
      </c>
      <c r="Q900">
        <v>0</v>
      </c>
      <c r="R900">
        <v>0</v>
      </c>
      <c r="S900">
        <v>0</v>
      </c>
      <c r="T900">
        <v>0</v>
      </c>
      <c r="U900">
        <v>0</v>
      </c>
      <c r="V900">
        <v>0</v>
      </c>
      <c r="W900">
        <v>0</v>
      </c>
      <c r="X900">
        <v>0</v>
      </c>
      <c r="Y900">
        <v>0</v>
      </c>
      <c r="Z900">
        <v>0</v>
      </c>
      <c r="AA900" t="s">
        <v>58</v>
      </c>
      <c r="AB900">
        <v>0</v>
      </c>
      <c r="AC900">
        <v>0</v>
      </c>
      <c r="AD900">
        <v>0</v>
      </c>
      <c r="AE900">
        <v>0</v>
      </c>
      <c r="AF900">
        <v>0</v>
      </c>
      <c r="AG900">
        <v>0</v>
      </c>
      <c r="AH900" t="s">
        <v>70</v>
      </c>
      <c r="AI900">
        <v>0</v>
      </c>
      <c r="AJ900">
        <v>0</v>
      </c>
      <c r="AK900">
        <v>0</v>
      </c>
      <c r="AL900">
        <v>0</v>
      </c>
      <c r="AM900">
        <v>0</v>
      </c>
      <c r="AN900">
        <v>0</v>
      </c>
      <c r="AO900">
        <v>0</v>
      </c>
      <c r="AP900">
        <v>0</v>
      </c>
      <c r="AQ900">
        <v>0</v>
      </c>
      <c r="AR900">
        <v>0</v>
      </c>
      <c r="AS900">
        <v>0</v>
      </c>
      <c r="AT900">
        <v>0</v>
      </c>
      <c r="AU900">
        <v>0</v>
      </c>
    </row>
    <row r="901" spans="1:47">
      <c r="A901" t="s">
        <v>178</v>
      </c>
      <c r="B901" t="s">
        <v>179</v>
      </c>
      <c r="C901" t="s">
        <v>180</v>
      </c>
      <c r="D901">
        <v>136</v>
      </c>
      <c r="E901" t="s">
        <v>77</v>
      </c>
      <c r="F901">
        <v>1997</v>
      </c>
      <c r="G901">
        <v>35596</v>
      </c>
      <c r="H901">
        <v>5.4</v>
      </c>
      <c r="I901">
        <v>1.6</v>
      </c>
      <c r="J901">
        <v>12</v>
      </c>
      <c r="K901">
        <v>1.9</v>
      </c>
      <c r="L901">
        <v>0.57999999999999996</v>
      </c>
      <c r="M901">
        <v>4.0999999999999996</v>
      </c>
      <c r="N901" t="s">
        <v>51</v>
      </c>
      <c r="O901">
        <v>0</v>
      </c>
      <c r="P901">
        <v>0</v>
      </c>
      <c r="Q901">
        <v>0</v>
      </c>
      <c r="R901">
        <v>0</v>
      </c>
      <c r="S901">
        <v>0</v>
      </c>
      <c r="T901">
        <v>0</v>
      </c>
      <c r="U901">
        <v>0</v>
      </c>
      <c r="V901">
        <v>0</v>
      </c>
      <c r="W901">
        <v>0</v>
      </c>
      <c r="X901">
        <v>0</v>
      </c>
      <c r="Y901">
        <v>0</v>
      </c>
      <c r="Z901">
        <v>0</v>
      </c>
      <c r="AA901" t="s">
        <v>58</v>
      </c>
      <c r="AB901">
        <v>0</v>
      </c>
      <c r="AC901">
        <v>0</v>
      </c>
      <c r="AD901">
        <v>0</v>
      </c>
      <c r="AE901">
        <v>0</v>
      </c>
      <c r="AF901">
        <v>0</v>
      </c>
      <c r="AG901">
        <v>0</v>
      </c>
      <c r="AH901" t="s">
        <v>70</v>
      </c>
      <c r="AI901">
        <v>0</v>
      </c>
      <c r="AJ901">
        <v>0</v>
      </c>
      <c r="AK901">
        <v>0</v>
      </c>
      <c r="AL901">
        <v>0</v>
      </c>
      <c r="AM901">
        <v>0</v>
      </c>
      <c r="AN901">
        <v>0</v>
      </c>
      <c r="AO901">
        <v>0</v>
      </c>
      <c r="AP901">
        <v>0</v>
      </c>
      <c r="AQ901">
        <v>0</v>
      </c>
      <c r="AR901">
        <v>0</v>
      </c>
      <c r="AS901">
        <v>0</v>
      </c>
      <c r="AT901">
        <v>0</v>
      </c>
      <c r="AU901">
        <v>0</v>
      </c>
    </row>
    <row r="902" spans="1:47">
      <c r="A902" t="s">
        <v>178</v>
      </c>
      <c r="B902" t="s">
        <v>179</v>
      </c>
      <c r="C902" t="s">
        <v>180</v>
      </c>
      <c r="D902">
        <v>136</v>
      </c>
      <c r="E902" t="s">
        <v>77</v>
      </c>
      <c r="F902">
        <v>1998</v>
      </c>
      <c r="G902">
        <v>37742</v>
      </c>
      <c r="H902">
        <v>17</v>
      </c>
      <c r="I902">
        <v>7.5</v>
      </c>
      <c r="J902">
        <v>29</v>
      </c>
      <c r="K902">
        <v>6.2</v>
      </c>
      <c r="L902">
        <v>2.8</v>
      </c>
      <c r="M902">
        <v>11</v>
      </c>
      <c r="N902" t="s">
        <v>51</v>
      </c>
      <c r="O902">
        <v>0</v>
      </c>
      <c r="P902">
        <v>0</v>
      </c>
      <c r="Q902">
        <v>0</v>
      </c>
      <c r="R902">
        <v>0</v>
      </c>
      <c r="S902">
        <v>0</v>
      </c>
      <c r="T902">
        <v>0</v>
      </c>
      <c r="U902">
        <v>0</v>
      </c>
      <c r="V902">
        <v>0</v>
      </c>
      <c r="W902">
        <v>0</v>
      </c>
      <c r="X902">
        <v>0</v>
      </c>
      <c r="Y902">
        <v>0</v>
      </c>
      <c r="Z902">
        <v>0</v>
      </c>
      <c r="AA902" t="s">
        <v>58</v>
      </c>
      <c r="AB902">
        <v>9.1</v>
      </c>
      <c r="AC902">
        <v>8</v>
      </c>
      <c r="AD902">
        <v>10</v>
      </c>
      <c r="AE902">
        <v>3.5</v>
      </c>
      <c r="AF902">
        <v>3</v>
      </c>
      <c r="AG902">
        <v>3.9</v>
      </c>
      <c r="AH902" t="s">
        <v>70</v>
      </c>
      <c r="AI902">
        <v>0</v>
      </c>
      <c r="AJ902">
        <v>0</v>
      </c>
      <c r="AK902">
        <v>0</v>
      </c>
      <c r="AL902">
        <v>0</v>
      </c>
      <c r="AM902">
        <v>0</v>
      </c>
      <c r="AN902">
        <v>0</v>
      </c>
      <c r="AO902">
        <v>0</v>
      </c>
      <c r="AP902">
        <v>0</v>
      </c>
      <c r="AQ902">
        <v>0</v>
      </c>
      <c r="AR902">
        <v>0</v>
      </c>
      <c r="AS902">
        <v>87</v>
      </c>
      <c r="AT902">
        <v>77</v>
      </c>
      <c r="AU902">
        <v>99</v>
      </c>
    </row>
    <row r="903" spans="1:47">
      <c r="A903" t="s">
        <v>178</v>
      </c>
      <c r="B903" t="s">
        <v>179</v>
      </c>
      <c r="C903" t="s">
        <v>180</v>
      </c>
      <c r="D903">
        <v>136</v>
      </c>
      <c r="E903" t="s">
        <v>77</v>
      </c>
      <c r="F903">
        <v>1999</v>
      </c>
      <c r="G903">
        <v>39810</v>
      </c>
      <c r="H903">
        <v>8.5</v>
      </c>
      <c r="I903">
        <v>4</v>
      </c>
      <c r="J903">
        <v>15</v>
      </c>
      <c r="K903">
        <v>3.4</v>
      </c>
      <c r="L903">
        <v>1.6</v>
      </c>
      <c r="M903">
        <v>5.9</v>
      </c>
      <c r="N903" t="s">
        <v>51</v>
      </c>
      <c r="O903">
        <v>0</v>
      </c>
      <c r="P903">
        <v>0</v>
      </c>
      <c r="Q903">
        <v>0</v>
      </c>
      <c r="R903">
        <v>0</v>
      </c>
      <c r="S903">
        <v>0</v>
      </c>
      <c r="T903">
        <v>0</v>
      </c>
      <c r="U903">
        <v>0</v>
      </c>
      <c r="V903">
        <v>0</v>
      </c>
      <c r="W903">
        <v>0</v>
      </c>
      <c r="X903">
        <v>0</v>
      </c>
      <c r="Y903">
        <v>0</v>
      </c>
      <c r="Z903">
        <v>0</v>
      </c>
      <c r="AA903" t="s">
        <v>58</v>
      </c>
      <c r="AB903">
        <v>5.8</v>
      </c>
      <c r="AC903">
        <v>5.0999999999999996</v>
      </c>
      <c r="AD903">
        <v>6.5</v>
      </c>
      <c r="AE903">
        <v>2.2999999999999998</v>
      </c>
      <c r="AF903">
        <v>2</v>
      </c>
      <c r="AG903">
        <v>2.6</v>
      </c>
      <c r="AH903" t="s">
        <v>70</v>
      </c>
      <c r="AI903">
        <v>0</v>
      </c>
      <c r="AJ903">
        <v>0</v>
      </c>
      <c r="AK903">
        <v>0</v>
      </c>
      <c r="AL903">
        <v>0</v>
      </c>
      <c r="AM903">
        <v>0</v>
      </c>
      <c r="AN903">
        <v>0</v>
      </c>
      <c r="AO903">
        <v>0</v>
      </c>
      <c r="AP903">
        <v>0</v>
      </c>
      <c r="AQ903">
        <v>0</v>
      </c>
      <c r="AR903">
        <v>0</v>
      </c>
      <c r="AS903">
        <v>87</v>
      </c>
      <c r="AT903">
        <v>77</v>
      </c>
      <c r="AU903">
        <v>99</v>
      </c>
    </row>
    <row r="904" spans="1:47">
      <c r="A904" t="s">
        <v>178</v>
      </c>
      <c r="B904" t="s">
        <v>179</v>
      </c>
      <c r="C904" t="s">
        <v>180</v>
      </c>
      <c r="D904">
        <v>136</v>
      </c>
      <c r="E904" t="s">
        <v>77</v>
      </c>
      <c r="F904">
        <v>2000</v>
      </c>
      <c r="G904">
        <v>41685</v>
      </c>
      <c r="H904">
        <v>29</v>
      </c>
      <c r="I904">
        <v>12</v>
      </c>
      <c r="J904">
        <v>54</v>
      </c>
      <c r="K904">
        <v>12</v>
      </c>
      <c r="L904">
        <v>4.9000000000000004</v>
      </c>
      <c r="M904">
        <v>22</v>
      </c>
      <c r="N904" t="s">
        <v>51</v>
      </c>
      <c r="O904">
        <v>0</v>
      </c>
      <c r="P904">
        <v>0</v>
      </c>
      <c r="Q904">
        <v>0</v>
      </c>
      <c r="R904">
        <v>0</v>
      </c>
      <c r="S904">
        <v>0</v>
      </c>
      <c r="T904">
        <v>0</v>
      </c>
      <c r="U904">
        <v>0</v>
      </c>
      <c r="V904">
        <v>0</v>
      </c>
      <c r="W904">
        <v>0</v>
      </c>
      <c r="X904">
        <v>0</v>
      </c>
      <c r="Y904">
        <v>0</v>
      </c>
      <c r="Z904">
        <v>0</v>
      </c>
      <c r="AA904" t="s">
        <v>58</v>
      </c>
      <c r="AB904">
        <v>14</v>
      </c>
      <c r="AC904">
        <v>12</v>
      </c>
      <c r="AD904">
        <v>16</v>
      </c>
      <c r="AE904">
        <v>5.8</v>
      </c>
      <c r="AF904">
        <v>5</v>
      </c>
      <c r="AG904">
        <v>6.5</v>
      </c>
      <c r="AH904" t="s">
        <v>70</v>
      </c>
      <c r="AI904">
        <v>0</v>
      </c>
      <c r="AJ904">
        <v>0</v>
      </c>
      <c r="AK904">
        <v>0</v>
      </c>
      <c r="AL904">
        <v>0</v>
      </c>
      <c r="AM904">
        <v>0</v>
      </c>
      <c r="AN904">
        <v>0</v>
      </c>
      <c r="AO904">
        <v>0</v>
      </c>
      <c r="AP904">
        <v>0</v>
      </c>
      <c r="AQ904">
        <v>0</v>
      </c>
      <c r="AR904">
        <v>0</v>
      </c>
      <c r="AS904">
        <v>87</v>
      </c>
      <c r="AT904">
        <v>77</v>
      </c>
      <c r="AU904">
        <v>99</v>
      </c>
    </row>
    <row r="905" spans="1:47">
      <c r="A905" t="s">
        <v>178</v>
      </c>
      <c r="B905" t="s">
        <v>179</v>
      </c>
      <c r="C905" t="s">
        <v>180</v>
      </c>
      <c r="D905">
        <v>136</v>
      </c>
      <c r="E905" t="s">
        <v>77</v>
      </c>
      <c r="F905">
        <v>2001</v>
      </c>
      <c r="G905">
        <v>43317</v>
      </c>
      <c r="H905">
        <v>4.0999999999999996</v>
      </c>
      <c r="I905">
        <v>1.2</v>
      </c>
      <c r="J905">
        <v>8.6999999999999993</v>
      </c>
      <c r="K905">
        <v>1.8</v>
      </c>
      <c r="L905">
        <v>0.54</v>
      </c>
      <c r="M905">
        <v>3.8</v>
      </c>
      <c r="N905" t="s">
        <v>51</v>
      </c>
      <c r="O905">
        <v>0</v>
      </c>
      <c r="P905">
        <v>0</v>
      </c>
      <c r="Q905">
        <v>0</v>
      </c>
      <c r="R905">
        <v>0</v>
      </c>
      <c r="S905">
        <v>0</v>
      </c>
      <c r="T905">
        <v>0</v>
      </c>
      <c r="U905">
        <v>0</v>
      </c>
      <c r="V905">
        <v>0</v>
      </c>
      <c r="W905">
        <v>0</v>
      </c>
      <c r="X905">
        <v>0</v>
      </c>
      <c r="Y905">
        <v>0</v>
      </c>
      <c r="Z905">
        <v>0</v>
      </c>
      <c r="AA905" t="s">
        <v>58</v>
      </c>
      <c r="AB905">
        <v>2.7</v>
      </c>
      <c r="AC905">
        <v>2.2999999999999998</v>
      </c>
      <c r="AD905">
        <v>3</v>
      </c>
      <c r="AE905">
        <v>1.1000000000000001</v>
      </c>
      <c r="AF905">
        <v>1</v>
      </c>
      <c r="AG905">
        <v>1.3</v>
      </c>
      <c r="AH905" t="s">
        <v>70</v>
      </c>
      <c r="AI905">
        <v>0</v>
      </c>
      <c r="AJ905">
        <v>0</v>
      </c>
      <c r="AK905">
        <v>0</v>
      </c>
      <c r="AL905">
        <v>0</v>
      </c>
      <c r="AM905">
        <v>0</v>
      </c>
      <c r="AN905">
        <v>0</v>
      </c>
      <c r="AO905">
        <v>0</v>
      </c>
      <c r="AP905">
        <v>0</v>
      </c>
      <c r="AQ905">
        <v>0</v>
      </c>
      <c r="AR905">
        <v>0</v>
      </c>
      <c r="AS905">
        <v>87</v>
      </c>
      <c r="AT905">
        <v>77</v>
      </c>
      <c r="AU905">
        <v>99</v>
      </c>
    </row>
    <row r="906" spans="1:47">
      <c r="A906" t="s">
        <v>178</v>
      </c>
      <c r="B906" t="s">
        <v>179</v>
      </c>
      <c r="C906" t="s">
        <v>180</v>
      </c>
      <c r="D906">
        <v>136</v>
      </c>
      <c r="E906" t="s">
        <v>77</v>
      </c>
      <c r="F906">
        <v>2002</v>
      </c>
      <c r="G906">
        <v>44742</v>
      </c>
      <c r="H906">
        <v>3.3</v>
      </c>
      <c r="I906">
        <v>0.98</v>
      </c>
      <c r="J906">
        <v>6.9</v>
      </c>
      <c r="K906">
        <v>1.5</v>
      </c>
      <c r="L906">
        <v>0.44</v>
      </c>
      <c r="M906">
        <v>3.1</v>
      </c>
      <c r="N906" t="s">
        <v>51</v>
      </c>
      <c r="O906">
        <v>0</v>
      </c>
      <c r="P906">
        <v>0</v>
      </c>
      <c r="Q906">
        <v>0</v>
      </c>
      <c r="R906">
        <v>0</v>
      </c>
      <c r="S906">
        <v>0</v>
      </c>
      <c r="T906">
        <v>0</v>
      </c>
      <c r="U906">
        <v>0</v>
      </c>
      <c r="V906">
        <v>0</v>
      </c>
      <c r="W906">
        <v>0</v>
      </c>
      <c r="X906">
        <v>0</v>
      </c>
      <c r="Y906">
        <v>0</v>
      </c>
      <c r="Z906">
        <v>0</v>
      </c>
      <c r="AA906" t="s">
        <v>58</v>
      </c>
      <c r="AB906">
        <v>0</v>
      </c>
      <c r="AC906">
        <v>0</v>
      </c>
      <c r="AD906">
        <v>0</v>
      </c>
      <c r="AE906">
        <v>0</v>
      </c>
      <c r="AF906">
        <v>0</v>
      </c>
      <c r="AG906">
        <v>0</v>
      </c>
      <c r="AH906" t="s">
        <v>70</v>
      </c>
      <c r="AI906">
        <v>0</v>
      </c>
      <c r="AJ906">
        <v>0</v>
      </c>
      <c r="AK906">
        <v>0</v>
      </c>
      <c r="AL906">
        <v>0</v>
      </c>
      <c r="AM906">
        <v>0</v>
      </c>
      <c r="AN906">
        <v>0</v>
      </c>
      <c r="AO906">
        <v>0</v>
      </c>
      <c r="AP906">
        <v>0</v>
      </c>
      <c r="AQ906">
        <v>0</v>
      </c>
      <c r="AR906">
        <v>0</v>
      </c>
      <c r="AS906">
        <v>0</v>
      </c>
      <c r="AT906">
        <v>0</v>
      </c>
      <c r="AU906">
        <v>0</v>
      </c>
    </row>
    <row r="907" spans="1:47">
      <c r="A907" t="s">
        <v>178</v>
      </c>
      <c r="B907" t="s">
        <v>179</v>
      </c>
      <c r="C907" t="s">
        <v>180</v>
      </c>
      <c r="D907">
        <v>136</v>
      </c>
      <c r="E907" t="s">
        <v>77</v>
      </c>
      <c r="F907">
        <v>2003</v>
      </c>
      <c r="G907">
        <v>46032</v>
      </c>
      <c r="H907">
        <v>2</v>
      </c>
      <c r="I907">
        <v>0.61</v>
      </c>
      <c r="J907">
        <v>4.3</v>
      </c>
      <c r="K907">
        <v>0.94</v>
      </c>
      <c r="L907">
        <v>0.28000000000000003</v>
      </c>
      <c r="M907">
        <v>2</v>
      </c>
      <c r="N907" t="s">
        <v>51</v>
      </c>
      <c r="O907">
        <v>0</v>
      </c>
      <c r="P907">
        <v>0</v>
      </c>
      <c r="Q907">
        <v>0</v>
      </c>
      <c r="R907">
        <v>0</v>
      </c>
      <c r="S907">
        <v>0</v>
      </c>
      <c r="T907">
        <v>0</v>
      </c>
      <c r="U907">
        <v>0</v>
      </c>
      <c r="V907">
        <v>0</v>
      </c>
      <c r="W907">
        <v>0</v>
      </c>
      <c r="X907">
        <v>0</v>
      </c>
      <c r="Y907">
        <v>0</v>
      </c>
      <c r="Z907">
        <v>0</v>
      </c>
      <c r="AA907" t="s">
        <v>58</v>
      </c>
      <c r="AB907">
        <v>0</v>
      </c>
      <c r="AC907">
        <v>0</v>
      </c>
      <c r="AD907">
        <v>0</v>
      </c>
      <c r="AE907">
        <v>0</v>
      </c>
      <c r="AF907">
        <v>0</v>
      </c>
      <c r="AG907">
        <v>0</v>
      </c>
      <c r="AH907" t="s">
        <v>70</v>
      </c>
      <c r="AI907">
        <v>0</v>
      </c>
      <c r="AJ907">
        <v>0</v>
      </c>
      <c r="AK907">
        <v>0</v>
      </c>
      <c r="AL907">
        <v>0</v>
      </c>
      <c r="AM907">
        <v>0</v>
      </c>
      <c r="AN907">
        <v>0</v>
      </c>
      <c r="AO907">
        <v>0</v>
      </c>
      <c r="AP907">
        <v>0</v>
      </c>
      <c r="AQ907">
        <v>0</v>
      </c>
      <c r="AR907">
        <v>0</v>
      </c>
      <c r="AS907">
        <v>0</v>
      </c>
      <c r="AT907">
        <v>0</v>
      </c>
      <c r="AU907">
        <v>0</v>
      </c>
    </row>
    <row r="908" spans="1:47">
      <c r="A908" t="s">
        <v>178</v>
      </c>
      <c r="B908" t="s">
        <v>179</v>
      </c>
      <c r="C908" t="s">
        <v>180</v>
      </c>
      <c r="D908">
        <v>136</v>
      </c>
      <c r="E908" t="s">
        <v>77</v>
      </c>
      <c r="F908">
        <v>2004</v>
      </c>
      <c r="G908">
        <v>47299</v>
      </c>
      <c r="H908">
        <v>4.4000000000000004</v>
      </c>
      <c r="I908">
        <v>2</v>
      </c>
      <c r="J908">
        <v>7.8</v>
      </c>
      <c r="K908">
        <v>2.1</v>
      </c>
      <c r="L908">
        <v>0.95</v>
      </c>
      <c r="M908">
        <v>3.7</v>
      </c>
      <c r="N908" t="s">
        <v>51</v>
      </c>
      <c r="O908">
        <v>0</v>
      </c>
      <c r="P908">
        <v>0</v>
      </c>
      <c r="Q908">
        <v>0</v>
      </c>
      <c r="R908">
        <v>0</v>
      </c>
      <c r="S908">
        <v>0</v>
      </c>
      <c r="T908">
        <v>0</v>
      </c>
      <c r="U908">
        <v>0</v>
      </c>
      <c r="V908">
        <v>0</v>
      </c>
      <c r="W908">
        <v>0</v>
      </c>
      <c r="X908">
        <v>0</v>
      </c>
      <c r="Y908">
        <v>0</v>
      </c>
      <c r="Z908">
        <v>0</v>
      </c>
      <c r="AA908" t="s">
        <v>58</v>
      </c>
      <c r="AB908">
        <v>2.4</v>
      </c>
      <c r="AC908">
        <v>2.1</v>
      </c>
      <c r="AD908">
        <v>2.8</v>
      </c>
      <c r="AE908">
        <v>1.1000000000000001</v>
      </c>
      <c r="AF908">
        <v>1</v>
      </c>
      <c r="AG908">
        <v>1.3</v>
      </c>
      <c r="AH908" t="s">
        <v>70</v>
      </c>
      <c r="AI908">
        <v>0</v>
      </c>
      <c r="AJ908">
        <v>0</v>
      </c>
      <c r="AK908">
        <v>0</v>
      </c>
      <c r="AL908">
        <v>0</v>
      </c>
      <c r="AM908">
        <v>0</v>
      </c>
      <c r="AN908">
        <v>0</v>
      </c>
      <c r="AO908">
        <v>0</v>
      </c>
      <c r="AP908">
        <v>0</v>
      </c>
      <c r="AQ908">
        <v>0</v>
      </c>
      <c r="AR908">
        <v>0</v>
      </c>
      <c r="AS908">
        <v>87</v>
      </c>
      <c r="AT908">
        <v>77</v>
      </c>
      <c r="AU908">
        <v>99</v>
      </c>
    </row>
    <row r="909" spans="1:47">
      <c r="A909" t="s">
        <v>178</v>
      </c>
      <c r="B909" t="s">
        <v>179</v>
      </c>
      <c r="C909" t="s">
        <v>180</v>
      </c>
      <c r="D909">
        <v>136</v>
      </c>
      <c r="E909" t="s">
        <v>77</v>
      </c>
      <c r="F909">
        <v>2005</v>
      </c>
      <c r="G909">
        <v>48623</v>
      </c>
      <c r="H909">
        <v>1.7</v>
      </c>
      <c r="I909">
        <v>0.73</v>
      </c>
      <c r="J909">
        <v>2.9</v>
      </c>
      <c r="K909">
        <v>0.8</v>
      </c>
      <c r="L909">
        <v>0.36</v>
      </c>
      <c r="M909">
        <v>1.4</v>
      </c>
      <c r="N909" t="s">
        <v>51</v>
      </c>
      <c r="O909">
        <v>0</v>
      </c>
      <c r="P909">
        <v>0</v>
      </c>
      <c r="Q909">
        <v>0</v>
      </c>
      <c r="R909">
        <v>0</v>
      </c>
      <c r="S909">
        <v>0</v>
      </c>
      <c r="T909">
        <v>0</v>
      </c>
      <c r="U909">
        <v>0</v>
      </c>
      <c r="V909">
        <v>0</v>
      </c>
      <c r="W909">
        <v>0</v>
      </c>
      <c r="X909">
        <v>0</v>
      </c>
      <c r="Y909">
        <v>0</v>
      </c>
      <c r="Z909">
        <v>0</v>
      </c>
      <c r="AA909" t="s">
        <v>57</v>
      </c>
      <c r="AB909">
        <v>1.2</v>
      </c>
      <c r="AC909">
        <v>1.1000000000000001</v>
      </c>
      <c r="AD909">
        <v>1.4</v>
      </c>
      <c r="AE909">
        <v>0.59</v>
      </c>
      <c r="AF909">
        <v>0.52</v>
      </c>
      <c r="AG909">
        <v>0.67</v>
      </c>
      <c r="AH909" t="s">
        <v>70</v>
      </c>
      <c r="AI909">
        <v>0</v>
      </c>
      <c r="AJ909">
        <v>0</v>
      </c>
      <c r="AK909">
        <v>0</v>
      </c>
      <c r="AL909">
        <v>0</v>
      </c>
      <c r="AM909">
        <v>0</v>
      </c>
      <c r="AN909">
        <v>0</v>
      </c>
      <c r="AO909">
        <v>0</v>
      </c>
      <c r="AP909">
        <v>0</v>
      </c>
      <c r="AQ909">
        <v>0</v>
      </c>
      <c r="AR909">
        <v>0</v>
      </c>
      <c r="AS909">
        <v>0</v>
      </c>
      <c r="AT909">
        <v>0</v>
      </c>
      <c r="AU909">
        <v>0</v>
      </c>
    </row>
    <row r="910" spans="1:47">
      <c r="A910" t="s">
        <v>178</v>
      </c>
      <c r="B910" t="s">
        <v>179</v>
      </c>
      <c r="C910" t="s">
        <v>180</v>
      </c>
      <c r="D910">
        <v>136</v>
      </c>
      <c r="E910" t="s">
        <v>77</v>
      </c>
      <c r="F910">
        <v>2006</v>
      </c>
      <c r="G910">
        <v>50026</v>
      </c>
      <c r="H910">
        <v>1.1000000000000001</v>
      </c>
      <c r="I910">
        <v>0.34</v>
      </c>
      <c r="J910">
        <v>2.4</v>
      </c>
      <c r="K910">
        <v>0.56999999999999995</v>
      </c>
      <c r="L910">
        <v>0.17</v>
      </c>
      <c r="M910">
        <v>1.2</v>
      </c>
      <c r="N910" t="s">
        <v>51</v>
      </c>
      <c r="O910">
        <v>0</v>
      </c>
      <c r="P910">
        <v>0</v>
      </c>
      <c r="Q910">
        <v>0</v>
      </c>
      <c r="R910">
        <v>0</v>
      </c>
      <c r="S910">
        <v>0</v>
      </c>
      <c r="T910">
        <v>0</v>
      </c>
      <c r="U910">
        <v>0</v>
      </c>
      <c r="V910">
        <v>0</v>
      </c>
      <c r="W910">
        <v>0</v>
      </c>
      <c r="X910">
        <v>0</v>
      </c>
      <c r="Y910">
        <v>0</v>
      </c>
      <c r="Z910">
        <v>0</v>
      </c>
      <c r="AA910" t="s">
        <v>58</v>
      </c>
      <c r="AB910">
        <v>0</v>
      </c>
      <c r="AC910">
        <v>0</v>
      </c>
      <c r="AD910">
        <v>0</v>
      </c>
      <c r="AE910">
        <v>0</v>
      </c>
      <c r="AF910">
        <v>0</v>
      </c>
      <c r="AG910">
        <v>0</v>
      </c>
      <c r="AH910" t="s">
        <v>70</v>
      </c>
      <c r="AI910">
        <v>0</v>
      </c>
      <c r="AJ910">
        <v>0</v>
      </c>
      <c r="AK910">
        <v>0</v>
      </c>
      <c r="AL910">
        <v>0</v>
      </c>
      <c r="AM910">
        <v>0</v>
      </c>
      <c r="AN910">
        <v>0</v>
      </c>
      <c r="AO910">
        <v>0</v>
      </c>
      <c r="AP910">
        <v>0</v>
      </c>
      <c r="AQ910">
        <v>0</v>
      </c>
      <c r="AR910">
        <v>0</v>
      </c>
      <c r="AS910">
        <v>0</v>
      </c>
      <c r="AT910">
        <v>0</v>
      </c>
      <c r="AU910">
        <v>0</v>
      </c>
    </row>
    <row r="911" spans="1:47">
      <c r="A911" t="s">
        <v>178</v>
      </c>
      <c r="B911" t="s">
        <v>179</v>
      </c>
      <c r="C911" t="s">
        <v>180</v>
      </c>
      <c r="D911">
        <v>136</v>
      </c>
      <c r="E911" t="s">
        <v>77</v>
      </c>
      <c r="F911">
        <v>2007</v>
      </c>
      <c r="G911">
        <v>51472</v>
      </c>
      <c r="H911">
        <v>3.6</v>
      </c>
      <c r="I911">
        <v>1.7</v>
      </c>
      <c r="J911">
        <v>6.2</v>
      </c>
      <c r="K911">
        <v>1.9</v>
      </c>
      <c r="L911">
        <v>0.88</v>
      </c>
      <c r="M911">
        <v>3.2</v>
      </c>
      <c r="N911" t="s">
        <v>51</v>
      </c>
      <c r="O911">
        <v>0</v>
      </c>
      <c r="P911">
        <v>0</v>
      </c>
      <c r="Q911">
        <v>0</v>
      </c>
      <c r="R911">
        <v>0</v>
      </c>
      <c r="S911">
        <v>0</v>
      </c>
      <c r="T911">
        <v>0</v>
      </c>
      <c r="U911">
        <v>0</v>
      </c>
      <c r="V911">
        <v>0</v>
      </c>
      <c r="W911">
        <v>0</v>
      </c>
      <c r="X911">
        <v>0</v>
      </c>
      <c r="Y911">
        <v>0</v>
      </c>
      <c r="Z911">
        <v>0</v>
      </c>
      <c r="AA911" t="s">
        <v>58</v>
      </c>
      <c r="AB911">
        <v>2.2000000000000002</v>
      </c>
      <c r="AC911">
        <v>2</v>
      </c>
      <c r="AD911">
        <v>2.5</v>
      </c>
      <c r="AE911">
        <v>1.1000000000000001</v>
      </c>
      <c r="AF911">
        <v>1</v>
      </c>
      <c r="AG911">
        <v>1.3</v>
      </c>
      <c r="AH911" t="s">
        <v>70</v>
      </c>
      <c r="AI911">
        <v>0</v>
      </c>
      <c r="AJ911">
        <v>0</v>
      </c>
      <c r="AK911">
        <v>0</v>
      </c>
      <c r="AL911">
        <v>0</v>
      </c>
      <c r="AM911">
        <v>0</v>
      </c>
      <c r="AN911">
        <v>0</v>
      </c>
      <c r="AO911">
        <v>0</v>
      </c>
      <c r="AP911">
        <v>0</v>
      </c>
      <c r="AQ911">
        <v>0</v>
      </c>
      <c r="AR911">
        <v>0</v>
      </c>
      <c r="AS911">
        <v>87</v>
      </c>
      <c r="AT911">
        <v>77</v>
      </c>
      <c r="AU911">
        <v>99</v>
      </c>
    </row>
    <row r="912" spans="1:47">
      <c r="A912" t="s">
        <v>178</v>
      </c>
      <c r="B912" t="s">
        <v>179</v>
      </c>
      <c r="C912" t="s">
        <v>180</v>
      </c>
      <c r="D912">
        <v>136</v>
      </c>
      <c r="E912" t="s">
        <v>77</v>
      </c>
      <c r="F912">
        <v>2008</v>
      </c>
      <c r="G912">
        <v>52912</v>
      </c>
      <c r="H912">
        <v>2.4</v>
      </c>
      <c r="I912">
        <v>0.71</v>
      </c>
      <c r="J912">
        <v>5.0999999999999996</v>
      </c>
      <c r="K912">
        <v>1.3</v>
      </c>
      <c r="L912">
        <v>0.38</v>
      </c>
      <c r="M912">
        <v>2.7</v>
      </c>
      <c r="N912" t="s">
        <v>51</v>
      </c>
      <c r="O912">
        <v>0</v>
      </c>
      <c r="P912">
        <v>0</v>
      </c>
      <c r="Q912">
        <v>0</v>
      </c>
      <c r="R912">
        <v>0</v>
      </c>
      <c r="S912">
        <v>0</v>
      </c>
      <c r="T912">
        <v>0</v>
      </c>
      <c r="U912">
        <v>0</v>
      </c>
      <c r="V912">
        <v>0</v>
      </c>
      <c r="W912">
        <v>0</v>
      </c>
      <c r="X912">
        <v>0</v>
      </c>
      <c r="Y912">
        <v>0</v>
      </c>
      <c r="Z912">
        <v>0</v>
      </c>
      <c r="AA912" t="s">
        <v>58</v>
      </c>
      <c r="AB912">
        <v>2.2000000000000002</v>
      </c>
      <c r="AC912">
        <v>1.9</v>
      </c>
      <c r="AD912">
        <v>2.5</v>
      </c>
      <c r="AE912">
        <v>1.1000000000000001</v>
      </c>
      <c r="AF912">
        <v>1</v>
      </c>
      <c r="AG912">
        <v>1.3</v>
      </c>
      <c r="AH912" t="s">
        <v>70</v>
      </c>
      <c r="AI912">
        <v>0</v>
      </c>
      <c r="AJ912">
        <v>0</v>
      </c>
      <c r="AK912">
        <v>0</v>
      </c>
      <c r="AL912">
        <v>0</v>
      </c>
      <c r="AM912">
        <v>0</v>
      </c>
      <c r="AN912">
        <v>0</v>
      </c>
      <c r="AO912">
        <v>0</v>
      </c>
      <c r="AP912">
        <v>0</v>
      </c>
      <c r="AQ912">
        <v>0</v>
      </c>
      <c r="AR912">
        <v>0</v>
      </c>
      <c r="AS912">
        <v>87</v>
      </c>
      <c r="AT912">
        <v>77</v>
      </c>
      <c r="AU912">
        <v>99</v>
      </c>
    </row>
    <row r="913" spans="1:47">
      <c r="A913" t="s">
        <v>178</v>
      </c>
      <c r="B913" t="s">
        <v>179</v>
      </c>
      <c r="C913" t="s">
        <v>180</v>
      </c>
      <c r="D913">
        <v>136</v>
      </c>
      <c r="E913" t="s">
        <v>77</v>
      </c>
      <c r="F913">
        <v>2009</v>
      </c>
      <c r="G913">
        <v>54275</v>
      </c>
      <c r="H913">
        <v>6</v>
      </c>
      <c r="I913">
        <v>2.8</v>
      </c>
      <c r="J913">
        <v>11</v>
      </c>
      <c r="K913">
        <v>3.3</v>
      </c>
      <c r="L913">
        <v>1.5</v>
      </c>
      <c r="M913">
        <v>5.7</v>
      </c>
      <c r="N913" t="s">
        <v>51</v>
      </c>
      <c r="O913">
        <v>0</v>
      </c>
      <c r="P913">
        <v>0</v>
      </c>
      <c r="Q913">
        <v>0</v>
      </c>
      <c r="R913">
        <v>0</v>
      </c>
      <c r="S913">
        <v>0</v>
      </c>
      <c r="T913">
        <v>0</v>
      </c>
      <c r="U913">
        <v>0</v>
      </c>
      <c r="V913">
        <v>0</v>
      </c>
      <c r="W913">
        <v>0</v>
      </c>
      <c r="X913">
        <v>0</v>
      </c>
      <c r="Y913">
        <v>0</v>
      </c>
      <c r="Z913">
        <v>0</v>
      </c>
      <c r="AA913" t="s">
        <v>58</v>
      </c>
      <c r="AB913">
        <v>4.2</v>
      </c>
      <c r="AC913">
        <v>3.7</v>
      </c>
      <c r="AD913">
        <v>4.8</v>
      </c>
      <c r="AE913">
        <v>2.2999999999999998</v>
      </c>
      <c r="AF913">
        <v>2</v>
      </c>
      <c r="AG913">
        <v>2.6</v>
      </c>
      <c r="AH913" t="s">
        <v>70</v>
      </c>
      <c r="AI913">
        <v>0</v>
      </c>
      <c r="AJ913">
        <v>0</v>
      </c>
      <c r="AK913">
        <v>0</v>
      </c>
      <c r="AL913">
        <v>0</v>
      </c>
      <c r="AM913">
        <v>0</v>
      </c>
      <c r="AN913">
        <v>0</v>
      </c>
      <c r="AO913">
        <v>0</v>
      </c>
      <c r="AP913">
        <v>0</v>
      </c>
      <c r="AQ913">
        <v>0</v>
      </c>
      <c r="AR913">
        <v>0</v>
      </c>
      <c r="AS913">
        <v>87</v>
      </c>
      <c r="AT913">
        <v>77</v>
      </c>
      <c r="AU913">
        <v>99</v>
      </c>
    </row>
    <row r="914" spans="1:47">
      <c r="A914" t="s">
        <v>178</v>
      </c>
      <c r="B914" t="s">
        <v>179</v>
      </c>
      <c r="C914" t="s">
        <v>180</v>
      </c>
      <c r="D914">
        <v>136</v>
      </c>
      <c r="E914" t="s">
        <v>77</v>
      </c>
      <c r="F914">
        <v>2010</v>
      </c>
      <c r="G914">
        <v>55509</v>
      </c>
      <c r="H914">
        <v>14</v>
      </c>
      <c r="I914">
        <v>6.7</v>
      </c>
      <c r="J914">
        <v>25</v>
      </c>
      <c r="K914">
        <v>8</v>
      </c>
      <c r="L914">
        <v>3.7</v>
      </c>
      <c r="M914">
        <v>14</v>
      </c>
      <c r="N914" t="s">
        <v>51</v>
      </c>
      <c r="O914">
        <v>0</v>
      </c>
      <c r="P914">
        <v>0</v>
      </c>
      <c r="Q914">
        <v>0</v>
      </c>
      <c r="R914">
        <v>0</v>
      </c>
      <c r="S914">
        <v>0</v>
      </c>
      <c r="T914">
        <v>0</v>
      </c>
      <c r="U914">
        <v>0</v>
      </c>
      <c r="V914">
        <v>0</v>
      </c>
      <c r="W914">
        <v>0</v>
      </c>
      <c r="X914">
        <v>0</v>
      </c>
      <c r="Y914">
        <v>0</v>
      </c>
      <c r="Z914">
        <v>0</v>
      </c>
      <c r="AA914" t="s">
        <v>58</v>
      </c>
      <c r="AB914">
        <v>8.3000000000000007</v>
      </c>
      <c r="AC914">
        <v>7.3</v>
      </c>
      <c r="AD914">
        <v>9.4</v>
      </c>
      <c r="AE914">
        <v>4.5999999999999996</v>
      </c>
      <c r="AF914">
        <v>4</v>
      </c>
      <c r="AG914">
        <v>5.2</v>
      </c>
      <c r="AH914" t="s">
        <v>70</v>
      </c>
      <c r="AI914">
        <v>0</v>
      </c>
      <c r="AJ914">
        <v>0</v>
      </c>
      <c r="AK914">
        <v>0</v>
      </c>
      <c r="AL914">
        <v>0</v>
      </c>
      <c r="AM914">
        <v>0</v>
      </c>
      <c r="AN914">
        <v>0</v>
      </c>
      <c r="AO914">
        <v>0</v>
      </c>
      <c r="AP914">
        <v>0</v>
      </c>
      <c r="AQ914">
        <v>0</v>
      </c>
      <c r="AR914">
        <v>0</v>
      </c>
      <c r="AS914">
        <v>87</v>
      </c>
      <c r="AT914">
        <v>77</v>
      </c>
      <c r="AU914">
        <v>99</v>
      </c>
    </row>
    <row r="915" spans="1:47">
      <c r="A915" t="s">
        <v>178</v>
      </c>
      <c r="B915" t="s">
        <v>179</v>
      </c>
      <c r="C915" t="s">
        <v>180</v>
      </c>
      <c r="D915">
        <v>136</v>
      </c>
      <c r="E915" t="s">
        <v>77</v>
      </c>
      <c r="F915">
        <v>2011</v>
      </c>
      <c r="G915">
        <v>56601</v>
      </c>
      <c r="H915">
        <v>6.8</v>
      </c>
      <c r="I915">
        <v>2</v>
      </c>
      <c r="J915">
        <v>14</v>
      </c>
      <c r="K915">
        <v>3.8</v>
      </c>
      <c r="L915">
        <v>1.2</v>
      </c>
      <c r="M915">
        <v>8.1</v>
      </c>
      <c r="N915" t="s">
        <v>51</v>
      </c>
      <c r="O915">
        <v>0</v>
      </c>
      <c r="P915">
        <v>0</v>
      </c>
      <c r="Q915">
        <v>0</v>
      </c>
      <c r="R915">
        <v>0</v>
      </c>
      <c r="S915">
        <v>0</v>
      </c>
      <c r="T915">
        <v>0</v>
      </c>
      <c r="U915">
        <v>0</v>
      </c>
      <c r="V915">
        <v>0</v>
      </c>
      <c r="W915">
        <v>0</v>
      </c>
      <c r="X915">
        <v>0</v>
      </c>
      <c r="Y915">
        <v>0</v>
      </c>
      <c r="Z915">
        <v>0</v>
      </c>
      <c r="AA915" t="s">
        <v>57</v>
      </c>
      <c r="AB915">
        <v>4.0999999999999996</v>
      </c>
      <c r="AC915">
        <v>3.6</v>
      </c>
      <c r="AD915">
        <v>4.5999999999999996</v>
      </c>
      <c r="AE915">
        <v>2.2999999999999998</v>
      </c>
      <c r="AF915">
        <v>2</v>
      </c>
      <c r="AG915">
        <v>2.6</v>
      </c>
      <c r="AH915" t="s">
        <v>70</v>
      </c>
      <c r="AI915">
        <v>0</v>
      </c>
      <c r="AJ915">
        <v>0</v>
      </c>
      <c r="AK915">
        <v>0</v>
      </c>
      <c r="AL915">
        <v>0</v>
      </c>
      <c r="AM915">
        <v>0</v>
      </c>
      <c r="AN915">
        <v>0</v>
      </c>
      <c r="AO915">
        <v>0</v>
      </c>
      <c r="AP915">
        <v>0</v>
      </c>
      <c r="AQ915">
        <v>0</v>
      </c>
      <c r="AR915">
        <v>0</v>
      </c>
      <c r="AS915">
        <v>87</v>
      </c>
      <c r="AT915">
        <v>77</v>
      </c>
      <c r="AU915">
        <v>99</v>
      </c>
    </row>
    <row r="916" spans="1:47">
      <c r="A916" t="s">
        <v>178</v>
      </c>
      <c r="B916" t="s">
        <v>179</v>
      </c>
      <c r="C916" t="s">
        <v>180</v>
      </c>
      <c r="D916">
        <v>136</v>
      </c>
      <c r="E916" t="s">
        <v>77</v>
      </c>
      <c r="F916">
        <v>2012</v>
      </c>
      <c r="G916">
        <v>57570</v>
      </c>
      <c r="H916">
        <v>19</v>
      </c>
      <c r="I916">
        <v>8.9</v>
      </c>
      <c r="J916">
        <v>32</v>
      </c>
      <c r="K916">
        <v>11</v>
      </c>
      <c r="L916">
        <v>5.0999999999999996</v>
      </c>
      <c r="M916">
        <v>19</v>
      </c>
      <c r="N916" t="s">
        <v>51</v>
      </c>
      <c r="O916">
        <v>0</v>
      </c>
      <c r="P916">
        <v>0</v>
      </c>
      <c r="Q916">
        <v>0</v>
      </c>
      <c r="R916">
        <v>0</v>
      </c>
      <c r="S916">
        <v>0</v>
      </c>
      <c r="T916">
        <v>0</v>
      </c>
      <c r="U916">
        <v>0</v>
      </c>
      <c r="V916">
        <v>0</v>
      </c>
      <c r="W916">
        <v>0</v>
      </c>
      <c r="X916">
        <v>0</v>
      </c>
      <c r="Y916">
        <v>0</v>
      </c>
      <c r="Z916">
        <v>0</v>
      </c>
      <c r="AA916" t="s">
        <v>57</v>
      </c>
      <c r="AB916">
        <v>12</v>
      </c>
      <c r="AC916">
        <v>11</v>
      </c>
      <c r="AD916">
        <v>14</v>
      </c>
      <c r="AE916">
        <v>6.9</v>
      </c>
      <c r="AF916">
        <v>6</v>
      </c>
      <c r="AG916">
        <v>7.8</v>
      </c>
      <c r="AH916" t="s">
        <v>70</v>
      </c>
      <c r="AI916">
        <v>0</v>
      </c>
      <c r="AJ916">
        <v>0</v>
      </c>
      <c r="AK916">
        <v>0</v>
      </c>
      <c r="AL916">
        <v>0</v>
      </c>
      <c r="AM916">
        <v>0</v>
      </c>
      <c r="AN916">
        <v>0</v>
      </c>
      <c r="AO916">
        <v>0</v>
      </c>
      <c r="AP916">
        <v>0</v>
      </c>
      <c r="AQ916">
        <v>0</v>
      </c>
      <c r="AR916">
        <v>0</v>
      </c>
      <c r="AS916">
        <v>87</v>
      </c>
      <c r="AT916">
        <v>77</v>
      </c>
      <c r="AU916">
        <v>99</v>
      </c>
    </row>
    <row r="917" spans="1:47">
      <c r="A917" t="s">
        <v>178</v>
      </c>
      <c r="B917" t="s">
        <v>179</v>
      </c>
      <c r="C917" t="s">
        <v>180</v>
      </c>
      <c r="D917">
        <v>136</v>
      </c>
      <c r="E917" t="s">
        <v>77</v>
      </c>
      <c r="F917">
        <v>2013</v>
      </c>
      <c r="G917">
        <v>58435</v>
      </c>
      <c r="H917">
        <v>11</v>
      </c>
      <c r="I917">
        <v>3.3</v>
      </c>
      <c r="J917">
        <v>24</v>
      </c>
      <c r="K917">
        <v>6.5</v>
      </c>
      <c r="L917">
        <v>1.9</v>
      </c>
      <c r="M917">
        <v>14</v>
      </c>
      <c r="N917" t="s">
        <v>51</v>
      </c>
      <c r="O917">
        <v>0</v>
      </c>
      <c r="P917">
        <v>0</v>
      </c>
      <c r="Q917">
        <v>0</v>
      </c>
      <c r="R917">
        <v>0</v>
      </c>
      <c r="S917">
        <v>0</v>
      </c>
      <c r="T917">
        <v>0</v>
      </c>
      <c r="U917">
        <v>0</v>
      </c>
      <c r="V917">
        <v>0</v>
      </c>
      <c r="W917">
        <v>0</v>
      </c>
      <c r="X917">
        <v>0</v>
      </c>
      <c r="Y917">
        <v>0</v>
      </c>
      <c r="Z917">
        <v>0</v>
      </c>
      <c r="AA917" t="s">
        <v>57</v>
      </c>
      <c r="AB917">
        <v>9.8000000000000007</v>
      </c>
      <c r="AC917">
        <v>8.6</v>
      </c>
      <c r="AD917">
        <v>11</v>
      </c>
      <c r="AE917">
        <v>5.8</v>
      </c>
      <c r="AF917">
        <v>5</v>
      </c>
      <c r="AG917">
        <v>6.5</v>
      </c>
      <c r="AH917" t="s">
        <v>70</v>
      </c>
      <c r="AI917">
        <v>0</v>
      </c>
      <c r="AJ917">
        <v>0</v>
      </c>
      <c r="AK917">
        <v>0</v>
      </c>
      <c r="AL917">
        <v>0</v>
      </c>
      <c r="AM917">
        <v>0</v>
      </c>
      <c r="AN917">
        <v>0</v>
      </c>
      <c r="AO917">
        <v>0</v>
      </c>
      <c r="AP917">
        <v>0</v>
      </c>
      <c r="AQ917">
        <v>0</v>
      </c>
      <c r="AR917">
        <v>0</v>
      </c>
      <c r="AS917">
        <v>87</v>
      </c>
      <c r="AT917">
        <v>77</v>
      </c>
      <c r="AU917">
        <v>99</v>
      </c>
    </row>
    <row r="918" spans="1:47">
      <c r="A918" t="s">
        <v>181</v>
      </c>
      <c r="B918" t="s">
        <v>182</v>
      </c>
      <c r="C918" t="s">
        <v>183</v>
      </c>
      <c r="D918">
        <v>140</v>
      </c>
      <c r="E918" t="s">
        <v>62</v>
      </c>
      <c r="F918">
        <v>1990</v>
      </c>
      <c r="G918">
        <v>2912824</v>
      </c>
      <c r="H918">
        <v>1649</v>
      </c>
      <c r="I918">
        <v>744</v>
      </c>
      <c r="J918">
        <v>2901</v>
      </c>
      <c r="K918">
        <v>48000</v>
      </c>
      <c r="L918">
        <v>22000</v>
      </c>
      <c r="M918">
        <v>84000</v>
      </c>
      <c r="N918" t="s">
        <v>51</v>
      </c>
      <c r="O918">
        <v>269</v>
      </c>
      <c r="P918">
        <v>193</v>
      </c>
      <c r="Q918">
        <v>351</v>
      </c>
      <c r="R918">
        <v>7800</v>
      </c>
      <c r="S918">
        <v>5600</v>
      </c>
      <c r="T918">
        <v>10000</v>
      </c>
      <c r="U918">
        <v>137</v>
      </c>
      <c r="V918">
        <v>103</v>
      </c>
      <c r="W918">
        <v>175</v>
      </c>
      <c r="X918">
        <v>4000</v>
      </c>
      <c r="Y918">
        <v>3000</v>
      </c>
      <c r="Z918">
        <v>5100</v>
      </c>
      <c r="AA918" t="s">
        <v>52</v>
      </c>
      <c r="AB918">
        <v>864</v>
      </c>
      <c r="AC918">
        <v>792</v>
      </c>
      <c r="AD918">
        <v>997</v>
      </c>
      <c r="AE918">
        <v>25000</v>
      </c>
      <c r="AF918">
        <v>23000</v>
      </c>
      <c r="AG918">
        <v>29000</v>
      </c>
      <c r="AH918" t="s">
        <v>87</v>
      </c>
      <c r="AI918">
        <v>22</v>
      </c>
      <c r="AJ918">
        <v>16</v>
      </c>
      <c r="AK918">
        <v>28</v>
      </c>
      <c r="AL918">
        <v>188</v>
      </c>
      <c r="AM918">
        <v>125</v>
      </c>
      <c r="AN918">
        <v>215</v>
      </c>
      <c r="AO918">
        <v>5500</v>
      </c>
      <c r="AP918">
        <v>3600</v>
      </c>
      <c r="AQ918">
        <v>6300</v>
      </c>
      <c r="AR918">
        <v>0</v>
      </c>
      <c r="AS918">
        <v>8.4</v>
      </c>
      <c r="AT918">
        <v>7.3</v>
      </c>
      <c r="AU918">
        <v>9.1999999999999993</v>
      </c>
    </row>
    <row r="919" spans="1:47">
      <c r="A919" t="s">
        <v>181</v>
      </c>
      <c r="B919" t="s">
        <v>182</v>
      </c>
      <c r="C919" t="s">
        <v>183</v>
      </c>
      <c r="D919">
        <v>140</v>
      </c>
      <c r="E919" t="s">
        <v>62</v>
      </c>
      <c r="F919">
        <v>1991</v>
      </c>
      <c r="G919">
        <v>2979588</v>
      </c>
      <c r="H919">
        <v>1679</v>
      </c>
      <c r="I919">
        <v>767</v>
      </c>
      <c r="J919">
        <v>2934</v>
      </c>
      <c r="K919">
        <v>50000</v>
      </c>
      <c r="L919">
        <v>23000</v>
      </c>
      <c r="M919">
        <v>87000</v>
      </c>
      <c r="N919" t="s">
        <v>51</v>
      </c>
      <c r="O919">
        <v>272</v>
      </c>
      <c r="P919">
        <v>197</v>
      </c>
      <c r="Q919">
        <v>349</v>
      </c>
      <c r="R919">
        <v>8100</v>
      </c>
      <c r="S919">
        <v>5900</v>
      </c>
      <c r="T919">
        <v>10000</v>
      </c>
      <c r="U919">
        <v>177</v>
      </c>
      <c r="V919">
        <v>133</v>
      </c>
      <c r="W919">
        <v>227</v>
      </c>
      <c r="X919">
        <v>5300</v>
      </c>
      <c r="Y919">
        <v>4000</v>
      </c>
      <c r="Z919">
        <v>6800</v>
      </c>
      <c r="AA919" t="s">
        <v>52</v>
      </c>
      <c r="AB919">
        <v>933</v>
      </c>
      <c r="AC919">
        <v>882</v>
      </c>
      <c r="AD919">
        <v>1041</v>
      </c>
      <c r="AE919">
        <v>28000</v>
      </c>
      <c r="AF919">
        <v>26000</v>
      </c>
      <c r="AG919">
        <v>31000</v>
      </c>
      <c r="AH919" t="s">
        <v>87</v>
      </c>
      <c r="AI919">
        <v>26</v>
      </c>
      <c r="AJ919">
        <v>21</v>
      </c>
      <c r="AK919">
        <v>32</v>
      </c>
      <c r="AL919">
        <v>245</v>
      </c>
      <c r="AM919">
        <v>166</v>
      </c>
      <c r="AN919">
        <v>264</v>
      </c>
      <c r="AO919">
        <v>7300</v>
      </c>
      <c r="AP919">
        <v>5000</v>
      </c>
      <c r="AQ919">
        <v>7900</v>
      </c>
      <c r="AR919">
        <v>0</v>
      </c>
      <c r="AS919">
        <v>7.4</v>
      </c>
      <c r="AT919">
        <v>6.6</v>
      </c>
      <c r="AU919">
        <v>7.8</v>
      </c>
    </row>
    <row r="920" spans="1:47">
      <c r="A920" t="s">
        <v>181</v>
      </c>
      <c r="B920" t="s">
        <v>182</v>
      </c>
      <c r="C920" t="s">
        <v>183</v>
      </c>
      <c r="D920">
        <v>140</v>
      </c>
      <c r="E920" t="s">
        <v>62</v>
      </c>
      <c r="F920">
        <v>1992</v>
      </c>
      <c r="G920">
        <v>3050789</v>
      </c>
      <c r="H920">
        <v>1714</v>
      </c>
      <c r="I920">
        <v>786</v>
      </c>
      <c r="J920">
        <v>2989</v>
      </c>
      <c r="K920">
        <v>52000</v>
      </c>
      <c r="L920">
        <v>24000</v>
      </c>
      <c r="M920">
        <v>91000</v>
      </c>
      <c r="N920" t="s">
        <v>51</v>
      </c>
      <c r="O920">
        <v>277</v>
      </c>
      <c r="P920">
        <v>200</v>
      </c>
      <c r="Q920">
        <v>352</v>
      </c>
      <c r="R920">
        <v>8400</v>
      </c>
      <c r="S920">
        <v>6100</v>
      </c>
      <c r="T920">
        <v>11000</v>
      </c>
      <c r="U920">
        <v>223</v>
      </c>
      <c r="V920">
        <v>172</v>
      </c>
      <c r="W920">
        <v>282</v>
      </c>
      <c r="X920">
        <v>6800</v>
      </c>
      <c r="Y920">
        <v>5200</v>
      </c>
      <c r="Z920">
        <v>8600</v>
      </c>
      <c r="AA920" t="s">
        <v>52</v>
      </c>
      <c r="AB920">
        <v>1013</v>
      </c>
      <c r="AC920">
        <v>953</v>
      </c>
      <c r="AD920">
        <v>1103</v>
      </c>
      <c r="AE920">
        <v>31000</v>
      </c>
      <c r="AF920">
        <v>29000</v>
      </c>
      <c r="AG920">
        <v>34000</v>
      </c>
      <c r="AH920" t="s">
        <v>87</v>
      </c>
      <c r="AI920">
        <v>31</v>
      </c>
      <c r="AJ920">
        <v>25</v>
      </c>
      <c r="AK920">
        <v>37</v>
      </c>
      <c r="AL920">
        <v>311</v>
      </c>
      <c r="AM920">
        <v>216</v>
      </c>
      <c r="AN920">
        <v>332</v>
      </c>
      <c r="AO920">
        <v>9500</v>
      </c>
      <c r="AP920">
        <v>6600</v>
      </c>
      <c r="AQ920">
        <v>10000</v>
      </c>
      <c r="AR920">
        <v>0</v>
      </c>
      <c r="AS920">
        <v>0</v>
      </c>
      <c r="AT920">
        <v>0</v>
      </c>
      <c r="AU920">
        <v>0</v>
      </c>
    </row>
    <row r="921" spans="1:47">
      <c r="A921" t="s">
        <v>181</v>
      </c>
      <c r="B921" t="s">
        <v>182</v>
      </c>
      <c r="C921" t="s">
        <v>183</v>
      </c>
      <c r="D921">
        <v>140</v>
      </c>
      <c r="E921" t="s">
        <v>62</v>
      </c>
      <c r="F921">
        <v>1993</v>
      </c>
      <c r="G921">
        <v>3125144</v>
      </c>
      <c r="H921">
        <v>1736</v>
      </c>
      <c r="I921">
        <v>796</v>
      </c>
      <c r="J921">
        <v>3027</v>
      </c>
      <c r="K921">
        <v>54000</v>
      </c>
      <c r="L921">
        <v>25000</v>
      </c>
      <c r="M921">
        <v>95000</v>
      </c>
      <c r="N921" t="s">
        <v>51</v>
      </c>
      <c r="O921">
        <v>278</v>
      </c>
      <c r="P921">
        <v>202</v>
      </c>
      <c r="Q921">
        <v>351</v>
      </c>
      <c r="R921">
        <v>8700</v>
      </c>
      <c r="S921">
        <v>6300</v>
      </c>
      <c r="T921">
        <v>11000</v>
      </c>
      <c r="U921">
        <v>274</v>
      </c>
      <c r="V921">
        <v>216</v>
      </c>
      <c r="W921">
        <v>339</v>
      </c>
      <c r="X921">
        <v>8600</v>
      </c>
      <c r="Y921">
        <v>6800</v>
      </c>
      <c r="Z921">
        <v>11000</v>
      </c>
      <c r="AA921" t="s">
        <v>52</v>
      </c>
      <c r="AB921">
        <v>1090</v>
      </c>
      <c r="AC921">
        <v>1018</v>
      </c>
      <c r="AD921">
        <v>1175</v>
      </c>
      <c r="AE921">
        <v>34000</v>
      </c>
      <c r="AF921">
        <v>32000</v>
      </c>
      <c r="AG921">
        <v>37000</v>
      </c>
      <c r="AH921" t="s">
        <v>87</v>
      </c>
      <c r="AI921">
        <v>35</v>
      </c>
      <c r="AJ921">
        <v>29</v>
      </c>
      <c r="AK921">
        <v>42</v>
      </c>
      <c r="AL921">
        <v>383</v>
      </c>
      <c r="AM921">
        <v>271</v>
      </c>
      <c r="AN921">
        <v>409</v>
      </c>
      <c r="AO921">
        <v>12000</v>
      </c>
      <c r="AP921">
        <v>8500</v>
      </c>
      <c r="AQ921">
        <v>13000</v>
      </c>
      <c r="AR921">
        <v>0</v>
      </c>
      <c r="AS921">
        <v>0</v>
      </c>
      <c r="AT921">
        <v>0</v>
      </c>
      <c r="AU921">
        <v>0</v>
      </c>
    </row>
    <row r="922" spans="1:47">
      <c r="A922" t="s">
        <v>181</v>
      </c>
      <c r="B922" t="s">
        <v>182</v>
      </c>
      <c r="C922" t="s">
        <v>183</v>
      </c>
      <c r="D922">
        <v>140</v>
      </c>
      <c r="E922" t="s">
        <v>62</v>
      </c>
      <c r="F922">
        <v>1994</v>
      </c>
      <c r="G922">
        <v>3200633</v>
      </c>
      <c r="H922">
        <v>1736</v>
      </c>
      <c r="I922">
        <v>804</v>
      </c>
      <c r="J922">
        <v>3013</v>
      </c>
      <c r="K922">
        <v>56000</v>
      </c>
      <c r="L922">
        <v>26000</v>
      </c>
      <c r="M922">
        <v>96000</v>
      </c>
      <c r="N922" t="s">
        <v>51</v>
      </c>
      <c r="O922">
        <v>275</v>
      </c>
      <c r="P922">
        <v>199</v>
      </c>
      <c r="Q922">
        <v>347</v>
      </c>
      <c r="R922">
        <v>8800</v>
      </c>
      <c r="S922">
        <v>6400</v>
      </c>
      <c r="T922">
        <v>11000</v>
      </c>
      <c r="U922">
        <v>326</v>
      </c>
      <c r="V922">
        <v>258</v>
      </c>
      <c r="W922">
        <v>401</v>
      </c>
      <c r="X922">
        <v>10000</v>
      </c>
      <c r="Y922">
        <v>8300</v>
      </c>
      <c r="Z922">
        <v>13000</v>
      </c>
      <c r="AA922" t="s">
        <v>52</v>
      </c>
      <c r="AB922">
        <v>1156</v>
      </c>
      <c r="AC922">
        <v>1060</v>
      </c>
      <c r="AD922">
        <v>1256</v>
      </c>
      <c r="AE922">
        <v>37000</v>
      </c>
      <c r="AF922">
        <v>34000</v>
      </c>
      <c r="AG922">
        <v>40000</v>
      </c>
      <c r="AH922" t="s">
        <v>87</v>
      </c>
      <c r="AI922">
        <v>39</v>
      </c>
      <c r="AJ922">
        <v>31</v>
      </c>
      <c r="AK922">
        <v>48</v>
      </c>
      <c r="AL922">
        <v>455</v>
      </c>
      <c r="AM922">
        <v>323</v>
      </c>
      <c r="AN922">
        <v>501</v>
      </c>
      <c r="AO922">
        <v>15000</v>
      </c>
      <c r="AP922">
        <v>10000</v>
      </c>
      <c r="AQ922">
        <v>16000</v>
      </c>
      <c r="AR922">
        <v>0</v>
      </c>
      <c r="AS922">
        <v>0</v>
      </c>
      <c r="AT922">
        <v>0</v>
      </c>
      <c r="AU922">
        <v>0</v>
      </c>
    </row>
    <row r="923" spans="1:47">
      <c r="A923" t="s">
        <v>181</v>
      </c>
      <c r="B923" t="s">
        <v>182</v>
      </c>
      <c r="C923" t="s">
        <v>183</v>
      </c>
      <c r="D923">
        <v>140</v>
      </c>
      <c r="E923" t="s">
        <v>62</v>
      </c>
      <c r="F923">
        <v>1995</v>
      </c>
      <c r="G923">
        <v>3275695</v>
      </c>
      <c r="H923">
        <v>1686</v>
      </c>
      <c r="I923">
        <v>777</v>
      </c>
      <c r="J923">
        <v>2935</v>
      </c>
      <c r="K923">
        <v>55000</v>
      </c>
      <c r="L923">
        <v>25000</v>
      </c>
      <c r="M923">
        <v>96000</v>
      </c>
      <c r="N923" t="s">
        <v>51</v>
      </c>
      <c r="O923">
        <v>267</v>
      </c>
      <c r="P923">
        <v>192</v>
      </c>
      <c r="Q923">
        <v>340</v>
      </c>
      <c r="R923">
        <v>8700</v>
      </c>
      <c r="S923">
        <v>6300</v>
      </c>
      <c r="T923">
        <v>11000</v>
      </c>
      <c r="U923">
        <v>373</v>
      </c>
      <c r="V923">
        <v>293</v>
      </c>
      <c r="W923">
        <v>461</v>
      </c>
      <c r="X923">
        <v>12000</v>
      </c>
      <c r="Y923">
        <v>9600</v>
      </c>
      <c r="Z923">
        <v>15000</v>
      </c>
      <c r="AA923" t="s">
        <v>52</v>
      </c>
      <c r="AB923">
        <v>1201</v>
      </c>
      <c r="AC923">
        <v>1097</v>
      </c>
      <c r="AD923">
        <v>1307</v>
      </c>
      <c r="AE923">
        <v>39000</v>
      </c>
      <c r="AF923">
        <v>36000</v>
      </c>
      <c r="AG923">
        <v>43000</v>
      </c>
      <c r="AH923" t="s">
        <v>87</v>
      </c>
      <c r="AI923">
        <v>43</v>
      </c>
      <c r="AJ923">
        <v>34</v>
      </c>
      <c r="AK923">
        <v>53</v>
      </c>
      <c r="AL923">
        <v>521</v>
      </c>
      <c r="AM923">
        <v>365</v>
      </c>
      <c r="AN923">
        <v>582</v>
      </c>
      <c r="AO923">
        <v>17000</v>
      </c>
      <c r="AP923">
        <v>12000</v>
      </c>
      <c r="AQ923">
        <v>19000</v>
      </c>
      <c r="AR923">
        <v>0</v>
      </c>
      <c r="AS923">
        <v>8.5</v>
      </c>
      <c r="AT923">
        <v>7.8</v>
      </c>
      <c r="AU923">
        <v>9.3000000000000007</v>
      </c>
    </row>
    <row r="924" spans="1:47">
      <c r="A924" t="s">
        <v>181</v>
      </c>
      <c r="B924" t="s">
        <v>182</v>
      </c>
      <c r="C924" t="s">
        <v>183</v>
      </c>
      <c r="D924">
        <v>140</v>
      </c>
      <c r="E924" t="s">
        <v>62</v>
      </c>
      <c r="F924">
        <v>1996</v>
      </c>
      <c r="G924">
        <v>3350299</v>
      </c>
      <c r="H924">
        <v>1616</v>
      </c>
      <c r="I924">
        <v>753</v>
      </c>
      <c r="J924">
        <v>2795</v>
      </c>
      <c r="K924">
        <v>54000</v>
      </c>
      <c r="L924">
        <v>25000</v>
      </c>
      <c r="M924">
        <v>94000</v>
      </c>
      <c r="N924" t="s">
        <v>51</v>
      </c>
      <c r="O924">
        <v>254</v>
      </c>
      <c r="P924">
        <v>182</v>
      </c>
      <c r="Q924">
        <v>330</v>
      </c>
      <c r="R924">
        <v>8500</v>
      </c>
      <c r="S924">
        <v>6100</v>
      </c>
      <c r="T924">
        <v>11000</v>
      </c>
      <c r="U924">
        <v>408</v>
      </c>
      <c r="V924">
        <v>322</v>
      </c>
      <c r="W924">
        <v>504</v>
      </c>
      <c r="X924">
        <v>14000</v>
      </c>
      <c r="Y924">
        <v>11000</v>
      </c>
      <c r="Z924">
        <v>17000</v>
      </c>
      <c r="AA924" t="s">
        <v>52</v>
      </c>
      <c r="AB924">
        <v>1219</v>
      </c>
      <c r="AC924">
        <v>1112</v>
      </c>
      <c r="AD924">
        <v>1323</v>
      </c>
      <c r="AE924">
        <v>41000</v>
      </c>
      <c r="AF924">
        <v>37000</v>
      </c>
      <c r="AG924">
        <v>44000</v>
      </c>
      <c r="AH924" t="s">
        <v>87</v>
      </c>
      <c r="AI924">
        <v>47</v>
      </c>
      <c r="AJ924">
        <v>36</v>
      </c>
      <c r="AK924">
        <v>58</v>
      </c>
      <c r="AL924">
        <v>572</v>
      </c>
      <c r="AM924">
        <v>395</v>
      </c>
      <c r="AN924">
        <v>641</v>
      </c>
      <c r="AO924">
        <v>19000</v>
      </c>
      <c r="AP924">
        <v>13000</v>
      </c>
      <c r="AQ924">
        <v>21000</v>
      </c>
      <c r="AR924">
        <v>0</v>
      </c>
      <c r="AS924">
        <v>8.9</v>
      </c>
      <c r="AT924">
        <v>8.1999999999999993</v>
      </c>
      <c r="AU924">
        <v>9.6999999999999993</v>
      </c>
    </row>
    <row r="925" spans="1:47">
      <c r="A925" t="s">
        <v>181</v>
      </c>
      <c r="B925" t="s">
        <v>182</v>
      </c>
      <c r="C925" t="s">
        <v>183</v>
      </c>
      <c r="D925">
        <v>140</v>
      </c>
      <c r="E925" t="s">
        <v>62</v>
      </c>
      <c r="F925">
        <v>1997</v>
      </c>
      <c r="G925">
        <v>3424733</v>
      </c>
      <c r="H925">
        <v>1524</v>
      </c>
      <c r="I925">
        <v>711</v>
      </c>
      <c r="J925">
        <v>2635</v>
      </c>
      <c r="K925">
        <v>52000</v>
      </c>
      <c r="L925">
        <v>24000</v>
      </c>
      <c r="M925">
        <v>90000</v>
      </c>
      <c r="N925" t="s">
        <v>51</v>
      </c>
      <c r="O925">
        <v>238</v>
      </c>
      <c r="P925">
        <v>172</v>
      </c>
      <c r="Q925">
        <v>317</v>
      </c>
      <c r="R925">
        <v>8100</v>
      </c>
      <c r="S925">
        <v>5900</v>
      </c>
      <c r="T925">
        <v>11000</v>
      </c>
      <c r="U925">
        <v>430</v>
      </c>
      <c r="V925">
        <v>344</v>
      </c>
      <c r="W925">
        <v>525</v>
      </c>
      <c r="X925">
        <v>15000</v>
      </c>
      <c r="Y925">
        <v>12000</v>
      </c>
      <c r="Z925">
        <v>18000</v>
      </c>
      <c r="AA925" t="s">
        <v>52</v>
      </c>
      <c r="AB925">
        <v>1211</v>
      </c>
      <c r="AC925">
        <v>1114</v>
      </c>
      <c r="AD925">
        <v>1297</v>
      </c>
      <c r="AE925">
        <v>41000</v>
      </c>
      <c r="AF925">
        <v>38000</v>
      </c>
      <c r="AG925">
        <v>44000</v>
      </c>
      <c r="AH925" t="s">
        <v>87</v>
      </c>
      <c r="AI925">
        <v>50</v>
      </c>
      <c r="AJ925">
        <v>39</v>
      </c>
      <c r="AK925">
        <v>61</v>
      </c>
      <c r="AL925">
        <v>603</v>
      </c>
      <c r="AM925">
        <v>413</v>
      </c>
      <c r="AN925">
        <v>662</v>
      </c>
      <c r="AO925">
        <v>21000</v>
      </c>
      <c r="AP925">
        <v>14000</v>
      </c>
      <c r="AQ925">
        <v>23000</v>
      </c>
      <c r="AR925">
        <v>0</v>
      </c>
      <c r="AS925">
        <v>11</v>
      </c>
      <c r="AT925">
        <v>10</v>
      </c>
      <c r="AU925">
        <v>12</v>
      </c>
    </row>
    <row r="926" spans="1:47">
      <c r="A926" t="s">
        <v>181</v>
      </c>
      <c r="B926" t="s">
        <v>182</v>
      </c>
      <c r="C926" t="s">
        <v>183</v>
      </c>
      <c r="D926">
        <v>140</v>
      </c>
      <c r="E926" t="s">
        <v>62</v>
      </c>
      <c r="F926">
        <v>1998</v>
      </c>
      <c r="G926">
        <v>3498140</v>
      </c>
      <c r="H926">
        <v>1425</v>
      </c>
      <c r="I926">
        <v>665</v>
      </c>
      <c r="J926">
        <v>2464</v>
      </c>
      <c r="K926">
        <v>50000</v>
      </c>
      <c r="L926">
        <v>23000</v>
      </c>
      <c r="M926">
        <v>86000</v>
      </c>
      <c r="N926" t="s">
        <v>51</v>
      </c>
      <c r="O926">
        <v>222</v>
      </c>
      <c r="P926">
        <v>161</v>
      </c>
      <c r="Q926">
        <v>303</v>
      </c>
      <c r="R926">
        <v>7800</v>
      </c>
      <c r="S926">
        <v>5600</v>
      </c>
      <c r="T926">
        <v>11000</v>
      </c>
      <c r="U926">
        <v>437</v>
      </c>
      <c r="V926">
        <v>344</v>
      </c>
      <c r="W926">
        <v>541</v>
      </c>
      <c r="X926">
        <v>15000</v>
      </c>
      <c r="Y926">
        <v>12000</v>
      </c>
      <c r="Z926">
        <v>19000</v>
      </c>
      <c r="AA926" t="s">
        <v>52</v>
      </c>
      <c r="AB926">
        <v>1181</v>
      </c>
      <c r="AC926">
        <v>1095</v>
      </c>
      <c r="AD926">
        <v>1245</v>
      </c>
      <c r="AE926">
        <v>41000</v>
      </c>
      <c r="AF926">
        <v>38000</v>
      </c>
      <c r="AG926">
        <v>44000</v>
      </c>
      <c r="AH926" t="s">
        <v>87</v>
      </c>
      <c r="AI926">
        <v>52</v>
      </c>
      <c r="AJ926">
        <v>42</v>
      </c>
      <c r="AK926">
        <v>62</v>
      </c>
      <c r="AL926">
        <v>613</v>
      </c>
      <c r="AM926">
        <v>425</v>
      </c>
      <c r="AN926">
        <v>655</v>
      </c>
      <c r="AO926">
        <v>21000</v>
      </c>
      <c r="AP926">
        <v>15000</v>
      </c>
      <c r="AQ926">
        <v>23000</v>
      </c>
      <c r="AR926">
        <v>0</v>
      </c>
      <c r="AS926">
        <v>12</v>
      </c>
      <c r="AT926">
        <v>11</v>
      </c>
      <c r="AU926">
        <v>13</v>
      </c>
    </row>
    <row r="927" spans="1:47">
      <c r="A927" t="s">
        <v>181</v>
      </c>
      <c r="B927" t="s">
        <v>182</v>
      </c>
      <c r="C927" t="s">
        <v>183</v>
      </c>
      <c r="D927">
        <v>140</v>
      </c>
      <c r="E927" t="s">
        <v>62</v>
      </c>
      <c r="F927">
        <v>1999</v>
      </c>
      <c r="G927">
        <v>3569523</v>
      </c>
      <c r="H927">
        <v>1338</v>
      </c>
      <c r="I927">
        <v>630</v>
      </c>
      <c r="J927">
        <v>2305</v>
      </c>
      <c r="K927">
        <v>48000</v>
      </c>
      <c r="L927">
        <v>22000</v>
      </c>
      <c r="M927">
        <v>82000</v>
      </c>
      <c r="N927" t="s">
        <v>51</v>
      </c>
      <c r="O927">
        <v>207</v>
      </c>
      <c r="P927">
        <v>152</v>
      </c>
      <c r="Q927">
        <v>286</v>
      </c>
      <c r="R927">
        <v>7400</v>
      </c>
      <c r="S927">
        <v>5400</v>
      </c>
      <c r="T927">
        <v>10000</v>
      </c>
      <c r="U927">
        <v>429</v>
      </c>
      <c r="V927">
        <v>336</v>
      </c>
      <c r="W927">
        <v>534</v>
      </c>
      <c r="X927">
        <v>15000</v>
      </c>
      <c r="Y927">
        <v>12000</v>
      </c>
      <c r="Z927">
        <v>19000</v>
      </c>
      <c r="AA927" t="s">
        <v>52</v>
      </c>
      <c r="AB927">
        <v>1134</v>
      </c>
      <c r="AC927">
        <v>1046</v>
      </c>
      <c r="AD927">
        <v>1207</v>
      </c>
      <c r="AE927">
        <v>40000</v>
      </c>
      <c r="AF927">
        <v>37000</v>
      </c>
      <c r="AG927">
        <v>43000</v>
      </c>
      <c r="AH927" t="s">
        <v>87</v>
      </c>
      <c r="AI927">
        <v>53</v>
      </c>
      <c r="AJ927">
        <v>42</v>
      </c>
      <c r="AK927">
        <v>64</v>
      </c>
      <c r="AL927">
        <v>604</v>
      </c>
      <c r="AM927">
        <v>419</v>
      </c>
      <c r="AN927">
        <v>656</v>
      </c>
      <c r="AO927">
        <v>22000</v>
      </c>
      <c r="AP927">
        <v>15000</v>
      </c>
      <c r="AQ927">
        <v>23000</v>
      </c>
      <c r="AR927">
        <v>0</v>
      </c>
      <c r="AS927">
        <v>12</v>
      </c>
      <c r="AT927">
        <v>12</v>
      </c>
      <c r="AU927">
        <v>13</v>
      </c>
    </row>
    <row r="928" spans="1:47">
      <c r="A928" t="s">
        <v>181</v>
      </c>
      <c r="B928" t="s">
        <v>182</v>
      </c>
      <c r="C928" t="s">
        <v>183</v>
      </c>
      <c r="D928">
        <v>140</v>
      </c>
      <c r="E928" t="s">
        <v>62</v>
      </c>
      <c r="F928">
        <v>2000</v>
      </c>
      <c r="G928">
        <v>3638316</v>
      </c>
      <c r="H928">
        <v>1244</v>
      </c>
      <c r="I928">
        <v>582</v>
      </c>
      <c r="J928">
        <v>2149</v>
      </c>
      <c r="K928">
        <v>45000</v>
      </c>
      <c r="L928">
        <v>21000</v>
      </c>
      <c r="M928">
        <v>78000</v>
      </c>
      <c r="N928" t="s">
        <v>51</v>
      </c>
      <c r="O928">
        <v>191</v>
      </c>
      <c r="P928">
        <v>142</v>
      </c>
      <c r="Q928">
        <v>268</v>
      </c>
      <c r="R928">
        <v>7000</v>
      </c>
      <c r="S928">
        <v>5200</v>
      </c>
      <c r="T928">
        <v>9800</v>
      </c>
      <c r="U928">
        <v>411</v>
      </c>
      <c r="V928">
        <v>322</v>
      </c>
      <c r="W928">
        <v>510</v>
      </c>
      <c r="X928">
        <v>15000</v>
      </c>
      <c r="Y928">
        <v>12000</v>
      </c>
      <c r="Z928">
        <v>19000</v>
      </c>
      <c r="AA928" t="s">
        <v>52</v>
      </c>
      <c r="AB928">
        <v>1073</v>
      </c>
      <c r="AC928">
        <v>990</v>
      </c>
      <c r="AD928">
        <v>1144</v>
      </c>
      <c r="AE928">
        <v>39000</v>
      </c>
      <c r="AF928">
        <v>36000</v>
      </c>
      <c r="AG928">
        <v>42000</v>
      </c>
      <c r="AH928" t="s">
        <v>87</v>
      </c>
      <c r="AI928">
        <v>54</v>
      </c>
      <c r="AJ928">
        <v>43</v>
      </c>
      <c r="AK928">
        <v>65</v>
      </c>
      <c r="AL928">
        <v>580</v>
      </c>
      <c r="AM928">
        <v>402</v>
      </c>
      <c r="AN928">
        <v>625</v>
      </c>
      <c r="AO928">
        <v>21000</v>
      </c>
      <c r="AP928">
        <v>15000</v>
      </c>
      <c r="AQ928">
        <v>23000</v>
      </c>
      <c r="AR928">
        <v>0</v>
      </c>
      <c r="AS928">
        <v>0</v>
      </c>
      <c r="AT928">
        <v>0</v>
      </c>
      <c r="AU928">
        <v>0</v>
      </c>
    </row>
    <row r="929" spans="1:47">
      <c r="A929" t="s">
        <v>181</v>
      </c>
      <c r="B929" t="s">
        <v>182</v>
      </c>
      <c r="C929" t="s">
        <v>183</v>
      </c>
      <c r="D929">
        <v>140</v>
      </c>
      <c r="E929" t="s">
        <v>62</v>
      </c>
      <c r="F929">
        <v>2001</v>
      </c>
      <c r="G929">
        <v>3704045</v>
      </c>
      <c r="H929">
        <v>1150</v>
      </c>
      <c r="I929">
        <v>541</v>
      </c>
      <c r="J929">
        <v>1982</v>
      </c>
      <c r="K929">
        <v>43000</v>
      </c>
      <c r="L929">
        <v>20000</v>
      </c>
      <c r="M929">
        <v>73000</v>
      </c>
      <c r="N929" t="s">
        <v>51</v>
      </c>
      <c r="O929">
        <v>176</v>
      </c>
      <c r="P929">
        <v>130</v>
      </c>
      <c r="Q929">
        <v>249</v>
      </c>
      <c r="R929">
        <v>6500</v>
      </c>
      <c r="S929">
        <v>4800</v>
      </c>
      <c r="T929">
        <v>9200</v>
      </c>
      <c r="U929">
        <v>384</v>
      </c>
      <c r="V929">
        <v>301</v>
      </c>
      <c r="W929">
        <v>477</v>
      </c>
      <c r="X929">
        <v>14000</v>
      </c>
      <c r="Y929">
        <v>11000</v>
      </c>
      <c r="Z929">
        <v>18000</v>
      </c>
      <c r="AA929" t="s">
        <v>52</v>
      </c>
      <c r="AB929">
        <v>1001</v>
      </c>
      <c r="AC929">
        <v>922</v>
      </c>
      <c r="AD929">
        <v>1059</v>
      </c>
      <c r="AE929">
        <v>37000</v>
      </c>
      <c r="AF929">
        <v>34000</v>
      </c>
      <c r="AG929">
        <v>39000</v>
      </c>
      <c r="AH929" t="s">
        <v>87</v>
      </c>
      <c r="AI929">
        <v>55</v>
      </c>
      <c r="AJ929">
        <v>43</v>
      </c>
      <c r="AK929">
        <v>65</v>
      </c>
      <c r="AL929">
        <v>546</v>
      </c>
      <c r="AM929">
        <v>379</v>
      </c>
      <c r="AN929">
        <v>591</v>
      </c>
      <c r="AO929">
        <v>20000</v>
      </c>
      <c r="AP929">
        <v>14000</v>
      </c>
      <c r="AQ929">
        <v>22000</v>
      </c>
      <c r="AR929">
        <v>0</v>
      </c>
      <c r="AS929">
        <v>6.9</v>
      </c>
      <c r="AT929">
        <v>6.5</v>
      </c>
      <c r="AU929">
        <v>7.5</v>
      </c>
    </row>
    <row r="930" spans="1:47">
      <c r="A930" t="s">
        <v>181</v>
      </c>
      <c r="B930" t="s">
        <v>182</v>
      </c>
      <c r="C930" t="s">
        <v>183</v>
      </c>
      <c r="D930">
        <v>140</v>
      </c>
      <c r="E930" t="s">
        <v>62</v>
      </c>
      <c r="F930">
        <v>2002</v>
      </c>
      <c r="G930">
        <v>3767248</v>
      </c>
      <c r="H930">
        <v>1055</v>
      </c>
      <c r="I930">
        <v>494</v>
      </c>
      <c r="J930">
        <v>1822</v>
      </c>
      <c r="K930">
        <v>40000</v>
      </c>
      <c r="L930">
        <v>19000</v>
      </c>
      <c r="M930">
        <v>69000</v>
      </c>
      <c r="N930" t="s">
        <v>51</v>
      </c>
      <c r="O930">
        <v>160</v>
      </c>
      <c r="P930">
        <v>118</v>
      </c>
      <c r="Q930">
        <v>229</v>
      </c>
      <c r="R930">
        <v>6000</v>
      </c>
      <c r="S930">
        <v>4500</v>
      </c>
      <c r="T930">
        <v>8600</v>
      </c>
      <c r="U930">
        <v>352</v>
      </c>
      <c r="V930">
        <v>275</v>
      </c>
      <c r="W930">
        <v>437</v>
      </c>
      <c r="X930">
        <v>13000</v>
      </c>
      <c r="Y930">
        <v>10000</v>
      </c>
      <c r="Z930">
        <v>16000</v>
      </c>
      <c r="AA930" t="s">
        <v>52</v>
      </c>
      <c r="AB930">
        <v>923</v>
      </c>
      <c r="AC930">
        <v>861</v>
      </c>
      <c r="AD930">
        <v>972</v>
      </c>
      <c r="AE930">
        <v>35000</v>
      </c>
      <c r="AF930">
        <v>32000</v>
      </c>
      <c r="AG930">
        <v>37000</v>
      </c>
      <c r="AH930" t="s">
        <v>87</v>
      </c>
      <c r="AI930">
        <v>55</v>
      </c>
      <c r="AJ930">
        <v>44</v>
      </c>
      <c r="AK930">
        <v>65</v>
      </c>
      <c r="AL930">
        <v>504</v>
      </c>
      <c r="AM930">
        <v>352</v>
      </c>
      <c r="AN930">
        <v>537</v>
      </c>
      <c r="AO930">
        <v>19000</v>
      </c>
      <c r="AP930">
        <v>13000</v>
      </c>
      <c r="AQ930">
        <v>20000</v>
      </c>
      <c r="AR930">
        <v>0</v>
      </c>
      <c r="AS930">
        <v>14</v>
      </c>
      <c r="AT930">
        <v>13</v>
      </c>
      <c r="AU930">
        <v>15</v>
      </c>
    </row>
    <row r="931" spans="1:47">
      <c r="A931" t="s">
        <v>181</v>
      </c>
      <c r="B931" t="s">
        <v>182</v>
      </c>
      <c r="C931" t="s">
        <v>183</v>
      </c>
      <c r="D931">
        <v>140</v>
      </c>
      <c r="E931" t="s">
        <v>62</v>
      </c>
      <c r="F931">
        <v>2003</v>
      </c>
      <c r="G931">
        <v>3829636</v>
      </c>
      <c r="H931">
        <v>959</v>
      </c>
      <c r="I931">
        <v>451</v>
      </c>
      <c r="J931">
        <v>1653</v>
      </c>
      <c r="K931">
        <v>37000</v>
      </c>
      <c r="L931">
        <v>17000</v>
      </c>
      <c r="M931">
        <v>63000</v>
      </c>
      <c r="N931" t="s">
        <v>51</v>
      </c>
      <c r="O931">
        <v>144</v>
      </c>
      <c r="P931">
        <v>106</v>
      </c>
      <c r="Q931">
        <v>210</v>
      </c>
      <c r="R931">
        <v>5500</v>
      </c>
      <c r="S931">
        <v>4100</v>
      </c>
      <c r="T931">
        <v>8100</v>
      </c>
      <c r="U931">
        <v>315</v>
      </c>
      <c r="V931">
        <v>249</v>
      </c>
      <c r="W931">
        <v>390</v>
      </c>
      <c r="X931">
        <v>12000</v>
      </c>
      <c r="Y931">
        <v>9500</v>
      </c>
      <c r="Z931">
        <v>15000</v>
      </c>
      <c r="AA931" t="s">
        <v>52</v>
      </c>
      <c r="AB931">
        <v>842</v>
      </c>
      <c r="AC931">
        <v>791</v>
      </c>
      <c r="AD931">
        <v>886</v>
      </c>
      <c r="AE931">
        <v>32000</v>
      </c>
      <c r="AF931">
        <v>30000</v>
      </c>
      <c r="AG931">
        <v>34000</v>
      </c>
      <c r="AH931" t="s">
        <v>87</v>
      </c>
      <c r="AI931">
        <v>54</v>
      </c>
      <c r="AJ931">
        <v>44</v>
      </c>
      <c r="AK931">
        <v>64</v>
      </c>
      <c r="AL931">
        <v>458</v>
      </c>
      <c r="AM931">
        <v>319</v>
      </c>
      <c r="AN931">
        <v>484</v>
      </c>
      <c r="AO931">
        <v>18000</v>
      </c>
      <c r="AP931">
        <v>12000</v>
      </c>
      <c r="AQ931">
        <v>19000</v>
      </c>
      <c r="AR931">
        <v>0</v>
      </c>
      <c r="AS931">
        <v>12</v>
      </c>
      <c r="AT931">
        <v>12</v>
      </c>
      <c r="AU931">
        <v>13</v>
      </c>
    </row>
    <row r="932" spans="1:47">
      <c r="A932" t="s">
        <v>181</v>
      </c>
      <c r="B932" t="s">
        <v>182</v>
      </c>
      <c r="C932" t="s">
        <v>183</v>
      </c>
      <c r="D932">
        <v>140</v>
      </c>
      <c r="E932" t="s">
        <v>62</v>
      </c>
      <c r="F932">
        <v>2004</v>
      </c>
      <c r="G932">
        <v>3893595</v>
      </c>
      <c r="H932">
        <v>870</v>
      </c>
      <c r="I932">
        <v>413</v>
      </c>
      <c r="J932">
        <v>1493</v>
      </c>
      <c r="K932">
        <v>34000</v>
      </c>
      <c r="L932">
        <v>16000</v>
      </c>
      <c r="M932">
        <v>58000</v>
      </c>
      <c r="N932" t="s">
        <v>51</v>
      </c>
      <c r="O932">
        <v>130</v>
      </c>
      <c r="P932">
        <v>94</v>
      </c>
      <c r="Q932">
        <v>192</v>
      </c>
      <c r="R932">
        <v>5000</v>
      </c>
      <c r="S932">
        <v>3700</v>
      </c>
      <c r="T932">
        <v>7500</v>
      </c>
      <c r="U932">
        <v>278</v>
      </c>
      <c r="V932">
        <v>220</v>
      </c>
      <c r="W932">
        <v>342</v>
      </c>
      <c r="X932">
        <v>11000</v>
      </c>
      <c r="Y932">
        <v>8600</v>
      </c>
      <c r="Z932">
        <v>13000</v>
      </c>
      <c r="AA932" t="s">
        <v>52</v>
      </c>
      <c r="AB932">
        <v>762</v>
      </c>
      <c r="AC932">
        <v>714</v>
      </c>
      <c r="AD932">
        <v>814</v>
      </c>
      <c r="AE932">
        <v>30000</v>
      </c>
      <c r="AF932">
        <v>28000</v>
      </c>
      <c r="AG932">
        <v>32000</v>
      </c>
      <c r="AH932" t="s">
        <v>87</v>
      </c>
      <c r="AI932">
        <v>54</v>
      </c>
      <c r="AJ932">
        <v>44</v>
      </c>
      <c r="AK932">
        <v>64</v>
      </c>
      <c r="AL932">
        <v>411</v>
      </c>
      <c r="AM932">
        <v>287</v>
      </c>
      <c r="AN932">
        <v>440</v>
      </c>
      <c r="AO932">
        <v>16000</v>
      </c>
      <c r="AP932">
        <v>11000</v>
      </c>
      <c r="AQ932">
        <v>17000</v>
      </c>
      <c r="AR932">
        <v>0</v>
      </c>
      <c r="AS932">
        <v>13</v>
      </c>
      <c r="AT932">
        <v>12</v>
      </c>
      <c r="AU932">
        <v>14</v>
      </c>
    </row>
    <row r="933" spans="1:47">
      <c r="A933" t="s">
        <v>181</v>
      </c>
      <c r="B933" t="s">
        <v>182</v>
      </c>
      <c r="C933" t="s">
        <v>183</v>
      </c>
      <c r="D933">
        <v>140</v>
      </c>
      <c r="E933" t="s">
        <v>62</v>
      </c>
      <c r="F933">
        <v>2005</v>
      </c>
      <c r="G933">
        <v>3960897</v>
      </c>
      <c r="H933">
        <v>790</v>
      </c>
      <c r="I933">
        <v>378</v>
      </c>
      <c r="J933">
        <v>1350</v>
      </c>
      <c r="K933">
        <v>31000</v>
      </c>
      <c r="L933">
        <v>15000</v>
      </c>
      <c r="M933">
        <v>53000</v>
      </c>
      <c r="N933" t="s">
        <v>51</v>
      </c>
      <c r="O933">
        <v>116</v>
      </c>
      <c r="P933">
        <v>83</v>
      </c>
      <c r="Q933">
        <v>174</v>
      </c>
      <c r="R933">
        <v>4600</v>
      </c>
      <c r="S933">
        <v>3300</v>
      </c>
      <c r="T933">
        <v>6900</v>
      </c>
      <c r="U933">
        <v>239</v>
      </c>
      <c r="V933">
        <v>188</v>
      </c>
      <c r="W933">
        <v>296</v>
      </c>
      <c r="X933">
        <v>9500</v>
      </c>
      <c r="Y933">
        <v>7400</v>
      </c>
      <c r="Z933">
        <v>12000</v>
      </c>
      <c r="AA933" t="s">
        <v>52</v>
      </c>
      <c r="AB933">
        <v>687</v>
      </c>
      <c r="AC933">
        <v>639</v>
      </c>
      <c r="AD933">
        <v>740</v>
      </c>
      <c r="AE933">
        <v>27000</v>
      </c>
      <c r="AF933">
        <v>25000</v>
      </c>
      <c r="AG933">
        <v>29000</v>
      </c>
      <c r="AH933" t="s">
        <v>87</v>
      </c>
      <c r="AI933">
        <v>53</v>
      </c>
      <c r="AJ933">
        <v>42</v>
      </c>
      <c r="AK933">
        <v>64</v>
      </c>
      <c r="AL933">
        <v>364</v>
      </c>
      <c r="AM933">
        <v>253</v>
      </c>
      <c r="AN933">
        <v>394</v>
      </c>
      <c r="AO933">
        <v>14000</v>
      </c>
      <c r="AP933">
        <v>10000</v>
      </c>
      <c r="AQ933">
        <v>16000</v>
      </c>
      <c r="AR933">
        <v>0</v>
      </c>
      <c r="AS933">
        <v>12</v>
      </c>
      <c r="AT933">
        <v>11</v>
      </c>
      <c r="AU933">
        <v>13</v>
      </c>
    </row>
    <row r="934" spans="1:47">
      <c r="A934" t="s">
        <v>181</v>
      </c>
      <c r="B934" t="s">
        <v>182</v>
      </c>
      <c r="C934" t="s">
        <v>183</v>
      </c>
      <c r="D934">
        <v>140</v>
      </c>
      <c r="E934" t="s">
        <v>62</v>
      </c>
      <c r="F934">
        <v>2006</v>
      </c>
      <c r="G934">
        <v>4032102</v>
      </c>
      <c r="H934">
        <v>727</v>
      </c>
      <c r="I934">
        <v>355</v>
      </c>
      <c r="J934">
        <v>1229</v>
      </c>
      <c r="K934">
        <v>29000</v>
      </c>
      <c r="L934">
        <v>14000</v>
      </c>
      <c r="M934">
        <v>50000</v>
      </c>
      <c r="N934" t="s">
        <v>51</v>
      </c>
      <c r="O934">
        <v>105</v>
      </c>
      <c r="P934">
        <v>74</v>
      </c>
      <c r="Q934">
        <v>156</v>
      </c>
      <c r="R934">
        <v>4200</v>
      </c>
      <c r="S934">
        <v>3000</v>
      </c>
      <c r="T934">
        <v>6300</v>
      </c>
      <c r="U934">
        <v>201</v>
      </c>
      <c r="V934">
        <v>157</v>
      </c>
      <c r="W934">
        <v>251</v>
      </c>
      <c r="X934">
        <v>8100</v>
      </c>
      <c r="Y934">
        <v>6300</v>
      </c>
      <c r="Z934">
        <v>10000</v>
      </c>
      <c r="AA934" t="s">
        <v>52</v>
      </c>
      <c r="AB934">
        <v>620</v>
      </c>
      <c r="AC934">
        <v>579</v>
      </c>
      <c r="AD934">
        <v>664</v>
      </c>
      <c r="AE934">
        <v>25000</v>
      </c>
      <c r="AF934">
        <v>23000</v>
      </c>
      <c r="AG934">
        <v>27000</v>
      </c>
      <c r="AH934" t="s">
        <v>87</v>
      </c>
      <c r="AI934">
        <v>51</v>
      </c>
      <c r="AJ934">
        <v>41</v>
      </c>
      <c r="AK934">
        <v>62</v>
      </c>
      <c r="AL934">
        <v>319</v>
      </c>
      <c r="AM934">
        <v>219</v>
      </c>
      <c r="AN934">
        <v>344</v>
      </c>
      <c r="AO934">
        <v>13000</v>
      </c>
      <c r="AP934">
        <v>8800</v>
      </c>
      <c r="AQ934">
        <v>14000</v>
      </c>
      <c r="AR934">
        <v>0</v>
      </c>
      <c r="AS934">
        <v>24</v>
      </c>
      <c r="AT934">
        <v>23</v>
      </c>
      <c r="AU934">
        <v>26</v>
      </c>
    </row>
    <row r="935" spans="1:47">
      <c r="A935" t="s">
        <v>181</v>
      </c>
      <c r="B935" t="s">
        <v>182</v>
      </c>
      <c r="C935" t="s">
        <v>183</v>
      </c>
      <c r="D935">
        <v>140</v>
      </c>
      <c r="E935" t="s">
        <v>62</v>
      </c>
      <c r="F935">
        <v>2007</v>
      </c>
      <c r="G935">
        <v>4106897</v>
      </c>
      <c r="H935">
        <v>665</v>
      </c>
      <c r="I935">
        <v>332</v>
      </c>
      <c r="J935">
        <v>1112</v>
      </c>
      <c r="K935">
        <v>27000</v>
      </c>
      <c r="L935">
        <v>14000</v>
      </c>
      <c r="M935">
        <v>46000</v>
      </c>
      <c r="N935" t="s">
        <v>51</v>
      </c>
      <c r="O935">
        <v>94</v>
      </c>
      <c r="P935">
        <v>67</v>
      </c>
      <c r="Q935">
        <v>137</v>
      </c>
      <c r="R935">
        <v>3900</v>
      </c>
      <c r="S935">
        <v>2700</v>
      </c>
      <c r="T935">
        <v>5600</v>
      </c>
      <c r="U935">
        <v>166</v>
      </c>
      <c r="V935">
        <v>129</v>
      </c>
      <c r="W935">
        <v>208</v>
      </c>
      <c r="X935">
        <v>6800</v>
      </c>
      <c r="Y935">
        <v>5300</v>
      </c>
      <c r="Z935">
        <v>8500</v>
      </c>
      <c r="AA935" t="s">
        <v>52</v>
      </c>
      <c r="AB935">
        <v>561</v>
      </c>
      <c r="AC935">
        <v>525</v>
      </c>
      <c r="AD935">
        <v>599</v>
      </c>
      <c r="AE935">
        <v>23000</v>
      </c>
      <c r="AF935">
        <v>22000</v>
      </c>
      <c r="AG935">
        <v>25000</v>
      </c>
      <c r="AH935" t="s">
        <v>87</v>
      </c>
      <c r="AI935">
        <v>50</v>
      </c>
      <c r="AJ935">
        <v>39</v>
      </c>
      <c r="AK935">
        <v>60</v>
      </c>
      <c r="AL935">
        <v>278</v>
      </c>
      <c r="AM935">
        <v>186</v>
      </c>
      <c r="AN935">
        <v>301</v>
      </c>
      <c r="AO935">
        <v>11000</v>
      </c>
      <c r="AP935">
        <v>7600</v>
      </c>
      <c r="AQ935">
        <v>12000</v>
      </c>
      <c r="AR935">
        <v>0</v>
      </c>
      <c r="AS935">
        <v>0</v>
      </c>
      <c r="AT935">
        <v>0</v>
      </c>
      <c r="AU935">
        <v>0</v>
      </c>
    </row>
    <row r="936" spans="1:47">
      <c r="A936" t="s">
        <v>181</v>
      </c>
      <c r="B936" t="s">
        <v>182</v>
      </c>
      <c r="C936" t="s">
        <v>183</v>
      </c>
      <c r="D936">
        <v>140</v>
      </c>
      <c r="E936" t="s">
        <v>62</v>
      </c>
      <c r="F936">
        <v>2008</v>
      </c>
      <c r="G936">
        <v>4185106</v>
      </c>
      <c r="H936">
        <v>617</v>
      </c>
      <c r="I936">
        <v>316</v>
      </c>
      <c r="J936">
        <v>1016</v>
      </c>
      <c r="K936">
        <v>26000</v>
      </c>
      <c r="L936">
        <v>13000</v>
      </c>
      <c r="M936">
        <v>43000</v>
      </c>
      <c r="N936" t="s">
        <v>51</v>
      </c>
      <c r="O936">
        <v>85</v>
      </c>
      <c r="P936">
        <v>60</v>
      </c>
      <c r="Q936">
        <v>119</v>
      </c>
      <c r="R936">
        <v>3500</v>
      </c>
      <c r="S936">
        <v>2500</v>
      </c>
      <c r="T936">
        <v>5000</v>
      </c>
      <c r="U936">
        <v>133</v>
      </c>
      <c r="V936">
        <v>103</v>
      </c>
      <c r="W936">
        <v>167</v>
      </c>
      <c r="X936">
        <v>5600</v>
      </c>
      <c r="Y936">
        <v>4300</v>
      </c>
      <c r="Z936">
        <v>7000</v>
      </c>
      <c r="AA936" t="s">
        <v>52</v>
      </c>
      <c r="AB936">
        <v>511</v>
      </c>
      <c r="AC936">
        <v>479</v>
      </c>
      <c r="AD936">
        <v>546</v>
      </c>
      <c r="AE936">
        <v>21000</v>
      </c>
      <c r="AF936">
        <v>20000</v>
      </c>
      <c r="AG936">
        <v>23000</v>
      </c>
      <c r="AH936" t="s">
        <v>87</v>
      </c>
      <c r="AI936">
        <v>47</v>
      </c>
      <c r="AJ936">
        <v>37</v>
      </c>
      <c r="AK936">
        <v>58</v>
      </c>
      <c r="AL936">
        <v>241</v>
      </c>
      <c r="AM936">
        <v>153</v>
      </c>
      <c r="AN936">
        <v>259</v>
      </c>
      <c r="AO936">
        <v>10000</v>
      </c>
      <c r="AP936">
        <v>6400</v>
      </c>
      <c r="AQ936">
        <v>11000</v>
      </c>
      <c r="AR936">
        <v>0</v>
      </c>
      <c r="AS936">
        <v>32</v>
      </c>
      <c r="AT936">
        <v>30</v>
      </c>
      <c r="AU936">
        <v>34</v>
      </c>
    </row>
    <row r="937" spans="1:47">
      <c r="A937" t="s">
        <v>181</v>
      </c>
      <c r="B937" t="s">
        <v>182</v>
      </c>
      <c r="C937" t="s">
        <v>183</v>
      </c>
      <c r="D937">
        <v>140</v>
      </c>
      <c r="E937" t="s">
        <v>62</v>
      </c>
      <c r="F937">
        <v>2009</v>
      </c>
      <c r="G937">
        <v>4266247</v>
      </c>
      <c r="H937">
        <v>569</v>
      </c>
      <c r="I937">
        <v>300</v>
      </c>
      <c r="J937">
        <v>922</v>
      </c>
      <c r="K937">
        <v>24000</v>
      </c>
      <c r="L937">
        <v>13000</v>
      </c>
      <c r="M937">
        <v>39000</v>
      </c>
      <c r="N937" t="s">
        <v>51</v>
      </c>
      <c r="O937">
        <v>75</v>
      </c>
      <c r="P937">
        <v>52</v>
      </c>
      <c r="Q937">
        <v>104</v>
      </c>
      <c r="R937">
        <v>3200</v>
      </c>
      <c r="S937">
        <v>2200</v>
      </c>
      <c r="T937">
        <v>4500</v>
      </c>
      <c r="U937">
        <v>109</v>
      </c>
      <c r="V937">
        <v>83</v>
      </c>
      <c r="W937">
        <v>140</v>
      </c>
      <c r="X937">
        <v>4700</v>
      </c>
      <c r="Y937">
        <v>3500</v>
      </c>
      <c r="Z937">
        <v>6000</v>
      </c>
      <c r="AA937" t="s">
        <v>52</v>
      </c>
      <c r="AB937">
        <v>467</v>
      </c>
      <c r="AC937">
        <v>438</v>
      </c>
      <c r="AD937">
        <v>503</v>
      </c>
      <c r="AE937">
        <v>20000</v>
      </c>
      <c r="AF937">
        <v>19000</v>
      </c>
      <c r="AG937">
        <v>21000</v>
      </c>
      <c r="AH937" t="s">
        <v>87</v>
      </c>
      <c r="AI937">
        <v>46</v>
      </c>
      <c r="AJ937">
        <v>35</v>
      </c>
      <c r="AK937">
        <v>57</v>
      </c>
      <c r="AL937">
        <v>213</v>
      </c>
      <c r="AM937">
        <v>133</v>
      </c>
      <c r="AN937">
        <v>231</v>
      </c>
      <c r="AO937">
        <v>9100</v>
      </c>
      <c r="AP937">
        <v>5700</v>
      </c>
      <c r="AQ937">
        <v>9900</v>
      </c>
      <c r="AR937">
        <v>0</v>
      </c>
      <c r="AS937">
        <v>44</v>
      </c>
      <c r="AT937">
        <v>41</v>
      </c>
      <c r="AU937">
        <v>47</v>
      </c>
    </row>
    <row r="938" spans="1:47">
      <c r="A938" t="s">
        <v>181</v>
      </c>
      <c r="B938" t="s">
        <v>182</v>
      </c>
      <c r="C938" t="s">
        <v>183</v>
      </c>
      <c r="D938">
        <v>140</v>
      </c>
      <c r="E938" t="s">
        <v>62</v>
      </c>
      <c r="F938">
        <v>2010</v>
      </c>
      <c r="G938">
        <v>4349921</v>
      </c>
      <c r="H938">
        <v>513</v>
      </c>
      <c r="I938">
        <v>274</v>
      </c>
      <c r="J938">
        <v>826</v>
      </c>
      <c r="K938">
        <v>22000</v>
      </c>
      <c r="L938">
        <v>12000</v>
      </c>
      <c r="M938">
        <v>36000</v>
      </c>
      <c r="N938" t="s">
        <v>51</v>
      </c>
      <c r="O938">
        <v>65</v>
      </c>
      <c r="P938">
        <v>45</v>
      </c>
      <c r="Q938">
        <v>91</v>
      </c>
      <c r="R938">
        <v>2800</v>
      </c>
      <c r="S938">
        <v>2000</v>
      </c>
      <c r="T938">
        <v>4000</v>
      </c>
      <c r="U938">
        <v>95</v>
      </c>
      <c r="V938">
        <v>70</v>
      </c>
      <c r="W938">
        <v>123</v>
      </c>
      <c r="X938">
        <v>4100</v>
      </c>
      <c r="Y938">
        <v>3100</v>
      </c>
      <c r="Z938">
        <v>5300</v>
      </c>
      <c r="AA938" t="s">
        <v>52</v>
      </c>
      <c r="AB938">
        <v>431</v>
      </c>
      <c r="AC938">
        <v>398</v>
      </c>
      <c r="AD938">
        <v>467</v>
      </c>
      <c r="AE938">
        <v>19000</v>
      </c>
      <c r="AF938">
        <v>17000</v>
      </c>
      <c r="AG938">
        <v>20000</v>
      </c>
      <c r="AH938" t="s">
        <v>87</v>
      </c>
      <c r="AI938">
        <v>46</v>
      </c>
      <c r="AJ938">
        <v>34</v>
      </c>
      <c r="AK938">
        <v>57</v>
      </c>
      <c r="AL938">
        <v>197</v>
      </c>
      <c r="AM938">
        <v>121</v>
      </c>
      <c r="AN938">
        <v>215</v>
      </c>
      <c r="AO938">
        <v>8600</v>
      </c>
      <c r="AP938">
        <v>5200</v>
      </c>
      <c r="AQ938">
        <v>9400</v>
      </c>
      <c r="AR938">
        <v>0</v>
      </c>
      <c r="AS938">
        <v>35</v>
      </c>
      <c r="AT938">
        <v>33</v>
      </c>
      <c r="AU938">
        <v>38</v>
      </c>
    </row>
    <row r="939" spans="1:47">
      <c r="A939" t="s">
        <v>181</v>
      </c>
      <c r="B939" t="s">
        <v>182</v>
      </c>
      <c r="C939" t="s">
        <v>183</v>
      </c>
      <c r="D939">
        <v>140</v>
      </c>
      <c r="E939" t="s">
        <v>62</v>
      </c>
      <c r="F939">
        <v>2011</v>
      </c>
      <c r="G939">
        <v>4436217</v>
      </c>
      <c r="H939">
        <v>474</v>
      </c>
      <c r="I939">
        <v>256</v>
      </c>
      <c r="J939">
        <v>758</v>
      </c>
      <c r="K939">
        <v>21000</v>
      </c>
      <c r="L939">
        <v>11000</v>
      </c>
      <c r="M939">
        <v>34000</v>
      </c>
      <c r="N939" t="s">
        <v>51</v>
      </c>
      <c r="O939">
        <v>58</v>
      </c>
      <c r="P939">
        <v>40</v>
      </c>
      <c r="Q939">
        <v>82</v>
      </c>
      <c r="R939">
        <v>2600</v>
      </c>
      <c r="S939">
        <v>1800</v>
      </c>
      <c r="T939">
        <v>3700</v>
      </c>
      <c r="U939">
        <v>82</v>
      </c>
      <c r="V939">
        <v>60</v>
      </c>
      <c r="W939">
        <v>107</v>
      </c>
      <c r="X939">
        <v>3600</v>
      </c>
      <c r="Y939">
        <v>2700</v>
      </c>
      <c r="Z939">
        <v>4700</v>
      </c>
      <c r="AA939" t="s">
        <v>52</v>
      </c>
      <c r="AB939">
        <v>402</v>
      </c>
      <c r="AC939">
        <v>370</v>
      </c>
      <c r="AD939">
        <v>437</v>
      </c>
      <c r="AE939">
        <v>18000</v>
      </c>
      <c r="AF939">
        <v>16000</v>
      </c>
      <c r="AG939">
        <v>19000</v>
      </c>
      <c r="AH939" t="s">
        <v>87</v>
      </c>
      <c r="AI939">
        <v>45</v>
      </c>
      <c r="AJ939">
        <v>34</v>
      </c>
      <c r="AK939">
        <v>57</v>
      </c>
      <c r="AL939">
        <v>180</v>
      </c>
      <c r="AM939">
        <v>108</v>
      </c>
      <c r="AN939">
        <v>197</v>
      </c>
      <c r="AO939">
        <v>8000</v>
      </c>
      <c r="AP939">
        <v>4800</v>
      </c>
      <c r="AQ939">
        <v>8800</v>
      </c>
      <c r="AR939">
        <v>0</v>
      </c>
      <c r="AS939">
        <v>31</v>
      </c>
      <c r="AT939">
        <v>29</v>
      </c>
      <c r="AU939">
        <v>34</v>
      </c>
    </row>
    <row r="940" spans="1:47">
      <c r="A940" t="s">
        <v>181</v>
      </c>
      <c r="B940" t="s">
        <v>182</v>
      </c>
      <c r="C940" t="s">
        <v>183</v>
      </c>
      <c r="D940">
        <v>140</v>
      </c>
      <c r="E940" t="s">
        <v>62</v>
      </c>
      <c r="F940">
        <v>2012</v>
      </c>
      <c r="G940">
        <v>4525209</v>
      </c>
      <c r="H940">
        <v>443</v>
      </c>
      <c r="I940">
        <v>240</v>
      </c>
      <c r="J940">
        <v>705</v>
      </c>
      <c r="K940">
        <v>20000</v>
      </c>
      <c r="L940">
        <v>11000</v>
      </c>
      <c r="M940">
        <v>32000</v>
      </c>
      <c r="N940" t="s">
        <v>51</v>
      </c>
      <c r="O940">
        <v>52</v>
      </c>
      <c r="P940">
        <v>36</v>
      </c>
      <c r="Q940">
        <v>77</v>
      </c>
      <c r="R940">
        <v>2400</v>
      </c>
      <c r="S940">
        <v>1600</v>
      </c>
      <c r="T940">
        <v>3500</v>
      </c>
      <c r="U940">
        <v>71</v>
      </c>
      <c r="V940">
        <v>52</v>
      </c>
      <c r="W940">
        <v>92</v>
      </c>
      <c r="X940">
        <v>3200</v>
      </c>
      <c r="Y940">
        <v>2400</v>
      </c>
      <c r="Z940">
        <v>4200</v>
      </c>
      <c r="AA940" t="s">
        <v>52</v>
      </c>
      <c r="AB940">
        <v>378</v>
      </c>
      <c r="AC940">
        <v>343</v>
      </c>
      <c r="AD940">
        <v>419</v>
      </c>
      <c r="AE940">
        <v>17000</v>
      </c>
      <c r="AF940">
        <v>16000</v>
      </c>
      <c r="AG940">
        <v>19000</v>
      </c>
      <c r="AH940" t="s">
        <v>87</v>
      </c>
      <c r="AI940">
        <v>44</v>
      </c>
      <c r="AJ940">
        <v>32</v>
      </c>
      <c r="AK940">
        <v>56</v>
      </c>
      <c r="AL940">
        <v>165</v>
      </c>
      <c r="AM940">
        <v>97</v>
      </c>
      <c r="AN940">
        <v>184</v>
      </c>
      <c r="AO940">
        <v>7500</v>
      </c>
      <c r="AP940">
        <v>4400</v>
      </c>
      <c r="AQ940">
        <v>8300</v>
      </c>
      <c r="AR940">
        <v>0</v>
      </c>
      <c r="AS940">
        <v>47</v>
      </c>
      <c r="AT940">
        <v>43</v>
      </c>
      <c r="AU940">
        <v>52</v>
      </c>
    </row>
    <row r="941" spans="1:47">
      <c r="A941" t="s">
        <v>181</v>
      </c>
      <c r="B941" t="s">
        <v>182</v>
      </c>
      <c r="C941" t="s">
        <v>183</v>
      </c>
      <c r="D941">
        <v>140</v>
      </c>
      <c r="E941" t="s">
        <v>62</v>
      </c>
      <c r="F941">
        <v>2013</v>
      </c>
      <c r="G941">
        <v>4616417</v>
      </c>
      <c r="H941">
        <v>422</v>
      </c>
      <c r="I941">
        <v>231</v>
      </c>
      <c r="J941">
        <v>670</v>
      </c>
      <c r="K941">
        <v>20000</v>
      </c>
      <c r="L941">
        <v>11000</v>
      </c>
      <c r="M941">
        <v>31000</v>
      </c>
      <c r="N941" t="s">
        <v>51</v>
      </c>
      <c r="O941">
        <v>49</v>
      </c>
      <c r="P941">
        <v>33</v>
      </c>
      <c r="Q941">
        <v>74</v>
      </c>
      <c r="R941">
        <v>2200</v>
      </c>
      <c r="S941">
        <v>1500</v>
      </c>
      <c r="T941">
        <v>3400</v>
      </c>
      <c r="U941">
        <v>61</v>
      </c>
      <c r="V941">
        <v>44</v>
      </c>
      <c r="W941">
        <v>79</v>
      </c>
      <c r="X941">
        <v>2800</v>
      </c>
      <c r="Y941">
        <v>2000</v>
      </c>
      <c r="Z941">
        <v>3700</v>
      </c>
      <c r="AA941" t="s">
        <v>52</v>
      </c>
      <c r="AB941">
        <v>359</v>
      </c>
      <c r="AC941">
        <v>323</v>
      </c>
      <c r="AD941">
        <v>408</v>
      </c>
      <c r="AE941">
        <v>17000</v>
      </c>
      <c r="AF941">
        <v>15000</v>
      </c>
      <c r="AG941">
        <v>19000</v>
      </c>
      <c r="AH941" t="s">
        <v>87</v>
      </c>
      <c r="AI941">
        <v>42</v>
      </c>
      <c r="AJ941">
        <v>30</v>
      </c>
      <c r="AK941">
        <v>55</v>
      </c>
      <c r="AL941">
        <v>150</v>
      </c>
      <c r="AM941">
        <v>87</v>
      </c>
      <c r="AN941">
        <v>172</v>
      </c>
      <c r="AO941">
        <v>6900</v>
      </c>
      <c r="AP941">
        <v>4000</v>
      </c>
      <c r="AQ941">
        <v>7900</v>
      </c>
      <c r="AR941">
        <v>0</v>
      </c>
      <c r="AS941">
        <v>52</v>
      </c>
      <c r="AT941">
        <v>46</v>
      </c>
      <c r="AU941">
        <v>58</v>
      </c>
    </row>
    <row r="942" spans="1:47">
      <c r="A942" t="s">
        <v>184</v>
      </c>
      <c r="B942" t="s">
        <v>185</v>
      </c>
      <c r="C942" t="s">
        <v>186</v>
      </c>
      <c r="D942">
        <v>148</v>
      </c>
      <c r="E942" t="s">
        <v>62</v>
      </c>
      <c r="F942">
        <v>1990</v>
      </c>
      <c r="G942">
        <v>5951574</v>
      </c>
      <c r="H942">
        <v>161</v>
      </c>
      <c r="I942">
        <v>85</v>
      </c>
      <c r="J942">
        <v>261</v>
      </c>
      <c r="K942">
        <v>9600</v>
      </c>
      <c r="L942">
        <v>5000</v>
      </c>
      <c r="M942">
        <v>16000</v>
      </c>
      <c r="N942" t="s">
        <v>51</v>
      </c>
      <c r="O942">
        <v>20</v>
      </c>
      <c r="P942">
        <v>14</v>
      </c>
      <c r="Q942">
        <v>26</v>
      </c>
      <c r="R942">
        <v>1200</v>
      </c>
      <c r="S942">
        <v>850</v>
      </c>
      <c r="T942">
        <v>1600</v>
      </c>
      <c r="U942">
        <v>3.4</v>
      </c>
      <c r="V942">
        <v>2.1</v>
      </c>
      <c r="W942">
        <v>4.9000000000000004</v>
      </c>
      <c r="X942">
        <v>200</v>
      </c>
      <c r="Y942">
        <v>130</v>
      </c>
      <c r="Z942">
        <v>290</v>
      </c>
      <c r="AA942" t="s">
        <v>52</v>
      </c>
      <c r="AB942">
        <v>96</v>
      </c>
      <c r="AC942">
        <v>88</v>
      </c>
      <c r="AD942">
        <v>110</v>
      </c>
      <c r="AE942">
        <v>5700</v>
      </c>
      <c r="AF942">
        <v>5300</v>
      </c>
      <c r="AG942">
        <v>6500</v>
      </c>
      <c r="AH942" t="s">
        <v>87</v>
      </c>
      <c r="AI942">
        <v>8.1</v>
      </c>
      <c r="AJ942">
        <v>5.4</v>
      </c>
      <c r="AK942">
        <v>11</v>
      </c>
      <c r="AL942">
        <v>7.7</v>
      </c>
      <c r="AM942">
        <v>5.2</v>
      </c>
      <c r="AN942">
        <v>11</v>
      </c>
      <c r="AO942">
        <v>460</v>
      </c>
      <c r="AP942">
        <v>310</v>
      </c>
      <c r="AQ942">
        <v>630</v>
      </c>
      <c r="AR942">
        <v>0</v>
      </c>
      <c r="AS942">
        <v>46</v>
      </c>
      <c r="AT942">
        <v>40</v>
      </c>
      <c r="AU942">
        <v>49</v>
      </c>
    </row>
    <row r="943" spans="1:47">
      <c r="A943" t="s">
        <v>184</v>
      </c>
      <c r="B943" t="s">
        <v>185</v>
      </c>
      <c r="C943" t="s">
        <v>186</v>
      </c>
      <c r="D943">
        <v>148</v>
      </c>
      <c r="E943" t="s">
        <v>62</v>
      </c>
      <c r="F943">
        <v>1991</v>
      </c>
      <c r="G943">
        <v>6142558</v>
      </c>
      <c r="H943">
        <v>176</v>
      </c>
      <c r="I943">
        <v>93</v>
      </c>
      <c r="J943">
        <v>285</v>
      </c>
      <c r="K943">
        <v>11000</v>
      </c>
      <c r="L943">
        <v>5700</v>
      </c>
      <c r="M943">
        <v>17000</v>
      </c>
      <c r="N943" t="s">
        <v>51</v>
      </c>
      <c r="O943">
        <v>23</v>
      </c>
      <c r="P943">
        <v>16</v>
      </c>
      <c r="Q943">
        <v>29</v>
      </c>
      <c r="R943">
        <v>1400</v>
      </c>
      <c r="S943">
        <v>960</v>
      </c>
      <c r="T943">
        <v>1800</v>
      </c>
      <c r="U943">
        <v>4.4000000000000004</v>
      </c>
      <c r="V943">
        <v>2.8</v>
      </c>
      <c r="W943">
        <v>6.5</v>
      </c>
      <c r="X943">
        <v>270</v>
      </c>
      <c r="Y943">
        <v>170</v>
      </c>
      <c r="Z943">
        <v>400</v>
      </c>
      <c r="AA943" t="s">
        <v>52</v>
      </c>
      <c r="AB943">
        <v>101</v>
      </c>
      <c r="AC943">
        <v>95</v>
      </c>
      <c r="AD943">
        <v>112</v>
      </c>
      <c r="AE943">
        <v>6200</v>
      </c>
      <c r="AF943">
        <v>5800</v>
      </c>
      <c r="AG943">
        <v>6900</v>
      </c>
      <c r="AH943" t="s">
        <v>87</v>
      </c>
      <c r="AI943">
        <v>9.3000000000000007</v>
      </c>
      <c r="AJ943">
        <v>6.5</v>
      </c>
      <c r="AK943">
        <v>13</v>
      </c>
      <c r="AL943">
        <v>9.4</v>
      </c>
      <c r="AM943">
        <v>6.5</v>
      </c>
      <c r="AN943">
        <v>13</v>
      </c>
      <c r="AO943">
        <v>580</v>
      </c>
      <c r="AP943">
        <v>400</v>
      </c>
      <c r="AQ943">
        <v>770</v>
      </c>
      <c r="AR943">
        <v>0</v>
      </c>
      <c r="AS943">
        <v>47</v>
      </c>
      <c r="AT943">
        <v>42</v>
      </c>
      <c r="AU943">
        <v>50</v>
      </c>
    </row>
    <row r="944" spans="1:47">
      <c r="A944" t="s">
        <v>184</v>
      </c>
      <c r="B944" t="s">
        <v>185</v>
      </c>
      <c r="C944" t="s">
        <v>186</v>
      </c>
      <c r="D944">
        <v>148</v>
      </c>
      <c r="E944" t="s">
        <v>62</v>
      </c>
      <c r="F944">
        <v>1992</v>
      </c>
      <c r="G944">
        <v>6338934</v>
      </c>
      <c r="H944">
        <v>190</v>
      </c>
      <c r="I944">
        <v>98</v>
      </c>
      <c r="J944">
        <v>310</v>
      </c>
      <c r="K944">
        <v>12000</v>
      </c>
      <c r="L944">
        <v>6200</v>
      </c>
      <c r="M944">
        <v>20000</v>
      </c>
      <c r="N944" t="s">
        <v>51</v>
      </c>
      <c r="O944">
        <v>26</v>
      </c>
      <c r="P944">
        <v>18</v>
      </c>
      <c r="Q944">
        <v>31</v>
      </c>
      <c r="R944">
        <v>1600</v>
      </c>
      <c r="S944">
        <v>1100</v>
      </c>
      <c r="T944">
        <v>2000</v>
      </c>
      <c r="U944">
        <v>5.8</v>
      </c>
      <c r="V944">
        <v>3.7</v>
      </c>
      <c r="W944">
        <v>8.3000000000000007</v>
      </c>
      <c r="X944">
        <v>370</v>
      </c>
      <c r="Y944">
        <v>230</v>
      </c>
      <c r="Z944">
        <v>530</v>
      </c>
      <c r="AA944" t="s">
        <v>52</v>
      </c>
      <c r="AB944">
        <v>107</v>
      </c>
      <c r="AC944">
        <v>100</v>
      </c>
      <c r="AD944">
        <v>117</v>
      </c>
      <c r="AE944">
        <v>6800</v>
      </c>
      <c r="AF944">
        <v>6400</v>
      </c>
      <c r="AG944">
        <v>7400</v>
      </c>
      <c r="AH944" t="s">
        <v>87</v>
      </c>
      <c r="AI944">
        <v>11</v>
      </c>
      <c r="AJ944">
        <v>7.5</v>
      </c>
      <c r="AK944">
        <v>14</v>
      </c>
      <c r="AL944">
        <v>11</v>
      </c>
      <c r="AM944">
        <v>7.8</v>
      </c>
      <c r="AN944">
        <v>15</v>
      </c>
      <c r="AO944">
        <v>720</v>
      </c>
      <c r="AP944">
        <v>500</v>
      </c>
      <c r="AQ944">
        <v>940</v>
      </c>
      <c r="AR944">
        <v>0</v>
      </c>
      <c r="AS944">
        <v>39</v>
      </c>
      <c r="AT944">
        <v>36</v>
      </c>
      <c r="AU944">
        <v>42</v>
      </c>
    </row>
    <row r="945" spans="1:47">
      <c r="A945" t="s">
        <v>184</v>
      </c>
      <c r="B945" t="s">
        <v>185</v>
      </c>
      <c r="C945" t="s">
        <v>186</v>
      </c>
      <c r="D945">
        <v>148</v>
      </c>
      <c r="E945" t="s">
        <v>62</v>
      </c>
      <c r="F945">
        <v>1993</v>
      </c>
      <c r="G945">
        <v>6542419</v>
      </c>
      <c r="H945">
        <v>204</v>
      </c>
      <c r="I945">
        <v>105</v>
      </c>
      <c r="J945">
        <v>336</v>
      </c>
      <c r="K945">
        <v>13000</v>
      </c>
      <c r="L945">
        <v>6800</v>
      </c>
      <c r="M945">
        <v>22000</v>
      </c>
      <c r="N945" t="s">
        <v>51</v>
      </c>
      <c r="O945">
        <v>29</v>
      </c>
      <c r="P945">
        <v>20</v>
      </c>
      <c r="Q945">
        <v>34</v>
      </c>
      <c r="R945">
        <v>1900</v>
      </c>
      <c r="S945">
        <v>1300</v>
      </c>
      <c r="T945">
        <v>2200</v>
      </c>
      <c r="U945">
        <v>7.3</v>
      </c>
      <c r="V945">
        <v>4.8</v>
      </c>
      <c r="W945">
        <v>10</v>
      </c>
      <c r="X945">
        <v>480</v>
      </c>
      <c r="Y945">
        <v>320</v>
      </c>
      <c r="Z945">
        <v>670</v>
      </c>
      <c r="AA945" t="s">
        <v>52</v>
      </c>
      <c r="AB945">
        <v>114</v>
      </c>
      <c r="AC945">
        <v>106</v>
      </c>
      <c r="AD945">
        <v>124</v>
      </c>
      <c r="AE945">
        <v>7500</v>
      </c>
      <c r="AF945">
        <v>6900</v>
      </c>
      <c r="AG945">
        <v>8100</v>
      </c>
      <c r="AH945" t="s">
        <v>87</v>
      </c>
      <c r="AI945">
        <v>12</v>
      </c>
      <c r="AJ945">
        <v>8.4</v>
      </c>
      <c r="AK945">
        <v>16</v>
      </c>
      <c r="AL945">
        <v>14</v>
      </c>
      <c r="AM945">
        <v>9.3000000000000007</v>
      </c>
      <c r="AN945">
        <v>18</v>
      </c>
      <c r="AO945">
        <v>900</v>
      </c>
      <c r="AP945">
        <v>610</v>
      </c>
      <c r="AQ945">
        <v>1200</v>
      </c>
      <c r="AR945">
        <v>0</v>
      </c>
      <c r="AS945">
        <v>38</v>
      </c>
      <c r="AT945">
        <v>35</v>
      </c>
      <c r="AU945">
        <v>41</v>
      </c>
    </row>
    <row r="946" spans="1:47">
      <c r="A946" t="s">
        <v>184</v>
      </c>
      <c r="B946" t="s">
        <v>185</v>
      </c>
      <c r="C946" t="s">
        <v>186</v>
      </c>
      <c r="D946">
        <v>148</v>
      </c>
      <c r="E946" t="s">
        <v>62</v>
      </c>
      <c r="F946">
        <v>1994</v>
      </c>
      <c r="G946">
        <v>6755540</v>
      </c>
      <c r="H946">
        <v>217</v>
      </c>
      <c r="I946">
        <v>110</v>
      </c>
      <c r="J946">
        <v>358</v>
      </c>
      <c r="K946">
        <v>15000</v>
      </c>
      <c r="L946">
        <v>7400</v>
      </c>
      <c r="M946">
        <v>24000</v>
      </c>
      <c r="N946" t="s">
        <v>51</v>
      </c>
      <c r="O946">
        <v>31</v>
      </c>
      <c r="P946">
        <v>22</v>
      </c>
      <c r="Q946">
        <v>37</v>
      </c>
      <c r="R946">
        <v>2100</v>
      </c>
      <c r="S946">
        <v>1500</v>
      </c>
      <c r="T946">
        <v>2500</v>
      </c>
      <c r="U946">
        <v>9</v>
      </c>
      <c r="V946">
        <v>5.9</v>
      </c>
      <c r="W946">
        <v>13</v>
      </c>
      <c r="X946">
        <v>610</v>
      </c>
      <c r="Y946">
        <v>400</v>
      </c>
      <c r="Z946">
        <v>860</v>
      </c>
      <c r="AA946" t="s">
        <v>52</v>
      </c>
      <c r="AB946">
        <v>121</v>
      </c>
      <c r="AC946">
        <v>112</v>
      </c>
      <c r="AD946">
        <v>133</v>
      </c>
      <c r="AE946">
        <v>8200</v>
      </c>
      <c r="AF946">
        <v>7500</v>
      </c>
      <c r="AG946">
        <v>9000</v>
      </c>
      <c r="AH946" t="s">
        <v>87</v>
      </c>
      <c r="AI946">
        <v>13</v>
      </c>
      <c r="AJ946">
        <v>9.1</v>
      </c>
      <c r="AK946">
        <v>18</v>
      </c>
      <c r="AL946">
        <v>16</v>
      </c>
      <c r="AM946">
        <v>11</v>
      </c>
      <c r="AN946">
        <v>22</v>
      </c>
      <c r="AO946">
        <v>1100</v>
      </c>
      <c r="AP946">
        <v>750</v>
      </c>
      <c r="AQ946">
        <v>1500</v>
      </c>
      <c r="AR946">
        <v>0</v>
      </c>
      <c r="AS946">
        <v>40</v>
      </c>
      <c r="AT946">
        <v>37</v>
      </c>
      <c r="AU946">
        <v>44</v>
      </c>
    </row>
    <row r="947" spans="1:47">
      <c r="A947" t="s">
        <v>184</v>
      </c>
      <c r="B947" t="s">
        <v>185</v>
      </c>
      <c r="C947" t="s">
        <v>186</v>
      </c>
      <c r="D947">
        <v>148</v>
      </c>
      <c r="E947" t="s">
        <v>62</v>
      </c>
      <c r="F947">
        <v>1995</v>
      </c>
      <c r="G947">
        <v>6980351</v>
      </c>
      <c r="H947">
        <v>228</v>
      </c>
      <c r="I947">
        <v>115</v>
      </c>
      <c r="J947">
        <v>379</v>
      </c>
      <c r="K947">
        <v>16000</v>
      </c>
      <c r="L947">
        <v>8100</v>
      </c>
      <c r="M947">
        <v>26000</v>
      </c>
      <c r="N947" t="s">
        <v>51</v>
      </c>
      <c r="O947">
        <v>33</v>
      </c>
      <c r="P947">
        <v>23</v>
      </c>
      <c r="Q947">
        <v>39</v>
      </c>
      <c r="R947">
        <v>2300</v>
      </c>
      <c r="S947">
        <v>1600</v>
      </c>
      <c r="T947">
        <v>2700</v>
      </c>
      <c r="U947">
        <v>11</v>
      </c>
      <c r="V947">
        <v>7.1</v>
      </c>
      <c r="W947">
        <v>15</v>
      </c>
      <c r="X947">
        <v>750</v>
      </c>
      <c r="Y947">
        <v>490</v>
      </c>
      <c r="Z947">
        <v>1100</v>
      </c>
      <c r="AA947" t="s">
        <v>52</v>
      </c>
      <c r="AB947">
        <v>128</v>
      </c>
      <c r="AC947">
        <v>118</v>
      </c>
      <c r="AD947">
        <v>141</v>
      </c>
      <c r="AE947">
        <v>8900</v>
      </c>
      <c r="AF947">
        <v>8200</v>
      </c>
      <c r="AG947">
        <v>9900</v>
      </c>
      <c r="AH947" t="s">
        <v>87</v>
      </c>
      <c r="AI947">
        <v>15</v>
      </c>
      <c r="AJ947">
        <v>10</v>
      </c>
      <c r="AK947">
        <v>20</v>
      </c>
      <c r="AL947">
        <v>19</v>
      </c>
      <c r="AM947">
        <v>13</v>
      </c>
      <c r="AN947">
        <v>26</v>
      </c>
      <c r="AO947">
        <v>1300</v>
      </c>
      <c r="AP947">
        <v>910</v>
      </c>
      <c r="AQ947">
        <v>1800</v>
      </c>
      <c r="AR947">
        <v>0</v>
      </c>
      <c r="AS947">
        <v>36</v>
      </c>
      <c r="AT947">
        <v>32</v>
      </c>
      <c r="AU947">
        <v>39</v>
      </c>
    </row>
    <row r="948" spans="1:47">
      <c r="A948" t="s">
        <v>184</v>
      </c>
      <c r="B948" t="s">
        <v>185</v>
      </c>
      <c r="C948" t="s">
        <v>186</v>
      </c>
      <c r="D948">
        <v>148</v>
      </c>
      <c r="E948" t="s">
        <v>62</v>
      </c>
      <c r="F948">
        <v>1996</v>
      </c>
      <c r="G948">
        <v>7216321</v>
      </c>
      <c r="H948">
        <v>238</v>
      </c>
      <c r="I948">
        <v>121</v>
      </c>
      <c r="J948">
        <v>395</v>
      </c>
      <c r="K948">
        <v>17000</v>
      </c>
      <c r="L948">
        <v>8700</v>
      </c>
      <c r="M948">
        <v>29000</v>
      </c>
      <c r="N948" t="s">
        <v>51</v>
      </c>
      <c r="O948">
        <v>35</v>
      </c>
      <c r="P948">
        <v>24</v>
      </c>
      <c r="Q948">
        <v>41</v>
      </c>
      <c r="R948">
        <v>2500</v>
      </c>
      <c r="S948">
        <v>1700</v>
      </c>
      <c r="T948">
        <v>3000</v>
      </c>
      <c r="U948">
        <v>13</v>
      </c>
      <c r="V948">
        <v>8.5</v>
      </c>
      <c r="W948">
        <v>18</v>
      </c>
      <c r="X948">
        <v>910</v>
      </c>
      <c r="Y948">
        <v>610</v>
      </c>
      <c r="Z948">
        <v>1300</v>
      </c>
      <c r="AA948" t="s">
        <v>52</v>
      </c>
      <c r="AB948">
        <v>134</v>
      </c>
      <c r="AC948">
        <v>125</v>
      </c>
      <c r="AD948">
        <v>147</v>
      </c>
      <c r="AE948">
        <v>9700</v>
      </c>
      <c r="AF948">
        <v>9000</v>
      </c>
      <c r="AG948">
        <v>11000</v>
      </c>
      <c r="AH948" t="s">
        <v>87</v>
      </c>
      <c r="AI948">
        <v>16</v>
      </c>
      <c r="AJ948">
        <v>11</v>
      </c>
      <c r="AK948">
        <v>22</v>
      </c>
      <c r="AL948">
        <v>22</v>
      </c>
      <c r="AM948">
        <v>15</v>
      </c>
      <c r="AN948">
        <v>30</v>
      </c>
      <c r="AO948">
        <v>1600</v>
      </c>
      <c r="AP948">
        <v>1100</v>
      </c>
      <c r="AQ948">
        <v>2200</v>
      </c>
      <c r="AR948">
        <v>0</v>
      </c>
      <c r="AS948">
        <v>20</v>
      </c>
      <c r="AT948">
        <v>18</v>
      </c>
      <c r="AU948">
        <v>22</v>
      </c>
    </row>
    <row r="949" spans="1:47">
      <c r="A949" t="s">
        <v>184</v>
      </c>
      <c r="B949" t="s">
        <v>185</v>
      </c>
      <c r="C949" t="s">
        <v>186</v>
      </c>
      <c r="D949">
        <v>148</v>
      </c>
      <c r="E949" t="s">
        <v>62</v>
      </c>
      <c r="F949">
        <v>1997</v>
      </c>
      <c r="G949">
        <v>7463347</v>
      </c>
      <c r="H949">
        <v>245</v>
      </c>
      <c r="I949">
        <v>124</v>
      </c>
      <c r="J949">
        <v>406</v>
      </c>
      <c r="K949">
        <v>18000</v>
      </c>
      <c r="L949">
        <v>9200</v>
      </c>
      <c r="M949">
        <v>30000</v>
      </c>
      <c r="N949" t="s">
        <v>51</v>
      </c>
      <c r="O949">
        <v>36</v>
      </c>
      <c r="P949">
        <v>25</v>
      </c>
      <c r="Q949">
        <v>42</v>
      </c>
      <c r="R949">
        <v>2700</v>
      </c>
      <c r="S949">
        <v>1800</v>
      </c>
      <c r="T949">
        <v>3200</v>
      </c>
      <c r="U949">
        <v>14</v>
      </c>
      <c r="V949">
        <v>9.8000000000000007</v>
      </c>
      <c r="W949">
        <v>20</v>
      </c>
      <c r="X949">
        <v>1100</v>
      </c>
      <c r="Y949">
        <v>730</v>
      </c>
      <c r="Z949">
        <v>1500</v>
      </c>
      <c r="AA949" t="s">
        <v>52</v>
      </c>
      <c r="AB949">
        <v>140</v>
      </c>
      <c r="AC949">
        <v>130</v>
      </c>
      <c r="AD949">
        <v>151</v>
      </c>
      <c r="AE949">
        <v>10000</v>
      </c>
      <c r="AF949">
        <v>9700</v>
      </c>
      <c r="AG949">
        <v>11000</v>
      </c>
      <c r="AH949" t="s">
        <v>87</v>
      </c>
      <c r="AI949">
        <v>18</v>
      </c>
      <c r="AJ949">
        <v>13</v>
      </c>
      <c r="AK949">
        <v>24</v>
      </c>
      <c r="AL949">
        <v>25</v>
      </c>
      <c r="AM949">
        <v>18</v>
      </c>
      <c r="AN949">
        <v>33</v>
      </c>
      <c r="AO949">
        <v>1900</v>
      </c>
      <c r="AP949">
        <v>1300</v>
      </c>
      <c r="AQ949">
        <v>2500</v>
      </c>
      <c r="AR949">
        <v>0</v>
      </c>
      <c r="AS949">
        <v>21</v>
      </c>
      <c r="AT949">
        <v>19</v>
      </c>
      <c r="AU949">
        <v>22</v>
      </c>
    </row>
    <row r="950" spans="1:47">
      <c r="A950" t="s">
        <v>184</v>
      </c>
      <c r="B950" t="s">
        <v>185</v>
      </c>
      <c r="C950" t="s">
        <v>186</v>
      </c>
      <c r="D950">
        <v>148</v>
      </c>
      <c r="E950" t="s">
        <v>62</v>
      </c>
      <c r="F950">
        <v>1998</v>
      </c>
      <c r="G950">
        <v>7724316</v>
      </c>
      <c r="H950">
        <v>249</v>
      </c>
      <c r="I950">
        <v>126</v>
      </c>
      <c r="J950">
        <v>412</v>
      </c>
      <c r="K950">
        <v>19000</v>
      </c>
      <c r="L950">
        <v>9700</v>
      </c>
      <c r="M950">
        <v>32000</v>
      </c>
      <c r="N950" t="s">
        <v>51</v>
      </c>
      <c r="O950">
        <v>36</v>
      </c>
      <c r="P950">
        <v>25</v>
      </c>
      <c r="Q950">
        <v>43</v>
      </c>
      <c r="R950">
        <v>2800</v>
      </c>
      <c r="S950">
        <v>1900</v>
      </c>
      <c r="T950">
        <v>3300</v>
      </c>
      <c r="U950">
        <v>16</v>
      </c>
      <c r="V950">
        <v>11</v>
      </c>
      <c r="W950">
        <v>23</v>
      </c>
      <c r="X950">
        <v>1300</v>
      </c>
      <c r="Y950">
        <v>820</v>
      </c>
      <c r="Z950">
        <v>1800</v>
      </c>
      <c r="AA950" t="s">
        <v>52</v>
      </c>
      <c r="AB950">
        <v>145</v>
      </c>
      <c r="AC950">
        <v>134</v>
      </c>
      <c r="AD950">
        <v>154</v>
      </c>
      <c r="AE950">
        <v>11000</v>
      </c>
      <c r="AF950">
        <v>10000</v>
      </c>
      <c r="AG950">
        <v>12000</v>
      </c>
      <c r="AH950" t="s">
        <v>87</v>
      </c>
      <c r="AI950">
        <v>19</v>
      </c>
      <c r="AJ950">
        <v>14</v>
      </c>
      <c r="AK950">
        <v>26</v>
      </c>
      <c r="AL950">
        <v>28</v>
      </c>
      <c r="AM950">
        <v>20</v>
      </c>
      <c r="AN950">
        <v>37</v>
      </c>
      <c r="AO950">
        <v>2200</v>
      </c>
      <c r="AP950">
        <v>1500</v>
      </c>
      <c r="AQ950">
        <v>2800</v>
      </c>
      <c r="AR950">
        <v>0</v>
      </c>
      <c r="AS950">
        <v>25</v>
      </c>
      <c r="AT950">
        <v>23</v>
      </c>
      <c r="AU950">
        <v>27</v>
      </c>
    </row>
    <row r="951" spans="1:47">
      <c r="A951" t="s">
        <v>184</v>
      </c>
      <c r="B951" t="s">
        <v>185</v>
      </c>
      <c r="C951" t="s">
        <v>186</v>
      </c>
      <c r="D951">
        <v>148</v>
      </c>
      <c r="E951" t="s">
        <v>62</v>
      </c>
      <c r="F951">
        <v>1999</v>
      </c>
      <c r="G951">
        <v>8002899</v>
      </c>
      <c r="H951">
        <v>250</v>
      </c>
      <c r="I951">
        <v>127</v>
      </c>
      <c r="J951">
        <v>413</v>
      </c>
      <c r="K951">
        <v>20000</v>
      </c>
      <c r="L951">
        <v>10000</v>
      </c>
      <c r="M951">
        <v>33000</v>
      </c>
      <c r="N951" t="s">
        <v>51</v>
      </c>
      <c r="O951">
        <v>36</v>
      </c>
      <c r="P951">
        <v>25</v>
      </c>
      <c r="Q951">
        <v>44</v>
      </c>
      <c r="R951">
        <v>2900</v>
      </c>
      <c r="S951">
        <v>2000</v>
      </c>
      <c r="T951">
        <v>3500</v>
      </c>
      <c r="U951">
        <v>18</v>
      </c>
      <c r="V951">
        <v>12</v>
      </c>
      <c r="W951">
        <v>25</v>
      </c>
      <c r="X951">
        <v>1400</v>
      </c>
      <c r="Y951">
        <v>940</v>
      </c>
      <c r="Z951">
        <v>2000</v>
      </c>
      <c r="AA951" t="s">
        <v>52</v>
      </c>
      <c r="AB951">
        <v>149</v>
      </c>
      <c r="AC951">
        <v>137</v>
      </c>
      <c r="AD951">
        <v>160</v>
      </c>
      <c r="AE951">
        <v>12000</v>
      </c>
      <c r="AF951">
        <v>11000</v>
      </c>
      <c r="AG951">
        <v>13000</v>
      </c>
      <c r="AH951" t="s">
        <v>87</v>
      </c>
      <c r="AI951">
        <v>21</v>
      </c>
      <c r="AJ951">
        <v>15</v>
      </c>
      <c r="AK951">
        <v>28</v>
      </c>
      <c r="AL951">
        <v>31</v>
      </c>
      <c r="AM951">
        <v>22</v>
      </c>
      <c r="AN951">
        <v>41</v>
      </c>
      <c r="AO951">
        <v>2500</v>
      </c>
      <c r="AP951">
        <v>1700</v>
      </c>
      <c r="AQ951">
        <v>3300</v>
      </c>
      <c r="AR951">
        <v>0</v>
      </c>
      <c r="AS951">
        <v>40</v>
      </c>
      <c r="AT951">
        <v>37</v>
      </c>
      <c r="AU951">
        <v>43</v>
      </c>
    </row>
    <row r="952" spans="1:47">
      <c r="A952" t="s">
        <v>184</v>
      </c>
      <c r="B952" t="s">
        <v>185</v>
      </c>
      <c r="C952" t="s">
        <v>186</v>
      </c>
      <c r="D952">
        <v>148</v>
      </c>
      <c r="E952" t="s">
        <v>62</v>
      </c>
      <c r="F952">
        <v>2000</v>
      </c>
      <c r="G952">
        <v>8301151</v>
      </c>
      <c r="H952">
        <v>247</v>
      </c>
      <c r="I952">
        <v>127</v>
      </c>
      <c r="J952">
        <v>407</v>
      </c>
      <c r="K952">
        <v>21000</v>
      </c>
      <c r="L952">
        <v>11000</v>
      </c>
      <c r="M952">
        <v>34000</v>
      </c>
      <c r="N952" t="s">
        <v>51</v>
      </c>
      <c r="O952">
        <v>36</v>
      </c>
      <c r="P952">
        <v>24</v>
      </c>
      <c r="Q952">
        <v>43</v>
      </c>
      <c r="R952">
        <v>3000</v>
      </c>
      <c r="S952">
        <v>2000</v>
      </c>
      <c r="T952">
        <v>3600</v>
      </c>
      <c r="U952">
        <v>19</v>
      </c>
      <c r="V952">
        <v>13</v>
      </c>
      <c r="W952">
        <v>27</v>
      </c>
      <c r="X952">
        <v>1600</v>
      </c>
      <c r="Y952">
        <v>1000</v>
      </c>
      <c r="Z952">
        <v>2300</v>
      </c>
      <c r="AA952" t="s">
        <v>52</v>
      </c>
      <c r="AB952">
        <v>151</v>
      </c>
      <c r="AC952">
        <v>138</v>
      </c>
      <c r="AD952">
        <v>160</v>
      </c>
      <c r="AE952">
        <v>13000</v>
      </c>
      <c r="AF952">
        <v>11000</v>
      </c>
      <c r="AG952">
        <v>13000</v>
      </c>
      <c r="AH952" t="s">
        <v>87</v>
      </c>
      <c r="AI952">
        <v>22</v>
      </c>
      <c r="AJ952">
        <v>16</v>
      </c>
      <c r="AK952">
        <v>30</v>
      </c>
      <c r="AL952">
        <v>34</v>
      </c>
      <c r="AM952">
        <v>23</v>
      </c>
      <c r="AN952">
        <v>44</v>
      </c>
      <c r="AO952">
        <v>2800</v>
      </c>
      <c r="AP952">
        <v>1900</v>
      </c>
      <c r="AQ952">
        <v>3700</v>
      </c>
      <c r="AR952">
        <v>0</v>
      </c>
      <c r="AS952">
        <v>0</v>
      </c>
      <c r="AT952">
        <v>0</v>
      </c>
      <c r="AU952">
        <v>0</v>
      </c>
    </row>
    <row r="953" spans="1:47">
      <c r="A953" t="s">
        <v>184</v>
      </c>
      <c r="B953" t="s">
        <v>185</v>
      </c>
      <c r="C953" t="s">
        <v>186</v>
      </c>
      <c r="D953">
        <v>148</v>
      </c>
      <c r="E953" t="s">
        <v>62</v>
      </c>
      <c r="F953">
        <v>2001</v>
      </c>
      <c r="G953">
        <v>8620917</v>
      </c>
      <c r="H953">
        <v>242</v>
      </c>
      <c r="I953">
        <v>125</v>
      </c>
      <c r="J953">
        <v>397</v>
      </c>
      <c r="K953">
        <v>21000</v>
      </c>
      <c r="L953">
        <v>11000</v>
      </c>
      <c r="M953">
        <v>34000</v>
      </c>
      <c r="N953" t="s">
        <v>51</v>
      </c>
      <c r="O953">
        <v>35</v>
      </c>
      <c r="P953">
        <v>24</v>
      </c>
      <c r="Q953">
        <v>42</v>
      </c>
      <c r="R953">
        <v>3000</v>
      </c>
      <c r="S953">
        <v>2100</v>
      </c>
      <c r="T953">
        <v>3600</v>
      </c>
      <c r="U953">
        <v>20</v>
      </c>
      <c r="V953">
        <v>13</v>
      </c>
      <c r="W953">
        <v>29</v>
      </c>
      <c r="X953">
        <v>1800</v>
      </c>
      <c r="Y953">
        <v>1100</v>
      </c>
      <c r="Z953">
        <v>2500</v>
      </c>
      <c r="AA953" t="s">
        <v>52</v>
      </c>
      <c r="AB953">
        <v>152</v>
      </c>
      <c r="AC953">
        <v>140</v>
      </c>
      <c r="AD953">
        <v>160</v>
      </c>
      <c r="AE953">
        <v>13000</v>
      </c>
      <c r="AF953">
        <v>12000</v>
      </c>
      <c r="AG953">
        <v>14000</v>
      </c>
      <c r="AH953" t="s">
        <v>87</v>
      </c>
      <c r="AI953">
        <v>24</v>
      </c>
      <c r="AJ953">
        <v>17</v>
      </c>
      <c r="AK953">
        <v>31</v>
      </c>
      <c r="AL953">
        <v>36</v>
      </c>
      <c r="AM953">
        <v>25</v>
      </c>
      <c r="AN953">
        <v>47</v>
      </c>
      <c r="AO953">
        <v>3100</v>
      </c>
      <c r="AP953">
        <v>2100</v>
      </c>
      <c r="AQ953">
        <v>4000</v>
      </c>
      <c r="AR953">
        <v>0</v>
      </c>
      <c r="AS953">
        <v>0</v>
      </c>
      <c r="AT953">
        <v>0</v>
      </c>
      <c r="AU953">
        <v>0</v>
      </c>
    </row>
    <row r="954" spans="1:47">
      <c r="A954" t="s">
        <v>184</v>
      </c>
      <c r="B954" t="s">
        <v>185</v>
      </c>
      <c r="C954" t="s">
        <v>186</v>
      </c>
      <c r="D954">
        <v>148</v>
      </c>
      <c r="E954" t="s">
        <v>62</v>
      </c>
      <c r="F954">
        <v>2002</v>
      </c>
      <c r="G954">
        <v>8959964</v>
      </c>
      <c r="H954">
        <v>239</v>
      </c>
      <c r="I954">
        <v>124</v>
      </c>
      <c r="J954">
        <v>390</v>
      </c>
      <c r="K954">
        <v>21000</v>
      </c>
      <c r="L954">
        <v>11000</v>
      </c>
      <c r="M954">
        <v>35000</v>
      </c>
      <c r="N954" t="s">
        <v>51</v>
      </c>
      <c r="O954">
        <v>34</v>
      </c>
      <c r="P954">
        <v>23</v>
      </c>
      <c r="Q954">
        <v>40</v>
      </c>
      <c r="R954">
        <v>3100</v>
      </c>
      <c r="S954">
        <v>2100</v>
      </c>
      <c r="T954">
        <v>3600</v>
      </c>
      <c r="U954">
        <v>21</v>
      </c>
      <c r="V954">
        <v>14</v>
      </c>
      <c r="W954">
        <v>29</v>
      </c>
      <c r="X954">
        <v>1900</v>
      </c>
      <c r="Y954">
        <v>1200</v>
      </c>
      <c r="Z954">
        <v>2600</v>
      </c>
      <c r="AA954" t="s">
        <v>52</v>
      </c>
      <c r="AB954">
        <v>152</v>
      </c>
      <c r="AC954">
        <v>142</v>
      </c>
      <c r="AD954">
        <v>160</v>
      </c>
      <c r="AE954">
        <v>14000</v>
      </c>
      <c r="AF954">
        <v>13000</v>
      </c>
      <c r="AG954">
        <v>14000</v>
      </c>
      <c r="AH954" t="s">
        <v>87</v>
      </c>
      <c r="AI954">
        <v>25</v>
      </c>
      <c r="AJ954">
        <v>18</v>
      </c>
      <c r="AK954">
        <v>32</v>
      </c>
      <c r="AL954">
        <v>38</v>
      </c>
      <c r="AM954">
        <v>26</v>
      </c>
      <c r="AN954">
        <v>48</v>
      </c>
      <c r="AO954">
        <v>3400</v>
      </c>
      <c r="AP954">
        <v>2300</v>
      </c>
      <c r="AQ954">
        <v>4300</v>
      </c>
      <c r="AR954">
        <v>0</v>
      </c>
      <c r="AS954">
        <v>37</v>
      </c>
      <c r="AT954">
        <v>35</v>
      </c>
      <c r="AU954">
        <v>40</v>
      </c>
    </row>
    <row r="955" spans="1:47">
      <c r="A955" t="s">
        <v>184</v>
      </c>
      <c r="B955" t="s">
        <v>185</v>
      </c>
      <c r="C955" t="s">
        <v>186</v>
      </c>
      <c r="D955">
        <v>148</v>
      </c>
      <c r="E955" t="s">
        <v>62</v>
      </c>
      <c r="F955">
        <v>2003</v>
      </c>
      <c r="G955">
        <v>9311234</v>
      </c>
      <c r="H955">
        <v>235</v>
      </c>
      <c r="I955">
        <v>122</v>
      </c>
      <c r="J955">
        <v>382</v>
      </c>
      <c r="K955">
        <v>22000</v>
      </c>
      <c r="L955">
        <v>11000</v>
      </c>
      <c r="M955">
        <v>36000</v>
      </c>
      <c r="N955" t="s">
        <v>51</v>
      </c>
      <c r="O955">
        <v>33</v>
      </c>
      <c r="P955">
        <v>22</v>
      </c>
      <c r="Q955">
        <v>39</v>
      </c>
      <c r="R955">
        <v>3100</v>
      </c>
      <c r="S955">
        <v>2100</v>
      </c>
      <c r="T955">
        <v>3600</v>
      </c>
      <c r="U955">
        <v>21</v>
      </c>
      <c r="V955">
        <v>14</v>
      </c>
      <c r="W955">
        <v>30</v>
      </c>
      <c r="X955">
        <v>2000</v>
      </c>
      <c r="Y955">
        <v>1300</v>
      </c>
      <c r="Z955">
        <v>2800</v>
      </c>
      <c r="AA955" t="s">
        <v>52</v>
      </c>
      <c r="AB955">
        <v>152</v>
      </c>
      <c r="AC955">
        <v>143</v>
      </c>
      <c r="AD955">
        <v>162</v>
      </c>
      <c r="AE955">
        <v>14000</v>
      </c>
      <c r="AF955">
        <v>13000</v>
      </c>
      <c r="AG955">
        <v>15000</v>
      </c>
      <c r="AH955" t="s">
        <v>87</v>
      </c>
      <c r="AI955">
        <v>26</v>
      </c>
      <c r="AJ955">
        <v>18</v>
      </c>
      <c r="AK955">
        <v>34</v>
      </c>
      <c r="AL955">
        <v>39</v>
      </c>
      <c r="AM955">
        <v>27</v>
      </c>
      <c r="AN955">
        <v>50</v>
      </c>
      <c r="AO955">
        <v>3600</v>
      </c>
      <c r="AP955">
        <v>2500</v>
      </c>
      <c r="AQ955">
        <v>4700</v>
      </c>
      <c r="AR955">
        <v>0</v>
      </c>
      <c r="AS955">
        <v>33</v>
      </c>
      <c r="AT955">
        <v>31</v>
      </c>
      <c r="AU955">
        <v>35</v>
      </c>
    </row>
    <row r="956" spans="1:47">
      <c r="A956" t="s">
        <v>184</v>
      </c>
      <c r="B956" t="s">
        <v>185</v>
      </c>
      <c r="C956" t="s">
        <v>186</v>
      </c>
      <c r="D956">
        <v>148</v>
      </c>
      <c r="E956" t="s">
        <v>62</v>
      </c>
      <c r="F956">
        <v>2004</v>
      </c>
      <c r="G956">
        <v>9665024</v>
      </c>
      <c r="H956">
        <v>231</v>
      </c>
      <c r="I956">
        <v>121</v>
      </c>
      <c r="J956">
        <v>376</v>
      </c>
      <c r="K956">
        <v>22000</v>
      </c>
      <c r="L956">
        <v>12000</v>
      </c>
      <c r="M956">
        <v>36000</v>
      </c>
      <c r="N956" t="s">
        <v>51</v>
      </c>
      <c r="O956">
        <v>32</v>
      </c>
      <c r="P956">
        <v>21</v>
      </c>
      <c r="Q956">
        <v>38</v>
      </c>
      <c r="R956">
        <v>3100</v>
      </c>
      <c r="S956">
        <v>2000</v>
      </c>
      <c r="T956">
        <v>3700</v>
      </c>
      <c r="U956">
        <v>21</v>
      </c>
      <c r="V956">
        <v>14</v>
      </c>
      <c r="W956">
        <v>30</v>
      </c>
      <c r="X956">
        <v>2100</v>
      </c>
      <c r="Y956">
        <v>1400</v>
      </c>
      <c r="Z956">
        <v>2900</v>
      </c>
      <c r="AA956" t="s">
        <v>52</v>
      </c>
      <c r="AB956">
        <v>151</v>
      </c>
      <c r="AC956">
        <v>142</v>
      </c>
      <c r="AD956">
        <v>163</v>
      </c>
      <c r="AE956">
        <v>15000</v>
      </c>
      <c r="AF956">
        <v>14000</v>
      </c>
      <c r="AG956">
        <v>16000</v>
      </c>
      <c r="AH956" t="s">
        <v>87</v>
      </c>
      <c r="AI956">
        <v>26</v>
      </c>
      <c r="AJ956">
        <v>18</v>
      </c>
      <c r="AK956">
        <v>35</v>
      </c>
      <c r="AL956">
        <v>40</v>
      </c>
      <c r="AM956">
        <v>27</v>
      </c>
      <c r="AN956">
        <v>53</v>
      </c>
      <c r="AO956">
        <v>3900</v>
      </c>
      <c r="AP956">
        <v>2600</v>
      </c>
      <c r="AQ956">
        <v>5100</v>
      </c>
      <c r="AR956">
        <v>0</v>
      </c>
      <c r="AS956">
        <v>34</v>
      </c>
      <c r="AT956">
        <v>31</v>
      </c>
      <c r="AU956">
        <v>36</v>
      </c>
    </row>
    <row r="957" spans="1:47">
      <c r="A957" t="s">
        <v>184</v>
      </c>
      <c r="B957" t="s">
        <v>185</v>
      </c>
      <c r="C957" t="s">
        <v>186</v>
      </c>
      <c r="D957">
        <v>148</v>
      </c>
      <c r="E957" t="s">
        <v>62</v>
      </c>
      <c r="F957">
        <v>2005</v>
      </c>
      <c r="G957">
        <v>10014413</v>
      </c>
      <c r="H957">
        <v>227</v>
      </c>
      <c r="I957">
        <v>119</v>
      </c>
      <c r="J957">
        <v>369</v>
      </c>
      <c r="K957">
        <v>23000</v>
      </c>
      <c r="L957">
        <v>12000</v>
      </c>
      <c r="M957">
        <v>37000</v>
      </c>
      <c r="N957" t="s">
        <v>51</v>
      </c>
      <c r="O957">
        <v>31</v>
      </c>
      <c r="P957">
        <v>20</v>
      </c>
      <c r="Q957">
        <v>37</v>
      </c>
      <c r="R957">
        <v>3100</v>
      </c>
      <c r="S957">
        <v>2000</v>
      </c>
      <c r="T957">
        <v>3700</v>
      </c>
      <c r="U957">
        <v>21</v>
      </c>
      <c r="V957">
        <v>14</v>
      </c>
      <c r="W957">
        <v>29</v>
      </c>
      <c r="X957">
        <v>2100</v>
      </c>
      <c r="Y957">
        <v>1400</v>
      </c>
      <c r="Z957">
        <v>3000</v>
      </c>
      <c r="AA957" t="s">
        <v>52</v>
      </c>
      <c r="AB957">
        <v>151</v>
      </c>
      <c r="AC957">
        <v>142</v>
      </c>
      <c r="AD957">
        <v>162</v>
      </c>
      <c r="AE957">
        <v>15000</v>
      </c>
      <c r="AF957">
        <v>14000</v>
      </c>
      <c r="AG957">
        <v>16000</v>
      </c>
      <c r="AH957" t="s">
        <v>87</v>
      </c>
      <c r="AI957">
        <v>27</v>
      </c>
      <c r="AJ957">
        <v>19</v>
      </c>
      <c r="AK957">
        <v>36</v>
      </c>
      <c r="AL957">
        <v>40</v>
      </c>
      <c r="AM957">
        <v>28</v>
      </c>
      <c r="AN957">
        <v>54</v>
      </c>
      <c r="AO957">
        <v>4000</v>
      </c>
      <c r="AP957">
        <v>2800</v>
      </c>
      <c r="AQ957">
        <v>5400</v>
      </c>
      <c r="AR957">
        <v>0</v>
      </c>
      <c r="AS957">
        <v>42</v>
      </c>
      <c r="AT957">
        <v>39</v>
      </c>
      <c r="AU957">
        <v>44</v>
      </c>
    </row>
    <row r="958" spans="1:47">
      <c r="A958" t="s">
        <v>184</v>
      </c>
      <c r="B958" t="s">
        <v>185</v>
      </c>
      <c r="C958" t="s">
        <v>186</v>
      </c>
      <c r="D958">
        <v>148</v>
      </c>
      <c r="E958" t="s">
        <v>62</v>
      </c>
      <c r="F958">
        <v>2006</v>
      </c>
      <c r="G958">
        <v>10356822</v>
      </c>
      <c r="H958">
        <v>226</v>
      </c>
      <c r="I958">
        <v>119</v>
      </c>
      <c r="J958">
        <v>366</v>
      </c>
      <c r="K958">
        <v>23000</v>
      </c>
      <c r="L958">
        <v>12000</v>
      </c>
      <c r="M958">
        <v>38000</v>
      </c>
      <c r="N958" t="s">
        <v>51</v>
      </c>
      <c r="O958">
        <v>30</v>
      </c>
      <c r="P958">
        <v>19</v>
      </c>
      <c r="Q958">
        <v>35</v>
      </c>
      <c r="R958">
        <v>3100</v>
      </c>
      <c r="S958">
        <v>2000</v>
      </c>
      <c r="T958">
        <v>3700</v>
      </c>
      <c r="U958">
        <v>20</v>
      </c>
      <c r="V958">
        <v>13</v>
      </c>
      <c r="W958">
        <v>28</v>
      </c>
      <c r="X958">
        <v>2100</v>
      </c>
      <c r="Y958">
        <v>1400</v>
      </c>
      <c r="Z958">
        <v>2900</v>
      </c>
      <c r="AA958" t="s">
        <v>52</v>
      </c>
      <c r="AB958">
        <v>151</v>
      </c>
      <c r="AC958">
        <v>141</v>
      </c>
      <c r="AD958">
        <v>160</v>
      </c>
      <c r="AE958">
        <v>16000</v>
      </c>
      <c r="AF958">
        <v>15000</v>
      </c>
      <c r="AG958">
        <v>17000</v>
      </c>
      <c r="AH958" t="s">
        <v>87</v>
      </c>
      <c r="AI958">
        <v>27</v>
      </c>
      <c r="AJ958">
        <v>19</v>
      </c>
      <c r="AK958">
        <v>35</v>
      </c>
      <c r="AL958">
        <v>40</v>
      </c>
      <c r="AM958">
        <v>28</v>
      </c>
      <c r="AN958">
        <v>52</v>
      </c>
      <c r="AO958">
        <v>4200</v>
      </c>
      <c r="AP958">
        <v>2900</v>
      </c>
      <c r="AQ958">
        <v>5400</v>
      </c>
      <c r="AR958">
        <v>0</v>
      </c>
      <c r="AS958">
        <v>0</v>
      </c>
      <c r="AT958">
        <v>0</v>
      </c>
      <c r="AU958">
        <v>0</v>
      </c>
    </row>
    <row r="959" spans="1:47">
      <c r="A959" t="s">
        <v>184</v>
      </c>
      <c r="B959" t="s">
        <v>185</v>
      </c>
      <c r="C959" t="s">
        <v>186</v>
      </c>
      <c r="D959">
        <v>148</v>
      </c>
      <c r="E959" t="s">
        <v>62</v>
      </c>
      <c r="F959">
        <v>2007</v>
      </c>
      <c r="G959">
        <v>10694366</v>
      </c>
      <c r="H959">
        <v>223</v>
      </c>
      <c r="I959">
        <v>118</v>
      </c>
      <c r="J959">
        <v>361</v>
      </c>
      <c r="K959">
        <v>24000</v>
      </c>
      <c r="L959">
        <v>13000</v>
      </c>
      <c r="M959">
        <v>39000</v>
      </c>
      <c r="N959" t="s">
        <v>51</v>
      </c>
      <c r="O959">
        <v>29</v>
      </c>
      <c r="P959">
        <v>18</v>
      </c>
      <c r="Q959">
        <v>34</v>
      </c>
      <c r="R959">
        <v>3100</v>
      </c>
      <c r="S959">
        <v>2000</v>
      </c>
      <c r="T959">
        <v>3600</v>
      </c>
      <c r="U959">
        <v>19</v>
      </c>
      <c r="V959">
        <v>12</v>
      </c>
      <c r="W959">
        <v>27</v>
      </c>
      <c r="X959">
        <v>2000</v>
      </c>
      <c r="Y959">
        <v>1300</v>
      </c>
      <c r="Z959">
        <v>2800</v>
      </c>
      <c r="AA959" t="s">
        <v>52</v>
      </c>
      <c r="AB959">
        <v>151</v>
      </c>
      <c r="AC959">
        <v>141</v>
      </c>
      <c r="AD959">
        <v>160</v>
      </c>
      <c r="AE959">
        <v>16000</v>
      </c>
      <c r="AF959">
        <v>15000</v>
      </c>
      <c r="AG959">
        <v>17000</v>
      </c>
      <c r="AH959" t="s">
        <v>87</v>
      </c>
      <c r="AI959">
        <v>26</v>
      </c>
      <c r="AJ959">
        <v>19</v>
      </c>
      <c r="AK959">
        <v>35</v>
      </c>
      <c r="AL959">
        <v>40</v>
      </c>
      <c r="AM959">
        <v>28</v>
      </c>
      <c r="AN959">
        <v>52</v>
      </c>
      <c r="AO959">
        <v>4200</v>
      </c>
      <c r="AP959">
        <v>3000</v>
      </c>
      <c r="AQ959">
        <v>5500</v>
      </c>
      <c r="AR959">
        <v>0</v>
      </c>
      <c r="AS959">
        <v>37</v>
      </c>
      <c r="AT959">
        <v>34</v>
      </c>
      <c r="AU959">
        <v>39</v>
      </c>
    </row>
    <row r="960" spans="1:47">
      <c r="A960" t="s">
        <v>184</v>
      </c>
      <c r="B960" t="s">
        <v>185</v>
      </c>
      <c r="C960" t="s">
        <v>186</v>
      </c>
      <c r="D960">
        <v>148</v>
      </c>
      <c r="E960" t="s">
        <v>62</v>
      </c>
      <c r="F960">
        <v>2008</v>
      </c>
      <c r="G960">
        <v>11030628</v>
      </c>
      <c r="H960">
        <v>221</v>
      </c>
      <c r="I960">
        <v>118</v>
      </c>
      <c r="J960">
        <v>356</v>
      </c>
      <c r="K960">
        <v>24000</v>
      </c>
      <c r="L960">
        <v>13000</v>
      </c>
      <c r="M960">
        <v>39000</v>
      </c>
      <c r="N960" t="s">
        <v>51</v>
      </c>
      <c r="O960">
        <v>28</v>
      </c>
      <c r="P960">
        <v>18</v>
      </c>
      <c r="Q960">
        <v>33</v>
      </c>
      <c r="R960">
        <v>3000</v>
      </c>
      <c r="S960">
        <v>2000</v>
      </c>
      <c r="T960">
        <v>3700</v>
      </c>
      <c r="U960">
        <v>17</v>
      </c>
      <c r="V960">
        <v>12</v>
      </c>
      <c r="W960">
        <v>24</v>
      </c>
      <c r="X960">
        <v>1900</v>
      </c>
      <c r="Y960">
        <v>1300</v>
      </c>
      <c r="Z960">
        <v>2700</v>
      </c>
      <c r="AA960" t="s">
        <v>52</v>
      </c>
      <c r="AB960">
        <v>151</v>
      </c>
      <c r="AC960">
        <v>142</v>
      </c>
      <c r="AD960">
        <v>161</v>
      </c>
      <c r="AE960">
        <v>17000</v>
      </c>
      <c r="AF960">
        <v>16000</v>
      </c>
      <c r="AG960">
        <v>18000</v>
      </c>
      <c r="AH960" t="s">
        <v>87</v>
      </c>
      <c r="AI960">
        <v>26</v>
      </c>
      <c r="AJ960">
        <v>19</v>
      </c>
      <c r="AK960">
        <v>34</v>
      </c>
      <c r="AL960">
        <v>39</v>
      </c>
      <c r="AM960">
        <v>27</v>
      </c>
      <c r="AN960">
        <v>51</v>
      </c>
      <c r="AO960">
        <v>4300</v>
      </c>
      <c r="AP960">
        <v>3000</v>
      </c>
      <c r="AQ960">
        <v>5600</v>
      </c>
      <c r="AR960">
        <v>0</v>
      </c>
      <c r="AS960">
        <v>42</v>
      </c>
      <c r="AT960">
        <v>39</v>
      </c>
      <c r="AU960">
        <v>44</v>
      </c>
    </row>
    <row r="961" spans="1:47">
      <c r="A961" t="s">
        <v>184</v>
      </c>
      <c r="B961" t="s">
        <v>185</v>
      </c>
      <c r="C961" t="s">
        <v>186</v>
      </c>
      <c r="D961">
        <v>148</v>
      </c>
      <c r="E961" t="s">
        <v>62</v>
      </c>
      <c r="F961">
        <v>2009</v>
      </c>
      <c r="G961">
        <v>11371325</v>
      </c>
      <c r="H961">
        <v>219</v>
      </c>
      <c r="I961">
        <v>117</v>
      </c>
      <c r="J961">
        <v>353</v>
      </c>
      <c r="K961">
        <v>25000</v>
      </c>
      <c r="L961">
        <v>13000</v>
      </c>
      <c r="M961">
        <v>40000</v>
      </c>
      <c r="N961" t="s">
        <v>51</v>
      </c>
      <c r="O961">
        <v>27</v>
      </c>
      <c r="P961">
        <v>17</v>
      </c>
      <c r="Q961">
        <v>33</v>
      </c>
      <c r="R961">
        <v>3000</v>
      </c>
      <c r="S961">
        <v>2000</v>
      </c>
      <c r="T961">
        <v>3700</v>
      </c>
      <c r="U961">
        <v>16</v>
      </c>
      <c r="V961">
        <v>11</v>
      </c>
      <c r="W961">
        <v>21</v>
      </c>
      <c r="X961">
        <v>1800</v>
      </c>
      <c r="Y961">
        <v>1200</v>
      </c>
      <c r="Z961">
        <v>2400</v>
      </c>
      <c r="AA961" t="s">
        <v>52</v>
      </c>
      <c r="AB961">
        <v>151</v>
      </c>
      <c r="AC961">
        <v>142</v>
      </c>
      <c r="AD961">
        <v>162</v>
      </c>
      <c r="AE961">
        <v>17000</v>
      </c>
      <c r="AF961">
        <v>16000</v>
      </c>
      <c r="AG961">
        <v>18000</v>
      </c>
      <c r="AH961" t="s">
        <v>87</v>
      </c>
      <c r="AI961">
        <v>25</v>
      </c>
      <c r="AJ961">
        <v>18</v>
      </c>
      <c r="AK961">
        <v>33</v>
      </c>
      <c r="AL961">
        <v>38</v>
      </c>
      <c r="AM961">
        <v>26</v>
      </c>
      <c r="AN961">
        <v>50</v>
      </c>
      <c r="AO961">
        <v>4300</v>
      </c>
      <c r="AP961">
        <v>3000</v>
      </c>
      <c r="AQ961">
        <v>5700</v>
      </c>
      <c r="AR961">
        <v>0</v>
      </c>
      <c r="AS961">
        <v>49</v>
      </c>
      <c r="AT961">
        <v>46</v>
      </c>
      <c r="AU961">
        <v>52</v>
      </c>
    </row>
    <row r="962" spans="1:47">
      <c r="A962" t="s">
        <v>184</v>
      </c>
      <c r="B962" t="s">
        <v>185</v>
      </c>
      <c r="C962" t="s">
        <v>186</v>
      </c>
      <c r="D962">
        <v>148</v>
      </c>
      <c r="E962" t="s">
        <v>62</v>
      </c>
      <c r="F962">
        <v>2010</v>
      </c>
      <c r="G962">
        <v>11720781</v>
      </c>
      <c r="H962">
        <v>215</v>
      </c>
      <c r="I962">
        <v>116</v>
      </c>
      <c r="J962">
        <v>345</v>
      </c>
      <c r="K962">
        <v>25000</v>
      </c>
      <c r="L962">
        <v>14000</v>
      </c>
      <c r="M962">
        <v>40000</v>
      </c>
      <c r="N962" t="s">
        <v>51</v>
      </c>
      <c r="O962">
        <v>25</v>
      </c>
      <c r="P962">
        <v>16</v>
      </c>
      <c r="Q962">
        <v>32</v>
      </c>
      <c r="R962">
        <v>3000</v>
      </c>
      <c r="S962">
        <v>1900</v>
      </c>
      <c r="T962">
        <v>3800</v>
      </c>
      <c r="U962">
        <v>15</v>
      </c>
      <c r="V962">
        <v>9.8000000000000007</v>
      </c>
      <c r="W962">
        <v>21</v>
      </c>
      <c r="X962">
        <v>1700</v>
      </c>
      <c r="Y962">
        <v>1100</v>
      </c>
      <c r="Z962">
        <v>2400</v>
      </c>
      <c r="AA962" t="s">
        <v>52</v>
      </c>
      <c r="AB962">
        <v>151</v>
      </c>
      <c r="AC962">
        <v>140</v>
      </c>
      <c r="AD962">
        <v>163</v>
      </c>
      <c r="AE962">
        <v>18000</v>
      </c>
      <c r="AF962">
        <v>16000</v>
      </c>
      <c r="AG962">
        <v>19000</v>
      </c>
      <c r="AH962" t="s">
        <v>87</v>
      </c>
      <c r="AI962">
        <v>25</v>
      </c>
      <c r="AJ962">
        <v>18</v>
      </c>
      <c r="AK962">
        <v>34</v>
      </c>
      <c r="AL962">
        <v>38</v>
      </c>
      <c r="AM962">
        <v>26</v>
      </c>
      <c r="AN962">
        <v>50</v>
      </c>
      <c r="AO962">
        <v>4500</v>
      </c>
      <c r="AP962">
        <v>3000</v>
      </c>
      <c r="AQ962">
        <v>5900</v>
      </c>
      <c r="AR962">
        <v>0</v>
      </c>
      <c r="AS962">
        <v>53</v>
      </c>
      <c r="AT962">
        <v>49</v>
      </c>
      <c r="AU962">
        <v>57</v>
      </c>
    </row>
    <row r="963" spans="1:47">
      <c r="A963" t="s">
        <v>184</v>
      </c>
      <c r="B963" t="s">
        <v>185</v>
      </c>
      <c r="C963" t="s">
        <v>186</v>
      </c>
      <c r="D963">
        <v>148</v>
      </c>
      <c r="E963" t="s">
        <v>62</v>
      </c>
      <c r="F963">
        <v>2011</v>
      </c>
      <c r="G963">
        <v>12080037</v>
      </c>
      <c r="H963">
        <v>211</v>
      </c>
      <c r="I963">
        <v>114</v>
      </c>
      <c r="J963">
        <v>337</v>
      </c>
      <c r="K963">
        <v>25000</v>
      </c>
      <c r="L963">
        <v>14000</v>
      </c>
      <c r="M963">
        <v>41000</v>
      </c>
      <c r="N963" t="s">
        <v>51</v>
      </c>
      <c r="O963">
        <v>24</v>
      </c>
      <c r="P963">
        <v>15</v>
      </c>
      <c r="Q963">
        <v>31</v>
      </c>
      <c r="R963">
        <v>2900</v>
      </c>
      <c r="S963">
        <v>1800</v>
      </c>
      <c r="T963">
        <v>3800</v>
      </c>
      <c r="U963">
        <v>14</v>
      </c>
      <c r="V963">
        <v>8.9</v>
      </c>
      <c r="W963">
        <v>20</v>
      </c>
      <c r="X963">
        <v>1700</v>
      </c>
      <c r="Y963">
        <v>1100</v>
      </c>
      <c r="Z963">
        <v>2400</v>
      </c>
      <c r="AA963" t="s">
        <v>52</v>
      </c>
      <c r="AB963">
        <v>151</v>
      </c>
      <c r="AC963">
        <v>139</v>
      </c>
      <c r="AD963">
        <v>164</v>
      </c>
      <c r="AE963">
        <v>18000</v>
      </c>
      <c r="AF963">
        <v>17000</v>
      </c>
      <c r="AG963">
        <v>20000</v>
      </c>
      <c r="AH963" t="s">
        <v>87</v>
      </c>
      <c r="AI963">
        <v>25</v>
      </c>
      <c r="AJ963">
        <v>17</v>
      </c>
      <c r="AK963">
        <v>34</v>
      </c>
      <c r="AL963">
        <v>38</v>
      </c>
      <c r="AM963">
        <v>25</v>
      </c>
      <c r="AN963">
        <v>51</v>
      </c>
      <c r="AO963">
        <v>4600</v>
      </c>
      <c r="AP963">
        <v>3100</v>
      </c>
      <c r="AQ963">
        <v>6200</v>
      </c>
      <c r="AR963">
        <v>0</v>
      </c>
      <c r="AS963">
        <v>58</v>
      </c>
      <c r="AT963">
        <v>53</v>
      </c>
      <c r="AU963">
        <v>62</v>
      </c>
    </row>
    <row r="964" spans="1:47">
      <c r="A964" t="s">
        <v>184</v>
      </c>
      <c r="B964" t="s">
        <v>185</v>
      </c>
      <c r="C964" t="s">
        <v>186</v>
      </c>
      <c r="D964">
        <v>148</v>
      </c>
      <c r="E964" t="s">
        <v>62</v>
      </c>
      <c r="F964">
        <v>2012</v>
      </c>
      <c r="G964">
        <v>12448175</v>
      </c>
      <c r="H964">
        <v>206</v>
      </c>
      <c r="I964">
        <v>111</v>
      </c>
      <c r="J964">
        <v>328</v>
      </c>
      <c r="K964">
        <v>26000</v>
      </c>
      <c r="L964">
        <v>14000</v>
      </c>
      <c r="M964">
        <v>41000</v>
      </c>
      <c r="N964" t="s">
        <v>51</v>
      </c>
      <c r="O964">
        <v>23</v>
      </c>
      <c r="P964">
        <v>14</v>
      </c>
      <c r="Q964">
        <v>30</v>
      </c>
      <c r="R964">
        <v>2900</v>
      </c>
      <c r="S964">
        <v>1700</v>
      </c>
      <c r="T964">
        <v>3700</v>
      </c>
      <c r="U964">
        <v>13</v>
      </c>
      <c r="V964">
        <v>8.3000000000000007</v>
      </c>
      <c r="W964">
        <v>19</v>
      </c>
      <c r="X964">
        <v>1600</v>
      </c>
      <c r="Y964">
        <v>1000</v>
      </c>
      <c r="Z964">
        <v>2400</v>
      </c>
      <c r="AA964" t="s">
        <v>52</v>
      </c>
      <c r="AB964">
        <v>151</v>
      </c>
      <c r="AC964">
        <v>137</v>
      </c>
      <c r="AD964">
        <v>167</v>
      </c>
      <c r="AE964">
        <v>19000</v>
      </c>
      <c r="AF964">
        <v>17000</v>
      </c>
      <c r="AG964">
        <v>21000</v>
      </c>
      <c r="AH964" t="s">
        <v>87</v>
      </c>
      <c r="AI964">
        <v>25</v>
      </c>
      <c r="AJ964">
        <v>16</v>
      </c>
      <c r="AK964">
        <v>35</v>
      </c>
      <c r="AL964">
        <v>37</v>
      </c>
      <c r="AM964">
        <v>24</v>
      </c>
      <c r="AN964">
        <v>52</v>
      </c>
      <c r="AO964">
        <v>4700</v>
      </c>
      <c r="AP964">
        <v>3000</v>
      </c>
      <c r="AQ964">
        <v>6500</v>
      </c>
      <c r="AR964">
        <v>0</v>
      </c>
      <c r="AS964">
        <v>56</v>
      </c>
      <c r="AT964">
        <v>51</v>
      </c>
      <c r="AU964">
        <v>62</v>
      </c>
    </row>
    <row r="965" spans="1:47">
      <c r="A965" t="s">
        <v>184</v>
      </c>
      <c r="B965" t="s">
        <v>185</v>
      </c>
      <c r="C965" t="s">
        <v>186</v>
      </c>
      <c r="D965">
        <v>148</v>
      </c>
      <c r="E965" t="s">
        <v>62</v>
      </c>
      <c r="F965">
        <v>2013</v>
      </c>
      <c r="G965">
        <v>12825314</v>
      </c>
      <c r="H965">
        <v>200</v>
      </c>
      <c r="I965">
        <v>108</v>
      </c>
      <c r="J965">
        <v>321</v>
      </c>
      <c r="K965">
        <v>26000</v>
      </c>
      <c r="L965">
        <v>14000</v>
      </c>
      <c r="M965">
        <v>41000</v>
      </c>
      <c r="N965" t="s">
        <v>51</v>
      </c>
      <c r="O965">
        <v>22</v>
      </c>
      <c r="P965">
        <v>13</v>
      </c>
      <c r="Q965">
        <v>29</v>
      </c>
      <c r="R965">
        <v>2900</v>
      </c>
      <c r="S965">
        <v>1600</v>
      </c>
      <c r="T965">
        <v>3800</v>
      </c>
      <c r="U965">
        <v>12</v>
      </c>
      <c r="V965">
        <v>7.3</v>
      </c>
      <c r="W965">
        <v>18</v>
      </c>
      <c r="X965">
        <v>1500</v>
      </c>
      <c r="Y965">
        <v>940</v>
      </c>
      <c r="Z965">
        <v>2300</v>
      </c>
      <c r="AA965" t="s">
        <v>52</v>
      </c>
      <c r="AB965">
        <v>151</v>
      </c>
      <c r="AC965">
        <v>134</v>
      </c>
      <c r="AD965">
        <v>169</v>
      </c>
      <c r="AE965">
        <v>19000</v>
      </c>
      <c r="AF965">
        <v>17000</v>
      </c>
      <c r="AG965">
        <v>22000</v>
      </c>
      <c r="AH965" t="s">
        <v>87</v>
      </c>
      <c r="AI965">
        <v>24</v>
      </c>
      <c r="AJ965">
        <v>15</v>
      </c>
      <c r="AK965">
        <v>34</v>
      </c>
      <c r="AL965">
        <v>36</v>
      </c>
      <c r="AM965">
        <v>23</v>
      </c>
      <c r="AN965">
        <v>51</v>
      </c>
      <c r="AO965">
        <v>4600</v>
      </c>
      <c r="AP965">
        <v>2900</v>
      </c>
      <c r="AQ965">
        <v>6600</v>
      </c>
      <c r="AR965">
        <v>0</v>
      </c>
      <c r="AS965">
        <v>58</v>
      </c>
      <c r="AT965">
        <v>52</v>
      </c>
      <c r="AU965">
        <v>66</v>
      </c>
    </row>
    <row r="966" spans="1:47">
      <c r="A966" t="s">
        <v>187</v>
      </c>
      <c r="B966" t="s">
        <v>188</v>
      </c>
      <c r="C966" t="s">
        <v>189</v>
      </c>
      <c r="D966">
        <v>152</v>
      </c>
      <c r="E966" t="s">
        <v>77</v>
      </c>
      <c r="F966">
        <v>1990</v>
      </c>
      <c r="G966">
        <v>13213930</v>
      </c>
      <c r="H966">
        <v>67</v>
      </c>
      <c r="I966">
        <v>28</v>
      </c>
      <c r="J966">
        <v>122</v>
      </c>
      <c r="K966">
        <v>8800</v>
      </c>
      <c r="L966">
        <v>3700</v>
      </c>
      <c r="M966">
        <v>16000</v>
      </c>
      <c r="N966" t="s">
        <v>51</v>
      </c>
      <c r="O966">
        <v>5.8</v>
      </c>
      <c r="P966">
        <v>5.3</v>
      </c>
      <c r="Q966">
        <v>6.2</v>
      </c>
      <c r="R966">
        <v>760</v>
      </c>
      <c r="S966">
        <v>710</v>
      </c>
      <c r="T966">
        <v>820</v>
      </c>
      <c r="U966">
        <v>0.02</v>
      </c>
      <c r="V966">
        <v>0.01</v>
      </c>
      <c r="W966">
        <v>0.04</v>
      </c>
      <c r="X966">
        <v>3</v>
      </c>
      <c r="Y966">
        <v>1.7</v>
      </c>
      <c r="Z966">
        <v>4.5999999999999996</v>
      </c>
      <c r="AA966" t="s">
        <v>58</v>
      </c>
      <c r="AB966">
        <v>52</v>
      </c>
      <c r="AC966">
        <v>47</v>
      </c>
      <c r="AD966">
        <v>55</v>
      </c>
      <c r="AE966">
        <v>6900</v>
      </c>
      <c r="AF966">
        <v>6300</v>
      </c>
      <c r="AG966">
        <v>7300</v>
      </c>
      <c r="AH966" t="s">
        <v>70</v>
      </c>
      <c r="AI966">
        <v>0.25</v>
      </c>
      <c r="AJ966">
        <v>0.19</v>
      </c>
      <c r="AK966">
        <v>0.33</v>
      </c>
      <c r="AL966">
        <v>0.13</v>
      </c>
      <c r="AM966">
        <v>0.12</v>
      </c>
      <c r="AN966">
        <v>0.2</v>
      </c>
      <c r="AO966">
        <v>17</v>
      </c>
      <c r="AP966">
        <v>16</v>
      </c>
      <c r="AQ966">
        <v>26</v>
      </c>
      <c r="AR966">
        <v>0</v>
      </c>
      <c r="AS966">
        <v>90</v>
      </c>
      <c r="AT966">
        <v>84</v>
      </c>
      <c r="AU966">
        <v>98</v>
      </c>
    </row>
    <row r="967" spans="1:47">
      <c r="A967" t="s">
        <v>187</v>
      </c>
      <c r="B967" t="s">
        <v>188</v>
      </c>
      <c r="C967" t="s">
        <v>189</v>
      </c>
      <c r="D967">
        <v>152</v>
      </c>
      <c r="E967" t="s">
        <v>77</v>
      </c>
      <c r="F967">
        <v>1991</v>
      </c>
      <c r="G967">
        <v>13456476</v>
      </c>
      <c r="H967">
        <v>61</v>
      </c>
      <c r="I967">
        <v>25</v>
      </c>
      <c r="J967">
        <v>111</v>
      </c>
      <c r="K967">
        <v>8200</v>
      </c>
      <c r="L967">
        <v>3400</v>
      </c>
      <c r="M967">
        <v>15000</v>
      </c>
      <c r="N967" t="s">
        <v>51</v>
      </c>
      <c r="O967">
        <v>4</v>
      </c>
      <c r="P967">
        <v>3.7</v>
      </c>
      <c r="Q967">
        <v>4.2</v>
      </c>
      <c r="R967">
        <v>540</v>
      </c>
      <c r="S967">
        <v>500</v>
      </c>
      <c r="T967">
        <v>570</v>
      </c>
      <c r="U967">
        <v>0.03</v>
      </c>
      <c r="V967">
        <v>0.02</v>
      </c>
      <c r="W967">
        <v>0.05</v>
      </c>
      <c r="X967">
        <v>4</v>
      </c>
      <c r="Y967">
        <v>2.2999999999999998</v>
      </c>
      <c r="Z967">
        <v>6.2</v>
      </c>
      <c r="AA967" t="s">
        <v>58</v>
      </c>
      <c r="AB967">
        <v>47</v>
      </c>
      <c r="AC967">
        <v>45</v>
      </c>
      <c r="AD967">
        <v>51</v>
      </c>
      <c r="AE967">
        <v>6400</v>
      </c>
      <c r="AF967">
        <v>6000</v>
      </c>
      <c r="AG967">
        <v>6800</v>
      </c>
      <c r="AH967" t="s">
        <v>70</v>
      </c>
      <c r="AI967">
        <v>0.39</v>
      </c>
      <c r="AJ967">
        <v>0.28999999999999998</v>
      </c>
      <c r="AK967">
        <v>0.51</v>
      </c>
      <c r="AL967">
        <v>0.18</v>
      </c>
      <c r="AM967">
        <v>0.18</v>
      </c>
      <c r="AN967">
        <v>0.28000000000000003</v>
      </c>
      <c r="AO967">
        <v>25</v>
      </c>
      <c r="AP967">
        <v>24</v>
      </c>
      <c r="AQ967">
        <v>38</v>
      </c>
      <c r="AR967">
        <v>0</v>
      </c>
      <c r="AS967">
        <v>86</v>
      </c>
      <c r="AT967">
        <v>81</v>
      </c>
      <c r="AU967">
        <v>91</v>
      </c>
    </row>
    <row r="968" spans="1:47">
      <c r="A968" t="s">
        <v>187</v>
      </c>
      <c r="B968" t="s">
        <v>188</v>
      </c>
      <c r="C968" t="s">
        <v>189</v>
      </c>
      <c r="D968">
        <v>152</v>
      </c>
      <c r="E968" t="s">
        <v>77</v>
      </c>
      <c r="F968">
        <v>1992</v>
      </c>
      <c r="G968">
        <v>13706485</v>
      </c>
      <c r="H968">
        <v>55</v>
      </c>
      <c r="I968">
        <v>23</v>
      </c>
      <c r="J968">
        <v>101</v>
      </c>
      <c r="K968">
        <v>7500</v>
      </c>
      <c r="L968">
        <v>3100</v>
      </c>
      <c r="M968">
        <v>14000</v>
      </c>
      <c r="N968" t="s">
        <v>51</v>
      </c>
      <c r="O968">
        <v>4.0999999999999996</v>
      </c>
      <c r="P968">
        <v>3.8</v>
      </c>
      <c r="Q968">
        <v>4.4000000000000004</v>
      </c>
      <c r="R968">
        <v>560</v>
      </c>
      <c r="S968">
        <v>510</v>
      </c>
      <c r="T968">
        <v>600</v>
      </c>
      <c r="U968">
        <v>0.04</v>
      </c>
      <c r="V968">
        <v>0.03</v>
      </c>
      <c r="W968">
        <v>7.0000000000000007E-2</v>
      </c>
      <c r="X968">
        <v>6</v>
      </c>
      <c r="Y968">
        <v>3.4</v>
      </c>
      <c r="Z968">
        <v>9.3000000000000007</v>
      </c>
      <c r="AA968" t="s">
        <v>58</v>
      </c>
      <c r="AB968">
        <v>43</v>
      </c>
      <c r="AC968">
        <v>42</v>
      </c>
      <c r="AD968">
        <v>46</v>
      </c>
      <c r="AE968">
        <v>5900</v>
      </c>
      <c r="AF968">
        <v>5700</v>
      </c>
      <c r="AG968">
        <v>6300</v>
      </c>
      <c r="AH968" t="s">
        <v>70</v>
      </c>
      <c r="AI968">
        <v>0.56000000000000005</v>
      </c>
      <c r="AJ968">
        <v>0.4</v>
      </c>
      <c r="AK968">
        <v>0.74</v>
      </c>
      <c r="AL968">
        <v>0.24</v>
      </c>
      <c r="AM968">
        <v>0.23</v>
      </c>
      <c r="AN968">
        <v>0.38</v>
      </c>
      <c r="AO968">
        <v>33</v>
      </c>
      <c r="AP968">
        <v>32</v>
      </c>
      <c r="AQ968">
        <v>52</v>
      </c>
      <c r="AR968">
        <v>0</v>
      </c>
      <c r="AS968">
        <v>89</v>
      </c>
      <c r="AT968">
        <v>84</v>
      </c>
      <c r="AU968">
        <v>93</v>
      </c>
    </row>
    <row r="969" spans="1:47">
      <c r="A969" t="s">
        <v>187</v>
      </c>
      <c r="B969" t="s">
        <v>188</v>
      </c>
      <c r="C969" t="s">
        <v>189</v>
      </c>
      <c r="D969">
        <v>152</v>
      </c>
      <c r="E969" t="s">
        <v>77</v>
      </c>
      <c r="F969">
        <v>1993</v>
      </c>
      <c r="G969">
        <v>13958378</v>
      </c>
      <c r="H969">
        <v>50</v>
      </c>
      <c r="I969">
        <v>21</v>
      </c>
      <c r="J969">
        <v>92</v>
      </c>
      <c r="K969">
        <v>7000</v>
      </c>
      <c r="L969">
        <v>2900</v>
      </c>
      <c r="M969">
        <v>13000</v>
      </c>
      <c r="N969" t="s">
        <v>51</v>
      </c>
      <c r="O969">
        <v>3.8</v>
      </c>
      <c r="P969">
        <v>3.6</v>
      </c>
      <c r="Q969">
        <v>4</v>
      </c>
      <c r="R969">
        <v>530</v>
      </c>
      <c r="S969">
        <v>500</v>
      </c>
      <c r="T969">
        <v>560</v>
      </c>
      <c r="U969">
        <v>0.05</v>
      </c>
      <c r="V969">
        <v>0.02</v>
      </c>
      <c r="W969">
        <v>0.09</v>
      </c>
      <c r="X969">
        <v>7</v>
      </c>
      <c r="Y969">
        <v>3.3</v>
      </c>
      <c r="Z969">
        <v>12</v>
      </c>
      <c r="AA969" t="s">
        <v>58</v>
      </c>
      <c r="AB969">
        <v>40</v>
      </c>
      <c r="AC969">
        <v>38</v>
      </c>
      <c r="AD969">
        <v>42</v>
      </c>
      <c r="AE969">
        <v>5500</v>
      </c>
      <c r="AF969">
        <v>5400</v>
      </c>
      <c r="AG969">
        <v>5900</v>
      </c>
      <c r="AH969" t="s">
        <v>70</v>
      </c>
      <c r="AI969">
        <v>0.76</v>
      </c>
      <c r="AJ969">
        <v>0.53</v>
      </c>
      <c r="AK969">
        <v>1</v>
      </c>
      <c r="AL969">
        <v>0.3</v>
      </c>
      <c r="AM969">
        <v>0.28999999999999998</v>
      </c>
      <c r="AN969">
        <v>0.5</v>
      </c>
      <c r="AO969">
        <v>42</v>
      </c>
      <c r="AP969">
        <v>41</v>
      </c>
      <c r="AQ969">
        <v>69</v>
      </c>
      <c r="AR969">
        <v>0</v>
      </c>
      <c r="AS969">
        <v>83</v>
      </c>
      <c r="AT969">
        <v>78</v>
      </c>
      <c r="AU969">
        <v>86</v>
      </c>
    </row>
    <row r="970" spans="1:47">
      <c r="A970" t="s">
        <v>187</v>
      </c>
      <c r="B970" t="s">
        <v>188</v>
      </c>
      <c r="C970" t="s">
        <v>189</v>
      </c>
      <c r="D970">
        <v>152</v>
      </c>
      <c r="E970" t="s">
        <v>77</v>
      </c>
      <c r="F970">
        <v>1994</v>
      </c>
      <c r="G970">
        <v>14204726</v>
      </c>
      <c r="H970">
        <v>46</v>
      </c>
      <c r="I970">
        <v>19</v>
      </c>
      <c r="J970">
        <v>84</v>
      </c>
      <c r="K970">
        <v>6500</v>
      </c>
      <c r="L970">
        <v>2700</v>
      </c>
      <c r="M970">
        <v>12000</v>
      </c>
      <c r="N970" t="s">
        <v>51</v>
      </c>
      <c r="O970">
        <v>3.2</v>
      </c>
      <c r="P970">
        <v>3</v>
      </c>
      <c r="Q970">
        <v>3.4</v>
      </c>
      <c r="R970">
        <v>450</v>
      </c>
      <c r="S970">
        <v>420</v>
      </c>
      <c r="T970">
        <v>480</v>
      </c>
      <c r="U970">
        <v>0.06</v>
      </c>
      <c r="V970">
        <v>0.03</v>
      </c>
      <c r="W970">
        <v>0.11</v>
      </c>
      <c r="X970">
        <v>9</v>
      </c>
      <c r="Y970">
        <v>4.0999999999999996</v>
      </c>
      <c r="Z970">
        <v>16</v>
      </c>
      <c r="AA970" t="s">
        <v>58</v>
      </c>
      <c r="AB970">
        <v>36</v>
      </c>
      <c r="AC970">
        <v>35</v>
      </c>
      <c r="AD970">
        <v>39</v>
      </c>
      <c r="AE970">
        <v>5200</v>
      </c>
      <c r="AF970">
        <v>5000</v>
      </c>
      <c r="AG970">
        <v>5500</v>
      </c>
      <c r="AH970" t="s">
        <v>70</v>
      </c>
      <c r="AI970">
        <v>0.99</v>
      </c>
      <c r="AJ970">
        <v>0.64</v>
      </c>
      <c r="AK970">
        <v>1.4</v>
      </c>
      <c r="AL970">
        <v>0.36</v>
      </c>
      <c r="AM970">
        <v>0.34</v>
      </c>
      <c r="AN970">
        <v>0.62</v>
      </c>
      <c r="AO970">
        <v>51</v>
      </c>
      <c r="AP970">
        <v>48</v>
      </c>
      <c r="AQ970">
        <v>88</v>
      </c>
      <c r="AR970">
        <v>0</v>
      </c>
      <c r="AS970">
        <v>80</v>
      </c>
      <c r="AT970">
        <v>75</v>
      </c>
      <c r="AU970">
        <v>83</v>
      </c>
    </row>
    <row r="971" spans="1:47">
      <c r="A971" t="s">
        <v>187</v>
      </c>
      <c r="B971" t="s">
        <v>188</v>
      </c>
      <c r="C971" t="s">
        <v>189</v>
      </c>
      <c r="D971">
        <v>152</v>
      </c>
      <c r="E971" t="s">
        <v>77</v>
      </c>
      <c r="F971">
        <v>1995</v>
      </c>
      <c r="G971">
        <v>14440103</v>
      </c>
      <c r="H971">
        <v>42</v>
      </c>
      <c r="I971">
        <v>17</v>
      </c>
      <c r="J971">
        <v>78</v>
      </c>
      <c r="K971">
        <v>6100</v>
      </c>
      <c r="L971">
        <v>2500</v>
      </c>
      <c r="M971">
        <v>11000</v>
      </c>
      <c r="N971" t="s">
        <v>51</v>
      </c>
      <c r="O971">
        <v>3.5</v>
      </c>
      <c r="P971">
        <v>3.2</v>
      </c>
      <c r="Q971">
        <v>3.7</v>
      </c>
      <c r="R971">
        <v>500</v>
      </c>
      <c r="S971">
        <v>460</v>
      </c>
      <c r="T971">
        <v>540</v>
      </c>
      <c r="U971">
        <v>7.0000000000000007E-2</v>
      </c>
      <c r="V971">
        <v>0.03</v>
      </c>
      <c r="W971">
        <v>0.13</v>
      </c>
      <c r="X971">
        <v>10</v>
      </c>
      <c r="Y971">
        <v>4</v>
      </c>
      <c r="Z971">
        <v>19</v>
      </c>
      <c r="AA971" t="s">
        <v>58</v>
      </c>
      <c r="AB971">
        <v>34</v>
      </c>
      <c r="AC971">
        <v>32</v>
      </c>
      <c r="AD971">
        <v>36</v>
      </c>
      <c r="AE971">
        <v>4800</v>
      </c>
      <c r="AF971">
        <v>4600</v>
      </c>
      <c r="AG971">
        <v>5200</v>
      </c>
      <c r="AH971" t="s">
        <v>70</v>
      </c>
      <c r="AI971">
        <v>1.2</v>
      </c>
      <c r="AJ971">
        <v>0.75</v>
      </c>
      <c r="AK971">
        <v>1.8</v>
      </c>
      <c r="AL971">
        <v>0.41</v>
      </c>
      <c r="AM971">
        <v>0.38</v>
      </c>
      <c r="AN971">
        <v>0.74</v>
      </c>
      <c r="AO971">
        <v>59</v>
      </c>
      <c r="AP971">
        <v>55</v>
      </c>
      <c r="AQ971">
        <v>110</v>
      </c>
      <c r="AR971">
        <v>0</v>
      </c>
      <c r="AS971">
        <v>86</v>
      </c>
      <c r="AT971">
        <v>80</v>
      </c>
      <c r="AU971">
        <v>91</v>
      </c>
    </row>
    <row r="972" spans="1:47">
      <c r="A972" t="s">
        <v>187</v>
      </c>
      <c r="B972" t="s">
        <v>188</v>
      </c>
      <c r="C972" t="s">
        <v>189</v>
      </c>
      <c r="D972">
        <v>152</v>
      </c>
      <c r="E972" t="s">
        <v>77</v>
      </c>
      <c r="F972">
        <v>1996</v>
      </c>
      <c r="G972">
        <v>14662323</v>
      </c>
      <c r="H972">
        <v>39</v>
      </c>
      <c r="I972">
        <v>16</v>
      </c>
      <c r="J972">
        <v>72</v>
      </c>
      <c r="K972">
        <v>5700</v>
      </c>
      <c r="L972">
        <v>2400</v>
      </c>
      <c r="M972">
        <v>11000</v>
      </c>
      <c r="N972" t="s">
        <v>51</v>
      </c>
      <c r="O972">
        <v>3.4</v>
      </c>
      <c r="P972">
        <v>3.2</v>
      </c>
      <c r="Q972">
        <v>3.6</v>
      </c>
      <c r="R972">
        <v>500</v>
      </c>
      <c r="S972">
        <v>470</v>
      </c>
      <c r="T972">
        <v>530</v>
      </c>
      <c r="U972">
        <v>0.08</v>
      </c>
      <c r="V972">
        <v>0.03</v>
      </c>
      <c r="W972">
        <v>0.14000000000000001</v>
      </c>
      <c r="X972">
        <v>11</v>
      </c>
      <c r="Y972">
        <v>4.5999999999999996</v>
      </c>
      <c r="Z972">
        <v>20</v>
      </c>
      <c r="AA972" t="s">
        <v>58</v>
      </c>
      <c r="AB972">
        <v>31</v>
      </c>
      <c r="AC972">
        <v>29</v>
      </c>
      <c r="AD972">
        <v>33</v>
      </c>
      <c r="AE972">
        <v>4500</v>
      </c>
      <c r="AF972">
        <v>4300</v>
      </c>
      <c r="AG972">
        <v>4900</v>
      </c>
      <c r="AH972" t="s">
        <v>70</v>
      </c>
      <c r="AI972">
        <v>1.4</v>
      </c>
      <c r="AJ972">
        <v>0.86</v>
      </c>
      <c r="AK972">
        <v>2.2000000000000002</v>
      </c>
      <c r="AL972">
        <v>0.45</v>
      </c>
      <c r="AM972">
        <v>0.42</v>
      </c>
      <c r="AN972">
        <v>0.83</v>
      </c>
      <c r="AO972">
        <v>66</v>
      </c>
      <c r="AP972">
        <v>61</v>
      </c>
      <c r="AQ972">
        <v>120</v>
      </c>
      <c r="AR972">
        <v>0</v>
      </c>
      <c r="AS972">
        <v>92</v>
      </c>
      <c r="AT972">
        <v>86</v>
      </c>
      <c r="AU972">
        <v>98</v>
      </c>
    </row>
    <row r="973" spans="1:47">
      <c r="A973" t="s">
        <v>187</v>
      </c>
      <c r="B973" t="s">
        <v>188</v>
      </c>
      <c r="C973" t="s">
        <v>189</v>
      </c>
      <c r="D973">
        <v>152</v>
      </c>
      <c r="E973" t="s">
        <v>77</v>
      </c>
      <c r="F973">
        <v>1997</v>
      </c>
      <c r="G973">
        <v>14872458</v>
      </c>
      <c r="H973">
        <v>36</v>
      </c>
      <c r="I973">
        <v>15</v>
      </c>
      <c r="J973">
        <v>66</v>
      </c>
      <c r="K973">
        <v>5400</v>
      </c>
      <c r="L973">
        <v>2200</v>
      </c>
      <c r="M973">
        <v>9900</v>
      </c>
      <c r="N973" t="s">
        <v>51</v>
      </c>
      <c r="O973">
        <v>2.9</v>
      </c>
      <c r="P973">
        <v>2.7</v>
      </c>
      <c r="Q973">
        <v>3.1</v>
      </c>
      <c r="R973">
        <v>430</v>
      </c>
      <c r="S973">
        <v>410</v>
      </c>
      <c r="T973">
        <v>460</v>
      </c>
      <c r="U973">
        <v>0.08</v>
      </c>
      <c r="V973">
        <v>0.03</v>
      </c>
      <c r="W973">
        <v>0.15</v>
      </c>
      <c r="X973">
        <v>12</v>
      </c>
      <c r="Y973">
        <v>4.9000000000000004</v>
      </c>
      <c r="Z973">
        <v>22</v>
      </c>
      <c r="AA973" t="s">
        <v>58</v>
      </c>
      <c r="AB973">
        <v>29</v>
      </c>
      <c r="AC973">
        <v>27</v>
      </c>
      <c r="AD973">
        <v>30</v>
      </c>
      <c r="AE973">
        <v>4300</v>
      </c>
      <c r="AF973">
        <v>4000</v>
      </c>
      <c r="AG973">
        <v>4500</v>
      </c>
      <c r="AH973" t="s">
        <v>70</v>
      </c>
      <c r="AI973">
        <v>1.7</v>
      </c>
      <c r="AJ973">
        <v>0.97</v>
      </c>
      <c r="AK973">
        <v>2.5</v>
      </c>
      <c r="AL973">
        <v>0.48</v>
      </c>
      <c r="AM973">
        <v>0.45</v>
      </c>
      <c r="AN973">
        <v>0.9</v>
      </c>
      <c r="AO973">
        <v>71</v>
      </c>
      <c r="AP973">
        <v>66</v>
      </c>
      <c r="AQ973">
        <v>130</v>
      </c>
      <c r="AR973">
        <v>0</v>
      </c>
      <c r="AS973">
        <v>91</v>
      </c>
      <c r="AT973">
        <v>86</v>
      </c>
      <c r="AU973">
        <v>97</v>
      </c>
    </row>
    <row r="974" spans="1:47">
      <c r="A974" t="s">
        <v>187</v>
      </c>
      <c r="B974" t="s">
        <v>188</v>
      </c>
      <c r="C974" t="s">
        <v>189</v>
      </c>
      <c r="D974">
        <v>152</v>
      </c>
      <c r="E974" t="s">
        <v>77</v>
      </c>
      <c r="F974">
        <v>1998</v>
      </c>
      <c r="G974">
        <v>15072409</v>
      </c>
      <c r="H974">
        <v>34</v>
      </c>
      <c r="I974">
        <v>14</v>
      </c>
      <c r="J974">
        <v>62</v>
      </c>
      <c r="K974">
        <v>5100</v>
      </c>
      <c r="L974">
        <v>2100</v>
      </c>
      <c r="M974">
        <v>9300</v>
      </c>
      <c r="N974" t="s">
        <v>51</v>
      </c>
      <c r="O974">
        <v>2.6</v>
      </c>
      <c r="P974">
        <v>2.5</v>
      </c>
      <c r="Q974">
        <v>2.7</v>
      </c>
      <c r="R974">
        <v>390</v>
      </c>
      <c r="S974">
        <v>370</v>
      </c>
      <c r="T974">
        <v>410</v>
      </c>
      <c r="U974">
        <v>0.09</v>
      </c>
      <c r="V974">
        <v>0.04</v>
      </c>
      <c r="W974">
        <v>0.16</v>
      </c>
      <c r="X974">
        <v>13</v>
      </c>
      <c r="Y974">
        <v>5.4</v>
      </c>
      <c r="Z974">
        <v>24</v>
      </c>
      <c r="AA974" t="s">
        <v>58</v>
      </c>
      <c r="AB974">
        <v>27</v>
      </c>
      <c r="AC974">
        <v>25</v>
      </c>
      <c r="AD974">
        <v>28</v>
      </c>
      <c r="AE974">
        <v>4000</v>
      </c>
      <c r="AF974">
        <v>3800</v>
      </c>
      <c r="AG974">
        <v>4200</v>
      </c>
      <c r="AH974" t="s">
        <v>70</v>
      </c>
      <c r="AI974">
        <v>1.8</v>
      </c>
      <c r="AJ974">
        <v>1</v>
      </c>
      <c r="AK974">
        <v>2.8</v>
      </c>
      <c r="AL974">
        <v>0.49</v>
      </c>
      <c r="AM974">
        <v>0.46</v>
      </c>
      <c r="AN974">
        <v>0.95</v>
      </c>
      <c r="AO974">
        <v>73</v>
      </c>
      <c r="AP974">
        <v>69</v>
      </c>
      <c r="AQ974">
        <v>140</v>
      </c>
      <c r="AR974">
        <v>0</v>
      </c>
      <c r="AS974">
        <v>91</v>
      </c>
      <c r="AT974">
        <v>87</v>
      </c>
      <c r="AU974">
        <v>96</v>
      </c>
    </row>
    <row r="975" spans="1:47">
      <c r="A975" t="s">
        <v>187</v>
      </c>
      <c r="B975" t="s">
        <v>188</v>
      </c>
      <c r="C975" t="s">
        <v>189</v>
      </c>
      <c r="D975">
        <v>152</v>
      </c>
      <c r="E975" t="s">
        <v>77</v>
      </c>
      <c r="F975">
        <v>1999</v>
      </c>
      <c r="G975">
        <v>15265536</v>
      </c>
      <c r="H975">
        <v>32</v>
      </c>
      <c r="I975">
        <v>13</v>
      </c>
      <c r="J975">
        <v>58</v>
      </c>
      <c r="K975">
        <v>4800</v>
      </c>
      <c r="L975">
        <v>2000</v>
      </c>
      <c r="M975">
        <v>8800</v>
      </c>
      <c r="N975" t="s">
        <v>51</v>
      </c>
      <c r="O975">
        <v>2.5</v>
      </c>
      <c r="P975">
        <v>2.4</v>
      </c>
      <c r="Q975">
        <v>2.6</v>
      </c>
      <c r="R975">
        <v>390</v>
      </c>
      <c r="S975">
        <v>370</v>
      </c>
      <c r="T975">
        <v>400</v>
      </c>
      <c r="U975">
        <v>0.09</v>
      </c>
      <c r="V975">
        <v>0.04</v>
      </c>
      <c r="W975">
        <v>0.15</v>
      </c>
      <c r="X975">
        <v>13</v>
      </c>
      <c r="Y975">
        <v>5.7</v>
      </c>
      <c r="Z975">
        <v>23</v>
      </c>
      <c r="AA975" t="s">
        <v>58</v>
      </c>
      <c r="AB975">
        <v>25</v>
      </c>
      <c r="AC975">
        <v>24</v>
      </c>
      <c r="AD975">
        <v>26</v>
      </c>
      <c r="AE975">
        <v>3800</v>
      </c>
      <c r="AF975">
        <v>3600</v>
      </c>
      <c r="AG975">
        <v>4000</v>
      </c>
      <c r="AH975" t="s">
        <v>70</v>
      </c>
      <c r="AI975">
        <v>1.9</v>
      </c>
      <c r="AJ975">
        <v>1.1000000000000001</v>
      </c>
      <c r="AK975">
        <v>3</v>
      </c>
      <c r="AL975">
        <v>0.48</v>
      </c>
      <c r="AM975">
        <v>0.46</v>
      </c>
      <c r="AN975">
        <v>0.95</v>
      </c>
      <c r="AO975">
        <v>73</v>
      </c>
      <c r="AP975">
        <v>70</v>
      </c>
      <c r="AQ975">
        <v>140</v>
      </c>
      <c r="AR975">
        <v>0</v>
      </c>
      <c r="AS975">
        <v>90</v>
      </c>
      <c r="AT975">
        <v>86</v>
      </c>
      <c r="AU975">
        <v>95</v>
      </c>
    </row>
    <row r="976" spans="1:47">
      <c r="A976" t="s">
        <v>187</v>
      </c>
      <c r="B976" t="s">
        <v>188</v>
      </c>
      <c r="C976" t="s">
        <v>189</v>
      </c>
      <c r="D976">
        <v>152</v>
      </c>
      <c r="E976" t="s">
        <v>77</v>
      </c>
      <c r="F976">
        <v>2000</v>
      </c>
      <c r="G976">
        <v>15454402</v>
      </c>
      <c r="H976">
        <v>30</v>
      </c>
      <c r="I976">
        <v>13</v>
      </c>
      <c r="J976">
        <v>54</v>
      </c>
      <c r="K976">
        <v>4600</v>
      </c>
      <c r="L976">
        <v>2000</v>
      </c>
      <c r="M976">
        <v>8300</v>
      </c>
      <c r="N976" t="s">
        <v>51</v>
      </c>
      <c r="O976">
        <v>1.9</v>
      </c>
      <c r="P976">
        <v>1.8</v>
      </c>
      <c r="Q976">
        <v>2</v>
      </c>
      <c r="R976">
        <v>300</v>
      </c>
      <c r="S976">
        <v>290</v>
      </c>
      <c r="T976">
        <v>310</v>
      </c>
      <c r="U976">
        <v>0.08</v>
      </c>
      <c r="V976">
        <v>0.03</v>
      </c>
      <c r="W976">
        <v>0.14000000000000001</v>
      </c>
      <c r="X976">
        <v>12</v>
      </c>
      <c r="Y976">
        <v>4.9000000000000004</v>
      </c>
      <c r="Z976">
        <v>22</v>
      </c>
      <c r="AA976" t="s">
        <v>58</v>
      </c>
      <c r="AB976">
        <v>23</v>
      </c>
      <c r="AC976">
        <v>22</v>
      </c>
      <c r="AD976">
        <v>24</v>
      </c>
      <c r="AE976">
        <v>3600</v>
      </c>
      <c r="AF976">
        <v>3400</v>
      </c>
      <c r="AG976">
        <v>3800</v>
      </c>
      <c r="AH976" t="s">
        <v>70</v>
      </c>
      <c r="AI976">
        <v>2</v>
      </c>
      <c r="AJ976">
        <v>1.1000000000000001</v>
      </c>
      <c r="AK976">
        <v>3.1</v>
      </c>
      <c r="AL976">
        <v>0.46</v>
      </c>
      <c r="AM976">
        <v>0.44</v>
      </c>
      <c r="AN976">
        <v>0.92</v>
      </c>
      <c r="AO976">
        <v>71</v>
      </c>
      <c r="AP976">
        <v>67</v>
      </c>
      <c r="AQ976">
        <v>140</v>
      </c>
      <c r="AR976">
        <v>0</v>
      </c>
      <c r="AS976">
        <v>84</v>
      </c>
      <c r="AT976">
        <v>80</v>
      </c>
      <c r="AU976">
        <v>89</v>
      </c>
    </row>
    <row r="977" spans="1:47">
      <c r="A977" t="s">
        <v>187</v>
      </c>
      <c r="B977" t="s">
        <v>188</v>
      </c>
      <c r="C977" t="s">
        <v>189</v>
      </c>
      <c r="D977">
        <v>152</v>
      </c>
      <c r="E977" t="s">
        <v>77</v>
      </c>
      <c r="F977">
        <v>2001</v>
      </c>
      <c r="G977">
        <v>15639289</v>
      </c>
      <c r="H977">
        <v>28</v>
      </c>
      <c r="I977">
        <v>12</v>
      </c>
      <c r="J977">
        <v>50</v>
      </c>
      <c r="K977">
        <v>4300</v>
      </c>
      <c r="L977">
        <v>1900</v>
      </c>
      <c r="M977">
        <v>7800</v>
      </c>
      <c r="N977" t="s">
        <v>51</v>
      </c>
      <c r="O977">
        <v>2.2000000000000002</v>
      </c>
      <c r="P977">
        <v>2.1</v>
      </c>
      <c r="Q977">
        <v>2.2999999999999998</v>
      </c>
      <c r="R977">
        <v>340</v>
      </c>
      <c r="S977">
        <v>330</v>
      </c>
      <c r="T977">
        <v>350</v>
      </c>
      <c r="U977">
        <v>0.08</v>
      </c>
      <c r="V977">
        <v>0.03</v>
      </c>
      <c r="W977">
        <v>0.14000000000000001</v>
      </c>
      <c r="X977">
        <v>12</v>
      </c>
      <c r="Y977">
        <v>4.8</v>
      </c>
      <c r="Z977">
        <v>22</v>
      </c>
      <c r="AA977" t="s">
        <v>58</v>
      </c>
      <c r="AB977">
        <v>22</v>
      </c>
      <c r="AC977">
        <v>20</v>
      </c>
      <c r="AD977">
        <v>22</v>
      </c>
      <c r="AE977">
        <v>3400</v>
      </c>
      <c r="AF977">
        <v>3200</v>
      </c>
      <c r="AG977">
        <v>3500</v>
      </c>
      <c r="AH977" t="s">
        <v>70</v>
      </c>
      <c r="AI977">
        <v>2</v>
      </c>
      <c r="AJ977">
        <v>1.1000000000000001</v>
      </c>
      <c r="AK977">
        <v>3.3</v>
      </c>
      <c r="AL977">
        <v>0.44</v>
      </c>
      <c r="AM977">
        <v>0.42</v>
      </c>
      <c r="AN977">
        <v>0.9</v>
      </c>
      <c r="AO977">
        <v>68</v>
      </c>
      <c r="AP977">
        <v>65</v>
      </c>
      <c r="AQ977">
        <v>140</v>
      </c>
      <c r="AR977">
        <v>0</v>
      </c>
      <c r="AS977">
        <v>89</v>
      </c>
      <c r="AT977">
        <v>86</v>
      </c>
      <c r="AU977">
        <v>94</v>
      </c>
    </row>
    <row r="978" spans="1:47">
      <c r="A978" t="s">
        <v>187</v>
      </c>
      <c r="B978" t="s">
        <v>188</v>
      </c>
      <c r="C978" t="s">
        <v>189</v>
      </c>
      <c r="D978">
        <v>152</v>
      </c>
      <c r="E978" t="s">
        <v>77</v>
      </c>
      <c r="F978">
        <v>2002</v>
      </c>
      <c r="G978">
        <v>15819522</v>
      </c>
      <c r="H978">
        <v>26</v>
      </c>
      <c r="I978">
        <v>11</v>
      </c>
      <c r="J978">
        <v>46</v>
      </c>
      <c r="K978">
        <v>4000</v>
      </c>
      <c r="L978">
        <v>1700</v>
      </c>
      <c r="M978">
        <v>7300</v>
      </c>
      <c r="N978" t="s">
        <v>51</v>
      </c>
      <c r="O978">
        <v>2.1</v>
      </c>
      <c r="P978">
        <v>2</v>
      </c>
      <c r="Q978">
        <v>2.2000000000000002</v>
      </c>
      <c r="R978">
        <v>330</v>
      </c>
      <c r="S978">
        <v>320</v>
      </c>
      <c r="T978">
        <v>340</v>
      </c>
      <c r="U978">
        <v>7.0000000000000007E-2</v>
      </c>
      <c r="V978">
        <v>0.03</v>
      </c>
      <c r="W978">
        <v>0.12</v>
      </c>
      <c r="X978">
        <v>11</v>
      </c>
      <c r="Y978">
        <v>4.9000000000000004</v>
      </c>
      <c r="Z978">
        <v>20</v>
      </c>
      <c r="AA978" t="s">
        <v>58</v>
      </c>
      <c r="AB978">
        <v>20</v>
      </c>
      <c r="AC978">
        <v>19</v>
      </c>
      <c r="AD978">
        <v>21</v>
      </c>
      <c r="AE978">
        <v>3200</v>
      </c>
      <c r="AF978">
        <v>3000</v>
      </c>
      <c r="AG978">
        <v>3300</v>
      </c>
      <c r="AH978" t="s">
        <v>70</v>
      </c>
      <c r="AI978">
        <v>2</v>
      </c>
      <c r="AJ978">
        <v>1</v>
      </c>
      <c r="AK978">
        <v>3.3</v>
      </c>
      <c r="AL978">
        <v>0.4</v>
      </c>
      <c r="AM978">
        <v>0.38</v>
      </c>
      <c r="AN978">
        <v>0.84</v>
      </c>
      <c r="AO978">
        <v>64</v>
      </c>
      <c r="AP978">
        <v>61</v>
      </c>
      <c r="AQ978">
        <v>130</v>
      </c>
      <c r="AR978">
        <v>0</v>
      </c>
      <c r="AS978">
        <v>77</v>
      </c>
      <c r="AT978">
        <v>74</v>
      </c>
      <c r="AU978">
        <v>81</v>
      </c>
    </row>
    <row r="979" spans="1:47">
      <c r="A979" t="s">
        <v>187</v>
      </c>
      <c r="B979" t="s">
        <v>188</v>
      </c>
      <c r="C979" t="s">
        <v>189</v>
      </c>
      <c r="D979">
        <v>152</v>
      </c>
      <c r="E979" t="s">
        <v>77</v>
      </c>
      <c r="F979">
        <v>2003</v>
      </c>
      <c r="G979">
        <v>15995658</v>
      </c>
      <c r="H979">
        <v>24</v>
      </c>
      <c r="I979">
        <v>10</v>
      </c>
      <c r="J979">
        <v>43</v>
      </c>
      <c r="K979">
        <v>3800</v>
      </c>
      <c r="L979">
        <v>1600</v>
      </c>
      <c r="M979">
        <v>6900</v>
      </c>
      <c r="N979" t="s">
        <v>51</v>
      </c>
      <c r="O979">
        <v>1.9</v>
      </c>
      <c r="P979">
        <v>1.9</v>
      </c>
      <c r="Q979">
        <v>2</v>
      </c>
      <c r="R979">
        <v>310</v>
      </c>
      <c r="S979">
        <v>300</v>
      </c>
      <c r="T979">
        <v>320</v>
      </c>
      <c r="U979">
        <v>0.06</v>
      </c>
      <c r="V979">
        <v>0.02</v>
      </c>
      <c r="W979">
        <v>0.11</v>
      </c>
      <c r="X979">
        <v>9</v>
      </c>
      <c r="Y979">
        <v>3.5</v>
      </c>
      <c r="Z979">
        <v>17</v>
      </c>
      <c r="AA979" t="s">
        <v>58</v>
      </c>
      <c r="AB979">
        <v>19</v>
      </c>
      <c r="AC979">
        <v>18</v>
      </c>
      <c r="AD979">
        <v>20</v>
      </c>
      <c r="AE979">
        <v>3000</v>
      </c>
      <c r="AF979">
        <v>2900</v>
      </c>
      <c r="AG979">
        <v>3100</v>
      </c>
      <c r="AH979" t="s">
        <v>70</v>
      </c>
      <c r="AI979">
        <v>2</v>
      </c>
      <c r="AJ979">
        <v>1</v>
      </c>
      <c r="AK979">
        <v>3.2</v>
      </c>
      <c r="AL979">
        <v>0.37</v>
      </c>
      <c r="AM979">
        <v>0.35</v>
      </c>
      <c r="AN979">
        <v>0.78</v>
      </c>
      <c r="AO979">
        <v>59</v>
      </c>
      <c r="AP979">
        <v>56</v>
      </c>
      <c r="AQ979">
        <v>120</v>
      </c>
      <c r="AR979">
        <v>0</v>
      </c>
      <c r="AS979">
        <v>75</v>
      </c>
      <c r="AT979">
        <v>72</v>
      </c>
      <c r="AU979">
        <v>78</v>
      </c>
    </row>
    <row r="980" spans="1:47">
      <c r="A980" t="s">
        <v>187</v>
      </c>
      <c r="B980" t="s">
        <v>188</v>
      </c>
      <c r="C980" t="s">
        <v>189</v>
      </c>
      <c r="D980">
        <v>152</v>
      </c>
      <c r="E980" t="s">
        <v>77</v>
      </c>
      <c r="F980">
        <v>2004</v>
      </c>
      <c r="G980">
        <v>16168241</v>
      </c>
      <c r="H980">
        <v>22</v>
      </c>
      <c r="I980">
        <v>9.4</v>
      </c>
      <c r="J980">
        <v>41</v>
      </c>
      <c r="K980">
        <v>3600</v>
      </c>
      <c r="L980">
        <v>1500</v>
      </c>
      <c r="M980">
        <v>6600</v>
      </c>
      <c r="N980" t="s">
        <v>51</v>
      </c>
      <c r="O980">
        <v>1.8</v>
      </c>
      <c r="P980">
        <v>1.7</v>
      </c>
      <c r="Q980">
        <v>1.8</v>
      </c>
      <c r="R980">
        <v>280</v>
      </c>
      <c r="S980">
        <v>270</v>
      </c>
      <c r="T980">
        <v>290</v>
      </c>
      <c r="U980">
        <v>0.05</v>
      </c>
      <c r="V980">
        <v>0.02</v>
      </c>
      <c r="W980">
        <v>0.1</v>
      </c>
      <c r="X980">
        <v>8</v>
      </c>
      <c r="Y980">
        <v>2.6</v>
      </c>
      <c r="Z980">
        <v>16</v>
      </c>
      <c r="AA980" t="s">
        <v>58</v>
      </c>
      <c r="AB980">
        <v>18</v>
      </c>
      <c r="AC980">
        <v>17</v>
      </c>
      <c r="AD980">
        <v>19</v>
      </c>
      <c r="AE980">
        <v>2900</v>
      </c>
      <c r="AF980">
        <v>2800</v>
      </c>
      <c r="AG980">
        <v>3000</v>
      </c>
      <c r="AH980" t="s">
        <v>70</v>
      </c>
      <c r="AI980">
        <v>1.9</v>
      </c>
      <c r="AJ980">
        <v>0.94</v>
      </c>
      <c r="AK980">
        <v>3.3</v>
      </c>
      <c r="AL980">
        <v>0.34</v>
      </c>
      <c r="AM980">
        <v>0.33</v>
      </c>
      <c r="AN980">
        <v>0.75</v>
      </c>
      <c r="AO980">
        <v>55</v>
      </c>
      <c r="AP980">
        <v>53</v>
      </c>
      <c r="AQ980">
        <v>120</v>
      </c>
      <c r="AR980">
        <v>0</v>
      </c>
      <c r="AS980">
        <v>93</v>
      </c>
      <c r="AT980">
        <v>88</v>
      </c>
      <c r="AU980">
        <v>97</v>
      </c>
    </row>
    <row r="981" spans="1:47">
      <c r="A981" t="s">
        <v>187</v>
      </c>
      <c r="B981" t="s">
        <v>188</v>
      </c>
      <c r="C981" t="s">
        <v>189</v>
      </c>
      <c r="D981">
        <v>152</v>
      </c>
      <c r="E981" t="s">
        <v>77</v>
      </c>
      <c r="F981">
        <v>2005</v>
      </c>
      <c r="G981">
        <v>16337749</v>
      </c>
      <c r="H981">
        <v>21</v>
      </c>
      <c r="I981">
        <v>8.9</v>
      </c>
      <c r="J981">
        <v>39</v>
      </c>
      <c r="K981">
        <v>3500</v>
      </c>
      <c r="L981">
        <v>1500</v>
      </c>
      <c r="M981">
        <v>6400</v>
      </c>
      <c r="N981" t="s">
        <v>51</v>
      </c>
      <c r="O981">
        <v>1.5</v>
      </c>
      <c r="P981">
        <v>1.4</v>
      </c>
      <c r="Q981">
        <v>1.5</v>
      </c>
      <c r="R981">
        <v>240</v>
      </c>
      <c r="S981">
        <v>240</v>
      </c>
      <c r="T981">
        <v>240</v>
      </c>
      <c r="U981">
        <v>0.05</v>
      </c>
      <c r="V981">
        <v>0.02</v>
      </c>
      <c r="W981">
        <v>0.09</v>
      </c>
      <c r="X981">
        <v>8</v>
      </c>
      <c r="Y981">
        <v>3.4</v>
      </c>
      <c r="Z981">
        <v>15</v>
      </c>
      <c r="AA981" t="s">
        <v>58</v>
      </c>
      <c r="AB981">
        <v>17</v>
      </c>
      <c r="AC981">
        <v>16</v>
      </c>
      <c r="AD981">
        <v>18</v>
      </c>
      <c r="AE981">
        <v>2800</v>
      </c>
      <c r="AF981">
        <v>2700</v>
      </c>
      <c r="AG981">
        <v>2900</v>
      </c>
      <c r="AH981" t="s">
        <v>70</v>
      </c>
      <c r="AI981">
        <v>1.9</v>
      </c>
      <c r="AJ981">
        <v>0.9</v>
      </c>
      <c r="AK981">
        <v>3.3</v>
      </c>
      <c r="AL981">
        <v>0.32</v>
      </c>
      <c r="AM981">
        <v>0.31</v>
      </c>
      <c r="AN981">
        <v>0.72</v>
      </c>
      <c r="AO981">
        <v>53</v>
      </c>
      <c r="AP981">
        <v>50</v>
      </c>
      <c r="AQ981">
        <v>120</v>
      </c>
      <c r="AR981">
        <v>0</v>
      </c>
      <c r="AS981">
        <v>91</v>
      </c>
      <c r="AT981">
        <v>85</v>
      </c>
      <c r="AU981">
        <v>94</v>
      </c>
    </row>
    <row r="982" spans="1:47">
      <c r="A982" t="s">
        <v>187</v>
      </c>
      <c r="B982" t="s">
        <v>188</v>
      </c>
      <c r="C982" t="s">
        <v>189</v>
      </c>
      <c r="D982">
        <v>152</v>
      </c>
      <c r="E982" t="s">
        <v>77</v>
      </c>
      <c r="F982">
        <v>2006</v>
      </c>
      <c r="G982">
        <v>16504530</v>
      </c>
      <c r="H982">
        <v>21</v>
      </c>
      <c r="I982">
        <v>8.6</v>
      </c>
      <c r="J982">
        <v>38</v>
      </c>
      <c r="K982">
        <v>3400</v>
      </c>
      <c r="L982">
        <v>1400</v>
      </c>
      <c r="M982">
        <v>6300</v>
      </c>
      <c r="N982" t="s">
        <v>51</v>
      </c>
      <c r="O982">
        <v>1.7</v>
      </c>
      <c r="P982">
        <v>1.7</v>
      </c>
      <c r="Q982">
        <v>1.7</v>
      </c>
      <c r="R982">
        <v>280</v>
      </c>
      <c r="S982">
        <v>280</v>
      </c>
      <c r="T982">
        <v>290</v>
      </c>
      <c r="U982">
        <v>0.04</v>
      </c>
      <c r="V982">
        <v>0.01</v>
      </c>
      <c r="W982">
        <v>0.08</v>
      </c>
      <c r="X982">
        <v>6</v>
      </c>
      <c r="Y982">
        <v>1.7</v>
      </c>
      <c r="Z982">
        <v>13</v>
      </c>
      <c r="AA982" t="s">
        <v>58</v>
      </c>
      <c r="AB982">
        <v>17</v>
      </c>
      <c r="AC982">
        <v>16</v>
      </c>
      <c r="AD982">
        <v>17</v>
      </c>
      <c r="AE982">
        <v>2700</v>
      </c>
      <c r="AF982">
        <v>2600</v>
      </c>
      <c r="AG982">
        <v>2900</v>
      </c>
      <c r="AH982" t="s">
        <v>70</v>
      </c>
      <c r="AI982">
        <v>1.8</v>
      </c>
      <c r="AJ982">
        <v>0.85</v>
      </c>
      <c r="AK982">
        <v>3.2</v>
      </c>
      <c r="AL982">
        <v>0.3</v>
      </c>
      <c r="AM982">
        <v>0.28999999999999998</v>
      </c>
      <c r="AN982">
        <v>0.68</v>
      </c>
      <c r="AO982">
        <v>50</v>
      </c>
      <c r="AP982">
        <v>47</v>
      </c>
      <c r="AQ982">
        <v>110</v>
      </c>
      <c r="AR982">
        <v>0</v>
      </c>
      <c r="AS982">
        <v>93</v>
      </c>
      <c r="AT982">
        <v>88</v>
      </c>
      <c r="AU982">
        <v>96</v>
      </c>
    </row>
    <row r="983" spans="1:47">
      <c r="A983" t="s">
        <v>187</v>
      </c>
      <c r="B983" t="s">
        <v>188</v>
      </c>
      <c r="C983" t="s">
        <v>189</v>
      </c>
      <c r="D983">
        <v>152</v>
      </c>
      <c r="E983" t="s">
        <v>77</v>
      </c>
      <c r="F983">
        <v>2007</v>
      </c>
      <c r="G983">
        <v>16668892</v>
      </c>
      <c r="H983">
        <v>21</v>
      </c>
      <c r="I983">
        <v>8.9</v>
      </c>
      <c r="J983">
        <v>38</v>
      </c>
      <c r="K983">
        <v>3500</v>
      </c>
      <c r="L983">
        <v>1500</v>
      </c>
      <c r="M983">
        <v>6300</v>
      </c>
      <c r="N983" t="s">
        <v>51</v>
      </c>
      <c r="O983">
        <v>1.5</v>
      </c>
      <c r="P983">
        <v>1.5</v>
      </c>
      <c r="Q983">
        <v>1.6</v>
      </c>
      <c r="R983">
        <v>260</v>
      </c>
      <c r="S983">
        <v>250</v>
      </c>
      <c r="T983">
        <v>260</v>
      </c>
      <c r="U983">
        <v>0.05</v>
      </c>
      <c r="V983">
        <v>0.02</v>
      </c>
      <c r="W983">
        <v>0.09</v>
      </c>
      <c r="X983">
        <v>8</v>
      </c>
      <c r="Y983">
        <v>3.2</v>
      </c>
      <c r="Z983">
        <v>15</v>
      </c>
      <c r="AA983" t="s">
        <v>58</v>
      </c>
      <c r="AB983">
        <v>16</v>
      </c>
      <c r="AC983">
        <v>16</v>
      </c>
      <c r="AD983">
        <v>17</v>
      </c>
      <c r="AE983">
        <v>2700</v>
      </c>
      <c r="AF983">
        <v>2600</v>
      </c>
      <c r="AG983">
        <v>2900</v>
      </c>
      <c r="AH983" t="s">
        <v>70</v>
      </c>
      <c r="AI983">
        <v>1.9</v>
      </c>
      <c r="AJ983">
        <v>0.86</v>
      </c>
      <c r="AK983">
        <v>3.3</v>
      </c>
      <c r="AL983">
        <v>0.31</v>
      </c>
      <c r="AM983">
        <v>0.28999999999999998</v>
      </c>
      <c r="AN983">
        <v>0.71</v>
      </c>
      <c r="AO983">
        <v>52</v>
      </c>
      <c r="AP983">
        <v>49</v>
      </c>
      <c r="AQ983">
        <v>120</v>
      </c>
      <c r="AR983">
        <v>0</v>
      </c>
      <c r="AS983">
        <v>88</v>
      </c>
      <c r="AT983">
        <v>84</v>
      </c>
      <c r="AU983">
        <v>92</v>
      </c>
    </row>
    <row r="984" spans="1:47">
      <c r="A984" t="s">
        <v>187</v>
      </c>
      <c r="B984" t="s">
        <v>188</v>
      </c>
      <c r="C984" t="s">
        <v>189</v>
      </c>
      <c r="D984">
        <v>152</v>
      </c>
      <c r="E984" t="s">
        <v>77</v>
      </c>
      <c r="F984">
        <v>2008</v>
      </c>
      <c r="G984">
        <v>16831184</v>
      </c>
      <c r="H984">
        <v>21</v>
      </c>
      <c r="I984">
        <v>9.3000000000000007</v>
      </c>
      <c r="J984">
        <v>38</v>
      </c>
      <c r="K984">
        <v>3600</v>
      </c>
      <c r="L984">
        <v>1600</v>
      </c>
      <c r="M984">
        <v>6400</v>
      </c>
      <c r="N984" t="s">
        <v>51</v>
      </c>
      <c r="O984">
        <v>1.3</v>
      </c>
      <c r="P984">
        <v>1.3</v>
      </c>
      <c r="Q984">
        <v>1.4</v>
      </c>
      <c r="R984">
        <v>230</v>
      </c>
      <c r="S984">
        <v>220</v>
      </c>
      <c r="T984">
        <v>230</v>
      </c>
      <c r="U984">
        <v>0.05</v>
      </c>
      <c r="V984">
        <v>0.02</v>
      </c>
      <c r="W984">
        <v>0.09</v>
      </c>
      <c r="X984">
        <v>8</v>
      </c>
      <c r="Y984">
        <v>3.2</v>
      </c>
      <c r="Z984">
        <v>15</v>
      </c>
      <c r="AA984" t="s">
        <v>58</v>
      </c>
      <c r="AB984">
        <v>16</v>
      </c>
      <c r="AC984">
        <v>16</v>
      </c>
      <c r="AD984">
        <v>17</v>
      </c>
      <c r="AE984">
        <v>2800</v>
      </c>
      <c r="AF984">
        <v>2600</v>
      </c>
      <c r="AG984">
        <v>2900</v>
      </c>
      <c r="AH984" t="s">
        <v>70</v>
      </c>
      <c r="AI984">
        <v>1.9</v>
      </c>
      <c r="AJ984">
        <v>0.86</v>
      </c>
      <c r="AK984">
        <v>3.3</v>
      </c>
      <c r="AL984">
        <v>0.31</v>
      </c>
      <c r="AM984">
        <v>0.3</v>
      </c>
      <c r="AN984">
        <v>0.71</v>
      </c>
      <c r="AO984">
        <v>52</v>
      </c>
      <c r="AP984">
        <v>50</v>
      </c>
      <c r="AQ984">
        <v>120</v>
      </c>
      <c r="AR984">
        <v>0</v>
      </c>
      <c r="AS984">
        <v>88</v>
      </c>
      <c r="AT984">
        <v>84</v>
      </c>
      <c r="AU984">
        <v>92</v>
      </c>
    </row>
    <row r="985" spans="1:47">
      <c r="A985" t="s">
        <v>187</v>
      </c>
      <c r="B985" t="s">
        <v>188</v>
      </c>
      <c r="C985" t="s">
        <v>189</v>
      </c>
      <c r="D985">
        <v>152</v>
      </c>
      <c r="E985" t="s">
        <v>77</v>
      </c>
      <c r="F985">
        <v>2009</v>
      </c>
      <c r="G985">
        <v>16991729</v>
      </c>
      <c r="H985">
        <v>22</v>
      </c>
      <c r="I985">
        <v>9.6</v>
      </c>
      <c r="J985">
        <v>38</v>
      </c>
      <c r="K985">
        <v>3700</v>
      </c>
      <c r="L985">
        <v>1600</v>
      </c>
      <c r="M985">
        <v>6500</v>
      </c>
      <c r="N985" t="s">
        <v>51</v>
      </c>
      <c r="O985">
        <v>1.4</v>
      </c>
      <c r="P985">
        <v>1.4</v>
      </c>
      <c r="Q985">
        <v>1.5</v>
      </c>
      <c r="R985">
        <v>240</v>
      </c>
      <c r="S985">
        <v>240</v>
      </c>
      <c r="T985">
        <v>250</v>
      </c>
      <c r="U985">
        <v>0.04</v>
      </c>
      <c r="V985">
        <v>0.02</v>
      </c>
      <c r="W985">
        <v>0.08</v>
      </c>
      <c r="X985">
        <v>7</v>
      </c>
      <c r="Y985">
        <v>2.6</v>
      </c>
      <c r="Z985">
        <v>13</v>
      </c>
      <c r="AA985" t="s">
        <v>58</v>
      </c>
      <c r="AB985">
        <v>17</v>
      </c>
      <c r="AC985">
        <v>16</v>
      </c>
      <c r="AD985">
        <v>17</v>
      </c>
      <c r="AE985">
        <v>2800</v>
      </c>
      <c r="AF985">
        <v>2700</v>
      </c>
      <c r="AG985">
        <v>2900</v>
      </c>
      <c r="AH985" t="s">
        <v>70</v>
      </c>
      <c r="AI985">
        <v>1.9</v>
      </c>
      <c r="AJ985">
        <v>0.86</v>
      </c>
      <c r="AK985">
        <v>3.3</v>
      </c>
      <c r="AL985">
        <v>0.31</v>
      </c>
      <c r="AM985">
        <v>0.3</v>
      </c>
      <c r="AN985">
        <v>0.71</v>
      </c>
      <c r="AO985">
        <v>53</v>
      </c>
      <c r="AP985">
        <v>50</v>
      </c>
      <c r="AQ985">
        <v>120</v>
      </c>
      <c r="AR985">
        <v>0</v>
      </c>
      <c r="AS985">
        <v>85</v>
      </c>
      <c r="AT985">
        <v>82</v>
      </c>
      <c r="AU985">
        <v>90</v>
      </c>
    </row>
    <row r="986" spans="1:47">
      <c r="A986" t="s">
        <v>187</v>
      </c>
      <c r="B986" t="s">
        <v>188</v>
      </c>
      <c r="C986" t="s">
        <v>189</v>
      </c>
      <c r="D986">
        <v>152</v>
      </c>
      <c r="E986" t="s">
        <v>77</v>
      </c>
      <c r="F986">
        <v>2010</v>
      </c>
      <c r="G986">
        <v>17150760</v>
      </c>
      <c r="H986">
        <v>22</v>
      </c>
      <c r="I986">
        <v>9.6</v>
      </c>
      <c r="J986">
        <v>38</v>
      </c>
      <c r="K986">
        <v>3700</v>
      </c>
      <c r="L986">
        <v>1600</v>
      </c>
      <c r="M986">
        <v>6600</v>
      </c>
      <c r="N986" t="s">
        <v>51</v>
      </c>
      <c r="O986">
        <v>1.6</v>
      </c>
      <c r="P986">
        <v>1.5</v>
      </c>
      <c r="Q986">
        <v>1.6</v>
      </c>
      <c r="R986">
        <v>270</v>
      </c>
      <c r="S986">
        <v>270</v>
      </c>
      <c r="T986">
        <v>270</v>
      </c>
      <c r="U986">
        <v>0.05</v>
      </c>
      <c r="V986">
        <v>0.02</v>
      </c>
      <c r="W986">
        <v>0.08</v>
      </c>
      <c r="X986">
        <v>8</v>
      </c>
      <c r="Y986">
        <v>3.8</v>
      </c>
      <c r="Z986">
        <v>14</v>
      </c>
      <c r="AA986" t="s">
        <v>58</v>
      </c>
      <c r="AB986">
        <v>16</v>
      </c>
      <c r="AC986">
        <v>15</v>
      </c>
      <c r="AD986">
        <v>17</v>
      </c>
      <c r="AE986">
        <v>2800</v>
      </c>
      <c r="AF986">
        <v>2700</v>
      </c>
      <c r="AG986">
        <v>3000</v>
      </c>
      <c r="AH986" t="s">
        <v>70</v>
      </c>
      <c r="AI986">
        <v>1.9</v>
      </c>
      <c r="AJ986">
        <v>0.84</v>
      </c>
      <c r="AK986">
        <v>3.3</v>
      </c>
      <c r="AL986">
        <v>0.31</v>
      </c>
      <c r="AM986">
        <v>0.28999999999999998</v>
      </c>
      <c r="AN986">
        <v>0.71</v>
      </c>
      <c r="AO986">
        <v>53</v>
      </c>
      <c r="AP986">
        <v>50</v>
      </c>
      <c r="AQ986">
        <v>120</v>
      </c>
      <c r="AR986">
        <v>0</v>
      </c>
      <c r="AS986">
        <v>84</v>
      </c>
      <c r="AT986">
        <v>80</v>
      </c>
      <c r="AU986">
        <v>89</v>
      </c>
    </row>
    <row r="987" spans="1:47">
      <c r="A987" t="s">
        <v>187</v>
      </c>
      <c r="B987" t="s">
        <v>188</v>
      </c>
      <c r="C987" t="s">
        <v>189</v>
      </c>
      <c r="D987">
        <v>152</v>
      </c>
      <c r="E987" t="s">
        <v>77</v>
      </c>
      <c r="F987">
        <v>2011</v>
      </c>
      <c r="G987">
        <v>17308449</v>
      </c>
      <c r="H987">
        <v>21</v>
      </c>
      <c r="I987">
        <v>9.1</v>
      </c>
      <c r="J987">
        <v>38</v>
      </c>
      <c r="K987">
        <v>3600</v>
      </c>
      <c r="L987">
        <v>1600</v>
      </c>
      <c r="M987">
        <v>6500</v>
      </c>
      <c r="N987" t="s">
        <v>51</v>
      </c>
      <c r="O987">
        <v>1.4</v>
      </c>
      <c r="P987">
        <v>1.4</v>
      </c>
      <c r="Q987">
        <v>1.4</v>
      </c>
      <c r="R987">
        <v>240</v>
      </c>
      <c r="S987">
        <v>230</v>
      </c>
      <c r="T987">
        <v>240</v>
      </c>
      <c r="U987">
        <v>0.05</v>
      </c>
      <c r="V987">
        <v>0.02</v>
      </c>
      <c r="W987">
        <v>0.08</v>
      </c>
      <c r="X987">
        <v>8</v>
      </c>
      <c r="Y987">
        <v>3.9</v>
      </c>
      <c r="Z987">
        <v>14</v>
      </c>
      <c r="AA987" t="s">
        <v>58</v>
      </c>
      <c r="AB987">
        <v>16</v>
      </c>
      <c r="AC987">
        <v>15</v>
      </c>
      <c r="AD987">
        <v>17</v>
      </c>
      <c r="AE987">
        <v>2800</v>
      </c>
      <c r="AF987">
        <v>2600</v>
      </c>
      <c r="AG987">
        <v>3000</v>
      </c>
      <c r="AH987" t="s">
        <v>70</v>
      </c>
      <c r="AI987">
        <v>1.9</v>
      </c>
      <c r="AJ987">
        <v>0.83</v>
      </c>
      <c r="AK987">
        <v>3.3</v>
      </c>
      <c r="AL987">
        <v>0.3</v>
      </c>
      <c r="AM987">
        <v>0.28999999999999998</v>
      </c>
      <c r="AN987">
        <v>0.7</v>
      </c>
      <c r="AO987">
        <v>53</v>
      </c>
      <c r="AP987">
        <v>50</v>
      </c>
      <c r="AQ987">
        <v>120</v>
      </c>
      <c r="AR987">
        <v>0</v>
      </c>
      <c r="AS987">
        <v>87</v>
      </c>
      <c r="AT987">
        <v>83</v>
      </c>
      <c r="AU987">
        <v>93</v>
      </c>
    </row>
    <row r="988" spans="1:47">
      <c r="A988" t="s">
        <v>187</v>
      </c>
      <c r="B988" t="s">
        <v>188</v>
      </c>
      <c r="C988" t="s">
        <v>189</v>
      </c>
      <c r="D988">
        <v>152</v>
      </c>
      <c r="E988" t="s">
        <v>77</v>
      </c>
      <c r="F988">
        <v>2012</v>
      </c>
      <c r="G988">
        <v>17464814</v>
      </c>
      <c r="H988">
        <v>20</v>
      </c>
      <c r="I988">
        <v>8.4</v>
      </c>
      <c r="J988">
        <v>37</v>
      </c>
      <c r="K988">
        <v>3500</v>
      </c>
      <c r="L988">
        <v>1500</v>
      </c>
      <c r="M988">
        <v>6400</v>
      </c>
      <c r="N988" t="s">
        <v>51</v>
      </c>
      <c r="O988">
        <v>1.3</v>
      </c>
      <c r="P988">
        <v>1.3</v>
      </c>
      <c r="Q988">
        <v>1.3</v>
      </c>
      <c r="R988">
        <v>220</v>
      </c>
      <c r="S988">
        <v>220</v>
      </c>
      <c r="T988">
        <v>230</v>
      </c>
      <c r="U988">
        <v>0.05</v>
      </c>
      <c r="V988">
        <v>0.02</v>
      </c>
      <c r="W988">
        <v>0.08</v>
      </c>
      <c r="X988">
        <v>8</v>
      </c>
      <c r="Y988">
        <v>3.8</v>
      </c>
      <c r="Z988">
        <v>14</v>
      </c>
      <c r="AA988" t="s">
        <v>57</v>
      </c>
      <c r="AB988">
        <v>16</v>
      </c>
      <c r="AC988">
        <v>15</v>
      </c>
      <c r="AD988">
        <v>17</v>
      </c>
      <c r="AE988">
        <v>2800</v>
      </c>
      <c r="AF988">
        <v>2600</v>
      </c>
      <c r="AG988">
        <v>3000</v>
      </c>
      <c r="AH988" t="s">
        <v>70</v>
      </c>
      <c r="AI988">
        <v>1.8</v>
      </c>
      <c r="AJ988">
        <v>0.82</v>
      </c>
      <c r="AK988">
        <v>3.2</v>
      </c>
      <c r="AL988">
        <v>0.28999999999999998</v>
      </c>
      <c r="AM988">
        <v>0.28000000000000003</v>
      </c>
      <c r="AN988">
        <v>0.67</v>
      </c>
      <c r="AO988">
        <v>51</v>
      </c>
      <c r="AP988">
        <v>48</v>
      </c>
      <c r="AQ988">
        <v>120</v>
      </c>
      <c r="AR988">
        <v>0</v>
      </c>
      <c r="AS988">
        <v>86</v>
      </c>
      <c r="AT988">
        <v>80</v>
      </c>
      <c r="AU988">
        <v>92</v>
      </c>
    </row>
    <row r="989" spans="1:47">
      <c r="A989" t="s">
        <v>187</v>
      </c>
      <c r="B989" t="s">
        <v>188</v>
      </c>
      <c r="C989" t="s">
        <v>189</v>
      </c>
      <c r="D989">
        <v>152</v>
      </c>
      <c r="E989" t="s">
        <v>77</v>
      </c>
      <c r="F989">
        <v>2013</v>
      </c>
      <c r="G989">
        <v>17619708</v>
      </c>
      <c r="H989">
        <v>19</v>
      </c>
      <c r="I989">
        <v>7.5</v>
      </c>
      <c r="J989">
        <v>36</v>
      </c>
      <c r="K989">
        <v>3300</v>
      </c>
      <c r="L989">
        <v>1300</v>
      </c>
      <c r="M989">
        <v>6300</v>
      </c>
      <c r="N989" t="s">
        <v>51</v>
      </c>
      <c r="O989">
        <v>1.2</v>
      </c>
      <c r="P989">
        <v>1.2</v>
      </c>
      <c r="Q989">
        <v>1.3</v>
      </c>
      <c r="R989">
        <v>220</v>
      </c>
      <c r="S989">
        <v>220</v>
      </c>
      <c r="T989">
        <v>220</v>
      </c>
      <c r="U989">
        <v>0.03</v>
      </c>
      <c r="V989">
        <v>0.01</v>
      </c>
      <c r="W989">
        <v>7.0000000000000007E-2</v>
      </c>
      <c r="X989">
        <v>6</v>
      </c>
      <c r="Y989">
        <v>2.2000000000000002</v>
      </c>
      <c r="Z989">
        <v>12</v>
      </c>
      <c r="AA989" t="s">
        <v>57</v>
      </c>
      <c r="AB989">
        <v>16</v>
      </c>
      <c r="AC989">
        <v>14</v>
      </c>
      <c r="AD989">
        <v>17</v>
      </c>
      <c r="AE989">
        <v>2700</v>
      </c>
      <c r="AF989">
        <v>2600</v>
      </c>
      <c r="AG989">
        <v>3000</v>
      </c>
      <c r="AH989" t="s">
        <v>70</v>
      </c>
      <c r="AI989">
        <v>1.7</v>
      </c>
      <c r="AJ989">
        <v>0.75</v>
      </c>
      <c r="AK989">
        <v>3.1</v>
      </c>
      <c r="AL989">
        <v>0.27</v>
      </c>
      <c r="AM989">
        <v>0.25</v>
      </c>
      <c r="AN989">
        <v>0.63</v>
      </c>
      <c r="AO989">
        <v>47</v>
      </c>
      <c r="AP989">
        <v>45</v>
      </c>
      <c r="AQ989">
        <v>110</v>
      </c>
      <c r="AR989">
        <v>0</v>
      </c>
      <c r="AS989">
        <v>88</v>
      </c>
      <c r="AT989">
        <v>80</v>
      </c>
      <c r="AU989">
        <v>94</v>
      </c>
    </row>
    <row r="990" spans="1:47">
      <c r="A990" t="s">
        <v>190</v>
      </c>
      <c r="B990" t="s">
        <v>191</v>
      </c>
      <c r="C990" t="s">
        <v>192</v>
      </c>
      <c r="D990">
        <v>156</v>
      </c>
      <c r="E990" t="s">
        <v>66</v>
      </c>
      <c r="F990">
        <v>1990</v>
      </c>
      <c r="G990">
        <v>1165428967</v>
      </c>
      <c r="H990">
        <v>215</v>
      </c>
      <c r="I990">
        <v>201</v>
      </c>
      <c r="J990">
        <v>230</v>
      </c>
      <c r="K990">
        <v>2500000</v>
      </c>
      <c r="L990">
        <v>2300000</v>
      </c>
      <c r="M990">
        <v>2700000</v>
      </c>
      <c r="N990" t="s">
        <v>171</v>
      </c>
      <c r="O990">
        <v>19</v>
      </c>
      <c r="P990">
        <v>17</v>
      </c>
      <c r="Q990">
        <v>21</v>
      </c>
      <c r="R990">
        <v>220000</v>
      </c>
      <c r="S990">
        <v>190000</v>
      </c>
      <c r="T990">
        <v>240000</v>
      </c>
      <c r="U990">
        <v>0.03</v>
      </c>
      <c r="V990">
        <v>0.02</v>
      </c>
      <c r="W990">
        <v>0.05</v>
      </c>
      <c r="X990">
        <v>370</v>
      </c>
      <c r="Y990">
        <v>180</v>
      </c>
      <c r="Z990">
        <v>620</v>
      </c>
      <c r="AA990" t="s">
        <v>58</v>
      </c>
      <c r="AB990">
        <v>152</v>
      </c>
      <c r="AC990">
        <v>135</v>
      </c>
      <c r="AD990">
        <v>175</v>
      </c>
      <c r="AE990">
        <v>1800000</v>
      </c>
      <c r="AF990">
        <v>1600000</v>
      </c>
      <c r="AG990">
        <v>2000000</v>
      </c>
      <c r="AH990">
        <v>0</v>
      </c>
      <c r="AI990">
        <v>0.03</v>
      </c>
      <c r="AJ990">
        <v>0.02</v>
      </c>
      <c r="AK990">
        <v>0.05</v>
      </c>
      <c r="AL990">
        <v>0.05</v>
      </c>
      <c r="AM990">
        <v>0.04</v>
      </c>
      <c r="AN990">
        <v>0.09</v>
      </c>
      <c r="AO990">
        <v>570</v>
      </c>
      <c r="AP990">
        <v>500</v>
      </c>
      <c r="AQ990">
        <v>1100</v>
      </c>
      <c r="AR990">
        <v>0</v>
      </c>
      <c r="AS990">
        <v>21</v>
      </c>
      <c r="AT990">
        <v>18</v>
      </c>
      <c r="AU990">
        <v>24</v>
      </c>
    </row>
    <row r="991" spans="1:47">
      <c r="A991" t="s">
        <v>190</v>
      </c>
      <c r="B991" t="s">
        <v>191</v>
      </c>
      <c r="C991" t="s">
        <v>192</v>
      </c>
      <c r="D991">
        <v>156</v>
      </c>
      <c r="E991" t="s">
        <v>66</v>
      </c>
      <c r="F991">
        <v>1991</v>
      </c>
      <c r="G991">
        <v>1183008409</v>
      </c>
      <c r="H991">
        <v>212</v>
      </c>
      <c r="I991">
        <v>197</v>
      </c>
      <c r="J991">
        <v>228</v>
      </c>
      <c r="K991">
        <v>2500000</v>
      </c>
      <c r="L991">
        <v>2300000</v>
      </c>
      <c r="M991">
        <v>2700000</v>
      </c>
      <c r="N991" t="s">
        <v>169</v>
      </c>
      <c r="O991">
        <v>18</v>
      </c>
      <c r="P991">
        <v>15</v>
      </c>
      <c r="Q991">
        <v>20</v>
      </c>
      <c r="R991">
        <v>210000</v>
      </c>
      <c r="S991">
        <v>180000</v>
      </c>
      <c r="T991">
        <v>230000</v>
      </c>
      <c r="U991">
        <v>0.04</v>
      </c>
      <c r="V991">
        <v>0.02</v>
      </c>
      <c r="W991">
        <v>0.06</v>
      </c>
      <c r="X991">
        <v>430</v>
      </c>
      <c r="Y991">
        <v>210</v>
      </c>
      <c r="Z991">
        <v>730</v>
      </c>
      <c r="AA991" t="s">
        <v>58</v>
      </c>
      <c r="AB991">
        <v>148</v>
      </c>
      <c r="AC991">
        <v>135</v>
      </c>
      <c r="AD991">
        <v>166</v>
      </c>
      <c r="AE991">
        <v>1700000</v>
      </c>
      <c r="AF991">
        <v>1600000</v>
      </c>
      <c r="AG991">
        <v>2000000</v>
      </c>
      <c r="AH991">
        <v>0</v>
      </c>
      <c r="AI991">
        <v>0.04</v>
      </c>
      <c r="AJ991">
        <v>0.02</v>
      </c>
      <c r="AK991">
        <v>0.06</v>
      </c>
      <c r="AL991">
        <v>0.06</v>
      </c>
      <c r="AM991">
        <v>0.05</v>
      </c>
      <c r="AN991">
        <v>0.11</v>
      </c>
      <c r="AO991">
        <v>680</v>
      </c>
      <c r="AP991">
        <v>630</v>
      </c>
      <c r="AQ991">
        <v>1300</v>
      </c>
      <c r="AR991">
        <v>0</v>
      </c>
      <c r="AS991">
        <v>20</v>
      </c>
      <c r="AT991">
        <v>18</v>
      </c>
      <c r="AU991">
        <v>22</v>
      </c>
    </row>
    <row r="992" spans="1:47">
      <c r="A992" t="s">
        <v>190</v>
      </c>
      <c r="B992" t="s">
        <v>191</v>
      </c>
      <c r="C992" t="s">
        <v>192</v>
      </c>
      <c r="D992">
        <v>156</v>
      </c>
      <c r="E992" t="s">
        <v>66</v>
      </c>
      <c r="F992">
        <v>1992</v>
      </c>
      <c r="G992">
        <v>1198875063</v>
      </c>
      <c r="H992">
        <v>208</v>
      </c>
      <c r="I992">
        <v>192</v>
      </c>
      <c r="J992">
        <v>225</v>
      </c>
      <c r="K992">
        <v>2500000</v>
      </c>
      <c r="L992">
        <v>2300000</v>
      </c>
      <c r="M992">
        <v>2700000</v>
      </c>
      <c r="N992" t="s">
        <v>169</v>
      </c>
      <c r="O992">
        <v>17</v>
      </c>
      <c r="P992">
        <v>14</v>
      </c>
      <c r="Q992">
        <v>19</v>
      </c>
      <c r="R992">
        <v>200000</v>
      </c>
      <c r="S992">
        <v>170000</v>
      </c>
      <c r="T992">
        <v>230000</v>
      </c>
      <c r="U992">
        <v>0.04</v>
      </c>
      <c r="V992">
        <v>0.02</v>
      </c>
      <c r="W992">
        <v>7.0000000000000007E-2</v>
      </c>
      <c r="X992">
        <v>490</v>
      </c>
      <c r="Y992">
        <v>240</v>
      </c>
      <c r="Z992">
        <v>840</v>
      </c>
      <c r="AA992" t="s">
        <v>58</v>
      </c>
      <c r="AB992">
        <v>143</v>
      </c>
      <c r="AC992">
        <v>132</v>
      </c>
      <c r="AD992">
        <v>157</v>
      </c>
      <c r="AE992">
        <v>1700000</v>
      </c>
      <c r="AF992">
        <v>1600000</v>
      </c>
      <c r="AG992">
        <v>1900000</v>
      </c>
      <c r="AH992">
        <v>0</v>
      </c>
      <c r="AI992">
        <v>0.05</v>
      </c>
      <c r="AJ992">
        <v>0.03</v>
      </c>
      <c r="AK992">
        <v>7.0000000000000007E-2</v>
      </c>
      <c r="AL992">
        <v>7.0000000000000007E-2</v>
      </c>
      <c r="AM992">
        <v>0.06</v>
      </c>
      <c r="AN992">
        <v>0.12</v>
      </c>
      <c r="AO992">
        <v>780</v>
      </c>
      <c r="AP992">
        <v>730</v>
      </c>
      <c r="AQ992">
        <v>1500</v>
      </c>
      <c r="AR992">
        <v>0</v>
      </c>
      <c r="AS992">
        <v>19</v>
      </c>
      <c r="AT992">
        <v>17</v>
      </c>
      <c r="AU992">
        <v>20</v>
      </c>
    </row>
    <row r="993" spans="1:47">
      <c r="A993" t="s">
        <v>190</v>
      </c>
      <c r="B993" t="s">
        <v>191</v>
      </c>
      <c r="C993" t="s">
        <v>192</v>
      </c>
      <c r="D993">
        <v>156</v>
      </c>
      <c r="E993" t="s">
        <v>66</v>
      </c>
      <c r="F993">
        <v>1993</v>
      </c>
      <c r="G993">
        <v>1213103674</v>
      </c>
      <c r="H993">
        <v>204</v>
      </c>
      <c r="I993">
        <v>187</v>
      </c>
      <c r="J993">
        <v>222</v>
      </c>
      <c r="K993">
        <v>2500000</v>
      </c>
      <c r="L993">
        <v>2300000</v>
      </c>
      <c r="M993">
        <v>2700000</v>
      </c>
      <c r="N993" t="s">
        <v>169</v>
      </c>
      <c r="O993">
        <v>15</v>
      </c>
      <c r="P993">
        <v>13</v>
      </c>
      <c r="Q993">
        <v>18</v>
      </c>
      <c r="R993">
        <v>190000</v>
      </c>
      <c r="S993">
        <v>160000</v>
      </c>
      <c r="T993">
        <v>220000</v>
      </c>
      <c r="U993">
        <v>0.05</v>
      </c>
      <c r="V993">
        <v>0.02</v>
      </c>
      <c r="W993">
        <v>0.08</v>
      </c>
      <c r="X993">
        <v>550</v>
      </c>
      <c r="Y993">
        <v>280</v>
      </c>
      <c r="Z993">
        <v>930</v>
      </c>
      <c r="AA993" t="s">
        <v>58</v>
      </c>
      <c r="AB993">
        <v>138</v>
      </c>
      <c r="AC993">
        <v>129</v>
      </c>
      <c r="AD993">
        <v>149</v>
      </c>
      <c r="AE993">
        <v>1700000</v>
      </c>
      <c r="AF993">
        <v>1600000</v>
      </c>
      <c r="AG993">
        <v>1800000</v>
      </c>
      <c r="AH993">
        <v>0</v>
      </c>
      <c r="AI993">
        <v>0.05</v>
      </c>
      <c r="AJ993">
        <v>0.03</v>
      </c>
      <c r="AK993">
        <v>0.08</v>
      </c>
      <c r="AL993">
        <v>7.0000000000000007E-2</v>
      </c>
      <c r="AM993">
        <v>7.0000000000000007E-2</v>
      </c>
      <c r="AN993">
        <v>0.14000000000000001</v>
      </c>
      <c r="AO993">
        <v>900</v>
      </c>
      <c r="AP993">
        <v>840</v>
      </c>
      <c r="AQ993">
        <v>1700</v>
      </c>
      <c r="AR993">
        <v>0</v>
      </c>
      <c r="AS993">
        <v>21</v>
      </c>
      <c r="AT993">
        <v>19</v>
      </c>
      <c r="AU993">
        <v>22</v>
      </c>
    </row>
    <row r="994" spans="1:47">
      <c r="A994" t="s">
        <v>190</v>
      </c>
      <c r="B994" t="s">
        <v>191</v>
      </c>
      <c r="C994" t="s">
        <v>192</v>
      </c>
      <c r="D994">
        <v>156</v>
      </c>
      <c r="E994" t="s">
        <v>66</v>
      </c>
      <c r="F994">
        <v>1994</v>
      </c>
      <c r="G994">
        <v>1225921585</v>
      </c>
      <c r="H994">
        <v>200</v>
      </c>
      <c r="I994">
        <v>182</v>
      </c>
      <c r="J994">
        <v>219</v>
      </c>
      <c r="K994">
        <v>2400000</v>
      </c>
      <c r="L994">
        <v>2200000</v>
      </c>
      <c r="M994">
        <v>2700000</v>
      </c>
      <c r="N994" t="s">
        <v>169</v>
      </c>
      <c r="O994">
        <v>14</v>
      </c>
      <c r="P994">
        <v>12</v>
      </c>
      <c r="Q994">
        <v>17</v>
      </c>
      <c r="R994">
        <v>180000</v>
      </c>
      <c r="S994">
        <v>150000</v>
      </c>
      <c r="T994">
        <v>210000</v>
      </c>
      <c r="U994">
        <v>7.0000000000000007E-2</v>
      </c>
      <c r="V994">
        <v>0.04</v>
      </c>
      <c r="W994">
        <v>0.1</v>
      </c>
      <c r="X994">
        <v>830</v>
      </c>
      <c r="Y994">
        <v>490</v>
      </c>
      <c r="Z994">
        <v>1300</v>
      </c>
      <c r="AA994" t="s">
        <v>58</v>
      </c>
      <c r="AB994">
        <v>133</v>
      </c>
      <c r="AC994">
        <v>123</v>
      </c>
      <c r="AD994">
        <v>145</v>
      </c>
      <c r="AE994">
        <v>1600000</v>
      </c>
      <c r="AF994">
        <v>1500000</v>
      </c>
      <c r="AG994">
        <v>1800000</v>
      </c>
      <c r="AH994">
        <v>0</v>
      </c>
      <c r="AI994">
        <v>0.08</v>
      </c>
      <c r="AJ994">
        <v>0.05</v>
      </c>
      <c r="AK994">
        <v>0.12</v>
      </c>
      <c r="AL994">
        <v>0.11</v>
      </c>
      <c r="AM994">
        <v>0.1</v>
      </c>
      <c r="AN994">
        <v>0.19</v>
      </c>
      <c r="AO994">
        <v>1400</v>
      </c>
      <c r="AP994">
        <v>1200</v>
      </c>
      <c r="AQ994">
        <v>2300</v>
      </c>
      <c r="AR994">
        <v>0</v>
      </c>
      <c r="AS994">
        <v>22</v>
      </c>
      <c r="AT994">
        <v>21</v>
      </c>
      <c r="AU994">
        <v>24</v>
      </c>
    </row>
    <row r="995" spans="1:47">
      <c r="A995" t="s">
        <v>190</v>
      </c>
      <c r="B995" t="s">
        <v>191</v>
      </c>
      <c r="C995" t="s">
        <v>192</v>
      </c>
      <c r="D995">
        <v>156</v>
      </c>
      <c r="E995" t="s">
        <v>66</v>
      </c>
      <c r="F995">
        <v>1995</v>
      </c>
      <c r="G995">
        <v>1237531429</v>
      </c>
      <c r="H995">
        <v>195</v>
      </c>
      <c r="I995">
        <v>176</v>
      </c>
      <c r="J995">
        <v>216</v>
      </c>
      <c r="K995">
        <v>2400000</v>
      </c>
      <c r="L995">
        <v>2200000</v>
      </c>
      <c r="M995">
        <v>2700000</v>
      </c>
      <c r="N995" t="s">
        <v>169</v>
      </c>
      <c r="O995">
        <v>13</v>
      </c>
      <c r="P995">
        <v>11</v>
      </c>
      <c r="Q995">
        <v>16</v>
      </c>
      <c r="R995">
        <v>170000</v>
      </c>
      <c r="S995">
        <v>140000</v>
      </c>
      <c r="T995">
        <v>200000</v>
      </c>
      <c r="U995">
        <v>0.09</v>
      </c>
      <c r="V995">
        <v>0.05</v>
      </c>
      <c r="W995">
        <v>0.13</v>
      </c>
      <c r="X995">
        <v>1100</v>
      </c>
      <c r="Y995">
        <v>660</v>
      </c>
      <c r="Z995">
        <v>1600</v>
      </c>
      <c r="AA995" t="s">
        <v>58</v>
      </c>
      <c r="AB995">
        <v>129</v>
      </c>
      <c r="AC995">
        <v>117</v>
      </c>
      <c r="AD995">
        <v>142</v>
      </c>
      <c r="AE995">
        <v>1600000</v>
      </c>
      <c r="AF995">
        <v>1400000</v>
      </c>
      <c r="AG995">
        <v>1800000</v>
      </c>
      <c r="AH995">
        <v>0</v>
      </c>
      <c r="AI995">
        <v>0.11</v>
      </c>
      <c r="AJ995">
        <v>7.0000000000000007E-2</v>
      </c>
      <c r="AK995">
        <v>0.16</v>
      </c>
      <c r="AL995">
        <v>0.15</v>
      </c>
      <c r="AM995">
        <v>0.13</v>
      </c>
      <c r="AN995">
        <v>0.24</v>
      </c>
      <c r="AO995">
        <v>1800</v>
      </c>
      <c r="AP995">
        <v>1600</v>
      </c>
      <c r="AQ995">
        <v>3000</v>
      </c>
      <c r="AR995">
        <v>0</v>
      </c>
      <c r="AS995">
        <v>32</v>
      </c>
      <c r="AT995">
        <v>29</v>
      </c>
      <c r="AU995">
        <v>36</v>
      </c>
    </row>
    <row r="996" spans="1:47">
      <c r="A996" t="s">
        <v>190</v>
      </c>
      <c r="B996" t="s">
        <v>191</v>
      </c>
      <c r="C996" t="s">
        <v>192</v>
      </c>
      <c r="D996">
        <v>156</v>
      </c>
      <c r="E996" t="s">
        <v>66</v>
      </c>
      <c r="F996">
        <v>1996</v>
      </c>
      <c r="G996">
        <v>1247897092</v>
      </c>
      <c r="H996">
        <v>191</v>
      </c>
      <c r="I996">
        <v>171</v>
      </c>
      <c r="J996">
        <v>212</v>
      </c>
      <c r="K996">
        <v>2400000</v>
      </c>
      <c r="L996">
        <v>2100000</v>
      </c>
      <c r="M996">
        <v>2600000</v>
      </c>
      <c r="N996" t="s">
        <v>169</v>
      </c>
      <c r="O996">
        <v>12</v>
      </c>
      <c r="P996">
        <v>10</v>
      </c>
      <c r="Q996">
        <v>15</v>
      </c>
      <c r="R996">
        <v>160000</v>
      </c>
      <c r="S996">
        <v>130000</v>
      </c>
      <c r="T996">
        <v>190000</v>
      </c>
      <c r="U996">
        <v>0.11</v>
      </c>
      <c r="V996">
        <v>0.06</v>
      </c>
      <c r="W996">
        <v>0.16</v>
      </c>
      <c r="X996">
        <v>1300</v>
      </c>
      <c r="Y996">
        <v>790</v>
      </c>
      <c r="Z996">
        <v>2000</v>
      </c>
      <c r="AA996" t="s">
        <v>58</v>
      </c>
      <c r="AB996">
        <v>124</v>
      </c>
      <c r="AC996">
        <v>114</v>
      </c>
      <c r="AD996">
        <v>137</v>
      </c>
      <c r="AE996">
        <v>1600000</v>
      </c>
      <c r="AF996">
        <v>1400000</v>
      </c>
      <c r="AG996">
        <v>1700000</v>
      </c>
      <c r="AH996">
        <v>0</v>
      </c>
      <c r="AI996">
        <v>0.14000000000000001</v>
      </c>
      <c r="AJ996">
        <v>0.09</v>
      </c>
      <c r="AK996">
        <v>0.21</v>
      </c>
      <c r="AL996">
        <v>0.18</v>
      </c>
      <c r="AM996">
        <v>0.16</v>
      </c>
      <c r="AN996">
        <v>0.31</v>
      </c>
      <c r="AO996">
        <v>2200</v>
      </c>
      <c r="AP996">
        <v>2000</v>
      </c>
      <c r="AQ996">
        <v>3800</v>
      </c>
      <c r="AR996">
        <v>0</v>
      </c>
      <c r="AS996">
        <v>32</v>
      </c>
      <c r="AT996">
        <v>30</v>
      </c>
      <c r="AU996">
        <v>36</v>
      </c>
    </row>
    <row r="997" spans="1:47">
      <c r="A997" t="s">
        <v>190</v>
      </c>
      <c r="B997" t="s">
        <v>191</v>
      </c>
      <c r="C997" t="s">
        <v>192</v>
      </c>
      <c r="D997">
        <v>156</v>
      </c>
      <c r="E997" t="s">
        <v>66</v>
      </c>
      <c r="F997">
        <v>1997</v>
      </c>
      <c r="G997">
        <v>1257021784</v>
      </c>
      <c r="H997">
        <v>186</v>
      </c>
      <c r="I997">
        <v>165</v>
      </c>
      <c r="J997">
        <v>208</v>
      </c>
      <c r="K997">
        <v>2300000</v>
      </c>
      <c r="L997">
        <v>2100000</v>
      </c>
      <c r="M997">
        <v>2600000</v>
      </c>
      <c r="N997" t="s">
        <v>169</v>
      </c>
      <c r="O997">
        <v>12</v>
      </c>
      <c r="P997">
        <v>9</v>
      </c>
      <c r="Q997">
        <v>14</v>
      </c>
      <c r="R997">
        <v>140000</v>
      </c>
      <c r="S997">
        <v>110000</v>
      </c>
      <c r="T997">
        <v>180000</v>
      </c>
      <c r="U997">
        <v>0.12</v>
      </c>
      <c r="V997">
        <v>7.0000000000000007E-2</v>
      </c>
      <c r="W997">
        <v>0.19</v>
      </c>
      <c r="X997">
        <v>1600</v>
      </c>
      <c r="Y997">
        <v>880</v>
      </c>
      <c r="Z997">
        <v>2400</v>
      </c>
      <c r="AA997" t="s">
        <v>58</v>
      </c>
      <c r="AB997">
        <v>120</v>
      </c>
      <c r="AC997">
        <v>111</v>
      </c>
      <c r="AD997">
        <v>130</v>
      </c>
      <c r="AE997">
        <v>1500000</v>
      </c>
      <c r="AF997">
        <v>1400000</v>
      </c>
      <c r="AG997">
        <v>1600000</v>
      </c>
      <c r="AH997">
        <v>0</v>
      </c>
      <c r="AI997">
        <v>0.18</v>
      </c>
      <c r="AJ997">
        <v>0.11</v>
      </c>
      <c r="AK997">
        <v>0.26</v>
      </c>
      <c r="AL997">
        <v>0.21</v>
      </c>
      <c r="AM997">
        <v>0.19</v>
      </c>
      <c r="AN997">
        <v>0.37</v>
      </c>
      <c r="AO997">
        <v>2700</v>
      </c>
      <c r="AP997">
        <v>2400</v>
      </c>
      <c r="AQ997">
        <v>4700</v>
      </c>
      <c r="AR997">
        <v>0</v>
      </c>
      <c r="AS997">
        <v>31</v>
      </c>
      <c r="AT997">
        <v>28</v>
      </c>
      <c r="AU997">
        <v>33</v>
      </c>
    </row>
    <row r="998" spans="1:47">
      <c r="A998" t="s">
        <v>190</v>
      </c>
      <c r="B998" t="s">
        <v>191</v>
      </c>
      <c r="C998" t="s">
        <v>192</v>
      </c>
      <c r="D998">
        <v>156</v>
      </c>
      <c r="E998" t="s">
        <v>66</v>
      </c>
      <c r="F998">
        <v>1998</v>
      </c>
      <c r="G998">
        <v>1265222536</v>
      </c>
      <c r="H998">
        <v>181</v>
      </c>
      <c r="I998">
        <v>159</v>
      </c>
      <c r="J998">
        <v>204</v>
      </c>
      <c r="K998">
        <v>2300000</v>
      </c>
      <c r="L998">
        <v>2000000</v>
      </c>
      <c r="M998">
        <v>2600000</v>
      </c>
      <c r="N998" t="s">
        <v>169</v>
      </c>
      <c r="O998">
        <v>11</v>
      </c>
      <c r="P998">
        <v>8</v>
      </c>
      <c r="Q998">
        <v>13</v>
      </c>
      <c r="R998">
        <v>130000</v>
      </c>
      <c r="S998">
        <v>100000</v>
      </c>
      <c r="T998">
        <v>170000</v>
      </c>
      <c r="U998">
        <v>0.14000000000000001</v>
      </c>
      <c r="V998">
        <v>7.0000000000000007E-2</v>
      </c>
      <c r="W998">
        <v>0.23</v>
      </c>
      <c r="X998">
        <v>1800</v>
      </c>
      <c r="Y998">
        <v>950</v>
      </c>
      <c r="Z998">
        <v>2900</v>
      </c>
      <c r="AA998" t="s">
        <v>58</v>
      </c>
      <c r="AB998">
        <v>116</v>
      </c>
      <c r="AC998">
        <v>109</v>
      </c>
      <c r="AD998">
        <v>124</v>
      </c>
      <c r="AE998">
        <v>1500000</v>
      </c>
      <c r="AF998">
        <v>1400000</v>
      </c>
      <c r="AG998">
        <v>1600000</v>
      </c>
      <c r="AH998">
        <v>0</v>
      </c>
      <c r="AI998">
        <v>0.21</v>
      </c>
      <c r="AJ998">
        <v>0.13</v>
      </c>
      <c r="AK998">
        <v>0.31</v>
      </c>
      <c r="AL998">
        <v>0.24</v>
      </c>
      <c r="AM998">
        <v>0.23</v>
      </c>
      <c r="AN998">
        <v>0.45</v>
      </c>
      <c r="AO998">
        <v>3100</v>
      </c>
      <c r="AP998">
        <v>2900</v>
      </c>
      <c r="AQ998">
        <v>5700</v>
      </c>
      <c r="AR998">
        <v>0</v>
      </c>
      <c r="AS998">
        <v>30</v>
      </c>
      <c r="AT998">
        <v>28</v>
      </c>
      <c r="AU998">
        <v>32</v>
      </c>
    </row>
    <row r="999" spans="1:47">
      <c r="A999" t="s">
        <v>190</v>
      </c>
      <c r="B999" t="s">
        <v>191</v>
      </c>
      <c r="C999" t="s">
        <v>192</v>
      </c>
      <c r="D999">
        <v>156</v>
      </c>
      <c r="E999" t="s">
        <v>66</v>
      </c>
      <c r="F999">
        <v>1999</v>
      </c>
      <c r="G999">
        <v>1272915272</v>
      </c>
      <c r="H999">
        <v>176</v>
      </c>
      <c r="I999">
        <v>153</v>
      </c>
      <c r="J999">
        <v>200</v>
      </c>
      <c r="K999">
        <v>2200000</v>
      </c>
      <c r="L999">
        <v>1900000</v>
      </c>
      <c r="M999">
        <v>2500000</v>
      </c>
      <c r="N999" t="s">
        <v>169</v>
      </c>
      <c r="O999">
        <v>9.6</v>
      </c>
      <c r="P999">
        <v>7</v>
      </c>
      <c r="Q999">
        <v>13</v>
      </c>
      <c r="R999">
        <v>120000</v>
      </c>
      <c r="S999">
        <v>89000</v>
      </c>
      <c r="T999">
        <v>160000</v>
      </c>
      <c r="U999">
        <v>0.15</v>
      </c>
      <c r="V999">
        <v>0.08</v>
      </c>
      <c r="W999">
        <v>0.26</v>
      </c>
      <c r="X999">
        <v>2000</v>
      </c>
      <c r="Y999">
        <v>970</v>
      </c>
      <c r="Z999">
        <v>3300</v>
      </c>
      <c r="AA999" t="s">
        <v>58</v>
      </c>
      <c r="AB999">
        <v>113</v>
      </c>
      <c r="AC999">
        <v>105</v>
      </c>
      <c r="AD999">
        <v>119</v>
      </c>
      <c r="AE999">
        <v>1400000</v>
      </c>
      <c r="AF999">
        <v>1300000</v>
      </c>
      <c r="AG999">
        <v>1500000</v>
      </c>
      <c r="AH999">
        <v>0</v>
      </c>
      <c r="AI999">
        <v>0.24</v>
      </c>
      <c r="AJ999">
        <v>0.14000000000000001</v>
      </c>
      <c r="AK999">
        <v>0.37</v>
      </c>
      <c r="AL999">
        <v>0.27</v>
      </c>
      <c r="AM999">
        <v>0.26</v>
      </c>
      <c r="AN999">
        <v>0.52</v>
      </c>
      <c r="AO999">
        <v>3500</v>
      </c>
      <c r="AP999">
        <v>3300</v>
      </c>
      <c r="AQ999">
        <v>6600</v>
      </c>
      <c r="AR999">
        <v>0</v>
      </c>
      <c r="AS999">
        <v>31</v>
      </c>
      <c r="AT999">
        <v>30</v>
      </c>
      <c r="AU999">
        <v>34</v>
      </c>
    </row>
    <row r="1000" spans="1:47">
      <c r="A1000" t="s">
        <v>190</v>
      </c>
      <c r="B1000" t="s">
        <v>191</v>
      </c>
      <c r="C1000" t="s">
        <v>192</v>
      </c>
      <c r="D1000">
        <v>156</v>
      </c>
      <c r="E1000" t="s">
        <v>66</v>
      </c>
      <c r="F1000">
        <v>2000</v>
      </c>
      <c r="G1000">
        <v>1280428583</v>
      </c>
      <c r="H1000">
        <v>170</v>
      </c>
      <c r="I1000">
        <v>146</v>
      </c>
      <c r="J1000">
        <v>196</v>
      </c>
      <c r="K1000">
        <v>2200000</v>
      </c>
      <c r="L1000">
        <v>1900000</v>
      </c>
      <c r="M1000">
        <v>2500000</v>
      </c>
      <c r="N1000" t="s">
        <v>171</v>
      </c>
      <c r="O1000">
        <v>8.6999999999999993</v>
      </c>
      <c r="P1000">
        <v>6.6</v>
      </c>
      <c r="Q1000">
        <v>11</v>
      </c>
      <c r="R1000">
        <v>110000</v>
      </c>
      <c r="S1000">
        <v>84000</v>
      </c>
      <c r="T1000">
        <v>140000</v>
      </c>
      <c r="U1000">
        <v>0.16</v>
      </c>
      <c r="V1000">
        <v>7.0000000000000007E-2</v>
      </c>
      <c r="W1000">
        <v>0.28000000000000003</v>
      </c>
      <c r="X1000">
        <v>2000</v>
      </c>
      <c r="Y1000">
        <v>950</v>
      </c>
      <c r="Z1000">
        <v>3600</v>
      </c>
      <c r="AA1000" t="s">
        <v>58</v>
      </c>
      <c r="AB1000">
        <v>109</v>
      </c>
      <c r="AC1000">
        <v>102</v>
      </c>
      <c r="AD1000">
        <v>116</v>
      </c>
      <c r="AE1000">
        <v>1400000</v>
      </c>
      <c r="AF1000">
        <v>1300000</v>
      </c>
      <c r="AG1000">
        <v>1500000</v>
      </c>
      <c r="AH1000">
        <v>0</v>
      </c>
      <c r="AI1000">
        <v>0.27</v>
      </c>
      <c r="AJ1000">
        <v>0.15</v>
      </c>
      <c r="AK1000">
        <v>0.43</v>
      </c>
      <c r="AL1000">
        <v>0.3</v>
      </c>
      <c r="AM1000">
        <v>0.28000000000000003</v>
      </c>
      <c r="AN1000">
        <v>0.57999999999999996</v>
      </c>
      <c r="AO1000">
        <v>3800</v>
      </c>
      <c r="AP1000">
        <v>3600</v>
      </c>
      <c r="AQ1000">
        <v>7500</v>
      </c>
      <c r="AR1000">
        <v>0</v>
      </c>
      <c r="AS1000">
        <v>33</v>
      </c>
      <c r="AT1000">
        <v>31</v>
      </c>
      <c r="AU1000">
        <v>35</v>
      </c>
    </row>
    <row r="1001" spans="1:47">
      <c r="A1001" t="s">
        <v>190</v>
      </c>
      <c r="B1001" t="s">
        <v>191</v>
      </c>
      <c r="C1001" t="s">
        <v>192</v>
      </c>
      <c r="D1001">
        <v>156</v>
      </c>
      <c r="E1001" t="s">
        <v>66</v>
      </c>
      <c r="F1001">
        <v>2001</v>
      </c>
      <c r="G1001">
        <v>1287890449</v>
      </c>
      <c r="H1001">
        <v>165</v>
      </c>
      <c r="I1001">
        <v>142</v>
      </c>
      <c r="J1001">
        <v>189</v>
      </c>
      <c r="K1001">
        <v>2100000</v>
      </c>
      <c r="L1001">
        <v>1800000</v>
      </c>
      <c r="M1001">
        <v>2400000</v>
      </c>
      <c r="N1001" t="s">
        <v>169</v>
      </c>
      <c r="O1001">
        <v>7.9</v>
      </c>
      <c r="P1001">
        <v>6.3</v>
      </c>
      <c r="Q1001">
        <v>9.6999999999999993</v>
      </c>
      <c r="R1001">
        <v>100000</v>
      </c>
      <c r="S1001">
        <v>81000</v>
      </c>
      <c r="T1001">
        <v>130000</v>
      </c>
      <c r="U1001">
        <v>0.16</v>
      </c>
      <c r="V1001">
        <v>7.0000000000000007E-2</v>
      </c>
      <c r="W1001">
        <v>0.28000000000000003</v>
      </c>
      <c r="X1001">
        <v>2000</v>
      </c>
      <c r="Y1001">
        <v>910</v>
      </c>
      <c r="Z1001">
        <v>3600</v>
      </c>
      <c r="AA1001" t="s">
        <v>58</v>
      </c>
      <c r="AB1001">
        <v>105</v>
      </c>
      <c r="AC1001">
        <v>99</v>
      </c>
      <c r="AD1001">
        <v>111</v>
      </c>
      <c r="AE1001">
        <v>1400000</v>
      </c>
      <c r="AF1001">
        <v>1300000</v>
      </c>
      <c r="AG1001">
        <v>1400000</v>
      </c>
      <c r="AH1001">
        <v>0</v>
      </c>
      <c r="AI1001">
        <v>0.3</v>
      </c>
      <c r="AJ1001">
        <v>0.16</v>
      </c>
      <c r="AK1001">
        <v>0.47</v>
      </c>
      <c r="AL1001">
        <v>0.31</v>
      </c>
      <c r="AM1001">
        <v>0.3</v>
      </c>
      <c r="AN1001">
        <v>0.63</v>
      </c>
      <c r="AO1001">
        <v>4000</v>
      </c>
      <c r="AP1001">
        <v>3800</v>
      </c>
      <c r="AQ1001">
        <v>8100</v>
      </c>
      <c r="AR1001">
        <v>0</v>
      </c>
      <c r="AS1001">
        <v>35</v>
      </c>
      <c r="AT1001">
        <v>33</v>
      </c>
      <c r="AU1001">
        <v>37</v>
      </c>
    </row>
    <row r="1002" spans="1:47">
      <c r="A1002" t="s">
        <v>190</v>
      </c>
      <c r="B1002" t="s">
        <v>191</v>
      </c>
      <c r="C1002" t="s">
        <v>192</v>
      </c>
      <c r="D1002">
        <v>156</v>
      </c>
      <c r="E1002" t="s">
        <v>66</v>
      </c>
      <c r="F1002">
        <v>2002</v>
      </c>
      <c r="G1002">
        <v>1295322020</v>
      </c>
      <c r="H1002">
        <v>159</v>
      </c>
      <c r="I1002">
        <v>137</v>
      </c>
      <c r="J1002">
        <v>182</v>
      </c>
      <c r="K1002">
        <v>2100000</v>
      </c>
      <c r="L1002">
        <v>1800000</v>
      </c>
      <c r="M1002">
        <v>2400000</v>
      </c>
      <c r="N1002" t="s">
        <v>169</v>
      </c>
      <c r="O1002">
        <v>7.3</v>
      </c>
      <c r="P1002">
        <v>6.1</v>
      </c>
      <c r="Q1002">
        <v>8.5</v>
      </c>
      <c r="R1002">
        <v>94000</v>
      </c>
      <c r="S1002">
        <v>79000</v>
      </c>
      <c r="T1002">
        <v>110000</v>
      </c>
      <c r="U1002">
        <v>0.15</v>
      </c>
      <c r="V1002">
        <v>7.0000000000000007E-2</v>
      </c>
      <c r="W1002">
        <v>0.27</v>
      </c>
      <c r="X1002">
        <v>2000</v>
      </c>
      <c r="Y1002">
        <v>850</v>
      </c>
      <c r="Z1002">
        <v>3500</v>
      </c>
      <c r="AA1002" t="s">
        <v>58</v>
      </c>
      <c r="AB1002">
        <v>102</v>
      </c>
      <c r="AC1002">
        <v>96</v>
      </c>
      <c r="AD1002">
        <v>106</v>
      </c>
      <c r="AE1002">
        <v>1300000</v>
      </c>
      <c r="AF1002">
        <v>1200000</v>
      </c>
      <c r="AG1002">
        <v>1400000</v>
      </c>
      <c r="AH1002">
        <v>0</v>
      </c>
      <c r="AI1002">
        <v>0.32</v>
      </c>
      <c r="AJ1002">
        <v>0.18</v>
      </c>
      <c r="AK1002">
        <v>0.51</v>
      </c>
      <c r="AL1002">
        <v>0.33</v>
      </c>
      <c r="AM1002">
        <v>0.31</v>
      </c>
      <c r="AN1002">
        <v>0.65</v>
      </c>
      <c r="AO1002">
        <v>4200</v>
      </c>
      <c r="AP1002">
        <v>4000</v>
      </c>
      <c r="AQ1002">
        <v>8500</v>
      </c>
      <c r="AR1002">
        <v>0</v>
      </c>
      <c r="AS1002">
        <v>35</v>
      </c>
      <c r="AT1002">
        <v>34</v>
      </c>
      <c r="AU1002">
        <v>37</v>
      </c>
    </row>
    <row r="1003" spans="1:47">
      <c r="A1003" t="s">
        <v>190</v>
      </c>
      <c r="B1003" t="s">
        <v>191</v>
      </c>
      <c r="C1003" t="s">
        <v>192</v>
      </c>
      <c r="D1003">
        <v>156</v>
      </c>
      <c r="E1003" t="s">
        <v>66</v>
      </c>
      <c r="F1003">
        <v>2003</v>
      </c>
      <c r="G1003">
        <v>1302810258</v>
      </c>
      <c r="H1003">
        <v>153</v>
      </c>
      <c r="I1003">
        <v>132</v>
      </c>
      <c r="J1003">
        <v>175</v>
      </c>
      <c r="K1003">
        <v>2000000</v>
      </c>
      <c r="L1003">
        <v>1700000</v>
      </c>
      <c r="M1003">
        <v>2300000</v>
      </c>
      <c r="N1003" t="s">
        <v>169</v>
      </c>
      <c r="O1003">
        <v>6.7</v>
      </c>
      <c r="P1003">
        <v>6</v>
      </c>
      <c r="Q1003">
        <v>7.4</v>
      </c>
      <c r="R1003">
        <v>87000</v>
      </c>
      <c r="S1003">
        <v>78000</v>
      </c>
      <c r="T1003">
        <v>96000</v>
      </c>
      <c r="U1003">
        <v>0.14000000000000001</v>
      </c>
      <c r="V1003">
        <v>0.06</v>
      </c>
      <c r="W1003">
        <v>0.25</v>
      </c>
      <c r="X1003">
        <v>1800</v>
      </c>
      <c r="Y1003">
        <v>780</v>
      </c>
      <c r="Z1003">
        <v>3200</v>
      </c>
      <c r="AA1003" t="s">
        <v>58</v>
      </c>
      <c r="AB1003">
        <v>98</v>
      </c>
      <c r="AC1003">
        <v>94</v>
      </c>
      <c r="AD1003">
        <v>103</v>
      </c>
      <c r="AE1003">
        <v>1300000</v>
      </c>
      <c r="AF1003">
        <v>1200000</v>
      </c>
      <c r="AG1003">
        <v>1300000</v>
      </c>
      <c r="AH1003">
        <v>0</v>
      </c>
      <c r="AI1003">
        <v>0.34</v>
      </c>
      <c r="AJ1003">
        <v>0.19</v>
      </c>
      <c r="AK1003">
        <v>0.53</v>
      </c>
      <c r="AL1003">
        <v>0.33</v>
      </c>
      <c r="AM1003">
        <v>0.32</v>
      </c>
      <c r="AN1003">
        <v>0.66</v>
      </c>
      <c r="AO1003">
        <v>4400</v>
      </c>
      <c r="AP1003">
        <v>4200</v>
      </c>
      <c r="AQ1003">
        <v>8600</v>
      </c>
      <c r="AR1003">
        <v>0</v>
      </c>
      <c r="AS1003">
        <v>48</v>
      </c>
      <c r="AT1003">
        <v>46</v>
      </c>
      <c r="AU1003">
        <v>51</v>
      </c>
    </row>
    <row r="1004" spans="1:47">
      <c r="A1004" t="s">
        <v>190</v>
      </c>
      <c r="B1004" t="s">
        <v>191</v>
      </c>
      <c r="C1004" t="s">
        <v>192</v>
      </c>
      <c r="D1004">
        <v>156</v>
      </c>
      <c r="E1004" t="s">
        <v>66</v>
      </c>
      <c r="F1004">
        <v>2004</v>
      </c>
      <c r="G1004">
        <v>1310414386</v>
      </c>
      <c r="H1004">
        <v>146</v>
      </c>
      <c r="I1004">
        <v>127</v>
      </c>
      <c r="J1004">
        <v>168</v>
      </c>
      <c r="K1004">
        <v>1900000</v>
      </c>
      <c r="L1004">
        <v>1700000</v>
      </c>
      <c r="M1004">
        <v>2200000</v>
      </c>
      <c r="N1004" t="s">
        <v>169</v>
      </c>
      <c r="O1004">
        <v>6.1</v>
      </c>
      <c r="P1004">
        <v>6</v>
      </c>
      <c r="Q1004">
        <v>6.3</v>
      </c>
      <c r="R1004">
        <v>80000</v>
      </c>
      <c r="S1004">
        <v>78000</v>
      </c>
      <c r="T1004">
        <v>83000</v>
      </c>
      <c r="U1004">
        <v>0.12</v>
      </c>
      <c r="V1004">
        <v>0.05</v>
      </c>
      <c r="W1004">
        <v>0.22</v>
      </c>
      <c r="X1004">
        <v>1600</v>
      </c>
      <c r="Y1004">
        <v>670</v>
      </c>
      <c r="Z1004">
        <v>2900</v>
      </c>
      <c r="AA1004" t="s">
        <v>58</v>
      </c>
      <c r="AB1004">
        <v>95</v>
      </c>
      <c r="AC1004">
        <v>91</v>
      </c>
      <c r="AD1004">
        <v>100</v>
      </c>
      <c r="AE1004">
        <v>1200000</v>
      </c>
      <c r="AF1004">
        <v>1200000</v>
      </c>
      <c r="AG1004">
        <v>1300000</v>
      </c>
      <c r="AH1004">
        <v>0</v>
      </c>
      <c r="AI1004">
        <v>0.36</v>
      </c>
      <c r="AJ1004">
        <v>0.19</v>
      </c>
      <c r="AK1004">
        <v>0.56999999999999995</v>
      </c>
      <c r="AL1004">
        <v>0.34</v>
      </c>
      <c r="AM1004">
        <v>0.32</v>
      </c>
      <c r="AN1004">
        <v>0.69</v>
      </c>
      <c r="AO1004">
        <v>4500</v>
      </c>
      <c r="AP1004">
        <v>4200</v>
      </c>
      <c r="AQ1004">
        <v>9000</v>
      </c>
      <c r="AR1004">
        <v>0</v>
      </c>
      <c r="AS1004">
        <v>64</v>
      </c>
      <c r="AT1004">
        <v>61</v>
      </c>
      <c r="AU1004">
        <v>67</v>
      </c>
    </row>
    <row r="1005" spans="1:47">
      <c r="A1005" t="s">
        <v>190</v>
      </c>
      <c r="B1005" t="s">
        <v>191</v>
      </c>
      <c r="C1005" t="s">
        <v>192</v>
      </c>
      <c r="D1005">
        <v>156</v>
      </c>
      <c r="E1005" t="s">
        <v>66</v>
      </c>
      <c r="F1005">
        <v>2005</v>
      </c>
      <c r="G1005">
        <v>1318176835</v>
      </c>
      <c r="H1005">
        <v>140</v>
      </c>
      <c r="I1005">
        <v>121</v>
      </c>
      <c r="J1005">
        <v>160</v>
      </c>
      <c r="K1005">
        <v>1800000</v>
      </c>
      <c r="L1005">
        <v>1600000</v>
      </c>
      <c r="M1005">
        <v>2100000</v>
      </c>
      <c r="N1005" t="s">
        <v>169</v>
      </c>
      <c r="O1005">
        <v>5.7</v>
      </c>
      <c r="P1005">
        <v>5.5</v>
      </c>
      <c r="Q1005">
        <v>5.8</v>
      </c>
      <c r="R1005">
        <v>75000</v>
      </c>
      <c r="S1005">
        <v>72000</v>
      </c>
      <c r="T1005">
        <v>77000</v>
      </c>
      <c r="U1005">
        <v>0.11</v>
      </c>
      <c r="V1005">
        <v>0.04</v>
      </c>
      <c r="W1005">
        <v>0.2</v>
      </c>
      <c r="X1005">
        <v>1400</v>
      </c>
      <c r="Y1005">
        <v>570</v>
      </c>
      <c r="Z1005">
        <v>2600</v>
      </c>
      <c r="AA1005" t="s">
        <v>58</v>
      </c>
      <c r="AB1005">
        <v>92</v>
      </c>
      <c r="AC1005">
        <v>87</v>
      </c>
      <c r="AD1005">
        <v>97</v>
      </c>
      <c r="AE1005">
        <v>1200000</v>
      </c>
      <c r="AF1005">
        <v>1100000</v>
      </c>
      <c r="AG1005">
        <v>1300000</v>
      </c>
      <c r="AH1005">
        <v>0</v>
      </c>
      <c r="AI1005">
        <v>0.38</v>
      </c>
      <c r="AJ1005">
        <v>0.2</v>
      </c>
      <c r="AK1005">
        <v>0.61</v>
      </c>
      <c r="AL1005">
        <v>0.35</v>
      </c>
      <c r="AM1005">
        <v>0.33</v>
      </c>
      <c r="AN1005">
        <v>0.71</v>
      </c>
      <c r="AO1005">
        <v>4600</v>
      </c>
      <c r="AP1005">
        <v>4300</v>
      </c>
      <c r="AQ1005">
        <v>9300</v>
      </c>
      <c r="AR1005">
        <v>0</v>
      </c>
      <c r="AS1005">
        <v>74</v>
      </c>
      <c r="AT1005">
        <v>70</v>
      </c>
      <c r="AU1005">
        <v>78</v>
      </c>
    </row>
    <row r="1006" spans="1:47">
      <c r="A1006" t="s">
        <v>190</v>
      </c>
      <c r="B1006" t="s">
        <v>191</v>
      </c>
      <c r="C1006" t="s">
        <v>192</v>
      </c>
      <c r="D1006">
        <v>156</v>
      </c>
      <c r="E1006" t="s">
        <v>66</v>
      </c>
      <c r="F1006">
        <v>2006</v>
      </c>
      <c r="G1006">
        <v>1326146433</v>
      </c>
      <c r="H1006">
        <v>133</v>
      </c>
      <c r="I1006">
        <v>115</v>
      </c>
      <c r="J1006">
        <v>152</v>
      </c>
      <c r="K1006">
        <v>1800000</v>
      </c>
      <c r="L1006">
        <v>1500000</v>
      </c>
      <c r="M1006">
        <v>2000000</v>
      </c>
      <c r="N1006" t="s">
        <v>169</v>
      </c>
      <c r="O1006">
        <v>5.2</v>
      </c>
      <c r="P1006">
        <v>5.0999999999999996</v>
      </c>
      <c r="Q1006">
        <v>5.4</v>
      </c>
      <c r="R1006">
        <v>69000</v>
      </c>
      <c r="S1006">
        <v>67000</v>
      </c>
      <c r="T1006">
        <v>71000</v>
      </c>
      <c r="U1006">
        <v>0.09</v>
      </c>
      <c r="V1006">
        <v>0.04</v>
      </c>
      <c r="W1006">
        <v>0.16</v>
      </c>
      <c r="X1006">
        <v>1200</v>
      </c>
      <c r="Y1006">
        <v>490</v>
      </c>
      <c r="Z1006">
        <v>2200</v>
      </c>
      <c r="AA1006" t="s">
        <v>58</v>
      </c>
      <c r="AB1006">
        <v>89</v>
      </c>
      <c r="AC1006">
        <v>85</v>
      </c>
      <c r="AD1006">
        <v>93</v>
      </c>
      <c r="AE1006">
        <v>1200000</v>
      </c>
      <c r="AF1006">
        <v>1100000</v>
      </c>
      <c r="AG1006">
        <v>1200000</v>
      </c>
      <c r="AH1006">
        <v>0</v>
      </c>
      <c r="AI1006">
        <v>0.39</v>
      </c>
      <c r="AJ1006">
        <v>0.21</v>
      </c>
      <c r="AK1006">
        <v>0.63</v>
      </c>
      <c r="AL1006">
        <v>0.35</v>
      </c>
      <c r="AM1006">
        <v>0.33</v>
      </c>
      <c r="AN1006">
        <v>0.7</v>
      </c>
      <c r="AO1006">
        <v>4600</v>
      </c>
      <c r="AP1006">
        <v>4300</v>
      </c>
      <c r="AQ1006">
        <v>9300</v>
      </c>
      <c r="AR1006">
        <v>0</v>
      </c>
      <c r="AS1006">
        <v>80</v>
      </c>
      <c r="AT1006">
        <v>77</v>
      </c>
      <c r="AU1006">
        <v>84</v>
      </c>
    </row>
    <row r="1007" spans="1:47">
      <c r="A1007" t="s">
        <v>190</v>
      </c>
      <c r="B1007" t="s">
        <v>191</v>
      </c>
      <c r="C1007" t="s">
        <v>192</v>
      </c>
      <c r="D1007">
        <v>156</v>
      </c>
      <c r="E1007" t="s">
        <v>66</v>
      </c>
      <c r="F1007">
        <v>2007</v>
      </c>
      <c r="G1007">
        <v>1334343509</v>
      </c>
      <c r="H1007">
        <v>126</v>
      </c>
      <c r="I1007">
        <v>110</v>
      </c>
      <c r="J1007">
        <v>144</v>
      </c>
      <c r="K1007">
        <v>1700000</v>
      </c>
      <c r="L1007">
        <v>1500000</v>
      </c>
      <c r="M1007">
        <v>1900000</v>
      </c>
      <c r="N1007" t="s">
        <v>169</v>
      </c>
      <c r="O1007">
        <v>4.8</v>
      </c>
      <c r="P1007">
        <v>4.7</v>
      </c>
      <c r="Q1007">
        <v>5</v>
      </c>
      <c r="R1007">
        <v>64000</v>
      </c>
      <c r="S1007">
        <v>62000</v>
      </c>
      <c r="T1007">
        <v>66000</v>
      </c>
      <c r="U1007">
        <v>0.08</v>
      </c>
      <c r="V1007">
        <v>0.03</v>
      </c>
      <c r="W1007">
        <v>0.14000000000000001</v>
      </c>
      <c r="X1007">
        <v>1000</v>
      </c>
      <c r="Y1007">
        <v>410</v>
      </c>
      <c r="Z1007">
        <v>1900</v>
      </c>
      <c r="AA1007" t="s">
        <v>58</v>
      </c>
      <c r="AB1007">
        <v>86</v>
      </c>
      <c r="AC1007">
        <v>82</v>
      </c>
      <c r="AD1007">
        <v>90</v>
      </c>
      <c r="AE1007">
        <v>1100000</v>
      </c>
      <c r="AF1007">
        <v>1100000</v>
      </c>
      <c r="AG1007">
        <v>1200000</v>
      </c>
      <c r="AH1007">
        <v>0</v>
      </c>
      <c r="AI1007">
        <v>0.4</v>
      </c>
      <c r="AJ1007">
        <v>0.22</v>
      </c>
      <c r="AK1007">
        <v>0.65</v>
      </c>
      <c r="AL1007">
        <v>0.35</v>
      </c>
      <c r="AM1007">
        <v>0.33</v>
      </c>
      <c r="AN1007">
        <v>0.71</v>
      </c>
      <c r="AO1007">
        <v>4600</v>
      </c>
      <c r="AP1007">
        <v>4400</v>
      </c>
      <c r="AQ1007">
        <v>9500</v>
      </c>
      <c r="AR1007">
        <v>0</v>
      </c>
      <c r="AS1007">
        <v>85</v>
      </c>
      <c r="AT1007">
        <v>82</v>
      </c>
      <c r="AU1007">
        <v>90</v>
      </c>
    </row>
    <row r="1008" spans="1:47">
      <c r="A1008" t="s">
        <v>190</v>
      </c>
      <c r="B1008" t="s">
        <v>191</v>
      </c>
      <c r="C1008" t="s">
        <v>192</v>
      </c>
      <c r="D1008">
        <v>156</v>
      </c>
      <c r="E1008" t="s">
        <v>66</v>
      </c>
      <c r="F1008">
        <v>2008</v>
      </c>
      <c r="G1008">
        <v>1342732604</v>
      </c>
      <c r="H1008">
        <v>119</v>
      </c>
      <c r="I1008">
        <v>104</v>
      </c>
      <c r="J1008">
        <v>136</v>
      </c>
      <c r="K1008">
        <v>1600000</v>
      </c>
      <c r="L1008">
        <v>1400000</v>
      </c>
      <c r="M1008">
        <v>1800000</v>
      </c>
      <c r="N1008" t="s">
        <v>169</v>
      </c>
      <c r="O1008">
        <v>4.5</v>
      </c>
      <c r="P1008">
        <v>4.3</v>
      </c>
      <c r="Q1008">
        <v>4.5999999999999996</v>
      </c>
      <c r="R1008">
        <v>60000</v>
      </c>
      <c r="S1008">
        <v>58000</v>
      </c>
      <c r="T1008">
        <v>62000</v>
      </c>
      <c r="U1008">
        <v>7.0000000000000007E-2</v>
      </c>
      <c r="V1008">
        <v>0.02</v>
      </c>
      <c r="W1008">
        <v>0.13</v>
      </c>
      <c r="X1008">
        <v>880</v>
      </c>
      <c r="Y1008">
        <v>330</v>
      </c>
      <c r="Z1008">
        <v>1700</v>
      </c>
      <c r="AA1008" t="s">
        <v>58</v>
      </c>
      <c r="AB1008">
        <v>83</v>
      </c>
      <c r="AC1008">
        <v>79</v>
      </c>
      <c r="AD1008">
        <v>87</v>
      </c>
      <c r="AE1008">
        <v>1100000</v>
      </c>
      <c r="AF1008">
        <v>1100000</v>
      </c>
      <c r="AG1008">
        <v>1200000</v>
      </c>
      <c r="AH1008">
        <v>0</v>
      </c>
      <c r="AI1008">
        <v>0.42</v>
      </c>
      <c r="AJ1008">
        <v>0.22</v>
      </c>
      <c r="AK1008">
        <v>0.69</v>
      </c>
      <c r="AL1008">
        <v>0.35</v>
      </c>
      <c r="AM1008">
        <v>0.34</v>
      </c>
      <c r="AN1008">
        <v>0.74</v>
      </c>
      <c r="AO1008">
        <v>4700</v>
      </c>
      <c r="AP1008">
        <v>4500</v>
      </c>
      <c r="AQ1008">
        <v>9900</v>
      </c>
      <c r="AR1008">
        <v>0</v>
      </c>
      <c r="AS1008">
        <v>87</v>
      </c>
      <c r="AT1008">
        <v>84</v>
      </c>
      <c r="AU1008">
        <v>92</v>
      </c>
    </row>
    <row r="1009" spans="1:47">
      <c r="A1009" t="s">
        <v>190</v>
      </c>
      <c r="B1009" t="s">
        <v>191</v>
      </c>
      <c r="C1009" t="s">
        <v>192</v>
      </c>
      <c r="D1009">
        <v>156</v>
      </c>
      <c r="E1009" t="s">
        <v>66</v>
      </c>
      <c r="F1009">
        <v>2009</v>
      </c>
      <c r="G1009">
        <v>1351247555</v>
      </c>
      <c r="H1009">
        <v>112</v>
      </c>
      <c r="I1009">
        <v>97</v>
      </c>
      <c r="J1009">
        <v>128</v>
      </c>
      <c r="K1009">
        <v>1500000</v>
      </c>
      <c r="L1009">
        <v>1300000</v>
      </c>
      <c r="M1009">
        <v>1700000</v>
      </c>
      <c r="N1009" t="s">
        <v>169</v>
      </c>
      <c r="O1009">
        <v>4.0999999999999996</v>
      </c>
      <c r="P1009">
        <v>4</v>
      </c>
      <c r="Q1009">
        <v>4.2</v>
      </c>
      <c r="R1009">
        <v>56000</v>
      </c>
      <c r="S1009">
        <v>54000</v>
      </c>
      <c r="T1009">
        <v>57000</v>
      </c>
      <c r="U1009">
        <v>0.06</v>
      </c>
      <c r="V1009">
        <v>0.02</v>
      </c>
      <c r="W1009">
        <v>0.11</v>
      </c>
      <c r="X1009">
        <v>770</v>
      </c>
      <c r="Y1009">
        <v>270</v>
      </c>
      <c r="Z1009">
        <v>1500</v>
      </c>
      <c r="AA1009" t="s">
        <v>58</v>
      </c>
      <c r="AB1009">
        <v>80</v>
      </c>
      <c r="AC1009">
        <v>77</v>
      </c>
      <c r="AD1009">
        <v>84</v>
      </c>
      <c r="AE1009">
        <v>1100000</v>
      </c>
      <c r="AF1009">
        <v>1000000</v>
      </c>
      <c r="AG1009">
        <v>1100000</v>
      </c>
      <c r="AH1009">
        <v>0</v>
      </c>
      <c r="AI1009">
        <v>0.44</v>
      </c>
      <c r="AJ1009">
        <v>0.22</v>
      </c>
      <c r="AK1009">
        <v>0.73</v>
      </c>
      <c r="AL1009">
        <v>0.35</v>
      </c>
      <c r="AM1009">
        <v>0.33</v>
      </c>
      <c r="AN1009">
        <v>0.75</v>
      </c>
      <c r="AO1009">
        <v>4700</v>
      </c>
      <c r="AP1009">
        <v>4500</v>
      </c>
      <c r="AQ1009">
        <v>10000</v>
      </c>
      <c r="AR1009">
        <v>0</v>
      </c>
      <c r="AS1009">
        <v>89</v>
      </c>
      <c r="AT1009">
        <v>85</v>
      </c>
      <c r="AU1009">
        <v>93</v>
      </c>
    </row>
    <row r="1010" spans="1:47">
      <c r="A1010" t="s">
        <v>190</v>
      </c>
      <c r="B1010" t="s">
        <v>191</v>
      </c>
      <c r="C1010" t="s">
        <v>192</v>
      </c>
      <c r="D1010">
        <v>156</v>
      </c>
      <c r="E1010" t="s">
        <v>66</v>
      </c>
      <c r="F1010">
        <v>2010</v>
      </c>
      <c r="G1010">
        <v>1359821465</v>
      </c>
      <c r="H1010">
        <v>108</v>
      </c>
      <c r="I1010">
        <v>94</v>
      </c>
      <c r="J1010">
        <v>123</v>
      </c>
      <c r="K1010">
        <v>1500000</v>
      </c>
      <c r="L1010">
        <v>1300000</v>
      </c>
      <c r="M1010">
        <v>1700000</v>
      </c>
      <c r="N1010" t="s">
        <v>171</v>
      </c>
      <c r="O1010">
        <v>3.8</v>
      </c>
      <c r="P1010">
        <v>3.7</v>
      </c>
      <c r="Q1010">
        <v>3.9</v>
      </c>
      <c r="R1010">
        <v>52000</v>
      </c>
      <c r="S1010">
        <v>50000</v>
      </c>
      <c r="T1010">
        <v>53000</v>
      </c>
      <c r="U1010">
        <v>0.05</v>
      </c>
      <c r="V1010">
        <v>0.02</v>
      </c>
      <c r="W1010">
        <v>0.11</v>
      </c>
      <c r="X1010">
        <v>710</v>
      </c>
      <c r="Y1010">
        <v>220</v>
      </c>
      <c r="Z1010">
        <v>1500</v>
      </c>
      <c r="AA1010" t="s">
        <v>58</v>
      </c>
      <c r="AB1010">
        <v>78</v>
      </c>
      <c r="AC1010">
        <v>73</v>
      </c>
      <c r="AD1010">
        <v>82</v>
      </c>
      <c r="AE1010">
        <v>1100000</v>
      </c>
      <c r="AF1010">
        <v>1000000</v>
      </c>
      <c r="AG1010">
        <v>1100000</v>
      </c>
      <c r="AH1010">
        <v>0</v>
      </c>
      <c r="AI1010">
        <v>0.45</v>
      </c>
      <c r="AJ1010">
        <v>0.22</v>
      </c>
      <c r="AK1010">
        <v>0.77</v>
      </c>
      <c r="AL1010">
        <v>0.35</v>
      </c>
      <c r="AM1010">
        <v>0.33</v>
      </c>
      <c r="AN1010">
        <v>0.76</v>
      </c>
      <c r="AO1010">
        <v>4800</v>
      </c>
      <c r="AP1010">
        <v>4500</v>
      </c>
      <c r="AQ1010">
        <v>10000</v>
      </c>
      <c r="AR1010">
        <v>0</v>
      </c>
      <c r="AS1010">
        <v>86</v>
      </c>
      <c r="AT1010">
        <v>82</v>
      </c>
      <c r="AU1010">
        <v>91</v>
      </c>
    </row>
    <row r="1011" spans="1:47">
      <c r="A1011" t="s">
        <v>190</v>
      </c>
      <c r="B1011" t="s">
        <v>191</v>
      </c>
      <c r="C1011" t="s">
        <v>192</v>
      </c>
      <c r="D1011">
        <v>156</v>
      </c>
      <c r="E1011" t="s">
        <v>66</v>
      </c>
      <c r="F1011">
        <v>2011</v>
      </c>
      <c r="G1011">
        <v>1368440300</v>
      </c>
      <c r="H1011">
        <v>104</v>
      </c>
      <c r="I1011">
        <v>91</v>
      </c>
      <c r="J1011">
        <v>119</v>
      </c>
      <c r="K1011">
        <v>1400000</v>
      </c>
      <c r="L1011">
        <v>1200000</v>
      </c>
      <c r="M1011">
        <v>1600000</v>
      </c>
      <c r="N1011" t="s">
        <v>169</v>
      </c>
      <c r="O1011">
        <v>3.5</v>
      </c>
      <c r="P1011">
        <v>3.4</v>
      </c>
      <c r="Q1011">
        <v>3.6</v>
      </c>
      <c r="R1011">
        <v>48000</v>
      </c>
      <c r="S1011">
        <v>46000</v>
      </c>
      <c r="T1011">
        <v>50000</v>
      </c>
      <c r="U1011">
        <v>0.05</v>
      </c>
      <c r="V1011">
        <v>0.01</v>
      </c>
      <c r="W1011">
        <v>0.1</v>
      </c>
      <c r="X1011">
        <v>670</v>
      </c>
      <c r="Y1011">
        <v>200</v>
      </c>
      <c r="Z1011">
        <v>1400</v>
      </c>
      <c r="AA1011" t="s">
        <v>58</v>
      </c>
      <c r="AB1011">
        <v>75</v>
      </c>
      <c r="AC1011">
        <v>71</v>
      </c>
      <c r="AD1011">
        <v>79</v>
      </c>
      <c r="AE1011">
        <v>1000000</v>
      </c>
      <c r="AF1011">
        <v>970000</v>
      </c>
      <c r="AG1011">
        <v>1100000</v>
      </c>
      <c r="AH1011">
        <v>0</v>
      </c>
      <c r="AI1011">
        <v>0.46</v>
      </c>
      <c r="AJ1011">
        <v>0.22</v>
      </c>
      <c r="AK1011">
        <v>0.79</v>
      </c>
      <c r="AL1011">
        <v>0.35</v>
      </c>
      <c r="AM1011">
        <v>0.33</v>
      </c>
      <c r="AN1011">
        <v>0.76</v>
      </c>
      <c r="AO1011">
        <v>4800</v>
      </c>
      <c r="AP1011">
        <v>4500</v>
      </c>
      <c r="AQ1011">
        <v>10000</v>
      </c>
      <c r="AR1011">
        <v>0</v>
      </c>
      <c r="AS1011">
        <v>88</v>
      </c>
      <c r="AT1011">
        <v>83</v>
      </c>
      <c r="AU1011">
        <v>93</v>
      </c>
    </row>
    <row r="1012" spans="1:47">
      <c r="A1012" t="s">
        <v>190</v>
      </c>
      <c r="B1012" t="s">
        <v>191</v>
      </c>
      <c r="C1012" t="s">
        <v>192</v>
      </c>
      <c r="D1012">
        <v>156</v>
      </c>
      <c r="E1012" t="s">
        <v>66</v>
      </c>
      <c r="F1012">
        <v>2012</v>
      </c>
      <c r="G1012">
        <v>1377064907</v>
      </c>
      <c r="H1012">
        <v>99</v>
      </c>
      <c r="I1012">
        <v>86</v>
      </c>
      <c r="J1012">
        <v>113</v>
      </c>
      <c r="K1012">
        <v>1400000</v>
      </c>
      <c r="L1012">
        <v>1200000</v>
      </c>
      <c r="M1012">
        <v>1600000</v>
      </c>
      <c r="N1012" t="s">
        <v>169</v>
      </c>
      <c r="O1012">
        <v>3.2</v>
      </c>
      <c r="P1012">
        <v>3.1</v>
      </c>
      <c r="Q1012">
        <v>3.3</v>
      </c>
      <c r="R1012">
        <v>44000</v>
      </c>
      <c r="S1012">
        <v>43000</v>
      </c>
      <c r="T1012">
        <v>46000</v>
      </c>
      <c r="U1012">
        <v>0.05</v>
      </c>
      <c r="V1012">
        <v>0.01</v>
      </c>
      <c r="W1012">
        <v>0.1</v>
      </c>
      <c r="X1012">
        <v>650</v>
      </c>
      <c r="Y1012">
        <v>200</v>
      </c>
      <c r="Z1012">
        <v>1300</v>
      </c>
      <c r="AA1012" t="s">
        <v>58</v>
      </c>
      <c r="AB1012">
        <v>73</v>
      </c>
      <c r="AC1012">
        <v>68</v>
      </c>
      <c r="AD1012">
        <v>78</v>
      </c>
      <c r="AE1012">
        <v>1000000</v>
      </c>
      <c r="AF1012">
        <v>940000</v>
      </c>
      <c r="AG1012">
        <v>1100000</v>
      </c>
      <c r="AH1012">
        <v>0</v>
      </c>
      <c r="AI1012">
        <v>0.46</v>
      </c>
      <c r="AJ1012">
        <v>0.22</v>
      </c>
      <c r="AK1012">
        <v>0.78</v>
      </c>
      <c r="AL1012">
        <v>0.33</v>
      </c>
      <c r="AM1012">
        <v>0.32</v>
      </c>
      <c r="AN1012">
        <v>0.73</v>
      </c>
      <c r="AO1012">
        <v>4600</v>
      </c>
      <c r="AP1012">
        <v>4400</v>
      </c>
      <c r="AQ1012">
        <v>10000</v>
      </c>
      <c r="AR1012">
        <v>0</v>
      </c>
      <c r="AS1012">
        <v>89</v>
      </c>
      <c r="AT1012">
        <v>83</v>
      </c>
      <c r="AU1012">
        <v>95</v>
      </c>
    </row>
    <row r="1013" spans="1:47">
      <c r="A1013" t="s">
        <v>190</v>
      </c>
      <c r="B1013" t="s">
        <v>191</v>
      </c>
      <c r="C1013" t="s">
        <v>192</v>
      </c>
      <c r="D1013">
        <v>156</v>
      </c>
      <c r="E1013" t="s">
        <v>66</v>
      </c>
      <c r="F1013">
        <v>2013</v>
      </c>
      <c r="G1013">
        <v>1385566537</v>
      </c>
      <c r="H1013">
        <v>94</v>
      </c>
      <c r="I1013">
        <v>82</v>
      </c>
      <c r="J1013">
        <v>107</v>
      </c>
      <c r="K1013">
        <v>1300000</v>
      </c>
      <c r="L1013">
        <v>1100000</v>
      </c>
      <c r="M1013">
        <v>1500000</v>
      </c>
      <c r="N1013" t="s">
        <v>169</v>
      </c>
      <c r="O1013">
        <v>3</v>
      </c>
      <c r="P1013">
        <v>2.9</v>
      </c>
      <c r="Q1013">
        <v>3.1</v>
      </c>
      <c r="R1013">
        <v>41000</v>
      </c>
      <c r="S1013">
        <v>40000</v>
      </c>
      <c r="T1013">
        <v>43000</v>
      </c>
      <c r="U1013">
        <v>0.05</v>
      </c>
      <c r="V1013">
        <v>0.02</v>
      </c>
      <c r="W1013">
        <v>0.1</v>
      </c>
      <c r="X1013">
        <v>670</v>
      </c>
      <c r="Y1013">
        <v>230</v>
      </c>
      <c r="Z1013">
        <v>1300</v>
      </c>
      <c r="AA1013" t="s">
        <v>57</v>
      </c>
      <c r="AB1013">
        <v>70</v>
      </c>
      <c r="AC1013">
        <v>66</v>
      </c>
      <c r="AD1013">
        <v>77</v>
      </c>
      <c r="AE1013">
        <v>980000</v>
      </c>
      <c r="AF1013">
        <v>910000</v>
      </c>
      <c r="AG1013">
        <v>1100000</v>
      </c>
      <c r="AH1013">
        <v>0</v>
      </c>
      <c r="AI1013">
        <v>0.46</v>
      </c>
      <c r="AJ1013">
        <v>0.22</v>
      </c>
      <c r="AK1013">
        <v>0.79</v>
      </c>
      <c r="AL1013">
        <v>0.33</v>
      </c>
      <c r="AM1013">
        <v>0.31</v>
      </c>
      <c r="AN1013">
        <v>0.72</v>
      </c>
      <c r="AO1013">
        <v>4500</v>
      </c>
      <c r="AP1013">
        <v>4300</v>
      </c>
      <c r="AQ1013">
        <v>9900</v>
      </c>
      <c r="AR1013">
        <v>0</v>
      </c>
      <c r="AS1013">
        <v>87</v>
      </c>
      <c r="AT1013">
        <v>79</v>
      </c>
      <c r="AU1013">
        <v>93</v>
      </c>
    </row>
    <row r="1014" spans="1:47">
      <c r="A1014" t="s">
        <v>193</v>
      </c>
      <c r="B1014" t="s">
        <v>194</v>
      </c>
      <c r="C1014" t="s">
        <v>195</v>
      </c>
      <c r="D1014">
        <v>344</v>
      </c>
      <c r="E1014" t="s">
        <v>66</v>
      </c>
      <c r="F1014">
        <v>1990</v>
      </c>
      <c r="G1014">
        <v>5794034</v>
      </c>
      <c r="H1014">
        <v>169</v>
      </c>
      <c r="I1014">
        <v>72</v>
      </c>
      <c r="J1014">
        <v>308</v>
      </c>
      <c r="K1014">
        <v>9800</v>
      </c>
      <c r="L1014">
        <v>4200</v>
      </c>
      <c r="M1014">
        <v>18000</v>
      </c>
      <c r="N1014" t="s">
        <v>51</v>
      </c>
      <c r="O1014">
        <v>6.3</v>
      </c>
      <c r="P1014">
        <v>6.2</v>
      </c>
      <c r="Q1014">
        <v>6.4</v>
      </c>
      <c r="R1014">
        <v>370</v>
      </c>
      <c r="S1014">
        <v>360</v>
      </c>
      <c r="T1014">
        <v>370</v>
      </c>
      <c r="U1014">
        <v>0</v>
      </c>
      <c r="V1014">
        <v>0</v>
      </c>
      <c r="W1014">
        <v>0</v>
      </c>
      <c r="X1014">
        <v>0</v>
      </c>
      <c r="Y1014">
        <v>0</v>
      </c>
      <c r="Z1014">
        <v>0</v>
      </c>
      <c r="AA1014" t="s">
        <v>58</v>
      </c>
      <c r="AB1014">
        <v>129</v>
      </c>
      <c r="AC1014">
        <v>113</v>
      </c>
      <c r="AD1014">
        <v>146</v>
      </c>
      <c r="AE1014">
        <v>7500</v>
      </c>
      <c r="AF1014">
        <v>6600</v>
      </c>
      <c r="AG1014">
        <v>8500</v>
      </c>
      <c r="AH1014" t="s">
        <v>70</v>
      </c>
      <c r="AI1014">
        <v>0</v>
      </c>
      <c r="AJ1014">
        <v>0</v>
      </c>
      <c r="AK1014">
        <v>0</v>
      </c>
      <c r="AL1014">
        <v>0</v>
      </c>
      <c r="AM1014">
        <v>0</v>
      </c>
      <c r="AN1014">
        <v>0</v>
      </c>
      <c r="AO1014">
        <v>0</v>
      </c>
      <c r="AP1014">
        <v>0</v>
      </c>
      <c r="AQ1014">
        <v>0</v>
      </c>
      <c r="AR1014">
        <v>0</v>
      </c>
      <c r="AS1014">
        <v>87</v>
      </c>
      <c r="AT1014">
        <v>77</v>
      </c>
      <c r="AU1014">
        <v>99</v>
      </c>
    </row>
    <row r="1015" spans="1:47">
      <c r="A1015" t="s">
        <v>193</v>
      </c>
      <c r="B1015" t="s">
        <v>194</v>
      </c>
      <c r="C1015" t="s">
        <v>195</v>
      </c>
      <c r="D1015">
        <v>344</v>
      </c>
      <c r="E1015" t="s">
        <v>66</v>
      </c>
      <c r="F1015">
        <v>1991</v>
      </c>
      <c r="G1015">
        <v>5855870</v>
      </c>
      <c r="H1015">
        <v>155</v>
      </c>
      <c r="I1015">
        <v>62</v>
      </c>
      <c r="J1015">
        <v>291</v>
      </c>
      <c r="K1015">
        <v>9100</v>
      </c>
      <c r="L1015">
        <v>3600</v>
      </c>
      <c r="M1015">
        <v>17000</v>
      </c>
      <c r="N1015" t="s">
        <v>51</v>
      </c>
      <c r="O1015">
        <v>6.7</v>
      </c>
      <c r="P1015">
        <v>6.6</v>
      </c>
      <c r="Q1015">
        <v>6.8</v>
      </c>
      <c r="R1015">
        <v>390</v>
      </c>
      <c r="S1015">
        <v>390</v>
      </c>
      <c r="T1015">
        <v>400</v>
      </c>
      <c r="U1015">
        <v>0</v>
      </c>
      <c r="V1015">
        <v>0</v>
      </c>
      <c r="W1015">
        <v>0</v>
      </c>
      <c r="X1015">
        <v>0</v>
      </c>
      <c r="Y1015">
        <v>0</v>
      </c>
      <c r="Z1015">
        <v>0</v>
      </c>
      <c r="AA1015" t="s">
        <v>58</v>
      </c>
      <c r="AB1015">
        <v>123</v>
      </c>
      <c r="AC1015">
        <v>108</v>
      </c>
      <c r="AD1015">
        <v>140</v>
      </c>
      <c r="AE1015">
        <v>7200</v>
      </c>
      <c r="AF1015">
        <v>6300</v>
      </c>
      <c r="AG1015">
        <v>8200</v>
      </c>
      <c r="AH1015" t="s">
        <v>70</v>
      </c>
      <c r="AI1015">
        <v>0</v>
      </c>
      <c r="AJ1015">
        <v>0</v>
      </c>
      <c r="AK1015">
        <v>0</v>
      </c>
      <c r="AL1015">
        <v>0</v>
      </c>
      <c r="AM1015">
        <v>0</v>
      </c>
      <c r="AN1015">
        <v>0</v>
      </c>
      <c r="AO1015">
        <v>0</v>
      </c>
      <c r="AP1015">
        <v>0</v>
      </c>
      <c r="AQ1015">
        <v>0</v>
      </c>
      <c r="AR1015">
        <v>0</v>
      </c>
      <c r="AS1015">
        <v>87</v>
      </c>
      <c r="AT1015">
        <v>77</v>
      </c>
      <c r="AU1015">
        <v>99</v>
      </c>
    </row>
    <row r="1016" spans="1:47">
      <c r="A1016" t="s">
        <v>193</v>
      </c>
      <c r="B1016" t="s">
        <v>194</v>
      </c>
      <c r="C1016" t="s">
        <v>195</v>
      </c>
      <c r="D1016">
        <v>344</v>
      </c>
      <c r="E1016" t="s">
        <v>66</v>
      </c>
      <c r="F1016">
        <v>1992</v>
      </c>
      <c r="G1016">
        <v>5911054</v>
      </c>
      <c r="H1016">
        <v>165</v>
      </c>
      <c r="I1016">
        <v>69</v>
      </c>
      <c r="J1016">
        <v>301</v>
      </c>
      <c r="K1016">
        <v>9700</v>
      </c>
      <c r="L1016">
        <v>4100</v>
      </c>
      <c r="M1016">
        <v>18000</v>
      </c>
      <c r="N1016" t="s">
        <v>51</v>
      </c>
      <c r="O1016">
        <v>6.3</v>
      </c>
      <c r="P1016">
        <v>6.3</v>
      </c>
      <c r="Q1016">
        <v>6.4</v>
      </c>
      <c r="R1016">
        <v>370</v>
      </c>
      <c r="S1016">
        <v>370</v>
      </c>
      <c r="T1016">
        <v>380</v>
      </c>
      <c r="U1016">
        <v>0</v>
      </c>
      <c r="V1016">
        <v>0</v>
      </c>
      <c r="W1016">
        <v>0</v>
      </c>
      <c r="X1016">
        <v>0</v>
      </c>
      <c r="Y1016">
        <v>0</v>
      </c>
      <c r="Z1016">
        <v>0</v>
      </c>
      <c r="AA1016" t="s">
        <v>58</v>
      </c>
      <c r="AB1016">
        <v>127</v>
      </c>
      <c r="AC1016">
        <v>111</v>
      </c>
      <c r="AD1016">
        <v>144</v>
      </c>
      <c r="AE1016">
        <v>7500</v>
      </c>
      <c r="AF1016">
        <v>6600</v>
      </c>
      <c r="AG1016">
        <v>8500</v>
      </c>
      <c r="AH1016" t="s">
        <v>70</v>
      </c>
      <c r="AI1016">
        <v>0</v>
      </c>
      <c r="AJ1016">
        <v>0</v>
      </c>
      <c r="AK1016">
        <v>0</v>
      </c>
      <c r="AL1016">
        <v>0</v>
      </c>
      <c r="AM1016">
        <v>0</v>
      </c>
      <c r="AN1016">
        <v>0</v>
      </c>
      <c r="AO1016">
        <v>0</v>
      </c>
      <c r="AP1016">
        <v>0</v>
      </c>
      <c r="AQ1016">
        <v>0</v>
      </c>
      <c r="AR1016">
        <v>0</v>
      </c>
      <c r="AS1016">
        <v>87</v>
      </c>
      <c r="AT1016">
        <v>77</v>
      </c>
      <c r="AU1016">
        <v>99</v>
      </c>
    </row>
    <row r="1017" spans="1:47">
      <c r="A1017" t="s">
        <v>193</v>
      </c>
      <c r="B1017" t="s">
        <v>194</v>
      </c>
      <c r="C1017" t="s">
        <v>195</v>
      </c>
      <c r="D1017">
        <v>344</v>
      </c>
      <c r="E1017" t="s">
        <v>66</v>
      </c>
      <c r="F1017">
        <v>1993</v>
      </c>
      <c r="G1017">
        <v>5969419</v>
      </c>
      <c r="H1017">
        <v>163</v>
      </c>
      <c r="I1017">
        <v>68</v>
      </c>
      <c r="J1017">
        <v>298</v>
      </c>
      <c r="K1017">
        <v>9700</v>
      </c>
      <c r="L1017">
        <v>4100</v>
      </c>
      <c r="M1017">
        <v>18000</v>
      </c>
      <c r="N1017" t="s">
        <v>51</v>
      </c>
      <c r="O1017">
        <v>6.1</v>
      </c>
      <c r="P1017">
        <v>6.1</v>
      </c>
      <c r="Q1017">
        <v>6.2</v>
      </c>
      <c r="R1017">
        <v>370</v>
      </c>
      <c r="S1017">
        <v>360</v>
      </c>
      <c r="T1017">
        <v>370</v>
      </c>
      <c r="U1017">
        <v>0</v>
      </c>
      <c r="V1017">
        <v>0</v>
      </c>
      <c r="W1017">
        <v>0</v>
      </c>
      <c r="X1017">
        <v>0</v>
      </c>
      <c r="Y1017">
        <v>0</v>
      </c>
      <c r="Z1017">
        <v>0</v>
      </c>
      <c r="AA1017" t="s">
        <v>58</v>
      </c>
      <c r="AB1017">
        <v>126</v>
      </c>
      <c r="AC1017">
        <v>110</v>
      </c>
      <c r="AD1017">
        <v>143</v>
      </c>
      <c r="AE1017">
        <v>7500</v>
      </c>
      <c r="AF1017">
        <v>6600</v>
      </c>
      <c r="AG1017">
        <v>8500</v>
      </c>
      <c r="AH1017" t="s">
        <v>70</v>
      </c>
      <c r="AI1017">
        <v>0</v>
      </c>
      <c r="AJ1017">
        <v>0</v>
      </c>
      <c r="AK1017">
        <v>0</v>
      </c>
      <c r="AL1017">
        <v>0</v>
      </c>
      <c r="AM1017">
        <v>0</v>
      </c>
      <c r="AN1017">
        <v>0</v>
      </c>
      <c r="AO1017">
        <v>0</v>
      </c>
      <c r="AP1017">
        <v>0</v>
      </c>
      <c r="AQ1017">
        <v>0</v>
      </c>
      <c r="AR1017">
        <v>0</v>
      </c>
      <c r="AS1017">
        <v>87</v>
      </c>
      <c r="AT1017">
        <v>77</v>
      </c>
      <c r="AU1017">
        <v>99</v>
      </c>
    </row>
    <row r="1018" spans="1:47">
      <c r="A1018" t="s">
        <v>193</v>
      </c>
      <c r="B1018" t="s">
        <v>194</v>
      </c>
      <c r="C1018" t="s">
        <v>195</v>
      </c>
      <c r="D1018">
        <v>344</v>
      </c>
      <c r="E1018" t="s">
        <v>66</v>
      </c>
      <c r="F1018">
        <v>1994</v>
      </c>
      <c r="G1018">
        <v>6044449</v>
      </c>
      <c r="H1018">
        <v>150</v>
      </c>
      <c r="I1018">
        <v>59</v>
      </c>
      <c r="J1018">
        <v>282</v>
      </c>
      <c r="K1018">
        <v>9100</v>
      </c>
      <c r="L1018">
        <v>3600</v>
      </c>
      <c r="M1018">
        <v>17000</v>
      </c>
      <c r="N1018" t="s">
        <v>51</v>
      </c>
      <c r="O1018">
        <v>6.1</v>
      </c>
      <c r="P1018">
        <v>6.1</v>
      </c>
      <c r="Q1018">
        <v>6.2</v>
      </c>
      <c r="R1018">
        <v>370</v>
      </c>
      <c r="S1018">
        <v>370</v>
      </c>
      <c r="T1018">
        <v>370</v>
      </c>
      <c r="U1018">
        <v>0</v>
      </c>
      <c r="V1018">
        <v>0</v>
      </c>
      <c r="W1018">
        <v>0</v>
      </c>
      <c r="X1018">
        <v>0</v>
      </c>
      <c r="Y1018">
        <v>0</v>
      </c>
      <c r="Z1018">
        <v>0</v>
      </c>
      <c r="AA1018" t="s">
        <v>58</v>
      </c>
      <c r="AB1018">
        <v>120</v>
      </c>
      <c r="AC1018">
        <v>105</v>
      </c>
      <c r="AD1018">
        <v>136</v>
      </c>
      <c r="AE1018">
        <v>7300</v>
      </c>
      <c r="AF1018">
        <v>6400</v>
      </c>
      <c r="AG1018">
        <v>8200</v>
      </c>
      <c r="AH1018" t="s">
        <v>70</v>
      </c>
      <c r="AI1018">
        <v>0</v>
      </c>
      <c r="AJ1018">
        <v>0</v>
      </c>
      <c r="AK1018">
        <v>0</v>
      </c>
      <c r="AL1018">
        <v>0</v>
      </c>
      <c r="AM1018">
        <v>0</v>
      </c>
      <c r="AN1018">
        <v>0</v>
      </c>
      <c r="AO1018">
        <v>0</v>
      </c>
      <c r="AP1018">
        <v>0</v>
      </c>
      <c r="AQ1018">
        <v>0</v>
      </c>
      <c r="AR1018">
        <v>0</v>
      </c>
      <c r="AS1018">
        <v>87</v>
      </c>
      <c r="AT1018">
        <v>77</v>
      </c>
      <c r="AU1018">
        <v>99</v>
      </c>
    </row>
    <row r="1019" spans="1:47">
      <c r="A1019" t="s">
        <v>193</v>
      </c>
      <c r="B1019" t="s">
        <v>194</v>
      </c>
      <c r="C1019" t="s">
        <v>195</v>
      </c>
      <c r="D1019">
        <v>344</v>
      </c>
      <c r="E1019" t="s">
        <v>66</v>
      </c>
      <c r="F1019">
        <v>1995</v>
      </c>
      <c r="G1019">
        <v>6144498</v>
      </c>
      <c r="H1019">
        <v>142</v>
      </c>
      <c r="I1019">
        <v>54</v>
      </c>
      <c r="J1019">
        <v>271</v>
      </c>
      <c r="K1019">
        <v>8700</v>
      </c>
      <c r="L1019">
        <v>3300</v>
      </c>
      <c r="M1019">
        <v>17000</v>
      </c>
      <c r="N1019" t="s">
        <v>51</v>
      </c>
      <c r="O1019">
        <v>6.2</v>
      </c>
      <c r="P1019">
        <v>6.1</v>
      </c>
      <c r="Q1019">
        <v>6.2</v>
      </c>
      <c r="R1019">
        <v>380</v>
      </c>
      <c r="S1019">
        <v>380</v>
      </c>
      <c r="T1019">
        <v>380</v>
      </c>
      <c r="U1019">
        <v>0</v>
      </c>
      <c r="V1019">
        <v>0</v>
      </c>
      <c r="W1019">
        <v>0</v>
      </c>
      <c r="X1019">
        <v>0</v>
      </c>
      <c r="Y1019">
        <v>0</v>
      </c>
      <c r="Z1019">
        <v>0</v>
      </c>
      <c r="AA1019" t="s">
        <v>58</v>
      </c>
      <c r="AB1019">
        <v>116</v>
      </c>
      <c r="AC1019">
        <v>102</v>
      </c>
      <c r="AD1019">
        <v>132</v>
      </c>
      <c r="AE1019">
        <v>7100</v>
      </c>
      <c r="AF1019">
        <v>6300</v>
      </c>
      <c r="AG1019">
        <v>8100</v>
      </c>
      <c r="AH1019" t="s">
        <v>70</v>
      </c>
      <c r="AI1019">
        <v>0</v>
      </c>
      <c r="AJ1019">
        <v>0</v>
      </c>
      <c r="AK1019">
        <v>0</v>
      </c>
      <c r="AL1019">
        <v>0</v>
      </c>
      <c r="AM1019">
        <v>0</v>
      </c>
      <c r="AN1019">
        <v>0</v>
      </c>
      <c r="AO1019">
        <v>0</v>
      </c>
      <c r="AP1019">
        <v>0</v>
      </c>
      <c r="AQ1019">
        <v>0</v>
      </c>
      <c r="AR1019">
        <v>0</v>
      </c>
      <c r="AS1019">
        <v>87</v>
      </c>
      <c r="AT1019">
        <v>77</v>
      </c>
      <c r="AU1019">
        <v>99</v>
      </c>
    </row>
    <row r="1020" spans="1:47">
      <c r="A1020" t="s">
        <v>193</v>
      </c>
      <c r="B1020" t="s">
        <v>194</v>
      </c>
      <c r="C1020" t="s">
        <v>195</v>
      </c>
      <c r="D1020">
        <v>344</v>
      </c>
      <c r="E1020" t="s">
        <v>66</v>
      </c>
      <c r="F1020">
        <v>1996</v>
      </c>
      <c r="G1020">
        <v>6275363</v>
      </c>
      <c r="H1020">
        <v>151</v>
      </c>
      <c r="I1020">
        <v>61</v>
      </c>
      <c r="J1020">
        <v>281</v>
      </c>
      <c r="K1020">
        <v>9500</v>
      </c>
      <c r="L1020">
        <v>3800</v>
      </c>
      <c r="M1020">
        <v>18000</v>
      </c>
      <c r="N1020" t="s">
        <v>51</v>
      </c>
      <c r="O1020">
        <v>4.5999999999999996</v>
      </c>
      <c r="P1020">
        <v>4.5999999999999996</v>
      </c>
      <c r="Q1020">
        <v>4.5999999999999996</v>
      </c>
      <c r="R1020">
        <v>290</v>
      </c>
      <c r="S1020">
        <v>290</v>
      </c>
      <c r="T1020">
        <v>290</v>
      </c>
      <c r="U1020">
        <v>0</v>
      </c>
      <c r="V1020">
        <v>0</v>
      </c>
      <c r="W1020">
        <v>0</v>
      </c>
      <c r="X1020">
        <v>0</v>
      </c>
      <c r="Y1020">
        <v>0</v>
      </c>
      <c r="Z1020">
        <v>0</v>
      </c>
      <c r="AA1020" t="s">
        <v>58</v>
      </c>
      <c r="AB1020">
        <v>119</v>
      </c>
      <c r="AC1020">
        <v>104</v>
      </c>
      <c r="AD1020">
        <v>135</v>
      </c>
      <c r="AE1020">
        <v>7500</v>
      </c>
      <c r="AF1020">
        <v>6600</v>
      </c>
      <c r="AG1020">
        <v>8500</v>
      </c>
      <c r="AH1020" t="s">
        <v>70</v>
      </c>
      <c r="AI1020">
        <v>0</v>
      </c>
      <c r="AJ1020">
        <v>0</v>
      </c>
      <c r="AK1020">
        <v>0</v>
      </c>
      <c r="AL1020">
        <v>0</v>
      </c>
      <c r="AM1020">
        <v>0</v>
      </c>
      <c r="AN1020">
        <v>0</v>
      </c>
      <c r="AO1020">
        <v>0</v>
      </c>
      <c r="AP1020">
        <v>0</v>
      </c>
      <c r="AQ1020">
        <v>0</v>
      </c>
      <c r="AR1020">
        <v>0</v>
      </c>
      <c r="AS1020">
        <v>87</v>
      </c>
      <c r="AT1020">
        <v>77</v>
      </c>
      <c r="AU1020">
        <v>99</v>
      </c>
    </row>
    <row r="1021" spans="1:47">
      <c r="A1021" t="s">
        <v>193</v>
      </c>
      <c r="B1021" t="s">
        <v>194</v>
      </c>
      <c r="C1021" t="s">
        <v>195</v>
      </c>
      <c r="D1021">
        <v>344</v>
      </c>
      <c r="E1021" t="s">
        <v>66</v>
      </c>
      <c r="F1021">
        <v>1997</v>
      </c>
      <c r="G1021">
        <v>6430651</v>
      </c>
      <c r="H1021">
        <v>172</v>
      </c>
      <c r="I1021">
        <v>76</v>
      </c>
      <c r="J1021">
        <v>306</v>
      </c>
      <c r="K1021">
        <v>11000</v>
      </c>
      <c r="L1021">
        <v>4900</v>
      </c>
      <c r="M1021">
        <v>20000</v>
      </c>
      <c r="N1021" t="s">
        <v>51</v>
      </c>
      <c r="O1021">
        <v>3.9</v>
      </c>
      <c r="P1021">
        <v>3.9</v>
      </c>
      <c r="Q1021">
        <v>4</v>
      </c>
      <c r="R1021">
        <v>250</v>
      </c>
      <c r="S1021">
        <v>250</v>
      </c>
      <c r="T1021">
        <v>250</v>
      </c>
      <c r="U1021">
        <v>0</v>
      </c>
      <c r="V1021">
        <v>0</v>
      </c>
      <c r="W1021">
        <v>0</v>
      </c>
      <c r="X1021">
        <v>0</v>
      </c>
      <c r="Y1021">
        <v>0</v>
      </c>
      <c r="Z1021">
        <v>0</v>
      </c>
      <c r="AA1021" t="s">
        <v>58</v>
      </c>
      <c r="AB1021">
        <v>126</v>
      </c>
      <c r="AC1021">
        <v>111</v>
      </c>
      <c r="AD1021">
        <v>143</v>
      </c>
      <c r="AE1021">
        <v>8100</v>
      </c>
      <c r="AF1021">
        <v>7100</v>
      </c>
      <c r="AG1021">
        <v>9200</v>
      </c>
      <c r="AH1021" t="s">
        <v>70</v>
      </c>
      <c r="AI1021">
        <v>0</v>
      </c>
      <c r="AJ1021">
        <v>0</v>
      </c>
      <c r="AK1021">
        <v>0</v>
      </c>
      <c r="AL1021">
        <v>0</v>
      </c>
      <c r="AM1021">
        <v>0</v>
      </c>
      <c r="AN1021">
        <v>0</v>
      </c>
      <c r="AO1021">
        <v>0</v>
      </c>
      <c r="AP1021">
        <v>0</v>
      </c>
      <c r="AQ1021">
        <v>0</v>
      </c>
      <c r="AR1021">
        <v>0</v>
      </c>
      <c r="AS1021">
        <v>87</v>
      </c>
      <c r="AT1021">
        <v>77</v>
      </c>
      <c r="AU1021">
        <v>99</v>
      </c>
    </row>
    <row r="1022" spans="1:47">
      <c r="A1022" t="s">
        <v>193</v>
      </c>
      <c r="B1022" t="s">
        <v>194</v>
      </c>
      <c r="C1022" t="s">
        <v>195</v>
      </c>
      <c r="D1022">
        <v>344</v>
      </c>
      <c r="E1022" t="s">
        <v>66</v>
      </c>
      <c r="F1022">
        <v>1998</v>
      </c>
      <c r="G1022">
        <v>6591717</v>
      </c>
      <c r="H1022">
        <v>194</v>
      </c>
      <c r="I1022">
        <v>90</v>
      </c>
      <c r="J1022">
        <v>337</v>
      </c>
      <c r="K1022">
        <v>13000</v>
      </c>
      <c r="L1022">
        <v>5900</v>
      </c>
      <c r="M1022">
        <v>22000</v>
      </c>
      <c r="N1022" t="s">
        <v>51</v>
      </c>
      <c r="O1022">
        <v>4.0999999999999996</v>
      </c>
      <c r="P1022">
        <v>4.0999999999999996</v>
      </c>
      <c r="Q1022">
        <v>4.0999999999999996</v>
      </c>
      <c r="R1022">
        <v>270</v>
      </c>
      <c r="S1022">
        <v>270</v>
      </c>
      <c r="T1022">
        <v>270</v>
      </c>
      <c r="U1022">
        <v>0</v>
      </c>
      <c r="V1022">
        <v>0</v>
      </c>
      <c r="W1022">
        <v>0</v>
      </c>
      <c r="X1022">
        <v>0</v>
      </c>
      <c r="Y1022">
        <v>0</v>
      </c>
      <c r="Z1022">
        <v>0</v>
      </c>
      <c r="AA1022" t="s">
        <v>58</v>
      </c>
      <c r="AB1022">
        <v>134</v>
      </c>
      <c r="AC1022">
        <v>117</v>
      </c>
      <c r="AD1022">
        <v>152</v>
      </c>
      <c r="AE1022">
        <v>8800</v>
      </c>
      <c r="AF1022">
        <v>7700</v>
      </c>
      <c r="AG1022">
        <v>10000</v>
      </c>
      <c r="AH1022" t="s">
        <v>70</v>
      </c>
      <c r="AI1022">
        <v>0</v>
      </c>
      <c r="AJ1022">
        <v>0</v>
      </c>
      <c r="AK1022">
        <v>0</v>
      </c>
      <c r="AL1022">
        <v>0</v>
      </c>
      <c r="AM1022">
        <v>0</v>
      </c>
      <c r="AN1022">
        <v>0</v>
      </c>
      <c r="AO1022">
        <v>0</v>
      </c>
      <c r="AP1022">
        <v>0</v>
      </c>
      <c r="AQ1022">
        <v>0</v>
      </c>
      <c r="AR1022">
        <v>0</v>
      </c>
      <c r="AS1022">
        <v>87</v>
      </c>
      <c r="AT1022">
        <v>77</v>
      </c>
      <c r="AU1022">
        <v>99</v>
      </c>
    </row>
    <row r="1023" spans="1:47">
      <c r="A1023" t="s">
        <v>193</v>
      </c>
      <c r="B1023" t="s">
        <v>194</v>
      </c>
      <c r="C1023" t="s">
        <v>195</v>
      </c>
      <c r="D1023">
        <v>344</v>
      </c>
      <c r="E1023" t="s">
        <v>66</v>
      </c>
      <c r="F1023">
        <v>1999</v>
      </c>
      <c r="G1023">
        <v>6732627</v>
      </c>
      <c r="H1023">
        <v>107</v>
      </c>
      <c r="I1023">
        <v>32</v>
      </c>
      <c r="J1023">
        <v>228</v>
      </c>
      <c r="K1023">
        <v>7200</v>
      </c>
      <c r="L1023">
        <v>2100</v>
      </c>
      <c r="M1023">
        <v>15000</v>
      </c>
      <c r="N1023" t="s">
        <v>51</v>
      </c>
      <c r="O1023">
        <v>4.4000000000000004</v>
      </c>
      <c r="P1023">
        <v>4.4000000000000004</v>
      </c>
      <c r="Q1023">
        <v>4.4000000000000004</v>
      </c>
      <c r="R1023">
        <v>300</v>
      </c>
      <c r="S1023">
        <v>290</v>
      </c>
      <c r="T1023">
        <v>300</v>
      </c>
      <c r="U1023">
        <v>0</v>
      </c>
      <c r="V1023">
        <v>0</v>
      </c>
      <c r="W1023">
        <v>0</v>
      </c>
      <c r="X1023">
        <v>0</v>
      </c>
      <c r="Y1023">
        <v>0</v>
      </c>
      <c r="Z1023">
        <v>0</v>
      </c>
      <c r="AA1023" t="s">
        <v>58</v>
      </c>
      <c r="AB1023">
        <v>96</v>
      </c>
      <c r="AC1023">
        <v>84</v>
      </c>
      <c r="AD1023">
        <v>108</v>
      </c>
      <c r="AE1023">
        <v>6400</v>
      </c>
      <c r="AF1023">
        <v>5600</v>
      </c>
      <c r="AG1023">
        <v>7300</v>
      </c>
      <c r="AH1023" t="s">
        <v>70</v>
      </c>
      <c r="AI1023">
        <v>0</v>
      </c>
      <c r="AJ1023">
        <v>0</v>
      </c>
      <c r="AK1023">
        <v>0</v>
      </c>
      <c r="AL1023">
        <v>0</v>
      </c>
      <c r="AM1023">
        <v>0</v>
      </c>
      <c r="AN1023">
        <v>0</v>
      </c>
      <c r="AO1023">
        <v>0</v>
      </c>
      <c r="AP1023">
        <v>0</v>
      </c>
      <c r="AQ1023">
        <v>0</v>
      </c>
      <c r="AR1023">
        <v>0</v>
      </c>
      <c r="AS1023">
        <v>87</v>
      </c>
      <c r="AT1023">
        <v>77</v>
      </c>
      <c r="AU1023">
        <v>99</v>
      </c>
    </row>
    <row r="1024" spans="1:47">
      <c r="A1024" t="s">
        <v>193</v>
      </c>
      <c r="B1024" t="s">
        <v>194</v>
      </c>
      <c r="C1024" t="s">
        <v>195</v>
      </c>
      <c r="D1024">
        <v>344</v>
      </c>
      <c r="E1024" t="s">
        <v>66</v>
      </c>
      <c r="F1024">
        <v>2000</v>
      </c>
      <c r="G1024">
        <v>6835301</v>
      </c>
      <c r="H1024">
        <v>120</v>
      </c>
      <c r="I1024">
        <v>43</v>
      </c>
      <c r="J1024">
        <v>236</v>
      </c>
      <c r="K1024">
        <v>8200</v>
      </c>
      <c r="L1024">
        <v>2900</v>
      </c>
      <c r="M1024">
        <v>16000</v>
      </c>
      <c r="N1024" t="s">
        <v>51</v>
      </c>
      <c r="O1024">
        <v>4</v>
      </c>
      <c r="P1024">
        <v>4</v>
      </c>
      <c r="Q1024">
        <v>4</v>
      </c>
      <c r="R1024">
        <v>270</v>
      </c>
      <c r="S1024">
        <v>270</v>
      </c>
      <c r="T1024">
        <v>280</v>
      </c>
      <c r="U1024">
        <v>0</v>
      </c>
      <c r="V1024">
        <v>0</v>
      </c>
      <c r="W1024">
        <v>0</v>
      </c>
      <c r="X1024">
        <v>0</v>
      </c>
      <c r="Y1024">
        <v>0</v>
      </c>
      <c r="Z1024">
        <v>0</v>
      </c>
      <c r="AA1024" t="s">
        <v>58</v>
      </c>
      <c r="AB1024">
        <v>101</v>
      </c>
      <c r="AC1024">
        <v>89</v>
      </c>
      <c r="AD1024">
        <v>115</v>
      </c>
      <c r="AE1024">
        <v>6900</v>
      </c>
      <c r="AF1024">
        <v>6100</v>
      </c>
      <c r="AG1024">
        <v>7800</v>
      </c>
      <c r="AH1024" t="s">
        <v>70</v>
      </c>
      <c r="AI1024">
        <v>0</v>
      </c>
      <c r="AJ1024">
        <v>0</v>
      </c>
      <c r="AK1024">
        <v>0</v>
      </c>
      <c r="AL1024">
        <v>0</v>
      </c>
      <c r="AM1024">
        <v>0</v>
      </c>
      <c r="AN1024">
        <v>0</v>
      </c>
      <c r="AO1024">
        <v>0</v>
      </c>
      <c r="AP1024">
        <v>0</v>
      </c>
      <c r="AQ1024">
        <v>0</v>
      </c>
      <c r="AR1024">
        <v>0</v>
      </c>
      <c r="AS1024">
        <v>87</v>
      </c>
      <c r="AT1024">
        <v>77</v>
      </c>
      <c r="AU1024">
        <v>99</v>
      </c>
    </row>
    <row r="1025" spans="1:47">
      <c r="A1025" t="s">
        <v>193</v>
      </c>
      <c r="B1025" t="s">
        <v>194</v>
      </c>
      <c r="C1025" t="s">
        <v>195</v>
      </c>
      <c r="D1025">
        <v>344</v>
      </c>
      <c r="E1025" t="s">
        <v>66</v>
      </c>
      <c r="F1025">
        <v>2001</v>
      </c>
      <c r="G1025">
        <v>6892752</v>
      </c>
      <c r="H1025">
        <v>154</v>
      </c>
      <c r="I1025">
        <v>68</v>
      </c>
      <c r="J1025">
        <v>275</v>
      </c>
      <c r="K1025">
        <v>11000</v>
      </c>
      <c r="L1025">
        <v>4700</v>
      </c>
      <c r="M1025">
        <v>19000</v>
      </c>
      <c r="N1025" t="s">
        <v>51</v>
      </c>
      <c r="O1025">
        <v>3.7</v>
      </c>
      <c r="P1025">
        <v>3.7</v>
      </c>
      <c r="Q1025">
        <v>3.7</v>
      </c>
      <c r="R1025">
        <v>250</v>
      </c>
      <c r="S1025">
        <v>250</v>
      </c>
      <c r="T1025">
        <v>250</v>
      </c>
      <c r="U1025">
        <v>0</v>
      </c>
      <c r="V1025">
        <v>0</v>
      </c>
      <c r="W1025">
        <v>0</v>
      </c>
      <c r="X1025">
        <v>0</v>
      </c>
      <c r="Y1025">
        <v>0</v>
      </c>
      <c r="Z1025">
        <v>0</v>
      </c>
      <c r="AA1025" t="s">
        <v>58</v>
      </c>
      <c r="AB1025">
        <v>113</v>
      </c>
      <c r="AC1025">
        <v>99</v>
      </c>
      <c r="AD1025">
        <v>128</v>
      </c>
      <c r="AE1025">
        <v>7800</v>
      </c>
      <c r="AF1025">
        <v>6800</v>
      </c>
      <c r="AG1025">
        <v>8800</v>
      </c>
      <c r="AH1025" t="s">
        <v>70</v>
      </c>
      <c r="AI1025">
        <v>0</v>
      </c>
      <c r="AJ1025">
        <v>0</v>
      </c>
      <c r="AK1025">
        <v>0</v>
      </c>
      <c r="AL1025">
        <v>0</v>
      </c>
      <c r="AM1025">
        <v>0</v>
      </c>
      <c r="AN1025">
        <v>0</v>
      </c>
      <c r="AO1025">
        <v>0</v>
      </c>
      <c r="AP1025">
        <v>0</v>
      </c>
      <c r="AQ1025">
        <v>0</v>
      </c>
      <c r="AR1025">
        <v>0</v>
      </c>
      <c r="AS1025">
        <v>87</v>
      </c>
      <c r="AT1025">
        <v>77</v>
      </c>
      <c r="AU1025">
        <v>99</v>
      </c>
    </row>
    <row r="1026" spans="1:47">
      <c r="A1026" t="s">
        <v>193</v>
      </c>
      <c r="B1026" t="s">
        <v>194</v>
      </c>
      <c r="C1026" t="s">
        <v>195</v>
      </c>
      <c r="D1026">
        <v>344</v>
      </c>
      <c r="E1026" t="s">
        <v>66</v>
      </c>
      <c r="F1026">
        <v>2002</v>
      </c>
      <c r="G1026">
        <v>6912079</v>
      </c>
      <c r="H1026">
        <v>136</v>
      </c>
      <c r="I1026">
        <v>57</v>
      </c>
      <c r="J1026">
        <v>248</v>
      </c>
      <c r="K1026">
        <v>9400</v>
      </c>
      <c r="L1026">
        <v>4000</v>
      </c>
      <c r="M1026">
        <v>17000</v>
      </c>
      <c r="N1026" t="s">
        <v>51</v>
      </c>
      <c r="O1026">
        <v>3.3</v>
      </c>
      <c r="P1026">
        <v>3.3</v>
      </c>
      <c r="Q1026">
        <v>3.4</v>
      </c>
      <c r="R1026">
        <v>230</v>
      </c>
      <c r="S1026">
        <v>230</v>
      </c>
      <c r="T1026">
        <v>230</v>
      </c>
      <c r="U1026">
        <v>0</v>
      </c>
      <c r="V1026">
        <v>0</v>
      </c>
      <c r="W1026">
        <v>0</v>
      </c>
      <c r="X1026">
        <v>0</v>
      </c>
      <c r="Y1026">
        <v>0</v>
      </c>
      <c r="Z1026">
        <v>0</v>
      </c>
      <c r="AA1026" t="s">
        <v>58</v>
      </c>
      <c r="AB1026">
        <v>104</v>
      </c>
      <c r="AC1026">
        <v>92</v>
      </c>
      <c r="AD1026">
        <v>118</v>
      </c>
      <c r="AE1026">
        <v>7200</v>
      </c>
      <c r="AF1026">
        <v>6300</v>
      </c>
      <c r="AG1026">
        <v>8200</v>
      </c>
      <c r="AH1026" t="s">
        <v>70</v>
      </c>
      <c r="AI1026">
        <v>0</v>
      </c>
      <c r="AJ1026">
        <v>0</v>
      </c>
      <c r="AK1026">
        <v>0</v>
      </c>
      <c r="AL1026">
        <v>0</v>
      </c>
      <c r="AM1026">
        <v>0</v>
      </c>
      <c r="AN1026">
        <v>0</v>
      </c>
      <c r="AO1026">
        <v>0</v>
      </c>
      <c r="AP1026">
        <v>0</v>
      </c>
      <c r="AQ1026">
        <v>0</v>
      </c>
      <c r="AR1026">
        <v>0</v>
      </c>
      <c r="AS1026">
        <v>87</v>
      </c>
      <c r="AT1026">
        <v>77</v>
      </c>
      <c r="AU1026">
        <v>99</v>
      </c>
    </row>
    <row r="1027" spans="1:47">
      <c r="A1027" t="s">
        <v>193</v>
      </c>
      <c r="B1027" t="s">
        <v>194</v>
      </c>
      <c r="C1027" t="s">
        <v>195</v>
      </c>
      <c r="D1027">
        <v>344</v>
      </c>
      <c r="E1027" t="s">
        <v>66</v>
      </c>
      <c r="F1027">
        <v>2003</v>
      </c>
      <c r="G1027">
        <v>6906631</v>
      </c>
      <c r="H1027">
        <v>125</v>
      </c>
      <c r="I1027">
        <v>51</v>
      </c>
      <c r="J1027">
        <v>232</v>
      </c>
      <c r="K1027">
        <v>8600</v>
      </c>
      <c r="L1027">
        <v>3500</v>
      </c>
      <c r="M1027">
        <v>16000</v>
      </c>
      <c r="N1027" t="s">
        <v>51</v>
      </c>
      <c r="O1027">
        <v>3.3</v>
      </c>
      <c r="P1027">
        <v>3.3</v>
      </c>
      <c r="Q1027">
        <v>3.4</v>
      </c>
      <c r="R1027">
        <v>230</v>
      </c>
      <c r="S1027">
        <v>230</v>
      </c>
      <c r="T1027">
        <v>230</v>
      </c>
      <c r="U1027">
        <v>0</v>
      </c>
      <c r="V1027">
        <v>0</v>
      </c>
      <c r="W1027">
        <v>0</v>
      </c>
      <c r="X1027">
        <v>0</v>
      </c>
      <c r="Y1027">
        <v>0</v>
      </c>
      <c r="Z1027">
        <v>0</v>
      </c>
      <c r="AA1027" t="s">
        <v>58</v>
      </c>
      <c r="AB1027">
        <v>98</v>
      </c>
      <c r="AC1027">
        <v>86</v>
      </c>
      <c r="AD1027">
        <v>111</v>
      </c>
      <c r="AE1027">
        <v>6800</v>
      </c>
      <c r="AF1027">
        <v>6000</v>
      </c>
      <c r="AG1027">
        <v>7700</v>
      </c>
      <c r="AH1027" t="s">
        <v>70</v>
      </c>
      <c r="AI1027">
        <v>0</v>
      </c>
      <c r="AJ1027">
        <v>0</v>
      </c>
      <c r="AK1027">
        <v>0</v>
      </c>
      <c r="AL1027">
        <v>0</v>
      </c>
      <c r="AM1027">
        <v>0</v>
      </c>
      <c r="AN1027">
        <v>0</v>
      </c>
      <c r="AO1027">
        <v>0</v>
      </c>
      <c r="AP1027">
        <v>0</v>
      </c>
      <c r="AQ1027">
        <v>0</v>
      </c>
      <c r="AR1027">
        <v>0</v>
      </c>
      <c r="AS1027">
        <v>87</v>
      </c>
      <c r="AT1027">
        <v>77</v>
      </c>
      <c r="AU1027">
        <v>99</v>
      </c>
    </row>
    <row r="1028" spans="1:47">
      <c r="A1028" t="s">
        <v>193</v>
      </c>
      <c r="B1028" t="s">
        <v>194</v>
      </c>
      <c r="C1028" t="s">
        <v>195</v>
      </c>
      <c r="D1028">
        <v>344</v>
      </c>
      <c r="E1028" t="s">
        <v>66</v>
      </c>
      <c r="F1028">
        <v>2004</v>
      </c>
      <c r="G1028">
        <v>6896523</v>
      </c>
      <c r="H1028">
        <v>119</v>
      </c>
      <c r="I1028">
        <v>47</v>
      </c>
      <c r="J1028">
        <v>223</v>
      </c>
      <c r="K1028">
        <v>8200</v>
      </c>
      <c r="L1028">
        <v>3300</v>
      </c>
      <c r="M1028">
        <v>15000</v>
      </c>
      <c r="N1028" t="s">
        <v>51</v>
      </c>
      <c r="O1028">
        <v>3.7</v>
      </c>
      <c r="P1028">
        <v>3.7</v>
      </c>
      <c r="Q1028">
        <v>3.7</v>
      </c>
      <c r="R1028">
        <v>250</v>
      </c>
      <c r="S1028">
        <v>250</v>
      </c>
      <c r="T1028">
        <v>260</v>
      </c>
      <c r="U1028">
        <v>0</v>
      </c>
      <c r="V1028">
        <v>0</v>
      </c>
      <c r="W1028">
        <v>0</v>
      </c>
      <c r="X1028">
        <v>0</v>
      </c>
      <c r="Y1028">
        <v>0</v>
      </c>
      <c r="Z1028">
        <v>0</v>
      </c>
      <c r="AA1028" t="s">
        <v>58</v>
      </c>
      <c r="AB1028">
        <v>95</v>
      </c>
      <c r="AC1028">
        <v>83</v>
      </c>
      <c r="AD1028">
        <v>107</v>
      </c>
      <c r="AE1028">
        <v>6500</v>
      </c>
      <c r="AF1028">
        <v>5700</v>
      </c>
      <c r="AG1028">
        <v>7400</v>
      </c>
      <c r="AH1028" t="s">
        <v>70</v>
      </c>
      <c r="AI1028">
        <v>0</v>
      </c>
      <c r="AJ1028">
        <v>0</v>
      </c>
      <c r="AK1028">
        <v>0</v>
      </c>
      <c r="AL1028">
        <v>0</v>
      </c>
      <c r="AM1028">
        <v>0</v>
      </c>
      <c r="AN1028">
        <v>0</v>
      </c>
      <c r="AO1028">
        <v>0</v>
      </c>
      <c r="AP1028">
        <v>0</v>
      </c>
      <c r="AQ1028">
        <v>0</v>
      </c>
      <c r="AR1028">
        <v>0</v>
      </c>
      <c r="AS1028">
        <v>87</v>
      </c>
      <c r="AT1028">
        <v>77</v>
      </c>
      <c r="AU1028">
        <v>99</v>
      </c>
    </row>
    <row r="1029" spans="1:47">
      <c r="A1029" t="s">
        <v>193</v>
      </c>
      <c r="B1029" t="s">
        <v>194</v>
      </c>
      <c r="C1029" t="s">
        <v>195</v>
      </c>
      <c r="D1029">
        <v>344</v>
      </c>
      <c r="E1029" t="s">
        <v>66</v>
      </c>
      <c r="F1029">
        <v>2005</v>
      </c>
      <c r="G1029">
        <v>6896686</v>
      </c>
      <c r="H1029">
        <v>121</v>
      </c>
      <c r="I1029">
        <v>50</v>
      </c>
      <c r="J1029">
        <v>223</v>
      </c>
      <c r="K1029">
        <v>8400</v>
      </c>
      <c r="L1029">
        <v>3500</v>
      </c>
      <c r="M1029">
        <v>15000</v>
      </c>
      <c r="N1029" t="s">
        <v>51</v>
      </c>
      <c r="O1029">
        <v>3.5</v>
      </c>
      <c r="P1029">
        <v>3.5</v>
      </c>
      <c r="Q1029">
        <v>3.6</v>
      </c>
      <c r="R1029">
        <v>240</v>
      </c>
      <c r="S1029">
        <v>240</v>
      </c>
      <c r="T1029">
        <v>250</v>
      </c>
      <c r="U1029">
        <v>0</v>
      </c>
      <c r="V1029">
        <v>0</v>
      </c>
      <c r="W1029">
        <v>0</v>
      </c>
      <c r="X1029">
        <v>0</v>
      </c>
      <c r="Y1029">
        <v>0</v>
      </c>
      <c r="Z1029">
        <v>0</v>
      </c>
      <c r="AA1029" t="s">
        <v>58</v>
      </c>
      <c r="AB1029">
        <v>94</v>
      </c>
      <c r="AC1029">
        <v>83</v>
      </c>
      <c r="AD1029">
        <v>107</v>
      </c>
      <c r="AE1029">
        <v>6500</v>
      </c>
      <c r="AF1029">
        <v>5700</v>
      </c>
      <c r="AG1029">
        <v>7400</v>
      </c>
      <c r="AH1029" t="s">
        <v>70</v>
      </c>
      <c r="AI1029">
        <v>0</v>
      </c>
      <c r="AJ1029">
        <v>0</v>
      </c>
      <c r="AK1029">
        <v>0</v>
      </c>
      <c r="AL1029">
        <v>0</v>
      </c>
      <c r="AM1029">
        <v>0</v>
      </c>
      <c r="AN1029">
        <v>0</v>
      </c>
      <c r="AO1029">
        <v>0</v>
      </c>
      <c r="AP1029">
        <v>0</v>
      </c>
      <c r="AQ1029">
        <v>0</v>
      </c>
      <c r="AR1029">
        <v>0</v>
      </c>
      <c r="AS1029">
        <v>87</v>
      </c>
      <c r="AT1029">
        <v>77</v>
      </c>
      <c r="AU1029">
        <v>99</v>
      </c>
    </row>
    <row r="1030" spans="1:47">
      <c r="A1030" t="s">
        <v>193</v>
      </c>
      <c r="B1030" t="s">
        <v>194</v>
      </c>
      <c r="C1030" t="s">
        <v>195</v>
      </c>
      <c r="D1030">
        <v>344</v>
      </c>
      <c r="E1030" t="s">
        <v>66</v>
      </c>
      <c r="F1030">
        <v>2006</v>
      </c>
      <c r="G1030">
        <v>6910671</v>
      </c>
      <c r="H1030">
        <v>118</v>
      </c>
      <c r="I1030">
        <v>49</v>
      </c>
      <c r="J1030">
        <v>218</v>
      </c>
      <c r="K1030">
        <v>8200</v>
      </c>
      <c r="L1030">
        <v>3400</v>
      </c>
      <c r="M1030">
        <v>15000</v>
      </c>
      <c r="N1030" t="s">
        <v>51</v>
      </c>
      <c r="O1030">
        <v>3.9</v>
      </c>
      <c r="P1030">
        <v>3.8</v>
      </c>
      <c r="Q1030">
        <v>3.9</v>
      </c>
      <c r="R1030">
        <v>270</v>
      </c>
      <c r="S1030">
        <v>270</v>
      </c>
      <c r="T1030">
        <v>270</v>
      </c>
      <c r="U1030">
        <v>0</v>
      </c>
      <c r="V1030">
        <v>0</v>
      </c>
      <c r="W1030">
        <v>0</v>
      </c>
      <c r="X1030">
        <v>0</v>
      </c>
      <c r="Y1030">
        <v>0</v>
      </c>
      <c r="Z1030">
        <v>0</v>
      </c>
      <c r="AA1030" t="s">
        <v>58</v>
      </c>
      <c r="AB1030">
        <v>92</v>
      </c>
      <c r="AC1030">
        <v>81</v>
      </c>
      <c r="AD1030">
        <v>104</v>
      </c>
      <c r="AE1030">
        <v>6400</v>
      </c>
      <c r="AF1030">
        <v>5600</v>
      </c>
      <c r="AG1030">
        <v>7200</v>
      </c>
      <c r="AH1030" t="s">
        <v>70</v>
      </c>
      <c r="AI1030">
        <v>0</v>
      </c>
      <c r="AJ1030">
        <v>0</v>
      </c>
      <c r="AK1030">
        <v>0</v>
      </c>
      <c r="AL1030">
        <v>0</v>
      </c>
      <c r="AM1030">
        <v>0</v>
      </c>
      <c r="AN1030">
        <v>0</v>
      </c>
      <c r="AO1030">
        <v>0</v>
      </c>
      <c r="AP1030">
        <v>0</v>
      </c>
      <c r="AQ1030">
        <v>0</v>
      </c>
      <c r="AR1030">
        <v>0</v>
      </c>
      <c r="AS1030">
        <v>87</v>
      </c>
      <c r="AT1030">
        <v>77</v>
      </c>
      <c r="AU1030">
        <v>99</v>
      </c>
    </row>
    <row r="1031" spans="1:47">
      <c r="A1031" t="s">
        <v>193</v>
      </c>
      <c r="B1031" t="s">
        <v>194</v>
      </c>
      <c r="C1031" t="s">
        <v>195</v>
      </c>
      <c r="D1031">
        <v>344</v>
      </c>
      <c r="E1031" t="s">
        <v>66</v>
      </c>
      <c r="F1031">
        <v>2007</v>
      </c>
      <c r="G1031">
        <v>6934748</v>
      </c>
      <c r="H1031">
        <v>113</v>
      </c>
      <c r="I1031">
        <v>46</v>
      </c>
      <c r="J1031">
        <v>210</v>
      </c>
      <c r="K1031">
        <v>7800</v>
      </c>
      <c r="L1031">
        <v>3200</v>
      </c>
      <c r="M1031">
        <v>15000</v>
      </c>
      <c r="N1031" t="s">
        <v>51</v>
      </c>
      <c r="O1031">
        <v>3.2</v>
      </c>
      <c r="P1031">
        <v>3.2</v>
      </c>
      <c r="Q1031">
        <v>3.3</v>
      </c>
      <c r="R1031">
        <v>220</v>
      </c>
      <c r="S1031">
        <v>220</v>
      </c>
      <c r="T1031">
        <v>230</v>
      </c>
      <c r="U1031">
        <v>0</v>
      </c>
      <c r="V1031">
        <v>0</v>
      </c>
      <c r="W1031">
        <v>0</v>
      </c>
      <c r="X1031">
        <v>0</v>
      </c>
      <c r="Y1031">
        <v>0</v>
      </c>
      <c r="Z1031">
        <v>0</v>
      </c>
      <c r="AA1031" t="s">
        <v>58</v>
      </c>
      <c r="AB1031">
        <v>89</v>
      </c>
      <c r="AC1031">
        <v>78</v>
      </c>
      <c r="AD1031">
        <v>101</v>
      </c>
      <c r="AE1031">
        <v>6200</v>
      </c>
      <c r="AF1031">
        <v>5400</v>
      </c>
      <c r="AG1031">
        <v>7000</v>
      </c>
      <c r="AH1031" t="s">
        <v>70</v>
      </c>
      <c r="AI1031">
        <v>0</v>
      </c>
      <c r="AJ1031">
        <v>0</v>
      </c>
      <c r="AK1031">
        <v>0</v>
      </c>
      <c r="AL1031">
        <v>0</v>
      </c>
      <c r="AM1031">
        <v>0</v>
      </c>
      <c r="AN1031">
        <v>0</v>
      </c>
      <c r="AO1031">
        <v>0</v>
      </c>
      <c r="AP1031">
        <v>0</v>
      </c>
      <c r="AQ1031">
        <v>0</v>
      </c>
      <c r="AR1031">
        <v>0</v>
      </c>
      <c r="AS1031">
        <v>87</v>
      </c>
      <c r="AT1031">
        <v>77</v>
      </c>
      <c r="AU1031">
        <v>99</v>
      </c>
    </row>
    <row r="1032" spans="1:47">
      <c r="A1032" t="s">
        <v>193</v>
      </c>
      <c r="B1032" t="s">
        <v>194</v>
      </c>
      <c r="C1032" t="s">
        <v>195</v>
      </c>
      <c r="D1032">
        <v>344</v>
      </c>
      <c r="E1032" t="s">
        <v>66</v>
      </c>
      <c r="F1032">
        <v>2008</v>
      </c>
      <c r="G1032">
        <v>6967866</v>
      </c>
      <c r="H1032">
        <v>123</v>
      </c>
      <c r="I1032">
        <v>54</v>
      </c>
      <c r="J1032">
        <v>220</v>
      </c>
      <c r="K1032">
        <v>8600</v>
      </c>
      <c r="L1032">
        <v>3700</v>
      </c>
      <c r="M1032">
        <v>15000</v>
      </c>
      <c r="N1032" t="s">
        <v>51</v>
      </c>
      <c r="O1032">
        <v>3.2</v>
      </c>
      <c r="P1032">
        <v>3.2</v>
      </c>
      <c r="Q1032">
        <v>3.2</v>
      </c>
      <c r="R1032">
        <v>220</v>
      </c>
      <c r="S1032">
        <v>220</v>
      </c>
      <c r="T1032">
        <v>220</v>
      </c>
      <c r="U1032">
        <v>0</v>
      </c>
      <c r="V1032">
        <v>0</v>
      </c>
      <c r="W1032">
        <v>0</v>
      </c>
      <c r="X1032">
        <v>0</v>
      </c>
      <c r="Y1032">
        <v>0</v>
      </c>
      <c r="Z1032">
        <v>0</v>
      </c>
      <c r="AA1032" t="s">
        <v>58</v>
      </c>
      <c r="AB1032">
        <v>92</v>
      </c>
      <c r="AC1032">
        <v>80</v>
      </c>
      <c r="AD1032">
        <v>104</v>
      </c>
      <c r="AE1032">
        <v>6400</v>
      </c>
      <c r="AF1032">
        <v>5600</v>
      </c>
      <c r="AG1032">
        <v>7200</v>
      </c>
      <c r="AH1032" t="s">
        <v>70</v>
      </c>
      <c r="AI1032">
        <v>0</v>
      </c>
      <c r="AJ1032">
        <v>0</v>
      </c>
      <c r="AK1032">
        <v>0</v>
      </c>
      <c r="AL1032">
        <v>0</v>
      </c>
      <c r="AM1032">
        <v>0</v>
      </c>
      <c r="AN1032">
        <v>0</v>
      </c>
      <c r="AO1032">
        <v>0</v>
      </c>
      <c r="AP1032">
        <v>0</v>
      </c>
      <c r="AQ1032">
        <v>0</v>
      </c>
      <c r="AR1032">
        <v>0</v>
      </c>
      <c r="AS1032">
        <v>87</v>
      </c>
      <c r="AT1032">
        <v>77</v>
      </c>
      <c r="AU1032">
        <v>99</v>
      </c>
    </row>
    <row r="1033" spans="1:47">
      <c r="A1033" t="s">
        <v>193</v>
      </c>
      <c r="B1033" t="s">
        <v>194</v>
      </c>
      <c r="C1033" t="s">
        <v>195</v>
      </c>
      <c r="D1033">
        <v>344</v>
      </c>
      <c r="E1033" t="s">
        <v>66</v>
      </c>
      <c r="F1033">
        <v>2009</v>
      </c>
      <c r="G1033">
        <v>7006930</v>
      </c>
      <c r="H1033">
        <v>109</v>
      </c>
      <c r="I1033">
        <v>45</v>
      </c>
      <c r="J1033">
        <v>201</v>
      </c>
      <c r="K1033">
        <v>7600</v>
      </c>
      <c r="L1033">
        <v>3100</v>
      </c>
      <c r="M1033">
        <v>14000</v>
      </c>
      <c r="N1033" t="s">
        <v>51</v>
      </c>
      <c r="O1033">
        <v>2.9</v>
      </c>
      <c r="P1033">
        <v>2.9</v>
      </c>
      <c r="Q1033">
        <v>2.9</v>
      </c>
      <c r="R1033">
        <v>200</v>
      </c>
      <c r="S1033">
        <v>200</v>
      </c>
      <c r="T1033">
        <v>200</v>
      </c>
      <c r="U1033">
        <v>0</v>
      </c>
      <c r="V1033">
        <v>0</v>
      </c>
      <c r="W1033">
        <v>0</v>
      </c>
      <c r="X1033">
        <v>0</v>
      </c>
      <c r="Y1033">
        <v>0</v>
      </c>
      <c r="Z1033">
        <v>0</v>
      </c>
      <c r="AA1033" t="s">
        <v>58</v>
      </c>
      <c r="AB1033">
        <v>85</v>
      </c>
      <c r="AC1033">
        <v>74</v>
      </c>
      <c r="AD1033">
        <v>96</v>
      </c>
      <c r="AE1033">
        <v>5900</v>
      </c>
      <c r="AF1033">
        <v>5200</v>
      </c>
      <c r="AG1033">
        <v>6700</v>
      </c>
      <c r="AH1033" t="s">
        <v>70</v>
      </c>
      <c r="AI1033">
        <v>0</v>
      </c>
      <c r="AJ1033">
        <v>0</v>
      </c>
      <c r="AK1033">
        <v>0</v>
      </c>
      <c r="AL1033">
        <v>0</v>
      </c>
      <c r="AM1033">
        <v>0</v>
      </c>
      <c r="AN1033">
        <v>0</v>
      </c>
      <c r="AO1033">
        <v>0</v>
      </c>
      <c r="AP1033">
        <v>0</v>
      </c>
      <c r="AQ1033">
        <v>0</v>
      </c>
      <c r="AR1033">
        <v>0</v>
      </c>
      <c r="AS1033">
        <v>87</v>
      </c>
      <c r="AT1033">
        <v>77</v>
      </c>
      <c r="AU1033">
        <v>99</v>
      </c>
    </row>
    <row r="1034" spans="1:47">
      <c r="A1034" t="s">
        <v>193</v>
      </c>
      <c r="B1034" t="s">
        <v>194</v>
      </c>
      <c r="C1034" t="s">
        <v>195</v>
      </c>
      <c r="D1034">
        <v>344</v>
      </c>
      <c r="E1034" t="s">
        <v>66</v>
      </c>
      <c r="F1034">
        <v>2010</v>
      </c>
      <c r="G1034">
        <v>7049514</v>
      </c>
      <c r="H1034">
        <v>101</v>
      </c>
      <c r="I1034">
        <v>41</v>
      </c>
      <c r="J1034">
        <v>190</v>
      </c>
      <c r="K1034">
        <v>7100</v>
      </c>
      <c r="L1034">
        <v>2900</v>
      </c>
      <c r="M1034">
        <v>13000</v>
      </c>
      <c r="N1034" t="s">
        <v>51</v>
      </c>
      <c r="O1034">
        <v>2.6</v>
      </c>
      <c r="P1034">
        <v>2.6</v>
      </c>
      <c r="Q1034">
        <v>2.7</v>
      </c>
      <c r="R1034">
        <v>190</v>
      </c>
      <c r="S1034">
        <v>180</v>
      </c>
      <c r="T1034">
        <v>190</v>
      </c>
      <c r="U1034">
        <v>0</v>
      </c>
      <c r="V1034">
        <v>0</v>
      </c>
      <c r="W1034">
        <v>0</v>
      </c>
      <c r="X1034">
        <v>0</v>
      </c>
      <c r="Y1034">
        <v>0</v>
      </c>
      <c r="Z1034">
        <v>0</v>
      </c>
      <c r="AA1034" t="s">
        <v>58</v>
      </c>
      <c r="AB1034">
        <v>81</v>
      </c>
      <c r="AC1034">
        <v>71</v>
      </c>
      <c r="AD1034">
        <v>91</v>
      </c>
      <c r="AE1034">
        <v>5700</v>
      </c>
      <c r="AF1034">
        <v>5000</v>
      </c>
      <c r="AG1034">
        <v>6400</v>
      </c>
      <c r="AH1034" t="s">
        <v>70</v>
      </c>
      <c r="AI1034">
        <v>0</v>
      </c>
      <c r="AJ1034">
        <v>0</v>
      </c>
      <c r="AK1034">
        <v>0</v>
      </c>
      <c r="AL1034">
        <v>0</v>
      </c>
      <c r="AM1034">
        <v>0</v>
      </c>
      <c r="AN1034">
        <v>0</v>
      </c>
      <c r="AO1034">
        <v>0</v>
      </c>
      <c r="AP1034">
        <v>0</v>
      </c>
      <c r="AQ1034">
        <v>0</v>
      </c>
      <c r="AR1034">
        <v>0</v>
      </c>
      <c r="AS1034">
        <v>87</v>
      </c>
      <c r="AT1034">
        <v>77</v>
      </c>
      <c r="AU1034">
        <v>99</v>
      </c>
    </row>
    <row r="1035" spans="1:47">
      <c r="A1035" t="s">
        <v>193</v>
      </c>
      <c r="B1035" t="s">
        <v>194</v>
      </c>
      <c r="C1035" t="s">
        <v>195</v>
      </c>
      <c r="D1035">
        <v>344</v>
      </c>
      <c r="E1035" t="s">
        <v>66</v>
      </c>
      <c r="F1035">
        <v>2011</v>
      </c>
      <c r="G1035">
        <v>7096359</v>
      </c>
      <c r="H1035">
        <v>95</v>
      </c>
      <c r="I1035">
        <v>37</v>
      </c>
      <c r="J1035">
        <v>180</v>
      </c>
      <c r="K1035">
        <v>6800</v>
      </c>
      <c r="L1035">
        <v>2600</v>
      </c>
      <c r="M1035">
        <v>13000</v>
      </c>
      <c r="N1035" t="s">
        <v>51</v>
      </c>
      <c r="O1035">
        <v>2.6</v>
      </c>
      <c r="P1035">
        <v>2.6</v>
      </c>
      <c r="Q1035">
        <v>2.7</v>
      </c>
      <c r="R1035">
        <v>190</v>
      </c>
      <c r="S1035">
        <v>180</v>
      </c>
      <c r="T1035">
        <v>190</v>
      </c>
      <c r="U1035">
        <v>0</v>
      </c>
      <c r="V1035">
        <v>0</v>
      </c>
      <c r="W1035">
        <v>0</v>
      </c>
      <c r="X1035">
        <v>0</v>
      </c>
      <c r="Y1035">
        <v>0</v>
      </c>
      <c r="Z1035">
        <v>0</v>
      </c>
      <c r="AA1035" t="s">
        <v>58</v>
      </c>
      <c r="AB1035">
        <v>77</v>
      </c>
      <c r="AC1035">
        <v>67</v>
      </c>
      <c r="AD1035">
        <v>87</v>
      </c>
      <c r="AE1035">
        <v>5400</v>
      </c>
      <c r="AF1035">
        <v>4800</v>
      </c>
      <c r="AG1035">
        <v>6200</v>
      </c>
      <c r="AH1035" t="s">
        <v>70</v>
      </c>
      <c r="AI1035">
        <v>0</v>
      </c>
      <c r="AJ1035">
        <v>0</v>
      </c>
      <c r="AK1035">
        <v>0</v>
      </c>
      <c r="AL1035">
        <v>0</v>
      </c>
      <c r="AM1035">
        <v>0</v>
      </c>
      <c r="AN1035">
        <v>0</v>
      </c>
      <c r="AO1035">
        <v>0</v>
      </c>
      <c r="AP1035">
        <v>0</v>
      </c>
      <c r="AQ1035">
        <v>0</v>
      </c>
      <c r="AR1035">
        <v>0</v>
      </c>
      <c r="AS1035">
        <v>87</v>
      </c>
      <c r="AT1035">
        <v>77</v>
      </c>
      <c r="AU1035">
        <v>99</v>
      </c>
    </row>
    <row r="1036" spans="1:47">
      <c r="A1036" t="s">
        <v>193</v>
      </c>
      <c r="B1036" t="s">
        <v>194</v>
      </c>
      <c r="C1036" t="s">
        <v>195</v>
      </c>
      <c r="D1036">
        <v>344</v>
      </c>
      <c r="E1036" t="s">
        <v>66</v>
      </c>
      <c r="F1036">
        <v>2012</v>
      </c>
      <c r="G1036">
        <v>7148493</v>
      </c>
      <c r="H1036">
        <v>100</v>
      </c>
      <c r="I1036">
        <v>41</v>
      </c>
      <c r="J1036">
        <v>183</v>
      </c>
      <c r="K1036">
        <v>7100</v>
      </c>
      <c r="L1036">
        <v>3000</v>
      </c>
      <c r="M1036">
        <v>13000</v>
      </c>
      <c r="N1036" t="s">
        <v>51</v>
      </c>
      <c r="O1036">
        <v>2.6</v>
      </c>
      <c r="P1036">
        <v>2.6</v>
      </c>
      <c r="Q1036">
        <v>2.7</v>
      </c>
      <c r="R1036">
        <v>190</v>
      </c>
      <c r="S1036">
        <v>180</v>
      </c>
      <c r="T1036">
        <v>190</v>
      </c>
      <c r="U1036">
        <v>0</v>
      </c>
      <c r="V1036">
        <v>0</v>
      </c>
      <c r="W1036">
        <v>0</v>
      </c>
      <c r="X1036">
        <v>0</v>
      </c>
      <c r="Y1036">
        <v>0</v>
      </c>
      <c r="Z1036">
        <v>0</v>
      </c>
      <c r="AA1036" t="s">
        <v>57</v>
      </c>
      <c r="AB1036">
        <v>77</v>
      </c>
      <c r="AC1036">
        <v>68</v>
      </c>
      <c r="AD1036">
        <v>88</v>
      </c>
      <c r="AE1036">
        <v>5500</v>
      </c>
      <c r="AF1036">
        <v>4800</v>
      </c>
      <c r="AG1036">
        <v>6300</v>
      </c>
      <c r="AH1036" t="s">
        <v>70</v>
      </c>
      <c r="AI1036">
        <v>0</v>
      </c>
      <c r="AJ1036">
        <v>0</v>
      </c>
      <c r="AK1036">
        <v>0</v>
      </c>
      <c r="AL1036">
        <v>0</v>
      </c>
      <c r="AM1036">
        <v>0</v>
      </c>
      <c r="AN1036">
        <v>0</v>
      </c>
      <c r="AO1036">
        <v>0</v>
      </c>
      <c r="AP1036">
        <v>0</v>
      </c>
      <c r="AQ1036">
        <v>0</v>
      </c>
      <c r="AR1036">
        <v>0</v>
      </c>
      <c r="AS1036">
        <v>87</v>
      </c>
      <c r="AT1036">
        <v>77</v>
      </c>
      <c r="AU1036">
        <v>99</v>
      </c>
    </row>
    <row r="1037" spans="1:47">
      <c r="A1037" t="s">
        <v>193</v>
      </c>
      <c r="B1037" t="s">
        <v>194</v>
      </c>
      <c r="C1037" t="s">
        <v>195</v>
      </c>
      <c r="D1037">
        <v>344</v>
      </c>
      <c r="E1037" t="s">
        <v>66</v>
      </c>
      <c r="F1037">
        <v>2013</v>
      </c>
      <c r="G1037">
        <v>7203836</v>
      </c>
      <c r="H1037">
        <v>99</v>
      </c>
      <c r="I1037">
        <v>41</v>
      </c>
      <c r="J1037">
        <v>180</v>
      </c>
      <c r="K1037">
        <v>7100</v>
      </c>
      <c r="L1037">
        <v>3000</v>
      </c>
      <c r="M1037">
        <v>13000</v>
      </c>
      <c r="N1037" t="s">
        <v>51</v>
      </c>
      <c r="O1037">
        <v>2.6</v>
      </c>
      <c r="P1037">
        <v>2.6</v>
      </c>
      <c r="Q1037">
        <v>2.7</v>
      </c>
      <c r="R1037">
        <v>190</v>
      </c>
      <c r="S1037">
        <v>190</v>
      </c>
      <c r="T1037">
        <v>190</v>
      </c>
      <c r="U1037">
        <v>0</v>
      </c>
      <c r="V1037">
        <v>0</v>
      </c>
      <c r="W1037">
        <v>0</v>
      </c>
      <c r="X1037">
        <v>0</v>
      </c>
      <c r="Y1037">
        <v>0</v>
      </c>
      <c r="Z1037">
        <v>0</v>
      </c>
      <c r="AA1037" t="s">
        <v>57</v>
      </c>
      <c r="AB1037">
        <v>76</v>
      </c>
      <c r="AC1037">
        <v>66</v>
      </c>
      <c r="AD1037">
        <v>86</v>
      </c>
      <c r="AE1037">
        <v>5500</v>
      </c>
      <c r="AF1037">
        <v>4800</v>
      </c>
      <c r="AG1037">
        <v>6200</v>
      </c>
      <c r="AH1037" t="s">
        <v>70</v>
      </c>
      <c r="AI1037">
        <v>0</v>
      </c>
      <c r="AJ1037">
        <v>0</v>
      </c>
      <c r="AK1037">
        <v>0</v>
      </c>
      <c r="AL1037">
        <v>0</v>
      </c>
      <c r="AM1037">
        <v>0</v>
      </c>
      <c r="AN1037">
        <v>0</v>
      </c>
      <c r="AO1037">
        <v>0</v>
      </c>
      <c r="AP1037">
        <v>0</v>
      </c>
      <c r="AQ1037">
        <v>0</v>
      </c>
      <c r="AR1037">
        <v>0</v>
      </c>
      <c r="AS1037">
        <v>87</v>
      </c>
      <c r="AT1037">
        <v>77</v>
      </c>
      <c r="AU1037">
        <v>99</v>
      </c>
    </row>
    <row r="1038" spans="1:47">
      <c r="A1038" t="s">
        <v>196</v>
      </c>
      <c r="B1038" t="s">
        <v>197</v>
      </c>
      <c r="C1038" t="s">
        <v>198</v>
      </c>
      <c r="D1038">
        <v>446</v>
      </c>
      <c r="E1038" t="s">
        <v>66</v>
      </c>
      <c r="F1038">
        <v>1990</v>
      </c>
      <c r="G1038">
        <v>359735</v>
      </c>
      <c r="H1038">
        <v>168</v>
      </c>
      <c r="I1038">
        <v>79</v>
      </c>
      <c r="J1038">
        <v>289</v>
      </c>
      <c r="K1038">
        <v>600</v>
      </c>
      <c r="L1038">
        <v>280</v>
      </c>
      <c r="M1038">
        <v>1000</v>
      </c>
      <c r="N1038" t="s">
        <v>51</v>
      </c>
      <c r="O1038">
        <v>10</v>
      </c>
      <c r="P1038">
        <v>5.0999999999999996</v>
      </c>
      <c r="Q1038">
        <v>17</v>
      </c>
      <c r="R1038">
        <v>36</v>
      </c>
      <c r="S1038">
        <v>18</v>
      </c>
      <c r="T1038">
        <v>60</v>
      </c>
      <c r="U1038">
        <v>0</v>
      </c>
      <c r="V1038">
        <v>0</v>
      </c>
      <c r="W1038">
        <v>0</v>
      </c>
      <c r="X1038">
        <v>0</v>
      </c>
      <c r="Y1038">
        <v>0</v>
      </c>
      <c r="Z1038">
        <v>0</v>
      </c>
      <c r="AA1038" t="s">
        <v>57</v>
      </c>
      <c r="AB1038">
        <v>110</v>
      </c>
      <c r="AC1038">
        <v>96</v>
      </c>
      <c r="AD1038">
        <v>124</v>
      </c>
      <c r="AE1038">
        <v>390</v>
      </c>
      <c r="AF1038">
        <v>350</v>
      </c>
      <c r="AG1038">
        <v>450</v>
      </c>
      <c r="AH1038" t="s">
        <v>70</v>
      </c>
      <c r="AI1038">
        <v>0</v>
      </c>
      <c r="AJ1038">
        <v>0</v>
      </c>
      <c r="AK1038">
        <v>0</v>
      </c>
      <c r="AL1038">
        <v>0</v>
      </c>
      <c r="AM1038">
        <v>0</v>
      </c>
      <c r="AN1038">
        <v>0</v>
      </c>
      <c r="AO1038">
        <v>0</v>
      </c>
      <c r="AP1038">
        <v>0</v>
      </c>
      <c r="AQ1038">
        <v>0</v>
      </c>
      <c r="AR1038">
        <v>0</v>
      </c>
      <c r="AS1038">
        <v>87</v>
      </c>
      <c r="AT1038">
        <v>77</v>
      </c>
      <c r="AU1038">
        <v>99</v>
      </c>
    </row>
    <row r="1039" spans="1:47">
      <c r="A1039" t="s">
        <v>196</v>
      </c>
      <c r="B1039" t="s">
        <v>197</v>
      </c>
      <c r="C1039" t="s">
        <v>198</v>
      </c>
      <c r="D1039">
        <v>446</v>
      </c>
      <c r="E1039" t="s">
        <v>66</v>
      </c>
      <c r="F1039">
        <v>1991</v>
      </c>
      <c r="G1039">
        <v>369484</v>
      </c>
      <c r="H1039">
        <v>138</v>
      </c>
      <c r="I1039">
        <v>60</v>
      </c>
      <c r="J1039">
        <v>247</v>
      </c>
      <c r="K1039">
        <v>510</v>
      </c>
      <c r="L1039">
        <v>220</v>
      </c>
      <c r="M1039">
        <v>910</v>
      </c>
      <c r="N1039" t="s">
        <v>51</v>
      </c>
      <c r="O1039">
        <v>8.5</v>
      </c>
      <c r="P1039">
        <v>3.8</v>
      </c>
      <c r="Q1039">
        <v>15</v>
      </c>
      <c r="R1039">
        <v>31</v>
      </c>
      <c r="S1039">
        <v>14</v>
      </c>
      <c r="T1039">
        <v>56</v>
      </c>
      <c r="U1039">
        <v>0</v>
      </c>
      <c r="V1039">
        <v>0</v>
      </c>
      <c r="W1039">
        <v>0</v>
      </c>
      <c r="X1039">
        <v>0</v>
      </c>
      <c r="Y1039">
        <v>0</v>
      </c>
      <c r="Z1039">
        <v>0</v>
      </c>
      <c r="AA1039" t="s">
        <v>57</v>
      </c>
      <c r="AB1039">
        <v>102</v>
      </c>
      <c r="AC1039">
        <v>90</v>
      </c>
      <c r="AD1039">
        <v>116</v>
      </c>
      <c r="AE1039">
        <v>380</v>
      </c>
      <c r="AF1039">
        <v>330</v>
      </c>
      <c r="AG1039">
        <v>430</v>
      </c>
      <c r="AH1039" t="s">
        <v>70</v>
      </c>
      <c r="AI1039">
        <v>0</v>
      </c>
      <c r="AJ1039">
        <v>0</v>
      </c>
      <c r="AK1039">
        <v>0</v>
      </c>
      <c r="AL1039">
        <v>0</v>
      </c>
      <c r="AM1039">
        <v>0</v>
      </c>
      <c r="AN1039">
        <v>0</v>
      </c>
      <c r="AO1039">
        <v>0</v>
      </c>
      <c r="AP1039">
        <v>0</v>
      </c>
      <c r="AQ1039">
        <v>0</v>
      </c>
      <c r="AR1039">
        <v>0</v>
      </c>
      <c r="AS1039">
        <v>87</v>
      </c>
      <c r="AT1039">
        <v>77</v>
      </c>
      <c r="AU1039">
        <v>99</v>
      </c>
    </row>
    <row r="1040" spans="1:47">
      <c r="A1040" t="s">
        <v>196</v>
      </c>
      <c r="B1040" t="s">
        <v>197</v>
      </c>
      <c r="C1040" t="s">
        <v>198</v>
      </c>
      <c r="D1040">
        <v>446</v>
      </c>
      <c r="E1040" t="s">
        <v>66</v>
      </c>
      <c r="F1040">
        <v>1992</v>
      </c>
      <c r="G1040">
        <v>377799</v>
      </c>
      <c r="H1040">
        <v>102</v>
      </c>
      <c r="I1040">
        <v>31</v>
      </c>
      <c r="J1040">
        <v>215</v>
      </c>
      <c r="K1040">
        <v>390</v>
      </c>
      <c r="L1040">
        <v>120</v>
      </c>
      <c r="M1040">
        <v>810</v>
      </c>
      <c r="N1040" t="s">
        <v>51</v>
      </c>
      <c r="O1040">
        <v>7.4</v>
      </c>
      <c r="P1040">
        <v>2.8</v>
      </c>
      <c r="Q1040">
        <v>14</v>
      </c>
      <c r="R1040">
        <v>28</v>
      </c>
      <c r="S1040">
        <v>11</v>
      </c>
      <c r="T1040">
        <v>53</v>
      </c>
      <c r="U1040">
        <v>0</v>
      </c>
      <c r="V1040">
        <v>0</v>
      </c>
      <c r="W1040">
        <v>0</v>
      </c>
      <c r="X1040">
        <v>0</v>
      </c>
      <c r="Y1040">
        <v>0</v>
      </c>
      <c r="Z1040">
        <v>0</v>
      </c>
      <c r="AA1040" t="s">
        <v>57</v>
      </c>
      <c r="AB1040">
        <v>89</v>
      </c>
      <c r="AC1040">
        <v>78</v>
      </c>
      <c r="AD1040">
        <v>101</v>
      </c>
      <c r="AE1040">
        <v>340</v>
      </c>
      <c r="AF1040">
        <v>300</v>
      </c>
      <c r="AG1040">
        <v>380</v>
      </c>
      <c r="AH1040" t="s">
        <v>70</v>
      </c>
      <c r="AI1040">
        <v>0</v>
      </c>
      <c r="AJ1040">
        <v>0</v>
      </c>
      <c r="AK1040">
        <v>0</v>
      </c>
      <c r="AL1040">
        <v>0</v>
      </c>
      <c r="AM1040">
        <v>0</v>
      </c>
      <c r="AN1040">
        <v>0</v>
      </c>
      <c r="AO1040">
        <v>0</v>
      </c>
      <c r="AP1040">
        <v>0</v>
      </c>
      <c r="AQ1040">
        <v>0</v>
      </c>
      <c r="AR1040">
        <v>0</v>
      </c>
      <c r="AS1040">
        <v>87</v>
      </c>
      <c r="AT1040">
        <v>77</v>
      </c>
      <c r="AU1040">
        <v>99</v>
      </c>
    </row>
    <row r="1041" spans="1:47">
      <c r="A1041" t="s">
        <v>196</v>
      </c>
      <c r="B1041" t="s">
        <v>197</v>
      </c>
      <c r="C1041" t="s">
        <v>198</v>
      </c>
      <c r="D1041">
        <v>446</v>
      </c>
      <c r="E1041" t="s">
        <v>66</v>
      </c>
      <c r="F1041">
        <v>1993</v>
      </c>
      <c r="G1041">
        <v>385041</v>
      </c>
      <c r="H1041">
        <v>109</v>
      </c>
      <c r="I1041">
        <v>33</v>
      </c>
      <c r="J1041">
        <v>231</v>
      </c>
      <c r="K1041">
        <v>420</v>
      </c>
      <c r="L1041">
        <v>130</v>
      </c>
      <c r="M1041">
        <v>890</v>
      </c>
      <c r="N1041" t="s">
        <v>51</v>
      </c>
      <c r="O1041">
        <v>6.5</v>
      </c>
      <c r="P1041">
        <v>2.1</v>
      </c>
      <c r="Q1041">
        <v>13</v>
      </c>
      <c r="R1041">
        <v>25</v>
      </c>
      <c r="S1041">
        <v>8.1999999999999993</v>
      </c>
      <c r="T1041">
        <v>51</v>
      </c>
      <c r="U1041">
        <v>0</v>
      </c>
      <c r="V1041">
        <v>0</v>
      </c>
      <c r="W1041">
        <v>0</v>
      </c>
      <c r="X1041">
        <v>0</v>
      </c>
      <c r="Y1041">
        <v>0</v>
      </c>
      <c r="Z1041">
        <v>0</v>
      </c>
      <c r="AA1041" t="s">
        <v>57</v>
      </c>
      <c r="AB1041">
        <v>85</v>
      </c>
      <c r="AC1041">
        <v>75</v>
      </c>
      <c r="AD1041">
        <v>96</v>
      </c>
      <c r="AE1041">
        <v>330</v>
      </c>
      <c r="AF1041">
        <v>290</v>
      </c>
      <c r="AG1041">
        <v>370</v>
      </c>
      <c r="AH1041" t="s">
        <v>70</v>
      </c>
      <c r="AI1041">
        <v>0</v>
      </c>
      <c r="AJ1041">
        <v>0</v>
      </c>
      <c r="AK1041">
        <v>0</v>
      </c>
      <c r="AL1041">
        <v>0</v>
      </c>
      <c r="AM1041">
        <v>0</v>
      </c>
      <c r="AN1041">
        <v>0</v>
      </c>
      <c r="AO1041">
        <v>0</v>
      </c>
      <c r="AP1041">
        <v>0</v>
      </c>
      <c r="AQ1041">
        <v>0</v>
      </c>
      <c r="AR1041">
        <v>0</v>
      </c>
      <c r="AS1041">
        <v>87</v>
      </c>
      <c r="AT1041">
        <v>77</v>
      </c>
      <c r="AU1041">
        <v>99</v>
      </c>
    </row>
    <row r="1042" spans="1:47">
      <c r="A1042" t="s">
        <v>196</v>
      </c>
      <c r="B1042" t="s">
        <v>197</v>
      </c>
      <c r="C1042" t="s">
        <v>198</v>
      </c>
      <c r="D1042">
        <v>446</v>
      </c>
      <c r="E1042" t="s">
        <v>66</v>
      </c>
      <c r="F1042">
        <v>1994</v>
      </c>
      <c r="G1042">
        <v>391783</v>
      </c>
      <c r="H1042">
        <v>115</v>
      </c>
      <c r="I1042">
        <v>35</v>
      </c>
      <c r="J1042">
        <v>244</v>
      </c>
      <c r="K1042">
        <v>450</v>
      </c>
      <c r="L1042">
        <v>140</v>
      </c>
      <c r="M1042">
        <v>960</v>
      </c>
      <c r="N1042" t="s">
        <v>51</v>
      </c>
      <c r="O1042">
        <v>5.9</v>
      </c>
      <c r="P1042">
        <v>1.7</v>
      </c>
      <c r="Q1042">
        <v>13</v>
      </c>
      <c r="R1042">
        <v>23</v>
      </c>
      <c r="S1042">
        <v>6.5</v>
      </c>
      <c r="T1042">
        <v>50</v>
      </c>
      <c r="U1042">
        <v>0</v>
      </c>
      <c r="V1042">
        <v>0</v>
      </c>
      <c r="W1042">
        <v>0</v>
      </c>
      <c r="X1042">
        <v>0</v>
      </c>
      <c r="Y1042">
        <v>0</v>
      </c>
      <c r="Z1042">
        <v>0</v>
      </c>
      <c r="AA1042" t="s">
        <v>58</v>
      </c>
      <c r="AB1042">
        <v>99</v>
      </c>
      <c r="AC1042">
        <v>87</v>
      </c>
      <c r="AD1042">
        <v>112</v>
      </c>
      <c r="AE1042">
        <v>390</v>
      </c>
      <c r="AF1042">
        <v>340</v>
      </c>
      <c r="AG1042">
        <v>440</v>
      </c>
      <c r="AH1042" t="s">
        <v>70</v>
      </c>
      <c r="AI1042">
        <v>0</v>
      </c>
      <c r="AJ1042">
        <v>0</v>
      </c>
      <c r="AK1042">
        <v>0</v>
      </c>
      <c r="AL1042">
        <v>0</v>
      </c>
      <c r="AM1042">
        <v>0</v>
      </c>
      <c r="AN1042">
        <v>0</v>
      </c>
      <c r="AO1042">
        <v>0</v>
      </c>
      <c r="AP1042">
        <v>0</v>
      </c>
      <c r="AQ1042">
        <v>0</v>
      </c>
      <c r="AR1042">
        <v>0</v>
      </c>
      <c r="AS1042">
        <v>0</v>
      </c>
      <c r="AT1042">
        <v>0</v>
      </c>
      <c r="AU1042">
        <v>0</v>
      </c>
    </row>
    <row r="1043" spans="1:47">
      <c r="A1043" t="s">
        <v>196</v>
      </c>
      <c r="B1043" t="s">
        <v>197</v>
      </c>
      <c r="C1043" t="s">
        <v>198</v>
      </c>
      <c r="D1043">
        <v>446</v>
      </c>
      <c r="E1043" t="s">
        <v>66</v>
      </c>
      <c r="F1043">
        <v>1995</v>
      </c>
      <c r="G1043">
        <v>398459</v>
      </c>
      <c r="H1043">
        <v>137</v>
      </c>
      <c r="I1043">
        <v>49</v>
      </c>
      <c r="J1043">
        <v>270</v>
      </c>
      <c r="K1043">
        <v>550</v>
      </c>
      <c r="L1043">
        <v>190</v>
      </c>
      <c r="M1043">
        <v>1100</v>
      </c>
      <c r="N1043" t="s">
        <v>51</v>
      </c>
      <c r="O1043">
        <v>5.4</v>
      </c>
      <c r="P1043">
        <v>1.3</v>
      </c>
      <c r="Q1043">
        <v>12</v>
      </c>
      <c r="R1043">
        <v>22</v>
      </c>
      <c r="S1043">
        <v>5.2</v>
      </c>
      <c r="T1043">
        <v>50</v>
      </c>
      <c r="U1043">
        <v>0</v>
      </c>
      <c r="V1043">
        <v>0</v>
      </c>
      <c r="W1043">
        <v>0</v>
      </c>
      <c r="X1043">
        <v>0</v>
      </c>
      <c r="Y1043">
        <v>0</v>
      </c>
      <c r="Z1043">
        <v>0</v>
      </c>
      <c r="AA1043" t="s">
        <v>57</v>
      </c>
      <c r="AB1043">
        <v>116</v>
      </c>
      <c r="AC1043">
        <v>102</v>
      </c>
      <c r="AD1043">
        <v>131</v>
      </c>
      <c r="AE1043">
        <v>460</v>
      </c>
      <c r="AF1043">
        <v>410</v>
      </c>
      <c r="AG1043">
        <v>520</v>
      </c>
      <c r="AH1043" t="s">
        <v>70</v>
      </c>
      <c r="AI1043">
        <v>0</v>
      </c>
      <c r="AJ1043">
        <v>0</v>
      </c>
      <c r="AK1043">
        <v>0</v>
      </c>
      <c r="AL1043">
        <v>0</v>
      </c>
      <c r="AM1043">
        <v>0</v>
      </c>
      <c r="AN1043">
        <v>0</v>
      </c>
      <c r="AO1043">
        <v>0</v>
      </c>
      <c r="AP1043">
        <v>0</v>
      </c>
      <c r="AQ1043">
        <v>0</v>
      </c>
      <c r="AR1043">
        <v>0</v>
      </c>
      <c r="AS1043">
        <v>87</v>
      </c>
      <c r="AT1043">
        <v>77</v>
      </c>
      <c r="AU1043">
        <v>99</v>
      </c>
    </row>
    <row r="1044" spans="1:47">
      <c r="A1044" t="s">
        <v>196</v>
      </c>
      <c r="B1044" t="s">
        <v>197</v>
      </c>
      <c r="C1044" t="s">
        <v>198</v>
      </c>
      <c r="D1044">
        <v>446</v>
      </c>
      <c r="E1044" t="s">
        <v>66</v>
      </c>
      <c r="F1044">
        <v>1996</v>
      </c>
      <c r="G1044">
        <v>405231</v>
      </c>
      <c r="H1044">
        <v>246</v>
      </c>
      <c r="I1044">
        <v>116</v>
      </c>
      <c r="J1044">
        <v>424</v>
      </c>
      <c r="K1044">
        <v>1000</v>
      </c>
      <c r="L1044">
        <v>470</v>
      </c>
      <c r="M1044">
        <v>1700</v>
      </c>
      <c r="N1044" t="s">
        <v>51</v>
      </c>
      <c r="O1044">
        <v>5.2</v>
      </c>
      <c r="P1044">
        <v>1.1000000000000001</v>
      </c>
      <c r="Q1044">
        <v>12</v>
      </c>
      <c r="R1044">
        <v>21</v>
      </c>
      <c r="S1044">
        <v>4.5999999999999996</v>
      </c>
      <c r="T1044">
        <v>50</v>
      </c>
      <c r="U1044">
        <v>0</v>
      </c>
      <c r="V1044">
        <v>0</v>
      </c>
      <c r="W1044">
        <v>0</v>
      </c>
      <c r="X1044">
        <v>0</v>
      </c>
      <c r="Y1044">
        <v>0</v>
      </c>
      <c r="Z1044">
        <v>0</v>
      </c>
      <c r="AA1044" t="s">
        <v>57</v>
      </c>
      <c r="AB1044">
        <v>162</v>
      </c>
      <c r="AC1044">
        <v>142</v>
      </c>
      <c r="AD1044">
        <v>183</v>
      </c>
      <c r="AE1044">
        <v>660</v>
      </c>
      <c r="AF1044">
        <v>570</v>
      </c>
      <c r="AG1044">
        <v>740</v>
      </c>
      <c r="AH1044" t="s">
        <v>70</v>
      </c>
      <c r="AI1044">
        <v>0</v>
      </c>
      <c r="AJ1044">
        <v>0</v>
      </c>
      <c r="AK1044">
        <v>0</v>
      </c>
      <c r="AL1044">
        <v>0</v>
      </c>
      <c r="AM1044">
        <v>0</v>
      </c>
      <c r="AN1044">
        <v>0</v>
      </c>
      <c r="AO1044">
        <v>0</v>
      </c>
      <c r="AP1044">
        <v>0</v>
      </c>
      <c r="AQ1044">
        <v>0</v>
      </c>
      <c r="AR1044">
        <v>0</v>
      </c>
      <c r="AS1044">
        <v>87</v>
      </c>
      <c r="AT1044">
        <v>77</v>
      </c>
      <c r="AU1044">
        <v>99</v>
      </c>
    </row>
    <row r="1045" spans="1:47">
      <c r="A1045" t="s">
        <v>196</v>
      </c>
      <c r="B1045" t="s">
        <v>197</v>
      </c>
      <c r="C1045" t="s">
        <v>198</v>
      </c>
      <c r="D1045">
        <v>446</v>
      </c>
      <c r="E1045" t="s">
        <v>66</v>
      </c>
      <c r="F1045">
        <v>1997</v>
      </c>
      <c r="G1045">
        <v>412031</v>
      </c>
      <c r="H1045">
        <v>239</v>
      </c>
      <c r="I1045">
        <v>112</v>
      </c>
      <c r="J1045">
        <v>412</v>
      </c>
      <c r="K1045">
        <v>980</v>
      </c>
      <c r="L1045">
        <v>460</v>
      </c>
      <c r="M1045">
        <v>1700</v>
      </c>
      <c r="N1045" t="s">
        <v>51</v>
      </c>
      <c r="O1045">
        <v>5.0999999999999996</v>
      </c>
      <c r="P1045">
        <v>1.1000000000000001</v>
      </c>
      <c r="Q1045">
        <v>12</v>
      </c>
      <c r="R1045">
        <v>21</v>
      </c>
      <c r="S1045">
        <v>4.4000000000000004</v>
      </c>
      <c r="T1045">
        <v>50</v>
      </c>
      <c r="U1045">
        <v>0</v>
      </c>
      <c r="V1045">
        <v>0</v>
      </c>
      <c r="W1045">
        <v>0</v>
      </c>
      <c r="X1045">
        <v>0</v>
      </c>
      <c r="Y1045">
        <v>0</v>
      </c>
      <c r="Z1045">
        <v>0</v>
      </c>
      <c r="AA1045" t="s">
        <v>57</v>
      </c>
      <c r="AB1045">
        <v>160</v>
      </c>
      <c r="AC1045">
        <v>141</v>
      </c>
      <c r="AD1045">
        <v>182</v>
      </c>
      <c r="AE1045">
        <v>660</v>
      </c>
      <c r="AF1045">
        <v>580</v>
      </c>
      <c r="AG1045">
        <v>750</v>
      </c>
      <c r="AH1045" t="s">
        <v>70</v>
      </c>
      <c r="AI1045">
        <v>0</v>
      </c>
      <c r="AJ1045">
        <v>0</v>
      </c>
      <c r="AK1045">
        <v>0</v>
      </c>
      <c r="AL1045">
        <v>0</v>
      </c>
      <c r="AM1045">
        <v>0</v>
      </c>
      <c r="AN1045">
        <v>0</v>
      </c>
      <c r="AO1045">
        <v>0</v>
      </c>
      <c r="AP1045">
        <v>0</v>
      </c>
      <c r="AQ1045">
        <v>0</v>
      </c>
      <c r="AR1045">
        <v>0</v>
      </c>
      <c r="AS1045">
        <v>87</v>
      </c>
      <c r="AT1045">
        <v>77</v>
      </c>
      <c r="AU1045">
        <v>99</v>
      </c>
    </row>
    <row r="1046" spans="1:47">
      <c r="A1046" t="s">
        <v>196</v>
      </c>
      <c r="B1046" t="s">
        <v>197</v>
      </c>
      <c r="C1046" t="s">
        <v>198</v>
      </c>
      <c r="D1046">
        <v>446</v>
      </c>
      <c r="E1046" t="s">
        <v>66</v>
      </c>
      <c r="F1046">
        <v>1998</v>
      </c>
      <c r="G1046">
        <v>418810</v>
      </c>
      <c r="H1046">
        <v>154</v>
      </c>
      <c r="I1046">
        <v>58</v>
      </c>
      <c r="J1046">
        <v>298</v>
      </c>
      <c r="K1046">
        <v>650</v>
      </c>
      <c r="L1046">
        <v>240</v>
      </c>
      <c r="M1046">
        <v>1200</v>
      </c>
      <c r="N1046" t="s">
        <v>51</v>
      </c>
      <c r="O1046">
        <v>5</v>
      </c>
      <c r="P1046">
        <v>0.98</v>
      </c>
      <c r="Q1046">
        <v>12</v>
      </c>
      <c r="R1046">
        <v>21</v>
      </c>
      <c r="S1046">
        <v>4.0999999999999996</v>
      </c>
      <c r="T1046">
        <v>51</v>
      </c>
      <c r="U1046">
        <v>0</v>
      </c>
      <c r="V1046">
        <v>0</v>
      </c>
      <c r="W1046">
        <v>0</v>
      </c>
      <c r="X1046">
        <v>0</v>
      </c>
      <c r="Y1046">
        <v>0</v>
      </c>
      <c r="Z1046">
        <v>0</v>
      </c>
      <c r="AA1046" t="s">
        <v>57</v>
      </c>
      <c r="AB1046">
        <v>128</v>
      </c>
      <c r="AC1046">
        <v>112</v>
      </c>
      <c r="AD1046">
        <v>145</v>
      </c>
      <c r="AE1046">
        <v>530</v>
      </c>
      <c r="AF1046">
        <v>470</v>
      </c>
      <c r="AG1046">
        <v>610</v>
      </c>
      <c r="AH1046" t="s">
        <v>70</v>
      </c>
      <c r="AI1046">
        <v>0</v>
      </c>
      <c r="AJ1046">
        <v>0</v>
      </c>
      <c r="AK1046">
        <v>0</v>
      </c>
      <c r="AL1046">
        <v>0</v>
      </c>
      <c r="AM1046">
        <v>0</v>
      </c>
      <c r="AN1046">
        <v>0</v>
      </c>
      <c r="AO1046">
        <v>0</v>
      </c>
      <c r="AP1046">
        <v>0</v>
      </c>
      <c r="AQ1046">
        <v>0</v>
      </c>
      <c r="AR1046">
        <v>0</v>
      </c>
      <c r="AS1046">
        <v>87</v>
      </c>
      <c r="AT1046">
        <v>77</v>
      </c>
      <c r="AU1046">
        <v>99</v>
      </c>
    </row>
    <row r="1047" spans="1:47">
      <c r="A1047" t="s">
        <v>196</v>
      </c>
      <c r="B1047" t="s">
        <v>197</v>
      </c>
      <c r="C1047" t="s">
        <v>198</v>
      </c>
      <c r="D1047">
        <v>446</v>
      </c>
      <c r="E1047" t="s">
        <v>66</v>
      </c>
      <c r="F1047">
        <v>1999</v>
      </c>
      <c r="G1047">
        <v>425448</v>
      </c>
      <c r="H1047">
        <v>150</v>
      </c>
      <c r="I1047">
        <v>56</v>
      </c>
      <c r="J1047">
        <v>289</v>
      </c>
      <c r="K1047">
        <v>640</v>
      </c>
      <c r="L1047">
        <v>240</v>
      </c>
      <c r="M1047">
        <v>1200</v>
      </c>
      <c r="N1047" t="s">
        <v>51</v>
      </c>
      <c r="O1047">
        <v>4.8</v>
      </c>
      <c r="P1047">
        <v>0.85</v>
      </c>
      <c r="Q1047">
        <v>12</v>
      </c>
      <c r="R1047">
        <v>20</v>
      </c>
      <c r="S1047">
        <v>3.6</v>
      </c>
      <c r="T1047">
        <v>51</v>
      </c>
      <c r="U1047">
        <v>0</v>
      </c>
      <c r="V1047">
        <v>0</v>
      </c>
      <c r="W1047">
        <v>0</v>
      </c>
      <c r="X1047">
        <v>0</v>
      </c>
      <c r="Y1047">
        <v>0</v>
      </c>
      <c r="Z1047">
        <v>0</v>
      </c>
      <c r="AA1047" t="s">
        <v>57</v>
      </c>
      <c r="AB1047">
        <v>124</v>
      </c>
      <c r="AC1047">
        <v>108</v>
      </c>
      <c r="AD1047">
        <v>140</v>
      </c>
      <c r="AE1047">
        <v>530</v>
      </c>
      <c r="AF1047">
        <v>460</v>
      </c>
      <c r="AG1047">
        <v>590</v>
      </c>
      <c r="AH1047" t="s">
        <v>70</v>
      </c>
      <c r="AI1047">
        <v>0</v>
      </c>
      <c r="AJ1047">
        <v>0</v>
      </c>
      <c r="AK1047">
        <v>0</v>
      </c>
      <c r="AL1047">
        <v>0</v>
      </c>
      <c r="AM1047">
        <v>0</v>
      </c>
      <c r="AN1047">
        <v>0</v>
      </c>
      <c r="AO1047">
        <v>0</v>
      </c>
      <c r="AP1047">
        <v>0</v>
      </c>
      <c r="AQ1047">
        <v>0</v>
      </c>
      <c r="AR1047">
        <v>0</v>
      </c>
      <c r="AS1047">
        <v>0</v>
      </c>
      <c r="AT1047">
        <v>0</v>
      </c>
      <c r="AU1047">
        <v>0</v>
      </c>
    </row>
    <row r="1048" spans="1:47">
      <c r="A1048" t="s">
        <v>196</v>
      </c>
      <c r="B1048" t="s">
        <v>197</v>
      </c>
      <c r="C1048" t="s">
        <v>198</v>
      </c>
      <c r="D1048">
        <v>446</v>
      </c>
      <c r="E1048" t="s">
        <v>66</v>
      </c>
      <c r="F1048">
        <v>2000</v>
      </c>
      <c r="G1048">
        <v>431907</v>
      </c>
      <c r="H1048">
        <v>150</v>
      </c>
      <c r="I1048">
        <v>60</v>
      </c>
      <c r="J1048">
        <v>281</v>
      </c>
      <c r="K1048">
        <v>650</v>
      </c>
      <c r="L1048">
        <v>260</v>
      </c>
      <c r="M1048">
        <v>1200</v>
      </c>
      <c r="N1048" t="s">
        <v>51</v>
      </c>
      <c r="O1048">
        <v>4.5999999999999996</v>
      </c>
      <c r="P1048">
        <v>0.74</v>
      </c>
      <c r="Q1048">
        <v>12</v>
      </c>
      <c r="R1048">
        <v>20</v>
      </c>
      <c r="S1048">
        <v>3.2</v>
      </c>
      <c r="T1048">
        <v>52</v>
      </c>
      <c r="U1048">
        <v>0</v>
      </c>
      <c r="V1048">
        <v>0</v>
      </c>
      <c r="W1048">
        <v>0</v>
      </c>
      <c r="X1048">
        <v>0</v>
      </c>
      <c r="Y1048">
        <v>0</v>
      </c>
      <c r="Z1048">
        <v>0</v>
      </c>
      <c r="AA1048" t="s">
        <v>57</v>
      </c>
      <c r="AB1048">
        <v>120</v>
      </c>
      <c r="AC1048">
        <v>105</v>
      </c>
      <c r="AD1048">
        <v>135</v>
      </c>
      <c r="AE1048">
        <v>520</v>
      </c>
      <c r="AF1048">
        <v>450</v>
      </c>
      <c r="AG1048">
        <v>580</v>
      </c>
      <c r="AH1048" t="s">
        <v>70</v>
      </c>
      <c r="AI1048">
        <v>0</v>
      </c>
      <c r="AJ1048">
        <v>0</v>
      </c>
      <c r="AK1048">
        <v>0</v>
      </c>
      <c r="AL1048">
        <v>0</v>
      </c>
      <c r="AM1048">
        <v>0</v>
      </c>
      <c r="AN1048">
        <v>0</v>
      </c>
      <c r="AO1048">
        <v>0</v>
      </c>
      <c r="AP1048">
        <v>0</v>
      </c>
      <c r="AQ1048">
        <v>0</v>
      </c>
      <c r="AR1048">
        <v>0</v>
      </c>
      <c r="AS1048">
        <v>87</v>
      </c>
      <c r="AT1048">
        <v>77</v>
      </c>
      <c r="AU1048">
        <v>99</v>
      </c>
    </row>
    <row r="1049" spans="1:47">
      <c r="A1049" t="s">
        <v>196</v>
      </c>
      <c r="B1049" t="s">
        <v>197</v>
      </c>
      <c r="C1049" t="s">
        <v>198</v>
      </c>
      <c r="D1049">
        <v>446</v>
      </c>
      <c r="E1049" t="s">
        <v>66</v>
      </c>
      <c r="F1049">
        <v>2001</v>
      </c>
      <c r="G1049">
        <v>438080</v>
      </c>
      <c r="H1049">
        <v>165</v>
      </c>
      <c r="I1049">
        <v>73</v>
      </c>
      <c r="J1049">
        <v>294</v>
      </c>
      <c r="K1049">
        <v>720</v>
      </c>
      <c r="L1049">
        <v>320</v>
      </c>
      <c r="M1049">
        <v>1300</v>
      </c>
      <c r="N1049" t="s">
        <v>51</v>
      </c>
      <c r="O1049">
        <v>4.4000000000000004</v>
      </c>
      <c r="P1049">
        <v>0.61</v>
      </c>
      <c r="Q1049">
        <v>12</v>
      </c>
      <c r="R1049">
        <v>19</v>
      </c>
      <c r="S1049">
        <v>2.7</v>
      </c>
      <c r="T1049">
        <v>52</v>
      </c>
      <c r="U1049">
        <v>0</v>
      </c>
      <c r="V1049">
        <v>0</v>
      </c>
      <c r="W1049">
        <v>0</v>
      </c>
      <c r="X1049">
        <v>0</v>
      </c>
      <c r="Y1049">
        <v>0</v>
      </c>
      <c r="Z1049">
        <v>0</v>
      </c>
      <c r="AA1049" t="s">
        <v>57</v>
      </c>
      <c r="AB1049">
        <v>122</v>
      </c>
      <c r="AC1049">
        <v>107</v>
      </c>
      <c r="AD1049">
        <v>138</v>
      </c>
      <c r="AE1049">
        <v>530</v>
      </c>
      <c r="AF1049">
        <v>470</v>
      </c>
      <c r="AG1049">
        <v>610</v>
      </c>
      <c r="AH1049" t="s">
        <v>70</v>
      </c>
      <c r="AI1049">
        <v>0</v>
      </c>
      <c r="AJ1049">
        <v>0</v>
      </c>
      <c r="AK1049">
        <v>0</v>
      </c>
      <c r="AL1049">
        <v>0</v>
      </c>
      <c r="AM1049">
        <v>0</v>
      </c>
      <c r="AN1049">
        <v>0</v>
      </c>
      <c r="AO1049">
        <v>0</v>
      </c>
      <c r="AP1049">
        <v>0</v>
      </c>
      <c r="AQ1049">
        <v>0</v>
      </c>
      <c r="AR1049">
        <v>0</v>
      </c>
      <c r="AS1049">
        <v>87</v>
      </c>
      <c r="AT1049">
        <v>77</v>
      </c>
      <c r="AU1049">
        <v>99</v>
      </c>
    </row>
    <row r="1050" spans="1:47">
      <c r="A1050" t="s">
        <v>196</v>
      </c>
      <c r="B1050" t="s">
        <v>197</v>
      </c>
      <c r="C1050" t="s">
        <v>198</v>
      </c>
      <c r="D1050">
        <v>446</v>
      </c>
      <c r="E1050" t="s">
        <v>66</v>
      </c>
      <c r="F1050">
        <v>2002</v>
      </c>
      <c r="G1050">
        <v>444150</v>
      </c>
      <c r="H1050">
        <v>119</v>
      </c>
      <c r="I1050">
        <v>42</v>
      </c>
      <c r="J1050">
        <v>234</v>
      </c>
      <c r="K1050">
        <v>530</v>
      </c>
      <c r="L1050">
        <v>190</v>
      </c>
      <c r="M1050">
        <v>1000</v>
      </c>
      <c r="N1050" t="s">
        <v>51</v>
      </c>
      <c r="O1050">
        <v>4.0999999999999996</v>
      </c>
      <c r="P1050">
        <v>0.48</v>
      </c>
      <c r="Q1050">
        <v>12</v>
      </c>
      <c r="R1050">
        <v>18</v>
      </c>
      <c r="S1050">
        <v>2.1</v>
      </c>
      <c r="T1050">
        <v>51</v>
      </c>
      <c r="U1050">
        <v>0</v>
      </c>
      <c r="V1050">
        <v>0</v>
      </c>
      <c r="W1050">
        <v>0</v>
      </c>
      <c r="X1050">
        <v>0</v>
      </c>
      <c r="Y1050">
        <v>0</v>
      </c>
      <c r="Z1050">
        <v>0</v>
      </c>
      <c r="AA1050" t="s">
        <v>57</v>
      </c>
      <c r="AB1050">
        <v>100</v>
      </c>
      <c r="AC1050">
        <v>88</v>
      </c>
      <c r="AD1050">
        <v>114</v>
      </c>
      <c r="AE1050">
        <v>450</v>
      </c>
      <c r="AF1050">
        <v>390</v>
      </c>
      <c r="AG1050">
        <v>510</v>
      </c>
      <c r="AH1050" t="s">
        <v>70</v>
      </c>
      <c r="AI1050">
        <v>0</v>
      </c>
      <c r="AJ1050">
        <v>0</v>
      </c>
      <c r="AK1050">
        <v>0</v>
      </c>
      <c r="AL1050">
        <v>0</v>
      </c>
      <c r="AM1050">
        <v>0</v>
      </c>
      <c r="AN1050">
        <v>0</v>
      </c>
      <c r="AO1050">
        <v>0</v>
      </c>
      <c r="AP1050">
        <v>0</v>
      </c>
      <c r="AQ1050">
        <v>0</v>
      </c>
      <c r="AR1050">
        <v>0</v>
      </c>
      <c r="AS1050">
        <v>87</v>
      </c>
      <c r="AT1050">
        <v>77</v>
      </c>
      <c r="AU1050">
        <v>99</v>
      </c>
    </row>
    <row r="1051" spans="1:47">
      <c r="A1051" t="s">
        <v>196</v>
      </c>
      <c r="B1051" t="s">
        <v>197</v>
      </c>
      <c r="C1051" t="s">
        <v>198</v>
      </c>
      <c r="D1051">
        <v>446</v>
      </c>
      <c r="E1051" t="s">
        <v>66</v>
      </c>
      <c r="F1051">
        <v>2003</v>
      </c>
      <c r="G1051">
        <v>450711</v>
      </c>
      <c r="H1051">
        <v>116</v>
      </c>
      <c r="I1051">
        <v>43</v>
      </c>
      <c r="J1051">
        <v>224</v>
      </c>
      <c r="K1051">
        <v>520</v>
      </c>
      <c r="L1051">
        <v>200</v>
      </c>
      <c r="M1051">
        <v>1000</v>
      </c>
      <c r="N1051" t="s">
        <v>51</v>
      </c>
      <c r="O1051">
        <v>3.9</v>
      </c>
      <c r="P1051">
        <v>0.37</v>
      </c>
      <c r="Q1051">
        <v>11</v>
      </c>
      <c r="R1051">
        <v>17</v>
      </c>
      <c r="S1051">
        <v>1.7</v>
      </c>
      <c r="T1051">
        <v>51</v>
      </c>
      <c r="U1051">
        <v>0</v>
      </c>
      <c r="V1051">
        <v>0</v>
      </c>
      <c r="W1051">
        <v>0</v>
      </c>
      <c r="X1051">
        <v>0</v>
      </c>
      <c r="Y1051">
        <v>0</v>
      </c>
      <c r="Z1051">
        <v>0</v>
      </c>
      <c r="AA1051" t="s">
        <v>57</v>
      </c>
      <c r="AB1051">
        <v>96</v>
      </c>
      <c r="AC1051">
        <v>84</v>
      </c>
      <c r="AD1051">
        <v>109</v>
      </c>
      <c r="AE1051">
        <v>430</v>
      </c>
      <c r="AF1051">
        <v>380</v>
      </c>
      <c r="AG1051">
        <v>490</v>
      </c>
      <c r="AH1051" t="s">
        <v>70</v>
      </c>
      <c r="AI1051">
        <v>0</v>
      </c>
      <c r="AJ1051">
        <v>0</v>
      </c>
      <c r="AK1051">
        <v>0</v>
      </c>
      <c r="AL1051">
        <v>0</v>
      </c>
      <c r="AM1051">
        <v>0</v>
      </c>
      <c r="AN1051">
        <v>0</v>
      </c>
      <c r="AO1051">
        <v>0</v>
      </c>
      <c r="AP1051">
        <v>0</v>
      </c>
      <c r="AQ1051">
        <v>0</v>
      </c>
      <c r="AR1051">
        <v>0</v>
      </c>
      <c r="AS1051">
        <v>87</v>
      </c>
      <c r="AT1051">
        <v>77</v>
      </c>
      <c r="AU1051">
        <v>99</v>
      </c>
    </row>
    <row r="1052" spans="1:47">
      <c r="A1052" t="s">
        <v>196</v>
      </c>
      <c r="B1052" t="s">
        <v>197</v>
      </c>
      <c r="C1052" t="s">
        <v>198</v>
      </c>
      <c r="D1052">
        <v>446</v>
      </c>
      <c r="E1052" t="s">
        <v>66</v>
      </c>
      <c r="F1052">
        <v>2004</v>
      </c>
      <c r="G1052">
        <v>458542</v>
      </c>
      <c r="H1052">
        <v>94</v>
      </c>
      <c r="I1052">
        <v>29</v>
      </c>
      <c r="J1052">
        <v>196</v>
      </c>
      <c r="K1052">
        <v>430</v>
      </c>
      <c r="L1052">
        <v>130</v>
      </c>
      <c r="M1052">
        <v>900</v>
      </c>
      <c r="N1052" t="s">
        <v>51</v>
      </c>
      <c r="O1052">
        <v>3.6</v>
      </c>
      <c r="P1052">
        <v>0.26</v>
      </c>
      <c r="Q1052">
        <v>11</v>
      </c>
      <c r="R1052">
        <v>16</v>
      </c>
      <c r="S1052">
        <v>1.2</v>
      </c>
      <c r="T1052">
        <v>51</v>
      </c>
      <c r="U1052">
        <v>0</v>
      </c>
      <c r="V1052">
        <v>0</v>
      </c>
      <c r="W1052">
        <v>0</v>
      </c>
      <c r="X1052">
        <v>0</v>
      </c>
      <c r="Y1052">
        <v>0</v>
      </c>
      <c r="Z1052">
        <v>0</v>
      </c>
      <c r="AA1052" t="s">
        <v>57</v>
      </c>
      <c r="AB1052">
        <v>85</v>
      </c>
      <c r="AC1052">
        <v>74</v>
      </c>
      <c r="AD1052">
        <v>96</v>
      </c>
      <c r="AE1052">
        <v>390</v>
      </c>
      <c r="AF1052">
        <v>340</v>
      </c>
      <c r="AG1052">
        <v>440</v>
      </c>
      <c r="AH1052" t="s">
        <v>70</v>
      </c>
      <c r="AI1052">
        <v>0</v>
      </c>
      <c r="AJ1052">
        <v>0</v>
      </c>
      <c r="AK1052">
        <v>0</v>
      </c>
      <c r="AL1052">
        <v>0</v>
      </c>
      <c r="AM1052">
        <v>0</v>
      </c>
      <c r="AN1052">
        <v>0</v>
      </c>
      <c r="AO1052">
        <v>0</v>
      </c>
      <c r="AP1052">
        <v>0</v>
      </c>
      <c r="AQ1052">
        <v>0</v>
      </c>
      <c r="AR1052">
        <v>0</v>
      </c>
      <c r="AS1052">
        <v>87</v>
      </c>
      <c r="AT1052">
        <v>77</v>
      </c>
      <c r="AU1052">
        <v>99</v>
      </c>
    </row>
    <row r="1053" spans="1:47">
      <c r="A1053" t="s">
        <v>196</v>
      </c>
      <c r="B1053" t="s">
        <v>197</v>
      </c>
      <c r="C1053" t="s">
        <v>198</v>
      </c>
      <c r="D1053">
        <v>446</v>
      </c>
      <c r="E1053" t="s">
        <v>66</v>
      </c>
      <c r="F1053">
        <v>2005</v>
      </c>
      <c r="G1053">
        <v>468149</v>
      </c>
      <c r="H1053">
        <v>132</v>
      </c>
      <c r="I1053">
        <v>58</v>
      </c>
      <c r="J1053">
        <v>236</v>
      </c>
      <c r="K1053">
        <v>620</v>
      </c>
      <c r="L1053">
        <v>270</v>
      </c>
      <c r="M1053">
        <v>1100</v>
      </c>
      <c r="N1053" t="s">
        <v>51</v>
      </c>
      <c r="O1053">
        <v>3.3</v>
      </c>
      <c r="P1053">
        <v>0.16</v>
      </c>
      <c r="Q1053">
        <v>11</v>
      </c>
      <c r="R1053">
        <v>15</v>
      </c>
      <c r="S1053">
        <v>0.77</v>
      </c>
      <c r="T1053">
        <v>51</v>
      </c>
      <c r="U1053">
        <v>0</v>
      </c>
      <c r="V1053">
        <v>0</v>
      </c>
      <c r="W1053">
        <v>0</v>
      </c>
      <c r="X1053">
        <v>0</v>
      </c>
      <c r="Y1053">
        <v>0</v>
      </c>
      <c r="Z1053">
        <v>0</v>
      </c>
      <c r="AA1053" t="s">
        <v>57</v>
      </c>
      <c r="AB1053">
        <v>98</v>
      </c>
      <c r="AC1053">
        <v>86</v>
      </c>
      <c r="AD1053">
        <v>111</v>
      </c>
      <c r="AE1053">
        <v>460</v>
      </c>
      <c r="AF1053">
        <v>400</v>
      </c>
      <c r="AG1053">
        <v>520</v>
      </c>
      <c r="AH1053" t="s">
        <v>70</v>
      </c>
      <c r="AI1053">
        <v>0</v>
      </c>
      <c r="AJ1053">
        <v>0</v>
      </c>
      <c r="AK1053">
        <v>0</v>
      </c>
      <c r="AL1053">
        <v>0</v>
      </c>
      <c r="AM1053">
        <v>0</v>
      </c>
      <c r="AN1053">
        <v>0</v>
      </c>
      <c r="AO1053">
        <v>0</v>
      </c>
      <c r="AP1053">
        <v>0</v>
      </c>
      <c r="AQ1053">
        <v>0</v>
      </c>
      <c r="AR1053">
        <v>0</v>
      </c>
      <c r="AS1053">
        <v>87</v>
      </c>
      <c r="AT1053">
        <v>77</v>
      </c>
      <c r="AU1053">
        <v>99</v>
      </c>
    </row>
    <row r="1054" spans="1:47">
      <c r="A1054" t="s">
        <v>196</v>
      </c>
      <c r="B1054" t="s">
        <v>197</v>
      </c>
      <c r="C1054" t="s">
        <v>198</v>
      </c>
      <c r="D1054">
        <v>446</v>
      </c>
      <c r="E1054" t="s">
        <v>66</v>
      </c>
      <c r="F1054">
        <v>2006</v>
      </c>
      <c r="G1054">
        <v>479808</v>
      </c>
      <c r="H1054">
        <v>139</v>
      </c>
      <c r="I1054">
        <v>63</v>
      </c>
      <c r="J1054">
        <v>243</v>
      </c>
      <c r="K1054">
        <v>670</v>
      </c>
      <c r="L1054">
        <v>300</v>
      </c>
      <c r="M1054">
        <v>1200</v>
      </c>
      <c r="N1054" t="s">
        <v>51</v>
      </c>
      <c r="O1054">
        <v>3.1</v>
      </c>
      <c r="P1054">
        <v>0.11</v>
      </c>
      <c r="Q1054">
        <v>11</v>
      </c>
      <c r="R1054">
        <v>15</v>
      </c>
      <c r="S1054">
        <v>0.52</v>
      </c>
      <c r="T1054">
        <v>52</v>
      </c>
      <c r="U1054">
        <v>0</v>
      </c>
      <c r="V1054">
        <v>0</v>
      </c>
      <c r="W1054">
        <v>0</v>
      </c>
      <c r="X1054">
        <v>0</v>
      </c>
      <c r="Y1054">
        <v>0</v>
      </c>
      <c r="Z1054">
        <v>0</v>
      </c>
      <c r="AA1054" t="s">
        <v>57</v>
      </c>
      <c r="AB1054">
        <v>99</v>
      </c>
      <c r="AC1054">
        <v>87</v>
      </c>
      <c r="AD1054">
        <v>112</v>
      </c>
      <c r="AE1054">
        <v>470</v>
      </c>
      <c r="AF1054">
        <v>420</v>
      </c>
      <c r="AG1054">
        <v>540</v>
      </c>
      <c r="AH1054" t="s">
        <v>70</v>
      </c>
      <c r="AI1054">
        <v>0</v>
      </c>
      <c r="AJ1054">
        <v>0</v>
      </c>
      <c r="AK1054">
        <v>0</v>
      </c>
      <c r="AL1054">
        <v>0</v>
      </c>
      <c r="AM1054">
        <v>0</v>
      </c>
      <c r="AN1054">
        <v>0</v>
      </c>
      <c r="AO1054">
        <v>0</v>
      </c>
      <c r="AP1054">
        <v>0</v>
      </c>
      <c r="AQ1054">
        <v>0</v>
      </c>
      <c r="AR1054">
        <v>0</v>
      </c>
      <c r="AS1054">
        <v>87</v>
      </c>
      <c r="AT1054">
        <v>77</v>
      </c>
      <c r="AU1054">
        <v>99</v>
      </c>
    </row>
    <row r="1055" spans="1:47">
      <c r="A1055" t="s">
        <v>196</v>
      </c>
      <c r="B1055" t="s">
        <v>197</v>
      </c>
      <c r="C1055" t="s">
        <v>198</v>
      </c>
      <c r="D1055">
        <v>446</v>
      </c>
      <c r="E1055" t="s">
        <v>66</v>
      </c>
      <c r="F1055">
        <v>2007</v>
      </c>
      <c r="G1055">
        <v>493206</v>
      </c>
      <c r="H1055">
        <v>118</v>
      </c>
      <c r="I1055">
        <v>50</v>
      </c>
      <c r="J1055">
        <v>213</v>
      </c>
      <c r="K1055">
        <v>580</v>
      </c>
      <c r="L1055">
        <v>250</v>
      </c>
      <c r="M1055">
        <v>1100</v>
      </c>
      <c r="N1055" t="s">
        <v>51</v>
      </c>
      <c r="O1055">
        <v>3</v>
      </c>
      <c r="P1055">
        <v>0.08</v>
      </c>
      <c r="Q1055">
        <v>11</v>
      </c>
      <c r="R1055">
        <v>15</v>
      </c>
      <c r="S1055">
        <v>0.39</v>
      </c>
      <c r="T1055">
        <v>53</v>
      </c>
      <c r="U1055">
        <v>0</v>
      </c>
      <c r="V1055">
        <v>0</v>
      </c>
      <c r="W1055">
        <v>0</v>
      </c>
      <c r="X1055">
        <v>0</v>
      </c>
      <c r="Y1055">
        <v>0</v>
      </c>
      <c r="Z1055">
        <v>0</v>
      </c>
      <c r="AA1055" t="s">
        <v>57</v>
      </c>
      <c r="AB1055">
        <v>89</v>
      </c>
      <c r="AC1055">
        <v>78</v>
      </c>
      <c r="AD1055">
        <v>101</v>
      </c>
      <c r="AE1055">
        <v>440</v>
      </c>
      <c r="AF1055">
        <v>390</v>
      </c>
      <c r="AG1055">
        <v>500</v>
      </c>
      <c r="AH1055" t="s">
        <v>70</v>
      </c>
      <c r="AI1055">
        <v>0</v>
      </c>
      <c r="AJ1055">
        <v>0</v>
      </c>
      <c r="AK1055">
        <v>0</v>
      </c>
      <c r="AL1055">
        <v>0</v>
      </c>
      <c r="AM1055">
        <v>0</v>
      </c>
      <c r="AN1055">
        <v>0</v>
      </c>
      <c r="AO1055">
        <v>0</v>
      </c>
      <c r="AP1055">
        <v>0</v>
      </c>
      <c r="AQ1055">
        <v>0</v>
      </c>
      <c r="AR1055">
        <v>0</v>
      </c>
      <c r="AS1055">
        <v>87</v>
      </c>
      <c r="AT1055">
        <v>77</v>
      </c>
      <c r="AU1055">
        <v>99</v>
      </c>
    </row>
    <row r="1056" spans="1:47">
      <c r="A1056" t="s">
        <v>196</v>
      </c>
      <c r="B1056" t="s">
        <v>197</v>
      </c>
      <c r="C1056" t="s">
        <v>198</v>
      </c>
      <c r="D1056">
        <v>446</v>
      </c>
      <c r="E1056" t="s">
        <v>66</v>
      </c>
      <c r="F1056">
        <v>2008</v>
      </c>
      <c r="G1056">
        <v>507528</v>
      </c>
      <c r="H1056">
        <v>119</v>
      </c>
      <c r="I1056">
        <v>52</v>
      </c>
      <c r="J1056">
        <v>215</v>
      </c>
      <c r="K1056">
        <v>610</v>
      </c>
      <c r="L1056">
        <v>260</v>
      </c>
      <c r="M1056">
        <v>1100</v>
      </c>
      <c r="N1056" t="s">
        <v>51</v>
      </c>
      <c r="O1056">
        <v>2.9</v>
      </c>
      <c r="P1056">
        <v>0.06</v>
      </c>
      <c r="Q1056">
        <v>11</v>
      </c>
      <c r="R1056">
        <v>14</v>
      </c>
      <c r="S1056">
        <v>0.31</v>
      </c>
      <c r="T1056">
        <v>55</v>
      </c>
      <c r="U1056">
        <v>0</v>
      </c>
      <c r="V1056">
        <v>0</v>
      </c>
      <c r="W1056">
        <v>0</v>
      </c>
      <c r="X1056">
        <v>0</v>
      </c>
      <c r="Y1056">
        <v>0</v>
      </c>
      <c r="Z1056">
        <v>0</v>
      </c>
      <c r="AA1056" t="s">
        <v>57</v>
      </c>
      <c r="AB1056">
        <v>89</v>
      </c>
      <c r="AC1056">
        <v>78</v>
      </c>
      <c r="AD1056">
        <v>101</v>
      </c>
      <c r="AE1056">
        <v>450</v>
      </c>
      <c r="AF1056">
        <v>400</v>
      </c>
      <c r="AG1056">
        <v>510</v>
      </c>
      <c r="AH1056" t="s">
        <v>70</v>
      </c>
      <c r="AI1056">
        <v>0</v>
      </c>
      <c r="AJ1056">
        <v>0</v>
      </c>
      <c r="AK1056">
        <v>0</v>
      </c>
      <c r="AL1056">
        <v>0</v>
      </c>
      <c r="AM1056">
        <v>0</v>
      </c>
      <c r="AN1056">
        <v>0</v>
      </c>
      <c r="AO1056">
        <v>0</v>
      </c>
      <c r="AP1056">
        <v>0</v>
      </c>
      <c r="AQ1056">
        <v>0</v>
      </c>
      <c r="AR1056">
        <v>0</v>
      </c>
      <c r="AS1056">
        <v>87</v>
      </c>
      <c r="AT1056">
        <v>77</v>
      </c>
      <c r="AU1056">
        <v>99</v>
      </c>
    </row>
    <row r="1057" spans="1:47">
      <c r="A1057" t="s">
        <v>196</v>
      </c>
      <c r="B1057" t="s">
        <v>197</v>
      </c>
      <c r="C1057" t="s">
        <v>198</v>
      </c>
      <c r="D1057">
        <v>446</v>
      </c>
      <c r="E1057" t="s">
        <v>66</v>
      </c>
      <c r="F1057">
        <v>2009</v>
      </c>
      <c r="G1057">
        <v>521617</v>
      </c>
      <c r="H1057">
        <v>87</v>
      </c>
      <c r="I1057">
        <v>29</v>
      </c>
      <c r="J1057">
        <v>176</v>
      </c>
      <c r="K1057">
        <v>450</v>
      </c>
      <c r="L1057">
        <v>150</v>
      </c>
      <c r="M1057">
        <v>920</v>
      </c>
      <c r="N1057" t="s">
        <v>51</v>
      </c>
      <c r="O1057">
        <v>2.8</v>
      </c>
      <c r="P1057">
        <v>0.18</v>
      </c>
      <c r="Q1057">
        <v>8.9</v>
      </c>
      <c r="R1057">
        <v>15</v>
      </c>
      <c r="S1057">
        <v>0.93</v>
      </c>
      <c r="T1057">
        <v>46</v>
      </c>
      <c r="U1057">
        <v>0</v>
      </c>
      <c r="V1057">
        <v>0</v>
      </c>
      <c r="W1057">
        <v>0</v>
      </c>
      <c r="X1057">
        <v>0</v>
      </c>
      <c r="Y1057">
        <v>0</v>
      </c>
      <c r="Z1057">
        <v>0</v>
      </c>
      <c r="AA1057" t="s">
        <v>57</v>
      </c>
      <c r="AB1057">
        <v>76</v>
      </c>
      <c r="AC1057">
        <v>66</v>
      </c>
      <c r="AD1057">
        <v>86</v>
      </c>
      <c r="AE1057">
        <v>390</v>
      </c>
      <c r="AF1057">
        <v>350</v>
      </c>
      <c r="AG1057">
        <v>450</v>
      </c>
      <c r="AH1057" t="s">
        <v>70</v>
      </c>
      <c r="AI1057">
        <v>0</v>
      </c>
      <c r="AJ1057">
        <v>0</v>
      </c>
      <c r="AK1057">
        <v>0</v>
      </c>
      <c r="AL1057">
        <v>0</v>
      </c>
      <c r="AM1057">
        <v>0</v>
      </c>
      <c r="AN1057">
        <v>0</v>
      </c>
      <c r="AO1057">
        <v>0</v>
      </c>
      <c r="AP1057">
        <v>0</v>
      </c>
      <c r="AQ1057">
        <v>0</v>
      </c>
      <c r="AR1057">
        <v>0</v>
      </c>
      <c r="AS1057">
        <v>87</v>
      </c>
      <c r="AT1057">
        <v>77</v>
      </c>
      <c r="AU1057">
        <v>99</v>
      </c>
    </row>
    <row r="1058" spans="1:47">
      <c r="A1058" t="s">
        <v>196</v>
      </c>
      <c r="B1058" t="s">
        <v>197</v>
      </c>
      <c r="C1058" t="s">
        <v>198</v>
      </c>
      <c r="D1058">
        <v>446</v>
      </c>
      <c r="E1058" t="s">
        <v>66</v>
      </c>
      <c r="F1058">
        <v>2010</v>
      </c>
      <c r="G1058">
        <v>534626</v>
      </c>
      <c r="H1058">
        <v>110</v>
      </c>
      <c r="I1058">
        <v>47</v>
      </c>
      <c r="J1058">
        <v>201</v>
      </c>
      <c r="K1058">
        <v>590</v>
      </c>
      <c r="L1058">
        <v>250</v>
      </c>
      <c r="M1058">
        <v>1100</v>
      </c>
      <c r="N1058" t="s">
        <v>51</v>
      </c>
      <c r="O1058">
        <v>2.8</v>
      </c>
      <c r="P1058">
        <v>0.05</v>
      </c>
      <c r="Q1058">
        <v>11</v>
      </c>
      <c r="R1058">
        <v>15</v>
      </c>
      <c r="S1058">
        <v>0.24</v>
      </c>
      <c r="T1058">
        <v>58</v>
      </c>
      <c r="U1058">
        <v>0</v>
      </c>
      <c r="V1058">
        <v>0</v>
      </c>
      <c r="W1058">
        <v>0</v>
      </c>
      <c r="X1058">
        <v>0</v>
      </c>
      <c r="Y1058">
        <v>0</v>
      </c>
      <c r="Z1058">
        <v>0</v>
      </c>
      <c r="AA1058" t="s">
        <v>57</v>
      </c>
      <c r="AB1058">
        <v>85</v>
      </c>
      <c r="AC1058">
        <v>74</v>
      </c>
      <c r="AD1058">
        <v>96</v>
      </c>
      <c r="AE1058">
        <v>450</v>
      </c>
      <c r="AF1058">
        <v>400</v>
      </c>
      <c r="AG1058">
        <v>510</v>
      </c>
      <c r="AH1058" t="s">
        <v>70</v>
      </c>
      <c r="AI1058">
        <v>0</v>
      </c>
      <c r="AJ1058">
        <v>0</v>
      </c>
      <c r="AK1058">
        <v>0</v>
      </c>
      <c r="AL1058">
        <v>0</v>
      </c>
      <c r="AM1058">
        <v>0</v>
      </c>
      <c r="AN1058">
        <v>0</v>
      </c>
      <c r="AO1058">
        <v>0</v>
      </c>
      <c r="AP1058">
        <v>0</v>
      </c>
      <c r="AQ1058">
        <v>0</v>
      </c>
      <c r="AR1058">
        <v>0</v>
      </c>
      <c r="AS1058">
        <v>87</v>
      </c>
      <c r="AT1058">
        <v>77</v>
      </c>
      <c r="AU1058">
        <v>99</v>
      </c>
    </row>
    <row r="1059" spans="1:47">
      <c r="A1059" t="s">
        <v>196</v>
      </c>
      <c r="B1059" t="s">
        <v>197</v>
      </c>
      <c r="C1059" t="s">
        <v>198</v>
      </c>
      <c r="D1059">
        <v>446</v>
      </c>
      <c r="E1059" t="s">
        <v>66</v>
      </c>
      <c r="F1059">
        <v>2011</v>
      </c>
      <c r="G1059">
        <v>546278</v>
      </c>
      <c r="H1059">
        <v>98</v>
      </c>
      <c r="I1059">
        <v>38</v>
      </c>
      <c r="J1059">
        <v>187</v>
      </c>
      <c r="K1059">
        <v>540</v>
      </c>
      <c r="L1059">
        <v>210</v>
      </c>
      <c r="M1059">
        <v>1000</v>
      </c>
      <c r="N1059" t="s">
        <v>51</v>
      </c>
      <c r="O1059">
        <v>2.8</v>
      </c>
      <c r="P1059">
        <v>0.05</v>
      </c>
      <c r="Q1059">
        <v>11</v>
      </c>
      <c r="R1059">
        <v>15</v>
      </c>
      <c r="S1059">
        <v>0.25</v>
      </c>
      <c r="T1059">
        <v>59</v>
      </c>
      <c r="U1059">
        <v>0</v>
      </c>
      <c r="V1059">
        <v>0</v>
      </c>
      <c r="W1059">
        <v>0</v>
      </c>
      <c r="X1059">
        <v>0</v>
      </c>
      <c r="Y1059">
        <v>0</v>
      </c>
      <c r="Z1059">
        <v>0</v>
      </c>
      <c r="AA1059" t="s">
        <v>57</v>
      </c>
      <c r="AB1059">
        <v>80</v>
      </c>
      <c r="AC1059">
        <v>70</v>
      </c>
      <c r="AD1059">
        <v>91</v>
      </c>
      <c r="AE1059">
        <v>440</v>
      </c>
      <c r="AF1059">
        <v>380</v>
      </c>
      <c r="AG1059">
        <v>490</v>
      </c>
      <c r="AH1059" t="s">
        <v>70</v>
      </c>
      <c r="AI1059">
        <v>0</v>
      </c>
      <c r="AJ1059">
        <v>0</v>
      </c>
      <c r="AK1059">
        <v>0</v>
      </c>
      <c r="AL1059">
        <v>0</v>
      </c>
      <c r="AM1059">
        <v>0</v>
      </c>
      <c r="AN1059">
        <v>0</v>
      </c>
      <c r="AO1059">
        <v>0</v>
      </c>
      <c r="AP1059">
        <v>0</v>
      </c>
      <c r="AQ1059">
        <v>0</v>
      </c>
      <c r="AR1059">
        <v>0</v>
      </c>
      <c r="AS1059">
        <v>87</v>
      </c>
      <c r="AT1059">
        <v>77</v>
      </c>
      <c r="AU1059">
        <v>99</v>
      </c>
    </row>
    <row r="1060" spans="1:47">
      <c r="A1060" t="s">
        <v>196</v>
      </c>
      <c r="B1060" t="s">
        <v>197</v>
      </c>
      <c r="C1060" t="s">
        <v>198</v>
      </c>
      <c r="D1060">
        <v>446</v>
      </c>
      <c r="E1060" t="s">
        <v>66</v>
      </c>
      <c r="F1060">
        <v>2012</v>
      </c>
      <c r="G1060">
        <v>556783</v>
      </c>
      <c r="H1060">
        <v>106</v>
      </c>
      <c r="I1060">
        <v>43</v>
      </c>
      <c r="J1060">
        <v>197</v>
      </c>
      <c r="K1060">
        <v>590</v>
      </c>
      <c r="L1060">
        <v>240</v>
      </c>
      <c r="M1060">
        <v>1100</v>
      </c>
      <c r="N1060" t="s">
        <v>51</v>
      </c>
      <c r="O1060">
        <v>2.8</v>
      </c>
      <c r="P1060">
        <v>0.05</v>
      </c>
      <c r="Q1060">
        <v>11</v>
      </c>
      <c r="R1060">
        <v>15</v>
      </c>
      <c r="S1060">
        <v>0.28000000000000003</v>
      </c>
      <c r="T1060">
        <v>59</v>
      </c>
      <c r="U1060">
        <v>0</v>
      </c>
      <c r="V1060">
        <v>0</v>
      </c>
      <c r="W1060">
        <v>0</v>
      </c>
      <c r="X1060">
        <v>0</v>
      </c>
      <c r="Y1060">
        <v>0</v>
      </c>
      <c r="Z1060">
        <v>0</v>
      </c>
      <c r="AA1060" t="s">
        <v>57</v>
      </c>
      <c r="AB1060">
        <v>83</v>
      </c>
      <c r="AC1060">
        <v>73</v>
      </c>
      <c r="AD1060">
        <v>94</v>
      </c>
      <c r="AE1060">
        <v>460</v>
      </c>
      <c r="AF1060">
        <v>410</v>
      </c>
      <c r="AG1060">
        <v>530</v>
      </c>
      <c r="AH1060" t="s">
        <v>70</v>
      </c>
      <c r="AI1060">
        <v>0</v>
      </c>
      <c r="AJ1060">
        <v>0</v>
      </c>
      <c r="AK1060">
        <v>0</v>
      </c>
      <c r="AL1060">
        <v>0</v>
      </c>
      <c r="AM1060">
        <v>0</v>
      </c>
      <c r="AN1060">
        <v>0</v>
      </c>
      <c r="AO1060">
        <v>0</v>
      </c>
      <c r="AP1060">
        <v>0</v>
      </c>
      <c r="AQ1060">
        <v>0</v>
      </c>
      <c r="AR1060">
        <v>0</v>
      </c>
      <c r="AS1060">
        <v>87</v>
      </c>
      <c r="AT1060">
        <v>77</v>
      </c>
      <c r="AU1060">
        <v>99</v>
      </c>
    </row>
    <row r="1061" spans="1:47">
      <c r="A1061" t="s">
        <v>196</v>
      </c>
      <c r="B1061" t="s">
        <v>197</v>
      </c>
      <c r="C1061" t="s">
        <v>198</v>
      </c>
      <c r="D1061">
        <v>446</v>
      </c>
      <c r="E1061" t="s">
        <v>66</v>
      </c>
      <c r="F1061">
        <v>2013</v>
      </c>
      <c r="G1061">
        <v>566375</v>
      </c>
      <c r="H1061">
        <v>116</v>
      </c>
      <c r="I1061">
        <v>50</v>
      </c>
      <c r="J1061">
        <v>210</v>
      </c>
      <c r="K1061">
        <v>660</v>
      </c>
      <c r="L1061">
        <v>280</v>
      </c>
      <c r="M1061">
        <v>1200</v>
      </c>
      <c r="N1061" t="s">
        <v>51</v>
      </c>
      <c r="O1061">
        <v>2.8</v>
      </c>
      <c r="P1061">
        <v>0.05</v>
      </c>
      <c r="Q1061">
        <v>11</v>
      </c>
      <c r="R1061">
        <v>16</v>
      </c>
      <c r="S1061">
        <v>0.28000000000000003</v>
      </c>
      <c r="T1061">
        <v>60</v>
      </c>
      <c r="U1061">
        <v>0</v>
      </c>
      <c r="V1061">
        <v>0</v>
      </c>
      <c r="W1061">
        <v>0</v>
      </c>
      <c r="X1061">
        <v>0</v>
      </c>
      <c r="Y1061">
        <v>0</v>
      </c>
      <c r="Z1061">
        <v>0</v>
      </c>
      <c r="AA1061" t="s">
        <v>57</v>
      </c>
      <c r="AB1061">
        <v>88</v>
      </c>
      <c r="AC1061">
        <v>77</v>
      </c>
      <c r="AD1061">
        <v>100</v>
      </c>
      <c r="AE1061">
        <v>500</v>
      </c>
      <c r="AF1061">
        <v>440</v>
      </c>
      <c r="AG1061">
        <v>560</v>
      </c>
      <c r="AH1061" t="s">
        <v>70</v>
      </c>
      <c r="AI1061">
        <v>0</v>
      </c>
      <c r="AJ1061">
        <v>0</v>
      </c>
      <c r="AK1061">
        <v>0</v>
      </c>
      <c r="AL1061">
        <v>0</v>
      </c>
      <c r="AM1061">
        <v>0</v>
      </c>
      <c r="AN1061">
        <v>0</v>
      </c>
      <c r="AO1061">
        <v>0</v>
      </c>
      <c r="AP1061">
        <v>0</v>
      </c>
      <c r="AQ1061">
        <v>0</v>
      </c>
      <c r="AR1061">
        <v>0</v>
      </c>
      <c r="AS1061">
        <v>87</v>
      </c>
      <c r="AT1061">
        <v>77</v>
      </c>
      <c r="AU1061">
        <v>99</v>
      </c>
    </row>
    <row r="1062" spans="1:47">
      <c r="A1062" t="s">
        <v>199</v>
      </c>
      <c r="B1062" t="s">
        <v>200</v>
      </c>
      <c r="C1062" t="s">
        <v>201</v>
      </c>
      <c r="D1062">
        <v>170</v>
      </c>
      <c r="E1062" t="s">
        <v>77</v>
      </c>
      <c r="F1062">
        <v>1990</v>
      </c>
      <c r="G1062">
        <v>33306941</v>
      </c>
      <c r="H1062">
        <v>81</v>
      </c>
      <c r="I1062">
        <v>40</v>
      </c>
      <c r="J1062">
        <v>135</v>
      </c>
      <c r="K1062">
        <v>27000</v>
      </c>
      <c r="L1062">
        <v>13000</v>
      </c>
      <c r="M1062">
        <v>45000</v>
      </c>
      <c r="N1062" t="s">
        <v>51</v>
      </c>
      <c r="O1062">
        <v>5</v>
      </c>
      <c r="P1062">
        <v>4.2</v>
      </c>
      <c r="Q1062">
        <v>5.9</v>
      </c>
      <c r="R1062">
        <v>1700</v>
      </c>
      <c r="S1062">
        <v>1400</v>
      </c>
      <c r="T1062">
        <v>2000</v>
      </c>
      <c r="U1062">
        <v>0.11</v>
      </c>
      <c r="V1062">
        <v>0.06</v>
      </c>
      <c r="W1062">
        <v>0.17</v>
      </c>
      <c r="X1062">
        <v>37</v>
      </c>
      <c r="Y1062">
        <v>21</v>
      </c>
      <c r="Z1062">
        <v>57</v>
      </c>
      <c r="AA1062" t="s">
        <v>58</v>
      </c>
      <c r="AB1062">
        <v>54</v>
      </c>
      <c r="AC1062">
        <v>45</v>
      </c>
      <c r="AD1062">
        <v>66</v>
      </c>
      <c r="AE1062">
        <v>18000</v>
      </c>
      <c r="AF1062">
        <v>15000</v>
      </c>
      <c r="AG1062">
        <v>22000</v>
      </c>
      <c r="AH1062">
        <v>0</v>
      </c>
      <c r="AI1062">
        <v>0.72</v>
      </c>
      <c r="AJ1062">
        <v>0.52</v>
      </c>
      <c r="AK1062">
        <v>0.96</v>
      </c>
      <c r="AL1062">
        <v>0.38</v>
      </c>
      <c r="AM1062">
        <v>0.28999999999999998</v>
      </c>
      <c r="AN1062">
        <v>0.47</v>
      </c>
      <c r="AO1062">
        <v>130</v>
      </c>
      <c r="AP1062">
        <v>98</v>
      </c>
      <c r="AQ1062">
        <v>160</v>
      </c>
      <c r="AR1062">
        <v>0</v>
      </c>
      <c r="AS1062">
        <v>70</v>
      </c>
      <c r="AT1062">
        <v>56</v>
      </c>
      <c r="AU1062">
        <v>83</v>
      </c>
    </row>
    <row r="1063" spans="1:47">
      <c r="A1063" t="s">
        <v>199</v>
      </c>
      <c r="B1063" t="s">
        <v>200</v>
      </c>
      <c r="C1063" t="s">
        <v>201</v>
      </c>
      <c r="D1063">
        <v>170</v>
      </c>
      <c r="E1063" t="s">
        <v>77</v>
      </c>
      <c r="F1063">
        <v>1991</v>
      </c>
      <c r="G1063">
        <v>33957286</v>
      </c>
      <c r="H1063">
        <v>82</v>
      </c>
      <c r="I1063">
        <v>42</v>
      </c>
      <c r="J1063">
        <v>135</v>
      </c>
      <c r="K1063">
        <v>28000</v>
      </c>
      <c r="L1063">
        <v>14000</v>
      </c>
      <c r="M1063">
        <v>46000</v>
      </c>
      <c r="N1063" t="s">
        <v>51</v>
      </c>
      <c r="O1063">
        <v>4.7</v>
      </c>
      <c r="P1063">
        <v>4.0999999999999996</v>
      </c>
      <c r="Q1063">
        <v>5.4</v>
      </c>
      <c r="R1063">
        <v>1600</v>
      </c>
      <c r="S1063">
        <v>1400</v>
      </c>
      <c r="T1063">
        <v>1800</v>
      </c>
      <c r="U1063">
        <v>0.18</v>
      </c>
      <c r="V1063">
        <v>0.12</v>
      </c>
      <c r="W1063">
        <v>0.26</v>
      </c>
      <c r="X1063">
        <v>61</v>
      </c>
      <c r="Y1063">
        <v>39</v>
      </c>
      <c r="Z1063">
        <v>87</v>
      </c>
      <c r="AA1063" t="s">
        <v>58</v>
      </c>
      <c r="AB1063">
        <v>52</v>
      </c>
      <c r="AC1063">
        <v>45</v>
      </c>
      <c r="AD1063">
        <v>63</v>
      </c>
      <c r="AE1063">
        <v>18000</v>
      </c>
      <c r="AF1063">
        <v>15000</v>
      </c>
      <c r="AG1063">
        <v>21000</v>
      </c>
      <c r="AH1063">
        <v>0</v>
      </c>
      <c r="AI1063">
        <v>1.1000000000000001</v>
      </c>
      <c r="AJ1063">
        <v>0.83</v>
      </c>
      <c r="AK1063">
        <v>1.3</v>
      </c>
      <c r="AL1063">
        <v>0.55000000000000004</v>
      </c>
      <c r="AM1063">
        <v>0.48</v>
      </c>
      <c r="AN1063">
        <v>0.66</v>
      </c>
      <c r="AO1063">
        <v>190</v>
      </c>
      <c r="AP1063">
        <v>160</v>
      </c>
      <c r="AQ1063">
        <v>220</v>
      </c>
      <c r="AR1063">
        <v>0</v>
      </c>
      <c r="AS1063">
        <v>69</v>
      </c>
      <c r="AT1063">
        <v>58</v>
      </c>
      <c r="AU1063">
        <v>80</v>
      </c>
    </row>
    <row r="1064" spans="1:47">
      <c r="A1064" t="s">
        <v>199</v>
      </c>
      <c r="B1064" t="s">
        <v>200</v>
      </c>
      <c r="C1064" t="s">
        <v>201</v>
      </c>
      <c r="D1064">
        <v>170</v>
      </c>
      <c r="E1064" t="s">
        <v>77</v>
      </c>
      <c r="F1064">
        <v>1992</v>
      </c>
      <c r="G1064">
        <v>34608171</v>
      </c>
      <c r="H1064">
        <v>82</v>
      </c>
      <c r="I1064">
        <v>43</v>
      </c>
      <c r="J1064">
        <v>134</v>
      </c>
      <c r="K1064">
        <v>29000</v>
      </c>
      <c r="L1064">
        <v>15000</v>
      </c>
      <c r="M1064">
        <v>47000</v>
      </c>
      <c r="N1064" t="s">
        <v>51</v>
      </c>
      <c r="O1064">
        <v>4.7</v>
      </c>
      <c r="P1064">
        <v>3.9</v>
      </c>
      <c r="Q1064">
        <v>5.5</v>
      </c>
      <c r="R1064">
        <v>1600</v>
      </c>
      <c r="S1064">
        <v>1400</v>
      </c>
      <c r="T1064">
        <v>1900</v>
      </c>
      <c r="U1064">
        <v>0.27</v>
      </c>
      <c r="V1064">
        <v>0.19</v>
      </c>
      <c r="W1064">
        <v>0.36</v>
      </c>
      <c r="X1064">
        <v>94</v>
      </c>
      <c r="Y1064">
        <v>67</v>
      </c>
      <c r="Z1064">
        <v>130</v>
      </c>
      <c r="AA1064" t="s">
        <v>58</v>
      </c>
      <c r="AB1064">
        <v>51</v>
      </c>
      <c r="AC1064">
        <v>45</v>
      </c>
      <c r="AD1064">
        <v>59</v>
      </c>
      <c r="AE1064">
        <v>18000</v>
      </c>
      <c r="AF1064">
        <v>16000</v>
      </c>
      <c r="AG1064">
        <v>20000</v>
      </c>
      <c r="AH1064">
        <v>0</v>
      </c>
      <c r="AI1064">
        <v>1.5</v>
      </c>
      <c r="AJ1064">
        <v>1.3</v>
      </c>
      <c r="AK1064">
        <v>1.8</v>
      </c>
      <c r="AL1064">
        <v>0.77</v>
      </c>
      <c r="AM1064">
        <v>0.68</v>
      </c>
      <c r="AN1064">
        <v>0.88</v>
      </c>
      <c r="AO1064">
        <v>270</v>
      </c>
      <c r="AP1064">
        <v>240</v>
      </c>
      <c r="AQ1064">
        <v>300</v>
      </c>
      <c r="AR1064">
        <v>0</v>
      </c>
      <c r="AS1064">
        <v>63</v>
      </c>
      <c r="AT1064">
        <v>55</v>
      </c>
      <c r="AU1064">
        <v>71</v>
      </c>
    </row>
    <row r="1065" spans="1:47">
      <c r="A1065" t="s">
        <v>199</v>
      </c>
      <c r="B1065" t="s">
        <v>200</v>
      </c>
      <c r="C1065" t="s">
        <v>201</v>
      </c>
      <c r="D1065">
        <v>170</v>
      </c>
      <c r="E1065" t="s">
        <v>77</v>
      </c>
      <c r="F1065">
        <v>1993</v>
      </c>
      <c r="G1065">
        <v>35260456</v>
      </c>
      <c r="H1065">
        <v>82</v>
      </c>
      <c r="I1065">
        <v>44</v>
      </c>
      <c r="J1065">
        <v>133</v>
      </c>
      <c r="K1065">
        <v>29000</v>
      </c>
      <c r="L1065">
        <v>15000</v>
      </c>
      <c r="M1065">
        <v>47000</v>
      </c>
      <c r="N1065" t="s">
        <v>51</v>
      </c>
      <c r="O1065">
        <v>5</v>
      </c>
      <c r="P1065">
        <v>4.2</v>
      </c>
      <c r="Q1065">
        <v>5.9</v>
      </c>
      <c r="R1065">
        <v>1800</v>
      </c>
      <c r="S1065">
        <v>1500</v>
      </c>
      <c r="T1065">
        <v>2100</v>
      </c>
      <c r="U1065">
        <v>0.39</v>
      </c>
      <c r="V1065">
        <v>0.3</v>
      </c>
      <c r="W1065">
        <v>0.5</v>
      </c>
      <c r="X1065">
        <v>140</v>
      </c>
      <c r="Y1065">
        <v>110</v>
      </c>
      <c r="Z1065">
        <v>180</v>
      </c>
      <c r="AA1065" t="s">
        <v>58</v>
      </c>
      <c r="AB1065">
        <v>50</v>
      </c>
      <c r="AC1065">
        <v>46</v>
      </c>
      <c r="AD1065">
        <v>56</v>
      </c>
      <c r="AE1065">
        <v>18000</v>
      </c>
      <c r="AF1065">
        <v>16000</v>
      </c>
      <c r="AG1065">
        <v>20000</v>
      </c>
      <c r="AH1065">
        <v>0</v>
      </c>
      <c r="AI1065">
        <v>2.1</v>
      </c>
      <c r="AJ1065">
        <v>1.8</v>
      </c>
      <c r="AK1065">
        <v>2.4</v>
      </c>
      <c r="AL1065">
        <v>1.1000000000000001</v>
      </c>
      <c r="AM1065">
        <v>0.95</v>
      </c>
      <c r="AN1065">
        <v>1.2</v>
      </c>
      <c r="AO1065">
        <v>370</v>
      </c>
      <c r="AP1065">
        <v>330</v>
      </c>
      <c r="AQ1065">
        <v>410</v>
      </c>
      <c r="AR1065">
        <v>0</v>
      </c>
      <c r="AS1065">
        <v>62</v>
      </c>
      <c r="AT1065">
        <v>56</v>
      </c>
      <c r="AU1065">
        <v>69</v>
      </c>
    </row>
    <row r="1066" spans="1:47">
      <c r="A1066" t="s">
        <v>199</v>
      </c>
      <c r="B1066" t="s">
        <v>200</v>
      </c>
      <c r="C1066" t="s">
        <v>201</v>
      </c>
      <c r="D1066">
        <v>170</v>
      </c>
      <c r="E1066" t="s">
        <v>77</v>
      </c>
      <c r="F1066">
        <v>1994</v>
      </c>
      <c r="G1066">
        <v>35915434</v>
      </c>
      <c r="H1066">
        <v>81</v>
      </c>
      <c r="I1066">
        <v>43</v>
      </c>
      <c r="J1066">
        <v>132</v>
      </c>
      <c r="K1066">
        <v>29000</v>
      </c>
      <c r="L1066">
        <v>15000</v>
      </c>
      <c r="M1066">
        <v>47000</v>
      </c>
      <c r="N1066" t="s">
        <v>51</v>
      </c>
      <c r="O1066">
        <v>4.4000000000000004</v>
      </c>
      <c r="P1066">
        <v>3.7</v>
      </c>
      <c r="Q1066">
        <v>5.0999999999999996</v>
      </c>
      <c r="R1066">
        <v>1600</v>
      </c>
      <c r="S1066">
        <v>1300</v>
      </c>
      <c r="T1066">
        <v>1800</v>
      </c>
      <c r="U1066">
        <v>0.55000000000000004</v>
      </c>
      <c r="V1066">
        <v>0.43</v>
      </c>
      <c r="W1066">
        <v>0.68</v>
      </c>
      <c r="X1066">
        <v>200</v>
      </c>
      <c r="Y1066">
        <v>160</v>
      </c>
      <c r="Z1066">
        <v>240</v>
      </c>
      <c r="AA1066" t="s">
        <v>58</v>
      </c>
      <c r="AB1066">
        <v>49</v>
      </c>
      <c r="AC1066">
        <v>45</v>
      </c>
      <c r="AD1066">
        <v>54</v>
      </c>
      <c r="AE1066">
        <v>18000</v>
      </c>
      <c r="AF1066">
        <v>16000</v>
      </c>
      <c r="AG1066">
        <v>19000</v>
      </c>
      <c r="AH1066">
        <v>0</v>
      </c>
      <c r="AI1066">
        <v>2.9</v>
      </c>
      <c r="AJ1066">
        <v>2.5</v>
      </c>
      <c r="AK1066">
        <v>3.3</v>
      </c>
      <c r="AL1066">
        <v>1.4</v>
      </c>
      <c r="AM1066">
        <v>1.3</v>
      </c>
      <c r="AN1066">
        <v>1.6</v>
      </c>
      <c r="AO1066">
        <v>500</v>
      </c>
      <c r="AP1066">
        <v>450</v>
      </c>
      <c r="AQ1066">
        <v>560</v>
      </c>
      <c r="AR1066">
        <v>0</v>
      </c>
      <c r="AS1066">
        <v>50</v>
      </c>
      <c r="AT1066">
        <v>46</v>
      </c>
      <c r="AU1066">
        <v>56</v>
      </c>
    </row>
    <row r="1067" spans="1:47">
      <c r="A1067" t="s">
        <v>199</v>
      </c>
      <c r="B1067" t="s">
        <v>200</v>
      </c>
      <c r="C1067" t="s">
        <v>201</v>
      </c>
      <c r="D1067">
        <v>170</v>
      </c>
      <c r="E1067" t="s">
        <v>77</v>
      </c>
      <c r="F1067">
        <v>1995</v>
      </c>
      <c r="G1067">
        <v>36573895</v>
      </c>
      <c r="H1067">
        <v>80</v>
      </c>
      <c r="I1067">
        <v>42</v>
      </c>
      <c r="J1067">
        <v>129</v>
      </c>
      <c r="K1067">
        <v>29000</v>
      </c>
      <c r="L1067">
        <v>15000</v>
      </c>
      <c r="M1067">
        <v>47000</v>
      </c>
      <c r="N1067" t="s">
        <v>51</v>
      </c>
      <c r="O1067">
        <v>4</v>
      </c>
      <c r="P1067">
        <v>3.6</v>
      </c>
      <c r="Q1067">
        <v>4.5</v>
      </c>
      <c r="R1067">
        <v>1500</v>
      </c>
      <c r="S1067">
        <v>1300</v>
      </c>
      <c r="T1067">
        <v>1600</v>
      </c>
      <c r="U1067">
        <v>0.73</v>
      </c>
      <c r="V1067">
        <v>0.56999999999999995</v>
      </c>
      <c r="W1067">
        <v>0.91</v>
      </c>
      <c r="X1067">
        <v>270</v>
      </c>
      <c r="Y1067">
        <v>210</v>
      </c>
      <c r="Z1067">
        <v>330</v>
      </c>
      <c r="AA1067" t="s">
        <v>58</v>
      </c>
      <c r="AB1067">
        <v>48</v>
      </c>
      <c r="AC1067">
        <v>43</v>
      </c>
      <c r="AD1067">
        <v>54</v>
      </c>
      <c r="AE1067">
        <v>18000</v>
      </c>
      <c r="AF1067">
        <v>16000</v>
      </c>
      <c r="AG1067">
        <v>20000</v>
      </c>
      <c r="AH1067">
        <v>0</v>
      </c>
      <c r="AI1067">
        <v>3.8</v>
      </c>
      <c r="AJ1067">
        <v>3.2</v>
      </c>
      <c r="AK1067">
        <v>4.4000000000000004</v>
      </c>
      <c r="AL1067">
        <v>1.8</v>
      </c>
      <c r="AM1067">
        <v>1.6</v>
      </c>
      <c r="AN1067">
        <v>2.1</v>
      </c>
      <c r="AO1067">
        <v>660</v>
      </c>
      <c r="AP1067">
        <v>600</v>
      </c>
      <c r="AQ1067">
        <v>750</v>
      </c>
      <c r="AR1067">
        <v>0</v>
      </c>
      <c r="AS1067">
        <v>56</v>
      </c>
      <c r="AT1067">
        <v>50</v>
      </c>
      <c r="AU1067">
        <v>63</v>
      </c>
    </row>
    <row r="1068" spans="1:47">
      <c r="A1068" t="s">
        <v>199</v>
      </c>
      <c r="B1068" t="s">
        <v>200</v>
      </c>
      <c r="C1068" t="s">
        <v>201</v>
      </c>
      <c r="D1068">
        <v>170</v>
      </c>
      <c r="E1068" t="s">
        <v>77</v>
      </c>
      <c r="F1068">
        <v>1996</v>
      </c>
      <c r="G1068">
        <v>37236124</v>
      </c>
      <c r="H1068">
        <v>78</v>
      </c>
      <c r="I1068">
        <v>41</v>
      </c>
      <c r="J1068">
        <v>126</v>
      </c>
      <c r="K1068">
        <v>29000</v>
      </c>
      <c r="L1068">
        <v>15000</v>
      </c>
      <c r="M1068">
        <v>47000</v>
      </c>
      <c r="N1068" t="s">
        <v>51</v>
      </c>
      <c r="O1068">
        <v>4.0999999999999996</v>
      </c>
      <c r="P1068">
        <v>3.6</v>
      </c>
      <c r="Q1068">
        <v>4.5999999999999996</v>
      </c>
      <c r="R1068">
        <v>1500</v>
      </c>
      <c r="S1068">
        <v>1300</v>
      </c>
      <c r="T1068">
        <v>1700</v>
      </c>
      <c r="U1068">
        <v>0.92</v>
      </c>
      <c r="V1068">
        <v>0.73</v>
      </c>
      <c r="W1068">
        <v>1.1000000000000001</v>
      </c>
      <c r="X1068">
        <v>340</v>
      </c>
      <c r="Y1068">
        <v>270</v>
      </c>
      <c r="Z1068">
        <v>420</v>
      </c>
      <c r="AA1068" t="s">
        <v>58</v>
      </c>
      <c r="AB1068">
        <v>47</v>
      </c>
      <c r="AC1068">
        <v>42</v>
      </c>
      <c r="AD1068">
        <v>52</v>
      </c>
      <c r="AE1068">
        <v>17000</v>
      </c>
      <c r="AF1068">
        <v>16000</v>
      </c>
      <c r="AG1068">
        <v>19000</v>
      </c>
      <c r="AH1068">
        <v>0</v>
      </c>
      <c r="AI1068">
        <v>4.9000000000000004</v>
      </c>
      <c r="AJ1068">
        <v>4.0999999999999996</v>
      </c>
      <c r="AK1068">
        <v>5.7</v>
      </c>
      <c r="AL1068">
        <v>2.2999999999999998</v>
      </c>
      <c r="AM1068">
        <v>2</v>
      </c>
      <c r="AN1068">
        <v>2.6</v>
      </c>
      <c r="AO1068">
        <v>850</v>
      </c>
      <c r="AP1068">
        <v>760</v>
      </c>
      <c r="AQ1068">
        <v>960</v>
      </c>
      <c r="AR1068">
        <v>0</v>
      </c>
      <c r="AS1068">
        <v>55</v>
      </c>
      <c r="AT1068">
        <v>50</v>
      </c>
      <c r="AU1068">
        <v>62</v>
      </c>
    </row>
    <row r="1069" spans="1:47">
      <c r="A1069" t="s">
        <v>199</v>
      </c>
      <c r="B1069" t="s">
        <v>200</v>
      </c>
      <c r="C1069" t="s">
        <v>201</v>
      </c>
      <c r="D1069">
        <v>170</v>
      </c>
      <c r="E1069" t="s">
        <v>77</v>
      </c>
      <c r="F1069">
        <v>1997</v>
      </c>
      <c r="G1069">
        <v>37901358</v>
      </c>
      <c r="H1069">
        <v>75</v>
      </c>
      <c r="I1069">
        <v>40</v>
      </c>
      <c r="J1069">
        <v>121</v>
      </c>
      <c r="K1069">
        <v>28000</v>
      </c>
      <c r="L1069">
        <v>15000</v>
      </c>
      <c r="M1069">
        <v>46000</v>
      </c>
      <c r="N1069" t="s">
        <v>51</v>
      </c>
      <c r="O1069">
        <v>3.4</v>
      </c>
      <c r="P1069">
        <v>3.1</v>
      </c>
      <c r="Q1069">
        <v>3.8</v>
      </c>
      <c r="R1069">
        <v>1300</v>
      </c>
      <c r="S1069">
        <v>1200</v>
      </c>
      <c r="T1069">
        <v>1400</v>
      </c>
      <c r="U1069">
        <v>1.1000000000000001</v>
      </c>
      <c r="V1069">
        <v>0.9</v>
      </c>
      <c r="W1069">
        <v>1.3</v>
      </c>
      <c r="X1069">
        <v>410</v>
      </c>
      <c r="Y1069">
        <v>340</v>
      </c>
      <c r="Z1069">
        <v>490</v>
      </c>
      <c r="AA1069" t="s">
        <v>58</v>
      </c>
      <c r="AB1069">
        <v>46</v>
      </c>
      <c r="AC1069">
        <v>42</v>
      </c>
      <c r="AD1069">
        <v>50</v>
      </c>
      <c r="AE1069">
        <v>17000</v>
      </c>
      <c r="AF1069">
        <v>16000</v>
      </c>
      <c r="AG1069">
        <v>19000</v>
      </c>
      <c r="AH1069">
        <v>0</v>
      </c>
      <c r="AI1069">
        <v>6</v>
      </c>
      <c r="AJ1069">
        <v>5.3</v>
      </c>
      <c r="AK1069">
        <v>6.9</v>
      </c>
      <c r="AL1069">
        <v>2.8</v>
      </c>
      <c r="AM1069">
        <v>2.5</v>
      </c>
      <c r="AN1069">
        <v>3</v>
      </c>
      <c r="AO1069">
        <v>1100</v>
      </c>
      <c r="AP1069">
        <v>940</v>
      </c>
      <c r="AQ1069">
        <v>1200</v>
      </c>
      <c r="AR1069">
        <v>0</v>
      </c>
      <c r="AS1069">
        <v>46</v>
      </c>
      <c r="AT1069">
        <v>42</v>
      </c>
      <c r="AU1069">
        <v>51</v>
      </c>
    </row>
    <row r="1070" spans="1:47">
      <c r="A1070" t="s">
        <v>199</v>
      </c>
      <c r="B1070" t="s">
        <v>200</v>
      </c>
      <c r="C1070" t="s">
        <v>201</v>
      </c>
      <c r="D1070">
        <v>170</v>
      </c>
      <c r="E1070" t="s">
        <v>77</v>
      </c>
      <c r="F1070">
        <v>1998</v>
      </c>
      <c r="G1070">
        <v>38568056</v>
      </c>
      <c r="H1070">
        <v>72</v>
      </c>
      <c r="I1070">
        <v>39</v>
      </c>
      <c r="J1070">
        <v>116</v>
      </c>
      <c r="K1070">
        <v>28000</v>
      </c>
      <c r="L1070">
        <v>15000</v>
      </c>
      <c r="M1070">
        <v>45000</v>
      </c>
      <c r="N1070" t="s">
        <v>51</v>
      </c>
      <c r="O1070">
        <v>3.8</v>
      </c>
      <c r="P1070">
        <v>3.5</v>
      </c>
      <c r="Q1070">
        <v>4.0999999999999996</v>
      </c>
      <c r="R1070">
        <v>1500</v>
      </c>
      <c r="S1070">
        <v>1400</v>
      </c>
      <c r="T1070">
        <v>1600</v>
      </c>
      <c r="U1070">
        <v>1.2</v>
      </c>
      <c r="V1070">
        <v>0.99</v>
      </c>
      <c r="W1070">
        <v>1.5</v>
      </c>
      <c r="X1070">
        <v>480</v>
      </c>
      <c r="Y1070">
        <v>380</v>
      </c>
      <c r="Z1070">
        <v>580</v>
      </c>
      <c r="AA1070" t="s">
        <v>58</v>
      </c>
      <c r="AB1070">
        <v>45</v>
      </c>
      <c r="AC1070">
        <v>41</v>
      </c>
      <c r="AD1070">
        <v>48</v>
      </c>
      <c r="AE1070">
        <v>17000</v>
      </c>
      <c r="AF1070">
        <v>16000</v>
      </c>
      <c r="AG1070">
        <v>19000</v>
      </c>
      <c r="AH1070">
        <v>0</v>
      </c>
      <c r="AI1070">
        <v>7.2</v>
      </c>
      <c r="AJ1070">
        <v>6.4</v>
      </c>
      <c r="AK1070">
        <v>8.1</v>
      </c>
      <c r="AL1070">
        <v>3.2</v>
      </c>
      <c r="AM1070">
        <v>2.9</v>
      </c>
      <c r="AN1070">
        <v>3.5</v>
      </c>
      <c r="AO1070">
        <v>1300</v>
      </c>
      <c r="AP1070">
        <v>1100</v>
      </c>
      <c r="AQ1070">
        <v>1400</v>
      </c>
      <c r="AR1070">
        <v>0</v>
      </c>
      <c r="AS1070">
        <v>53</v>
      </c>
      <c r="AT1070">
        <v>49</v>
      </c>
      <c r="AU1070">
        <v>58</v>
      </c>
    </row>
    <row r="1071" spans="1:47">
      <c r="A1071" t="s">
        <v>199</v>
      </c>
      <c r="B1071" t="s">
        <v>200</v>
      </c>
      <c r="C1071" t="s">
        <v>201</v>
      </c>
      <c r="D1071">
        <v>170</v>
      </c>
      <c r="E1071" t="s">
        <v>77</v>
      </c>
      <c r="F1071">
        <v>1999</v>
      </c>
      <c r="G1071">
        <v>39234115</v>
      </c>
      <c r="H1071">
        <v>69</v>
      </c>
      <c r="I1071">
        <v>37</v>
      </c>
      <c r="J1071">
        <v>111</v>
      </c>
      <c r="K1071">
        <v>27000</v>
      </c>
      <c r="L1071">
        <v>14000</v>
      </c>
      <c r="M1071">
        <v>43000</v>
      </c>
      <c r="N1071" t="s">
        <v>51</v>
      </c>
      <c r="O1071">
        <v>3.9</v>
      </c>
      <c r="P1071">
        <v>3.7</v>
      </c>
      <c r="Q1071">
        <v>4.0999999999999996</v>
      </c>
      <c r="R1071">
        <v>1500</v>
      </c>
      <c r="S1071">
        <v>1400</v>
      </c>
      <c r="T1071">
        <v>1600</v>
      </c>
      <c r="U1071">
        <v>1.3</v>
      </c>
      <c r="V1071">
        <v>1</v>
      </c>
      <c r="W1071">
        <v>1.7</v>
      </c>
      <c r="X1071">
        <v>530</v>
      </c>
      <c r="Y1071">
        <v>410</v>
      </c>
      <c r="Z1071">
        <v>650</v>
      </c>
      <c r="AA1071" t="s">
        <v>58</v>
      </c>
      <c r="AB1071">
        <v>44</v>
      </c>
      <c r="AC1071">
        <v>40</v>
      </c>
      <c r="AD1071">
        <v>47</v>
      </c>
      <c r="AE1071">
        <v>17000</v>
      </c>
      <c r="AF1071">
        <v>16000</v>
      </c>
      <c r="AG1071">
        <v>19000</v>
      </c>
      <c r="AH1071">
        <v>0</v>
      </c>
      <c r="AI1071">
        <v>8.3000000000000007</v>
      </c>
      <c r="AJ1071">
        <v>7.2</v>
      </c>
      <c r="AK1071">
        <v>9.5</v>
      </c>
      <c r="AL1071">
        <v>3.7</v>
      </c>
      <c r="AM1071">
        <v>3.2</v>
      </c>
      <c r="AN1071">
        <v>4.0999999999999996</v>
      </c>
      <c r="AO1071">
        <v>1400</v>
      </c>
      <c r="AP1071">
        <v>1300</v>
      </c>
      <c r="AQ1071">
        <v>1600</v>
      </c>
      <c r="AR1071">
        <v>0</v>
      </c>
      <c r="AS1071">
        <v>64</v>
      </c>
      <c r="AT1071">
        <v>59</v>
      </c>
      <c r="AU1071">
        <v>69</v>
      </c>
    </row>
    <row r="1072" spans="1:47">
      <c r="A1072" t="s">
        <v>199</v>
      </c>
      <c r="B1072" t="s">
        <v>200</v>
      </c>
      <c r="C1072" t="s">
        <v>201</v>
      </c>
      <c r="D1072">
        <v>170</v>
      </c>
      <c r="E1072" t="s">
        <v>77</v>
      </c>
      <c r="F1072">
        <v>2000</v>
      </c>
      <c r="G1072">
        <v>39897984</v>
      </c>
      <c r="H1072">
        <v>65</v>
      </c>
      <c r="I1072">
        <v>35</v>
      </c>
      <c r="J1072">
        <v>105</v>
      </c>
      <c r="K1072">
        <v>26000</v>
      </c>
      <c r="L1072">
        <v>14000</v>
      </c>
      <c r="M1072">
        <v>42000</v>
      </c>
      <c r="N1072" t="s">
        <v>51</v>
      </c>
      <c r="O1072">
        <v>3.2</v>
      </c>
      <c r="P1072">
        <v>3</v>
      </c>
      <c r="Q1072">
        <v>3.4</v>
      </c>
      <c r="R1072">
        <v>1300</v>
      </c>
      <c r="S1072">
        <v>1200</v>
      </c>
      <c r="T1072">
        <v>1400</v>
      </c>
      <c r="U1072">
        <v>1.4</v>
      </c>
      <c r="V1072">
        <v>1.1000000000000001</v>
      </c>
      <c r="W1072">
        <v>1.8</v>
      </c>
      <c r="X1072">
        <v>560</v>
      </c>
      <c r="Y1072">
        <v>420</v>
      </c>
      <c r="Z1072">
        <v>710</v>
      </c>
      <c r="AA1072" t="s">
        <v>58</v>
      </c>
      <c r="AB1072">
        <v>43</v>
      </c>
      <c r="AC1072">
        <v>40</v>
      </c>
      <c r="AD1072">
        <v>46</v>
      </c>
      <c r="AE1072">
        <v>17000</v>
      </c>
      <c r="AF1072">
        <v>16000</v>
      </c>
      <c r="AG1072">
        <v>18000</v>
      </c>
      <c r="AH1072">
        <v>0</v>
      </c>
      <c r="AI1072">
        <v>9.1999999999999993</v>
      </c>
      <c r="AJ1072">
        <v>7.9</v>
      </c>
      <c r="AK1072">
        <v>11</v>
      </c>
      <c r="AL1072">
        <v>4</v>
      </c>
      <c r="AM1072">
        <v>3.5</v>
      </c>
      <c r="AN1072">
        <v>4.5</v>
      </c>
      <c r="AO1072">
        <v>1600</v>
      </c>
      <c r="AP1072">
        <v>1400</v>
      </c>
      <c r="AQ1072">
        <v>1800</v>
      </c>
      <c r="AR1072">
        <v>0</v>
      </c>
      <c r="AS1072">
        <v>68</v>
      </c>
      <c r="AT1072">
        <v>63</v>
      </c>
      <c r="AU1072">
        <v>73</v>
      </c>
    </row>
    <row r="1073" spans="1:47">
      <c r="A1073" t="s">
        <v>199</v>
      </c>
      <c r="B1073" t="s">
        <v>200</v>
      </c>
      <c r="C1073" t="s">
        <v>201</v>
      </c>
      <c r="D1073">
        <v>170</v>
      </c>
      <c r="E1073" t="s">
        <v>77</v>
      </c>
      <c r="F1073">
        <v>2001</v>
      </c>
      <c r="G1073">
        <v>40558648</v>
      </c>
      <c r="H1073">
        <v>62</v>
      </c>
      <c r="I1073">
        <v>33</v>
      </c>
      <c r="J1073">
        <v>100</v>
      </c>
      <c r="K1073">
        <v>25000</v>
      </c>
      <c r="L1073">
        <v>13000</v>
      </c>
      <c r="M1073">
        <v>41000</v>
      </c>
      <c r="N1073" t="s">
        <v>51</v>
      </c>
      <c r="O1073">
        <v>3.3</v>
      </c>
      <c r="P1073">
        <v>3.2</v>
      </c>
      <c r="Q1073">
        <v>3.5</v>
      </c>
      <c r="R1073">
        <v>1400</v>
      </c>
      <c r="S1073">
        <v>1300</v>
      </c>
      <c r="T1073">
        <v>1400</v>
      </c>
      <c r="U1073">
        <v>1.4</v>
      </c>
      <c r="V1073">
        <v>1.1000000000000001</v>
      </c>
      <c r="W1073">
        <v>1.8</v>
      </c>
      <c r="X1073">
        <v>570</v>
      </c>
      <c r="Y1073">
        <v>430</v>
      </c>
      <c r="Z1073">
        <v>710</v>
      </c>
      <c r="AA1073" t="s">
        <v>58</v>
      </c>
      <c r="AB1073">
        <v>42</v>
      </c>
      <c r="AC1073">
        <v>39</v>
      </c>
      <c r="AD1073">
        <v>45</v>
      </c>
      <c r="AE1073">
        <v>17000</v>
      </c>
      <c r="AF1073">
        <v>16000</v>
      </c>
      <c r="AG1073">
        <v>18000</v>
      </c>
      <c r="AH1073">
        <v>0</v>
      </c>
      <c r="AI1073">
        <v>9.8000000000000007</v>
      </c>
      <c r="AJ1073">
        <v>8.5</v>
      </c>
      <c r="AK1073">
        <v>11</v>
      </c>
      <c r="AL1073">
        <v>4.0999999999999996</v>
      </c>
      <c r="AM1073">
        <v>3.7</v>
      </c>
      <c r="AN1073">
        <v>4.7</v>
      </c>
      <c r="AO1073">
        <v>1700</v>
      </c>
      <c r="AP1073">
        <v>1500</v>
      </c>
      <c r="AQ1073">
        <v>1900</v>
      </c>
      <c r="AR1073">
        <v>0</v>
      </c>
      <c r="AS1073">
        <v>67</v>
      </c>
      <c r="AT1073">
        <v>63</v>
      </c>
      <c r="AU1073">
        <v>73</v>
      </c>
    </row>
    <row r="1074" spans="1:47">
      <c r="A1074" t="s">
        <v>199</v>
      </c>
      <c r="B1074" t="s">
        <v>200</v>
      </c>
      <c r="C1074" t="s">
        <v>201</v>
      </c>
      <c r="D1074">
        <v>170</v>
      </c>
      <c r="E1074" t="s">
        <v>77</v>
      </c>
      <c r="F1074">
        <v>2002</v>
      </c>
      <c r="G1074">
        <v>41216304</v>
      </c>
      <c r="H1074">
        <v>60</v>
      </c>
      <c r="I1074">
        <v>32</v>
      </c>
      <c r="J1074">
        <v>97</v>
      </c>
      <c r="K1074">
        <v>25000</v>
      </c>
      <c r="L1074">
        <v>13000</v>
      </c>
      <c r="M1074">
        <v>40000</v>
      </c>
      <c r="N1074" t="s">
        <v>51</v>
      </c>
      <c r="O1074">
        <v>3.3</v>
      </c>
      <c r="P1074">
        <v>3.2</v>
      </c>
      <c r="Q1074">
        <v>3.4</v>
      </c>
      <c r="R1074">
        <v>1300</v>
      </c>
      <c r="S1074">
        <v>1300</v>
      </c>
      <c r="T1074">
        <v>1400</v>
      </c>
      <c r="U1074">
        <v>1.4</v>
      </c>
      <c r="V1074">
        <v>1.1000000000000001</v>
      </c>
      <c r="W1074">
        <v>1.7</v>
      </c>
      <c r="X1074">
        <v>560</v>
      </c>
      <c r="Y1074">
        <v>430</v>
      </c>
      <c r="Z1074">
        <v>700</v>
      </c>
      <c r="AA1074" t="s">
        <v>58</v>
      </c>
      <c r="AB1074">
        <v>41</v>
      </c>
      <c r="AC1074">
        <v>38</v>
      </c>
      <c r="AD1074">
        <v>43</v>
      </c>
      <c r="AE1074">
        <v>17000</v>
      </c>
      <c r="AF1074">
        <v>16000</v>
      </c>
      <c r="AG1074">
        <v>18000</v>
      </c>
      <c r="AH1074">
        <v>0</v>
      </c>
      <c r="AI1074">
        <v>10</v>
      </c>
      <c r="AJ1074">
        <v>9</v>
      </c>
      <c r="AK1074">
        <v>11</v>
      </c>
      <c r="AL1074">
        <v>4.2</v>
      </c>
      <c r="AM1074">
        <v>3.8</v>
      </c>
      <c r="AN1074">
        <v>4.7</v>
      </c>
      <c r="AO1074">
        <v>1700</v>
      </c>
      <c r="AP1074">
        <v>1600</v>
      </c>
      <c r="AQ1074">
        <v>1900</v>
      </c>
      <c r="AR1074">
        <v>0</v>
      </c>
      <c r="AS1074">
        <v>67</v>
      </c>
      <c r="AT1074">
        <v>64</v>
      </c>
      <c r="AU1074">
        <v>72</v>
      </c>
    </row>
    <row r="1075" spans="1:47">
      <c r="A1075" t="s">
        <v>199</v>
      </c>
      <c r="B1075" t="s">
        <v>200</v>
      </c>
      <c r="C1075" t="s">
        <v>201</v>
      </c>
      <c r="D1075">
        <v>170</v>
      </c>
      <c r="E1075" t="s">
        <v>77</v>
      </c>
      <c r="F1075">
        <v>2003</v>
      </c>
      <c r="G1075">
        <v>41872051</v>
      </c>
      <c r="H1075">
        <v>58</v>
      </c>
      <c r="I1075">
        <v>30</v>
      </c>
      <c r="J1075">
        <v>94</v>
      </c>
      <c r="K1075">
        <v>24000</v>
      </c>
      <c r="L1075">
        <v>13000</v>
      </c>
      <c r="M1075">
        <v>39000</v>
      </c>
      <c r="N1075" t="s">
        <v>51</v>
      </c>
      <c r="O1075">
        <v>3.2</v>
      </c>
      <c r="P1075">
        <v>3</v>
      </c>
      <c r="Q1075">
        <v>3.3</v>
      </c>
      <c r="R1075">
        <v>1300</v>
      </c>
      <c r="S1075">
        <v>1300</v>
      </c>
      <c r="T1075">
        <v>1400</v>
      </c>
      <c r="U1075">
        <v>1.3</v>
      </c>
      <c r="V1075">
        <v>1</v>
      </c>
      <c r="W1075">
        <v>1.6</v>
      </c>
      <c r="X1075">
        <v>550</v>
      </c>
      <c r="Y1075">
        <v>430</v>
      </c>
      <c r="Z1075">
        <v>680</v>
      </c>
      <c r="AA1075" t="s">
        <v>58</v>
      </c>
      <c r="AB1075">
        <v>40</v>
      </c>
      <c r="AC1075">
        <v>38</v>
      </c>
      <c r="AD1075">
        <v>43</v>
      </c>
      <c r="AE1075">
        <v>17000</v>
      </c>
      <c r="AF1075">
        <v>16000</v>
      </c>
      <c r="AG1075">
        <v>18000</v>
      </c>
      <c r="AH1075">
        <v>0</v>
      </c>
      <c r="AI1075">
        <v>10</v>
      </c>
      <c r="AJ1075">
        <v>9.4</v>
      </c>
      <c r="AK1075">
        <v>11</v>
      </c>
      <c r="AL1075">
        <v>4.0999999999999996</v>
      </c>
      <c r="AM1075">
        <v>3.8</v>
      </c>
      <c r="AN1075">
        <v>4.5</v>
      </c>
      <c r="AO1075">
        <v>1700</v>
      </c>
      <c r="AP1075">
        <v>1600</v>
      </c>
      <c r="AQ1075">
        <v>1900</v>
      </c>
      <c r="AR1075">
        <v>0</v>
      </c>
      <c r="AS1075">
        <v>69</v>
      </c>
      <c r="AT1075">
        <v>65</v>
      </c>
      <c r="AU1075">
        <v>74</v>
      </c>
    </row>
    <row r="1076" spans="1:47">
      <c r="A1076" t="s">
        <v>199</v>
      </c>
      <c r="B1076" t="s">
        <v>200</v>
      </c>
      <c r="C1076" t="s">
        <v>201</v>
      </c>
      <c r="D1076">
        <v>170</v>
      </c>
      <c r="E1076" t="s">
        <v>77</v>
      </c>
      <c r="F1076">
        <v>2004</v>
      </c>
      <c r="G1076">
        <v>42527623</v>
      </c>
      <c r="H1076">
        <v>56</v>
      </c>
      <c r="I1076">
        <v>29</v>
      </c>
      <c r="J1076">
        <v>92</v>
      </c>
      <c r="K1076">
        <v>24000</v>
      </c>
      <c r="L1076">
        <v>13000</v>
      </c>
      <c r="M1076">
        <v>39000</v>
      </c>
      <c r="N1076" t="s">
        <v>51</v>
      </c>
      <c r="O1076">
        <v>3.1</v>
      </c>
      <c r="P1076">
        <v>2.9</v>
      </c>
      <c r="Q1076">
        <v>3.3</v>
      </c>
      <c r="R1076">
        <v>1300</v>
      </c>
      <c r="S1076">
        <v>1200</v>
      </c>
      <c r="T1076">
        <v>1400</v>
      </c>
      <c r="U1076">
        <v>1.3</v>
      </c>
      <c r="V1076">
        <v>0.98</v>
      </c>
      <c r="W1076">
        <v>1.6</v>
      </c>
      <c r="X1076">
        <v>530</v>
      </c>
      <c r="Y1076">
        <v>420</v>
      </c>
      <c r="Z1076">
        <v>660</v>
      </c>
      <c r="AA1076" t="s">
        <v>58</v>
      </c>
      <c r="AB1076">
        <v>39</v>
      </c>
      <c r="AC1076">
        <v>37</v>
      </c>
      <c r="AD1076">
        <v>42</v>
      </c>
      <c r="AE1076">
        <v>17000</v>
      </c>
      <c r="AF1076">
        <v>16000</v>
      </c>
      <c r="AG1076">
        <v>18000</v>
      </c>
      <c r="AH1076">
        <v>0</v>
      </c>
      <c r="AI1076">
        <v>10</v>
      </c>
      <c r="AJ1076">
        <v>9.4</v>
      </c>
      <c r="AK1076">
        <v>11</v>
      </c>
      <c r="AL1076">
        <v>4.0999999999999996</v>
      </c>
      <c r="AM1076">
        <v>3.8</v>
      </c>
      <c r="AN1076">
        <v>4.3</v>
      </c>
      <c r="AO1076">
        <v>1700</v>
      </c>
      <c r="AP1076">
        <v>1600</v>
      </c>
      <c r="AQ1076">
        <v>1800</v>
      </c>
      <c r="AR1076">
        <v>0</v>
      </c>
      <c r="AS1076">
        <v>67</v>
      </c>
      <c r="AT1076">
        <v>62</v>
      </c>
      <c r="AU1076">
        <v>72</v>
      </c>
    </row>
    <row r="1077" spans="1:47">
      <c r="A1077" t="s">
        <v>199</v>
      </c>
      <c r="B1077" t="s">
        <v>200</v>
      </c>
      <c r="C1077" t="s">
        <v>201</v>
      </c>
      <c r="D1077">
        <v>170</v>
      </c>
      <c r="E1077" t="s">
        <v>77</v>
      </c>
      <c r="F1077">
        <v>2005</v>
      </c>
      <c r="G1077">
        <v>43184026</v>
      </c>
      <c r="H1077">
        <v>55</v>
      </c>
      <c r="I1077">
        <v>29</v>
      </c>
      <c r="J1077">
        <v>89</v>
      </c>
      <c r="K1077">
        <v>24000</v>
      </c>
      <c r="L1077">
        <v>12000</v>
      </c>
      <c r="M1077">
        <v>39000</v>
      </c>
      <c r="N1077" t="s">
        <v>51</v>
      </c>
      <c r="O1077">
        <v>2.4</v>
      </c>
      <c r="P1077">
        <v>2.4</v>
      </c>
      <c r="Q1077">
        <v>2.4</v>
      </c>
      <c r="R1077">
        <v>1000</v>
      </c>
      <c r="S1077">
        <v>1000</v>
      </c>
      <c r="T1077">
        <v>1000</v>
      </c>
      <c r="U1077">
        <v>1.2</v>
      </c>
      <c r="V1077">
        <v>0.94</v>
      </c>
      <c r="W1077">
        <v>1.5</v>
      </c>
      <c r="X1077">
        <v>510</v>
      </c>
      <c r="Y1077">
        <v>410</v>
      </c>
      <c r="Z1077">
        <v>640</v>
      </c>
      <c r="AA1077" t="s">
        <v>58</v>
      </c>
      <c r="AB1077">
        <v>38</v>
      </c>
      <c r="AC1077">
        <v>36</v>
      </c>
      <c r="AD1077">
        <v>42</v>
      </c>
      <c r="AE1077">
        <v>17000</v>
      </c>
      <c r="AF1077">
        <v>15000</v>
      </c>
      <c r="AG1077">
        <v>18000</v>
      </c>
      <c r="AH1077">
        <v>0</v>
      </c>
      <c r="AI1077">
        <v>10</v>
      </c>
      <c r="AJ1077">
        <v>9.4</v>
      </c>
      <c r="AK1077">
        <v>11</v>
      </c>
      <c r="AL1077">
        <v>4</v>
      </c>
      <c r="AM1077">
        <v>3.7</v>
      </c>
      <c r="AN1077">
        <v>4.2</v>
      </c>
      <c r="AO1077">
        <v>1700</v>
      </c>
      <c r="AP1077">
        <v>1600</v>
      </c>
      <c r="AQ1077">
        <v>1800</v>
      </c>
      <c r="AR1077">
        <v>0</v>
      </c>
      <c r="AS1077">
        <v>62</v>
      </c>
      <c r="AT1077">
        <v>58</v>
      </c>
      <c r="AU1077">
        <v>67</v>
      </c>
    </row>
    <row r="1078" spans="1:47">
      <c r="A1078" t="s">
        <v>199</v>
      </c>
      <c r="B1078" t="s">
        <v>200</v>
      </c>
      <c r="C1078" t="s">
        <v>201</v>
      </c>
      <c r="D1078">
        <v>170</v>
      </c>
      <c r="E1078" t="s">
        <v>77</v>
      </c>
      <c r="F1078">
        <v>2006</v>
      </c>
      <c r="G1078">
        <v>43841370</v>
      </c>
      <c r="H1078">
        <v>54</v>
      </c>
      <c r="I1078">
        <v>28</v>
      </c>
      <c r="J1078">
        <v>87</v>
      </c>
      <c r="K1078">
        <v>24000</v>
      </c>
      <c r="L1078">
        <v>12000</v>
      </c>
      <c r="M1078">
        <v>38000</v>
      </c>
      <c r="N1078" t="s">
        <v>51</v>
      </c>
      <c r="O1078">
        <v>2.2999999999999998</v>
      </c>
      <c r="P1078">
        <v>2.2999999999999998</v>
      </c>
      <c r="Q1078">
        <v>2.4</v>
      </c>
      <c r="R1078">
        <v>1000</v>
      </c>
      <c r="S1078">
        <v>1000</v>
      </c>
      <c r="T1078">
        <v>1000</v>
      </c>
      <c r="U1078">
        <v>1.1000000000000001</v>
      </c>
      <c r="V1078">
        <v>0.87</v>
      </c>
      <c r="W1078">
        <v>1.3</v>
      </c>
      <c r="X1078">
        <v>470</v>
      </c>
      <c r="Y1078">
        <v>380</v>
      </c>
      <c r="Z1078">
        <v>580</v>
      </c>
      <c r="AA1078" t="s">
        <v>58</v>
      </c>
      <c r="AB1078">
        <v>38</v>
      </c>
      <c r="AC1078">
        <v>35</v>
      </c>
      <c r="AD1078">
        <v>40</v>
      </c>
      <c r="AE1078">
        <v>16000</v>
      </c>
      <c r="AF1078">
        <v>15000</v>
      </c>
      <c r="AG1078">
        <v>18000</v>
      </c>
      <c r="AH1078">
        <v>0</v>
      </c>
      <c r="AI1078">
        <v>10</v>
      </c>
      <c r="AJ1078">
        <v>9.1999999999999993</v>
      </c>
      <c r="AK1078">
        <v>11</v>
      </c>
      <c r="AL1078">
        <v>3.8</v>
      </c>
      <c r="AM1078">
        <v>3.5</v>
      </c>
      <c r="AN1078">
        <v>4</v>
      </c>
      <c r="AO1078">
        <v>1700</v>
      </c>
      <c r="AP1078">
        <v>1500</v>
      </c>
      <c r="AQ1078">
        <v>1800</v>
      </c>
      <c r="AR1078">
        <v>0</v>
      </c>
      <c r="AS1078">
        <v>67</v>
      </c>
      <c r="AT1078">
        <v>63</v>
      </c>
      <c r="AU1078">
        <v>72</v>
      </c>
    </row>
    <row r="1079" spans="1:47">
      <c r="A1079" t="s">
        <v>199</v>
      </c>
      <c r="B1079" t="s">
        <v>200</v>
      </c>
      <c r="C1079" t="s">
        <v>201</v>
      </c>
      <c r="D1079">
        <v>170</v>
      </c>
      <c r="E1079" t="s">
        <v>77</v>
      </c>
      <c r="F1079">
        <v>2007</v>
      </c>
      <c r="G1079">
        <v>44498390</v>
      </c>
      <c r="H1079">
        <v>53</v>
      </c>
      <c r="I1079">
        <v>27</v>
      </c>
      <c r="J1079">
        <v>86</v>
      </c>
      <c r="K1079">
        <v>23000</v>
      </c>
      <c r="L1079">
        <v>12000</v>
      </c>
      <c r="M1079">
        <v>38000</v>
      </c>
      <c r="N1079" t="s">
        <v>51</v>
      </c>
      <c r="O1079">
        <v>2.5</v>
      </c>
      <c r="P1079">
        <v>2.5</v>
      </c>
      <c r="Q1079">
        <v>2.6</v>
      </c>
      <c r="R1079">
        <v>1100</v>
      </c>
      <c r="S1079">
        <v>1100</v>
      </c>
      <c r="T1079">
        <v>1100</v>
      </c>
      <c r="U1079">
        <v>1</v>
      </c>
      <c r="V1079">
        <v>0.8</v>
      </c>
      <c r="W1079">
        <v>1.2</v>
      </c>
      <c r="X1079">
        <v>450</v>
      </c>
      <c r="Y1079">
        <v>350</v>
      </c>
      <c r="Z1079">
        <v>550</v>
      </c>
      <c r="AA1079" t="s">
        <v>58</v>
      </c>
      <c r="AB1079">
        <v>37</v>
      </c>
      <c r="AC1079">
        <v>34</v>
      </c>
      <c r="AD1079">
        <v>39</v>
      </c>
      <c r="AE1079">
        <v>16000</v>
      </c>
      <c r="AF1079">
        <v>15000</v>
      </c>
      <c r="AG1079">
        <v>17000</v>
      </c>
      <c r="AH1079">
        <v>0</v>
      </c>
      <c r="AI1079">
        <v>9.9</v>
      </c>
      <c r="AJ1079">
        <v>9.1</v>
      </c>
      <c r="AK1079">
        <v>11</v>
      </c>
      <c r="AL1079">
        <v>3.6</v>
      </c>
      <c r="AM1079">
        <v>3.4</v>
      </c>
      <c r="AN1079">
        <v>3.8</v>
      </c>
      <c r="AO1079">
        <v>1600</v>
      </c>
      <c r="AP1079">
        <v>1500</v>
      </c>
      <c r="AQ1079">
        <v>1700</v>
      </c>
      <c r="AR1079">
        <v>0</v>
      </c>
      <c r="AS1079">
        <v>67</v>
      </c>
      <c r="AT1079">
        <v>63</v>
      </c>
      <c r="AU1079">
        <v>72</v>
      </c>
    </row>
    <row r="1080" spans="1:47">
      <c r="A1080" t="s">
        <v>199</v>
      </c>
      <c r="B1080" t="s">
        <v>200</v>
      </c>
      <c r="C1080" t="s">
        <v>201</v>
      </c>
      <c r="D1080">
        <v>170</v>
      </c>
      <c r="E1080" t="s">
        <v>77</v>
      </c>
      <c r="F1080">
        <v>2008</v>
      </c>
      <c r="G1080">
        <v>45153037</v>
      </c>
      <c r="H1080">
        <v>51</v>
      </c>
      <c r="I1080">
        <v>26</v>
      </c>
      <c r="J1080">
        <v>83</v>
      </c>
      <c r="K1080">
        <v>23000</v>
      </c>
      <c r="L1080">
        <v>12000</v>
      </c>
      <c r="M1080">
        <v>38000</v>
      </c>
      <c r="N1080" t="s">
        <v>51</v>
      </c>
      <c r="O1080">
        <v>2.4</v>
      </c>
      <c r="P1080">
        <v>2.4</v>
      </c>
      <c r="Q1080">
        <v>2.5</v>
      </c>
      <c r="R1080">
        <v>1100</v>
      </c>
      <c r="S1080">
        <v>1100</v>
      </c>
      <c r="T1080">
        <v>1100</v>
      </c>
      <c r="U1080">
        <v>1</v>
      </c>
      <c r="V1080">
        <v>0.79</v>
      </c>
      <c r="W1080">
        <v>1.3</v>
      </c>
      <c r="X1080">
        <v>460</v>
      </c>
      <c r="Y1080">
        <v>360</v>
      </c>
      <c r="Z1080">
        <v>570</v>
      </c>
      <c r="AA1080" t="s">
        <v>58</v>
      </c>
      <c r="AB1080">
        <v>36</v>
      </c>
      <c r="AC1080">
        <v>34</v>
      </c>
      <c r="AD1080">
        <v>38</v>
      </c>
      <c r="AE1080">
        <v>16000</v>
      </c>
      <c r="AF1080">
        <v>15000</v>
      </c>
      <c r="AG1080">
        <v>17000</v>
      </c>
      <c r="AH1080">
        <v>0</v>
      </c>
      <c r="AI1080">
        <v>10</v>
      </c>
      <c r="AJ1080">
        <v>9.3000000000000007</v>
      </c>
      <c r="AK1080">
        <v>11</v>
      </c>
      <c r="AL1080">
        <v>3.7</v>
      </c>
      <c r="AM1080">
        <v>3.4</v>
      </c>
      <c r="AN1080">
        <v>4</v>
      </c>
      <c r="AO1080">
        <v>1700</v>
      </c>
      <c r="AP1080">
        <v>1500</v>
      </c>
      <c r="AQ1080">
        <v>1800</v>
      </c>
      <c r="AR1080">
        <v>0</v>
      </c>
      <c r="AS1080">
        <v>70</v>
      </c>
      <c r="AT1080">
        <v>65</v>
      </c>
      <c r="AU1080">
        <v>75</v>
      </c>
    </row>
    <row r="1081" spans="1:47">
      <c r="A1081" t="s">
        <v>199</v>
      </c>
      <c r="B1081" t="s">
        <v>200</v>
      </c>
      <c r="C1081" t="s">
        <v>201</v>
      </c>
      <c r="D1081">
        <v>170</v>
      </c>
      <c r="E1081" t="s">
        <v>77</v>
      </c>
      <c r="F1081">
        <v>2009</v>
      </c>
      <c r="G1081">
        <v>45802561</v>
      </c>
      <c r="H1081">
        <v>49</v>
      </c>
      <c r="I1081">
        <v>25</v>
      </c>
      <c r="J1081">
        <v>81</v>
      </c>
      <c r="K1081">
        <v>23000</v>
      </c>
      <c r="L1081">
        <v>12000</v>
      </c>
      <c r="M1081">
        <v>37000</v>
      </c>
      <c r="N1081" t="s">
        <v>51</v>
      </c>
      <c r="O1081">
        <v>2.2999999999999998</v>
      </c>
      <c r="P1081">
        <v>2.2999999999999998</v>
      </c>
      <c r="Q1081">
        <v>2.2999999999999998</v>
      </c>
      <c r="R1081">
        <v>1100</v>
      </c>
      <c r="S1081">
        <v>1000</v>
      </c>
      <c r="T1081">
        <v>1100</v>
      </c>
      <c r="U1081">
        <v>0.98</v>
      </c>
      <c r="V1081">
        <v>0.74</v>
      </c>
      <c r="W1081">
        <v>1.2</v>
      </c>
      <c r="X1081">
        <v>450</v>
      </c>
      <c r="Y1081">
        <v>340</v>
      </c>
      <c r="Z1081">
        <v>570</v>
      </c>
      <c r="AA1081" t="s">
        <v>58</v>
      </c>
      <c r="AB1081">
        <v>35</v>
      </c>
      <c r="AC1081">
        <v>33</v>
      </c>
      <c r="AD1081">
        <v>38</v>
      </c>
      <c r="AE1081">
        <v>16000</v>
      </c>
      <c r="AF1081">
        <v>15000</v>
      </c>
      <c r="AG1081">
        <v>17000</v>
      </c>
      <c r="AH1081">
        <v>0</v>
      </c>
      <c r="AI1081">
        <v>10</v>
      </c>
      <c r="AJ1081">
        <v>9.1</v>
      </c>
      <c r="AK1081">
        <v>12</v>
      </c>
      <c r="AL1081">
        <v>3.6</v>
      </c>
      <c r="AM1081">
        <v>3.2</v>
      </c>
      <c r="AN1081">
        <v>4</v>
      </c>
      <c r="AO1081">
        <v>1700</v>
      </c>
      <c r="AP1081">
        <v>1500</v>
      </c>
      <c r="AQ1081">
        <v>1800</v>
      </c>
      <c r="AR1081">
        <v>0</v>
      </c>
      <c r="AS1081">
        <v>70</v>
      </c>
      <c r="AT1081">
        <v>65</v>
      </c>
      <c r="AU1081">
        <v>75</v>
      </c>
    </row>
    <row r="1082" spans="1:47">
      <c r="A1082" t="s">
        <v>199</v>
      </c>
      <c r="B1082" t="s">
        <v>200</v>
      </c>
      <c r="C1082" t="s">
        <v>201</v>
      </c>
      <c r="D1082">
        <v>170</v>
      </c>
      <c r="E1082" t="s">
        <v>77</v>
      </c>
      <c r="F1082">
        <v>2010</v>
      </c>
      <c r="G1082">
        <v>46444798</v>
      </c>
      <c r="H1082">
        <v>48</v>
      </c>
      <c r="I1082">
        <v>24</v>
      </c>
      <c r="J1082">
        <v>79</v>
      </c>
      <c r="K1082">
        <v>22000</v>
      </c>
      <c r="L1082">
        <v>11000</v>
      </c>
      <c r="M1082">
        <v>36000</v>
      </c>
      <c r="N1082" t="s">
        <v>51</v>
      </c>
      <c r="O1082">
        <v>2</v>
      </c>
      <c r="P1082">
        <v>1.9</v>
      </c>
      <c r="Q1082">
        <v>2</v>
      </c>
      <c r="R1082">
        <v>910</v>
      </c>
      <c r="S1082">
        <v>900</v>
      </c>
      <c r="T1082">
        <v>920</v>
      </c>
      <c r="U1082">
        <v>0.87</v>
      </c>
      <c r="V1082">
        <v>0.66</v>
      </c>
      <c r="W1082">
        <v>1.1000000000000001</v>
      </c>
      <c r="X1082">
        <v>410</v>
      </c>
      <c r="Y1082">
        <v>310</v>
      </c>
      <c r="Z1082">
        <v>520</v>
      </c>
      <c r="AA1082" t="s">
        <v>58</v>
      </c>
      <c r="AB1082">
        <v>34</v>
      </c>
      <c r="AC1082">
        <v>32</v>
      </c>
      <c r="AD1082">
        <v>37</v>
      </c>
      <c r="AE1082">
        <v>16000</v>
      </c>
      <c r="AF1082">
        <v>15000</v>
      </c>
      <c r="AG1082">
        <v>17000</v>
      </c>
      <c r="AH1082">
        <v>0</v>
      </c>
      <c r="AI1082">
        <v>10</v>
      </c>
      <c r="AJ1082">
        <v>8.5</v>
      </c>
      <c r="AK1082">
        <v>12</v>
      </c>
      <c r="AL1082">
        <v>3.5</v>
      </c>
      <c r="AM1082">
        <v>2.9</v>
      </c>
      <c r="AN1082">
        <v>4</v>
      </c>
      <c r="AO1082">
        <v>1600</v>
      </c>
      <c r="AP1082">
        <v>1400</v>
      </c>
      <c r="AQ1082">
        <v>1800</v>
      </c>
      <c r="AR1082">
        <v>0</v>
      </c>
      <c r="AS1082">
        <v>71</v>
      </c>
      <c r="AT1082">
        <v>66</v>
      </c>
      <c r="AU1082">
        <v>77</v>
      </c>
    </row>
    <row r="1083" spans="1:47">
      <c r="A1083" t="s">
        <v>199</v>
      </c>
      <c r="B1083" t="s">
        <v>200</v>
      </c>
      <c r="C1083" t="s">
        <v>201</v>
      </c>
      <c r="D1083">
        <v>170</v>
      </c>
      <c r="E1083" t="s">
        <v>77</v>
      </c>
      <c r="F1083">
        <v>2011</v>
      </c>
      <c r="G1083">
        <v>47078792</v>
      </c>
      <c r="H1083">
        <v>46</v>
      </c>
      <c r="I1083">
        <v>23</v>
      </c>
      <c r="J1083">
        <v>77</v>
      </c>
      <c r="K1083">
        <v>22000</v>
      </c>
      <c r="L1083">
        <v>11000</v>
      </c>
      <c r="M1083">
        <v>36000</v>
      </c>
      <c r="N1083" t="s">
        <v>51</v>
      </c>
      <c r="O1083">
        <v>1.9</v>
      </c>
      <c r="P1083">
        <v>1.8</v>
      </c>
      <c r="Q1083">
        <v>1.9</v>
      </c>
      <c r="R1083">
        <v>880</v>
      </c>
      <c r="S1083">
        <v>870</v>
      </c>
      <c r="T1083">
        <v>890</v>
      </c>
      <c r="U1083">
        <v>0.73</v>
      </c>
      <c r="V1083">
        <v>0.56000000000000005</v>
      </c>
      <c r="W1083">
        <v>0.93</v>
      </c>
      <c r="X1083">
        <v>350</v>
      </c>
      <c r="Y1083">
        <v>260</v>
      </c>
      <c r="Z1083">
        <v>440</v>
      </c>
      <c r="AA1083" t="s">
        <v>58</v>
      </c>
      <c r="AB1083">
        <v>34</v>
      </c>
      <c r="AC1083">
        <v>31</v>
      </c>
      <c r="AD1083">
        <v>37</v>
      </c>
      <c r="AE1083">
        <v>16000</v>
      </c>
      <c r="AF1083">
        <v>15000</v>
      </c>
      <c r="AG1083">
        <v>17000</v>
      </c>
      <c r="AH1083">
        <v>0</v>
      </c>
      <c r="AI1083">
        <v>9.5</v>
      </c>
      <c r="AJ1083">
        <v>7.9</v>
      </c>
      <c r="AK1083">
        <v>11</v>
      </c>
      <c r="AL1083">
        <v>3.2</v>
      </c>
      <c r="AM1083">
        <v>2.7</v>
      </c>
      <c r="AN1083">
        <v>3.7</v>
      </c>
      <c r="AO1083">
        <v>1500</v>
      </c>
      <c r="AP1083">
        <v>1300</v>
      </c>
      <c r="AQ1083">
        <v>1700</v>
      </c>
      <c r="AR1083">
        <v>0</v>
      </c>
      <c r="AS1083">
        <v>75</v>
      </c>
      <c r="AT1083">
        <v>69</v>
      </c>
      <c r="AU1083">
        <v>82</v>
      </c>
    </row>
    <row r="1084" spans="1:47">
      <c r="A1084" t="s">
        <v>199</v>
      </c>
      <c r="B1084" t="s">
        <v>200</v>
      </c>
      <c r="C1084" t="s">
        <v>201</v>
      </c>
      <c r="D1084">
        <v>170</v>
      </c>
      <c r="E1084" t="s">
        <v>77</v>
      </c>
      <c r="F1084">
        <v>2012</v>
      </c>
      <c r="G1084">
        <v>47704427</v>
      </c>
      <c r="H1084">
        <v>45</v>
      </c>
      <c r="I1084">
        <v>22</v>
      </c>
      <c r="J1084">
        <v>75</v>
      </c>
      <c r="K1084">
        <v>21000</v>
      </c>
      <c r="L1084">
        <v>11000</v>
      </c>
      <c r="M1084">
        <v>36000</v>
      </c>
      <c r="N1084" t="s">
        <v>51</v>
      </c>
      <c r="O1084">
        <v>1.7</v>
      </c>
      <c r="P1084">
        <v>1.7</v>
      </c>
      <c r="Q1084">
        <v>1.8</v>
      </c>
      <c r="R1084">
        <v>830</v>
      </c>
      <c r="S1084">
        <v>810</v>
      </c>
      <c r="T1084">
        <v>840</v>
      </c>
      <c r="U1084">
        <v>0.65</v>
      </c>
      <c r="V1084">
        <v>0.48</v>
      </c>
      <c r="W1084">
        <v>0.84</v>
      </c>
      <c r="X1084">
        <v>310</v>
      </c>
      <c r="Y1084">
        <v>230</v>
      </c>
      <c r="Z1084">
        <v>400</v>
      </c>
      <c r="AA1084" t="s">
        <v>57</v>
      </c>
      <c r="AB1084">
        <v>33</v>
      </c>
      <c r="AC1084">
        <v>30</v>
      </c>
      <c r="AD1084">
        <v>37</v>
      </c>
      <c r="AE1084">
        <v>16000</v>
      </c>
      <c r="AF1084">
        <v>14000</v>
      </c>
      <c r="AG1084">
        <v>17000</v>
      </c>
      <c r="AH1084">
        <v>0</v>
      </c>
      <c r="AI1084">
        <v>9</v>
      </c>
      <c r="AJ1084">
        <v>7.4</v>
      </c>
      <c r="AK1084">
        <v>11</v>
      </c>
      <c r="AL1084">
        <v>3</v>
      </c>
      <c r="AM1084">
        <v>2.5</v>
      </c>
      <c r="AN1084">
        <v>3.5</v>
      </c>
      <c r="AO1084">
        <v>1400</v>
      </c>
      <c r="AP1084">
        <v>1200</v>
      </c>
      <c r="AQ1084">
        <v>1700</v>
      </c>
      <c r="AR1084">
        <v>0</v>
      </c>
      <c r="AS1084">
        <v>77</v>
      </c>
      <c r="AT1084">
        <v>69</v>
      </c>
      <c r="AU1084">
        <v>85</v>
      </c>
    </row>
    <row r="1085" spans="1:47">
      <c r="A1085" t="s">
        <v>199</v>
      </c>
      <c r="B1085" t="s">
        <v>200</v>
      </c>
      <c r="C1085" t="s">
        <v>201</v>
      </c>
      <c r="D1085">
        <v>170</v>
      </c>
      <c r="E1085" t="s">
        <v>77</v>
      </c>
      <c r="F1085">
        <v>2013</v>
      </c>
      <c r="G1085">
        <v>48321405</v>
      </c>
      <c r="H1085">
        <v>43</v>
      </c>
      <c r="I1085">
        <v>21</v>
      </c>
      <c r="J1085">
        <v>72</v>
      </c>
      <c r="K1085">
        <v>21000</v>
      </c>
      <c r="L1085">
        <v>10000</v>
      </c>
      <c r="M1085">
        <v>35000</v>
      </c>
      <c r="N1085" t="s">
        <v>51</v>
      </c>
      <c r="O1085">
        <v>1.6</v>
      </c>
      <c r="P1085">
        <v>1.6</v>
      </c>
      <c r="Q1085">
        <v>1.6</v>
      </c>
      <c r="R1085">
        <v>770</v>
      </c>
      <c r="S1085">
        <v>750</v>
      </c>
      <c r="T1085">
        <v>780</v>
      </c>
      <c r="U1085">
        <v>0.63</v>
      </c>
      <c r="V1085">
        <v>0.43</v>
      </c>
      <c r="W1085">
        <v>0.87</v>
      </c>
      <c r="X1085">
        <v>300</v>
      </c>
      <c r="Y1085">
        <v>210</v>
      </c>
      <c r="Z1085">
        <v>420</v>
      </c>
      <c r="AA1085" t="s">
        <v>57</v>
      </c>
      <c r="AB1085">
        <v>32</v>
      </c>
      <c r="AC1085">
        <v>29</v>
      </c>
      <c r="AD1085">
        <v>37</v>
      </c>
      <c r="AE1085">
        <v>16000</v>
      </c>
      <c r="AF1085">
        <v>14000</v>
      </c>
      <c r="AG1085">
        <v>18000</v>
      </c>
      <c r="AH1085">
        <v>0</v>
      </c>
      <c r="AI1085">
        <v>9.4</v>
      </c>
      <c r="AJ1085">
        <v>7.5</v>
      </c>
      <c r="AK1085">
        <v>11</v>
      </c>
      <c r="AL1085">
        <v>3</v>
      </c>
      <c r="AM1085">
        <v>2.5</v>
      </c>
      <c r="AN1085">
        <v>3.6</v>
      </c>
      <c r="AO1085">
        <v>1500</v>
      </c>
      <c r="AP1085">
        <v>1200</v>
      </c>
      <c r="AQ1085">
        <v>1700</v>
      </c>
      <c r="AR1085">
        <v>0</v>
      </c>
      <c r="AS1085">
        <v>75</v>
      </c>
      <c r="AT1085">
        <v>66</v>
      </c>
      <c r="AU1085">
        <v>84</v>
      </c>
    </row>
    <row r="1086" spans="1:47">
      <c r="A1086" t="s">
        <v>202</v>
      </c>
      <c r="B1086" t="s">
        <v>203</v>
      </c>
      <c r="C1086" t="s">
        <v>204</v>
      </c>
      <c r="D1086">
        <v>174</v>
      </c>
      <c r="E1086" t="s">
        <v>62</v>
      </c>
      <c r="F1086">
        <v>1990</v>
      </c>
      <c r="G1086">
        <v>412790</v>
      </c>
      <c r="H1086">
        <v>94</v>
      </c>
      <c r="I1086">
        <v>44</v>
      </c>
      <c r="J1086">
        <v>163</v>
      </c>
      <c r="K1086">
        <v>390</v>
      </c>
      <c r="L1086">
        <v>180</v>
      </c>
      <c r="M1086">
        <v>670</v>
      </c>
      <c r="N1086" t="s">
        <v>51</v>
      </c>
      <c r="O1086">
        <v>11</v>
      </c>
      <c r="P1086">
        <v>6.8</v>
      </c>
      <c r="Q1086">
        <v>17</v>
      </c>
      <c r="R1086">
        <v>47</v>
      </c>
      <c r="S1086">
        <v>28</v>
      </c>
      <c r="T1086">
        <v>71</v>
      </c>
      <c r="U1086">
        <v>0</v>
      </c>
      <c r="V1086">
        <v>0</v>
      </c>
      <c r="W1086">
        <v>0</v>
      </c>
      <c r="X1086">
        <v>0</v>
      </c>
      <c r="Y1086">
        <v>0</v>
      </c>
      <c r="Z1086">
        <v>0</v>
      </c>
      <c r="AA1086" t="s">
        <v>52</v>
      </c>
      <c r="AB1086">
        <v>54</v>
      </c>
      <c r="AC1086">
        <v>44</v>
      </c>
      <c r="AD1086">
        <v>64</v>
      </c>
      <c r="AE1086">
        <v>220</v>
      </c>
      <c r="AF1086">
        <v>180</v>
      </c>
      <c r="AG1086">
        <v>270</v>
      </c>
      <c r="AH1086" t="s">
        <v>87</v>
      </c>
      <c r="AI1086">
        <v>0</v>
      </c>
      <c r="AJ1086">
        <v>0</v>
      </c>
      <c r="AK1086">
        <v>0</v>
      </c>
      <c r="AL1086">
        <v>0</v>
      </c>
      <c r="AM1086">
        <v>0</v>
      </c>
      <c r="AN1086">
        <v>0</v>
      </c>
      <c r="AO1086">
        <v>0</v>
      </c>
      <c r="AP1086">
        <v>0</v>
      </c>
      <c r="AQ1086">
        <v>0</v>
      </c>
      <c r="AR1086">
        <v>0</v>
      </c>
      <c r="AS1086">
        <v>63</v>
      </c>
      <c r="AT1086">
        <v>53</v>
      </c>
      <c r="AU1086">
        <v>76</v>
      </c>
    </row>
    <row r="1087" spans="1:47">
      <c r="A1087" t="s">
        <v>202</v>
      </c>
      <c r="B1087" t="s">
        <v>203</v>
      </c>
      <c r="C1087" t="s">
        <v>204</v>
      </c>
      <c r="D1087">
        <v>174</v>
      </c>
      <c r="E1087" t="s">
        <v>62</v>
      </c>
      <c r="F1087">
        <v>1991</v>
      </c>
      <c r="G1087">
        <v>422969</v>
      </c>
      <c r="H1087">
        <v>89</v>
      </c>
      <c r="I1087">
        <v>41</v>
      </c>
      <c r="J1087">
        <v>155</v>
      </c>
      <c r="K1087">
        <v>380</v>
      </c>
      <c r="L1087">
        <v>180</v>
      </c>
      <c r="M1087">
        <v>660</v>
      </c>
      <c r="N1087" t="s">
        <v>51</v>
      </c>
      <c r="O1087">
        <v>11</v>
      </c>
      <c r="P1087">
        <v>6.3</v>
      </c>
      <c r="Q1087">
        <v>16</v>
      </c>
      <c r="R1087">
        <v>45</v>
      </c>
      <c r="S1087">
        <v>27</v>
      </c>
      <c r="T1087">
        <v>69</v>
      </c>
      <c r="U1087">
        <v>0</v>
      </c>
      <c r="V1087">
        <v>0</v>
      </c>
      <c r="W1087">
        <v>0</v>
      </c>
      <c r="X1087">
        <v>0</v>
      </c>
      <c r="Y1087">
        <v>0</v>
      </c>
      <c r="Z1087">
        <v>0</v>
      </c>
      <c r="AA1087" t="s">
        <v>52</v>
      </c>
      <c r="AB1087">
        <v>52</v>
      </c>
      <c r="AC1087">
        <v>43</v>
      </c>
      <c r="AD1087">
        <v>62</v>
      </c>
      <c r="AE1087">
        <v>220</v>
      </c>
      <c r="AF1087">
        <v>180</v>
      </c>
      <c r="AG1087">
        <v>260</v>
      </c>
      <c r="AH1087" t="s">
        <v>87</v>
      </c>
      <c r="AI1087">
        <v>0</v>
      </c>
      <c r="AJ1087">
        <v>0</v>
      </c>
      <c r="AK1087">
        <v>0</v>
      </c>
      <c r="AL1087">
        <v>0</v>
      </c>
      <c r="AM1087">
        <v>0</v>
      </c>
      <c r="AN1087">
        <v>0</v>
      </c>
      <c r="AO1087">
        <v>0</v>
      </c>
      <c r="AP1087">
        <v>0</v>
      </c>
      <c r="AQ1087">
        <v>0</v>
      </c>
      <c r="AR1087">
        <v>0</v>
      </c>
      <c r="AS1087">
        <v>54</v>
      </c>
      <c r="AT1087">
        <v>45</v>
      </c>
      <c r="AU1087">
        <v>65</v>
      </c>
    </row>
    <row r="1088" spans="1:47">
      <c r="A1088" t="s">
        <v>202</v>
      </c>
      <c r="B1088" t="s">
        <v>203</v>
      </c>
      <c r="C1088" t="s">
        <v>204</v>
      </c>
      <c r="D1088">
        <v>174</v>
      </c>
      <c r="E1088" t="s">
        <v>62</v>
      </c>
      <c r="F1088">
        <v>1992</v>
      </c>
      <c r="G1088">
        <v>433286</v>
      </c>
      <c r="H1088">
        <v>85</v>
      </c>
      <c r="I1088">
        <v>40</v>
      </c>
      <c r="J1088">
        <v>147</v>
      </c>
      <c r="K1088">
        <v>370</v>
      </c>
      <c r="L1088">
        <v>170</v>
      </c>
      <c r="M1088">
        <v>640</v>
      </c>
      <c r="N1088" t="s">
        <v>51</v>
      </c>
      <c r="O1088">
        <v>10</v>
      </c>
      <c r="P1088">
        <v>5.8</v>
      </c>
      <c r="Q1088">
        <v>15</v>
      </c>
      <c r="R1088">
        <v>43</v>
      </c>
      <c r="S1088">
        <v>25</v>
      </c>
      <c r="T1088">
        <v>67</v>
      </c>
      <c r="U1088">
        <v>0</v>
      </c>
      <c r="V1088">
        <v>0</v>
      </c>
      <c r="W1088">
        <v>0</v>
      </c>
      <c r="X1088">
        <v>0</v>
      </c>
      <c r="Y1088">
        <v>0</v>
      </c>
      <c r="Z1088">
        <v>0</v>
      </c>
      <c r="AA1088" t="s">
        <v>52</v>
      </c>
      <c r="AB1088">
        <v>50</v>
      </c>
      <c r="AC1088">
        <v>41</v>
      </c>
      <c r="AD1088">
        <v>60</v>
      </c>
      <c r="AE1088">
        <v>220</v>
      </c>
      <c r="AF1088">
        <v>180</v>
      </c>
      <c r="AG1088">
        <v>260</v>
      </c>
      <c r="AH1088" t="s">
        <v>87</v>
      </c>
      <c r="AI1088">
        <v>0</v>
      </c>
      <c r="AJ1088">
        <v>0</v>
      </c>
      <c r="AK1088">
        <v>0</v>
      </c>
      <c r="AL1088">
        <v>0</v>
      </c>
      <c r="AM1088">
        <v>0</v>
      </c>
      <c r="AN1088">
        <v>0</v>
      </c>
      <c r="AO1088">
        <v>0</v>
      </c>
      <c r="AP1088">
        <v>0</v>
      </c>
      <c r="AQ1088">
        <v>0</v>
      </c>
      <c r="AR1088">
        <v>0</v>
      </c>
      <c r="AS1088">
        <v>50</v>
      </c>
      <c r="AT1088">
        <v>42</v>
      </c>
      <c r="AU1088">
        <v>60</v>
      </c>
    </row>
    <row r="1089" spans="1:47">
      <c r="A1089" t="s">
        <v>202</v>
      </c>
      <c r="B1089" t="s">
        <v>203</v>
      </c>
      <c r="C1089" t="s">
        <v>204</v>
      </c>
      <c r="D1089">
        <v>174</v>
      </c>
      <c r="E1089" t="s">
        <v>62</v>
      </c>
      <c r="F1089">
        <v>1993</v>
      </c>
      <c r="G1089">
        <v>443820</v>
      </c>
      <c r="H1089">
        <v>82</v>
      </c>
      <c r="I1089">
        <v>38</v>
      </c>
      <c r="J1089">
        <v>141</v>
      </c>
      <c r="K1089">
        <v>360</v>
      </c>
      <c r="L1089">
        <v>170</v>
      </c>
      <c r="M1089">
        <v>630</v>
      </c>
      <c r="N1089" t="s">
        <v>51</v>
      </c>
      <c r="O1089">
        <v>9.5</v>
      </c>
      <c r="P1089">
        <v>5.5</v>
      </c>
      <c r="Q1089">
        <v>15</v>
      </c>
      <c r="R1089">
        <v>42</v>
      </c>
      <c r="S1089">
        <v>24</v>
      </c>
      <c r="T1089">
        <v>65</v>
      </c>
      <c r="U1089">
        <v>0</v>
      </c>
      <c r="V1089">
        <v>0</v>
      </c>
      <c r="W1089">
        <v>0</v>
      </c>
      <c r="X1089">
        <v>0</v>
      </c>
      <c r="Y1089">
        <v>0</v>
      </c>
      <c r="Z1089">
        <v>0</v>
      </c>
      <c r="AA1089" t="s">
        <v>52</v>
      </c>
      <c r="AB1089">
        <v>49</v>
      </c>
      <c r="AC1089">
        <v>40</v>
      </c>
      <c r="AD1089">
        <v>58</v>
      </c>
      <c r="AE1089">
        <v>220</v>
      </c>
      <c r="AF1089">
        <v>180</v>
      </c>
      <c r="AG1089">
        <v>260</v>
      </c>
      <c r="AH1089" t="s">
        <v>87</v>
      </c>
      <c r="AI1089">
        <v>0</v>
      </c>
      <c r="AJ1089">
        <v>0</v>
      </c>
      <c r="AK1089">
        <v>0</v>
      </c>
      <c r="AL1089">
        <v>0</v>
      </c>
      <c r="AM1089">
        <v>0</v>
      </c>
      <c r="AN1089">
        <v>0</v>
      </c>
      <c r="AO1089">
        <v>0</v>
      </c>
      <c r="AP1089">
        <v>0</v>
      </c>
      <c r="AQ1089">
        <v>0</v>
      </c>
      <c r="AR1089">
        <v>0</v>
      </c>
      <c r="AS1089">
        <v>60</v>
      </c>
      <c r="AT1089">
        <v>50</v>
      </c>
      <c r="AU1089">
        <v>72</v>
      </c>
    </row>
    <row r="1090" spans="1:47">
      <c r="A1090" t="s">
        <v>202</v>
      </c>
      <c r="B1090" t="s">
        <v>203</v>
      </c>
      <c r="C1090" t="s">
        <v>204</v>
      </c>
      <c r="D1090">
        <v>174</v>
      </c>
      <c r="E1090" t="s">
        <v>62</v>
      </c>
      <c r="F1090">
        <v>1994</v>
      </c>
      <c r="G1090">
        <v>454665</v>
      </c>
      <c r="H1090">
        <v>79</v>
      </c>
      <c r="I1090">
        <v>37</v>
      </c>
      <c r="J1090">
        <v>135</v>
      </c>
      <c r="K1090">
        <v>360</v>
      </c>
      <c r="L1090">
        <v>170</v>
      </c>
      <c r="M1090">
        <v>620</v>
      </c>
      <c r="N1090" t="s">
        <v>51</v>
      </c>
      <c r="O1090">
        <v>8.9</v>
      </c>
      <c r="P1090">
        <v>5.0999999999999996</v>
      </c>
      <c r="Q1090">
        <v>14</v>
      </c>
      <c r="R1090">
        <v>41</v>
      </c>
      <c r="S1090">
        <v>23</v>
      </c>
      <c r="T1090">
        <v>64</v>
      </c>
      <c r="U1090">
        <v>0</v>
      </c>
      <c r="V1090">
        <v>0</v>
      </c>
      <c r="W1090">
        <v>0</v>
      </c>
      <c r="X1090">
        <v>0</v>
      </c>
      <c r="Y1090">
        <v>0</v>
      </c>
      <c r="Z1090">
        <v>0</v>
      </c>
      <c r="AA1090" t="s">
        <v>52</v>
      </c>
      <c r="AB1090">
        <v>47</v>
      </c>
      <c r="AC1090">
        <v>39</v>
      </c>
      <c r="AD1090">
        <v>56</v>
      </c>
      <c r="AE1090">
        <v>220</v>
      </c>
      <c r="AF1090">
        <v>180</v>
      </c>
      <c r="AG1090">
        <v>260</v>
      </c>
      <c r="AH1090" t="s">
        <v>87</v>
      </c>
      <c r="AI1090">
        <v>0</v>
      </c>
      <c r="AJ1090">
        <v>0</v>
      </c>
      <c r="AK1090">
        <v>0</v>
      </c>
      <c r="AL1090">
        <v>0</v>
      </c>
      <c r="AM1090">
        <v>0</v>
      </c>
      <c r="AN1090">
        <v>0</v>
      </c>
      <c r="AO1090">
        <v>0</v>
      </c>
      <c r="AP1090">
        <v>0</v>
      </c>
      <c r="AQ1090">
        <v>0</v>
      </c>
      <c r="AR1090">
        <v>0</v>
      </c>
      <c r="AS1090">
        <v>53</v>
      </c>
      <c r="AT1090">
        <v>45</v>
      </c>
      <c r="AU1090">
        <v>65</v>
      </c>
    </row>
    <row r="1091" spans="1:47">
      <c r="A1091" t="s">
        <v>202</v>
      </c>
      <c r="B1091" t="s">
        <v>203</v>
      </c>
      <c r="C1091" t="s">
        <v>204</v>
      </c>
      <c r="D1091">
        <v>174</v>
      </c>
      <c r="E1091" t="s">
        <v>62</v>
      </c>
      <c r="F1091">
        <v>1995</v>
      </c>
      <c r="G1091">
        <v>465895</v>
      </c>
      <c r="H1091">
        <v>75</v>
      </c>
      <c r="I1091">
        <v>36</v>
      </c>
      <c r="J1091">
        <v>129</v>
      </c>
      <c r="K1091">
        <v>350</v>
      </c>
      <c r="L1091">
        <v>170</v>
      </c>
      <c r="M1091">
        <v>600</v>
      </c>
      <c r="N1091" t="s">
        <v>51</v>
      </c>
      <c r="O1091">
        <v>8.4</v>
      </c>
      <c r="P1091">
        <v>4.8</v>
      </c>
      <c r="Q1091">
        <v>13</v>
      </c>
      <c r="R1091">
        <v>39</v>
      </c>
      <c r="S1091">
        <v>22</v>
      </c>
      <c r="T1091">
        <v>62</v>
      </c>
      <c r="U1091">
        <v>0</v>
      </c>
      <c r="V1091">
        <v>0</v>
      </c>
      <c r="W1091">
        <v>0</v>
      </c>
      <c r="X1091">
        <v>0</v>
      </c>
      <c r="Y1091">
        <v>0</v>
      </c>
      <c r="Z1091">
        <v>0</v>
      </c>
      <c r="AA1091" t="s">
        <v>52</v>
      </c>
      <c r="AB1091">
        <v>46</v>
      </c>
      <c r="AC1091">
        <v>38</v>
      </c>
      <c r="AD1091">
        <v>55</v>
      </c>
      <c r="AE1091">
        <v>210</v>
      </c>
      <c r="AF1091">
        <v>180</v>
      </c>
      <c r="AG1091">
        <v>250</v>
      </c>
      <c r="AH1091" t="s">
        <v>87</v>
      </c>
      <c r="AI1091">
        <v>0</v>
      </c>
      <c r="AJ1091">
        <v>0</v>
      </c>
      <c r="AK1091">
        <v>0</v>
      </c>
      <c r="AL1091">
        <v>0</v>
      </c>
      <c r="AM1091">
        <v>0</v>
      </c>
      <c r="AN1091">
        <v>0</v>
      </c>
      <c r="AO1091">
        <v>0</v>
      </c>
      <c r="AP1091">
        <v>0</v>
      </c>
      <c r="AQ1091">
        <v>0</v>
      </c>
      <c r="AR1091">
        <v>0</v>
      </c>
      <c r="AS1091">
        <v>58</v>
      </c>
      <c r="AT1091">
        <v>48</v>
      </c>
      <c r="AU1091">
        <v>70</v>
      </c>
    </row>
    <row r="1092" spans="1:47">
      <c r="A1092" t="s">
        <v>202</v>
      </c>
      <c r="B1092" t="s">
        <v>203</v>
      </c>
      <c r="C1092" t="s">
        <v>204</v>
      </c>
      <c r="D1092">
        <v>174</v>
      </c>
      <c r="E1092" t="s">
        <v>62</v>
      </c>
      <c r="F1092">
        <v>1996</v>
      </c>
      <c r="G1092">
        <v>477548</v>
      </c>
      <c r="H1092">
        <v>72</v>
      </c>
      <c r="I1092">
        <v>34</v>
      </c>
      <c r="J1092">
        <v>124</v>
      </c>
      <c r="K1092">
        <v>340</v>
      </c>
      <c r="L1092">
        <v>160</v>
      </c>
      <c r="M1092">
        <v>590</v>
      </c>
      <c r="N1092" t="s">
        <v>51</v>
      </c>
      <c r="O1092">
        <v>7.9</v>
      </c>
      <c r="P1092">
        <v>4.5</v>
      </c>
      <c r="Q1092">
        <v>13</v>
      </c>
      <c r="R1092">
        <v>38</v>
      </c>
      <c r="S1092">
        <v>21</v>
      </c>
      <c r="T1092">
        <v>60</v>
      </c>
      <c r="U1092">
        <v>0</v>
      </c>
      <c r="V1092">
        <v>0</v>
      </c>
      <c r="W1092">
        <v>0</v>
      </c>
      <c r="X1092">
        <v>0</v>
      </c>
      <c r="Y1092">
        <v>0</v>
      </c>
      <c r="Z1092">
        <v>0</v>
      </c>
      <c r="AA1092" t="s">
        <v>52</v>
      </c>
      <c r="AB1092">
        <v>44</v>
      </c>
      <c r="AC1092">
        <v>36</v>
      </c>
      <c r="AD1092">
        <v>53</v>
      </c>
      <c r="AE1092">
        <v>210</v>
      </c>
      <c r="AF1092">
        <v>170</v>
      </c>
      <c r="AG1092">
        <v>250</v>
      </c>
      <c r="AH1092" t="s">
        <v>87</v>
      </c>
      <c r="AI1092">
        <v>0</v>
      </c>
      <c r="AJ1092">
        <v>0</v>
      </c>
      <c r="AK1092">
        <v>0</v>
      </c>
      <c r="AL1092">
        <v>0</v>
      </c>
      <c r="AM1092">
        <v>0</v>
      </c>
      <c r="AN1092">
        <v>0</v>
      </c>
      <c r="AO1092">
        <v>0</v>
      </c>
      <c r="AP1092">
        <v>0</v>
      </c>
      <c r="AQ1092">
        <v>0</v>
      </c>
      <c r="AR1092">
        <v>0</v>
      </c>
      <c r="AS1092">
        <v>65</v>
      </c>
      <c r="AT1092">
        <v>55</v>
      </c>
      <c r="AU1092">
        <v>79</v>
      </c>
    </row>
    <row r="1093" spans="1:47">
      <c r="A1093" t="s">
        <v>202</v>
      </c>
      <c r="B1093" t="s">
        <v>203</v>
      </c>
      <c r="C1093" t="s">
        <v>204</v>
      </c>
      <c r="D1093">
        <v>174</v>
      </c>
      <c r="E1093" t="s">
        <v>62</v>
      </c>
      <c r="F1093">
        <v>1997</v>
      </c>
      <c r="G1093">
        <v>489627</v>
      </c>
      <c r="H1093">
        <v>68</v>
      </c>
      <c r="I1093">
        <v>32</v>
      </c>
      <c r="J1093">
        <v>117</v>
      </c>
      <c r="K1093">
        <v>330</v>
      </c>
      <c r="L1093">
        <v>160</v>
      </c>
      <c r="M1093">
        <v>570</v>
      </c>
      <c r="N1093" t="s">
        <v>51</v>
      </c>
      <c r="O1093">
        <v>7.3</v>
      </c>
      <c r="P1093">
        <v>4</v>
      </c>
      <c r="Q1093">
        <v>12</v>
      </c>
      <c r="R1093">
        <v>36</v>
      </c>
      <c r="S1093">
        <v>20</v>
      </c>
      <c r="T1093">
        <v>58</v>
      </c>
      <c r="U1093">
        <v>0</v>
      </c>
      <c r="V1093">
        <v>0</v>
      </c>
      <c r="W1093">
        <v>0</v>
      </c>
      <c r="X1093">
        <v>0</v>
      </c>
      <c r="Y1093">
        <v>0</v>
      </c>
      <c r="Z1093">
        <v>0</v>
      </c>
      <c r="AA1093" t="s">
        <v>52</v>
      </c>
      <c r="AB1093">
        <v>43</v>
      </c>
      <c r="AC1093">
        <v>35</v>
      </c>
      <c r="AD1093">
        <v>51</v>
      </c>
      <c r="AE1093">
        <v>210</v>
      </c>
      <c r="AF1093">
        <v>170</v>
      </c>
      <c r="AG1093">
        <v>250</v>
      </c>
      <c r="AH1093" t="s">
        <v>87</v>
      </c>
      <c r="AI1093">
        <v>0</v>
      </c>
      <c r="AJ1093">
        <v>0</v>
      </c>
      <c r="AK1093">
        <v>0</v>
      </c>
      <c r="AL1093">
        <v>0</v>
      </c>
      <c r="AM1093">
        <v>0</v>
      </c>
      <c r="AN1093">
        <v>0</v>
      </c>
      <c r="AO1093">
        <v>0</v>
      </c>
      <c r="AP1093">
        <v>0</v>
      </c>
      <c r="AQ1093">
        <v>0</v>
      </c>
      <c r="AR1093">
        <v>0</v>
      </c>
      <c r="AS1093">
        <v>64</v>
      </c>
      <c r="AT1093">
        <v>54</v>
      </c>
      <c r="AU1093">
        <v>78</v>
      </c>
    </row>
    <row r="1094" spans="1:47">
      <c r="A1094" t="s">
        <v>202</v>
      </c>
      <c r="B1094" t="s">
        <v>203</v>
      </c>
      <c r="C1094" t="s">
        <v>204</v>
      </c>
      <c r="D1094">
        <v>174</v>
      </c>
      <c r="E1094" t="s">
        <v>62</v>
      </c>
      <c r="F1094">
        <v>1998</v>
      </c>
      <c r="G1094">
        <v>502128</v>
      </c>
      <c r="H1094">
        <v>65</v>
      </c>
      <c r="I1094">
        <v>31</v>
      </c>
      <c r="J1094">
        <v>113</v>
      </c>
      <c r="K1094">
        <v>330</v>
      </c>
      <c r="L1094">
        <v>160</v>
      </c>
      <c r="M1094">
        <v>570</v>
      </c>
      <c r="N1094" t="s">
        <v>51</v>
      </c>
      <c r="O1094">
        <v>6.9</v>
      </c>
      <c r="P1094">
        <v>3.8</v>
      </c>
      <c r="Q1094">
        <v>11</v>
      </c>
      <c r="R1094">
        <v>35</v>
      </c>
      <c r="S1094">
        <v>19</v>
      </c>
      <c r="T1094">
        <v>57</v>
      </c>
      <c r="U1094">
        <v>0</v>
      </c>
      <c r="V1094">
        <v>0</v>
      </c>
      <c r="W1094">
        <v>0</v>
      </c>
      <c r="X1094">
        <v>0</v>
      </c>
      <c r="Y1094">
        <v>0</v>
      </c>
      <c r="Z1094">
        <v>0</v>
      </c>
      <c r="AA1094" t="s">
        <v>52</v>
      </c>
      <c r="AB1094">
        <v>41</v>
      </c>
      <c r="AC1094">
        <v>34</v>
      </c>
      <c r="AD1094">
        <v>49</v>
      </c>
      <c r="AE1094">
        <v>210</v>
      </c>
      <c r="AF1094">
        <v>170</v>
      </c>
      <c r="AG1094">
        <v>250</v>
      </c>
      <c r="AH1094" t="s">
        <v>87</v>
      </c>
      <c r="AI1094">
        <v>0</v>
      </c>
      <c r="AJ1094">
        <v>0</v>
      </c>
      <c r="AK1094">
        <v>0</v>
      </c>
      <c r="AL1094">
        <v>0</v>
      </c>
      <c r="AM1094">
        <v>0</v>
      </c>
      <c r="AN1094">
        <v>0</v>
      </c>
      <c r="AO1094">
        <v>0</v>
      </c>
      <c r="AP1094">
        <v>0</v>
      </c>
      <c r="AQ1094">
        <v>0</v>
      </c>
      <c r="AR1094">
        <v>0</v>
      </c>
      <c r="AS1094">
        <v>64</v>
      </c>
      <c r="AT1094">
        <v>54</v>
      </c>
      <c r="AU1094">
        <v>77</v>
      </c>
    </row>
    <row r="1095" spans="1:47">
      <c r="A1095" t="s">
        <v>202</v>
      </c>
      <c r="B1095" t="s">
        <v>203</v>
      </c>
      <c r="C1095" t="s">
        <v>204</v>
      </c>
      <c r="D1095">
        <v>174</v>
      </c>
      <c r="E1095" t="s">
        <v>62</v>
      </c>
      <c r="F1095">
        <v>1999</v>
      </c>
      <c r="G1095">
        <v>515028</v>
      </c>
      <c r="H1095">
        <v>65</v>
      </c>
      <c r="I1095">
        <v>31</v>
      </c>
      <c r="J1095">
        <v>111</v>
      </c>
      <c r="K1095">
        <v>330</v>
      </c>
      <c r="L1095">
        <v>160</v>
      </c>
      <c r="M1095">
        <v>570</v>
      </c>
      <c r="N1095" t="s">
        <v>51</v>
      </c>
      <c r="O1095">
        <v>7</v>
      </c>
      <c r="P1095">
        <v>3.9</v>
      </c>
      <c r="Q1095">
        <v>11</v>
      </c>
      <c r="R1095">
        <v>36</v>
      </c>
      <c r="S1095">
        <v>20</v>
      </c>
      <c r="T1095">
        <v>58</v>
      </c>
      <c r="U1095">
        <v>0</v>
      </c>
      <c r="V1095">
        <v>0</v>
      </c>
      <c r="W1095">
        <v>0</v>
      </c>
      <c r="X1095">
        <v>0</v>
      </c>
      <c r="Y1095">
        <v>0</v>
      </c>
      <c r="Z1095">
        <v>0</v>
      </c>
      <c r="AA1095" t="s">
        <v>52</v>
      </c>
      <c r="AB1095">
        <v>40</v>
      </c>
      <c r="AC1095">
        <v>33</v>
      </c>
      <c r="AD1095">
        <v>48</v>
      </c>
      <c r="AE1095">
        <v>210</v>
      </c>
      <c r="AF1095">
        <v>170</v>
      </c>
      <c r="AG1095">
        <v>250</v>
      </c>
      <c r="AH1095" t="s">
        <v>87</v>
      </c>
      <c r="AI1095">
        <v>0</v>
      </c>
      <c r="AJ1095">
        <v>0</v>
      </c>
      <c r="AK1095">
        <v>0</v>
      </c>
      <c r="AL1095">
        <v>0</v>
      </c>
      <c r="AM1095">
        <v>0</v>
      </c>
      <c r="AN1095">
        <v>0</v>
      </c>
      <c r="AO1095">
        <v>0</v>
      </c>
      <c r="AP1095">
        <v>0</v>
      </c>
      <c r="AQ1095">
        <v>0</v>
      </c>
      <c r="AR1095">
        <v>0</v>
      </c>
      <c r="AS1095">
        <v>74</v>
      </c>
      <c r="AT1095">
        <v>62</v>
      </c>
      <c r="AU1095">
        <v>90</v>
      </c>
    </row>
    <row r="1096" spans="1:47">
      <c r="A1096" t="s">
        <v>202</v>
      </c>
      <c r="B1096" t="s">
        <v>203</v>
      </c>
      <c r="C1096" t="s">
        <v>204</v>
      </c>
      <c r="D1096">
        <v>174</v>
      </c>
      <c r="E1096" t="s">
        <v>62</v>
      </c>
      <c r="F1096">
        <v>2000</v>
      </c>
      <c r="G1096">
        <v>528312</v>
      </c>
      <c r="H1096">
        <v>64</v>
      </c>
      <c r="I1096">
        <v>30</v>
      </c>
      <c r="J1096">
        <v>111</v>
      </c>
      <c r="K1096">
        <v>340</v>
      </c>
      <c r="L1096">
        <v>160</v>
      </c>
      <c r="M1096">
        <v>590</v>
      </c>
      <c r="N1096" t="s">
        <v>51</v>
      </c>
      <c r="O1096">
        <v>7.3</v>
      </c>
      <c r="P1096">
        <v>4.2</v>
      </c>
      <c r="Q1096">
        <v>12</v>
      </c>
      <c r="R1096">
        <v>39</v>
      </c>
      <c r="S1096">
        <v>22</v>
      </c>
      <c r="T1096">
        <v>61</v>
      </c>
      <c r="U1096">
        <v>0</v>
      </c>
      <c r="V1096">
        <v>0</v>
      </c>
      <c r="W1096">
        <v>0</v>
      </c>
      <c r="X1096">
        <v>0</v>
      </c>
      <c r="Y1096">
        <v>0</v>
      </c>
      <c r="Z1096">
        <v>0</v>
      </c>
      <c r="AA1096" t="s">
        <v>52</v>
      </c>
      <c r="AB1096">
        <v>39</v>
      </c>
      <c r="AC1096">
        <v>32</v>
      </c>
      <c r="AD1096">
        <v>46</v>
      </c>
      <c r="AE1096">
        <v>210</v>
      </c>
      <c r="AF1096">
        <v>170</v>
      </c>
      <c r="AG1096">
        <v>250</v>
      </c>
      <c r="AH1096" t="s">
        <v>87</v>
      </c>
      <c r="AI1096">
        <v>0</v>
      </c>
      <c r="AJ1096">
        <v>0</v>
      </c>
      <c r="AK1096">
        <v>0</v>
      </c>
      <c r="AL1096">
        <v>0</v>
      </c>
      <c r="AM1096">
        <v>0</v>
      </c>
      <c r="AN1096">
        <v>0</v>
      </c>
      <c r="AO1096">
        <v>0</v>
      </c>
      <c r="AP1096">
        <v>0</v>
      </c>
      <c r="AQ1096">
        <v>0</v>
      </c>
      <c r="AR1096">
        <v>0</v>
      </c>
      <c r="AS1096">
        <v>58</v>
      </c>
      <c r="AT1096">
        <v>49</v>
      </c>
      <c r="AU1096">
        <v>71</v>
      </c>
    </row>
    <row r="1097" spans="1:47">
      <c r="A1097" t="s">
        <v>202</v>
      </c>
      <c r="B1097" t="s">
        <v>203</v>
      </c>
      <c r="C1097" t="s">
        <v>204</v>
      </c>
      <c r="D1097">
        <v>174</v>
      </c>
      <c r="E1097" t="s">
        <v>62</v>
      </c>
      <c r="F1097">
        <v>2001</v>
      </c>
      <c r="G1097">
        <v>541976</v>
      </c>
      <c r="H1097">
        <v>65</v>
      </c>
      <c r="I1097">
        <v>30</v>
      </c>
      <c r="J1097">
        <v>112</v>
      </c>
      <c r="K1097">
        <v>350</v>
      </c>
      <c r="L1097">
        <v>160</v>
      </c>
      <c r="M1097">
        <v>610</v>
      </c>
      <c r="N1097" t="s">
        <v>51</v>
      </c>
      <c r="O1097">
        <v>7.6</v>
      </c>
      <c r="P1097">
        <v>4.5</v>
      </c>
      <c r="Q1097">
        <v>12</v>
      </c>
      <c r="R1097">
        <v>41</v>
      </c>
      <c r="S1097">
        <v>24</v>
      </c>
      <c r="T1097">
        <v>64</v>
      </c>
      <c r="U1097">
        <v>0</v>
      </c>
      <c r="V1097">
        <v>0</v>
      </c>
      <c r="W1097">
        <v>0</v>
      </c>
      <c r="X1097">
        <v>0</v>
      </c>
      <c r="Y1097">
        <v>0</v>
      </c>
      <c r="Z1097">
        <v>0</v>
      </c>
      <c r="AA1097" t="s">
        <v>52</v>
      </c>
      <c r="AB1097">
        <v>38</v>
      </c>
      <c r="AC1097">
        <v>31</v>
      </c>
      <c r="AD1097">
        <v>45</v>
      </c>
      <c r="AE1097">
        <v>210</v>
      </c>
      <c r="AF1097">
        <v>170</v>
      </c>
      <c r="AG1097">
        <v>250</v>
      </c>
      <c r="AH1097" t="s">
        <v>87</v>
      </c>
      <c r="AI1097">
        <v>0</v>
      </c>
      <c r="AJ1097">
        <v>0</v>
      </c>
      <c r="AK1097">
        <v>0</v>
      </c>
      <c r="AL1097">
        <v>0</v>
      </c>
      <c r="AM1097">
        <v>0</v>
      </c>
      <c r="AN1097">
        <v>0</v>
      </c>
      <c r="AO1097">
        <v>0</v>
      </c>
      <c r="AP1097">
        <v>0</v>
      </c>
      <c r="AQ1097">
        <v>0</v>
      </c>
      <c r="AR1097">
        <v>0</v>
      </c>
      <c r="AS1097">
        <v>67</v>
      </c>
      <c r="AT1097">
        <v>56</v>
      </c>
      <c r="AU1097">
        <v>81</v>
      </c>
    </row>
    <row r="1098" spans="1:47">
      <c r="A1098" t="s">
        <v>202</v>
      </c>
      <c r="B1098" t="s">
        <v>203</v>
      </c>
      <c r="C1098" t="s">
        <v>204</v>
      </c>
      <c r="D1098">
        <v>174</v>
      </c>
      <c r="E1098" t="s">
        <v>62</v>
      </c>
      <c r="F1098">
        <v>2002</v>
      </c>
      <c r="G1098">
        <v>556028</v>
      </c>
      <c r="H1098">
        <v>65</v>
      </c>
      <c r="I1098">
        <v>30</v>
      </c>
      <c r="J1098">
        <v>113</v>
      </c>
      <c r="K1098">
        <v>360</v>
      </c>
      <c r="L1098">
        <v>170</v>
      </c>
      <c r="M1098">
        <v>630</v>
      </c>
      <c r="N1098" t="s">
        <v>51</v>
      </c>
      <c r="O1098">
        <v>7.9</v>
      </c>
      <c r="P1098">
        <v>4.8</v>
      </c>
      <c r="Q1098">
        <v>12</v>
      </c>
      <c r="R1098">
        <v>44</v>
      </c>
      <c r="S1098">
        <v>27</v>
      </c>
      <c r="T1098">
        <v>67</v>
      </c>
      <c r="U1098">
        <v>0</v>
      </c>
      <c r="V1098">
        <v>0</v>
      </c>
      <c r="W1098">
        <v>0</v>
      </c>
      <c r="X1098">
        <v>0</v>
      </c>
      <c r="Y1098">
        <v>0</v>
      </c>
      <c r="Z1098">
        <v>0</v>
      </c>
      <c r="AA1098" t="s">
        <v>52</v>
      </c>
      <c r="AB1098">
        <v>37</v>
      </c>
      <c r="AC1098">
        <v>31</v>
      </c>
      <c r="AD1098">
        <v>45</v>
      </c>
      <c r="AE1098">
        <v>210</v>
      </c>
      <c r="AF1098">
        <v>170</v>
      </c>
      <c r="AG1098">
        <v>250</v>
      </c>
      <c r="AH1098" t="s">
        <v>87</v>
      </c>
      <c r="AI1098">
        <v>0</v>
      </c>
      <c r="AJ1098">
        <v>0</v>
      </c>
      <c r="AK1098">
        <v>0</v>
      </c>
      <c r="AL1098">
        <v>0</v>
      </c>
      <c r="AM1098">
        <v>0</v>
      </c>
      <c r="AN1098">
        <v>0</v>
      </c>
      <c r="AO1098">
        <v>0</v>
      </c>
      <c r="AP1098">
        <v>0</v>
      </c>
      <c r="AQ1098">
        <v>0</v>
      </c>
      <c r="AR1098">
        <v>0</v>
      </c>
      <c r="AS1098">
        <v>53</v>
      </c>
      <c r="AT1098">
        <v>45</v>
      </c>
      <c r="AU1098">
        <v>65</v>
      </c>
    </row>
    <row r="1099" spans="1:47">
      <c r="A1099" t="s">
        <v>202</v>
      </c>
      <c r="B1099" t="s">
        <v>203</v>
      </c>
      <c r="C1099" t="s">
        <v>204</v>
      </c>
      <c r="D1099">
        <v>174</v>
      </c>
      <c r="E1099" t="s">
        <v>62</v>
      </c>
      <c r="F1099">
        <v>2003</v>
      </c>
      <c r="G1099">
        <v>570491</v>
      </c>
      <c r="H1099">
        <v>66</v>
      </c>
      <c r="I1099">
        <v>30</v>
      </c>
      <c r="J1099">
        <v>115</v>
      </c>
      <c r="K1099">
        <v>370</v>
      </c>
      <c r="L1099">
        <v>170</v>
      </c>
      <c r="M1099">
        <v>660</v>
      </c>
      <c r="N1099" t="s">
        <v>51</v>
      </c>
      <c r="O1099">
        <v>8.3000000000000007</v>
      </c>
      <c r="P1099">
        <v>5.0999999999999996</v>
      </c>
      <c r="Q1099">
        <v>12</v>
      </c>
      <c r="R1099">
        <v>47</v>
      </c>
      <c r="S1099">
        <v>29</v>
      </c>
      <c r="T1099">
        <v>71</v>
      </c>
      <c r="U1099">
        <v>0</v>
      </c>
      <c r="V1099">
        <v>0</v>
      </c>
      <c r="W1099">
        <v>0</v>
      </c>
      <c r="X1099">
        <v>0</v>
      </c>
      <c r="Y1099">
        <v>0</v>
      </c>
      <c r="Z1099">
        <v>0</v>
      </c>
      <c r="AA1099" t="s">
        <v>52</v>
      </c>
      <c r="AB1099">
        <v>37</v>
      </c>
      <c r="AC1099">
        <v>30</v>
      </c>
      <c r="AD1099">
        <v>44</v>
      </c>
      <c r="AE1099">
        <v>210</v>
      </c>
      <c r="AF1099">
        <v>170</v>
      </c>
      <c r="AG1099">
        <v>250</v>
      </c>
      <c r="AH1099" t="s">
        <v>87</v>
      </c>
      <c r="AI1099">
        <v>0</v>
      </c>
      <c r="AJ1099">
        <v>0</v>
      </c>
      <c r="AK1099">
        <v>0</v>
      </c>
      <c r="AL1099">
        <v>0</v>
      </c>
      <c r="AM1099">
        <v>0</v>
      </c>
      <c r="AN1099">
        <v>0</v>
      </c>
      <c r="AO1099">
        <v>0</v>
      </c>
      <c r="AP1099">
        <v>0</v>
      </c>
      <c r="AQ1099">
        <v>0</v>
      </c>
      <c r="AR1099">
        <v>0</v>
      </c>
      <c r="AS1099">
        <v>35</v>
      </c>
      <c r="AT1099">
        <v>29</v>
      </c>
      <c r="AU1099">
        <v>42</v>
      </c>
    </row>
    <row r="1100" spans="1:47">
      <c r="A1100" t="s">
        <v>202</v>
      </c>
      <c r="B1100" t="s">
        <v>203</v>
      </c>
      <c r="C1100" t="s">
        <v>204</v>
      </c>
      <c r="D1100">
        <v>174</v>
      </c>
      <c r="E1100" t="s">
        <v>62</v>
      </c>
      <c r="F1100">
        <v>2004</v>
      </c>
      <c r="G1100">
        <v>585389</v>
      </c>
      <c r="H1100">
        <v>66</v>
      </c>
      <c r="I1100">
        <v>30</v>
      </c>
      <c r="J1100">
        <v>116</v>
      </c>
      <c r="K1100">
        <v>380</v>
      </c>
      <c r="L1100">
        <v>170</v>
      </c>
      <c r="M1100">
        <v>680</v>
      </c>
      <c r="N1100" t="s">
        <v>51</v>
      </c>
      <c r="O1100">
        <v>8.4</v>
      </c>
      <c r="P1100">
        <v>5.2</v>
      </c>
      <c r="Q1100">
        <v>13</v>
      </c>
      <c r="R1100">
        <v>49</v>
      </c>
      <c r="S1100">
        <v>31</v>
      </c>
      <c r="T1100">
        <v>74</v>
      </c>
      <c r="U1100">
        <v>0</v>
      </c>
      <c r="V1100">
        <v>0</v>
      </c>
      <c r="W1100">
        <v>0</v>
      </c>
      <c r="X1100">
        <v>0</v>
      </c>
      <c r="Y1100">
        <v>0</v>
      </c>
      <c r="Z1100">
        <v>0</v>
      </c>
      <c r="AA1100" t="s">
        <v>52</v>
      </c>
      <c r="AB1100">
        <v>36</v>
      </c>
      <c r="AC1100">
        <v>30</v>
      </c>
      <c r="AD1100">
        <v>43</v>
      </c>
      <c r="AE1100">
        <v>210</v>
      </c>
      <c r="AF1100">
        <v>170</v>
      </c>
      <c r="AG1100">
        <v>250</v>
      </c>
      <c r="AH1100" t="s">
        <v>87</v>
      </c>
      <c r="AI1100">
        <v>0</v>
      </c>
      <c r="AJ1100">
        <v>0</v>
      </c>
      <c r="AK1100">
        <v>0</v>
      </c>
      <c r="AL1100">
        <v>0</v>
      </c>
      <c r="AM1100">
        <v>0</v>
      </c>
      <c r="AN1100">
        <v>0</v>
      </c>
      <c r="AO1100">
        <v>0</v>
      </c>
      <c r="AP1100">
        <v>0</v>
      </c>
      <c r="AQ1100">
        <v>0</v>
      </c>
      <c r="AR1100">
        <v>0</v>
      </c>
      <c r="AS1100">
        <v>42</v>
      </c>
      <c r="AT1100">
        <v>35</v>
      </c>
      <c r="AU1100">
        <v>51</v>
      </c>
    </row>
    <row r="1101" spans="1:47">
      <c r="A1101" t="s">
        <v>202</v>
      </c>
      <c r="B1101" t="s">
        <v>203</v>
      </c>
      <c r="C1101" t="s">
        <v>204</v>
      </c>
      <c r="D1101">
        <v>174</v>
      </c>
      <c r="E1101" t="s">
        <v>62</v>
      </c>
      <c r="F1101">
        <v>2005</v>
      </c>
      <c r="G1101">
        <v>600733</v>
      </c>
      <c r="H1101">
        <v>66</v>
      </c>
      <c r="I1101">
        <v>30</v>
      </c>
      <c r="J1101">
        <v>117</v>
      </c>
      <c r="K1101">
        <v>400</v>
      </c>
      <c r="L1101">
        <v>180</v>
      </c>
      <c r="M1101">
        <v>700</v>
      </c>
      <c r="N1101" t="s">
        <v>51</v>
      </c>
      <c r="O1101">
        <v>8.6</v>
      </c>
      <c r="P1101">
        <v>5.3</v>
      </c>
      <c r="Q1101">
        <v>13</v>
      </c>
      <c r="R1101">
        <v>52</v>
      </c>
      <c r="S1101">
        <v>32</v>
      </c>
      <c r="T1101">
        <v>77</v>
      </c>
      <c r="U1101">
        <v>0</v>
      </c>
      <c r="V1101">
        <v>0</v>
      </c>
      <c r="W1101">
        <v>0</v>
      </c>
      <c r="X1101">
        <v>0</v>
      </c>
      <c r="Y1101">
        <v>0</v>
      </c>
      <c r="Z1101">
        <v>0</v>
      </c>
      <c r="AA1101" t="s">
        <v>52</v>
      </c>
      <c r="AB1101">
        <v>36</v>
      </c>
      <c r="AC1101">
        <v>30</v>
      </c>
      <c r="AD1101">
        <v>43</v>
      </c>
      <c r="AE1101">
        <v>220</v>
      </c>
      <c r="AF1101">
        <v>180</v>
      </c>
      <c r="AG1101">
        <v>260</v>
      </c>
      <c r="AH1101" t="s">
        <v>87</v>
      </c>
      <c r="AI1101">
        <v>0</v>
      </c>
      <c r="AJ1101">
        <v>0</v>
      </c>
      <c r="AK1101">
        <v>0</v>
      </c>
      <c r="AL1101">
        <v>0</v>
      </c>
      <c r="AM1101">
        <v>0</v>
      </c>
      <c r="AN1101">
        <v>0</v>
      </c>
      <c r="AO1101">
        <v>0</v>
      </c>
      <c r="AP1101">
        <v>0</v>
      </c>
      <c r="AQ1101">
        <v>0</v>
      </c>
      <c r="AR1101">
        <v>0</v>
      </c>
      <c r="AS1101">
        <v>51</v>
      </c>
      <c r="AT1101">
        <v>43</v>
      </c>
      <c r="AU1101">
        <v>62</v>
      </c>
    </row>
    <row r="1102" spans="1:47">
      <c r="A1102" t="s">
        <v>202</v>
      </c>
      <c r="B1102" t="s">
        <v>203</v>
      </c>
      <c r="C1102" t="s">
        <v>204</v>
      </c>
      <c r="D1102">
        <v>174</v>
      </c>
      <c r="E1102" t="s">
        <v>62</v>
      </c>
      <c r="F1102">
        <v>2006</v>
      </c>
      <c r="G1102">
        <v>616526</v>
      </c>
      <c r="H1102">
        <v>64</v>
      </c>
      <c r="I1102">
        <v>29</v>
      </c>
      <c r="J1102">
        <v>113</v>
      </c>
      <c r="K1102">
        <v>400</v>
      </c>
      <c r="L1102">
        <v>180</v>
      </c>
      <c r="M1102">
        <v>700</v>
      </c>
      <c r="N1102" t="s">
        <v>51</v>
      </c>
      <c r="O1102">
        <v>8.3000000000000007</v>
      </c>
      <c r="P1102">
        <v>5.0999999999999996</v>
      </c>
      <c r="Q1102">
        <v>12</v>
      </c>
      <c r="R1102">
        <v>51</v>
      </c>
      <c r="S1102">
        <v>31</v>
      </c>
      <c r="T1102">
        <v>76</v>
      </c>
      <c r="U1102">
        <v>0</v>
      </c>
      <c r="V1102">
        <v>0</v>
      </c>
      <c r="W1102">
        <v>0</v>
      </c>
      <c r="X1102">
        <v>0</v>
      </c>
      <c r="Y1102">
        <v>0</v>
      </c>
      <c r="Z1102">
        <v>0</v>
      </c>
      <c r="AA1102" t="s">
        <v>52</v>
      </c>
      <c r="AB1102">
        <v>36</v>
      </c>
      <c r="AC1102">
        <v>29</v>
      </c>
      <c r="AD1102">
        <v>42</v>
      </c>
      <c r="AE1102">
        <v>220</v>
      </c>
      <c r="AF1102">
        <v>180</v>
      </c>
      <c r="AG1102">
        <v>260</v>
      </c>
      <c r="AH1102" t="s">
        <v>87</v>
      </c>
      <c r="AI1102">
        <v>0</v>
      </c>
      <c r="AJ1102">
        <v>0</v>
      </c>
      <c r="AK1102">
        <v>0</v>
      </c>
      <c r="AL1102">
        <v>0</v>
      </c>
      <c r="AM1102">
        <v>0</v>
      </c>
      <c r="AN1102">
        <v>0</v>
      </c>
      <c r="AO1102">
        <v>0</v>
      </c>
      <c r="AP1102">
        <v>0</v>
      </c>
      <c r="AQ1102">
        <v>0</v>
      </c>
      <c r="AR1102">
        <v>0</v>
      </c>
      <c r="AS1102">
        <v>51</v>
      </c>
      <c r="AT1102">
        <v>43</v>
      </c>
      <c r="AU1102">
        <v>62</v>
      </c>
    </row>
    <row r="1103" spans="1:47">
      <c r="A1103" t="s">
        <v>202</v>
      </c>
      <c r="B1103" t="s">
        <v>203</v>
      </c>
      <c r="C1103" t="s">
        <v>204</v>
      </c>
      <c r="D1103">
        <v>174</v>
      </c>
      <c r="E1103" t="s">
        <v>62</v>
      </c>
      <c r="F1103">
        <v>2007</v>
      </c>
      <c r="G1103">
        <v>632736</v>
      </c>
      <c r="H1103">
        <v>62</v>
      </c>
      <c r="I1103">
        <v>28</v>
      </c>
      <c r="J1103">
        <v>109</v>
      </c>
      <c r="K1103">
        <v>390</v>
      </c>
      <c r="L1103">
        <v>180</v>
      </c>
      <c r="M1103">
        <v>690</v>
      </c>
      <c r="N1103" t="s">
        <v>51</v>
      </c>
      <c r="O1103">
        <v>7.9</v>
      </c>
      <c r="P1103">
        <v>4.9000000000000004</v>
      </c>
      <c r="Q1103">
        <v>12</v>
      </c>
      <c r="R1103">
        <v>50</v>
      </c>
      <c r="S1103">
        <v>31</v>
      </c>
      <c r="T1103">
        <v>75</v>
      </c>
      <c r="U1103">
        <v>0</v>
      </c>
      <c r="V1103">
        <v>0</v>
      </c>
      <c r="W1103">
        <v>0</v>
      </c>
      <c r="X1103">
        <v>0</v>
      </c>
      <c r="Y1103">
        <v>0</v>
      </c>
      <c r="Z1103">
        <v>0</v>
      </c>
      <c r="AA1103" t="s">
        <v>52</v>
      </c>
      <c r="AB1103">
        <v>35</v>
      </c>
      <c r="AC1103">
        <v>29</v>
      </c>
      <c r="AD1103">
        <v>41</v>
      </c>
      <c r="AE1103">
        <v>220</v>
      </c>
      <c r="AF1103">
        <v>180</v>
      </c>
      <c r="AG1103">
        <v>260</v>
      </c>
      <c r="AH1103" t="s">
        <v>87</v>
      </c>
      <c r="AI1103">
        <v>0</v>
      </c>
      <c r="AJ1103">
        <v>0</v>
      </c>
      <c r="AK1103">
        <v>0</v>
      </c>
      <c r="AL1103">
        <v>0</v>
      </c>
      <c r="AM1103">
        <v>0</v>
      </c>
      <c r="AN1103">
        <v>0</v>
      </c>
      <c r="AO1103">
        <v>0</v>
      </c>
      <c r="AP1103">
        <v>0</v>
      </c>
      <c r="AQ1103">
        <v>0</v>
      </c>
      <c r="AR1103">
        <v>0</v>
      </c>
      <c r="AS1103">
        <v>0</v>
      </c>
      <c r="AT1103">
        <v>0</v>
      </c>
      <c r="AU1103">
        <v>0</v>
      </c>
    </row>
    <row r="1104" spans="1:47">
      <c r="A1104" t="s">
        <v>202</v>
      </c>
      <c r="B1104" t="s">
        <v>203</v>
      </c>
      <c r="C1104" t="s">
        <v>204</v>
      </c>
      <c r="D1104">
        <v>174</v>
      </c>
      <c r="E1104" t="s">
        <v>62</v>
      </c>
      <c r="F1104">
        <v>2008</v>
      </c>
      <c r="G1104">
        <v>649291</v>
      </c>
      <c r="H1104">
        <v>61</v>
      </c>
      <c r="I1104">
        <v>28</v>
      </c>
      <c r="J1104">
        <v>107</v>
      </c>
      <c r="K1104">
        <v>400</v>
      </c>
      <c r="L1104">
        <v>180</v>
      </c>
      <c r="M1104">
        <v>700</v>
      </c>
      <c r="N1104" t="s">
        <v>51</v>
      </c>
      <c r="O1104">
        <v>7.8</v>
      </c>
      <c r="P1104">
        <v>4.8</v>
      </c>
      <c r="Q1104">
        <v>12</v>
      </c>
      <c r="R1104">
        <v>50</v>
      </c>
      <c r="S1104">
        <v>31</v>
      </c>
      <c r="T1104">
        <v>75</v>
      </c>
      <c r="U1104">
        <v>0</v>
      </c>
      <c r="V1104">
        <v>0</v>
      </c>
      <c r="W1104">
        <v>0</v>
      </c>
      <c r="X1104">
        <v>0</v>
      </c>
      <c r="Y1104">
        <v>0</v>
      </c>
      <c r="Z1104">
        <v>0</v>
      </c>
      <c r="AA1104" t="s">
        <v>52</v>
      </c>
      <c r="AB1104">
        <v>34</v>
      </c>
      <c r="AC1104">
        <v>28</v>
      </c>
      <c r="AD1104">
        <v>41</v>
      </c>
      <c r="AE1104">
        <v>220</v>
      </c>
      <c r="AF1104">
        <v>180</v>
      </c>
      <c r="AG1104">
        <v>260</v>
      </c>
      <c r="AH1104" t="s">
        <v>87</v>
      </c>
      <c r="AI1104">
        <v>0</v>
      </c>
      <c r="AJ1104">
        <v>0</v>
      </c>
      <c r="AK1104">
        <v>0</v>
      </c>
      <c r="AL1104">
        <v>0</v>
      </c>
      <c r="AM1104">
        <v>0</v>
      </c>
      <c r="AN1104">
        <v>0</v>
      </c>
      <c r="AO1104">
        <v>0</v>
      </c>
      <c r="AP1104">
        <v>0</v>
      </c>
      <c r="AQ1104">
        <v>0</v>
      </c>
      <c r="AR1104">
        <v>0</v>
      </c>
      <c r="AS1104">
        <v>60</v>
      </c>
      <c r="AT1104">
        <v>51</v>
      </c>
      <c r="AU1104">
        <v>73</v>
      </c>
    </row>
    <row r="1105" spans="1:47">
      <c r="A1105" t="s">
        <v>202</v>
      </c>
      <c r="B1105" t="s">
        <v>203</v>
      </c>
      <c r="C1105" t="s">
        <v>204</v>
      </c>
      <c r="D1105">
        <v>174</v>
      </c>
      <c r="E1105" t="s">
        <v>62</v>
      </c>
      <c r="F1105">
        <v>2009</v>
      </c>
      <c r="G1105">
        <v>666097</v>
      </c>
      <c r="H1105">
        <v>59</v>
      </c>
      <c r="I1105">
        <v>27</v>
      </c>
      <c r="J1105">
        <v>104</v>
      </c>
      <c r="K1105">
        <v>400</v>
      </c>
      <c r="L1105">
        <v>180</v>
      </c>
      <c r="M1105">
        <v>690</v>
      </c>
      <c r="N1105" t="s">
        <v>51</v>
      </c>
      <c r="O1105">
        <v>7.4</v>
      </c>
      <c r="P1105">
        <v>4.5</v>
      </c>
      <c r="Q1105">
        <v>11</v>
      </c>
      <c r="R1105">
        <v>50</v>
      </c>
      <c r="S1105">
        <v>30</v>
      </c>
      <c r="T1105">
        <v>74</v>
      </c>
      <c r="U1105">
        <v>0</v>
      </c>
      <c r="V1105">
        <v>0</v>
      </c>
      <c r="W1105">
        <v>0</v>
      </c>
      <c r="X1105">
        <v>0</v>
      </c>
      <c r="Y1105">
        <v>0</v>
      </c>
      <c r="Z1105">
        <v>0</v>
      </c>
      <c r="AA1105" t="s">
        <v>52</v>
      </c>
      <c r="AB1105">
        <v>33</v>
      </c>
      <c r="AC1105">
        <v>28</v>
      </c>
      <c r="AD1105">
        <v>40</v>
      </c>
      <c r="AE1105">
        <v>220</v>
      </c>
      <c r="AF1105">
        <v>180</v>
      </c>
      <c r="AG1105">
        <v>270</v>
      </c>
      <c r="AH1105" t="s">
        <v>87</v>
      </c>
      <c r="AI1105">
        <v>0</v>
      </c>
      <c r="AJ1105">
        <v>0</v>
      </c>
      <c r="AK1105">
        <v>0</v>
      </c>
      <c r="AL1105">
        <v>0</v>
      </c>
      <c r="AM1105">
        <v>0</v>
      </c>
      <c r="AN1105">
        <v>0</v>
      </c>
      <c r="AO1105">
        <v>0</v>
      </c>
      <c r="AP1105">
        <v>0</v>
      </c>
      <c r="AQ1105">
        <v>0</v>
      </c>
      <c r="AR1105">
        <v>0</v>
      </c>
      <c r="AS1105">
        <v>57</v>
      </c>
      <c r="AT1105">
        <v>48</v>
      </c>
      <c r="AU1105">
        <v>70</v>
      </c>
    </row>
    <row r="1106" spans="1:47">
      <c r="A1106" t="s">
        <v>202</v>
      </c>
      <c r="B1106" t="s">
        <v>203</v>
      </c>
      <c r="C1106" t="s">
        <v>204</v>
      </c>
      <c r="D1106">
        <v>174</v>
      </c>
      <c r="E1106" t="s">
        <v>62</v>
      </c>
      <c r="F1106">
        <v>2010</v>
      </c>
      <c r="G1106">
        <v>683081</v>
      </c>
      <c r="H1106">
        <v>59</v>
      </c>
      <c r="I1106">
        <v>27</v>
      </c>
      <c r="J1106">
        <v>104</v>
      </c>
      <c r="K1106">
        <v>410</v>
      </c>
      <c r="L1106">
        <v>190</v>
      </c>
      <c r="M1106">
        <v>710</v>
      </c>
      <c r="N1106" t="s">
        <v>51</v>
      </c>
      <c r="O1106">
        <v>7.4</v>
      </c>
      <c r="P1106">
        <v>4.5</v>
      </c>
      <c r="Q1106">
        <v>11</v>
      </c>
      <c r="R1106">
        <v>51</v>
      </c>
      <c r="S1106">
        <v>31</v>
      </c>
      <c r="T1106">
        <v>76</v>
      </c>
      <c r="U1106">
        <v>0</v>
      </c>
      <c r="V1106">
        <v>0</v>
      </c>
      <c r="W1106">
        <v>0</v>
      </c>
      <c r="X1106">
        <v>0</v>
      </c>
      <c r="Y1106">
        <v>0</v>
      </c>
      <c r="Z1106">
        <v>0</v>
      </c>
      <c r="AA1106" t="s">
        <v>52</v>
      </c>
      <c r="AB1106">
        <v>33</v>
      </c>
      <c r="AC1106">
        <v>28</v>
      </c>
      <c r="AD1106">
        <v>40</v>
      </c>
      <c r="AE1106">
        <v>230</v>
      </c>
      <c r="AF1106">
        <v>190</v>
      </c>
      <c r="AG1106">
        <v>270</v>
      </c>
      <c r="AH1106" t="s">
        <v>87</v>
      </c>
      <c r="AI1106">
        <v>0</v>
      </c>
      <c r="AJ1106">
        <v>0</v>
      </c>
      <c r="AK1106">
        <v>0</v>
      </c>
      <c r="AL1106">
        <v>0</v>
      </c>
      <c r="AM1106">
        <v>0</v>
      </c>
      <c r="AN1106">
        <v>0</v>
      </c>
      <c r="AO1106">
        <v>0</v>
      </c>
      <c r="AP1106">
        <v>0</v>
      </c>
      <c r="AQ1106">
        <v>0</v>
      </c>
      <c r="AR1106">
        <v>0</v>
      </c>
      <c r="AS1106">
        <v>0</v>
      </c>
      <c r="AT1106">
        <v>0</v>
      </c>
      <c r="AU1106">
        <v>0</v>
      </c>
    </row>
    <row r="1107" spans="1:47">
      <c r="A1107" t="s">
        <v>202</v>
      </c>
      <c r="B1107" t="s">
        <v>203</v>
      </c>
      <c r="C1107" t="s">
        <v>204</v>
      </c>
      <c r="D1107">
        <v>174</v>
      </c>
      <c r="E1107" t="s">
        <v>62</v>
      </c>
      <c r="F1107">
        <v>2011</v>
      </c>
      <c r="G1107">
        <v>700216</v>
      </c>
      <c r="H1107">
        <v>62</v>
      </c>
      <c r="I1107">
        <v>28</v>
      </c>
      <c r="J1107">
        <v>108</v>
      </c>
      <c r="K1107">
        <v>430</v>
      </c>
      <c r="L1107">
        <v>200</v>
      </c>
      <c r="M1107">
        <v>760</v>
      </c>
      <c r="N1107" t="s">
        <v>51</v>
      </c>
      <c r="O1107">
        <v>7.8</v>
      </c>
      <c r="P1107">
        <v>4.8</v>
      </c>
      <c r="Q1107">
        <v>12</v>
      </c>
      <c r="R1107">
        <v>55</v>
      </c>
      <c r="S1107">
        <v>34</v>
      </c>
      <c r="T1107">
        <v>82</v>
      </c>
      <c r="U1107">
        <v>0</v>
      </c>
      <c r="V1107">
        <v>0</v>
      </c>
      <c r="W1107">
        <v>0</v>
      </c>
      <c r="X1107">
        <v>0</v>
      </c>
      <c r="Y1107">
        <v>0</v>
      </c>
      <c r="Z1107">
        <v>0</v>
      </c>
      <c r="AA1107" t="s">
        <v>52</v>
      </c>
      <c r="AB1107">
        <v>34</v>
      </c>
      <c r="AC1107">
        <v>28</v>
      </c>
      <c r="AD1107">
        <v>41</v>
      </c>
      <c r="AE1107">
        <v>240</v>
      </c>
      <c r="AF1107">
        <v>200</v>
      </c>
      <c r="AG1107">
        <v>290</v>
      </c>
      <c r="AH1107" t="s">
        <v>87</v>
      </c>
      <c r="AI1107">
        <v>0</v>
      </c>
      <c r="AJ1107">
        <v>0</v>
      </c>
      <c r="AK1107">
        <v>0</v>
      </c>
      <c r="AL1107">
        <v>0</v>
      </c>
      <c r="AM1107">
        <v>0</v>
      </c>
      <c r="AN1107">
        <v>0</v>
      </c>
      <c r="AO1107">
        <v>0</v>
      </c>
      <c r="AP1107">
        <v>0</v>
      </c>
      <c r="AQ1107">
        <v>0</v>
      </c>
      <c r="AR1107">
        <v>0</v>
      </c>
      <c r="AS1107">
        <v>49</v>
      </c>
      <c r="AT1107">
        <v>41</v>
      </c>
      <c r="AU1107">
        <v>59</v>
      </c>
    </row>
    <row r="1108" spans="1:47">
      <c r="A1108" t="s">
        <v>202</v>
      </c>
      <c r="B1108" t="s">
        <v>203</v>
      </c>
      <c r="C1108" t="s">
        <v>204</v>
      </c>
      <c r="D1108">
        <v>174</v>
      </c>
      <c r="E1108" t="s">
        <v>62</v>
      </c>
      <c r="F1108">
        <v>2012</v>
      </c>
      <c r="G1108">
        <v>717503</v>
      </c>
      <c r="H1108">
        <v>62</v>
      </c>
      <c r="I1108">
        <v>28</v>
      </c>
      <c r="J1108">
        <v>108</v>
      </c>
      <c r="K1108">
        <v>440</v>
      </c>
      <c r="L1108">
        <v>200</v>
      </c>
      <c r="M1108">
        <v>770</v>
      </c>
      <c r="N1108" t="s">
        <v>51</v>
      </c>
      <c r="O1108">
        <v>7.8</v>
      </c>
      <c r="P1108">
        <v>4.8</v>
      </c>
      <c r="Q1108">
        <v>12</v>
      </c>
      <c r="R1108">
        <v>56</v>
      </c>
      <c r="S1108">
        <v>34</v>
      </c>
      <c r="T1108">
        <v>84</v>
      </c>
      <c r="U1108">
        <v>0</v>
      </c>
      <c r="V1108">
        <v>0</v>
      </c>
      <c r="W1108">
        <v>0</v>
      </c>
      <c r="X1108">
        <v>0</v>
      </c>
      <c r="Y1108">
        <v>0</v>
      </c>
      <c r="Z1108">
        <v>0</v>
      </c>
      <c r="AA1108" t="s">
        <v>52</v>
      </c>
      <c r="AB1108">
        <v>34</v>
      </c>
      <c r="AC1108">
        <v>28</v>
      </c>
      <c r="AD1108">
        <v>41</v>
      </c>
      <c r="AE1108">
        <v>250</v>
      </c>
      <c r="AF1108">
        <v>200</v>
      </c>
      <c r="AG1108">
        <v>290</v>
      </c>
      <c r="AH1108" t="s">
        <v>87</v>
      </c>
      <c r="AI1108">
        <v>0</v>
      </c>
      <c r="AJ1108">
        <v>0</v>
      </c>
      <c r="AK1108">
        <v>0</v>
      </c>
      <c r="AL1108">
        <v>0</v>
      </c>
      <c r="AM1108">
        <v>0</v>
      </c>
      <c r="AN1108">
        <v>0</v>
      </c>
      <c r="AO1108">
        <v>0</v>
      </c>
      <c r="AP1108">
        <v>0</v>
      </c>
      <c r="AQ1108">
        <v>0</v>
      </c>
      <c r="AR1108">
        <v>0</v>
      </c>
      <c r="AS1108">
        <v>49</v>
      </c>
      <c r="AT1108">
        <v>41</v>
      </c>
      <c r="AU1108">
        <v>59</v>
      </c>
    </row>
    <row r="1109" spans="1:47">
      <c r="A1109" t="s">
        <v>202</v>
      </c>
      <c r="B1109" t="s">
        <v>203</v>
      </c>
      <c r="C1109" t="s">
        <v>204</v>
      </c>
      <c r="D1109">
        <v>174</v>
      </c>
      <c r="E1109" t="s">
        <v>62</v>
      </c>
      <c r="F1109">
        <v>2013</v>
      </c>
      <c r="G1109">
        <v>734917</v>
      </c>
      <c r="H1109">
        <v>62</v>
      </c>
      <c r="I1109">
        <v>28</v>
      </c>
      <c r="J1109">
        <v>108</v>
      </c>
      <c r="K1109">
        <v>450</v>
      </c>
      <c r="L1109">
        <v>210</v>
      </c>
      <c r="M1109">
        <v>800</v>
      </c>
      <c r="N1109" t="s">
        <v>51</v>
      </c>
      <c r="O1109">
        <v>7.8</v>
      </c>
      <c r="P1109">
        <v>4.8</v>
      </c>
      <c r="Q1109">
        <v>12</v>
      </c>
      <c r="R1109">
        <v>58</v>
      </c>
      <c r="S1109">
        <v>35</v>
      </c>
      <c r="T1109">
        <v>87</v>
      </c>
      <c r="U1109">
        <v>0</v>
      </c>
      <c r="V1109">
        <v>0</v>
      </c>
      <c r="W1109">
        <v>0</v>
      </c>
      <c r="X1109">
        <v>0</v>
      </c>
      <c r="Y1109">
        <v>0</v>
      </c>
      <c r="Z1109">
        <v>0</v>
      </c>
      <c r="AA1109" t="s">
        <v>52</v>
      </c>
      <c r="AB1109">
        <v>34</v>
      </c>
      <c r="AC1109">
        <v>28</v>
      </c>
      <c r="AD1109">
        <v>41</v>
      </c>
      <c r="AE1109">
        <v>250</v>
      </c>
      <c r="AF1109">
        <v>210</v>
      </c>
      <c r="AG1109">
        <v>300</v>
      </c>
      <c r="AH1109" t="s">
        <v>87</v>
      </c>
      <c r="AI1109">
        <v>0</v>
      </c>
      <c r="AJ1109">
        <v>0</v>
      </c>
      <c r="AK1109">
        <v>0</v>
      </c>
      <c r="AL1109">
        <v>0</v>
      </c>
      <c r="AM1109">
        <v>0</v>
      </c>
      <c r="AN1109">
        <v>0</v>
      </c>
      <c r="AO1109">
        <v>0</v>
      </c>
      <c r="AP1109">
        <v>0</v>
      </c>
      <c r="AQ1109">
        <v>0</v>
      </c>
      <c r="AR1109">
        <v>0</v>
      </c>
      <c r="AS1109">
        <v>48</v>
      </c>
      <c r="AT1109">
        <v>40</v>
      </c>
      <c r="AU1109">
        <v>59</v>
      </c>
    </row>
    <row r="1110" spans="1:47">
      <c r="A1110" t="s">
        <v>205</v>
      </c>
      <c r="B1110" t="s">
        <v>206</v>
      </c>
      <c r="C1110" t="s">
        <v>207</v>
      </c>
      <c r="D1110">
        <v>178</v>
      </c>
      <c r="E1110" t="s">
        <v>62</v>
      </c>
      <c r="F1110">
        <v>1990</v>
      </c>
      <c r="G1110">
        <v>2383283</v>
      </c>
      <c r="H1110">
        <v>290</v>
      </c>
      <c r="I1110">
        <v>121</v>
      </c>
      <c r="J1110">
        <v>533</v>
      </c>
      <c r="K1110">
        <v>6900</v>
      </c>
      <c r="L1110">
        <v>2900</v>
      </c>
      <c r="M1110">
        <v>13000</v>
      </c>
      <c r="N1110" t="s">
        <v>51</v>
      </c>
      <c r="O1110">
        <v>44</v>
      </c>
      <c r="P1110">
        <v>27</v>
      </c>
      <c r="Q1110">
        <v>56</v>
      </c>
      <c r="R1110">
        <v>1000</v>
      </c>
      <c r="S1110">
        <v>640</v>
      </c>
      <c r="T1110">
        <v>1300</v>
      </c>
      <c r="U1110">
        <v>38</v>
      </c>
      <c r="V1110">
        <v>22</v>
      </c>
      <c r="W1110">
        <v>59</v>
      </c>
      <c r="X1110">
        <v>920</v>
      </c>
      <c r="Y1110">
        <v>530</v>
      </c>
      <c r="Z1110">
        <v>1400</v>
      </c>
      <c r="AA1110" t="s">
        <v>52</v>
      </c>
      <c r="AB1110">
        <v>177</v>
      </c>
      <c r="AC1110">
        <v>148</v>
      </c>
      <c r="AD1110">
        <v>231</v>
      </c>
      <c r="AE1110">
        <v>4200</v>
      </c>
      <c r="AF1110">
        <v>3500</v>
      </c>
      <c r="AG1110">
        <v>5500</v>
      </c>
      <c r="AH1110">
        <v>0</v>
      </c>
      <c r="AI1110">
        <v>33</v>
      </c>
      <c r="AJ1110">
        <v>17</v>
      </c>
      <c r="AK1110">
        <v>51</v>
      </c>
      <c r="AL1110">
        <v>58</v>
      </c>
      <c r="AM1110">
        <v>38</v>
      </c>
      <c r="AN1110">
        <v>91</v>
      </c>
      <c r="AO1110">
        <v>1400</v>
      </c>
      <c r="AP1110">
        <v>900</v>
      </c>
      <c r="AQ1110">
        <v>2200</v>
      </c>
      <c r="AR1110">
        <v>0</v>
      </c>
      <c r="AS1110">
        <v>14</v>
      </c>
      <c r="AT1110">
        <v>11</v>
      </c>
      <c r="AU1110">
        <v>17</v>
      </c>
    </row>
    <row r="1111" spans="1:47">
      <c r="A1111" t="s">
        <v>205</v>
      </c>
      <c r="B1111" t="s">
        <v>206</v>
      </c>
      <c r="C1111" t="s">
        <v>207</v>
      </c>
      <c r="D1111">
        <v>178</v>
      </c>
      <c r="E1111" t="s">
        <v>62</v>
      </c>
      <c r="F1111">
        <v>1991</v>
      </c>
      <c r="G1111">
        <v>2447020</v>
      </c>
      <c r="H1111">
        <v>277</v>
      </c>
      <c r="I1111">
        <v>126</v>
      </c>
      <c r="J1111">
        <v>487</v>
      </c>
      <c r="K1111">
        <v>6800</v>
      </c>
      <c r="L1111">
        <v>3100</v>
      </c>
      <c r="M1111">
        <v>12000</v>
      </c>
      <c r="N1111" t="s">
        <v>51</v>
      </c>
      <c r="O1111">
        <v>41</v>
      </c>
      <c r="P1111">
        <v>25</v>
      </c>
      <c r="Q1111">
        <v>51</v>
      </c>
      <c r="R1111">
        <v>1000</v>
      </c>
      <c r="S1111">
        <v>620</v>
      </c>
      <c r="T1111">
        <v>1300</v>
      </c>
      <c r="U1111">
        <v>44</v>
      </c>
      <c r="V1111">
        <v>27</v>
      </c>
      <c r="W1111">
        <v>66</v>
      </c>
      <c r="X1111">
        <v>1100</v>
      </c>
      <c r="Y1111">
        <v>660</v>
      </c>
      <c r="Z1111">
        <v>1600</v>
      </c>
      <c r="AA1111" t="s">
        <v>52</v>
      </c>
      <c r="AB1111">
        <v>188</v>
      </c>
      <c r="AC1111">
        <v>161</v>
      </c>
      <c r="AD1111">
        <v>228</v>
      </c>
      <c r="AE1111">
        <v>4600</v>
      </c>
      <c r="AF1111">
        <v>3900</v>
      </c>
      <c r="AG1111">
        <v>5600</v>
      </c>
      <c r="AH1111">
        <v>0</v>
      </c>
      <c r="AI1111">
        <v>37</v>
      </c>
      <c r="AJ1111">
        <v>23</v>
      </c>
      <c r="AK1111">
        <v>54</v>
      </c>
      <c r="AL1111">
        <v>70</v>
      </c>
      <c r="AM1111">
        <v>48</v>
      </c>
      <c r="AN1111">
        <v>101</v>
      </c>
      <c r="AO1111">
        <v>1700</v>
      </c>
      <c r="AP1111">
        <v>1200</v>
      </c>
      <c r="AQ1111">
        <v>2500</v>
      </c>
      <c r="AR1111">
        <v>0</v>
      </c>
      <c r="AS1111">
        <v>13</v>
      </c>
      <c r="AT1111">
        <v>11</v>
      </c>
      <c r="AU1111">
        <v>16</v>
      </c>
    </row>
    <row r="1112" spans="1:47">
      <c r="A1112" t="s">
        <v>205</v>
      </c>
      <c r="B1112" t="s">
        <v>206</v>
      </c>
      <c r="C1112" t="s">
        <v>207</v>
      </c>
      <c r="D1112">
        <v>178</v>
      </c>
      <c r="E1112" t="s">
        <v>62</v>
      </c>
      <c r="F1112">
        <v>1992</v>
      </c>
      <c r="G1112">
        <v>2511819</v>
      </c>
      <c r="H1112">
        <v>266</v>
      </c>
      <c r="I1112">
        <v>128</v>
      </c>
      <c r="J1112">
        <v>453</v>
      </c>
      <c r="K1112">
        <v>6700</v>
      </c>
      <c r="L1112">
        <v>3200</v>
      </c>
      <c r="M1112">
        <v>11000</v>
      </c>
      <c r="N1112" t="s">
        <v>51</v>
      </c>
      <c r="O1112">
        <v>38</v>
      </c>
      <c r="P1112">
        <v>25</v>
      </c>
      <c r="Q1112">
        <v>47</v>
      </c>
      <c r="R1112">
        <v>960</v>
      </c>
      <c r="S1112">
        <v>620</v>
      </c>
      <c r="T1112">
        <v>1200</v>
      </c>
      <c r="U1112">
        <v>48</v>
      </c>
      <c r="V1112">
        <v>30</v>
      </c>
      <c r="W1112">
        <v>71</v>
      </c>
      <c r="X1112">
        <v>1200</v>
      </c>
      <c r="Y1112">
        <v>740</v>
      </c>
      <c r="Z1112">
        <v>1800</v>
      </c>
      <c r="AA1112" t="s">
        <v>52</v>
      </c>
      <c r="AB1112">
        <v>198</v>
      </c>
      <c r="AC1112">
        <v>173</v>
      </c>
      <c r="AD1112">
        <v>229</v>
      </c>
      <c r="AE1112">
        <v>5000</v>
      </c>
      <c r="AF1112">
        <v>4300</v>
      </c>
      <c r="AG1112">
        <v>5800</v>
      </c>
      <c r="AH1112">
        <v>0</v>
      </c>
      <c r="AI1112">
        <v>41</v>
      </c>
      <c r="AJ1112">
        <v>26</v>
      </c>
      <c r="AK1112">
        <v>57</v>
      </c>
      <c r="AL1112">
        <v>81</v>
      </c>
      <c r="AM1112">
        <v>54</v>
      </c>
      <c r="AN1112">
        <v>112</v>
      </c>
      <c r="AO1112">
        <v>2000</v>
      </c>
      <c r="AP1112">
        <v>1400</v>
      </c>
      <c r="AQ1112">
        <v>2800</v>
      </c>
      <c r="AR1112">
        <v>0</v>
      </c>
      <c r="AS1112">
        <v>24</v>
      </c>
      <c r="AT1112">
        <v>20</v>
      </c>
      <c r="AU1112">
        <v>27</v>
      </c>
    </row>
    <row r="1113" spans="1:47">
      <c r="A1113" t="s">
        <v>205</v>
      </c>
      <c r="B1113" t="s">
        <v>206</v>
      </c>
      <c r="C1113" t="s">
        <v>207</v>
      </c>
      <c r="D1113">
        <v>178</v>
      </c>
      <c r="E1113" t="s">
        <v>62</v>
      </c>
      <c r="F1113">
        <v>1993</v>
      </c>
      <c r="G1113">
        <v>2578424</v>
      </c>
      <c r="H1113">
        <v>260</v>
      </c>
      <c r="I1113">
        <v>131</v>
      </c>
      <c r="J1113">
        <v>431</v>
      </c>
      <c r="K1113">
        <v>6700</v>
      </c>
      <c r="L1113">
        <v>3400</v>
      </c>
      <c r="M1113">
        <v>11000</v>
      </c>
      <c r="N1113" t="s">
        <v>51</v>
      </c>
      <c r="O1113">
        <v>35</v>
      </c>
      <c r="P1113">
        <v>22</v>
      </c>
      <c r="Q1113">
        <v>46</v>
      </c>
      <c r="R1113">
        <v>910</v>
      </c>
      <c r="S1113">
        <v>580</v>
      </c>
      <c r="T1113">
        <v>1200</v>
      </c>
      <c r="U1113">
        <v>50</v>
      </c>
      <c r="V1113">
        <v>31</v>
      </c>
      <c r="W1113">
        <v>73</v>
      </c>
      <c r="X1113">
        <v>1300</v>
      </c>
      <c r="Y1113">
        <v>810</v>
      </c>
      <c r="Z1113">
        <v>1900</v>
      </c>
      <c r="AA1113" t="s">
        <v>52</v>
      </c>
      <c r="AB1113">
        <v>209</v>
      </c>
      <c r="AC1113">
        <v>187</v>
      </c>
      <c r="AD1113">
        <v>233</v>
      </c>
      <c r="AE1113">
        <v>5400</v>
      </c>
      <c r="AF1113">
        <v>4800</v>
      </c>
      <c r="AG1113">
        <v>6000</v>
      </c>
      <c r="AH1113">
        <v>0</v>
      </c>
      <c r="AI1113">
        <v>43</v>
      </c>
      <c r="AJ1113">
        <v>28</v>
      </c>
      <c r="AK1113">
        <v>59</v>
      </c>
      <c r="AL1113">
        <v>90</v>
      </c>
      <c r="AM1113">
        <v>62</v>
      </c>
      <c r="AN1113">
        <v>125</v>
      </c>
      <c r="AO1113">
        <v>2300</v>
      </c>
      <c r="AP1113">
        <v>1600</v>
      </c>
      <c r="AQ1113">
        <v>3200</v>
      </c>
      <c r="AR1113">
        <v>0</v>
      </c>
      <c r="AS1113">
        <v>37</v>
      </c>
      <c r="AT1113">
        <v>33</v>
      </c>
      <c r="AU1113">
        <v>41</v>
      </c>
    </row>
    <row r="1114" spans="1:47">
      <c r="A1114" t="s">
        <v>205</v>
      </c>
      <c r="B1114" t="s">
        <v>206</v>
      </c>
      <c r="C1114" t="s">
        <v>207</v>
      </c>
      <c r="D1114">
        <v>178</v>
      </c>
      <c r="E1114" t="s">
        <v>62</v>
      </c>
      <c r="F1114">
        <v>1994</v>
      </c>
      <c r="G1114">
        <v>2647817</v>
      </c>
      <c r="H1114">
        <v>261</v>
      </c>
      <c r="I1114">
        <v>137</v>
      </c>
      <c r="J1114">
        <v>424</v>
      </c>
      <c r="K1114">
        <v>6900</v>
      </c>
      <c r="L1114">
        <v>3600</v>
      </c>
      <c r="M1114">
        <v>11000</v>
      </c>
      <c r="N1114" t="s">
        <v>51</v>
      </c>
      <c r="O1114">
        <v>33</v>
      </c>
      <c r="P1114">
        <v>21</v>
      </c>
      <c r="Q1114">
        <v>44</v>
      </c>
      <c r="R1114">
        <v>880</v>
      </c>
      <c r="S1114">
        <v>550</v>
      </c>
      <c r="T1114">
        <v>1200</v>
      </c>
      <c r="U1114">
        <v>50</v>
      </c>
      <c r="V1114">
        <v>32</v>
      </c>
      <c r="W1114">
        <v>73</v>
      </c>
      <c r="X1114">
        <v>1300</v>
      </c>
      <c r="Y1114">
        <v>840</v>
      </c>
      <c r="Z1114">
        <v>1900</v>
      </c>
      <c r="AA1114" t="s">
        <v>52</v>
      </c>
      <c r="AB1114">
        <v>223</v>
      </c>
      <c r="AC1114">
        <v>199</v>
      </c>
      <c r="AD1114">
        <v>250</v>
      </c>
      <c r="AE1114">
        <v>5900</v>
      </c>
      <c r="AF1114">
        <v>5300</v>
      </c>
      <c r="AG1114">
        <v>6600</v>
      </c>
      <c r="AH1114">
        <v>0</v>
      </c>
      <c r="AI1114">
        <v>45</v>
      </c>
      <c r="AJ1114">
        <v>30</v>
      </c>
      <c r="AK1114">
        <v>61</v>
      </c>
      <c r="AL1114">
        <v>100</v>
      </c>
      <c r="AM1114">
        <v>70</v>
      </c>
      <c r="AN1114">
        <v>137</v>
      </c>
      <c r="AO1114">
        <v>2600</v>
      </c>
      <c r="AP1114">
        <v>1900</v>
      </c>
      <c r="AQ1114">
        <v>3600</v>
      </c>
      <c r="AR1114">
        <v>0</v>
      </c>
      <c r="AS1114">
        <v>51</v>
      </c>
      <c r="AT1114">
        <v>45</v>
      </c>
      <c r="AU1114">
        <v>57</v>
      </c>
    </row>
    <row r="1115" spans="1:47">
      <c r="A1115" t="s">
        <v>205</v>
      </c>
      <c r="B1115" t="s">
        <v>206</v>
      </c>
      <c r="C1115" t="s">
        <v>207</v>
      </c>
      <c r="D1115">
        <v>178</v>
      </c>
      <c r="E1115" t="s">
        <v>62</v>
      </c>
      <c r="F1115">
        <v>1995</v>
      </c>
      <c r="G1115">
        <v>2720633</v>
      </c>
      <c r="H1115">
        <v>268</v>
      </c>
      <c r="I1115">
        <v>144</v>
      </c>
      <c r="J1115">
        <v>429</v>
      </c>
      <c r="K1115">
        <v>7300</v>
      </c>
      <c r="L1115">
        <v>3900</v>
      </c>
      <c r="M1115">
        <v>12000</v>
      </c>
      <c r="N1115" t="s">
        <v>51</v>
      </c>
      <c r="O1115">
        <v>31</v>
      </c>
      <c r="P1115">
        <v>19</v>
      </c>
      <c r="Q1115">
        <v>43</v>
      </c>
      <c r="R1115">
        <v>850</v>
      </c>
      <c r="S1115">
        <v>530</v>
      </c>
      <c r="T1115">
        <v>1200</v>
      </c>
      <c r="U1115">
        <v>50</v>
      </c>
      <c r="V1115">
        <v>31</v>
      </c>
      <c r="W1115">
        <v>74</v>
      </c>
      <c r="X1115">
        <v>1400</v>
      </c>
      <c r="Y1115">
        <v>840</v>
      </c>
      <c r="Z1115">
        <v>2000</v>
      </c>
      <c r="AA1115" t="s">
        <v>52</v>
      </c>
      <c r="AB1115">
        <v>239</v>
      </c>
      <c r="AC1115">
        <v>216</v>
      </c>
      <c r="AD1115">
        <v>271</v>
      </c>
      <c r="AE1115">
        <v>6500</v>
      </c>
      <c r="AF1115">
        <v>5900</v>
      </c>
      <c r="AG1115">
        <v>7400</v>
      </c>
      <c r="AH1115">
        <v>0</v>
      </c>
      <c r="AI1115">
        <v>46</v>
      </c>
      <c r="AJ1115">
        <v>31</v>
      </c>
      <c r="AK1115">
        <v>62</v>
      </c>
      <c r="AL1115">
        <v>110</v>
      </c>
      <c r="AM1115">
        <v>79</v>
      </c>
      <c r="AN1115">
        <v>153</v>
      </c>
      <c r="AO1115">
        <v>3000</v>
      </c>
      <c r="AP1115">
        <v>2200</v>
      </c>
      <c r="AQ1115">
        <v>4200</v>
      </c>
      <c r="AR1115">
        <v>0</v>
      </c>
      <c r="AS1115">
        <v>56</v>
      </c>
      <c r="AT1115">
        <v>49</v>
      </c>
      <c r="AU1115">
        <v>61</v>
      </c>
    </row>
    <row r="1116" spans="1:47">
      <c r="A1116" t="s">
        <v>205</v>
      </c>
      <c r="B1116" t="s">
        <v>206</v>
      </c>
      <c r="C1116" t="s">
        <v>207</v>
      </c>
      <c r="D1116">
        <v>178</v>
      </c>
      <c r="E1116" t="s">
        <v>62</v>
      </c>
      <c r="F1116">
        <v>1996</v>
      </c>
      <c r="G1116">
        <v>2797572</v>
      </c>
      <c r="H1116">
        <v>280</v>
      </c>
      <c r="I1116">
        <v>151</v>
      </c>
      <c r="J1116">
        <v>447</v>
      </c>
      <c r="K1116">
        <v>7800</v>
      </c>
      <c r="L1116">
        <v>4200</v>
      </c>
      <c r="M1116">
        <v>13000</v>
      </c>
      <c r="N1116" t="s">
        <v>51</v>
      </c>
      <c r="O1116">
        <v>30</v>
      </c>
      <c r="P1116">
        <v>18</v>
      </c>
      <c r="Q1116">
        <v>43</v>
      </c>
      <c r="R1116">
        <v>830</v>
      </c>
      <c r="S1116">
        <v>520</v>
      </c>
      <c r="T1116">
        <v>1200</v>
      </c>
      <c r="U1116">
        <v>50</v>
      </c>
      <c r="V1116">
        <v>32</v>
      </c>
      <c r="W1116">
        <v>73</v>
      </c>
      <c r="X1116">
        <v>1400</v>
      </c>
      <c r="Y1116">
        <v>880</v>
      </c>
      <c r="Z1116">
        <v>2000</v>
      </c>
      <c r="AA1116" t="s">
        <v>52</v>
      </c>
      <c r="AB1116">
        <v>260</v>
      </c>
      <c r="AC1116">
        <v>237</v>
      </c>
      <c r="AD1116">
        <v>290</v>
      </c>
      <c r="AE1116">
        <v>7300</v>
      </c>
      <c r="AF1116">
        <v>6600</v>
      </c>
      <c r="AG1116">
        <v>8100</v>
      </c>
      <c r="AH1116">
        <v>0</v>
      </c>
      <c r="AI1116">
        <v>47</v>
      </c>
      <c r="AJ1116">
        <v>32</v>
      </c>
      <c r="AK1116">
        <v>63</v>
      </c>
      <c r="AL1116">
        <v>122</v>
      </c>
      <c r="AM1116">
        <v>89</v>
      </c>
      <c r="AN1116">
        <v>168</v>
      </c>
      <c r="AO1116">
        <v>3400</v>
      </c>
      <c r="AP1116">
        <v>2500</v>
      </c>
      <c r="AQ1116">
        <v>4700</v>
      </c>
      <c r="AR1116">
        <v>0</v>
      </c>
      <c r="AS1116">
        <v>61</v>
      </c>
      <c r="AT1116">
        <v>55</v>
      </c>
      <c r="AU1116">
        <v>67</v>
      </c>
    </row>
    <row r="1117" spans="1:47">
      <c r="A1117" t="s">
        <v>205</v>
      </c>
      <c r="B1117" t="s">
        <v>206</v>
      </c>
      <c r="C1117" t="s">
        <v>207</v>
      </c>
      <c r="D1117">
        <v>178</v>
      </c>
      <c r="E1117" t="s">
        <v>62</v>
      </c>
      <c r="F1117">
        <v>1997</v>
      </c>
      <c r="G1117">
        <v>2878333</v>
      </c>
      <c r="H1117">
        <v>296</v>
      </c>
      <c r="I1117">
        <v>161</v>
      </c>
      <c r="J1117">
        <v>471</v>
      </c>
      <c r="K1117">
        <v>8500</v>
      </c>
      <c r="L1117">
        <v>4600</v>
      </c>
      <c r="M1117">
        <v>14000</v>
      </c>
      <c r="N1117" t="s">
        <v>51</v>
      </c>
      <c r="O1117">
        <v>29</v>
      </c>
      <c r="P1117">
        <v>18</v>
      </c>
      <c r="Q1117">
        <v>42</v>
      </c>
      <c r="R1117">
        <v>820</v>
      </c>
      <c r="S1117">
        <v>510</v>
      </c>
      <c r="T1117">
        <v>1200</v>
      </c>
      <c r="U1117">
        <v>51</v>
      </c>
      <c r="V1117">
        <v>32</v>
      </c>
      <c r="W1117">
        <v>73</v>
      </c>
      <c r="X1117">
        <v>1500</v>
      </c>
      <c r="Y1117">
        <v>920</v>
      </c>
      <c r="Z1117">
        <v>2100</v>
      </c>
      <c r="AA1117" t="s">
        <v>52</v>
      </c>
      <c r="AB1117">
        <v>283</v>
      </c>
      <c r="AC1117">
        <v>261</v>
      </c>
      <c r="AD1117">
        <v>308</v>
      </c>
      <c r="AE1117">
        <v>8100</v>
      </c>
      <c r="AF1117">
        <v>7500</v>
      </c>
      <c r="AG1117">
        <v>8900</v>
      </c>
      <c r="AH1117">
        <v>0</v>
      </c>
      <c r="AI1117">
        <v>48</v>
      </c>
      <c r="AJ1117">
        <v>34</v>
      </c>
      <c r="AK1117">
        <v>62</v>
      </c>
      <c r="AL1117">
        <v>136</v>
      </c>
      <c r="AM1117">
        <v>100</v>
      </c>
      <c r="AN1117">
        <v>179</v>
      </c>
      <c r="AO1117">
        <v>3900</v>
      </c>
      <c r="AP1117">
        <v>2900</v>
      </c>
      <c r="AQ1117">
        <v>5200</v>
      </c>
      <c r="AR1117">
        <v>0</v>
      </c>
      <c r="AS1117">
        <v>42</v>
      </c>
      <c r="AT1117">
        <v>39</v>
      </c>
      <c r="AU1117">
        <v>45</v>
      </c>
    </row>
    <row r="1118" spans="1:47">
      <c r="A1118" t="s">
        <v>205</v>
      </c>
      <c r="B1118" t="s">
        <v>206</v>
      </c>
      <c r="C1118" t="s">
        <v>207</v>
      </c>
      <c r="D1118">
        <v>178</v>
      </c>
      <c r="E1118" t="s">
        <v>62</v>
      </c>
      <c r="F1118">
        <v>1998</v>
      </c>
      <c r="G1118">
        <v>2961357</v>
      </c>
      <c r="H1118">
        <v>314</v>
      </c>
      <c r="I1118">
        <v>172</v>
      </c>
      <c r="J1118">
        <v>498</v>
      </c>
      <c r="K1118">
        <v>9300</v>
      </c>
      <c r="L1118">
        <v>5100</v>
      </c>
      <c r="M1118">
        <v>15000</v>
      </c>
      <c r="N1118" t="s">
        <v>51</v>
      </c>
      <c r="O1118">
        <v>28</v>
      </c>
      <c r="P1118">
        <v>17</v>
      </c>
      <c r="Q1118">
        <v>43</v>
      </c>
      <c r="R1118">
        <v>840</v>
      </c>
      <c r="S1118">
        <v>510</v>
      </c>
      <c r="T1118">
        <v>1300</v>
      </c>
      <c r="U1118">
        <v>52</v>
      </c>
      <c r="V1118">
        <v>31</v>
      </c>
      <c r="W1118">
        <v>77</v>
      </c>
      <c r="X1118">
        <v>1500</v>
      </c>
      <c r="Y1118">
        <v>930</v>
      </c>
      <c r="Z1118">
        <v>2300</v>
      </c>
      <c r="AA1118" t="s">
        <v>52</v>
      </c>
      <c r="AB1118">
        <v>308</v>
      </c>
      <c r="AC1118">
        <v>284</v>
      </c>
      <c r="AD1118">
        <v>331</v>
      </c>
      <c r="AE1118">
        <v>9100</v>
      </c>
      <c r="AF1118">
        <v>8400</v>
      </c>
      <c r="AG1118">
        <v>9800</v>
      </c>
      <c r="AH1118">
        <v>0</v>
      </c>
      <c r="AI1118">
        <v>48</v>
      </c>
      <c r="AJ1118">
        <v>35</v>
      </c>
      <c r="AK1118">
        <v>62</v>
      </c>
      <c r="AL1118">
        <v>149</v>
      </c>
      <c r="AM1118">
        <v>108</v>
      </c>
      <c r="AN1118">
        <v>190</v>
      </c>
      <c r="AO1118">
        <v>4400</v>
      </c>
      <c r="AP1118">
        <v>3200</v>
      </c>
      <c r="AQ1118">
        <v>5600</v>
      </c>
      <c r="AR1118">
        <v>0</v>
      </c>
      <c r="AS1118">
        <v>42</v>
      </c>
      <c r="AT1118">
        <v>39</v>
      </c>
      <c r="AU1118">
        <v>46</v>
      </c>
    </row>
    <row r="1119" spans="1:47">
      <c r="A1119" t="s">
        <v>205</v>
      </c>
      <c r="B1119" t="s">
        <v>206</v>
      </c>
      <c r="C1119" t="s">
        <v>207</v>
      </c>
      <c r="D1119">
        <v>178</v>
      </c>
      <c r="E1119" t="s">
        <v>62</v>
      </c>
      <c r="F1119">
        <v>1999</v>
      </c>
      <c r="G1119">
        <v>3044444</v>
      </c>
      <c r="H1119">
        <v>335</v>
      </c>
      <c r="I1119">
        <v>184</v>
      </c>
      <c r="J1119">
        <v>530</v>
      </c>
      <c r="K1119">
        <v>10000</v>
      </c>
      <c r="L1119">
        <v>5600</v>
      </c>
      <c r="M1119">
        <v>16000</v>
      </c>
      <c r="N1119" t="s">
        <v>51</v>
      </c>
      <c r="O1119">
        <v>29</v>
      </c>
      <c r="P1119">
        <v>17</v>
      </c>
      <c r="Q1119">
        <v>44</v>
      </c>
      <c r="R1119">
        <v>880</v>
      </c>
      <c r="S1119">
        <v>530</v>
      </c>
      <c r="T1119">
        <v>1300</v>
      </c>
      <c r="U1119">
        <v>53</v>
      </c>
      <c r="V1119">
        <v>32</v>
      </c>
      <c r="W1119">
        <v>80</v>
      </c>
      <c r="X1119">
        <v>1600</v>
      </c>
      <c r="Y1119">
        <v>980</v>
      </c>
      <c r="Z1119">
        <v>2400</v>
      </c>
      <c r="AA1119" t="s">
        <v>52</v>
      </c>
      <c r="AB1119">
        <v>332</v>
      </c>
      <c r="AC1119">
        <v>307</v>
      </c>
      <c r="AD1119">
        <v>359</v>
      </c>
      <c r="AE1119">
        <v>10000</v>
      </c>
      <c r="AF1119">
        <v>9300</v>
      </c>
      <c r="AG1119">
        <v>11000</v>
      </c>
      <c r="AH1119">
        <v>0</v>
      </c>
      <c r="AI1119">
        <v>49</v>
      </c>
      <c r="AJ1119">
        <v>34</v>
      </c>
      <c r="AK1119">
        <v>64</v>
      </c>
      <c r="AL1119">
        <v>162</v>
      </c>
      <c r="AM1119">
        <v>116</v>
      </c>
      <c r="AN1119">
        <v>212</v>
      </c>
      <c r="AO1119">
        <v>4900</v>
      </c>
      <c r="AP1119">
        <v>3500</v>
      </c>
      <c r="AQ1119">
        <v>6500</v>
      </c>
      <c r="AR1119">
        <v>0</v>
      </c>
      <c r="AS1119">
        <v>50</v>
      </c>
      <c r="AT1119">
        <v>46</v>
      </c>
      <c r="AU1119">
        <v>54</v>
      </c>
    </row>
    <row r="1120" spans="1:47">
      <c r="A1120" t="s">
        <v>205</v>
      </c>
      <c r="B1120" t="s">
        <v>206</v>
      </c>
      <c r="C1120" t="s">
        <v>207</v>
      </c>
      <c r="D1120">
        <v>178</v>
      </c>
      <c r="E1120" t="s">
        <v>62</v>
      </c>
      <c r="F1120">
        <v>2000</v>
      </c>
      <c r="G1120">
        <v>3126204</v>
      </c>
      <c r="H1120">
        <v>353</v>
      </c>
      <c r="I1120">
        <v>192</v>
      </c>
      <c r="J1120">
        <v>561</v>
      </c>
      <c r="K1120">
        <v>11000</v>
      </c>
      <c r="L1120">
        <v>6000</v>
      </c>
      <c r="M1120">
        <v>18000</v>
      </c>
      <c r="N1120" t="s">
        <v>51</v>
      </c>
      <c r="O1120">
        <v>30</v>
      </c>
      <c r="P1120">
        <v>18</v>
      </c>
      <c r="Q1120">
        <v>46</v>
      </c>
      <c r="R1120">
        <v>950</v>
      </c>
      <c r="S1120">
        <v>570</v>
      </c>
      <c r="T1120">
        <v>1400</v>
      </c>
      <c r="U1120">
        <v>56</v>
      </c>
      <c r="V1120">
        <v>33</v>
      </c>
      <c r="W1120">
        <v>84</v>
      </c>
      <c r="X1120">
        <v>1700</v>
      </c>
      <c r="Y1120">
        <v>1000</v>
      </c>
      <c r="Z1120">
        <v>2600</v>
      </c>
      <c r="AA1120" t="s">
        <v>52</v>
      </c>
      <c r="AB1120">
        <v>356</v>
      </c>
      <c r="AC1120">
        <v>327</v>
      </c>
      <c r="AD1120">
        <v>379</v>
      </c>
      <c r="AE1120">
        <v>11000</v>
      </c>
      <c r="AF1120">
        <v>10000</v>
      </c>
      <c r="AG1120">
        <v>12000</v>
      </c>
      <c r="AH1120">
        <v>0</v>
      </c>
      <c r="AI1120">
        <v>49</v>
      </c>
      <c r="AJ1120">
        <v>34</v>
      </c>
      <c r="AK1120">
        <v>64</v>
      </c>
      <c r="AL1120">
        <v>173</v>
      </c>
      <c r="AM1120">
        <v>123</v>
      </c>
      <c r="AN1120">
        <v>230</v>
      </c>
      <c r="AO1120">
        <v>5400</v>
      </c>
      <c r="AP1120">
        <v>3800</v>
      </c>
      <c r="AQ1120">
        <v>7200</v>
      </c>
      <c r="AR1120">
        <v>0</v>
      </c>
      <c r="AS1120">
        <v>83</v>
      </c>
      <c r="AT1120">
        <v>78</v>
      </c>
      <c r="AU1120">
        <v>90</v>
      </c>
    </row>
    <row r="1121" spans="1:47">
      <c r="A1121" t="s">
        <v>205</v>
      </c>
      <c r="B1121" t="s">
        <v>206</v>
      </c>
      <c r="C1121" t="s">
        <v>207</v>
      </c>
      <c r="D1121">
        <v>178</v>
      </c>
      <c r="E1121" t="s">
        <v>62</v>
      </c>
      <c r="F1121">
        <v>2001</v>
      </c>
      <c r="G1121">
        <v>3205636</v>
      </c>
      <c r="H1121">
        <v>374</v>
      </c>
      <c r="I1121">
        <v>204</v>
      </c>
      <c r="J1121">
        <v>593</v>
      </c>
      <c r="K1121">
        <v>12000</v>
      </c>
      <c r="L1121">
        <v>6500</v>
      </c>
      <c r="M1121">
        <v>19000</v>
      </c>
      <c r="N1121" t="s">
        <v>51</v>
      </c>
      <c r="O1121">
        <v>33</v>
      </c>
      <c r="P1121">
        <v>20</v>
      </c>
      <c r="Q1121">
        <v>48</v>
      </c>
      <c r="R1121">
        <v>1000</v>
      </c>
      <c r="S1121">
        <v>630</v>
      </c>
      <c r="T1121">
        <v>1500</v>
      </c>
      <c r="U1121">
        <v>59</v>
      </c>
      <c r="V1121">
        <v>35</v>
      </c>
      <c r="W1121">
        <v>89</v>
      </c>
      <c r="X1121">
        <v>1900</v>
      </c>
      <c r="Y1121">
        <v>1100</v>
      </c>
      <c r="Z1121">
        <v>2900</v>
      </c>
      <c r="AA1121" t="s">
        <v>52</v>
      </c>
      <c r="AB1121">
        <v>379</v>
      </c>
      <c r="AC1121">
        <v>348</v>
      </c>
      <c r="AD1121">
        <v>398</v>
      </c>
      <c r="AE1121">
        <v>12000</v>
      </c>
      <c r="AF1121">
        <v>11000</v>
      </c>
      <c r="AG1121">
        <v>13000</v>
      </c>
      <c r="AH1121">
        <v>0</v>
      </c>
      <c r="AI1121">
        <v>48</v>
      </c>
      <c r="AJ1121">
        <v>34</v>
      </c>
      <c r="AK1121">
        <v>63</v>
      </c>
      <c r="AL1121">
        <v>182</v>
      </c>
      <c r="AM1121">
        <v>129</v>
      </c>
      <c r="AN1121">
        <v>241</v>
      </c>
      <c r="AO1121">
        <v>5800</v>
      </c>
      <c r="AP1121">
        <v>4100</v>
      </c>
      <c r="AQ1121">
        <v>7700</v>
      </c>
      <c r="AR1121">
        <v>0</v>
      </c>
      <c r="AS1121">
        <v>80</v>
      </c>
      <c r="AT1121">
        <v>76</v>
      </c>
      <c r="AU1121">
        <v>87</v>
      </c>
    </row>
    <row r="1122" spans="1:47">
      <c r="A1122" t="s">
        <v>205</v>
      </c>
      <c r="B1122" t="s">
        <v>206</v>
      </c>
      <c r="C1122" t="s">
        <v>207</v>
      </c>
      <c r="D1122">
        <v>178</v>
      </c>
      <c r="E1122" t="s">
        <v>62</v>
      </c>
      <c r="F1122">
        <v>2002</v>
      </c>
      <c r="G1122">
        <v>3283719</v>
      </c>
      <c r="H1122">
        <v>397</v>
      </c>
      <c r="I1122">
        <v>217</v>
      </c>
      <c r="J1122">
        <v>632</v>
      </c>
      <c r="K1122">
        <v>13000</v>
      </c>
      <c r="L1122">
        <v>7100</v>
      </c>
      <c r="M1122">
        <v>21000</v>
      </c>
      <c r="N1122" t="s">
        <v>51</v>
      </c>
      <c r="O1122">
        <v>35</v>
      </c>
      <c r="P1122">
        <v>21</v>
      </c>
      <c r="Q1122">
        <v>51</v>
      </c>
      <c r="R1122">
        <v>1200</v>
      </c>
      <c r="S1122">
        <v>700</v>
      </c>
      <c r="T1122">
        <v>1700</v>
      </c>
      <c r="U1122">
        <v>63</v>
      </c>
      <c r="V1122">
        <v>38</v>
      </c>
      <c r="W1122">
        <v>94</v>
      </c>
      <c r="X1122">
        <v>2100</v>
      </c>
      <c r="Y1122">
        <v>1200</v>
      </c>
      <c r="Z1122">
        <v>3100</v>
      </c>
      <c r="AA1122" t="s">
        <v>52</v>
      </c>
      <c r="AB1122">
        <v>398</v>
      </c>
      <c r="AC1122">
        <v>369</v>
      </c>
      <c r="AD1122">
        <v>417</v>
      </c>
      <c r="AE1122">
        <v>13000</v>
      </c>
      <c r="AF1122">
        <v>12000</v>
      </c>
      <c r="AG1122">
        <v>14000</v>
      </c>
      <c r="AH1122">
        <v>0</v>
      </c>
      <c r="AI1122">
        <v>48</v>
      </c>
      <c r="AJ1122">
        <v>33</v>
      </c>
      <c r="AK1122">
        <v>62</v>
      </c>
      <c r="AL1122">
        <v>189</v>
      </c>
      <c r="AM1122">
        <v>133</v>
      </c>
      <c r="AN1122">
        <v>246</v>
      </c>
      <c r="AO1122">
        <v>6200</v>
      </c>
      <c r="AP1122">
        <v>4400</v>
      </c>
      <c r="AQ1122">
        <v>8100</v>
      </c>
      <c r="AR1122">
        <v>0</v>
      </c>
      <c r="AS1122">
        <v>76</v>
      </c>
      <c r="AT1122">
        <v>72</v>
      </c>
      <c r="AU1122">
        <v>82</v>
      </c>
    </row>
    <row r="1123" spans="1:47">
      <c r="A1123" t="s">
        <v>205</v>
      </c>
      <c r="B1123" t="s">
        <v>206</v>
      </c>
      <c r="C1123" t="s">
        <v>207</v>
      </c>
      <c r="D1123">
        <v>178</v>
      </c>
      <c r="E1123" t="s">
        <v>62</v>
      </c>
      <c r="F1123">
        <v>2003</v>
      </c>
      <c r="G1123">
        <v>3363418</v>
      </c>
      <c r="H1123">
        <v>420</v>
      </c>
      <c r="I1123">
        <v>229</v>
      </c>
      <c r="J1123">
        <v>666</v>
      </c>
      <c r="K1123">
        <v>14000</v>
      </c>
      <c r="L1123">
        <v>7700</v>
      </c>
      <c r="M1123">
        <v>22000</v>
      </c>
      <c r="N1123" t="s">
        <v>51</v>
      </c>
      <c r="O1123">
        <v>39</v>
      </c>
      <c r="P1123">
        <v>23</v>
      </c>
      <c r="Q1123">
        <v>54</v>
      </c>
      <c r="R1123">
        <v>1300</v>
      </c>
      <c r="S1123">
        <v>780</v>
      </c>
      <c r="T1123">
        <v>1800</v>
      </c>
      <c r="U1123">
        <v>65</v>
      </c>
      <c r="V1123">
        <v>39</v>
      </c>
      <c r="W1123">
        <v>98</v>
      </c>
      <c r="X1123">
        <v>2200</v>
      </c>
      <c r="Y1123">
        <v>1300</v>
      </c>
      <c r="Z1123">
        <v>3300</v>
      </c>
      <c r="AA1123" t="s">
        <v>52</v>
      </c>
      <c r="AB1123">
        <v>413</v>
      </c>
      <c r="AC1123">
        <v>384</v>
      </c>
      <c r="AD1123">
        <v>437</v>
      </c>
      <c r="AE1123">
        <v>14000</v>
      </c>
      <c r="AF1123">
        <v>13000</v>
      </c>
      <c r="AG1123">
        <v>15000</v>
      </c>
      <c r="AH1123">
        <v>0</v>
      </c>
      <c r="AI1123">
        <v>47</v>
      </c>
      <c r="AJ1123">
        <v>32</v>
      </c>
      <c r="AK1123">
        <v>62</v>
      </c>
      <c r="AL1123">
        <v>192</v>
      </c>
      <c r="AM1123">
        <v>134</v>
      </c>
      <c r="AN1123">
        <v>257</v>
      </c>
      <c r="AO1123">
        <v>6500</v>
      </c>
      <c r="AP1123">
        <v>4500</v>
      </c>
      <c r="AQ1123">
        <v>8700</v>
      </c>
      <c r="AR1123">
        <v>0</v>
      </c>
      <c r="AS1123">
        <v>56</v>
      </c>
      <c r="AT1123">
        <v>53</v>
      </c>
      <c r="AU1123">
        <v>60</v>
      </c>
    </row>
    <row r="1124" spans="1:47">
      <c r="A1124" t="s">
        <v>205</v>
      </c>
      <c r="B1124" t="s">
        <v>206</v>
      </c>
      <c r="C1124" t="s">
        <v>207</v>
      </c>
      <c r="D1124">
        <v>178</v>
      </c>
      <c r="E1124" t="s">
        <v>62</v>
      </c>
      <c r="F1124">
        <v>2004</v>
      </c>
      <c r="G1124">
        <v>3448868</v>
      </c>
      <c r="H1124">
        <v>438</v>
      </c>
      <c r="I1124">
        <v>240</v>
      </c>
      <c r="J1124">
        <v>695</v>
      </c>
      <c r="K1124">
        <v>15000</v>
      </c>
      <c r="L1124">
        <v>8300</v>
      </c>
      <c r="M1124">
        <v>24000</v>
      </c>
      <c r="N1124" t="s">
        <v>51</v>
      </c>
      <c r="O1124">
        <v>41</v>
      </c>
      <c r="P1124">
        <v>25</v>
      </c>
      <c r="Q1124">
        <v>56</v>
      </c>
      <c r="R1124">
        <v>1400</v>
      </c>
      <c r="S1124">
        <v>860</v>
      </c>
      <c r="T1124">
        <v>1900</v>
      </c>
      <c r="U1124">
        <v>67</v>
      </c>
      <c r="V1124">
        <v>40</v>
      </c>
      <c r="W1124">
        <v>100</v>
      </c>
      <c r="X1124">
        <v>2300</v>
      </c>
      <c r="Y1124">
        <v>1400</v>
      </c>
      <c r="Z1124">
        <v>3400</v>
      </c>
      <c r="AA1124" t="s">
        <v>52</v>
      </c>
      <c r="AB1124">
        <v>423</v>
      </c>
      <c r="AC1124">
        <v>393</v>
      </c>
      <c r="AD1124">
        <v>454</v>
      </c>
      <c r="AE1124">
        <v>15000</v>
      </c>
      <c r="AF1124">
        <v>14000</v>
      </c>
      <c r="AG1124">
        <v>16000</v>
      </c>
      <c r="AH1124">
        <v>0</v>
      </c>
      <c r="AI1124">
        <v>45</v>
      </c>
      <c r="AJ1124">
        <v>30</v>
      </c>
      <c r="AK1124">
        <v>61</v>
      </c>
      <c r="AL1124">
        <v>192</v>
      </c>
      <c r="AM1124">
        <v>134</v>
      </c>
      <c r="AN1124">
        <v>264</v>
      </c>
      <c r="AO1124">
        <v>6600</v>
      </c>
      <c r="AP1124">
        <v>4600</v>
      </c>
      <c r="AQ1124">
        <v>9100</v>
      </c>
      <c r="AR1124">
        <v>0</v>
      </c>
      <c r="AS1124">
        <v>67</v>
      </c>
      <c r="AT1124">
        <v>62</v>
      </c>
      <c r="AU1124">
        <v>72</v>
      </c>
    </row>
    <row r="1125" spans="1:47">
      <c r="A1125" t="s">
        <v>205</v>
      </c>
      <c r="B1125" t="s">
        <v>206</v>
      </c>
      <c r="C1125" t="s">
        <v>207</v>
      </c>
      <c r="D1125">
        <v>178</v>
      </c>
      <c r="E1125" t="s">
        <v>62</v>
      </c>
      <c r="F1125">
        <v>2005</v>
      </c>
      <c r="G1125">
        <v>3542867</v>
      </c>
      <c r="H1125">
        <v>453</v>
      </c>
      <c r="I1125">
        <v>247</v>
      </c>
      <c r="J1125">
        <v>720</v>
      </c>
      <c r="K1125">
        <v>16000</v>
      </c>
      <c r="L1125">
        <v>8800</v>
      </c>
      <c r="M1125">
        <v>25000</v>
      </c>
      <c r="N1125" t="s">
        <v>51</v>
      </c>
      <c r="O1125">
        <v>44</v>
      </c>
      <c r="P1125">
        <v>26</v>
      </c>
      <c r="Q1125">
        <v>59</v>
      </c>
      <c r="R1125">
        <v>1500</v>
      </c>
      <c r="S1125">
        <v>930</v>
      </c>
      <c r="T1125">
        <v>2100</v>
      </c>
      <c r="U1125">
        <v>65</v>
      </c>
      <c r="V1125">
        <v>39</v>
      </c>
      <c r="W1125">
        <v>98</v>
      </c>
      <c r="X1125">
        <v>2300</v>
      </c>
      <c r="Y1125">
        <v>1400</v>
      </c>
      <c r="Z1125">
        <v>3500</v>
      </c>
      <c r="AA1125" t="s">
        <v>52</v>
      </c>
      <c r="AB1125">
        <v>426</v>
      </c>
      <c r="AC1125">
        <v>396</v>
      </c>
      <c r="AD1125">
        <v>456</v>
      </c>
      <c r="AE1125">
        <v>15000</v>
      </c>
      <c r="AF1125">
        <v>14000</v>
      </c>
      <c r="AG1125">
        <v>16000</v>
      </c>
      <c r="AH1125">
        <v>0</v>
      </c>
      <c r="AI1125">
        <v>44</v>
      </c>
      <c r="AJ1125">
        <v>29</v>
      </c>
      <c r="AK1125">
        <v>60</v>
      </c>
      <c r="AL1125">
        <v>187</v>
      </c>
      <c r="AM1125">
        <v>129</v>
      </c>
      <c r="AN1125">
        <v>260</v>
      </c>
      <c r="AO1125">
        <v>6600</v>
      </c>
      <c r="AP1125">
        <v>4600</v>
      </c>
      <c r="AQ1125">
        <v>9200</v>
      </c>
      <c r="AR1125">
        <v>0</v>
      </c>
      <c r="AS1125">
        <v>65</v>
      </c>
      <c r="AT1125">
        <v>61</v>
      </c>
      <c r="AU1125">
        <v>70</v>
      </c>
    </row>
    <row r="1126" spans="1:47">
      <c r="A1126" t="s">
        <v>205</v>
      </c>
      <c r="B1126" t="s">
        <v>206</v>
      </c>
      <c r="C1126" t="s">
        <v>207</v>
      </c>
      <c r="D1126">
        <v>178</v>
      </c>
      <c r="E1126" t="s">
        <v>62</v>
      </c>
      <c r="F1126">
        <v>2006</v>
      </c>
      <c r="G1126">
        <v>3646653</v>
      </c>
      <c r="H1126">
        <v>465</v>
      </c>
      <c r="I1126">
        <v>255</v>
      </c>
      <c r="J1126">
        <v>736</v>
      </c>
      <c r="K1126">
        <v>17000</v>
      </c>
      <c r="L1126">
        <v>9300</v>
      </c>
      <c r="M1126">
        <v>27000</v>
      </c>
      <c r="N1126" t="s">
        <v>51</v>
      </c>
      <c r="O1126">
        <v>45</v>
      </c>
      <c r="P1126">
        <v>28</v>
      </c>
      <c r="Q1126">
        <v>61</v>
      </c>
      <c r="R1126">
        <v>1700</v>
      </c>
      <c r="S1126">
        <v>1000</v>
      </c>
      <c r="T1126">
        <v>2200</v>
      </c>
      <c r="U1126">
        <v>61</v>
      </c>
      <c r="V1126">
        <v>37</v>
      </c>
      <c r="W1126">
        <v>92</v>
      </c>
      <c r="X1126">
        <v>2200</v>
      </c>
      <c r="Y1126">
        <v>1300</v>
      </c>
      <c r="Z1126">
        <v>3400</v>
      </c>
      <c r="AA1126" t="s">
        <v>52</v>
      </c>
      <c r="AB1126">
        <v>422</v>
      </c>
      <c r="AC1126">
        <v>393</v>
      </c>
      <c r="AD1126">
        <v>446</v>
      </c>
      <c r="AE1126">
        <v>15000</v>
      </c>
      <c r="AF1126">
        <v>14000</v>
      </c>
      <c r="AG1126">
        <v>16000</v>
      </c>
      <c r="AH1126">
        <v>0</v>
      </c>
      <c r="AI1126">
        <v>42</v>
      </c>
      <c r="AJ1126">
        <v>28</v>
      </c>
      <c r="AK1126">
        <v>56</v>
      </c>
      <c r="AL1126">
        <v>175</v>
      </c>
      <c r="AM1126">
        <v>121</v>
      </c>
      <c r="AN1126">
        <v>240</v>
      </c>
      <c r="AO1126">
        <v>6400</v>
      </c>
      <c r="AP1126">
        <v>4400</v>
      </c>
      <c r="AQ1126">
        <v>8800</v>
      </c>
      <c r="AR1126">
        <v>0</v>
      </c>
      <c r="AS1126">
        <v>55</v>
      </c>
      <c r="AT1126">
        <v>52</v>
      </c>
      <c r="AU1126">
        <v>59</v>
      </c>
    </row>
    <row r="1127" spans="1:47">
      <c r="A1127" t="s">
        <v>205</v>
      </c>
      <c r="B1127" t="s">
        <v>206</v>
      </c>
      <c r="C1127" t="s">
        <v>207</v>
      </c>
      <c r="D1127">
        <v>178</v>
      </c>
      <c r="E1127" t="s">
        <v>62</v>
      </c>
      <c r="F1127">
        <v>2007</v>
      </c>
      <c r="G1127">
        <v>3758858</v>
      </c>
      <c r="H1127">
        <v>462</v>
      </c>
      <c r="I1127">
        <v>252</v>
      </c>
      <c r="J1127">
        <v>735</v>
      </c>
      <c r="K1127">
        <v>17000</v>
      </c>
      <c r="L1127">
        <v>9500</v>
      </c>
      <c r="M1127">
        <v>28000</v>
      </c>
      <c r="N1127" t="s">
        <v>51</v>
      </c>
      <c r="O1127">
        <v>45</v>
      </c>
      <c r="P1127">
        <v>28</v>
      </c>
      <c r="Q1127">
        <v>61</v>
      </c>
      <c r="R1127">
        <v>1700</v>
      </c>
      <c r="S1127">
        <v>1000</v>
      </c>
      <c r="T1127">
        <v>2300</v>
      </c>
      <c r="U1127">
        <v>58</v>
      </c>
      <c r="V1127">
        <v>34</v>
      </c>
      <c r="W1127">
        <v>88</v>
      </c>
      <c r="X1127">
        <v>2200</v>
      </c>
      <c r="Y1127">
        <v>1300</v>
      </c>
      <c r="Z1127">
        <v>3300</v>
      </c>
      <c r="AA1127" t="s">
        <v>52</v>
      </c>
      <c r="AB1127">
        <v>413</v>
      </c>
      <c r="AC1127">
        <v>387</v>
      </c>
      <c r="AD1127">
        <v>439</v>
      </c>
      <c r="AE1127">
        <v>16000</v>
      </c>
      <c r="AF1127">
        <v>15000</v>
      </c>
      <c r="AG1127">
        <v>16000</v>
      </c>
      <c r="AH1127">
        <v>0</v>
      </c>
      <c r="AI1127">
        <v>41</v>
      </c>
      <c r="AJ1127">
        <v>27</v>
      </c>
      <c r="AK1127">
        <v>55</v>
      </c>
      <c r="AL1127">
        <v>168</v>
      </c>
      <c r="AM1127">
        <v>115</v>
      </c>
      <c r="AN1127">
        <v>231</v>
      </c>
      <c r="AO1127">
        <v>6300</v>
      </c>
      <c r="AP1127">
        <v>4300</v>
      </c>
      <c r="AQ1127">
        <v>8700</v>
      </c>
      <c r="AR1127">
        <v>0</v>
      </c>
      <c r="AS1127">
        <v>58</v>
      </c>
      <c r="AT1127">
        <v>55</v>
      </c>
      <c r="AU1127">
        <v>62</v>
      </c>
    </row>
    <row r="1128" spans="1:47">
      <c r="A1128" t="s">
        <v>205</v>
      </c>
      <c r="B1128" t="s">
        <v>206</v>
      </c>
      <c r="C1128" t="s">
        <v>207</v>
      </c>
      <c r="D1128">
        <v>178</v>
      </c>
      <c r="E1128" t="s">
        <v>62</v>
      </c>
      <c r="F1128">
        <v>2008</v>
      </c>
      <c r="G1128">
        <v>3876475</v>
      </c>
      <c r="H1128">
        <v>457</v>
      </c>
      <c r="I1128">
        <v>248</v>
      </c>
      <c r="J1128">
        <v>728</v>
      </c>
      <c r="K1128">
        <v>18000</v>
      </c>
      <c r="L1128">
        <v>9600</v>
      </c>
      <c r="M1128">
        <v>28000</v>
      </c>
      <c r="N1128" t="s">
        <v>51</v>
      </c>
      <c r="O1128">
        <v>45</v>
      </c>
      <c r="P1128">
        <v>28</v>
      </c>
      <c r="Q1128">
        <v>62</v>
      </c>
      <c r="R1128">
        <v>1700</v>
      </c>
      <c r="S1128">
        <v>1100</v>
      </c>
      <c r="T1128">
        <v>2400</v>
      </c>
      <c r="U1128">
        <v>52</v>
      </c>
      <c r="V1128">
        <v>32</v>
      </c>
      <c r="W1128">
        <v>78</v>
      </c>
      <c r="X1128">
        <v>2000</v>
      </c>
      <c r="Y1128">
        <v>1200</v>
      </c>
      <c r="Z1128">
        <v>3000</v>
      </c>
      <c r="AA1128" t="s">
        <v>52</v>
      </c>
      <c r="AB1128">
        <v>403</v>
      </c>
      <c r="AC1128">
        <v>379</v>
      </c>
      <c r="AD1128">
        <v>433</v>
      </c>
      <c r="AE1128">
        <v>16000</v>
      </c>
      <c r="AF1128">
        <v>15000</v>
      </c>
      <c r="AG1128">
        <v>17000</v>
      </c>
      <c r="AH1128">
        <v>0</v>
      </c>
      <c r="AI1128">
        <v>39</v>
      </c>
      <c r="AJ1128">
        <v>26</v>
      </c>
      <c r="AK1128">
        <v>53</v>
      </c>
      <c r="AL1128">
        <v>156</v>
      </c>
      <c r="AM1128">
        <v>105</v>
      </c>
      <c r="AN1128">
        <v>215</v>
      </c>
      <c r="AO1128">
        <v>6000</v>
      </c>
      <c r="AP1128">
        <v>4100</v>
      </c>
      <c r="AQ1128">
        <v>8300</v>
      </c>
      <c r="AR1128">
        <v>0</v>
      </c>
      <c r="AS1128">
        <v>57</v>
      </c>
      <c r="AT1128">
        <v>53</v>
      </c>
      <c r="AU1128">
        <v>60</v>
      </c>
    </row>
    <row r="1129" spans="1:47">
      <c r="A1129" t="s">
        <v>205</v>
      </c>
      <c r="B1129" t="s">
        <v>206</v>
      </c>
      <c r="C1129" t="s">
        <v>207</v>
      </c>
      <c r="D1129">
        <v>178</v>
      </c>
      <c r="E1129" t="s">
        <v>62</v>
      </c>
      <c r="F1129">
        <v>2009</v>
      </c>
      <c r="G1129">
        <v>3995146</v>
      </c>
      <c r="H1129">
        <v>459</v>
      </c>
      <c r="I1129">
        <v>248</v>
      </c>
      <c r="J1129">
        <v>733</v>
      </c>
      <c r="K1129">
        <v>18000</v>
      </c>
      <c r="L1129">
        <v>9900</v>
      </c>
      <c r="M1129">
        <v>29000</v>
      </c>
      <c r="N1129" t="s">
        <v>51</v>
      </c>
      <c r="O1129">
        <v>45</v>
      </c>
      <c r="P1129">
        <v>29</v>
      </c>
      <c r="Q1129">
        <v>63</v>
      </c>
      <c r="R1129">
        <v>1800</v>
      </c>
      <c r="S1129">
        <v>1100</v>
      </c>
      <c r="T1129">
        <v>2500</v>
      </c>
      <c r="U1129">
        <v>45</v>
      </c>
      <c r="V1129">
        <v>28</v>
      </c>
      <c r="W1129">
        <v>67</v>
      </c>
      <c r="X1129">
        <v>1800</v>
      </c>
      <c r="Y1129">
        <v>1100</v>
      </c>
      <c r="Z1129">
        <v>2700</v>
      </c>
      <c r="AA1129" t="s">
        <v>52</v>
      </c>
      <c r="AB1129">
        <v>393</v>
      </c>
      <c r="AC1129">
        <v>370</v>
      </c>
      <c r="AD1129">
        <v>426</v>
      </c>
      <c r="AE1129">
        <v>16000</v>
      </c>
      <c r="AF1129">
        <v>15000</v>
      </c>
      <c r="AG1129">
        <v>17000</v>
      </c>
      <c r="AH1129">
        <v>0</v>
      </c>
      <c r="AI1129">
        <v>35</v>
      </c>
      <c r="AJ1129">
        <v>23</v>
      </c>
      <c r="AK1129">
        <v>49</v>
      </c>
      <c r="AL1129">
        <v>139</v>
      </c>
      <c r="AM1129">
        <v>93</v>
      </c>
      <c r="AN1129">
        <v>193</v>
      </c>
      <c r="AO1129">
        <v>5600</v>
      </c>
      <c r="AP1129">
        <v>3700</v>
      </c>
      <c r="AQ1129">
        <v>7700</v>
      </c>
      <c r="AR1129">
        <v>0</v>
      </c>
      <c r="AS1129">
        <v>62</v>
      </c>
      <c r="AT1129">
        <v>57</v>
      </c>
      <c r="AU1129">
        <v>66</v>
      </c>
    </row>
    <row r="1130" spans="1:47">
      <c r="A1130" t="s">
        <v>205</v>
      </c>
      <c r="B1130" t="s">
        <v>206</v>
      </c>
      <c r="C1130" t="s">
        <v>207</v>
      </c>
      <c r="D1130">
        <v>178</v>
      </c>
      <c r="E1130" t="s">
        <v>62</v>
      </c>
      <c r="F1130">
        <v>2010</v>
      </c>
      <c r="G1130">
        <v>4111715</v>
      </c>
      <c r="H1130">
        <v>457</v>
      </c>
      <c r="I1130">
        <v>247</v>
      </c>
      <c r="J1130">
        <v>730</v>
      </c>
      <c r="K1130">
        <v>19000</v>
      </c>
      <c r="L1130">
        <v>10000</v>
      </c>
      <c r="M1130">
        <v>30000</v>
      </c>
      <c r="N1130" t="s">
        <v>51</v>
      </c>
      <c r="O1130">
        <v>45</v>
      </c>
      <c r="P1130">
        <v>29</v>
      </c>
      <c r="Q1130">
        <v>64</v>
      </c>
      <c r="R1130">
        <v>1900</v>
      </c>
      <c r="S1130">
        <v>1200</v>
      </c>
      <c r="T1130">
        <v>2600</v>
      </c>
      <c r="U1130">
        <v>41</v>
      </c>
      <c r="V1130">
        <v>25</v>
      </c>
      <c r="W1130">
        <v>60</v>
      </c>
      <c r="X1130">
        <v>1700</v>
      </c>
      <c r="Y1130">
        <v>1000</v>
      </c>
      <c r="Z1130">
        <v>2500</v>
      </c>
      <c r="AA1130" t="s">
        <v>52</v>
      </c>
      <c r="AB1130">
        <v>386</v>
      </c>
      <c r="AC1130">
        <v>359</v>
      </c>
      <c r="AD1130">
        <v>421</v>
      </c>
      <c r="AE1130">
        <v>16000</v>
      </c>
      <c r="AF1130">
        <v>15000</v>
      </c>
      <c r="AG1130">
        <v>17000</v>
      </c>
      <c r="AH1130">
        <v>0</v>
      </c>
      <c r="AI1130">
        <v>34</v>
      </c>
      <c r="AJ1130">
        <v>22</v>
      </c>
      <c r="AK1130">
        <v>47</v>
      </c>
      <c r="AL1130">
        <v>130</v>
      </c>
      <c r="AM1130">
        <v>86</v>
      </c>
      <c r="AN1130">
        <v>182</v>
      </c>
      <c r="AO1130">
        <v>5300</v>
      </c>
      <c r="AP1130">
        <v>3500</v>
      </c>
      <c r="AQ1130">
        <v>7500</v>
      </c>
      <c r="AR1130">
        <v>0</v>
      </c>
      <c r="AS1130">
        <v>64</v>
      </c>
      <c r="AT1130">
        <v>59</v>
      </c>
      <c r="AU1130">
        <v>69</v>
      </c>
    </row>
    <row r="1131" spans="1:47">
      <c r="A1131" t="s">
        <v>205</v>
      </c>
      <c r="B1131" t="s">
        <v>206</v>
      </c>
      <c r="C1131" t="s">
        <v>207</v>
      </c>
      <c r="D1131">
        <v>178</v>
      </c>
      <c r="E1131" t="s">
        <v>62</v>
      </c>
      <c r="F1131">
        <v>2011</v>
      </c>
      <c r="G1131">
        <v>4225359</v>
      </c>
      <c r="H1131">
        <v>457</v>
      </c>
      <c r="I1131">
        <v>245</v>
      </c>
      <c r="J1131">
        <v>734</v>
      </c>
      <c r="K1131">
        <v>19000</v>
      </c>
      <c r="L1131">
        <v>10000</v>
      </c>
      <c r="M1131">
        <v>31000</v>
      </c>
      <c r="N1131" t="s">
        <v>51</v>
      </c>
      <c r="O1131">
        <v>45</v>
      </c>
      <c r="P1131">
        <v>29</v>
      </c>
      <c r="Q1131">
        <v>64</v>
      </c>
      <c r="R1131">
        <v>1900</v>
      </c>
      <c r="S1131">
        <v>1200</v>
      </c>
      <c r="T1131">
        <v>2700</v>
      </c>
      <c r="U1131">
        <v>38</v>
      </c>
      <c r="V1131">
        <v>23</v>
      </c>
      <c r="W1131">
        <v>57</v>
      </c>
      <c r="X1131">
        <v>1600</v>
      </c>
      <c r="Y1131">
        <v>950</v>
      </c>
      <c r="Z1131">
        <v>2400</v>
      </c>
      <c r="AA1131" t="s">
        <v>52</v>
      </c>
      <c r="AB1131">
        <v>383</v>
      </c>
      <c r="AC1131">
        <v>352</v>
      </c>
      <c r="AD1131">
        <v>419</v>
      </c>
      <c r="AE1131">
        <v>16000</v>
      </c>
      <c r="AF1131">
        <v>15000</v>
      </c>
      <c r="AG1131">
        <v>18000</v>
      </c>
      <c r="AH1131">
        <v>0</v>
      </c>
      <c r="AI1131">
        <v>32</v>
      </c>
      <c r="AJ1131">
        <v>20</v>
      </c>
      <c r="AK1131">
        <v>46</v>
      </c>
      <c r="AL1131">
        <v>124</v>
      </c>
      <c r="AM1131">
        <v>83</v>
      </c>
      <c r="AN1131">
        <v>180</v>
      </c>
      <c r="AO1131">
        <v>5200</v>
      </c>
      <c r="AP1131">
        <v>3500</v>
      </c>
      <c r="AQ1131">
        <v>7600</v>
      </c>
      <c r="AR1131">
        <v>0</v>
      </c>
      <c r="AS1131">
        <v>68</v>
      </c>
      <c r="AT1131">
        <v>62</v>
      </c>
      <c r="AU1131">
        <v>74</v>
      </c>
    </row>
    <row r="1132" spans="1:47">
      <c r="A1132" t="s">
        <v>205</v>
      </c>
      <c r="B1132" t="s">
        <v>206</v>
      </c>
      <c r="C1132" t="s">
        <v>207</v>
      </c>
      <c r="D1132">
        <v>178</v>
      </c>
      <c r="E1132" t="s">
        <v>62</v>
      </c>
      <c r="F1132">
        <v>2012</v>
      </c>
      <c r="G1132">
        <v>4337051</v>
      </c>
      <c r="H1132">
        <v>461</v>
      </c>
      <c r="I1132">
        <v>246</v>
      </c>
      <c r="J1132">
        <v>742</v>
      </c>
      <c r="K1132">
        <v>20000</v>
      </c>
      <c r="L1132">
        <v>11000</v>
      </c>
      <c r="M1132">
        <v>32000</v>
      </c>
      <c r="N1132" t="s">
        <v>51</v>
      </c>
      <c r="O1132">
        <v>45</v>
      </c>
      <c r="P1132">
        <v>27</v>
      </c>
      <c r="Q1132">
        <v>64</v>
      </c>
      <c r="R1132">
        <v>1900</v>
      </c>
      <c r="S1132">
        <v>1200</v>
      </c>
      <c r="T1132">
        <v>2800</v>
      </c>
      <c r="U1132">
        <v>36</v>
      </c>
      <c r="V1132">
        <v>21</v>
      </c>
      <c r="W1132">
        <v>55</v>
      </c>
      <c r="X1132">
        <v>1600</v>
      </c>
      <c r="Y1132">
        <v>910</v>
      </c>
      <c r="Z1132">
        <v>2400</v>
      </c>
      <c r="AA1132" t="s">
        <v>52</v>
      </c>
      <c r="AB1132">
        <v>382</v>
      </c>
      <c r="AC1132">
        <v>343</v>
      </c>
      <c r="AD1132">
        <v>424</v>
      </c>
      <c r="AE1132">
        <v>17000</v>
      </c>
      <c r="AF1132">
        <v>15000</v>
      </c>
      <c r="AG1132">
        <v>18000</v>
      </c>
      <c r="AH1132">
        <v>0</v>
      </c>
      <c r="AI1132">
        <v>32</v>
      </c>
      <c r="AJ1132">
        <v>19</v>
      </c>
      <c r="AK1132">
        <v>45</v>
      </c>
      <c r="AL1132">
        <v>120</v>
      </c>
      <c r="AM1132">
        <v>79</v>
      </c>
      <c r="AN1132">
        <v>179</v>
      </c>
      <c r="AO1132">
        <v>5200</v>
      </c>
      <c r="AP1132">
        <v>3400</v>
      </c>
      <c r="AQ1132">
        <v>7800</v>
      </c>
      <c r="AR1132">
        <v>0</v>
      </c>
      <c r="AS1132">
        <v>68</v>
      </c>
      <c r="AT1132">
        <v>61</v>
      </c>
      <c r="AU1132">
        <v>76</v>
      </c>
    </row>
    <row r="1133" spans="1:47">
      <c r="A1133" t="s">
        <v>205</v>
      </c>
      <c r="B1133" t="s">
        <v>206</v>
      </c>
      <c r="C1133" t="s">
        <v>207</v>
      </c>
      <c r="D1133">
        <v>178</v>
      </c>
      <c r="E1133" t="s">
        <v>62</v>
      </c>
      <c r="F1133">
        <v>2013</v>
      </c>
      <c r="G1133">
        <v>4447632</v>
      </c>
      <c r="H1133">
        <v>462</v>
      </c>
      <c r="I1133">
        <v>247</v>
      </c>
      <c r="J1133">
        <v>744</v>
      </c>
      <c r="K1133">
        <v>21000</v>
      </c>
      <c r="L1133">
        <v>11000</v>
      </c>
      <c r="M1133">
        <v>33000</v>
      </c>
      <c r="N1133" t="s">
        <v>51</v>
      </c>
      <c r="O1133">
        <v>44</v>
      </c>
      <c r="P1133">
        <v>25</v>
      </c>
      <c r="Q1133">
        <v>63</v>
      </c>
      <c r="R1133">
        <v>2000</v>
      </c>
      <c r="S1133">
        <v>1100</v>
      </c>
      <c r="T1133">
        <v>2800</v>
      </c>
      <c r="U1133">
        <v>35</v>
      </c>
      <c r="V1133">
        <v>20</v>
      </c>
      <c r="W1133">
        <v>55</v>
      </c>
      <c r="X1133">
        <v>1600</v>
      </c>
      <c r="Y1133">
        <v>870</v>
      </c>
      <c r="Z1133">
        <v>2500</v>
      </c>
      <c r="AA1133" t="s">
        <v>52</v>
      </c>
      <c r="AB1133">
        <v>382</v>
      </c>
      <c r="AC1133">
        <v>336</v>
      </c>
      <c r="AD1133">
        <v>430</v>
      </c>
      <c r="AE1133">
        <v>17000</v>
      </c>
      <c r="AF1133">
        <v>15000</v>
      </c>
      <c r="AG1133">
        <v>19000</v>
      </c>
      <c r="AH1133">
        <v>0</v>
      </c>
      <c r="AI1133">
        <v>31</v>
      </c>
      <c r="AJ1133">
        <v>18</v>
      </c>
      <c r="AK1133">
        <v>47</v>
      </c>
      <c r="AL1133">
        <v>120</v>
      </c>
      <c r="AM1133">
        <v>75</v>
      </c>
      <c r="AN1133">
        <v>183</v>
      </c>
      <c r="AO1133">
        <v>5300</v>
      </c>
      <c r="AP1133">
        <v>3400</v>
      </c>
      <c r="AQ1133">
        <v>8200</v>
      </c>
      <c r="AR1133">
        <v>0</v>
      </c>
      <c r="AS1133">
        <v>63</v>
      </c>
      <c r="AT1133">
        <v>56</v>
      </c>
      <c r="AU1133">
        <v>72</v>
      </c>
    </row>
    <row r="1134" spans="1:47">
      <c r="A1134" t="s">
        <v>208</v>
      </c>
      <c r="B1134" t="s">
        <v>209</v>
      </c>
      <c r="C1134" t="s">
        <v>210</v>
      </c>
      <c r="D1134">
        <v>184</v>
      </c>
      <c r="E1134" t="s">
        <v>66</v>
      </c>
      <c r="F1134">
        <v>1990</v>
      </c>
      <c r="G1134">
        <v>17613</v>
      </c>
      <c r="H1134">
        <v>12</v>
      </c>
      <c r="I1134">
        <v>3.7</v>
      </c>
      <c r="J1134">
        <v>26</v>
      </c>
      <c r="K1134">
        <v>2.2000000000000002</v>
      </c>
      <c r="L1134">
        <v>0.66</v>
      </c>
      <c r="M1134">
        <v>4.7</v>
      </c>
      <c r="N1134" t="s">
        <v>51</v>
      </c>
      <c r="O1134">
        <v>0.34</v>
      </c>
      <c r="P1134">
        <v>7.0000000000000007E-2</v>
      </c>
      <c r="Q1134">
        <v>0.82</v>
      </c>
      <c r="R1134">
        <v>0.06</v>
      </c>
      <c r="S1134">
        <v>0.01</v>
      </c>
      <c r="T1134">
        <v>0.15</v>
      </c>
      <c r="U1134">
        <v>0</v>
      </c>
      <c r="V1134">
        <v>0</v>
      </c>
      <c r="W1134">
        <v>0</v>
      </c>
      <c r="X1134">
        <v>0</v>
      </c>
      <c r="Y1134">
        <v>0</v>
      </c>
      <c r="Z1134">
        <v>0</v>
      </c>
      <c r="AA1134" t="s">
        <v>52</v>
      </c>
      <c r="AB1134">
        <v>0</v>
      </c>
      <c r="AC1134">
        <v>0</v>
      </c>
      <c r="AD1134">
        <v>0</v>
      </c>
      <c r="AE1134">
        <v>0</v>
      </c>
      <c r="AF1134">
        <v>0</v>
      </c>
      <c r="AG1134">
        <v>0</v>
      </c>
      <c r="AH1134" t="s">
        <v>122</v>
      </c>
      <c r="AI1134">
        <v>0</v>
      </c>
      <c r="AJ1134">
        <v>0</v>
      </c>
      <c r="AK1134">
        <v>0</v>
      </c>
      <c r="AL1134">
        <v>0</v>
      </c>
      <c r="AM1134">
        <v>0</v>
      </c>
      <c r="AN1134">
        <v>0</v>
      </c>
      <c r="AO1134">
        <v>0</v>
      </c>
      <c r="AP1134">
        <v>0</v>
      </c>
      <c r="AQ1134">
        <v>0</v>
      </c>
      <c r="AR1134">
        <v>0</v>
      </c>
      <c r="AS1134">
        <v>0</v>
      </c>
      <c r="AT1134">
        <v>0</v>
      </c>
      <c r="AU1134">
        <v>0</v>
      </c>
    </row>
    <row r="1135" spans="1:47">
      <c r="A1135" t="s">
        <v>208</v>
      </c>
      <c r="B1135" t="s">
        <v>209</v>
      </c>
      <c r="C1135" t="s">
        <v>210</v>
      </c>
      <c r="D1135">
        <v>184</v>
      </c>
      <c r="E1135" t="s">
        <v>66</v>
      </c>
      <c r="F1135">
        <v>1991</v>
      </c>
      <c r="G1135">
        <v>17730</v>
      </c>
      <c r="H1135">
        <v>14</v>
      </c>
      <c r="I1135">
        <v>4.3</v>
      </c>
      <c r="J1135">
        <v>31</v>
      </c>
      <c r="K1135">
        <v>2.6</v>
      </c>
      <c r="L1135">
        <v>0.77</v>
      </c>
      <c r="M1135">
        <v>5.4</v>
      </c>
      <c r="N1135" t="s">
        <v>51</v>
      </c>
      <c r="O1135">
        <v>0.4</v>
      </c>
      <c r="P1135">
        <v>0.08</v>
      </c>
      <c r="Q1135">
        <v>0.96</v>
      </c>
      <c r="R1135">
        <v>7.0000000000000007E-2</v>
      </c>
      <c r="S1135">
        <v>0.01</v>
      </c>
      <c r="T1135">
        <v>0.17</v>
      </c>
      <c r="U1135">
        <v>0</v>
      </c>
      <c r="V1135">
        <v>0</v>
      </c>
      <c r="W1135">
        <v>0</v>
      </c>
      <c r="X1135">
        <v>0</v>
      </c>
      <c r="Y1135">
        <v>0</v>
      </c>
      <c r="Z1135">
        <v>0</v>
      </c>
      <c r="AA1135" t="s">
        <v>52</v>
      </c>
      <c r="AB1135">
        <v>6.5</v>
      </c>
      <c r="AC1135">
        <v>5.7</v>
      </c>
      <c r="AD1135">
        <v>7.3</v>
      </c>
      <c r="AE1135">
        <v>1.1000000000000001</v>
      </c>
      <c r="AF1135">
        <v>1</v>
      </c>
      <c r="AG1135">
        <v>1.3</v>
      </c>
      <c r="AH1135" t="s">
        <v>122</v>
      </c>
      <c r="AI1135">
        <v>0</v>
      </c>
      <c r="AJ1135">
        <v>0</v>
      </c>
      <c r="AK1135">
        <v>0</v>
      </c>
      <c r="AL1135">
        <v>0</v>
      </c>
      <c r="AM1135">
        <v>0</v>
      </c>
      <c r="AN1135">
        <v>0</v>
      </c>
      <c r="AO1135">
        <v>0</v>
      </c>
      <c r="AP1135">
        <v>0</v>
      </c>
      <c r="AQ1135">
        <v>0</v>
      </c>
      <c r="AR1135">
        <v>0</v>
      </c>
      <c r="AS1135">
        <v>87</v>
      </c>
      <c r="AT1135">
        <v>77</v>
      </c>
      <c r="AU1135">
        <v>99</v>
      </c>
    </row>
    <row r="1136" spans="1:47">
      <c r="A1136" t="s">
        <v>208</v>
      </c>
      <c r="B1136" t="s">
        <v>209</v>
      </c>
      <c r="C1136" t="s">
        <v>210</v>
      </c>
      <c r="D1136">
        <v>184</v>
      </c>
      <c r="E1136" t="s">
        <v>66</v>
      </c>
      <c r="F1136">
        <v>1992</v>
      </c>
      <c r="G1136">
        <v>17909</v>
      </c>
      <c r="H1136">
        <v>76</v>
      </c>
      <c r="I1136">
        <v>33</v>
      </c>
      <c r="J1136">
        <v>138</v>
      </c>
      <c r="K1136">
        <v>14</v>
      </c>
      <c r="L1136">
        <v>5.8</v>
      </c>
      <c r="M1136">
        <v>25</v>
      </c>
      <c r="N1136" t="s">
        <v>51</v>
      </c>
      <c r="O1136">
        <v>11</v>
      </c>
      <c r="P1136">
        <v>7.4</v>
      </c>
      <c r="Q1136">
        <v>15</v>
      </c>
      <c r="R1136">
        <v>1.9</v>
      </c>
      <c r="S1136">
        <v>1.3</v>
      </c>
      <c r="T1136">
        <v>2.6</v>
      </c>
      <c r="U1136">
        <v>0</v>
      </c>
      <c r="V1136">
        <v>0</v>
      </c>
      <c r="W1136">
        <v>0</v>
      </c>
      <c r="X1136">
        <v>0</v>
      </c>
      <c r="Y1136">
        <v>0</v>
      </c>
      <c r="Z1136">
        <v>0</v>
      </c>
      <c r="AA1136" t="s">
        <v>52</v>
      </c>
      <c r="AB1136">
        <v>39</v>
      </c>
      <c r="AC1136">
        <v>34</v>
      </c>
      <c r="AD1136">
        <v>44</v>
      </c>
      <c r="AE1136">
        <v>6.9</v>
      </c>
      <c r="AF1136">
        <v>6</v>
      </c>
      <c r="AG1136">
        <v>7.8</v>
      </c>
      <c r="AH1136" t="s">
        <v>122</v>
      </c>
      <c r="AI1136">
        <v>0</v>
      </c>
      <c r="AJ1136">
        <v>0</v>
      </c>
      <c r="AK1136">
        <v>0</v>
      </c>
      <c r="AL1136">
        <v>0</v>
      </c>
      <c r="AM1136">
        <v>0</v>
      </c>
      <c r="AN1136">
        <v>0</v>
      </c>
      <c r="AO1136">
        <v>0</v>
      </c>
      <c r="AP1136">
        <v>0</v>
      </c>
      <c r="AQ1136">
        <v>0</v>
      </c>
      <c r="AR1136">
        <v>0</v>
      </c>
      <c r="AS1136">
        <v>87</v>
      </c>
      <c r="AT1136">
        <v>77</v>
      </c>
      <c r="AU1136">
        <v>99</v>
      </c>
    </row>
    <row r="1137" spans="1:47">
      <c r="A1137" t="s">
        <v>208</v>
      </c>
      <c r="B1137" t="s">
        <v>209</v>
      </c>
      <c r="C1137" t="s">
        <v>210</v>
      </c>
      <c r="D1137">
        <v>184</v>
      </c>
      <c r="E1137" t="s">
        <v>66</v>
      </c>
      <c r="F1137">
        <v>1993</v>
      </c>
      <c r="G1137">
        <v>18103</v>
      </c>
      <c r="H1137">
        <v>58</v>
      </c>
      <c r="I1137">
        <v>26</v>
      </c>
      <c r="J1137">
        <v>103</v>
      </c>
      <c r="K1137">
        <v>11</v>
      </c>
      <c r="L1137">
        <v>4.8</v>
      </c>
      <c r="M1137">
        <v>19</v>
      </c>
      <c r="N1137" t="s">
        <v>51</v>
      </c>
      <c r="O1137">
        <v>7.6</v>
      </c>
      <c r="P1137">
        <v>5.2</v>
      </c>
      <c r="Q1137">
        <v>11</v>
      </c>
      <c r="R1137">
        <v>1.4</v>
      </c>
      <c r="S1137">
        <v>0.93</v>
      </c>
      <c r="T1137">
        <v>1.9</v>
      </c>
      <c r="U1137">
        <v>0</v>
      </c>
      <c r="V1137">
        <v>0</v>
      </c>
      <c r="W1137">
        <v>0</v>
      </c>
      <c r="X1137">
        <v>0</v>
      </c>
      <c r="Y1137">
        <v>0</v>
      </c>
      <c r="Z1137">
        <v>0</v>
      </c>
      <c r="AA1137" t="s">
        <v>52</v>
      </c>
      <c r="AB1137">
        <v>32</v>
      </c>
      <c r="AC1137">
        <v>28</v>
      </c>
      <c r="AD1137">
        <v>36</v>
      </c>
      <c r="AE1137">
        <v>5.8</v>
      </c>
      <c r="AF1137">
        <v>5</v>
      </c>
      <c r="AG1137">
        <v>6.5</v>
      </c>
      <c r="AH1137" t="s">
        <v>122</v>
      </c>
      <c r="AI1137">
        <v>0</v>
      </c>
      <c r="AJ1137">
        <v>0</v>
      </c>
      <c r="AK1137">
        <v>0</v>
      </c>
      <c r="AL1137">
        <v>0</v>
      </c>
      <c r="AM1137">
        <v>0</v>
      </c>
      <c r="AN1137">
        <v>0</v>
      </c>
      <c r="AO1137">
        <v>0</v>
      </c>
      <c r="AP1137">
        <v>0</v>
      </c>
      <c r="AQ1137">
        <v>0</v>
      </c>
      <c r="AR1137">
        <v>0</v>
      </c>
      <c r="AS1137">
        <v>87</v>
      </c>
      <c r="AT1137">
        <v>77</v>
      </c>
      <c r="AU1137">
        <v>99</v>
      </c>
    </row>
    <row r="1138" spans="1:47">
      <c r="A1138" t="s">
        <v>208</v>
      </c>
      <c r="B1138" t="s">
        <v>209</v>
      </c>
      <c r="C1138" t="s">
        <v>210</v>
      </c>
      <c r="D1138">
        <v>184</v>
      </c>
      <c r="E1138" t="s">
        <v>66</v>
      </c>
      <c r="F1138">
        <v>1994</v>
      </c>
      <c r="G1138">
        <v>18250</v>
      </c>
      <c r="H1138">
        <v>42</v>
      </c>
      <c r="I1138">
        <v>20</v>
      </c>
      <c r="J1138">
        <v>72</v>
      </c>
      <c r="K1138">
        <v>7.6</v>
      </c>
      <c r="L1138">
        <v>3.6</v>
      </c>
      <c r="M1138">
        <v>13</v>
      </c>
      <c r="N1138" t="s">
        <v>51</v>
      </c>
      <c r="O1138">
        <v>4.8</v>
      </c>
      <c r="P1138">
        <v>3.1</v>
      </c>
      <c r="Q1138">
        <v>6.9</v>
      </c>
      <c r="R1138">
        <v>0.88</v>
      </c>
      <c r="S1138">
        <v>0.56999999999999995</v>
      </c>
      <c r="T1138">
        <v>1.3</v>
      </c>
      <c r="U1138">
        <v>0</v>
      </c>
      <c r="V1138">
        <v>0</v>
      </c>
      <c r="W1138">
        <v>0</v>
      </c>
      <c r="X1138">
        <v>0</v>
      </c>
      <c r="Y1138">
        <v>0</v>
      </c>
      <c r="Z1138">
        <v>0</v>
      </c>
      <c r="AA1138" t="s">
        <v>52</v>
      </c>
      <c r="AB1138">
        <v>25</v>
      </c>
      <c r="AC1138">
        <v>22</v>
      </c>
      <c r="AD1138">
        <v>29</v>
      </c>
      <c r="AE1138">
        <v>4.5999999999999996</v>
      </c>
      <c r="AF1138">
        <v>4</v>
      </c>
      <c r="AG1138">
        <v>5.2</v>
      </c>
      <c r="AH1138" t="s">
        <v>122</v>
      </c>
      <c r="AI1138">
        <v>0</v>
      </c>
      <c r="AJ1138">
        <v>0</v>
      </c>
      <c r="AK1138">
        <v>0</v>
      </c>
      <c r="AL1138">
        <v>0</v>
      </c>
      <c r="AM1138">
        <v>0</v>
      </c>
      <c r="AN1138">
        <v>0</v>
      </c>
      <c r="AO1138">
        <v>0</v>
      </c>
      <c r="AP1138">
        <v>0</v>
      </c>
      <c r="AQ1138">
        <v>0</v>
      </c>
      <c r="AR1138">
        <v>0</v>
      </c>
      <c r="AS1138">
        <v>87</v>
      </c>
      <c r="AT1138">
        <v>77</v>
      </c>
      <c r="AU1138">
        <v>99</v>
      </c>
    </row>
    <row r="1139" spans="1:47">
      <c r="A1139" t="s">
        <v>208</v>
      </c>
      <c r="B1139" t="s">
        <v>209</v>
      </c>
      <c r="C1139" t="s">
        <v>210</v>
      </c>
      <c r="D1139">
        <v>184</v>
      </c>
      <c r="E1139" t="s">
        <v>66</v>
      </c>
      <c r="F1139">
        <v>1995</v>
      </c>
      <c r="G1139">
        <v>18305</v>
      </c>
      <c r="H1139">
        <v>16</v>
      </c>
      <c r="I1139">
        <v>4.9000000000000004</v>
      </c>
      <c r="J1139">
        <v>34</v>
      </c>
      <c r="K1139">
        <v>3</v>
      </c>
      <c r="L1139">
        <v>0.89</v>
      </c>
      <c r="M1139">
        <v>6.3</v>
      </c>
      <c r="N1139" t="s">
        <v>51</v>
      </c>
      <c r="O1139">
        <v>0.44</v>
      </c>
      <c r="P1139">
        <v>0.09</v>
      </c>
      <c r="Q1139">
        <v>1.1000000000000001</v>
      </c>
      <c r="R1139">
        <v>0.08</v>
      </c>
      <c r="S1139">
        <v>0.02</v>
      </c>
      <c r="T1139">
        <v>0.2</v>
      </c>
      <c r="U1139">
        <v>0</v>
      </c>
      <c r="V1139">
        <v>0</v>
      </c>
      <c r="W1139">
        <v>0</v>
      </c>
      <c r="X1139">
        <v>0</v>
      </c>
      <c r="Y1139">
        <v>0</v>
      </c>
      <c r="Z1139">
        <v>0</v>
      </c>
      <c r="AA1139" t="s">
        <v>52</v>
      </c>
      <c r="AB1139">
        <v>13</v>
      </c>
      <c r="AC1139">
        <v>11</v>
      </c>
      <c r="AD1139">
        <v>14</v>
      </c>
      <c r="AE1139">
        <v>2.2999999999999998</v>
      </c>
      <c r="AF1139">
        <v>2</v>
      </c>
      <c r="AG1139">
        <v>2.6</v>
      </c>
      <c r="AH1139" t="s">
        <v>122</v>
      </c>
      <c r="AI1139">
        <v>0</v>
      </c>
      <c r="AJ1139">
        <v>0</v>
      </c>
      <c r="AK1139">
        <v>0</v>
      </c>
      <c r="AL1139">
        <v>0</v>
      </c>
      <c r="AM1139">
        <v>0</v>
      </c>
      <c r="AN1139">
        <v>0</v>
      </c>
      <c r="AO1139">
        <v>0</v>
      </c>
      <c r="AP1139">
        <v>0</v>
      </c>
      <c r="AQ1139">
        <v>0</v>
      </c>
      <c r="AR1139">
        <v>0</v>
      </c>
      <c r="AS1139">
        <v>87</v>
      </c>
      <c r="AT1139">
        <v>77</v>
      </c>
      <c r="AU1139">
        <v>99</v>
      </c>
    </row>
    <row r="1140" spans="1:47">
      <c r="A1140" t="s">
        <v>208</v>
      </c>
      <c r="B1140" t="s">
        <v>209</v>
      </c>
      <c r="C1140" t="s">
        <v>210</v>
      </c>
      <c r="D1140">
        <v>184</v>
      </c>
      <c r="E1140" t="s">
        <v>66</v>
      </c>
      <c r="F1140">
        <v>1996</v>
      </c>
      <c r="G1140">
        <v>18244</v>
      </c>
      <c r="H1140">
        <v>15</v>
      </c>
      <c r="I1140">
        <v>4.3</v>
      </c>
      <c r="J1140">
        <v>31</v>
      </c>
      <c r="K1140">
        <v>2.7</v>
      </c>
      <c r="L1140">
        <v>0.79</v>
      </c>
      <c r="M1140">
        <v>5.6</v>
      </c>
      <c r="N1140" t="s">
        <v>51</v>
      </c>
      <c r="O1140">
        <v>0.4</v>
      </c>
      <c r="P1140">
        <v>0.08</v>
      </c>
      <c r="Q1140">
        <v>0.97</v>
      </c>
      <c r="R1140">
        <v>7.0000000000000007E-2</v>
      </c>
      <c r="S1140">
        <v>0.01</v>
      </c>
      <c r="T1140">
        <v>0.18</v>
      </c>
      <c r="U1140">
        <v>0</v>
      </c>
      <c r="V1140">
        <v>0</v>
      </c>
      <c r="W1140">
        <v>0</v>
      </c>
      <c r="X1140">
        <v>0</v>
      </c>
      <c r="Y1140">
        <v>0</v>
      </c>
      <c r="Z1140">
        <v>0</v>
      </c>
      <c r="AA1140" t="s">
        <v>52</v>
      </c>
      <c r="AB1140">
        <v>6.3</v>
      </c>
      <c r="AC1140">
        <v>5.5</v>
      </c>
      <c r="AD1140">
        <v>7.1</v>
      </c>
      <c r="AE1140">
        <v>1.1000000000000001</v>
      </c>
      <c r="AF1140">
        <v>1</v>
      </c>
      <c r="AG1140">
        <v>1.3</v>
      </c>
      <c r="AH1140" t="s">
        <v>122</v>
      </c>
      <c r="AI1140">
        <v>0</v>
      </c>
      <c r="AJ1140">
        <v>0</v>
      </c>
      <c r="AK1140">
        <v>0</v>
      </c>
      <c r="AL1140">
        <v>0</v>
      </c>
      <c r="AM1140">
        <v>0</v>
      </c>
      <c r="AN1140">
        <v>0</v>
      </c>
      <c r="AO1140">
        <v>0</v>
      </c>
      <c r="AP1140">
        <v>0</v>
      </c>
      <c r="AQ1140">
        <v>0</v>
      </c>
      <c r="AR1140">
        <v>0</v>
      </c>
      <c r="AS1140">
        <v>87</v>
      </c>
      <c r="AT1140">
        <v>77</v>
      </c>
      <c r="AU1140">
        <v>99</v>
      </c>
    </row>
    <row r="1141" spans="1:47">
      <c r="A1141" t="s">
        <v>208</v>
      </c>
      <c r="B1141" t="s">
        <v>209</v>
      </c>
      <c r="C1141" t="s">
        <v>210</v>
      </c>
      <c r="D1141">
        <v>184</v>
      </c>
      <c r="E1141" t="s">
        <v>66</v>
      </c>
      <c r="F1141">
        <v>1997</v>
      </c>
      <c r="G1141">
        <v>18093</v>
      </c>
      <c r="H1141">
        <v>17</v>
      </c>
      <c r="I1141">
        <v>7</v>
      </c>
      <c r="J1141">
        <v>30</v>
      </c>
      <c r="K1141">
        <v>3</v>
      </c>
      <c r="L1141">
        <v>1.3</v>
      </c>
      <c r="M1141">
        <v>5.5</v>
      </c>
      <c r="N1141" t="s">
        <v>51</v>
      </c>
      <c r="O1141">
        <v>1.1000000000000001</v>
      </c>
      <c r="P1141">
        <v>0.48</v>
      </c>
      <c r="Q1141">
        <v>2.1</v>
      </c>
      <c r="R1141">
        <v>0.2</v>
      </c>
      <c r="S1141">
        <v>0.09</v>
      </c>
      <c r="T1141">
        <v>0.38</v>
      </c>
      <c r="U1141">
        <v>0</v>
      </c>
      <c r="V1141">
        <v>0</v>
      </c>
      <c r="W1141">
        <v>0</v>
      </c>
      <c r="X1141">
        <v>0</v>
      </c>
      <c r="Y1141">
        <v>0</v>
      </c>
      <c r="Z1141">
        <v>0</v>
      </c>
      <c r="AA1141" t="s">
        <v>52</v>
      </c>
      <c r="AB1141">
        <v>13</v>
      </c>
      <c r="AC1141">
        <v>11</v>
      </c>
      <c r="AD1141">
        <v>14</v>
      </c>
      <c r="AE1141">
        <v>2.2999999999999998</v>
      </c>
      <c r="AF1141">
        <v>2</v>
      </c>
      <c r="AG1141">
        <v>2.6</v>
      </c>
      <c r="AH1141" t="s">
        <v>122</v>
      </c>
      <c r="AI1141">
        <v>0</v>
      </c>
      <c r="AJ1141">
        <v>0</v>
      </c>
      <c r="AK1141">
        <v>0</v>
      </c>
      <c r="AL1141">
        <v>0</v>
      </c>
      <c r="AM1141">
        <v>0</v>
      </c>
      <c r="AN1141">
        <v>0</v>
      </c>
      <c r="AO1141">
        <v>0</v>
      </c>
      <c r="AP1141">
        <v>0</v>
      </c>
      <c r="AQ1141">
        <v>0</v>
      </c>
      <c r="AR1141">
        <v>0</v>
      </c>
      <c r="AS1141">
        <v>87</v>
      </c>
      <c r="AT1141">
        <v>77</v>
      </c>
      <c r="AU1141">
        <v>99</v>
      </c>
    </row>
    <row r="1142" spans="1:47">
      <c r="A1142" t="s">
        <v>208</v>
      </c>
      <c r="B1142" t="s">
        <v>209</v>
      </c>
      <c r="C1142" t="s">
        <v>210</v>
      </c>
      <c r="D1142">
        <v>184</v>
      </c>
      <c r="E1142" t="s">
        <v>66</v>
      </c>
      <c r="F1142">
        <v>1998</v>
      </c>
      <c r="G1142">
        <v>17915</v>
      </c>
      <c r="H1142">
        <v>9.6</v>
      </c>
      <c r="I1142">
        <v>2.8</v>
      </c>
      <c r="J1142">
        <v>20</v>
      </c>
      <c r="K1142">
        <v>1.7</v>
      </c>
      <c r="L1142">
        <v>0.51</v>
      </c>
      <c r="M1142">
        <v>3.6</v>
      </c>
      <c r="N1142" t="s">
        <v>51</v>
      </c>
      <c r="O1142">
        <v>0.26</v>
      </c>
      <c r="P1142">
        <v>0.05</v>
      </c>
      <c r="Q1142">
        <v>0.63</v>
      </c>
      <c r="R1142">
        <v>0.05</v>
      </c>
      <c r="S1142">
        <v>0.01</v>
      </c>
      <c r="T1142">
        <v>0.11</v>
      </c>
      <c r="U1142">
        <v>0</v>
      </c>
      <c r="V1142">
        <v>0</v>
      </c>
      <c r="W1142">
        <v>0</v>
      </c>
      <c r="X1142">
        <v>0</v>
      </c>
      <c r="Y1142">
        <v>0</v>
      </c>
      <c r="Z1142">
        <v>0</v>
      </c>
      <c r="AA1142" t="s">
        <v>52</v>
      </c>
      <c r="AB1142">
        <v>0</v>
      </c>
      <c r="AC1142">
        <v>0</v>
      </c>
      <c r="AD1142">
        <v>0</v>
      </c>
      <c r="AE1142">
        <v>0</v>
      </c>
      <c r="AF1142">
        <v>0</v>
      </c>
      <c r="AG1142">
        <v>0</v>
      </c>
      <c r="AH1142" t="s">
        <v>122</v>
      </c>
      <c r="AI1142">
        <v>0</v>
      </c>
      <c r="AJ1142">
        <v>0</v>
      </c>
      <c r="AK1142">
        <v>0</v>
      </c>
      <c r="AL1142">
        <v>0</v>
      </c>
      <c r="AM1142">
        <v>0</v>
      </c>
      <c r="AN1142">
        <v>0</v>
      </c>
      <c r="AO1142">
        <v>0</v>
      </c>
      <c r="AP1142">
        <v>0</v>
      </c>
      <c r="AQ1142">
        <v>0</v>
      </c>
      <c r="AR1142">
        <v>0</v>
      </c>
      <c r="AS1142">
        <v>0</v>
      </c>
      <c r="AT1142">
        <v>0</v>
      </c>
      <c r="AU1142">
        <v>0</v>
      </c>
    </row>
    <row r="1143" spans="1:47">
      <c r="A1143" t="s">
        <v>208</v>
      </c>
      <c r="B1143" t="s">
        <v>209</v>
      </c>
      <c r="C1143" t="s">
        <v>210</v>
      </c>
      <c r="D1143">
        <v>184</v>
      </c>
      <c r="E1143" t="s">
        <v>66</v>
      </c>
      <c r="F1143">
        <v>1999</v>
      </c>
      <c r="G1143">
        <v>17806</v>
      </c>
      <c r="H1143">
        <v>38</v>
      </c>
      <c r="I1143">
        <v>16</v>
      </c>
      <c r="J1143">
        <v>69</v>
      </c>
      <c r="K1143">
        <v>6.8</v>
      </c>
      <c r="L1143">
        <v>2.9</v>
      </c>
      <c r="M1143">
        <v>12</v>
      </c>
      <c r="N1143" t="s">
        <v>51</v>
      </c>
      <c r="O1143">
        <v>5.3</v>
      </c>
      <c r="P1143">
        <v>3.6</v>
      </c>
      <c r="Q1143">
        <v>7.3</v>
      </c>
      <c r="R1143">
        <v>0.95</v>
      </c>
      <c r="S1143">
        <v>0.65</v>
      </c>
      <c r="T1143">
        <v>1.3</v>
      </c>
      <c r="U1143">
        <v>0</v>
      </c>
      <c r="V1143">
        <v>0</v>
      </c>
      <c r="W1143">
        <v>0</v>
      </c>
      <c r="X1143">
        <v>0</v>
      </c>
      <c r="Y1143">
        <v>0</v>
      </c>
      <c r="Z1143">
        <v>0</v>
      </c>
      <c r="AA1143" t="s">
        <v>52</v>
      </c>
      <c r="AB1143">
        <v>19</v>
      </c>
      <c r="AC1143">
        <v>17</v>
      </c>
      <c r="AD1143">
        <v>22</v>
      </c>
      <c r="AE1143">
        <v>3.5</v>
      </c>
      <c r="AF1143">
        <v>3</v>
      </c>
      <c r="AG1143">
        <v>3.9</v>
      </c>
      <c r="AH1143" t="s">
        <v>122</v>
      </c>
      <c r="AI1143">
        <v>0</v>
      </c>
      <c r="AJ1143">
        <v>0</v>
      </c>
      <c r="AK1143">
        <v>0</v>
      </c>
      <c r="AL1143">
        <v>0</v>
      </c>
      <c r="AM1143">
        <v>0</v>
      </c>
      <c r="AN1143">
        <v>0</v>
      </c>
      <c r="AO1143">
        <v>0</v>
      </c>
      <c r="AP1143">
        <v>0</v>
      </c>
      <c r="AQ1143">
        <v>0</v>
      </c>
      <c r="AR1143">
        <v>0</v>
      </c>
      <c r="AS1143">
        <v>87</v>
      </c>
      <c r="AT1143">
        <v>77</v>
      </c>
      <c r="AU1143">
        <v>99</v>
      </c>
    </row>
    <row r="1144" spans="1:47">
      <c r="A1144" t="s">
        <v>208</v>
      </c>
      <c r="B1144" t="s">
        <v>209</v>
      </c>
      <c r="C1144" t="s">
        <v>210</v>
      </c>
      <c r="D1144">
        <v>184</v>
      </c>
      <c r="E1144" t="s">
        <v>66</v>
      </c>
      <c r="F1144">
        <v>2000</v>
      </c>
      <c r="G1144">
        <v>17826</v>
      </c>
      <c r="H1144">
        <v>7.4</v>
      </c>
      <c r="I1144">
        <v>2.2000000000000002</v>
      </c>
      <c r="J1144">
        <v>16</v>
      </c>
      <c r="K1144">
        <v>1.3</v>
      </c>
      <c r="L1144">
        <v>0.39</v>
      </c>
      <c r="M1144">
        <v>2.8</v>
      </c>
      <c r="N1144" t="s">
        <v>51</v>
      </c>
      <c r="O1144">
        <v>0.28999999999999998</v>
      </c>
      <c r="P1144">
        <v>0.09</v>
      </c>
      <c r="Q1144">
        <v>0.6</v>
      </c>
      <c r="R1144">
        <v>0.05</v>
      </c>
      <c r="S1144">
        <v>0.02</v>
      </c>
      <c r="T1144">
        <v>0.11</v>
      </c>
      <c r="U1144">
        <v>0</v>
      </c>
      <c r="V1144">
        <v>0</v>
      </c>
      <c r="W1144">
        <v>0</v>
      </c>
      <c r="X1144">
        <v>0</v>
      </c>
      <c r="Y1144">
        <v>0</v>
      </c>
      <c r="Z1144">
        <v>0</v>
      </c>
      <c r="AA1144" t="s">
        <v>52</v>
      </c>
      <c r="AB1144">
        <v>6.5</v>
      </c>
      <c r="AC1144">
        <v>5.7</v>
      </c>
      <c r="AD1144">
        <v>7.3</v>
      </c>
      <c r="AE1144">
        <v>1.1000000000000001</v>
      </c>
      <c r="AF1144">
        <v>1</v>
      </c>
      <c r="AG1144">
        <v>1.3</v>
      </c>
      <c r="AH1144" t="s">
        <v>122</v>
      </c>
      <c r="AI1144">
        <v>0</v>
      </c>
      <c r="AJ1144">
        <v>0</v>
      </c>
      <c r="AK1144">
        <v>0</v>
      </c>
      <c r="AL1144">
        <v>0</v>
      </c>
      <c r="AM1144">
        <v>0</v>
      </c>
      <c r="AN1144">
        <v>0</v>
      </c>
      <c r="AO1144">
        <v>0</v>
      </c>
      <c r="AP1144">
        <v>0</v>
      </c>
      <c r="AQ1144">
        <v>0</v>
      </c>
      <c r="AR1144">
        <v>0</v>
      </c>
      <c r="AS1144">
        <v>87</v>
      </c>
      <c r="AT1144">
        <v>77</v>
      </c>
      <c r="AU1144">
        <v>99</v>
      </c>
    </row>
    <row r="1145" spans="1:47">
      <c r="A1145" t="s">
        <v>208</v>
      </c>
      <c r="B1145" t="s">
        <v>209</v>
      </c>
      <c r="C1145" t="s">
        <v>210</v>
      </c>
      <c r="D1145">
        <v>184</v>
      </c>
      <c r="E1145" t="s">
        <v>66</v>
      </c>
      <c r="F1145">
        <v>2001</v>
      </c>
      <c r="G1145">
        <v>18003</v>
      </c>
      <c r="H1145">
        <v>23</v>
      </c>
      <c r="I1145">
        <v>10</v>
      </c>
      <c r="J1145">
        <v>41</v>
      </c>
      <c r="K1145">
        <v>4.2</v>
      </c>
      <c r="L1145">
        <v>1.9</v>
      </c>
      <c r="M1145">
        <v>7.4</v>
      </c>
      <c r="N1145" t="s">
        <v>51</v>
      </c>
      <c r="O1145">
        <v>3</v>
      </c>
      <c r="P1145">
        <v>2</v>
      </c>
      <c r="Q1145">
        <v>4.2</v>
      </c>
      <c r="R1145">
        <v>0.55000000000000004</v>
      </c>
      <c r="S1145">
        <v>0.37</v>
      </c>
      <c r="T1145">
        <v>0.76</v>
      </c>
      <c r="U1145">
        <v>0</v>
      </c>
      <c r="V1145">
        <v>0</v>
      </c>
      <c r="W1145">
        <v>0</v>
      </c>
      <c r="X1145">
        <v>0</v>
      </c>
      <c r="Y1145">
        <v>0</v>
      </c>
      <c r="Z1145">
        <v>0</v>
      </c>
      <c r="AA1145" t="s">
        <v>52</v>
      </c>
      <c r="AB1145">
        <v>13</v>
      </c>
      <c r="AC1145">
        <v>11</v>
      </c>
      <c r="AD1145">
        <v>14</v>
      </c>
      <c r="AE1145">
        <v>2.2999999999999998</v>
      </c>
      <c r="AF1145">
        <v>2</v>
      </c>
      <c r="AG1145">
        <v>2.6</v>
      </c>
      <c r="AH1145" t="s">
        <v>122</v>
      </c>
      <c r="AI1145">
        <v>0</v>
      </c>
      <c r="AJ1145">
        <v>0</v>
      </c>
      <c r="AK1145">
        <v>0</v>
      </c>
      <c r="AL1145">
        <v>0</v>
      </c>
      <c r="AM1145">
        <v>0</v>
      </c>
      <c r="AN1145">
        <v>0</v>
      </c>
      <c r="AO1145">
        <v>0</v>
      </c>
      <c r="AP1145">
        <v>0</v>
      </c>
      <c r="AQ1145">
        <v>0</v>
      </c>
      <c r="AR1145">
        <v>0</v>
      </c>
      <c r="AS1145">
        <v>87</v>
      </c>
      <c r="AT1145">
        <v>77</v>
      </c>
      <c r="AU1145">
        <v>99</v>
      </c>
    </row>
    <row r="1146" spans="1:47">
      <c r="A1146" t="s">
        <v>208</v>
      </c>
      <c r="B1146" t="s">
        <v>209</v>
      </c>
      <c r="C1146" t="s">
        <v>210</v>
      </c>
      <c r="D1146">
        <v>184</v>
      </c>
      <c r="E1146" t="s">
        <v>66</v>
      </c>
      <c r="F1146">
        <v>2002</v>
      </c>
      <c r="G1146">
        <v>18308</v>
      </c>
      <c r="H1146">
        <v>7.6</v>
      </c>
      <c r="I1146">
        <v>2.8</v>
      </c>
      <c r="J1146">
        <v>15</v>
      </c>
      <c r="K1146">
        <v>1.4</v>
      </c>
      <c r="L1146">
        <v>0.51</v>
      </c>
      <c r="M1146">
        <v>2.7</v>
      </c>
      <c r="N1146" t="s">
        <v>51</v>
      </c>
      <c r="O1146">
        <v>0.37</v>
      </c>
      <c r="P1146">
        <v>0.12</v>
      </c>
      <c r="Q1146">
        <v>0.79</v>
      </c>
      <c r="R1146">
        <v>7.0000000000000007E-2</v>
      </c>
      <c r="S1146">
        <v>0.02</v>
      </c>
      <c r="T1146">
        <v>0.14000000000000001</v>
      </c>
      <c r="U1146">
        <v>0</v>
      </c>
      <c r="V1146">
        <v>0</v>
      </c>
      <c r="W1146">
        <v>0</v>
      </c>
      <c r="X1146">
        <v>0</v>
      </c>
      <c r="Y1146">
        <v>0</v>
      </c>
      <c r="Z1146">
        <v>0</v>
      </c>
      <c r="AA1146" t="s">
        <v>52</v>
      </c>
      <c r="AB1146">
        <v>6.3</v>
      </c>
      <c r="AC1146">
        <v>5.5</v>
      </c>
      <c r="AD1146">
        <v>7.1</v>
      </c>
      <c r="AE1146">
        <v>1.1000000000000001</v>
      </c>
      <c r="AF1146">
        <v>1</v>
      </c>
      <c r="AG1146">
        <v>1.3</v>
      </c>
      <c r="AH1146" t="s">
        <v>122</v>
      </c>
      <c r="AI1146">
        <v>0</v>
      </c>
      <c r="AJ1146">
        <v>0</v>
      </c>
      <c r="AK1146">
        <v>0</v>
      </c>
      <c r="AL1146">
        <v>0</v>
      </c>
      <c r="AM1146">
        <v>0</v>
      </c>
      <c r="AN1146">
        <v>0</v>
      </c>
      <c r="AO1146">
        <v>0</v>
      </c>
      <c r="AP1146">
        <v>0</v>
      </c>
      <c r="AQ1146">
        <v>0</v>
      </c>
      <c r="AR1146">
        <v>0</v>
      </c>
      <c r="AS1146">
        <v>87</v>
      </c>
      <c r="AT1146">
        <v>77</v>
      </c>
      <c r="AU1146">
        <v>99</v>
      </c>
    </row>
    <row r="1147" spans="1:47">
      <c r="A1147" t="s">
        <v>208</v>
      </c>
      <c r="B1147" t="s">
        <v>209</v>
      </c>
      <c r="C1147" t="s">
        <v>210</v>
      </c>
      <c r="D1147">
        <v>184</v>
      </c>
      <c r="E1147" t="s">
        <v>66</v>
      </c>
      <c r="F1147">
        <v>2003</v>
      </c>
      <c r="G1147">
        <v>18690</v>
      </c>
      <c r="H1147">
        <v>6.3</v>
      </c>
      <c r="I1147">
        <v>1.9</v>
      </c>
      <c r="J1147">
        <v>13</v>
      </c>
      <c r="K1147">
        <v>1.2</v>
      </c>
      <c r="L1147">
        <v>0.35</v>
      </c>
      <c r="M1147">
        <v>2.5</v>
      </c>
      <c r="N1147" t="s">
        <v>51</v>
      </c>
      <c r="O1147">
        <v>0.17</v>
      </c>
      <c r="P1147">
        <v>0.03</v>
      </c>
      <c r="Q1147">
        <v>0.41</v>
      </c>
      <c r="R1147">
        <v>0.03</v>
      </c>
      <c r="S1147">
        <v>0.01</v>
      </c>
      <c r="T1147">
        <v>0.08</v>
      </c>
      <c r="U1147">
        <v>0</v>
      </c>
      <c r="V1147">
        <v>0</v>
      </c>
      <c r="W1147">
        <v>0</v>
      </c>
      <c r="X1147">
        <v>0</v>
      </c>
      <c r="Y1147">
        <v>0</v>
      </c>
      <c r="Z1147">
        <v>0</v>
      </c>
      <c r="AA1147" t="s">
        <v>52</v>
      </c>
      <c r="AB1147">
        <v>0</v>
      </c>
      <c r="AC1147">
        <v>0</v>
      </c>
      <c r="AD1147">
        <v>0</v>
      </c>
      <c r="AE1147">
        <v>0</v>
      </c>
      <c r="AF1147">
        <v>0</v>
      </c>
      <c r="AG1147">
        <v>0</v>
      </c>
      <c r="AH1147" t="s">
        <v>122</v>
      </c>
      <c r="AI1147">
        <v>0</v>
      </c>
      <c r="AJ1147">
        <v>0</v>
      </c>
      <c r="AK1147">
        <v>0</v>
      </c>
      <c r="AL1147">
        <v>0</v>
      </c>
      <c r="AM1147">
        <v>0</v>
      </c>
      <c r="AN1147">
        <v>0</v>
      </c>
      <c r="AO1147">
        <v>0</v>
      </c>
      <c r="AP1147">
        <v>0</v>
      </c>
      <c r="AQ1147">
        <v>0</v>
      </c>
      <c r="AR1147">
        <v>0</v>
      </c>
      <c r="AS1147">
        <v>0</v>
      </c>
      <c r="AT1147">
        <v>0</v>
      </c>
      <c r="AU1147">
        <v>0</v>
      </c>
    </row>
    <row r="1148" spans="1:47">
      <c r="A1148" t="s">
        <v>208</v>
      </c>
      <c r="B1148" t="s">
        <v>209</v>
      </c>
      <c r="C1148" t="s">
        <v>210</v>
      </c>
      <c r="D1148">
        <v>184</v>
      </c>
      <c r="E1148" t="s">
        <v>66</v>
      </c>
      <c r="F1148">
        <v>2004</v>
      </c>
      <c r="G1148">
        <v>19072</v>
      </c>
      <c r="H1148">
        <v>7.2</v>
      </c>
      <c r="I1148">
        <v>2.6</v>
      </c>
      <c r="J1148">
        <v>14</v>
      </c>
      <c r="K1148">
        <v>1.4</v>
      </c>
      <c r="L1148">
        <v>0.51</v>
      </c>
      <c r="M1148">
        <v>2.7</v>
      </c>
      <c r="N1148" t="s">
        <v>51</v>
      </c>
      <c r="O1148">
        <v>0.35</v>
      </c>
      <c r="P1148">
        <v>0.11</v>
      </c>
      <c r="Q1148">
        <v>0.74</v>
      </c>
      <c r="R1148">
        <v>7.0000000000000007E-2</v>
      </c>
      <c r="S1148">
        <v>0.02</v>
      </c>
      <c r="T1148">
        <v>0.14000000000000001</v>
      </c>
      <c r="U1148">
        <v>0</v>
      </c>
      <c r="V1148">
        <v>0</v>
      </c>
      <c r="W1148">
        <v>0</v>
      </c>
      <c r="X1148">
        <v>0</v>
      </c>
      <c r="Y1148">
        <v>0</v>
      </c>
      <c r="Z1148">
        <v>0</v>
      </c>
      <c r="AA1148" t="s">
        <v>52</v>
      </c>
      <c r="AB1148">
        <v>6</v>
      </c>
      <c r="AC1148">
        <v>5.3</v>
      </c>
      <c r="AD1148">
        <v>6.8</v>
      </c>
      <c r="AE1148">
        <v>1.1000000000000001</v>
      </c>
      <c r="AF1148">
        <v>1</v>
      </c>
      <c r="AG1148">
        <v>1.3</v>
      </c>
      <c r="AH1148" t="s">
        <v>122</v>
      </c>
      <c r="AI1148">
        <v>0</v>
      </c>
      <c r="AJ1148">
        <v>0</v>
      </c>
      <c r="AK1148">
        <v>0</v>
      </c>
      <c r="AL1148">
        <v>0</v>
      </c>
      <c r="AM1148">
        <v>0</v>
      </c>
      <c r="AN1148">
        <v>0</v>
      </c>
      <c r="AO1148">
        <v>0</v>
      </c>
      <c r="AP1148">
        <v>0</v>
      </c>
      <c r="AQ1148">
        <v>0</v>
      </c>
      <c r="AR1148">
        <v>0</v>
      </c>
      <c r="AS1148">
        <v>87</v>
      </c>
      <c r="AT1148">
        <v>77</v>
      </c>
      <c r="AU1148">
        <v>99</v>
      </c>
    </row>
    <row r="1149" spans="1:47">
      <c r="A1149" t="s">
        <v>208</v>
      </c>
      <c r="B1149" t="s">
        <v>209</v>
      </c>
      <c r="C1149" t="s">
        <v>210</v>
      </c>
      <c r="D1149">
        <v>184</v>
      </c>
      <c r="E1149" t="s">
        <v>66</v>
      </c>
      <c r="F1149">
        <v>2005</v>
      </c>
      <c r="G1149">
        <v>19399</v>
      </c>
      <c r="H1149">
        <v>7.1</v>
      </c>
      <c r="I1149">
        <v>2.6</v>
      </c>
      <c r="J1149">
        <v>14</v>
      </c>
      <c r="K1149">
        <v>1.4</v>
      </c>
      <c r="L1149">
        <v>0.51</v>
      </c>
      <c r="M1149">
        <v>2.7</v>
      </c>
      <c r="N1149" t="s">
        <v>51</v>
      </c>
      <c r="O1149">
        <v>0.34</v>
      </c>
      <c r="P1149">
        <v>0.1</v>
      </c>
      <c r="Q1149">
        <v>0.73</v>
      </c>
      <c r="R1149">
        <v>7.0000000000000007E-2</v>
      </c>
      <c r="S1149">
        <v>0.02</v>
      </c>
      <c r="T1149">
        <v>0.14000000000000001</v>
      </c>
      <c r="U1149">
        <v>0</v>
      </c>
      <c r="V1149">
        <v>0</v>
      </c>
      <c r="W1149">
        <v>0</v>
      </c>
      <c r="X1149">
        <v>0</v>
      </c>
      <c r="Y1149">
        <v>0</v>
      </c>
      <c r="Z1149">
        <v>0</v>
      </c>
      <c r="AA1149" t="s">
        <v>52</v>
      </c>
      <c r="AB1149">
        <v>5.9</v>
      </c>
      <c r="AC1149">
        <v>5.2</v>
      </c>
      <c r="AD1149">
        <v>6.7</v>
      </c>
      <c r="AE1149">
        <v>1.1000000000000001</v>
      </c>
      <c r="AF1149">
        <v>1</v>
      </c>
      <c r="AG1149">
        <v>1.3</v>
      </c>
      <c r="AH1149" t="s">
        <v>122</v>
      </c>
      <c r="AI1149">
        <v>0</v>
      </c>
      <c r="AJ1149">
        <v>0</v>
      </c>
      <c r="AK1149">
        <v>0</v>
      </c>
      <c r="AL1149">
        <v>0</v>
      </c>
      <c r="AM1149">
        <v>0</v>
      </c>
      <c r="AN1149">
        <v>0</v>
      </c>
      <c r="AO1149">
        <v>0</v>
      </c>
      <c r="AP1149">
        <v>0</v>
      </c>
      <c r="AQ1149">
        <v>0</v>
      </c>
      <c r="AR1149">
        <v>0</v>
      </c>
      <c r="AS1149">
        <v>87</v>
      </c>
      <c r="AT1149">
        <v>77</v>
      </c>
      <c r="AU1149">
        <v>99</v>
      </c>
    </row>
    <row r="1150" spans="1:47">
      <c r="A1150" t="s">
        <v>208</v>
      </c>
      <c r="B1150" t="s">
        <v>209</v>
      </c>
      <c r="C1150" t="s">
        <v>210</v>
      </c>
      <c r="D1150">
        <v>184</v>
      </c>
      <c r="E1150" t="s">
        <v>66</v>
      </c>
      <c r="F1150">
        <v>2006</v>
      </c>
      <c r="G1150">
        <v>19656</v>
      </c>
      <c r="H1150">
        <v>7</v>
      </c>
      <c r="I1150">
        <v>2.5</v>
      </c>
      <c r="J1150">
        <v>14</v>
      </c>
      <c r="K1150">
        <v>1.4</v>
      </c>
      <c r="L1150">
        <v>0.49</v>
      </c>
      <c r="M1150">
        <v>2.7</v>
      </c>
      <c r="N1150" t="s">
        <v>51</v>
      </c>
      <c r="O1150">
        <v>0.32</v>
      </c>
      <c r="P1150">
        <v>0.09</v>
      </c>
      <c r="Q1150">
        <v>0.7</v>
      </c>
      <c r="R1150">
        <v>0.06</v>
      </c>
      <c r="S1150">
        <v>0.02</v>
      </c>
      <c r="T1150">
        <v>0.14000000000000001</v>
      </c>
      <c r="U1150">
        <v>0</v>
      </c>
      <c r="V1150">
        <v>0</v>
      </c>
      <c r="W1150">
        <v>0</v>
      </c>
      <c r="X1150">
        <v>0</v>
      </c>
      <c r="Y1150">
        <v>0</v>
      </c>
      <c r="Z1150">
        <v>0</v>
      </c>
      <c r="AA1150" t="s">
        <v>52</v>
      </c>
      <c r="AB1150">
        <v>5.9</v>
      </c>
      <c r="AC1150">
        <v>5.0999999999999996</v>
      </c>
      <c r="AD1150">
        <v>6.6</v>
      </c>
      <c r="AE1150">
        <v>1.1000000000000001</v>
      </c>
      <c r="AF1150">
        <v>1</v>
      </c>
      <c r="AG1150">
        <v>1.3</v>
      </c>
      <c r="AH1150" t="s">
        <v>122</v>
      </c>
      <c r="AI1150">
        <v>0</v>
      </c>
      <c r="AJ1150">
        <v>0</v>
      </c>
      <c r="AK1150">
        <v>0</v>
      </c>
      <c r="AL1150">
        <v>0</v>
      </c>
      <c r="AM1150">
        <v>0</v>
      </c>
      <c r="AN1150">
        <v>0</v>
      </c>
      <c r="AO1150">
        <v>0</v>
      </c>
      <c r="AP1150">
        <v>0</v>
      </c>
      <c r="AQ1150">
        <v>0</v>
      </c>
      <c r="AR1150">
        <v>0</v>
      </c>
      <c r="AS1150">
        <v>87</v>
      </c>
      <c r="AT1150">
        <v>77</v>
      </c>
      <c r="AU1150">
        <v>99</v>
      </c>
    </row>
    <row r="1151" spans="1:47">
      <c r="A1151" t="s">
        <v>208</v>
      </c>
      <c r="B1151" t="s">
        <v>209</v>
      </c>
      <c r="C1151" t="s">
        <v>210</v>
      </c>
      <c r="D1151">
        <v>184</v>
      </c>
      <c r="E1151" t="s">
        <v>66</v>
      </c>
      <c r="F1151">
        <v>2007</v>
      </c>
      <c r="G1151">
        <v>19858</v>
      </c>
      <c r="H1151">
        <v>14</v>
      </c>
      <c r="I1151">
        <v>6.6</v>
      </c>
      <c r="J1151">
        <v>24</v>
      </c>
      <c r="K1151">
        <v>2.8</v>
      </c>
      <c r="L1151">
        <v>1.3</v>
      </c>
      <c r="M1151">
        <v>4.8</v>
      </c>
      <c r="N1151" t="s">
        <v>51</v>
      </c>
      <c r="O1151">
        <v>1.5</v>
      </c>
      <c r="P1151">
        <v>0.96</v>
      </c>
      <c r="Q1151">
        <v>2.2000000000000002</v>
      </c>
      <c r="R1151">
        <v>0.3</v>
      </c>
      <c r="S1151">
        <v>0.19</v>
      </c>
      <c r="T1151">
        <v>0.44</v>
      </c>
      <c r="U1151">
        <v>0</v>
      </c>
      <c r="V1151">
        <v>0</v>
      </c>
      <c r="W1151">
        <v>0</v>
      </c>
      <c r="X1151">
        <v>0</v>
      </c>
      <c r="Y1151">
        <v>0</v>
      </c>
      <c r="Z1151">
        <v>0</v>
      </c>
      <c r="AA1151" t="s">
        <v>52</v>
      </c>
      <c r="AB1151">
        <v>8.6999999999999993</v>
      </c>
      <c r="AC1151">
        <v>7.6</v>
      </c>
      <c r="AD1151">
        <v>9.8000000000000007</v>
      </c>
      <c r="AE1151">
        <v>1.7</v>
      </c>
      <c r="AF1151">
        <v>1.5</v>
      </c>
      <c r="AG1151">
        <v>1.9</v>
      </c>
      <c r="AH1151" t="s">
        <v>122</v>
      </c>
      <c r="AI1151">
        <v>0</v>
      </c>
      <c r="AJ1151">
        <v>0</v>
      </c>
      <c r="AK1151">
        <v>0</v>
      </c>
      <c r="AL1151">
        <v>0</v>
      </c>
      <c r="AM1151">
        <v>0</v>
      </c>
      <c r="AN1151">
        <v>0</v>
      </c>
      <c r="AO1151">
        <v>0</v>
      </c>
      <c r="AP1151">
        <v>0</v>
      </c>
      <c r="AQ1151">
        <v>0</v>
      </c>
      <c r="AR1151">
        <v>0</v>
      </c>
      <c r="AS1151">
        <v>0</v>
      </c>
      <c r="AT1151">
        <v>0</v>
      </c>
      <c r="AU1151">
        <v>0</v>
      </c>
    </row>
    <row r="1152" spans="1:47">
      <c r="A1152" t="s">
        <v>208</v>
      </c>
      <c r="B1152" t="s">
        <v>209</v>
      </c>
      <c r="C1152" t="s">
        <v>210</v>
      </c>
      <c r="D1152">
        <v>184</v>
      </c>
      <c r="E1152" t="s">
        <v>66</v>
      </c>
      <c r="F1152">
        <v>2008</v>
      </c>
      <c r="G1152">
        <v>20016</v>
      </c>
      <c r="H1152">
        <v>21</v>
      </c>
      <c r="I1152">
        <v>9.5</v>
      </c>
      <c r="J1152">
        <v>37</v>
      </c>
      <c r="K1152">
        <v>4.2</v>
      </c>
      <c r="L1152">
        <v>1.9</v>
      </c>
      <c r="M1152">
        <v>7.3</v>
      </c>
      <c r="N1152" t="s">
        <v>51</v>
      </c>
      <c r="O1152">
        <v>2.7</v>
      </c>
      <c r="P1152">
        <v>1.8</v>
      </c>
      <c r="Q1152">
        <v>3.7</v>
      </c>
      <c r="R1152">
        <v>0.54</v>
      </c>
      <c r="S1152">
        <v>0.36</v>
      </c>
      <c r="T1152">
        <v>0.75</v>
      </c>
      <c r="U1152">
        <v>0</v>
      </c>
      <c r="V1152">
        <v>0</v>
      </c>
      <c r="W1152">
        <v>0</v>
      </c>
      <c r="X1152">
        <v>0</v>
      </c>
      <c r="Y1152">
        <v>0</v>
      </c>
      <c r="Z1152">
        <v>0</v>
      </c>
      <c r="AA1152" t="s">
        <v>52</v>
      </c>
      <c r="AB1152">
        <v>11</v>
      </c>
      <c r="AC1152">
        <v>10</v>
      </c>
      <c r="AD1152">
        <v>13</v>
      </c>
      <c r="AE1152">
        <v>2.2999999999999998</v>
      </c>
      <c r="AF1152">
        <v>2</v>
      </c>
      <c r="AG1152">
        <v>2.6</v>
      </c>
      <c r="AH1152" t="s">
        <v>122</v>
      </c>
      <c r="AI1152">
        <v>0</v>
      </c>
      <c r="AJ1152">
        <v>0</v>
      </c>
      <c r="AK1152">
        <v>0</v>
      </c>
      <c r="AL1152">
        <v>0</v>
      </c>
      <c r="AM1152">
        <v>0</v>
      </c>
      <c r="AN1152">
        <v>0</v>
      </c>
      <c r="AO1152">
        <v>0</v>
      </c>
      <c r="AP1152">
        <v>0</v>
      </c>
      <c r="AQ1152">
        <v>0</v>
      </c>
      <c r="AR1152">
        <v>0</v>
      </c>
      <c r="AS1152">
        <v>87</v>
      </c>
      <c r="AT1152">
        <v>77</v>
      </c>
      <c r="AU1152">
        <v>99</v>
      </c>
    </row>
    <row r="1153" spans="1:47">
      <c r="A1153" t="s">
        <v>208</v>
      </c>
      <c r="B1153" t="s">
        <v>209</v>
      </c>
      <c r="C1153" t="s">
        <v>210</v>
      </c>
      <c r="D1153">
        <v>184</v>
      </c>
      <c r="E1153" t="s">
        <v>66</v>
      </c>
      <c r="F1153">
        <v>2009</v>
      </c>
      <c r="G1153">
        <v>20153</v>
      </c>
      <c r="H1153">
        <v>20</v>
      </c>
      <c r="I1153">
        <v>9.3000000000000007</v>
      </c>
      <c r="J1153">
        <v>36</v>
      </c>
      <c r="K1153">
        <v>4.0999999999999996</v>
      </c>
      <c r="L1153">
        <v>1.9</v>
      </c>
      <c r="M1153">
        <v>7.2</v>
      </c>
      <c r="N1153" t="s">
        <v>51</v>
      </c>
      <c r="O1153">
        <v>2.6</v>
      </c>
      <c r="P1153">
        <v>1.7</v>
      </c>
      <c r="Q1153">
        <v>3.6</v>
      </c>
      <c r="R1153">
        <v>0.52</v>
      </c>
      <c r="S1153">
        <v>0.35</v>
      </c>
      <c r="T1153">
        <v>0.73</v>
      </c>
      <c r="U1153">
        <v>0</v>
      </c>
      <c r="V1153">
        <v>0</v>
      </c>
      <c r="W1153">
        <v>0</v>
      </c>
      <c r="X1153">
        <v>0</v>
      </c>
      <c r="Y1153">
        <v>0</v>
      </c>
      <c r="Z1153">
        <v>0</v>
      </c>
      <c r="AA1153" t="s">
        <v>52</v>
      </c>
      <c r="AB1153">
        <v>11</v>
      </c>
      <c r="AC1153">
        <v>10</v>
      </c>
      <c r="AD1153">
        <v>13</v>
      </c>
      <c r="AE1153">
        <v>2.2999999999999998</v>
      </c>
      <c r="AF1153">
        <v>2</v>
      </c>
      <c r="AG1153">
        <v>2.6</v>
      </c>
      <c r="AH1153" t="s">
        <v>122</v>
      </c>
      <c r="AI1153">
        <v>0</v>
      </c>
      <c r="AJ1153">
        <v>0</v>
      </c>
      <c r="AK1153">
        <v>0</v>
      </c>
      <c r="AL1153">
        <v>0</v>
      </c>
      <c r="AM1153">
        <v>0</v>
      </c>
      <c r="AN1153">
        <v>0</v>
      </c>
      <c r="AO1153">
        <v>0</v>
      </c>
      <c r="AP1153">
        <v>0</v>
      </c>
      <c r="AQ1153">
        <v>0</v>
      </c>
      <c r="AR1153">
        <v>0</v>
      </c>
      <c r="AS1153">
        <v>87</v>
      </c>
      <c r="AT1153">
        <v>77</v>
      </c>
      <c r="AU1153">
        <v>99</v>
      </c>
    </row>
    <row r="1154" spans="1:47">
      <c r="A1154" t="s">
        <v>208</v>
      </c>
      <c r="B1154" t="s">
        <v>209</v>
      </c>
      <c r="C1154" t="s">
        <v>210</v>
      </c>
      <c r="D1154">
        <v>184</v>
      </c>
      <c r="E1154" t="s">
        <v>66</v>
      </c>
      <c r="F1154">
        <v>2010</v>
      </c>
      <c r="G1154">
        <v>20284</v>
      </c>
      <c r="H1154">
        <v>6.6</v>
      </c>
      <c r="I1154">
        <v>2</v>
      </c>
      <c r="J1154">
        <v>14</v>
      </c>
      <c r="K1154">
        <v>1.3</v>
      </c>
      <c r="L1154">
        <v>0.4</v>
      </c>
      <c r="M1154">
        <v>2.9</v>
      </c>
      <c r="N1154" t="s">
        <v>51</v>
      </c>
      <c r="O1154">
        <v>0.18</v>
      </c>
      <c r="P1154">
        <v>0.04</v>
      </c>
      <c r="Q1154">
        <v>0.44</v>
      </c>
      <c r="R1154">
        <v>0.04</v>
      </c>
      <c r="S1154">
        <v>0.01</v>
      </c>
      <c r="T1154">
        <v>0.09</v>
      </c>
      <c r="U1154">
        <v>0</v>
      </c>
      <c r="V1154">
        <v>0</v>
      </c>
      <c r="W1154">
        <v>0</v>
      </c>
      <c r="X1154">
        <v>0</v>
      </c>
      <c r="Y1154">
        <v>0</v>
      </c>
      <c r="Z1154">
        <v>0</v>
      </c>
      <c r="AA1154" t="s">
        <v>52</v>
      </c>
      <c r="AB1154">
        <v>0</v>
      </c>
      <c r="AC1154">
        <v>0</v>
      </c>
      <c r="AD1154">
        <v>0</v>
      </c>
      <c r="AE1154">
        <v>0</v>
      </c>
      <c r="AF1154">
        <v>0</v>
      </c>
      <c r="AG1154">
        <v>0</v>
      </c>
      <c r="AH1154" t="s">
        <v>122</v>
      </c>
      <c r="AI1154">
        <v>0</v>
      </c>
      <c r="AJ1154">
        <v>0</v>
      </c>
      <c r="AK1154">
        <v>0</v>
      </c>
      <c r="AL1154">
        <v>0</v>
      </c>
      <c r="AM1154">
        <v>0</v>
      </c>
      <c r="AN1154">
        <v>0</v>
      </c>
      <c r="AO1154">
        <v>0</v>
      </c>
      <c r="AP1154">
        <v>0</v>
      </c>
      <c r="AQ1154">
        <v>0</v>
      </c>
      <c r="AR1154">
        <v>0</v>
      </c>
      <c r="AS1154">
        <v>0</v>
      </c>
      <c r="AT1154">
        <v>0</v>
      </c>
      <c r="AU1154">
        <v>0</v>
      </c>
    </row>
    <row r="1155" spans="1:47">
      <c r="A1155" t="s">
        <v>208</v>
      </c>
      <c r="B1155" t="s">
        <v>209</v>
      </c>
      <c r="C1155" t="s">
        <v>210</v>
      </c>
      <c r="D1155">
        <v>184</v>
      </c>
      <c r="E1155" t="s">
        <v>66</v>
      </c>
      <c r="F1155">
        <v>2011</v>
      </c>
      <c r="G1155">
        <v>20409</v>
      </c>
      <c r="H1155">
        <v>7</v>
      </c>
      <c r="I1155">
        <v>2.1</v>
      </c>
      <c r="J1155">
        <v>15</v>
      </c>
      <c r="K1155">
        <v>1.4</v>
      </c>
      <c r="L1155">
        <v>0.42</v>
      </c>
      <c r="M1155">
        <v>3</v>
      </c>
      <c r="N1155" t="s">
        <v>51</v>
      </c>
      <c r="O1155">
        <v>0.2</v>
      </c>
      <c r="P1155">
        <v>0.04</v>
      </c>
      <c r="Q1155">
        <v>0.47</v>
      </c>
      <c r="R1155">
        <v>0.04</v>
      </c>
      <c r="S1155">
        <v>0.01</v>
      </c>
      <c r="T1155">
        <v>0.1</v>
      </c>
      <c r="U1155">
        <v>0</v>
      </c>
      <c r="V1155">
        <v>0</v>
      </c>
      <c r="W1155">
        <v>0</v>
      </c>
      <c r="X1155">
        <v>0</v>
      </c>
      <c r="Y1155">
        <v>0</v>
      </c>
      <c r="Z1155">
        <v>0</v>
      </c>
      <c r="AA1155" t="s">
        <v>52</v>
      </c>
      <c r="AB1155">
        <v>5.6</v>
      </c>
      <c r="AC1155">
        <v>4.9000000000000004</v>
      </c>
      <c r="AD1155">
        <v>6.4</v>
      </c>
      <c r="AE1155">
        <v>1.1000000000000001</v>
      </c>
      <c r="AF1155">
        <v>1</v>
      </c>
      <c r="AG1155">
        <v>1.3</v>
      </c>
      <c r="AH1155" t="s">
        <v>122</v>
      </c>
      <c r="AI1155">
        <v>0</v>
      </c>
      <c r="AJ1155">
        <v>0</v>
      </c>
      <c r="AK1155">
        <v>0</v>
      </c>
      <c r="AL1155">
        <v>0</v>
      </c>
      <c r="AM1155">
        <v>0</v>
      </c>
      <c r="AN1155">
        <v>0</v>
      </c>
      <c r="AO1155">
        <v>0</v>
      </c>
      <c r="AP1155">
        <v>0</v>
      </c>
      <c r="AQ1155">
        <v>0</v>
      </c>
      <c r="AR1155">
        <v>0</v>
      </c>
      <c r="AS1155">
        <v>87</v>
      </c>
      <c r="AT1155">
        <v>77</v>
      </c>
      <c r="AU1155">
        <v>99</v>
      </c>
    </row>
    <row r="1156" spans="1:47">
      <c r="A1156" t="s">
        <v>208</v>
      </c>
      <c r="B1156" t="s">
        <v>209</v>
      </c>
      <c r="C1156" t="s">
        <v>210</v>
      </c>
      <c r="D1156">
        <v>184</v>
      </c>
      <c r="E1156" t="s">
        <v>66</v>
      </c>
      <c r="F1156">
        <v>2012</v>
      </c>
      <c r="G1156">
        <v>20523</v>
      </c>
      <c r="H1156">
        <v>7.4</v>
      </c>
      <c r="I1156">
        <v>2.2000000000000002</v>
      </c>
      <c r="J1156">
        <v>16</v>
      </c>
      <c r="K1156">
        <v>1.5</v>
      </c>
      <c r="L1156">
        <v>0.45</v>
      </c>
      <c r="M1156">
        <v>3.2</v>
      </c>
      <c r="N1156" t="s">
        <v>51</v>
      </c>
      <c r="O1156">
        <v>0.2</v>
      </c>
      <c r="P1156">
        <v>0.04</v>
      </c>
      <c r="Q1156">
        <v>0.48</v>
      </c>
      <c r="R1156">
        <v>0.04</v>
      </c>
      <c r="S1156">
        <v>0.01</v>
      </c>
      <c r="T1156">
        <v>0.1</v>
      </c>
      <c r="U1156">
        <v>0</v>
      </c>
      <c r="V1156">
        <v>0</v>
      </c>
      <c r="W1156">
        <v>0</v>
      </c>
      <c r="X1156">
        <v>0</v>
      </c>
      <c r="Y1156">
        <v>0</v>
      </c>
      <c r="Z1156">
        <v>0</v>
      </c>
      <c r="AA1156" t="s">
        <v>52</v>
      </c>
      <c r="AB1156">
        <v>5.6</v>
      </c>
      <c r="AC1156">
        <v>4.9000000000000004</v>
      </c>
      <c r="AD1156">
        <v>6.3</v>
      </c>
      <c r="AE1156">
        <v>1.1000000000000001</v>
      </c>
      <c r="AF1156">
        <v>1</v>
      </c>
      <c r="AG1156">
        <v>1.3</v>
      </c>
      <c r="AH1156" t="s">
        <v>122</v>
      </c>
      <c r="AI1156">
        <v>0</v>
      </c>
      <c r="AJ1156">
        <v>0</v>
      </c>
      <c r="AK1156">
        <v>0</v>
      </c>
      <c r="AL1156">
        <v>0</v>
      </c>
      <c r="AM1156">
        <v>0</v>
      </c>
      <c r="AN1156">
        <v>0</v>
      </c>
      <c r="AO1156">
        <v>0</v>
      </c>
      <c r="AP1156">
        <v>0</v>
      </c>
      <c r="AQ1156">
        <v>0</v>
      </c>
      <c r="AR1156">
        <v>0</v>
      </c>
      <c r="AS1156">
        <v>87</v>
      </c>
      <c r="AT1156">
        <v>77</v>
      </c>
      <c r="AU1156">
        <v>99</v>
      </c>
    </row>
    <row r="1157" spans="1:47">
      <c r="A1157" t="s">
        <v>208</v>
      </c>
      <c r="B1157" t="s">
        <v>209</v>
      </c>
      <c r="C1157" t="s">
        <v>210</v>
      </c>
      <c r="D1157">
        <v>184</v>
      </c>
      <c r="E1157" t="s">
        <v>66</v>
      </c>
      <c r="F1157">
        <v>2013</v>
      </c>
      <c r="G1157">
        <v>20629</v>
      </c>
      <c r="H1157">
        <v>18</v>
      </c>
      <c r="I1157">
        <v>8.5</v>
      </c>
      <c r="J1157">
        <v>31</v>
      </c>
      <c r="K1157">
        <v>3.7</v>
      </c>
      <c r="L1157">
        <v>1.7</v>
      </c>
      <c r="M1157">
        <v>6.4</v>
      </c>
      <c r="N1157" t="s">
        <v>51</v>
      </c>
      <c r="O1157">
        <v>2</v>
      </c>
      <c r="P1157">
        <v>1.2</v>
      </c>
      <c r="Q1157">
        <v>2.9</v>
      </c>
      <c r="R1157">
        <v>0.41</v>
      </c>
      <c r="S1157">
        <v>0.26</v>
      </c>
      <c r="T1157">
        <v>0.59</v>
      </c>
      <c r="U1157">
        <v>0</v>
      </c>
      <c r="V1157">
        <v>0</v>
      </c>
      <c r="W1157">
        <v>0</v>
      </c>
      <c r="X1157">
        <v>0</v>
      </c>
      <c r="Y1157">
        <v>0</v>
      </c>
      <c r="Z1157">
        <v>0</v>
      </c>
      <c r="AA1157" t="s">
        <v>52</v>
      </c>
      <c r="AB1157">
        <v>11</v>
      </c>
      <c r="AC1157">
        <v>9.8000000000000007</v>
      </c>
      <c r="AD1157">
        <v>13</v>
      </c>
      <c r="AE1157">
        <v>2.2999999999999998</v>
      </c>
      <c r="AF1157">
        <v>2</v>
      </c>
      <c r="AG1157">
        <v>2.6</v>
      </c>
      <c r="AH1157" t="s">
        <v>122</v>
      </c>
      <c r="AI1157">
        <v>0</v>
      </c>
      <c r="AJ1157">
        <v>0</v>
      </c>
      <c r="AK1157">
        <v>0</v>
      </c>
      <c r="AL1157">
        <v>0</v>
      </c>
      <c r="AM1157">
        <v>0</v>
      </c>
      <c r="AN1157">
        <v>0</v>
      </c>
      <c r="AO1157">
        <v>0</v>
      </c>
      <c r="AP1157">
        <v>0</v>
      </c>
      <c r="AQ1157">
        <v>0</v>
      </c>
      <c r="AR1157">
        <v>0</v>
      </c>
      <c r="AS1157">
        <v>87</v>
      </c>
      <c r="AT1157">
        <v>77</v>
      </c>
      <c r="AU1157">
        <v>99</v>
      </c>
    </row>
    <row r="1158" spans="1:47">
      <c r="A1158" t="s">
        <v>211</v>
      </c>
      <c r="B1158" t="s">
        <v>212</v>
      </c>
      <c r="C1158" t="s">
        <v>213</v>
      </c>
      <c r="D1158">
        <v>188</v>
      </c>
      <c r="E1158" t="s">
        <v>77</v>
      </c>
      <c r="F1158">
        <v>1990</v>
      </c>
      <c r="G1158">
        <v>3078551</v>
      </c>
      <c r="H1158">
        <v>68</v>
      </c>
      <c r="I1158">
        <v>31</v>
      </c>
      <c r="J1158">
        <v>119</v>
      </c>
      <c r="K1158">
        <v>2100</v>
      </c>
      <c r="L1158">
        <v>950</v>
      </c>
      <c r="M1158">
        <v>3700</v>
      </c>
      <c r="N1158" t="s">
        <v>51</v>
      </c>
      <c r="O1158">
        <v>2.5</v>
      </c>
      <c r="P1158">
        <v>2.2999999999999998</v>
      </c>
      <c r="Q1158">
        <v>2.7</v>
      </c>
      <c r="R1158">
        <v>78</v>
      </c>
      <c r="S1158">
        <v>72</v>
      </c>
      <c r="T1158">
        <v>83</v>
      </c>
      <c r="U1158">
        <v>0.23</v>
      </c>
      <c r="V1158">
        <v>0.17</v>
      </c>
      <c r="W1158">
        <v>0.3</v>
      </c>
      <c r="X1158">
        <v>7</v>
      </c>
      <c r="Y1158">
        <v>5.2</v>
      </c>
      <c r="Z1158">
        <v>9.1</v>
      </c>
      <c r="AA1158" t="s">
        <v>58</v>
      </c>
      <c r="AB1158">
        <v>29</v>
      </c>
      <c r="AC1158">
        <v>26</v>
      </c>
      <c r="AD1158">
        <v>33</v>
      </c>
      <c r="AE1158">
        <v>900</v>
      </c>
      <c r="AF1158">
        <v>810</v>
      </c>
      <c r="AG1158">
        <v>1000</v>
      </c>
      <c r="AH1158">
        <v>0</v>
      </c>
      <c r="AI1158">
        <v>1.1000000000000001</v>
      </c>
      <c r="AJ1158">
        <v>0.93</v>
      </c>
      <c r="AK1158">
        <v>1.4</v>
      </c>
      <c r="AL1158">
        <v>0.33</v>
      </c>
      <c r="AM1158">
        <v>0.28999999999999998</v>
      </c>
      <c r="AN1158">
        <v>0.39</v>
      </c>
      <c r="AO1158">
        <v>10</v>
      </c>
      <c r="AP1158">
        <v>8.8000000000000007</v>
      </c>
      <c r="AQ1158">
        <v>12</v>
      </c>
      <c r="AR1158">
        <v>0</v>
      </c>
      <c r="AS1158">
        <v>26</v>
      </c>
      <c r="AT1158">
        <v>23</v>
      </c>
      <c r="AU1158">
        <v>28</v>
      </c>
    </row>
    <row r="1159" spans="1:47">
      <c r="A1159" t="s">
        <v>211</v>
      </c>
      <c r="B1159" t="s">
        <v>212</v>
      </c>
      <c r="C1159" t="s">
        <v>213</v>
      </c>
      <c r="D1159">
        <v>188</v>
      </c>
      <c r="E1159" t="s">
        <v>77</v>
      </c>
      <c r="F1159">
        <v>1991</v>
      </c>
      <c r="G1159">
        <v>3155979</v>
      </c>
      <c r="H1159">
        <v>61</v>
      </c>
      <c r="I1159">
        <v>29</v>
      </c>
      <c r="J1159">
        <v>104</v>
      </c>
      <c r="K1159">
        <v>1900</v>
      </c>
      <c r="L1159">
        <v>920</v>
      </c>
      <c r="M1159">
        <v>3300</v>
      </c>
      <c r="N1159" t="s">
        <v>51</v>
      </c>
      <c r="O1159">
        <v>3.1</v>
      </c>
      <c r="P1159">
        <v>2.8</v>
      </c>
      <c r="Q1159">
        <v>3.3</v>
      </c>
      <c r="R1159">
        <v>97</v>
      </c>
      <c r="S1159">
        <v>89</v>
      </c>
      <c r="T1159">
        <v>100</v>
      </c>
      <c r="U1159">
        <v>0.22</v>
      </c>
      <c r="V1159">
        <v>0.18</v>
      </c>
      <c r="W1159">
        <v>0.27</v>
      </c>
      <c r="X1159">
        <v>7</v>
      </c>
      <c r="Y1159">
        <v>5.6</v>
      </c>
      <c r="Z1159">
        <v>8.5</v>
      </c>
      <c r="AA1159" t="s">
        <v>58</v>
      </c>
      <c r="AB1159">
        <v>28</v>
      </c>
      <c r="AC1159">
        <v>26</v>
      </c>
      <c r="AD1159">
        <v>31</v>
      </c>
      <c r="AE1159">
        <v>890</v>
      </c>
      <c r="AF1159">
        <v>820</v>
      </c>
      <c r="AG1159">
        <v>990</v>
      </c>
      <c r="AH1159">
        <v>0</v>
      </c>
      <c r="AI1159">
        <v>1.3</v>
      </c>
      <c r="AJ1159">
        <v>1.1000000000000001</v>
      </c>
      <c r="AK1159">
        <v>1.6</v>
      </c>
      <c r="AL1159">
        <v>0.38</v>
      </c>
      <c r="AM1159">
        <v>0.33</v>
      </c>
      <c r="AN1159">
        <v>0.43</v>
      </c>
      <c r="AO1159">
        <v>12</v>
      </c>
      <c r="AP1159">
        <v>10</v>
      </c>
      <c r="AQ1159">
        <v>14</v>
      </c>
      <c r="AR1159">
        <v>0</v>
      </c>
      <c r="AS1159">
        <v>23</v>
      </c>
      <c r="AT1159">
        <v>20</v>
      </c>
      <c r="AU1159">
        <v>25</v>
      </c>
    </row>
    <row r="1160" spans="1:47">
      <c r="A1160" t="s">
        <v>211</v>
      </c>
      <c r="B1160" t="s">
        <v>212</v>
      </c>
      <c r="C1160" t="s">
        <v>213</v>
      </c>
      <c r="D1160">
        <v>188</v>
      </c>
      <c r="E1160" t="s">
        <v>77</v>
      </c>
      <c r="F1160">
        <v>1992</v>
      </c>
      <c r="G1160">
        <v>3233568</v>
      </c>
      <c r="H1160">
        <v>55</v>
      </c>
      <c r="I1160">
        <v>27</v>
      </c>
      <c r="J1160">
        <v>91</v>
      </c>
      <c r="K1160">
        <v>1800</v>
      </c>
      <c r="L1160">
        <v>880</v>
      </c>
      <c r="M1160">
        <v>2900</v>
      </c>
      <c r="N1160" t="s">
        <v>51</v>
      </c>
      <c r="O1160">
        <v>3.2</v>
      </c>
      <c r="P1160">
        <v>3</v>
      </c>
      <c r="Q1160">
        <v>3.4</v>
      </c>
      <c r="R1160">
        <v>100</v>
      </c>
      <c r="S1160">
        <v>98</v>
      </c>
      <c r="T1160">
        <v>110</v>
      </c>
      <c r="U1160">
        <v>0.22</v>
      </c>
      <c r="V1160">
        <v>0.17</v>
      </c>
      <c r="W1160">
        <v>0.26</v>
      </c>
      <c r="X1160">
        <v>7</v>
      </c>
      <c r="Y1160">
        <v>5.6</v>
      </c>
      <c r="Z1160">
        <v>8.5</v>
      </c>
      <c r="AA1160" t="s">
        <v>58</v>
      </c>
      <c r="AB1160">
        <v>27</v>
      </c>
      <c r="AC1160">
        <v>25</v>
      </c>
      <c r="AD1160">
        <v>30</v>
      </c>
      <c r="AE1160">
        <v>880</v>
      </c>
      <c r="AF1160">
        <v>810</v>
      </c>
      <c r="AG1160">
        <v>960</v>
      </c>
      <c r="AH1160">
        <v>0</v>
      </c>
      <c r="AI1160">
        <v>1.5</v>
      </c>
      <c r="AJ1160">
        <v>1.3</v>
      </c>
      <c r="AK1160">
        <v>1.7</v>
      </c>
      <c r="AL1160">
        <v>0.4</v>
      </c>
      <c r="AM1160">
        <v>0.35</v>
      </c>
      <c r="AN1160">
        <v>0.45</v>
      </c>
      <c r="AO1160">
        <v>13</v>
      </c>
      <c r="AP1160">
        <v>11</v>
      </c>
      <c r="AQ1160">
        <v>14</v>
      </c>
      <c r="AR1160">
        <v>0</v>
      </c>
      <c r="AS1160">
        <v>13</v>
      </c>
      <c r="AT1160">
        <v>12</v>
      </c>
      <c r="AU1160">
        <v>15</v>
      </c>
    </row>
    <row r="1161" spans="1:47">
      <c r="A1161" t="s">
        <v>211</v>
      </c>
      <c r="B1161" t="s">
        <v>212</v>
      </c>
      <c r="C1161" t="s">
        <v>213</v>
      </c>
      <c r="D1161">
        <v>188</v>
      </c>
      <c r="E1161" t="s">
        <v>77</v>
      </c>
      <c r="F1161">
        <v>1993</v>
      </c>
      <c r="G1161">
        <v>3312307</v>
      </c>
      <c r="H1161">
        <v>48</v>
      </c>
      <c r="I1161">
        <v>25</v>
      </c>
      <c r="J1161">
        <v>79</v>
      </c>
      <c r="K1161">
        <v>1600</v>
      </c>
      <c r="L1161">
        <v>830</v>
      </c>
      <c r="M1161">
        <v>2600</v>
      </c>
      <c r="N1161" t="s">
        <v>51</v>
      </c>
      <c r="O1161">
        <v>2.5</v>
      </c>
      <c r="P1161">
        <v>2.4</v>
      </c>
      <c r="Q1161">
        <v>2.7</v>
      </c>
      <c r="R1161">
        <v>84</v>
      </c>
      <c r="S1161">
        <v>80</v>
      </c>
      <c r="T1161">
        <v>89</v>
      </c>
      <c r="U1161">
        <v>0.21</v>
      </c>
      <c r="V1161">
        <v>0.17</v>
      </c>
      <c r="W1161">
        <v>0.26</v>
      </c>
      <c r="X1161">
        <v>7</v>
      </c>
      <c r="Y1161">
        <v>5.6</v>
      </c>
      <c r="Z1161">
        <v>8.5</v>
      </c>
      <c r="AA1161" t="s">
        <v>58</v>
      </c>
      <c r="AB1161">
        <v>26</v>
      </c>
      <c r="AC1161">
        <v>24</v>
      </c>
      <c r="AD1161">
        <v>28</v>
      </c>
      <c r="AE1161">
        <v>860</v>
      </c>
      <c r="AF1161">
        <v>800</v>
      </c>
      <c r="AG1161">
        <v>930</v>
      </c>
      <c r="AH1161">
        <v>0</v>
      </c>
      <c r="AI1161">
        <v>1.7</v>
      </c>
      <c r="AJ1161">
        <v>1.5</v>
      </c>
      <c r="AK1161">
        <v>2</v>
      </c>
      <c r="AL1161">
        <v>0.44</v>
      </c>
      <c r="AM1161">
        <v>0.39</v>
      </c>
      <c r="AN1161">
        <v>0.51</v>
      </c>
      <c r="AO1161">
        <v>15</v>
      </c>
      <c r="AP1161">
        <v>13</v>
      </c>
      <c r="AQ1161">
        <v>17</v>
      </c>
      <c r="AR1161">
        <v>0</v>
      </c>
      <c r="AS1161">
        <v>36</v>
      </c>
      <c r="AT1161">
        <v>34</v>
      </c>
      <c r="AU1161">
        <v>39</v>
      </c>
    </row>
    <row r="1162" spans="1:47">
      <c r="A1162" t="s">
        <v>211</v>
      </c>
      <c r="B1162" t="s">
        <v>212</v>
      </c>
      <c r="C1162" t="s">
        <v>213</v>
      </c>
      <c r="D1162">
        <v>188</v>
      </c>
      <c r="E1162" t="s">
        <v>77</v>
      </c>
      <c r="F1162">
        <v>1994</v>
      </c>
      <c r="G1162">
        <v>3393575</v>
      </c>
      <c r="H1162">
        <v>43</v>
      </c>
      <c r="I1162">
        <v>23</v>
      </c>
      <c r="J1162">
        <v>70</v>
      </c>
      <c r="K1162">
        <v>1500</v>
      </c>
      <c r="L1162">
        <v>770</v>
      </c>
      <c r="M1162">
        <v>2400</v>
      </c>
      <c r="N1162" t="s">
        <v>51</v>
      </c>
      <c r="O1162">
        <v>2.5</v>
      </c>
      <c r="P1162">
        <v>2.4</v>
      </c>
      <c r="Q1162">
        <v>2.6</v>
      </c>
      <c r="R1162">
        <v>85</v>
      </c>
      <c r="S1162">
        <v>82</v>
      </c>
      <c r="T1162">
        <v>90</v>
      </c>
      <c r="U1162">
        <v>0.21</v>
      </c>
      <c r="V1162">
        <v>0.17</v>
      </c>
      <c r="W1162">
        <v>0.25</v>
      </c>
      <c r="X1162">
        <v>7</v>
      </c>
      <c r="Y1162">
        <v>5.6</v>
      </c>
      <c r="Z1162">
        <v>8.5</v>
      </c>
      <c r="AA1162" t="s">
        <v>58</v>
      </c>
      <c r="AB1162">
        <v>25</v>
      </c>
      <c r="AC1162">
        <v>23</v>
      </c>
      <c r="AD1162">
        <v>27</v>
      </c>
      <c r="AE1162">
        <v>840</v>
      </c>
      <c r="AF1162">
        <v>770</v>
      </c>
      <c r="AG1162">
        <v>920</v>
      </c>
      <c r="AH1162">
        <v>0</v>
      </c>
      <c r="AI1162">
        <v>1.9</v>
      </c>
      <c r="AJ1162">
        <v>1.6</v>
      </c>
      <c r="AK1162">
        <v>2.2000000000000002</v>
      </c>
      <c r="AL1162">
        <v>0.47</v>
      </c>
      <c r="AM1162">
        <v>0.41</v>
      </c>
      <c r="AN1162">
        <v>0.54</v>
      </c>
      <c r="AO1162">
        <v>16</v>
      </c>
      <c r="AP1162">
        <v>14</v>
      </c>
      <c r="AQ1162">
        <v>18</v>
      </c>
      <c r="AR1162">
        <v>0</v>
      </c>
      <c r="AS1162">
        <v>39</v>
      </c>
      <c r="AT1162">
        <v>35</v>
      </c>
      <c r="AU1162">
        <v>42</v>
      </c>
    </row>
    <row r="1163" spans="1:47">
      <c r="A1163" t="s">
        <v>211</v>
      </c>
      <c r="B1163" t="s">
        <v>212</v>
      </c>
      <c r="C1163" t="s">
        <v>213</v>
      </c>
      <c r="D1163">
        <v>188</v>
      </c>
      <c r="E1163" t="s">
        <v>77</v>
      </c>
      <c r="F1163">
        <v>1995</v>
      </c>
      <c r="G1163">
        <v>3478197</v>
      </c>
      <c r="H1163">
        <v>38</v>
      </c>
      <c r="I1163">
        <v>20</v>
      </c>
      <c r="J1163">
        <v>62</v>
      </c>
      <c r="K1163">
        <v>1300</v>
      </c>
      <c r="L1163">
        <v>690</v>
      </c>
      <c r="M1163">
        <v>2200</v>
      </c>
      <c r="N1163" t="s">
        <v>51</v>
      </c>
      <c r="O1163">
        <v>2.2999999999999998</v>
      </c>
      <c r="P1163">
        <v>2.2000000000000002</v>
      </c>
      <c r="Q1163">
        <v>2.2999999999999998</v>
      </c>
      <c r="R1163">
        <v>79</v>
      </c>
      <c r="S1163">
        <v>76</v>
      </c>
      <c r="T1163">
        <v>82</v>
      </c>
      <c r="U1163">
        <v>0.17</v>
      </c>
      <c r="V1163">
        <v>0.13</v>
      </c>
      <c r="W1163">
        <v>0.22</v>
      </c>
      <c r="X1163">
        <v>6</v>
      </c>
      <c r="Y1163">
        <v>4.5999999999999996</v>
      </c>
      <c r="Z1163">
        <v>7.6</v>
      </c>
      <c r="AA1163" t="s">
        <v>58</v>
      </c>
      <c r="AB1163">
        <v>24</v>
      </c>
      <c r="AC1163">
        <v>22</v>
      </c>
      <c r="AD1163">
        <v>26</v>
      </c>
      <c r="AE1163">
        <v>830</v>
      </c>
      <c r="AF1163">
        <v>750</v>
      </c>
      <c r="AG1163">
        <v>920</v>
      </c>
      <c r="AH1163">
        <v>0</v>
      </c>
      <c r="AI1163">
        <v>2.2000000000000002</v>
      </c>
      <c r="AJ1163">
        <v>1.8</v>
      </c>
      <c r="AK1163">
        <v>2.6</v>
      </c>
      <c r="AL1163">
        <v>0.52</v>
      </c>
      <c r="AM1163">
        <v>0.46</v>
      </c>
      <c r="AN1163">
        <v>0.61</v>
      </c>
      <c r="AO1163">
        <v>18</v>
      </c>
      <c r="AP1163">
        <v>16</v>
      </c>
      <c r="AQ1163">
        <v>21</v>
      </c>
      <c r="AR1163">
        <v>0</v>
      </c>
      <c r="AS1163">
        <v>71</v>
      </c>
      <c r="AT1163">
        <v>64</v>
      </c>
      <c r="AU1163">
        <v>78</v>
      </c>
    </row>
    <row r="1164" spans="1:47">
      <c r="A1164" t="s">
        <v>211</v>
      </c>
      <c r="B1164" t="s">
        <v>212</v>
      </c>
      <c r="C1164" t="s">
        <v>213</v>
      </c>
      <c r="D1164">
        <v>188</v>
      </c>
      <c r="E1164" t="s">
        <v>77</v>
      </c>
      <c r="F1164">
        <v>1996</v>
      </c>
      <c r="G1164">
        <v>3566605</v>
      </c>
      <c r="H1164">
        <v>33</v>
      </c>
      <c r="I1164">
        <v>17</v>
      </c>
      <c r="J1164">
        <v>56</v>
      </c>
      <c r="K1164">
        <v>1200</v>
      </c>
      <c r="L1164">
        <v>600</v>
      </c>
      <c r="M1164">
        <v>2000</v>
      </c>
      <c r="N1164" t="s">
        <v>51</v>
      </c>
      <c r="O1164">
        <v>2.5</v>
      </c>
      <c r="P1164">
        <v>2.4</v>
      </c>
      <c r="Q1164">
        <v>2.6</v>
      </c>
      <c r="R1164">
        <v>89</v>
      </c>
      <c r="S1164">
        <v>86</v>
      </c>
      <c r="T1164">
        <v>92</v>
      </c>
      <c r="U1164">
        <v>0.2</v>
      </c>
      <c r="V1164">
        <v>0.15</v>
      </c>
      <c r="W1164">
        <v>0.25</v>
      </c>
      <c r="X1164">
        <v>7</v>
      </c>
      <c r="Y1164">
        <v>5.2</v>
      </c>
      <c r="Z1164">
        <v>9.1</v>
      </c>
      <c r="AA1164" t="s">
        <v>58</v>
      </c>
      <c r="AB1164">
        <v>23</v>
      </c>
      <c r="AC1164">
        <v>21</v>
      </c>
      <c r="AD1164">
        <v>25</v>
      </c>
      <c r="AE1164">
        <v>820</v>
      </c>
      <c r="AF1164">
        <v>740</v>
      </c>
      <c r="AG1164">
        <v>900</v>
      </c>
      <c r="AH1164">
        <v>0</v>
      </c>
      <c r="AI1164">
        <v>2.9</v>
      </c>
      <c r="AJ1164">
        <v>2.4</v>
      </c>
      <c r="AK1164">
        <v>3.4</v>
      </c>
      <c r="AL1164">
        <v>0.65</v>
      </c>
      <c r="AM1164">
        <v>0.57999999999999996</v>
      </c>
      <c r="AN1164">
        <v>0.76</v>
      </c>
      <c r="AO1164">
        <v>23</v>
      </c>
      <c r="AP1164">
        <v>21</v>
      </c>
      <c r="AQ1164">
        <v>27</v>
      </c>
      <c r="AR1164">
        <v>0</v>
      </c>
      <c r="AS1164">
        <v>78</v>
      </c>
      <c r="AT1164">
        <v>71</v>
      </c>
      <c r="AU1164">
        <v>86</v>
      </c>
    </row>
    <row r="1165" spans="1:47">
      <c r="A1165" t="s">
        <v>211</v>
      </c>
      <c r="B1165" t="s">
        <v>212</v>
      </c>
      <c r="C1165" t="s">
        <v>213</v>
      </c>
      <c r="D1165">
        <v>188</v>
      </c>
      <c r="E1165" t="s">
        <v>77</v>
      </c>
      <c r="F1165">
        <v>1997</v>
      </c>
      <c r="G1165">
        <v>3658020</v>
      </c>
      <c r="H1165">
        <v>29</v>
      </c>
      <c r="I1165">
        <v>14</v>
      </c>
      <c r="J1165">
        <v>51</v>
      </c>
      <c r="K1165">
        <v>1100</v>
      </c>
      <c r="L1165">
        <v>490</v>
      </c>
      <c r="M1165">
        <v>1900</v>
      </c>
      <c r="N1165" t="s">
        <v>51</v>
      </c>
      <c r="O1165">
        <v>2.2999999999999998</v>
      </c>
      <c r="P1165">
        <v>2.2999999999999998</v>
      </c>
      <c r="Q1165">
        <v>2.4</v>
      </c>
      <c r="R1165">
        <v>86</v>
      </c>
      <c r="S1165">
        <v>84</v>
      </c>
      <c r="T1165">
        <v>88</v>
      </c>
      <c r="U1165">
        <v>0.19</v>
      </c>
      <c r="V1165">
        <v>0.14000000000000001</v>
      </c>
      <c r="W1165">
        <v>0.25</v>
      </c>
      <c r="X1165">
        <v>7</v>
      </c>
      <c r="Y1165">
        <v>5.2</v>
      </c>
      <c r="Z1165">
        <v>9.1</v>
      </c>
      <c r="AA1165" t="s">
        <v>58</v>
      </c>
      <c r="AB1165">
        <v>22</v>
      </c>
      <c r="AC1165">
        <v>20</v>
      </c>
      <c r="AD1165">
        <v>24</v>
      </c>
      <c r="AE1165">
        <v>800</v>
      </c>
      <c r="AF1165">
        <v>740</v>
      </c>
      <c r="AG1165">
        <v>880</v>
      </c>
      <c r="AH1165">
        <v>0</v>
      </c>
      <c r="AI1165">
        <v>3.8</v>
      </c>
      <c r="AJ1165">
        <v>3.3</v>
      </c>
      <c r="AK1165">
        <v>4.4000000000000004</v>
      </c>
      <c r="AL1165">
        <v>0.83</v>
      </c>
      <c r="AM1165">
        <v>0.75</v>
      </c>
      <c r="AN1165">
        <v>0.96</v>
      </c>
      <c r="AO1165">
        <v>30</v>
      </c>
      <c r="AP1165">
        <v>28</v>
      </c>
      <c r="AQ1165">
        <v>35</v>
      </c>
      <c r="AR1165">
        <v>0</v>
      </c>
      <c r="AS1165">
        <v>86</v>
      </c>
      <c r="AT1165">
        <v>79</v>
      </c>
      <c r="AU1165">
        <v>94</v>
      </c>
    </row>
    <row r="1166" spans="1:47">
      <c r="A1166" t="s">
        <v>211</v>
      </c>
      <c r="B1166" t="s">
        <v>212</v>
      </c>
      <c r="C1166" t="s">
        <v>213</v>
      </c>
      <c r="D1166">
        <v>188</v>
      </c>
      <c r="E1166" t="s">
        <v>77</v>
      </c>
      <c r="F1166">
        <v>1998</v>
      </c>
      <c r="G1166">
        <v>3750585</v>
      </c>
      <c r="H1166">
        <v>26</v>
      </c>
      <c r="I1166">
        <v>11</v>
      </c>
      <c r="J1166">
        <v>47</v>
      </c>
      <c r="K1166">
        <v>970</v>
      </c>
      <c r="L1166">
        <v>410</v>
      </c>
      <c r="M1166">
        <v>1800</v>
      </c>
      <c r="N1166" t="s">
        <v>51</v>
      </c>
      <c r="O1166">
        <v>2.4</v>
      </c>
      <c r="P1166">
        <v>2.2999999999999998</v>
      </c>
      <c r="Q1166">
        <v>2.5</v>
      </c>
      <c r="R1166">
        <v>91</v>
      </c>
      <c r="S1166">
        <v>87</v>
      </c>
      <c r="T1166">
        <v>95</v>
      </c>
      <c r="U1166">
        <v>0.21</v>
      </c>
      <c r="V1166">
        <v>0.15</v>
      </c>
      <c r="W1166">
        <v>0.28000000000000003</v>
      </c>
      <c r="X1166">
        <v>8</v>
      </c>
      <c r="Y1166">
        <v>5.7</v>
      </c>
      <c r="Z1166">
        <v>11</v>
      </c>
      <c r="AA1166" t="s">
        <v>58</v>
      </c>
      <c r="AB1166">
        <v>21</v>
      </c>
      <c r="AC1166">
        <v>19</v>
      </c>
      <c r="AD1166">
        <v>23</v>
      </c>
      <c r="AE1166">
        <v>790</v>
      </c>
      <c r="AF1166">
        <v>730</v>
      </c>
      <c r="AG1166">
        <v>850</v>
      </c>
      <c r="AH1166">
        <v>0</v>
      </c>
      <c r="AI1166">
        <v>5.3</v>
      </c>
      <c r="AJ1166">
        <v>4.5999999999999996</v>
      </c>
      <c r="AK1166">
        <v>6</v>
      </c>
      <c r="AL1166">
        <v>1.1000000000000001</v>
      </c>
      <c r="AM1166">
        <v>1</v>
      </c>
      <c r="AN1166">
        <v>1.3</v>
      </c>
      <c r="AO1166">
        <v>42</v>
      </c>
      <c r="AP1166">
        <v>38</v>
      </c>
      <c r="AQ1166">
        <v>47</v>
      </c>
      <c r="AR1166">
        <v>0</v>
      </c>
      <c r="AS1166">
        <v>92</v>
      </c>
      <c r="AT1166">
        <v>86</v>
      </c>
      <c r="AU1166">
        <v>100</v>
      </c>
    </row>
    <row r="1167" spans="1:47">
      <c r="A1167" t="s">
        <v>211</v>
      </c>
      <c r="B1167" t="s">
        <v>212</v>
      </c>
      <c r="C1167" t="s">
        <v>213</v>
      </c>
      <c r="D1167">
        <v>188</v>
      </c>
      <c r="E1167" t="s">
        <v>77</v>
      </c>
      <c r="F1167">
        <v>1999</v>
      </c>
      <c r="G1167">
        <v>3841734</v>
      </c>
      <c r="H1167">
        <v>24</v>
      </c>
      <c r="I1167">
        <v>9.6</v>
      </c>
      <c r="J1167">
        <v>45</v>
      </c>
      <c r="K1167">
        <v>920</v>
      </c>
      <c r="L1167">
        <v>370</v>
      </c>
      <c r="M1167">
        <v>1700</v>
      </c>
      <c r="N1167" t="s">
        <v>51</v>
      </c>
      <c r="O1167">
        <v>2.4</v>
      </c>
      <c r="P1167">
        <v>2.2999999999999998</v>
      </c>
      <c r="Q1167">
        <v>2.5</v>
      </c>
      <c r="R1167">
        <v>92</v>
      </c>
      <c r="S1167">
        <v>89</v>
      </c>
      <c r="T1167">
        <v>96</v>
      </c>
      <c r="U1167">
        <v>0.23</v>
      </c>
      <c r="V1167">
        <v>0.15</v>
      </c>
      <c r="W1167">
        <v>0.33</v>
      </c>
      <c r="X1167">
        <v>9</v>
      </c>
      <c r="Y1167">
        <v>5.9</v>
      </c>
      <c r="Z1167">
        <v>13</v>
      </c>
      <c r="AA1167" t="s">
        <v>58</v>
      </c>
      <c r="AB1167">
        <v>20</v>
      </c>
      <c r="AC1167">
        <v>19</v>
      </c>
      <c r="AD1167">
        <v>22</v>
      </c>
      <c r="AE1167">
        <v>780</v>
      </c>
      <c r="AF1167">
        <v>720</v>
      </c>
      <c r="AG1167">
        <v>840</v>
      </c>
      <c r="AH1167">
        <v>0</v>
      </c>
      <c r="AI1167">
        <v>6.8</v>
      </c>
      <c r="AJ1167">
        <v>6</v>
      </c>
      <c r="AK1167">
        <v>7.6</v>
      </c>
      <c r="AL1167">
        <v>1.4</v>
      </c>
      <c r="AM1167">
        <v>1.2</v>
      </c>
      <c r="AN1167">
        <v>1.5</v>
      </c>
      <c r="AO1167">
        <v>53</v>
      </c>
      <c r="AP1167">
        <v>48</v>
      </c>
      <c r="AQ1167">
        <v>58</v>
      </c>
      <c r="AR1167">
        <v>0</v>
      </c>
      <c r="AS1167">
        <v>110</v>
      </c>
      <c r="AT1167">
        <v>100</v>
      </c>
      <c r="AU1167">
        <v>120</v>
      </c>
    </row>
    <row r="1168" spans="1:47">
      <c r="A1168" t="s">
        <v>211</v>
      </c>
      <c r="B1168" t="s">
        <v>212</v>
      </c>
      <c r="C1168" t="s">
        <v>213</v>
      </c>
      <c r="D1168">
        <v>188</v>
      </c>
      <c r="E1168" t="s">
        <v>77</v>
      </c>
      <c r="F1168">
        <v>2000</v>
      </c>
      <c r="G1168">
        <v>3929588</v>
      </c>
      <c r="H1168">
        <v>23</v>
      </c>
      <c r="I1168">
        <v>9.5</v>
      </c>
      <c r="J1168">
        <v>43</v>
      </c>
      <c r="K1168">
        <v>910</v>
      </c>
      <c r="L1168">
        <v>370</v>
      </c>
      <c r="M1168">
        <v>1700</v>
      </c>
      <c r="N1168" t="s">
        <v>51</v>
      </c>
      <c r="O1168">
        <v>1.8</v>
      </c>
      <c r="P1168">
        <v>1.7</v>
      </c>
      <c r="Q1168">
        <v>1.8</v>
      </c>
      <c r="R1168">
        <v>70</v>
      </c>
      <c r="S1168">
        <v>67</v>
      </c>
      <c r="T1168">
        <v>72</v>
      </c>
      <c r="U1168">
        <v>0.2</v>
      </c>
      <c r="V1168">
        <v>0.14000000000000001</v>
      </c>
      <c r="W1168">
        <v>0.28000000000000003</v>
      </c>
      <c r="X1168">
        <v>8</v>
      </c>
      <c r="Y1168">
        <v>5.4</v>
      </c>
      <c r="Z1168">
        <v>11</v>
      </c>
      <c r="AA1168" t="s">
        <v>58</v>
      </c>
      <c r="AB1168">
        <v>20</v>
      </c>
      <c r="AC1168">
        <v>18</v>
      </c>
      <c r="AD1168">
        <v>21</v>
      </c>
      <c r="AE1168">
        <v>770</v>
      </c>
      <c r="AF1168">
        <v>700</v>
      </c>
      <c r="AG1168">
        <v>820</v>
      </c>
      <c r="AH1168">
        <v>0</v>
      </c>
      <c r="AI1168">
        <v>7.7</v>
      </c>
      <c r="AJ1168">
        <v>6.7</v>
      </c>
      <c r="AK1168">
        <v>8.6999999999999993</v>
      </c>
      <c r="AL1168">
        <v>1.5</v>
      </c>
      <c r="AM1168">
        <v>1.3</v>
      </c>
      <c r="AN1168">
        <v>1.7</v>
      </c>
      <c r="AO1168">
        <v>59</v>
      </c>
      <c r="AP1168">
        <v>53</v>
      </c>
      <c r="AQ1168">
        <v>66</v>
      </c>
      <c r="AR1168">
        <v>0</v>
      </c>
      <c r="AS1168">
        <v>76</v>
      </c>
      <c r="AT1168">
        <v>71</v>
      </c>
      <c r="AU1168">
        <v>83</v>
      </c>
    </row>
    <row r="1169" spans="1:47">
      <c r="A1169" t="s">
        <v>211</v>
      </c>
      <c r="B1169" t="s">
        <v>212</v>
      </c>
      <c r="C1169" t="s">
        <v>213</v>
      </c>
      <c r="D1169">
        <v>188</v>
      </c>
      <c r="E1169" t="s">
        <v>77</v>
      </c>
      <c r="F1169">
        <v>2001</v>
      </c>
      <c r="G1169">
        <v>4013488</v>
      </c>
      <c r="H1169">
        <v>23</v>
      </c>
      <c r="I1169">
        <v>9.6</v>
      </c>
      <c r="J1169">
        <v>41</v>
      </c>
      <c r="K1169">
        <v>910</v>
      </c>
      <c r="L1169">
        <v>390</v>
      </c>
      <c r="M1169">
        <v>1700</v>
      </c>
      <c r="N1169" t="s">
        <v>51</v>
      </c>
      <c r="O1169">
        <v>2</v>
      </c>
      <c r="P1169">
        <v>1.9</v>
      </c>
      <c r="Q1169">
        <v>2</v>
      </c>
      <c r="R1169">
        <v>78</v>
      </c>
      <c r="S1169">
        <v>75</v>
      </c>
      <c r="T1169">
        <v>82</v>
      </c>
      <c r="U1169">
        <v>0.17</v>
      </c>
      <c r="V1169">
        <v>0.13</v>
      </c>
      <c r="W1169">
        <v>0.22</v>
      </c>
      <c r="X1169">
        <v>7</v>
      </c>
      <c r="Y1169">
        <v>5.3</v>
      </c>
      <c r="Z1169">
        <v>8.9</v>
      </c>
      <c r="AA1169" t="s">
        <v>58</v>
      </c>
      <c r="AB1169">
        <v>19</v>
      </c>
      <c r="AC1169">
        <v>17</v>
      </c>
      <c r="AD1169">
        <v>20</v>
      </c>
      <c r="AE1169">
        <v>760</v>
      </c>
      <c r="AF1169">
        <v>700</v>
      </c>
      <c r="AG1169">
        <v>800</v>
      </c>
      <c r="AH1169">
        <v>0</v>
      </c>
      <c r="AI1169">
        <v>7.3</v>
      </c>
      <c r="AJ1169">
        <v>6.4</v>
      </c>
      <c r="AK1169">
        <v>8.1999999999999993</v>
      </c>
      <c r="AL1169">
        <v>1.4</v>
      </c>
      <c r="AM1169">
        <v>1.2</v>
      </c>
      <c r="AN1169">
        <v>1.5</v>
      </c>
      <c r="AO1169">
        <v>55</v>
      </c>
      <c r="AP1169">
        <v>49</v>
      </c>
      <c r="AQ1169">
        <v>61</v>
      </c>
      <c r="AR1169">
        <v>0</v>
      </c>
      <c r="AS1169">
        <v>83</v>
      </c>
      <c r="AT1169">
        <v>79</v>
      </c>
      <c r="AU1169">
        <v>91</v>
      </c>
    </row>
    <row r="1170" spans="1:47">
      <c r="A1170" t="s">
        <v>211</v>
      </c>
      <c r="B1170" t="s">
        <v>212</v>
      </c>
      <c r="C1170" t="s">
        <v>213</v>
      </c>
      <c r="D1170">
        <v>188</v>
      </c>
      <c r="E1170" t="s">
        <v>77</v>
      </c>
      <c r="F1170">
        <v>2002</v>
      </c>
      <c r="G1170">
        <v>4093840</v>
      </c>
      <c r="H1170">
        <v>22</v>
      </c>
      <c r="I1170">
        <v>9.6999999999999993</v>
      </c>
      <c r="J1170">
        <v>40</v>
      </c>
      <c r="K1170">
        <v>910</v>
      </c>
      <c r="L1170">
        <v>400</v>
      </c>
      <c r="M1170">
        <v>1600</v>
      </c>
      <c r="N1170" t="s">
        <v>51</v>
      </c>
      <c r="O1170">
        <v>1.8</v>
      </c>
      <c r="P1170">
        <v>1.7</v>
      </c>
      <c r="Q1170">
        <v>1.9</v>
      </c>
      <c r="R1170">
        <v>74</v>
      </c>
      <c r="S1170">
        <v>70</v>
      </c>
      <c r="T1170">
        <v>78</v>
      </c>
      <c r="U1170">
        <v>0.2</v>
      </c>
      <c r="V1170">
        <v>0.14000000000000001</v>
      </c>
      <c r="W1170">
        <v>0.26</v>
      </c>
      <c r="X1170">
        <v>8</v>
      </c>
      <c r="Y1170">
        <v>5.7</v>
      </c>
      <c r="Z1170">
        <v>11</v>
      </c>
      <c r="AA1170" t="s">
        <v>58</v>
      </c>
      <c r="AB1170">
        <v>18</v>
      </c>
      <c r="AC1170">
        <v>17</v>
      </c>
      <c r="AD1170">
        <v>19</v>
      </c>
      <c r="AE1170">
        <v>740</v>
      </c>
      <c r="AF1170">
        <v>690</v>
      </c>
      <c r="AG1170">
        <v>790</v>
      </c>
      <c r="AH1170">
        <v>0</v>
      </c>
      <c r="AI1170">
        <v>8.1</v>
      </c>
      <c r="AJ1170">
        <v>7.1</v>
      </c>
      <c r="AK1170">
        <v>9.1</v>
      </c>
      <c r="AL1170">
        <v>1.5</v>
      </c>
      <c r="AM1170">
        <v>1.3</v>
      </c>
      <c r="AN1170">
        <v>1.6</v>
      </c>
      <c r="AO1170">
        <v>60</v>
      </c>
      <c r="AP1170">
        <v>54</v>
      </c>
      <c r="AQ1170">
        <v>67</v>
      </c>
      <c r="AR1170">
        <v>0</v>
      </c>
      <c r="AS1170">
        <v>73</v>
      </c>
      <c r="AT1170">
        <v>69</v>
      </c>
      <c r="AU1170">
        <v>78</v>
      </c>
    </row>
    <row r="1171" spans="1:47">
      <c r="A1171" t="s">
        <v>211</v>
      </c>
      <c r="B1171" t="s">
        <v>212</v>
      </c>
      <c r="C1171" t="s">
        <v>213</v>
      </c>
      <c r="D1171">
        <v>188</v>
      </c>
      <c r="E1171" t="s">
        <v>77</v>
      </c>
      <c r="F1171">
        <v>2003</v>
      </c>
      <c r="G1171">
        <v>4171145</v>
      </c>
      <c r="H1171">
        <v>22</v>
      </c>
      <c r="I1171">
        <v>10</v>
      </c>
      <c r="J1171">
        <v>39</v>
      </c>
      <c r="K1171">
        <v>930</v>
      </c>
      <c r="L1171">
        <v>430</v>
      </c>
      <c r="M1171">
        <v>1600</v>
      </c>
      <c r="N1171" t="s">
        <v>51</v>
      </c>
      <c r="O1171">
        <v>1.7</v>
      </c>
      <c r="P1171">
        <v>1.6</v>
      </c>
      <c r="Q1171">
        <v>1.7</v>
      </c>
      <c r="R1171">
        <v>69</v>
      </c>
      <c r="S1171">
        <v>65</v>
      </c>
      <c r="T1171">
        <v>73</v>
      </c>
      <c r="U1171">
        <v>0.24</v>
      </c>
      <c r="V1171">
        <v>0.18</v>
      </c>
      <c r="W1171">
        <v>0.3</v>
      </c>
      <c r="X1171">
        <v>10</v>
      </c>
      <c r="Y1171">
        <v>7.7</v>
      </c>
      <c r="Z1171">
        <v>13</v>
      </c>
      <c r="AA1171" t="s">
        <v>58</v>
      </c>
      <c r="AB1171">
        <v>18</v>
      </c>
      <c r="AC1171">
        <v>16</v>
      </c>
      <c r="AD1171">
        <v>19</v>
      </c>
      <c r="AE1171">
        <v>730</v>
      </c>
      <c r="AF1171">
        <v>680</v>
      </c>
      <c r="AG1171">
        <v>770</v>
      </c>
      <c r="AH1171">
        <v>0</v>
      </c>
      <c r="AI1171">
        <v>8.8000000000000007</v>
      </c>
      <c r="AJ1171">
        <v>7.8</v>
      </c>
      <c r="AK1171">
        <v>9.9</v>
      </c>
      <c r="AL1171">
        <v>1.5</v>
      </c>
      <c r="AM1171">
        <v>1.4</v>
      </c>
      <c r="AN1171">
        <v>1.7</v>
      </c>
      <c r="AO1171">
        <v>65</v>
      </c>
      <c r="AP1171">
        <v>58</v>
      </c>
      <c r="AQ1171">
        <v>72</v>
      </c>
      <c r="AR1171">
        <v>0</v>
      </c>
      <c r="AS1171">
        <v>75</v>
      </c>
      <c r="AT1171">
        <v>71</v>
      </c>
      <c r="AU1171">
        <v>80</v>
      </c>
    </row>
    <row r="1172" spans="1:47">
      <c r="A1172" t="s">
        <v>211</v>
      </c>
      <c r="B1172" t="s">
        <v>212</v>
      </c>
      <c r="C1172" t="s">
        <v>213</v>
      </c>
      <c r="D1172">
        <v>188</v>
      </c>
      <c r="E1172" t="s">
        <v>77</v>
      </c>
      <c r="F1172">
        <v>2004</v>
      </c>
      <c r="G1172">
        <v>4246336</v>
      </c>
      <c r="H1172">
        <v>22</v>
      </c>
      <c r="I1172">
        <v>11</v>
      </c>
      <c r="J1172">
        <v>37</v>
      </c>
      <c r="K1172">
        <v>930</v>
      </c>
      <c r="L1172">
        <v>450</v>
      </c>
      <c r="M1172">
        <v>1600</v>
      </c>
      <c r="N1172" t="s">
        <v>51</v>
      </c>
      <c r="O1172">
        <v>1.6</v>
      </c>
      <c r="P1172">
        <v>1.6</v>
      </c>
      <c r="Q1172">
        <v>1.6</v>
      </c>
      <c r="R1172">
        <v>68</v>
      </c>
      <c r="S1172">
        <v>66</v>
      </c>
      <c r="T1172">
        <v>70</v>
      </c>
      <c r="U1172">
        <v>0.28000000000000003</v>
      </c>
      <c r="V1172">
        <v>0.21</v>
      </c>
      <c r="W1172">
        <v>0.37</v>
      </c>
      <c r="X1172">
        <v>12</v>
      </c>
      <c r="Y1172">
        <v>8.8000000000000007</v>
      </c>
      <c r="Z1172">
        <v>16</v>
      </c>
      <c r="AA1172" t="s">
        <v>58</v>
      </c>
      <c r="AB1172">
        <v>17</v>
      </c>
      <c r="AC1172">
        <v>16</v>
      </c>
      <c r="AD1172">
        <v>18</v>
      </c>
      <c r="AE1172">
        <v>720</v>
      </c>
      <c r="AF1172">
        <v>670</v>
      </c>
      <c r="AG1172">
        <v>770</v>
      </c>
      <c r="AH1172">
        <v>0</v>
      </c>
      <c r="AI1172">
        <v>10</v>
      </c>
      <c r="AJ1172">
        <v>9</v>
      </c>
      <c r="AK1172">
        <v>12</v>
      </c>
      <c r="AL1172">
        <v>1.7</v>
      </c>
      <c r="AM1172">
        <v>1.6</v>
      </c>
      <c r="AN1172">
        <v>1.9</v>
      </c>
      <c r="AO1172">
        <v>74</v>
      </c>
      <c r="AP1172">
        <v>66</v>
      </c>
      <c r="AQ1172">
        <v>82</v>
      </c>
      <c r="AR1172">
        <v>0</v>
      </c>
      <c r="AS1172">
        <v>99</v>
      </c>
      <c r="AT1172">
        <v>92</v>
      </c>
      <c r="AU1172">
        <v>110</v>
      </c>
    </row>
    <row r="1173" spans="1:47">
      <c r="A1173" t="s">
        <v>211</v>
      </c>
      <c r="B1173" t="s">
        <v>212</v>
      </c>
      <c r="C1173" t="s">
        <v>213</v>
      </c>
      <c r="D1173">
        <v>188</v>
      </c>
      <c r="E1173" t="s">
        <v>77</v>
      </c>
      <c r="F1173">
        <v>2005</v>
      </c>
      <c r="G1173">
        <v>4320130</v>
      </c>
      <c r="H1173">
        <v>21</v>
      </c>
      <c r="I1173">
        <v>10</v>
      </c>
      <c r="J1173">
        <v>36</v>
      </c>
      <c r="K1173">
        <v>910</v>
      </c>
      <c r="L1173">
        <v>440</v>
      </c>
      <c r="M1173">
        <v>1500</v>
      </c>
      <c r="N1173" t="s">
        <v>51</v>
      </c>
      <c r="O1173">
        <v>1.4</v>
      </c>
      <c r="P1173">
        <v>1.3</v>
      </c>
      <c r="Q1173">
        <v>1.4</v>
      </c>
      <c r="R1173">
        <v>60</v>
      </c>
      <c r="S1173">
        <v>58</v>
      </c>
      <c r="T1173">
        <v>61</v>
      </c>
      <c r="U1173">
        <v>0.3</v>
      </c>
      <c r="V1173">
        <v>0.23</v>
      </c>
      <c r="W1173">
        <v>0.38</v>
      </c>
      <c r="X1173">
        <v>13</v>
      </c>
      <c r="Y1173">
        <v>10</v>
      </c>
      <c r="Z1173">
        <v>16</v>
      </c>
      <c r="AA1173" t="s">
        <v>58</v>
      </c>
      <c r="AB1173">
        <v>16</v>
      </c>
      <c r="AC1173">
        <v>15</v>
      </c>
      <c r="AD1173">
        <v>17</v>
      </c>
      <c r="AE1173">
        <v>700</v>
      </c>
      <c r="AF1173">
        <v>640</v>
      </c>
      <c r="AG1173">
        <v>750</v>
      </c>
      <c r="AH1173">
        <v>0</v>
      </c>
      <c r="AI1173">
        <v>11</v>
      </c>
      <c r="AJ1173">
        <v>9.4</v>
      </c>
      <c r="AK1173">
        <v>12</v>
      </c>
      <c r="AL1173">
        <v>1.7</v>
      </c>
      <c r="AM1173">
        <v>1.6</v>
      </c>
      <c r="AN1173">
        <v>1.9</v>
      </c>
      <c r="AO1173">
        <v>75</v>
      </c>
      <c r="AP1173">
        <v>68</v>
      </c>
      <c r="AQ1173">
        <v>84</v>
      </c>
      <c r="AR1173">
        <v>0</v>
      </c>
      <c r="AS1173">
        <v>76</v>
      </c>
      <c r="AT1173">
        <v>71</v>
      </c>
      <c r="AU1173">
        <v>83</v>
      </c>
    </row>
    <row r="1174" spans="1:47">
      <c r="A1174" t="s">
        <v>211</v>
      </c>
      <c r="B1174" t="s">
        <v>212</v>
      </c>
      <c r="C1174" t="s">
        <v>213</v>
      </c>
      <c r="D1174">
        <v>188</v>
      </c>
      <c r="E1174" t="s">
        <v>77</v>
      </c>
      <c r="F1174">
        <v>2006</v>
      </c>
      <c r="G1174">
        <v>4392493</v>
      </c>
      <c r="H1174">
        <v>20</v>
      </c>
      <c r="I1174">
        <v>9.8000000000000007</v>
      </c>
      <c r="J1174">
        <v>34</v>
      </c>
      <c r="K1174">
        <v>880</v>
      </c>
      <c r="L1174">
        <v>430</v>
      </c>
      <c r="M1174">
        <v>1500</v>
      </c>
      <c r="N1174" t="s">
        <v>51</v>
      </c>
      <c r="O1174">
        <v>1.2</v>
      </c>
      <c r="P1174">
        <v>1.2</v>
      </c>
      <c r="Q1174">
        <v>1.3</v>
      </c>
      <c r="R1174">
        <v>54</v>
      </c>
      <c r="S1174">
        <v>52</v>
      </c>
      <c r="T1174">
        <v>55</v>
      </c>
      <c r="U1174">
        <v>0.3</v>
      </c>
      <c r="V1174">
        <v>0.21</v>
      </c>
      <c r="W1174">
        <v>0.39</v>
      </c>
      <c r="X1174">
        <v>13</v>
      </c>
      <c r="Y1174">
        <v>9.3000000000000007</v>
      </c>
      <c r="Z1174">
        <v>17</v>
      </c>
      <c r="AA1174" t="s">
        <v>58</v>
      </c>
      <c r="AB1174">
        <v>15</v>
      </c>
      <c r="AC1174">
        <v>14</v>
      </c>
      <c r="AD1174">
        <v>16</v>
      </c>
      <c r="AE1174">
        <v>680</v>
      </c>
      <c r="AF1174">
        <v>630</v>
      </c>
      <c r="AG1174">
        <v>720</v>
      </c>
      <c r="AH1174">
        <v>0</v>
      </c>
      <c r="AI1174">
        <v>11</v>
      </c>
      <c r="AJ1174">
        <v>9.8000000000000007</v>
      </c>
      <c r="AK1174">
        <v>13</v>
      </c>
      <c r="AL1174">
        <v>1.7</v>
      </c>
      <c r="AM1174">
        <v>1.5</v>
      </c>
      <c r="AN1174">
        <v>1.9</v>
      </c>
      <c r="AO1174">
        <v>76</v>
      </c>
      <c r="AP1174">
        <v>68</v>
      </c>
      <c r="AQ1174">
        <v>84</v>
      </c>
      <c r="AR1174">
        <v>0</v>
      </c>
      <c r="AS1174">
        <v>72</v>
      </c>
      <c r="AT1174">
        <v>67</v>
      </c>
      <c r="AU1174">
        <v>77</v>
      </c>
    </row>
    <row r="1175" spans="1:47">
      <c r="A1175" t="s">
        <v>211</v>
      </c>
      <c r="B1175" t="s">
        <v>212</v>
      </c>
      <c r="C1175" t="s">
        <v>213</v>
      </c>
      <c r="D1175">
        <v>188</v>
      </c>
      <c r="E1175" t="s">
        <v>77</v>
      </c>
      <c r="F1175">
        <v>2007</v>
      </c>
      <c r="G1175">
        <v>4463226</v>
      </c>
      <c r="H1175">
        <v>19</v>
      </c>
      <c r="I1175">
        <v>9.3000000000000007</v>
      </c>
      <c r="J1175">
        <v>32</v>
      </c>
      <c r="K1175">
        <v>850</v>
      </c>
      <c r="L1175">
        <v>410</v>
      </c>
      <c r="M1175">
        <v>1400</v>
      </c>
      <c r="N1175" t="s">
        <v>51</v>
      </c>
      <c r="O1175">
        <v>0.82</v>
      </c>
      <c r="P1175">
        <v>0.76</v>
      </c>
      <c r="Q1175">
        <v>0.87</v>
      </c>
      <c r="R1175">
        <v>36</v>
      </c>
      <c r="S1175">
        <v>34</v>
      </c>
      <c r="T1175">
        <v>39</v>
      </c>
      <c r="U1175">
        <v>0.28999999999999998</v>
      </c>
      <c r="V1175">
        <v>0.21</v>
      </c>
      <c r="W1175">
        <v>0.38</v>
      </c>
      <c r="X1175">
        <v>13</v>
      </c>
      <c r="Y1175">
        <v>9.5</v>
      </c>
      <c r="Z1175">
        <v>17</v>
      </c>
      <c r="AA1175" t="s">
        <v>58</v>
      </c>
      <c r="AB1175">
        <v>15</v>
      </c>
      <c r="AC1175">
        <v>14</v>
      </c>
      <c r="AD1175">
        <v>16</v>
      </c>
      <c r="AE1175">
        <v>660</v>
      </c>
      <c r="AF1175">
        <v>610</v>
      </c>
      <c r="AG1175">
        <v>700</v>
      </c>
      <c r="AH1175">
        <v>0</v>
      </c>
      <c r="AI1175">
        <v>11</v>
      </c>
      <c r="AJ1175">
        <v>10</v>
      </c>
      <c r="AK1175">
        <v>13</v>
      </c>
      <c r="AL1175">
        <v>1.7</v>
      </c>
      <c r="AM1175">
        <v>1.5</v>
      </c>
      <c r="AN1175">
        <v>1.9</v>
      </c>
      <c r="AO1175">
        <v>75</v>
      </c>
      <c r="AP1175">
        <v>68</v>
      </c>
      <c r="AQ1175">
        <v>84</v>
      </c>
      <c r="AR1175">
        <v>0</v>
      </c>
      <c r="AS1175">
        <v>83</v>
      </c>
      <c r="AT1175">
        <v>78</v>
      </c>
      <c r="AU1175">
        <v>90</v>
      </c>
    </row>
    <row r="1176" spans="1:47">
      <c r="A1176" t="s">
        <v>211</v>
      </c>
      <c r="B1176" t="s">
        <v>212</v>
      </c>
      <c r="C1176" t="s">
        <v>213</v>
      </c>
      <c r="D1176">
        <v>188</v>
      </c>
      <c r="E1176" t="s">
        <v>77</v>
      </c>
      <c r="F1176">
        <v>2008</v>
      </c>
      <c r="G1176">
        <v>4532711</v>
      </c>
      <c r="H1176">
        <v>18</v>
      </c>
      <c r="I1176">
        <v>8.8000000000000007</v>
      </c>
      <c r="J1176">
        <v>31</v>
      </c>
      <c r="K1176">
        <v>820</v>
      </c>
      <c r="L1176">
        <v>400</v>
      </c>
      <c r="M1176">
        <v>1400</v>
      </c>
      <c r="N1176" t="s">
        <v>51</v>
      </c>
      <c r="O1176">
        <v>1.2</v>
      </c>
      <c r="P1176">
        <v>1.1000000000000001</v>
      </c>
      <c r="Q1176">
        <v>1.3</v>
      </c>
      <c r="R1176">
        <v>55</v>
      </c>
      <c r="S1176">
        <v>50</v>
      </c>
      <c r="T1176">
        <v>60</v>
      </c>
      <c r="U1176">
        <v>0.26</v>
      </c>
      <c r="V1176">
        <v>0.19</v>
      </c>
      <c r="W1176">
        <v>0.35</v>
      </c>
      <c r="X1176">
        <v>12</v>
      </c>
      <c r="Y1176">
        <v>8.6</v>
      </c>
      <c r="Z1176">
        <v>16</v>
      </c>
      <c r="AA1176" t="s">
        <v>58</v>
      </c>
      <c r="AB1176">
        <v>14</v>
      </c>
      <c r="AC1176">
        <v>13</v>
      </c>
      <c r="AD1176">
        <v>15</v>
      </c>
      <c r="AE1176">
        <v>640</v>
      </c>
      <c r="AF1176">
        <v>590</v>
      </c>
      <c r="AG1176">
        <v>680</v>
      </c>
      <c r="AH1176">
        <v>0</v>
      </c>
      <c r="AI1176">
        <v>11</v>
      </c>
      <c r="AJ1176">
        <v>10</v>
      </c>
      <c r="AK1176">
        <v>13</v>
      </c>
      <c r="AL1176">
        <v>1.6</v>
      </c>
      <c r="AM1176">
        <v>1.4</v>
      </c>
      <c r="AN1176">
        <v>1.8</v>
      </c>
      <c r="AO1176">
        <v>73</v>
      </c>
      <c r="AP1176">
        <v>66</v>
      </c>
      <c r="AQ1176">
        <v>81</v>
      </c>
      <c r="AR1176">
        <v>0</v>
      </c>
      <c r="AS1176">
        <v>79</v>
      </c>
      <c r="AT1176">
        <v>74</v>
      </c>
      <c r="AU1176">
        <v>84</v>
      </c>
    </row>
    <row r="1177" spans="1:47">
      <c r="A1177" t="s">
        <v>211</v>
      </c>
      <c r="B1177" t="s">
        <v>212</v>
      </c>
      <c r="C1177" t="s">
        <v>213</v>
      </c>
      <c r="D1177">
        <v>188</v>
      </c>
      <c r="E1177" t="s">
        <v>77</v>
      </c>
      <c r="F1177">
        <v>2009</v>
      </c>
      <c r="G1177">
        <v>4601424</v>
      </c>
      <c r="H1177">
        <v>17</v>
      </c>
      <c r="I1177">
        <v>8.1999999999999993</v>
      </c>
      <c r="J1177">
        <v>29</v>
      </c>
      <c r="K1177">
        <v>780</v>
      </c>
      <c r="L1177">
        <v>380</v>
      </c>
      <c r="M1177">
        <v>1300</v>
      </c>
      <c r="N1177" t="s">
        <v>51</v>
      </c>
      <c r="O1177">
        <v>0.96</v>
      </c>
      <c r="P1177">
        <v>0.9</v>
      </c>
      <c r="Q1177">
        <v>1</v>
      </c>
      <c r="R1177">
        <v>44</v>
      </c>
      <c r="S1177">
        <v>41</v>
      </c>
      <c r="T1177">
        <v>47</v>
      </c>
      <c r="U1177">
        <v>0.26</v>
      </c>
      <c r="V1177">
        <v>0.18</v>
      </c>
      <c r="W1177">
        <v>0.35</v>
      </c>
      <c r="X1177">
        <v>12</v>
      </c>
      <c r="Y1177">
        <v>8.4</v>
      </c>
      <c r="Z1177">
        <v>16</v>
      </c>
      <c r="AA1177" t="s">
        <v>58</v>
      </c>
      <c r="AB1177">
        <v>13</v>
      </c>
      <c r="AC1177">
        <v>12</v>
      </c>
      <c r="AD1177">
        <v>14</v>
      </c>
      <c r="AE1177">
        <v>620</v>
      </c>
      <c r="AF1177">
        <v>580</v>
      </c>
      <c r="AG1177">
        <v>660</v>
      </c>
      <c r="AH1177">
        <v>0</v>
      </c>
      <c r="AI1177">
        <v>12</v>
      </c>
      <c r="AJ1177">
        <v>11</v>
      </c>
      <c r="AK1177">
        <v>14</v>
      </c>
      <c r="AL1177">
        <v>1.6</v>
      </c>
      <c r="AM1177">
        <v>1.5</v>
      </c>
      <c r="AN1177">
        <v>1.8</v>
      </c>
      <c r="AO1177">
        <v>76</v>
      </c>
      <c r="AP1177">
        <v>68</v>
      </c>
      <c r="AQ1177">
        <v>84</v>
      </c>
      <c r="AR1177">
        <v>0</v>
      </c>
      <c r="AS1177">
        <v>72</v>
      </c>
      <c r="AT1177">
        <v>67</v>
      </c>
      <c r="AU1177">
        <v>77</v>
      </c>
    </row>
    <row r="1178" spans="1:47">
      <c r="A1178" t="s">
        <v>211</v>
      </c>
      <c r="B1178" t="s">
        <v>212</v>
      </c>
      <c r="C1178" t="s">
        <v>213</v>
      </c>
      <c r="D1178">
        <v>188</v>
      </c>
      <c r="E1178" t="s">
        <v>77</v>
      </c>
      <c r="F1178">
        <v>2010</v>
      </c>
      <c r="G1178">
        <v>4669685</v>
      </c>
      <c r="H1178">
        <v>16</v>
      </c>
      <c r="I1178">
        <v>7.7</v>
      </c>
      <c r="J1178">
        <v>27</v>
      </c>
      <c r="K1178">
        <v>750</v>
      </c>
      <c r="L1178">
        <v>360</v>
      </c>
      <c r="M1178">
        <v>1300</v>
      </c>
      <c r="N1178" t="s">
        <v>51</v>
      </c>
      <c r="O1178">
        <v>0.98</v>
      </c>
      <c r="P1178">
        <v>0.93</v>
      </c>
      <c r="Q1178">
        <v>1</v>
      </c>
      <c r="R1178">
        <v>46</v>
      </c>
      <c r="S1178">
        <v>43</v>
      </c>
      <c r="T1178">
        <v>48</v>
      </c>
      <c r="U1178">
        <v>0.3</v>
      </c>
      <c r="V1178">
        <v>0.23</v>
      </c>
      <c r="W1178">
        <v>0.38</v>
      </c>
      <c r="X1178">
        <v>14</v>
      </c>
      <c r="Y1178">
        <v>11</v>
      </c>
      <c r="Z1178">
        <v>18</v>
      </c>
      <c r="AA1178" t="s">
        <v>58</v>
      </c>
      <c r="AB1178">
        <v>13</v>
      </c>
      <c r="AC1178">
        <v>12</v>
      </c>
      <c r="AD1178">
        <v>14</v>
      </c>
      <c r="AE1178">
        <v>600</v>
      </c>
      <c r="AF1178">
        <v>550</v>
      </c>
      <c r="AG1178">
        <v>650</v>
      </c>
      <c r="AH1178">
        <v>0</v>
      </c>
      <c r="AI1178">
        <v>13</v>
      </c>
      <c r="AJ1178">
        <v>11</v>
      </c>
      <c r="AK1178">
        <v>15</v>
      </c>
      <c r="AL1178">
        <v>1.6</v>
      </c>
      <c r="AM1178">
        <v>1.5</v>
      </c>
      <c r="AN1178">
        <v>1.8</v>
      </c>
      <c r="AO1178">
        <v>77</v>
      </c>
      <c r="AP1178">
        <v>69</v>
      </c>
      <c r="AQ1178">
        <v>86</v>
      </c>
      <c r="AR1178">
        <v>0</v>
      </c>
      <c r="AS1178">
        <v>82</v>
      </c>
      <c r="AT1178">
        <v>76</v>
      </c>
      <c r="AU1178">
        <v>90</v>
      </c>
    </row>
    <row r="1179" spans="1:47">
      <c r="A1179" t="s">
        <v>211</v>
      </c>
      <c r="B1179" t="s">
        <v>212</v>
      </c>
      <c r="C1179" t="s">
        <v>213</v>
      </c>
      <c r="D1179">
        <v>188</v>
      </c>
      <c r="E1179" t="s">
        <v>77</v>
      </c>
      <c r="F1179">
        <v>2011</v>
      </c>
      <c r="G1179">
        <v>4737680</v>
      </c>
      <c r="H1179">
        <v>16</v>
      </c>
      <c r="I1179">
        <v>7.4</v>
      </c>
      <c r="J1179">
        <v>27</v>
      </c>
      <c r="K1179">
        <v>740</v>
      </c>
      <c r="L1179">
        <v>350</v>
      </c>
      <c r="M1179">
        <v>1300</v>
      </c>
      <c r="N1179" t="s">
        <v>51</v>
      </c>
      <c r="O1179">
        <v>1.2</v>
      </c>
      <c r="P1179">
        <v>1.1000000000000001</v>
      </c>
      <c r="Q1179">
        <v>1.3</v>
      </c>
      <c r="R1179">
        <v>57</v>
      </c>
      <c r="S1179">
        <v>54</v>
      </c>
      <c r="T1179">
        <v>61</v>
      </c>
      <c r="U1179">
        <v>0.25</v>
      </c>
      <c r="V1179">
        <v>0.2</v>
      </c>
      <c r="W1179">
        <v>0.32</v>
      </c>
      <c r="X1179">
        <v>12</v>
      </c>
      <c r="Y1179">
        <v>9.3000000000000007</v>
      </c>
      <c r="Z1179">
        <v>15</v>
      </c>
      <c r="AA1179" t="s">
        <v>58</v>
      </c>
      <c r="AB1179">
        <v>12</v>
      </c>
      <c r="AC1179">
        <v>11</v>
      </c>
      <c r="AD1179">
        <v>13</v>
      </c>
      <c r="AE1179">
        <v>580</v>
      </c>
      <c r="AF1179">
        <v>530</v>
      </c>
      <c r="AG1179">
        <v>640</v>
      </c>
      <c r="AH1179">
        <v>0</v>
      </c>
      <c r="AI1179">
        <v>12</v>
      </c>
      <c r="AJ1179">
        <v>11</v>
      </c>
      <c r="AK1179">
        <v>14</v>
      </c>
      <c r="AL1179">
        <v>1.5</v>
      </c>
      <c r="AM1179">
        <v>1.3</v>
      </c>
      <c r="AN1179">
        <v>1.7</v>
      </c>
      <c r="AO1179">
        <v>71</v>
      </c>
      <c r="AP1179">
        <v>63</v>
      </c>
      <c r="AQ1179">
        <v>79</v>
      </c>
      <c r="AR1179">
        <v>0</v>
      </c>
      <c r="AS1179">
        <v>88</v>
      </c>
      <c r="AT1179">
        <v>81</v>
      </c>
      <c r="AU1179">
        <v>96</v>
      </c>
    </row>
    <row r="1180" spans="1:47">
      <c r="A1180" t="s">
        <v>211</v>
      </c>
      <c r="B1180" t="s">
        <v>212</v>
      </c>
      <c r="C1180" t="s">
        <v>213</v>
      </c>
      <c r="D1180">
        <v>188</v>
      </c>
      <c r="E1180" t="s">
        <v>77</v>
      </c>
      <c r="F1180">
        <v>2012</v>
      </c>
      <c r="G1180">
        <v>4805295</v>
      </c>
      <c r="H1180">
        <v>15</v>
      </c>
      <c r="I1180">
        <v>7.2</v>
      </c>
      <c r="J1180">
        <v>26</v>
      </c>
      <c r="K1180">
        <v>730</v>
      </c>
      <c r="L1180">
        <v>350</v>
      </c>
      <c r="M1180">
        <v>1200</v>
      </c>
      <c r="N1180" t="s">
        <v>51</v>
      </c>
      <c r="O1180">
        <v>0.91</v>
      </c>
      <c r="P1180">
        <v>0.86</v>
      </c>
      <c r="Q1180">
        <v>0.96</v>
      </c>
      <c r="R1180">
        <v>44</v>
      </c>
      <c r="S1180">
        <v>41</v>
      </c>
      <c r="T1180">
        <v>46</v>
      </c>
      <c r="U1180">
        <v>0.21</v>
      </c>
      <c r="V1180">
        <v>0.16</v>
      </c>
      <c r="W1180">
        <v>0.26</v>
      </c>
      <c r="X1180">
        <v>10</v>
      </c>
      <c r="Y1180">
        <v>7.7</v>
      </c>
      <c r="Z1180">
        <v>13</v>
      </c>
      <c r="AA1180" t="s">
        <v>58</v>
      </c>
      <c r="AB1180">
        <v>12</v>
      </c>
      <c r="AC1180">
        <v>11</v>
      </c>
      <c r="AD1180">
        <v>13</v>
      </c>
      <c r="AE1180">
        <v>570</v>
      </c>
      <c r="AF1180">
        <v>510</v>
      </c>
      <c r="AG1180">
        <v>640</v>
      </c>
      <c r="AH1180">
        <v>0</v>
      </c>
      <c r="AI1180">
        <v>11</v>
      </c>
      <c r="AJ1180">
        <v>9.1</v>
      </c>
      <c r="AK1180">
        <v>12</v>
      </c>
      <c r="AL1180">
        <v>1.3</v>
      </c>
      <c r="AM1180">
        <v>1.1000000000000001</v>
      </c>
      <c r="AN1180">
        <v>1.4</v>
      </c>
      <c r="AO1180">
        <v>61</v>
      </c>
      <c r="AP1180">
        <v>55</v>
      </c>
      <c r="AQ1180">
        <v>68</v>
      </c>
      <c r="AR1180">
        <v>0</v>
      </c>
      <c r="AS1180">
        <v>83</v>
      </c>
      <c r="AT1180">
        <v>75</v>
      </c>
      <c r="AU1180">
        <v>93</v>
      </c>
    </row>
    <row r="1181" spans="1:47">
      <c r="A1181" t="s">
        <v>211</v>
      </c>
      <c r="B1181" t="s">
        <v>212</v>
      </c>
      <c r="C1181" t="s">
        <v>213</v>
      </c>
      <c r="D1181">
        <v>188</v>
      </c>
      <c r="E1181" t="s">
        <v>77</v>
      </c>
      <c r="F1181">
        <v>2013</v>
      </c>
      <c r="G1181">
        <v>4872166</v>
      </c>
      <c r="H1181">
        <v>15</v>
      </c>
      <c r="I1181">
        <v>7</v>
      </c>
      <c r="J1181">
        <v>25</v>
      </c>
      <c r="K1181">
        <v>720</v>
      </c>
      <c r="L1181">
        <v>340</v>
      </c>
      <c r="M1181">
        <v>1200</v>
      </c>
      <c r="N1181" t="s">
        <v>51</v>
      </c>
      <c r="O1181">
        <v>0.67</v>
      </c>
      <c r="P1181">
        <v>0.61</v>
      </c>
      <c r="Q1181">
        <v>0.73</v>
      </c>
      <c r="R1181">
        <v>33</v>
      </c>
      <c r="S1181">
        <v>30</v>
      </c>
      <c r="T1181">
        <v>35</v>
      </c>
      <c r="U1181">
        <v>0.16</v>
      </c>
      <c r="V1181">
        <v>0.13</v>
      </c>
      <c r="W1181">
        <v>0.2</v>
      </c>
      <c r="X1181">
        <v>8</v>
      </c>
      <c r="Y1181">
        <v>6.3</v>
      </c>
      <c r="Z1181">
        <v>9.9</v>
      </c>
      <c r="AA1181" t="s">
        <v>57</v>
      </c>
      <c r="AB1181">
        <v>11</v>
      </c>
      <c r="AC1181">
        <v>10</v>
      </c>
      <c r="AD1181">
        <v>13</v>
      </c>
      <c r="AE1181">
        <v>560</v>
      </c>
      <c r="AF1181">
        <v>490</v>
      </c>
      <c r="AG1181">
        <v>640</v>
      </c>
      <c r="AH1181">
        <v>0</v>
      </c>
      <c r="AI1181">
        <v>9</v>
      </c>
      <c r="AJ1181">
        <v>7.4</v>
      </c>
      <c r="AK1181">
        <v>11</v>
      </c>
      <c r="AL1181">
        <v>1</v>
      </c>
      <c r="AM1181">
        <v>0.91</v>
      </c>
      <c r="AN1181">
        <v>1.2</v>
      </c>
      <c r="AO1181">
        <v>50</v>
      </c>
      <c r="AP1181">
        <v>44</v>
      </c>
      <c r="AQ1181">
        <v>57</v>
      </c>
      <c r="AR1181">
        <v>0</v>
      </c>
      <c r="AS1181">
        <v>74</v>
      </c>
      <c r="AT1181">
        <v>64</v>
      </c>
      <c r="AU1181">
        <v>83</v>
      </c>
    </row>
    <row r="1182" spans="1:47">
      <c r="A1182" t="s">
        <v>214</v>
      </c>
      <c r="B1182" t="s">
        <v>215</v>
      </c>
      <c r="C1182" t="s">
        <v>216</v>
      </c>
      <c r="D1182">
        <v>384</v>
      </c>
      <c r="E1182" t="s">
        <v>62</v>
      </c>
      <c r="F1182">
        <v>1990</v>
      </c>
      <c r="G1182">
        <v>12115806</v>
      </c>
      <c r="H1182">
        <v>445</v>
      </c>
      <c r="I1182">
        <v>221</v>
      </c>
      <c r="J1182">
        <v>745</v>
      </c>
      <c r="K1182">
        <v>54000</v>
      </c>
      <c r="L1182">
        <v>27000</v>
      </c>
      <c r="M1182">
        <v>90000</v>
      </c>
      <c r="N1182" t="s">
        <v>51</v>
      </c>
      <c r="O1182">
        <v>67</v>
      </c>
      <c r="P1182">
        <v>48</v>
      </c>
      <c r="Q1182">
        <v>87</v>
      </c>
      <c r="R1182">
        <v>8100</v>
      </c>
      <c r="S1182">
        <v>5800</v>
      </c>
      <c r="T1182">
        <v>11000</v>
      </c>
      <c r="U1182">
        <v>25</v>
      </c>
      <c r="V1182">
        <v>20</v>
      </c>
      <c r="W1182">
        <v>30</v>
      </c>
      <c r="X1182">
        <v>3000</v>
      </c>
      <c r="Y1182">
        <v>2500</v>
      </c>
      <c r="Z1182">
        <v>3700</v>
      </c>
      <c r="AA1182" t="s">
        <v>52</v>
      </c>
      <c r="AB1182">
        <v>246</v>
      </c>
      <c r="AC1182">
        <v>237</v>
      </c>
      <c r="AD1182">
        <v>277</v>
      </c>
      <c r="AE1182">
        <v>30000</v>
      </c>
      <c r="AF1182">
        <v>29000</v>
      </c>
      <c r="AG1182">
        <v>34000</v>
      </c>
      <c r="AH1182" t="s">
        <v>87</v>
      </c>
      <c r="AI1182">
        <v>17</v>
      </c>
      <c r="AJ1182">
        <v>15</v>
      </c>
      <c r="AK1182">
        <v>19</v>
      </c>
      <c r="AL1182">
        <v>42</v>
      </c>
      <c r="AM1182">
        <v>38</v>
      </c>
      <c r="AN1182">
        <v>46</v>
      </c>
      <c r="AO1182">
        <v>5000</v>
      </c>
      <c r="AP1182">
        <v>4600</v>
      </c>
      <c r="AQ1182">
        <v>5600</v>
      </c>
      <c r="AR1182">
        <v>0</v>
      </c>
      <c r="AS1182">
        <v>26</v>
      </c>
      <c r="AT1182">
        <v>23</v>
      </c>
      <c r="AU1182">
        <v>27</v>
      </c>
    </row>
    <row r="1183" spans="1:47">
      <c r="A1183" t="s">
        <v>214</v>
      </c>
      <c r="B1183" t="s">
        <v>215</v>
      </c>
      <c r="C1183" t="s">
        <v>216</v>
      </c>
      <c r="D1183">
        <v>384</v>
      </c>
      <c r="E1183" t="s">
        <v>62</v>
      </c>
      <c r="F1183">
        <v>1991</v>
      </c>
      <c r="G1183">
        <v>12530078</v>
      </c>
      <c r="H1183">
        <v>479</v>
      </c>
      <c r="I1183">
        <v>239</v>
      </c>
      <c r="J1183">
        <v>800</v>
      </c>
      <c r="K1183">
        <v>60000</v>
      </c>
      <c r="L1183">
        <v>30000</v>
      </c>
      <c r="M1183">
        <v>100000</v>
      </c>
      <c r="N1183" t="s">
        <v>51</v>
      </c>
      <c r="O1183">
        <v>72</v>
      </c>
      <c r="P1183">
        <v>51</v>
      </c>
      <c r="Q1183">
        <v>89</v>
      </c>
      <c r="R1183">
        <v>9000</v>
      </c>
      <c r="S1183">
        <v>6400</v>
      </c>
      <c r="T1183">
        <v>11000</v>
      </c>
      <c r="U1183">
        <v>33</v>
      </c>
      <c r="V1183">
        <v>27</v>
      </c>
      <c r="W1183">
        <v>40</v>
      </c>
      <c r="X1183">
        <v>4200</v>
      </c>
      <c r="Y1183">
        <v>3400</v>
      </c>
      <c r="Z1183">
        <v>5000</v>
      </c>
      <c r="AA1183" t="s">
        <v>52</v>
      </c>
      <c r="AB1183">
        <v>273</v>
      </c>
      <c r="AC1183">
        <v>263</v>
      </c>
      <c r="AD1183">
        <v>298</v>
      </c>
      <c r="AE1183">
        <v>34000</v>
      </c>
      <c r="AF1183">
        <v>33000</v>
      </c>
      <c r="AG1183">
        <v>37000</v>
      </c>
      <c r="AH1183" t="s">
        <v>87</v>
      </c>
      <c r="AI1183">
        <v>20</v>
      </c>
      <c r="AJ1183">
        <v>18</v>
      </c>
      <c r="AK1183">
        <v>22</v>
      </c>
      <c r="AL1183">
        <v>55</v>
      </c>
      <c r="AM1183">
        <v>52</v>
      </c>
      <c r="AN1183">
        <v>59</v>
      </c>
      <c r="AO1183">
        <v>6900</v>
      </c>
      <c r="AP1183">
        <v>6500</v>
      </c>
      <c r="AQ1183">
        <v>7300</v>
      </c>
      <c r="AR1183">
        <v>0</v>
      </c>
      <c r="AS1183">
        <v>23</v>
      </c>
      <c r="AT1183">
        <v>22</v>
      </c>
      <c r="AU1183">
        <v>24</v>
      </c>
    </row>
    <row r="1184" spans="1:47">
      <c r="A1184" t="s">
        <v>214</v>
      </c>
      <c r="B1184" t="s">
        <v>215</v>
      </c>
      <c r="C1184" t="s">
        <v>216</v>
      </c>
      <c r="D1184">
        <v>384</v>
      </c>
      <c r="E1184" t="s">
        <v>62</v>
      </c>
      <c r="F1184">
        <v>1992</v>
      </c>
      <c r="G1184">
        <v>12950995</v>
      </c>
      <c r="H1184">
        <v>518</v>
      </c>
      <c r="I1184">
        <v>258</v>
      </c>
      <c r="J1184">
        <v>866</v>
      </c>
      <c r="K1184">
        <v>67000</v>
      </c>
      <c r="L1184">
        <v>33000</v>
      </c>
      <c r="M1184">
        <v>110000</v>
      </c>
      <c r="N1184" t="s">
        <v>51</v>
      </c>
      <c r="O1184">
        <v>77</v>
      </c>
      <c r="P1184">
        <v>55</v>
      </c>
      <c r="Q1184">
        <v>92</v>
      </c>
      <c r="R1184">
        <v>10000</v>
      </c>
      <c r="S1184">
        <v>7200</v>
      </c>
      <c r="T1184">
        <v>12000</v>
      </c>
      <c r="U1184">
        <v>43</v>
      </c>
      <c r="V1184">
        <v>36</v>
      </c>
      <c r="W1184">
        <v>50</v>
      </c>
      <c r="X1184">
        <v>5500</v>
      </c>
      <c r="Y1184">
        <v>4700</v>
      </c>
      <c r="Z1184">
        <v>6500</v>
      </c>
      <c r="AA1184" t="s">
        <v>52</v>
      </c>
      <c r="AB1184">
        <v>303</v>
      </c>
      <c r="AC1184">
        <v>290</v>
      </c>
      <c r="AD1184">
        <v>324</v>
      </c>
      <c r="AE1184">
        <v>39000</v>
      </c>
      <c r="AF1184">
        <v>38000</v>
      </c>
      <c r="AG1184">
        <v>42000</v>
      </c>
      <c r="AH1184" t="s">
        <v>87</v>
      </c>
      <c r="AI1184">
        <v>23</v>
      </c>
      <c r="AJ1184">
        <v>21</v>
      </c>
      <c r="AK1184">
        <v>25</v>
      </c>
      <c r="AL1184">
        <v>70</v>
      </c>
      <c r="AM1184">
        <v>66</v>
      </c>
      <c r="AN1184">
        <v>74</v>
      </c>
      <c r="AO1184">
        <v>9000</v>
      </c>
      <c r="AP1184">
        <v>8600</v>
      </c>
      <c r="AQ1184">
        <v>9500</v>
      </c>
      <c r="AR1184">
        <v>0</v>
      </c>
      <c r="AS1184">
        <v>23</v>
      </c>
      <c r="AT1184">
        <v>22</v>
      </c>
      <c r="AU1184">
        <v>24</v>
      </c>
    </row>
    <row r="1185" spans="1:47">
      <c r="A1185" t="s">
        <v>214</v>
      </c>
      <c r="B1185" t="s">
        <v>215</v>
      </c>
      <c r="C1185" t="s">
        <v>216</v>
      </c>
      <c r="D1185">
        <v>384</v>
      </c>
      <c r="E1185" t="s">
        <v>62</v>
      </c>
      <c r="F1185">
        <v>1993</v>
      </c>
      <c r="G1185">
        <v>13375363</v>
      </c>
      <c r="H1185">
        <v>554</v>
      </c>
      <c r="I1185">
        <v>277</v>
      </c>
      <c r="J1185">
        <v>926</v>
      </c>
      <c r="K1185">
        <v>74000</v>
      </c>
      <c r="L1185">
        <v>37000</v>
      </c>
      <c r="M1185">
        <v>120000</v>
      </c>
      <c r="N1185" t="s">
        <v>51</v>
      </c>
      <c r="O1185">
        <v>83</v>
      </c>
      <c r="P1185">
        <v>59</v>
      </c>
      <c r="Q1185">
        <v>96</v>
      </c>
      <c r="R1185">
        <v>11000</v>
      </c>
      <c r="S1185">
        <v>7900</v>
      </c>
      <c r="T1185">
        <v>13000</v>
      </c>
      <c r="U1185">
        <v>53</v>
      </c>
      <c r="V1185">
        <v>45</v>
      </c>
      <c r="W1185">
        <v>61</v>
      </c>
      <c r="X1185">
        <v>7100</v>
      </c>
      <c r="Y1185">
        <v>6100</v>
      </c>
      <c r="Z1185">
        <v>8200</v>
      </c>
      <c r="AA1185" t="s">
        <v>52</v>
      </c>
      <c r="AB1185">
        <v>333</v>
      </c>
      <c r="AC1185">
        <v>315</v>
      </c>
      <c r="AD1185">
        <v>353</v>
      </c>
      <c r="AE1185">
        <v>45000</v>
      </c>
      <c r="AF1185">
        <v>42000</v>
      </c>
      <c r="AG1185">
        <v>47000</v>
      </c>
      <c r="AH1185" t="s">
        <v>87</v>
      </c>
      <c r="AI1185">
        <v>26</v>
      </c>
      <c r="AJ1185">
        <v>24</v>
      </c>
      <c r="AK1185">
        <v>28</v>
      </c>
      <c r="AL1185">
        <v>86</v>
      </c>
      <c r="AM1185">
        <v>81</v>
      </c>
      <c r="AN1185">
        <v>92</v>
      </c>
      <c r="AO1185">
        <v>11000</v>
      </c>
      <c r="AP1185">
        <v>11000</v>
      </c>
      <c r="AQ1185">
        <v>12000</v>
      </c>
      <c r="AR1185">
        <v>0</v>
      </c>
      <c r="AS1185">
        <v>21</v>
      </c>
      <c r="AT1185">
        <v>20</v>
      </c>
      <c r="AU1185">
        <v>23</v>
      </c>
    </row>
    <row r="1186" spans="1:47">
      <c r="A1186" t="s">
        <v>214</v>
      </c>
      <c r="B1186" t="s">
        <v>215</v>
      </c>
      <c r="C1186" t="s">
        <v>216</v>
      </c>
      <c r="D1186">
        <v>384</v>
      </c>
      <c r="E1186" t="s">
        <v>62</v>
      </c>
      <c r="F1186">
        <v>1994</v>
      </c>
      <c r="G1186">
        <v>13798862</v>
      </c>
      <c r="H1186">
        <v>582</v>
      </c>
      <c r="I1186">
        <v>289</v>
      </c>
      <c r="J1186">
        <v>974</v>
      </c>
      <c r="K1186">
        <v>80000</v>
      </c>
      <c r="L1186">
        <v>40000</v>
      </c>
      <c r="M1186">
        <v>130000</v>
      </c>
      <c r="N1186" t="s">
        <v>51</v>
      </c>
      <c r="O1186">
        <v>87</v>
      </c>
      <c r="P1186">
        <v>62</v>
      </c>
      <c r="Q1186">
        <v>99</v>
      </c>
      <c r="R1186">
        <v>12000</v>
      </c>
      <c r="S1186">
        <v>8600</v>
      </c>
      <c r="T1186">
        <v>14000</v>
      </c>
      <c r="U1186">
        <v>63</v>
      </c>
      <c r="V1186">
        <v>54</v>
      </c>
      <c r="W1186">
        <v>74</v>
      </c>
      <c r="X1186">
        <v>8700</v>
      </c>
      <c r="Y1186">
        <v>7400</v>
      </c>
      <c r="Z1186">
        <v>10000</v>
      </c>
      <c r="AA1186" t="s">
        <v>52</v>
      </c>
      <c r="AB1186">
        <v>360</v>
      </c>
      <c r="AC1186">
        <v>337</v>
      </c>
      <c r="AD1186">
        <v>383</v>
      </c>
      <c r="AE1186">
        <v>50000</v>
      </c>
      <c r="AF1186">
        <v>47000</v>
      </c>
      <c r="AG1186">
        <v>53000</v>
      </c>
      <c r="AH1186" t="s">
        <v>87</v>
      </c>
      <c r="AI1186">
        <v>28</v>
      </c>
      <c r="AJ1186">
        <v>26</v>
      </c>
      <c r="AK1186">
        <v>31</v>
      </c>
      <c r="AL1186">
        <v>102</v>
      </c>
      <c r="AM1186">
        <v>95</v>
      </c>
      <c r="AN1186">
        <v>111</v>
      </c>
      <c r="AO1186">
        <v>14000</v>
      </c>
      <c r="AP1186">
        <v>13000</v>
      </c>
      <c r="AQ1186">
        <v>15000</v>
      </c>
      <c r="AR1186">
        <v>0</v>
      </c>
      <c r="AS1186">
        <v>28</v>
      </c>
      <c r="AT1186">
        <v>26</v>
      </c>
      <c r="AU1186">
        <v>30</v>
      </c>
    </row>
    <row r="1187" spans="1:47">
      <c r="A1187" t="s">
        <v>214</v>
      </c>
      <c r="B1187" t="s">
        <v>215</v>
      </c>
      <c r="C1187" t="s">
        <v>216</v>
      </c>
      <c r="D1187">
        <v>384</v>
      </c>
      <c r="E1187" t="s">
        <v>62</v>
      </c>
      <c r="F1187">
        <v>1995</v>
      </c>
      <c r="G1187">
        <v>14217430</v>
      </c>
      <c r="H1187">
        <v>595</v>
      </c>
      <c r="I1187">
        <v>297</v>
      </c>
      <c r="J1187">
        <v>994</v>
      </c>
      <c r="K1187">
        <v>85000</v>
      </c>
      <c r="L1187">
        <v>42000</v>
      </c>
      <c r="M1187">
        <v>140000</v>
      </c>
      <c r="N1187" t="s">
        <v>51</v>
      </c>
      <c r="O1187">
        <v>89</v>
      </c>
      <c r="P1187">
        <v>64</v>
      </c>
      <c r="Q1187">
        <v>100</v>
      </c>
      <c r="R1187">
        <v>13000</v>
      </c>
      <c r="S1187">
        <v>9100</v>
      </c>
      <c r="T1187">
        <v>14000</v>
      </c>
      <c r="U1187">
        <v>73</v>
      </c>
      <c r="V1187">
        <v>62</v>
      </c>
      <c r="W1187">
        <v>84</v>
      </c>
      <c r="X1187">
        <v>10000</v>
      </c>
      <c r="Y1187">
        <v>8800</v>
      </c>
      <c r="Z1187">
        <v>12000</v>
      </c>
      <c r="AA1187" t="s">
        <v>52</v>
      </c>
      <c r="AB1187">
        <v>379</v>
      </c>
      <c r="AC1187">
        <v>354</v>
      </c>
      <c r="AD1187">
        <v>404</v>
      </c>
      <c r="AE1187">
        <v>54000</v>
      </c>
      <c r="AF1187">
        <v>50000</v>
      </c>
      <c r="AG1187">
        <v>57000</v>
      </c>
      <c r="AH1187" t="s">
        <v>87</v>
      </c>
      <c r="AI1187">
        <v>31</v>
      </c>
      <c r="AJ1187">
        <v>28</v>
      </c>
      <c r="AK1187">
        <v>34</v>
      </c>
      <c r="AL1187">
        <v>117</v>
      </c>
      <c r="AM1187">
        <v>108</v>
      </c>
      <c r="AN1187">
        <v>128</v>
      </c>
      <c r="AO1187">
        <v>17000</v>
      </c>
      <c r="AP1187">
        <v>15000</v>
      </c>
      <c r="AQ1187">
        <v>18000</v>
      </c>
      <c r="AR1187">
        <v>0</v>
      </c>
      <c r="AS1187">
        <v>22</v>
      </c>
      <c r="AT1187">
        <v>21</v>
      </c>
      <c r="AU1187">
        <v>24</v>
      </c>
    </row>
    <row r="1188" spans="1:47">
      <c r="A1188" t="s">
        <v>214</v>
      </c>
      <c r="B1188" t="s">
        <v>215</v>
      </c>
      <c r="C1188" t="s">
        <v>216</v>
      </c>
      <c r="D1188">
        <v>384</v>
      </c>
      <c r="E1188" t="s">
        <v>62</v>
      </c>
      <c r="F1188">
        <v>1996</v>
      </c>
      <c r="G1188">
        <v>14632391</v>
      </c>
      <c r="H1188">
        <v>596</v>
      </c>
      <c r="I1188">
        <v>298</v>
      </c>
      <c r="J1188">
        <v>995</v>
      </c>
      <c r="K1188">
        <v>87000</v>
      </c>
      <c r="L1188">
        <v>44000</v>
      </c>
      <c r="M1188">
        <v>150000</v>
      </c>
      <c r="N1188" t="s">
        <v>51</v>
      </c>
      <c r="O1188">
        <v>89</v>
      </c>
      <c r="P1188">
        <v>64</v>
      </c>
      <c r="Q1188">
        <v>101</v>
      </c>
      <c r="R1188">
        <v>13000</v>
      </c>
      <c r="S1188">
        <v>9300</v>
      </c>
      <c r="T1188">
        <v>15000</v>
      </c>
      <c r="U1188">
        <v>80</v>
      </c>
      <c r="V1188">
        <v>69</v>
      </c>
      <c r="W1188">
        <v>92</v>
      </c>
      <c r="X1188">
        <v>12000</v>
      </c>
      <c r="Y1188">
        <v>10000</v>
      </c>
      <c r="Z1188">
        <v>13000</v>
      </c>
      <c r="AA1188" t="s">
        <v>52</v>
      </c>
      <c r="AB1188">
        <v>391</v>
      </c>
      <c r="AC1188">
        <v>365</v>
      </c>
      <c r="AD1188">
        <v>415</v>
      </c>
      <c r="AE1188">
        <v>57000</v>
      </c>
      <c r="AF1188">
        <v>53000</v>
      </c>
      <c r="AG1188">
        <v>61000</v>
      </c>
      <c r="AH1188" t="s">
        <v>87</v>
      </c>
      <c r="AI1188">
        <v>33</v>
      </c>
      <c r="AJ1188">
        <v>30</v>
      </c>
      <c r="AK1188">
        <v>36</v>
      </c>
      <c r="AL1188">
        <v>129</v>
      </c>
      <c r="AM1188">
        <v>120</v>
      </c>
      <c r="AN1188">
        <v>141</v>
      </c>
      <c r="AO1188">
        <v>19000</v>
      </c>
      <c r="AP1188">
        <v>18000</v>
      </c>
      <c r="AQ1188">
        <v>21000</v>
      </c>
      <c r="AR1188">
        <v>0</v>
      </c>
      <c r="AS1188">
        <v>23</v>
      </c>
      <c r="AT1188">
        <v>22</v>
      </c>
      <c r="AU1188">
        <v>25</v>
      </c>
    </row>
    <row r="1189" spans="1:47">
      <c r="A1189" t="s">
        <v>214</v>
      </c>
      <c r="B1189" t="s">
        <v>215</v>
      </c>
      <c r="C1189" t="s">
        <v>216</v>
      </c>
      <c r="D1189">
        <v>384</v>
      </c>
      <c r="E1189" t="s">
        <v>62</v>
      </c>
      <c r="F1189">
        <v>1997</v>
      </c>
      <c r="G1189">
        <v>15042149</v>
      </c>
      <c r="H1189">
        <v>585</v>
      </c>
      <c r="I1189">
        <v>295</v>
      </c>
      <c r="J1189">
        <v>972</v>
      </c>
      <c r="K1189">
        <v>88000</v>
      </c>
      <c r="L1189">
        <v>44000</v>
      </c>
      <c r="M1189">
        <v>150000</v>
      </c>
      <c r="N1189" t="s">
        <v>51</v>
      </c>
      <c r="O1189">
        <v>87</v>
      </c>
      <c r="P1189">
        <v>62</v>
      </c>
      <c r="Q1189">
        <v>100</v>
      </c>
      <c r="R1189">
        <v>13000</v>
      </c>
      <c r="S1189">
        <v>9400</v>
      </c>
      <c r="T1189">
        <v>15000</v>
      </c>
      <c r="U1189">
        <v>85</v>
      </c>
      <c r="V1189">
        <v>74</v>
      </c>
      <c r="W1189">
        <v>96</v>
      </c>
      <c r="X1189">
        <v>13000</v>
      </c>
      <c r="Y1189">
        <v>11000</v>
      </c>
      <c r="Z1189">
        <v>14000</v>
      </c>
      <c r="AA1189" t="s">
        <v>52</v>
      </c>
      <c r="AB1189">
        <v>394</v>
      </c>
      <c r="AC1189">
        <v>369</v>
      </c>
      <c r="AD1189">
        <v>413</v>
      </c>
      <c r="AE1189">
        <v>59000</v>
      </c>
      <c r="AF1189">
        <v>56000</v>
      </c>
      <c r="AG1189">
        <v>62000</v>
      </c>
      <c r="AH1189" t="s">
        <v>87</v>
      </c>
      <c r="AI1189">
        <v>35</v>
      </c>
      <c r="AJ1189">
        <v>32</v>
      </c>
      <c r="AK1189">
        <v>38</v>
      </c>
      <c r="AL1189">
        <v>137</v>
      </c>
      <c r="AM1189">
        <v>130</v>
      </c>
      <c r="AN1189">
        <v>148</v>
      </c>
      <c r="AO1189">
        <v>21000</v>
      </c>
      <c r="AP1189">
        <v>20000</v>
      </c>
      <c r="AQ1189">
        <v>22000</v>
      </c>
      <c r="AR1189">
        <v>0</v>
      </c>
      <c r="AS1189">
        <v>23</v>
      </c>
      <c r="AT1189">
        <v>22</v>
      </c>
      <c r="AU1189">
        <v>25</v>
      </c>
    </row>
    <row r="1190" spans="1:47">
      <c r="A1190" t="s">
        <v>214</v>
      </c>
      <c r="B1190" t="s">
        <v>215</v>
      </c>
      <c r="C1190" t="s">
        <v>216</v>
      </c>
      <c r="D1190">
        <v>384</v>
      </c>
      <c r="E1190" t="s">
        <v>62</v>
      </c>
      <c r="F1190">
        <v>1998</v>
      </c>
      <c r="G1190">
        <v>15436470</v>
      </c>
      <c r="H1190">
        <v>567</v>
      </c>
      <c r="I1190">
        <v>288</v>
      </c>
      <c r="J1190">
        <v>939</v>
      </c>
      <c r="K1190">
        <v>88000</v>
      </c>
      <c r="L1190">
        <v>44000</v>
      </c>
      <c r="M1190">
        <v>140000</v>
      </c>
      <c r="N1190" t="s">
        <v>51</v>
      </c>
      <c r="O1190">
        <v>83</v>
      </c>
      <c r="P1190">
        <v>60</v>
      </c>
      <c r="Q1190">
        <v>98</v>
      </c>
      <c r="R1190">
        <v>13000</v>
      </c>
      <c r="S1190">
        <v>9200</v>
      </c>
      <c r="T1190">
        <v>15000</v>
      </c>
      <c r="U1190">
        <v>87</v>
      </c>
      <c r="V1190">
        <v>75</v>
      </c>
      <c r="W1190">
        <v>100</v>
      </c>
      <c r="X1190">
        <v>13000</v>
      </c>
      <c r="Y1190">
        <v>12000</v>
      </c>
      <c r="Z1190">
        <v>15000</v>
      </c>
      <c r="AA1190" t="s">
        <v>52</v>
      </c>
      <c r="AB1190">
        <v>390</v>
      </c>
      <c r="AC1190">
        <v>368</v>
      </c>
      <c r="AD1190">
        <v>404</v>
      </c>
      <c r="AE1190">
        <v>60000</v>
      </c>
      <c r="AF1190">
        <v>57000</v>
      </c>
      <c r="AG1190">
        <v>62000</v>
      </c>
      <c r="AH1190" t="s">
        <v>87</v>
      </c>
      <c r="AI1190">
        <v>36</v>
      </c>
      <c r="AJ1190">
        <v>34</v>
      </c>
      <c r="AK1190">
        <v>39</v>
      </c>
      <c r="AL1190">
        <v>141</v>
      </c>
      <c r="AM1190">
        <v>134</v>
      </c>
      <c r="AN1190">
        <v>149</v>
      </c>
      <c r="AO1190">
        <v>22000</v>
      </c>
      <c r="AP1190">
        <v>21000</v>
      </c>
      <c r="AQ1190">
        <v>23000</v>
      </c>
      <c r="AR1190">
        <v>0</v>
      </c>
      <c r="AS1190">
        <v>25</v>
      </c>
      <c r="AT1190">
        <v>24</v>
      </c>
      <c r="AU1190">
        <v>26</v>
      </c>
    </row>
    <row r="1191" spans="1:47">
      <c r="A1191" t="s">
        <v>214</v>
      </c>
      <c r="B1191" t="s">
        <v>215</v>
      </c>
      <c r="C1191" t="s">
        <v>216</v>
      </c>
      <c r="D1191">
        <v>384</v>
      </c>
      <c r="E1191" t="s">
        <v>62</v>
      </c>
      <c r="F1191">
        <v>1999</v>
      </c>
      <c r="G1191">
        <v>15802248</v>
      </c>
      <c r="H1191">
        <v>545</v>
      </c>
      <c r="I1191">
        <v>280</v>
      </c>
      <c r="J1191">
        <v>896</v>
      </c>
      <c r="K1191">
        <v>86000</v>
      </c>
      <c r="L1191">
        <v>44000</v>
      </c>
      <c r="M1191">
        <v>140000</v>
      </c>
      <c r="N1191" t="s">
        <v>51</v>
      </c>
      <c r="O1191">
        <v>79</v>
      </c>
      <c r="P1191">
        <v>57</v>
      </c>
      <c r="Q1191">
        <v>95</v>
      </c>
      <c r="R1191">
        <v>13000</v>
      </c>
      <c r="S1191">
        <v>9000</v>
      </c>
      <c r="T1191">
        <v>15000</v>
      </c>
      <c r="U1191">
        <v>86</v>
      </c>
      <c r="V1191">
        <v>73</v>
      </c>
      <c r="W1191">
        <v>100</v>
      </c>
      <c r="X1191">
        <v>14000</v>
      </c>
      <c r="Y1191">
        <v>12000</v>
      </c>
      <c r="Z1191">
        <v>16000</v>
      </c>
      <c r="AA1191" t="s">
        <v>52</v>
      </c>
      <c r="AB1191">
        <v>381</v>
      </c>
      <c r="AC1191">
        <v>357</v>
      </c>
      <c r="AD1191">
        <v>399</v>
      </c>
      <c r="AE1191">
        <v>60000</v>
      </c>
      <c r="AF1191">
        <v>56000</v>
      </c>
      <c r="AG1191">
        <v>63000</v>
      </c>
      <c r="AH1191" t="s">
        <v>87</v>
      </c>
      <c r="AI1191">
        <v>37</v>
      </c>
      <c r="AJ1191">
        <v>34</v>
      </c>
      <c r="AK1191">
        <v>40</v>
      </c>
      <c r="AL1191">
        <v>141</v>
      </c>
      <c r="AM1191">
        <v>134</v>
      </c>
      <c r="AN1191">
        <v>150</v>
      </c>
      <c r="AO1191">
        <v>22000</v>
      </c>
      <c r="AP1191">
        <v>21000</v>
      </c>
      <c r="AQ1191">
        <v>24000</v>
      </c>
      <c r="AR1191">
        <v>0</v>
      </c>
      <c r="AS1191">
        <v>25</v>
      </c>
      <c r="AT1191">
        <v>24</v>
      </c>
      <c r="AU1191">
        <v>27</v>
      </c>
    </row>
    <row r="1192" spans="1:47">
      <c r="A1192" t="s">
        <v>214</v>
      </c>
      <c r="B1192" t="s">
        <v>215</v>
      </c>
      <c r="C1192" t="s">
        <v>216</v>
      </c>
      <c r="D1192">
        <v>384</v>
      </c>
      <c r="E1192" t="s">
        <v>62</v>
      </c>
      <c r="F1192">
        <v>2000</v>
      </c>
      <c r="G1192">
        <v>16131332</v>
      </c>
      <c r="H1192">
        <v>517</v>
      </c>
      <c r="I1192">
        <v>266</v>
      </c>
      <c r="J1192">
        <v>850</v>
      </c>
      <c r="K1192">
        <v>83000</v>
      </c>
      <c r="L1192">
        <v>43000</v>
      </c>
      <c r="M1192">
        <v>140000</v>
      </c>
      <c r="N1192" t="s">
        <v>51</v>
      </c>
      <c r="O1192">
        <v>74</v>
      </c>
      <c r="P1192">
        <v>53</v>
      </c>
      <c r="Q1192">
        <v>89</v>
      </c>
      <c r="R1192">
        <v>12000</v>
      </c>
      <c r="S1192">
        <v>8600</v>
      </c>
      <c r="T1192">
        <v>14000</v>
      </c>
      <c r="U1192">
        <v>82</v>
      </c>
      <c r="V1192">
        <v>70</v>
      </c>
      <c r="W1192">
        <v>96</v>
      </c>
      <c r="X1192">
        <v>13000</v>
      </c>
      <c r="Y1192">
        <v>11000</v>
      </c>
      <c r="Z1192">
        <v>15000</v>
      </c>
      <c r="AA1192" t="s">
        <v>52</v>
      </c>
      <c r="AB1192">
        <v>367</v>
      </c>
      <c r="AC1192">
        <v>344</v>
      </c>
      <c r="AD1192">
        <v>384</v>
      </c>
      <c r="AE1192">
        <v>59000</v>
      </c>
      <c r="AF1192">
        <v>56000</v>
      </c>
      <c r="AG1192">
        <v>62000</v>
      </c>
      <c r="AH1192" t="s">
        <v>87</v>
      </c>
      <c r="AI1192">
        <v>38</v>
      </c>
      <c r="AJ1192">
        <v>35</v>
      </c>
      <c r="AK1192">
        <v>41</v>
      </c>
      <c r="AL1192">
        <v>138</v>
      </c>
      <c r="AM1192">
        <v>129</v>
      </c>
      <c r="AN1192">
        <v>146</v>
      </c>
      <c r="AO1192">
        <v>22000</v>
      </c>
      <c r="AP1192">
        <v>21000</v>
      </c>
      <c r="AQ1192">
        <v>24000</v>
      </c>
      <c r="AR1192">
        <v>0</v>
      </c>
      <c r="AS1192">
        <v>25</v>
      </c>
      <c r="AT1192">
        <v>24</v>
      </c>
      <c r="AU1192">
        <v>27</v>
      </c>
    </row>
    <row r="1193" spans="1:47">
      <c r="A1193" t="s">
        <v>214</v>
      </c>
      <c r="B1193" t="s">
        <v>215</v>
      </c>
      <c r="C1193" t="s">
        <v>216</v>
      </c>
      <c r="D1193">
        <v>384</v>
      </c>
      <c r="E1193" t="s">
        <v>62</v>
      </c>
      <c r="F1193">
        <v>2001</v>
      </c>
      <c r="G1193">
        <v>16420173</v>
      </c>
      <c r="H1193">
        <v>487</v>
      </c>
      <c r="I1193">
        <v>252</v>
      </c>
      <c r="J1193">
        <v>796</v>
      </c>
      <c r="K1193">
        <v>80000</v>
      </c>
      <c r="L1193">
        <v>41000</v>
      </c>
      <c r="M1193">
        <v>130000</v>
      </c>
      <c r="N1193" t="s">
        <v>51</v>
      </c>
      <c r="O1193">
        <v>69</v>
      </c>
      <c r="P1193">
        <v>49</v>
      </c>
      <c r="Q1193">
        <v>82</v>
      </c>
      <c r="R1193">
        <v>11000</v>
      </c>
      <c r="S1193">
        <v>8100</v>
      </c>
      <c r="T1193">
        <v>14000</v>
      </c>
      <c r="U1193">
        <v>77</v>
      </c>
      <c r="V1193">
        <v>65</v>
      </c>
      <c r="W1193">
        <v>89</v>
      </c>
      <c r="X1193">
        <v>13000</v>
      </c>
      <c r="Y1193">
        <v>11000</v>
      </c>
      <c r="Z1193">
        <v>15000</v>
      </c>
      <c r="AA1193" t="s">
        <v>52</v>
      </c>
      <c r="AB1193">
        <v>350</v>
      </c>
      <c r="AC1193">
        <v>328</v>
      </c>
      <c r="AD1193">
        <v>364</v>
      </c>
      <c r="AE1193">
        <v>57000</v>
      </c>
      <c r="AF1193">
        <v>54000</v>
      </c>
      <c r="AG1193">
        <v>60000</v>
      </c>
      <c r="AH1193" t="s">
        <v>87</v>
      </c>
      <c r="AI1193">
        <v>38</v>
      </c>
      <c r="AJ1193">
        <v>35</v>
      </c>
      <c r="AK1193">
        <v>41</v>
      </c>
      <c r="AL1193">
        <v>132</v>
      </c>
      <c r="AM1193">
        <v>123</v>
      </c>
      <c r="AN1193">
        <v>140</v>
      </c>
      <c r="AO1193">
        <v>22000</v>
      </c>
      <c r="AP1193">
        <v>20000</v>
      </c>
      <c r="AQ1193">
        <v>23000</v>
      </c>
      <c r="AR1193">
        <v>0</v>
      </c>
      <c r="AS1193">
        <v>29</v>
      </c>
      <c r="AT1193">
        <v>28</v>
      </c>
      <c r="AU1193">
        <v>31</v>
      </c>
    </row>
    <row r="1194" spans="1:47">
      <c r="A1194" t="s">
        <v>214</v>
      </c>
      <c r="B1194" t="s">
        <v>215</v>
      </c>
      <c r="C1194" t="s">
        <v>216</v>
      </c>
      <c r="D1194">
        <v>384</v>
      </c>
      <c r="E1194" t="s">
        <v>62</v>
      </c>
      <c r="F1194">
        <v>2002</v>
      </c>
      <c r="G1194">
        <v>16674987</v>
      </c>
      <c r="H1194">
        <v>453</v>
      </c>
      <c r="I1194">
        <v>237</v>
      </c>
      <c r="J1194">
        <v>735</v>
      </c>
      <c r="K1194">
        <v>75000</v>
      </c>
      <c r="L1194">
        <v>40000</v>
      </c>
      <c r="M1194">
        <v>120000</v>
      </c>
      <c r="N1194" t="s">
        <v>51</v>
      </c>
      <c r="O1194">
        <v>63</v>
      </c>
      <c r="P1194">
        <v>45</v>
      </c>
      <c r="Q1194">
        <v>75</v>
      </c>
      <c r="R1194">
        <v>10000</v>
      </c>
      <c r="S1194">
        <v>7500</v>
      </c>
      <c r="T1194">
        <v>13000</v>
      </c>
      <c r="U1194">
        <v>69</v>
      </c>
      <c r="V1194">
        <v>59</v>
      </c>
      <c r="W1194">
        <v>81</v>
      </c>
      <c r="X1194">
        <v>12000</v>
      </c>
      <c r="Y1194">
        <v>9800</v>
      </c>
      <c r="Z1194">
        <v>14000</v>
      </c>
      <c r="AA1194" t="s">
        <v>52</v>
      </c>
      <c r="AB1194">
        <v>330</v>
      </c>
      <c r="AC1194">
        <v>313</v>
      </c>
      <c r="AD1194">
        <v>343</v>
      </c>
      <c r="AE1194">
        <v>55000</v>
      </c>
      <c r="AF1194">
        <v>52000</v>
      </c>
      <c r="AG1194">
        <v>57000</v>
      </c>
      <c r="AH1194" t="s">
        <v>87</v>
      </c>
      <c r="AI1194">
        <v>38</v>
      </c>
      <c r="AJ1194">
        <v>35</v>
      </c>
      <c r="AK1194">
        <v>40</v>
      </c>
      <c r="AL1194">
        <v>124</v>
      </c>
      <c r="AM1194">
        <v>117</v>
      </c>
      <c r="AN1194">
        <v>130</v>
      </c>
      <c r="AO1194">
        <v>21000</v>
      </c>
      <c r="AP1194">
        <v>20000</v>
      </c>
      <c r="AQ1194">
        <v>22000</v>
      </c>
      <c r="AR1194">
        <v>0</v>
      </c>
      <c r="AS1194">
        <v>29</v>
      </c>
      <c r="AT1194">
        <v>28</v>
      </c>
      <c r="AU1194">
        <v>31</v>
      </c>
    </row>
    <row r="1195" spans="1:47">
      <c r="A1195" t="s">
        <v>214</v>
      </c>
      <c r="B1195" t="s">
        <v>215</v>
      </c>
      <c r="C1195" t="s">
        <v>216</v>
      </c>
      <c r="D1195">
        <v>384</v>
      </c>
      <c r="E1195" t="s">
        <v>62</v>
      </c>
      <c r="F1195">
        <v>2003</v>
      </c>
      <c r="G1195">
        <v>16909801</v>
      </c>
      <c r="H1195">
        <v>419</v>
      </c>
      <c r="I1195">
        <v>223</v>
      </c>
      <c r="J1195">
        <v>676</v>
      </c>
      <c r="K1195">
        <v>71000</v>
      </c>
      <c r="L1195">
        <v>38000</v>
      </c>
      <c r="M1195">
        <v>110000</v>
      </c>
      <c r="N1195" t="s">
        <v>51</v>
      </c>
      <c r="O1195">
        <v>56</v>
      </c>
      <c r="P1195">
        <v>40</v>
      </c>
      <c r="Q1195">
        <v>68</v>
      </c>
      <c r="R1195">
        <v>9500</v>
      </c>
      <c r="S1195">
        <v>6800</v>
      </c>
      <c r="T1195">
        <v>11000</v>
      </c>
      <c r="U1195">
        <v>61</v>
      </c>
      <c r="V1195">
        <v>52</v>
      </c>
      <c r="W1195">
        <v>72</v>
      </c>
      <c r="X1195">
        <v>10000</v>
      </c>
      <c r="Y1195">
        <v>8700</v>
      </c>
      <c r="Z1195">
        <v>12000</v>
      </c>
      <c r="AA1195" t="s">
        <v>52</v>
      </c>
      <c r="AB1195">
        <v>309</v>
      </c>
      <c r="AC1195">
        <v>295</v>
      </c>
      <c r="AD1195">
        <v>321</v>
      </c>
      <c r="AE1195">
        <v>52000</v>
      </c>
      <c r="AF1195">
        <v>50000</v>
      </c>
      <c r="AG1195">
        <v>54000</v>
      </c>
      <c r="AH1195" t="s">
        <v>87</v>
      </c>
      <c r="AI1195">
        <v>37</v>
      </c>
      <c r="AJ1195">
        <v>35</v>
      </c>
      <c r="AK1195">
        <v>40</v>
      </c>
      <c r="AL1195">
        <v>115</v>
      </c>
      <c r="AM1195">
        <v>109</v>
      </c>
      <c r="AN1195">
        <v>121</v>
      </c>
      <c r="AO1195">
        <v>19000</v>
      </c>
      <c r="AP1195">
        <v>18000</v>
      </c>
      <c r="AQ1195">
        <v>20000</v>
      </c>
      <c r="AR1195">
        <v>0</v>
      </c>
      <c r="AS1195">
        <v>34</v>
      </c>
      <c r="AT1195">
        <v>32</v>
      </c>
      <c r="AU1195">
        <v>35</v>
      </c>
    </row>
    <row r="1196" spans="1:47">
      <c r="A1196" t="s">
        <v>214</v>
      </c>
      <c r="B1196" t="s">
        <v>215</v>
      </c>
      <c r="C1196" t="s">
        <v>216</v>
      </c>
      <c r="D1196">
        <v>384</v>
      </c>
      <c r="E1196" t="s">
        <v>62</v>
      </c>
      <c r="F1196">
        <v>2004</v>
      </c>
      <c r="G1196">
        <v>17144325</v>
      </c>
      <c r="H1196">
        <v>385</v>
      </c>
      <c r="I1196">
        <v>208</v>
      </c>
      <c r="J1196">
        <v>616</v>
      </c>
      <c r="K1196">
        <v>66000</v>
      </c>
      <c r="L1196">
        <v>36000</v>
      </c>
      <c r="M1196">
        <v>110000</v>
      </c>
      <c r="N1196" t="s">
        <v>51</v>
      </c>
      <c r="O1196">
        <v>50</v>
      </c>
      <c r="P1196">
        <v>36</v>
      </c>
      <c r="Q1196">
        <v>61</v>
      </c>
      <c r="R1196">
        <v>8600</v>
      </c>
      <c r="S1196">
        <v>6100</v>
      </c>
      <c r="T1196">
        <v>10000</v>
      </c>
      <c r="U1196">
        <v>53</v>
      </c>
      <c r="V1196">
        <v>44</v>
      </c>
      <c r="W1196">
        <v>63</v>
      </c>
      <c r="X1196">
        <v>9100</v>
      </c>
      <c r="Y1196">
        <v>7600</v>
      </c>
      <c r="Z1196">
        <v>11000</v>
      </c>
      <c r="AA1196" t="s">
        <v>52</v>
      </c>
      <c r="AB1196">
        <v>288</v>
      </c>
      <c r="AC1196">
        <v>275</v>
      </c>
      <c r="AD1196">
        <v>303</v>
      </c>
      <c r="AE1196">
        <v>49000</v>
      </c>
      <c r="AF1196">
        <v>47000</v>
      </c>
      <c r="AG1196">
        <v>52000</v>
      </c>
      <c r="AH1196" t="s">
        <v>87</v>
      </c>
      <c r="AI1196">
        <v>36</v>
      </c>
      <c r="AJ1196">
        <v>33</v>
      </c>
      <c r="AK1196">
        <v>39</v>
      </c>
      <c r="AL1196">
        <v>104</v>
      </c>
      <c r="AM1196">
        <v>98</v>
      </c>
      <c r="AN1196">
        <v>111</v>
      </c>
      <c r="AO1196">
        <v>18000</v>
      </c>
      <c r="AP1196">
        <v>17000</v>
      </c>
      <c r="AQ1196">
        <v>19000</v>
      </c>
      <c r="AR1196">
        <v>0</v>
      </c>
      <c r="AS1196">
        <v>41</v>
      </c>
      <c r="AT1196">
        <v>39</v>
      </c>
      <c r="AU1196">
        <v>43</v>
      </c>
    </row>
    <row r="1197" spans="1:47">
      <c r="A1197" t="s">
        <v>214</v>
      </c>
      <c r="B1197" t="s">
        <v>215</v>
      </c>
      <c r="C1197" t="s">
        <v>216</v>
      </c>
      <c r="D1197">
        <v>384</v>
      </c>
      <c r="E1197" t="s">
        <v>62</v>
      </c>
      <c r="F1197">
        <v>2005</v>
      </c>
      <c r="G1197">
        <v>17393994</v>
      </c>
      <c r="H1197">
        <v>356</v>
      </c>
      <c r="I1197">
        <v>194</v>
      </c>
      <c r="J1197">
        <v>566</v>
      </c>
      <c r="K1197">
        <v>62000</v>
      </c>
      <c r="L1197">
        <v>34000</v>
      </c>
      <c r="M1197">
        <v>99000</v>
      </c>
      <c r="N1197" t="s">
        <v>51</v>
      </c>
      <c r="O1197">
        <v>45</v>
      </c>
      <c r="P1197">
        <v>31</v>
      </c>
      <c r="Q1197">
        <v>54</v>
      </c>
      <c r="R1197">
        <v>7800</v>
      </c>
      <c r="S1197">
        <v>5400</v>
      </c>
      <c r="T1197">
        <v>9500</v>
      </c>
      <c r="U1197">
        <v>44</v>
      </c>
      <c r="V1197">
        <v>37</v>
      </c>
      <c r="W1197">
        <v>52</v>
      </c>
      <c r="X1197">
        <v>7700</v>
      </c>
      <c r="Y1197">
        <v>6400</v>
      </c>
      <c r="Z1197">
        <v>9100</v>
      </c>
      <c r="AA1197" t="s">
        <v>52</v>
      </c>
      <c r="AB1197">
        <v>267</v>
      </c>
      <c r="AC1197">
        <v>254</v>
      </c>
      <c r="AD1197">
        <v>283</v>
      </c>
      <c r="AE1197">
        <v>47000</v>
      </c>
      <c r="AF1197">
        <v>44000</v>
      </c>
      <c r="AG1197">
        <v>49000</v>
      </c>
      <c r="AH1197" t="s">
        <v>87</v>
      </c>
      <c r="AI1197">
        <v>35</v>
      </c>
      <c r="AJ1197">
        <v>32</v>
      </c>
      <c r="AK1197">
        <v>38</v>
      </c>
      <c r="AL1197">
        <v>93</v>
      </c>
      <c r="AM1197">
        <v>88</v>
      </c>
      <c r="AN1197">
        <v>101</v>
      </c>
      <c r="AO1197">
        <v>16000</v>
      </c>
      <c r="AP1197">
        <v>15000</v>
      </c>
      <c r="AQ1197">
        <v>18000</v>
      </c>
      <c r="AR1197">
        <v>0</v>
      </c>
      <c r="AS1197">
        <v>42</v>
      </c>
      <c r="AT1197">
        <v>40</v>
      </c>
      <c r="AU1197">
        <v>45</v>
      </c>
    </row>
    <row r="1198" spans="1:47">
      <c r="A1198" t="s">
        <v>214</v>
      </c>
      <c r="B1198" t="s">
        <v>215</v>
      </c>
      <c r="C1198" t="s">
        <v>216</v>
      </c>
      <c r="D1198">
        <v>384</v>
      </c>
      <c r="E1198" t="s">
        <v>62</v>
      </c>
      <c r="F1198">
        <v>2006</v>
      </c>
      <c r="G1198">
        <v>17662417</v>
      </c>
      <c r="H1198">
        <v>331</v>
      </c>
      <c r="I1198">
        <v>182</v>
      </c>
      <c r="J1198">
        <v>523</v>
      </c>
      <c r="K1198">
        <v>58000</v>
      </c>
      <c r="L1198">
        <v>32000</v>
      </c>
      <c r="M1198">
        <v>92000</v>
      </c>
      <c r="N1198" t="s">
        <v>51</v>
      </c>
      <c r="O1198">
        <v>40</v>
      </c>
      <c r="P1198">
        <v>28</v>
      </c>
      <c r="Q1198">
        <v>49</v>
      </c>
      <c r="R1198">
        <v>7100</v>
      </c>
      <c r="S1198">
        <v>4900</v>
      </c>
      <c r="T1198">
        <v>8700</v>
      </c>
      <c r="U1198">
        <v>36</v>
      </c>
      <c r="V1198">
        <v>30</v>
      </c>
      <c r="W1198">
        <v>43</v>
      </c>
      <c r="X1198">
        <v>6400</v>
      </c>
      <c r="Y1198">
        <v>5300</v>
      </c>
      <c r="Z1198">
        <v>7500</v>
      </c>
      <c r="AA1198" t="s">
        <v>52</v>
      </c>
      <c r="AB1198">
        <v>249</v>
      </c>
      <c r="AC1198">
        <v>238</v>
      </c>
      <c r="AD1198">
        <v>262</v>
      </c>
      <c r="AE1198">
        <v>44000</v>
      </c>
      <c r="AF1198">
        <v>42000</v>
      </c>
      <c r="AG1198">
        <v>46000</v>
      </c>
      <c r="AH1198" t="s">
        <v>87</v>
      </c>
      <c r="AI1198">
        <v>33</v>
      </c>
      <c r="AJ1198">
        <v>31</v>
      </c>
      <c r="AK1198">
        <v>36</v>
      </c>
      <c r="AL1198">
        <v>82</v>
      </c>
      <c r="AM1198">
        <v>77</v>
      </c>
      <c r="AN1198">
        <v>88</v>
      </c>
      <c r="AO1198">
        <v>15000</v>
      </c>
      <c r="AP1198">
        <v>14000</v>
      </c>
      <c r="AQ1198">
        <v>16000</v>
      </c>
      <c r="AR1198">
        <v>0</v>
      </c>
      <c r="AS1198">
        <v>47</v>
      </c>
      <c r="AT1198">
        <v>45</v>
      </c>
      <c r="AU1198">
        <v>49</v>
      </c>
    </row>
    <row r="1199" spans="1:47">
      <c r="A1199" t="s">
        <v>214</v>
      </c>
      <c r="B1199" t="s">
        <v>215</v>
      </c>
      <c r="C1199" t="s">
        <v>216</v>
      </c>
      <c r="D1199">
        <v>384</v>
      </c>
      <c r="E1199" t="s">
        <v>62</v>
      </c>
      <c r="F1199">
        <v>2007</v>
      </c>
      <c r="G1199">
        <v>17949061</v>
      </c>
      <c r="H1199">
        <v>306</v>
      </c>
      <c r="I1199">
        <v>169</v>
      </c>
      <c r="J1199">
        <v>481</v>
      </c>
      <c r="K1199">
        <v>55000</v>
      </c>
      <c r="L1199">
        <v>30000</v>
      </c>
      <c r="M1199">
        <v>86000</v>
      </c>
      <c r="N1199" t="s">
        <v>51</v>
      </c>
      <c r="O1199">
        <v>36</v>
      </c>
      <c r="P1199">
        <v>24</v>
      </c>
      <c r="Q1199">
        <v>44</v>
      </c>
      <c r="R1199">
        <v>6400</v>
      </c>
      <c r="S1199">
        <v>4300</v>
      </c>
      <c r="T1199">
        <v>8000</v>
      </c>
      <c r="U1199">
        <v>30</v>
      </c>
      <c r="V1199">
        <v>25</v>
      </c>
      <c r="W1199">
        <v>35</v>
      </c>
      <c r="X1199">
        <v>5400</v>
      </c>
      <c r="Y1199">
        <v>4500</v>
      </c>
      <c r="Z1199">
        <v>6400</v>
      </c>
      <c r="AA1199" t="s">
        <v>52</v>
      </c>
      <c r="AB1199">
        <v>233</v>
      </c>
      <c r="AC1199">
        <v>222</v>
      </c>
      <c r="AD1199">
        <v>245</v>
      </c>
      <c r="AE1199">
        <v>42000</v>
      </c>
      <c r="AF1199">
        <v>40000</v>
      </c>
      <c r="AG1199">
        <v>44000</v>
      </c>
      <c r="AH1199" t="s">
        <v>87</v>
      </c>
      <c r="AI1199">
        <v>32</v>
      </c>
      <c r="AJ1199">
        <v>29</v>
      </c>
      <c r="AK1199">
        <v>34</v>
      </c>
      <c r="AL1199">
        <v>74</v>
      </c>
      <c r="AM1199">
        <v>70</v>
      </c>
      <c r="AN1199">
        <v>79</v>
      </c>
      <c r="AO1199">
        <v>13000</v>
      </c>
      <c r="AP1199">
        <v>13000</v>
      </c>
      <c r="AQ1199">
        <v>14000</v>
      </c>
      <c r="AR1199">
        <v>0</v>
      </c>
      <c r="AS1199">
        <v>55</v>
      </c>
      <c r="AT1199">
        <v>52</v>
      </c>
      <c r="AU1199">
        <v>58</v>
      </c>
    </row>
    <row r="1200" spans="1:47">
      <c r="A1200" t="s">
        <v>214</v>
      </c>
      <c r="B1200" t="s">
        <v>215</v>
      </c>
      <c r="C1200" t="s">
        <v>216</v>
      </c>
      <c r="D1200">
        <v>384</v>
      </c>
      <c r="E1200" t="s">
        <v>62</v>
      </c>
      <c r="F1200">
        <v>2008</v>
      </c>
      <c r="G1200">
        <v>18260044</v>
      </c>
      <c r="H1200">
        <v>285</v>
      </c>
      <c r="I1200">
        <v>158</v>
      </c>
      <c r="J1200">
        <v>447</v>
      </c>
      <c r="K1200">
        <v>52000</v>
      </c>
      <c r="L1200">
        <v>29000</v>
      </c>
      <c r="M1200">
        <v>82000</v>
      </c>
      <c r="N1200" t="s">
        <v>51</v>
      </c>
      <c r="O1200">
        <v>32</v>
      </c>
      <c r="P1200">
        <v>22</v>
      </c>
      <c r="Q1200">
        <v>41</v>
      </c>
      <c r="R1200">
        <v>5800</v>
      </c>
      <c r="S1200">
        <v>3900</v>
      </c>
      <c r="T1200">
        <v>7400</v>
      </c>
      <c r="U1200">
        <v>25</v>
      </c>
      <c r="V1200">
        <v>20</v>
      </c>
      <c r="W1200">
        <v>29</v>
      </c>
      <c r="X1200">
        <v>4500</v>
      </c>
      <c r="Y1200">
        <v>3700</v>
      </c>
      <c r="Z1200">
        <v>5300</v>
      </c>
      <c r="AA1200" t="s">
        <v>52</v>
      </c>
      <c r="AB1200">
        <v>219</v>
      </c>
      <c r="AC1200">
        <v>209</v>
      </c>
      <c r="AD1200">
        <v>230</v>
      </c>
      <c r="AE1200">
        <v>40000</v>
      </c>
      <c r="AF1200">
        <v>38000</v>
      </c>
      <c r="AG1200">
        <v>42000</v>
      </c>
      <c r="AH1200" t="s">
        <v>87</v>
      </c>
      <c r="AI1200">
        <v>30</v>
      </c>
      <c r="AJ1200">
        <v>28</v>
      </c>
      <c r="AK1200">
        <v>33</v>
      </c>
      <c r="AL1200">
        <v>67</v>
      </c>
      <c r="AM1200">
        <v>64</v>
      </c>
      <c r="AN1200">
        <v>71</v>
      </c>
      <c r="AO1200">
        <v>12000</v>
      </c>
      <c r="AP1200">
        <v>12000</v>
      </c>
      <c r="AQ1200">
        <v>13000</v>
      </c>
      <c r="AR1200">
        <v>0</v>
      </c>
      <c r="AS1200">
        <v>59</v>
      </c>
      <c r="AT1200">
        <v>56</v>
      </c>
      <c r="AU1200">
        <v>62</v>
      </c>
    </row>
    <row r="1201" spans="1:47">
      <c r="A1201" t="s">
        <v>214</v>
      </c>
      <c r="B1201" t="s">
        <v>215</v>
      </c>
      <c r="C1201" t="s">
        <v>216</v>
      </c>
      <c r="D1201">
        <v>384</v>
      </c>
      <c r="E1201" t="s">
        <v>62</v>
      </c>
      <c r="F1201">
        <v>2009</v>
      </c>
      <c r="G1201">
        <v>18601342</v>
      </c>
      <c r="H1201">
        <v>265</v>
      </c>
      <c r="I1201">
        <v>147</v>
      </c>
      <c r="J1201">
        <v>418</v>
      </c>
      <c r="K1201">
        <v>49000</v>
      </c>
      <c r="L1201">
        <v>27000</v>
      </c>
      <c r="M1201">
        <v>78000</v>
      </c>
      <c r="N1201" t="s">
        <v>51</v>
      </c>
      <c r="O1201">
        <v>28</v>
      </c>
      <c r="P1201">
        <v>19</v>
      </c>
      <c r="Q1201">
        <v>37</v>
      </c>
      <c r="R1201">
        <v>5300</v>
      </c>
      <c r="S1201">
        <v>3600</v>
      </c>
      <c r="T1201">
        <v>7000</v>
      </c>
      <c r="U1201">
        <v>21</v>
      </c>
      <c r="V1201">
        <v>17</v>
      </c>
      <c r="W1201">
        <v>25</v>
      </c>
      <c r="X1201">
        <v>3800</v>
      </c>
      <c r="Y1201">
        <v>3100</v>
      </c>
      <c r="Z1201">
        <v>4600</v>
      </c>
      <c r="AA1201" t="s">
        <v>52</v>
      </c>
      <c r="AB1201">
        <v>207</v>
      </c>
      <c r="AC1201">
        <v>197</v>
      </c>
      <c r="AD1201">
        <v>218</v>
      </c>
      <c r="AE1201">
        <v>38000</v>
      </c>
      <c r="AF1201">
        <v>37000</v>
      </c>
      <c r="AG1201">
        <v>41000</v>
      </c>
      <c r="AH1201" t="s">
        <v>87</v>
      </c>
      <c r="AI1201">
        <v>29</v>
      </c>
      <c r="AJ1201">
        <v>27</v>
      </c>
      <c r="AK1201">
        <v>31</v>
      </c>
      <c r="AL1201">
        <v>60</v>
      </c>
      <c r="AM1201">
        <v>57</v>
      </c>
      <c r="AN1201">
        <v>64</v>
      </c>
      <c r="AO1201">
        <v>11000</v>
      </c>
      <c r="AP1201">
        <v>11000</v>
      </c>
      <c r="AQ1201">
        <v>12000</v>
      </c>
      <c r="AR1201">
        <v>0</v>
      </c>
      <c r="AS1201">
        <v>59</v>
      </c>
      <c r="AT1201">
        <v>56</v>
      </c>
      <c r="AU1201">
        <v>62</v>
      </c>
    </row>
    <row r="1202" spans="1:47">
      <c r="A1202" t="s">
        <v>214</v>
      </c>
      <c r="B1202" t="s">
        <v>215</v>
      </c>
      <c r="C1202" t="s">
        <v>216</v>
      </c>
      <c r="D1202">
        <v>384</v>
      </c>
      <c r="E1202" t="s">
        <v>62</v>
      </c>
      <c r="F1202">
        <v>2010</v>
      </c>
      <c r="G1202">
        <v>18976588</v>
      </c>
      <c r="H1202">
        <v>250</v>
      </c>
      <c r="I1202">
        <v>137</v>
      </c>
      <c r="J1202">
        <v>395</v>
      </c>
      <c r="K1202">
        <v>47000</v>
      </c>
      <c r="L1202">
        <v>26000</v>
      </c>
      <c r="M1202">
        <v>75000</v>
      </c>
      <c r="N1202" t="s">
        <v>51</v>
      </c>
      <c r="O1202">
        <v>25</v>
      </c>
      <c r="P1202">
        <v>17</v>
      </c>
      <c r="Q1202">
        <v>35</v>
      </c>
      <c r="R1202">
        <v>4800</v>
      </c>
      <c r="S1202">
        <v>3300</v>
      </c>
      <c r="T1202">
        <v>6600</v>
      </c>
      <c r="U1202">
        <v>17</v>
      </c>
      <c r="V1202">
        <v>14</v>
      </c>
      <c r="W1202">
        <v>21</v>
      </c>
      <c r="X1202">
        <v>3300</v>
      </c>
      <c r="Y1202">
        <v>2600</v>
      </c>
      <c r="Z1202">
        <v>4000</v>
      </c>
      <c r="AA1202" t="s">
        <v>52</v>
      </c>
      <c r="AB1202">
        <v>196</v>
      </c>
      <c r="AC1202">
        <v>184</v>
      </c>
      <c r="AD1202">
        <v>208</v>
      </c>
      <c r="AE1202">
        <v>37000</v>
      </c>
      <c r="AF1202">
        <v>35000</v>
      </c>
      <c r="AG1202">
        <v>39000</v>
      </c>
      <c r="AH1202" t="s">
        <v>87</v>
      </c>
      <c r="AI1202">
        <v>28</v>
      </c>
      <c r="AJ1202">
        <v>25</v>
      </c>
      <c r="AK1202">
        <v>30</v>
      </c>
      <c r="AL1202">
        <v>54</v>
      </c>
      <c r="AM1202">
        <v>51</v>
      </c>
      <c r="AN1202">
        <v>58</v>
      </c>
      <c r="AO1202">
        <v>10000</v>
      </c>
      <c r="AP1202">
        <v>9600</v>
      </c>
      <c r="AQ1202">
        <v>11000</v>
      </c>
      <c r="AR1202">
        <v>0</v>
      </c>
      <c r="AS1202">
        <v>61</v>
      </c>
      <c r="AT1202">
        <v>58</v>
      </c>
      <c r="AU1202">
        <v>65</v>
      </c>
    </row>
    <row r="1203" spans="1:47">
      <c r="A1203" t="s">
        <v>214</v>
      </c>
      <c r="B1203" t="s">
        <v>215</v>
      </c>
      <c r="C1203" t="s">
        <v>216</v>
      </c>
      <c r="D1203">
        <v>384</v>
      </c>
      <c r="E1203" t="s">
        <v>62</v>
      </c>
      <c r="F1203">
        <v>2011</v>
      </c>
      <c r="G1203">
        <v>19389954</v>
      </c>
      <c r="H1203">
        <v>235</v>
      </c>
      <c r="I1203">
        <v>129</v>
      </c>
      <c r="J1203">
        <v>374</v>
      </c>
      <c r="K1203">
        <v>46000</v>
      </c>
      <c r="L1203">
        <v>25000</v>
      </c>
      <c r="M1203">
        <v>72000</v>
      </c>
      <c r="N1203" t="s">
        <v>51</v>
      </c>
      <c r="O1203">
        <v>23</v>
      </c>
      <c r="P1203">
        <v>15</v>
      </c>
      <c r="Q1203">
        <v>32</v>
      </c>
      <c r="R1203">
        <v>4500</v>
      </c>
      <c r="S1203">
        <v>3000</v>
      </c>
      <c r="T1203">
        <v>6100</v>
      </c>
      <c r="U1203">
        <v>14</v>
      </c>
      <c r="V1203">
        <v>11</v>
      </c>
      <c r="W1203">
        <v>18</v>
      </c>
      <c r="X1203">
        <v>2800</v>
      </c>
      <c r="Y1203">
        <v>2200</v>
      </c>
      <c r="Z1203">
        <v>3400</v>
      </c>
      <c r="AA1203" t="s">
        <v>52</v>
      </c>
      <c r="AB1203">
        <v>186</v>
      </c>
      <c r="AC1203">
        <v>175</v>
      </c>
      <c r="AD1203">
        <v>198</v>
      </c>
      <c r="AE1203">
        <v>36000</v>
      </c>
      <c r="AF1203">
        <v>34000</v>
      </c>
      <c r="AG1203">
        <v>38000</v>
      </c>
      <c r="AH1203" t="s">
        <v>87</v>
      </c>
      <c r="AI1203">
        <v>26</v>
      </c>
      <c r="AJ1203">
        <v>24</v>
      </c>
      <c r="AK1203">
        <v>29</v>
      </c>
      <c r="AL1203">
        <v>49</v>
      </c>
      <c r="AM1203">
        <v>46</v>
      </c>
      <c r="AN1203">
        <v>52</v>
      </c>
      <c r="AO1203">
        <v>9400</v>
      </c>
      <c r="AP1203">
        <v>8900</v>
      </c>
      <c r="AQ1203">
        <v>10000</v>
      </c>
      <c r="AR1203">
        <v>0</v>
      </c>
      <c r="AS1203">
        <v>62</v>
      </c>
      <c r="AT1203">
        <v>58</v>
      </c>
      <c r="AU1203">
        <v>66</v>
      </c>
    </row>
    <row r="1204" spans="1:47">
      <c r="A1204" t="s">
        <v>214</v>
      </c>
      <c r="B1204" t="s">
        <v>215</v>
      </c>
      <c r="C1204" t="s">
        <v>216</v>
      </c>
      <c r="D1204">
        <v>384</v>
      </c>
      <c r="E1204" t="s">
        <v>62</v>
      </c>
      <c r="F1204">
        <v>2012</v>
      </c>
      <c r="G1204">
        <v>19839750</v>
      </c>
      <c r="H1204">
        <v>224</v>
      </c>
      <c r="I1204">
        <v>121</v>
      </c>
      <c r="J1204">
        <v>359</v>
      </c>
      <c r="K1204">
        <v>45000</v>
      </c>
      <c r="L1204">
        <v>24000</v>
      </c>
      <c r="M1204">
        <v>71000</v>
      </c>
      <c r="N1204" t="s">
        <v>51</v>
      </c>
      <c r="O1204">
        <v>21</v>
      </c>
      <c r="P1204">
        <v>14</v>
      </c>
      <c r="Q1204">
        <v>29</v>
      </c>
      <c r="R1204">
        <v>4200</v>
      </c>
      <c r="S1204">
        <v>2700</v>
      </c>
      <c r="T1204">
        <v>5800</v>
      </c>
      <c r="U1204">
        <v>12</v>
      </c>
      <c r="V1204">
        <v>9.5</v>
      </c>
      <c r="W1204">
        <v>15</v>
      </c>
      <c r="X1204">
        <v>2400</v>
      </c>
      <c r="Y1204">
        <v>1900</v>
      </c>
      <c r="Z1204">
        <v>2900</v>
      </c>
      <c r="AA1204" t="s">
        <v>52</v>
      </c>
      <c r="AB1204">
        <v>178</v>
      </c>
      <c r="AC1204">
        <v>165</v>
      </c>
      <c r="AD1204">
        <v>192</v>
      </c>
      <c r="AE1204">
        <v>35000</v>
      </c>
      <c r="AF1204">
        <v>33000</v>
      </c>
      <c r="AG1204">
        <v>38000</v>
      </c>
      <c r="AH1204" t="s">
        <v>87</v>
      </c>
      <c r="AI1204">
        <v>25</v>
      </c>
      <c r="AJ1204">
        <v>22</v>
      </c>
      <c r="AK1204">
        <v>27</v>
      </c>
      <c r="AL1204">
        <v>44</v>
      </c>
      <c r="AM1204">
        <v>41</v>
      </c>
      <c r="AN1204">
        <v>47</v>
      </c>
      <c r="AO1204">
        <v>8700</v>
      </c>
      <c r="AP1204">
        <v>8100</v>
      </c>
      <c r="AQ1204">
        <v>9400</v>
      </c>
      <c r="AR1204">
        <v>0</v>
      </c>
      <c r="AS1204">
        <v>67</v>
      </c>
      <c r="AT1204">
        <v>62</v>
      </c>
      <c r="AU1204">
        <v>73</v>
      </c>
    </row>
    <row r="1205" spans="1:47">
      <c r="A1205" t="s">
        <v>214</v>
      </c>
      <c r="B1205" t="s">
        <v>215</v>
      </c>
      <c r="C1205" t="s">
        <v>216</v>
      </c>
      <c r="D1205">
        <v>384</v>
      </c>
      <c r="E1205" t="s">
        <v>62</v>
      </c>
      <c r="F1205">
        <v>2013</v>
      </c>
      <c r="G1205">
        <v>20316086</v>
      </c>
      <c r="H1205">
        <v>215</v>
      </c>
      <c r="I1205">
        <v>115</v>
      </c>
      <c r="J1205">
        <v>346</v>
      </c>
      <c r="K1205">
        <v>44000</v>
      </c>
      <c r="L1205">
        <v>23000</v>
      </c>
      <c r="M1205">
        <v>70000</v>
      </c>
      <c r="N1205" t="s">
        <v>51</v>
      </c>
      <c r="O1205">
        <v>20</v>
      </c>
      <c r="P1205">
        <v>12</v>
      </c>
      <c r="Q1205">
        <v>28</v>
      </c>
      <c r="R1205">
        <v>4000</v>
      </c>
      <c r="S1205">
        <v>2500</v>
      </c>
      <c r="T1205">
        <v>5600</v>
      </c>
      <c r="U1205">
        <v>10</v>
      </c>
      <c r="V1205">
        <v>7.8</v>
      </c>
      <c r="W1205">
        <v>13</v>
      </c>
      <c r="X1205">
        <v>2100</v>
      </c>
      <c r="Y1205">
        <v>1600</v>
      </c>
      <c r="Z1205">
        <v>2600</v>
      </c>
      <c r="AA1205" t="s">
        <v>52</v>
      </c>
      <c r="AB1205">
        <v>170</v>
      </c>
      <c r="AC1205">
        <v>157</v>
      </c>
      <c r="AD1205">
        <v>188</v>
      </c>
      <c r="AE1205">
        <v>35000</v>
      </c>
      <c r="AF1205">
        <v>32000</v>
      </c>
      <c r="AG1205">
        <v>38000</v>
      </c>
      <c r="AH1205" t="s">
        <v>87</v>
      </c>
      <c r="AI1205">
        <v>23</v>
      </c>
      <c r="AJ1205">
        <v>20</v>
      </c>
      <c r="AK1205">
        <v>26</v>
      </c>
      <c r="AL1205">
        <v>39</v>
      </c>
      <c r="AM1205">
        <v>36</v>
      </c>
      <c r="AN1205">
        <v>44</v>
      </c>
      <c r="AO1205">
        <v>8000</v>
      </c>
      <c r="AP1205">
        <v>7300</v>
      </c>
      <c r="AQ1205">
        <v>8900</v>
      </c>
      <c r="AR1205">
        <v>0</v>
      </c>
      <c r="AS1205">
        <v>72</v>
      </c>
      <c r="AT1205">
        <v>65</v>
      </c>
      <c r="AU1205">
        <v>78</v>
      </c>
    </row>
    <row r="1206" spans="1:47">
      <c r="A1206" t="s">
        <v>217</v>
      </c>
      <c r="B1206" t="s">
        <v>218</v>
      </c>
      <c r="C1206" t="s">
        <v>219</v>
      </c>
      <c r="D1206">
        <v>191</v>
      </c>
      <c r="E1206" t="s">
        <v>56</v>
      </c>
      <c r="F1206">
        <v>1990</v>
      </c>
      <c r="G1206">
        <v>4793521</v>
      </c>
      <c r="H1206">
        <v>75</v>
      </c>
      <c r="I1206">
        <v>33</v>
      </c>
      <c r="J1206">
        <v>136</v>
      </c>
      <c r="K1206">
        <v>3600</v>
      </c>
      <c r="L1206">
        <v>1600</v>
      </c>
      <c r="M1206">
        <v>6500</v>
      </c>
      <c r="N1206" t="s">
        <v>51</v>
      </c>
      <c r="O1206">
        <v>9.1</v>
      </c>
      <c r="P1206">
        <v>8.8000000000000007</v>
      </c>
      <c r="Q1206">
        <v>9.3000000000000007</v>
      </c>
      <c r="R1206">
        <v>430</v>
      </c>
      <c r="S1206">
        <v>420</v>
      </c>
      <c r="T1206">
        <v>450</v>
      </c>
      <c r="U1206">
        <v>0</v>
      </c>
      <c r="V1206">
        <v>0</v>
      </c>
      <c r="W1206">
        <v>0</v>
      </c>
      <c r="X1206">
        <v>0</v>
      </c>
      <c r="Y1206">
        <v>0</v>
      </c>
      <c r="Z1206">
        <v>0</v>
      </c>
      <c r="AA1206" t="s">
        <v>58</v>
      </c>
      <c r="AB1206">
        <v>58</v>
      </c>
      <c r="AC1206">
        <v>53</v>
      </c>
      <c r="AD1206">
        <v>62</v>
      </c>
      <c r="AE1206">
        <v>2800</v>
      </c>
      <c r="AF1206">
        <v>2500</v>
      </c>
      <c r="AG1206">
        <v>3000</v>
      </c>
      <c r="AH1206" t="s">
        <v>70</v>
      </c>
      <c r="AI1206">
        <v>0</v>
      </c>
      <c r="AJ1206">
        <v>0</v>
      </c>
      <c r="AK1206">
        <v>0</v>
      </c>
      <c r="AL1206">
        <v>0</v>
      </c>
      <c r="AM1206">
        <v>0</v>
      </c>
      <c r="AN1206">
        <v>0</v>
      </c>
      <c r="AO1206">
        <v>0.03</v>
      </c>
      <c r="AP1206">
        <v>0.03</v>
      </c>
      <c r="AQ1206">
        <v>0.03</v>
      </c>
      <c r="AR1206">
        <v>0</v>
      </c>
      <c r="AS1206">
        <v>93</v>
      </c>
      <c r="AT1206">
        <v>87</v>
      </c>
      <c r="AU1206">
        <v>100</v>
      </c>
    </row>
    <row r="1207" spans="1:47">
      <c r="A1207" t="s">
        <v>217</v>
      </c>
      <c r="B1207" t="s">
        <v>218</v>
      </c>
      <c r="C1207" t="s">
        <v>219</v>
      </c>
      <c r="D1207">
        <v>191</v>
      </c>
      <c r="E1207" t="s">
        <v>56</v>
      </c>
      <c r="F1207">
        <v>1991</v>
      </c>
      <c r="G1207">
        <v>4799066</v>
      </c>
      <c r="H1207">
        <v>70</v>
      </c>
      <c r="I1207">
        <v>29</v>
      </c>
      <c r="J1207">
        <v>130</v>
      </c>
      <c r="K1207">
        <v>3400</v>
      </c>
      <c r="L1207">
        <v>1400</v>
      </c>
      <c r="M1207">
        <v>6200</v>
      </c>
      <c r="N1207" t="s">
        <v>51</v>
      </c>
      <c r="O1207">
        <v>7</v>
      </c>
      <c r="P1207">
        <v>6.8</v>
      </c>
      <c r="Q1207">
        <v>7.2</v>
      </c>
      <c r="R1207">
        <v>340</v>
      </c>
      <c r="S1207">
        <v>330</v>
      </c>
      <c r="T1207">
        <v>350</v>
      </c>
      <c r="U1207">
        <v>0</v>
      </c>
      <c r="V1207">
        <v>0</v>
      </c>
      <c r="W1207">
        <v>0</v>
      </c>
      <c r="X1207">
        <v>0</v>
      </c>
      <c r="Y1207">
        <v>0</v>
      </c>
      <c r="Z1207">
        <v>0</v>
      </c>
      <c r="AA1207" t="s">
        <v>58</v>
      </c>
      <c r="AB1207">
        <v>55</v>
      </c>
      <c r="AC1207">
        <v>53</v>
      </c>
      <c r="AD1207">
        <v>60</v>
      </c>
      <c r="AE1207">
        <v>2700</v>
      </c>
      <c r="AF1207">
        <v>2500</v>
      </c>
      <c r="AG1207">
        <v>2900</v>
      </c>
      <c r="AH1207" t="s">
        <v>70</v>
      </c>
      <c r="AI1207">
        <v>0</v>
      </c>
      <c r="AJ1207">
        <v>0</v>
      </c>
      <c r="AK1207">
        <v>0</v>
      </c>
      <c r="AL1207">
        <v>0</v>
      </c>
      <c r="AM1207">
        <v>0</v>
      </c>
      <c r="AN1207">
        <v>0</v>
      </c>
      <c r="AO1207">
        <v>0.08</v>
      </c>
      <c r="AP1207">
        <v>0.08</v>
      </c>
      <c r="AQ1207">
        <v>0.09</v>
      </c>
      <c r="AR1207">
        <v>0</v>
      </c>
      <c r="AS1207">
        <v>81</v>
      </c>
      <c r="AT1207">
        <v>75</v>
      </c>
      <c r="AU1207">
        <v>85</v>
      </c>
    </row>
    <row r="1208" spans="1:47">
      <c r="A1208" t="s">
        <v>217</v>
      </c>
      <c r="B1208" t="s">
        <v>218</v>
      </c>
      <c r="C1208" t="s">
        <v>219</v>
      </c>
      <c r="D1208">
        <v>191</v>
      </c>
      <c r="E1208" t="s">
        <v>56</v>
      </c>
      <c r="F1208">
        <v>1992</v>
      </c>
      <c r="G1208">
        <v>4787634</v>
      </c>
      <c r="H1208">
        <v>68</v>
      </c>
      <c r="I1208">
        <v>27</v>
      </c>
      <c r="J1208">
        <v>127</v>
      </c>
      <c r="K1208">
        <v>3300</v>
      </c>
      <c r="L1208">
        <v>1300</v>
      </c>
      <c r="M1208">
        <v>6100</v>
      </c>
      <c r="N1208" t="s">
        <v>51</v>
      </c>
      <c r="O1208">
        <v>6.1</v>
      </c>
      <c r="P1208">
        <v>6</v>
      </c>
      <c r="Q1208">
        <v>6.3</v>
      </c>
      <c r="R1208">
        <v>290</v>
      </c>
      <c r="S1208">
        <v>290</v>
      </c>
      <c r="T1208">
        <v>300</v>
      </c>
      <c r="U1208">
        <v>0</v>
      </c>
      <c r="V1208">
        <v>0</v>
      </c>
      <c r="W1208">
        <v>0</v>
      </c>
      <c r="X1208">
        <v>0</v>
      </c>
      <c r="Y1208">
        <v>0</v>
      </c>
      <c r="Z1208">
        <v>0</v>
      </c>
      <c r="AA1208" t="s">
        <v>58</v>
      </c>
      <c r="AB1208">
        <v>54</v>
      </c>
      <c r="AC1208">
        <v>53</v>
      </c>
      <c r="AD1208">
        <v>59</v>
      </c>
      <c r="AE1208">
        <v>2600</v>
      </c>
      <c r="AF1208">
        <v>2500</v>
      </c>
      <c r="AG1208">
        <v>2800</v>
      </c>
      <c r="AH1208" t="s">
        <v>70</v>
      </c>
      <c r="AI1208">
        <v>0.01</v>
      </c>
      <c r="AJ1208">
        <v>0.01</v>
      </c>
      <c r="AK1208">
        <v>0.01</v>
      </c>
      <c r="AL1208">
        <v>0</v>
      </c>
      <c r="AM1208">
        <v>0</v>
      </c>
      <c r="AN1208">
        <v>0</v>
      </c>
      <c r="AO1208">
        <v>0.19</v>
      </c>
      <c r="AP1208">
        <v>0.18</v>
      </c>
      <c r="AQ1208">
        <v>0.2</v>
      </c>
      <c r="AR1208">
        <v>0</v>
      </c>
      <c r="AS1208">
        <v>84</v>
      </c>
      <c r="AT1208">
        <v>78</v>
      </c>
      <c r="AU1208">
        <v>87</v>
      </c>
    </row>
    <row r="1209" spans="1:47">
      <c r="A1209" t="s">
        <v>217</v>
      </c>
      <c r="B1209" t="s">
        <v>218</v>
      </c>
      <c r="C1209" t="s">
        <v>219</v>
      </c>
      <c r="D1209">
        <v>191</v>
      </c>
      <c r="E1209" t="s">
        <v>56</v>
      </c>
      <c r="F1209">
        <v>1993</v>
      </c>
      <c r="G1209">
        <v>4762425</v>
      </c>
      <c r="H1209">
        <v>69</v>
      </c>
      <c r="I1209">
        <v>28</v>
      </c>
      <c r="J1209">
        <v>127</v>
      </c>
      <c r="K1209">
        <v>3300</v>
      </c>
      <c r="L1209">
        <v>1300</v>
      </c>
      <c r="M1209">
        <v>6000</v>
      </c>
      <c r="N1209" t="s">
        <v>51</v>
      </c>
      <c r="O1209">
        <v>6.2</v>
      </c>
      <c r="P1209">
        <v>6</v>
      </c>
      <c r="Q1209">
        <v>6.4</v>
      </c>
      <c r="R1209">
        <v>300</v>
      </c>
      <c r="S1209">
        <v>280</v>
      </c>
      <c r="T1209">
        <v>310</v>
      </c>
      <c r="U1209">
        <v>0</v>
      </c>
      <c r="V1209">
        <v>0</v>
      </c>
      <c r="W1209">
        <v>0</v>
      </c>
      <c r="X1209">
        <v>0</v>
      </c>
      <c r="Y1209">
        <v>0</v>
      </c>
      <c r="Z1209">
        <v>0</v>
      </c>
      <c r="AA1209" t="s">
        <v>58</v>
      </c>
      <c r="AB1209">
        <v>54</v>
      </c>
      <c r="AC1209">
        <v>52</v>
      </c>
      <c r="AD1209">
        <v>58</v>
      </c>
      <c r="AE1209">
        <v>2600</v>
      </c>
      <c r="AF1209">
        <v>2500</v>
      </c>
      <c r="AG1209">
        <v>2700</v>
      </c>
      <c r="AH1209" t="s">
        <v>70</v>
      </c>
      <c r="AI1209">
        <v>0.01</v>
      </c>
      <c r="AJ1209">
        <v>0.01</v>
      </c>
      <c r="AK1209">
        <v>0.02</v>
      </c>
      <c r="AL1209">
        <v>0.01</v>
      </c>
      <c r="AM1209">
        <v>0.01</v>
      </c>
      <c r="AN1209">
        <v>0.01</v>
      </c>
      <c r="AO1209">
        <v>0.36</v>
      </c>
      <c r="AP1209">
        <v>0.35</v>
      </c>
      <c r="AQ1209">
        <v>0.38</v>
      </c>
      <c r="AR1209">
        <v>0</v>
      </c>
      <c r="AS1209">
        <v>88</v>
      </c>
      <c r="AT1209">
        <v>83</v>
      </c>
      <c r="AU1209">
        <v>91</v>
      </c>
    </row>
    <row r="1210" spans="1:47">
      <c r="A1210" t="s">
        <v>217</v>
      </c>
      <c r="B1210" t="s">
        <v>218</v>
      </c>
      <c r="C1210" t="s">
        <v>219</v>
      </c>
      <c r="D1210">
        <v>191</v>
      </c>
      <c r="E1210" t="s">
        <v>56</v>
      </c>
      <c r="F1210">
        <v>1994</v>
      </c>
      <c r="G1210">
        <v>4728549</v>
      </c>
      <c r="H1210">
        <v>69</v>
      </c>
      <c r="I1210">
        <v>29</v>
      </c>
      <c r="J1210">
        <v>127</v>
      </c>
      <c r="K1210">
        <v>3300</v>
      </c>
      <c r="L1210">
        <v>1400</v>
      </c>
      <c r="M1210">
        <v>6000</v>
      </c>
      <c r="N1210" t="s">
        <v>51</v>
      </c>
      <c r="O1210">
        <v>5.5</v>
      </c>
      <c r="P1210">
        <v>5.2</v>
      </c>
      <c r="Q1210">
        <v>5.9</v>
      </c>
      <c r="R1210">
        <v>260</v>
      </c>
      <c r="S1210">
        <v>240</v>
      </c>
      <c r="T1210">
        <v>280</v>
      </c>
      <c r="U1210">
        <v>0</v>
      </c>
      <c r="V1210">
        <v>0</v>
      </c>
      <c r="W1210">
        <v>0</v>
      </c>
      <c r="X1210">
        <v>0</v>
      </c>
      <c r="Y1210">
        <v>0</v>
      </c>
      <c r="Z1210">
        <v>0</v>
      </c>
      <c r="AA1210" t="s">
        <v>58</v>
      </c>
      <c r="AB1210">
        <v>54</v>
      </c>
      <c r="AC1210">
        <v>51</v>
      </c>
      <c r="AD1210">
        <v>57</v>
      </c>
      <c r="AE1210">
        <v>2600</v>
      </c>
      <c r="AF1210">
        <v>2400</v>
      </c>
      <c r="AG1210">
        <v>2700</v>
      </c>
      <c r="AH1210" t="s">
        <v>70</v>
      </c>
      <c r="AI1210">
        <v>0.02</v>
      </c>
      <c r="AJ1210">
        <v>0.02</v>
      </c>
      <c r="AK1210">
        <v>0.03</v>
      </c>
      <c r="AL1210">
        <v>0.01</v>
      </c>
      <c r="AM1210">
        <v>0.01</v>
      </c>
      <c r="AN1210">
        <v>0.01</v>
      </c>
      <c r="AO1210">
        <v>0.6</v>
      </c>
      <c r="AP1210">
        <v>0.56999999999999995</v>
      </c>
      <c r="AQ1210">
        <v>0.64</v>
      </c>
      <c r="AR1210">
        <v>0</v>
      </c>
      <c r="AS1210">
        <v>87</v>
      </c>
      <c r="AT1210">
        <v>82</v>
      </c>
      <c r="AU1210">
        <v>91</v>
      </c>
    </row>
    <row r="1211" spans="1:47">
      <c r="A1211" t="s">
        <v>217</v>
      </c>
      <c r="B1211" t="s">
        <v>218</v>
      </c>
      <c r="C1211" t="s">
        <v>219</v>
      </c>
      <c r="D1211">
        <v>191</v>
      </c>
      <c r="E1211" t="s">
        <v>56</v>
      </c>
      <c r="F1211">
        <v>1995</v>
      </c>
      <c r="G1211">
        <v>4690192</v>
      </c>
      <c r="H1211">
        <v>70</v>
      </c>
      <c r="I1211">
        <v>30</v>
      </c>
      <c r="J1211">
        <v>127</v>
      </c>
      <c r="K1211">
        <v>3300</v>
      </c>
      <c r="L1211">
        <v>1400</v>
      </c>
      <c r="M1211">
        <v>5900</v>
      </c>
      <c r="N1211" t="s">
        <v>51</v>
      </c>
      <c r="O1211">
        <v>5.4</v>
      </c>
      <c r="P1211">
        <v>5</v>
      </c>
      <c r="Q1211">
        <v>5.7</v>
      </c>
      <c r="R1211">
        <v>250</v>
      </c>
      <c r="S1211">
        <v>240</v>
      </c>
      <c r="T1211">
        <v>270</v>
      </c>
      <c r="U1211">
        <v>0</v>
      </c>
      <c r="V1211">
        <v>0</v>
      </c>
      <c r="W1211">
        <v>0</v>
      </c>
      <c r="X1211">
        <v>0</v>
      </c>
      <c r="Y1211">
        <v>0</v>
      </c>
      <c r="Z1211">
        <v>0</v>
      </c>
      <c r="AA1211" t="s">
        <v>58</v>
      </c>
      <c r="AB1211">
        <v>54</v>
      </c>
      <c r="AC1211">
        <v>50</v>
      </c>
      <c r="AD1211">
        <v>57</v>
      </c>
      <c r="AE1211">
        <v>2500</v>
      </c>
      <c r="AF1211">
        <v>2400</v>
      </c>
      <c r="AG1211">
        <v>2700</v>
      </c>
      <c r="AH1211" t="s">
        <v>70</v>
      </c>
      <c r="AI1211">
        <v>0.04</v>
      </c>
      <c r="AJ1211">
        <v>0.03</v>
      </c>
      <c r="AK1211">
        <v>0.04</v>
      </c>
      <c r="AL1211">
        <v>0.02</v>
      </c>
      <c r="AM1211">
        <v>0.02</v>
      </c>
      <c r="AN1211">
        <v>0.02</v>
      </c>
      <c r="AO1211">
        <v>0.91</v>
      </c>
      <c r="AP1211">
        <v>0.85</v>
      </c>
      <c r="AQ1211">
        <v>0.98</v>
      </c>
      <c r="AR1211">
        <v>0</v>
      </c>
      <c r="AS1211">
        <v>84</v>
      </c>
      <c r="AT1211">
        <v>79</v>
      </c>
      <c r="AU1211">
        <v>90</v>
      </c>
    </row>
    <row r="1212" spans="1:47">
      <c r="A1212" t="s">
        <v>217</v>
      </c>
      <c r="B1212" t="s">
        <v>218</v>
      </c>
      <c r="C1212" t="s">
        <v>219</v>
      </c>
      <c r="D1212">
        <v>191</v>
      </c>
      <c r="E1212" t="s">
        <v>56</v>
      </c>
      <c r="F1212">
        <v>1996</v>
      </c>
      <c r="G1212">
        <v>4647843</v>
      </c>
      <c r="H1212">
        <v>68</v>
      </c>
      <c r="I1212">
        <v>29</v>
      </c>
      <c r="J1212">
        <v>124</v>
      </c>
      <c r="K1212">
        <v>3200</v>
      </c>
      <c r="L1212">
        <v>1400</v>
      </c>
      <c r="M1212">
        <v>5700</v>
      </c>
      <c r="N1212" t="s">
        <v>51</v>
      </c>
      <c r="O1212">
        <v>5.7</v>
      </c>
      <c r="P1212">
        <v>5.2</v>
      </c>
      <c r="Q1212">
        <v>6.1</v>
      </c>
      <c r="R1212">
        <v>260</v>
      </c>
      <c r="S1212">
        <v>240</v>
      </c>
      <c r="T1212">
        <v>290</v>
      </c>
      <c r="U1212">
        <v>0</v>
      </c>
      <c r="V1212">
        <v>0</v>
      </c>
      <c r="W1212">
        <v>0</v>
      </c>
      <c r="X1212">
        <v>0</v>
      </c>
      <c r="Y1212">
        <v>0</v>
      </c>
      <c r="Z1212">
        <v>0</v>
      </c>
      <c r="AA1212" t="s">
        <v>58</v>
      </c>
      <c r="AB1212">
        <v>53</v>
      </c>
      <c r="AC1212">
        <v>49</v>
      </c>
      <c r="AD1212">
        <v>55</v>
      </c>
      <c r="AE1212">
        <v>2400</v>
      </c>
      <c r="AF1212">
        <v>2300</v>
      </c>
      <c r="AG1212">
        <v>2600</v>
      </c>
      <c r="AH1212" t="s">
        <v>70</v>
      </c>
      <c r="AI1212">
        <v>0.05</v>
      </c>
      <c r="AJ1212">
        <v>0.04</v>
      </c>
      <c r="AK1212">
        <v>0.05</v>
      </c>
      <c r="AL1212">
        <v>0.02</v>
      </c>
      <c r="AM1212">
        <v>0.02</v>
      </c>
      <c r="AN1212">
        <v>0.03</v>
      </c>
      <c r="AO1212">
        <v>1.2</v>
      </c>
      <c r="AP1212">
        <v>1.1000000000000001</v>
      </c>
      <c r="AQ1212">
        <v>1.3</v>
      </c>
      <c r="AR1212">
        <v>0</v>
      </c>
      <c r="AS1212">
        <v>89</v>
      </c>
      <c r="AT1212">
        <v>84</v>
      </c>
      <c r="AU1212">
        <v>96</v>
      </c>
    </row>
    <row r="1213" spans="1:47">
      <c r="A1213" t="s">
        <v>217</v>
      </c>
      <c r="B1213" t="s">
        <v>218</v>
      </c>
      <c r="C1213" t="s">
        <v>219</v>
      </c>
      <c r="D1213">
        <v>191</v>
      </c>
      <c r="E1213" t="s">
        <v>56</v>
      </c>
      <c r="F1213">
        <v>1997</v>
      </c>
      <c r="G1213">
        <v>4601596</v>
      </c>
      <c r="H1213">
        <v>66</v>
      </c>
      <c r="I1213">
        <v>28</v>
      </c>
      <c r="J1213">
        <v>119</v>
      </c>
      <c r="K1213">
        <v>3000</v>
      </c>
      <c r="L1213">
        <v>1300</v>
      </c>
      <c r="M1213">
        <v>5500</v>
      </c>
      <c r="N1213" t="s">
        <v>51</v>
      </c>
      <c r="O1213">
        <v>4.7</v>
      </c>
      <c r="P1213">
        <v>4.4000000000000004</v>
      </c>
      <c r="Q1213">
        <v>4.9000000000000004</v>
      </c>
      <c r="R1213">
        <v>210</v>
      </c>
      <c r="S1213">
        <v>200</v>
      </c>
      <c r="T1213">
        <v>230</v>
      </c>
      <c r="U1213">
        <v>0</v>
      </c>
      <c r="V1213">
        <v>0</v>
      </c>
      <c r="W1213">
        <v>0</v>
      </c>
      <c r="X1213">
        <v>0</v>
      </c>
      <c r="Y1213">
        <v>0</v>
      </c>
      <c r="Z1213">
        <v>0</v>
      </c>
      <c r="AA1213" t="s">
        <v>58</v>
      </c>
      <c r="AB1213">
        <v>51</v>
      </c>
      <c r="AC1213">
        <v>47</v>
      </c>
      <c r="AD1213">
        <v>53</v>
      </c>
      <c r="AE1213">
        <v>2300</v>
      </c>
      <c r="AF1213">
        <v>2200</v>
      </c>
      <c r="AG1213">
        <v>2500</v>
      </c>
      <c r="AH1213" t="s">
        <v>70</v>
      </c>
      <c r="AI1213">
        <v>0.06</v>
      </c>
      <c r="AJ1213">
        <v>0.06</v>
      </c>
      <c r="AK1213">
        <v>7.0000000000000007E-2</v>
      </c>
      <c r="AL1213">
        <v>0.03</v>
      </c>
      <c r="AM1213">
        <v>0.03</v>
      </c>
      <c r="AN1213">
        <v>0.03</v>
      </c>
      <c r="AO1213">
        <v>1.5</v>
      </c>
      <c r="AP1213">
        <v>1.4</v>
      </c>
      <c r="AQ1213">
        <v>1.6</v>
      </c>
      <c r="AR1213">
        <v>0</v>
      </c>
      <c r="AS1213">
        <v>88</v>
      </c>
      <c r="AT1213">
        <v>83</v>
      </c>
      <c r="AU1213">
        <v>94</v>
      </c>
    </row>
    <row r="1214" spans="1:47">
      <c r="A1214" t="s">
        <v>217</v>
      </c>
      <c r="B1214" t="s">
        <v>218</v>
      </c>
      <c r="C1214" t="s">
        <v>219</v>
      </c>
      <c r="D1214">
        <v>191</v>
      </c>
      <c r="E1214" t="s">
        <v>56</v>
      </c>
      <c r="F1214">
        <v>1998</v>
      </c>
      <c r="G1214">
        <v>4554877</v>
      </c>
      <c r="H1214">
        <v>62</v>
      </c>
      <c r="I1214">
        <v>26</v>
      </c>
      <c r="J1214">
        <v>113</v>
      </c>
      <c r="K1214">
        <v>2800</v>
      </c>
      <c r="L1214">
        <v>1200</v>
      </c>
      <c r="M1214">
        <v>5200</v>
      </c>
      <c r="N1214" t="s">
        <v>51</v>
      </c>
      <c r="O1214">
        <v>4.5</v>
      </c>
      <c r="P1214">
        <v>4.3</v>
      </c>
      <c r="Q1214">
        <v>4.7</v>
      </c>
      <c r="R1214">
        <v>200</v>
      </c>
      <c r="S1214">
        <v>190</v>
      </c>
      <c r="T1214">
        <v>210</v>
      </c>
      <c r="U1214">
        <v>0</v>
      </c>
      <c r="V1214">
        <v>0</v>
      </c>
      <c r="W1214">
        <v>0</v>
      </c>
      <c r="X1214">
        <v>0</v>
      </c>
      <c r="Y1214">
        <v>0</v>
      </c>
      <c r="Z1214">
        <v>0</v>
      </c>
      <c r="AA1214" t="s">
        <v>58</v>
      </c>
      <c r="AB1214">
        <v>48</v>
      </c>
      <c r="AC1214">
        <v>46</v>
      </c>
      <c r="AD1214">
        <v>50</v>
      </c>
      <c r="AE1214">
        <v>2200</v>
      </c>
      <c r="AF1214">
        <v>2100</v>
      </c>
      <c r="AG1214">
        <v>2300</v>
      </c>
      <c r="AH1214" t="s">
        <v>70</v>
      </c>
      <c r="AI1214">
        <v>0.08</v>
      </c>
      <c r="AJ1214">
        <v>7.0000000000000007E-2</v>
      </c>
      <c r="AK1214">
        <v>0.08</v>
      </c>
      <c r="AL1214">
        <v>0.04</v>
      </c>
      <c r="AM1214">
        <v>0.04</v>
      </c>
      <c r="AN1214">
        <v>0.04</v>
      </c>
      <c r="AO1214">
        <v>1.7</v>
      </c>
      <c r="AP1214">
        <v>1.6</v>
      </c>
      <c r="AQ1214">
        <v>1.8</v>
      </c>
      <c r="AR1214">
        <v>0</v>
      </c>
      <c r="AS1214">
        <v>96</v>
      </c>
      <c r="AT1214">
        <v>92</v>
      </c>
      <c r="AU1214">
        <v>100</v>
      </c>
    </row>
    <row r="1215" spans="1:47">
      <c r="A1215" t="s">
        <v>217</v>
      </c>
      <c r="B1215" t="s">
        <v>218</v>
      </c>
      <c r="C1215" t="s">
        <v>219</v>
      </c>
      <c r="D1215">
        <v>191</v>
      </c>
      <c r="E1215" t="s">
        <v>56</v>
      </c>
      <c r="F1215">
        <v>1999</v>
      </c>
      <c r="G1215">
        <v>4511766</v>
      </c>
      <c r="H1215">
        <v>58</v>
      </c>
      <c r="I1215">
        <v>24</v>
      </c>
      <c r="J1215">
        <v>107</v>
      </c>
      <c r="K1215">
        <v>2600</v>
      </c>
      <c r="L1215">
        <v>1100</v>
      </c>
      <c r="M1215">
        <v>4800</v>
      </c>
      <c r="N1215" t="s">
        <v>51</v>
      </c>
      <c r="O1215">
        <v>5</v>
      </c>
      <c r="P1215">
        <v>4.9000000000000004</v>
      </c>
      <c r="Q1215">
        <v>5.2</v>
      </c>
      <c r="R1215">
        <v>230</v>
      </c>
      <c r="S1215">
        <v>220</v>
      </c>
      <c r="T1215">
        <v>230</v>
      </c>
      <c r="U1215">
        <v>0</v>
      </c>
      <c r="V1215">
        <v>0</v>
      </c>
      <c r="W1215">
        <v>0</v>
      </c>
      <c r="X1215">
        <v>0</v>
      </c>
      <c r="Y1215">
        <v>0</v>
      </c>
      <c r="Z1215">
        <v>0</v>
      </c>
      <c r="AA1215" t="s">
        <v>58</v>
      </c>
      <c r="AB1215">
        <v>46</v>
      </c>
      <c r="AC1215">
        <v>43</v>
      </c>
      <c r="AD1215">
        <v>48</v>
      </c>
      <c r="AE1215">
        <v>2100</v>
      </c>
      <c r="AF1215">
        <v>2000</v>
      </c>
      <c r="AG1215">
        <v>2200</v>
      </c>
      <c r="AH1215" t="s">
        <v>70</v>
      </c>
      <c r="AI1215">
        <v>0.1</v>
      </c>
      <c r="AJ1215">
        <v>0.09</v>
      </c>
      <c r="AK1215">
        <v>0.1</v>
      </c>
      <c r="AL1215">
        <v>0.04</v>
      </c>
      <c r="AM1215">
        <v>0.04</v>
      </c>
      <c r="AN1215">
        <v>0.05</v>
      </c>
      <c r="AO1215">
        <v>2</v>
      </c>
      <c r="AP1215">
        <v>1.9</v>
      </c>
      <c r="AQ1215">
        <v>2.1</v>
      </c>
      <c r="AR1215">
        <v>0</v>
      </c>
      <c r="AS1215">
        <v>86</v>
      </c>
      <c r="AT1215">
        <v>82</v>
      </c>
      <c r="AU1215">
        <v>90</v>
      </c>
    </row>
    <row r="1216" spans="1:47">
      <c r="A1216" t="s">
        <v>217</v>
      </c>
      <c r="B1216" t="s">
        <v>218</v>
      </c>
      <c r="C1216" t="s">
        <v>219</v>
      </c>
      <c r="D1216">
        <v>191</v>
      </c>
      <c r="E1216" t="s">
        <v>56</v>
      </c>
      <c r="F1216">
        <v>2000</v>
      </c>
      <c r="G1216">
        <v>4475201</v>
      </c>
      <c r="H1216">
        <v>55</v>
      </c>
      <c r="I1216">
        <v>23</v>
      </c>
      <c r="J1216">
        <v>100</v>
      </c>
      <c r="K1216">
        <v>2400</v>
      </c>
      <c r="L1216">
        <v>1000</v>
      </c>
      <c r="M1216">
        <v>4500</v>
      </c>
      <c r="N1216" t="s">
        <v>51</v>
      </c>
      <c r="O1216">
        <v>4.2</v>
      </c>
      <c r="P1216">
        <v>4</v>
      </c>
      <c r="Q1216">
        <v>4.4000000000000004</v>
      </c>
      <c r="R1216">
        <v>190</v>
      </c>
      <c r="S1216">
        <v>180</v>
      </c>
      <c r="T1216">
        <v>200</v>
      </c>
      <c r="U1216">
        <v>0</v>
      </c>
      <c r="V1216">
        <v>0</v>
      </c>
      <c r="W1216">
        <v>0</v>
      </c>
      <c r="X1216">
        <v>0</v>
      </c>
      <c r="Y1216">
        <v>0</v>
      </c>
      <c r="Z1216">
        <v>0</v>
      </c>
      <c r="AA1216" t="s">
        <v>58</v>
      </c>
      <c r="AB1216">
        <v>43</v>
      </c>
      <c r="AC1216">
        <v>41</v>
      </c>
      <c r="AD1216">
        <v>45</v>
      </c>
      <c r="AE1216">
        <v>1900</v>
      </c>
      <c r="AF1216">
        <v>1800</v>
      </c>
      <c r="AG1216">
        <v>2000</v>
      </c>
      <c r="AH1216" t="s">
        <v>70</v>
      </c>
      <c r="AI1216">
        <v>0.12</v>
      </c>
      <c r="AJ1216">
        <v>0.11</v>
      </c>
      <c r="AK1216">
        <v>0.13</v>
      </c>
      <c r="AL1216">
        <v>0.05</v>
      </c>
      <c r="AM1216">
        <v>0.05</v>
      </c>
      <c r="AN1216">
        <v>0.05</v>
      </c>
      <c r="AO1216">
        <v>2.2000000000000002</v>
      </c>
      <c r="AP1216">
        <v>2.1</v>
      </c>
      <c r="AQ1216">
        <v>2.4</v>
      </c>
      <c r="AR1216">
        <v>0</v>
      </c>
      <c r="AS1216">
        <v>85</v>
      </c>
      <c r="AT1216">
        <v>80</v>
      </c>
      <c r="AU1216">
        <v>89</v>
      </c>
    </row>
    <row r="1217" spans="1:47">
      <c r="A1217" t="s">
        <v>217</v>
      </c>
      <c r="B1217" t="s">
        <v>218</v>
      </c>
      <c r="C1217" t="s">
        <v>219</v>
      </c>
      <c r="D1217">
        <v>191</v>
      </c>
      <c r="E1217" t="s">
        <v>56</v>
      </c>
      <c r="F1217">
        <v>2001</v>
      </c>
      <c r="G1217">
        <v>4446789</v>
      </c>
      <c r="H1217">
        <v>51</v>
      </c>
      <c r="I1217">
        <v>21</v>
      </c>
      <c r="J1217">
        <v>93</v>
      </c>
      <c r="K1217">
        <v>2300</v>
      </c>
      <c r="L1217">
        <v>950</v>
      </c>
      <c r="M1217">
        <v>4100</v>
      </c>
      <c r="N1217" t="s">
        <v>51</v>
      </c>
      <c r="O1217">
        <v>3.4</v>
      </c>
      <c r="P1217">
        <v>3.3</v>
      </c>
      <c r="Q1217">
        <v>3.5</v>
      </c>
      <c r="R1217">
        <v>150</v>
      </c>
      <c r="S1217">
        <v>150</v>
      </c>
      <c r="T1217">
        <v>150</v>
      </c>
      <c r="U1217">
        <v>0</v>
      </c>
      <c r="V1217">
        <v>0</v>
      </c>
      <c r="W1217">
        <v>0</v>
      </c>
      <c r="X1217">
        <v>0</v>
      </c>
      <c r="Y1217">
        <v>0</v>
      </c>
      <c r="Z1217">
        <v>0</v>
      </c>
      <c r="AA1217" t="s">
        <v>58</v>
      </c>
      <c r="AB1217">
        <v>40</v>
      </c>
      <c r="AC1217">
        <v>38</v>
      </c>
      <c r="AD1217">
        <v>42</v>
      </c>
      <c r="AE1217">
        <v>1800</v>
      </c>
      <c r="AF1217">
        <v>1700</v>
      </c>
      <c r="AG1217">
        <v>1900</v>
      </c>
      <c r="AH1217" t="s">
        <v>70</v>
      </c>
      <c r="AI1217">
        <v>0.14000000000000001</v>
      </c>
      <c r="AJ1217">
        <v>0.13</v>
      </c>
      <c r="AK1217">
        <v>0.15</v>
      </c>
      <c r="AL1217">
        <v>0.05</v>
      </c>
      <c r="AM1217">
        <v>0.05</v>
      </c>
      <c r="AN1217">
        <v>0.06</v>
      </c>
      <c r="AO1217">
        <v>2.4</v>
      </c>
      <c r="AP1217">
        <v>2.2999999999999998</v>
      </c>
      <c r="AQ1217">
        <v>2.6</v>
      </c>
      <c r="AR1217">
        <v>0</v>
      </c>
      <c r="AS1217">
        <v>78</v>
      </c>
      <c r="AT1217">
        <v>74</v>
      </c>
      <c r="AU1217">
        <v>81</v>
      </c>
    </row>
    <row r="1218" spans="1:47">
      <c r="A1218" t="s">
        <v>217</v>
      </c>
      <c r="B1218" t="s">
        <v>218</v>
      </c>
      <c r="C1218" t="s">
        <v>219</v>
      </c>
      <c r="D1218">
        <v>191</v>
      </c>
      <c r="E1218" t="s">
        <v>56</v>
      </c>
      <c r="F1218">
        <v>2002</v>
      </c>
      <c r="G1218">
        <v>4426098</v>
      </c>
      <c r="H1218">
        <v>47</v>
      </c>
      <c r="I1218">
        <v>20</v>
      </c>
      <c r="J1218">
        <v>86</v>
      </c>
      <c r="K1218">
        <v>2100</v>
      </c>
      <c r="L1218">
        <v>880</v>
      </c>
      <c r="M1218">
        <v>3800</v>
      </c>
      <c r="N1218" t="s">
        <v>51</v>
      </c>
      <c r="O1218">
        <v>4.2</v>
      </c>
      <c r="P1218">
        <v>4.0999999999999996</v>
      </c>
      <c r="Q1218">
        <v>4.2</v>
      </c>
      <c r="R1218">
        <v>180</v>
      </c>
      <c r="S1218">
        <v>180</v>
      </c>
      <c r="T1218">
        <v>190</v>
      </c>
      <c r="U1218">
        <v>0</v>
      </c>
      <c r="V1218">
        <v>0</v>
      </c>
      <c r="W1218">
        <v>0</v>
      </c>
      <c r="X1218">
        <v>0</v>
      </c>
      <c r="Y1218">
        <v>0</v>
      </c>
      <c r="Z1218">
        <v>0</v>
      </c>
      <c r="AA1218" t="s">
        <v>58</v>
      </c>
      <c r="AB1218">
        <v>37</v>
      </c>
      <c r="AC1218">
        <v>35</v>
      </c>
      <c r="AD1218">
        <v>39</v>
      </c>
      <c r="AE1218">
        <v>1600</v>
      </c>
      <c r="AF1218">
        <v>1600</v>
      </c>
      <c r="AG1218">
        <v>1700</v>
      </c>
      <c r="AH1218" t="s">
        <v>70</v>
      </c>
      <c r="AI1218">
        <v>0.16</v>
      </c>
      <c r="AJ1218">
        <v>0.15</v>
      </c>
      <c r="AK1218">
        <v>0.17</v>
      </c>
      <c r="AL1218">
        <v>0.06</v>
      </c>
      <c r="AM1218">
        <v>0.06</v>
      </c>
      <c r="AN1218">
        <v>0.06</v>
      </c>
      <c r="AO1218">
        <v>2.7</v>
      </c>
      <c r="AP1218">
        <v>2.5</v>
      </c>
      <c r="AQ1218">
        <v>2.8</v>
      </c>
      <c r="AR1218">
        <v>0</v>
      </c>
      <c r="AS1218">
        <v>88</v>
      </c>
      <c r="AT1218">
        <v>84</v>
      </c>
      <c r="AU1218">
        <v>92</v>
      </c>
    </row>
    <row r="1219" spans="1:47">
      <c r="A1219" t="s">
        <v>217</v>
      </c>
      <c r="B1219" t="s">
        <v>218</v>
      </c>
      <c r="C1219" t="s">
        <v>219</v>
      </c>
      <c r="D1219">
        <v>191</v>
      </c>
      <c r="E1219" t="s">
        <v>56</v>
      </c>
      <c r="F1219">
        <v>2003</v>
      </c>
      <c r="G1219">
        <v>4411370</v>
      </c>
      <c r="H1219">
        <v>44</v>
      </c>
      <c r="I1219">
        <v>19</v>
      </c>
      <c r="J1219">
        <v>80</v>
      </c>
      <c r="K1219">
        <v>1900</v>
      </c>
      <c r="L1219">
        <v>820</v>
      </c>
      <c r="M1219">
        <v>3500</v>
      </c>
      <c r="N1219" t="s">
        <v>51</v>
      </c>
      <c r="O1219">
        <v>3.7</v>
      </c>
      <c r="P1219">
        <v>3.6</v>
      </c>
      <c r="Q1219">
        <v>3.7</v>
      </c>
      <c r="R1219">
        <v>160</v>
      </c>
      <c r="S1219">
        <v>160</v>
      </c>
      <c r="T1219">
        <v>160</v>
      </c>
      <c r="U1219">
        <v>0</v>
      </c>
      <c r="V1219">
        <v>0</v>
      </c>
      <c r="W1219">
        <v>0</v>
      </c>
      <c r="X1219">
        <v>0</v>
      </c>
      <c r="Y1219">
        <v>0</v>
      </c>
      <c r="Z1219">
        <v>0</v>
      </c>
      <c r="AA1219" t="s">
        <v>58</v>
      </c>
      <c r="AB1219">
        <v>34</v>
      </c>
      <c r="AC1219">
        <v>33</v>
      </c>
      <c r="AD1219">
        <v>36</v>
      </c>
      <c r="AE1219">
        <v>1500</v>
      </c>
      <c r="AF1219">
        <v>1400</v>
      </c>
      <c r="AG1219">
        <v>1600</v>
      </c>
      <c r="AH1219" t="s">
        <v>70</v>
      </c>
      <c r="AI1219">
        <v>0.18</v>
      </c>
      <c r="AJ1219">
        <v>0.17</v>
      </c>
      <c r="AK1219">
        <v>0.19</v>
      </c>
      <c r="AL1219">
        <v>0.06</v>
      </c>
      <c r="AM1219">
        <v>0.06</v>
      </c>
      <c r="AN1219">
        <v>0.06</v>
      </c>
      <c r="AO1219">
        <v>2.7</v>
      </c>
      <c r="AP1219">
        <v>2.6</v>
      </c>
      <c r="AQ1219">
        <v>2.8</v>
      </c>
      <c r="AR1219">
        <v>0</v>
      </c>
      <c r="AS1219">
        <v>92</v>
      </c>
      <c r="AT1219">
        <v>89</v>
      </c>
      <c r="AU1219">
        <v>96</v>
      </c>
    </row>
    <row r="1220" spans="1:47">
      <c r="A1220" t="s">
        <v>217</v>
      </c>
      <c r="B1220" t="s">
        <v>218</v>
      </c>
      <c r="C1220" t="s">
        <v>219</v>
      </c>
      <c r="D1220">
        <v>191</v>
      </c>
      <c r="E1220" t="s">
        <v>56</v>
      </c>
      <c r="F1220">
        <v>2004</v>
      </c>
      <c r="G1220">
        <v>4399706</v>
      </c>
      <c r="H1220">
        <v>41</v>
      </c>
      <c r="I1220">
        <v>17</v>
      </c>
      <c r="J1220">
        <v>74</v>
      </c>
      <c r="K1220">
        <v>1800</v>
      </c>
      <c r="L1220">
        <v>750</v>
      </c>
      <c r="M1220">
        <v>3300</v>
      </c>
      <c r="N1220" t="s">
        <v>51</v>
      </c>
      <c r="O1220">
        <v>3.6</v>
      </c>
      <c r="P1220">
        <v>3.5</v>
      </c>
      <c r="Q1220">
        <v>3.6</v>
      </c>
      <c r="R1220">
        <v>160</v>
      </c>
      <c r="S1220">
        <v>150</v>
      </c>
      <c r="T1220">
        <v>160</v>
      </c>
      <c r="U1220">
        <v>0</v>
      </c>
      <c r="V1220">
        <v>0</v>
      </c>
      <c r="W1220">
        <v>0</v>
      </c>
      <c r="X1220">
        <v>0</v>
      </c>
      <c r="Y1220">
        <v>0</v>
      </c>
      <c r="Z1220">
        <v>0</v>
      </c>
      <c r="AA1220" t="s">
        <v>58</v>
      </c>
      <c r="AB1220">
        <v>32</v>
      </c>
      <c r="AC1220">
        <v>30</v>
      </c>
      <c r="AD1220">
        <v>33</v>
      </c>
      <c r="AE1220">
        <v>1400</v>
      </c>
      <c r="AF1220">
        <v>1300</v>
      </c>
      <c r="AG1220">
        <v>1500</v>
      </c>
      <c r="AH1220" t="s">
        <v>70</v>
      </c>
      <c r="AI1220">
        <v>0.22</v>
      </c>
      <c r="AJ1220">
        <v>0.2</v>
      </c>
      <c r="AK1220">
        <v>0.23</v>
      </c>
      <c r="AL1220">
        <v>7.0000000000000007E-2</v>
      </c>
      <c r="AM1220">
        <v>0.06</v>
      </c>
      <c r="AN1220">
        <v>7.0000000000000007E-2</v>
      </c>
      <c r="AO1220">
        <v>3</v>
      </c>
      <c r="AP1220">
        <v>2.8</v>
      </c>
      <c r="AQ1220">
        <v>3.1</v>
      </c>
      <c r="AR1220">
        <v>0</v>
      </c>
      <c r="AS1220">
        <v>84</v>
      </c>
      <c r="AT1220">
        <v>81</v>
      </c>
      <c r="AU1220">
        <v>88</v>
      </c>
    </row>
    <row r="1221" spans="1:47">
      <c r="A1221" t="s">
        <v>217</v>
      </c>
      <c r="B1221" t="s">
        <v>218</v>
      </c>
      <c r="C1221" t="s">
        <v>219</v>
      </c>
      <c r="D1221">
        <v>191</v>
      </c>
      <c r="E1221" t="s">
        <v>56</v>
      </c>
      <c r="F1221">
        <v>2005</v>
      </c>
      <c r="G1221">
        <v>4388857</v>
      </c>
      <c r="H1221">
        <v>37</v>
      </c>
      <c r="I1221">
        <v>16</v>
      </c>
      <c r="J1221">
        <v>68</v>
      </c>
      <c r="K1221">
        <v>1600</v>
      </c>
      <c r="L1221">
        <v>680</v>
      </c>
      <c r="M1221">
        <v>3000</v>
      </c>
      <c r="N1221" t="s">
        <v>51</v>
      </c>
      <c r="O1221">
        <v>2.5</v>
      </c>
      <c r="P1221">
        <v>2.5</v>
      </c>
      <c r="Q1221">
        <v>2.5</v>
      </c>
      <c r="R1221">
        <v>110</v>
      </c>
      <c r="S1221">
        <v>110</v>
      </c>
      <c r="T1221">
        <v>110</v>
      </c>
      <c r="U1221">
        <v>0</v>
      </c>
      <c r="V1221">
        <v>0</v>
      </c>
      <c r="W1221">
        <v>0</v>
      </c>
      <c r="X1221">
        <v>0</v>
      </c>
      <c r="Y1221">
        <v>0</v>
      </c>
      <c r="Z1221">
        <v>0</v>
      </c>
      <c r="AA1221" t="s">
        <v>58</v>
      </c>
      <c r="AB1221">
        <v>29</v>
      </c>
      <c r="AC1221">
        <v>28</v>
      </c>
      <c r="AD1221">
        <v>31</v>
      </c>
      <c r="AE1221">
        <v>1300</v>
      </c>
      <c r="AF1221">
        <v>1200</v>
      </c>
      <c r="AG1221">
        <v>1300</v>
      </c>
      <c r="AH1221" t="s">
        <v>70</v>
      </c>
      <c r="AI1221">
        <v>0.24</v>
      </c>
      <c r="AJ1221">
        <v>0.22</v>
      </c>
      <c r="AK1221">
        <v>0.26</v>
      </c>
      <c r="AL1221">
        <v>7.0000000000000007E-2</v>
      </c>
      <c r="AM1221">
        <v>7.0000000000000007E-2</v>
      </c>
      <c r="AN1221">
        <v>7.0000000000000007E-2</v>
      </c>
      <c r="AO1221">
        <v>3.1</v>
      </c>
      <c r="AP1221">
        <v>2.9</v>
      </c>
      <c r="AQ1221">
        <v>3.3</v>
      </c>
      <c r="AR1221">
        <v>0</v>
      </c>
      <c r="AS1221">
        <v>82</v>
      </c>
      <c r="AT1221">
        <v>78</v>
      </c>
      <c r="AU1221">
        <v>87</v>
      </c>
    </row>
    <row r="1222" spans="1:47">
      <c r="A1222" t="s">
        <v>217</v>
      </c>
      <c r="B1222" t="s">
        <v>218</v>
      </c>
      <c r="C1222" t="s">
        <v>219</v>
      </c>
      <c r="D1222">
        <v>191</v>
      </c>
      <c r="E1222" t="s">
        <v>56</v>
      </c>
      <c r="F1222">
        <v>2006</v>
      </c>
      <c r="G1222">
        <v>4378601</v>
      </c>
      <c r="H1222">
        <v>34</v>
      </c>
      <c r="I1222">
        <v>14</v>
      </c>
      <c r="J1222">
        <v>63</v>
      </c>
      <c r="K1222">
        <v>1500</v>
      </c>
      <c r="L1222">
        <v>610</v>
      </c>
      <c r="M1222">
        <v>2800</v>
      </c>
      <c r="N1222" t="s">
        <v>51</v>
      </c>
      <c r="O1222">
        <v>3.3</v>
      </c>
      <c r="P1222">
        <v>3.2</v>
      </c>
      <c r="Q1222">
        <v>3.3</v>
      </c>
      <c r="R1222">
        <v>140</v>
      </c>
      <c r="S1222">
        <v>140</v>
      </c>
      <c r="T1222">
        <v>140</v>
      </c>
      <c r="U1222">
        <v>0</v>
      </c>
      <c r="V1222">
        <v>0</v>
      </c>
      <c r="W1222">
        <v>0</v>
      </c>
      <c r="X1222">
        <v>0</v>
      </c>
      <c r="Y1222">
        <v>0</v>
      </c>
      <c r="Z1222">
        <v>0</v>
      </c>
      <c r="AA1222" t="s">
        <v>58</v>
      </c>
      <c r="AB1222">
        <v>27</v>
      </c>
      <c r="AC1222">
        <v>25</v>
      </c>
      <c r="AD1222">
        <v>28</v>
      </c>
      <c r="AE1222">
        <v>1200</v>
      </c>
      <c r="AF1222">
        <v>1100</v>
      </c>
      <c r="AG1222">
        <v>1200</v>
      </c>
      <c r="AH1222" t="s">
        <v>70</v>
      </c>
      <c r="AI1222">
        <v>0.27</v>
      </c>
      <c r="AJ1222">
        <v>0.25</v>
      </c>
      <c r="AK1222">
        <v>0.28999999999999998</v>
      </c>
      <c r="AL1222">
        <v>7.0000000000000007E-2</v>
      </c>
      <c r="AM1222">
        <v>7.0000000000000007E-2</v>
      </c>
      <c r="AN1222">
        <v>0.08</v>
      </c>
      <c r="AO1222">
        <v>3.2</v>
      </c>
      <c r="AP1222">
        <v>3</v>
      </c>
      <c r="AQ1222">
        <v>3.4</v>
      </c>
      <c r="AR1222">
        <v>0</v>
      </c>
      <c r="AS1222">
        <v>87</v>
      </c>
      <c r="AT1222">
        <v>83</v>
      </c>
      <c r="AU1222">
        <v>92</v>
      </c>
    </row>
    <row r="1223" spans="1:47">
      <c r="A1223" t="s">
        <v>217</v>
      </c>
      <c r="B1223" t="s">
        <v>218</v>
      </c>
      <c r="C1223" t="s">
        <v>219</v>
      </c>
      <c r="D1223">
        <v>191</v>
      </c>
      <c r="E1223" t="s">
        <v>56</v>
      </c>
      <c r="F1223">
        <v>2007</v>
      </c>
      <c r="G1223">
        <v>4369337</v>
      </c>
      <c r="H1223">
        <v>32</v>
      </c>
      <c r="I1223">
        <v>13</v>
      </c>
      <c r="J1223">
        <v>58</v>
      </c>
      <c r="K1223">
        <v>1400</v>
      </c>
      <c r="L1223">
        <v>570</v>
      </c>
      <c r="M1223">
        <v>2500</v>
      </c>
      <c r="N1223" t="s">
        <v>51</v>
      </c>
      <c r="O1223">
        <v>2.2999999999999998</v>
      </c>
      <c r="P1223">
        <v>2.2999999999999998</v>
      </c>
      <c r="Q1223">
        <v>2.2999999999999998</v>
      </c>
      <c r="R1223">
        <v>100</v>
      </c>
      <c r="S1223">
        <v>100</v>
      </c>
      <c r="T1223">
        <v>100</v>
      </c>
      <c r="U1223">
        <v>0</v>
      </c>
      <c r="V1223">
        <v>0</v>
      </c>
      <c r="W1223">
        <v>0</v>
      </c>
      <c r="X1223">
        <v>0</v>
      </c>
      <c r="Y1223">
        <v>0</v>
      </c>
      <c r="Z1223">
        <v>0</v>
      </c>
      <c r="AA1223" t="s">
        <v>58</v>
      </c>
      <c r="AB1223">
        <v>25</v>
      </c>
      <c r="AC1223">
        <v>24</v>
      </c>
      <c r="AD1223">
        <v>26</v>
      </c>
      <c r="AE1223">
        <v>1100</v>
      </c>
      <c r="AF1223">
        <v>1000</v>
      </c>
      <c r="AG1223">
        <v>1100</v>
      </c>
      <c r="AH1223" t="s">
        <v>70</v>
      </c>
      <c r="AI1223">
        <v>0.31</v>
      </c>
      <c r="AJ1223">
        <v>0.28999999999999998</v>
      </c>
      <c r="AK1223">
        <v>0.33</v>
      </c>
      <c r="AL1223">
        <v>0.08</v>
      </c>
      <c r="AM1223">
        <v>7.0000000000000007E-2</v>
      </c>
      <c r="AN1223">
        <v>0.08</v>
      </c>
      <c r="AO1223">
        <v>3.3</v>
      </c>
      <c r="AP1223">
        <v>3.1</v>
      </c>
      <c r="AQ1223">
        <v>3.5</v>
      </c>
      <c r="AR1223">
        <v>0</v>
      </c>
      <c r="AS1223">
        <v>88</v>
      </c>
      <c r="AT1223">
        <v>84</v>
      </c>
      <c r="AU1223">
        <v>92</v>
      </c>
    </row>
    <row r="1224" spans="1:47">
      <c r="A1224" t="s">
        <v>217</v>
      </c>
      <c r="B1224" t="s">
        <v>218</v>
      </c>
      <c r="C1224" t="s">
        <v>219</v>
      </c>
      <c r="D1224">
        <v>191</v>
      </c>
      <c r="E1224" t="s">
        <v>56</v>
      </c>
      <c r="F1224">
        <v>2008</v>
      </c>
      <c r="G1224">
        <v>4360126</v>
      </c>
      <c r="H1224">
        <v>29</v>
      </c>
      <c r="I1224">
        <v>12</v>
      </c>
      <c r="J1224">
        <v>54</v>
      </c>
      <c r="K1224">
        <v>1300</v>
      </c>
      <c r="L1224">
        <v>530</v>
      </c>
      <c r="M1224">
        <v>2300</v>
      </c>
      <c r="N1224" t="s">
        <v>51</v>
      </c>
      <c r="O1224">
        <v>2.4</v>
      </c>
      <c r="P1224">
        <v>2.2999999999999998</v>
      </c>
      <c r="Q1224">
        <v>2.4</v>
      </c>
      <c r="R1224">
        <v>100</v>
      </c>
      <c r="S1224">
        <v>100</v>
      </c>
      <c r="T1224">
        <v>100</v>
      </c>
      <c r="U1224">
        <v>0</v>
      </c>
      <c r="V1224">
        <v>0</v>
      </c>
      <c r="W1224">
        <v>0</v>
      </c>
      <c r="X1224">
        <v>0</v>
      </c>
      <c r="Y1224">
        <v>0</v>
      </c>
      <c r="Z1224">
        <v>0</v>
      </c>
      <c r="AA1224" t="s">
        <v>58</v>
      </c>
      <c r="AB1224">
        <v>23</v>
      </c>
      <c r="AC1224">
        <v>22</v>
      </c>
      <c r="AD1224">
        <v>24</v>
      </c>
      <c r="AE1224">
        <v>1000</v>
      </c>
      <c r="AF1224">
        <v>960</v>
      </c>
      <c r="AG1224">
        <v>1000</v>
      </c>
      <c r="AH1224" t="s">
        <v>70</v>
      </c>
      <c r="AI1224">
        <v>0.34</v>
      </c>
      <c r="AJ1224">
        <v>0.32</v>
      </c>
      <c r="AK1224">
        <v>0.36</v>
      </c>
      <c r="AL1224">
        <v>0.08</v>
      </c>
      <c r="AM1224">
        <v>7.0000000000000007E-2</v>
      </c>
      <c r="AN1224">
        <v>0.08</v>
      </c>
      <c r="AO1224">
        <v>3.4</v>
      </c>
      <c r="AP1224">
        <v>3.2</v>
      </c>
      <c r="AQ1224">
        <v>3.5</v>
      </c>
      <c r="AR1224">
        <v>0</v>
      </c>
      <c r="AS1224">
        <v>98</v>
      </c>
      <c r="AT1224">
        <v>94</v>
      </c>
      <c r="AU1224">
        <v>100</v>
      </c>
    </row>
    <row r="1225" spans="1:47">
      <c r="A1225" t="s">
        <v>217</v>
      </c>
      <c r="B1225" t="s">
        <v>218</v>
      </c>
      <c r="C1225" t="s">
        <v>219</v>
      </c>
      <c r="D1225">
        <v>191</v>
      </c>
      <c r="E1225" t="s">
        <v>56</v>
      </c>
      <c r="F1225">
        <v>2009</v>
      </c>
      <c r="G1225">
        <v>4349930</v>
      </c>
      <c r="H1225">
        <v>27</v>
      </c>
      <c r="I1225">
        <v>12</v>
      </c>
      <c r="J1225">
        <v>49</v>
      </c>
      <c r="K1225">
        <v>1200</v>
      </c>
      <c r="L1225">
        <v>500</v>
      </c>
      <c r="M1225">
        <v>2100</v>
      </c>
      <c r="N1225" t="s">
        <v>51</v>
      </c>
      <c r="O1225">
        <v>2.8</v>
      </c>
      <c r="P1225">
        <v>2.8</v>
      </c>
      <c r="Q1225">
        <v>2.8</v>
      </c>
      <c r="R1225">
        <v>120</v>
      </c>
      <c r="S1225">
        <v>120</v>
      </c>
      <c r="T1225">
        <v>120</v>
      </c>
      <c r="U1225">
        <v>0</v>
      </c>
      <c r="V1225">
        <v>0</v>
      </c>
      <c r="W1225">
        <v>0</v>
      </c>
      <c r="X1225">
        <v>0</v>
      </c>
      <c r="Y1225">
        <v>0</v>
      </c>
      <c r="Z1225">
        <v>0</v>
      </c>
      <c r="AA1225" t="s">
        <v>58</v>
      </c>
      <c r="AB1225">
        <v>21</v>
      </c>
      <c r="AC1225">
        <v>20</v>
      </c>
      <c r="AD1225">
        <v>22</v>
      </c>
      <c r="AE1225">
        <v>920</v>
      </c>
      <c r="AF1225">
        <v>880</v>
      </c>
      <c r="AG1225">
        <v>960</v>
      </c>
      <c r="AH1225" t="s">
        <v>70</v>
      </c>
      <c r="AI1225">
        <v>0.38</v>
      </c>
      <c r="AJ1225">
        <v>0.36</v>
      </c>
      <c r="AK1225">
        <v>0.41</v>
      </c>
      <c r="AL1225">
        <v>0.08</v>
      </c>
      <c r="AM1225">
        <v>0.08</v>
      </c>
      <c r="AN1225">
        <v>0.08</v>
      </c>
      <c r="AO1225">
        <v>3.5</v>
      </c>
      <c r="AP1225">
        <v>3.3</v>
      </c>
      <c r="AQ1225">
        <v>3.7</v>
      </c>
      <c r="AR1225">
        <v>0</v>
      </c>
      <c r="AS1225">
        <v>91</v>
      </c>
      <c r="AT1225">
        <v>87</v>
      </c>
      <c r="AU1225">
        <v>95</v>
      </c>
    </row>
    <row r="1226" spans="1:47">
      <c r="A1226" t="s">
        <v>217</v>
      </c>
      <c r="B1226" t="s">
        <v>218</v>
      </c>
      <c r="C1226" t="s">
        <v>219</v>
      </c>
      <c r="D1226">
        <v>191</v>
      </c>
      <c r="E1226" t="s">
        <v>56</v>
      </c>
      <c r="F1226">
        <v>2010</v>
      </c>
      <c r="G1226">
        <v>4338027</v>
      </c>
      <c r="H1226">
        <v>25</v>
      </c>
      <c r="I1226">
        <v>11</v>
      </c>
      <c r="J1226">
        <v>45</v>
      </c>
      <c r="K1226">
        <v>1100</v>
      </c>
      <c r="L1226">
        <v>470</v>
      </c>
      <c r="M1226">
        <v>2000</v>
      </c>
      <c r="N1226" t="s">
        <v>51</v>
      </c>
      <c r="O1226">
        <v>1.9</v>
      </c>
      <c r="P1226">
        <v>1.9</v>
      </c>
      <c r="Q1226">
        <v>1.9</v>
      </c>
      <c r="R1226">
        <v>83</v>
      </c>
      <c r="S1226">
        <v>82</v>
      </c>
      <c r="T1226">
        <v>83</v>
      </c>
      <c r="U1226">
        <v>0</v>
      </c>
      <c r="V1226">
        <v>0</v>
      </c>
      <c r="W1226">
        <v>0</v>
      </c>
      <c r="X1226">
        <v>0</v>
      </c>
      <c r="Y1226">
        <v>0</v>
      </c>
      <c r="Z1226">
        <v>0</v>
      </c>
      <c r="AA1226" t="s">
        <v>58</v>
      </c>
      <c r="AB1226">
        <v>19</v>
      </c>
      <c r="AC1226">
        <v>18</v>
      </c>
      <c r="AD1226">
        <v>20</v>
      </c>
      <c r="AE1226">
        <v>830</v>
      </c>
      <c r="AF1226">
        <v>780</v>
      </c>
      <c r="AG1226">
        <v>880</v>
      </c>
      <c r="AH1226" t="s">
        <v>70</v>
      </c>
      <c r="AI1226">
        <v>0.35</v>
      </c>
      <c r="AJ1226">
        <v>0.32</v>
      </c>
      <c r="AK1226">
        <v>0.37</v>
      </c>
      <c r="AL1226">
        <v>7.0000000000000007E-2</v>
      </c>
      <c r="AM1226">
        <v>0.06</v>
      </c>
      <c r="AN1226">
        <v>7.0000000000000007E-2</v>
      </c>
      <c r="AO1226">
        <v>2.9</v>
      </c>
      <c r="AP1226">
        <v>2.7</v>
      </c>
      <c r="AQ1226">
        <v>3</v>
      </c>
      <c r="AR1226">
        <v>0</v>
      </c>
      <c r="AS1226">
        <v>83</v>
      </c>
      <c r="AT1226">
        <v>79</v>
      </c>
      <c r="AU1226">
        <v>88</v>
      </c>
    </row>
    <row r="1227" spans="1:47">
      <c r="A1227" t="s">
        <v>217</v>
      </c>
      <c r="B1227" t="s">
        <v>218</v>
      </c>
      <c r="C1227" t="s">
        <v>219</v>
      </c>
      <c r="D1227">
        <v>191</v>
      </c>
      <c r="E1227" t="s">
        <v>56</v>
      </c>
      <c r="F1227">
        <v>2011</v>
      </c>
      <c r="G1227">
        <v>4323822</v>
      </c>
      <c r="H1227">
        <v>23</v>
      </c>
      <c r="I1227">
        <v>9.9</v>
      </c>
      <c r="J1227">
        <v>40</v>
      </c>
      <c r="K1227">
        <v>980</v>
      </c>
      <c r="L1227">
        <v>430</v>
      </c>
      <c r="M1227">
        <v>1700</v>
      </c>
      <c r="N1227" t="s">
        <v>51</v>
      </c>
      <c r="O1227">
        <v>1.5</v>
      </c>
      <c r="P1227">
        <v>1.5</v>
      </c>
      <c r="Q1227">
        <v>1.5</v>
      </c>
      <c r="R1227">
        <v>66</v>
      </c>
      <c r="S1227">
        <v>65</v>
      </c>
      <c r="T1227">
        <v>66</v>
      </c>
      <c r="U1227">
        <v>0</v>
      </c>
      <c r="V1227">
        <v>0</v>
      </c>
      <c r="W1227">
        <v>0</v>
      </c>
      <c r="X1227">
        <v>0</v>
      </c>
      <c r="Y1227">
        <v>0</v>
      </c>
      <c r="Z1227">
        <v>0</v>
      </c>
      <c r="AA1227" t="s">
        <v>58</v>
      </c>
      <c r="AB1227">
        <v>17</v>
      </c>
      <c r="AC1227">
        <v>16</v>
      </c>
      <c r="AD1227">
        <v>18</v>
      </c>
      <c r="AE1227">
        <v>740</v>
      </c>
      <c r="AF1227">
        <v>700</v>
      </c>
      <c r="AG1227">
        <v>790</v>
      </c>
      <c r="AH1227" t="s">
        <v>70</v>
      </c>
      <c r="AI1227">
        <v>0.35</v>
      </c>
      <c r="AJ1227">
        <v>0.32</v>
      </c>
      <c r="AK1227">
        <v>0.38</v>
      </c>
      <c r="AL1227">
        <v>0.06</v>
      </c>
      <c r="AM1227">
        <v>0.06</v>
      </c>
      <c r="AN1227">
        <v>0.06</v>
      </c>
      <c r="AO1227">
        <v>2.6</v>
      </c>
      <c r="AP1227">
        <v>2.4</v>
      </c>
      <c r="AQ1227">
        <v>2.8</v>
      </c>
      <c r="AR1227">
        <v>0</v>
      </c>
      <c r="AS1227">
        <v>83</v>
      </c>
      <c r="AT1227">
        <v>79</v>
      </c>
      <c r="AU1227">
        <v>89</v>
      </c>
    </row>
    <row r="1228" spans="1:47">
      <c r="A1228" t="s">
        <v>217</v>
      </c>
      <c r="B1228" t="s">
        <v>218</v>
      </c>
      <c r="C1228" t="s">
        <v>219</v>
      </c>
      <c r="D1228">
        <v>191</v>
      </c>
      <c r="E1228" t="s">
        <v>56</v>
      </c>
      <c r="F1228">
        <v>2012</v>
      </c>
      <c r="G1228">
        <v>4307422</v>
      </c>
      <c r="H1228">
        <v>20</v>
      </c>
      <c r="I1228">
        <v>9</v>
      </c>
      <c r="J1228">
        <v>36</v>
      </c>
      <c r="K1228">
        <v>870</v>
      </c>
      <c r="L1228">
        <v>390</v>
      </c>
      <c r="M1228">
        <v>1600</v>
      </c>
      <c r="N1228" t="s">
        <v>51</v>
      </c>
      <c r="O1228">
        <v>1.4</v>
      </c>
      <c r="P1228">
        <v>1.4</v>
      </c>
      <c r="Q1228">
        <v>1.4</v>
      </c>
      <c r="R1228">
        <v>60</v>
      </c>
      <c r="S1228">
        <v>59</v>
      </c>
      <c r="T1228">
        <v>60</v>
      </c>
      <c r="U1228">
        <v>0</v>
      </c>
      <c r="V1228">
        <v>0</v>
      </c>
      <c r="W1228">
        <v>0</v>
      </c>
      <c r="X1228">
        <v>0</v>
      </c>
      <c r="Y1228">
        <v>0</v>
      </c>
      <c r="Z1228">
        <v>0</v>
      </c>
      <c r="AA1228" t="s">
        <v>58</v>
      </c>
      <c r="AB1228">
        <v>15</v>
      </c>
      <c r="AC1228">
        <v>14</v>
      </c>
      <c r="AD1228">
        <v>16</v>
      </c>
      <c r="AE1228">
        <v>660</v>
      </c>
      <c r="AF1228">
        <v>610</v>
      </c>
      <c r="AG1228">
        <v>700</v>
      </c>
      <c r="AH1228" t="s">
        <v>70</v>
      </c>
      <c r="AI1228">
        <v>0.36</v>
      </c>
      <c r="AJ1228">
        <v>0.33</v>
      </c>
      <c r="AK1228">
        <v>0.4</v>
      </c>
      <c r="AL1228">
        <v>0.06</v>
      </c>
      <c r="AM1228">
        <v>0.05</v>
      </c>
      <c r="AN1228">
        <v>0.06</v>
      </c>
      <c r="AO1228">
        <v>2.4</v>
      </c>
      <c r="AP1228">
        <v>2.2000000000000002</v>
      </c>
      <c r="AQ1228">
        <v>2.6</v>
      </c>
      <c r="AR1228">
        <v>0</v>
      </c>
      <c r="AS1228">
        <v>82</v>
      </c>
      <c r="AT1228">
        <v>77</v>
      </c>
      <c r="AU1228">
        <v>88</v>
      </c>
    </row>
    <row r="1229" spans="1:47">
      <c r="A1229" t="s">
        <v>217</v>
      </c>
      <c r="B1229" t="s">
        <v>218</v>
      </c>
      <c r="C1229" t="s">
        <v>219</v>
      </c>
      <c r="D1229">
        <v>191</v>
      </c>
      <c r="E1229" t="s">
        <v>56</v>
      </c>
      <c r="F1229">
        <v>2013</v>
      </c>
      <c r="G1229">
        <v>4289714</v>
      </c>
      <c r="H1229">
        <v>18</v>
      </c>
      <c r="I1229">
        <v>8.4</v>
      </c>
      <c r="J1229">
        <v>32</v>
      </c>
      <c r="K1229">
        <v>790</v>
      </c>
      <c r="L1229">
        <v>360</v>
      </c>
      <c r="M1229">
        <v>1400</v>
      </c>
      <c r="N1229" t="s">
        <v>51</v>
      </c>
      <c r="O1229">
        <v>1.2</v>
      </c>
      <c r="P1229">
        <v>1.2</v>
      </c>
      <c r="Q1229">
        <v>1.2</v>
      </c>
      <c r="R1229">
        <v>52</v>
      </c>
      <c r="S1229">
        <v>51</v>
      </c>
      <c r="T1229">
        <v>52</v>
      </c>
      <c r="U1229">
        <v>0</v>
      </c>
      <c r="V1229">
        <v>0</v>
      </c>
      <c r="W1229">
        <v>0</v>
      </c>
      <c r="X1229">
        <v>0</v>
      </c>
      <c r="Y1229">
        <v>0</v>
      </c>
      <c r="Z1229">
        <v>0</v>
      </c>
      <c r="AA1229" t="s">
        <v>57</v>
      </c>
      <c r="AB1229">
        <v>13</v>
      </c>
      <c r="AC1229">
        <v>13</v>
      </c>
      <c r="AD1229">
        <v>14</v>
      </c>
      <c r="AE1229">
        <v>580</v>
      </c>
      <c r="AF1229">
        <v>540</v>
      </c>
      <c r="AG1229">
        <v>610</v>
      </c>
      <c r="AH1229" t="s">
        <v>70</v>
      </c>
      <c r="AI1229">
        <v>0.35</v>
      </c>
      <c r="AJ1229">
        <v>0.32</v>
      </c>
      <c r="AK1229">
        <v>0.39</v>
      </c>
      <c r="AL1229">
        <v>0.05</v>
      </c>
      <c r="AM1229">
        <v>0.04</v>
      </c>
      <c r="AN1229">
        <v>0.05</v>
      </c>
      <c r="AO1229">
        <v>2</v>
      </c>
      <c r="AP1229">
        <v>1.9</v>
      </c>
      <c r="AQ1229">
        <v>2.2000000000000002</v>
      </c>
      <c r="AR1229">
        <v>0</v>
      </c>
      <c r="AS1229">
        <v>89</v>
      </c>
      <c r="AT1229">
        <v>84</v>
      </c>
      <c r="AU1229">
        <v>94</v>
      </c>
    </row>
    <row r="1230" spans="1:47">
      <c r="A1230" t="s">
        <v>220</v>
      </c>
      <c r="B1230" t="s">
        <v>221</v>
      </c>
      <c r="C1230" t="s">
        <v>222</v>
      </c>
      <c r="D1230">
        <v>192</v>
      </c>
      <c r="E1230" t="s">
        <v>77</v>
      </c>
      <c r="F1230">
        <v>1990</v>
      </c>
      <c r="G1230">
        <v>10600841</v>
      </c>
      <c r="H1230">
        <v>57</v>
      </c>
      <c r="I1230">
        <v>25</v>
      </c>
      <c r="J1230">
        <v>102</v>
      </c>
      <c r="K1230">
        <v>6100</v>
      </c>
      <c r="L1230">
        <v>2700</v>
      </c>
      <c r="M1230">
        <v>11000</v>
      </c>
      <c r="N1230" t="s">
        <v>51</v>
      </c>
      <c r="O1230">
        <v>0.57999999999999996</v>
      </c>
      <c r="P1230">
        <v>0.55000000000000004</v>
      </c>
      <c r="Q1230">
        <v>0.62</v>
      </c>
      <c r="R1230">
        <v>62</v>
      </c>
      <c r="S1230">
        <v>59</v>
      </c>
      <c r="T1230">
        <v>65</v>
      </c>
      <c r="U1230">
        <v>0.01</v>
      </c>
      <c r="V1230">
        <v>0.01</v>
      </c>
      <c r="W1230">
        <v>0.01</v>
      </c>
      <c r="X1230">
        <v>1</v>
      </c>
      <c r="Y1230">
        <v>0.7</v>
      </c>
      <c r="Z1230">
        <v>1.4</v>
      </c>
      <c r="AA1230" t="s">
        <v>58</v>
      </c>
      <c r="AB1230">
        <v>25</v>
      </c>
      <c r="AC1230">
        <v>19</v>
      </c>
      <c r="AD1230">
        <v>31</v>
      </c>
      <c r="AE1230">
        <v>2600</v>
      </c>
      <c r="AF1230">
        <v>2000</v>
      </c>
      <c r="AG1230">
        <v>3300</v>
      </c>
      <c r="AH1230">
        <v>0</v>
      </c>
      <c r="AI1230">
        <v>0.06</v>
      </c>
      <c r="AJ1230">
        <v>0.04</v>
      </c>
      <c r="AK1230">
        <v>0.09</v>
      </c>
      <c r="AL1230">
        <v>0.02</v>
      </c>
      <c r="AM1230">
        <v>0.01</v>
      </c>
      <c r="AN1230">
        <v>0.02</v>
      </c>
      <c r="AO1230">
        <v>1.6</v>
      </c>
      <c r="AP1230">
        <v>1.2</v>
      </c>
      <c r="AQ1230">
        <v>2</v>
      </c>
      <c r="AR1230">
        <v>0</v>
      </c>
      <c r="AS1230">
        <v>21</v>
      </c>
      <c r="AT1230">
        <v>17</v>
      </c>
      <c r="AU1230">
        <v>27</v>
      </c>
    </row>
    <row r="1231" spans="1:47">
      <c r="A1231" t="s">
        <v>220</v>
      </c>
      <c r="B1231" t="s">
        <v>221</v>
      </c>
      <c r="C1231" t="s">
        <v>222</v>
      </c>
      <c r="D1231">
        <v>192</v>
      </c>
      <c r="E1231" t="s">
        <v>77</v>
      </c>
      <c r="F1231">
        <v>1991</v>
      </c>
      <c r="G1231">
        <v>10684831</v>
      </c>
      <c r="H1231">
        <v>51</v>
      </c>
      <c r="I1231">
        <v>24</v>
      </c>
      <c r="J1231">
        <v>87</v>
      </c>
      <c r="K1231">
        <v>5400</v>
      </c>
      <c r="L1231">
        <v>2600</v>
      </c>
      <c r="M1231">
        <v>9300</v>
      </c>
      <c r="N1231" t="s">
        <v>51</v>
      </c>
      <c r="O1231">
        <v>0.49</v>
      </c>
      <c r="P1231">
        <v>0.48</v>
      </c>
      <c r="Q1231">
        <v>0.5</v>
      </c>
      <c r="R1231">
        <v>52</v>
      </c>
      <c r="S1231">
        <v>51</v>
      </c>
      <c r="T1231">
        <v>54</v>
      </c>
      <c r="U1231">
        <v>0.01</v>
      </c>
      <c r="V1231">
        <v>0.01</v>
      </c>
      <c r="W1231">
        <v>0.01</v>
      </c>
      <c r="X1231">
        <v>1</v>
      </c>
      <c r="Y1231">
        <v>0.56999999999999995</v>
      </c>
      <c r="Z1231">
        <v>1.5</v>
      </c>
      <c r="AA1231" t="s">
        <v>58</v>
      </c>
      <c r="AB1231">
        <v>23</v>
      </c>
      <c r="AC1231">
        <v>20</v>
      </c>
      <c r="AD1231">
        <v>29</v>
      </c>
      <c r="AE1231">
        <v>2500</v>
      </c>
      <c r="AF1231">
        <v>2100</v>
      </c>
      <c r="AG1231">
        <v>3100</v>
      </c>
      <c r="AH1231">
        <v>0</v>
      </c>
      <c r="AI1231">
        <v>0.09</v>
      </c>
      <c r="AJ1231">
        <v>7.0000000000000007E-2</v>
      </c>
      <c r="AK1231">
        <v>0.11</v>
      </c>
      <c r="AL1231">
        <v>0.02</v>
      </c>
      <c r="AM1231">
        <v>0.02</v>
      </c>
      <c r="AN1231">
        <v>0.03</v>
      </c>
      <c r="AO1231">
        <v>2.2000000000000002</v>
      </c>
      <c r="AP1231">
        <v>1.9</v>
      </c>
      <c r="AQ1231">
        <v>2.7</v>
      </c>
      <c r="AR1231">
        <v>0</v>
      </c>
      <c r="AS1231">
        <v>20</v>
      </c>
      <c r="AT1231">
        <v>17</v>
      </c>
      <c r="AU1231">
        <v>24</v>
      </c>
    </row>
    <row r="1232" spans="1:47">
      <c r="A1232" t="s">
        <v>220</v>
      </c>
      <c r="B1232" t="s">
        <v>221</v>
      </c>
      <c r="C1232" t="s">
        <v>222</v>
      </c>
      <c r="D1232">
        <v>192</v>
      </c>
      <c r="E1232" t="s">
        <v>77</v>
      </c>
      <c r="F1232">
        <v>1992</v>
      </c>
      <c r="G1232">
        <v>10757891</v>
      </c>
      <c r="H1232">
        <v>45</v>
      </c>
      <c r="I1232">
        <v>22</v>
      </c>
      <c r="J1232">
        <v>75</v>
      </c>
      <c r="K1232">
        <v>4800</v>
      </c>
      <c r="L1232">
        <v>2400</v>
      </c>
      <c r="M1232">
        <v>8100</v>
      </c>
      <c r="N1232" t="s">
        <v>51</v>
      </c>
      <c r="O1232">
        <v>0.63</v>
      </c>
      <c r="P1232">
        <v>0.62</v>
      </c>
      <c r="Q1232">
        <v>0.65</v>
      </c>
      <c r="R1232">
        <v>68</v>
      </c>
      <c r="S1232">
        <v>66</v>
      </c>
      <c r="T1232">
        <v>70</v>
      </c>
      <c r="U1232">
        <v>0.01</v>
      </c>
      <c r="V1232">
        <v>0.01</v>
      </c>
      <c r="W1232">
        <v>0.01</v>
      </c>
      <c r="X1232">
        <v>1</v>
      </c>
      <c r="Y1232">
        <v>0.56999999999999995</v>
      </c>
      <c r="Z1232">
        <v>1.5</v>
      </c>
      <c r="AA1232" t="s">
        <v>58</v>
      </c>
      <c r="AB1232">
        <v>22</v>
      </c>
      <c r="AC1232">
        <v>19</v>
      </c>
      <c r="AD1232">
        <v>26</v>
      </c>
      <c r="AE1232">
        <v>2400</v>
      </c>
      <c r="AF1232">
        <v>2100</v>
      </c>
      <c r="AG1232">
        <v>2800</v>
      </c>
      <c r="AH1232">
        <v>0</v>
      </c>
      <c r="AI1232">
        <v>0.11</v>
      </c>
      <c r="AJ1232">
        <v>0.09</v>
      </c>
      <c r="AK1232">
        <v>0.14000000000000001</v>
      </c>
      <c r="AL1232">
        <v>0.02</v>
      </c>
      <c r="AM1232">
        <v>0.02</v>
      </c>
      <c r="AN1232">
        <v>0.03</v>
      </c>
      <c r="AO1232">
        <v>2.7</v>
      </c>
      <c r="AP1232">
        <v>2.4</v>
      </c>
      <c r="AQ1232">
        <v>3.2</v>
      </c>
      <c r="AR1232">
        <v>0</v>
      </c>
      <c r="AS1232">
        <v>17</v>
      </c>
      <c r="AT1232">
        <v>15</v>
      </c>
      <c r="AU1232">
        <v>20</v>
      </c>
    </row>
    <row r="1233" spans="1:47">
      <c r="A1233" t="s">
        <v>220</v>
      </c>
      <c r="B1233" t="s">
        <v>221</v>
      </c>
      <c r="C1233" t="s">
        <v>222</v>
      </c>
      <c r="D1233">
        <v>192</v>
      </c>
      <c r="E1233" t="s">
        <v>77</v>
      </c>
      <c r="F1233">
        <v>1993</v>
      </c>
      <c r="G1233">
        <v>10821551</v>
      </c>
      <c r="H1233">
        <v>39</v>
      </c>
      <c r="I1233">
        <v>20</v>
      </c>
      <c r="J1233">
        <v>65</v>
      </c>
      <c r="K1233">
        <v>4300</v>
      </c>
      <c r="L1233">
        <v>2200</v>
      </c>
      <c r="M1233">
        <v>7000</v>
      </c>
      <c r="N1233" t="s">
        <v>51</v>
      </c>
      <c r="O1233">
        <v>0.83</v>
      </c>
      <c r="P1233">
        <v>0.82</v>
      </c>
      <c r="Q1233">
        <v>0.84</v>
      </c>
      <c r="R1233">
        <v>90</v>
      </c>
      <c r="S1233">
        <v>88</v>
      </c>
      <c r="T1233">
        <v>91</v>
      </c>
      <c r="U1233">
        <v>0.01</v>
      </c>
      <c r="V1233">
        <v>0.01</v>
      </c>
      <c r="W1233">
        <v>0.01</v>
      </c>
      <c r="X1233">
        <v>1</v>
      </c>
      <c r="Y1233">
        <v>0.56999999999999995</v>
      </c>
      <c r="Z1233">
        <v>1.5</v>
      </c>
      <c r="AA1233" t="s">
        <v>58</v>
      </c>
      <c r="AB1233">
        <v>21</v>
      </c>
      <c r="AC1233">
        <v>19</v>
      </c>
      <c r="AD1233">
        <v>24</v>
      </c>
      <c r="AE1233">
        <v>2300</v>
      </c>
      <c r="AF1233">
        <v>2100</v>
      </c>
      <c r="AG1233">
        <v>2600</v>
      </c>
      <c r="AH1233">
        <v>0</v>
      </c>
      <c r="AI1233">
        <v>0.14000000000000001</v>
      </c>
      <c r="AJ1233">
        <v>0.12</v>
      </c>
      <c r="AK1233">
        <v>0.16</v>
      </c>
      <c r="AL1233">
        <v>0.03</v>
      </c>
      <c r="AM1233">
        <v>0.03</v>
      </c>
      <c r="AN1233">
        <v>0.03</v>
      </c>
      <c r="AO1233">
        <v>3.2</v>
      </c>
      <c r="AP1233">
        <v>2.9</v>
      </c>
      <c r="AQ1233">
        <v>3.6</v>
      </c>
      <c r="AR1233">
        <v>0</v>
      </c>
      <c r="AS1233">
        <v>35</v>
      </c>
      <c r="AT1233">
        <v>31</v>
      </c>
      <c r="AU1233">
        <v>38</v>
      </c>
    </row>
    <row r="1234" spans="1:47">
      <c r="A1234" t="s">
        <v>220</v>
      </c>
      <c r="B1234" t="s">
        <v>221</v>
      </c>
      <c r="C1234" t="s">
        <v>222</v>
      </c>
      <c r="D1234">
        <v>192</v>
      </c>
      <c r="E1234" t="s">
        <v>77</v>
      </c>
      <c r="F1234">
        <v>1994</v>
      </c>
      <c r="G1234">
        <v>10878823</v>
      </c>
      <c r="H1234">
        <v>35</v>
      </c>
      <c r="I1234">
        <v>18</v>
      </c>
      <c r="J1234">
        <v>56</v>
      </c>
      <c r="K1234">
        <v>3800</v>
      </c>
      <c r="L1234">
        <v>2000</v>
      </c>
      <c r="M1234">
        <v>6100</v>
      </c>
      <c r="N1234" t="s">
        <v>51</v>
      </c>
      <c r="O1234">
        <v>1</v>
      </c>
      <c r="P1234">
        <v>1</v>
      </c>
      <c r="Q1234">
        <v>1</v>
      </c>
      <c r="R1234">
        <v>110</v>
      </c>
      <c r="S1234">
        <v>110</v>
      </c>
      <c r="T1234">
        <v>110</v>
      </c>
      <c r="U1234">
        <v>0.02</v>
      </c>
      <c r="V1234">
        <v>0.01</v>
      </c>
      <c r="W1234">
        <v>0.02</v>
      </c>
      <c r="X1234">
        <v>2</v>
      </c>
      <c r="Y1234">
        <v>1.5</v>
      </c>
      <c r="Z1234">
        <v>2.5</v>
      </c>
      <c r="AA1234" t="s">
        <v>58</v>
      </c>
      <c r="AB1234">
        <v>20</v>
      </c>
      <c r="AC1234">
        <v>18</v>
      </c>
      <c r="AD1234">
        <v>22</v>
      </c>
      <c r="AE1234">
        <v>2200</v>
      </c>
      <c r="AF1234">
        <v>2000</v>
      </c>
      <c r="AG1234">
        <v>2400</v>
      </c>
      <c r="AH1234">
        <v>0</v>
      </c>
      <c r="AI1234">
        <v>0.17</v>
      </c>
      <c r="AJ1234">
        <v>0.15</v>
      </c>
      <c r="AK1234">
        <v>0.2</v>
      </c>
      <c r="AL1234">
        <v>0.03</v>
      </c>
      <c r="AM1234">
        <v>0.03</v>
      </c>
      <c r="AN1234">
        <v>0.04</v>
      </c>
      <c r="AO1234">
        <v>3.7</v>
      </c>
      <c r="AP1234">
        <v>3.3</v>
      </c>
      <c r="AQ1234">
        <v>4.0999999999999996</v>
      </c>
      <c r="AR1234">
        <v>0</v>
      </c>
      <c r="AS1234">
        <v>78</v>
      </c>
      <c r="AT1234">
        <v>71</v>
      </c>
      <c r="AU1234">
        <v>85</v>
      </c>
    </row>
    <row r="1235" spans="1:47">
      <c r="A1235" t="s">
        <v>220</v>
      </c>
      <c r="B1235" t="s">
        <v>221</v>
      </c>
      <c r="C1235" t="s">
        <v>222</v>
      </c>
      <c r="D1235">
        <v>192</v>
      </c>
      <c r="E1235" t="s">
        <v>77</v>
      </c>
      <c r="F1235">
        <v>1995</v>
      </c>
      <c r="G1235">
        <v>10932013</v>
      </c>
      <c r="H1235">
        <v>30</v>
      </c>
      <c r="I1235">
        <v>16</v>
      </c>
      <c r="J1235">
        <v>50</v>
      </c>
      <c r="K1235">
        <v>3300</v>
      </c>
      <c r="L1235">
        <v>1700</v>
      </c>
      <c r="M1235">
        <v>5400</v>
      </c>
      <c r="N1235" t="s">
        <v>51</v>
      </c>
      <c r="O1235">
        <v>0.88</v>
      </c>
      <c r="P1235">
        <v>0.87</v>
      </c>
      <c r="Q1235">
        <v>0.89</v>
      </c>
      <c r="R1235">
        <v>96</v>
      </c>
      <c r="S1235">
        <v>95</v>
      </c>
      <c r="T1235">
        <v>98</v>
      </c>
      <c r="U1235">
        <v>0.01</v>
      </c>
      <c r="V1235">
        <v>0.01</v>
      </c>
      <c r="W1235">
        <v>0.01</v>
      </c>
      <c r="X1235">
        <v>1</v>
      </c>
      <c r="Y1235">
        <v>0.56999999999999995</v>
      </c>
      <c r="Z1235">
        <v>1.5</v>
      </c>
      <c r="AA1235" t="s">
        <v>58</v>
      </c>
      <c r="AB1235">
        <v>19</v>
      </c>
      <c r="AC1235">
        <v>17</v>
      </c>
      <c r="AD1235">
        <v>21</v>
      </c>
      <c r="AE1235">
        <v>2000</v>
      </c>
      <c r="AF1235">
        <v>1800</v>
      </c>
      <c r="AG1235">
        <v>2300</v>
      </c>
      <c r="AH1235">
        <v>0</v>
      </c>
      <c r="AI1235">
        <v>0.21</v>
      </c>
      <c r="AJ1235">
        <v>0.17</v>
      </c>
      <c r="AK1235">
        <v>0.25</v>
      </c>
      <c r="AL1235">
        <v>0.04</v>
      </c>
      <c r="AM1235">
        <v>0.03</v>
      </c>
      <c r="AN1235">
        <v>0.04</v>
      </c>
      <c r="AO1235">
        <v>4.2</v>
      </c>
      <c r="AP1235">
        <v>3.7</v>
      </c>
      <c r="AQ1235">
        <v>4.8</v>
      </c>
      <c r="AR1235">
        <v>0</v>
      </c>
      <c r="AS1235">
        <v>76</v>
      </c>
      <c r="AT1235">
        <v>68</v>
      </c>
      <c r="AU1235">
        <v>86</v>
      </c>
    </row>
    <row r="1236" spans="1:47">
      <c r="A1236" t="s">
        <v>220</v>
      </c>
      <c r="B1236" t="s">
        <v>221</v>
      </c>
      <c r="C1236" t="s">
        <v>222</v>
      </c>
      <c r="D1236">
        <v>192</v>
      </c>
      <c r="E1236" t="s">
        <v>77</v>
      </c>
      <c r="F1236">
        <v>1996</v>
      </c>
      <c r="G1236">
        <v>10980758</v>
      </c>
      <c r="H1236">
        <v>27</v>
      </c>
      <c r="I1236">
        <v>13</v>
      </c>
      <c r="J1236">
        <v>44</v>
      </c>
      <c r="K1236">
        <v>2900</v>
      </c>
      <c r="L1236">
        <v>1500</v>
      </c>
      <c r="M1236">
        <v>4900</v>
      </c>
      <c r="N1236" t="s">
        <v>51</v>
      </c>
      <c r="O1236">
        <v>0.86</v>
      </c>
      <c r="P1236">
        <v>0.86</v>
      </c>
      <c r="Q1236">
        <v>0.86</v>
      </c>
      <c r="R1236">
        <v>94</v>
      </c>
      <c r="S1236">
        <v>94</v>
      </c>
      <c r="T1236">
        <v>95</v>
      </c>
      <c r="U1236">
        <v>0.01</v>
      </c>
      <c r="V1236">
        <v>0.01</v>
      </c>
      <c r="W1236">
        <v>0.01</v>
      </c>
      <c r="X1236">
        <v>1</v>
      </c>
      <c r="Y1236">
        <v>0.56999999999999995</v>
      </c>
      <c r="Z1236">
        <v>1.5</v>
      </c>
      <c r="AA1236" t="s">
        <v>58</v>
      </c>
      <c r="AB1236">
        <v>17</v>
      </c>
      <c r="AC1236">
        <v>15</v>
      </c>
      <c r="AD1236">
        <v>20</v>
      </c>
      <c r="AE1236">
        <v>1900</v>
      </c>
      <c r="AF1236">
        <v>1700</v>
      </c>
      <c r="AG1236">
        <v>2200</v>
      </c>
      <c r="AH1236">
        <v>0</v>
      </c>
      <c r="AI1236">
        <v>0.24</v>
      </c>
      <c r="AJ1236">
        <v>0.2</v>
      </c>
      <c r="AK1236">
        <v>0.28999999999999998</v>
      </c>
      <c r="AL1236">
        <v>0.04</v>
      </c>
      <c r="AM1236">
        <v>0.04</v>
      </c>
      <c r="AN1236">
        <v>0.05</v>
      </c>
      <c r="AO1236">
        <v>4.5999999999999996</v>
      </c>
      <c r="AP1236">
        <v>4</v>
      </c>
      <c r="AQ1236">
        <v>5.3</v>
      </c>
      <c r="AR1236">
        <v>0</v>
      </c>
      <c r="AS1236">
        <v>76</v>
      </c>
      <c r="AT1236">
        <v>68</v>
      </c>
      <c r="AU1236">
        <v>86</v>
      </c>
    </row>
    <row r="1237" spans="1:47">
      <c r="A1237" t="s">
        <v>220</v>
      </c>
      <c r="B1237" t="s">
        <v>221</v>
      </c>
      <c r="C1237" t="s">
        <v>222</v>
      </c>
      <c r="D1237">
        <v>192</v>
      </c>
      <c r="E1237" t="s">
        <v>77</v>
      </c>
      <c r="F1237">
        <v>1997</v>
      </c>
      <c r="G1237">
        <v>11024249</v>
      </c>
      <c r="H1237">
        <v>23</v>
      </c>
      <c r="I1237">
        <v>11</v>
      </c>
      <c r="J1237">
        <v>40</v>
      </c>
      <c r="K1237">
        <v>2600</v>
      </c>
      <c r="L1237">
        <v>1300</v>
      </c>
      <c r="M1237">
        <v>4400</v>
      </c>
      <c r="N1237" t="s">
        <v>51</v>
      </c>
      <c r="O1237">
        <v>0.76</v>
      </c>
      <c r="P1237">
        <v>0.75</v>
      </c>
      <c r="Q1237">
        <v>0.77</v>
      </c>
      <c r="R1237">
        <v>84</v>
      </c>
      <c r="S1237">
        <v>83</v>
      </c>
      <c r="T1237">
        <v>85</v>
      </c>
      <c r="U1237">
        <v>0.01</v>
      </c>
      <c r="V1237">
        <v>0.01</v>
      </c>
      <c r="W1237">
        <v>0.01</v>
      </c>
      <c r="X1237">
        <v>1</v>
      </c>
      <c r="Y1237">
        <v>0.56999999999999995</v>
      </c>
      <c r="Z1237">
        <v>1.5</v>
      </c>
      <c r="AA1237" t="s">
        <v>58</v>
      </c>
      <c r="AB1237">
        <v>16</v>
      </c>
      <c r="AC1237">
        <v>15</v>
      </c>
      <c r="AD1237">
        <v>18</v>
      </c>
      <c r="AE1237">
        <v>1800</v>
      </c>
      <c r="AF1237">
        <v>1600</v>
      </c>
      <c r="AG1237">
        <v>2000</v>
      </c>
      <c r="AH1237">
        <v>0</v>
      </c>
      <c r="AI1237">
        <v>0.28000000000000003</v>
      </c>
      <c r="AJ1237">
        <v>0.24</v>
      </c>
      <c r="AK1237">
        <v>0.32</v>
      </c>
      <c r="AL1237">
        <v>0.05</v>
      </c>
      <c r="AM1237">
        <v>0.04</v>
      </c>
      <c r="AN1237">
        <v>0.05</v>
      </c>
      <c r="AO1237">
        <v>5</v>
      </c>
      <c r="AP1237">
        <v>4.4000000000000004</v>
      </c>
      <c r="AQ1237">
        <v>5.5</v>
      </c>
      <c r="AR1237">
        <v>0</v>
      </c>
      <c r="AS1237">
        <v>75</v>
      </c>
      <c r="AT1237">
        <v>68</v>
      </c>
      <c r="AU1237">
        <v>84</v>
      </c>
    </row>
    <row r="1238" spans="1:47">
      <c r="A1238" t="s">
        <v>220</v>
      </c>
      <c r="B1238" t="s">
        <v>221</v>
      </c>
      <c r="C1238" t="s">
        <v>222</v>
      </c>
      <c r="D1238">
        <v>192</v>
      </c>
      <c r="E1238" t="s">
        <v>77</v>
      </c>
      <c r="F1238">
        <v>1998</v>
      </c>
      <c r="G1238">
        <v>11063917</v>
      </c>
      <c r="H1238">
        <v>21</v>
      </c>
      <c r="I1238">
        <v>9.6</v>
      </c>
      <c r="J1238">
        <v>36</v>
      </c>
      <c r="K1238">
        <v>2300</v>
      </c>
      <c r="L1238">
        <v>1100</v>
      </c>
      <c r="M1238">
        <v>4000</v>
      </c>
      <c r="N1238" t="s">
        <v>51</v>
      </c>
      <c r="O1238">
        <v>0.43</v>
      </c>
      <c r="P1238">
        <v>0.43</v>
      </c>
      <c r="Q1238">
        <v>0.44</v>
      </c>
      <c r="R1238">
        <v>48</v>
      </c>
      <c r="S1238">
        <v>48</v>
      </c>
      <c r="T1238">
        <v>49</v>
      </c>
      <c r="U1238">
        <v>0.01</v>
      </c>
      <c r="V1238">
        <v>0.01</v>
      </c>
      <c r="W1238">
        <v>0.01</v>
      </c>
      <c r="X1238">
        <v>1</v>
      </c>
      <c r="Y1238">
        <v>0.56999999999999995</v>
      </c>
      <c r="Z1238">
        <v>1.5</v>
      </c>
      <c r="AA1238" t="s">
        <v>58</v>
      </c>
      <c r="AB1238">
        <v>15</v>
      </c>
      <c r="AC1238">
        <v>14</v>
      </c>
      <c r="AD1238">
        <v>16</v>
      </c>
      <c r="AE1238">
        <v>1700</v>
      </c>
      <c r="AF1238">
        <v>1500</v>
      </c>
      <c r="AG1238">
        <v>1800</v>
      </c>
      <c r="AH1238">
        <v>0</v>
      </c>
      <c r="AI1238">
        <v>0.32</v>
      </c>
      <c r="AJ1238">
        <v>0.28000000000000003</v>
      </c>
      <c r="AK1238">
        <v>0.36</v>
      </c>
      <c r="AL1238">
        <v>0.05</v>
      </c>
      <c r="AM1238">
        <v>0.04</v>
      </c>
      <c r="AN1238">
        <v>0.05</v>
      </c>
      <c r="AO1238">
        <v>5.4</v>
      </c>
      <c r="AP1238">
        <v>4.9000000000000004</v>
      </c>
      <c r="AQ1238">
        <v>5.8</v>
      </c>
      <c r="AR1238">
        <v>0</v>
      </c>
      <c r="AS1238">
        <v>74</v>
      </c>
      <c r="AT1238">
        <v>68</v>
      </c>
      <c r="AU1238">
        <v>81</v>
      </c>
    </row>
    <row r="1239" spans="1:47">
      <c r="A1239" t="s">
        <v>220</v>
      </c>
      <c r="B1239" t="s">
        <v>221</v>
      </c>
      <c r="C1239" t="s">
        <v>222</v>
      </c>
      <c r="D1239">
        <v>192</v>
      </c>
      <c r="E1239" t="s">
        <v>77</v>
      </c>
      <c r="F1239">
        <v>1999</v>
      </c>
      <c r="G1239">
        <v>11101580</v>
      </c>
      <c r="H1239">
        <v>19</v>
      </c>
      <c r="I1239">
        <v>8.8000000000000007</v>
      </c>
      <c r="J1239">
        <v>33</v>
      </c>
      <c r="K1239">
        <v>2100</v>
      </c>
      <c r="L1239">
        <v>980</v>
      </c>
      <c r="M1239">
        <v>3700</v>
      </c>
      <c r="N1239" t="s">
        <v>51</v>
      </c>
      <c r="O1239">
        <v>0.53</v>
      </c>
      <c r="P1239">
        <v>0.53</v>
      </c>
      <c r="Q1239">
        <v>0.54</v>
      </c>
      <c r="R1239">
        <v>59</v>
      </c>
      <c r="S1239">
        <v>59</v>
      </c>
      <c r="T1239">
        <v>60</v>
      </c>
      <c r="U1239">
        <v>0.01</v>
      </c>
      <c r="V1239">
        <v>0.01</v>
      </c>
      <c r="W1239">
        <v>0.01</v>
      </c>
      <c r="X1239">
        <v>1</v>
      </c>
      <c r="Y1239">
        <v>0.56999999999999995</v>
      </c>
      <c r="Z1239">
        <v>1.5</v>
      </c>
      <c r="AA1239" t="s">
        <v>58</v>
      </c>
      <c r="AB1239">
        <v>14</v>
      </c>
      <c r="AC1239">
        <v>13</v>
      </c>
      <c r="AD1239">
        <v>15</v>
      </c>
      <c r="AE1239">
        <v>1500</v>
      </c>
      <c r="AF1239">
        <v>1400</v>
      </c>
      <c r="AG1239">
        <v>1700</v>
      </c>
      <c r="AH1239">
        <v>0</v>
      </c>
      <c r="AI1239">
        <v>0.37</v>
      </c>
      <c r="AJ1239">
        <v>0.33</v>
      </c>
      <c r="AK1239">
        <v>0.41</v>
      </c>
      <c r="AL1239">
        <v>0.05</v>
      </c>
      <c r="AM1239">
        <v>0.05</v>
      </c>
      <c r="AN1239">
        <v>0.06</v>
      </c>
      <c r="AO1239">
        <v>5.8</v>
      </c>
      <c r="AP1239">
        <v>5.3</v>
      </c>
      <c r="AQ1239">
        <v>6.3</v>
      </c>
      <c r="AR1239">
        <v>0</v>
      </c>
      <c r="AS1239">
        <v>73</v>
      </c>
      <c r="AT1239">
        <v>68</v>
      </c>
      <c r="AU1239">
        <v>80</v>
      </c>
    </row>
    <row r="1240" spans="1:47">
      <c r="A1240" t="s">
        <v>220</v>
      </c>
      <c r="B1240" t="s">
        <v>221</v>
      </c>
      <c r="C1240" t="s">
        <v>222</v>
      </c>
      <c r="D1240">
        <v>192</v>
      </c>
      <c r="E1240" t="s">
        <v>77</v>
      </c>
      <c r="F1240">
        <v>2000</v>
      </c>
      <c r="G1240">
        <v>11138416</v>
      </c>
      <c r="H1240">
        <v>18</v>
      </c>
      <c r="I1240">
        <v>8.8000000000000007</v>
      </c>
      <c r="J1240">
        <v>31</v>
      </c>
      <c r="K1240">
        <v>2000</v>
      </c>
      <c r="L1240">
        <v>980</v>
      </c>
      <c r="M1240">
        <v>3500</v>
      </c>
      <c r="N1240" t="s">
        <v>51</v>
      </c>
      <c r="O1240">
        <v>0.41</v>
      </c>
      <c r="P1240">
        <v>0.4</v>
      </c>
      <c r="Q1240">
        <v>0.42</v>
      </c>
      <c r="R1240">
        <v>46</v>
      </c>
      <c r="S1240">
        <v>45</v>
      </c>
      <c r="T1240">
        <v>47</v>
      </c>
      <c r="U1240">
        <v>0.01</v>
      </c>
      <c r="V1240">
        <v>0.01</v>
      </c>
      <c r="W1240">
        <v>0.01</v>
      </c>
      <c r="X1240">
        <v>1</v>
      </c>
      <c r="Y1240">
        <v>0.56999999999999995</v>
      </c>
      <c r="Z1240">
        <v>1.5</v>
      </c>
      <c r="AA1240" t="s">
        <v>58</v>
      </c>
      <c r="AB1240">
        <v>13</v>
      </c>
      <c r="AC1240">
        <v>12</v>
      </c>
      <c r="AD1240">
        <v>14</v>
      </c>
      <c r="AE1240">
        <v>1400</v>
      </c>
      <c r="AF1240">
        <v>1300</v>
      </c>
      <c r="AG1240">
        <v>1600</v>
      </c>
      <c r="AH1240">
        <v>0</v>
      </c>
      <c r="AI1240">
        <v>0.43</v>
      </c>
      <c r="AJ1240">
        <v>0.38</v>
      </c>
      <c r="AK1240">
        <v>0.49</v>
      </c>
      <c r="AL1240">
        <v>0.06</v>
      </c>
      <c r="AM1240">
        <v>0.05</v>
      </c>
      <c r="AN1240">
        <v>0.06</v>
      </c>
      <c r="AO1240">
        <v>6.2</v>
      </c>
      <c r="AP1240">
        <v>5.7</v>
      </c>
      <c r="AQ1240">
        <v>6.9</v>
      </c>
      <c r="AR1240">
        <v>0</v>
      </c>
      <c r="AS1240">
        <v>82</v>
      </c>
      <c r="AT1240">
        <v>76</v>
      </c>
      <c r="AU1240">
        <v>90</v>
      </c>
    </row>
    <row r="1241" spans="1:47">
      <c r="A1241" t="s">
        <v>220</v>
      </c>
      <c r="B1241" t="s">
        <v>221</v>
      </c>
      <c r="C1241" t="s">
        <v>222</v>
      </c>
      <c r="D1241">
        <v>192</v>
      </c>
      <c r="E1241" t="s">
        <v>77</v>
      </c>
      <c r="F1241">
        <v>2001</v>
      </c>
      <c r="G1241">
        <v>11175465</v>
      </c>
      <c r="H1241">
        <v>17</v>
      </c>
      <c r="I1241">
        <v>8.5</v>
      </c>
      <c r="J1241">
        <v>29</v>
      </c>
      <c r="K1241">
        <v>1900</v>
      </c>
      <c r="L1241">
        <v>950</v>
      </c>
      <c r="M1241">
        <v>3200</v>
      </c>
      <c r="N1241" t="s">
        <v>51</v>
      </c>
      <c r="O1241">
        <v>0.3</v>
      </c>
      <c r="P1241">
        <v>0.28999999999999998</v>
      </c>
      <c r="Q1241">
        <v>0.3</v>
      </c>
      <c r="R1241">
        <v>33</v>
      </c>
      <c r="S1241">
        <v>33</v>
      </c>
      <c r="T1241">
        <v>34</v>
      </c>
      <c r="U1241">
        <v>0.02</v>
      </c>
      <c r="V1241">
        <v>0.01</v>
      </c>
      <c r="W1241">
        <v>0.02</v>
      </c>
      <c r="X1241">
        <v>2</v>
      </c>
      <c r="Y1241">
        <v>1.5</v>
      </c>
      <c r="Z1241">
        <v>2.5</v>
      </c>
      <c r="AA1241" t="s">
        <v>58</v>
      </c>
      <c r="AB1241">
        <v>12</v>
      </c>
      <c r="AC1241">
        <v>11</v>
      </c>
      <c r="AD1241">
        <v>13</v>
      </c>
      <c r="AE1241">
        <v>1300</v>
      </c>
      <c r="AF1241">
        <v>1200</v>
      </c>
      <c r="AG1241">
        <v>1400</v>
      </c>
      <c r="AH1241">
        <v>0</v>
      </c>
      <c r="AI1241">
        <v>0.46</v>
      </c>
      <c r="AJ1241">
        <v>0.4</v>
      </c>
      <c r="AK1241">
        <v>0.52</v>
      </c>
      <c r="AL1241">
        <v>0.05</v>
      </c>
      <c r="AM1241">
        <v>0.05</v>
      </c>
      <c r="AN1241">
        <v>0.06</v>
      </c>
      <c r="AO1241">
        <v>6.1</v>
      </c>
      <c r="AP1241">
        <v>5.5</v>
      </c>
      <c r="AQ1241">
        <v>6.7</v>
      </c>
      <c r="AR1241">
        <v>0</v>
      </c>
      <c r="AS1241">
        <v>70</v>
      </c>
      <c r="AT1241">
        <v>64</v>
      </c>
      <c r="AU1241">
        <v>76</v>
      </c>
    </row>
    <row r="1242" spans="1:47">
      <c r="A1242" t="s">
        <v>220</v>
      </c>
      <c r="B1242" t="s">
        <v>221</v>
      </c>
      <c r="C1242" t="s">
        <v>222</v>
      </c>
      <c r="D1242">
        <v>192</v>
      </c>
      <c r="E1242" t="s">
        <v>77</v>
      </c>
      <c r="F1242">
        <v>2002</v>
      </c>
      <c r="G1242">
        <v>11212125</v>
      </c>
      <c r="H1242">
        <v>16</v>
      </c>
      <c r="I1242">
        <v>7.9</v>
      </c>
      <c r="J1242">
        <v>27</v>
      </c>
      <c r="K1242">
        <v>1800</v>
      </c>
      <c r="L1242">
        <v>880</v>
      </c>
      <c r="M1242">
        <v>3000</v>
      </c>
      <c r="N1242" t="s">
        <v>51</v>
      </c>
      <c r="O1242">
        <v>0.32</v>
      </c>
      <c r="P1242">
        <v>0.31</v>
      </c>
      <c r="Q1242">
        <v>0.33</v>
      </c>
      <c r="R1242">
        <v>36</v>
      </c>
      <c r="S1242">
        <v>35</v>
      </c>
      <c r="T1242">
        <v>37</v>
      </c>
      <c r="U1242">
        <v>0.01</v>
      </c>
      <c r="V1242">
        <v>0.01</v>
      </c>
      <c r="W1242">
        <v>0.01</v>
      </c>
      <c r="X1242">
        <v>1</v>
      </c>
      <c r="Y1242">
        <v>0.56999999999999995</v>
      </c>
      <c r="Z1242">
        <v>1.5</v>
      </c>
      <c r="AA1242" t="s">
        <v>58</v>
      </c>
      <c r="AB1242">
        <v>11</v>
      </c>
      <c r="AC1242">
        <v>10</v>
      </c>
      <c r="AD1242">
        <v>12</v>
      </c>
      <c r="AE1242">
        <v>1200</v>
      </c>
      <c r="AF1242">
        <v>1100</v>
      </c>
      <c r="AG1242">
        <v>1300</v>
      </c>
      <c r="AH1242">
        <v>0</v>
      </c>
      <c r="AI1242">
        <v>0.45</v>
      </c>
      <c r="AJ1242">
        <v>0.41</v>
      </c>
      <c r="AK1242">
        <v>0.5</v>
      </c>
      <c r="AL1242">
        <v>0.05</v>
      </c>
      <c r="AM1242">
        <v>0.05</v>
      </c>
      <c r="AN1242">
        <v>0.05</v>
      </c>
      <c r="AO1242">
        <v>5.6</v>
      </c>
      <c r="AP1242">
        <v>5.0999999999999996</v>
      </c>
      <c r="AQ1242">
        <v>6</v>
      </c>
      <c r="AR1242">
        <v>0</v>
      </c>
      <c r="AS1242">
        <v>73</v>
      </c>
      <c r="AT1242">
        <v>68</v>
      </c>
      <c r="AU1242">
        <v>78</v>
      </c>
    </row>
    <row r="1243" spans="1:47">
      <c r="A1243" t="s">
        <v>220</v>
      </c>
      <c r="B1243" t="s">
        <v>221</v>
      </c>
      <c r="C1243" t="s">
        <v>222</v>
      </c>
      <c r="D1243">
        <v>192</v>
      </c>
      <c r="E1243" t="s">
        <v>77</v>
      </c>
      <c r="F1243">
        <v>2003</v>
      </c>
      <c r="G1243">
        <v>11245926</v>
      </c>
      <c r="H1243">
        <v>15</v>
      </c>
      <c r="I1243">
        <v>7.3</v>
      </c>
      <c r="J1243">
        <v>25</v>
      </c>
      <c r="K1243">
        <v>1700</v>
      </c>
      <c r="L1243">
        <v>820</v>
      </c>
      <c r="M1243">
        <v>2800</v>
      </c>
      <c r="N1243" t="s">
        <v>51</v>
      </c>
      <c r="O1243">
        <v>0.36</v>
      </c>
      <c r="P1243">
        <v>0.35</v>
      </c>
      <c r="Q1243">
        <v>0.37</v>
      </c>
      <c r="R1243">
        <v>41</v>
      </c>
      <c r="S1243">
        <v>40</v>
      </c>
      <c r="T1243">
        <v>42</v>
      </c>
      <c r="U1243">
        <v>0.01</v>
      </c>
      <c r="V1243">
        <v>0.01</v>
      </c>
      <c r="W1243">
        <v>0.01</v>
      </c>
      <c r="X1243">
        <v>1</v>
      </c>
      <c r="Y1243">
        <v>0.56999999999999995</v>
      </c>
      <c r="Z1243">
        <v>1.5</v>
      </c>
      <c r="AA1243" t="s">
        <v>58</v>
      </c>
      <c r="AB1243">
        <v>10</v>
      </c>
      <c r="AC1243">
        <v>9.6</v>
      </c>
      <c r="AD1243">
        <v>11</v>
      </c>
      <c r="AE1243">
        <v>1200</v>
      </c>
      <c r="AF1243">
        <v>1100</v>
      </c>
      <c r="AG1243">
        <v>1200</v>
      </c>
      <c r="AH1243">
        <v>0</v>
      </c>
      <c r="AI1243">
        <v>0.55000000000000004</v>
      </c>
      <c r="AJ1243">
        <v>0.49</v>
      </c>
      <c r="AK1243">
        <v>0.6</v>
      </c>
      <c r="AL1243">
        <v>0.06</v>
      </c>
      <c r="AM1243">
        <v>0.05</v>
      </c>
      <c r="AN1243">
        <v>0.06</v>
      </c>
      <c r="AO1243">
        <v>6.3</v>
      </c>
      <c r="AP1243">
        <v>5.8</v>
      </c>
      <c r="AQ1243">
        <v>6.7</v>
      </c>
      <c r="AR1243">
        <v>0</v>
      </c>
      <c r="AS1243">
        <v>73</v>
      </c>
      <c r="AT1243">
        <v>68</v>
      </c>
      <c r="AU1243">
        <v>78</v>
      </c>
    </row>
    <row r="1244" spans="1:47">
      <c r="A1244" t="s">
        <v>220</v>
      </c>
      <c r="B1244" t="s">
        <v>221</v>
      </c>
      <c r="C1244" t="s">
        <v>222</v>
      </c>
      <c r="D1244">
        <v>192</v>
      </c>
      <c r="E1244" t="s">
        <v>77</v>
      </c>
      <c r="F1244">
        <v>2004</v>
      </c>
      <c r="G1244">
        <v>11273363</v>
      </c>
      <c r="H1244">
        <v>14</v>
      </c>
      <c r="I1244">
        <v>6.9</v>
      </c>
      <c r="J1244">
        <v>24</v>
      </c>
      <c r="K1244">
        <v>1600</v>
      </c>
      <c r="L1244">
        <v>770</v>
      </c>
      <c r="M1244">
        <v>2700</v>
      </c>
      <c r="N1244" t="s">
        <v>51</v>
      </c>
      <c r="O1244">
        <v>0.34</v>
      </c>
      <c r="P1244">
        <v>0.34</v>
      </c>
      <c r="Q1244">
        <v>0.35</v>
      </c>
      <c r="R1244">
        <v>39</v>
      </c>
      <c r="S1244">
        <v>38</v>
      </c>
      <c r="T1244">
        <v>40</v>
      </c>
      <c r="U1244">
        <v>0.01</v>
      </c>
      <c r="V1244">
        <v>0.01</v>
      </c>
      <c r="W1244">
        <v>0.01</v>
      </c>
      <c r="X1244">
        <v>1</v>
      </c>
      <c r="Y1244">
        <v>0.56999999999999995</v>
      </c>
      <c r="Z1244">
        <v>1.5</v>
      </c>
      <c r="AA1244" t="s">
        <v>58</v>
      </c>
      <c r="AB1244">
        <v>9.6</v>
      </c>
      <c r="AC1244">
        <v>9</v>
      </c>
      <c r="AD1244">
        <v>10</v>
      </c>
      <c r="AE1244">
        <v>1100</v>
      </c>
      <c r="AF1244">
        <v>1000</v>
      </c>
      <c r="AG1244">
        <v>1200</v>
      </c>
      <c r="AH1244">
        <v>0</v>
      </c>
      <c r="AI1244">
        <v>0.68</v>
      </c>
      <c r="AJ1244">
        <v>0.61</v>
      </c>
      <c r="AK1244">
        <v>0.76</v>
      </c>
      <c r="AL1244">
        <v>7.0000000000000007E-2</v>
      </c>
      <c r="AM1244">
        <v>0.06</v>
      </c>
      <c r="AN1244">
        <v>7.0000000000000007E-2</v>
      </c>
      <c r="AO1244">
        <v>7.4</v>
      </c>
      <c r="AP1244">
        <v>6.8</v>
      </c>
      <c r="AQ1244">
        <v>8.1</v>
      </c>
      <c r="AR1244">
        <v>0</v>
      </c>
      <c r="AS1244">
        <v>72</v>
      </c>
      <c r="AT1244">
        <v>66</v>
      </c>
      <c r="AU1244">
        <v>77</v>
      </c>
    </row>
    <row r="1245" spans="1:47">
      <c r="A1245" t="s">
        <v>220</v>
      </c>
      <c r="B1245" t="s">
        <v>221</v>
      </c>
      <c r="C1245" t="s">
        <v>222</v>
      </c>
      <c r="D1245">
        <v>192</v>
      </c>
      <c r="E1245" t="s">
        <v>77</v>
      </c>
      <c r="F1245">
        <v>2005</v>
      </c>
      <c r="G1245">
        <v>11292078</v>
      </c>
      <c r="H1245">
        <v>13</v>
      </c>
      <c r="I1245">
        <v>6.5</v>
      </c>
      <c r="J1245">
        <v>22</v>
      </c>
      <c r="K1245">
        <v>1500</v>
      </c>
      <c r="L1245">
        <v>740</v>
      </c>
      <c r="M1245">
        <v>2500</v>
      </c>
      <c r="N1245" t="s">
        <v>51</v>
      </c>
      <c r="O1245">
        <v>0.31</v>
      </c>
      <c r="P1245">
        <v>0.31</v>
      </c>
      <c r="Q1245">
        <v>0.31</v>
      </c>
      <c r="R1245">
        <v>35</v>
      </c>
      <c r="S1245">
        <v>35</v>
      </c>
      <c r="T1245">
        <v>35</v>
      </c>
      <c r="U1245">
        <v>0.01</v>
      </c>
      <c r="V1245">
        <v>0</v>
      </c>
      <c r="W1245">
        <v>0.02</v>
      </c>
      <c r="X1245">
        <v>1</v>
      </c>
      <c r="Y1245">
        <v>0.43</v>
      </c>
      <c r="Z1245">
        <v>1.8</v>
      </c>
      <c r="AA1245" t="s">
        <v>58</v>
      </c>
      <c r="AB1245">
        <v>9.1999999999999993</v>
      </c>
      <c r="AC1245">
        <v>8.6</v>
      </c>
      <c r="AD1245">
        <v>10</v>
      </c>
      <c r="AE1245">
        <v>1000</v>
      </c>
      <c r="AF1245">
        <v>970</v>
      </c>
      <c r="AG1245">
        <v>1100</v>
      </c>
      <c r="AH1245">
        <v>0</v>
      </c>
      <c r="AI1245">
        <v>0.87</v>
      </c>
      <c r="AJ1245">
        <v>0.77</v>
      </c>
      <c r="AK1245">
        <v>0.99</v>
      </c>
      <c r="AL1245">
        <v>0.08</v>
      </c>
      <c r="AM1245">
        <v>7.0000000000000007E-2</v>
      </c>
      <c r="AN1245">
        <v>0.09</v>
      </c>
      <c r="AO1245">
        <v>9.1</v>
      </c>
      <c r="AP1245">
        <v>8.1999999999999993</v>
      </c>
      <c r="AQ1245">
        <v>10</v>
      </c>
      <c r="AR1245">
        <v>0</v>
      </c>
      <c r="AS1245">
        <v>74</v>
      </c>
      <c r="AT1245">
        <v>68</v>
      </c>
      <c r="AU1245">
        <v>80</v>
      </c>
    </row>
    <row r="1246" spans="1:47">
      <c r="A1246" t="s">
        <v>220</v>
      </c>
      <c r="B1246" t="s">
        <v>221</v>
      </c>
      <c r="C1246" t="s">
        <v>222</v>
      </c>
      <c r="D1246">
        <v>192</v>
      </c>
      <c r="E1246" t="s">
        <v>77</v>
      </c>
      <c r="F1246">
        <v>2006</v>
      </c>
      <c r="G1246">
        <v>11301100</v>
      </c>
      <c r="H1246">
        <v>13</v>
      </c>
      <c r="I1246">
        <v>6.4</v>
      </c>
      <c r="J1246">
        <v>22</v>
      </c>
      <c r="K1246">
        <v>1500</v>
      </c>
      <c r="L1246">
        <v>720</v>
      </c>
      <c r="M1246">
        <v>2500</v>
      </c>
      <c r="N1246" t="s">
        <v>51</v>
      </c>
      <c r="O1246">
        <v>0.28999999999999998</v>
      </c>
      <c r="P1246">
        <v>0.28999999999999998</v>
      </c>
      <c r="Q1246">
        <v>0.3</v>
      </c>
      <c r="R1246">
        <v>33</v>
      </c>
      <c r="S1246">
        <v>33</v>
      </c>
      <c r="T1246">
        <v>33</v>
      </c>
      <c r="U1246">
        <v>0.03</v>
      </c>
      <c r="V1246">
        <v>0.02</v>
      </c>
      <c r="W1246">
        <v>0.03</v>
      </c>
      <c r="X1246">
        <v>3</v>
      </c>
      <c r="Y1246">
        <v>2.2999999999999998</v>
      </c>
      <c r="Z1246">
        <v>3.7</v>
      </c>
      <c r="AA1246" t="s">
        <v>58</v>
      </c>
      <c r="AB1246">
        <v>9</v>
      </c>
      <c r="AC1246">
        <v>8.4</v>
      </c>
      <c r="AD1246">
        <v>9.6999999999999993</v>
      </c>
      <c r="AE1246">
        <v>1000</v>
      </c>
      <c r="AF1246">
        <v>950</v>
      </c>
      <c r="AG1246">
        <v>1100</v>
      </c>
      <c r="AH1246">
        <v>0</v>
      </c>
      <c r="AI1246">
        <v>1.1000000000000001</v>
      </c>
      <c r="AJ1246">
        <v>0.95</v>
      </c>
      <c r="AK1246">
        <v>1.2</v>
      </c>
      <c r="AL1246">
        <v>0.1</v>
      </c>
      <c r="AM1246">
        <v>0.09</v>
      </c>
      <c r="AN1246">
        <v>0.1</v>
      </c>
      <c r="AO1246">
        <v>11</v>
      </c>
      <c r="AP1246">
        <v>9.8000000000000007</v>
      </c>
      <c r="AQ1246">
        <v>12</v>
      </c>
      <c r="AR1246">
        <v>0</v>
      </c>
      <c r="AS1246">
        <v>75</v>
      </c>
      <c r="AT1246">
        <v>70</v>
      </c>
      <c r="AU1246">
        <v>81</v>
      </c>
    </row>
    <row r="1247" spans="1:47">
      <c r="A1247" t="s">
        <v>220</v>
      </c>
      <c r="B1247" t="s">
        <v>221</v>
      </c>
      <c r="C1247" t="s">
        <v>222</v>
      </c>
      <c r="D1247">
        <v>192</v>
      </c>
      <c r="E1247" t="s">
        <v>77</v>
      </c>
      <c r="F1247">
        <v>2007</v>
      </c>
      <c r="G1247">
        <v>11301674</v>
      </c>
      <c r="H1247">
        <v>13</v>
      </c>
      <c r="I1247">
        <v>6.4</v>
      </c>
      <c r="J1247">
        <v>22</v>
      </c>
      <c r="K1247">
        <v>1500</v>
      </c>
      <c r="L1247">
        <v>720</v>
      </c>
      <c r="M1247">
        <v>2500</v>
      </c>
      <c r="N1247" t="s">
        <v>51</v>
      </c>
      <c r="O1247">
        <v>0.22</v>
      </c>
      <c r="P1247">
        <v>0.21</v>
      </c>
      <c r="Q1247">
        <v>0.22</v>
      </c>
      <c r="R1247">
        <v>25</v>
      </c>
      <c r="S1247">
        <v>24</v>
      </c>
      <c r="T1247">
        <v>25</v>
      </c>
      <c r="U1247">
        <v>0.03</v>
      </c>
      <c r="V1247">
        <v>0.02</v>
      </c>
      <c r="W1247">
        <v>0.03</v>
      </c>
      <c r="X1247">
        <v>3</v>
      </c>
      <c r="Y1247">
        <v>2.2999999999999998</v>
      </c>
      <c r="Z1247">
        <v>3.7</v>
      </c>
      <c r="AA1247" t="s">
        <v>58</v>
      </c>
      <c r="AB1247">
        <v>9</v>
      </c>
      <c r="AC1247">
        <v>8.4</v>
      </c>
      <c r="AD1247">
        <v>9.6999999999999993</v>
      </c>
      <c r="AE1247">
        <v>1000</v>
      </c>
      <c r="AF1247">
        <v>940</v>
      </c>
      <c r="AG1247">
        <v>1100</v>
      </c>
      <c r="AH1247">
        <v>0</v>
      </c>
      <c r="AI1247">
        <v>1.3</v>
      </c>
      <c r="AJ1247">
        <v>1.2</v>
      </c>
      <c r="AK1247">
        <v>1.4</v>
      </c>
      <c r="AL1247">
        <v>0.12</v>
      </c>
      <c r="AM1247">
        <v>0.11</v>
      </c>
      <c r="AN1247">
        <v>0.13</v>
      </c>
      <c r="AO1247">
        <v>13</v>
      </c>
      <c r="AP1247">
        <v>12</v>
      </c>
      <c r="AQ1247">
        <v>14</v>
      </c>
      <c r="AR1247">
        <v>0</v>
      </c>
      <c r="AS1247">
        <v>75</v>
      </c>
      <c r="AT1247">
        <v>70</v>
      </c>
      <c r="AU1247">
        <v>81</v>
      </c>
    </row>
    <row r="1248" spans="1:47">
      <c r="A1248" t="s">
        <v>220</v>
      </c>
      <c r="B1248" t="s">
        <v>221</v>
      </c>
      <c r="C1248" t="s">
        <v>222</v>
      </c>
      <c r="D1248">
        <v>192</v>
      </c>
      <c r="E1248" t="s">
        <v>77</v>
      </c>
      <c r="F1248">
        <v>2008</v>
      </c>
      <c r="G1248">
        <v>11296355</v>
      </c>
      <c r="H1248">
        <v>13</v>
      </c>
      <c r="I1248">
        <v>6.6</v>
      </c>
      <c r="J1248">
        <v>22</v>
      </c>
      <c r="K1248">
        <v>1500</v>
      </c>
      <c r="L1248">
        <v>750</v>
      </c>
      <c r="M1248">
        <v>2500</v>
      </c>
      <c r="N1248" t="s">
        <v>51</v>
      </c>
      <c r="O1248">
        <v>0.31</v>
      </c>
      <c r="P1248">
        <v>0.31</v>
      </c>
      <c r="Q1248">
        <v>0.31</v>
      </c>
      <c r="R1248">
        <v>35</v>
      </c>
      <c r="S1248">
        <v>35</v>
      </c>
      <c r="T1248">
        <v>36</v>
      </c>
      <c r="U1248">
        <v>0.03</v>
      </c>
      <c r="V1248">
        <v>0.02</v>
      </c>
      <c r="W1248">
        <v>0.03</v>
      </c>
      <c r="X1248">
        <v>3</v>
      </c>
      <c r="Y1248">
        <v>2.2000000000000002</v>
      </c>
      <c r="Z1248">
        <v>3.9</v>
      </c>
      <c r="AA1248" t="s">
        <v>58</v>
      </c>
      <c r="AB1248">
        <v>9</v>
      </c>
      <c r="AC1248">
        <v>8.4</v>
      </c>
      <c r="AD1248">
        <v>9.6999999999999993</v>
      </c>
      <c r="AE1248">
        <v>1000</v>
      </c>
      <c r="AF1248">
        <v>950</v>
      </c>
      <c r="AG1248">
        <v>1100</v>
      </c>
      <c r="AH1248">
        <v>0</v>
      </c>
      <c r="AI1248">
        <v>1.5</v>
      </c>
      <c r="AJ1248">
        <v>1.4</v>
      </c>
      <c r="AK1248">
        <v>1.7</v>
      </c>
      <c r="AL1248">
        <v>0.14000000000000001</v>
      </c>
      <c r="AM1248">
        <v>0.13</v>
      </c>
      <c r="AN1248">
        <v>0.15</v>
      </c>
      <c r="AO1248">
        <v>16</v>
      </c>
      <c r="AP1248">
        <v>14</v>
      </c>
      <c r="AQ1248">
        <v>17</v>
      </c>
      <c r="AR1248">
        <v>0</v>
      </c>
      <c r="AS1248">
        <v>80</v>
      </c>
      <c r="AT1248">
        <v>74</v>
      </c>
      <c r="AU1248">
        <v>86</v>
      </c>
    </row>
    <row r="1249" spans="1:47">
      <c r="A1249" t="s">
        <v>220</v>
      </c>
      <c r="B1249" t="s">
        <v>221</v>
      </c>
      <c r="C1249" t="s">
        <v>222</v>
      </c>
      <c r="D1249">
        <v>192</v>
      </c>
      <c r="E1249" t="s">
        <v>77</v>
      </c>
      <c r="F1249">
        <v>2009</v>
      </c>
      <c r="G1249">
        <v>11288826</v>
      </c>
      <c r="H1249">
        <v>13</v>
      </c>
      <c r="I1249">
        <v>6.8</v>
      </c>
      <c r="J1249">
        <v>22</v>
      </c>
      <c r="K1249">
        <v>1500</v>
      </c>
      <c r="L1249">
        <v>770</v>
      </c>
      <c r="M1249">
        <v>2500</v>
      </c>
      <c r="N1249" t="s">
        <v>51</v>
      </c>
      <c r="O1249">
        <v>0.24</v>
      </c>
      <c r="P1249">
        <v>0.24</v>
      </c>
      <c r="Q1249">
        <v>0.24</v>
      </c>
      <c r="R1249">
        <v>27</v>
      </c>
      <c r="S1249">
        <v>27</v>
      </c>
      <c r="T1249">
        <v>27</v>
      </c>
      <c r="U1249">
        <v>0.03</v>
      </c>
      <c r="V1249">
        <v>0.02</v>
      </c>
      <c r="W1249">
        <v>0.03</v>
      </c>
      <c r="X1249">
        <v>3</v>
      </c>
      <c r="Y1249">
        <v>2.2000000000000002</v>
      </c>
      <c r="Z1249">
        <v>3.9</v>
      </c>
      <c r="AA1249" t="s">
        <v>58</v>
      </c>
      <c r="AB1249">
        <v>9.1999999999999993</v>
      </c>
      <c r="AC1249">
        <v>8.5</v>
      </c>
      <c r="AD1249">
        <v>9.9</v>
      </c>
      <c r="AE1249">
        <v>1000</v>
      </c>
      <c r="AF1249">
        <v>960</v>
      </c>
      <c r="AG1249">
        <v>1100</v>
      </c>
      <c r="AH1249">
        <v>0</v>
      </c>
      <c r="AI1249">
        <v>1.8</v>
      </c>
      <c r="AJ1249">
        <v>1.6</v>
      </c>
      <c r="AK1249">
        <v>2</v>
      </c>
      <c r="AL1249">
        <v>0.17</v>
      </c>
      <c r="AM1249">
        <v>0.15</v>
      </c>
      <c r="AN1249">
        <v>0.18</v>
      </c>
      <c r="AO1249">
        <v>19</v>
      </c>
      <c r="AP1249">
        <v>17</v>
      </c>
      <c r="AQ1249">
        <v>20</v>
      </c>
      <c r="AR1249">
        <v>0</v>
      </c>
      <c r="AS1249">
        <v>69</v>
      </c>
      <c r="AT1249">
        <v>64</v>
      </c>
      <c r="AU1249">
        <v>74</v>
      </c>
    </row>
    <row r="1250" spans="1:47">
      <c r="A1250" t="s">
        <v>220</v>
      </c>
      <c r="B1250" t="s">
        <v>221</v>
      </c>
      <c r="C1250" t="s">
        <v>222</v>
      </c>
      <c r="D1250">
        <v>192</v>
      </c>
      <c r="E1250" t="s">
        <v>77</v>
      </c>
      <c r="F1250">
        <v>2010</v>
      </c>
      <c r="G1250">
        <v>11281768</v>
      </c>
      <c r="H1250">
        <v>14</v>
      </c>
      <c r="I1250">
        <v>6.9</v>
      </c>
      <c r="J1250">
        <v>23</v>
      </c>
      <c r="K1250">
        <v>1500</v>
      </c>
      <c r="L1250">
        <v>780</v>
      </c>
      <c r="M1250">
        <v>2600</v>
      </c>
      <c r="N1250" t="s">
        <v>51</v>
      </c>
      <c r="O1250">
        <v>0.37</v>
      </c>
      <c r="P1250">
        <v>0.37</v>
      </c>
      <c r="Q1250">
        <v>0.37</v>
      </c>
      <c r="R1250">
        <v>41</v>
      </c>
      <c r="S1250">
        <v>41</v>
      </c>
      <c r="T1250">
        <v>42</v>
      </c>
      <c r="U1250">
        <v>0.04</v>
      </c>
      <c r="V1250">
        <v>0.03</v>
      </c>
      <c r="W1250">
        <v>0.04</v>
      </c>
      <c r="X1250">
        <v>4</v>
      </c>
      <c r="Y1250">
        <v>3.3</v>
      </c>
      <c r="Z1250">
        <v>4.7</v>
      </c>
      <c r="AA1250" t="s">
        <v>58</v>
      </c>
      <c r="AB1250">
        <v>9.3000000000000007</v>
      </c>
      <c r="AC1250">
        <v>8.4</v>
      </c>
      <c r="AD1250">
        <v>10</v>
      </c>
      <c r="AE1250">
        <v>1000</v>
      </c>
      <c r="AF1250">
        <v>950</v>
      </c>
      <c r="AG1250">
        <v>1100</v>
      </c>
      <c r="AH1250">
        <v>0</v>
      </c>
      <c r="AI1250">
        <v>2.1</v>
      </c>
      <c r="AJ1250">
        <v>1.8</v>
      </c>
      <c r="AK1250">
        <v>2.2999999999999998</v>
      </c>
      <c r="AL1250">
        <v>0.19</v>
      </c>
      <c r="AM1250">
        <v>0.17</v>
      </c>
      <c r="AN1250">
        <v>0.21</v>
      </c>
      <c r="AO1250">
        <v>21</v>
      </c>
      <c r="AP1250">
        <v>19</v>
      </c>
      <c r="AQ1250">
        <v>24</v>
      </c>
      <c r="AR1250">
        <v>0</v>
      </c>
      <c r="AS1250">
        <v>79</v>
      </c>
      <c r="AT1250">
        <v>73</v>
      </c>
      <c r="AU1250">
        <v>87</v>
      </c>
    </row>
    <row r="1251" spans="1:47">
      <c r="A1251" t="s">
        <v>220</v>
      </c>
      <c r="B1251" t="s">
        <v>221</v>
      </c>
      <c r="C1251" t="s">
        <v>222</v>
      </c>
      <c r="D1251">
        <v>192</v>
      </c>
      <c r="E1251" t="s">
        <v>77</v>
      </c>
      <c r="F1251">
        <v>2011</v>
      </c>
      <c r="G1251">
        <v>11276053</v>
      </c>
      <c r="H1251">
        <v>14</v>
      </c>
      <c r="I1251">
        <v>6.8</v>
      </c>
      <c r="J1251">
        <v>23</v>
      </c>
      <c r="K1251">
        <v>1500</v>
      </c>
      <c r="L1251">
        <v>770</v>
      </c>
      <c r="M1251">
        <v>2600</v>
      </c>
      <c r="N1251" t="s">
        <v>51</v>
      </c>
      <c r="O1251">
        <v>0.32</v>
      </c>
      <c r="P1251">
        <v>0.32</v>
      </c>
      <c r="Q1251">
        <v>0.32</v>
      </c>
      <c r="R1251">
        <v>36</v>
      </c>
      <c r="S1251">
        <v>36</v>
      </c>
      <c r="T1251">
        <v>36</v>
      </c>
      <c r="U1251">
        <v>0.04</v>
      </c>
      <c r="V1251">
        <v>0.04</v>
      </c>
      <c r="W1251">
        <v>0.05</v>
      </c>
      <c r="X1251">
        <v>5</v>
      </c>
      <c r="Y1251">
        <v>4</v>
      </c>
      <c r="Z1251">
        <v>6.2</v>
      </c>
      <c r="AA1251" t="s">
        <v>58</v>
      </c>
      <c r="AB1251">
        <v>9.3000000000000007</v>
      </c>
      <c r="AC1251">
        <v>8.4</v>
      </c>
      <c r="AD1251">
        <v>10</v>
      </c>
      <c r="AE1251">
        <v>1000</v>
      </c>
      <c r="AF1251">
        <v>950</v>
      </c>
      <c r="AG1251">
        <v>1100</v>
      </c>
      <c r="AH1251">
        <v>0</v>
      </c>
      <c r="AI1251">
        <v>2</v>
      </c>
      <c r="AJ1251">
        <v>1.7</v>
      </c>
      <c r="AK1251">
        <v>2.2999999999999998</v>
      </c>
      <c r="AL1251">
        <v>0.19</v>
      </c>
      <c r="AM1251">
        <v>0.17</v>
      </c>
      <c r="AN1251">
        <v>0.21</v>
      </c>
      <c r="AO1251">
        <v>21</v>
      </c>
      <c r="AP1251">
        <v>19</v>
      </c>
      <c r="AQ1251">
        <v>23</v>
      </c>
      <c r="AR1251">
        <v>0</v>
      </c>
      <c r="AS1251">
        <v>77</v>
      </c>
      <c r="AT1251">
        <v>70</v>
      </c>
      <c r="AU1251">
        <v>85</v>
      </c>
    </row>
    <row r="1252" spans="1:47">
      <c r="A1252" t="s">
        <v>220</v>
      </c>
      <c r="B1252" t="s">
        <v>221</v>
      </c>
      <c r="C1252" t="s">
        <v>222</v>
      </c>
      <c r="D1252">
        <v>192</v>
      </c>
      <c r="E1252" t="s">
        <v>77</v>
      </c>
      <c r="F1252">
        <v>2012</v>
      </c>
      <c r="G1252">
        <v>11270957</v>
      </c>
      <c r="H1252">
        <v>13</v>
      </c>
      <c r="I1252">
        <v>6.7</v>
      </c>
      <c r="J1252">
        <v>23</v>
      </c>
      <c r="K1252">
        <v>1500</v>
      </c>
      <c r="L1252">
        <v>750</v>
      </c>
      <c r="M1252">
        <v>2500</v>
      </c>
      <c r="N1252" t="s">
        <v>51</v>
      </c>
      <c r="O1252">
        <v>0.33</v>
      </c>
      <c r="P1252">
        <v>0.32</v>
      </c>
      <c r="Q1252">
        <v>0.33</v>
      </c>
      <c r="R1252">
        <v>37</v>
      </c>
      <c r="S1252">
        <v>37</v>
      </c>
      <c r="T1252">
        <v>37</v>
      </c>
      <c r="U1252">
        <v>0.04</v>
      </c>
      <c r="V1252">
        <v>0.03</v>
      </c>
      <c r="W1252">
        <v>0.06</v>
      </c>
      <c r="X1252">
        <v>5</v>
      </c>
      <c r="Y1252">
        <v>3.9</v>
      </c>
      <c r="Z1252">
        <v>6.3</v>
      </c>
      <c r="AA1252" t="s">
        <v>57</v>
      </c>
      <c r="AB1252">
        <v>9.3000000000000007</v>
      </c>
      <c r="AC1252">
        <v>8.3000000000000007</v>
      </c>
      <c r="AD1252">
        <v>10</v>
      </c>
      <c r="AE1252">
        <v>1100</v>
      </c>
      <c r="AF1252">
        <v>930</v>
      </c>
      <c r="AG1252">
        <v>1200</v>
      </c>
      <c r="AH1252">
        <v>0</v>
      </c>
      <c r="AI1252">
        <v>2.2999999999999998</v>
      </c>
      <c r="AJ1252">
        <v>1.9</v>
      </c>
      <c r="AK1252">
        <v>2.7</v>
      </c>
      <c r="AL1252">
        <v>0.21</v>
      </c>
      <c r="AM1252">
        <v>0.19</v>
      </c>
      <c r="AN1252">
        <v>0.24</v>
      </c>
      <c r="AO1252">
        <v>24</v>
      </c>
      <c r="AP1252">
        <v>21</v>
      </c>
      <c r="AQ1252">
        <v>27</v>
      </c>
      <c r="AR1252">
        <v>0</v>
      </c>
      <c r="AS1252">
        <v>70</v>
      </c>
      <c r="AT1252">
        <v>62</v>
      </c>
      <c r="AU1252">
        <v>79</v>
      </c>
    </row>
    <row r="1253" spans="1:47">
      <c r="A1253" t="s">
        <v>220</v>
      </c>
      <c r="B1253" t="s">
        <v>221</v>
      </c>
      <c r="C1253" t="s">
        <v>222</v>
      </c>
      <c r="D1253">
        <v>192</v>
      </c>
      <c r="E1253" t="s">
        <v>77</v>
      </c>
      <c r="F1253">
        <v>2013</v>
      </c>
      <c r="G1253">
        <v>11265629</v>
      </c>
      <c r="H1253">
        <v>13</v>
      </c>
      <c r="I1253">
        <v>6.3</v>
      </c>
      <c r="J1253">
        <v>22</v>
      </c>
      <c r="K1253">
        <v>1500</v>
      </c>
      <c r="L1253">
        <v>710</v>
      </c>
      <c r="M1253">
        <v>2500</v>
      </c>
      <c r="N1253" t="s">
        <v>51</v>
      </c>
      <c r="O1253">
        <v>0.33</v>
      </c>
      <c r="P1253">
        <v>0.32</v>
      </c>
      <c r="Q1253">
        <v>0.33</v>
      </c>
      <c r="R1253">
        <v>37</v>
      </c>
      <c r="S1253">
        <v>37</v>
      </c>
      <c r="T1253">
        <v>37</v>
      </c>
      <c r="U1253">
        <v>0.04</v>
      </c>
      <c r="V1253">
        <v>0.03</v>
      </c>
      <c r="W1253">
        <v>0.06</v>
      </c>
      <c r="X1253">
        <v>5</v>
      </c>
      <c r="Y1253">
        <v>3.9</v>
      </c>
      <c r="Z1253">
        <v>6.3</v>
      </c>
      <c r="AA1253" t="s">
        <v>57</v>
      </c>
      <c r="AB1253">
        <v>9.3000000000000007</v>
      </c>
      <c r="AC1253">
        <v>8.1999999999999993</v>
      </c>
      <c r="AD1253">
        <v>11</v>
      </c>
      <c r="AE1253">
        <v>1000</v>
      </c>
      <c r="AF1253">
        <v>920</v>
      </c>
      <c r="AG1253">
        <v>1200</v>
      </c>
      <c r="AH1253">
        <v>0</v>
      </c>
      <c r="AI1253">
        <v>2.5</v>
      </c>
      <c r="AJ1253">
        <v>2</v>
      </c>
      <c r="AK1253">
        <v>3</v>
      </c>
      <c r="AL1253">
        <v>0.23</v>
      </c>
      <c r="AM1253">
        <v>0.2</v>
      </c>
      <c r="AN1253">
        <v>0.26</v>
      </c>
      <c r="AO1253">
        <v>26</v>
      </c>
      <c r="AP1253">
        <v>23</v>
      </c>
      <c r="AQ1253">
        <v>30</v>
      </c>
      <c r="AR1253">
        <v>0</v>
      </c>
      <c r="AS1253">
        <v>72</v>
      </c>
      <c r="AT1253">
        <v>62</v>
      </c>
      <c r="AU1253">
        <v>82</v>
      </c>
    </row>
    <row r="1254" spans="1:47">
      <c r="A1254" t="s">
        <v>223</v>
      </c>
      <c r="B1254" t="s">
        <v>224</v>
      </c>
      <c r="C1254" t="s">
        <v>225</v>
      </c>
      <c r="D1254">
        <v>531</v>
      </c>
      <c r="E1254" t="s">
        <v>77</v>
      </c>
      <c r="F1254">
        <v>2010</v>
      </c>
      <c r="G1254">
        <v>147560</v>
      </c>
      <c r="H1254">
        <v>5</v>
      </c>
      <c r="I1254">
        <v>2.1</v>
      </c>
      <c r="J1254">
        <v>9.1999999999999993</v>
      </c>
      <c r="K1254">
        <v>7.4</v>
      </c>
      <c r="L1254">
        <v>3.1</v>
      </c>
      <c r="M1254">
        <v>14</v>
      </c>
      <c r="N1254" t="s">
        <v>51</v>
      </c>
      <c r="O1254">
        <v>0.32</v>
      </c>
      <c r="P1254">
        <v>0.12</v>
      </c>
      <c r="Q1254">
        <v>0.62</v>
      </c>
      <c r="R1254">
        <v>0.47</v>
      </c>
      <c r="S1254">
        <v>0.18</v>
      </c>
      <c r="T1254">
        <v>0.91</v>
      </c>
      <c r="U1254">
        <v>0</v>
      </c>
      <c r="V1254">
        <v>0</v>
      </c>
      <c r="W1254">
        <v>0</v>
      </c>
      <c r="X1254">
        <v>0</v>
      </c>
      <c r="Y1254">
        <v>0</v>
      </c>
      <c r="Z1254">
        <v>0</v>
      </c>
      <c r="AA1254" t="s">
        <v>52</v>
      </c>
      <c r="AB1254">
        <v>3.9</v>
      </c>
      <c r="AC1254">
        <v>3.4</v>
      </c>
      <c r="AD1254">
        <v>4.4000000000000004</v>
      </c>
      <c r="AE1254">
        <v>5.8</v>
      </c>
      <c r="AF1254">
        <v>5</v>
      </c>
      <c r="AG1254">
        <v>6.5</v>
      </c>
      <c r="AH1254" t="s">
        <v>70</v>
      </c>
      <c r="AI1254">
        <v>0</v>
      </c>
      <c r="AJ1254">
        <v>0</v>
      </c>
      <c r="AK1254">
        <v>0</v>
      </c>
      <c r="AL1254">
        <v>0</v>
      </c>
      <c r="AM1254">
        <v>0</v>
      </c>
      <c r="AN1254">
        <v>0</v>
      </c>
      <c r="AO1254">
        <v>0</v>
      </c>
      <c r="AP1254">
        <v>0</v>
      </c>
      <c r="AQ1254">
        <v>0</v>
      </c>
      <c r="AR1254">
        <v>0</v>
      </c>
      <c r="AS1254">
        <v>87</v>
      </c>
      <c r="AT1254">
        <v>77</v>
      </c>
      <c r="AU1254">
        <v>99</v>
      </c>
    </row>
    <row r="1255" spans="1:47">
      <c r="A1255" t="s">
        <v>223</v>
      </c>
      <c r="B1255" t="s">
        <v>224</v>
      </c>
      <c r="C1255" t="s">
        <v>225</v>
      </c>
      <c r="D1255">
        <v>531</v>
      </c>
      <c r="E1255" t="s">
        <v>77</v>
      </c>
      <c r="F1255">
        <v>2011</v>
      </c>
      <c r="G1255">
        <v>151523</v>
      </c>
      <c r="H1255">
        <v>0.97</v>
      </c>
      <c r="I1255">
        <v>0.4</v>
      </c>
      <c r="J1255">
        <v>1.8</v>
      </c>
      <c r="K1255">
        <v>1.5</v>
      </c>
      <c r="L1255">
        <v>0.61</v>
      </c>
      <c r="M1255">
        <v>2.7</v>
      </c>
      <c r="N1255" t="s">
        <v>51</v>
      </c>
      <c r="O1255">
        <v>0.06</v>
      </c>
      <c r="P1255">
        <v>0.02</v>
      </c>
      <c r="Q1255">
        <v>0.12</v>
      </c>
      <c r="R1255">
        <v>0.09</v>
      </c>
      <c r="S1255">
        <v>0.04</v>
      </c>
      <c r="T1255">
        <v>0.18</v>
      </c>
      <c r="U1255">
        <v>0</v>
      </c>
      <c r="V1255">
        <v>0</v>
      </c>
      <c r="W1255">
        <v>0</v>
      </c>
      <c r="X1255">
        <v>0</v>
      </c>
      <c r="Y1255">
        <v>0</v>
      </c>
      <c r="Z1255">
        <v>0</v>
      </c>
      <c r="AA1255" t="s">
        <v>52</v>
      </c>
      <c r="AB1255">
        <v>0.76</v>
      </c>
      <c r="AC1255">
        <v>0.67</v>
      </c>
      <c r="AD1255">
        <v>0.86</v>
      </c>
      <c r="AE1255">
        <v>1.1000000000000001</v>
      </c>
      <c r="AF1255">
        <v>1</v>
      </c>
      <c r="AG1255">
        <v>1.3</v>
      </c>
      <c r="AH1255" t="s">
        <v>70</v>
      </c>
      <c r="AI1255">
        <v>0</v>
      </c>
      <c r="AJ1255">
        <v>0</v>
      </c>
      <c r="AK1255">
        <v>0</v>
      </c>
      <c r="AL1255">
        <v>0</v>
      </c>
      <c r="AM1255">
        <v>0</v>
      </c>
      <c r="AN1255">
        <v>0</v>
      </c>
      <c r="AO1255">
        <v>0</v>
      </c>
      <c r="AP1255">
        <v>0</v>
      </c>
      <c r="AQ1255">
        <v>0</v>
      </c>
      <c r="AR1255">
        <v>0</v>
      </c>
      <c r="AS1255">
        <v>87</v>
      </c>
      <c r="AT1255">
        <v>77</v>
      </c>
      <c r="AU1255">
        <v>99</v>
      </c>
    </row>
    <row r="1256" spans="1:47">
      <c r="A1256" t="s">
        <v>223</v>
      </c>
      <c r="B1256" t="s">
        <v>224</v>
      </c>
      <c r="C1256" t="s">
        <v>225</v>
      </c>
      <c r="D1256">
        <v>531</v>
      </c>
      <c r="E1256" t="s">
        <v>77</v>
      </c>
      <c r="F1256">
        <v>2012</v>
      </c>
      <c r="G1256">
        <v>155293</v>
      </c>
      <c r="H1256">
        <v>0.95</v>
      </c>
      <c r="I1256">
        <v>0.39</v>
      </c>
      <c r="J1256">
        <v>1.8</v>
      </c>
      <c r="K1256">
        <v>1.5</v>
      </c>
      <c r="L1256">
        <v>0.61</v>
      </c>
      <c r="M1256">
        <v>2.7</v>
      </c>
      <c r="N1256" t="s">
        <v>51</v>
      </c>
      <c r="O1256">
        <v>0.06</v>
      </c>
      <c r="P1256">
        <v>0.02</v>
      </c>
      <c r="Q1256">
        <v>0.12</v>
      </c>
      <c r="R1256">
        <v>0.09</v>
      </c>
      <c r="S1256">
        <v>0.04</v>
      </c>
      <c r="T1256">
        <v>0.18</v>
      </c>
      <c r="U1256">
        <v>0</v>
      </c>
      <c r="V1256">
        <v>0</v>
      </c>
      <c r="W1256">
        <v>0</v>
      </c>
      <c r="X1256">
        <v>0</v>
      </c>
      <c r="Y1256">
        <v>0</v>
      </c>
      <c r="Z1256">
        <v>0</v>
      </c>
      <c r="AA1256" t="s">
        <v>52</v>
      </c>
      <c r="AB1256">
        <v>0.74</v>
      </c>
      <c r="AC1256">
        <v>0.65</v>
      </c>
      <c r="AD1256">
        <v>0.84</v>
      </c>
      <c r="AE1256">
        <v>1.1000000000000001</v>
      </c>
      <c r="AF1256">
        <v>1</v>
      </c>
      <c r="AG1256">
        <v>1.3</v>
      </c>
      <c r="AH1256" t="s">
        <v>70</v>
      </c>
      <c r="AI1256">
        <v>0</v>
      </c>
      <c r="AJ1256">
        <v>0</v>
      </c>
      <c r="AK1256">
        <v>0</v>
      </c>
      <c r="AL1256">
        <v>0</v>
      </c>
      <c r="AM1256">
        <v>0</v>
      </c>
      <c r="AN1256">
        <v>0</v>
      </c>
      <c r="AO1256">
        <v>0</v>
      </c>
      <c r="AP1256">
        <v>0</v>
      </c>
      <c r="AQ1256">
        <v>0</v>
      </c>
      <c r="AR1256">
        <v>0</v>
      </c>
      <c r="AS1256">
        <v>87</v>
      </c>
      <c r="AT1256">
        <v>77</v>
      </c>
      <c r="AU1256">
        <v>99</v>
      </c>
    </row>
    <row r="1257" spans="1:47">
      <c r="A1257" t="s">
        <v>223</v>
      </c>
      <c r="B1257" t="s">
        <v>224</v>
      </c>
      <c r="C1257" t="s">
        <v>225</v>
      </c>
      <c r="D1257">
        <v>531</v>
      </c>
      <c r="E1257" t="s">
        <v>77</v>
      </c>
      <c r="F1257">
        <v>2013</v>
      </c>
      <c r="G1257">
        <v>158760</v>
      </c>
      <c r="H1257">
        <v>1.9</v>
      </c>
      <c r="I1257">
        <v>0.77</v>
      </c>
      <c r="J1257">
        <v>3.4</v>
      </c>
      <c r="K1257">
        <v>3</v>
      </c>
      <c r="L1257">
        <v>1.2</v>
      </c>
      <c r="M1257">
        <v>5.4</v>
      </c>
      <c r="N1257" t="s">
        <v>51</v>
      </c>
      <c r="O1257">
        <v>0.12</v>
      </c>
      <c r="P1257">
        <v>0.05</v>
      </c>
      <c r="Q1257">
        <v>0.23</v>
      </c>
      <c r="R1257">
        <v>0.19</v>
      </c>
      <c r="S1257">
        <v>7.0000000000000007E-2</v>
      </c>
      <c r="T1257">
        <v>0.36</v>
      </c>
      <c r="U1257">
        <v>0</v>
      </c>
      <c r="V1257">
        <v>0</v>
      </c>
      <c r="W1257">
        <v>0</v>
      </c>
      <c r="X1257">
        <v>0</v>
      </c>
      <c r="Y1257">
        <v>0</v>
      </c>
      <c r="Z1257">
        <v>0</v>
      </c>
      <c r="AA1257" t="s">
        <v>52</v>
      </c>
      <c r="AB1257">
        <v>1.4</v>
      </c>
      <c r="AC1257">
        <v>1.3</v>
      </c>
      <c r="AD1257">
        <v>1.6</v>
      </c>
      <c r="AE1257">
        <v>2.2999999999999998</v>
      </c>
      <c r="AF1257">
        <v>2</v>
      </c>
      <c r="AG1257">
        <v>2.6</v>
      </c>
      <c r="AH1257" t="s">
        <v>70</v>
      </c>
      <c r="AI1257">
        <v>0</v>
      </c>
      <c r="AJ1257">
        <v>0</v>
      </c>
      <c r="AK1257">
        <v>0</v>
      </c>
      <c r="AL1257">
        <v>0</v>
      </c>
      <c r="AM1257">
        <v>0</v>
      </c>
      <c r="AN1257">
        <v>0</v>
      </c>
      <c r="AO1257">
        <v>0</v>
      </c>
      <c r="AP1257">
        <v>0</v>
      </c>
      <c r="AQ1257">
        <v>0</v>
      </c>
      <c r="AR1257">
        <v>0</v>
      </c>
      <c r="AS1257">
        <v>87</v>
      </c>
      <c r="AT1257">
        <v>77</v>
      </c>
      <c r="AU1257">
        <v>99</v>
      </c>
    </row>
    <row r="1258" spans="1:47">
      <c r="A1258" t="s">
        <v>226</v>
      </c>
      <c r="B1258" t="s">
        <v>227</v>
      </c>
      <c r="C1258" t="s">
        <v>228</v>
      </c>
      <c r="D1258">
        <v>196</v>
      </c>
      <c r="E1258" t="s">
        <v>56</v>
      </c>
      <c r="F1258">
        <v>1990</v>
      </c>
      <c r="G1258">
        <v>766611</v>
      </c>
      <c r="H1258">
        <v>5</v>
      </c>
      <c r="I1258">
        <v>1.5</v>
      </c>
      <c r="J1258">
        <v>10</v>
      </c>
      <c r="K1258">
        <v>38</v>
      </c>
      <c r="L1258">
        <v>11</v>
      </c>
      <c r="M1258">
        <v>80</v>
      </c>
      <c r="N1258" t="s">
        <v>51</v>
      </c>
      <c r="O1258">
        <v>0.2</v>
      </c>
      <c r="P1258">
        <v>0.16</v>
      </c>
      <c r="Q1258">
        <v>0.25</v>
      </c>
      <c r="R1258">
        <v>1.5</v>
      </c>
      <c r="S1258">
        <v>1.2</v>
      </c>
      <c r="T1258">
        <v>1.9</v>
      </c>
      <c r="U1258">
        <v>0</v>
      </c>
      <c r="V1258">
        <v>0</v>
      </c>
      <c r="W1258">
        <v>0</v>
      </c>
      <c r="X1258">
        <v>0</v>
      </c>
      <c r="Y1258">
        <v>0</v>
      </c>
      <c r="Z1258">
        <v>0</v>
      </c>
      <c r="AA1258" t="s">
        <v>57</v>
      </c>
      <c r="AB1258">
        <v>4.4000000000000004</v>
      </c>
      <c r="AC1258">
        <v>3.8</v>
      </c>
      <c r="AD1258">
        <v>4.9000000000000004</v>
      </c>
      <c r="AE1258">
        <v>33</v>
      </c>
      <c r="AF1258">
        <v>29</v>
      </c>
      <c r="AG1258">
        <v>38</v>
      </c>
      <c r="AH1258" t="s">
        <v>70</v>
      </c>
      <c r="AI1258">
        <v>0</v>
      </c>
      <c r="AJ1258">
        <v>0</v>
      </c>
      <c r="AK1258">
        <v>0</v>
      </c>
      <c r="AL1258">
        <v>0</v>
      </c>
      <c r="AM1258">
        <v>0</v>
      </c>
      <c r="AN1258">
        <v>0</v>
      </c>
      <c r="AO1258">
        <v>0</v>
      </c>
      <c r="AP1258">
        <v>0</v>
      </c>
      <c r="AQ1258">
        <v>0</v>
      </c>
      <c r="AR1258">
        <v>0</v>
      </c>
      <c r="AS1258">
        <v>87</v>
      </c>
      <c r="AT1258">
        <v>77</v>
      </c>
      <c r="AU1258">
        <v>99</v>
      </c>
    </row>
    <row r="1259" spans="1:47">
      <c r="A1259" t="s">
        <v>226</v>
      </c>
      <c r="B1259" t="s">
        <v>227</v>
      </c>
      <c r="C1259" t="s">
        <v>228</v>
      </c>
      <c r="D1259">
        <v>196</v>
      </c>
      <c r="E1259" t="s">
        <v>56</v>
      </c>
      <c r="F1259">
        <v>1991</v>
      </c>
      <c r="G1259">
        <v>783138</v>
      </c>
      <c r="H1259">
        <v>9.4</v>
      </c>
      <c r="I1259">
        <v>4.4000000000000004</v>
      </c>
      <c r="J1259">
        <v>16</v>
      </c>
      <c r="K1259">
        <v>74</v>
      </c>
      <c r="L1259">
        <v>35</v>
      </c>
      <c r="M1259">
        <v>130</v>
      </c>
      <c r="N1259" t="s">
        <v>51</v>
      </c>
      <c r="O1259">
        <v>0.2</v>
      </c>
      <c r="P1259">
        <v>0.16</v>
      </c>
      <c r="Q1259">
        <v>0.25</v>
      </c>
      <c r="R1259">
        <v>1.6</v>
      </c>
      <c r="S1259">
        <v>1.2</v>
      </c>
      <c r="T1259">
        <v>1.9</v>
      </c>
      <c r="U1259">
        <v>0</v>
      </c>
      <c r="V1259">
        <v>0</v>
      </c>
      <c r="W1259">
        <v>0</v>
      </c>
      <c r="X1259">
        <v>0</v>
      </c>
      <c r="Y1259">
        <v>0</v>
      </c>
      <c r="Z1259">
        <v>0</v>
      </c>
      <c r="AA1259" t="s">
        <v>57</v>
      </c>
      <c r="AB1259">
        <v>6.3</v>
      </c>
      <c r="AC1259">
        <v>5.5</v>
      </c>
      <c r="AD1259">
        <v>7.1</v>
      </c>
      <c r="AE1259">
        <v>49</v>
      </c>
      <c r="AF1259">
        <v>43</v>
      </c>
      <c r="AG1259">
        <v>56</v>
      </c>
      <c r="AH1259" t="s">
        <v>70</v>
      </c>
      <c r="AI1259">
        <v>0</v>
      </c>
      <c r="AJ1259">
        <v>0</v>
      </c>
      <c r="AK1259">
        <v>0</v>
      </c>
      <c r="AL1259">
        <v>0</v>
      </c>
      <c r="AM1259">
        <v>0</v>
      </c>
      <c r="AN1259">
        <v>0</v>
      </c>
      <c r="AO1259">
        <v>0</v>
      </c>
      <c r="AP1259">
        <v>0</v>
      </c>
      <c r="AQ1259">
        <v>0</v>
      </c>
      <c r="AR1259">
        <v>0</v>
      </c>
      <c r="AS1259">
        <v>87</v>
      </c>
      <c r="AT1259">
        <v>77</v>
      </c>
      <c r="AU1259">
        <v>99</v>
      </c>
    </row>
    <row r="1260" spans="1:47">
      <c r="A1260" t="s">
        <v>226</v>
      </c>
      <c r="B1260" t="s">
        <v>227</v>
      </c>
      <c r="C1260" t="s">
        <v>228</v>
      </c>
      <c r="D1260">
        <v>196</v>
      </c>
      <c r="E1260" t="s">
        <v>56</v>
      </c>
      <c r="F1260">
        <v>1992</v>
      </c>
      <c r="G1260">
        <v>800660</v>
      </c>
      <c r="H1260">
        <v>7.6</v>
      </c>
      <c r="I1260">
        <v>3.4</v>
      </c>
      <c r="J1260">
        <v>14</v>
      </c>
      <c r="K1260">
        <v>61</v>
      </c>
      <c r="L1260">
        <v>27</v>
      </c>
      <c r="M1260">
        <v>110</v>
      </c>
      <c r="N1260" t="s">
        <v>51</v>
      </c>
      <c r="O1260">
        <v>0.2</v>
      </c>
      <c r="P1260">
        <v>0.16</v>
      </c>
      <c r="Q1260">
        <v>0.25</v>
      </c>
      <c r="R1260">
        <v>1.6</v>
      </c>
      <c r="S1260">
        <v>1.3</v>
      </c>
      <c r="T1260">
        <v>2</v>
      </c>
      <c r="U1260">
        <v>0</v>
      </c>
      <c r="V1260">
        <v>0</v>
      </c>
      <c r="W1260">
        <v>0</v>
      </c>
      <c r="X1260">
        <v>0</v>
      </c>
      <c r="Y1260">
        <v>0</v>
      </c>
      <c r="Z1260">
        <v>0</v>
      </c>
      <c r="AA1260" t="s">
        <v>57</v>
      </c>
      <c r="AB1260">
        <v>5.6</v>
      </c>
      <c r="AC1260">
        <v>4.9000000000000004</v>
      </c>
      <c r="AD1260">
        <v>6.3</v>
      </c>
      <c r="AE1260">
        <v>45</v>
      </c>
      <c r="AF1260">
        <v>39</v>
      </c>
      <c r="AG1260">
        <v>51</v>
      </c>
      <c r="AH1260" t="s">
        <v>70</v>
      </c>
      <c r="AI1260">
        <v>0</v>
      </c>
      <c r="AJ1260">
        <v>0</v>
      </c>
      <c r="AK1260">
        <v>0</v>
      </c>
      <c r="AL1260">
        <v>0</v>
      </c>
      <c r="AM1260">
        <v>0</v>
      </c>
      <c r="AN1260">
        <v>0</v>
      </c>
      <c r="AO1260">
        <v>0</v>
      </c>
      <c r="AP1260">
        <v>0</v>
      </c>
      <c r="AQ1260">
        <v>0</v>
      </c>
      <c r="AR1260">
        <v>0</v>
      </c>
      <c r="AS1260">
        <v>87</v>
      </c>
      <c r="AT1260">
        <v>77</v>
      </c>
      <c r="AU1260">
        <v>99</v>
      </c>
    </row>
    <row r="1261" spans="1:47">
      <c r="A1261" t="s">
        <v>226</v>
      </c>
      <c r="B1261" t="s">
        <v>227</v>
      </c>
      <c r="C1261" t="s">
        <v>228</v>
      </c>
      <c r="D1261">
        <v>196</v>
      </c>
      <c r="E1261" t="s">
        <v>56</v>
      </c>
      <c r="F1261">
        <v>1993</v>
      </c>
      <c r="G1261">
        <v>818814</v>
      </c>
      <c r="H1261">
        <v>6.6</v>
      </c>
      <c r="I1261">
        <v>2.7</v>
      </c>
      <c r="J1261">
        <v>12</v>
      </c>
      <c r="K1261">
        <v>54</v>
      </c>
      <c r="L1261">
        <v>22</v>
      </c>
      <c r="M1261">
        <v>100</v>
      </c>
      <c r="N1261" t="s">
        <v>51</v>
      </c>
      <c r="O1261">
        <v>0.2</v>
      </c>
      <c r="P1261">
        <v>0.16</v>
      </c>
      <c r="Q1261">
        <v>0.25</v>
      </c>
      <c r="R1261">
        <v>1.6</v>
      </c>
      <c r="S1261">
        <v>1.3</v>
      </c>
      <c r="T1261">
        <v>2</v>
      </c>
      <c r="U1261">
        <v>0</v>
      </c>
      <c r="V1261">
        <v>0</v>
      </c>
      <c r="W1261">
        <v>0</v>
      </c>
      <c r="X1261">
        <v>0</v>
      </c>
      <c r="Y1261">
        <v>0</v>
      </c>
      <c r="Z1261">
        <v>0</v>
      </c>
      <c r="AA1261" t="s">
        <v>57</v>
      </c>
      <c r="AB1261">
        <v>5.2</v>
      </c>
      <c r="AC1261">
        <v>4.5999999999999996</v>
      </c>
      <c r="AD1261">
        <v>5.9</v>
      </c>
      <c r="AE1261">
        <v>43</v>
      </c>
      <c r="AF1261">
        <v>37</v>
      </c>
      <c r="AG1261">
        <v>48</v>
      </c>
      <c r="AH1261" t="s">
        <v>70</v>
      </c>
      <c r="AI1261">
        <v>0</v>
      </c>
      <c r="AJ1261">
        <v>0</v>
      </c>
      <c r="AK1261">
        <v>0</v>
      </c>
      <c r="AL1261">
        <v>0</v>
      </c>
      <c r="AM1261">
        <v>0</v>
      </c>
      <c r="AN1261">
        <v>0</v>
      </c>
      <c r="AO1261">
        <v>0</v>
      </c>
      <c r="AP1261">
        <v>0</v>
      </c>
      <c r="AQ1261">
        <v>0</v>
      </c>
      <c r="AR1261">
        <v>0</v>
      </c>
      <c r="AS1261">
        <v>87</v>
      </c>
      <c r="AT1261">
        <v>77</v>
      </c>
      <c r="AU1261">
        <v>99</v>
      </c>
    </row>
    <row r="1262" spans="1:47">
      <c r="A1262" t="s">
        <v>226</v>
      </c>
      <c r="B1262" t="s">
        <v>227</v>
      </c>
      <c r="C1262" t="s">
        <v>228</v>
      </c>
      <c r="D1262">
        <v>196</v>
      </c>
      <c r="E1262" t="s">
        <v>56</v>
      </c>
      <c r="F1262">
        <v>1994</v>
      </c>
      <c r="G1262">
        <v>837166</v>
      </c>
      <c r="H1262">
        <v>6.4</v>
      </c>
      <c r="I1262">
        <v>2.5</v>
      </c>
      <c r="J1262">
        <v>12</v>
      </c>
      <c r="K1262">
        <v>53</v>
      </c>
      <c r="L1262">
        <v>21</v>
      </c>
      <c r="M1262">
        <v>100</v>
      </c>
      <c r="N1262" t="s">
        <v>51</v>
      </c>
      <c r="O1262">
        <v>0.2</v>
      </c>
      <c r="P1262">
        <v>0.16</v>
      </c>
      <c r="Q1262">
        <v>0.25</v>
      </c>
      <c r="R1262">
        <v>1.7</v>
      </c>
      <c r="S1262">
        <v>1.3</v>
      </c>
      <c r="T1262">
        <v>2.1</v>
      </c>
      <c r="U1262">
        <v>0</v>
      </c>
      <c r="V1262">
        <v>0</v>
      </c>
      <c r="W1262">
        <v>0</v>
      </c>
      <c r="X1262">
        <v>0</v>
      </c>
      <c r="Y1262">
        <v>0</v>
      </c>
      <c r="Z1262">
        <v>0</v>
      </c>
      <c r="AA1262" t="s">
        <v>57</v>
      </c>
      <c r="AB1262">
        <v>5.0999999999999996</v>
      </c>
      <c r="AC1262">
        <v>4.5</v>
      </c>
      <c r="AD1262">
        <v>5.8</v>
      </c>
      <c r="AE1262">
        <v>43</v>
      </c>
      <c r="AF1262">
        <v>37</v>
      </c>
      <c r="AG1262">
        <v>48</v>
      </c>
      <c r="AH1262" t="s">
        <v>70</v>
      </c>
      <c r="AI1262">
        <v>0</v>
      </c>
      <c r="AJ1262">
        <v>0</v>
      </c>
      <c r="AK1262">
        <v>0</v>
      </c>
      <c r="AL1262">
        <v>0</v>
      </c>
      <c r="AM1262">
        <v>0</v>
      </c>
      <c r="AN1262">
        <v>0</v>
      </c>
      <c r="AO1262">
        <v>0</v>
      </c>
      <c r="AP1262">
        <v>0</v>
      </c>
      <c r="AQ1262">
        <v>0</v>
      </c>
      <c r="AR1262">
        <v>0</v>
      </c>
      <c r="AS1262">
        <v>87</v>
      </c>
      <c r="AT1262">
        <v>77</v>
      </c>
      <c r="AU1262">
        <v>99</v>
      </c>
    </row>
    <row r="1263" spans="1:47">
      <c r="A1263" t="s">
        <v>226</v>
      </c>
      <c r="B1263" t="s">
        <v>227</v>
      </c>
      <c r="C1263" t="s">
        <v>228</v>
      </c>
      <c r="D1263">
        <v>196</v>
      </c>
      <c r="E1263" t="s">
        <v>56</v>
      </c>
      <c r="F1263">
        <v>1995</v>
      </c>
      <c r="G1263">
        <v>855389</v>
      </c>
      <c r="H1263">
        <v>5.8</v>
      </c>
      <c r="I1263">
        <v>2.2000000000000002</v>
      </c>
      <c r="J1263">
        <v>11</v>
      </c>
      <c r="K1263">
        <v>50</v>
      </c>
      <c r="L1263">
        <v>19</v>
      </c>
      <c r="M1263">
        <v>97</v>
      </c>
      <c r="N1263" t="s">
        <v>51</v>
      </c>
      <c r="O1263">
        <v>0.2</v>
      </c>
      <c r="P1263">
        <v>0.16</v>
      </c>
      <c r="Q1263">
        <v>0.25</v>
      </c>
      <c r="R1263">
        <v>1.7</v>
      </c>
      <c r="S1263">
        <v>1.3</v>
      </c>
      <c r="T1263">
        <v>2.1</v>
      </c>
      <c r="U1263">
        <v>0</v>
      </c>
      <c r="V1263">
        <v>0</v>
      </c>
      <c r="W1263">
        <v>0</v>
      </c>
      <c r="X1263">
        <v>0</v>
      </c>
      <c r="Y1263">
        <v>0</v>
      </c>
      <c r="Z1263">
        <v>0</v>
      </c>
      <c r="AA1263" t="s">
        <v>57</v>
      </c>
      <c r="AB1263">
        <v>4.8</v>
      </c>
      <c r="AC1263">
        <v>4.2</v>
      </c>
      <c r="AD1263">
        <v>5.5</v>
      </c>
      <c r="AE1263">
        <v>41</v>
      </c>
      <c r="AF1263">
        <v>36</v>
      </c>
      <c r="AG1263">
        <v>47</v>
      </c>
      <c r="AH1263" t="s">
        <v>70</v>
      </c>
      <c r="AI1263">
        <v>0</v>
      </c>
      <c r="AJ1263">
        <v>0</v>
      </c>
      <c r="AK1263">
        <v>0</v>
      </c>
      <c r="AL1263">
        <v>0</v>
      </c>
      <c r="AM1263">
        <v>0</v>
      </c>
      <c r="AN1263">
        <v>0</v>
      </c>
      <c r="AO1263">
        <v>0</v>
      </c>
      <c r="AP1263">
        <v>0</v>
      </c>
      <c r="AQ1263">
        <v>0</v>
      </c>
      <c r="AR1263">
        <v>0</v>
      </c>
      <c r="AS1263">
        <v>87</v>
      </c>
      <c r="AT1263">
        <v>77</v>
      </c>
      <c r="AU1263">
        <v>99</v>
      </c>
    </row>
    <row r="1264" spans="1:47">
      <c r="A1264" t="s">
        <v>226</v>
      </c>
      <c r="B1264" t="s">
        <v>227</v>
      </c>
      <c r="C1264" t="s">
        <v>228</v>
      </c>
      <c r="D1264">
        <v>196</v>
      </c>
      <c r="E1264" t="s">
        <v>56</v>
      </c>
      <c r="F1264">
        <v>1996</v>
      </c>
      <c r="G1264">
        <v>873246</v>
      </c>
      <c r="H1264">
        <v>4.8</v>
      </c>
      <c r="I1264">
        <v>1.4</v>
      </c>
      <c r="J1264">
        <v>10</v>
      </c>
      <c r="K1264">
        <v>42</v>
      </c>
      <c r="L1264">
        <v>13</v>
      </c>
      <c r="M1264">
        <v>89</v>
      </c>
      <c r="N1264" t="s">
        <v>51</v>
      </c>
      <c r="O1264">
        <v>0.2</v>
      </c>
      <c r="P1264">
        <v>0.16</v>
      </c>
      <c r="Q1264">
        <v>0.25</v>
      </c>
      <c r="R1264">
        <v>1.7</v>
      </c>
      <c r="S1264">
        <v>1.4</v>
      </c>
      <c r="T1264">
        <v>2.1</v>
      </c>
      <c r="U1264">
        <v>0</v>
      </c>
      <c r="V1264">
        <v>0</v>
      </c>
      <c r="W1264">
        <v>0</v>
      </c>
      <c r="X1264">
        <v>0</v>
      </c>
      <c r="Y1264">
        <v>0</v>
      </c>
      <c r="Z1264">
        <v>0</v>
      </c>
      <c r="AA1264" t="s">
        <v>57</v>
      </c>
      <c r="AB1264">
        <v>3.2</v>
      </c>
      <c r="AC1264">
        <v>2.8</v>
      </c>
      <c r="AD1264">
        <v>3.6</v>
      </c>
      <c r="AE1264">
        <v>28</v>
      </c>
      <c r="AF1264">
        <v>24</v>
      </c>
      <c r="AG1264">
        <v>31</v>
      </c>
      <c r="AH1264" t="s">
        <v>70</v>
      </c>
      <c r="AI1264">
        <v>0</v>
      </c>
      <c r="AJ1264">
        <v>0</v>
      </c>
      <c r="AK1264">
        <v>0</v>
      </c>
      <c r="AL1264">
        <v>0</v>
      </c>
      <c r="AM1264">
        <v>0</v>
      </c>
      <c r="AN1264">
        <v>0</v>
      </c>
      <c r="AO1264">
        <v>0</v>
      </c>
      <c r="AP1264">
        <v>0</v>
      </c>
      <c r="AQ1264">
        <v>0</v>
      </c>
      <c r="AR1264">
        <v>0</v>
      </c>
      <c r="AS1264">
        <v>87</v>
      </c>
      <c r="AT1264">
        <v>77</v>
      </c>
      <c r="AU1264">
        <v>99</v>
      </c>
    </row>
    <row r="1265" spans="1:47">
      <c r="A1265" t="s">
        <v>226</v>
      </c>
      <c r="B1265" t="s">
        <v>227</v>
      </c>
      <c r="C1265" t="s">
        <v>228</v>
      </c>
      <c r="D1265">
        <v>196</v>
      </c>
      <c r="E1265" t="s">
        <v>56</v>
      </c>
      <c r="F1265">
        <v>1997</v>
      </c>
      <c r="G1265">
        <v>890733</v>
      </c>
      <c r="H1265">
        <v>9.1999999999999993</v>
      </c>
      <c r="I1265">
        <v>4.3</v>
      </c>
      <c r="J1265">
        <v>16</v>
      </c>
      <c r="K1265">
        <v>82</v>
      </c>
      <c r="L1265">
        <v>39</v>
      </c>
      <c r="M1265">
        <v>140</v>
      </c>
      <c r="N1265" t="s">
        <v>51</v>
      </c>
      <c r="O1265">
        <v>0.2</v>
      </c>
      <c r="P1265">
        <v>0.16</v>
      </c>
      <c r="Q1265">
        <v>0.25</v>
      </c>
      <c r="R1265">
        <v>1.8</v>
      </c>
      <c r="S1265">
        <v>1.4</v>
      </c>
      <c r="T1265">
        <v>2.2000000000000002</v>
      </c>
      <c r="U1265">
        <v>0</v>
      </c>
      <c r="V1265">
        <v>0</v>
      </c>
      <c r="W1265">
        <v>0</v>
      </c>
      <c r="X1265">
        <v>0</v>
      </c>
      <c r="Y1265">
        <v>0</v>
      </c>
      <c r="Z1265">
        <v>0</v>
      </c>
      <c r="AA1265" t="s">
        <v>57</v>
      </c>
      <c r="AB1265">
        <v>6.1</v>
      </c>
      <c r="AC1265">
        <v>5.3</v>
      </c>
      <c r="AD1265">
        <v>6.9</v>
      </c>
      <c r="AE1265">
        <v>54</v>
      </c>
      <c r="AF1265">
        <v>47</v>
      </c>
      <c r="AG1265">
        <v>61</v>
      </c>
      <c r="AH1265" t="s">
        <v>70</v>
      </c>
      <c r="AI1265">
        <v>0</v>
      </c>
      <c r="AJ1265">
        <v>0</v>
      </c>
      <c r="AK1265">
        <v>0</v>
      </c>
      <c r="AL1265">
        <v>0</v>
      </c>
      <c r="AM1265">
        <v>0</v>
      </c>
      <c r="AN1265">
        <v>0</v>
      </c>
      <c r="AO1265">
        <v>0</v>
      </c>
      <c r="AP1265">
        <v>0</v>
      </c>
      <c r="AQ1265">
        <v>0</v>
      </c>
      <c r="AR1265">
        <v>0</v>
      </c>
      <c r="AS1265">
        <v>87</v>
      </c>
      <c r="AT1265">
        <v>77</v>
      </c>
      <c r="AU1265">
        <v>99</v>
      </c>
    </row>
    <row r="1266" spans="1:47">
      <c r="A1266" t="s">
        <v>226</v>
      </c>
      <c r="B1266" t="s">
        <v>227</v>
      </c>
      <c r="C1266" t="s">
        <v>228</v>
      </c>
      <c r="D1266">
        <v>196</v>
      </c>
      <c r="E1266" t="s">
        <v>56</v>
      </c>
      <c r="F1266">
        <v>1998</v>
      </c>
      <c r="G1266">
        <v>908040</v>
      </c>
      <c r="H1266">
        <v>8.5</v>
      </c>
      <c r="I1266">
        <v>4</v>
      </c>
      <c r="J1266">
        <v>15</v>
      </c>
      <c r="K1266">
        <v>77</v>
      </c>
      <c r="L1266">
        <v>36</v>
      </c>
      <c r="M1266">
        <v>130</v>
      </c>
      <c r="N1266" t="s">
        <v>51</v>
      </c>
      <c r="O1266">
        <v>0.2</v>
      </c>
      <c r="P1266">
        <v>0.16</v>
      </c>
      <c r="Q1266">
        <v>0.25</v>
      </c>
      <c r="R1266">
        <v>1.8</v>
      </c>
      <c r="S1266">
        <v>1.4</v>
      </c>
      <c r="T1266">
        <v>2.2000000000000002</v>
      </c>
      <c r="U1266">
        <v>0</v>
      </c>
      <c r="V1266">
        <v>0</v>
      </c>
      <c r="W1266">
        <v>0</v>
      </c>
      <c r="X1266">
        <v>0</v>
      </c>
      <c r="Y1266">
        <v>0</v>
      </c>
      <c r="Z1266">
        <v>0</v>
      </c>
      <c r="AA1266" t="s">
        <v>57</v>
      </c>
      <c r="AB1266">
        <v>5.7</v>
      </c>
      <c r="AC1266">
        <v>5</v>
      </c>
      <c r="AD1266">
        <v>6.5</v>
      </c>
      <c r="AE1266">
        <v>52</v>
      </c>
      <c r="AF1266">
        <v>45</v>
      </c>
      <c r="AG1266">
        <v>59</v>
      </c>
      <c r="AH1266" t="s">
        <v>70</v>
      </c>
      <c r="AI1266">
        <v>0</v>
      </c>
      <c r="AJ1266">
        <v>0</v>
      </c>
      <c r="AK1266">
        <v>0</v>
      </c>
      <c r="AL1266">
        <v>0</v>
      </c>
      <c r="AM1266">
        <v>0</v>
      </c>
      <c r="AN1266">
        <v>0</v>
      </c>
      <c r="AO1266">
        <v>0</v>
      </c>
      <c r="AP1266">
        <v>0</v>
      </c>
      <c r="AQ1266">
        <v>0</v>
      </c>
      <c r="AR1266">
        <v>0</v>
      </c>
      <c r="AS1266">
        <v>87</v>
      </c>
      <c r="AT1266">
        <v>77</v>
      </c>
      <c r="AU1266">
        <v>99</v>
      </c>
    </row>
    <row r="1267" spans="1:47">
      <c r="A1267" t="s">
        <v>226</v>
      </c>
      <c r="B1267" t="s">
        <v>227</v>
      </c>
      <c r="C1267" t="s">
        <v>228</v>
      </c>
      <c r="D1267">
        <v>196</v>
      </c>
      <c r="E1267" t="s">
        <v>56</v>
      </c>
      <c r="F1267">
        <v>1999</v>
      </c>
      <c r="G1267">
        <v>925491</v>
      </c>
      <c r="H1267">
        <v>6.6</v>
      </c>
      <c r="I1267">
        <v>2.9</v>
      </c>
      <c r="J1267">
        <v>12</v>
      </c>
      <c r="K1267">
        <v>61</v>
      </c>
      <c r="L1267">
        <v>27</v>
      </c>
      <c r="M1267">
        <v>110</v>
      </c>
      <c r="N1267" t="s">
        <v>51</v>
      </c>
      <c r="O1267">
        <v>0.5</v>
      </c>
      <c r="P1267">
        <v>0.23</v>
      </c>
      <c r="Q1267">
        <v>0.85</v>
      </c>
      <c r="R1267">
        <v>4.5999999999999996</v>
      </c>
      <c r="S1267">
        <v>2.2000000000000002</v>
      </c>
      <c r="T1267">
        <v>7.9</v>
      </c>
      <c r="U1267">
        <v>0</v>
      </c>
      <c r="V1267">
        <v>0</v>
      </c>
      <c r="W1267">
        <v>0</v>
      </c>
      <c r="X1267">
        <v>0</v>
      </c>
      <c r="Y1267">
        <v>0</v>
      </c>
      <c r="Z1267">
        <v>0</v>
      </c>
      <c r="AA1267" t="s">
        <v>58</v>
      </c>
      <c r="AB1267">
        <v>4.8</v>
      </c>
      <c r="AC1267">
        <v>4.2</v>
      </c>
      <c r="AD1267">
        <v>5.5</v>
      </c>
      <c r="AE1267">
        <v>45</v>
      </c>
      <c r="AF1267">
        <v>39</v>
      </c>
      <c r="AG1267">
        <v>51</v>
      </c>
      <c r="AH1267" t="s">
        <v>70</v>
      </c>
      <c r="AI1267">
        <v>0</v>
      </c>
      <c r="AJ1267">
        <v>0</v>
      </c>
      <c r="AK1267">
        <v>0</v>
      </c>
      <c r="AL1267">
        <v>0</v>
      </c>
      <c r="AM1267">
        <v>0</v>
      </c>
      <c r="AN1267">
        <v>0</v>
      </c>
      <c r="AO1267">
        <v>0</v>
      </c>
      <c r="AP1267">
        <v>0</v>
      </c>
      <c r="AQ1267">
        <v>0</v>
      </c>
      <c r="AR1267">
        <v>0</v>
      </c>
      <c r="AS1267">
        <v>87</v>
      </c>
      <c r="AT1267">
        <v>77</v>
      </c>
      <c r="AU1267">
        <v>99</v>
      </c>
    </row>
    <row r="1268" spans="1:47">
      <c r="A1268" t="s">
        <v>226</v>
      </c>
      <c r="B1268" t="s">
        <v>227</v>
      </c>
      <c r="C1268" t="s">
        <v>228</v>
      </c>
      <c r="D1268">
        <v>196</v>
      </c>
      <c r="E1268" t="s">
        <v>56</v>
      </c>
      <c r="F1268">
        <v>2000</v>
      </c>
      <c r="G1268">
        <v>943287</v>
      </c>
      <c r="H1268">
        <v>4.8</v>
      </c>
      <c r="I1268">
        <v>1.8</v>
      </c>
      <c r="J1268">
        <v>9.4</v>
      </c>
      <c r="K1268">
        <v>46</v>
      </c>
      <c r="L1268">
        <v>17</v>
      </c>
      <c r="M1268">
        <v>88</v>
      </c>
      <c r="N1268" t="s">
        <v>51</v>
      </c>
      <c r="O1268">
        <v>0</v>
      </c>
      <c r="P1268">
        <v>0</v>
      </c>
      <c r="Q1268">
        <v>0</v>
      </c>
      <c r="R1268">
        <v>0</v>
      </c>
      <c r="S1268">
        <v>0</v>
      </c>
      <c r="T1268">
        <v>0</v>
      </c>
      <c r="U1268">
        <v>0</v>
      </c>
      <c r="V1268">
        <v>0</v>
      </c>
      <c r="W1268">
        <v>0</v>
      </c>
      <c r="X1268">
        <v>0</v>
      </c>
      <c r="Y1268">
        <v>0</v>
      </c>
      <c r="Z1268">
        <v>0</v>
      </c>
      <c r="AA1268" t="s">
        <v>58</v>
      </c>
      <c r="AB1268">
        <v>4</v>
      </c>
      <c r="AC1268">
        <v>3.5</v>
      </c>
      <c r="AD1268">
        <v>4.5999999999999996</v>
      </c>
      <c r="AE1268">
        <v>38</v>
      </c>
      <c r="AF1268">
        <v>33</v>
      </c>
      <c r="AG1268">
        <v>43</v>
      </c>
      <c r="AH1268" t="s">
        <v>70</v>
      </c>
      <c r="AI1268">
        <v>0</v>
      </c>
      <c r="AJ1268">
        <v>0</v>
      </c>
      <c r="AK1268">
        <v>0</v>
      </c>
      <c r="AL1268">
        <v>0</v>
      </c>
      <c r="AM1268">
        <v>0</v>
      </c>
      <c r="AN1268">
        <v>0</v>
      </c>
      <c r="AO1268">
        <v>0</v>
      </c>
      <c r="AP1268">
        <v>0</v>
      </c>
      <c r="AQ1268">
        <v>0</v>
      </c>
      <c r="AR1268">
        <v>0</v>
      </c>
      <c r="AS1268">
        <v>87</v>
      </c>
      <c r="AT1268">
        <v>77</v>
      </c>
      <c r="AU1268">
        <v>99</v>
      </c>
    </row>
    <row r="1269" spans="1:47">
      <c r="A1269" t="s">
        <v>226</v>
      </c>
      <c r="B1269" t="s">
        <v>227</v>
      </c>
      <c r="C1269" t="s">
        <v>228</v>
      </c>
      <c r="D1269">
        <v>196</v>
      </c>
      <c r="E1269" t="s">
        <v>56</v>
      </c>
      <c r="F1269">
        <v>2001</v>
      </c>
      <c r="G1269">
        <v>961481</v>
      </c>
      <c r="H1269">
        <v>7</v>
      </c>
      <c r="I1269">
        <v>3.2</v>
      </c>
      <c r="J1269">
        <v>12</v>
      </c>
      <c r="K1269">
        <v>67</v>
      </c>
      <c r="L1269">
        <v>31</v>
      </c>
      <c r="M1269">
        <v>120</v>
      </c>
      <c r="N1269" t="s">
        <v>51</v>
      </c>
      <c r="O1269">
        <v>0.09</v>
      </c>
      <c r="P1269">
        <v>0.08</v>
      </c>
      <c r="Q1269">
        <v>0.11</v>
      </c>
      <c r="R1269">
        <v>0.9</v>
      </c>
      <c r="S1269">
        <v>0.79</v>
      </c>
      <c r="T1269">
        <v>1</v>
      </c>
      <c r="U1269">
        <v>0</v>
      </c>
      <c r="V1269">
        <v>0</v>
      </c>
      <c r="W1269">
        <v>0</v>
      </c>
      <c r="X1269">
        <v>0</v>
      </c>
      <c r="Y1269">
        <v>0</v>
      </c>
      <c r="Z1269">
        <v>0</v>
      </c>
      <c r="AA1269" t="s">
        <v>57</v>
      </c>
      <c r="AB1269">
        <v>4.8</v>
      </c>
      <c r="AC1269">
        <v>4.2</v>
      </c>
      <c r="AD1269">
        <v>5.4</v>
      </c>
      <c r="AE1269">
        <v>46</v>
      </c>
      <c r="AF1269">
        <v>40</v>
      </c>
      <c r="AG1269">
        <v>52</v>
      </c>
      <c r="AH1269" t="s">
        <v>70</v>
      </c>
      <c r="AI1269">
        <v>0</v>
      </c>
      <c r="AJ1269">
        <v>0</v>
      </c>
      <c r="AK1269">
        <v>0</v>
      </c>
      <c r="AL1269">
        <v>0</v>
      </c>
      <c r="AM1269">
        <v>0</v>
      </c>
      <c r="AN1269">
        <v>0</v>
      </c>
      <c r="AO1269">
        <v>0</v>
      </c>
      <c r="AP1269">
        <v>0</v>
      </c>
      <c r="AQ1269">
        <v>0</v>
      </c>
      <c r="AR1269">
        <v>0</v>
      </c>
      <c r="AS1269">
        <v>87</v>
      </c>
      <c r="AT1269">
        <v>77</v>
      </c>
      <c r="AU1269">
        <v>99</v>
      </c>
    </row>
    <row r="1270" spans="1:47">
      <c r="A1270" t="s">
        <v>226</v>
      </c>
      <c r="B1270" t="s">
        <v>227</v>
      </c>
      <c r="C1270" t="s">
        <v>228</v>
      </c>
      <c r="D1270">
        <v>196</v>
      </c>
      <c r="E1270" t="s">
        <v>56</v>
      </c>
      <c r="F1270">
        <v>2002</v>
      </c>
      <c r="G1270">
        <v>979877</v>
      </c>
      <c r="H1270">
        <v>3.7</v>
      </c>
      <c r="I1270">
        <v>1.1000000000000001</v>
      </c>
      <c r="J1270">
        <v>7.9</v>
      </c>
      <c r="K1270">
        <v>37</v>
      </c>
      <c r="L1270">
        <v>11</v>
      </c>
      <c r="M1270">
        <v>77</v>
      </c>
      <c r="N1270" t="s">
        <v>51</v>
      </c>
      <c r="O1270">
        <v>0.19</v>
      </c>
      <c r="P1270">
        <v>0.16</v>
      </c>
      <c r="Q1270">
        <v>0.21</v>
      </c>
      <c r="R1270">
        <v>1.8</v>
      </c>
      <c r="S1270">
        <v>1.6</v>
      </c>
      <c r="T1270">
        <v>2.1</v>
      </c>
      <c r="U1270">
        <v>0</v>
      </c>
      <c r="V1270">
        <v>0</v>
      </c>
      <c r="W1270">
        <v>0</v>
      </c>
      <c r="X1270">
        <v>0</v>
      </c>
      <c r="Y1270">
        <v>0</v>
      </c>
      <c r="Z1270">
        <v>0</v>
      </c>
      <c r="AA1270" t="s">
        <v>57</v>
      </c>
      <c r="AB1270">
        <v>2.2999999999999998</v>
      </c>
      <c r="AC1270">
        <v>2.1</v>
      </c>
      <c r="AD1270">
        <v>2.7</v>
      </c>
      <c r="AE1270">
        <v>23</v>
      </c>
      <c r="AF1270">
        <v>20</v>
      </c>
      <c r="AG1270">
        <v>26</v>
      </c>
      <c r="AH1270" t="s">
        <v>70</v>
      </c>
      <c r="AI1270">
        <v>0</v>
      </c>
      <c r="AJ1270">
        <v>0</v>
      </c>
      <c r="AK1270">
        <v>0</v>
      </c>
      <c r="AL1270">
        <v>0</v>
      </c>
      <c r="AM1270">
        <v>0</v>
      </c>
      <c r="AN1270">
        <v>0</v>
      </c>
      <c r="AO1270">
        <v>0</v>
      </c>
      <c r="AP1270">
        <v>0</v>
      </c>
      <c r="AQ1270">
        <v>0</v>
      </c>
      <c r="AR1270">
        <v>0</v>
      </c>
      <c r="AS1270">
        <v>87</v>
      </c>
      <c r="AT1270">
        <v>77</v>
      </c>
      <c r="AU1270">
        <v>99</v>
      </c>
    </row>
    <row r="1271" spans="1:47">
      <c r="A1271" t="s">
        <v>226</v>
      </c>
      <c r="B1271" t="s">
        <v>227</v>
      </c>
      <c r="C1271" t="s">
        <v>228</v>
      </c>
      <c r="D1271">
        <v>196</v>
      </c>
      <c r="E1271" t="s">
        <v>56</v>
      </c>
      <c r="F1271">
        <v>2003</v>
      </c>
      <c r="G1271">
        <v>998142</v>
      </c>
      <c r="H1271">
        <v>5.6</v>
      </c>
      <c r="I1271">
        <v>2.5</v>
      </c>
      <c r="J1271">
        <v>9.9</v>
      </c>
      <c r="K1271">
        <v>56</v>
      </c>
      <c r="L1271">
        <v>25</v>
      </c>
      <c r="M1271">
        <v>98</v>
      </c>
      <c r="N1271" t="s">
        <v>51</v>
      </c>
      <c r="O1271">
        <v>0.28000000000000003</v>
      </c>
      <c r="P1271">
        <v>0.25</v>
      </c>
      <c r="Q1271">
        <v>0.32</v>
      </c>
      <c r="R1271">
        <v>2.8</v>
      </c>
      <c r="S1271">
        <v>2.4</v>
      </c>
      <c r="T1271">
        <v>3.2</v>
      </c>
      <c r="U1271">
        <v>0</v>
      </c>
      <c r="V1271">
        <v>0</v>
      </c>
      <c r="W1271">
        <v>0</v>
      </c>
      <c r="X1271">
        <v>0</v>
      </c>
      <c r="Y1271">
        <v>0</v>
      </c>
      <c r="Z1271">
        <v>0</v>
      </c>
      <c r="AA1271" t="s">
        <v>57</v>
      </c>
      <c r="AB1271">
        <v>4</v>
      </c>
      <c r="AC1271">
        <v>3.5</v>
      </c>
      <c r="AD1271">
        <v>4.5999999999999996</v>
      </c>
      <c r="AE1271">
        <v>40</v>
      </c>
      <c r="AF1271">
        <v>35</v>
      </c>
      <c r="AG1271">
        <v>46</v>
      </c>
      <c r="AH1271" t="s">
        <v>70</v>
      </c>
      <c r="AI1271">
        <v>0</v>
      </c>
      <c r="AJ1271">
        <v>0</v>
      </c>
      <c r="AK1271">
        <v>0</v>
      </c>
      <c r="AL1271">
        <v>0</v>
      </c>
      <c r="AM1271">
        <v>0</v>
      </c>
      <c r="AN1271">
        <v>0</v>
      </c>
      <c r="AO1271">
        <v>0</v>
      </c>
      <c r="AP1271">
        <v>0</v>
      </c>
      <c r="AQ1271">
        <v>0</v>
      </c>
      <c r="AR1271">
        <v>0</v>
      </c>
      <c r="AS1271">
        <v>87</v>
      </c>
      <c r="AT1271">
        <v>77</v>
      </c>
      <c r="AU1271">
        <v>99</v>
      </c>
    </row>
    <row r="1272" spans="1:47">
      <c r="A1272" t="s">
        <v>226</v>
      </c>
      <c r="B1272" t="s">
        <v>227</v>
      </c>
      <c r="C1272" t="s">
        <v>228</v>
      </c>
      <c r="D1272">
        <v>196</v>
      </c>
      <c r="E1272" t="s">
        <v>56</v>
      </c>
      <c r="F1272">
        <v>2004</v>
      </c>
      <c r="G1272">
        <v>1015820</v>
      </c>
      <c r="H1272">
        <v>4.0999999999999996</v>
      </c>
      <c r="I1272">
        <v>1.5</v>
      </c>
      <c r="J1272">
        <v>7.9</v>
      </c>
      <c r="K1272">
        <v>42</v>
      </c>
      <c r="L1272">
        <v>16</v>
      </c>
      <c r="M1272">
        <v>80</v>
      </c>
      <c r="N1272" t="s">
        <v>51</v>
      </c>
      <c r="O1272">
        <v>0.37</v>
      </c>
      <c r="P1272">
        <v>0.33</v>
      </c>
      <c r="Q1272">
        <v>0.43</v>
      </c>
      <c r="R1272">
        <v>3.8</v>
      </c>
      <c r="S1272">
        <v>3.3</v>
      </c>
      <c r="T1272">
        <v>4.3</v>
      </c>
      <c r="U1272">
        <v>0</v>
      </c>
      <c r="V1272">
        <v>0</v>
      </c>
      <c r="W1272">
        <v>0</v>
      </c>
      <c r="X1272">
        <v>0</v>
      </c>
      <c r="Y1272">
        <v>0</v>
      </c>
      <c r="Z1272">
        <v>0</v>
      </c>
      <c r="AA1272" t="s">
        <v>58</v>
      </c>
      <c r="AB1272">
        <v>3.4</v>
      </c>
      <c r="AC1272">
        <v>3</v>
      </c>
      <c r="AD1272">
        <v>3.8</v>
      </c>
      <c r="AE1272">
        <v>35</v>
      </c>
      <c r="AF1272">
        <v>30</v>
      </c>
      <c r="AG1272">
        <v>39</v>
      </c>
      <c r="AH1272" t="s">
        <v>70</v>
      </c>
      <c r="AI1272">
        <v>0</v>
      </c>
      <c r="AJ1272">
        <v>0</v>
      </c>
      <c r="AK1272">
        <v>0</v>
      </c>
      <c r="AL1272">
        <v>0</v>
      </c>
      <c r="AM1272">
        <v>0</v>
      </c>
      <c r="AN1272">
        <v>0</v>
      </c>
      <c r="AO1272">
        <v>0</v>
      </c>
      <c r="AP1272">
        <v>0</v>
      </c>
      <c r="AQ1272">
        <v>0</v>
      </c>
      <c r="AR1272">
        <v>0</v>
      </c>
      <c r="AS1272">
        <v>87</v>
      </c>
      <c r="AT1272">
        <v>77</v>
      </c>
      <c r="AU1272">
        <v>99</v>
      </c>
    </row>
    <row r="1273" spans="1:47">
      <c r="A1273" t="s">
        <v>226</v>
      </c>
      <c r="B1273" t="s">
        <v>227</v>
      </c>
      <c r="C1273" t="s">
        <v>228</v>
      </c>
      <c r="D1273">
        <v>196</v>
      </c>
      <c r="E1273" t="s">
        <v>56</v>
      </c>
      <c r="F1273">
        <v>2005</v>
      </c>
      <c r="G1273">
        <v>1032586</v>
      </c>
      <c r="H1273">
        <v>4.9000000000000004</v>
      </c>
      <c r="I1273">
        <v>2</v>
      </c>
      <c r="J1273">
        <v>8.9</v>
      </c>
      <c r="K1273">
        <v>50</v>
      </c>
      <c r="L1273">
        <v>21</v>
      </c>
      <c r="M1273">
        <v>92</v>
      </c>
      <c r="N1273" t="s">
        <v>51</v>
      </c>
      <c r="O1273">
        <v>0.37</v>
      </c>
      <c r="P1273">
        <v>0.32</v>
      </c>
      <c r="Q1273">
        <v>0.41</v>
      </c>
      <c r="R1273">
        <v>3.8</v>
      </c>
      <c r="S1273">
        <v>3.3</v>
      </c>
      <c r="T1273">
        <v>4.3</v>
      </c>
      <c r="U1273">
        <v>0</v>
      </c>
      <c r="V1273">
        <v>0</v>
      </c>
      <c r="W1273">
        <v>0</v>
      </c>
      <c r="X1273">
        <v>0</v>
      </c>
      <c r="Y1273">
        <v>0</v>
      </c>
      <c r="Z1273">
        <v>0</v>
      </c>
      <c r="AA1273" t="s">
        <v>58</v>
      </c>
      <c r="AB1273">
        <v>3.8</v>
      </c>
      <c r="AC1273">
        <v>3.3</v>
      </c>
      <c r="AD1273">
        <v>4.3</v>
      </c>
      <c r="AE1273">
        <v>39</v>
      </c>
      <c r="AF1273">
        <v>34</v>
      </c>
      <c r="AG1273">
        <v>44</v>
      </c>
      <c r="AH1273" t="s">
        <v>70</v>
      </c>
      <c r="AI1273">
        <v>0</v>
      </c>
      <c r="AJ1273">
        <v>0</v>
      </c>
      <c r="AK1273">
        <v>0</v>
      </c>
      <c r="AL1273">
        <v>0</v>
      </c>
      <c r="AM1273">
        <v>0</v>
      </c>
      <c r="AN1273">
        <v>0</v>
      </c>
      <c r="AO1273">
        <v>0</v>
      </c>
      <c r="AP1273">
        <v>0</v>
      </c>
      <c r="AQ1273">
        <v>0</v>
      </c>
      <c r="AR1273">
        <v>0</v>
      </c>
      <c r="AS1273">
        <v>87</v>
      </c>
      <c r="AT1273">
        <v>77</v>
      </c>
      <c r="AU1273">
        <v>99</v>
      </c>
    </row>
    <row r="1274" spans="1:47">
      <c r="A1274" t="s">
        <v>226</v>
      </c>
      <c r="B1274" t="s">
        <v>227</v>
      </c>
      <c r="C1274" t="s">
        <v>228</v>
      </c>
      <c r="D1274">
        <v>196</v>
      </c>
      <c r="E1274" t="s">
        <v>56</v>
      </c>
      <c r="F1274">
        <v>2006</v>
      </c>
      <c r="G1274">
        <v>1048314</v>
      </c>
      <c r="H1274">
        <v>4.9000000000000004</v>
      </c>
      <c r="I1274">
        <v>1.9</v>
      </c>
      <c r="J1274">
        <v>9.1999999999999993</v>
      </c>
      <c r="K1274">
        <v>51</v>
      </c>
      <c r="L1274">
        <v>20</v>
      </c>
      <c r="M1274">
        <v>97</v>
      </c>
      <c r="N1274" t="s">
        <v>51</v>
      </c>
      <c r="O1274">
        <v>0.12</v>
      </c>
      <c r="P1274">
        <v>0.1</v>
      </c>
      <c r="Q1274">
        <v>0.13</v>
      </c>
      <c r="R1274">
        <v>1.2</v>
      </c>
      <c r="S1274">
        <v>1.1000000000000001</v>
      </c>
      <c r="T1274">
        <v>1.4</v>
      </c>
      <c r="U1274">
        <v>0</v>
      </c>
      <c r="V1274">
        <v>0</v>
      </c>
      <c r="W1274">
        <v>0</v>
      </c>
      <c r="X1274">
        <v>0</v>
      </c>
      <c r="Y1274">
        <v>0</v>
      </c>
      <c r="Z1274">
        <v>0</v>
      </c>
      <c r="AA1274" t="s">
        <v>58</v>
      </c>
      <c r="AB1274">
        <v>3.9</v>
      </c>
      <c r="AC1274">
        <v>3.5</v>
      </c>
      <c r="AD1274">
        <v>4.5</v>
      </c>
      <c r="AE1274">
        <v>41</v>
      </c>
      <c r="AF1274">
        <v>36</v>
      </c>
      <c r="AG1274">
        <v>47</v>
      </c>
      <c r="AH1274" t="s">
        <v>70</v>
      </c>
      <c r="AI1274">
        <v>0</v>
      </c>
      <c r="AJ1274">
        <v>0</v>
      </c>
      <c r="AK1274">
        <v>0</v>
      </c>
      <c r="AL1274">
        <v>0</v>
      </c>
      <c r="AM1274">
        <v>0</v>
      </c>
      <c r="AN1274">
        <v>0</v>
      </c>
      <c r="AO1274">
        <v>0</v>
      </c>
      <c r="AP1274">
        <v>0</v>
      </c>
      <c r="AQ1274">
        <v>0</v>
      </c>
      <c r="AR1274">
        <v>0</v>
      </c>
      <c r="AS1274">
        <v>87</v>
      </c>
      <c r="AT1274">
        <v>77</v>
      </c>
      <c r="AU1274">
        <v>99</v>
      </c>
    </row>
    <row r="1275" spans="1:47">
      <c r="A1275" t="s">
        <v>226</v>
      </c>
      <c r="B1275" t="s">
        <v>227</v>
      </c>
      <c r="C1275" t="s">
        <v>228</v>
      </c>
      <c r="D1275">
        <v>196</v>
      </c>
      <c r="E1275" t="s">
        <v>56</v>
      </c>
      <c r="F1275">
        <v>2007</v>
      </c>
      <c r="G1275">
        <v>1063095</v>
      </c>
      <c r="H1275">
        <v>5.8</v>
      </c>
      <c r="I1275">
        <v>2.4</v>
      </c>
      <c r="J1275">
        <v>11</v>
      </c>
      <c r="K1275">
        <v>61</v>
      </c>
      <c r="L1275">
        <v>26</v>
      </c>
      <c r="M1275">
        <v>110</v>
      </c>
      <c r="N1275" t="s">
        <v>51</v>
      </c>
      <c r="O1275">
        <v>0.12</v>
      </c>
      <c r="P1275">
        <v>0.1</v>
      </c>
      <c r="Q1275">
        <v>0.14000000000000001</v>
      </c>
      <c r="R1275">
        <v>1.3</v>
      </c>
      <c r="S1275">
        <v>1.1000000000000001</v>
      </c>
      <c r="T1275">
        <v>1.4</v>
      </c>
      <c r="U1275">
        <v>0</v>
      </c>
      <c r="V1275">
        <v>0</v>
      </c>
      <c r="W1275">
        <v>0</v>
      </c>
      <c r="X1275">
        <v>0</v>
      </c>
      <c r="Y1275">
        <v>0</v>
      </c>
      <c r="Z1275">
        <v>0</v>
      </c>
      <c r="AA1275" t="s">
        <v>58</v>
      </c>
      <c r="AB1275">
        <v>4.4000000000000004</v>
      </c>
      <c r="AC1275">
        <v>3.9</v>
      </c>
      <c r="AD1275">
        <v>5</v>
      </c>
      <c r="AE1275">
        <v>47</v>
      </c>
      <c r="AF1275">
        <v>41</v>
      </c>
      <c r="AG1275">
        <v>53</v>
      </c>
      <c r="AH1275" t="s">
        <v>70</v>
      </c>
      <c r="AI1275">
        <v>0</v>
      </c>
      <c r="AJ1275">
        <v>0</v>
      </c>
      <c r="AK1275">
        <v>0</v>
      </c>
      <c r="AL1275">
        <v>0</v>
      </c>
      <c r="AM1275">
        <v>0</v>
      </c>
      <c r="AN1275">
        <v>0</v>
      </c>
      <c r="AO1275">
        <v>0</v>
      </c>
      <c r="AP1275">
        <v>0</v>
      </c>
      <c r="AQ1275">
        <v>0</v>
      </c>
      <c r="AR1275">
        <v>0</v>
      </c>
      <c r="AS1275">
        <v>87</v>
      </c>
      <c r="AT1275">
        <v>77</v>
      </c>
      <c r="AU1275">
        <v>99</v>
      </c>
    </row>
    <row r="1276" spans="1:47">
      <c r="A1276" t="s">
        <v>226</v>
      </c>
      <c r="B1276" t="s">
        <v>227</v>
      </c>
      <c r="C1276" t="s">
        <v>228</v>
      </c>
      <c r="D1276">
        <v>196</v>
      </c>
      <c r="E1276" t="s">
        <v>56</v>
      </c>
      <c r="F1276">
        <v>2008</v>
      </c>
      <c r="G1276">
        <v>1077089</v>
      </c>
      <c r="H1276">
        <v>7.1</v>
      </c>
      <c r="I1276">
        <v>3.2</v>
      </c>
      <c r="J1276">
        <v>13</v>
      </c>
      <c r="K1276">
        <v>77</v>
      </c>
      <c r="L1276">
        <v>35</v>
      </c>
      <c r="M1276">
        <v>140</v>
      </c>
      <c r="N1276" t="s">
        <v>51</v>
      </c>
      <c r="O1276">
        <v>0.11</v>
      </c>
      <c r="P1276">
        <v>0.1</v>
      </c>
      <c r="Q1276">
        <v>0.13</v>
      </c>
      <c r="R1276">
        <v>1.2</v>
      </c>
      <c r="S1276">
        <v>1.1000000000000001</v>
      </c>
      <c r="T1276">
        <v>1.4</v>
      </c>
      <c r="U1276">
        <v>0</v>
      </c>
      <c r="V1276">
        <v>0</v>
      </c>
      <c r="W1276">
        <v>0</v>
      </c>
      <c r="X1276">
        <v>0</v>
      </c>
      <c r="Y1276">
        <v>0</v>
      </c>
      <c r="Z1276">
        <v>0</v>
      </c>
      <c r="AA1276" t="s">
        <v>58</v>
      </c>
      <c r="AB1276">
        <v>5.0999999999999996</v>
      </c>
      <c r="AC1276">
        <v>4.5</v>
      </c>
      <c r="AD1276">
        <v>5.8</v>
      </c>
      <c r="AE1276">
        <v>55</v>
      </c>
      <c r="AF1276">
        <v>48</v>
      </c>
      <c r="AG1276">
        <v>62</v>
      </c>
      <c r="AH1276" t="s">
        <v>70</v>
      </c>
      <c r="AI1276">
        <v>0</v>
      </c>
      <c r="AJ1276">
        <v>0</v>
      </c>
      <c r="AK1276">
        <v>0</v>
      </c>
      <c r="AL1276">
        <v>0</v>
      </c>
      <c r="AM1276">
        <v>0</v>
      </c>
      <c r="AN1276">
        <v>0</v>
      </c>
      <c r="AO1276">
        <v>0</v>
      </c>
      <c r="AP1276">
        <v>0</v>
      </c>
      <c r="AQ1276">
        <v>0</v>
      </c>
      <c r="AR1276">
        <v>0</v>
      </c>
      <c r="AS1276">
        <v>87</v>
      </c>
      <c r="AT1276">
        <v>77</v>
      </c>
      <c r="AU1276">
        <v>99</v>
      </c>
    </row>
    <row r="1277" spans="1:47">
      <c r="A1277" t="s">
        <v>226</v>
      </c>
      <c r="B1277" t="s">
        <v>227</v>
      </c>
      <c r="C1277" t="s">
        <v>228</v>
      </c>
      <c r="D1277">
        <v>196</v>
      </c>
      <c r="E1277" t="s">
        <v>56</v>
      </c>
      <c r="F1277">
        <v>2009</v>
      </c>
      <c r="G1277">
        <v>1090553</v>
      </c>
      <c r="H1277">
        <v>7.4</v>
      </c>
      <c r="I1277">
        <v>3.3</v>
      </c>
      <c r="J1277">
        <v>13</v>
      </c>
      <c r="K1277">
        <v>80</v>
      </c>
      <c r="L1277">
        <v>36</v>
      </c>
      <c r="M1277">
        <v>140</v>
      </c>
      <c r="N1277" t="s">
        <v>51</v>
      </c>
      <c r="O1277">
        <v>0.11</v>
      </c>
      <c r="P1277">
        <v>0.1</v>
      </c>
      <c r="Q1277">
        <v>0.13</v>
      </c>
      <c r="R1277">
        <v>1.2</v>
      </c>
      <c r="S1277">
        <v>1.1000000000000001</v>
      </c>
      <c r="T1277">
        <v>1.4</v>
      </c>
      <c r="U1277">
        <v>0</v>
      </c>
      <c r="V1277">
        <v>0</v>
      </c>
      <c r="W1277">
        <v>0</v>
      </c>
      <c r="X1277">
        <v>0</v>
      </c>
      <c r="Y1277">
        <v>0</v>
      </c>
      <c r="Z1277">
        <v>0</v>
      </c>
      <c r="AA1277" t="s">
        <v>58</v>
      </c>
      <c r="AB1277">
        <v>5.4</v>
      </c>
      <c r="AC1277">
        <v>4.7</v>
      </c>
      <c r="AD1277">
        <v>6.1</v>
      </c>
      <c r="AE1277">
        <v>59</v>
      </c>
      <c r="AF1277">
        <v>51</v>
      </c>
      <c r="AG1277">
        <v>66</v>
      </c>
      <c r="AH1277" t="s">
        <v>70</v>
      </c>
      <c r="AI1277">
        <v>0</v>
      </c>
      <c r="AJ1277">
        <v>0</v>
      </c>
      <c r="AK1277">
        <v>0</v>
      </c>
      <c r="AL1277">
        <v>0</v>
      </c>
      <c r="AM1277">
        <v>0</v>
      </c>
      <c r="AN1277">
        <v>0</v>
      </c>
      <c r="AO1277">
        <v>0</v>
      </c>
      <c r="AP1277">
        <v>0</v>
      </c>
      <c r="AQ1277">
        <v>0</v>
      </c>
      <c r="AR1277">
        <v>0</v>
      </c>
      <c r="AS1277">
        <v>87</v>
      </c>
      <c r="AT1277">
        <v>77</v>
      </c>
      <c r="AU1277">
        <v>99</v>
      </c>
    </row>
    <row r="1278" spans="1:47">
      <c r="A1278" t="s">
        <v>226</v>
      </c>
      <c r="B1278" t="s">
        <v>227</v>
      </c>
      <c r="C1278" t="s">
        <v>228</v>
      </c>
      <c r="D1278">
        <v>196</v>
      </c>
      <c r="E1278" t="s">
        <v>56</v>
      </c>
      <c r="F1278">
        <v>2010</v>
      </c>
      <c r="G1278">
        <v>1103685</v>
      </c>
      <c r="H1278">
        <v>9.4</v>
      </c>
      <c r="I1278">
        <v>4.4000000000000004</v>
      </c>
      <c r="J1278">
        <v>16</v>
      </c>
      <c r="K1278">
        <v>100</v>
      </c>
      <c r="L1278">
        <v>49</v>
      </c>
      <c r="M1278">
        <v>180</v>
      </c>
      <c r="N1278" t="s">
        <v>51</v>
      </c>
      <c r="O1278">
        <v>0.11</v>
      </c>
      <c r="P1278">
        <v>0.1</v>
      </c>
      <c r="Q1278">
        <v>0.13</v>
      </c>
      <c r="R1278">
        <v>1.2</v>
      </c>
      <c r="S1278">
        <v>1.1000000000000001</v>
      </c>
      <c r="T1278">
        <v>1.4</v>
      </c>
      <c r="U1278">
        <v>0</v>
      </c>
      <c r="V1278">
        <v>0</v>
      </c>
      <c r="W1278">
        <v>0</v>
      </c>
      <c r="X1278">
        <v>0</v>
      </c>
      <c r="Y1278">
        <v>0</v>
      </c>
      <c r="Z1278">
        <v>0</v>
      </c>
      <c r="AA1278" t="s">
        <v>58</v>
      </c>
      <c r="AB1278">
        <v>6.4</v>
      </c>
      <c r="AC1278">
        <v>5.6</v>
      </c>
      <c r="AD1278">
        <v>7.2</v>
      </c>
      <c r="AE1278">
        <v>70</v>
      </c>
      <c r="AF1278">
        <v>61</v>
      </c>
      <c r="AG1278">
        <v>79</v>
      </c>
      <c r="AH1278" t="s">
        <v>70</v>
      </c>
      <c r="AI1278">
        <v>0</v>
      </c>
      <c r="AJ1278">
        <v>0</v>
      </c>
      <c r="AK1278">
        <v>0</v>
      </c>
      <c r="AL1278">
        <v>0</v>
      </c>
      <c r="AM1278">
        <v>0</v>
      </c>
      <c r="AN1278">
        <v>0</v>
      </c>
      <c r="AO1278">
        <v>0</v>
      </c>
      <c r="AP1278">
        <v>0</v>
      </c>
      <c r="AQ1278">
        <v>0</v>
      </c>
      <c r="AR1278">
        <v>0</v>
      </c>
      <c r="AS1278">
        <v>87</v>
      </c>
      <c r="AT1278">
        <v>77</v>
      </c>
      <c r="AU1278">
        <v>99</v>
      </c>
    </row>
    <row r="1279" spans="1:47">
      <c r="A1279" t="s">
        <v>226</v>
      </c>
      <c r="B1279" t="s">
        <v>227</v>
      </c>
      <c r="C1279" t="s">
        <v>228</v>
      </c>
      <c r="D1279">
        <v>196</v>
      </c>
      <c r="E1279" t="s">
        <v>56</v>
      </c>
      <c r="F1279">
        <v>2011</v>
      </c>
      <c r="G1279">
        <v>1116513</v>
      </c>
      <c r="H1279">
        <v>6.2</v>
      </c>
      <c r="I1279">
        <v>2.2000000000000002</v>
      </c>
      <c r="J1279">
        <v>12</v>
      </c>
      <c r="K1279">
        <v>69</v>
      </c>
      <c r="L1279">
        <v>25</v>
      </c>
      <c r="M1279">
        <v>140</v>
      </c>
      <c r="N1279" t="s">
        <v>51</v>
      </c>
      <c r="O1279">
        <v>0.22</v>
      </c>
      <c r="P1279">
        <v>0.2</v>
      </c>
      <c r="Q1279">
        <v>0.24</v>
      </c>
      <c r="R1279">
        <v>2.4</v>
      </c>
      <c r="S1279">
        <v>2.2000000000000002</v>
      </c>
      <c r="T1279">
        <v>2.7</v>
      </c>
      <c r="U1279">
        <v>0</v>
      </c>
      <c r="V1279">
        <v>0</v>
      </c>
      <c r="W1279">
        <v>0</v>
      </c>
      <c r="X1279">
        <v>0</v>
      </c>
      <c r="Y1279">
        <v>0</v>
      </c>
      <c r="Z1279">
        <v>0</v>
      </c>
      <c r="AA1279" t="s">
        <v>58</v>
      </c>
      <c r="AB1279">
        <v>5.3</v>
      </c>
      <c r="AC1279">
        <v>4.5999999999999996</v>
      </c>
      <c r="AD1279">
        <v>5.9</v>
      </c>
      <c r="AE1279">
        <v>59</v>
      </c>
      <c r="AF1279">
        <v>51</v>
      </c>
      <c r="AG1279">
        <v>66</v>
      </c>
      <c r="AH1279" t="s">
        <v>70</v>
      </c>
      <c r="AI1279">
        <v>0</v>
      </c>
      <c r="AJ1279">
        <v>0</v>
      </c>
      <c r="AK1279">
        <v>0</v>
      </c>
      <c r="AL1279">
        <v>0</v>
      </c>
      <c r="AM1279">
        <v>0</v>
      </c>
      <c r="AN1279">
        <v>0</v>
      </c>
      <c r="AO1279">
        <v>0</v>
      </c>
      <c r="AP1279">
        <v>0</v>
      </c>
      <c r="AQ1279">
        <v>0</v>
      </c>
      <c r="AR1279">
        <v>0</v>
      </c>
      <c r="AS1279">
        <v>87</v>
      </c>
      <c r="AT1279">
        <v>77</v>
      </c>
      <c r="AU1279">
        <v>99</v>
      </c>
    </row>
    <row r="1280" spans="1:47">
      <c r="A1280" t="s">
        <v>226</v>
      </c>
      <c r="B1280" t="s">
        <v>227</v>
      </c>
      <c r="C1280" t="s">
        <v>228</v>
      </c>
      <c r="D1280">
        <v>196</v>
      </c>
      <c r="E1280" t="s">
        <v>56</v>
      </c>
      <c r="F1280">
        <v>2012</v>
      </c>
      <c r="G1280">
        <v>1128994</v>
      </c>
      <c r="H1280">
        <v>8.6999999999999993</v>
      </c>
      <c r="I1280">
        <v>3.9</v>
      </c>
      <c r="J1280">
        <v>15</v>
      </c>
      <c r="K1280">
        <v>98</v>
      </c>
      <c r="L1280">
        <v>43</v>
      </c>
      <c r="M1280">
        <v>170</v>
      </c>
      <c r="N1280" t="s">
        <v>51</v>
      </c>
      <c r="O1280">
        <v>0.2</v>
      </c>
      <c r="P1280">
        <v>0.16</v>
      </c>
      <c r="Q1280">
        <v>0.25</v>
      </c>
      <c r="R1280">
        <v>2.2999999999999998</v>
      </c>
      <c r="S1280">
        <v>1.8</v>
      </c>
      <c r="T1280">
        <v>2.8</v>
      </c>
      <c r="U1280">
        <v>0</v>
      </c>
      <c r="V1280">
        <v>0</v>
      </c>
      <c r="W1280">
        <v>0</v>
      </c>
      <c r="X1280">
        <v>0</v>
      </c>
      <c r="Y1280">
        <v>0</v>
      </c>
      <c r="Z1280">
        <v>0</v>
      </c>
      <c r="AA1280" t="s">
        <v>57</v>
      </c>
      <c r="AB1280">
        <v>6.4</v>
      </c>
      <c r="AC1280">
        <v>5.6</v>
      </c>
      <c r="AD1280">
        <v>7.3</v>
      </c>
      <c r="AE1280">
        <v>72</v>
      </c>
      <c r="AF1280">
        <v>63</v>
      </c>
      <c r="AG1280">
        <v>82</v>
      </c>
      <c r="AH1280" t="s">
        <v>70</v>
      </c>
      <c r="AI1280">
        <v>0</v>
      </c>
      <c r="AJ1280">
        <v>0</v>
      </c>
      <c r="AK1280">
        <v>0</v>
      </c>
      <c r="AL1280">
        <v>0</v>
      </c>
      <c r="AM1280">
        <v>0</v>
      </c>
      <c r="AN1280">
        <v>0</v>
      </c>
      <c r="AO1280">
        <v>0</v>
      </c>
      <c r="AP1280">
        <v>0</v>
      </c>
      <c r="AQ1280">
        <v>0</v>
      </c>
      <c r="AR1280">
        <v>0</v>
      </c>
      <c r="AS1280">
        <v>87</v>
      </c>
      <c r="AT1280">
        <v>77</v>
      </c>
      <c r="AU1280">
        <v>99</v>
      </c>
    </row>
    <row r="1281" spans="1:47">
      <c r="A1281" t="s">
        <v>226</v>
      </c>
      <c r="B1281" t="s">
        <v>227</v>
      </c>
      <c r="C1281" t="s">
        <v>228</v>
      </c>
      <c r="D1281">
        <v>196</v>
      </c>
      <c r="E1281" t="s">
        <v>56</v>
      </c>
      <c r="F1281">
        <v>2013</v>
      </c>
      <c r="G1281">
        <v>1141166</v>
      </c>
      <c r="H1281">
        <v>6.6</v>
      </c>
      <c r="I1281">
        <v>2.2000000000000002</v>
      </c>
      <c r="J1281">
        <v>13</v>
      </c>
      <c r="K1281">
        <v>75</v>
      </c>
      <c r="L1281">
        <v>25</v>
      </c>
      <c r="M1281">
        <v>150</v>
      </c>
      <c r="N1281" t="s">
        <v>51</v>
      </c>
      <c r="O1281">
        <v>0.2</v>
      </c>
      <c r="P1281">
        <v>0.16</v>
      </c>
      <c r="Q1281">
        <v>0.25</v>
      </c>
      <c r="R1281">
        <v>2.2999999999999998</v>
      </c>
      <c r="S1281">
        <v>1.8</v>
      </c>
      <c r="T1281">
        <v>2.8</v>
      </c>
      <c r="U1281">
        <v>0</v>
      </c>
      <c r="V1281">
        <v>0</v>
      </c>
      <c r="W1281">
        <v>0</v>
      </c>
      <c r="X1281">
        <v>0</v>
      </c>
      <c r="Y1281">
        <v>0</v>
      </c>
      <c r="Z1281">
        <v>0</v>
      </c>
      <c r="AA1281" t="s">
        <v>57</v>
      </c>
      <c r="AB1281">
        <v>5.8</v>
      </c>
      <c r="AC1281">
        <v>5.0999999999999996</v>
      </c>
      <c r="AD1281">
        <v>6.5</v>
      </c>
      <c r="AE1281">
        <v>66</v>
      </c>
      <c r="AF1281">
        <v>58</v>
      </c>
      <c r="AG1281">
        <v>74</v>
      </c>
      <c r="AH1281" t="s">
        <v>70</v>
      </c>
      <c r="AI1281">
        <v>0</v>
      </c>
      <c r="AJ1281">
        <v>0</v>
      </c>
      <c r="AK1281">
        <v>0</v>
      </c>
      <c r="AL1281">
        <v>0</v>
      </c>
      <c r="AM1281">
        <v>0</v>
      </c>
      <c r="AN1281">
        <v>0</v>
      </c>
      <c r="AO1281">
        <v>0</v>
      </c>
      <c r="AP1281">
        <v>0</v>
      </c>
      <c r="AQ1281">
        <v>0</v>
      </c>
      <c r="AR1281">
        <v>0</v>
      </c>
      <c r="AS1281">
        <v>62</v>
      </c>
      <c r="AT1281">
        <v>55</v>
      </c>
      <c r="AU1281">
        <v>71</v>
      </c>
    </row>
    <row r="1282" spans="1:47">
      <c r="A1282" t="s">
        <v>229</v>
      </c>
      <c r="B1282" t="s">
        <v>230</v>
      </c>
      <c r="C1282" t="s">
        <v>231</v>
      </c>
      <c r="D1282">
        <v>203</v>
      </c>
      <c r="E1282" t="s">
        <v>56</v>
      </c>
      <c r="F1282">
        <v>1990</v>
      </c>
      <c r="G1282">
        <v>10325976</v>
      </c>
      <c r="H1282">
        <v>28</v>
      </c>
      <c r="I1282">
        <v>12</v>
      </c>
      <c r="J1282">
        <v>52</v>
      </c>
      <c r="K1282">
        <v>2900</v>
      </c>
      <c r="L1282">
        <v>1200</v>
      </c>
      <c r="M1282">
        <v>5300</v>
      </c>
      <c r="N1282" t="s">
        <v>51</v>
      </c>
      <c r="O1282">
        <v>1.9</v>
      </c>
      <c r="P1282">
        <v>1.8</v>
      </c>
      <c r="Q1282">
        <v>1.9</v>
      </c>
      <c r="R1282">
        <v>190</v>
      </c>
      <c r="S1282">
        <v>190</v>
      </c>
      <c r="T1282">
        <v>190</v>
      </c>
      <c r="U1282">
        <v>0</v>
      </c>
      <c r="V1282">
        <v>0</v>
      </c>
      <c r="W1282">
        <v>0</v>
      </c>
      <c r="X1282">
        <v>0</v>
      </c>
      <c r="Y1282">
        <v>0</v>
      </c>
      <c r="Z1282">
        <v>0</v>
      </c>
      <c r="AA1282" t="s">
        <v>58</v>
      </c>
      <c r="AB1282">
        <v>22</v>
      </c>
      <c r="AC1282">
        <v>21</v>
      </c>
      <c r="AD1282">
        <v>24</v>
      </c>
      <c r="AE1282">
        <v>2300</v>
      </c>
      <c r="AF1282">
        <v>2100</v>
      </c>
      <c r="AG1282">
        <v>2500</v>
      </c>
      <c r="AH1282" t="s">
        <v>70</v>
      </c>
      <c r="AI1282">
        <v>0.01</v>
      </c>
      <c r="AJ1282">
        <v>0.01</v>
      </c>
      <c r="AK1282">
        <v>0.01</v>
      </c>
      <c r="AL1282">
        <v>0</v>
      </c>
      <c r="AM1282">
        <v>0</v>
      </c>
      <c r="AN1282">
        <v>0</v>
      </c>
      <c r="AO1282">
        <v>0.24</v>
      </c>
      <c r="AP1282">
        <v>0.13</v>
      </c>
      <c r="AQ1282">
        <v>0.27</v>
      </c>
      <c r="AR1282">
        <v>0</v>
      </c>
      <c r="AS1282">
        <v>85</v>
      </c>
      <c r="AT1282">
        <v>78</v>
      </c>
      <c r="AU1282">
        <v>91</v>
      </c>
    </row>
    <row r="1283" spans="1:47">
      <c r="A1283" t="s">
        <v>229</v>
      </c>
      <c r="B1283" t="s">
        <v>230</v>
      </c>
      <c r="C1283" t="s">
        <v>231</v>
      </c>
      <c r="D1283">
        <v>203</v>
      </c>
      <c r="E1283" t="s">
        <v>56</v>
      </c>
      <c r="F1283">
        <v>1991</v>
      </c>
      <c r="G1283">
        <v>10329999</v>
      </c>
      <c r="H1283">
        <v>28</v>
      </c>
      <c r="I1283">
        <v>12</v>
      </c>
      <c r="J1283">
        <v>51</v>
      </c>
      <c r="K1283">
        <v>2900</v>
      </c>
      <c r="L1283">
        <v>1200</v>
      </c>
      <c r="M1283">
        <v>5300</v>
      </c>
      <c r="N1283" t="s">
        <v>51</v>
      </c>
      <c r="O1283">
        <v>1.7</v>
      </c>
      <c r="P1283">
        <v>1.7</v>
      </c>
      <c r="Q1283">
        <v>1.7</v>
      </c>
      <c r="R1283">
        <v>180</v>
      </c>
      <c r="S1283">
        <v>170</v>
      </c>
      <c r="T1283">
        <v>180</v>
      </c>
      <c r="U1283">
        <v>0</v>
      </c>
      <c r="V1283">
        <v>0</v>
      </c>
      <c r="W1283">
        <v>0</v>
      </c>
      <c r="X1283">
        <v>0</v>
      </c>
      <c r="Y1283">
        <v>0</v>
      </c>
      <c r="Z1283">
        <v>0</v>
      </c>
      <c r="AA1283" t="s">
        <v>58</v>
      </c>
      <c r="AB1283">
        <v>22</v>
      </c>
      <c r="AC1283">
        <v>21</v>
      </c>
      <c r="AD1283">
        <v>24</v>
      </c>
      <c r="AE1283">
        <v>2300</v>
      </c>
      <c r="AF1283">
        <v>2200</v>
      </c>
      <c r="AG1283">
        <v>2400</v>
      </c>
      <c r="AH1283" t="s">
        <v>70</v>
      </c>
      <c r="AI1283">
        <v>0.01</v>
      </c>
      <c r="AJ1283">
        <v>0.01</v>
      </c>
      <c r="AK1283">
        <v>0.02</v>
      </c>
      <c r="AL1283">
        <v>0</v>
      </c>
      <c r="AM1283">
        <v>0</v>
      </c>
      <c r="AN1283">
        <v>0</v>
      </c>
      <c r="AO1283">
        <v>0.3</v>
      </c>
      <c r="AP1283">
        <v>0.17</v>
      </c>
      <c r="AQ1283">
        <v>0.32</v>
      </c>
      <c r="AR1283">
        <v>0</v>
      </c>
      <c r="AS1283">
        <v>92</v>
      </c>
      <c r="AT1283">
        <v>85</v>
      </c>
      <c r="AU1283">
        <v>96</v>
      </c>
    </row>
    <row r="1284" spans="1:47">
      <c r="A1284" t="s">
        <v>229</v>
      </c>
      <c r="B1284" t="s">
        <v>230</v>
      </c>
      <c r="C1284" t="s">
        <v>231</v>
      </c>
      <c r="D1284">
        <v>203</v>
      </c>
      <c r="E1284" t="s">
        <v>56</v>
      </c>
      <c r="F1284">
        <v>1992</v>
      </c>
      <c r="G1284">
        <v>10336249</v>
      </c>
      <c r="H1284">
        <v>28</v>
      </c>
      <c r="I1284">
        <v>12</v>
      </c>
      <c r="J1284">
        <v>51</v>
      </c>
      <c r="K1284">
        <v>2900</v>
      </c>
      <c r="L1284">
        <v>1200</v>
      </c>
      <c r="M1284">
        <v>5300</v>
      </c>
      <c r="N1284" t="s">
        <v>51</v>
      </c>
      <c r="O1284">
        <v>1.7</v>
      </c>
      <c r="P1284">
        <v>1.6</v>
      </c>
      <c r="Q1284">
        <v>1.7</v>
      </c>
      <c r="R1284">
        <v>170</v>
      </c>
      <c r="S1284">
        <v>170</v>
      </c>
      <c r="T1284">
        <v>170</v>
      </c>
      <c r="U1284">
        <v>0</v>
      </c>
      <c r="V1284">
        <v>0</v>
      </c>
      <c r="W1284">
        <v>0</v>
      </c>
      <c r="X1284">
        <v>0</v>
      </c>
      <c r="Y1284">
        <v>0</v>
      </c>
      <c r="Z1284">
        <v>0</v>
      </c>
      <c r="AA1284" t="s">
        <v>58</v>
      </c>
      <c r="AB1284">
        <v>22</v>
      </c>
      <c r="AC1284">
        <v>21</v>
      </c>
      <c r="AD1284">
        <v>23</v>
      </c>
      <c r="AE1284">
        <v>2300</v>
      </c>
      <c r="AF1284">
        <v>2200</v>
      </c>
      <c r="AG1284">
        <v>2400</v>
      </c>
      <c r="AH1284" t="s">
        <v>70</v>
      </c>
      <c r="AI1284">
        <v>0.02</v>
      </c>
      <c r="AJ1284">
        <v>0.01</v>
      </c>
      <c r="AK1284">
        <v>0.02</v>
      </c>
      <c r="AL1284">
        <v>0</v>
      </c>
      <c r="AM1284">
        <v>0</v>
      </c>
      <c r="AN1284">
        <v>0</v>
      </c>
      <c r="AO1284">
        <v>0.41</v>
      </c>
      <c r="AP1284">
        <v>0.22</v>
      </c>
      <c r="AQ1284">
        <v>0.43</v>
      </c>
      <c r="AR1284">
        <v>0</v>
      </c>
      <c r="AS1284">
        <v>87</v>
      </c>
      <c r="AT1284">
        <v>82</v>
      </c>
      <c r="AU1284">
        <v>91</v>
      </c>
    </row>
    <row r="1285" spans="1:47">
      <c r="A1285" t="s">
        <v>229</v>
      </c>
      <c r="B1285" t="s">
        <v>230</v>
      </c>
      <c r="C1285" t="s">
        <v>231</v>
      </c>
      <c r="D1285">
        <v>203</v>
      </c>
      <c r="E1285" t="s">
        <v>56</v>
      </c>
      <c r="F1285">
        <v>1993</v>
      </c>
      <c r="G1285">
        <v>10342095</v>
      </c>
      <c r="H1285">
        <v>28</v>
      </c>
      <c r="I1285">
        <v>12</v>
      </c>
      <c r="J1285">
        <v>52</v>
      </c>
      <c r="K1285">
        <v>2900</v>
      </c>
      <c r="L1285">
        <v>1200</v>
      </c>
      <c r="M1285">
        <v>5300</v>
      </c>
      <c r="N1285" t="s">
        <v>51</v>
      </c>
      <c r="O1285">
        <v>1.3</v>
      </c>
      <c r="P1285">
        <v>1.3</v>
      </c>
      <c r="Q1285">
        <v>1.3</v>
      </c>
      <c r="R1285">
        <v>130</v>
      </c>
      <c r="S1285">
        <v>130</v>
      </c>
      <c r="T1285">
        <v>130</v>
      </c>
      <c r="U1285">
        <v>0</v>
      </c>
      <c r="V1285">
        <v>0</v>
      </c>
      <c r="W1285">
        <v>0</v>
      </c>
      <c r="X1285">
        <v>0</v>
      </c>
      <c r="Y1285">
        <v>0</v>
      </c>
      <c r="Z1285">
        <v>0</v>
      </c>
      <c r="AA1285" t="s">
        <v>58</v>
      </c>
      <c r="AB1285">
        <v>22</v>
      </c>
      <c r="AC1285">
        <v>21</v>
      </c>
      <c r="AD1285">
        <v>23</v>
      </c>
      <c r="AE1285">
        <v>2300</v>
      </c>
      <c r="AF1285">
        <v>2200</v>
      </c>
      <c r="AG1285">
        <v>2400</v>
      </c>
      <c r="AH1285" t="s">
        <v>70</v>
      </c>
      <c r="AI1285">
        <v>0.02</v>
      </c>
      <c r="AJ1285">
        <v>0.02</v>
      </c>
      <c r="AK1285">
        <v>0.03</v>
      </c>
      <c r="AL1285">
        <v>0</v>
      </c>
      <c r="AM1285">
        <v>0</v>
      </c>
      <c r="AN1285">
        <v>0.01</v>
      </c>
      <c r="AO1285">
        <v>0.49</v>
      </c>
      <c r="AP1285">
        <v>0.27</v>
      </c>
      <c r="AQ1285">
        <v>0.52</v>
      </c>
      <c r="AR1285">
        <v>0</v>
      </c>
      <c r="AS1285">
        <v>82</v>
      </c>
      <c r="AT1285">
        <v>78</v>
      </c>
      <c r="AU1285">
        <v>86</v>
      </c>
    </row>
    <row r="1286" spans="1:47">
      <c r="A1286" t="s">
        <v>229</v>
      </c>
      <c r="B1286" t="s">
        <v>230</v>
      </c>
      <c r="C1286" t="s">
        <v>231</v>
      </c>
      <c r="D1286">
        <v>203</v>
      </c>
      <c r="E1286" t="s">
        <v>56</v>
      </c>
      <c r="F1286">
        <v>1994</v>
      </c>
      <c r="G1286">
        <v>10343892</v>
      </c>
      <c r="H1286">
        <v>28</v>
      </c>
      <c r="I1286">
        <v>12</v>
      </c>
      <c r="J1286">
        <v>52</v>
      </c>
      <c r="K1286">
        <v>2900</v>
      </c>
      <c r="L1286">
        <v>1200</v>
      </c>
      <c r="M1286">
        <v>5300</v>
      </c>
      <c r="N1286" t="s">
        <v>51</v>
      </c>
      <c r="O1286">
        <v>1.3</v>
      </c>
      <c r="P1286">
        <v>1.3</v>
      </c>
      <c r="Q1286">
        <v>1.3</v>
      </c>
      <c r="R1286">
        <v>130</v>
      </c>
      <c r="S1286">
        <v>130</v>
      </c>
      <c r="T1286">
        <v>130</v>
      </c>
      <c r="U1286">
        <v>0</v>
      </c>
      <c r="V1286">
        <v>0</v>
      </c>
      <c r="W1286">
        <v>0</v>
      </c>
      <c r="X1286">
        <v>0</v>
      </c>
      <c r="Y1286">
        <v>0</v>
      </c>
      <c r="Z1286">
        <v>0</v>
      </c>
      <c r="AA1286" t="s">
        <v>58</v>
      </c>
      <c r="AB1286">
        <v>22</v>
      </c>
      <c r="AC1286">
        <v>21</v>
      </c>
      <c r="AD1286">
        <v>23</v>
      </c>
      <c r="AE1286">
        <v>2300</v>
      </c>
      <c r="AF1286">
        <v>2100</v>
      </c>
      <c r="AG1286">
        <v>2400</v>
      </c>
      <c r="AH1286" t="s">
        <v>70</v>
      </c>
      <c r="AI1286">
        <v>0.03</v>
      </c>
      <c r="AJ1286">
        <v>0.02</v>
      </c>
      <c r="AK1286">
        <v>0.04</v>
      </c>
      <c r="AL1286">
        <v>0.01</v>
      </c>
      <c r="AM1286">
        <v>0</v>
      </c>
      <c r="AN1286">
        <v>0.01</v>
      </c>
      <c r="AO1286">
        <v>0.64</v>
      </c>
      <c r="AP1286">
        <v>0.35</v>
      </c>
      <c r="AQ1286">
        <v>0.68</v>
      </c>
      <c r="AR1286">
        <v>0</v>
      </c>
      <c r="AS1286">
        <v>86</v>
      </c>
      <c r="AT1286">
        <v>82</v>
      </c>
      <c r="AU1286">
        <v>92</v>
      </c>
    </row>
    <row r="1287" spans="1:47">
      <c r="A1287" t="s">
        <v>229</v>
      </c>
      <c r="B1287" t="s">
        <v>230</v>
      </c>
      <c r="C1287" t="s">
        <v>231</v>
      </c>
      <c r="D1287">
        <v>203</v>
      </c>
      <c r="E1287" t="s">
        <v>56</v>
      </c>
      <c r="F1287">
        <v>1995</v>
      </c>
      <c r="G1287">
        <v>10339223</v>
      </c>
      <c r="H1287">
        <v>28</v>
      </c>
      <c r="I1287">
        <v>12</v>
      </c>
      <c r="J1287">
        <v>51</v>
      </c>
      <c r="K1287">
        <v>2900</v>
      </c>
      <c r="L1287">
        <v>1200</v>
      </c>
      <c r="M1287">
        <v>5200</v>
      </c>
      <c r="N1287" t="s">
        <v>51</v>
      </c>
      <c r="O1287">
        <v>0.89</v>
      </c>
      <c r="P1287">
        <v>0.88</v>
      </c>
      <c r="Q1287">
        <v>0.89</v>
      </c>
      <c r="R1287">
        <v>92</v>
      </c>
      <c r="S1287">
        <v>91</v>
      </c>
      <c r="T1287">
        <v>92</v>
      </c>
      <c r="U1287">
        <v>0</v>
      </c>
      <c r="V1287">
        <v>0</v>
      </c>
      <c r="W1287">
        <v>0</v>
      </c>
      <c r="X1287">
        <v>0</v>
      </c>
      <c r="Y1287">
        <v>0</v>
      </c>
      <c r="Z1287">
        <v>0</v>
      </c>
      <c r="AA1287" t="s">
        <v>58</v>
      </c>
      <c r="AB1287">
        <v>22</v>
      </c>
      <c r="AC1287">
        <v>20</v>
      </c>
      <c r="AD1287">
        <v>23</v>
      </c>
      <c r="AE1287">
        <v>2200</v>
      </c>
      <c r="AF1287">
        <v>2100</v>
      </c>
      <c r="AG1287">
        <v>2400</v>
      </c>
      <c r="AH1287" t="s">
        <v>70</v>
      </c>
      <c r="AI1287">
        <v>0.03</v>
      </c>
      <c r="AJ1287">
        <v>0.03</v>
      </c>
      <c r="AK1287">
        <v>0.04</v>
      </c>
      <c r="AL1287">
        <v>0.01</v>
      </c>
      <c r="AM1287">
        <v>0</v>
      </c>
      <c r="AN1287">
        <v>0.01</v>
      </c>
      <c r="AO1287">
        <v>0.76</v>
      </c>
      <c r="AP1287">
        <v>0.42</v>
      </c>
      <c r="AQ1287">
        <v>0.81</v>
      </c>
      <c r="AR1287">
        <v>0</v>
      </c>
      <c r="AS1287">
        <v>82</v>
      </c>
      <c r="AT1287">
        <v>78</v>
      </c>
      <c r="AU1287">
        <v>88</v>
      </c>
    </row>
    <row r="1288" spans="1:47">
      <c r="A1288" t="s">
        <v>229</v>
      </c>
      <c r="B1288" t="s">
        <v>230</v>
      </c>
      <c r="C1288" t="s">
        <v>231</v>
      </c>
      <c r="D1288">
        <v>203</v>
      </c>
      <c r="E1288" t="s">
        <v>56</v>
      </c>
      <c r="F1288">
        <v>1996</v>
      </c>
      <c r="G1288">
        <v>10327823</v>
      </c>
      <c r="H1288">
        <v>27</v>
      </c>
      <c r="I1288">
        <v>12</v>
      </c>
      <c r="J1288">
        <v>49</v>
      </c>
      <c r="K1288">
        <v>2800</v>
      </c>
      <c r="L1288">
        <v>1200</v>
      </c>
      <c r="M1288">
        <v>5100</v>
      </c>
      <c r="N1288" t="s">
        <v>51</v>
      </c>
      <c r="O1288">
        <v>0.97</v>
      </c>
      <c r="P1288">
        <v>0.97</v>
      </c>
      <c r="Q1288">
        <v>0.98</v>
      </c>
      <c r="R1288">
        <v>100</v>
      </c>
      <c r="S1288">
        <v>100</v>
      </c>
      <c r="T1288">
        <v>100</v>
      </c>
      <c r="U1288">
        <v>0</v>
      </c>
      <c r="V1288">
        <v>0</v>
      </c>
      <c r="W1288">
        <v>0</v>
      </c>
      <c r="X1288">
        <v>0</v>
      </c>
      <c r="Y1288">
        <v>0</v>
      </c>
      <c r="Z1288">
        <v>0</v>
      </c>
      <c r="AA1288" t="s">
        <v>58</v>
      </c>
      <c r="AB1288">
        <v>21</v>
      </c>
      <c r="AC1288">
        <v>20</v>
      </c>
      <c r="AD1288">
        <v>22</v>
      </c>
      <c r="AE1288">
        <v>2200</v>
      </c>
      <c r="AF1288">
        <v>2000</v>
      </c>
      <c r="AG1288">
        <v>2300</v>
      </c>
      <c r="AH1288" t="s">
        <v>70</v>
      </c>
      <c r="AI1288">
        <v>0.04</v>
      </c>
      <c r="AJ1288">
        <v>0.03</v>
      </c>
      <c r="AK1288">
        <v>0.06</v>
      </c>
      <c r="AL1288">
        <v>0.01</v>
      </c>
      <c r="AM1288">
        <v>0</v>
      </c>
      <c r="AN1288">
        <v>0.01</v>
      </c>
      <c r="AO1288">
        <v>0.93</v>
      </c>
      <c r="AP1288">
        <v>0.51</v>
      </c>
      <c r="AQ1288">
        <v>1</v>
      </c>
      <c r="AR1288">
        <v>0</v>
      </c>
      <c r="AS1288">
        <v>91</v>
      </c>
      <c r="AT1288">
        <v>86</v>
      </c>
      <c r="AU1288">
        <v>98</v>
      </c>
    </row>
    <row r="1289" spans="1:47">
      <c r="A1289" t="s">
        <v>229</v>
      </c>
      <c r="B1289" t="s">
        <v>230</v>
      </c>
      <c r="C1289" t="s">
        <v>231</v>
      </c>
      <c r="D1289">
        <v>203</v>
      </c>
      <c r="E1289" t="s">
        <v>56</v>
      </c>
      <c r="F1289">
        <v>1997</v>
      </c>
      <c r="G1289">
        <v>10311228</v>
      </c>
      <c r="H1289">
        <v>26</v>
      </c>
      <c r="I1289">
        <v>11</v>
      </c>
      <c r="J1289">
        <v>47</v>
      </c>
      <c r="K1289">
        <v>2700</v>
      </c>
      <c r="L1289">
        <v>1100</v>
      </c>
      <c r="M1289">
        <v>4900</v>
      </c>
      <c r="N1289" t="s">
        <v>51</v>
      </c>
      <c r="O1289">
        <v>0.94</v>
      </c>
      <c r="P1289">
        <v>0.93</v>
      </c>
      <c r="Q1289">
        <v>0.95</v>
      </c>
      <c r="R1289">
        <v>97</v>
      </c>
      <c r="S1289">
        <v>96</v>
      </c>
      <c r="T1289">
        <v>98</v>
      </c>
      <c r="U1289">
        <v>0</v>
      </c>
      <c r="V1289">
        <v>0</v>
      </c>
      <c r="W1289">
        <v>0</v>
      </c>
      <c r="X1289">
        <v>0</v>
      </c>
      <c r="Y1289">
        <v>0</v>
      </c>
      <c r="Z1289">
        <v>0</v>
      </c>
      <c r="AA1289" t="s">
        <v>58</v>
      </c>
      <c r="AB1289">
        <v>20</v>
      </c>
      <c r="AC1289">
        <v>19</v>
      </c>
      <c r="AD1289">
        <v>21</v>
      </c>
      <c r="AE1289">
        <v>2100</v>
      </c>
      <c r="AF1289">
        <v>1900</v>
      </c>
      <c r="AG1289">
        <v>2200</v>
      </c>
      <c r="AH1289" t="s">
        <v>70</v>
      </c>
      <c r="AI1289">
        <v>0.05</v>
      </c>
      <c r="AJ1289">
        <v>0.04</v>
      </c>
      <c r="AK1289">
        <v>0.06</v>
      </c>
      <c r="AL1289">
        <v>0.01</v>
      </c>
      <c r="AM1289">
        <v>0.01</v>
      </c>
      <c r="AN1289">
        <v>0.01</v>
      </c>
      <c r="AO1289">
        <v>1</v>
      </c>
      <c r="AP1289">
        <v>0.57999999999999996</v>
      </c>
      <c r="AQ1289">
        <v>1.1000000000000001</v>
      </c>
      <c r="AR1289">
        <v>0</v>
      </c>
      <c r="AS1289">
        <v>89</v>
      </c>
      <c r="AT1289">
        <v>84</v>
      </c>
      <c r="AU1289">
        <v>95</v>
      </c>
    </row>
    <row r="1290" spans="1:47">
      <c r="A1290" t="s">
        <v>229</v>
      </c>
      <c r="B1290" t="s">
        <v>230</v>
      </c>
      <c r="C1290" t="s">
        <v>231</v>
      </c>
      <c r="D1290">
        <v>203</v>
      </c>
      <c r="E1290" t="s">
        <v>56</v>
      </c>
      <c r="F1290">
        <v>1998</v>
      </c>
      <c r="G1290">
        <v>10291153</v>
      </c>
      <c r="H1290">
        <v>24</v>
      </c>
      <c r="I1290">
        <v>10</v>
      </c>
      <c r="J1290">
        <v>44</v>
      </c>
      <c r="K1290">
        <v>2500</v>
      </c>
      <c r="L1290">
        <v>1000</v>
      </c>
      <c r="M1290">
        <v>4500</v>
      </c>
      <c r="N1290" t="s">
        <v>51</v>
      </c>
      <c r="O1290">
        <v>1.2</v>
      </c>
      <c r="P1290">
        <v>1.2</v>
      </c>
      <c r="Q1290">
        <v>1.3</v>
      </c>
      <c r="R1290">
        <v>130</v>
      </c>
      <c r="S1290">
        <v>130</v>
      </c>
      <c r="T1290">
        <v>130</v>
      </c>
      <c r="U1290">
        <v>0</v>
      </c>
      <c r="V1290">
        <v>0</v>
      </c>
      <c r="W1290">
        <v>0</v>
      </c>
      <c r="X1290">
        <v>0</v>
      </c>
      <c r="Y1290">
        <v>0</v>
      </c>
      <c r="Z1290">
        <v>0</v>
      </c>
      <c r="AA1290" t="s">
        <v>58</v>
      </c>
      <c r="AB1290">
        <v>19</v>
      </c>
      <c r="AC1290">
        <v>18</v>
      </c>
      <c r="AD1290">
        <v>20</v>
      </c>
      <c r="AE1290">
        <v>1900</v>
      </c>
      <c r="AF1290">
        <v>1800</v>
      </c>
      <c r="AG1290">
        <v>2000</v>
      </c>
      <c r="AH1290" t="s">
        <v>70</v>
      </c>
      <c r="AI1290">
        <v>0.05</v>
      </c>
      <c r="AJ1290">
        <v>0.04</v>
      </c>
      <c r="AK1290">
        <v>7.0000000000000007E-2</v>
      </c>
      <c r="AL1290">
        <v>0.01</v>
      </c>
      <c r="AM1290">
        <v>0.01</v>
      </c>
      <c r="AN1290">
        <v>0.01</v>
      </c>
      <c r="AO1290">
        <v>1</v>
      </c>
      <c r="AP1290">
        <v>0.61</v>
      </c>
      <c r="AQ1290">
        <v>1.1000000000000001</v>
      </c>
      <c r="AR1290">
        <v>0</v>
      </c>
      <c r="AS1290">
        <v>93</v>
      </c>
      <c r="AT1290">
        <v>89</v>
      </c>
      <c r="AU1290">
        <v>98</v>
      </c>
    </row>
    <row r="1291" spans="1:47">
      <c r="A1291" t="s">
        <v>229</v>
      </c>
      <c r="B1291" t="s">
        <v>230</v>
      </c>
      <c r="C1291" t="s">
        <v>231</v>
      </c>
      <c r="D1291">
        <v>203</v>
      </c>
      <c r="E1291" t="s">
        <v>56</v>
      </c>
      <c r="F1291">
        <v>1999</v>
      </c>
      <c r="G1291">
        <v>10270096</v>
      </c>
      <c r="H1291">
        <v>22</v>
      </c>
      <c r="I1291">
        <v>9.3000000000000007</v>
      </c>
      <c r="J1291">
        <v>41</v>
      </c>
      <c r="K1291">
        <v>2300</v>
      </c>
      <c r="L1291">
        <v>950</v>
      </c>
      <c r="M1291">
        <v>4200</v>
      </c>
      <c r="N1291" t="s">
        <v>51</v>
      </c>
      <c r="O1291">
        <v>1.2</v>
      </c>
      <c r="P1291">
        <v>1.2</v>
      </c>
      <c r="Q1291">
        <v>1.2</v>
      </c>
      <c r="R1291">
        <v>130</v>
      </c>
      <c r="S1291">
        <v>130</v>
      </c>
      <c r="T1291">
        <v>130</v>
      </c>
      <c r="U1291">
        <v>0</v>
      </c>
      <c r="V1291">
        <v>0</v>
      </c>
      <c r="W1291">
        <v>0</v>
      </c>
      <c r="X1291">
        <v>0</v>
      </c>
      <c r="Y1291">
        <v>0</v>
      </c>
      <c r="Z1291">
        <v>0</v>
      </c>
      <c r="AA1291" t="s">
        <v>58</v>
      </c>
      <c r="AB1291">
        <v>18</v>
      </c>
      <c r="AC1291">
        <v>17</v>
      </c>
      <c r="AD1291">
        <v>18</v>
      </c>
      <c r="AE1291">
        <v>1800</v>
      </c>
      <c r="AF1291">
        <v>1700</v>
      </c>
      <c r="AG1291">
        <v>1900</v>
      </c>
      <c r="AH1291" t="s">
        <v>70</v>
      </c>
      <c r="AI1291">
        <v>7.0000000000000007E-2</v>
      </c>
      <c r="AJ1291">
        <v>0.06</v>
      </c>
      <c r="AK1291">
        <v>0.09</v>
      </c>
      <c r="AL1291">
        <v>0.01</v>
      </c>
      <c r="AM1291">
        <v>0.01</v>
      </c>
      <c r="AN1291">
        <v>0.01</v>
      </c>
      <c r="AO1291">
        <v>1.3</v>
      </c>
      <c r="AP1291">
        <v>0.73</v>
      </c>
      <c r="AQ1291">
        <v>1.4</v>
      </c>
      <c r="AR1291">
        <v>0</v>
      </c>
      <c r="AS1291">
        <v>89</v>
      </c>
      <c r="AT1291">
        <v>85</v>
      </c>
      <c r="AU1291">
        <v>93</v>
      </c>
    </row>
    <row r="1292" spans="1:47">
      <c r="A1292" t="s">
        <v>229</v>
      </c>
      <c r="B1292" t="s">
        <v>230</v>
      </c>
      <c r="C1292" t="s">
        <v>231</v>
      </c>
      <c r="D1292">
        <v>203</v>
      </c>
      <c r="E1292" t="s">
        <v>56</v>
      </c>
      <c r="F1292">
        <v>2000</v>
      </c>
      <c r="G1292">
        <v>10250398</v>
      </c>
      <c r="H1292">
        <v>21</v>
      </c>
      <c r="I1292">
        <v>8.6999999999999993</v>
      </c>
      <c r="J1292">
        <v>38</v>
      </c>
      <c r="K1292">
        <v>2100</v>
      </c>
      <c r="L1292">
        <v>890</v>
      </c>
      <c r="M1292">
        <v>3900</v>
      </c>
      <c r="N1292" t="s">
        <v>51</v>
      </c>
      <c r="O1292">
        <v>1.2</v>
      </c>
      <c r="P1292">
        <v>1.2</v>
      </c>
      <c r="Q1292">
        <v>1.2</v>
      </c>
      <c r="R1292">
        <v>130</v>
      </c>
      <c r="S1292">
        <v>130</v>
      </c>
      <c r="T1292">
        <v>130</v>
      </c>
      <c r="U1292">
        <v>0</v>
      </c>
      <c r="V1292">
        <v>0</v>
      </c>
      <c r="W1292">
        <v>0</v>
      </c>
      <c r="X1292">
        <v>0</v>
      </c>
      <c r="Y1292">
        <v>0</v>
      </c>
      <c r="Z1292">
        <v>0</v>
      </c>
      <c r="AA1292" t="s">
        <v>58</v>
      </c>
      <c r="AB1292">
        <v>16</v>
      </c>
      <c r="AC1292">
        <v>16</v>
      </c>
      <c r="AD1292">
        <v>17</v>
      </c>
      <c r="AE1292">
        <v>1700</v>
      </c>
      <c r="AF1292">
        <v>1600</v>
      </c>
      <c r="AG1292">
        <v>1800</v>
      </c>
      <c r="AH1292" t="s">
        <v>70</v>
      </c>
      <c r="AI1292">
        <v>0.08</v>
      </c>
      <c r="AJ1292">
        <v>0.06</v>
      </c>
      <c r="AK1292">
        <v>0.1</v>
      </c>
      <c r="AL1292">
        <v>0.01</v>
      </c>
      <c r="AM1292">
        <v>0.01</v>
      </c>
      <c r="AN1292">
        <v>0.01</v>
      </c>
      <c r="AO1292">
        <v>1.4</v>
      </c>
      <c r="AP1292">
        <v>0.76</v>
      </c>
      <c r="AQ1292">
        <v>1.4</v>
      </c>
      <c r="AR1292">
        <v>0</v>
      </c>
      <c r="AS1292">
        <v>84</v>
      </c>
      <c r="AT1292">
        <v>80</v>
      </c>
      <c r="AU1292">
        <v>88</v>
      </c>
    </row>
    <row r="1293" spans="1:47">
      <c r="A1293" t="s">
        <v>229</v>
      </c>
      <c r="B1293" t="s">
        <v>230</v>
      </c>
      <c r="C1293" t="s">
        <v>231</v>
      </c>
      <c r="D1293">
        <v>203</v>
      </c>
      <c r="E1293" t="s">
        <v>56</v>
      </c>
      <c r="F1293">
        <v>2001</v>
      </c>
      <c r="G1293">
        <v>10231435</v>
      </c>
      <c r="H1293">
        <v>19</v>
      </c>
      <c r="I1293">
        <v>8.1</v>
      </c>
      <c r="J1293">
        <v>35</v>
      </c>
      <c r="K1293">
        <v>2000</v>
      </c>
      <c r="L1293">
        <v>830</v>
      </c>
      <c r="M1293">
        <v>3600</v>
      </c>
      <c r="N1293" t="s">
        <v>51</v>
      </c>
      <c r="O1293">
        <v>0.92</v>
      </c>
      <c r="P1293">
        <v>0.92</v>
      </c>
      <c r="Q1293">
        <v>0.93</v>
      </c>
      <c r="R1293">
        <v>95</v>
      </c>
      <c r="S1293">
        <v>94</v>
      </c>
      <c r="T1293">
        <v>95</v>
      </c>
      <c r="U1293">
        <v>0</v>
      </c>
      <c r="V1293">
        <v>0</v>
      </c>
      <c r="W1293">
        <v>0</v>
      </c>
      <c r="X1293">
        <v>0</v>
      </c>
      <c r="Y1293">
        <v>0</v>
      </c>
      <c r="Z1293">
        <v>0</v>
      </c>
      <c r="AA1293" t="s">
        <v>58</v>
      </c>
      <c r="AB1293">
        <v>15</v>
      </c>
      <c r="AC1293">
        <v>14</v>
      </c>
      <c r="AD1293">
        <v>16</v>
      </c>
      <c r="AE1293">
        <v>1500</v>
      </c>
      <c r="AF1293">
        <v>1500</v>
      </c>
      <c r="AG1293">
        <v>1600</v>
      </c>
      <c r="AH1293" t="s">
        <v>70</v>
      </c>
      <c r="AI1293">
        <v>0.08</v>
      </c>
      <c r="AJ1293">
        <v>0.06</v>
      </c>
      <c r="AK1293">
        <v>0.1</v>
      </c>
      <c r="AL1293">
        <v>0.01</v>
      </c>
      <c r="AM1293">
        <v>0.01</v>
      </c>
      <c r="AN1293">
        <v>0.01</v>
      </c>
      <c r="AO1293">
        <v>1.2</v>
      </c>
      <c r="AP1293">
        <v>0.71</v>
      </c>
      <c r="AQ1293">
        <v>1.3</v>
      </c>
      <c r="AR1293">
        <v>0</v>
      </c>
      <c r="AS1293">
        <v>84</v>
      </c>
      <c r="AT1293">
        <v>79</v>
      </c>
      <c r="AU1293">
        <v>87</v>
      </c>
    </row>
    <row r="1294" spans="1:47">
      <c r="A1294" t="s">
        <v>229</v>
      </c>
      <c r="B1294" t="s">
        <v>230</v>
      </c>
      <c r="C1294" t="s">
        <v>231</v>
      </c>
      <c r="D1294">
        <v>203</v>
      </c>
      <c r="E1294" t="s">
        <v>56</v>
      </c>
      <c r="F1294">
        <v>2002</v>
      </c>
      <c r="G1294">
        <v>10214070</v>
      </c>
      <c r="H1294">
        <v>18</v>
      </c>
      <c r="I1294">
        <v>7.5</v>
      </c>
      <c r="J1294">
        <v>33</v>
      </c>
      <c r="K1294">
        <v>1800</v>
      </c>
      <c r="L1294">
        <v>760</v>
      </c>
      <c r="M1294">
        <v>3300</v>
      </c>
      <c r="N1294" t="s">
        <v>51</v>
      </c>
      <c r="O1294">
        <v>0.81</v>
      </c>
      <c r="P1294">
        <v>0.81</v>
      </c>
      <c r="Q1294">
        <v>0.81</v>
      </c>
      <c r="R1294">
        <v>83</v>
      </c>
      <c r="S1294">
        <v>82</v>
      </c>
      <c r="T1294">
        <v>83</v>
      </c>
      <c r="U1294">
        <v>0</v>
      </c>
      <c r="V1294">
        <v>0</v>
      </c>
      <c r="W1294">
        <v>0</v>
      </c>
      <c r="X1294">
        <v>0</v>
      </c>
      <c r="Y1294">
        <v>0</v>
      </c>
      <c r="Z1294">
        <v>0</v>
      </c>
      <c r="AA1294" t="s">
        <v>58</v>
      </c>
      <c r="AB1294">
        <v>14</v>
      </c>
      <c r="AC1294">
        <v>13</v>
      </c>
      <c r="AD1294">
        <v>15</v>
      </c>
      <c r="AE1294">
        <v>1400</v>
      </c>
      <c r="AF1294">
        <v>1400</v>
      </c>
      <c r="AG1294">
        <v>1500</v>
      </c>
      <c r="AH1294" t="s">
        <v>70</v>
      </c>
      <c r="AI1294">
        <v>0.09</v>
      </c>
      <c r="AJ1294">
        <v>7.0000000000000007E-2</v>
      </c>
      <c r="AK1294">
        <v>0.11</v>
      </c>
      <c r="AL1294">
        <v>0.01</v>
      </c>
      <c r="AM1294">
        <v>0.01</v>
      </c>
      <c r="AN1294">
        <v>0.01</v>
      </c>
      <c r="AO1294">
        <v>1.2</v>
      </c>
      <c r="AP1294">
        <v>0.72</v>
      </c>
      <c r="AQ1294">
        <v>1.3</v>
      </c>
      <c r="AR1294">
        <v>0</v>
      </c>
      <c r="AS1294">
        <v>81</v>
      </c>
      <c r="AT1294">
        <v>78</v>
      </c>
      <c r="AU1294">
        <v>85</v>
      </c>
    </row>
    <row r="1295" spans="1:47">
      <c r="A1295" t="s">
        <v>229</v>
      </c>
      <c r="B1295" t="s">
        <v>230</v>
      </c>
      <c r="C1295" t="s">
        <v>231</v>
      </c>
      <c r="D1295">
        <v>203</v>
      </c>
      <c r="E1295" t="s">
        <v>56</v>
      </c>
      <c r="F1295">
        <v>2003</v>
      </c>
      <c r="G1295">
        <v>10203846</v>
      </c>
      <c r="H1295">
        <v>17</v>
      </c>
      <c r="I1295">
        <v>7</v>
      </c>
      <c r="J1295">
        <v>30</v>
      </c>
      <c r="K1295">
        <v>1700</v>
      </c>
      <c r="L1295">
        <v>720</v>
      </c>
      <c r="M1295">
        <v>3100</v>
      </c>
      <c r="N1295" t="s">
        <v>51</v>
      </c>
      <c r="O1295">
        <v>0.8</v>
      </c>
      <c r="P1295">
        <v>0.8</v>
      </c>
      <c r="Q1295">
        <v>0.8</v>
      </c>
      <c r="R1295">
        <v>82</v>
      </c>
      <c r="S1295">
        <v>81</v>
      </c>
      <c r="T1295">
        <v>82</v>
      </c>
      <c r="U1295">
        <v>0</v>
      </c>
      <c r="V1295">
        <v>0</v>
      </c>
      <c r="W1295">
        <v>0</v>
      </c>
      <c r="X1295">
        <v>0</v>
      </c>
      <c r="Y1295">
        <v>0</v>
      </c>
      <c r="Z1295">
        <v>0</v>
      </c>
      <c r="AA1295" t="s">
        <v>58</v>
      </c>
      <c r="AB1295">
        <v>13</v>
      </c>
      <c r="AC1295">
        <v>12</v>
      </c>
      <c r="AD1295">
        <v>13</v>
      </c>
      <c r="AE1295">
        <v>1300</v>
      </c>
      <c r="AF1295">
        <v>1300</v>
      </c>
      <c r="AG1295">
        <v>1400</v>
      </c>
      <c r="AH1295" t="s">
        <v>70</v>
      </c>
      <c r="AI1295">
        <v>0.1</v>
      </c>
      <c r="AJ1295">
        <v>0.08</v>
      </c>
      <c r="AK1295">
        <v>0.12</v>
      </c>
      <c r="AL1295">
        <v>0.01</v>
      </c>
      <c r="AM1295">
        <v>0.01</v>
      </c>
      <c r="AN1295">
        <v>0.01</v>
      </c>
      <c r="AO1295">
        <v>1.3</v>
      </c>
      <c r="AP1295">
        <v>0.74</v>
      </c>
      <c r="AQ1295">
        <v>1.3</v>
      </c>
      <c r="AR1295">
        <v>0</v>
      </c>
      <c r="AS1295">
        <v>87</v>
      </c>
      <c r="AT1295">
        <v>83</v>
      </c>
      <c r="AU1295">
        <v>90</v>
      </c>
    </row>
    <row r="1296" spans="1:47">
      <c r="A1296" t="s">
        <v>229</v>
      </c>
      <c r="B1296" t="s">
        <v>230</v>
      </c>
      <c r="C1296" t="s">
        <v>231</v>
      </c>
      <c r="D1296">
        <v>203</v>
      </c>
      <c r="E1296" t="s">
        <v>56</v>
      </c>
      <c r="F1296">
        <v>2004</v>
      </c>
      <c r="G1296">
        <v>10207862</v>
      </c>
      <c r="H1296">
        <v>15</v>
      </c>
      <c r="I1296">
        <v>6.4</v>
      </c>
      <c r="J1296">
        <v>27</v>
      </c>
      <c r="K1296">
        <v>1500</v>
      </c>
      <c r="L1296">
        <v>660</v>
      </c>
      <c r="M1296">
        <v>2800</v>
      </c>
      <c r="N1296" t="s">
        <v>51</v>
      </c>
      <c r="O1296">
        <v>0.67</v>
      </c>
      <c r="P1296">
        <v>0.67</v>
      </c>
      <c r="Q1296">
        <v>0.67</v>
      </c>
      <c r="R1296">
        <v>69</v>
      </c>
      <c r="S1296">
        <v>68</v>
      </c>
      <c r="T1296">
        <v>69</v>
      </c>
      <c r="U1296">
        <v>0</v>
      </c>
      <c r="V1296">
        <v>0</v>
      </c>
      <c r="W1296">
        <v>0</v>
      </c>
      <c r="X1296">
        <v>0</v>
      </c>
      <c r="Y1296">
        <v>0</v>
      </c>
      <c r="Z1296">
        <v>0</v>
      </c>
      <c r="AA1296" t="s">
        <v>58</v>
      </c>
      <c r="AB1296">
        <v>12</v>
      </c>
      <c r="AC1296">
        <v>11</v>
      </c>
      <c r="AD1296">
        <v>12</v>
      </c>
      <c r="AE1296">
        <v>1200</v>
      </c>
      <c r="AF1296">
        <v>1100</v>
      </c>
      <c r="AG1296">
        <v>1300</v>
      </c>
      <c r="AH1296" t="s">
        <v>70</v>
      </c>
      <c r="AI1296">
        <v>0.11</v>
      </c>
      <c r="AJ1296">
        <v>0.09</v>
      </c>
      <c r="AK1296">
        <v>0.14000000000000001</v>
      </c>
      <c r="AL1296">
        <v>0.01</v>
      </c>
      <c r="AM1296">
        <v>0.01</v>
      </c>
      <c r="AN1296">
        <v>0.01</v>
      </c>
      <c r="AO1296">
        <v>1.3</v>
      </c>
      <c r="AP1296">
        <v>0.77</v>
      </c>
      <c r="AQ1296">
        <v>1.4</v>
      </c>
      <c r="AR1296">
        <v>0</v>
      </c>
      <c r="AS1296">
        <v>86</v>
      </c>
      <c r="AT1296">
        <v>82</v>
      </c>
      <c r="AU1296">
        <v>90</v>
      </c>
    </row>
    <row r="1297" spans="1:47">
      <c r="A1297" t="s">
        <v>229</v>
      </c>
      <c r="B1297" t="s">
        <v>230</v>
      </c>
      <c r="C1297" t="s">
        <v>231</v>
      </c>
      <c r="D1297">
        <v>203</v>
      </c>
      <c r="E1297" t="s">
        <v>56</v>
      </c>
      <c r="F1297">
        <v>2005</v>
      </c>
      <c r="G1297">
        <v>10230683</v>
      </c>
      <c r="H1297">
        <v>14</v>
      </c>
      <c r="I1297">
        <v>5.8</v>
      </c>
      <c r="J1297">
        <v>25</v>
      </c>
      <c r="K1297">
        <v>1400</v>
      </c>
      <c r="L1297">
        <v>590</v>
      </c>
      <c r="M1297">
        <v>2600</v>
      </c>
      <c r="N1297" t="s">
        <v>51</v>
      </c>
      <c r="O1297">
        <v>0.67</v>
      </c>
      <c r="P1297">
        <v>0.67</v>
      </c>
      <c r="Q1297">
        <v>0.67</v>
      </c>
      <c r="R1297">
        <v>69</v>
      </c>
      <c r="S1297">
        <v>68</v>
      </c>
      <c r="T1297">
        <v>69</v>
      </c>
      <c r="U1297">
        <v>0</v>
      </c>
      <c r="V1297">
        <v>0</v>
      </c>
      <c r="W1297">
        <v>0</v>
      </c>
      <c r="X1297">
        <v>0</v>
      </c>
      <c r="Y1297">
        <v>0</v>
      </c>
      <c r="Z1297">
        <v>0</v>
      </c>
      <c r="AA1297" t="s">
        <v>58</v>
      </c>
      <c r="AB1297">
        <v>11</v>
      </c>
      <c r="AC1297">
        <v>10</v>
      </c>
      <c r="AD1297">
        <v>11</v>
      </c>
      <c r="AE1297">
        <v>1100</v>
      </c>
      <c r="AF1297">
        <v>1000</v>
      </c>
      <c r="AG1297">
        <v>1200</v>
      </c>
      <c r="AH1297" t="s">
        <v>70</v>
      </c>
      <c r="AI1297">
        <v>0.12</v>
      </c>
      <c r="AJ1297">
        <v>0.09</v>
      </c>
      <c r="AK1297">
        <v>0.15</v>
      </c>
      <c r="AL1297">
        <v>0.01</v>
      </c>
      <c r="AM1297">
        <v>0.01</v>
      </c>
      <c r="AN1297">
        <v>0.01</v>
      </c>
      <c r="AO1297">
        <v>1.3</v>
      </c>
      <c r="AP1297">
        <v>0.78</v>
      </c>
      <c r="AQ1297">
        <v>1.4</v>
      </c>
      <c r="AR1297">
        <v>0</v>
      </c>
      <c r="AS1297">
        <v>89</v>
      </c>
      <c r="AT1297">
        <v>84</v>
      </c>
      <c r="AU1297">
        <v>94</v>
      </c>
    </row>
    <row r="1298" spans="1:47">
      <c r="A1298" t="s">
        <v>229</v>
      </c>
      <c r="B1298" t="s">
        <v>230</v>
      </c>
      <c r="C1298" t="s">
        <v>231</v>
      </c>
      <c r="D1298">
        <v>203</v>
      </c>
      <c r="E1298" t="s">
        <v>56</v>
      </c>
      <c r="F1298">
        <v>2006</v>
      </c>
      <c r="G1298">
        <v>10274906</v>
      </c>
      <c r="H1298">
        <v>13</v>
      </c>
      <c r="I1298">
        <v>5.3</v>
      </c>
      <c r="J1298">
        <v>23</v>
      </c>
      <c r="K1298">
        <v>1300</v>
      </c>
      <c r="L1298">
        <v>540</v>
      </c>
      <c r="M1298">
        <v>2400</v>
      </c>
      <c r="N1298" t="s">
        <v>51</v>
      </c>
      <c r="O1298">
        <v>0.59</v>
      </c>
      <c r="P1298">
        <v>0.59</v>
      </c>
      <c r="Q1298">
        <v>0.59</v>
      </c>
      <c r="R1298">
        <v>61</v>
      </c>
      <c r="S1298">
        <v>60</v>
      </c>
      <c r="T1298">
        <v>61</v>
      </c>
      <c r="U1298">
        <v>0</v>
      </c>
      <c r="V1298">
        <v>0</v>
      </c>
      <c r="W1298">
        <v>0</v>
      </c>
      <c r="X1298">
        <v>0</v>
      </c>
      <c r="Y1298">
        <v>0</v>
      </c>
      <c r="Z1298">
        <v>0</v>
      </c>
      <c r="AA1298" t="s">
        <v>58</v>
      </c>
      <c r="AB1298">
        <v>9.8000000000000007</v>
      </c>
      <c r="AC1298">
        <v>9.3000000000000007</v>
      </c>
      <c r="AD1298">
        <v>10</v>
      </c>
      <c r="AE1298">
        <v>1000</v>
      </c>
      <c r="AF1298">
        <v>950</v>
      </c>
      <c r="AG1298">
        <v>1100</v>
      </c>
      <c r="AH1298" t="s">
        <v>70</v>
      </c>
      <c r="AI1298">
        <v>0.14000000000000001</v>
      </c>
      <c r="AJ1298">
        <v>0.11</v>
      </c>
      <c r="AK1298">
        <v>0.17</v>
      </c>
      <c r="AL1298">
        <v>0.01</v>
      </c>
      <c r="AM1298">
        <v>0.01</v>
      </c>
      <c r="AN1298">
        <v>0.01</v>
      </c>
      <c r="AO1298">
        <v>1.4</v>
      </c>
      <c r="AP1298">
        <v>0.8</v>
      </c>
      <c r="AQ1298">
        <v>1.4</v>
      </c>
      <c r="AR1298">
        <v>0</v>
      </c>
      <c r="AS1298">
        <v>94</v>
      </c>
      <c r="AT1298">
        <v>89</v>
      </c>
      <c r="AU1298">
        <v>99</v>
      </c>
    </row>
    <row r="1299" spans="1:47">
      <c r="A1299" t="s">
        <v>229</v>
      </c>
      <c r="B1299" t="s">
        <v>230</v>
      </c>
      <c r="C1299" t="s">
        <v>231</v>
      </c>
      <c r="D1299">
        <v>203</v>
      </c>
      <c r="E1299" t="s">
        <v>56</v>
      </c>
      <c r="F1299">
        <v>2007</v>
      </c>
      <c r="G1299">
        <v>10337782</v>
      </c>
      <c r="H1299">
        <v>11</v>
      </c>
      <c r="I1299">
        <v>4.7</v>
      </c>
      <c r="J1299">
        <v>21</v>
      </c>
      <c r="K1299">
        <v>1200</v>
      </c>
      <c r="L1299">
        <v>490</v>
      </c>
      <c r="M1299">
        <v>2200</v>
      </c>
      <c r="N1299" t="s">
        <v>51</v>
      </c>
      <c r="O1299">
        <v>0.67</v>
      </c>
      <c r="P1299">
        <v>0.66</v>
      </c>
      <c r="Q1299">
        <v>0.67</v>
      </c>
      <c r="R1299">
        <v>69</v>
      </c>
      <c r="S1299">
        <v>68</v>
      </c>
      <c r="T1299">
        <v>69</v>
      </c>
      <c r="U1299">
        <v>0</v>
      </c>
      <c r="V1299">
        <v>0</v>
      </c>
      <c r="W1299">
        <v>0</v>
      </c>
      <c r="X1299">
        <v>0</v>
      </c>
      <c r="Y1299">
        <v>0</v>
      </c>
      <c r="Z1299">
        <v>0</v>
      </c>
      <c r="AA1299" t="s">
        <v>58</v>
      </c>
      <c r="AB1299">
        <v>9</v>
      </c>
      <c r="AC1299">
        <v>8.5</v>
      </c>
      <c r="AD1299">
        <v>9.4</v>
      </c>
      <c r="AE1299">
        <v>930</v>
      </c>
      <c r="AF1299">
        <v>880</v>
      </c>
      <c r="AG1299">
        <v>970</v>
      </c>
      <c r="AH1299" t="s">
        <v>70</v>
      </c>
      <c r="AI1299">
        <v>0.15</v>
      </c>
      <c r="AJ1299">
        <v>0.12</v>
      </c>
      <c r="AK1299">
        <v>0.19</v>
      </c>
      <c r="AL1299">
        <v>0.01</v>
      </c>
      <c r="AM1299">
        <v>0.01</v>
      </c>
      <c r="AN1299">
        <v>0.01</v>
      </c>
      <c r="AO1299">
        <v>1.4</v>
      </c>
      <c r="AP1299">
        <v>0.82</v>
      </c>
      <c r="AQ1299">
        <v>1.5</v>
      </c>
      <c r="AR1299">
        <v>0</v>
      </c>
      <c r="AS1299">
        <v>85</v>
      </c>
      <c r="AT1299">
        <v>82</v>
      </c>
      <c r="AU1299">
        <v>90</v>
      </c>
    </row>
    <row r="1300" spans="1:47">
      <c r="A1300" t="s">
        <v>229</v>
      </c>
      <c r="B1300" t="s">
        <v>230</v>
      </c>
      <c r="C1300" t="s">
        <v>231</v>
      </c>
      <c r="D1300">
        <v>203</v>
      </c>
      <c r="E1300" t="s">
        <v>56</v>
      </c>
      <c r="F1300">
        <v>2008</v>
      </c>
      <c r="G1300">
        <v>10411836</v>
      </c>
      <c r="H1300">
        <v>10</v>
      </c>
      <c r="I1300">
        <v>4.3</v>
      </c>
      <c r="J1300">
        <v>19</v>
      </c>
      <c r="K1300">
        <v>1100</v>
      </c>
      <c r="L1300">
        <v>450</v>
      </c>
      <c r="M1300">
        <v>2000</v>
      </c>
      <c r="N1300" t="s">
        <v>51</v>
      </c>
      <c r="O1300">
        <v>0.51</v>
      </c>
      <c r="P1300">
        <v>0.5</v>
      </c>
      <c r="Q1300">
        <v>0.51</v>
      </c>
      <c r="R1300">
        <v>53</v>
      </c>
      <c r="S1300">
        <v>52</v>
      </c>
      <c r="T1300">
        <v>53</v>
      </c>
      <c r="U1300">
        <v>0</v>
      </c>
      <c r="V1300">
        <v>0</v>
      </c>
      <c r="W1300">
        <v>0</v>
      </c>
      <c r="X1300">
        <v>0</v>
      </c>
      <c r="Y1300">
        <v>0</v>
      </c>
      <c r="Z1300">
        <v>0</v>
      </c>
      <c r="AA1300" t="s">
        <v>58</v>
      </c>
      <c r="AB1300">
        <v>8.1999999999999993</v>
      </c>
      <c r="AC1300">
        <v>7.8</v>
      </c>
      <c r="AD1300">
        <v>8.6</v>
      </c>
      <c r="AE1300">
        <v>860</v>
      </c>
      <c r="AF1300">
        <v>820</v>
      </c>
      <c r="AG1300">
        <v>890</v>
      </c>
      <c r="AH1300" t="s">
        <v>70</v>
      </c>
      <c r="AI1300">
        <v>0.16</v>
      </c>
      <c r="AJ1300">
        <v>0.13</v>
      </c>
      <c r="AK1300">
        <v>0.21</v>
      </c>
      <c r="AL1300">
        <v>0.01</v>
      </c>
      <c r="AM1300">
        <v>0.01</v>
      </c>
      <c r="AN1300">
        <v>0.01</v>
      </c>
      <c r="AO1300">
        <v>1.4</v>
      </c>
      <c r="AP1300">
        <v>0.83</v>
      </c>
      <c r="AQ1300">
        <v>1.5</v>
      </c>
      <c r="AR1300">
        <v>0</v>
      </c>
      <c r="AS1300">
        <v>94</v>
      </c>
      <c r="AT1300">
        <v>90</v>
      </c>
      <c r="AU1300">
        <v>99</v>
      </c>
    </row>
    <row r="1301" spans="1:47">
      <c r="A1301" t="s">
        <v>229</v>
      </c>
      <c r="B1301" t="s">
        <v>230</v>
      </c>
      <c r="C1301" t="s">
        <v>231</v>
      </c>
      <c r="D1301">
        <v>203</v>
      </c>
      <c r="E1301" t="s">
        <v>56</v>
      </c>
      <c r="F1301">
        <v>2009</v>
      </c>
      <c r="G1301">
        <v>10486434</v>
      </c>
      <c r="H1301">
        <v>9.6</v>
      </c>
      <c r="I1301">
        <v>4</v>
      </c>
      <c r="J1301">
        <v>18</v>
      </c>
      <c r="K1301">
        <v>1000</v>
      </c>
      <c r="L1301">
        <v>420</v>
      </c>
      <c r="M1301">
        <v>1900</v>
      </c>
      <c r="N1301" t="s">
        <v>51</v>
      </c>
      <c r="O1301">
        <v>0.48</v>
      </c>
      <c r="P1301">
        <v>0.48</v>
      </c>
      <c r="Q1301">
        <v>0.49</v>
      </c>
      <c r="R1301">
        <v>51</v>
      </c>
      <c r="S1301">
        <v>50</v>
      </c>
      <c r="T1301">
        <v>51</v>
      </c>
      <c r="U1301">
        <v>0</v>
      </c>
      <c r="V1301">
        <v>0</v>
      </c>
      <c r="W1301">
        <v>0</v>
      </c>
      <c r="X1301">
        <v>0</v>
      </c>
      <c r="Y1301">
        <v>0</v>
      </c>
      <c r="Z1301">
        <v>0</v>
      </c>
      <c r="AA1301" t="s">
        <v>58</v>
      </c>
      <c r="AB1301">
        <v>7.5</v>
      </c>
      <c r="AC1301">
        <v>7.2</v>
      </c>
      <c r="AD1301">
        <v>7.9</v>
      </c>
      <c r="AE1301">
        <v>790</v>
      </c>
      <c r="AF1301">
        <v>750</v>
      </c>
      <c r="AG1301">
        <v>830</v>
      </c>
      <c r="AH1301" t="s">
        <v>70</v>
      </c>
      <c r="AI1301">
        <v>0.18</v>
      </c>
      <c r="AJ1301">
        <v>0.14000000000000001</v>
      </c>
      <c r="AK1301">
        <v>0.23</v>
      </c>
      <c r="AL1301">
        <v>0.01</v>
      </c>
      <c r="AM1301">
        <v>0.01</v>
      </c>
      <c r="AN1301">
        <v>0.01</v>
      </c>
      <c r="AO1301">
        <v>1.4</v>
      </c>
      <c r="AP1301">
        <v>0.83</v>
      </c>
      <c r="AQ1301">
        <v>1.5</v>
      </c>
      <c r="AR1301">
        <v>0</v>
      </c>
      <c r="AS1301">
        <v>80</v>
      </c>
      <c r="AT1301">
        <v>76</v>
      </c>
      <c r="AU1301">
        <v>84</v>
      </c>
    </row>
    <row r="1302" spans="1:47">
      <c r="A1302" t="s">
        <v>229</v>
      </c>
      <c r="B1302" t="s">
        <v>230</v>
      </c>
      <c r="C1302" t="s">
        <v>231</v>
      </c>
      <c r="D1302">
        <v>203</v>
      </c>
      <c r="E1302" t="s">
        <v>56</v>
      </c>
      <c r="F1302">
        <v>2010</v>
      </c>
      <c r="G1302">
        <v>10553701</v>
      </c>
      <c r="H1302">
        <v>8.9</v>
      </c>
      <c r="I1302">
        <v>3.7</v>
      </c>
      <c r="J1302">
        <v>16</v>
      </c>
      <c r="K1302">
        <v>940</v>
      </c>
      <c r="L1302">
        <v>390</v>
      </c>
      <c r="M1302">
        <v>1700</v>
      </c>
      <c r="N1302" t="s">
        <v>51</v>
      </c>
      <c r="O1302">
        <v>0.36</v>
      </c>
      <c r="P1302">
        <v>0.35</v>
      </c>
      <c r="Q1302">
        <v>0.36</v>
      </c>
      <c r="R1302">
        <v>38</v>
      </c>
      <c r="S1302">
        <v>37</v>
      </c>
      <c r="T1302">
        <v>38</v>
      </c>
      <c r="U1302">
        <v>0</v>
      </c>
      <c r="V1302">
        <v>0</v>
      </c>
      <c r="W1302">
        <v>0</v>
      </c>
      <c r="X1302">
        <v>0</v>
      </c>
      <c r="Y1302">
        <v>0</v>
      </c>
      <c r="Z1302">
        <v>0</v>
      </c>
      <c r="AA1302" t="s">
        <v>58</v>
      </c>
      <c r="AB1302">
        <v>6.9</v>
      </c>
      <c r="AC1302">
        <v>6.5</v>
      </c>
      <c r="AD1302">
        <v>7.3</v>
      </c>
      <c r="AE1302">
        <v>730</v>
      </c>
      <c r="AF1302">
        <v>690</v>
      </c>
      <c r="AG1302">
        <v>770</v>
      </c>
      <c r="AH1302" t="s">
        <v>70</v>
      </c>
      <c r="AI1302">
        <v>0.2</v>
      </c>
      <c r="AJ1302">
        <v>0.15</v>
      </c>
      <c r="AK1302">
        <v>0.25</v>
      </c>
      <c r="AL1302">
        <v>0.01</v>
      </c>
      <c r="AM1302">
        <v>0.01</v>
      </c>
      <c r="AN1302">
        <v>0.01</v>
      </c>
      <c r="AO1302">
        <v>1.5</v>
      </c>
      <c r="AP1302">
        <v>0.83</v>
      </c>
      <c r="AQ1302">
        <v>1.5</v>
      </c>
      <c r="AR1302">
        <v>0</v>
      </c>
      <c r="AS1302">
        <v>85</v>
      </c>
      <c r="AT1302">
        <v>80</v>
      </c>
      <c r="AU1302">
        <v>90</v>
      </c>
    </row>
    <row r="1303" spans="1:47">
      <c r="A1303" t="s">
        <v>229</v>
      </c>
      <c r="B1303" t="s">
        <v>230</v>
      </c>
      <c r="C1303" t="s">
        <v>231</v>
      </c>
      <c r="D1303">
        <v>203</v>
      </c>
      <c r="E1303" t="s">
        <v>56</v>
      </c>
      <c r="F1303">
        <v>2011</v>
      </c>
      <c r="G1303">
        <v>10611037</v>
      </c>
      <c r="H1303">
        <v>8.1999999999999993</v>
      </c>
      <c r="I1303">
        <v>3.4</v>
      </c>
      <c r="J1303">
        <v>15</v>
      </c>
      <c r="K1303">
        <v>870</v>
      </c>
      <c r="L1303">
        <v>360</v>
      </c>
      <c r="M1303">
        <v>1600</v>
      </c>
      <c r="N1303" t="s">
        <v>51</v>
      </c>
      <c r="O1303">
        <v>0.5</v>
      </c>
      <c r="P1303">
        <v>0.5</v>
      </c>
      <c r="Q1303">
        <v>0.51</v>
      </c>
      <c r="R1303">
        <v>54</v>
      </c>
      <c r="S1303">
        <v>53</v>
      </c>
      <c r="T1303">
        <v>54</v>
      </c>
      <c r="U1303">
        <v>0</v>
      </c>
      <c r="V1303">
        <v>0</v>
      </c>
      <c r="W1303">
        <v>0</v>
      </c>
      <c r="X1303">
        <v>0</v>
      </c>
      <c r="Y1303">
        <v>0</v>
      </c>
      <c r="Z1303">
        <v>0</v>
      </c>
      <c r="AA1303" t="s">
        <v>58</v>
      </c>
      <c r="AB1303">
        <v>6.4</v>
      </c>
      <c r="AC1303">
        <v>6</v>
      </c>
      <c r="AD1303">
        <v>6.8</v>
      </c>
      <c r="AE1303">
        <v>680</v>
      </c>
      <c r="AF1303">
        <v>640</v>
      </c>
      <c r="AG1303">
        <v>720</v>
      </c>
      <c r="AH1303" t="s">
        <v>70</v>
      </c>
      <c r="AI1303">
        <v>0.22</v>
      </c>
      <c r="AJ1303">
        <v>0.17</v>
      </c>
      <c r="AK1303">
        <v>0.27</v>
      </c>
      <c r="AL1303">
        <v>0.01</v>
      </c>
      <c r="AM1303">
        <v>0.01</v>
      </c>
      <c r="AN1303">
        <v>0.01</v>
      </c>
      <c r="AO1303">
        <v>1.5</v>
      </c>
      <c r="AP1303">
        <v>0.83</v>
      </c>
      <c r="AQ1303">
        <v>1.6</v>
      </c>
      <c r="AR1303">
        <v>0</v>
      </c>
      <c r="AS1303">
        <v>84</v>
      </c>
      <c r="AT1303">
        <v>79</v>
      </c>
      <c r="AU1303">
        <v>89</v>
      </c>
    </row>
    <row r="1304" spans="1:47">
      <c r="A1304" t="s">
        <v>229</v>
      </c>
      <c r="B1304" t="s">
        <v>230</v>
      </c>
      <c r="C1304" t="s">
        <v>231</v>
      </c>
      <c r="D1304">
        <v>203</v>
      </c>
      <c r="E1304" t="s">
        <v>56</v>
      </c>
      <c r="F1304">
        <v>2012</v>
      </c>
      <c r="G1304">
        <v>10660051</v>
      </c>
      <c r="H1304">
        <v>7.6</v>
      </c>
      <c r="I1304">
        <v>3.2</v>
      </c>
      <c r="J1304">
        <v>14</v>
      </c>
      <c r="K1304">
        <v>810</v>
      </c>
      <c r="L1304">
        <v>340</v>
      </c>
      <c r="M1304">
        <v>1500</v>
      </c>
      <c r="N1304" t="s">
        <v>51</v>
      </c>
      <c r="O1304">
        <v>0.28000000000000003</v>
      </c>
      <c r="P1304">
        <v>0.27</v>
      </c>
      <c r="Q1304">
        <v>0.28000000000000003</v>
      </c>
      <c r="R1304">
        <v>29</v>
      </c>
      <c r="S1304">
        <v>29</v>
      </c>
      <c r="T1304">
        <v>29</v>
      </c>
      <c r="U1304">
        <v>0</v>
      </c>
      <c r="V1304">
        <v>0</v>
      </c>
      <c r="W1304">
        <v>0</v>
      </c>
      <c r="X1304">
        <v>0</v>
      </c>
      <c r="Y1304">
        <v>0</v>
      </c>
      <c r="Z1304">
        <v>0</v>
      </c>
      <c r="AA1304" t="s">
        <v>58</v>
      </c>
      <c r="AB1304">
        <v>5.9</v>
      </c>
      <c r="AC1304">
        <v>5.5</v>
      </c>
      <c r="AD1304">
        <v>6.4</v>
      </c>
      <c r="AE1304">
        <v>630</v>
      </c>
      <c r="AF1304">
        <v>590</v>
      </c>
      <c r="AG1304">
        <v>680</v>
      </c>
      <c r="AH1304" t="s">
        <v>70</v>
      </c>
      <c r="AI1304">
        <v>0.23</v>
      </c>
      <c r="AJ1304">
        <v>0.18</v>
      </c>
      <c r="AK1304">
        <v>0.3</v>
      </c>
      <c r="AL1304">
        <v>0.01</v>
      </c>
      <c r="AM1304">
        <v>0.01</v>
      </c>
      <c r="AN1304">
        <v>0.01</v>
      </c>
      <c r="AO1304">
        <v>1.5</v>
      </c>
      <c r="AP1304">
        <v>0.83</v>
      </c>
      <c r="AQ1304">
        <v>1.6</v>
      </c>
      <c r="AR1304">
        <v>0</v>
      </c>
      <c r="AS1304">
        <v>90</v>
      </c>
      <c r="AT1304">
        <v>83</v>
      </c>
      <c r="AU1304">
        <v>96</v>
      </c>
    </row>
    <row r="1305" spans="1:47">
      <c r="A1305" t="s">
        <v>229</v>
      </c>
      <c r="B1305" t="s">
        <v>230</v>
      </c>
      <c r="C1305" t="s">
        <v>231</v>
      </c>
      <c r="D1305">
        <v>203</v>
      </c>
      <c r="E1305" t="s">
        <v>56</v>
      </c>
      <c r="F1305">
        <v>2013</v>
      </c>
      <c r="G1305">
        <v>10702197</v>
      </c>
      <c r="H1305">
        <v>7.1</v>
      </c>
      <c r="I1305">
        <v>3</v>
      </c>
      <c r="J1305">
        <v>13</v>
      </c>
      <c r="K1305">
        <v>760</v>
      </c>
      <c r="L1305">
        <v>320</v>
      </c>
      <c r="M1305">
        <v>1400</v>
      </c>
      <c r="N1305" t="s">
        <v>51</v>
      </c>
      <c r="O1305">
        <v>0.26</v>
      </c>
      <c r="P1305">
        <v>0.26</v>
      </c>
      <c r="Q1305">
        <v>0.26</v>
      </c>
      <c r="R1305">
        <v>28</v>
      </c>
      <c r="S1305">
        <v>28</v>
      </c>
      <c r="T1305">
        <v>28</v>
      </c>
      <c r="U1305">
        <v>0</v>
      </c>
      <c r="V1305">
        <v>0</v>
      </c>
      <c r="W1305">
        <v>0</v>
      </c>
      <c r="X1305">
        <v>0</v>
      </c>
      <c r="Y1305">
        <v>0</v>
      </c>
      <c r="Z1305">
        <v>0</v>
      </c>
      <c r="AA1305" t="s">
        <v>57</v>
      </c>
      <c r="AB1305">
        <v>5.5</v>
      </c>
      <c r="AC1305">
        <v>5.0999999999999996</v>
      </c>
      <c r="AD1305">
        <v>6.1</v>
      </c>
      <c r="AE1305">
        <v>590</v>
      </c>
      <c r="AF1305">
        <v>550</v>
      </c>
      <c r="AG1305">
        <v>650</v>
      </c>
      <c r="AH1305" t="s">
        <v>70</v>
      </c>
      <c r="AI1305">
        <v>0.26</v>
      </c>
      <c r="AJ1305">
        <v>0.19</v>
      </c>
      <c r="AK1305">
        <v>0.33</v>
      </c>
      <c r="AL1305">
        <v>0.01</v>
      </c>
      <c r="AM1305">
        <v>0.01</v>
      </c>
      <c r="AN1305">
        <v>0.01</v>
      </c>
      <c r="AO1305">
        <v>1.5</v>
      </c>
      <c r="AP1305">
        <v>0.83</v>
      </c>
      <c r="AQ1305">
        <v>1.6</v>
      </c>
      <c r="AR1305">
        <v>0</v>
      </c>
      <c r="AS1305">
        <v>81</v>
      </c>
      <c r="AT1305">
        <v>72</v>
      </c>
      <c r="AU1305">
        <v>86</v>
      </c>
    </row>
    <row r="1306" spans="1:47">
      <c r="A1306" t="s">
        <v>232</v>
      </c>
      <c r="B1306" t="s">
        <v>233</v>
      </c>
      <c r="C1306" t="s">
        <v>234</v>
      </c>
      <c r="D1306">
        <v>408</v>
      </c>
      <c r="E1306" t="s">
        <v>109</v>
      </c>
      <c r="F1306">
        <v>1990</v>
      </c>
      <c r="G1306">
        <v>20194361</v>
      </c>
      <c r="H1306">
        <v>480</v>
      </c>
      <c r="I1306">
        <v>130</v>
      </c>
      <c r="J1306">
        <v>1051</v>
      </c>
      <c r="K1306">
        <v>97000</v>
      </c>
      <c r="L1306">
        <v>26000</v>
      </c>
      <c r="M1306">
        <v>210000</v>
      </c>
      <c r="N1306" t="s">
        <v>235</v>
      </c>
      <c r="O1306">
        <v>110</v>
      </c>
      <c r="P1306">
        <v>105</v>
      </c>
      <c r="Q1306">
        <v>224</v>
      </c>
      <c r="R1306">
        <v>22000</v>
      </c>
      <c r="S1306">
        <v>21000</v>
      </c>
      <c r="T1306">
        <v>45000</v>
      </c>
      <c r="U1306">
        <v>0</v>
      </c>
      <c r="V1306">
        <v>0</v>
      </c>
      <c r="W1306">
        <v>0.01</v>
      </c>
      <c r="X1306">
        <v>1</v>
      </c>
      <c r="Y1306">
        <v>0.54</v>
      </c>
      <c r="Z1306">
        <v>1.6</v>
      </c>
      <c r="AA1306" t="s">
        <v>52</v>
      </c>
      <c r="AB1306">
        <v>384</v>
      </c>
      <c r="AC1306">
        <v>292</v>
      </c>
      <c r="AD1306">
        <v>515</v>
      </c>
      <c r="AE1306">
        <v>78000</v>
      </c>
      <c r="AF1306">
        <v>59000</v>
      </c>
      <c r="AG1306">
        <v>100000</v>
      </c>
      <c r="AH1306">
        <v>0</v>
      </c>
      <c r="AI1306">
        <v>0</v>
      </c>
      <c r="AJ1306">
        <v>0</v>
      </c>
      <c r="AK1306">
        <v>0</v>
      </c>
      <c r="AL1306">
        <v>0.01</v>
      </c>
      <c r="AM1306">
        <v>0</v>
      </c>
      <c r="AN1306">
        <v>0.01</v>
      </c>
      <c r="AO1306">
        <v>1.1000000000000001</v>
      </c>
      <c r="AP1306">
        <v>0.71</v>
      </c>
      <c r="AQ1306">
        <v>1.5</v>
      </c>
      <c r="AR1306">
        <v>0</v>
      </c>
      <c r="AS1306">
        <v>0</v>
      </c>
      <c r="AT1306">
        <v>0</v>
      </c>
      <c r="AU1306">
        <v>0</v>
      </c>
    </row>
    <row r="1307" spans="1:47">
      <c r="A1307" t="s">
        <v>232</v>
      </c>
      <c r="B1307" t="s">
        <v>233</v>
      </c>
      <c r="C1307" t="s">
        <v>234</v>
      </c>
      <c r="D1307">
        <v>408</v>
      </c>
      <c r="E1307" t="s">
        <v>109</v>
      </c>
      <c r="F1307">
        <v>1991</v>
      </c>
      <c r="G1307">
        <v>20510215</v>
      </c>
      <c r="H1307">
        <v>479</v>
      </c>
      <c r="I1307">
        <v>130</v>
      </c>
      <c r="J1307">
        <v>1049</v>
      </c>
      <c r="K1307">
        <v>98000</v>
      </c>
      <c r="L1307">
        <v>27000</v>
      </c>
      <c r="M1307">
        <v>220000</v>
      </c>
      <c r="N1307" t="s">
        <v>235</v>
      </c>
      <c r="O1307">
        <v>121</v>
      </c>
      <c r="P1307">
        <v>113</v>
      </c>
      <c r="Q1307">
        <v>216</v>
      </c>
      <c r="R1307">
        <v>25000</v>
      </c>
      <c r="S1307">
        <v>23000</v>
      </c>
      <c r="T1307">
        <v>44000</v>
      </c>
      <c r="U1307">
        <v>0.01</v>
      </c>
      <c r="V1307">
        <v>0.01</v>
      </c>
      <c r="W1307">
        <v>0.02</v>
      </c>
      <c r="X1307">
        <v>2</v>
      </c>
      <c r="Y1307">
        <v>1.1000000000000001</v>
      </c>
      <c r="Z1307">
        <v>3.1</v>
      </c>
      <c r="AA1307" t="s">
        <v>52</v>
      </c>
      <c r="AB1307">
        <v>383</v>
      </c>
      <c r="AC1307">
        <v>311</v>
      </c>
      <c r="AD1307">
        <v>489</v>
      </c>
      <c r="AE1307">
        <v>79000</v>
      </c>
      <c r="AF1307">
        <v>64000</v>
      </c>
      <c r="AG1307">
        <v>100000</v>
      </c>
      <c r="AH1307">
        <v>0</v>
      </c>
      <c r="AI1307">
        <v>0</v>
      </c>
      <c r="AJ1307">
        <v>0</v>
      </c>
      <c r="AK1307">
        <v>0.01</v>
      </c>
      <c r="AL1307">
        <v>0.02</v>
      </c>
      <c r="AM1307">
        <v>0.01</v>
      </c>
      <c r="AN1307">
        <v>0.02</v>
      </c>
      <c r="AO1307">
        <v>3.7</v>
      </c>
      <c r="AP1307">
        <v>2.8</v>
      </c>
      <c r="AQ1307">
        <v>4.8</v>
      </c>
      <c r="AR1307">
        <v>0</v>
      </c>
      <c r="AS1307">
        <v>0</v>
      </c>
      <c r="AT1307">
        <v>0</v>
      </c>
      <c r="AU1307">
        <v>0</v>
      </c>
    </row>
    <row r="1308" spans="1:47">
      <c r="A1308" t="s">
        <v>232</v>
      </c>
      <c r="B1308" t="s">
        <v>233</v>
      </c>
      <c r="C1308" t="s">
        <v>234</v>
      </c>
      <c r="D1308">
        <v>408</v>
      </c>
      <c r="E1308" t="s">
        <v>109</v>
      </c>
      <c r="F1308">
        <v>1992</v>
      </c>
      <c r="G1308">
        <v>20838090</v>
      </c>
      <c r="H1308">
        <v>478</v>
      </c>
      <c r="I1308">
        <v>130</v>
      </c>
      <c r="J1308">
        <v>1048</v>
      </c>
      <c r="K1308">
        <v>100000</v>
      </c>
      <c r="L1308">
        <v>27000</v>
      </c>
      <c r="M1308">
        <v>220000</v>
      </c>
      <c r="N1308" t="s">
        <v>235</v>
      </c>
      <c r="O1308">
        <v>132</v>
      </c>
      <c r="P1308">
        <v>114</v>
      </c>
      <c r="Q1308">
        <v>206</v>
      </c>
      <c r="R1308">
        <v>27000</v>
      </c>
      <c r="S1308">
        <v>24000</v>
      </c>
      <c r="T1308">
        <v>43000</v>
      </c>
      <c r="U1308">
        <v>0.02</v>
      </c>
      <c r="V1308">
        <v>0.02</v>
      </c>
      <c r="W1308">
        <v>0.03</v>
      </c>
      <c r="X1308">
        <v>5</v>
      </c>
      <c r="Y1308">
        <v>3.2</v>
      </c>
      <c r="Z1308">
        <v>7.1</v>
      </c>
      <c r="AA1308" t="s">
        <v>52</v>
      </c>
      <c r="AB1308">
        <v>383</v>
      </c>
      <c r="AC1308">
        <v>315</v>
      </c>
      <c r="AD1308">
        <v>470</v>
      </c>
      <c r="AE1308">
        <v>80000</v>
      </c>
      <c r="AF1308">
        <v>66000</v>
      </c>
      <c r="AG1308">
        <v>98000</v>
      </c>
      <c r="AH1308">
        <v>0</v>
      </c>
      <c r="AI1308">
        <v>0.01</v>
      </c>
      <c r="AJ1308">
        <v>0.01</v>
      </c>
      <c r="AK1308">
        <v>0.01</v>
      </c>
      <c r="AL1308">
        <v>0.04</v>
      </c>
      <c r="AM1308">
        <v>0.03</v>
      </c>
      <c r="AN1308">
        <v>0.05</v>
      </c>
      <c r="AO1308">
        <v>7.8</v>
      </c>
      <c r="AP1308">
        <v>5.5</v>
      </c>
      <c r="AQ1308">
        <v>9.5</v>
      </c>
      <c r="AR1308">
        <v>0</v>
      </c>
      <c r="AS1308">
        <v>0</v>
      </c>
      <c r="AT1308">
        <v>0</v>
      </c>
      <c r="AU1308">
        <v>0</v>
      </c>
    </row>
    <row r="1309" spans="1:47">
      <c r="A1309" t="s">
        <v>232</v>
      </c>
      <c r="B1309" t="s">
        <v>233</v>
      </c>
      <c r="C1309" t="s">
        <v>234</v>
      </c>
      <c r="D1309">
        <v>408</v>
      </c>
      <c r="E1309" t="s">
        <v>109</v>
      </c>
      <c r="F1309">
        <v>1993</v>
      </c>
      <c r="G1309">
        <v>21166238</v>
      </c>
      <c r="H1309">
        <v>478</v>
      </c>
      <c r="I1309">
        <v>130</v>
      </c>
      <c r="J1309">
        <v>1048</v>
      </c>
      <c r="K1309">
        <v>100000</v>
      </c>
      <c r="L1309">
        <v>28000</v>
      </c>
      <c r="M1309">
        <v>220000</v>
      </c>
      <c r="N1309" t="s">
        <v>235</v>
      </c>
      <c r="O1309">
        <v>140</v>
      </c>
      <c r="P1309">
        <v>114</v>
      </c>
      <c r="Q1309">
        <v>198</v>
      </c>
      <c r="R1309">
        <v>30000</v>
      </c>
      <c r="S1309">
        <v>24000</v>
      </c>
      <c r="T1309">
        <v>42000</v>
      </c>
      <c r="U1309">
        <v>0.04</v>
      </c>
      <c r="V1309">
        <v>0.03</v>
      </c>
      <c r="W1309">
        <v>0.06</v>
      </c>
      <c r="X1309">
        <v>9</v>
      </c>
      <c r="Y1309">
        <v>5.9</v>
      </c>
      <c r="Z1309">
        <v>13</v>
      </c>
      <c r="AA1309" t="s">
        <v>52</v>
      </c>
      <c r="AB1309">
        <v>383</v>
      </c>
      <c r="AC1309">
        <v>317</v>
      </c>
      <c r="AD1309">
        <v>462</v>
      </c>
      <c r="AE1309">
        <v>81000</v>
      </c>
      <c r="AF1309">
        <v>67000</v>
      </c>
      <c r="AG1309">
        <v>98000</v>
      </c>
      <c r="AH1309">
        <v>0</v>
      </c>
      <c r="AI1309">
        <v>0.02</v>
      </c>
      <c r="AJ1309">
        <v>0.01</v>
      </c>
      <c r="AK1309">
        <v>0.02</v>
      </c>
      <c r="AL1309">
        <v>7.0000000000000007E-2</v>
      </c>
      <c r="AM1309">
        <v>0.04</v>
      </c>
      <c r="AN1309">
        <v>0.08</v>
      </c>
      <c r="AO1309">
        <v>14</v>
      </c>
      <c r="AP1309">
        <v>8.5</v>
      </c>
      <c r="AQ1309">
        <v>17</v>
      </c>
      <c r="AR1309">
        <v>0</v>
      </c>
      <c r="AS1309">
        <v>0</v>
      </c>
      <c r="AT1309">
        <v>0</v>
      </c>
      <c r="AU1309">
        <v>0</v>
      </c>
    </row>
    <row r="1310" spans="1:47">
      <c r="A1310" t="s">
        <v>232</v>
      </c>
      <c r="B1310" t="s">
        <v>233</v>
      </c>
      <c r="C1310" t="s">
        <v>234</v>
      </c>
      <c r="D1310">
        <v>408</v>
      </c>
      <c r="E1310" t="s">
        <v>109</v>
      </c>
      <c r="F1310">
        <v>1994</v>
      </c>
      <c r="G1310">
        <v>21478552</v>
      </c>
      <c r="H1310">
        <v>479</v>
      </c>
      <c r="I1310">
        <v>130</v>
      </c>
      <c r="J1310">
        <v>1048</v>
      </c>
      <c r="K1310">
        <v>100000</v>
      </c>
      <c r="L1310">
        <v>28000</v>
      </c>
      <c r="M1310">
        <v>230000</v>
      </c>
      <c r="N1310" t="s">
        <v>235</v>
      </c>
      <c r="O1310">
        <v>146</v>
      </c>
      <c r="P1310">
        <v>111</v>
      </c>
      <c r="Q1310">
        <v>205</v>
      </c>
      <c r="R1310">
        <v>31000</v>
      </c>
      <c r="S1310">
        <v>24000</v>
      </c>
      <c r="T1310">
        <v>44000</v>
      </c>
      <c r="U1310">
        <v>7.0000000000000007E-2</v>
      </c>
      <c r="V1310">
        <v>0.05</v>
      </c>
      <c r="W1310">
        <v>0.1</v>
      </c>
      <c r="X1310">
        <v>15</v>
      </c>
      <c r="Y1310">
        <v>9.6999999999999993</v>
      </c>
      <c r="Z1310">
        <v>21</v>
      </c>
      <c r="AA1310" t="s">
        <v>52</v>
      </c>
      <c r="AB1310">
        <v>383</v>
      </c>
      <c r="AC1310">
        <v>302</v>
      </c>
      <c r="AD1310">
        <v>473</v>
      </c>
      <c r="AE1310">
        <v>82000</v>
      </c>
      <c r="AF1310">
        <v>65000</v>
      </c>
      <c r="AG1310">
        <v>100000</v>
      </c>
      <c r="AH1310">
        <v>0</v>
      </c>
      <c r="AI1310">
        <v>0.03</v>
      </c>
      <c r="AJ1310">
        <v>0.02</v>
      </c>
      <c r="AK1310">
        <v>0.04</v>
      </c>
      <c r="AL1310">
        <v>0.1</v>
      </c>
      <c r="AM1310">
        <v>0.05</v>
      </c>
      <c r="AN1310">
        <v>0.13</v>
      </c>
      <c r="AO1310">
        <v>22</v>
      </c>
      <c r="AP1310">
        <v>12</v>
      </c>
      <c r="AQ1310">
        <v>27</v>
      </c>
      <c r="AR1310">
        <v>0</v>
      </c>
      <c r="AS1310">
        <v>0</v>
      </c>
      <c r="AT1310">
        <v>0</v>
      </c>
      <c r="AU1310">
        <v>0</v>
      </c>
    </row>
    <row r="1311" spans="1:47">
      <c r="A1311" t="s">
        <v>232</v>
      </c>
      <c r="B1311" t="s">
        <v>233</v>
      </c>
      <c r="C1311" t="s">
        <v>234</v>
      </c>
      <c r="D1311">
        <v>408</v>
      </c>
      <c r="E1311" t="s">
        <v>109</v>
      </c>
      <c r="F1311">
        <v>1995</v>
      </c>
      <c r="G1311">
        <v>21763678</v>
      </c>
      <c r="H1311">
        <v>479</v>
      </c>
      <c r="I1311">
        <v>130</v>
      </c>
      <c r="J1311">
        <v>1049</v>
      </c>
      <c r="K1311">
        <v>100000</v>
      </c>
      <c r="L1311">
        <v>28000</v>
      </c>
      <c r="M1311">
        <v>230000</v>
      </c>
      <c r="N1311" t="s">
        <v>235</v>
      </c>
      <c r="O1311">
        <v>149</v>
      </c>
      <c r="P1311">
        <v>109</v>
      </c>
      <c r="Q1311">
        <v>204</v>
      </c>
      <c r="R1311">
        <v>32000</v>
      </c>
      <c r="S1311">
        <v>24000</v>
      </c>
      <c r="T1311">
        <v>44000</v>
      </c>
      <c r="U1311">
        <v>0.1</v>
      </c>
      <c r="V1311">
        <v>0.06</v>
      </c>
      <c r="W1311">
        <v>0.14000000000000001</v>
      </c>
      <c r="X1311">
        <v>21</v>
      </c>
      <c r="Y1311">
        <v>13</v>
      </c>
      <c r="Z1311">
        <v>31</v>
      </c>
      <c r="AA1311" t="s">
        <v>52</v>
      </c>
      <c r="AB1311">
        <v>383</v>
      </c>
      <c r="AC1311">
        <v>299</v>
      </c>
      <c r="AD1311">
        <v>483</v>
      </c>
      <c r="AE1311">
        <v>83000</v>
      </c>
      <c r="AF1311">
        <v>65000</v>
      </c>
      <c r="AG1311">
        <v>110000</v>
      </c>
      <c r="AH1311">
        <v>0</v>
      </c>
      <c r="AI1311">
        <v>0.04</v>
      </c>
      <c r="AJ1311">
        <v>0.02</v>
      </c>
      <c r="AK1311">
        <v>0.06</v>
      </c>
      <c r="AL1311">
        <v>0.14000000000000001</v>
      </c>
      <c r="AM1311">
        <v>7.0000000000000007E-2</v>
      </c>
      <c r="AN1311">
        <v>0.18</v>
      </c>
      <c r="AO1311">
        <v>30</v>
      </c>
      <c r="AP1311">
        <v>15</v>
      </c>
      <c r="AQ1311">
        <v>39</v>
      </c>
      <c r="AR1311">
        <v>0</v>
      </c>
      <c r="AS1311">
        <v>0</v>
      </c>
      <c r="AT1311">
        <v>0</v>
      </c>
      <c r="AU1311">
        <v>0</v>
      </c>
    </row>
    <row r="1312" spans="1:47">
      <c r="A1312" t="s">
        <v>232</v>
      </c>
      <c r="B1312" t="s">
        <v>233</v>
      </c>
      <c r="C1312" t="s">
        <v>234</v>
      </c>
      <c r="D1312">
        <v>408</v>
      </c>
      <c r="E1312" t="s">
        <v>109</v>
      </c>
      <c r="F1312">
        <v>1996</v>
      </c>
      <c r="G1312">
        <v>22016518</v>
      </c>
      <c r="H1312">
        <v>479</v>
      </c>
      <c r="I1312">
        <v>130</v>
      </c>
      <c r="J1312">
        <v>1049</v>
      </c>
      <c r="K1312">
        <v>110000</v>
      </c>
      <c r="L1312">
        <v>29000</v>
      </c>
      <c r="M1312">
        <v>230000</v>
      </c>
      <c r="N1312" t="s">
        <v>235</v>
      </c>
      <c r="O1312">
        <v>148</v>
      </c>
      <c r="P1312">
        <v>110</v>
      </c>
      <c r="Q1312">
        <v>195</v>
      </c>
      <c r="R1312">
        <v>33000</v>
      </c>
      <c r="S1312">
        <v>24000</v>
      </c>
      <c r="T1312">
        <v>43000</v>
      </c>
      <c r="U1312">
        <v>0.13</v>
      </c>
      <c r="V1312">
        <v>0.08</v>
      </c>
      <c r="W1312">
        <v>0.19</v>
      </c>
      <c r="X1312">
        <v>28</v>
      </c>
      <c r="Y1312">
        <v>18</v>
      </c>
      <c r="Z1312">
        <v>41</v>
      </c>
      <c r="AA1312" t="s">
        <v>52</v>
      </c>
      <c r="AB1312">
        <v>383</v>
      </c>
      <c r="AC1312">
        <v>299</v>
      </c>
      <c r="AD1312">
        <v>479</v>
      </c>
      <c r="AE1312">
        <v>84000</v>
      </c>
      <c r="AF1312">
        <v>66000</v>
      </c>
      <c r="AG1312">
        <v>110000</v>
      </c>
      <c r="AH1312">
        <v>0</v>
      </c>
      <c r="AI1312">
        <v>0.05</v>
      </c>
      <c r="AJ1312">
        <v>0.03</v>
      </c>
      <c r="AK1312">
        <v>7.0000000000000007E-2</v>
      </c>
      <c r="AL1312">
        <v>0.18</v>
      </c>
      <c r="AM1312">
        <v>0.08</v>
      </c>
      <c r="AN1312">
        <v>0.23</v>
      </c>
      <c r="AO1312">
        <v>39</v>
      </c>
      <c r="AP1312">
        <v>19</v>
      </c>
      <c r="AQ1312">
        <v>50</v>
      </c>
      <c r="AR1312">
        <v>0</v>
      </c>
      <c r="AS1312">
        <v>0</v>
      </c>
      <c r="AT1312">
        <v>0</v>
      </c>
      <c r="AU1312">
        <v>0</v>
      </c>
    </row>
    <row r="1313" spans="1:47">
      <c r="A1313" t="s">
        <v>232</v>
      </c>
      <c r="B1313" t="s">
        <v>233</v>
      </c>
      <c r="C1313" t="s">
        <v>234</v>
      </c>
      <c r="D1313">
        <v>408</v>
      </c>
      <c r="E1313" t="s">
        <v>109</v>
      </c>
      <c r="F1313">
        <v>1997</v>
      </c>
      <c r="G1313">
        <v>22240833</v>
      </c>
      <c r="H1313">
        <v>479</v>
      </c>
      <c r="I1313">
        <v>130</v>
      </c>
      <c r="J1313">
        <v>1049</v>
      </c>
      <c r="K1313">
        <v>110000</v>
      </c>
      <c r="L1313">
        <v>29000</v>
      </c>
      <c r="M1313">
        <v>230000</v>
      </c>
      <c r="N1313" t="s">
        <v>235</v>
      </c>
      <c r="O1313">
        <v>144</v>
      </c>
      <c r="P1313">
        <v>109</v>
      </c>
      <c r="Q1313">
        <v>180</v>
      </c>
      <c r="R1313">
        <v>32000</v>
      </c>
      <c r="S1313">
        <v>24000</v>
      </c>
      <c r="T1313">
        <v>40000</v>
      </c>
      <c r="U1313">
        <v>0.15</v>
      </c>
      <c r="V1313">
        <v>0.09</v>
      </c>
      <c r="W1313">
        <v>0.21</v>
      </c>
      <c r="X1313">
        <v>33</v>
      </c>
      <c r="Y1313">
        <v>21</v>
      </c>
      <c r="Z1313">
        <v>47</v>
      </c>
      <c r="AA1313" t="s">
        <v>52</v>
      </c>
      <c r="AB1313">
        <v>383</v>
      </c>
      <c r="AC1313">
        <v>306</v>
      </c>
      <c r="AD1313">
        <v>468</v>
      </c>
      <c r="AE1313">
        <v>85000</v>
      </c>
      <c r="AF1313">
        <v>68000</v>
      </c>
      <c r="AG1313">
        <v>100000</v>
      </c>
      <c r="AH1313">
        <v>0</v>
      </c>
      <c r="AI1313">
        <v>0.06</v>
      </c>
      <c r="AJ1313">
        <v>0.04</v>
      </c>
      <c r="AK1313">
        <v>0.08</v>
      </c>
      <c r="AL1313">
        <v>0.21</v>
      </c>
      <c r="AM1313">
        <v>0.1</v>
      </c>
      <c r="AN1313">
        <v>0.27</v>
      </c>
      <c r="AO1313">
        <v>48</v>
      </c>
      <c r="AP1313">
        <v>23</v>
      </c>
      <c r="AQ1313">
        <v>59</v>
      </c>
      <c r="AR1313">
        <v>0</v>
      </c>
      <c r="AS1313">
        <v>13</v>
      </c>
      <c r="AT1313">
        <v>11</v>
      </c>
      <c r="AU1313">
        <v>16</v>
      </c>
    </row>
    <row r="1314" spans="1:47">
      <c r="A1314" t="s">
        <v>232</v>
      </c>
      <c r="B1314" t="s">
        <v>233</v>
      </c>
      <c r="C1314" t="s">
        <v>234</v>
      </c>
      <c r="D1314">
        <v>408</v>
      </c>
      <c r="E1314" t="s">
        <v>109</v>
      </c>
      <c r="F1314">
        <v>1998</v>
      </c>
      <c r="G1314">
        <v>22444993</v>
      </c>
      <c r="H1314">
        <v>479</v>
      </c>
      <c r="I1314">
        <v>130</v>
      </c>
      <c r="J1314">
        <v>1049</v>
      </c>
      <c r="K1314">
        <v>110000</v>
      </c>
      <c r="L1314">
        <v>29000</v>
      </c>
      <c r="M1314">
        <v>240000</v>
      </c>
      <c r="N1314" t="s">
        <v>235</v>
      </c>
      <c r="O1314">
        <v>138</v>
      </c>
      <c r="P1314">
        <v>101</v>
      </c>
      <c r="Q1314">
        <v>164</v>
      </c>
      <c r="R1314">
        <v>31000</v>
      </c>
      <c r="S1314">
        <v>23000</v>
      </c>
      <c r="T1314">
        <v>37000</v>
      </c>
      <c r="U1314">
        <v>0.16</v>
      </c>
      <c r="V1314">
        <v>0.11</v>
      </c>
      <c r="W1314">
        <v>0.23</v>
      </c>
      <c r="X1314">
        <v>37</v>
      </c>
      <c r="Y1314">
        <v>25</v>
      </c>
      <c r="Z1314">
        <v>51</v>
      </c>
      <c r="AA1314" t="s">
        <v>52</v>
      </c>
      <c r="AB1314">
        <v>383</v>
      </c>
      <c r="AC1314">
        <v>310</v>
      </c>
      <c r="AD1314">
        <v>444</v>
      </c>
      <c r="AE1314">
        <v>86000</v>
      </c>
      <c r="AF1314">
        <v>69000</v>
      </c>
      <c r="AG1314">
        <v>100000</v>
      </c>
      <c r="AH1314">
        <v>0</v>
      </c>
      <c r="AI1314">
        <v>7.0000000000000007E-2</v>
      </c>
      <c r="AJ1314">
        <v>0.04</v>
      </c>
      <c r="AK1314">
        <v>0.09</v>
      </c>
      <c r="AL1314">
        <v>0.25</v>
      </c>
      <c r="AM1314">
        <v>0.12</v>
      </c>
      <c r="AN1314">
        <v>0.28999999999999998</v>
      </c>
      <c r="AO1314">
        <v>56</v>
      </c>
      <c r="AP1314">
        <v>26</v>
      </c>
      <c r="AQ1314">
        <v>65</v>
      </c>
      <c r="AR1314">
        <v>0</v>
      </c>
      <c r="AS1314">
        <v>1.3</v>
      </c>
      <c r="AT1314">
        <v>1.2</v>
      </c>
      <c r="AU1314">
        <v>1.7</v>
      </c>
    </row>
    <row r="1315" spans="1:47">
      <c r="A1315" t="s">
        <v>232</v>
      </c>
      <c r="B1315" t="s">
        <v>233</v>
      </c>
      <c r="C1315" t="s">
        <v>234</v>
      </c>
      <c r="D1315">
        <v>408</v>
      </c>
      <c r="E1315" t="s">
        <v>109</v>
      </c>
      <c r="F1315">
        <v>1999</v>
      </c>
      <c r="G1315">
        <v>22641754</v>
      </c>
      <c r="H1315">
        <v>479</v>
      </c>
      <c r="I1315">
        <v>130</v>
      </c>
      <c r="J1315">
        <v>1049</v>
      </c>
      <c r="K1315">
        <v>110000</v>
      </c>
      <c r="L1315">
        <v>29000</v>
      </c>
      <c r="M1315">
        <v>240000</v>
      </c>
      <c r="N1315" t="s">
        <v>235</v>
      </c>
      <c r="O1315">
        <v>131</v>
      </c>
      <c r="P1315">
        <v>93</v>
      </c>
      <c r="Q1315">
        <v>162</v>
      </c>
      <c r="R1315">
        <v>30000</v>
      </c>
      <c r="S1315">
        <v>21000</v>
      </c>
      <c r="T1315">
        <v>37000</v>
      </c>
      <c r="U1315">
        <v>0.18</v>
      </c>
      <c r="V1315">
        <v>0.11</v>
      </c>
      <c r="W1315">
        <v>0.25</v>
      </c>
      <c r="X1315">
        <v>40</v>
      </c>
      <c r="Y1315">
        <v>26</v>
      </c>
      <c r="Z1315">
        <v>57</v>
      </c>
      <c r="AA1315" t="s">
        <v>52</v>
      </c>
      <c r="AB1315">
        <v>383</v>
      </c>
      <c r="AC1315">
        <v>306</v>
      </c>
      <c r="AD1315">
        <v>458</v>
      </c>
      <c r="AE1315">
        <v>87000</v>
      </c>
      <c r="AF1315">
        <v>69000</v>
      </c>
      <c r="AG1315">
        <v>100000</v>
      </c>
      <c r="AH1315">
        <v>0</v>
      </c>
      <c r="AI1315">
        <v>7.0000000000000007E-2</v>
      </c>
      <c r="AJ1315">
        <v>0.05</v>
      </c>
      <c r="AK1315">
        <v>0.11</v>
      </c>
      <c r="AL1315">
        <v>0.28000000000000003</v>
      </c>
      <c r="AM1315">
        <v>0.13</v>
      </c>
      <c r="AN1315">
        <v>0.34</v>
      </c>
      <c r="AO1315">
        <v>63</v>
      </c>
      <c r="AP1315">
        <v>29</v>
      </c>
      <c r="AQ1315">
        <v>77</v>
      </c>
      <c r="AR1315">
        <v>0</v>
      </c>
      <c r="AS1315">
        <v>14</v>
      </c>
      <c r="AT1315">
        <v>12</v>
      </c>
      <c r="AU1315">
        <v>18</v>
      </c>
    </row>
    <row r="1316" spans="1:47">
      <c r="A1316" t="s">
        <v>232</v>
      </c>
      <c r="B1316" t="s">
        <v>233</v>
      </c>
      <c r="C1316" t="s">
        <v>234</v>
      </c>
      <c r="D1316">
        <v>408</v>
      </c>
      <c r="E1316" t="s">
        <v>109</v>
      </c>
      <c r="F1316">
        <v>2000</v>
      </c>
      <c r="G1316">
        <v>22840225</v>
      </c>
      <c r="H1316">
        <v>479</v>
      </c>
      <c r="I1316">
        <v>130</v>
      </c>
      <c r="J1316">
        <v>1049</v>
      </c>
      <c r="K1316">
        <v>110000</v>
      </c>
      <c r="L1316">
        <v>30000</v>
      </c>
      <c r="M1316">
        <v>240000</v>
      </c>
      <c r="N1316" t="s">
        <v>235</v>
      </c>
      <c r="O1316">
        <v>123</v>
      </c>
      <c r="P1316">
        <v>85</v>
      </c>
      <c r="Q1316">
        <v>156</v>
      </c>
      <c r="R1316">
        <v>28000</v>
      </c>
      <c r="S1316">
        <v>19000</v>
      </c>
      <c r="T1316">
        <v>36000</v>
      </c>
      <c r="U1316">
        <v>0.18</v>
      </c>
      <c r="V1316">
        <v>0.11</v>
      </c>
      <c r="W1316">
        <v>0.26</v>
      </c>
      <c r="X1316">
        <v>41</v>
      </c>
      <c r="Y1316">
        <v>25</v>
      </c>
      <c r="Z1316">
        <v>60</v>
      </c>
      <c r="AA1316" t="s">
        <v>52</v>
      </c>
      <c r="AB1316">
        <v>383</v>
      </c>
      <c r="AC1316">
        <v>304</v>
      </c>
      <c r="AD1316">
        <v>448</v>
      </c>
      <c r="AE1316">
        <v>87000</v>
      </c>
      <c r="AF1316">
        <v>69000</v>
      </c>
      <c r="AG1316">
        <v>100000</v>
      </c>
      <c r="AH1316">
        <v>0</v>
      </c>
      <c r="AI1316">
        <v>0.08</v>
      </c>
      <c r="AJ1316">
        <v>0.05</v>
      </c>
      <c r="AK1316">
        <v>0.12</v>
      </c>
      <c r="AL1316">
        <v>0.3</v>
      </c>
      <c r="AM1316">
        <v>0.14000000000000001</v>
      </c>
      <c r="AN1316">
        <v>0.36</v>
      </c>
      <c r="AO1316">
        <v>69</v>
      </c>
      <c r="AP1316">
        <v>32</v>
      </c>
      <c r="AQ1316">
        <v>82</v>
      </c>
      <c r="AR1316">
        <v>0</v>
      </c>
      <c r="AS1316">
        <v>39</v>
      </c>
      <c r="AT1316">
        <v>33</v>
      </c>
      <c r="AU1316">
        <v>49</v>
      </c>
    </row>
    <row r="1317" spans="1:47">
      <c r="A1317" t="s">
        <v>232</v>
      </c>
      <c r="B1317" t="s">
        <v>233</v>
      </c>
      <c r="C1317" t="s">
        <v>234</v>
      </c>
      <c r="D1317">
        <v>408</v>
      </c>
      <c r="E1317" t="s">
        <v>109</v>
      </c>
      <c r="F1317">
        <v>2001</v>
      </c>
      <c r="G1317">
        <v>23043449</v>
      </c>
      <c r="H1317">
        <v>479</v>
      </c>
      <c r="I1317">
        <v>130</v>
      </c>
      <c r="J1317">
        <v>1049</v>
      </c>
      <c r="K1317">
        <v>110000</v>
      </c>
      <c r="L1317">
        <v>30000</v>
      </c>
      <c r="M1317">
        <v>240000</v>
      </c>
      <c r="N1317" t="s">
        <v>235</v>
      </c>
      <c r="O1317">
        <v>115</v>
      </c>
      <c r="P1317">
        <v>78</v>
      </c>
      <c r="Q1317">
        <v>147</v>
      </c>
      <c r="R1317">
        <v>27000</v>
      </c>
      <c r="S1317">
        <v>18000</v>
      </c>
      <c r="T1317">
        <v>34000</v>
      </c>
      <c r="U1317">
        <v>0.18</v>
      </c>
      <c r="V1317">
        <v>0.11</v>
      </c>
      <c r="W1317">
        <v>0.27</v>
      </c>
      <c r="X1317">
        <v>42</v>
      </c>
      <c r="Y1317">
        <v>25</v>
      </c>
      <c r="Z1317">
        <v>63</v>
      </c>
      <c r="AA1317" t="s">
        <v>52</v>
      </c>
      <c r="AB1317">
        <v>383</v>
      </c>
      <c r="AC1317">
        <v>303</v>
      </c>
      <c r="AD1317">
        <v>441</v>
      </c>
      <c r="AE1317">
        <v>88000</v>
      </c>
      <c r="AF1317">
        <v>70000</v>
      </c>
      <c r="AG1317">
        <v>100000</v>
      </c>
      <c r="AH1317">
        <v>0</v>
      </c>
      <c r="AI1317">
        <v>0.09</v>
      </c>
      <c r="AJ1317">
        <v>0.06</v>
      </c>
      <c r="AK1317">
        <v>0.12</v>
      </c>
      <c r="AL1317">
        <v>0.33</v>
      </c>
      <c r="AM1317">
        <v>0.15</v>
      </c>
      <c r="AN1317">
        <v>0.39</v>
      </c>
      <c r="AO1317">
        <v>76</v>
      </c>
      <c r="AP1317">
        <v>35</v>
      </c>
      <c r="AQ1317">
        <v>89</v>
      </c>
      <c r="AR1317">
        <v>0</v>
      </c>
      <c r="AS1317">
        <v>33</v>
      </c>
      <c r="AT1317">
        <v>29</v>
      </c>
      <c r="AU1317">
        <v>42</v>
      </c>
    </row>
    <row r="1318" spans="1:47">
      <c r="A1318" t="s">
        <v>232</v>
      </c>
      <c r="B1318" t="s">
        <v>233</v>
      </c>
      <c r="C1318" t="s">
        <v>234</v>
      </c>
      <c r="D1318">
        <v>408</v>
      </c>
      <c r="E1318" t="s">
        <v>109</v>
      </c>
      <c r="F1318">
        <v>2002</v>
      </c>
      <c r="G1318">
        <v>23248059</v>
      </c>
      <c r="H1318">
        <v>479</v>
      </c>
      <c r="I1318">
        <v>130</v>
      </c>
      <c r="J1318">
        <v>1049</v>
      </c>
      <c r="K1318">
        <v>110000</v>
      </c>
      <c r="L1318">
        <v>30000</v>
      </c>
      <c r="M1318">
        <v>240000</v>
      </c>
      <c r="N1318" t="s">
        <v>235</v>
      </c>
      <c r="O1318">
        <v>107</v>
      </c>
      <c r="P1318">
        <v>73</v>
      </c>
      <c r="Q1318">
        <v>136</v>
      </c>
      <c r="R1318">
        <v>25000</v>
      </c>
      <c r="S1318">
        <v>17000</v>
      </c>
      <c r="T1318">
        <v>32000</v>
      </c>
      <c r="U1318">
        <v>0.18</v>
      </c>
      <c r="V1318">
        <v>0.11</v>
      </c>
      <c r="W1318">
        <v>0.26</v>
      </c>
      <c r="X1318">
        <v>42</v>
      </c>
      <c r="Y1318">
        <v>26</v>
      </c>
      <c r="Z1318">
        <v>61</v>
      </c>
      <c r="AA1318" t="s">
        <v>52</v>
      </c>
      <c r="AB1318">
        <v>383</v>
      </c>
      <c r="AC1318">
        <v>317</v>
      </c>
      <c r="AD1318">
        <v>434</v>
      </c>
      <c r="AE1318">
        <v>89000</v>
      </c>
      <c r="AF1318">
        <v>74000</v>
      </c>
      <c r="AG1318">
        <v>100000</v>
      </c>
      <c r="AH1318">
        <v>0</v>
      </c>
      <c r="AI1318">
        <v>0.09</v>
      </c>
      <c r="AJ1318">
        <v>0.06</v>
      </c>
      <c r="AK1318">
        <v>0.13</v>
      </c>
      <c r="AL1318">
        <v>0.35</v>
      </c>
      <c r="AM1318">
        <v>0.16</v>
      </c>
      <c r="AN1318">
        <v>0.4</v>
      </c>
      <c r="AO1318">
        <v>81</v>
      </c>
      <c r="AP1318">
        <v>37</v>
      </c>
      <c r="AQ1318">
        <v>93</v>
      </c>
      <c r="AR1318">
        <v>0</v>
      </c>
      <c r="AS1318">
        <v>45</v>
      </c>
      <c r="AT1318">
        <v>40</v>
      </c>
      <c r="AU1318">
        <v>55</v>
      </c>
    </row>
    <row r="1319" spans="1:47">
      <c r="A1319" t="s">
        <v>232</v>
      </c>
      <c r="B1319" t="s">
        <v>233</v>
      </c>
      <c r="C1319" t="s">
        <v>234</v>
      </c>
      <c r="D1319">
        <v>408</v>
      </c>
      <c r="E1319" t="s">
        <v>109</v>
      </c>
      <c r="F1319">
        <v>2003</v>
      </c>
      <c r="G1319">
        <v>23449180</v>
      </c>
      <c r="H1319">
        <v>479</v>
      </c>
      <c r="I1319">
        <v>130</v>
      </c>
      <c r="J1319">
        <v>1049</v>
      </c>
      <c r="K1319">
        <v>110000</v>
      </c>
      <c r="L1319">
        <v>31000</v>
      </c>
      <c r="M1319">
        <v>250000</v>
      </c>
      <c r="N1319" t="s">
        <v>235</v>
      </c>
      <c r="O1319">
        <v>99</v>
      </c>
      <c r="P1319">
        <v>64</v>
      </c>
      <c r="Q1319">
        <v>123</v>
      </c>
      <c r="R1319">
        <v>23000</v>
      </c>
      <c r="S1319">
        <v>15000</v>
      </c>
      <c r="T1319">
        <v>29000</v>
      </c>
      <c r="U1319">
        <v>0.18</v>
      </c>
      <c r="V1319">
        <v>0.11</v>
      </c>
      <c r="W1319">
        <v>0.26</v>
      </c>
      <c r="X1319">
        <v>42</v>
      </c>
      <c r="Y1319">
        <v>27</v>
      </c>
      <c r="Z1319">
        <v>61</v>
      </c>
      <c r="AA1319" t="s">
        <v>52</v>
      </c>
      <c r="AB1319">
        <v>383</v>
      </c>
      <c r="AC1319">
        <v>324</v>
      </c>
      <c r="AD1319">
        <v>434</v>
      </c>
      <c r="AE1319">
        <v>90000</v>
      </c>
      <c r="AF1319">
        <v>76000</v>
      </c>
      <c r="AG1319">
        <v>100000</v>
      </c>
      <c r="AH1319">
        <v>0</v>
      </c>
      <c r="AI1319">
        <v>0.1</v>
      </c>
      <c r="AJ1319">
        <v>0.06</v>
      </c>
      <c r="AK1319">
        <v>0.14000000000000001</v>
      </c>
      <c r="AL1319">
        <v>0.37</v>
      </c>
      <c r="AM1319">
        <v>0.16</v>
      </c>
      <c r="AN1319">
        <v>0.42</v>
      </c>
      <c r="AO1319">
        <v>86</v>
      </c>
      <c r="AP1319">
        <v>38</v>
      </c>
      <c r="AQ1319">
        <v>99</v>
      </c>
      <c r="AR1319">
        <v>0</v>
      </c>
      <c r="AS1319">
        <v>55</v>
      </c>
      <c r="AT1319">
        <v>48</v>
      </c>
      <c r="AU1319">
        <v>65</v>
      </c>
    </row>
    <row r="1320" spans="1:47">
      <c r="A1320" t="s">
        <v>232</v>
      </c>
      <c r="B1320" t="s">
        <v>233</v>
      </c>
      <c r="C1320" t="s">
        <v>234</v>
      </c>
      <c r="D1320">
        <v>408</v>
      </c>
      <c r="E1320" t="s">
        <v>109</v>
      </c>
      <c r="F1320">
        <v>2004</v>
      </c>
      <c r="G1320">
        <v>23639303</v>
      </c>
      <c r="H1320">
        <v>479</v>
      </c>
      <c r="I1320">
        <v>130</v>
      </c>
      <c r="J1320">
        <v>1049</v>
      </c>
      <c r="K1320">
        <v>110000</v>
      </c>
      <c r="L1320">
        <v>31000</v>
      </c>
      <c r="M1320">
        <v>250000</v>
      </c>
      <c r="N1320" t="s">
        <v>235</v>
      </c>
      <c r="O1320">
        <v>91</v>
      </c>
      <c r="P1320">
        <v>57</v>
      </c>
      <c r="Q1320">
        <v>114</v>
      </c>
      <c r="R1320">
        <v>21000</v>
      </c>
      <c r="S1320">
        <v>13000</v>
      </c>
      <c r="T1320">
        <v>27000</v>
      </c>
      <c r="U1320">
        <v>0.17</v>
      </c>
      <c r="V1320">
        <v>0.11</v>
      </c>
      <c r="W1320">
        <v>0.25</v>
      </c>
      <c r="X1320">
        <v>41</v>
      </c>
      <c r="Y1320">
        <v>26</v>
      </c>
      <c r="Z1320">
        <v>60</v>
      </c>
      <c r="AA1320" t="s">
        <v>52</v>
      </c>
      <c r="AB1320">
        <v>383</v>
      </c>
      <c r="AC1320">
        <v>322</v>
      </c>
      <c r="AD1320">
        <v>449</v>
      </c>
      <c r="AE1320">
        <v>91000</v>
      </c>
      <c r="AF1320">
        <v>76000</v>
      </c>
      <c r="AG1320">
        <v>110000</v>
      </c>
      <c r="AH1320">
        <v>0</v>
      </c>
      <c r="AI1320">
        <v>0.1</v>
      </c>
      <c r="AJ1320">
        <v>0.06</v>
      </c>
      <c r="AK1320">
        <v>0.15</v>
      </c>
      <c r="AL1320">
        <v>0.38</v>
      </c>
      <c r="AM1320">
        <v>0.17</v>
      </c>
      <c r="AN1320">
        <v>0.46</v>
      </c>
      <c r="AO1320">
        <v>91</v>
      </c>
      <c r="AP1320">
        <v>40</v>
      </c>
      <c r="AQ1320">
        <v>110</v>
      </c>
      <c r="AR1320">
        <v>0</v>
      </c>
      <c r="AS1320">
        <v>49</v>
      </c>
      <c r="AT1320">
        <v>42</v>
      </c>
      <c r="AU1320">
        <v>59</v>
      </c>
    </row>
    <row r="1321" spans="1:47">
      <c r="A1321" t="s">
        <v>232</v>
      </c>
      <c r="B1321" t="s">
        <v>233</v>
      </c>
      <c r="C1321" t="s">
        <v>234</v>
      </c>
      <c r="D1321">
        <v>408</v>
      </c>
      <c r="E1321" t="s">
        <v>109</v>
      </c>
      <c r="F1321">
        <v>2005</v>
      </c>
      <c r="G1321">
        <v>23813333</v>
      </c>
      <c r="H1321">
        <v>479</v>
      </c>
      <c r="I1321">
        <v>130</v>
      </c>
      <c r="J1321">
        <v>1049</v>
      </c>
      <c r="K1321">
        <v>110000</v>
      </c>
      <c r="L1321">
        <v>31000</v>
      </c>
      <c r="M1321">
        <v>250000</v>
      </c>
      <c r="N1321" t="s">
        <v>235</v>
      </c>
      <c r="O1321">
        <v>82</v>
      </c>
      <c r="P1321">
        <v>48</v>
      </c>
      <c r="Q1321">
        <v>106</v>
      </c>
      <c r="R1321">
        <v>19000</v>
      </c>
      <c r="S1321">
        <v>11000</v>
      </c>
      <c r="T1321">
        <v>25000</v>
      </c>
      <c r="U1321">
        <v>0.16</v>
      </c>
      <c r="V1321">
        <v>0.09</v>
      </c>
      <c r="W1321">
        <v>0.24</v>
      </c>
      <c r="X1321">
        <v>38</v>
      </c>
      <c r="Y1321">
        <v>22</v>
      </c>
      <c r="Z1321">
        <v>58</v>
      </c>
      <c r="AA1321" t="s">
        <v>52</v>
      </c>
      <c r="AB1321">
        <v>383</v>
      </c>
      <c r="AC1321">
        <v>322</v>
      </c>
      <c r="AD1321">
        <v>453</v>
      </c>
      <c r="AE1321">
        <v>91000</v>
      </c>
      <c r="AF1321">
        <v>77000</v>
      </c>
      <c r="AG1321">
        <v>110000</v>
      </c>
      <c r="AH1321">
        <v>0</v>
      </c>
      <c r="AI1321">
        <v>0.1</v>
      </c>
      <c r="AJ1321">
        <v>7.0000000000000007E-2</v>
      </c>
      <c r="AK1321">
        <v>0.15</v>
      </c>
      <c r="AL1321">
        <v>0.4</v>
      </c>
      <c r="AM1321">
        <v>0.17</v>
      </c>
      <c r="AN1321">
        <v>0.48</v>
      </c>
      <c r="AO1321">
        <v>95</v>
      </c>
      <c r="AP1321">
        <v>41</v>
      </c>
      <c r="AQ1321">
        <v>120</v>
      </c>
      <c r="AR1321">
        <v>0</v>
      </c>
      <c r="AS1321">
        <v>47</v>
      </c>
      <c r="AT1321">
        <v>40</v>
      </c>
      <c r="AU1321">
        <v>56</v>
      </c>
    </row>
    <row r="1322" spans="1:47">
      <c r="A1322" t="s">
        <v>232</v>
      </c>
      <c r="B1322" t="s">
        <v>233</v>
      </c>
      <c r="C1322" t="s">
        <v>234</v>
      </c>
      <c r="D1322">
        <v>408</v>
      </c>
      <c r="E1322" t="s">
        <v>109</v>
      </c>
      <c r="F1322">
        <v>2006</v>
      </c>
      <c r="G1322">
        <v>23969917</v>
      </c>
      <c r="H1322">
        <v>479</v>
      </c>
      <c r="I1322">
        <v>130</v>
      </c>
      <c r="J1322">
        <v>1049</v>
      </c>
      <c r="K1322">
        <v>110000</v>
      </c>
      <c r="L1322">
        <v>31000</v>
      </c>
      <c r="M1322">
        <v>250000</v>
      </c>
      <c r="N1322" t="s">
        <v>235</v>
      </c>
      <c r="O1322">
        <v>72</v>
      </c>
      <c r="P1322">
        <v>42</v>
      </c>
      <c r="Q1322">
        <v>97</v>
      </c>
      <c r="R1322">
        <v>17000</v>
      </c>
      <c r="S1322">
        <v>10000</v>
      </c>
      <c r="T1322">
        <v>23000</v>
      </c>
      <c r="U1322">
        <v>0.15</v>
      </c>
      <c r="V1322">
        <v>0.08</v>
      </c>
      <c r="W1322">
        <v>0.23</v>
      </c>
      <c r="X1322">
        <v>35</v>
      </c>
      <c r="Y1322">
        <v>20</v>
      </c>
      <c r="Z1322">
        <v>54</v>
      </c>
      <c r="AA1322" t="s">
        <v>52</v>
      </c>
      <c r="AB1322">
        <v>383</v>
      </c>
      <c r="AC1322">
        <v>326</v>
      </c>
      <c r="AD1322">
        <v>447</v>
      </c>
      <c r="AE1322">
        <v>92000</v>
      </c>
      <c r="AF1322">
        <v>78000</v>
      </c>
      <c r="AG1322">
        <v>110000</v>
      </c>
      <c r="AH1322">
        <v>0</v>
      </c>
      <c r="AI1322">
        <v>0.11</v>
      </c>
      <c r="AJ1322">
        <v>7.0000000000000007E-2</v>
      </c>
      <c r="AK1322">
        <v>0.15</v>
      </c>
      <c r="AL1322">
        <v>0.41</v>
      </c>
      <c r="AM1322">
        <v>0.18</v>
      </c>
      <c r="AN1322">
        <v>0.49</v>
      </c>
      <c r="AO1322">
        <v>98</v>
      </c>
      <c r="AP1322">
        <v>43</v>
      </c>
      <c r="AQ1322">
        <v>120</v>
      </c>
      <c r="AR1322">
        <v>0</v>
      </c>
      <c r="AS1322">
        <v>49</v>
      </c>
      <c r="AT1322">
        <v>42</v>
      </c>
      <c r="AU1322">
        <v>57</v>
      </c>
    </row>
    <row r="1323" spans="1:47">
      <c r="A1323" t="s">
        <v>232</v>
      </c>
      <c r="B1323" t="s">
        <v>233</v>
      </c>
      <c r="C1323" t="s">
        <v>234</v>
      </c>
      <c r="D1323">
        <v>408</v>
      </c>
      <c r="E1323" t="s">
        <v>109</v>
      </c>
      <c r="F1323">
        <v>2007</v>
      </c>
      <c r="G1323">
        <v>24111989</v>
      </c>
      <c r="H1323">
        <v>480</v>
      </c>
      <c r="I1323">
        <v>130</v>
      </c>
      <c r="J1323">
        <v>1051</v>
      </c>
      <c r="K1323">
        <v>120000</v>
      </c>
      <c r="L1323">
        <v>31000</v>
      </c>
      <c r="M1323">
        <v>250000</v>
      </c>
      <c r="N1323" t="s">
        <v>235</v>
      </c>
      <c r="O1323">
        <v>61</v>
      </c>
      <c r="P1323">
        <v>37</v>
      </c>
      <c r="Q1323">
        <v>84</v>
      </c>
      <c r="R1323">
        <v>15000</v>
      </c>
      <c r="S1323">
        <v>8900</v>
      </c>
      <c r="T1323">
        <v>20000</v>
      </c>
      <c r="U1323">
        <v>0.13</v>
      </c>
      <c r="V1323">
        <v>0.08</v>
      </c>
      <c r="W1323">
        <v>0.2</v>
      </c>
      <c r="X1323">
        <v>31</v>
      </c>
      <c r="Y1323">
        <v>18</v>
      </c>
      <c r="Z1323">
        <v>47</v>
      </c>
      <c r="AA1323" t="s">
        <v>52</v>
      </c>
      <c r="AB1323">
        <v>384</v>
      </c>
      <c r="AC1323">
        <v>338</v>
      </c>
      <c r="AD1323">
        <v>437</v>
      </c>
      <c r="AE1323">
        <v>93000</v>
      </c>
      <c r="AF1323">
        <v>82000</v>
      </c>
      <c r="AG1323">
        <v>110000</v>
      </c>
      <c r="AH1323">
        <v>0</v>
      </c>
      <c r="AI1323">
        <v>0.11</v>
      </c>
      <c r="AJ1323">
        <v>7.0000000000000007E-2</v>
      </c>
      <c r="AK1323">
        <v>0.15</v>
      </c>
      <c r="AL1323">
        <v>0.42</v>
      </c>
      <c r="AM1323">
        <v>0.18</v>
      </c>
      <c r="AN1323">
        <v>0.48</v>
      </c>
      <c r="AO1323">
        <v>100</v>
      </c>
      <c r="AP1323">
        <v>44</v>
      </c>
      <c r="AQ1323">
        <v>120</v>
      </c>
      <c r="AR1323">
        <v>0</v>
      </c>
      <c r="AS1323">
        <v>64</v>
      </c>
      <c r="AT1323">
        <v>56</v>
      </c>
      <c r="AU1323">
        <v>72</v>
      </c>
    </row>
    <row r="1324" spans="1:47">
      <c r="A1324" t="s">
        <v>232</v>
      </c>
      <c r="B1324" t="s">
        <v>233</v>
      </c>
      <c r="C1324" t="s">
        <v>234</v>
      </c>
      <c r="D1324">
        <v>408</v>
      </c>
      <c r="E1324" t="s">
        <v>109</v>
      </c>
      <c r="F1324">
        <v>2008</v>
      </c>
      <c r="G1324">
        <v>24243894</v>
      </c>
      <c r="H1324">
        <v>482</v>
      </c>
      <c r="I1324">
        <v>131</v>
      </c>
      <c r="J1324">
        <v>1056</v>
      </c>
      <c r="K1324">
        <v>120000</v>
      </c>
      <c r="L1324">
        <v>32000</v>
      </c>
      <c r="M1324">
        <v>260000</v>
      </c>
      <c r="N1324" t="s">
        <v>235</v>
      </c>
      <c r="O1324">
        <v>51</v>
      </c>
      <c r="P1324">
        <v>33</v>
      </c>
      <c r="Q1324">
        <v>73</v>
      </c>
      <c r="R1324">
        <v>12000</v>
      </c>
      <c r="S1324">
        <v>7900</v>
      </c>
      <c r="T1324">
        <v>18000</v>
      </c>
      <c r="U1324">
        <v>0.12</v>
      </c>
      <c r="V1324">
        <v>7.0000000000000007E-2</v>
      </c>
      <c r="W1324">
        <v>0.17</v>
      </c>
      <c r="X1324">
        <v>28</v>
      </c>
      <c r="Y1324">
        <v>17</v>
      </c>
      <c r="Z1324">
        <v>42</v>
      </c>
      <c r="AA1324" t="s">
        <v>52</v>
      </c>
      <c r="AB1324">
        <v>386</v>
      </c>
      <c r="AC1324">
        <v>353</v>
      </c>
      <c r="AD1324">
        <v>430</v>
      </c>
      <c r="AE1324">
        <v>93000</v>
      </c>
      <c r="AF1324">
        <v>86000</v>
      </c>
      <c r="AG1324">
        <v>100000</v>
      </c>
      <c r="AH1324">
        <v>0</v>
      </c>
      <c r="AI1324">
        <v>0.11</v>
      </c>
      <c r="AJ1324">
        <v>0.08</v>
      </c>
      <c r="AK1324">
        <v>0.15</v>
      </c>
      <c r="AL1324">
        <v>0.42</v>
      </c>
      <c r="AM1324">
        <v>0.19</v>
      </c>
      <c r="AN1324">
        <v>0.47</v>
      </c>
      <c r="AO1324">
        <v>100</v>
      </c>
      <c r="AP1324">
        <v>46</v>
      </c>
      <c r="AQ1324">
        <v>120</v>
      </c>
      <c r="AR1324">
        <v>0</v>
      </c>
      <c r="AS1324">
        <v>78</v>
      </c>
      <c r="AT1324">
        <v>70</v>
      </c>
      <c r="AU1324">
        <v>85</v>
      </c>
    </row>
    <row r="1325" spans="1:47">
      <c r="A1325" t="s">
        <v>232</v>
      </c>
      <c r="B1325" t="s">
        <v>233</v>
      </c>
      <c r="C1325" t="s">
        <v>234</v>
      </c>
      <c r="D1325">
        <v>408</v>
      </c>
      <c r="E1325" t="s">
        <v>109</v>
      </c>
      <c r="F1325">
        <v>2009</v>
      </c>
      <c r="G1325">
        <v>24371865</v>
      </c>
      <c r="H1325">
        <v>487</v>
      </c>
      <c r="I1325">
        <v>132</v>
      </c>
      <c r="J1325">
        <v>1066</v>
      </c>
      <c r="K1325">
        <v>120000</v>
      </c>
      <c r="L1325">
        <v>32000</v>
      </c>
      <c r="M1325">
        <v>260000</v>
      </c>
      <c r="N1325" t="s">
        <v>235</v>
      </c>
      <c r="O1325">
        <v>43</v>
      </c>
      <c r="P1325">
        <v>28</v>
      </c>
      <c r="Q1325">
        <v>64</v>
      </c>
      <c r="R1325">
        <v>10000</v>
      </c>
      <c r="S1325">
        <v>6900</v>
      </c>
      <c r="T1325">
        <v>16000</v>
      </c>
      <c r="U1325">
        <v>0.1</v>
      </c>
      <c r="V1325">
        <v>0.06</v>
      </c>
      <c r="W1325">
        <v>0.15</v>
      </c>
      <c r="X1325">
        <v>24</v>
      </c>
      <c r="Y1325">
        <v>14</v>
      </c>
      <c r="Z1325">
        <v>37</v>
      </c>
      <c r="AA1325" t="s">
        <v>52</v>
      </c>
      <c r="AB1325">
        <v>389</v>
      </c>
      <c r="AC1325">
        <v>362</v>
      </c>
      <c r="AD1325">
        <v>424</v>
      </c>
      <c r="AE1325">
        <v>95000</v>
      </c>
      <c r="AF1325">
        <v>88000</v>
      </c>
      <c r="AG1325">
        <v>100000</v>
      </c>
      <c r="AH1325">
        <v>0</v>
      </c>
      <c r="AI1325">
        <v>0.11</v>
      </c>
      <c r="AJ1325">
        <v>0.08</v>
      </c>
      <c r="AK1325">
        <v>0.15</v>
      </c>
      <c r="AL1325">
        <v>0.43</v>
      </c>
      <c r="AM1325">
        <v>0.2</v>
      </c>
      <c r="AN1325">
        <v>0.47</v>
      </c>
      <c r="AO1325">
        <v>110</v>
      </c>
      <c r="AP1325">
        <v>49</v>
      </c>
      <c r="AQ1325">
        <v>110</v>
      </c>
      <c r="AR1325">
        <v>0</v>
      </c>
      <c r="AS1325">
        <v>80</v>
      </c>
      <c r="AT1325">
        <v>74</v>
      </c>
      <c r="AU1325">
        <v>86</v>
      </c>
    </row>
    <row r="1326" spans="1:47">
      <c r="A1326" t="s">
        <v>232</v>
      </c>
      <c r="B1326" t="s">
        <v>233</v>
      </c>
      <c r="C1326" t="s">
        <v>234</v>
      </c>
      <c r="D1326">
        <v>408</v>
      </c>
      <c r="E1326" t="s">
        <v>109</v>
      </c>
      <c r="F1326">
        <v>2010</v>
      </c>
      <c r="G1326">
        <v>24500520</v>
      </c>
      <c r="H1326">
        <v>495</v>
      </c>
      <c r="I1326">
        <v>134</v>
      </c>
      <c r="J1326">
        <v>1084</v>
      </c>
      <c r="K1326">
        <v>120000</v>
      </c>
      <c r="L1326">
        <v>33000</v>
      </c>
      <c r="M1326">
        <v>270000</v>
      </c>
      <c r="N1326" t="s">
        <v>235</v>
      </c>
      <c r="O1326">
        <v>36</v>
      </c>
      <c r="P1326">
        <v>22</v>
      </c>
      <c r="Q1326">
        <v>57</v>
      </c>
      <c r="R1326">
        <v>8800</v>
      </c>
      <c r="S1326">
        <v>5300</v>
      </c>
      <c r="T1326">
        <v>14000</v>
      </c>
      <c r="U1326">
        <v>0.09</v>
      </c>
      <c r="V1326">
        <v>0.05</v>
      </c>
      <c r="W1326">
        <v>0.13</v>
      </c>
      <c r="X1326">
        <v>21</v>
      </c>
      <c r="Y1326">
        <v>12</v>
      </c>
      <c r="Z1326">
        <v>33</v>
      </c>
      <c r="AA1326" t="s">
        <v>52</v>
      </c>
      <c r="AB1326">
        <v>396</v>
      </c>
      <c r="AC1326">
        <v>366</v>
      </c>
      <c r="AD1326">
        <v>425</v>
      </c>
      <c r="AE1326">
        <v>97000</v>
      </c>
      <c r="AF1326">
        <v>90000</v>
      </c>
      <c r="AG1326">
        <v>100000</v>
      </c>
      <c r="AH1326">
        <v>0</v>
      </c>
      <c r="AI1326">
        <v>0.11</v>
      </c>
      <c r="AJ1326">
        <v>0.08</v>
      </c>
      <c r="AK1326">
        <v>0.15</v>
      </c>
      <c r="AL1326">
        <v>0.45</v>
      </c>
      <c r="AM1326">
        <v>0.21</v>
      </c>
      <c r="AN1326">
        <v>0.48</v>
      </c>
      <c r="AO1326">
        <v>110</v>
      </c>
      <c r="AP1326">
        <v>51</v>
      </c>
      <c r="AQ1326">
        <v>120</v>
      </c>
      <c r="AR1326">
        <v>0</v>
      </c>
      <c r="AS1326">
        <v>87</v>
      </c>
      <c r="AT1326">
        <v>81</v>
      </c>
      <c r="AU1326">
        <v>94</v>
      </c>
    </row>
    <row r="1327" spans="1:47">
      <c r="A1327" t="s">
        <v>232</v>
      </c>
      <c r="B1327" t="s">
        <v>233</v>
      </c>
      <c r="C1327" t="s">
        <v>234</v>
      </c>
      <c r="D1327">
        <v>408</v>
      </c>
      <c r="E1327" t="s">
        <v>109</v>
      </c>
      <c r="F1327">
        <v>2011</v>
      </c>
      <c r="G1327">
        <v>24631291</v>
      </c>
      <c r="H1327">
        <v>507</v>
      </c>
      <c r="I1327">
        <v>138</v>
      </c>
      <c r="J1327">
        <v>1110</v>
      </c>
      <c r="K1327">
        <v>120000</v>
      </c>
      <c r="L1327">
        <v>34000</v>
      </c>
      <c r="M1327">
        <v>270000</v>
      </c>
      <c r="N1327" t="s">
        <v>235</v>
      </c>
      <c r="O1327">
        <v>31</v>
      </c>
      <c r="P1327">
        <v>17</v>
      </c>
      <c r="Q1327">
        <v>49</v>
      </c>
      <c r="R1327">
        <v>7700</v>
      </c>
      <c r="S1327">
        <v>4300</v>
      </c>
      <c r="T1327">
        <v>12000</v>
      </c>
      <c r="U1327">
        <v>0.08</v>
      </c>
      <c r="V1327">
        <v>0.04</v>
      </c>
      <c r="W1327">
        <v>0.12</v>
      </c>
      <c r="X1327">
        <v>19</v>
      </c>
      <c r="Y1327">
        <v>10</v>
      </c>
      <c r="Z1327">
        <v>30</v>
      </c>
      <c r="AA1327" t="s">
        <v>52</v>
      </c>
      <c r="AB1327">
        <v>405</v>
      </c>
      <c r="AC1327">
        <v>378</v>
      </c>
      <c r="AD1327">
        <v>431</v>
      </c>
      <c r="AE1327">
        <v>100000</v>
      </c>
      <c r="AF1327">
        <v>93000</v>
      </c>
      <c r="AG1327">
        <v>110000</v>
      </c>
      <c r="AH1327">
        <v>0</v>
      </c>
      <c r="AI1327">
        <v>0.11</v>
      </c>
      <c r="AJ1327">
        <v>0.08</v>
      </c>
      <c r="AK1327">
        <v>0.15</v>
      </c>
      <c r="AL1327">
        <v>0.46</v>
      </c>
      <c r="AM1327">
        <v>0.21</v>
      </c>
      <c r="AN1327">
        <v>0.49</v>
      </c>
      <c r="AO1327">
        <v>110</v>
      </c>
      <c r="AP1327">
        <v>52</v>
      </c>
      <c r="AQ1327">
        <v>120</v>
      </c>
      <c r="AR1327">
        <v>0</v>
      </c>
      <c r="AS1327">
        <v>92</v>
      </c>
      <c r="AT1327">
        <v>86</v>
      </c>
      <c r="AU1327">
        <v>98</v>
      </c>
    </row>
    <row r="1328" spans="1:47">
      <c r="A1328" t="s">
        <v>232</v>
      </c>
      <c r="B1328" t="s">
        <v>233</v>
      </c>
      <c r="C1328" t="s">
        <v>234</v>
      </c>
      <c r="D1328">
        <v>408</v>
      </c>
      <c r="E1328" t="s">
        <v>109</v>
      </c>
      <c r="F1328">
        <v>2012</v>
      </c>
      <c r="G1328">
        <v>24763188</v>
      </c>
      <c r="H1328">
        <v>521</v>
      </c>
      <c r="I1328">
        <v>142</v>
      </c>
      <c r="J1328">
        <v>1141</v>
      </c>
      <c r="K1328">
        <v>130000</v>
      </c>
      <c r="L1328">
        <v>35000</v>
      </c>
      <c r="M1328">
        <v>280000</v>
      </c>
      <c r="N1328" t="s">
        <v>235</v>
      </c>
      <c r="O1328">
        <v>29</v>
      </c>
      <c r="P1328">
        <v>15</v>
      </c>
      <c r="Q1328">
        <v>46</v>
      </c>
      <c r="R1328">
        <v>7100</v>
      </c>
      <c r="S1328">
        <v>3600</v>
      </c>
      <c r="T1328">
        <v>11000</v>
      </c>
      <c r="U1328">
        <v>7.0000000000000007E-2</v>
      </c>
      <c r="V1328">
        <v>0.04</v>
      </c>
      <c r="W1328">
        <v>0.11</v>
      </c>
      <c r="X1328">
        <v>18</v>
      </c>
      <c r="Y1328">
        <v>9.9</v>
      </c>
      <c r="Z1328">
        <v>28</v>
      </c>
      <c r="AA1328" t="s">
        <v>52</v>
      </c>
      <c r="AB1328">
        <v>417</v>
      </c>
      <c r="AC1328">
        <v>389</v>
      </c>
      <c r="AD1328">
        <v>439</v>
      </c>
      <c r="AE1328">
        <v>100000</v>
      </c>
      <c r="AF1328">
        <v>96000</v>
      </c>
      <c r="AG1328">
        <v>110000</v>
      </c>
      <c r="AH1328">
        <v>0</v>
      </c>
      <c r="AI1328">
        <v>0.11</v>
      </c>
      <c r="AJ1328">
        <v>0.08</v>
      </c>
      <c r="AK1328">
        <v>0.15</v>
      </c>
      <c r="AL1328">
        <v>0.48</v>
      </c>
      <c r="AM1328">
        <v>0.22</v>
      </c>
      <c r="AN1328">
        <v>0.5</v>
      </c>
      <c r="AO1328">
        <v>120</v>
      </c>
      <c r="AP1328">
        <v>54</v>
      </c>
      <c r="AQ1328">
        <v>120</v>
      </c>
      <c r="AR1328">
        <v>0</v>
      </c>
      <c r="AS1328">
        <v>89</v>
      </c>
      <c r="AT1328">
        <v>85</v>
      </c>
      <c r="AU1328">
        <v>95</v>
      </c>
    </row>
    <row r="1329" spans="1:47">
      <c r="A1329" t="s">
        <v>232</v>
      </c>
      <c r="B1329" t="s">
        <v>233</v>
      </c>
      <c r="C1329" t="s">
        <v>234</v>
      </c>
      <c r="D1329">
        <v>408</v>
      </c>
      <c r="E1329" t="s">
        <v>109</v>
      </c>
      <c r="F1329">
        <v>2013</v>
      </c>
      <c r="G1329">
        <v>24895480</v>
      </c>
      <c r="H1329">
        <v>536</v>
      </c>
      <c r="I1329">
        <v>146</v>
      </c>
      <c r="J1329">
        <v>1175</v>
      </c>
      <c r="K1329">
        <v>130000</v>
      </c>
      <c r="L1329">
        <v>36000</v>
      </c>
      <c r="M1329">
        <v>290000</v>
      </c>
      <c r="N1329" t="s">
        <v>235</v>
      </c>
      <c r="O1329">
        <v>27</v>
      </c>
      <c r="P1329">
        <v>12</v>
      </c>
      <c r="Q1329">
        <v>46</v>
      </c>
      <c r="R1329">
        <v>6700</v>
      </c>
      <c r="S1329">
        <v>3000</v>
      </c>
      <c r="T1329">
        <v>11000</v>
      </c>
      <c r="U1329">
        <v>7.0000000000000007E-2</v>
      </c>
      <c r="V1329">
        <v>0.04</v>
      </c>
      <c r="W1329">
        <v>0.12</v>
      </c>
      <c r="X1329">
        <v>18</v>
      </c>
      <c r="Y1329">
        <v>9.1999999999999993</v>
      </c>
      <c r="Z1329">
        <v>30</v>
      </c>
      <c r="AA1329" t="s">
        <v>52</v>
      </c>
      <c r="AB1329">
        <v>429</v>
      </c>
      <c r="AC1329">
        <v>401</v>
      </c>
      <c r="AD1329">
        <v>456</v>
      </c>
      <c r="AE1329">
        <v>110000</v>
      </c>
      <c r="AF1329">
        <v>100000</v>
      </c>
      <c r="AG1329">
        <v>110000</v>
      </c>
      <c r="AH1329">
        <v>0</v>
      </c>
      <c r="AI1329">
        <v>0.11</v>
      </c>
      <c r="AJ1329">
        <v>0.08</v>
      </c>
      <c r="AK1329">
        <v>0.15</v>
      </c>
      <c r="AL1329">
        <v>0.49</v>
      </c>
      <c r="AM1329">
        <v>0.22</v>
      </c>
      <c r="AN1329">
        <v>0.53</v>
      </c>
      <c r="AO1329">
        <v>120</v>
      </c>
      <c r="AP1329">
        <v>56</v>
      </c>
      <c r="AQ1329">
        <v>130</v>
      </c>
      <c r="AR1329">
        <v>0</v>
      </c>
      <c r="AS1329">
        <v>91</v>
      </c>
      <c r="AT1329">
        <v>86</v>
      </c>
      <c r="AU1329">
        <v>98</v>
      </c>
    </row>
    <row r="1330" spans="1:47">
      <c r="A1330" t="s">
        <v>236</v>
      </c>
      <c r="B1330" t="s">
        <v>237</v>
      </c>
      <c r="C1330" t="s">
        <v>238</v>
      </c>
      <c r="D1330">
        <v>180</v>
      </c>
      <c r="E1330" t="s">
        <v>62</v>
      </c>
      <c r="F1330">
        <v>1990</v>
      </c>
      <c r="G1330">
        <v>34910591</v>
      </c>
      <c r="H1330">
        <v>664</v>
      </c>
      <c r="I1330">
        <v>310</v>
      </c>
      <c r="J1330">
        <v>1148</v>
      </c>
      <c r="K1330">
        <v>230000</v>
      </c>
      <c r="L1330">
        <v>110000</v>
      </c>
      <c r="M1330">
        <v>400000</v>
      </c>
      <c r="N1330" t="s">
        <v>51</v>
      </c>
      <c r="O1330">
        <v>102</v>
      </c>
      <c r="P1330">
        <v>56</v>
      </c>
      <c r="Q1330">
        <v>122</v>
      </c>
      <c r="R1330">
        <v>35000</v>
      </c>
      <c r="S1330">
        <v>19000</v>
      </c>
      <c r="T1330">
        <v>42000</v>
      </c>
      <c r="U1330">
        <v>16</v>
      </c>
      <c r="V1330">
        <v>0.64</v>
      </c>
      <c r="W1330">
        <v>53</v>
      </c>
      <c r="X1330">
        <v>5400</v>
      </c>
      <c r="Y1330">
        <v>220</v>
      </c>
      <c r="Z1330">
        <v>19000</v>
      </c>
      <c r="AA1330" t="s">
        <v>52</v>
      </c>
      <c r="AB1330">
        <v>328</v>
      </c>
      <c r="AC1330">
        <v>296</v>
      </c>
      <c r="AD1330">
        <v>378</v>
      </c>
      <c r="AE1330">
        <v>110000</v>
      </c>
      <c r="AF1330">
        <v>100000</v>
      </c>
      <c r="AG1330">
        <v>130000</v>
      </c>
      <c r="AH1330">
        <v>0</v>
      </c>
      <c r="AI1330">
        <v>7.7</v>
      </c>
      <c r="AJ1330">
        <v>0.28000000000000003</v>
      </c>
      <c r="AK1330">
        <v>25</v>
      </c>
      <c r="AL1330">
        <v>25</v>
      </c>
      <c r="AM1330">
        <v>16</v>
      </c>
      <c r="AN1330">
        <v>104</v>
      </c>
      <c r="AO1330">
        <v>8800</v>
      </c>
      <c r="AP1330">
        <v>5500</v>
      </c>
      <c r="AQ1330">
        <v>36000</v>
      </c>
      <c r="AR1330">
        <v>0</v>
      </c>
      <c r="AS1330">
        <v>18</v>
      </c>
      <c r="AT1330">
        <v>16</v>
      </c>
      <c r="AU1330">
        <v>20</v>
      </c>
    </row>
    <row r="1331" spans="1:47">
      <c r="A1331" t="s">
        <v>236</v>
      </c>
      <c r="B1331" t="s">
        <v>237</v>
      </c>
      <c r="C1331" t="s">
        <v>238</v>
      </c>
      <c r="D1331">
        <v>180</v>
      </c>
      <c r="E1331" t="s">
        <v>62</v>
      </c>
      <c r="F1331">
        <v>1991</v>
      </c>
      <c r="G1331">
        <v>36253025</v>
      </c>
      <c r="H1331">
        <v>654</v>
      </c>
      <c r="I1331">
        <v>313</v>
      </c>
      <c r="J1331">
        <v>1118</v>
      </c>
      <c r="K1331">
        <v>240000</v>
      </c>
      <c r="L1331">
        <v>110000</v>
      </c>
      <c r="M1331">
        <v>410000</v>
      </c>
      <c r="N1331" t="s">
        <v>51</v>
      </c>
      <c r="O1331">
        <v>99</v>
      </c>
      <c r="P1331">
        <v>54</v>
      </c>
      <c r="Q1331">
        <v>114</v>
      </c>
      <c r="R1331">
        <v>36000</v>
      </c>
      <c r="S1331">
        <v>20000</v>
      </c>
      <c r="T1331">
        <v>41000</v>
      </c>
      <c r="U1331">
        <v>16</v>
      </c>
      <c r="V1331">
        <v>0.61</v>
      </c>
      <c r="W1331">
        <v>54</v>
      </c>
      <c r="X1331">
        <v>5700</v>
      </c>
      <c r="Y1331">
        <v>220</v>
      </c>
      <c r="Z1331">
        <v>20000</v>
      </c>
      <c r="AA1331" t="s">
        <v>52</v>
      </c>
      <c r="AB1331">
        <v>327</v>
      </c>
      <c r="AC1331">
        <v>303</v>
      </c>
      <c r="AD1331">
        <v>366</v>
      </c>
      <c r="AE1331">
        <v>120000</v>
      </c>
      <c r="AF1331">
        <v>110000</v>
      </c>
      <c r="AG1331">
        <v>130000</v>
      </c>
      <c r="AH1331">
        <v>0</v>
      </c>
      <c r="AI1331">
        <v>7.9</v>
      </c>
      <c r="AJ1331">
        <v>0.44</v>
      </c>
      <c r="AK1331">
        <v>25</v>
      </c>
      <c r="AL1331">
        <v>26</v>
      </c>
      <c r="AM1331">
        <v>16</v>
      </c>
      <c r="AN1331">
        <v>102</v>
      </c>
      <c r="AO1331">
        <v>9400</v>
      </c>
      <c r="AP1331">
        <v>6000</v>
      </c>
      <c r="AQ1331">
        <v>37000</v>
      </c>
      <c r="AR1331">
        <v>0</v>
      </c>
      <c r="AS1331">
        <v>28</v>
      </c>
      <c r="AT1331">
        <v>25</v>
      </c>
      <c r="AU1331">
        <v>31</v>
      </c>
    </row>
    <row r="1332" spans="1:47">
      <c r="A1332" t="s">
        <v>236</v>
      </c>
      <c r="B1332" t="s">
        <v>237</v>
      </c>
      <c r="C1332" t="s">
        <v>238</v>
      </c>
      <c r="D1332">
        <v>180</v>
      </c>
      <c r="E1332" t="s">
        <v>62</v>
      </c>
      <c r="F1332">
        <v>1992</v>
      </c>
      <c r="G1332">
        <v>37731020</v>
      </c>
      <c r="H1332">
        <v>643</v>
      </c>
      <c r="I1332">
        <v>310</v>
      </c>
      <c r="J1332">
        <v>1096</v>
      </c>
      <c r="K1332">
        <v>240000</v>
      </c>
      <c r="L1332">
        <v>120000</v>
      </c>
      <c r="M1332">
        <v>410000</v>
      </c>
      <c r="N1332" t="s">
        <v>51</v>
      </c>
      <c r="O1332">
        <v>97</v>
      </c>
      <c r="P1332">
        <v>52</v>
      </c>
      <c r="Q1332">
        <v>108</v>
      </c>
      <c r="R1332">
        <v>36000</v>
      </c>
      <c r="S1332">
        <v>20000</v>
      </c>
      <c r="T1332">
        <v>41000</v>
      </c>
      <c r="U1332">
        <v>16</v>
      </c>
      <c r="V1332">
        <v>0.73</v>
      </c>
      <c r="W1332">
        <v>54</v>
      </c>
      <c r="X1332">
        <v>6000</v>
      </c>
      <c r="Y1332">
        <v>270</v>
      </c>
      <c r="Z1332">
        <v>20000</v>
      </c>
      <c r="AA1332" t="s">
        <v>52</v>
      </c>
      <c r="AB1332">
        <v>327</v>
      </c>
      <c r="AC1332">
        <v>303</v>
      </c>
      <c r="AD1332">
        <v>358</v>
      </c>
      <c r="AE1332">
        <v>120000</v>
      </c>
      <c r="AF1332">
        <v>110000</v>
      </c>
      <c r="AG1332">
        <v>140000</v>
      </c>
      <c r="AH1332">
        <v>0</v>
      </c>
      <c r="AI1332">
        <v>8.1999999999999993</v>
      </c>
      <c r="AJ1332">
        <v>0.51</v>
      </c>
      <c r="AK1332">
        <v>25</v>
      </c>
      <c r="AL1332">
        <v>27</v>
      </c>
      <c r="AM1332">
        <v>17</v>
      </c>
      <c r="AN1332">
        <v>102</v>
      </c>
      <c r="AO1332">
        <v>10000</v>
      </c>
      <c r="AP1332">
        <v>6400</v>
      </c>
      <c r="AQ1332">
        <v>39000</v>
      </c>
      <c r="AR1332">
        <v>0</v>
      </c>
      <c r="AS1332">
        <v>31</v>
      </c>
      <c r="AT1332">
        <v>28</v>
      </c>
      <c r="AU1332">
        <v>33</v>
      </c>
    </row>
    <row r="1333" spans="1:47">
      <c r="A1333" t="s">
        <v>236</v>
      </c>
      <c r="B1333" t="s">
        <v>237</v>
      </c>
      <c r="C1333" t="s">
        <v>238</v>
      </c>
      <c r="D1333">
        <v>180</v>
      </c>
      <c r="E1333" t="s">
        <v>62</v>
      </c>
      <c r="F1333">
        <v>1993</v>
      </c>
      <c r="G1333">
        <v>39257294</v>
      </c>
      <c r="H1333">
        <v>636</v>
      </c>
      <c r="I1333">
        <v>309</v>
      </c>
      <c r="J1333">
        <v>1078</v>
      </c>
      <c r="K1333">
        <v>250000</v>
      </c>
      <c r="L1333">
        <v>120000</v>
      </c>
      <c r="M1333">
        <v>420000</v>
      </c>
      <c r="N1333" t="s">
        <v>51</v>
      </c>
      <c r="O1333">
        <v>95</v>
      </c>
      <c r="P1333">
        <v>52</v>
      </c>
      <c r="Q1333">
        <v>107</v>
      </c>
      <c r="R1333">
        <v>37000</v>
      </c>
      <c r="S1333">
        <v>20000</v>
      </c>
      <c r="T1333">
        <v>42000</v>
      </c>
      <c r="U1333">
        <v>16</v>
      </c>
      <c r="V1333">
        <v>0.89</v>
      </c>
      <c r="W1333">
        <v>52</v>
      </c>
      <c r="X1333">
        <v>6300</v>
      </c>
      <c r="Y1333">
        <v>350</v>
      </c>
      <c r="Z1333">
        <v>21000</v>
      </c>
      <c r="AA1333" t="s">
        <v>52</v>
      </c>
      <c r="AB1333">
        <v>326</v>
      </c>
      <c r="AC1333">
        <v>304</v>
      </c>
      <c r="AD1333">
        <v>353</v>
      </c>
      <c r="AE1333">
        <v>130000</v>
      </c>
      <c r="AF1333">
        <v>120000</v>
      </c>
      <c r="AG1333">
        <v>140000</v>
      </c>
      <c r="AH1333">
        <v>0</v>
      </c>
      <c r="AI1333">
        <v>8.4</v>
      </c>
      <c r="AJ1333">
        <v>0.51</v>
      </c>
      <c r="AK1333">
        <v>26</v>
      </c>
      <c r="AL1333">
        <v>27</v>
      </c>
      <c r="AM1333">
        <v>18</v>
      </c>
      <c r="AN1333">
        <v>105</v>
      </c>
      <c r="AO1333">
        <v>11000</v>
      </c>
      <c r="AP1333">
        <v>6900</v>
      </c>
      <c r="AQ1333">
        <v>41000</v>
      </c>
      <c r="AR1333">
        <v>0</v>
      </c>
      <c r="AS1333">
        <v>29</v>
      </c>
      <c r="AT1333">
        <v>26</v>
      </c>
      <c r="AU1333">
        <v>31</v>
      </c>
    </row>
    <row r="1334" spans="1:47">
      <c r="A1334" t="s">
        <v>236</v>
      </c>
      <c r="B1334" t="s">
        <v>237</v>
      </c>
      <c r="C1334" t="s">
        <v>238</v>
      </c>
      <c r="D1334">
        <v>180</v>
      </c>
      <c r="E1334" t="s">
        <v>62</v>
      </c>
      <c r="F1334">
        <v>1994</v>
      </c>
      <c r="G1334">
        <v>40711816</v>
      </c>
      <c r="H1334">
        <v>629</v>
      </c>
      <c r="I1334">
        <v>308</v>
      </c>
      <c r="J1334">
        <v>1062</v>
      </c>
      <c r="K1334">
        <v>260000</v>
      </c>
      <c r="L1334">
        <v>130000</v>
      </c>
      <c r="M1334">
        <v>430000</v>
      </c>
      <c r="N1334" t="s">
        <v>51</v>
      </c>
      <c r="O1334">
        <v>93</v>
      </c>
      <c r="P1334">
        <v>50</v>
      </c>
      <c r="Q1334">
        <v>107</v>
      </c>
      <c r="R1334">
        <v>38000</v>
      </c>
      <c r="S1334">
        <v>20000</v>
      </c>
      <c r="T1334">
        <v>44000</v>
      </c>
      <c r="U1334">
        <v>16</v>
      </c>
      <c r="V1334">
        <v>0.75</v>
      </c>
      <c r="W1334">
        <v>54</v>
      </c>
      <c r="X1334">
        <v>6600</v>
      </c>
      <c r="Y1334">
        <v>300</v>
      </c>
      <c r="Z1334">
        <v>22000</v>
      </c>
      <c r="AA1334" t="s">
        <v>52</v>
      </c>
      <c r="AB1334">
        <v>326</v>
      </c>
      <c r="AC1334">
        <v>298</v>
      </c>
      <c r="AD1334">
        <v>356</v>
      </c>
      <c r="AE1334">
        <v>130000</v>
      </c>
      <c r="AF1334">
        <v>120000</v>
      </c>
      <c r="AG1334">
        <v>140000</v>
      </c>
      <c r="AH1334">
        <v>0</v>
      </c>
      <c r="AI1334">
        <v>8.6</v>
      </c>
      <c r="AJ1334">
        <v>0.42</v>
      </c>
      <c r="AK1334">
        <v>27</v>
      </c>
      <c r="AL1334">
        <v>28</v>
      </c>
      <c r="AM1334">
        <v>18</v>
      </c>
      <c r="AN1334">
        <v>110</v>
      </c>
      <c r="AO1334">
        <v>11000</v>
      </c>
      <c r="AP1334">
        <v>7200</v>
      </c>
      <c r="AQ1334">
        <v>45000</v>
      </c>
      <c r="AR1334">
        <v>0</v>
      </c>
      <c r="AS1334">
        <v>29</v>
      </c>
      <c r="AT1334">
        <v>27</v>
      </c>
      <c r="AU1334">
        <v>32</v>
      </c>
    </row>
    <row r="1335" spans="1:47">
      <c r="A1335" t="s">
        <v>236</v>
      </c>
      <c r="B1335" t="s">
        <v>237</v>
      </c>
      <c r="C1335" t="s">
        <v>238</v>
      </c>
      <c r="D1335">
        <v>180</v>
      </c>
      <c r="E1335" t="s">
        <v>62</v>
      </c>
      <c r="F1335">
        <v>1995</v>
      </c>
      <c r="G1335">
        <v>42012524</v>
      </c>
      <c r="H1335">
        <v>619</v>
      </c>
      <c r="I1335">
        <v>303</v>
      </c>
      <c r="J1335">
        <v>1045</v>
      </c>
      <c r="K1335">
        <v>260000</v>
      </c>
      <c r="L1335">
        <v>130000</v>
      </c>
      <c r="M1335">
        <v>440000</v>
      </c>
      <c r="N1335" t="s">
        <v>51</v>
      </c>
      <c r="O1335">
        <v>91</v>
      </c>
      <c r="P1335">
        <v>49</v>
      </c>
      <c r="Q1335">
        <v>104</v>
      </c>
      <c r="R1335">
        <v>38000</v>
      </c>
      <c r="S1335">
        <v>21000</v>
      </c>
      <c r="T1335">
        <v>44000</v>
      </c>
      <c r="U1335">
        <v>16</v>
      </c>
      <c r="V1335">
        <v>0.68</v>
      </c>
      <c r="W1335">
        <v>55</v>
      </c>
      <c r="X1335">
        <v>6800</v>
      </c>
      <c r="Y1335">
        <v>290</v>
      </c>
      <c r="Z1335">
        <v>23000</v>
      </c>
      <c r="AA1335" t="s">
        <v>52</v>
      </c>
      <c r="AB1335">
        <v>326</v>
      </c>
      <c r="AC1335">
        <v>298</v>
      </c>
      <c r="AD1335">
        <v>358</v>
      </c>
      <c r="AE1335">
        <v>140000</v>
      </c>
      <c r="AF1335">
        <v>130000</v>
      </c>
      <c r="AG1335">
        <v>150000</v>
      </c>
      <c r="AH1335">
        <v>0</v>
      </c>
      <c r="AI1335">
        <v>8.8000000000000007</v>
      </c>
      <c r="AJ1335">
        <v>0.41</v>
      </c>
      <c r="AK1335">
        <v>28</v>
      </c>
      <c r="AL1335">
        <v>29</v>
      </c>
      <c r="AM1335">
        <v>18</v>
      </c>
      <c r="AN1335">
        <v>114</v>
      </c>
      <c r="AO1335">
        <v>12000</v>
      </c>
      <c r="AP1335">
        <v>7500</v>
      </c>
      <c r="AQ1335">
        <v>48000</v>
      </c>
      <c r="AR1335">
        <v>0</v>
      </c>
      <c r="AS1335">
        <v>31</v>
      </c>
      <c r="AT1335">
        <v>28</v>
      </c>
      <c r="AU1335">
        <v>34</v>
      </c>
    </row>
    <row r="1336" spans="1:47">
      <c r="A1336" t="s">
        <v>236</v>
      </c>
      <c r="B1336" t="s">
        <v>237</v>
      </c>
      <c r="C1336" t="s">
        <v>238</v>
      </c>
      <c r="D1336">
        <v>180</v>
      </c>
      <c r="E1336" t="s">
        <v>62</v>
      </c>
      <c r="F1336">
        <v>1996</v>
      </c>
      <c r="G1336">
        <v>43122601</v>
      </c>
      <c r="H1336">
        <v>612</v>
      </c>
      <c r="I1336">
        <v>302</v>
      </c>
      <c r="J1336">
        <v>1029</v>
      </c>
      <c r="K1336">
        <v>260000</v>
      </c>
      <c r="L1336">
        <v>130000</v>
      </c>
      <c r="M1336">
        <v>440000</v>
      </c>
      <c r="N1336" t="s">
        <v>51</v>
      </c>
      <c r="O1336">
        <v>89</v>
      </c>
      <c r="P1336">
        <v>48</v>
      </c>
      <c r="Q1336">
        <v>102</v>
      </c>
      <c r="R1336">
        <v>38000</v>
      </c>
      <c r="S1336">
        <v>21000</v>
      </c>
      <c r="T1336">
        <v>44000</v>
      </c>
      <c r="U1336">
        <v>16</v>
      </c>
      <c r="V1336">
        <v>0.77</v>
      </c>
      <c r="W1336">
        <v>54</v>
      </c>
      <c r="X1336">
        <v>7000</v>
      </c>
      <c r="Y1336">
        <v>330</v>
      </c>
      <c r="Z1336">
        <v>23000</v>
      </c>
      <c r="AA1336" t="s">
        <v>52</v>
      </c>
      <c r="AB1336">
        <v>327</v>
      </c>
      <c r="AC1336">
        <v>298</v>
      </c>
      <c r="AD1336">
        <v>357</v>
      </c>
      <c r="AE1336">
        <v>140000</v>
      </c>
      <c r="AF1336">
        <v>130000</v>
      </c>
      <c r="AG1336">
        <v>150000</v>
      </c>
      <c r="AH1336">
        <v>0</v>
      </c>
      <c r="AI1336">
        <v>9</v>
      </c>
      <c r="AJ1336">
        <v>0.44</v>
      </c>
      <c r="AK1336">
        <v>28</v>
      </c>
      <c r="AL1336">
        <v>29</v>
      </c>
      <c r="AM1336">
        <v>18</v>
      </c>
      <c r="AN1336">
        <v>115</v>
      </c>
      <c r="AO1336">
        <v>13000</v>
      </c>
      <c r="AP1336">
        <v>7900</v>
      </c>
      <c r="AQ1336">
        <v>50000</v>
      </c>
      <c r="AR1336">
        <v>0</v>
      </c>
      <c r="AS1336">
        <v>33</v>
      </c>
      <c r="AT1336">
        <v>30</v>
      </c>
      <c r="AU1336">
        <v>36</v>
      </c>
    </row>
    <row r="1337" spans="1:47">
      <c r="A1337" t="s">
        <v>236</v>
      </c>
      <c r="B1337" t="s">
        <v>237</v>
      </c>
      <c r="C1337" t="s">
        <v>238</v>
      </c>
      <c r="D1337">
        <v>180</v>
      </c>
      <c r="E1337" t="s">
        <v>62</v>
      </c>
      <c r="F1337">
        <v>1997</v>
      </c>
      <c r="G1337">
        <v>44078397</v>
      </c>
      <c r="H1337">
        <v>607</v>
      </c>
      <c r="I1337">
        <v>303</v>
      </c>
      <c r="J1337">
        <v>1013</v>
      </c>
      <c r="K1337">
        <v>270000</v>
      </c>
      <c r="L1337">
        <v>130000</v>
      </c>
      <c r="M1337">
        <v>450000</v>
      </c>
      <c r="N1337" t="s">
        <v>51</v>
      </c>
      <c r="O1337">
        <v>87</v>
      </c>
      <c r="P1337">
        <v>48</v>
      </c>
      <c r="Q1337">
        <v>99</v>
      </c>
      <c r="R1337">
        <v>38000</v>
      </c>
      <c r="S1337">
        <v>21000</v>
      </c>
      <c r="T1337">
        <v>44000</v>
      </c>
      <c r="U1337">
        <v>16</v>
      </c>
      <c r="V1337">
        <v>0.98</v>
      </c>
      <c r="W1337">
        <v>52</v>
      </c>
      <c r="X1337">
        <v>7100</v>
      </c>
      <c r="Y1337">
        <v>430</v>
      </c>
      <c r="Z1337">
        <v>23000</v>
      </c>
      <c r="AA1337" t="s">
        <v>52</v>
      </c>
      <c r="AB1337">
        <v>327</v>
      </c>
      <c r="AC1337">
        <v>302</v>
      </c>
      <c r="AD1337">
        <v>354</v>
      </c>
      <c r="AE1337">
        <v>140000</v>
      </c>
      <c r="AF1337">
        <v>130000</v>
      </c>
      <c r="AG1337">
        <v>160000</v>
      </c>
      <c r="AH1337">
        <v>0</v>
      </c>
      <c r="AI1337">
        <v>9.1</v>
      </c>
      <c r="AJ1337">
        <v>0.51</v>
      </c>
      <c r="AK1337">
        <v>28</v>
      </c>
      <c r="AL1337">
        <v>30</v>
      </c>
      <c r="AM1337">
        <v>19</v>
      </c>
      <c r="AN1337">
        <v>114</v>
      </c>
      <c r="AO1337">
        <v>13000</v>
      </c>
      <c r="AP1337">
        <v>8300</v>
      </c>
      <c r="AQ1337">
        <v>50000</v>
      </c>
      <c r="AR1337">
        <v>0</v>
      </c>
      <c r="AS1337">
        <v>32</v>
      </c>
      <c r="AT1337">
        <v>29</v>
      </c>
      <c r="AU1337">
        <v>34</v>
      </c>
    </row>
    <row r="1338" spans="1:47">
      <c r="A1338" t="s">
        <v>236</v>
      </c>
      <c r="B1338" t="s">
        <v>237</v>
      </c>
      <c r="C1338" t="s">
        <v>238</v>
      </c>
      <c r="D1338">
        <v>180</v>
      </c>
      <c r="E1338" t="s">
        <v>62</v>
      </c>
      <c r="F1338">
        <v>1998</v>
      </c>
      <c r="G1338">
        <v>44960941</v>
      </c>
      <c r="H1338">
        <v>600</v>
      </c>
      <c r="I1338">
        <v>300</v>
      </c>
      <c r="J1338">
        <v>1001</v>
      </c>
      <c r="K1338">
        <v>270000</v>
      </c>
      <c r="L1338">
        <v>140000</v>
      </c>
      <c r="M1338">
        <v>450000</v>
      </c>
      <c r="N1338" t="s">
        <v>51</v>
      </c>
      <c r="O1338">
        <v>84</v>
      </c>
      <c r="P1338">
        <v>46</v>
      </c>
      <c r="Q1338">
        <v>96</v>
      </c>
      <c r="R1338">
        <v>38000</v>
      </c>
      <c r="S1338">
        <v>21000</v>
      </c>
      <c r="T1338">
        <v>43000</v>
      </c>
      <c r="U1338">
        <v>16</v>
      </c>
      <c r="V1338">
        <v>0.82</v>
      </c>
      <c r="W1338">
        <v>52</v>
      </c>
      <c r="X1338">
        <v>7100</v>
      </c>
      <c r="Y1338">
        <v>370</v>
      </c>
      <c r="Z1338">
        <v>24000</v>
      </c>
      <c r="AA1338" t="s">
        <v>52</v>
      </c>
      <c r="AB1338">
        <v>327</v>
      </c>
      <c r="AC1338">
        <v>304</v>
      </c>
      <c r="AD1338">
        <v>347</v>
      </c>
      <c r="AE1338">
        <v>150000</v>
      </c>
      <c r="AF1338">
        <v>140000</v>
      </c>
      <c r="AG1338">
        <v>160000</v>
      </c>
      <c r="AH1338">
        <v>0</v>
      </c>
      <c r="AI1338">
        <v>9.1999999999999993</v>
      </c>
      <c r="AJ1338">
        <v>0.65</v>
      </c>
      <c r="AK1338">
        <v>27</v>
      </c>
      <c r="AL1338">
        <v>30</v>
      </c>
      <c r="AM1338">
        <v>20</v>
      </c>
      <c r="AN1338">
        <v>112</v>
      </c>
      <c r="AO1338">
        <v>14000</v>
      </c>
      <c r="AP1338">
        <v>8800</v>
      </c>
      <c r="AQ1338">
        <v>51000</v>
      </c>
      <c r="AR1338">
        <v>0</v>
      </c>
      <c r="AS1338">
        <v>40</v>
      </c>
      <c r="AT1338">
        <v>38</v>
      </c>
      <c r="AU1338">
        <v>43</v>
      </c>
    </row>
    <row r="1339" spans="1:47">
      <c r="A1339" t="s">
        <v>236</v>
      </c>
      <c r="B1339" t="s">
        <v>237</v>
      </c>
      <c r="C1339" t="s">
        <v>238</v>
      </c>
      <c r="D1339">
        <v>180</v>
      </c>
      <c r="E1339" t="s">
        <v>62</v>
      </c>
      <c r="F1339">
        <v>1999</v>
      </c>
      <c r="G1339">
        <v>45889100</v>
      </c>
      <c r="H1339">
        <v>590</v>
      </c>
      <c r="I1339">
        <v>298</v>
      </c>
      <c r="J1339">
        <v>979</v>
      </c>
      <c r="K1339">
        <v>270000</v>
      </c>
      <c r="L1339">
        <v>140000</v>
      </c>
      <c r="M1339">
        <v>450000</v>
      </c>
      <c r="N1339" t="s">
        <v>51</v>
      </c>
      <c r="O1339">
        <v>82</v>
      </c>
      <c r="P1339">
        <v>44</v>
      </c>
      <c r="Q1339">
        <v>92</v>
      </c>
      <c r="R1339">
        <v>37000</v>
      </c>
      <c r="S1339">
        <v>20000</v>
      </c>
      <c r="T1339">
        <v>42000</v>
      </c>
      <c r="U1339">
        <v>16</v>
      </c>
      <c r="V1339">
        <v>0.74</v>
      </c>
      <c r="W1339">
        <v>52</v>
      </c>
      <c r="X1339">
        <v>7100</v>
      </c>
      <c r="Y1339">
        <v>340</v>
      </c>
      <c r="Z1339">
        <v>24000</v>
      </c>
      <c r="AA1339" t="s">
        <v>52</v>
      </c>
      <c r="AB1339">
        <v>327</v>
      </c>
      <c r="AC1339">
        <v>304</v>
      </c>
      <c r="AD1339">
        <v>351</v>
      </c>
      <c r="AE1339">
        <v>150000</v>
      </c>
      <c r="AF1339">
        <v>140000</v>
      </c>
      <c r="AG1339">
        <v>160000</v>
      </c>
      <c r="AH1339">
        <v>0</v>
      </c>
      <c r="AI1339">
        <v>9.3000000000000007</v>
      </c>
      <c r="AJ1339">
        <v>0.56999999999999995</v>
      </c>
      <c r="AK1339">
        <v>28</v>
      </c>
      <c r="AL1339">
        <v>30</v>
      </c>
      <c r="AM1339">
        <v>20</v>
      </c>
      <c r="AN1339">
        <v>116</v>
      </c>
      <c r="AO1339">
        <v>14000</v>
      </c>
      <c r="AP1339">
        <v>9100</v>
      </c>
      <c r="AQ1339">
        <v>53000</v>
      </c>
      <c r="AR1339">
        <v>0</v>
      </c>
      <c r="AS1339">
        <v>40</v>
      </c>
      <c r="AT1339">
        <v>37</v>
      </c>
      <c r="AU1339">
        <v>43</v>
      </c>
    </row>
    <row r="1340" spans="1:47">
      <c r="A1340" t="s">
        <v>236</v>
      </c>
      <c r="B1340" t="s">
        <v>237</v>
      </c>
      <c r="C1340" t="s">
        <v>238</v>
      </c>
      <c r="D1340">
        <v>180</v>
      </c>
      <c r="E1340" t="s">
        <v>62</v>
      </c>
      <c r="F1340">
        <v>2000</v>
      </c>
      <c r="G1340">
        <v>46949244</v>
      </c>
      <c r="H1340">
        <v>578</v>
      </c>
      <c r="I1340">
        <v>294</v>
      </c>
      <c r="J1340">
        <v>956</v>
      </c>
      <c r="K1340">
        <v>270000</v>
      </c>
      <c r="L1340">
        <v>140000</v>
      </c>
      <c r="M1340">
        <v>450000</v>
      </c>
      <c r="N1340" t="s">
        <v>51</v>
      </c>
      <c r="O1340">
        <v>79</v>
      </c>
      <c r="P1340">
        <v>42</v>
      </c>
      <c r="Q1340">
        <v>90</v>
      </c>
      <c r="R1340">
        <v>37000</v>
      </c>
      <c r="S1340">
        <v>20000</v>
      </c>
      <c r="T1340">
        <v>42000</v>
      </c>
      <c r="U1340">
        <v>15</v>
      </c>
      <c r="V1340">
        <v>0.66</v>
      </c>
      <c r="W1340">
        <v>51</v>
      </c>
      <c r="X1340">
        <v>7100</v>
      </c>
      <c r="Y1340">
        <v>310</v>
      </c>
      <c r="Z1340">
        <v>24000</v>
      </c>
      <c r="AA1340" t="s">
        <v>52</v>
      </c>
      <c r="AB1340">
        <v>327</v>
      </c>
      <c r="AC1340">
        <v>304</v>
      </c>
      <c r="AD1340">
        <v>348</v>
      </c>
      <c r="AE1340">
        <v>150000</v>
      </c>
      <c r="AF1340">
        <v>140000</v>
      </c>
      <c r="AG1340">
        <v>160000</v>
      </c>
      <c r="AH1340">
        <v>0</v>
      </c>
      <c r="AI1340">
        <v>9.3000000000000007</v>
      </c>
      <c r="AJ1340">
        <v>0.63</v>
      </c>
      <c r="AK1340">
        <v>28</v>
      </c>
      <c r="AL1340">
        <v>31</v>
      </c>
      <c r="AM1340">
        <v>20</v>
      </c>
      <c r="AN1340">
        <v>115</v>
      </c>
      <c r="AO1340">
        <v>14000</v>
      </c>
      <c r="AP1340">
        <v>9300</v>
      </c>
      <c r="AQ1340">
        <v>54000</v>
      </c>
      <c r="AR1340">
        <v>0</v>
      </c>
      <c r="AS1340">
        <v>40</v>
      </c>
      <c r="AT1340">
        <v>37</v>
      </c>
      <c r="AU1340">
        <v>43</v>
      </c>
    </row>
    <row r="1341" spans="1:47">
      <c r="A1341" t="s">
        <v>236</v>
      </c>
      <c r="B1341" t="s">
        <v>237</v>
      </c>
      <c r="C1341" t="s">
        <v>238</v>
      </c>
      <c r="D1341">
        <v>180</v>
      </c>
      <c r="E1341" t="s">
        <v>62</v>
      </c>
      <c r="F1341">
        <v>2001</v>
      </c>
      <c r="G1341">
        <v>48167045</v>
      </c>
      <c r="H1341">
        <v>567</v>
      </c>
      <c r="I1341">
        <v>291</v>
      </c>
      <c r="J1341">
        <v>934</v>
      </c>
      <c r="K1341">
        <v>270000</v>
      </c>
      <c r="L1341">
        <v>140000</v>
      </c>
      <c r="M1341">
        <v>450000</v>
      </c>
      <c r="N1341" t="s">
        <v>51</v>
      </c>
      <c r="O1341">
        <v>75</v>
      </c>
      <c r="P1341">
        <v>40</v>
      </c>
      <c r="Q1341">
        <v>87</v>
      </c>
      <c r="R1341">
        <v>36000</v>
      </c>
      <c r="S1341">
        <v>19000</v>
      </c>
      <c r="T1341">
        <v>42000</v>
      </c>
      <c r="U1341">
        <v>15</v>
      </c>
      <c r="V1341">
        <v>0.62</v>
      </c>
      <c r="W1341">
        <v>50</v>
      </c>
      <c r="X1341">
        <v>7100</v>
      </c>
      <c r="Y1341">
        <v>300</v>
      </c>
      <c r="Z1341">
        <v>24000</v>
      </c>
      <c r="AA1341" t="s">
        <v>52</v>
      </c>
      <c r="AB1341">
        <v>327</v>
      </c>
      <c r="AC1341">
        <v>304</v>
      </c>
      <c r="AD1341">
        <v>344</v>
      </c>
      <c r="AE1341">
        <v>160000</v>
      </c>
      <c r="AF1341">
        <v>150000</v>
      </c>
      <c r="AG1341">
        <v>170000</v>
      </c>
      <c r="AH1341">
        <v>0</v>
      </c>
      <c r="AI1341">
        <v>9.4</v>
      </c>
      <c r="AJ1341">
        <v>0.6</v>
      </c>
      <c r="AK1341">
        <v>28</v>
      </c>
      <c r="AL1341">
        <v>31</v>
      </c>
      <c r="AM1341">
        <v>20</v>
      </c>
      <c r="AN1341">
        <v>116</v>
      </c>
      <c r="AO1341">
        <v>15000</v>
      </c>
      <c r="AP1341">
        <v>9500</v>
      </c>
      <c r="AQ1341">
        <v>56000</v>
      </c>
      <c r="AR1341">
        <v>0</v>
      </c>
      <c r="AS1341">
        <v>42</v>
      </c>
      <c r="AT1341">
        <v>40</v>
      </c>
      <c r="AU1341">
        <v>46</v>
      </c>
    </row>
    <row r="1342" spans="1:47">
      <c r="A1342" t="s">
        <v>236</v>
      </c>
      <c r="B1342" t="s">
        <v>237</v>
      </c>
      <c r="C1342" t="s">
        <v>238</v>
      </c>
      <c r="D1342">
        <v>180</v>
      </c>
      <c r="E1342" t="s">
        <v>62</v>
      </c>
      <c r="F1342">
        <v>2002</v>
      </c>
      <c r="G1342">
        <v>49516960</v>
      </c>
      <c r="H1342">
        <v>558</v>
      </c>
      <c r="I1342">
        <v>289</v>
      </c>
      <c r="J1342">
        <v>913</v>
      </c>
      <c r="K1342">
        <v>280000</v>
      </c>
      <c r="L1342">
        <v>140000</v>
      </c>
      <c r="M1342">
        <v>450000</v>
      </c>
      <c r="N1342" t="s">
        <v>51</v>
      </c>
      <c r="O1342">
        <v>72</v>
      </c>
      <c r="P1342">
        <v>38</v>
      </c>
      <c r="Q1342">
        <v>85</v>
      </c>
      <c r="R1342">
        <v>36000</v>
      </c>
      <c r="S1342">
        <v>19000</v>
      </c>
      <c r="T1342">
        <v>42000</v>
      </c>
      <c r="U1342">
        <v>14</v>
      </c>
      <c r="V1342">
        <v>0.61</v>
      </c>
      <c r="W1342">
        <v>48</v>
      </c>
      <c r="X1342">
        <v>7000</v>
      </c>
      <c r="Y1342">
        <v>300</v>
      </c>
      <c r="Z1342">
        <v>24000</v>
      </c>
      <c r="AA1342" t="s">
        <v>52</v>
      </c>
      <c r="AB1342">
        <v>327</v>
      </c>
      <c r="AC1342">
        <v>307</v>
      </c>
      <c r="AD1342">
        <v>342</v>
      </c>
      <c r="AE1342">
        <v>160000</v>
      </c>
      <c r="AF1342">
        <v>150000</v>
      </c>
      <c r="AG1342">
        <v>170000</v>
      </c>
      <c r="AH1342">
        <v>0</v>
      </c>
      <c r="AI1342">
        <v>9.4</v>
      </c>
      <c r="AJ1342">
        <v>0.63</v>
      </c>
      <c r="AK1342">
        <v>28</v>
      </c>
      <c r="AL1342">
        <v>31</v>
      </c>
      <c r="AM1342">
        <v>20</v>
      </c>
      <c r="AN1342">
        <v>115</v>
      </c>
      <c r="AO1342">
        <v>15000</v>
      </c>
      <c r="AP1342">
        <v>9700</v>
      </c>
      <c r="AQ1342">
        <v>57000</v>
      </c>
      <c r="AR1342">
        <v>0</v>
      </c>
      <c r="AS1342">
        <v>44</v>
      </c>
      <c r="AT1342">
        <v>42</v>
      </c>
      <c r="AU1342">
        <v>46</v>
      </c>
    </row>
    <row r="1343" spans="1:47">
      <c r="A1343" t="s">
        <v>236</v>
      </c>
      <c r="B1343" t="s">
        <v>237</v>
      </c>
      <c r="C1343" t="s">
        <v>238</v>
      </c>
      <c r="D1343">
        <v>180</v>
      </c>
      <c r="E1343" t="s">
        <v>62</v>
      </c>
      <c r="F1343">
        <v>2003</v>
      </c>
      <c r="G1343">
        <v>50972323</v>
      </c>
      <c r="H1343">
        <v>548</v>
      </c>
      <c r="I1343">
        <v>284</v>
      </c>
      <c r="J1343">
        <v>896</v>
      </c>
      <c r="K1343">
        <v>280000</v>
      </c>
      <c r="L1343">
        <v>140000</v>
      </c>
      <c r="M1343">
        <v>460000</v>
      </c>
      <c r="N1343" t="s">
        <v>51</v>
      </c>
      <c r="O1343">
        <v>69</v>
      </c>
      <c r="P1343">
        <v>36</v>
      </c>
      <c r="Q1343">
        <v>83</v>
      </c>
      <c r="R1343">
        <v>35000</v>
      </c>
      <c r="S1343">
        <v>18000</v>
      </c>
      <c r="T1343">
        <v>42000</v>
      </c>
      <c r="U1343">
        <v>13</v>
      </c>
      <c r="V1343">
        <v>0.56999999999999995</v>
      </c>
      <c r="W1343">
        <v>46</v>
      </c>
      <c r="X1343">
        <v>6900</v>
      </c>
      <c r="Y1343">
        <v>290</v>
      </c>
      <c r="Z1343">
        <v>23000</v>
      </c>
      <c r="AA1343" t="s">
        <v>52</v>
      </c>
      <c r="AB1343">
        <v>327</v>
      </c>
      <c r="AC1343">
        <v>309</v>
      </c>
      <c r="AD1343">
        <v>344</v>
      </c>
      <c r="AE1343">
        <v>170000</v>
      </c>
      <c r="AF1343">
        <v>160000</v>
      </c>
      <c r="AG1343">
        <v>180000</v>
      </c>
      <c r="AH1343">
        <v>0</v>
      </c>
      <c r="AI1343">
        <v>9.3000000000000007</v>
      </c>
      <c r="AJ1343">
        <v>0.6</v>
      </c>
      <c r="AK1343">
        <v>28</v>
      </c>
      <c r="AL1343">
        <v>30</v>
      </c>
      <c r="AM1343">
        <v>19</v>
      </c>
      <c r="AN1343">
        <v>116</v>
      </c>
      <c r="AO1343">
        <v>16000</v>
      </c>
      <c r="AP1343">
        <v>9900</v>
      </c>
      <c r="AQ1343">
        <v>59000</v>
      </c>
      <c r="AR1343">
        <v>0</v>
      </c>
      <c r="AS1343">
        <v>48</v>
      </c>
      <c r="AT1343">
        <v>46</v>
      </c>
      <c r="AU1343">
        <v>51</v>
      </c>
    </row>
    <row r="1344" spans="1:47">
      <c r="A1344" t="s">
        <v>236</v>
      </c>
      <c r="B1344" t="s">
        <v>237</v>
      </c>
      <c r="C1344" t="s">
        <v>238</v>
      </c>
      <c r="D1344">
        <v>180</v>
      </c>
      <c r="E1344" t="s">
        <v>62</v>
      </c>
      <c r="F1344">
        <v>2004</v>
      </c>
      <c r="G1344">
        <v>52487293</v>
      </c>
      <c r="H1344">
        <v>540</v>
      </c>
      <c r="I1344">
        <v>281</v>
      </c>
      <c r="J1344">
        <v>881</v>
      </c>
      <c r="K1344">
        <v>280000</v>
      </c>
      <c r="L1344">
        <v>150000</v>
      </c>
      <c r="M1344">
        <v>460000</v>
      </c>
      <c r="N1344" t="s">
        <v>51</v>
      </c>
      <c r="O1344">
        <v>67</v>
      </c>
      <c r="P1344">
        <v>34</v>
      </c>
      <c r="Q1344">
        <v>80</v>
      </c>
      <c r="R1344">
        <v>35000</v>
      </c>
      <c r="S1344">
        <v>18000</v>
      </c>
      <c r="T1344">
        <v>42000</v>
      </c>
      <c r="U1344">
        <v>13</v>
      </c>
      <c r="V1344">
        <v>0.56000000000000005</v>
      </c>
      <c r="W1344">
        <v>44</v>
      </c>
      <c r="X1344">
        <v>6700</v>
      </c>
      <c r="Y1344">
        <v>290</v>
      </c>
      <c r="Z1344">
        <v>23000</v>
      </c>
      <c r="AA1344" t="s">
        <v>52</v>
      </c>
      <c r="AB1344">
        <v>327</v>
      </c>
      <c r="AC1344">
        <v>309</v>
      </c>
      <c r="AD1344">
        <v>348</v>
      </c>
      <c r="AE1344">
        <v>170000</v>
      </c>
      <c r="AF1344">
        <v>160000</v>
      </c>
      <c r="AG1344">
        <v>180000</v>
      </c>
      <c r="AH1344">
        <v>0</v>
      </c>
      <c r="AI1344">
        <v>9.1999999999999993</v>
      </c>
      <c r="AJ1344">
        <v>0.54</v>
      </c>
      <c r="AK1344">
        <v>28</v>
      </c>
      <c r="AL1344">
        <v>30</v>
      </c>
      <c r="AM1344">
        <v>19</v>
      </c>
      <c r="AN1344">
        <v>116</v>
      </c>
      <c r="AO1344">
        <v>16000</v>
      </c>
      <c r="AP1344">
        <v>10000</v>
      </c>
      <c r="AQ1344">
        <v>61000</v>
      </c>
      <c r="AR1344">
        <v>0</v>
      </c>
      <c r="AS1344">
        <v>55</v>
      </c>
      <c r="AT1344">
        <v>51</v>
      </c>
      <c r="AU1344">
        <v>58</v>
      </c>
    </row>
    <row r="1345" spans="1:47">
      <c r="A1345" t="s">
        <v>236</v>
      </c>
      <c r="B1345" t="s">
        <v>237</v>
      </c>
      <c r="C1345" t="s">
        <v>238</v>
      </c>
      <c r="D1345">
        <v>180</v>
      </c>
      <c r="E1345" t="s">
        <v>62</v>
      </c>
      <c r="F1345">
        <v>2005</v>
      </c>
      <c r="G1345">
        <v>54028003</v>
      </c>
      <c r="H1345">
        <v>535</v>
      </c>
      <c r="I1345">
        <v>278</v>
      </c>
      <c r="J1345">
        <v>874</v>
      </c>
      <c r="K1345">
        <v>290000</v>
      </c>
      <c r="L1345">
        <v>150000</v>
      </c>
      <c r="M1345">
        <v>470000</v>
      </c>
      <c r="N1345" t="s">
        <v>51</v>
      </c>
      <c r="O1345">
        <v>65</v>
      </c>
      <c r="P1345">
        <v>33</v>
      </c>
      <c r="Q1345">
        <v>78</v>
      </c>
      <c r="R1345">
        <v>35000</v>
      </c>
      <c r="S1345">
        <v>18000</v>
      </c>
      <c r="T1345">
        <v>42000</v>
      </c>
      <c r="U1345">
        <v>12</v>
      </c>
      <c r="V1345">
        <v>0.49</v>
      </c>
      <c r="W1345">
        <v>42</v>
      </c>
      <c r="X1345">
        <v>6600</v>
      </c>
      <c r="Y1345">
        <v>270</v>
      </c>
      <c r="Z1345">
        <v>23000</v>
      </c>
      <c r="AA1345" t="s">
        <v>52</v>
      </c>
      <c r="AB1345">
        <v>327</v>
      </c>
      <c r="AC1345">
        <v>309</v>
      </c>
      <c r="AD1345">
        <v>347</v>
      </c>
      <c r="AE1345">
        <v>180000</v>
      </c>
      <c r="AF1345">
        <v>170000</v>
      </c>
      <c r="AG1345">
        <v>190000</v>
      </c>
      <c r="AH1345">
        <v>0</v>
      </c>
      <c r="AI1345">
        <v>9.1</v>
      </c>
      <c r="AJ1345">
        <v>0.52</v>
      </c>
      <c r="AK1345">
        <v>28</v>
      </c>
      <c r="AL1345">
        <v>30</v>
      </c>
      <c r="AM1345">
        <v>19</v>
      </c>
      <c r="AN1345">
        <v>114</v>
      </c>
      <c r="AO1345">
        <v>16000</v>
      </c>
      <c r="AP1345">
        <v>10000</v>
      </c>
      <c r="AQ1345">
        <v>62000</v>
      </c>
      <c r="AR1345">
        <v>0</v>
      </c>
      <c r="AS1345">
        <v>55</v>
      </c>
      <c r="AT1345">
        <v>52</v>
      </c>
      <c r="AU1345">
        <v>58</v>
      </c>
    </row>
    <row r="1346" spans="1:47">
      <c r="A1346" t="s">
        <v>236</v>
      </c>
      <c r="B1346" t="s">
        <v>237</v>
      </c>
      <c r="C1346" t="s">
        <v>238</v>
      </c>
      <c r="D1346">
        <v>180</v>
      </c>
      <c r="E1346" t="s">
        <v>62</v>
      </c>
      <c r="F1346">
        <v>2006</v>
      </c>
      <c r="G1346">
        <v>55590838</v>
      </c>
      <c r="H1346">
        <v>529</v>
      </c>
      <c r="I1346">
        <v>276</v>
      </c>
      <c r="J1346">
        <v>863</v>
      </c>
      <c r="K1346">
        <v>290000</v>
      </c>
      <c r="L1346">
        <v>150000</v>
      </c>
      <c r="M1346">
        <v>480000</v>
      </c>
      <c r="N1346" t="s">
        <v>51</v>
      </c>
      <c r="O1346">
        <v>64</v>
      </c>
      <c r="P1346">
        <v>32</v>
      </c>
      <c r="Q1346">
        <v>76</v>
      </c>
      <c r="R1346">
        <v>36000</v>
      </c>
      <c r="S1346">
        <v>18000</v>
      </c>
      <c r="T1346">
        <v>42000</v>
      </c>
      <c r="U1346">
        <v>12</v>
      </c>
      <c r="V1346">
        <v>0.54</v>
      </c>
      <c r="W1346">
        <v>39</v>
      </c>
      <c r="X1346">
        <v>6400</v>
      </c>
      <c r="Y1346">
        <v>300</v>
      </c>
      <c r="Z1346">
        <v>22000</v>
      </c>
      <c r="AA1346" t="s">
        <v>52</v>
      </c>
      <c r="AB1346">
        <v>327</v>
      </c>
      <c r="AC1346">
        <v>310</v>
      </c>
      <c r="AD1346">
        <v>343</v>
      </c>
      <c r="AE1346">
        <v>180000</v>
      </c>
      <c r="AF1346">
        <v>170000</v>
      </c>
      <c r="AG1346">
        <v>190000</v>
      </c>
      <c r="AH1346">
        <v>0</v>
      </c>
      <c r="AI1346">
        <v>8.8000000000000007</v>
      </c>
      <c r="AJ1346">
        <v>0.5</v>
      </c>
      <c r="AK1346">
        <v>27</v>
      </c>
      <c r="AL1346">
        <v>29</v>
      </c>
      <c r="AM1346">
        <v>18</v>
      </c>
      <c r="AN1346">
        <v>112</v>
      </c>
      <c r="AO1346">
        <v>16000</v>
      </c>
      <c r="AP1346">
        <v>10000</v>
      </c>
      <c r="AQ1346">
        <v>62000</v>
      </c>
      <c r="AR1346">
        <v>0</v>
      </c>
      <c r="AS1346">
        <v>53</v>
      </c>
      <c r="AT1346">
        <v>50</v>
      </c>
      <c r="AU1346">
        <v>55</v>
      </c>
    </row>
    <row r="1347" spans="1:47">
      <c r="A1347" t="s">
        <v>236</v>
      </c>
      <c r="B1347" t="s">
        <v>237</v>
      </c>
      <c r="C1347" t="s">
        <v>238</v>
      </c>
      <c r="D1347">
        <v>180</v>
      </c>
      <c r="E1347" t="s">
        <v>62</v>
      </c>
      <c r="F1347">
        <v>2007</v>
      </c>
      <c r="G1347">
        <v>57187942</v>
      </c>
      <c r="H1347">
        <v>527</v>
      </c>
      <c r="I1347">
        <v>276</v>
      </c>
      <c r="J1347">
        <v>859</v>
      </c>
      <c r="K1347">
        <v>300000</v>
      </c>
      <c r="L1347">
        <v>160000</v>
      </c>
      <c r="M1347">
        <v>490000</v>
      </c>
      <c r="N1347" t="s">
        <v>51</v>
      </c>
      <c r="O1347">
        <v>63</v>
      </c>
      <c r="P1347">
        <v>32</v>
      </c>
      <c r="Q1347">
        <v>75</v>
      </c>
      <c r="R1347">
        <v>36000</v>
      </c>
      <c r="S1347">
        <v>18000</v>
      </c>
      <c r="T1347">
        <v>43000</v>
      </c>
      <c r="U1347">
        <v>11</v>
      </c>
      <c r="V1347">
        <v>0.45</v>
      </c>
      <c r="W1347">
        <v>38</v>
      </c>
      <c r="X1347">
        <v>6300</v>
      </c>
      <c r="Y1347">
        <v>260</v>
      </c>
      <c r="Z1347">
        <v>22000</v>
      </c>
      <c r="AA1347" t="s">
        <v>52</v>
      </c>
      <c r="AB1347">
        <v>327</v>
      </c>
      <c r="AC1347">
        <v>310</v>
      </c>
      <c r="AD1347">
        <v>343</v>
      </c>
      <c r="AE1347">
        <v>190000</v>
      </c>
      <c r="AF1347">
        <v>180000</v>
      </c>
      <c r="AG1347">
        <v>200000</v>
      </c>
      <c r="AH1347">
        <v>0</v>
      </c>
      <c r="AI1347">
        <v>8.6</v>
      </c>
      <c r="AJ1347">
        <v>0.51</v>
      </c>
      <c r="AK1347">
        <v>26</v>
      </c>
      <c r="AL1347">
        <v>28</v>
      </c>
      <c r="AM1347">
        <v>18</v>
      </c>
      <c r="AN1347">
        <v>109</v>
      </c>
      <c r="AO1347">
        <v>16000</v>
      </c>
      <c r="AP1347">
        <v>10000</v>
      </c>
      <c r="AQ1347">
        <v>62000</v>
      </c>
      <c r="AR1347">
        <v>0</v>
      </c>
      <c r="AS1347">
        <v>53</v>
      </c>
      <c r="AT1347">
        <v>51</v>
      </c>
      <c r="AU1347">
        <v>56</v>
      </c>
    </row>
    <row r="1348" spans="1:47">
      <c r="A1348" t="s">
        <v>236</v>
      </c>
      <c r="B1348" t="s">
        <v>237</v>
      </c>
      <c r="C1348" t="s">
        <v>238</v>
      </c>
      <c r="D1348">
        <v>180</v>
      </c>
      <c r="E1348" t="s">
        <v>62</v>
      </c>
      <c r="F1348">
        <v>2008</v>
      </c>
      <c r="G1348">
        <v>58819038</v>
      </c>
      <c r="H1348">
        <v>526</v>
      </c>
      <c r="I1348">
        <v>276</v>
      </c>
      <c r="J1348">
        <v>855</v>
      </c>
      <c r="K1348">
        <v>310000</v>
      </c>
      <c r="L1348">
        <v>160000</v>
      </c>
      <c r="M1348">
        <v>500000</v>
      </c>
      <c r="N1348" t="s">
        <v>51</v>
      </c>
      <c r="O1348">
        <v>63</v>
      </c>
      <c r="P1348">
        <v>32</v>
      </c>
      <c r="Q1348">
        <v>74</v>
      </c>
      <c r="R1348">
        <v>37000</v>
      </c>
      <c r="S1348">
        <v>19000</v>
      </c>
      <c r="T1348">
        <v>43000</v>
      </c>
      <c r="U1348">
        <v>11</v>
      </c>
      <c r="V1348">
        <v>0.36</v>
      </c>
      <c r="W1348">
        <v>38</v>
      </c>
      <c r="X1348">
        <v>6400</v>
      </c>
      <c r="Y1348">
        <v>210</v>
      </c>
      <c r="Z1348">
        <v>23000</v>
      </c>
      <c r="AA1348" t="s">
        <v>52</v>
      </c>
      <c r="AB1348">
        <v>327</v>
      </c>
      <c r="AC1348">
        <v>311</v>
      </c>
      <c r="AD1348">
        <v>345</v>
      </c>
      <c r="AE1348">
        <v>190000</v>
      </c>
      <c r="AF1348">
        <v>180000</v>
      </c>
      <c r="AG1348">
        <v>200000</v>
      </c>
      <c r="AH1348">
        <v>0</v>
      </c>
      <c r="AI1348">
        <v>8.5</v>
      </c>
      <c r="AJ1348">
        <v>0.42</v>
      </c>
      <c r="AK1348">
        <v>27</v>
      </c>
      <c r="AL1348">
        <v>28</v>
      </c>
      <c r="AM1348">
        <v>18</v>
      </c>
      <c r="AN1348">
        <v>111</v>
      </c>
      <c r="AO1348">
        <v>16000</v>
      </c>
      <c r="AP1348">
        <v>10000</v>
      </c>
      <c r="AQ1348">
        <v>65000</v>
      </c>
      <c r="AR1348">
        <v>0</v>
      </c>
      <c r="AS1348">
        <v>55</v>
      </c>
      <c r="AT1348">
        <v>52</v>
      </c>
      <c r="AU1348">
        <v>57</v>
      </c>
    </row>
    <row r="1349" spans="1:47">
      <c r="A1349" t="s">
        <v>236</v>
      </c>
      <c r="B1349" t="s">
        <v>237</v>
      </c>
      <c r="C1349" t="s">
        <v>238</v>
      </c>
      <c r="D1349">
        <v>180</v>
      </c>
      <c r="E1349" t="s">
        <v>62</v>
      </c>
      <c r="F1349">
        <v>2009</v>
      </c>
      <c r="G1349">
        <v>60486276</v>
      </c>
      <c r="H1349">
        <v>528</v>
      </c>
      <c r="I1349">
        <v>276</v>
      </c>
      <c r="J1349">
        <v>859</v>
      </c>
      <c r="K1349">
        <v>320000</v>
      </c>
      <c r="L1349">
        <v>170000</v>
      </c>
      <c r="M1349">
        <v>520000</v>
      </c>
      <c r="N1349" t="s">
        <v>51</v>
      </c>
      <c r="O1349">
        <v>63</v>
      </c>
      <c r="P1349">
        <v>32</v>
      </c>
      <c r="Q1349">
        <v>73</v>
      </c>
      <c r="R1349">
        <v>38000</v>
      </c>
      <c r="S1349">
        <v>19000</v>
      </c>
      <c r="T1349">
        <v>44000</v>
      </c>
      <c r="U1349">
        <v>11</v>
      </c>
      <c r="V1349">
        <v>0.32</v>
      </c>
      <c r="W1349">
        <v>38</v>
      </c>
      <c r="X1349">
        <v>6400</v>
      </c>
      <c r="Y1349">
        <v>190</v>
      </c>
      <c r="Z1349">
        <v>23000</v>
      </c>
      <c r="AA1349" t="s">
        <v>52</v>
      </c>
      <c r="AB1349">
        <v>327</v>
      </c>
      <c r="AC1349">
        <v>312</v>
      </c>
      <c r="AD1349">
        <v>346</v>
      </c>
      <c r="AE1349">
        <v>200000</v>
      </c>
      <c r="AF1349">
        <v>190000</v>
      </c>
      <c r="AG1349">
        <v>210000</v>
      </c>
      <c r="AH1349">
        <v>0</v>
      </c>
      <c r="AI1349">
        <v>8.4</v>
      </c>
      <c r="AJ1349">
        <v>0.33</v>
      </c>
      <c r="AK1349">
        <v>27</v>
      </c>
      <c r="AL1349">
        <v>27</v>
      </c>
      <c r="AM1349">
        <v>17</v>
      </c>
      <c r="AN1349">
        <v>113</v>
      </c>
      <c r="AO1349">
        <v>17000</v>
      </c>
      <c r="AP1349">
        <v>10000</v>
      </c>
      <c r="AQ1349">
        <v>68000</v>
      </c>
      <c r="AR1349">
        <v>0</v>
      </c>
      <c r="AS1349">
        <v>56</v>
      </c>
      <c r="AT1349">
        <v>53</v>
      </c>
      <c r="AU1349">
        <v>59</v>
      </c>
    </row>
    <row r="1350" spans="1:47">
      <c r="A1350" t="s">
        <v>236</v>
      </c>
      <c r="B1350" t="s">
        <v>237</v>
      </c>
      <c r="C1350" t="s">
        <v>238</v>
      </c>
      <c r="D1350">
        <v>180</v>
      </c>
      <c r="E1350" t="s">
        <v>62</v>
      </c>
      <c r="F1350">
        <v>2010</v>
      </c>
      <c r="G1350">
        <v>62191161</v>
      </c>
      <c r="H1350">
        <v>530</v>
      </c>
      <c r="I1350">
        <v>277</v>
      </c>
      <c r="J1350">
        <v>863</v>
      </c>
      <c r="K1350">
        <v>330000</v>
      </c>
      <c r="L1350">
        <v>170000</v>
      </c>
      <c r="M1350">
        <v>540000</v>
      </c>
      <c r="N1350" t="s">
        <v>51</v>
      </c>
      <c r="O1350">
        <v>64</v>
      </c>
      <c r="P1350">
        <v>33</v>
      </c>
      <c r="Q1350">
        <v>73</v>
      </c>
      <c r="R1350">
        <v>40000</v>
      </c>
      <c r="S1350">
        <v>20000</v>
      </c>
      <c r="T1350">
        <v>45000</v>
      </c>
      <c r="U1350">
        <v>10</v>
      </c>
      <c r="V1350">
        <v>0.28000000000000003</v>
      </c>
      <c r="W1350">
        <v>38</v>
      </c>
      <c r="X1350">
        <v>6400</v>
      </c>
      <c r="Y1350">
        <v>170</v>
      </c>
      <c r="Z1350">
        <v>23000</v>
      </c>
      <c r="AA1350" t="s">
        <v>52</v>
      </c>
      <c r="AB1350">
        <v>327</v>
      </c>
      <c r="AC1350">
        <v>309</v>
      </c>
      <c r="AD1350">
        <v>348</v>
      </c>
      <c r="AE1350">
        <v>200000</v>
      </c>
      <c r="AF1350">
        <v>190000</v>
      </c>
      <c r="AG1350">
        <v>220000</v>
      </c>
      <c r="AH1350">
        <v>0</v>
      </c>
      <c r="AI1350">
        <v>8.3000000000000007</v>
      </c>
      <c r="AJ1350">
        <v>0.28000000000000003</v>
      </c>
      <c r="AK1350">
        <v>28</v>
      </c>
      <c r="AL1350">
        <v>27</v>
      </c>
      <c r="AM1350">
        <v>17</v>
      </c>
      <c r="AN1350">
        <v>112</v>
      </c>
      <c r="AO1350">
        <v>17000</v>
      </c>
      <c r="AP1350">
        <v>10000</v>
      </c>
      <c r="AQ1350">
        <v>70000</v>
      </c>
      <c r="AR1350">
        <v>0</v>
      </c>
      <c r="AS1350">
        <v>56</v>
      </c>
      <c r="AT1350">
        <v>53</v>
      </c>
      <c r="AU1350">
        <v>59</v>
      </c>
    </row>
    <row r="1351" spans="1:47">
      <c r="A1351" t="s">
        <v>236</v>
      </c>
      <c r="B1351" t="s">
        <v>237</v>
      </c>
      <c r="C1351" t="s">
        <v>238</v>
      </c>
      <c r="D1351">
        <v>180</v>
      </c>
      <c r="E1351" t="s">
        <v>62</v>
      </c>
      <c r="F1351">
        <v>2011</v>
      </c>
      <c r="G1351">
        <v>63931512</v>
      </c>
      <c r="H1351">
        <v>537</v>
      </c>
      <c r="I1351">
        <v>281</v>
      </c>
      <c r="J1351">
        <v>874</v>
      </c>
      <c r="K1351">
        <v>340000</v>
      </c>
      <c r="L1351">
        <v>180000</v>
      </c>
      <c r="M1351">
        <v>560000</v>
      </c>
      <c r="N1351" t="s">
        <v>51</v>
      </c>
      <c r="O1351">
        <v>65</v>
      </c>
      <c r="P1351">
        <v>33</v>
      </c>
      <c r="Q1351">
        <v>72</v>
      </c>
      <c r="R1351">
        <v>42000</v>
      </c>
      <c r="S1351">
        <v>21000</v>
      </c>
      <c r="T1351">
        <v>46000</v>
      </c>
      <c r="U1351">
        <v>10</v>
      </c>
      <c r="V1351">
        <v>0.28000000000000003</v>
      </c>
      <c r="W1351">
        <v>37</v>
      </c>
      <c r="X1351">
        <v>6500</v>
      </c>
      <c r="Y1351">
        <v>180</v>
      </c>
      <c r="Z1351">
        <v>24000</v>
      </c>
      <c r="AA1351" t="s">
        <v>52</v>
      </c>
      <c r="AB1351">
        <v>327</v>
      </c>
      <c r="AC1351">
        <v>307</v>
      </c>
      <c r="AD1351">
        <v>349</v>
      </c>
      <c r="AE1351">
        <v>210000</v>
      </c>
      <c r="AF1351">
        <v>200000</v>
      </c>
      <c r="AG1351">
        <v>220000</v>
      </c>
      <c r="AH1351">
        <v>0</v>
      </c>
      <c r="AI1351">
        <v>8</v>
      </c>
      <c r="AJ1351">
        <v>0.23</v>
      </c>
      <c r="AK1351">
        <v>27</v>
      </c>
      <c r="AL1351">
        <v>26</v>
      </c>
      <c r="AM1351">
        <v>16</v>
      </c>
      <c r="AN1351">
        <v>112</v>
      </c>
      <c r="AO1351">
        <v>17000</v>
      </c>
      <c r="AP1351">
        <v>10000</v>
      </c>
      <c r="AQ1351">
        <v>72000</v>
      </c>
      <c r="AR1351">
        <v>0</v>
      </c>
      <c r="AS1351">
        <v>53</v>
      </c>
      <c r="AT1351">
        <v>49</v>
      </c>
      <c r="AU1351">
        <v>56</v>
      </c>
    </row>
    <row r="1352" spans="1:47">
      <c r="A1352" t="s">
        <v>236</v>
      </c>
      <c r="B1352" t="s">
        <v>237</v>
      </c>
      <c r="C1352" t="s">
        <v>238</v>
      </c>
      <c r="D1352">
        <v>180</v>
      </c>
      <c r="E1352" t="s">
        <v>62</v>
      </c>
      <c r="F1352">
        <v>2012</v>
      </c>
      <c r="G1352">
        <v>65705093</v>
      </c>
      <c r="H1352">
        <v>541</v>
      </c>
      <c r="I1352">
        <v>280</v>
      </c>
      <c r="J1352">
        <v>885</v>
      </c>
      <c r="K1352">
        <v>360000</v>
      </c>
      <c r="L1352">
        <v>180000</v>
      </c>
      <c r="M1352">
        <v>580000</v>
      </c>
      <c r="N1352" t="s">
        <v>51</v>
      </c>
      <c r="O1352">
        <v>67</v>
      </c>
      <c r="P1352">
        <v>33</v>
      </c>
      <c r="Q1352">
        <v>74</v>
      </c>
      <c r="R1352">
        <v>44000</v>
      </c>
      <c r="S1352">
        <v>22000</v>
      </c>
      <c r="T1352">
        <v>49000</v>
      </c>
      <c r="U1352">
        <v>9.8000000000000007</v>
      </c>
      <c r="V1352">
        <v>0.27</v>
      </c>
      <c r="W1352">
        <v>36</v>
      </c>
      <c r="X1352">
        <v>6400</v>
      </c>
      <c r="Y1352">
        <v>180</v>
      </c>
      <c r="Z1352">
        <v>24000</v>
      </c>
      <c r="AA1352" t="s">
        <v>52</v>
      </c>
      <c r="AB1352">
        <v>327</v>
      </c>
      <c r="AC1352">
        <v>302</v>
      </c>
      <c r="AD1352">
        <v>353</v>
      </c>
      <c r="AE1352">
        <v>210000</v>
      </c>
      <c r="AF1352">
        <v>200000</v>
      </c>
      <c r="AG1352">
        <v>230000</v>
      </c>
      <c r="AH1352">
        <v>0</v>
      </c>
      <c r="AI1352">
        <v>7.7</v>
      </c>
      <c r="AJ1352">
        <v>0.17</v>
      </c>
      <c r="AK1352">
        <v>27</v>
      </c>
      <c r="AL1352">
        <v>25</v>
      </c>
      <c r="AM1352">
        <v>15</v>
      </c>
      <c r="AN1352">
        <v>111</v>
      </c>
      <c r="AO1352">
        <v>17000</v>
      </c>
      <c r="AP1352">
        <v>10000</v>
      </c>
      <c r="AQ1352">
        <v>73000</v>
      </c>
      <c r="AR1352">
        <v>0</v>
      </c>
      <c r="AS1352">
        <v>51</v>
      </c>
      <c r="AT1352">
        <v>47</v>
      </c>
      <c r="AU1352">
        <v>55</v>
      </c>
    </row>
    <row r="1353" spans="1:47">
      <c r="A1353" t="s">
        <v>236</v>
      </c>
      <c r="B1353" t="s">
        <v>237</v>
      </c>
      <c r="C1353" t="s">
        <v>238</v>
      </c>
      <c r="D1353">
        <v>180</v>
      </c>
      <c r="E1353" t="s">
        <v>62</v>
      </c>
      <c r="F1353">
        <v>2013</v>
      </c>
      <c r="G1353">
        <v>67513677</v>
      </c>
      <c r="H1353">
        <v>549</v>
      </c>
      <c r="I1353">
        <v>285</v>
      </c>
      <c r="J1353">
        <v>898</v>
      </c>
      <c r="K1353">
        <v>370000</v>
      </c>
      <c r="L1353">
        <v>190000</v>
      </c>
      <c r="M1353">
        <v>610000</v>
      </c>
      <c r="N1353" t="s">
        <v>51</v>
      </c>
      <c r="O1353">
        <v>68</v>
      </c>
      <c r="P1353">
        <v>33</v>
      </c>
      <c r="Q1353">
        <v>78</v>
      </c>
      <c r="R1353">
        <v>46000</v>
      </c>
      <c r="S1353">
        <v>22000</v>
      </c>
      <c r="T1353">
        <v>53000</v>
      </c>
      <c r="U1353">
        <v>9.5</v>
      </c>
      <c r="V1353">
        <v>0.25</v>
      </c>
      <c r="W1353">
        <v>35</v>
      </c>
      <c r="X1353">
        <v>6400</v>
      </c>
      <c r="Y1353">
        <v>170</v>
      </c>
      <c r="Z1353">
        <v>24000</v>
      </c>
      <c r="AA1353" t="s">
        <v>52</v>
      </c>
      <c r="AB1353">
        <v>326</v>
      </c>
      <c r="AC1353">
        <v>297</v>
      </c>
      <c r="AD1353">
        <v>356</v>
      </c>
      <c r="AE1353">
        <v>220000</v>
      </c>
      <c r="AF1353">
        <v>200000</v>
      </c>
      <c r="AG1353">
        <v>240000</v>
      </c>
      <c r="AH1353">
        <v>0</v>
      </c>
      <c r="AI1353">
        <v>7.5</v>
      </c>
      <c r="AJ1353">
        <v>0.13</v>
      </c>
      <c r="AK1353">
        <v>27</v>
      </c>
      <c r="AL1353">
        <v>24</v>
      </c>
      <c r="AM1353">
        <v>14</v>
      </c>
      <c r="AN1353">
        <v>111</v>
      </c>
      <c r="AO1353">
        <v>16000</v>
      </c>
      <c r="AP1353">
        <v>9800</v>
      </c>
      <c r="AQ1353">
        <v>75000</v>
      </c>
      <c r="AR1353">
        <v>0</v>
      </c>
      <c r="AS1353">
        <v>51</v>
      </c>
      <c r="AT1353">
        <v>47</v>
      </c>
      <c r="AU1353">
        <v>56</v>
      </c>
    </row>
    <row r="1354" spans="1:47">
      <c r="A1354" t="s">
        <v>239</v>
      </c>
      <c r="B1354" t="s">
        <v>240</v>
      </c>
      <c r="C1354" t="s">
        <v>241</v>
      </c>
      <c r="D1354">
        <v>208</v>
      </c>
      <c r="E1354" t="s">
        <v>56</v>
      </c>
      <c r="F1354">
        <v>1990</v>
      </c>
      <c r="G1354">
        <v>5140332</v>
      </c>
      <c r="H1354">
        <v>10</v>
      </c>
      <c r="I1354">
        <v>4.9000000000000004</v>
      </c>
      <c r="J1354">
        <v>18</v>
      </c>
      <c r="K1354">
        <v>530</v>
      </c>
      <c r="L1354">
        <v>250</v>
      </c>
      <c r="M1354">
        <v>910</v>
      </c>
      <c r="N1354" t="s">
        <v>51</v>
      </c>
      <c r="O1354">
        <v>1.1000000000000001</v>
      </c>
      <c r="P1354">
        <v>1</v>
      </c>
      <c r="Q1354">
        <v>1.1000000000000001</v>
      </c>
      <c r="R1354">
        <v>55</v>
      </c>
      <c r="S1354">
        <v>53</v>
      </c>
      <c r="T1354">
        <v>56</v>
      </c>
      <c r="U1354">
        <v>0.02</v>
      </c>
      <c r="V1354">
        <v>0.01</v>
      </c>
      <c r="W1354">
        <v>0.03</v>
      </c>
      <c r="X1354">
        <v>1</v>
      </c>
      <c r="Y1354">
        <v>0.64</v>
      </c>
      <c r="Z1354">
        <v>1.4</v>
      </c>
      <c r="AA1354" t="s">
        <v>58</v>
      </c>
      <c r="AB1354">
        <v>7.4</v>
      </c>
      <c r="AC1354">
        <v>6.8</v>
      </c>
      <c r="AD1354">
        <v>8.1</v>
      </c>
      <c r="AE1354">
        <v>380</v>
      </c>
      <c r="AF1354">
        <v>350</v>
      </c>
      <c r="AG1354">
        <v>420</v>
      </c>
      <c r="AH1354" t="s">
        <v>70</v>
      </c>
      <c r="AI1354">
        <v>0.89</v>
      </c>
      <c r="AJ1354">
        <v>0.79</v>
      </c>
      <c r="AK1354">
        <v>1</v>
      </c>
      <c r="AL1354">
        <v>7.0000000000000007E-2</v>
      </c>
      <c r="AM1354">
        <v>7.0000000000000007E-2</v>
      </c>
      <c r="AN1354">
        <v>0.08</v>
      </c>
      <c r="AO1354">
        <v>3.4</v>
      </c>
      <c r="AP1354">
        <v>3.4</v>
      </c>
      <c r="AQ1354">
        <v>4</v>
      </c>
      <c r="AR1354">
        <v>0</v>
      </c>
      <c r="AS1354">
        <v>92</v>
      </c>
      <c r="AT1354">
        <v>84</v>
      </c>
      <c r="AU1354">
        <v>99</v>
      </c>
    </row>
    <row r="1355" spans="1:47">
      <c r="A1355" t="s">
        <v>239</v>
      </c>
      <c r="B1355" t="s">
        <v>240</v>
      </c>
      <c r="C1355" t="s">
        <v>241</v>
      </c>
      <c r="D1355">
        <v>208</v>
      </c>
      <c r="E1355" t="s">
        <v>56</v>
      </c>
      <c r="F1355">
        <v>1991</v>
      </c>
      <c r="G1355">
        <v>5154309</v>
      </c>
      <c r="H1355">
        <v>10</v>
      </c>
      <c r="I1355">
        <v>4.2</v>
      </c>
      <c r="J1355">
        <v>18</v>
      </c>
      <c r="K1355">
        <v>510</v>
      </c>
      <c r="L1355">
        <v>220</v>
      </c>
      <c r="M1355">
        <v>940</v>
      </c>
      <c r="N1355" t="s">
        <v>51</v>
      </c>
      <c r="O1355">
        <v>0.78</v>
      </c>
      <c r="P1355">
        <v>0.76</v>
      </c>
      <c r="Q1355">
        <v>0.81</v>
      </c>
      <c r="R1355">
        <v>40</v>
      </c>
      <c r="S1355">
        <v>39</v>
      </c>
      <c r="T1355">
        <v>42</v>
      </c>
      <c r="U1355">
        <v>0.02</v>
      </c>
      <c r="V1355">
        <v>0.01</v>
      </c>
      <c r="W1355">
        <v>0.03</v>
      </c>
      <c r="X1355">
        <v>1</v>
      </c>
      <c r="Y1355">
        <v>0.57999999999999996</v>
      </c>
      <c r="Z1355">
        <v>1.5</v>
      </c>
      <c r="AA1355" t="s">
        <v>58</v>
      </c>
      <c r="AB1355">
        <v>7.8</v>
      </c>
      <c r="AC1355">
        <v>7.5</v>
      </c>
      <c r="AD1355">
        <v>8.5</v>
      </c>
      <c r="AE1355">
        <v>400</v>
      </c>
      <c r="AF1355">
        <v>390</v>
      </c>
      <c r="AG1355">
        <v>440</v>
      </c>
      <c r="AH1355" t="s">
        <v>70</v>
      </c>
      <c r="AI1355">
        <v>0.98</v>
      </c>
      <c r="AJ1355">
        <v>0.91</v>
      </c>
      <c r="AK1355">
        <v>1.1000000000000001</v>
      </c>
      <c r="AL1355">
        <v>0.08</v>
      </c>
      <c r="AM1355">
        <v>0.08</v>
      </c>
      <c r="AN1355">
        <v>0.09</v>
      </c>
      <c r="AO1355">
        <v>4</v>
      </c>
      <c r="AP1355">
        <v>4</v>
      </c>
      <c r="AQ1355">
        <v>4.4000000000000004</v>
      </c>
      <c r="AR1355">
        <v>0</v>
      </c>
      <c r="AS1355">
        <v>83</v>
      </c>
      <c r="AT1355">
        <v>76</v>
      </c>
      <c r="AU1355">
        <v>86</v>
      </c>
    </row>
    <row r="1356" spans="1:47">
      <c r="A1356" t="s">
        <v>239</v>
      </c>
      <c r="B1356" t="s">
        <v>240</v>
      </c>
      <c r="C1356" t="s">
        <v>241</v>
      </c>
      <c r="D1356">
        <v>208</v>
      </c>
      <c r="E1356" t="s">
        <v>56</v>
      </c>
      <c r="F1356">
        <v>1992</v>
      </c>
      <c r="G1356">
        <v>5171304</v>
      </c>
      <c r="H1356">
        <v>10</v>
      </c>
      <c r="I1356">
        <v>4</v>
      </c>
      <c r="J1356">
        <v>19</v>
      </c>
      <c r="K1356">
        <v>530</v>
      </c>
      <c r="L1356">
        <v>210</v>
      </c>
      <c r="M1356">
        <v>1000</v>
      </c>
      <c r="N1356" t="s">
        <v>51</v>
      </c>
      <c r="O1356">
        <v>1.2</v>
      </c>
      <c r="P1356">
        <v>1.1000000000000001</v>
      </c>
      <c r="Q1356">
        <v>1.2</v>
      </c>
      <c r="R1356">
        <v>60</v>
      </c>
      <c r="S1356">
        <v>58</v>
      </c>
      <c r="T1356">
        <v>62</v>
      </c>
      <c r="U1356">
        <v>0.02</v>
      </c>
      <c r="V1356">
        <v>0.01</v>
      </c>
      <c r="W1356">
        <v>0.03</v>
      </c>
      <c r="X1356">
        <v>1</v>
      </c>
      <c r="Y1356">
        <v>0.56000000000000005</v>
      </c>
      <c r="Z1356">
        <v>1.6</v>
      </c>
      <c r="AA1356" t="s">
        <v>58</v>
      </c>
      <c r="AB1356">
        <v>8.4</v>
      </c>
      <c r="AC1356">
        <v>8.1</v>
      </c>
      <c r="AD1356">
        <v>9</v>
      </c>
      <c r="AE1356">
        <v>440</v>
      </c>
      <c r="AF1356">
        <v>420</v>
      </c>
      <c r="AG1356">
        <v>470</v>
      </c>
      <c r="AH1356" t="s">
        <v>70</v>
      </c>
      <c r="AI1356">
        <v>1</v>
      </c>
      <c r="AJ1356">
        <v>0.94</v>
      </c>
      <c r="AK1356">
        <v>1.1000000000000001</v>
      </c>
      <c r="AL1356">
        <v>0.08</v>
      </c>
      <c r="AM1356">
        <v>0.08</v>
      </c>
      <c r="AN1356">
        <v>0.09</v>
      </c>
      <c r="AO1356">
        <v>4.4000000000000004</v>
      </c>
      <c r="AP1356">
        <v>4.4000000000000004</v>
      </c>
      <c r="AQ1356">
        <v>4.9000000000000004</v>
      </c>
      <c r="AR1356">
        <v>0</v>
      </c>
      <c r="AS1356">
        <v>83</v>
      </c>
      <c r="AT1356">
        <v>77</v>
      </c>
      <c r="AU1356">
        <v>85</v>
      </c>
    </row>
    <row r="1357" spans="1:47">
      <c r="A1357" t="s">
        <v>239</v>
      </c>
      <c r="B1357" t="s">
        <v>240</v>
      </c>
      <c r="C1357" t="s">
        <v>241</v>
      </c>
      <c r="D1357">
        <v>208</v>
      </c>
      <c r="E1357" t="s">
        <v>56</v>
      </c>
      <c r="F1357">
        <v>1993</v>
      </c>
      <c r="G1357">
        <v>5190631</v>
      </c>
      <c r="H1357">
        <v>11</v>
      </c>
      <c r="I1357">
        <v>4.2</v>
      </c>
      <c r="J1357">
        <v>21</v>
      </c>
      <c r="K1357">
        <v>570</v>
      </c>
      <c r="L1357">
        <v>220</v>
      </c>
      <c r="M1357">
        <v>1100</v>
      </c>
      <c r="N1357" t="s">
        <v>51</v>
      </c>
      <c r="O1357">
        <v>0.97</v>
      </c>
      <c r="P1357">
        <v>0.93</v>
      </c>
      <c r="Q1357">
        <v>1</v>
      </c>
      <c r="R1357">
        <v>50</v>
      </c>
      <c r="S1357">
        <v>49</v>
      </c>
      <c r="T1357">
        <v>52</v>
      </c>
      <c r="U1357">
        <v>0.02</v>
      </c>
      <c r="V1357">
        <v>0.01</v>
      </c>
      <c r="W1357">
        <v>0.03</v>
      </c>
      <c r="X1357">
        <v>1</v>
      </c>
      <c r="Y1357">
        <v>0.59</v>
      </c>
      <c r="Z1357">
        <v>1.5</v>
      </c>
      <c r="AA1357" t="s">
        <v>58</v>
      </c>
      <c r="AB1357">
        <v>9.1</v>
      </c>
      <c r="AC1357">
        <v>8.8000000000000007</v>
      </c>
      <c r="AD1357">
        <v>9.8000000000000007</v>
      </c>
      <c r="AE1357">
        <v>470</v>
      </c>
      <c r="AF1357">
        <v>460</v>
      </c>
      <c r="AG1357">
        <v>510</v>
      </c>
      <c r="AH1357" t="s">
        <v>70</v>
      </c>
      <c r="AI1357">
        <v>1</v>
      </c>
      <c r="AJ1357">
        <v>0.93</v>
      </c>
      <c r="AK1357">
        <v>1.1000000000000001</v>
      </c>
      <c r="AL1357">
        <v>0.09</v>
      </c>
      <c r="AM1357">
        <v>0.09</v>
      </c>
      <c r="AN1357">
        <v>0.11</v>
      </c>
      <c r="AO1357">
        <v>4.8</v>
      </c>
      <c r="AP1357">
        <v>4.8</v>
      </c>
      <c r="AQ1357">
        <v>5.5</v>
      </c>
      <c r="AR1357">
        <v>0</v>
      </c>
      <c r="AS1357">
        <v>87</v>
      </c>
      <c r="AT1357">
        <v>81</v>
      </c>
      <c r="AU1357">
        <v>90</v>
      </c>
    </row>
    <row r="1358" spans="1:47">
      <c r="A1358" t="s">
        <v>239</v>
      </c>
      <c r="B1358" t="s">
        <v>240</v>
      </c>
      <c r="C1358" t="s">
        <v>241</v>
      </c>
      <c r="D1358">
        <v>208</v>
      </c>
      <c r="E1358" t="s">
        <v>56</v>
      </c>
      <c r="F1358">
        <v>1994</v>
      </c>
      <c r="G1358">
        <v>5211321</v>
      </c>
      <c r="H1358">
        <v>12</v>
      </c>
      <c r="I1358">
        <v>4.5999999999999996</v>
      </c>
      <c r="J1358">
        <v>23</v>
      </c>
      <c r="K1358">
        <v>630</v>
      </c>
      <c r="L1358">
        <v>240</v>
      </c>
      <c r="M1358">
        <v>1200</v>
      </c>
      <c r="N1358" t="s">
        <v>51</v>
      </c>
      <c r="O1358">
        <v>0.62</v>
      </c>
      <c r="P1358">
        <v>0.6</v>
      </c>
      <c r="Q1358">
        <v>0.65</v>
      </c>
      <c r="R1358">
        <v>32</v>
      </c>
      <c r="S1358">
        <v>31</v>
      </c>
      <c r="T1358">
        <v>34</v>
      </c>
      <c r="U1358">
        <v>0.02</v>
      </c>
      <c r="V1358">
        <v>0.01</v>
      </c>
      <c r="W1358">
        <v>0.03</v>
      </c>
      <c r="X1358">
        <v>1</v>
      </c>
      <c r="Y1358">
        <v>0.63</v>
      </c>
      <c r="Z1358">
        <v>1.5</v>
      </c>
      <c r="AA1358" t="s">
        <v>58</v>
      </c>
      <c r="AB1358">
        <v>9.9</v>
      </c>
      <c r="AC1358">
        <v>9.4</v>
      </c>
      <c r="AD1358">
        <v>11</v>
      </c>
      <c r="AE1358">
        <v>520</v>
      </c>
      <c r="AF1358">
        <v>490</v>
      </c>
      <c r="AG1358">
        <v>550</v>
      </c>
      <c r="AH1358" t="s">
        <v>70</v>
      </c>
      <c r="AI1358">
        <v>1</v>
      </c>
      <c r="AJ1358">
        <v>0.93</v>
      </c>
      <c r="AK1358">
        <v>1.2</v>
      </c>
      <c r="AL1358">
        <v>0.1</v>
      </c>
      <c r="AM1358">
        <v>0.1</v>
      </c>
      <c r="AN1358">
        <v>0.12</v>
      </c>
      <c r="AO1358">
        <v>5.4</v>
      </c>
      <c r="AP1358">
        <v>5.4</v>
      </c>
      <c r="AQ1358">
        <v>6.3</v>
      </c>
      <c r="AR1358">
        <v>0</v>
      </c>
      <c r="AS1358">
        <v>96</v>
      </c>
      <c r="AT1358">
        <v>90</v>
      </c>
      <c r="AU1358">
        <v>100</v>
      </c>
    </row>
    <row r="1359" spans="1:47">
      <c r="A1359" t="s">
        <v>239</v>
      </c>
      <c r="B1359" t="s">
        <v>240</v>
      </c>
      <c r="C1359" t="s">
        <v>241</v>
      </c>
      <c r="D1359">
        <v>208</v>
      </c>
      <c r="E1359" t="s">
        <v>56</v>
      </c>
      <c r="F1359">
        <v>1995</v>
      </c>
      <c r="G1359">
        <v>5232582</v>
      </c>
      <c r="H1359">
        <v>13</v>
      </c>
      <c r="I1359">
        <v>5.3</v>
      </c>
      <c r="J1359">
        <v>25</v>
      </c>
      <c r="K1359">
        <v>690</v>
      </c>
      <c r="L1359">
        <v>280</v>
      </c>
      <c r="M1359">
        <v>1300</v>
      </c>
      <c r="N1359" t="s">
        <v>51</v>
      </c>
      <c r="O1359">
        <v>0.48</v>
      </c>
      <c r="P1359">
        <v>0.46</v>
      </c>
      <c r="Q1359">
        <v>0.49</v>
      </c>
      <c r="R1359">
        <v>25</v>
      </c>
      <c r="S1359">
        <v>24</v>
      </c>
      <c r="T1359">
        <v>26</v>
      </c>
      <c r="U1359">
        <v>0.02</v>
      </c>
      <c r="V1359">
        <v>0.01</v>
      </c>
      <c r="W1359">
        <v>0.03</v>
      </c>
      <c r="X1359">
        <v>1</v>
      </c>
      <c r="Y1359">
        <v>0.56999999999999995</v>
      </c>
      <c r="Z1359">
        <v>1.5</v>
      </c>
      <c r="AA1359" t="s">
        <v>58</v>
      </c>
      <c r="AB1359">
        <v>11</v>
      </c>
      <c r="AC1359">
        <v>10</v>
      </c>
      <c r="AD1359">
        <v>11</v>
      </c>
      <c r="AE1359">
        <v>550</v>
      </c>
      <c r="AF1359">
        <v>520</v>
      </c>
      <c r="AG1359">
        <v>590</v>
      </c>
      <c r="AH1359" t="s">
        <v>70</v>
      </c>
      <c r="AI1359">
        <v>1.1000000000000001</v>
      </c>
      <c r="AJ1359">
        <v>1</v>
      </c>
      <c r="AK1359">
        <v>1.3</v>
      </c>
      <c r="AL1359">
        <v>0.12</v>
      </c>
      <c r="AM1359">
        <v>0.12</v>
      </c>
      <c r="AN1359">
        <v>0.14000000000000001</v>
      </c>
      <c r="AO1359">
        <v>6.2</v>
      </c>
      <c r="AP1359">
        <v>6.2</v>
      </c>
      <c r="AQ1359">
        <v>7.5</v>
      </c>
      <c r="AR1359">
        <v>0</v>
      </c>
      <c r="AS1359">
        <v>81</v>
      </c>
      <c r="AT1359">
        <v>76</v>
      </c>
      <c r="AU1359">
        <v>86</v>
      </c>
    </row>
    <row r="1360" spans="1:47">
      <c r="A1360" t="s">
        <v>239</v>
      </c>
      <c r="B1360" t="s">
        <v>240</v>
      </c>
      <c r="C1360" t="s">
        <v>241</v>
      </c>
      <c r="D1360">
        <v>208</v>
      </c>
      <c r="E1360" t="s">
        <v>56</v>
      </c>
      <c r="F1360">
        <v>1996</v>
      </c>
      <c r="G1360">
        <v>5254383</v>
      </c>
      <c r="H1360">
        <v>14</v>
      </c>
      <c r="I1360">
        <v>5.8</v>
      </c>
      <c r="J1360">
        <v>26</v>
      </c>
      <c r="K1360">
        <v>740</v>
      </c>
      <c r="L1360">
        <v>300</v>
      </c>
      <c r="M1360">
        <v>1400</v>
      </c>
      <c r="N1360" t="s">
        <v>51</v>
      </c>
      <c r="O1360">
        <v>0.85</v>
      </c>
      <c r="P1360">
        <v>0.8</v>
      </c>
      <c r="Q1360">
        <v>0.91</v>
      </c>
      <c r="R1360">
        <v>45</v>
      </c>
      <c r="S1360">
        <v>42</v>
      </c>
      <c r="T1360">
        <v>48</v>
      </c>
      <c r="U1360">
        <v>0.02</v>
      </c>
      <c r="V1360">
        <v>0.01</v>
      </c>
      <c r="W1360">
        <v>0.03</v>
      </c>
      <c r="X1360">
        <v>1</v>
      </c>
      <c r="Y1360">
        <v>0.56999999999999995</v>
      </c>
      <c r="Z1360">
        <v>1.5</v>
      </c>
      <c r="AA1360" t="s">
        <v>58</v>
      </c>
      <c r="AB1360">
        <v>11</v>
      </c>
      <c r="AC1360">
        <v>11</v>
      </c>
      <c r="AD1360">
        <v>12</v>
      </c>
      <c r="AE1360">
        <v>590</v>
      </c>
      <c r="AF1360">
        <v>550</v>
      </c>
      <c r="AG1360">
        <v>620</v>
      </c>
      <c r="AH1360" t="s">
        <v>70</v>
      </c>
      <c r="AI1360">
        <v>1.3</v>
      </c>
      <c r="AJ1360">
        <v>1.1000000000000001</v>
      </c>
      <c r="AK1360">
        <v>1.4</v>
      </c>
      <c r="AL1360">
        <v>0.14000000000000001</v>
      </c>
      <c r="AM1360">
        <v>0.14000000000000001</v>
      </c>
      <c r="AN1360">
        <v>0.17</v>
      </c>
      <c r="AO1360">
        <v>7.4</v>
      </c>
      <c r="AP1360">
        <v>7.4</v>
      </c>
      <c r="AQ1360">
        <v>8.8000000000000007</v>
      </c>
      <c r="AR1360">
        <v>0</v>
      </c>
      <c r="AS1360">
        <v>82</v>
      </c>
      <c r="AT1360">
        <v>78</v>
      </c>
      <c r="AU1360">
        <v>88</v>
      </c>
    </row>
    <row r="1361" spans="1:47">
      <c r="A1361" t="s">
        <v>239</v>
      </c>
      <c r="B1361" t="s">
        <v>240</v>
      </c>
      <c r="C1361" t="s">
        <v>241</v>
      </c>
      <c r="D1361">
        <v>208</v>
      </c>
      <c r="E1361" t="s">
        <v>56</v>
      </c>
      <c r="F1361">
        <v>1997</v>
      </c>
      <c r="G1361">
        <v>5276683</v>
      </c>
      <c r="H1361">
        <v>15</v>
      </c>
      <c r="I1361">
        <v>6.1</v>
      </c>
      <c r="J1361">
        <v>27</v>
      </c>
      <c r="K1361">
        <v>780</v>
      </c>
      <c r="L1361">
        <v>320</v>
      </c>
      <c r="M1361">
        <v>1400</v>
      </c>
      <c r="N1361" t="s">
        <v>51</v>
      </c>
      <c r="O1361">
        <v>0.55000000000000004</v>
      </c>
      <c r="P1361">
        <v>0.53</v>
      </c>
      <c r="Q1361">
        <v>0.57999999999999996</v>
      </c>
      <c r="R1361">
        <v>29</v>
      </c>
      <c r="S1361">
        <v>28</v>
      </c>
      <c r="T1361">
        <v>30</v>
      </c>
      <c r="U1361">
        <v>0.02</v>
      </c>
      <c r="V1361">
        <v>0.01</v>
      </c>
      <c r="W1361">
        <v>0.03</v>
      </c>
      <c r="X1361">
        <v>1</v>
      </c>
      <c r="Y1361">
        <v>0.43</v>
      </c>
      <c r="Z1361">
        <v>1.8</v>
      </c>
      <c r="AA1361" t="s">
        <v>58</v>
      </c>
      <c r="AB1361">
        <v>12</v>
      </c>
      <c r="AC1361">
        <v>11</v>
      </c>
      <c r="AD1361">
        <v>12</v>
      </c>
      <c r="AE1361">
        <v>610</v>
      </c>
      <c r="AF1361">
        <v>580</v>
      </c>
      <c r="AG1361">
        <v>640</v>
      </c>
      <c r="AH1361" t="s">
        <v>70</v>
      </c>
      <c r="AI1361">
        <v>1.2</v>
      </c>
      <c r="AJ1361">
        <v>1.1000000000000001</v>
      </c>
      <c r="AK1361">
        <v>1.3</v>
      </c>
      <c r="AL1361">
        <v>0.13</v>
      </c>
      <c r="AM1361">
        <v>0.13</v>
      </c>
      <c r="AN1361">
        <v>0.15</v>
      </c>
      <c r="AO1361">
        <v>7.1</v>
      </c>
      <c r="AP1361">
        <v>7.1</v>
      </c>
      <c r="AQ1361">
        <v>8</v>
      </c>
      <c r="AR1361">
        <v>0</v>
      </c>
      <c r="AS1361">
        <v>90</v>
      </c>
      <c r="AT1361">
        <v>86</v>
      </c>
      <c r="AU1361">
        <v>96</v>
      </c>
    </row>
    <row r="1362" spans="1:47">
      <c r="A1362" t="s">
        <v>239</v>
      </c>
      <c r="B1362" t="s">
        <v>240</v>
      </c>
      <c r="C1362" t="s">
        <v>241</v>
      </c>
      <c r="D1362">
        <v>208</v>
      </c>
      <c r="E1362" t="s">
        <v>56</v>
      </c>
      <c r="F1362">
        <v>1998</v>
      </c>
      <c r="G1362">
        <v>5298680</v>
      </c>
      <c r="H1362">
        <v>15</v>
      </c>
      <c r="I1362">
        <v>6.4</v>
      </c>
      <c r="J1362">
        <v>28</v>
      </c>
      <c r="K1362">
        <v>800</v>
      </c>
      <c r="L1362">
        <v>340</v>
      </c>
      <c r="M1362">
        <v>1500</v>
      </c>
      <c r="N1362" t="s">
        <v>51</v>
      </c>
      <c r="O1362">
        <v>0.46</v>
      </c>
      <c r="P1362">
        <v>0.45</v>
      </c>
      <c r="Q1362">
        <v>0.48</v>
      </c>
      <c r="R1362">
        <v>25</v>
      </c>
      <c r="S1362">
        <v>24</v>
      </c>
      <c r="T1362">
        <v>25</v>
      </c>
      <c r="U1362">
        <v>0</v>
      </c>
      <c r="V1362">
        <v>0</v>
      </c>
      <c r="W1362">
        <v>0</v>
      </c>
      <c r="X1362">
        <v>0</v>
      </c>
      <c r="Y1362">
        <v>0</v>
      </c>
      <c r="Z1362">
        <v>0</v>
      </c>
      <c r="AA1362" t="s">
        <v>58</v>
      </c>
      <c r="AB1362">
        <v>12</v>
      </c>
      <c r="AC1362">
        <v>11</v>
      </c>
      <c r="AD1362">
        <v>12</v>
      </c>
      <c r="AE1362">
        <v>630</v>
      </c>
      <c r="AF1362">
        <v>590</v>
      </c>
      <c r="AG1362">
        <v>650</v>
      </c>
      <c r="AH1362" t="s">
        <v>70</v>
      </c>
      <c r="AI1362">
        <v>0.99</v>
      </c>
      <c r="AJ1362">
        <v>0.93</v>
      </c>
      <c r="AK1362">
        <v>1.1000000000000001</v>
      </c>
      <c r="AL1362">
        <v>0.12</v>
      </c>
      <c r="AM1362">
        <v>0.12</v>
      </c>
      <c r="AN1362">
        <v>0.13</v>
      </c>
      <c r="AO1362">
        <v>6.2</v>
      </c>
      <c r="AP1362">
        <v>6.2</v>
      </c>
      <c r="AQ1362">
        <v>6.8</v>
      </c>
      <c r="AR1362">
        <v>0</v>
      </c>
      <c r="AS1362">
        <v>84</v>
      </c>
      <c r="AT1362">
        <v>82</v>
      </c>
      <c r="AU1362">
        <v>90</v>
      </c>
    </row>
    <row r="1363" spans="1:47">
      <c r="A1363" t="s">
        <v>239</v>
      </c>
      <c r="B1363" t="s">
        <v>240</v>
      </c>
      <c r="C1363" t="s">
        <v>241</v>
      </c>
      <c r="D1363">
        <v>208</v>
      </c>
      <c r="E1363" t="s">
        <v>56</v>
      </c>
      <c r="F1363">
        <v>1999</v>
      </c>
      <c r="G1363">
        <v>5319410</v>
      </c>
      <c r="H1363">
        <v>15</v>
      </c>
      <c r="I1363">
        <v>6.6</v>
      </c>
      <c r="J1363">
        <v>28</v>
      </c>
      <c r="K1363">
        <v>810</v>
      </c>
      <c r="L1363">
        <v>350</v>
      </c>
      <c r="M1363">
        <v>1500</v>
      </c>
      <c r="N1363" t="s">
        <v>51</v>
      </c>
      <c r="O1363">
        <v>0.42</v>
      </c>
      <c r="P1363">
        <v>0.41</v>
      </c>
      <c r="Q1363">
        <v>0.44</v>
      </c>
      <c r="R1363">
        <v>23</v>
      </c>
      <c r="S1363">
        <v>22</v>
      </c>
      <c r="T1363">
        <v>23</v>
      </c>
      <c r="U1363">
        <v>0.02</v>
      </c>
      <c r="V1363">
        <v>0.01</v>
      </c>
      <c r="W1363">
        <v>0.03</v>
      </c>
      <c r="X1363">
        <v>1</v>
      </c>
      <c r="Y1363">
        <v>0.43</v>
      </c>
      <c r="Z1363">
        <v>1.8</v>
      </c>
      <c r="AA1363" t="s">
        <v>58</v>
      </c>
      <c r="AB1363">
        <v>12</v>
      </c>
      <c r="AC1363">
        <v>11</v>
      </c>
      <c r="AD1363">
        <v>12</v>
      </c>
      <c r="AE1363">
        <v>630</v>
      </c>
      <c r="AF1363">
        <v>590</v>
      </c>
      <c r="AG1363">
        <v>650</v>
      </c>
      <c r="AH1363" t="s">
        <v>70</v>
      </c>
      <c r="AI1363">
        <v>1.2</v>
      </c>
      <c r="AJ1363">
        <v>1.1000000000000001</v>
      </c>
      <c r="AK1363">
        <v>1.2</v>
      </c>
      <c r="AL1363">
        <v>0.14000000000000001</v>
      </c>
      <c r="AM1363">
        <v>0.14000000000000001</v>
      </c>
      <c r="AN1363">
        <v>0.15</v>
      </c>
      <c r="AO1363">
        <v>7.3</v>
      </c>
      <c r="AP1363">
        <v>7.3</v>
      </c>
      <c r="AQ1363">
        <v>7.7</v>
      </c>
      <c r="AR1363">
        <v>0</v>
      </c>
      <c r="AS1363">
        <v>93</v>
      </c>
      <c r="AT1363">
        <v>90</v>
      </c>
      <c r="AU1363">
        <v>100</v>
      </c>
    </row>
    <row r="1364" spans="1:47">
      <c r="A1364" t="s">
        <v>239</v>
      </c>
      <c r="B1364" t="s">
        <v>240</v>
      </c>
      <c r="C1364" t="s">
        <v>241</v>
      </c>
      <c r="D1364">
        <v>208</v>
      </c>
      <c r="E1364" t="s">
        <v>56</v>
      </c>
      <c r="F1364">
        <v>2000</v>
      </c>
      <c r="G1364">
        <v>5338283</v>
      </c>
      <c r="H1364">
        <v>15</v>
      </c>
      <c r="I1364">
        <v>6.7</v>
      </c>
      <c r="J1364">
        <v>27</v>
      </c>
      <c r="K1364">
        <v>800</v>
      </c>
      <c r="L1364">
        <v>360</v>
      </c>
      <c r="M1364">
        <v>1400</v>
      </c>
      <c r="N1364" t="s">
        <v>51</v>
      </c>
      <c r="O1364">
        <v>0.39</v>
      </c>
      <c r="P1364">
        <v>0.38</v>
      </c>
      <c r="Q1364">
        <v>0.4</v>
      </c>
      <c r="R1364">
        <v>21</v>
      </c>
      <c r="S1364">
        <v>20</v>
      </c>
      <c r="T1364">
        <v>21</v>
      </c>
      <c r="U1364">
        <v>0.02</v>
      </c>
      <c r="V1364">
        <v>0.01</v>
      </c>
      <c r="W1364">
        <v>0.03</v>
      </c>
      <c r="X1364">
        <v>1</v>
      </c>
      <c r="Y1364">
        <v>0.43</v>
      </c>
      <c r="Z1364">
        <v>1.8</v>
      </c>
      <c r="AA1364" t="s">
        <v>58</v>
      </c>
      <c r="AB1364">
        <v>11</v>
      </c>
      <c r="AC1364">
        <v>11</v>
      </c>
      <c r="AD1364">
        <v>12</v>
      </c>
      <c r="AE1364">
        <v>610</v>
      </c>
      <c r="AF1364">
        <v>570</v>
      </c>
      <c r="AG1364">
        <v>630</v>
      </c>
      <c r="AH1364" t="s">
        <v>70</v>
      </c>
      <c r="AI1364">
        <v>1.4</v>
      </c>
      <c r="AJ1364">
        <v>1.3</v>
      </c>
      <c r="AK1364">
        <v>1.5</v>
      </c>
      <c r="AL1364">
        <v>0.16</v>
      </c>
      <c r="AM1364">
        <v>0.16</v>
      </c>
      <c r="AN1364">
        <v>0.17</v>
      </c>
      <c r="AO1364">
        <v>8.6999999999999993</v>
      </c>
      <c r="AP1364">
        <v>8.6999999999999993</v>
      </c>
      <c r="AQ1364">
        <v>8.9</v>
      </c>
      <c r="AR1364">
        <v>0</v>
      </c>
      <c r="AS1364">
        <v>96</v>
      </c>
      <c r="AT1364">
        <v>93</v>
      </c>
      <c r="AU1364">
        <v>100</v>
      </c>
    </row>
    <row r="1365" spans="1:47">
      <c r="A1365" t="s">
        <v>239</v>
      </c>
      <c r="B1365" t="s">
        <v>240</v>
      </c>
      <c r="C1365" t="s">
        <v>241</v>
      </c>
      <c r="D1365">
        <v>208</v>
      </c>
      <c r="E1365" t="s">
        <v>56</v>
      </c>
      <c r="F1365">
        <v>2001</v>
      </c>
      <c r="G1365">
        <v>5354684</v>
      </c>
      <c r="H1365">
        <v>14</v>
      </c>
      <c r="I1365">
        <v>6.2</v>
      </c>
      <c r="J1365">
        <v>25</v>
      </c>
      <c r="K1365">
        <v>750</v>
      </c>
      <c r="L1365">
        <v>330</v>
      </c>
      <c r="M1365">
        <v>1300</v>
      </c>
      <c r="N1365" t="s">
        <v>51</v>
      </c>
      <c r="O1365">
        <v>0.45</v>
      </c>
      <c r="P1365">
        <v>0.44</v>
      </c>
      <c r="Q1365">
        <v>0.46</v>
      </c>
      <c r="R1365">
        <v>24</v>
      </c>
      <c r="S1365">
        <v>24</v>
      </c>
      <c r="T1365">
        <v>25</v>
      </c>
      <c r="U1365">
        <v>0.02</v>
      </c>
      <c r="V1365">
        <v>0.01</v>
      </c>
      <c r="W1365">
        <v>0.03</v>
      </c>
      <c r="X1365">
        <v>1</v>
      </c>
      <c r="Y1365">
        <v>0.43</v>
      </c>
      <c r="Z1365">
        <v>1.8</v>
      </c>
      <c r="AA1365" t="s">
        <v>58</v>
      </c>
      <c r="AB1365">
        <v>11</v>
      </c>
      <c r="AC1365">
        <v>10</v>
      </c>
      <c r="AD1365">
        <v>11</v>
      </c>
      <c r="AE1365">
        <v>580</v>
      </c>
      <c r="AF1365">
        <v>540</v>
      </c>
      <c r="AG1365">
        <v>600</v>
      </c>
      <c r="AH1365" t="s">
        <v>70</v>
      </c>
      <c r="AI1365">
        <v>1.5</v>
      </c>
      <c r="AJ1365">
        <v>1.5</v>
      </c>
      <c r="AK1365">
        <v>1.6</v>
      </c>
      <c r="AL1365">
        <v>0.17</v>
      </c>
      <c r="AM1365">
        <v>0.17</v>
      </c>
      <c r="AN1365">
        <v>0.17</v>
      </c>
      <c r="AO1365">
        <v>8.9</v>
      </c>
      <c r="AP1365">
        <v>8.9</v>
      </c>
      <c r="AQ1365">
        <v>9</v>
      </c>
      <c r="AR1365">
        <v>0</v>
      </c>
      <c r="AS1365">
        <v>85</v>
      </c>
      <c r="AT1365">
        <v>83</v>
      </c>
      <c r="AU1365">
        <v>91</v>
      </c>
    </row>
    <row r="1366" spans="1:47">
      <c r="A1366" t="s">
        <v>239</v>
      </c>
      <c r="B1366" t="s">
        <v>240</v>
      </c>
      <c r="C1366" t="s">
        <v>241</v>
      </c>
      <c r="D1366">
        <v>208</v>
      </c>
      <c r="E1366" t="s">
        <v>56</v>
      </c>
      <c r="F1366">
        <v>2002</v>
      </c>
      <c r="G1366">
        <v>5368994</v>
      </c>
      <c r="H1366">
        <v>13</v>
      </c>
      <c r="I1366">
        <v>5.4</v>
      </c>
      <c r="J1366">
        <v>23</v>
      </c>
      <c r="K1366">
        <v>680</v>
      </c>
      <c r="L1366">
        <v>290</v>
      </c>
      <c r="M1366">
        <v>1200</v>
      </c>
      <c r="N1366" t="s">
        <v>51</v>
      </c>
      <c r="O1366">
        <v>0.61</v>
      </c>
      <c r="P1366">
        <v>0.59</v>
      </c>
      <c r="Q1366">
        <v>0.62</v>
      </c>
      <c r="R1366">
        <v>33</v>
      </c>
      <c r="S1366">
        <v>32</v>
      </c>
      <c r="T1366">
        <v>33</v>
      </c>
      <c r="U1366">
        <v>0.02</v>
      </c>
      <c r="V1366">
        <v>0.01</v>
      </c>
      <c r="W1366">
        <v>0.03</v>
      </c>
      <c r="X1366">
        <v>1</v>
      </c>
      <c r="Y1366">
        <v>0.43</v>
      </c>
      <c r="Z1366">
        <v>1.8</v>
      </c>
      <c r="AA1366" t="s">
        <v>58</v>
      </c>
      <c r="AB1366">
        <v>9.9</v>
      </c>
      <c r="AC1366">
        <v>9.5</v>
      </c>
      <c r="AD1366">
        <v>10</v>
      </c>
      <c r="AE1366">
        <v>530</v>
      </c>
      <c r="AF1366">
        <v>510</v>
      </c>
      <c r="AG1366">
        <v>550</v>
      </c>
      <c r="AH1366" t="s">
        <v>70</v>
      </c>
      <c r="AI1366">
        <v>1.8</v>
      </c>
      <c r="AJ1366">
        <v>1.7</v>
      </c>
      <c r="AK1366">
        <v>1.9</v>
      </c>
      <c r="AL1366">
        <v>0.18</v>
      </c>
      <c r="AM1366">
        <v>0.18</v>
      </c>
      <c r="AN1366">
        <v>0.18</v>
      </c>
      <c r="AO1366">
        <v>9.5</v>
      </c>
      <c r="AP1366">
        <v>9.5</v>
      </c>
      <c r="AQ1366">
        <v>9.6</v>
      </c>
      <c r="AR1366">
        <v>0</v>
      </c>
      <c r="AS1366">
        <v>75</v>
      </c>
      <c r="AT1366">
        <v>73</v>
      </c>
      <c r="AU1366">
        <v>79</v>
      </c>
    </row>
    <row r="1367" spans="1:47">
      <c r="A1367" t="s">
        <v>239</v>
      </c>
      <c r="B1367" t="s">
        <v>240</v>
      </c>
      <c r="C1367" t="s">
        <v>241</v>
      </c>
      <c r="D1367">
        <v>208</v>
      </c>
      <c r="E1367" t="s">
        <v>56</v>
      </c>
      <c r="F1367">
        <v>2003</v>
      </c>
      <c r="G1367">
        <v>5382853</v>
      </c>
      <c r="H1367">
        <v>11</v>
      </c>
      <c r="I1367">
        <v>4.8</v>
      </c>
      <c r="J1367">
        <v>21</v>
      </c>
      <c r="K1367">
        <v>610</v>
      </c>
      <c r="L1367">
        <v>260</v>
      </c>
      <c r="M1367">
        <v>1100</v>
      </c>
      <c r="N1367" t="s">
        <v>51</v>
      </c>
      <c r="O1367">
        <v>0.33</v>
      </c>
      <c r="P1367">
        <v>0.32</v>
      </c>
      <c r="Q1367">
        <v>0.34</v>
      </c>
      <c r="R1367">
        <v>18</v>
      </c>
      <c r="S1367">
        <v>17</v>
      </c>
      <c r="T1367">
        <v>18</v>
      </c>
      <c r="U1367">
        <v>0.02</v>
      </c>
      <c r="V1367">
        <v>0.01</v>
      </c>
      <c r="W1367">
        <v>0.03</v>
      </c>
      <c r="X1367">
        <v>1</v>
      </c>
      <c r="Y1367">
        <v>0.43</v>
      </c>
      <c r="Z1367">
        <v>1.8</v>
      </c>
      <c r="AA1367" t="s">
        <v>58</v>
      </c>
      <c r="AB1367">
        <v>9</v>
      </c>
      <c r="AC1367">
        <v>8.6999999999999993</v>
      </c>
      <c r="AD1367">
        <v>9.4</v>
      </c>
      <c r="AE1367">
        <v>480</v>
      </c>
      <c r="AF1367">
        <v>470</v>
      </c>
      <c r="AG1367">
        <v>510</v>
      </c>
      <c r="AH1367" t="s">
        <v>70</v>
      </c>
      <c r="AI1367">
        <v>2.1</v>
      </c>
      <c r="AJ1367">
        <v>2</v>
      </c>
      <c r="AK1367">
        <v>2.2000000000000002</v>
      </c>
      <c r="AL1367">
        <v>0.19</v>
      </c>
      <c r="AM1367">
        <v>0.19</v>
      </c>
      <c r="AN1367">
        <v>0.19</v>
      </c>
      <c r="AO1367">
        <v>10</v>
      </c>
      <c r="AP1367">
        <v>10</v>
      </c>
      <c r="AQ1367">
        <v>10</v>
      </c>
      <c r="AR1367">
        <v>0</v>
      </c>
      <c r="AS1367">
        <v>81</v>
      </c>
      <c r="AT1367">
        <v>77</v>
      </c>
      <c r="AU1367">
        <v>84</v>
      </c>
    </row>
    <row r="1368" spans="1:47">
      <c r="A1368" t="s">
        <v>239</v>
      </c>
      <c r="B1368" t="s">
        <v>240</v>
      </c>
      <c r="C1368" t="s">
        <v>241</v>
      </c>
      <c r="D1368">
        <v>208</v>
      </c>
      <c r="E1368" t="s">
        <v>56</v>
      </c>
      <c r="F1368">
        <v>2004</v>
      </c>
      <c r="G1368">
        <v>5398558</v>
      </c>
      <c r="H1368">
        <v>10</v>
      </c>
      <c r="I1368">
        <v>4.0999999999999996</v>
      </c>
      <c r="J1368">
        <v>19</v>
      </c>
      <c r="K1368">
        <v>540</v>
      </c>
      <c r="L1368">
        <v>220</v>
      </c>
      <c r="M1368">
        <v>1000</v>
      </c>
      <c r="N1368" t="s">
        <v>51</v>
      </c>
      <c r="O1368">
        <v>0.62</v>
      </c>
      <c r="P1368">
        <v>0.61</v>
      </c>
      <c r="Q1368">
        <v>0.64</v>
      </c>
      <c r="R1368">
        <v>34</v>
      </c>
      <c r="S1368">
        <v>33</v>
      </c>
      <c r="T1368">
        <v>34</v>
      </c>
      <c r="U1368">
        <v>0.02</v>
      </c>
      <c r="V1368">
        <v>0.01</v>
      </c>
      <c r="W1368">
        <v>0.03</v>
      </c>
      <c r="X1368">
        <v>1</v>
      </c>
      <c r="Y1368">
        <v>0.43</v>
      </c>
      <c r="Z1368">
        <v>1.8</v>
      </c>
      <c r="AA1368" t="s">
        <v>58</v>
      </c>
      <c r="AB1368">
        <v>8.1</v>
      </c>
      <c r="AC1368">
        <v>7.9</v>
      </c>
      <c r="AD1368">
        <v>8.6999999999999993</v>
      </c>
      <c r="AE1368">
        <v>440</v>
      </c>
      <c r="AF1368">
        <v>430</v>
      </c>
      <c r="AG1368">
        <v>470</v>
      </c>
      <c r="AH1368" t="s">
        <v>70</v>
      </c>
      <c r="AI1368">
        <v>2.4</v>
      </c>
      <c r="AJ1368">
        <v>2.2999999999999998</v>
      </c>
      <c r="AK1368">
        <v>2.5</v>
      </c>
      <c r="AL1368">
        <v>0.19</v>
      </c>
      <c r="AM1368">
        <v>0.19</v>
      </c>
      <c r="AN1368">
        <v>0.19</v>
      </c>
      <c r="AO1368">
        <v>10</v>
      </c>
      <c r="AP1368">
        <v>10</v>
      </c>
      <c r="AQ1368">
        <v>10</v>
      </c>
      <c r="AR1368">
        <v>0</v>
      </c>
      <c r="AS1368">
        <v>81</v>
      </c>
      <c r="AT1368">
        <v>76</v>
      </c>
      <c r="AU1368">
        <v>84</v>
      </c>
    </row>
    <row r="1369" spans="1:47">
      <c r="A1369" t="s">
        <v>239</v>
      </c>
      <c r="B1369" t="s">
        <v>240</v>
      </c>
      <c r="C1369" t="s">
        <v>241</v>
      </c>
      <c r="D1369">
        <v>208</v>
      </c>
      <c r="E1369" t="s">
        <v>56</v>
      </c>
      <c r="F1369">
        <v>2005</v>
      </c>
      <c r="G1369">
        <v>5417692</v>
      </c>
      <c r="H1369">
        <v>8.9</v>
      </c>
      <c r="I1369">
        <v>3.5</v>
      </c>
      <c r="J1369">
        <v>17</v>
      </c>
      <c r="K1369">
        <v>480</v>
      </c>
      <c r="L1369">
        <v>190</v>
      </c>
      <c r="M1369">
        <v>920</v>
      </c>
      <c r="N1369" t="s">
        <v>51</v>
      </c>
      <c r="O1369">
        <v>0.36</v>
      </c>
      <c r="P1369">
        <v>0.36</v>
      </c>
      <c r="Q1369">
        <v>0.37</v>
      </c>
      <c r="R1369">
        <v>20</v>
      </c>
      <c r="S1369">
        <v>19</v>
      </c>
      <c r="T1369">
        <v>20</v>
      </c>
      <c r="U1369">
        <v>0.02</v>
      </c>
      <c r="V1369">
        <v>0.01</v>
      </c>
      <c r="W1369">
        <v>0.03</v>
      </c>
      <c r="X1369">
        <v>1</v>
      </c>
      <c r="Y1369">
        <v>0.43</v>
      </c>
      <c r="Z1369">
        <v>1.8</v>
      </c>
      <c r="AA1369" t="s">
        <v>58</v>
      </c>
      <c r="AB1369">
        <v>7.4</v>
      </c>
      <c r="AC1369">
        <v>7.2</v>
      </c>
      <c r="AD1369">
        <v>8</v>
      </c>
      <c r="AE1369">
        <v>400</v>
      </c>
      <c r="AF1369">
        <v>390</v>
      </c>
      <c r="AG1369">
        <v>430</v>
      </c>
      <c r="AH1369" t="s">
        <v>70</v>
      </c>
      <c r="AI1369">
        <v>2.7</v>
      </c>
      <c r="AJ1369">
        <v>2.6</v>
      </c>
      <c r="AK1369">
        <v>2.8</v>
      </c>
      <c r="AL1369">
        <v>0.2</v>
      </c>
      <c r="AM1369">
        <v>0.2</v>
      </c>
      <c r="AN1369">
        <v>0.2</v>
      </c>
      <c r="AO1369">
        <v>11</v>
      </c>
      <c r="AP1369">
        <v>11</v>
      </c>
      <c r="AQ1369">
        <v>11</v>
      </c>
      <c r="AR1369">
        <v>0</v>
      </c>
      <c r="AS1369">
        <v>98</v>
      </c>
      <c r="AT1369">
        <v>91</v>
      </c>
      <c r="AU1369">
        <v>100</v>
      </c>
    </row>
    <row r="1370" spans="1:47">
      <c r="A1370" t="s">
        <v>239</v>
      </c>
      <c r="B1370" t="s">
        <v>240</v>
      </c>
      <c r="C1370" t="s">
        <v>241</v>
      </c>
      <c r="D1370">
        <v>208</v>
      </c>
      <c r="E1370" t="s">
        <v>56</v>
      </c>
      <c r="F1370">
        <v>2006</v>
      </c>
      <c r="G1370">
        <v>5440923</v>
      </c>
      <c r="H1370">
        <v>8.4</v>
      </c>
      <c r="I1370">
        <v>3.3</v>
      </c>
      <c r="J1370">
        <v>16</v>
      </c>
      <c r="K1370">
        <v>460</v>
      </c>
      <c r="L1370">
        <v>180</v>
      </c>
      <c r="M1370">
        <v>870</v>
      </c>
      <c r="N1370" t="s">
        <v>51</v>
      </c>
      <c r="O1370">
        <v>0.28999999999999998</v>
      </c>
      <c r="P1370">
        <v>0.28000000000000003</v>
      </c>
      <c r="Q1370">
        <v>0.3</v>
      </c>
      <c r="R1370">
        <v>16</v>
      </c>
      <c r="S1370">
        <v>15</v>
      </c>
      <c r="T1370">
        <v>16</v>
      </c>
      <c r="U1370">
        <v>0.02</v>
      </c>
      <c r="V1370">
        <v>0.01</v>
      </c>
      <c r="W1370">
        <v>0.03</v>
      </c>
      <c r="X1370">
        <v>1</v>
      </c>
      <c r="Y1370">
        <v>0.43</v>
      </c>
      <c r="Z1370">
        <v>1.8</v>
      </c>
      <c r="AA1370" t="s">
        <v>58</v>
      </c>
      <c r="AB1370">
        <v>7</v>
      </c>
      <c r="AC1370">
        <v>6.8</v>
      </c>
      <c r="AD1370">
        <v>7.5</v>
      </c>
      <c r="AE1370">
        <v>380</v>
      </c>
      <c r="AF1370">
        <v>370</v>
      </c>
      <c r="AG1370">
        <v>410</v>
      </c>
      <c r="AH1370" t="s">
        <v>70</v>
      </c>
      <c r="AI1370">
        <v>2.9</v>
      </c>
      <c r="AJ1370">
        <v>2.8</v>
      </c>
      <c r="AK1370">
        <v>3.1</v>
      </c>
      <c r="AL1370">
        <v>0.2</v>
      </c>
      <c r="AM1370">
        <v>0.2</v>
      </c>
      <c r="AN1370">
        <v>0.2</v>
      </c>
      <c r="AO1370">
        <v>11</v>
      </c>
      <c r="AP1370">
        <v>11</v>
      </c>
      <c r="AQ1370">
        <v>11</v>
      </c>
      <c r="AR1370">
        <v>0</v>
      </c>
      <c r="AS1370">
        <v>90</v>
      </c>
      <c r="AT1370">
        <v>84</v>
      </c>
      <c r="AU1370">
        <v>92</v>
      </c>
    </row>
    <row r="1371" spans="1:47">
      <c r="A1371" t="s">
        <v>239</v>
      </c>
      <c r="B1371" t="s">
        <v>240</v>
      </c>
      <c r="C1371" t="s">
        <v>241</v>
      </c>
      <c r="D1371">
        <v>208</v>
      </c>
      <c r="E1371" t="s">
        <v>56</v>
      </c>
      <c r="F1371">
        <v>2007</v>
      </c>
      <c r="G1371">
        <v>5467551</v>
      </c>
      <c r="H1371">
        <v>8.4</v>
      </c>
      <c r="I1371">
        <v>3.4</v>
      </c>
      <c r="J1371">
        <v>16</v>
      </c>
      <c r="K1371">
        <v>460</v>
      </c>
      <c r="L1371">
        <v>190</v>
      </c>
      <c r="M1371">
        <v>850</v>
      </c>
      <c r="N1371" t="s">
        <v>51</v>
      </c>
      <c r="O1371">
        <v>0.49</v>
      </c>
      <c r="P1371">
        <v>0.47</v>
      </c>
      <c r="Q1371">
        <v>0.51</v>
      </c>
      <c r="R1371">
        <v>27</v>
      </c>
      <c r="S1371">
        <v>26</v>
      </c>
      <c r="T1371">
        <v>28</v>
      </c>
      <c r="U1371">
        <v>0.02</v>
      </c>
      <c r="V1371">
        <v>0.01</v>
      </c>
      <c r="W1371">
        <v>0.03</v>
      </c>
      <c r="X1371">
        <v>1</v>
      </c>
      <c r="Y1371">
        <v>0.43</v>
      </c>
      <c r="Z1371">
        <v>1.8</v>
      </c>
      <c r="AA1371" t="s">
        <v>58</v>
      </c>
      <c r="AB1371">
        <v>6.8</v>
      </c>
      <c r="AC1371">
        <v>6.6</v>
      </c>
      <c r="AD1371">
        <v>7.2</v>
      </c>
      <c r="AE1371">
        <v>370</v>
      </c>
      <c r="AF1371">
        <v>360</v>
      </c>
      <c r="AG1371">
        <v>400</v>
      </c>
      <c r="AH1371" t="s">
        <v>70</v>
      </c>
      <c r="AI1371">
        <v>3.1</v>
      </c>
      <c r="AJ1371">
        <v>2.9</v>
      </c>
      <c r="AK1371">
        <v>3.2</v>
      </c>
      <c r="AL1371">
        <v>0.21</v>
      </c>
      <c r="AM1371">
        <v>0.21</v>
      </c>
      <c r="AN1371">
        <v>0.21</v>
      </c>
      <c r="AO1371">
        <v>11</v>
      </c>
      <c r="AP1371">
        <v>11</v>
      </c>
      <c r="AQ1371">
        <v>11</v>
      </c>
      <c r="AR1371">
        <v>0</v>
      </c>
      <c r="AS1371">
        <v>95</v>
      </c>
      <c r="AT1371">
        <v>90</v>
      </c>
      <c r="AU1371">
        <v>99</v>
      </c>
    </row>
    <row r="1372" spans="1:47">
      <c r="A1372" t="s">
        <v>239</v>
      </c>
      <c r="B1372" t="s">
        <v>240</v>
      </c>
      <c r="C1372" t="s">
        <v>241</v>
      </c>
      <c r="D1372">
        <v>208</v>
      </c>
      <c r="E1372" t="s">
        <v>56</v>
      </c>
      <c r="F1372">
        <v>2008</v>
      </c>
      <c r="G1372">
        <v>5496104</v>
      </c>
      <c r="H1372">
        <v>8.6</v>
      </c>
      <c r="I1372">
        <v>3.7</v>
      </c>
      <c r="J1372">
        <v>16</v>
      </c>
      <c r="K1372">
        <v>470</v>
      </c>
      <c r="L1372">
        <v>200</v>
      </c>
      <c r="M1372">
        <v>860</v>
      </c>
      <c r="N1372" t="s">
        <v>51</v>
      </c>
      <c r="O1372">
        <v>0.31</v>
      </c>
      <c r="P1372">
        <v>0.3</v>
      </c>
      <c r="Q1372">
        <v>0.33</v>
      </c>
      <c r="R1372">
        <v>17</v>
      </c>
      <c r="S1372">
        <v>17</v>
      </c>
      <c r="T1372">
        <v>18</v>
      </c>
      <c r="U1372">
        <v>0.02</v>
      </c>
      <c r="V1372">
        <v>0.01</v>
      </c>
      <c r="W1372">
        <v>0.03</v>
      </c>
      <c r="X1372">
        <v>1</v>
      </c>
      <c r="Y1372">
        <v>0.43</v>
      </c>
      <c r="Z1372">
        <v>1.8</v>
      </c>
      <c r="AA1372" t="s">
        <v>58</v>
      </c>
      <c r="AB1372">
        <v>6.8</v>
      </c>
      <c r="AC1372">
        <v>6.5</v>
      </c>
      <c r="AD1372">
        <v>7.2</v>
      </c>
      <c r="AE1372">
        <v>380</v>
      </c>
      <c r="AF1372">
        <v>360</v>
      </c>
      <c r="AG1372">
        <v>390</v>
      </c>
      <c r="AH1372" t="s">
        <v>70</v>
      </c>
      <c r="AI1372">
        <v>3.1</v>
      </c>
      <c r="AJ1372">
        <v>3</v>
      </c>
      <c r="AK1372">
        <v>3.3</v>
      </c>
      <c r="AL1372">
        <v>0.21</v>
      </c>
      <c r="AM1372">
        <v>0.21</v>
      </c>
      <c r="AN1372">
        <v>0.21</v>
      </c>
      <c r="AO1372">
        <v>12</v>
      </c>
      <c r="AP1372">
        <v>12</v>
      </c>
      <c r="AQ1372">
        <v>12</v>
      </c>
      <c r="AR1372">
        <v>0</v>
      </c>
      <c r="AS1372">
        <v>88</v>
      </c>
      <c r="AT1372">
        <v>84</v>
      </c>
      <c r="AU1372">
        <v>92</v>
      </c>
    </row>
    <row r="1373" spans="1:47">
      <c r="A1373" t="s">
        <v>239</v>
      </c>
      <c r="B1373" t="s">
        <v>240</v>
      </c>
      <c r="C1373" t="s">
        <v>241</v>
      </c>
      <c r="D1373">
        <v>208</v>
      </c>
      <c r="E1373" t="s">
        <v>56</v>
      </c>
      <c r="F1373">
        <v>2009</v>
      </c>
      <c r="G1373">
        <v>5524427</v>
      </c>
      <c r="H1373">
        <v>8.9</v>
      </c>
      <c r="I1373">
        <v>3.9</v>
      </c>
      <c r="J1373">
        <v>16</v>
      </c>
      <c r="K1373">
        <v>490</v>
      </c>
      <c r="L1373">
        <v>220</v>
      </c>
      <c r="M1373">
        <v>880</v>
      </c>
      <c r="N1373" t="s">
        <v>51</v>
      </c>
      <c r="O1373">
        <v>0.52</v>
      </c>
      <c r="P1373">
        <v>0.49</v>
      </c>
      <c r="Q1373">
        <v>0.55000000000000004</v>
      </c>
      <c r="R1373">
        <v>29</v>
      </c>
      <c r="S1373">
        <v>27</v>
      </c>
      <c r="T1373">
        <v>30</v>
      </c>
      <c r="U1373">
        <v>0.04</v>
      </c>
      <c r="V1373">
        <v>0.03</v>
      </c>
      <c r="W1373">
        <v>0.05</v>
      </c>
      <c r="X1373">
        <v>2</v>
      </c>
      <c r="Y1373">
        <v>1.5</v>
      </c>
      <c r="Z1373">
        <v>2.5</v>
      </c>
      <c r="AA1373" t="s">
        <v>58</v>
      </c>
      <c r="AB1373">
        <v>6.9</v>
      </c>
      <c r="AC1373">
        <v>6.6</v>
      </c>
      <c r="AD1373">
        <v>7.2</v>
      </c>
      <c r="AE1373">
        <v>380</v>
      </c>
      <c r="AF1373">
        <v>360</v>
      </c>
      <c r="AG1373">
        <v>400</v>
      </c>
      <c r="AH1373" t="s">
        <v>70</v>
      </c>
      <c r="AI1373">
        <v>3.2</v>
      </c>
      <c r="AJ1373">
        <v>3</v>
      </c>
      <c r="AK1373">
        <v>3.3</v>
      </c>
      <c r="AL1373">
        <v>0.22</v>
      </c>
      <c r="AM1373">
        <v>0.22</v>
      </c>
      <c r="AN1373">
        <v>0.22</v>
      </c>
      <c r="AO1373">
        <v>12</v>
      </c>
      <c r="AP1373">
        <v>12</v>
      </c>
      <c r="AQ1373">
        <v>12</v>
      </c>
      <c r="AR1373">
        <v>0</v>
      </c>
      <c r="AS1373">
        <v>76</v>
      </c>
      <c r="AT1373">
        <v>73</v>
      </c>
      <c r="AU1373">
        <v>80</v>
      </c>
    </row>
    <row r="1374" spans="1:47">
      <c r="A1374" t="s">
        <v>239</v>
      </c>
      <c r="B1374" t="s">
        <v>240</v>
      </c>
      <c r="C1374" t="s">
        <v>241</v>
      </c>
      <c r="D1374">
        <v>208</v>
      </c>
      <c r="E1374" t="s">
        <v>56</v>
      </c>
      <c r="F1374">
        <v>2010</v>
      </c>
      <c r="G1374">
        <v>5550959</v>
      </c>
      <c r="H1374">
        <v>9.1</v>
      </c>
      <c r="I1374">
        <v>4.0999999999999996</v>
      </c>
      <c r="J1374">
        <v>16</v>
      </c>
      <c r="K1374">
        <v>510</v>
      </c>
      <c r="L1374">
        <v>230</v>
      </c>
      <c r="M1374">
        <v>890</v>
      </c>
      <c r="N1374" t="s">
        <v>51</v>
      </c>
      <c r="O1374">
        <v>0.65</v>
      </c>
      <c r="P1374">
        <v>0.62</v>
      </c>
      <c r="Q1374">
        <v>0.69</v>
      </c>
      <c r="R1374">
        <v>36</v>
      </c>
      <c r="S1374">
        <v>35</v>
      </c>
      <c r="T1374">
        <v>38</v>
      </c>
      <c r="U1374">
        <v>0.04</v>
      </c>
      <c r="V1374">
        <v>0.02</v>
      </c>
      <c r="W1374">
        <v>0.05</v>
      </c>
      <c r="X1374">
        <v>2</v>
      </c>
      <c r="Y1374">
        <v>1.4</v>
      </c>
      <c r="Z1374">
        <v>2.8</v>
      </c>
      <c r="AA1374" t="s">
        <v>58</v>
      </c>
      <c r="AB1374">
        <v>7</v>
      </c>
      <c r="AC1374">
        <v>6.6</v>
      </c>
      <c r="AD1374">
        <v>7.3</v>
      </c>
      <c r="AE1374">
        <v>390</v>
      </c>
      <c r="AF1374">
        <v>360</v>
      </c>
      <c r="AG1374">
        <v>410</v>
      </c>
      <c r="AH1374" t="s">
        <v>70</v>
      </c>
      <c r="AI1374">
        <v>3.2</v>
      </c>
      <c r="AJ1374">
        <v>3</v>
      </c>
      <c r="AK1374">
        <v>3.3</v>
      </c>
      <c r="AL1374">
        <v>0.22</v>
      </c>
      <c r="AM1374">
        <v>0.22</v>
      </c>
      <c r="AN1374">
        <v>0.22</v>
      </c>
      <c r="AO1374">
        <v>12</v>
      </c>
      <c r="AP1374">
        <v>12</v>
      </c>
      <c r="AQ1374">
        <v>12</v>
      </c>
      <c r="AR1374">
        <v>0</v>
      </c>
      <c r="AS1374">
        <v>85</v>
      </c>
      <c r="AT1374">
        <v>82</v>
      </c>
      <c r="AU1374">
        <v>91</v>
      </c>
    </row>
    <row r="1375" spans="1:47">
      <c r="A1375" t="s">
        <v>239</v>
      </c>
      <c r="B1375" t="s">
        <v>240</v>
      </c>
      <c r="C1375" t="s">
        <v>241</v>
      </c>
      <c r="D1375">
        <v>208</v>
      </c>
      <c r="E1375" t="s">
        <v>56</v>
      </c>
      <c r="F1375">
        <v>2011</v>
      </c>
      <c r="G1375">
        <v>5575237</v>
      </c>
      <c r="H1375">
        <v>9.1</v>
      </c>
      <c r="I1375">
        <v>4</v>
      </c>
      <c r="J1375">
        <v>16</v>
      </c>
      <c r="K1375">
        <v>510</v>
      </c>
      <c r="L1375">
        <v>220</v>
      </c>
      <c r="M1375">
        <v>910</v>
      </c>
      <c r="N1375" t="s">
        <v>51</v>
      </c>
      <c r="O1375">
        <v>0.3</v>
      </c>
      <c r="P1375">
        <v>0.28000000000000003</v>
      </c>
      <c r="Q1375">
        <v>0.31</v>
      </c>
      <c r="R1375">
        <v>17</v>
      </c>
      <c r="S1375">
        <v>16</v>
      </c>
      <c r="T1375">
        <v>18</v>
      </c>
      <c r="U1375">
        <v>0.04</v>
      </c>
      <c r="V1375">
        <v>0.02</v>
      </c>
      <c r="W1375">
        <v>0.05</v>
      </c>
      <c r="X1375">
        <v>2</v>
      </c>
      <c r="Y1375">
        <v>1.4</v>
      </c>
      <c r="Z1375">
        <v>2.8</v>
      </c>
      <c r="AA1375" t="s">
        <v>58</v>
      </c>
      <c r="AB1375">
        <v>7</v>
      </c>
      <c r="AC1375">
        <v>6.6</v>
      </c>
      <c r="AD1375">
        <v>7.4</v>
      </c>
      <c r="AE1375">
        <v>390</v>
      </c>
      <c r="AF1375">
        <v>370</v>
      </c>
      <c r="AG1375">
        <v>410</v>
      </c>
      <c r="AH1375" t="s">
        <v>70</v>
      </c>
      <c r="AI1375">
        <v>3.2</v>
      </c>
      <c r="AJ1375">
        <v>3</v>
      </c>
      <c r="AK1375">
        <v>3.4</v>
      </c>
      <c r="AL1375">
        <v>0.23</v>
      </c>
      <c r="AM1375">
        <v>0.23</v>
      </c>
      <c r="AN1375">
        <v>0.23</v>
      </c>
      <c r="AO1375">
        <v>13</v>
      </c>
      <c r="AP1375">
        <v>13</v>
      </c>
      <c r="AQ1375">
        <v>13</v>
      </c>
      <c r="AR1375">
        <v>0</v>
      </c>
      <c r="AS1375">
        <v>91</v>
      </c>
      <c r="AT1375">
        <v>87</v>
      </c>
      <c r="AU1375">
        <v>98</v>
      </c>
    </row>
    <row r="1376" spans="1:47">
      <c r="A1376" t="s">
        <v>239</v>
      </c>
      <c r="B1376" t="s">
        <v>240</v>
      </c>
      <c r="C1376" t="s">
        <v>241</v>
      </c>
      <c r="D1376">
        <v>208</v>
      </c>
      <c r="E1376" t="s">
        <v>56</v>
      </c>
      <c r="F1376">
        <v>2012</v>
      </c>
      <c r="G1376">
        <v>5597760</v>
      </c>
      <c r="H1376">
        <v>8.9</v>
      </c>
      <c r="I1376">
        <v>3.8</v>
      </c>
      <c r="J1376">
        <v>16</v>
      </c>
      <c r="K1376">
        <v>500</v>
      </c>
      <c r="L1376">
        <v>210</v>
      </c>
      <c r="M1376">
        <v>900</v>
      </c>
      <c r="N1376" t="s">
        <v>51</v>
      </c>
      <c r="O1376">
        <v>0.41</v>
      </c>
      <c r="P1376">
        <v>0.39</v>
      </c>
      <c r="Q1376">
        <v>0.43</v>
      </c>
      <c r="R1376">
        <v>23</v>
      </c>
      <c r="S1376">
        <v>22</v>
      </c>
      <c r="T1376">
        <v>24</v>
      </c>
      <c r="U1376">
        <v>0.02</v>
      </c>
      <c r="V1376">
        <v>0.01</v>
      </c>
      <c r="W1376">
        <v>0.03</v>
      </c>
      <c r="X1376">
        <v>1</v>
      </c>
      <c r="Y1376">
        <v>0.43</v>
      </c>
      <c r="Z1376">
        <v>1.8</v>
      </c>
      <c r="AA1376" t="s">
        <v>58</v>
      </c>
      <c r="AB1376">
        <v>7.1</v>
      </c>
      <c r="AC1376">
        <v>6.6</v>
      </c>
      <c r="AD1376">
        <v>7.6</v>
      </c>
      <c r="AE1376">
        <v>400</v>
      </c>
      <c r="AF1376">
        <v>370</v>
      </c>
      <c r="AG1376">
        <v>420</v>
      </c>
      <c r="AH1376" t="s">
        <v>70</v>
      </c>
      <c r="AI1376">
        <v>3.2</v>
      </c>
      <c r="AJ1376">
        <v>3</v>
      </c>
      <c r="AK1376">
        <v>3.5</v>
      </c>
      <c r="AL1376">
        <v>0.23</v>
      </c>
      <c r="AM1376">
        <v>0.23</v>
      </c>
      <c r="AN1376">
        <v>0.23</v>
      </c>
      <c r="AO1376">
        <v>13</v>
      </c>
      <c r="AP1376">
        <v>13</v>
      </c>
      <c r="AQ1376">
        <v>13</v>
      </c>
      <c r="AR1376">
        <v>0</v>
      </c>
      <c r="AS1376">
        <v>87</v>
      </c>
      <c r="AT1376">
        <v>81</v>
      </c>
      <c r="AU1376">
        <v>93</v>
      </c>
    </row>
    <row r="1377" spans="1:47">
      <c r="A1377" t="s">
        <v>239</v>
      </c>
      <c r="B1377" t="s">
        <v>240</v>
      </c>
      <c r="C1377" t="s">
        <v>241</v>
      </c>
      <c r="D1377">
        <v>208</v>
      </c>
      <c r="E1377" t="s">
        <v>56</v>
      </c>
      <c r="F1377">
        <v>2013</v>
      </c>
      <c r="G1377">
        <v>5619096</v>
      </c>
      <c r="H1377">
        <v>8.5</v>
      </c>
      <c r="I1377">
        <v>3.4</v>
      </c>
      <c r="J1377">
        <v>16</v>
      </c>
      <c r="K1377">
        <v>480</v>
      </c>
      <c r="L1377">
        <v>190</v>
      </c>
      <c r="M1377">
        <v>900</v>
      </c>
      <c r="N1377" t="s">
        <v>51</v>
      </c>
      <c r="O1377">
        <v>0.42</v>
      </c>
      <c r="P1377">
        <v>0.4</v>
      </c>
      <c r="Q1377">
        <v>0.44</v>
      </c>
      <c r="R1377">
        <v>24</v>
      </c>
      <c r="S1377">
        <v>22</v>
      </c>
      <c r="T1377">
        <v>25</v>
      </c>
      <c r="U1377">
        <v>0.02</v>
      </c>
      <c r="V1377">
        <v>0</v>
      </c>
      <c r="W1377">
        <v>0.04</v>
      </c>
      <c r="X1377">
        <v>1</v>
      </c>
      <c r="Y1377">
        <v>0.22</v>
      </c>
      <c r="Z1377">
        <v>2.4</v>
      </c>
      <c r="AA1377" t="s">
        <v>57</v>
      </c>
      <c r="AB1377">
        <v>7</v>
      </c>
      <c r="AC1377">
        <v>6.5</v>
      </c>
      <c r="AD1377">
        <v>7.7</v>
      </c>
      <c r="AE1377">
        <v>400</v>
      </c>
      <c r="AF1377">
        <v>370</v>
      </c>
      <c r="AG1377">
        <v>430</v>
      </c>
      <c r="AH1377" t="s">
        <v>70</v>
      </c>
      <c r="AI1377">
        <v>3.2</v>
      </c>
      <c r="AJ1377">
        <v>2.9</v>
      </c>
      <c r="AK1377">
        <v>3.5</v>
      </c>
      <c r="AL1377">
        <v>0.23</v>
      </c>
      <c r="AM1377">
        <v>0.22</v>
      </c>
      <c r="AN1377">
        <v>0.23</v>
      </c>
      <c r="AO1377">
        <v>13</v>
      </c>
      <c r="AP1377">
        <v>13</v>
      </c>
      <c r="AQ1377">
        <v>13</v>
      </c>
      <c r="AR1377">
        <v>0</v>
      </c>
      <c r="AS1377">
        <v>84</v>
      </c>
      <c r="AT1377">
        <v>76</v>
      </c>
      <c r="AU1377">
        <v>90</v>
      </c>
    </row>
    <row r="1378" spans="1:47">
      <c r="A1378" t="s">
        <v>242</v>
      </c>
      <c r="B1378" t="s">
        <v>243</v>
      </c>
      <c r="C1378" t="s">
        <v>244</v>
      </c>
      <c r="D1378">
        <v>262</v>
      </c>
      <c r="E1378" t="s">
        <v>50</v>
      </c>
      <c r="F1378">
        <v>1990</v>
      </c>
      <c r="G1378">
        <v>589924</v>
      </c>
      <c r="H1378">
        <v>1015</v>
      </c>
      <c r="I1378">
        <v>517</v>
      </c>
      <c r="J1378">
        <v>1676</v>
      </c>
      <c r="K1378">
        <v>6000</v>
      </c>
      <c r="L1378">
        <v>3100</v>
      </c>
      <c r="M1378">
        <v>9900</v>
      </c>
      <c r="N1378" t="s">
        <v>51</v>
      </c>
      <c r="O1378">
        <v>108</v>
      </c>
      <c r="P1378">
        <v>66</v>
      </c>
      <c r="Q1378">
        <v>155</v>
      </c>
      <c r="R1378">
        <v>640</v>
      </c>
      <c r="S1378">
        <v>390</v>
      </c>
      <c r="T1378">
        <v>920</v>
      </c>
      <c r="U1378">
        <v>0.68</v>
      </c>
      <c r="V1378">
        <v>0.45</v>
      </c>
      <c r="W1378">
        <v>0.95</v>
      </c>
      <c r="X1378">
        <v>4</v>
      </c>
      <c r="Y1378">
        <v>2.7</v>
      </c>
      <c r="Z1378">
        <v>5.6</v>
      </c>
      <c r="AA1378" t="s">
        <v>52</v>
      </c>
      <c r="AB1378">
        <v>626</v>
      </c>
      <c r="AC1378">
        <v>519</v>
      </c>
      <c r="AD1378">
        <v>782</v>
      </c>
      <c r="AE1378">
        <v>3700</v>
      </c>
      <c r="AF1378">
        <v>3100</v>
      </c>
      <c r="AG1378">
        <v>4600</v>
      </c>
      <c r="AH1378">
        <v>0</v>
      </c>
      <c r="AI1378">
        <v>0.33</v>
      </c>
      <c r="AJ1378">
        <v>0.23</v>
      </c>
      <c r="AK1378">
        <v>0.45</v>
      </c>
      <c r="AL1378">
        <v>2.1</v>
      </c>
      <c r="AM1378">
        <v>1.6</v>
      </c>
      <c r="AN1378">
        <v>2.7</v>
      </c>
      <c r="AO1378">
        <v>12</v>
      </c>
      <c r="AP1378">
        <v>9.5</v>
      </c>
      <c r="AQ1378">
        <v>16</v>
      </c>
      <c r="AR1378">
        <v>0</v>
      </c>
      <c r="AS1378">
        <v>57</v>
      </c>
      <c r="AT1378">
        <v>46</v>
      </c>
      <c r="AU1378">
        <v>69</v>
      </c>
    </row>
    <row r="1379" spans="1:47">
      <c r="A1379" t="s">
        <v>242</v>
      </c>
      <c r="B1379" t="s">
        <v>243</v>
      </c>
      <c r="C1379" t="s">
        <v>244</v>
      </c>
      <c r="D1379">
        <v>262</v>
      </c>
      <c r="E1379" t="s">
        <v>50</v>
      </c>
      <c r="F1379">
        <v>1991</v>
      </c>
      <c r="G1379">
        <v>612589</v>
      </c>
      <c r="H1379">
        <v>936</v>
      </c>
      <c r="I1379">
        <v>469</v>
      </c>
      <c r="J1379">
        <v>1559</v>
      </c>
      <c r="K1379">
        <v>5700</v>
      </c>
      <c r="L1379">
        <v>2900</v>
      </c>
      <c r="M1379">
        <v>9600</v>
      </c>
      <c r="N1379" t="s">
        <v>51</v>
      </c>
      <c r="O1379">
        <v>91</v>
      </c>
      <c r="P1379">
        <v>55</v>
      </c>
      <c r="Q1379">
        <v>129</v>
      </c>
      <c r="R1379">
        <v>550</v>
      </c>
      <c r="S1379">
        <v>340</v>
      </c>
      <c r="T1379">
        <v>790</v>
      </c>
      <c r="U1379">
        <v>0.98</v>
      </c>
      <c r="V1379">
        <v>0.69</v>
      </c>
      <c r="W1379">
        <v>1.3</v>
      </c>
      <c r="X1379">
        <v>6</v>
      </c>
      <c r="Y1379">
        <v>4.2</v>
      </c>
      <c r="Z1379">
        <v>8.1</v>
      </c>
      <c r="AA1379" t="s">
        <v>52</v>
      </c>
      <c r="AB1379">
        <v>618</v>
      </c>
      <c r="AC1379">
        <v>535</v>
      </c>
      <c r="AD1379">
        <v>731</v>
      </c>
      <c r="AE1379">
        <v>3800</v>
      </c>
      <c r="AF1379">
        <v>3300</v>
      </c>
      <c r="AG1379">
        <v>4500</v>
      </c>
      <c r="AH1379">
        <v>0</v>
      </c>
      <c r="AI1379">
        <v>0.56000000000000005</v>
      </c>
      <c r="AJ1379">
        <v>0.44</v>
      </c>
      <c r="AK1379">
        <v>0.7</v>
      </c>
      <c r="AL1379">
        <v>3.5</v>
      </c>
      <c r="AM1379">
        <v>2.9</v>
      </c>
      <c r="AN1379">
        <v>4.0999999999999996</v>
      </c>
      <c r="AO1379">
        <v>21</v>
      </c>
      <c r="AP1379">
        <v>18</v>
      </c>
      <c r="AQ1379">
        <v>25</v>
      </c>
      <c r="AR1379">
        <v>0</v>
      </c>
      <c r="AS1379">
        <v>77</v>
      </c>
      <c r="AT1379">
        <v>65</v>
      </c>
      <c r="AU1379">
        <v>89</v>
      </c>
    </row>
    <row r="1380" spans="1:47">
      <c r="A1380" t="s">
        <v>242</v>
      </c>
      <c r="B1380" t="s">
        <v>243</v>
      </c>
      <c r="C1380" t="s">
        <v>244</v>
      </c>
      <c r="D1380">
        <v>262</v>
      </c>
      <c r="E1380" t="s">
        <v>50</v>
      </c>
      <c r="F1380">
        <v>1992</v>
      </c>
      <c r="G1380">
        <v>629373</v>
      </c>
      <c r="H1380">
        <v>882</v>
      </c>
      <c r="I1380">
        <v>428</v>
      </c>
      <c r="J1380">
        <v>1496</v>
      </c>
      <c r="K1380">
        <v>5600</v>
      </c>
      <c r="L1380">
        <v>2700</v>
      </c>
      <c r="M1380">
        <v>9400</v>
      </c>
      <c r="N1380" t="s">
        <v>51</v>
      </c>
      <c r="O1380">
        <v>77</v>
      </c>
      <c r="P1380">
        <v>46</v>
      </c>
      <c r="Q1380">
        <v>108</v>
      </c>
      <c r="R1380">
        <v>480</v>
      </c>
      <c r="S1380">
        <v>290</v>
      </c>
      <c r="T1380">
        <v>680</v>
      </c>
      <c r="U1380">
        <v>1.4</v>
      </c>
      <c r="V1380">
        <v>1</v>
      </c>
      <c r="W1380">
        <v>1.9</v>
      </c>
      <c r="X1380">
        <v>9</v>
      </c>
      <c r="Y1380">
        <v>6.3</v>
      </c>
      <c r="Z1380">
        <v>12</v>
      </c>
      <c r="AA1380" t="s">
        <v>52</v>
      </c>
      <c r="AB1380">
        <v>615</v>
      </c>
      <c r="AC1380">
        <v>546</v>
      </c>
      <c r="AD1380">
        <v>697</v>
      </c>
      <c r="AE1380">
        <v>3900</v>
      </c>
      <c r="AF1380">
        <v>3400</v>
      </c>
      <c r="AG1380">
        <v>4400</v>
      </c>
      <c r="AH1380">
        <v>0</v>
      </c>
      <c r="AI1380">
        <v>0.9</v>
      </c>
      <c r="AJ1380">
        <v>0.75</v>
      </c>
      <c r="AK1380">
        <v>1.1000000000000001</v>
      </c>
      <c r="AL1380">
        <v>5.5</v>
      </c>
      <c r="AM1380">
        <v>4.7</v>
      </c>
      <c r="AN1380">
        <v>6.1</v>
      </c>
      <c r="AO1380">
        <v>35</v>
      </c>
      <c r="AP1380">
        <v>30</v>
      </c>
      <c r="AQ1380">
        <v>39</v>
      </c>
      <c r="AR1380">
        <v>0</v>
      </c>
      <c r="AS1380">
        <v>75</v>
      </c>
      <c r="AT1380">
        <v>66</v>
      </c>
      <c r="AU1380">
        <v>84</v>
      </c>
    </row>
    <row r="1381" spans="1:47">
      <c r="A1381" t="s">
        <v>242</v>
      </c>
      <c r="B1381" t="s">
        <v>243</v>
      </c>
      <c r="C1381" t="s">
        <v>244</v>
      </c>
      <c r="D1381">
        <v>262</v>
      </c>
      <c r="E1381" t="s">
        <v>50</v>
      </c>
      <c r="F1381">
        <v>1993</v>
      </c>
      <c r="G1381">
        <v>641900</v>
      </c>
      <c r="H1381">
        <v>842</v>
      </c>
      <c r="I1381">
        <v>392</v>
      </c>
      <c r="J1381">
        <v>1459</v>
      </c>
      <c r="K1381">
        <v>5400</v>
      </c>
      <c r="L1381">
        <v>2500</v>
      </c>
      <c r="M1381">
        <v>9400</v>
      </c>
      <c r="N1381" t="s">
        <v>51</v>
      </c>
      <c r="O1381">
        <v>65</v>
      </c>
      <c r="P1381">
        <v>37</v>
      </c>
      <c r="Q1381">
        <v>91</v>
      </c>
      <c r="R1381">
        <v>420</v>
      </c>
      <c r="S1381">
        <v>240</v>
      </c>
      <c r="T1381">
        <v>580</v>
      </c>
      <c r="U1381">
        <v>1.9</v>
      </c>
      <c r="V1381">
        <v>1.4</v>
      </c>
      <c r="W1381">
        <v>2.4</v>
      </c>
      <c r="X1381">
        <v>12</v>
      </c>
      <c r="Y1381">
        <v>8.8000000000000007</v>
      </c>
      <c r="Z1381">
        <v>16</v>
      </c>
      <c r="AA1381" t="s">
        <v>52</v>
      </c>
      <c r="AB1381">
        <v>617</v>
      </c>
      <c r="AC1381">
        <v>565</v>
      </c>
      <c r="AD1381">
        <v>672</v>
      </c>
      <c r="AE1381">
        <v>4000</v>
      </c>
      <c r="AF1381">
        <v>3600</v>
      </c>
      <c r="AG1381">
        <v>4300</v>
      </c>
      <c r="AH1381">
        <v>0</v>
      </c>
      <c r="AI1381">
        <v>1.4</v>
      </c>
      <c r="AJ1381">
        <v>1.2</v>
      </c>
      <c r="AK1381">
        <v>1.6</v>
      </c>
      <c r="AL1381">
        <v>8.6</v>
      </c>
      <c r="AM1381">
        <v>7.5</v>
      </c>
      <c r="AN1381">
        <v>9.6999999999999993</v>
      </c>
      <c r="AO1381">
        <v>55</v>
      </c>
      <c r="AP1381">
        <v>48</v>
      </c>
      <c r="AQ1381">
        <v>63</v>
      </c>
      <c r="AR1381">
        <v>0</v>
      </c>
      <c r="AS1381">
        <v>88</v>
      </c>
      <c r="AT1381">
        <v>81</v>
      </c>
      <c r="AU1381">
        <v>96</v>
      </c>
    </row>
    <row r="1382" spans="1:47">
      <c r="A1382" t="s">
        <v>242</v>
      </c>
      <c r="B1382" t="s">
        <v>243</v>
      </c>
      <c r="C1382" t="s">
        <v>244</v>
      </c>
      <c r="D1382">
        <v>262</v>
      </c>
      <c r="E1382" t="s">
        <v>50</v>
      </c>
      <c r="F1382">
        <v>1994</v>
      </c>
      <c r="G1382">
        <v>652793</v>
      </c>
      <c r="H1382">
        <v>813</v>
      </c>
      <c r="I1382">
        <v>362</v>
      </c>
      <c r="J1382">
        <v>1441</v>
      </c>
      <c r="K1382">
        <v>5300</v>
      </c>
      <c r="L1382">
        <v>2400</v>
      </c>
      <c r="M1382">
        <v>9400</v>
      </c>
      <c r="N1382" t="s">
        <v>51</v>
      </c>
      <c r="O1382">
        <v>56</v>
      </c>
      <c r="P1382">
        <v>30</v>
      </c>
      <c r="Q1382">
        <v>80</v>
      </c>
      <c r="R1382">
        <v>370</v>
      </c>
      <c r="S1382">
        <v>200</v>
      </c>
      <c r="T1382">
        <v>530</v>
      </c>
      <c r="U1382">
        <v>2.6</v>
      </c>
      <c r="V1382">
        <v>1.8</v>
      </c>
      <c r="W1382">
        <v>3.5</v>
      </c>
      <c r="X1382">
        <v>17</v>
      </c>
      <c r="Y1382">
        <v>12</v>
      </c>
      <c r="Z1382">
        <v>23</v>
      </c>
      <c r="AA1382" t="s">
        <v>52</v>
      </c>
      <c r="AB1382">
        <v>619</v>
      </c>
      <c r="AC1382">
        <v>571</v>
      </c>
      <c r="AD1382">
        <v>667</v>
      </c>
      <c r="AE1382">
        <v>4000</v>
      </c>
      <c r="AF1382">
        <v>3700</v>
      </c>
      <c r="AG1382">
        <v>4400</v>
      </c>
      <c r="AH1382">
        <v>0</v>
      </c>
      <c r="AI1382">
        <v>2.1</v>
      </c>
      <c r="AJ1382">
        <v>1.8</v>
      </c>
      <c r="AK1382">
        <v>2.4</v>
      </c>
      <c r="AL1382">
        <v>13</v>
      </c>
      <c r="AM1382">
        <v>11</v>
      </c>
      <c r="AN1382">
        <v>15</v>
      </c>
      <c r="AO1382">
        <v>84</v>
      </c>
      <c r="AP1382">
        <v>74</v>
      </c>
      <c r="AQ1382">
        <v>97</v>
      </c>
      <c r="AR1382">
        <v>0</v>
      </c>
      <c r="AS1382">
        <v>82</v>
      </c>
      <c r="AT1382">
        <v>76</v>
      </c>
      <c r="AU1382">
        <v>89</v>
      </c>
    </row>
    <row r="1383" spans="1:47">
      <c r="A1383" t="s">
        <v>242</v>
      </c>
      <c r="B1383" t="s">
        <v>243</v>
      </c>
      <c r="C1383" t="s">
        <v>244</v>
      </c>
      <c r="D1383">
        <v>262</v>
      </c>
      <c r="E1383" t="s">
        <v>50</v>
      </c>
      <c r="F1383">
        <v>1995</v>
      </c>
      <c r="G1383">
        <v>663999</v>
      </c>
      <c r="H1383">
        <v>789</v>
      </c>
      <c r="I1383">
        <v>340</v>
      </c>
      <c r="J1383">
        <v>1423</v>
      </c>
      <c r="K1383">
        <v>5200</v>
      </c>
      <c r="L1383">
        <v>2300</v>
      </c>
      <c r="M1383">
        <v>9400</v>
      </c>
      <c r="N1383" t="s">
        <v>51</v>
      </c>
      <c r="O1383">
        <v>50</v>
      </c>
      <c r="P1383">
        <v>26</v>
      </c>
      <c r="Q1383">
        <v>73</v>
      </c>
      <c r="R1383">
        <v>330</v>
      </c>
      <c r="S1383">
        <v>170</v>
      </c>
      <c r="T1383">
        <v>480</v>
      </c>
      <c r="U1383">
        <v>3.3</v>
      </c>
      <c r="V1383">
        <v>2.2000000000000002</v>
      </c>
      <c r="W1383">
        <v>4.5999999999999996</v>
      </c>
      <c r="X1383">
        <v>22</v>
      </c>
      <c r="Y1383">
        <v>15</v>
      </c>
      <c r="Z1383">
        <v>31</v>
      </c>
      <c r="AA1383" t="s">
        <v>52</v>
      </c>
      <c r="AB1383">
        <v>621</v>
      </c>
      <c r="AC1383">
        <v>567</v>
      </c>
      <c r="AD1383">
        <v>681</v>
      </c>
      <c r="AE1383">
        <v>4100</v>
      </c>
      <c r="AF1383">
        <v>3800</v>
      </c>
      <c r="AG1383">
        <v>4500</v>
      </c>
      <c r="AH1383">
        <v>0</v>
      </c>
      <c r="AI1383">
        <v>3</v>
      </c>
      <c r="AJ1383">
        <v>2.5</v>
      </c>
      <c r="AK1383">
        <v>3.5</v>
      </c>
      <c r="AL1383">
        <v>19</v>
      </c>
      <c r="AM1383">
        <v>16</v>
      </c>
      <c r="AN1383">
        <v>21</v>
      </c>
      <c r="AO1383">
        <v>120</v>
      </c>
      <c r="AP1383">
        <v>110</v>
      </c>
      <c r="AQ1383">
        <v>140</v>
      </c>
      <c r="AR1383">
        <v>0</v>
      </c>
      <c r="AS1383">
        <v>0</v>
      </c>
      <c r="AT1383">
        <v>0</v>
      </c>
      <c r="AU1383">
        <v>0</v>
      </c>
    </row>
    <row r="1384" spans="1:47">
      <c r="A1384" t="s">
        <v>242</v>
      </c>
      <c r="B1384" t="s">
        <v>243</v>
      </c>
      <c r="C1384" t="s">
        <v>244</v>
      </c>
      <c r="D1384">
        <v>262</v>
      </c>
      <c r="E1384" t="s">
        <v>50</v>
      </c>
      <c r="F1384">
        <v>1996</v>
      </c>
      <c r="G1384">
        <v>675891</v>
      </c>
      <c r="H1384">
        <v>768</v>
      </c>
      <c r="I1384">
        <v>319</v>
      </c>
      <c r="J1384">
        <v>1410</v>
      </c>
      <c r="K1384">
        <v>5200</v>
      </c>
      <c r="L1384">
        <v>2200</v>
      </c>
      <c r="M1384">
        <v>9500</v>
      </c>
      <c r="N1384" t="s">
        <v>51</v>
      </c>
      <c r="O1384">
        <v>46</v>
      </c>
      <c r="P1384">
        <v>24</v>
      </c>
      <c r="Q1384">
        <v>66</v>
      </c>
      <c r="R1384">
        <v>310</v>
      </c>
      <c r="S1384">
        <v>160</v>
      </c>
      <c r="T1384">
        <v>450</v>
      </c>
      <c r="U1384">
        <v>4.4000000000000004</v>
      </c>
      <c r="V1384">
        <v>3</v>
      </c>
      <c r="W1384">
        <v>6.2</v>
      </c>
      <c r="X1384">
        <v>30</v>
      </c>
      <c r="Y1384">
        <v>20</v>
      </c>
      <c r="Z1384">
        <v>42</v>
      </c>
      <c r="AA1384" t="s">
        <v>52</v>
      </c>
      <c r="AB1384">
        <v>621</v>
      </c>
      <c r="AC1384">
        <v>571</v>
      </c>
      <c r="AD1384">
        <v>677</v>
      </c>
      <c r="AE1384">
        <v>4200</v>
      </c>
      <c r="AF1384">
        <v>3900</v>
      </c>
      <c r="AG1384">
        <v>4600</v>
      </c>
      <c r="AH1384">
        <v>0</v>
      </c>
      <c r="AI1384">
        <v>4.0999999999999996</v>
      </c>
      <c r="AJ1384">
        <v>3.5</v>
      </c>
      <c r="AK1384">
        <v>4.8</v>
      </c>
      <c r="AL1384">
        <v>26</v>
      </c>
      <c r="AM1384">
        <v>23</v>
      </c>
      <c r="AN1384">
        <v>30</v>
      </c>
      <c r="AO1384">
        <v>170</v>
      </c>
      <c r="AP1384">
        <v>150</v>
      </c>
      <c r="AQ1384">
        <v>200</v>
      </c>
      <c r="AR1384">
        <v>0</v>
      </c>
      <c r="AS1384">
        <v>79</v>
      </c>
      <c r="AT1384">
        <v>73</v>
      </c>
      <c r="AU1384">
        <v>86</v>
      </c>
    </row>
    <row r="1385" spans="1:47">
      <c r="A1385" t="s">
        <v>242</v>
      </c>
      <c r="B1385" t="s">
        <v>243</v>
      </c>
      <c r="C1385" t="s">
        <v>244</v>
      </c>
      <c r="D1385">
        <v>262</v>
      </c>
      <c r="E1385" t="s">
        <v>50</v>
      </c>
      <c r="F1385">
        <v>1997</v>
      </c>
      <c r="G1385">
        <v>687897</v>
      </c>
      <c r="H1385">
        <v>754</v>
      </c>
      <c r="I1385">
        <v>311</v>
      </c>
      <c r="J1385">
        <v>1388</v>
      </c>
      <c r="K1385">
        <v>5200</v>
      </c>
      <c r="L1385">
        <v>2100</v>
      </c>
      <c r="M1385">
        <v>9500</v>
      </c>
      <c r="N1385" t="s">
        <v>51</v>
      </c>
      <c r="O1385">
        <v>44</v>
      </c>
      <c r="P1385">
        <v>23</v>
      </c>
      <c r="Q1385">
        <v>64</v>
      </c>
      <c r="R1385">
        <v>300</v>
      </c>
      <c r="S1385">
        <v>160</v>
      </c>
      <c r="T1385">
        <v>440</v>
      </c>
      <c r="U1385">
        <v>5.7</v>
      </c>
      <c r="V1385">
        <v>4</v>
      </c>
      <c r="W1385">
        <v>7.7</v>
      </c>
      <c r="X1385">
        <v>39</v>
      </c>
      <c r="Y1385">
        <v>27</v>
      </c>
      <c r="Z1385">
        <v>53</v>
      </c>
      <c r="AA1385" t="s">
        <v>52</v>
      </c>
      <c r="AB1385">
        <v>621</v>
      </c>
      <c r="AC1385">
        <v>577</v>
      </c>
      <c r="AD1385">
        <v>664</v>
      </c>
      <c r="AE1385">
        <v>4300</v>
      </c>
      <c r="AF1385">
        <v>4000</v>
      </c>
      <c r="AG1385">
        <v>4600</v>
      </c>
      <c r="AH1385">
        <v>0</v>
      </c>
      <c r="AI1385">
        <v>5.5</v>
      </c>
      <c r="AJ1385">
        <v>4.8</v>
      </c>
      <c r="AK1385">
        <v>6.2</v>
      </c>
      <c r="AL1385">
        <v>34</v>
      </c>
      <c r="AM1385">
        <v>30</v>
      </c>
      <c r="AN1385">
        <v>38</v>
      </c>
      <c r="AO1385">
        <v>230</v>
      </c>
      <c r="AP1385">
        <v>210</v>
      </c>
      <c r="AQ1385">
        <v>260</v>
      </c>
      <c r="AR1385">
        <v>0</v>
      </c>
      <c r="AS1385">
        <v>90</v>
      </c>
      <c r="AT1385">
        <v>84</v>
      </c>
      <c r="AU1385">
        <v>96</v>
      </c>
    </row>
    <row r="1386" spans="1:47">
      <c r="A1386" t="s">
        <v>242</v>
      </c>
      <c r="B1386" t="s">
        <v>243</v>
      </c>
      <c r="C1386" t="s">
        <v>244</v>
      </c>
      <c r="D1386">
        <v>262</v>
      </c>
      <c r="E1386" t="s">
        <v>50</v>
      </c>
      <c r="F1386">
        <v>1998</v>
      </c>
      <c r="G1386">
        <v>699922</v>
      </c>
      <c r="H1386">
        <v>746</v>
      </c>
      <c r="I1386">
        <v>310</v>
      </c>
      <c r="J1386">
        <v>1367</v>
      </c>
      <c r="K1386">
        <v>5200</v>
      </c>
      <c r="L1386">
        <v>2200</v>
      </c>
      <c r="M1386">
        <v>9600</v>
      </c>
      <c r="N1386" t="s">
        <v>51</v>
      </c>
      <c r="O1386">
        <v>44</v>
      </c>
      <c r="P1386">
        <v>24</v>
      </c>
      <c r="Q1386">
        <v>66</v>
      </c>
      <c r="R1386">
        <v>310</v>
      </c>
      <c r="S1386">
        <v>170</v>
      </c>
      <c r="T1386">
        <v>460</v>
      </c>
      <c r="U1386">
        <v>7.4</v>
      </c>
      <c r="V1386">
        <v>5.4</v>
      </c>
      <c r="W1386">
        <v>9.8000000000000007</v>
      </c>
      <c r="X1386">
        <v>52</v>
      </c>
      <c r="Y1386">
        <v>38</v>
      </c>
      <c r="Z1386">
        <v>68</v>
      </c>
      <c r="AA1386" t="s">
        <v>52</v>
      </c>
      <c r="AB1386">
        <v>620</v>
      </c>
      <c r="AC1386">
        <v>577</v>
      </c>
      <c r="AD1386">
        <v>653</v>
      </c>
      <c r="AE1386">
        <v>4300</v>
      </c>
      <c r="AF1386">
        <v>4000</v>
      </c>
      <c r="AG1386">
        <v>4600</v>
      </c>
      <c r="AH1386">
        <v>0</v>
      </c>
      <c r="AI1386">
        <v>7</v>
      </c>
      <c r="AJ1386">
        <v>6.1</v>
      </c>
      <c r="AK1386">
        <v>7.9</v>
      </c>
      <c r="AL1386">
        <v>43</v>
      </c>
      <c r="AM1386">
        <v>39</v>
      </c>
      <c r="AN1386">
        <v>49</v>
      </c>
      <c r="AO1386">
        <v>300</v>
      </c>
      <c r="AP1386">
        <v>270</v>
      </c>
      <c r="AQ1386">
        <v>340</v>
      </c>
      <c r="AR1386">
        <v>0</v>
      </c>
      <c r="AS1386">
        <v>87</v>
      </c>
      <c r="AT1386">
        <v>83</v>
      </c>
      <c r="AU1386">
        <v>94</v>
      </c>
    </row>
    <row r="1387" spans="1:47">
      <c r="A1387" t="s">
        <v>242</v>
      </c>
      <c r="B1387" t="s">
        <v>243</v>
      </c>
      <c r="C1387" t="s">
        <v>244</v>
      </c>
      <c r="D1387">
        <v>262</v>
      </c>
      <c r="E1387" t="s">
        <v>50</v>
      </c>
      <c r="F1387">
        <v>1999</v>
      </c>
      <c r="G1387">
        <v>711652</v>
      </c>
      <c r="H1387">
        <v>748</v>
      </c>
      <c r="I1387">
        <v>323</v>
      </c>
      <c r="J1387">
        <v>1346</v>
      </c>
      <c r="K1387">
        <v>5300</v>
      </c>
      <c r="L1387">
        <v>2300</v>
      </c>
      <c r="M1387">
        <v>9600</v>
      </c>
      <c r="N1387" t="s">
        <v>51</v>
      </c>
      <c r="O1387">
        <v>47</v>
      </c>
      <c r="P1387">
        <v>27</v>
      </c>
      <c r="Q1387">
        <v>71</v>
      </c>
      <c r="R1387">
        <v>340</v>
      </c>
      <c r="S1387">
        <v>190</v>
      </c>
      <c r="T1387">
        <v>510</v>
      </c>
      <c r="U1387">
        <v>9.6999999999999993</v>
      </c>
      <c r="V1387">
        <v>7</v>
      </c>
      <c r="W1387">
        <v>13</v>
      </c>
      <c r="X1387">
        <v>69</v>
      </c>
      <c r="Y1387">
        <v>50</v>
      </c>
      <c r="Z1387">
        <v>91</v>
      </c>
      <c r="AA1387" t="s">
        <v>52</v>
      </c>
      <c r="AB1387">
        <v>619</v>
      </c>
      <c r="AC1387">
        <v>579</v>
      </c>
      <c r="AD1387">
        <v>657</v>
      </c>
      <c r="AE1387">
        <v>4400</v>
      </c>
      <c r="AF1387">
        <v>4100</v>
      </c>
      <c r="AG1387">
        <v>4700</v>
      </c>
      <c r="AH1387">
        <v>0</v>
      </c>
      <c r="AI1387">
        <v>8.6</v>
      </c>
      <c r="AJ1387">
        <v>7.4</v>
      </c>
      <c r="AK1387">
        <v>9.8000000000000007</v>
      </c>
      <c r="AL1387">
        <v>53</v>
      </c>
      <c r="AM1387">
        <v>47</v>
      </c>
      <c r="AN1387">
        <v>60</v>
      </c>
      <c r="AO1387">
        <v>380</v>
      </c>
      <c r="AP1387">
        <v>330</v>
      </c>
      <c r="AQ1387">
        <v>430</v>
      </c>
      <c r="AR1387">
        <v>0</v>
      </c>
      <c r="AS1387">
        <v>94</v>
      </c>
      <c r="AT1387">
        <v>88</v>
      </c>
      <c r="AU1387">
        <v>100</v>
      </c>
    </row>
    <row r="1388" spans="1:47">
      <c r="A1388" t="s">
        <v>242</v>
      </c>
      <c r="B1388" t="s">
        <v>243</v>
      </c>
      <c r="C1388" t="s">
        <v>244</v>
      </c>
      <c r="D1388">
        <v>262</v>
      </c>
      <c r="E1388" t="s">
        <v>50</v>
      </c>
      <c r="F1388">
        <v>2000</v>
      </c>
      <c r="G1388">
        <v>722887</v>
      </c>
      <c r="H1388">
        <v>761</v>
      </c>
      <c r="I1388">
        <v>343</v>
      </c>
      <c r="J1388">
        <v>1341</v>
      </c>
      <c r="K1388">
        <v>5500</v>
      </c>
      <c r="L1388">
        <v>2500</v>
      </c>
      <c r="M1388">
        <v>9700</v>
      </c>
      <c r="N1388" t="s">
        <v>51</v>
      </c>
      <c r="O1388">
        <v>52</v>
      </c>
      <c r="P1388">
        <v>31</v>
      </c>
      <c r="Q1388">
        <v>77</v>
      </c>
      <c r="R1388">
        <v>380</v>
      </c>
      <c r="S1388">
        <v>220</v>
      </c>
      <c r="T1388">
        <v>550</v>
      </c>
      <c r="U1388">
        <v>12</v>
      </c>
      <c r="V1388">
        <v>8.9</v>
      </c>
      <c r="W1388">
        <v>16</v>
      </c>
      <c r="X1388">
        <v>89</v>
      </c>
      <c r="Y1388">
        <v>64</v>
      </c>
      <c r="Z1388">
        <v>120</v>
      </c>
      <c r="AA1388" t="s">
        <v>52</v>
      </c>
      <c r="AB1388">
        <v>619</v>
      </c>
      <c r="AC1388">
        <v>576</v>
      </c>
      <c r="AD1388">
        <v>652</v>
      </c>
      <c r="AE1388">
        <v>4500</v>
      </c>
      <c r="AF1388">
        <v>4200</v>
      </c>
      <c r="AG1388">
        <v>4700</v>
      </c>
      <c r="AH1388">
        <v>0</v>
      </c>
      <c r="AI1388">
        <v>10</v>
      </c>
      <c r="AJ1388">
        <v>8.6</v>
      </c>
      <c r="AK1388">
        <v>12</v>
      </c>
      <c r="AL1388">
        <v>62</v>
      </c>
      <c r="AM1388">
        <v>54</v>
      </c>
      <c r="AN1388">
        <v>71</v>
      </c>
      <c r="AO1388">
        <v>450</v>
      </c>
      <c r="AP1388">
        <v>390</v>
      </c>
      <c r="AQ1388">
        <v>520</v>
      </c>
      <c r="AR1388">
        <v>0</v>
      </c>
      <c r="AS1388">
        <v>89</v>
      </c>
      <c r="AT1388">
        <v>84</v>
      </c>
      <c r="AU1388">
        <v>95</v>
      </c>
    </row>
    <row r="1389" spans="1:47">
      <c r="A1389" t="s">
        <v>242</v>
      </c>
      <c r="B1389" t="s">
        <v>243</v>
      </c>
      <c r="C1389" t="s">
        <v>244</v>
      </c>
      <c r="D1389">
        <v>262</v>
      </c>
      <c r="E1389" t="s">
        <v>50</v>
      </c>
      <c r="F1389">
        <v>2001</v>
      </c>
      <c r="G1389">
        <v>733732</v>
      </c>
      <c r="H1389">
        <v>776</v>
      </c>
      <c r="I1389">
        <v>365</v>
      </c>
      <c r="J1389">
        <v>1338</v>
      </c>
      <c r="K1389">
        <v>5700</v>
      </c>
      <c r="L1389">
        <v>2700</v>
      </c>
      <c r="M1389">
        <v>9800</v>
      </c>
      <c r="N1389" t="s">
        <v>51</v>
      </c>
      <c r="O1389">
        <v>59</v>
      </c>
      <c r="P1389">
        <v>35</v>
      </c>
      <c r="Q1389">
        <v>84</v>
      </c>
      <c r="R1389">
        <v>440</v>
      </c>
      <c r="S1389">
        <v>260</v>
      </c>
      <c r="T1389">
        <v>620</v>
      </c>
      <c r="U1389">
        <v>16</v>
      </c>
      <c r="V1389">
        <v>12</v>
      </c>
      <c r="W1389">
        <v>20</v>
      </c>
      <c r="X1389">
        <v>120</v>
      </c>
      <c r="Y1389">
        <v>86</v>
      </c>
      <c r="Z1389">
        <v>150</v>
      </c>
      <c r="AA1389" t="s">
        <v>52</v>
      </c>
      <c r="AB1389">
        <v>619</v>
      </c>
      <c r="AC1389">
        <v>577</v>
      </c>
      <c r="AD1389">
        <v>648</v>
      </c>
      <c r="AE1389">
        <v>4500</v>
      </c>
      <c r="AF1389">
        <v>4200</v>
      </c>
      <c r="AG1389">
        <v>4800</v>
      </c>
      <c r="AH1389">
        <v>0</v>
      </c>
      <c r="AI1389">
        <v>11</v>
      </c>
      <c r="AJ1389">
        <v>9.6999999999999993</v>
      </c>
      <c r="AK1389">
        <v>13</v>
      </c>
      <c r="AL1389">
        <v>70</v>
      </c>
      <c r="AM1389">
        <v>61</v>
      </c>
      <c r="AN1389">
        <v>80</v>
      </c>
      <c r="AO1389">
        <v>510</v>
      </c>
      <c r="AP1389">
        <v>450</v>
      </c>
      <c r="AQ1389">
        <v>590</v>
      </c>
      <c r="AR1389">
        <v>0</v>
      </c>
      <c r="AS1389">
        <v>92</v>
      </c>
      <c r="AT1389">
        <v>88</v>
      </c>
      <c r="AU1389">
        <v>99</v>
      </c>
    </row>
    <row r="1390" spans="1:47">
      <c r="A1390" t="s">
        <v>242</v>
      </c>
      <c r="B1390" t="s">
        <v>243</v>
      </c>
      <c r="C1390" t="s">
        <v>244</v>
      </c>
      <c r="D1390">
        <v>262</v>
      </c>
      <c r="E1390" t="s">
        <v>50</v>
      </c>
      <c r="F1390">
        <v>2002</v>
      </c>
      <c r="G1390">
        <v>744434</v>
      </c>
      <c r="H1390">
        <v>801</v>
      </c>
      <c r="I1390">
        <v>398</v>
      </c>
      <c r="J1390">
        <v>1341</v>
      </c>
      <c r="K1390">
        <v>6000</v>
      </c>
      <c r="L1390">
        <v>3000</v>
      </c>
      <c r="M1390">
        <v>10000</v>
      </c>
      <c r="N1390" t="s">
        <v>51</v>
      </c>
      <c r="O1390">
        <v>67</v>
      </c>
      <c r="P1390">
        <v>42</v>
      </c>
      <c r="Q1390">
        <v>92</v>
      </c>
      <c r="R1390">
        <v>500</v>
      </c>
      <c r="S1390">
        <v>310</v>
      </c>
      <c r="T1390">
        <v>680</v>
      </c>
      <c r="U1390">
        <v>19</v>
      </c>
      <c r="V1390">
        <v>15</v>
      </c>
      <c r="W1390">
        <v>24</v>
      </c>
      <c r="X1390">
        <v>140</v>
      </c>
      <c r="Y1390">
        <v>110</v>
      </c>
      <c r="Z1390">
        <v>180</v>
      </c>
      <c r="AA1390" t="s">
        <v>52</v>
      </c>
      <c r="AB1390">
        <v>619</v>
      </c>
      <c r="AC1390">
        <v>577</v>
      </c>
      <c r="AD1390">
        <v>649</v>
      </c>
      <c r="AE1390">
        <v>4600</v>
      </c>
      <c r="AF1390">
        <v>4300</v>
      </c>
      <c r="AG1390">
        <v>4800</v>
      </c>
      <c r="AH1390">
        <v>0</v>
      </c>
      <c r="AI1390">
        <v>13</v>
      </c>
      <c r="AJ1390">
        <v>11</v>
      </c>
      <c r="AK1390">
        <v>14</v>
      </c>
      <c r="AL1390">
        <v>78</v>
      </c>
      <c r="AM1390">
        <v>68</v>
      </c>
      <c r="AN1390">
        <v>87</v>
      </c>
      <c r="AO1390">
        <v>580</v>
      </c>
      <c r="AP1390">
        <v>510</v>
      </c>
      <c r="AQ1390">
        <v>650</v>
      </c>
      <c r="AR1390">
        <v>0</v>
      </c>
      <c r="AS1390">
        <v>69</v>
      </c>
      <c r="AT1390">
        <v>66</v>
      </c>
      <c r="AU1390">
        <v>74</v>
      </c>
    </row>
    <row r="1391" spans="1:47">
      <c r="A1391" t="s">
        <v>242</v>
      </c>
      <c r="B1391" t="s">
        <v>243</v>
      </c>
      <c r="C1391" t="s">
        <v>244</v>
      </c>
      <c r="D1391">
        <v>262</v>
      </c>
      <c r="E1391" t="s">
        <v>50</v>
      </c>
      <c r="F1391">
        <v>2003</v>
      </c>
      <c r="G1391">
        <v>755085</v>
      </c>
      <c r="H1391">
        <v>835</v>
      </c>
      <c r="I1391">
        <v>434</v>
      </c>
      <c r="J1391">
        <v>1365</v>
      </c>
      <c r="K1391">
        <v>6300</v>
      </c>
      <c r="L1391">
        <v>3300</v>
      </c>
      <c r="M1391">
        <v>10000</v>
      </c>
      <c r="N1391" t="s">
        <v>51</v>
      </c>
      <c r="O1391">
        <v>75</v>
      </c>
      <c r="P1391">
        <v>48</v>
      </c>
      <c r="Q1391">
        <v>99</v>
      </c>
      <c r="R1391">
        <v>560</v>
      </c>
      <c r="S1391">
        <v>360</v>
      </c>
      <c r="T1391">
        <v>750</v>
      </c>
      <c r="U1391">
        <v>23</v>
      </c>
      <c r="V1391">
        <v>18</v>
      </c>
      <c r="W1391">
        <v>29</v>
      </c>
      <c r="X1391">
        <v>180</v>
      </c>
      <c r="Y1391">
        <v>140</v>
      </c>
      <c r="Z1391">
        <v>220</v>
      </c>
      <c r="AA1391" t="s">
        <v>52</v>
      </c>
      <c r="AB1391">
        <v>619</v>
      </c>
      <c r="AC1391">
        <v>579</v>
      </c>
      <c r="AD1391">
        <v>657</v>
      </c>
      <c r="AE1391">
        <v>4700</v>
      </c>
      <c r="AF1391">
        <v>4400</v>
      </c>
      <c r="AG1391">
        <v>5000</v>
      </c>
      <c r="AH1391">
        <v>0</v>
      </c>
      <c r="AI1391">
        <v>14</v>
      </c>
      <c r="AJ1391">
        <v>12</v>
      </c>
      <c r="AK1391">
        <v>15</v>
      </c>
      <c r="AL1391">
        <v>84</v>
      </c>
      <c r="AM1391">
        <v>74</v>
      </c>
      <c r="AN1391">
        <v>93</v>
      </c>
      <c r="AO1391">
        <v>640</v>
      </c>
      <c r="AP1391">
        <v>560</v>
      </c>
      <c r="AQ1391">
        <v>700</v>
      </c>
      <c r="AR1391">
        <v>0</v>
      </c>
      <c r="AS1391">
        <v>69</v>
      </c>
      <c r="AT1391">
        <v>65</v>
      </c>
      <c r="AU1391">
        <v>74</v>
      </c>
    </row>
    <row r="1392" spans="1:47">
      <c r="A1392" t="s">
        <v>242</v>
      </c>
      <c r="B1392" t="s">
        <v>243</v>
      </c>
      <c r="C1392" t="s">
        <v>244</v>
      </c>
      <c r="D1392">
        <v>262</v>
      </c>
      <c r="E1392" t="s">
        <v>50</v>
      </c>
      <c r="F1392">
        <v>2004</v>
      </c>
      <c r="G1392">
        <v>765776</v>
      </c>
      <c r="H1392">
        <v>855</v>
      </c>
      <c r="I1392">
        <v>449</v>
      </c>
      <c r="J1392">
        <v>1388</v>
      </c>
      <c r="K1392">
        <v>6500</v>
      </c>
      <c r="L1392">
        <v>3400</v>
      </c>
      <c r="M1392">
        <v>11000</v>
      </c>
      <c r="N1392" t="s">
        <v>51</v>
      </c>
      <c r="O1392">
        <v>81</v>
      </c>
      <c r="P1392">
        <v>52</v>
      </c>
      <c r="Q1392">
        <v>103</v>
      </c>
      <c r="R1392">
        <v>620</v>
      </c>
      <c r="S1392">
        <v>400</v>
      </c>
      <c r="T1392">
        <v>790</v>
      </c>
      <c r="U1392">
        <v>26</v>
      </c>
      <c r="V1392">
        <v>20</v>
      </c>
      <c r="W1392">
        <v>33</v>
      </c>
      <c r="X1392">
        <v>200</v>
      </c>
      <c r="Y1392">
        <v>160</v>
      </c>
      <c r="Z1392">
        <v>250</v>
      </c>
      <c r="AA1392" t="s">
        <v>52</v>
      </c>
      <c r="AB1392">
        <v>619</v>
      </c>
      <c r="AC1392">
        <v>579</v>
      </c>
      <c r="AD1392">
        <v>670</v>
      </c>
      <c r="AE1392">
        <v>4700</v>
      </c>
      <c r="AF1392">
        <v>4400</v>
      </c>
      <c r="AG1392">
        <v>5100</v>
      </c>
      <c r="AH1392">
        <v>0</v>
      </c>
      <c r="AI1392">
        <v>14</v>
      </c>
      <c r="AJ1392">
        <v>12</v>
      </c>
      <c r="AK1392">
        <v>16</v>
      </c>
      <c r="AL1392">
        <v>88</v>
      </c>
      <c r="AM1392">
        <v>77</v>
      </c>
      <c r="AN1392">
        <v>99</v>
      </c>
      <c r="AO1392">
        <v>670</v>
      </c>
      <c r="AP1392">
        <v>590</v>
      </c>
      <c r="AQ1392">
        <v>760</v>
      </c>
      <c r="AR1392">
        <v>0</v>
      </c>
      <c r="AS1392">
        <v>62</v>
      </c>
      <c r="AT1392">
        <v>57</v>
      </c>
      <c r="AU1392">
        <v>66</v>
      </c>
    </row>
    <row r="1393" spans="1:47">
      <c r="A1393" t="s">
        <v>242</v>
      </c>
      <c r="B1393" t="s">
        <v>243</v>
      </c>
      <c r="C1393" t="s">
        <v>244</v>
      </c>
      <c r="D1393">
        <v>262</v>
      </c>
      <c r="E1393" t="s">
        <v>50</v>
      </c>
      <c r="F1393">
        <v>2005</v>
      </c>
      <c r="G1393">
        <v>776585</v>
      </c>
      <c r="H1393">
        <v>864</v>
      </c>
      <c r="I1393">
        <v>458</v>
      </c>
      <c r="J1393">
        <v>1396</v>
      </c>
      <c r="K1393">
        <v>6700</v>
      </c>
      <c r="L1393">
        <v>3600</v>
      </c>
      <c r="M1393">
        <v>11000</v>
      </c>
      <c r="N1393" t="s">
        <v>51</v>
      </c>
      <c r="O1393">
        <v>85</v>
      </c>
      <c r="P1393">
        <v>55</v>
      </c>
      <c r="Q1393">
        <v>109</v>
      </c>
      <c r="R1393">
        <v>660</v>
      </c>
      <c r="S1393">
        <v>430</v>
      </c>
      <c r="T1393">
        <v>840</v>
      </c>
      <c r="U1393">
        <v>28</v>
      </c>
      <c r="V1393">
        <v>21</v>
      </c>
      <c r="W1393">
        <v>34</v>
      </c>
      <c r="X1393">
        <v>210</v>
      </c>
      <c r="Y1393">
        <v>170</v>
      </c>
      <c r="Z1393">
        <v>270</v>
      </c>
      <c r="AA1393" t="s">
        <v>52</v>
      </c>
      <c r="AB1393">
        <v>620</v>
      </c>
      <c r="AC1393">
        <v>579</v>
      </c>
      <c r="AD1393">
        <v>668</v>
      </c>
      <c r="AE1393">
        <v>4800</v>
      </c>
      <c r="AF1393">
        <v>4500</v>
      </c>
      <c r="AG1393">
        <v>5200</v>
      </c>
      <c r="AH1393">
        <v>0</v>
      </c>
      <c r="AI1393">
        <v>14</v>
      </c>
      <c r="AJ1393">
        <v>12</v>
      </c>
      <c r="AK1393">
        <v>17</v>
      </c>
      <c r="AL1393">
        <v>89</v>
      </c>
      <c r="AM1393">
        <v>77</v>
      </c>
      <c r="AN1393">
        <v>102</v>
      </c>
      <c r="AO1393">
        <v>690</v>
      </c>
      <c r="AP1393">
        <v>600</v>
      </c>
      <c r="AQ1393">
        <v>790</v>
      </c>
      <c r="AR1393">
        <v>0</v>
      </c>
      <c r="AS1393">
        <v>65</v>
      </c>
      <c r="AT1393">
        <v>60</v>
      </c>
      <c r="AU1393">
        <v>69</v>
      </c>
    </row>
    <row r="1394" spans="1:47">
      <c r="A1394" t="s">
        <v>242</v>
      </c>
      <c r="B1394" t="s">
        <v>243</v>
      </c>
      <c r="C1394" t="s">
        <v>244</v>
      </c>
      <c r="D1394">
        <v>262</v>
      </c>
      <c r="E1394" t="s">
        <v>50</v>
      </c>
      <c r="F1394">
        <v>2006</v>
      </c>
      <c r="G1394">
        <v>787544</v>
      </c>
      <c r="H1394">
        <v>867</v>
      </c>
      <c r="I1394">
        <v>458</v>
      </c>
      <c r="J1394">
        <v>1402</v>
      </c>
      <c r="K1394">
        <v>6800</v>
      </c>
      <c r="L1394">
        <v>3600</v>
      </c>
      <c r="M1394">
        <v>11000</v>
      </c>
      <c r="N1394" t="s">
        <v>51</v>
      </c>
      <c r="O1394">
        <v>86</v>
      </c>
      <c r="P1394">
        <v>57</v>
      </c>
      <c r="Q1394">
        <v>110</v>
      </c>
      <c r="R1394">
        <v>680</v>
      </c>
      <c r="S1394">
        <v>450</v>
      </c>
      <c r="T1394">
        <v>870</v>
      </c>
      <c r="U1394">
        <v>27</v>
      </c>
      <c r="V1394">
        <v>21</v>
      </c>
      <c r="W1394">
        <v>33</v>
      </c>
      <c r="X1394">
        <v>210</v>
      </c>
      <c r="Y1394">
        <v>170</v>
      </c>
      <c r="Z1394">
        <v>260</v>
      </c>
      <c r="AA1394" t="s">
        <v>52</v>
      </c>
      <c r="AB1394">
        <v>620</v>
      </c>
      <c r="AC1394">
        <v>579</v>
      </c>
      <c r="AD1394">
        <v>658</v>
      </c>
      <c r="AE1394">
        <v>4900</v>
      </c>
      <c r="AF1394">
        <v>4600</v>
      </c>
      <c r="AG1394">
        <v>5200</v>
      </c>
      <c r="AH1394">
        <v>0</v>
      </c>
      <c r="AI1394">
        <v>14</v>
      </c>
      <c r="AJ1394">
        <v>12</v>
      </c>
      <c r="AK1394">
        <v>16</v>
      </c>
      <c r="AL1394">
        <v>86</v>
      </c>
      <c r="AM1394">
        <v>76</v>
      </c>
      <c r="AN1394">
        <v>100</v>
      </c>
      <c r="AO1394">
        <v>680</v>
      </c>
      <c r="AP1394">
        <v>600</v>
      </c>
      <c r="AQ1394">
        <v>790</v>
      </c>
      <c r="AR1394">
        <v>0</v>
      </c>
      <c r="AS1394">
        <v>62</v>
      </c>
      <c r="AT1394">
        <v>58</v>
      </c>
      <c r="AU1394">
        <v>66</v>
      </c>
    </row>
    <row r="1395" spans="1:47">
      <c r="A1395" t="s">
        <v>242</v>
      </c>
      <c r="B1395" t="s">
        <v>243</v>
      </c>
      <c r="C1395" t="s">
        <v>244</v>
      </c>
      <c r="D1395">
        <v>262</v>
      </c>
      <c r="E1395" t="s">
        <v>50</v>
      </c>
      <c r="F1395">
        <v>2007</v>
      </c>
      <c r="G1395">
        <v>798690</v>
      </c>
      <c r="H1395">
        <v>871</v>
      </c>
      <c r="I1395">
        <v>460</v>
      </c>
      <c r="J1395">
        <v>1410</v>
      </c>
      <c r="K1395">
        <v>7000</v>
      </c>
      <c r="L1395">
        <v>3700</v>
      </c>
      <c r="M1395">
        <v>11000</v>
      </c>
      <c r="N1395" t="s">
        <v>51</v>
      </c>
      <c r="O1395">
        <v>85</v>
      </c>
      <c r="P1395">
        <v>56</v>
      </c>
      <c r="Q1395">
        <v>112</v>
      </c>
      <c r="R1395">
        <v>680</v>
      </c>
      <c r="S1395">
        <v>450</v>
      </c>
      <c r="T1395">
        <v>890</v>
      </c>
      <c r="U1395">
        <v>25</v>
      </c>
      <c r="V1395">
        <v>20</v>
      </c>
      <c r="W1395">
        <v>31</v>
      </c>
      <c r="X1395">
        <v>200</v>
      </c>
      <c r="Y1395">
        <v>160</v>
      </c>
      <c r="Z1395">
        <v>240</v>
      </c>
      <c r="AA1395" t="s">
        <v>52</v>
      </c>
      <c r="AB1395">
        <v>620</v>
      </c>
      <c r="AC1395">
        <v>579</v>
      </c>
      <c r="AD1395">
        <v>657</v>
      </c>
      <c r="AE1395">
        <v>4900</v>
      </c>
      <c r="AF1395">
        <v>4600</v>
      </c>
      <c r="AG1395">
        <v>5300</v>
      </c>
      <c r="AH1395">
        <v>0</v>
      </c>
      <c r="AI1395">
        <v>13</v>
      </c>
      <c r="AJ1395">
        <v>11</v>
      </c>
      <c r="AK1395">
        <v>15</v>
      </c>
      <c r="AL1395">
        <v>82</v>
      </c>
      <c r="AM1395">
        <v>72</v>
      </c>
      <c r="AN1395">
        <v>96</v>
      </c>
      <c r="AO1395">
        <v>660</v>
      </c>
      <c r="AP1395">
        <v>580</v>
      </c>
      <c r="AQ1395">
        <v>760</v>
      </c>
      <c r="AR1395">
        <v>0</v>
      </c>
      <c r="AS1395">
        <v>65</v>
      </c>
      <c r="AT1395">
        <v>61</v>
      </c>
      <c r="AU1395">
        <v>69</v>
      </c>
    </row>
    <row r="1396" spans="1:47">
      <c r="A1396" t="s">
        <v>242</v>
      </c>
      <c r="B1396" t="s">
        <v>243</v>
      </c>
      <c r="C1396" t="s">
        <v>244</v>
      </c>
      <c r="D1396">
        <v>262</v>
      </c>
      <c r="E1396" t="s">
        <v>50</v>
      </c>
      <c r="F1396">
        <v>2008</v>
      </c>
      <c r="G1396">
        <v>810100</v>
      </c>
      <c r="H1396">
        <v>879</v>
      </c>
      <c r="I1396">
        <v>466</v>
      </c>
      <c r="J1396">
        <v>1419</v>
      </c>
      <c r="K1396">
        <v>7100</v>
      </c>
      <c r="L1396">
        <v>3800</v>
      </c>
      <c r="M1396">
        <v>11000</v>
      </c>
      <c r="N1396" t="s">
        <v>51</v>
      </c>
      <c r="O1396">
        <v>83</v>
      </c>
      <c r="P1396">
        <v>55</v>
      </c>
      <c r="Q1396">
        <v>113</v>
      </c>
      <c r="R1396">
        <v>670</v>
      </c>
      <c r="S1396">
        <v>450</v>
      </c>
      <c r="T1396">
        <v>920</v>
      </c>
      <c r="U1396">
        <v>23</v>
      </c>
      <c r="V1396">
        <v>18</v>
      </c>
      <c r="W1396">
        <v>28</v>
      </c>
      <c r="X1396">
        <v>190</v>
      </c>
      <c r="Y1396">
        <v>140</v>
      </c>
      <c r="Z1396">
        <v>230</v>
      </c>
      <c r="AA1396" t="s">
        <v>52</v>
      </c>
      <c r="AB1396">
        <v>620</v>
      </c>
      <c r="AC1396">
        <v>580</v>
      </c>
      <c r="AD1396">
        <v>662</v>
      </c>
      <c r="AE1396">
        <v>5000</v>
      </c>
      <c r="AF1396">
        <v>4700</v>
      </c>
      <c r="AG1396">
        <v>5400</v>
      </c>
      <c r="AH1396">
        <v>0</v>
      </c>
      <c r="AI1396">
        <v>13</v>
      </c>
      <c r="AJ1396">
        <v>11</v>
      </c>
      <c r="AK1396">
        <v>14</v>
      </c>
      <c r="AL1396">
        <v>77</v>
      </c>
      <c r="AM1396">
        <v>68</v>
      </c>
      <c r="AN1396">
        <v>89</v>
      </c>
      <c r="AO1396">
        <v>630</v>
      </c>
      <c r="AP1396">
        <v>550</v>
      </c>
      <c r="AQ1396">
        <v>720</v>
      </c>
      <c r="AR1396">
        <v>0</v>
      </c>
      <c r="AS1396">
        <v>73</v>
      </c>
      <c r="AT1396">
        <v>69</v>
      </c>
      <c r="AU1396">
        <v>78</v>
      </c>
    </row>
    <row r="1397" spans="1:47">
      <c r="A1397" t="s">
        <v>242</v>
      </c>
      <c r="B1397" t="s">
        <v>243</v>
      </c>
      <c r="C1397" t="s">
        <v>244</v>
      </c>
      <c r="D1397">
        <v>262</v>
      </c>
      <c r="E1397" t="s">
        <v>50</v>
      </c>
      <c r="F1397">
        <v>2009</v>
      </c>
      <c r="G1397">
        <v>821865</v>
      </c>
      <c r="H1397">
        <v>884</v>
      </c>
      <c r="I1397">
        <v>465</v>
      </c>
      <c r="J1397">
        <v>1434</v>
      </c>
      <c r="K1397">
        <v>7300</v>
      </c>
      <c r="L1397">
        <v>3800</v>
      </c>
      <c r="M1397">
        <v>12000</v>
      </c>
      <c r="N1397" t="s">
        <v>51</v>
      </c>
      <c r="O1397">
        <v>82</v>
      </c>
      <c r="P1397">
        <v>55</v>
      </c>
      <c r="Q1397">
        <v>115</v>
      </c>
      <c r="R1397">
        <v>670</v>
      </c>
      <c r="S1397">
        <v>450</v>
      </c>
      <c r="T1397">
        <v>940</v>
      </c>
      <c r="U1397">
        <v>21</v>
      </c>
      <c r="V1397">
        <v>16</v>
      </c>
      <c r="W1397">
        <v>26</v>
      </c>
      <c r="X1397">
        <v>170</v>
      </c>
      <c r="Y1397">
        <v>130</v>
      </c>
      <c r="Z1397">
        <v>210</v>
      </c>
      <c r="AA1397" t="s">
        <v>52</v>
      </c>
      <c r="AB1397">
        <v>620</v>
      </c>
      <c r="AC1397">
        <v>581</v>
      </c>
      <c r="AD1397">
        <v>666</v>
      </c>
      <c r="AE1397">
        <v>5100</v>
      </c>
      <c r="AF1397">
        <v>4800</v>
      </c>
      <c r="AG1397">
        <v>5500</v>
      </c>
      <c r="AH1397">
        <v>0</v>
      </c>
      <c r="AI1397">
        <v>12</v>
      </c>
      <c r="AJ1397">
        <v>9.9</v>
      </c>
      <c r="AK1397">
        <v>14</v>
      </c>
      <c r="AL1397">
        <v>72</v>
      </c>
      <c r="AM1397">
        <v>61</v>
      </c>
      <c r="AN1397">
        <v>82</v>
      </c>
      <c r="AO1397">
        <v>590</v>
      </c>
      <c r="AP1397">
        <v>500</v>
      </c>
      <c r="AQ1397">
        <v>680</v>
      </c>
      <c r="AR1397">
        <v>0</v>
      </c>
      <c r="AS1397">
        <v>74</v>
      </c>
      <c r="AT1397">
        <v>69</v>
      </c>
      <c r="AU1397">
        <v>79</v>
      </c>
    </row>
    <row r="1398" spans="1:47">
      <c r="A1398" t="s">
        <v>242</v>
      </c>
      <c r="B1398" t="s">
        <v>243</v>
      </c>
      <c r="C1398" t="s">
        <v>244</v>
      </c>
      <c r="D1398">
        <v>262</v>
      </c>
      <c r="E1398" t="s">
        <v>50</v>
      </c>
      <c r="F1398">
        <v>2010</v>
      </c>
      <c r="G1398">
        <v>834036</v>
      </c>
      <c r="H1398">
        <v>890</v>
      </c>
      <c r="I1398">
        <v>469</v>
      </c>
      <c r="J1398">
        <v>1443</v>
      </c>
      <c r="K1398">
        <v>7400</v>
      </c>
      <c r="L1398">
        <v>3900</v>
      </c>
      <c r="M1398">
        <v>12000</v>
      </c>
      <c r="N1398" t="s">
        <v>51</v>
      </c>
      <c r="O1398">
        <v>83</v>
      </c>
      <c r="P1398">
        <v>55</v>
      </c>
      <c r="Q1398">
        <v>117</v>
      </c>
      <c r="R1398">
        <v>690</v>
      </c>
      <c r="S1398">
        <v>460</v>
      </c>
      <c r="T1398">
        <v>970</v>
      </c>
      <c r="U1398">
        <v>19</v>
      </c>
      <c r="V1398">
        <v>14</v>
      </c>
      <c r="W1398">
        <v>24</v>
      </c>
      <c r="X1398">
        <v>160</v>
      </c>
      <c r="Y1398">
        <v>120</v>
      </c>
      <c r="Z1398">
        <v>200</v>
      </c>
      <c r="AA1398" t="s">
        <v>52</v>
      </c>
      <c r="AB1398">
        <v>620</v>
      </c>
      <c r="AC1398">
        <v>574</v>
      </c>
      <c r="AD1398">
        <v>671</v>
      </c>
      <c r="AE1398">
        <v>5200</v>
      </c>
      <c r="AF1398">
        <v>4800</v>
      </c>
      <c r="AG1398">
        <v>5600</v>
      </c>
      <c r="AH1398">
        <v>0</v>
      </c>
      <c r="AI1398">
        <v>11</v>
      </c>
      <c r="AJ1398">
        <v>8.8000000000000007</v>
      </c>
      <c r="AK1398">
        <v>13</v>
      </c>
      <c r="AL1398">
        <v>66</v>
      </c>
      <c r="AM1398">
        <v>55</v>
      </c>
      <c r="AN1398">
        <v>78</v>
      </c>
      <c r="AO1398">
        <v>550</v>
      </c>
      <c r="AP1398">
        <v>460</v>
      </c>
      <c r="AQ1398">
        <v>650</v>
      </c>
      <c r="AR1398">
        <v>0</v>
      </c>
      <c r="AS1398">
        <v>81</v>
      </c>
      <c r="AT1398">
        <v>75</v>
      </c>
      <c r="AU1398">
        <v>87</v>
      </c>
    </row>
    <row r="1399" spans="1:47">
      <c r="A1399" t="s">
        <v>242</v>
      </c>
      <c r="B1399" t="s">
        <v>243</v>
      </c>
      <c r="C1399" t="s">
        <v>244</v>
      </c>
      <c r="D1399">
        <v>262</v>
      </c>
      <c r="E1399" t="s">
        <v>50</v>
      </c>
      <c r="F1399">
        <v>2011</v>
      </c>
      <c r="G1399">
        <v>846646</v>
      </c>
      <c r="H1399">
        <v>897</v>
      </c>
      <c r="I1399">
        <v>469</v>
      </c>
      <c r="J1399">
        <v>1460</v>
      </c>
      <c r="K1399">
        <v>7600</v>
      </c>
      <c r="L1399">
        <v>4000</v>
      </c>
      <c r="M1399">
        <v>12000</v>
      </c>
      <c r="N1399" t="s">
        <v>51</v>
      </c>
      <c r="O1399">
        <v>86</v>
      </c>
      <c r="P1399">
        <v>56</v>
      </c>
      <c r="Q1399">
        <v>120</v>
      </c>
      <c r="R1399">
        <v>730</v>
      </c>
      <c r="S1399">
        <v>480</v>
      </c>
      <c r="T1399">
        <v>1000</v>
      </c>
      <c r="U1399">
        <v>17</v>
      </c>
      <c r="V1399">
        <v>13</v>
      </c>
      <c r="W1399">
        <v>22</v>
      </c>
      <c r="X1399">
        <v>140</v>
      </c>
      <c r="Y1399">
        <v>110</v>
      </c>
      <c r="Z1399">
        <v>180</v>
      </c>
      <c r="AA1399" t="s">
        <v>52</v>
      </c>
      <c r="AB1399">
        <v>620</v>
      </c>
      <c r="AC1399">
        <v>571</v>
      </c>
      <c r="AD1399">
        <v>674</v>
      </c>
      <c r="AE1399">
        <v>5300</v>
      </c>
      <c r="AF1399">
        <v>4800</v>
      </c>
      <c r="AG1399">
        <v>5700</v>
      </c>
      <c r="AH1399">
        <v>0</v>
      </c>
      <c r="AI1399">
        <v>9.6</v>
      </c>
      <c r="AJ1399">
        <v>7.9</v>
      </c>
      <c r="AK1399">
        <v>11</v>
      </c>
      <c r="AL1399">
        <v>59</v>
      </c>
      <c r="AM1399">
        <v>50</v>
      </c>
      <c r="AN1399">
        <v>69</v>
      </c>
      <c r="AO1399">
        <v>500</v>
      </c>
      <c r="AP1399">
        <v>420</v>
      </c>
      <c r="AQ1399">
        <v>580</v>
      </c>
      <c r="AR1399">
        <v>0</v>
      </c>
      <c r="AS1399">
        <v>70</v>
      </c>
      <c r="AT1399">
        <v>65</v>
      </c>
      <c r="AU1399">
        <v>76</v>
      </c>
    </row>
    <row r="1400" spans="1:47">
      <c r="A1400" t="s">
        <v>242</v>
      </c>
      <c r="B1400" t="s">
        <v>243</v>
      </c>
      <c r="C1400" t="s">
        <v>244</v>
      </c>
      <c r="D1400">
        <v>262</v>
      </c>
      <c r="E1400" t="s">
        <v>50</v>
      </c>
      <c r="F1400">
        <v>2012</v>
      </c>
      <c r="G1400">
        <v>859652</v>
      </c>
      <c r="H1400">
        <v>903</v>
      </c>
      <c r="I1400">
        <v>466</v>
      </c>
      <c r="J1400">
        <v>1480</v>
      </c>
      <c r="K1400">
        <v>7800</v>
      </c>
      <c r="L1400">
        <v>4000</v>
      </c>
      <c r="M1400">
        <v>13000</v>
      </c>
      <c r="N1400" t="s">
        <v>51</v>
      </c>
      <c r="O1400">
        <v>92</v>
      </c>
      <c r="P1400">
        <v>59</v>
      </c>
      <c r="Q1400">
        <v>126</v>
      </c>
      <c r="R1400">
        <v>800</v>
      </c>
      <c r="S1400">
        <v>510</v>
      </c>
      <c r="T1400">
        <v>1100</v>
      </c>
      <c r="U1400">
        <v>15</v>
      </c>
      <c r="V1400">
        <v>11</v>
      </c>
      <c r="W1400">
        <v>19</v>
      </c>
      <c r="X1400">
        <v>130</v>
      </c>
      <c r="Y1400">
        <v>99</v>
      </c>
      <c r="Z1400">
        <v>170</v>
      </c>
      <c r="AA1400" t="s">
        <v>52</v>
      </c>
      <c r="AB1400">
        <v>620</v>
      </c>
      <c r="AC1400">
        <v>560</v>
      </c>
      <c r="AD1400">
        <v>685</v>
      </c>
      <c r="AE1400">
        <v>5300</v>
      </c>
      <c r="AF1400">
        <v>4800</v>
      </c>
      <c r="AG1400">
        <v>5900</v>
      </c>
      <c r="AH1400">
        <v>0</v>
      </c>
      <c r="AI1400">
        <v>8.3000000000000007</v>
      </c>
      <c r="AJ1400">
        <v>7</v>
      </c>
      <c r="AK1400">
        <v>9.8000000000000007</v>
      </c>
      <c r="AL1400">
        <v>51</v>
      </c>
      <c r="AM1400">
        <v>44</v>
      </c>
      <c r="AN1400">
        <v>58</v>
      </c>
      <c r="AO1400">
        <v>440</v>
      </c>
      <c r="AP1400">
        <v>380</v>
      </c>
      <c r="AQ1400">
        <v>500</v>
      </c>
      <c r="AR1400">
        <v>0</v>
      </c>
      <c r="AS1400">
        <v>65</v>
      </c>
      <c r="AT1400">
        <v>59</v>
      </c>
      <c r="AU1400">
        <v>72</v>
      </c>
    </row>
    <row r="1401" spans="1:47">
      <c r="A1401" t="s">
        <v>242</v>
      </c>
      <c r="B1401" t="s">
        <v>243</v>
      </c>
      <c r="C1401" t="s">
        <v>244</v>
      </c>
      <c r="D1401">
        <v>262</v>
      </c>
      <c r="E1401" t="s">
        <v>50</v>
      </c>
      <c r="F1401">
        <v>2013</v>
      </c>
      <c r="G1401">
        <v>872932</v>
      </c>
      <c r="H1401">
        <v>906</v>
      </c>
      <c r="I1401">
        <v>468</v>
      </c>
      <c r="J1401">
        <v>1483</v>
      </c>
      <c r="K1401">
        <v>7900</v>
      </c>
      <c r="L1401">
        <v>4100</v>
      </c>
      <c r="M1401">
        <v>13000</v>
      </c>
      <c r="N1401" t="s">
        <v>51</v>
      </c>
      <c r="O1401">
        <v>100</v>
      </c>
      <c r="P1401">
        <v>61</v>
      </c>
      <c r="Q1401">
        <v>136</v>
      </c>
      <c r="R1401">
        <v>870</v>
      </c>
      <c r="S1401">
        <v>530</v>
      </c>
      <c r="T1401">
        <v>1200</v>
      </c>
      <c r="U1401">
        <v>14</v>
      </c>
      <c r="V1401">
        <v>10</v>
      </c>
      <c r="W1401">
        <v>17</v>
      </c>
      <c r="X1401">
        <v>120</v>
      </c>
      <c r="Y1401">
        <v>90</v>
      </c>
      <c r="Z1401">
        <v>150</v>
      </c>
      <c r="AA1401" t="s">
        <v>52</v>
      </c>
      <c r="AB1401">
        <v>619</v>
      </c>
      <c r="AC1401">
        <v>551</v>
      </c>
      <c r="AD1401">
        <v>697</v>
      </c>
      <c r="AE1401">
        <v>5400</v>
      </c>
      <c r="AF1401">
        <v>4800</v>
      </c>
      <c r="AG1401">
        <v>6100</v>
      </c>
      <c r="AH1401">
        <v>0</v>
      </c>
      <c r="AI1401">
        <v>7.2</v>
      </c>
      <c r="AJ1401">
        <v>6</v>
      </c>
      <c r="AK1401">
        <v>8.6</v>
      </c>
      <c r="AL1401">
        <v>45</v>
      </c>
      <c r="AM1401">
        <v>38</v>
      </c>
      <c r="AN1401">
        <v>51</v>
      </c>
      <c r="AO1401">
        <v>390</v>
      </c>
      <c r="AP1401">
        <v>330</v>
      </c>
      <c r="AQ1401">
        <v>440</v>
      </c>
      <c r="AR1401">
        <v>0</v>
      </c>
      <c r="AS1401">
        <v>58</v>
      </c>
      <c r="AT1401">
        <v>52</v>
      </c>
      <c r="AU1401">
        <v>66</v>
      </c>
    </row>
    <row r="1402" spans="1:47">
      <c r="A1402" t="s">
        <v>245</v>
      </c>
      <c r="B1402" t="s">
        <v>246</v>
      </c>
      <c r="C1402" t="s">
        <v>247</v>
      </c>
      <c r="D1402">
        <v>212</v>
      </c>
      <c r="E1402" t="s">
        <v>77</v>
      </c>
      <c r="F1402">
        <v>1990</v>
      </c>
      <c r="G1402">
        <v>70928</v>
      </c>
      <c r="H1402">
        <v>16</v>
      </c>
      <c r="I1402">
        <v>4.9000000000000004</v>
      </c>
      <c r="J1402">
        <v>35</v>
      </c>
      <c r="K1402">
        <v>12</v>
      </c>
      <c r="L1402">
        <v>3.5</v>
      </c>
      <c r="M1402">
        <v>25</v>
      </c>
      <c r="N1402" t="s">
        <v>51</v>
      </c>
      <c r="O1402">
        <v>9.1999999999999993</v>
      </c>
      <c r="P1402">
        <v>8.8000000000000007</v>
      </c>
      <c r="Q1402">
        <v>9.6</v>
      </c>
      <c r="R1402">
        <v>6.5</v>
      </c>
      <c r="S1402">
        <v>6.2</v>
      </c>
      <c r="T1402">
        <v>6.8</v>
      </c>
      <c r="U1402">
        <v>0</v>
      </c>
      <c r="V1402">
        <v>0</v>
      </c>
      <c r="W1402">
        <v>0</v>
      </c>
      <c r="X1402">
        <v>0</v>
      </c>
      <c r="Y1402">
        <v>0</v>
      </c>
      <c r="Z1402">
        <v>0</v>
      </c>
      <c r="AA1402" t="s">
        <v>58</v>
      </c>
      <c r="AB1402">
        <v>9.6999999999999993</v>
      </c>
      <c r="AC1402">
        <v>8.5</v>
      </c>
      <c r="AD1402">
        <v>11</v>
      </c>
      <c r="AE1402">
        <v>6.9</v>
      </c>
      <c r="AF1402">
        <v>6</v>
      </c>
      <c r="AG1402">
        <v>7.8</v>
      </c>
      <c r="AH1402" t="s">
        <v>122</v>
      </c>
      <c r="AI1402">
        <v>0</v>
      </c>
      <c r="AJ1402">
        <v>0</v>
      </c>
      <c r="AK1402">
        <v>0</v>
      </c>
      <c r="AL1402">
        <v>0</v>
      </c>
      <c r="AM1402">
        <v>0</v>
      </c>
      <c r="AN1402">
        <v>0</v>
      </c>
      <c r="AO1402">
        <v>0</v>
      </c>
      <c r="AP1402">
        <v>0</v>
      </c>
      <c r="AQ1402">
        <v>0</v>
      </c>
      <c r="AR1402">
        <v>0</v>
      </c>
      <c r="AS1402">
        <v>87</v>
      </c>
      <c r="AT1402">
        <v>77</v>
      </c>
      <c r="AU1402">
        <v>99</v>
      </c>
    </row>
    <row r="1403" spans="1:47">
      <c r="A1403" t="s">
        <v>245</v>
      </c>
      <c r="B1403" t="s">
        <v>246</v>
      </c>
      <c r="C1403" t="s">
        <v>247</v>
      </c>
      <c r="D1403">
        <v>212</v>
      </c>
      <c r="E1403" t="s">
        <v>77</v>
      </c>
      <c r="F1403">
        <v>1991</v>
      </c>
      <c r="G1403">
        <v>70849</v>
      </c>
      <c r="H1403">
        <v>36</v>
      </c>
      <c r="I1403">
        <v>17</v>
      </c>
      <c r="J1403">
        <v>62</v>
      </c>
      <c r="K1403">
        <v>26</v>
      </c>
      <c r="L1403">
        <v>12</v>
      </c>
      <c r="M1403">
        <v>44</v>
      </c>
      <c r="N1403" t="s">
        <v>51</v>
      </c>
      <c r="O1403">
        <v>3.2</v>
      </c>
      <c r="P1403">
        <v>3</v>
      </c>
      <c r="Q1403">
        <v>3.4</v>
      </c>
      <c r="R1403">
        <v>2.2999999999999998</v>
      </c>
      <c r="S1403">
        <v>2.1</v>
      </c>
      <c r="T1403">
        <v>2.4</v>
      </c>
      <c r="U1403">
        <v>0</v>
      </c>
      <c r="V1403">
        <v>0</v>
      </c>
      <c r="W1403">
        <v>0</v>
      </c>
      <c r="X1403">
        <v>0</v>
      </c>
      <c r="Y1403">
        <v>0</v>
      </c>
      <c r="Z1403">
        <v>0</v>
      </c>
      <c r="AA1403" t="s">
        <v>58</v>
      </c>
      <c r="AB1403">
        <v>23</v>
      </c>
      <c r="AC1403">
        <v>20</v>
      </c>
      <c r="AD1403">
        <v>26</v>
      </c>
      <c r="AE1403">
        <v>16</v>
      </c>
      <c r="AF1403">
        <v>14</v>
      </c>
      <c r="AG1403">
        <v>18</v>
      </c>
      <c r="AH1403" t="s">
        <v>122</v>
      </c>
      <c r="AI1403">
        <v>0</v>
      </c>
      <c r="AJ1403">
        <v>0</v>
      </c>
      <c r="AK1403">
        <v>0</v>
      </c>
      <c r="AL1403">
        <v>0</v>
      </c>
      <c r="AM1403">
        <v>0</v>
      </c>
      <c r="AN1403">
        <v>0</v>
      </c>
      <c r="AO1403">
        <v>0</v>
      </c>
      <c r="AP1403">
        <v>0</v>
      </c>
      <c r="AQ1403">
        <v>0</v>
      </c>
      <c r="AR1403">
        <v>0</v>
      </c>
      <c r="AS1403">
        <v>87</v>
      </c>
      <c r="AT1403">
        <v>77</v>
      </c>
      <c r="AU1403">
        <v>99</v>
      </c>
    </row>
    <row r="1404" spans="1:47">
      <c r="A1404" t="s">
        <v>245</v>
      </c>
      <c r="B1404" t="s">
        <v>246</v>
      </c>
      <c r="C1404" t="s">
        <v>247</v>
      </c>
      <c r="D1404">
        <v>212</v>
      </c>
      <c r="E1404" t="s">
        <v>77</v>
      </c>
      <c r="F1404">
        <v>1992</v>
      </c>
      <c r="G1404">
        <v>70978</v>
      </c>
      <c r="H1404">
        <v>33</v>
      </c>
      <c r="I1404">
        <v>16</v>
      </c>
      <c r="J1404">
        <v>57</v>
      </c>
      <c r="K1404">
        <v>23</v>
      </c>
      <c r="L1404">
        <v>11</v>
      </c>
      <c r="M1404">
        <v>40</v>
      </c>
      <c r="N1404" t="s">
        <v>51</v>
      </c>
      <c r="O1404">
        <v>7.8</v>
      </c>
      <c r="P1404">
        <v>7.4</v>
      </c>
      <c r="Q1404">
        <v>8.1999999999999993</v>
      </c>
      <c r="R1404">
        <v>5.5</v>
      </c>
      <c r="S1404">
        <v>5.2</v>
      </c>
      <c r="T1404">
        <v>5.8</v>
      </c>
      <c r="U1404">
        <v>0</v>
      </c>
      <c r="V1404">
        <v>0</v>
      </c>
      <c r="W1404">
        <v>0</v>
      </c>
      <c r="X1404">
        <v>0</v>
      </c>
      <c r="Y1404">
        <v>0</v>
      </c>
      <c r="Z1404">
        <v>0</v>
      </c>
      <c r="AA1404" t="s">
        <v>58</v>
      </c>
      <c r="AB1404">
        <v>21</v>
      </c>
      <c r="AC1404">
        <v>18</v>
      </c>
      <c r="AD1404">
        <v>24</v>
      </c>
      <c r="AE1404">
        <v>15</v>
      </c>
      <c r="AF1404">
        <v>13</v>
      </c>
      <c r="AG1404">
        <v>17</v>
      </c>
      <c r="AH1404" t="s">
        <v>122</v>
      </c>
      <c r="AI1404">
        <v>0</v>
      </c>
      <c r="AJ1404">
        <v>0</v>
      </c>
      <c r="AK1404">
        <v>0</v>
      </c>
      <c r="AL1404">
        <v>0</v>
      </c>
      <c r="AM1404">
        <v>0</v>
      </c>
      <c r="AN1404">
        <v>0</v>
      </c>
      <c r="AO1404">
        <v>0</v>
      </c>
      <c r="AP1404">
        <v>0</v>
      </c>
      <c r="AQ1404">
        <v>0</v>
      </c>
      <c r="AR1404">
        <v>0</v>
      </c>
      <c r="AS1404">
        <v>87</v>
      </c>
      <c r="AT1404">
        <v>77</v>
      </c>
      <c r="AU1404">
        <v>99</v>
      </c>
    </row>
    <row r="1405" spans="1:47">
      <c r="A1405" t="s">
        <v>245</v>
      </c>
      <c r="B1405" t="s">
        <v>246</v>
      </c>
      <c r="C1405" t="s">
        <v>247</v>
      </c>
      <c r="D1405">
        <v>212</v>
      </c>
      <c r="E1405" t="s">
        <v>77</v>
      </c>
      <c r="F1405">
        <v>1993</v>
      </c>
      <c r="G1405">
        <v>71205</v>
      </c>
      <c r="H1405">
        <v>15</v>
      </c>
      <c r="I1405">
        <v>4.4000000000000004</v>
      </c>
      <c r="J1405">
        <v>31</v>
      </c>
      <c r="K1405">
        <v>10</v>
      </c>
      <c r="L1405">
        <v>3.1</v>
      </c>
      <c r="M1405">
        <v>22</v>
      </c>
      <c r="N1405" t="s">
        <v>51</v>
      </c>
      <c r="O1405">
        <v>7.9</v>
      </c>
      <c r="P1405">
        <v>7.4</v>
      </c>
      <c r="Q1405">
        <v>8.4</v>
      </c>
      <c r="R1405">
        <v>5.6</v>
      </c>
      <c r="S1405">
        <v>5.3</v>
      </c>
      <c r="T1405">
        <v>6</v>
      </c>
      <c r="U1405">
        <v>0</v>
      </c>
      <c r="V1405">
        <v>0</v>
      </c>
      <c r="W1405">
        <v>0</v>
      </c>
      <c r="X1405">
        <v>0</v>
      </c>
      <c r="Y1405">
        <v>0</v>
      </c>
      <c r="Z1405">
        <v>0</v>
      </c>
      <c r="AA1405" t="s">
        <v>58</v>
      </c>
      <c r="AB1405">
        <v>11</v>
      </c>
      <c r="AC1405">
        <v>9.9</v>
      </c>
      <c r="AD1405">
        <v>13</v>
      </c>
      <c r="AE1405">
        <v>8.1</v>
      </c>
      <c r="AF1405">
        <v>7.1</v>
      </c>
      <c r="AG1405">
        <v>9.1</v>
      </c>
      <c r="AH1405" t="s">
        <v>122</v>
      </c>
      <c r="AI1405">
        <v>0</v>
      </c>
      <c r="AJ1405">
        <v>0</v>
      </c>
      <c r="AK1405">
        <v>0</v>
      </c>
      <c r="AL1405">
        <v>0</v>
      </c>
      <c r="AM1405">
        <v>0</v>
      </c>
      <c r="AN1405">
        <v>0</v>
      </c>
      <c r="AO1405">
        <v>0</v>
      </c>
      <c r="AP1405">
        <v>0</v>
      </c>
      <c r="AQ1405">
        <v>0</v>
      </c>
      <c r="AR1405">
        <v>0</v>
      </c>
      <c r="AS1405">
        <v>87</v>
      </c>
      <c r="AT1405">
        <v>77</v>
      </c>
      <c r="AU1405">
        <v>99</v>
      </c>
    </row>
    <row r="1406" spans="1:47">
      <c r="A1406" t="s">
        <v>245</v>
      </c>
      <c r="B1406" t="s">
        <v>246</v>
      </c>
      <c r="C1406" t="s">
        <v>247</v>
      </c>
      <c r="D1406">
        <v>212</v>
      </c>
      <c r="E1406" t="s">
        <v>77</v>
      </c>
      <c r="F1406">
        <v>1994</v>
      </c>
      <c r="G1406">
        <v>71372</v>
      </c>
      <c r="H1406">
        <v>31</v>
      </c>
      <c r="I1406">
        <v>15</v>
      </c>
      <c r="J1406">
        <v>53</v>
      </c>
      <c r="K1406">
        <v>22</v>
      </c>
      <c r="L1406">
        <v>10</v>
      </c>
      <c r="M1406">
        <v>38</v>
      </c>
      <c r="N1406" t="s">
        <v>51</v>
      </c>
      <c r="O1406">
        <v>1.7</v>
      </c>
      <c r="P1406">
        <v>1.5</v>
      </c>
      <c r="Q1406">
        <v>1.9</v>
      </c>
      <c r="R1406">
        <v>1.2</v>
      </c>
      <c r="S1406">
        <v>1.1000000000000001</v>
      </c>
      <c r="T1406">
        <v>1.3</v>
      </c>
      <c r="U1406">
        <v>0</v>
      </c>
      <c r="V1406">
        <v>0</v>
      </c>
      <c r="W1406">
        <v>0</v>
      </c>
      <c r="X1406">
        <v>0</v>
      </c>
      <c r="Y1406">
        <v>0</v>
      </c>
      <c r="Z1406">
        <v>0</v>
      </c>
      <c r="AA1406" t="s">
        <v>58</v>
      </c>
      <c r="AB1406">
        <v>19</v>
      </c>
      <c r="AC1406">
        <v>17</v>
      </c>
      <c r="AD1406">
        <v>22</v>
      </c>
      <c r="AE1406">
        <v>14</v>
      </c>
      <c r="AF1406">
        <v>12</v>
      </c>
      <c r="AG1406">
        <v>16</v>
      </c>
      <c r="AH1406" t="s">
        <v>122</v>
      </c>
      <c r="AI1406">
        <v>0</v>
      </c>
      <c r="AJ1406">
        <v>0</v>
      </c>
      <c r="AK1406">
        <v>0</v>
      </c>
      <c r="AL1406">
        <v>0</v>
      </c>
      <c r="AM1406">
        <v>0</v>
      </c>
      <c r="AN1406">
        <v>0</v>
      </c>
      <c r="AO1406">
        <v>0</v>
      </c>
      <c r="AP1406">
        <v>0</v>
      </c>
      <c r="AQ1406">
        <v>0</v>
      </c>
      <c r="AR1406">
        <v>0</v>
      </c>
      <c r="AS1406">
        <v>87</v>
      </c>
      <c r="AT1406">
        <v>77</v>
      </c>
      <c r="AU1406">
        <v>99</v>
      </c>
    </row>
    <row r="1407" spans="1:47">
      <c r="A1407" t="s">
        <v>245</v>
      </c>
      <c r="B1407" t="s">
        <v>246</v>
      </c>
      <c r="C1407" t="s">
        <v>247</v>
      </c>
      <c r="D1407">
        <v>212</v>
      </c>
      <c r="E1407" t="s">
        <v>77</v>
      </c>
      <c r="F1407">
        <v>1995</v>
      </c>
      <c r="G1407">
        <v>71367</v>
      </c>
      <c r="H1407">
        <v>16</v>
      </c>
      <c r="I1407">
        <v>6.5</v>
      </c>
      <c r="J1407">
        <v>30</v>
      </c>
      <c r="K1407">
        <v>12</v>
      </c>
      <c r="L1407">
        <v>4.5999999999999996</v>
      </c>
      <c r="M1407">
        <v>22</v>
      </c>
      <c r="N1407" t="s">
        <v>51</v>
      </c>
      <c r="O1407">
        <v>3.2</v>
      </c>
      <c r="P1407">
        <v>3</v>
      </c>
      <c r="Q1407">
        <v>3.4</v>
      </c>
      <c r="R1407">
        <v>2.2999999999999998</v>
      </c>
      <c r="S1407">
        <v>2.1</v>
      </c>
      <c r="T1407">
        <v>2.4</v>
      </c>
      <c r="U1407">
        <v>0</v>
      </c>
      <c r="V1407">
        <v>0</v>
      </c>
      <c r="W1407">
        <v>0</v>
      </c>
      <c r="X1407">
        <v>0</v>
      </c>
      <c r="Y1407">
        <v>0</v>
      </c>
      <c r="Z1407">
        <v>0</v>
      </c>
      <c r="AA1407" t="s">
        <v>58</v>
      </c>
      <c r="AB1407">
        <v>13</v>
      </c>
      <c r="AC1407">
        <v>11</v>
      </c>
      <c r="AD1407">
        <v>15</v>
      </c>
      <c r="AE1407">
        <v>9.1999999999999993</v>
      </c>
      <c r="AF1407">
        <v>8.1</v>
      </c>
      <c r="AG1407">
        <v>10</v>
      </c>
      <c r="AH1407" t="s">
        <v>122</v>
      </c>
      <c r="AI1407">
        <v>0</v>
      </c>
      <c r="AJ1407">
        <v>0</v>
      </c>
      <c r="AK1407">
        <v>0</v>
      </c>
      <c r="AL1407">
        <v>0</v>
      </c>
      <c r="AM1407">
        <v>0</v>
      </c>
      <c r="AN1407">
        <v>0</v>
      </c>
      <c r="AO1407">
        <v>0</v>
      </c>
      <c r="AP1407">
        <v>0</v>
      </c>
      <c r="AQ1407">
        <v>0</v>
      </c>
      <c r="AR1407">
        <v>0</v>
      </c>
      <c r="AS1407">
        <v>87</v>
      </c>
      <c r="AT1407">
        <v>77</v>
      </c>
      <c r="AU1407">
        <v>99</v>
      </c>
    </row>
    <row r="1408" spans="1:47">
      <c r="A1408" t="s">
        <v>245</v>
      </c>
      <c r="B1408" t="s">
        <v>246</v>
      </c>
      <c r="C1408" t="s">
        <v>247</v>
      </c>
      <c r="D1408">
        <v>212</v>
      </c>
      <c r="E1408" t="s">
        <v>77</v>
      </c>
      <c r="F1408">
        <v>1996</v>
      </c>
      <c r="G1408">
        <v>71146</v>
      </c>
      <c r="H1408">
        <v>26</v>
      </c>
      <c r="I1408">
        <v>12</v>
      </c>
      <c r="J1408">
        <v>45</v>
      </c>
      <c r="K1408">
        <v>19</v>
      </c>
      <c r="L1408">
        <v>8.8000000000000007</v>
      </c>
      <c r="M1408">
        <v>32</v>
      </c>
      <c r="N1408" t="s">
        <v>51</v>
      </c>
      <c r="O1408">
        <v>1.6</v>
      </c>
      <c r="P1408">
        <v>1.5</v>
      </c>
      <c r="Q1408">
        <v>1.7</v>
      </c>
      <c r="R1408">
        <v>1.1000000000000001</v>
      </c>
      <c r="S1408">
        <v>1.1000000000000001</v>
      </c>
      <c r="T1408">
        <v>1.2</v>
      </c>
      <c r="U1408">
        <v>0</v>
      </c>
      <c r="V1408">
        <v>0</v>
      </c>
      <c r="W1408">
        <v>0</v>
      </c>
      <c r="X1408">
        <v>0</v>
      </c>
      <c r="Y1408">
        <v>0</v>
      </c>
      <c r="Z1408">
        <v>0</v>
      </c>
      <c r="AA1408" t="s">
        <v>58</v>
      </c>
      <c r="AB1408">
        <v>16</v>
      </c>
      <c r="AC1408">
        <v>14</v>
      </c>
      <c r="AD1408">
        <v>18</v>
      </c>
      <c r="AE1408">
        <v>12</v>
      </c>
      <c r="AF1408">
        <v>10</v>
      </c>
      <c r="AG1408">
        <v>13</v>
      </c>
      <c r="AH1408" t="s">
        <v>122</v>
      </c>
      <c r="AI1408">
        <v>0</v>
      </c>
      <c r="AJ1408">
        <v>0</v>
      </c>
      <c r="AK1408">
        <v>0</v>
      </c>
      <c r="AL1408">
        <v>0</v>
      </c>
      <c r="AM1408">
        <v>0</v>
      </c>
      <c r="AN1408">
        <v>0</v>
      </c>
      <c r="AO1408">
        <v>0</v>
      </c>
      <c r="AP1408">
        <v>0</v>
      </c>
      <c r="AQ1408">
        <v>0</v>
      </c>
      <c r="AR1408">
        <v>0</v>
      </c>
      <c r="AS1408">
        <v>87</v>
      </c>
      <c r="AT1408">
        <v>77</v>
      </c>
      <c r="AU1408">
        <v>99</v>
      </c>
    </row>
    <row r="1409" spans="1:47">
      <c r="A1409" t="s">
        <v>245</v>
      </c>
      <c r="B1409" t="s">
        <v>246</v>
      </c>
      <c r="C1409" t="s">
        <v>247</v>
      </c>
      <c r="D1409">
        <v>212</v>
      </c>
      <c r="E1409" t="s">
        <v>77</v>
      </c>
      <c r="F1409">
        <v>1997</v>
      </c>
      <c r="G1409">
        <v>70756</v>
      </c>
      <c r="H1409">
        <v>13</v>
      </c>
      <c r="I1409">
        <v>5.2</v>
      </c>
      <c r="J1409">
        <v>23</v>
      </c>
      <c r="K1409">
        <v>8.9</v>
      </c>
      <c r="L1409">
        <v>3.7</v>
      </c>
      <c r="M1409">
        <v>16</v>
      </c>
      <c r="N1409" t="s">
        <v>51</v>
      </c>
      <c r="O1409">
        <v>4.7</v>
      </c>
      <c r="P1409">
        <v>4.5</v>
      </c>
      <c r="Q1409">
        <v>5</v>
      </c>
      <c r="R1409">
        <v>3.3</v>
      </c>
      <c r="S1409">
        <v>3.2</v>
      </c>
      <c r="T1409">
        <v>3.5</v>
      </c>
      <c r="U1409">
        <v>0</v>
      </c>
      <c r="V1409">
        <v>0</v>
      </c>
      <c r="W1409">
        <v>0</v>
      </c>
      <c r="X1409">
        <v>0</v>
      </c>
      <c r="Y1409">
        <v>0</v>
      </c>
      <c r="Z1409">
        <v>0</v>
      </c>
      <c r="AA1409" t="s">
        <v>58</v>
      </c>
      <c r="AB1409">
        <v>9.8000000000000007</v>
      </c>
      <c r="AC1409">
        <v>8.5</v>
      </c>
      <c r="AD1409">
        <v>11</v>
      </c>
      <c r="AE1409">
        <v>6.9</v>
      </c>
      <c r="AF1409">
        <v>6</v>
      </c>
      <c r="AG1409">
        <v>7.8</v>
      </c>
      <c r="AH1409" t="s">
        <v>122</v>
      </c>
      <c r="AI1409">
        <v>0</v>
      </c>
      <c r="AJ1409">
        <v>0</v>
      </c>
      <c r="AK1409">
        <v>0</v>
      </c>
      <c r="AL1409">
        <v>0</v>
      </c>
      <c r="AM1409">
        <v>0</v>
      </c>
      <c r="AN1409">
        <v>0</v>
      </c>
      <c r="AO1409">
        <v>0</v>
      </c>
      <c r="AP1409">
        <v>0</v>
      </c>
      <c r="AQ1409">
        <v>0</v>
      </c>
      <c r="AR1409">
        <v>0</v>
      </c>
      <c r="AS1409">
        <v>87</v>
      </c>
      <c r="AT1409">
        <v>77</v>
      </c>
      <c r="AU1409">
        <v>99</v>
      </c>
    </row>
    <row r="1410" spans="1:47">
      <c r="A1410" t="s">
        <v>245</v>
      </c>
      <c r="B1410" t="s">
        <v>246</v>
      </c>
      <c r="C1410" t="s">
        <v>247</v>
      </c>
      <c r="D1410">
        <v>212</v>
      </c>
      <c r="E1410" t="s">
        <v>77</v>
      </c>
      <c r="F1410">
        <v>1998</v>
      </c>
      <c r="G1410">
        <v>70295</v>
      </c>
      <c r="H1410">
        <v>11</v>
      </c>
      <c r="I1410">
        <v>4.3</v>
      </c>
      <c r="J1410">
        <v>19</v>
      </c>
      <c r="K1410">
        <v>7.4</v>
      </c>
      <c r="L1410">
        <v>3.1</v>
      </c>
      <c r="M1410">
        <v>14</v>
      </c>
      <c r="N1410" t="s">
        <v>51</v>
      </c>
      <c r="O1410">
        <v>3.1</v>
      </c>
      <c r="P1410">
        <v>3</v>
      </c>
      <c r="Q1410">
        <v>3.3</v>
      </c>
      <c r="R1410">
        <v>2.2000000000000002</v>
      </c>
      <c r="S1410">
        <v>2.1</v>
      </c>
      <c r="T1410">
        <v>2.2999999999999998</v>
      </c>
      <c r="U1410">
        <v>0</v>
      </c>
      <c r="V1410">
        <v>0</v>
      </c>
      <c r="W1410">
        <v>0</v>
      </c>
      <c r="X1410">
        <v>0</v>
      </c>
      <c r="Y1410">
        <v>0</v>
      </c>
      <c r="Z1410">
        <v>0</v>
      </c>
      <c r="AA1410" t="s">
        <v>58</v>
      </c>
      <c r="AB1410">
        <v>8.1999999999999993</v>
      </c>
      <c r="AC1410">
        <v>7.2</v>
      </c>
      <c r="AD1410">
        <v>9.3000000000000007</v>
      </c>
      <c r="AE1410">
        <v>5.8</v>
      </c>
      <c r="AF1410">
        <v>5</v>
      </c>
      <c r="AG1410">
        <v>6.5</v>
      </c>
      <c r="AH1410" t="s">
        <v>122</v>
      </c>
      <c r="AI1410">
        <v>0</v>
      </c>
      <c r="AJ1410">
        <v>0</v>
      </c>
      <c r="AK1410">
        <v>0</v>
      </c>
      <c r="AL1410">
        <v>0</v>
      </c>
      <c r="AM1410">
        <v>0</v>
      </c>
      <c r="AN1410">
        <v>0</v>
      </c>
      <c r="AO1410">
        <v>0</v>
      </c>
      <c r="AP1410">
        <v>0</v>
      </c>
      <c r="AQ1410">
        <v>0</v>
      </c>
      <c r="AR1410">
        <v>0</v>
      </c>
      <c r="AS1410">
        <v>87</v>
      </c>
      <c r="AT1410">
        <v>77</v>
      </c>
      <c r="AU1410">
        <v>99</v>
      </c>
    </row>
    <row r="1411" spans="1:47">
      <c r="A1411" t="s">
        <v>245</v>
      </c>
      <c r="B1411" t="s">
        <v>246</v>
      </c>
      <c r="C1411" t="s">
        <v>247</v>
      </c>
      <c r="D1411">
        <v>212</v>
      </c>
      <c r="E1411" t="s">
        <v>77</v>
      </c>
      <c r="F1411">
        <v>1999</v>
      </c>
      <c r="G1411">
        <v>69902</v>
      </c>
      <c r="H1411">
        <v>7.8</v>
      </c>
      <c r="I1411">
        <v>2.9</v>
      </c>
      <c r="J1411">
        <v>15</v>
      </c>
      <c r="K1411">
        <v>5.5</v>
      </c>
      <c r="L1411">
        <v>2</v>
      </c>
      <c r="M1411">
        <v>11</v>
      </c>
      <c r="N1411" t="s">
        <v>51</v>
      </c>
      <c r="O1411">
        <v>7.7</v>
      </c>
      <c r="P1411">
        <v>7.4</v>
      </c>
      <c r="Q1411">
        <v>7.9</v>
      </c>
      <c r="R1411">
        <v>5.4</v>
      </c>
      <c r="S1411">
        <v>5.2</v>
      </c>
      <c r="T1411">
        <v>5.5</v>
      </c>
      <c r="U1411">
        <v>0</v>
      </c>
      <c r="V1411">
        <v>0</v>
      </c>
      <c r="W1411">
        <v>0</v>
      </c>
      <c r="X1411">
        <v>0</v>
      </c>
      <c r="Y1411">
        <v>0</v>
      </c>
      <c r="Z1411">
        <v>0</v>
      </c>
      <c r="AA1411" t="s">
        <v>58</v>
      </c>
      <c r="AB1411">
        <v>6.5</v>
      </c>
      <c r="AC1411">
        <v>5.7</v>
      </c>
      <c r="AD1411">
        <v>7.4</v>
      </c>
      <c r="AE1411">
        <v>4.5999999999999996</v>
      </c>
      <c r="AF1411">
        <v>4</v>
      </c>
      <c r="AG1411">
        <v>5.2</v>
      </c>
      <c r="AH1411" t="s">
        <v>122</v>
      </c>
      <c r="AI1411">
        <v>0</v>
      </c>
      <c r="AJ1411">
        <v>0</v>
      </c>
      <c r="AK1411">
        <v>0</v>
      </c>
      <c r="AL1411">
        <v>0</v>
      </c>
      <c r="AM1411">
        <v>0</v>
      </c>
      <c r="AN1411">
        <v>0</v>
      </c>
      <c r="AO1411">
        <v>0</v>
      </c>
      <c r="AP1411">
        <v>0</v>
      </c>
      <c r="AQ1411">
        <v>0</v>
      </c>
      <c r="AR1411">
        <v>0</v>
      </c>
      <c r="AS1411">
        <v>0</v>
      </c>
      <c r="AT1411">
        <v>0</v>
      </c>
      <c r="AU1411">
        <v>0</v>
      </c>
    </row>
    <row r="1412" spans="1:47">
      <c r="A1412" t="s">
        <v>245</v>
      </c>
      <c r="B1412" t="s">
        <v>246</v>
      </c>
      <c r="C1412" t="s">
        <v>247</v>
      </c>
      <c r="D1412">
        <v>212</v>
      </c>
      <c r="E1412" t="s">
        <v>77</v>
      </c>
      <c r="F1412">
        <v>2000</v>
      </c>
      <c r="G1412">
        <v>69679</v>
      </c>
      <c r="H1412">
        <v>5.8</v>
      </c>
      <c r="I1412">
        <v>1.8</v>
      </c>
      <c r="J1412">
        <v>12</v>
      </c>
      <c r="K1412">
        <v>4</v>
      </c>
      <c r="L1412">
        <v>1.2</v>
      </c>
      <c r="M1412">
        <v>8.4</v>
      </c>
      <c r="N1412" t="s">
        <v>51</v>
      </c>
      <c r="O1412">
        <v>3.4</v>
      </c>
      <c r="P1412">
        <v>3.1</v>
      </c>
      <c r="Q1412">
        <v>3.7</v>
      </c>
      <c r="R1412">
        <v>2.4</v>
      </c>
      <c r="S1412">
        <v>2.2000000000000002</v>
      </c>
      <c r="T1412">
        <v>2.6</v>
      </c>
      <c r="U1412">
        <v>0</v>
      </c>
      <c r="V1412">
        <v>0</v>
      </c>
      <c r="W1412">
        <v>0</v>
      </c>
      <c r="X1412">
        <v>0</v>
      </c>
      <c r="Y1412">
        <v>0</v>
      </c>
      <c r="Z1412">
        <v>0</v>
      </c>
      <c r="AA1412" t="s">
        <v>58</v>
      </c>
      <c r="AB1412">
        <v>5.2</v>
      </c>
      <c r="AC1412">
        <v>4.5</v>
      </c>
      <c r="AD1412">
        <v>5.9</v>
      </c>
      <c r="AE1412">
        <v>3.6</v>
      </c>
      <c r="AF1412">
        <v>3.2</v>
      </c>
      <c r="AG1412">
        <v>4.0999999999999996</v>
      </c>
      <c r="AH1412" t="s">
        <v>122</v>
      </c>
      <c r="AI1412">
        <v>0</v>
      </c>
      <c r="AJ1412">
        <v>0</v>
      </c>
      <c r="AK1412">
        <v>0</v>
      </c>
      <c r="AL1412">
        <v>0</v>
      </c>
      <c r="AM1412">
        <v>0</v>
      </c>
      <c r="AN1412">
        <v>0</v>
      </c>
      <c r="AO1412">
        <v>0</v>
      </c>
      <c r="AP1412">
        <v>0</v>
      </c>
      <c r="AQ1412">
        <v>0</v>
      </c>
      <c r="AR1412">
        <v>0</v>
      </c>
      <c r="AS1412">
        <v>0</v>
      </c>
      <c r="AT1412">
        <v>0</v>
      </c>
      <c r="AU1412">
        <v>0</v>
      </c>
    </row>
    <row r="1413" spans="1:47">
      <c r="A1413" t="s">
        <v>245</v>
      </c>
      <c r="B1413" t="s">
        <v>246</v>
      </c>
      <c r="C1413" t="s">
        <v>247</v>
      </c>
      <c r="D1413">
        <v>212</v>
      </c>
      <c r="E1413" t="s">
        <v>77</v>
      </c>
      <c r="F1413">
        <v>2001</v>
      </c>
      <c r="G1413">
        <v>69660</v>
      </c>
      <c r="H1413">
        <v>5.5</v>
      </c>
      <c r="I1413">
        <v>1.6</v>
      </c>
      <c r="J1413">
        <v>12</v>
      </c>
      <c r="K1413">
        <v>3.8</v>
      </c>
      <c r="L1413">
        <v>1.1000000000000001</v>
      </c>
      <c r="M1413">
        <v>8.1</v>
      </c>
      <c r="N1413" t="s">
        <v>51</v>
      </c>
      <c r="O1413">
        <v>1.6</v>
      </c>
      <c r="P1413">
        <v>1.5</v>
      </c>
      <c r="Q1413">
        <v>1.6</v>
      </c>
      <c r="R1413">
        <v>1.1000000000000001</v>
      </c>
      <c r="S1413">
        <v>1</v>
      </c>
      <c r="T1413">
        <v>1.1000000000000001</v>
      </c>
      <c r="U1413">
        <v>0</v>
      </c>
      <c r="V1413">
        <v>0</v>
      </c>
      <c r="W1413">
        <v>0</v>
      </c>
      <c r="X1413">
        <v>0</v>
      </c>
      <c r="Y1413">
        <v>0</v>
      </c>
      <c r="Z1413">
        <v>0</v>
      </c>
      <c r="AA1413" t="s">
        <v>58</v>
      </c>
      <c r="AB1413">
        <v>4.0999999999999996</v>
      </c>
      <c r="AC1413">
        <v>3.6</v>
      </c>
      <c r="AD1413">
        <v>4.7</v>
      </c>
      <c r="AE1413">
        <v>2.9</v>
      </c>
      <c r="AF1413">
        <v>2.5</v>
      </c>
      <c r="AG1413">
        <v>3.3</v>
      </c>
      <c r="AH1413" t="s">
        <v>122</v>
      </c>
      <c r="AI1413">
        <v>0</v>
      </c>
      <c r="AJ1413">
        <v>0</v>
      </c>
      <c r="AK1413">
        <v>0</v>
      </c>
      <c r="AL1413">
        <v>0</v>
      </c>
      <c r="AM1413">
        <v>0</v>
      </c>
      <c r="AN1413">
        <v>0</v>
      </c>
      <c r="AO1413">
        <v>0</v>
      </c>
      <c r="AP1413">
        <v>0</v>
      </c>
      <c r="AQ1413">
        <v>0</v>
      </c>
      <c r="AR1413">
        <v>0</v>
      </c>
      <c r="AS1413">
        <v>0</v>
      </c>
      <c r="AT1413">
        <v>0</v>
      </c>
      <c r="AU1413">
        <v>0</v>
      </c>
    </row>
    <row r="1414" spans="1:47">
      <c r="A1414" t="s">
        <v>245</v>
      </c>
      <c r="B1414" t="s">
        <v>246</v>
      </c>
      <c r="C1414" t="s">
        <v>247</v>
      </c>
      <c r="D1414">
        <v>212</v>
      </c>
      <c r="E1414" t="s">
        <v>77</v>
      </c>
      <c r="F1414">
        <v>2002</v>
      </c>
      <c r="G1414">
        <v>69806</v>
      </c>
      <c r="H1414">
        <v>7</v>
      </c>
      <c r="I1414">
        <v>2.1</v>
      </c>
      <c r="J1414">
        <v>15</v>
      </c>
      <c r="K1414">
        <v>4.9000000000000004</v>
      </c>
      <c r="L1414">
        <v>1.5</v>
      </c>
      <c r="M1414">
        <v>10</v>
      </c>
      <c r="N1414" t="s">
        <v>51</v>
      </c>
      <c r="O1414">
        <v>1.6</v>
      </c>
      <c r="P1414">
        <v>1.5</v>
      </c>
      <c r="Q1414">
        <v>1.7</v>
      </c>
      <c r="R1414">
        <v>1.1000000000000001</v>
      </c>
      <c r="S1414">
        <v>1</v>
      </c>
      <c r="T1414">
        <v>1.2</v>
      </c>
      <c r="U1414">
        <v>0</v>
      </c>
      <c r="V1414">
        <v>0</v>
      </c>
      <c r="W1414">
        <v>0</v>
      </c>
      <c r="X1414">
        <v>0</v>
      </c>
      <c r="Y1414">
        <v>0</v>
      </c>
      <c r="Z1414">
        <v>0</v>
      </c>
      <c r="AA1414" t="s">
        <v>58</v>
      </c>
      <c r="AB1414">
        <v>3.3</v>
      </c>
      <c r="AC1414">
        <v>2.9</v>
      </c>
      <c r="AD1414">
        <v>3.7</v>
      </c>
      <c r="AE1414">
        <v>2.2999999999999998</v>
      </c>
      <c r="AF1414">
        <v>2</v>
      </c>
      <c r="AG1414">
        <v>2.6</v>
      </c>
      <c r="AH1414" t="s">
        <v>122</v>
      </c>
      <c r="AI1414">
        <v>0</v>
      </c>
      <c r="AJ1414">
        <v>0</v>
      </c>
      <c r="AK1414">
        <v>0</v>
      </c>
      <c r="AL1414">
        <v>0</v>
      </c>
      <c r="AM1414">
        <v>0</v>
      </c>
      <c r="AN1414">
        <v>0</v>
      </c>
      <c r="AO1414">
        <v>0</v>
      </c>
      <c r="AP1414">
        <v>0</v>
      </c>
      <c r="AQ1414">
        <v>0</v>
      </c>
      <c r="AR1414">
        <v>0</v>
      </c>
      <c r="AS1414">
        <v>87</v>
      </c>
      <c r="AT1414">
        <v>77</v>
      </c>
      <c r="AU1414">
        <v>99</v>
      </c>
    </row>
    <row r="1415" spans="1:47">
      <c r="A1415" t="s">
        <v>245</v>
      </c>
      <c r="B1415" t="s">
        <v>246</v>
      </c>
      <c r="C1415" t="s">
        <v>247</v>
      </c>
      <c r="D1415">
        <v>212</v>
      </c>
      <c r="E1415" t="s">
        <v>77</v>
      </c>
      <c r="F1415">
        <v>2003</v>
      </c>
      <c r="G1415">
        <v>70058</v>
      </c>
      <c r="H1415">
        <v>9.5</v>
      </c>
      <c r="I1415">
        <v>2.8</v>
      </c>
      <c r="J1415">
        <v>20</v>
      </c>
      <c r="K1415">
        <v>6.7</v>
      </c>
      <c r="L1415">
        <v>2</v>
      </c>
      <c r="M1415">
        <v>14</v>
      </c>
      <c r="N1415" t="s">
        <v>51</v>
      </c>
      <c r="O1415">
        <v>3.1</v>
      </c>
      <c r="P1415">
        <v>3</v>
      </c>
      <c r="Q1415">
        <v>3.3</v>
      </c>
      <c r="R1415">
        <v>2.2000000000000002</v>
      </c>
      <c r="S1415">
        <v>2.1</v>
      </c>
      <c r="T1415">
        <v>2.2999999999999998</v>
      </c>
      <c r="U1415">
        <v>0</v>
      </c>
      <c r="V1415">
        <v>0</v>
      </c>
      <c r="W1415">
        <v>0</v>
      </c>
      <c r="X1415">
        <v>0</v>
      </c>
      <c r="Y1415">
        <v>0</v>
      </c>
      <c r="Z1415">
        <v>0</v>
      </c>
      <c r="AA1415" t="s">
        <v>58</v>
      </c>
      <c r="AB1415">
        <v>5.8</v>
      </c>
      <c r="AC1415">
        <v>5.0999999999999996</v>
      </c>
      <c r="AD1415">
        <v>6.5</v>
      </c>
      <c r="AE1415">
        <v>4</v>
      </c>
      <c r="AF1415">
        <v>3.5</v>
      </c>
      <c r="AG1415">
        <v>4.5999999999999996</v>
      </c>
      <c r="AH1415" t="s">
        <v>122</v>
      </c>
      <c r="AI1415">
        <v>0</v>
      </c>
      <c r="AJ1415">
        <v>0</v>
      </c>
      <c r="AK1415">
        <v>0</v>
      </c>
      <c r="AL1415">
        <v>0</v>
      </c>
      <c r="AM1415">
        <v>0</v>
      </c>
      <c r="AN1415">
        <v>0</v>
      </c>
      <c r="AO1415">
        <v>0</v>
      </c>
      <c r="AP1415">
        <v>0</v>
      </c>
      <c r="AQ1415">
        <v>0</v>
      </c>
      <c r="AR1415">
        <v>0</v>
      </c>
      <c r="AS1415">
        <v>0</v>
      </c>
      <c r="AT1415">
        <v>0</v>
      </c>
      <c r="AU1415">
        <v>0</v>
      </c>
    </row>
    <row r="1416" spans="1:47">
      <c r="A1416" t="s">
        <v>245</v>
      </c>
      <c r="B1416" t="s">
        <v>246</v>
      </c>
      <c r="C1416" t="s">
        <v>247</v>
      </c>
      <c r="D1416">
        <v>212</v>
      </c>
      <c r="E1416" t="s">
        <v>77</v>
      </c>
      <c r="F1416">
        <v>2004</v>
      </c>
      <c r="G1416">
        <v>70325</v>
      </c>
      <c r="H1416">
        <v>11</v>
      </c>
      <c r="I1416">
        <v>3.4</v>
      </c>
      <c r="J1416">
        <v>24</v>
      </c>
      <c r="K1416">
        <v>8</v>
      </c>
      <c r="L1416">
        <v>2.4</v>
      </c>
      <c r="M1416">
        <v>17</v>
      </c>
      <c r="N1416" t="s">
        <v>51</v>
      </c>
      <c r="O1416">
        <v>1.5</v>
      </c>
      <c r="P1416">
        <v>1.5</v>
      </c>
      <c r="Q1416">
        <v>1.5</v>
      </c>
      <c r="R1416">
        <v>1.1000000000000001</v>
      </c>
      <c r="S1416">
        <v>1</v>
      </c>
      <c r="T1416">
        <v>1.1000000000000001</v>
      </c>
      <c r="U1416">
        <v>0</v>
      </c>
      <c r="V1416">
        <v>0</v>
      </c>
      <c r="W1416">
        <v>0</v>
      </c>
      <c r="X1416">
        <v>0</v>
      </c>
      <c r="Y1416">
        <v>0</v>
      </c>
      <c r="Z1416">
        <v>0</v>
      </c>
      <c r="AA1416" t="s">
        <v>58</v>
      </c>
      <c r="AB1416">
        <v>10</v>
      </c>
      <c r="AC1416">
        <v>8.8000000000000007</v>
      </c>
      <c r="AD1416">
        <v>11</v>
      </c>
      <c r="AE1416">
        <v>7.1</v>
      </c>
      <c r="AF1416">
        <v>6.2</v>
      </c>
      <c r="AG1416">
        <v>8</v>
      </c>
      <c r="AH1416" t="s">
        <v>122</v>
      </c>
      <c r="AI1416">
        <v>0</v>
      </c>
      <c r="AJ1416">
        <v>0</v>
      </c>
      <c r="AK1416">
        <v>0</v>
      </c>
      <c r="AL1416">
        <v>0</v>
      </c>
      <c r="AM1416">
        <v>0</v>
      </c>
      <c r="AN1416">
        <v>0</v>
      </c>
      <c r="AO1416">
        <v>0</v>
      </c>
      <c r="AP1416">
        <v>0</v>
      </c>
      <c r="AQ1416">
        <v>0</v>
      </c>
      <c r="AR1416">
        <v>0</v>
      </c>
      <c r="AS1416">
        <v>0</v>
      </c>
      <c r="AT1416">
        <v>0</v>
      </c>
      <c r="AU1416">
        <v>0</v>
      </c>
    </row>
    <row r="1417" spans="1:47">
      <c r="A1417" t="s">
        <v>245</v>
      </c>
      <c r="B1417" t="s">
        <v>246</v>
      </c>
      <c r="C1417" t="s">
        <v>247</v>
      </c>
      <c r="D1417">
        <v>212</v>
      </c>
      <c r="E1417" t="s">
        <v>77</v>
      </c>
      <c r="F1417">
        <v>2005</v>
      </c>
      <c r="G1417">
        <v>70542</v>
      </c>
      <c r="H1417">
        <v>28</v>
      </c>
      <c r="I1417">
        <v>13</v>
      </c>
      <c r="J1417">
        <v>49</v>
      </c>
      <c r="K1417">
        <v>20</v>
      </c>
      <c r="L1417">
        <v>9.4</v>
      </c>
      <c r="M1417">
        <v>34</v>
      </c>
      <c r="N1417" t="s">
        <v>51</v>
      </c>
      <c r="O1417">
        <v>1.4</v>
      </c>
      <c r="P1417">
        <v>1.4</v>
      </c>
      <c r="Q1417">
        <v>1.4</v>
      </c>
      <c r="R1417">
        <v>1</v>
      </c>
      <c r="S1417">
        <v>1</v>
      </c>
      <c r="T1417">
        <v>1</v>
      </c>
      <c r="U1417">
        <v>0</v>
      </c>
      <c r="V1417">
        <v>0</v>
      </c>
      <c r="W1417">
        <v>0</v>
      </c>
      <c r="X1417">
        <v>0</v>
      </c>
      <c r="Y1417">
        <v>0</v>
      </c>
      <c r="Z1417">
        <v>0</v>
      </c>
      <c r="AA1417" t="s">
        <v>58</v>
      </c>
      <c r="AB1417">
        <v>18</v>
      </c>
      <c r="AC1417">
        <v>15</v>
      </c>
      <c r="AD1417">
        <v>20</v>
      </c>
      <c r="AE1417">
        <v>12</v>
      </c>
      <c r="AF1417">
        <v>11</v>
      </c>
      <c r="AG1417">
        <v>14</v>
      </c>
      <c r="AH1417" t="s">
        <v>122</v>
      </c>
      <c r="AI1417">
        <v>0</v>
      </c>
      <c r="AJ1417">
        <v>0</v>
      </c>
      <c r="AK1417">
        <v>0</v>
      </c>
      <c r="AL1417">
        <v>0</v>
      </c>
      <c r="AM1417">
        <v>0</v>
      </c>
      <c r="AN1417">
        <v>0</v>
      </c>
      <c r="AO1417">
        <v>0</v>
      </c>
      <c r="AP1417">
        <v>0</v>
      </c>
      <c r="AQ1417">
        <v>0</v>
      </c>
      <c r="AR1417">
        <v>0</v>
      </c>
      <c r="AS1417">
        <v>0</v>
      </c>
      <c r="AT1417">
        <v>0</v>
      </c>
      <c r="AU1417">
        <v>0</v>
      </c>
    </row>
    <row r="1418" spans="1:47">
      <c r="A1418" t="s">
        <v>245</v>
      </c>
      <c r="B1418" t="s">
        <v>246</v>
      </c>
      <c r="C1418" t="s">
        <v>247</v>
      </c>
      <c r="D1418">
        <v>212</v>
      </c>
      <c r="E1418" t="s">
        <v>77</v>
      </c>
      <c r="F1418">
        <v>2006</v>
      </c>
      <c r="G1418">
        <v>70690</v>
      </c>
      <c r="H1418">
        <v>60</v>
      </c>
      <c r="I1418">
        <v>26</v>
      </c>
      <c r="J1418">
        <v>108</v>
      </c>
      <c r="K1418">
        <v>42</v>
      </c>
      <c r="L1418">
        <v>18</v>
      </c>
      <c r="M1418">
        <v>76</v>
      </c>
      <c r="N1418" t="s">
        <v>51</v>
      </c>
      <c r="O1418">
        <v>1.4</v>
      </c>
      <c r="P1418">
        <v>1.4</v>
      </c>
      <c r="Q1418">
        <v>1.4</v>
      </c>
      <c r="R1418">
        <v>1</v>
      </c>
      <c r="S1418">
        <v>1</v>
      </c>
      <c r="T1418">
        <v>1</v>
      </c>
      <c r="U1418">
        <v>0</v>
      </c>
      <c r="V1418">
        <v>0</v>
      </c>
      <c r="W1418">
        <v>0</v>
      </c>
      <c r="X1418">
        <v>0</v>
      </c>
      <c r="Y1418">
        <v>0</v>
      </c>
      <c r="Z1418">
        <v>0</v>
      </c>
      <c r="AA1418" t="s">
        <v>58</v>
      </c>
      <c r="AB1418">
        <v>31</v>
      </c>
      <c r="AC1418">
        <v>27</v>
      </c>
      <c r="AD1418">
        <v>35</v>
      </c>
      <c r="AE1418">
        <v>22</v>
      </c>
      <c r="AF1418">
        <v>19</v>
      </c>
      <c r="AG1418">
        <v>25</v>
      </c>
      <c r="AH1418" t="s">
        <v>122</v>
      </c>
      <c r="AI1418">
        <v>0</v>
      </c>
      <c r="AJ1418">
        <v>0</v>
      </c>
      <c r="AK1418">
        <v>0</v>
      </c>
      <c r="AL1418">
        <v>0</v>
      </c>
      <c r="AM1418">
        <v>0</v>
      </c>
      <c r="AN1418">
        <v>0</v>
      </c>
      <c r="AO1418">
        <v>0</v>
      </c>
      <c r="AP1418">
        <v>0</v>
      </c>
      <c r="AQ1418">
        <v>0</v>
      </c>
      <c r="AR1418">
        <v>0</v>
      </c>
      <c r="AS1418">
        <v>87</v>
      </c>
      <c r="AT1418">
        <v>77</v>
      </c>
      <c r="AU1418">
        <v>99</v>
      </c>
    </row>
    <row r="1419" spans="1:47">
      <c r="A1419" t="s">
        <v>245</v>
      </c>
      <c r="B1419" t="s">
        <v>246</v>
      </c>
      <c r="C1419" t="s">
        <v>247</v>
      </c>
      <c r="D1419">
        <v>212</v>
      </c>
      <c r="E1419" t="s">
        <v>77</v>
      </c>
      <c r="F1419">
        <v>2007</v>
      </c>
      <c r="G1419">
        <v>70795</v>
      </c>
      <c r="H1419">
        <v>14</v>
      </c>
      <c r="I1419">
        <v>4.0999999999999996</v>
      </c>
      <c r="J1419">
        <v>29</v>
      </c>
      <c r="K1419">
        <v>9.8000000000000007</v>
      </c>
      <c r="L1419">
        <v>2.9</v>
      </c>
      <c r="M1419">
        <v>21</v>
      </c>
      <c r="N1419" t="s">
        <v>51</v>
      </c>
      <c r="O1419">
        <v>4.3</v>
      </c>
      <c r="P1419">
        <v>4.3</v>
      </c>
      <c r="Q1419">
        <v>4.4000000000000004</v>
      </c>
      <c r="R1419">
        <v>3.1</v>
      </c>
      <c r="S1419">
        <v>3</v>
      </c>
      <c r="T1419">
        <v>3.1</v>
      </c>
      <c r="U1419">
        <v>0</v>
      </c>
      <c r="V1419">
        <v>0</v>
      </c>
      <c r="W1419">
        <v>0</v>
      </c>
      <c r="X1419">
        <v>0</v>
      </c>
      <c r="Y1419">
        <v>0</v>
      </c>
      <c r="Z1419">
        <v>0</v>
      </c>
      <c r="AA1419" t="s">
        <v>58</v>
      </c>
      <c r="AB1419">
        <v>4.9000000000000004</v>
      </c>
      <c r="AC1419">
        <v>4.3</v>
      </c>
      <c r="AD1419">
        <v>5.5</v>
      </c>
      <c r="AE1419">
        <v>3.5</v>
      </c>
      <c r="AF1419">
        <v>3</v>
      </c>
      <c r="AG1419">
        <v>3.9</v>
      </c>
      <c r="AH1419" t="s">
        <v>122</v>
      </c>
      <c r="AI1419">
        <v>0</v>
      </c>
      <c r="AJ1419">
        <v>0</v>
      </c>
      <c r="AK1419">
        <v>0</v>
      </c>
      <c r="AL1419">
        <v>0</v>
      </c>
      <c r="AM1419">
        <v>0</v>
      </c>
      <c r="AN1419">
        <v>0</v>
      </c>
      <c r="AO1419">
        <v>0</v>
      </c>
      <c r="AP1419">
        <v>0</v>
      </c>
      <c r="AQ1419">
        <v>0</v>
      </c>
      <c r="AR1419">
        <v>0</v>
      </c>
      <c r="AS1419">
        <v>87</v>
      </c>
      <c r="AT1419">
        <v>77</v>
      </c>
      <c r="AU1419">
        <v>99</v>
      </c>
    </row>
    <row r="1420" spans="1:47">
      <c r="A1420" t="s">
        <v>245</v>
      </c>
      <c r="B1420" t="s">
        <v>246</v>
      </c>
      <c r="C1420" t="s">
        <v>247</v>
      </c>
      <c r="D1420">
        <v>212</v>
      </c>
      <c r="E1420" t="s">
        <v>77</v>
      </c>
      <c r="F1420">
        <v>2008</v>
      </c>
      <c r="G1420">
        <v>70883</v>
      </c>
      <c r="H1420">
        <v>35</v>
      </c>
      <c r="I1420">
        <v>17</v>
      </c>
      <c r="J1420">
        <v>61</v>
      </c>
      <c r="K1420">
        <v>25</v>
      </c>
      <c r="L1420">
        <v>12</v>
      </c>
      <c r="M1420">
        <v>43</v>
      </c>
      <c r="N1420" t="s">
        <v>51</v>
      </c>
      <c r="O1420">
        <v>4.4000000000000004</v>
      </c>
      <c r="P1420">
        <v>4.3</v>
      </c>
      <c r="Q1420">
        <v>4.4000000000000004</v>
      </c>
      <c r="R1420">
        <v>3.1</v>
      </c>
      <c r="S1420">
        <v>3</v>
      </c>
      <c r="T1420">
        <v>3.1</v>
      </c>
      <c r="U1420">
        <v>0</v>
      </c>
      <c r="V1420">
        <v>0</v>
      </c>
      <c r="W1420">
        <v>0</v>
      </c>
      <c r="X1420">
        <v>0</v>
      </c>
      <c r="Y1420">
        <v>0</v>
      </c>
      <c r="Z1420">
        <v>0</v>
      </c>
      <c r="AA1420" t="s">
        <v>58</v>
      </c>
      <c r="AB1420">
        <v>21</v>
      </c>
      <c r="AC1420">
        <v>18</v>
      </c>
      <c r="AD1420">
        <v>24</v>
      </c>
      <c r="AE1420">
        <v>15</v>
      </c>
      <c r="AF1420">
        <v>13</v>
      </c>
      <c r="AG1420">
        <v>17</v>
      </c>
      <c r="AH1420" t="s">
        <v>122</v>
      </c>
      <c r="AI1420">
        <v>0</v>
      </c>
      <c r="AJ1420">
        <v>0</v>
      </c>
      <c r="AK1420">
        <v>0</v>
      </c>
      <c r="AL1420">
        <v>0</v>
      </c>
      <c r="AM1420">
        <v>0</v>
      </c>
      <c r="AN1420">
        <v>0</v>
      </c>
      <c r="AO1420">
        <v>0</v>
      </c>
      <c r="AP1420">
        <v>0</v>
      </c>
      <c r="AQ1420">
        <v>0</v>
      </c>
      <c r="AR1420">
        <v>0</v>
      </c>
      <c r="AS1420">
        <v>87</v>
      </c>
      <c r="AT1420">
        <v>77</v>
      </c>
      <c r="AU1420">
        <v>99</v>
      </c>
    </row>
    <row r="1421" spans="1:47">
      <c r="A1421" t="s">
        <v>245</v>
      </c>
      <c r="B1421" t="s">
        <v>246</v>
      </c>
      <c r="C1421" t="s">
        <v>247</v>
      </c>
      <c r="D1421">
        <v>212</v>
      </c>
      <c r="E1421" t="s">
        <v>77</v>
      </c>
      <c r="F1421">
        <v>2009</v>
      </c>
      <c r="G1421">
        <v>70996</v>
      </c>
      <c r="H1421">
        <v>13</v>
      </c>
      <c r="I1421">
        <v>3.8</v>
      </c>
      <c r="J1421">
        <v>27</v>
      </c>
      <c r="K1421">
        <v>9</v>
      </c>
      <c r="L1421">
        <v>2.7</v>
      </c>
      <c r="M1421">
        <v>19</v>
      </c>
      <c r="N1421" t="s">
        <v>51</v>
      </c>
      <c r="O1421">
        <v>4.3</v>
      </c>
      <c r="P1421">
        <v>4.3</v>
      </c>
      <c r="Q1421">
        <v>4.4000000000000004</v>
      </c>
      <c r="R1421">
        <v>3.1</v>
      </c>
      <c r="S1421">
        <v>3</v>
      </c>
      <c r="T1421">
        <v>3.1</v>
      </c>
      <c r="U1421">
        <v>0</v>
      </c>
      <c r="V1421">
        <v>0</v>
      </c>
      <c r="W1421">
        <v>0</v>
      </c>
      <c r="X1421">
        <v>0</v>
      </c>
      <c r="Y1421">
        <v>0</v>
      </c>
      <c r="Z1421">
        <v>0</v>
      </c>
      <c r="AA1421" t="s">
        <v>58</v>
      </c>
      <c r="AB1421">
        <v>6.5</v>
      </c>
      <c r="AC1421">
        <v>5.7</v>
      </c>
      <c r="AD1421">
        <v>7.3</v>
      </c>
      <c r="AE1421">
        <v>4.5999999999999996</v>
      </c>
      <c r="AF1421">
        <v>4</v>
      </c>
      <c r="AG1421">
        <v>5.2</v>
      </c>
      <c r="AH1421" t="s">
        <v>122</v>
      </c>
      <c r="AI1421">
        <v>0</v>
      </c>
      <c r="AJ1421">
        <v>0</v>
      </c>
      <c r="AK1421">
        <v>0</v>
      </c>
      <c r="AL1421">
        <v>0</v>
      </c>
      <c r="AM1421">
        <v>0</v>
      </c>
      <c r="AN1421">
        <v>0</v>
      </c>
      <c r="AO1421">
        <v>0</v>
      </c>
      <c r="AP1421">
        <v>0</v>
      </c>
      <c r="AQ1421">
        <v>0</v>
      </c>
      <c r="AR1421">
        <v>0</v>
      </c>
      <c r="AS1421">
        <v>87</v>
      </c>
      <c r="AT1421">
        <v>77</v>
      </c>
      <c r="AU1421">
        <v>99</v>
      </c>
    </row>
    <row r="1422" spans="1:47">
      <c r="A1422" t="s">
        <v>245</v>
      </c>
      <c r="B1422" t="s">
        <v>246</v>
      </c>
      <c r="C1422" t="s">
        <v>247</v>
      </c>
      <c r="D1422">
        <v>212</v>
      </c>
      <c r="E1422" t="s">
        <v>77</v>
      </c>
      <c r="F1422">
        <v>2010</v>
      </c>
      <c r="G1422">
        <v>71167</v>
      </c>
      <c r="H1422">
        <v>18</v>
      </c>
      <c r="I1422">
        <v>8.1</v>
      </c>
      <c r="J1422">
        <v>32</v>
      </c>
      <c r="K1422">
        <v>13</v>
      </c>
      <c r="L1422">
        <v>5.8</v>
      </c>
      <c r="M1422">
        <v>23</v>
      </c>
      <c r="N1422" t="s">
        <v>51</v>
      </c>
      <c r="O1422">
        <v>4.3</v>
      </c>
      <c r="P1422">
        <v>4.3</v>
      </c>
      <c r="Q1422">
        <v>4.3</v>
      </c>
      <c r="R1422">
        <v>3.1</v>
      </c>
      <c r="S1422">
        <v>3</v>
      </c>
      <c r="T1422">
        <v>3.1</v>
      </c>
      <c r="U1422">
        <v>0</v>
      </c>
      <c r="V1422">
        <v>0</v>
      </c>
      <c r="W1422">
        <v>0</v>
      </c>
      <c r="X1422">
        <v>0</v>
      </c>
      <c r="Y1422">
        <v>0</v>
      </c>
      <c r="Z1422">
        <v>0</v>
      </c>
      <c r="AA1422" t="s">
        <v>58</v>
      </c>
      <c r="AB1422">
        <v>13</v>
      </c>
      <c r="AC1422">
        <v>11</v>
      </c>
      <c r="AD1422">
        <v>15</v>
      </c>
      <c r="AE1422">
        <v>9.1999999999999993</v>
      </c>
      <c r="AF1422">
        <v>8.1</v>
      </c>
      <c r="AG1422">
        <v>10</v>
      </c>
      <c r="AH1422" t="s">
        <v>122</v>
      </c>
      <c r="AI1422">
        <v>0</v>
      </c>
      <c r="AJ1422">
        <v>0</v>
      </c>
      <c r="AK1422">
        <v>0</v>
      </c>
      <c r="AL1422">
        <v>0</v>
      </c>
      <c r="AM1422">
        <v>0</v>
      </c>
      <c r="AN1422">
        <v>0</v>
      </c>
      <c r="AO1422">
        <v>0</v>
      </c>
      <c r="AP1422">
        <v>0</v>
      </c>
      <c r="AQ1422">
        <v>0</v>
      </c>
      <c r="AR1422">
        <v>0</v>
      </c>
      <c r="AS1422">
        <v>87</v>
      </c>
      <c r="AT1422">
        <v>77</v>
      </c>
      <c r="AU1422">
        <v>99</v>
      </c>
    </row>
    <row r="1423" spans="1:47">
      <c r="A1423" t="s">
        <v>245</v>
      </c>
      <c r="B1423" t="s">
        <v>246</v>
      </c>
      <c r="C1423" t="s">
        <v>247</v>
      </c>
      <c r="D1423">
        <v>212</v>
      </c>
      <c r="E1423" t="s">
        <v>77</v>
      </c>
      <c r="F1423">
        <v>2011</v>
      </c>
      <c r="G1423">
        <v>71401</v>
      </c>
      <c r="H1423">
        <v>9.1999999999999993</v>
      </c>
      <c r="I1423">
        <v>2.8</v>
      </c>
      <c r="J1423">
        <v>20</v>
      </c>
      <c r="K1423">
        <v>6.6</v>
      </c>
      <c r="L1423">
        <v>2</v>
      </c>
      <c r="M1423">
        <v>14</v>
      </c>
      <c r="N1423" t="s">
        <v>51</v>
      </c>
      <c r="O1423">
        <v>4.3</v>
      </c>
      <c r="P1423">
        <v>4.2</v>
      </c>
      <c r="Q1423">
        <v>4.3</v>
      </c>
      <c r="R1423">
        <v>3.1</v>
      </c>
      <c r="S1423">
        <v>3</v>
      </c>
      <c r="T1423">
        <v>3.1</v>
      </c>
      <c r="U1423">
        <v>0</v>
      </c>
      <c r="V1423">
        <v>0</v>
      </c>
      <c r="W1423">
        <v>0</v>
      </c>
      <c r="X1423">
        <v>0</v>
      </c>
      <c r="Y1423">
        <v>0</v>
      </c>
      <c r="Z1423">
        <v>0</v>
      </c>
      <c r="AA1423" t="s">
        <v>58</v>
      </c>
      <c r="AB1423">
        <v>3.2</v>
      </c>
      <c r="AC1423">
        <v>2.8</v>
      </c>
      <c r="AD1423">
        <v>3.6</v>
      </c>
      <c r="AE1423">
        <v>2.2999999999999998</v>
      </c>
      <c r="AF1423">
        <v>2</v>
      </c>
      <c r="AG1423">
        <v>2.6</v>
      </c>
      <c r="AH1423" t="s">
        <v>122</v>
      </c>
      <c r="AI1423">
        <v>0</v>
      </c>
      <c r="AJ1423">
        <v>0</v>
      </c>
      <c r="AK1423">
        <v>0</v>
      </c>
      <c r="AL1423">
        <v>0</v>
      </c>
      <c r="AM1423">
        <v>0</v>
      </c>
      <c r="AN1423">
        <v>0</v>
      </c>
      <c r="AO1423">
        <v>0</v>
      </c>
      <c r="AP1423">
        <v>0</v>
      </c>
      <c r="AQ1423">
        <v>0</v>
      </c>
      <c r="AR1423">
        <v>0</v>
      </c>
      <c r="AS1423">
        <v>87</v>
      </c>
      <c r="AT1423">
        <v>77</v>
      </c>
      <c r="AU1423">
        <v>99</v>
      </c>
    </row>
    <row r="1424" spans="1:47">
      <c r="A1424" t="s">
        <v>245</v>
      </c>
      <c r="B1424" t="s">
        <v>246</v>
      </c>
      <c r="C1424" t="s">
        <v>247</v>
      </c>
      <c r="D1424">
        <v>212</v>
      </c>
      <c r="E1424" t="s">
        <v>77</v>
      </c>
      <c r="F1424">
        <v>2012</v>
      </c>
      <c r="G1424">
        <v>71684</v>
      </c>
      <c r="H1424">
        <v>19</v>
      </c>
      <c r="I1424">
        <v>9</v>
      </c>
      <c r="J1424">
        <v>34</v>
      </c>
      <c r="K1424">
        <v>14</v>
      </c>
      <c r="L1424">
        <v>6.4</v>
      </c>
      <c r="M1424">
        <v>24</v>
      </c>
      <c r="N1424" t="s">
        <v>51</v>
      </c>
      <c r="O1424">
        <v>3.7</v>
      </c>
      <c r="P1424">
        <v>3.7</v>
      </c>
      <c r="Q1424">
        <v>3.8</v>
      </c>
      <c r="R1424">
        <v>2.7</v>
      </c>
      <c r="S1424">
        <v>2.6</v>
      </c>
      <c r="T1424">
        <v>2.7</v>
      </c>
      <c r="U1424">
        <v>0</v>
      </c>
      <c r="V1424">
        <v>0</v>
      </c>
      <c r="W1424">
        <v>0</v>
      </c>
      <c r="X1424">
        <v>0</v>
      </c>
      <c r="Y1424">
        <v>0</v>
      </c>
      <c r="Z1424">
        <v>0</v>
      </c>
      <c r="AA1424" t="s">
        <v>57</v>
      </c>
      <c r="AB1424">
        <v>11</v>
      </c>
      <c r="AC1424">
        <v>9.8000000000000007</v>
      </c>
      <c r="AD1424">
        <v>13</v>
      </c>
      <c r="AE1424">
        <v>8.1</v>
      </c>
      <c r="AF1424">
        <v>7.1</v>
      </c>
      <c r="AG1424">
        <v>9.1</v>
      </c>
      <c r="AH1424" t="s">
        <v>122</v>
      </c>
      <c r="AI1424">
        <v>0</v>
      </c>
      <c r="AJ1424">
        <v>0</v>
      </c>
      <c r="AK1424">
        <v>0</v>
      </c>
      <c r="AL1424">
        <v>0</v>
      </c>
      <c r="AM1424">
        <v>0</v>
      </c>
      <c r="AN1424">
        <v>0</v>
      </c>
      <c r="AO1424">
        <v>0</v>
      </c>
      <c r="AP1424">
        <v>0</v>
      </c>
      <c r="AQ1424">
        <v>0</v>
      </c>
      <c r="AR1424">
        <v>0</v>
      </c>
      <c r="AS1424">
        <v>87</v>
      </c>
      <c r="AT1424">
        <v>77</v>
      </c>
      <c r="AU1424">
        <v>99</v>
      </c>
    </row>
    <row r="1425" spans="1:47">
      <c r="A1425" t="s">
        <v>245</v>
      </c>
      <c r="B1425" t="s">
        <v>246</v>
      </c>
      <c r="C1425" t="s">
        <v>247</v>
      </c>
      <c r="D1425">
        <v>212</v>
      </c>
      <c r="E1425" t="s">
        <v>77</v>
      </c>
      <c r="F1425">
        <v>2013</v>
      </c>
      <c r="G1425">
        <v>72003</v>
      </c>
      <c r="H1425">
        <v>7.2</v>
      </c>
      <c r="I1425">
        <v>3.4</v>
      </c>
      <c r="J1425">
        <v>12</v>
      </c>
      <c r="K1425">
        <v>5.2</v>
      </c>
      <c r="L1425">
        <v>2.5</v>
      </c>
      <c r="M1425">
        <v>9</v>
      </c>
      <c r="N1425" t="s">
        <v>51</v>
      </c>
      <c r="O1425">
        <v>3.7</v>
      </c>
      <c r="P1425">
        <v>3.7</v>
      </c>
      <c r="Q1425">
        <v>3.8</v>
      </c>
      <c r="R1425">
        <v>2.7</v>
      </c>
      <c r="S1425">
        <v>2.6</v>
      </c>
      <c r="T1425">
        <v>2.7</v>
      </c>
      <c r="U1425">
        <v>0</v>
      </c>
      <c r="V1425">
        <v>0</v>
      </c>
      <c r="W1425">
        <v>0</v>
      </c>
      <c r="X1425">
        <v>0</v>
      </c>
      <c r="Y1425">
        <v>0</v>
      </c>
      <c r="Z1425">
        <v>0</v>
      </c>
      <c r="AA1425" t="s">
        <v>57</v>
      </c>
      <c r="AB1425">
        <v>4.8</v>
      </c>
      <c r="AC1425">
        <v>4.2</v>
      </c>
      <c r="AD1425">
        <v>5.4</v>
      </c>
      <c r="AE1425">
        <v>3.5</v>
      </c>
      <c r="AF1425">
        <v>3</v>
      </c>
      <c r="AG1425">
        <v>3.9</v>
      </c>
      <c r="AH1425" t="s">
        <v>122</v>
      </c>
      <c r="AI1425">
        <v>0</v>
      </c>
      <c r="AJ1425">
        <v>0</v>
      </c>
      <c r="AK1425">
        <v>0</v>
      </c>
      <c r="AL1425">
        <v>0</v>
      </c>
      <c r="AM1425">
        <v>0</v>
      </c>
      <c r="AN1425">
        <v>0</v>
      </c>
      <c r="AO1425">
        <v>0</v>
      </c>
      <c r="AP1425">
        <v>0</v>
      </c>
      <c r="AQ1425">
        <v>0</v>
      </c>
      <c r="AR1425">
        <v>0</v>
      </c>
      <c r="AS1425">
        <v>87</v>
      </c>
      <c r="AT1425">
        <v>77</v>
      </c>
      <c r="AU1425">
        <v>99</v>
      </c>
    </row>
    <row r="1426" spans="1:47">
      <c r="A1426" t="s">
        <v>248</v>
      </c>
      <c r="B1426" t="s">
        <v>249</v>
      </c>
      <c r="C1426" t="s">
        <v>250</v>
      </c>
      <c r="D1426">
        <v>214</v>
      </c>
      <c r="E1426" t="s">
        <v>77</v>
      </c>
      <c r="F1426">
        <v>1990</v>
      </c>
      <c r="G1426">
        <v>7245127</v>
      </c>
      <c r="H1426">
        <v>312</v>
      </c>
      <c r="I1426">
        <v>141</v>
      </c>
      <c r="J1426">
        <v>551</v>
      </c>
      <c r="K1426">
        <v>23000</v>
      </c>
      <c r="L1426">
        <v>10000</v>
      </c>
      <c r="M1426">
        <v>40000</v>
      </c>
      <c r="N1426" t="s">
        <v>51</v>
      </c>
      <c r="O1426">
        <v>14</v>
      </c>
      <c r="P1426">
        <v>7.6</v>
      </c>
      <c r="Q1426">
        <v>22</v>
      </c>
      <c r="R1426">
        <v>1000</v>
      </c>
      <c r="S1426">
        <v>550</v>
      </c>
      <c r="T1426">
        <v>1600</v>
      </c>
      <c r="U1426">
        <v>5.0999999999999996</v>
      </c>
      <c r="V1426">
        <v>2.7</v>
      </c>
      <c r="W1426">
        <v>8.3000000000000007</v>
      </c>
      <c r="X1426">
        <v>370</v>
      </c>
      <c r="Y1426">
        <v>200</v>
      </c>
      <c r="Z1426">
        <v>600</v>
      </c>
      <c r="AA1426" t="s">
        <v>58</v>
      </c>
      <c r="AB1426">
        <v>147</v>
      </c>
      <c r="AC1426">
        <v>117</v>
      </c>
      <c r="AD1426">
        <v>187</v>
      </c>
      <c r="AE1426">
        <v>11000</v>
      </c>
      <c r="AF1426">
        <v>8500</v>
      </c>
      <c r="AG1426">
        <v>14000</v>
      </c>
      <c r="AH1426">
        <v>0</v>
      </c>
      <c r="AI1426">
        <v>5.6</v>
      </c>
      <c r="AJ1426">
        <v>2.9</v>
      </c>
      <c r="AK1426">
        <v>9.1999999999999993</v>
      </c>
      <c r="AL1426">
        <v>8.1999999999999993</v>
      </c>
      <c r="AM1426">
        <v>4</v>
      </c>
      <c r="AN1426">
        <v>12</v>
      </c>
      <c r="AO1426">
        <v>590</v>
      </c>
      <c r="AP1426">
        <v>290</v>
      </c>
      <c r="AQ1426">
        <v>900</v>
      </c>
      <c r="AR1426">
        <v>0</v>
      </c>
      <c r="AS1426">
        <v>24</v>
      </c>
      <c r="AT1426">
        <v>19</v>
      </c>
      <c r="AU1426">
        <v>31</v>
      </c>
    </row>
    <row r="1427" spans="1:47">
      <c r="A1427" t="s">
        <v>248</v>
      </c>
      <c r="B1427" t="s">
        <v>249</v>
      </c>
      <c r="C1427" t="s">
        <v>250</v>
      </c>
      <c r="D1427">
        <v>214</v>
      </c>
      <c r="E1427" t="s">
        <v>77</v>
      </c>
      <c r="F1427">
        <v>1991</v>
      </c>
      <c r="G1427">
        <v>7392389</v>
      </c>
      <c r="H1427">
        <v>283</v>
      </c>
      <c r="I1427">
        <v>134</v>
      </c>
      <c r="J1427">
        <v>485</v>
      </c>
      <c r="K1427">
        <v>21000</v>
      </c>
      <c r="L1427">
        <v>9900</v>
      </c>
      <c r="M1427">
        <v>36000</v>
      </c>
      <c r="N1427" t="s">
        <v>51</v>
      </c>
      <c r="O1427">
        <v>13</v>
      </c>
      <c r="P1427">
        <v>6.5</v>
      </c>
      <c r="Q1427">
        <v>22</v>
      </c>
      <c r="R1427">
        <v>960</v>
      </c>
      <c r="S1427">
        <v>480</v>
      </c>
      <c r="T1427">
        <v>1600</v>
      </c>
      <c r="U1427">
        <v>6.6</v>
      </c>
      <c r="V1427">
        <v>3.5</v>
      </c>
      <c r="W1427">
        <v>11</v>
      </c>
      <c r="X1427">
        <v>490</v>
      </c>
      <c r="Y1427">
        <v>260</v>
      </c>
      <c r="Z1427">
        <v>790</v>
      </c>
      <c r="AA1427" t="s">
        <v>58</v>
      </c>
      <c r="AB1427">
        <v>142</v>
      </c>
      <c r="AC1427">
        <v>120</v>
      </c>
      <c r="AD1427">
        <v>173</v>
      </c>
      <c r="AE1427">
        <v>11000</v>
      </c>
      <c r="AF1427">
        <v>8900</v>
      </c>
      <c r="AG1427">
        <v>13000</v>
      </c>
      <c r="AH1427">
        <v>0</v>
      </c>
      <c r="AI1427">
        <v>7.9</v>
      </c>
      <c r="AJ1427">
        <v>4.3</v>
      </c>
      <c r="AK1427">
        <v>13</v>
      </c>
      <c r="AL1427">
        <v>11</v>
      </c>
      <c r="AM1427">
        <v>5.6</v>
      </c>
      <c r="AN1427">
        <v>17</v>
      </c>
      <c r="AO1427">
        <v>830</v>
      </c>
      <c r="AP1427">
        <v>410</v>
      </c>
      <c r="AQ1427">
        <v>1200</v>
      </c>
      <c r="AR1427">
        <v>0</v>
      </c>
      <c r="AS1427">
        <v>17</v>
      </c>
      <c r="AT1427">
        <v>14</v>
      </c>
      <c r="AU1427">
        <v>21</v>
      </c>
    </row>
    <row r="1428" spans="1:47">
      <c r="A1428" t="s">
        <v>248</v>
      </c>
      <c r="B1428" t="s">
        <v>249</v>
      </c>
      <c r="C1428" t="s">
        <v>250</v>
      </c>
      <c r="D1428">
        <v>214</v>
      </c>
      <c r="E1428" t="s">
        <v>77</v>
      </c>
      <c r="F1428">
        <v>1992</v>
      </c>
      <c r="G1428">
        <v>7540421</v>
      </c>
      <c r="H1428">
        <v>254</v>
      </c>
      <c r="I1428">
        <v>126</v>
      </c>
      <c r="J1428">
        <v>426</v>
      </c>
      <c r="K1428">
        <v>19000</v>
      </c>
      <c r="L1428">
        <v>9500</v>
      </c>
      <c r="M1428">
        <v>32000</v>
      </c>
      <c r="N1428" t="s">
        <v>51</v>
      </c>
      <c r="O1428">
        <v>13</v>
      </c>
      <c r="P1428">
        <v>6.2</v>
      </c>
      <c r="Q1428">
        <v>22</v>
      </c>
      <c r="R1428">
        <v>960</v>
      </c>
      <c r="S1428">
        <v>470</v>
      </c>
      <c r="T1428">
        <v>1600</v>
      </c>
      <c r="U1428">
        <v>8</v>
      </c>
      <c r="V1428">
        <v>4.3</v>
      </c>
      <c r="W1428">
        <v>13</v>
      </c>
      <c r="X1428">
        <v>610</v>
      </c>
      <c r="Y1428">
        <v>330</v>
      </c>
      <c r="Z1428">
        <v>970</v>
      </c>
      <c r="AA1428" t="s">
        <v>58</v>
      </c>
      <c r="AB1428">
        <v>137</v>
      </c>
      <c r="AC1428">
        <v>120</v>
      </c>
      <c r="AD1428">
        <v>160</v>
      </c>
      <c r="AE1428">
        <v>10000</v>
      </c>
      <c r="AF1428">
        <v>9000</v>
      </c>
      <c r="AG1428">
        <v>12000</v>
      </c>
      <c r="AH1428">
        <v>0</v>
      </c>
      <c r="AI1428">
        <v>11</v>
      </c>
      <c r="AJ1428">
        <v>5.9</v>
      </c>
      <c r="AK1428">
        <v>17</v>
      </c>
      <c r="AL1428">
        <v>15</v>
      </c>
      <c r="AM1428">
        <v>7.5</v>
      </c>
      <c r="AN1428">
        <v>22</v>
      </c>
      <c r="AO1428">
        <v>1100</v>
      </c>
      <c r="AP1428">
        <v>560</v>
      </c>
      <c r="AQ1428">
        <v>1600</v>
      </c>
      <c r="AR1428">
        <v>0</v>
      </c>
      <c r="AS1428">
        <v>34</v>
      </c>
      <c r="AT1428">
        <v>29</v>
      </c>
      <c r="AU1428">
        <v>39</v>
      </c>
    </row>
    <row r="1429" spans="1:47">
      <c r="A1429" t="s">
        <v>248</v>
      </c>
      <c r="B1429" t="s">
        <v>249</v>
      </c>
      <c r="C1429" t="s">
        <v>250</v>
      </c>
      <c r="D1429">
        <v>214</v>
      </c>
      <c r="E1429" t="s">
        <v>77</v>
      </c>
      <c r="F1429">
        <v>1993</v>
      </c>
      <c r="G1429">
        <v>7688196</v>
      </c>
      <c r="H1429">
        <v>227</v>
      </c>
      <c r="I1429">
        <v>117</v>
      </c>
      <c r="J1429">
        <v>373</v>
      </c>
      <c r="K1429">
        <v>17000</v>
      </c>
      <c r="L1429">
        <v>9000</v>
      </c>
      <c r="M1429">
        <v>29000</v>
      </c>
      <c r="N1429" t="s">
        <v>51</v>
      </c>
      <c r="O1429">
        <v>12</v>
      </c>
      <c r="P1429">
        <v>5.5</v>
      </c>
      <c r="Q1429">
        <v>20</v>
      </c>
      <c r="R1429">
        <v>890</v>
      </c>
      <c r="S1429">
        <v>430</v>
      </c>
      <c r="T1429">
        <v>1500</v>
      </c>
      <c r="U1429">
        <v>9.3000000000000007</v>
      </c>
      <c r="V1429">
        <v>5.0999999999999996</v>
      </c>
      <c r="W1429">
        <v>15</v>
      </c>
      <c r="X1429">
        <v>720</v>
      </c>
      <c r="Y1429">
        <v>390</v>
      </c>
      <c r="Z1429">
        <v>1100</v>
      </c>
      <c r="AA1429" t="s">
        <v>57</v>
      </c>
      <c r="AB1429">
        <v>132</v>
      </c>
      <c r="AC1429">
        <v>119</v>
      </c>
      <c r="AD1429">
        <v>148</v>
      </c>
      <c r="AE1429">
        <v>10000</v>
      </c>
      <c r="AF1429">
        <v>9100</v>
      </c>
      <c r="AG1429">
        <v>11000</v>
      </c>
      <c r="AH1429">
        <v>0</v>
      </c>
      <c r="AI1429">
        <v>14</v>
      </c>
      <c r="AJ1429">
        <v>7.9</v>
      </c>
      <c r="AK1429">
        <v>21</v>
      </c>
      <c r="AL1429">
        <v>18</v>
      </c>
      <c r="AM1429">
        <v>9.6</v>
      </c>
      <c r="AN1429">
        <v>27</v>
      </c>
      <c r="AO1429">
        <v>1400</v>
      </c>
      <c r="AP1429">
        <v>730</v>
      </c>
      <c r="AQ1429">
        <v>2000</v>
      </c>
      <c r="AR1429">
        <v>0</v>
      </c>
      <c r="AS1429">
        <v>40</v>
      </c>
      <c r="AT1429">
        <v>35</v>
      </c>
      <c r="AU1429">
        <v>44</v>
      </c>
    </row>
    <row r="1430" spans="1:47">
      <c r="A1430" t="s">
        <v>248</v>
      </c>
      <c r="B1430" t="s">
        <v>249</v>
      </c>
      <c r="C1430" t="s">
        <v>250</v>
      </c>
      <c r="D1430">
        <v>214</v>
      </c>
      <c r="E1430" t="s">
        <v>77</v>
      </c>
      <c r="F1430">
        <v>1994</v>
      </c>
      <c r="G1430">
        <v>7834359</v>
      </c>
      <c r="H1430">
        <v>203</v>
      </c>
      <c r="I1430">
        <v>107</v>
      </c>
      <c r="J1430">
        <v>329</v>
      </c>
      <c r="K1430">
        <v>16000</v>
      </c>
      <c r="L1430">
        <v>8400</v>
      </c>
      <c r="M1430">
        <v>26000</v>
      </c>
      <c r="N1430" t="s">
        <v>51</v>
      </c>
      <c r="O1430">
        <v>11</v>
      </c>
      <c r="P1430">
        <v>5</v>
      </c>
      <c r="Q1430">
        <v>18</v>
      </c>
      <c r="R1430">
        <v>820</v>
      </c>
      <c r="S1430">
        <v>390</v>
      </c>
      <c r="T1430">
        <v>1400</v>
      </c>
      <c r="U1430">
        <v>10</v>
      </c>
      <c r="V1430">
        <v>5.8</v>
      </c>
      <c r="W1430">
        <v>16</v>
      </c>
      <c r="X1430">
        <v>810</v>
      </c>
      <c r="Y1430">
        <v>450</v>
      </c>
      <c r="Z1430">
        <v>1300</v>
      </c>
      <c r="AA1430" t="s">
        <v>58</v>
      </c>
      <c r="AB1430">
        <v>126</v>
      </c>
      <c r="AC1430">
        <v>115</v>
      </c>
      <c r="AD1430">
        <v>139</v>
      </c>
      <c r="AE1430">
        <v>9900</v>
      </c>
      <c r="AF1430">
        <v>9000</v>
      </c>
      <c r="AG1430">
        <v>11000</v>
      </c>
      <c r="AH1430">
        <v>0</v>
      </c>
      <c r="AI1430">
        <v>17</v>
      </c>
      <c r="AJ1430">
        <v>10</v>
      </c>
      <c r="AK1430">
        <v>26</v>
      </c>
      <c r="AL1430">
        <v>22</v>
      </c>
      <c r="AM1430">
        <v>12</v>
      </c>
      <c r="AN1430">
        <v>32</v>
      </c>
      <c r="AO1430">
        <v>1700</v>
      </c>
      <c r="AP1430">
        <v>930</v>
      </c>
      <c r="AQ1430">
        <v>2500</v>
      </c>
      <c r="AR1430">
        <v>0</v>
      </c>
      <c r="AS1430">
        <v>44</v>
      </c>
      <c r="AT1430">
        <v>40</v>
      </c>
      <c r="AU1430">
        <v>48</v>
      </c>
    </row>
    <row r="1431" spans="1:47">
      <c r="A1431" t="s">
        <v>248</v>
      </c>
      <c r="B1431" t="s">
        <v>249</v>
      </c>
      <c r="C1431" t="s">
        <v>250</v>
      </c>
      <c r="D1431">
        <v>214</v>
      </c>
      <c r="E1431" t="s">
        <v>77</v>
      </c>
      <c r="F1431">
        <v>1995</v>
      </c>
      <c r="G1431">
        <v>7977966</v>
      </c>
      <c r="H1431">
        <v>182</v>
      </c>
      <c r="I1431">
        <v>97</v>
      </c>
      <c r="J1431">
        <v>293</v>
      </c>
      <c r="K1431">
        <v>14000</v>
      </c>
      <c r="L1431">
        <v>7700</v>
      </c>
      <c r="M1431">
        <v>23000</v>
      </c>
      <c r="N1431" t="s">
        <v>51</v>
      </c>
      <c r="O1431">
        <v>13</v>
      </c>
      <c r="P1431">
        <v>6.4</v>
      </c>
      <c r="Q1431">
        <v>21</v>
      </c>
      <c r="R1431">
        <v>1000</v>
      </c>
      <c r="S1431">
        <v>510</v>
      </c>
      <c r="T1431">
        <v>1700</v>
      </c>
      <c r="U1431">
        <v>11</v>
      </c>
      <c r="V1431">
        <v>6.4</v>
      </c>
      <c r="W1431">
        <v>17</v>
      </c>
      <c r="X1431">
        <v>890</v>
      </c>
      <c r="Y1431">
        <v>510</v>
      </c>
      <c r="Z1431">
        <v>1400</v>
      </c>
      <c r="AA1431" t="s">
        <v>58</v>
      </c>
      <c r="AB1431">
        <v>121</v>
      </c>
      <c r="AC1431">
        <v>108</v>
      </c>
      <c r="AD1431">
        <v>136</v>
      </c>
      <c r="AE1431">
        <v>9700</v>
      </c>
      <c r="AF1431">
        <v>8600</v>
      </c>
      <c r="AG1431">
        <v>11000</v>
      </c>
      <c r="AH1431">
        <v>0</v>
      </c>
      <c r="AI1431">
        <v>21</v>
      </c>
      <c r="AJ1431">
        <v>12</v>
      </c>
      <c r="AK1431">
        <v>31</v>
      </c>
      <c r="AL1431">
        <v>25</v>
      </c>
      <c r="AM1431">
        <v>14</v>
      </c>
      <c r="AN1431">
        <v>36</v>
      </c>
      <c r="AO1431">
        <v>2000</v>
      </c>
      <c r="AP1431">
        <v>1100</v>
      </c>
      <c r="AQ1431">
        <v>2900</v>
      </c>
      <c r="AR1431">
        <v>0</v>
      </c>
      <c r="AS1431">
        <v>42</v>
      </c>
      <c r="AT1431">
        <v>37</v>
      </c>
      <c r="AU1431">
        <v>47</v>
      </c>
    </row>
    <row r="1432" spans="1:47">
      <c r="A1432" t="s">
        <v>248</v>
      </c>
      <c r="B1432" t="s">
        <v>249</v>
      </c>
      <c r="C1432" t="s">
        <v>250</v>
      </c>
      <c r="D1432">
        <v>214</v>
      </c>
      <c r="E1432" t="s">
        <v>77</v>
      </c>
      <c r="F1432">
        <v>1996</v>
      </c>
      <c r="G1432">
        <v>8118570</v>
      </c>
      <c r="H1432">
        <v>164</v>
      </c>
      <c r="I1432">
        <v>88</v>
      </c>
      <c r="J1432">
        <v>262</v>
      </c>
      <c r="K1432">
        <v>13000</v>
      </c>
      <c r="L1432">
        <v>7200</v>
      </c>
      <c r="M1432">
        <v>21000</v>
      </c>
      <c r="N1432" t="s">
        <v>51</v>
      </c>
      <c r="O1432">
        <v>11</v>
      </c>
      <c r="P1432">
        <v>5.9</v>
      </c>
      <c r="Q1432">
        <v>18</v>
      </c>
      <c r="R1432">
        <v>910</v>
      </c>
      <c r="S1432">
        <v>480</v>
      </c>
      <c r="T1432">
        <v>1500</v>
      </c>
      <c r="U1432">
        <v>12</v>
      </c>
      <c r="V1432">
        <v>6.8</v>
      </c>
      <c r="W1432">
        <v>18</v>
      </c>
      <c r="X1432">
        <v>960</v>
      </c>
      <c r="Y1432">
        <v>550</v>
      </c>
      <c r="Z1432">
        <v>1500</v>
      </c>
      <c r="AA1432" t="s">
        <v>58</v>
      </c>
      <c r="AB1432">
        <v>117</v>
      </c>
      <c r="AC1432">
        <v>104</v>
      </c>
      <c r="AD1432">
        <v>131</v>
      </c>
      <c r="AE1432">
        <v>9500</v>
      </c>
      <c r="AF1432">
        <v>8500</v>
      </c>
      <c r="AG1432">
        <v>11000</v>
      </c>
      <c r="AH1432">
        <v>0</v>
      </c>
      <c r="AI1432">
        <v>25</v>
      </c>
      <c r="AJ1432">
        <v>15</v>
      </c>
      <c r="AK1432">
        <v>36</v>
      </c>
      <c r="AL1432">
        <v>29</v>
      </c>
      <c r="AM1432">
        <v>17</v>
      </c>
      <c r="AN1432">
        <v>41</v>
      </c>
      <c r="AO1432">
        <v>2300</v>
      </c>
      <c r="AP1432">
        <v>1300</v>
      </c>
      <c r="AQ1432">
        <v>3300</v>
      </c>
      <c r="AR1432">
        <v>0</v>
      </c>
      <c r="AS1432">
        <v>67</v>
      </c>
      <c r="AT1432">
        <v>59</v>
      </c>
      <c r="AU1432">
        <v>74</v>
      </c>
    </row>
    <row r="1433" spans="1:47">
      <c r="A1433" t="s">
        <v>248</v>
      </c>
      <c r="B1433" t="s">
        <v>249</v>
      </c>
      <c r="C1433" t="s">
        <v>250</v>
      </c>
      <c r="D1433">
        <v>214</v>
      </c>
      <c r="E1433" t="s">
        <v>77</v>
      </c>
      <c r="F1433">
        <v>1997</v>
      </c>
      <c r="G1433">
        <v>8256496</v>
      </c>
      <c r="H1433">
        <v>148</v>
      </c>
      <c r="I1433">
        <v>81</v>
      </c>
      <c r="J1433">
        <v>235</v>
      </c>
      <c r="K1433">
        <v>12000</v>
      </c>
      <c r="L1433">
        <v>6700</v>
      </c>
      <c r="M1433">
        <v>19000</v>
      </c>
      <c r="N1433" t="s">
        <v>51</v>
      </c>
      <c r="O1433">
        <v>10</v>
      </c>
      <c r="P1433">
        <v>5.7</v>
      </c>
      <c r="Q1433">
        <v>16</v>
      </c>
      <c r="R1433">
        <v>840</v>
      </c>
      <c r="S1433">
        <v>470</v>
      </c>
      <c r="T1433">
        <v>1300</v>
      </c>
      <c r="U1433">
        <v>12</v>
      </c>
      <c r="V1433">
        <v>7.3</v>
      </c>
      <c r="W1433">
        <v>19</v>
      </c>
      <c r="X1433">
        <v>1000</v>
      </c>
      <c r="Y1433">
        <v>600</v>
      </c>
      <c r="Z1433">
        <v>1500</v>
      </c>
      <c r="AA1433" t="s">
        <v>58</v>
      </c>
      <c r="AB1433">
        <v>112</v>
      </c>
      <c r="AC1433">
        <v>101</v>
      </c>
      <c r="AD1433">
        <v>123</v>
      </c>
      <c r="AE1433">
        <v>9300</v>
      </c>
      <c r="AF1433">
        <v>8400</v>
      </c>
      <c r="AG1433">
        <v>10000</v>
      </c>
      <c r="AH1433">
        <v>0</v>
      </c>
      <c r="AI1433">
        <v>28</v>
      </c>
      <c r="AJ1433">
        <v>17</v>
      </c>
      <c r="AK1433">
        <v>40</v>
      </c>
      <c r="AL1433">
        <v>31</v>
      </c>
      <c r="AM1433">
        <v>19</v>
      </c>
      <c r="AN1433">
        <v>44</v>
      </c>
      <c r="AO1433">
        <v>2600</v>
      </c>
      <c r="AP1433">
        <v>1600</v>
      </c>
      <c r="AQ1433">
        <v>3600</v>
      </c>
      <c r="AR1433">
        <v>0</v>
      </c>
      <c r="AS1433">
        <v>58</v>
      </c>
      <c r="AT1433">
        <v>53</v>
      </c>
      <c r="AU1433">
        <v>64</v>
      </c>
    </row>
    <row r="1434" spans="1:47">
      <c r="A1434" t="s">
        <v>248</v>
      </c>
      <c r="B1434" t="s">
        <v>249</v>
      </c>
      <c r="C1434" t="s">
        <v>250</v>
      </c>
      <c r="D1434">
        <v>214</v>
      </c>
      <c r="E1434" t="s">
        <v>77</v>
      </c>
      <c r="F1434">
        <v>1998</v>
      </c>
      <c r="G1434">
        <v>8392534</v>
      </c>
      <c r="H1434">
        <v>135</v>
      </c>
      <c r="I1434">
        <v>72</v>
      </c>
      <c r="J1434">
        <v>218</v>
      </c>
      <c r="K1434">
        <v>11000</v>
      </c>
      <c r="L1434">
        <v>6100</v>
      </c>
      <c r="M1434">
        <v>18000</v>
      </c>
      <c r="N1434" t="s">
        <v>51</v>
      </c>
      <c r="O1434">
        <v>11</v>
      </c>
      <c r="P1434">
        <v>6.4</v>
      </c>
      <c r="Q1434">
        <v>17</v>
      </c>
      <c r="R1434">
        <v>920</v>
      </c>
      <c r="S1434">
        <v>540</v>
      </c>
      <c r="T1434">
        <v>1400</v>
      </c>
      <c r="U1434">
        <v>13</v>
      </c>
      <c r="V1434">
        <v>7.6</v>
      </c>
      <c r="W1434">
        <v>19</v>
      </c>
      <c r="X1434">
        <v>1100</v>
      </c>
      <c r="Y1434">
        <v>640</v>
      </c>
      <c r="Z1434">
        <v>1600</v>
      </c>
      <c r="AA1434" t="s">
        <v>58</v>
      </c>
      <c r="AB1434">
        <v>108</v>
      </c>
      <c r="AC1434">
        <v>99</v>
      </c>
      <c r="AD1434">
        <v>116</v>
      </c>
      <c r="AE1434">
        <v>9100</v>
      </c>
      <c r="AF1434">
        <v>8300</v>
      </c>
      <c r="AG1434">
        <v>9700</v>
      </c>
      <c r="AH1434">
        <v>0</v>
      </c>
      <c r="AI1434">
        <v>31</v>
      </c>
      <c r="AJ1434">
        <v>20</v>
      </c>
      <c r="AK1434">
        <v>44</v>
      </c>
      <c r="AL1434">
        <v>34</v>
      </c>
      <c r="AM1434">
        <v>21</v>
      </c>
      <c r="AN1434">
        <v>47</v>
      </c>
      <c r="AO1434">
        <v>2800</v>
      </c>
      <c r="AP1434">
        <v>1700</v>
      </c>
      <c r="AQ1434">
        <v>3900</v>
      </c>
      <c r="AR1434">
        <v>0</v>
      </c>
      <c r="AS1434">
        <v>56</v>
      </c>
      <c r="AT1434">
        <v>53</v>
      </c>
      <c r="AU1434">
        <v>62</v>
      </c>
    </row>
    <row r="1435" spans="1:47">
      <c r="A1435" t="s">
        <v>248</v>
      </c>
      <c r="B1435" t="s">
        <v>249</v>
      </c>
      <c r="C1435" t="s">
        <v>250</v>
      </c>
      <c r="D1435">
        <v>214</v>
      </c>
      <c r="E1435" t="s">
        <v>77</v>
      </c>
      <c r="F1435">
        <v>1999</v>
      </c>
      <c r="G1435">
        <v>8527881</v>
      </c>
      <c r="H1435">
        <v>126</v>
      </c>
      <c r="I1435">
        <v>68</v>
      </c>
      <c r="J1435">
        <v>202</v>
      </c>
      <c r="K1435">
        <v>11000</v>
      </c>
      <c r="L1435">
        <v>5800</v>
      </c>
      <c r="M1435">
        <v>17000</v>
      </c>
      <c r="N1435" t="s">
        <v>51</v>
      </c>
      <c r="O1435">
        <v>8.6999999999999993</v>
      </c>
      <c r="P1435">
        <v>5.4</v>
      </c>
      <c r="Q1435">
        <v>13</v>
      </c>
      <c r="R1435">
        <v>740</v>
      </c>
      <c r="S1435">
        <v>460</v>
      </c>
      <c r="T1435">
        <v>1100</v>
      </c>
      <c r="U1435">
        <v>13</v>
      </c>
      <c r="V1435">
        <v>7.9</v>
      </c>
      <c r="W1435">
        <v>19</v>
      </c>
      <c r="X1435">
        <v>1100</v>
      </c>
      <c r="Y1435">
        <v>670</v>
      </c>
      <c r="Z1435">
        <v>1600</v>
      </c>
      <c r="AA1435" t="s">
        <v>58</v>
      </c>
      <c r="AB1435">
        <v>104</v>
      </c>
      <c r="AC1435">
        <v>96</v>
      </c>
      <c r="AD1435">
        <v>112</v>
      </c>
      <c r="AE1435">
        <v>8900</v>
      </c>
      <c r="AF1435">
        <v>8200</v>
      </c>
      <c r="AG1435">
        <v>9500</v>
      </c>
      <c r="AH1435">
        <v>0</v>
      </c>
      <c r="AI1435">
        <v>34</v>
      </c>
      <c r="AJ1435">
        <v>22</v>
      </c>
      <c r="AK1435">
        <v>47</v>
      </c>
      <c r="AL1435">
        <v>35</v>
      </c>
      <c r="AM1435">
        <v>22</v>
      </c>
      <c r="AN1435">
        <v>48</v>
      </c>
      <c r="AO1435">
        <v>3000</v>
      </c>
      <c r="AP1435">
        <v>1900</v>
      </c>
      <c r="AQ1435">
        <v>4100</v>
      </c>
      <c r="AR1435">
        <v>0</v>
      </c>
      <c r="AS1435">
        <v>65</v>
      </c>
      <c r="AT1435">
        <v>61</v>
      </c>
      <c r="AU1435">
        <v>71</v>
      </c>
    </row>
    <row r="1436" spans="1:47">
      <c r="A1436" t="s">
        <v>248</v>
      </c>
      <c r="B1436" t="s">
        <v>249</v>
      </c>
      <c r="C1436" t="s">
        <v>250</v>
      </c>
      <c r="D1436">
        <v>214</v>
      </c>
      <c r="E1436" t="s">
        <v>77</v>
      </c>
      <c r="F1436">
        <v>2000</v>
      </c>
      <c r="G1436">
        <v>8663421</v>
      </c>
      <c r="H1436">
        <v>119</v>
      </c>
      <c r="I1436">
        <v>64</v>
      </c>
      <c r="J1436">
        <v>191</v>
      </c>
      <c r="K1436">
        <v>10000</v>
      </c>
      <c r="L1436">
        <v>5500</v>
      </c>
      <c r="M1436">
        <v>17000</v>
      </c>
      <c r="N1436" t="s">
        <v>51</v>
      </c>
      <c r="O1436">
        <v>8.6999999999999993</v>
      </c>
      <c r="P1436">
        <v>4.5999999999999996</v>
      </c>
      <c r="Q1436">
        <v>14</v>
      </c>
      <c r="R1436">
        <v>760</v>
      </c>
      <c r="S1436">
        <v>400</v>
      </c>
      <c r="T1436">
        <v>1200</v>
      </c>
      <c r="U1436">
        <v>13</v>
      </c>
      <c r="V1436">
        <v>8.1</v>
      </c>
      <c r="W1436">
        <v>19</v>
      </c>
      <c r="X1436">
        <v>1100</v>
      </c>
      <c r="Y1436">
        <v>700</v>
      </c>
      <c r="Z1436">
        <v>1700</v>
      </c>
      <c r="AA1436" t="s">
        <v>58</v>
      </c>
      <c r="AB1436">
        <v>100</v>
      </c>
      <c r="AC1436">
        <v>92</v>
      </c>
      <c r="AD1436">
        <v>108</v>
      </c>
      <c r="AE1436">
        <v>8600</v>
      </c>
      <c r="AF1436">
        <v>8000</v>
      </c>
      <c r="AG1436">
        <v>9300</v>
      </c>
      <c r="AH1436">
        <v>0</v>
      </c>
      <c r="AI1436">
        <v>36</v>
      </c>
      <c r="AJ1436">
        <v>24</v>
      </c>
      <c r="AK1436">
        <v>49</v>
      </c>
      <c r="AL1436">
        <v>36</v>
      </c>
      <c r="AM1436">
        <v>23</v>
      </c>
      <c r="AN1436">
        <v>48</v>
      </c>
      <c r="AO1436">
        <v>3100</v>
      </c>
      <c r="AP1436">
        <v>2000</v>
      </c>
      <c r="AQ1436">
        <v>4200</v>
      </c>
      <c r="AR1436">
        <v>0</v>
      </c>
      <c r="AS1436">
        <v>61</v>
      </c>
      <c r="AT1436">
        <v>57</v>
      </c>
      <c r="AU1436">
        <v>66</v>
      </c>
    </row>
    <row r="1437" spans="1:47">
      <c r="A1437" t="s">
        <v>248</v>
      </c>
      <c r="B1437" t="s">
        <v>249</v>
      </c>
      <c r="C1437" t="s">
        <v>250</v>
      </c>
      <c r="D1437">
        <v>214</v>
      </c>
      <c r="E1437" t="s">
        <v>77</v>
      </c>
      <c r="F1437">
        <v>2001</v>
      </c>
      <c r="G1437">
        <v>8799298</v>
      </c>
      <c r="H1437">
        <v>113</v>
      </c>
      <c r="I1437">
        <v>61</v>
      </c>
      <c r="J1437">
        <v>181</v>
      </c>
      <c r="K1437">
        <v>10000</v>
      </c>
      <c r="L1437">
        <v>5400</v>
      </c>
      <c r="M1437">
        <v>16000</v>
      </c>
      <c r="N1437" t="s">
        <v>51</v>
      </c>
      <c r="O1437">
        <v>8</v>
      </c>
      <c r="P1437">
        <v>4.5</v>
      </c>
      <c r="Q1437">
        <v>12</v>
      </c>
      <c r="R1437">
        <v>710</v>
      </c>
      <c r="S1437">
        <v>400</v>
      </c>
      <c r="T1437">
        <v>1100</v>
      </c>
      <c r="U1437">
        <v>13</v>
      </c>
      <c r="V1437">
        <v>8.1999999999999993</v>
      </c>
      <c r="W1437">
        <v>19</v>
      </c>
      <c r="X1437">
        <v>1100</v>
      </c>
      <c r="Y1437">
        <v>720</v>
      </c>
      <c r="Z1437">
        <v>1700</v>
      </c>
      <c r="AA1437" t="s">
        <v>58</v>
      </c>
      <c r="AB1437">
        <v>96</v>
      </c>
      <c r="AC1437">
        <v>89</v>
      </c>
      <c r="AD1437">
        <v>102</v>
      </c>
      <c r="AE1437">
        <v>8400</v>
      </c>
      <c r="AF1437">
        <v>7800</v>
      </c>
      <c r="AG1437">
        <v>9000</v>
      </c>
      <c r="AH1437">
        <v>0</v>
      </c>
      <c r="AI1437">
        <v>37</v>
      </c>
      <c r="AJ1437">
        <v>25</v>
      </c>
      <c r="AK1437">
        <v>50</v>
      </c>
      <c r="AL1437">
        <v>36</v>
      </c>
      <c r="AM1437">
        <v>24</v>
      </c>
      <c r="AN1437">
        <v>47</v>
      </c>
      <c r="AO1437">
        <v>3100</v>
      </c>
      <c r="AP1437">
        <v>2100</v>
      </c>
      <c r="AQ1437">
        <v>4200</v>
      </c>
      <c r="AR1437">
        <v>0</v>
      </c>
      <c r="AS1437">
        <v>56</v>
      </c>
      <c r="AT1437">
        <v>53</v>
      </c>
      <c r="AU1437">
        <v>61</v>
      </c>
    </row>
    <row r="1438" spans="1:47">
      <c r="A1438" t="s">
        <v>248</v>
      </c>
      <c r="B1438" t="s">
        <v>249</v>
      </c>
      <c r="C1438" t="s">
        <v>250</v>
      </c>
      <c r="D1438">
        <v>214</v>
      </c>
      <c r="E1438" t="s">
        <v>77</v>
      </c>
      <c r="F1438">
        <v>2002</v>
      </c>
      <c r="G1438">
        <v>8935261</v>
      </c>
      <c r="H1438">
        <v>108</v>
      </c>
      <c r="I1438">
        <v>58</v>
      </c>
      <c r="J1438">
        <v>173</v>
      </c>
      <c r="K1438">
        <v>9600</v>
      </c>
      <c r="L1438">
        <v>5200</v>
      </c>
      <c r="M1438">
        <v>15000</v>
      </c>
      <c r="N1438" t="s">
        <v>51</v>
      </c>
      <c r="O1438">
        <v>8.6</v>
      </c>
      <c r="P1438">
        <v>5</v>
      </c>
      <c r="Q1438">
        <v>13</v>
      </c>
      <c r="R1438">
        <v>770</v>
      </c>
      <c r="S1438">
        <v>440</v>
      </c>
      <c r="T1438">
        <v>1200</v>
      </c>
      <c r="U1438">
        <v>13</v>
      </c>
      <c r="V1438">
        <v>10</v>
      </c>
      <c r="W1438">
        <v>15</v>
      </c>
      <c r="X1438">
        <v>1100</v>
      </c>
      <c r="Y1438">
        <v>920</v>
      </c>
      <c r="Z1438">
        <v>1400</v>
      </c>
      <c r="AA1438" t="s">
        <v>57</v>
      </c>
      <c r="AB1438">
        <v>92</v>
      </c>
      <c r="AC1438">
        <v>86</v>
      </c>
      <c r="AD1438">
        <v>98</v>
      </c>
      <c r="AE1438">
        <v>8200</v>
      </c>
      <c r="AF1438">
        <v>7700</v>
      </c>
      <c r="AG1438">
        <v>8700</v>
      </c>
      <c r="AH1438">
        <v>0</v>
      </c>
      <c r="AI1438">
        <v>38</v>
      </c>
      <c r="AJ1438">
        <v>26</v>
      </c>
      <c r="AK1438">
        <v>50</v>
      </c>
      <c r="AL1438">
        <v>35</v>
      </c>
      <c r="AM1438">
        <v>24</v>
      </c>
      <c r="AN1438">
        <v>46</v>
      </c>
      <c r="AO1438">
        <v>3100</v>
      </c>
      <c r="AP1438">
        <v>2100</v>
      </c>
      <c r="AQ1438">
        <v>4100</v>
      </c>
      <c r="AR1438">
        <v>0</v>
      </c>
      <c r="AS1438">
        <v>49</v>
      </c>
      <c r="AT1438">
        <v>46</v>
      </c>
      <c r="AU1438">
        <v>53</v>
      </c>
    </row>
    <row r="1439" spans="1:47">
      <c r="A1439" t="s">
        <v>248</v>
      </c>
      <c r="B1439" t="s">
        <v>249</v>
      </c>
      <c r="C1439" t="s">
        <v>250</v>
      </c>
      <c r="D1439">
        <v>214</v>
      </c>
      <c r="E1439" t="s">
        <v>77</v>
      </c>
      <c r="F1439">
        <v>2003</v>
      </c>
      <c r="G1439">
        <v>9071318</v>
      </c>
      <c r="H1439">
        <v>104</v>
      </c>
      <c r="I1439">
        <v>58</v>
      </c>
      <c r="J1439">
        <v>164</v>
      </c>
      <c r="K1439">
        <v>9500</v>
      </c>
      <c r="L1439">
        <v>5300</v>
      </c>
      <c r="M1439">
        <v>15000</v>
      </c>
      <c r="N1439" t="s">
        <v>51</v>
      </c>
      <c r="O1439">
        <v>9.1999999999999993</v>
      </c>
      <c r="P1439">
        <v>5.4</v>
      </c>
      <c r="Q1439">
        <v>14</v>
      </c>
      <c r="R1439">
        <v>830</v>
      </c>
      <c r="S1439">
        <v>490</v>
      </c>
      <c r="T1439">
        <v>1300</v>
      </c>
      <c r="U1439">
        <v>12</v>
      </c>
      <c r="V1439">
        <v>10</v>
      </c>
      <c r="W1439">
        <v>15</v>
      </c>
      <c r="X1439">
        <v>1100</v>
      </c>
      <c r="Y1439">
        <v>900</v>
      </c>
      <c r="Z1439">
        <v>1400</v>
      </c>
      <c r="AA1439" t="s">
        <v>58</v>
      </c>
      <c r="AB1439">
        <v>89</v>
      </c>
      <c r="AC1439">
        <v>83</v>
      </c>
      <c r="AD1439">
        <v>94</v>
      </c>
      <c r="AE1439">
        <v>8100</v>
      </c>
      <c r="AF1439">
        <v>7500</v>
      </c>
      <c r="AG1439">
        <v>8500</v>
      </c>
      <c r="AH1439">
        <v>0</v>
      </c>
      <c r="AI1439">
        <v>38</v>
      </c>
      <c r="AJ1439">
        <v>27</v>
      </c>
      <c r="AK1439">
        <v>49</v>
      </c>
      <c r="AL1439">
        <v>34</v>
      </c>
      <c r="AM1439">
        <v>24</v>
      </c>
      <c r="AN1439">
        <v>43</v>
      </c>
      <c r="AO1439">
        <v>3000</v>
      </c>
      <c r="AP1439">
        <v>2200</v>
      </c>
      <c r="AQ1439">
        <v>3900</v>
      </c>
      <c r="AR1439">
        <v>0</v>
      </c>
      <c r="AS1439">
        <v>60</v>
      </c>
      <c r="AT1439">
        <v>56</v>
      </c>
      <c r="AU1439">
        <v>64</v>
      </c>
    </row>
    <row r="1440" spans="1:47">
      <c r="A1440" t="s">
        <v>248</v>
      </c>
      <c r="B1440" t="s">
        <v>249</v>
      </c>
      <c r="C1440" t="s">
        <v>250</v>
      </c>
      <c r="D1440">
        <v>214</v>
      </c>
      <c r="E1440" t="s">
        <v>77</v>
      </c>
      <c r="F1440">
        <v>2004</v>
      </c>
      <c r="G1440">
        <v>9207389</v>
      </c>
      <c r="H1440">
        <v>101</v>
      </c>
      <c r="I1440">
        <v>56</v>
      </c>
      <c r="J1440">
        <v>159</v>
      </c>
      <c r="K1440">
        <v>9300</v>
      </c>
      <c r="L1440">
        <v>5200</v>
      </c>
      <c r="M1440">
        <v>15000</v>
      </c>
      <c r="N1440" t="s">
        <v>51</v>
      </c>
      <c r="O1440">
        <v>9</v>
      </c>
      <c r="P1440">
        <v>5.3</v>
      </c>
      <c r="Q1440">
        <v>14</v>
      </c>
      <c r="R1440">
        <v>830</v>
      </c>
      <c r="S1440">
        <v>490</v>
      </c>
      <c r="T1440">
        <v>1300</v>
      </c>
      <c r="U1440">
        <v>12</v>
      </c>
      <c r="V1440">
        <v>9.4</v>
      </c>
      <c r="W1440">
        <v>14</v>
      </c>
      <c r="X1440">
        <v>1100</v>
      </c>
      <c r="Y1440">
        <v>870</v>
      </c>
      <c r="Z1440">
        <v>1300</v>
      </c>
      <c r="AA1440" t="s">
        <v>58</v>
      </c>
      <c r="AB1440">
        <v>85</v>
      </c>
      <c r="AC1440">
        <v>80</v>
      </c>
      <c r="AD1440">
        <v>92</v>
      </c>
      <c r="AE1440">
        <v>7900</v>
      </c>
      <c r="AF1440">
        <v>7300</v>
      </c>
      <c r="AG1440">
        <v>8500</v>
      </c>
      <c r="AH1440">
        <v>0</v>
      </c>
      <c r="AI1440">
        <v>37</v>
      </c>
      <c r="AJ1440">
        <v>27</v>
      </c>
      <c r="AK1440">
        <v>48</v>
      </c>
      <c r="AL1440">
        <v>32</v>
      </c>
      <c r="AM1440">
        <v>23</v>
      </c>
      <c r="AN1440">
        <v>40</v>
      </c>
      <c r="AO1440">
        <v>2900</v>
      </c>
      <c r="AP1440">
        <v>2100</v>
      </c>
      <c r="AQ1440">
        <v>3700</v>
      </c>
      <c r="AR1440">
        <v>0</v>
      </c>
      <c r="AS1440">
        <v>58</v>
      </c>
      <c r="AT1440">
        <v>54</v>
      </c>
      <c r="AU1440">
        <v>62</v>
      </c>
    </row>
    <row r="1441" spans="1:47">
      <c r="A1441" t="s">
        <v>248</v>
      </c>
      <c r="B1441" t="s">
        <v>249</v>
      </c>
      <c r="C1441" t="s">
        <v>250</v>
      </c>
      <c r="D1441">
        <v>214</v>
      </c>
      <c r="E1441" t="s">
        <v>77</v>
      </c>
      <c r="F1441">
        <v>2005</v>
      </c>
      <c r="G1441">
        <v>9343362</v>
      </c>
      <c r="H1441">
        <v>99</v>
      </c>
      <c r="I1441">
        <v>55</v>
      </c>
      <c r="J1441">
        <v>156</v>
      </c>
      <c r="K1441">
        <v>9200</v>
      </c>
      <c r="L1441">
        <v>5100</v>
      </c>
      <c r="M1441">
        <v>15000</v>
      </c>
      <c r="N1441" t="s">
        <v>51</v>
      </c>
      <c r="O1441">
        <v>6.4</v>
      </c>
      <c r="P1441">
        <v>4.0999999999999996</v>
      </c>
      <c r="Q1441">
        <v>9.1999999999999993</v>
      </c>
      <c r="R1441">
        <v>600</v>
      </c>
      <c r="S1441">
        <v>380</v>
      </c>
      <c r="T1441">
        <v>860</v>
      </c>
      <c r="U1441">
        <v>11</v>
      </c>
      <c r="V1441">
        <v>8.6999999999999993</v>
      </c>
      <c r="W1441">
        <v>13</v>
      </c>
      <c r="X1441">
        <v>1000</v>
      </c>
      <c r="Y1441">
        <v>810</v>
      </c>
      <c r="Z1441">
        <v>1200</v>
      </c>
      <c r="AA1441" t="s">
        <v>58</v>
      </c>
      <c r="AB1441">
        <v>82</v>
      </c>
      <c r="AC1441">
        <v>76</v>
      </c>
      <c r="AD1441">
        <v>88</v>
      </c>
      <c r="AE1441">
        <v>7700</v>
      </c>
      <c r="AF1441">
        <v>7100</v>
      </c>
      <c r="AG1441">
        <v>8300</v>
      </c>
      <c r="AH1441">
        <v>0</v>
      </c>
      <c r="AI1441">
        <v>36</v>
      </c>
      <c r="AJ1441">
        <v>27</v>
      </c>
      <c r="AK1441">
        <v>45</v>
      </c>
      <c r="AL1441">
        <v>29</v>
      </c>
      <c r="AM1441">
        <v>22</v>
      </c>
      <c r="AN1441">
        <v>37</v>
      </c>
      <c r="AO1441">
        <v>2700</v>
      </c>
      <c r="AP1441">
        <v>2000</v>
      </c>
      <c r="AQ1441">
        <v>3400</v>
      </c>
      <c r="AR1441">
        <v>0</v>
      </c>
      <c r="AS1441">
        <v>65</v>
      </c>
      <c r="AT1441">
        <v>61</v>
      </c>
      <c r="AU1441">
        <v>70</v>
      </c>
    </row>
    <row r="1442" spans="1:47">
      <c r="A1442" t="s">
        <v>248</v>
      </c>
      <c r="B1442" t="s">
        <v>249</v>
      </c>
      <c r="C1442" t="s">
        <v>250</v>
      </c>
      <c r="D1442">
        <v>214</v>
      </c>
      <c r="E1442" t="s">
        <v>77</v>
      </c>
      <c r="F1442">
        <v>2006</v>
      </c>
      <c r="G1442">
        <v>9479269</v>
      </c>
      <c r="H1442">
        <v>97</v>
      </c>
      <c r="I1442">
        <v>54</v>
      </c>
      <c r="J1442">
        <v>153</v>
      </c>
      <c r="K1442">
        <v>9200</v>
      </c>
      <c r="L1442">
        <v>5100</v>
      </c>
      <c r="M1442">
        <v>14000</v>
      </c>
      <c r="N1442" t="s">
        <v>51</v>
      </c>
      <c r="O1442">
        <v>3.6</v>
      </c>
      <c r="P1442">
        <v>3.5</v>
      </c>
      <c r="Q1442">
        <v>3.7</v>
      </c>
      <c r="R1442">
        <v>340</v>
      </c>
      <c r="S1442">
        <v>330</v>
      </c>
      <c r="T1442">
        <v>350</v>
      </c>
      <c r="U1442">
        <v>9.4</v>
      </c>
      <c r="V1442">
        <v>7.7</v>
      </c>
      <c r="W1442">
        <v>11</v>
      </c>
      <c r="X1442">
        <v>890</v>
      </c>
      <c r="Y1442">
        <v>730</v>
      </c>
      <c r="Z1442">
        <v>1100</v>
      </c>
      <c r="AA1442" t="s">
        <v>58</v>
      </c>
      <c r="AB1442">
        <v>79</v>
      </c>
      <c r="AC1442">
        <v>73</v>
      </c>
      <c r="AD1442">
        <v>84</v>
      </c>
      <c r="AE1442">
        <v>7500</v>
      </c>
      <c r="AF1442">
        <v>7000</v>
      </c>
      <c r="AG1442">
        <v>8000</v>
      </c>
      <c r="AH1442">
        <v>0</v>
      </c>
      <c r="AI1442">
        <v>33</v>
      </c>
      <c r="AJ1442">
        <v>26</v>
      </c>
      <c r="AK1442">
        <v>42</v>
      </c>
      <c r="AL1442">
        <v>26</v>
      </c>
      <c r="AM1442">
        <v>20</v>
      </c>
      <c r="AN1442">
        <v>33</v>
      </c>
      <c r="AO1442">
        <v>2500</v>
      </c>
      <c r="AP1442">
        <v>1900</v>
      </c>
      <c r="AQ1442">
        <v>3100</v>
      </c>
      <c r="AR1442">
        <v>0</v>
      </c>
      <c r="AS1442">
        <v>61</v>
      </c>
      <c r="AT1442">
        <v>57</v>
      </c>
      <c r="AU1442">
        <v>66</v>
      </c>
    </row>
    <row r="1443" spans="1:47">
      <c r="A1443" t="s">
        <v>248</v>
      </c>
      <c r="B1443" t="s">
        <v>249</v>
      </c>
      <c r="C1443" t="s">
        <v>250</v>
      </c>
      <c r="D1443">
        <v>214</v>
      </c>
      <c r="E1443" t="s">
        <v>77</v>
      </c>
      <c r="F1443">
        <v>2007</v>
      </c>
      <c r="G1443">
        <v>9615015</v>
      </c>
      <c r="H1443">
        <v>94</v>
      </c>
      <c r="I1443">
        <v>52</v>
      </c>
      <c r="J1443">
        <v>149</v>
      </c>
      <c r="K1443">
        <v>9100</v>
      </c>
      <c r="L1443">
        <v>5000</v>
      </c>
      <c r="M1443">
        <v>14000</v>
      </c>
      <c r="N1443" t="s">
        <v>51</v>
      </c>
      <c r="O1443">
        <v>3</v>
      </c>
      <c r="P1443">
        <v>2.9</v>
      </c>
      <c r="Q1443">
        <v>3.1</v>
      </c>
      <c r="R1443">
        <v>290</v>
      </c>
      <c r="S1443">
        <v>280</v>
      </c>
      <c r="T1443">
        <v>300</v>
      </c>
      <c r="U1443">
        <v>8.1999999999999993</v>
      </c>
      <c r="V1443">
        <v>6.8</v>
      </c>
      <c r="W1443">
        <v>9.8000000000000007</v>
      </c>
      <c r="X1443">
        <v>790</v>
      </c>
      <c r="Y1443">
        <v>650</v>
      </c>
      <c r="Z1443">
        <v>940</v>
      </c>
      <c r="AA1443" t="s">
        <v>58</v>
      </c>
      <c r="AB1443">
        <v>76</v>
      </c>
      <c r="AC1443">
        <v>71</v>
      </c>
      <c r="AD1443">
        <v>80</v>
      </c>
      <c r="AE1443">
        <v>7300</v>
      </c>
      <c r="AF1443">
        <v>6800</v>
      </c>
      <c r="AG1443">
        <v>7700</v>
      </c>
      <c r="AH1443">
        <v>0</v>
      </c>
      <c r="AI1443">
        <v>32</v>
      </c>
      <c r="AJ1443">
        <v>28</v>
      </c>
      <c r="AK1443">
        <v>36</v>
      </c>
      <c r="AL1443">
        <v>24</v>
      </c>
      <c r="AM1443">
        <v>19</v>
      </c>
      <c r="AN1443">
        <v>24</v>
      </c>
      <c r="AO1443">
        <v>2300</v>
      </c>
      <c r="AP1443">
        <v>1800</v>
      </c>
      <c r="AQ1443">
        <v>2300</v>
      </c>
      <c r="AR1443">
        <v>0</v>
      </c>
      <c r="AS1443">
        <v>57</v>
      </c>
      <c r="AT1443">
        <v>54</v>
      </c>
      <c r="AU1443">
        <v>61</v>
      </c>
    </row>
    <row r="1444" spans="1:47">
      <c r="A1444" t="s">
        <v>248</v>
      </c>
      <c r="B1444" t="s">
        <v>249</v>
      </c>
      <c r="C1444" t="s">
        <v>250</v>
      </c>
      <c r="D1444">
        <v>214</v>
      </c>
      <c r="E1444" t="s">
        <v>77</v>
      </c>
      <c r="F1444">
        <v>2008</v>
      </c>
      <c r="G1444">
        <v>9750195</v>
      </c>
      <c r="H1444">
        <v>92</v>
      </c>
      <c r="I1444">
        <v>51</v>
      </c>
      <c r="J1444">
        <v>144</v>
      </c>
      <c r="K1444">
        <v>8900</v>
      </c>
      <c r="L1444">
        <v>4900</v>
      </c>
      <c r="M1444">
        <v>14000</v>
      </c>
      <c r="N1444" t="s">
        <v>51</v>
      </c>
      <c r="O1444">
        <v>2.7</v>
      </c>
      <c r="P1444">
        <v>2.7</v>
      </c>
      <c r="Q1444">
        <v>2.8</v>
      </c>
      <c r="R1444">
        <v>270</v>
      </c>
      <c r="S1444">
        <v>260</v>
      </c>
      <c r="T1444">
        <v>270</v>
      </c>
      <c r="U1444">
        <v>7.1</v>
      </c>
      <c r="V1444">
        <v>5.8</v>
      </c>
      <c r="W1444">
        <v>8.4</v>
      </c>
      <c r="X1444">
        <v>690</v>
      </c>
      <c r="Y1444">
        <v>570</v>
      </c>
      <c r="Z1444">
        <v>820</v>
      </c>
      <c r="AA1444" t="s">
        <v>57</v>
      </c>
      <c r="AB1444">
        <v>73</v>
      </c>
      <c r="AC1444">
        <v>68</v>
      </c>
      <c r="AD1444">
        <v>78</v>
      </c>
      <c r="AE1444">
        <v>7100</v>
      </c>
      <c r="AF1444">
        <v>6600</v>
      </c>
      <c r="AG1444">
        <v>7600</v>
      </c>
      <c r="AH1444">
        <v>0</v>
      </c>
      <c r="AI1444">
        <v>30</v>
      </c>
      <c r="AJ1444">
        <v>27</v>
      </c>
      <c r="AK1444">
        <v>34</v>
      </c>
      <c r="AL1444">
        <v>22</v>
      </c>
      <c r="AM1444">
        <v>18</v>
      </c>
      <c r="AN1444">
        <v>23</v>
      </c>
      <c r="AO1444">
        <v>2100</v>
      </c>
      <c r="AP1444">
        <v>1700</v>
      </c>
      <c r="AQ1444">
        <v>2200</v>
      </c>
      <c r="AR1444">
        <v>0</v>
      </c>
      <c r="AS1444">
        <v>60</v>
      </c>
      <c r="AT1444">
        <v>57</v>
      </c>
      <c r="AU1444">
        <v>65</v>
      </c>
    </row>
    <row r="1445" spans="1:47">
      <c r="A1445" t="s">
        <v>248</v>
      </c>
      <c r="B1445" t="s">
        <v>249</v>
      </c>
      <c r="C1445" t="s">
        <v>250</v>
      </c>
      <c r="D1445">
        <v>214</v>
      </c>
      <c r="E1445" t="s">
        <v>77</v>
      </c>
      <c r="F1445">
        <v>2009</v>
      </c>
      <c r="G1445">
        <v>9884265</v>
      </c>
      <c r="H1445">
        <v>88</v>
      </c>
      <c r="I1445">
        <v>48</v>
      </c>
      <c r="J1445">
        <v>139</v>
      </c>
      <c r="K1445">
        <v>8700</v>
      </c>
      <c r="L1445">
        <v>4800</v>
      </c>
      <c r="M1445">
        <v>14000</v>
      </c>
      <c r="N1445" t="s">
        <v>51</v>
      </c>
      <c r="O1445">
        <v>2.5</v>
      </c>
      <c r="P1445">
        <v>2.4</v>
      </c>
      <c r="Q1445">
        <v>2.5</v>
      </c>
      <c r="R1445">
        <v>240</v>
      </c>
      <c r="S1445">
        <v>240</v>
      </c>
      <c r="T1445">
        <v>250</v>
      </c>
      <c r="U1445">
        <v>6.2</v>
      </c>
      <c r="V1445">
        <v>5.0999999999999996</v>
      </c>
      <c r="W1445">
        <v>7.4</v>
      </c>
      <c r="X1445">
        <v>620</v>
      </c>
      <c r="Y1445">
        <v>510</v>
      </c>
      <c r="Z1445">
        <v>740</v>
      </c>
      <c r="AA1445" t="s">
        <v>58</v>
      </c>
      <c r="AB1445">
        <v>70</v>
      </c>
      <c r="AC1445">
        <v>65</v>
      </c>
      <c r="AD1445">
        <v>75</v>
      </c>
      <c r="AE1445">
        <v>6900</v>
      </c>
      <c r="AF1445">
        <v>6400</v>
      </c>
      <c r="AG1445">
        <v>7400</v>
      </c>
      <c r="AH1445">
        <v>0</v>
      </c>
      <c r="AI1445">
        <v>30</v>
      </c>
      <c r="AJ1445">
        <v>26</v>
      </c>
      <c r="AK1445">
        <v>33</v>
      </c>
      <c r="AL1445">
        <v>21</v>
      </c>
      <c r="AM1445">
        <v>17</v>
      </c>
      <c r="AN1445">
        <v>22</v>
      </c>
      <c r="AO1445">
        <v>2000</v>
      </c>
      <c r="AP1445">
        <v>1700</v>
      </c>
      <c r="AQ1445">
        <v>2100</v>
      </c>
      <c r="AR1445">
        <v>0</v>
      </c>
      <c r="AS1445">
        <v>62</v>
      </c>
      <c r="AT1445">
        <v>57</v>
      </c>
      <c r="AU1445">
        <v>66</v>
      </c>
    </row>
    <row r="1446" spans="1:47">
      <c r="A1446" t="s">
        <v>248</v>
      </c>
      <c r="B1446" t="s">
        <v>249</v>
      </c>
      <c r="C1446" t="s">
        <v>250</v>
      </c>
      <c r="D1446">
        <v>214</v>
      </c>
      <c r="E1446" t="s">
        <v>77</v>
      </c>
      <c r="F1446">
        <v>2010</v>
      </c>
      <c r="G1446">
        <v>10016797</v>
      </c>
      <c r="H1446">
        <v>84</v>
      </c>
      <c r="I1446">
        <v>46</v>
      </c>
      <c r="J1446">
        <v>133</v>
      </c>
      <c r="K1446">
        <v>8400</v>
      </c>
      <c r="L1446">
        <v>4600</v>
      </c>
      <c r="M1446">
        <v>13000</v>
      </c>
      <c r="N1446" t="s">
        <v>51</v>
      </c>
      <c r="O1446">
        <v>5.7</v>
      </c>
      <c r="P1446">
        <v>3.6</v>
      </c>
      <c r="Q1446">
        <v>8.1999999999999993</v>
      </c>
      <c r="R1446">
        <v>570</v>
      </c>
      <c r="S1446">
        <v>360</v>
      </c>
      <c r="T1446">
        <v>830</v>
      </c>
      <c r="U1446">
        <v>5.6</v>
      </c>
      <c r="V1446">
        <v>4.5999999999999996</v>
      </c>
      <c r="W1446">
        <v>6.7</v>
      </c>
      <c r="X1446">
        <v>560</v>
      </c>
      <c r="Y1446">
        <v>460</v>
      </c>
      <c r="Z1446">
        <v>670</v>
      </c>
      <c r="AA1446" t="s">
        <v>58</v>
      </c>
      <c r="AB1446">
        <v>67</v>
      </c>
      <c r="AC1446">
        <v>62</v>
      </c>
      <c r="AD1446">
        <v>73</v>
      </c>
      <c r="AE1446">
        <v>6700</v>
      </c>
      <c r="AF1446">
        <v>6200</v>
      </c>
      <c r="AG1446">
        <v>7300</v>
      </c>
      <c r="AH1446">
        <v>0</v>
      </c>
      <c r="AI1446">
        <v>29</v>
      </c>
      <c r="AJ1446">
        <v>25</v>
      </c>
      <c r="AK1446">
        <v>33</v>
      </c>
      <c r="AL1446">
        <v>20</v>
      </c>
      <c r="AM1446">
        <v>17</v>
      </c>
      <c r="AN1446">
        <v>21</v>
      </c>
      <c r="AO1446">
        <v>2000</v>
      </c>
      <c r="AP1446">
        <v>1700</v>
      </c>
      <c r="AQ1446">
        <v>2100</v>
      </c>
      <c r="AR1446">
        <v>0</v>
      </c>
      <c r="AS1446">
        <v>59</v>
      </c>
      <c r="AT1446">
        <v>55</v>
      </c>
      <c r="AU1446">
        <v>64</v>
      </c>
    </row>
    <row r="1447" spans="1:47">
      <c r="A1447" t="s">
        <v>248</v>
      </c>
      <c r="B1447" t="s">
        <v>249</v>
      </c>
      <c r="C1447" t="s">
        <v>250</v>
      </c>
      <c r="D1447">
        <v>214</v>
      </c>
      <c r="E1447" t="s">
        <v>77</v>
      </c>
      <c r="F1447">
        <v>2011</v>
      </c>
      <c r="G1447">
        <v>10147598</v>
      </c>
      <c r="H1447">
        <v>80</v>
      </c>
      <c r="I1447">
        <v>44</v>
      </c>
      <c r="J1447">
        <v>128</v>
      </c>
      <c r="K1447">
        <v>8200</v>
      </c>
      <c r="L1447">
        <v>4500</v>
      </c>
      <c r="M1447">
        <v>13000</v>
      </c>
      <c r="N1447" t="s">
        <v>51</v>
      </c>
      <c r="O1447">
        <v>5.7</v>
      </c>
      <c r="P1447">
        <v>3.6</v>
      </c>
      <c r="Q1447">
        <v>8.1999999999999993</v>
      </c>
      <c r="R1447">
        <v>580</v>
      </c>
      <c r="S1447">
        <v>370</v>
      </c>
      <c r="T1447">
        <v>840</v>
      </c>
      <c r="U1447">
        <v>4.8</v>
      </c>
      <c r="V1447">
        <v>3.9</v>
      </c>
      <c r="W1447">
        <v>5.8</v>
      </c>
      <c r="X1447">
        <v>490</v>
      </c>
      <c r="Y1447">
        <v>390</v>
      </c>
      <c r="Z1447">
        <v>590</v>
      </c>
      <c r="AA1447" t="s">
        <v>57</v>
      </c>
      <c r="AB1447">
        <v>65</v>
      </c>
      <c r="AC1447">
        <v>59</v>
      </c>
      <c r="AD1447">
        <v>70</v>
      </c>
      <c r="AE1447">
        <v>6600</v>
      </c>
      <c r="AF1447">
        <v>6000</v>
      </c>
      <c r="AG1447">
        <v>7100</v>
      </c>
      <c r="AH1447">
        <v>0</v>
      </c>
      <c r="AI1447">
        <v>28</v>
      </c>
      <c r="AJ1447">
        <v>24</v>
      </c>
      <c r="AK1447">
        <v>32</v>
      </c>
      <c r="AL1447">
        <v>18</v>
      </c>
      <c r="AM1447">
        <v>16</v>
      </c>
      <c r="AN1447">
        <v>20</v>
      </c>
      <c r="AO1447">
        <v>1800</v>
      </c>
      <c r="AP1447">
        <v>1600</v>
      </c>
      <c r="AQ1447">
        <v>2000</v>
      </c>
      <c r="AR1447">
        <v>0</v>
      </c>
      <c r="AS1447">
        <v>66</v>
      </c>
      <c r="AT1447">
        <v>61</v>
      </c>
      <c r="AU1447">
        <v>72</v>
      </c>
    </row>
    <row r="1448" spans="1:47">
      <c r="A1448" t="s">
        <v>248</v>
      </c>
      <c r="B1448" t="s">
        <v>249</v>
      </c>
      <c r="C1448" t="s">
        <v>250</v>
      </c>
      <c r="D1448">
        <v>214</v>
      </c>
      <c r="E1448" t="s">
        <v>77</v>
      </c>
      <c r="F1448">
        <v>2012</v>
      </c>
      <c r="G1448">
        <v>10276621</v>
      </c>
      <c r="H1448">
        <v>77</v>
      </c>
      <c r="I1448">
        <v>42</v>
      </c>
      <c r="J1448">
        <v>123</v>
      </c>
      <c r="K1448">
        <v>7900</v>
      </c>
      <c r="L1448">
        <v>4300</v>
      </c>
      <c r="M1448">
        <v>13000</v>
      </c>
      <c r="N1448" t="s">
        <v>51</v>
      </c>
      <c r="O1448">
        <v>5.7</v>
      </c>
      <c r="P1448">
        <v>3.6</v>
      </c>
      <c r="Q1448">
        <v>8.1999999999999993</v>
      </c>
      <c r="R1448">
        <v>580</v>
      </c>
      <c r="S1448">
        <v>370</v>
      </c>
      <c r="T1448">
        <v>850</v>
      </c>
      <c r="U1448">
        <v>4</v>
      </c>
      <c r="V1448">
        <v>3.2</v>
      </c>
      <c r="W1448">
        <v>5</v>
      </c>
      <c r="X1448">
        <v>410</v>
      </c>
      <c r="Y1448">
        <v>320</v>
      </c>
      <c r="Z1448">
        <v>510</v>
      </c>
      <c r="AA1448" t="s">
        <v>57</v>
      </c>
      <c r="AB1448">
        <v>62</v>
      </c>
      <c r="AC1448">
        <v>56</v>
      </c>
      <c r="AD1448">
        <v>69</v>
      </c>
      <c r="AE1448">
        <v>6400</v>
      </c>
      <c r="AF1448">
        <v>5800</v>
      </c>
      <c r="AG1448">
        <v>7100</v>
      </c>
      <c r="AH1448">
        <v>0</v>
      </c>
      <c r="AI1448">
        <v>27</v>
      </c>
      <c r="AJ1448">
        <v>23</v>
      </c>
      <c r="AK1448">
        <v>31</v>
      </c>
      <c r="AL1448">
        <v>17</v>
      </c>
      <c r="AM1448">
        <v>15</v>
      </c>
      <c r="AN1448">
        <v>19</v>
      </c>
      <c r="AO1448">
        <v>1700</v>
      </c>
      <c r="AP1448">
        <v>1500</v>
      </c>
      <c r="AQ1448">
        <v>1900</v>
      </c>
      <c r="AR1448">
        <v>0</v>
      </c>
      <c r="AS1448">
        <v>67</v>
      </c>
      <c r="AT1448">
        <v>60</v>
      </c>
      <c r="AU1448">
        <v>74</v>
      </c>
    </row>
    <row r="1449" spans="1:47">
      <c r="A1449" t="s">
        <v>248</v>
      </c>
      <c r="B1449" t="s">
        <v>249</v>
      </c>
      <c r="C1449" t="s">
        <v>250</v>
      </c>
      <c r="D1449">
        <v>214</v>
      </c>
      <c r="E1449" t="s">
        <v>77</v>
      </c>
      <c r="F1449">
        <v>2013</v>
      </c>
      <c r="G1449">
        <v>10403761</v>
      </c>
      <c r="H1449">
        <v>74</v>
      </c>
      <c r="I1449">
        <v>39</v>
      </c>
      <c r="J1449">
        <v>118</v>
      </c>
      <c r="K1449">
        <v>7600</v>
      </c>
      <c r="L1449">
        <v>4100</v>
      </c>
      <c r="M1449">
        <v>12000</v>
      </c>
      <c r="N1449" t="s">
        <v>51</v>
      </c>
      <c r="O1449">
        <v>5.7</v>
      </c>
      <c r="P1449">
        <v>3.6</v>
      </c>
      <c r="Q1449">
        <v>8.1999999999999993</v>
      </c>
      <c r="R1449">
        <v>590</v>
      </c>
      <c r="S1449">
        <v>370</v>
      </c>
      <c r="T1449">
        <v>860</v>
      </c>
      <c r="U1449">
        <v>3.5</v>
      </c>
      <c r="V1449">
        <v>2.7</v>
      </c>
      <c r="W1449">
        <v>4.4000000000000004</v>
      </c>
      <c r="X1449">
        <v>360</v>
      </c>
      <c r="Y1449">
        <v>280</v>
      </c>
      <c r="Z1449">
        <v>460</v>
      </c>
      <c r="AA1449" t="s">
        <v>57</v>
      </c>
      <c r="AB1449">
        <v>60</v>
      </c>
      <c r="AC1449">
        <v>54</v>
      </c>
      <c r="AD1449">
        <v>68</v>
      </c>
      <c r="AE1449">
        <v>6200</v>
      </c>
      <c r="AF1449">
        <v>5600</v>
      </c>
      <c r="AG1449">
        <v>7100</v>
      </c>
      <c r="AH1449">
        <v>0</v>
      </c>
      <c r="AI1449">
        <v>26</v>
      </c>
      <c r="AJ1449">
        <v>22</v>
      </c>
      <c r="AK1449">
        <v>31</v>
      </c>
      <c r="AL1449">
        <v>16</v>
      </c>
      <c r="AM1449">
        <v>14</v>
      </c>
      <c r="AN1449">
        <v>18</v>
      </c>
      <c r="AO1449">
        <v>1600</v>
      </c>
      <c r="AP1449">
        <v>1500</v>
      </c>
      <c r="AQ1449">
        <v>1800</v>
      </c>
      <c r="AR1449">
        <v>0</v>
      </c>
      <c r="AS1449">
        <v>72</v>
      </c>
      <c r="AT1449">
        <v>63</v>
      </c>
      <c r="AU1449">
        <v>80</v>
      </c>
    </row>
    <row r="1450" spans="1:47">
      <c r="A1450" t="s">
        <v>251</v>
      </c>
      <c r="B1450" t="s">
        <v>252</v>
      </c>
      <c r="C1450" t="s">
        <v>253</v>
      </c>
      <c r="D1450">
        <v>218</v>
      </c>
      <c r="E1450" t="s">
        <v>77</v>
      </c>
      <c r="F1450">
        <v>1990</v>
      </c>
      <c r="G1450">
        <v>10123593</v>
      </c>
      <c r="H1450">
        <v>326</v>
      </c>
      <c r="I1450">
        <v>162</v>
      </c>
      <c r="J1450">
        <v>545</v>
      </c>
      <c r="K1450">
        <v>33000</v>
      </c>
      <c r="L1450">
        <v>16000</v>
      </c>
      <c r="M1450">
        <v>55000</v>
      </c>
      <c r="N1450" t="s">
        <v>51</v>
      </c>
      <c r="O1450">
        <v>19</v>
      </c>
      <c r="P1450">
        <v>14</v>
      </c>
      <c r="Q1450">
        <v>26</v>
      </c>
      <c r="R1450">
        <v>2000</v>
      </c>
      <c r="S1450">
        <v>1400</v>
      </c>
      <c r="T1450">
        <v>2600</v>
      </c>
      <c r="U1450">
        <v>1.6</v>
      </c>
      <c r="V1450">
        <v>1.1000000000000001</v>
      </c>
      <c r="W1450">
        <v>2.1</v>
      </c>
      <c r="X1450">
        <v>160</v>
      </c>
      <c r="Y1450">
        <v>110</v>
      </c>
      <c r="Z1450">
        <v>220</v>
      </c>
      <c r="AA1450" t="s">
        <v>58</v>
      </c>
      <c r="AB1450">
        <v>174</v>
      </c>
      <c r="AC1450">
        <v>137</v>
      </c>
      <c r="AD1450">
        <v>220</v>
      </c>
      <c r="AE1450">
        <v>18000</v>
      </c>
      <c r="AF1450">
        <v>14000</v>
      </c>
      <c r="AG1450">
        <v>22000</v>
      </c>
      <c r="AH1450">
        <v>0</v>
      </c>
      <c r="AI1450">
        <v>2</v>
      </c>
      <c r="AJ1450">
        <v>1.4</v>
      </c>
      <c r="AK1450">
        <v>2.7</v>
      </c>
      <c r="AL1450">
        <v>3.4</v>
      </c>
      <c r="AM1450">
        <v>2.5</v>
      </c>
      <c r="AN1450">
        <v>4.3</v>
      </c>
      <c r="AO1450">
        <v>340</v>
      </c>
      <c r="AP1450">
        <v>260</v>
      </c>
      <c r="AQ1450">
        <v>430</v>
      </c>
      <c r="AR1450">
        <v>0</v>
      </c>
      <c r="AS1450">
        <v>47</v>
      </c>
      <c r="AT1450">
        <v>37</v>
      </c>
      <c r="AU1450">
        <v>59</v>
      </c>
    </row>
    <row r="1451" spans="1:47">
      <c r="A1451" t="s">
        <v>251</v>
      </c>
      <c r="B1451" t="s">
        <v>252</v>
      </c>
      <c r="C1451" t="s">
        <v>253</v>
      </c>
      <c r="D1451">
        <v>218</v>
      </c>
      <c r="E1451" t="s">
        <v>77</v>
      </c>
      <c r="F1451">
        <v>1991</v>
      </c>
      <c r="G1451">
        <v>10360630</v>
      </c>
      <c r="H1451">
        <v>304</v>
      </c>
      <c r="I1451">
        <v>156</v>
      </c>
      <c r="J1451">
        <v>501</v>
      </c>
      <c r="K1451">
        <v>32000</v>
      </c>
      <c r="L1451">
        <v>16000</v>
      </c>
      <c r="M1451">
        <v>52000</v>
      </c>
      <c r="N1451" t="s">
        <v>51</v>
      </c>
      <c r="O1451">
        <v>20</v>
      </c>
      <c r="P1451">
        <v>14</v>
      </c>
      <c r="Q1451">
        <v>27</v>
      </c>
      <c r="R1451">
        <v>2100</v>
      </c>
      <c r="S1451">
        <v>1400</v>
      </c>
      <c r="T1451">
        <v>2800</v>
      </c>
      <c r="U1451">
        <v>2</v>
      </c>
      <c r="V1451">
        <v>1.5</v>
      </c>
      <c r="W1451">
        <v>2.6</v>
      </c>
      <c r="X1451">
        <v>210</v>
      </c>
      <c r="Y1451">
        <v>150</v>
      </c>
      <c r="Z1451">
        <v>270</v>
      </c>
      <c r="AA1451" t="s">
        <v>58</v>
      </c>
      <c r="AB1451">
        <v>166</v>
      </c>
      <c r="AC1451">
        <v>140</v>
      </c>
      <c r="AD1451">
        <v>202</v>
      </c>
      <c r="AE1451">
        <v>17000</v>
      </c>
      <c r="AF1451">
        <v>15000</v>
      </c>
      <c r="AG1451">
        <v>21000</v>
      </c>
      <c r="AH1451">
        <v>0</v>
      </c>
      <c r="AI1451">
        <v>2.6</v>
      </c>
      <c r="AJ1451">
        <v>2</v>
      </c>
      <c r="AK1451">
        <v>3.4</v>
      </c>
      <c r="AL1451">
        <v>4.3</v>
      </c>
      <c r="AM1451">
        <v>3.6</v>
      </c>
      <c r="AN1451">
        <v>5.2</v>
      </c>
      <c r="AO1451">
        <v>450</v>
      </c>
      <c r="AP1451">
        <v>380</v>
      </c>
      <c r="AQ1451">
        <v>540</v>
      </c>
      <c r="AR1451">
        <v>0</v>
      </c>
      <c r="AS1451">
        <v>40</v>
      </c>
      <c r="AT1451">
        <v>33</v>
      </c>
      <c r="AU1451">
        <v>47</v>
      </c>
    </row>
    <row r="1452" spans="1:47">
      <c r="A1452" t="s">
        <v>251</v>
      </c>
      <c r="B1452" t="s">
        <v>252</v>
      </c>
      <c r="C1452" t="s">
        <v>253</v>
      </c>
      <c r="D1452">
        <v>218</v>
      </c>
      <c r="E1452" t="s">
        <v>77</v>
      </c>
      <c r="F1452">
        <v>1992</v>
      </c>
      <c r="G1452">
        <v>10598168</v>
      </c>
      <c r="H1452">
        <v>284</v>
      </c>
      <c r="I1452">
        <v>147</v>
      </c>
      <c r="J1452">
        <v>464</v>
      </c>
      <c r="K1452">
        <v>30000</v>
      </c>
      <c r="L1452">
        <v>16000</v>
      </c>
      <c r="M1452">
        <v>49000</v>
      </c>
      <c r="N1452" t="s">
        <v>51</v>
      </c>
      <c r="O1452">
        <v>18</v>
      </c>
      <c r="P1452">
        <v>13</v>
      </c>
      <c r="Q1452">
        <v>24</v>
      </c>
      <c r="R1452">
        <v>1900</v>
      </c>
      <c r="S1452">
        <v>1400</v>
      </c>
      <c r="T1452">
        <v>2600</v>
      </c>
      <c r="U1452">
        <v>2.4</v>
      </c>
      <c r="V1452">
        <v>1.9</v>
      </c>
      <c r="W1452">
        <v>3</v>
      </c>
      <c r="X1452">
        <v>260</v>
      </c>
      <c r="Y1452">
        <v>200</v>
      </c>
      <c r="Z1452">
        <v>320</v>
      </c>
      <c r="AA1452" t="s">
        <v>58</v>
      </c>
      <c r="AB1452">
        <v>158</v>
      </c>
      <c r="AC1452">
        <v>138</v>
      </c>
      <c r="AD1452">
        <v>185</v>
      </c>
      <c r="AE1452">
        <v>17000</v>
      </c>
      <c r="AF1452">
        <v>15000</v>
      </c>
      <c r="AG1452">
        <v>20000</v>
      </c>
      <c r="AH1452">
        <v>0</v>
      </c>
      <c r="AI1452">
        <v>3.4</v>
      </c>
      <c r="AJ1452">
        <v>2.8</v>
      </c>
      <c r="AK1452">
        <v>4.2</v>
      </c>
      <c r="AL1452">
        <v>5.4</v>
      </c>
      <c r="AM1452">
        <v>4.7</v>
      </c>
      <c r="AN1452">
        <v>6.3</v>
      </c>
      <c r="AO1452">
        <v>570</v>
      </c>
      <c r="AP1452">
        <v>500</v>
      </c>
      <c r="AQ1452">
        <v>670</v>
      </c>
      <c r="AR1452">
        <v>0</v>
      </c>
      <c r="AS1452">
        <v>44</v>
      </c>
      <c r="AT1452">
        <v>37</v>
      </c>
      <c r="AU1452">
        <v>50</v>
      </c>
    </row>
    <row r="1453" spans="1:47">
      <c r="A1453" t="s">
        <v>251</v>
      </c>
      <c r="B1453" t="s">
        <v>252</v>
      </c>
      <c r="C1453" t="s">
        <v>253</v>
      </c>
      <c r="D1453">
        <v>218</v>
      </c>
      <c r="E1453" t="s">
        <v>77</v>
      </c>
      <c r="F1453">
        <v>1993</v>
      </c>
      <c r="G1453">
        <v>10836327</v>
      </c>
      <c r="H1453">
        <v>263</v>
      </c>
      <c r="I1453">
        <v>138</v>
      </c>
      <c r="J1453">
        <v>428</v>
      </c>
      <c r="K1453">
        <v>29000</v>
      </c>
      <c r="L1453">
        <v>15000</v>
      </c>
      <c r="M1453">
        <v>46000</v>
      </c>
      <c r="N1453" t="s">
        <v>51</v>
      </c>
      <c r="O1453">
        <v>18</v>
      </c>
      <c r="P1453">
        <v>13</v>
      </c>
      <c r="Q1453">
        <v>24</v>
      </c>
      <c r="R1453">
        <v>2000</v>
      </c>
      <c r="S1453">
        <v>1400</v>
      </c>
      <c r="T1453">
        <v>2600</v>
      </c>
      <c r="U1453">
        <v>2.8</v>
      </c>
      <c r="V1453">
        <v>2.2999999999999998</v>
      </c>
      <c r="W1453">
        <v>3.4</v>
      </c>
      <c r="X1453">
        <v>310</v>
      </c>
      <c r="Y1453">
        <v>250</v>
      </c>
      <c r="Z1453">
        <v>370</v>
      </c>
      <c r="AA1453" t="s">
        <v>58</v>
      </c>
      <c r="AB1453">
        <v>151</v>
      </c>
      <c r="AC1453">
        <v>136</v>
      </c>
      <c r="AD1453">
        <v>169</v>
      </c>
      <c r="AE1453">
        <v>16000</v>
      </c>
      <c r="AF1453">
        <v>15000</v>
      </c>
      <c r="AG1453">
        <v>18000</v>
      </c>
      <c r="AH1453">
        <v>0</v>
      </c>
      <c r="AI1453">
        <v>4.4000000000000004</v>
      </c>
      <c r="AJ1453">
        <v>3.7</v>
      </c>
      <c r="AK1453">
        <v>5.0999999999999996</v>
      </c>
      <c r="AL1453">
        <v>6.6</v>
      </c>
      <c r="AM1453">
        <v>5.9</v>
      </c>
      <c r="AN1453">
        <v>7.4</v>
      </c>
      <c r="AO1453">
        <v>710</v>
      </c>
      <c r="AP1453">
        <v>640</v>
      </c>
      <c r="AQ1453">
        <v>800</v>
      </c>
      <c r="AR1453">
        <v>0</v>
      </c>
      <c r="AS1453">
        <v>43</v>
      </c>
      <c r="AT1453">
        <v>38</v>
      </c>
      <c r="AU1453">
        <v>48</v>
      </c>
    </row>
    <row r="1454" spans="1:47">
      <c r="A1454" t="s">
        <v>251</v>
      </c>
      <c r="B1454" t="s">
        <v>252</v>
      </c>
      <c r="C1454" t="s">
        <v>253</v>
      </c>
      <c r="D1454">
        <v>218</v>
      </c>
      <c r="E1454" t="s">
        <v>77</v>
      </c>
      <c r="F1454">
        <v>1994</v>
      </c>
      <c r="G1454">
        <v>11075454</v>
      </c>
      <c r="H1454">
        <v>245</v>
      </c>
      <c r="I1454">
        <v>129</v>
      </c>
      <c r="J1454">
        <v>396</v>
      </c>
      <c r="K1454">
        <v>27000</v>
      </c>
      <c r="L1454">
        <v>14000</v>
      </c>
      <c r="M1454">
        <v>44000</v>
      </c>
      <c r="N1454" t="s">
        <v>51</v>
      </c>
      <c r="O1454">
        <v>15</v>
      </c>
      <c r="P1454">
        <v>10</v>
      </c>
      <c r="Q1454">
        <v>20</v>
      </c>
      <c r="R1454">
        <v>1600</v>
      </c>
      <c r="S1454">
        <v>1200</v>
      </c>
      <c r="T1454">
        <v>2200</v>
      </c>
      <c r="U1454">
        <v>3.3</v>
      </c>
      <c r="V1454">
        <v>2.7</v>
      </c>
      <c r="W1454">
        <v>3.9</v>
      </c>
      <c r="X1454">
        <v>360</v>
      </c>
      <c r="Y1454">
        <v>300</v>
      </c>
      <c r="Z1454">
        <v>430</v>
      </c>
      <c r="AA1454" t="s">
        <v>58</v>
      </c>
      <c r="AB1454">
        <v>143</v>
      </c>
      <c r="AC1454">
        <v>130</v>
      </c>
      <c r="AD1454">
        <v>157</v>
      </c>
      <c r="AE1454">
        <v>16000</v>
      </c>
      <c r="AF1454">
        <v>14000</v>
      </c>
      <c r="AG1454">
        <v>17000</v>
      </c>
      <c r="AH1454">
        <v>0</v>
      </c>
      <c r="AI1454">
        <v>5.5</v>
      </c>
      <c r="AJ1454">
        <v>4.7</v>
      </c>
      <c r="AK1454">
        <v>6.3</v>
      </c>
      <c r="AL1454">
        <v>7.8</v>
      </c>
      <c r="AM1454">
        <v>6.9</v>
      </c>
      <c r="AN1454">
        <v>8.6</v>
      </c>
      <c r="AO1454">
        <v>860</v>
      </c>
      <c r="AP1454">
        <v>770</v>
      </c>
      <c r="AQ1454">
        <v>960</v>
      </c>
      <c r="AR1454">
        <v>0</v>
      </c>
      <c r="AS1454">
        <v>61</v>
      </c>
      <c r="AT1454">
        <v>56</v>
      </c>
      <c r="AU1454">
        <v>67</v>
      </c>
    </row>
    <row r="1455" spans="1:47">
      <c r="A1455" t="s">
        <v>251</v>
      </c>
      <c r="B1455" t="s">
        <v>252</v>
      </c>
      <c r="C1455" t="s">
        <v>253</v>
      </c>
      <c r="D1455">
        <v>218</v>
      </c>
      <c r="E1455" t="s">
        <v>77</v>
      </c>
      <c r="F1455">
        <v>1995</v>
      </c>
      <c r="G1455">
        <v>11315800</v>
      </c>
      <c r="H1455">
        <v>228</v>
      </c>
      <c r="I1455">
        <v>121</v>
      </c>
      <c r="J1455">
        <v>369</v>
      </c>
      <c r="K1455">
        <v>26000</v>
      </c>
      <c r="L1455">
        <v>14000</v>
      </c>
      <c r="M1455">
        <v>42000</v>
      </c>
      <c r="N1455" t="s">
        <v>51</v>
      </c>
      <c r="O1455">
        <v>17</v>
      </c>
      <c r="P1455">
        <v>12</v>
      </c>
      <c r="Q1455">
        <v>24</v>
      </c>
      <c r="R1455">
        <v>2000</v>
      </c>
      <c r="S1455">
        <v>1400</v>
      </c>
      <c r="T1455">
        <v>2700</v>
      </c>
      <c r="U1455">
        <v>3.6</v>
      </c>
      <c r="V1455">
        <v>2.9</v>
      </c>
      <c r="W1455">
        <v>4.4000000000000004</v>
      </c>
      <c r="X1455">
        <v>410</v>
      </c>
      <c r="Y1455">
        <v>330</v>
      </c>
      <c r="Z1455">
        <v>500</v>
      </c>
      <c r="AA1455" t="s">
        <v>58</v>
      </c>
      <c r="AB1455">
        <v>136</v>
      </c>
      <c r="AC1455">
        <v>121</v>
      </c>
      <c r="AD1455">
        <v>153</v>
      </c>
      <c r="AE1455">
        <v>15000</v>
      </c>
      <c r="AF1455">
        <v>14000</v>
      </c>
      <c r="AG1455">
        <v>17000</v>
      </c>
      <c r="AH1455">
        <v>0</v>
      </c>
      <c r="AI1455">
        <v>6.6</v>
      </c>
      <c r="AJ1455">
        <v>5.5</v>
      </c>
      <c r="AK1455">
        <v>7.8</v>
      </c>
      <c r="AL1455">
        <v>9</v>
      </c>
      <c r="AM1455">
        <v>7.8</v>
      </c>
      <c r="AN1455">
        <v>10</v>
      </c>
      <c r="AO1455">
        <v>1000</v>
      </c>
      <c r="AP1455">
        <v>880</v>
      </c>
      <c r="AQ1455">
        <v>1100</v>
      </c>
      <c r="AR1455">
        <v>0</v>
      </c>
      <c r="AS1455">
        <v>51</v>
      </c>
      <c r="AT1455">
        <v>46</v>
      </c>
      <c r="AU1455">
        <v>57</v>
      </c>
    </row>
    <row r="1456" spans="1:47">
      <c r="A1456" t="s">
        <v>251</v>
      </c>
      <c r="B1456" t="s">
        <v>252</v>
      </c>
      <c r="C1456" t="s">
        <v>253</v>
      </c>
      <c r="D1456">
        <v>218</v>
      </c>
      <c r="E1456" t="s">
        <v>77</v>
      </c>
      <c r="F1456">
        <v>1996</v>
      </c>
      <c r="G1456">
        <v>11557151</v>
      </c>
      <c r="H1456">
        <v>213</v>
      </c>
      <c r="I1456">
        <v>113</v>
      </c>
      <c r="J1456">
        <v>345</v>
      </c>
      <c r="K1456">
        <v>25000</v>
      </c>
      <c r="L1456">
        <v>13000</v>
      </c>
      <c r="M1456">
        <v>40000</v>
      </c>
      <c r="N1456" t="s">
        <v>51</v>
      </c>
      <c r="O1456">
        <v>13</v>
      </c>
      <c r="P1456">
        <v>9.1</v>
      </c>
      <c r="Q1456">
        <v>18</v>
      </c>
      <c r="R1456">
        <v>1500</v>
      </c>
      <c r="S1456">
        <v>1100</v>
      </c>
      <c r="T1456">
        <v>2000</v>
      </c>
      <c r="U1456">
        <v>4</v>
      </c>
      <c r="V1456">
        <v>3.2</v>
      </c>
      <c r="W1456">
        <v>4.9000000000000004</v>
      </c>
      <c r="X1456">
        <v>470</v>
      </c>
      <c r="Y1456">
        <v>370</v>
      </c>
      <c r="Z1456">
        <v>570</v>
      </c>
      <c r="AA1456" t="s">
        <v>58</v>
      </c>
      <c r="AB1456">
        <v>130</v>
      </c>
      <c r="AC1456">
        <v>116</v>
      </c>
      <c r="AD1456">
        <v>145</v>
      </c>
      <c r="AE1456">
        <v>15000</v>
      </c>
      <c r="AF1456">
        <v>13000</v>
      </c>
      <c r="AG1456">
        <v>17000</v>
      </c>
      <c r="AH1456">
        <v>0</v>
      </c>
      <c r="AI1456">
        <v>7.7</v>
      </c>
      <c r="AJ1456">
        <v>6.5</v>
      </c>
      <c r="AK1456">
        <v>9.1</v>
      </c>
      <c r="AL1456">
        <v>10</v>
      </c>
      <c r="AM1456">
        <v>8.6999999999999993</v>
      </c>
      <c r="AN1456">
        <v>11</v>
      </c>
      <c r="AO1456">
        <v>1200</v>
      </c>
      <c r="AP1456">
        <v>1000</v>
      </c>
      <c r="AQ1456">
        <v>1300</v>
      </c>
      <c r="AR1456">
        <v>0</v>
      </c>
      <c r="AS1456">
        <v>56</v>
      </c>
      <c r="AT1456">
        <v>50</v>
      </c>
      <c r="AU1456">
        <v>63</v>
      </c>
    </row>
    <row r="1457" spans="1:47">
      <c r="A1457" t="s">
        <v>251</v>
      </c>
      <c r="B1457" t="s">
        <v>252</v>
      </c>
      <c r="C1457" t="s">
        <v>253</v>
      </c>
      <c r="D1457">
        <v>218</v>
      </c>
      <c r="E1457" t="s">
        <v>77</v>
      </c>
      <c r="F1457">
        <v>1997</v>
      </c>
      <c r="G1457">
        <v>11799289</v>
      </c>
      <c r="H1457">
        <v>200</v>
      </c>
      <c r="I1457">
        <v>106</v>
      </c>
      <c r="J1457">
        <v>322</v>
      </c>
      <c r="K1457">
        <v>24000</v>
      </c>
      <c r="L1457">
        <v>13000</v>
      </c>
      <c r="M1457">
        <v>38000</v>
      </c>
      <c r="N1457" t="s">
        <v>51</v>
      </c>
      <c r="O1457">
        <v>14</v>
      </c>
      <c r="P1457">
        <v>10</v>
      </c>
      <c r="Q1457">
        <v>19</v>
      </c>
      <c r="R1457">
        <v>1700</v>
      </c>
      <c r="S1457">
        <v>1200</v>
      </c>
      <c r="T1457">
        <v>2300</v>
      </c>
      <c r="U1457">
        <v>4.4000000000000004</v>
      </c>
      <c r="V1457">
        <v>3.6</v>
      </c>
      <c r="W1457">
        <v>5.2</v>
      </c>
      <c r="X1457">
        <v>520</v>
      </c>
      <c r="Y1457">
        <v>430</v>
      </c>
      <c r="Z1457">
        <v>610</v>
      </c>
      <c r="AA1457" t="s">
        <v>58</v>
      </c>
      <c r="AB1457">
        <v>123</v>
      </c>
      <c r="AC1457">
        <v>111</v>
      </c>
      <c r="AD1457">
        <v>135</v>
      </c>
      <c r="AE1457">
        <v>15000</v>
      </c>
      <c r="AF1457">
        <v>13000</v>
      </c>
      <c r="AG1457">
        <v>16000</v>
      </c>
      <c r="AH1457">
        <v>0</v>
      </c>
      <c r="AI1457">
        <v>8.8000000000000007</v>
      </c>
      <c r="AJ1457">
        <v>7.7</v>
      </c>
      <c r="AK1457">
        <v>10</v>
      </c>
      <c r="AL1457">
        <v>11</v>
      </c>
      <c r="AM1457">
        <v>9.6999999999999993</v>
      </c>
      <c r="AN1457">
        <v>12</v>
      </c>
      <c r="AO1457">
        <v>1300</v>
      </c>
      <c r="AP1457">
        <v>1100</v>
      </c>
      <c r="AQ1457">
        <v>1400</v>
      </c>
      <c r="AR1457">
        <v>0</v>
      </c>
      <c r="AS1457">
        <v>65</v>
      </c>
      <c r="AT1457">
        <v>59</v>
      </c>
      <c r="AU1457">
        <v>72</v>
      </c>
    </row>
    <row r="1458" spans="1:47">
      <c r="A1458" t="s">
        <v>251</v>
      </c>
      <c r="B1458" t="s">
        <v>252</v>
      </c>
      <c r="C1458" t="s">
        <v>253</v>
      </c>
      <c r="D1458">
        <v>218</v>
      </c>
      <c r="E1458" t="s">
        <v>77</v>
      </c>
      <c r="F1458">
        <v>1998</v>
      </c>
      <c r="G1458">
        <v>12042454</v>
      </c>
      <c r="H1458">
        <v>189</v>
      </c>
      <c r="I1458">
        <v>101</v>
      </c>
      <c r="J1458">
        <v>304</v>
      </c>
      <c r="K1458">
        <v>23000</v>
      </c>
      <c r="L1458">
        <v>12000</v>
      </c>
      <c r="M1458">
        <v>37000</v>
      </c>
      <c r="N1458" t="s">
        <v>51</v>
      </c>
      <c r="O1458">
        <v>17</v>
      </c>
      <c r="P1458">
        <v>13</v>
      </c>
      <c r="Q1458">
        <v>23</v>
      </c>
      <c r="R1458">
        <v>2100</v>
      </c>
      <c r="S1458">
        <v>1500</v>
      </c>
      <c r="T1458">
        <v>2700</v>
      </c>
      <c r="U1458">
        <v>4.7</v>
      </c>
      <c r="V1458">
        <v>4</v>
      </c>
      <c r="W1458">
        <v>5.5</v>
      </c>
      <c r="X1458">
        <v>570</v>
      </c>
      <c r="Y1458">
        <v>480</v>
      </c>
      <c r="Z1458">
        <v>660</v>
      </c>
      <c r="AA1458" t="s">
        <v>58</v>
      </c>
      <c r="AB1458">
        <v>117</v>
      </c>
      <c r="AC1458">
        <v>108</v>
      </c>
      <c r="AD1458">
        <v>126</v>
      </c>
      <c r="AE1458">
        <v>14000</v>
      </c>
      <c r="AF1458">
        <v>13000</v>
      </c>
      <c r="AG1458">
        <v>15000</v>
      </c>
      <c r="AH1458">
        <v>0</v>
      </c>
      <c r="AI1458">
        <v>9.9</v>
      </c>
      <c r="AJ1458">
        <v>8.8000000000000007</v>
      </c>
      <c r="AK1458">
        <v>11</v>
      </c>
      <c r="AL1458">
        <v>12</v>
      </c>
      <c r="AM1458">
        <v>11</v>
      </c>
      <c r="AN1458">
        <v>12</v>
      </c>
      <c r="AO1458">
        <v>1400</v>
      </c>
      <c r="AP1458">
        <v>1300</v>
      </c>
      <c r="AQ1458">
        <v>1500</v>
      </c>
      <c r="AR1458">
        <v>0</v>
      </c>
      <c r="AS1458">
        <v>51</v>
      </c>
      <c r="AT1458">
        <v>47</v>
      </c>
      <c r="AU1458">
        <v>55</v>
      </c>
    </row>
    <row r="1459" spans="1:47">
      <c r="A1459" t="s">
        <v>251</v>
      </c>
      <c r="B1459" t="s">
        <v>252</v>
      </c>
      <c r="C1459" t="s">
        <v>253</v>
      </c>
      <c r="D1459">
        <v>218</v>
      </c>
      <c r="E1459" t="s">
        <v>77</v>
      </c>
      <c r="F1459">
        <v>1999</v>
      </c>
      <c r="G1459">
        <v>12286995</v>
      </c>
      <c r="H1459">
        <v>180</v>
      </c>
      <c r="I1459">
        <v>96</v>
      </c>
      <c r="J1459">
        <v>289</v>
      </c>
      <c r="K1459">
        <v>22000</v>
      </c>
      <c r="L1459">
        <v>12000</v>
      </c>
      <c r="M1459">
        <v>36000</v>
      </c>
      <c r="N1459" t="s">
        <v>51</v>
      </c>
      <c r="O1459">
        <v>15</v>
      </c>
      <c r="P1459">
        <v>11</v>
      </c>
      <c r="Q1459">
        <v>19</v>
      </c>
      <c r="R1459">
        <v>1800</v>
      </c>
      <c r="S1459">
        <v>1300</v>
      </c>
      <c r="T1459">
        <v>2400</v>
      </c>
      <c r="U1459">
        <v>5</v>
      </c>
      <c r="V1459">
        <v>4.0999999999999996</v>
      </c>
      <c r="W1459">
        <v>5.9</v>
      </c>
      <c r="X1459">
        <v>610</v>
      </c>
      <c r="Y1459">
        <v>500</v>
      </c>
      <c r="Z1459">
        <v>730</v>
      </c>
      <c r="AA1459" t="s">
        <v>58</v>
      </c>
      <c r="AB1459">
        <v>112</v>
      </c>
      <c r="AC1459">
        <v>103</v>
      </c>
      <c r="AD1459">
        <v>120</v>
      </c>
      <c r="AE1459">
        <v>14000</v>
      </c>
      <c r="AF1459">
        <v>13000</v>
      </c>
      <c r="AG1459">
        <v>15000</v>
      </c>
      <c r="AH1459">
        <v>0</v>
      </c>
      <c r="AI1459">
        <v>11</v>
      </c>
      <c r="AJ1459">
        <v>9.6</v>
      </c>
      <c r="AK1459">
        <v>12</v>
      </c>
      <c r="AL1459">
        <v>12</v>
      </c>
      <c r="AM1459">
        <v>11</v>
      </c>
      <c r="AN1459">
        <v>13</v>
      </c>
      <c r="AO1459">
        <v>1500</v>
      </c>
      <c r="AP1459">
        <v>1400</v>
      </c>
      <c r="AQ1459">
        <v>1600</v>
      </c>
      <c r="AR1459">
        <v>0</v>
      </c>
      <c r="AS1459">
        <v>42</v>
      </c>
      <c r="AT1459">
        <v>39</v>
      </c>
      <c r="AU1459">
        <v>45</v>
      </c>
    </row>
    <row r="1460" spans="1:47">
      <c r="A1460" t="s">
        <v>251</v>
      </c>
      <c r="B1460" t="s">
        <v>252</v>
      </c>
      <c r="C1460" t="s">
        <v>253</v>
      </c>
      <c r="D1460">
        <v>218</v>
      </c>
      <c r="E1460" t="s">
        <v>77</v>
      </c>
      <c r="F1460">
        <v>2000</v>
      </c>
      <c r="G1460">
        <v>12533087</v>
      </c>
      <c r="H1460">
        <v>172</v>
      </c>
      <c r="I1460">
        <v>92</v>
      </c>
      <c r="J1460">
        <v>277</v>
      </c>
      <c r="K1460">
        <v>22000</v>
      </c>
      <c r="L1460">
        <v>12000</v>
      </c>
      <c r="M1460">
        <v>35000</v>
      </c>
      <c r="N1460" t="s">
        <v>51</v>
      </c>
      <c r="O1460">
        <v>14</v>
      </c>
      <c r="P1460">
        <v>10</v>
      </c>
      <c r="Q1460">
        <v>19</v>
      </c>
      <c r="R1460">
        <v>1800</v>
      </c>
      <c r="S1460">
        <v>1300</v>
      </c>
      <c r="T1460">
        <v>2300</v>
      </c>
      <c r="U1460">
        <v>5.2</v>
      </c>
      <c r="V1460">
        <v>4.3</v>
      </c>
      <c r="W1460">
        <v>6.2</v>
      </c>
      <c r="X1460">
        <v>650</v>
      </c>
      <c r="Y1460">
        <v>530</v>
      </c>
      <c r="Z1460">
        <v>770</v>
      </c>
      <c r="AA1460" t="s">
        <v>58</v>
      </c>
      <c r="AB1460">
        <v>107</v>
      </c>
      <c r="AC1460">
        <v>99</v>
      </c>
      <c r="AD1460">
        <v>115</v>
      </c>
      <c r="AE1460">
        <v>13000</v>
      </c>
      <c r="AF1460">
        <v>12000</v>
      </c>
      <c r="AG1460">
        <v>14000</v>
      </c>
      <c r="AH1460">
        <v>0</v>
      </c>
      <c r="AI1460">
        <v>11</v>
      </c>
      <c r="AJ1460">
        <v>10</v>
      </c>
      <c r="AK1460">
        <v>13</v>
      </c>
      <c r="AL1460">
        <v>12</v>
      </c>
      <c r="AM1460">
        <v>11</v>
      </c>
      <c r="AN1460">
        <v>13</v>
      </c>
      <c r="AO1460">
        <v>1500</v>
      </c>
      <c r="AP1460">
        <v>1400</v>
      </c>
      <c r="AQ1460">
        <v>1700</v>
      </c>
      <c r="AR1460">
        <v>0</v>
      </c>
      <c r="AS1460">
        <v>52</v>
      </c>
      <c r="AT1460">
        <v>48</v>
      </c>
      <c r="AU1460">
        <v>56</v>
      </c>
    </row>
    <row r="1461" spans="1:47">
      <c r="A1461" t="s">
        <v>251</v>
      </c>
      <c r="B1461" t="s">
        <v>252</v>
      </c>
      <c r="C1461" t="s">
        <v>253</v>
      </c>
      <c r="D1461">
        <v>218</v>
      </c>
      <c r="E1461" t="s">
        <v>77</v>
      </c>
      <c r="F1461">
        <v>2001</v>
      </c>
      <c r="G1461">
        <v>12780869</v>
      </c>
      <c r="H1461">
        <v>165</v>
      </c>
      <c r="I1461">
        <v>88</v>
      </c>
      <c r="J1461">
        <v>266</v>
      </c>
      <c r="K1461">
        <v>21000</v>
      </c>
      <c r="L1461">
        <v>11000</v>
      </c>
      <c r="M1461">
        <v>34000</v>
      </c>
      <c r="N1461" t="s">
        <v>51</v>
      </c>
      <c r="O1461">
        <v>12</v>
      </c>
      <c r="P1461">
        <v>8.8000000000000007</v>
      </c>
      <c r="Q1461">
        <v>16</v>
      </c>
      <c r="R1461">
        <v>1500</v>
      </c>
      <c r="S1461">
        <v>1100</v>
      </c>
      <c r="T1461">
        <v>2000</v>
      </c>
      <c r="U1461">
        <v>5.3</v>
      </c>
      <c r="V1461">
        <v>4.4000000000000004</v>
      </c>
      <c r="W1461">
        <v>6.3</v>
      </c>
      <c r="X1461">
        <v>680</v>
      </c>
      <c r="Y1461">
        <v>560</v>
      </c>
      <c r="Z1461">
        <v>810</v>
      </c>
      <c r="AA1461" t="s">
        <v>58</v>
      </c>
      <c r="AB1461">
        <v>102</v>
      </c>
      <c r="AC1461">
        <v>94</v>
      </c>
      <c r="AD1461">
        <v>108</v>
      </c>
      <c r="AE1461">
        <v>13000</v>
      </c>
      <c r="AF1461">
        <v>12000</v>
      </c>
      <c r="AG1461">
        <v>14000</v>
      </c>
      <c r="AH1461">
        <v>0</v>
      </c>
      <c r="AI1461">
        <v>12</v>
      </c>
      <c r="AJ1461">
        <v>11</v>
      </c>
      <c r="AK1461">
        <v>13</v>
      </c>
      <c r="AL1461">
        <v>12</v>
      </c>
      <c r="AM1461">
        <v>11</v>
      </c>
      <c r="AN1461">
        <v>13</v>
      </c>
      <c r="AO1461">
        <v>1600</v>
      </c>
      <c r="AP1461">
        <v>1400</v>
      </c>
      <c r="AQ1461">
        <v>1700</v>
      </c>
      <c r="AR1461">
        <v>0</v>
      </c>
      <c r="AS1461">
        <v>46</v>
      </c>
      <c r="AT1461">
        <v>43</v>
      </c>
      <c r="AU1461">
        <v>50</v>
      </c>
    </row>
    <row r="1462" spans="1:47">
      <c r="A1462" t="s">
        <v>251</v>
      </c>
      <c r="B1462" t="s">
        <v>252</v>
      </c>
      <c r="C1462" t="s">
        <v>253</v>
      </c>
      <c r="D1462">
        <v>218</v>
      </c>
      <c r="E1462" t="s">
        <v>77</v>
      </c>
      <c r="F1462">
        <v>2002</v>
      </c>
      <c r="G1462">
        <v>13030041</v>
      </c>
      <c r="H1462">
        <v>158</v>
      </c>
      <c r="I1462">
        <v>84</v>
      </c>
      <c r="J1462">
        <v>255</v>
      </c>
      <c r="K1462">
        <v>21000</v>
      </c>
      <c r="L1462">
        <v>11000</v>
      </c>
      <c r="M1462">
        <v>33000</v>
      </c>
      <c r="N1462" t="s">
        <v>51</v>
      </c>
      <c r="O1462">
        <v>11</v>
      </c>
      <c r="P1462">
        <v>8</v>
      </c>
      <c r="Q1462">
        <v>14</v>
      </c>
      <c r="R1462">
        <v>1400</v>
      </c>
      <c r="S1462">
        <v>1000</v>
      </c>
      <c r="T1462">
        <v>1800</v>
      </c>
      <c r="U1462">
        <v>5.3</v>
      </c>
      <c r="V1462">
        <v>4.4000000000000004</v>
      </c>
      <c r="W1462">
        <v>6.3</v>
      </c>
      <c r="X1462">
        <v>690</v>
      </c>
      <c r="Y1462">
        <v>570</v>
      </c>
      <c r="Z1462">
        <v>820</v>
      </c>
      <c r="AA1462" t="s">
        <v>58</v>
      </c>
      <c r="AB1462">
        <v>97</v>
      </c>
      <c r="AC1462">
        <v>90</v>
      </c>
      <c r="AD1462">
        <v>102</v>
      </c>
      <c r="AE1462">
        <v>13000</v>
      </c>
      <c r="AF1462">
        <v>12000</v>
      </c>
      <c r="AG1462">
        <v>13000</v>
      </c>
      <c r="AH1462">
        <v>0</v>
      </c>
      <c r="AI1462">
        <v>12</v>
      </c>
      <c r="AJ1462">
        <v>11</v>
      </c>
      <c r="AK1462">
        <v>14</v>
      </c>
      <c r="AL1462">
        <v>12</v>
      </c>
      <c r="AM1462">
        <v>11</v>
      </c>
      <c r="AN1462">
        <v>13</v>
      </c>
      <c r="AO1462">
        <v>1600</v>
      </c>
      <c r="AP1462">
        <v>1500</v>
      </c>
      <c r="AQ1462">
        <v>1700</v>
      </c>
      <c r="AR1462">
        <v>0</v>
      </c>
      <c r="AS1462">
        <v>46</v>
      </c>
      <c r="AT1462">
        <v>44</v>
      </c>
      <c r="AU1462">
        <v>50</v>
      </c>
    </row>
    <row r="1463" spans="1:47">
      <c r="A1463" t="s">
        <v>251</v>
      </c>
      <c r="B1463" t="s">
        <v>252</v>
      </c>
      <c r="C1463" t="s">
        <v>253</v>
      </c>
      <c r="D1463">
        <v>218</v>
      </c>
      <c r="E1463" t="s">
        <v>77</v>
      </c>
      <c r="F1463">
        <v>2003</v>
      </c>
      <c r="G1463">
        <v>13279806</v>
      </c>
      <c r="H1463">
        <v>151</v>
      </c>
      <c r="I1463">
        <v>81</v>
      </c>
      <c r="J1463">
        <v>243</v>
      </c>
      <c r="K1463">
        <v>20000</v>
      </c>
      <c r="L1463">
        <v>11000</v>
      </c>
      <c r="M1463">
        <v>32000</v>
      </c>
      <c r="N1463" t="s">
        <v>51</v>
      </c>
      <c r="O1463">
        <v>9.5</v>
      </c>
      <c r="P1463">
        <v>7</v>
      </c>
      <c r="Q1463">
        <v>12</v>
      </c>
      <c r="R1463">
        <v>1300</v>
      </c>
      <c r="S1463">
        <v>930</v>
      </c>
      <c r="T1463">
        <v>1600</v>
      </c>
      <c r="U1463">
        <v>5.2</v>
      </c>
      <c r="V1463">
        <v>4.4000000000000004</v>
      </c>
      <c r="W1463">
        <v>6.2</v>
      </c>
      <c r="X1463">
        <v>700</v>
      </c>
      <c r="Y1463">
        <v>580</v>
      </c>
      <c r="Z1463">
        <v>820</v>
      </c>
      <c r="AA1463" t="s">
        <v>58</v>
      </c>
      <c r="AB1463">
        <v>92</v>
      </c>
      <c r="AC1463">
        <v>86</v>
      </c>
      <c r="AD1463">
        <v>97</v>
      </c>
      <c r="AE1463">
        <v>12000</v>
      </c>
      <c r="AF1463">
        <v>11000</v>
      </c>
      <c r="AG1463">
        <v>13000</v>
      </c>
      <c r="AH1463">
        <v>0</v>
      </c>
      <c r="AI1463">
        <v>13</v>
      </c>
      <c r="AJ1463">
        <v>12</v>
      </c>
      <c r="AK1463">
        <v>14</v>
      </c>
      <c r="AL1463">
        <v>12</v>
      </c>
      <c r="AM1463">
        <v>11</v>
      </c>
      <c r="AN1463">
        <v>12</v>
      </c>
      <c r="AO1463">
        <v>1500</v>
      </c>
      <c r="AP1463">
        <v>1500</v>
      </c>
      <c r="AQ1463">
        <v>1600</v>
      </c>
      <c r="AR1463">
        <v>0</v>
      </c>
      <c r="AS1463">
        <v>56</v>
      </c>
      <c r="AT1463">
        <v>53</v>
      </c>
      <c r="AU1463">
        <v>60</v>
      </c>
    </row>
    <row r="1464" spans="1:47">
      <c r="A1464" t="s">
        <v>251</v>
      </c>
      <c r="B1464" t="s">
        <v>252</v>
      </c>
      <c r="C1464" t="s">
        <v>253</v>
      </c>
      <c r="D1464">
        <v>218</v>
      </c>
      <c r="E1464" t="s">
        <v>77</v>
      </c>
      <c r="F1464">
        <v>2004</v>
      </c>
      <c r="G1464">
        <v>13529091</v>
      </c>
      <c r="H1464">
        <v>144</v>
      </c>
      <c r="I1464">
        <v>77</v>
      </c>
      <c r="J1464">
        <v>234</v>
      </c>
      <c r="K1464">
        <v>20000</v>
      </c>
      <c r="L1464">
        <v>10000</v>
      </c>
      <c r="M1464">
        <v>32000</v>
      </c>
      <c r="N1464" t="s">
        <v>51</v>
      </c>
      <c r="O1464">
        <v>8.9</v>
      </c>
      <c r="P1464">
        <v>6.6</v>
      </c>
      <c r="Q1464">
        <v>12</v>
      </c>
      <c r="R1464">
        <v>1200</v>
      </c>
      <c r="S1464">
        <v>890</v>
      </c>
      <c r="T1464">
        <v>1600</v>
      </c>
      <c r="U1464">
        <v>5</v>
      </c>
      <c r="V1464">
        <v>4.2</v>
      </c>
      <c r="W1464">
        <v>5.9</v>
      </c>
      <c r="X1464">
        <v>680</v>
      </c>
      <c r="Y1464">
        <v>570</v>
      </c>
      <c r="Z1464">
        <v>800</v>
      </c>
      <c r="AA1464" t="s">
        <v>58</v>
      </c>
      <c r="AB1464">
        <v>88</v>
      </c>
      <c r="AC1464">
        <v>82</v>
      </c>
      <c r="AD1464">
        <v>94</v>
      </c>
      <c r="AE1464">
        <v>12000</v>
      </c>
      <c r="AF1464">
        <v>11000</v>
      </c>
      <c r="AG1464">
        <v>13000</v>
      </c>
      <c r="AH1464">
        <v>0</v>
      </c>
      <c r="AI1464">
        <v>13</v>
      </c>
      <c r="AJ1464">
        <v>11</v>
      </c>
      <c r="AK1464">
        <v>14</v>
      </c>
      <c r="AL1464">
        <v>11</v>
      </c>
      <c r="AM1464">
        <v>10</v>
      </c>
      <c r="AN1464">
        <v>12</v>
      </c>
      <c r="AO1464">
        <v>1500</v>
      </c>
      <c r="AP1464">
        <v>1400</v>
      </c>
      <c r="AQ1464">
        <v>1600</v>
      </c>
      <c r="AR1464">
        <v>0</v>
      </c>
      <c r="AS1464">
        <v>53</v>
      </c>
      <c r="AT1464">
        <v>50</v>
      </c>
      <c r="AU1464">
        <v>57</v>
      </c>
    </row>
    <row r="1465" spans="1:47">
      <c r="A1465" t="s">
        <v>251</v>
      </c>
      <c r="B1465" t="s">
        <v>252</v>
      </c>
      <c r="C1465" t="s">
        <v>253</v>
      </c>
      <c r="D1465">
        <v>218</v>
      </c>
      <c r="E1465" t="s">
        <v>77</v>
      </c>
      <c r="F1465">
        <v>2005</v>
      </c>
      <c r="G1465">
        <v>13777131</v>
      </c>
      <c r="H1465">
        <v>138</v>
      </c>
      <c r="I1465">
        <v>74</v>
      </c>
      <c r="J1465">
        <v>223</v>
      </c>
      <c r="K1465">
        <v>19000</v>
      </c>
      <c r="L1465">
        <v>10000</v>
      </c>
      <c r="M1465">
        <v>31000</v>
      </c>
      <c r="N1465" t="s">
        <v>51</v>
      </c>
      <c r="O1465">
        <v>7.7</v>
      </c>
      <c r="P1465">
        <v>6.6</v>
      </c>
      <c r="Q1465">
        <v>9</v>
      </c>
      <c r="R1465">
        <v>1100</v>
      </c>
      <c r="S1465">
        <v>910</v>
      </c>
      <c r="T1465">
        <v>1200</v>
      </c>
      <c r="U1465">
        <v>4.7</v>
      </c>
      <c r="V1465">
        <v>3.9</v>
      </c>
      <c r="W1465">
        <v>5.6</v>
      </c>
      <c r="X1465">
        <v>650</v>
      </c>
      <c r="Y1465">
        <v>540</v>
      </c>
      <c r="Z1465">
        <v>770</v>
      </c>
      <c r="AA1465" t="s">
        <v>58</v>
      </c>
      <c r="AB1465">
        <v>83</v>
      </c>
      <c r="AC1465">
        <v>77</v>
      </c>
      <c r="AD1465">
        <v>90</v>
      </c>
      <c r="AE1465">
        <v>11000</v>
      </c>
      <c r="AF1465">
        <v>11000</v>
      </c>
      <c r="AG1465">
        <v>12000</v>
      </c>
      <c r="AH1465">
        <v>0</v>
      </c>
      <c r="AI1465">
        <v>13</v>
      </c>
      <c r="AJ1465">
        <v>11</v>
      </c>
      <c r="AK1465">
        <v>14</v>
      </c>
      <c r="AL1465">
        <v>11</v>
      </c>
      <c r="AM1465">
        <v>9.6999999999999993</v>
      </c>
      <c r="AN1465">
        <v>11</v>
      </c>
      <c r="AO1465">
        <v>1400</v>
      </c>
      <c r="AP1465">
        <v>1300</v>
      </c>
      <c r="AQ1465">
        <v>1600</v>
      </c>
      <c r="AR1465">
        <v>0</v>
      </c>
      <c r="AS1465">
        <v>38</v>
      </c>
      <c r="AT1465">
        <v>36</v>
      </c>
      <c r="AU1465">
        <v>41</v>
      </c>
    </row>
    <row r="1466" spans="1:47">
      <c r="A1466" t="s">
        <v>251</v>
      </c>
      <c r="B1466" t="s">
        <v>252</v>
      </c>
      <c r="C1466" t="s">
        <v>253</v>
      </c>
      <c r="D1466">
        <v>218</v>
      </c>
      <c r="E1466" t="s">
        <v>77</v>
      </c>
      <c r="F1466">
        <v>2006</v>
      </c>
      <c r="G1466">
        <v>14023503</v>
      </c>
      <c r="H1466">
        <v>132</v>
      </c>
      <c r="I1466">
        <v>70</v>
      </c>
      <c r="J1466">
        <v>213</v>
      </c>
      <c r="K1466">
        <v>18000</v>
      </c>
      <c r="L1466">
        <v>9800</v>
      </c>
      <c r="M1466">
        <v>30000</v>
      </c>
      <c r="N1466" t="s">
        <v>51</v>
      </c>
      <c r="O1466">
        <v>7.2</v>
      </c>
      <c r="P1466">
        <v>6.2</v>
      </c>
      <c r="Q1466">
        <v>8.3000000000000007</v>
      </c>
      <c r="R1466">
        <v>1000</v>
      </c>
      <c r="S1466">
        <v>860</v>
      </c>
      <c r="T1466">
        <v>1200</v>
      </c>
      <c r="U1466">
        <v>4.5</v>
      </c>
      <c r="V1466">
        <v>3.7</v>
      </c>
      <c r="W1466">
        <v>5.3</v>
      </c>
      <c r="X1466">
        <v>630</v>
      </c>
      <c r="Y1466">
        <v>530</v>
      </c>
      <c r="Z1466">
        <v>740</v>
      </c>
      <c r="AA1466" t="s">
        <v>58</v>
      </c>
      <c r="AB1466">
        <v>79</v>
      </c>
      <c r="AC1466">
        <v>74</v>
      </c>
      <c r="AD1466">
        <v>85</v>
      </c>
      <c r="AE1466">
        <v>11000</v>
      </c>
      <c r="AF1466">
        <v>10000</v>
      </c>
      <c r="AG1466">
        <v>12000</v>
      </c>
      <c r="AH1466">
        <v>0</v>
      </c>
      <c r="AI1466">
        <v>13</v>
      </c>
      <c r="AJ1466">
        <v>11</v>
      </c>
      <c r="AK1466">
        <v>14</v>
      </c>
      <c r="AL1466">
        <v>10</v>
      </c>
      <c r="AM1466">
        <v>9.3000000000000007</v>
      </c>
      <c r="AN1466">
        <v>11</v>
      </c>
      <c r="AO1466">
        <v>1400</v>
      </c>
      <c r="AP1466">
        <v>1300</v>
      </c>
      <c r="AQ1466">
        <v>1500</v>
      </c>
      <c r="AR1466">
        <v>0</v>
      </c>
      <c r="AS1466">
        <v>41</v>
      </c>
      <c r="AT1466">
        <v>39</v>
      </c>
      <c r="AU1466">
        <v>44</v>
      </c>
    </row>
    <row r="1467" spans="1:47">
      <c r="A1467" t="s">
        <v>251</v>
      </c>
      <c r="B1467" t="s">
        <v>252</v>
      </c>
      <c r="C1467" t="s">
        <v>253</v>
      </c>
      <c r="D1467">
        <v>218</v>
      </c>
      <c r="E1467" t="s">
        <v>77</v>
      </c>
      <c r="F1467">
        <v>2007</v>
      </c>
      <c r="G1467">
        <v>14268397</v>
      </c>
      <c r="H1467">
        <v>125</v>
      </c>
      <c r="I1467">
        <v>66</v>
      </c>
      <c r="J1467">
        <v>202</v>
      </c>
      <c r="K1467">
        <v>18000</v>
      </c>
      <c r="L1467">
        <v>9500</v>
      </c>
      <c r="M1467">
        <v>29000</v>
      </c>
      <c r="N1467" t="s">
        <v>51</v>
      </c>
      <c r="O1467">
        <v>6.4</v>
      </c>
      <c r="P1467">
        <v>5.5</v>
      </c>
      <c r="Q1467">
        <v>7.4</v>
      </c>
      <c r="R1467">
        <v>920</v>
      </c>
      <c r="S1467">
        <v>790</v>
      </c>
      <c r="T1467">
        <v>1100</v>
      </c>
      <c r="U1467">
        <v>4.0999999999999996</v>
      </c>
      <c r="V1467">
        <v>3.5</v>
      </c>
      <c r="W1467">
        <v>4.8</v>
      </c>
      <c r="X1467">
        <v>590</v>
      </c>
      <c r="Y1467">
        <v>500</v>
      </c>
      <c r="Z1467">
        <v>690</v>
      </c>
      <c r="AA1467" t="s">
        <v>58</v>
      </c>
      <c r="AB1467">
        <v>75</v>
      </c>
      <c r="AC1467">
        <v>70</v>
      </c>
      <c r="AD1467">
        <v>80</v>
      </c>
      <c r="AE1467">
        <v>11000</v>
      </c>
      <c r="AF1467">
        <v>10000</v>
      </c>
      <c r="AG1467">
        <v>11000</v>
      </c>
      <c r="AH1467">
        <v>0</v>
      </c>
      <c r="AI1467">
        <v>13</v>
      </c>
      <c r="AJ1467">
        <v>11</v>
      </c>
      <c r="AK1467">
        <v>14</v>
      </c>
      <c r="AL1467">
        <v>9.6</v>
      </c>
      <c r="AM1467">
        <v>8.9</v>
      </c>
      <c r="AN1467">
        <v>10</v>
      </c>
      <c r="AO1467">
        <v>1400</v>
      </c>
      <c r="AP1467">
        <v>1300</v>
      </c>
      <c r="AQ1467">
        <v>1500</v>
      </c>
      <c r="AR1467">
        <v>0</v>
      </c>
      <c r="AS1467">
        <v>45</v>
      </c>
      <c r="AT1467">
        <v>43</v>
      </c>
      <c r="AU1467">
        <v>49</v>
      </c>
    </row>
    <row r="1468" spans="1:47">
      <c r="A1468" t="s">
        <v>251</v>
      </c>
      <c r="B1468" t="s">
        <v>252</v>
      </c>
      <c r="C1468" t="s">
        <v>253</v>
      </c>
      <c r="D1468">
        <v>218</v>
      </c>
      <c r="E1468" t="s">
        <v>77</v>
      </c>
      <c r="F1468">
        <v>2008</v>
      </c>
      <c r="G1468">
        <v>14512402</v>
      </c>
      <c r="H1468">
        <v>118</v>
      </c>
      <c r="I1468">
        <v>63</v>
      </c>
      <c r="J1468">
        <v>191</v>
      </c>
      <c r="K1468">
        <v>17000</v>
      </c>
      <c r="L1468">
        <v>9100</v>
      </c>
      <c r="M1468">
        <v>28000</v>
      </c>
      <c r="N1468" t="s">
        <v>51</v>
      </c>
      <c r="O1468">
        <v>6</v>
      </c>
      <c r="P1468">
        <v>5.0999999999999996</v>
      </c>
      <c r="Q1468">
        <v>6.9</v>
      </c>
      <c r="R1468">
        <v>870</v>
      </c>
      <c r="S1468">
        <v>750</v>
      </c>
      <c r="T1468">
        <v>1000</v>
      </c>
      <c r="U1468">
        <v>3.7</v>
      </c>
      <c r="V1468">
        <v>3.2</v>
      </c>
      <c r="W1468">
        <v>4.3</v>
      </c>
      <c r="X1468">
        <v>540</v>
      </c>
      <c r="Y1468">
        <v>460</v>
      </c>
      <c r="Z1468">
        <v>630</v>
      </c>
      <c r="AA1468" t="s">
        <v>58</v>
      </c>
      <c r="AB1468">
        <v>72</v>
      </c>
      <c r="AC1468">
        <v>67</v>
      </c>
      <c r="AD1468">
        <v>77</v>
      </c>
      <c r="AE1468">
        <v>10000</v>
      </c>
      <c r="AF1468">
        <v>9700</v>
      </c>
      <c r="AG1468">
        <v>11000</v>
      </c>
      <c r="AH1468">
        <v>0</v>
      </c>
      <c r="AI1468">
        <v>13</v>
      </c>
      <c r="AJ1468">
        <v>11</v>
      </c>
      <c r="AK1468">
        <v>14</v>
      </c>
      <c r="AL1468">
        <v>9.1</v>
      </c>
      <c r="AM1468">
        <v>8.4</v>
      </c>
      <c r="AN1468">
        <v>9.8000000000000007</v>
      </c>
      <c r="AO1468">
        <v>1300</v>
      </c>
      <c r="AP1468">
        <v>1200</v>
      </c>
      <c r="AQ1468">
        <v>1400</v>
      </c>
      <c r="AR1468">
        <v>0</v>
      </c>
      <c r="AS1468">
        <v>47</v>
      </c>
      <c r="AT1468">
        <v>44</v>
      </c>
      <c r="AU1468">
        <v>50</v>
      </c>
    </row>
    <row r="1469" spans="1:47">
      <c r="A1469" t="s">
        <v>251</v>
      </c>
      <c r="B1469" t="s">
        <v>252</v>
      </c>
      <c r="C1469" t="s">
        <v>253</v>
      </c>
      <c r="D1469">
        <v>218</v>
      </c>
      <c r="E1469" t="s">
        <v>77</v>
      </c>
      <c r="F1469">
        <v>2009</v>
      </c>
      <c r="G1469">
        <v>14756424</v>
      </c>
      <c r="H1469">
        <v>111</v>
      </c>
      <c r="I1469">
        <v>59</v>
      </c>
      <c r="J1469">
        <v>180</v>
      </c>
      <c r="K1469">
        <v>16000</v>
      </c>
      <c r="L1469">
        <v>8800</v>
      </c>
      <c r="M1469">
        <v>27000</v>
      </c>
      <c r="N1469" t="s">
        <v>51</v>
      </c>
      <c r="O1469">
        <v>5</v>
      </c>
      <c r="P1469">
        <v>4.3</v>
      </c>
      <c r="Q1469">
        <v>5.8</v>
      </c>
      <c r="R1469">
        <v>740</v>
      </c>
      <c r="S1469">
        <v>630</v>
      </c>
      <c r="T1469">
        <v>850</v>
      </c>
      <c r="U1469">
        <v>3.4</v>
      </c>
      <c r="V1469">
        <v>2.8</v>
      </c>
      <c r="W1469">
        <v>3.9</v>
      </c>
      <c r="X1469">
        <v>500</v>
      </c>
      <c r="Y1469">
        <v>420</v>
      </c>
      <c r="Z1469">
        <v>580</v>
      </c>
      <c r="AA1469" t="s">
        <v>58</v>
      </c>
      <c r="AB1469">
        <v>68</v>
      </c>
      <c r="AC1469">
        <v>64</v>
      </c>
      <c r="AD1469">
        <v>73</v>
      </c>
      <c r="AE1469">
        <v>10000</v>
      </c>
      <c r="AF1469">
        <v>9400</v>
      </c>
      <c r="AG1469">
        <v>11000</v>
      </c>
      <c r="AH1469">
        <v>0</v>
      </c>
      <c r="AI1469">
        <v>13</v>
      </c>
      <c r="AJ1469">
        <v>11</v>
      </c>
      <c r="AK1469">
        <v>14</v>
      </c>
      <c r="AL1469">
        <v>8.6999999999999993</v>
      </c>
      <c r="AM1469">
        <v>7.9</v>
      </c>
      <c r="AN1469">
        <v>9.4</v>
      </c>
      <c r="AO1469">
        <v>1300</v>
      </c>
      <c r="AP1469">
        <v>1200</v>
      </c>
      <c r="AQ1469">
        <v>1400</v>
      </c>
      <c r="AR1469">
        <v>0</v>
      </c>
      <c r="AS1469">
        <v>47</v>
      </c>
      <c r="AT1469">
        <v>44</v>
      </c>
      <c r="AU1469">
        <v>50</v>
      </c>
    </row>
    <row r="1470" spans="1:47">
      <c r="A1470" t="s">
        <v>251</v>
      </c>
      <c r="B1470" t="s">
        <v>252</v>
      </c>
      <c r="C1470" t="s">
        <v>253</v>
      </c>
      <c r="D1470">
        <v>218</v>
      </c>
      <c r="E1470" t="s">
        <v>77</v>
      </c>
      <c r="F1470">
        <v>2010</v>
      </c>
      <c r="G1470">
        <v>15001072</v>
      </c>
      <c r="H1470">
        <v>104</v>
      </c>
      <c r="I1470">
        <v>56</v>
      </c>
      <c r="J1470">
        <v>168</v>
      </c>
      <c r="K1470">
        <v>16000</v>
      </c>
      <c r="L1470">
        <v>8300</v>
      </c>
      <c r="M1470">
        <v>25000</v>
      </c>
      <c r="N1470" t="s">
        <v>51</v>
      </c>
      <c r="O1470">
        <v>4.7</v>
      </c>
      <c r="P1470">
        <v>4.0999999999999996</v>
      </c>
      <c r="Q1470">
        <v>5.4</v>
      </c>
      <c r="R1470">
        <v>710</v>
      </c>
      <c r="S1470">
        <v>610</v>
      </c>
      <c r="T1470">
        <v>820</v>
      </c>
      <c r="U1470">
        <v>3.1</v>
      </c>
      <c r="V1470">
        <v>2.6</v>
      </c>
      <c r="W1470">
        <v>3.7</v>
      </c>
      <c r="X1470">
        <v>470</v>
      </c>
      <c r="Y1470">
        <v>400</v>
      </c>
      <c r="Z1470">
        <v>550</v>
      </c>
      <c r="AA1470" t="s">
        <v>58</v>
      </c>
      <c r="AB1470">
        <v>65</v>
      </c>
      <c r="AC1470">
        <v>60</v>
      </c>
      <c r="AD1470">
        <v>70</v>
      </c>
      <c r="AE1470">
        <v>9700</v>
      </c>
      <c r="AF1470">
        <v>8900</v>
      </c>
      <c r="AG1470">
        <v>11000</v>
      </c>
      <c r="AH1470">
        <v>0</v>
      </c>
      <c r="AI1470">
        <v>13</v>
      </c>
      <c r="AJ1470">
        <v>12</v>
      </c>
      <c r="AK1470">
        <v>15</v>
      </c>
      <c r="AL1470">
        <v>8.5</v>
      </c>
      <c r="AM1470">
        <v>7.7</v>
      </c>
      <c r="AN1470">
        <v>9.3000000000000007</v>
      </c>
      <c r="AO1470">
        <v>1300</v>
      </c>
      <c r="AP1470">
        <v>1100</v>
      </c>
      <c r="AQ1470">
        <v>1400</v>
      </c>
      <c r="AR1470">
        <v>0</v>
      </c>
      <c r="AS1470">
        <v>50</v>
      </c>
      <c r="AT1470">
        <v>46</v>
      </c>
      <c r="AU1470">
        <v>54</v>
      </c>
    </row>
    <row r="1471" spans="1:47">
      <c r="A1471" t="s">
        <v>251</v>
      </c>
      <c r="B1471" t="s">
        <v>252</v>
      </c>
      <c r="C1471" t="s">
        <v>253</v>
      </c>
      <c r="D1471">
        <v>218</v>
      </c>
      <c r="E1471" t="s">
        <v>77</v>
      </c>
      <c r="F1471">
        <v>2011</v>
      </c>
      <c r="G1471">
        <v>15246481</v>
      </c>
      <c r="H1471">
        <v>97</v>
      </c>
      <c r="I1471">
        <v>52</v>
      </c>
      <c r="J1471">
        <v>155</v>
      </c>
      <c r="K1471">
        <v>15000</v>
      </c>
      <c r="L1471">
        <v>7900</v>
      </c>
      <c r="M1471">
        <v>24000</v>
      </c>
      <c r="N1471" t="s">
        <v>51</v>
      </c>
      <c r="O1471">
        <v>3.5</v>
      </c>
      <c r="P1471">
        <v>3.3</v>
      </c>
      <c r="Q1471">
        <v>3.7</v>
      </c>
      <c r="R1471">
        <v>530</v>
      </c>
      <c r="S1471">
        <v>500</v>
      </c>
      <c r="T1471">
        <v>560</v>
      </c>
      <c r="U1471">
        <v>2.8</v>
      </c>
      <c r="V1471">
        <v>2.4</v>
      </c>
      <c r="W1471">
        <v>3.3</v>
      </c>
      <c r="X1471">
        <v>430</v>
      </c>
      <c r="Y1471">
        <v>360</v>
      </c>
      <c r="Z1471">
        <v>500</v>
      </c>
      <c r="AA1471" t="s">
        <v>58</v>
      </c>
      <c r="AB1471">
        <v>62</v>
      </c>
      <c r="AC1471">
        <v>57</v>
      </c>
      <c r="AD1471">
        <v>67</v>
      </c>
      <c r="AE1471">
        <v>9400</v>
      </c>
      <c r="AF1471">
        <v>8600</v>
      </c>
      <c r="AG1471">
        <v>10000</v>
      </c>
      <c r="AH1471">
        <v>0</v>
      </c>
      <c r="AI1471">
        <v>13</v>
      </c>
      <c r="AJ1471">
        <v>12</v>
      </c>
      <c r="AK1471">
        <v>15</v>
      </c>
      <c r="AL1471">
        <v>8.1999999999999993</v>
      </c>
      <c r="AM1471">
        <v>7.4</v>
      </c>
      <c r="AN1471">
        <v>9</v>
      </c>
      <c r="AO1471">
        <v>1300</v>
      </c>
      <c r="AP1471">
        <v>1100</v>
      </c>
      <c r="AQ1471">
        <v>1400</v>
      </c>
      <c r="AR1471">
        <v>0</v>
      </c>
      <c r="AS1471">
        <v>54</v>
      </c>
      <c r="AT1471">
        <v>50</v>
      </c>
      <c r="AU1471">
        <v>59</v>
      </c>
    </row>
    <row r="1472" spans="1:47">
      <c r="A1472" t="s">
        <v>251</v>
      </c>
      <c r="B1472" t="s">
        <v>252</v>
      </c>
      <c r="C1472" t="s">
        <v>253</v>
      </c>
      <c r="D1472">
        <v>218</v>
      </c>
      <c r="E1472" t="s">
        <v>77</v>
      </c>
      <c r="F1472">
        <v>2012</v>
      </c>
      <c r="G1472">
        <v>15492264</v>
      </c>
      <c r="H1472">
        <v>89</v>
      </c>
      <c r="I1472">
        <v>48</v>
      </c>
      <c r="J1472">
        <v>143</v>
      </c>
      <c r="K1472">
        <v>14000</v>
      </c>
      <c r="L1472">
        <v>7400</v>
      </c>
      <c r="M1472">
        <v>22000</v>
      </c>
      <c r="N1472" t="s">
        <v>51</v>
      </c>
      <c r="O1472">
        <v>3</v>
      </c>
      <c r="P1472">
        <v>2.9</v>
      </c>
      <c r="Q1472">
        <v>3.2</v>
      </c>
      <c r="R1472">
        <v>470</v>
      </c>
      <c r="S1472">
        <v>450</v>
      </c>
      <c r="T1472">
        <v>490</v>
      </c>
      <c r="U1472">
        <v>2.5</v>
      </c>
      <c r="V1472">
        <v>2.1</v>
      </c>
      <c r="W1472">
        <v>3</v>
      </c>
      <c r="X1472">
        <v>390</v>
      </c>
      <c r="Y1472">
        <v>320</v>
      </c>
      <c r="Z1472">
        <v>460</v>
      </c>
      <c r="AA1472" t="s">
        <v>58</v>
      </c>
      <c r="AB1472">
        <v>59</v>
      </c>
      <c r="AC1472">
        <v>53</v>
      </c>
      <c r="AD1472">
        <v>65</v>
      </c>
      <c r="AE1472">
        <v>9100</v>
      </c>
      <c r="AF1472">
        <v>8200</v>
      </c>
      <c r="AG1472">
        <v>10000</v>
      </c>
      <c r="AH1472">
        <v>0</v>
      </c>
      <c r="AI1472">
        <v>13</v>
      </c>
      <c r="AJ1472">
        <v>12</v>
      </c>
      <c r="AK1472">
        <v>15</v>
      </c>
      <c r="AL1472">
        <v>7.9</v>
      </c>
      <c r="AM1472">
        <v>7.2</v>
      </c>
      <c r="AN1472">
        <v>8.8000000000000007</v>
      </c>
      <c r="AO1472">
        <v>1200</v>
      </c>
      <c r="AP1472">
        <v>1100</v>
      </c>
      <c r="AQ1472">
        <v>1400</v>
      </c>
      <c r="AR1472">
        <v>0</v>
      </c>
      <c r="AS1472">
        <v>60</v>
      </c>
      <c r="AT1472">
        <v>54</v>
      </c>
      <c r="AU1472">
        <v>66</v>
      </c>
    </row>
    <row r="1473" spans="1:47">
      <c r="A1473" t="s">
        <v>251</v>
      </c>
      <c r="B1473" t="s">
        <v>252</v>
      </c>
      <c r="C1473" t="s">
        <v>253</v>
      </c>
      <c r="D1473">
        <v>218</v>
      </c>
      <c r="E1473" t="s">
        <v>77</v>
      </c>
      <c r="F1473">
        <v>2013</v>
      </c>
      <c r="G1473">
        <v>15737878</v>
      </c>
      <c r="H1473">
        <v>82</v>
      </c>
      <c r="I1473">
        <v>44</v>
      </c>
      <c r="J1473">
        <v>131</v>
      </c>
      <c r="K1473">
        <v>13000</v>
      </c>
      <c r="L1473">
        <v>6900</v>
      </c>
      <c r="M1473">
        <v>21000</v>
      </c>
      <c r="N1473" t="s">
        <v>51</v>
      </c>
      <c r="O1473">
        <v>2</v>
      </c>
      <c r="P1473">
        <v>1.2</v>
      </c>
      <c r="Q1473">
        <v>3.1</v>
      </c>
      <c r="R1473">
        <v>320</v>
      </c>
      <c r="S1473">
        <v>180</v>
      </c>
      <c r="T1473">
        <v>490</v>
      </c>
      <c r="U1473">
        <v>2.2999999999999998</v>
      </c>
      <c r="V1473">
        <v>1.9</v>
      </c>
      <c r="W1473">
        <v>2.7</v>
      </c>
      <c r="X1473">
        <v>360</v>
      </c>
      <c r="Y1473">
        <v>300</v>
      </c>
      <c r="Z1473">
        <v>430</v>
      </c>
      <c r="AA1473" t="s">
        <v>57</v>
      </c>
      <c r="AB1473">
        <v>56</v>
      </c>
      <c r="AC1473">
        <v>50</v>
      </c>
      <c r="AD1473">
        <v>64</v>
      </c>
      <c r="AE1473">
        <v>8800</v>
      </c>
      <c r="AF1473">
        <v>7900</v>
      </c>
      <c r="AG1473">
        <v>10000</v>
      </c>
      <c r="AH1473">
        <v>0</v>
      </c>
      <c r="AI1473">
        <v>14</v>
      </c>
      <c r="AJ1473">
        <v>12</v>
      </c>
      <c r="AK1473">
        <v>17</v>
      </c>
      <c r="AL1473">
        <v>7.9</v>
      </c>
      <c r="AM1473">
        <v>7.1</v>
      </c>
      <c r="AN1473">
        <v>9</v>
      </c>
      <c r="AO1473">
        <v>1200</v>
      </c>
      <c r="AP1473">
        <v>1100</v>
      </c>
      <c r="AQ1473">
        <v>1400</v>
      </c>
      <c r="AR1473">
        <v>0</v>
      </c>
      <c r="AS1473">
        <v>60</v>
      </c>
      <c r="AT1473">
        <v>52</v>
      </c>
      <c r="AU1473">
        <v>66</v>
      </c>
    </row>
    <row r="1474" spans="1:47">
      <c r="A1474" t="s">
        <v>254</v>
      </c>
      <c r="B1474" t="s">
        <v>255</v>
      </c>
      <c r="C1474" t="s">
        <v>256</v>
      </c>
      <c r="D1474">
        <v>818</v>
      </c>
      <c r="E1474" t="s">
        <v>50</v>
      </c>
      <c r="F1474">
        <v>1990</v>
      </c>
      <c r="G1474">
        <v>56336614</v>
      </c>
      <c r="H1474">
        <v>82</v>
      </c>
      <c r="I1474">
        <v>37</v>
      </c>
      <c r="J1474">
        <v>144</v>
      </c>
      <c r="K1474">
        <v>46000</v>
      </c>
      <c r="L1474">
        <v>21000</v>
      </c>
      <c r="M1474">
        <v>81000</v>
      </c>
      <c r="N1474" t="s">
        <v>51</v>
      </c>
      <c r="O1474">
        <v>3.5</v>
      </c>
      <c r="P1474">
        <v>2.8</v>
      </c>
      <c r="Q1474">
        <v>4.2</v>
      </c>
      <c r="R1474">
        <v>1900</v>
      </c>
      <c r="S1474">
        <v>1600</v>
      </c>
      <c r="T1474">
        <v>2400</v>
      </c>
      <c r="U1474">
        <v>0.01</v>
      </c>
      <c r="V1474">
        <v>0</v>
      </c>
      <c r="W1474">
        <v>0.02</v>
      </c>
      <c r="X1474">
        <v>4</v>
      </c>
      <c r="Y1474">
        <v>1.1000000000000001</v>
      </c>
      <c r="Z1474">
        <v>8.8000000000000007</v>
      </c>
      <c r="AA1474" t="s">
        <v>57</v>
      </c>
      <c r="AB1474">
        <v>35</v>
      </c>
      <c r="AC1474">
        <v>32</v>
      </c>
      <c r="AD1474">
        <v>39</v>
      </c>
      <c r="AE1474">
        <v>20000</v>
      </c>
      <c r="AF1474">
        <v>18000</v>
      </c>
      <c r="AG1474">
        <v>22000</v>
      </c>
      <c r="AH1474" t="s">
        <v>257</v>
      </c>
      <c r="AI1474">
        <v>0.03</v>
      </c>
      <c r="AJ1474">
        <v>0.01</v>
      </c>
      <c r="AK1474">
        <v>0.06</v>
      </c>
      <c r="AL1474">
        <v>0.01</v>
      </c>
      <c r="AM1474">
        <v>0</v>
      </c>
      <c r="AN1474">
        <v>0.02</v>
      </c>
      <c r="AO1474">
        <v>5.9</v>
      </c>
      <c r="AP1474">
        <v>0.85</v>
      </c>
      <c r="AQ1474">
        <v>11</v>
      </c>
      <c r="AR1474">
        <v>0</v>
      </c>
      <c r="AS1474">
        <v>11</v>
      </c>
      <c r="AT1474">
        <v>9.8000000000000007</v>
      </c>
      <c r="AU1474">
        <v>12</v>
      </c>
    </row>
    <row r="1475" spans="1:47">
      <c r="A1475" t="s">
        <v>254</v>
      </c>
      <c r="B1475" t="s">
        <v>255</v>
      </c>
      <c r="C1475" t="s">
        <v>256</v>
      </c>
      <c r="D1475">
        <v>818</v>
      </c>
      <c r="E1475" t="s">
        <v>50</v>
      </c>
      <c r="F1475">
        <v>1991</v>
      </c>
      <c r="G1475">
        <v>57387589</v>
      </c>
      <c r="H1475">
        <v>76</v>
      </c>
      <c r="I1475">
        <v>36</v>
      </c>
      <c r="J1475">
        <v>131</v>
      </c>
      <c r="K1475">
        <v>44000</v>
      </c>
      <c r="L1475">
        <v>21000</v>
      </c>
      <c r="M1475">
        <v>75000</v>
      </c>
      <c r="N1475" t="s">
        <v>51</v>
      </c>
      <c r="O1475">
        <v>3</v>
      </c>
      <c r="P1475">
        <v>2.2999999999999998</v>
      </c>
      <c r="Q1475">
        <v>3.7</v>
      </c>
      <c r="R1475">
        <v>1700</v>
      </c>
      <c r="S1475">
        <v>1300</v>
      </c>
      <c r="T1475">
        <v>2100</v>
      </c>
      <c r="U1475">
        <v>0.01</v>
      </c>
      <c r="V1475">
        <v>0</v>
      </c>
      <c r="W1475">
        <v>0.02</v>
      </c>
      <c r="X1475">
        <v>5</v>
      </c>
      <c r="Y1475">
        <v>1.9</v>
      </c>
      <c r="Z1475">
        <v>9.6</v>
      </c>
      <c r="AA1475" t="s">
        <v>58</v>
      </c>
      <c r="AB1475">
        <v>34</v>
      </c>
      <c r="AC1475">
        <v>32</v>
      </c>
      <c r="AD1475">
        <v>37</v>
      </c>
      <c r="AE1475">
        <v>20000</v>
      </c>
      <c r="AF1475">
        <v>18000</v>
      </c>
      <c r="AG1475">
        <v>21000</v>
      </c>
      <c r="AH1475" t="s">
        <v>257</v>
      </c>
      <c r="AI1475">
        <v>0.04</v>
      </c>
      <c r="AJ1475">
        <v>0.01</v>
      </c>
      <c r="AK1475">
        <v>0.08</v>
      </c>
      <c r="AL1475">
        <v>0.01</v>
      </c>
      <c r="AM1475">
        <v>0</v>
      </c>
      <c r="AN1475">
        <v>0.02</v>
      </c>
      <c r="AO1475">
        <v>7.6</v>
      </c>
      <c r="AP1475">
        <v>1.1000000000000001</v>
      </c>
      <c r="AQ1475">
        <v>14</v>
      </c>
      <c r="AR1475">
        <v>0</v>
      </c>
      <c r="AS1475">
        <v>19</v>
      </c>
      <c r="AT1475">
        <v>17</v>
      </c>
      <c r="AU1475">
        <v>20</v>
      </c>
    </row>
    <row r="1476" spans="1:47">
      <c r="A1476" t="s">
        <v>254</v>
      </c>
      <c r="B1476" t="s">
        <v>255</v>
      </c>
      <c r="C1476" t="s">
        <v>256</v>
      </c>
      <c r="D1476">
        <v>818</v>
      </c>
      <c r="E1476" t="s">
        <v>50</v>
      </c>
      <c r="F1476">
        <v>1992</v>
      </c>
      <c r="G1476">
        <v>58370712</v>
      </c>
      <c r="H1476">
        <v>71</v>
      </c>
      <c r="I1476">
        <v>35</v>
      </c>
      <c r="J1476">
        <v>120</v>
      </c>
      <c r="K1476">
        <v>41000</v>
      </c>
      <c r="L1476">
        <v>20000</v>
      </c>
      <c r="M1476">
        <v>70000</v>
      </c>
      <c r="N1476" t="s">
        <v>51</v>
      </c>
      <c r="O1476">
        <v>3.2</v>
      </c>
      <c r="P1476">
        <v>2.5</v>
      </c>
      <c r="Q1476">
        <v>4</v>
      </c>
      <c r="R1476">
        <v>1900</v>
      </c>
      <c r="S1476">
        <v>1500</v>
      </c>
      <c r="T1476">
        <v>2300</v>
      </c>
      <c r="U1476">
        <v>0.01</v>
      </c>
      <c r="V1476">
        <v>0</v>
      </c>
      <c r="W1476">
        <v>0.02</v>
      </c>
      <c r="X1476">
        <v>6</v>
      </c>
      <c r="Y1476">
        <v>2.1</v>
      </c>
      <c r="Z1476">
        <v>12</v>
      </c>
      <c r="AA1476" t="s">
        <v>58</v>
      </c>
      <c r="AB1476">
        <v>34</v>
      </c>
      <c r="AC1476">
        <v>32</v>
      </c>
      <c r="AD1476">
        <v>36</v>
      </c>
      <c r="AE1476">
        <v>20000</v>
      </c>
      <c r="AF1476">
        <v>18000</v>
      </c>
      <c r="AG1476">
        <v>21000</v>
      </c>
      <c r="AH1476" t="s">
        <v>257</v>
      </c>
      <c r="AI1476">
        <v>0.05</v>
      </c>
      <c r="AJ1476">
        <v>0.02</v>
      </c>
      <c r="AK1476">
        <v>0.1</v>
      </c>
      <c r="AL1476">
        <v>0.02</v>
      </c>
      <c r="AM1476">
        <v>0</v>
      </c>
      <c r="AN1476">
        <v>0.03</v>
      </c>
      <c r="AO1476">
        <v>9.6</v>
      </c>
      <c r="AP1476">
        <v>1.3</v>
      </c>
      <c r="AQ1476">
        <v>18</v>
      </c>
      <c r="AR1476">
        <v>0</v>
      </c>
      <c r="AS1476">
        <v>45</v>
      </c>
      <c r="AT1476">
        <v>42</v>
      </c>
      <c r="AU1476">
        <v>48</v>
      </c>
    </row>
    <row r="1477" spans="1:47">
      <c r="A1477" t="s">
        <v>254</v>
      </c>
      <c r="B1477" t="s">
        <v>255</v>
      </c>
      <c r="C1477" t="s">
        <v>256</v>
      </c>
      <c r="D1477">
        <v>818</v>
      </c>
      <c r="E1477" t="s">
        <v>50</v>
      </c>
      <c r="F1477">
        <v>1993</v>
      </c>
      <c r="G1477">
        <v>59307778</v>
      </c>
      <c r="H1477">
        <v>66</v>
      </c>
      <c r="I1477">
        <v>34</v>
      </c>
      <c r="J1477">
        <v>109</v>
      </c>
      <c r="K1477">
        <v>39000</v>
      </c>
      <c r="L1477">
        <v>20000</v>
      </c>
      <c r="M1477">
        <v>65000</v>
      </c>
      <c r="N1477" t="s">
        <v>51</v>
      </c>
      <c r="O1477">
        <v>3</v>
      </c>
      <c r="P1477">
        <v>2.2999999999999998</v>
      </c>
      <c r="Q1477">
        <v>3.7</v>
      </c>
      <c r="R1477">
        <v>1800</v>
      </c>
      <c r="S1477">
        <v>1400</v>
      </c>
      <c r="T1477">
        <v>2200</v>
      </c>
      <c r="U1477">
        <v>0.01</v>
      </c>
      <c r="V1477">
        <v>0</v>
      </c>
      <c r="W1477">
        <v>0.02</v>
      </c>
      <c r="X1477">
        <v>6</v>
      </c>
      <c r="Y1477">
        <v>2.1</v>
      </c>
      <c r="Z1477">
        <v>12</v>
      </c>
      <c r="AA1477" t="s">
        <v>57</v>
      </c>
      <c r="AB1477">
        <v>33</v>
      </c>
      <c r="AC1477">
        <v>31</v>
      </c>
      <c r="AD1477">
        <v>35</v>
      </c>
      <c r="AE1477">
        <v>20000</v>
      </c>
      <c r="AF1477">
        <v>18000</v>
      </c>
      <c r="AG1477">
        <v>21000</v>
      </c>
      <c r="AH1477" t="s">
        <v>257</v>
      </c>
      <c r="AI1477">
        <v>0.06</v>
      </c>
      <c r="AJ1477">
        <v>0.02</v>
      </c>
      <c r="AK1477">
        <v>0.12</v>
      </c>
      <c r="AL1477">
        <v>0.02</v>
      </c>
      <c r="AM1477">
        <v>0</v>
      </c>
      <c r="AN1477">
        <v>0.04</v>
      </c>
      <c r="AO1477">
        <v>12</v>
      </c>
      <c r="AP1477">
        <v>1.6</v>
      </c>
      <c r="AQ1477">
        <v>22</v>
      </c>
      <c r="AR1477">
        <v>0</v>
      </c>
      <c r="AS1477">
        <v>17</v>
      </c>
      <c r="AT1477">
        <v>16</v>
      </c>
      <c r="AU1477">
        <v>19</v>
      </c>
    </row>
    <row r="1478" spans="1:47">
      <c r="A1478" t="s">
        <v>254</v>
      </c>
      <c r="B1478" t="s">
        <v>255</v>
      </c>
      <c r="C1478" t="s">
        <v>256</v>
      </c>
      <c r="D1478">
        <v>818</v>
      </c>
      <c r="E1478" t="s">
        <v>50</v>
      </c>
      <c r="F1478">
        <v>1994</v>
      </c>
      <c r="G1478">
        <v>60231864</v>
      </c>
      <c r="H1478">
        <v>61</v>
      </c>
      <c r="I1478">
        <v>32</v>
      </c>
      <c r="J1478">
        <v>100</v>
      </c>
      <c r="K1478">
        <v>37000</v>
      </c>
      <c r="L1478">
        <v>19000</v>
      </c>
      <c r="M1478">
        <v>60000</v>
      </c>
      <c r="N1478" t="s">
        <v>51</v>
      </c>
      <c r="O1478">
        <v>2.7</v>
      </c>
      <c r="P1478">
        <v>2.1</v>
      </c>
      <c r="Q1478">
        <v>3.4</v>
      </c>
      <c r="R1478">
        <v>1600</v>
      </c>
      <c r="S1478">
        <v>1300</v>
      </c>
      <c r="T1478">
        <v>2100</v>
      </c>
      <c r="U1478">
        <v>0.01</v>
      </c>
      <c r="V1478">
        <v>0</v>
      </c>
      <c r="W1478">
        <v>0.02</v>
      </c>
      <c r="X1478">
        <v>7</v>
      </c>
      <c r="Y1478">
        <v>2.4</v>
      </c>
      <c r="Z1478">
        <v>14</v>
      </c>
      <c r="AA1478" t="s">
        <v>57</v>
      </c>
      <c r="AB1478">
        <v>32</v>
      </c>
      <c r="AC1478">
        <v>30</v>
      </c>
      <c r="AD1478">
        <v>35</v>
      </c>
      <c r="AE1478">
        <v>19000</v>
      </c>
      <c r="AF1478">
        <v>18000</v>
      </c>
      <c r="AG1478">
        <v>21000</v>
      </c>
      <c r="AH1478" t="s">
        <v>257</v>
      </c>
      <c r="AI1478">
        <v>7.0000000000000007E-2</v>
      </c>
      <c r="AJ1478">
        <v>0.03</v>
      </c>
      <c r="AK1478">
        <v>0.15</v>
      </c>
      <c r="AL1478">
        <v>0.02</v>
      </c>
      <c r="AM1478">
        <v>0</v>
      </c>
      <c r="AN1478">
        <v>0.04</v>
      </c>
      <c r="AO1478">
        <v>14</v>
      </c>
      <c r="AP1478">
        <v>1.9</v>
      </c>
      <c r="AQ1478">
        <v>27</v>
      </c>
      <c r="AR1478">
        <v>0</v>
      </c>
      <c r="AS1478">
        <v>20</v>
      </c>
      <c r="AT1478">
        <v>19</v>
      </c>
      <c r="AU1478">
        <v>22</v>
      </c>
    </row>
    <row r="1479" spans="1:47">
      <c r="A1479" t="s">
        <v>254</v>
      </c>
      <c r="B1479" t="s">
        <v>255</v>
      </c>
      <c r="C1479" t="s">
        <v>256</v>
      </c>
      <c r="D1479">
        <v>818</v>
      </c>
      <c r="E1479" t="s">
        <v>50</v>
      </c>
      <c r="F1479">
        <v>1995</v>
      </c>
      <c r="G1479">
        <v>61168397</v>
      </c>
      <c r="H1479">
        <v>57</v>
      </c>
      <c r="I1479">
        <v>30</v>
      </c>
      <c r="J1479">
        <v>92</v>
      </c>
      <c r="K1479">
        <v>35000</v>
      </c>
      <c r="L1479">
        <v>18000</v>
      </c>
      <c r="M1479">
        <v>56000</v>
      </c>
      <c r="N1479" t="s">
        <v>51</v>
      </c>
      <c r="O1479">
        <v>2.5</v>
      </c>
      <c r="P1479">
        <v>1.9</v>
      </c>
      <c r="Q1479">
        <v>3.2</v>
      </c>
      <c r="R1479">
        <v>1500</v>
      </c>
      <c r="S1479">
        <v>1200</v>
      </c>
      <c r="T1479">
        <v>1900</v>
      </c>
      <c r="U1479">
        <v>0.01</v>
      </c>
      <c r="V1479">
        <v>0</v>
      </c>
      <c r="W1479">
        <v>0.02</v>
      </c>
      <c r="X1479">
        <v>7</v>
      </c>
      <c r="Y1479">
        <v>2.4</v>
      </c>
      <c r="Z1479">
        <v>14</v>
      </c>
      <c r="AA1479" t="s">
        <v>57</v>
      </c>
      <c r="AB1479">
        <v>31</v>
      </c>
      <c r="AC1479">
        <v>29</v>
      </c>
      <c r="AD1479">
        <v>34</v>
      </c>
      <c r="AE1479">
        <v>19000</v>
      </c>
      <c r="AF1479">
        <v>18000</v>
      </c>
      <c r="AG1479">
        <v>21000</v>
      </c>
      <c r="AH1479" t="s">
        <v>257</v>
      </c>
      <c r="AI1479">
        <v>0.09</v>
      </c>
      <c r="AJ1479">
        <v>0.03</v>
      </c>
      <c r="AK1479">
        <v>0.18</v>
      </c>
      <c r="AL1479">
        <v>0.03</v>
      </c>
      <c r="AM1479">
        <v>0</v>
      </c>
      <c r="AN1479">
        <v>0.05</v>
      </c>
      <c r="AO1479">
        <v>17</v>
      </c>
      <c r="AP1479">
        <v>2.2999999999999998</v>
      </c>
      <c r="AQ1479">
        <v>31</v>
      </c>
      <c r="AR1479">
        <v>0</v>
      </c>
      <c r="AS1479">
        <v>58</v>
      </c>
      <c r="AT1479">
        <v>53</v>
      </c>
      <c r="AU1479">
        <v>63</v>
      </c>
    </row>
    <row r="1480" spans="1:47">
      <c r="A1480" t="s">
        <v>254</v>
      </c>
      <c r="B1480" t="s">
        <v>255</v>
      </c>
      <c r="C1480" t="s">
        <v>256</v>
      </c>
      <c r="D1480">
        <v>818</v>
      </c>
      <c r="E1480" t="s">
        <v>50</v>
      </c>
      <c r="F1480">
        <v>1996</v>
      </c>
      <c r="G1480">
        <v>62123592</v>
      </c>
      <c r="H1480">
        <v>52</v>
      </c>
      <c r="I1480">
        <v>27</v>
      </c>
      <c r="J1480">
        <v>85</v>
      </c>
      <c r="K1480">
        <v>32000</v>
      </c>
      <c r="L1480">
        <v>17000</v>
      </c>
      <c r="M1480">
        <v>53000</v>
      </c>
      <c r="N1480" t="s">
        <v>51</v>
      </c>
      <c r="O1480">
        <v>2.2999999999999998</v>
      </c>
      <c r="P1480">
        <v>1.8</v>
      </c>
      <c r="Q1480">
        <v>2.9</v>
      </c>
      <c r="R1480">
        <v>1400</v>
      </c>
      <c r="S1480">
        <v>1100</v>
      </c>
      <c r="T1480">
        <v>1800</v>
      </c>
      <c r="U1480">
        <v>0.01</v>
      </c>
      <c r="V1480">
        <v>0</v>
      </c>
      <c r="W1480">
        <v>0.03</v>
      </c>
      <c r="X1480">
        <v>8</v>
      </c>
      <c r="Y1480">
        <v>2.7</v>
      </c>
      <c r="Z1480">
        <v>16</v>
      </c>
      <c r="AA1480" t="s">
        <v>57</v>
      </c>
      <c r="AB1480">
        <v>30</v>
      </c>
      <c r="AC1480">
        <v>28</v>
      </c>
      <c r="AD1480">
        <v>33</v>
      </c>
      <c r="AE1480">
        <v>19000</v>
      </c>
      <c r="AF1480">
        <v>17000</v>
      </c>
      <c r="AG1480">
        <v>20000</v>
      </c>
      <c r="AH1480" t="s">
        <v>257</v>
      </c>
      <c r="AI1480">
        <v>0.1</v>
      </c>
      <c r="AJ1480">
        <v>0.04</v>
      </c>
      <c r="AK1480">
        <v>0.21</v>
      </c>
      <c r="AL1480">
        <v>0.03</v>
      </c>
      <c r="AM1480">
        <v>0</v>
      </c>
      <c r="AN1480">
        <v>0.06</v>
      </c>
      <c r="AO1480">
        <v>20</v>
      </c>
      <c r="AP1480">
        <v>2.7</v>
      </c>
      <c r="AQ1480">
        <v>36</v>
      </c>
      <c r="AR1480">
        <v>0</v>
      </c>
      <c r="AS1480">
        <v>65</v>
      </c>
      <c r="AT1480">
        <v>61</v>
      </c>
      <c r="AU1480">
        <v>71</v>
      </c>
    </row>
    <row r="1481" spans="1:47">
      <c r="A1481" t="s">
        <v>254</v>
      </c>
      <c r="B1481" t="s">
        <v>255</v>
      </c>
      <c r="C1481" t="s">
        <v>256</v>
      </c>
      <c r="D1481">
        <v>818</v>
      </c>
      <c r="E1481" t="s">
        <v>50</v>
      </c>
      <c r="F1481">
        <v>1997</v>
      </c>
      <c r="G1481">
        <v>63094069</v>
      </c>
      <c r="H1481">
        <v>48</v>
      </c>
      <c r="I1481">
        <v>25</v>
      </c>
      <c r="J1481">
        <v>78</v>
      </c>
      <c r="K1481">
        <v>30000</v>
      </c>
      <c r="L1481">
        <v>16000</v>
      </c>
      <c r="M1481">
        <v>49000</v>
      </c>
      <c r="N1481" t="s">
        <v>51</v>
      </c>
      <c r="O1481">
        <v>2.1</v>
      </c>
      <c r="P1481">
        <v>1.6</v>
      </c>
      <c r="Q1481">
        <v>2.7</v>
      </c>
      <c r="R1481">
        <v>1400</v>
      </c>
      <c r="S1481">
        <v>1000</v>
      </c>
      <c r="T1481">
        <v>1700</v>
      </c>
      <c r="U1481">
        <v>0.01</v>
      </c>
      <c r="V1481">
        <v>0</v>
      </c>
      <c r="W1481">
        <v>0.03</v>
      </c>
      <c r="X1481">
        <v>8</v>
      </c>
      <c r="Y1481">
        <v>2.7</v>
      </c>
      <c r="Z1481">
        <v>16</v>
      </c>
      <c r="AA1481" t="s">
        <v>57</v>
      </c>
      <c r="AB1481">
        <v>29</v>
      </c>
      <c r="AC1481">
        <v>27</v>
      </c>
      <c r="AD1481">
        <v>31</v>
      </c>
      <c r="AE1481">
        <v>18000</v>
      </c>
      <c r="AF1481">
        <v>17000</v>
      </c>
      <c r="AG1481">
        <v>20000</v>
      </c>
      <c r="AH1481" t="s">
        <v>257</v>
      </c>
      <c r="AI1481">
        <v>0.12</v>
      </c>
      <c r="AJ1481">
        <v>0.04</v>
      </c>
      <c r="AK1481">
        <v>0.25</v>
      </c>
      <c r="AL1481">
        <v>0.04</v>
      </c>
      <c r="AM1481">
        <v>0</v>
      </c>
      <c r="AN1481">
        <v>7.0000000000000007E-2</v>
      </c>
      <c r="AO1481">
        <v>23</v>
      </c>
      <c r="AP1481">
        <v>3.1</v>
      </c>
      <c r="AQ1481">
        <v>42</v>
      </c>
      <c r="AR1481">
        <v>0</v>
      </c>
      <c r="AS1481">
        <v>76</v>
      </c>
      <c r="AT1481">
        <v>70</v>
      </c>
      <c r="AU1481">
        <v>81</v>
      </c>
    </row>
    <row r="1482" spans="1:47">
      <c r="A1482" t="s">
        <v>254</v>
      </c>
      <c r="B1482" t="s">
        <v>255</v>
      </c>
      <c r="C1482" t="s">
        <v>256</v>
      </c>
      <c r="D1482">
        <v>818</v>
      </c>
      <c r="E1482" t="s">
        <v>50</v>
      </c>
      <c r="F1482">
        <v>1998</v>
      </c>
      <c r="G1482">
        <v>64084443</v>
      </c>
      <c r="H1482">
        <v>44</v>
      </c>
      <c r="I1482">
        <v>23</v>
      </c>
      <c r="J1482">
        <v>72</v>
      </c>
      <c r="K1482">
        <v>28000</v>
      </c>
      <c r="L1482">
        <v>14000</v>
      </c>
      <c r="M1482">
        <v>46000</v>
      </c>
      <c r="N1482" t="s">
        <v>51</v>
      </c>
      <c r="O1482">
        <v>2</v>
      </c>
      <c r="P1482">
        <v>1.5</v>
      </c>
      <c r="Q1482">
        <v>2.5</v>
      </c>
      <c r="R1482">
        <v>1300</v>
      </c>
      <c r="S1482">
        <v>960</v>
      </c>
      <c r="T1482">
        <v>1600</v>
      </c>
      <c r="U1482">
        <v>0.01</v>
      </c>
      <c r="V1482">
        <v>0</v>
      </c>
      <c r="W1482">
        <v>0.03</v>
      </c>
      <c r="X1482">
        <v>9</v>
      </c>
      <c r="Y1482">
        <v>2.9</v>
      </c>
      <c r="Z1482">
        <v>18</v>
      </c>
      <c r="AA1482" t="s">
        <v>57</v>
      </c>
      <c r="AB1482">
        <v>28</v>
      </c>
      <c r="AC1482">
        <v>26</v>
      </c>
      <c r="AD1482">
        <v>30</v>
      </c>
      <c r="AE1482">
        <v>18000</v>
      </c>
      <c r="AF1482">
        <v>17000</v>
      </c>
      <c r="AG1482">
        <v>19000</v>
      </c>
      <c r="AH1482" t="s">
        <v>257</v>
      </c>
      <c r="AI1482">
        <v>0.14000000000000001</v>
      </c>
      <c r="AJ1482">
        <v>0.05</v>
      </c>
      <c r="AK1482">
        <v>0.28999999999999998</v>
      </c>
      <c r="AL1482">
        <v>0.04</v>
      </c>
      <c r="AM1482">
        <v>0.01</v>
      </c>
      <c r="AN1482">
        <v>0.08</v>
      </c>
      <c r="AO1482">
        <v>26</v>
      </c>
      <c r="AP1482">
        <v>3.6</v>
      </c>
      <c r="AQ1482">
        <v>48</v>
      </c>
      <c r="AR1482">
        <v>0</v>
      </c>
      <c r="AS1482">
        <v>71</v>
      </c>
      <c r="AT1482">
        <v>67</v>
      </c>
      <c r="AU1482">
        <v>75</v>
      </c>
    </row>
    <row r="1483" spans="1:47">
      <c r="A1483" t="s">
        <v>254</v>
      </c>
      <c r="B1483" t="s">
        <v>255</v>
      </c>
      <c r="C1483" t="s">
        <v>256</v>
      </c>
      <c r="D1483">
        <v>818</v>
      </c>
      <c r="E1483" t="s">
        <v>50</v>
      </c>
      <c r="F1483">
        <v>1999</v>
      </c>
      <c r="G1483">
        <v>65097777</v>
      </c>
      <c r="H1483">
        <v>41</v>
      </c>
      <c r="I1483">
        <v>21</v>
      </c>
      <c r="J1483">
        <v>68</v>
      </c>
      <c r="K1483">
        <v>27000</v>
      </c>
      <c r="L1483">
        <v>13000</v>
      </c>
      <c r="M1483">
        <v>44000</v>
      </c>
      <c r="N1483" t="s">
        <v>51</v>
      </c>
      <c r="O1483">
        <v>1.8</v>
      </c>
      <c r="P1483">
        <v>1.4</v>
      </c>
      <c r="Q1483">
        <v>2.2999999999999998</v>
      </c>
      <c r="R1483">
        <v>1200</v>
      </c>
      <c r="S1483">
        <v>900</v>
      </c>
      <c r="T1483">
        <v>1500</v>
      </c>
      <c r="U1483">
        <v>0.01</v>
      </c>
      <c r="V1483">
        <v>0</v>
      </c>
      <c r="W1483">
        <v>0.03</v>
      </c>
      <c r="X1483">
        <v>9</v>
      </c>
      <c r="Y1483">
        <v>2.9</v>
      </c>
      <c r="Z1483">
        <v>18</v>
      </c>
      <c r="AA1483" t="s">
        <v>57</v>
      </c>
      <c r="AB1483">
        <v>27</v>
      </c>
      <c r="AC1483">
        <v>25</v>
      </c>
      <c r="AD1483">
        <v>29</v>
      </c>
      <c r="AE1483">
        <v>17000</v>
      </c>
      <c r="AF1483">
        <v>16000</v>
      </c>
      <c r="AG1483">
        <v>19000</v>
      </c>
      <c r="AH1483" t="s">
        <v>257</v>
      </c>
      <c r="AI1483">
        <v>0.17</v>
      </c>
      <c r="AJ1483">
        <v>0.06</v>
      </c>
      <c r="AK1483">
        <v>0.34</v>
      </c>
      <c r="AL1483">
        <v>0.05</v>
      </c>
      <c r="AM1483">
        <v>0.01</v>
      </c>
      <c r="AN1483">
        <v>0.08</v>
      </c>
      <c r="AO1483">
        <v>29</v>
      </c>
      <c r="AP1483">
        <v>4.2</v>
      </c>
      <c r="AQ1483">
        <v>55</v>
      </c>
      <c r="AR1483">
        <v>0</v>
      </c>
      <c r="AS1483">
        <v>67</v>
      </c>
      <c r="AT1483">
        <v>63</v>
      </c>
      <c r="AU1483">
        <v>72</v>
      </c>
    </row>
    <row r="1484" spans="1:47">
      <c r="A1484" t="s">
        <v>254</v>
      </c>
      <c r="B1484" t="s">
        <v>255</v>
      </c>
      <c r="C1484" t="s">
        <v>256</v>
      </c>
      <c r="D1484">
        <v>818</v>
      </c>
      <c r="E1484" t="s">
        <v>50</v>
      </c>
      <c r="F1484">
        <v>2000</v>
      </c>
      <c r="G1484">
        <v>66136590</v>
      </c>
      <c r="H1484">
        <v>39</v>
      </c>
      <c r="I1484">
        <v>20</v>
      </c>
      <c r="J1484">
        <v>64</v>
      </c>
      <c r="K1484">
        <v>26000</v>
      </c>
      <c r="L1484">
        <v>13000</v>
      </c>
      <c r="M1484">
        <v>42000</v>
      </c>
      <c r="N1484" t="s">
        <v>51</v>
      </c>
      <c r="O1484">
        <v>1.7</v>
      </c>
      <c r="P1484">
        <v>1.3</v>
      </c>
      <c r="Q1484">
        <v>2.2000000000000002</v>
      </c>
      <c r="R1484">
        <v>1100</v>
      </c>
      <c r="S1484">
        <v>840</v>
      </c>
      <c r="T1484">
        <v>1400</v>
      </c>
      <c r="U1484">
        <v>0.02</v>
      </c>
      <c r="V1484">
        <v>0</v>
      </c>
      <c r="W1484">
        <v>0.03</v>
      </c>
      <c r="X1484">
        <v>10</v>
      </c>
      <c r="Y1484">
        <v>3.2</v>
      </c>
      <c r="Z1484">
        <v>21</v>
      </c>
      <c r="AA1484" t="s">
        <v>58</v>
      </c>
      <c r="AB1484">
        <v>26</v>
      </c>
      <c r="AC1484">
        <v>24</v>
      </c>
      <c r="AD1484">
        <v>27</v>
      </c>
      <c r="AE1484">
        <v>17000</v>
      </c>
      <c r="AF1484">
        <v>16000</v>
      </c>
      <c r="AG1484">
        <v>18000</v>
      </c>
      <c r="AH1484" t="s">
        <v>257</v>
      </c>
      <c r="AI1484">
        <v>0.2</v>
      </c>
      <c r="AJ1484">
        <v>7.0000000000000007E-2</v>
      </c>
      <c r="AK1484">
        <v>0.39</v>
      </c>
      <c r="AL1484">
        <v>0.05</v>
      </c>
      <c r="AM1484">
        <v>0.01</v>
      </c>
      <c r="AN1484">
        <v>0.09</v>
      </c>
      <c r="AO1484">
        <v>33</v>
      </c>
      <c r="AP1484">
        <v>4.8</v>
      </c>
      <c r="AQ1484">
        <v>62</v>
      </c>
      <c r="AR1484">
        <v>0</v>
      </c>
      <c r="AS1484">
        <v>63</v>
      </c>
      <c r="AT1484">
        <v>60</v>
      </c>
      <c r="AU1484">
        <v>68</v>
      </c>
    </row>
    <row r="1485" spans="1:47">
      <c r="A1485" t="s">
        <v>254</v>
      </c>
      <c r="B1485" t="s">
        <v>255</v>
      </c>
      <c r="C1485" t="s">
        <v>256</v>
      </c>
      <c r="D1485">
        <v>818</v>
      </c>
      <c r="E1485" t="s">
        <v>50</v>
      </c>
      <c r="F1485">
        <v>2001</v>
      </c>
      <c r="G1485">
        <v>67204189</v>
      </c>
      <c r="H1485">
        <v>37</v>
      </c>
      <c r="I1485">
        <v>19</v>
      </c>
      <c r="J1485">
        <v>62</v>
      </c>
      <c r="K1485">
        <v>25000</v>
      </c>
      <c r="L1485">
        <v>13000</v>
      </c>
      <c r="M1485">
        <v>41000</v>
      </c>
      <c r="N1485" t="s">
        <v>51</v>
      </c>
      <c r="O1485">
        <v>1.6</v>
      </c>
      <c r="P1485">
        <v>1.3</v>
      </c>
      <c r="Q1485">
        <v>2</v>
      </c>
      <c r="R1485">
        <v>1100</v>
      </c>
      <c r="S1485">
        <v>860</v>
      </c>
      <c r="T1485">
        <v>1300</v>
      </c>
      <c r="U1485">
        <v>0.01</v>
      </c>
      <c r="V1485">
        <v>0</v>
      </c>
      <c r="W1485">
        <v>0.03</v>
      </c>
      <c r="X1485">
        <v>10</v>
      </c>
      <c r="Y1485">
        <v>3.2</v>
      </c>
      <c r="Z1485">
        <v>21</v>
      </c>
      <c r="AA1485" t="s">
        <v>58</v>
      </c>
      <c r="AB1485">
        <v>25</v>
      </c>
      <c r="AC1485">
        <v>23</v>
      </c>
      <c r="AD1485">
        <v>26</v>
      </c>
      <c r="AE1485">
        <v>17000</v>
      </c>
      <c r="AF1485">
        <v>15000</v>
      </c>
      <c r="AG1485">
        <v>17000</v>
      </c>
      <c r="AH1485" t="s">
        <v>257</v>
      </c>
      <c r="AI1485">
        <v>0.23</v>
      </c>
      <c r="AJ1485">
        <v>0.08</v>
      </c>
      <c r="AK1485">
        <v>0.45</v>
      </c>
      <c r="AL1485">
        <v>0.06</v>
      </c>
      <c r="AM1485">
        <v>0.01</v>
      </c>
      <c r="AN1485">
        <v>0.1</v>
      </c>
      <c r="AO1485">
        <v>37</v>
      </c>
      <c r="AP1485">
        <v>5.5</v>
      </c>
      <c r="AQ1485">
        <v>69</v>
      </c>
      <c r="AR1485">
        <v>0</v>
      </c>
      <c r="AS1485">
        <v>64</v>
      </c>
      <c r="AT1485">
        <v>60</v>
      </c>
      <c r="AU1485">
        <v>68</v>
      </c>
    </row>
    <row r="1486" spans="1:47">
      <c r="A1486" t="s">
        <v>254</v>
      </c>
      <c r="B1486" t="s">
        <v>255</v>
      </c>
      <c r="C1486" t="s">
        <v>256</v>
      </c>
      <c r="D1486">
        <v>818</v>
      </c>
      <c r="E1486" t="s">
        <v>50</v>
      </c>
      <c r="F1486">
        <v>2002</v>
      </c>
      <c r="G1486">
        <v>68302914</v>
      </c>
      <c r="H1486">
        <v>36</v>
      </c>
      <c r="I1486">
        <v>18</v>
      </c>
      <c r="J1486">
        <v>59</v>
      </c>
      <c r="K1486">
        <v>24000</v>
      </c>
      <c r="L1486">
        <v>12000</v>
      </c>
      <c r="M1486">
        <v>40000</v>
      </c>
      <c r="N1486" t="s">
        <v>51</v>
      </c>
      <c r="O1486">
        <v>1.5</v>
      </c>
      <c r="P1486">
        <v>1.2</v>
      </c>
      <c r="Q1486">
        <v>1.8</v>
      </c>
      <c r="R1486">
        <v>1000</v>
      </c>
      <c r="S1486">
        <v>850</v>
      </c>
      <c r="T1486">
        <v>1200</v>
      </c>
      <c r="U1486">
        <v>0.02</v>
      </c>
      <c r="V1486">
        <v>0.01</v>
      </c>
      <c r="W1486">
        <v>0.04</v>
      </c>
      <c r="X1486">
        <v>12</v>
      </c>
      <c r="Y1486">
        <v>3.8</v>
      </c>
      <c r="Z1486">
        <v>25</v>
      </c>
      <c r="AA1486" t="s">
        <v>58</v>
      </c>
      <c r="AB1486">
        <v>24</v>
      </c>
      <c r="AC1486">
        <v>22</v>
      </c>
      <c r="AD1486">
        <v>25</v>
      </c>
      <c r="AE1486">
        <v>16000</v>
      </c>
      <c r="AF1486">
        <v>15000</v>
      </c>
      <c r="AG1486">
        <v>17000</v>
      </c>
      <c r="AH1486" t="s">
        <v>257</v>
      </c>
      <c r="AI1486">
        <v>0.26</v>
      </c>
      <c r="AJ1486">
        <v>0.09</v>
      </c>
      <c r="AK1486">
        <v>0.51</v>
      </c>
      <c r="AL1486">
        <v>0.06</v>
      </c>
      <c r="AM1486">
        <v>0.01</v>
      </c>
      <c r="AN1486">
        <v>0.11</v>
      </c>
      <c r="AO1486">
        <v>42</v>
      </c>
      <c r="AP1486">
        <v>6.3</v>
      </c>
      <c r="AQ1486">
        <v>77</v>
      </c>
      <c r="AR1486">
        <v>0</v>
      </c>
      <c r="AS1486">
        <v>69</v>
      </c>
      <c r="AT1486">
        <v>66</v>
      </c>
      <c r="AU1486">
        <v>73</v>
      </c>
    </row>
    <row r="1487" spans="1:47">
      <c r="A1487" t="s">
        <v>254</v>
      </c>
      <c r="B1487" t="s">
        <v>255</v>
      </c>
      <c r="C1487" t="s">
        <v>256</v>
      </c>
      <c r="D1487">
        <v>818</v>
      </c>
      <c r="E1487" t="s">
        <v>50</v>
      </c>
      <c r="F1487">
        <v>2003</v>
      </c>
      <c r="G1487">
        <v>69432477</v>
      </c>
      <c r="H1487">
        <v>35</v>
      </c>
      <c r="I1487">
        <v>18</v>
      </c>
      <c r="J1487">
        <v>57</v>
      </c>
      <c r="K1487">
        <v>24000</v>
      </c>
      <c r="L1487">
        <v>12000</v>
      </c>
      <c r="M1487">
        <v>40000</v>
      </c>
      <c r="N1487" t="s">
        <v>51</v>
      </c>
      <c r="O1487">
        <v>1.6</v>
      </c>
      <c r="P1487">
        <v>1.3</v>
      </c>
      <c r="Q1487">
        <v>1.8</v>
      </c>
      <c r="R1487">
        <v>1100</v>
      </c>
      <c r="S1487">
        <v>930</v>
      </c>
      <c r="T1487">
        <v>1300</v>
      </c>
      <c r="U1487">
        <v>0.02</v>
      </c>
      <c r="V1487">
        <v>0.01</v>
      </c>
      <c r="W1487">
        <v>0.04</v>
      </c>
      <c r="X1487">
        <v>13</v>
      </c>
      <c r="Y1487">
        <v>4.5999999999999996</v>
      </c>
      <c r="Z1487">
        <v>26</v>
      </c>
      <c r="AA1487" t="s">
        <v>58</v>
      </c>
      <c r="AB1487">
        <v>23</v>
      </c>
      <c r="AC1487">
        <v>22</v>
      </c>
      <c r="AD1487">
        <v>24</v>
      </c>
      <c r="AE1487">
        <v>16000</v>
      </c>
      <c r="AF1487">
        <v>15000</v>
      </c>
      <c r="AG1487">
        <v>17000</v>
      </c>
      <c r="AH1487" t="s">
        <v>257</v>
      </c>
      <c r="AI1487">
        <v>0.28999999999999998</v>
      </c>
      <c r="AJ1487">
        <v>0.1</v>
      </c>
      <c r="AK1487">
        <v>0.57999999999999996</v>
      </c>
      <c r="AL1487">
        <v>7.0000000000000007E-2</v>
      </c>
      <c r="AM1487">
        <v>0.01</v>
      </c>
      <c r="AN1487">
        <v>0.12</v>
      </c>
      <c r="AO1487">
        <v>46</v>
      </c>
      <c r="AP1487">
        <v>7</v>
      </c>
      <c r="AQ1487">
        <v>85</v>
      </c>
      <c r="AR1487">
        <v>0</v>
      </c>
      <c r="AS1487">
        <v>72</v>
      </c>
      <c r="AT1487">
        <v>69</v>
      </c>
      <c r="AU1487">
        <v>76</v>
      </c>
    </row>
    <row r="1488" spans="1:47">
      <c r="A1488" t="s">
        <v>254</v>
      </c>
      <c r="B1488" t="s">
        <v>255</v>
      </c>
      <c r="C1488" t="s">
        <v>256</v>
      </c>
      <c r="D1488">
        <v>818</v>
      </c>
      <c r="E1488" t="s">
        <v>50</v>
      </c>
      <c r="F1488">
        <v>2004</v>
      </c>
      <c r="G1488">
        <v>70591288</v>
      </c>
      <c r="H1488">
        <v>34</v>
      </c>
      <c r="I1488">
        <v>17</v>
      </c>
      <c r="J1488">
        <v>56</v>
      </c>
      <c r="K1488">
        <v>24000</v>
      </c>
      <c r="L1488">
        <v>12000</v>
      </c>
      <c r="M1488">
        <v>39000</v>
      </c>
      <c r="N1488" t="s">
        <v>51</v>
      </c>
      <c r="O1488">
        <v>1.3</v>
      </c>
      <c r="P1488">
        <v>1.1000000000000001</v>
      </c>
      <c r="Q1488">
        <v>1.5</v>
      </c>
      <c r="R1488">
        <v>890</v>
      </c>
      <c r="S1488">
        <v>750</v>
      </c>
      <c r="T1488">
        <v>1000</v>
      </c>
      <c r="U1488">
        <v>0.02</v>
      </c>
      <c r="V1488">
        <v>0.01</v>
      </c>
      <c r="W1488">
        <v>0.04</v>
      </c>
      <c r="X1488">
        <v>15</v>
      </c>
      <c r="Y1488">
        <v>5.0999999999999996</v>
      </c>
      <c r="Z1488">
        <v>30</v>
      </c>
      <c r="AA1488" t="s">
        <v>58</v>
      </c>
      <c r="AB1488">
        <v>22</v>
      </c>
      <c r="AC1488">
        <v>21</v>
      </c>
      <c r="AD1488">
        <v>24</v>
      </c>
      <c r="AE1488">
        <v>16000</v>
      </c>
      <c r="AF1488">
        <v>15000</v>
      </c>
      <c r="AG1488">
        <v>17000</v>
      </c>
      <c r="AH1488" t="s">
        <v>257</v>
      </c>
      <c r="AI1488">
        <v>0.33</v>
      </c>
      <c r="AJ1488">
        <v>0.12</v>
      </c>
      <c r="AK1488">
        <v>0.65</v>
      </c>
      <c r="AL1488">
        <v>7.0000000000000007E-2</v>
      </c>
      <c r="AM1488">
        <v>0.01</v>
      </c>
      <c r="AN1488">
        <v>0.13</v>
      </c>
      <c r="AO1488">
        <v>51</v>
      </c>
      <c r="AP1488">
        <v>7.9</v>
      </c>
      <c r="AQ1488">
        <v>95</v>
      </c>
      <c r="AR1488">
        <v>0</v>
      </c>
      <c r="AS1488">
        <v>74</v>
      </c>
      <c r="AT1488">
        <v>70</v>
      </c>
      <c r="AU1488">
        <v>79</v>
      </c>
    </row>
    <row r="1489" spans="1:47">
      <c r="A1489" t="s">
        <v>254</v>
      </c>
      <c r="B1489" t="s">
        <v>255</v>
      </c>
      <c r="C1489" t="s">
        <v>256</v>
      </c>
      <c r="D1489">
        <v>818</v>
      </c>
      <c r="E1489" t="s">
        <v>50</v>
      </c>
      <c r="F1489">
        <v>2005</v>
      </c>
      <c r="G1489">
        <v>71777678</v>
      </c>
      <c r="H1489">
        <v>32</v>
      </c>
      <c r="I1489">
        <v>17</v>
      </c>
      <c r="J1489">
        <v>54</v>
      </c>
      <c r="K1489">
        <v>23000</v>
      </c>
      <c r="L1489">
        <v>12000</v>
      </c>
      <c r="M1489">
        <v>38000</v>
      </c>
      <c r="N1489" t="s">
        <v>51</v>
      </c>
      <c r="O1489">
        <v>1.2</v>
      </c>
      <c r="P1489">
        <v>1.1000000000000001</v>
      </c>
      <c r="Q1489">
        <v>1.3</v>
      </c>
      <c r="R1489">
        <v>840</v>
      </c>
      <c r="S1489">
        <v>770</v>
      </c>
      <c r="T1489">
        <v>910</v>
      </c>
      <c r="U1489">
        <v>0.02</v>
      </c>
      <c r="V1489">
        <v>0.01</v>
      </c>
      <c r="W1489">
        <v>0.05</v>
      </c>
      <c r="X1489">
        <v>17</v>
      </c>
      <c r="Y1489">
        <v>5.6</v>
      </c>
      <c r="Z1489">
        <v>35</v>
      </c>
      <c r="AA1489" t="s">
        <v>58</v>
      </c>
      <c r="AB1489">
        <v>21</v>
      </c>
      <c r="AC1489">
        <v>20</v>
      </c>
      <c r="AD1489">
        <v>23</v>
      </c>
      <c r="AE1489">
        <v>15000</v>
      </c>
      <c r="AF1489">
        <v>14000</v>
      </c>
      <c r="AG1489">
        <v>16000</v>
      </c>
      <c r="AH1489" t="s">
        <v>257</v>
      </c>
      <c r="AI1489">
        <v>0.37</v>
      </c>
      <c r="AJ1489">
        <v>0.13</v>
      </c>
      <c r="AK1489">
        <v>0.73</v>
      </c>
      <c r="AL1489">
        <v>0.08</v>
      </c>
      <c r="AM1489">
        <v>0.01</v>
      </c>
      <c r="AN1489">
        <v>0.15</v>
      </c>
      <c r="AO1489">
        <v>57</v>
      </c>
      <c r="AP1489">
        <v>8.8000000000000007</v>
      </c>
      <c r="AQ1489">
        <v>100</v>
      </c>
      <c r="AR1489">
        <v>0</v>
      </c>
      <c r="AS1489">
        <v>75</v>
      </c>
      <c r="AT1489">
        <v>70</v>
      </c>
      <c r="AU1489">
        <v>79</v>
      </c>
    </row>
    <row r="1490" spans="1:47">
      <c r="A1490" t="s">
        <v>254</v>
      </c>
      <c r="B1490" t="s">
        <v>255</v>
      </c>
      <c r="C1490" t="s">
        <v>256</v>
      </c>
      <c r="D1490">
        <v>818</v>
      </c>
      <c r="E1490" t="s">
        <v>50</v>
      </c>
      <c r="F1490">
        <v>2006</v>
      </c>
      <c r="G1490">
        <v>72990754</v>
      </c>
      <c r="H1490">
        <v>31</v>
      </c>
      <c r="I1490">
        <v>16</v>
      </c>
      <c r="J1490">
        <v>52</v>
      </c>
      <c r="K1490">
        <v>23000</v>
      </c>
      <c r="L1490">
        <v>12000</v>
      </c>
      <c r="M1490">
        <v>38000</v>
      </c>
      <c r="N1490" t="s">
        <v>51</v>
      </c>
      <c r="O1490">
        <v>1</v>
      </c>
      <c r="P1490">
        <v>0.94</v>
      </c>
      <c r="Q1490">
        <v>1.1000000000000001</v>
      </c>
      <c r="R1490">
        <v>740</v>
      </c>
      <c r="S1490">
        <v>680</v>
      </c>
      <c r="T1490">
        <v>810</v>
      </c>
      <c r="U1490">
        <v>0.02</v>
      </c>
      <c r="V1490">
        <v>0.01</v>
      </c>
      <c r="W1490">
        <v>0.05</v>
      </c>
      <c r="X1490">
        <v>18</v>
      </c>
      <c r="Y1490">
        <v>7</v>
      </c>
      <c r="Z1490">
        <v>34</v>
      </c>
      <c r="AA1490" t="s">
        <v>58</v>
      </c>
      <c r="AB1490">
        <v>21</v>
      </c>
      <c r="AC1490">
        <v>19</v>
      </c>
      <c r="AD1490">
        <v>22</v>
      </c>
      <c r="AE1490">
        <v>15000</v>
      </c>
      <c r="AF1490">
        <v>14000</v>
      </c>
      <c r="AG1490">
        <v>16000</v>
      </c>
      <c r="AH1490" t="s">
        <v>257</v>
      </c>
      <c r="AI1490">
        <v>0.4</v>
      </c>
      <c r="AJ1490">
        <v>0.14000000000000001</v>
      </c>
      <c r="AK1490">
        <v>0.79</v>
      </c>
      <c r="AL1490">
        <v>0.08</v>
      </c>
      <c r="AM1490">
        <v>0.01</v>
      </c>
      <c r="AN1490">
        <v>0.15</v>
      </c>
      <c r="AO1490">
        <v>60</v>
      </c>
      <c r="AP1490">
        <v>9.6</v>
      </c>
      <c r="AQ1490">
        <v>110</v>
      </c>
      <c r="AR1490">
        <v>0</v>
      </c>
      <c r="AS1490">
        <v>67</v>
      </c>
      <c r="AT1490">
        <v>63</v>
      </c>
      <c r="AU1490">
        <v>71</v>
      </c>
    </row>
    <row r="1491" spans="1:47">
      <c r="A1491" t="s">
        <v>254</v>
      </c>
      <c r="B1491" t="s">
        <v>255</v>
      </c>
      <c r="C1491" t="s">
        <v>256</v>
      </c>
      <c r="D1491">
        <v>818</v>
      </c>
      <c r="E1491" t="s">
        <v>50</v>
      </c>
      <c r="F1491">
        <v>2007</v>
      </c>
      <c r="G1491">
        <v>74229577</v>
      </c>
      <c r="H1491">
        <v>30</v>
      </c>
      <c r="I1491">
        <v>15</v>
      </c>
      <c r="J1491">
        <v>50</v>
      </c>
      <c r="K1491">
        <v>22000</v>
      </c>
      <c r="L1491">
        <v>11000</v>
      </c>
      <c r="M1491">
        <v>37000</v>
      </c>
      <c r="N1491" t="s">
        <v>51</v>
      </c>
      <c r="O1491">
        <v>1</v>
      </c>
      <c r="P1491">
        <v>0.93</v>
      </c>
      <c r="Q1491">
        <v>1.1000000000000001</v>
      </c>
      <c r="R1491">
        <v>760</v>
      </c>
      <c r="S1491">
        <v>690</v>
      </c>
      <c r="T1491">
        <v>820</v>
      </c>
      <c r="U1491">
        <v>0.02</v>
      </c>
      <c r="V1491">
        <v>0.01</v>
      </c>
      <c r="W1491">
        <v>0.05</v>
      </c>
      <c r="X1491">
        <v>18</v>
      </c>
      <c r="Y1491">
        <v>7</v>
      </c>
      <c r="Z1491">
        <v>34</v>
      </c>
      <c r="AA1491" t="s">
        <v>58</v>
      </c>
      <c r="AB1491">
        <v>20</v>
      </c>
      <c r="AC1491">
        <v>19</v>
      </c>
      <c r="AD1491">
        <v>21</v>
      </c>
      <c r="AE1491">
        <v>15000</v>
      </c>
      <c r="AF1491">
        <v>14000</v>
      </c>
      <c r="AG1491">
        <v>16000</v>
      </c>
      <c r="AH1491" t="s">
        <v>257</v>
      </c>
      <c r="AI1491">
        <v>0.4</v>
      </c>
      <c r="AJ1491">
        <v>0.14000000000000001</v>
      </c>
      <c r="AK1491">
        <v>0.79</v>
      </c>
      <c r="AL1491">
        <v>0.08</v>
      </c>
      <c r="AM1491">
        <v>0.01</v>
      </c>
      <c r="AN1491">
        <v>0.15</v>
      </c>
      <c r="AO1491">
        <v>59</v>
      </c>
      <c r="AP1491">
        <v>9.9</v>
      </c>
      <c r="AQ1491">
        <v>110</v>
      </c>
      <c r="AR1491">
        <v>0</v>
      </c>
      <c r="AS1491">
        <v>67</v>
      </c>
      <c r="AT1491">
        <v>63</v>
      </c>
      <c r="AU1491">
        <v>71</v>
      </c>
    </row>
    <row r="1492" spans="1:47">
      <c r="A1492" t="s">
        <v>254</v>
      </c>
      <c r="B1492" t="s">
        <v>255</v>
      </c>
      <c r="C1492" t="s">
        <v>256</v>
      </c>
      <c r="D1492">
        <v>818</v>
      </c>
      <c r="E1492" t="s">
        <v>50</v>
      </c>
      <c r="F1492">
        <v>2008</v>
      </c>
      <c r="G1492">
        <v>75491922</v>
      </c>
      <c r="H1492">
        <v>29</v>
      </c>
      <c r="I1492">
        <v>15</v>
      </c>
      <c r="J1492">
        <v>48</v>
      </c>
      <c r="K1492">
        <v>22000</v>
      </c>
      <c r="L1492">
        <v>11000</v>
      </c>
      <c r="M1492">
        <v>36000</v>
      </c>
      <c r="N1492" t="s">
        <v>51</v>
      </c>
      <c r="O1492">
        <v>1</v>
      </c>
      <c r="P1492">
        <v>0.93</v>
      </c>
      <c r="Q1492">
        <v>1.1000000000000001</v>
      </c>
      <c r="R1492">
        <v>760</v>
      </c>
      <c r="S1492">
        <v>700</v>
      </c>
      <c r="T1492">
        <v>830</v>
      </c>
      <c r="U1492">
        <v>0.03</v>
      </c>
      <c r="V1492">
        <v>0.01</v>
      </c>
      <c r="W1492">
        <v>0.05</v>
      </c>
      <c r="X1492">
        <v>20</v>
      </c>
      <c r="Y1492">
        <v>7.5</v>
      </c>
      <c r="Z1492">
        <v>38</v>
      </c>
      <c r="AA1492" t="s">
        <v>58</v>
      </c>
      <c r="AB1492">
        <v>19</v>
      </c>
      <c r="AC1492">
        <v>18</v>
      </c>
      <c r="AD1492">
        <v>20</v>
      </c>
      <c r="AE1492">
        <v>14000</v>
      </c>
      <c r="AF1492">
        <v>14000</v>
      </c>
      <c r="AG1492">
        <v>15000</v>
      </c>
      <c r="AH1492" t="s">
        <v>257</v>
      </c>
      <c r="AI1492">
        <v>0.46</v>
      </c>
      <c r="AJ1492">
        <v>0.16</v>
      </c>
      <c r="AK1492">
        <v>0.91</v>
      </c>
      <c r="AL1492">
        <v>0.09</v>
      </c>
      <c r="AM1492">
        <v>0.01</v>
      </c>
      <c r="AN1492">
        <v>0.16</v>
      </c>
      <c r="AO1492">
        <v>67</v>
      </c>
      <c r="AP1492">
        <v>11</v>
      </c>
      <c r="AQ1492">
        <v>120</v>
      </c>
      <c r="AR1492">
        <v>0</v>
      </c>
      <c r="AS1492">
        <v>65</v>
      </c>
      <c r="AT1492">
        <v>62</v>
      </c>
      <c r="AU1492">
        <v>69</v>
      </c>
    </row>
    <row r="1493" spans="1:47">
      <c r="A1493" t="s">
        <v>254</v>
      </c>
      <c r="B1493" t="s">
        <v>255</v>
      </c>
      <c r="C1493" t="s">
        <v>256</v>
      </c>
      <c r="D1493">
        <v>818</v>
      </c>
      <c r="E1493" t="s">
        <v>50</v>
      </c>
      <c r="F1493">
        <v>2009</v>
      </c>
      <c r="G1493">
        <v>76775023</v>
      </c>
      <c r="H1493">
        <v>29</v>
      </c>
      <c r="I1493">
        <v>15</v>
      </c>
      <c r="J1493">
        <v>47</v>
      </c>
      <c r="K1493">
        <v>22000</v>
      </c>
      <c r="L1493">
        <v>11000</v>
      </c>
      <c r="M1493">
        <v>36000</v>
      </c>
      <c r="N1493" t="s">
        <v>51</v>
      </c>
      <c r="O1493">
        <v>0.87</v>
      </c>
      <c r="P1493">
        <v>0.78</v>
      </c>
      <c r="Q1493">
        <v>0.97</v>
      </c>
      <c r="R1493">
        <v>670</v>
      </c>
      <c r="S1493">
        <v>600</v>
      </c>
      <c r="T1493">
        <v>750</v>
      </c>
      <c r="U1493">
        <v>0.03</v>
      </c>
      <c r="V1493">
        <v>0.01</v>
      </c>
      <c r="W1493">
        <v>0.06</v>
      </c>
      <c r="X1493">
        <v>22</v>
      </c>
      <c r="Y1493">
        <v>8.1</v>
      </c>
      <c r="Z1493">
        <v>43</v>
      </c>
      <c r="AA1493" t="s">
        <v>58</v>
      </c>
      <c r="AB1493">
        <v>19</v>
      </c>
      <c r="AC1493">
        <v>17</v>
      </c>
      <c r="AD1493">
        <v>20</v>
      </c>
      <c r="AE1493">
        <v>14000</v>
      </c>
      <c r="AF1493">
        <v>13000</v>
      </c>
      <c r="AG1493">
        <v>15000</v>
      </c>
      <c r="AH1493" t="s">
        <v>257</v>
      </c>
      <c r="AI1493">
        <v>0.52</v>
      </c>
      <c r="AJ1493">
        <v>0.19</v>
      </c>
      <c r="AK1493">
        <v>1</v>
      </c>
      <c r="AL1493">
        <v>0.1</v>
      </c>
      <c r="AM1493">
        <v>0.02</v>
      </c>
      <c r="AN1493">
        <v>0.18</v>
      </c>
      <c r="AO1493">
        <v>74</v>
      </c>
      <c r="AP1493">
        <v>13</v>
      </c>
      <c r="AQ1493">
        <v>140</v>
      </c>
      <c r="AR1493">
        <v>0</v>
      </c>
      <c r="AS1493">
        <v>68</v>
      </c>
      <c r="AT1493">
        <v>64</v>
      </c>
      <c r="AU1493">
        <v>72</v>
      </c>
    </row>
    <row r="1494" spans="1:47">
      <c r="A1494" t="s">
        <v>254</v>
      </c>
      <c r="B1494" t="s">
        <v>255</v>
      </c>
      <c r="C1494" t="s">
        <v>256</v>
      </c>
      <c r="D1494">
        <v>818</v>
      </c>
      <c r="E1494" t="s">
        <v>50</v>
      </c>
      <c r="F1494">
        <v>2010</v>
      </c>
      <c r="G1494">
        <v>78075705</v>
      </c>
      <c r="H1494">
        <v>28</v>
      </c>
      <c r="I1494">
        <v>15</v>
      </c>
      <c r="J1494">
        <v>46</v>
      </c>
      <c r="K1494">
        <v>22000</v>
      </c>
      <c r="L1494">
        <v>11000</v>
      </c>
      <c r="M1494">
        <v>36000</v>
      </c>
      <c r="N1494" t="s">
        <v>51</v>
      </c>
      <c r="O1494">
        <v>0.73</v>
      </c>
      <c r="P1494">
        <v>0.66</v>
      </c>
      <c r="Q1494">
        <v>0.81</v>
      </c>
      <c r="R1494">
        <v>570</v>
      </c>
      <c r="S1494">
        <v>510</v>
      </c>
      <c r="T1494">
        <v>630</v>
      </c>
      <c r="U1494">
        <v>0.03</v>
      </c>
      <c r="V1494">
        <v>0.01</v>
      </c>
      <c r="W1494">
        <v>0.06</v>
      </c>
      <c r="X1494">
        <v>26</v>
      </c>
      <c r="Y1494">
        <v>9.6999999999999993</v>
      </c>
      <c r="Z1494">
        <v>50</v>
      </c>
      <c r="AA1494" t="s">
        <v>58</v>
      </c>
      <c r="AB1494">
        <v>18</v>
      </c>
      <c r="AC1494">
        <v>17</v>
      </c>
      <c r="AD1494">
        <v>19</v>
      </c>
      <c r="AE1494">
        <v>14000</v>
      </c>
      <c r="AF1494">
        <v>13000</v>
      </c>
      <c r="AG1494">
        <v>15000</v>
      </c>
      <c r="AH1494" t="s">
        <v>257</v>
      </c>
      <c r="AI1494">
        <v>0.59</v>
      </c>
      <c r="AJ1494">
        <v>0.21</v>
      </c>
      <c r="AK1494">
        <v>1.1000000000000001</v>
      </c>
      <c r="AL1494">
        <v>0.1</v>
      </c>
      <c r="AM1494">
        <v>0.02</v>
      </c>
      <c r="AN1494">
        <v>0.19</v>
      </c>
      <c r="AO1494">
        <v>82</v>
      </c>
      <c r="AP1494">
        <v>14</v>
      </c>
      <c r="AQ1494">
        <v>150</v>
      </c>
      <c r="AR1494">
        <v>0</v>
      </c>
      <c r="AS1494">
        <v>66</v>
      </c>
      <c r="AT1494">
        <v>62</v>
      </c>
      <c r="AU1494">
        <v>71</v>
      </c>
    </row>
    <row r="1495" spans="1:47">
      <c r="A1495" t="s">
        <v>254</v>
      </c>
      <c r="B1495" t="s">
        <v>255</v>
      </c>
      <c r="C1495" t="s">
        <v>256</v>
      </c>
      <c r="D1495">
        <v>818</v>
      </c>
      <c r="E1495" t="s">
        <v>50</v>
      </c>
      <c r="F1495">
        <v>2011</v>
      </c>
      <c r="G1495">
        <v>79392466</v>
      </c>
      <c r="H1495">
        <v>28</v>
      </c>
      <c r="I1495">
        <v>14</v>
      </c>
      <c r="J1495">
        <v>45</v>
      </c>
      <c r="K1495">
        <v>22000</v>
      </c>
      <c r="L1495">
        <v>11000</v>
      </c>
      <c r="M1495">
        <v>36000</v>
      </c>
      <c r="N1495" t="s">
        <v>51</v>
      </c>
      <c r="O1495">
        <v>0.87</v>
      </c>
      <c r="P1495">
        <v>0.79</v>
      </c>
      <c r="Q1495">
        <v>0.96</v>
      </c>
      <c r="R1495">
        <v>690</v>
      </c>
      <c r="S1495">
        <v>630</v>
      </c>
      <c r="T1495">
        <v>760</v>
      </c>
      <c r="U1495">
        <v>0.04</v>
      </c>
      <c r="V1495">
        <v>0.01</v>
      </c>
      <c r="W1495">
        <v>7.0000000000000007E-2</v>
      </c>
      <c r="X1495">
        <v>28</v>
      </c>
      <c r="Y1495">
        <v>11</v>
      </c>
      <c r="Z1495">
        <v>52</v>
      </c>
      <c r="AA1495" t="s">
        <v>58</v>
      </c>
      <c r="AB1495">
        <v>17</v>
      </c>
      <c r="AC1495">
        <v>16</v>
      </c>
      <c r="AD1495">
        <v>19</v>
      </c>
      <c r="AE1495">
        <v>14000</v>
      </c>
      <c r="AF1495">
        <v>13000</v>
      </c>
      <c r="AG1495">
        <v>15000</v>
      </c>
      <c r="AH1495" t="s">
        <v>257</v>
      </c>
      <c r="AI1495">
        <v>0.63</v>
      </c>
      <c r="AJ1495">
        <v>0.23</v>
      </c>
      <c r="AK1495">
        <v>1.2</v>
      </c>
      <c r="AL1495">
        <v>0.11</v>
      </c>
      <c r="AM1495">
        <v>0.02</v>
      </c>
      <c r="AN1495">
        <v>0.2</v>
      </c>
      <c r="AO1495">
        <v>87</v>
      </c>
      <c r="AP1495">
        <v>15</v>
      </c>
      <c r="AQ1495">
        <v>160</v>
      </c>
      <c r="AR1495">
        <v>0</v>
      </c>
      <c r="AS1495">
        <v>65</v>
      </c>
      <c r="AT1495">
        <v>61</v>
      </c>
      <c r="AU1495">
        <v>70</v>
      </c>
    </row>
    <row r="1496" spans="1:47">
      <c r="A1496" t="s">
        <v>254</v>
      </c>
      <c r="B1496" t="s">
        <v>255</v>
      </c>
      <c r="C1496" t="s">
        <v>256</v>
      </c>
      <c r="D1496">
        <v>818</v>
      </c>
      <c r="E1496" t="s">
        <v>50</v>
      </c>
      <c r="F1496">
        <v>2012</v>
      </c>
      <c r="G1496">
        <v>80721874</v>
      </c>
      <c r="H1496">
        <v>27</v>
      </c>
      <c r="I1496">
        <v>14</v>
      </c>
      <c r="J1496">
        <v>44</v>
      </c>
      <c r="K1496">
        <v>22000</v>
      </c>
      <c r="L1496">
        <v>12000</v>
      </c>
      <c r="M1496">
        <v>36000</v>
      </c>
      <c r="N1496" t="s">
        <v>51</v>
      </c>
      <c r="O1496">
        <v>0.72</v>
      </c>
      <c r="P1496">
        <v>0.64</v>
      </c>
      <c r="Q1496">
        <v>0.81</v>
      </c>
      <c r="R1496">
        <v>580</v>
      </c>
      <c r="S1496">
        <v>520</v>
      </c>
      <c r="T1496">
        <v>650</v>
      </c>
      <c r="U1496">
        <v>0.04</v>
      </c>
      <c r="V1496">
        <v>0.01</v>
      </c>
      <c r="W1496">
        <v>7.0000000000000007E-2</v>
      </c>
      <c r="X1496">
        <v>30</v>
      </c>
      <c r="Y1496">
        <v>12</v>
      </c>
      <c r="Z1496">
        <v>56</v>
      </c>
      <c r="AA1496" t="s">
        <v>57</v>
      </c>
      <c r="AB1496">
        <v>17</v>
      </c>
      <c r="AC1496">
        <v>15</v>
      </c>
      <c r="AD1496">
        <v>18</v>
      </c>
      <c r="AE1496">
        <v>14000</v>
      </c>
      <c r="AF1496">
        <v>12000</v>
      </c>
      <c r="AG1496">
        <v>15000</v>
      </c>
      <c r="AH1496" t="s">
        <v>257</v>
      </c>
      <c r="AI1496">
        <v>0.68</v>
      </c>
      <c r="AJ1496">
        <v>0.24</v>
      </c>
      <c r="AK1496">
        <v>1.3</v>
      </c>
      <c r="AL1496">
        <v>0.11</v>
      </c>
      <c r="AM1496">
        <v>0.02</v>
      </c>
      <c r="AN1496">
        <v>0.21</v>
      </c>
      <c r="AO1496">
        <v>92</v>
      </c>
      <c r="AP1496">
        <v>16</v>
      </c>
      <c r="AQ1496">
        <v>170</v>
      </c>
      <c r="AR1496">
        <v>0</v>
      </c>
      <c r="AS1496">
        <v>62</v>
      </c>
      <c r="AT1496">
        <v>57</v>
      </c>
      <c r="AU1496">
        <v>68</v>
      </c>
    </row>
    <row r="1497" spans="1:47">
      <c r="A1497" t="s">
        <v>254</v>
      </c>
      <c r="B1497" t="s">
        <v>255</v>
      </c>
      <c r="C1497" t="s">
        <v>256</v>
      </c>
      <c r="D1497">
        <v>818</v>
      </c>
      <c r="E1497" t="s">
        <v>50</v>
      </c>
      <c r="F1497">
        <v>2013</v>
      </c>
      <c r="G1497">
        <v>82056378</v>
      </c>
      <c r="H1497">
        <v>27</v>
      </c>
      <c r="I1497">
        <v>14</v>
      </c>
      <c r="J1497">
        <v>44</v>
      </c>
      <c r="K1497">
        <v>22000</v>
      </c>
      <c r="L1497">
        <v>12000</v>
      </c>
      <c r="M1497">
        <v>36000</v>
      </c>
      <c r="N1497" t="s">
        <v>51</v>
      </c>
      <c r="O1497">
        <v>0.67</v>
      </c>
      <c r="P1497">
        <v>0.6</v>
      </c>
      <c r="Q1497">
        <v>0.75</v>
      </c>
      <c r="R1497">
        <v>550</v>
      </c>
      <c r="S1497">
        <v>490</v>
      </c>
      <c r="T1497">
        <v>620</v>
      </c>
      <c r="U1497">
        <v>0.04</v>
      </c>
      <c r="V1497">
        <v>0.02</v>
      </c>
      <c r="W1497">
        <v>0.08</v>
      </c>
      <c r="X1497">
        <v>34</v>
      </c>
      <c r="Y1497">
        <v>13</v>
      </c>
      <c r="Z1497">
        <v>64</v>
      </c>
      <c r="AA1497" t="s">
        <v>57</v>
      </c>
      <c r="AB1497">
        <v>16</v>
      </c>
      <c r="AC1497">
        <v>15</v>
      </c>
      <c r="AD1497">
        <v>18</v>
      </c>
      <c r="AE1497">
        <v>13000</v>
      </c>
      <c r="AF1497">
        <v>12000</v>
      </c>
      <c r="AG1497">
        <v>15000</v>
      </c>
      <c r="AH1497" t="s">
        <v>257</v>
      </c>
      <c r="AI1497">
        <v>0.73</v>
      </c>
      <c r="AJ1497">
        <v>0.26</v>
      </c>
      <c r="AK1497">
        <v>1.4</v>
      </c>
      <c r="AL1497">
        <v>0.12</v>
      </c>
      <c r="AM1497">
        <v>0.02</v>
      </c>
      <c r="AN1497">
        <v>0.22</v>
      </c>
      <c r="AO1497">
        <v>97</v>
      </c>
      <c r="AP1497">
        <v>17</v>
      </c>
      <c r="AQ1497">
        <v>180</v>
      </c>
      <c r="AR1497">
        <v>0</v>
      </c>
      <c r="AS1497">
        <v>59</v>
      </c>
      <c r="AT1497">
        <v>53</v>
      </c>
      <c r="AU1497">
        <v>65</v>
      </c>
    </row>
    <row r="1498" spans="1:47">
      <c r="A1498" t="s">
        <v>258</v>
      </c>
      <c r="B1498" t="s">
        <v>259</v>
      </c>
      <c r="C1498" t="s">
        <v>260</v>
      </c>
      <c r="D1498">
        <v>222</v>
      </c>
      <c r="E1498" t="s">
        <v>77</v>
      </c>
      <c r="F1498">
        <v>1990</v>
      </c>
      <c r="G1498">
        <v>5344226</v>
      </c>
      <c r="H1498">
        <v>64</v>
      </c>
      <c r="I1498">
        <v>24</v>
      </c>
      <c r="J1498">
        <v>124</v>
      </c>
      <c r="K1498">
        <v>3400</v>
      </c>
      <c r="L1498">
        <v>1300</v>
      </c>
      <c r="M1498">
        <v>6600</v>
      </c>
      <c r="N1498" t="s">
        <v>51</v>
      </c>
      <c r="O1498">
        <v>4.8</v>
      </c>
      <c r="P1498">
        <v>2.8</v>
      </c>
      <c r="Q1498">
        <v>7.4</v>
      </c>
      <c r="R1498">
        <v>260</v>
      </c>
      <c r="S1498">
        <v>150</v>
      </c>
      <c r="T1498">
        <v>390</v>
      </c>
      <c r="U1498">
        <v>0.11</v>
      </c>
      <c r="V1498">
        <v>0.08</v>
      </c>
      <c r="W1498">
        <v>0.15</v>
      </c>
      <c r="X1498">
        <v>6</v>
      </c>
      <c r="Y1498">
        <v>4.2</v>
      </c>
      <c r="Z1498">
        <v>8.1</v>
      </c>
      <c r="AA1498" t="s">
        <v>58</v>
      </c>
      <c r="AB1498">
        <v>54</v>
      </c>
      <c r="AC1498">
        <v>51</v>
      </c>
      <c r="AD1498">
        <v>59</v>
      </c>
      <c r="AE1498">
        <v>2900</v>
      </c>
      <c r="AF1498">
        <v>2700</v>
      </c>
      <c r="AG1498">
        <v>3200</v>
      </c>
      <c r="AH1498" t="s">
        <v>122</v>
      </c>
      <c r="AI1498">
        <v>1.4</v>
      </c>
      <c r="AJ1498">
        <v>1.2</v>
      </c>
      <c r="AK1498">
        <v>1.5</v>
      </c>
      <c r="AL1498">
        <v>0.73</v>
      </c>
      <c r="AM1498">
        <v>0.69</v>
      </c>
      <c r="AN1498">
        <v>0.8</v>
      </c>
      <c r="AO1498">
        <v>39</v>
      </c>
      <c r="AP1498">
        <v>37</v>
      </c>
      <c r="AQ1498">
        <v>43</v>
      </c>
      <c r="AR1498">
        <v>0</v>
      </c>
      <c r="AS1498">
        <v>82</v>
      </c>
      <c r="AT1498">
        <v>75</v>
      </c>
      <c r="AU1498">
        <v>86</v>
      </c>
    </row>
    <row r="1499" spans="1:47">
      <c r="A1499" t="s">
        <v>258</v>
      </c>
      <c r="B1499" t="s">
        <v>259</v>
      </c>
      <c r="C1499" t="s">
        <v>260</v>
      </c>
      <c r="D1499">
        <v>222</v>
      </c>
      <c r="E1499" t="s">
        <v>77</v>
      </c>
      <c r="F1499">
        <v>1991</v>
      </c>
      <c r="G1499">
        <v>5425293</v>
      </c>
      <c r="H1499">
        <v>71</v>
      </c>
      <c r="I1499">
        <v>30</v>
      </c>
      <c r="J1499">
        <v>130</v>
      </c>
      <c r="K1499">
        <v>3900</v>
      </c>
      <c r="L1499">
        <v>1600</v>
      </c>
      <c r="M1499">
        <v>7100</v>
      </c>
      <c r="N1499" t="s">
        <v>51</v>
      </c>
      <c r="O1499">
        <v>6.1</v>
      </c>
      <c r="P1499">
        <v>3.9</v>
      </c>
      <c r="Q1499">
        <v>8.9</v>
      </c>
      <c r="R1499">
        <v>330</v>
      </c>
      <c r="S1499">
        <v>210</v>
      </c>
      <c r="T1499">
        <v>480</v>
      </c>
      <c r="U1499">
        <v>0.18</v>
      </c>
      <c r="V1499">
        <v>0.13</v>
      </c>
      <c r="W1499">
        <v>0.24</v>
      </c>
      <c r="X1499">
        <v>10</v>
      </c>
      <c r="Y1499">
        <v>7.3</v>
      </c>
      <c r="Z1499">
        <v>13</v>
      </c>
      <c r="AA1499" t="s">
        <v>58</v>
      </c>
      <c r="AB1499">
        <v>56</v>
      </c>
      <c r="AC1499">
        <v>54</v>
      </c>
      <c r="AD1499">
        <v>60</v>
      </c>
      <c r="AE1499">
        <v>3100</v>
      </c>
      <c r="AF1499">
        <v>2900</v>
      </c>
      <c r="AG1499">
        <v>3300</v>
      </c>
      <c r="AH1499" t="s">
        <v>122</v>
      </c>
      <c r="AI1499">
        <v>1.8</v>
      </c>
      <c r="AJ1499">
        <v>1.6</v>
      </c>
      <c r="AK1499">
        <v>1.9</v>
      </c>
      <c r="AL1499">
        <v>1</v>
      </c>
      <c r="AM1499">
        <v>0.95</v>
      </c>
      <c r="AN1499">
        <v>1.1000000000000001</v>
      </c>
      <c r="AO1499">
        <v>54</v>
      </c>
      <c r="AP1499">
        <v>51</v>
      </c>
      <c r="AQ1499">
        <v>58</v>
      </c>
      <c r="AR1499">
        <v>0</v>
      </c>
      <c r="AS1499">
        <v>75</v>
      </c>
      <c r="AT1499">
        <v>71</v>
      </c>
      <c r="AU1499">
        <v>79</v>
      </c>
    </row>
    <row r="1500" spans="1:47">
      <c r="A1500" t="s">
        <v>258</v>
      </c>
      <c r="B1500" t="s">
        <v>259</v>
      </c>
      <c r="C1500" t="s">
        <v>260</v>
      </c>
      <c r="D1500">
        <v>222</v>
      </c>
      <c r="E1500" t="s">
        <v>77</v>
      </c>
      <c r="F1500">
        <v>1992</v>
      </c>
      <c r="G1500">
        <v>5511138</v>
      </c>
      <c r="H1500">
        <v>76</v>
      </c>
      <c r="I1500">
        <v>34</v>
      </c>
      <c r="J1500">
        <v>133</v>
      </c>
      <c r="K1500">
        <v>4200</v>
      </c>
      <c r="L1500">
        <v>1900</v>
      </c>
      <c r="M1500">
        <v>7400</v>
      </c>
      <c r="N1500" t="s">
        <v>51</v>
      </c>
      <c r="O1500">
        <v>6.2</v>
      </c>
      <c r="P1500">
        <v>3.3</v>
      </c>
      <c r="Q1500">
        <v>10</v>
      </c>
      <c r="R1500">
        <v>340</v>
      </c>
      <c r="S1500">
        <v>180</v>
      </c>
      <c r="T1500">
        <v>550</v>
      </c>
      <c r="U1500">
        <v>0.24</v>
      </c>
      <c r="V1500">
        <v>0.17</v>
      </c>
      <c r="W1500">
        <v>0.31</v>
      </c>
      <c r="X1500">
        <v>13</v>
      </c>
      <c r="Y1500">
        <v>9.4</v>
      </c>
      <c r="Z1500">
        <v>17</v>
      </c>
      <c r="AA1500" t="s">
        <v>58</v>
      </c>
      <c r="AB1500">
        <v>58</v>
      </c>
      <c r="AC1500">
        <v>54</v>
      </c>
      <c r="AD1500">
        <v>60</v>
      </c>
      <c r="AE1500">
        <v>3200</v>
      </c>
      <c r="AF1500">
        <v>3000</v>
      </c>
      <c r="AG1500">
        <v>3300</v>
      </c>
      <c r="AH1500" t="s">
        <v>122</v>
      </c>
      <c r="AI1500">
        <v>2.2000000000000002</v>
      </c>
      <c r="AJ1500">
        <v>2.1</v>
      </c>
      <c r="AK1500">
        <v>2.4</v>
      </c>
      <c r="AL1500">
        <v>1.3</v>
      </c>
      <c r="AM1500">
        <v>1.2</v>
      </c>
      <c r="AN1500">
        <v>1.3</v>
      </c>
      <c r="AO1500">
        <v>70</v>
      </c>
      <c r="AP1500">
        <v>67</v>
      </c>
      <c r="AQ1500">
        <v>74</v>
      </c>
      <c r="AR1500">
        <v>0</v>
      </c>
      <c r="AS1500">
        <v>79</v>
      </c>
      <c r="AT1500">
        <v>75</v>
      </c>
      <c r="AU1500">
        <v>83</v>
      </c>
    </row>
    <row r="1501" spans="1:47">
      <c r="A1501" t="s">
        <v>258</v>
      </c>
      <c r="B1501" t="s">
        <v>259</v>
      </c>
      <c r="C1501" t="s">
        <v>260</v>
      </c>
      <c r="D1501">
        <v>222</v>
      </c>
      <c r="E1501" t="s">
        <v>77</v>
      </c>
      <c r="F1501">
        <v>1993</v>
      </c>
      <c r="G1501">
        <v>5597322</v>
      </c>
      <c r="H1501">
        <v>77</v>
      </c>
      <c r="I1501">
        <v>36</v>
      </c>
      <c r="J1501">
        <v>133</v>
      </c>
      <c r="K1501">
        <v>4300</v>
      </c>
      <c r="L1501">
        <v>2000</v>
      </c>
      <c r="M1501">
        <v>7400</v>
      </c>
      <c r="N1501" t="s">
        <v>51</v>
      </c>
      <c r="O1501">
        <v>5.6</v>
      </c>
      <c r="P1501">
        <v>3</v>
      </c>
      <c r="Q1501">
        <v>9</v>
      </c>
      <c r="R1501">
        <v>310</v>
      </c>
      <c r="S1501">
        <v>170</v>
      </c>
      <c r="T1501">
        <v>500</v>
      </c>
      <c r="U1501">
        <v>0.3</v>
      </c>
      <c r="V1501">
        <v>0.22</v>
      </c>
      <c r="W1501">
        <v>0.41</v>
      </c>
      <c r="X1501">
        <v>17</v>
      </c>
      <c r="Y1501">
        <v>12</v>
      </c>
      <c r="Z1501">
        <v>23</v>
      </c>
      <c r="AA1501" t="s">
        <v>58</v>
      </c>
      <c r="AB1501">
        <v>57</v>
      </c>
      <c r="AC1501">
        <v>54</v>
      </c>
      <c r="AD1501">
        <v>59</v>
      </c>
      <c r="AE1501">
        <v>3200</v>
      </c>
      <c r="AF1501">
        <v>3000</v>
      </c>
      <c r="AG1501">
        <v>3300</v>
      </c>
      <c r="AH1501" t="s">
        <v>122</v>
      </c>
      <c r="AI1501">
        <v>2.7</v>
      </c>
      <c r="AJ1501">
        <v>2.5</v>
      </c>
      <c r="AK1501">
        <v>2.9</v>
      </c>
      <c r="AL1501">
        <v>1.6</v>
      </c>
      <c r="AM1501">
        <v>1.5</v>
      </c>
      <c r="AN1501">
        <v>1.6</v>
      </c>
      <c r="AO1501">
        <v>87</v>
      </c>
      <c r="AP1501">
        <v>83</v>
      </c>
      <c r="AQ1501">
        <v>91</v>
      </c>
      <c r="AR1501">
        <v>0</v>
      </c>
      <c r="AS1501">
        <v>100</v>
      </c>
      <c r="AT1501">
        <v>100</v>
      </c>
      <c r="AU1501">
        <v>110</v>
      </c>
    </row>
    <row r="1502" spans="1:47">
      <c r="A1502" t="s">
        <v>258</v>
      </c>
      <c r="B1502" t="s">
        <v>259</v>
      </c>
      <c r="C1502" t="s">
        <v>260</v>
      </c>
      <c r="D1502">
        <v>222</v>
      </c>
      <c r="E1502" t="s">
        <v>77</v>
      </c>
      <c r="F1502">
        <v>1994</v>
      </c>
      <c r="G1502">
        <v>5677743</v>
      </c>
      <c r="H1502">
        <v>75</v>
      </c>
      <c r="I1502">
        <v>36</v>
      </c>
      <c r="J1502">
        <v>128</v>
      </c>
      <c r="K1502">
        <v>4200</v>
      </c>
      <c r="L1502">
        <v>2000</v>
      </c>
      <c r="M1502">
        <v>7300</v>
      </c>
      <c r="N1502" t="s">
        <v>51</v>
      </c>
      <c r="O1502">
        <v>4.5999999999999996</v>
      </c>
      <c r="P1502">
        <v>2.9</v>
      </c>
      <c r="Q1502">
        <v>6.8</v>
      </c>
      <c r="R1502">
        <v>260</v>
      </c>
      <c r="S1502">
        <v>160</v>
      </c>
      <c r="T1502">
        <v>380</v>
      </c>
      <c r="U1502">
        <v>0.35</v>
      </c>
      <c r="V1502">
        <v>0.24</v>
      </c>
      <c r="W1502">
        <v>0.48</v>
      </c>
      <c r="X1502">
        <v>20</v>
      </c>
      <c r="Y1502">
        <v>14</v>
      </c>
      <c r="Z1502">
        <v>27</v>
      </c>
      <c r="AA1502" t="s">
        <v>57</v>
      </c>
      <c r="AB1502">
        <v>55</v>
      </c>
      <c r="AC1502">
        <v>52</v>
      </c>
      <c r="AD1502">
        <v>57</v>
      </c>
      <c r="AE1502">
        <v>3100</v>
      </c>
      <c r="AF1502">
        <v>2900</v>
      </c>
      <c r="AG1502">
        <v>3200</v>
      </c>
      <c r="AH1502" t="s">
        <v>122</v>
      </c>
      <c r="AI1502">
        <v>3.3</v>
      </c>
      <c r="AJ1502">
        <v>3</v>
      </c>
      <c r="AK1502">
        <v>3.5</v>
      </c>
      <c r="AL1502">
        <v>1.8</v>
      </c>
      <c r="AM1502">
        <v>1.7</v>
      </c>
      <c r="AN1502">
        <v>1.9</v>
      </c>
      <c r="AO1502">
        <v>100</v>
      </c>
      <c r="AP1502">
        <v>96</v>
      </c>
      <c r="AQ1502">
        <v>110</v>
      </c>
      <c r="AR1502">
        <v>0</v>
      </c>
      <c r="AS1502">
        <v>120</v>
      </c>
      <c r="AT1502">
        <v>120</v>
      </c>
      <c r="AU1502">
        <v>130</v>
      </c>
    </row>
    <row r="1503" spans="1:47">
      <c r="A1503" t="s">
        <v>258</v>
      </c>
      <c r="B1503" t="s">
        <v>259</v>
      </c>
      <c r="C1503" t="s">
        <v>260</v>
      </c>
      <c r="D1503">
        <v>222</v>
      </c>
      <c r="E1503" t="s">
        <v>77</v>
      </c>
      <c r="F1503">
        <v>1995</v>
      </c>
      <c r="G1503">
        <v>5748013</v>
      </c>
      <c r="H1503">
        <v>69</v>
      </c>
      <c r="I1503">
        <v>33</v>
      </c>
      <c r="J1503">
        <v>120</v>
      </c>
      <c r="K1503">
        <v>4000</v>
      </c>
      <c r="L1503">
        <v>1900</v>
      </c>
      <c r="M1503">
        <v>6900</v>
      </c>
      <c r="N1503" t="s">
        <v>51</v>
      </c>
      <c r="O1503">
        <v>3.8</v>
      </c>
      <c r="P1503">
        <v>2.6</v>
      </c>
      <c r="Q1503">
        <v>5.2</v>
      </c>
      <c r="R1503">
        <v>220</v>
      </c>
      <c r="S1503">
        <v>150</v>
      </c>
      <c r="T1503">
        <v>300</v>
      </c>
      <c r="U1503">
        <v>0.38</v>
      </c>
      <c r="V1503">
        <v>0.26</v>
      </c>
      <c r="W1503">
        <v>0.53</v>
      </c>
      <c r="X1503">
        <v>22</v>
      </c>
      <c r="Y1503">
        <v>15</v>
      </c>
      <c r="Z1503">
        <v>31</v>
      </c>
      <c r="AA1503" t="s">
        <v>58</v>
      </c>
      <c r="AB1503">
        <v>52</v>
      </c>
      <c r="AC1503">
        <v>48</v>
      </c>
      <c r="AD1503">
        <v>54</v>
      </c>
      <c r="AE1503">
        <v>3000</v>
      </c>
      <c r="AF1503">
        <v>2800</v>
      </c>
      <c r="AG1503">
        <v>3100</v>
      </c>
      <c r="AH1503" t="s">
        <v>122</v>
      </c>
      <c r="AI1503">
        <v>3.8</v>
      </c>
      <c r="AJ1503">
        <v>3.4</v>
      </c>
      <c r="AK1503">
        <v>4.0999999999999996</v>
      </c>
      <c r="AL1503">
        <v>2</v>
      </c>
      <c r="AM1503">
        <v>1.8</v>
      </c>
      <c r="AN1503">
        <v>2.1</v>
      </c>
      <c r="AO1503">
        <v>110</v>
      </c>
      <c r="AP1503">
        <v>100</v>
      </c>
      <c r="AQ1503">
        <v>120</v>
      </c>
      <c r="AR1503">
        <v>0</v>
      </c>
      <c r="AS1503">
        <v>82</v>
      </c>
      <c r="AT1503">
        <v>78</v>
      </c>
      <c r="AU1503">
        <v>88</v>
      </c>
    </row>
    <row r="1504" spans="1:47">
      <c r="A1504" t="s">
        <v>258</v>
      </c>
      <c r="B1504" t="s">
        <v>259</v>
      </c>
      <c r="C1504" t="s">
        <v>260</v>
      </c>
      <c r="D1504">
        <v>222</v>
      </c>
      <c r="E1504" t="s">
        <v>77</v>
      </c>
      <c r="F1504">
        <v>1996</v>
      </c>
      <c r="G1504">
        <v>5806750</v>
      </c>
      <c r="H1504">
        <v>62</v>
      </c>
      <c r="I1504">
        <v>29</v>
      </c>
      <c r="J1504">
        <v>108</v>
      </c>
      <c r="K1504">
        <v>3600</v>
      </c>
      <c r="L1504">
        <v>1700</v>
      </c>
      <c r="M1504">
        <v>6300</v>
      </c>
      <c r="N1504" t="s">
        <v>51</v>
      </c>
      <c r="O1504">
        <v>4.0999999999999996</v>
      </c>
      <c r="P1504">
        <v>2.9</v>
      </c>
      <c r="Q1504">
        <v>5.4</v>
      </c>
      <c r="R1504">
        <v>240</v>
      </c>
      <c r="S1504">
        <v>170</v>
      </c>
      <c r="T1504">
        <v>320</v>
      </c>
      <c r="U1504">
        <v>0.4</v>
      </c>
      <c r="V1504">
        <v>0.27</v>
      </c>
      <c r="W1504">
        <v>0.55000000000000004</v>
      </c>
      <c r="X1504">
        <v>23</v>
      </c>
      <c r="Y1504">
        <v>15</v>
      </c>
      <c r="Z1504">
        <v>32</v>
      </c>
      <c r="AA1504" t="s">
        <v>58</v>
      </c>
      <c r="AB1504">
        <v>47</v>
      </c>
      <c r="AC1504">
        <v>43</v>
      </c>
      <c r="AD1504">
        <v>50</v>
      </c>
      <c r="AE1504">
        <v>2700</v>
      </c>
      <c r="AF1504">
        <v>2500</v>
      </c>
      <c r="AG1504">
        <v>2900</v>
      </c>
      <c r="AH1504" t="s">
        <v>122</v>
      </c>
      <c r="AI1504">
        <v>4.3</v>
      </c>
      <c r="AJ1504">
        <v>3.9</v>
      </c>
      <c r="AK1504">
        <v>4.7</v>
      </c>
      <c r="AL1504">
        <v>2</v>
      </c>
      <c r="AM1504">
        <v>1.9</v>
      </c>
      <c r="AN1504">
        <v>2.1</v>
      </c>
      <c r="AO1504">
        <v>120</v>
      </c>
      <c r="AP1504">
        <v>110</v>
      </c>
      <c r="AQ1504">
        <v>120</v>
      </c>
      <c r="AR1504">
        <v>0</v>
      </c>
      <c r="AS1504">
        <v>62</v>
      </c>
      <c r="AT1504">
        <v>59</v>
      </c>
      <c r="AU1504">
        <v>67</v>
      </c>
    </row>
    <row r="1505" spans="1:47">
      <c r="A1505" t="s">
        <v>258</v>
      </c>
      <c r="B1505" t="s">
        <v>259</v>
      </c>
      <c r="C1505" t="s">
        <v>260</v>
      </c>
      <c r="D1505">
        <v>222</v>
      </c>
      <c r="E1505" t="s">
        <v>77</v>
      </c>
      <c r="F1505">
        <v>1997</v>
      </c>
      <c r="G1505">
        <v>5855226</v>
      </c>
      <c r="H1505">
        <v>54</v>
      </c>
      <c r="I1505">
        <v>25</v>
      </c>
      <c r="J1505">
        <v>94</v>
      </c>
      <c r="K1505">
        <v>3200</v>
      </c>
      <c r="L1505">
        <v>1500</v>
      </c>
      <c r="M1505">
        <v>5500</v>
      </c>
      <c r="N1505" t="s">
        <v>51</v>
      </c>
      <c r="O1505">
        <v>4.2</v>
      </c>
      <c r="P1505">
        <v>2.8</v>
      </c>
      <c r="Q1505">
        <v>5.8</v>
      </c>
      <c r="R1505">
        <v>240</v>
      </c>
      <c r="S1505">
        <v>160</v>
      </c>
      <c r="T1505">
        <v>340</v>
      </c>
      <c r="U1505">
        <v>0.36</v>
      </c>
      <c r="V1505">
        <v>0.24</v>
      </c>
      <c r="W1505">
        <v>0.5</v>
      </c>
      <c r="X1505">
        <v>21</v>
      </c>
      <c r="Y1505">
        <v>14</v>
      </c>
      <c r="Z1505">
        <v>30</v>
      </c>
      <c r="AA1505" t="s">
        <v>58</v>
      </c>
      <c r="AB1505">
        <v>41</v>
      </c>
      <c r="AC1505">
        <v>38</v>
      </c>
      <c r="AD1505">
        <v>44</v>
      </c>
      <c r="AE1505">
        <v>2400</v>
      </c>
      <c r="AF1505">
        <v>2300</v>
      </c>
      <c r="AG1505">
        <v>2600</v>
      </c>
      <c r="AH1505" t="s">
        <v>122</v>
      </c>
      <c r="AI1505">
        <v>4.5999999999999996</v>
      </c>
      <c r="AJ1505">
        <v>4.2</v>
      </c>
      <c r="AK1505">
        <v>5.0999999999999996</v>
      </c>
      <c r="AL1505">
        <v>1.9</v>
      </c>
      <c r="AM1505">
        <v>1.8</v>
      </c>
      <c r="AN1505">
        <v>2</v>
      </c>
      <c r="AO1505">
        <v>110</v>
      </c>
      <c r="AP1505">
        <v>100</v>
      </c>
      <c r="AQ1505">
        <v>120</v>
      </c>
      <c r="AR1505">
        <v>0</v>
      </c>
      <c r="AS1505">
        <v>69</v>
      </c>
      <c r="AT1505">
        <v>65</v>
      </c>
      <c r="AU1505">
        <v>74</v>
      </c>
    </row>
    <row r="1506" spans="1:47">
      <c r="A1506" t="s">
        <v>258</v>
      </c>
      <c r="B1506" t="s">
        <v>259</v>
      </c>
      <c r="C1506" t="s">
        <v>260</v>
      </c>
      <c r="D1506">
        <v>222</v>
      </c>
      <c r="E1506" t="s">
        <v>77</v>
      </c>
      <c r="F1506">
        <v>1998</v>
      </c>
      <c r="G1506">
        <v>5895018</v>
      </c>
      <c r="H1506">
        <v>46</v>
      </c>
      <c r="I1506">
        <v>21</v>
      </c>
      <c r="J1506">
        <v>81</v>
      </c>
      <c r="K1506">
        <v>2700</v>
      </c>
      <c r="L1506">
        <v>1200</v>
      </c>
      <c r="M1506">
        <v>4800</v>
      </c>
      <c r="N1506" t="s">
        <v>51</v>
      </c>
      <c r="O1506">
        <v>3.6</v>
      </c>
      <c r="P1506">
        <v>2.5</v>
      </c>
      <c r="Q1506">
        <v>5</v>
      </c>
      <c r="R1506">
        <v>210</v>
      </c>
      <c r="S1506">
        <v>150</v>
      </c>
      <c r="T1506">
        <v>290</v>
      </c>
      <c r="U1506">
        <v>0.31</v>
      </c>
      <c r="V1506">
        <v>0.2</v>
      </c>
      <c r="W1506">
        <v>0.43</v>
      </c>
      <c r="X1506">
        <v>18</v>
      </c>
      <c r="Y1506">
        <v>12</v>
      </c>
      <c r="Z1506">
        <v>25</v>
      </c>
      <c r="AA1506" t="s">
        <v>58</v>
      </c>
      <c r="AB1506">
        <v>36</v>
      </c>
      <c r="AC1506">
        <v>34</v>
      </c>
      <c r="AD1506">
        <v>38</v>
      </c>
      <c r="AE1506">
        <v>2100</v>
      </c>
      <c r="AF1506">
        <v>2000</v>
      </c>
      <c r="AG1506">
        <v>2200</v>
      </c>
      <c r="AH1506" t="s">
        <v>122</v>
      </c>
      <c r="AI1506">
        <v>4.9000000000000004</v>
      </c>
      <c r="AJ1506">
        <v>4.5</v>
      </c>
      <c r="AK1506">
        <v>5.3</v>
      </c>
      <c r="AL1506">
        <v>1.8</v>
      </c>
      <c r="AM1506">
        <v>1.6</v>
      </c>
      <c r="AN1506">
        <v>1.9</v>
      </c>
      <c r="AO1506">
        <v>100</v>
      </c>
      <c r="AP1506">
        <v>97</v>
      </c>
      <c r="AQ1506">
        <v>110</v>
      </c>
      <c r="AR1506">
        <v>0</v>
      </c>
      <c r="AS1506">
        <v>81</v>
      </c>
      <c r="AT1506">
        <v>76</v>
      </c>
      <c r="AU1506">
        <v>86</v>
      </c>
    </row>
    <row r="1507" spans="1:47">
      <c r="A1507" t="s">
        <v>258</v>
      </c>
      <c r="B1507" t="s">
        <v>259</v>
      </c>
      <c r="C1507" t="s">
        <v>260</v>
      </c>
      <c r="D1507">
        <v>222</v>
      </c>
      <c r="E1507" t="s">
        <v>77</v>
      </c>
      <c r="F1507">
        <v>1999</v>
      </c>
      <c r="G1507">
        <v>5928809</v>
      </c>
      <c r="H1507">
        <v>38</v>
      </c>
      <c r="I1507">
        <v>16</v>
      </c>
      <c r="J1507">
        <v>70</v>
      </c>
      <c r="K1507">
        <v>2300</v>
      </c>
      <c r="L1507">
        <v>950</v>
      </c>
      <c r="M1507">
        <v>4100</v>
      </c>
      <c r="N1507" t="s">
        <v>51</v>
      </c>
      <c r="O1507">
        <v>3.5</v>
      </c>
      <c r="P1507">
        <v>2.5</v>
      </c>
      <c r="Q1507">
        <v>4.5999999999999996</v>
      </c>
      <c r="R1507">
        <v>210</v>
      </c>
      <c r="S1507">
        <v>150</v>
      </c>
      <c r="T1507">
        <v>270</v>
      </c>
      <c r="U1507">
        <v>0.25</v>
      </c>
      <c r="V1507">
        <v>0.16</v>
      </c>
      <c r="W1507">
        <v>0.37</v>
      </c>
      <c r="X1507">
        <v>15</v>
      </c>
      <c r="Y1507">
        <v>9.3000000000000007</v>
      </c>
      <c r="Z1507">
        <v>22</v>
      </c>
      <c r="AA1507" t="s">
        <v>58</v>
      </c>
      <c r="AB1507">
        <v>31</v>
      </c>
      <c r="AC1507">
        <v>30</v>
      </c>
      <c r="AD1507">
        <v>33</v>
      </c>
      <c r="AE1507">
        <v>1800</v>
      </c>
      <c r="AF1507">
        <v>1800</v>
      </c>
      <c r="AG1507">
        <v>1900</v>
      </c>
      <c r="AH1507" t="s">
        <v>122</v>
      </c>
      <c r="AI1507">
        <v>5.2</v>
      </c>
      <c r="AJ1507">
        <v>4.8</v>
      </c>
      <c r="AK1507">
        <v>5.6</v>
      </c>
      <c r="AL1507">
        <v>1.6</v>
      </c>
      <c r="AM1507">
        <v>1.5</v>
      </c>
      <c r="AN1507">
        <v>1.7</v>
      </c>
      <c r="AO1507">
        <v>96</v>
      </c>
      <c r="AP1507">
        <v>90</v>
      </c>
      <c r="AQ1507">
        <v>100</v>
      </c>
      <c r="AR1507">
        <v>0</v>
      </c>
      <c r="AS1507">
        <v>88</v>
      </c>
      <c r="AT1507">
        <v>84</v>
      </c>
      <c r="AU1507">
        <v>92</v>
      </c>
    </row>
    <row r="1508" spans="1:47">
      <c r="A1508" t="s">
        <v>258</v>
      </c>
      <c r="B1508" t="s">
        <v>259</v>
      </c>
      <c r="C1508" t="s">
        <v>260</v>
      </c>
      <c r="D1508">
        <v>222</v>
      </c>
      <c r="E1508" t="s">
        <v>77</v>
      </c>
      <c r="F1508">
        <v>2000</v>
      </c>
      <c r="G1508">
        <v>5958794</v>
      </c>
      <c r="H1508">
        <v>33</v>
      </c>
      <c r="I1508">
        <v>13</v>
      </c>
      <c r="J1508">
        <v>62</v>
      </c>
      <c r="K1508">
        <v>2000</v>
      </c>
      <c r="L1508">
        <v>780</v>
      </c>
      <c r="M1508">
        <v>3700</v>
      </c>
      <c r="N1508" t="s">
        <v>51</v>
      </c>
      <c r="O1508">
        <v>2.8</v>
      </c>
      <c r="P1508">
        <v>2.1</v>
      </c>
      <c r="Q1508">
        <v>3.6</v>
      </c>
      <c r="R1508">
        <v>170</v>
      </c>
      <c r="S1508">
        <v>120</v>
      </c>
      <c r="T1508">
        <v>210</v>
      </c>
      <c r="U1508">
        <v>0.23</v>
      </c>
      <c r="V1508">
        <v>0.13</v>
      </c>
      <c r="W1508">
        <v>0.37</v>
      </c>
      <c r="X1508">
        <v>14</v>
      </c>
      <c r="Y1508">
        <v>7.6</v>
      </c>
      <c r="Z1508">
        <v>22</v>
      </c>
      <c r="AA1508" t="s">
        <v>58</v>
      </c>
      <c r="AB1508">
        <v>28</v>
      </c>
      <c r="AC1508">
        <v>27</v>
      </c>
      <c r="AD1508">
        <v>29</v>
      </c>
      <c r="AE1508">
        <v>1700</v>
      </c>
      <c r="AF1508">
        <v>1600</v>
      </c>
      <c r="AG1508">
        <v>1700</v>
      </c>
      <c r="AH1508" t="s">
        <v>122</v>
      </c>
      <c r="AI1508">
        <v>5.8</v>
      </c>
      <c r="AJ1508">
        <v>5.3</v>
      </c>
      <c r="AK1508">
        <v>6.2</v>
      </c>
      <c r="AL1508">
        <v>1.6</v>
      </c>
      <c r="AM1508">
        <v>1.5</v>
      </c>
      <c r="AN1508">
        <v>1.7</v>
      </c>
      <c r="AO1508">
        <v>95</v>
      </c>
      <c r="AP1508">
        <v>89</v>
      </c>
      <c r="AQ1508">
        <v>100</v>
      </c>
      <c r="AR1508">
        <v>0</v>
      </c>
      <c r="AS1508">
        <v>90</v>
      </c>
      <c r="AT1508">
        <v>86</v>
      </c>
      <c r="AU1508">
        <v>92</v>
      </c>
    </row>
    <row r="1509" spans="1:47">
      <c r="A1509" t="s">
        <v>258</v>
      </c>
      <c r="B1509" t="s">
        <v>259</v>
      </c>
      <c r="C1509" t="s">
        <v>260</v>
      </c>
      <c r="D1509">
        <v>222</v>
      </c>
      <c r="E1509" t="s">
        <v>77</v>
      </c>
      <c r="F1509">
        <v>2001</v>
      </c>
      <c r="G1509">
        <v>5985299</v>
      </c>
      <c r="H1509">
        <v>31</v>
      </c>
      <c r="I1509">
        <v>13</v>
      </c>
      <c r="J1509">
        <v>58</v>
      </c>
      <c r="K1509">
        <v>1900</v>
      </c>
      <c r="L1509">
        <v>770</v>
      </c>
      <c r="M1509">
        <v>3500</v>
      </c>
      <c r="N1509" t="s">
        <v>51</v>
      </c>
      <c r="O1509">
        <v>2.4</v>
      </c>
      <c r="P1509">
        <v>1.7</v>
      </c>
      <c r="Q1509">
        <v>3.1</v>
      </c>
      <c r="R1509">
        <v>140</v>
      </c>
      <c r="S1509">
        <v>100</v>
      </c>
      <c r="T1509">
        <v>190</v>
      </c>
      <c r="U1509">
        <v>0.28000000000000003</v>
      </c>
      <c r="V1509">
        <v>0.16</v>
      </c>
      <c r="W1509">
        <v>0.45</v>
      </c>
      <c r="X1509">
        <v>17</v>
      </c>
      <c r="Y1509">
        <v>9.4</v>
      </c>
      <c r="Z1509">
        <v>27</v>
      </c>
      <c r="AA1509" t="s">
        <v>58</v>
      </c>
      <c r="AB1509">
        <v>27</v>
      </c>
      <c r="AC1509">
        <v>26</v>
      </c>
      <c r="AD1509">
        <v>27</v>
      </c>
      <c r="AE1509">
        <v>1600</v>
      </c>
      <c r="AF1509">
        <v>1500</v>
      </c>
      <c r="AG1509">
        <v>1600</v>
      </c>
      <c r="AH1509" t="s">
        <v>122</v>
      </c>
      <c r="AI1509">
        <v>6.9</v>
      </c>
      <c r="AJ1509">
        <v>6.4</v>
      </c>
      <c r="AK1509">
        <v>7.4</v>
      </c>
      <c r="AL1509">
        <v>1.8</v>
      </c>
      <c r="AM1509">
        <v>1.7</v>
      </c>
      <c r="AN1509">
        <v>2</v>
      </c>
      <c r="AO1509">
        <v>110</v>
      </c>
      <c r="AP1509">
        <v>100</v>
      </c>
      <c r="AQ1509">
        <v>120</v>
      </c>
      <c r="AR1509">
        <v>0</v>
      </c>
      <c r="AS1509">
        <v>92</v>
      </c>
      <c r="AT1509">
        <v>89</v>
      </c>
      <c r="AU1509">
        <v>95</v>
      </c>
    </row>
    <row r="1510" spans="1:47">
      <c r="A1510" t="s">
        <v>258</v>
      </c>
      <c r="B1510" t="s">
        <v>259</v>
      </c>
      <c r="C1510" t="s">
        <v>260</v>
      </c>
      <c r="D1510">
        <v>222</v>
      </c>
      <c r="E1510" t="s">
        <v>77</v>
      </c>
      <c r="F1510">
        <v>2002</v>
      </c>
      <c r="G1510">
        <v>6008308</v>
      </c>
      <c r="H1510">
        <v>32</v>
      </c>
      <c r="I1510">
        <v>13</v>
      </c>
      <c r="J1510">
        <v>58</v>
      </c>
      <c r="K1510">
        <v>1900</v>
      </c>
      <c r="L1510">
        <v>810</v>
      </c>
      <c r="M1510">
        <v>3500</v>
      </c>
      <c r="N1510" t="s">
        <v>51</v>
      </c>
      <c r="O1510">
        <v>2.5</v>
      </c>
      <c r="P1510">
        <v>1.8</v>
      </c>
      <c r="Q1510">
        <v>3.3</v>
      </c>
      <c r="R1510">
        <v>150</v>
      </c>
      <c r="S1510">
        <v>110</v>
      </c>
      <c r="T1510">
        <v>200</v>
      </c>
      <c r="U1510">
        <v>0.38</v>
      </c>
      <c r="V1510">
        <v>0.24</v>
      </c>
      <c r="W1510">
        <v>0.56000000000000005</v>
      </c>
      <c r="X1510">
        <v>23</v>
      </c>
      <c r="Y1510">
        <v>14</v>
      </c>
      <c r="Z1510">
        <v>34</v>
      </c>
      <c r="AA1510" t="s">
        <v>58</v>
      </c>
      <c r="AB1510">
        <v>27</v>
      </c>
      <c r="AC1510">
        <v>26</v>
      </c>
      <c r="AD1510">
        <v>27</v>
      </c>
      <c r="AE1510">
        <v>1600</v>
      </c>
      <c r="AF1510">
        <v>1500</v>
      </c>
      <c r="AG1510">
        <v>1700</v>
      </c>
      <c r="AH1510" t="s">
        <v>122</v>
      </c>
      <c r="AI1510">
        <v>8.4</v>
      </c>
      <c r="AJ1510">
        <v>7.9</v>
      </c>
      <c r="AK1510">
        <v>9</v>
      </c>
      <c r="AL1510">
        <v>2.2999999999999998</v>
      </c>
      <c r="AM1510">
        <v>2.2000000000000002</v>
      </c>
      <c r="AN1510">
        <v>2.4</v>
      </c>
      <c r="AO1510">
        <v>140</v>
      </c>
      <c r="AP1510">
        <v>130</v>
      </c>
      <c r="AQ1510">
        <v>140</v>
      </c>
      <c r="AR1510">
        <v>0</v>
      </c>
      <c r="AS1510">
        <v>96</v>
      </c>
      <c r="AT1510">
        <v>94</v>
      </c>
      <c r="AU1510">
        <v>100</v>
      </c>
    </row>
    <row r="1511" spans="1:47">
      <c r="A1511" t="s">
        <v>258</v>
      </c>
      <c r="B1511" t="s">
        <v>259</v>
      </c>
      <c r="C1511" t="s">
        <v>260</v>
      </c>
      <c r="D1511">
        <v>222</v>
      </c>
      <c r="E1511" t="s">
        <v>77</v>
      </c>
      <c r="F1511">
        <v>2003</v>
      </c>
      <c r="G1511">
        <v>6029366</v>
      </c>
      <c r="H1511">
        <v>33</v>
      </c>
      <c r="I1511">
        <v>14</v>
      </c>
      <c r="J1511">
        <v>60</v>
      </c>
      <c r="K1511">
        <v>2000</v>
      </c>
      <c r="L1511">
        <v>860</v>
      </c>
      <c r="M1511">
        <v>3600</v>
      </c>
      <c r="N1511" t="s">
        <v>51</v>
      </c>
      <c r="O1511">
        <v>1.7</v>
      </c>
      <c r="P1511">
        <v>1.2</v>
      </c>
      <c r="Q1511">
        <v>2.2000000000000002</v>
      </c>
      <c r="R1511">
        <v>100</v>
      </c>
      <c r="S1511">
        <v>74</v>
      </c>
      <c r="T1511">
        <v>130</v>
      </c>
      <c r="U1511">
        <v>0.53</v>
      </c>
      <c r="V1511">
        <v>0.35</v>
      </c>
      <c r="W1511">
        <v>0.74</v>
      </c>
      <c r="X1511">
        <v>32</v>
      </c>
      <c r="Y1511">
        <v>21</v>
      </c>
      <c r="Z1511">
        <v>45</v>
      </c>
      <c r="AA1511" t="s">
        <v>58</v>
      </c>
      <c r="AB1511">
        <v>28</v>
      </c>
      <c r="AC1511">
        <v>26</v>
      </c>
      <c r="AD1511">
        <v>29</v>
      </c>
      <c r="AE1511">
        <v>1700</v>
      </c>
      <c r="AF1511">
        <v>1600</v>
      </c>
      <c r="AG1511">
        <v>1700</v>
      </c>
      <c r="AH1511" t="s">
        <v>122</v>
      </c>
      <c r="AI1511">
        <v>10</v>
      </c>
      <c r="AJ1511">
        <v>9.4</v>
      </c>
      <c r="AK1511">
        <v>11</v>
      </c>
      <c r="AL1511">
        <v>2.8</v>
      </c>
      <c r="AM1511">
        <v>2.7</v>
      </c>
      <c r="AN1511">
        <v>2.9</v>
      </c>
      <c r="AO1511">
        <v>170</v>
      </c>
      <c r="AP1511">
        <v>160</v>
      </c>
      <c r="AQ1511">
        <v>180</v>
      </c>
      <c r="AR1511">
        <v>0</v>
      </c>
      <c r="AS1511">
        <v>82</v>
      </c>
      <c r="AT1511">
        <v>79</v>
      </c>
      <c r="AU1511">
        <v>87</v>
      </c>
    </row>
    <row r="1512" spans="1:47">
      <c r="A1512" t="s">
        <v>258</v>
      </c>
      <c r="B1512" t="s">
        <v>259</v>
      </c>
      <c r="C1512" t="s">
        <v>260</v>
      </c>
      <c r="D1512">
        <v>222</v>
      </c>
      <c r="E1512" t="s">
        <v>77</v>
      </c>
      <c r="F1512">
        <v>2004</v>
      </c>
      <c r="G1512">
        <v>6050297</v>
      </c>
      <c r="H1512">
        <v>36</v>
      </c>
      <c r="I1512">
        <v>16</v>
      </c>
      <c r="J1512">
        <v>64</v>
      </c>
      <c r="K1512">
        <v>2200</v>
      </c>
      <c r="L1512">
        <v>970</v>
      </c>
      <c r="M1512">
        <v>3800</v>
      </c>
      <c r="N1512" t="s">
        <v>51</v>
      </c>
      <c r="O1512">
        <v>2.2000000000000002</v>
      </c>
      <c r="P1512">
        <v>1.6</v>
      </c>
      <c r="Q1512">
        <v>2.8</v>
      </c>
      <c r="R1512">
        <v>130</v>
      </c>
      <c r="S1512">
        <v>96</v>
      </c>
      <c r="T1512">
        <v>170</v>
      </c>
      <c r="U1512">
        <v>0.64</v>
      </c>
      <c r="V1512">
        <v>0.45</v>
      </c>
      <c r="W1512">
        <v>0.87</v>
      </c>
      <c r="X1512">
        <v>39</v>
      </c>
      <c r="Y1512">
        <v>27</v>
      </c>
      <c r="Z1512">
        <v>53</v>
      </c>
      <c r="AA1512" t="s">
        <v>58</v>
      </c>
      <c r="AB1512">
        <v>30</v>
      </c>
      <c r="AC1512">
        <v>28</v>
      </c>
      <c r="AD1512">
        <v>31</v>
      </c>
      <c r="AE1512">
        <v>1800</v>
      </c>
      <c r="AF1512">
        <v>1700</v>
      </c>
      <c r="AG1512">
        <v>1900</v>
      </c>
      <c r="AH1512" t="s">
        <v>122</v>
      </c>
      <c r="AI1512">
        <v>11</v>
      </c>
      <c r="AJ1512">
        <v>10</v>
      </c>
      <c r="AK1512">
        <v>12</v>
      </c>
      <c r="AL1512">
        <v>3.3</v>
      </c>
      <c r="AM1512">
        <v>3.2</v>
      </c>
      <c r="AN1512">
        <v>3.4</v>
      </c>
      <c r="AO1512">
        <v>200</v>
      </c>
      <c r="AP1512">
        <v>190</v>
      </c>
      <c r="AQ1512">
        <v>210</v>
      </c>
      <c r="AR1512">
        <v>0</v>
      </c>
      <c r="AS1512">
        <v>78</v>
      </c>
      <c r="AT1512">
        <v>76</v>
      </c>
      <c r="AU1512">
        <v>83</v>
      </c>
    </row>
    <row r="1513" spans="1:47">
      <c r="A1513" t="s">
        <v>258</v>
      </c>
      <c r="B1513" t="s">
        <v>259</v>
      </c>
      <c r="C1513" t="s">
        <v>260</v>
      </c>
      <c r="D1513">
        <v>222</v>
      </c>
      <c r="E1513" t="s">
        <v>77</v>
      </c>
      <c r="F1513">
        <v>2005</v>
      </c>
      <c r="G1513">
        <v>6072538</v>
      </c>
      <c r="H1513">
        <v>38</v>
      </c>
      <c r="I1513">
        <v>18</v>
      </c>
      <c r="J1513">
        <v>67</v>
      </c>
      <c r="K1513">
        <v>2300</v>
      </c>
      <c r="L1513">
        <v>1100</v>
      </c>
      <c r="M1513">
        <v>4000</v>
      </c>
      <c r="N1513" t="s">
        <v>51</v>
      </c>
      <c r="O1513">
        <v>1.8</v>
      </c>
      <c r="P1513">
        <v>1.4</v>
      </c>
      <c r="Q1513">
        <v>2.2999999999999998</v>
      </c>
      <c r="R1513">
        <v>110</v>
      </c>
      <c r="S1513">
        <v>87</v>
      </c>
      <c r="T1513">
        <v>140</v>
      </c>
      <c r="U1513">
        <v>0.69</v>
      </c>
      <c r="V1513">
        <v>0.49</v>
      </c>
      <c r="W1513">
        <v>0.93</v>
      </c>
      <c r="X1513">
        <v>42</v>
      </c>
      <c r="Y1513">
        <v>30</v>
      </c>
      <c r="Z1513">
        <v>56</v>
      </c>
      <c r="AA1513" t="s">
        <v>58</v>
      </c>
      <c r="AB1513">
        <v>31</v>
      </c>
      <c r="AC1513">
        <v>29</v>
      </c>
      <c r="AD1513">
        <v>32</v>
      </c>
      <c r="AE1513">
        <v>1900</v>
      </c>
      <c r="AF1513">
        <v>1800</v>
      </c>
      <c r="AG1513">
        <v>1900</v>
      </c>
      <c r="AH1513" t="s">
        <v>122</v>
      </c>
      <c r="AI1513">
        <v>12</v>
      </c>
      <c r="AJ1513">
        <v>11</v>
      </c>
      <c r="AK1513">
        <v>12</v>
      </c>
      <c r="AL1513">
        <v>3.6</v>
      </c>
      <c r="AM1513">
        <v>3.5</v>
      </c>
      <c r="AN1513">
        <v>3.8</v>
      </c>
      <c r="AO1513">
        <v>220</v>
      </c>
      <c r="AP1513">
        <v>210</v>
      </c>
      <c r="AQ1513">
        <v>230</v>
      </c>
      <c r="AR1513">
        <v>0</v>
      </c>
      <c r="AS1513">
        <v>95</v>
      </c>
      <c r="AT1513">
        <v>92</v>
      </c>
      <c r="AU1513">
        <v>100</v>
      </c>
    </row>
    <row r="1514" spans="1:47">
      <c r="A1514" t="s">
        <v>258</v>
      </c>
      <c r="B1514" t="s">
        <v>259</v>
      </c>
      <c r="C1514" t="s">
        <v>260</v>
      </c>
      <c r="D1514">
        <v>222</v>
      </c>
      <c r="E1514" t="s">
        <v>77</v>
      </c>
      <c r="F1514">
        <v>2006</v>
      </c>
      <c r="G1514">
        <v>6096692</v>
      </c>
      <c r="H1514">
        <v>39</v>
      </c>
      <c r="I1514">
        <v>18</v>
      </c>
      <c r="J1514">
        <v>68</v>
      </c>
      <c r="K1514">
        <v>2400</v>
      </c>
      <c r="L1514">
        <v>1100</v>
      </c>
      <c r="M1514">
        <v>4100</v>
      </c>
      <c r="N1514" t="s">
        <v>51</v>
      </c>
      <c r="O1514">
        <v>1.2</v>
      </c>
      <c r="P1514">
        <v>0.91</v>
      </c>
      <c r="Q1514">
        <v>1.5</v>
      </c>
      <c r="R1514">
        <v>72</v>
      </c>
      <c r="S1514">
        <v>55</v>
      </c>
      <c r="T1514">
        <v>90</v>
      </c>
      <c r="U1514">
        <v>0.67</v>
      </c>
      <c r="V1514">
        <v>0.49</v>
      </c>
      <c r="W1514">
        <v>0.89</v>
      </c>
      <c r="X1514">
        <v>41</v>
      </c>
      <c r="Y1514">
        <v>30</v>
      </c>
      <c r="Z1514">
        <v>54</v>
      </c>
      <c r="AA1514" t="s">
        <v>58</v>
      </c>
      <c r="AB1514">
        <v>32</v>
      </c>
      <c r="AC1514">
        <v>30</v>
      </c>
      <c r="AD1514">
        <v>32</v>
      </c>
      <c r="AE1514">
        <v>1900</v>
      </c>
      <c r="AF1514">
        <v>1800</v>
      </c>
      <c r="AG1514">
        <v>2000</v>
      </c>
      <c r="AH1514" t="s">
        <v>122</v>
      </c>
      <c r="AI1514">
        <v>12</v>
      </c>
      <c r="AJ1514">
        <v>11</v>
      </c>
      <c r="AK1514">
        <v>13</v>
      </c>
      <c r="AL1514">
        <v>3.8</v>
      </c>
      <c r="AM1514">
        <v>3.6</v>
      </c>
      <c r="AN1514">
        <v>3.9</v>
      </c>
      <c r="AO1514">
        <v>230</v>
      </c>
      <c r="AP1514">
        <v>220</v>
      </c>
      <c r="AQ1514">
        <v>240</v>
      </c>
      <c r="AR1514">
        <v>0</v>
      </c>
      <c r="AS1514">
        <v>85</v>
      </c>
      <c r="AT1514">
        <v>83</v>
      </c>
      <c r="AU1514">
        <v>90</v>
      </c>
    </row>
    <row r="1515" spans="1:47">
      <c r="A1515" t="s">
        <v>258</v>
      </c>
      <c r="B1515" t="s">
        <v>259</v>
      </c>
      <c r="C1515" t="s">
        <v>260</v>
      </c>
      <c r="D1515">
        <v>222</v>
      </c>
      <c r="E1515" t="s">
        <v>77</v>
      </c>
      <c r="F1515">
        <v>2007</v>
      </c>
      <c r="G1515">
        <v>6122952</v>
      </c>
      <c r="H1515">
        <v>38</v>
      </c>
      <c r="I1515">
        <v>17</v>
      </c>
      <c r="J1515">
        <v>67</v>
      </c>
      <c r="K1515">
        <v>2400</v>
      </c>
      <c r="L1515">
        <v>1100</v>
      </c>
      <c r="M1515">
        <v>4100</v>
      </c>
      <c r="N1515" t="s">
        <v>51</v>
      </c>
      <c r="O1515">
        <v>1.9</v>
      </c>
      <c r="P1515">
        <v>1.5</v>
      </c>
      <c r="Q1515">
        <v>2.5</v>
      </c>
      <c r="R1515">
        <v>120</v>
      </c>
      <c r="S1515">
        <v>89</v>
      </c>
      <c r="T1515">
        <v>150</v>
      </c>
      <c r="U1515">
        <v>0.59</v>
      </c>
      <c r="V1515">
        <v>0.43</v>
      </c>
      <c r="W1515">
        <v>0.77</v>
      </c>
      <c r="X1515">
        <v>36</v>
      </c>
      <c r="Y1515">
        <v>26</v>
      </c>
      <c r="Z1515">
        <v>47</v>
      </c>
      <c r="AA1515" t="s">
        <v>58</v>
      </c>
      <c r="AB1515">
        <v>32</v>
      </c>
      <c r="AC1515">
        <v>30</v>
      </c>
      <c r="AD1515">
        <v>33</v>
      </c>
      <c r="AE1515">
        <v>1900</v>
      </c>
      <c r="AF1515">
        <v>1900</v>
      </c>
      <c r="AG1515">
        <v>2000</v>
      </c>
      <c r="AH1515" t="s">
        <v>122</v>
      </c>
      <c r="AI1515">
        <v>12</v>
      </c>
      <c r="AJ1515">
        <v>11</v>
      </c>
      <c r="AK1515">
        <v>12</v>
      </c>
      <c r="AL1515">
        <v>3.7</v>
      </c>
      <c r="AM1515">
        <v>3.5</v>
      </c>
      <c r="AN1515">
        <v>3.9</v>
      </c>
      <c r="AO1515">
        <v>230</v>
      </c>
      <c r="AP1515">
        <v>220</v>
      </c>
      <c r="AQ1515">
        <v>240</v>
      </c>
      <c r="AR1515">
        <v>0</v>
      </c>
      <c r="AS1515">
        <v>86</v>
      </c>
      <c r="AT1515">
        <v>83</v>
      </c>
      <c r="AU1515">
        <v>90</v>
      </c>
    </row>
    <row r="1516" spans="1:47">
      <c r="A1516" t="s">
        <v>258</v>
      </c>
      <c r="B1516" t="s">
        <v>259</v>
      </c>
      <c r="C1516" t="s">
        <v>260</v>
      </c>
      <c r="D1516">
        <v>222</v>
      </c>
      <c r="E1516" t="s">
        <v>77</v>
      </c>
      <c r="F1516">
        <v>2008</v>
      </c>
      <c r="G1516">
        <v>6151776</v>
      </c>
      <c r="H1516">
        <v>38</v>
      </c>
      <c r="I1516">
        <v>17</v>
      </c>
      <c r="J1516">
        <v>67</v>
      </c>
      <c r="K1516">
        <v>2300</v>
      </c>
      <c r="L1516">
        <v>1000</v>
      </c>
      <c r="M1516">
        <v>4100</v>
      </c>
      <c r="N1516" t="s">
        <v>51</v>
      </c>
      <c r="O1516">
        <v>1.6</v>
      </c>
      <c r="P1516">
        <v>1.2</v>
      </c>
      <c r="Q1516">
        <v>2</v>
      </c>
      <c r="R1516">
        <v>98</v>
      </c>
      <c r="S1516">
        <v>73</v>
      </c>
      <c r="T1516">
        <v>130</v>
      </c>
      <c r="U1516">
        <v>0.49</v>
      </c>
      <c r="V1516">
        <v>0.35</v>
      </c>
      <c r="W1516">
        <v>0.65</v>
      </c>
      <c r="X1516">
        <v>30</v>
      </c>
      <c r="Y1516">
        <v>22</v>
      </c>
      <c r="Z1516">
        <v>40</v>
      </c>
      <c r="AA1516" t="s">
        <v>58</v>
      </c>
      <c r="AB1516">
        <v>32</v>
      </c>
      <c r="AC1516">
        <v>31</v>
      </c>
      <c r="AD1516">
        <v>34</v>
      </c>
      <c r="AE1516">
        <v>1900</v>
      </c>
      <c r="AF1516">
        <v>1900</v>
      </c>
      <c r="AG1516">
        <v>2100</v>
      </c>
      <c r="AH1516" t="s">
        <v>122</v>
      </c>
      <c r="AI1516">
        <v>11</v>
      </c>
      <c r="AJ1516">
        <v>11</v>
      </c>
      <c r="AK1516">
        <v>12</v>
      </c>
      <c r="AL1516">
        <v>3.6</v>
      </c>
      <c r="AM1516">
        <v>3.4</v>
      </c>
      <c r="AN1516">
        <v>3.7</v>
      </c>
      <c r="AO1516">
        <v>220</v>
      </c>
      <c r="AP1516">
        <v>210</v>
      </c>
      <c r="AQ1516">
        <v>230</v>
      </c>
      <c r="AR1516">
        <v>0</v>
      </c>
      <c r="AS1516">
        <v>88</v>
      </c>
      <c r="AT1516">
        <v>83</v>
      </c>
      <c r="AU1516">
        <v>91</v>
      </c>
    </row>
    <row r="1517" spans="1:47">
      <c r="A1517" t="s">
        <v>258</v>
      </c>
      <c r="B1517" t="s">
        <v>259</v>
      </c>
      <c r="C1517" t="s">
        <v>260</v>
      </c>
      <c r="D1517">
        <v>222</v>
      </c>
      <c r="E1517" t="s">
        <v>77</v>
      </c>
      <c r="F1517">
        <v>2009</v>
      </c>
      <c r="G1517">
        <v>6183484</v>
      </c>
      <c r="H1517">
        <v>37</v>
      </c>
      <c r="I1517">
        <v>16</v>
      </c>
      <c r="J1517">
        <v>68</v>
      </c>
      <c r="K1517">
        <v>2300</v>
      </c>
      <c r="L1517">
        <v>960</v>
      </c>
      <c r="M1517">
        <v>4200</v>
      </c>
      <c r="N1517" t="s">
        <v>51</v>
      </c>
      <c r="O1517">
        <v>1.4</v>
      </c>
      <c r="P1517">
        <v>1</v>
      </c>
      <c r="Q1517">
        <v>1.7</v>
      </c>
      <c r="R1517">
        <v>85</v>
      </c>
      <c r="S1517">
        <v>64</v>
      </c>
      <c r="T1517">
        <v>110</v>
      </c>
      <c r="U1517">
        <v>0.42</v>
      </c>
      <c r="V1517">
        <v>0.28999999999999998</v>
      </c>
      <c r="W1517">
        <v>0.56999999999999995</v>
      </c>
      <c r="X1517">
        <v>26</v>
      </c>
      <c r="Y1517">
        <v>18</v>
      </c>
      <c r="Z1517">
        <v>35</v>
      </c>
      <c r="AA1517" t="s">
        <v>58</v>
      </c>
      <c r="AB1517">
        <v>32</v>
      </c>
      <c r="AC1517">
        <v>31</v>
      </c>
      <c r="AD1517">
        <v>34</v>
      </c>
      <c r="AE1517">
        <v>2000</v>
      </c>
      <c r="AF1517">
        <v>1900</v>
      </c>
      <c r="AG1517">
        <v>2100</v>
      </c>
      <c r="AH1517" t="s">
        <v>122</v>
      </c>
      <c r="AI1517">
        <v>11</v>
      </c>
      <c r="AJ1517">
        <v>10</v>
      </c>
      <c r="AK1517">
        <v>11</v>
      </c>
      <c r="AL1517">
        <v>3.4</v>
      </c>
      <c r="AM1517">
        <v>3.2</v>
      </c>
      <c r="AN1517">
        <v>3.5</v>
      </c>
      <c r="AO1517">
        <v>210</v>
      </c>
      <c r="AP1517">
        <v>200</v>
      </c>
      <c r="AQ1517">
        <v>220</v>
      </c>
      <c r="AR1517">
        <v>0</v>
      </c>
      <c r="AS1517">
        <v>86</v>
      </c>
      <c r="AT1517">
        <v>80</v>
      </c>
      <c r="AU1517">
        <v>88</v>
      </c>
    </row>
    <row r="1518" spans="1:47">
      <c r="A1518" t="s">
        <v>258</v>
      </c>
      <c r="B1518" t="s">
        <v>259</v>
      </c>
      <c r="C1518" t="s">
        <v>260</v>
      </c>
      <c r="D1518">
        <v>222</v>
      </c>
      <c r="E1518" t="s">
        <v>77</v>
      </c>
      <c r="F1518">
        <v>2010</v>
      </c>
      <c r="G1518">
        <v>6218195</v>
      </c>
      <c r="H1518">
        <v>38</v>
      </c>
      <c r="I1518">
        <v>16</v>
      </c>
      <c r="J1518">
        <v>70</v>
      </c>
      <c r="K1518">
        <v>2400</v>
      </c>
      <c r="L1518">
        <v>970</v>
      </c>
      <c r="M1518">
        <v>4400</v>
      </c>
      <c r="N1518" t="s">
        <v>51</v>
      </c>
      <c r="O1518">
        <v>1.4</v>
      </c>
      <c r="P1518">
        <v>1.2</v>
      </c>
      <c r="Q1518">
        <v>1.5</v>
      </c>
      <c r="R1518">
        <v>84</v>
      </c>
      <c r="S1518">
        <v>76</v>
      </c>
      <c r="T1518">
        <v>93</v>
      </c>
      <c r="U1518">
        <v>0.35</v>
      </c>
      <c r="V1518">
        <v>0.23</v>
      </c>
      <c r="W1518">
        <v>0.5</v>
      </c>
      <c r="X1518">
        <v>22</v>
      </c>
      <c r="Y1518">
        <v>15</v>
      </c>
      <c r="Z1518">
        <v>31</v>
      </c>
      <c r="AA1518" t="s">
        <v>58</v>
      </c>
      <c r="AB1518">
        <v>33</v>
      </c>
      <c r="AC1518">
        <v>32</v>
      </c>
      <c r="AD1518">
        <v>35</v>
      </c>
      <c r="AE1518">
        <v>2000</v>
      </c>
      <c r="AF1518">
        <v>2000</v>
      </c>
      <c r="AG1518">
        <v>2200</v>
      </c>
      <c r="AH1518" t="s">
        <v>122</v>
      </c>
      <c r="AI1518">
        <v>9.8000000000000007</v>
      </c>
      <c r="AJ1518">
        <v>9.1999999999999993</v>
      </c>
      <c r="AK1518">
        <v>10</v>
      </c>
      <c r="AL1518">
        <v>3.2</v>
      </c>
      <c r="AM1518">
        <v>3.1</v>
      </c>
      <c r="AN1518">
        <v>3.3</v>
      </c>
      <c r="AO1518">
        <v>200</v>
      </c>
      <c r="AP1518">
        <v>190</v>
      </c>
      <c r="AQ1518">
        <v>210</v>
      </c>
      <c r="AR1518">
        <v>0</v>
      </c>
      <c r="AS1518">
        <v>84</v>
      </c>
      <c r="AT1518">
        <v>78</v>
      </c>
      <c r="AU1518">
        <v>86</v>
      </c>
    </row>
    <row r="1519" spans="1:47">
      <c r="A1519" t="s">
        <v>258</v>
      </c>
      <c r="B1519" t="s">
        <v>259</v>
      </c>
      <c r="C1519" t="s">
        <v>260</v>
      </c>
      <c r="D1519">
        <v>222</v>
      </c>
      <c r="E1519" t="s">
        <v>77</v>
      </c>
      <c r="F1519">
        <v>2011</v>
      </c>
      <c r="G1519">
        <v>6256242</v>
      </c>
      <c r="H1519">
        <v>41</v>
      </c>
      <c r="I1519">
        <v>17</v>
      </c>
      <c r="J1519">
        <v>75</v>
      </c>
      <c r="K1519">
        <v>2500</v>
      </c>
      <c r="L1519">
        <v>1100</v>
      </c>
      <c r="M1519">
        <v>4700</v>
      </c>
      <c r="N1519" t="s">
        <v>51</v>
      </c>
      <c r="O1519">
        <v>1</v>
      </c>
      <c r="P1519">
        <v>0.92</v>
      </c>
      <c r="Q1519">
        <v>1.1000000000000001</v>
      </c>
      <c r="R1519">
        <v>63</v>
      </c>
      <c r="S1519">
        <v>57</v>
      </c>
      <c r="T1519">
        <v>69</v>
      </c>
      <c r="U1519">
        <v>0.38</v>
      </c>
      <c r="V1519">
        <v>0.25</v>
      </c>
      <c r="W1519">
        <v>0.55000000000000004</v>
      </c>
      <c r="X1519">
        <v>24</v>
      </c>
      <c r="Y1519">
        <v>16</v>
      </c>
      <c r="Z1519">
        <v>34</v>
      </c>
      <c r="AA1519" t="s">
        <v>58</v>
      </c>
      <c r="AB1519">
        <v>34</v>
      </c>
      <c r="AC1519">
        <v>33</v>
      </c>
      <c r="AD1519">
        <v>37</v>
      </c>
      <c r="AE1519">
        <v>2200</v>
      </c>
      <c r="AF1519">
        <v>2000</v>
      </c>
      <c r="AG1519">
        <v>2300</v>
      </c>
      <c r="AH1519" t="s">
        <v>122</v>
      </c>
      <c r="AI1519">
        <v>9.1999999999999993</v>
      </c>
      <c r="AJ1519">
        <v>8.6</v>
      </c>
      <c r="AK1519">
        <v>9.8000000000000007</v>
      </c>
      <c r="AL1519">
        <v>3.2</v>
      </c>
      <c r="AM1519">
        <v>3.1</v>
      </c>
      <c r="AN1519">
        <v>3.3</v>
      </c>
      <c r="AO1519">
        <v>200</v>
      </c>
      <c r="AP1519">
        <v>190</v>
      </c>
      <c r="AQ1519">
        <v>210</v>
      </c>
      <c r="AR1519">
        <v>0</v>
      </c>
      <c r="AS1519">
        <v>88</v>
      </c>
      <c r="AT1519">
        <v>82</v>
      </c>
      <c r="AU1519">
        <v>92</v>
      </c>
    </row>
    <row r="1520" spans="1:47">
      <c r="A1520" t="s">
        <v>258</v>
      </c>
      <c r="B1520" t="s">
        <v>259</v>
      </c>
      <c r="C1520" t="s">
        <v>260</v>
      </c>
      <c r="D1520">
        <v>222</v>
      </c>
      <c r="E1520" t="s">
        <v>77</v>
      </c>
      <c r="F1520">
        <v>2012</v>
      </c>
      <c r="G1520">
        <v>6297394</v>
      </c>
      <c r="H1520">
        <v>44</v>
      </c>
      <c r="I1520">
        <v>19</v>
      </c>
      <c r="J1520">
        <v>80</v>
      </c>
      <c r="K1520">
        <v>2800</v>
      </c>
      <c r="L1520">
        <v>1200</v>
      </c>
      <c r="M1520">
        <v>5000</v>
      </c>
      <c r="N1520" t="s">
        <v>51</v>
      </c>
      <c r="O1520">
        <v>1.1000000000000001</v>
      </c>
      <c r="P1520">
        <v>0.87</v>
      </c>
      <c r="Q1520">
        <v>1.2</v>
      </c>
      <c r="R1520">
        <v>66</v>
      </c>
      <c r="S1520">
        <v>55</v>
      </c>
      <c r="T1520">
        <v>79</v>
      </c>
      <c r="U1520">
        <v>0.46</v>
      </c>
      <c r="V1520">
        <v>0.32</v>
      </c>
      <c r="W1520">
        <v>0.62</v>
      </c>
      <c r="X1520">
        <v>29</v>
      </c>
      <c r="Y1520">
        <v>20</v>
      </c>
      <c r="Z1520">
        <v>39</v>
      </c>
      <c r="AA1520" t="s">
        <v>57</v>
      </c>
      <c r="AB1520">
        <v>37</v>
      </c>
      <c r="AC1520">
        <v>34</v>
      </c>
      <c r="AD1520">
        <v>39</v>
      </c>
      <c r="AE1520">
        <v>2300</v>
      </c>
      <c r="AF1520">
        <v>2100</v>
      </c>
      <c r="AG1520">
        <v>2500</v>
      </c>
      <c r="AH1520" t="s">
        <v>122</v>
      </c>
      <c r="AI1520">
        <v>9.3000000000000007</v>
      </c>
      <c r="AJ1520">
        <v>8.6</v>
      </c>
      <c r="AK1520">
        <v>10</v>
      </c>
      <c r="AL1520">
        <v>3.4</v>
      </c>
      <c r="AM1520">
        <v>3.3</v>
      </c>
      <c r="AN1520">
        <v>3.6</v>
      </c>
      <c r="AO1520">
        <v>220</v>
      </c>
      <c r="AP1520">
        <v>210</v>
      </c>
      <c r="AQ1520">
        <v>220</v>
      </c>
      <c r="AR1520">
        <v>0</v>
      </c>
      <c r="AS1520">
        <v>89</v>
      </c>
      <c r="AT1520">
        <v>83</v>
      </c>
      <c r="AU1520">
        <v>96</v>
      </c>
    </row>
    <row r="1521" spans="1:47">
      <c r="A1521" t="s">
        <v>258</v>
      </c>
      <c r="B1521" t="s">
        <v>259</v>
      </c>
      <c r="C1521" t="s">
        <v>260</v>
      </c>
      <c r="D1521">
        <v>222</v>
      </c>
      <c r="E1521" t="s">
        <v>77</v>
      </c>
      <c r="F1521">
        <v>2013</v>
      </c>
      <c r="G1521">
        <v>6340454</v>
      </c>
      <c r="H1521">
        <v>48</v>
      </c>
      <c r="I1521">
        <v>22</v>
      </c>
      <c r="J1521">
        <v>86</v>
      </c>
      <c r="K1521">
        <v>3100</v>
      </c>
      <c r="L1521">
        <v>1400</v>
      </c>
      <c r="M1521">
        <v>5400</v>
      </c>
      <c r="N1521" t="s">
        <v>51</v>
      </c>
      <c r="O1521">
        <v>0.97</v>
      </c>
      <c r="P1521">
        <v>0.81</v>
      </c>
      <c r="Q1521">
        <v>1.1000000000000001</v>
      </c>
      <c r="R1521">
        <v>61</v>
      </c>
      <c r="S1521">
        <v>51</v>
      </c>
      <c r="T1521">
        <v>72</v>
      </c>
      <c r="U1521">
        <v>0.52</v>
      </c>
      <c r="V1521">
        <v>0.37</v>
      </c>
      <c r="W1521">
        <v>0.7</v>
      </c>
      <c r="X1521">
        <v>33</v>
      </c>
      <c r="Y1521">
        <v>23</v>
      </c>
      <c r="Z1521">
        <v>44</v>
      </c>
      <c r="AA1521" t="s">
        <v>57</v>
      </c>
      <c r="AB1521">
        <v>39</v>
      </c>
      <c r="AC1521">
        <v>35</v>
      </c>
      <c r="AD1521">
        <v>42</v>
      </c>
      <c r="AE1521">
        <v>2500</v>
      </c>
      <c r="AF1521">
        <v>2200</v>
      </c>
      <c r="AG1521">
        <v>2600</v>
      </c>
      <c r="AH1521" t="s">
        <v>122</v>
      </c>
      <c r="AI1521">
        <v>9.5</v>
      </c>
      <c r="AJ1521">
        <v>8.6999999999999993</v>
      </c>
      <c r="AK1521">
        <v>10</v>
      </c>
      <c r="AL1521">
        <v>3.7</v>
      </c>
      <c r="AM1521">
        <v>3.6</v>
      </c>
      <c r="AN1521">
        <v>3.9</v>
      </c>
      <c r="AO1521">
        <v>240</v>
      </c>
      <c r="AP1521">
        <v>230</v>
      </c>
      <c r="AQ1521">
        <v>250</v>
      </c>
      <c r="AR1521">
        <v>0</v>
      </c>
      <c r="AS1521">
        <v>87</v>
      </c>
      <c r="AT1521">
        <v>82</v>
      </c>
      <c r="AU1521">
        <v>97</v>
      </c>
    </row>
    <row r="1522" spans="1:47">
      <c r="A1522" t="s">
        <v>261</v>
      </c>
      <c r="B1522" t="s">
        <v>262</v>
      </c>
      <c r="C1522" t="s">
        <v>263</v>
      </c>
      <c r="D1522">
        <v>226</v>
      </c>
      <c r="E1522" t="s">
        <v>62</v>
      </c>
      <c r="F1522">
        <v>1990</v>
      </c>
      <c r="G1522">
        <v>373851</v>
      </c>
      <c r="H1522">
        <v>111</v>
      </c>
      <c r="I1522">
        <v>48</v>
      </c>
      <c r="J1522">
        <v>201</v>
      </c>
      <c r="K1522">
        <v>420</v>
      </c>
      <c r="L1522">
        <v>180</v>
      </c>
      <c r="M1522">
        <v>750</v>
      </c>
      <c r="N1522" t="s">
        <v>51</v>
      </c>
      <c r="O1522">
        <v>7.3</v>
      </c>
      <c r="P1522">
        <v>4.5</v>
      </c>
      <c r="Q1522">
        <v>11</v>
      </c>
      <c r="R1522">
        <v>27</v>
      </c>
      <c r="S1522">
        <v>17</v>
      </c>
      <c r="T1522">
        <v>41</v>
      </c>
      <c r="U1522">
        <v>0.27</v>
      </c>
      <c r="V1522">
        <v>0.16</v>
      </c>
      <c r="W1522">
        <v>0.4</v>
      </c>
      <c r="X1522">
        <v>1</v>
      </c>
      <c r="Y1522">
        <v>0.61</v>
      </c>
      <c r="Z1522">
        <v>1.5</v>
      </c>
      <c r="AA1522" t="s">
        <v>52</v>
      </c>
      <c r="AB1522">
        <v>86</v>
      </c>
      <c r="AC1522">
        <v>81</v>
      </c>
      <c r="AD1522">
        <v>95</v>
      </c>
      <c r="AE1522">
        <v>320</v>
      </c>
      <c r="AF1522">
        <v>300</v>
      </c>
      <c r="AG1522">
        <v>360</v>
      </c>
      <c r="AH1522" t="s">
        <v>87</v>
      </c>
      <c r="AI1522">
        <v>1.3</v>
      </c>
      <c r="AJ1522">
        <v>1.1000000000000001</v>
      </c>
      <c r="AK1522">
        <v>1.5</v>
      </c>
      <c r="AL1522">
        <v>1.1000000000000001</v>
      </c>
      <c r="AM1522">
        <v>1</v>
      </c>
      <c r="AN1522">
        <v>1.3</v>
      </c>
      <c r="AO1522">
        <v>4.2</v>
      </c>
      <c r="AP1522">
        <v>3.8</v>
      </c>
      <c r="AQ1522">
        <v>4.7</v>
      </c>
      <c r="AR1522">
        <v>0</v>
      </c>
      <c r="AS1522">
        <v>80</v>
      </c>
      <c r="AT1522">
        <v>73</v>
      </c>
      <c r="AU1522">
        <v>86</v>
      </c>
    </row>
    <row r="1523" spans="1:47">
      <c r="A1523" t="s">
        <v>261</v>
      </c>
      <c r="B1523" t="s">
        <v>262</v>
      </c>
      <c r="C1523" t="s">
        <v>263</v>
      </c>
      <c r="D1523">
        <v>226</v>
      </c>
      <c r="E1523" t="s">
        <v>62</v>
      </c>
      <c r="F1523">
        <v>1991</v>
      </c>
      <c r="G1523">
        <v>386418</v>
      </c>
      <c r="H1523">
        <v>111</v>
      </c>
      <c r="I1523">
        <v>48</v>
      </c>
      <c r="J1523">
        <v>200</v>
      </c>
      <c r="K1523">
        <v>430</v>
      </c>
      <c r="L1523">
        <v>190</v>
      </c>
      <c r="M1523">
        <v>770</v>
      </c>
      <c r="N1523" t="s">
        <v>51</v>
      </c>
      <c r="O1523">
        <v>7.4</v>
      </c>
      <c r="P1523">
        <v>4.2</v>
      </c>
      <c r="Q1523">
        <v>10</v>
      </c>
      <c r="R1523">
        <v>28</v>
      </c>
      <c r="S1523">
        <v>16</v>
      </c>
      <c r="T1523">
        <v>40</v>
      </c>
      <c r="U1523">
        <v>0.26</v>
      </c>
      <c r="V1523">
        <v>0.16</v>
      </c>
      <c r="W1523">
        <v>0.38</v>
      </c>
      <c r="X1523">
        <v>1</v>
      </c>
      <c r="Y1523">
        <v>0.63</v>
      </c>
      <c r="Z1523">
        <v>1.5</v>
      </c>
      <c r="AA1523" t="s">
        <v>52</v>
      </c>
      <c r="AB1523">
        <v>86</v>
      </c>
      <c r="AC1523">
        <v>82</v>
      </c>
      <c r="AD1523">
        <v>92</v>
      </c>
      <c r="AE1523">
        <v>330</v>
      </c>
      <c r="AF1523">
        <v>320</v>
      </c>
      <c r="AG1523">
        <v>360</v>
      </c>
      <c r="AH1523" t="s">
        <v>87</v>
      </c>
      <c r="AI1523">
        <v>1.7</v>
      </c>
      <c r="AJ1523">
        <v>1.5</v>
      </c>
      <c r="AK1523">
        <v>1.9</v>
      </c>
      <c r="AL1523">
        <v>1.5</v>
      </c>
      <c r="AM1523">
        <v>1.3</v>
      </c>
      <c r="AN1523">
        <v>1.6</v>
      </c>
      <c r="AO1523">
        <v>5.6</v>
      </c>
      <c r="AP1523">
        <v>5.2</v>
      </c>
      <c r="AQ1523">
        <v>6.2</v>
      </c>
      <c r="AR1523">
        <v>0</v>
      </c>
      <c r="AS1523">
        <v>99</v>
      </c>
      <c r="AT1523">
        <v>93</v>
      </c>
      <c r="AU1523">
        <v>100</v>
      </c>
    </row>
    <row r="1524" spans="1:47">
      <c r="A1524" t="s">
        <v>261</v>
      </c>
      <c r="B1524" t="s">
        <v>262</v>
      </c>
      <c r="C1524" t="s">
        <v>263</v>
      </c>
      <c r="D1524">
        <v>226</v>
      </c>
      <c r="E1524" t="s">
        <v>62</v>
      </c>
      <c r="F1524">
        <v>1992</v>
      </c>
      <c r="G1524">
        <v>399625</v>
      </c>
      <c r="H1524">
        <v>108</v>
      </c>
      <c r="I1524">
        <v>46</v>
      </c>
      <c r="J1524">
        <v>197</v>
      </c>
      <c r="K1524">
        <v>430</v>
      </c>
      <c r="L1524">
        <v>180</v>
      </c>
      <c r="M1524">
        <v>790</v>
      </c>
      <c r="N1524" t="s">
        <v>51</v>
      </c>
      <c r="O1524">
        <v>7</v>
      </c>
      <c r="P1524">
        <v>3.9</v>
      </c>
      <c r="Q1524">
        <v>9.8000000000000007</v>
      </c>
      <c r="R1524">
        <v>28</v>
      </c>
      <c r="S1524">
        <v>16</v>
      </c>
      <c r="T1524">
        <v>39</v>
      </c>
      <c r="U1524">
        <v>0.25</v>
      </c>
      <c r="V1524">
        <v>0.14000000000000001</v>
      </c>
      <c r="W1524">
        <v>0.39</v>
      </c>
      <c r="X1524">
        <v>1</v>
      </c>
      <c r="Y1524">
        <v>0.56999999999999995</v>
      </c>
      <c r="Z1524">
        <v>1.5</v>
      </c>
      <c r="AA1524" t="s">
        <v>52</v>
      </c>
      <c r="AB1524">
        <v>86</v>
      </c>
      <c r="AC1524">
        <v>81</v>
      </c>
      <c r="AD1524">
        <v>91</v>
      </c>
      <c r="AE1524">
        <v>340</v>
      </c>
      <c r="AF1524">
        <v>320</v>
      </c>
      <c r="AG1524">
        <v>360</v>
      </c>
      <c r="AH1524" t="s">
        <v>87</v>
      </c>
      <c r="AI1524">
        <v>2.2000000000000002</v>
      </c>
      <c r="AJ1524">
        <v>2</v>
      </c>
      <c r="AK1524">
        <v>2.4</v>
      </c>
      <c r="AL1524">
        <v>1.9</v>
      </c>
      <c r="AM1524">
        <v>1.7</v>
      </c>
      <c r="AN1524">
        <v>2</v>
      </c>
      <c r="AO1524">
        <v>7.4</v>
      </c>
      <c r="AP1524">
        <v>6.8</v>
      </c>
      <c r="AQ1524">
        <v>8.1</v>
      </c>
      <c r="AR1524">
        <v>0</v>
      </c>
      <c r="AS1524">
        <v>77</v>
      </c>
      <c r="AT1524">
        <v>72</v>
      </c>
      <c r="AU1524">
        <v>81</v>
      </c>
    </row>
    <row r="1525" spans="1:47">
      <c r="A1525" t="s">
        <v>261</v>
      </c>
      <c r="B1525" t="s">
        <v>262</v>
      </c>
      <c r="C1525" t="s">
        <v>263</v>
      </c>
      <c r="D1525">
        <v>226</v>
      </c>
      <c r="E1525" t="s">
        <v>62</v>
      </c>
      <c r="F1525">
        <v>1993</v>
      </c>
      <c r="G1525">
        <v>413387</v>
      </c>
      <c r="H1525">
        <v>106</v>
      </c>
      <c r="I1525">
        <v>44</v>
      </c>
      <c r="J1525">
        <v>194</v>
      </c>
      <c r="K1525">
        <v>440</v>
      </c>
      <c r="L1525">
        <v>180</v>
      </c>
      <c r="M1525">
        <v>800</v>
      </c>
      <c r="N1525" t="s">
        <v>51</v>
      </c>
      <c r="O1525">
        <v>6.6</v>
      </c>
      <c r="P1525">
        <v>3.6</v>
      </c>
      <c r="Q1525">
        <v>9.3000000000000007</v>
      </c>
      <c r="R1525">
        <v>27</v>
      </c>
      <c r="S1525">
        <v>15</v>
      </c>
      <c r="T1525">
        <v>39</v>
      </c>
      <c r="U1525">
        <v>0.48</v>
      </c>
      <c r="V1525">
        <v>0.37</v>
      </c>
      <c r="W1525">
        <v>0.61</v>
      </c>
      <c r="X1525">
        <v>2</v>
      </c>
      <c r="Y1525">
        <v>1.5</v>
      </c>
      <c r="Z1525">
        <v>2.5</v>
      </c>
      <c r="AA1525" t="s">
        <v>52</v>
      </c>
      <c r="AB1525">
        <v>85</v>
      </c>
      <c r="AC1525">
        <v>80</v>
      </c>
      <c r="AD1525">
        <v>90</v>
      </c>
      <c r="AE1525">
        <v>350</v>
      </c>
      <c r="AF1525">
        <v>330</v>
      </c>
      <c r="AG1525">
        <v>370</v>
      </c>
      <c r="AH1525" t="s">
        <v>87</v>
      </c>
      <c r="AI1525">
        <v>2.8</v>
      </c>
      <c r="AJ1525">
        <v>2.5</v>
      </c>
      <c r="AK1525">
        <v>3.1</v>
      </c>
      <c r="AL1525">
        <v>2.4</v>
      </c>
      <c r="AM1525">
        <v>2.1</v>
      </c>
      <c r="AN1525">
        <v>2.6</v>
      </c>
      <c r="AO1525">
        <v>9.8000000000000007</v>
      </c>
      <c r="AP1525">
        <v>8.8000000000000007</v>
      </c>
      <c r="AQ1525">
        <v>11</v>
      </c>
      <c r="AR1525">
        <v>0</v>
      </c>
      <c r="AS1525">
        <v>88</v>
      </c>
      <c r="AT1525">
        <v>84</v>
      </c>
      <c r="AU1525">
        <v>93</v>
      </c>
    </row>
    <row r="1526" spans="1:47">
      <c r="A1526" t="s">
        <v>261</v>
      </c>
      <c r="B1526" t="s">
        <v>262</v>
      </c>
      <c r="C1526" t="s">
        <v>263</v>
      </c>
      <c r="D1526">
        <v>226</v>
      </c>
      <c r="E1526" t="s">
        <v>62</v>
      </c>
      <c r="F1526">
        <v>1994</v>
      </c>
      <c r="G1526">
        <v>427503</v>
      </c>
      <c r="H1526">
        <v>103</v>
      </c>
      <c r="I1526">
        <v>42</v>
      </c>
      <c r="J1526">
        <v>191</v>
      </c>
      <c r="K1526">
        <v>440</v>
      </c>
      <c r="L1526">
        <v>180</v>
      </c>
      <c r="M1526">
        <v>820</v>
      </c>
      <c r="N1526" t="s">
        <v>51</v>
      </c>
      <c r="O1526">
        <v>6.3</v>
      </c>
      <c r="P1526">
        <v>3.6</v>
      </c>
      <c r="Q1526">
        <v>9.3000000000000007</v>
      </c>
      <c r="R1526">
        <v>27</v>
      </c>
      <c r="S1526">
        <v>15</v>
      </c>
      <c r="T1526">
        <v>40</v>
      </c>
      <c r="U1526">
        <v>0.47</v>
      </c>
      <c r="V1526">
        <v>0.27</v>
      </c>
      <c r="W1526">
        <v>0.72</v>
      </c>
      <c r="X1526">
        <v>2</v>
      </c>
      <c r="Y1526">
        <v>1.1000000000000001</v>
      </c>
      <c r="Z1526">
        <v>3.1</v>
      </c>
      <c r="AA1526" t="s">
        <v>52</v>
      </c>
      <c r="AB1526">
        <v>84</v>
      </c>
      <c r="AC1526">
        <v>80</v>
      </c>
      <c r="AD1526">
        <v>91</v>
      </c>
      <c r="AE1526">
        <v>360</v>
      </c>
      <c r="AF1526">
        <v>340</v>
      </c>
      <c r="AG1526">
        <v>390</v>
      </c>
      <c r="AH1526" t="s">
        <v>87</v>
      </c>
      <c r="AI1526">
        <v>3.5</v>
      </c>
      <c r="AJ1526">
        <v>3.1</v>
      </c>
      <c r="AK1526">
        <v>4</v>
      </c>
      <c r="AL1526">
        <v>3</v>
      </c>
      <c r="AM1526">
        <v>2.7</v>
      </c>
      <c r="AN1526">
        <v>3.3</v>
      </c>
      <c r="AO1526">
        <v>13</v>
      </c>
      <c r="AP1526">
        <v>11</v>
      </c>
      <c r="AQ1526">
        <v>14</v>
      </c>
      <c r="AR1526">
        <v>0</v>
      </c>
      <c r="AS1526">
        <v>99</v>
      </c>
      <c r="AT1526">
        <v>92</v>
      </c>
      <c r="AU1526">
        <v>100</v>
      </c>
    </row>
    <row r="1527" spans="1:47">
      <c r="A1527" t="s">
        <v>261</v>
      </c>
      <c r="B1527" t="s">
        <v>262</v>
      </c>
      <c r="C1527" t="s">
        <v>263</v>
      </c>
      <c r="D1527">
        <v>226</v>
      </c>
      <c r="E1527" t="s">
        <v>62</v>
      </c>
      <c r="F1527">
        <v>1995</v>
      </c>
      <c r="G1527">
        <v>441829</v>
      </c>
      <c r="H1527">
        <v>103</v>
      </c>
      <c r="I1527">
        <v>42</v>
      </c>
      <c r="J1527">
        <v>191</v>
      </c>
      <c r="K1527">
        <v>450</v>
      </c>
      <c r="L1527">
        <v>180</v>
      </c>
      <c r="M1527">
        <v>850</v>
      </c>
      <c r="N1527" t="s">
        <v>51</v>
      </c>
      <c r="O1527">
        <v>6.3</v>
      </c>
      <c r="P1527">
        <v>3.7</v>
      </c>
      <c r="Q1527">
        <v>9.5</v>
      </c>
      <c r="R1527">
        <v>28</v>
      </c>
      <c r="S1527">
        <v>16</v>
      </c>
      <c r="T1527">
        <v>42</v>
      </c>
      <c r="U1527">
        <v>0.68</v>
      </c>
      <c r="V1527">
        <v>0.48</v>
      </c>
      <c r="W1527">
        <v>0.92</v>
      </c>
      <c r="X1527">
        <v>3</v>
      </c>
      <c r="Y1527">
        <v>2.1</v>
      </c>
      <c r="Z1527">
        <v>4.0999999999999996</v>
      </c>
      <c r="AA1527" t="s">
        <v>52</v>
      </c>
      <c r="AB1527">
        <v>85</v>
      </c>
      <c r="AC1527">
        <v>81</v>
      </c>
      <c r="AD1527">
        <v>92</v>
      </c>
      <c r="AE1527">
        <v>380</v>
      </c>
      <c r="AF1527">
        <v>360</v>
      </c>
      <c r="AG1527">
        <v>410</v>
      </c>
      <c r="AH1527" t="s">
        <v>87</v>
      </c>
      <c r="AI1527">
        <v>4.5</v>
      </c>
      <c r="AJ1527">
        <v>4</v>
      </c>
      <c r="AK1527">
        <v>5</v>
      </c>
      <c r="AL1527">
        <v>3.8</v>
      </c>
      <c r="AM1527">
        <v>3.4</v>
      </c>
      <c r="AN1527">
        <v>4.0999999999999996</v>
      </c>
      <c r="AO1527">
        <v>17</v>
      </c>
      <c r="AP1527">
        <v>15</v>
      </c>
      <c r="AQ1527">
        <v>18</v>
      </c>
      <c r="AR1527">
        <v>0</v>
      </c>
      <c r="AS1527">
        <v>81</v>
      </c>
      <c r="AT1527">
        <v>75</v>
      </c>
      <c r="AU1527">
        <v>85</v>
      </c>
    </row>
    <row r="1528" spans="1:47">
      <c r="A1528" t="s">
        <v>261</v>
      </c>
      <c r="B1528" t="s">
        <v>262</v>
      </c>
      <c r="C1528" t="s">
        <v>263</v>
      </c>
      <c r="D1528">
        <v>226</v>
      </c>
      <c r="E1528" t="s">
        <v>62</v>
      </c>
      <c r="F1528">
        <v>1996</v>
      </c>
      <c r="G1528">
        <v>456389</v>
      </c>
      <c r="H1528">
        <v>106</v>
      </c>
      <c r="I1528">
        <v>44</v>
      </c>
      <c r="J1528">
        <v>195</v>
      </c>
      <c r="K1528">
        <v>480</v>
      </c>
      <c r="L1528">
        <v>200</v>
      </c>
      <c r="M1528">
        <v>890</v>
      </c>
      <c r="N1528" t="s">
        <v>51</v>
      </c>
      <c r="O1528">
        <v>6.7</v>
      </c>
      <c r="P1528">
        <v>3.6</v>
      </c>
      <c r="Q1528">
        <v>10</v>
      </c>
      <c r="R1528">
        <v>31</v>
      </c>
      <c r="S1528">
        <v>17</v>
      </c>
      <c r="T1528">
        <v>48</v>
      </c>
      <c r="U1528">
        <v>0.88</v>
      </c>
      <c r="V1528">
        <v>0.67</v>
      </c>
      <c r="W1528">
        <v>1.1000000000000001</v>
      </c>
      <c r="X1528">
        <v>4</v>
      </c>
      <c r="Y1528">
        <v>3.1</v>
      </c>
      <c r="Z1528">
        <v>5</v>
      </c>
      <c r="AA1528" t="s">
        <v>52</v>
      </c>
      <c r="AB1528">
        <v>87</v>
      </c>
      <c r="AC1528">
        <v>83</v>
      </c>
      <c r="AD1528">
        <v>94</v>
      </c>
      <c r="AE1528">
        <v>400</v>
      </c>
      <c r="AF1528">
        <v>380</v>
      </c>
      <c r="AG1528">
        <v>430</v>
      </c>
      <c r="AH1528" t="s">
        <v>87</v>
      </c>
      <c r="AI1528">
        <v>5.6</v>
      </c>
      <c r="AJ1528">
        <v>5</v>
      </c>
      <c r="AK1528">
        <v>6.2</v>
      </c>
      <c r="AL1528">
        <v>4.9000000000000004</v>
      </c>
      <c r="AM1528">
        <v>4.5</v>
      </c>
      <c r="AN1528">
        <v>5.3</v>
      </c>
      <c r="AO1528">
        <v>22</v>
      </c>
      <c r="AP1528">
        <v>20</v>
      </c>
      <c r="AQ1528">
        <v>24</v>
      </c>
      <c r="AR1528">
        <v>0</v>
      </c>
      <c r="AS1528">
        <v>80</v>
      </c>
      <c r="AT1528">
        <v>74</v>
      </c>
      <c r="AU1528">
        <v>84</v>
      </c>
    </row>
    <row r="1529" spans="1:47">
      <c r="A1529" t="s">
        <v>261</v>
      </c>
      <c r="B1529" t="s">
        <v>262</v>
      </c>
      <c r="C1529" t="s">
        <v>263</v>
      </c>
      <c r="D1529">
        <v>226</v>
      </c>
      <c r="E1529" t="s">
        <v>62</v>
      </c>
      <c r="F1529">
        <v>1997</v>
      </c>
      <c r="G1529">
        <v>471288</v>
      </c>
      <c r="H1529">
        <v>110</v>
      </c>
      <c r="I1529">
        <v>47</v>
      </c>
      <c r="J1529">
        <v>200</v>
      </c>
      <c r="K1529">
        <v>520</v>
      </c>
      <c r="L1529">
        <v>220</v>
      </c>
      <c r="M1529">
        <v>940</v>
      </c>
      <c r="N1529" t="s">
        <v>51</v>
      </c>
      <c r="O1529">
        <v>7.4</v>
      </c>
      <c r="P1529">
        <v>4.0999999999999996</v>
      </c>
      <c r="Q1529">
        <v>11</v>
      </c>
      <c r="R1529">
        <v>35</v>
      </c>
      <c r="S1529">
        <v>19</v>
      </c>
      <c r="T1529">
        <v>54</v>
      </c>
      <c r="U1529">
        <v>1.3</v>
      </c>
      <c r="V1529">
        <v>0.89</v>
      </c>
      <c r="W1529">
        <v>1.7</v>
      </c>
      <c r="X1529">
        <v>6</v>
      </c>
      <c r="Y1529">
        <v>4.2</v>
      </c>
      <c r="Z1529">
        <v>8.1</v>
      </c>
      <c r="AA1529" t="s">
        <v>52</v>
      </c>
      <c r="AB1529">
        <v>91</v>
      </c>
      <c r="AC1529">
        <v>86</v>
      </c>
      <c r="AD1529">
        <v>96</v>
      </c>
      <c r="AE1529">
        <v>430</v>
      </c>
      <c r="AF1529">
        <v>410</v>
      </c>
      <c r="AG1529">
        <v>450</v>
      </c>
      <c r="AH1529" t="s">
        <v>87</v>
      </c>
      <c r="AI1529">
        <v>6.9</v>
      </c>
      <c r="AJ1529">
        <v>6.3</v>
      </c>
      <c r="AK1529">
        <v>7.6</v>
      </c>
      <c r="AL1529">
        <v>6.3</v>
      </c>
      <c r="AM1529">
        <v>5.8</v>
      </c>
      <c r="AN1529">
        <v>6.8</v>
      </c>
      <c r="AO1529">
        <v>30</v>
      </c>
      <c r="AP1529">
        <v>27</v>
      </c>
      <c r="AQ1529">
        <v>32</v>
      </c>
      <c r="AR1529">
        <v>0</v>
      </c>
      <c r="AS1529">
        <v>86</v>
      </c>
      <c r="AT1529">
        <v>81</v>
      </c>
      <c r="AU1529">
        <v>90</v>
      </c>
    </row>
    <row r="1530" spans="1:47">
      <c r="A1530" t="s">
        <v>261</v>
      </c>
      <c r="B1530" t="s">
        <v>262</v>
      </c>
      <c r="C1530" t="s">
        <v>263</v>
      </c>
      <c r="D1530">
        <v>226</v>
      </c>
      <c r="E1530" t="s">
        <v>62</v>
      </c>
      <c r="F1530">
        <v>1998</v>
      </c>
      <c r="G1530">
        <v>486542</v>
      </c>
      <c r="H1530">
        <v>115</v>
      </c>
      <c r="I1530">
        <v>50</v>
      </c>
      <c r="J1530">
        <v>206</v>
      </c>
      <c r="K1530">
        <v>560</v>
      </c>
      <c r="L1530">
        <v>240</v>
      </c>
      <c r="M1530">
        <v>1000</v>
      </c>
      <c r="N1530" t="s">
        <v>51</v>
      </c>
      <c r="O1530">
        <v>8</v>
      </c>
      <c r="P1530">
        <v>4.7</v>
      </c>
      <c r="Q1530">
        <v>13</v>
      </c>
      <c r="R1530">
        <v>39</v>
      </c>
      <c r="S1530">
        <v>23</v>
      </c>
      <c r="T1530">
        <v>61</v>
      </c>
      <c r="U1530">
        <v>1.6</v>
      </c>
      <c r="V1530">
        <v>1.1000000000000001</v>
      </c>
      <c r="W1530">
        <v>2.2999999999999998</v>
      </c>
      <c r="X1530">
        <v>8</v>
      </c>
      <c r="Y1530">
        <v>5.3</v>
      </c>
      <c r="Z1530">
        <v>11</v>
      </c>
      <c r="AA1530" t="s">
        <v>52</v>
      </c>
      <c r="AB1530">
        <v>94</v>
      </c>
      <c r="AC1530">
        <v>89</v>
      </c>
      <c r="AD1530">
        <v>99</v>
      </c>
      <c r="AE1530">
        <v>460</v>
      </c>
      <c r="AF1530">
        <v>430</v>
      </c>
      <c r="AG1530">
        <v>480</v>
      </c>
      <c r="AH1530" t="s">
        <v>87</v>
      </c>
      <c r="AI1530">
        <v>8.4</v>
      </c>
      <c r="AJ1530">
        <v>7.7</v>
      </c>
      <c r="AK1530">
        <v>9.1999999999999993</v>
      </c>
      <c r="AL1530">
        <v>7.9</v>
      </c>
      <c r="AM1530">
        <v>7.3</v>
      </c>
      <c r="AN1530">
        <v>8.6</v>
      </c>
      <c r="AO1530">
        <v>39</v>
      </c>
      <c r="AP1530">
        <v>36</v>
      </c>
      <c r="AQ1530">
        <v>42</v>
      </c>
      <c r="AR1530">
        <v>0</v>
      </c>
      <c r="AS1530">
        <v>91</v>
      </c>
      <c r="AT1530">
        <v>87</v>
      </c>
      <c r="AU1530">
        <v>97</v>
      </c>
    </row>
    <row r="1531" spans="1:47">
      <c r="A1531" t="s">
        <v>261</v>
      </c>
      <c r="B1531" t="s">
        <v>262</v>
      </c>
      <c r="C1531" t="s">
        <v>263</v>
      </c>
      <c r="D1531">
        <v>226</v>
      </c>
      <c r="E1531" t="s">
        <v>62</v>
      </c>
      <c r="F1531">
        <v>1999</v>
      </c>
      <c r="G1531">
        <v>502169</v>
      </c>
      <c r="H1531">
        <v>119</v>
      </c>
      <c r="I1531">
        <v>53</v>
      </c>
      <c r="J1531">
        <v>211</v>
      </c>
      <c r="K1531">
        <v>600</v>
      </c>
      <c r="L1531">
        <v>270</v>
      </c>
      <c r="M1531">
        <v>1100</v>
      </c>
      <c r="N1531" t="s">
        <v>51</v>
      </c>
      <c r="O1531">
        <v>8.5</v>
      </c>
      <c r="P1531">
        <v>4.9000000000000004</v>
      </c>
      <c r="Q1531">
        <v>13</v>
      </c>
      <c r="R1531">
        <v>43</v>
      </c>
      <c r="S1531">
        <v>25</v>
      </c>
      <c r="T1531">
        <v>67</v>
      </c>
      <c r="U1531">
        <v>2</v>
      </c>
      <c r="V1531">
        <v>1.4</v>
      </c>
      <c r="W1531">
        <v>2.7</v>
      </c>
      <c r="X1531">
        <v>10</v>
      </c>
      <c r="Y1531">
        <v>6.9</v>
      </c>
      <c r="Z1531">
        <v>14</v>
      </c>
      <c r="AA1531" t="s">
        <v>52</v>
      </c>
      <c r="AB1531">
        <v>97</v>
      </c>
      <c r="AC1531">
        <v>91</v>
      </c>
      <c r="AD1531">
        <v>102</v>
      </c>
      <c r="AE1531">
        <v>490</v>
      </c>
      <c r="AF1531">
        <v>460</v>
      </c>
      <c r="AG1531">
        <v>510</v>
      </c>
      <c r="AH1531" t="s">
        <v>87</v>
      </c>
      <c r="AI1531">
        <v>10</v>
      </c>
      <c r="AJ1531">
        <v>9.1</v>
      </c>
      <c r="AK1531">
        <v>11</v>
      </c>
      <c r="AL1531">
        <v>9.8000000000000007</v>
      </c>
      <c r="AM1531">
        <v>8.9</v>
      </c>
      <c r="AN1531">
        <v>11</v>
      </c>
      <c r="AO1531">
        <v>49</v>
      </c>
      <c r="AP1531">
        <v>45</v>
      </c>
      <c r="AQ1531">
        <v>53</v>
      </c>
      <c r="AR1531">
        <v>0</v>
      </c>
      <c r="AS1531">
        <v>0</v>
      </c>
      <c r="AT1531">
        <v>0</v>
      </c>
      <c r="AU1531">
        <v>0</v>
      </c>
    </row>
    <row r="1532" spans="1:47">
      <c r="A1532" t="s">
        <v>261</v>
      </c>
      <c r="B1532" t="s">
        <v>262</v>
      </c>
      <c r="C1532" t="s">
        <v>263</v>
      </c>
      <c r="D1532">
        <v>226</v>
      </c>
      <c r="E1532" t="s">
        <v>62</v>
      </c>
      <c r="F1532">
        <v>2000</v>
      </c>
      <c r="G1532">
        <v>518179</v>
      </c>
      <c r="H1532">
        <v>120</v>
      </c>
      <c r="I1532">
        <v>54</v>
      </c>
      <c r="J1532">
        <v>212</v>
      </c>
      <c r="K1532">
        <v>620</v>
      </c>
      <c r="L1532">
        <v>280</v>
      </c>
      <c r="M1532">
        <v>1100</v>
      </c>
      <c r="N1532" t="s">
        <v>51</v>
      </c>
      <c r="O1532">
        <v>8.6999999999999993</v>
      </c>
      <c r="P1532">
        <v>4.8</v>
      </c>
      <c r="Q1532">
        <v>14</v>
      </c>
      <c r="R1532">
        <v>45</v>
      </c>
      <c r="S1532">
        <v>25</v>
      </c>
      <c r="T1532">
        <v>70</v>
      </c>
      <c r="U1532">
        <v>2.5</v>
      </c>
      <c r="V1532">
        <v>1.7</v>
      </c>
      <c r="W1532">
        <v>3.5</v>
      </c>
      <c r="X1532">
        <v>13</v>
      </c>
      <c r="Y1532">
        <v>8.6</v>
      </c>
      <c r="Z1532">
        <v>18</v>
      </c>
      <c r="AA1532" t="s">
        <v>52</v>
      </c>
      <c r="AB1532">
        <v>100</v>
      </c>
      <c r="AC1532">
        <v>94</v>
      </c>
      <c r="AD1532">
        <v>104</v>
      </c>
      <c r="AE1532">
        <v>520</v>
      </c>
      <c r="AF1532">
        <v>490</v>
      </c>
      <c r="AG1532">
        <v>540</v>
      </c>
      <c r="AH1532" t="s">
        <v>87</v>
      </c>
      <c r="AI1532">
        <v>12</v>
      </c>
      <c r="AJ1532">
        <v>11</v>
      </c>
      <c r="AK1532">
        <v>13</v>
      </c>
      <c r="AL1532">
        <v>12</v>
      </c>
      <c r="AM1532">
        <v>11</v>
      </c>
      <c r="AN1532">
        <v>13</v>
      </c>
      <c r="AO1532">
        <v>61</v>
      </c>
      <c r="AP1532">
        <v>56</v>
      </c>
      <c r="AQ1532">
        <v>67</v>
      </c>
      <c r="AR1532">
        <v>0</v>
      </c>
      <c r="AS1532">
        <v>0</v>
      </c>
      <c r="AT1532">
        <v>0</v>
      </c>
      <c r="AU1532">
        <v>0</v>
      </c>
    </row>
    <row r="1533" spans="1:47">
      <c r="A1533" t="s">
        <v>261</v>
      </c>
      <c r="B1533" t="s">
        <v>262</v>
      </c>
      <c r="C1533" t="s">
        <v>263</v>
      </c>
      <c r="D1533">
        <v>226</v>
      </c>
      <c r="E1533" t="s">
        <v>62</v>
      </c>
      <c r="F1533">
        <v>2001</v>
      </c>
      <c r="G1533">
        <v>534592</v>
      </c>
      <c r="H1533">
        <v>120</v>
      </c>
      <c r="I1533">
        <v>54</v>
      </c>
      <c r="J1533">
        <v>213</v>
      </c>
      <c r="K1533">
        <v>640</v>
      </c>
      <c r="L1533">
        <v>290</v>
      </c>
      <c r="M1533">
        <v>1100</v>
      </c>
      <c r="N1533" t="s">
        <v>51</v>
      </c>
      <c r="O1533">
        <v>8.5</v>
      </c>
      <c r="P1533">
        <v>4.5</v>
      </c>
      <c r="Q1533">
        <v>13</v>
      </c>
      <c r="R1533">
        <v>46</v>
      </c>
      <c r="S1533">
        <v>24</v>
      </c>
      <c r="T1533">
        <v>69</v>
      </c>
      <c r="U1533">
        <v>2.8</v>
      </c>
      <c r="V1533">
        <v>1.8</v>
      </c>
      <c r="W1533">
        <v>4</v>
      </c>
      <c r="X1533">
        <v>15</v>
      </c>
      <c r="Y1533">
        <v>9.6999999999999993</v>
      </c>
      <c r="Z1533">
        <v>21</v>
      </c>
      <c r="AA1533" t="s">
        <v>52</v>
      </c>
      <c r="AB1533">
        <v>102</v>
      </c>
      <c r="AC1533">
        <v>96</v>
      </c>
      <c r="AD1533">
        <v>105</v>
      </c>
      <c r="AE1533">
        <v>550</v>
      </c>
      <c r="AF1533">
        <v>510</v>
      </c>
      <c r="AG1533">
        <v>560</v>
      </c>
      <c r="AH1533" t="s">
        <v>87</v>
      </c>
      <c r="AI1533">
        <v>14</v>
      </c>
      <c r="AJ1533">
        <v>12</v>
      </c>
      <c r="AK1533">
        <v>15</v>
      </c>
      <c r="AL1533">
        <v>14</v>
      </c>
      <c r="AM1533">
        <v>13</v>
      </c>
      <c r="AN1533">
        <v>15</v>
      </c>
      <c r="AO1533">
        <v>74</v>
      </c>
      <c r="AP1533">
        <v>68</v>
      </c>
      <c r="AQ1533">
        <v>80</v>
      </c>
      <c r="AR1533">
        <v>0</v>
      </c>
      <c r="AS1533">
        <v>0</v>
      </c>
      <c r="AT1533">
        <v>0</v>
      </c>
      <c r="AU1533">
        <v>0</v>
      </c>
    </row>
    <row r="1534" spans="1:47">
      <c r="A1534" t="s">
        <v>261</v>
      </c>
      <c r="B1534" t="s">
        <v>262</v>
      </c>
      <c r="C1534" t="s">
        <v>263</v>
      </c>
      <c r="D1534">
        <v>226</v>
      </c>
      <c r="E1534" t="s">
        <v>62</v>
      </c>
      <c r="F1534">
        <v>2002</v>
      </c>
      <c r="G1534">
        <v>551399</v>
      </c>
      <c r="H1534">
        <v>120</v>
      </c>
      <c r="I1534">
        <v>53</v>
      </c>
      <c r="J1534">
        <v>213</v>
      </c>
      <c r="K1534">
        <v>660</v>
      </c>
      <c r="L1534">
        <v>290</v>
      </c>
      <c r="M1534">
        <v>1200</v>
      </c>
      <c r="N1534" t="s">
        <v>51</v>
      </c>
      <c r="O1534">
        <v>8.1</v>
      </c>
      <c r="P1534">
        <v>4.0999999999999996</v>
      </c>
      <c r="Q1534">
        <v>12</v>
      </c>
      <c r="R1534">
        <v>45</v>
      </c>
      <c r="S1534">
        <v>23</v>
      </c>
      <c r="T1534">
        <v>67</v>
      </c>
      <c r="U1534">
        <v>3.1</v>
      </c>
      <c r="V1534">
        <v>2</v>
      </c>
      <c r="W1534">
        <v>4.3</v>
      </c>
      <c r="X1534">
        <v>17</v>
      </c>
      <c r="Y1534">
        <v>11</v>
      </c>
      <c r="Z1534">
        <v>24</v>
      </c>
      <c r="AA1534" t="s">
        <v>52</v>
      </c>
      <c r="AB1534">
        <v>103</v>
      </c>
      <c r="AC1534">
        <v>98</v>
      </c>
      <c r="AD1534">
        <v>107</v>
      </c>
      <c r="AE1534">
        <v>570</v>
      </c>
      <c r="AF1534">
        <v>540</v>
      </c>
      <c r="AG1534">
        <v>590</v>
      </c>
      <c r="AH1534" t="s">
        <v>87</v>
      </c>
      <c r="AI1534">
        <v>15</v>
      </c>
      <c r="AJ1534">
        <v>14</v>
      </c>
      <c r="AK1534">
        <v>17</v>
      </c>
      <c r="AL1534">
        <v>16</v>
      </c>
      <c r="AM1534">
        <v>15</v>
      </c>
      <c r="AN1534">
        <v>17</v>
      </c>
      <c r="AO1534">
        <v>87</v>
      </c>
      <c r="AP1534">
        <v>80</v>
      </c>
      <c r="AQ1534">
        <v>96</v>
      </c>
      <c r="AR1534">
        <v>0</v>
      </c>
      <c r="AS1534">
        <v>0</v>
      </c>
      <c r="AT1534">
        <v>0</v>
      </c>
      <c r="AU1534">
        <v>0</v>
      </c>
    </row>
    <row r="1535" spans="1:47">
      <c r="A1535" t="s">
        <v>261</v>
      </c>
      <c r="B1535" t="s">
        <v>262</v>
      </c>
      <c r="C1535" t="s">
        <v>263</v>
      </c>
      <c r="D1535">
        <v>226</v>
      </c>
      <c r="E1535" t="s">
        <v>62</v>
      </c>
      <c r="F1535">
        <v>2003</v>
      </c>
      <c r="G1535">
        <v>568552</v>
      </c>
      <c r="H1535">
        <v>120</v>
      </c>
      <c r="I1535">
        <v>53</v>
      </c>
      <c r="J1535">
        <v>212</v>
      </c>
      <c r="K1535">
        <v>680</v>
      </c>
      <c r="L1535">
        <v>300</v>
      </c>
      <c r="M1535">
        <v>1200</v>
      </c>
      <c r="N1535" t="s">
        <v>51</v>
      </c>
      <c r="O1535">
        <v>7.6</v>
      </c>
      <c r="P1535">
        <v>3.9</v>
      </c>
      <c r="Q1535">
        <v>12</v>
      </c>
      <c r="R1535">
        <v>43</v>
      </c>
      <c r="S1535">
        <v>22</v>
      </c>
      <c r="T1535">
        <v>65</v>
      </c>
      <c r="U1535">
        <v>3.3</v>
      </c>
      <c r="V1535">
        <v>2.2000000000000002</v>
      </c>
      <c r="W1535">
        <v>4.8</v>
      </c>
      <c r="X1535">
        <v>19</v>
      </c>
      <c r="Y1535">
        <v>12</v>
      </c>
      <c r="Z1535">
        <v>27</v>
      </c>
      <c r="AA1535" t="s">
        <v>52</v>
      </c>
      <c r="AB1535">
        <v>105</v>
      </c>
      <c r="AC1535">
        <v>100</v>
      </c>
      <c r="AD1535">
        <v>110</v>
      </c>
      <c r="AE1535">
        <v>600</v>
      </c>
      <c r="AF1535">
        <v>570</v>
      </c>
      <c r="AG1535">
        <v>630</v>
      </c>
      <c r="AH1535" t="s">
        <v>87</v>
      </c>
      <c r="AI1535">
        <v>17</v>
      </c>
      <c r="AJ1535">
        <v>15</v>
      </c>
      <c r="AK1535">
        <v>19</v>
      </c>
      <c r="AL1535">
        <v>18</v>
      </c>
      <c r="AM1535">
        <v>16</v>
      </c>
      <c r="AN1535">
        <v>20</v>
      </c>
      <c r="AO1535">
        <v>100</v>
      </c>
      <c r="AP1535">
        <v>92</v>
      </c>
      <c r="AQ1535">
        <v>110</v>
      </c>
      <c r="AR1535">
        <v>0</v>
      </c>
      <c r="AS1535">
        <v>0</v>
      </c>
      <c r="AT1535">
        <v>0</v>
      </c>
      <c r="AU1535">
        <v>0</v>
      </c>
    </row>
    <row r="1536" spans="1:47">
      <c r="A1536" t="s">
        <v>261</v>
      </c>
      <c r="B1536" t="s">
        <v>262</v>
      </c>
      <c r="C1536" t="s">
        <v>263</v>
      </c>
      <c r="D1536">
        <v>226</v>
      </c>
      <c r="E1536" t="s">
        <v>62</v>
      </c>
      <c r="F1536">
        <v>2004</v>
      </c>
      <c r="G1536">
        <v>585983</v>
      </c>
      <c r="H1536">
        <v>120</v>
      </c>
      <c r="I1536">
        <v>54</v>
      </c>
      <c r="J1536">
        <v>213</v>
      </c>
      <c r="K1536">
        <v>700</v>
      </c>
      <c r="L1536">
        <v>310</v>
      </c>
      <c r="M1536">
        <v>1200</v>
      </c>
      <c r="N1536" t="s">
        <v>51</v>
      </c>
      <c r="O1536">
        <v>7.2</v>
      </c>
      <c r="P1536">
        <v>4</v>
      </c>
      <c r="Q1536">
        <v>11</v>
      </c>
      <c r="R1536">
        <v>42</v>
      </c>
      <c r="S1536">
        <v>24</v>
      </c>
      <c r="T1536">
        <v>67</v>
      </c>
      <c r="U1536">
        <v>3.6</v>
      </c>
      <c r="V1536">
        <v>2.4</v>
      </c>
      <c r="W1536">
        <v>5</v>
      </c>
      <c r="X1536">
        <v>21</v>
      </c>
      <c r="Y1536">
        <v>14</v>
      </c>
      <c r="Z1536">
        <v>30</v>
      </c>
      <c r="AA1536" t="s">
        <v>52</v>
      </c>
      <c r="AB1536">
        <v>107</v>
      </c>
      <c r="AC1536">
        <v>103</v>
      </c>
      <c r="AD1536">
        <v>114</v>
      </c>
      <c r="AE1536">
        <v>630</v>
      </c>
      <c r="AF1536">
        <v>600</v>
      </c>
      <c r="AG1536">
        <v>670</v>
      </c>
      <c r="AH1536" t="s">
        <v>87</v>
      </c>
      <c r="AI1536">
        <v>18</v>
      </c>
      <c r="AJ1536">
        <v>16</v>
      </c>
      <c r="AK1536">
        <v>21</v>
      </c>
      <c r="AL1536">
        <v>20</v>
      </c>
      <c r="AM1536">
        <v>18</v>
      </c>
      <c r="AN1536">
        <v>22</v>
      </c>
      <c r="AO1536">
        <v>110</v>
      </c>
      <c r="AP1536">
        <v>100</v>
      </c>
      <c r="AQ1536">
        <v>130</v>
      </c>
      <c r="AR1536">
        <v>0</v>
      </c>
      <c r="AS1536">
        <v>86</v>
      </c>
      <c r="AT1536">
        <v>80</v>
      </c>
      <c r="AU1536">
        <v>89</v>
      </c>
    </row>
    <row r="1537" spans="1:47">
      <c r="A1537" t="s">
        <v>261</v>
      </c>
      <c r="B1537" t="s">
        <v>262</v>
      </c>
      <c r="C1537" t="s">
        <v>263</v>
      </c>
      <c r="D1537">
        <v>226</v>
      </c>
      <c r="E1537" t="s">
        <v>62</v>
      </c>
      <c r="F1537">
        <v>2005</v>
      </c>
      <c r="G1537">
        <v>603648</v>
      </c>
      <c r="H1537">
        <v>122</v>
      </c>
      <c r="I1537">
        <v>54</v>
      </c>
      <c r="J1537">
        <v>216</v>
      </c>
      <c r="K1537">
        <v>730</v>
      </c>
      <c r="L1537">
        <v>330</v>
      </c>
      <c r="M1537">
        <v>1300</v>
      </c>
      <c r="N1537" t="s">
        <v>51</v>
      </c>
      <c r="O1537">
        <v>7</v>
      </c>
      <c r="P1537">
        <v>4.0999999999999996</v>
      </c>
      <c r="Q1537">
        <v>11</v>
      </c>
      <c r="R1537">
        <v>42</v>
      </c>
      <c r="S1537">
        <v>25</v>
      </c>
      <c r="T1537">
        <v>68</v>
      </c>
      <c r="U1537">
        <v>3.6</v>
      </c>
      <c r="V1537">
        <v>2.2999999999999998</v>
      </c>
      <c r="W1537">
        <v>5.2</v>
      </c>
      <c r="X1537">
        <v>22</v>
      </c>
      <c r="Y1537">
        <v>14</v>
      </c>
      <c r="Z1537">
        <v>32</v>
      </c>
      <c r="AA1537" t="s">
        <v>52</v>
      </c>
      <c r="AB1537">
        <v>110</v>
      </c>
      <c r="AC1537">
        <v>106</v>
      </c>
      <c r="AD1537">
        <v>116</v>
      </c>
      <c r="AE1537">
        <v>660</v>
      </c>
      <c r="AF1537">
        <v>640</v>
      </c>
      <c r="AG1537">
        <v>700</v>
      </c>
      <c r="AH1537" t="s">
        <v>87</v>
      </c>
      <c r="AI1537">
        <v>20</v>
      </c>
      <c r="AJ1537">
        <v>18</v>
      </c>
      <c r="AK1537">
        <v>22</v>
      </c>
      <c r="AL1537">
        <v>22</v>
      </c>
      <c r="AM1537">
        <v>20</v>
      </c>
      <c r="AN1537">
        <v>24</v>
      </c>
      <c r="AO1537">
        <v>130</v>
      </c>
      <c r="AP1537">
        <v>120</v>
      </c>
      <c r="AQ1537">
        <v>150</v>
      </c>
      <c r="AR1537">
        <v>0</v>
      </c>
      <c r="AS1537">
        <v>0</v>
      </c>
      <c r="AT1537">
        <v>0</v>
      </c>
      <c r="AU1537">
        <v>0</v>
      </c>
    </row>
    <row r="1538" spans="1:47">
      <c r="A1538" t="s">
        <v>261</v>
      </c>
      <c r="B1538" t="s">
        <v>262</v>
      </c>
      <c r="C1538" t="s">
        <v>263</v>
      </c>
      <c r="D1538">
        <v>226</v>
      </c>
      <c r="E1538" t="s">
        <v>62</v>
      </c>
      <c r="F1538">
        <v>2006</v>
      </c>
      <c r="G1538">
        <v>621517</v>
      </c>
      <c r="H1538">
        <v>125</v>
      </c>
      <c r="I1538">
        <v>56</v>
      </c>
      <c r="J1538">
        <v>221</v>
      </c>
      <c r="K1538">
        <v>780</v>
      </c>
      <c r="L1538">
        <v>350</v>
      </c>
      <c r="M1538">
        <v>1400</v>
      </c>
      <c r="N1538" t="s">
        <v>51</v>
      </c>
      <c r="O1538">
        <v>7.1</v>
      </c>
      <c r="P1538">
        <v>4.0999999999999996</v>
      </c>
      <c r="Q1538">
        <v>11</v>
      </c>
      <c r="R1538">
        <v>44</v>
      </c>
      <c r="S1538">
        <v>26</v>
      </c>
      <c r="T1538">
        <v>70</v>
      </c>
      <c r="U1538">
        <v>4</v>
      </c>
      <c r="V1538">
        <v>2.7</v>
      </c>
      <c r="W1538">
        <v>5.6</v>
      </c>
      <c r="X1538">
        <v>25</v>
      </c>
      <c r="Y1538">
        <v>17</v>
      </c>
      <c r="Z1538">
        <v>35</v>
      </c>
      <c r="AA1538" t="s">
        <v>52</v>
      </c>
      <c r="AB1538">
        <v>114</v>
      </c>
      <c r="AC1538">
        <v>109</v>
      </c>
      <c r="AD1538">
        <v>119</v>
      </c>
      <c r="AE1538">
        <v>710</v>
      </c>
      <c r="AF1538">
        <v>680</v>
      </c>
      <c r="AG1538">
        <v>740</v>
      </c>
      <c r="AH1538" t="s">
        <v>87</v>
      </c>
      <c r="AI1538">
        <v>21</v>
      </c>
      <c r="AJ1538">
        <v>19</v>
      </c>
      <c r="AK1538">
        <v>23</v>
      </c>
      <c r="AL1538">
        <v>24</v>
      </c>
      <c r="AM1538">
        <v>22</v>
      </c>
      <c r="AN1538">
        <v>26</v>
      </c>
      <c r="AO1538">
        <v>150</v>
      </c>
      <c r="AP1538">
        <v>140</v>
      </c>
      <c r="AQ1538">
        <v>160</v>
      </c>
      <c r="AR1538">
        <v>0</v>
      </c>
      <c r="AS1538">
        <v>0</v>
      </c>
      <c r="AT1538">
        <v>0</v>
      </c>
      <c r="AU1538">
        <v>0</v>
      </c>
    </row>
    <row r="1539" spans="1:47">
      <c r="A1539" t="s">
        <v>261</v>
      </c>
      <c r="B1539" t="s">
        <v>262</v>
      </c>
      <c r="C1539" t="s">
        <v>263</v>
      </c>
      <c r="D1539">
        <v>226</v>
      </c>
      <c r="E1539" t="s">
        <v>62</v>
      </c>
      <c r="F1539">
        <v>2007</v>
      </c>
      <c r="G1539">
        <v>639618</v>
      </c>
      <c r="H1539">
        <v>130</v>
      </c>
      <c r="I1539">
        <v>59</v>
      </c>
      <c r="J1539">
        <v>228</v>
      </c>
      <c r="K1539">
        <v>830</v>
      </c>
      <c r="L1539">
        <v>380</v>
      </c>
      <c r="M1539">
        <v>1500</v>
      </c>
      <c r="N1539" t="s">
        <v>51</v>
      </c>
      <c r="O1539">
        <v>7.3</v>
      </c>
      <c r="P1539">
        <v>4.3</v>
      </c>
      <c r="Q1539">
        <v>11</v>
      </c>
      <c r="R1539">
        <v>47</v>
      </c>
      <c r="S1539">
        <v>28</v>
      </c>
      <c r="T1539">
        <v>73</v>
      </c>
      <c r="U1539">
        <v>4.5</v>
      </c>
      <c r="V1539">
        <v>3.3</v>
      </c>
      <c r="W1539">
        <v>5.9</v>
      </c>
      <c r="X1539">
        <v>29</v>
      </c>
      <c r="Y1539">
        <v>21</v>
      </c>
      <c r="Z1539">
        <v>38</v>
      </c>
      <c r="AA1539" t="s">
        <v>52</v>
      </c>
      <c r="AB1539">
        <v>118</v>
      </c>
      <c r="AC1539">
        <v>114</v>
      </c>
      <c r="AD1539">
        <v>124</v>
      </c>
      <c r="AE1539">
        <v>760</v>
      </c>
      <c r="AF1539">
        <v>730</v>
      </c>
      <c r="AG1539">
        <v>790</v>
      </c>
      <c r="AH1539" t="s">
        <v>87</v>
      </c>
      <c r="AI1539">
        <v>22</v>
      </c>
      <c r="AJ1539">
        <v>21</v>
      </c>
      <c r="AK1539">
        <v>24</v>
      </c>
      <c r="AL1539">
        <v>26</v>
      </c>
      <c r="AM1539">
        <v>25</v>
      </c>
      <c r="AN1539">
        <v>28</v>
      </c>
      <c r="AO1539">
        <v>170</v>
      </c>
      <c r="AP1539">
        <v>160</v>
      </c>
      <c r="AQ1539">
        <v>180</v>
      </c>
      <c r="AR1539">
        <v>0</v>
      </c>
      <c r="AS1539">
        <v>0</v>
      </c>
      <c r="AT1539">
        <v>0</v>
      </c>
      <c r="AU1539">
        <v>0</v>
      </c>
    </row>
    <row r="1540" spans="1:47">
      <c r="A1540" t="s">
        <v>261</v>
      </c>
      <c r="B1540" t="s">
        <v>262</v>
      </c>
      <c r="C1540" t="s">
        <v>263</v>
      </c>
      <c r="D1540">
        <v>226</v>
      </c>
      <c r="E1540" t="s">
        <v>62</v>
      </c>
      <c r="F1540">
        <v>2008</v>
      </c>
      <c r="G1540">
        <v>658025</v>
      </c>
      <c r="H1540">
        <v>135</v>
      </c>
      <c r="I1540">
        <v>63</v>
      </c>
      <c r="J1540">
        <v>235</v>
      </c>
      <c r="K1540">
        <v>890</v>
      </c>
      <c r="L1540">
        <v>410</v>
      </c>
      <c r="M1540">
        <v>1500</v>
      </c>
      <c r="N1540" t="s">
        <v>51</v>
      </c>
      <c r="O1540">
        <v>7.6</v>
      </c>
      <c r="P1540">
        <v>4.5999999999999996</v>
      </c>
      <c r="Q1540">
        <v>12</v>
      </c>
      <c r="R1540">
        <v>50</v>
      </c>
      <c r="S1540">
        <v>30</v>
      </c>
      <c r="T1540">
        <v>79</v>
      </c>
      <c r="U1540">
        <v>4.9000000000000004</v>
      </c>
      <c r="V1540">
        <v>3.5</v>
      </c>
      <c r="W1540">
        <v>6.4</v>
      </c>
      <c r="X1540">
        <v>32</v>
      </c>
      <c r="Y1540">
        <v>23</v>
      </c>
      <c r="Z1540">
        <v>42</v>
      </c>
      <c r="AA1540" t="s">
        <v>52</v>
      </c>
      <c r="AB1540">
        <v>123</v>
      </c>
      <c r="AC1540">
        <v>119</v>
      </c>
      <c r="AD1540">
        <v>130</v>
      </c>
      <c r="AE1540">
        <v>810</v>
      </c>
      <c r="AF1540">
        <v>780</v>
      </c>
      <c r="AG1540">
        <v>860</v>
      </c>
      <c r="AH1540" t="s">
        <v>87</v>
      </c>
      <c r="AI1540">
        <v>23</v>
      </c>
      <c r="AJ1540">
        <v>22</v>
      </c>
      <c r="AK1540">
        <v>25</v>
      </c>
      <c r="AL1540">
        <v>29</v>
      </c>
      <c r="AM1540">
        <v>27</v>
      </c>
      <c r="AN1540">
        <v>30</v>
      </c>
      <c r="AO1540">
        <v>190</v>
      </c>
      <c r="AP1540">
        <v>180</v>
      </c>
      <c r="AQ1540">
        <v>200</v>
      </c>
      <c r="AR1540">
        <v>0</v>
      </c>
      <c r="AS1540">
        <v>88</v>
      </c>
      <c r="AT1540">
        <v>84</v>
      </c>
      <c r="AU1540">
        <v>92</v>
      </c>
    </row>
    <row r="1541" spans="1:47">
      <c r="A1541" t="s">
        <v>261</v>
      </c>
      <c r="B1541" t="s">
        <v>262</v>
      </c>
      <c r="C1541" t="s">
        <v>263</v>
      </c>
      <c r="D1541">
        <v>226</v>
      </c>
      <c r="E1541" t="s">
        <v>62</v>
      </c>
      <c r="F1541">
        <v>2009</v>
      </c>
      <c r="G1541">
        <v>676851</v>
      </c>
      <c r="H1541">
        <v>140</v>
      </c>
      <c r="I1541">
        <v>65</v>
      </c>
      <c r="J1541">
        <v>243</v>
      </c>
      <c r="K1541">
        <v>950</v>
      </c>
      <c r="L1541">
        <v>440</v>
      </c>
      <c r="M1541">
        <v>1600</v>
      </c>
      <c r="N1541" t="s">
        <v>51</v>
      </c>
      <c r="O1541">
        <v>8</v>
      </c>
      <c r="P1541">
        <v>4.8</v>
      </c>
      <c r="Q1541">
        <v>13</v>
      </c>
      <c r="R1541">
        <v>54</v>
      </c>
      <c r="S1541">
        <v>32</v>
      </c>
      <c r="T1541">
        <v>86</v>
      </c>
      <c r="U1541">
        <v>5.2</v>
      </c>
      <c r="V1541">
        <v>3.9</v>
      </c>
      <c r="W1541">
        <v>6.7</v>
      </c>
      <c r="X1541">
        <v>35</v>
      </c>
      <c r="Y1541">
        <v>26</v>
      </c>
      <c r="Z1541">
        <v>45</v>
      </c>
      <c r="AA1541" t="s">
        <v>52</v>
      </c>
      <c r="AB1541">
        <v>129</v>
      </c>
      <c r="AC1541">
        <v>123</v>
      </c>
      <c r="AD1541">
        <v>136</v>
      </c>
      <c r="AE1541">
        <v>870</v>
      </c>
      <c r="AF1541">
        <v>830</v>
      </c>
      <c r="AG1541">
        <v>920</v>
      </c>
      <c r="AH1541" t="s">
        <v>87</v>
      </c>
      <c r="AI1541">
        <v>24</v>
      </c>
      <c r="AJ1541">
        <v>23</v>
      </c>
      <c r="AK1541">
        <v>26</v>
      </c>
      <c r="AL1541">
        <v>31</v>
      </c>
      <c r="AM1541">
        <v>30</v>
      </c>
      <c r="AN1541">
        <v>33</v>
      </c>
      <c r="AO1541">
        <v>210</v>
      </c>
      <c r="AP1541">
        <v>200</v>
      </c>
      <c r="AQ1541">
        <v>220</v>
      </c>
      <c r="AR1541">
        <v>0</v>
      </c>
      <c r="AS1541">
        <v>81</v>
      </c>
      <c r="AT1541">
        <v>77</v>
      </c>
      <c r="AU1541">
        <v>85</v>
      </c>
    </row>
    <row r="1542" spans="1:47">
      <c r="A1542" t="s">
        <v>261</v>
      </c>
      <c r="B1542" t="s">
        <v>262</v>
      </c>
      <c r="C1542" t="s">
        <v>263</v>
      </c>
      <c r="D1542">
        <v>226</v>
      </c>
      <c r="E1542" t="s">
        <v>62</v>
      </c>
      <c r="F1542">
        <v>2010</v>
      </c>
      <c r="G1542">
        <v>696167</v>
      </c>
      <c r="H1542">
        <v>145</v>
      </c>
      <c r="I1542">
        <v>68</v>
      </c>
      <c r="J1542">
        <v>250</v>
      </c>
      <c r="K1542">
        <v>1000</v>
      </c>
      <c r="L1542">
        <v>470</v>
      </c>
      <c r="M1542">
        <v>1700</v>
      </c>
      <c r="N1542" t="s">
        <v>51</v>
      </c>
      <c r="O1542">
        <v>8.3000000000000007</v>
      </c>
      <c r="P1542">
        <v>4.5999999999999996</v>
      </c>
      <c r="Q1542">
        <v>13</v>
      </c>
      <c r="R1542">
        <v>58</v>
      </c>
      <c r="S1542">
        <v>32</v>
      </c>
      <c r="T1542">
        <v>92</v>
      </c>
      <c r="U1542">
        <v>5.6</v>
      </c>
      <c r="V1542">
        <v>4.0999999999999996</v>
      </c>
      <c r="W1542">
        <v>7.4</v>
      </c>
      <c r="X1542">
        <v>39</v>
      </c>
      <c r="Y1542">
        <v>28</v>
      </c>
      <c r="Z1542">
        <v>51</v>
      </c>
      <c r="AA1542" t="s">
        <v>52</v>
      </c>
      <c r="AB1542">
        <v>133</v>
      </c>
      <c r="AC1542">
        <v>127</v>
      </c>
      <c r="AD1542">
        <v>141</v>
      </c>
      <c r="AE1542">
        <v>930</v>
      </c>
      <c r="AF1542">
        <v>880</v>
      </c>
      <c r="AG1542">
        <v>980</v>
      </c>
      <c r="AH1542" t="s">
        <v>87</v>
      </c>
      <c r="AI1542">
        <v>25</v>
      </c>
      <c r="AJ1542">
        <v>24</v>
      </c>
      <c r="AK1542">
        <v>27</v>
      </c>
      <c r="AL1542">
        <v>34</v>
      </c>
      <c r="AM1542">
        <v>32</v>
      </c>
      <c r="AN1542">
        <v>35</v>
      </c>
      <c r="AO1542">
        <v>230</v>
      </c>
      <c r="AP1542">
        <v>220</v>
      </c>
      <c r="AQ1542">
        <v>240</v>
      </c>
      <c r="AR1542">
        <v>0</v>
      </c>
      <c r="AS1542">
        <v>88</v>
      </c>
      <c r="AT1542">
        <v>84</v>
      </c>
      <c r="AU1542">
        <v>93</v>
      </c>
    </row>
    <row r="1543" spans="1:47">
      <c r="A1543" t="s">
        <v>261</v>
      </c>
      <c r="B1543" t="s">
        <v>262</v>
      </c>
      <c r="C1543" t="s">
        <v>263</v>
      </c>
      <c r="D1543">
        <v>226</v>
      </c>
      <c r="E1543" t="s">
        <v>62</v>
      </c>
      <c r="F1543">
        <v>2011</v>
      </c>
      <c r="G1543">
        <v>715996</v>
      </c>
      <c r="H1543">
        <v>147</v>
      </c>
      <c r="I1543">
        <v>69</v>
      </c>
      <c r="J1543">
        <v>255</v>
      </c>
      <c r="K1543">
        <v>1100</v>
      </c>
      <c r="L1543">
        <v>490</v>
      </c>
      <c r="M1543">
        <v>1800</v>
      </c>
      <c r="N1543" t="s">
        <v>51</v>
      </c>
      <c r="O1543">
        <v>8.5</v>
      </c>
      <c r="P1543">
        <v>4.2</v>
      </c>
      <c r="Q1543">
        <v>13</v>
      </c>
      <c r="R1543">
        <v>61</v>
      </c>
      <c r="S1543">
        <v>30</v>
      </c>
      <c r="T1543">
        <v>95</v>
      </c>
      <c r="U1543">
        <v>5.9</v>
      </c>
      <c r="V1543">
        <v>4.2</v>
      </c>
      <c r="W1543">
        <v>7.8</v>
      </c>
      <c r="X1543">
        <v>42</v>
      </c>
      <c r="Y1543">
        <v>30</v>
      </c>
      <c r="Z1543">
        <v>56</v>
      </c>
      <c r="AA1543" t="s">
        <v>52</v>
      </c>
      <c r="AB1543">
        <v>138</v>
      </c>
      <c r="AC1543">
        <v>130</v>
      </c>
      <c r="AD1543">
        <v>146</v>
      </c>
      <c r="AE1543">
        <v>990</v>
      </c>
      <c r="AF1543">
        <v>930</v>
      </c>
      <c r="AG1543">
        <v>1000</v>
      </c>
      <c r="AH1543" t="s">
        <v>87</v>
      </c>
      <c r="AI1543">
        <v>26</v>
      </c>
      <c r="AJ1543">
        <v>24</v>
      </c>
      <c r="AK1543">
        <v>28</v>
      </c>
      <c r="AL1543">
        <v>36</v>
      </c>
      <c r="AM1543">
        <v>34</v>
      </c>
      <c r="AN1543">
        <v>38</v>
      </c>
      <c r="AO1543">
        <v>260</v>
      </c>
      <c r="AP1543">
        <v>240</v>
      </c>
      <c r="AQ1543">
        <v>270</v>
      </c>
      <c r="AR1543">
        <v>0</v>
      </c>
      <c r="AS1543">
        <v>90</v>
      </c>
      <c r="AT1543">
        <v>85</v>
      </c>
      <c r="AU1543">
        <v>95</v>
      </c>
    </row>
    <row r="1544" spans="1:47">
      <c r="A1544" t="s">
        <v>261</v>
      </c>
      <c r="B1544" t="s">
        <v>262</v>
      </c>
      <c r="C1544" t="s">
        <v>263</v>
      </c>
      <c r="D1544">
        <v>226</v>
      </c>
      <c r="E1544" t="s">
        <v>62</v>
      </c>
      <c r="F1544">
        <v>2012</v>
      </c>
      <c r="G1544">
        <v>736296</v>
      </c>
      <c r="H1544">
        <v>152</v>
      </c>
      <c r="I1544">
        <v>70</v>
      </c>
      <c r="J1544">
        <v>265</v>
      </c>
      <c r="K1544">
        <v>1100</v>
      </c>
      <c r="L1544">
        <v>510</v>
      </c>
      <c r="M1544">
        <v>1900</v>
      </c>
      <c r="N1544" t="s">
        <v>51</v>
      </c>
      <c r="O1544">
        <v>8.8000000000000007</v>
      </c>
      <c r="P1544">
        <v>3.7</v>
      </c>
      <c r="Q1544">
        <v>14</v>
      </c>
      <c r="R1544">
        <v>65</v>
      </c>
      <c r="S1544">
        <v>27</v>
      </c>
      <c r="T1544">
        <v>100</v>
      </c>
      <c r="U1544">
        <v>5.6</v>
      </c>
      <c r="V1544">
        <v>3.8</v>
      </c>
      <c r="W1544">
        <v>7.6</v>
      </c>
      <c r="X1544">
        <v>41</v>
      </c>
      <c r="Y1544">
        <v>28</v>
      </c>
      <c r="Z1544">
        <v>56</v>
      </c>
      <c r="AA1544" t="s">
        <v>52</v>
      </c>
      <c r="AB1544">
        <v>141</v>
      </c>
      <c r="AC1544">
        <v>131</v>
      </c>
      <c r="AD1544">
        <v>151</v>
      </c>
      <c r="AE1544">
        <v>1000</v>
      </c>
      <c r="AF1544">
        <v>970</v>
      </c>
      <c r="AG1544">
        <v>1100</v>
      </c>
      <c r="AH1544" t="s">
        <v>87</v>
      </c>
      <c r="AI1544">
        <v>25</v>
      </c>
      <c r="AJ1544">
        <v>23</v>
      </c>
      <c r="AK1544">
        <v>28</v>
      </c>
      <c r="AL1544">
        <v>36</v>
      </c>
      <c r="AM1544">
        <v>33</v>
      </c>
      <c r="AN1544">
        <v>38</v>
      </c>
      <c r="AO1544">
        <v>260</v>
      </c>
      <c r="AP1544">
        <v>240</v>
      </c>
      <c r="AQ1544">
        <v>280</v>
      </c>
      <c r="AR1544">
        <v>0</v>
      </c>
      <c r="AS1544">
        <v>0</v>
      </c>
      <c r="AT1544">
        <v>0</v>
      </c>
      <c r="AU1544">
        <v>0</v>
      </c>
    </row>
    <row r="1545" spans="1:47">
      <c r="A1545" t="s">
        <v>261</v>
      </c>
      <c r="B1545" t="s">
        <v>262</v>
      </c>
      <c r="C1545" t="s">
        <v>263</v>
      </c>
      <c r="D1545">
        <v>226</v>
      </c>
      <c r="E1545" t="s">
        <v>62</v>
      </c>
      <c r="F1545">
        <v>2013</v>
      </c>
      <c r="G1545">
        <v>757014</v>
      </c>
      <c r="H1545">
        <v>153</v>
      </c>
      <c r="I1545">
        <v>68</v>
      </c>
      <c r="J1545">
        <v>270</v>
      </c>
      <c r="K1545">
        <v>1200</v>
      </c>
      <c r="L1545">
        <v>520</v>
      </c>
      <c r="M1545">
        <v>2000</v>
      </c>
      <c r="N1545" t="s">
        <v>51</v>
      </c>
      <c r="O1545">
        <v>8.8000000000000007</v>
      </c>
      <c r="P1545">
        <v>2.8</v>
      </c>
      <c r="Q1545">
        <v>15</v>
      </c>
      <c r="R1545">
        <v>67</v>
      </c>
      <c r="S1545">
        <v>21</v>
      </c>
      <c r="T1545">
        <v>110</v>
      </c>
      <c r="U1545">
        <v>5.4</v>
      </c>
      <c r="V1545">
        <v>3.4</v>
      </c>
      <c r="W1545">
        <v>7.9</v>
      </c>
      <c r="X1545">
        <v>41</v>
      </c>
      <c r="Y1545">
        <v>26</v>
      </c>
      <c r="Z1545">
        <v>60</v>
      </c>
      <c r="AA1545" t="s">
        <v>52</v>
      </c>
      <c r="AB1545">
        <v>144</v>
      </c>
      <c r="AC1545">
        <v>132</v>
      </c>
      <c r="AD1545">
        <v>155</v>
      </c>
      <c r="AE1545">
        <v>1100</v>
      </c>
      <c r="AF1545">
        <v>1000</v>
      </c>
      <c r="AG1545">
        <v>1200</v>
      </c>
      <c r="AH1545" t="s">
        <v>87</v>
      </c>
      <c r="AI1545">
        <v>25</v>
      </c>
      <c r="AJ1545">
        <v>22</v>
      </c>
      <c r="AK1545">
        <v>28</v>
      </c>
      <c r="AL1545">
        <v>36</v>
      </c>
      <c r="AM1545">
        <v>32</v>
      </c>
      <c r="AN1545">
        <v>39</v>
      </c>
      <c r="AO1545">
        <v>270</v>
      </c>
      <c r="AP1545">
        <v>240</v>
      </c>
      <c r="AQ1545">
        <v>290</v>
      </c>
      <c r="AR1545">
        <v>0</v>
      </c>
      <c r="AS1545">
        <v>0</v>
      </c>
      <c r="AT1545">
        <v>0</v>
      </c>
      <c r="AU1545">
        <v>0</v>
      </c>
    </row>
    <row r="1546" spans="1:47">
      <c r="A1546" t="s">
        <v>264</v>
      </c>
      <c r="B1546" t="s">
        <v>265</v>
      </c>
      <c r="C1546" t="s">
        <v>266</v>
      </c>
      <c r="D1546">
        <v>232</v>
      </c>
      <c r="E1546" t="s">
        <v>62</v>
      </c>
      <c r="F1546">
        <v>1990</v>
      </c>
      <c r="G1546">
        <v>3272563</v>
      </c>
      <c r="H1546">
        <v>434</v>
      </c>
      <c r="I1546">
        <v>221</v>
      </c>
      <c r="J1546">
        <v>718</v>
      </c>
      <c r="K1546">
        <v>14000</v>
      </c>
      <c r="L1546">
        <v>7200</v>
      </c>
      <c r="M1546">
        <v>23000</v>
      </c>
      <c r="N1546" t="s">
        <v>51</v>
      </c>
      <c r="O1546">
        <v>38</v>
      </c>
      <c r="P1546">
        <v>13</v>
      </c>
      <c r="Q1546">
        <v>58</v>
      </c>
      <c r="R1546">
        <v>1200</v>
      </c>
      <c r="S1546">
        <v>420</v>
      </c>
      <c r="T1546">
        <v>1900</v>
      </c>
      <c r="U1546">
        <v>1.1000000000000001</v>
      </c>
      <c r="V1546">
        <v>0.61</v>
      </c>
      <c r="W1546">
        <v>1.8</v>
      </c>
      <c r="X1546">
        <v>37</v>
      </c>
      <c r="Y1546">
        <v>20</v>
      </c>
      <c r="Z1546">
        <v>59</v>
      </c>
      <c r="AA1546" t="s">
        <v>52</v>
      </c>
      <c r="AB1546">
        <v>242</v>
      </c>
      <c r="AC1546">
        <v>194</v>
      </c>
      <c r="AD1546">
        <v>301</v>
      </c>
      <c r="AE1546">
        <v>7900</v>
      </c>
      <c r="AF1546">
        <v>6400</v>
      </c>
      <c r="AG1546">
        <v>9800</v>
      </c>
      <c r="AH1546" t="s">
        <v>87</v>
      </c>
      <c r="AI1546">
        <v>1.5</v>
      </c>
      <c r="AJ1546">
        <v>1</v>
      </c>
      <c r="AK1546">
        <v>2</v>
      </c>
      <c r="AL1546">
        <v>3.6</v>
      </c>
      <c r="AM1546">
        <v>2.8</v>
      </c>
      <c r="AN1546">
        <v>4.5</v>
      </c>
      <c r="AO1546">
        <v>120</v>
      </c>
      <c r="AP1546">
        <v>90</v>
      </c>
      <c r="AQ1546">
        <v>150</v>
      </c>
      <c r="AR1546">
        <v>0</v>
      </c>
      <c r="AS1546">
        <v>47</v>
      </c>
      <c r="AT1546">
        <v>38</v>
      </c>
      <c r="AU1546">
        <v>58</v>
      </c>
    </row>
    <row r="1547" spans="1:47">
      <c r="A1547" t="s">
        <v>264</v>
      </c>
      <c r="B1547" t="s">
        <v>265</v>
      </c>
      <c r="C1547" t="s">
        <v>266</v>
      </c>
      <c r="D1547">
        <v>232</v>
      </c>
      <c r="E1547" t="s">
        <v>62</v>
      </c>
      <c r="F1547">
        <v>1991</v>
      </c>
      <c r="G1547">
        <v>3311719</v>
      </c>
      <c r="H1547">
        <v>313</v>
      </c>
      <c r="I1547">
        <v>142</v>
      </c>
      <c r="J1547">
        <v>550</v>
      </c>
      <c r="K1547">
        <v>10000</v>
      </c>
      <c r="L1547">
        <v>4700</v>
      </c>
      <c r="M1547">
        <v>18000</v>
      </c>
      <c r="N1547" t="s">
        <v>51</v>
      </c>
      <c r="O1547">
        <v>28</v>
      </c>
      <c r="P1547">
        <v>7.8</v>
      </c>
      <c r="Q1547">
        <v>43</v>
      </c>
      <c r="R1547">
        <v>920</v>
      </c>
      <c r="S1547">
        <v>260</v>
      </c>
      <c r="T1547">
        <v>1400</v>
      </c>
      <c r="U1547">
        <v>1.3</v>
      </c>
      <c r="V1547">
        <v>0.64</v>
      </c>
      <c r="W1547">
        <v>2.1</v>
      </c>
      <c r="X1547">
        <v>42</v>
      </c>
      <c r="Y1547">
        <v>21</v>
      </c>
      <c r="Z1547">
        <v>70</v>
      </c>
      <c r="AA1547" t="s">
        <v>52</v>
      </c>
      <c r="AB1547">
        <v>232</v>
      </c>
      <c r="AC1547">
        <v>197</v>
      </c>
      <c r="AD1547">
        <v>280</v>
      </c>
      <c r="AE1547">
        <v>7700</v>
      </c>
      <c r="AF1547">
        <v>6500</v>
      </c>
      <c r="AG1547">
        <v>9300</v>
      </c>
      <c r="AH1547" t="s">
        <v>87</v>
      </c>
      <c r="AI1547">
        <v>2.2000000000000002</v>
      </c>
      <c r="AJ1547">
        <v>1.7</v>
      </c>
      <c r="AK1547">
        <v>2.8</v>
      </c>
      <c r="AL1547">
        <v>5</v>
      </c>
      <c r="AM1547">
        <v>4.2</v>
      </c>
      <c r="AN1547">
        <v>6.2</v>
      </c>
      <c r="AO1547">
        <v>170</v>
      </c>
      <c r="AP1547">
        <v>140</v>
      </c>
      <c r="AQ1547">
        <v>210</v>
      </c>
      <c r="AR1547">
        <v>0</v>
      </c>
      <c r="AS1547">
        <v>0</v>
      </c>
      <c r="AT1547">
        <v>0</v>
      </c>
      <c r="AU1547">
        <v>0</v>
      </c>
    </row>
    <row r="1548" spans="1:47">
      <c r="A1548" t="s">
        <v>264</v>
      </c>
      <c r="B1548" t="s">
        <v>265</v>
      </c>
      <c r="C1548" t="s">
        <v>266</v>
      </c>
      <c r="D1548">
        <v>232</v>
      </c>
      <c r="E1548" t="s">
        <v>62</v>
      </c>
      <c r="F1548">
        <v>1992</v>
      </c>
      <c r="G1548">
        <v>3331918</v>
      </c>
      <c r="H1548">
        <v>258</v>
      </c>
      <c r="I1548">
        <v>75</v>
      </c>
      <c r="J1548">
        <v>551</v>
      </c>
      <c r="K1548">
        <v>8600</v>
      </c>
      <c r="L1548">
        <v>2500</v>
      </c>
      <c r="M1548">
        <v>18000</v>
      </c>
      <c r="N1548" t="s">
        <v>51</v>
      </c>
      <c r="O1548">
        <v>20</v>
      </c>
      <c r="P1548">
        <v>4.2</v>
      </c>
      <c r="Q1548">
        <v>34</v>
      </c>
      <c r="R1548">
        <v>670</v>
      </c>
      <c r="S1548">
        <v>140</v>
      </c>
      <c r="T1548">
        <v>1100</v>
      </c>
      <c r="U1548">
        <v>1.4</v>
      </c>
      <c r="V1548">
        <v>0.62</v>
      </c>
      <c r="W1548">
        <v>2.4</v>
      </c>
      <c r="X1548">
        <v>46</v>
      </c>
      <c r="Y1548">
        <v>21</v>
      </c>
      <c r="Z1548">
        <v>81</v>
      </c>
      <c r="AA1548" t="s">
        <v>52</v>
      </c>
      <c r="AB1548">
        <v>223</v>
      </c>
      <c r="AC1548">
        <v>193</v>
      </c>
      <c r="AD1548">
        <v>262</v>
      </c>
      <c r="AE1548">
        <v>7400</v>
      </c>
      <c r="AF1548">
        <v>6400</v>
      </c>
      <c r="AG1548">
        <v>8700</v>
      </c>
      <c r="AH1548" t="s">
        <v>87</v>
      </c>
      <c r="AI1548">
        <v>3.1</v>
      </c>
      <c r="AJ1548">
        <v>2.4</v>
      </c>
      <c r="AK1548">
        <v>3.8</v>
      </c>
      <c r="AL1548">
        <v>6.9</v>
      </c>
      <c r="AM1548">
        <v>5.8</v>
      </c>
      <c r="AN1548">
        <v>8.1999999999999993</v>
      </c>
      <c r="AO1548">
        <v>230</v>
      </c>
      <c r="AP1548">
        <v>190</v>
      </c>
      <c r="AQ1548">
        <v>270</v>
      </c>
      <c r="AR1548">
        <v>0</v>
      </c>
      <c r="AS1548">
        <v>59</v>
      </c>
      <c r="AT1548">
        <v>50</v>
      </c>
      <c r="AU1548">
        <v>68</v>
      </c>
    </row>
    <row r="1549" spans="1:47">
      <c r="A1549" t="s">
        <v>264</v>
      </c>
      <c r="B1549" t="s">
        <v>265</v>
      </c>
      <c r="C1549" t="s">
        <v>266</v>
      </c>
      <c r="D1549">
        <v>232</v>
      </c>
      <c r="E1549" t="s">
        <v>62</v>
      </c>
      <c r="F1549">
        <v>1993</v>
      </c>
      <c r="G1549">
        <v>3344626</v>
      </c>
      <c r="H1549">
        <v>294</v>
      </c>
      <c r="I1549">
        <v>86</v>
      </c>
      <c r="J1549">
        <v>625</v>
      </c>
      <c r="K1549">
        <v>9800</v>
      </c>
      <c r="L1549">
        <v>2900</v>
      </c>
      <c r="M1549">
        <v>21000</v>
      </c>
      <c r="N1549" t="s">
        <v>51</v>
      </c>
      <c r="O1549">
        <v>15</v>
      </c>
      <c r="P1549">
        <v>1.6</v>
      </c>
      <c r="Q1549">
        <v>29</v>
      </c>
      <c r="R1549">
        <v>490</v>
      </c>
      <c r="S1549">
        <v>54</v>
      </c>
      <c r="T1549">
        <v>960</v>
      </c>
      <c r="U1549">
        <v>1.5</v>
      </c>
      <c r="V1549">
        <v>0.56999999999999995</v>
      </c>
      <c r="W1549">
        <v>2.8</v>
      </c>
      <c r="X1549">
        <v>49</v>
      </c>
      <c r="Y1549">
        <v>19</v>
      </c>
      <c r="Z1549">
        <v>93</v>
      </c>
      <c r="AA1549" t="s">
        <v>52</v>
      </c>
      <c r="AB1549">
        <v>215</v>
      </c>
      <c r="AC1549">
        <v>188</v>
      </c>
      <c r="AD1549">
        <v>248</v>
      </c>
      <c r="AE1549">
        <v>7200</v>
      </c>
      <c r="AF1549">
        <v>6300</v>
      </c>
      <c r="AG1549">
        <v>8300</v>
      </c>
      <c r="AH1549" t="s">
        <v>87</v>
      </c>
      <c r="AI1549">
        <v>4.2</v>
      </c>
      <c r="AJ1549">
        <v>3.3</v>
      </c>
      <c r="AK1549">
        <v>5.2</v>
      </c>
      <c r="AL1549">
        <v>9</v>
      </c>
      <c r="AM1549">
        <v>7.7</v>
      </c>
      <c r="AN1549">
        <v>11</v>
      </c>
      <c r="AO1549">
        <v>300</v>
      </c>
      <c r="AP1549">
        <v>260</v>
      </c>
      <c r="AQ1549">
        <v>360</v>
      </c>
      <c r="AR1549">
        <v>0</v>
      </c>
      <c r="AS1549">
        <v>160</v>
      </c>
      <c r="AT1549">
        <v>140</v>
      </c>
      <c r="AU1549">
        <v>190</v>
      </c>
    </row>
    <row r="1550" spans="1:47">
      <c r="A1550" t="s">
        <v>264</v>
      </c>
      <c r="B1550" t="s">
        <v>265</v>
      </c>
      <c r="C1550" t="s">
        <v>266</v>
      </c>
      <c r="D1550">
        <v>232</v>
      </c>
      <c r="E1550" t="s">
        <v>62</v>
      </c>
      <c r="F1550">
        <v>1994</v>
      </c>
      <c r="G1550">
        <v>3365933</v>
      </c>
      <c r="H1550">
        <v>310</v>
      </c>
      <c r="I1550">
        <v>90</v>
      </c>
      <c r="J1550">
        <v>664</v>
      </c>
      <c r="K1550">
        <v>10000</v>
      </c>
      <c r="L1550">
        <v>3000</v>
      </c>
      <c r="M1550">
        <v>22000</v>
      </c>
      <c r="N1550" t="s">
        <v>51</v>
      </c>
      <c r="O1550">
        <v>11</v>
      </c>
      <c r="P1550">
        <v>0.14000000000000001</v>
      </c>
      <c r="Q1550">
        <v>26</v>
      </c>
      <c r="R1550">
        <v>380</v>
      </c>
      <c r="S1550">
        <v>4.7</v>
      </c>
      <c r="T1550">
        <v>880</v>
      </c>
      <c r="U1550">
        <v>1.5</v>
      </c>
      <c r="V1550">
        <v>0.44</v>
      </c>
      <c r="W1550">
        <v>3.3</v>
      </c>
      <c r="X1550">
        <v>52</v>
      </c>
      <c r="Y1550">
        <v>15</v>
      </c>
      <c r="Z1550">
        <v>110</v>
      </c>
      <c r="AA1550" t="s">
        <v>52</v>
      </c>
      <c r="AB1550">
        <v>206</v>
      </c>
      <c r="AC1550">
        <v>175</v>
      </c>
      <c r="AD1550">
        <v>242</v>
      </c>
      <c r="AE1550">
        <v>6900</v>
      </c>
      <c r="AF1550">
        <v>5900</v>
      </c>
      <c r="AG1550">
        <v>8100</v>
      </c>
      <c r="AH1550" t="s">
        <v>87</v>
      </c>
      <c r="AI1550">
        <v>5.5</v>
      </c>
      <c r="AJ1550">
        <v>4.0999999999999996</v>
      </c>
      <c r="AK1550">
        <v>7</v>
      </c>
      <c r="AL1550">
        <v>11</v>
      </c>
      <c r="AM1550">
        <v>9.1999999999999993</v>
      </c>
      <c r="AN1550">
        <v>14</v>
      </c>
      <c r="AO1550">
        <v>380</v>
      </c>
      <c r="AP1550">
        <v>310</v>
      </c>
      <c r="AQ1550">
        <v>470</v>
      </c>
      <c r="AR1550">
        <v>0</v>
      </c>
      <c r="AS1550">
        <v>220</v>
      </c>
      <c r="AT1550">
        <v>190</v>
      </c>
      <c r="AU1550">
        <v>260</v>
      </c>
    </row>
    <row r="1551" spans="1:47">
      <c r="A1551" t="s">
        <v>264</v>
      </c>
      <c r="B1551" t="s">
        <v>265</v>
      </c>
      <c r="C1551" t="s">
        <v>266</v>
      </c>
      <c r="D1551">
        <v>232</v>
      </c>
      <c r="E1551" t="s">
        <v>62</v>
      </c>
      <c r="F1551">
        <v>1995</v>
      </c>
      <c r="G1551">
        <v>3407812</v>
      </c>
      <c r="H1551">
        <v>317</v>
      </c>
      <c r="I1551">
        <v>92</v>
      </c>
      <c r="J1551">
        <v>679</v>
      </c>
      <c r="K1551">
        <v>11000</v>
      </c>
      <c r="L1551">
        <v>3100</v>
      </c>
      <c r="M1551">
        <v>23000</v>
      </c>
      <c r="N1551" t="s">
        <v>51</v>
      </c>
      <c r="O1551">
        <v>9.1999999999999993</v>
      </c>
      <c r="P1551">
        <v>0</v>
      </c>
      <c r="Q1551">
        <v>24</v>
      </c>
      <c r="R1551">
        <v>310</v>
      </c>
      <c r="S1551">
        <v>0</v>
      </c>
      <c r="T1551">
        <v>810</v>
      </c>
      <c r="U1551">
        <v>1.7</v>
      </c>
      <c r="V1551">
        <v>0.32</v>
      </c>
      <c r="W1551">
        <v>4.0999999999999996</v>
      </c>
      <c r="X1551">
        <v>57</v>
      </c>
      <c r="Y1551">
        <v>11</v>
      </c>
      <c r="Z1551">
        <v>140</v>
      </c>
      <c r="AA1551" t="s">
        <v>52</v>
      </c>
      <c r="AB1551">
        <v>198</v>
      </c>
      <c r="AC1551">
        <v>164</v>
      </c>
      <c r="AD1551">
        <v>238</v>
      </c>
      <c r="AE1551">
        <v>6700</v>
      </c>
      <c r="AF1551">
        <v>5600</v>
      </c>
      <c r="AG1551">
        <v>8100</v>
      </c>
      <c r="AH1551" t="s">
        <v>87</v>
      </c>
      <c r="AI1551">
        <v>6.8</v>
      </c>
      <c r="AJ1551">
        <v>4.9000000000000004</v>
      </c>
      <c r="AK1551">
        <v>9</v>
      </c>
      <c r="AL1551">
        <v>13</v>
      </c>
      <c r="AM1551">
        <v>11</v>
      </c>
      <c r="AN1551">
        <v>17</v>
      </c>
      <c r="AO1551">
        <v>460</v>
      </c>
      <c r="AP1551">
        <v>370</v>
      </c>
      <c r="AQ1551">
        <v>590</v>
      </c>
      <c r="AR1551">
        <v>0</v>
      </c>
      <c r="AS1551">
        <v>320</v>
      </c>
      <c r="AT1551">
        <v>260</v>
      </c>
      <c r="AU1551">
        <v>380</v>
      </c>
    </row>
    <row r="1552" spans="1:47">
      <c r="A1552" t="s">
        <v>264</v>
      </c>
      <c r="B1552" t="s">
        <v>265</v>
      </c>
      <c r="C1552" t="s">
        <v>266</v>
      </c>
      <c r="D1552">
        <v>232</v>
      </c>
      <c r="E1552" t="s">
        <v>62</v>
      </c>
      <c r="F1552">
        <v>1996</v>
      </c>
      <c r="G1552">
        <v>3473399</v>
      </c>
      <c r="H1552">
        <v>301</v>
      </c>
      <c r="I1552">
        <v>86</v>
      </c>
      <c r="J1552">
        <v>647</v>
      </c>
      <c r="K1552">
        <v>10000</v>
      </c>
      <c r="L1552">
        <v>3000</v>
      </c>
      <c r="M1552">
        <v>22000</v>
      </c>
      <c r="N1552" t="s">
        <v>51</v>
      </c>
      <c r="O1552">
        <v>8.6999999999999993</v>
      </c>
      <c r="P1552">
        <v>0</v>
      </c>
      <c r="Q1552">
        <v>22</v>
      </c>
      <c r="R1552">
        <v>300</v>
      </c>
      <c r="S1552">
        <v>0</v>
      </c>
      <c r="T1552">
        <v>760</v>
      </c>
      <c r="U1552">
        <v>1.9</v>
      </c>
      <c r="V1552">
        <v>0.38</v>
      </c>
      <c r="W1552">
        <v>4.5999999999999996</v>
      </c>
      <c r="X1552">
        <v>66</v>
      </c>
      <c r="Y1552">
        <v>13</v>
      </c>
      <c r="Z1552">
        <v>160</v>
      </c>
      <c r="AA1552" t="s">
        <v>52</v>
      </c>
      <c r="AB1552">
        <v>189</v>
      </c>
      <c r="AC1552">
        <v>157</v>
      </c>
      <c r="AD1552">
        <v>226</v>
      </c>
      <c r="AE1552">
        <v>6600</v>
      </c>
      <c r="AF1552">
        <v>5400</v>
      </c>
      <c r="AG1552">
        <v>7800</v>
      </c>
      <c r="AH1552" t="s">
        <v>87</v>
      </c>
      <c r="AI1552">
        <v>8.1</v>
      </c>
      <c r="AJ1552">
        <v>5.9</v>
      </c>
      <c r="AK1552">
        <v>11</v>
      </c>
      <c r="AL1552">
        <v>15</v>
      </c>
      <c r="AM1552">
        <v>12</v>
      </c>
      <c r="AN1552">
        <v>20</v>
      </c>
      <c r="AO1552">
        <v>530</v>
      </c>
      <c r="AP1552">
        <v>430</v>
      </c>
      <c r="AQ1552">
        <v>680</v>
      </c>
      <c r="AR1552">
        <v>0</v>
      </c>
      <c r="AS1552">
        <v>79</v>
      </c>
      <c r="AT1552">
        <v>67</v>
      </c>
      <c r="AU1552">
        <v>96</v>
      </c>
    </row>
    <row r="1553" spans="1:47">
      <c r="A1553" t="s">
        <v>264</v>
      </c>
      <c r="B1553" t="s">
        <v>265</v>
      </c>
      <c r="C1553" t="s">
        <v>266</v>
      </c>
      <c r="D1553">
        <v>232</v>
      </c>
      <c r="E1553" t="s">
        <v>62</v>
      </c>
      <c r="F1553">
        <v>1997</v>
      </c>
      <c r="G1553">
        <v>3560353</v>
      </c>
      <c r="H1553">
        <v>269</v>
      </c>
      <c r="I1553">
        <v>78</v>
      </c>
      <c r="J1553">
        <v>575</v>
      </c>
      <c r="K1553">
        <v>9600</v>
      </c>
      <c r="L1553">
        <v>2800</v>
      </c>
      <c r="M1553">
        <v>20000</v>
      </c>
      <c r="N1553" t="s">
        <v>51</v>
      </c>
      <c r="O1553">
        <v>9.3000000000000007</v>
      </c>
      <c r="P1553">
        <v>2.2999999999999998</v>
      </c>
      <c r="Q1553">
        <v>21</v>
      </c>
      <c r="R1553">
        <v>330</v>
      </c>
      <c r="S1553">
        <v>83</v>
      </c>
      <c r="T1553">
        <v>750</v>
      </c>
      <c r="U1553">
        <v>2.2999999999999998</v>
      </c>
      <c r="V1553">
        <v>0.76</v>
      </c>
      <c r="W1553">
        <v>4.5999999999999996</v>
      </c>
      <c r="X1553">
        <v>81</v>
      </c>
      <c r="Y1553">
        <v>27</v>
      </c>
      <c r="Z1553">
        <v>160</v>
      </c>
      <c r="AA1553" t="s">
        <v>52</v>
      </c>
      <c r="AB1553">
        <v>181</v>
      </c>
      <c r="AC1553">
        <v>152</v>
      </c>
      <c r="AD1553">
        <v>214</v>
      </c>
      <c r="AE1553">
        <v>6400</v>
      </c>
      <c r="AF1553">
        <v>5400</v>
      </c>
      <c r="AG1553">
        <v>7600</v>
      </c>
      <c r="AH1553" t="s">
        <v>87</v>
      </c>
      <c r="AI1553">
        <v>9.3000000000000007</v>
      </c>
      <c r="AJ1553">
        <v>7</v>
      </c>
      <c r="AK1553">
        <v>12</v>
      </c>
      <c r="AL1553">
        <v>17</v>
      </c>
      <c r="AM1553">
        <v>14</v>
      </c>
      <c r="AN1553">
        <v>21</v>
      </c>
      <c r="AO1553">
        <v>600</v>
      </c>
      <c r="AP1553">
        <v>500</v>
      </c>
      <c r="AQ1553">
        <v>750</v>
      </c>
      <c r="AR1553">
        <v>0</v>
      </c>
      <c r="AS1553">
        <v>130</v>
      </c>
      <c r="AT1553">
        <v>110</v>
      </c>
      <c r="AU1553">
        <v>150</v>
      </c>
    </row>
    <row r="1554" spans="1:47">
      <c r="A1554" t="s">
        <v>264</v>
      </c>
      <c r="B1554" t="s">
        <v>265</v>
      </c>
      <c r="C1554" t="s">
        <v>266</v>
      </c>
      <c r="D1554">
        <v>232</v>
      </c>
      <c r="E1554" t="s">
        <v>62</v>
      </c>
      <c r="F1554">
        <v>1998</v>
      </c>
      <c r="G1554">
        <v>3668350</v>
      </c>
      <c r="H1554">
        <v>233</v>
      </c>
      <c r="I1554">
        <v>68</v>
      </c>
      <c r="J1554">
        <v>498</v>
      </c>
      <c r="K1554">
        <v>8600</v>
      </c>
      <c r="L1554">
        <v>2500</v>
      </c>
      <c r="M1554">
        <v>18000</v>
      </c>
      <c r="N1554" t="s">
        <v>51</v>
      </c>
      <c r="O1554">
        <v>11</v>
      </c>
      <c r="P1554">
        <v>5.3</v>
      </c>
      <c r="Q1554">
        <v>23</v>
      </c>
      <c r="R1554">
        <v>390</v>
      </c>
      <c r="S1554">
        <v>200</v>
      </c>
      <c r="T1554">
        <v>840</v>
      </c>
      <c r="U1554">
        <v>2.8</v>
      </c>
      <c r="V1554">
        <v>1.3</v>
      </c>
      <c r="W1554">
        <v>4.7</v>
      </c>
      <c r="X1554">
        <v>100</v>
      </c>
      <c r="Y1554">
        <v>48</v>
      </c>
      <c r="Z1554">
        <v>170</v>
      </c>
      <c r="AA1554" t="s">
        <v>52</v>
      </c>
      <c r="AB1554">
        <v>173</v>
      </c>
      <c r="AC1554">
        <v>147</v>
      </c>
      <c r="AD1554">
        <v>196</v>
      </c>
      <c r="AE1554">
        <v>6300</v>
      </c>
      <c r="AF1554">
        <v>5400</v>
      </c>
      <c r="AG1554">
        <v>7200</v>
      </c>
      <c r="AH1554" t="s">
        <v>87</v>
      </c>
      <c r="AI1554">
        <v>10</v>
      </c>
      <c r="AJ1554">
        <v>8.1</v>
      </c>
      <c r="AK1554">
        <v>13</v>
      </c>
      <c r="AL1554">
        <v>18</v>
      </c>
      <c r="AM1554">
        <v>15</v>
      </c>
      <c r="AN1554">
        <v>22</v>
      </c>
      <c r="AO1554">
        <v>650</v>
      </c>
      <c r="AP1554">
        <v>550</v>
      </c>
      <c r="AQ1554">
        <v>790</v>
      </c>
      <c r="AR1554">
        <v>0</v>
      </c>
      <c r="AS1554">
        <v>120</v>
      </c>
      <c r="AT1554">
        <v>110</v>
      </c>
      <c r="AU1554">
        <v>140</v>
      </c>
    </row>
    <row r="1555" spans="1:47">
      <c r="A1555" t="s">
        <v>264</v>
      </c>
      <c r="B1555" t="s">
        <v>265</v>
      </c>
      <c r="C1555" t="s">
        <v>266</v>
      </c>
      <c r="D1555">
        <v>232</v>
      </c>
      <c r="E1555" t="s">
        <v>62</v>
      </c>
      <c r="F1555">
        <v>1999</v>
      </c>
      <c r="G1555">
        <v>3795384</v>
      </c>
      <c r="H1555">
        <v>191</v>
      </c>
      <c r="I1555">
        <v>56</v>
      </c>
      <c r="J1555">
        <v>407</v>
      </c>
      <c r="K1555">
        <v>7200</v>
      </c>
      <c r="L1555">
        <v>2100</v>
      </c>
      <c r="M1555">
        <v>15000</v>
      </c>
      <c r="N1555" t="s">
        <v>51</v>
      </c>
      <c r="O1555">
        <v>12</v>
      </c>
      <c r="P1555">
        <v>7.5</v>
      </c>
      <c r="Q1555">
        <v>24</v>
      </c>
      <c r="R1555">
        <v>460</v>
      </c>
      <c r="S1555">
        <v>280</v>
      </c>
      <c r="T1555">
        <v>890</v>
      </c>
      <c r="U1555">
        <v>3.3</v>
      </c>
      <c r="V1555">
        <v>1.8</v>
      </c>
      <c r="W1555">
        <v>5.3</v>
      </c>
      <c r="X1555">
        <v>130</v>
      </c>
      <c r="Y1555">
        <v>68</v>
      </c>
      <c r="Z1555">
        <v>200</v>
      </c>
      <c r="AA1555" t="s">
        <v>52</v>
      </c>
      <c r="AB1555">
        <v>165</v>
      </c>
      <c r="AC1555">
        <v>140</v>
      </c>
      <c r="AD1555">
        <v>188</v>
      </c>
      <c r="AE1555">
        <v>6300</v>
      </c>
      <c r="AF1555">
        <v>5300</v>
      </c>
      <c r="AG1555">
        <v>7200</v>
      </c>
      <c r="AH1555" t="s">
        <v>87</v>
      </c>
      <c r="AI1555">
        <v>11</v>
      </c>
      <c r="AJ1555">
        <v>8.8000000000000007</v>
      </c>
      <c r="AK1555">
        <v>14</v>
      </c>
      <c r="AL1555">
        <v>18</v>
      </c>
      <c r="AM1555">
        <v>15</v>
      </c>
      <c r="AN1555">
        <v>21</v>
      </c>
      <c r="AO1555">
        <v>690</v>
      </c>
      <c r="AP1555">
        <v>570</v>
      </c>
      <c r="AQ1555">
        <v>800</v>
      </c>
      <c r="AR1555">
        <v>0</v>
      </c>
      <c r="AS1555">
        <v>97</v>
      </c>
      <c r="AT1555">
        <v>84</v>
      </c>
      <c r="AU1555">
        <v>110</v>
      </c>
    </row>
    <row r="1556" spans="1:47">
      <c r="A1556" t="s">
        <v>264</v>
      </c>
      <c r="B1556" t="s">
        <v>265</v>
      </c>
      <c r="C1556" t="s">
        <v>266</v>
      </c>
      <c r="D1556">
        <v>232</v>
      </c>
      <c r="E1556" t="s">
        <v>62</v>
      </c>
      <c r="F1556">
        <v>2000</v>
      </c>
      <c r="G1556">
        <v>3939348</v>
      </c>
      <c r="H1556">
        <v>179</v>
      </c>
      <c r="I1556">
        <v>72</v>
      </c>
      <c r="J1556">
        <v>333</v>
      </c>
      <c r="K1556">
        <v>7000</v>
      </c>
      <c r="L1556">
        <v>2800</v>
      </c>
      <c r="M1556">
        <v>13000</v>
      </c>
      <c r="N1556" t="s">
        <v>51</v>
      </c>
      <c r="O1556">
        <v>14</v>
      </c>
      <c r="P1556">
        <v>8</v>
      </c>
      <c r="Q1556">
        <v>30</v>
      </c>
      <c r="R1556">
        <v>550</v>
      </c>
      <c r="S1556">
        <v>320</v>
      </c>
      <c r="T1556">
        <v>1200</v>
      </c>
      <c r="U1556">
        <v>3.9</v>
      </c>
      <c r="V1556">
        <v>2</v>
      </c>
      <c r="W1556">
        <v>6.3</v>
      </c>
      <c r="X1556">
        <v>150</v>
      </c>
      <c r="Y1556">
        <v>79</v>
      </c>
      <c r="Z1556">
        <v>250</v>
      </c>
      <c r="AA1556" t="s">
        <v>52</v>
      </c>
      <c r="AB1556">
        <v>157</v>
      </c>
      <c r="AC1556">
        <v>133</v>
      </c>
      <c r="AD1556">
        <v>179</v>
      </c>
      <c r="AE1556">
        <v>6200</v>
      </c>
      <c r="AF1556">
        <v>5200</v>
      </c>
      <c r="AG1556">
        <v>7000</v>
      </c>
      <c r="AH1556" t="s">
        <v>87</v>
      </c>
      <c r="AI1556">
        <v>12</v>
      </c>
      <c r="AJ1556">
        <v>9.1</v>
      </c>
      <c r="AK1556">
        <v>14</v>
      </c>
      <c r="AL1556">
        <v>18</v>
      </c>
      <c r="AM1556">
        <v>15</v>
      </c>
      <c r="AN1556">
        <v>21</v>
      </c>
      <c r="AO1556">
        <v>710</v>
      </c>
      <c r="AP1556">
        <v>590</v>
      </c>
      <c r="AQ1556">
        <v>840</v>
      </c>
      <c r="AR1556">
        <v>0</v>
      </c>
      <c r="AS1556">
        <v>110</v>
      </c>
      <c r="AT1556">
        <v>95</v>
      </c>
      <c r="AU1556">
        <v>130</v>
      </c>
    </row>
    <row r="1557" spans="1:47">
      <c r="A1557" t="s">
        <v>264</v>
      </c>
      <c r="B1557" t="s">
        <v>265</v>
      </c>
      <c r="C1557" t="s">
        <v>266</v>
      </c>
      <c r="D1557">
        <v>232</v>
      </c>
      <c r="E1557" t="s">
        <v>62</v>
      </c>
      <c r="F1557">
        <v>2001</v>
      </c>
      <c r="G1557">
        <v>4101609</v>
      </c>
      <c r="H1557">
        <v>206</v>
      </c>
      <c r="I1557">
        <v>107</v>
      </c>
      <c r="J1557">
        <v>338</v>
      </c>
      <c r="K1557">
        <v>8500</v>
      </c>
      <c r="L1557">
        <v>4400</v>
      </c>
      <c r="M1557">
        <v>14000</v>
      </c>
      <c r="N1557" t="s">
        <v>51</v>
      </c>
      <c r="O1557">
        <v>16</v>
      </c>
      <c r="P1557">
        <v>8.1999999999999993</v>
      </c>
      <c r="Q1557">
        <v>30</v>
      </c>
      <c r="R1557">
        <v>650</v>
      </c>
      <c r="S1557">
        <v>340</v>
      </c>
      <c r="T1557">
        <v>1200</v>
      </c>
      <c r="U1557">
        <v>4.3</v>
      </c>
      <c r="V1557">
        <v>2.2000000000000002</v>
      </c>
      <c r="W1557">
        <v>7.1</v>
      </c>
      <c r="X1557">
        <v>180</v>
      </c>
      <c r="Y1557">
        <v>92</v>
      </c>
      <c r="Z1557">
        <v>290</v>
      </c>
      <c r="AA1557" t="s">
        <v>52</v>
      </c>
      <c r="AB1557">
        <v>149</v>
      </c>
      <c r="AC1557">
        <v>126</v>
      </c>
      <c r="AD1557">
        <v>166</v>
      </c>
      <c r="AE1557">
        <v>6100</v>
      </c>
      <c r="AF1557">
        <v>5100</v>
      </c>
      <c r="AG1557">
        <v>6800</v>
      </c>
      <c r="AH1557" t="s">
        <v>87</v>
      </c>
      <c r="AI1557">
        <v>12</v>
      </c>
      <c r="AJ1557">
        <v>9.5</v>
      </c>
      <c r="AK1557">
        <v>15</v>
      </c>
      <c r="AL1557">
        <v>18</v>
      </c>
      <c r="AM1557">
        <v>15</v>
      </c>
      <c r="AN1557">
        <v>20</v>
      </c>
      <c r="AO1557">
        <v>720</v>
      </c>
      <c r="AP1557">
        <v>600</v>
      </c>
      <c r="AQ1557">
        <v>840</v>
      </c>
      <c r="AR1557">
        <v>0</v>
      </c>
      <c r="AS1557">
        <v>45</v>
      </c>
      <c r="AT1557">
        <v>40</v>
      </c>
      <c r="AU1557">
        <v>53</v>
      </c>
    </row>
    <row r="1558" spans="1:47">
      <c r="A1558" t="s">
        <v>264</v>
      </c>
      <c r="B1558" t="s">
        <v>265</v>
      </c>
      <c r="C1558" t="s">
        <v>266</v>
      </c>
      <c r="D1558">
        <v>232</v>
      </c>
      <c r="E1558" t="s">
        <v>62</v>
      </c>
      <c r="F1558">
        <v>2002</v>
      </c>
      <c r="G1558">
        <v>4281576</v>
      </c>
      <c r="H1558">
        <v>208</v>
      </c>
      <c r="I1558">
        <v>111</v>
      </c>
      <c r="J1558">
        <v>335</v>
      </c>
      <c r="K1558">
        <v>8900</v>
      </c>
      <c r="L1558">
        <v>4700</v>
      </c>
      <c r="M1558">
        <v>14000</v>
      </c>
      <c r="N1558" t="s">
        <v>51</v>
      </c>
      <c r="O1558">
        <v>17</v>
      </c>
      <c r="P1558">
        <v>8.1999999999999993</v>
      </c>
      <c r="Q1558">
        <v>32</v>
      </c>
      <c r="R1558">
        <v>740</v>
      </c>
      <c r="S1558">
        <v>350</v>
      </c>
      <c r="T1558">
        <v>1400</v>
      </c>
      <c r="U1558">
        <v>4.7</v>
      </c>
      <c r="V1558">
        <v>2.5</v>
      </c>
      <c r="W1558">
        <v>7.5</v>
      </c>
      <c r="X1558">
        <v>200</v>
      </c>
      <c r="Y1558">
        <v>110</v>
      </c>
      <c r="Z1558">
        <v>320</v>
      </c>
      <c r="AA1558" t="s">
        <v>52</v>
      </c>
      <c r="AB1558">
        <v>141</v>
      </c>
      <c r="AC1558">
        <v>122</v>
      </c>
      <c r="AD1558">
        <v>156</v>
      </c>
      <c r="AE1558">
        <v>6000</v>
      </c>
      <c r="AF1558">
        <v>5200</v>
      </c>
      <c r="AG1558">
        <v>6700</v>
      </c>
      <c r="AH1558" t="s">
        <v>87</v>
      </c>
      <c r="AI1558">
        <v>12</v>
      </c>
      <c r="AJ1558">
        <v>9.9</v>
      </c>
      <c r="AK1558">
        <v>14</v>
      </c>
      <c r="AL1558">
        <v>17</v>
      </c>
      <c r="AM1558">
        <v>14</v>
      </c>
      <c r="AN1558">
        <v>19</v>
      </c>
      <c r="AO1558">
        <v>720</v>
      </c>
      <c r="AP1558">
        <v>600</v>
      </c>
      <c r="AQ1558">
        <v>800</v>
      </c>
      <c r="AR1558">
        <v>0</v>
      </c>
      <c r="AS1558">
        <v>47</v>
      </c>
      <c r="AT1558">
        <v>42</v>
      </c>
      <c r="AU1558">
        <v>54</v>
      </c>
    </row>
    <row r="1559" spans="1:47">
      <c r="A1559" t="s">
        <v>264</v>
      </c>
      <c r="B1559" t="s">
        <v>265</v>
      </c>
      <c r="C1559" t="s">
        <v>266</v>
      </c>
      <c r="D1559">
        <v>232</v>
      </c>
      <c r="E1559" t="s">
        <v>62</v>
      </c>
      <c r="F1559">
        <v>2003</v>
      </c>
      <c r="G1559">
        <v>4472533</v>
      </c>
      <c r="H1559">
        <v>199</v>
      </c>
      <c r="I1559">
        <v>105</v>
      </c>
      <c r="J1559">
        <v>321</v>
      </c>
      <c r="K1559">
        <v>8900</v>
      </c>
      <c r="L1559">
        <v>4700</v>
      </c>
      <c r="M1559">
        <v>14000</v>
      </c>
      <c r="N1559" t="s">
        <v>51</v>
      </c>
      <c r="O1559">
        <v>19</v>
      </c>
      <c r="P1559">
        <v>8.5</v>
      </c>
      <c r="Q1559">
        <v>32</v>
      </c>
      <c r="R1559">
        <v>830</v>
      </c>
      <c r="S1559">
        <v>380</v>
      </c>
      <c r="T1559">
        <v>1400</v>
      </c>
      <c r="U1559">
        <v>4.8</v>
      </c>
      <c r="V1559">
        <v>2.6</v>
      </c>
      <c r="W1559">
        <v>7.7</v>
      </c>
      <c r="X1559">
        <v>220</v>
      </c>
      <c r="Y1559">
        <v>120</v>
      </c>
      <c r="Z1559">
        <v>350</v>
      </c>
      <c r="AA1559" t="s">
        <v>52</v>
      </c>
      <c r="AB1559">
        <v>133</v>
      </c>
      <c r="AC1559">
        <v>117</v>
      </c>
      <c r="AD1559">
        <v>149</v>
      </c>
      <c r="AE1559">
        <v>6000</v>
      </c>
      <c r="AF1559">
        <v>5200</v>
      </c>
      <c r="AG1559">
        <v>6700</v>
      </c>
      <c r="AH1559" t="s">
        <v>87</v>
      </c>
      <c r="AI1559">
        <v>12</v>
      </c>
      <c r="AJ1559">
        <v>9.6999999999999993</v>
      </c>
      <c r="AK1559">
        <v>14</v>
      </c>
      <c r="AL1559">
        <v>16</v>
      </c>
      <c r="AM1559">
        <v>13</v>
      </c>
      <c r="AN1559">
        <v>18</v>
      </c>
      <c r="AO1559">
        <v>690</v>
      </c>
      <c r="AP1559">
        <v>600</v>
      </c>
      <c r="AQ1559">
        <v>800</v>
      </c>
      <c r="AR1559">
        <v>0</v>
      </c>
      <c r="AS1559">
        <v>79</v>
      </c>
      <c r="AT1559">
        <v>71</v>
      </c>
      <c r="AU1559">
        <v>90</v>
      </c>
    </row>
    <row r="1560" spans="1:47">
      <c r="A1560" t="s">
        <v>264</v>
      </c>
      <c r="B1560" t="s">
        <v>265</v>
      </c>
      <c r="C1560" t="s">
        <v>266</v>
      </c>
      <c r="D1560">
        <v>232</v>
      </c>
      <c r="E1560" t="s">
        <v>62</v>
      </c>
      <c r="F1560">
        <v>2004</v>
      </c>
      <c r="G1560">
        <v>4665522</v>
      </c>
      <c r="H1560">
        <v>192</v>
      </c>
      <c r="I1560">
        <v>102</v>
      </c>
      <c r="J1560">
        <v>311</v>
      </c>
      <c r="K1560">
        <v>9000</v>
      </c>
      <c r="L1560">
        <v>4700</v>
      </c>
      <c r="M1560">
        <v>14000</v>
      </c>
      <c r="N1560" t="s">
        <v>51</v>
      </c>
      <c r="O1560">
        <v>20</v>
      </c>
      <c r="P1560">
        <v>8.9</v>
      </c>
      <c r="Q1560">
        <v>34</v>
      </c>
      <c r="R1560">
        <v>920</v>
      </c>
      <c r="S1560">
        <v>410</v>
      </c>
      <c r="T1560">
        <v>1600</v>
      </c>
      <c r="U1560">
        <v>4.8</v>
      </c>
      <c r="V1560">
        <v>2.6</v>
      </c>
      <c r="W1560">
        <v>7.7</v>
      </c>
      <c r="X1560">
        <v>230</v>
      </c>
      <c r="Y1560">
        <v>120</v>
      </c>
      <c r="Z1560">
        <v>360</v>
      </c>
      <c r="AA1560" t="s">
        <v>52</v>
      </c>
      <c r="AB1560">
        <v>127</v>
      </c>
      <c r="AC1560">
        <v>111</v>
      </c>
      <c r="AD1560">
        <v>146</v>
      </c>
      <c r="AE1560">
        <v>5900</v>
      </c>
      <c r="AF1560">
        <v>5200</v>
      </c>
      <c r="AG1560">
        <v>6800</v>
      </c>
      <c r="AH1560" t="s">
        <v>87</v>
      </c>
      <c r="AI1560">
        <v>11</v>
      </c>
      <c r="AJ1560">
        <v>9</v>
      </c>
      <c r="AK1560">
        <v>14</v>
      </c>
      <c r="AL1560">
        <v>14</v>
      </c>
      <c r="AM1560">
        <v>12</v>
      </c>
      <c r="AN1560">
        <v>17</v>
      </c>
      <c r="AO1560">
        <v>660</v>
      </c>
      <c r="AP1560">
        <v>570</v>
      </c>
      <c r="AQ1560">
        <v>790</v>
      </c>
      <c r="AR1560">
        <v>0</v>
      </c>
      <c r="AS1560">
        <v>72</v>
      </c>
      <c r="AT1560">
        <v>62</v>
      </c>
      <c r="AU1560">
        <v>82</v>
      </c>
    </row>
    <row r="1561" spans="1:47">
      <c r="A1561" t="s">
        <v>264</v>
      </c>
      <c r="B1561" t="s">
        <v>265</v>
      </c>
      <c r="C1561" t="s">
        <v>266</v>
      </c>
      <c r="D1561">
        <v>232</v>
      </c>
      <c r="E1561" t="s">
        <v>62</v>
      </c>
      <c r="F1561">
        <v>2005</v>
      </c>
      <c r="G1561">
        <v>4854066</v>
      </c>
      <c r="H1561">
        <v>189</v>
      </c>
      <c r="I1561">
        <v>100</v>
      </c>
      <c r="J1561">
        <v>305</v>
      </c>
      <c r="K1561">
        <v>9200</v>
      </c>
      <c r="L1561">
        <v>4900</v>
      </c>
      <c r="M1561">
        <v>15000</v>
      </c>
      <c r="N1561" t="s">
        <v>51</v>
      </c>
      <c r="O1561">
        <v>20</v>
      </c>
      <c r="P1561">
        <v>9.1999999999999993</v>
      </c>
      <c r="Q1561">
        <v>33</v>
      </c>
      <c r="R1561">
        <v>990</v>
      </c>
      <c r="S1561">
        <v>440</v>
      </c>
      <c r="T1561">
        <v>1600</v>
      </c>
      <c r="U1561">
        <v>4.5999999999999996</v>
      </c>
      <c r="V1561">
        <v>2.7</v>
      </c>
      <c r="W1561">
        <v>6.9</v>
      </c>
      <c r="X1561">
        <v>220</v>
      </c>
      <c r="Y1561">
        <v>130</v>
      </c>
      <c r="Z1561">
        <v>340</v>
      </c>
      <c r="AA1561" t="s">
        <v>52</v>
      </c>
      <c r="AB1561">
        <v>121</v>
      </c>
      <c r="AC1561">
        <v>105</v>
      </c>
      <c r="AD1561">
        <v>139</v>
      </c>
      <c r="AE1561">
        <v>5900</v>
      </c>
      <c r="AF1561">
        <v>5100</v>
      </c>
      <c r="AG1561">
        <v>6700</v>
      </c>
      <c r="AH1561" t="s">
        <v>87</v>
      </c>
      <c r="AI1561">
        <v>11</v>
      </c>
      <c r="AJ1561">
        <v>8.3000000000000007</v>
      </c>
      <c r="AK1561">
        <v>13</v>
      </c>
      <c r="AL1561">
        <v>13</v>
      </c>
      <c r="AM1561">
        <v>11</v>
      </c>
      <c r="AN1561">
        <v>15</v>
      </c>
      <c r="AO1561">
        <v>610</v>
      </c>
      <c r="AP1561">
        <v>520</v>
      </c>
      <c r="AQ1561">
        <v>730</v>
      </c>
      <c r="AR1561">
        <v>0</v>
      </c>
      <c r="AS1561">
        <v>61</v>
      </c>
      <c r="AT1561">
        <v>53</v>
      </c>
      <c r="AU1561">
        <v>70</v>
      </c>
    </row>
    <row r="1562" spans="1:47">
      <c r="A1562" t="s">
        <v>264</v>
      </c>
      <c r="B1562" t="s">
        <v>265</v>
      </c>
      <c r="C1562" t="s">
        <v>266</v>
      </c>
      <c r="D1562">
        <v>232</v>
      </c>
      <c r="E1562" t="s">
        <v>62</v>
      </c>
      <c r="F1562">
        <v>2006</v>
      </c>
      <c r="G1562">
        <v>5035036</v>
      </c>
      <c r="H1562">
        <v>185</v>
      </c>
      <c r="I1562">
        <v>98</v>
      </c>
      <c r="J1562">
        <v>298</v>
      </c>
      <c r="K1562">
        <v>9300</v>
      </c>
      <c r="L1562">
        <v>4900</v>
      </c>
      <c r="M1562">
        <v>15000</v>
      </c>
      <c r="N1562" t="s">
        <v>51</v>
      </c>
      <c r="O1562">
        <v>21</v>
      </c>
      <c r="P1562">
        <v>10</v>
      </c>
      <c r="Q1562">
        <v>33</v>
      </c>
      <c r="R1562">
        <v>1100</v>
      </c>
      <c r="S1562">
        <v>510</v>
      </c>
      <c r="T1562">
        <v>1700</v>
      </c>
      <c r="U1562">
        <v>4</v>
      </c>
      <c r="V1562">
        <v>2.5</v>
      </c>
      <c r="W1562">
        <v>5.8</v>
      </c>
      <c r="X1562">
        <v>200</v>
      </c>
      <c r="Y1562">
        <v>130</v>
      </c>
      <c r="Z1562">
        <v>290</v>
      </c>
      <c r="AA1562" t="s">
        <v>52</v>
      </c>
      <c r="AB1562">
        <v>115</v>
      </c>
      <c r="AC1562">
        <v>101</v>
      </c>
      <c r="AD1562">
        <v>130</v>
      </c>
      <c r="AE1562">
        <v>5800</v>
      </c>
      <c r="AF1562">
        <v>5100</v>
      </c>
      <c r="AG1562">
        <v>6500</v>
      </c>
      <c r="AH1562" t="s">
        <v>87</v>
      </c>
      <c r="AI1562">
        <v>9.5</v>
      </c>
      <c r="AJ1562">
        <v>7.7</v>
      </c>
      <c r="AK1562">
        <v>12</v>
      </c>
      <c r="AL1562">
        <v>11</v>
      </c>
      <c r="AM1562">
        <v>9.3000000000000007</v>
      </c>
      <c r="AN1562">
        <v>13</v>
      </c>
      <c r="AO1562">
        <v>550</v>
      </c>
      <c r="AP1562">
        <v>470</v>
      </c>
      <c r="AQ1562">
        <v>650</v>
      </c>
      <c r="AR1562">
        <v>0</v>
      </c>
      <c r="AS1562">
        <v>52</v>
      </c>
      <c r="AT1562">
        <v>46</v>
      </c>
      <c r="AU1562">
        <v>59</v>
      </c>
    </row>
    <row r="1563" spans="1:47">
      <c r="A1563" t="s">
        <v>264</v>
      </c>
      <c r="B1563" t="s">
        <v>265</v>
      </c>
      <c r="C1563" t="s">
        <v>266</v>
      </c>
      <c r="D1563">
        <v>232</v>
      </c>
      <c r="E1563" t="s">
        <v>62</v>
      </c>
      <c r="F1563">
        <v>2007</v>
      </c>
      <c r="G1563">
        <v>5209846</v>
      </c>
      <c r="H1563">
        <v>181</v>
      </c>
      <c r="I1563">
        <v>96</v>
      </c>
      <c r="J1563">
        <v>292</v>
      </c>
      <c r="K1563">
        <v>9400</v>
      </c>
      <c r="L1563">
        <v>5000</v>
      </c>
      <c r="M1563">
        <v>15000</v>
      </c>
      <c r="N1563" t="s">
        <v>51</v>
      </c>
      <c r="O1563">
        <v>21</v>
      </c>
      <c r="P1563">
        <v>9.9</v>
      </c>
      <c r="Q1563">
        <v>33</v>
      </c>
      <c r="R1563">
        <v>1100</v>
      </c>
      <c r="S1563">
        <v>510</v>
      </c>
      <c r="T1563">
        <v>1700</v>
      </c>
      <c r="U1563">
        <v>3.5</v>
      </c>
      <c r="V1563">
        <v>2.2999999999999998</v>
      </c>
      <c r="W1563">
        <v>4.9000000000000004</v>
      </c>
      <c r="X1563">
        <v>180</v>
      </c>
      <c r="Y1563">
        <v>120</v>
      </c>
      <c r="Z1563">
        <v>260</v>
      </c>
      <c r="AA1563" t="s">
        <v>52</v>
      </c>
      <c r="AB1563">
        <v>111</v>
      </c>
      <c r="AC1563">
        <v>97</v>
      </c>
      <c r="AD1563">
        <v>125</v>
      </c>
      <c r="AE1563">
        <v>5800</v>
      </c>
      <c r="AF1563">
        <v>5000</v>
      </c>
      <c r="AG1563">
        <v>6500</v>
      </c>
      <c r="AH1563" t="s">
        <v>87</v>
      </c>
      <c r="AI1563">
        <v>8.6</v>
      </c>
      <c r="AJ1563">
        <v>7</v>
      </c>
      <c r="AK1563">
        <v>10</v>
      </c>
      <c r="AL1563">
        <v>9.5</v>
      </c>
      <c r="AM1563">
        <v>8.1</v>
      </c>
      <c r="AN1563">
        <v>11</v>
      </c>
      <c r="AO1563">
        <v>500</v>
      </c>
      <c r="AP1563">
        <v>420</v>
      </c>
      <c r="AQ1563">
        <v>570</v>
      </c>
      <c r="AR1563">
        <v>0</v>
      </c>
      <c r="AS1563">
        <v>63</v>
      </c>
      <c r="AT1563">
        <v>56</v>
      </c>
      <c r="AU1563">
        <v>72</v>
      </c>
    </row>
    <row r="1564" spans="1:47">
      <c r="A1564" t="s">
        <v>264</v>
      </c>
      <c r="B1564" t="s">
        <v>265</v>
      </c>
      <c r="C1564" t="s">
        <v>266</v>
      </c>
      <c r="D1564">
        <v>232</v>
      </c>
      <c r="E1564" t="s">
        <v>62</v>
      </c>
      <c r="F1564">
        <v>2008</v>
      </c>
      <c r="G1564">
        <v>5382163</v>
      </c>
      <c r="H1564">
        <v>178</v>
      </c>
      <c r="I1564">
        <v>94</v>
      </c>
      <c r="J1564">
        <v>288</v>
      </c>
      <c r="K1564">
        <v>9600</v>
      </c>
      <c r="L1564">
        <v>5100</v>
      </c>
      <c r="M1564">
        <v>16000</v>
      </c>
      <c r="N1564" t="s">
        <v>51</v>
      </c>
      <c r="O1564">
        <v>21</v>
      </c>
      <c r="P1564">
        <v>9.1</v>
      </c>
      <c r="Q1564">
        <v>33</v>
      </c>
      <c r="R1564">
        <v>1100</v>
      </c>
      <c r="S1564">
        <v>490</v>
      </c>
      <c r="T1564">
        <v>1800</v>
      </c>
      <c r="U1564">
        <v>3.1</v>
      </c>
      <c r="V1564">
        <v>2.1</v>
      </c>
      <c r="W1564">
        <v>4.3</v>
      </c>
      <c r="X1564">
        <v>170</v>
      </c>
      <c r="Y1564">
        <v>110</v>
      </c>
      <c r="Z1564">
        <v>230</v>
      </c>
      <c r="AA1564" t="s">
        <v>52</v>
      </c>
      <c r="AB1564">
        <v>107</v>
      </c>
      <c r="AC1564">
        <v>94</v>
      </c>
      <c r="AD1564">
        <v>121</v>
      </c>
      <c r="AE1564">
        <v>5800</v>
      </c>
      <c r="AF1564">
        <v>5000</v>
      </c>
      <c r="AG1564">
        <v>6500</v>
      </c>
      <c r="AH1564" t="s">
        <v>87</v>
      </c>
      <c r="AI1564">
        <v>8</v>
      </c>
      <c r="AJ1564">
        <v>6.6</v>
      </c>
      <c r="AK1564">
        <v>9.6</v>
      </c>
      <c r="AL1564">
        <v>8.6</v>
      </c>
      <c r="AM1564">
        <v>7.3</v>
      </c>
      <c r="AN1564">
        <v>9.6999999999999993</v>
      </c>
      <c r="AO1564">
        <v>460</v>
      </c>
      <c r="AP1564">
        <v>390</v>
      </c>
      <c r="AQ1564">
        <v>520</v>
      </c>
      <c r="AR1564">
        <v>0</v>
      </c>
      <c r="AS1564">
        <v>52</v>
      </c>
      <c r="AT1564">
        <v>45</v>
      </c>
      <c r="AU1564">
        <v>59</v>
      </c>
    </row>
    <row r="1565" spans="1:47">
      <c r="A1565" t="s">
        <v>264</v>
      </c>
      <c r="B1565" t="s">
        <v>265</v>
      </c>
      <c r="C1565" t="s">
        <v>266</v>
      </c>
      <c r="D1565">
        <v>232</v>
      </c>
      <c r="E1565" t="s">
        <v>62</v>
      </c>
      <c r="F1565">
        <v>2009</v>
      </c>
      <c r="G1565">
        <v>5557889</v>
      </c>
      <c r="H1565">
        <v>174</v>
      </c>
      <c r="I1565">
        <v>92</v>
      </c>
      <c r="J1565">
        <v>282</v>
      </c>
      <c r="K1565">
        <v>9700</v>
      </c>
      <c r="L1565">
        <v>5100</v>
      </c>
      <c r="M1565">
        <v>16000</v>
      </c>
      <c r="N1565" t="s">
        <v>51</v>
      </c>
      <c r="O1565">
        <v>21</v>
      </c>
      <c r="P1565">
        <v>9.4</v>
      </c>
      <c r="Q1565">
        <v>33</v>
      </c>
      <c r="R1565">
        <v>1200</v>
      </c>
      <c r="S1565">
        <v>520</v>
      </c>
      <c r="T1565">
        <v>1800</v>
      </c>
      <c r="U1565">
        <v>2.8</v>
      </c>
      <c r="V1565">
        <v>1.9</v>
      </c>
      <c r="W1565">
        <v>3.9</v>
      </c>
      <c r="X1565">
        <v>160</v>
      </c>
      <c r="Y1565">
        <v>110</v>
      </c>
      <c r="Z1565">
        <v>220</v>
      </c>
      <c r="AA1565" t="s">
        <v>52</v>
      </c>
      <c r="AB1565">
        <v>103</v>
      </c>
      <c r="AC1565">
        <v>90</v>
      </c>
      <c r="AD1565">
        <v>118</v>
      </c>
      <c r="AE1565">
        <v>5700</v>
      </c>
      <c r="AF1565">
        <v>5000</v>
      </c>
      <c r="AG1565">
        <v>6600</v>
      </c>
      <c r="AH1565" t="s">
        <v>87</v>
      </c>
      <c r="AI1565">
        <v>7.7</v>
      </c>
      <c r="AJ1565">
        <v>6.1</v>
      </c>
      <c r="AK1565">
        <v>9.5</v>
      </c>
      <c r="AL1565">
        <v>8</v>
      </c>
      <c r="AM1565">
        <v>6.5</v>
      </c>
      <c r="AN1565">
        <v>9.3000000000000007</v>
      </c>
      <c r="AO1565">
        <v>440</v>
      </c>
      <c r="AP1565">
        <v>360</v>
      </c>
      <c r="AQ1565">
        <v>520</v>
      </c>
      <c r="AR1565">
        <v>0</v>
      </c>
      <c r="AS1565">
        <v>51</v>
      </c>
      <c r="AT1565">
        <v>44</v>
      </c>
      <c r="AU1565">
        <v>58</v>
      </c>
    </row>
    <row r="1566" spans="1:47">
      <c r="A1566" t="s">
        <v>264</v>
      </c>
      <c r="B1566" t="s">
        <v>265</v>
      </c>
      <c r="C1566" t="s">
        <v>266</v>
      </c>
      <c r="D1566">
        <v>232</v>
      </c>
      <c r="E1566" t="s">
        <v>62</v>
      </c>
      <c r="F1566">
        <v>2010</v>
      </c>
      <c r="G1566">
        <v>5741159</v>
      </c>
      <c r="H1566">
        <v>169</v>
      </c>
      <c r="I1566">
        <v>89</v>
      </c>
      <c r="J1566">
        <v>275</v>
      </c>
      <c r="K1566">
        <v>9700</v>
      </c>
      <c r="L1566">
        <v>5100</v>
      </c>
      <c r="M1566">
        <v>16000</v>
      </c>
      <c r="N1566" t="s">
        <v>51</v>
      </c>
      <c r="O1566">
        <v>21</v>
      </c>
      <c r="P1566">
        <v>9.5</v>
      </c>
      <c r="Q1566">
        <v>33</v>
      </c>
      <c r="R1566">
        <v>1200</v>
      </c>
      <c r="S1566">
        <v>550</v>
      </c>
      <c r="T1566">
        <v>1900</v>
      </c>
      <c r="U1566">
        <v>2.7</v>
      </c>
      <c r="V1566">
        <v>1.8</v>
      </c>
      <c r="W1566">
        <v>3.7</v>
      </c>
      <c r="X1566">
        <v>160</v>
      </c>
      <c r="Y1566">
        <v>110</v>
      </c>
      <c r="Z1566">
        <v>210</v>
      </c>
      <c r="AA1566" t="s">
        <v>52</v>
      </c>
      <c r="AB1566">
        <v>100</v>
      </c>
      <c r="AC1566">
        <v>85</v>
      </c>
      <c r="AD1566">
        <v>116</v>
      </c>
      <c r="AE1566">
        <v>5800</v>
      </c>
      <c r="AF1566">
        <v>4900</v>
      </c>
      <c r="AG1566">
        <v>6700</v>
      </c>
      <c r="AH1566" t="s">
        <v>87</v>
      </c>
      <c r="AI1566">
        <v>7.6</v>
      </c>
      <c r="AJ1566">
        <v>5.9</v>
      </c>
      <c r="AK1566">
        <v>9.5</v>
      </c>
      <c r="AL1566">
        <v>7.6</v>
      </c>
      <c r="AM1566">
        <v>6.1</v>
      </c>
      <c r="AN1566">
        <v>8.9</v>
      </c>
      <c r="AO1566">
        <v>430</v>
      </c>
      <c r="AP1566">
        <v>350</v>
      </c>
      <c r="AQ1566">
        <v>510</v>
      </c>
      <c r="AR1566">
        <v>0</v>
      </c>
      <c r="AS1566">
        <v>50</v>
      </c>
      <c r="AT1566">
        <v>43</v>
      </c>
      <c r="AU1566">
        <v>59</v>
      </c>
    </row>
    <row r="1567" spans="1:47">
      <c r="A1567" t="s">
        <v>264</v>
      </c>
      <c r="B1567" t="s">
        <v>265</v>
      </c>
      <c r="C1567" t="s">
        <v>266</v>
      </c>
      <c r="D1567">
        <v>232</v>
      </c>
      <c r="E1567" t="s">
        <v>62</v>
      </c>
      <c r="F1567">
        <v>2011</v>
      </c>
      <c r="G1567">
        <v>5932852</v>
      </c>
      <c r="H1567">
        <v>165</v>
      </c>
      <c r="I1567">
        <v>86</v>
      </c>
      <c r="J1567">
        <v>268</v>
      </c>
      <c r="K1567">
        <v>9800</v>
      </c>
      <c r="L1567">
        <v>5100</v>
      </c>
      <c r="M1567">
        <v>16000</v>
      </c>
      <c r="N1567" t="s">
        <v>51</v>
      </c>
      <c r="O1567">
        <v>20</v>
      </c>
      <c r="P1567">
        <v>10</v>
      </c>
      <c r="Q1567">
        <v>32</v>
      </c>
      <c r="R1567">
        <v>1200</v>
      </c>
      <c r="S1567">
        <v>600</v>
      </c>
      <c r="T1567">
        <v>1900</v>
      </c>
      <c r="U1567">
        <v>2.5</v>
      </c>
      <c r="V1567">
        <v>1.7</v>
      </c>
      <c r="W1567">
        <v>3.4</v>
      </c>
      <c r="X1567">
        <v>150</v>
      </c>
      <c r="Y1567">
        <v>99</v>
      </c>
      <c r="Z1567">
        <v>200</v>
      </c>
      <c r="AA1567" t="s">
        <v>52</v>
      </c>
      <c r="AB1567">
        <v>97</v>
      </c>
      <c r="AC1567">
        <v>82</v>
      </c>
      <c r="AD1567">
        <v>114</v>
      </c>
      <c r="AE1567">
        <v>5800</v>
      </c>
      <c r="AF1567">
        <v>4900</v>
      </c>
      <c r="AG1567">
        <v>6800</v>
      </c>
      <c r="AH1567" t="s">
        <v>87</v>
      </c>
      <c r="AI1567">
        <v>7.3</v>
      </c>
      <c r="AJ1567">
        <v>5.6</v>
      </c>
      <c r="AK1567">
        <v>9.1</v>
      </c>
      <c r="AL1567">
        <v>7</v>
      </c>
      <c r="AM1567">
        <v>5.8</v>
      </c>
      <c r="AN1567">
        <v>8.3000000000000007</v>
      </c>
      <c r="AO1567">
        <v>420</v>
      </c>
      <c r="AP1567">
        <v>350</v>
      </c>
      <c r="AQ1567">
        <v>490</v>
      </c>
      <c r="AR1567">
        <v>0</v>
      </c>
      <c r="AS1567">
        <v>53</v>
      </c>
      <c r="AT1567">
        <v>45</v>
      </c>
      <c r="AU1567">
        <v>63</v>
      </c>
    </row>
    <row r="1568" spans="1:47">
      <c r="A1568" t="s">
        <v>264</v>
      </c>
      <c r="B1568" t="s">
        <v>265</v>
      </c>
      <c r="C1568" t="s">
        <v>266</v>
      </c>
      <c r="D1568">
        <v>232</v>
      </c>
      <c r="E1568" t="s">
        <v>62</v>
      </c>
      <c r="F1568">
        <v>2012</v>
      </c>
      <c r="G1568">
        <v>6130922</v>
      </c>
      <c r="H1568">
        <v>159</v>
      </c>
      <c r="I1568">
        <v>83</v>
      </c>
      <c r="J1568">
        <v>260</v>
      </c>
      <c r="K1568">
        <v>9700</v>
      </c>
      <c r="L1568">
        <v>5100</v>
      </c>
      <c r="M1568">
        <v>16000</v>
      </c>
      <c r="N1568" t="s">
        <v>51</v>
      </c>
      <c r="O1568">
        <v>20</v>
      </c>
      <c r="P1568">
        <v>10</v>
      </c>
      <c r="Q1568">
        <v>30</v>
      </c>
      <c r="R1568">
        <v>1200</v>
      </c>
      <c r="S1568">
        <v>630</v>
      </c>
      <c r="T1568">
        <v>1800</v>
      </c>
      <c r="U1568">
        <v>2.1</v>
      </c>
      <c r="V1568">
        <v>1.5</v>
      </c>
      <c r="W1568">
        <v>2.8</v>
      </c>
      <c r="X1568">
        <v>130</v>
      </c>
      <c r="Y1568">
        <v>94</v>
      </c>
      <c r="Z1568">
        <v>170</v>
      </c>
      <c r="AA1568" t="s">
        <v>52</v>
      </c>
      <c r="AB1568">
        <v>95</v>
      </c>
      <c r="AC1568">
        <v>77</v>
      </c>
      <c r="AD1568">
        <v>115</v>
      </c>
      <c r="AE1568">
        <v>5800</v>
      </c>
      <c r="AF1568">
        <v>4700</v>
      </c>
      <c r="AG1568">
        <v>7000</v>
      </c>
      <c r="AH1568" t="s">
        <v>87</v>
      </c>
      <c r="AI1568">
        <v>6.8</v>
      </c>
      <c r="AJ1568">
        <v>5</v>
      </c>
      <c r="AK1568">
        <v>8.8000000000000007</v>
      </c>
      <c r="AL1568">
        <v>6.4</v>
      </c>
      <c r="AM1568">
        <v>5.2</v>
      </c>
      <c r="AN1568">
        <v>7.8</v>
      </c>
      <c r="AO1568">
        <v>390</v>
      </c>
      <c r="AP1568">
        <v>320</v>
      </c>
      <c r="AQ1568">
        <v>480</v>
      </c>
      <c r="AR1568">
        <v>0</v>
      </c>
      <c r="AS1568">
        <v>54</v>
      </c>
      <c r="AT1568">
        <v>45</v>
      </c>
      <c r="AU1568">
        <v>67</v>
      </c>
    </row>
    <row r="1569" spans="1:47">
      <c r="A1569" t="s">
        <v>264</v>
      </c>
      <c r="B1569" t="s">
        <v>265</v>
      </c>
      <c r="C1569" t="s">
        <v>266</v>
      </c>
      <c r="D1569">
        <v>232</v>
      </c>
      <c r="E1569" t="s">
        <v>62</v>
      </c>
      <c r="F1569">
        <v>2013</v>
      </c>
      <c r="G1569">
        <v>6333135</v>
      </c>
      <c r="H1569">
        <v>153</v>
      </c>
      <c r="I1569">
        <v>78</v>
      </c>
      <c r="J1569">
        <v>252</v>
      </c>
      <c r="K1569">
        <v>9700</v>
      </c>
      <c r="L1569">
        <v>5000</v>
      </c>
      <c r="M1569">
        <v>16000</v>
      </c>
      <c r="N1569" t="s">
        <v>51</v>
      </c>
      <c r="O1569">
        <v>20</v>
      </c>
      <c r="P1569">
        <v>10</v>
      </c>
      <c r="Q1569">
        <v>29</v>
      </c>
      <c r="R1569">
        <v>1200</v>
      </c>
      <c r="S1569">
        <v>640</v>
      </c>
      <c r="T1569">
        <v>1800</v>
      </c>
      <c r="U1569">
        <v>1.8</v>
      </c>
      <c r="V1569">
        <v>1.3</v>
      </c>
      <c r="W1569">
        <v>2.4</v>
      </c>
      <c r="X1569">
        <v>120</v>
      </c>
      <c r="Y1569">
        <v>83</v>
      </c>
      <c r="Z1569">
        <v>150</v>
      </c>
      <c r="AA1569" t="s">
        <v>52</v>
      </c>
      <c r="AB1569">
        <v>92</v>
      </c>
      <c r="AC1569">
        <v>72</v>
      </c>
      <c r="AD1569">
        <v>116</v>
      </c>
      <c r="AE1569">
        <v>5800</v>
      </c>
      <c r="AF1569">
        <v>4600</v>
      </c>
      <c r="AG1569">
        <v>7300</v>
      </c>
      <c r="AH1569" t="s">
        <v>87</v>
      </c>
      <c r="AI1569">
        <v>6.2</v>
      </c>
      <c r="AJ1569">
        <v>4.3</v>
      </c>
      <c r="AK1569">
        <v>8.4</v>
      </c>
      <c r="AL1569">
        <v>5.6</v>
      </c>
      <c r="AM1569">
        <v>4.4000000000000004</v>
      </c>
      <c r="AN1569">
        <v>7.1</v>
      </c>
      <c r="AO1569">
        <v>360</v>
      </c>
      <c r="AP1569">
        <v>280</v>
      </c>
      <c r="AQ1569">
        <v>450</v>
      </c>
      <c r="AR1569">
        <v>0</v>
      </c>
      <c r="AS1569">
        <v>49</v>
      </c>
      <c r="AT1569">
        <v>39</v>
      </c>
      <c r="AU1569">
        <v>62</v>
      </c>
    </row>
    <row r="1570" spans="1:47">
      <c r="A1570" t="s">
        <v>267</v>
      </c>
      <c r="B1570" t="s">
        <v>268</v>
      </c>
      <c r="C1570" t="s">
        <v>269</v>
      </c>
      <c r="D1570">
        <v>233</v>
      </c>
      <c r="E1570" t="s">
        <v>56</v>
      </c>
      <c r="F1570">
        <v>1990</v>
      </c>
      <c r="G1570">
        <v>1565320</v>
      </c>
      <c r="H1570">
        <v>43</v>
      </c>
      <c r="I1570">
        <v>21</v>
      </c>
      <c r="J1570">
        <v>71</v>
      </c>
      <c r="K1570">
        <v>670</v>
      </c>
      <c r="L1570">
        <v>340</v>
      </c>
      <c r="M1570">
        <v>1100</v>
      </c>
      <c r="N1570" t="s">
        <v>51</v>
      </c>
      <c r="O1570">
        <v>4.5</v>
      </c>
      <c r="P1570">
        <v>4.5</v>
      </c>
      <c r="Q1570">
        <v>4.5999999999999996</v>
      </c>
      <c r="R1570">
        <v>71</v>
      </c>
      <c r="S1570">
        <v>70</v>
      </c>
      <c r="T1570">
        <v>72</v>
      </c>
      <c r="U1570">
        <v>0</v>
      </c>
      <c r="V1570">
        <v>0</v>
      </c>
      <c r="W1570">
        <v>0</v>
      </c>
      <c r="X1570">
        <v>0</v>
      </c>
      <c r="Y1570">
        <v>0</v>
      </c>
      <c r="Z1570">
        <v>0</v>
      </c>
      <c r="AA1570" t="s">
        <v>58</v>
      </c>
      <c r="AB1570">
        <v>29</v>
      </c>
      <c r="AC1570">
        <v>26</v>
      </c>
      <c r="AD1570">
        <v>31</v>
      </c>
      <c r="AE1570">
        <v>450</v>
      </c>
      <c r="AF1570">
        <v>410</v>
      </c>
      <c r="AG1570">
        <v>490</v>
      </c>
      <c r="AH1570" t="s">
        <v>70</v>
      </c>
      <c r="AI1570">
        <v>7.0000000000000007E-2</v>
      </c>
      <c r="AJ1570">
        <v>0.06</v>
      </c>
      <c r="AK1570">
        <v>0.08</v>
      </c>
      <c r="AL1570">
        <v>0.02</v>
      </c>
      <c r="AM1570">
        <v>0.02</v>
      </c>
      <c r="AN1570">
        <v>0.02</v>
      </c>
      <c r="AO1570">
        <v>0.31</v>
      </c>
      <c r="AP1570">
        <v>0.27</v>
      </c>
      <c r="AQ1570">
        <v>0.35</v>
      </c>
      <c r="AR1570">
        <v>0</v>
      </c>
      <c r="AS1570">
        <v>95</v>
      </c>
      <c r="AT1570">
        <v>87</v>
      </c>
      <c r="AU1570">
        <v>100</v>
      </c>
    </row>
    <row r="1571" spans="1:47">
      <c r="A1571" t="s">
        <v>267</v>
      </c>
      <c r="B1571" t="s">
        <v>268</v>
      </c>
      <c r="C1571" t="s">
        <v>269</v>
      </c>
      <c r="D1571">
        <v>233</v>
      </c>
      <c r="E1571" t="s">
        <v>56</v>
      </c>
      <c r="F1571">
        <v>1991</v>
      </c>
      <c r="G1571">
        <v>1549232</v>
      </c>
      <c r="H1571">
        <v>39</v>
      </c>
      <c r="I1571">
        <v>16</v>
      </c>
      <c r="J1571">
        <v>72</v>
      </c>
      <c r="K1571">
        <v>610</v>
      </c>
      <c r="L1571">
        <v>250</v>
      </c>
      <c r="M1571">
        <v>1100</v>
      </c>
      <c r="N1571" t="s">
        <v>51</v>
      </c>
      <c r="O1571">
        <v>4.5999999999999996</v>
      </c>
      <c r="P1571">
        <v>4.5</v>
      </c>
      <c r="Q1571">
        <v>4.7</v>
      </c>
      <c r="R1571">
        <v>71</v>
      </c>
      <c r="S1571">
        <v>70</v>
      </c>
      <c r="T1571">
        <v>73</v>
      </c>
      <c r="U1571">
        <v>0</v>
      </c>
      <c r="V1571">
        <v>0</v>
      </c>
      <c r="W1571">
        <v>0</v>
      </c>
      <c r="X1571">
        <v>0</v>
      </c>
      <c r="Y1571">
        <v>0</v>
      </c>
      <c r="Z1571">
        <v>0</v>
      </c>
      <c r="AA1571" t="s">
        <v>58</v>
      </c>
      <c r="AB1571">
        <v>31</v>
      </c>
      <c r="AC1571">
        <v>30</v>
      </c>
      <c r="AD1571">
        <v>34</v>
      </c>
      <c r="AE1571">
        <v>480</v>
      </c>
      <c r="AF1571">
        <v>470</v>
      </c>
      <c r="AG1571">
        <v>520</v>
      </c>
      <c r="AH1571" t="s">
        <v>70</v>
      </c>
      <c r="AI1571">
        <v>0.1</v>
      </c>
      <c r="AJ1571">
        <v>0.09</v>
      </c>
      <c r="AK1571">
        <v>0.12</v>
      </c>
      <c r="AL1571">
        <v>0.03</v>
      </c>
      <c r="AM1571">
        <v>0.03</v>
      </c>
      <c r="AN1571">
        <v>0.03</v>
      </c>
      <c r="AO1571">
        <v>0.49</v>
      </c>
      <c r="AP1571">
        <v>0.43</v>
      </c>
      <c r="AQ1571">
        <v>0.54</v>
      </c>
      <c r="AR1571">
        <v>0</v>
      </c>
      <c r="AS1571">
        <v>85</v>
      </c>
      <c r="AT1571">
        <v>78</v>
      </c>
      <c r="AU1571">
        <v>87</v>
      </c>
    </row>
    <row r="1572" spans="1:47">
      <c r="A1572" t="s">
        <v>267</v>
      </c>
      <c r="B1572" t="s">
        <v>268</v>
      </c>
      <c r="C1572" t="s">
        <v>269</v>
      </c>
      <c r="D1572">
        <v>233</v>
      </c>
      <c r="E1572" t="s">
        <v>56</v>
      </c>
      <c r="F1572">
        <v>1992</v>
      </c>
      <c r="G1572">
        <v>1523160</v>
      </c>
      <c r="H1572">
        <v>41</v>
      </c>
      <c r="I1572">
        <v>15</v>
      </c>
      <c r="J1572">
        <v>81</v>
      </c>
      <c r="K1572">
        <v>630</v>
      </c>
      <c r="L1572">
        <v>220</v>
      </c>
      <c r="M1572">
        <v>1200</v>
      </c>
      <c r="N1572" t="s">
        <v>51</v>
      </c>
      <c r="O1572">
        <v>5.3</v>
      </c>
      <c r="P1572">
        <v>5.2</v>
      </c>
      <c r="Q1572">
        <v>5.4</v>
      </c>
      <c r="R1572">
        <v>81</v>
      </c>
      <c r="S1572">
        <v>80</v>
      </c>
      <c r="T1572">
        <v>83</v>
      </c>
      <c r="U1572">
        <v>0</v>
      </c>
      <c r="V1572">
        <v>0</v>
      </c>
      <c r="W1572">
        <v>0</v>
      </c>
      <c r="X1572">
        <v>0</v>
      </c>
      <c r="Y1572">
        <v>0</v>
      </c>
      <c r="Z1572">
        <v>0</v>
      </c>
      <c r="AA1572" t="s">
        <v>58</v>
      </c>
      <c r="AB1572">
        <v>35</v>
      </c>
      <c r="AC1572">
        <v>34</v>
      </c>
      <c r="AD1572">
        <v>38</v>
      </c>
      <c r="AE1572">
        <v>530</v>
      </c>
      <c r="AF1572">
        <v>520</v>
      </c>
      <c r="AG1572">
        <v>580</v>
      </c>
      <c r="AH1572" t="s">
        <v>70</v>
      </c>
      <c r="AI1572">
        <v>0.14000000000000001</v>
      </c>
      <c r="AJ1572">
        <v>0.12</v>
      </c>
      <c r="AK1572">
        <v>0.15</v>
      </c>
      <c r="AL1572">
        <v>0.05</v>
      </c>
      <c r="AM1572">
        <v>0.04</v>
      </c>
      <c r="AN1572">
        <v>0.05</v>
      </c>
      <c r="AO1572">
        <v>0.74</v>
      </c>
      <c r="AP1572">
        <v>0.67</v>
      </c>
      <c r="AQ1572">
        <v>0.81</v>
      </c>
      <c r="AR1572">
        <v>0</v>
      </c>
      <c r="AS1572">
        <v>76</v>
      </c>
      <c r="AT1572">
        <v>69</v>
      </c>
      <c r="AU1572">
        <v>77</v>
      </c>
    </row>
    <row r="1573" spans="1:47">
      <c r="A1573" t="s">
        <v>267</v>
      </c>
      <c r="B1573" t="s">
        <v>268</v>
      </c>
      <c r="C1573" t="s">
        <v>269</v>
      </c>
      <c r="D1573">
        <v>233</v>
      </c>
      <c r="E1573" t="s">
        <v>56</v>
      </c>
      <c r="F1573">
        <v>1993</v>
      </c>
      <c r="G1573">
        <v>1491338</v>
      </c>
      <c r="H1573">
        <v>47</v>
      </c>
      <c r="I1573">
        <v>17</v>
      </c>
      <c r="J1573">
        <v>94</v>
      </c>
      <c r="K1573">
        <v>700</v>
      </c>
      <c r="L1573">
        <v>250</v>
      </c>
      <c r="M1573">
        <v>1400</v>
      </c>
      <c r="N1573" t="s">
        <v>51</v>
      </c>
      <c r="O1573">
        <v>7.4</v>
      </c>
      <c r="P1573">
        <v>7.2</v>
      </c>
      <c r="Q1573">
        <v>7.5</v>
      </c>
      <c r="R1573">
        <v>110</v>
      </c>
      <c r="S1573">
        <v>110</v>
      </c>
      <c r="T1573">
        <v>110</v>
      </c>
      <c r="U1573">
        <v>0</v>
      </c>
      <c r="V1573">
        <v>0</v>
      </c>
      <c r="W1573">
        <v>0</v>
      </c>
      <c r="X1573">
        <v>0</v>
      </c>
      <c r="Y1573">
        <v>0</v>
      </c>
      <c r="Z1573">
        <v>0</v>
      </c>
      <c r="AA1573" t="s">
        <v>58</v>
      </c>
      <c r="AB1573">
        <v>40</v>
      </c>
      <c r="AC1573">
        <v>39</v>
      </c>
      <c r="AD1573">
        <v>44</v>
      </c>
      <c r="AE1573">
        <v>600</v>
      </c>
      <c r="AF1573">
        <v>580</v>
      </c>
      <c r="AG1573">
        <v>650</v>
      </c>
      <c r="AH1573" t="s">
        <v>70</v>
      </c>
      <c r="AI1573">
        <v>0.21</v>
      </c>
      <c r="AJ1573">
        <v>0.19</v>
      </c>
      <c r="AK1573">
        <v>0.24</v>
      </c>
      <c r="AL1573">
        <v>0.09</v>
      </c>
      <c r="AM1573">
        <v>0.08</v>
      </c>
      <c r="AN1573">
        <v>0.09</v>
      </c>
      <c r="AO1573">
        <v>1.3</v>
      </c>
      <c r="AP1573">
        <v>1.1000000000000001</v>
      </c>
      <c r="AQ1573">
        <v>1.4</v>
      </c>
      <c r="AR1573">
        <v>0</v>
      </c>
      <c r="AS1573">
        <v>89</v>
      </c>
      <c r="AT1573">
        <v>82</v>
      </c>
      <c r="AU1573">
        <v>92</v>
      </c>
    </row>
    <row r="1574" spans="1:47">
      <c r="A1574" t="s">
        <v>267</v>
      </c>
      <c r="B1574" t="s">
        <v>268</v>
      </c>
      <c r="C1574" t="s">
        <v>269</v>
      </c>
      <c r="D1574">
        <v>233</v>
      </c>
      <c r="E1574" t="s">
        <v>56</v>
      </c>
      <c r="F1574">
        <v>1994</v>
      </c>
      <c r="G1574">
        <v>1459829</v>
      </c>
      <c r="H1574">
        <v>55</v>
      </c>
      <c r="I1574">
        <v>20</v>
      </c>
      <c r="J1574">
        <v>107</v>
      </c>
      <c r="K1574">
        <v>810</v>
      </c>
      <c r="L1574">
        <v>300</v>
      </c>
      <c r="M1574">
        <v>1600</v>
      </c>
      <c r="N1574" t="s">
        <v>51</v>
      </c>
      <c r="O1574">
        <v>8.8000000000000007</v>
      </c>
      <c r="P1574">
        <v>8.6999999999999993</v>
      </c>
      <c r="Q1574">
        <v>9</v>
      </c>
      <c r="R1574">
        <v>130</v>
      </c>
      <c r="S1574">
        <v>130</v>
      </c>
      <c r="T1574">
        <v>130</v>
      </c>
      <c r="U1574">
        <v>0</v>
      </c>
      <c r="V1574">
        <v>0</v>
      </c>
      <c r="W1574">
        <v>0</v>
      </c>
      <c r="X1574">
        <v>0</v>
      </c>
      <c r="Y1574">
        <v>0</v>
      </c>
      <c r="Z1574">
        <v>0</v>
      </c>
      <c r="AA1574" t="s">
        <v>58</v>
      </c>
      <c r="AB1574">
        <v>46</v>
      </c>
      <c r="AC1574">
        <v>44</v>
      </c>
      <c r="AD1574">
        <v>50</v>
      </c>
      <c r="AE1574">
        <v>680</v>
      </c>
      <c r="AF1574">
        <v>640</v>
      </c>
      <c r="AG1574">
        <v>730</v>
      </c>
      <c r="AH1574" t="s">
        <v>70</v>
      </c>
      <c r="AI1574">
        <v>0.31</v>
      </c>
      <c r="AJ1574">
        <v>0.27</v>
      </c>
      <c r="AK1574">
        <v>0.35</v>
      </c>
      <c r="AL1574">
        <v>0.14000000000000001</v>
      </c>
      <c r="AM1574">
        <v>0.13</v>
      </c>
      <c r="AN1574">
        <v>0.16</v>
      </c>
      <c r="AO1574">
        <v>2.1</v>
      </c>
      <c r="AP1574">
        <v>1.9</v>
      </c>
      <c r="AQ1574">
        <v>2.2999999999999998</v>
      </c>
      <c r="AR1574">
        <v>0</v>
      </c>
      <c r="AS1574">
        <v>92</v>
      </c>
      <c r="AT1574">
        <v>86</v>
      </c>
      <c r="AU1574">
        <v>97</v>
      </c>
    </row>
    <row r="1575" spans="1:47">
      <c r="A1575" t="s">
        <v>267</v>
      </c>
      <c r="B1575" t="s">
        <v>268</v>
      </c>
      <c r="C1575" t="s">
        <v>269</v>
      </c>
      <c r="D1575">
        <v>233</v>
      </c>
      <c r="E1575" t="s">
        <v>56</v>
      </c>
      <c r="F1575">
        <v>1995</v>
      </c>
      <c r="G1575">
        <v>1433076</v>
      </c>
      <c r="H1575">
        <v>64</v>
      </c>
      <c r="I1575">
        <v>25</v>
      </c>
      <c r="J1575">
        <v>121</v>
      </c>
      <c r="K1575">
        <v>920</v>
      </c>
      <c r="L1575">
        <v>360</v>
      </c>
      <c r="M1575">
        <v>1700</v>
      </c>
      <c r="N1575" t="s">
        <v>51</v>
      </c>
      <c r="O1575">
        <v>10</v>
      </c>
      <c r="P1575">
        <v>10</v>
      </c>
      <c r="Q1575">
        <v>10</v>
      </c>
      <c r="R1575">
        <v>150</v>
      </c>
      <c r="S1575">
        <v>140</v>
      </c>
      <c r="T1575">
        <v>150</v>
      </c>
      <c r="U1575">
        <v>7.0000000000000007E-2</v>
      </c>
      <c r="V1575">
        <v>0.04</v>
      </c>
      <c r="W1575">
        <v>0.11</v>
      </c>
      <c r="X1575">
        <v>1</v>
      </c>
      <c r="Y1575">
        <v>0.56999999999999995</v>
      </c>
      <c r="Z1575">
        <v>1.5</v>
      </c>
      <c r="AA1575" t="s">
        <v>58</v>
      </c>
      <c r="AB1575">
        <v>52</v>
      </c>
      <c r="AC1575">
        <v>49</v>
      </c>
      <c r="AD1575">
        <v>56</v>
      </c>
      <c r="AE1575">
        <v>750</v>
      </c>
      <c r="AF1575">
        <v>700</v>
      </c>
      <c r="AG1575">
        <v>800</v>
      </c>
      <c r="AH1575" t="s">
        <v>70</v>
      </c>
      <c r="AI1575">
        <v>0.45</v>
      </c>
      <c r="AJ1575">
        <v>0.4</v>
      </c>
      <c r="AK1575">
        <v>0.51</v>
      </c>
      <c r="AL1575">
        <v>0.24</v>
      </c>
      <c r="AM1575">
        <v>0.21</v>
      </c>
      <c r="AN1575">
        <v>0.26</v>
      </c>
      <c r="AO1575">
        <v>3.4</v>
      </c>
      <c r="AP1575">
        <v>3</v>
      </c>
      <c r="AQ1575">
        <v>3.7</v>
      </c>
      <c r="AR1575">
        <v>0</v>
      </c>
      <c r="AS1575">
        <v>84</v>
      </c>
      <c r="AT1575">
        <v>78</v>
      </c>
      <c r="AU1575">
        <v>89</v>
      </c>
    </row>
    <row r="1576" spans="1:47">
      <c r="A1576" t="s">
        <v>267</v>
      </c>
      <c r="B1576" t="s">
        <v>268</v>
      </c>
      <c r="C1576" t="s">
        <v>269</v>
      </c>
      <c r="D1576">
        <v>233</v>
      </c>
      <c r="E1576" t="s">
        <v>56</v>
      </c>
      <c r="F1576">
        <v>1996</v>
      </c>
      <c r="G1576">
        <v>1412522</v>
      </c>
      <c r="H1576">
        <v>72</v>
      </c>
      <c r="I1576">
        <v>30</v>
      </c>
      <c r="J1576">
        <v>133</v>
      </c>
      <c r="K1576">
        <v>1000</v>
      </c>
      <c r="L1576">
        <v>420</v>
      </c>
      <c r="M1576">
        <v>1900</v>
      </c>
      <c r="N1576" t="s">
        <v>51</v>
      </c>
      <c r="O1576">
        <v>9.8000000000000007</v>
      </c>
      <c r="P1576">
        <v>9.6</v>
      </c>
      <c r="Q1576">
        <v>10</v>
      </c>
      <c r="R1576">
        <v>140</v>
      </c>
      <c r="S1576">
        <v>140</v>
      </c>
      <c r="T1576">
        <v>140</v>
      </c>
      <c r="U1576">
        <v>7.0000000000000007E-2</v>
      </c>
      <c r="V1576">
        <v>0.05</v>
      </c>
      <c r="W1576">
        <v>0.1</v>
      </c>
      <c r="X1576">
        <v>1</v>
      </c>
      <c r="Y1576">
        <v>0.69</v>
      </c>
      <c r="Z1576">
        <v>1.4</v>
      </c>
      <c r="AA1576" t="s">
        <v>58</v>
      </c>
      <c r="AB1576">
        <v>57</v>
      </c>
      <c r="AC1576">
        <v>53</v>
      </c>
      <c r="AD1576">
        <v>60</v>
      </c>
      <c r="AE1576">
        <v>810</v>
      </c>
      <c r="AF1576">
        <v>760</v>
      </c>
      <c r="AG1576">
        <v>850</v>
      </c>
      <c r="AH1576" t="s">
        <v>70</v>
      </c>
      <c r="AI1576">
        <v>0.68</v>
      </c>
      <c r="AJ1576">
        <v>0.6</v>
      </c>
      <c r="AK1576">
        <v>0.76</v>
      </c>
      <c r="AL1576">
        <v>0.39</v>
      </c>
      <c r="AM1576">
        <v>0.34</v>
      </c>
      <c r="AN1576">
        <v>0.43</v>
      </c>
      <c r="AO1576">
        <v>5.5</v>
      </c>
      <c r="AP1576">
        <v>4.8</v>
      </c>
      <c r="AQ1576">
        <v>6</v>
      </c>
      <c r="AR1576">
        <v>0</v>
      </c>
      <c r="AS1576">
        <v>85</v>
      </c>
      <c r="AT1576">
        <v>80</v>
      </c>
      <c r="AU1576">
        <v>90</v>
      </c>
    </row>
    <row r="1577" spans="1:47">
      <c r="A1577" t="s">
        <v>267</v>
      </c>
      <c r="B1577" t="s">
        <v>268</v>
      </c>
      <c r="C1577" t="s">
        <v>269</v>
      </c>
      <c r="D1577">
        <v>233</v>
      </c>
      <c r="E1577" t="s">
        <v>56</v>
      </c>
      <c r="F1577">
        <v>1997</v>
      </c>
      <c r="G1577">
        <v>1397071</v>
      </c>
      <c r="H1577">
        <v>77</v>
      </c>
      <c r="I1577">
        <v>32</v>
      </c>
      <c r="J1577">
        <v>142</v>
      </c>
      <c r="K1577">
        <v>1100</v>
      </c>
      <c r="L1577">
        <v>450</v>
      </c>
      <c r="M1577">
        <v>2000</v>
      </c>
      <c r="N1577" t="s">
        <v>51</v>
      </c>
      <c r="O1577">
        <v>10</v>
      </c>
      <c r="P1577">
        <v>10</v>
      </c>
      <c r="Q1577">
        <v>10</v>
      </c>
      <c r="R1577">
        <v>140</v>
      </c>
      <c r="S1577">
        <v>140</v>
      </c>
      <c r="T1577">
        <v>150</v>
      </c>
      <c r="U1577">
        <v>0.14000000000000001</v>
      </c>
      <c r="V1577">
        <v>0.11</v>
      </c>
      <c r="W1577">
        <v>0.18</v>
      </c>
      <c r="X1577">
        <v>2</v>
      </c>
      <c r="Y1577">
        <v>1.5</v>
      </c>
      <c r="Z1577">
        <v>2.5</v>
      </c>
      <c r="AA1577" t="s">
        <v>58</v>
      </c>
      <c r="AB1577">
        <v>61</v>
      </c>
      <c r="AC1577">
        <v>57</v>
      </c>
      <c r="AD1577">
        <v>63</v>
      </c>
      <c r="AE1577">
        <v>850</v>
      </c>
      <c r="AF1577">
        <v>800</v>
      </c>
      <c r="AG1577">
        <v>890</v>
      </c>
      <c r="AH1577" t="s">
        <v>70</v>
      </c>
      <c r="AI1577">
        <v>0.99</v>
      </c>
      <c r="AJ1577">
        <v>0.89</v>
      </c>
      <c r="AK1577">
        <v>1.1000000000000001</v>
      </c>
      <c r="AL1577">
        <v>0.6</v>
      </c>
      <c r="AM1577">
        <v>0.54</v>
      </c>
      <c r="AN1577">
        <v>0.66</v>
      </c>
      <c r="AO1577">
        <v>8.4</v>
      </c>
      <c r="AP1577">
        <v>7.5</v>
      </c>
      <c r="AQ1577">
        <v>9.1999999999999993</v>
      </c>
      <c r="AR1577">
        <v>0</v>
      </c>
      <c r="AS1577">
        <v>87</v>
      </c>
      <c r="AT1577">
        <v>84</v>
      </c>
      <c r="AU1577">
        <v>93</v>
      </c>
    </row>
    <row r="1578" spans="1:47">
      <c r="A1578" t="s">
        <v>267</v>
      </c>
      <c r="B1578" t="s">
        <v>268</v>
      </c>
      <c r="C1578" t="s">
        <v>269</v>
      </c>
      <c r="D1578">
        <v>233</v>
      </c>
      <c r="E1578" t="s">
        <v>56</v>
      </c>
      <c r="F1578">
        <v>1998</v>
      </c>
      <c r="G1578">
        <v>1385531</v>
      </c>
      <c r="H1578">
        <v>81</v>
      </c>
      <c r="I1578">
        <v>34</v>
      </c>
      <c r="J1578">
        <v>147</v>
      </c>
      <c r="K1578">
        <v>1100</v>
      </c>
      <c r="L1578">
        <v>480</v>
      </c>
      <c r="M1578">
        <v>2000</v>
      </c>
      <c r="N1578" t="s">
        <v>51</v>
      </c>
      <c r="O1578">
        <v>11</v>
      </c>
      <c r="P1578">
        <v>10</v>
      </c>
      <c r="Q1578">
        <v>11</v>
      </c>
      <c r="R1578">
        <v>150</v>
      </c>
      <c r="S1578">
        <v>150</v>
      </c>
      <c r="T1578">
        <v>150</v>
      </c>
      <c r="U1578">
        <v>0.14000000000000001</v>
      </c>
      <c r="V1578">
        <v>0.11</v>
      </c>
      <c r="W1578">
        <v>0.18</v>
      </c>
      <c r="X1578">
        <v>2</v>
      </c>
      <c r="Y1578">
        <v>1.5</v>
      </c>
      <c r="Z1578">
        <v>2.5</v>
      </c>
      <c r="AA1578" t="s">
        <v>58</v>
      </c>
      <c r="AB1578">
        <v>63</v>
      </c>
      <c r="AC1578">
        <v>60</v>
      </c>
      <c r="AD1578">
        <v>65</v>
      </c>
      <c r="AE1578">
        <v>880</v>
      </c>
      <c r="AF1578">
        <v>830</v>
      </c>
      <c r="AG1578">
        <v>900</v>
      </c>
      <c r="AH1578" t="s">
        <v>70</v>
      </c>
      <c r="AI1578">
        <v>1.4</v>
      </c>
      <c r="AJ1578">
        <v>1.3</v>
      </c>
      <c r="AK1578">
        <v>1.6</v>
      </c>
      <c r="AL1578">
        <v>0.91</v>
      </c>
      <c r="AM1578">
        <v>0.82</v>
      </c>
      <c r="AN1578">
        <v>0.99</v>
      </c>
      <c r="AO1578">
        <v>13</v>
      </c>
      <c r="AP1578">
        <v>11</v>
      </c>
      <c r="AQ1578">
        <v>14</v>
      </c>
      <c r="AR1578">
        <v>0</v>
      </c>
      <c r="AS1578">
        <v>93</v>
      </c>
      <c r="AT1578">
        <v>91</v>
      </c>
      <c r="AU1578">
        <v>99</v>
      </c>
    </row>
    <row r="1579" spans="1:47">
      <c r="A1579" t="s">
        <v>267</v>
      </c>
      <c r="B1579" t="s">
        <v>268</v>
      </c>
      <c r="C1579" t="s">
        <v>269</v>
      </c>
      <c r="D1579">
        <v>233</v>
      </c>
      <c r="E1579" t="s">
        <v>56</v>
      </c>
      <c r="F1579">
        <v>1999</v>
      </c>
      <c r="G1579">
        <v>1375744</v>
      </c>
      <c r="H1579">
        <v>83</v>
      </c>
      <c r="I1579">
        <v>36</v>
      </c>
      <c r="J1579">
        <v>149</v>
      </c>
      <c r="K1579">
        <v>1100</v>
      </c>
      <c r="L1579">
        <v>490</v>
      </c>
      <c r="M1579">
        <v>2000</v>
      </c>
      <c r="N1579" t="s">
        <v>51</v>
      </c>
      <c r="O1579">
        <v>11</v>
      </c>
      <c r="P1579">
        <v>10</v>
      </c>
      <c r="Q1579">
        <v>11</v>
      </c>
      <c r="R1579">
        <v>150</v>
      </c>
      <c r="S1579">
        <v>140</v>
      </c>
      <c r="T1579">
        <v>150</v>
      </c>
      <c r="U1579">
        <v>0.28999999999999998</v>
      </c>
      <c r="V1579">
        <v>0.19</v>
      </c>
      <c r="W1579">
        <v>0.41</v>
      </c>
      <c r="X1579">
        <v>4</v>
      </c>
      <c r="Y1579">
        <v>2.7</v>
      </c>
      <c r="Z1579">
        <v>5.6</v>
      </c>
      <c r="AA1579" t="s">
        <v>58</v>
      </c>
      <c r="AB1579">
        <v>64</v>
      </c>
      <c r="AC1579">
        <v>60</v>
      </c>
      <c r="AD1579">
        <v>67</v>
      </c>
      <c r="AE1579">
        <v>880</v>
      </c>
      <c r="AF1579">
        <v>830</v>
      </c>
      <c r="AG1579">
        <v>920</v>
      </c>
      <c r="AH1579" t="s">
        <v>70</v>
      </c>
      <c r="AI1579">
        <v>2</v>
      </c>
      <c r="AJ1579">
        <v>1.8</v>
      </c>
      <c r="AK1579">
        <v>2.2999999999999998</v>
      </c>
      <c r="AL1579">
        <v>1.3</v>
      </c>
      <c r="AM1579">
        <v>1.2</v>
      </c>
      <c r="AN1579">
        <v>1.4</v>
      </c>
      <c r="AO1579">
        <v>18</v>
      </c>
      <c r="AP1579">
        <v>16</v>
      </c>
      <c r="AQ1579">
        <v>20</v>
      </c>
      <c r="AR1579">
        <v>0</v>
      </c>
      <c r="AS1579">
        <v>85</v>
      </c>
      <c r="AT1579">
        <v>82</v>
      </c>
      <c r="AU1579">
        <v>91</v>
      </c>
    </row>
    <row r="1580" spans="1:47">
      <c r="A1580" t="s">
        <v>267</v>
      </c>
      <c r="B1580" t="s">
        <v>268</v>
      </c>
      <c r="C1580" t="s">
        <v>269</v>
      </c>
      <c r="D1580">
        <v>233</v>
      </c>
      <c r="E1580" t="s">
        <v>56</v>
      </c>
      <c r="F1580">
        <v>2000</v>
      </c>
      <c r="G1580">
        <v>1366117</v>
      </c>
      <c r="H1580">
        <v>82</v>
      </c>
      <c r="I1580">
        <v>36</v>
      </c>
      <c r="J1580">
        <v>146</v>
      </c>
      <c r="K1580">
        <v>1100</v>
      </c>
      <c r="L1580">
        <v>490</v>
      </c>
      <c r="M1580">
        <v>2000</v>
      </c>
      <c r="N1580" t="s">
        <v>51</v>
      </c>
      <c r="O1580">
        <v>8.1</v>
      </c>
      <c r="P1580">
        <v>7.9</v>
      </c>
      <c r="Q1580">
        <v>8.3000000000000007</v>
      </c>
      <c r="R1580">
        <v>110</v>
      </c>
      <c r="S1580">
        <v>110</v>
      </c>
      <c r="T1580">
        <v>110</v>
      </c>
      <c r="U1580">
        <v>0.37</v>
      </c>
      <c r="V1580">
        <v>0.27</v>
      </c>
      <c r="W1580">
        <v>0.48</v>
      </c>
      <c r="X1580">
        <v>5</v>
      </c>
      <c r="Y1580">
        <v>3.6</v>
      </c>
      <c r="Z1580">
        <v>6.6</v>
      </c>
      <c r="AA1580" t="s">
        <v>58</v>
      </c>
      <c r="AB1580">
        <v>63</v>
      </c>
      <c r="AC1580">
        <v>59</v>
      </c>
      <c r="AD1580">
        <v>66</v>
      </c>
      <c r="AE1580">
        <v>870</v>
      </c>
      <c r="AF1580">
        <v>810</v>
      </c>
      <c r="AG1580">
        <v>900</v>
      </c>
      <c r="AH1580" t="s">
        <v>70</v>
      </c>
      <c r="AI1580">
        <v>2.9</v>
      </c>
      <c r="AJ1580">
        <v>2.6</v>
      </c>
      <c r="AK1580">
        <v>3.2</v>
      </c>
      <c r="AL1580">
        <v>1.8</v>
      </c>
      <c r="AM1580">
        <v>1.7</v>
      </c>
      <c r="AN1580">
        <v>2</v>
      </c>
      <c r="AO1580">
        <v>25</v>
      </c>
      <c r="AP1580">
        <v>23</v>
      </c>
      <c r="AQ1580">
        <v>27</v>
      </c>
      <c r="AR1580">
        <v>0</v>
      </c>
      <c r="AS1580">
        <v>91</v>
      </c>
      <c r="AT1580">
        <v>88</v>
      </c>
      <c r="AU1580">
        <v>98</v>
      </c>
    </row>
    <row r="1581" spans="1:47">
      <c r="A1581" t="s">
        <v>267</v>
      </c>
      <c r="B1581" t="s">
        <v>268</v>
      </c>
      <c r="C1581" t="s">
        <v>269</v>
      </c>
      <c r="D1581">
        <v>233</v>
      </c>
      <c r="E1581" t="s">
        <v>56</v>
      </c>
      <c r="F1581">
        <v>2001</v>
      </c>
      <c r="G1581">
        <v>1356549</v>
      </c>
      <c r="H1581">
        <v>77</v>
      </c>
      <c r="I1581">
        <v>34</v>
      </c>
      <c r="J1581">
        <v>138</v>
      </c>
      <c r="K1581">
        <v>1000</v>
      </c>
      <c r="L1581">
        <v>460</v>
      </c>
      <c r="M1581">
        <v>1900</v>
      </c>
      <c r="N1581" t="s">
        <v>51</v>
      </c>
      <c r="O1581">
        <v>7.4</v>
      </c>
      <c r="P1581">
        <v>7.2</v>
      </c>
      <c r="Q1581">
        <v>7.5</v>
      </c>
      <c r="R1581">
        <v>100</v>
      </c>
      <c r="S1581">
        <v>98</v>
      </c>
      <c r="T1581">
        <v>100</v>
      </c>
      <c r="U1581">
        <v>0.44</v>
      </c>
      <c r="V1581">
        <v>0.31</v>
      </c>
      <c r="W1581">
        <v>0.6</v>
      </c>
      <c r="X1581">
        <v>6</v>
      </c>
      <c r="Y1581">
        <v>4.2</v>
      </c>
      <c r="Z1581">
        <v>8.1</v>
      </c>
      <c r="AA1581" t="s">
        <v>58</v>
      </c>
      <c r="AB1581">
        <v>61</v>
      </c>
      <c r="AC1581">
        <v>57</v>
      </c>
      <c r="AD1581">
        <v>63</v>
      </c>
      <c r="AE1581">
        <v>820</v>
      </c>
      <c r="AF1581">
        <v>770</v>
      </c>
      <c r="AG1581">
        <v>850</v>
      </c>
      <c r="AH1581" t="s">
        <v>70</v>
      </c>
      <c r="AI1581">
        <v>3.9</v>
      </c>
      <c r="AJ1581">
        <v>3.5</v>
      </c>
      <c r="AK1581">
        <v>4.3</v>
      </c>
      <c r="AL1581">
        <v>2.2999999999999998</v>
      </c>
      <c r="AM1581">
        <v>2.2000000000000002</v>
      </c>
      <c r="AN1581">
        <v>2.6</v>
      </c>
      <c r="AO1581">
        <v>32</v>
      </c>
      <c r="AP1581">
        <v>29</v>
      </c>
      <c r="AQ1581">
        <v>35</v>
      </c>
      <c r="AR1581">
        <v>0</v>
      </c>
      <c r="AS1581">
        <v>86</v>
      </c>
      <c r="AT1581">
        <v>83</v>
      </c>
      <c r="AU1581">
        <v>92</v>
      </c>
    </row>
    <row r="1582" spans="1:47">
      <c r="A1582" t="s">
        <v>267</v>
      </c>
      <c r="B1582" t="s">
        <v>268</v>
      </c>
      <c r="C1582" t="s">
        <v>269</v>
      </c>
      <c r="D1582">
        <v>233</v>
      </c>
      <c r="E1582" t="s">
        <v>56</v>
      </c>
      <c r="F1582">
        <v>2002</v>
      </c>
      <c r="G1582">
        <v>1347674</v>
      </c>
      <c r="H1582">
        <v>71</v>
      </c>
      <c r="I1582">
        <v>31</v>
      </c>
      <c r="J1582">
        <v>127</v>
      </c>
      <c r="K1582">
        <v>950</v>
      </c>
      <c r="L1582">
        <v>410</v>
      </c>
      <c r="M1582">
        <v>1700</v>
      </c>
      <c r="N1582" t="s">
        <v>51</v>
      </c>
      <c r="O1582">
        <v>6.8</v>
      </c>
      <c r="P1582">
        <v>6.7</v>
      </c>
      <c r="Q1582">
        <v>7</v>
      </c>
      <c r="R1582">
        <v>92</v>
      </c>
      <c r="S1582">
        <v>90</v>
      </c>
      <c r="T1582">
        <v>94</v>
      </c>
      <c r="U1582">
        <v>0.52</v>
      </c>
      <c r="V1582">
        <v>0.38</v>
      </c>
      <c r="W1582">
        <v>0.67</v>
      </c>
      <c r="X1582">
        <v>7</v>
      </c>
      <c r="Y1582">
        <v>5.2</v>
      </c>
      <c r="Z1582">
        <v>9.1</v>
      </c>
      <c r="AA1582" t="s">
        <v>58</v>
      </c>
      <c r="AB1582">
        <v>57</v>
      </c>
      <c r="AC1582">
        <v>54</v>
      </c>
      <c r="AD1582">
        <v>59</v>
      </c>
      <c r="AE1582">
        <v>760</v>
      </c>
      <c r="AF1582">
        <v>730</v>
      </c>
      <c r="AG1582">
        <v>790</v>
      </c>
      <c r="AH1582" t="s">
        <v>70</v>
      </c>
      <c r="AI1582">
        <v>5.0999999999999996</v>
      </c>
      <c r="AJ1582">
        <v>4.5999999999999996</v>
      </c>
      <c r="AK1582">
        <v>5.6</v>
      </c>
      <c r="AL1582">
        <v>2.9</v>
      </c>
      <c r="AM1582">
        <v>2.6</v>
      </c>
      <c r="AN1582">
        <v>3.1</v>
      </c>
      <c r="AO1582">
        <v>39</v>
      </c>
      <c r="AP1582">
        <v>35</v>
      </c>
      <c r="AQ1582">
        <v>42</v>
      </c>
      <c r="AR1582">
        <v>0</v>
      </c>
      <c r="AS1582">
        <v>81</v>
      </c>
      <c r="AT1582">
        <v>78</v>
      </c>
      <c r="AU1582">
        <v>85</v>
      </c>
    </row>
    <row r="1583" spans="1:47">
      <c r="A1583" t="s">
        <v>267</v>
      </c>
      <c r="B1583" t="s">
        <v>268</v>
      </c>
      <c r="C1583" t="s">
        <v>269</v>
      </c>
      <c r="D1583">
        <v>233</v>
      </c>
      <c r="E1583" t="s">
        <v>56</v>
      </c>
      <c r="F1583">
        <v>2003</v>
      </c>
      <c r="G1583">
        <v>1339453</v>
      </c>
      <c r="H1583">
        <v>64</v>
      </c>
      <c r="I1583">
        <v>28</v>
      </c>
      <c r="J1583">
        <v>115</v>
      </c>
      <c r="K1583">
        <v>860</v>
      </c>
      <c r="L1583">
        <v>370</v>
      </c>
      <c r="M1583">
        <v>1500</v>
      </c>
      <c r="N1583" t="s">
        <v>51</v>
      </c>
      <c r="O1583">
        <v>7.1</v>
      </c>
      <c r="P1583">
        <v>6.9</v>
      </c>
      <c r="Q1583">
        <v>7.2</v>
      </c>
      <c r="R1583">
        <v>95</v>
      </c>
      <c r="S1583">
        <v>93</v>
      </c>
      <c r="T1583">
        <v>97</v>
      </c>
      <c r="U1583">
        <v>0.52</v>
      </c>
      <c r="V1583">
        <v>0.36</v>
      </c>
      <c r="W1583">
        <v>0.72</v>
      </c>
      <c r="X1583">
        <v>7</v>
      </c>
      <c r="Y1583">
        <v>4.8</v>
      </c>
      <c r="Z1583">
        <v>9.6999999999999993</v>
      </c>
      <c r="AA1583" t="s">
        <v>58</v>
      </c>
      <c r="AB1583">
        <v>52</v>
      </c>
      <c r="AC1583">
        <v>50</v>
      </c>
      <c r="AD1583">
        <v>54</v>
      </c>
      <c r="AE1583">
        <v>690</v>
      </c>
      <c r="AF1583">
        <v>670</v>
      </c>
      <c r="AG1583">
        <v>720</v>
      </c>
      <c r="AH1583" t="s">
        <v>70</v>
      </c>
      <c r="AI1583">
        <v>6.3</v>
      </c>
      <c r="AJ1583">
        <v>5.7</v>
      </c>
      <c r="AK1583">
        <v>7</v>
      </c>
      <c r="AL1583">
        <v>3.3</v>
      </c>
      <c r="AM1583">
        <v>3</v>
      </c>
      <c r="AN1583">
        <v>3.6</v>
      </c>
      <c r="AO1583">
        <v>44</v>
      </c>
      <c r="AP1583">
        <v>40</v>
      </c>
      <c r="AQ1583">
        <v>48</v>
      </c>
      <c r="AR1583">
        <v>0</v>
      </c>
      <c r="AS1583">
        <v>84</v>
      </c>
      <c r="AT1583">
        <v>81</v>
      </c>
      <c r="AU1583">
        <v>88</v>
      </c>
    </row>
    <row r="1584" spans="1:47">
      <c r="A1584" t="s">
        <v>267</v>
      </c>
      <c r="B1584" t="s">
        <v>268</v>
      </c>
      <c r="C1584" t="s">
        <v>269</v>
      </c>
      <c r="D1584">
        <v>233</v>
      </c>
      <c r="E1584" t="s">
        <v>56</v>
      </c>
      <c r="F1584">
        <v>2004</v>
      </c>
      <c r="G1584">
        <v>1331928</v>
      </c>
      <c r="H1584">
        <v>56</v>
      </c>
      <c r="I1584">
        <v>24</v>
      </c>
      <c r="J1584">
        <v>102</v>
      </c>
      <c r="K1584">
        <v>750</v>
      </c>
      <c r="L1584">
        <v>320</v>
      </c>
      <c r="M1584">
        <v>1400</v>
      </c>
      <c r="N1584" t="s">
        <v>51</v>
      </c>
      <c r="O1584">
        <v>7.6</v>
      </c>
      <c r="P1584">
        <v>7.5</v>
      </c>
      <c r="Q1584">
        <v>7.8</v>
      </c>
      <c r="R1584">
        <v>100</v>
      </c>
      <c r="S1584">
        <v>100</v>
      </c>
      <c r="T1584">
        <v>100</v>
      </c>
      <c r="U1584">
        <v>0.53</v>
      </c>
      <c r="V1584">
        <v>0.33</v>
      </c>
      <c r="W1584">
        <v>0.77</v>
      </c>
      <c r="X1584">
        <v>7</v>
      </c>
      <c r="Y1584">
        <v>4.4000000000000004</v>
      </c>
      <c r="Z1584">
        <v>10</v>
      </c>
      <c r="AA1584" t="s">
        <v>58</v>
      </c>
      <c r="AB1584">
        <v>47</v>
      </c>
      <c r="AC1584">
        <v>45</v>
      </c>
      <c r="AD1584">
        <v>49</v>
      </c>
      <c r="AE1584">
        <v>620</v>
      </c>
      <c r="AF1584">
        <v>600</v>
      </c>
      <c r="AG1584">
        <v>660</v>
      </c>
      <c r="AH1584" t="s">
        <v>70</v>
      </c>
      <c r="AI1584">
        <v>7.6</v>
      </c>
      <c r="AJ1584">
        <v>6.8</v>
      </c>
      <c r="AK1584">
        <v>8.4</v>
      </c>
      <c r="AL1584">
        <v>3.5</v>
      </c>
      <c r="AM1584">
        <v>3.2</v>
      </c>
      <c r="AN1584">
        <v>3.9</v>
      </c>
      <c r="AO1584">
        <v>47</v>
      </c>
      <c r="AP1584">
        <v>43</v>
      </c>
      <c r="AQ1584">
        <v>52</v>
      </c>
      <c r="AR1584">
        <v>0</v>
      </c>
      <c r="AS1584">
        <v>87</v>
      </c>
      <c r="AT1584">
        <v>82</v>
      </c>
      <c r="AU1584">
        <v>90</v>
      </c>
    </row>
    <row r="1585" spans="1:47">
      <c r="A1585" t="s">
        <v>267</v>
      </c>
      <c r="B1585" t="s">
        <v>268</v>
      </c>
      <c r="C1585" t="s">
        <v>269</v>
      </c>
      <c r="D1585">
        <v>233</v>
      </c>
      <c r="E1585" t="s">
        <v>56</v>
      </c>
      <c r="F1585">
        <v>2005</v>
      </c>
      <c r="G1585">
        <v>1325112</v>
      </c>
      <c r="H1585">
        <v>49</v>
      </c>
      <c r="I1585">
        <v>20</v>
      </c>
      <c r="J1585">
        <v>91</v>
      </c>
      <c r="K1585">
        <v>650</v>
      </c>
      <c r="L1585">
        <v>270</v>
      </c>
      <c r="M1585">
        <v>1200</v>
      </c>
      <c r="N1585" t="s">
        <v>51</v>
      </c>
      <c r="O1585">
        <v>3.8</v>
      </c>
      <c r="P1585">
        <v>3.8</v>
      </c>
      <c r="Q1585">
        <v>3.9</v>
      </c>
      <c r="R1585">
        <v>51</v>
      </c>
      <c r="S1585">
        <v>50</v>
      </c>
      <c r="T1585">
        <v>52</v>
      </c>
      <c r="U1585">
        <v>0.53</v>
      </c>
      <c r="V1585">
        <v>0.36</v>
      </c>
      <c r="W1585">
        <v>0.73</v>
      </c>
      <c r="X1585">
        <v>7</v>
      </c>
      <c r="Y1585">
        <v>4.8</v>
      </c>
      <c r="Z1585">
        <v>9.6999999999999993</v>
      </c>
      <c r="AA1585" t="s">
        <v>58</v>
      </c>
      <c r="AB1585">
        <v>42</v>
      </c>
      <c r="AC1585">
        <v>40</v>
      </c>
      <c r="AD1585">
        <v>45</v>
      </c>
      <c r="AE1585">
        <v>560</v>
      </c>
      <c r="AF1585">
        <v>540</v>
      </c>
      <c r="AG1585">
        <v>590</v>
      </c>
      <c r="AH1585" t="s">
        <v>70</v>
      </c>
      <c r="AI1585">
        <v>8.6999999999999993</v>
      </c>
      <c r="AJ1585">
        <v>7.8</v>
      </c>
      <c r="AK1585">
        <v>9.6999999999999993</v>
      </c>
      <c r="AL1585">
        <v>3.6</v>
      </c>
      <c r="AM1585">
        <v>3.3</v>
      </c>
      <c r="AN1585">
        <v>4</v>
      </c>
      <c r="AO1585">
        <v>48</v>
      </c>
      <c r="AP1585">
        <v>44</v>
      </c>
      <c r="AQ1585">
        <v>53</v>
      </c>
      <c r="AR1585">
        <v>0</v>
      </c>
      <c r="AS1585">
        <v>86</v>
      </c>
      <c r="AT1585">
        <v>81</v>
      </c>
      <c r="AU1585">
        <v>90</v>
      </c>
    </row>
    <row r="1586" spans="1:47">
      <c r="A1586" t="s">
        <v>267</v>
      </c>
      <c r="B1586" t="s">
        <v>268</v>
      </c>
      <c r="C1586" t="s">
        <v>269</v>
      </c>
      <c r="D1586">
        <v>233</v>
      </c>
      <c r="E1586" t="s">
        <v>56</v>
      </c>
      <c r="F1586">
        <v>2006</v>
      </c>
      <c r="G1586">
        <v>1318893</v>
      </c>
      <c r="H1586">
        <v>44</v>
      </c>
      <c r="I1586">
        <v>18</v>
      </c>
      <c r="J1586">
        <v>82</v>
      </c>
      <c r="K1586">
        <v>580</v>
      </c>
      <c r="L1586">
        <v>240</v>
      </c>
      <c r="M1586">
        <v>1100</v>
      </c>
      <c r="N1586" t="s">
        <v>51</v>
      </c>
      <c r="O1586">
        <v>5</v>
      </c>
      <c r="P1586">
        <v>4.9000000000000004</v>
      </c>
      <c r="Q1586">
        <v>5.0999999999999996</v>
      </c>
      <c r="R1586">
        <v>66</v>
      </c>
      <c r="S1586">
        <v>65</v>
      </c>
      <c r="T1586">
        <v>68</v>
      </c>
      <c r="U1586">
        <v>0.53</v>
      </c>
      <c r="V1586">
        <v>0.33</v>
      </c>
      <c r="W1586">
        <v>0.78</v>
      </c>
      <c r="X1586">
        <v>7</v>
      </c>
      <c r="Y1586">
        <v>4.4000000000000004</v>
      </c>
      <c r="Z1586">
        <v>10</v>
      </c>
      <c r="AA1586" t="s">
        <v>58</v>
      </c>
      <c r="AB1586">
        <v>38</v>
      </c>
      <c r="AC1586">
        <v>37</v>
      </c>
      <c r="AD1586">
        <v>41</v>
      </c>
      <c r="AE1586">
        <v>500</v>
      </c>
      <c r="AF1586">
        <v>480</v>
      </c>
      <c r="AG1586">
        <v>540</v>
      </c>
      <c r="AH1586" t="s">
        <v>70</v>
      </c>
      <c r="AI1586">
        <v>9.5</v>
      </c>
      <c r="AJ1586">
        <v>8.4</v>
      </c>
      <c r="AK1586">
        <v>11</v>
      </c>
      <c r="AL1586">
        <v>3.6</v>
      </c>
      <c r="AM1586">
        <v>3.3</v>
      </c>
      <c r="AN1586">
        <v>4</v>
      </c>
      <c r="AO1586">
        <v>48</v>
      </c>
      <c r="AP1586">
        <v>43</v>
      </c>
      <c r="AQ1586">
        <v>53</v>
      </c>
      <c r="AR1586">
        <v>0</v>
      </c>
      <c r="AS1586">
        <v>84</v>
      </c>
      <c r="AT1586">
        <v>79</v>
      </c>
      <c r="AU1586">
        <v>87</v>
      </c>
    </row>
    <row r="1587" spans="1:47">
      <c r="A1587" t="s">
        <v>267</v>
      </c>
      <c r="B1587" t="s">
        <v>268</v>
      </c>
      <c r="C1587" t="s">
        <v>269</v>
      </c>
      <c r="D1587">
        <v>233</v>
      </c>
      <c r="E1587" t="s">
        <v>56</v>
      </c>
      <c r="F1587">
        <v>2007</v>
      </c>
      <c r="G1587">
        <v>1313138</v>
      </c>
      <c r="H1587">
        <v>41</v>
      </c>
      <c r="I1587">
        <v>17</v>
      </c>
      <c r="J1587">
        <v>75</v>
      </c>
      <c r="K1587">
        <v>540</v>
      </c>
      <c r="L1587">
        <v>220</v>
      </c>
      <c r="M1587">
        <v>990</v>
      </c>
      <c r="N1587" t="s">
        <v>51</v>
      </c>
      <c r="O1587">
        <v>4.8</v>
      </c>
      <c r="P1587">
        <v>4.7</v>
      </c>
      <c r="Q1587">
        <v>4.9000000000000004</v>
      </c>
      <c r="R1587">
        <v>62</v>
      </c>
      <c r="S1587">
        <v>61</v>
      </c>
      <c r="T1587">
        <v>64</v>
      </c>
      <c r="U1587">
        <v>0.53</v>
      </c>
      <c r="V1587">
        <v>0.36</v>
      </c>
      <c r="W1587">
        <v>0.74</v>
      </c>
      <c r="X1587">
        <v>7</v>
      </c>
      <c r="Y1587">
        <v>4.7</v>
      </c>
      <c r="Z1587">
        <v>9.6999999999999993</v>
      </c>
      <c r="AA1587" t="s">
        <v>58</v>
      </c>
      <c r="AB1587">
        <v>35</v>
      </c>
      <c r="AC1587">
        <v>34</v>
      </c>
      <c r="AD1587">
        <v>37</v>
      </c>
      <c r="AE1587">
        <v>460</v>
      </c>
      <c r="AF1587">
        <v>440</v>
      </c>
      <c r="AG1587">
        <v>490</v>
      </c>
      <c r="AH1587" t="s">
        <v>70</v>
      </c>
      <c r="AI1587">
        <v>10</v>
      </c>
      <c r="AJ1587">
        <v>8.9</v>
      </c>
      <c r="AK1587">
        <v>11</v>
      </c>
      <c r="AL1587">
        <v>3.6</v>
      </c>
      <c r="AM1587">
        <v>3.2</v>
      </c>
      <c r="AN1587">
        <v>4</v>
      </c>
      <c r="AO1587">
        <v>47</v>
      </c>
      <c r="AP1587">
        <v>42</v>
      </c>
      <c r="AQ1587">
        <v>53</v>
      </c>
      <c r="AR1587">
        <v>0</v>
      </c>
      <c r="AS1587">
        <v>98</v>
      </c>
      <c r="AT1587">
        <v>93</v>
      </c>
      <c r="AU1587">
        <v>100</v>
      </c>
    </row>
    <row r="1588" spans="1:47">
      <c r="A1588" t="s">
        <v>267</v>
      </c>
      <c r="B1588" t="s">
        <v>268</v>
      </c>
      <c r="C1588" t="s">
        <v>269</v>
      </c>
      <c r="D1588">
        <v>233</v>
      </c>
      <c r="E1588" t="s">
        <v>56</v>
      </c>
      <c r="F1588">
        <v>2008</v>
      </c>
      <c r="G1588">
        <v>1307827</v>
      </c>
      <c r="H1588">
        <v>39</v>
      </c>
      <c r="I1588">
        <v>16</v>
      </c>
      <c r="J1588">
        <v>70</v>
      </c>
      <c r="K1588">
        <v>500</v>
      </c>
      <c r="L1588">
        <v>210</v>
      </c>
      <c r="M1588">
        <v>920</v>
      </c>
      <c r="N1588" t="s">
        <v>51</v>
      </c>
      <c r="O1588">
        <v>3.7</v>
      </c>
      <c r="P1588">
        <v>3.6</v>
      </c>
      <c r="Q1588">
        <v>3.7</v>
      </c>
      <c r="R1588">
        <v>48</v>
      </c>
      <c r="S1588">
        <v>47</v>
      </c>
      <c r="T1588">
        <v>48</v>
      </c>
      <c r="U1588">
        <v>0.61</v>
      </c>
      <c r="V1588">
        <v>0.44</v>
      </c>
      <c r="W1588">
        <v>0.82</v>
      </c>
      <c r="X1588">
        <v>8</v>
      </c>
      <c r="Y1588">
        <v>5.7</v>
      </c>
      <c r="Z1588">
        <v>11</v>
      </c>
      <c r="AA1588" t="s">
        <v>58</v>
      </c>
      <c r="AB1588">
        <v>33</v>
      </c>
      <c r="AC1588">
        <v>31</v>
      </c>
      <c r="AD1588">
        <v>34</v>
      </c>
      <c r="AE1588">
        <v>430</v>
      </c>
      <c r="AF1588">
        <v>410</v>
      </c>
      <c r="AG1588">
        <v>450</v>
      </c>
      <c r="AH1588" t="s">
        <v>70</v>
      </c>
      <c r="AI1588">
        <v>11</v>
      </c>
      <c r="AJ1588">
        <v>9.4</v>
      </c>
      <c r="AK1588">
        <v>12</v>
      </c>
      <c r="AL1588">
        <v>3.5</v>
      </c>
      <c r="AM1588">
        <v>3.1</v>
      </c>
      <c r="AN1588">
        <v>4</v>
      </c>
      <c r="AO1588">
        <v>46</v>
      </c>
      <c r="AP1588">
        <v>41</v>
      </c>
      <c r="AQ1588">
        <v>53</v>
      </c>
      <c r="AR1588">
        <v>0</v>
      </c>
      <c r="AS1588">
        <v>93</v>
      </c>
      <c r="AT1588">
        <v>89</v>
      </c>
      <c r="AU1588">
        <v>98</v>
      </c>
    </row>
    <row r="1589" spans="1:47">
      <c r="A1589" t="s">
        <v>267</v>
      </c>
      <c r="B1589" t="s">
        <v>268</v>
      </c>
      <c r="C1589" t="s">
        <v>269</v>
      </c>
      <c r="D1589">
        <v>233</v>
      </c>
      <c r="E1589" t="s">
        <v>56</v>
      </c>
      <c r="F1589">
        <v>2009</v>
      </c>
      <c r="G1589">
        <v>1302965</v>
      </c>
      <c r="H1589">
        <v>37</v>
      </c>
      <c r="I1589">
        <v>16</v>
      </c>
      <c r="J1589">
        <v>66</v>
      </c>
      <c r="K1589">
        <v>480</v>
      </c>
      <c r="L1589">
        <v>210</v>
      </c>
      <c r="M1589">
        <v>860</v>
      </c>
      <c r="N1589" t="s">
        <v>51</v>
      </c>
      <c r="O1589">
        <v>3.4</v>
      </c>
      <c r="P1589">
        <v>3.3</v>
      </c>
      <c r="Q1589">
        <v>3.4</v>
      </c>
      <c r="R1589">
        <v>44</v>
      </c>
      <c r="S1589">
        <v>43</v>
      </c>
      <c r="T1589">
        <v>44</v>
      </c>
      <c r="U1589">
        <v>0.61</v>
      </c>
      <c r="V1589">
        <v>0.5</v>
      </c>
      <c r="W1589">
        <v>0.74</v>
      </c>
      <c r="X1589">
        <v>8</v>
      </c>
      <c r="Y1589">
        <v>6.5</v>
      </c>
      <c r="Z1589">
        <v>9.6</v>
      </c>
      <c r="AA1589" t="s">
        <v>58</v>
      </c>
      <c r="AB1589">
        <v>31</v>
      </c>
      <c r="AC1589">
        <v>29</v>
      </c>
      <c r="AD1589">
        <v>32</v>
      </c>
      <c r="AE1589">
        <v>400</v>
      </c>
      <c r="AF1589">
        <v>380</v>
      </c>
      <c r="AG1589">
        <v>420</v>
      </c>
      <c r="AH1589" t="s">
        <v>70</v>
      </c>
      <c r="AI1589">
        <v>11</v>
      </c>
      <c r="AJ1589">
        <v>9.8000000000000007</v>
      </c>
      <c r="AK1589">
        <v>13</v>
      </c>
      <c r="AL1589">
        <v>3.5</v>
      </c>
      <c r="AM1589">
        <v>3.1</v>
      </c>
      <c r="AN1589">
        <v>4</v>
      </c>
      <c r="AO1589">
        <v>45</v>
      </c>
      <c r="AP1589">
        <v>41</v>
      </c>
      <c r="AQ1589">
        <v>52</v>
      </c>
      <c r="AR1589">
        <v>0</v>
      </c>
      <c r="AS1589">
        <v>89</v>
      </c>
      <c r="AT1589">
        <v>85</v>
      </c>
      <c r="AU1589">
        <v>94</v>
      </c>
    </row>
    <row r="1590" spans="1:47">
      <c r="A1590" t="s">
        <v>267</v>
      </c>
      <c r="B1590" t="s">
        <v>268</v>
      </c>
      <c r="C1590" t="s">
        <v>269</v>
      </c>
      <c r="D1590">
        <v>233</v>
      </c>
      <c r="E1590" t="s">
        <v>56</v>
      </c>
      <c r="F1590">
        <v>2010</v>
      </c>
      <c r="G1590">
        <v>1298533</v>
      </c>
      <c r="H1590">
        <v>35</v>
      </c>
      <c r="I1590">
        <v>16</v>
      </c>
      <c r="J1590">
        <v>62</v>
      </c>
      <c r="K1590">
        <v>450</v>
      </c>
      <c r="L1590">
        <v>200</v>
      </c>
      <c r="M1590">
        <v>800</v>
      </c>
      <c r="N1590" t="s">
        <v>51</v>
      </c>
      <c r="O1590">
        <v>2.8</v>
      </c>
      <c r="P1590">
        <v>2.8</v>
      </c>
      <c r="Q1590">
        <v>2.9</v>
      </c>
      <c r="R1590">
        <v>37</v>
      </c>
      <c r="S1590">
        <v>36</v>
      </c>
      <c r="T1590">
        <v>37</v>
      </c>
      <c r="U1590">
        <v>0.54</v>
      </c>
      <c r="V1590">
        <v>0.39</v>
      </c>
      <c r="W1590">
        <v>0.71</v>
      </c>
      <c r="X1590">
        <v>7</v>
      </c>
      <c r="Y1590">
        <v>5.0999999999999996</v>
      </c>
      <c r="Z1590">
        <v>9.1999999999999993</v>
      </c>
      <c r="AA1590" t="s">
        <v>58</v>
      </c>
      <c r="AB1590">
        <v>29</v>
      </c>
      <c r="AC1590">
        <v>27</v>
      </c>
      <c r="AD1590">
        <v>30</v>
      </c>
      <c r="AE1590">
        <v>380</v>
      </c>
      <c r="AF1590">
        <v>350</v>
      </c>
      <c r="AG1590">
        <v>390</v>
      </c>
      <c r="AH1590" t="s">
        <v>70</v>
      </c>
      <c r="AI1590">
        <v>12</v>
      </c>
      <c r="AJ1590">
        <v>10</v>
      </c>
      <c r="AK1590">
        <v>13</v>
      </c>
      <c r="AL1590">
        <v>3.3</v>
      </c>
      <c r="AM1590">
        <v>3</v>
      </c>
      <c r="AN1590">
        <v>3.8</v>
      </c>
      <c r="AO1590">
        <v>43</v>
      </c>
      <c r="AP1590">
        <v>39</v>
      </c>
      <c r="AQ1590">
        <v>50</v>
      </c>
      <c r="AR1590">
        <v>0</v>
      </c>
      <c r="AS1590">
        <v>76</v>
      </c>
      <c r="AT1590">
        <v>73</v>
      </c>
      <c r="AU1590">
        <v>82</v>
      </c>
    </row>
    <row r="1591" spans="1:47">
      <c r="A1591" t="s">
        <v>267</v>
      </c>
      <c r="B1591" t="s">
        <v>268</v>
      </c>
      <c r="C1591" t="s">
        <v>269</v>
      </c>
      <c r="D1591">
        <v>233</v>
      </c>
      <c r="E1591" t="s">
        <v>56</v>
      </c>
      <c r="F1591">
        <v>2011</v>
      </c>
      <c r="G1591">
        <v>1294498</v>
      </c>
      <c r="H1591">
        <v>32</v>
      </c>
      <c r="I1591">
        <v>15</v>
      </c>
      <c r="J1591">
        <v>57</v>
      </c>
      <c r="K1591">
        <v>420</v>
      </c>
      <c r="L1591">
        <v>190</v>
      </c>
      <c r="M1591">
        <v>740</v>
      </c>
      <c r="N1591" t="s">
        <v>51</v>
      </c>
      <c r="O1591">
        <v>2.8</v>
      </c>
      <c r="P1591">
        <v>2.8</v>
      </c>
      <c r="Q1591">
        <v>2.9</v>
      </c>
      <c r="R1591">
        <v>37</v>
      </c>
      <c r="S1591">
        <v>36</v>
      </c>
      <c r="T1591">
        <v>37</v>
      </c>
      <c r="U1591">
        <v>0.46</v>
      </c>
      <c r="V1591">
        <v>0.35</v>
      </c>
      <c r="W1591">
        <v>0.6</v>
      </c>
      <c r="X1591">
        <v>6</v>
      </c>
      <c r="Y1591">
        <v>4.5</v>
      </c>
      <c r="Z1591">
        <v>7.7</v>
      </c>
      <c r="AA1591" t="s">
        <v>58</v>
      </c>
      <c r="AB1591">
        <v>27</v>
      </c>
      <c r="AC1591">
        <v>25</v>
      </c>
      <c r="AD1591">
        <v>28</v>
      </c>
      <c r="AE1591">
        <v>350</v>
      </c>
      <c r="AF1591">
        <v>320</v>
      </c>
      <c r="AG1591">
        <v>360</v>
      </c>
      <c r="AH1591" t="s">
        <v>70</v>
      </c>
      <c r="AI1591">
        <v>12</v>
      </c>
      <c r="AJ1591">
        <v>10</v>
      </c>
      <c r="AK1591">
        <v>13</v>
      </c>
      <c r="AL1591">
        <v>3.1</v>
      </c>
      <c r="AM1591">
        <v>2.7</v>
      </c>
      <c r="AN1591">
        <v>3.6</v>
      </c>
      <c r="AO1591">
        <v>40</v>
      </c>
      <c r="AP1591">
        <v>35</v>
      </c>
      <c r="AQ1591">
        <v>46</v>
      </c>
      <c r="AR1591">
        <v>0</v>
      </c>
      <c r="AS1591">
        <v>85</v>
      </c>
      <c r="AT1591">
        <v>81</v>
      </c>
      <c r="AU1591">
        <v>91</v>
      </c>
    </row>
    <row r="1592" spans="1:47">
      <c r="A1592" t="s">
        <v>267</v>
      </c>
      <c r="B1592" t="s">
        <v>268</v>
      </c>
      <c r="C1592" t="s">
        <v>269</v>
      </c>
      <c r="D1592">
        <v>233</v>
      </c>
      <c r="E1592" t="s">
        <v>56</v>
      </c>
      <c r="F1592">
        <v>2012</v>
      </c>
      <c r="G1592">
        <v>1290778</v>
      </c>
      <c r="H1592">
        <v>29</v>
      </c>
      <c r="I1592">
        <v>13</v>
      </c>
      <c r="J1592">
        <v>52</v>
      </c>
      <c r="K1592">
        <v>380</v>
      </c>
      <c r="L1592">
        <v>170</v>
      </c>
      <c r="M1592">
        <v>670</v>
      </c>
      <c r="N1592" t="s">
        <v>51</v>
      </c>
      <c r="O1592">
        <v>2.5</v>
      </c>
      <c r="P1592">
        <v>2.4</v>
      </c>
      <c r="Q1592">
        <v>2.5</v>
      </c>
      <c r="R1592">
        <v>32</v>
      </c>
      <c r="S1592">
        <v>31</v>
      </c>
      <c r="T1592">
        <v>32</v>
      </c>
      <c r="U1592">
        <v>0.46</v>
      </c>
      <c r="V1592">
        <v>0.35</v>
      </c>
      <c r="W1592">
        <v>0.6</v>
      </c>
      <c r="X1592">
        <v>6</v>
      </c>
      <c r="Y1592">
        <v>4.5</v>
      </c>
      <c r="Z1592">
        <v>7.7</v>
      </c>
      <c r="AA1592" t="s">
        <v>58</v>
      </c>
      <c r="AB1592">
        <v>24</v>
      </c>
      <c r="AC1592">
        <v>23</v>
      </c>
      <c r="AD1592">
        <v>26</v>
      </c>
      <c r="AE1592">
        <v>320</v>
      </c>
      <c r="AF1592">
        <v>300</v>
      </c>
      <c r="AG1592">
        <v>340</v>
      </c>
      <c r="AH1592" t="s">
        <v>70</v>
      </c>
      <c r="AI1592">
        <v>12</v>
      </c>
      <c r="AJ1592">
        <v>10</v>
      </c>
      <c r="AK1592">
        <v>13</v>
      </c>
      <c r="AL1592">
        <v>2.9</v>
      </c>
      <c r="AM1592">
        <v>2.5</v>
      </c>
      <c r="AN1592">
        <v>3.3</v>
      </c>
      <c r="AO1592">
        <v>37</v>
      </c>
      <c r="AP1592">
        <v>33</v>
      </c>
      <c r="AQ1592">
        <v>42</v>
      </c>
      <c r="AR1592">
        <v>0</v>
      </c>
      <c r="AS1592">
        <v>82</v>
      </c>
      <c r="AT1592">
        <v>76</v>
      </c>
      <c r="AU1592">
        <v>88</v>
      </c>
    </row>
    <row r="1593" spans="1:47">
      <c r="A1593" t="s">
        <v>267</v>
      </c>
      <c r="B1593" t="s">
        <v>268</v>
      </c>
      <c r="C1593" t="s">
        <v>269</v>
      </c>
      <c r="D1593">
        <v>233</v>
      </c>
      <c r="E1593" t="s">
        <v>56</v>
      </c>
      <c r="F1593">
        <v>2013</v>
      </c>
      <c r="G1593">
        <v>1287251</v>
      </c>
      <c r="H1593">
        <v>27</v>
      </c>
      <c r="I1593">
        <v>12</v>
      </c>
      <c r="J1593">
        <v>47</v>
      </c>
      <c r="K1593">
        <v>340</v>
      </c>
      <c r="L1593">
        <v>150</v>
      </c>
      <c r="M1593">
        <v>610</v>
      </c>
      <c r="N1593" t="s">
        <v>51</v>
      </c>
      <c r="O1593">
        <v>2.5</v>
      </c>
      <c r="P1593">
        <v>2.4</v>
      </c>
      <c r="Q1593">
        <v>2.5</v>
      </c>
      <c r="R1593">
        <v>32</v>
      </c>
      <c r="S1593">
        <v>31</v>
      </c>
      <c r="T1593">
        <v>32</v>
      </c>
      <c r="U1593">
        <v>0.39</v>
      </c>
      <c r="V1593">
        <v>0.28000000000000003</v>
      </c>
      <c r="W1593">
        <v>0.52</v>
      </c>
      <c r="X1593">
        <v>5</v>
      </c>
      <c r="Y1593">
        <v>3.6</v>
      </c>
      <c r="Z1593">
        <v>6.7</v>
      </c>
      <c r="AA1593" t="s">
        <v>57</v>
      </c>
      <c r="AB1593">
        <v>22</v>
      </c>
      <c r="AC1593">
        <v>21</v>
      </c>
      <c r="AD1593">
        <v>25</v>
      </c>
      <c r="AE1593">
        <v>290</v>
      </c>
      <c r="AF1593">
        <v>270</v>
      </c>
      <c r="AG1593">
        <v>320</v>
      </c>
      <c r="AH1593" t="s">
        <v>70</v>
      </c>
      <c r="AI1593">
        <v>12</v>
      </c>
      <c r="AJ1593">
        <v>9.9</v>
      </c>
      <c r="AK1593">
        <v>14</v>
      </c>
      <c r="AL1593">
        <v>2.6</v>
      </c>
      <c r="AM1593">
        <v>2.2999999999999998</v>
      </c>
      <c r="AN1593">
        <v>3.1</v>
      </c>
      <c r="AO1593">
        <v>34</v>
      </c>
      <c r="AP1593">
        <v>30</v>
      </c>
      <c r="AQ1593">
        <v>40</v>
      </c>
      <c r="AR1593">
        <v>0</v>
      </c>
      <c r="AS1593">
        <v>92</v>
      </c>
      <c r="AT1593">
        <v>82</v>
      </c>
      <c r="AU1593">
        <v>97</v>
      </c>
    </row>
    <row r="1594" spans="1:47">
      <c r="A1594" t="s">
        <v>270</v>
      </c>
      <c r="B1594" t="s">
        <v>271</v>
      </c>
      <c r="C1594" t="s">
        <v>272</v>
      </c>
      <c r="D1594">
        <v>231</v>
      </c>
      <c r="E1594" t="s">
        <v>62</v>
      </c>
      <c r="F1594">
        <v>1990</v>
      </c>
      <c r="G1594">
        <v>48042755</v>
      </c>
      <c r="H1594">
        <v>426</v>
      </c>
      <c r="I1594">
        <v>285</v>
      </c>
      <c r="J1594">
        <v>594</v>
      </c>
      <c r="K1594">
        <v>200000</v>
      </c>
      <c r="L1594">
        <v>140000</v>
      </c>
      <c r="M1594">
        <v>290000</v>
      </c>
      <c r="N1594" t="s">
        <v>169</v>
      </c>
      <c r="O1594">
        <v>89</v>
      </c>
      <c r="P1594">
        <v>55</v>
      </c>
      <c r="Q1594">
        <v>130</v>
      </c>
      <c r="R1594">
        <v>43000</v>
      </c>
      <c r="S1594">
        <v>26000</v>
      </c>
      <c r="T1594">
        <v>62000</v>
      </c>
      <c r="U1594">
        <v>7.3</v>
      </c>
      <c r="V1594">
        <v>4.8</v>
      </c>
      <c r="W1594">
        <v>10</v>
      </c>
      <c r="X1594">
        <v>3500</v>
      </c>
      <c r="Y1594">
        <v>2300</v>
      </c>
      <c r="Z1594">
        <v>5000</v>
      </c>
      <c r="AA1594" t="s">
        <v>52</v>
      </c>
      <c r="AB1594">
        <v>369</v>
      </c>
      <c r="AC1594">
        <v>285</v>
      </c>
      <c r="AD1594">
        <v>492</v>
      </c>
      <c r="AE1594">
        <v>180000</v>
      </c>
      <c r="AF1594">
        <v>140000</v>
      </c>
      <c r="AG1594">
        <v>240000</v>
      </c>
      <c r="AH1594" t="s">
        <v>170</v>
      </c>
      <c r="AI1594">
        <v>4.3</v>
      </c>
      <c r="AJ1594">
        <v>2.6</v>
      </c>
      <c r="AK1594">
        <v>6.3</v>
      </c>
      <c r="AL1594">
        <v>16</v>
      </c>
      <c r="AM1594">
        <v>11</v>
      </c>
      <c r="AN1594">
        <v>22</v>
      </c>
      <c r="AO1594">
        <v>7500</v>
      </c>
      <c r="AP1594">
        <v>5500</v>
      </c>
      <c r="AQ1594">
        <v>11000</v>
      </c>
      <c r="AR1594">
        <v>0</v>
      </c>
      <c r="AS1594">
        <v>50</v>
      </c>
      <c r="AT1594">
        <v>37</v>
      </c>
      <c r="AU1594">
        <v>65</v>
      </c>
    </row>
    <row r="1595" spans="1:47">
      <c r="A1595" t="s">
        <v>270</v>
      </c>
      <c r="B1595" t="s">
        <v>271</v>
      </c>
      <c r="C1595" t="s">
        <v>272</v>
      </c>
      <c r="D1595">
        <v>231</v>
      </c>
      <c r="E1595" t="s">
        <v>62</v>
      </c>
      <c r="F1595">
        <v>1991</v>
      </c>
      <c r="G1595">
        <v>49743883</v>
      </c>
      <c r="H1595">
        <v>446</v>
      </c>
      <c r="I1595">
        <v>305</v>
      </c>
      <c r="J1595">
        <v>614</v>
      </c>
      <c r="K1595">
        <v>220000</v>
      </c>
      <c r="L1595">
        <v>150000</v>
      </c>
      <c r="M1595">
        <v>310000</v>
      </c>
      <c r="N1595" t="s">
        <v>169</v>
      </c>
      <c r="O1595">
        <v>99</v>
      </c>
      <c r="P1595">
        <v>66</v>
      </c>
      <c r="Q1595">
        <v>135</v>
      </c>
      <c r="R1595">
        <v>49000</v>
      </c>
      <c r="S1595">
        <v>33000</v>
      </c>
      <c r="T1595">
        <v>67000</v>
      </c>
      <c r="U1595">
        <v>11</v>
      </c>
      <c r="V1595">
        <v>8</v>
      </c>
      <c r="W1595">
        <v>15</v>
      </c>
      <c r="X1595">
        <v>5500</v>
      </c>
      <c r="Y1595">
        <v>4000</v>
      </c>
      <c r="Z1595">
        <v>7400</v>
      </c>
      <c r="AA1595" t="s">
        <v>52</v>
      </c>
      <c r="AB1595">
        <v>377</v>
      </c>
      <c r="AC1595">
        <v>313</v>
      </c>
      <c r="AD1595">
        <v>474</v>
      </c>
      <c r="AE1595">
        <v>190000</v>
      </c>
      <c r="AF1595">
        <v>160000</v>
      </c>
      <c r="AG1595">
        <v>240000</v>
      </c>
      <c r="AH1595" t="s">
        <v>170</v>
      </c>
      <c r="AI1595">
        <v>5.8</v>
      </c>
      <c r="AJ1595">
        <v>4.2</v>
      </c>
      <c r="AK1595">
        <v>7.6</v>
      </c>
      <c r="AL1595">
        <v>21</v>
      </c>
      <c r="AM1595">
        <v>18</v>
      </c>
      <c r="AN1595">
        <v>27</v>
      </c>
      <c r="AO1595">
        <v>11000</v>
      </c>
      <c r="AP1595">
        <v>9100</v>
      </c>
      <c r="AQ1595">
        <v>14000</v>
      </c>
      <c r="AR1595">
        <v>0</v>
      </c>
      <c r="AS1595">
        <v>32</v>
      </c>
      <c r="AT1595">
        <v>25</v>
      </c>
      <c r="AU1595">
        <v>39</v>
      </c>
    </row>
    <row r="1596" spans="1:47">
      <c r="A1596" t="s">
        <v>270</v>
      </c>
      <c r="B1596" t="s">
        <v>271</v>
      </c>
      <c r="C1596" t="s">
        <v>272</v>
      </c>
      <c r="D1596">
        <v>231</v>
      </c>
      <c r="E1596" t="s">
        <v>62</v>
      </c>
      <c r="F1596">
        <v>1992</v>
      </c>
      <c r="G1596">
        <v>51525658</v>
      </c>
      <c r="H1596">
        <v>462</v>
      </c>
      <c r="I1596">
        <v>320</v>
      </c>
      <c r="J1596">
        <v>630</v>
      </c>
      <c r="K1596">
        <v>240000</v>
      </c>
      <c r="L1596">
        <v>160000</v>
      </c>
      <c r="M1596">
        <v>320000</v>
      </c>
      <c r="N1596" t="s">
        <v>169</v>
      </c>
      <c r="O1596">
        <v>108</v>
      </c>
      <c r="P1596">
        <v>73</v>
      </c>
      <c r="Q1596">
        <v>137</v>
      </c>
      <c r="R1596">
        <v>55000</v>
      </c>
      <c r="S1596">
        <v>38000</v>
      </c>
      <c r="T1596">
        <v>70000</v>
      </c>
      <c r="U1596">
        <v>16</v>
      </c>
      <c r="V1596">
        <v>12</v>
      </c>
      <c r="W1596">
        <v>21</v>
      </c>
      <c r="X1596">
        <v>8300</v>
      </c>
      <c r="Y1596">
        <v>6200</v>
      </c>
      <c r="Z1596">
        <v>11000</v>
      </c>
      <c r="AA1596" t="s">
        <v>52</v>
      </c>
      <c r="AB1596">
        <v>387</v>
      </c>
      <c r="AC1596">
        <v>323</v>
      </c>
      <c r="AD1596">
        <v>471</v>
      </c>
      <c r="AE1596">
        <v>200000</v>
      </c>
      <c r="AF1596">
        <v>170000</v>
      </c>
      <c r="AG1596">
        <v>240000</v>
      </c>
      <c r="AH1596" t="s">
        <v>170</v>
      </c>
      <c r="AI1596">
        <v>7.6</v>
      </c>
      <c r="AJ1596">
        <v>5.6</v>
      </c>
      <c r="AK1596">
        <v>9.8000000000000007</v>
      </c>
      <c r="AL1596">
        <v>29</v>
      </c>
      <c r="AM1596">
        <v>24</v>
      </c>
      <c r="AN1596">
        <v>36</v>
      </c>
      <c r="AO1596">
        <v>15000</v>
      </c>
      <c r="AP1596">
        <v>13000</v>
      </c>
      <c r="AQ1596">
        <v>19000</v>
      </c>
      <c r="AR1596">
        <v>0</v>
      </c>
      <c r="AS1596">
        <v>30</v>
      </c>
      <c r="AT1596">
        <v>25</v>
      </c>
      <c r="AU1596">
        <v>36</v>
      </c>
    </row>
    <row r="1597" spans="1:47">
      <c r="A1597" t="s">
        <v>270</v>
      </c>
      <c r="B1597" t="s">
        <v>271</v>
      </c>
      <c r="C1597" t="s">
        <v>272</v>
      </c>
      <c r="D1597">
        <v>231</v>
      </c>
      <c r="E1597" t="s">
        <v>62</v>
      </c>
      <c r="F1597">
        <v>1993</v>
      </c>
      <c r="G1597">
        <v>53357867</v>
      </c>
      <c r="H1597">
        <v>470</v>
      </c>
      <c r="I1597">
        <v>329</v>
      </c>
      <c r="J1597">
        <v>637</v>
      </c>
      <c r="K1597">
        <v>250000</v>
      </c>
      <c r="L1597">
        <v>180000</v>
      </c>
      <c r="M1597">
        <v>340000</v>
      </c>
      <c r="N1597" t="s">
        <v>169</v>
      </c>
      <c r="O1597">
        <v>115</v>
      </c>
      <c r="P1597">
        <v>79</v>
      </c>
      <c r="Q1597">
        <v>144</v>
      </c>
      <c r="R1597">
        <v>61000</v>
      </c>
      <c r="S1597">
        <v>42000</v>
      </c>
      <c r="T1597">
        <v>77000</v>
      </c>
      <c r="U1597">
        <v>22</v>
      </c>
      <c r="V1597">
        <v>17</v>
      </c>
      <c r="W1597">
        <v>29</v>
      </c>
      <c r="X1597">
        <v>12000</v>
      </c>
      <c r="Y1597">
        <v>8800</v>
      </c>
      <c r="Z1597">
        <v>15000</v>
      </c>
      <c r="AA1597" t="s">
        <v>52</v>
      </c>
      <c r="AB1597">
        <v>398</v>
      </c>
      <c r="AC1597">
        <v>332</v>
      </c>
      <c r="AD1597">
        <v>478</v>
      </c>
      <c r="AE1597">
        <v>210000</v>
      </c>
      <c r="AF1597">
        <v>180000</v>
      </c>
      <c r="AG1597">
        <v>260000</v>
      </c>
      <c r="AH1597" t="s">
        <v>170</v>
      </c>
      <c r="AI1597">
        <v>9.6</v>
      </c>
      <c r="AJ1597">
        <v>7.2</v>
      </c>
      <c r="AK1597">
        <v>12</v>
      </c>
      <c r="AL1597">
        <v>38</v>
      </c>
      <c r="AM1597">
        <v>32</v>
      </c>
      <c r="AN1597">
        <v>48</v>
      </c>
      <c r="AO1597">
        <v>20000</v>
      </c>
      <c r="AP1597">
        <v>17000</v>
      </c>
      <c r="AQ1597">
        <v>25000</v>
      </c>
      <c r="AR1597">
        <v>0</v>
      </c>
      <c r="AS1597">
        <v>0</v>
      </c>
      <c r="AT1597">
        <v>0</v>
      </c>
      <c r="AU1597">
        <v>0</v>
      </c>
    </row>
    <row r="1598" spans="1:47">
      <c r="A1598" t="s">
        <v>270</v>
      </c>
      <c r="B1598" t="s">
        <v>271</v>
      </c>
      <c r="C1598" t="s">
        <v>272</v>
      </c>
      <c r="D1598">
        <v>231</v>
      </c>
      <c r="E1598" t="s">
        <v>62</v>
      </c>
      <c r="F1598">
        <v>1994</v>
      </c>
      <c r="G1598">
        <v>55199953</v>
      </c>
      <c r="H1598">
        <v>479</v>
      </c>
      <c r="I1598">
        <v>338</v>
      </c>
      <c r="J1598">
        <v>645</v>
      </c>
      <c r="K1598">
        <v>260000</v>
      </c>
      <c r="L1598">
        <v>190000</v>
      </c>
      <c r="M1598">
        <v>360000</v>
      </c>
      <c r="N1598" t="s">
        <v>169</v>
      </c>
      <c r="O1598">
        <v>119</v>
      </c>
      <c r="P1598">
        <v>81</v>
      </c>
      <c r="Q1598">
        <v>154</v>
      </c>
      <c r="R1598">
        <v>66000</v>
      </c>
      <c r="S1598">
        <v>45000</v>
      </c>
      <c r="T1598">
        <v>85000</v>
      </c>
      <c r="U1598">
        <v>29</v>
      </c>
      <c r="V1598">
        <v>21</v>
      </c>
      <c r="W1598">
        <v>39</v>
      </c>
      <c r="X1598">
        <v>16000</v>
      </c>
      <c r="Y1598">
        <v>12000</v>
      </c>
      <c r="Z1598">
        <v>22000</v>
      </c>
      <c r="AA1598" t="s">
        <v>52</v>
      </c>
      <c r="AB1598">
        <v>409</v>
      </c>
      <c r="AC1598">
        <v>331</v>
      </c>
      <c r="AD1598">
        <v>505</v>
      </c>
      <c r="AE1598">
        <v>230000</v>
      </c>
      <c r="AF1598">
        <v>180000</v>
      </c>
      <c r="AG1598">
        <v>280000</v>
      </c>
      <c r="AH1598" t="s">
        <v>170</v>
      </c>
      <c r="AI1598">
        <v>12</v>
      </c>
      <c r="AJ1598">
        <v>8.4</v>
      </c>
      <c r="AK1598">
        <v>16</v>
      </c>
      <c r="AL1598">
        <v>48</v>
      </c>
      <c r="AM1598">
        <v>40</v>
      </c>
      <c r="AN1598">
        <v>64</v>
      </c>
      <c r="AO1598">
        <v>27000</v>
      </c>
      <c r="AP1598">
        <v>22000</v>
      </c>
      <c r="AQ1598">
        <v>35000</v>
      </c>
      <c r="AR1598">
        <v>0</v>
      </c>
      <c r="AS1598">
        <v>44</v>
      </c>
      <c r="AT1598">
        <v>36</v>
      </c>
      <c r="AU1598">
        <v>54</v>
      </c>
    </row>
    <row r="1599" spans="1:47">
      <c r="A1599" t="s">
        <v>270</v>
      </c>
      <c r="B1599" t="s">
        <v>271</v>
      </c>
      <c r="C1599" t="s">
        <v>272</v>
      </c>
      <c r="D1599">
        <v>231</v>
      </c>
      <c r="E1599" t="s">
        <v>62</v>
      </c>
      <c r="F1599">
        <v>1995</v>
      </c>
      <c r="G1599">
        <v>57023519</v>
      </c>
      <c r="H1599">
        <v>480</v>
      </c>
      <c r="I1599">
        <v>342</v>
      </c>
      <c r="J1599">
        <v>642</v>
      </c>
      <c r="K1599">
        <v>270000</v>
      </c>
      <c r="L1599">
        <v>200000</v>
      </c>
      <c r="M1599">
        <v>370000</v>
      </c>
      <c r="N1599" t="s">
        <v>169</v>
      </c>
      <c r="O1599">
        <v>121</v>
      </c>
      <c r="P1599">
        <v>84</v>
      </c>
      <c r="Q1599">
        <v>157</v>
      </c>
      <c r="R1599">
        <v>69000</v>
      </c>
      <c r="S1599">
        <v>48000</v>
      </c>
      <c r="T1599">
        <v>90000</v>
      </c>
      <c r="U1599">
        <v>37</v>
      </c>
      <c r="V1599">
        <v>26</v>
      </c>
      <c r="W1599">
        <v>49</v>
      </c>
      <c r="X1599">
        <v>21000</v>
      </c>
      <c r="Y1599">
        <v>15000</v>
      </c>
      <c r="Z1599">
        <v>28000</v>
      </c>
      <c r="AA1599" t="s">
        <v>52</v>
      </c>
      <c r="AB1599">
        <v>418</v>
      </c>
      <c r="AC1599">
        <v>337</v>
      </c>
      <c r="AD1599">
        <v>523</v>
      </c>
      <c r="AE1599">
        <v>240000</v>
      </c>
      <c r="AF1599">
        <v>190000</v>
      </c>
      <c r="AG1599">
        <v>300000</v>
      </c>
      <c r="AH1599" t="s">
        <v>170</v>
      </c>
      <c r="AI1599">
        <v>14</v>
      </c>
      <c r="AJ1599">
        <v>9.6999999999999993</v>
      </c>
      <c r="AK1599">
        <v>20</v>
      </c>
      <c r="AL1599">
        <v>59</v>
      </c>
      <c r="AM1599">
        <v>47</v>
      </c>
      <c r="AN1599">
        <v>80</v>
      </c>
      <c r="AO1599">
        <v>34000</v>
      </c>
      <c r="AP1599">
        <v>27000</v>
      </c>
      <c r="AQ1599">
        <v>45000</v>
      </c>
      <c r="AR1599">
        <v>0</v>
      </c>
      <c r="AS1599">
        <v>11</v>
      </c>
      <c r="AT1599">
        <v>8.6999999999999993</v>
      </c>
      <c r="AU1599">
        <v>14</v>
      </c>
    </row>
    <row r="1600" spans="1:47">
      <c r="A1600" t="s">
        <v>270</v>
      </c>
      <c r="B1600" t="s">
        <v>271</v>
      </c>
      <c r="C1600" t="s">
        <v>272</v>
      </c>
      <c r="D1600">
        <v>231</v>
      </c>
      <c r="E1600" t="s">
        <v>62</v>
      </c>
      <c r="F1600">
        <v>1996</v>
      </c>
      <c r="G1600">
        <v>58815116</v>
      </c>
      <c r="H1600">
        <v>477</v>
      </c>
      <c r="I1600">
        <v>342</v>
      </c>
      <c r="J1600">
        <v>633</v>
      </c>
      <c r="K1600">
        <v>280000</v>
      </c>
      <c r="L1600">
        <v>200000</v>
      </c>
      <c r="M1600">
        <v>370000</v>
      </c>
      <c r="N1600" t="s">
        <v>169</v>
      </c>
      <c r="O1600">
        <v>120</v>
      </c>
      <c r="P1600">
        <v>87</v>
      </c>
      <c r="Q1600">
        <v>151</v>
      </c>
      <c r="R1600">
        <v>71000</v>
      </c>
      <c r="S1600">
        <v>51000</v>
      </c>
      <c r="T1600">
        <v>89000</v>
      </c>
      <c r="U1600">
        <v>43</v>
      </c>
      <c r="V1600">
        <v>32</v>
      </c>
      <c r="W1600">
        <v>56</v>
      </c>
      <c r="X1600">
        <v>25000</v>
      </c>
      <c r="Y1600">
        <v>19000</v>
      </c>
      <c r="Z1600">
        <v>33000</v>
      </c>
      <c r="AA1600" t="s">
        <v>52</v>
      </c>
      <c r="AB1600">
        <v>426</v>
      </c>
      <c r="AC1600">
        <v>343</v>
      </c>
      <c r="AD1600">
        <v>529</v>
      </c>
      <c r="AE1600">
        <v>250000</v>
      </c>
      <c r="AF1600">
        <v>200000</v>
      </c>
      <c r="AG1600">
        <v>310000</v>
      </c>
      <c r="AH1600" t="s">
        <v>170</v>
      </c>
      <c r="AI1600">
        <v>17</v>
      </c>
      <c r="AJ1600">
        <v>11</v>
      </c>
      <c r="AK1600">
        <v>22</v>
      </c>
      <c r="AL1600">
        <v>70</v>
      </c>
      <c r="AM1600">
        <v>57</v>
      </c>
      <c r="AN1600">
        <v>94</v>
      </c>
      <c r="AO1600">
        <v>41000</v>
      </c>
      <c r="AP1600">
        <v>34000</v>
      </c>
      <c r="AQ1600">
        <v>55000</v>
      </c>
      <c r="AR1600">
        <v>0</v>
      </c>
      <c r="AS1600">
        <v>17</v>
      </c>
      <c r="AT1600">
        <v>13</v>
      </c>
      <c r="AU1600">
        <v>21</v>
      </c>
    </row>
    <row r="1601" spans="1:47">
      <c r="A1601" t="s">
        <v>270</v>
      </c>
      <c r="B1601" t="s">
        <v>271</v>
      </c>
      <c r="C1601" t="s">
        <v>272</v>
      </c>
      <c r="D1601">
        <v>231</v>
      </c>
      <c r="E1601" t="s">
        <v>62</v>
      </c>
      <c r="F1601">
        <v>1997</v>
      </c>
      <c r="G1601">
        <v>60584273</v>
      </c>
      <c r="H1601">
        <v>472</v>
      </c>
      <c r="I1601">
        <v>341</v>
      </c>
      <c r="J1601">
        <v>624</v>
      </c>
      <c r="K1601">
        <v>290000</v>
      </c>
      <c r="L1601">
        <v>210000</v>
      </c>
      <c r="M1601">
        <v>380000</v>
      </c>
      <c r="N1601" t="s">
        <v>169</v>
      </c>
      <c r="O1601">
        <v>118</v>
      </c>
      <c r="P1601">
        <v>87</v>
      </c>
      <c r="Q1601">
        <v>139</v>
      </c>
      <c r="R1601">
        <v>71000</v>
      </c>
      <c r="S1601">
        <v>52000</v>
      </c>
      <c r="T1601">
        <v>84000</v>
      </c>
      <c r="U1601">
        <v>48</v>
      </c>
      <c r="V1601">
        <v>38</v>
      </c>
      <c r="W1601">
        <v>60</v>
      </c>
      <c r="X1601">
        <v>29000</v>
      </c>
      <c r="Y1601">
        <v>23000</v>
      </c>
      <c r="Z1601">
        <v>36000</v>
      </c>
      <c r="AA1601" t="s">
        <v>52</v>
      </c>
      <c r="AB1601">
        <v>431</v>
      </c>
      <c r="AC1601">
        <v>351</v>
      </c>
      <c r="AD1601">
        <v>514</v>
      </c>
      <c r="AE1601">
        <v>260000</v>
      </c>
      <c r="AF1601">
        <v>210000</v>
      </c>
      <c r="AG1601">
        <v>310000</v>
      </c>
      <c r="AH1601" t="s">
        <v>170</v>
      </c>
      <c r="AI1601">
        <v>18</v>
      </c>
      <c r="AJ1601">
        <v>13</v>
      </c>
      <c r="AK1601">
        <v>24</v>
      </c>
      <c r="AL1601">
        <v>79</v>
      </c>
      <c r="AM1601">
        <v>69</v>
      </c>
      <c r="AN1601">
        <v>103</v>
      </c>
      <c r="AO1601">
        <v>48000</v>
      </c>
      <c r="AP1601">
        <v>42000</v>
      </c>
      <c r="AQ1601">
        <v>63000</v>
      </c>
      <c r="AR1601">
        <v>0</v>
      </c>
      <c r="AS1601">
        <v>23</v>
      </c>
      <c r="AT1601">
        <v>19</v>
      </c>
      <c r="AU1601">
        <v>28</v>
      </c>
    </row>
    <row r="1602" spans="1:47">
      <c r="A1602" t="s">
        <v>270</v>
      </c>
      <c r="B1602" t="s">
        <v>271</v>
      </c>
      <c r="C1602" t="s">
        <v>272</v>
      </c>
      <c r="D1602">
        <v>231</v>
      </c>
      <c r="E1602" t="s">
        <v>62</v>
      </c>
      <c r="F1602">
        <v>1998</v>
      </c>
      <c r="G1602">
        <v>62353942</v>
      </c>
      <c r="H1602">
        <v>464</v>
      </c>
      <c r="I1602">
        <v>338</v>
      </c>
      <c r="J1602">
        <v>608</v>
      </c>
      <c r="K1602">
        <v>290000</v>
      </c>
      <c r="L1602">
        <v>210000</v>
      </c>
      <c r="M1602">
        <v>380000</v>
      </c>
      <c r="N1602" t="s">
        <v>169</v>
      </c>
      <c r="O1602">
        <v>114</v>
      </c>
      <c r="P1602">
        <v>81</v>
      </c>
      <c r="Q1602">
        <v>136</v>
      </c>
      <c r="R1602">
        <v>71000</v>
      </c>
      <c r="S1602">
        <v>51000</v>
      </c>
      <c r="T1602">
        <v>85000</v>
      </c>
      <c r="U1602">
        <v>52</v>
      </c>
      <c r="V1602">
        <v>41</v>
      </c>
      <c r="W1602">
        <v>64</v>
      </c>
      <c r="X1602">
        <v>32000</v>
      </c>
      <c r="Y1602">
        <v>25000</v>
      </c>
      <c r="Z1602">
        <v>40000</v>
      </c>
      <c r="AA1602" t="s">
        <v>52</v>
      </c>
      <c r="AB1602">
        <v>432</v>
      </c>
      <c r="AC1602">
        <v>353</v>
      </c>
      <c r="AD1602">
        <v>492</v>
      </c>
      <c r="AE1602">
        <v>270000</v>
      </c>
      <c r="AF1602">
        <v>220000</v>
      </c>
      <c r="AG1602">
        <v>310000</v>
      </c>
      <c r="AH1602" t="s">
        <v>170</v>
      </c>
      <c r="AI1602">
        <v>20</v>
      </c>
      <c r="AJ1602">
        <v>15</v>
      </c>
      <c r="AK1602">
        <v>26</v>
      </c>
      <c r="AL1602">
        <v>86</v>
      </c>
      <c r="AM1602">
        <v>75</v>
      </c>
      <c r="AN1602">
        <v>116</v>
      </c>
      <c r="AO1602">
        <v>53000</v>
      </c>
      <c r="AP1602">
        <v>47000</v>
      </c>
      <c r="AQ1602">
        <v>73000</v>
      </c>
      <c r="AR1602">
        <v>0</v>
      </c>
      <c r="AS1602">
        <v>26</v>
      </c>
      <c r="AT1602">
        <v>23</v>
      </c>
      <c r="AU1602">
        <v>32</v>
      </c>
    </row>
    <row r="1603" spans="1:47">
      <c r="A1603" t="s">
        <v>270</v>
      </c>
      <c r="B1603" t="s">
        <v>271</v>
      </c>
      <c r="C1603" t="s">
        <v>272</v>
      </c>
      <c r="D1603">
        <v>231</v>
      </c>
      <c r="E1603" t="s">
        <v>62</v>
      </c>
      <c r="F1603">
        <v>1999</v>
      </c>
      <c r="G1603">
        <v>64158887</v>
      </c>
      <c r="H1603">
        <v>446</v>
      </c>
      <c r="I1603">
        <v>328</v>
      </c>
      <c r="J1603">
        <v>583</v>
      </c>
      <c r="K1603">
        <v>290000</v>
      </c>
      <c r="L1603">
        <v>210000</v>
      </c>
      <c r="M1603">
        <v>370000</v>
      </c>
      <c r="N1603" t="s">
        <v>169</v>
      </c>
      <c r="O1603">
        <v>108</v>
      </c>
      <c r="P1603">
        <v>75</v>
      </c>
      <c r="Q1603">
        <v>132</v>
      </c>
      <c r="R1603">
        <v>69000</v>
      </c>
      <c r="S1603">
        <v>48000</v>
      </c>
      <c r="T1603">
        <v>85000</v>
      </c>
      <c r="U1603">
        <v>53</v>
      </c>
      <c r="V1603">
        <v>38</v>
      </c>
      <c r="W1603">
        <v>70</v>
      </c>
      <c r="X1603">
        <v>34000</v>
      </c>
      <c r="Y1603">
        <v>24000</v>
      </c>
      <c r="Z1603">
        <v>45000</v>
      </c>
      <c r="AA1603" t="s">
        <v>52</v>
      </c>
      <c r="AB1603">
        <v>429</v>
      </c>
      <c r="AC1603">
        <v>345</v>
      </c>
      <c r="AD1603">
        <v>505</v>
      </c>
      <c r="AE1603">
        <v>280000</v>
      </c>
      <c r="AF1603">
        <v>220000</v>
      </c>
      <c r="AG1603">
        <v>320000</v>
      </c>
      <c r="AH1603" t="s">
        <v>170</v>
      </c>
      <c r="AI1603">
        <v>21</v>
      </c>
      <c r="AJ1603">
        <v>15</v>
      </c>
      <c r="AK1603">
        <v>28</v>
      </c>
      <c r="AL1603">
        <v>90</v>
      </c>
      <c r="AM1603">
        <v>77</v>
      </c>
      <c r="AN1603">
        <v>119</v>
      </c>
      <c r="AO1603">
        <v>58000</v>
      </c>
      <c r="AP1603">
        <v>49000</v>
      </c>
      <c r="AQ1603">
        <v>76000</v>
      </c>
      <c r="AR1603">
        <v>0</v>
      </c>
      <c r="AS1603">
        <v>26</v>
      </c>
      <c r="AT1603">
        <v>22</v>
      </c>
      <c r="AU1603">
        <v>33</v>
      </c>
    </row>
    <row r="1604" spans="1:47">
      <c r="A1604" t="s">
        <v>270</v>
      </c>
      <c r="B1604" t="s">
        <v>271</v>
      </c>
      <c r="C1604" t="s">
        <v>272</v>
      </c>
      <c r="D1604">
        <v>231</v>
      </c>
      <c r="E1604" t="s">
        <v>62</v>
      </c>
      <c r="F1604">
        <v>2000</v>
      </c>
      <c r="G1604">
        <v>66024199</v>
      </c>
      <c r="H1604">
        <v>429</v>
      </c>
      <c r="I1604">
        <v>318</v>
      </c>
      <c r="J1604">
        <v>556</v>
      </c>
      <c r="K1604">
        <v>280000</v>
      </c>
      <c r="L1604">
        <v>210000</v>
      </c>
      <c r="M1604">
        <v>370000</v>
      </c>
      <c r="N1604" t="s">
        <v>169</v>
      </c>
      <c r="O1604">
        <v>102</v>
      </c>
      <c r="P1604">
        <v>70</v>
      </c>
      <c r="Q1604">
        <v>127</v>
      </c>
      <c r="R1604">
        <v>67000</v>
      </c>
      <c r="S1604">
        <v>46000</v>
      </c>
      <c r="T1604">
        <v>84000</v>
      </c>
      <c r="U1604">
        <v>52</v>
      </c>
      <c r="V1604">
        <v>35</v>
      </c>
      <c r="W1604">
        <v>71</v>
      </c>
      <c r="X1604">
        <v>34000</v>
      </c>
      <c r="Y1604">
        <v>23000</v>
      </c>
      <c r="Z1604">
        <v>47000</v>
      </c>
      <c r="AA1604" t="s">
        <v>52</v>
      </c>
      <c r="AB1604">
        <v>421</v>
      </c>
      <c r="AC1604">
        <v>336</v>
      </c>
      <c r="AD1604">
        <v>485</v>
      </c>
      <c r="AE1604">
        <v>280000</v>
      </c>
      <c r="AF1604">
        <v>220000</v>
      </c>
      <c r="AG1604">
        <v>320000</v>
      </c>
      <c r="AH1604" t="s">
        <v>170</v>
      </c>
      <c r="AI1604">
        <v>22</v>
      </c>
      <c r="AJ1604">
        <v>16</v>
      </c>
      <c r="AK1604">
        <v>28</v>
      </c>
      <c r="AL1604">
        <v>91</v>
      </c>
      <c r="AM1604">
        <v>76</v>
      </c>
      <c r="AN1604">
        <v>117</v>
      </c>
      <c r="AO1604">
        <v>60000</v>
      </c>
      <c r="AP1604">
        <v>50000</v>
      </c>
      <c r="AQ1604">
        <v>78000</v>
      </c>
      <c r="AR1604">
        <v>0</v>
      </c>
      <c r="AS1604">
        <v>33</v>
      </c>
      <c r="AT1604">
        <v>28</v>
      </c>
      <c r="AU1604">
        <v>41</v>
      </c>
    </row>
    <row r="1605" spans="1:47">
      <c r="A1605" t="s">
        <v>270</v>
      </c>
      <c r="B1605" t="s">
        <v>271</v>
      </c>
      <c r="C1605" t="s">
        <v>272</v>
      </c>
      <c r="D1605">
        <v>231</v>
      </c>
      <c r="E1605" t="s">
        <v>62</v>
      </c>
      <c r="F1605">
        <v>2001</v>
      </c>
      <c r="G1605">
        <v>67956866</v>
      </c>
      <c r="H1605">
        <v>408</v>
      </c>
      <c r="I1605">
        <v>304</v>
      </c>
      <c r="J1605">
        <v>526</v>
      </c>
      <c r="K1605">
        <v>280000</v>
      </c>
      <c r="L1605">
        <v>210000</v>
      </c>
      <c r="M1605">
        <v>360000</v>
      </c>
      <c r="N1605" t="s">
        <v>169</v>
      </c>
      <c r="O1605">
        <v>95</v>
      </c>
      <c r="P1605">
        <v>64</v>
      </c>
      <c r="Q1605">
        <v>118</v>
      </c>
      <c r="R1605">
        <v>64000</v>
      </c>
      <c r="S1605">
        <v>43000</v>
      </c>
      <c r="T1605">
        <v>80000</v>
      </c>
      <c r="U1605">
        <v>49</v>
      </c>
      <c r="V1605">
        <v>33</v>
      </c>
      <c r="W1605">
        <v>67</v>
      </c>
      <c r="X1605">
        <v>33000</v>
      </c>
      <c r="Y1605">
        <v>22000</v>
      </c>
      <c r="Z1605">
        <v>46000</v>
      </c>
      <c r="AA1605" t="s">
        <v>52</v>
      </c>
      <c r="AB1605">
        <v>409</v>
      </c>
      <c r="AC1605">
        <v>327</v>
      </c>
      <c r="AD1605">
        <v>464</v>
      </c>
      <c r="AE1605">
        <v>280000</v>
      </c>
      <c r="AF1605">
        <v>220000</v>
      </c>
      <c r="AG1605">
        <v>320000</v>
      </c>
      <c r="AH1605" t="s">
        <v>170</v>
      </c>
      <c r="AI1605">
        <v>22</v>
      </c>
      <c r="AJ1605">
        <v>16</v>
      </c>
      <c r="AK1605">
        <v>28</v>
      </c>
      <c r="AL1605">
        <v>89</v>
      </c>
      <c r="AM1605">
        <v>75</v>
      </c>
      <c r="AN1605">
        <v>113</v>
      </c>
      <c r="AO1605">
        <v>60000</v>
      </c>
      <c r="AP1605">
        <v>51000</v>
      </c>
      <c r="AQ1605">
        <v>77000</v>
      </c>
      <c r="AR1605">
        <v>0</v>
      </c>
      <c r="AS1605">
        <v>34</v>
      </c>
      <c r="AT1605">
        <v>30</v>
      </c>
      <c r="AU1605">
        <v>43</v>
      </c>
    </row>
    <row r="1606" spans="1:47">
      <c r="A1606" t="s">
        <v>270</v>
      </c>
      <c r="B1606" t="s">
        <v>271</v>
      </c>
      <c r="C1606" t="s">
        <v>272</v>
      </c>
      <c r="D1606">
        <v>231</v>
      </c>
      <c r="E1606" t="s">
        <v>62</v>
      </c>
      <c r="F1606">
        <v>2002</v>
      </c>
      <c r="G1606">
        <v>69948344</v>
      </c>
      <c r="H1606">
        <v>390</v>
      </c>
      <c r="I1606">
        <v>292</v>
      </c>
      <c r="J1606">
        <v>502</v>
      </c>
      <c r="K1606">
        <v>270000</v>
      </c>
      <c r="L1606">
        <v>200000</v>
      </c>
      <c r="M1606">
        <v>350000</v>
      </c>
      <c r="N1606" t="s">
        <v>169</v>
      </c>
      <c r="O1606">
        <v>87</v>
      </c>
      <c r="P1606">
        <v>58</v>
      </c>
      <c r="Q1606">
        <v>108</v>
      </c>
      <c r="R1606">
        <v>61000</v>
      </c>
      <c r="S1606">
        <v>40000</v>
      </c>
      <c r="T1606">
        <v>75000</v>
      </c>
      <c r="U1606">
        <v>44</v>
      </c>
      <c r="V1606">
        <v>31</v>
      </c>
      <c r="W1606">
        <v>60</v>
      </c>
      <c r="X1606">
        <v>31000</v>
      </c>
      <c r="Y1606">
        <v>22000</v>
      </c>
      <c r="Z1606">
        <v>42000</v>
      </c>
      <c r="AA1606" t="s">
        <v>52</v>
      </c>
      <c r="AB1606">
        <v>393</v>
      </c>
      <c r="AC1606">
        <v>328</v>
      </c>
      <c r="AD1606">
        <v>443</v>
      </c>
      <c r="AE1606">
        <v>280000</v>
      </c>
      <c r="AF1606">
        <v>230000</v>
      </c>
      <c r="AG1606">
        <v>310000</v>
      </c>
      <c r="AH1606" t="s">
        <v>170</v>
      </c>
      <c r="AI1606">
        <v>22</v>
      </c>
      <c r="AJ1606">
        <v>16</v>
      </c>
      <c r="AK1606">
        <v>27</v>
      </c>
      <c r="AL1606">
        <v>84</v>
      </c>
      <c r="AM1606">
        <v>71</v>
      </c>
      <c r="AN1606">
        <v>106</v>
      </c>
      <c r="AO1606">
        <v>59000</v>
      </c>
      <c r="AP1606">
        <v>50000</v>
      </c>
      <c r="AQ1606">
        <v>74000</v>
      </c>
      <c r="AR1606">
        <v>0</v>
      </c>
      <c r="AS1606">
        <v>40</v>
      </c>
      <c r="AT1606">
        <v>36</v>
      </c>
      <c r="AU1606">
        <v>48</v>
      </c>
    </row>
    <row r="1607" spans="1:47">
      <c r="A1607" t="s">
        <v>270</v>
      </c>
      <c r="B1607" t="s">
        <v>271</v>
      </c>
      <c r="C1607" t="s">
        <v>272</v>
      </c>
      <c r="D1607">
        <v>231</v>
      </c>
      <c r="E1607" t="s">
        <v>62</v>
      </c>
      <c r="F1607">
        <v>2003</v>
      </c>
      <c r="G1607">
        <v>71989666</v>
      </c>
      <c r="H1607">
        <v>370</v>
      </c>
      <c r="I1607">
        <v>278</v>
      </c>
      <c r="J1607">
        <v>474</v>
      </c>
      <c r="K1607">
        <v>270000</v>
      </c>
      <c r="L1607">
        <v>200000</v>
      </c>
      <c r="M1607">
        <v>340000</v>
      </c>
      <c r="N1607" t="s">
        <v>169</v>
      </c>
      <c r="O1607">
        <v>79</v>
      </c>
      <c r="P1607">
        <v>52</v>
      </c>
      <c r="Q1607">
        <v>97</v>
      </c>
      <c r="R1607">
        <v>57000</v>
      </c>
      <c r="S1607">
        <v>37000</v>
      </c>
      <c r="T1607">
        <v>70000</v>
      </c>
      <c r="U1607">
        <v>39</v>
      </c>
      <c r="V1607">
        <v>29</v>
      </c>
      <c r="W1607">
        <v>50</v>
      </c>
      <c r="X1607">
        <v>28000</v>
      </c>
      <c r="Y1607">
        <v>21000</v>
      </c>
      <c r="Z1607">
        <v>36000</v>
      </c>
      <c r="AA1607" t="s">
        <v>52</v>
      </c>
      <c r="AB1607">
        <v>376</v>
      </c>
      <c r="AC1607">
        <v>319</v>
      </c>
      <c r="AD1607">
        <v>426</v>
      </c>
      <c r="AE1607">
        <v>270000</v>
      </c>
      <c r="AF1607">
        <v>230000</v>
      </c>
      <c r="AG1607">
        <v>310000</v>
      </c>
      <c r="AH1607" t="s">
        <v>170</v>
      </c>
      <c r="AI1607">
        <v>21</v>
      </c>
      <c r="AJ1607">
        <v>16</v>
      </c>
      <c r="AK1607">
        <v>26</v>
      </c>
      <c r="AL1607">
        <v>78</v>
      </c>
      <c r="AM1607">
        <v>67</v>
      </c>
      <c r="AN1607">
        <v>100</v>
      </c>
      <c r="AO1607">
        <v>56000</v>
      </c>
      <c r="AP1607">
        <v>48000</v>
      </c>
      <c r="AQ1607">
        <v>72000</v>
      </c>
      <c r="AR1607">
        <v>0</v>
      </c>
      <c r="AS1607">
        <v>43</v>
      </c>
      <c r="AT1607">
        <v>38</v>
      </c>
      <c r="AU1607">
        <v>51</v>
      </c>
    </row>
    <row r="1608" spans="1:47">
      <c r="A1608" t="s">
        <v>270</v>
      </c>
      <c r="B1608" t="s">
        <v>271</v>
      </c>
      <c r="C1608" t="s">
        <v>272</v>
      </c>
      <c r="D1608">
        <v>231</v>
      </c>
      <c r="E1608" t="s">
        <v>62</v>
      </c>
      <c r="F1608">
        <v>2004</v>
      </c>
      <c r="G1608">
        <v>74066147</v>
      </c>
      <c r="H1608">
        <v>350</v>
      </c>
      <c r="I1608">
        <v>264</v>
      </c>
      <c r="J1608">
        <v>448</v>
      </c>
      <c r="K1608">
        <v>260000</v>
      </c>
      <c r="L1608">
        <v>200000</v>
      </c>
      <c r="M1608">
        <v>330000</v>
      </c>
      <c r="N1608" t="s">
        <v>169</v>
      </c>
      <c r="O1608">
        <v>72</v>
      </c>
      <c r="P1608">
        <v>45</v>
      </c>
      <c r="Q1608">
        <v>91</v>
      </c>
      <c r="R1608">
        <v>53000</v>
      </c>
      <c r="S1608">
        <v>34000</v>
      </c>
      <c r="T1608">
        <v>67000</v>
      </c>
      <c r="U1608">
        <v>33</v>
      </c>
      <c r="V1608">
        <v>23</v>
      </c>
      <c r="W1608">
        <v>45</v>
      </c>
      <c r="X1608">
        <v>25000</v>
      </c>
      <c r="Y1608">
        <v>17000</v>
      </c>
      <c r="Z1608">
        <v>33000</v>
      </c>
      <c r="AA1608" t="s">
        <v>52</v>
      </c>
      <c r="AB1608">
        <v>358</v>
      </c>
      <c r="AC1608">
        <v>304</v>
      </c>
      <c r="AD1608">
        <v>421</v>
      </c>
      <c r="AE1608">
        <v>270000</v>
      </c>
      <c r="AF1608">
        <v>220000</v>
      </c>
      <c r="AG1608">
        <v>310000</v>
      </c>
      <c r="AH1608" t="s">
        <v>170</v>
      </c>
      <c r="AI1608">
        <v>20</v>
      </c>
      <c r="AJ1608">
        <v>14</v>
      </c>
      <c r="AK1608">
        <v>26</v>
      </c>
      <c r="AL1608">
        <v>70</v>
      </c>
      <c r="AM1608">
        <v>60</v>
      </c>
      <c r="AN1608">
        <v>95</v>
      </c>
      <c r="AO1608">
        <v>52000</v>
      </c>
      <c r="AP1608">
        <v>45000</v>
      </c>
      <c r="AQ1608">
        <v>70000</v>
      </c>
      <c r="AR1608">
        <v>0</v>
      </c>
      <c r="AS1608">
        <v>46</v>
      </c>
      <c r="AT1608">
        <v>39</v>
      </c>
      <c r="AU1608">
        <v>55</v>
      </c>
    </row>
    <row r="1609" spans="1:47">
      <c r="A1609" t="s">
        <v>270</v>
      </c>
      <c r="B1609" t="s">
        <v>271</v>
      </c>
      <c r="C1609" t="s">
        <v>272</v>
      </c>
      <c r="D1609">
        <v>231</v>
      </c>
      <c r="E1609" t="s">
        <v>62</v>
      </c>
      <c r="F1609">
        <v>2005</v>
      </c>
      <c r="G1609">
        <v>76167240</v>
      </c>
      <c r="H1609">
        <v>331</v>
      </c>
      <c r="I1609">
        <v>250</v>
      </c>
      <c r="J1609">
        <v>422</v>
      </c>
      <c r="K1609">
        <v>250000</v>
      </c>
      <c r="L1609">
        <v>190000</v>
      </c>
      <c r="M1609">
        <v>320000</v>
      </c>
      <c r="N1609" t="s">
        <v>169</v>
      </c>
      <c r="O1609">
        <v>66</v>
      </c>
      <c r="P1609">
        <v>39</v>
      </c>
      <c r="Q1609">
        <v>84</v>
      </c>
      <c r="R1609">
        <v>50000</v>
      </c>
      <c r="S1609">
        <v>30000</v>
      </c>
      <c r="T1609">
        <v>64000</v>
      </c>
      <c r="U1609">
        <v>28</v>
      </c>
      <c r="V1609">
        <v>19</v>
      </c>
      <c r="W1609">
        <v>38</v>
      </c>
      <c r="X1609">
        <v>21000</v>
      </c>
      <c r="Y1609">
        <v>14000</v>
      </c>
      <c r="Z1609">
        <v>29000</v>
      </c>
      <c r="AA1609" t="s">
        <v>52</v>
      </c>
      <c r="AB1609">
        <v>341</v>
      </c>
      <c r="AC1609">
        <v>287</v>
      </c>
      <c r="AD1609">
        <v>404</v>
      </c>
      <c r="AE1609">
        <v>260000</v>
      </c>
      <c r="AF1609">
        <v>220000</v>
      </c>
      <c r="AG1609">
        <v>310000</v>
      </c>
      <c r="AH1609" t="s">
        <v>170</v>
      </c>
      <c r="AI1609">
        <v>18</v>
      </c>
      <c r="AJ1609">
        <v>13</v>
      </c>
      <c r="AK1609">
        <v>24</v>
      </c>
      <c r="AL1609">
        <v>63</v>
      </c>
      <c r="AM1609">
        <v>55</v>
      </c>
      <c r="AN1609">
        <v>86</v>
      </c>
      <c r="AO1609">
        <v>48000</v>
      </c>
      <c r="AP1609">
        <v>42000</v>
      </c>
      <c r="AQ1609">
        <v>66000</v>
      </c>
      <c r="AR1609">
        <v>0</v>
      </c>
      <c r="AS1609">
        <v>48</v>
      </c>
      <c r="AT1609">
        <v>40</v>
      </c>
      <c r="AU1609">
        <v>57</v>
      </c>
    </row>
    <row r="1610" spans="1:47">
      <c r="A1610" t="s">
        <v>270</v>
      </c>
      <c r="B1610" t="s">
        <v>271</v>
      </c>
      <c r="C1610" t="s">
        <v>272</v>
      </c>
      <c r="D1610">
        <v>231</v>
      </c>
      <c r="E1610" t="s">
        <v>62</v>
      </c>
      <c r="F1610">
        <v>2006</v>
      </c>
      <c r="G1610">
        <v>78290649</v>
      </c>
      <c r="H1610">
        <v>314</v>
      </c>
      <c r="I1610">
        <v>237</v>
      </c>
      <c r="J1610">
        <v>401</v>
      </c>
      <c r="K1610">
        <v>250000</v>
      </c>
      <c r="L1610">
        <v>190000</v>
      </c>
      <c r="M1610">
        <v>310000</v>
      </c>
      <c r="N1610" t="s">
        <v>169</v>
      </c>
      <c r="O1610">
        <v>60</v>
      </c>
      <c r="P1610">
        <v>36</v>
      </c>
      <c r="Q1610">
        <v>79</v>
      </c>
      <c r="R1610">
        <v>47000</v>
      </c>
      <c r="S1610">
        <v>28000</v>
      </c>
      <c r="T1610">
        <v>62000</v>
      </c>
      <c r="U1610">
        <v>22</v>
      </c>
      <c r="V1610">
        <v>16</v>
      </c>
      <c r="W1610">
        <v>30</v>
      </c>
      <c r="X1610">
        <v>18000</v>
      </c>
      <c r="Y1610">
        <v>13000</v>
      </c>
      <c r="Z1610">
        <v>23000</v>
      </c>
      <c r="AA1610" t="s">
        <v>52</v>
      </c>
      <c r="AB1610">
        <v>325</v>
      </c>
      <c r="AC1610">
        <v>278</v>
      </c>
      <c r="AD1610">
        <v>377</v>
      </c>
      <c r="AE1610">
        <v>250000</v>
      </c>
      <c r="AF1610">
        <v>220000</v>
      </c>
      <c r="AG1610">
        <v>300000</v>
      </c>
      <c r="AH1610" t="s">
        <v>170</v>
      </c>
      <c r="AI1610">
        <v>17</v>
      </c>
      <c r="AJ1610">
        <v>13</v>
      </c>
      <c r="AK1610">
        <v>22</v>
      </c>
      <c r="AL1610">
        <v>55</v>
      </c>
      <c r="AM1610">
        <v>49</v>
      </c>
      <c r="AN1610">
        <v>73</v>
      </c>
      <c r="AO1610">
        <v>43000</v>
      </c>
      <c r="AP1610">
        <v>38000</v>
      </c>
      <c r="AQ1610">
        <v>57000</v>
      </c>
      <c r="AR1610">
        <v>0</v>
      </c>
      <c r="AS1610">
        <v>48</v>
      </c>
      <c r="AT1610">
        <v>41</v>
      </c>
      <c r="AU1610">
        <v>56</v>
      </c>
    </row>
    <row r="1611" spans="1:47">
      <c r="A1611" t="s">
        <v>270</v>
      </c>
      <c r="B1611" t="s">
        <v>271</v>
      </c>
      <c r="C1611" t="s">
        <v>272</v>
      </c>
      <c r="D1611">
        <v>231</v>
      </c>
      <c r="E1611" t="s">
        <v>62</v>
      </c>
      <c r="F1611">
        <v>2007</v>
      </c>
      <c r="G1611">
        <v>80440708</v>
      </c>
      <c r="H1611">
        <v>296</v>
      </c>
      <c r="I1611">
        <v>227</v>
      </c>
      <c r="J1611">
        <v>374</v>
      </c>
      <c r="K1611">
        <v>240000</v>
      </c>
      <c r="L1611">
        <v>180000</v>
      </c>
      <c r="M1611">
        <v>300000</v>
      </c>
      <c r="N1611" t="s">
        <v>169</v>
      </c>
      <c r="O1611">
        <v>55</v>
      </c>
      <c r="P1611">
        <v>35</v>
      </c>
      <c r="Q1611">
        <v>72</v>
      </c>
      <c r="R1611">
        <v>44000</v>
      </c>
      <c r="S1611">
        <v>28000</v>
      </c>
      <c r="T1611">
        <v>58000</v>
      </c>
      <c r="U1611">
        <v>18</v>
      </c>
      <c r="V1611">
        <v>14</v>
      </c>
      <c r="W1611">
        <v>23</v>
      </c>
      <c r="X1611">
        <v>14000</v>
      </c>
      <c r="Y1611">
        <v>11000</v>
      </c>
      <c r="Z1611">
        <v>18000</v>
      </c>
      <c r="AA1611" t="s">
        <v>52</v>
      </c>
      <c r="AB1611">
        <v>310</v>
      </c>
      <c r="AC1611">
        <v>265</v>
      </c>
      <c r="AD1611">
        <v>354</v>
      </c>
      <c r="AE1611">
        <v>250000</v>
      </c>
      <c r="AF1611">
        <v>210000</v>
      </c>
      <c r="AG1611">
        <v>280000</v>
      </c>
      <c r="AH1611" t="s">
        <v>170</v>
      </c>
      <c r="AI1611">
        <v>15</v>
      </c>
      <c r="AJ1611">
        <v>12</v>
      </c>
      <c r="AK1611">
        <v>19</v>
      </c>
      <c r="AL1611">
        <v>47</v>
      </c>
      <c r="AM1611">
        <v>42</v>
      </c>
      <c r="AN1611">
        <v>61</v>
      </c>
      <c r="AO1611">
        <v>38000</v>
      </c>
      <c r="AP1611">
        <v>33000</v>
      </c>
      <c r="AQ1611">
        <v>49000</v>
      </c>
      <c r="AR1611">
        <v>0</v>
      </c>
      <c r="AS1611">
        <v>52</v>
      </c>
      <c r="AT1611">
        <v>45</v>
      </c>
      <c r="AU1611">
        <v>60</v>
      </c>
    </row>
    <row r="1612" spans="1:47">
      <c r="A1612" t="s">
        <v>270</v>
      </c>
      <c r="B1612" t="s">
        <v>271</v>
      </c>
      <c r="C1612" t="s">
        <v>272</v>
      </c>
      <c r="D1612">
        <v>231</v>
      </c>
      <c r="E1612" t="s">
        <v>62</v>
      </c>
      <c r="F1612">
        <v>2008</v>
      </c>
      <c r="G1612">
        <v>82621190</v>
      </c>
      <c r="H1612">
        <v>280</v>
      </c>
      <c r="I1612">
        <v>218</v>
      </c>
      <c r="J1612">
        <v>350</v>
      </c>
      <c r="K1612">
        <v>230000</v>
      </c>
      <c r="L1612">
        <v>180000</v>
      </c>
      <c r="M1612">
        <v>290000</v>
      </c>
      <c r="N1612" t="s">
        <v>169</v>
      </c>
      <c r="O1612">
        <v>50</v>
      </c>
      <c r="P1612">
        <v>32</v>
      </c>
      <c r="Q1612">
        <v>69</v>
      </c>
      <c r="R1612">
        <v>42000</v>
      </c>
      <c r="S1612">
        <v>26000</v>
      </c>
      <c r="T1612">
        <v>57000</v>
      </c>
      <c r="U1612">
        <v>14</v>
      </c>
      <c r="V1612">
        <v>11</v>
      </c>
      <c r="W1612">
        <v>18</v>
      </c>
      <c r="X1612">
        <v>12000</v>
      </c>
      <c r="Y1612">
        <v>8900</v>
      </c>
      <c r="Z1612">
        <v>15000</v>
      </c>
      <c r="AA1612" t="s">
        <v>52</v>
      </c>
      <c r="AB1612">
        <v>296</v>
      </c>
      <c r="AC1612">
        <v>256</v>
      </c>
      <c r="AD1612">
        <v>334</v>
      </c>
      <c r="AE1612">
        <v>240000</v>
      </c>
      <c r="AF1612">
        <v>210000</v>
      </c>
      <c r="AG1612">
        <v>280000</v>
      </c>
      <c r="AH1612" t="s">
        <v>170</v>
      </c>
      <c r="AI1612">
        <v>14</v>
      </c>
      <c r="AJ1612">
        <v>11</v>
      </c>
      <c r="AK1612">
        <v>17</v>
      </c>
      <c r="AL1612">
        <v>41</v>
      </c>
      <c r="AM1612">
        <v>36</v>
      </c>
      <c r="AN1612">
        <v>52</v>
      </c>
      <c r="AO1612">
        <v>34000</v>
      </c>
      <c r="AP1612">
        <v>30000</v>
      </c>
      <c r="AQ1612">
        <v>43000</v>
      </c>
      <c r="AR1612">
        <v>0</v>
      </c>
      <c r="AS1612">
        <v>58</v>
      </c>
      <c r="AT1612">
        <v>51</v>
      </c>
      <c r="AU1612">
        <v>67</v>
      </c>
    </row>
    <row r="1613" spans="1:47">
      <c r="A1613" t="s">
        <v>270</v>
      </c>
      <c r="B1613" t="s">
        <v>271</v>
      </c>
      <c r="C1613" t="s">
        <v>272</v>
      </c>
      <c r="D1613">
        <v>231</v>
      </c>
      <c r="E1613" t="s">
        <v>62</v>
      </c>
      <c r="F1613">
        <v>2009</v>
      </c>
      <c r="G1613">
        <v>84838032</v>
      </c>
      <c r="H1613">
        <v>264</v>
      </c>
      <c r="I1613">
        <v>208</v>
      </c>
      <c r="J1613">
        <v>326</v>
      </c>
      <c r="K1613">
        <v>220000</v>
      </c>
      <c r="L1613">
        <v>180000</v>
      </c>
      <c r="M1613">
        <v>280000</v>
      </c>
      <c r="N1613" t="s">
        <v>169</v>
      </c>
      <c r="O1613">
        <v>46</v>
      </c>
      <c r="P1613">
        <v>29</v>
      </c>
      <c r="Q1613">
        <v>65</v>
      </c>
      <c r="R1613">
        <v>39000</v>
      </c>
      <c r="S1613">
        <v>25000</v>
      </c>
      <c r="T1613">
        <v>55000</v>
      </c>
      <c r="U1613">
        <v>12</v>
      </c>
      <c r="V1613">
        <v>8.5</v>
      </c>
      <c r="W1613">
        <v>15</v>
      </c>
      <c r="X1613">
        <v>9800</v>
      </c>
      <c r="Y1613">
        <v>7200</v>
      </c>
      <c r="Z1613">
        <v>13000</v>
      </c>
      <c r="AA1613" t="s">
        <v>52</v>
      </c>
      <c r="AB1613">
        <v>282</v>
      </c>
      <c r="AC1613">
        <v>245</v>
      </c>
      <c r="AD1613">
        <v>321</v>
      </c>
      <c r="AE1613">
        <v>240000</v>
      </c>
      <c r="AF1613">
        <v>210000</v>
      </c>
      <c r="AG1613">
        <v>270000</v>
      </c>
      <c r="AH1613" t="s">
        <v>170</v>
      </c>
      <c r="AI1613">
        <v>13</v>
      </c>
      <c r="AJ1613">
        <v>9.6</v>
      </c>
      <c r="AK1613">
        <v>16</v>
      </c>
      <c r="AL1613">
        <v>36</v>
      </c>
      <c r="AM1613">
        <v>32</v>
      </c>
      <c r="AN1613">
        <v>49</v>
      </c>
      <c r="AO1613">
        <v>31000</v>
      </c>
      <c r="AP1613">
        <v>27000</v>
      </c>
      <c r="AQ1613">
        <v>42000</v>
      </c>
      <c r="AR1613">
        <v>0</v>
      </c>
      <c r="AS1613">
        <v>62</v>
      </c>
      <c r="AT1613">
        <v>55</v>
      </c>
      <c r="AU1613">
        <v>72</v>
      </c>
    </row>
    <row r="1614" spans="1:47">
      <c r="A1614" t="s">
        <v>270</v>
      </c>
      <c r="B1614" t="s">
        <v>271</v>
      </c>
      <c r="C1614" t="s">
        <v>272</v>
      </c>
      <c r="D1614">
        <v>231</v>
      </c>
      <c r="E1614" t="s">
        <v>62</v>
      </c>
      <c r="F1614">
        <v>2010</v>
      </c>
      <c r="G1614">
        <v>87095281</v>
      </c>
      <c r="H1614">
        <v>250</v>
      </c>
      <c r="I1614">
        <v>199</v>
      </c>
      <c r="J1614">
        <v>307</v>
      </c>
      <c r="K1614">
        <v>220000</v>
      </c>
      <c r="L1614">
        <v>170000</v>
      </c>
      <c r="M1614">
        <v>270000</v>
      </c>
      <c r="N1614" t="s">
        <v>169</v>
      </c>
      <c r="O1614">
        <v>42</v>
      </c>
      <c r="P1614">
        <v>25</v>
      </c>
      <c r="Q1614">
        <v>60</v>
      </c>
      <c r="R1614">
        <v>37000</v>
      </c>
      <c r="S1614">
        <v>22000</v>
      </c>
      <c r="T1614">
        <v>53000</v>
      </c>
      <c r="U1614">
        <v>9.4</v>
      </c>
      <c r="V1614">
        <v>6.7</v>
      </c>
      <c r="W1614">
        <v>13</v>
      </c>
      <c r="X1614">
        <v>8200</v>
      </c>
      <c r="Y1614">
        <v>5800</v>
      </c>
      <c r="Z1614">
        <v>11000</v>
      </c>
      <c r="AA1614" t="s">
        <v>52</v>
      </c>
      <c r="AB1614">
        <v>268</v>
      </c>
      <c r="AC1614">
        <v>229</v>
      </c>
      <c r="AD1614">
        <v>305</v>
      </c>
      <c r="AE1614">
        <v>230000</v>
      </c>
      <c r="AF1614">
        <v>200000</v>
      </c>
      <c r="AG1614">
        <v>270000</v>
      </c>
      <c r="AH1614" t="s">
        <v>170</v>
      </c>
      <c r="AI1614">
        <v>12</v>
      </c>
      <c r="AJ1614">
        <v>8.8000000000000007</v>
      </c>
      <c r="AK1614">
        <v>15</v>
      </c>
      <c r="AL1614">
        <v>32</v>
      </c>
      <c r="AM1614">
        <v>28</v>
      </c>
      <c r="AN1614">
        <v>43</v>
      </c>
      <c r="AO1614">
        <v>28000</v>
      </c>
      <c r="AP1614">
        <v>24000</v>
      </c>
      <c r="AQ1614">
        <v>38000</v>
      </c>
      <c r="AR1614">
        <v>0</v>
      </c>
      <c r="AS1614">
        <v>66</v>
      </c>
      <c r="AT1614">
        <v>58</v>
      </c>
      <c r="AU1614">
        <v>77</v>
      </c>
    </row>
    <row r="1615" spans="1:47">
      <c r="A1615" t="s">
        <v>270</v>
      </c>
      <c r="B1615" t="s">
        <v>271</v>
      </c>
      <c r="C1615" t="s">
        <v>272</v>
      </c>
      <c r="D1615">
        <v>231</v>
      </c>
      <c r="E1615" t="s">
        <v>62</v>
      </c>
      <c r="F1615">
        <v>2011</v>
      </c>
      <c r="G1615">
        <v>89393063</v>
      </c>
      <c r="H1615">
        <v>237</v>
      </c>
      <c r="I1615">
        <v>191</v>
      </c>
      <c r="J1615">
        <v>288</v>
      </c>
      <c r="K1615">
        <v>210000</v>
      </c>
      <c r="L1615">
        <v>170000</v>
      </c>
      <c r="M1615">
        <v>260000</v>
      </c>
      <c r="N1615" t="s">
        <v>171</v>
      </c>
      <c r="O1615">
        <v>39</v>
      </c>
      <c r="P1615">
        <v>24</v>
      </c>
      <c r="Q1615">
        <v>55</v>
      </c>
      <c r="R1615">
        <v>34000</v>
      </c>
      <c r="S1615">
        <v>21000</v>
      </c>
      <c r="T1615">
        <v>50000</v>
      </c>
      <c r="U1615">
        <v>7.8</v>
      </c>
      <c r="V1615">
        <v>5.7</v>
      </c>
      <c r="W1615">
        <v>10</v>
      </c>
      <c r="X1615">
        <v>6900</v>
      </c>
      <c r="Y1615">
        <v>5100</v>
      </c>
      <c r="Z1615">
        <v>9000</v>
      </c>
      <c r="AA1615" t="s">
        <v>52</v>
      </c>
      <c r="AB1615">
        <v>253</v>
      </c>
      <c r="AC1615">
        <v>217</v>
      </c>
      <c r="AD1615">
        <v>289</v>
      </c>
      <c r="AE1615">
        <v>230000</v>
      </c>
      <c r="AF1615">
        <v>190000</v>
      </c>
      <c r="AG1615">
        <v>260000</v>
      </c>
      <c r="AH1615" t="s">
        <v>170</v>
      </c>
      <c r="AI1615">
        <v>11</v>
      </c>
      <c r="AJ1615">
        <v>8.4</v>
      </c>
      <c r="AK1615">
        <v>15</v>
      </c>
      <c r="AL1615">
        <v>28</v>
      </c>
      <c r="AM1615">
        <v>25</v>
      </c>
      <c r="AN1615">
        <v>39</v>
      </c>
      <c r="AO1615">
        <v>25000</v>
      </c>
      <c r="AP1615">
        <v>22000</v>
      </c>
      <c r="AQ1615">
        <v>35000</v>
      </c>
      <c r="AR1615">
        <v>0</v>
      </c>
      <c r="AS1615">
        <v>69</v>
      </c>
      <c r="AT1615">
        <v>61</v>
      </c>
      <c r="AU1615">
        <v>81</v>
      </c>
    </row>
    <row r="1616" spans="1:47">
      <c r="A1616" t="s">
        <v>270</v>
      </c>
      <c r="B1616" t="s">
        <v>271</v>
      </c>
      <c r="C1616" t="s">
        <v>272</v>
      </c>
      <c r="D1616">
        <v>231</v>
      </c>
      <c r="E1616" t="s">
        <v>62</v>
      </c>
      <c r="F1616">
        <v>2012</v>
      </c>
      <c r="G1616">
        <v>91728849</v>
      </c>
      <c r="H1616">
        <v>224</v>
      </c>
      <c r="I1616">
        <v>180</v>
      </c>
      <c r="J1616">
        <v>272</v>
      </c>
      <c r="K1616">
        <v>210000</v>
      </c>
      <c r="L1616">
        <v>170000</v>
      </c>
      <c r="M1616">
        <v>250000</v>
      </c>
      <c r="N1616" t="s">
        <v>169</v>
      </c>
      <c r="O1616">
        <v>35</v>
      </c>
      <c r="P1616">
        <v>21</v>
      </c>
      <c r="Q1616">
        <v>52</v>
      </c>
      <c r="R1616">
        <v>32000</v>
      </c>
      <c r="S1616">
        <v>19000</v>
      </c>
      <c r="T1616">
        <v>48000</v>
      </c>
      <c r="U1616">
        <v>6.6</v>
      </c>
      <c r="V1616">
        <v>4.7</v>
      </c>
      <c r="W1616">
        <v>8.9</v>
      </c>
      <c r="X1616">
        <v>6100</v>
      </c>
      <c r="Y1616">
        <v>4300</v>
      </c>
      <c r="Z1616">
        <v>8100</v>
      </c>
      <c r="AA1616" t="s">
        <v>52</v>
      </c>
      <c r="AB1616">
        <v>239</v>
      </c>
      <c r="AC1616">
        <v>201</v>
      </c>
      <c r="AD1616">
        <v>280</v>
      </c>
      <c r="AE1616">
        <v>220000</v>
      </c>
      <c r="AF1616">
        <v>180000</v>
      </c>
      <c r="AG1616">
        <v>260000</v>
      </c>
      <c r="AH1616" t="s">
        <v>170</v>
      </c>
      <c r="AI1616">
        <v>11</v>
      </c>
      <c r="AJ1616">
        <v>7.7</v>
      </c>
      <c r="AK1616">
        <v>14</v>
      </c>
      <c r="AL1616">
        <v>26</v>
      </c>
      <c r="AM1616">
        <v>23</v>
      </c>
      <c r="AN1616">
        <v>37</v>
      </c>
      <c r="AO1616">
        <v>24000</v>
      </c>
      <c r="AP1616">
        <v>21000</v>
      </c>
      <c r="AQ1616">
        <v>34000</v>
      </c>
      <c r="AR1616">
        <v>0</v>
      </c>
      <c r="AS1616">
        <v>66</v>
      </c>
      <c r="AT1616">
        <v>56</v>
      </c>
      <c r="AU1616">
        <v>79</v>
      </c>
    </row>
    <row r="1617" spans="1:47">
      <c r="A1617" t="s">
        <v>270</v>
      </c>
      <c r="B1617" t="s">
        <v>271</v>
      </c>
      <c r="C1617" t="s">
        <v>272</v>
      </c>
      <c r="D1617">
        <v>231</v>
      </c>
      <c r="E1617" t="s">
        <v>62</v>
      </c>
      <c r="F1617">
        <v>2013</v>
      </c>
      <c r="G1617">
        <v>94100756</v>
      </c>
      <c r="H1617">
        <v>211</v>
      </c>
      <c r="I1617">
        <v>170</v>
      </c>
      <c r="J1617">
        <v>257</v>
      </c>
      <c r="K1617">
        <v>200000</v>
      </c>
      <c r="L1617">
        <v>160000</v>
      </c>
      <c r="M1617">
        <v>240000</v>
      </c>
      <c r="N1617" t="s">
        <v>169</v>
      </c>
      <c r="O1617">
        <v>32</v>
      </c>
      <c r="P1617">
        <v>17</v>
      </c>
      <c r="Q1617">
        <v>50</v>
      </c>
      <c r="R1617">
        <v>30000</v>
      </c>
      <c r="S1617">
        <v>16000</v>
      </c>
      <c r="T1617">
        <v>47000</v>
      </c>
      <c r="U1617">
        <v>5.9</v>
      </c>
      <c r="V1617">
        <v>3.8</v>
      </c>
      <c r="W1617">
        <v>8.5</v>
      </c>
      <c r="X1617">
        <v>5600</v>
      </c>
      <c r="Y1617">
        <v>3600</v>
      </c>
      <c r="Z1617">
        <v>8000</v>
      </c>
      <c r="AA1617" t="s">
        <v>52</v>
      </c>
      <c r="AB1617">
        <v>224</v>
      </c>
      <c r="AC1617">
        <v>188</v>
      </c>
      <c r="AD1617">
        <v>276</v>
      </c>
      <c r="AE1617">
        <v>210000</v>
      </c>
      <c r="AF1617">
        <v>180000</v>
      </c>
      <c r="AG1617">
        <v>260000</v>
      </c>
      <c r="AH1617" t="s">
        <v>170</v>
      </c>
      <c r="AI1617">
        <v>11</v>
      </c>
      <c r="AJ1617">
        <v>7.4</v>
      </c>
      <c r="AK1617">
        <v>14</v>
      </c>
      <c r="AL1617">
        <v>24</v>
      </c>
      <c r="AM1617">
        <v>21</v>
      </c>
      <c r="AN1617">
        <v>33</v>
      </c>
      <c r="AO1617">
        <v>22000</v>
      </c>
      <c r="AP1617">
        <v>19000</v>
      </c>
      <c r="AQ1617">
        <v>32000</v>
      </c>
      <c r="AR1617">
        <v>0</v>
      </c>
      <c r="AS1617">
        <v>62</v>
      </c>
      <c r="AT1617">
        <v>51</v>
      </c>
      <c r="AU1617">
        <v>74</v>
      </c>
    </row>
    <row r="1618" spans="1:47">
      <c r="A1618" t="s">
        <v>273</v>
      </c>
      <c r="B1618" t="s">
        <v>274</v>
      </c>
      <c r="C1618" t="s">
        <v>275</v>
      </c>
      <c r="D1618">
        <v>242</v>
      </c>
      <c r="E1618" t="s">
        <v>66</v>
      </c>
      <c r="F1618">
        <v>1990</v>
      </c>
      <c r="G1618">
        <v>728339</v>
      </c>
      <c r="H1618">
        <v>165</v>
      </c>
      <c r="I1618">
        <v>82</v>
      </c>
      <c r="J1618">
        <v>275</v>
      </c>
      <c r="K1618">
        <v>1200</v>
      </c>
      <c r="L1618">
        <v>600</v>
      </c>
      <c r="M1618">
        <v>2000</v>
      </c>
      <c r="N1618" t="s">
        <v>51</v>
      </c>
      <c r="O1618">
        <v>5.7</v>
      </c>
      <c r="P1618">
        <v>3.5</v>
      </c>
      <c r="Q1618">
        <v>8.3000000000000007</v>
      </c>
      <c r="R1618">
        <v>41</v>
      </c>
      <c r="S1618">
        <v>26</v>
      </c>
      <c r="T1618">
        <v>60</v>
      </c>
      <c r="U1618">
        <v>0</v>
      </c>
      <c r="V1618">
        <v>0</v>
      </c>
      <c r="W1618">
        <v>0</v>
      </c>
      <c r="X1618">
        <v>0</v>
      </c>
      <c r="Y1618">
        <v>0</v>
      </c>
      <c r="Z1618">
        <v>0</v>
      </c>
      <c r="AA1618" t="s">
        <v>57</v>
      </c>
      <c r="AB1618">
        <v>84</v>
      </c>
      <c r="AC1618">
        <v>69</v>
      </c>
      <c r="AD1618">
        <v>102</v>
      </c>
      <c r="AE1618">
        <v>620</v>
      </c>
      <c r="AF1618">
        <v>500</v>
      </c>
      <c r="AG1618">
        <v>740</v>
      </c>
      <c r="AH1618">
        <v>0</v>
      </c>
      <c r="AI1618">
        <v>0.02</v>
      </c>
      <c r="AJ1618">
        <v>0.02</v>
      </c>
      <c r="AK1618">
        <v>0.03</v>
      </c>
      <c r="AL1618">
        <v>0.02</v>
      </c>
      <c r="AM1618">
        <v>0.01</v>
      </c>
      <c r="AN1618">
        <v>0.03</v>
      </c>
      <c r="AO1618">
        <v>0.14000000000000001</v>
      </c>
      <c r="AP1618">
        <v>7.0000000000000007E-2</v>
      </c>
      <c r="AQ1618">
        <v>0.25</v>
      </c>
      <c r="AR1618">
        <v>0</v>
      </c>
      <c r="AS1618">
        <v>37</v>
      </c>
      <c r="AT1618">
        <v>30</v>
      </c>
      <c r="AU1618">
        <v>45</v>
      </c>
    </row>
    <row r="1619" spans="1:47">
      <c r="A1619" t="s">
        <v>273</v>
      </c>
      <c r="B1619" t="s">
        <v>274</v>
      </c>
      <c r="C1619" t="s">
        <v>275</v>
      </c>
      <c r="D1619">
        <v>242</v>
      </c>
      <c r="E1619" t="s">
        <v>66</v>
      </c>
      <c r="F1619">
        <v>1991</v>
      </c>
      <c r="G1619">
        <v>735209</v>
      </c>
      <c r="H1619">
        <v>158</v>
      </c>
      <c r="I1619">
        <v>78</v>
      </c>
      <c r="J1619">
        <v>264</v>
      </c>
      <c r="K1619">
        <v>1200</v>
      </c>
      <c r="L1619">
        <v>580</v>
      </c>
      <c r="M1619">
        <v>1900</v>
      </c>
      <c r="N1619" t="s">
        <v>51</v>
      </c>
      <c r="O1619">
        <v>5.5</v>
      </c>
      <c r="P1619">
        <v>3.4</v>
      </c>
      <c r="Q1619">
        <v>8</v>
      </c>
      <c r="R1619">
        <v>40</v>
      </c>
      <c r="S1619">
        <v>25</v>
      </c>
      <c r="T1619">
        <v>59</v>
      </c>
      <c r="U1619">
        <v>0</v>
      </c>
      <c r="V1619">
        <v>0</v>
      </c>
      <c r="W1619">
        <v>0</v>
      </c>
      <c r="X1619">
        <v>0</v>
      </c>
      <c r="Y1619">
        <v>0</v>
      </c>
      <c r="Z1619">
        <v>0</v>
      </c>
      <c r="AA1619" t="s">
        <v>57</v>
      </c>
      <c r="AB1619">
        <v>81</v>
      </c>
      <c r="AC1619">
        <v>66</v>
      </c>
      <c r="AD1619">
        <v>97</v>
      </c>
      <c r="AE1619">
        <v>590</v>
      </c>
      <c r="AF1619">
        <v>480</v>
      </c>
      <c r="AG1619">
        <v>720</v>
      </c>
      <c r="AH1619">
        <v>0</v>
      </c>
      <c r="AI1619">
        <v>0.05</v>
      </c>
      <c r="AJ1619">
        <v>0.04</v>
      </c>
      <c r="AK1619">
        <v>0.06</v>
      </c>
      <c r="AL1619">
        <v>0.04</v>
      </c>
      <c r="AM1619">
        <v>0.02</v>
      </c>
      <c r="AN1619">
        <v>7.0000000000000007E-2</v>
      </c>
      <c r="AO1619">
        <v>0.28000000000000003</v>
      </c>
      <c r="AP1619">
        <v>0.12</v>
      </c>
      <c r="AQ1619">
        <v>0.49</v>
      </c>
      <c r="AR1619">
        <v>0</v>
      </c>
      <c r="AS1619">
        <v>42</v>
      </c>
      <c r="AT1619">
        <v>34</v>
      </c>
      <c r="AU1619">
        <v>51</v>
      </c>
    </row>
    <row r="1620" spans="1:47">
      <c r="A1620" t="s">
        <v>273</v>
      </c>
      <c r="B1620" t="s">
        <v>274</v>
      </c>
      <c r="C1620" t="s">
        <v>275</v>
      </c>
      <c r="D1620">
        <v>242</v>
      </c>
      <c r="E1620" t="s">
        <v>66</v>
      </c>
      <c r="F1620">
        <v>1992</v>
      </c>
      <c r="G1620">
        <v>744340</v>
      </c>
      <c r="H1620">
        <v>151</v>
      </c>
      <c r="I1620">
        <v>75</v>
      </c>
      <c r="J1620">
        <v>253</v>
      </c>
      <c r="K1620">
        <v>1100</v>
      </c>
      <c r="L1620">
        <v>560</v>
      </c>
      <c r="M1620">
        <v>1900</v>
      </c>
      <c r="N1620" t="s">
        <v>51</v>
      </c>
      <c r="O1620">
        <v>5.3</v>
      </c>
      <c r="P1620">
        <v>3.3</v>
      </c>
      <c r="Q1620">
        <v>7.7</v>
      </c>
      <c r="R1620">
        <v>39</v>
      </c>
      <c r="S1620">
        <v>25</v>
      </c>
      <c r="T1620">
        <v>57</v>
      </c>
      <c r="U1620">
        <v>7.0000000000000007E-2</v>
      </c>
      <c r="V1620">
        <v>0.03</v>
      </c>
      <c r="W1620">
        <v>0.11</v>
      </c>
      <c r="X1620">
        <v>0.49</v>
      </c>
      <c r="Y1620">
        <v>0.24</v>
      </c>
      <c r="Z1620">
        <v>0.84</v>
      </c>
      <c r="AA1620" t="s">
        <v>57</v>
      </c>
      <c r="AB1620">
        <v>77</v>
      </c>
      <c r="AC1620">
        <v>63</v>
      </c>
      <c r="AD1620">
        <v>93</v>
      </c>
      <c r="AE1620">
        <v>580</v>
      </c>
      <c r="AF1620">
        <v>470</v>
      </c>
      <c r="AG1620">
        <v>690</v>
      </c>
      <c r="AH1620">
        <v>0</v>
      </c>
      <c r="AI1620">
        <v>0.08</v>
      </c>
      <c r="AJ1620">
        <v>0.06</v>
      </c>
      <c r="AK1620">
        <v>0.1</v>
      </c>
      <c r="AL1620">
        <v>0.06</v>
      </c>
      <c r="AM1620">
        <v>0.03</v>
      </c>
      <c r="AN1620">
        <v>0.11</v>
      </c>
      <c r="AO1620">
        <v>0.46</v>
      </c>
      <c r="AP1620">
        <v>0.22</v>
      </c>
      <c r="AQ1620">
        <v>0.79</v>
      </c>
      <c r="AR1620">
        <v>0</v>
      </c>
      <c r="AS1620">
        <v>42</v>
      </c>
      <c r="AT1620">
        <v>35</v>
      </c>
      <c r="AU1620">
        <v>51</v>
      </c>
    </row>
    <row r="1621" spans="1:47">
      <c r="A1621" t="s">
        <v>273</v>
      </c>
      <c r="B1621" t="s">
        <v>274</v>
      </c>
      <c r="C1621" t="s">
        <v>275</v>
      </c>
      <c r="D1621">
        <v>242</v>
      </c>
      <c r="E1621" t="s">
        <v>66</v>
      </c>
      <c r="F1621">
        <v>1993</v>
      </c>
      <c r="G1621">
        <v>754923</v>
      </c>
      <c r="H1621">
        <v>145</v>
      </c>
      <c r="I1621">
        <v>72</v>
      </c>
      <c r="J1621">
        <v>242</v>
      </c>
      <c r="K1621">
        <v>1100</v>
      </c>
      <c r="L1621">
        <v>540</v>
      </c>
      <c r="M1621">
        <v>1800</v>
      </c>
      <c r="N1621" t="s">
        <v>51</v>
      </c>
      <c r="O1621">
        <v>5.0999999999999996</v>
      </c>
      <c r="P1621">
        <v>3.2</v>
      </c>
      <c r="Q1621">
        <v>7.4</v>
      </c>
      <c r="R1621">
        <v>38</v>
      </c>
      <c r="S1621">
        <v>24</v>
      </c>
      <c r="T1621">
        <v>56</v>
      </c>
      <c r="U1621">
        <v>7.0000000000000007E-2</v>
      </c>
      <c r="V1621">
        <v>0.03</v>
      </c>
      <c r="W1621">
        <v>0.12</v>
      </c>
      <c r="X1621">
        <v>0.51</v>
      </c>
      <c r="Y1621">
        <v>0.21</v>
      </c>
      <c r="Z1621">
        <v>0.93</v>
      </c>
      <c r="AA1621" t="s">
        <v>57</v>
      </c>
      <c r="AB1621">
        <v>74</v>
      </c>
      <c r="AC1621">
        <v>60</v>
      </c>
      <c r="AD1621">
        <v>89</v>
      </c>
      <c r="AE1621">
        <v>560</v>
      </c>
      <c r="AF1621">
        <v>450</v>
      </c>
      <c r="AG1621">
        <v>670</v>
      </c>
      <c r="AH1621">
        <v>0</v>
      </c>
      <c r="AI1621">
        <v>0.13</v>
      </c>
      <c r="AJ1621">
        <v>0.1</v>
      </c>
      <c r="AK1621">
        <v>0.16</v>
      </c>
      <c r="AL1621">
        <v>0.09</v>
      </c>
      <c r="AM1621">
        <v>0.04</v>
      </c>
      <c r="AN1621">
        <v>0.17</v>
      </c>
      <c r="AO1621">
        <v>0.71</v>
      </c>
      <c r="AP1621">
        <v>0.3</v>
      </c>
      <c r="AQ1621">
        <v>1.3</v>
      </c>
      <c r="AR1621">
        <v>0</v>
      </c>
      <c r="AS1621">
        <v>33</v>
      </c>
      <c r="AT1621">
        <v>27</v>
      </c>
      <c r="AU1621">
        <v>40</v>
      </c>
    </row>
    <row r="1622" spans="1:47">
      <c r="A1622" t="s">
        <v>273</v>
      </c>
      <c r="B1622" t="s">
        <v>274</v>
      </c>
      <c r="C1622" t="s">
        <v>275</v>
      </c>
      <c r="D1622">
        <v>242</v>
      </c>
      <c r="E1622" t="s">
        <v>66</v>
      </c>
      <c r="F1622">
        <v>1994</v>
      </c>
      <c r="G1622">
        <v>765664</v>
      </c>
      <c r="H1622">
        <v>138</v>
      </c>
      <c r="I1622">
        <v>69</v>
      </c>
      <c r="J1622">
        <v>232</v>
      </c>
      <c r="K1622">
        <v>1100</v>
      </c>
      <c r="L1622">
        <v>520</v>
      </c>
      <c r="M1622">
        <v>1800</v>
      </c>
      <c r="N1622" t="s">
        <v>51</v>
      </c>
      <c r="O1622">
        <v>4.9000000000000004</v>
      </c>
      <c r="P1622">
        <v>3.1</v>
      </c>
      <c r="Q1622">
        <v>7.1</v>
      </c>
      <c r="R1622">
        <v>37</v>
      </c>
      <c r="S1622">
        <v>23</v>
      </c>
      <c r="T1622">
        <v>55</v>
      </c>
      <c r="U1622">
        <v>7.0000000000000007E-2</v>
      </c>
      <c r="V1622">
        <v>0.01</v>
      </c>
      <c r="W1622">
        <v>0.21</v>
      </c>
      <c r="X1622">
        <v>0.53</v>
      </c>
      <c r="Y1622">
        <v>0.05</v>
      </c>
      <c r="Z1622">
        <v>1.6</v>
      </c>
      <c r="AA1622" t="s">
        <v>57</v>
      </c>
      <c r="AB1622">
        <v>71</v>
      </c>
      <c r="AC1622">
        <v>57</v>
      </c>
      <c r="AD1622">
        <v>85</v>
      </c>
      <c r="AE1622">
        <v>540</v>
      </c>
      <c r="AF1622">
        <v>440</v>
      </c>
      <c r="AG1622">
        <v>650</v>
      </c>
      <c r="AH1622">
        <v>0</v>
      </c>
      <c r="AI1622">
        <v>0.21</v>
      </c>
      <c r="AJ1622">
        <v>0.17</v>
      </c>
      <c r="AK1622">
        <v>0.26</v>
      </c>
      <c r="AL1622">
        <v>0.15</v>
      </c>
      <c r="AM1622">
        <v>7.0000000000000007E-2</v>
      </c>
      <c r="AN1622">
        <v>0.26</v>
      </c>
      <c r="AO1622">
        <v>1.1000000000000001</v>
      </c>
      <c r="AP1622">
        <v>0.52</v>
      </c>
      <c r="AQ1622">
        <v>2</v>
      </c>
      <c r="AR1622">
        <v>0</v>
      </c>
      <c r="AS1622">
        <v>42</v>
      </c>
      <c r="AT1622">
        <v>35</v>
      </c>
      <c r="AU1622">
        <v>51</v>
      </c>
    </row>
    <row r="1623" spans="1:47">
      <c r="A1623" t="s">
        <v>273</v>
      </c>
      <c r="B1623" t="s">
        <v>274</v>
      </c>
      <c r="C1623" t="s">
        <v>275</v>
      </c>
      <c r="D1623">
        <v>242</v>
      </c>
      <c r="E1623" t="s">
        <v>66</v>
      </c>
      <c r="F1623">
        <v>1995</v>
      </c>
      <c r="G1623">
        <v>775587</v>
      </c>
      <c r="H1623">
        <v>132</v>
      </c>
      <c r="I1623">
        <v>66</v>
      </c>
      <c r="J1623">
        <v>221</v>
      </c>
      <c r="K1623">
        <v>1000</v>
      </c>
      <c r="L1623">
        <v>510</v>
      </c>
      <c r="M1623">
        <v>1700</v>
      </c>
      <c r="N1623" t="s">
        <v>51</v>
      </c>
      <c r="O1623">
        <v>4.7</v>
      </c>
      <c r="P1623">
        <v>2.9</v>
      </c>
      <c r="Q1623">
        <v>6.9</v>
      </c>
      <c r="R1623">
        <v>36</v>
      </c>
      <c r="S1623">
        <v>23</v>
      </c>
      <c r="T1623">
        <v>53</v>
      </c>
      <c r="U1623">
        <v>0.14000000000000001</v>
      </c>
      <c r="V1623">
        <v>0.06</v>
      </c>
      <c r="W1623">
        <v>0.25</v>
      </c>
      <c r="X1623">
        <v>1.1000000000000001</v>
      </c>
      <c r="Y1623">
        <v>0.47</v>
      </c>
      <c r="Z1623">
        <v>2</v>
      </c>
      <c r="AA1623" t="s">
        <v>57</v>
      </c>
      <c r="AB1623">
        <v>67</v>
      </c>
      <c r="AC1623">
        <v>55</v>
      </c>
      <c r="AD1623">
        <v>81</v>
      </c>
      <c r="AE1623">
        <v>520</v>
      </c>
      <c r="AF1623">
        <v>430</v>
      </c>
      <c r="AG1623">
        <v>630</v>
      </c>
      <c r="AH1623">
        <v>0</v>
      </c>
      <c r="AI1623">
        <v>0.32</v>
      </c>
      <c r="AJ1623">
        <v>0.25</v>
      </c>
      <c r="AK1623">
        <v>0.39</v>
      </c>
      <c r="AL1623">
        <v>0.21</v>
      </c>
      <c r="AM1623">
        <v>0.1</v>
      </c>
      <c r="AN1623">
        <v>0.36</v>
      </c>
      <c r="AO1623">
        <v>1.6</v>
      </c>
      <c r="AP1623">
        <v>0.79</v>
      </c>
      <c r="AQ1623">
        <v>2.8</v>
      </c>
      <c r="AR1623">
        <v>0</v>
      </c>
      <c r="AS1623">
        <v>39</v>
      </c>
      <c r="AT1623">
        <v>32</v>
      </c>
      <c r="AU1623">
        <v>48</v>
      </c>
    </row>
    <row r="1624" spans="1:47">
      <c r="A1624" t="s">
        <v>273</v>
      </c>
      <c r="B1624" t="s">
        <v>274</v>
      </c>
      <c r="C1624" t="s">
        <v>275</v>
      </c>
      <c r="D1624">
        <v>242</v>
      </c>
      <c r="E1624" t="s">
        <v>66</v>
      </c>
      <c r="F1624">
        <v>1996</v>
      </c>
      <c r="G1624">
        <v>784647</v>
      </c>
      <c r="H1624">
        <v>126</v>
      </c>
      <c r="I1624">
        <v>63</v>
      </c>
      <c r="J1624">
        <v>211</v>
      </c>
      <c r="K1624">
        <v>990</v>
      </c>
      <c r="L1624">
        <v>490</v>
      </c>
      <c r="M1624">
        <v>1700</v>
      </c>
      <c r="N1624" t="s">
        <v>51</v>
      </c>
      <c r="O1624">
        <v>4.5</v>
      </c>
      <c r="P1624">
        <v>2.8</v>
      </c>
      <c r="Q1624">
        <v>6.6</v>
      </c>
      <c r="R1624">
        <v>35</v>
      </c>
      <c r="S1624">
        <v>22</v>
      </c>
      <c r="T1624">
        <v>52</v>
      </c>
      <c r="U1624">
        <v>0.14000000000000001</v>
      </c>
      <c r="V1624">
        <v>0.06</v>
      </c>
      <c r="W1624">
        <v>0.26</v>
      </c>
      <c r="X1624">
        <v>1.1000000000000001</v>
      </c>
      <c r="Y1624">
        <v>0.48</v>
      </c>
      <c r="Z1624">
        <v>2</v>
      </c>
      <c r="AA1624" t="s">
        <v>57</v>
      </c>
      <c r="AB1624">
        <v>64</v>
      </c>
      <c r="AC1624">
        <v>52</v>
      </c>
      <c r="AD1624">
        <v>78</v>
      </c>
      <c r="AE1624">
        <v>500</v>
      </c>
      <c r="AF1624">
        <v>410</v>
      </c>
      <c r="AG1624">
        <v>610</v>
      </c>
      <c r="AH1624">
        <v>0</v>
      </c>
      <c r="AI1624">
        <v>0.43</v>
      </c>
      <c r="AJ1624">
        <v>0.34</v>
      </c>
      <c r="AK1624">
        <v>0.54</v>
      </c>
      <c r="AL1624">
        <v>0.28000000000000003</v>
      </c>
      <c r="AM1624">
        <v>0.14000000000000001</v>
      </c>
      <c r="AN1624">
        <v>0.47</v>
      </c>
      <c r="AO1624">
        <v>2.2000000000000002</v>
      </c>
      <c r="AP1624">
        <v>1.1000000000000001</v>
      </c>
      <c r="AQ1624">
        <v>3.7</v>
      </c>
      <c r="AR1624">
        <v>0</v>
      </c>
      <c r="AS1624">
        <v>40</v>
      </c>
      <c r="AT1624">
        <v>33</v>
      </c>
      <c r="AU1624">
        <v>49</v>
      </c>
    </row>
    <row r="1625" spans="1:47">
      <c r="A1625" t="s">
        <v>273</v>
      </c>
      <c r="B1625" t="s">
        <v>274</v>
      </c>
      <c r="C1625" t="s">
        <v>275</v>
      </c>
      <c r="D1625">
        <v>242</v>
      </c>
      <c r="E1625" t="s">
        <v>66</v>
      </c>
      <c r="F1625">
        <v>1997</v>
      </c>
      <c r="G1625">
        <v>793098</v>
      </c>
      <c r="H1625">
        <v>120</v>
      </c>
      <c r="I1625">
        <v>60</v>
      </c>
      <c r="J1625">
        <v>202</v>
      </c>
      <c r="K1625">
        <v>960</v>
      </c>
      <c r="L1625">
        <v>480</v>
      </c>
      <c r="M1625">
        <v>1600</v>
      </c>
      <c r="N1625" t="s">
        <v>51</v>
      </c>
      <c r="O1625">
        <v>4.3</v>
      </c>
      <c r="P1625">
        <v>2.7</v>
      </c>
      <c r="Q1625">
        <v>6.3</v>
      </c>
      <c r="R1625">
        <v>34</v>
      </c>
      <c r="S1625">
        <v>21</v>
      </c>
      <c r="T1625">
        <v>50</v>
      </c>
      <c r="U1625">
        <v>0.22</v>
      </c>
      <c r="V1625">
        <v>7.0000000000000007E-2</v>
      </c>
      <c r="W1625">
        <v>0.46</v>
      </c>
      <c r="X1625">
        <v>1.7</v>
      </c>
      <c r="Y1625">
        <v>0.52</v>
      </c>
      <c r="Z1625">
        <v>3.6</v>
      </c>
      <c r="AA1625" t="s">
        <v>57</v>
      </c>
      <c r="AB1625">
        <v>61</v>
      </c>
      <c r="AC1625">
        <v>50</v>
      </c>
      <c r="AD1625">
        <v>74</v>
      </c>
      <c r="AE1625">
        <v>490</v>
      </c>
      <c r="AF1625">
        <v>400</v>
      </c>
      <c r="AG1625">
        <v>590</v>
      </c>
      <c r="AH1625">
        <v>0</v>
      </c>
      <c r="AI1625">
        <v>0.59</v>
      </c>
      <c r="AJ1625">
        <v>0.48</v>
      </c>
      <c r="AK1625">
        <v>0.71</v>
      </c>
      <c r="AL1625">
        <v>0.36</v>
      </c>
      <c r="AM1625">
        <v>0.2</v>
      </c>
      <c r="AN1625">
        <v>0.56999999999999995</v>
      </c>
      <c r="AO1625">
        <v>2.9</v>
      </c>
      <c r="AP1625">
        <v>1.6</v>
      </c>
      <c r="AQ1625">
        <v>4.5</v>
      </c>
      <c r="AR1625">
        <v>0</v>
      </c>
      <c r="AS1625">
        <v>35</v>
      </c>
      <c r="AT1625">
        <v>29</v>
      </c>
      <c r="AU1625">
        <v>43</v>
      </c>
    </row>
    <row r="1626" spans="1:47">
      <c r="A1626" t="s">
        <v>273</v>
      </c>
      <c r="B1626" t="s">
        <v>274</v>
      </c>
      <c r="C1626" t="s">
        <v>275</v>
      </c>
      <c r="D1626">
        <v>242</v>
      </c>
      <c r="E1626" t="s">
        <v>66</v>
      </c>
      <c r="F1626">
        <v>1998</v>
      </c>
      <c r="G1626">
        <v>800616</v>
      </c>
      <c r="H1626">
        <v>115</v>
      </c>
      <c r="I1626">
        <v>57</v>
      </c>
      <c r="J1626">
        <v>192</v>
      </c>
      <c r="K1626">
        <v>920</v>
      </c>
      <c r="L1626">
        <v>460</v>
      </c>
      <c r="M1626">
        <v>1500</v>
      </c>
      <c r="N1626" t="s">
        <v>51</v>
      </c>
      <c r="O1626">
        <v>4.0999999999999996</v>
      </c>
      <c r="P1626">
        <v>2.6</v>
      </c>
      <c r="Q1626">
        <v>6</v>
      </c>
      <c r="R1626">
        <v>33</v>
      </c>
      <c r="S1626">
        <v>21</v>
      </c>
      <c r="T1626">
        <v>48</v>
      </c>
      <c r="U1626">
        <v>0.28999999999999998</v>
      </c>
      <c r="V1626">
        <v>0.2</v>
      </c>
      <c r="W1626">
        <v>0.4</v>
      </c>
      <c r="X1626">
        <v>2.2999999999999998</v>
      </c>
      <c r="Y1626">
        <v>1.6</v>
      </c>
      <c r="Z1626">
        <v>3.2</v>
      </c>
      <c r="AA1626" t="s">
        <v>57</v>
      </c>
      <c r="AB1626">
        <v>59</v>
      </c>
      <c r="AC1626">
        <v>48</v>
      </c>
      <c r="AD1626">
        <v>71</v>
      </c>
      <c r="AE1626">
        <v>470</v>
      </c>
      <c r="AF1626">
        <v>380</v>
      </c>
      <c r="AG1626">
        <v>570</v>
      </c>
      <c r="AH1626">
        <v>0</v>
      </c>
      <c r="AI1626">
        <v>0.75</v>
      </c>
      <c r="AJ1626">
        <v>0.61</v>
      </c>
      <c r="AK1626">
        <v>0.9</v>
      </c>
      <c r="AL1626">
        <v>0.44</v>
      </c>
      <c r="AM1626">
        <v>0.25</v>
      </c>
      <c r="AN1626">
        <v>0.67</v>
      </c>
      <c r="AO1626">
        <v>3.5</v>
      </c>
      <c r="AP1626">
        <v>2</v>
      </c>
      <c r="AQ1626">
        <v>5.4</v>
      </c>
      <c r="AR1626">
        <v>0</v>
      </c>
      <c r="AS1626">
        <v>35</v>
      </c>
      <c r="AT1626">
        <v>29</v>
      </c>
      <c r="AU1626">
        <v>43</v>
      </c>
    </row>
    <row r="1627" spans="1:47">
      <c r="A1627" t="s">
        <v>273</v>
      </c>
      <c r="B1627" t="s">
        <v>274</v>
      </c>
      <c r="C1627" t="s">
        <v>275</v>
      </c>
      <c r="D1627">
        <v>242</v>
      </c>
      <c r="E1627" t="s">
        <v>66</v>
      </c>
      <c r="F1627">
        <v>1999</v>
      </c>
      <c r="G1627">
        <v>806857</v>
      </c>
      <c r="H1627">
        <v>109</v>
      </c>
      <c r="I1627">
        <v>54</v>
      </c>
      <c r="J1627">
        <v>182</v>
      </c>
      <c r="K1627">
        <v>880</v>
      </c>
      <c r="L1627">
        <v>440</v>
      </c>
      <c r="M1627">
        <v>1500</v>
      </c>
      <c r="N1627" t="s">
        <v>51</v>
      </c>
      <c r="O1627">
        <v>3.9</v>
      </c>
      <c r="P1627">
        <v>2.4</v>
      </c>
      <c r="Q1627">
        <v>5.7</v>
      </c>
      <c r="R1627">
        <v>32</v>
      </c>
      <c r="S1627">
        <v>20</v>
      </c>
      <c r="T1627">
        <v>46</v>
      </c>
      <c r="U1627">
        <v>0.37</v>
      </c>
      <c r="V1627">
        <v>0.22</v>
      </c>
      <c r="W1627">
        <v>0.56999999999999995</v>
      </c>
      <c r="X1627">
        <v>3</v>
      </c>
      <c r="Y1627">
        <v>1.7</v>
      </c>
      <c r="Z1627">
        <v>4.5999999999999996</v>
      </c>
      <c r="AA1627" t="s">
        <v>58</v>
      </c>
      <c r="AB1627">
        <v>56</v>
      </c>
      <c r="AC1627">
        <v>45</v>
      </c>
      <c r="AD1627">
        <v>67</v>
      </c>
      <c r="AE1627">
        <v>450</v>
      </c>
      <c r="AF1627">
        <v>370</v>
      </c>
      <c r="AG1627">
        <v>540</v>
      </c>
      <c r="AH1627">
        <v>0</v>
      </c>
      <c r="AI1627">
        <v>0.97</v>
      </c>
      <c r="AJ1627">
        <v>0.8</v>
      </c>
      <c r="AK1627">
        <v>1.2</v>
      </c>
      <c r="AL1627">
        <v>0.54</v>
      </c>
      <c r="AM1627">
        <v>0.35</v>
      </c>
      <c r="AN1627">
        <v>0.77</v>
      </c>
      <c r="AO1627">
        <v>4.4000000000000004</v>
      </c>
      <c r="AP1627">
        <v>2.8</v>
      </c>
      <c r="AQ1627">
        <v>6.2</v>
      </c>
      <c r="AR1627">
        <v>0</v>
      </c>
      <c r="AS1627">
        <v>43</v>
      </c>
      <c r="AT1627">
        <v>35</v>
      </c>
      <c r="AU1627">
        <v>52</v>
      </c>
    </row>
    <row r="1628" spans="1:47">
      <c r="A1628" t="s">
        <v>273</v>
      </c>
      <c r="B1628" t="s">
        <v>274</v>
      </c>
      <c r="C1628" t="s">
        <v>275</v>
      </c>
      <c r="D1628">
        <v>242</v>
      </c>
      <c r="E1628" t="s">
        <v>66</v>
      </c>
      <c r="F1628">
        <v>2000</v>
      </c>
      <c r="G1628">
        <v>811647</v>
      </c>
      <c r="H1628">
        <v>103</v>
      </c>
      <c r="I1628">
        <v>51</v>
      </c>
      <c r="J1628">
        <v>172</v>
      </c>
      <c r="K1628">
        <v>830</v>
      </c>
      <c r="L1628">
        <v>410</v>
      </c>
      <c r="M1628">
        <v>1400</v>
      </c>
      <c r="N1628" t="s">
        <v>51</v>
      </c>
      <c r="O1628">
        <v>3.7</v>
      </c>
      <c r="P1628">
        <v>2.6</v>
      </c>
      <c r="Q1628">
        <v>5</v>
      </c>
      <c r="R1628">
        <v>30</v>
      </c>
      <c r="S1628">
        <v>21</v>
      </c>
      <c r="T1628">
        <v>40</v>
      </c>
      <c r="U1628">
        <v>0.37</v>
      </c>
      <c r="V1628">
        <v>0.23</v>
      </c>
      <c r="W1628">
        <v>0.55000000000000004</v>
      </c>
      <c r="X1628">
        <v>3</v>
      </c>
      <c r="Y1628">
        <v>1.9</v>
      </c>
      <c r="Z1628">
        <v>4.5</v>
      </c>
      <c r="AA1628" t="s">
        <v>57</v>
      </c>
      <c r="AB1628">
        <v>53</v>
      </c>
      <c r="AC1628">
        <v>43</v>
      </c>
      <c r="AD1628">
        <v>64</v>
      </c>
      <c r="AE1628">
        <v>430</v>
      </c>
      <c r="AF1628">
        <v>350</v>
      </c>
      <c r="AG1628">
        <v>520</v>
      </c>
      <c r="AH1628">
        <v>0</v>
      </c>
      <c r="AI1628">
        <v>1.1000000000000001</v>
      </c>
      <c r="AJ1628">
        <v>0.87</v>
      </c>
      <c r="AK1628">
        <v>1.3</v>
      </c>
      <c r="AL1628">
        <v>0.56000000000000005</v>
      </c>
      <c r="AM1628">
        <v>0.38</v>
      </c>
      <c r="AN1628">
        <v>0.78</v>
      </c>
      <c r="AO1628">
        <v>4.5999999999999996</v>
      </c>
      <c r="AP1628">
        <v>3.1</v>
      </c>
      <c r="AQ1628">
        <v>6.3</v>
      </c>
      <c r="AR1628">
        <v>0</v>
      </c>
      <c r="AS1628">
        <v>33</v>
      </c>
      <c r="AT1628">
        <v>28</v>
      </c>
      <c r="AU1628">
        <v>41</v>
      </c>
    </row>
    <row r="1629" spans="1:47">
      <c r="A1629" t="s">
        <v>273</v>
      </c>
      <c r="B1629" t="s">
        <v>274</v>
      </c>
      <c r="C1629" t="s">
        <v>275</v>
      </c>
      <c r="D1629">
        <v>242</v>
      </c>
      <c r="E1629" t="s">
        <v>66</v>
      </c>
      <c r="F1629">
        <v>2001</v>
      </c>
      <c r="G1629">
        <v>814700</v>
      </c>
      <c r="H1629">
        <v>97</v>
      </c>
      <c r="I1629">
        <v>49</v>
      </c>
      <c r="J1629">
        <v>163</v>
      </c>
      <c r="K1629">
        <v>790</v>
      </c>
      <c r="L1629">
        <v>400</v>
      </c>
      <c r="M1629">
        <v>1300</v>
      </c>
      <c r="N1629" t="s">
        <v>51</v>
      </c>
      <c r="O1629">
        <v>3.5</v>
      </c>
      <c r="P1629">
        <v>2.7</v>
      </c>
      <c r="Q1629">
        <v>4.4000000000000004</v>
      </c>
      <c r="R1629">
        <v>29</v>
      </c>
      <c r="S1629">
        <v>22</v>
      </c>
      <c r="T1629">
        <v>36</v>
      </c>
      <c r="U1629">
        <v>0.38</v>
      </c>
      <c r="V1629">
        <v>0.23</v>
      </c>
      <c r="W1629">
        <v>0.56000000000000005</v>
      </c>
      <c r="X1629">
        <v>3.1</v>
      </c>
      <c r="Y1629">
        <v>1.9</v>
      </c>
      <c r="Z1629">
        <v>4.5999999999999996</v>
      </c>
      <c r="AA1629" t="s">
        <v>57</v>
      </c>
      <c r="AB1629">
        <v>51</v>
      </c>
      <c r="AC1629">
        <v>41</v>
      </c>
      <c r="AD1629">
        <v>61</v>
      </c>
      <c r="AE1629">
        <v>410</v>
      </c>
      <c r="AF1629">
        <v>340</v>
      </c>
      <c r="AG1629">
        <v>500</v>
      </c>
      <c r="AH1629">
        <v>0</v>
      </c>
      <c r="AI1629">
        <v>1.2</v>
      </c>
      <c r="AJ1629">
        <v>0.95</v>
      </c>
      <c r="AK1629">
        <v>1.4</v>
      </c>
      <c r="AL1629">
        <v>0.59</v>
      </c>
      <c r="AM1629">
        <v>0.38</v>
      </c>
      <c r="AN1629">
        <v>0.83</v>
      </c>
      <c r="AO1629">
        <v>4.8</v>
      </c>
      <c r="AP1629">
        <v>3.1</v>
      </c>
      <c r="AQ1629">
        <v>6.8</v>
      </c>
      <c r="AR1629">
        <v>0</v>
      </c>
      <c r="AS1629">
        <v>44</v>
      </c>
      <c r="AT1629">
        <v>37</v>
      </c>
      <c r="AU1629">
        <v>55</v>
      </c>
    </row>
    <row r="1630" spans="1:47">
      <c r="A1630" t="s">
        <v>273</v>
      </c>
      <c r="B1630" t="s">
        <v>274</v>
      </c>
      <c r="C1630" t="s">
        <v>275</v>
      </c>
      <c r="D1630">
        <v>242</v>
      </c>
      <c r="E1630" t="s">
        <v>66</v>
      </c>
      <c r="F1630">
        <v>2002</v>
      </c>
      <c r="G1630">
        <v>816237</v>
      </c>
      <c r="H1630">
        <v>92</v>
      </c>
      <c r="I1630">
        <v>46</v>
      </c>
      <c r="J1630">
        <v>154</v>
      </c>
      <c r="K1630">
        <v>750</v>
      </c>
      <c r="L1630">
        <v>380</v>
      </c>
      <c r="M1630">
        <v>1300</v>
      </c>
      <c r="N1630" t="s">
        <v>51</v>
      </c>
      <c r="O1630">
        <v>3.4</v>
      </c>
      <c r="P1630">
        <v>2.8</v>
      </c>
      <c r="Q1630">
        <v>4</v>
      </c>
      <c r="R1630">
        <v>27</v>
      </c>
      <c r="S1630">
        <v>23</v>
      </c>
      <c r="T1630">
        <v>33</v>
      </c>
      <c r="U1630">
        <v>0.38</v>
      </c>
      <c r="V1630">
        <v>0.22</v>
      </c>
      <c r="W1630">
        <v>0.57999999999999996</v>
      </c>
      <c r="X1630">
        <v>3.1</v>
      </c>
      <c r="Y1630">
        <v>1.8</v>
      </c>
      <c r="Z1630">
        <v>4.7</v>
      </c>
      <c r="AA1630" t="s">
        <v>57</v>
      </c>
      <c r="AB1630">
        <v>48</v>
      </c>
      <c r="AC1630">
        <v>39</v>
      </c>
      <c r="AD1630">
        <v>58</v>
      </c>
      <c r="AE1630">
        <v>390</v>
      </c>
      <c r="AF1630">
        <v>320</v>
      </c>
      <c r="AG1630">
        <v>470</v>
      </c>
      <c r="AH1630">
        <v>0</v>
      </c>
      <c r="AI1630">
        <v>1.3</v>
      </c>
      <c r="AJ1630">
        <v>1.1000000000000001</v>
      </c>
      <c r="AK1630">
        <v>1.6</v>
      </c>
      <c r="AL1630">
        <v>0.63</v>
      </c>
      <c r="AM1630">
        <v>0.39</v>
      </c>
      <c r="AN1630">
        <v>0.92</v>
      </c>
      <c r="AO1630">
        <v>5.0999999999999996</v>
      </c>
      <c r="AP1630">
        <v>3.2</v>
      </c>
      <c r="AQ1630">
        <v>7.5</v>
      </c>
      <c r="AR1630">
        <v>0</v>
      </c>
      <c r="AS1630">
        <v>38</v>
      </c>
      <c r="AT1630">
        <v>31</v>
      </c>
      <c r="AU1630">
        <v>46</v>
      </c>
    </row>
    <row r="1631" spans="1:47">
      <c r="A1631" t="s">
        <v>273</v>
      </c>
      <c r="B1631" t="s">
        <v>274</v>
      </c>
      <c r="C1631" t="s">
        <v>275</v>
      </c>
      <c r="D1631">
        <v>242</v>
      </c>
      <c r="E1631" t="s">
        <v>66</v>
      </c>
      <c r="F1631">
        <v>2003</v>
      </c>
      <c r="G1631">
        <v>817224</v>
      </c>
      <c r="H1631">
        <v>88</v>
      </c>
      <c r="I1631">
        <v>44</v>
      </c>
      <c r="J1631">
        <v>146</v>
      </c>
      <c r="K1631">
        <v>720</v>
      </c>
      <c r="L1631">
        <v>360</v>
      </c>
      <c r="M1631">
        <v>1200</v>
      </c>
      <c r="N1631" t="s">
        <v>51</v>
      </c>
      <c r="O1631">
        <v>3.2</v>
      </c>
      <c r="P1631">
        <v>2.8</v>
      </c>
      <c r="Q1631">
        <v>3.6</v>
      </c>
      <c r="R1631">
        <v>26</v>
      </c>
      <c r="S1631">
        <v>23</v>
      </c>
      <c r="T1631">
        <v>30</v>
      </c>
      <c r="U1631">
        <v>0.38</v>
      </c>
      <c r="V1631">
        <v>0.28999999999999998</v>
      </c>
      <c r="W1631">
        <v>0.49</v>
      </c>
      <c r="X1631">
        <v>3.1</v>
      </c>
      <c r="Y1631">
        <v>2.2999999999999998</v>
      </c>
      <c r="Z1631">
        <v>4</v>
      </c>
      <c r="AA1631" t="s">
        <v>57</v>
      </c>
      <c r="AB1631">
        <v>45</v>
      </c>
      <c r="AC1631">
        <v>37</v>
      </c>
      <c r="AD1631">
        <v>55</v>
      </c>
      <c r="AE1631">
        <v>370</v>
      </c>
      <c r="AF1631">
        <v>300</v>
      </c>
      <c r="AG1631">
        <v>450</v>
      </c>
      <c r="AH1631">
        <v>0</v>
      </c>
      <c r="AI1631">
        <v>1.3</v>
      </c>
      <c r="AJ1631">
        <v>1.1000000000000001</v>
      </c>
      <c r="AK1631">
        <v>1.6</v>
      </c>
      <c r="AL1631">
        <v>0.6</v>
      </c>
      <c r="AM1631">
        <v>0.35</v>
      </c>
      <c r="AN1631">
        <v>0.93</v>
      </c>
      <c r="AO1631">
        <v>4.9000000000000004</v>
      </c>
      <c r="AP1631">
        <v>2.8</v>
      </c>
      <c r="AQ1631">
        <v>7.6</v>
      </c>
      <c r="AR1631">
        <v>0</v>
      </c>
      <c r="AS1631">
        <v>50</v>
      </c>
      <c r="AT1631">
        <v>42</v>
      </c>
      <c r="AU1631">
        <v>61</v>
      </c>
    </row>
    <row r="1632" spans="1:47">
      <c r="A1632" t="s">
        <v>273</v>
      </c>
      <c r="B1632" t="s">
        <v>274</v>
      </c>
      <c r="C1632" t="s">
        <v>275</v>
      </c>
      <c r="D1632">
        <v>242</v>
      </c>
      <c r="E1632" t="s">
        <v>66</v>
      </c>
      <c r="F1632">
        <v>2004</v>
      </c>
      <c r="G1632">
        <v>818995</v>
      </c>
      <c r="H1632">
        <v>84</v>
      </c>
      <c r="I1632">
        <v>42</v>
      </c>
      <c r="J1632">
        <v>142</v>
      </c>
      <c r="K1632">
        <v>690</v>
      </c>
      <c r="L1632">
        <v>340</v>
      </c>
      <c r="M1632">
        <v>1200</v>
      </c>
      <c r="N1632" t="s">
        <v>51</v>
      </c>
      <c r="O1632">
        <v>3</v>
      </c>
      <c r="P1632">
        <v>2.7</v>
      </c>
      <c r="Q1632">
        <v>3.3</v>
      </c>
      <c r="R1632">
        <v>25</v>
      </c>
      <c r="S1632">
        <v>22</v>
      </c>
      <c r="T1632">
        <v>27</v>
      </c>
      <c r="U1632">
        <v>0.31</v>
      </c>
      <c r="V1632">
        <v>0.13</v>
      </c>
      <c r="W1632">
        <v>0.56999999999999995</v>
      </c>
      <c r="X1632">
        <v>2.6</v>
      </c>
      <c r="Y1632">
        <v>1.1000000000000001</v>
      </c>
      <c r="Z1632">
        <v>4.7</v>
      </c>
      <c r="AA1632" t="s">
        <v>57</v>
      </c>
      <c r="AB1632">
        <v>43</v>
      </c>
      <c r="AC1632">
        <v>35</v>
      </c>
      <c r="AD1632">
        <v>52</v>
      </c>
      <c r="AE1632">
        <v>360</v>
      </c>
      <c r="AF1632">
        <v>290</v>
      </c>
      <c r="AG1632">
        <v>430</v>
      </c>
      <c r="AH1632">
        <v>0</v>
      </c>
      <c r="AI1632">
        <v>1.4</v>
      </c>
      <c r="AJ1632">
        <v>1.1000000000000001</v>
      </c>
      <c r="AK1632">
        <v>1.7</v>
      </c>
      <c r="AL1632">
        <v>0.61</v>
      </c>
      <c r="AM1632">
        <v>0.35</v>
      </c>
      <c r="AN1632">
        <v>0.92</v>
      </c>
      <c r="AO1632">
        <v>5</v>
      </c>
      <c r="AP1632">
        <v>2.9</v>
      </c>
      <c r="AQ1632">
        <v>7.6</v>
      </c>
      <c r="AR1632">
        <v>0</v>
      </c>
      <c r="AS1632">
        <v>38</v>
      </c>
      <c r="AT1632">
        <v>31</v>
      </c>
      <c r="AU1632">
        <v>46</v>
      </c>
    </row>
    <row r="1633" spans="1:47">
      <c r="A1633" t="s">
        <v>273</v>
      </c>
      <c r="B1633" t="s">
        <v>274</v>
      </c>
      <c r="C1633" t="s">
        <v>275</v>
      </c>
      <c r="D1633">
        <v>242</v>
      </c>
      <c r="E1633" t="s">
        <v>66</v>
      </c>
      <c r="F1633">
        <v>2005</v>
      </c>
      <c r="G1633">
        <v>822484</v>
      </c>
      <c r="H1633">
        <v>84</v>
      </c>
      <c r="I1633">
        <v>42</v>
      </c>
      <c r="J1633">
        <v>140</v>
      </c>
      <c r="K1633">
        <v>690</v>
      </c>
      <c r="L1633">
        <v>340</v>
      </c>
      <c r="M1633">
        <v>1200</v>
      </c>
      <c r="N1633" t="s">
        <v>51</v>
      </c>
      <c r="O1633">
        <v>2.9</v>
      </c>
      <c r="P1633">
        <v>2.7</v>
      </c>
      <c r="Q1633">
        <v>3.1</v>
      </c>
      <c r="R1633">
        <v>24</v>
      </c>
      <c r="S1633">
        <v>22</v>
      </c>
      <c r="T1633">
        <v>26</v>
      </c>
      <c r="U1633">
        <v>0.25</v>
      </c>
      <c r="V1633">
        <v>0.08</v>
      </c>
      <c r="W1633">
        <v>0.49</v>
      </c>
      <c r="X1633">
        <v>2</v>
      </c>
      <c r="Y1633">
        <v>0.69</v>
      </c>
      <c r="Z1633">
        <v>4</v>
      </c>
      <c r="AA1633" t="s">
        <v>57</v>
      </c>
      <c r="AB1633">
        <v>43</v>
      </c>
      <c r="AC1633">
        <v>35</v>
      </c>
      <c r="AD1633">
        <v>51</v>
      </c>
      <c r="AE1633">
        <v>350</v>
      </c>
      <c r="AF1633">
        <v>290</v>
      </c>
      <c r="AG1633">
        <v>420</v>
      </c>
      <c r="AH1633">
        <v>0</v>
      </c>
      <c r="AI1633">
        <v>1.3</v>
      </c>
      <c r="AJ1633">
        <v>1.1000000000000001</v>
      </c>
      <c r="AK1633">
        <v>1.6</v>
      </c>
      <c r="AL1633">
        <v>0.56999999999999995</v>
      </c>
      <c r="AM1633">
        <v>0.33</v>
      </c>
      <c r="AN1633">
        <v>0.87</v>
      </c>
      <c r="AO1633">
        <v>4.7</v>
      </c>
      <c r="AP1633">
        <v>2.7</v>
      </c>
      <c r="AQ1633">
        <v>7.2</v>
      </c>
      <c r="AR1633">
        <v>0</v>
      </c>
      <c r="AS1633">
        <v>38</v>
      </c>
      <c r="AT1633">
        <v>31</v>
      </c>
      <c r="AU1633">
        <v>46</v>
      </c>
    </row>
    <row r="1634" spans="1:47">
      <c r="A1634" t="s">
        <v>273</v>
      </c>
      <c r="B1634" t="s">
        <v>274</v>
      </c>
      <c r="C1634" t="s">
        <v>275</v>
      </c>
      <c r="D1634">
        <v>242</v>
      </c>
      <c r="E1634" t="s">
        <v>66</v>
      </c>
      <c r="F1634">
        <v>2006</v>
      </c>
      <c r="G1634">
        <v>828060</v>
      </c>
      <c r="H1634">
        <v>84</v>
      </c>
      <c r="I1634">
        <v>41</v>
      </c>
      <c r="J1634">
        <v>141</v>
      </c>
      <c r="K1634">
        <v>690</v>
      </c>
      <c r="L1634">
        <v>340</v>
      </c>
      <c r="M1634">
        <v>1200</v>
      </c>
      <c r="N1634" t="s">
        <v>51</v>
      </c>
      <c r="O1634">
        <v>2.7</v>
      </c>
      <c r="P1634">
        <v>2.6</v>
      </c>
      <c r="Q1634">
        <v>2.9</v>
      </c>
      <c r="R1634">
        <v>23</v>
      </c>
      <c r="S1634">
        <v>21</v>
      </c>
      <c r="T1634">
        <v>24</v>
      </c>
      <c r="U1634">
        <v>0.26</v>
      </c>
      <c r="V1634">
        <v>0.06</v>
      </c>
      <c r="W1634">
        <v>0.57999999999999996</v>
      </c>
      <c r="X1634">
        <v>2.1</v>
      </c>
      <c r="Y1634">
        <v>0.54</v>
      </c>
      <c r="Z1634">
        <v>4.8</v>
      </c>
      <c r="AA1634" t="s">
        <v>57</v>
      </c>
      <c r="AB1634">
        <v>42</v>
      </c>
      <c r="AC1634">
        <v>34</v>
      </c>
      <c r="AD1634">
        <v>51</v>
      </c>
      <c r="AE1634">
        <v>350</v>
      </c>
      <c r="AF1634">
        <v>290</v>
      </c>
      <c r="AG1634">
        <v>420</v>
      </c>
      <c r="AH1634">
        <v>0</v>
      </c>
      <c r="AI1634">
        <v>1.5</v>
      </c>
      <c r="AJ1634">
        <v>1.2</v>
      </c>
      <c r="AK1634">
        <v>1.8</v>
      </c>
      <c r="AL1634">
        <v>0.63</v>
      </c>
      <c r="AM1634">
        <v>0.33</v>
      </c>
      <c r="AN1634">
        <v>1</v>
      </c>
      <c r="AO1634">
        <v>5.2</v>
      </c>
      <c r="AP1634">
        <v>2.7</v>
      </c>
      <c r="AQ1634">
        <v>8.4</v>
      </c>
      <c r="AR1634">
        <v>0</v>
      </c>
      <c r="AS1634">
        <v>32</v>
      </c>
      <c r="AT1634">
        <v>27</v>
      </c>
      <c r="AU1634">
        <v>40</v>
      </c>
    </row>
    <row r="1635" spans="1:47">
      <c r="A1635" t="s">
        <v>273</v>
      </c>
      <c r="B1635" t="s">
        <v>274</v>
      </c>
      <c r="C1635" t="s">
        <v>275</v>
      </c>
      <c r="D1635">
        <v>242</v>
      </c>
      <c r="E1635" t="s">
        <v>66</v>
      </c>
      <c r="F1635">
        <v>2007</v>
      </c>
      <c r="G1635">
        <v>835392</v>
      </c>
      <c r="H1635">
        <v>84</v>
      </c>
      <c r="I1635">
        <v>41</v>
      </c>
      <c r="J1635">
        <v>141</v>
      </c>
      <c r="K1635">
        <v>700</v>
      </c>
      <c r="L1635">
        <v>350</v>
      </c>
      <c r="M1635">
        <v>1200</v>
      </c>
      <c r="N1635" t="s">
        <v>51</v>
      </c>
      <c r="O1635">
        <v>2.6</v>
      </c>
      <c r="P1635">
        <v>2.5</v>
      </c>
      <c r="Q1635">
        <v>2.7</v>
      </c>
      <c r="R1635">
        <v>22</v>
      </c>
      <c r="S1635">
        <v>21</v>
      </c>
      <c r="T1635">
        <v>23</v>
      </c>
      <c r="U1635">
        <v>0.37</v>
      </c>
      <c r="V1635">
        <v>0.19</v>
      </c>
      <c r="W1635">
        <v>0.6</v>
      </c>
      <c r="X1635">
        <v>3.1</v>
      </c>
      <c r="Y1635">
        <v>1.6</v>
      </c>
      <c r="Z1635">
        <v>5</v>
      </c>
      <c r="AA1635" t="s">
        <v>57</v>
      </c>
      <c r="AB1635">
        <v>43</v>
      </c>
      <c r="AC1635">
        <v>35</v>
      </c>
      <c r="AD1635">
        <v>51</v>
      </c>
      <c r="AE1635">
        <v>360</v>
      </c>
      <c r="AF1635">
        <v>290</v>
      </c>
      <c r="AG1635">
        <v>430</v>
      </c>
      <c r="AH1635">
        <v>0</v>
      </c>
      <c r="AI1635">
        <v>1.5</v>
      </c>
      <c r="AJ1635">
        <v>1.3</v>
      </c>
      <c r="AK1635">
        <v>1.8</v>
      </c>
      <c r="AL1635">
        <v>0.65</v>
      </c>
      <c r="AM1635">
        <v>0.34</v>
      </c>
      <c r="AN1635">
        <v>1.1000000000000001</v>
      </c>
      <c r="AO1635">
        <v>5.4</v>
      </c>
      <c r="AP1635">
        <v>2.8</v>
      </c>
      <c r="AQ1635">
        <v>8.8000000000000007</v>
      </c>
      <c r="AR1635">
        <v>0</v>
      </c>
      <c r="AS1635">
        <v>26</v>
      </c>
      <c r="AT1635">
        <v>22</v>
      </c>
      <c r="AU1635">
        <v>32</v>
      </c>
    </row>
    <row r="1636" spans="1:47">
      <c r="A1636" t="s">
        <v>273</v>
      </c>
      <c r="B1636" t="s">
        <v>274</v>
      </c>
      <c r="C1636" t="s">
        <v>275</v>
      </c>
      <c r="D1636">
        <v>242</v>
      </c>
      <c r="E1636" t="s">
        <v>66</v>
      </c>
      <c r="F1636">
        <v>2008</v>
      </c>
      <c r="G1636">
        <v>843851</v>
      </c>
      <c r="H1636">
        <v>85</v>
      </c>
      <c r="I1636">
        <v>42</v>
      </c>
      <c r="J1636">
        <v>142</v>
      </c>
      <c r="K1636">
        <v>720</v>
      </c>
      <c r="L1636">
        <v>360</v>
      </c>
      <c r="M1636">
        <v>1200</v>
      </c>
      <c r="N1636" t="s">
        <v>51</v>
      </c>
      <c r="O1636">
        <v>2.5</v>
      </c>
      <c r="P1636">
        <v>2.4</v>
      </c>
      <c r="Q1636">
        <v>2.5</v>
      </c>
      <c r="R1636">
        <v>21</v>
      </c>
      <c r="S1636">
        <v>20</v>
      </c>
      <c r="T1636">
        <v>22</v>
      </c>
      <c r="U1636">
        <v>0.4</v>
      </c>
      <c r="V1636">
        <v>0.22</v>
      </c>
      <c r="W1636">
        <v>0.63</v>
      </c>
      <c r="X1636">
        <v>3.4</v>
      </c>
      <c r="Y1636">
        <v>1.9</v>
      </c>
      <c r="Z1636">
        <v>5.3</v>
      </c>
      <c r="AA1636" t="s">
        <v>57</v>
      </c>
      <c r="AB1636">
        <v>44</v>
      </c>
      <c r="AC1636">
        <v>35</v>
      </c>
      <c r="AD1636">
        <v>53</v>
      </c>
      <c r="AE1636">
        <v>370</v>
      </c>
      <c r="AF1636">
        <v>300</v>
      </c>
      <c r="AG1636">
        <v>440</v>
      </c>
      <c r="AH1636">
        <v>0</v>
      </c>
      <c r="AI1636">
        <v>1.7</v>
      </c>
      <c r="AJ1636">
        <v>1.4</v>
      </c>
      <c r="AK1636">
        <v>2</v>
      </c>
      <c r="AL1636">
        <v>0.74</v>
      </c>
      <c r="AM1636">
        <v>0.41</v>
      </c>
      <c r="AN1636">
        <v>1.2</v>
      </c>
      <c r="AO1636">
        <v>6.2</v>
      </c>
      <c r="AP1636">
        <v>3.4</v>
      </c>
      <c r="AQ1636">
        <v>9.9</v>
      </c>
      <c r="AR1636">
        <v>0</v>
      </c>
      <c r="AS1636">
        <v>29</v>
      </c>
      <c r="AT1636">
        <v>24</v>
      </c>
      <c r="AU1636">
        <v>35</v>
      </c>
    </row>
    <row r="1637" spans="1:47">
      <c r="A1637" t="s">
        <v>273</v>
      </c>
      <c r="B1637" t="s">
        <v>274</v>
      </c>
      <c r="C1637" t="s">
        <v>275</v>
      </c>
      <c r="D1637">
        <v>242</v>
      </c>
      <c r="E1637" t="s">
        <v>66</v>
      </c>
      <c r="F1637">
        <v>2009</v>
      </c>
      <c r="G1637">
        <v>852479</v>
      </c>
      <c r="H1637">
        <v>87</v>
      </c>
      <c r="I1637">
        <v>44</v>
      </c>
      <c r="J1637">
        <v>145</v>
      </c>
      <c r="K1637">
        <v>740</v>
      </c>
      <c r="L1637">
        <v>370</v>
      </c>
      <c r="M1637">
        <v>1200</v>
      </c>
      <c r="N1637" t="s">
        <v>51</v>
      </c>
      <c r="O1637">
        <v>2.2999999999999998</v>
      </c>
      <c r="P1637">
        <v>2.2999999999999998</v>
      </c>
      <c r="Q1637">
        <v>2.4</v>
      </c>
      <c r="R1637">
        <v>20</v>
      </c>
      <c r="S1637">
        <v>19</v>
      </c>
      <c r="T1637">
        <v>20</v>
      </c>
      <c r="U1637">
        <v>0.44</v>
      </c>
      <c r="V1637">
        <v>0.28999999999999998</v>
      </c>
      <c r="W1637">
        <v>0.63</v>
      </c>
      <c r="X1637">
        <v>3.7</v>
      </c>
      <c r="Y1637">
        <v>2.4</v>
      </c>
      <c r="Z1637">
        <v>5.3</v>
      </c>
      <c r="AA1637" t="s">
        <v>58</v>
      </c>
      <c r="AB1637">
        <v>45</v>
      </c>
      <c r="AC1637">
        <v>37</v>
      </c>
      <c r="AD1637">
        <v>54</v>
      </c>
      <c r="AE1637">
        <v>380</v>
      </c>
      <c r="AF1637">
        <v>310</v>
      </c>
      <c r="AG1637">
        <v>460</v>
      </c>
      <c r="AH1637">
        <v>0</v>
      </c>
      <c r="AI1637">
        <v>1.8</v>
      </c>
      <c r="AJ1637">
        <v>1.4</v>
      </c>
      <c r="AK1637">
        <v>2.2000000000000002</v>
      </c>
      <c r="AL1637">
        <v>0.82</v>
      </c>
      <c r="AM1637">
        <v>0.48</v>
      </c>
      <c r="AN1637">
        <v>1.2</v>
      </c>
      <c r="AO1637">
        <v>7</v>
      </c>
      <c r="AP1637">
        <v>4.0999999999999996</v>
      </c>
      <c r="AQ1637">
        <v>11</v>
      </c>
      <c r="AR1637">
        <v>0</v>
      </c>
      <c r="AS1637">
        <v>37</v>
      </c>
      <c r="AT1637">
        <v>31</v>
      </c>
      <c r="AU1637">
        <v>46</v>
      </c>
    </row>
    <row r="1638" spans="1:47">
      <c r="A1638" t="s">
        <v>273</v>
      </c>
      <c r="B1638" t="s">
        <v>274</v>
      </c>
      <c r="C1638" t="s">
        <v>275</v>
      </c>
      <c r="D1638">
        <v>242</v>
      </c>
      <c r="E1638" t="s">
        <v>66</v>
      </c>
      <c r="F1638">
        <v>2010</v>
      </c>
      <c r="G1638">
        <v>860559</v>
      </c>
      <c r="H1638">
        <v>89</v>
      </c>
      <c r="I1638">
        <v>45</v>
      </c>
      <c r="J1638">
        <v>148</v>
      </c>
      <c r="K1638">
        <v>760</v>
      </c>
      <c r="L1638">
        <v>390</v>
      </c>
      <c r="M1638">
        <v>1300</v>
      </c>
      <c r="N1638" t="s">
        <v>51</v>
      </c>
      <c r="O1638">
        <v>2.9</v>
      </c>
      <c r="P1638">
        <v>2.9</v>
      </c>
      <c r="Q1638">
        <v>3</v>
      </c>
      <c r="R1638">
        <v>25</v>
      </c>
      <c r="S1638">
        <v>25</v>
      </c>
      <c r="T1638">
        <v>26</v>
      </c>
      <c r="U1638">
        <v>0.37</v>
      </c>
      <c r="V1638">
        <v>0.23</v>
      </c>
      <c r="W1638">
        <v>0.53</v>
      </c>
      <c r="X1638">
        <v>3.1</v>
      </c>
      <c r="Y1638">
        <v>2</v>
      </c>
      <c r="Z1638">
        <v>4.5</v>
      </c>
      <c r="AA1638" t="s">
        <v>57</v>
      </c>
      <c r="AB1638">
        <v>47</v>
      </c>
      <c r="AC1638">
        <v>38</v>
      </c>
      <c r="AD1638">
        <v>57</v>
      </c>
      <c r="AE1638">
        <v>410</v>
      </c>
      <c r="AF1638">
        <v>330</v>
      </c>
      <c r="AG1638">
        <v>490</v>
      </c>
      <c r="AH1638">
        <v>0</v>
      </c>
      <c r="AI1638">
        <v>1.9</v>
      </c>
      <c r="AJ1638">
        <v>1.5</v>
      </c>
      <c r="AK1638">
        <v>2.4</v>
      </c>
      <c r="AL1638">
        <v>0.91</v>
      </c>
      <c r="AM1638">
        <v>0.59</v>
      </c>
      <c r="AN1638">
        <v>1.3</v>
      </c>
      <c r="AO1638">
        <v>7.8</v>
      </c>
      <c r="AP1638">
        <v>5.0999999999999996</v>
      </c>
      <c r="AQ1638">
        <v>11</v>
      </c>
      <c r="AR1638">
        <v>0</v>
      </c>
      <c r="AS1638">
        <v>47</v>
      </c>
      <c r="AT1638">
        <v>39</v>
      </c>
      <c r="AU1638">
        <v>57</v>
      </c>
    </row>
    <row r="1639" spans="1:47">
      <c r="A1639" t="s">
        <v>273</v>
      </c>
      <c r="B1639" t="s">
        <v>274</v>
      </c>
      <c r="C1639" t="s">
        <v>275</v>
      </c>
      <c r="D1639">
        <v>242</v>
      </c>
      <c r="E1639" t="s">
        <v>66</v>
      </c>
      <c r="F1639">
        <v>2011</v>
      </c>
      <c r="G1639">
        <v>867921</v>
      </c>
      <c r="H1639">
        <v>92</v>
      </c>
      <c r="I1639">
        <v>47</v>
      </c>
      <c r="J1639">
        <v>152</v>
      </c>
      <c r="K1639">
        <v>800</v>
      </c>
      <c r="L1639">
        <v>400</v>
      </c>
      <c r="M1639">
        <v>1300</v>
      </c>
      <c r="N1639" t="s">
        <v>51</v>
      </c>
      <c r="O1639">
        <v>3.7</v>
      </c>
      <c r="P1639">
        <v>3.6</v>
      </c>
      <c r="Q1639">
        <v>3.7</v>
      </c>
      <c r="R1639">
        <v>32</v>
      </c>
      <c r="S1639">
        <v>31</v>
      </c>
      <c r="T1639">
        <v>32</v>
      </c>
      <c r="U1639">
        <v>0.41</v>
      </c>
      <c r="V1639">
        <v>0.27</v>
      </c>
      <c r="W1639">
        <v>0.57999999999999996</v>
      </c>
      <c r="X1639">
        <v>3.6</v>
      </c>
      <c r="Y1639">
        <v>2.2999999999999998</v>
      </c>
      <c r="Z1639">
        <v>5</v>
      </c>
      <c r="AA1639" t="s">
        <v>58</v>
      </c>
      <c r="AB1639">
        <v>50</v>
      </c>
      <c r="AC1639">
        <v>40</v>
      </c>
      <c r="AD1639">
        <v>60</v>
      </c>
      <c r="AE1639">
        <v>430</v>
      </c>
      <c r="AF1639">
        <v>350</v>
      </c>
      <c r="AG1639">
        <v>520</v>
      </c>
      <c r="AH1639">
        <v>0</v>
      </c>
      <c r="AI1639">
        <v>2.1</v>
      </c>
      <c r="AJ1639">
        <v>1.6</v>
      </c>
      <c r="AK1639">
        <v>2.6</v>
      </c>
      <c r="AL1639">
        <v>1</v>
      </c>
      <c r="AM1639">
        <v>0.7</v>
      </c>
      <c r="AN1639">
        <v>1.4</v>
      </c>
      <c r="AO1639">
        <v>8.9</v>
      </c>
      <c r="AP1639">
        <v>6.1</v>
      </c>
      <c r="AQ1639">
        <v>12</v>
      </c>
      <c r="AR1639">
        <v>0</v>
      </c>
      <c r="AS1639">
        <v>50</v>
      </c>
      <c r="AT1639">
        <v>41</v>
      </c>
      <c r="AU1639">
        <v>61</v>
      </c>
    </row>
    <row r="1640" spans="1:47">
      <c r="A1640" t="s">
        <v>273</v>
      </c>
      <c r="B1640" t="s">
        <v>274</v>
      </c>
      <c r="C1640" t="s">
        <v>275</v>
      </c>
      <c r="D1640">
        <v>242</v>
      </c>
      <c r="E1640" t="s">
        <v>66</v>
      </c>
      <c r="F1640">
        <v>2012</v>
      </c>
      <c r="G1640">
        <v>874742</v>
      </c>
      <c r="H1640">
        <v>95</v>
      </c>
      <c r="I1640">
        <v>49</v>
      </c>
      <c r="J1640">
        <v>157</v>
      </c>
      <c r="K1640">
        <v>830</v>
      </c>
      <c r="L1640">
        <v>430</v>
      </c>
      <c r="M1640">
        <v>1400</v>
      </c>
      <c r="N1640" t="s">
        <v>51</v>
      </c>
      <c r="O1640">
        <v>4.2</v>
      </c>
      <c r="P1640">
        <v>4.0999999999999996</v>
      </c>
      <c r="Q1640">
        <v>4.2</v>
      </c>
      <c r="R1640">
        <v>36</v>
      </c>
      <c r="S1640">
        <v>36</v>
      </c>
      <c r="T1640">
        <v>37</v>
      </c>
      <c r="U1640">
        <v>0.16</v>
      </c>
      <c r="V1640">
        <v>0.04</v>
      </c>
      <c r="W1640">
        <v>0.36</v>
      </c>
      <c r="X1640">
        <v>1.4</v>
      </c>
      <c r="Y1640">
        <v>0.32</v>
      </c>
      <c r="Z1640">
        <v>3.1</v>
      </c>
      <c r="AA1640" t="s">
        <v>58</v>
      </c>
      <c r="AB1640">
        <v>53</v>
      </c>
      <c r="AC1640">
        <v>43</v>
      </c>
      <c r="AD1640">
        <v>64</v>
      </c>
      <c r="AE1640">
        <v>460</v>
      </c>
      <c r="AF1640">
        <v>380</v>
      </c>
      <c r="AG1640">
        <v>560</v>
      </c>
      <c r="AH1640">
        <v>0</v>
      </c>
      <c r="AI1640">
        <v>2.2000000000000002</v>
      </c>
      <c r="AJ1640">
        <v>1.7</v>
      </c>
      <c r="AK1640">
        <v>2.7</v>
      </c>
      <c r="AL1640">
        <v>1.1000000000000001</v>
      </c>
      <c r="AM1640">
        <v>0.84</v>
      </c>
      <c r="AN1640">
        <v>1.5</v>
      </c>
      <c r="AO1640">
        <v>10</v>
      </c>
      <c r="AP1640">
        <v>7.3</v>
      </c>
      <c r="AQ1640">
        <v>13</v>
      </c>
      <c r="AR1640">
        <v>0</v>
      </c>
      <c r="AS1640">
        <v>45</v>
      </c>
      <c r="AT1640">
        <v>38</v>
      </c>
      <c r="AU1640">
        <v>56</v>
      </c>
    </row>
    <row r="1641" spans="1:47">
      <c r="A1641" t="s">
        <v>273</v>
      </c>
      <c r="B1641" t="s">
        <v>274</v>
      </c>
      <c r="C1641" t="s">
        <v>275</v>
      </c>
      <c r="D1641">
        <v>242</v>
      </c>
      <c r="E1641" t="s">
        <v>66</v>
      </c>
      <c r="F1641">
        <v>2013</v>
      </c>
      <c r="G1641">
        <v>881065</v>
      </c>
      <c r="H1641">
        <v>100</v>
      </c>
      <c r="I1641">
        <v>51</v>
      </c>
      <c r="J1641">
        <v>164</v>
      </c>
      <c r="K1641">
        <v>880</v>
      </c>
      <c r="L1641">
        <v>450</v>
      </c>
      <c r="M1641">
        <v>1400</v>
      </c>
      <c r="N1641" t="s">
        <v>51</v>
      </c>
      <c r="O1641">
        <v>4.2</v>
      </c>
      <c r="P1641">
        <v>4.0999999999999996</v>
      </c>
      <c r="Q1641">
        <v>4.2</v>
      </c>
      <c r="R1641">
        <v>37</v>
      </c>
      <c r="S1641">
        <v>36</v>
      </c>
      <c r="T1641">
        <v>37</v>
      </c>
      <c r="U1641">
        <v>0.18</v>
      </c>
      <c r="V1641">
        <v>7.0000000000000007E-2</v>
      </c>
      <c r="W1641">
        <v>0.33</v>
      </c>
      <c r="X1641">
        <v>1.6</v>
      </c>
      <c r="Y1641">
        <v>0.62</v>
      </c>
      <c r="Z1641">
        <v>2.9</v>
      </c>
      <c r="AA1641" t="s">
        <v>57</v>
      </c>
      <c r="AB1641">
        <v>57</v>
      </c>
      <c r="AC1641">
        <v>46</v>
      </c>
      <c r="AD1641">
        <v>68</v>
      </c>
      <c r="AE1641">
        <v>500</v>
      </c>
      <c r="AF1641">
        <v>410</v>
      </c>
      <c r="AG1641">
        <v>600</v>
      </c>
      <c r="AH1641">
        <v>0</v>
      </c>
      <c r="AI1641">
        <v>2.2000000000000002</v>
      </c>
      <c r="AJ1641">
        <v>1.6</v>
      </c>
      <c r="AK1641">
        <v>2.8</v>
      </c>
      <c r="AL1641">
        <v>1.2</v>
      </c>
      <c r="AM1641">
        <v>0.84</v>
      </c>
      <c r="AN1641">
        <v>1.7</v>
      </c>
      <c r="AO1641">
        <v>11</v>
      </c>
      <c r="AP1641">
        <v>7.4</v>
      </c>
      <c r="AQ1641">
        <v>15</v>
      </c>
      <c r="AR1641">
        <v>0</v>
      </c>
      <c r="AS1641">
        <v>51</v>
      </c>
      <c r="AT1641">
        <v>42</v>
      </c>
      <c r="AU1641">
        <v>62</v>
      </c>
    </row>
    <row r="1642" spans="1:47">
      <c r="A1642" t="s">
        <v>276</v>
      </c>
      <c r="B1642" t="s">
        <v>277</v>
      </c>
      <c r="C1642" t="s">
        <v>278</v>
      </c>
      <c r="D1642">
        <v>246</v>
      </c>
      <c r="E1642" t="s">
        <v>56</v>
      </c>
      <c r="F1642">
        <v>1990</v>
      </c>
      <c r="G1642">
        <v>4986705</v>
      </c>
      <c r="H1642">
        <v>23</v>
      </c>
      <c r="I1642">
        <v>10</v>
      </c>
      <c r="J1642">
        <v>42</v>
      </c>
      <c r="K1642">
        <v>1200</v>
      </c>
      <c r="L1642">
        <v>500</v>
      </c>
      <c r="M1642">
        <v>2100</v>
      </c>
      <c r="N1642" t="s">
        <v>51</v>
      </c>
      <c r="O1642">
        <v>2.5</v>
      </c>
      <c r="P1642">
        <v>2.5</v>
      </c>
      <c r="Q1642">
        <v>2.5</v>
      </c>
      <c r="R1642">
        <v>130</v>
      </c>
      <c r="S1642">
        <v>130</v>
      </c>
      <c r="T1642">
        <v>130</v>
      </c>
      <c r="U1642">
        <v>0</v>
      </c>
      <c r="V1642">
        <v>0</v>
      </c>
      <c r="W1642">
        <v>0</v>
      </c>
      <c r="X1642">
        <v>0</v>
      </c>
      <c r="Y1642">
        <v>0</v>
      </c>
      <c r="Z1642">
        <v>0</v>
      </c>
      <c r="AA1642" t="s">
        <v>58</v>
      </c>
      <c r="AB1642">
        <v>18</v>
      </c>
      <c r="AC1642">
        <v>16</v>
      </c>
      <c r="AD1642">
        <v>19</v>
      </c>
      <c r="AE1642">
        <v>880</v>
      </c>
      <c r="AF1642">
        <v>800</v>
      </c>
      <c r="AG1642">
        <v>940</v>
      </c>
      <c r="AH1642" t="s">
        <v>70</v>
      </c>
      <c r="AI1642">
        <v>0.13</v>
      </c>
      <c r="AJ1642">
        <v>0.06</v>
      </c>
      <c r="AK1642">
        <v>0.23</v>
      </c>
      <c r="AL1642">
        <v>0.02</v>
      </c>
      <c r="AM1642">
        <v>0.02</v>
      </c>
      <c r="AN1642">
        <v>0.05</v>
      </c>
      <c r="AO1642">
        <v>1.2</v>
      </c>
      <c r="AP1642">
        <v>1.1000000000000001</v>
      </c>
      <c r="AQ1642">
        <v>2.6</v>
      </c>
      <c r="AR1642">
        <v>0</v>
      </c>
      <c r="AS1642">
        <v>88</v>
      </c>
      <c r="AT1642">
        <v>82</v>
      </c>
      <c r="AU1642">
        <v>96</v>
      </c>
    </row>
    <row r="1643" spans="1:47">
      <c r="A1643" t="s">
        <v>276</v>
      </c>
      <c r="B1643" t="s">
        <v>277</v>
      </c>
      <c r="C1643" t="s">
        <v>278</v>
      </c>
      <c r="D1643">
        <v>246</v>
      </c>
      <c r="E1643" t="s">
        <v>56</v>
      </c>
      <c r="F1643">
        <v>1991</v>
      </c>
      <c r="G1643">
        <v>5009381</v>
      </c>
      <c r="H1643">
        <v>21</v>
      </c>
      <c r="I1643">
        <v>8.9</v>
      </c>
      <c r="J1643">
        <v>39</v>
      </c>
      <c r="K1643">
        <v>1100</v>
      </c>
      <c r="L1643">
        <v>450</v>
      </c>
      <c r="M1643">
        <v>1900</v>
      </c>
      <c r="N1643" t="s">
        <v>51</v>
      </c>
      <c r="O1643">
        <v>1.6</v>
      </c>
      <c r="P1643">
        <v>1.6</v>
      </c>
      <c r="Q1643">
        <v>1.6</v>
      </c>
      <c r="R1643">
        <v>81</v>
      </c>
      <c r="S1643">
        <v>81</v>
      </c>
      <c r="T1643">
        <v>81</v>
      </c>
      <c r="U1643">
        <v>0</v>
      </c>
      <c r="V1643">
        <v>0</v>
      </c>
      <c r="W1643">
        <v>0</v>
      </c>
      <c r="X1643">
        <v>0</v>
      </c>
      <c r="Y1643">
        <v>0</v>
      </c>
      <c r="Z1643">
        <v>0</v>
      </c>
      <c r="AA1643" t="s">
        <v>58</v>
      </c>
      <c r="AB1643">
        <v>17</v>
      </c>
      <c r="AC1643">
        <v>16</v>
      </c>
      <c r="AD1643">
        <v>18</v>
      </c>
      <c r="AE1643">
        <v>830</v>
      </c>
      <c r="AF1643">
        <v>780</v>
      </c>
      <c r="AG1643">
        <v>890</v>
      </c>
      <c r="AH1643" t="s">
        <v>70</v>
      </c>
      <c r="AI1643">
        <v>0.14000000000000001</v>
      </c>
      <c r="AJ1643">
        <v>7.0000000000000007E-2</v>
      </c>
      <c r="AK1643">
        <v>0.25</v>
      </c>
      <c r="AL1643">
        <v>0.02</v>
      </c>
      <c r="AM1643">
        <v>0.02</v>
      </c>
      <c r="AN1643">
        <v>0.05</v>
      </c>
      <c r="AO1643">
        <v>1.2</v>
      </c>
      <c r="AP1643">
        <v>1.1000000000000001</v>
      </c>
      <c r="AQ1643">
        <v>2.7</v>
      </c>
      <c r="AR1643">
        <v>0</v>
      </c>
      <c r="AS1643">
        <v>93</v>
      </c>
      <c r="AT1643">
        <v>87</v>
      </c>
      <c r="AU1643">
        <v>99</v>
      </c>
    </row>
    <row r="1644" spans="1:47">
      <c r="A1644" t="s">
        <v>276</v>
      </c>
      <c r="B1644" t="s">
        <v>277</v>
      </c>
      <c r="C1644" t="s">
        <v>278</v>
      </c>
      <c r="D1644">
        <v>246</v>
      </c>
      <c r="E1644" t="s">
        <v>56</v>
      </c>
      <c r="F1644">
        <v>1992</v>
      </c>
      <c r="G1644">
        <v>5034898</v>
      </c>
      <c r="H1644">
        <v>20</v>
      </c>
      <c r="I1644">
        <v>7.9</v>
      </c>
      <c r="J1644">
        <v>36</v>
      </c>
      <c r="K1644">
        <v>980</v>
      </c>
      <c r="L1644">
        <v>400</v>
      </c>
      <c r="M1644">
        <v>1800</v>
      </c>
      <c r="N1644" t="s">
        <v>51</v>
      </c>
      <c r="O1644">
        <v>1.8</v>
      </c>
      <c r="P1644">
        <v>1.8</v>
      </c>
      <c r="Q1644">
        <v>1.8</v>
      </c>
      <c r="R1644">
        <v>92</v>
      </c>
      <c r="S1644">
        <v>92</v>
      </c>
      <c r="T1644">
        <v>93</v>
      </c>
      <c r="U1644">
        <v>0</v>
      </c>
      <c r="V1644">
        <v>0</v>
      </c>
      <c r="W1644">
        <v>0</v>
      </c>
      <c r="X1644">
        <v>0</v>
      </c>
      <c r="Y1644">
        <v>0</v>
      </c>
      <c r="Z1644">
        <v>0</v>
      </c>
      <c r="AA1644" t="s">
        <v>58</v>
      </c>
      <c r="AB1644">
        <v>16</v>
      </c>
      <c r="AC1644">
        <v>15</v>
      </c>
      <c r="AD1644">
        <v>17</v>
      </c>
      <c r="AE1644">
        <v>780</v>
      </c>
      <c r="AF1644">
        <v>750</v>
      </c>
      <c r="AG1644">
        <v>840</v>
      </c>
      <c r="AH1644" t="s">
        <v>70</v>
      </c>
      <c r="AI1644">
        <v>0.16</v>
      </c>
      <c r="AJ1644">
        <v>7.0000000000000007E-2</v>
      </c>
      <c r="AK1644">
        <v>0.28000000000000003</v>
      </c>
      <c r="AL1644">
        <v>0.02</v>
      </c>
      <c r="AM1644">
        <v>0.02</v>
      </c>
      <c r="AN1644">
        <v>0.06</v>
      </c>
      <c r="AO1644">
        <v>1.2</v>
      </c>
      <c r="AP1644">
        <v>1.2</v>
      </c>
      <c r="AQ1644">
        <v>2.8</v>
      </c>
      <c r="AR1644">
        <v>0</v>
      </c>
      <c r="AS1644">
        <v>90</v>
      </c>
      <c r="AT1644">
        <v>84</v>
      </c>
      <c r="AU1644">
        <v>93</v>
      </c>
    </row>
    <row r="1645" spans="1:47">
      <c r="A1645" t="s">
        <v>276</v>
      </c>
      <c r="B1645" t="s">
        <v>277</v>
      </c>
      <c r="C1645" t="s">
        <v>278</v>
      </c>
      <c r="D1645">
        <v>246</v>
      </c>
      <c r="E1645" t="s">
        <v>56</v>
      </c>
      <c r="F1645">
        <v>1993</v>
      </c>
      <c r="G1645">
        <v>5061465</v>
      </c>
      <c r="H1645">
        <v>18</v>
      </c>
      <c r="I1645">
        <v>7.2</v>
      </c>
      <c r="J1645">
        <v>34</v>
      </c>
      <c r="K1645">
        <v>920</v>
      </c>
      <c r="L1645">
        <v>360</v>
      </c>
      <c r="M1645">
        <v>1700</v>
      </c>
      <c r="N1645" t="s">
        <v>51</v>
      </c>
      <c r="O1645">
        <v>1.6</v>
      </c>
      <c r="P1645">
        <v>1.6</v>
      </c>
      <c r="Q1645">
        <v>1.6</v>
      </c>
      <c r="R1645">
        <v>82</v>
      </c>
      <c r="S1645">
        <v>82</v>
      </c>
      <c r="T1645">
        <v>82</v>
      </c>
      <c r="U1645">
        <v>0</v>
      </c>
      <c r="V1645">
        <v>0</v>
      </c>
      <c r="W1645">
        <v>0</v>
      </c>
      <c r="X1645">
        <v>0</v>
      </c>
      <c r="Y1645">
        <v>0</v>
      </c>
      <c r="Z1645">
        <v>0</v>
      </c>
      <c r="AA1645" t="s">
        <v>58</v>
      </c>
      <c r="AB1645">
        <v>15</v>
      </c>
      <c r="AC1645">
        <v>14</v>
      </c>
      <c r="AD1645">
        <v>16</v>
      </c>
      <c r="AE1645">
        <v>750</v>
      </c>
      <c r="AF1645">
        <v>720</v>
      </c>
      <c r="AG1645">
        <v>800</v>
      </c>
      <c r="AH1645" t="s">
        <v>70</v>
      </c>
      <c r="AI1645">
        <v>0.17</v>
      </c>
      <c r="AJ1645">
        <v>0.08</v>
      </c>
      <c r="AK1645">
        <v>0.31</v>
      </c>
      <c r="AL1645">
        <v>0.03</v>
      </c>
      <c r="AM1645">
        <v>0.02</v>
      </c>
      <c r="AN1645">
        <v>0.06</v>
      </c>
      <c r="AO1645">
        <v>1.3</v>
      </c>
      <c r="AP1645">
        <v>1.2</v>
      </c>
      <c r="AQ1645">
        <v>3</v>
      </c>
      <c r="AR1645">
        <v>0</v>
      </c>
      <c r="AS1645">
        <v>73</v>
      </c>
      <c r="AT1645">
        <v>68</v>
      </c>
      <c r="AU1645">
        <v>75</v>
      </c>
    </row>
    <row r="1646" spans="1:47">
      <c r="A1646" t="s">
        <v>276</v>
      </c>
      <c r="B1646" t="s">
        <v>277</v>
      </c>
      <c r="C1646" t="s">
        <v>278</v>
      </c>
      <c r="D1646">
        <v>246</v>
      </c>
      <c r="E1646" t="s">
        <v>56</v>
      </c>
      <c r="F1646">
        <v>1994</v>
      </c>
      <c r="G1646">
        <v>5086499</v>
      </c>
      <c r="H1646">
        <v>17</v>
      </c>
      <c r="I1646">
        <v>6.7</v>
      </c>
      <c r="J1646">
        <v>33</v>
      </c>
      <c r="K1646">
        <v>880</v>
      </c>
      <c r="L1646">
        <v>340</v>
      </c>
      <c r="M1646">
        <v>1700</v>
      </c>
      <c r="N1646" t="s">
        <v>51</v>
      </c>
      <c r="O1646">
        <v>1.5</v>
      </c>
      <c r="P1646">
        <v>1.5</v>
      </c>
      <c r="Q1646">
        <v>1.5</v>
      </c>
      <c r="R1646">
        <v>78</v>
      </c>
      <c r="S1646">
        <v>77</v>
      </c>
      <c r="T1646">
        <v>78</v>
      </c>
      <c r="U1646">
        <v>0</v>
      </c>
      <c r="V1646">
        <v>0</v>
      </c>
      <c r="W1646">
        <v>0</v>
      </c>
      <c r="X1646">
        <v>0</v>
      </c>
      <c r="Y1646">
        <v>0</v>
      </c>
      <c r="Z1646">
        <v>0</v>
      </c>
      <c r="AA1646" t="s">
        <v>58</v>
      </c>
      <c r="AB1646">
        <v>14</v>
      </c>
      <c r="AC1646">
        <v>14</v>
      </c>
      <c r="AD1646">
        <v>15</v>
      </c>
      <c r="AE1646">
        <v>720</v>
      </c>
      <c r="AF1646">
        <v>690</v>
      </c>
      <c r="AG1646">
        <v>770</v>
      </c>
      <c r="AH1646" t="s">
        <v>70</v>
      </c>
      <c r="AI1646">
        <v>0.19</v>
      </c>
      <c r="AJ1646">
        <v>0.08</v>
      </c>
      <c r="AK1646">
        <v>0.34</v>
      </c>
      <c r="AL1646">
        <v>0.03</v>
      </c>
      <c r="AM1646">
        <v>0.02</v>
      </c>
      <c r="AN1646">
        <v>0.06</v>
      </c>
      <c r="AO1646">
        <v>1.3</v>
      </c>
      <c r="AP1646">
        <v>1.3</v>
      </c>
      <c r="AQ1646">
        <v>3.2</v>
      </c>
      <c r="AR1646">
        <v>0</v>
      </c>
      <c r="AS1646">
        <v>77</v>
      </c>
      <c r="AT1646">
        <v>72</v>
      </c>
      <c r="AU1646">
        <v>80</v>
      </c>
    </row>
    <row r="1647" spans="1:47">
      <c r="A1647" t="s">
        <v>276</v>
      </c>
      <c r="B1647" t="s">
        <v>277</v>
      </c>
      <c r="C1647" t="s">
        <v>278</v>
      </c>
      <c r="D1647">
        <v>246</v>
      </c>
      <c r="E1647" t="s">
        <v>56</v>
      </c>
      <c r="F1647">
        <v>1995</v>
      </c>
      <c r="G1647">
        <v>5108176</v>
      </c>
      <c r="H1647">
        <v>17</v>
      </c>
      <c r="I1647">
        <v>6.6</v>
      </c>
      <c r="J1647">
        <v>32</v>
      </c>
      <c r="K1647">
        <v>860</v>
      </c>
      <c r="L1647">
        <v>340</v>
      </c>
      <c r="M1647">
        <v>1600</v>
      </c>
      <c r="N1647" t="s">
        <v>51</v>
      </c>
      <c r="O1647">
        <v>1.8</v>
      </c>
      <c r="P1647">
        <v>1.8</v>
      </c>
      <c r="Q1647">
        <v>1.8</v>
      </c>
      <c r="R1647">
        <v>92</v>
      </c>
      <c r="S1647">
        <v>92</v>
      </c>
      <c r="T1647">
        <v>93</v>
      </c>
      <c r="U1647">
        <v>0</v>
      </c>
      <c r="V1647">
        <v>0</v>
      </c>
      <c r="W1647">
        <v>0</v>
      </c>
      <c r="X1647">
        <v>0</v>
      </c>
      <c r="Y1647">
        <v>0</v>
      </c>
      <c r="Z1647">
        <v>0</v>
      </c>
      <c r="AA1647" t="s">
        <v>58</v>
      </c>
      <c r="AB1647">
        <v>14</v>
      </c>
      <c r="AC1647">
        <v>13</v>
      </c>
      <c r="AD1647">
        <v>15</v>
      </c>
      <c r="AE1647">
        <v>700</v>
      </c>
      <c r="AF1647">
        <v>660</v>
      </c>
      <c r="AG1647">
        <v>750</v>
      </c>
      <c r="AH1647" t="s">
        <v>70</v>
      </c>
      <c r="AI1647">
        <v>0.2</v>
      </c>
      <c r="AJ1647">
        <v>0.09</v>
      </c>
      <c r="AK1647">
        <v>0.37</v>
      </c>
      <c r="AL1647">
        <v>0.03</v>
      </c>
      <c r="AM1647">
        <v>0.03</v>
      </c>
      <c r="AN1647">
        <v>7.0000000000000007E-2</v>
      </c>
      <c r="AO1647">
        <v>1.4</v>
      </c>
      <c r="AP1647">
        <v>1.3</v>
      </c>
      <c r="AQ1647">
        <v>3.3</v>
      </c>
      <c r="AR1647">
        <v>0</v>
      </c>
      <c r="AS1647">
        <v>95</v>
      </c>
      <c r="AT1647">
        <v>88</v>
      </c>
      <c r="AU1647">
        <v>100</v>
      </c>
    </row>
    <row r="1648" spans="1:47">
      <c r="A1648" t="s">
        <v>276</v>
      </c>
      <c r="B1648" t="s">
        <v>277</v>
      </c>
      <c r="C1648" t="s">
        <v>278</v>
      </c>
      <c r="D1648">
        <v>246</v>
      </c>
      <c r="E1648" t="s">
        <v>56</v>
      </c>
      <c r="F1648">
        <v>1996</v>
      </c>
      <c r="G1648">
        <v>5126021</v>
      </c>
      <c r="H1648">
        <v>17</v>
      </c>
      <c r="I1648">
        <v>6.7</v>
      </c>
      <c r="J1648">
        <v>31</v>
      </c>
      <c r="K1648">
        <v>850</v>
      </c>
      <c r="L1648">
        <v>340</v>
      </c>
      <c r="M1648">
        <v>1600</v>
      </c>
      <c r="N1648" t="s">
        <v>51</v>
      </c>
      <c r="O1648">
        <v>2.1</v>
      </c>
      <c r="P1648">
        <v>2.1</v>
      </c>
      <c r="Q1648">
        <v>2.1</v>
      </c>
      <c r="R1648">
        <v>110</v>
      </c>
      <c r="S1648">
        <v>110</v>
      </c>
      <c r="T1648">
        <v>110</v>
      </c>
      <c r="U1648">
        <v>0</v>
      </c>
      <c r="V1648">
        <v>0</v>
      </c>
      <c r="W1648">
        <v>0</v>
      </c>
      <c r="X1648">
        <v>0</v>
      </c>
      <c r="Y1648">
        <v>0</v>
      </c>
      <c r="Z1648">
        <v>0</v>
      </c>
      <c r="AA1648" t="s">
        <v>58</v>
      </c>
      <c r="AB1648">
        <v>13</v>
      </c>
      <c r="AC1648">
        <v>13</v>
      </c>
      <c r="AD1648">
        <v>14</v>
      </c>
      <c r="AE1648">
        <v>690</v>
      </c>
      <c r="AF1648">
        <v>650</v>
      </c>
      <c r="AG1648">
        <v>730</v>
      </c>
      <c r="AH1648" t="s">
        <v>70</v>
      </c>
      <c r="AI1648">
        <v>0.18</v>
      </c>
      <c r="AJ1648">
        <v>0.09</v>
      </c>
      <c r="AK1648">
        <v>0.3</v>
      </c>
      <c r="AL1648">
        <v>0.02</v>
      </c>
      <c r="AM1648">
        <v>0.02</v>
      </c>
      <c r="AN1648">
        <v>0.05</v>
      </c>
      <c r="AO1648">
        <v>1.2</v>
      </c>
      <c r="AP1648">
        <v>1.1000000000000001</v>
      </c>
      <c r="AQ1648">
        <v>2.6</v>
      </c>
      <c r="AR1648">
        <v>0</v>
      </c>
      <c r="AS1648">
        <v>94</v>
      </c>
      <c r="AT1648">
        <v>88</v>
      </c>
      <c r="AU1648">
        <v>100</v>
      </c>
    </row>
    <row r="1649" spans="1:47">
      <c r="A1649" t="s">
        <v>276</v>
      </c>
      <c r="B1649" t="s">
        <v>277</v>
      </c>
      <c r="C1649" t="s">
        <v>278</v>
      </c>
      <c r="D1649">
        <v>246</v>
      </c>
      <c r="E1649" t="s">
        <v>56</v>
      </c>
      <c r="F1649">
        <v>1997</v>
      </c>
      <c r="G1649">
        <v>5140755</v>
      </c>
      <c r="H1649">
        <v>17</v>
      </c>
      <c r="I1649">
        <v>6.8</v>
      </c>
      <c r="J1649">
        <v>31</v>
      </c>
      <c r="K1649">
        <v>850</v>
      </c>
      <c r="L1649">
        <v>350</v>
      </c>
      <c r="M1649">
        <v>1600</v>
      </c>
      <c r="N1649" t="s">
        <v>51</v>
      </c>
      <c r="O1649">
        <v>1.5</v>
      </c>
      <c r="P1649">
        <v>1.5</v>
      </c>
      <c r="Q1649">
        <v>1.5</v>
      </c>
      <c r="R1649">
        <v>77</v>
      </c>
      <c r="S1649">
        <v>77</v>
      </c>
      <c r="T1649">
        <v>77</v>
      </c>
      <c r="U1649">
        <v>0</v>
      </c>
      <c r="V1649">
        <v>0</v>
      </c>
      <c r="W1649">
        <v>0</v>
      </c>
      <c r="X1649">
        <v>0</v>
      </c>
      <c r="Y1649">
        <v>0</v>
      </c>
      <c r="Z1649">
        <v>0</v>
      </c>
      <c r="AA1649" t="s">
        <v>58</v>
      </c>
      <c r="AB1649">
        <v>13</v>
      </c>
      <c r="AC1649">
        <v>12</v>
      </c>
      <c r="AD1649">
        <v>14</v>
      </c>
      <c r="AE1649">
        <v>680</v>
      </c>
      <c r="AF1649">
        <v>640</v>
      </c>
      <c r="AG1649">
        <v>720</v>
      </c>
      <c r="AH1649" t="s">
        <v>70</v>
      </c>
      <c r="AI1649">
        <v>0.19</v>
      </c>
      <c r="AJ1649">
        <v>0.1</v>
      </c>
      <c r="AK1649">
        <v>0.31</v>
      </c>
      <c r="AL1649">
        <v>0.02</v>
      </c>
      <c r="AM1649">
        <v>0.02</v>
      </c>
      <c r="AN1649">
        <v>0.05</v>
      </c>
      <c r="AO1649">
        <v>1.3</v>
      </c>
      <c r="AP1649">
        <v>1.2</v>
      </c>
      <c r="AQ1649">
        <v>2.7</v>
      </c>
      <c r="AR1649">
        <v>0</v>
      </c>
      <c r="AS1649">
        <v>85</v>
      </c>
      <c r="AT1649">
        <v>80</v>
      </c>
      <c r="AU1649">
        <v>90</v>
      </c>
    </row>
    <row r="1650" spans="1:47">
      <c r="A1650" t="s">
        <v>276</v>
      </c>
      <c r="B1650" t="s">
        <v>277</v>
      </c>
      <c r="C1650" t="s">
        <v>278</v>
      </c>
      <c r="D1650">
        <v>246</v>
      </c>
      <c r="E1650" t="s">
        <v>56</v>
      </c>
      <c r="F1650">
        <v>1998</v>
      </c>
      <c r="G1650">
        <v>5153229</v>
      </c>
      <c r="H1650">
        <v>17</v>
      </c>
      <c r="I1650">
        <v>6.9</v>
      </c>
      <c r="J1650">
        <v>30</v>
      </c>
      <c r="K1650">
        <v>850</v>
      </c>
      <c r="L1650">
        <v>360</v>
      </c>
      <c r="M1650">
        <v>1600</v>
      </c>
      <c r="N1650" t="s">
        <v>51</v>
      </c>
      <c r="O1650">
        <v>1.1000000000000001</v>
      </c>
      <c r="P1650">
        <v>1.1000000000000001</v>
      </c>
      <c r="Q1650">
        <v>1.2</v>
      </c>
      <c r="R1650">
        <v>59</v>
      </c>
      <c r="S1650">
        <v>59</v>
      </c>
      <c r="T1650">
        <v>59</v>
      </c>
      <c r="U1650">
        <v>0</v>
      </c>
      <c r="V1650">
        <v>0</v>
      </c>
      <c r="W1650">
        <v>0</v>
      </c>
      <c r="X1650">
        <v>0</v>
      </c>
      <c r="Y1650">
        <v>0</v>
      </c>
      <c r="Z1650">
        <v>0</v>
      </c>
      <c r="AA1650" t="s">
        <v>58</v>
      </c>
      <c r="AB1650">
        <v>13</v>
      </c>
      <c r="AC1650">
        <v>12</v>
      </c>
      <c r="AD1650">
        <v>13</v>
      </c>
      <c r="AE1650">
        <v>670</v>
      </c>
      <c r="AF1650">
        <v>630</v>
      </c>
      <c r="AG1650">
        <v>690</v>
      </c>
      <c r="AH1650" t="s">
        <v>70</v>
      </c>
      <c r="AI1650">
        <v>0.19</v>
      </c>
      <c r="AJ1650">
        <v>0.1</v>
      </c>
      <c r="AK1650">
        <v>0.32</v>
      </c>
      <c r="AL1650">
        <v>0.03</v>
      </c>
      <c r="AM1650">
        <v>0.02</v>
      </c>
      <c r="AN1650">
        <v>0.05</v>
      </c>
      <c r="AO1650">
        <v>1.3</v>
      </c>
      <c r="AP1650">
        <v>1.2</v>
      </c>
      <c r="AQ1650">
        <v>2.7</v>
      </c>
      <c r="AR1650">
        <v>0</v>
      </c>
      <c r="AS1650">
        <v>94</v>
      </c>
      <c r="AT1650">
        <v>91</v>
      </c>
      <c r="AU1650">
        <v>100</v>
      </c>
    </row>
    <row r="1651" spans="1:47">
      <c r="A1651" t="s">
        <v>276</v>
      </c>
      <c r="B1651" t="s">
        <v>277</v>
      </c>
      <c r="C1651" t="s">
        <v>278</v>
      </c>
      <c r="D1651">
        <v>246</v>
      </c>
      <c r="E1651" t="s">
        <v>56</v>
      </c>
      <c r="F1651">
        <v>1999</v>
      </c>
      <c r="G1651">
        <v>5164780</v>
      </c>
      <c r="H1651">
        <v>16</v>
      </c>
      <c r="I1651">
        <v>7.1</v>
      </c>
      <c r="J1651">
        <v>30</v>
      </c>
      <c r="K1651">
        <v>850</v>
      </c>
      <c r="L1651">
        <v>370</v>
      </c>
      <c r="M1651">
        <v>1500</v>
      </c>
      <c r="N1651" t="s">
        <v>51</v>
      </c>
      <c r="O1651">
        <v>1.3</v>
      </c>
      <c r="P1651">
        <v>1.3</v>
      </c>
      <c r="Q1651">
        <v>1.3</v>
      </c>
      <c r="R1651">
        <v>67</v>
      </c>
      <c r="S1651">
        <v>67</v>
      </c>
      <c r="T1651">
        <v>67</v>
      </c>
      <c r="U1651">
        <v>0</v>
      </c>
      <c r="V1651">
        <v>0</v>
      </c>
      <c r="W1651">
        <v>0</v>
      </c>
      <c r="X1651">
        <v>0</v>
      </c>
      <c r="Y1651">
        <v>0</v>
      </c>
      <c r="Z1651">
        <v>0</v>
      </c>
      <c r="AA1651" t="s">
        <v>58</v>
      </c>
      <c r="AB1651">
        <v>13</v>
      </c>
      <c r="AC1651">
        <v>12</v>
      </c>
      <c r="AD1651">
        <v>13</v>
      </c>
      <c r="AE1651">
        <v>650</v>
      </c>
      <c r="AF1651">
        <v>610</v>
      </c>
      <c r="AG1651">
        <v>670</v>
      </c>
      <c r="AH1651" t="s">
        <v>70</v>
      </c>
      <c r="AI1651">
        <v>0.21</v>
      </c>
      <c r="AJ1651">
        <v>0.11</v>
      </c>
      <c r="AK1651">
        <v>0.35</v>
      </c>
      <c r="AL1651">
        <v>0.03</v>
      </c>
      <c r="AM1651">
        <v>0.03</v>
      </c>
      <c r="AN1651">
        <v>0.06</v>
      </c>
      <c r="AO1651">
        <v>1.4</v>
      </c>
      <c r="AP1651">
        <v>1.3</v>
      </c>
      <c r="AQ1651">
        <v>2.9</v>
      </c>
      <c r="AR1651">
        <v>0</v>
      </c>
      <c r="AS1651">
        <v>87</v>
      </c>
      <c r="AT1651">
        <v>85</v>
      </c>
      <c r="AU1651">
        <v>93</v>
      </c>
    </row>
    <row r="1652" spans="1:47">
      <c r="A1652" t="s">
        <v>276</v>
      </c>
      <c r="B1652" t="s">
        <v>277</v>
      </c>
      <c r="C1652" t="s">
        <v>278</v>
      </c>
      <c r="D1652">
        <v>246</v>
      </c>
      <c r="E1652" t="s">
        <v>56</v>
      </c>
      <c r="F1652">
        <v>2000</v>
      </c>
      <c r="G1652">
        <v>5176482</v>
      </c>
      <c r="H1652">
        <v>16</v>
      </c>
      <c r="I1652">
        <v>7.1</v>
      </c>
      <c r="J1652">
        <v>28</v>
      </c>
      <c r="K1652">
        <v>820</v>
      </c>
      <c r="L1652">
        <v>370</v>
      </c>
      <c r="M1652">
        <v>1500</v>
      </c>
      <c r="N1652" t="s">
        <v>51</v>
      </c>
      <c r="O1652">
        <v>1.6</v>
      </c>
      <c r="P1652">
        <v>1.6</v>
      </c>
      <c r="Q1652">
        <v>1.6</v>
      </c>
      <c r="R1652">
        <v>84</v>
      </c>
      <c r="S1652">
        <v>84</v>
      </c>
      <c r="T1652">
        <v>84</v>
      </c>
      <c r="U1652">
        <v>0</v>
      </c>
      <c r="V1652">
        <v>0</v>
      </c>
      <c r="W1652">
        <v>0</v>
      </c>
      <c r="X1652">
        <v>0</v>
      </c>
      <c r="Y1652">
        <v>0</v>
      </c>
      <c r="Z1652">
        <v>0</v>
      </c>
      <c r="AA1652" t="s">
        <v>58</v>
      </c>
      <c r="AB1652">
        <v>12</v>
      </c>
      <c r="AC1652">
        <v>11</v>
      </c>
      <c r="AD1652">
        <v>12</v>
      </c>
      <c r="AE1652">
        <v>620</v>
      </c>
      <c r="AF1652">
        <v>580</v>
      </c>
      <c r="AG1652">
        <v>640</v>
      </c>
      <c r="AH1652" t="s">
        <v>70</v>
      </c>
      <c r="AI1652">
        <v>0.23</v>
      </c>
      <c r="AJ1652">
        <v>0.12</v>
      </c>
      <c r="AK1652">
        <v>0.38</v>
      </c>
      <c r="AL1652">
        <v>0.03</v>
      </c>
      <c r="AM1652">
        <v>0.03</v>
      </c>
      <c r="AN1652">
        <v>0.06</v>
      </c>
      <c r="AO1652">
        <v>1.4</v>
      </c>
      <c r="AP1652">
        <v>1.4</v>
      </c>
      <c r="AQ1652">
        <v>3</v>
      </c>
      <c r="AR1652">
        <v>0</v>
      </c>
      <c r="AS1652">
        <v>85</v>
      </c>
      <c r="AT1652">
        <v>83</v>
      </c>
      <c r="AU1652">
        <v>91</v>
      </c>
    </row>
    <row r="1653" spans="1:47">
      <c r="A1653" t="s">
        <v>276</v>
      </c>
      <c r="B1653" t="s">
        <v>277</v>
      </c>
      <c r="C1653" t="s">
        <v>278</v>
      </c>
      <c r="D1653">
        <v>246</v>
      </c>
      <c r="E1653" t="s">
        <v>56</v>
      </c>
      <c r="F1653">
        <v>2001</v>
      </c>
      <c r="G1653">
        <v>5188330</v>
      </c>
      <c r="H1653">
        <v>14</v>
      </c>
      <c r="I1653">
        <v>6.4</v>
      </c>
      <c r="J1653">
        <v>26</v>
      </c>
      <c r="K1653">
        <v>750</v>
      </c>
      <c r="L1653">
        <v>330</v>
      </c>
      <c r="M1653">
        <v>1300</v>
      </c>
      <c r="N1653" t="s">
        <v>51</v>
      </c>
      <c r="O1653">
        <v>1</v>
      </c>
      <c r="P1653">
        <v>1</v>
      </c>
      <c r="Q1653">
        <v>1</v>
      </c>
      <c r="R1653">
        <v>53</v>
      </c>
      <c r="S1653">
        <v>53</v>
      </c>
      <c r="T1653">
        <v>53</v>
      </c>
      <c r="U1653">
        <v>0</v>
      </c>
      <c r="V1653">
        <v>0</v>
      </c>
      <c r="W1653">
        <v>0</v>
      </c>
      <c r="X1653">
        <v>0</v>
      </c>
      <c r="Y1653">
        <v>0</v>
      </c>
      <c r="Z1653">
        <v>0</v>
      </c>
      <c r="AA1653" t="s">
        <v>58</v>
      </c>
      <c r="AB1653">
        <v>11</v>
      </c>
      <c r="AC1653">
        <v>10</v>
      </c>
      <c r="AD1653">
        <v>11</v>
      </c>
      <c r="AE1653">
        <v>570</v>
      </c>
      <c r="AF1653">
        <v>530</v>
      </c>
      <c r="AG1653">
        <v>590</v>
      </c>
      <c r="AH1653" t="s">
        <v>70</v>
      </c>
      <c r="AI1653">
        <v>0.23</v>
      </c>
      <c r="AJ1653">
        <v>0.12</v>
      </c>
      <c r="AK1653">
        <v>0.37</v>
      </c>
      <c r="AL1653">
        <v>0.03</v>
      </c>
      <c r="AM1653">
        <v>0.02</v>
      </c>
      <c r="AN1653">
        <v>0.05</v>
      </c>
      <c r="AO1653">
        <v>1.3</v>
      </c>
      <c r="AP1653">
        <v>1.2</v>
      </c>
      <c r="AQ1653">
        <v>2.7</v>
      </c>
      <c r="AR1653">
        <v>0</v>
      </c>
      <c r="AS1653">
        <v>81</v>
      </c>
      <c r="AT1653">
        <v>78</v>
      </c>
      <c r="AU1653">
        <v>86</v>
      </c>
    </row>
    <row r="1654" spans="1:47">
      <c r="A1654" t="s">
        <v>276</v>
      </c>
      <c r="B1654" t="s">
        <v>277</v>
      </c>
      <c r="C1654" t="s">
        <v>278</v>
      </c>
      <c r="D1654">
        <v>246</v>
      </c>
      <c r="E1654" t="s">
        <v>56</v>
      </c>
      <c r="F1654">
        <v>2002</v>
      </c>
      <c r="G1654">
        <v>5200259</v>
      </c>
      <c r="H1654">
        <v>13</v>
      </c>
      <c r="I1654">
        <v>5.5</v>
      </c>
      <c r="J1654">
        <v>23</v>
      </c>
      <c r="K1654">
        <v>660</v>
      </c>
      <c r="L1654">
        <v>290</v>
      </c>
      <c r="M1654">
        <v>1200</v>
      </c>
      <c r="N1654" t="s">
        <v>51</v>
      </c>
      <c r="O1654">
        <v>1.1000000000000001</v>
      </c>
      <c r="P1654">
        <v>1.1000000000000001</v>
      </c>
      <c r="Q1654">
        <v>1.1000000000000001</v>
      </c>
      <c r="R1654">
        <v>57</v>
      </c>
      <c r="S1654">
        <v>57</v>
      </c>
      <c r="T1654">
        <v>57</v>
      </c>
      <c r="U1654">
        <v>0</v>
      </c>
      <c r="V1654">
        <v>0</v>
      </c>
      <c r="W1654">
        <v>0</v>
      </c>
      <c r="X1654">
        <v>0</v>
      </c>
      <c r="Y1654">
        <v>0</v>
      </c>
      <c r="Z1654">
        <v>0</v>
      </c>
      <c r="AA1654" t="s">
        <v>58</v>
      </c>
      <c r="AB1654">
        <v>9.8000000000000007</v>
      </c>
      <c r="AC1654">
        <v>9.3000000000000007</v>
      </c>
      <c r="AD1654">
        <v>10</v>
      </c>
      <c r="AE1654">
        <v>510</v>
      </c>
      <c r="AF1654">
        <v>480</v>
      </c>
      <c r="AG1654">
        <v>530</v>
      </c>
      <c r="AH1654" t="s">
        <v>70</v>
      </c>
      <c r="AI1654">
        <v>0.24</v>
      </c>
      <c r="AJ1654">
        <v>0.13</v>
      </c>
      <c r="AK1654">
        <v>0.38</v>
      </c>
      <c r="AL1654">
        <v>0.02</v>
      </c>
      <c r="AM1654">
        <v>0.02</v>
      </c>
      <c r="AN1654">
        <v>0.05</v>
      </c>
      <c r="AO1654">
        <v>1.2</v>
      </c>
      <c r="AP1654">
        <v>1.1000000000000001</v>
      </c>
      <c r="AQ1654">
        <v>2.5</v>
      </c>
      <c r="AR1654">
        <v>0</v>
      </c>
      <c r="AS1654">
        <v>88</v>
      </c>
      <c r="AT1654">
        <v>85</v>
      </c>
      <c r="AU1654">
        <v>93</v>
      </c>
    </row>
    <row r="1655" spans="1:47">
      <c r="A1655" t="s">
        <v>276</v>
      </c>
      <c r="B1655" t="s">
        <v>277</v>
      </c>
      <c r="C1655" t="s">
        <v>278</v>
      </c>
      <c r="D1655">
        <v>246</v>
      </c>
      <c r="E1655" t="s">
        <v>56</v>
      </c>
      <c r="F1655">
        <v>2003</v>
      </c>
      <c r="G1655">
        <v>5213213</v>
      </c>
      <c r="H1655">
        <v>11</v>
      </c>
      <c r="I1655">
        <v>4.7</v>
      </c>
      <c r="J1655">
        <v>20</v>
      </c>
      <c r="K1655">
        <v>580</v>
      </c>
      <c r="L1655">
        <v>240</v>
      </c>
      <c r="M1655">
        <v>1100</v>
      </c>
      <c r="N1655" t="s">
        <v>51</v>
      </c>
      <c r="O1655">
        <v>0.93</v>
      </c>
      <c r="P1655">
        <v>0.92</v>
      </c>
      <c r="Q1655">
        <v>0.93</v>
      </c>
      <c r="R1655">
        <v>48</v>
      </c>
      <c r="S1655">
        <v>48</v>
      </c>
      <c r="T1655">
        <v>48</v>
      </c>
      <c r="U1655">
        <v>0</v>
      </c>
      <c r="V1655">
        <v>0</v>
      </c>
      <c r="W1655">
        <v>0</v>
      </c>
      <c r="X1655">
        <v>0</v>
      </c>
      <c r="Y1655">
        <v>0</v>
      </c>
      <c r="Z1655">
        <v>0</v>
      </c>
      <c r="AA1655" t="s">
        <v>58</v>
      </c>
      <c r="AB1655">
        <v>8.6</v>
      </c>
      <c r="AC1655">
        <v>8.3000000000000007</v>
      </c>
      <c r="AD1655">
        <v>9.1</v>
      </c>
      <c r="AE1655">
        <v>450</v>
      </c>
      <c r="AF1655">
        <v>430</v>
      </c>
      <c r="AG1655">
        <v>470</v>
      </c>
      <c r="AH1655" t="s">
        <v>70</v>
      </c>
      <c r="AI1655">
        <v>0.25</v>
      </c>
      <c r="AJ1655">
        <v>0.14000000000000001</v>
      </c>
      <c r="AK1655">
        <v>0.4</v>
      </c>
      <c r="AL1655">
        <v>0.02</v>
      </c>
      <c r="AM1655">
        <v>0.02</v>
      </c>
      <c r="AN1655">
        <v>0.04</v>
      </c>
      <c r="AO1655">
        <v>1.1000000000000001</v>
      </c>
      <c r="AP1655">
        <v>1.1000000000000001</v>
      </c>
      <c r="AQ1655">
        <v>2.2999999999999998</v>
      </c>
      <c r="AR1655">
        <v>0</v>
      </c>
      <c r="AS1655">
        <v>88</v>
      </c>
      <c r="AT1655">
        <v>84</v>
      </c>
      <c r="AU1655">
        <v>91</v>
      </c>
    </row>
    <row r="1656" spans="1:47">
      <c r="A1656" t="s">
        <v>276</v>
      </c>
      <c r="B1656" t="s">
        <v>277</v>
      </c>
      <c r="C1656" t="s">
        <v>278</v>
      </c>
      <c r="D1656">
        <v>246</v>
      </c>
      <c r="E1656" t="s">
        <v>56</v>
      </c>
      <c r="F1656">
        <v>2004</v>
      </c>
      <c r="G1656">
        <v>5228340</v>
      </c>
      <c r="H1656">
        <v>9.4</v>
      </c>
      <c r="I1656">
        <v>3.7</v>
      </c>
      <c r="J1656">
        <v>18</v>
      </c>
      <c r="K1656">
        <v>490</v>
      </c>
      <c r="L1656">
        <v>200</v>
      </c>
      <c r="M1656">
        <v>930</v>
      </c>
      <c r="N1656" t="s">
        <v>51</v>
      </c>
      <c r="O1656">
        <v>0.56000000000000005</v>
      </c>
      <c r="P1656">
        <v>0.56000000000000005</v>
      </c>
      <c r="Q1656">
        <v>0.56000000000000005</v>
      </c>
      <c r="R1656">
        <v>29</v>
      </c>
      <c r="S1656">
        <v>29</v>
      </c>
      <c r="T1656">
        <v>29</v>
      </c>
      <c r="U1656">
        <v>0</v>
      </c>
      <c r="V1656">
        <v>0</v>
      </c>
      <c r="W1656">
        <v>0</v>
      </c>
      <c r="X1656">
        <v>0</v>
      </c>
      <c r="Y1656">
        <v>0</v>
      </c>
      <c r="Z1656">
        <v>0</v>
      </c>
      <c r="AA1656" t="s">
        <v>58</v>
      </c>
      <c r="AB1656">
        <v>7.6</v>
      </c>
      <c r="AC1656">
        <v>7.5</v>
      </c>
      <c r="AD1656">
        <v>8.1999999999999993</v>
      </c>
      <c r="AE1656">
        <v>400</v>
      </c>
      <c r="AF1656">
        <v>390</v>
      </c>
      <c r="AG1656">
        <v>430</v>
      </c>
      <c r="AH1656" t="s">
        <v>70</v>
      </c>
      <c r="AI1656">
        <v>0.27</v>
      </c>
      <c r="AJ1656">
        <v>0.15</v>
      </c>
      <c r="AK1656">
        <v>0.42</v>
      </c>
      <c r="AL1656">
        <v>0.02</v>
      </c>
      <c r="AM1656">
        <v>0.02</v>
      </c>
      <c r="AN1656">
        <v>0.04</v>
      </c>
      <c r="AO1656">
        <v>1.1000000000000001</v>
      </c>
      <c r="AP1656">
        <v>1</v>
      </c>
      <c r="AQ1656">
        <v>2.1</v>
      </c>
      <c r="AR1656">
        <v>0</v>
      </c>
      <c r="AS1656">
        <v>80</v>
      </c>
      <c r="AT1656">
        <v>74</v>
      </c>
      <c r="AU1656">
        <v>82</v>
      </c>
    </row>
    <row r="1657" spans="1:47">
      <c r="A1657" t="s">
        <v>276</v>
      </c>
      <c r="B1657" t="s">
        <v>277</v>
      </c>
      <c r="C1657" t="s">
        <v>278</v>
      </c>
      <c r="D1657">
        <v>246</v>
      </c>
      <c r="E1657" t="s">
        <v>56</v>
      </c>
      <c r="F1657">
        <v>2005</v>
      </c>
      <c r="G1657">
        <v>5246368</v>
      </c>
      <c r="H1657">
        <v>8.1999999999999993</v>
      </c>
      <c r="I1657">
        <v>3</v>
      </c>
      <c r="J1657">
        <v>16</v>
      </c>
      <c r="K1657">
        <v>430</v>
      </c>
      <c r="L1657">
        <v>160</v>
      </c>
      <c r="M1657">
        <v>840</v>
      </c>
      <c r="N1657" t="s">
        <v>51</v>
      </c>
      <c r="O1657">
        <v>0.73</v>
      </c>
      <c r="P1657">
        <v>0.73</v>
      </c>
      <c r="Q1657">
        <v>0.73</v>
      </c>
      <c r="R1657">
        <v>38</v>
      </c>
      <c r="S1657">
        <v>38</v>
      </c>
      <c r="T1657">
        <v>38</v>
      </c>
      <c r="U1657">
        <v>0</v>
      </c>
      <c r="V1657">
        <v>0</v>
      </c>
      <c r="W1657">
        <v>0</v>
      </c>
      <c r="X1657">
        <v>0</v>
      </c>
      <c r="Y1657">
        <v>0</v>
      </c>
      <c r="Z1657">
        <v>0</v>
      </c>
      <c r="AA1657" t="s">
        <v>58</v>
      </c>
      <c r="AB1657">
        <v>6.9</v>
      </c>
      <c r="AC1657">
        <v>6.8</v>
      </c>
      <c r="AD1657">
        <v>7.6</v>
      </c>
      <c r="AE1657">
        <v>360</v>
      </c>
      <c r="AF1657">
        <v>360</v>
      </c>
      <c r="AG1657">
        <v>400</v>
      </c>
      <c r="AH1657" t="s">
        <v>70</v>
      </c>
      <c r="AI1657">
        <v>0.28000000000000003</v>
      </c>
      <c r="AJ1657">
        <v>0.15</v>
      </c>
      <c r="AK1657">
        <v>0.45</v>
      </c>
      <c r="AL1657">
        <v>0.02</v>
      </c>
      <c r="AM1657">
        <v>0.02</v>
      </c>
      <c r="AN1657">
        <v>0.04</v>
      </c>
      <c r="AO1657">
        <v>1</v>
      </c>
      <c r="AP1657">
        <v>0.96</v>
      </c>
      <c r="AQ1657">
        <v>2.1</v>
      </c>
      <c r="AR1657">
        <v>0</v>
      </c>
      <c r="AS1657">
        <v>94</v>
      </c>
      <c r="AT1657">
        <v>85</v>
      </c>
      <c r="AU1657">
        <v>95</v>
      </c>
    </row>
    <row r="1658" spans="1:47">
      <c r="A1658" t="s">
        <v>276</v>
      </c>
      <c r="B1658" t="s">
        <v>277</v>
      </c>
      <c r="C1658" t="s">
        <v>278</v>
      </c>
      <c r="D1658">
        <v>246</v>
      </c>
      <c r="E1658" t="s">
        <v>56</v>
      </c>
      <c r="F1658">
        <v>2006</v>
      </c>
      <c r="G1658">
        <v>5267817</v>
      </c>
      <c r="H1658">
        <v>7.9</v>
      </c>
      <c r="I1658">
        <v>2.9</v>
      </c>
      <c r="J1658">
        <v>15</v>
      </c>
      <c r="K1658">
        <v>410</v>
      </c>
      <c r="L1658">
        <v>150</v>
      </c>
      <c r="M1658">
        <v>810</v>
      </c>
      <c r="N1658" t="s">
        <v>51</v>
      </c>
      <c r="O1658">
        <v>0.4</v>
      </c>
      <c r="P1658">
        <v>0.4</v>
      </c>
      <c r="Q1658">
        <v>0.4</v>
      </c>
      <c r="R1658">
        <v>21</v>
      </c>
      <c r="S1658">
        <v>21</v>
      </c>
      <c r="T1658">
        <v>21</v>
      </c>
      <c r="U1658">
        <v>0</v>
      </c>
      <c r="V1658">
        <v>0</v>
      </c>
      <c r="W1658">
        <v>0</v>
      </c>
      <c r="X1658">
        <v>0</v>
      </c>
      <c r="Y1658">
        <v>0</v>
      </c>
      <c r="Z1658">
        <v>0</v>
      </c>
      <c r="AA1658" t="s">
        <v>58</v>
      </c>
      <c r="AB1658">
        <v>6.6</v>
      </c>
      <c r="AC1658">
        <v>6.5</v>
      </c>
      <c r="AD1658">
        <v>7.2</v>
      </c>
      <c r="AE1658">
        <v>350</v>
      </c>
      <c r="AF1658">
        <v>340</v>
      </c>
      <c r="AG1658">
        <v>380</v>
      </c>
      <c r="AH1658" t="s">
        <v>70</v>
      </c>
      <c r="AI1658">
        <v>0.3</v>
      </c>
      <c r="AJ1658">
        <v>0.16</v>
      </c>
      <c r="AK1658">
        <v>0.48</v>
      </c>
      <c r="AL1658">
        <v>0.02</v>
      </c>
      <c r="AM1658">
        <v>0.02</v>
      </c>
      <c r="AN1658">
        <v>0.04</v>
      </c>
      <c r="AO1658">
        <v>1</v>
      </c>
      <c r="AP1658">
        <v>0.99</v>
      </c>
      <c r="AQ1658">
        <v>2.1</v>
      </c>
      <c r="AR1658">
        <v>0</v>
      </c>
      <c r="AS1658">
        <v>80</v>
      </c>
      <c r="AT1658">
        <v>74</v>
      </c>
      <c r="AU1658">
        <v>82</v>
      </c>
    </row>
    <row r="1659" spans="1:47">
      <c r="A1659" t="s">
        <v>276</v>
      </c>
      <c r="B1659" t="s">
        <v>277</v>
      </c>
      <c r="C1659" t="s">
        <v>278</v>
      </c>
      <c r="D1659">
        <v>246</v>
      </c>
      <c r="E1659" t="s">
        <v>56</v>
      </c>
      <c r="F1659">
        <v>2007</v>
      </c>
      <c r="G1659">
        <v>5292261</v>
      </c>
      <c r="H1659">
        <v>8.3000000000000007</v>
      </c>
      <c r="I1659">
        <v>3.3</v>
      </c>
      <c r="J1659">
        <v>16</v>
      </c>
      <c r="K1659">
        <v>440</v>
      </c>
      <c r="L1659">
        <v>180</v>
      </c>
      <c r="M1659">
        <v>820</v>
      </c>
      <c r="N1659" t="s">
        <v>51</v>
      </c>
      <c r="O1659">
        <v>0.51</v>
      </c>
      <c r="P1659">
        <v>0.51</v>
      </c>
      <c r="Q1659">
        <v>0.51</v>
      </c>
      <c r="R1659">
        <v>27</v>
      </c>
      <c r="S1659">
        <v>27</v>
      </c>
      <c r="T1659">
        <v>27</v>
      </c>
      <c r="U1659">
        <v>0</v>
      </c>
      <c r="V1659">
        <v>0</v>
      </c>
      <c r="W1659">
        <v>0</v>
      </c>
      <c r="X1659">
        <v>0</v>
      </c>
      <c r="Y1659">
        <v>0</v>
      </c>
      <c r="Z1659">
        <v>0</v>
      </c>
      <c r="AA1659" t="s">
        <v>58</v>
      </c>
      <c r="AB1659">
        <v>6.7</v>
      </c>
      <c r="AC1659">
        <v>6.5</v>
      </c>
      <c r="AD1659">
        <v>7.1</v>
      </c>
      <c r="AE1659">
        <v>350</v>
      </c>
      <c r="AF1659">
        <v>340</v>
      </c>
      <c r="AG1659">
        <v>380</v>
      </c>
      <c r="AH1659" t="s">
        <v>70</v>
      </c>
      <c r="AI1659">
        <v>0.32</v>
      </c>
      <c r="AJ1659">
        <v>0.17</v>
      </c>
      <c r="AK1659">
        <v>0.51</v>
      </c>
      <c r="AL1659">
        <v>0.02</v>
      </c>
      <c r="AM1659">
        <v>0.02</v>
      </c>
      <c r="AN1659">
        <v>0.04</v>
      </c>
      <c r="AO1659">
        <v>1.1000000000000001</v>
      </c>
      <c r="AP1659">
        <v>1.1000000000000001</v>
      </c>
      <c r="AQ1659">
        <v>2.2999999999999998</v>
      </c>
      <c r="AR1659">
        <v>0</v>
      </c>
      <c r="AS1659">
        <v>85</v>
      </c>
      <c r="AT1659">
        <v>80</v>
      </c>
      <c r="AU1659">
        <v>87</v>
      </c>
    </row>
    <row r="1660" spans="1:47">
      <c r="A1660" t="s">
        <v>276</v>
      </c>
      <c r="B1660" t="s">
        <v>277</v>
      </c>
      <c r="C1660" t="s">
        <v>278</v>
      </c>
      <c r="D1660">
        <v>246</v>
      </c>
      <c r="E1660" t="s">
        <v>56</v>
      </c>
      <c r="F1660">
        <v>2008</v>
      </c>
      <c r="G1660">
        <v>5318297</v>
      </c>
      <c r="H1660">
        <v>9.1</v>
      </c>
      <c r="I1660">
        <v>4</v>
      </c>
      <c r="J1660">
        <v>16</v>
      </c>
      <c r="K1660">
        <v>480</v>
      </c>
      <c r="L1660">
        <v>220</v>
      </c>
      <c r="M1660">
        <v>860</v>
      </c>
      <c r="N1660" t="s">
        <v>51</v>
      </c>
      <c r="O1660">
        <v>0.51</v>
      </c>
      <c r="P1660">
        <v>0.51</v>
      </c>
      <c r="Q1660">
        <v>0.51</v>
      </c>
      <c r="R1660">
        <v>27</v>
      </c>
      <c r="S1660">
        <v>27</v>
      </c>
      <c r="T1660">
        <v>27</v>
      </c>
      <c r="U1660">
        <v>0</v>
      </c>
      <c r="V1660">
        <v>0</v>
      </c>
      <c r="W1660">
        <v>0</v>
      </c>
      <c r="X1660">
        <v>0</v>
      </c>
      <c r="Y1660">
        <v>0</v>
      </c>
      <c r="Z1660">
        <v>0</v>
      </c>
      <c r="AA1660" t="s">
        <v>58</v>
      </c>
      <c r="AB1660">
        <v>6.9</v>
      </c>
      <c r="AC1660">
        <v>6.6</v>
      </c>
      <c r="AD1660">
        <v>7.2</v>
      </c>
      <c r="AE1660">
        <v>370</v>
      </c>
      <c r="AF1660">
        <v>350</v>
      </c>
      <c r="AG1660">
        <v>390</v>
      </c>
      <c r="AH1660" t="s">
        <v>70</v>
      </c>
      <c r="AI1660">
        <v>0.34</v>
      </c>
      <c r="AJ1660">
        <v>0.19</v>
      </c>
      <c r="AK1660">
        <v>0.54</v>
      </c>
      <c r="AL1660">
        <v>0.02</v>
      </c>
      <c r="AM1660">
        <v>0.02</v>
      </c>
      <c r="AN1660">
        <v>0.05</v>
      </c>
      <c r="AO1660">
        <v>1.2</v>
      </c>
      <c r="AP1660">
        <v>1.2</v>
      </c>
      <c r="AQ1660">
        <v>2.5</v>
      </c>
      <c r="AR1660">
        <v>0</v>
      </c>
      <c r="AS1660">
        <v>90</v>
      </c>
      <c r="AT1660">
        <v>86</v>
      </c>
      <c r="AU1660">
        <v>95</v>
      </c>
    </row>
    <row r="1661" spans="1:47">
      <c r="A1661" t="s">
        <v>276</v>
      </c>
      <c r="B1661" t="s">
        <v>277</v>
      </c>
      <c r="C1661" t="s">
        <v>278</v>
      </c>
      <c r="D1661">
        <v>246</v>
      </c>
      <c r="E1661" t="s">
        <v>56</v>
      </c>
      <c r="F1661">
        <v>2009</v>
      </c>
      <c r="G1661">
        <v>5343927</v>
      </c>
      <c r="H1661">
        <v>9.8000000000000007</v>
      </c>
      <c r="I1661">
        <v>4.5999999999999996</v>
      </c>
      <c r="J1661">
        <v>17</v>
      </c>
      <c r="K1661">
        <v>520</v>
      </c>
      <c r="L1661">
        <v>250</v>
      </c>
      <c r="M1661">
        <v>910</v>
      </c>
      <c r="N1661" t="s">
        <v>51</v>
      </c>
      <c r="O1661">
        <v>0.47</v>
      </c>
      <c r="P1661">
        <v>0.47</v>
      </c>
      <c r="Q1661">
        <v>0.47</v>
      </c>
      <c r="R1661">
        <v>25</v>
      </c>
      <c r="S1661">
        <v>25</v>
      </c>
      <c r="T1661">
        <v>25</v>
      </c>
      <c r="U1661">
        <v>0</v>
      </c>
      <c r="V1661">
        <v>0</v>
      </c>
      <c r="W1661">
        <v>0</v>
      </c>
      <c r="X1661">
        <v>0</v>
      </c>
      <c r="Y1661">
        <v>0</v>
      </c>
      <c r="Z1661">
        <v>0</v>
      </c>
      <c r="AA1661" t="s">
        <v>58</v>
      </c>
      <c r="AB1661">
        <v>7.1</v>
      </c>
      <c r="AC1661">
        <v>6.6</v>
      </c>
      <c r="AD1661">
        <v>7.3</v>
      </c>
      <c r="AE1661">
        <v>380</v>
      </c>
      <c r="AF1661">
        <v>350</v>
      </c>
      <c r="AG1661">
        <v>390</v>
      </c>
      <c r="AH1661" t="s">
        <v>70</v>
      </c>
      <c r="AI1661">
        <v>0.35</v>
      </c>
      <c r="AJ1661">
        <v>0.19</v>
      </c>
      <c r="AK1661">
        <v>0.56999999999999995</v>
      </c>
      <c r="AL1661">
        <v>0.03</v>
      </c>
      <c r="AM1661">
        <v>0.02</v>
      </c>
      <c r="AN1661">
        <v>0.05</v>
      </c>
      <c r="AO1661">
        <v>1.3</v>
      </c>
      <c r="AP1661">
        <v>1.3</v>
      </c>
      <c r="AQ1661">
        <v>2.7</v>
      </c>
      <c r="AR1661">
        <v>0</v>
      </c>
      <c r="AS1661">
        <v>110</v>
      </c>
      <c r="AT1661">
        <v>100</v>
      </c>
      <c r="AU1661">
        <v>110</v>
      </c>
    </row>
    <row r="1662" spans="1:47">
      <c r="A1662" t="s">
        <v>276</v>
      </c>
      <c r="B1662" t="s">
        <v>277</v>
      </c>
      <c r="C1662" t="s">
        <v>278</v>
      </c>
      <c r="D1662">
        <v>246</v>
      </c>
      <c r="E1662" t="s">
        <v>56</v>
      </c>
      <c r="F1662">
        <v>2010</v>
      </c>
      <c r="G1662">
        <v>5367693</v>
      </c>
      <c r="H1662">
        <v>10</v>
      </c>
      <c r="I1662">
        <v>4.8</v>
      </c>
      <c r="J1662">
        <v>17</v>
      </c>
      <c r="K1662">
        <v>540</v>
      </c>
      <c r="L1662">
        <v>260</v>
      </c>
      <c r="M1662">
        <v>920</v>
      </c>
      <c r="N1662" t="s">
        <v>51</v>
      </c>
      <c r="O1662">
        <v>0.32</v>
      </c>
      <c r="P1662">
        <v>0.32</v>
      </c>
      <c r="Q1662">
        <v>0.32</v>
      </c>
      <c r="R1662">
        <v>17</v>
      </c>
      <c r="S1662">
        <v>17</v>
      </c>
      <c r="T1662">
        <v>17</v>
      </c>
      <c r="U1662">
        <v>0</v>
      </c>
      <c r="V1662">
        <v>0</v>
      </c>
      <c r="W1662">
        <v>0</v>
      </c>
      <c r="X1662">
        <v>0</v>
      </c>
      <c r="Y1662">
        <v>0</v>
      </c>
      <c r="Z1662">
        <v>0</v>
      </c>
      <c r="AA1662" t="s">
        <v>58</v>
      </c>
      <c r="AB1662">
        <v>7.1</v>
      </c>
      <c r="AC1662">
        <v>6.6</v>
      </c>
      <c r="AD1662">
        <v>7.3</v>
      </c>
      <c r="AE1662">
        <v>380</v>
      </c>
      <c r="AF1662">
        <v>350</v>
      </c>
      <c r="AG1662">
        <v>390</v>
      </c>
      <c r="AH1662" t="s">
        <v>70</v>
      </c>
      <c r="AI1662">
        <v>0.37</v>
      </c>
      <c r="AJ1662">
        <v>0.2</v>
      </c>
      <c r="AK1662">
        <v>0.59</v>
      </c>
      <c r="AL1662">
        <v>0.03</v>
      </c>
      <c r="AM1662">
        <v>0.02</v>
      </c>
      <c r="AN1662">
        <v>0.05</v>
      </c>
      <c r="AO1662">
        <v>1.4</v>
      </c>
      <c r="AP1662">
        <v>1.3</v>
      </c>
      <c r="AQ1662">
        <v>2.8</v>
      </c>
      <c r="AR1662">
        <v>0</v>
      </c>
      <c r="AS1662">
        <v>81</v>
      </c>
      <c r="AT1662">
        <v>79</v>
      </c>
      <c r="AU1662">
        <v>88</v>
      </c>
    </row>
    <row r="1663" spans="1:47">
      <c r="A1663" t="s">
        <v>276</v>
      </c>
      <c r="B1663" t="s">
        <v>277</v>
      </c>
      <c r="C1663" t="s">
        <v>278</v>
      </c>
      <c r="D1663">
        <v>246</v>
      </c>
      <c r="E1663" t="s">
        <v>56</v>
      </c>
      <c r="F1663">
        <v>2011</v>
      </c>
      <c r="G1663">
        <v>5389084</v>
      </c>
      <c r="H1663">
        <v>9.5</v>
      </c>
      <c r="I1663">
        <v>4.4000000000000004</v>
      </c>
      <c r="J1663">
        <v>16</v>
      </c>
      <c r="K1663">
        <v>510</v>
      </c>
      <c r="L1663">
        <v>240</v>
      </c>
      <c r="M1663">
        <v>880</v>
      </c>
      <c r="N1663" t="s">
        <v>51</v>
      </c>
      <c r="O1663">
        <v>0.41</v>
      </c>
      <c r="P1663">
        <v>0.41</v>
      </c>
      <c r="Q1663">
        <v>0.41</v>
      </c>
      <c r="R1663">
        <v>22</v>
      </c>
      <c r="S1663">
        <v>22</v>
      </c>
      <c r="T1663">
        <v>22</v>
      </c>
      <c r="U1663">
        <v>0</v>
      </c>
      <c r="V1663">
        <v>0</v>
      </c>
      <c r="W1663">
        <v>0</v>
      </c>
      <c r="X1663">
        <v>0</v>
      </c>
      <c r="Y1663">
        <v>0</v>
      </c>
      <c r="Z1663">
        <v>0</v>
      </c>
      <c r="AA1663" t="s">
        <v>58</v>
      </c>
      <c r="AB1663">
        <v>6.8</v>
      </c>
      <c r="AC1663">
        <v>6.3</v>
      </c>
      <c r="AD1663">
        <v>7</v>
      </c>
      <c r="AE1663">
        <v>370</v>
      </c>
      <c r="AF1663">
        <v>340</v>
      </c>
      <c r="AG1663">
        <v>380</v>
      </c>
      <c r="AH1663" t="s">
        <v>70</v>
      </c>
      <c r="AI1663">
        <v>0.38</v>
      </c>
      <c r="AJ1663">
        <v>0.21</v>
      </c>
      <c r="AK1663">
        <v>0.61</v>
      </c>
      <c r="AL1663">
        <v>0.03</v>
      </c>
      <c r="AM1663">
        <v>0.02</v>
      </c>
      <c r="AN1663">
        <v>0.05</v>
      </c>
      <c r="AO1663">
        <v>1.4</v>
      </c>
      <c r="AP1663">
        <v>1.3</v>
      </c>
      <c r="AQ1663">
        <v>2.8</v>
      </c>
      <c r="AR1663">
        <v>0</v>
      </c>
      <c r="AS1663">
        <v>86</v>
      </c>
      <c r="AT1663">
        <v>83</v>
      </c>
      <c r="AU1663">
        <v>93</v>
      </c>
    </row>
    <row r="1664" spans="1:47">
      <c r="A1664" t="s">
        <v>276</v>
      </c>
      <c r="B1664" t="s">
        <v>277</v>
      </c>
      <c r="C1664" t="s">
        <v>278</v>
      </c>
      <c r="D1664">
        <v>246</v>
      </c>
      <c r="E1664" t="s">
        <v>56</v>
      </c>
      <c r="F1664">
        <v>2012</v>
      </c>
      <c r="G1664">
        <v>5408466</v>
      </c>
      <c r="H1664">
        <v>8.3000000000000007</v>
      </c>
      <c r="I1664">
        <v>3.6</v>
      </c>
      <c r="J1664">
        <v>15</v>
      </c>
      <c r="K1664">
        <v>450</v>
      </c>
      <c r="L1664">
        <v>200</v>
      </c>
      <c r="M1664">
        <v>810</v>
      </c>
      <c r="N1664" t="s">
        <v>51</v>
      </c>
      <c r="O1664">
        <v>0.35</v>
      </c>
      <c r="P1664">
        <v>0.35</v>
      </c>
      <c r="Q1664">
        <v>0.36</v>
      </c>
      <c r="R1664">
        <v>19</v>
      </c>
      <c r="S1664">
        <v>19</v>
      </c>
      <c r="T1664">
        <v>19</v>
      </c>
      <c r="U1664">
        <v>0</v>
      </c>
      <c r="V1664">
        <v>0</v>
      </c>
      <c r="W1664">
        <v>0</v>
      </c>
      <c r="X1664">
        <v>0</v>
      </c>
      <c r="Y1664">
        <v>0</v>
      </c>
      <c r="Z1664">
        <v>0</v>
      </c>
      <c r="AA1664" t="s">
        <v>58</v>
      </c>
      <c r="AB1664">
        <v>6.4</v>
      </c>
      <c r="AC1664">
        <v>5.8</v>
      </c>
      <c r="AD1664">
        <v>6.7</v>
      </c>
      <c r="AE1664">
        <v>340</v>
      </c>
      <c r="AF1664">
        <v>320</v>
      </c>
      <c r="AG1664">
        <v>360</v>
      </c>
      <c r="AH1664" t="s">
        <v>70</v>
      </c>
      <c r="AI1664">
        <v>0.39</v>
      </c>
      <c r="AJ1664">
        <v>0.21</v>
      </c>
      <c r="AK1664">
        <v>0.63</v>
      </c>
      <c r="AL1664">
        <v>0.02</v>
      </c>
      <c r="AM1664">
        <v>0.02</v>
      </c>
      <c r="AN1664">
        <v>0.05</v>
      </c>
      <c r="AO1664">
        <v>1.4</v>
      </c>
      <c r="AP1664">
        <v>1.3</v>
      </c>
      <c r="AQ1664">
        <v>2.7</v>
      </c>
      <c r="AR1664">
        <v>0</v>
      </c>
      <c r="AS1664">
        <v>76</v>
      </c>
      <c r="AT1664">
        <v>72</v>
      </c>
      <c r="AU1664">
        <v>83</v>
      </c>
    </row>
    <row r="1665" spans="1:47">
      <c r="A1665" t="s">
        <v>276</v>
      </c>
      <c r="B1665" t="s">
        <v>277</v>
      </c>
      <c r="C1665" t="s">
        <v>278</v>
      </c>
      <c r="D1665">
        <v>246</v>
      </c>
      <c r="E1665" t="s">
        <v>56</v>
      </c>
      <c r="F1665">
        <v>2013</v>
      </c>
      <c r="G1665">
        <v>5426323</v>
      </c>
      <c r="H1665">
        <v>6.8</v>
      </c>
      <c r="I1665">
        <v>2.5</v>
      </c>
      <c r="J1665">
        <v>13</v>
      </c>
      <c r="K1665">
        <v>370</v>
      </c>
      <c r="L1665">
        <v>130</v>
      </c>
      <c r="M1665">
        <v>720</v>
      </c>
      <c r="N1665" t="s">
        <v>51</v>
      </c>
      <c r="O1665">
        <v>0.32</v>
      </c>
      <c r="P1665">
        <v>0.32</v>
      </c>
      <c r="Q1665">
        <v>0.32</v>
      </c>
      <c r="R1665">
        <v>17</v>
      </c>
      <c r="S1665">
        <v>17</v>
      </c>
      <c r="T1665">
        <v>18</v>
      </c>
      <c r="U1665">
        <v>0</v>
      </c>
      <c r="V1665">
        <v>0</v>
      </c>
      <c r="W1665">
        <v>0</v>
      </c>
      <c r="X1665">
        <v>0</v>
      </c>
      <c r="Y1665">
        <v>0</v>
      </c>
      <c r="Z1665">
        <v>0</v>
      </c>
      <c r="AA1665" t="s">
        <v>57</v>
      </c>
      <c r="AB1665">
        <v>5.7</v>
      </c>
      <c r="AC1665">
        <v>5.3</v>
      </c>
      <c r="AD1665">
        <v>6.2</v>
      </c>
      <c r="AE1665">
        <v>310</v>
      </c>
      <c r="AF1665">
        <v>290</v>
      </c>
      <c r="AG1665">
        <v>340</v>
      </c>
      <c r="AH1665" t="s">
        <v>70</v>
      </c>
      <c r="AI1665">
        <v>0.39</v>
      </c>
      <c r="AJ1665">
        <v>0.21</v>
      </c>
      <c r="AK1665">
        <v>0.64</v>
      </c>
      <c r="AL1665">
        <v>0.02</v>
      </c>
      <c r="AM1665">
        <v>0.02</v>
      </c>
      <c r="AN1665">
        <v>0.05</v>
      </c>
      <c r="AO1665">
        <v>1.2</v>
      </c>
      <c r="AP1665">
        <v>1.2</v>
      </c>
      <c r="AQ1665">
        <v>2.5</v>
      </c>
      <c r="AR1665">
        <v>0</v>
      </c>
      <c r="AS1665">
        <v>85</v>
      </c>
      <c r="AT1665">
        <v>79</v>
      </c>
      <c r="AU1665">
        <v>92</v>
      </c>
    </row>
    <row r="1666" spans="1:47">
      <c r="A1666" t="s">
        <v>279</v>
      </c>
      <c r="B1666" t="s">
        <v>280</v>
      </c>
      <c r="C1666" t="s">
        <v>281</v>
      </c>
      <c r="D1666">
        <v>250</v>
      </c>
      <c r="E1666" t="s">
        <v>56</v>
      </c>
      <c r="F1666">
        <v>1990</v>
      </c>
      <c r="G1666">
        <v>56845705</v>
      </c>
      <c r="H1666">
        <v>24</v>
      </c>
      <c r="I1666">
        <v>11</v>
      </c>
      <c r="J1666">
        <v>42</v>
      </c>
      <c r="K1666">
        <v>14000</v>
      </c>
      <c r="L1666">
        <v>6300</v>
      </c>
      <c r="M1666">
        <v>24000</v>
      </c>
      <c r="N1666" t="s">
        <v>51</v>
      </c>
      <c r="O1666">
        <v>1.8</v>
      </c>
      <c r="P1666">
        <v>1.8</v>
      </c>
      <c r="Q1666">
        <v>1.9</v>
      </c>
      <c r="R1666">
        <v>1100</v>
      </c>
      <c r="S1666">
        <v>1000</v>
      </c>
      <c r="T1666">
        <v>1100</v>
      </c>
      <c r="U1666">
        <v>0.45</v>
      </c>
      <c r="V1666">
        <v>0.33</v>
      </c>
      <c r="W1666">
        <v>0.59</v>
      </c>
      <c r="X1666">
        <v>260</v>
      </c>
      <c r="Y1666">
        <v>190</v>
      </c>
      <c r="Z1666">
        <v>330</v>
      </c>
      <c r="AA1666" t="s">
        <v>58</v>
      </c>
      <c r="AB1666">
        <v>20</v>
      </c>
      <c r="AC1666">
        <v>19</v>
      </c>
      <c r="AD1666">
        <v>21</v>
      </c>
      <c r="AE1666">
        <v>11000</v>
      </c>
      <c r="AF1666">
        <v>11000</v>
      </c>
      <c r="AG1666">
        <v>12000</v>
      </c>
      <c r="AH1666" t="s">
        <v>282</v>
      </c>
      <c r="AI1666">
        <v>11</v>
      </c>
      <c r="AJ1666">
        <v>9</v>
      </c>
      <c r="AK1666">
        <v>13</v>
      </c>
      <c r="AL1666">
        <v>2.1</v>
      </c>
      <c r="AM1666">
        <v>1.8</v>
      </c>
      <c r="AN1666">
        <v>2.5</v>
      </c>
      <c r="AO1666">
        <v>1200</v>
      </c>
      <c r="AP1666">
        <v>1000</v>
      </c>
      <c r="AQ1666">
        <v>1400</v>
      </c>
      <c r="AR1666">
        <v>0</v>
      </c>
      <c r="AS1666">
        <v>81</v>
      </c>
      <c r="AT1666">
        <v>77</v>
      </c>
      <c r="AU1666">
        <v>83</v>
      </c>
    </row>
    <row r="1667" spans="1:47">
      <c r="A1667" t="s">
        <v>279</v>
      </c>
      <c r="B1667" t="s">
        <v>280</v>
      </c>
      <c r="C1667" t="s">
        <v>281</v>
      </c>
      <c r="D1667">
        <v>250</v>
      </c>
      <c r="E1667" t="s">
        <v>56</v>
      </c>
      <c r="F1667">
        <v>1991</v>
      </c>
      <c r="G1667">
        <v>57098001</v>
      </c>
      <c r="H1667">
        <v>25</v>
      </c>
      <c r="I1667">
        <v>12</v>
      </c>
      <c r="J1667">
        <v>43</v>
      </c>
      <c r="K1667">
        <v>14000</v>
      </c>
      <c r="L1667">
        <v>6800</v>
      </c>
      <c r="M1667">
        <v>24000</v>
      </c>
      <c r="N1667" t="s">
        <v>51</v>
      </c>
      <c r="O1667">
        <v>1.7</v>
      </c>
      <c r="P1667">
        <v>1.6</v>
      </c>
      <c r="Q1667">
        <v>1.7</v>
      </c>
      <c r="R1667">
        <v>970</v>
      </c>
      <c r="S1667">
        <v>940</v>
      </c>
      <c r="T1667">
        <v>1000</v>
      </c>
      <c r="U1667">
        <v>0.48</v>
      </c>
      <c r="V1667">
        <v>0.35</v>
      </c>
      <c r="W1667">
        <v>0.63</v>
      </c>
      <c r="X1667">
        <v>270</v>
      </c>
      <c r="Y1667">
        <v>200</v>
      </c>
      <c r="Z1667">
        <v>360</v>
      </c>
      <c r="AA1667" t="s">
        <v>58</v>
      </c>
      <c r="AB1667">
        <v>20</v>
      </c>
      <c r="AC1667">
        <v>19</v>
      </c>
      <c r="AD1667">
        <v>20</v>
      </c>
      <c r="AE1667">
        <v>11000</v>
      </c>
      <c r="AF1667">
        <v>11000</v>
      </c>
      <c r="AG1667">
        <v>12000</v>
      </c>
      <c r="AH1667" t="s">
        <v>282</v>
      </c>
      <c r="AI1667">
        <v>11</v>
      </c>
      <c r="AJ1667">
        <v>9</v>
      </c>
      <c r="AK1667">
        <v>13</v>
      </c>
      <c r="AL1667">
        <v>2.1</v>
      </c>
      <c r="AM1667">
        <v>1.8</v>
      </c>
      <c r="AN1667">
        <v>2.6</v>
      </c>
      <c r="AO1667">
        <v>1200</v>
      </c>
      <c r="AP1667">
        <v>1000</v>
      </c>
      <c r="AQ1667">
        <v>1500</v>
      </c>
      <c r="AR1667">
        <v>0</v>
      </c>
      <c r="AS1667">
        <v>76</v>
      </c>
      <c r="AT1667">
        <v>73</v>
      </c>
      <c r="AU1667">
        <v>78</v>
      </c>
    </row>
    <row r="1668" spans="1:47">
      <c r="A1668" t="s">
        <v>279</v>
      </c>
      <c r="B1668" t="s">
        <v>280</v>
      </c>
      <c r="C1668" t="s">
        <v>281</v>
      </c>
      <c r="D1668">
        <v>250</v>
      </c>
      <c r="E1668" t="s">
        <v>56</v>
      </c>
      <c r="F1668">
        <v>1992</v>
      </c>
      <c r="G1668">
        <v>57339096</v>
      </c>
      <c r="H1668">
        <v>25</v>
      </c>
      <c r="I1668">
        <v>12</v>
      </c>
      <c r="J1668">
        <v>43</v>
      </c>
      <c r="K1668">
        <v>15000</v>
      </c>
      <c r="L1668">
        <v>7100</v>
      </c>
      <c r="M1668">
        <v>25000</v>
      </c>
      <c r="N1668" t="s">
        <v>51</v>
      </c>
      <c r="O1668">
        <v>1.5</v>
      </c>
      <c r="P1668">
        <v>1.5</v>
      </c>
      <c r="Q1668">
        <v>1.6</v>
      </c>
      <c r="R1668">
        <v>870</v>
      </c>
      <c r="S1668">
        <v>840</v>
      </c>
      <c r="T1668">
        <v>890</v>
      </c>
      <c r="U1668">
        <v>0.5</v>
      </c>
      <c r="V1668">
        <v>0.37</v>
      </c>
      <c r="W1668">
        <v>0.65</v>
      </c>
      <c r="X1668">
        <v>290</v>
      </c>
      <c r="Y1668">
        <v>210</v>
      </c>
      <c r="Z1668">
        <v>370</v>
      </c>
      <c r="AA1668" t="s">
        <v>58</v>
      </c>
      <c r="AB1668">
        <v>20</v>
      </c>
      <c r="AC1668">
        <v>19</v>
      </c>
      <c r="AD1668">
        <v>20</v>
      </c>
      <c r="AE1668">
        <v>11000</v>
      </c>
      <c r="AF1668">
        <v>11000</v>
      </c>
      <c r="AG1668">
        <v>11000</v>
      </c>
      <c r="AH1668" t="s">
        <v>282</v>
      </c>
      <c r="AI1668">
        <v>11</v>
      </c>
      <c r="AJ1668">
        <v>8.9</v>
      </c>
      <c r="AK1668">
        <v>13</v>
      </c>
      <c r="AL1668">
        <v>2.1</v>
      </c>
      <c r="AM1668">
        <v>1.7</v>
      </c>
      <c r="AN1668">
        <v>2.6</v>
      </c>
      <c r="AO1668">
        <v>1200</v>
      </c>
      <c r="AP1668">
        <v>990</v>
      </c>
      <c r="AQ1668">
        <v>1500</v>
      </c>
      <c r="AR1668">
        <v>0</v>
      </c>
      <c r="AS1668">
        <v>77</v>
      </c>
      <c r="AT1668">
        <v>75</v>
      </c>
      <c r="AU1668">
        <v>79</v>
      </c>
    </row>
    <row r="1669" spans="1:47">
      <c r="A1669" t="s">
        <v>279</v>
      </c>
      <c r="B1669" t="s">
        <v>280</v>
      </c>
      <c r="C1669" t="s">
        <v>281</v>
      </c>
      <c r="D1669">
        <v>250</v>
      </c>
      <c r="E1669" t="s">
        <v>56</v>
      </c>
      <c r="F1669">
        <v>1993</v>
      </c>
      <c r="G1669">
        <v>57569991</v>
      </c>
      <c r="H1669">
        <v>25</v>
      </c>
      <c r="I1669">
        <v>12</v>
      </c>
      <c r="J1669">
        <v>42</v>
      </c>
      <c r="K1669">
        <v>15000</v>
      </c>
      <c r="L1669">
        <v>7200</v>
      </c>
      <c r="M1669">
        <v>24000</v>
      </c>
      <c r="N1669" t="s">
        <v>51</v>
      </c>
      <c r="O1669">
        <v>1.7</v>
      </c>
      <c r="P1669">
        <v>1.6</v>
      </c>
      <c r="Q1669">
        <v>1.7</v>
      </c>
      <c r="R1669">
        <v>980</v>
      </c>
      <c r="S1669">
        <v>950</v>
      </c>
      <c r="T1669">
        <v>1000</v>
      </c>
      <c r="U1669">
        <v>0.5</v>
      </c>
      <c r="V1669">
        <v>0.37</v>
      </c>
      <c r="W1669">
        <v>0.65</v>
      </c>
      <c r="X1669">
        <v>290</v>
      </c>
      <c r="Y1669">
        <v>210</v>
      </c>
      <c r="Z1669">
        <v>370</v>
      </c>
      <c r="AA1669" t="s">
        <v>58</v>
      </c>
      <c r="AB1669">
        <v>19</v>
      </c>
      <c r="AC1669">
        <v>19</v>
      </c>
      <c r="AD1669">
        <v>20</v>
      </c>
      <c r="AE1669">
        <v>11000</v>
      </c>
      <c r="AF1669">
        <v>11000</v>
      </c>
      <c r="AG1669">
        <v>11000</v>
      </c>
      <c r="AH1669" t="s">
        <v>282</v>
      </c>
      <c r="AI1669">
        <v>11</v>
      </c>
      <c r="AJ1669">
        <v>8.8000000000000007</v>
      </c>
      <c r="AK1669">
        <v>13</v>
      </c>
      <c r="AL1669">
        <v>2.1</v>
      </c>
      <c r="AM1669">
        <v>1.7</v>
      </c>
      <c r="AN1669">
        <v>2.5</v>
      </c>
      <c r="AO1669">
        <v>1200</v>
      </c>
      <c r="AP1669">
        <v>960</v>
      </c>
      <c r="AQ1669">
        <v>1500</v>
      </c>
      <c r="AR1669">
        <v>0</v>
      </c>
      <c r="AS1669">
        <v>86</v>
      </c>
      <c r="AT1669">
        <v>85</v>
      </c>
      <c r="AU1669">
        <v>89</v>
      </c>
    </row>
    <row r="1670" spans="1:47">
      <c r="A1670" t="s">
        <v>279</v>
      </c>
      <c r="B1670" t="s">
        <v>280</v>
      </c>
      <c r="C1670" t="s">
        <v>281</v>
      </c>
      <c r="D1670">
        <v>250</v>
      </c>
      <c r="E1670" t="s">
        <v>56</v>
      </c>
      <c r="F1670">
        <v>1994</v>
      </c>
      <c r="G1670">
        <v>57792298</v>
      </c>
      <c r="H1670">
        <v>25</v>
      </c>
      <c r="I1670">
        <v>12</v>
      </c>
      <c r="J1670">
        <v>41</v>
      </c>
      <c r="K1670">
        <v>14000</v>
      </c>
      <c r="L1670">
        <v>7100</v>
      </c>
      <c r="M1670">
        <v>24000</v>
      </c>
      <c r="N1670" t="s">
        <v>51</v>
      </c>
      <c r="O1670">
        <v>1.5</v>
      </c>
      <c r="P1670">
        <v>1.5</v>
      </c>
      <c r="Q1670">
        <v>1.6</v>
      </c>
      <c r="R1670">
        <v>870</v>
      </c>
      <c r="S1670">
        <v>850</v>
      </c>
      <c r="T1670">
        <v>900</v>
      </c>
      <c r="U1670">
        <v>0.49</v>
      </c>
      <c r="V1670">
        <v>0.36</v>
      </c>
      <c r="W1670">
        <v>0.63</v>
      </c>
      <c r="X1670">
        <v>280</v>
      </c>
      <c r="Y1670">
        <v>210</v>
      </c>
      <c r="Z1670">
        <v>360</v>
      </c>
      <c r="AA1670" t="s">
        <v>58</v>
      </c>
      <c r="AB1670">
        <v>19</v>
      </c>
      <c r="AC1670">
        <v>18</v>
      </c>
      <c r="AD1670">
        <v>19</v>
      </c>
      <c r="AE1670">
        <v>11000</v>
      </c>
      <c r="AF1670">
        <v>10000</v>
      </c>
      <c r="AG1670">
        <v>11000</v>
      </c>
      <c r="AH1670" t="s">
        <v>282</v>
      </c>
      <c r="AI1670">
        <v>11</v>
      </c>
      <c r="AJ1670">
        <v>8.6</v>
      </c>
      <c r="AK1670">
        <v>13</v>
      </c>
      <c r="AL1670">
        <v>2</v>
      </c>
      <c r="AM1670">
        <v>1.6</v>
      </c>
      <c r="AN1670">
        <v>2.5</v>
      </c>
      <c r="AO1670">
        <v>1200</v>
      </c>
      <c r="AP1670">
        <v>920</v>
      </c>
      <c r="AQ1670">
        <v>1400</v>
      </c>
      <c r="AR1670">
        <v>0</v>
      </c>
      <c r="AS1670">
        <v>84</v>
      </c>
      <c r="AT1670">
        <v>83</v>
      </c>
      <c r="AU1670">
        <v>87</v>
      </c>
    </row>
    <row r="1671" spans="1:47">
      <c r="A1671" t="s">
        <v>279</v>
      </c>
      <c r="B1671" t="s">
        <v>280</v>
      </c>
      <c r="C1671" t="s">
        <v>281</v>
      </c>
      <c r="D1671">
        <v>250</v>
      </c>
      <c r="E1671" t="s">
        <v>56</v>
      </c>
      <c r="F1671">
        <v>1995</v>
      </c>
      <c r="G1671">
        <v>58008958</v>
      </c>
      <c r="H1671">
        <v>24</v>
      </c>
      <c r="I1671">
        <v>12</v>
      </c>
      <c r="J1671">
        <v>40</v>
      </c>
      <c r="K1671">
        <v>14000</v>
      </c>
      <c r="L1671">
        <v>6800</v>
      </c>
      <c r="M1671">
        <v>23000</v>
      </c>
      <c r="N1671" t="s">
        <v>51</v>
      </c>
      <c r="O1671">
        <v>1.4</v>
      </c>
      <c r="P1671">
        <v>1.3</v>
      </c>
      <c r="Q1671">
        <v>1.4</v>
      </c>
      <c r="R1671">
        <v>810</v>
      </c>
      <c r="S1671">
        <v>780</v>
      </c>
      <c r="T1671">
        <v>830</v>
      </c>
      <c r="U1671">
        <v>0.46</v>
      </c>
      <c r="V1671">
        <v>0.34</v>
      </c>
      <c r="W1671">
        <v>0.59</v>
      </c>
      <c r="X1671">
        <v>270</v>
      </c>
      <c r="Y1671">
        <v>200</v>
      </c>
      <c r="Z1671">
        <v>340</v>
      </c>
      <c r="AA1671" t="s">
        <v>58</v>
      </c>
      <c r="AB1671">
        <v>18</v>
      </c>
      <c r="AC1671">
        <v>17</v>
      </c>
      <c r="AD1671">
        <v>18</v>
      </c>
      <c r="AE1671">
        <v>10000</v>
      </c>
      <c r="AF1671">
        <v>10000</v>
      </c>
      <c r="AG1671">
        <v>11000</v>
      </c>
      <c r="AH1671" t="s">
        <v>282</v>
      </c>
      <c r="AI1671">
        <v>11</v>
      </c>
      <c r="AJ1671">
        <v>8.4</v>
      </c>
      <c r="AK1671">
        <v>13</v>
      </c>
      <c r="AL1671">
        <v>1.9</v>
      </c>
      <c r="AM1671">
        <v>1.5</v>
      </c>
      <c r="AN1671">
        <v>2.2999999999999998</v>
      </c>
      <c r="AO1671">
        <v>1100</v>
      </c>
      <c r="AP1671">
        <v>870</v>
      </c>
      <c r="AQ1671">
        <v>1400</v>
      </c>
      <c r="AR1671">
        <v>0</v>
      </c>
      <c r="AS1671">
        <v>84</v>
      </c>
      <c r="AT1671">
        <v>82</v>
      </c>
      <c r="AU1671">
        <v>87</v>
      </c>
    </row>
    <row r="1672" spans="1:47">
      <c r="A1672" t="s">
        <v>279</v>
      </c>
      <c r="B1672" t="s">
        <v>280</v>
      </c>
      <c r="C1672" t="s">
        <v>281</v>
      </c>
      <c r="D1672">
        <v>250</v>
      </c>
      <c r="E1672" t="s">
        <v>56</v>
      </c>
      <c r="F1672">
        <v>1996</v>
      </c>
      <c r="G1672">
        <v>58216225</v>
      </c>
      <c r="H1672">
        <v>22</v>
      </c>
      <c r="I1672">
        <v>11</v>
      </c>
      <c r="J1672">
        <v>38</v>
      </c>
      <c r="K1672">
        <v>13000</v>
      </c>
      <c r="L1672">
        <v>6400</v>
      </c>
      <c r="M1672">
        <v>22000</v>
      </c>
      <c r="N1672" t="s">
        <v>51</v>
      </c>
      <c r="O1672">
        <v>1.3</v>
      </c>
      <c r="P1672">
        <v>1.2</v>
      </c>
      <c r="Q1672">
        <v>1.3</v>
      </c>
      <c r="R1672">
        <v>740</v>
      </c>
      <c r="S1672">
        <v>710</v>
      </c>
      <c r="T1672">
        <v>760</v>
      </c>
      <c r="U1672">
        <v>0.31</v>
      </c>
      <c r="V1672">
        <v>0.24</v>
      </c>
      <c r="W1672">
        <v>0.38</v>
      </c>
      <c r="X1672">
        <v>180</v>
      </c>
      <c r="Y1672">
        <v>140</v>
      </c>
      <c r="Z1672">
        <v>220</v>
      </c>
      <c r="AA1672" t="s">
        <v>58</v>
      </c>
      <c r="AB1672">
        <v>17</v>
      </c>
      <c r="AC1672">
        <v>16</v>
      </c>
      <c r="AD1672">
        <v>17</v>
      </c>
      <c r="AE1672">
        <v>9800</v>
      </c>
      <c r="AF1672">
        <v>9400</v>
      </c>
      <c r="AG1672">
        <v>10000</v>
      </c>
      <c r="AH1672" t="s">
        <v>282</v>
      </c>
      <c r="AI1672">
        <v>8.5</v>
      </c>
      <c r="AJ1672">
        <v>6.8</v>
      </c>
      <c r="AK1672">
        <v>10</v>
      </c>
      <c r="AL1672">
        <v>1.4</v>
      </c>
      <c r="AM1672">
        <v>1.1000000000000001</v>
      </c>
      <c r="AN1672">
        <v>1.7</v>
      </c>
      <c r="AO1672">
        <v>830</v>
      </c>
      <c r="AP1672">
        <v>660</v>
      </c>
      <c r="AQ1672">
        <v>1000</v>
      </c>
      <c r="AR1672">
        <v>0</v>
      </c>
      <c r="AS1672">
        <v>78</v>
      </c>
      <c r="AT1672">
        <v>76</v>
      </c>
      <c r="AU1672">
        <v>81</v>
      </c>
    </row>
    <row r="1673" spans="1:47">
      <c r="A1673" t="s">
        <v>279</v>
      </c>
      <c r="B1673" t="s">
        <v>280</v>
      </c>
      <c r="C1673" t="s">
        <v>281</v>
      </c>
      <c r="D1673">
        <v>250</v>
      </c>
      <c r="E1673" t="s">
        <v>56</v>
      </c>
      <c r="F1673">
        <v>1997</v>
      </c>
      <c r="G1673">
        <v>58418324</v>
      </c>
      <c r="H1673">
        <v>21</v>
      </c>
      <c r="I1673">
        <v>10</v>
      </c>
      <c r="J1673">
        <v>35</v>
      </c>
      <c r="K1673">
        <v>12000</v>
      </c>
      <c r="L1673">
        <v>5900</v>
      </c>
      <c r="M1673">
        <v>21000</v>
      </c>
      <c r="N1673" t="s">
        <v>51</v>
      </c>
      <c r="O1673">
        <v>1.3</v>
      </c>
      <c r="P1673">
        <v>1.2</v>
      </c>
      <c r="Q1673">
        <v>1.3</v>
      </c>
      <c r="R1673">
        <v>740</v>
      </c>
      <c r="S1673">
        <v>710</v>
      </c>
      <c r="T1673">
        <v>760</v>
      </c>
      <c r="U1673">
        <v>0.18</v>
      </c>
      <c r="V1673">
        <v>0.14000000000000001</v>
      </c>
      <c r="W1673">
        <v>0.22</v>
      </c>
      <c r="X1673">
        <v>100</v>
      </c>
      <c r="Y1673">
        <v>83</v>
      </c>
      <c r="Z1673">
        <v>130</v>
      </c>
      <c r="AA1673" t="s">
        <v>58</v>
      </c>
      <c r="AB1673">
        <v>16</v>
      </c>
      <c r="AC1673">
        <v>15</v>
      </c>
      <c r="AD1673">
        <v>16</v>
      </c>
      <c r="AE1673">
        <v>9100</v>
      </c>
      <c r="AF1673">
        <v>8800</v>
      </c>
      <c r="AG1673">
        <v>9400</v>
      </c>
      <c r="AH1673" t="s">
        <v>282</v>
      </c>
      <c r="AI1673">
        <v>6.5</v>
      </c>
      <c r="AJ1673">
        <v>5.3</v>
      </c>
      <c r="AK1673">
        <v>7.9</v>
      </c>
      <c r="AL1673">
        <v>1</v>
      </c>
      <c r="AM1673">
        <v>0.81</v>
      </c>
      <c r="AN1673">
        <v>1.2</v>
      </c>
      <c r="AO1673">
        <v>590</v>
      </c>
      <c r="AP1673">
        <v>470</v>
      </c>
      <c r="AQ1673">
        <v>710</v>
      </c>
      <c r="AR1673">
        <v>0</v>
      </c>
      <c r="AS1673">
        <v>75</v>
      </c>
      <c r="AT1673">
        <v>73</v>
      </c>
      <c r="AU1673">
        <v>77</v>
      </c>
    </row>
    <row r="1674" spans="1:47">
      <c r="A1674" t="s">
        <v>279</v>
      </c>
      <c r="B1674" t="s">
        <v>280</v>
      </c>
      <c r="C1674" t="s">
        <v>281</v>
      </c>
      <c r="D1674">
        <v>250</v>
      </c>
      <c r="E1674" t="s">
        <v>56</v>
      </c>
      <c r="F1674">
        <v>1998</v>
      </c>
      <c r="G1674">
        <v>58635564</v>
      </c>
      <c r="H1674">
        <v>19</v>
      </c>
      <c r="I1674">
        <v>8.9</v>
      </c>
      <c r="J1674">
        <v>32</v>
      </c>
      <c r="K1674">
        <v>11000</v>
      </c>
      <c r="L1674">
        <v>5200</v>
      </c>
      <c r="M1674">
        <v>19000</v>
      </c>
      <c r="N1674" t="s">
        <v>51</v>
      </c>
      <c r="O1674">
        <v>1.4</v>
      </c>
      <c r="P1674">
        <v>1.3</v>
      </c>
      <c r="Q1674">
        <v>1.4</v>
      </c>
      <c r="R1674">
        <v>800</v>
      </c>
      <c r="S1674">
        <v>760</v>
      </c>
      <c r="T1674">
        <v>850</v>
      </c>
      <c r="U1674">
        <v>0.16</v>
      </c>
      <c r="V1674">
        <v>0.12</v>
      </c>
      <c r="W1674">
        <v>0.2</v>
      </c>
      <c r="X1674">
        <v>91</v>
      </c>
      <c r="Y1674">
        <v>69</v>
      </c>
      <c r="Z1674">
        <v>120</v>
      </c>
      <c r="AA1674" t="s">
        <v>58</v>
      </c>
      <c r="AB1674">
        <v>14</v>
      </c>
      <c r="AC1674">
        <v>14</v>
      </c>
      <c r="AD1674">
        <v>15</v>
      </c>
      <c r="AE1674">
        <v>8400</v>
      </c>
      <c r="AF1674">
        <v>8200</v>
      </c>
      <c r="AG1674">
        <v>8700</v>
      </c>
      <c r="AH1674" t="s">
        <v>282</v>
      </c>
      <c r="AI1674">
        <v>6.7</v>
      </c>
      <c r="AJ1674">
        <v>5.4</v>
      </c>
      <c r="AK1674">
        <v>8</v>
      </c>
      <c r="AL1674">
        <v>0.95</v>
      </c>
      <c r="AM1674">
        <v>0.77</v>
      </c>
      <c r="AN1674">
        <v>1.1000000000000001</v>
      </c>
      <c r="AO1674">
        <v>560</v>
      </c>
      <c r="AP1674">
        <v>450</v>
      </c>
      <c r="AQ1674">
        <v>670</v>
      </c>
      <c r="AR1674">
        <v>0</v>
      </c>
      <c r="AS1674">
        <v>71</v>
      </c>
      <c r="AT1674">
        <v>69</v>
      </c>
      <c r="AU1674">
        <v>73</v>
      </c>
    </row>
    <row r="1675" spans="1:47">
      <c r="A1675" t="s">
        <v>279</v>
      </c>
      <c r="B1675" t="s">
        <v>280</v>
      </c>
      <c r="C1675" t="s">
        <v>281</v>
      </c>
      <c r="D1675">
        <v>250</v>
      </c>
      <c r="E1675" t="s">
        <v>56</v>
      </c>
      <c r="F1675">
        <v>1999</v>
      </c>
      <c r="G1675">
        <v>58894671</v>
      </c>
      <c r="H1675">
        <v>17</v>
      </c>
      <c r="I1675">
        <v>7.9</v>
      </c>
      <c r="J1675">
        <v>29</v>
      </c>
      <c r="K1675">
        <v>10000</v>
      </c>
      <c r="L1675">
        <v>4600</v>
      </c>
      <c r="M1675">
        <v>17000</v>
      </c>
      <c r="N1675" t="s">
        <v>51</v>
      </c>
      <c r="O1675">
        <v>1.3</v>
      </c>
      <c r="P1675">
        <v>1.2</v>
      </c>
      <c r="Q1675">
        <v>1.3</v>
      </c>
      <c r="R1675">
        <v>740</v>
      </c>
      <c r="S1675">
        <v>720</v>
      </c>
      <c r="T1675">
        <v>770</v>
      </c>
      <c r="U1675">
        <v>0.15</v>
      </c>
      <c r="V1675">
        <v>0.11</v>
      </c>
      <c r="W1675">
        <v>0.19</v>
      </c>
      <c r="X1675">
        <v>86</v>
      </c>
      <c r="Y1675">
        <v>64</v>
      </c>
      <c r="Z1675">
        <v>110</v>
      </c>
      <c r="AA1675" t="s">
        <v>58</v>
      </c>
      <c r="AB1675">
        <v>13</v>
      </c>
      <c r="AC1675">
        <v>13</v>
      </c>
      <c r="AD1675">
        <v>14</v>
      </c>
      <c r="AE1675">
        <v>7800</v>
      </c>
      <c r="AF1675">
        <v>7700</v>
      </c>
      <c r="AG1675">
        <v>8000</v>
      </c>
      <c r="AH1675" t="s">
        <v>282</v>
      </c>
      <c r="AI1675">
        <v>7.2</v>
      </c>
      <c r="AJ1675">
        <v>5.9</v>
      </c>
      <c r="AK1675">
        <v>8.6</v>
      </c>
      <c r="AL1675">
        <v>0.95</v>
      </c>
      <c r="AM1675">
        <v>0.76</v>
      </c>
      <c r="AN1675">
        <v>1.1000000000000001</v>
      </c>
      <c r="AO1675">
        <v>560</v>
      </c>
      <c r="AP1675">
        <v>450</v>
      </c>
      <c r="AQ1675">
        <v>670</v>
      </c>
      <c r="AR1675">
        <v>0</v>
      </c>
      <c r="AS1675">
        <v>78</v>
      </c>
      <c r="AT1675">
        <v>75</v>
      </c>
      <c r="AU1675">
        <v>79</v>
      </c>
    </row>
    <row r="1676" spans="1:47">
      <c r="A1676" t="s">
        <v>279</v>
      </c>
      <c r="B1676" t="s">
        <v>280</v>
      </c>
      <c r="C1676" t="s">
        <v>281</v>
      </c>
      <c r="D1676">
        <v>250</v>
      </c>
      <c r="E1676" t="s">
        <v>56</v>
      </c>
      <c r="F1676">
        <v>2000</v>
      </c>
      <c r="G1676">
        <v>59213096</v>
      </c>
      <c r="H1676">
        <v>16</v>
      </c>
      <c r="I1676">
        <v>7.3</v>
      </c>
      <c r="J1676">
        <v>27</v>
      </c>
      <c r="K1676">
        <v>9300</v>
      </c>
      <c r="L1676">
        <v>4300</v>
      </c>
      <c r="M1676">
        <v>16000</v>
      </c>
      <c r="N1676" t="s">
        <v>51</v>
      </c>
      <c r="O1676">
        <v>1.1000000000000001</v>
      </c>
      <c r="P1676">
        <v>1.1000000000000001</v>
      </c>
      <c r="Q1676">
        <v>1.2</v>
      </c>
      <c r="R1676">
        <v>680</v>
      </c>
      <c r="S1676">
        <v>660</v>
      </c>
      <c r="T1676">
        <v>700</v>
      </c>
      <c r="U1676">
        <v>0.14000000000000001</v>
      </c>
      <c r="V1676">
        <v>0.1</v>
      </c>
      <c r="W1676">
        <v>0.18</v>
      </c>
      <c r="X1676">
        <v>83</v>
      </c>
      <c r="Y1676">
        <v>61</v>
      </c>
      <c r="Z1676">
        <v>110</v>
      </c>
      <c r="AA1676" t="s">
        <v>58</v>
      </c>
      <c r="AB1676">
        <v>12</v>
      </c>
      <c r="AC1676">
        <v>12</v>
      </c>
      <c r="AD1676">
        <v>13</v>
      </c>
      <c r="AE1676">
        <v>7300</v>
      </c>
      <c r="AF1676">
        <v>7200</v>
      </c>
      <c r="AG1676">
        <v>7600</v>
      </c>
      <c r="AH1676" t="s">
        <v>282</v>
      </c>
      <c r="AI1676">
        <v>7.7</v>
      </c>
      <c r="AJ1676">
        <v>6.3</v>
      </c>
      <c r="AK1676">
        <v>9.1999999999999993</v>
      </c>
      <c r="AL1676">
        <v>0.94</v>
      </c>
      <c r="AM1676">
        <v>0.77</v>
      </c>
      <c r="AN1676">
        <v>1.1000000000000001</v>
      </c>
      <c r="AO1676">
        <v>560</v>
      </c>
      <c r="AP1676">
        <v>450</v>
      </c>
      <c r="AQ1676">
        <v>670</v>
      </c>
      <c r="AR1676">
        <v>0</v>
      </c>
      <c r="AS1676">
        <v>84</v>
      </c>
      <c r="AT1676">
        <v>81</v>
      </c>
      <c r="AU1676">
        <v>85</v>
      </c>
    </row>
    <row r="1677" spans="1:47">
      <c r="A1677" t="s">
        <v>279</v>
      </c>
      <c r="B1677" t="s">
        <v>280</v>
      </c>
      <c r="C1677" t="s">
        <v>281</v>
      </c>
      <c r="D1677">
        <v>250</v>
      </c>
      <c r="E1677" t="s">
        <v>56</v>
      </c>
      <c r="F1677">
        <v>2001</v>
      </c>
      <c r="G1677">
        <v>59600714</v>
      </c>
      <c r="H1677">
        <v>15</v>
      </c>
      <c r="I1677">
        <v>7</v>
      </c>
      <c r="J1677">
        <v>26</v>
      </c>
      <c r="K1677">
        <v>8900</v>
      </c>
      <c r="L1677">
        <v>4100</v>
      </c>
      <c r="M1677">
        <v>15000</v>
      </c>
      <c r="N1677" t="s">
        <v>51</v>
      </c>
      <c r="O1677">
        <v>1.1000000000000001</v>
      </c>
      <c r="P1677">
        <v>1</v>
      </c>
      <c r="Q1677">
        <v>1.1000000000000001</v>
      </c>
      <c r="R1677">
        <v>630</v>
      </c>
      <c r="S1677">
        <v>610</v>
      </c>
      <c r="T1677">
        <v>650</v>
      </c>
      <c r="U1677">
        <v>0.14000000000000001</v>
      </c>
      <c r="V1677">
        <v>0.1</v>
      </c>
      <c r="W1677">
        <v>0.19</v>
      </c>
      <c r="X1677">
        <v>85</v>
      </c>
      <c r="Y1677">
        <v>62</v>
      </c>
      <c r="Z1677">
        <v>110</v>
      </c>
      <c r="AA1677" t="s">
        <v>58</v>
      </c>
      <c r="AB1677">
        <v>12</v>
      </c>
      <c r="AC1677">
        <v>12</v>
      </c>
      <c r="AD1677">
        <v>12</v>
      </c>
      <c r="AE1677">
        <v>7000</v>
      </c>
      <c r="AF1677">
        <v>6900</v>
      </c>
      <c r="AG1677">
        <v>7200</v>
      </c>
      <c r="AH1677" t="s">
        <v>282</v>
      </c>
      <c r="AI1677">
        <v>8.1</v>
      </c>
      <c r="AJ1677">
        <v>6.7</v>
      </c>
      <c r="AK1677">
        <v>9.6999999999999993</v>
      </c>
      <c r="AL1677">
        <v>0.95</v>
      </c>
      <c r="AM1677">
        <v>0.78</v>
      </c>
      <c r="AN1677">
        <v>1.1000000000000001</v>
      </c>
      <c r="AO1677">
        <v>570</v>
      </c>
      <c r="AP1677">
        <v>460</v>
      </c>
      <c r="AQ1677">
        <v>680</v>
      </c>
      <c r="AR1677">
        <v>0</v>
      </c>
      <c r="AS1677">
        <v>83</v>
      </c>
      <c r="AT1677">
        <v>81</v>
      </c>
      <c r="AU1677">
        <v>85</v>
      </c>
    </row>
    <row r="1678" spans="1:47">
      <c r="A1678" t="s">
        <v>279</v>
      </c>
      <c r="B1678" t="s">
        <v>280</v>
      </c>
      <c r="C1678" t="s">
        <v>281</v>
      </c>
      <c r="D1678">
        <v>250</v>
      </c>
      <c r="E1678" t="s">
        <v>56</v>
      </c>
      <c r="F1678">
        <v>2002</v>
      </c>
      <c r="G1678">
        <v>60047743</v>
      </c>
      <c r="H1678">
        <v>15</v>
      </c>
      <c r="I1678">
        <v>6.9</v>
      </c>
      <c r="J1678">
        <v>25</v>
      </c>
      <c r="K1678">
        <v>8800</v>
      </c>
      <c r="L1678">
        <v>4100</v>
      </c>
      <c r="M1678">
        <v>15000</v>
      </c>
      <c r="N1678" t="s">
        <v>51</v>
      </c>
      <c r="O1678">
        <v>0.86</v>
      </c>
      <c r="P1678">
        <v>0.83</v>
      </c>
      <c r="Q1678">
        <v>0.89</v>
      </c>
      <c r="R1678">
        <v>520</v>
      </c>
      <c r="S1678">
        <v>500</v>
      </c>
      <c r="T1678">
        <v>530</v>
      </c>
      <c r="U1678">
        <v>0.15</v>
      </c>
      <c r="V1678">
        <v>0.11</v>
      </c>
      <c r="W1678">
        <v>0.19</v>
      </c>
      <c r="X1678">
        <v>88</v>
      </c>
      <c r="Y1678">
        <v>64</v>
      </c>
      <c r="Z1678">
        <v>120</v>
      </c>
      <c r="AA1678" t="s">
        <v>58</v>
      </c>
      <c r="AB1678">
        <v>11</v>
      </c>
      <c r="AC1678">
        <v>11</v>
      </c>
      <c r="AD1678">
        <v>12</v>
      </c>
      <c r="AE1678">
        <v>6800</v>
      </c>
      <c r="AF1678">
        <v>6700</v>
      </c>
      <c r="AG1678">
        <v>7000</v>
      </c>
      <c r="AH1678" t="s">
        <v>282</v>
      </c>
      <c r="AI1678">
        <v>8.5</v>
      </c>
      <c r="AJ1678">
        <v>7</v>
      </c>
      <c r="AK1678">
        <v>10</v>
      </c>
      <c r="AL1678">
        <v>0.97</v>
      </c>
      <c r="AM1678">
        <v>0.79</v>
      </c>
      <c r="AN1678">
        <v>1.2</v>
      </c>
      <c r="AO1678">
        <v>580</v>
      </c>
      <c r="AP1678">
        <v>480</v>
      </c>
      <c r="AQ1678">
        <v>690</v>
      </c>
      <c r="AR1678">
        <v>0</v>
      </c>
      <c r="AS1678">
        <v>83</v>
      </c>
      <c r="AT1678">
        <v>81</v>
      </c>
      <c r="AU1678">
        <v>85</v>
      </c>
    </row>
    <row r="1679" spans="1:47">
      <c r="A1679" t="s">
        <v>279</v>
      </c>
      <c r="B1679" t="s">
        <v>280</v>
      </c>
      <c r="C1679" t="s">
        <v>281</v>
      </c>
      <c r="D1679">
        <v>250</v>
      </c>
      <c r="E1679" t="s">
        <v>56</v>
      </c>
      <c r="F1679">
        <v>2003</v>
      </c>
      <c r="G1679">
        <v>60527640</v>
      </c>
      <c r="H1679">
        <v>14</v>
      </c>
      <c r="I1679">
        <v>6.8</v>
      </c>
      <c r="J1679">
        <v>25</v>
      </c>
      <c r="K1679">
        <v>8700</v>
      </c>
      <c r="L1679">
        <v>4100</v>
      </c>
      <c r="M1679">
        <v>15000</v>
      </c>
      <c r="N1679" t="s">
        <v>51</v>
      </c>
      <c r="O1679">
        <v>0.9</v>
      </c>
      <c r="P1679">
        <v>0.87</v>
      </c>
      <c r="Q1679">
        <v>0.94</v>
      </c>
      <c r="R1679">
        <v>550</v>
      </c>
      <c r="S1679">
        <v>530</v>
      </c>
      <c r="T1679">
        <v>570</v>
      </c>
      <c r="U1679">
        <v>0.16</v>
      </c>
      <c r="V1679">
        <v>0.11</v>
      </c>
      <c r="W1679">
        <v>0.21</v>
      </c>
      <c r="X1679">
        <v>95</v>
      </c>
      <c r="Y1679">
        <v>69</v>
      </c>
      <c r="Z1679">
        <v>130</v>
      </c>
      <c r="AA1679" t="s">
        <v>58</v>
      </c>
      <c r="AB1679">
        <v>11</v>
      </c>
      <c r="AC1679">
        <v>11</v>
      </c>
      <c r="AD1679">
        <v>11</v>
      </c>
      <c r="AE1679">
        <v>6800</v>
      </c>
      <c r="AF1679">
        <v>6700</v>
      </c>
      <c r="AG1679">
        <v>6900</v>
      </c>
      <c r="AH1679" t="s">
        <v>282</v>
      </c>
      <c r="AI1679">
        <v>8.9</v>
      </c>
      <c r="AJ1679">
        <v>7.3</v>
      </c>
      <c r="AK1679">
        <v>11</v>
      </c>
      <c r="AL1679">
        <v>1</v>
      </c>
      <c r="AM1679">
        <v>0.81</v>
      </c>
      <c r="AN1679">
        <v>1.2</v>
      </c>
      <c r="AO1679">
        <v>610</v>
      </c>
      <c r="AP1679">
        <v>490</v>
      </c>
      <c r="AQ1679">
        <v>720</v>
      </c>
      <c r="AR1679">
        <v>0</v>
      </c>
      <c r="AS1679">
        <v>88</v>
      </c>
      <c r="AT1679">
        <v>87</v>
      </c>
      <c r="AU1679">
        <v>91</v>
      </c>
    </row>
    <row r="1680" spans="1:47">
      <c r="A1680" t="s">
        <v>279</v>
      </c>
      <c r="B1680" t="s">
        <v>280</v>
      </c>
      <c r="C1680" t="s">
        <v>281</v>
      </c>
      <c r="D1680">
        <v>250</v>
      </c>
      <c r="E1680" t="s">
        <v>56</v>
      </c>
      <c r="F1680">
        <v>2004</v>
      </c>
      <c r="G1680">
        <v>61002537</v>
      </c>
      <c r="H1680">
        <v>14</v>
      </c>
      <c r="I1680">
        <v>6.9</v>
      </c>
      <c r="J1680">
        <v>25</v>
      </c>
      <c r="K1680">
        <v>8800</v>
      </c>
      <c r="L1680">
        <v>4200</v>
      </c>
      <c r="M1680">
        <v>15000</v>
      </c>
      <c r="N1680" t="s">
        <v>51</v>
      </c>
      <c r="O1680">
        <v>0.77</v>
      </c>
      <c r="P1680">
        <v>0.74</v>
      </c>
      <c r="Q1680">
        <v>0.79</v>
      </c>
      <c r="R1680">
        <v>470</v>
      </c>
      <c r="S1680">
        <v>450</v>
      </c>
      <c r="T1680">
        <v>480</v>
      </c>
      <c r="U1680">
        <v>0.17</v>
      </c>
      <c r="V1680">
        <v>0.12</v>
      </c>
      <c r="W1680">
        <v>0.22</v>
      </c>
      <c r="X1680">
        <v>100</v>
      </c>
      <c r="Y1680">
        <v>75</v>
      </c>
      <c r="Z1680">
        <v>140</v>
      </c>
      <c r="AA1680" t="s">
        <v>58</v>
      </c>
      <c r="AB1680">
        <v>11</v>
      </c>
      <c r="AC1680">
        <v>11</v>
      </c>
      <c r="AD1680">
        <v>11</v>
      </c>
      <c r="AE1680">
        <v>6800</v>
      </c>
      <c r="AF1680">
        <v>6600</v>
      </c>
      <c r="AG1680">
        <v>6900</v>
      </c>
      <c r="AH1680" t="s">
        <v>282</v>
      </c>
      <c r="AI1680">
        <v>9.3000000000000007</v>
      </c>
      <c r="AJ1680">
        <v>7.5</v>
      </c>
      <c r="AK1680">
        <v>11</v>
      </c>
      <c r="AL1680">
        <v>1</v>
      </c>
      <c r="AM1680">
        <v>0.83</v>
      </c>
      <c r="AN1680">
        <v>1.2</v>
      </c>
      <c r="AO1680">
        <v>630</v>
      </c>
      <c r="AP1680">
        <v>510</v>
      </c>
      <c r="AQ1680">
        <v>760</v>
      </c>
      <c r="AR1680">
        <v>0</v>
      </c>
      <c r="AS1680">
        <v>75</v>
      </c>
      <c r="AT1680">
        <v>74</v>
      </c>
      <c r="AU1680">
        <v>78</v>
      </c>
    </row>
    <row r="1681" spans="1:47">
      <c r="A1681" t="s">
        <v>279</v>
      </c>
      <c r="B1681" t="s">
        <v>280</v>
      </c>
      <c r="C1681" t="s">
        <v>281</v>
      </c>
      <c r="D1681">
        <v>250</v>
      </c>
      <c r="E1681" t="s">
        <v>56</v>
      </c>
      <c r="F1681">
        <v>2005</v>
      </c>
      <c r="G1681">
        <v>61444972</v>
      </c>
      <c r="H1681">
        <v>14</v>
      </c>
      <c r="I1681">
        <v>7</v>
      </c>
      <c r="J1681">
        <v>24</v>
      </c>
      <c r="K1681">
        <v>8800</v>
      </c>
      <c r="L1681">
        <v>4300</v>
      </c>
      <c r="M1681">
        <v>15000</v>
      </c>
      <c r="N1681" t="s">
        <v>51</v>
      </c>
      <c r="O1681">
        <v>0.73</v>
      </c>
      <c r="P1681">
        <v>0.71</v>
      </c>
      <c r="Q1681">
        <v>0.76</v>
      </c>
      <c r="R1681">
        <v>450</v>
      </c>
      <c r="S1681">
        <v>440</v>
      </c>
      <c r="T1681">
        <v>470</v>
      </c>
      <c r="U1681">
        <v>0.16</v>
      </c>
      <c r="V1681">
        <v>0.11</v>
      </c>
      <c r="W1681">
        <v>0.21</v>
      </c>
      <c r="X1681">
        <v>98</v>
      </c>
      <c r="Y1681">
        <v>69</v>
      </c>
      <c r="Z1681">
        <v>130</v>
      </c>
      <c r="AA1681" t="s">
        <v>58</v>
      </c>
      <c r="AB1681">
        <v>11</v>
      </c>
      <c r="AC1681">
        <v>11</v>
      </c>
      <c r="AD1681">
        <v>11</v>
      </c>
      <c r="AE1681">
        <v>6800</v>
      </c>
      <c r="AF1681">
        <v>6500</v>
      </c>
      <c r="AG1681">
        <v>6900</v>
      </c>
      <c r="AH1681" t="s">
        <v>282</v>
      </c>
      <c r="AI1681">
        <v>9.1</v>
      </c>
      <c r="AJ1681">
        <v>7.4</v>
      </c>
      <c r="AK1681">
        <v>11</v>
      </c>
      <c r="AL1681">
        <v>1</v>
      </c>
      <c r="AM1681">
        <v>0.81</v>
      </c>
      <c r="AN1681">
        <v>1.2</v>
      </c>
      <c r="AO1681">
        <v>610</v>
      </c>
      <c r="AP1681">
        <v>500</v>
      </c>
      <c r="AQ1681">
        <v>740</v>
      </c>
      <c r="AR1681">
        <v>0</v>
      </c>
      <c r="AS1681">
        <v>74</v>
      </c>
      <c r="AT1681">
        <v>73</v>
      </c>
      <c r="AU1681">
        <v>77</v>
      </c>
    </row>
    <row r="1682" spans="1:47">
      <c r="A1682" t="s">
        <v>279</v>
      </c>
      <c r="B1682" t="s">
        <v>280</v>
      </c>
      <c r="C1682" t="s">
        <v>281</v>
      </c>
      <c r="D1682">
        <v>250</v>
      </c>
      <c r="E1682" t="s">
        <v>56</v>
      </c>
      <c r="F1682">
        <v>2006</v>
      </c>
      <c r="G1682">
        <v>61845239</v>
      </c>
      <c r="H1682">
        <v>14</v>
      </c>
      <c r="I1682">
        <v>6.8</v>
      </c>
      <c r="J1682">
        <v>24</v>
      </c>
      <c r="K1682">
        <v>8700</v>
      </c>
      <c r="L1682">
        <v>4200</v>
      </c>
      <c r="M1682">
        <v>15000</v>
      </c>
      <c r="N1682" t="s">
        <v>51</v>
      </c>
      <c r="O1682">
        <v>0.69</v>
      </c>
      <c r="P1682">
        <v>0.67</v>
      </c>
      <c r="Q1682">
        <v>0.72</v>
      </c>
      <c r="R1682">
        <v>430</v>
      </c>
      <c r="S1682">
        <v>410</v>
      </c>
      <c r="T1682">
        <v>440</v>
      </c>
      <c r="U1682">
        <v>0.15</v>
      </c>
      <c r="V1682">
        <v>0.11</v>
      </c>
      <c r="W1682">
        <v>0.21</v>
      </c>
      <c r="X1682">
        <v>95</v>
      </c>
      <c r="Y1682">
        <v>66</v>
      </c>
      <c r="Z1682">
        <v>130</v>
      </c>
      <c r="AA1682" t="s">
        <v>58</v>
      </c>
      <c r="AB1682">
        <v>11</v>
      </c>
      <c r="AC1682">
        <v>10</v>
      </c>
      <c r="AD1682">
        <v>11</v>
      </c>
      <c r="AE1682">
        <v>6600</v>
      </c>
      <c r="AF1682">
        <v>6400</v>
      </c>
      <c r="AG1682">
        <v>6700</v>
      </c>
      <c r="AH1682" t="s">
        <v>282</v>
      </c>
      <c r="AI1682">
        <v>9.3000000000000007</v>
      </c>
      <c r="AJ1682">
        <v>7.6</v>
      </c>
      <c r="AK1682">
        <v>11</v>
      </c>
      <c r="AL1682">
        <v>0.99</v>
      </c>
      <c r="AM1682">
        <v>0.81</v>
      </c>
      <c r="AN1682">
        <v>1.2</v>
      </c>
      <c r="AO1682">
        <v>610</v>
      </c>
      <c r="AP1682">
        <v>500</v>
      </c>
      <c r="AQ1682">
        <v>740</v>
      </c>
      <c r="AR1682">
        <v>0</v>
      </c>
      <c r="AS1682">
        <v>75</v>
      </c>
      <c r="AT1682">
        <v>74</v>
      </c>
      <c r="AU1682">
        <v>78</v>
      </c>
    </row>
    <row r="1683" spans="1:47">
      <c r="A1683" t="s">
        <v>279</v>
      </c>
      <c r="B1683" t="s">
        <v>280</v>
      </c>
      <c r="C1683" t="s">
        <v>281</v>
      </c>
      <c r="D1683">
        <v>250</v>
      </c>
      <c r="E1683" t="s">
        <v>56</v>
      </c>
      <c r="F1683">
        <v>2007</v>
      </c>
      <c r="G1683">
        <v>62210877</v>
      </c>
      <c r="H1683">
        <v>13</v>
      </c>
      <c r="I1683">
        <v>6.5</v>
      </c>
      <c r="J1683">
        <v>23</v>
      </c>
      <c r="K1683">
        <v>8400</v>
      </c>
      <c r="L1683">
        <v>4000</v>
      </c>
      <c r="M1683">
        <v>14000</v>
      </c>
      <c r="N1683" t="s">
        <v>51</v>
      </c>
      <c r="O1683">
        <v>0.62</v>
      </c>
      <c r="P1683">
        <v>0.6</v>
      </c>
      <c r="Q1683">
        <v>0.64</v>
      </c>
      <c r="R1683">
        <v>380</v>
      </c>
      <c r="S1683">
        <v>370</v>
      </c>
      <c r="T1683">
        <v>400</v>
      </c>
      <c r="U1683">
        <v>0.15</v>
      </c>
      <c r="V1683">
        <v>0.1</v>
      </c>
      <c r="W1683">
        <v>0.2</v>
      </c>
      <c r="X1683">
        <v>91</v>
      </c>
      <c r="Y1683">
        <v>62</v>
      </c>
      <c r="Z1683">
        <v>130</v>
      </c>
      <c r="AA1683" t="s">
        <v>58</v>
      </c>
      <c r="AB1683">
        <v>10</v>
      </c>
      <c r="AC1683">
        <v>10</v>
      </c>
      <c r="AD1683">
        <v>11</v>
      </c>
      <c r="AE1683">
        <v>6500</v>
      </c>
      <c r="AF1683">
        <v>6300</v>
      </c>
      <c r="AG1683">
        <v>6500</v>
      </c>
      <c r="AH1683" t="s">
        <v>282</v>
      </c>
      <c r="AI1683">
        <v>9.6</v>
      </c>
      <c r="AJ1683">
        <v>7.9</v>
      </c>
      <c r="AK1683">
        <v>11</v>
      </c>
      <c r="AL1683">
        <v>0.99</v>
      </c>
      <c r="AM1683">
        <v>0.81</v>
      </c>
      <c r="AN1683">
        <v>1.2</v>
      </c>
      <c r="AO1683">
        <v>620</v>
      </c>
      <c r="AP1683">
        <v>500</v>
      </c>
      <c r="AQ1683">
        <v>740</v>
      </c>
      <c r="AR1683">
        <v>0</v>
      </c>
      <c r="AS1683">
        <v>84</v>
      </c>
      <c r="AT1683">
        <v>83</v>
      </c>
      <c r="AU1683">
        <v>87</v>
      </c>
    </row>
    <row r="1684" spans="1:47">
      <c r="A1684" t="s">
        <v>279</v>
      </c>
      <c r="B1684" t="s">
        <v>280</v>
      </c>
      <c r="C1684" t="s">
        <v>281</v>
      </c>
      <c r="D1684">
        <v>250</v>
      </c>
      <c r="E1684" t="s">
        <v>56</v>
      </c>
      <c r="F1684">
        <v>2008</v>
      </c>
      <c r="G1684">
        <v>62552614</v>
      </c>
      <c r="H1684">
        <v>13</v>
      </c>
      <c r="I1684">
        <v>6</v>
      </c>
      <c r="J1684">
        <v>22</v>
      </c>
      <c r="K1684">
        <v>7900</v>
      </c>
      <c r="L1684">
        <v>3800</v>
      </c>
      <c r="M1684">
        <v>14000</v>
      </c>
      <c r="N1684" t="s">
        <v>51</v>
      </c>
      <c r="O1684">
        <v>0.6</v>
      </c>
      <c r="P1684">
        <v>0.57999999999999996</v>
      </c>
      <c r="Q1684">
        <v>0.62</v>
      </c>
      <c r="R1684">
        <v>370</v>
      </c>
      <c r="S1684">
        <v>360</v>
      </c>
      <c r="T1684">
        <v>390</v>
      </c>
      <c r="U1684">
        <v>0.14000000000000001</v>
      </c>
      <c r="V1684">
        <v>0.09</v>
      </c>
      <c r="W1684">
        <v>0.19</v>
      </c>
      <c r="X1684">
        <v>85</v>
      </c>
      <c r="Y1684">
        <v>57</v>
      </c>
      <c r="Z1684">
        <v>120</v>
      </c>
      <c r="AA1684" t="s">
        <v>58</v>
      </c>
      <c r="AB1684">
        <v>10</v>
      </c>
      <c r="AC1684">
        <v>9.6999999999999993</v>
      </c>
      <c r="AD1684">
        <v>10</v>
      </c>
      <c r="AE1684">
        <v>6200</v>
      </c>
      <c r="AF1684">
        <v>6100</v>
      </c>
      <c r="AG1684">
        <v>6400</v>
      </c>
      <c r="AH1684" t="s">
        <v>282</v>
      </c>
      <c r="AI1684">
        <v>9.8000000000000007</v>
      </c>
      <c r="AJ1684">
        <v>8.1</v>
      </c>
      <c r="AK1684">
        <v>12</v>
      </c>
      <c r="AL1684">
        <v>0.98</v>
      </c>
      <c r="AM1684">
        <v>0.8</v>
      </c>
      <c r="AN1684">
        <v>1.2</v>
      </c>
      <c r="AO1684">
        <v>610</v>
      </c>
      <c r="AP1684">
        <v>500</v>
      </c>
      <c r="AQ1684">
        <v>730</v>
      </c>
      <c r="AR1684">
        <v>0</v>
      </c>
      <c r="AS1684">
        <v>87</v>
      </c>
      <c r="AT1684">
        <v>85</v>
      </c>
      <c r="AU1684">
        <v>89</v>
      </c>
    </row>
    <row r="1685" spans="1:47">
      <c r="A1685" t="s">
        <v>279</v>
      </c>
      <c r="B1685" t="s">
        <v>280</v>
      </c>
      <c r="C1685" t="s">
        <v>281</v>
      </c>
      <c r="D1685">
        <v>250</v>
      </c>
      <c r="E1685" t="s">
        <v>56</v>
      </c>
      <c r="F1685">
        <v>2009</v>
      </c>
      <c r="G1685">
        <v>62888318</v>
      </c>
      <c r="H1685">
        <v>12</v>
      </c>
      <c r="I1685">
        <v>5.6</v>
      </c>
      <c r="J1685">
        <v>21</v>
      </c>
      <c r="K1685">
        <v>7500</v>
      </c>
      <c r="L1685">
        <v>3500</v>
      </c>
      <c r="M1685">
        <v>13000</v>
      </c>
      <c r="N1685" t="s">
        <v>51</v>
      </c>
      <c r="O1685">
        <v>0.62</v>
      </c>
      <c r="P1685">
        <v>0.6</v>
      </c>
      <c r="Q1685">
        <v>0.64</v>
      </c>
      <c r="R1685">
        <v>390</v>
      </c>
      <c r="S1685">
        <v>380</v>
      </c>
      <c r="T1685">
        <v>400</v>
      </c>
      <c r="U1685">
        <v>0.13</v>
      </c>
      <c r="V1685">
        <v>0.08</v>
      </c>
      <c r="W1685">
        <v>0.18</v>
      </c>
      <c r="X1685">
        <v>79</v>
      </c>
      <c r="Y1685">
        <v>53</v>
      </c>
      <c r="Z1685">
        <v>110</v>
      </c>
      <c r="AA1685" t="s">
        <v>58</v>
      </c>
      <c r="AB1685">
        <v>9.6</v>
      </c>
      <c r="AC1685">
        <v>9.4</v>
      </c>
      <c r="AD1685">
        <v>9.9</v>
      </c>
      <c r="AE1685">
        <v>6000</v>
      </c>
      <c r="AF1685">
        <v>5900</v>
      </c>
      <c r="AG1685">
        <v>6200</v>
      </c>
      <c r="AH1685" t="s">
        <v>282</v>
      </c>
      <c r="AI1685">
        <v>10</v>
      </c>
      <c r="AJ1685">
        <v>8.4</v>
      </c>
      <c r="AK1685">
        <v>12</v>
      </c>
      <c r="AL1685">
        <v>0.97</v>
      </c>
      <c r="AM1685">
        <v>0.79</v>
      </c>
      <c r="AN1685">
        <v>1.1000000000000001</v>
      </c>
      <c r="AO1685">
        <v>610</v>
      </c>
      <c r="AP1685">
        <v>500</v>
      </c>
      <c r="AQ1685">
        <v>720</v>
      </c>
      <c r="AR1685">
        <v>0</v>
      </c>
      <c r="AS1685">
        <v>82</v>
      </c>
      <c r="AT1685">
        <v>79</v>
      </c>
      <c r="AU1685">
        <v>83</v>
      </c>
    </row>
    <row r="1686" spans="1:47">
      <c r="A1686" t="s">
        <v>279</v>
      </c>
      <c r="B1686" t="s">
        <v>280</v>
      </c>
      <c r="C1686" t="s">
        <v>281</v>
      </c>
      <c r="D1686">
        <v>250</v>
      </c>
      <c r="E1686" t="s">
        <v>56</v>
      </c>
      <c r="F1686">
        <v>2010</v>
      </c>
      <c r="G1686">
        <v>63230866</v>
      </c>
      <c r="H1686">
        <v>11</v>
      </c>
      <c r="I1686">
        <v>5.2</v>
      </c>
      <c r="J1686">
        <v>20</v>
      </c>
      <c r="K1686">
        <v>7200</v>
      </c>
      <c r="L1686">
        <v>3300</v>
      </c>
      <c r="M1686">
        <v>13000</v>
      </c>
      <c r="N1686" t="s">
        <v>51</v>
      </c>
      <c r="O1686">
        <v>0.56999999999999995</v>
      </c>
      <c r="P1686">
        <v>0.54</v>
      </c>
      <c r="Q1686">
        <v>0.59</v>
      </c>
      <c r="R1686">
        <v>360</v>
      </c>
      <c r="S1686">
        <v>340</v>
      </c>
      <c r="T1686">
        <v>370</v>
      </c>
      <c r="U1686">
        <v>0.12</v>
      </c>
      <c r="V1686">
        <v>0.08</v>
      </c>
      <c r="W1686">
        <v>0.17</v>
      </c>
      <c r="X1686">
        <v>75</v>
      </c>
      <c r="Y1686">
        <v>50</v>
      </c>
      <c r="Z1686">
        <v>110</v>
      </c>
      <c r="AA1686" t="s">
        <v>58</v>
      </c>
      <c r="AB1686">
        <v>9.1999999999999993</v>
      </c>
      <c r="AC1686">
        <v>9.1</v>
      </c>
      <c r="AD1686">
        <v>9.6</v>
      </c>
      <c r="AE1686">
        <v>5800</v>
      </c>
      <c r="AF1686">
        <v>5700</v>
      </c>
      <c r="AG1686">
        <v>6000</v>
      </c>
      <c r="AH1686" t="s">
        <v>282</v>
      </c>
      <c r="AI1686">
        <v>10</v>
      </c>
      <c r="AJ1686">
        <v>8.6</v>
      </c>
      <c r="AK1686">
        <v>12</v>
      </c>
      <c r="AL1686">
        <v>0.96</v>
      </c>
      <c r="AM1686">
        <v>0.8</v>
      </c>
      <c r="AN1686">
        <v>1.1000000000000001</v>
      </c>
      <c r="AO1686">
        <v>600</v>
      </c>
      <c r="AP1686">
        <v>500</v>
      </c>
      <c r="AQ1686">
        <v>720</v>
      </c>
      <c r="AR1686">
        <v>0</v>
      </c>
      <c r="AS1686">
        <v>82</v>
      </c>
      <c r="AT1686">
        <v>79</v>
      </c>
      <c r="AU1686">
        <v>84</v>
      </c>
    </row>
    <row r="1687" spans="1:47">
      <c r="A1687" t="s">
        <v>279</v>
      </c>
      <c r="B1687" t="s">
        <v>280</v>
      </c>
      <c r="C1687" t="s">
        <v>281</v>
      </c>
      <c r="D1687">
        <v>250</v>
      </c>
      <c r="E1687" t="s">
        <v>56</v>
      </c>
      <c r="F1687">
        <v>2011</v>
      </c>
      <c r="G1687">
        <v>63582112</v>
      </c>
      <c r="H1687">
        <v>11</v>
      </c>
      <c r="I1687">
        <v>5</v>
      </c>
      <c r="J1687">
        <v>19</v>
      </c>
      <c r="K1687">
        <v>7000</v>
      </c>
      <c r="L1687">
        <v>3200</v>
      </c>
      <c r="M1687">
        <v>12000</v>
      </c>
      <c r="N1687" t="s">
        <v>51</v>
      </c>
      <c r="O1687">
        <v>0.61</v>
      </c>
      <c r="P1687">
        <v>0.57999999999999996</v>
      </c>
      <c r="Q1687">
        <v>0.63</v>
      </c>
      <c r="R1687">
        <v>390</v>
      </c>
      <c r="S1687">
        <v>370</v>
      </c>
      <c r="T1687">
        <v>400</v>
      </c>
      <c r="U1687">
        <v>0.12</v>
      </c>
      <c r="V1687">
        <v>0.08</v>
      </c>
      <c r="W1687">
        <v>0.17</v>
      </c>
      <c r="X1687">
        <v>75</v>
      </c>
      <c r="Y1687">
        <v>48</v>
      </c>
      <c r="Z1687">
        <v>110</v>
      </c>
      <c r="AA1687" t="s">
        <v>58</v>
      </c>
      <c r="AB1687">
        <v>9</v>
      </c>
      <c r="AC1687">
        <v>8.8000000000000007</v>
      </c>
      <c r="AD1687">
        <v>9.3000000000000007</v>
      </c>
      <c r="AE1687">
        <v>5700</v>
      </c>
      <c r="AF1687">
        <v>5600</v>
      </c>
      <c r="AG1687">
        <v>5900</v>
      </c>
      <c r="AH1687" t="s">
        <v>282</v>
      </c>
      <c r="AI1687">
        <v>11</v>
      </c>
      <c r="AJ1687">
        <v>8.9</v>
      </c>
      <c r="AK1687">
        <v>12</v>
      </c>
      <c r="AL1687">
        <v>0.95</v>
      </c>
      <c r="AM1687">
        <v>0.8</v>
      </c>
      <c r="AN1687">
        <v>1.1000000000000001</v>
      </c>
      <c r="AO1687">
        <v>610</v>
      </c>
      <c r="AP1687">
        <v>510</v>
      </c>
      <c r="AQ1687">
        <v>720</v>
      </c>
      <c r="AR1687">
        <v>0</v>
      </c>
      <c r="AS1687">
        <v>83</v>
      </c>
      <c r="AT1687">
        <v>80</v>
      </c>
      <c r="AU1687">
        <v>84</v>
      </c>
    </row>
    <row r="1688" spans="1:47">
      <c r="A1688" t="s">
        <v>279</v>
      </c>
      <c r="B1688" t="s">
        <v>280</v>
      </c>
      <c r="C1688" t="s">
        <v>281</v>
      </c>
      <c r="D1688">
        <v>250</v>
      </c>
      <c r="E1688" t="s">
        <v>56</v>
      </c>
      <c r="F1688">
        <v>2012</v>
      </c>
      <c r="G1688">
        <v>63936575</v>
      </c>
      <c r="H1688">
        <v>11</v>
      </c>
      <c r="I1688">
        <v>4.9000000000000004</v>
      </c>
      <c r="J1688">
        <v>19</v>
      </c>
      <c r="K1688">
        <v>6900</v>
      </c>
      <c r="L1688">
        <v>3200</v>
      </c>
      <c r="M1688">
        <v>12000</v>
      </c>
      <c r="N1688" t="s">
        <v>51</v>
      </c>
      <c r="O1688">
        <v>0.55000000000000004</v>
      </c>
      <c r="P1688">
        <v>0.52</v>
      </c>
      <c r="Q1688">
        <v>0.57999999999999996</v>
      </c>
      <c r="R1688">
        <v>350</v>
      </c>
      <c r="S1688">
        <v>330</v>
      </c>
      <c r="T1688">
        <v>370</v>
      </c>
      <c r="U1688">
        <v>0.13</v>
      </c>
      <c r="V1688">
        <v>0.08</v>
      </c>
      <c r="W1688">
        <v>0.18</v>
      </c>
      <c r="X1688">
        <v>80</v>
      </c>
      <c r="Y1688">
        <v>51</v>
      </c>
      <c r="Z1688">
        <v>110</v>
      </c>
      <c r="AA1688" t="s">
        <v>57</v>
      </c>
      <c r="AB1688">
        <v>8.8000000000000007</v>
      </c>
      <c r="AC1688">
        <v>8.6</v>
      </c>
      <c r="AD1688">
        <v>9.1999999999999993</v>
      </c>
      <c r="AE1688">
        <v>5700</v>
      </c>
      <c r="AF1688">
        <v>5500</v>
      </c>
      <c r="AG1688">
        <v>5900</v>
      </c>
      <c r="AH1688" t="s">
        <v>282</v>
      </c>
      <c r="AI1688">
        <v>11</v>
      </c>
      <c r="AJ1688">
        <v>9.1</v>
      </c>
      <c r="AK1688">
        <v>13</v>
      </c>
      <c r="AL1688">
        <v>0.96</v>
      </c>
      <c r="AM1688">
        <v>0.81</v>
      </c>
      <c r="AN1688">
        <v>1.1000000000000001</v>
      </c>
      <c r="AO1688">
        <v>610</v>
      </c>
      <c r="AP1688">
        <v>520</v>
      </c>
      <c r="AQ1688">
        <v>720</v>
      </c>
      <c r="AR1688">
        <v>0</v>
      </c>
      <c r="AS1688">
        <v>83</v>
      </c>
      <c r="AT1688">
        <v>80</v>
      </c>
      <c r="AU1688">
        <v>86</v>
      </c>
    </row>
    <row r="1689" spans="1:47">
      <c r="A1689" t="s">
        <v>279</v>
      </c>
      <c r="B1689" t="s">
        <v>280</v>
      </c>
      <c r="C1689" t="s">
        <v>281</v>
      </c>
      <c r="D1689">
        <v>250</v>
      </c>
      <c r="E1689" t="s">
        <v>56</v>
      </c>
      <c r="F1689">
        <v>2013</v>
      </c>
      <c r="G1689">
        <v>64291280</v>
      </c>
      <c r="H1689">
        <v>11</v>
      </c>
      <c r="I1689">
        <v>5</v>
      </c>
      <c r="J1689">
        <v>19</v>
      </c>
      <c r="K1689">
        <v>7000</v>
      </c>
      <c r="L1689">
        <v>3200</v>
      </c>
      <c r="M1689">
        <v>12000</v>
      </c>
      <c r="N1689" t="s">
        <v>51</v>
      </c>
      <c r="O1689">
        <v>0.52</v>
      </c>
      <c r="P1689">
        <v>0.49</v>
      </c>
      <c r="Q1689">
        <v>0.55000000000000004</v>
      </c>
      <c r="R1689">
        <v>340</v>
      </c>
      <c r="S1689">
        <v>320</v>
      </c>
      <c r="T1689">
        <v>350</v>
      </c>
      <c r="U1689">
        <v>0.14000000000000001</v>
      </c>
      <c r="V1689">
        <v>0.09</v>
      </c>
      <c r="W1689">
        <v>0.2</v>
      </c>
      <c r="X1689">
        <v>88</v>
      </c>
      <c r="Y1689">
        <v>56</v>
      </c>
      <c r="Z1689">
        <v>130</v>
      </c>
      <c r="AA1689" t="s">
        <v>57</v>
      </c>
      <c r="AB1689">
        <v>8.8000000000000007</v>
      </c>
      <c r="AC1689">
        <v>8.4</v>
      </c>
      <c r="AD1689">
        <v>9.1</v>
      </c>
      <c r="AE1689">
        <v>5600</v>
      </c>
      <c r="AF1689">
        <v>5400</v>
      </c>
      <c r="AG1689">
        <v>5900</v>
      </c>
      <c r="AH1689" t="s">
        <v>282</v>
      </c>
      <c r="AI1689">
        <v>11</v>
      </c>
      <c r="AJ1689">
        <v>9.3000000000000007</v>
      </c>
      <c r="AK1689">
        <v>13</v>
      </c>
      <c r="AL1689">
        <v>0.97</v>
      </c>
      <c r="AM1689">
        <v>0.81</v>
      </c>
      <c r="AN1689">
        <v>1.1000000000000001</v>
      </c>
      <c r="AO1689">
        <v>620</v>
      </c>
      <c r="AP1689">
        <v>520</v>
      </c>
      <c r="AQ1689">
        <v>730</v>
      </c>
      <c r="AR1689">
        <v>0</v>
      </c>
      <c r="AS1689">
        <v>83</v>
      </c>
      <c r="AT1689">
        <v>80</v>
      </c>
      <c r="AU1689">
        <v>87</v>
      </c>
    </row>
    <row r="1690" spans="1:47">
      <c r="A1690" t="s">
        <v>283</v>
      </c>
      <c r="B1690" t="s">
        <v>284</v>
      </c>
      <c r="C1690" t="s">
        <v>285</v>
      </c>
      <c r="D1690">
        <v>258</v>
      </c>
      <c r="E1690" t="s">
        <v>66</v>
      </c>
      <c r="F1690">
        <v>1990</v>
      </c>
      <c r="G1690">
        <v>198370</v>
      </c>
      <c r="H1690">
        <v>47</v>
      </c>
      <c r="I1690">
        <v>21</v>
      </c>
      <c r="J1690">
        <v>83</v>
      </c>
      <c r="K1690">
        <v>93</v>
      </c>
      <c r="L1690">
        <v>42</v>
      </c>
      <c r="M1690">
        <v>170</v>
      </c>
      <c r="N1690" t="s">
        <v>51</v>
      </c>
      <c r="O1690">
        <v>3.7</v>
      </c>
      <c r="P1690">
        <v>1.9</v>
      </c>
      <c r="Q1690">
        <v>6.3</v>
      </c>
      <c r="R1690">
        <v>7.4</v>
      </c>
      <c r="S1690">
        <v>3.7</v>
      </c>
      <c r="T1690">
        <v>13</v>
      </c>
      <c r="U1690">
        <v>0</v>
      </c>
      <c r="V1690">
        <v>0</v>
      </c>
      <c r="W1690">
        <v>0</v>
      </c>
      <c r="X1690">
        <v>0</v>
      </c>
      <c r="Y1690">
        <v>0</v>
      </c>
      <c r="Z1690">
        <v>0</v>
      </c>
      <c r="AA1690" t="s">
        <v>52</v>
      </c>
      <c r="AB1690">
        <v>34</v>
      </c>
      <c r="AC1690">
        <v>30</v>
      </c>
      <c r="AD1690">
        <v>39</v>
      </c>
      <c r="AE1690">
        <v>68</v>
      </c>
      <c r="AF1690">
        <v>59</v>
      </c>
      <c r="AG1690">
        <v>77</v>
      </c>
      <c r="AH1690" t="s">
        <v>70</v>
      </c>
      <c r="AI1690">
        <v>0</v>
      </c>
      <c r="AJ1690">
        <v>0</v>
      </c>
      <c r="AK1690">
        <v>0</v>
      </c>
      <c r="AL1690">
        <v>0</v>
      </c>
      <c r="AM1690">
        <v>0</v>
      </c>
      <c r="AN1690">
        <v>0</v>
      </c>
      <c r="AO1690">
        <v>0</v>
      </c>
      <c r="AP1690">
        <v>0</v>
      </c>
      <c r="AQ1690">
        <v>0</v>
      </c>
      <c r="AR1690">
        <v>0</v>
      </c>
      <c r="AS1690">
        <v>87</v>
      </c>
      <c r="AT1690">
        <v>77</v>
      </c>
      <c r="AU1690">
        <v>99</v>
      </c>
    </row>
    <row r="1691" spans="1:47">
      <c r="A1691" t="s">
        <v>283</v>
      </c>
      <c r="B1691" t="s">
        <v>284</v>
      </c>
      <c r="C1691" t="s">
        <v>285</v>
      </c>
      <c r="D1691">
        <v>258</v>
      </c>
      <c r="E1691" t="s">
        <v>66</v>
      </c>
      <c r="F1691">
        <v>1991</v>
      </c>
      <c r="G1691">
        <v>202020</v>
      </c>
      <c r="H1691">
        <v>35</v>
      </c>
      <c r="I1691">
        <v>11</v>
      </c>
      <c r="J1691">
        <v>74</v>
      </c>
      <c r="K1691">
        <v>71</v>
      </c>
      <c r="L1691">
        <v>21</v>
      </c>
      <c r="M1691">
        <v>150</v>
      </c>
      <c r="N1691" t="s">
        <v>51</v>
      </c>
      <c r="O1691">
        <v>0.95</v>
      </c>
      <c r="P1691">
        <v>0.19</v>
      </c>
      <c r="Q1691">
        <v>2.2999999999999998</v>
      </c>
      <c r="R1691">
        <v>1.9</v>
      </c>
      <c r="S1691">
        <v>0.38</v>
      </c>
      <c r="T1691">
        <v>4.7</v>
      </c>
      <c r="U1691">
        <v>0</v>
      </c>
      <c r="V1691">
        <v>0</v>
      </c>
      <c r="W1691">
        <v>0</v>
      </c>
      <c r="X1691">
        <v>0</v>
      </c>
      <c r="Y1691">
        <v>0</v>
      </c>
      <c r="Z1691">
        <v>0</v>
      </c>
      <c r="AA1691" t="s">
        <v>52</v>
      </c>
      <c r="AB1691">
        <v>28</v>
      </c>
      <c r="AC1691">
        <v>24</v>
      </c>
      <c r="AD1691">
        <v>32</v>
      </c>
      <c r="AE1691">
        <v>56</v>
      </c>
      <c r="AF1691">
        <v>49</v>
      </c>
      <c r="AG1691">
        <v>64</v>
      </c>
      <c r="AH1691" t="s">
        <v>70</v>
      </c>
      <c r="AI1691">
        <v>0</v>
      </c>
      <c r="AJ1691">
        <v>0</v>
      </c>
      <c r="AK1691">
        <v>0</v>
      </c>
      <c r="AL1691">
        <v>0</v>
      </c>
      <c r="AM1691">
        <v>0</v>
      </c>
      <c r="AN1691">
        <v>0</v>
      </c>
      <c r="AO1691">
        <v>0</v>
      </c>
      <c r="AP1691">
        <v>0</v>
      </c>
      <c r="AQ1691">
        <v>0</v>
      </c>
      <c r="AR1691">
        <v>0</v>
      </c>
      <c r="AS1691">
        <v>87</v>
      </c>
      <c r="AT1691">
        <v>77</v>
      </c>
      <c r="AU1691">
        <v>99</v>
      </c>
    </row>
    <row r="1692" spans="1:47">
      <c r="A1692" t="s">
        <v>283</v>
      </c>
      <c r="B1692" t="s">
        <v>284</v>
      </c>
      <c r="C1692" t="s">
        <v>285</v>
      </c>
      <c r="D1692">
        <v>258</v>
      </c>
      <c r="E1692" t="s">
        <v>66</v>
      </c>
      <c r="F1692">
        <v>1992</v>
      </c>
      <c r="G1692">
        <v>205269</v>
      </c>
      <c r="H1692">
        <v>67</v>
      </c>
      <c r="I1692">
        <v>31</v>
      </c>
      <c r="J1692">
        <v>116</v>
      </c>
      <c r="K1692">
        <v>140</v>
      </c>
      <c r="L1692">
        <v>63</v>
      </c>
      <c r="M1692">
        <v>240</v>
      </c>
      <c r="N1692" t="s">
        <v>51</v>
      </c>
      <c r="O1692">
        <v>5.9</v>
      </c>
      <c r="P1692">
        <v>3.2</v>
      </c>
      <c r="Q1692">
        <v>9.4</v>
      </c>
      <c r="R1692">
        <v>12</v>
      </c>
      <c r="S1692">
        <v>6.6</v>
      </c>
      <c r="T1692">
        <v>19</v>
      </c>
      <c r="U1692">
        <v>0</v>
      </c>
      <c r="V1692">
        <v>0</v>
      </c>
      <c r="W1692">
        <v>0</v>
      </c>
      <c r="X1692">
        <v>0</v>
      </c>
      <c r="Y1692">
        <v>0</v>
      </c>
      <c r="Z1692">
        <v>0</v>
      </c>
      <c r="AA1692" t="s">
        <v>52</v>
      </c>
      <c r="AB1692">
        <v>46</v>
      </c>
      <c r="AC1692">
        <v>41</v>
      </c>
      <c r="AD1692">
        <v>53</v>
      </c>
      <c r="AE1692">
        <v>95</v>
      </c>
      <c r="AF1692">
        <v>84</v>
      </c>
      <c r="AG1692">
        <v>110</v>
      </c>
      <c r="AH1692" t="s">
        <v>70</v>
      </c>
      <c r="AI1692">
        <v>0</v>
      </c>
      <c r="AJ1692">
        <v>0</v>
      </c>
      <c r="AK1692">
        <v>0</v>
      </c>
      <c r="AL1692">
        <v>0</v>
      </c>
      <c r="AM1692">
        <v>0</v>
      </c>
      <c r="AN1692">
        <v>0</v>
      </c>
      <c r="AO1692">
        <v>0</v>
      </c>
      <c r="AP1692">
        <v>0</v>
      </c>
      <c r="AQ1692">
        <v>0</v>
      </c>
      <c r="AR1692">
        <v>0</v>
      </c>
      <c r="AS1692">
        <v>87</v>
      </c>
      <c r="AT1692">
        <v>77</v>
      </c>
      <c r="AU1692">
        <v>99</v>
      </c>
    </row>
    <row r="1693" spans="1:47">
      <c r="A1693" t="s">
        <v>283</v>
      </c>
      <c r="B1693" t="s">
        <v>284</v>
      </c>
      <c r="C1693" t="s">
        <v>285</v>
      </c>
      <c r="D1693">
        <v>258</v>
      </c>
      <c r="E1693" t="s">
        <v>66</v>
      </c>
      <c r="F1693">
        <v>1993</v>
      </c>
      <c r="G1693">
        <v>208349</v>
      </c>
      <c r="H1693">
        <v>55</v>
      </c>
      <c r="I1693">
        <v>22</v>
      </c>
      <c r="J1693">
        <v>102</v>
      </c>
      <c r="K1693">
        <v>110</v>
      </c>
      <c r="L1693">
        <v>46</v>
      </c>
      <c r="M1693">
        <v>210</v>
      </c>
      <c r="N1693" t="s">
        <v>51</v>
      </c>
      <c r="O1693">
        <v>3.3</v>
      </c>
      <c r="P1693">
        <v>1.2</v>
      </c>
      <c r="Q1693">
        <v>6.6</v>
      </c>
      <c r="R1693">
        <v>7</v>
      </c>
      <c r="S1693">
        <v>2.6</v>
      </c>
      <c r="T1693">
        <v>14</v>
      </c>
      <c r="U1693">
        <v>0</v>
      </c>
      <c r="V1693">
        <v>0</v>
      </c>
      <c r="W1693">
        <v>0</v>
      </c>
      <c r="X1693">
        <v>0</v>
      </c>
      <c r="Y1693">
        <v>0</v>
      </c>
      <c r="Z1693">
        <v>0</v>
      </c>
      <c r="AA1693" t="s">
        <v>52</v>
      </c>
      <c r="AB1693">
        <v>43</v>
      </c>
      <c r="AC1693">
        <v>38</v>
      </c>
      <c r="AD1693">
        <v>49</v>
      </c>
      <c r="AE1693">
        <v>90</v>
      </c>
      <c r="AF1693">
        <v>79</v>
      </c>
      <c r="AG1693">
        <v>100</v>
      </c>
      <c r="AH1693" t="s">
        <v>70</v>
      </c>
      <c r="AI1693">
        <v>0</v>
      </c>
      <c r="AJ1693">
        <v>0</v>
      </c>
      <c r="AK1693">
        <v>0</v>
      </c>
      <c r="AL1693">
        <v>0</v>
      </c>
      <c r="AM1693">
        <v>0</v>
      </c>
      <c r="AN1693">
        <v>0</v>
      </c>
      <c r="AO1693">
        <v>0</v>
      </c>
      <c r="AP1693">
        <v>0</v>
      </c>
      <c r="AQ1693">
        <v>0</v>
      </c>
      <c r="AR1693">
        <v>0</v>
      </c>
      <c r="AS1693">
        <v>87</v>
      </c>
      <c r="AT1693">
        <v>77</v>
      </c>
      <c r="AU1693">
        <v>99</v>
      </c>
    </row>
    <row r="1694" spans="1:47">
      <c r="A1694" t="s">
        <v>283</v>
      </c>
      <c r="B1694" t="s">
        <v>284</v>
      </c>
      <c r="C1694" t="s">
        <v>285</v>
      </c>
      <c r="D1694">
        <v>258</v>
      </c>
      <c r="E1694" t="s">
        <v>66</v>
      </c>
      <c r="F1694">
        <v>1994</v>
      </c>
      <c r="G1694">
        <v>211584</v>
      </c>
      <c r="H1694">
        <v>65</v>
      </c>
      <c r="I1694">
        <v>29</v>
      </c>
      <c r="J1694">
        <v>117</v>
      </c>
      <c r="K1694">
        <v>140</v>
      </c>
      <c r="L1694">
        <v>61</v>
      </c>
      <c r="M1694">
        <v>250</v>
      </c>
      <c r="N1694" t="s">
        <v>51</v>
      </c>
      <c r="O1694">
        <v>4.9000000000000004</v>
      </c>
      <c r="P1694">
        <v>2.2999999999999998</v>
      </c>
      <c r="Q1694">
        <v>8.5</v>
      </c>
      <c r="R1694">
        <v>10</v>
      </c>
      <c r="S1694">
        <v>4.9000000000000004</v>
      </c>
      <c r="T1694">
        <v>18</v>
      </c>
      <c r="U1694">
        <v>0</v>
      </c>
      <c r="V1694">
        <v>0</v>
      </c>
      <c r="W1694">
        <v>0</v>
      </c>
      <c r="X1694">
        <v>0</v>
      </c>
      <c r="Y1694">
        <v>0</v>
      </c>
      <c r="Z1694">
        <v>0</v>
      </c>
      <c r="AA1694" t="s">
        <v>52</v>
      </c>
      <c r="AB1694">
        <v>48</v>
      </c>
      <c r="AC1694">
        <v>42</v>
      </c>
      <c r="AD1694">
        <v>55</v>
      </c>
      <c r="AE1694">
        <v>100</v>
      </c>
      <c r="AF1694">
        <v>90</v>
      </c>
      <c r="AG1694">
        <v>120</v>
      </c>
      <c r="AH1694" t="s">
        <v>70</v>
      </c>
      <c r="AI1694">
        <v>0</v>
      </c>
      <c r="AJ1694">
        <v>0</v>
      </c>
      <c r="AK1694">
        <v>0</v>
      </c>
      <c r="AL1694">
        <v>0</v>
      </c>
      <c r="AM1694">
        <v>0</v>
      </c>
      <c r="AN1694">
        <v>0</v>
      </c>
      <c r="AO1694">
        <v>0</v>
      </c>
      <c r="AP1694">
        <v>0</v>
      </c>
      <c r="AQ1694">
        <v>0</v>
      </c>
      <c r="AR1694">
        <v>0</v>
      </c>
      <c r="AS1694">
        <v>87</v>
      </c>
      <c r="AT1694">
        <v>77</v>
      </c>
      <c r="AU1694">
        <v>99</v>
      </c>
    </row>
    <row r="1695" spans="1:47">
      <c r="A1695" t="s">
        <v>283</v>
      </c>
      <c r="B1695" t="s">
        <v>284</v>
      </c>
      <c r="C1695" t="s">
        <v>285</v>
      </c>
      <c r="D1695">
        <v>258</v>
      </c>
      <c r="E1695" t="s">
        <v>66</v>
      </c>
      <c r="F1695">
        <v>1995</v>
      </c>
      <c r="G1695">
        <v>215200</v>
      </c>
      <c r="H1695">
        <v>60</v>
      </c>
      <c r="I1695">
        <v>24</v>
      </c>
      <c r="J1695">
        <v>110</v>
      </c>
      <c r="K1695">
        <v>130</v>
      </c>
      <c r="L1695">
        <v>52</v>
      </c>
      <c r="M1695">
        <v>240</v>
      </c>
      <c r="N1695" t="s">
        <v>51</v>
      </c>
      <c r="O1695">
        <v>3.8</v>
      </c>
      <c r="P1695">
        <v>1.5</v>
      </c>
      <c r="Q1695">
        <v>7.4</v>
      </c>
      <c r="R1695">
        <v>8.1999999999999993</v>
      </c>
      <c r="S1695">
        <v>3.1</v>
      </c>
      <c r="T1695">
        <v>16</v>
      </c>
      <c r="U1695">
        <v>0</v>
      </c>
      <c r="V1695">
        <v>0</v>
      </c>
      <c r="W1695">
        <v>0</v>
      </c>
      <c r="X1695">
        <v>0</v>
      </c>
      <c r="Y1695">
        <v>0</v>
      </c>
      <c r="Z1695">
        <v>0</v>
      </c>
      <c r="AA1695" t="s">
        <v>52</v>
      </c>
      <c r="AB1695">
        <v>47</v>
      </c>
      <c r="AC1695">
        <v>41</v>
      </c>
      <c r="AD1695">
        <v>53</v>
      </c>
      <c r="AE1695">
        <v>100</v>
      </c>
      <c r="AF1695">
        <v>88</v>
      </c>
      <c r="AG1695">
        <v>110</v>
      </c>
      <c r="AH1695" t="s">
        <v>70</v>
      </c>
      <c r="AI1695">
        <v>0</v>
      </c>
      <c r="AJ1695">
        <v>0</v>
      </c>
      <c r="AK1695">
        <v>0</v>
      </c>
      <c r="AL1695">
        <v>0</v>
      </c>
      <c r="AM1695">
        <v>0</v>
      </c>
      <c r="AN1695">
        <v>0</v>
      </c>
      <c r="AO1695">
        <v>0</v>
      </c>
      <c r="AP1695">
        <v>0</v>
      </c>
      <c r="AQ1695">
        <v>0</v>
      </c>
      <c r="AR1695">
        <v>0</v>
      </c>
      <c r="AS1695">
        <v>0</v>
      </c>
      <c r="AT1695">
        <v>0</v>
      </c>
      <c r="AU1695">
        <v>0</v>
      </c>
    </row>
    <row r="1696" spans="1:47">
      <c r="A1696" t="s">
        <v>283</v>
      </c>
      <c r="B1696" t="s">
        <v>284</v>
      </c>
      <c r="C1696" t="s">
        <v>285</v>
      </c>
      <c r="D1696">
        <v>258</v>
      </c>
      <c r="E1696" t="s">
        <v>66</v>
      </c>
      <c r="F1696">
        <v>1996</v>
      </c>
      <c r="G1696">
        <v>219282</v>
      </c>
      <c r="H1696">
        <v>56</v>
      </c>
      <c r="I1696">
        <v>22</v>
      </c>
      <c r="J1696">
        <v>106</v>
      </c>
      <c r="K1696">
        <v>120</v>
      </c>
      <c r="L1696">
        <v>47</v>
      </c>
      <c r="M1696">
        <v>230</v>
      </c>
      <c r="N1696" t="s">
        <v>51</v>
      </c>
      <c r="O1696">
        <v>3.1</v>
      </c>
      <c r="P1696">
        <v>1.1000000000000001</v>
      </c>
      <c r="Q1696">
        <v>6.3</v>
      </c>
      <c r="R1696">
        <v>6.8</v>
      </c>
      <c r="S1696">
        <v>2.2999999999999998</v>
      </c>
      <c r="T1696">
        <v>14</v>
      </c>
      <c r="U1696">
        <v>0</v>
      </c>
      <c r="V1696">
        <v>0</v>
      </c>
      <c r="W1696">
        <v>0</v>
      </c>
      <c r="X1696">
        <v>0</v>
      </c>
      <c r="Y1696">
        <v>0</v>
      </c>
      <c r="Z1696">
        <v>0</v>
      </c>
      <c r="AA1696" t="s">
        <v>52</v>
      </c>
      <c r="AB1696">
        <v>45</v>
      </c>
      <c r="AC1696">
        <v>40</v>
      </c>
      <c r="AD1696">
        <v>51</v>
      </c>
      <c r="AE1696">
        <v>99</v>
      </c>
      <c r="AF1696">
        <v>87</v>
      </c>
      <c r="AG1696">
        <v>110</v>
      </c>
      <c r="AH1696" t="s">
        <v>70</v>
      </c>
      <c r="AI1696">
        <v>0</v>
      </c>
      <c r="AJ1696">
        <v>0</v>
      </c>
      <c r="AK1696">
        <v>0</v>
      </c>
      <c r="AL1696">
        <v>0</v>
      </c>
      <c r="AM1696">
        <v>0</v>
      </c>
      <c r="AN1696">
        <v>0</v>
      </c>
      <c r="AO1696">
        <v>0</v>
      </c>
      <c r="AP1696">
        <v>0</v>
      </c>
      <c r="AQ1696">
        <v>0</v>
      </c>
      <c r="AR1696">
        <v>0</v>
      </c>
      <c r="AS1696">
        <v>87</v>
      </c>
      <c r="AT1696">
        <v>77</v>
      </c>
      <c r="AU1696">
        <v>99</v>
      </c>
    </row>
    <row r="1697" spans="1:47">
      <c r="A1697" t="s">
        <v>283</v>
      </c>
      <c r="B1697" t="s">
        <v>284</v>
      </c>
      <c r="C1697" t="s">
        <v>285</v>
      </c>
      <c r="D1697">
        <v>258</v>
      </c>
      <c r="E1697" t="s">
        <v>66</v>
      </c>
      <c r="F1697">
        <v>1997</v>
      </c>
      <c r="G1697">
        <v>223734</v>
      </c>
      <c r="H1697">
        <v>61</v>
      </c>
      <c r="I1697">
        <v>26</v>
      </c>
      <c r="J1697">
        <v>111</v>
      </c>
      <c r="K1697">
        <v>140</v>
      </c>
      <c r="L1697">
        <v>58</v>
      </c>
      <c r="M1697">
        <v>250</v>
      </c>
      <c r="N1697" t="s">
        <v>51</v>
      </c>
      <c r="O1697">
        <v>4.2</v>
      </c>
      <c r="P1697">
        <v>1.8</v>
      </c>
      <c r="Q1697">
        <v>7.7</v>
      </c>
      <c r="R1697">
        <v>9.4</v>
      </c>
      <c r="S1697">
        <v>4</v>
      </c>
      <c r="T1697">
        <v>17</v>
      </c>
      <c r="U1697">
        <v>0</v>
      </c>
      <c r="V1697">
        <v>0</v>
      </c>
      <c r="W1697">
        <v>0</v>
      </c>
      <c r="X1697">
        <v>0</v>
      </c>
      <c r="Y1697">
        <v>0</v>
      </c>
      <c r="Z1697">
        <v>0</v>
      </c>
      <c r="AA1697" t="s">
        <v>52</v>
      </c>
      <c r="AB1697">
        <v>47</v>
      </c>
      <c r="AC1697">
        <v>41</v>
      </c>
      <c r="AD1697">
        <v>53</v>
      </c>
      <c r="AE1697">
        <v>100</v>
      </c>
      <c r="AF1697">
        <v>92</v>
      </c>
      <c r="AG1697">
        <v>120</v>
      </c>
      <c r="AH1697" t="s">
        <v>70</v>
      </c>
      <c r="AI1697">
        <v>0</v>
      </c>
      <c r="AJ1697">
        <v>0</v>
      </c>
      <c r="AK1697">
        <v>0</v>
      </c>
      <c r="AL1697">
        <v>0</v>
      </c>
      <c r="AM1697">
        <v>0</v>
      </c>
      <c r="AN1697">
        <v>0</v>
      </c>
      <c r="AO1697">
        <v>0</v>
      </c>
      <c r="AP1697">
        <v>0</v>
      </c>
      <c r="AQ1697">
        <v>0</v>
      </c>
      <c r="AR1697">
        <v>0</v>
      </c>
      <c r="AS1697">
        <v>87</v>
      </c>
      <c r="AT1697">
        <v>77</v>
      </c>
      <c r="AU1697">
        <v>99</v>
      </c>
    </row>
    <row r="1698" spans="1:47">
      <c r="A1698" t="s">
        <v>283</v>
      </c>
      <c r="B1698" t="s">
        <v>284</v>
      </c>
      <c r="C1698" t="s">
        <v>285</v>
      </c>
      <c r="D1698">
        <v>258</v>
      </c>
      <c r="E1698" t="s">
        <v>66</v>
      </c>
      <c r="F1698">
        <v>1998</v>
      </c>
      <c r="G1698">
        <v>228380</v>
      </c>
      <c r="H1698">
        <v>79</v>
      </c>
      <c r="I1698">
        <v>37</v>
      </c>
      <c r="J1698">
        <v>136</v>
      </c>
      <c r="K1698">
        <v>180</v>
      </c>
      <c r="L1698">
        <v>84</v>
      </c>
      <c r="M1698">
        <v>310</v>
      </c>
      <c r="N1698" t="s">
        <v>51</v>
      </c>
      <c r="O1698">
        <v>7.4</v>
      </c>
      <c r="P1698">
        <v>4.3</v>
      </c>
      <c r="Q1698">
        <v>12</v>
      </c>
      <c r="R1698">
        <v>17</v>
      </c>
      <c r="S1698">
        <v>9.8000000000000007</v>
      </c>
      <c r="T1698">
        <v>26</v>
      </c>
      <c r="U1698">
        <v>0</v>
      </c>
      <c r="V1698">
        <v>0</v>
      </c>
      <c r="W1698">
        <v>0</v>
      </c>
      <c r="X1698">
        <v>0</v>
      </c>
      <c r="Y1698">
        <v>0</v>
      </c>
      <c r="Z1698">
        <v>0</v>
      </c>
      <c r="AA1698" t="s">
        <v>52</v>
      </c>
      <c r="AB1698">
        <v>53</v>
      </c>
      <c r="AC1698">
        <v>46</v>
      </c>
      <c r="AD1698">
        <v>60</v>
      </c>
      <c r="AE1698">
        <v>120</v>
      </c>
      <c r="AF1698">
        <v>110</v>
      </c>
      <c r="AG1698">
        <v>140</v>
      </c>
      <c r="AH1698" t="s">
        <v>70</v>
      </c>
      <c r="AI1698">
        <v>0</v>
      </c>
      <c r="AJ1698">
        <v>0</v>
      </c>
      <c r="AK1698">
        <v>0</v>
      </c>
      <c r="AL1698">
        <v>0</v>
      </c>
      <c r="AM1698">
        <v>0</v>
      </c>
      <c r="AN1698">
        <v>0</v>
      </c>
      <c r="AO1698">
        <v>0</v>
      </c>
      <c r="AP1698">
        <v>0</v>
      </c>
      <c r="AQ1698">
        <v>0</v>
      </c>
      <c r="AR1698">
        <v>0</v>
      </c>
      <c r="AS1698">
        <v>87</v>
      </c>
      <c r="AT1698">
        <v>77</v>
      </c>
      <c r="AU1698">
        <v>99</v>
      </c>
    </row>
    <row r="1699" spans="1:47">
      <c r="A1699" t="s">
        <v>283</v>
      </c>
      <c r="B1699" t="s">
        <v>284</v>
      </c>
      <c r="C1699" t="s">
        <v>285</v>
      </c>
      <c r="D1699">
        <v>258</v>
      </c>
      <c r="E1699" t="s">
        <v>66</v>
      </c>
      <c r="F1699">
        <v>1999</v>
      </c>
      <c r="G1699">
        <v>232956</v>
      </c>
      <c r="H1699">
        <v>65</v>
      </c>
      <c r="I1699">
        <v>29</v>
      </c>
      <c r="J1699">
        <v>114</v>
      </c>
      <c r="K1699">
        <v>150</v>
      </c>
      <c r="L1699">
        <v>69</v>
      </c>
      <c r="M1699">
        <v>260</v>
      </c>
      <c r="N1699" t="s">
        <v>51</v>
      </c>
      <c r="O1699">
        <v>5.4</v>
      </c>
      <c r="P1699">
        <v>2.9</v>
      </c>
      <c r="Q1699">
        <v>8.9</v>
      </c>
      <c r="R1699">
        <v>13</v>
      </c>
      <c r="S1699">
        <v>6.7</v>
      </c>
      <c r="T1699">
        <v>21</v>
      </c>
      <c r="U1699">
        <v>0</v>
      </c>
      <c r="V1699">
        <v>0</v>
      </c>
      <c r="W1699">
        <v>0</v>
      </c>
      <c r="X1699">
        <v>0</v>
      </c>
      <c r="Y1699">
        <v>0</v>
      </c>
      <c r="Z1699">
        <v>0</v>
      </c>
      <c r="AA1699" t="s">
        <v>52</v>
      </c>
      <c r="AB1699">
        <v>46</v>
      </c>
      <c r="AC1699">
        <v>40</v>
      </c>
      <c r="AD1699">
        <v>52</v>
      </c>
      <c r="AE1699">
        <v>110</v>
      </c>
      <c r="AF1699">
        <v>94</v>
      </c>
      <c r="AG1699">
        <v>120</v>
      </c>
      <c r="AH1699" t="s">
        <v>70</v>
      </c>
      <c r="AI1699">
        <v>0</v>
      </c>
      <c r="AJ1699">
        <v>0</v>
      </c>
      <c r="AK1699">
        <v>0</v>
      </c>
      <c r="AL1699">
        <v>0</v>
      </c>
      <c r="AM1699">
        <v>0</v>
      </c>
      <c r="AN1699">
        <v>0</v>
      </c>
      <c r="AO1699">
        <v>0</v>
      </c>
      <c r="AP1699">
        <v>0</v>
      </c>
      <c r="AQ1699">
        <v>0</v>
      </c>
      <c r="AR1699">
        <v>0</v>
      </c>
      <c r="AS1699">
        <v>87</v>
      </c>
      <c r="AT1699">
        <v>77</v>
      </c>
      <c r="AU1699">
        <v>99</v>
      </c>
    </row>
    <row r="1700" spans="1:47">
      <c r="A1700" t="s">
        <v>283</v>
      </c>
      <c r="B1700" t="s">
        <v>284</v>
      </c>
      <c r="C1700" t="s">
        <v>285</v>
      </c>
      <c r="D1700">
        <v>258</v>
      </c>
      <c r="E1700" t="s">
        <v>66</v>
      </c>
      <c r="F1700">
        <v>2000</v>
      </c>
      <c r="G1700">
        <v>237267</v>
      </c>
      <c r="H1700">
        <v>35</v>
      </c>
      <c r="I1700">
        <v>11</v>
      </c>
      <c r="J1700">
        <v>75</v>
      </c>
      <c r="K1700">
        <v>84</v>
      </c>
      <c r="L1700">
        <v>25</v>
      </c>
      <c r="M1700">
        <v>180</v>
      </c>
      <c r="N1700" t="s">
        <v>51</v>
      </c>
      <c r="O1700">
        <v>1.2</v>
      </c>
      <c r="P1700">
        <v>0.35</v>
      </c>
      <c r="Q1700">
        <v>2.7</v>
      </c>
      <c r="R1700">
        <v>2.9</v>
      </c>
      <c r="S1700">
        <v>0.84</v>
      </c>
      <c r="T1700">
        <v>6.3</v>
      </c>
      <c r="U1700">
        <v>0</v>
      </c>
      <c r="V1700">
        <v>0</v>
      </c>
      <c r="W1700">
        <v>0</v>
      </c>
      <c r="X1700">
        <v>0</v>
      </c>
      <c r="Y1700">
        <v>0</v>
      </c>
      <c r="Z1700">
        <v>0</v>
      </c>
      <c r="AA1700" t="s">
        <v>52</v>
      </c>
      <c r="AB1700">
        <v>30</v>
      </c>
      <c r="AC1700">
        <v>26</v>
      </c>
      <c r="AD1700">
        <v>34</v>
      </c>
      <c r="AE1700">
        <v>71</v>
      </c>
      <c r="AF1700">
        <v>62</v>
      </c>
      <c r="AG1700">
        <v>81</v>
      </c>
      <c r="AH1700" t="s">
        <v>70</v>
      </c>
      <c r="AI1700">
        <v>0</v>
      </c>
      <c r="AJ1700">
        <v>0</v>
      </c>
      <c r="AK1700">
        <v>0</v>
      </c>
      <c r="AL1700">
        <v>0</v>
      </c>
      <c r="AM1700">
        <v>0</v>
      </c>
      <c r="AN1700">
        <v>0</v>
      </c>
      <c r="AO1700">
        <v>0</v>
      </c>
      <c r="AP1700">
        <v>0</v>
      </c>
      <c r="AQ1700">
        <v>0</v>
      </c>
      <c r="AR1700">
        <v>0</v>
      </c>
      <c r="AS1700">
        <v>87</v>
      </c>
      <c r="AT1700">
        <v>77</v>
      </c>
      <c r="AU1700">
        <v>99</v>
      </c>
    </row>
    <row r="1701" spans="1:47">
      <c r="A1701" t="s">
        <v>283</v>
      </c>
      <c r="B1701" t="s">
        <v>284</v>
      </c>
      <c r="C1701" t="s">
        <v>285</v>
      </c>
      <c r="D1701">
        <v>258</v>
      </c>
      <c r="E1701" t="s">
        <v>66</v>
      </c>
      <c r="F1701">
        <v>2001</v>
      </c>
      <c r="G1701">
        <v>241276</v>
      </c>
      <c r="H1701">
        <v>33</v>
      </c>
      <c r="I1701">
        <v>10</v>
      </c>
      <c r="J1701">
        <v>69</v>
      </c>
      <c r="K1701">
        <v>79</v>
      </c>
      <c r="L1701">
        <v>24</v>
      </c>
      <c r="M1701">
        <v>170</v>
      </c>
      <c r="N1701" t="s">
        <v>51</v>
      </c>
      <c r="O1701">
        <v>0.96</v>
      </c>
      <c r="P1701">
        <v>0.18</v>
      </c>
      <c r="Q1701">
        <v>2.5</v>
      </c>
      <c r="R1701">
        <v>2.2999999999999998</v>
      </c>
      <c r="S1701">
        <v>0.44</v>
      </c>
      <c r="T1701">
        <v>6</v>
      </c>
      <c r="U1701">
        <v>0</v>
      </c>
      <c r="V1701">
        <v>0</v>
      </c>
      <c r="W1701">
        <v>0</v>
      </c>
      <c r="X1701">
        <v>0</v>
      </c>
      <c r="Y1701">
        <v>0</v>
      </c>
      <c r="Z1701">
        <v>0</v>
      </c>
      <c r="AA1701" t="s">
        <v>52</v>
      </c>
      <c r="AB1701">
        <v>30</v>
      </c>
      <c r="AC1701">
        <v>26</v>
      </c>
      <c r="AD1701">
        <v>33</v>
      </c>
      <c r="AE1701">
        <v>71</v>
      </c>
      <c r="AF1701">
        <v>62</v>
      </c>
      <c r="AG1701">
        <v>81</v>
      </c>
      <c r="AH1701" t="s">
        <v>70</v>
      </c>
      <c r="AI1701">
        <v>0</v>
      </c>
      <c r="AJ1701">
        <v>0</v>
      </c>
      <c r="AK1701">
        <v>0</v>
      </c>
      <c r="AL1701">
        <v>0</v>
      </c>
      <c r="AM1701">
        <v>0</v>
      </c>
      <c r="AN1701">
        <v>0</v>
      </c>
      <c r="AO1701">
        <v>0</v>
      </c>
      <c r="AP1701">
        <v>0</v>
      </c>
      <c r="AQ1701">
        <v>0</v>
      </c>
      <c r="AR1701">
        <v>0</v>
      </c>
      <c r="AS1701">
        <v>87</v>
      </c>
      <c r="AT1701">
        <v>77</v>
      </c>
      <c r="AU1701">
        <v>99</v>
      </c>
    </row>
    <row r="1702" spans="1:47">
      <c r="A1702" t="s">
        <v>283</v>
      </c>
      <c r="B1702" t="s">
        <v>284</v>
      </c>
      <c r="C1702" t="s">
        <v>285</v>
      </c>
      <c r="D1702">
        <v>258</v>
      </c>
      <c r="E1702" t="s">
        <v>66</v>
      </c>
      <c r="F1702">
        <v>2002</v>
      </c>
      <c r="G1702">
        <v>245032</v>
      </c>
      <c r="H1702">
        <v>39</v>
      </c>
      <c r="I1702">
        <v>16</v>
      </c>
      <c r="J1702">
        <v>73</v>
      </c>
      <c r="K1702">
        <v>96</v>
      </c>
      <c r="L1702">
        <v>39</v>
      </c>
      <c r="M1702">
        <v>180</v>
      </c>
      <c r="N1702" t="s">
        <v>51</v>
      </c>
      <c r="O1702">
        <v>2.4</v>
      </c>
      <c r="P1702">
        <v>0.87</v>
      </c>
      <c r="Q1702">
        <v>4.7</v>
      </c>
      <c r="R1702">
        <v>5.8</v>
      </c>
      <c r="S1702">
        <v>2.1</v>
      </c>
      <c r="T1702">
        <v>12</v>
      </c>
      <c r="U1702">
        <v>0</v>
      </c>
      <c r="V1702">
        <v>0</v>
      </c>
      <c r="W1702">
        <v>0</v>
      </c>
      <c r="X1702">
        <v>0</v>
      </c>
      <c r="Y1702">
        <v>0</v>
      </c>
      <c r="Z1702">
        <v>0</v>
      </c>
      <c r="AA1702" t="s">
        <v>52</v>
      </c>
      <c r="AB1702">
        <v>31</v>
      </c>
      <c r="AC1702">
        <v>27</v>
      </c>
      <c r="AD1702">
        <v>35</v>
      </c>
      <c r="AE1702">
        <v>76</v>
      </c>
      <c r="AF1702">
        <v>67</v>
      </c>
      <c r="AG1702">
        <v>86</v>
      </c>
      <c r="AH1702" t="s">
        <v>70</v>
      </c>
      <c r="AI1702">
        <v>0</v>
      </c>
      <c r="AJ1702">
        <v>0</v>
      </c>
      <c r="AK1702">
        <v>0</v>
      </c>
      <c r="AL1702">
        <v>0</v>
      </c>
      <c r="AM1702">
        <v>0</v>
      </c>
      <c r="AN1702">
        <v>0</v>
      </c>
      <c r="AO1702">
        <v>0</v>
      </c>
      <c r="AP1702">
        <v>0</v>
      </c>
      <c r="AQ1702">
        <v>0</v>
      </c>
      <c r="AR1702">
        <v>0</v>
      </c>
      <c r="AS1702">
        <v>87</v>
      </c>
      <c r="AT1702">
        <v>77</v>
      </c>
      <c r="AU1702">
        <v>99</v>
      </c>
    </row>
    <row r="1703" spans="1:47">
      <c r="A1703" t="s">
        <v>283</v>
      </c>
      <c r="B1703" t="s">
        <v>284</v>
      </c>
      <c r="C1703" t="s">
        <v>285</v>
      </c>
      <c r="D1703">
        <v>258</v>
      </c>
      <c r="E1703" t="s">
        <v>66</v>
      </c>
      <c r="F1703">
        <v>2003</v>
      </c>
      <c r="G1703">
        <v>248536</v>
      </c>
      <c r="H1703">
        <v>28</v>
      </c>
      <c r="I1703">
        <v>8.4</v>
      </c>
      <c r="J1703">
        <v>59</v>
      </c>
      <c r="K1703">
        <v>70</v>
      </c>
      <c r="L1703">
        <v>21</v>
      </c>
      <c r="M1703">
        <v>150</v>
      </c>
      <c r="N1703" t="s">
        <v>51</v>
      </c>
      <c r="O1703">
        <v>0.95</v>
      </c>
      <c r="P1703">
        <v>0.28000000000000003</v>
      </c>
      <c r="Q1703">
        <v>2.1</v>
      </c>
      <c r="R1703">
        <v>2.4</v>
      </c>
      <c r="S1703">
        <v>0.68</v>
      </c>
      <c r="T1703">
        <v>5.0999999999999996</v>
      </c>
      <c r="U1703">
        <v>0</v>
      </c>
      <c r="V1703">
        <v>0</v>
      </c>
      <c r="W1703">
        <v>0</v>
      </c>
      <c r="X1703">
        <v>0</v>
      </c>
      <c r="Y1703">
        <v>0</v>
      </c>
      <c r="Z1703">
        <v>0</v>
      </c>
      <c r="AA1703" t="s">
        <v>52</v>
      </c>
      <c r="AB1703">
        <v>24</v>
      </c>
      <c r="AC1703">
        <v>21</v>
      </c>
      <c r="AD1703">
        <v>27</v>
      </c>
      <c r="AE1703">
        <v>59</v>
      </c>
      <c r="AF1703">
        <v>51</v>
      </c>
      <c r="AG1703">
        <v>66</v>
      </c>
      <c r="AH1703" t="s">
        <v>70</v>
      </c>
      <c r="AI1703">
        <v>0</v>
      </c>
      <c r="AJ1703">
        <v>0</v>
      </c>
      <c r="AK1703">
        <v>0</v>
      </c>
      <c r="AL1703">
        <v>0</v>
      </c>
      <c r="AM1703">
        <v>0</v>
      </c>
      <c r="AN1703">
        <v>0</v>
      </c>
      <c r="AO1703">
        <v>0</v>
      </c>
      <c r="AP1703">
        <v>0</v>
      </c>
      <c r="AQ1703">
        <v>0</v>
      </c>
      <c r="AR1703">
        <v>0</v>
      </c>
      <c r="AS1703">
        <v>87</v>
      </c>
      <c r="AT1703">
        <v>77</v>
      </c>
      <c r="AU1703">
        <v>99</v>
      </c>
    </row>
    <row r="1704" spans="1:47">
      <c r="A1704" t="s">
        <v>283</v>
      </c>
      <c r="B1704" t="s">
        <v>284</v>
      </c>
      <c r="C1704" t="s">
        <v>285</v>
      </c>
      <c r="D1704">
        <v>258</v>
      </c>
      <c r="E1704" t="s">
        <v>66</v>
      </c>
      <c r="F1704">
        <v>2004</v>
      </c>
      <c r="G1704">
        <v>251811</v>
      </c>
      <c r="H1704">
        <v>38</v>
      </c>
      <c r="I1704">
        <v>16</v>
      </c>
      <c r="J1704">
        <v>68</v>
      </c>
      <c r="K1704">
        <v>94</v>
      </c>
      <c r="L1704">
        <v>41</v>
      </c>
      <c r="M1704">
        <v>170</v>
      </c>
      <c r="N1704" t="s">
        <v>51</v>
      </c>
      <c r="O1704">
        <v>2.7</v>
      </c>
      <c r="P1704">
        <v>1.2</v>
      </c>
      <c r="Q1704">
        <v>4.8</v>
      </c>
      <c r="R1704">
        <v>6.7</v>
      </c>
      <c r="S1704">
        <v>3</v>
      </c>
      <c r="T1704">
        <v>12</v>
      </c>
      <c r="U1704">
        <v>0</v>
      </c>
      <c r="V1704">
        <v>0</v>
      </c>
      <c r="W1704">
        <v>0</v>
      </c>
      <c r="X1704">
        <v>0</v>
      </c>
      <c r="Y1704">
        <v>0</v>
      </c>
      <c r="Z1704">
        <v>0</v>
      </c>
      <c r="AA1704" t="s">
        <v>52</v>
      </c>
      <c r="AB1704">
        <v>28</v>
      </c>
      <c r="AC1704">
        <v>25</v>
      </c>
      <c r="AD1704">
        <v>32</v>
      </c>
      <c r="AE1704">
        <v>71</v>
      </c>
      <c r="AF1704">
        <v>62</v>
      </c>
      <c r="AG1704">
        <v>81</v>
      </c>
      <c r="AH1704" t="s">
        <v>70</v>
      </c>
      <c r="AI1704">
        <v>0</v>
      </c>
      <c r="AJ1704">
        <v>0</v>
      </c>
      <c r="AK1704">
        <v>0</v>
      </c>
      <c r="AL1704">
        <v>0</v>
      </c>
      <c r="AM1704">
        <v>0</v>
      </c>
      <c r="AN1704">
        <v>0</v>
      </c>
      <c r="AO1704">
        <v>0</v>
      </c>
      <c r="AP1704">
        <v>0</v>
      </c>
      <c r="AQ1704">
        <v>0</v>
      </c>
      <c r="AR1704">
        <v>0</v>
      </c>
      <c r="AS1704">
        <v>87</v>
      </c>
      <c r="AT1704">
        <v>77</v>
      </c>
      <c r="AU1704">
        <v>99</v>
      </c>
    </row>
    <row r="1705" spans="1:47">
      <c r="A1705" t="s">
        <v>283</v>
      </c>
      <c r="B1705" t="s">
        <v>284</v>
      </c>
      <c r="C1705" t="s">
        <v>285</v>
      </c>
      <c r="D1705">
        <v>258</v>
      </c>
      <c r="E1705" t="s">
        <v>66</v>
      </c>
      <c r="F1705">
        <v>2005</v>
      </c>
      <c r="G1705">
        <v>254884</v>
      </c>
      <c r="H1705">
        <v>39</v>
      </c>
      <c r="I1705">
        <v>18</v>
      </c>
      <c r="J1705">
        <v>69</v>
      </c>
      <c r="K1705">
        <v>100</v>
      </c>
      <c r="L1705">
        <v>45</v>
      </c>
      <c r="M1705">
        <v>180</v>
      </c>
      <c r="N1705" t="s">
        <v>51</v>
      </c>
      <c r="O1705">
        <v>3.1</v>
      </c>
      <c r="P1705">
        <v>1.6</v>
      </c>
      <c r="Q1705">
        <v>5.3</v>
      </c>
      <c r="R1705">
        <v>7.9</v>
      </c>
      <c r="S1705">
        <v>4</v>
      </c>
      <c r="T1705">
        <v>13</v>
      </c>
      <c r="U1705">
        <v>0</v>
      </c>
      <c r="V1705">
        <v>0</v>
      </c>
      <c r="W1705">
        <v>0</v>
      </c>
      <c r="X1705">
        <v>0</v>
      </c>
      <c r="Y1705">
        <v>0</v>
      </c>
      <c r="Z1705">
        <v>0</v>
      </c>
      <c r="AA1705" t="s">
        <v>52</v>
      </c>
      <c r="AB1705">
        <v>28</v>
      </c>
      <c r="AC1705">
        <v>25</v>
      </c>
      <c r="AD1705">
        <v>32</v>
      </c>
      <c r="AE1705">
        <v>72</v>
      </c>
      <c r="AF1705">
        <v>63</v>
      </c>
      <c r="AG1705">
        <v>82</v>
      </c>
      <c r="AH1705" t="s">
        <v>70</v>
      </c>
      <c r="AI1705">
        <v>0</v>
      </c>
      <c r="AJ1705">
        <v>0</v>
      </c>
      <c r="AK1705">
        <v>0</v>
      </c>
      <c r="AL1705">
        <v>0</v>
      </c>
      <c r="AM1705">
        <v>0</v>
      </c>
      <c r="AN1705">
        <v>0</v>
      </c>
      <c r="AO1705">
        <v>0</v>
      </c>
      <c r="AP1705">
        <v>0</v>
      </c>
      <c r="AQ1705">
        <v>0</v>
      </c>
      <c r="AR1705">
        <v>0</v>
      </c>
      <c r="AS1705">
        <v>87</v>
      </c>
      <c r="AT1705">
        <v>77</v>
      </c>
      <c r="AU1705">
        <v>99</v>
      </c>
    </row>
    <row r="1706" spans="1:47">
      <c r="A1706" t="s">
        <v>283</v>
      </c>
      <c r="B1706" t="s">
        <v>284</v>
      </c>
      <c r="C1706" t="s">
        <v>285</v>
      </c>
      <c r="D1706">
        <v>258</v>
      </c>
      <c r="E1706" t="s">
        <v>66</v>
      </c>
      <c r="F1706">
        <v>2006</v>
      </c>
      <c r="G1706">
        <v>257731</v>
      </c>
      <c r="H1706">
        <v>46</v>
      </c>
      <c r="I1706">
        <v>22</v>
      </c>
      <c r="J1706">
        <v>79</v>
      </c>
      <c r="K1706">
        <v>120</v>
      </c>
      <c r="L1706">
        <v>56</v>
      </c>
      <c r="M1706">
        <v>200</v>
      </c>
      <c r="N1706" t="s">
        <v>51</v>
      </c>
      <c r="O1706">
        <v>4.4000000000000004</v>
      </c>
      <c r="P1706">
        <v>2.5</v>
      </c>
      <c r="Q1706">
        <v>6.7</v>
      </c>
      <c r="R1706">
        <v>11</v>
      </c>
      <c r="S1706">
        <v>6.5</v>
      </c>
      <c r="T1706">
        <v>17</v>
      </c>
      <c r="U1706">
        <v>0</v>
      </c>
      <c r="V1706">
        <v>0</v>
      </c>
      <c r="W1706">
        <v>0</v>
      </c>
      <c r="X1706">
        <v>0</v>
      </c>
      <c r="Y1706">
        <v>0</v>
      </c>
      <c r="Z1706">
        <v>0</v>
      </c>
      <c r="AA1706" t="s">
        <v>52</v>
      </c>
      <c r="AB1706">
        <v>31</v>
      </c>
      <c r="AC1706">
        <v>27</v>
      </c>
      <c r="AD1706">
        <v>35</v>
      </c>
      <c r="AE1706">
        <v>79</v>
      </c>
      <c r="AF1706">
        <v>70</v>
      </c>
      <c r="AG1706">
        <v>90</v>
      </c>
      <c r="AH1706" t="s">
        <v>70</v>
      </c>
      <c r="AI1706">
        <v>0</v>
      </c>
      <c r="AJ1706">
        <v>0</v>
      </c>
      <c r="AK1706">
        <v>0</v>
      </c>
      <c r="AL1706">
        <v>0</v>
      </c>
      <c r="AM1706">
        <v>0</v>
      </c>
      <c r="AN1706">
        <v>0</v>
      </c>
      <c r="AO1706">
        <v>0</v>
      </c>
      <c r="AP1706">
        <v>0</v>
      </c>
      <c r="AQ1706">
        <v>0</v>
      </c>
      <c r="AR1706">
        <v>0</v>
      </c>
      <c r="AS1706">
        <v>87</v>
      </c>
      <c r="AT1706">
        <v>77</v>
      </c>
      <c r="AU1706">
        <v>99</v>
      </c>
    </row>
    <row r="1707" spans="1:47">
      <c r="A1707" t="s">
        <v>283</v>
      </c>
      <c r="B1707" t="s">
        <v>284</v>
      </c>
      <c r="C1707" t="s">
        <v>285</v>
      </c>
      <c r="D1707">
        <v>258</v>
      </c>
      <c r="E1707" t="s">
        <v>66</v>
      </c>
      <c r="F1707">
        <v>2007</v>
      </c>
      <c r="G1707">
        <v>260361</v>
      </c>
      <c r="H1707">
        <v>40</v>
      </c>
      <c r="I1707">
        <v>19</v>
      </c>
      <c r="J1707">
        <v>71</v>
      </c>
      <c r="K1707">
        <v>110</v>
      </c>
      <c r="L1707">
        <v>49</v>
      </c>
      <c r="M1707">
        <v>180</v>
      </c>
      <c r="N1707" t="s">
        <v>51</v>
      </c>
      <c r="O1707">
        <v>3.5</v>
      </c>
      <c r="P1707">
        <v>1.9</v>
      </c>
      <c r="Q1707">
        <v>5.7</v>
      </c>
      <c r="R1707">
        <v>9.1999999999999993</v>
      </c>
      <c r="S1707">
        <v>5</v>
      </c>
      <c r="T1707">
        <v>15</v>
      </c>
      <c r="U1707">
        <v>0</v>
      </c>
      <c r="V1707">
        <v>0</v>
      </c>
      <c r="W1707">
        <v>0</v>
      </c>
      <c r="X1707">
        <v>0</v>
      </c>
      <c r="Y1707">
        <v>0</v>
      </c>
      <c r="Z1707">
        <v>0</v>
      </c>
      <c r="AA1707" t="s">
        <v>52</v>
      </c>
      <c r="AB1707">
        <v>28</v>
      </c>
      <c r="AC1707">
        <v>25</v>
      </c>
      <c r="AD1707">
        <v>32</v>
      </c>
      <c r="AE1707">
        <v>74</v>
      </c>
      <c r="AF1707">
        <v>64</v>
      </c>
      <c r="AG1707">
        <v>83</v>
      </c>
      <c r="AH1707" t="s">
        <v>70</v>
      </c>
      <c r="AI1707">
        <v>0</v>
      </c>
      <c r="AJ1707">
        <v>0</v>
      </c>
      <c r="AK1707">
        <v>0</v>
      </c>
      <c r="AL1707">
        <v>0</v>
      </c>
      <c r="AM1707">
        <v>0</v>
      </c>
      <c r="AN1707">
        <v>0</v>
      </c>
      <c r="AO1707">
        <v>0</v>
      </c>
      <c r="AP1707">
        <v>0</v>
      </c>
      <c r="AQ1707">
        <v>0</v>
      </c>
      <c r="AR1707">
        <v>0</v>
      </c>
      <c r="AS1707">
        <v>87</v>
      </c>
      <c r="AT1707">
        <v>77</v>
      </c>
      <c r="AU1707">
        <v>99</v>
      </c>
    </row>
    <row r="1708" spans="1:47">
      <c r="A1708" t="s">
        <v>283</v>
      </c>
      <c r="B1708" t="s">
        <v>284</v>
      </c>
      <c r="C1708" t="s">
        <v>285</v>
      </c>
      <c r="D1708">
        <v>258</v>
      </c>
      <c r="E1708" t="s">
        <v>66</v>
      </c>
      <c r="F1708">
        <v>2008</v>
      </c>
      <c r="G1708">
        <v>262877</v>
      </c>
      <c r="H1708">
        <v>25</v>
      </c>
      <c r="I1708">
        <v>8.8000000000000007</v>
      </c>
      <c r="J1708">
        <v>51</v>
      </c>
      <c r="K1708">
        <v>67</v>
      </c>
      <c r="L1708">
        <v>23</v>
      </c>
      <c r="M1708">
        <v>130</v>
      </c>
      <c r="N1708" t="s">
        <v>51</v>
      </c>
      <c r="O1708">
        <v>1</v>
      </c>
      <c r="P1708">
        <v>0.26</v>
      </c>
      <c r="Q1708">
        <v>2.4</v>
      </c>
      <c r="R1708">
        <v>2.7</v>
      </c>
      <c r="S1708">
        <v>0.69</v>
      </c>
      <c r="T1708">
        <v>6.3</v>
      </c>
      <c r="U1708">
        <v>0</v>
      </c>
      <c r="V1708">
        <v>0</v>
      </c>
      <c r="W1708">
        <v>0</v>
      </c>
      <c r="X1708">
        <v>0</v>
      </c>
      <c r="Y1708">
        <v>0</v>
      </c>
      <c r="Z1708">
        <v>0</v>
      </c>
      <c r="AA1708" t="s">
        <v>52</v>
      </c>
      <c r="AB1708">
        <v>22</v>
      </c>
      <c r="AC1708">
        <v>19</v>
      </c>
      <c r="AD1708">
        <v>25</v>
      </c>
      <c r="AE1708">
        <v>58</v>
      </c>
      <c r="AF1708">
        <v>50</v>
      </c>
      <c r="AG1708">
        <v>65</v>
      </c>
      <c r="AH1708" t="s">
        <v>70</v>
      </c>
      <c r="AI1708">
        <v>0</v>
      </c>
      <c r="AJ1708">
        <v>0</v>
      </c>
      <c r="AK1708">
        <v>0</v>
      </c>
      <c r="AL1708">
        <v>0</v>
      </c>
      <c r="AM1708">
        <v>0</v>
      </c>
      <c r="AN1708">
        <v>0</v>
      </c>
      <c r="AO1708">
        <v>0</v>
      </c>
      <c r="AP1708">
        <v>0</v>
      </c>
      <c r="AQ1708">
        <v>0</v>
      </c>
      <c r="AR1708">
        <v>0</v>
      </c>
      <c r="AS1708">
        <v>87</v>
      </c>
      <c r="AT1708">
        <v>77</v>
      </c>
      <c r="AU1708">
        <v>99</v>
      </c>
    </row>
    <row r="1709" spans="1:47">
      <c r="A1709" t="s">
        <v>283</v>
      </c>
      <c r="B1709" t="s">
        <v>284</v>
      </c>
      <c r="C1709" t="s">
        <v>285</v>
      </c>
      <c r="D1709">
        <v>258</v>
      </c>
      <c r="E1709" t="s">
        <v>66</v>
      </c>
      <c r="F1709">
        <v>2009</v>
      </c>
      <c r="G1709">
        <v>265412</v>
      </c>
      <c r="H1709">
        <v>29</v>
      </c>
      <c r="I1709">
        <v>12</v>
      </c>
      <c r="J1709">
        <v>54</v>
      </c>
      <c r="K1709">
        <v>77</v>
      </c>
      <c r="L1709">
        <v>31</v>
      </c>
      <c r="M1709">
        <v>140</v>
      </c>
      <c r="N1709" t="s">
        <v>51</v>
      </c>
      <c r="O1709">
        <v>1.7</v>
      </c>
      <c r="P1709">
        <v>0.62</v>
      </c>
      <c r="Q1709">
        <v>3.4</v>
      </c>
      <c r="R1709">
        <v>4.5999999999999996</v>
      </c>
      <c r="S1709">
        <v>1.7</v>
      </c>
      <c r="T1709">
        <v>9.1</v>
      </c>
      <c r="U1709">
        <v>0</v>
      </c>
      <c r="V1709">
        <v>0</v>
      </c>
      <c r="W1709">
        <v>0</v>
      </c>
      <c r="X1709">
        <v>0</v>
      </c>
      <c r="Y1709">
        <v>0</v>
      </c>
      <c r="Z1709">
        <v>0</v>
      </c>
      <c r="AA1709" t="s">
        <v>52</v>
      </c>
      <c r="AB1709">
        <v>23</v>
      </c>
      <c r="AC1709">
        <v>20</v>
      </c>
      <c r="AD1709">
        <v>26</v>
      </c>
      <c r="AE1709">
        <v>61</v>
      </c>
      <c r="AF1709">
        <v>53</v>
      </c>
      <c r="AG1709">
        <v>69</v>
      </c>
      <c r="AH1709" t="s">
        <v>70</v>
      </c>
      <c r="AI1709">
        <v>0</v>
      </c>
      <c r="AJ1709">
        <v>0</v>
      </c>
      <c r="AK1709">
        <v>0</v>
      </c>
      <c r="AL1709">
        <v>0</v>
      </c>
      <c r="AM1709">
        <v>0</v>
      </c>
      <c r="AN1709">
        <v>0</v>
      </c>
      <c r="AO1709">
        <v>0</v>
      </c>
      <c r="AP1709">
        <v>0</v>
      </c>
      <c r="AQ1709">
        <v>0</v>
      </c>
      <c r="AR1709">
        <v>0</v>
      </c>
      <c r="AS1709">
        <v>87</v>
      </c>
      <c r="AT1709">
        <v>77</v>
      </c>
      <c r="AU1709">
        <v>99</v>
      </c>
    </row>
    <row r="1710" spans="1:47">
      <c r="A1710" t="s">
        <v>283</v>
      </c>
      <c r="B1710" t="s">
        <v>284</v>
      </c>
      <c r="C1710" t="s">
        <v>285</v>
      </c>
      <c r="D1710">
        <v>258</v>
      </c>
      <c r="E1710" t="s">
        <v>66</v>
      </c>
      <c r="F1710">
        <v>2010</v>
      </c>
      <c r="G1710">
        <v>268065</v>
      </c>
      <c r="H1710">
        <v>22</v>
      </c>
      <c r="I1710">
        <v>6.5</v>
      </c>
      <c r="J1710">
        <v>46</v>
      </c>
      <c r="K1710">
        <v>59</v>
      </c>
      <c r="L1710">
        <v>18</v>
      </c>
      <c r="M1710">
        <v>120</v>
      </c>
      <c r="N1710" t="s">
        <v>51</v>
      </c>
      <c r="O1710">
        <v>0.6</v>
      </c>
      <c r="P1710">
        <v>0.12</v>
      </c>
      <c r="Q1710">
        <v>1.4</v>
      </c>
      <c r="R1710">
        <v>1.6</v>
      </c>
      <c r="S1710">
        <v>0.31</v>
      </c>
      <c r="T1710">
        <v>3.9</v>
      </c>
      <c r="U1710">
        <v>0</v>
      </c>
      <c r="V1710">
        <v>0</v>
      </c>
      <c r="W1710">
        <v>0</v>
      </c>
      <c r="X1710">
        <v>0</v>
      </c>
      <c r="Y1710">
        <v>0</v>
      </c>
      <c r="Z1710">
        <v>0</v>
      </c>
      <c r="AA1710" t="s">
        <v>52</v>
      </c>
      <c r="AB1710">
        <v>18</v>
      </c>
      <c r="AC1710">
        <v>15</v>
      </c>
      <c r="AD1710">
        <v>20</v>
      </c>
      <c r="AE1710">
        <v>47</v>
      </c>
      <c r="AF1710">
        <v>41</v>
      </c>
      <c r="AG1710">
        <v>53</v>
      </c>
      <c r="AH1710" t="s">
        <v>70</v>
      </c>
      <c r="AI1710">
        <v>0</v>
      </c>
      <c r="AJ1710">
        <v>0</v>
      </c>
      <c r="AK1710">
        <v>0</v>
      </c>
      <c r="AL1710">
        <v>0</v>
      </c>
      <c r="AM1710">
        <v>0</v>
      </c>
      <c r="AN1710">
        <v>0</v>
      </c>
      <c r="AO1710">
        <v>0</v>
      </c>
      <c r="AP1710">
        <v>0</v>
      </c>
      <c r="AQ1710">
        <v>0</v>
      </c>
      <c r="AR1710">
        <v>0</v>
      </c>
      <c r="AS1710">
        <v>87</v>
      </c>
      <c r="AT1710">
        <v>77</v>
      </c>
      <c r="AU1710">
        <v>99</v>
      </c>
    </row>
    <row r="1711" spans="1:47">
      <c r="A1711" t="s">
        <v>283</v>
      </c>
      <c r="B1711" t="s">
        <v>284</v>
      </c>
      <c r="C1711" t="s">
        <v>285</v>
      </c>
      <c r="D1711">
        <v>258</v>
      </c>
      <c r="E1711" t="s">
        <v>66</v>
      </c>
      <c r="F1711">
        <v>2011</v>
      </c>
      <c r="G1711">
        <v>270874</v>
      </c>
      <c r="H1711">
        <v>41</v>
      </c>
      <c r="I1711">
        <v>19</v>
      </c>
      <c r="J1711">
        <v>70</v>
      </c>
      <c r="K1711">
        <v>110</v>
      </c>
      <c r="L1711">
        <v>52</v>
      </c>
      <c r="M1711">
        <v>190</v>
      </c>
      <c r="N1711" t="s">
        <v>51</v>
      </c>
      <c r="O1711">
        <v>3.9</v>
      </c>
      <c r="P1711">
        <v>2.2999999999999998</v>
      </c>
      <c r="Q1711">
        <v>6</v>
      </c>
      <c r="R1711">
        <v>11</v>
      </c>
      <c r="S1711">
        <v>6.2</v>
      </c>
      <c r="T1711">
        <v>16</v>
      </c>
      <c r="U1711">
        <v>0</v>
      </c>
      <c r="V1711">
        <v>0</v>
      </c>
      <c r="W1711">
        <v>0</v>
      </c>
      <c r="X1711">
        <v>0</v>
      </c>
      <c r="Y1711">
        <v>0</v>
      </c>
      <c r="Z1711">
        <v>0</v>
      </c>
      <c r="AA1711" t="s">
        <v>52</v>
      </c>
      <c r="AB1711">
        <v>27</v>
      </c>
      <c r="AC1711">
        <v>24</v>
      </c>
      <c r="AD1711">
        <v>31</v>
      </c>
      <c r="AE1711">
        <v>74</v>
      </c>
      <c r="AF1711">
        <v>64</v>
      </c>
      <c r="AG1711">
        <v>83</v>
      </c>
      <c r="AH1711" t="s">
        <v>70</v>
      </c>
      <c r="AI1711">
        <v>0</v>
      </c>
      <c r="AJ1711">
        <v>0</v>
      </c>
      <c r="AK1711">
        <v>0</v>
      </c>
      <c r="AL1711">
        <v>0</v>
      </c>
      <c r="AM1711">
        <v>0</v>
      </c>
      <c r="AN1711">
        <v>0</v>
      </c>
      <c r="AO1711">
        <v>0</v>
      </c>
      <c r="AP1711">
        <v>0</v>
      </c>
      <c r="AQ1711">
        <v>0</v>
      </c>
      <c r="AR1711">
        <v>0</v>
      </c>
      <c r="AS1711">
        <v>87</v>
      </c>
      <c r="AT1711">
        <v>77</v>
      </c>
      <c r="AU1711">
        <v>99</v>
      </c>
    </row>
    <row r="1712" spans="1:47">
      <c r="A1712" t="s">
        <v>283</v>
      </c>
      <c r="B1712" t="s">
        <v>284</v>
      </c>
      <c r="C1712" t="s">
        <v>285</v>
      </c>
      <c r="D1712">
        <v>258</v>
      </c>
      <c r="E1712" t="s">
        <v>66</v>
      </c>
      <c r="F1712">
        <v>2012</v>
      </c>
      <c r="G1712">
        <v>273814</v>
      </c>
      <c r="H1712">
        <v>26</v>
      </c>
      <c r="I1712">
        <v>10</v>
      </c>
      <c r="J1712">
        <v>49</v>
      </c>
      <c r="K1712">
        <v>71</v>
      </c>
      <c r="L1712">
        <v>27</v>
      </c>
      <c r="M1712">
        <v>130</v>
      </c>
      <c r="N1712" t="s">
        <v>51</v>
      </c>
      <c r="O1712">
        <v>1.4</v>
      </c>
      <c r="P1712">
        <v>0.48</v>
      </c>
      <c r="Q1712">
        <v>2.9</v>
      </c>
      <c r="R1712">
        <v>3.9</v>
      </c>
      <c r="S1712">
        <v>1.3</v>
      </c>
      <c r="T1712">
        <v>7.9</v>
      </c>
      <c r="U1712">
        <v>0</v>
      </c>
      <c r="V1712">
        <v>0</v>
      </c>
      <c r="W1712">
        <v>0</v>
      </c>
      <c r="X1712">
        <v>0</v>
      </c>
      <c r="Y1712">
        <v>0</v>
      </c>
      <c r="Z1712">
        <v>0</v>
      </c>
      <c r="AA1712" t="s">
        <v>52</v>
      </c>
      <c r="AB1712">
        <v>21</v>
      </c>
      <c r="AC1712">
        <v>18</v>
      </c>
      <c r="AD1712">
        <v>24</v>
      </c>
      <c r="AE1712">
        <v>58</v>
      </c>
      <c r="AF1712">
        <v>50</v>
      </c>
      <c r="AG1712">
        <v>65</v>
      </c>
      <c r="AH1712" t="s">
        <v>70</v>
      </c>
      <c r="AI1712">
        <v>0</v>
      </c>
      <c r="AJ1712">
        <v>0</v>
      </c>
      <c r="AK1712">
        <v>0</v>
      </c>
      <c r="AL1712">
        <v>0</v>
      </c>
      <c r="AM1712">
        <v>0</v>
      </c>
      <c r="AN1712">
        <v>0</v>
      </c>
      <c r="AO1712">
        <v>0</v>
      </c>
      <c r="AP1712">
        <v>0</v>
      </c>
      <c r="AQ1712">
        <v>0</v>
      </c>
      <c r="AR1712">
        <v>0</v>
      </c>
      <c r="AS1712">
        <v>87</v>
      </c>
      <c r="AT1712">
        <v>77</v>
      </c>
      <c r="AU1712">
        <v>99</v>
      </c>
    </row>
    <row r="1713" spans="1:47">
      <c r="A1713" t="s">
        <v>283</v>
      </c>
      <c r="B1713" t="s">
        <v>284</v>
      </c>
      <c r="C1713" t="s">
        <v>285</v>
      </c>
      <c r="D1713">
        <v>258</v>
      </c>
      <c r="E1713" t="s">
        <v>66</v>
      </c>
      <c r="F1713">
        <v>2013</v>
      </c>
      <c r="G1713">
        <v>276831</v>
      </c>
      <c r="H1713">
        <v>28</v>
      </c>
      <c r="I1713">
        <v>11</v>
      </c>
      <c r="J1713">
        <v>51</v>
      </c>
      <c r="K1713">
        <v>77</v>
      </c>
      <c r="L1713">
        <v>32</v>
      </c>
      <c r="M1713">
        <v>140</v>
      </c>
      <c r="N1713" t="s">
        <v>51</v>
      </c>
      <c r="O1713">
        <v>1.8</v>
      </c>
      <c r="P1713">
        <v>0.71</v>
      </c>
      <c r="Q1713">
        <v>3.4</v>
      </c>
      <c r="R1713">
        <v>5</v>
      </c>
      <c r="S1713">
        <v>2</v>
      </c>
      <c r="T1713">
        <v>9.5</v>
      </c>
      <c r="U1713">
        <v>0</v>
      </c>
      <c r="V1713">
        <v>0</v>
      </c>
      <c r="W1713">
        <v>0</v>
      </c>
      <c r="X1713">
        <v>0</v>
      </c>
      <c r="Y1713">
        <v>0</v>
      </c>
      <c r="Z1713">
        <v>0</v>
      </c>
      <c r="AA1713" t="s">
        <v>52</v>
      </c>
      <c r="AB1713">
        <v>22</v>
      </c>
      <c r="AC1713">
        <v>19</v>
      </c>
      <c r="AD1713">
        <v>24</v>
      </c>
      <c r="AE1713">
        <v>60</v>
      </c>
      <c r="AF1713">
        <v>52</v>
      </c>
      <c r="AG1713">
        <v>68</v>
      </c>
      <c r="AH1713" t="s">
        <v>70</v>
      </c>
      <c r="AI1713">
        <v>0</v>
      </c>
      <c r="AJ1713">
        <v>0</v>
      </c>
      <c r="AK1713">
        <v>0</v>
      </c>
      <c r="AL1713">
        <v>0</v>
      </c>
      <c r="AM1713">
        <v>0</v>
      </c>
      <c r="AN1713">
        <v>0</v>
      </c>
      <c r="AO1713">
        <v>0</v>
      </c>
      <c r="AP1713">
        <v>0</v>
      </c>
      <c r="AQ1713">
        <v>0</v>
      </c>
      <c r="AR1713">
        <v>0</v>
      </c>
      <c r="AS1713">
        <v>87</v>
      </c>
      <c r="AT1713">
        <v>77</v>
      </c>
      <c r="AU1713">
        <v>99</v>
      </c>
    </row>
    <row r="1714" spans="1:47">
      <c r="A1714" t="s">
        <v>286</v>
      </c>
      <c r="B1714" t="s">
        <v>287</v>
      </c>
      <c r="C1714" t="s">
        <v>288</v>
      </c>
      <c r="D1714">
        <v>266</v>
      </c>
      <c r="E1714" t="s">
        <v>62</v>
      </c>
      <c r="F1714">
        <v>1990</v>
      </c>
      <c r="G1714">
        <v>946703</v>
      </c>
      <c r="H1714">
        <v>436</v>
      </c>
      <c r="I1714">
        <v>224</v>
      </c>
      <c r="J1714">
        <v>718</v>
      </c>
      <c r="K1714">
        <v>4100</v>
      </c>
      <c r="L1714">
        <v>2100</v>
      </c>
      <c r="M1714">
        <v>6800</v>
      </c>
      <c r="N1714" t="s">
        <v>51</v>
      </c>
      <c r="O1714">
        <v>60</v>
      </c>
      <c r="P1714">
        <v>41</v>
      </c>
      <c r="Q1714">
        <v>76</v>
      </c>
      <c r="R1714">
        <v>570</v>
      </c>
      <c r="S1714">
        <v>390</v>
      </c>
      <c r="T1714">
        <v>720</v>
      </c>
      <c r="U1714">
        <v>2</v>
      </c>
      <c r="V1714">
        <v>1.6</v>
      </c>
      <c r="W1714">
        <v>2.4</v>
      </c>
      <c r="X1714">
        <v>19</v>
      </c>
      <c r="Y1714">
        <v>15</v>
      </c>
      <c r="Z1714">
        <v>23</v>
      </c>
      <c r="AA1714" t="s">
        <v>52</v>
      </c>
      <c r="AB1714">
        <v>230</v>
      </c>
      <c r="AC1714">
        <v>208</v>
      </c>
      <c r="AD1714">
        <v>259</v>
      </c>
      <c r="AE1714">
        <v>2200</v>
      </c>
      <c r="AF1714">
        <v>2000</v>
      </c>
      <c r="AG1714">
        <v>2400</v>
      </c>
      <c r="AH1714" t="s">
        <v>87</v>
      </c>
      <c r="AI1714">
        <v>1.8</v>
      </c>
      <c r="AJ1714">
        <v>1.5</v>
      </c>
      <c r="AK1714">
        <v>2.1</v>
      </c>
      <c r="AL1714">
        <v>4.0999999999999996</v>
      </c>
      <c r="AM1714">
        <v>3.6</v>
      </c>
      <c r="AN1714">
        <v>4.7</v>
      </c>
      <c r="AO1714">
        <v>39</v>
      </c>
      <c r="AP1714">
        <v>34</v>
      </c>
      <c r="AQ1714">
        <v>44</v>
      </c>
      <c r="AR1714">
        <v>0</v>
      </c>
      <c r="AS1714">
        <v>42</v>
      </c>
      <c r="AT1714">
        <v>37</v>
      </c>
      <c r="AU1714">
        <v>47</v>
      </c>
    </row>
    <row r="1715" spans="1:47">
      <c r="A1715" t="s">
        <v>286</v>
      </c>
      <c r="B1715" t="s">
        <v>287</v>
      </c>
      <c r="C1715" t="s">
        <v>288</v>
      </c>
      <c r="D1715">
        <v>266</v>
      </c>
      <c r="E1715" t="s">
        <v>62</v>
      </c>
      <c r="F1715">
        <v>1991</v>
      </c>
      <c r="G1715">
        <v>972539</v>
      </c>
      <c r="H1715">
        <v>456</v>
      </c>
      <c r="I1715">
        <v>234</v>
      </c>
      <c r="J1715">
        <v>751</v>
      </c>
      <c r="K1715">
        <v>4400</v>
      </c>
      <c r="L1715">
        <v>2300</v>
      </c>
      <c r="M1715">
        <v>7300</v>
      </c>
      <c r="N1715" t="s">
        <v>51</v>
      </c>
      <c r="O1715">
        <v>64</v>
      </c>
      <c r="P1715">
        <v>43</v>
      </c>
      <c r="Q1715">
        <v>77</v>
      </c>
      <c r="R1715">
        <v>620</v>
      </c>
      <c r="S1715">
        <v>420</v>
      </c>
      <c r="T1715">
        <v>750</v>
      </c>
      <c r="U1715">
        <v>2.9</v>
      </c>
      <c r="V1715">
        <v>2.2999999999999998</v>
      </c>
      <c r="W1715">
        <v>3.5</v>
      </c>
      <c r="X1715">
        <v>28</v>
      </c>
      <c r="Y1715">
        <v>22</v>
      </c>
      <c r="Z1715">
        <v>34</v>
      </c>
      <c r="AA1715" t="s">
        <v>52</v>
      </c>
      <c r="AB1715">
        <v>238</v>
      </c>
      <c r="AC1715">
        <v>221</v>
      </c>
      <c r="AD1715">
        <v>260</v>
      </c>
      <c r="AE1715">
        <v>2300</v>
      </c>
      <c r="AF1715">
        <v>2100</v>
      </c>
      <c r="AG1715">
        <v>2500</v>
      </c>
      <c r="AH1715" t="s">
        <v>87</v>
      </c>
      <c r="AI1715">
        <v>2.2999999999999998</v>
      </c>
      <c r="AJ1715">
        <v>2.1</v>
      </c>
      <c r="AK1715">
        <v>2.6</v>
      </c>
      <c r="AL1715">
        <v>5.6</v>
      </c>
      <c r="AM1715">
        <v>5.2</v>
      </c>
      <c r="AN1715">
        <v>6.2</v>
      </c>
      <c r="AO1715">
        <v>54</v>
      </c>
      <c r="AP1715">
        <v>51</v>
      </c>
      <c r="AQ1715">
        <v>60</v>
      </c>
      <c r="AR1715">
        <v>0</v>
      </c>
      <c r="AS1715">
        <v>39</v>
      </c>
      <c r="AT1715">
        <v>36</v>
      </c>
      <c r="AU1715">
        <v>42</v>
      </c>
    </row>
    <row r="1716" spans="1:47">
      <c r="A1716" t="s">
        <v>286</v>
      </c>
      <c r="B1716" t="s">
        <v>287</v>
      </c>
      <c r="C1716" t="s">
        <v>288</v>
      </c>
      <c r="D1716">
        <v>266</v>
      </c>
      <c r="E1716" t="s">
        <v>62</v>
      </c>
      <c r="F1716">
        <v>1992</v>
      </c>
      <c r="G1716">
        <v>998823</v>
      </c>
      <c r="H1716">
        <v>476</v>
      </c>
      <c r="I1716">
        <v>244</v>
      </c>
      <c r="J1716">
        <v>783</v>
      </c>
      <c r="K1716">
        <v>4800</v>
      </c>
      <c r="L1716">
        <v>2400</v>
      </c>
      <c r="M1716">
        <v>7800</v>
      </c>
      <c r="N1716" t="s">
        <v>51</v>
      </c>
      <c r="O1716">
        <v>67</v>
      </c>
      <c r="P1716">
        <v>47</v>
      </c>
      <c r="Q1716">
        <v>81</v>
      </c>
      <c r="R1716">
        <v>670</v>
      </c>
      <c r="S1716">
        <v>470</v>
      </c>
      <c r="T1716">
        <v>810</v>
      </c>
      <c r="U1716">
        <v>4</v>
      </c>
      <c r="V1716">
        <v>3.3</v>
      </c>
      <c r="W1716">
        <v>4.8</v>
      </c>
      <c r="X1716">
        <v>40</v>
      </c>
      <c r="Y1716">
        <v>33</v>
      </c>
      <c r="Z1716">
        <v>48</v>
      </c>
      <c r="AA1716" t="s">
        <v>52</v>
      </c>
      <c r="AB1716">
        <v>247</v>
      </c>
      <c r="AC1716">
        <v>230</v>
      </c>
      <c r="AD1716">
        <v>269</v>
      </c>
      <c r="AE1716">
        <v>2500</v>
      </c>
      <c r="AF1716">
        <v>2300</v>
      </c>
      <c r="AG1716">
        <v>2700</v>
      </c>
      <c r="AH1716" t="s">
        <v>87</v>
      </c>
      <c r="AI1716">
        <v>3.1</v>
      </c>
      <c r="AJ1716">
        <v>2.8</v>
      </c>
      <c r="AK1716">
        <v>3.4</v>
      </c>
      <c r="AL1716">
        <v>7.6</v>
      </c>
      <c r="AM1716">
        <v>7.1</v>
      </c>
      <c r="AN1716">
        <v>8.1999999999999993</v>
      </c>
      <c r="AO1716">
        <v>76</v>
      </c>
      <c r="AP1716">
        <v>71</v>
      </c>
      <c r="AQ1716">
        <v>82</v>
      </c>
      <c r="AR1716">
        <v>0</v>
      </c>
      <c r="AS1716">
        <v>37</v>
      </c>
      <c r="AT1716">
        <v>34</v>
      </c>
      <c r="AU1716">
        <v>40</v>
      </c>
    </row>
    <row r="1717" spans="1:47">
      <c r="A1717" t="s">
        <v>286</v>
      </c>
      <c r="B1717" t="s">
        <v>287</v>
      </c>
      <c r="C1717" t="s">
        <v>288</v>
      </c>
      <c r="D1717">
        <v>266</v>
      </c>
      <c r="E1717" t="s">
        <v>62</v>
      </c>
      <c r="F1717">
        <v>1993</v>
      </c>
      <c r="G1717">
        <v>1025559</v>
      </c>
      <c r="H1717">
        <v>502</v>
      </c>
      <c r="I1717">
        <v>256</v>
      </c>
      <c r="J1717">
        <v>829</v>
      </c>
      <c r="K1717">
        <v>5200</v>
      </c>
      <c r="L1717">
        <v>2600</v>
      </c>
      <c r="M1717">
        <v>8500</v>
      </c>
      <c r="N1717" t="s">
        <v>51</v>
      </c>
      <c r="O1717">
        <v>72</v>
      </c>
      <c r="P1717">
        <v>51</v>
      </c>
      <c r="Q1717">
        <v>86</v>
      </c>
      <c r="R1717">
        <v>740</v>
      </c>
      <c r="S1717">
        <v>530</v>
      </c>
      <c r="T1717">
        <v>880</v>
      </c>
      <c r="U1717">
        <v>5.5</v>
      </c>
      <c r="V1717">
        <v>4.5999999999999996</v>
      </c>
      <c r="W1717">
        <v>6.4</v>
      </c>
      <c r="X1717">
        <v>56</v>
      </c>
      <c r="Y1717">
        <v>47</v>
      </c>
      <c r="Z1717">
        <v>66</v>
      </c>
      <c r="AA1717" t="s">
        <v>52</v>
      </c>
      <c r="AB1717">
        <v>261</v>
      </c>
      <c r="AC1717">
        <v>239</v>
      </c>
      <c r="AD1717">
        <v>285</v>
      </c>
      <c r="AE1717">
        <v>2700</v>
      </c>
      <c r="AF1717">
        <v>2500</v>
      </c>
      <c r="AG1717">
        <v>2900</v>
      </c>
      <c r="AH1717" t="s">
        <v>87</v>
      </c>
      <c r="AI1717">
        <v>3.9</v>
      </c>
      <c r="AJ1717">
        <v>3.5</v>
      </c>
      <c r="AK1717">
        <v>4.4000000000000004</v>
      </c>
      <c r="AL1717">
        <v>10</v>
      </c>
      <c r="AM1717">
        <v>9.4</v>
      </c>
      <c r="AN1717">
        <v>11</v>
      </c>
      <c r="AO1717">
        <v>110</v>
      </c>
      <c r="AP1717">
        <v>97</v>
      </c>
      <c r="AQ1717">
        <v>110</v>
      </c>
      <c r="AR1717">
        <v>0</v>
      </c>
      <c r="AS1717">
        <v>36</v>
      </c>
      <c r="AT1717">
        <v>33</v>
      </c>
      <c r="AU1717">
        <v>40</v>
      </c>
    </row>
    <row r="1718" spans="1:47">
      <c r="A1718" t="s">
        <v>286</v>
      </c>
      <c r="B1718" t="s">
        <v>287</v>
      </c>
      <c r="C1718" t="s">
        <v>288</v>
      </c>
      <c r="D1718">
        <v>266</v>
      </c>
      <c r="E1718" t="s">
        <v>62</v>
      </c>
      <c r="F1718">
        <v>1994</v>
      </c>
      <c r="G1718">
        <v>1052772</v>
      </c>
      <c r="H1718">
        <v>538</v>
      </c>
      <c r="I1718">
        <v>274</v>
      </c>
      <c r="J1718">
        <v>890</v>
      </c>
      <c r="K1718">
        <v>5700</v>
      </c>
      <c r="L1718">
        <v>2900</v>
      </c>
      <c r="M1718">
        <v>9400</v>
      </c>
      <c r="N1718" t="s">
        <v>51</v>
      </c>
      <c r="O1718">
        <v>78</v>
      </c>
      <c r="P1718">
        <v>57</v>
      </c>
      <c r="Q1718">
        <v>94</v>
      </c>
      <c r="R1718">
        <v>820</v>
      </c>
      <c r="S1718">
        <v>600</v>
      </c>
      <c r="T1718">
        <v>990</v>
      </c>
      <c r="U1718">
        <v>7.5</v>
      </c>
      <c r="V1718">
        <v>6.3</v>
      </c>
      <c r="W1718">
        <v>8.9</v>
      </c>
      <c r="X1718">
        <v>79</v>
      </c>
      <c r="Y1718">
        <v>66</v>
      </c>
      <c r="Z1718">
        <v>93</v>
      </c>
      <c r="AA1718" t="s">
        <v>52</v>
      </c>
      <c r="AB1718">
        <v>280</v>
      </c>
      <c r="AC1718">
        <v>257</v>
      </c>
      <c r="AD1718">
        <v>315</v>
      </c>
      <c r="AE1718">
        <v>2900</v>
      </c>
      <c r="AF1718">
        <v>2700</v>
      </c>
      <c r="AG1718">
        <v>3300</v>
      </c>
      <c r="AH1718" t="s">
        <v>87</v>
      </c>
      <c r="AI1718">
        <v>5</v>
      </c>
      <c r="AJ1718">
        <v>4.2</v>
      </c>
      <c r="AK1718">
        <v>5.7</v>
      </c>
      <c r="AL1718">
        <v>14</v>
      </c>
      <c r="AM1718">
        <v>12</v>
      </c>
      <c r="AN1718">
        <v>15</v>
      </c>
      <c r="AO1718">
        <v>150</v>
      </c>
      <c r="AP1718">
        <v>130</v>
      </c>
      <c r="AQ1718">
        <v>160</v>
      </c>
      <c r="AR1718">
        <v>0</v>
      </c>
      <c r="AS1718">
        <v>35</v>
      </c>
      <c r="AT1718">
        <v>31</v>
      </c>
      <c r="AU1718">
        <v>38</v>
      </c>
    </row>
    <row r="1719" spans="1:47">
      <c r="A1719" t="s">
        <v>286</v>
      </c>
      <c r="B1719" t="s">
        <v>287</v>
      </c>
      <c r="C1719" t="s">
        <v>288</v>
      </c>
      <c r="D1719">
        <v>266</v>
      </c>
      <c r="E1719" t="s">
        <v>62</v>
      </c>
      <c r="F1719">
        <v>1995</v>
      </c>
      <c r="G1719">
        <v>1080477</v>
      </c>
      <c r="H1719">
        <v>591</v>
      </c>
      <c r="I1719">
        <v>298</v>
      </c>
      <c r="J1719">
        <v>980</v>
      </c>
      <c r="K1719">
        <v>6400</v>
      </c>
      <c r="L1719">
        <v>3200</v>
      </c>
      <c r="M1719">
        <v>11000</v>
      </c>
      <c r="N1719" t="s">
        <v>51</v>
      </c>
      <c r="O1719">
        <v>86</v>
      </c>
      <c r="P1719">
        <v>63</v>
      </c>
      <c r="Q1719">
        <v>104</v>
      </c>
      <c r="R1719">
        <v>930</v>
      </c>
      <c r="S1719">
        <v>680</v>
      </c>
      <c r="T1719">
        <v>1100</v>
      </c>
      <c r="U1719">
        <v>10</v>
      </c>
      <c r="V1719">
        <v>8.6</v>
      </c>
      <c r="W1719">
        <v>12</v>
      </c>
      <c r="X1719">
        <v>110</v>
      </c>
      <c r="Y1719">
        <v>93</v>
      </c>
      <c r="Z1719">
        <v>130</v>
      </c>
      <c r="AA1719" t="s">
        <v>52</v>
      </c>
      <c r="AB1719">
        <v>307</v>
      </c>
      <c r="AC1719">
        <v>286</v>
      </c>
      <c r="AD1719">
        <v>346</v>
      </c>
      <c r="AE1719">
        <v>3300</v>
      </c>
      <c r="AF1719">
        <v>3100</v>
      </c>
      <c r="AG1719">
        <v>3700</v>
      </c>
      <c r="AH1719" t="s">
        <v>87</v>
      </c>
      <c r="AI1719">
        <v>6</v>
      </c>
      <c r="AJ1719">
        <v>5.2</v>
      </c>
      <c r="AK1719">
        <v>7</v>
      </c>
      <c r="AL1719">
        <v>18</v>
      </c>
      <c r="AM1719">
        <v>17</v>
      </c>
      <c r="AN1719">
        <v>21</v>
      </c>
      <c r="AO1719">
        <v>200</v>
      </c>
      <c r="AP1719">
        <v>180</v>
      </c>
      <c r="AQ1719">
        <v>230</v>
      </c>
      <c r="AR1719">
        <v>0</v>
      </c>
      <c r="AS1719">
        <v>34</v>
      </c>
      <c r="AT1719">
        <v>30</v>
      </c>
      <c r="AU1719">
        <v>36</v>
      </c>
    </row>
    <row r="1720" spans="1:47">
      <c r="A1720" t="s">
        <v>286</v>
      </c>
      <c r="B1720" t="s">
        <v>287</v>
      </c>
      <c r="C1720" t="s">
        <v>288</v>
      </c>
      <c r="D1720">
        <v>266</v>
      </c>
      <c r="E1720" t="s">
        <v>62</v>
      </c>
      <c r="F1720">
        <v>1996</v>
      </c>
      <c r="G1720">
        <v>1108698</v>
      </c>
      <c r="H1720">
        <v>660</v>
      </c>
      <c r="I1720">
        <v>333</v>
      </c>
      <c r="J1720">
        <v>1095</v>
      </c>
      <c r="K1720">
        <v>7300</v>
      </c>
      <c r="L1720">
        <v>3700</v>
      </c>
      <c r="M1720">
        <v>12000</v>
      </c>
      <c r="N1720" t="s">
        <v>51</v>
      </c>
      <c r="O1720">
        <v>97</v>
      </c>
      <c r="P1720">
        <v>71</v>
      </c>
      <c r="Q1720">
        <v>119</v>
      </c>
      <c r="R1720">
        <v>1100</v>
      </c>
      <c r="S1720">
        <v>790</v>
      </c>
      <c r="T1720">
        <v>1300</v>
      </c>
      <c r="U1720">
        <v>14</v>
      </c>
      <c r="V1720">
        <v>12</v>
      </c>
      <c r="W1720">
        <v>16</v>
      </c>
      <c r="X1720">
        <v>150</v>
      </c>
      <c r="Y1720">
        <v>130</v>
      </c>
      <c r="Z1720">
        <v>180</v>
      </c>
      <c r="AA1720" t="s">
        <v>52</v>
      </c>
      <c r="AB1720">
        <v>344</v>
      </c>
      <c r="AC1720">
        <v>324</v>
      </c>
      <c r="AD1720">
        <v>382</v>
      </c>
      <c r="AE1720">
        <v>3800</v>
      </c>
      <c r="AF1720">
        <v>3600</v>
      </c>
      <c r="AG1720">
        <v>4200</v>
      </c>
      <c r="AH1720" t="s">
        <v>87</v>
      </c>
      <c r="AI1720">
        <v>7.2</v>
      </c>
      <c r="AJ1720">
        <v>6.3</v>
      </c>
      <c r="AK1720">
        <v>8.1</v>
      </c>
      <c r="AL1720">
        <v>25</v>
      </c>
      <c r="AM1720">
        <v>23</v>
      </c>
      <c r="AN1720">
        <v>27</v>
      </c>
      <c r="AO1720">
        <v>270</v>
      </c>
      <c r="AP1720">
        <v>250</v>
      </c>
      <c r="AQ1720">
        <v>300</v>
      </c>
      <c r="AR1720">
        <v>0</v>
      </c>
      <c r="AS1720">
        <v>25</v>
      </c>
      <c r="AT1720">
        <v>22</v>
      </c>
      <c r="AU1720">
        <v>27</v>
      </c>
    </row>
    <row r="1721" spans="1:47">
      <c r="A1721" t="s">
        <v>286</v>
      </c>
      <c r="B1721" t="s">
        <v>287</v>
      </c>
      <c r="C1721" t="s">
        <v>288</v>
      </c>
      <c r="D1721">
        <v>266</v>
      </c>
      <c r="E1721" t="s">
        <v>62</v>
      </c>
      <c r="F1721">
        <v>1997</v>
      </c>
      <c r="G1721">
        <v>1137412</v>
      </c>
      <c r="H1721">
        <v>738</v>
      </c>
      <c r="I1721">
        <v>371</v>
      </c>
      <c r="J1721">
        <v>1228</v>
      </c>
      <c r="K1721">
        <v>8400</v>
      </c>
      <c r="L1721">
        <v>4200</v>
      </c>
      <c r="M1721">
        <v>14000</v>
      </c>
      <c r="N1721" t="s">
        <v>51</v>
      </c>
      <c r="O1721">
        <v>110</v>
      </c>
      <c r="P1721">
        <v>79</v>
      </c>
      <c r="Q1721">
        <v>136</v>
      </c>
      <c r="R1721">
        <v>1200</v>
      </c>
      <c r="S1721">
        <v>900</v>
      </c>
      <c r="T1721">
        <v>1600</v>
      </c>
      <c r="U1721">
        <v>18</v>
      </c>
      <c r="V1721">
        <v>15</v>
      </c>
      <c r="W1721">
        <v>22</v>
      </c>
      <c r="X1721">
        <v>210</v>
      </c>
      <c r="Y1721">
        <v>180</v>
      </c>
      <c r="Z1721">
        <v>240</v>
      </c>
      <c r="AA1721" t="s">
        <v>52</v>
      </c>
      <c r="AB1721">
        <v>386</v>
      </c>
      <c r="AC1721">
        <v>361</v>
      </c>
      <c r="AD1721">
        <v>418</v>
      </c>
      <c r="AE1721">
        <v>4400</v>
      </c>
      <c r="AF1721">
        <v>4100</v>
      </c>
      <c r="AG1721">
        <v>4800</v>
      </c>
      <c r="AH1721" t="s">
        <v>87</v>
      </c>
      <c r="AI1721">
        <v>8.3000000000000007</v>
      </c>
      <c r="AJ1721">
        <v>7.5</v>
      </c>
      <c r="AK1721">
        <v>9.1999999999999993</v>
      </c>
      <c r="AL1721">
        <v>32</v>
      </c>
      <c r="AM1721">
        <v>30</v>
      </c>
      <c r="AN1721">
        <v>35</v>
      </c>
      <c r="AO1721">
        <v>370</v>
      </c>
      <c r="AP1721">
        <v>340</v>
      </c>
      <c r="AQ1721">
        <v>400</v>
      </c>
      <c r="AR1721">
        <v>0</v>
      </c>
      <c r="AS1721">
        <v>33</v>
      </c>
      <c r="AT1721">
        <v>30</v>
      </c>
      <c r="AU1721">
        <v>35</v>
      </c>
    </row>
    <row r="1722" spans="1:47">
      <c r="A1722" t="s">
        <v>286</v>
      </c>
      <c r="B1722" t="s">
        <v>287</v>
      </c>
      <c r="C1722" t="s">
        <v>288</v>
      </c>
      <c r="D1722">
        <v>266</v>
      </c>
      <c r="E1722" t="s">
        <v>62</v>
      </c>
      <c r="F1722">
        <v>1998</v>
      </c>
      <c r="G1722">
        <v>1166525</v>
      </c>
      <c r="H1722">
        <v>820</v>
      </c>
      <c r="I1722">
        <v>411</v>
      </c>
      <c r="J1722">
        <v>1367</v>
      </c>
      <c r="K1722">
        <v>9600</v>
      </c>
      <c r="L1722">
        <v>4800</v>
      </c>
      <c r="M1722">
        <v>16000</v>
      </c>
      <c r="N1722" t="s">
        <v>51</v>
      </c>
      <c r="O1722">
        <v>122</v>
      </c>
      <c r="P1722">
        <v>87</v>
      </c>
      <c r="Q1722">
        <v>150</v>
      </c>
      <c r="R1722">
        <v>1400</v>
      </c>
      <c r="S1722">
        <v>1000</v>
      </c>
      <c r="T1722">
        <v>1700</v>
      </c>
      <c r="U1722">
        <v>24</v>
      </c>
      <c r="V1722">
        <v>20</v>
      </c>
      <c r="W1722">
        <v>28</v>
      </c>
      <c r="X1722">
        <v>280</v>
      </c>
      <c r="Y1722">
        <v>230</v>
      </c>
      <c r="Z1722">
        <v>330</v>
      </c>
      <c r="AA1722" t="s">
        <v>52</v>
      </c>
      <c r="AB1722">
        <v>431</v>
      </c>
      <c r="AC1722">
        <v>398</v>
      </c>
      <c r="AD1722">
        <v>465</v>
      </c>
      <c r="AE1722">
        <v>5000</v>
      </c>
      <c r="AF1722">
        <v>4600</v>
      </c>
      <c r="AG1722">
        <v>5400</v>
      </c>
      <c r="AH1722" t="s">
        <v>87</v>
      </c>
      <c r="AI1722">
        <v>9.5</v>
      </c>
      <c r="AJ1722">
        <v>8.5</v>
      </c>
      <c r="AK1722">
        <v>11</v>
      </c>
      <c r="AL1722">
        <v>41</v>
      </c>
      <c r="AM1722">
        <v>38</v>
      </c>
      <c r="AN1722">
        <v>44</v>
      </c>
      <c r="AO1722">
        <v>480</v>
      </c>
      <c r="AP1722">
        <v>440</v>
      </c>
      <c r="AQ1722">
        <v>520</v>
      </c>
      <c r="AR1722">
        <v>0</v>
      </c>
      <c r="AS1722">
        <v>27</v>
      </c>
      <c r="AT1722">
        <v>25</v>
      </c>
      <c r="AU1722">
        <v>30</v>
      </c>
    </row>
    <row r="1723" spans="1:47">
      <c r="A1723" t="s">
        <v>286</v>
      </c>
      <c r="B1723" t="s">
        <v>287</v>
      </c>
      <c r="C1723" t="s">
        <v>288</v>
      </c>
      <c r="D1723">
        <v>266</v>
      </c>
      <c r="E1723" t="s">
        <v>62</v>
      </c>
      <c r="F1723">
        <v>1999</v>
      </c>
      <c r="G1723">
        <v>1195919</v>
      </c>
      <c r="H1723">
        <v>898</v>
      </c>
      <c r="I1723">
        <v>448</v>
      </c>
      <c r="J1723">
        <v>1499</v>
      </c>
      <c r="K1723">
        <v>11000</v>
      </c>
      <c r="L1723">
        <v>5400</v>
      </c>
      <c r="M1723">
        <v>18000</v>
      </c>
      <c r="N1723" t="s">
        <v>51</v>
      </c>
      <c r="O1723">
        <v>134</v>
      </c>
      <c r="P1723">
        <v>94</v>
      </c>
      <c r="Q1723">
        <v>162</v>
      </c>
      <c r="R1723">
        <v>1600</v>
      </c>
      <c r="S1723">
        <v>1100</v>
      </c>
      <c r="T1723">
        <v>1900</v>
      </c>
      <c r="U1723">
        <v>30</v>
      </c>
      <c r="V1723">
        <v>24</v>
      </c>
      <c r="W1723">
        <v>35</v>
      </c>
      <c r="X1723">
        <v>350</v>
      </c>
      <c r="Y1723">
        <v>290</v>
      </c>
      <c r="Z1723">
        <v>420</v>
      </c>
      <c r="AA1723" t="s">
        <v>52</v>
      </c>
      <c r="AB1723">
        <v>475</v>
      </c>
      <c r="AC1723">
        <v>435</v>
      </c>
      <c r="AD1723">
        <v>508</v>
      </c>
      <c r="AE1723">
        <v>5700</v>
      </c>
      <c r="AF1723">
        <v>5200</v>
      </c>
      <c r="AG1723">
        <v>6100</v>
      </c>
      <c r="AH1723" t="s">
        <v>87</v>
      </c>
      <c r="AI1723">
        <v>11</v>
      </c>
      <c r="AJ1723">
        <v>9.5</v>
      </c>
      <c r="AK1723">
        <v>12</v>
      </c>
      <c r="AL1723">
        <v>51</v>
      </c>
      <c r="AM1723">
        <v>47</v>
      </c>
      <c r="AN1723">
        <v>56</v>
      </c>
      <c r="AO1723">
        <v>610</v>
      </c>
      <c r="AP1723">
        <v>560</v>
      </c>
      <c r="AQ1723">
        <v>670</v>
      </c>
      <c r="AR1723">
        <v>0</v>
      </c>
      <c r="AS1723">
        <v>28</v>
      </c>
      <c r="AT1723">
        <v>26</v>
      </c>
      <c r="AU1723">
        <v>31</v>
      </c>
    </row>
    <row r="1724" spans="1:47">
      <c r="A1724" t="s">
        <v>286</v>
      </c>
      <c r="B1724" t="s">
        <v>287</v>
      </c>
      <c r="C1724" t="s">
        <v>288</v>
      </c>
      <c r="D1724">
        <v>266</v>
      </c>
      <c r="E1724" t="s">
        <v>62</v>
      </c>
      <c r="F1724">
        <v>2000</v>
      </c>
      <c r="G1724">
        <v>1225527</v>
      </c>
      <c r="H1724">
        <v>960</v>
      </c>
      <c r="I1724">
        <v>480</v>
      </c>
      <c r="J1724">
        <v>1602</v>
      </c>
      <c r="K1724">
        <v>12000</v>
      </c>
      <c r="L1724">
        <v>5900</v>
      </c>
      <c r="M1724">
        <v>20000</v>
      </c>
      <c r="N1724" t="s">
        <v>51</v>
      </c>
      <c r="O1724">
        <v>143</v>
      </c>
      <c r="P1724">
        <v>101</v>
      </c>
      <c r="Q1724">
        <v>172</v>
      </c>
      <c r="R1724">
        <v>1800</v>
      </c>
      <c r="S1724">
        <v>1200</v>
      </c>
      <c r="T1724">
        <v>2100</v>
      </c>
      <c r="U1724">
        <v>35</v>
      </c>
      <c r="V1724">
        <v>29</v>
      </c>
      <c r="W1724">
        <v>42</v>
      </c>
      <c r="X1724">
        <v>440</v>
      </c>
      <c r="Y1724">
        <v>360</v>
      </c>
      <c r="Z1724">
        <v>520</v>
      </c>
      <c r="AA1724" t="s">
        <v>52</v>
      </c>
      <c r="AB1724">
        <v>515</v>
      </c>
      <c r="AC1724">
        <v>468</v>
      </c>
      <c r="AD1724">
        <v>544</v>
      </c>
      <c r="AE1724">
        <v>6300</v>
      </c>
      <c r="AF1724">
        <v>5700</v>
      </c>
      <c r="AG1724">
        <v>6700</v>
      </c>
      <c r="AH1724" t="s">
        <v>87</v>
      </c>
      <c r="AI1724">
        <v>12</v>
      </c>
      <c r="AJ1724">
        <v>11</v>
      </c>
      <c r="AK1724">
        <v>13</v>
      </c>
      <c r="AL1724">
        <v>61</v>
      </c>
      <c r="AM1724">
        <v>57</v>
      </c>
      <c r="AN1724">
        <v>66</v>
      </c>
      <c r="AO1724">
        <v>750</v>
      </c>
      <c r="AP1724">
        <v>700</v>
      </c>
      <c r="AQ1724">
        <v>810</v>
      </c>
      <c r="AR1724">
        <v>0</v>
      </c>
      <c r="AS1724">
        <v>0</v>
      </c>
      <c r="AT1724">
        <v>0</v>
      </c>
      <c r="AU1724">
        <v>0</v>
      </c>
    </row>
    <row r="1725" spans="1:47">
      <c r="A1725" t="s">
        <v>286</v>
      </c>
      <c r="B1725" t="s">
        <v>287</v>
      </c>
      <c r="C1725" t="s">
        <v>288</v>
      </c>
      <c r="D1725">
        <v>266</v>
      </c>
      <c r="E1725" t="s">
        <v>62</v>
      </c>
      <c r="F1725">
        <v>2001</v>
      </c>
      <c r="G1725">
        <v>1255299</v>
      </c>
      <c r="H1725">
        <v>1011</v>
      </c>
      <c r="I1725">
        <v>508</v>
      </c>
      <c r="J1725">
        <v>1682</v>
      </c>
      <c r="K1725">
        <v>13000</v>
      </c>
      <c r="L1725">
        <v>6400</v>
      </c>
      <c r="M1725">
        <v>21000</v>
      </c>
      <c r="N1725" t="s">
        <v>51</v>
      </c>
      <c r="O1725">
        <v>150</v>
      </c>
      <c r="P1725">
        <v>105</v>
      </c>
      <c r="Q1725">
        <v>179</v>
      </c>
      <c r="R1725">
        <v>1900</v>
      </c>
      <c r="S1725">
        <v>1300</v>
      </c>
      <c r="T1725">
        <v>2200</v>
      </c>
      <c r="U1725">
        <v>41</v>
      </c>
      <c r="V1725">
        <v>34</v>
      </c>
      <c r="W1725">
        <v>48</v>
      </c>
      <c r="X1725">
        <v>510</v>
      </c>
      <c r="Y1725">
        <v>430</v>
      </c>
      <c r="Z1725">
        <v>610</v>
      </c>
      <c r="AA1725" t="s">
        <v>52</v>
      </c>
      <c r="AB1725">
        <v>548</v>
      </c>
      <c r="AC1725">
        <v>501</v>
      </c>
      <c r="AD1725">
        <v>573</v>
      </c>
      <c r="AE1725">
        <v>6900</v>
      </c>
      <c r="AF1725">
        <v>6300</v>
      </c>
      <c r="AG1725">
        <v>7200</v>
      </c>
      <c r="AH1725" t="s">
        <v>87</v>
      </c>
      <c r="AI1725">
        <v>13</v>
      </c>
      <c r="AJ1725">
        <v>12</v>
      </c>
      <c r="AK1725">
        <v>14</v>
      </c>
      <c r="AL1725">
        <v>71</v>
      </c>
      <c r="AM1725">
        <v>66</v>
      </c>
      <c r="AN1725">
        <v>76</v>
      </c>
      <c r="AO1725">
        <v>890</v>
      </c>
      <c r="AP1725">
        <v>820</v>
      </c>
      <c r="AQ1725">
        <v>960</v>
      </c>
      <c r="AR1725">
        <v>0</v>
      </c>
      <c r="AS1725">
        <v>36</v>
      </c>
      <c r="AT1725">
        <v>35</v>
      </c>
      <c r="AU1725">
        <v>40</v>
      </c>
    </row>
    <row r="1726" spans="1:47">
      <c r="A1726" t="s">
        <v>286</v>
      </c>
      <c r="B1726" t="s">
        <v>287</v>
      </c>
      <c r="C1726" t="s">
        <v>288</v>
      </c>
      <c r="D1726">
        <v>266</v>
      </c>
      <c r="E1726" t="s">
        <v>62</v>
      </c>
      <c r="F1726">
        <v>2002</v>
      </c>
      <c r="G1726">
        <v>1285318</v>
      </c>
      <c r="H1726">
        <v>1044</v>
      </c>
      <c r="I1726">
        <v>527</v>
      </c>
      <c r="J1726">
        <v>1733</v>
      </c>
      <c r="K1726">
        <v>13000</v>
      </c>
      <c r="L1726">
        <v>6800</v>
      </c>
      <c r="M1726">
        <v>22000</v>
      </c>
      <c r="N1726" t="s">
        <v>51</v>
      </c>
      <c r="O1726">
        <v>153</v>
      </c>
      <c r="P1726">
        <v>108</v>
      </c>
      <c r="Q1726">
        <v>183</v>
      </c>
      <c r="R1726">
        <v>2000</v>
      </c>
      <c r="S1726">
        <v>1400</v>
      </c>
      <c r="T1726">
        <v>2400</v>
      </c>
      <c r="U1726">
        <v>45</v>
      </c>
      <c r="V1726">
        <v>38</v>
      </c>
      <c r="W1726">
        <v>53</v>
      </c>
      <c r="X1726">
        <v>580</v>
      </c>
      <c r="Y1726">
        <v>490</v>
      </c>
      <c r="Z1726">
        <v>680</v>
      </c>
      <c r="AA1726" t="s">
        <v>52</v>
      </c>
      <c r="AB1726">
        <v>574</v>
      </c>
      <c r="AC1726">
        <v>532</v>
      </c>
      <c r="AD1726">
        <v>598</v>
      </c>
      <c r="AE1726">
        <v>7400</v>
      </c>
      <c r="AF1726">
        <v>6800</v>
      </c>
      <c r="AG1726">
        <v>7700</v>
      </c>
      <c r="AH1726" t="s">
        <v>87</v>
      </c>
      <c r="AI1726">
        <v>14</v>
      </c>
      <c r="AJ1726">
        <v>13</v>
      </c>
      <c r="AK1726">
        <v>15</v>
      </c>
      <c r="AL1726">
        <v>79</v>
      </c>
      <c r="AM1726">
        <v>74</v>
      </c>
      <c r="AN1726">
        <v>84</v>
      </c>
      <c r="AO1726">
        <v>1000</v>
      </c>
      <c r="AP1726">
        <v>950</v>
      </c>
      <c r="AQ1726">
        <v>1100</v>
      </c>
      <c r="AR1726">
        <v>0</v>
      </c>
      <c r="AS1726">
        <v>28</v>
      </c>
      <c r="AT1726">
        <v>27</v>
      </c>
      <c r="AU1726">
        <v>30</v>
      </c>
    </row>
    <row r="1727" spans="1:47">
      <c r="A1727" t="s">
        <v>286</v>
      </c>
      <c r="B1727" t="s">
        <v>287</v>
      </c>
      <c r="C1727" t="s">
        <v>288</v>
      </c>
      <c r="D1727">
        <v>266</v>
      </c>
      <c r="E1727" t="s">
        <v>62</v>
      </c>
      <c r="F1727">
        <v>2003</v>
      </c>
      <c r="G1727">
        <v>1315820</v>
      </c>
      <c r="H1727">
        <v>1060</v>
      </c>
      <c r="I1727">
        <v>540</v>
      </c>
      <c r="J1727">
        <v>1750</v>
      </c>
      <c r="K1727">
        <v>14000</v>
      </c>
      <c r="L1727">
        <v>7100</v>
      </c>
      <c r="M1727">
        <v>23000</v>
      </c>
      <c r="N1727" t="s">
        <v>51</v>
      </c>
      <c r="O1727">
        <v>154</v>
      </c>
      <c r="P1727">
        <v>108</v>
      </c>
      <c r="Q1727">
        <v>183</v>
      </c>
      <c r="R1727">
        <v>2000</v>
      </c>
      <c r="S1727">
        <v>1400</v>
      </c>
      <c r="T1727">
        <v>2400</v>
      </c>
      <c r="U1727">
        <v>48</v>
      </c>
      <c r="V1727">
        <v>41</v>
      </c>
      <c r="W1727">
        <v>56</v>
      </c>
      <c r="X1727">
        <v>630</v>
      </c>
      <c r="Y1727">
        <v>530</v>
      </c>
      <c r="Z1727">
        <v>740</v>
      </c>
      <c r="AA1727" t="s">
        <v>52</v>
      </c>
      <c r="AB1727">
        <v>590</v>
      </c>
      <c r="AC1727">
        <v>550</v>
      </c>
      <c r="AD1727">
        <v>622</v>
      </c>
      <c r="AE1727">
        <v>7800</v>
      </c>
      <c r="AF1727">
        <v>7200</v>
      </c>
      <c r="AG1727">
        <v>8200</v>
      </c>
      <c r="AH1727" t="s">
        <v>87</v>
      </c>
      <c r="AI1727">
        <v>15</v>
      </c>
      <c r="AJ1727">
        <v>13</v>
      </c>
      <c r="AK1727">
        <v>16</v>
      </c>
      <c r="AL1727">
        <v>86</v>
      </c>
      <c r="AM1727">
        <v>81</v>
      </c>
      <c r="AN1727">
        <v>91</v>
      </c>
      <c r="AO1727">
        <v>1100</v>
      </c>
      <c r="AP1727">
        <v>1100</v>
      </c>
      <c r="AQ1727">
        <v>1200</v>
      </c>
      <c r="AR1727">
        <v>0</v>
      </c>
      <c r="AS1727">
        <v>28</v>
      </c>
      <c r="AT1727">
        <v>27</v>
      </c>
      <c r="AU1727">
        <v>31</v>
      </c>
    </row>
    <row r="1728" spans="1:47">
      <c r="A1728" t="s">
        <v>286</v>
      </c>
      <c r="B1728" t="s">
        <v>287</v>
      </c>
      <c r="C1728" t="s">
        <v>288</v>
      </c>
      <c r="D1728">
        <v>266</v>
      </c>
      <c r="E1728" t="s">
        <v>62</v>
      </c>
      <c r="F1728">
        <v>2004</v>
      </c>
      <c r="G1728">
        <v>1347125</v>
      </c>
      <c r="H1728">
        <v>1056</v>
      </c>
      <c r="I1728">
        <v>540</v>
      </c>
      <c r="J1728">
        <v>1738</v>
      </c>
      <c r="K1728">
        <v>14000</v>
      </c>
      <c r="L1728">
        <v>7300</v>
      </c>
      <c r="M1728">
        <v>23000</v>
      </c>
      <c r="N1728" t="s">
        <v>51</v>
      </c>
      <c r="O1728">
        <v>152</v>
      </c>
      <c r="P1728">
        <v>106</v>
      </c>
      <c r="Q1728">
        <v>179</v>
      </c>
      <c r="R1728">
        <v>2000</v>
      </c>
      <c r="S1728">
        <v>1400</v>
      </c>
      <c r="T1728">
        <v>2400</v>
      </c>
      <c r="U1728">
        <v>48</v>
      </c>
      <c r="V1728">
        <v>41</v>
      </c>
      <c r="W1728">
        <v>56</v>
      </c>
      <c r="X1728">
        <v>650</v>
      </c>
      <c r="Y1728">
        <v>550</v>
      </c>
      <c r="Z1728">
        <v>750</v>
      </c>
      <c r="AA1728" t="s">
        <v>52</v>
      </c>
      <c r="AB1728">
        <v>596</v>
      </c>
      <c r="AC1728">
        <v>556</v>
      </c>
      <c r="AD1728">
        <v>636</v>
      </c>
      <c r="AE1728">
        <v>8000</v>
      </c>
      <c r="AF1728">
        <v>7500</v>
      </c>
      <c r="AG1728">
        <v>8600</v>
      </c>
      <c r="AH1728" t="s">
        <v>87</v>
      </c>
      <c r="AI1728">
        <v>15</v>
      </c>
      <c r="AJ1728">
        <v>14</v>
      </c>
      <c r="AK1728">
        <v>16</v>
      </c>
      <c r="AL1728">
        <v>89</v>
      </c>
      <c r="AM1728">
        <v>84</v>
      </c>
      <c r="AN1728">
        <v>97</v>
      </c>
      <c r="AO1728">
        <v>1200</v>
      </c>
      <c r="AP1728">
        <v>1100</v>
      </c>
      <c r="AQ1728">
        <v>1300</v>
      </c>
      <c r="AR1728">
        <v>0</v>
      </c>
      <c r="AS1728">
        <v>32</v>
      </c>
      <c r="AT1728">
        <v>30</v>
      </c>
      <c r="AU1728">
        <v>35</v>
      </c>
    </row>
    <row r="1729" spans="1:47">
      <c r="A1729" t="s">
        <v>286</v>
      </c>
      <c r="B1729" t="s">
        <v>287</v>
      </c>
      <c r="C1729" t="s">
        <v>288</v>
      </c>
      <c r="D1729">
        <v>266</v>
      </c>
      <c r="E1729" t="s">
        <v>62</v>
      </c>
      <c r="F1729">
        <v>2005</v>
      </c>
      <c r="G1729">
        <v>1379465</v>
      </c>
      <c r="H1729">
        <v>1036</v>
      </c>
      <c r="I1729">
        <v>535</v>
      </c>
      <c r="J1729">
        <v>1698</v>
      </c>
      <c r="K1729">
        <v>14000</v>
      </c>
      <c r="L1729">
        <v>7400</v>
      </c>
      <c r="M1729">
        <v>23000</v>
      </c>
      <c r="N1729" t="s">
        <v>51</v>
      </c>
      <c r="O1729">
        <v>146</v>
      </c>
      <c r="P1729">
        <v>102</v>
      </c>
      <c r="Q1729">
        <v>173</v>
      </c>
      <c r="R1729">
        <v>2000</v>
      </c>
      <c r="S1729">
        <v>1400</v>
      </c>
      <c r="T1729">
        <v>2400</v>
      </c>
      <c r="U1729">
        <v>44</v>
      </c>
      <c r="V1729">
        <v>38</v>
      </c>
      <c r="W1729">
        <v>51</v>
      </c>
      <c r="X1729">
        <v>610</v>
      </c>
      <c r="Y1729">
        <v>520</v>
      </c>
      <c r="Z1729">
        <v>710</v>
      </c>
      <c r="AA1729" t="s">
        <v>52</v>
      </c>
      <c r="AB1729">
        <v>592</v>
      </c>
      <c r="AC1729">
        <v>552</v>
      </c>
      <c r="AD1729">
        <v>631</v>
      </c>
      <c r="AE1729">
        <v>8200</v>
      </c>
      <c r="AF1729">
        <v>7600</v>
      </c>
      <c r="AG1729">
        <v>8700</v>
      </c>
      <c r="AH1729" t="s">
        <v>87</v>
      </c>
      <c r="AI1729">
        <v>15</v>
      </c>
      <c r="AJ1729">
        <v>13</v>
      </c>
      <c r="AK1729">
        <v>16</v>
      </c>
      <c r="AL1729">
        <v>87</v>
      </c>
      <c r="AM1729">
        <v>82</v>
      </c>
      <c r="AN1729">
        <v>95</v>
      </c>
      <c r="AO1729">
        <v>1200</v>
      </c>
      <c r="AP1729">
        <v>1100</v>
      </c>
      <c r="AQ1729">
        <v>1300</v>
      </c>
      <c r="AR1729">
        <v>0</v>
      </c>
      <c r="AS1729">
        <v>31</v>
      </c>
      <c r="AT1729">
        <v>29</v>
      </c>
      <c r="AU1729">
        <v>33</v>
      </c>
    </row>
    <row r="1730" spans="1:47">
      <c r="A1730" t="s">
        <v>286</v>
      </c>
      <c r="B1730" t="s">
        <v>287</v>
      </c>
      <c r="C1730" t="s">
        <v>288</v>
      </c>
      <c r="D1730">
        <v>266</v>
      </c>
      <c r="E1730" t="s">
        <v>62</v>
      </c>
      <c r="F1730">
        <v>2006</v>
      </c>
      <c r="G1730">
        <v>1412907</v>
      </c>
      <c r="H1730">
        <v>990</v>
      </c>
      <c r="I1730">
        <v>516</v>
      </c>
      <c r="J1730">
        <v>1614</v>
      </c>
      <c r="K1730">
        <v>14000</v>
      </c>
      <c r="L1730">
        <v>7300</v>
      </c>
      <c r="M1730">
        <v>23000</v>
      </c>
      <c r="N1730" t="s">
        <v>51</v>
      </c>
      <c r="O1730">
        <v>137</v>
      </c>
      <c r="P1730">
        <v>96</v>
      </c>
      <c r="Q1730">
        <v>163</v>
      </c>
      <c r="R1730">
        <v>1900</v>
      </c>
      <c r="S1730">
        <v>1400</v>
      </c>
      <c r="T1730">
        <v>2300</v>
      </c>
      <c r="U1730">
        <v>41</v>
      </c>
      <c r="V1730">
        <v>35</v>
      </c>
      <c r="W1730">
        <v>47</v>
      </c>
      <c r="X1730">
        <v>570</v>
      </c>
      <c r="Y1730">
        <v>490</v>
      </c>
      <c r="Z1730">
        <v>660</v>
      </c>
      <c r="AA1730" t="s">
        <v>52</v>
      </c>
      <c r="AB1730">
        <v>576</v>
      </c>
      <c r="AC1730">
        <v>538</v>
      </c>
      <c r="AD1730">
        <v>608</v>
      </c>
      <c r="AE1730">
        <v>8100</v>
      </c>
      <c r="AF1730">
        <v>7600</v>
      </c>
      <c r="AG1730">
        <v>8600</v>
      </c>
      <c r="AH1730" t="s">
        <v>87</v>
      </c>
      <c r="AI1730">
        <v>15</v>
      </c>
      <c r="AJ1730">
        <v>13</v>
      </c>
      <c r="AK1730">
        <v>16</v>
      </c>
      <c r="AL1730">
        <v>84</v>
      </c>
      <c r="AM1730">
        <v>79</v>
      </c>
      <c r="AN1730">
        <v>90</v>
      </c>
      <c r="AO1730">
        <v>1200</v>
      </c>
      <c r="AP1730">
        <v>1100</v>
      </c>
      <c r="AQ1730">
        <v>1300</v>
      </c>
      <c r="AR1730">
        <v>0</v>
      </c>
      <c r="AS1730">
        <v>37</v>
      </c>
      <c r="AT1730">
        <v>36</v>
      </c>
      <c r="AU1730">
        <v>40</v>
      </c>
    </row>
    <row r="1731" spans="1:47">
      <c r="A1731" t="s">
        <v>286</v>
      </c>
      <c r="B1731" t="s">
        <v>287</v>
      </c>
      <c r="C1731" t="s">
        <v>288</v>
      </c>
      <c r="D1731">
        <v>266</v>
      </c>
      <c r="E1731" t="s">
        <v>62</v>
      </c>
      <c r="F1731">
        <v>2007</v>
      </c>
      <c r="G1731">
        <v>1447388</v>
      </c>
      <c r="H1731">
        <v>924</v>
      </c>
      <c r="I1731">
        <v>485</v>
      </c>
      <c r="J1731">
        <v>1501</v>
      </c>
      <c r="K1731">
        <v>13000</v>
      </c>
      <c r="L1731">
        <v>7000</v>
      </c>
      <c r="M1731">
        <v>22000</v>
      </c>
      <c r="N1731" t="s">
        <v>51</v>
      </c>
      <c r="O1731">
        <v>123</v>
      </c>
      <c r="P1731">
        <v>85</v>
      </c>
      <c r="Q1731">
        <v>151</v>
      </c>
      <c r="R1731">
        <v>1800</v>
      </c>
      <c r="S1731">
        <v>1200</v>
      </c>
      <c r="T1731">
        <v>2200</v>
      </c>
      <c r="U1731">
        <v>38</v>
      </c>
      <c r="V1731">
        <v>32</v>
      </c>
      <c r="W1731">
        <v>44</v>
      </c>
      <c r="X1731">
        <v>550</v>
      </c>
      <c r="Y1731">
        <v>460</v>
      </c>
      <c r="Z1731">
        <v>640</v>
      </c>
      <c r="AA1731" t="s">
        <v>52</v>
      </c>
      <c r="AB1731">
        <v>553</v>
      </c>
      <c r="AC1731">
        <v>518</v>
      </c>
      <c r="AD1731">
        <v>585</v>
      </c>
      <c r="AE1731">
        <v>8000</v>
      </c>
      <c r="AF1731">
        <v>7500</v>
      </c>
      <c r="AG1731">
        <v>8500</v>
      </c>
      <c r="AH1731" t="s">
        <v>87</v>
      </c>
      <c r="AI1731">
        <v>15</v>
      </c>
      <c r="AJ1731">
        <v>14</v>
      </c>
      <c r="AK1731">
        <v>16</v>
      </c>
      <c r="AL1731">
        <v>83</v>
      </c>
      <c r="AM1731">
        <v>78</v>
      </c>
      <c r="AN1731">
        <v>90</v>
      </c>
      <c r="AO1731">
        <v>1200</v>
      </c>
      <c r="AP1731">
        <v>1100</v>
      </c>
      <c r="AQ1731">
        <v>1300</v>
      </c>
      <c r="AR1731">
        <v>0</v>
      </c>
      <c r="AS1731">
        <v>47</v>
      </c>
      <c r="AT1731">
        <v>44</v>
      </c>
      <c r="AU1731">
        <v>50</v>
      </c>
    </row>
    <row r="1732" spans="1:47">
      <c r="A1732" t="s">
        <v>286</v>
      </c>
      <c r="B1732" t="s">
        <v>287</v>
      </c>
      <c r="C1732" t="s">
        <v>288</v>
      </c>
      <c r="D1732">
        <v>266</v>
      </c>
      <c r="E1732" t="s">
        <v>62</v>
      </c>
      <c r="F1732">
        <v>2008</v>
      </c>
      <c r="G1732">
        <v>1482843</v>
      </c>
      <c r="H1732">
        <v>853</v>
      </c>
      <c r="I1732">
        <v>455</v>
      </c>
      <c r="J1732">
        <v>1373</v>
      </c>
      <c r="K1732">
        <v>13000</v>
      </c>
      <c r="L1732">
        <v>6700</v>
      </c>
      <c r="M1732">
        <v>20000</v>
      </c>
      <c r="N1732" t="s">
        <v>51</v>
      </c>
      <c r="O1732">
        <v>109</v>
      </c>
      <c r="P1732">
        <v>76</v>
      </c>
      <c r="Q1732">
        <v>138</v>
      </c>
      <c r="R1732">
        <v>1600</v>
      </c>
      <c r="S1732">
        <v>1100</v>
      </c>
      <c r="T1732">
        <v>2100</v>
      </c>
      <c r="U1732">
        <v>33</v>
      </c>
      <c r="V1732">
        <v>28</v>
      </c>
      <c r="W1732">
        <v>39</v>
      </c>
      <c r="X1732">
        <v>500</v>
      </c>
      <c r="Y1732">
        <v>410</v>
      </c>
      <c r="Z1732">
        <v>590</v>
      </c>
      <c r="AA1732" t="s">
        <v>52</v>
      </c>
      <c r="AB1732">
        <v>526</v>
      </c>
      <c r="AC1732">
        <v>495</v>
      </c>
      <c r="AD1732">
        <v>561</v>
      </c>
      <c r="AE1732">
        <v>7800</v>
      </c>
      <c r="AF1732">
        <v>7300</v>
      </c>
      <c r="AG1732">
        <v>8300</v>
      </c>
      <c r="AH1732" t="s">
        <v>87</v>
      </c>
      <c r="AI1732">
        <v>15</v>
      </c>
      <c r="AJ1732">
        <v>14</v>
      </c>
      <c r="AK1732">
        <v>17</v>
      </c>
      <c r="AL1732">
        <v>79</v>
      </c>
      <c r="AM1732">
        <v>73</v>
      </c>
      <c r="AN1732">
        <v>86</v>
      </c>
      <c r="AO1732">
        <v>1200</v>
      </c>
      <c r="AP1732">
        <v>1100</v>
      </c>
      <c r="AQ1732">
        <v>1300</v>
      </c>
      <c r="AR1732">
        <v>0</v>
      </c>
      <c r="AS1732">
        <v>58</v>
      </c>
      <c r="AT1732">
        <v>55</v>
      </c>
      <c r="AU1732">
        <v>62</v>
      </c>
    </row>
    <row r="1733" spans="1:47">
      <c r="A1733" t="s">
        <v>286</v>
      </c>
      <c r="B1733" t="s">
        <v>287</v>
      </c>
      <c r="C1733" t="s">
        <v>288</v>
      </c>
      <c r="D1733">
        <v>266</v>
      </c>
      <c r="E1733" t="s">
        <v>62</v>
      </c>
      <c r="F1733">
        <v>2009</v>
      </c>
      <c r="G1733">
        <v>1519155</v>
      </c>
      <c r="H1733">
        <v>782</v>
      </c>
      <c r="I1733">
        <v>419</v>
      </c>
      <c r="J1733">
        <v>1256</v>
      </c>
      <c r="K1733">
        <v>12000</v>
      </c>
      <c r="L1733">
        <v>6400</v>
      </c>
      <c r="M1733">
        <v>19000</v>
      </c>
      <c r="N1733" t="s">
        <v>51</v>
      </c>
      <c r="O1733">
        <v>96</v>
      </c>
      <c r="P1733">
        <v>67</v>
      </c>
      <c r="Q1733">
        <v>125</v>
      </c>
      <c r="R1733">
        <v>1500</v>
      </c>
      <c r="S1733">
        <v>1000</v>
      </c>
      <c r="T1733">
        <v>1900</v>
      </c>
      <c r="U1733">
        <v>28</v>
      </c>
      <c r="V1733">
        <v>23</v>
      </c>
      <c r="W1733">
        <v>34</v>
      </c>
      <c r="X1733">
        <v>430</v>
      </c>
      <c r="Y1733">
        <v>350</v>
      </c>
      <c r="Z1733">
        <v>510</v>
      </c>
      <c r="AA1733" t="s">
        <v>52</v>
      </c>
      <c r="AB1733">
        <v>499</v>
      </c>
      <c r="AC1733">
        <v>469</v>
      </c>
      <c r="AD1733">
        <v>536</v>
      </c>
      <c r="AE1733">
        <v>7600</v>
      </c>
      <c r="AF1733">
        <v>7100</v>
      </c>
      <c r="AG1733">
        <v>8200</v>
      </c>
      <c r="AH1733" t="s">
        <v>87</v>
      </c>
      <c r="AI1733">
        <v>15</v>
      </c>
      <c r="AJ1733">
        <v>13</v>
      </c>
      <c r="AK1733">
        <v>16</v>
      </c>
      <c r="AL1733">
        <v>73</v>
      </c>
      <c r="AM1733">
        <v>66</v>
      </c>
      <c r="AN1733">
        <v>80</v>
      </c>
      <c r="AO1733">
        <v>1100</v>
      </c>
      <c r="AP1733">
        <v>1000</v>
      </c>
      <c r="AQ1733">
        <v>1200</v>
      </c>
      <c r="AR1733">
        <v>0</v>
      </c>
      <c r="AS1733">
        <v>41</v>
      </c>
      <c r="AT1733">
        <v>38</v>
      </c>
      <c r="AU1733">
        <v>43</v>
      </c>
    </row>
    <row r="1734" spans="1:47">
      <c r="A1734" t="s">
        <v>286</v>
      </c>
      <c r="B1734" t="s">
        <v>287</v>
      </c>
      <c r="C1734" t="s">
        <v>288</v>
      </c>
      <c r="D1734">
        <v>266</v>
      </c>
      <c r="E1734" t="s">
        <v>62</v>
      </c>
      <c r="F1734">
        <v>2010</v>
      </c>
      <c r="G1734">
        <v>1556222</v>
      </c>
      <c r="H1734">
        <v>720</v>
      </c>
      <c r="I1734">
        <v>389</v>
      </c>
      <c r="J1734">
        <v>1151</v>
      </c>
      <c r="K1734">
        <v>11000</v>
      </c>
      <c r="L1734">
        <v>6100</v>
      </c>
      <c r="M1734">
        <v>18000</v>
      </c>
      <c r="N1734" t="s">
        <v>51</v>
      </c>
      <c r="O1734">
        <v>83</v>
      </c>
      <c r="P1734">
        <v>58</v>
      </c>
      <c r="Q1734">
        <v>112</v>
      </c>
      <c r="R1734">
        <v>1300</v>
      </c>
      <c r="S1734">
        <v>900</v>
      </c>
      <c r="T1734">
        <v>1700</v>
      </c>
      <c r="U1734">
        <v>23</v>
      </c>
      <c r="V1734">
        <v>19</v>
      </c>
      <c r="W1734">
        <v>28</v>
      </c>
      <c r="X1734">
        <v>360</v>
      </c>
      <c r="Y1734">
        <v>290</v>
      </c>
      <c r="Z1734">
        <v>440</v>
      </c>
      <c r="AA1734" t="s">
        <v>52</v>
      </c>
      <c r="AB1734">
        <v>473</v>
      </c>
      <c r="AC1734">
        <v>440</v>
      </c>
      <c r="AD1734">
        <v>514</v>
      </c>
      <c r="AE1734">
        <v>7400</v>
      </c>
      <c r="AF1734">
        <v>6800</v>
      </c>
      <c r="AG1734">
        <v>8000</v>
      </c>
      <c r="AH1734" t="s">
        <v>87</v>
      </c>
      <c r="AI1734">
        <v>14</v>
      </c>
      <c r="AJ1734">
        <v>12</v>
      </c>
      <c r="AK1734">
        <v>16</v>
      </c>
      <c r="AL1734">
        <v>66</v>
      </c>
      <c r="AM1734">
        <v>59</v>
      </c>
      <c r="AN1734">
        <v>72</v>
      </c>
      <c r="AO1734">
        <v>1000</v>
      </c>
      <c r="AP1734">
        <v>910</v>
      </c>
      <c r="AQ1734">
        <v>1100</v>
      </c>
      <c r="AR1734">
        <v>0</v>
      </c>
      <c r="AS1734">
        <v>51</v>
      </c>
      <c r="AT1734">
        <v>47</v>
      </c>
      <c r="AU1734">
        <v>55</v>
      </c>
    </row>
    <row r="1735" spans="1:47">
      <c r="A1735" t="s">
        <v>286</v>
      </c>
      <c r="B1735" t="s">
        <v>287</v>
      </c>
      <c r="C1735" t="s">
        <v>288</v>
      </c>
      <c r="D1735">
        <v>266</v>
      </c>
      <c r="E1735" t="s">
        <v>62</v>
      </c>
      <c r="F1735">
        <v>2011</v>
      </c>
      <c r="G1735">
        <v>1594034</v>
      </c>
      <c r="H1735">
        <v>664</v>
      </c>
      <c r="I1735">
        <v>355</v>
      </c>
      <c r="J1735">
        <v>1068</v>
      </c>
      <c r="K1735">
        <v>11000</v>
      </c>
      <c r="L1735">
        <v>5700</v>
      </c>
      <c r="M1735">
        <v>17000</v>
      </c>
      <c r="N1735" t="s">
        <v>51</v>
      </c>
      <c r="O1735">
        <v>72</v>
      </c>
      <c r="P1735">
        <v>49</v>
      </c>
      <c r="Q1735">
        <v>98</v>
      </c>
      <c r="R1735">
        <v>1100</v>
      </c>
      <c r="S1735">
        <v>780</v>
      </c>
      <c r="T1735">
        <v>1600</v>
      </c>
      <c r="U1735">
        <v>19</v>
      </c>
      <c r="V1735">
        <v>15</v>
      </c>
      <c r="W1735">
        <v>23</v>
      </c>
      <c r="X1735">
        <v>300</v>
      </c>
      <c r="Y1735">
        <v>240</v>
      </c>
      <c r="Z1735">
        <v>360</v>
      </c>
      <c r="AA1735" t="s">
        <v>52</v>
      </c>
      <c r="AB1735">
        <v>453</v>
      </c>
      <c r="AC1735">
        <v>419</v>
      </c>
      <c r="AD1735">
        <v>494</v>
      </c>
      <c r="AE1735">
        <v>7200</v>
      </c>
      <c r="AF1735">
        <v>6700</v>
      </c>
      <c r="AG1735">
        <v>7900</v>
      </c>
      <c r="AH1735" t="s">
        <v>87</v>
      </c>
      <c r="AI1735">
        <v>13</v>
      </c>
      <c r="AJ1735">
        <v>12</v>
      </c>
      <c r="AK1735">
        <v>15</v>
      </c>
      <c r="AL1735">
        <v>59</v>
      </c>
      <c r="AM1735">
        <v>54</v>
      </c>
      <c r="AN1735">
        <v>65</v>
      </c>
      <c r="AO1735">
        <v>950</v>
      </c>
      <c r="AP1735">
        <v>860</v>
      </c>
      <c r="AQ1735">
        <v>1000</v>
      </c>
      <c r="AR1735">
        <v>0</v>
      </c>
      <c r="AS1735">
        <v>61</v>
      </c>
      <c r="AT1735">
        <v>56</v>
      </c>
      <c r="AU1735">
        <v>66</v>
      </c>
    </row>
    <row r="1736" spans="1:47">
      <c r="A1736" t="s">
        <v>286</v>
      </c>
      <c r="B1736" t="s">
        <v>287</v>
      </c>
      <c r="C1736" t="s">
        <v>288</v>
      </c>
      <c r="D1736">
        <v>266</v>
      </c>
      <c r="E1736" t="s">
        <v>62</v>
      </c>
      <c r="F1736">
        <v>2012</v>
      </c>
      <c r="G1736">
        <v>1632572</v>
      </c>
      <c r="H1736">
        <v>618</v>
      </c>
      <c r="I1736">
        <v>324</v>
      </c>
      <c r="J1736">
        <v>1004</v>
      </c>
      <c r="K1736">
        <v>10000</v>
      </c>
      <c r="L1736">
        <v>5300</v>
      </c>
      <c r="M1736">
        <v>16000</v>
      </c>
      <c r="N1736" t="s">
        <v>51</v>
      </c>
      <c r="O1736">
        <v>63</v>
      </c>
      <c r="P1736">
        <v>40</v>
      </c>
      <c r="Q1736">
        <v>86</v>
      </c>
      <c r="R1736">
        <v>1000</v>
      </c>
      <c r="S1736">
        <v>660</v>
      </c>
      <c r="T1736">
        <v>1400</v>
      </c>
      <c r="U1736">
        <v>15</v>
      </c>
      <c r="V1736">
        <v>12</v>
      </c>
      <c r="W1736">
        <v>18</v>
      </c>
      <c r="X1736">
        <v>240</v>
      </c>
      <c r="Y1736">
        <v>190</v>
      </c>
      <c r="Z1736">
        <v>290</v>
      </c>
      <c r="AA1736" t="s">
        <v>52</v>
      </c>
      <c r="AB1736">
        <v>436</v>
      </c>
      <c r="AC1736">
        <v>395</v>
      </c>
      <c r="AD1736">
        <v>483</v>
      </c>
      <c r="AE1736">
        <v>7100</v>
      </c>
      <c r="AF1736">
        <v>6500</v>
      </c>
      <c r="AG1736">
        <v>7900</v>
      </c>
      <c r="AH1736" t="s">
        <v>87</v>
      </c>
      <c r="AI1736">
        <v>12</v>
      </c>
      <c r="AJ1736">
        <v>11</v>
      </c>
      <c r="AK1736">
        <v>14</v>
      </c>
      <c r="AL1736">
        <v>53</v>
      </c>
      <c r="AM1736">
        <v>48</v>
      </c>
      <c r="AN1736">
        <v>59</v>
      </c>
      <c r="AO1736">
        <v>870</v>
      </c>
      <c r="AP1736">
        <v>790</v>
      </c>
      <c r="AQ1736">
        <v>960</v>
      </c>
      <c r="AR1736">
        <v>0</v>
      </c>
      <c r="AS1736">
        <v>69</v>
      </c>
      <c r="AT1736">
        <v>62</v>
      </c>
      <c r="AU1736">
        <v>76</v>
      </c>
    </row>
    <row r="1737" spans="1:47">
      <c r="A1737" t="s">
        <v>286</v>
      </c>
      <c r="B1737" t="s">
        <v>287</v>
      </c>
      <c r="C1737" t="s">
        <v>288</v>
      </c>
      <c r="D1737">
        <v>266</v>
      </c>
      <c r="E1737" t="s">
        <v>62</v>
      </c>
      <c r="F1737">
        <v>2013</v>
      </c>
      <c r="G1737">
        <v>1671711</v>
      </c>
      <c r="H1737">
        <v>578</v>
      </c>
      <c r="I1737">
        <v>294</v>
      </c>
      <c r="J1737">
        <v>954</v>
      </c>
      <c r="K1737">
        <v>9700</v>
      </c>
      <c r="L1737">
        <v>4900</v>
      </c>
      <c r="M1737">
        <v>16000</v>
      </c>
      <c r="N1737" t="s">
        <v>51</v>
      </c>
      <c r="O1737">
        <v>55</v>
      </c>
      <c r="P1737">
        <v>32</v>
      </c>
      <c r="Q1737">
        <v>78</v>
      </c>
      <c r="R1737">
        <v>910</v>
      </c>
      <c r="S1737">
        <v>540</v>
      </c>
      <c r="T1737">
        <v>1300</v>
      </c>
      <c r="U1737">
        <v>11</v>
      </c>
      <c r="V1737">
        <v>8.3000000000000007</v>
      </c>
      <c r="W1737">
        <v>14</v>
      </c>
      <c r="X1737">
        <v>180</v>
      </c>
      <c r="Y1737">
        <v>140</v>
      </c>
      <c r="Z1737">
        <v>230</v>
      </c>
      <c r="AA1737" t="s">
        <v>52</v>
      </c>
      <c r="AB1737">
        <v>423</v>
      </c>
      <c r="AC1737">
        <v>378</v>
      </c>
      <c r="AD1737">
        <v>476</v>
      </c>
      <c r="AE1737">
        <v>7100</v>
      </c>
      <c r="AF1737">
        <v>6300</v>
      </c>
      <c r="AG1737">
        <v>8000</v>
      </c>
      <c r="AH1737" t="s">
        <v>87</v>
      </c>
      <c r="AI1737">
        <v>11</v>
      </c>
      <c r="AJ1737">
        <v>9.4</v>
      </c>
      <c r="AK1737">
        <v>13</v>
      </c>
      <c r="AL1737">
        <v>47</v>
      </c>
      <c r="AM1737">
        <v>42</v>
      </c>
      <c r="AN1737">
        <v>53</v>
      </c>
      <c r="AO1737">
        <v>790</v>
      </c>
      <c r="AP1737">
        <v>700</v>
      </c>
      <c r="AQ1737">
        <v>890</v>
      </c>
      <c r="AR1737">
        <v>0</v>
      </c>
      <c r="AS1737">
        <v>73</v>
      </c>
      <c r="AT1737">
        <v>65</v>
      </c>
      <c r="AU1737">
        <v>82</v>
      </c>
    </row>
    <row r="1738" spans="1:47">
      <c r="A1738" t="s">
        <v>289</v>
      </c>
      <c r="B1738" t="s">
        <v>290</v>
      </c>
      <c r="C1738" t="s">
        <v>291</v>
      </c>
      <c r="D1738">
        <v>270</v>
      </c>
      <c r="E1738" t="s">
        <v>62</v>
      </c>
      <c r="F1738">
        <v>1990</v>
      </c>
      <c r="G1738">
        <v>916811</v>
      </c>
      <c r="H1738">
        <v>105</v>
      </c>
      <c r="I1738">
        <v>78</v>
      </c>
      <c r="J1738">
        <v>137</v>
      </c>
      <c r="K1738">
        <v>970</v>
      </c>
      <c r="L1738">
        <v>720</v>
      </c>
      <c r="M1738">
        <v>1300</v>
      </c>
      <c r="N1738" t="s">
        <v>169</v>
      </c>
      <c r="O1738">
        <v>33</v>
      </c>
      <c r="P1738">
        <v>12</v>
      </c>
      <c r="Q1738">
        <v>52</v>
      </c>
      <c r="R1738">
        <v>300</v>
      </c>
      <c r="S1738">
        <v>110</v>
      </c>
      <c r="T1738">
        <v>480</v>
      </c>
      <c r="U1738">
        <v>0.44</v>
      </c>
      <c r="V1738">
        <v>0.21</v>
      </c>
      <c r="W1738">
        <v>0.74</v>
      </c>
      <c r="X1738">
        <v>4</v>
      </c>
      <c r="Y1738">
        <v>1.9</v>
      </c>
      <c r="Z1738">
        <v>6.8</v>
      </c>
      <c r="AA1738" t="s">
        <v>52</v>
      </c>
      <c r="AB1738">
        <v>128</v>
      </c>
      <c r="AC1738">
        <v>103</v>
      </c>
      <c r="AD1738">
        <v>169</v>
      </c>
      <c r="AE1738">
        <v>1200</v>
      </c>
      <c r="AF1738">
        <v>940</v>
      </c>
      <c r="AG1738">
        <v>1600</v>
      </c>
      <c r="AH1738">
        <v>0</v>
      </c>
      <c r="AI1738">
        <v>0.79</v>
      </c>
      <c r="AJ1738">
        <v>0.51</v>
      </c>
      <c r="AK1738">
        <v>1.1000000000000001</v>
      </c>
      <c r="AL1738">
        <v>0.99</v>
      </c>
      <c r="AM1738">
        <v>0.73</v>
      </c>
      <c r="AN1738">
        <v>1.3</v>
      </c>
      <c r="AO1738">
        <v>9.1</v>
      </c>
      <c r="AP1738">
        <v>6.7</v>
      </c>
      <c r="AQ1738">
        <v>12</v>
      </c>
      <c r="AR1738">
        <v>0</v>
      </c>
      <c r="AS1738">
        <v>0</v>
      </c>
      <c r="AT1738">
        <v>0</v>
      </c>
      <c r="AU1738">
        <v>0</v>
      </c>
    </row>
    <row r="1739" spans="1:47">
      <c r="A1739" t="s">
        <v>289</v>
      </c>
      <c r="B1739" t="s">
        <v>290</v>
      </c>
      <c r="C1739" t="s">
        <v>291</v>
      </c>
      <c r="D1739">
        <v>270</v>
      </c>
      <c r="E1739" t="s">
        <v>62</v>
      </c>
      <c r="F1739">
        <v>1991</v>
      </c>
      <c r="G1739">
        <v>949479</v>
      </c>
      <c r="H1739">
        <v>106</v>
      </c>
      <c r="I1739">
        <v>79</v>
      </c>
      <c r="J1739">
        <v>137</v>
      </c>
      <c r="K1739">
        <v>1000</v>
      </c>
      <c r="L1739">
        <v>750</v>
      </c>
      <c r="M1739">
        <v>1300</v>
      </c>
      <c r="N1739" t="s">
        <v>169</v>
      </c>
      <c r="O1739">
        <v>29</v>
      </c>
      <c r="P1739">
        <v>14</v>
      </c>
      <c r="Q1739">
        <v>47</v>
      </c>
      <c r="R1739">
        <v>280</v>
      </c>
      <c r="S1739">
        <v>140</v>
      </c>
      <c r="T1739">
        <v>450</v>
      </c>
      <c r="U1739">
        <v>0.53</v>
      </c>
      <c r="V1739">
        <v>0.26</v>
      </c>
      <c r="W1739">
        <v>0.88</v>
      </c>
      <c r="X1739">
        <v>5</v>
      </c>
      <c r="Y1739">
        <v>2.5</v>
      </c>
      <c r="Z1739">
        <v>8.3000000000000007</v>
      </c>
      <c r="AA1739" t="s">
        <v>52</v>
      </c>
      <c r="AB1739">
        <v>130</v>
      </c>
      <c r="AC1739">
        <v>108</v>
      </c>
      <c r="AD1739">
        <v>163</v>
      </c>
      <c r="AE1739">
        <v>1200</v>
      </c>
      <c r="AF1739">
        <v>1000</v>
      </c>
      <c r="AG1739">
        <v>1500</v>
      </c>
      <c r="AH1739">
        <v>0</v>
      </c>
      <c r="AI1739">
        <v>1</v>
      </c>
      <c r="AJ1739">
        <v>0.74</v>
      </c>
      <c r="AK1739">
        <v>1.3</v>
      </c>
      <c r="AL1739">
        <v>1.3</v>
      </c>
      <c r="AM1739">
        <v>1.1000000000000001</v>
      </c>
      <c r="AN1739">
        <v>1.6</v>
      </c>
      <c r="AO1739">
        <v>12</v>
      </c>
      <c r="AP1739">
        <v>10</v>
      </c>
      <c r="AQ1739">
        <v>15</v>
      </c>
      <c r="AR1739">
        <v>0</v>
      </c>
      <c r="AS1739">
        <v>0</v>
      </c>
      <c r="AT1739">
        <v>0</v>
      </c>
      <c r="AU1739">
        <v>0</v>
      </c>
    </row>
    <row r="1740" spans="1:47">
      <c r="A1740" t="s">
        <v>289</v>
      </c>
      <c r="B1740" t="s">
        <v>290</v>
      </c>
      <c r="C1740" t="s">
        <v>291</v>
      </c>
      <c r="D1740">
        <v>270</v>
      </c>
      <c r="E1740" t="s">
        <v>62</v>
      </c>
      <c r="F1740">
        <v>1992</v>
      </c>
      <c r="G1740">
        <v>979666</v>
      </c>
      <c r="H1740">
        <v>107</v>
      </c>
      <c r="I1740">
        <v>80</v>
      </c>
      <c r="J1740">
        <v>139</v>
      </c>
      <c r="K1740">
        <v>1100</v>
      </c>
      <c r="L1740">
        <v>780</v>
      </c>
      <c r="M1740">
        <v>1400</v>
      </c>
      <c r="N1740" t="s">
        <v>169</v>
      </c>
      <c r="O1740">
        <v>27</v>
      </c>
      <c r="P1740">
        <v>15</v>
      </c>
      <c r="Q1740">
        <v>41</v>
      </c>
      <c r="R1740">
        <v>260</v>
      </c>
      <c r="S1740">
        <v>140</v>
      </c>
      <c r="T1740">
        <v>400</v>
      </c>
      <c r="U1740">
        <v>0.71</v>
      </c>
      <c r="V1740">
        <v>0.45</v>
      </c>
      <c r="W1740">
        <v>1</v>
      </c>
      <c r="X1740">
        <v>7</v>
      </c>
      <c r="Y1740">
        <v>4.4000000000000004</v>
      </c>
      <c r="Z1740">
        <v>10</v>
      </c>
      <c r="AA1740" t="s">
        <v>52</v>
      </c>
      <c r="AB1740">
        <v>133</v>
      </c>
      <c r="AC1740">
        <v>112</v>
      </c>
      <c r="AD1740">
        <v>160</v>
      </c>
      <c r="AE1740">
        <v>1300</v>
      </c>
      <c r="AF1740">
        <v>1100</v>
      </c>
      <c r="AG1740">
        <v>1600</v>
      </c>
      <c r="AH1740">
        <v>0</v>
      </c>
      <c r="AI1740">
        <v>1.3</v>
      </c>
      <c r="AJ1740">
        <v>1</v>
      </c>
      <c r="AK1740">
        <v>1.7</v>
      </c>
      <c r="AL1740">
        <v>1.8</v>
      </c>
      <c r="AM1740">
        <v>1.5</v>
      </c>
      <c r="AN1740">
        <v>2.1</v>
      </c>
      <c r="AO1740">
        <v>17</v>
      </c>
      <c r="AP1740">
        <v>15</v>
      </c>
      <c r="AQ1740">
        <v>20</v>
      </c>
      <c r="AR1740">
        <v>0</v>
      </c>
      <c r="AS1740">
        <v>0</v>
      </c>
      <c r="AT1740">
        <v>0</v>
      </c>
      <c r="AU1740">
        <v>0</v>
      </c>
    </row>
    <row r="1741" spans="1:47">
      <c r="A1741" t="s">
        <v>289</v>
      </c>
      <c r="B1741" t="s">
        <v>290</v>
      </c>
      <c r="C1741" t="s">
        <v>291</v>
      </c>
      <c r="D1741">
        <v>270</v>
      </c>
      <c r="E1741" t="s">
        <v>62</v>
      </c>
      <c r="F1741">
        <v>1993</v>
      </c>
      <c r="G1741">
        <v>1008242</v>
      </c>
      <c r="H1741">
        <v>110</v>
      </c>
      <c r="I1741">
        <v>82</v>
      </c>
      <c r="J1741">
        <v>142</v>
      </c>
      <c r="K1741">
        <v>1100</v>
      </c>
      <c r="L1741">
        <v>830</v>
      </c>
      <c r="M1741">
        <v>1400</v>
      </c>
      <c r="N1741" t="s">
        <v>169</v>
      </c>
      <c r="O1741">
        <v>24</v>
      </c>
      <c r="P1741">
        <v>13</v>
      </c>
      <c r="Q1741">
        <v>36</v>
      </c>
      <c r="R1741">
        <v>250</v>
      </c>
      <c r="S1741">
        <v>130</v>
      </c>
      <c r="T1741">
        <v>360</v>
      </c>
      <c r="U1741">
        <v>0.79</v>
      </c>
      <c r="V1741">
        <v>0.53</v>
      </c>
      <c r="W1741">
        <v>1.1000000000000001</v>
      </c>
      <c r="X1741">
        <v>8</v>
      </c>
      <c r="Y1741">
        <v>5.3</v>
      </c>
      <c r="Z1741">
        <v>11</v>
      </c>
      <c r="AA1741" t="s">
        <v>52</v>
      </c>
      <c r="AB1741">
        <v>136</v>
      </c>
      <c r="AC1741">
        <v>117</v>
      </c>
      <c r="AD1741">
        <v>161</v>
      </c>
      <c r="AE1741">
        <v>1400</v>
      </c>
      <c r="AF1741">
        <v>1200</v>
      </c>
      <c r="AG1741">
        <v>1600</v>
      </c>
      <c r="AH1741">
        <v>0</v>
      </c>
      <c r="AI1741">
        <v>1.7</v>
      </c>
      <c r="AJ1741">
        <v>1.3</v>
      </c>
      <c r="AK1741">
        <v>2.1</v>
      </c>
      <c r="AL1741">
        <v>2.2999999999999998</v>
      </c>
      <c r="AM1741">
        <v>1.9</v>
      </c>
      <c r="AN1741">
        <v>2.7</v>
      </c>
      <c r="AO1741">
        <v>23</v>
      </c>
      <c r="AP1741">
        <v>19</v>
      </c>
      <c r="AQ1741">
        <v>27</v>
      </c>
      <c r="AR1741">
        <v>0</v>
      </c>
      <c r="AS1741">
        <v>0</v>
      </c>
      <c r="AT1741">
        <v>0</v>
      </c>
      <c r="AU1741">
        <v>0</v>
      </c>
    </row>
    <row r="1742" spans="1:47">
      <c r="A1742" t="s">
        <v>289</v>
      </c>
      <c r="B1742" t="s">
        <v>290</v>
      </c>
      <c r="C1742" t="s">
        <v>291</v>
      </c>
      <c r="D1742">
        <v>270</v>
      </c>
      <c r="E1742" t="s">
        <v>62</v>
      </c>
      <c r="F1742">
        <v>1994</v>
      </c>
      <c r="G1742">
        <v>1036580</v>
      </c>
      <c r="H1742">
        <v>114</v>
      </c>
      <c r="I1742">
        <v>85</v>
      </c>
      <c r="J1742">
        <v>147</v>
      </c>
      <c r="K1742">
        <v>1200</v>
      </c>
      <c r="L1742">
        <v>880</v>
      </c>
      <c r="M1742">
        <v>1500</v>
      </c>
      <c r="N1742" t="s">
        <v>169</v>
      </c>
      <c r="O1742">
        <v>23</v>
      </c>
      <c r="P1742">
        <v>13</v>
      </c>
      <c r="Q1742">
        <v>33</v>
      </c>
      <c r="R1742">
        <v>240</v>
      </c>
      <c r="S1742">
        <v>130</v>
      </c>
      <c r="T1742">
        <v>340</v>
      </c>
      <c r="U1742">
        <v>0.96</v>
      </c>
      <c r="V1742">
        <v>0.62</v>
      </c>
      <c r="W1742">
        <v>1.4</v>
      </c>
      <c r="X1742">
        <v>10</v>
      </c>
      <c r="Y1742">
        <v>6.5</v>
      </c>
      <c r="Z1742">
        <v>14</v>
      </c>
      <c r="AA1742" t="s">
        <v>52</v>
      </c>
      <c r="AB1742">
        <v>141</v>
      </c>
      <c r="AC1742">
        <v>118</v>
      </c>
      <c r="AD1742">
        <v>167</v>
      </c>
      <c r="AE1742">
        <v>1500</v>
      </c>
      <c r="AF1742">
        <v>1200</v>
      </c>
      <c r="AG1742">
        <v>1700</v>
      </c>
      <c r="AH1742">
        <v>0</v>
      </c>
      <c r="AI1742">
        <v>2.2000000000000002</v>
      </c>
      <c r="AJ1742">
        <v>1.6</v>
      </c>
      <c r="AK1742">
        <v>2.7</v>
      </c>
      <c r="AL1742">
        <v>3</v>
      </c>
      <c r="AM1742">
        <v>2.5</v>
      </c>
      <c r="AN1742">
        <v>3.6</v>
      </c>
      <c r="AO1742">
        <v>31</v>
      </c>
      <c r="AP1742">
        <v>26</v>
      </c>
      <c r="AQ1742">
        <v>38</v>
      </c>
      <c r="AR1742">
        <v>0</v>
      </c>
      <c r="AS1742">
        <v>0</v>
      </c>
      <c r="AT1742">
        <v>0</v>
      </c>
      <c r="AU1742">
        <v>0</v>
      </c>
    </row>
    <row r="1743" spans="1:47">
      <c r="A1743" t="s">
        <v>289</v>
      </c>
      <c r="B1743" t="s">
        <v>290</v>
      </c>
      <c r="C1743" t="s">
        <v>291</v>
      </c>
      <c r="D1743">
        <v>270</v>
      </c>
      <c r="E1743" t="s">
        <v>62</v>
      </c>
      <c r="F1743">
        <v>1995</v>
      </c>
      <c r="G1743">
        <v>1065746</v>
      </c>
      <c r="H1743">
        <v>118</v>
      </c>
      <c r="I1743">
        <v>88</v>
      </c>
      <c r="J1743">
        <v>153</v>
      </c>
      <c r="K1743">
        <v>1300</v>
      </c>
      <c r="L1743">
        <v>940</v>
      </c>
      <c r="M1743">
        <v>1600</v>
      </c>
      <c r="N1743" t="s">
        <v>169</v>
      </c>
      <c r="O1743">
        <v>22</v>
      </c>
      <c r="P1743">
        <v>13</v>
      </c>
      <c r="Q1743">
        <v>32</v>
      </c>
      <c r="R1743">
        <v>230</v>
      </c>
      <c r="S1743">
        <v>140</v>
      </c>
      <c r="T1743">
        <v>340</v>
      </c>
      <c r="U1743">
        <v>1.2</v>
      </c>
      <c r="V1743">
        <v>0.84</v>
      </c>
      <c r="W1743">
        <v>1.7</v>
      </c>
      <c r="X1743">
        <v>13</v>
      </c>
      <c r="Y1743">
        <v>9</v>
      </c>
      <c r="Z1743">
        <v>18</v>
      </c>
      <c r="AA1743" t="s">
        <v>52</v>
      </c>
      <c r="AB1743">
        <v>148</v>
      </c>
      <c r="AC1743">
        <v>124</v>
      </c>
      <c r="AD1743">
        <v>176</v>
      </c>
      <c r="AE1743">
        <v>1600</v>
      </c>
      <c r="AF1743">
        <v>1300</v>
      </c>
      <c r="AG1743">
        <v>1900</v>
      </c>
      <c r="AH1743">
        <v>0</v>
      </c>
      <c r="AI1743">
        <v>2.7</v>
      </c>
      <c r="AJ1743">
        <v>2.1</v>
      </c>
      <c r="AK1743">
        <v>3.5</v>
      </c>
      <c r="AL1743">
        <v>4</v>
      </c>
      <c r="AM1743">
        <v>3.4</v>
      </c>
      <c r="AN1743">
        <v>4.9000000000000004</v>
      </c>
      <c r="AO1743">
        <v>43</v>
      </c>
      <c r="AP1743">
        <v>36</v>
      </c>
      <c r="AQ1743">
        <v>52</v>
      </c>
      <c r="AR1743">
        <v>0</v>
      </c>
      <c r="AS1743">
        <v>65</v>
      </c>
      <c r="AT1743">
        <v>55</v>
      </c>
      <c r="AU1743">
        <v>78</v>
      </c>
    </row>
    <row r="1744" spans="1:47">
      <c r="A1744" t="s">
        <v>289</v>
      </c>
      <c r="B1744" t="s">
        <v>290</v>
      </c>
      <c r="C1744" t="s">
        <v>291</v>
      </c>
      <c r="D1744">
        <v>270</v>
      </c>
      <c r="E1744" t="s">
        <v>62</v>
      </c>
      <c r="F1744">
        <v>1996</v>
      </c>
      <c r="G1744">
        <v>1095930</v>
      </c>
      <c r="H1744">
        <v>124</v>
      </c>
      <c r="I1744">
        <v>93</v>
      </c>
      <c r="J1744">
        <v>160</v>
      </c>
      <c r="K1744">
        <v>1400</v>
      </c>
      <c r="L1744">
        <v>1000</v>
      </c>
      <c r="M1744">
        <v>1800</v>
      </c>
      <c r="N1744" t="s">
        <v>169</v>
      </c>
      <c r="O1744">
        <v>22</v>
      </c>
      <c r="P1744">
        <v>13</v>
      </c>
      <c r="Q1744">
        <v>31</v>
      </c>
      <c r="R1744">
        <v>240</v>
      </c>
      <c r="S1744">
        <v>140</v>
      </c>
      <c r="T1744">
        <v>340</v>
      </c>
      <c r="U1744">
        <v>1.6</v>
      </c>
      <c r="V1744">
        <v>1.1000000000000001</v>
      </c>
      <c r="W1744">
        <v>2.1</v>
      </c>
      <c r="X1744">
        <v>17</v>
      </c>
      <c r="Y1744">
        <v>12</v>
      </c>
      <c r="Z1744">
        <v>23</v>
      </c>
      <c r="AA1744" t="s">
        <v>52</v>
      </c>
      <c r="AB1744">
        <v>155</v>
      </c>
      <c r="AC1744">
        <v>133</v>
      </c>
      <c r="AD1744">
        <v>179</v>
      </c>
      <c r="AE1744">
        <v>1700</v>
      </c>
      <c r="AF1744">
        <v>1500</v>
      </c>
      <c r="AG1744">
        <v>2000</v>
      </c>
      <c r="AH1744">
        <v>0</v>
      </c>
      <c r="AI1744">
        <v>3.4</v>
      </c>
      <c r="AJ1744">
        <v>2.7</v>
      </c>
      <c r="AK1744">
        <v>4.2</v>
      </c>
      <c r="AL1744">
        <v>5.3</v>
      </c>
      <c r="AM1744">
        <v>4.5</v>
      </c>
      <c r="AN1744">
        <v>6.2</v>
      </c>
      <c r="AO1744">
        <v>58</v>
      </c>
      <c r="AP1744">
        <v>50</v>
      </c>
      <c r="AQ1744">
        <v>68</v>
      </c>
      <c r="AR1744">
        <v>0</v>
      </c>
      <c r="AS1744">
        <v>73</v>
      </c>
      <c r="AT1744">
        <v>63</v>
      </c>
      <c r="AU1744">
        <v>85</v>
      </c>
    </row>
    <row r="1745" spans="1:47">
      <c r="A1745" t="s">
        <v>289</v>
      </c>
      <c r="B1745" t="s">
        <v>290</v>
      </c>
      <c r="C1745" t="s">
        <v>291</v>
      </c>
      <c r="D1745">
        <v>270</v>
      </c>
      <c r="E1745" t="s">
        <v>62</v>
      </c>
      <c r="F1745">
        <v>1997</v>
      </c>
      <c r="G1745">
        <v>1126986</v>
      </c>
      <c r="H1745">
        <v>131</v>
      </c>
      <c r="I1745">
        <v>98</v>
      </c>
      <c r="J1745">
        <v>167</v>
      </c>
      <c r="K1745">
        <v>1500</v>
      </c>
      <c r="L1745">
        <v>1100</v>
      </c>
      <c r="M1745">
        <v>1900</v>
      </c>
      <c r="N1745" t="s">
        <v>169</v>
      </c>
      <c r="O1745">
        <v>22</v>
      </c>
      <c r="P1745">
        <v>13</v>
      </c>
      <c r="Q1745">
        <v>29</v>
      </c>
      <c r="R1745">
        <v>250</v>
      </c>
      <c r="S1745">
        <v>150</v>
      </c>
      <c r="T1745">
        <v>330</v>
      </c>
      <c r="U1745">
        <v>2</v>
      </c>
      <c r="V1745">
        <v>1.5</v>
      </c>
      <c r="W1745">
        <v>2.5</v>
      </c>
      <c r="X1745">
        <v>22</v>
      </c>
      <c r="Y1745">
        <v>17</v>
      </c>
      <c r="Z1745">
        <v>28</v>
      </c>
      <c r="AA1745" t="s">
        <v>52</v>
      </c>
      <c r="AB1745">
        <v>164</v>
      </c>
      <c r="AC1745">
        <v>143</v>
      </c>
      <c r="AD1745">
        <v>185</v>
      </c>
      <c r="AE1745">
        <v>1800</v>
      </c>
      <c r="AF1745">
        <v>1600</v>
      </c>
      <c r="AG1745">
        <v>2100</v>
      </c>
      <c r="AH1745">
        <v>0</v>
      </c>
      <c r="AI1745">
        <v>4.2</v>
      </c>
      <c r="AJ1745">
        <v>3.5</v>
      </c>
      <c r="AK1745">
        <v>5</v>
      </c>
      <c r="AL1745">
        <v>6.9</v>
      </c>
      <c r="AM1745">
        <v>6.1</v>
      </c>
      <c r="AN1745">
        <v>7.8</v>
      </c>
      <c r="AO1745">
        <v>78</v>
      </c>
      <c r="AP1745">
        <v>69</v>
      </c>
      <c r="AQ1745">
        <v>88</v>
      </c>
      <c r="AR1745">
        <v>0</v>
      </c>
      <c r="AS1745">
        <v>74</v>
      </c>
      <c r="AT1745">
        <v>65</v>
      </c>
      <c r="AU1745">
        <v>84</v>
      </c>
    </row>
    <row r="1746" spans="1:47">
      <c r="A1746" t="s">
        <v>289</v>
      </c>
      <c r="B1746" t="s">
        <v>290</v>
      </c>
      <c r="C1746" t="s">
        <v>291</v>
      </c>
      <c r="D1746">
        <v>270</v>
      </c>
      <c r="E1746" t="s">
        <v>62</v>
      </c>
      <c r="F1746">
        <v>1998</v>
      </c>
      <c r="G1746">
        <v>1159271</v>
      </c>
      <c r="H1746">
        <v>137</v>
      </c>
      <c r="I1746">
        <v>103</v>
      </c>
      <c r="J1746">
        <v>175</v>
      </c>
      <c r="K1746">
        <v>1600</v>
      </c>
      <c r="L1746">
        <v>1200</v>
      </c>
      <c r="M1746">
        <v>2000</v>
      </c>
      <c r="N1746" t="s">
        <v>169</v>
      </c>
      <c r="O1746">
        <v>22</v>
      </c>
      <c r="P1746">
        <v>15</v>
      </c>
      <c r="Q1746">
        <v>31</v>
      </c>
      <c r="R1746">
        <v>260</v>
      </c>
      <c r="S1746">
        <v>170</v>
      </c>
      <c r="T1746">
        <v>360</v>
      </c>
      <c r="U1746">
        <v>2.4</v>
      </c>
      <c r="V1746">
        <v>1.8</v>
      </c>
      <c r="W1746">
        <v>3.1</v>
      </c>
      <c r="X1746">
        <v>28</v>
      </c>
      <c r="Y1746">
        <v>21</v>
      </c>
      <c r="Z1746">
        <v>36</v>
      </c>
      <c r="AA1746" t="s">
        <v>52</v>
      </c>
      <c r="AB1746">
        <v>172</v>
      </c>
      <c r="AC1746">
        <v>150</v>
      </c>
      <c r="AD1746">
        <v>190</v>
      </c>
      <c r="AE1746">
        <v>2000</v>
      </c>
      <c r="AF1746">
        <v>1700</v>
      </c>
      <c r="AG1746">
        <v>2200</v>
      </c>
      <c r="AH1746">
        <v>0</v>
      </c>
      <c r="AI1746">
        <v>5.2</v>
      </c>
      <c r="AJ1746">
        <v>4.4000000000000004</v>
      </c>
      <c r="AK1746">
        <v>6</v>
      </c>
      <c r="AL1746">
        <v>8.8000000000000007</v>
      </c>
      <c r="AM1746">
        <v>7.9</v>
      </c>
      <c r="AN1746">
        <v>9.8000000000000007</v>
      </c>
      <c r="AO1746">
        <v>100</v>
      </c>
      <c r="AP1746">
        <v>91</v>
      </c>
      <c r="AQ1746">
        <v>110</v>
      </c>
      <c r="AR1746">
        <v>0</v>
      </c>
      <c r="AS1746">
        <v>78</v>
      </c>
      <c r="AT1746">
        <v>71</v>
      </c>
      <c r="AU1746">
        <v>90</v>
      </c>
    </row>
    <row r="1747" spans="1:47">
      <c r="A1747" t="s">
        <v>289</v>
      </c>
      <c r="B1747" t="s">
        <v>290</v>
      </c>
      <c r="C1747" t="s">
        <v>291</v>
      </c>
      <c r="D1747">
        <v>270</v>
      </c>
      <c r="E1747" t="s">
        <v>62</v>
      </c>
      <c r="F1747">
        <v>1999</v>
      </c>
      <c r="G1747">
        <v>1193143</v>
      </c>
      <c r="H1747">
        <v>141</v>
      </c>
      <c r="I1747">
        <v>106</v>
      </c>
      <c r="J1747">
        <v>181</v>
      </c>
      <c r="K1747">
        <v>1700</v>
      </c>
      <c r="L1747">
        <v>1300</v>
      </c>
      <c r="M1747">
        <v>2200</v>
      </c>
      <c r="N1747" t="s">
        <v>169</v>
      </c>
      <c r="O1747">
        <v>23</v>
      </c>
      <c r="P1747">
        <v>14</v>
      </c>
      <c r="Q1747">
        <v>32</v>
      </c>
      <c r="R1747">
        <v>280</v>
      </c>
      <c r="S1747">
        <v>170</v>
      </c>
      <c r="T1747">
        <v>380</v>
      </c>
      <c r="U1747">
        <v>3.1</v>
      </c>
      <c r="V1747">
        <v>2.2000000000000002</v>
      </c>
      <c r="W1747">
        <v>4.2</v>
      </c>
      <c r="X1747">
        <v>37</v>
      </c>
      <c r="Y1747">
        <v>26</v>
      </c>
      <c r="Z1747">
        <v>50</v>
      </c>
      <c r="AA1747" t="s">
        <v>52</v>
      </c>
      <c r="AB1747">
        <v>179</v>
      </c>
      <c r="AC1747">
        <v>156</v>
      </c>
      <c r="AD1747">
        <v>197</v>
      </c>
      <c r="AE1747">
        <v>2100</v>
      </c>
      <c r="AF1747">
        <v>1900</v>
      </c>
      <c r="AG1747">
        <v>2400</v>
      </c>
      <c r="AH1747">
        <v>0</v>
      </c>
      <c r="AI1747">
        <v>6.3</v>
      </c>
      <c r="AJ1747">
        <v>5.3</v>
      </c>
      <c r="AK1747">
        <v>7.3</v>
      </c>
      <c r="AL1747">
        <v>11</v>
      </c>
      <c r="AM1747">
        <v>10</v>
      </c>
      <c r="AN1747">
        <v>12</v>
      </c>
      <c r="AO1747">
        <v>130</v>
      </c>
      <c r="AP1747">
        <v>120</v>
      </c>
      <c r="AQ1747">
        <v>150</v>
      </c>
      <c r="AR1747">
        <v>0</v>
      </c>
      <c r="AS1747">
        <v>71</v>
      </c>
      <c r="AT1747">
        <v>64</v>
      </c>
      <c r="AU1747">
        <v>82</v>
      </c>
    </row>
    <row r="1748" spans="1:47">
      <c r="A1748" t="s">
        <v>289</v>
      </c>
      <c r="B1748" t="s">
        <v>290</v>
      </c>
      <c r="C1748" t="s">
        <v>291</v>
      </c>
      <c r="D1748">
        <v>270</v>
      </c>
      <c r="E1748" t="s">
        <v>62</v>
      </c>
      <c r="F1748">
        <v>2000</v>
      </c>
      <c r="G1748">
        <v>1228863</v>
      </c>
      <c r="H1748">
        <v>143</v>
      </c>
      <c r="I1748">
        <v>108</v>
      </c>
      <c r="J1748">
        <v>183</v>
      </c>
      <c r="K1748">
        <v>1800</v>
      </c>
      <c r="L1748">
        <v>1300</v>
      </c>
      <c r="M1748">
        <v>2300</v>
      </c>
      <c r="N1748" t="s">
        <v>169</v>
      </c>
      <c r="O1748">
        <v>24</v>
      </c>
      <c r="P1748">
        <v>15</v>
      </c>
      <c r="Q1748">
        <v>33</v>
      </c>
      <c r="R1748">
        <v>290</v>
      </c>
      <c r="S1748">
        <v>180</v>
      </c>
      <c r="T1748">
        <v>400</v>
      </c>
      <c r="U1748">
        <v>3.8</v>
      </c>
      <c r="V1748">
        <v>2.7</v>
      </c>
      <c r="W1748">
        <v>5.2</v>
      </c>
      <c r="X1748">
        <v>47</v>
      </c>
      <c r="Y1748">
        <v>33</v>
      </c>
      <c r="Z1748">
        <v>63</v>
      </c>
      <c r="AA1748" t="s">
        <v>52</v>
      </c>
      <c r="AB1748">
        <v>185</v>
      </c>
      <c r="AC1748">
        <v>161</v>
      </c>
      <c r="AD1748">
        <v>203</v>
      </c>
      <c r="AE1748">
        <v>2300</v>
      </c>
      <c r="AF1748">
        <v>2000</v>
      </c>
      <c r="AG1748">
        <v>2500</v>
      </c>
      <c r="AH1748">
        <v>0</v>
      </c>
      <c r="AI1748">
        <v>7.5</v>
      </c>
      <c r="AJ1748">
        <v>6.3</v>
      </c>
      <c r="AK1748">
        <v>8.6999999999999993</v>
      </c>
      <c r="AL1748">
        <v>14</v>
      </c>
      <c r="AM1748">
        <v>12</v>
      </c>
      <c r="AN1748">
        <v>16</v>
      </c>
      <c r="AO1748">
        <v>170</v>
      </c>
      <c r="AP1748">
        <v>150</v>
      </c>
      <c r="AQ1748">
        <v>190</v>
      </c>
      <c r="AR1748">
        <v>0</v>
      </c>
      <c r="AS1748">
        <v>68</v>
      </c>
      <c r="AT1748">
        <v>62</v>
      </c>
      <c r="AU1748">
        <v>78</v>
      </c>
    </row>
    <row r="1749" spans="1:47">
      <c r="A1749" t="s">
        <v>289</v>
      </c>
      <c r="B1749" t="s">
        <v>290</v>
      </c>
      <c r="C1749" t="s">
        <v>291</v>
      </c>
      <c r="D1749">
        <v>270</v>
      </c>
      <c r="E1749" t="s">
        <v>62</v>
      </c>
      <c r="F1749">
        <v>2001</v>
      </c>
      <c r="G1749">
        <v>1266691</v>
      </c>
      <c r="H1749">
        <v>144</v>
      </c>
      <c r="I1749">
        <v>109</v>
      </c>
      <c r="J1749">
        <v>185</v>
      </c>
      <c r="K1749">
        <v>1800</v>
      </c>
      <c r="L1749">
        <v>1400</v>
      </c>
      <c r="M1749">
        <v>2300</v>
      </c>
      <c r="N1749" t="s">
        <v>169</v>
      </c>
      <c r="O1749">
        <v>24</v>
      </c>
      <c r="P1749">
        <v>14</v>
      </c>
      <c r="Q1749">
        <v>32</v>
      </c>
      <c r="R1749">
        <v>300</v>
      </c>
      <c r="S1749">
        <v>180</v>
      </c>
      <c r="T1749">
        <v>410</v>
      </c>
      <c r="U1749">
        <v>4.5999999999999996</v>
      </c>
      <c r="V1749">
        <v>3.3</v>
      </c>
      <c r="W1749">
        <v>6</v>
      </c>
      <c r="X1749">
        <v>58</v>
      </c>
      <c r="Y1749">
        <v>42</v>
      </c>
      <c r="Z1749">
        <v>76</v>
      </c>
      <c r="AA1749" t="s">
        <v>52</v>
      </c>
      <c r="AB1749">
        <v>189</v>
      </c>
      <c r="AC1749">
        <v>166</v>
      </c>
      <c r="AD1749">
        <v>205</v>
      </c>
      <c r="AE1749">
        <v>2400</v>
      </c>
      <c r="AF1749">
        <v>2100</v>
      </c>
      <c r="AG1749">
        <v>2600</v>
      </c>
      <c r="AH1749">
        <v>0</v>
      </c>
      <c r="AI1749">
        <v>8.8000000000000007</v>
      </c>
      <c r="AJ1749">
        <v>7.4</v>
      </c>
      <c r="AK1749">
        <v>10</v>
      </c>
      <c r="AL1749">
        <v>17</v>
      </c>
      <c r="AM1749">
        <v>15</v>
      </c>
      <c r="AN1749">
        <v>19</v>
      </c>
      <c r="AO1749">
        <v>210</v>
      </c>
      <c r="AP1749">
        <v>180</v>
      </c>
      <c r="AQ1749">
        <v>240</v>
      </c>
      <c r="AR1749">
        <v>0</v>
      </c>
      <c r="AS1749">
        <v>71</v>
      </c>
      <c r="AT1749">
        <v>66</v>
      </c>
      <c r="AU1749">
        <v>81</v>
      </c>
    </row>
    <row r="1750" spans="1:47">
      <c r="A1750" t="s">
        <v>289</v>
      </c>
      <c r="B1750" t="s">
        <v>290</v>
      </c>
      <c r="C1750" t="s">
        <v>291</v>
      </c>
      <c r="D1750">
        <v>270</v>
      </c>
      <c r="E1750" t="s">
        <v>62</v>
      </c>
      <c r="F1750">
        <v>2002</v>
      </c>
      <c r="G1750">
        <v>1306667</v>
      </c>
      <c r="H1750">
        <v>145</v>
      </c>
      <c r="I1750">
        <v>109</v>
      </c>
      <c r="J1750">
        <v>185</v>
      </c>
      <c r="K1750">
        <v>1900</v>
      </c>
      <c r="L1750">
        <v>1400</v>
      </c>
      <c r="M1750">
        <v>2400</v>
      </c>
      <c r="N1750" t="s">
        <v>169</v>
      </c>
      <c r="O1750">
        <v>24</v>
      </c>
      <c r="P1750">
        <v>15</v>
      </c>
      <c r="Q1750">
        <v>32</v>
      </c>
      <c r="R1750">
        <v>320</v>
      </c>
      <c r="S1750">
        <v>190</v>
      </c>
      <c r="T1750">
        <v>420</v>
      </c>
      <c r="U1750">
        <v>5.4</v>
      </c>
      <c r="V1750">
        <v>4.0999999999999996</v>
      </c>
      <c r="W1750">
        <v>7</v>
      </c>
      <c r="X1750">
        <v>71</v>
      </c>
      <c r="Y1750">
        <v>53</v>
      </c>
      <c r="Z1750">
        <v>91</v>
      </c>
      <c r="AA1750" t="s">
        <v>52</v>
      </c>
      <c r="AB1750">
        <v>192</v>
      </c>
      <c r="AC1750">
        <v>172</v>
      </c>
      <c r="AD1750">
        <v>206</v>
      </c>
      <c r="AE1750">
        <v>2500</v>
      </c>
      <c r="AF1750">
        <v>2300</v>
      </c>
      <c r="AG1750">
        <v>2700</v>
      </c>
      <c r="AH1750">
        <v>0</v>
      </c>
      <c r="AI1750">
        <v>10</v>
      </c>
      <c r="AJ1750">
        <v>8.8000000000000007</v>
      </c>
      <c r="AK1750">
        <v>11</v>
      </c>
      <c r="AL1750">
        <v>19</v>
      </c>
      <c r="AM1750">
        <v>17</v>
      </c>
      <c r="AN1750">
        <v>21</v>
      </c>
      <c r="AO1750">
        <v>250</v>
      </c>
      <c r="AP1750">
        <v>230</v>
      </c>
      <c r="AQ1750">
        <v>280</v>
      </c>
      <c r="AR1750">
        <v>0</v>
      </c>
      <c r="AS1750">
        <v>74</v>
      </c>
      <c r="AT1750">
        <v>69</v>
      </c>
      <c r="AU1750">
        <v>83</v>
      </c>
    </row>
    <row r="1751" spans="1:47">
      <c r="A1751" t="s">
        <v>289</v>
      </c>
      <c r="B1751" t="s">
        <v>290</v>
      </c>
      <c r="C1751" t="s">
        <v>291</v>
      </c>
      <c r="D1751">
        <v>270</v>
      </c>
      <c r="E1751" t="s">
        <v>62</v>
      </c>
      <c r="F1751">
        <v>2003</v>
      </c>
      <c r="G1751">
        <v>1348548</v>
      </c>
      <c r="H1751">
        <v>144</v>
      </c>
      <c r="I1751">
        <v>109</v>
      </c>
      <c r="J1751">
        <v>184</v>
      </c>
      <c r="K1751">
        <v>1900</v>
      </c>
      <c r="L1751">
        <v>1500</v>
      </c>
      <c r="M1751">
        <v>2500</v>
      </c>
      <c r="N1751" t="s">
        <v>169</v>
      </c>
      <c r="O1751">
        <v>24</v>
      </c>
      <c r="P1751">
        <v>15</v>
      </c>
      <c r="Q1751">
        <v>31</v>
      </c>
      <c r="R1751">
        <v>320</v>
      </c>
      <c r="S1751">
        <v>200</v>
      </c>
      <c r="T1751">
        <v>420</v>
      </c>
      <c r="U1751">
        <v>6.2</v>
      </c>
      <c r="V1751">
        <v>4.5999999999999996</v>
      </c>
      <c r="W1751">
        <v>8</v>
      </c>
      <c r="X1751">
        <v>84</v>
      </c>
      <c r="Y1751">
        <v>63</v>
      </c>
      <c r="Z1751">
        <v>110</v>
      </c>
      <c r="AA1751" t="s">
        <v>52</v>
      </c>
      <c r="AB1751">
        <v>193</v>
      </c>
      <c r="AC1751">
        <v>175</v>
      </c>
      <c r="AD1751">
        <v>209</v>
      </c>
      <c r="AE1751">
        <v>2600</v>
      </c>
      <c r="AF1751">
        <v>2400</v>
      </c>
      <c r="AG1751">
        <v>2800</v>
      </c>
      <c r="AH1751">
        <v>0</v>
      </c>
      <c r="AI1751">
        <v>11</v>
      </c>
      <c r="AJ1751">
        <v>10</v>
      </c>
      <c r="AK1751">
        <v>13</v>
      </c>
      <c r="AL1751">
        <v>22</v>
      </c>
      <c r="AM1751">
        <v>20</v>
      </c>
      <c r="AN1751">
        <v>24</v>
      </c>
      <c r="AO1751">
        <v>300</v>
      </c>
      <c r="AP1751">
        <v>270</v>
      </c>
      <c r="AQ1751">
        <v>330</v>
      </c>
      <c r="AR1751">
        <v>0</v>
      </c>
      <c r="AS1751">
        <v>75</v>
      </c>
      <c r="AT1751">
        <v>69</v>
      </c>
      <c r="AU1751">
        <v>82</v>
      </c>
    </row>
    <row r="1752" spans="1:47">
      <c r="A1752" t="s">
        <v>289</v>
      </c>
      <c r="B1752" t="s">
        <v>290</v>
      </c>
      <c r="C1752" t="s">
        <v>291</v>
      </c>
      <c r="D1752">
        <v>270</v>
      </c>
      <c r="E1752" t="s">
        <v>62</v>
      </c>
      <c r="F1752">
        <v>2004</v>
      </c>
      <c r="G1752">
        <v>1391934</v>
      </c>
      <c r="H1752">
        <v>143</v>
      </c>
      <c r="I1752">
        <v>108</v>
      </c>
      <c r="J1752">
        <v>182</v>
      </c>
      <c r="K1752">
        <v>2000</v>
      </c>
      <c r="L1752">
        <v>1500</v>
      </c>
      <c r="M1752">
        <v>2500</v>
      </c>
      <c r="N1752" t="s">
        <v>169</v>
      </c>
      <c r="O1752">
        <v>24</v>
      </c>
      <c r="P1752">
        <v>14</v>
      </c>
      <c r="Q1752">
        <v>32</v>
      </c>
      <c r="R1752">
        <v>330</v>
      </c>
      <c r="S1752">
        <v>200</v>
      </c>
      <c r="T1752">
        <v>450</v>
      </c>
      <c r="U1752">
        <v>6.9</v>
      </c>
      <c r="V1752">
        <v>4.9000000000000004</v>
      </c>
      <c r="W1752">
        <v>9.1999999999999993</v>
      </c>
      <c r="X1752">
        <v>96</v>
      </c>
      <c r="Y1752">
        <v>68</v>
      </c>
      <c r="Z1752">
        <v>130</v>
      </c>
      <c r="AA1752" t="s">
        <v>52</v>
      </c>
      <c r="AB1752">
        <v>192</v>
      </c>
      <c r="AC1752">
        <v>177</v>
      </c>
      <c r="AD1752">
        <v>214</v>
      </c>
      <c r="AE1752">
        <v>2700</v>
      </c>
      <c r="AF1752">
        <v>2500</v>
      </c>
      <c r="AG1752">
        <v>3000</v>
      </c>
      <c r="AH1752">
        <v>0</v>
      </c>
      <c r="AI1752">
        <v>13</v>
      </c>
      <c r="AJ1752">
        <v>11</v>
      </c>
      <c r="AK1752">
        <v>15</v>
      </c>
      <c r="AL1752">
        <v>24</v>
      </c>
      <c r="AM1752">
        <v>22</v>
      </c>
      <c r="AN1752">
        <v>28</v>
      </c>
      <c r="AO1752">
        <v>340</v>
      </c>
      <c r="AP1752">
        <v>310</v>
      </c>
      <c r="AQ1752">
        <v>390</v>
      </c>
      <c r="AR1752">
        <v>0</v>
      </c>
      <c r="AS1752">
        <v>80</v>
      </c>
      <c r="AT1752">
        <v>72</v>
      </c>
      <c r="AU1752">
        <v>87</v>
      </c>
    </row>
    <row r="1753" spans="1:47">
      <c r="A1753" t="s">
        <v>289</v>
      </c>
      <c r="B1753" t="s">
        <v>290</v>
      </c>
      <c r="C1753" t="s">
        <v>291</v>
      </c>
      <c r="D1753">
        <v>270</v>
      </c>
      <c r="E1753" t="s">
        <v>62</v>
      </c>
      <c r="F1753">
        <v>2005</v>
      </c>
      <c r="G1753">
        <v>1436549</v>
      </c>
      <c r="H1753">
        <v>141</v>
      </c>
      <c r="I1753">
        <v>107</v>
      </c>
      <c r="J1753">
        <v>179</v>
      </c>
      <c r="K1753">
        <v>2000</v>
      </c>
      <c r="L1753">
        <v>1500</v>
      </c>
      <c r="M1753">
        <v>2600</v>
      </c>
      <c r="N1753" t="s">
        <v>169</v>
      </c>
      <c r="O1753">
        <v>24</v>
      </c>
      <c r="P1753">
        <v>14</v>
      </c>
      <c r="Q1753">
        <v>32</v>
      </c>
      <c r="R1753">
        <v>340</v>
      </c>
      <c r="S1753">
        <v>200</v>
      </c>
      <c r="T1753">
        <v>460</v>
      </c>
      <c r="U1753">
        <v>7.2</v>
      </c>
      <c r="V1753">
        <v>5.0999999999999996</v>
      </c>
      <c r="W1753">
        <v>9.6999999999999993</v>
      </c>
      <c r="X1753">
        <v>100</v>
      </c>
      <c r="Y1753">
        <v>73</v>
      </c>
      <c r="Z1753">
        <v>140</v>
      </c>
      <c r="AA1753" t="s">
        <v>52</v>
      </c>
      <c r="AB1753">
        <v>191</v>
      </c>
      <c r="AC1753">
        <v>174</v>
      </c>
      <c r="AD1753">
        <v>213</v>
      </c>
      <c r="AE1753">
        <v>2700</v>
      </c>
      <c r="AF1753">
        <v>2500</v>
      </c>
      <c r="AG1753">
        <v>3100</v>
      </c>
      <c r="AH1753">
        <v>0</v>
      </c>
      <c r="AI1753">
        <v>14</v>
      </c>
      <c r="AJ1753">
        <v>11</v>
      </c>
      <c r="AK1753">
        <v>16</v>
      </c>
      <c r="AL1753">
        <v>26</v>
      </c>
      <c r="AM1753">
        <v>24</v>
      </c>
      <c r="AN1753">
        <v>31</v>
      </c>
      <c r="AO1753">
        <v>370</v>
      </c>
      <c r="AP1753">
        <v>340</v>
      </c>
      <c r="AQ1753">
        <v>440</v>
      </c>
      <c r="AR1753">
        <v>0</v>
      </c>
      <c r="AS1753">
        <v>74</v>
      </c>
      <c r="AT1753">
        <v>66</v>
      </c>
      <c r="AU1753">
        <v>81</v>
      </c>
    </row>
    <row r="1754" spans="1:47">
      <c r="A1754" t="s">
        <v>289</v>
      </c>
      <c r="B1754" t="s">
        <v>290</v>
      </c>
      <c r="C1754" t="s">
        <v>291</v>
      </c>
      <c r="D1754">
        <v>270</v>
      </c>
      <c r="E1754" t="s">
        <v>62</v>
      </c>
      <c r="F1754">
        <v>2006</v>
      </c>
      <c r="G1754">
        <v>1482324</v>
      </c>
      <c r="H1754">
        <v>139</v>
      </c>
      <c r="I1754">
        <v>106</v>
      </c>
      <c r="J1754">
        <v>177</v>
      </c>
      <c r="K1754">
        <v>2100</v>
      </c>
      <c r="L1754">
        <v>1600</v>
      </c>
      <c r="M1754">
        <v>2600</v>
      </c>
      <c r="N1754" t="s">
        <v>169</v>
      </c>
      <c r="O1754">
        <v>23</v>
      </c>
      <c r="P1754">
        <v>15</v>
      </c>
      <c r="Q1754">
        <v>32</v>
      </c>
      <c r="R1754">
        <v>340</v>
      </c>
      <c r="S1754">
        <v>220</v>
      </c>
      <c r="T1754">
        <v>480</v>
      </c>
      <c r="U1754">
        <v>7.5</v>
      </c>
      <c r="V1754">
        <v>5.5</v>
      </c>
      <c r="W1754">
        <v>9.8000000000000007</v>
      </c>
      <c r="X1754">
        <v>110</v>
      </c>
      <c r="Y1754">
        <v>81</v>
      </c>
      <c r="Z1754">
        <v>150</v>
      </c>
      <c r="AA1754" t="s">
        <v>52</v>
      </c>
      <c r="AB1754">
        <v>189</v>
      </c>
      <c r="AC1754">
        <v>171</v>
      </c>
      <c r="AD1754">
        <v>207</v>
      </c>
      <c r="AE1754">
        <v>2800</v>
      </c>
      <c r="AF1754">
        <v>2500</v>
      </c>
      <c r="AG1754">
        <v>3100</v>
      </c>
      <c r="AH1754">
        <v>0</v>
      </c>
      <c r="AI1754">
        <v>14</v>
      </c>
      <c r="AJ1754">
        <v>12</v>
      </c>
      <c r="AK1754">
        <v>17</v>
      </c>
      <c r="AL1754">
        <v>27</v>
      </c>
      <c r="AM1754">
        <v>24</v>
      </c>
      <c r="AN1754">
        <v>31</v>
      </c>
      <c r="AO1754">
        <v>400</v>
      </c>
      <c r="AP1754">
        <v>360</v>
      </c>
      <c r="AQ1754">
        <v>460</v>
      </c>
      <c r="AR1754">
        <v>0</v>
      </c>
      <c r="AS1754">
        <v>64</v>
      </c>
      <c r="AT1754">
        <v>58</v>
      </c>
      <c r="AU1754">
        <v>71</v>
      </c>
    </row>
    <row r="1755" spans="1:47">
      <c r="A1755" t="s">
        <v>289</v>
      </c>
      <c r="B1755" t="s">
        <v>290</v>
      </c>
      <c r="C1755" t="s">
        <v>291</v>
      </c>
      <c r="D1755">
        <v>270</v>
      </c>
      <c r="E1755" t="s">
        <v>62</v>
      </c>
      <c r="F1755">
        <v>2007</v>
      </c>
      <c r="G1755">
        <v>1529406</v>
      </c>
      <c r="H1755">
        <v>136</v>
      </c>
      <c r="I1755">
        <v>103</v>
      </c>
      <c r="J1755">
        <v>172</v>
      </c>
      <c r="K1755">
        <v>2100</v>
      </c>
      <c r="L1755">
        <v>1600</v>
      </c>
      <c r="M1755">
        <v>2600</v>
      </c>
      <c r="N1755" t="s">
        <v>169</v>
      </c>
      <c r="O1755">
        <v>23</v>
      </c>
      <c r="P1755">
        <v>15</v>
      </c>
      <c r="Q1755">
        <v>33</v>
      </c>
      <c r="R1755">
        <v>350</v>
      </c>
      <c r="S1755">
        <v>220</v>
      </c>
      <c r="T1755">
        <v>500</v>
      </c>
      <c r="U1755">
        <v>7.9</v>
      </c>
      <c r="V1755">
        <v>5.7</v>
      </c>
      <c r="W1755">
        <v>10</v>
      </c>
      <c r="X1755">
        <v>120</v>
      </c>
      <c r="Y1755">
        <v>87</v>
      </c>
      <c r="Z1755">
        <v>160</v>
      </c>
      <c r="AA1755" t="s">
        <v>52</v>
      </c>
      <c r="AB1755">
        <v>186</v>
      </c>
      <c r="AC1755">
        <v>168</v>
      </c>
      <c r="AD1755">
        <v>204</v>
      </c>
      <c r="AE1755">
        <v>2800</v>
      </c>
      <c r="AF1755">
        <v>2600</v>
      </c>
      <c r="AG1755">
        <v>3100</v>
      </c>
      <c r="AH1755">
        <v>0</v>
      </c>
      <c r="AI1755">
        <v>15</v>
      </c>
      <c r="AJ1755">
        <v>13</v>
      </c>
      <c r="AK1755">
        <v>18</v>
      </c>
      <c r="AL1755">
        <v>28</v>
      </c>
      <c r="AM1755">
        <v>26</v>
      </c>
      <c r="AN1755">
        <v>33</v>
      </c>
      <c r="AO1755">
        <v>440</v>
      </c>
      <c r="AP1755">
        <v>390</v>
      </c>
      <c r="AQ1755">
        <v>500</v>
      </c>
      <c r="AR1755">
        <v>0</v>
      </c>
      <c r="AS1755">
        <v>67</v>
      </c>
      <c r="AT1755">
        <v>61</v>
      </c>
      <c r="AU1755">
        <v>74</v>
      </c>
    </row>
    <row r="1756" spans="1:47">
      <c r="A1756" t="s">
        <v>289</v>
      </c>
      <c r="B1756" t="s">
        <v>290</v>
      </c>
      <c r="C1756" t="s">
        <v>291</v>
      </c>
      <c r="D1756">
        <v>270</v>
      </c>
      <c r="E1756" t="s">
        <v>62</v>
      </c>
      <c r="F1756">
        <v>2008</v>
      </c>
      <c r="G1756">
        <v>1577984</v>
      </c>
      <c r="H1756">
        <v>133</v>
      </c>
      <c r="I1756">
        <v>101</v>
      </c>
      <c r="J1756">
        <v>169</v>
      </c>
      <c r="K1756">
        <v>2100</v>
      </c>
      <c r="L1756">
        <v>1600</v>
      </c>
      <c r="M1756">
        <v>2700</v>
      </c>
      <c r="N1756" t="s">
        <v>169</v>
      </c>
      <c r="O1756">
        <v>22</v>
      </c>
      <c r="P1756">
        <v>14</v>
      </c>
      <c r="Q1756">
        <v>32</v>
      </c>
      <c r="R1756">
        <v>350</v>
      </c>
      <c r="S1756">
        <v>220</v>
      </c>
      <c r="T1756">
        <v>510</v>
      </c>
      <c r="U1756">
        <v>8</v>
      </c>
      <c r="V1756">
        <v>5.7</v>
      </c>
      <c r="W1756">
        <v>11</v>
      </c>
      <c r="X1756">
        <v>130</v>
      </c>
      <c r="Y1756">
        <v>91</v>
      </c>
      <c r="Z1756">
        <v>170</v>
      </c>
      <c r="AA1756" t="s">
        <v>52</v>
      </c>
      <c r="AB1756">
        <v>183</v>
      </c>
      <c r="AC1756">
        <v>166</v>
      </c>
      <c r="AD1756">
        <v>204</v>
      </c>
      <c r="AE1756">
        <v>2900</v>
      </c>
      <c r="AF1756">
        <v>2600</v>
      </c>
      <c r="AG1756">
        <v>3200</v>
      </c>
      <c r="AH1756">
        <v>0</v>
      </c>
      <c r="AI1756">
        <v>16</v>
      </c>
      <c r="AJ1756">
        <v>14</v>
      </c>
      <c r="AK1756">
        <v>19</v>
      </c>
      <c r="AL1756">
        <v>29</v>
      </c>
      <c r="AM1756">
        <v>27</v>
      </c>
      <c r="AN1756">
        <v>33</v>
      </c>
      <c r="AO1756">
        <v>460</v>
      </c>
      <c r="AP1756">
        <v>420</v>
      </c>
      <c r="AQ1756">
        <v>520</v>
      </c>
      <c r="AR1756">
        <v>0</v>
      </c>
      <c r="AS1756">
        <v>74</v>
      </c>
      <c r="AT1756">
        <v>66</v>
      </c>
      <c r="AU1756">
        <v>81</v>
      </c>
    </row>
    <row r="1757" spans="1:47">
      <c r="A1757" t="s">
        <v>289</v>
      </c>
      <c r="B1757" t="s">
        <v>290</v>
      </c>
      <c r="C1757" t="s">
        <v>291</v>
      </c>
      <c r="D1757">
        <v>270</v>
      </c>
      <c r="E1757" t="s">
        <v>62</v>
      </c>
      <c r="F1757">
        <v>2009</v>
      </c>
      <c r="G1757">
        <v>1628332</v>
      </c>
      <c r="H1757">
        <v>130</v>
      </c>
      <c r="I1757">
        <v>99</v>
      </c>
      <c r="J1757">
        <v>166</v>
      </c>
      <c r="K1757">
        <v>2100</v>
      </c>
      <c r="L1757">
        <v>1600</v>
      </c>
      <c r="M1757">
        <v>2700</v>
      </c>
      <c r="N1757" t="s">
        <v>169</v>
      </c>
      <c r="O1757">
        <v>22</v>
      </c>
      <c r="P1757">
        <v>14</v>
      </c>
      <c r="Q1757">
        <v>32</v>
      </c>
      <c r="R1757">
        <v>350</v>
      </c>
      <c r="S1757">
        <v>220</v>
      </c>
      <c r="T1757">
        <v>520</v>
      </c>
      <c r="U1757">
        <v>8</v>
      </c>
      <c r="V1757">
        <v>5.7</v>
      </c>
      <c r="W1757">
        <v>11</v>
      </c>
      <c r="X1757">
        <v>130</v>
      </c>
      <c r="Y1757">
        <v>93</v>
      </c>
      <c r="Z1757">
        <v>170</v>
      </c>
      <c r="AA1757" t="s">
        <v>52</v>
      </c>
      <c r="AB1757">
        <v>180</v>
      </c>
      <c r="AC1757">
        <v>163</v>
      </c>
      <c r="AD1757">
        <v>201</v>
      </c>
      <c r="AE1757">
        <v>2900</v>
      </c>
      <c r="AF1757">
        <v>2700</v>
      </c>
      <c r="AG1757">
        <v>3300</v>
      </c>
      <c r="AH1757">
        <v>0</v>
      </c>
      <c r="AI1757">
        <v>16</v>
      </c>
      <c r="AJ1757">
        <v>14</v>
      </c>
      <c r="AK1757">
        <v>19</v>
      </c>
      <c r="AL1757">
        <v>30</v>
      </c>
      <c r="AM1757">
        <v>26</v>
      </c>
      <c r="AN1757">
        <v>34</v>
      </c>
      <c r="AO1757">
        <v>480</v>
      </c>
      <c r="AP1757">
        <v>430</v>
      </c>
      <c r="AQ1757">
        <v>550</v>
      </c>
      <c r="AR1757">
        <v>0</v>
      </c>
      <c r="AS1757">
        <v>72</v>
      </c>
      <c r="AT1757">
        <v>65</v>
      </c>
      <c r="AU1757">
        <v>80</v>
      </c>
    </row>
    <row r="1758" spans="1:47">
      <c r="A1758" t="s">
        <v>289</v>
      </c>
      <c r="B1758" t="s">
        <v>290</v>
      </c>
      <c r="C1758" t="s">
        <v>291</v>
      </c>
      <c r="D1758">
        <v>270</v>
      </c>
      <c r="E1758" t="s">
        <v>62</v>
      </c>
      <c r="F1758">
        <v>2010</v>
      </c>
      <c r="G1758">
        <v>1680640</v>
      </c>
      <c r="H1758">
        <v>128</v>
      </c>
      <c r="I1758">
        <v>97</v>
      </c>
      <c r="J1758">
        <v>163</v>
      </c>
      <c r="K1758">
        <v>2200</v>
      </c>
      <c r="L1758">
        <v>1600</v>
      </c>
      <c r="M1758">
        <v>2700</v>
      </c>
      <c r="N1758" t="s">
        <v>169</v>
      </c>
      <c r="O1758">
        <v>21</v>
      </c>
      <c r="P1758">
        <v>13</v>
      </c>
      <c r="Q1758">
        <v>32</v>
      </c>
      <c r="R1758">
        <v>360</v>
      </c>
      <c r="S1758">
        <v>220</v>
      </c>
      <c r="T1758">
        <v>530</v>
      </c>
      <c r="U1758">
        <v>7.6</v>
      </c>
      <c r="V1758">
        <v>5.5</v>
      </c>
      <c r="W1758">
        <v>9.9</v>
      </c>
      <c r="X1758">
        <v>130</v>
      </c>
      <c r="Y1758">
        <v>92</v>
      </c>
      <c r="Z1758">
        <v>170</v>
      </c>
      <c r="AA1758" t="s">
        <v>52</v>
      </c>
      <c r="AB1758">
        <v>178</v>
      </c>
      <c r="AC1758">
        <v>159</v>
      </c>
      <c r="AD1758">
        <v>200</v>
      </c>
      <c r="AE1758">
        <v>3000</v>
      </c>
      <c r="AF1758">
        <v>2700</v>
      </c>
      <c r="AG1758">
        <v>3400</v>
      </c>
      <c r="AH1758">
        <v>0</v>
      </c>
      <c r="AI1758">
        <v>16</v>
      </c>
      <c r="AJ1758">
        <v>14</v>
      </c>
      <c r="AK1758">
        <v>19</v>
      </c>
      <c r="AL1758">
        <v>29</v>
      </c>
      <c r="AM1758">
        <v>26</v>
      </c>
      <c r="AN1758">
        <v>34</v>
      </c>
      <c r="AO1758">
        <v>490</v>
      </c>
      <c r="AP1758">
        <v>430</v>
      </c>
      <c r="AQ1758">
        <v>570</v>
      </c>
      <c r="AR1758">
        <v>0</v>
      </c>
      <c r="AS1758">
        <v>66</v>
      </c>
      <c r="AT1758">
        <v>59</v>
      </c>
      <c r="AU1758">
        <v>74</v>
      </c>
    </row>
    <row r="1759" spans="1:47">
      <c r="A1759" t="s">
        <v>289</v>
      </c>
      <c r="B1759" t="s">
        <v>290</v>
      </c>
      <c r="C1759" t="s">
        <v>291</v>
      </c>
      <c r="D1759">
        <v>270</v>
      </c>
      <c r="E1759" t="s">
        <v>62</v>
      </c>
      <c r="F1759">
        <v>2011</v>
      </c>
      <c r="G1759">
        <v>1734966</v>
      </c>
      <c r="H1759">
        <v>128</v>
      </c>
      <c r="I1759">
        <v>97</v>
      </c>
      <c r="J1759">
        <v>163</v>
      </c>
      <c r="K1759">
        <v>2200</v>
      </c>
      <c r="L1759">
        <v>1700</v>
      </c>
      <c r="M1759">
        <v>2800</v>
      </c>
      <c r="N1759" t="s">
        <v>169</v>
      </c>
      <c r="O1759">
        <v>21</v>
      </c>
      <c r="P1759">
        <v>13</v>
      </c>
      <c r="Q1759">
        <v>32</v>
      </c>
      <c r="R1759">
        <v>370</v>
      </c>
      <c r="S1759">
        <v>220</v>
      </c>
      <c r="T1759">
        <v>560</v>
      </c>
      <c r="U1759">
        <v>6.6</v>
      </c>
      <c r="V1759">
        <v>4.8</v>
      </c>
      <c r="W1759">
        <v>8.6999999999999993</v>
      </c>
      <c r="X1759">
        <v>110</v>
      </c>
      <c r="Y1759">
        <v>83</v>
      </c>
      <c r="Z1759">
        <v>150</v>
      </c>
      <c r="AA1759" t="s">
        <v>52</v>
      </c>
      <c r="AB1759">
        <v>176</v>
      </c>
      <c r="AC1759">
        <v>156</v>
      </c>
      <c r="AD1759">
        <v>198</v>
      </c>
      <c r="AE1759">
        <v>3100</v>
      </c>
      <c r="AF1759">
        <v>2700</v>
      </c>
      <c r="AG1759">
        <v>3400</v>
      </c>
      <c r="AH1759">
        <v>0</v>
      </c>
      <c r="AI1759">
        <v>15</v>
      </c>
      <c r="AJ1759">
        <v>13</v>
      </c>
      <c r="AK1759">
        <v>18</v>
      </c>
      <c r="AL1759">
        <v>27</v>
      </c>
      <c r="AM1759">
        <v>24</v>
      </c>
      <c r="AN1759">
        <v>31</v>
      </c>
      <c r="AO1759">
        <v>470</v>
      </c>
      <c r="AP1759">
        <v>410</v>
      </c>
      <c r="AQ1759">
        <v>540</v>
      </c>
      <c r="AR1759">
        <v>0</v>
      </c>
      <c r="AS1759">
        <v>75</v>
      </c>
      <c r="AT1759">
        <v>67</v>
      </c>
      <c r="AU1759">
        <v>85</v>
      </c>
    </row>
    <row r="1760" spans="1:47">
      <c r="A1760" t="s">
        <v>289</v>
      </c>
      <c r="B1760" t="s">
        <v>290</v>
      </c>
      <c r="C1760" t="s">
        <v>291</v>
      </c>
      <c r="D1760">
        <v>270</v>
      </c>
      <c r="E1760" t="s">
        <v>62</v>
      </c>
      <c r="F1760">
        <v>2012</v>
      </c>
      <c r="G1760">
        <v>1791225</v>
      </c>
      <c r="H1760">
        <v>128</v>
      </c>
      <c r="I1760">
        <v>97</v>
      </c>
      <c r="J1760">
        <v>163</v>
      </c>
      <c r="K1760">
        <v>2300</v>
      </c>
      <c r="L1760">
        <v>1700</v>
      </c>
      <c r="M1760">
        <v>2900</v>
      </c>
      <c r="N1760" t="s">
        <v>171</v>
      </c>
      <c r="O1760">
        <v>21</v>
      </c>
      <c r="P1760">
        <v>11</v>
      </c>
      <c r="Q1760">
        <v>32</v>
      </c>
      <c r="R1760">
        <v>370</v>
      </c>
      <c r="S1760">
        <v>190</v>
      </c>
      <c r="T1760">
        <v>570</v>
      </c>
      <c r="U1760">
        <v>5.8</v>
      </c>
      <c r="V1760">
        <v>4.0999999999999996</v>
      </c>
      <c r="W1760">
        <v>7.8</v>
      </c>
      <c r="X1760">
        <v>100</v>
      </c>
      <c r="Y1760">
        <v>74</v>
      </c>
      <c r="Z1760">
        <v>140</v>
      </c>
      <c r="AA1760" t="s">
        <v>52</v>
      </c>
      <c r="AB1760">
        <v>175</v>
      </c>
      <c r="AC1760">
        <v>150</v>
      </c>
      <c r="AD1760">
        <v>201</v>
      </c>
      <c r="AE1760">
        <v>3100</v>
      </c>
      <c r="AF1760">
        <v>2700</v>
      </c>
      <c r="AG1760">
        <v>3600</v>
      </c>
      <c r="AH1760">
        <v>0</v>
      </c>
      <c r="AI1760">
        <v>15</v>
      </c>
      <c r="AJ1760">
        <v>12</v>
      </c>
      <c r="AK1760">
        <v>18</v>
      </c>
      <c r="AL1760">
        <v>25</v>
      </c>
      <c r="AM1760">
        <v>22</v>
      </c>
      <c r="AN1760">
        <v>30</v>
      </c>
      <c r="AO1760">
        <v>450</v>
      </c>
      <c r="AP1760">
        <v>390</v>
      </c>
      <c r="AQ1760">
        <v>530</v>
      </c>
      <c r="AR1760">
        <v>0</v>
      </c>
      <c r="AS1760">
        <v>75</v>
      </c>
      <c r="AT1760">
        <v>65</v>
      </c>
      <c r="AU1760">
        <v>87</v>
      </c>
    </row>
    <row r="1761" spans="1:47">
      <c r="A1761" t="s">
        <v>289</v>
      </c>
      <c r="B1761" t="s">
        <v>290</v>
      </c>
      <c r="C1761" t="s">
        <v>291</v>
      </c>
      <c r="D1761">
        <v>270</v>
      </c>
      <c r="E1761" t="s">
        <v>62</v>
      </c>
      <c r="F1761">
        <v>2013</v>
      </c>
      <c r="G1761">
        <v>1849285</v>
      </c>
      <c r="H1761">
        <v>127</v>
      </c>
      <c r="I1761">
        <v>96</v>
      </c>
      <c r="J1761">
        <v>162</v>
      </c>
      <c r="K1761">
        <v>2300</v>
      </c>
      <c r="L1761">
        <v>1800</v>
      </c>
      <c r="M1761">
        <v>3000</v>
      </c>
      <c r="N1761" t="s">
        <v>169</v>
      </c>
      <c r="O1761">
        <v>20</v>
      </c>
      <c r="P1761">
        <v>8.6</v>
      </c>
      <c r="Q1761">
        <v>33</v>
      </c>
      <c r="R1761">
        <v>370</v>
      </c>
      <c r="S1761">
        <v>160</v>
      </c>
      <c r="T1761">
        <v>610</v>
      </c>
      <c r="U1761">
        <v>5.8</v>
      </c>
      <c r="V1761">
        <v>3.7</v>
      </c>
      <c r="W1761">
        <v>8.3000000000000007</v>
      </c>
      <c r="X1761">
        <v>110</v>
      </c>
      <c r="Y1761">
        <v>69</v>
      </c>
      <c r="Z1761">
        <v>150</v>
      </c>
      <c r="AA1761" t="s">
        <v>52</v>
      </c>
      <c r="AB1761">
        <v>173</v>
      </c>
      <c r="AC1761">
        <v>146</v>
      </c>
      <c r="AD1761">
        <v>204</v>
      </c>
      <c r="AE1761">
        <v>3200</v>
      </c>
      <c r="AF1761">
        <v>2700</v>
      </c>
      <c r="AG1761">
        <v>3800</v>
      </c>
      <c r="AH1761">
        <v>0</v>
      </c>
      <c r="AI1761">
        <v>15</v>
      </c>
      <c r="AJ1761">
        <v>11</v>
      </c>
      <c r="AK1761">
        <v>19</v>
      </c>
      <c r="AL1761">
        <v>26</v>
      </c>
      <c r="AM1761">
        <v>21</v>
      </c>
      <c r="AN1761">
        <v>31</v>
      </c>
      <c r="AO1761">
        <v>470</v>
      </c>
      <c r="AP1761">
        <v>390</v>
      </c>
      <c r="AQ1761">
        <v>570</v>
      </c>
      <c r="AR1761">
        <v>0</v>
      </c>
      <c r="AS1761">
        <v>73</v>
      </c>
      <c r="AT1761">
        <v>62</v>
      </c>
      <c r="AU1761">
        <v>86</v>
      </c>
    </row>
    <row r="1762" spans="1:47">
      <c r="A1762" t="s">
        <v>292</v>
      </c>
      <c r="B1762" t="s">
        <v>293</v>
      </c>
      <c r="C1762" t="s">
        <v>294</v>
      </c>
      <c r="D1762">
        <v>268</v>
      </c>
      <c r="E1762" t="s">
        <v>56</v>
      </c>
      <c r="F1762">
        <v>1990</v>
      </c>
      <c r="G1762">
        <v>5460309</v>
      </c>
      <c r="H1762">
        <v>674</v>
      </c>
      <c r="I1762">
        <v>303</v>
      </c>
      <c r="J1762">
        <v>1188</v>
      </c>
      <c r="K1762">
        <v>37000</v>
      </c>
      <c r="L1762">
        <v>17000</v>
      </c>
      <c r="M1762">
        <v>65000</v>
      </c>
      <c r="N1762" t="s">
        <v>51</v>
      </c>
      <c r="O1762">
        <v>8.9</v>
      </c>
      <c r="P1762">
        <v>7.8</v>
      </c>
      <c r="Q1762">
        <v>10</v>
      </c>
      <c r="R1762">
        <v>480</v>
      </c>
      <c r="S1762">
        <v>430</v>
      </c>
      <c r="T1762">
        <v>550</v>
      </c>
      <c r="U1762">
        <v>0.02</v>
      </c>
      <c r="V1762">
        <v>0.01</v>
      </c>
      <c r="W1762">
        <v>0.02</v>
      </c>
      <c r="X1762">
        <v>1</v>
      </c>
      <c r="Y1762">
        <v>0.78</v>
      </c>
      <c r="Z1762">
        <v>1.2</v>
      </c>
      <c r="AA1762" t="s">
        <v>58</v>
      </c>
      <c r="AB1762">
        <v>278</v>
      </c>
      <c r="AC1762">
        <v>260</v>
      </c>
      <c r="AD1762">
        <v>297</v>
      </c>
      <c r="AE1762">
        <v>15000</v>
      </c>
      <c r="AF1762">
        <v>14000</v>
      </c>
      <c r="AG1762">
        <v>16000</v>
      </c>
      <c r="AH1762" t="s">
        <v>87</v>
      </c>
      <c r="AI1762">
        <v>0.01</v>
      </c>
      <c r="AJ1762">
        <v>0.01</v>
      </c>
      <c r="AK1762">
        <v>0.01</v>
      </c>
      <c r="AL1762">
        <v>0.02</v>
      </c>
      <c r="AM1762">
        <v>0.02</v>
      </c>
      <c r="AN1762">
        <v>0.03</v>
      </c>
      <c r="AO1762">
        <v>1.3</v>
      </c>
      <c r="AP1762">
        <v>1.1000000000000001</v>
      </c>
      <c r="AQ1762">
        <v>1.8</v>
      </c>
      <c r="AR1762">
        <v>0</v>
      </c>
      <c r="AS1762">
        <v>10</v>
      </c>
      <c r="AT1762">
        <v>9.5</v>
      </c>
      <c r="AU1762">
        <v>11</v>
      </c>
    </row>
    <row r="1763" spans="1:47">
      <c r="A1763" t="s">
        <v>292</v>
      </c>
      <c r="B1763" t="s">
        <v>293</v>
      </c>
      <c r="C1763" t="s">
        <v>294</v>
      </c>
      <c r="D1763">
        <v>268</v>
      </c>
      <c r="E1763" t="s">
        <v>56</v>
      </c>
      <c r="F1763">
        <v>1991</v>
      </c>
      <c r="G1763">
        <v>5418449</v>
      </c>
      <c r="H1763">
        <v>639</v>
      </c>
      <c r="I1763">
        <v>296</v>
      </c>
      <c r="J1763">
        <v>1112</v>
      </c>
      <c r="K1763">
        <v>35000</v>
      </c>
      <c r="L1763">
        <v>16000</v>
      </c>
      <c r="M1763">
        <v>60000</v>
      </c>
      <c r="N1763" t="s">
        <v>51</v>
      </c>
      <c r="O1763">
        <v>8.1999999999999993</v>
      </c>
      <c r="P1763">
        <v>7.2</v>
      </c>
      <c r="Q1763">
        <v>9.1999999999999993</v>
      </c>
      <c r="R1763">
        <v>440</v>
      </c>
      <c r="S1763">
        <v>390</v>
      </c>
      <c r="T1763">
        <v>500</v>
      </c>
      <c r="U1763">
        <v>0.02</v>
      </c>
      <c r="V1763">
        <v>0.01</v>
      </c>
      <c r="W1763">
        <v>0.03</v>
      </c>
      <c r="X1763">
        <v>1</v>
      </c>
      <c r="Y1763">
        <v>0.56999999999999995</v>
      </c>
      <c r="Z1763">
        <v>1.5</v>
      </c>
      <c r="AA1763" t="s">
        <v>58</v>
      </c>
      <c r="AB1763">
        <v>273</v>
      </c>
      <c r="AC1763">
        <v>260</v>
      </c>
      <c r="AD1763">
        <v>290</v>
      </c>
      <c r="AE1763">
        <v>15000</v>
      </c>
      <c r="AF1763">
        <v>14000</v>
      </c>
      <c r="AG1763">
        <v>16000</v>
      </c>
      <c r="AH1763" t="s">
        <v>87</v>
      </c>
      <c r="AI1763">
        <v>0.01</v>
      </c>
      <c r="AJ1763">
        <v>0.01</v>
      </c>
      <c r="AK1763">
        <v>0.02</v>
      </c>
      <c r="AL1763">
        <v>0.04</v>
      </c>
      <c r="AM1763">
        <v>0.03</v>
      </c>
      <c r="AN1763">
        <v>0.05</v>
      </c>
      <c r="AO1763">
        <v>2</v>
      </c>
      <c r="AP1763">
        <v>1.7</v>
      </c>
      <c r="AQ1763">
        <v>2.7</v>
      </c>
      <c r="AR1763">
        <v>0</v>
      </c>
      <c r="AS1763">
        <v>0</v>
      </c>
      <c r="AT1763">
        <v>0</v>
      </c>
      <c r="AU1763">
        <v>0</v>
      </c>
    </row>
    <row r="1764" spans="1:47">
      <c r="A1764" t="s">
        <v>292</v>
      </c>
      <c r="B1764" t="s">
        <v>293</v>
      </c>
      <c r="C1764" t="s">
        <v>294</v>
      </c>
      <c r="D1764">
        <v>268</v>
      </c>
      <c r="E1764" t="s">
        <v>56</v>
      </c>
      <c r="F1764">
        <v>1992</v>
      </c>
      <c r="G1764">
        <v>5345625</v>
      </c>
      <c r="H1764">
        <v>609</v>
      </c>
      <c r="I1764">
        <v>289</v>
      </c>
      <c r="J1764">
        <v>1045</v>
      </c>
      <c r="K1764">
        <v>33000</v>
      </c>
      <c r="L1764">
        <v>15000</v>
      </c>
      <c r="M1764">
        <v>56000</v>
      </c>
      <c r="N1764" t="s">
        <v>51</v>
      </c>
      <c r="O1764">
        <v>7.4</v>
      </c>
      <c r="P1764">
        <v>6.6</v>
      </c>
      <c r="Q1764">
        <v>8.3000000000000007</v>
      </c>
      <c r="R1764">
        <v>400</v>
      </c>
      <c r="S1764">
        <v>350</v>
      </c>
      <c r="T1764">
        <v>440</v>
      </c>
      <c r="U1764">
        <v>0.04</v>
      </c>
      <c r="V1764">
        <v>0.02</v>
      </c>
      <c r="W1764">
        <v>0.06</v>
      </c>
      <c r="X1764">
        <v>2</v>
      </c>
      <c r="Y1764">
        <v>1.1000000000000001</v>
      </c>
      <c r="Z1764">
        <v>3.1</v>
      </c>
      <c r="AA1764" t="s">
        <v>58</v>
      </c>
      <c r="AB1764">
        <v>269</v>
      </c>
      <c r="AC1764">
        <v>258</v>
      </c>
      <c r="AD1764">
        <v>284</v>
      </c>
      <c r="AE1764">
        <v>14000</v>
      </c>
      <c r="AF1764">
        <v>14000</v>
      </c>
      <c r="AG1764">
        <v>15000</v>
      </c>
      <c r="AH1764" t="s">
        <v>87</v>
      </c>
      <c r="AI1764">
        <v>0.02</v>
      </c>
      <c r="AJ1764">
        <v>0.02</v>
      </c>
      <c r="AK1764">
        <v>0.03</v>
      </c>
      <c r="AL1764">
        <v>0.05</v>
      </c>
      <c r="AM1764">
        <v>0.04</v>
      </c>
      <c r="AN1764">
        <v>7.0000000000000007E-2</v>
      </c>
      <c r="AO1764">
        <v>2.8</v>
      </c>
      <c r="AP1764">
        <v>2.4</v>
      </c>
      <c r="AQ1764">
        <v>3.8</v>
      </c>
      <c r="AR1764">
        <v>0</v>
      </c>
      <c r="AS1764">
        <v>15</v>
      </c>
      <c r="AT1764">
        <v>14</v>
      </c>
      <c r="AU1764">
        <v>15</v>
      </c>
    </row>
    <row r="1765" spans="1:47">
      <c r="A1765" t="s">
        <v>292</v>
      </c>
      <c r="B1765" t="s">
        <v>293</v>
      </c>
      <c r="C1765" t="s">
        <v>294</v>
      </c>
      <c r="D1765">
        <v>268</v>
      </c>
      <c r="E1765" t="s">
        <v>56</v>
      </c>
      <c r="F1765">
        <v>1993</v>
      </c>
      <c r="G1765">
        <v>5252851</v>
      </c>
      <c r="H1765">
        <v>583</v>
      </c>
      <c r="I1765">
        <v>282</v>
      </c>
      <c r="J1765">
        <v>991</v>
      </c>
      <c r="K1765">
        <v>31000</v>
      </c>
      <c r="L1765">
        <v>15000</v>
      </c>
      <c r="M1765">
        <v>52000</v>
      </c>
      <c r="N1765" t="s">
        <v>51</v>
      </c>
      <c r="O1765">
        <v>7.4</v>
      </c>
      <c r="P1765">
        <v>6.4</v>
      </c>
      <c r="Q1765">
        <v>8.4</v>
      </c>
      <c r="R1765">
        <v>390</v>
      </c>
      <c r="S1765">
        <v>340</v>
      </c>
      <c r="T1765">
        <v>440</v>
      </c>
      <c r="U1765">
        <v>0.06</v>
      </c>
      <c r="V1765">
        <v>0.04</v>
      </c>
      <c r="W1765">
        <v>0.08</v>
      </c>
      <c r="X1765">
        <v>3</v>
      </c>
      <c r="Y1765">
        <v>2.1</v>
      </c>
      <c r="Z1765">
        <v>4.0999999999999996</v>
      </c>
      <c r="AA1765" t="s">
        <v>57</v>
      </c>
      <c r="AB1765">
        <v>266</v>
      </c>
      <c r="AC1765">
        <v>257</v>
      </c>
      <c r="AD1765">
        <v>280</v>
      </c>
      <c r="AE1765">
        <v>14000</v>
      </c>
      <c r="AF1765">
        <v>14000</v>
      </c>
      <c r="AG1765">
        <v>15000</v>
      </c>
      <c r="AH1765" t="s">
        <v>87</v>
      </c>
      <c r="AI1765">
        <v>0.03</v>
      </c>
      <c r="AJ1765">
        <v>0.02</v>
      </c>
      <c r="AK1765">
        <v>0.04</v>
      </c>
      <c r="AL1765">
        <v>0.08</v>
      </c>
      <c r="AM1765">
        <v>7.0000000000000007E-2</v>
      </c>
      <c r="AN1765">
        <v>0.11</v>
      </c>
      <c r="AO1765">
        <v>4.2</v>
      </c>
      <c r="AP1765">
        <v>3.6</v>
      </c>
      <c r="AQ1765">
        <v>5.6</v>
      </c>
      <c r="AR1765">
        <v>0</v>
      </c>
      <c r="AS1765">
        <v>27</v>
      </c>
      <c r="AT1765">
        <v>25</v>
      </c>
      <c r="AU1765">
        <v>28</v>
      </c>
    </row>
    <row r="1766" spans="1:47">
      <c r="A1766" t="s">
        <v>292</v>
      </c>
      <c r="B1766" t="s">
        <v>293</v>
      </c>
      <c r="C1766" t="s">
        <v>294</v>
      </c>
      <c r="D1766">
        <v>268</v>
      </c>
      <c r="E1766" t="s">
        <v>56</v>
      </c>
      <c r="F1766">
        <v>1994</v>
      </c>
      <c r="G1766">
        <v>5156080</v>
      </c>
      <c r="H1766">
        <v>561</v>
      </c>
      <c r="I1766">
        <v>275</v>
      </c>
      <c r="J1766">
        <v>946</v>
      </c>
      <c r="K1766">
        <v>29000</v>
      </c>
      <c r="L1766">
        <v>14000</v>
      </c>
      <c r="M1766">
        <v>49000</v>
      </c>
      <c r="N1766" t="s">
        <v>51</v>
      </c>
      <c r="O1766">
        <v>7.4</v>
      </c>
      <c r="P1766">
        <v>6.3</v>
      </c>
      <c r="Q1766">
        <v>8.6</v>
      </c>
      <c r="R1766">
        <v>380</v>
      </c>
      <c r="S1766">
        <v>320</v>
      </c>
      <c r="T1766">
        <v>440</v>
      </c>
      <c r="U1766">
        <v>0.08</v>
      </c>
      <c r="V1766">
        <v>0.06</v>
      </c>
      <c r="W1766">
        <v>0.1</v>
      </c>
      <c r="X1766">
        <v>4</v>
      </c>
      <c r="Y1766">
        <v>3.1</v>
      </c>
      <c r="Z1766">
        <v>5</v>
      </c>
      <c r="AA1766" t="s">
        <v>58</v>
      </c>
      <c r="AB1766">
        <v>264</v>
      </c>
      <c r="AC1766">
        <v>253</v>
      </c>
      <c r="AD1766">
        <v>279</v>
      </c>
      <c r="AE1766">
        <v>14000</v>
      </c>
      <c r="AF1766">
        <v>13000</v>
      </c>
      <c r="AG1766">
        <v>14000</v>
      </c>
      <c r="AH1766" t="s">
        <v>87</v>
      </c>
      <c r="AI1766">
        <v>0.04</v>
      </c>
      <c r="AJ1766">
        <v>0.04</v>
      </c>
      <c r="AK1766">
        <v>0.05</v>
      </c>
      <c r="AL1766">
        <v>0.12</v>
      </c>
      <c r="AM1766">
        <v>0.1</v>
      </c>
      <c r="AN1766">
        <v>0.15</v>
      </c>
      <c r="AO1766">
        <v>6</v>
      </c>
      <c r="AP1766">
        <v>5.0999999999999996</v>
      </c>
      <c r="AQ1766">
        <v>7.7</v>
      </c>
      <c r="AR1766">
        <v>0</v>
      </c>
      <c r="AS1766">
        <v>0</v>
      </c>
      <c r="AT1766">
        <v>0</v>
      </c>
      <c r="AU1766">
        <v>0</v>
      </c>
    </row>
    <row r="1767" spans="1:47">
      <c r="A1767" t="s">
        <v>292</v>
      </c>
      <c r="B1767" t="s">
        <v>293</v>
      </c>
      <c r="C1767" t="s">
        <v>294</v>
      </c>
      <c r="D1767">
        <v>268</v>
      </c>
      <c r="E1767" t="s">
        <v>56</v>
      </c>
      <c r="F1767">
        <v>1995</v>
      </c>
      <c r="G1767">
        <v>5067143</v>
      </c>
      <c r="H1767">
        <v>544</v>
      </c>
      <c r="I1767">
        <v>272</v>
      </c>
      <c r="J1767">
        <v>909</v>
      </c>
      <c r="K1767">
        <v>28000</v>
      </c>
      <c r="L1767">
        <v>14000</v>
      </c>
      <c r="M1767">
        <v>46000</v>
      </c>
      <c r="N1767" t="s">
        <v>51</v>
      </c>
      <c r="O1767">
        <v>8.1999999999999993</v>
      </c>
      <c r="P1767">
        <v>7.2</v>
      </c>
      <c r="Q1767">
        <v>9.3000000000000007</v>
      </c>
      <c r="R1767">
        <v>420</v>
      </c>
      <c r="S1767">
        <v>360</v>
      </c>
      <c r="T1767">
        <v>470</v>
      </c>
      <c r="U1767">
        <v>0.1</v>
      </c>
      <c r="V1767">
        <v>0.08</v>
      </c>
      <c r="W1767">
        <v>0.12</v>
      </c>
      <c r="X1767">
        <v>5</v>
      </c>
      <c r="Y1767">
        <v>4.0999999999999996</v>
      </c>
      <c r="Z1767">
        <v>6</v>
      </c>
      <c r="AA1767" t="s">
        <v>58</v>
      </c>
      <c r="AB1767">
        <v>263</v>
      </c>
      <c r="AC1767">
        <v>251</v>
      </c>
      <c r="AD1767">
        <v>281</v>
      </c>
      <c r="AE1767">
        <v>13000</v>
      </c>
      <c r="AF1767">
        <v>13000</v>
      </c>
      <c r="AG1767">
        <v>14000</v>
      </c>
      <c r="AH1767" t="s">
        <v>87</v>
      </c>
      <c r="AI1767">
        <v>0.06</v>
      </c>
      <c r="AJ1767">
        <v>0.05</v>
      </c>
      <c r="AK1767">
        <v>7.0000000000000007E-2</v>
      </c>
      <c r="AL1767">
        <v>0.16</v>
      </c>
      <c r="AM1767">
        <v>0.14000000000000001</v>
      </c>
      <c r="AN1767">
        <v>0.2</v>
      </c>
      <c r="AO1767">
        <v>8.1</v>
      </c>
      <c r="AP1767">
        <v>6.9</v>
      </c>
      <c r="AQ1767">
        <v>10</v>
      </c>
      <c r="AR1767">
        <v>0</v>
      </c>
      <c r="AS1767">
        <v>12</v>
      </c>
      <c r="AT1767">
        <v>11</v>
      </c>
      <c r="AU1767">
        <v>13</v>
      </c>
    </row>
    <row r="1768" spans="1:47">
      <c r="A1768" t="s">
        <v>292</v>
      </c>
      <c r="B1768" t="s">
        <v>293</v>
      </c>
      <c r="C1768" t="s">
        <v>294</v>
      </c>
      <c r="D1768">
        <v>268</v>
      </c>
      <c r="E1768" t="s">
        <v>56</v>
      </c>
      <c r="F1768">
        <v>1996</v>
      </c>
      <c r="G1768">
        <v>4990097</v>
      </c>
      <c r="H1768">
        <v>532</v>
      </c>
      <c r="I1768">
        <v>269</v>
      </c>
      <c r="J1768">
        <v>882</v>
      </c>
      <c r="K1768">
        <v>27000</v>
      </c>
      <c r="L1768">
        <v>13000</v>
      </c>
      <c r="M1768">
        <v>44000</v>
      </c>
      <c r="N1768" t="s">
        <v>51</v>
      </c>
      <c r="O1768">
        <v>7.5</v>
      </c>
      <c r="P1768">
        <v>6.5</v>
      </c>
      <c r="Q1768">
        <v>8.5</v>
      </c>
      <c r="R1768">
        <v>370</v>
      </c>
      <c r="S1768">
        <v>320</v>
      </c>
      <c r="T1768">
        <v>430</v>
      </c>
      <c r="U1768">
        <v>0.12</v>
      </c>
      <c r="V1768">
        <v>0.09</v>
      </c>
      <c r="W1768">
        <v>0.15</v>
      </c>
      <c r="X1768">
        <v>6</v>
      </c>
      <c r="Y1768">
        <v>4.5999999999999996</v>
      </c>
      <c r="Z1768">
        <v>7.6</v>
      </c>
      <c r="AA1768" t="s">
        <v>58</v>
      </c>
      <c r="AB1768">
        <v>263</v>
      </c>
      <c r="AC1768">
        <v>251</v>
      </c>
      <c r="AD1768">
        <v>279</v>
      </c>
      <c r="AE1768">
        <v>13000</v>
      </c>
      <c r="AF1768">
        <v>13000</v>
      </c>
      <c r="AG1768">
        <v>14000</v>
      </c>
      <c r="AH1768" t="s">
        <v>87</v>
      </c>
      <c r="AI1768">
        <v>0.08</v>
      </c>
      <c r="AJ1768">
        <v>7.0000000000000007E-2</v>
      </c>
      <c r="AK1768">
        <v>0.1</v>
      </c>
      <c r="AL1768">
        <v>0.22</v>
      </c>
      <c r="AM1768">
        <v>0.19</v>
      </c>
      <c r="AN1768">
        <v>0.28000000000000003</v>
      </c>
      <c r="AO1768">
        <v>11</v>
      </c>
      <c r="AP1768">
        <v>9.1999999999999993</v>
      </c>
      <c r="AQ1768">
        <v>14</v>
      </c>
      <c r="AR1768">
        <v>0</v>
      </c>
      <c r="AS1768">
        <v>27</v>
      </c>
      <c r="AT1768">
        <v>25</v>
      </c>
      <c r="AU1768">
        <v>28</v>
      </c>
    </row>
    <row r="1769" spans="1:47">
      <c r="A1769" t="s">
        <v>292</v>
      </c>
      <c r="B1769" t="s">
        <v>293</v>
      </c>
      <c r="C1769" t="s">
        <v>294</v>
      </c>
      <c r="D1769">
        <v>268</v>
      </c>
      <c r="E1769" t="s">
        <v>56</v>
      </c>
      <c r="F1769">
        <v>1997</v>
      </c>
      <c r="G1769">
        <v>4922489</v>
      </c>
      <c r="H1769">
        <v>522</v>
      </c>
      <c r="I1769">
        <v>267</v>
      </c>
      <c r="J1769">
        <v>861</v>
      </c>
      <c r="K1769">
        <v>26000</v>
      </c>
      <c r="L1769">
        <v>13000</v>
      </c>
      <c r="M1769">
        <v>42000</v>
      </c>
      <c r="N1769" t="s">
        <v>51</v>
      </c>
      <c r="O1769">
        <v>8.6999999999999993</v>
      </c>
      <c r="P1769">
        <v>7.6</v>
      </c>
      <c r="Q1769">
        <v>9.9</v>
      </c>
      <c r="R1769">
        <v>430</v>
      </c>
      <c r="S1769">
        <v>370</v>
      </c>
      <c r="T1769">
        <v>490</v>
      </c>
      <c r="U1769">
        <v>0.16</v>
      </c>
      <c r="V1769">
        <v>0.12</v>
      </c>
      <c r="W1769">
        <v>0.22</v>
      </c>
      <c r="X1769">
        <v>8</v>
      </c>
      <c r="Y1769">
        <v>5.7</v>
      </c>
      <c r="Z1769">
        <v>11</v>
      </c>
      <c r="AA1769" t="s">
        <v>58</v>
      </c>
      <c r="AB1769">
        <v>264</v>
      </c>
      <c r="AC1769">
        <v>251</v>
      </c>
      <c r="AD1769">
        <v>278</v>
      </c>
      <c r="AE1769">
        <v>13000</v>
      </c>
      <c r="AF1769">
        <v>12000</v>
      </c>
      <c r="AG1769">
        <v>14000</v>
      </c>
      <c r="AH1769" t="s">
        <v>87</v>
      </c>
      <c r="AI1769">
        <v>0.11</v>
      </c>
      <c r="AJ1769">
        <v>0.09</v>
      </c>
      <c r="AK1769">
        <v>0.14000000000000001</v>
      </c>
      <c r="AL1769">
        <v>0.3</v>
      </c>
      <c r="AM1769">
        <v>0.25</v>
      </c>
      <c r="AN1769">
        <v>0.37</v>
      </c>
      <c r="AO1769">
        <v>15</v>
      </c>
      <c r="AP1769">
        <v>12</v>
      </c>
      <c r="AQ1769">
        <v>18</v>
      </c>
      <c r="AR1769">
        <v>0</v>
      </c>
      <c r="AS1769">
        <v>65</v>
      </c>
      <c r="AT1769">
        <v>62</v>
      </c>
      <c r="AU1769">
        <v>68</v>
      </c>
    </row>
    <row r="1770" spans="1:47">
      <c r="A1770" t="s">
        <v>292</v>
      </c>
      <c r="B1770" t="s">
        <v>293</v>
      </c>
      <c r="C1770" t="s">
        <v>294</v>
      </c>
      <c r="D1770">
        <v>268</v>
      </c>
      <c r="E1770" t="s">
        <v>56</v>
      </c>
      <c r="F1770">
        <v>1998</v>
      </c>
      <c r="G1770">
        <v>4861848</v>
      </c>
      <c r="H1770">
        <v>511</v>
      </c>
      <c r="I1770">
        <v>262</v>
      </c>
      <c r="J1770">
        <v>840</v>
      </c>
      <c r="K1770">
        <v>25000</v>
      </c>
      <c r="L1770">
        <v>13000</v>
      </c>
      <c r="M1770">
        <v>41000</v>
      </c>
      <c r="N1770" t="s">
        <v>51</v>
      </c>
      <c r="O1770">
        <v>7.5</v>
      </c>
      <c r="P1770">
        <v>6.6</v>
      </c>
      <c r="Q1770">
        <v>8.6</v>
      </c>
      <c r="R1770">
        <v>370</v>
      </c>
      <c r="S1770">
        <v>320</v>
      </c>
      <c r="T1770">
        <v>420</v>
      </c>
      <c r="U1770">
        <v>0.21</v>
      </c>
      <c r="V1770">
        <v>0.15</v>
      </c>
      <c r="W1770">
        <v>0.27</v>
      </c>
      <c r="X1770">
        <v>10</v>
      </c>
      <c r="Y1770">
        <v>7.3</v>
      </c>
      <c r="Z1770">
        <v>13</v>
      </c>
      <c r="AA1770" t="s">
        <v>58</v>
      </c>
      <c r="AB1770">
        <v>263</v>
      </c>
      <c r="AC1770">
        <v>251</v>
      </c>
      <c r="AD1770">
        <v>273</v>
      </c>
      <c r="AE1770">
        <v>13000</v>
      </c>
      <c r="AF1770">
        <v>12000</v>
      </c>
      <c r="AG1770">
        <v>13000</v>
      </c>
      <c r="AH1770" t="s">
        <v>87</v>
      </c>
      <c r="AI1770">
        <v>0.15</v>
      </c>
      <c r="AJ1770">
        <v>0.12</v>
      </c>
      <c r="AK1770">
        <v>0.18</v>
      </c>
      <c r="AL1770">
        <v>0.39</v>
      </c>
      <c r="AM1770">
        <v>0.32</v>
      </c>
      <c r="AN1770">
        <v>0.5</v>
      </c>
      <c r="AO1770">
        <v>19</v>
      </c>
      <c r="AP1770">
        <v>16</v>
      </c>
      <c r="AQ1770">
        <v>24</v>
      </c>
      <c r="AR1770">
        <v>0</v>
      </c>
      <c r="AS1770">
        <v>49</v>
      </c>
      <c r="AT1770">
        <v>48</v>
      </c>
      <c r="AU1770">
        <v>52</v>
      </c>
    </row>
    <row r="1771" spans="1:47">
      <c r="A1771" t="s">
        <v>292</v>
      </c>
      <c r="B1771" t="s">
        <v>293</v>
      </c>
      <c r="C1771" t="s">
        <v>294</v>
      </c>
      <c r="D1771">
        <v>268</v>
      </c>
      <c r="E1771" t="s">
        <v>56</v>
      </c>
      <c r="F1771">
        <v>1999</v>
      </c>
      <c r="G1771">
        <v>4803312</v>
      </c>
      <c r="H1771">
        <v>501</v>
      </c>
      <c r="I1771">
        <v>260</v>
      </c>
      <c r="J1771">
        <v>820</v>
      </c>
      <c r="K1771">
        <v>24000</v>
      </c>
      <c r="L1771">
        <v>12000</v>
      </c>
      <c r="M1771">
        <v>39000</v>
      </c>
      <c r="N1771" t="s">
        <v>51</v>
      </c>
      <c r="O1771">
        <v>7.6</v>
      </c>
      <c r="P1771">
        <v>6.7</v>
      </c>
      <c r="Q1771">
        <v>8.6</v>
      </c>
      <c r="R1771">
        <v>370</v>
      </c>
      <c r="S1771">
        <v>320</v>
      </c>
      <c r="T1771">
        <v>410</v>
      </c>
      <c r="U1771">
        <v>0.25</v>
      </c>
      <c r="V1771">
        <v>0.17</v>
      </c>
      <c r="W1771">
        <v>0.34</v>
      </c>
      <c r="X1771">
        <v>12</v>
      </c>
      <c r="Y1771">
        <v>8.4</v>
      </c>
      <c r="Z1771">
        <v>16</v>
      </c>
      <c r="AA1771" t="s">
        <v>58</v>
      </c>
      <c r="AB1771">
        <v>260</v>
      </c>
      <c r="AC1771">
        <v>247</v>
      </c>
      <c r="AD1771">
        <v>269</v>
      </c>
      <c r="AE1771">
        <v>13000</v>
      </c>
      <c r="AF1771">
        <v>12000</v>
      </c>
      <c r="AG1771">
        <v>13000</v>
      </c>
      <c r="AH1771" t="s">
        <v>87</v>
      </c>
      <c r="AI1771">
        <v>0.2</v>
      </c>
      <c r="AJ1771">
        <v>0.16</v>
      </c>
      <c r="AK1771">
        <v>0.24</v>
      </c>
      <c r="AL1771">
        <v>0.51</v>
      </c>
      <c r="AM1771">
        <v>0.41</v>
      </c>
      <c r="AN1771">
        <v>0.64</v>
      </c>
      <c r="AO1771">
        <v>25</v>
      </c>
      <c r="AP1771">
        <v>20</v>
      </c>
      <c r="AQ1771">
        <v>31</v>
      </c>
      <c r="AR1771">
        <v>0</v>
      </c>
      <c r="AS1771">
        <v>38</v>
      </c>
      <c r="AT1771">
        <v>37</v>
      </c>
      <c r="AU1771">
        <v>40</v>
      </c>
    </row>
    <row r="1772" spans="1:47">
      <c r="A1772" t="s">
        <v>292</v>
      </c>
      <c r="B1772" t="s">
        <v>293</v>
      </c>
      <c r="C1772" t="s">
        <v>294</v>
      </c>
      <c r="D1772">
        <v>268</v>
      </c>
      <c r="E1772" t="s">
        <v>56</v>
      </c>
      <c r="F1772">
        <v>2000</v>
      </c>
      <c r="G1772">
        <v>4743591</v>
      </c>
      <c r="H1772">
        <v>484</v>
      </c>
      <c r="I1772">
        <v>251</v>
      </c>
      <c r="J1772">
        <v>791</v>
      </c>
      <c r="K1772">
        <v>23000</v>
      </c>
      <c r="L1772">
        <v>12000</v>
      </c>
      <c r="M1772">
        <v>38000</v>
      </c>
      <c r="N1772" t="s">
        <v>51</v>
      </c>
      <c r="O1772">
        <v>7.7</v>
      </c>
      <c r="P1772">
        <v>6.7</v>
      </c>
      <c r="Q1772">
        <v>8.8000000000000007</v>
      </c>
      <c r="R1772">
        <v>370</v>
      </c>
      <c r="S1772">
        <v>320</v>
      </c>
      <c r="T1772">
        <v>420</v>
      </c>
      <c r="U1772">
        <v>0.32</v>
      </c>
      <c r="V1772">
        <v>0.22</v>
      </c>
      <c r="W1772">
        <v>0.43</v>
      </c>
      <c r="X1772">
        <v>15</v>
      </c>
      <c r="Y1772">
        <v>11</v>
      </c>
      <c r="Z1772">
        <v>20</v>
      </c>
      <c r="AA1772" t="s">
        <v>58</v>
      </c>
      <c r="AB1772">
        <v>254</v>
      </c>
      <c r="AC1772">
        <v>240</v>
      </c>
      <c r="AD1772">
        <v>262</v>
      </c>
      <c r="AE1772">
        <v>12000</v>
      </c>
      <c r="AF1772">
        <v>11000</v>
      </c>
      <c r="AG1772">
        <v>12000</v>
      </c>
      <c r="AH1772" t="s">
        <v>87</v>
      </c>
      <c r="AI1772">
        <v>0.25</v>
      </c>
      <c r="AJ1772">
        <v>0.2</v>
      </c>
      <c r="AK1772">
        <v>0.32</v>
      </c>
      <c r="AL1772">
        <v>0.64</v>
      </c>
      <c r="AM1772">
        <v>0.51</v>
      </c>
      <c r="AN1772">
        <v>0.81</v>
      </c>
      <c r="AO1772">
        <v>31</v>
      </c>
      <c r="AP1772">
        <v>24</v>
      </c>
      <c r="AQ1772">
        <v>39</v>
      </c>
      <c r="AR1772">
        <v>0</v>
      </c>
      <c r="AS1772">
        <v>36</v>
      </c>
      <c r="AT1772">
        <v>35</v>
      </c>
      <c r="AU1772">
        <v>39</v>
      </c>
    </row>
    <row r="1773" spans="1:47">
      <c r="A1773" t="s">
        <v>292</v>
      </c>
      <c r="B1773" t="s">
        <v>293</v>
      </c>
      <c r="C1773" t="s">
        <v>294</v>
      </c>
      <c r="D1773">
        <v>268</v>
      </c>
      <c r="E1773" t="s">
        <v>56</v>
      </c>
      <c r="F1773">
        <v>2001</v>
      </c>
      <c r="G1773">
        <v>4682290</v>
      </c>
      <c r="H1773">
        <v>457</v>
      </c>
      <c r="I1773">
        <v>238</v>
      </c>
      <c r="J1773">
        <v>746</v>
      </c>
      <c r="K1773">
        <v>21000</v>
      </c>
      <c r="L1773">
        <v>11000</v>
      </c>
      <c r="M1773">
        <v>35000</v>
      </c>
      <c r="N1773" t="s">
        <v>51</v>
      </c>
      <c r="O1773">
        <v>6.9</v>
      </c>
      <c r="P1773">
        <v>6</v>
      </c>
      <c r="Q1773">
        <v>7.8</v>
      </c>
      <c r="R1773">
        <v>320</v>
      </c>
      <c r="S1773">
        <v>280</v>
      </c>
      <c r="T1773">
        <v>370</v>
      </c>
      <c r="U1773">
        <v>0.38</v>
      </c>
      <c r="V1773">
        <v>0.28000000000000003</v>
      </c>
      <c r="W1773">
        <v>0.51</v>
      </c>
      <c r="X1773">
        <v>18</v>
      </c>
      <c r="Y1773">
        <v>13</v>
      </c>
      <c r="Z1773">
        <v>24</v>
      </c>
      <c r="AA1773" t="s">
        <v>58</v>
      </c>
      <c r="AB1773">
        <v>243</v>
      </c>
      <c r="AC1773">
        <v>230</v>
      </c>
      <c r="AD1773">
        <v>249</v>
      </c>
      <c r="AE1773">
        <v>11000</v>
      </c>
      <c r="AF1773">
        <v>11000</v>
      </c>
      <c r="AG1773">
        <v>12000</v>
      </c>
      <c r="AH1773" t="s">
        <v>87</v>
      </c>
      <c r="AI1773">
        <v>0.32</v>
      </c>
      <c r="AJ1773">
        <v>0.25</v>
      </c>
      <c r="AK1773">
        <v>0.4</v>
      </c>
      <c r="AL1773">
        <v>0.79</v>
      </c>
      <c r="AM1773">
        <v>0.62</v>
      </c>
      <c r="AN1773">
        <v>0.99</v>
      </c>
      <c r="AO1773">
        <v>37</v>
      </c>
      <c r="AP1773">
        <v>29</v>
      </c>
      <c r="AQ1773">
        <v>46</v>
      </c>
      <c r="AR1773">
        <v>0</v>
      </c>
      <c r="AS1773">
        <v>35</v>
      </c>
      <c r="AT1773">
        <v>34</v>
      </c>
      <c r="AU1773">
        <v>37</v>
      </c>
    </row>
    <row r="1774" spans="1:47">
      <c r="A1774" t="s">
        <v>292</v>
      </c>
      <c r="B1774" t="s">
        <v>293</v>
      </c>
      <c r="C1774" t="s">
        <v>294</v>
      </c>
      <c r="D1774">
        <v>268</v>
      </c>
      <c r="E1774" t="s">
        <v>56</v>
      </c>
      <c r="F1774">
        <v>2002</v>
      </c>
      <c r="G1774">
        <v>4621837</v>
      </c>
      <c r="H1774">
        <v>422</v>
      </c>
      <c r="I1774">
        <v>222</v>
      </c>
      <c r="J1774">
        <v>687</v>
      </c>
      <c r="K1774">
        <v>20000</v>
      </c>
      <c r="L1774">
        <v>10000</v>
      </c>
      <c r="M1774">
        <v>32000</v>
      </c>
      <c r="N1774" t="s">
        <v>51</v>
      </c>
      <c r="O1774">
        <v>6.9</v>
      </c>
      <c r="P1774">
        <v>6</v>
      </c>
      <c r="Q1774">
        <v>7.9</v>
      </c>
      <c r="R1774">
        <v>320</v>
      </c>
      <c r="S1774">
        <v>280</v>
      </c>
      <c r="T1774">
        <v>370</v>
      </c>
      <c r="U1774">
        <v>0.43</v>
      </c>
      <c r="V1774">
        <v>0.3</v>
      </c>
      <c r="W1774">
        <v>0.59</v>
      </c>
      <c r="X1774">
        <v>20</v>
      </c>
      <c r="Y1774">
        <v>14</v>
      </c>
      <c r="Z1774">
        <v>27</v>
      </c>
      <c r="AA1774" t="s">
        <v>57</v>
      </c>
      <c r="AB1774">
        <v>228</v>
      </c>
      <c r="AC1774">
        <v>217</v>
      </c>
      <c r="AD1774">
        <v>234</v>
      </c>
      <c r="AE1774">
        <v>11000</v>
      </c>
      <c r="AF1774">
        <v>10000</v>
      </c>
      <c r="AG1774">
        <v>11000</v>
      </c>
      <c r="AH1774" t="s">
        <v>87</v>
      </c>
      <c r="AI1774">
        <v>0.41</v>
      </c>
      <c r="AJ1774">
        <v>0.31</v>
      </c>
      <c r="AK1774">
        <v>0.51</v>
      </c>
      <c r="AL1774">
        <v>0.92</v>
      </c>
      <c r="AM1774">
        <v>0.72</v>
      </c>
      <c r="AN1774">
        <v>1.2</v>
      </c>
      <c r="AO1774">
        <v>43</v>
      </c>
      <c r="AP1774">
        <v>33</v>
      </c>
      <c r="AQ1774">
        <v>54</v>
      </c>
      <c r="AR1774">
        <v>0</v>
      </c>
      <c r="AS1774">
        <v>43</v>
      </c>
      <c r="AT1774">
        <v>42</v>
      </c>
      <c r="AU1774">
        <v>45</v>
      </c>
    </row>
    <row r="1775" spans="1:47">
      <c r="A1775" t="s">
        <v>292</v>
      </c>
      <c r="B1775" t="s">
        <v>293</v>
      </c>
      <c r="C1775" t="s">
        <v>294</v>
      </c>
      <c r="D1775">
        <v>268</v>
      </c>
      <c r="E1775" t="s">
        <v>56</v>
      </c>
      <c r="F1775">
        <v>2003</v>
      </c>
      <c r="G1775">
        <v>4564938</v>
      </c>
      <c r="H1775">
        <v>385</v>
      </c>
      <c r="I1775">
        <v>202</v>
      </c>
      <c r="J1775">
        <v>626</v>
      </c>
      <c r="K1775">
        <v>18000</v>
      </c>
      <c r="L1775">
        <v>9200</v>
      </c>
      <c r="M1775">
        <v>29000</v>
      </c>
      <c r="N1775" t="s">
        <v>51</v>
      </c>
      <c r="O1775">
        <v>6.9</v>
      </c>
      <c r="P1775">
        <v>5.9</v>
      </c>
      <c r="Q1775">
        <v>8</v>
      </c>
      <c r="R1775">
        <v>320</v>
      </c>
      <c r="S1775">
        <v>270</v>
      </c>
      <c r="T1775">
        <v>370</v>
      </c>
      <c r="U1775">
        <v>0.46</v>
      </c>
      <c r="V1775">
        <v>0.31</v>
      </c>
      <c r="W1775">
        <v>0.63</v>
      </c>
      <c r="X1775">
        <v>21</v>
      </c>
      <c r="Y1775">
        <v>14</v>
      </c>
      <c r="Z1775">
        <v>29</v>
      </c>
      <c r="AA1775" t="s">
        <v>57</v>
      </c>
      <c r="AB1775">
        <v>210</v>
      </c>
      <c r="AC1775">
        <v>202</v>
      </c>
      <c r="AD1775">
        <v>217</v>
      </c>
      <c r="AE1775">
        <v>9600</v>
      </c>
      <c r="AF1775">
        <v>9200</v>
      </c>
      <c r="AG1775">
        <v>9900</v>
      </c>
      <c r="AH1775" t="s">
        <v>87</v>
      </c>
      <c r="AI1775">
        <v>0.5</v>
      </c>
      <c r="AJ1775">
        <v>0.39</v>
      </c>
      <c r="AK1775">
        <v>0.63</v>
      </c>
      <c r="AL1775">
        <v>1.1000000000000001</v>
      </c>
      <c r="AM1775">
        <v>0.81</v>
      </c>
      <c r="AN1775">
        <v>1.3</v>
      </c>
      <c r="AO1775">
        <v>48</v>
      </c>
      <c r="AP1775">
        <v>37</v>
      </c>
      <c r="AQ1775">
        <v>61</v>
      </c>
      <c r="AR1775">
        <v>0</v>
      </c>
      <c r="AS1775">
        <v>56</v>
      </c>
      <c r="AT1775">
        <v>54</v>
      </c>
      <c r="AU1775">
        <v>58</v>
      </c>
    </row>
    <row r="1776" spans="1:47">
      <c r="A1776" t="s">
        <v>292</v>
      </c>
      <c r="B1776" t="s">
        <v>293</v>
      </c>
      <c r="C1776" t="s">
        <v>294</v>
      </c>
      <c r="D1776">
        <v>268</v>
      </c>
      <c r="E1776" t="s">
        <v>56</v>
      </c>
      <c r="F1776">
        <v>2004</v>
      </c>
      <c r="G1776">
        <v>4515280</v>
      </c>
      <c r="H1776">
        <v>344</v>
      </c>
      <c r="I1776">
        <v>182</v>
      </c>
      <c r="J1776">
        <v>557</v>
      </c>
      <c r="K1776">
        <v>16000</v>
      </c>
      <c r="L1776">
        <v>8200</v>
      </c>
      <c r="M1776">
        <v>25000</v>
      </c>
      <c r="N1776" t="s">
        <v>51</v>
      </c>
      <c r="O1776">
        <v>7</v>
      </c>
      <c r="P1776">
        <v>5.9</v>
      </c>
      <c r="Q1776">
        <v>8.1999999999999993</v>
      </c>
      <c r="R1776">
        <v>310</v>
      </c>
      <c r="S1776">
        <v>260</v>
      </c>
      <c r="T1776">
        <v>370</v>
      </c>
      <c r="U1776">
        <v>0.47</v>
      </c>
      <c r="V1776">
        <v>0.31</v>
      </c>
      <c r="W1776">
        <v>0.65</v>
      </c>
      <c r="X1776">
        <v>21</v>
      </c>
      <c r="Y1776">
        <v>14</v>
      </c>
      <c r="Z1776">
        <v>30</v>
      </c>
      <c r="AA1776" t="s">
        <v>58</v>
      </c>
      <c r="AB1776">
        <v>192</v>
      </c>
      <c r="AC1776">
        <v>186</v>
      </c>
      <c r="AD1776">
        <v>201</v>
      </c>
      <c r="AE1776">
        <v>8700</v>
      </c>
      <c r="AF1776">
        <v>8400</v>
      </c>
      <c r="AG1776">
        <v>9100</v>
      </c>
      <c r="AH1776" t="s">
        <v>87</v>
      </c>
      <c r="AI1776">
        <v>0.61</v>
      </c>
      <c r="AJ1776">
        <v>0.47</v>
      </c>
      <c r="AK1776">
        <v>0.77</v>
      </c>
      <c r="AL1776">
        <v>1.2</v>
      </c>
      <c r="AM1776">
        <v>0.89</v>
      </c>
      <c r="AN1776">
        <v>1.5</v>
      </c>
      <c r="AO1776">
        <v>53</v>
      </c>
      <c r="AP1776">
        <v>40</v>
      </c>
      <c r="AQ1776">
        <v>66</v>
      </c>
      <c r="AR1776">
        <v>0</v>
      </c>
      <c r="AS1776">
        <v>46</v>
      </c>
      <c r="AT1776">
        <v>44</v>
      </c>
      <c r="AU1776">
        <v>48</v>
      </c>
    </row>
    <row r="1777" spans="1:47">
      <c r="A1777" t="s">
        <v>292</v>
      </c>
      <c r="B1777" t="s">
        <v>293</v>
      </c>
      <c r="C1777" t="s">
        <v>294</v>
      </c>
      <c r="D1777">
        <v>268</v>
      </c>
      <c r="E1777" t="s">
        <v>56</v>
      </c>
      <c r="F1777">
        <v>2005</v>
      </c>
      <c r="G1777">
        <v>4475306</v>
      </c>
      <c r="H1777">
        <v>299</v>
      </c>
      <c r="I1777">
        <v>158</v>
      </c>
      <c r="J1777">
        <v>483</v>
      </c>
      <c r="K1777">
        <v>13000</v>
      </c>
      <c r="L1777">
        <v>7100</v>
      </c>
      <c r="M1777">
        <v>22000</v>
      </c>
      <c r="N1777" t="s">
        <v>51</v>
      </c>
      <c r="O1777">
        <v>3.8</v>
      </c>
      <c r="P1777">
        <v>3.3</v>
      </c>
      <c r="Q1777">
        <v>4.5</v>
      </c>
      <c r="R1777">
        <v>170</v>
      </c>
      <c r="S1777">
        <v>150</v>
      </c>
      <c r="T1777">
        <v>200</v>
      </c>
      <c r="U1777">
        <v>0.45</v>
      </c>
      <c r="V1777">
        <v>0.31</v>
      </c>
      <c r="W1777">
        <v>0.61</v>
      </c>
      <c r="X1777">
        <v>20</v>
      </c>
      <c r="Y1777">
        <v>14</v>
      </c>
      <c r="Z1777">
        <v>28</v>
      </c>
      <c r="AA1777" t="s">
        <v>58</v>
      </c>
      <c r="AB1777">
        <v>175</v>
      </c>
      <c r="AC1777">
        <v>169</v>
      </c>
      <c r="AD1777">
        <v>186</v>
      </c>
      <c r="AE1777">
        <v>7900</v>
      </c>
      <c r="AF1777">
        <v>7600</v>
      </c>
      <c r="AG1777">
        <v>8300</v>
      </c>
      <c r="AH1777" t="s">
        <v>87</v>
      </c>
      <c r="AI1777">
        <v>0.71</v>
      </c>
      <c r="AJ1777">
        <v>0.54</v>
      </c>
      <c r="AK1777">
        <v>0.89</v>
      </c>
      <c r="AL1777">
        <v>1.2</v>
      </c>
      <c r="AM1777">
        <v>0.95</v>
      </c>
      <c r="AN1777">
        <v>1.6</v>
      </c>
      <c r="AO1777">
        <v>56</v>
      </c>
      <c r="AP1777">
        <v>42</v>
      </c>
      <c r="AQ1777">
        <v>70</v>
      </c>
      <c r="AR1777">
        <v>0</v>
      </c>
      <c r="AS1777">
        <v>57</v>
      </c>
      <c r="AT1777">
        <v>54</v>
      </c>
      <c r="AU1777">
        <v>59</v>
      </c>
    </row>
    <row r="1778" spans="1:47">
      <c r="A1778" t="s">
        <v>292</v>
      </c>
      <c r="B1778" t="s">
        <v>293</v>
      </c>
      <c r="C1778" t="s">
        <v>294</v>
      </c>
      <c r="D1778">
        <v>268</v>
      </c>
      <c r="E1778" t="s">
        <v>56</v>
      </c>
      <c r="F1778">
        <v>2006</v>
      </c>
      <c r="G1778">
        <v>4446032</v>
      </c>
      <c r="H1778">
        <v>257</v>
      </c>
      <c r="I1778">
        <v>134</v>
      </c>
      <c r="J1778">
        <v>419</v>
      </c>
      <c r="K1778">
        <v>11000</v>
      </c>
      <c r="L1778">
        <v>6000</v>
      </c>
      <c r="M1778">
        <v>19000</v>
      </c>
      <c r="N1778" t="s">
        <v>51</v>
      </c>
      <c r="O1778">
        <v>4.0999999999999996</v>
      </c>
      <c r="P1778">
        <v>3.4</v>
      </c>
      <c r="Q1778">
        <v>4.8</v>
      </c>
      <c r="R1778">
        <v>180</v>
      </c>
      <c r="S1778">
        <v>150</v>
      </c>
      <c r="T1778">
        <v>210</v>
      </c>
      <c r="U1778">
        <v>0.43</v>
      </c>
      <c r="V1778">
        <v>0.3</v>
      </c>
      <c r="W1778">
        <v>0.57999999999999996</v>
      </c>
      <c r="X1778">
        <v>19</v>
      </c>
      <c r="Y1778">
        <v>13</v>
      </c>
      <c r="Z1778">
        <v>26</v>
      </c>
      <c r="AA1778" t="s">
        <v>58</v>
      </c>
      <c r="AB1778">
        <v>161</v>
      </c>
      <c r="AC1778">
        <v>156</v>
      </c>
      <c r="AD1778">
        <v>170</v>
      </c>
      <c r="AE1778">
        <v>7200</v>
      </c>
      <c r="AF1778">
        <v>6900</v>
      </c>
      <c r="AG1778">
        <v>7600</v>
      </c>
      <c r="AH1778" t="s">
        <v>87</v>
      </c>
      <c r="AI1778">
        <v>0.83</v>
      </c>
      <c r="AJ1778">
        <v>0.63</v>
      </c>
      <c r="AK1778">
        <v>1</v>
      </c>
      <c r="AL1778">
        <v>1.3</v>
      </c>
      <c r="AM1778">
        <v>1</v>
      </c>
      <c r="AN1778">
        <v>1.7</v>
      </c>
      <c r="AO1778">
        <v>59</v>
      </c>
      <c r="AP1778">
        <v>45</v>
      </c>
      <c r="AQ1778">
        <v>75</v>
      </c>
      <c r="AR1778">
        <v>0</v>
      </c>
      <c r="AS1778">
        <v>64</v>
      </c>
      <c r="AT1778">
        <v>60</v>
      </c>
      <c r="AU1778">
        <v>66</v>
      </c>
    </row>
    <row r="1779" spans="1:47">
      <c r="A1779" t="s">
        <v>292</v>
      </c>
      <c r="B1779" t="s">
        <v>293</v>
      </c>
      <c r="C1779" t="s">
        <v>294</v>
      </c>
      <c r="D1779">
        <v>268</v>
      </c>
      <c r="E1779" t="s">
        <v>56</v>
      </c>
      <c r="F1779">
        <v>2007</v>
      </c>
      <c r="G1779">
        <v>4426077</v>
      </c>
      <c r="H1779">
        <v>226</v>
      </c>
      <c r="I1779">
        <v>115</v>
      </c>
      <c r="J1779">
        <v>374</v>
      </c>
      <c r="K1779">
        <v>10000</v>
      </c>
      <c r="L1779">
        <v>5100</v>
      </c>
      <c r="M1779">
        <v>17000</v>
      </c>
      <c r="N1779" t="s">
        <v>51</v>
      </c>
      <c r="O1779">
        <v>3.7</v>
      </c>
      <c r="P1779">
        <v>3.2</v>
      </c>
      <c r="Q1779">
        <v>4.2</v>
      </c>
      <c r="R1779">
        <v>160</v>
      </c>
      <c r="S1779">
        <v>140</v>
      </c>
      <c r="T1779">
        <v>190</v>
      </c>
      <c r="U1779">
        <v>0.38</v>
      </c>
      <c r="V1779">
        <v>0.26</v>
      </c>
      <c r="W1779">
        <v>0.53</v>
      </c>
      <c r="X1779">
        <v>17</v>
      </c>
      <c r="Y1779">
        <v>11</v>
      </c>
      <c r="Z1779">
        <v>24</v>
      </c>
      <c r="AA1779" t="s">
        <v>58</v>
      </c>
      <c r="AB1779">
        <v>149</v>
      </c>
      <c r="AC1779">
        <v>145</v>
      </c>
      <c r="AD1779">
        <v>157</v>
      </c>
      <c r="AE1779">
        <v>6600</v>
      </c>
      <c r="AF1779">
        <v>6400</v>
      </c>
      <c r="AG1779">
        <v>6900</v>
      </c>
      <c r="AH1779" t="s">
        <v>87</v>
      </c>
      <c r="AI1779">
        <v>0.98</v>
      </c>
      <c r="AJ1779">
        <v>0.74</v>
      </c>
      <c r="AK1779">
        <v>1.2</v>
      </c>
      <c r="AL1779">
        <v>1.5</v>
      </c>
      <c r="AM1779">
        <v>1.1000000000000001</v>
      </c>
      <c r="AN1779">
        <v>1.9</v>
      </c>
      <c r="AO1779">
        <v>65</v>
      </c>
      <c r="AP1779">
        <v>49</v>
      </c>
      <c r="AQ1779">
        <v>82</v>
      </c>
      <c r="AR1779">
        <v>0</v>
      </c>
      <c r="AS1779">
        <v>65</v>
      </c>
      <c r="AT1779">
        <v>62</v>
      </c>
      <c r="AU1779">
        <v>67</v>
      </c>
    </row>
    <row r="1780" spans="1:47">
      <c r="A1780" t="s">
        <v>292</v>
      </c>
      <c r="B1780" t="s">
        <v>293</v>
      </c>
      <c r="C1780" t="s">
        <v>294</v>
      </c>
      <c r="D1780">
        <v>268</v>
      </c>
      <c r="E1780" t="s">
        <v>56</v>
      </c>
      <c r="F1780">
        <v>2008</v>
      </c>
      <c r="G1780">
        <v>4412502</v>
      </c>
      <c r="H1780">
        <v>203</v>
      </c>
      <c r="I1780">
        <v>100</v>
      </c>
      <c r="J1780">
        <v>341</v>
      </c>
      <c r="K1780">
        <v>8900</v>
      </c>
      <c r="L1780">
        <v>4400</v>
      </c>
      <c r="M1780">
        <v>15000</v>
      </c>
      <c r="N1780" t="s">
        <v>51</v>
      </c>
      <c r="O1780">
        <v>4.2</v>
      </c>
      <c r="P1780">
        <v>3.5</v>
      </c>
      <c r="Q1780">
        <v>4.9000000000000004</v>
      </c>
      <c r="R1780">
        <v>180</v>
      </c>
      <c r="S1780">
        <v>150</v>
      </c>
      <c r="T1780">
        <v>220</v>
      </c>
      <c r="U1780">
        <v>0.39</v>
      </c>
      <c r="V1780">
        <v>0.26</v>
      </c>
      <c r="W1780">
        <v>0.54</v>
      </c>
      <c r="X1780">
        <v>17</v>
      </c>
      <c r="Y1780">
        <v>11</v>
      </c>
      <c r="Z1780">
        <v>24</v>
      </c>
      <c r="AA1780" t="s">
        <v>57</v>
      </c>
      <c r="AB1780">
        <v>140</v>
      </c>
      <c r="AC1780">
        <v>136</v>
      </c>
      <c r="AD1780">
        <v>147</v>
      </c>
      <c r="AE1780">
        <v>6200</v>
      </c>
      <c r="AF1780">
        <v>6000</v>
      </c>
      <c r="AG1780">
        <v>6500</v>
      </c>
      <c r="AH1780" t="s">
        <v>87</v>
      </c>
      <c r="AI1780">
        <v>1.2</v>
      </c>
      <c r="AJ1780">
        <v>0.89</v>
      </c>
      <c r="AK1780">
        <v>1.5</v>
      </c>
      <c r="AL1780">
        <v>1.7</v>
      </c>
      <c r="AM1780">
        <v>1.2</v>
      </c>
      <c r="AN1780">
        <v>2.1</v>
      </c>
      <c r="AO1780">
        <v>73</v>
      </c>
      <c r="AP1780">
        <v>54</v>
      </c>
      <c r="AQ1780">
        <v>93</v>
      </c>
      <c r="AR1780">
        <v>0</v>
      </c>
      <c r="AS1780">
        <v>72</v>
      </c>
      <c r="AT1780">
        <v>68</v>
      </c>
      <c r="AU1780">
        <v>74</v>
      </c>
    </row>
    <row r="1781" spans="1:47">
      <c r="A1781" t="s">
        <v>292</v>
      </c>
      <c r="B1781" t="s">
        <v>293</v>
      </c>
      <c r="C1781" t="s">
        <v>294</v>
      </c>
      <c r="D1781">
        <v>268</v>
      </c>
      <c r="E1781" t="s">
        <v>56</v>
      </c>
      <c r="F1781">
        <v>2009</v>
      </c>
      <c r="G1781">
        <v>4401093</v>
      </c>
      <c r="H1781">
        <v>186</v>
      </c>
      <c r="I1781">
        <v>89</v>
      </c>
      <c r="J1781">
        <v>317</v>
      </c>
      <c r="K1781">
        <v>8200</v>
      </c>
      <c r="L1781">
        <v>3900</v>
      </c>
      <c r="M1781">
        <v>14000</v>
      </c>
      <c r="N1781" t="s">
        <v>51</v>
      </c>
      <c r="O1781">
        <v>4.7</v>
      </c>
      <c r="P1781">
        <v>3.7</v>
      </c>
      <c r="Q1781">
        <v>5.8</v>
      </c>
      <c r="R1781">
        <v>210</v>
      </c>
      <c r="S1781">
        <v>160</v>
      </c>
      <c r="T1781">
        <v>260</v>
      </c>
      <c r="U1781">
        <v>0.36</v>
      </c>
      <c r="V1781">
        <v>0.24</v>
      </c>
      <c r="W1781">
        <v>0.51</v>
      </c>
      <c r="X1781">
        <v>16</v>
      </c>
      <c r="Y1781">
        <v>11</v>
      </c>
      <c r="Z1781">
        <v>22</v>
      </c>
      <c r="AA1781" t="s">
        <v>58</v>
      </c>
      <c r="AB1781">
        <v>133</v>
      </c>
      <c r="AC1781">
        <v>127</v>
      </c>
      <c r="AD1781">
        <v>139</v>
      </c>
      <c r="AE1781">
        <v>5800</v>
      </c>
      <c r="AF1781">
        <v>5600</v>
      </c>
      <c r="AG1781">
        <v>6100</v>
      </c>
      <c r="AH1781" t="s">
        <v>87</v>
      </c>
      <c r="AI1781">
        <v>1.4</v>
      </c>
      <c r="AJ1781">
        <v>1</v>
      </c>
      <c r="AK1781">
        <v>1.8</v>
      </c>
      <c r="AL1781">
        <v>1.8</v>
      </c>
      <c r="AM1781">
        <v>1.3</v>
      </c>
      <c r="AN1781">
        <v>2.2999999999999998</v>
      </c>
      <c r="AO1781">
        <v>80</v>
      </c>
      <c r="AP1781">
        <v>59</v>
      </c>
      <c r="AQ1781">
        <v>100</v>
      </c>
      <c r="AR1781">
        <v>0</v>
      </c>
      <c r="AS1781">
        <v>97</v>
      </c>
      <c r="AT1781">
        <v>93</v>
      </c>
      <c r="AU1781">
        <v>100</v>
      </c>
    </row>
    <row r="1782" spans="1:47">
      <c r="A1782" t="s">
        <v>292</v>
      </c>
      <c r="B1782" t="s">
        <v>293</v>
      </c>
      <c r="C1782" t="s">
        <v>294</v>
      </c>
      <c r="D1782">
        <v>268</v>
      </c>
      <c r="E1782" t="s">
        <v>56</v>
      </c>
      <c r="F1782">
        <v>2010</v>
      </c>
      <c r="G1782">
        <v>4388674</v>
      </c>
      <c r="H1782">
        <v>174</v>
      </c>
      <c r="I1782">
        <v>82</v>
      </c>
      <c r="J1782">
        <v>301</v>
      </c>
      <c r="K1782">
        <v>7600</v>
      </c>
      <c r="L1782">
        <v>3600</v>
      </c>
      <c r="M1782">
        <v>13000</v>
      </c>
      <c r="N1782" t="s">
        <v>51</v>
      </c>
      <c r="O1782">
        <v>5.4</v>
      </c>
      <c r="P1782">
        <v>4.0999999999999996</v>
      </c>
      <c r="Q1782">
        <v>6.9</v>
      </c>
      <c r="R1782">
        <v>240</v>
      </c>
      <c r="S1782">
        <v>180</v>
      </c>
      <c r="T1782">
        <v>300</v>
      </c>
      <c r="U1782">
        <v>0.39</v>
      </c>
      <c r="V1782">
        <v>0.26</v>
      </c>
      <c r="W1782">
        <v>0.54</v>
      </c>
      <c r="X1782">
        <v>17</v>
      </c>
      <c r="Y1782">
        <v>11</v>
      </c>
      <c r="Z1782">
        <v>24</v>
      </c>
      <c r="AA1782" t="s">
        <v>52</v>
      </c>
      <c r="AB1782">
        <v>127</v>
      </c>
      <c r="AC1782">
        <v>120</v>
      </c>
      <c r="AD1782">
        <v>133</v>
      </c>
      <c r="AE1782">
        <v>5600</v>
      </c>
      <c r="AF1782">
        <v>5300</v>
      </c>
      <c r="AG1782">
        <v>5800</v>
      </c>
      <c r="AH1782" t="s">
        <v>87</v>
      </c>
      <c r="AI1782">
        <v>1.6</v>
      </c>
      <c r="AJ1782">
        <v>1.2</v>
      </c>
      <c r="AK1782">
        <v>2.1</v>
      </c>
      <c r="AL1782">
        <v>2</v>
      </c>
      <c r="AM1782">
        <v>1.5</v>
      </c>
      <c r="AN1782">
        <v>2.6</v>
      </c>
      <c r="AO1782">
        <v>89</v>
      </c>
      <c r="AP1782">
        <v>64</v>
      </c>
      <c r="AQ1782">
        <v>120</v>
      </c>
      <c r="AR1782">
        <v>0</v>
      </c>
      <c r="AS1782">
        <v>84</v>
      </c>
      <c r="AT1782">
        <v>80</v>
      </c>
      <c r="AU1782">
        <v>89</v>
      </c>
    </row>
    <row r="1783" spans="1:47">
      <c r="A1783" t="s">
        <v>292</v>
      </c>
      <c r="B1783" t="s">
        <v>293</v>
      </c>
      <c r="C1783" t="s">
        <v>294</v>
      </c>
      <c r="D1783">
        <v>268</v>
      </c>
      <c r="E1783" t="s">
        <v>56</v>
      </c>
      <c r="F1783">
        <v>2011</v>
      </c>
      <c r="G1783">
        <v>4374226</v>
      </c>
      <c r="H1783">
        <v>166</v>
      </c>
      <c r="I1783">
        <v>78</v>
      </c>
      <c r="J1783">
        <v>287</v>
      </c>
      <c r="K1783">
        <v>7300</v>
      </c>
      <c r="L1783">
        <v>3400</v>
      </c>
      <c r="M1783">
        <v>13000</v>
      </c>
      <c r="N1783" t="s">
        <v>51</v>
      </c>
      <c r="O1783">
        <v>6.2</v>
      </c>
      <c r="P1783">
        <v>4.4000000000000004</v>
      </c>
      <c r="Q1783">
        <v>8.1999999999999993</v>
      </c>
      <c r="R1783">
        <v>270</v>
      </c>
      <c r="S1783">
        <v>190</v>
      </c>
      <c r="T1783">
        <v>360</v>
      </c>
      <c r="U1783">
        <v>0.39</v>
      </c>
      <c r="V1783">
        <v>0.25</v>
      </c>
      <c r="W1783">
        <v>0.56000000000000005</v>
      </c>
      <c r="X1783">
        <v>17</v>
      </c>
      <c r="Y1783">
        <v>11</v>
      </c>
      <c r="Z1783">
        <v>25</v>
      </c>
      <c r="AA1783" t="s">
        <v>57</v>
      </c>
      <c r="AB1783">
        <v>122</v>
      </c>
      <c r="AC1783">
        <v>116</v>
      </c>
      <c r="AD1783">
        <v>128</v>
      </c>
      <c r="AE1783">
        <v>5400</v>
      </c>
      <c r="AF1783">
        <v>5100</v>
      </c>
      <c r="AG1783">
        <v>5600</v>
      </c>
      <c r="AH1783" t="s">
        <v>87</v>
      </c>
      <c r="AI1783">
        <v>1.8</v>
      </c>
      <c r="AJ1783">
        <v>1.3</v>
      </c>
      <c r="AK1783">
        <v>2.4</v>
      </c>
      <c r="AL1783">
        <v>2.2000000000000002</v>
      </c>
      <c r="AM1783">
        <v>1.5</v>
      </c>
      <c r="AN1783">
        <v>2.9</v>
      </c>
      <c r="AO1783">
        <v>97</v>
      </c>
      <c r="AP1783">
        <v>68</v>
      </c>
      <c r="AQ1783">
        <v>130</v>
      </c>
      <c r="AR1783">
        <v>0</v>
      </c>
      <c r="AS1783">
        <v>85</v>
      </c>
      <c r="AT1783">
        <v>81</v>
      </c>
      <c r="AU1783">
        <v>90</v>
      </c>
    </row>
    <row r="1784" spans="1:47">
      <c r="A1784" t="s">
        <v>292</v>
      </c>
      <c r="B1784" t="s">
        <v>293</v>
      </c>
      <c r="C1784" t="s">
        <v>294</v>
      </c>
      <c r="D1784">
        <v>268</v>
      </c>
      <c r="E1784" t="s">
        <v>56</v>
      </c>
      <c r="F1784">
        <v>2012</v>
      </c>
      <c r="G1784">
        <v>4358242</v>
      </c>
      <c r="H1784">
        <v>163</v>
      </c>
      <c r="I1784">
        <v>77</v>
      </c>
      <c r="J1784">
        <v>281</v>
      </c>
      <c r="K1784">
        <v>7100</v>
      </c>
      <c r="L1784">
        <v>3400</v>
      </c>
      <c r="M1784">
        <v>12000</v>
      </c>
      <c r="N1784" t="s">
        <v>51</v>
      </c>
      <c r="O1784">
        <v>7.1</v>
      </c>
      <c r="P1784">
        <v>4.7</v>
      </c>
      <c r="Q1784">
        <v>9.9</v>
      </c>
      <c r="R1784">
        <v>310</v>
      </c>
      <c r="S1784">
        <v>210</v>
      </c>
      <c r="T1784">
        <v>430</v>
      </c>
      <c r="U1784">
        <v>0.44</v>
      </c>
      <c r="V1784">
        <v>0.3</v>
      </c>
      <c r="W1784">
        <v>0.6</v>
      </c>
      <c r="X1784">
        <v>19</v>
      </c>
      <c r="Y1784">
        <v>13</v>
      </c>
      <c r="Z1784">
        <v>26</v>
      </c>
      <c r="AA1784" t="s">
        <v>58</v>
      </c>
      <c r="AB1784">
        <v>119</v>
      </c>
      <c r="AC1784">
        <v>112</v>
      </c>
      <c r="AD1784">
        <v>126</v>
      </c>
      <c r="AE1784">
        <v>5200</v>
      </c>
      <c r="AF1784">
        <v>4900</v>
      </c>
      <c r="AG1784">
        <v>5500</v>
      </c>
      <c r="AH1784" t="s">
        <v>87</v>
      </c>
      <c r="AI1784">
        <v>1.9</v>
      </c>
      <c r="AJ1784">
        <v>1.4</v>
      </c>
      <c r="AK1784">
        <v>2.5</v>
      </c>
      <c r="AL1784">
        <v>2.2999999999999998</v>
      </c>
      <c r="AM1784">
        <v>1.6</v>
      </c>
      <c r="AN1784">
        <v>2.9</v>
      </c>
      <c r="AO1784">
        <v>100</v>
      </c>
      <c r="AP1784">
        <v>70</v>
      </c>
      <c r="AQ1784">
        <v>130</v>
      </c>
      <c r="AR1784">
        <v>0</v>
      </c>
      <c r="AS1784">
        <v>76</v>
      </c>
      <c r="AT1784">
        <v>72</v>
      </c>
      <c r="AU1784">
        <v>81</v>
      </c>
    </row>
    <row r="1785" spans="1:47">
      <c r="A1785" t="s">
        <v>292</v>
      </c>
      <c r="B1785" t="s">
        <v>293</v>
      </c>
      <c r="C1785" t="s">
        <v>294</v>
      </c>
      <c r="D1785">
        <v>268</v>
      </c>
      <c r="E1785" t="s">
        <v>56</v>
      </c>
      <c r="F1785">
        <v>2013</v>
      </c>
      <c r="G1785">
        <v>4340895</v>
      </c>
      <c r="H1785">
        <v>163</v>
      </c>
      <c r="I1785">
        <v>79</v>
      </c>
      <c r="J1785">
        <v>277</v>
      </c>
      <c r="K1785">
        <v>7100</v>
      </c>
      <c r="L1785">
        <v>3400</v>
      </c>
      <c r="M1785">
        <v>12000</v>
      </c>
      <c r="N1785" t="s">
        <v>51</v>
      </c>
      <c r="O1785">
        <v>7</v>
      </c>
      <c r="P1785">
        <v>4.7</v>
      </c>
      <c r="Q1785">
        <v>9.8000000000000007</v>
      </c>
      <c r="R1785">
        <v>310</v>
      </c>
      <c r="S1785">
        <v>200</v>
      </c>
      <c r="T1785">
        <v>430</v>
      </c>
      <c r="U1785">
        <v>0.46</v>
      </c>
      <c r="V1785">
        <v>0.31</v>
      </c>
      <c r="W1785">
        <v>0.64</v>
      </c>
      <c r="X1785">
        <v>20</v>
      </c>
      <c r="Y1785">
        <v>13</v>
      </c>
      <c r="Z1785">
        <v>28</v>
      </c>
      <c r="AA1785" t="s">
        <v>57</v>
      </c>
      <c r="AB1785">
        <v>116</v>
      </c>
      <c r="AC1785">
        <v>109</v>
      </c>
      <c r="AD1785">
        <v>126</v>
      </c>
      <c r="AE1785">
        <v>5000</v>
      </c>
      <c r="AF1785">
        <v>4700</v>
      </c>
      <c r="AG1785">
        <v>5500</v>
      </c>
      <c r="AH1785" t="s">
        <v>87</v>
      </c>
      <c r="AI1785">
        <v>1.9</v>
      </c>
      <c r="AJ1785">
        <v>1.4</v>
      </c>
      <c r="AK1785">
        <v>2.6</v>
      </c>
      <c r="AL1785">
        <v>2.2000000000000002</v>
      </c>
      <c r="AM1785">
        <v>1.6</v>
      </c>
      <c r="AN1785">
        <v>3</v>
      </c>
      <c r="AO1785">
        <v>97</v>
      </c>
      <c r="AP1785">
        <v>69</v>
      </c>
      <c r="AQ1785">
        <v>130</v>
      </c>
      <c r="AR1785">
        <v>0</v>
      </c>
      <c r="AS1785">
        <v>68</v>
      </c>
      <c r="AT1785">
        <v>63</v>
      </c>
      <c r="AU1785">
        <v>73</v>
      </c>
    </row>
    <row r="1786" spans="1:47">
      <c r="A1786" t="s">
        <v>295</v>
      </c>
      <c r="B1786" t="s">
        <v>296</v>
      </c>
      <c r="C1786" t="s">
        <v>297</v>
      </c>
      <c r="D1786">
        <v>276</v>
      </c>
      <c r="E1786" t="s">
        <v>56</v>
      </c>
      <c r="F1786">
        <v>1990</v>
      </c>
      <c r="G1786">
        <v>80487159</v>
      </c>
      <c r="H1786">
        <v>26</v>
      </c>
      <c r="I1786">
        <v>11</v>
      </c>
      <c r="J1786">
        <v>48</v>
      </c>
      <c r="K1786">
        <v>21000</v>
      </c>
      <c r="L1786">
        <v>8600</v>
      </c>
      <c r="M1786">
        <v>39000</v>
      </c>
      <c r="N1786" t="s">
        <v>51</v>
      </c>
      <c r="O1786">
        <v>1.3</v>
      </c>
      <c r="P1786">
        <v>1.3</v>
      </c>
      <c r="Q1786">
        <v>1.3</v>
      </c>
      <c r="R1786">
        <v>1100</v>
      </c>
      <c r="S1786">
        <v>1000</v>
      </c>
      <c r="T1786">
        <v>1100</v>
      </c>
      <c r="U1786">
        <v>0.01</v>
      </c>
      <c r="V1786">
        <v>0</v>
      </c>
      <c r="W1786">
        <v>0.03</v>
      </c>
      <c r="X1786">
        <v>10</v>
      </c>
      <c r="Y1786">
        <v>2.7</v>
      </c>
      <c r="Z1786">
        <v>22</v>
      </c>
      <c r="AA1786" t="s">
        <v>58</v>
      </c>
      <c r="AB1786">
        <v>21</v>
      </c>
      <c r="AC1786">
        <v>19</v>
      </c>
      <c r="AD1786">
        <v>22</v>
      </c>
      <c r="AE1786">
        <v>17000</v>
      </c>
      <c r="AF1786">
        <v>15000</v>
      </c>
      <c r="AG1786">
        <v>18000</v>
      </c>
      <c r="AH1786" t="s">
        <v>70</v>
      </c>
      <c r="AI1786">
        <v>0.34</v>
      </c>
      <c r="AJ1786">
        <v>0.16</v>
      </c>
      <c r="AK1786">
        <v>0.57999999999999996</v>
      </c>
      <c r="AL1786">
        <v>7.0000000000000007E-2</v>
      </c>
      <c r="AM1786">
        <v>0.06</v>
      </c>
      <c r="AN1786">
        <v>0.15</v>
      </c>
      <c r="AO1786">
        <v>56</v>
      </c>
      <c r="AP1786">
        <v>52</v>
      </c>
      <c r="AQ1786">
        <v>120</v>
      </c>
      <c r="AR1786">
        <v>0</v>
      </c>
      <c r="AS1786">
        <v>89</v>
      </c>
      <c r="AT1786">
        <v>82</v>
      </c>
      <c r="AU1786">
        <v>95</v>
      </c>
    </row>
    <row r="1787" spans="1:47">
      <c r="A1787" t="s">
        <v>295</v>
      </c>
      <c r="B1787" t="s">
        <v>296</v>
      </c>
      <c r="C1787" t="s">
        <v>297</v>
      </c>
      <c r="D1787">
        <v>276</v>
      </c>
      <c r="E1787" t="s">
        <v>56</v>
      </c>
      <c r="F1787">
        <v>1991</v>
      </c>
      <c r="G1787">
        <v>81026476</v>
      </c>
      <c r="H1787">
        <v>26</v>
      </c>
      <c r="I1787">
        <v>11</v>
      </c>
      <c r="J1787">
        <v>47</v>
      </c>
      <c r="K1787">
        <v>21000</v>
      </c>
      <c r="L1787">
        <v>8700</v>
      </c>
      <c r="M1787">
        <v>38000</v>
      </c>
      <c r="N1787" t="s">
        <v>51</v>
      </c>
      <c r="O1787">
        <v>1.1000000000000001</v>
      </c>
      <c r="P1787">
        <v>1.1000000000000001</v>
      </c>
      <c r="Q1787">
        <v>1.1000000000000001</v>
      </c>
      <c r="R1787">
        <v>890</v>
      </c>
      <c r="S1787">
        <v>880</v>
      </c>
      <c r="T1787">
        <v>900</v>
      </c>
      <c r="U1787">
        <v>0.01</v>
      </c>
      <c r="V1787">
        <v>0</v>
      </c>
      <c r="W1787">
        <v>0.03</v>
      </c>
      <c r="X1787">
        <v>11</v>
      </c>
      <c r="Y1787">
        <v>2.2000000000000002</v>
      </c>
      <c r="Z1787">
        <v>27</v>
      </c>
      <c r="AA1787" t="s">
        <v>58</v>
      </c>
      <c r="AB1787">
        <v>20</v>
      </c>
      <c r="AC1787">
        <v>19</v>
      </c>
      <c r="AD1787">
        <v>22</v>
      </c>
      <c r="AE1787">
        <v>16000</v>
      </c>
      <c r="AF1787">
        <v>15000</v>
      </c>
      <c r="AG1787">
        <v>17000</v>
      </c>
      <c r="AH1787" t="s">
        <v>70</v>
      </c>
      <c r="AI1787">
        <v>0.4</v>
      </c>
      <c r="AJ1787">
        <v>0.18</v>
      </c>
      <c r="AK1787">
        <v>0.7</v>
      </c>
      <c r="AL1787">
        <v>0.08</v>
      </c>
      <c r="AM1787">
        <v>0.08</v>
      </c>
      <c r="AN1787">
        <v>0.18</v>
      </c>
      <c r="AO1787">
        <v>65</v>
      </c>
      <c r="AP1787">
        <v>62</v>
      </c>
      <c r="AQ1787">
        <v>150</v>
      </c>
      <c r="AR1787">
        <v>0</v>
      </c>
      <c r="AS1787">
        <v>83</v>
      </c>
      <c r="AT1787">
        <v>77</v>
      </c>
      <c r="AU1787">
        <v>87</v>
      </c>
    </row>
    <row r="1788" spans="1:47">
      <c r="A1788" t="s">
        <v>295</v>
      </c>
      <c r="B1788" t="s">
        <v>296</v>
      </c>
      <c r="C1788" t="s">
        <v>297</v>
      </c>
      <c r="D1788">
        <v>276</v>
      </c>
      <c r="E1788" t="s">
        <v>56</v>
      </c>
      <c r="F1788">
        <v>1992</v>
      </c>
      <c r="G1788">
        <v>81625161</v>
      </c>
      <c r="H1788">
        <v>25</v>
      </c>
      <c r="I1788">
        <v>11</v>
      </c>
      <c r="J1788">
        <v>46</v>
      </c>
      <c r="K1788">
        <v>21000</v>
      </c>
      <c r="L1788">
        <v>8700</v>
      </c>
      <c r="M1788">
        <v>37000</v>
      </c>
      <c r="N1788" t="s">
        <v>51</v>
      </c>
      <c r="O1788">
        <v>1.1000000000000001</v>
      </c>
      <c r="P1788">
        <v>1.1000000000000001</v>
      </c>
      <c r="Q1788">
        <v>1.1000000000000001</v>
      </c>
      <c r="R1788">
        <v>890</v>
      </c>
      <c r="S1788">
        <v>880</v>
      </c>
      <c r="T1788">
        <v>900</v>
      </c>
      <c r="U1788">
        <v>0.02</v>
      </c>
      <c r="V1788">
        <v>0</v>
      </c>
      <c r="W1788">
        <v>0.04</v>
      </c>
      <c r="X1788">
        <v>13</v>
      </c>
      <c r="Y1788">
        <v>2.9</v>
      </c>
      <c r="Z1788">
        <v>31</v>
      </c>
      <c r="AA1788" t="s">
        <v>58</v>
      </c>
      <c r="AB1788">
        <v>20</v>
      </c>
      <c r="AC1788">
        <v>19</v>
      </c>
      <c r="AD1788">
        <v>21</v>
      </c>
      <c r="AE1788">
        <v>16000</v>
      </c>
      <c r="AF1788">
        <v>15000</v>
      </c>
      <c r="AG1788">
        <v>17000</v>
      </c>
      <c r="AH1788" t="s">
        <v>70</v>
      </c>
      <c r="AI1788">
        <v>0.44</v>
      </c>
      <c r="AJ1788">
        <v>0.19</v>
      </c>
      <c r="AK1788">
        <v>0.8</v>
      </c>
      <c r="AL1788">
        <v>0.09</v>
      </c>
      <c r="AM1788">
        <v>0.08</v>
      </c>
      <c r="AN1788">
        <v>0.21</v>
      </c>
      <c r="AO1788">
        <v>71</v>
      </c>
      <c r="AP1788">
        <v>68</v>
      </c>
      <c r="AQ1788">
        <v>170</v>
      </c>
      <c r="AR1788">
        <v>0</v>
      </c>
      <c r="AS1788">
        <v>88</v>
      </c>
      <c r="AT1788">
        <v>83</v>
      </c>
      <c r="AU1788">
        <v>93</v>
      </c>
    </row>
    <row r="1789" spans="1:47">
      <c r="A1789" t="s">
        <v>295</v>
      </c>
      <c r="B1789" t="s">
        <v>296</v>
      </c>
      <c r="C1789" t="s">
        <v>297</v>
      </c>
      <c r="D1789">
        <v>276</v>
      </c>
      <c r="E1789" t="s">
        <v>56</v>
      </c>
      <c r="F1789">
        <v>1993</v>
      </c>
      <c r="G1789">
        <v>82225174</v>
      </c>
      <c r="H1789">
        <v>24</v>
      </c>
      <c r="I1789">
        <v>10</v>
      </c>
      <c r="J1789">
        <v>44</v>
      </c>
      <c r="K1789">
        <v>20000</v>
      </c>
      <c r="L1789">
        <v>8600</v>
      </c>
      <c r="M1789">
        <v>36000</v>
      </c>
      <c r="N1789" t="s">
        <v>51</v>
      </c>
      <c r="O1789">
        <v>0.96</v>
      </c>
      <c r="P1789">
        <v>0.95</v>
      </c>
      <c r="Q1789">
        <v>0.98</v>
      </c>
      <c r="R1789">
        <v>790</v>
      </c>
      <c r="S1789">
        <v>780</v>
      </c>
      <c r="T1789">
        <v>800</v>
      </c>
      <c r="U1789">
        <v>0.02</v>
      </c>
      <c r="V1789">
        <v>0</v>
      </c>
      <c r="W1789">
        <v>0.04</v>
      </c>
      <c r="X1789">
        <v>14</v>
      </c>
      <c r="Y1789">
        <v>3.4</v>
      </c>
      <c r="Z1789">
        <v>32</v>
      </c>
      <c r="AA1789" t="s">
        <v>58</v>
      </c>
      <c r="AB1789">
        <v>19</v>
      </c>
      <c r="AC1789">
        <v>18</v>
      </c>
      <c r="AD1789">
        <v>20</v>
      </c>
      <c r="AE1789">
        <v>16000</v>
      </c>
      <c r="AF1789">
        <v>15000</v>
      </c>
      <c r="AG1789">
        <v>16000</v>
      </c>
      <c r="AH1789" t="s">
        <v>70</v>
      </c>
      <c r="AI1789">
        <v>0.48</v>
      </c>
      <c r="AJ1789">
        <v>0.2</v>
      </c>
      <c r="AK1789">
        <v>0.9</v>
      </c>
      <c r="AL1789">
        <v>0.09</v>
      </c>
      <c r="AM1789">
        <v>0.09</v>
      </c>
      <c r="AN1789">
        <v>0.22</v>
      </c>
      <c r="AO1789">
        <v>75</v>
      </c>
      <c r="AP1789">
        <v>72</v>
      </c>
      <c r="AQ1789">
        <v>180</v>
      </c>
      <c r="AR1789">
        <v>0</v>
      </c>
      <c r="AS1789">
        <v>91</v>
      </c>
      <c r="AT1789">
        <v>87</v>
      </c>
      <c r="AU1789">
        <v>95</v>
      </c>
    </row>
    <row r="1790" spans="1:47">
      <c r="A1790" t="s">
        <v>295</v>
      </c>
      <c r="B1790" t="s">
        <v>296</v>
      </c>
      <c r="C1790" t="s">
        <v>297</v>
      </c>
      <c r="D1790">
        <v>276</v>
      </c>
      <c r="E1790" t="s">
        <v>56</v>
      </c>
      <c r="F1790">
        <v>1994</v>
      </c>
      <c r="G1790">
        <v>82750431</v>
      </c>
      <c r="H1790">
        <v>24</v>
      </c>
      <c r="I1790">
        <v>10</v>
      </c>
      <c r="J1790">
        <v>43</v>
      </c>
      <c r="K1790">
        <v>20000</v>
      </c>
      <c r="L1790">
        <v>8300</v>
      </c>
      <c r="M1790">
        <v>35000</v>
      </c>
      <c r="N1790" t="s">
        <v>51</v>
      </c>
      <c r="O1790">
        <v>0.94</v>
      </c>
      <c r="P1790">
        <v>0.93</v>
      </c>
      <c r="Q1790">
        <v>0.95</v>
      </c>
      <c r="R1790">
        <v>780</v>
      </c>
      <c r="S1790">
        <v>770</v>
      </c>
      <c r="T1790">
        <v>790</v>
      </c>
      <c r="U1790">
        <v>0.02</v>
      </c>
      <c r="V1790">
        <v>0</v>
      </c>
      <c r="W1790">
        <v>0.04</v>
      </c>
      <c r="X1790">
        <v>14</v>
      </c>
      <c r="Y1790">
        <v>2.8</v>
      </c>
      <c r="Z1790">
        <v>34</v>
      </c>
      <c r="AA1790" t="s">
        <v>58</v>
      </c>
      <c r="AB1790">
        <v>18</v>
      </c>
      <c r="AC1790">
        <v>17</v>
      </c>
      <c r="AD1790">
        <v>19</v>
      </c>
      <c r="AE1790">
        <v>15000</v>
      </c>
      <c r="AF1790">
        <v>14000</v>
      </c>
      <c r="AG1790">
        <v>16000</v>
      </c>
      <c r="AH1790" t="s">
        <v>70</v>
      </c>
      <c r="AI1790">
        <v>0.51</v>
      </c>
      <c r="AJ1790">
        <v>0.19</v>
      </c>
      <c r="AK1790">
        <v>0.98</v>
      </c>
      <c r="AL1790">
        <v>0.09</v>
      </c>
      <c r="AM1790">
        <v>0.09</v>
      </c>
      <c r="AN1790">
        <v>0.24</v>
      </c>
      <c r="AO1790">
        <v>77</v>
      </c>
      <c r="AP1790">
        <v>73</v>
      </c>
      <c r="AQ1790">
        <v>200</v>
      </c>
      <c r="AR1790">
        <v>0</v>
      </c>
      <c r="AS1790">
        <v>86</v>
      </c>
      <c r="AT1790">
        <v>82</v>
      </c>
      <c r="AU1790">
        <v>91</v>
      </c>
    </row>
    <row r="1791" spans="1:47">
      <c r="A1791" t="s">
        <v>295</v>
      </c>
      <c r="B1791" t="s">
        <v>296</v>
      </c>
      <c r="C1791" t="s">
        <v>297</v>
      </c>
      <c r="D1791">
        <v>276</v>
      </c>
      <c r="E1791" t="s">
        <v>56</v>
      </c>
      <c r="F1791">
        <v>1995</v>
      </c>
      <c r="G1791">
        <v>83147770</v>
      </c>
      <c r="H1791">
        <v>23</v>
      </c>
      <c r="I1791">
        <v>9.6999999999999993</v>
      </c>
      <c r="J1791">
        <v>41</v>
      </c>
      <c r="K1791">
        <v>19000</v>
      </c>
      <c r="L1791">
        <v>8000</v>
      </c>
      <c r="M1791">
        <v>34000</v>
      </c>
      <c r="N1791" t="s">
        <v>51</v>
      </c>
      <c r="O1791">
        <v>0.88</v>
      </c>
      <c r="P1791">
        <v>0.86</v>
      </c>
      <c r="Q1791">
        <v>0.89</v>
      </c>
      <c r="R1791">
        <v>730</v>
      </c>
      <c r="S1791">
        <v>720</v>
      </c>
      <c r="T1791">
        <v>740</v>
      </c>
      <c r="U1791">
        <v>0.02</v>
      </c>
      <c r="V1791">
        <v>0</v>
      </c>
      <c r="W1791">
        <v>0.04</v>
      </c>
      <c r="X1791">
        <v>14</v>
      </c>
      <c r="Y1791">
        <v>2.8</v>
      </c>
      <c r="Z1791">
        <v>34</v>
      </c>
      <c r="AA1791" t="s">
        <v>58</v>
      </c>
      <c r="AB1791">
        <v>17</v>
      </c>
      <c r="AC1791">
        <v>16</v>
      </c>
      <c r="AD1791">
        <v>18</v>
      </c>
      <c r="AE1791">
        <v>14000</v>
      </c>
      <c r="AF1791">
        <v>14000</v>
      </c>
      <c r="AG1791">
        <v>15000</v>
      </c>
      <c r="AH1791" t="s">
        <v>70</v>
      </c>
      <c r="AI1791">
        <v>0.53</v>
      </c>
      <c r="AJ1791">
        <v>0.19</v>
      </c>
      <c r="AK1791">
        <v>1</v>
      </c>
      <c r="AL1791">
        <v>0.09</v>
      </c>
      <c r="AM1791">
        <v>0.09</v>
      </c>
      <c r="AN1791">
        <v>0.24</v>
      </c>
      <c r="AO1791">
        <v>77</v>
      </c>
      <c r="AP1791">
        <v>72</v>
      </c>
      <c r="AQ1791">
        <v>200</v>
      </c>
      <c r="AR1791">
        <v>0</v>
      </c>
      <c r="AS1791">
        <v>84</v>
      </c>
      <c r="AT1791">
        <v>79</v>
      </c>
      <c r="AU1791">
        <v>90</v>
      </c>
    </row>
    <row r="1792" spans="1:47">
      <c r="A1792" t="s">
        <v>295</v>
      </c>
      <c r="B1792" t="s">
        <v>296</v>
      </c>
      <c r="C1792" t="s">
        <v>297</v>
      </c>
      <c r="D1792">
        <v>276</v>
      </c>
      <c r="E1792" t="s">
        <v>56</v>
      </c>
      <c r="F1792">
        <v>1996</v>
      </c>
      <c r="G1792">
        <v>83388930</v>
      </c>
      <c r="H1792">
        <v>21</v>
      </c>
      <c r="I1792">
        <v>9.1</v>
      </c>
      <c r="J1792">
        <v>39</v>
      </c>
      <c r="K1792">
        <v>18000</v>
      </c>
      <c r="L1792">
        <v>7600</v>
      </c>
      <c r="M1792">
        <v>32000</v>
      </c>
      <c r="N1792" t="s">
        <v>51</v>
      </c>
      <c r="O1792">
        <v>0.85</v>
      </c>
      <c r="P1792">
        <v>0.84</v>
      </c>
      <c r="Q1792">
        <v>0.86</v>
      </c>
      <c r="R1792">
        <v>710</v>
      </c>
      <c r="S1792">
        <v>700</v>
      </c>
      <c r="T1792">
        <v>720</v>
      </c>
      <c r="U1792">
        <v>0.01</v>
      </c>
      <c r="V1792">
        <v>0</v>
      </c>
      <c r="W1792">
        <v>0.02</v>
      </c>
      <c r="X1792">
        <v>9</v>
      </c>
      <c r="Y1792">
        <v>3.5</v>
      </c>
      <c r="Z1792">
        <v>17</v>
      </c>
      <c r="AA1792" t="s">
        <v>58</v>
      </c>
      <c r="AB1792">
        <v>16</v>
      </c>
      <c r="AC1792">
        <v>15</v>
      </c>
      <c r="AD1792">
        <v>17</v>
      </c>
      <c r="AE1792">
        <v>14000</v>
      </c>
      <c r="AF1792">
        <v>13000</v>
      </c>
      <c r="AG1792">
        <v>15000</v>
      </c>
      <c r="AH1792" t="s">
        <v>70</v>
      </c>
      <c r="AI1792">
        <v>0.42</v>
      </c>
      <c r="AJ1792">
        <v>0.17</v>
      </c>
      <c r="AK1792">
        <v>0.77</v>
      </c>
      <c r="AL1792">
        <v>7.0000000000000007E-2</v>
      </c>
      <c r="AM1792">
        <v>0.06</v>
      </c>
      <c r="AN1792">
        <v>0.17</v>
      </c>
      <c r="AO1792">
        <v>57</v>
      </c>
      <c r="AP1792">
        <v>54</v>
      </c>
      <c r="AQ1792">
        <v>140</v>
      </c>
      <c r="AR1792">
        <v>0</v>
      </c>
      <c r="AS1792">
        <v>86</v>
      </c>
      <c r="AT1792">
        <v>81</v>
      </c>
      <c r="AU1792">
        <v>92</v>
      </c>
    </row>
    <row r="1793" spans="1:47">
      <c r="A1793" t="s">
        <v>295</v>
      </c>
      <c r="B1793" t="s">
        <v>296</v>
      </c>
      <c r="C1793" t="s">
        <v>297</v>
      </c>
      <c r="D1793">
        <v>276</v>
      </c>
      <c r="E1793" t="s">
        <v>56</v>
      </c>
      <c r="F1793">
        <v>1997</v>
      </c>
      <c r="G1793">
        <v>83490697</v>
      </c>
      <c r="H1793">
        <v>20</v>
      </c>
      <c r="I1793">
        <v>8.4</v>
      </c>
      <c r="J1793">
        <v>36</v>
      </c>
      <c r="K1793">
        <v>17000</v>
      </c>
      <c r="L1793">
        <v>7000</v>
      </c>
      <c r="M1793">
        <v>30000</v>
      </c>
      <c r="N1793" t="s">
        <v>51</v>
      </c>
      <c r="O1793">
        <v>0.74</v>
      </c>
      <c r="P1793">
        <v>0.72</v>
      </c>
      <c r="Q1793">
        <v>0.75</v>
      </c>
      <c r="R1793">
        <v>620</v>
      </c>
      <c r="S1793">
        <v>600</v>
      </c>
      <c r="T1793">
        <v>630</v>
      </c>
      <c r="U1793">
        <v>0.01</v>
      </c>
      <c r="V1793">
        <v>0</v>
      </c>
      <c r="W1793">
        <v>0.02</v>
      </c>
      <c r="X1793">
        <v>9</v>
      </c>
      <c r="Y1793">
        <v>4.2</v>
      </c>
      <c r="Z1793">
        <v>16</v>
      </c>
      <c r="AA1793" t="s">
        <v>58</v>
      </c>
      <c r="AB1793">
        <v>15</v>
      </c>
      <c r="AC1793">
        <v>14</v>
      </c>
      <c r="AD1793">
        <v>16</v>
      </c>
      <c r="AE1793">
        <v>13000</v>
      </c>
      <c r="AF1793">
        <v>12000</v>
      </c>
      <c r="AG1793">
        <v>14000</v>
      </c>
      <c r="AH1793" t="s">
        <v>70</v>
      </c>
      <c r="AI1793">
        <v>0.41</v>
      </c>
      <c r="AJ1793">
        <v>0.18</v>
      </c>
      <c r="AK1793">
        <v>0.73</v>
      </c>
      <c r="AL1793">
        <v>0.06</v>
      </c>
      <c r="AM1793">
        <v>0.06</v>
      </c>
      <c r="AN1793">
        <v>0.15</v>
      </c>
      <c r="AO1793">
        <v>52</v>
      </c>
      <c r="AP1793">
        <v>49</v>
      </c>
      <c r="AQ1793">
        <v>120</v>
      </c>
      <c r="AR1793">
        <v>0</v>
      </c>
      <c r="AS1793">
        <v>87</v>
      </c>
      <c r="AT1793">
        <v>82</v>
      </c>
      <c r="AU1793">
        <v>93</v>
      </c>
    </row>
    <row r="1794" spans="1:47">
      <c r="A1794" t="s">
        <v>295</v>
      </c>
      <c r="B1794" t="s">
        <v>296</v>
      </c>
      <c r="C1794" t="s">
        <v>297</v>
      </c>
      <c r="D1794">
        <v>276</v>
      </c>
      <c r="E1794" t="s">
        <v>56</v>
      </c>
      <c r="F1794">
        <v>1998</v>
      </c>
      <c r="G1794">
        <v>83500716</v>
      </c>
      <c r="H1794">
        <v>18</v>
      </c>
      <c r="I1794">
        <v>7.6</v>
      </c>
      <c r="J1794">
        <v>33</v>
      </c>
      <c r="K1794">
        <v>15000</v>
      </c>
      <c r="L1794">
        <v>6400</v>
      </c>
      <c r="M1794">
        <v>28000</v>
      </c>
      <c r="N1794" t="s">
        <v>51</v>
      </c>
      <c r="O1794">
        <v>0.67</v>
      </c>
      <c r="P1794">
        <v>0.66</v>
      </c>
      <c r="Q1794">
        <v>0.68</v>
      </c>
      <c r="R1794">
        <v>560</v>
      </c>
      <c r="S1794">
        <v>550</v>
      </c>
      <c r="T1794">
        <v>570</v>
      </c>
      <c r="U1794">
        <v>0.01</v>
      </c>
      <c r="V1794">
        <v>0</v>
      </c>
      <c r="W1794">
        <v>0.02</v>
      </c>
      <c r="X1794">
        <v>8</v>
      </c>
      <c r="Y1794">
        <v>3.4</v>
      </c>
      <c r="Z1794">
        <v>14</v>
      </c>
      <c r="AA1794" t="s">
        <v>58</v>
      </c>
      <c r="AB1794">
        <v>14</v>
      </c>
      <c r="AC1794">
        <v>14</v>
      </c>
      <c r="AD1794">
        <v>15</v>
      </c>
      <c r="AE1794">
        <v>12000</v>
      </c>
      <c r="AF1794">
        <v>11000</v>
      </c>
      <c r="AG1794">
        <v>12000</v>
      </c>
      <c r="AH1794" t="s">
        <v>70</v>
      </c>
      <c r="AI1794">
        <v>0.43</v>
      </c>
      <c r="AJ1794">
        <v>0.19</v>
      </c>
      <c r="AK1794">
        <v>0.76</v>
      </c>
      <c r="AL1794">
        <v>0.06</v>
      </c>
      <c r="AM1794">
        <v>0.06</v>
      </c>
      <c r="AN1794">
        <v>0.14000000000000001</v>
      </c>
      <c r="AO1794">
        <v>51</v>
      </c>
      <c r="AP1794">
        <v>48</v>
      </c>
      <c r="AQ1794">
        <v>120</v>
      </c>
      <c r="AR1794">
        <v>0</v>
      </c>
      <c r="AS1794">
        <v>88</v>
      </c>
      <c r="AT1794">
        <v>84</v>
      </c>
      <c r="AU1794">
        <v>93</v>
      </c>
    </row>
    <row r="1795" spans="1:47">
      <c r="A1795" t="s">
        <v>295</v>
      </c>
      <c r="B1795" t="s">
        <v>296</v>
      </c>
      <c r="C1795" t="s">
        <v>297</v>
      </c>
      <c r="D1795">
        <v>276</v>
      </c>
      <c r="E1795" t="s">
        <v>56</v>
      </c>
      <c r="F1795">
        <v>1999</v>
      </c>
      <c r="G1795">
        <v>83490881</v>
      </c>
      <c r="H1795">
        <v>17</v>
      </c>
      <c r="I1795">
        <v>7</v>
      </c>
      <c r="J1795">
        <v>30</v>
      </c>
      <c r="K1795">
        <v>14000</v>
      </c>
      <c r="L1795">
        <v>5800</v>
      </c>
      <c r="M1795">
        <v>25000</v>
      </c>
      <c r="N1795" t="s">
        <v>51</v>
      </c>
      <c r="O1795">
        <v>0.61</v>
      </c>
      <c r="P1795">
        <v>0.61</v>
      </c>
      <c r="Q1795">
        <v>0.62</v>
      </c>
      <c r="R1795">
        <v>510</v>
      </c>
      <c r="S1795">
        <v>510</v>
      </c>
      <c r="T1795">
        <v>520</v>
      </c>
      <c r="U1795">
        <v>0.01</v>
      </c>
      <c r="V1795">
        <v>0</v>
      </c>
      <c r="W1795">
        <v>0.01</v>
      </c>
      <c r="X1795">
        <v>6</v>
      </c>
      <c r="Y1795">
        <v>1.9</v>
      </c>
      <c r="Z1795">
        <v>12</v>
      </c>
      <c r="AA1795" t="s">
        <v>58</v>
      </c>
      <c r="AB1795">
        <v>13</v>
      </c>
      <c r="AC1795">
        <v>12</v>
      </c>
      <c r="AD1795">
        <v>14</v>
      </c>
      <c r="AE1795">
        <v>11000</v>
      </c>
      <c r="AF1795">
        <v>10000</v>
      </c>
      <c r="AG1795">
        <v>11000</v>
      </c>
      <c r="AH1795" t="s">
        <v>70</v>
      </c>
      <c r="AI1795">
        <v>0.45</v>
      </c>
      <c r="AJ1795">
        <v>0.19</v>
      </c>
      <c r="AK1795">
        <v>0.81</v>
      </c>
      <c r="AL1795">
        <v>0.06</v>
      </c>
      <c r="AM1795">
        <v>0.06</v>
      </c>
      <c r="AN1795">
        <v>0.14000000000000001</v>
      </c>
      <c r="AO1795">
        <v>49</v>
      </c>
      <c r="AP1795">
        <v>47</v>
      </c>
      <c r="AQ1795">
        <v>120</v>
      </c>
      <c r="AR1795">
        <v>0</v>
      </c>
      <c r="AS1795">
        <v>91</v>
      </c>
      <c r="AT1795">
        <v>87</v>
      </c>
      <c r="AU1795">
        <v>96</v>
      </c>
    </row>
    <row r="1796" spans="1:47">
      <c r="A1796" t="s">
        <v>295</v>
      </c>
      <c r="B1796" t="s">
        <v>296</v>
      </c>
      <c r="C1796" t="s">
        <v>297</v>
      </c>
      <c r="D1796">
        <v>276</v>
      </c>
      <c r="E1796" t="s">
        <v>56</v>
      </c>
      <c r="F1796">
        <v>2000</v>
      </c>
      <c r="G1796">
        <v>83512459</v>
      </c>
      <c r="H1796">
        <v>15</v>
      </c>
      <c r="I1796">
        <v>6.3</v>
      </c>
      <c r="J1796">
        <v>28</v>
      </c>
      <c r="K1796">
        <v>13000</v>
      </c>
      <c r="L1796">
        <v>5200</v>
      </c>
      <c r="M1796">
        <v>23000</v>
      </c>
      <c r="N1796" t="s">
        <v>51</v>
      </c>
      <c r="O1796">
        <v>0.61</v>
      </c>
      <c r="P1796">
        <v>0.6</v>
      </c>
      <c r="Q1796">
        <v>0.62</v>
      </c>
      <c r="R1796">
        <v>510</v>
      </c>
      <c r="S1796">
        <v>500</v>
      </c>
      <c r="T1796">
        <v>520</v>
      </c>
      <c r="U1796">
        <v>0.01</v>
      </c>
      <c r="V1796">
        <v>0</v>
      </c>
      <c r="W1796">
        <v>0.01</v>
      </c>
      <c r="X1796">
        <v>6</v>
      </c>
      <c r="Y1796">
        <v>1.9</v>
      </c>
      <c r="Z1796">
        <v>12</v>
      </c>
      <c r="AA1796" t="s">
        <v>58</v>
      </c>
      <c r="AB1796">
        <v>12</v>
      </c>
      <c r="AC1796">
        <v>11</v>
      </c>
      <c r="AD1796">
        <v>13</v>
      </c>
      <c r="AE1796">
        <v>10000</v>
      </c>
      <c r="AF1796">
        <v>9600</v>
      </c>
      <c r="AG1796">
        <v>11000</v>
      </c>
      <c r="AH1796" t="s">
        <v>70</v>
      </c>
      <c r="AI1796">
        <v>0.47</v>
      </c>
      <c r="AJ1796">
        <v>0.2</v>
      </c>
      <c r="AK1796">
        <v>0.85</v>
      </c>
      <c r="AL1796">
        <v>0.06</v>
      </c>
      <c r="AM1796">
        <v>0.05</v>
      </c>
      <c r="AN1796">
        <v>0.13</v>
      </c>
      <c r="AO1796">
        <v>47</v>
      </c>
      <c r="AP1796">
        <v>45</v>
      </c>
      <c r="AQ1796">
        <v>110</v>
      </c>
      <c r="AR1796">
        <v>0</v>
      </c>
      <c r="AS1796">
        <v>91</v>
      </c>
      <c r="AT1796">
        <v>86</v>
      </c>
      <c r="AU1796">
        <v>95</v>
      </c>
    </row>
    <row r="1797" spans="1:47">
      <c r="A1797" t="s">
        <v>295</v>
      </c>
      <c r="B1797" t="s">
        <v>296</v>
      </c>
      <c r="C1797" t="s">
        <v>297</v>
      </c>
      <c r="D1797">
        <v>276</v>
      </c>
      <c r="E1797" t="s">
        <v>56</v>
      </c>
      <c r="F1797">
        <v>2001</v>
      </c>
      <c r="G1797">
        <v>83583461</v>
      </c>
      <c r="H1797">
        <v>14</v>
      </c>
      <c r="I1797">
        <v>5.8</v>
      </c>
      <c r="J1797">
        <v>25</v>
      </c>
      <c r="K1797">
        <v>12000</v>
      </c>
      <c r="L1797">
        <v>4800</v>
      </c>
      <c r="M1797">
        <v>21000</v>
      </c>
      <c r="N1797" t="s">
        <v>51</v>
      </c>
      <c r="O1797">
        <v>0.51</v>
      </c>
      <c r="P1797">
        <v>0.5</v>
      </c>
      <c r="Q1797">
        <v>0.52</v>
      </c>
      <c r="R1797">
        <v>430</v>
      </c>
      <c r="S1797">
        <v>420</v>
      </c>
      <c r="T1797">
        <v>430</v>
      </c>
      <c r="U1797">
        <v>0.01</v>
      </c>
      <c r="V1797">
        <v>0</v>
      </c>
      <c r="W1797">
        <v>0.01</v>
      </c>
      <c r="X1797">
        <v>6</v>
      </c>
      <c r="Y1797">
        <v>2</v>
      </c>
      <c r="Z1797">
        <v>12</v>
      </c>
      <c r="AA1797" t="s">
        <v>58</v>
      </c>
      <c r="AB1797">
        <v>11</v>
      </c>
      <c r="AC1797">
        <v>10</v>
      </c>
      <c r="AD1797">
        <v>12</v>
      </c>
      <c r="AE1797">
        <v>9100</v>
      </c>
      <c r="AF1797">
        <v>8700</v>
      </c>
      <c r="AG1797">
        <v>9600</v>
      </c>
      <c r="AH1797" t="s">
        <v>70</v>
      </c>
      <c r="AI1797">
        <v>0.49</v>
      </c>
      <c r="AJ1797">
        <v>0.2</v>
      </c>
      <c r="AK1797">
        <v>0.9</v>
      </c>
      <c r="AL1797">
        <v>0.05</v>
      </c>
      <c r="AM1797">
        <v>0.05</v>
      </c>
      <c r="AN1797">
        <v>0.13</v>
      </c>
      <c r="AO1797">
        <v>44</v>
      </c>
      <c r="AP1797">
        <v>42</v>
      </c>
      <c r="AQ1797">
        <v>110</v>
      </c>
      <c r="AR1797">
        <v>0</v>
      </c>
      <c r="AS1797">
        <v>76</v>
      </c>
      <c r="AT1797">
        <v>72</v>
      </c>
      <c r="AU1797">
        <v>80</v>
      </c>
    </row>
    <row r="1798" spans="1:47">
      <c r="A1798" t="s">
        <v>295</v>
      </c>
      <c r="B1798" t="s">
        <v>296</v>
      </c>
      <c r="C1798" t="s">
        <v>297</v>
      </c>
      <c r="D1798">
        <v>276</v>
      </c>
      <c r="E1798" t="s">
        <v>56</v>
      </c>
      <c r="F1798">
        <v>2002</v>
      </c>
      <c r="G1798">
        <v>83685160</v>
      </c>
      <c r="H1798">
        <v>13</v>
      </c>
      <c r="I1798">
        <v>5.2</v>
      </c>
      <c r="J1798">
        <v>23</v>
      </c>
      <c r="K1798">
        <v>11000</v>
      </c>
      <c r="L1798">
        <v>4400</v>
      </c>
      <c r="M1798">
        <v>19000</v>
      </c>
      <c r="N1798" t="s">
        <v>51</v>
      </c>
      <c r="O1798">
        <v>0.48</v>
      </c>
      <c r="P1798">
        <v>0.47</v>
      </c>
      <c r="Q1798">
        <v>0.48</v>
      </c>
      <c r="R1798">
        <v>400</v>
      </c>
      <c r="S1798">
        <v>390</v>
      </c>
      <c r="T1798">
        <v>400</v>
      </c>
      <c r="U1798">
        <v>0.01</v>
      </c>
      <c r="V1798">
        <v>0</v>
      </c>
      <c r="W1798">
        <v>0.01</v>
      </c>
      <c r="X1798">
        <v>5</v>
      </c>
      <c r="Y1798">
        <v>1.4</v>
      </c>
      <c r="Z1798">
        <v>11</v>
      </c>
      <c r="AA1798" t="s">
        <v>58</v>
      </c>
      <c r="AB1798">
        <v>10</v>
      </c>
      <c r="AC1798">
        <v>9.5</v>
      </c>
      <c r="AD1798">
        <v>10</v>
      </c>
      <c r="AE1798">
        <v>8300</v>
      </c>
      <c r="AF1798">
        <v>8000</v>
      </c>
      <c r="AG1798">
        <v>8700</v>
      </c>
      <c r="AH1798" t="s">
        <v>70</v>
      </c>
      <c r="AI1798">
        <v>0.51</v>
      </c>
      <c r="AJ1798">
        <v>0.21</v>
      </c>
      <c r="AK1798">
        <v>0.94</v>
      </c>
      <c r="AL1798">
        <v>0.05</v>
      </c>
      <c r="AM1798">
        <v>0.05</v>
      </c>
      <c r="AN1798">
        <v>0.12</v>
      </c>
      <c r="AO1798">
        <v>42</v>
      </c>
      <c r="AP1798">
        <v>40</v>
      </c>
      <c r="AQ1798">
        <v>100</v>
      </c>
      <c r="AR1798">
        <v>0</v>
      </c>
      <c r="AS1798">
        <v>83</v>
      </c>
      <c r="AT1798">
        <v>79</v>
      </c>
      <c r="AU1798">
        <v>87</v>
      </c>
    </row>
    <row r="1799" spans="1:47">
      <c r="A1799" t="s">
        <v>295</v>
      </c>
      <c r="B1799" t="s">
        <v>296</v>
      </c>
      <c r="C1799" t="s">
        <v>297</v>
      </c>
      <c r="D1799">
        <v>276</v>
      </c>
      <c r="E1799" t="s">
        <v>56</v>
      </c>
      <c r="F1799">
        <v>2003</v>
      </c>
      <c r="G1799">
        <v>83788480</v>
      </c>
      <c r="H1799">
        <v>12</v>
      </c>
      <c r="I1799">
        <v>4.9000000000000004</v>
      </c>
      <c r="J1799">
        <v>21</v>
      </c>
      <c r="K1799">
        <v>9800</v>
      </c>
      <c r="L1799">
        <v>4100</v>
      </c>
      <c r="M1799">
        <v>18000</v>
      </c>
      <c r="N1799" t="s">
        <v>51</v>
      </c>
      <c r="O1799">
        <v>0.48</v>
      </c>
      <c r="P1799">
        <v>0.48</v>
      </c>
      <c r="Q1799">
        <v>0.49</v>
      </c>
      <c r="R1799">
        <v>410</v>
      </c>
      <c r="S1799">
        <v>400</v>
      </c>
      <c r="T1799">
        <v>410</v>
      </c>
      <c r="U1799">
        <v>0.01</v>
      </c>
      <c r="V1799">
        <v>0</v>
      </c>
      <c r="W1799">
        <v>0.01</v>
      </c>
      <c r="X1799">
        <v>5</v>
      </c>
      <c r="Y1799">
        <v>1.4</v>
      </c>
      <c r="Z1799">
        <v>11</v>
      </c>
      <c r="AA1799" t="s">
        <v>58</v>
      </c>
      <c r="AB1799">
        <v>9.1</v>
      </c>
      <c r="AC1799">
        <v>8.6999999999999993</v>
      </c>
      <c r="AD1799">
        <v>9.5</v>
      </c>
      <c r="AE1799">
        <v>7600</v>
      </c>
      <c r="AF1799">
        <v>7300</v>
      </c>
      <c r="AG1799">
        <v>7900</v>
      </c>
      <c r="AH1799" t="s">
        <v>70</v>
      </c>
      <c r="AI1799">
        <v>0.53</v>
      </c>
      <c r="AJ1799">
        <v>0.21</v>
      </c>
      <c r="AK1799">
        <v>0.98</v>
      </c>
      <c r="AL1799">
        <v>0.05</v>
      </c>
      <c r="AM1799">
        <v>0.05</v>
      </c>
      <c r="AN1799">
        <v>0.12</v>
      </c>
      <c r="AO1799">
        <v>40</v>
      </c>
      <c r="AP1799">
        <v>39</v>
      </c>
      <c r="AQ1799">
        <v>99</v>
      </c>
      <c r="AR1799">
        <v>0</v>
      </c>
      <c r="AS1799">
        <v>92</v>
      </c>
      <c r="AT1799">
        <v>89</v>
      </c>
      <c r="AU1799">
        <v>96</v>
      </c>
    </row>
    <row r="1800" spans="1:47">
      <c r="A1800" t="s">
        <v>295</v>
      </c>
      <c r="B1800" t="s">
        <v>296</v>
      </c>
      <c r="C1800" t="s">
        <v>297</v>
      </c>
      <c r="D1800">
        <v>276</v>
      </c>
      <c r="E1800" t="s">
        <v>56</v>
      </c>
      <c r="F1800">
        <v>2004</v>
      </c>
      <c r="G1800">
        <v>83848844</v>
      </c>
      <c r="H1800">
        <v>11</v>
      </c>
      <c r="I1800">
        <v>4.5999999999999996</v>
      </c>
      <c r="J1800">
        <v>19</v>
      </c>
      <c r="K1800">
        <v>9000</v>
      </c>
      <c r="L1800">
        <v>3800</v>
      </c>
      <c r="M1800">
        <v>16000</v>
      </c>
      <c r="N1800" t="s">
        <v>51</v>
      </c>
      <c r="O1800">
        <v>0.43</v>
      </c>
      <c r="P1800">
        <v>0.42</v>
      </c>
      <c r="Q1800">
        <v>0.43</v>
      </c>
      <c r="R1800">
        <v>360</v>
      </c>
      <c r="S1800">
        <v>350</v>
      </c>
      <c r="T1800">
        <v>360</v>
      </c>
      <c r="U1800">
        <v>0.01</v>
      </c>
      <c r="V1800">
        <v>0</v>
      </c>
      <c r="W1800">
        <v>0.01</v>
      </c>
      <c r="X1800">
        <v>5</v>
      </c>
      <c r="Y1800">
        <v>1.5</v>
      </c>
      <c r="Z1800">
        <v>10</v>
      </c>
      <c r="AA1800" t="s">
        <v>58</v>
      </c>
      <c r="AB1800">
        <v>8.3000000000000007</v>
      </c>
      <c r="AC1800">
        <v>7.9</v>
      </c>
      <c r="AD1800">
        <v>8.6999999999999993</v>
      </c>
      <c r="AE1800">
        <v>7000</v>
      </c>
      <c r="AF1800">
        <v>6600</v>
      </c>
      <c r="AG1800">
        <v>7300</v>
      </c>
      <c r="AH1800" t="s">
        <v>70</v>
      </c>
      <c r="AI1800">
        <v>0.55000000000000004</v>
      </c>
      <c r="AJ1800">
        <v>0.21</v>
      </c>
      <c r="AK1800">
        <v>1.1000000000000001</v>
      </c>
      <c r="AL1800">
        <v>0.05</v>
      </c>
      <c r="AM1800">
        <v>0.04</v>
      </c>
      <c r="AN1800">
        <v>0.12</v>
      </c>
      <c r="AO1800">
        <v>39</v>
      </c>
      <c r="AP1800">
        <v>37</v>
      </c>
      <c r="AQ1800">
        <v>97</v>
      </c>
      <c r="AR1800">
        <v>0</v>
      </c>
      <c r="AS1800">
        <v>89</v>
      </c>
      <c r="AT1800">
        <v>85</v>
      </c>
      <c r="AU1800">
        <v>93</v>
      </c>
    </row>
    <row r="1801" spans="1:47">
      <c r="A1801" t="s">
        <v>295</v>
      </c>
      <c r="B1801" t="s">
        <v>296</v>
      </c>
      <c r="C1801" t="s">
        <v>297</v>
      </c>
      <c r="D1801">
        <v>276</v>
      </c>
      <c r="E1801" t="s">
        <v>56</v>
      </c>
      <c r="F1801">
        <v>2005</v>
      </c>
      <c r="G1801">
        <v>83835978</v>
      </c>
      <c r="H1801">
        <v>9.8000000000000007</v>
      </c>
      <c r="I1801">
        <v>4.2</v>
      </c>
      <c r="J1801">
        <v>18</v>
      </c>
      <c r="K1801">
        <v>8200</v>
      </c>
      <c r="L1801">
        <v>3500</v>
      </c>
      <c r="M1801">
        <v>15000</v>
      </c>
      <c r="N1801" t="s">
        <v>51</v>
      </c>
      <c r="O1801">
        <v>0.4</v>
      </c>
      <c r="P1801">
        <v>0.39</v>
      </c>
      <c r="Q1801">
        <v>0.4</v>
      </c>
      <c r="R1801">
        <v>330</v>
      </c>
      <c r="S1801">
        <v>330</v>
      </c>
      <c r="T1801">
        <v>340</v>
      </c>
      <c r="U1801">
        <v>0.01</v>
      </c>
      <c r="V1801">
        <v>0</v>
      </c>
      <c r="W1801">
        <v>0.01</v>
      </c>
      <c r="X1801">
        <v>5</v>
      </c>
      <c r="Y1801">
        <v>1.5</v>
      </c>
      <c r="Z1801">
        <v>10</v>
      </c>
      <c r="AA1801" t="s">
        <v>58</v>
      </c>
      <c r="AB1801">
        <v>7.6</v>
      </c>
      <c r="AC1801">
        <v>7.2</v>
      </c>
      <c r="AD1801">
        <v>8</v>
      </c>
      <c r="AE1801">
        <v>6400</v>
      </c>
      <c r="AF1801">
        <v>6000</v>
      </c>
      <c r="AG1801">
        <v>6700</v>
      </c>
      <c r="AH1801" t="s">
        <v>70</v>
      </c>
      <c r="AI1801">
        <v>0.57999999999999996</v>
      </c>
      <c r="AJ1801">
        <v>0.22</v>
      </c>
      <c r="AK1801">
        <v>1.1000000000000001</v>
      </c>
      <c r="AL1801">
        <v>0.04</v>
      </c>
      <c r="AM1801">
        <v>0.04</v>
      </c>
      <c r="AN1801">
        <v>0.11</v>
      </c>
      <c r="AO1801">
        <v>37</v>
      </c>
      <c r="AP1801">
        <v>35</v>
      </c>
      <c r="AQ1801">
        <v>95</v>
      </c>
      <c r="AR1801">
        <v>0</v>
      </c>
      <c r="AS1801">
        <v>89</v>
      </c>
      <c r="AT1801">
        <v>85</v>
      </c>
      <c r="AU1801">
        <v>94</v>
      </c>
    </row>
    <row r="1802" spans="1:47">
      <c r="A1802" t="s">
        <v>295</v>
      </c>
      <c r="B1802" t="s">
        <v>296</v>
      </c>
      <c r="C1802" t="s">
        <v>297</v>
      </c>
      <c r="D1802">
        <v>276</v>
      </c>
      <c r="E1802" t="s">
        <v>56</v>
      </c>
      <c r="F1802">
        <v>2006</v>
      </c>
      <c r="G1802">
        <v>83740302</v>
      </c>
      <c r="H1802">
        <v>9</v>
      </c>
      <c r="I1802">
        <v>3.8</v>
      </c>
      <c r="J1802">
        <v>16</v>
      </c>
      <c r="K1802">
        <v>7500</v>
      </c>
      <c r="L1802">
        <v>3200</v>
      </c>
      <c r="M1802">
        <v>14000</v>
      </c>
      <c r="N1802" t="s">
        <v>51</v>
      </c>
      <c r="O1802">
        <v>0.41</v>
      </c>
      <c r="P1802">
        <v>0.41</v>
      </c>
      <c r="Q1802">
        <v>0.42</v>
      </c>
      <c r="R1802">
        <v>340</v>
      </c>
      <c r="S1802">
        <v>340</v>
      </c>
      <c r="T1802">
        <v>350</v>
      </c>
      <c r="U1802">
        <v>0</v>
      </c>
      <c r="V1802">
        <v>0</v>
      </c>
      <c r="W1802">
        <v>0.01</v>
      </c>
      <c r="X1802">
        <v>4</v>
      </c>
      <c r="Y1802">
        <v>0.94</v>
      </c>
      <c r="Z1802">
        <v>9.1999999999999993</v>
      </c>
      <c r="AA1802" t="s">
        <v>58</v>
      </c>
      <c r="AB1802">
        <v>7</v>
      </c>
      <c r="AC1802">
        <v>6.6</v>
      </c>
      <c r="AD1802">
        <v>7.4</v>
      </c>
      <c r="AE1802">
        <v>5900</v>
      </c>
      <c r="AF1802">
        <v>5600</v>
      </c>
      <c r="AG1802">
        <v>6200</v>
      </c>
      <c r="AH1802" t="s">
        <v>70</v>
      </c>
      <c r="AI1802">
        <v>0.61</v>
      </c>
      <c r="AJ1802">
        <v>0.23</v>
      </c>
      <c r="AK1802">
        <v>1.2</v>
      </c>
      <c r="AL1802">
        <v>0.04</v>
      </c>
      <c r="AM1802">
        <v>0.04</v>
      </c>
      <c r="AN1802">
        <v>0.11</v>
      </c>
      <c r="AO1802">
        <v>36</v>
      </c>
      <c r="AP1802">
        <v>34</v>
      </c>
      <c r="AQ1802">
        <v>90</v>
      </c>
      <c r="AR1802">
        <v>0</v>
      </c>
      <c r="AS1802">
        <v>88</v>
      </c>
      <c r="AT1802">
        <v>83</v>
      </c>
      <c r="AU1802">
        <v>93</v>
      </c>
    </row>
    <row r="1803" spans="1:47">
      <c r="A1803" t="s">
        <v>295</v>
      </c>
      <c r="B1803" t="s">
        <v>296</v>
      </c>
      <c r="C1803" t="s">
        <v>297</v>
      </c>
      <c r="D1803">
        <v>276</v>
      </c>
      <c r="E1803" t="s">
        <v>56</v>
      </c>
      <c r="F1803">
        <v>2007</v>
      </c>
      <c r="G1803">
        <v>83578794</v>
      </c>
      <c r="H1803">
        <v>8.3000000000000007</v>
      </c>
      <c r="I1803">
        <v>3.5</v>
      </c>
      <c r="J1803">
        <v>15</v>
      </c>
      <c r="K1803">
        <v>6900</v>
      </c>
      <c r="L1803">
        <v>2900</v>
      </c>
      <c r="M1803">
        <v>13000</v>
      </c>
      <c r="N1803" t="s">
        <v>51</v>
      </c>
      <c r="O1803">
        <v>0.42</v>
      </c>
      <c r="P1803">
        <v>0.42</v>
      </c>
      <c r="Q1803">
        <v>0.43</v>
      </c>
      <c r="R1803">
        <v>350</v>
      </c>
      <c r="S1803">
        <v>350</v>
      </c>
      <c r="T1803">
        <v>360</v>
      </c>
      <c r="U1803">
        <v>0</v>
      </c>
      <c r="V1803">
        <v>0</v>
      </c>
      <c r="W1803">
        <v>0.01</v>
      </c>
      <c r="X1803">
        <v>4</v>
      </c>
      <c r="Y1803">
        <v>1.1000000000000001</v>
      </c>
      <c r="Z1803">
        <v>8.6999999999999993</v>
      </c>
      <c r="AA1803" t="s">
        <v>58</v>
      </c>
      <c r="AB1803">
        <v>6.5</v>
      </c>
      <c r="AC1803">
        <v>6.2</v>
      </c>
      <c r="AD1803">
        <v>6.8</v>
      </c>
      <c r="AE1803">
        <v>5400</v>
      </c>
      <c r="AF1803">
        <v>5200</v>
      </c>
      <c r="AG1803">
        <v>5700</v>
      </c>
      <c r="AH1803" t="s">
        <v>70</v>
      </c>
      <c r="AI1803">
        <v>0.64</v>
      </c>
      <c r="AJ1803">
        <v>0.25</v>
      </c>
      <c r="AK1803">
        <v>1.2</v>
      </c>
      <c r="AL1803">
        <v>0.04</v>
      </c>
      <c r="AM1803">
        <v>0.04</v>
      </c>
      <c r="AN1803">
        <v>0.1</v>
      </c>
      <c r="AO1803">
        <v>35</v>
      </c>
      <c r="AP1803">
        <v>33</v>
      </c>
      <c r="AQ1803">
        <v>87</v>
      </c>
      <c r="AR1803">
        <v>0</v>
      </c>
      <c r="AS1803">
        <v>86</v>
      </c>
      <c r="AT1803">
        <v>82</v>
      </c>
      <c r="AU1803">
        <v>90</v>
      </c>
    </row>
    <row r="1804" spans="1:47">
      <c r="A1804" t="s">
        <v>295</v>
      </c>
      <c r="B1804" t="s">
        <v>296</v>
      </c>
      <c r="C1804" t="s">
        <v>297</v>
      </c>
      <c r="D1804">
        <v>276</v>
      </c>
      <c r="E1804" t="s">
        <v>56</v>
      </c>
      <c r="F1804">
        <v>2008</v>
      </c>
      <c r="G1804">
        <v>83379538</v>
      </c>
      <c r="H1804">
        <v>7.6</v>
      </c>
      <c r="I1804">
        <v>3.1</v>
      </c>
      <c r="J1804">
        <v>14</v>
      </c>
      <c r="K1804">
        <v>6400</v>
      </c>
      <c r="L1804">
        <v>2600</v>
      </c>
      <c r="M1804">
        <v>12000</v>
      </c>
      <c r="N1804" t="s">
        <v>51</v>
      </c>
      <c r="O1804">
        <v>0.37</v>
      </c>
      <c r="P1804">
        <v>0.36</v>
      </c>
      <c r="Q1804">
        <v>0.37</v>
      </c>
      <c r="R1804">
        <v>310</v>
      </c>
      <c r="S1804">
        <v>300</v>
      </c>
      <c r="T1804">
        <v>310</v>
      </c>
      <c r="U1804">
        <v>0</v>
      </c>
      <c r="V1804">
        <v>0</v>
      </c>
      <c r="W1804">
        <v>0.01</v>
      </c>
      <c r="X1804">
        <v>4</v>
      </c>
      <c r="Y1804">
        <v>1.3</v>
      </c>
      <c r="Z1804">
        <v>8.3000000000000007</v>
      </c>
      <c r="AA1804" t="s">
        <v>58</v>
      </c>
      <c r="AB1804">
        <v>6</v>
      </c>
      <c r="AC1804">
        <v>5.8</v>
      </c>
      <c r="AD1804">
        <v>6.4</v>
      </c>
      <c r="AE1804">
        <v>5000</v>
      </c>
      <c r="AF1804">
        <v>4900</v>
      </c>
      <c r="AG1804">
        <v>5300</v>
      </c>
      <c r="AH1804" t="s">
        <v>70</v>
      </c>
      <c r="AI1804">
        <v>0.67</v>
      </c>
      <c r="AJ1804">
        <v>0.26</v>
      </c>
      <c r="AK1804">
        <v>1.3</v>
      </c>
      <c r="AL1804">
        <v>0.04</v>
      </c>
      <c r="AM1804">
        <v>0.04</v>
      </c>
      <c r="AN1804">
        <v>0.1</v>
      </c>
      <c r="AO1804">
        <v>34</v>
      </c>
      <c r="AP1804">
        <v>32</v>
      </c>
      <c r="AQ1804">
        <v>84</v>
      </c>
      <c r="AR1804">
        <v>0</v>
      </c>
      <c r="AS1804">
        <v>82</v>
      </c>
      <c r="AT1804">
        <v>78</v>
      </c>
      <c r="AU1804">
        <v>85</v>
      </c>
    </row>
    <row r="1805" spans="1:47">
      <c r="A1805" t="s">
        <v>295</v>
      </c>
      <c r="B1805" t="s">
        <v>296</v>
      </c>
      <c r="C1805" t="s">
        <v>297</v>
      </c>
      <c r="D1805">
        <v>276</v>
      </c>
      <c r="E1805" t="s">
        <v>56</v>
      </c>
      <c r="F1805">
        <v>2009</v>
      </c>
      <c r="G1805">
        <v>83182774</v>
      </c>
      <c r="H1805">
        <v>7.2</v>
      </c>
      <c r="I1805">
        <v>3</v>
      </c>
      <c r="J1805">
        <v>13</v>
      </c>
      <c r="K1805">
        <v>6000</v>
      </c>
      <c r="L1805">
        <v>2500</v>
      </c>
      <c r="M1805">
        <v>11000</v>
      </c>
      <c r="N1805" t="s">
        <v>51</v>
      </c>
      <c r="O1805">
        <v>0.35</v>
      </c>
      <c r="P1805">
        <v>0.34</v>
      </c>
      <c r="Q1805">
        <v>0.35</v>
      </c>
      <c r="R1805">
        <v>290</v>
      </c>
      <c r="S1805">
        <v>290</v>
      </c>
      <c r="T1805">
        <v>290</v>
      </c>
      <c r="U1805">
        <v>0</v>
      </c>
      <c r="V1805">
        <v>0</v>
      </c>
      <c r="W1805">
        <v>0.01</v>
      </c>
      <c r="X1805">
        <v>4</v>
      </c>
      <c r="Y1805">
        <v>1.3</v>
      </c>
      <c r="Z1805">
        <v>8.3000000000000007</v>
      </c>
      <c r="AA1805" t="s">
        <v>58</v>
      </c>
      <c r="AB1805">
        <v>5.7</v>
      </c>
      <c r="AC1805">
        <v>5.6</v>
      </c>
      <c r="AD1805">
        <v>6.1</v>
      </c>
      <c r="AE1805">
        <v>4800</v>
      </c>
      <c r="AF1805">
        <v>4600</v>
      </c>
      <c r="AG1805">
        <v>5100</v>
      </c>
      <c r="AH1805" t="s">
        <v>70</v>
      </c>
      <c r="AI1805">
        <v>0.7</v>
      </c>
      <c r="AJ1805">
        <v>0.27</v>
      </c>
      <c r="AK1805">
        <v>1.3</v>
      </c>
      <c r="AL1805">
        <v>0.04</v>
      </c>
      <c r="AM1805">
        <v>0.04</v>
      </c>
      <c r="AN1805">
        <v>0.1</v>
      </c>
      <c r="AO1805">
        <v>33</v>
      </c>
      <c r="AP1805">
        <v>32</v>
      </c>
      <c r="AQ1805">
        <v>84</v>
      </c>
      <c r="AR1805">
        <v>0</v>
      </c>
      <c r="AS1805">
        <v>87</v>
      </c>
      <c r="AT1805">
        <v>82</v>
      </c>
      <c r="AU1805">
        <v>90</v>
      </c>
    </row>
    <row r="1806" spans="1:47">
      <c r="A1806" t="s">
        <v>295</v>
      </c>
      <c r="B1806" t="s">
        <v>296</v>
      </c>
      <c r="C1806" t="s">
        <v>297</v>
      </c>
      <c r="D1806">
        <v>276</v>
      </c>
      <c r="E1806" t="s">
        <v>56</v>
      </c>
      <c r="F1806">
        <v>2010</v>
      </c>
      <c r="G1806">
        <v>83017404</v>
      </c>
      <c r="H1806">
        <v>7</v>
      </c>
      <c r="I1806">
        <v>2.9</v>
      </c>
      <c r="J1806">
        <v>13</v>
      </c>
      <c r="K1806">
        <v>5800</v>
      </c>
      <c r="L1806">
        <v>2400</v>
      </c>
      <c r="M1806">
        <v>11000</v>
      </c>
      <c r="N1806" t="s">
        <v>51</v>
      </c>
      <c r="O1806">
        <v>0.37</v>
      </c>
      <c r="P1806">
        <v>0.37</v>
      </c>
      <c r="Q1806">
        <v>0.38</v>
      </c>
      <c r="R1806">
        <v>310</v>
      </c>
      <c r="S1806">
        <v>300</v>
      </c>
      <c r="T1806">
        <v>310</v>
      </c>
      <c r="U1806">
        <v>0</v>
      </c>
      <c r="V1806">
        <v>0</v>
      </c>
      <c r="W1806">
        <v>0.01</v>
      </c>
      <c r="X1806">
        <v>3</v>
      </c>
      <c r="Y1806">
        <v>0.65</v>
      </c>
      <c r="Z1806">
        <v>7.1</v>
      </c>
      <c r="AA1806" t="s">
        <v>58</v>
      </c>
      <c r="AB1806">
        <v>5.6</v>
      </c>
      <c r="AC1806">
        <v>5.3</v>
      </c>
      <c r="AD1806">
        <v>6</v>
      </c>
      <c r="AE1806">
        <v>4600</v>
      </c>
      <c r="AF1806">
        <v>4400</v>
      </c>
      <c r="AG1806">
        <v>4900</v>
      </c>
      <c r="AH1806" t="s">
        <v>70</v>
      </c>
      <c r="AI1806">
        <v>0.67</v>
      </c>
      <c r="AJ1806">
        <v>0.26</v>
      </c>
      <c r="AK1806">
        <v>1.3</v>
      </c>
      <c r="AL1806">
        <v>0.04</v>
      </c>
      <c r="AM1806">
        <v>0.03</v>
      </c>
      <c r="AN1806">
        <v>0.09</v>
      </c>
      <c r="AO1806">
        <v>31</v>
      </c>
      <c r="AP1806">
        <v>29</v>
      </c>
      <c r="AQ1806">
        <v>77</v>
      </c>
      <c r="AR1806">
        <v>0</v>
      </c>
      <c r="AS1806">
        <v>88</v>
      </c>
      <c r="AT1806">
        <v>82</v>
      </c>
      <c r="AU1806">
        <v>92</v>
      </c>
    </row>
    <row r="1807" spans="1:47">
      <c r="A1807" t="s">
        <v>295</v>
      </c>
      <c r="B1807" t="s">
        <v>296</v>
      </c>
      <c r="C1807" t="s">
        <v>297</v>
      </c>
      <c r="D1807">
        <v>276</v>
      </c>
      <c r="E1807" t="s">
        <v>56</v>
      </c>
      <c r="F1807">
        <v>2011</v>
      </c>
      <c r="G1807">
        <v>82892904</v>
      </c>
      <c r="H1807">
        <v>7</v>
      </c>
      <c r="I1807">
        <v>2.9</v>
      </c>
      <c r="J1807">
        <v>13</v>
      </c>
      <c r="K1807">
        <v>5800</v>
      </c>
      <c r="L1807">
        <v>2400</v>
      </c>
      <c r="M1807">
        <v>11000</v>
      </c>
      <c r="N1807" t="s">
        <v>51</v>
      </c>
      <c r="O1807">
        <v>0.36</v>
      </c>
      <c r="P1807">
        <v>0.35</v>
      </c>
      <c r="Q1807">
        <v>0.36</v>
      </c>
      <c r="R1807">
        <v>290</v>
      </c>
      <c r="S1807">
        <v>290</v>
      </c>
      <c r="T1807">
        <v>300</v>
      </c>
      <c r="U1807">
        <v>0</v>
      </c>
      <c r="V1807">
        <v>0</v>
      </c>
      <c r="W1807">
        <v>0.01</v>
      </c>
      <c r="X1807">
        <v>3</v>
      </c>
      <c r="Y1807">
        <v>0.48</v>
      </c>
      <c r="Z1807">
        <v>7.8</v>
      </c>
      <c r="AA1807" t="s">
        <v>58</v>
      </c>
      <c r="AB1807">
        <v>5.5</v>
      </c>
      <c r="AC1807">
        <v>5.3</v>
      </c>
      <c r="AD1807">
        <v>5.9</v>
      </c>
      <c r="AE1807">
        <v>4600</v>
      </c>
      <c r="AF1807">
        <v>4400</v>
      </c>
      <c r="AG1807">
        <v>4900</v>
      </c>
      <c r="AH1807" t="s">
        <v>70</v>
      </c>
      <c r="AI1807">
        <v>0.67</v>
      </c>
      <c r="AJ1807">
        <v>0.26</v>
      </c>
      <c r="AK1807">
        <v>1.3</v>
      </c>
      <c r="AL1807">
        <v>0.04</v>
      </c>
      <c r="AM1807">
        <v>0.03</v>
      </c>
      <c r="AN1807">
        <v>0.09</v>
      </c>
      <c r="AO1807">
        <v>31</v>
      </c>
      <c r="AP1807">
        <v>29</v>
      </c>
      <c r="AQ1807">
        <v>77</v>
      </c>
      <c r="AR1807">
        <v>0</v>
      </c>
      <c r="AS1807">
        <v>88</v>
      </c>
      <c r="AT1807">
        <v>83</v>
      </c>
      <c r="AU1807">
        <v>93</v>
      </c>
    </row>
    <row r="1808" spans="1:47">
      <c r="A1808" t="s">
        <v>295</v>
      </c>
      <c r="B1808" t="s">
        <v>296</v>
      </c>
      <c r="C1808" t="s">
        <v>297</v>
      </c>
      <c r="D1808">
        <v>276</v>
      </c>
      <c r="E1808" t="s">
        <v>56</v>
      </c>
      <c r="F1808">
        <v>2012</v>
      </c>
      <c r="G1808">
        <v>82800121</v>
      </c>
      <c r="H1808">
        <v>7.2</v>
      </c>
      <c r="I1808">
        <v>3.1</v>
      </c>
      <c r="J1808">
        <v>13</v>
      </c>
      <c r="K1808">
        <v>6000</v>
      </c>
      <c r="L1808">
        <v>2500</v>
      </c>
      <c r="M1808">
        <v>11000</v>
      </c>
      <c r="N1808" t="s">
        <v>51</v>
      </c>
      <c r="O1808">
        <v>0.38</v>
      </c>
      <c r="P1808">
        <v>0.38</v>
      </c>
      <c r="Q1808">
        <v>0.39</v>
      </c>
      <c r="R1808">
        <v>320</v>
      </c>
      <c r="S1808">
        <v>310</v>
      </c>
      <c r="T1808">
        <v>320</v>
      </c>
      <c r="U1808">
        <v>0</v>
      </c>
      <c r="V1808">
        <v>0</v>
      </c>
      <c r="W1808">
        <v>0.01</v>
      </c>
      <c r="X1808">
        <v>3</v>
      </c>
      <c r="Y1808">
        <v>0.65</v>
      </c>
      <c r="Z1808">
        <v>7.1</v>
      </c>
      <c r="AA1808" t="s">
        <v>58</v>
      </c>
      <c r="AB1808">
        <v>5.6</v>
      </c>
      <c r="AC1808">
        <v>5.2</v>
      </c>
      <c r="AD1808">
        <v>6</v>
      </c>
      <c r="AE1808">
        <v>4700</v>
      </c>
      <c r="AF1808">
        <v>4300</v>
      </c>
      <c r="AG1808">
        <v>5000</v>
      </c>
      <c r="AH1808" t="s">
        <v>70</v>
      </c>
      <c r="AI1808">
        <v>0.69</v>
      </c>
      <c r="AJ1808">
        <v>0.28000000000000003</v>
      </c>
      <c r="AK1808">
        <v>1.3</v>
      </c>
      <c r="AL1808">
        <v>0.04</v>
      </c>
      <c r="AM1808">
        <v>0.04</v>
      </c>
      <c r="AN1808">
        <v>0.09</v>
      </c>
      <c r="AO1808">
        <v>32</v>
      </c>
      <c r="AP1808">
        <v>31</v>
      </c>
      <c r="AQ1808">
        <v>78</v>
      </c>
      <c r="AR1808">
        <v>0</v>
      </c>
      <c r="AS1808">
        <v>86</v>
      </c>
      <c r="AT1808">
        <v>80</v>
      </c>
      <c r="AU1808">
        <v>93</v>
      </c>
    </row>
    <row r="1809" spans="1:47">
      <c r="A1809" t="s">
        <v>295</v>
      </c>
      <c r="B1809" t="s">
        <v>296</v>
      </c>
      <c r="C1809" t="s">
        <v>297</v>
      </c>
      <c r="D1809">
        <v>276</v>
      </c>
      <c r="E1809" t="s">
        <v>56</v>
      </c>
      <c r="F1809">
        <v>2013</v>
      </c>
      <c r="G1809">
        <v>82726626</v>
      </c>
      <c r="H1809">
        <v>7.5</v>
      </c>
      <c r="I1809">
        <v>3.2</v>
      </c>
      <c r="J1809">
        <v>14</v>
      </c>
      <c r="K1809">
        <v>6200</v>
      </c>
      <c r="L1809">
        <v>2600</v>
      </c>
      <c r="M1809">
        <v>11000</v>
      </c>
      <c r="N1809" t="s">
        <v>51</v>
      </c>
      <c r="O1809">
        <v>0.36</v>
      </c>
      <c r="P1809">
        <v>0.36</v>
      </c>
      <c r="Q1809">
        <v>0.37</v>
      </c>
      <c r="R1809">
        <v>300</v>
      </c>
      <c r="S1809">
        <v>290</v>
      </c>
      <c r="T1809">
        <v>300</v>
      </c>
      <c r="U1809">
        <v>0.01</v>
      </c>
      <c r="V1809">
        <v>0</v>
      </c>
      <c r="W1809">
        <v>0.01</v>
      </c>
      <c r="X1809">
        <v>5</v>
      </c>
      <c r="Y1809">
        <v>2</v>
      </c>
      <c r="Z1809">
        <v>9.4</v>
      </c>
      <c r="AA1809" t="s">
        <v>57</v>
      </c>
      <c r="AB1809">
        <v>5.8</v>
      </c>
      <c r="AC1809">
        <v>5.3</v>
      </c>
      <c r="AD1809">
        <v>6.3</v>
      </c>
      <c r="AE1809">
        <v>4800</v>
      </c>
      <c r="AF1809">
        <v>4400</v>
      </c>
      <c r="AG1809">
        <v>5200</v>
      </c>
      <c r="AH1809" t="s">
        <v>70</v>
      </c>
      <c r="AI1809">
        <v>0.71</v>
      </c>
      <c r="AJ1809">
        <v>0.28000000000000003</v>
      </c>
      <c r="AK1809">
        <v>1.3</v>
      </c>
      <c r="AL1809">
        <v>0.04</v>
      </c>
      <c r="AM1809">
        <v>0.04</v>
      </c>
      <c r="AN1809">
        <v>0.1</v>
      </c>
      <c r="AO1809">
        <v>34</v>
      </c>
      <c r="AP1809">
        <v>31</v>
      </c>
      <c r="AQ1809">
        <v>83</v>
      </c>
      <c r="AR1809">
        <v>0</v>
      </c>
      <c r="AS1809">
        <v>87</v>
      </c>
      <c r="AT1809">
        <v>81</v>
      </c>
      <c r="AU1809">
        <v>96</v>
      </c>
    </row>
    <row r="1810" spans="1:47">
      <c r="A1810" t="s">
        <v>298</v>
      </c>
      <c r="B1810" t="s">
        <v>299</v>
      </c>
      <c r="C1810" t="s">
        <v>300</v>
      </c>
      <c r="D1810">
        <v>288</v>
      </c>
      <c r="E1810" t="s">
        <v>62</v>
      </c>
      <c r="F1810">
        <v>1990</v>
      </c>
      <c r="G1810">
        <v>14628693</v>
      </c>
      <c r="H1810">
        <v>307</v>
      </c>
      <c r="I1810">
        <v>136</v>
      </c>
      <c r="J1810">
        <v>547</v>
      </c>
      <c r="K1810">
        <v>45000</v>
      </c>
      <c r="L1810">
        <v>20000</v>
      </c>
      <c r="M1810">
        <v>80000</v>
      </c>
      <c r="N1810" t="s">
        <v>51</v>
      </c>
      <c r="O1810">
        <v>45</v>
      </c>
      <c r="P1810">
        <v>24</v>
      </c>
      <c r="Q1810">
        <v>68</v>
      </c>
      <c r="R1810">
        <v>6500</v>
      </c>
      <c r="S1810">
        <v>3600</v>
      </c>
      <c r="T1810">
        <v>10000</v>
      </c>
      <c r="U1810">
        <v>6.7</v>
      </c>
      <c r="V1810">
        <v>4</v>
      </c>
      <c r="W1810">
        <v>10</v>
      </c>
      <c r="X1810">
        <v>990</v>
      </c>
      <c r="Y1810">
        <v>590</v>
      </c>
      <c r="Z1810">
        <v>1500</v>
      </c>
      <c r="AA1810" t="s">
        <v>52</v>
      </c>
      <c r="AB1810">
        <v>156</v>
      </c>
      <c r="AC1810">
        <v>111</v>
      </c>
      <c r="AD1810">
        <v>230</v>
      </c>
      <c r="AE1810">
        <v>23000</v>
      </c>
      <c r="AF1810">
        <v>16000</v>
      </c>
      <c r="AG1810">
        <v>34000</v>
      </c>
      <c r="AH1810">
        <v>0</v>
      </c>
      <c r="AI1810">
        <v>7.8</v>
      </c>
      <c r="AJ1810">
        <v>4</v>
      </c>
      <c r="AK1810">
        <v>13</v>
      </c>
      <c r="AL1810">
        <v>12</v>
      </c>
      <c r="AM1810">
        <v>7.3</v>
      </c>
      <c r="AN1810">
        <v>17</v>
      </c>
      <c r="AO1810">
        <v>1700</v>
      </c>
      <c r="AP1810">
        <v>1100</v>
      </c>
      <c r="AQ1810">
        <v>2500</v>
      </c>
      <c r="AR1810">
        <v>0</v>
      </c>
      <c r="AS1810">
        <v>28</v>
      </c>
      <c r="AT1810">
        <v>19</v>
      </c>
      <c r="AU1810">
        <v>40</v>
      </c>
    </row>
    <row r="1811" spans="1:47">
      <c r="A1811" t="s">
        <v>298</v>
      </c>
      <c r="B1811" t="s">
        <v>299</v>
      </c>
      <c r="C1811" t="s">
        <v>300</v>
      </c>
      <c r="D1811">
        <v>288</v>
      </c>
      <c r="E1811" t="s">
        <v>62</v>
      </c>
      <c r="F1811">
        <v>1991</v>
      </c>
      <c r="G1811">
        <v>15043053</v>
      </c>
      <c r="H1811">
        <v>299</v>
      </c>
      <c r="I1811">
        <v>140</v>
      </c>
      <c r="J1811">
        <v>519</v>
      </c>
      <c r="K1811">
        <v>45000</v>
      </c>
      <c r="L1811">
        <v>21000</v>
      </c>
      <c r="M1811">
        <v>78000</v>
      </c>
      <c r="N1811" t="s">
        <v>51</v>
      </c>
      <c r="O1811">
        <v>43</v>
      </c>
      <c r="P1811">
        <v>26</v>
      </c>
      <c r="Q1811">
        <v>64</v>
      </c>
      <c r="R1811">
        <v>6500</v>
      </c>
      <c r="S1811">
        <v>3900</v>
      </c>
      <c r="T1811">
        <v>9600</v>
      </c>
      <c r="U1811">
        <v>8.3000000000000007</v>
      </c>
      <c r="V1811">
        <v>5.6</v>
      </c>
      <c r="W1811">
        <v>12</v>
      </c>
      <c r="X1811">
        <v>1300</v>
      </c>
      <c r="Y1811">
        <v>840</v>
      </c>
      <c r="Z1811">
        <v>1700</v>
      </c>
      <c r="AA1811" t="s">
        <v>52</v>
      </c>
      <c r="AB1811">
        <v>159</v>
      </c>
      <c r="AC1811">
        <v>121</v>
      </c>
      <c r="AD1811">
        <v>217</v>
      </c>
      <c r="AE1811">
        <v>24000</v>
      </c>
      <c r="AF1811">
        <v>18000</v>
      </c>
      <c r="AG1811">
        <v>33000</v>
      </c>
      <c r="AH1811">
        <v>0</v>
      </c>
      <c r="AI1811">
        <v>9.6</v>
      </c>
      <c r="AJ1811">
        <v>6</v>
      </c>
      <c r="AK1811">
        <v>14</v>
      </c>
      <c r="AL1811">
        <v>15</v>
      </c>
      <c r="AM1811">
        <v>11</v>
      </c>
      <c r="AN1811">
        <v>20</v>
      </c>
      <c r="AO1811">
        <v>2300</v>
      </c>
      <c r="AP1811">
        <v>1700</v>
      </c>
      <c r="AQ1811">
        <v>3000</v>
      </c>
      <c r="AR1811">
        <v>0</v>
      </c>
      <c r="AS1811">
        <v>30</v>
      </c>
      <c r="AT1811">
        <v>22</v>
      </c>
      <c r="AU1811">
        <v>39</v>
      </c>
    </row>
    <row r="1812" spans="1:47">
      <c r="A1812" t="s">
        <v>298</v>
      </c>
      <c r="B1812" t="s">
        <v>299</v>
      </c>
      <c r="C1812" t="s">
        <v>300</v>
      </c>
      <c r="D1812">
        <v>288</v>
      </c>
      <c r="E1812" t="s">
        <v>62</v>
      </c>
      <c r="F1812">
        <v>1992</v>
      </c>
      <c r="G1812">
        <v>15471695</v>
      </c>
      <c r="H1812">
        <v>295</v>
      </c>
      <c r="I1812">
        <v>143</v>
      </c>
      <c r="J1812">
        <v>500</v>
      </c>
      <c r="K1812">
        <v>46000</v>
      </c>
      <c r="L1812">
        <v>22000</v>
      </c>
      <c r="M1812">
        <v>77000</v>
      </c>
      <c r="N1812" t="s">
        <v>51</v>
      </c>
      <c r="O1812">
        <v>42</v>
      </c>
      <c r="P1812">
        <v>28</v>
      </c>
      <c r="Q1812">
        <v>58</v>
      </c>
      <c r="R1812">
        <v>6500</v>
      </c>
      <c r="S1812">
        <v>4300</v>
      </c>
      <c r="T1812">
        <v>8900</v>
      </c>
      <c r="U1812">
        <v>10</v>
      </c>
      <c r="V1812">
        <v>7.2</v>
      </c>
      <c r="W1812">
        <v>13</v>
      </c>
      <c r="X1812">
        <v>1600</v>
      </c>
      <c r="Y1812">
        <v>1100</v>
      </c>
      <c r="Z1812">
        <v>2100</v>
      </c>
      <c r="AA1812" t="s">
        <v>52</v>
      </c>
      <c r="AB1812">
        <v>162</v>
      </c>
      <c r="AC1812">
        <v>127</v>
      </c>
      <c r="AD1812">
        <v>208</v>
      </c>
      <c r="AE1812">
        <v>25000</v>
      </c>
      <c r="AF1812">
        <v>20000</v>
      </c>
      <c r="AG1812">
        <v>32000</v>
      </c>
      <c r="AH1812">
        <v>0</v>
      </c>
      <c r="AI1812">
        <v>12</v>
      </c>
      <c r="AJ1812">
        <v>8</v>
      </c>
      <c r="AK1812">
        <v>16</v>
      </c>
      <c r="AL1812">
        <v>19</v>
      </c>
      <c r="AM1812">
        <v>14</v>
      </c>
      <c r="AN1812">
        <v>23</v>
      </c>
      <c r="AO1812">
        <v>2900</v>
      </c>
      <c r="AP1812">
        <v>2200</v>
      </c>
      <c r="AQ1812">
        <v>3600</v>
      </c>
      <c r="AR1812">
        <v>0</v>
      </c>
      <c r="AS1812">
        <v>28</v>
      </c>
      <c r="AT1812">
        <v>22</v>
      </c>
      <c r="AU1812">
        <v>36</v>
      </c>
    </row>
    <row r="1813" spans="1:47">
      <c r="A1813" t="s">
        <v>298</v>
      </c>
      <c r="B1813" t="s">
        <v>299</v>
      </c>
      <c r="C1813" t="s">
        <v>300</v>
      </c>
      <c r="D1813">
        <v>288</v>
      </c>
      <c r="E1813" t="s">
        <v>62</v>
      </c>
      <c r="F1813">
        <v>1993</v>
      </c>
      <c r="G1813">
        <v>15907265</v>
      </c>
      <c r="H1813">
        <v>291</v>
      </c>
      <c r="I1813">
        <v>145</v>
      </c>
      <c r="J1813">
        <v>486</v>
      </c>
      <c r="K1813">
        <v>46000</v>
      </c>
      <c r="L1813">
        <v>23000</v>
      </c>
      <c r="M1813">
        <v>77000</v>
      </c>
      <c r="N1813" t="s">
        <v>51</v>
      </c>
      <c r="O1813">
        <v>41</v>
      </c>
      <c r="P1813">
        <v>27</v>
      </c>
      <c r="Q1813">
        <v>53</v>
      </c>
      <c r="R1813">
        <v>6500</v>
      </c>
      <c r="S1813">
        <v>4400</v>
      </c>
      <c r="T1813">
        <v>8400</v>
      </c>
      <c r="U1813">
        <v>12</v>
      </c>
      <c r="V1813">
        <v>9</v>
      </c>
      <c r="W1813">
        <v>16</v>
      </c>
      <c r="X1813">
        <v>1900</v>
      </c>
      <c r="Y1813">
        <v>1400</v>
      </c>
      <c r="Z1813">
        <v>2500</v>
      </c>
      <c r="AA1813" t="s">
        <v>52</v>
      </c>
      <c r="AB1813">
        <v>165</v>
      </c>
      <c r="AC1813">
        <v>134</v>
      </c>
      <c r="AD1813">
        <v>203</v>
      </c>
      <c r="AE1813">
        <v>26000</v>
      </c>
      <c r="AF1813">
        <v>21000</v>
      </c>
      <c r="AG1813">
        <v>32000</v>
      </c>
      <c r="AH1813">
        <v>0</v>
      </c>
      <c r="AI1813">
        <v>14</v>
      </c>
      <c r="AJ1813">
        <v>10</v>
      </c>
      <c r="AK1813">
        <v>18</v>
      </c>
      <c r="AL1813">
        <v>23</v>
      </c>
      <c r="AM1813">
        <v>18</v>
      </c>
      <c r="AN1813">
        <v>27</v>
      </c>
      <c r="AO1813">
        <v>3600</v>
      </c>
      <c r="AP1813">
        <v>2800</v>
      </c>
      <c r="AQ1813">
        <v>4300</v>
      </c>
      <c r="AR1813">
        <v>0</v>
      </c>
      <c r="AS1813">
        <v>33</v>
      </c>
      <c r="AT1813">
        <v>27</v>
      </c>
      <c r="AU1813">
        <v>40</v>
      </c>
    </row>
    <row r="1814" spans="1:47">
      <c r="A1814" t="s">
        <v>298</v>
      </c>
      <c r="B1814" t="s">
        <v>299</v>
      </c>
      <c r="C1814" t="s">
        <v>300</v>
      </c>
      <c r="D1814">
        <v>288</v>
      </c>
      <c r="E1814" t="s">
        <v>62</v>
      </c>
      <c r="F1814">
        <v>1994</v>
      </c>
      <c r="G1814">
        <v>16339278</v>
      </c>
      <c r="H1814">
        <v>286</v>
      </c>
      <c r="I1814">
        <v>142</v>
      </c>
      <c r="J1814">
        <v>478</v>
      </c>
      <c r="K1814">
        <v>47000</v>
      </c>
      <c r="L1814">
        <v>23000</v>
      </c>
      <c r="M1814">
        <v>78000</v>
      </c>
      <c r="N1814" t="s">
        <v>51</v>
      </c>
      <c r="O1814">
        <v>39</v>
      </c>
      <c r="P1814">
        <v>26</v>
      </c>
      <c r="Q1814">
        <v>53</v>
      </c>
      <c r="R1814">
        <v>6400</v>
      </c>
      <c r="S1814">
        <v>4200</v>
      </c>
      <c r="T1814">
        <v>8700</v>
      </c>
      <c r="U1814">
        <v>14</v>
      </c>
      <c r="V1814">
        <v>9.9</v>
      </c>
      <c r="W1814">
        <v>19</v>
      </c>
      <c r="X1814">
        <v>2300</v>
      </c>
      <c r="Y1814">
        <v>1600</v>
      </c>
      <c r="Z1814">
        <v>3100</v>
      </c>
      <c r="AA1814" t="s">
        <v>52</v>
      </c>
      <c r="AB1814">
        <v>167</v>
      </c>
      <c r="AC1814">
        <v>129</v>
      </c>
      <c r="AD1814">
        <v>207</v>
      </c>
      <c r="AE1814">
        <v>27000</v>
      </c>
      <c r="AF1814">
        <v>21000</v>
      </c>
      <c r="AG1814">
        <v>34000</v>
      </c>
      <c r="AH1814">
        <v>0</v>
      </c>
      <c r="AI1814">
        <v>16</v>
      </c>
      <c r="AJ1814">
        <v>11</v>
      </c>
      <c r="AK1814">
        <v>22</v>
      </c>
      <c r="AL1814">
        <v>27</v>
      </c>
      <c r="AM1814">
        <v>20</v>
      </c>
      <c r="AN1814">
        <v>33</v>
      </c>
      <c r="AO1814">
        <v>4400</v>
      </c>
      <c r="AP1814">
        <v>3300</v>
      </c>
      <c r="AQ1814">
        <v>5400</v>
      </c>
      <c r="AR1814">
        <v>0</v>
      </c>
      <c r="AS1814">
        <v>62</v>
      </c>
      <c r="AT1814">
        <v>50</v>
      </c>
      <c r="AU1814">
        <v>80</v>
      </c>
    </row>
    <row r="1815" spans="1:47">
      <c r="A1815" t="s">
        <v>298</v>
      </c>
      <c r="B1815" t="s">
        <v>299</v>
      </c>
      <c r="C1815" t="s">
        <v>300</v>
      </c>
      <c r="D1815">
        <v>288</v>
      </c>
      <c r="E1815" t="s">
        <v>62</v>
      </c>
      <c r="F1815">
        <v>1995</v>
      </c>
      <c r="G1815">
        <v>16760926</v>
      </c>
      <c r="H1815">
        <v>279</v>
      </c>
      <c r="I1815">
        <v>139</v>
      </c>
      <c r="J1815">
        <v>466</v>
      </c>
      <c r="K1815">
        <v>47000</v>
      </c>
      <c r="L1815">
        <v>23000</v>
      </c>
      <c r="M1815">
        <v>78000</v>
      </c>
      <c r="N1815" t="s">
        <v>51</v>
      </c>
      <c r="O1815">
        <v>38</v>
      </c>
      <c r="P1815">
        <v>25</v>
      </c>
      <c r="Q1815">
        <v>52</v>
      </c>
      <c r="R1815">
        <v>6400</v>
      </c>
      <c r="S1815">
        <v>4200</v>
      </c>
      <c r="T1815">
        <v>8800</v>
      </c>
      <c r="U1815">
        <v>16</v>
      </c>
      <c r="V1815">
        <v>11</v>
      </c>
      <c r="W1815">
        <v>22</v>
      </c>
      <c r="X1815">
        <v>2700</v>
      </c>
      <c r="Y1815">
        <v>1900</v>
      </c>
      <c r="Z1815">
        <v>3600</v>
      </c>
      <c r="AA1815" t="s">
        <v>52</v>
      </c>
      <c r="AB1815">
        <v>168</v>
      </c>
      <c r="AC1815">
        <v>127</v>
      </c>
      <c r="AD1815">
        <v>212</v>
      </c>
      <c r="AE1815">
        <v>28000</v>
      </c>
      <c r="AF1815">
        <v>21000</v>
      </c>
      <c r="AG1815">
        <v>36000</v>
      </c>
      <c r="AH1815">
        <v>0</v>
      </c>
      <c r="AI1815">
        <v>19</v>
      </c>
      <c r="AJ1815">
        <v>12</v>
      </c>
      <c r="AK1815">
        <v>26</v>
      </c>
      <c r="AL1815">
        <v>31</v>
      </c>
      <c r="AM1815">
        <v>23</v>
      </c>
      <c r="AN1815">
        <v>40</v>
      </c>
      <c r="AO1815">
        <v>5200</v>
      </c>
      <c r="AP1815">
        <v>3800</v>
      </c>
      <c r="AQ1815">
        <v>6600</v>
      </c>
      <c r="AR1815">
        <v>0</v>
      </c>
      <c r="AS1815">
        <v>31</v>
      </c>
      <c r="AT1815">
        <v>24</v>
      </c>
      <c r="AU1815">
        <v>41</v>
      </c>
    </row>
    <row r="1816" spans="1:47">
      <c r="A1816" t="s">
        <v>298</v>
      </c>
      <c r="B1816" t="s">
        <v>299</v>
      </c>
      <c r="C1816" t="s">
        <v>300</v>
      </c>
      <c r="D1816">
        <v>288</v>
      </c>
      <c r="E1816" t="s">
        <v>62</v>
      </c>
      <c r="F1816">
        <v>1996</v>
      </c>
      <c r="G1816">
        <v>17169151</v>
      </c>
      <c r="H1816">
        <v>270</v>
      </c>
      <c r="I1816">
        <v>136</v>
      </c>
      <c r="J1816">
        <v>447</v>
      </c>
      <c r="K1816">
        <v>46000</v>
      </c>
      <c r="L1816">
        <v>23000</v>
      </c>
      <c r="M1816">
        <v>77000</v>
      </c>
      <c r="N1816" t="s">
        <v>51</v>
      </c>
      <c r="O1816">
        <v>37</v>
      </c>
      <c r="P1816">
        <v>25</v>
      </c>
      <c r="Q1816">
        <v>49</v>
      </c>
      <c r="R1816">
        <v>6300</v>
      </c>
      <c r="S1816">
        <v>4300</v>
      </c>
      <c r="T1816">
        <v>8400</v>
      </c>
      <c r="U1816">
        <v>18</v>
      </c>
      <c r="V1816">
        <v>13</v>
      </c>
      <c r="W1816">
        <v>24</v>
      </c>
      <c r="X1816">
        <v>3100</v>
      </c>
      <c r="Y1816">
        <v>2200</v>
      </c>
      <c r="Z1816">
        <v>4100</v>
      </c>
      <c r="AA1816" t="s">
        <v>52</v>
      </c>
      <c r="AB1816">
        <v>167</v>
      </c>
      <c r="AC1816">
        <v>128</v>
      </c>
      <c r="AD1816">
        <v>207</v>
      </c>
      <c r="AE1816">
        <v>29000</v>
      </c>
      <c r="AF1816">
        <v>22000</v>
      </c>
      <c r="AG1816">
        <v>36000</v>
      </c>
      <c r="AH1816">
        <v>0</v>
      </c>
      <c r="AI1816">
        <v>21</v>
      </c>
      <c r="AJ1816">
        <v>14</v>
      </c>
      <c r="AK1816">
        <v>29</v>
      </c>
      <c r="AL1816">
        <v>35</v>
      </c>
      <c r="AM1816">
        <v>25</v>
      </c>
      <c r="AN1816">
        <v>44</v>
      </c>
      <c r="AO1816">
        <v>6000</v>
      </c>
      <c r="AP1816">
        <v>4300</v>
      </c>
      <c r="AQ1816">
        <v>7500</v>
      </c>
      <c r="AR1816">
        <v>0</v>
      </c>
      <c r="AS1816">
        <v>36</v>
      </c>
      <c r="AT1816">
        <v>29</v>
      </c>
      <c r="AU1816">
        <v>47</v>
      </c>
    </row>
    <row r="1817" spans="1:47">
      <c r="A1817" t="s">
        <v>298</v>
      </c>
      <c r="B1817" t="s">
        <v>299</v>
      </c>
      <c r="C1817" t="s">
        <v>300</v>
      </c>
      <c r="D1817">
        <v>288</v>
      </c>
      <c r="E1817" t="s">
        <v>62</v>
      </c>
      <c r="F1817">
        <v>1997</v>
      </c>
      <c r="G1817">
        <v>17568461</v>
      </c>
      <c r="H1817">
        <v>260</v>
      </c>
      <c r="I1817">
        <v>133</v>
      </c>
      <c r="J1817">
        <v>428</v>
      </c>
      <c r="K1817">
        <v>46000</v>
      </c>
      <c r="L1817">
        <v>23000</v>
      </c>
      <c r="M1817">
        <v>75000</v>
      </c>
      <c r="N1817" t="s">
        <v>51</v>
      </c>
      <c r="O1817">
        <v>35</v>
      </c>
      <c r="P1817">
        <v>25</v>
      </c>
      <c r="Q1817">
        <v>45</v>
      </c>
      <c r="R1817">
        <v>6100</v>
      </c>
      <c r="S1817">
        <v>4400</v>
      </c>
      <c r="T1817">
        <v>7900</v>
      </c>
      <c r="U1817">
        <v>20</v>
      </c>
      <c r="V1817">
        <v>15</v>
      </c>
      <c r="W1817">
        <v>25</v>
      </c>
      <c r="X1817">
        <v>3400</v>
      </c>
      <c r="Y1817">
        <v>2600</v>
      </c>
      <c r="Z1817">
        <v>4400</v>
      </c>
      <c r="AA1817" t="s">
        <v>52</v>
      </c>
      <c r="AB1817">
        <v>165</v>
      </c>
      <c r="AC1817">
        <v>132</v>
      </c>
      <c r="AD1817">
        <v>201</v>
      </c>
      <c r="AE1817">
        <v>29000</v>
      </c>
      <c r="AF1817">
        <v>23000</v>
      </c>
      <c r="AG1817">
        <v>35000</v>
      </c>
      <c r="AH1817">
        <v>0</v>
      </c>
      <c r="AI1817">
        <v>23</v>
      </c>
      <c r="AJ1817">
        <v>17</v>
      </c>
      <c r="AK1817">
        <v>31</v>
      </c>
      <c r="AL1817">
        <v>38</v>
      </c>
      <c r="AM1817">
        <v>30</v>
      </c>
      <c r="AN1817">
        <v>46</v>
      </c>
      <c r="AO1817">
        <v>6700</v>
      </c>
      <c r="AP1817">
        <v>5300</v>
      </c>
      <c r="AQ1817">
        <v>8100</v>
      </c>
      <c r="AR1817">
        <v>0</v>
      </c>
      <c r="AS1817">
        <v>37</v>
      </c>
      <c r="AT1817">
        <v>30</v>
      </c>
      <c r="AU1817">
        <v>46</v>
      </c>
    </row>
    <row r="1818" spans="1:47">
      <c r="A1818" t="s">
        <v>298</v>
      </c>
      <c r="B1818" t="s">
        <v>299</v>
      </c>
      <c r="C1818" t="s">
        <v>300</v>
      </c>
      <c r="D1818">
        <v>288</v>
      </c>
      <c r="E1818" t="s">
        <v>62</v>
      </c>
      <c r="F1818">
        <v>1998</v>
      </c>
      <c r="G1818">
        <v>17968830</v>
      </c>
      <c r="H1818">
        <v>248</v>
      </c>
      <c r="I1818">
        <v>129</v>
      </c>
      <c r="J1818">
        <v>406</v>
      </c>
      <c r="K1818">
        <v>45000</v>
      </c>
      <c r="L1818">
        <v>23000</v>
      </c>
      <c r="M1818">
        <v>73000</v>
      </c>
      <c r="N1818" t="s">
        <v>51</v>
      </c>
      <c r="O1818">
        <v>33</v>
      </c>
      <c r="P1818">
        <v>24</v>
      </c>
      <c r="Q1818">
        <v>40</v>
      </c>
      <c r="R1818">
        <v>6000</v>
      </c>
      <c r="S1818">
        <v>4300</v>
      </c>
      <c r="T1818">
        <v>7200</v>
      </c>
      <c r="U1818">
        <v>21</v>
      </c>
      <c r="V1818">
        <v>17</v>
      </c>
      <c r="W1818">
        <v>25</v>
      </c>
      <c r="X1818">
        <v>3700</v>
      </c>
      <c r="Y1818">
        <v>3000</v>
      </c>
      <c r="Z1818">
        <v>4600</v>
      </c>
      <c r="AA1818" t="s">
        <v>52</v>
      </c>
      <c r="AB1818">
        <v>162</v>
      </c>
      <c r="AC1818">
        <v>134</v>
      </c>
      <c r="AD1818">
        <v>188</v>
      </c>
      <c r="AE1818">
        <v>29000</v>
      </c>
      <c r="AF1818">
        <v>24000</v>
      </c>
      <c r="AG1818">
        <v>34000</v>
      </c>
      <c r="AH1818">
        <v>0</v>
      </c>
      <c r="AI1818">
        <v>25</v>
      </c>
      <c r="AJ1818">
        <v>20</v>
      </c>
      <c r="AK1818">
        <v>31</v>
      </c>
      <c r="AL1818">
        <v>40</v>
      </c>
      <c r="AM1818">
        <v>32</v>
      </c>
      <c r="AN1818">
        <v>46</v>
      </c>
      <c r="AO1818">
        <v>7300</v>
      </c>
      <c r="AP1818">
        <v>5800</v>
      </c>
      <c r="AQ1818">
        <v>8200</v>
      </c>
      <c r="AR1818">
        <v>0</v>
      </c>
      <c r="AS1818">
        <v>39</v>
      </c>
      <c r="AT1818">
        <v>34</v>
      </c>
      <c r="AU1818">
        <v>47</v>
      </c>
    </row>
    <row r="1819" spans="1:47">
      <c r="A1819" t="s">
        <v>298</v>
      </c>
      <c r="B1819" t="s">
        <v>299</v>
      </c>
      <c r="C1819" t="s">
        <v>300</v>
      </c>
      <c r="D1819">
        <v>288</v>
      </c>
      <c r="E1819" t="s">
        <v>62</v>
      </c>
      <c r="F1819">
        <v>1999</v>
      </c>
      <c r="G1819">
        <v>18384302</v>
      </c>
      <c r="H1819">
        <v>237</v>
      </c>
      <c r="I1819">
        <v>123</v>
      </c>
      <c r="J1819">
        <v>387</v>
      </c>
      <c r="K1819">
        <v>44000</v>
      </c>
      <c r="L1819">
        <v>23000</v>
      </c>
      <c r="M1819">
        <v>71000</v>
      </c>
      <c r="N1819" t="s">
        <v>51</v>
      </c>
      <c r="O1819">
        <v>32</v>
      </c>
      <c r="P1819">
        <v>22</v>
      </c>
      <c r="Q1819">
        <v>39</v>
      </c>
      <c r="R1819">
        <v>5800</v>
      </c>
      <c r="S1819">
        <v>4100</v>
      </c>
      <c r="T1819">
        <v>7200</v>
      </c>
      <c r="U1819">
        <v>21</v>
      </c>
      <c r="V1819">
        <v>17</v>
      </c>
      <c r="W1819">
        <v>26</v>
      </c>
      <c r="X1819">
        <v>3900</v>
      </c>
      <c r="Y1819">
        <v>3100</v>
      </c>
      <c r="Z1819">
        <v>4800</v>
      </c>
      <c r="AA1819" t="s">
        <v>52</v>
      </c>
      <c r="AB1819">
        <v>157</v>
      </c>
      <c r="AC1819">
        <v>131</v>
      </c>
      <c r="AD1819">
        <v>181</v>
      </c>
      <c r="AE1819">
        <v>29000</v>
      </c>
      <c r="AF1819">
        <v>24000</v>
      </c>
      <c r="AG1819">
        <v>33000</v>
      </c>
      <c r="AH1819">
        <v>0</v>
      </c>
      <c r="AI1819">
        <v>27</v>
      </c>
      <c r="AJ1819">
        <v>20</v>
      </c>
      <c r="AK1819">
        <v>33</v>
      </c>
      <c r="AL1819">
        <v>42</v>
      </c>
      <c r="AM1819">
        <v>33</v>
      </c>
      <c r="AN1819">
        <v>48</v>
      </c>
      <c r="AO1819">
        <v>7700</v>
      </c>
      <c r="AP1819">
        <v>6100</v>
      </c>
      <c r="AQ1819">
        <v>8900</v>
      </c>
      <c r="AR1819">
        <v>0</v>
      </c>
      <c r="AS1819">
        <v>36</v>
      </c>
      <c r="AT1819">
        <v>31</v>
      </c>
      <c r="AU1819">
        <v>43</v>
      </c>
    </row>
    <row r="1820" spans="1:47">
      <c r="A1820" t="s">
        <v>298</v>
      </c>
      <c r="B1820" t="s">
        <v>299</v>
      </c>
      <c r="C1820" t="s">
        <v>300</v>
      </c>
      <c r="D1820">
        <v>288</v>
      </c>
      <c r="E1820" t="s">
        <v>62</v>
      </c>
      <c r="F1820">
        <v>2000</v>
      </c>
      <c r="G1820">
        <v>18825034</v>
      </c>
      <c r="H1820">
        <v>226</v>
      </c>
      <c r="I1820">
        <v>118</v>
      </c>
      <c r="J1820">
        <v>367</v>
      </c>
      <c r="K1820">
        <v>42000</v>
      </c>
      <c r="L1820">
        <v>22000</v>
      </c>
      <c r="M1820">
        <v>69000</v>
      </c>
      <c r="N1820" t="s">
        <v>51</v>
      </c>
      <c r="O1820">
        <v>30</v>
      </c>
      <c r="P1820">
        <v>21</v>
      </c>
      <c r="Q1820">
        <v>38</v>
      </c>
      <c r="R1820">
        <v>5600</v>
      </c>
      <c r="S1820">
        <v>3900</v>
      </c>
      <c r="T1820">
        <v>7100</v>
      </c>
      <c r="U1820">
        <v>21</v>
      </c>
      <c r="V1820">
        <v>16</v>
      </c>
      <c r="W1820">
        <v>27</v>
      </c>
      <c r="X1820">
        <v>4000</v>
      </c>
      <c r="Y1820">
        <v>3100</v>
      </c>
      <c r="Z1820">
        <v>5100</v>
      </c>
      <c r="AA1820" t="s">
        <v>52</v>
      </c>
      <c r="AB1820">
        <v>152</v>
      </c>
      <c r="AC1820">
        <v>128</v>
      </c>
      <c r="AD1820">
        <v>176</v>
      </c>
      <c r="AE1820">
        <v>29000</v>
      </c>
      <c r="AF1820">
        <v>24000</v>
      </c>
      <c r="AG1820">
        <v>33000</v>
      </c>
      <c r="AH1820">
        <v>0</v>
      </c>
      <c r="AI1820">
        <v>28</v>
      </c>
      <c r="AJ1820">
        <v>22</v>
      </c>
      <c r="AK1820">
        <v>34</v>
      </c>
      <c r="AL1820">
        <v>42</v>
      </c>
      <c r="AM1820">
        <v>34</v>
      </c>
      <c r="AN1820">
        <v>48</v>
      </c>
      <c r="AO1820">
        <v>7900</v>
      </c>
      <c r="AP1820">
        <v>6300</v>
      </c>
      <c r="AQ1820">
        <v>9100</v>
      </c>
      <c r="AR1820">
        <v>0</v>
      </c>
      <c r="AS1820">
        <v>38</v>
      </c>
      <c r="AT1820">
        <v>33</v>
      </c>
      <c r="AU1820">
        <v>45</v>
      </c>
    </row>
    <row r="1821" spans="1:47">
      <c r="A1821" t="s">
        <v>298</v>
      </c>
      <c r="B1821" t="s">
        <v>299</v>
      </c>
      <c r="C1821" t="s">
        <v>300</v>
      </c>
      <c r="D1821">
        <v>288</v>
      </c>
      <c r="E1821" t="s">
        <v>62</v>
      </c>
      <c r="F1821">
        <v>2001</v>
      </c>
      <c r="G1821">
        <v>19293392</v>
      </c>
      <c r="H1821">
        <v>214</v>
      </c>
      <c r="I1821">
        <v>113</v>
      </c>
      <c r="J1821">
        <v>346</v>
      </c>
      <c r="K1821">
        <v>41000</v>
      </c>
      <c r="L1821">
        <v>22000</v>
      </c>
      <c r="M1821">
        <v>67000</v>
      </c>
      <c r="N1821" t="s">
        <v>51</v>
      </c>
      <c r="O1821">
        <v>28</v>
      </c>
      <c r="P1821">
        <v>20</v>
      </c>
      <c r="Q1821">
        <v>36</v>
      </c>
      <c r="R1821">
        <v>5400</v>
      </c>
      <c r="S1821">
        <v>3800</v>
      </c>
      <c r="T1821">
        <v>6900</v>
      </c>
      <c r="U1821">
        <v>21</v>
      </c>
      <c r="V1821">
        <v>16</v>
      </c>
      <c r="W1821">
        <v>26</v>
      </c>
      <c r="X1821">
        <v>4000</v>
      </c>
      <c r="Y1821">
        <v>3100</v>
      </c>
      <c r="Z1821">
        <v>5000</v>
      </c>
      <c r="AA1821" t="s">
        <v>52</v>
      </c>
      <c r="AB1821">
        <v>146</v>
      </c>
      <c r="AC1821">
        <v>124</v>
      </c>
      <c r="AD1821">
        <v>165</v>
      </c>
      <c r="AE1821">
        <v>28000</v>
      </c>
      <c r="AF1821">
        <v>24000</v>
      </c>
      <c r="AG1821">
        <v>32000</v>
      </c>
      <c r="AH1821">
        <v>0</v>
      </c>
      <c r="AI1821">
        <v>28</v>
      </c>
      <c r="AJ1821">
        <v>23</v>
      </c>
      <c r="AK1821">
        <v>35</v>
      </c>
      <c r="AL1821">
        <v>41</v>
      </c>
      <c r="AM1821">
        <v>34</v>
      </c>
      <c r="AN1821">
        <v>47</v>
      </c>
      <c r="AO1821">
        <v>8000</v>
      </c>
      <c r="AP1821">
        <v>6500</v>
      </c>
      <c r="AQ1821">
        <v>9100</v>
      </c>
      <c r="AR1821">
        <v>0</v>
      </c>
      <c r="AS1821">
        <v>42</v>
      </c>
      <c r="AT1821">
        <v>37</v>
      </c>
      <c r="AU1821">
        <v>50</v>
      </c>
    </row>
    <row r="1822" spans="1:47">
      <c r="A1822" t="s">
        <v>298</v>
      </c>
      <c r="B1822" t="s">
        <v>299</v>
      </c>
      <c r="C1822" t="s">
        <v>300</v>
      </c>
      <c r="D1822">
        <v>288</v>
      </c>
      <c r="E1822" t="s">
        <v>62</v>
      </c>
      <c r="F1822">
        <v>2002</v>
      </c>
      <c r="G1822">
        <v>19786307</v>
      </c>
      <c r="H1822">
        <v>201</v>
      </c>
      <c r="I1822">
        <v>107</v>
      </c>
      <c r="J1822">
        <v>324</v>
      </c>
      <c r="K1822">
        <v>40000</v>
      </c>
      <c r="L1822">
        <v>21000</v>
      </c>
      <c r="M1822">
        <v>64000</v>
      </c>
      <c r="N1822" t="s">
        <v>51</v>
      </c>
      <c r="O1822">
        <v>26</v>
      </c>
      <c r="P1822">
        <v>18</v>
      </c>
      <c r="Q1822">
        <v>33</v>
      </c>
      <c r="R1822">
        <v>5200</v>
      </c>
      <c r="S1822">
        <v>3600</v>
      </c>
      <c r="T1822">
        <v>6600</v>
      </c>
      <c r="U1822">
        <v>20</v>
      </c>
      <c r="V1822">
        <v>16</v>
      </c>
      <c r="W1822">
        <v>24</v>
      </c>
      <c r="X1822">
        <v>3900</v>
      </c>
      <c r="Y1822">
        <v>3100</v>
      </c>
      <c r="Z1822">
        <v>4800</v>
      </c>
      <c r="AA1822" t="s">
        <v>52</v>
      </c>
      <c r="AB1822">
        <v>139</v>
      </c>
      <c r="AC1822">
        <v>120</v>
      </c>
      <c r="AD1822">
        <v>155</v>
      </c>
      <c r="AE1822">
        <v>28000</v>
      </c>
      <c r="AF1822">
        <v>24000</v>
      </c>
      <c r="AG1822">
        <v>31000</v>
      </c>
      <c r="AH1822">
        <v>0</v>
      </c>
      <c r="AI1822">
        <v>29</v>
      </c>
      <c r="AJ1822">
        <v>24</v>
      </c>
      <c r="AK1822">
        <v>34</v>
      </c>
      <c r="AL1822">
        <v>40</v>
      </c>
      <c r="AM1822">
        <v>33</v>
      </c>
      <c r="AN1822">
        <v>44</v>
      </c>
      <c r="AO1822">
        <v>7900</v>
      </c>
      <c r="AP1822">
        <v>6500</v>
      </c>
      <c r="AQ1822">
        <v>8800</v>
      </c>
      <c r="AR1822">
        <v>0</v>
      </c>
      <c r="AS1822">
        <v>43</v>
      </c>
      <c r="AT1822">
        <v>38</v>
      </c>
      <c r="AU1822">
        <v>49</v>
      </c>
    </row>
    <row r="1823" spans="1:47">
      <c r="A1823" t="s">
        <v>298</v>
      </c>
      <c r="B1823" t="s">
        <v>299</v>
      </c>
      <c r="C1823" t="s">
        <v>300</v>
      </c>
      <c r="D1823">
        <v>288</v>
      </c>
      <c r="E1823" t="s">
        <v>62</v>
      </c>
      <c r="F1823">
        <v>2003</v>
      </c>
      <c r="G1823">
        <v>20301686</v>
      </c>
      <c r="H1823">
        <v>189</v>
      </c>
      <c r="I1823">
        <v>101</v>
      </c>
      <c r="J1823">
        <v>303</v>
      </c>
      <c r="K1823">
        <v>38000</v>
      </c>
      <c r="L1823">
        <v>21000</v>
      </c>
      <c r="M1823">
        <v>61000</v>
      </c>
      <c r="N1823" t="s">
        <v>51</v>
      </c>
      <c r="O1823">
        <v>24</v>
      </c>
      <c r="P1823">
        <v>17</v>
      </c>
      <c r="Q1823">
        <v>31</v>
      </c>
      <c r="R1823">
        <v>4900</v>
      </c>
      <c r="S1823">
        <v>3400</v>
      </c>
      <c r="T1823">
        <v>6200</v>
      </c>
      <c r="U1823">
        <v>18</v>
      </c>
      <c r="V1823">
        <v>15</v>
      </c>
      <c r="W1823">
        <v>22</v>
      </c>
      <c r="X1823">
        <v>3700</v>
      </c>
      <c r="Y1823">
        <v>3000</v>
      </c>
      <c r="Z1823">
        <v>4500</v>
      </c>
      <c r="AA1823" t="s">
        <v>52</v>
      </c>
      <c r="AB1823">
        <v>132</v>
      </c>
      <c r="AC1823">
        <v>117</v>
      </c>
      <c r="AD1823">
        <v>144</v>
      </c>
      <c r="AE1823">
        <v>27000</v>
      </c>
      <c r="AF1823">
        <v>24000</v>
      </c>
      <c r="AG1823">
        <v>29000</v>
      </c>
      <c r="AH1823">
        <v>0</v>
      </c>
      <c r="AI1823">
        <v>29</v>
      </c>
      <c r="AJ1823">
        <v>25</v>
      </c>
      <c r="AK1823">
        <v>33</v>
      </c>
      <c r="AL1823">
        <v>38</v>
      </c>
      <c r="AM1823">
        <v>33</v>
      </c>
      <c r="AN1823">
        <v>41</v>
      </c>
      <c r="AO1823">
        <v>7700</v>
      </c>
      <c r="AP1823">
        <v>6700</v>
      </c>
      <c r="AQ1823">
        <v>8300</v>
      </c>
      <c r="AR1823">
        <v>0</v>
      </c>
      <c r="AS1823">
        <v>44</v>
      </c>
      <c r="AT1823">
        <v>41</v>
      </c>
      <c r="AU1823">
        <v>50</v>
      </c>
    </row>
    <row r="1824" spans="1:47">
      <c r="A1824" t="s">
        <v>298</v>
      </c>
      <c r="B1824" t="s">
        <v>299</v>
      </c>
      <c r="C1824" t="s">
        <v>300</v>
      </c>
      <c r="D1824">
        <v>288</v>
      </c>
      <c r="E1824" t="s">
        <v>62</v>
      </c>
      <c r="F1824">
        <v>2004</v>
      </c>
      <c r="G1824">
        <v>20835514</v>
      </c>
      <c r="H1824">
        <v>177</v>
      </c>
      <c r="I1824">
        <v>96</v>
      </c>
      <c r="J1824">
        <v>283</v>
      </c>
      <c r="K1824">
        <v>37000</v>
      </c>
      <c r="L1824">
        <v>20000</v>
      </c>
      <c r="M1824">
        <v>59000</v>
      </c>
      <c r="N1824" t="s">
        <v>51</v>
      </c>
      <c r="O1824">
        <v>22</v>
      </c>
      <c r="P1824">
        <v>15</v>
      </c>
      <c r="Q1824">
        <v>28</v>
      </c>
      <c r="R1824">
        <v>4600</v>
      </c>
      <c r="S1824">
        <v>3100</v>
      </c>
      <c r="T1824">
        <v>5800</v>
      </c>
      <c r="U1824">
        <v>16</v>
      </c>
      <c r="V1824">
        <v>13</v>
      </c>
      <c r="W1824">
        <v>20</v>
      </c>
      <c r="X1824">
        <v>3400</v>
      </c>
      <c r="Y1824">
        <v>2800</v>
      </c>
      <c r="Z1824">
        <v>4100</v>
      </c>
      <c r="AA1824" t="s">
        <v>52</v>
      </c>
      <c r="AB1824">
        <v>125</v>
      </c>
      <c r="AC1824">
        <v>112</v>
      </c>
      <c r="AD1824">
        <v>138</v>
      </c>
      <c r="AE1824">
        <v>26000</v>
      </c>
      <c r="AF1824">
        <v>23000</v>
      </c>
      <c r="AG1824">
        <v>29000</v>
      </c>
      <c r="AH1824">
        <v>0</v>
      </c>
      <c r="AI1824">
        <v>28</v>
      </c>
      <c r="AJ1824">
        <v>24</v>
      </c>
      <c r="AK1824">
        <v>33</v>
      </c>
      <c r="AL1824">
        <v>36</v>
      </c>
      <c r="AM1824">
        <v>31</v>
      </c>
      <c r="AN1824">
        <v>39</v>
      </c>
      <c r="AO1824">
        <v>7400</v>
      </c>
      <c r="AP1824">
        <v>6500</v>
      </c>
      <c r="AQ1824">
        <v>8100</v>
      </c>
      <c r="AR1824">
        <v>0</v>
      </c>
      <c r="AS1824">
        <v>45</v>
      </c>
      <c r="AT1824">
        <v>41</v>
      </c>
      <c r="AU1824">
        <v>51</v>
      </c>
    </row>
    <row r="1825" spans="1:47">
      <c r="A1825" t="s">
        <v>298</v>
      </c>
      <c r="B1825" t="s">
        <v>299</v>
      </c>
      <c r="C1825" t="s">
        <v>300</v>
      </c>
      <c r="D1825">
        <v>288</v>
      </c>
      <c r="E1825" t="s">
        <v>62</v>
      </c>
      <c r="F1825">
        <v>2005</v>
      </c>
      <c r="G1825">
        <v>21384034</v>
      </c>
      <c r="H1825">
        <v>166</v>
      </c>
      <c r="I1825">
        <v>90</v>
      </c>
      <c r="J1825">
        <v>264</v>
      </c>
      <c r="K1825">
        <v>35000</v>
      </c>
      <c r="L1825">
        <v>19000</v>
      </c>
      <c r="M1825">
        <v>56000</v>
      </c>
      <c r="N1825" t="s">
        <v>51</v>
      </c>
      <c r="O1825">
        <v>20</v>
      </c>
      <c r="P1825">
        <v>13</v>
      </c>
      <c r="Q1825">
        <v>25</v>
      </c>
      <c r="R1825">
        <v>4300</v>
      </c>
      <c r="S1825">
        <v>2800</v>
      </c>
      <c r="T1825">
        <v>5300</v>
      </c>
      <c r="U1825">
        <v>14</v>
      </c>
      <c r="V1825">
        <v>12</v>
      </c>
      <c r="W1825">
        <v>18</v>
      </c>
      <c r="X1825">
        <v>3100</v>
      </c>
      <c r="Y1825">
        <v>2500</v>
      </c>
      <c r="Z1825">
        <v>3800</v>
      </c>
      <c r="AA1825" t="s">
        <v>52</v>
      </c>
      <c r="AB1825">
        <v>119</v>
      </c>
      <c r="AC1825">
        <v>105</v>
      </c>
      <c r="AD1825">
        <v>132</v>
      </c>
      <c r="AE1825">
        <v>25000</v>
      </c>
      <c r="AF1825">
        <v>22000</v>
      </c>
      <c r="AG1825">
        <v>28000</v>
      </c>
      <c r="AH1825">
        <v>0</v>
      </c>
      <c r="AI1825">
        <v>28</v>
      </c>
      <c r="AJ1825">
        <v>23</v>
      </c>
      <c r="AK1825">
        <v>33</v>
      </c>
      <c r="AL1825">
        <v>33</v>
      </c>
      <c r="AM1825">
        <v>29</v>
      </c>
      <c r="AN1825">
        <v>37</v>
      </c>
      <c r="AO1825">
        <v>7000</v>
      </c>
      <c r="AP1825">
        <v>6100</v>
      </c>
      <c r="AQ1825">
        <v>7800</v>
      </c>
      <c r="AR1825">
        <v>0</v>
      </c>
      <c r="AS1825">
        <v>48</v>
      </c>
      <c r="AT1825">
        <v>43</v>
      </c>
      <c r="AU1825">
        <v>54</v>
      </c>
    </row>
    <row r="1826" spans="1:47">
      <c r="A1826" t="s">
        <v>298</v>
      </c>
      <c r="B1826" t="s">
        <v>299</v>
      </c>
      <c r="C1826" t="s">
        <v>300</v>
      </c>
      <c r="D1826">
        <v>288</v>
      </c>
      <c r="E1826" t="s">
        <v>62</v>
      </c>
      <c r="F1826">
        <v>2006</v>
      </c>
      <c r="G1826">
        <v>21947779</v>
      </c>
      <c r="H1826">
        <v>154</v>
      </c>
      <c r="I1826">
        <v>84</v>
      </c>
      <c r="J1826">
        <v>244</v>
      </c>
      <c r="K1826">
        <v>34000</v>
      </c>
      <c r="L1826">
        <v>18000</v>
      </c>
      <c r="M1826">
        <v>54000</v>
      </c>
      <c r="N1826" t="s">
        <v>51</v>
      </c>
      <c r="O1826">
        <v>18</v>
      </c>
      <c r="P1826">
        <v>12</v>
      </c>
      <c r="Q1826">
        <v>22</v>
      </c>
      <c r="R1826">
        <v>3900</v>
      </c>
      <c r="S1826">
        <v>2600</v>
      </c>
      <c r="T1826">
        <v>4900</v>
      </c>
      <c r="U1826">
        <v>12</v>
      </c>
      <c r="V1826">
        <v>9.9</v>
      </c>
      <c r="W1826">
        <v>15</v>
      </c>
      <c r="X1826">
        <v>2700</v>
      </c>
      <c r="Y1826">
        <v>2200</v>
      </c>
      <c r="Z1826">
        <v>3400</v>
      </c>
      <c r="AA1826" t="s">
        <v>52</v>
      </c>
      <c r="AB1826">
        <v>112</v>
      </c>
      <c r="AC1826">
        <v>101</v>
      </c>
      <c r="AD1826">
        <v>123</v>
      </c>
      <c r="AE1826">
        <v>25000</v>
      </c>
      <c r="AF1826">
        <v>22000</v>
      </c>
      <c r="AG1826">
        <v>27000</v>
      </c>
      <c r="AH1826">
        <v>0</v>
      </c>
      <c r="AI1826">
        <v>27</v>
      </c>
      <c r="AJ1826">
        <v>23</v>
      </c>
      <c r="AK1826">
        <v>31</v>
      </c>
      <c r="AL1826">
        <v>30</v>
      </c>
      <c r="AM1826">
        <v>27</v>
      </c>
      <c r="AN1826">
        <v>33</v>
      </c>
      <c r="AO1826">
        <v>6700</v>
      </c>
      <c r="AP1826">
        <v>5800</v>
      </c>
      <c r="AQ1826">
        <v>7300</v>
      </c>
      <c r="AR1826">
        <v>0</v>
      </c>
      <c r="AS1826">
        <v>51</v>
      </c>
      <c r="AT1826">
        <v>46</v>
      </c>
      <c r="AU1826">
        <v>57</v>
      </c>
    </row>
    <row r="1827" spans="1:47">
      <c r="A1827" t="s">
        <v>298</v>
      </c>
      <c r="B1827" t="s">
        <v>299</v>
      </c>
      <c r="C1827" t="s">
        <v>300</v>
      </c>
      <c r="D1827">
        <v>288</v>
      </c>
      <c r="E1827" t="s">
        <v>62</v>
      </c>
      <c r="F1827">
        <v>2007</v>
      </c>
      <c r="G1827">
        <v>22525659</v>
      </c>
      <c r="H1827">
        <v>142</v>
      </c>
      <c r="I1827">
        <v>78</v>
      </c>
      <c r="J1827">
        <v>226</v>
      </c>
      <c r="K1827">
        <v>32000</v>
      </c>
      <c r="L1827">
        <v>18000</v>
      </c>
      <c r="M1827">
        <v>51000</v>
      </c>
      <c r="N1827" t="s">
        <v>51</v>
      </c>
      <c r="O1827">
        <v>16</v>
      </c>
      <c r="P1827">
        <v>10</v>
      </c>
      <c r="Q1827">
        <v>19</v>
      </c>
      <c r="R1827">
        <v>3600</v>
      </c>
      <c r="S1827">
        <v>2300</v>
      </c>
      <c r="T1827">
        <v>4400</v>
      </c>
      <c r="U1827">
        <v>10</v>
      </c>
      <c r="V1827">
        <v>8.6</v>
      </c>
      <c r="W1827">
        <v>13</v>
      </c>
      <c r="X1827">
        <v>2400</v>
      </c>
      <c r="Y1827">
        <v>1900</v>
      </c>
      <c r="Z1827">
        <v>2800</v>
      </c>
      <c r="AA1827" t="s">
        <v>52</v>
      </c>
      <c r="AB1827">
        <v>105</v>
      </c>
      <c r="AC1827">
        <v>96</v>
      </c>
      <c r="AD1827">
        <v>113</v>
      </c>
      <c r="AE1827">
        <v>24000</v>
      </c>
      <c r="AF1827">
        <v>22000</v>
      </c>
      <c r="AG1827">
        <v>25000</v>
      </c>
      <c r="AH1827">
        <v>0</v>
      </c>
      <c r="AI1827">
        <v>26</v>
      </c>
      <c r="AJ1827">
        <v>23</v>
      </c>
      <c r="AK1827">
        <v>30</v>
      </c>
      <c r="AL1827">
        <v>28</v>
      </c>
      <c r="AM1827">
        <v>25</v>
      </c>
      <c r="AN1827">
        <v>30</v>
      </c>
      <c r="AO1827">
        <v>6200</v>
      </c>
      <c r="AP1827">
        <v>5500</v>
      </c>
      <c r="AQ1827">
        <v>6800</v>
      </c>
      <c r="AR1827">
        <v>0</v>
      </c>
      <c r="AS1827">
        <v>54</v>
      </c>
      <c r="AT1827">
        <v>50</v>
      </c>
      <c r="AU1827">
        <v>59</v>
      </c>
    </row>
    <row r="1828" spans="1:47">
      <c r="A1828" t="s">
        <v>298</v>
      </c>
      <c r="B1828" t="s">
        <v>299</v>
      </c>
      <c r="C1828" t="s">
        <v>300</v>
      </c>
      <c r="D1828">
        <v>288</v>
      </c>
      <c r="E1828" t="s">
        <v>62</v>
      </c>
      <c r="F1828">
        <v>2008</v>
      </c>
      <c r="G1828">
        <v>23110139</v>
      </c>
      <c r="H1828">
        <v>131</v>
      </c>
      <c r="I1828">
        <v>72</v>
      </c>
      <c r="J1828">
        <v>207</v>
      </c>
      <c r="K1828">
        <v>30000</v>
      </c>
      <c r="L1828">
        <v>17000</v>
      </c>
      <c r="M1828">
        <v>48000</v>
      </c>
      <c r="N1828" t="s">
        <v>51</v>
      </c>
      <c r="O1828">
        <v>14</v>
      </c>
      <c r="P1828">
        <v>9.1999999999999993</v>
      </c>
      <c r="Q1828">
        <v>17</v>
      </c>
      <c r="R1828">
        <v>3200</v>
      </c>
      <c r="S1828">
        <v>2100</v>
      </c>
      <c r="T1828">
        <v>3900</v>
      </c>
      <c r="U1828">
        <v>8.6</v>
      </c>
      <c r="V1828">
        <v>7.1</v>
      </c>
      <c r="W1828">
        <v>10</v>
      </c>
      <c r="X1828">
        <v>2000</v>
      </c>
      <c r="Y1828">
        <v>1600</v>
      </c>
      <c r="Z1828">
        <v>2400</v>
      </c>
      <c r="AA1828" t="s">
        <v>52</v>
      </c>
      <c r="AB1828">
        <v>99</v>
      </c>
      <c r="AC1828">
        <v>92</v>
      </c>
      <c r="AD1828">
        <v>105</v>
      </c>
      <c r="AE1828">
        <v>23000</v>
      </c>
      <c r="AF1828">
        <v>21000</v>
      </c>
      <c r="AG1828">
        <v>24000</v>
      </c>
      <c r="AH1828">
        <v>0</v>
      </c>
      <c r="AI1828">
        <v>26</v>
      </c>
      <c r="AJ1828">
        <v>23</v>
      </c>
      <c r="AK1828">
        <v>28</v>
      </c>
      <c r="AL1828">
        <v>25</v>
      </c>
      <c r="AM1828">
        <v>23</v>
      </c>
      <c r="AN1828">
        <v>27</v>
      </c>
      <c r="AO1828">
        <v>5800</v>
      </c>
      <c r="AP1828">
        <v>5400</v>
      </c>
      <c r="AQ1828">
        <v>6200</v>
      </c>
      <c r="AR1828">
        <v>0</v>
      </c>
      <c r="AS1828">
        <v>62</v>
      </c>
      <c r="AT1828">
        <v>58</v>
      </c>
      <c r="AU1828">
        <v>67</v>
      </c>
    </row>
    <row r="1829" spans="1:47">
      <c r="A1829" t="s">
        <v>298</v>
      </c>
      <c r="B1829" t="s">
        <v>299</v>
      </c>
      <c r="C1829" t="s">
        <v>300</v>
      </c>
      <c r="D1829">
        <v>288</v>
      </c>
      <c r="E1829" t="s">
        <v>62</v>
      </c>
      <c r="F1829">
        <v>2009</v>
      </c>
      <c r="G1829">
        <v>23691533</v>
      </c>
      <c r="H1829">
        <v>119</v>
      </c>
      <c r="I1829">
        <v>65</v>
      </c>
      <c r="J1829">
        <v>190</v>
      </c>
      <c r="K1829">
        <v>28000</v>
      </c>
      <c r="L1829">
        <v>15000</v>
      </c>
      <c r="M1829">
        <v>45000</v>
      </c>
      <c r="N1829" t="s">
        <v>51</v>
      </c>
      <c r="O1829">
        <v>12</v>
      </c>
      <c r="P1829">
        <v>7.9</v>
      </c>
      <c r="Q1829">
        <v>14</v>
      </c>
      <c r="R1829">
        <v>2800</v>
      </c>
      <c r="S1829">
        <v>1900</v>
      </c>
      <c r="T1829">
        <v>3400</v>
      </c>
      <c r="U1829">
        <v>6.9</v>
      </c>
      <c r="V1829">
        <v>5.7</v>
      </c>
      <c r="W1829">
        <v>8.1999999999999993</v>
      </c>
      <c r="X1829">
        <v>1600</v>
      </c>
      <c r="Y1829">
        <v>1300</v>
      </c>
      <c r="Z1829">
        <v>1900</v>
      </c>
      <c r="AA1829" t="s">
        <v>52</v>
      </c>
      <c r="AB1829">
        <v>92</v>
      </c>
      <c r="AC1829">
        <v>86</v>
      </c>
      <c r="AD1829">
        <v>97</v>
      </c>
      <c r="AE1829">
        <v>22000</v>
      </c>
      <c r="AF1829">
        <v>20000</v>
      </c>
      <c r="AG1829">
        <v>23000</v>
      </c>
      <c r="AH1829">
        <v>0</v>
      </c>
      <c r="AI1829">
        <v>25</v>
      </c>
      <c r="AJ1829">
        <v>22</v>
      </c>
      <c r="AK1829">
        <v>27</v>
      </c>
      <c r="AL1829">
        <v>23</v>
      </c>
      <c r="AM1829">
        <v>20</v>
      </c>
      <c r="AN1829">
        <v>24</v>
      </c>
      <c r="AO1829">
        <v>5400</v>
      </c>
      <c r="AP1829">
        <v>4800</v>
      </c>
      <c r="AQ1829">
        <v>5700</v>
      </c>
      <c r="AR1829">
        <v>0</v>
      </c>
      <c r="AS1829">
        <v>68</v>
      </c>
      <c r="AT1829">
        <v>65</v>
      </c>
      <c r="AU1829">
        <v>73</v>
      </c>
    </row>
    <row r="1830" spans="1:47">
      <c r="A1830" t="s">
        <v>298</v>
      </c>
      <c r="B1830" t="s">
        <v>299</v>
      </c>
      <c r="C1830" t="s">
        <v>300</v>
      </c>
      <c r="D1830">
        <v>288</v>
      </c>
      <c r="E1830" t="s">
        <v>62</v>
      </c>
      <c r="F1830">
        <v>2010</v>
      </c>
      <c r="G1830">
        <v>24262901</v>
      </c>
      <c r="H1830">
        <v>107</v>
      </c>
      <c r="I1830">
        <v>57</v>
      </c>
      <c r="J1830">
        <v>172</v>
      </c>
      <c r="K1830">
        <v>26000</v>
      </c>
      <c r="L1830">
        <v>14000</v>
      </c>
      <c r="M1830">
        <v>42000</v>
      </c>
      <c r="N1830" t="s">
        <v>51</v>
      </c>
      <c r="O1830">
        <v>9.6</v>
      </c>
      <c r="P1830">
        <v>6.3</v>
      </c>
      <c r="Q1830">
        <v>12</v>
      </c>
      <c r="R1830">
        <v>2300</v>
      </c>
      <c r="S1830">
        <v>1500</v>
      </c>
      <c r="T1830">
        <v>3000</v>
      </c>
      <c r="U1830">
        <v>5.4</v>
      </c>
      <c r="V1830">
        <v>4.3</v>
      </c>
      <c r="W1830">
        <v>6.5</v>
      </c>
      <c r="X1830">
        <v>1300</v>
      </c>
      <c r="Y1830">
        <v>1100</v>
      </c>
      <c r="Z1830">
        <v>1600</v>
      </c>
      <c r="AA1830" t="s">
        <v>52</v>
      </c>
      <c r="AB1830">
        <v>85</v>
      </c>
      <c r="AC1830">
        <v>79</v>
      </c>
      <c r="AD1830">
        <v>90</v>
      </c>
      <c r="AE1830">
        <v>21000</v>
      </c>
      <c r="AF1830">
        <v>19000</v>
      </c>
      <c r="AG1830">
        <v>22000</v>
      </c>
      <c r="AH1830">
        <v>0</v>
      </c>
      <c r="AI1830">
        <v>24</v>
      </c>
      <c r="AJ1830">
        <v>21</v>
      </c>
      <c r="AK1830">
        <v>27</v>
      </c>
      <c r="AL1830">
        <v>20</v>
      </c>
      <c r="AM1830">
        <v>18</v>
      </c>
      <c r="AN1830">
        <v>22</v>
      </c>
      <c r="AO1830">
        <v>4900</v>
      </c>
      <c r="AP1830">
        <v>4300</v>
      </c>
      <c r="AQ1830">
        <v>5300</v>
      </c>
      <c r="AR1830">
        <v>0</v>
      </c>
      <c r="AS1830">
        <v>70</v>
      </c>
      <c r="AT1830">
        <v>67</v>
      </c>
      <c r="AU1830">
        <v>76</v>
      </c>
    </row>
    <row r="1831" spans="1:47">
      <c r="A1831" t="s">
        <v>298</v>
      </c>
      <c r="B1831" t="s">
        <v>299</v>
      </c>
      <c r="C1831" t="s">
        <v>300</v>
      </c>
      <c r="D1831">
        <v>288</v>
      </c>
      <c r="E1831" t="s">
        <v>62</v>
      </c>
      <c r="F1831">
        <v>2011</v>
      </c>
      <c r="G1831">
        <v>24820706</v>
      </c>
      <c r="H1831">
        <v>95</v>
      </c>
      <c r="I1831">
        <v>49</v>
      </c>
      <c r="J1831">
        <v>156</v>
      </c>
      <c r="K1831">
        <v>24000</v>
      </c>
      <c r="L1831">
        <v>12000</v>
      </c>
      <c r="M1831">
        <v>39000</v>
      </c>
      <c r="N1831" t="s">
        <v>51</v>
      </c>
      <c r="O1831">
        <v>7.7</v>
      </c>
      <c r="P1831">
        <v>5</v>
      </c>
      <c r="Q1831">
        <v>11</v>
      </c>
      <c r="R1831">
        <v>1900</v>
      </c>
      <c r="S1831">
        <v>1200</v>
      </c>
      <c r="T1831">
        <v>2600</v>
      </c>
      <c r="U1831">
        <v>3.9</v>
      </c>
      <c r="V1831">
        <v>3.1</v>
      </c>
      <c r="W1831">
        <v>4.8</v>
      </c>
      <c r="X1831">
        <v>970</v>
      </c>
      <c r="Y1831">
        <v>770</v>
      </c>
      <c r="Z1831">
        <v>1200</v>
      </c>
      <c r="AA1831" t="s">
        <v>52</v>
      </c>
      <c r="AB1831">
        <v>79</v>
      </c>
      <c r="AC1831">
        <v>73</v>
      </c>
      <c r="AD1831">
        <v>83</v>
      </c>
      <c r="AE1831">
        <v>20000</v>
      </c>
      <c r="AF1831">
        <v>18000</v>
      </c>
      <c r="AG1831">
        <v>21000</v>
      </c>
      <c r="AH1831">
        <v>0</v>
      </c>
      <c r="AI1831">
        <v>23</v>
      </c>
      <c r="AJ1831">
        <v>20</v>
      </c>
      <c r="AK1831">
        <v>26</v>
      </c>
      <c r="AL1831">
        <v>18</v>
      </c>
      <c r="AM1831">
        <v>16</v>
      </c>
      <c r="AN1831">
        <v>20</v>
      </c>
      <c r="AO1831">
        <v>4500</v>
      </c>
      <c r="AP1831">
        <v>4000</v>
      </c>
      <c r="AQ1831">
        <v>4900</v>
      </c>
      <c r="AR1831">
        <v>0</v>
      </c>
      <c r="AS1831">
        <v>79</v>
      </c>
      <c r="AT1831">
        <v>74</v>
      </c>
      <c r="AU1831">
        <v>85</v>
      </c>
    </row>
    <row r="1832" spans="1:47">
      <c r="A1832" t="s">
        <v>298</v>
      </c>
      <c r="B1832" t="s">
        <v>299</v>
      </c>
      <c r="C1832" t="s">
        <v>300</v>
      </c>
      <c r="D1832">
        <v>288</v>
      </c>
      <c r="E1832" t="s">
        <v>62</v>
      </c>
      <c r="F1832">
        <v>2012</v>
      </c>
      <c r="G1832">
        <v>25366462</v>
      </c>
      <c r="H1832">
        <v>83</v>
      </c>
      <c r="I1832">
        <v>40</v>
      </c>
      <c r="J1832">
        <v>142</v>
      </c>
      <c r="K1832">
        <v>21000</v>
      </c>
      <c r="L1832">
        <v>10000</v>
      </c>
      <c r="M1832">
        <v>36000</v>
      </c>
      <c r="N1832" t="s">
        <v>51</v>
      </c>
      <c r="O1832">
        <v>6</v>
      </c>
      <c r="P1832">
        <v>3.8</v>
      </c>
      <c r="Q1832">
        <v>8.9</v>
      </c>
      <c r="R1832">
        <v>1500</v>
      </c>
      <c r="S1832">
        <v>970</v>
      </c>
      <c r="T1832">
        <v>2300</v>
      </c>
      <c r="U1832">
        <v>2.8</v>
      </c>
      <c r="V1832">
        <v>2.1</v>
      </c>
      <c r="W1832">
        <v>3.5</v>
      </c>
      <c r="X1832">
        <v>700</v>
      </c>
      <c r="Y1832">
        <v>540</v>
      </c>
      <c r="Z1832">
        <v>880</v>
      </c>
      <c r="AA1832" t="s">
        <v>52</v>
      </c>
      <c r="AB1832">
        <v>72</v>
      </c>
      <c r="AC1832">
        <v>68</v>
      </c>
      <c r="AD1832">
        <v>78</v>
      </c>
      <c r="AE1832">
        <v>18000</v>
      </c>
      <c r="AF1832">
        <v>17000</v>
      </c>
      <c r="AG1832">
        <v>20000</v>
      </c>
      <c r="AH1832">
        <v>0</v>
      </c>
      <c r="AI1832">
        <v>21</v>
      </c>
      <c r="AJ1832">
        <v>19</v>
      </c>
      <c r="AK1832">
        <v>24</v>
      </c>
      <c r="AL1832">
        <v>15</v>
      </c>
      <c r="AM1832">
        <v>14</v>
      </c>
      <c r="AN1832">
        <v>17</v>
      </c>
      <c r="AO1832">
        <v>3900</v>
      </c>
      <c r="AP1832">
        <v>3600</v>
      </c>
      <c r="AQ1832">
        <v>4200</v>
      </c>
      <c r="AR1832">
        <v>0</v>
      </c>
      <c r="AS1832">
        <v>81</v>
      </c>
      <c r="AT1832">
        <v>74</v>
      </c>
      <c r="AU1832">
        <v>86</v>
      </c>
    </row>
    <row r="1833" spans="1:47">
      <c r="A1833" t="s">
        <v>298</v>
      </c>
      <c r="B1833" t="s">
        <v>299</v>
      </c>
      <c r="C1833" t="s">
        <v>300</v>
      </c>
      <c r="D1833">
        <v>288</v>
      </c>
      <c r="E1833" t="s">
        <v>62</v>
      </c>
      <c r="F1833">
        <v>2013</v>
      </c>
      <c r="G1833">
        <v>25904598</v>
      </c>
      <c r="H1833">
        <v>71</v>
      </c>
      <c r="I1833">
        <v>30</v>
      </c>
      <c r="J1833">
        <v>129</v>
      </c>
      <c r="K1833">
        <v>18000</v>
      </c>
      <c r="L1833">
        <v>7900</v>
      </c>
      <c r="M1833">
        <v>33000</v>
      </c>
      <c r="N1833" t="s">
        <v>51</v>
      </c>
      <c r="O1833">
        <v>4.4000000000000004</v>
      </c>
      <c r="P1833">
        <v>2.7</v>
      </c>
      <c r="Q1833">
        <v>8</v>
      </c>
      <c r="R1833">
        <v>1100</v>
      </c>
      <c r="S1833">
        <v>690</v>
      </c>
      <c r="T1833">
        <v>2100</v>
      </c>
      <c r="U1833">
        <v>2</v>
      </c>
      <c r="V1833">
        <v>1.4</v>
      </c>
      <c r="W1833">
        <v>2.8</v>
      </c>
      <c r="X1833">
        <v>520</v>
      </c>
      <c r="Y1833">
        <v>350</v>
      </c>
      <c r="Z1833">
        <v>720</v>
      </c>
      <c r="AA1833" t="s">
        <v>52</v>
      </c>
      <c r="AB1833">
        <v>66</v>
      </c>
      <c r="AC1833">
        <v>63</v>
      </c>
      <c r="AD1833">
        <v>74</v>
      </c>
      <c r="AE1833">
        <v>17000</v>
      </c>
      <c r="AF1833">
        <v>16000</v>
      </c>
      <c r="AG1833">
        <v>19000</v>
      </c>
      <c r="AH1833">
        <v>0</v>
      </c>
      <c r="AI1833">
        <v>21</v>
      </c>
      <c r="AJ1833">
        <v>19</v>
      </c>
      <c r="AK1833">
        <v>24</v>
      </c>
      <c r="AL1833">
        <v>14</v>
      </c>
      <c r="AM1833">
        <v>13</v>
      </c>
      <c r="AN1833">
        <v>16</v>
      </c>
      <c r="AO1833">
        <v>3600</v>
      </c>
      <c r="AP1833">
        <v>3400</v>
      </c>
      <c r="AQ1833">
        <v>4000</v>
      </c>
      <c r="AR1833">
        <v>0</v>
      </c>
      <c r="AS1833">
        <v>88</v>
      </c>
      <c r="AT1833">
        <v>78</v>
      </c>
      <c r="AU1833">
        <v>93</v>
      </c>
    </row>
    <row r="1834" spans="1:47">
      <c r="A1834" t="s">
        <v>301</v>
      </c>
      <c r="B1834" t="s">
        <v>302</v>
      </c>
      <c r="C1834" t="s">
        <v>303</v>
      </c>
      <c r="D1834">
        <v>300</v>
      </c>
      <c r="E1834" t="s">
        <v>56</v>
      </c>
      <c r="F1834">
        <v>1990</v>
      </c>
      <c r="G1834">
        <v>10160501</v>
      </c>
      <c r="H1834">
        <v>12</v>
      </c>
      <c r="I1834">
        <v>5</v>
      </c>
      <c r="J1834">
        <v>22</v>
      </c>
      <c r="K1834">
        <v>1200</v>
      </c>
      <c r="L1834">
        <v>510</v>
      </c>
      <c r="M1834">
        <v>2200</v>
      </c>
      <c r="N1834" t="s">
        <v>51</v>
      </c>
      <c r="O1834">
        <v>1.6</v>
      </c>
      <c r="P1834">
        <v>1.5</v>
      </c>
      <c r="Q1834">
        <v>1.7</v>
      </c>
      <c r="R1834">
        <v>160</v>
      </c>
      <c r="S1834">
        <v>160</v>
      </c>
      <c r="T1834">
        <v>170</v>
      </c>
      <c r="U1834">
        <v>0.01</v>
      </c>
      <c r="V1834">
        <v>0</v>
      </c>
      <c r="W1834">
        <v>0.02</v>
      </c>
      <c r="X1834">
        <v>1</v>
      </c>
      <c r="Y1834">
        <v>0.27</v>
      </c>
      <c r="Z1834">
        <v>2.2000000000000002</v>
      </c>
      <c r="AA1834" t="s">
        <v>58</v>
      </c>
      <c r="AB1834">
        <v>9.3000000000000007</v>
      </c>
      <c r="AC1834">
        <v>8.6999999999999993</v>
      </c>
      <c r="AD1834">
        <v>10</v>
      </c>
      <c r="AE1834">
        <v>940</v>
      </c>
      <c r="AF1834">
        <v>880</v>
      </c>
      <c r="AG1834">
        <v>1000</v>
      </c>
      <c r="AH1834" t="s">
        <v>70</v>
      </c>
      <c r="AI1834">
        <v>0.45</v>
      </c>
      <c r="AJ1834">
        <v>0.22</v>
      </c>
      <c r="AK1834">
        <v>0.74</v>
      </c>
      <c r="AL1834">
        <v>0.04</v>
      </c>
      <c r="AM1834">
        <v>0.04</v>
      </c>
      <c r="AN1834">
        <v>0.09</v>
      </c>
      <c r="AO1834">
        <v>4.2</v>
      </c>
      <c r="AP1834">
        <v>3.8</v>
      </c>
      <c r="AQ1834">
        <v>8.8000000000000007</v>
      </c>
      <c r="AR1834">
        <v>0</v>
      </c>
      <c r="AS1834">
        <v>93</v>
      </c>
      <c r="AT1834">
        <v>85</v>
      </c>
      <c r="AU1834">
        <v>100</v>
      </c>
    </row>
    <row r="1835" spans="1:47">
      <c r="A1835" t="s">
        <v>301</v>
      </c>
      <c r="B1835" t="s">
        <v>302</v>
      </c>
      <c r="C1835" t="s">
        <v>303</v>
      </c>
      <c r="D1835">
        <v>300</v>
      </c>
      <c r="E1835" t="s">
        <v>56</v>
      </c>
      <c r="F1835">
        <v>1991</v>
      </c>
      <c r="G1835">
        <v>10246749</v>
      </c>
      <c r="H1835">
        <v>12</v>
      </c>
      <c r="I1835">
        <v>4.8</v>
      </c>
      <c r="J1835">
        <v>22</v>
      </c>
      <c r="K1835">
        <v>1200</v>
      </c>
      <c r="L1835">
        <v>490</v>
      </c>
      <c r="M1835">
        <v>2200</v>
      </c>
      <c r="N1835" t="s">
        <v>51</v>
      </c>
      <c r="O1835">
        <v>2</v>
      </c>
      <c r="P1835">
        <v>2</v>
      </c>
      <c r="Q1835">
        <v>2.1</v>
      </c>
      <c r="R1835">
        <v>210</v>
      </c>
      <c r="S1835">
        <v>200</v>
      </c>
      <c r="T1835">
        <v>220</v>
      </c>
      <c r="U1835">
        <v>0.01</v>
      </c>
      <c r="V1835">
        <v>0.01</v>
      </c>
      <c r="W1835">
        <v>0.02</v>
      </c>
      <c r="X1835">
        <v>1</v>
      </c>
      <c r="Y1835">
        <v>0.56999999999999995</v>
      </c>
      <c r="Z1835">
        <v>1.5</v>
      </c>
      <c r="AA1835" t="s">
        <v>58</v>
      </c>
      <c r="AB1835">
        <v>9.4</v>
      </c>
      <c r="AC1835">
        <v>9.1</v>
      </c>
      <c r="AD1835">
        <v>10</v>
      </c>
      <c r="AE1835">
        <v>970</v>
      </c>
      <c r="AF1835">
        <v>930</v>
      </c>
      <c r="AG1835">
        <v>1100</v>
      </c>
      <c r="AH1835" t="s">
        <v>70</v>
      </c>
      <c r="AI1835">
        <v>0.5</v>
      </c>
      <c r="AJ1835">
        <v>0.24</v>
      </c>
      <c r="AK1835">
        <v>0.85</v>
      </c>
      <c r="AL1835">
        <v>0.05</v>
      </c>
      <c r="AM1835">
        <v>0.04</v>
      </c>
      <c r="AN1835">
        <v>0.1</v>
      </c>
      <c r="AO1835">
        <v>4.8</v>
      </c>
      <c r="AP1835">
        <v>4.5999999999999996</v>
      </c>
      <c r="AQ1835">
        <v>11</v>
      </c>
      <c r="AR1835">
        <v>0</v>
      </c>
      <c r="AS1835">
        <v>79</v>
      </c>
      <c r="AT1835">
        <v>73</v>
      </c>
      <c r="AU1835">
        <v>82</v>
      </c>
    </row>
    <row r="1836" spans="1:47">
      <c r="A1836" t="s">
        <v>301</v>
      </c>
      <c r="B1836" t="s">
        <v>302</v>
      </c>
      <c r="C1836" t="s">
        <v>303</v>
      </c>
      <c r="D1836">
        <v>300</v>
      </c>
      <c r="E1836" t="s">
        <v>56</v>
      </c>
      <c r="F1836">
        <v>1992</v>
      </c>
      <c r="G1836">
        <v>10349998</v>
      </c>
      <c r="H1836">
        <v>12</v>
      </c>
      <c r="I1836">
        <v>5</v>
      </c>
      <c r="J1836">
        <v>23</v>
      </c>
      <c r="K1836">
        <v>1300</v>
      </c>
      <c r="L1836">
        <v>520</v>
      </c>
      <c r="M1836">
        <v>2400</v>
      </c>
      <c r="N1836" t="s">
        <v>51</v>
      </c>
      <c r="O1836">
        <v>2.2000000000000002</v>
      </c>
      <c r="P1836">
        <v>2.1</v>
      </c>
      <c r="Q1836">
        <v>2.4</v>
      </c>
      <c r="R1836">
        <v>230</v>
      </c>
      <c r="S1836">
        <v>220</v>
      </c>
      <c r="T1836">
        <v>250</v>
      </c>
      <c r="U1836">
        <v>0.01</v>
      </c>
      <c r="V1836">
        <v>0.01</v>
      </c>
      <c r="W1836">
        <v>0.01</v>
      </c>
      <c r="X1836">
        <v>1</v>
      </c>
      <c r="Y1836">
        <v>0.56999999999999995</v>
      </c>
      <c r="Z1836">
        <v>1.5</v>
      </c>
      <c r="AA1836" t="s">
        <v>58</v>
      </c>
      <c r="AB1836">
        <v>9.8000000000000007</v>
      </c>
      <c r="AC1836">
        <v>9.5</v>
      </c>
      <c r="AD1836">
        <v>10</v>
      </c>
      <c r="AE1836">
        <v>1000</v>
      </c>
      <c r="AF1836">
        <v>980</v>
      </c>
      <c r="AG1836">
        <v>1100</v>
      </c>
      <c r="AH1836" t="s">
        <v>70</v>
      </c>
      <c r="AI1836">
        <v>0.55000000000000004</v>
      </c>
      <c r="AJ1836">
        <v>0.25</v>
      </c>
      <c r="AK1836">
        <v>0.95</v>
      </c>
      <c r="AL1836">
        <v>0.05</v>
      </c>
      <c r="AM1836">
        <v>0.05</v>
      </c>
      <c r="AN1836">
        <v>0.12</v>
      </c>
      <c r="AO1836">
        <v>5.6</v>
      </c>
      <c r="AP1836">
        <v>5.3</v>
      </c>
      <c r="AQ1836">
        <v>13</v>
      </c>
      <c r="AR1836">
        <v>0</v>
      </c>
      <c r="AS1836">
        <v>91</v>
      </c>
      <c r="AT1836">
        <v>85</v>
      </c>
      <c r="AU1836">
        <v>94</v>
      </c>
    </row>
    <row r="1837" spans="1:47">
      <c r="A1837" t="s">
        <v>301</v>
      </c>
      <c r="B1837" t="s">
        <v>302</v>
      </c>
      <c r="C1837" t="s">
        <v>303</v>
      </c>
      <c r="D1837">
        <v>300</v>
      </c>
      <c r="E1837" t="s">
        <v>56</v>
      </c>
      <c r="F1837">
        <v>1993</v>
      </c>
      <c r="G1837">
        <v>10462357</v>
      </c>
      <c r="H1837">
        <v>13</v>
      </c>
      <c r="I1837">
        <v>5.6</v>
      </c>
      <c r="J1837">
        <v>24</v>
      </c>
      <c r="K1837">
        <v>1400</v>
      </c>
      <c r="L1837">
        <v>590</v>
      </c>
      <c r="M1837">
        <v>2500</v>
      </c>
      <c r="N1837" t="s">
        <v>51</v>
      </c>
      <c r="O1837">
        <v>1.8</v>
      </c>
      <c r="P1837">
        <v>1.6</v>
      </c>
      <c r="Q1837">
        <v>1.9</v>
      </c>
      <c r="R1837">
        <v>190</v>
      </c>
      <c r="S1837">
        <v>170</v>
      </c>
      <c r="T1837">
        <v>200</v>
      </c>
      <c r="U1837">
        <v>0.01</v>
      </c>
      <c r="V1837">
        <v>0</v>
      </c>
      <c r="W1837">
        <v>0.02</v>
      </c>
      <c r="X1837">
        <v>1</v>
      </c>
      <c r="Y1837">
        <v>0.27</v>
      </c>
      <c r="Z1837">
        <v>2.2000000000000002</v>
      </c>
      <c r="AA1837" t="s">
        <v>58</v>
      </c>
      <c r="AB1837">
        <v>10</v>
      </c>
      <c r="AC1837">
        <v>9.8000000000000007</v>
      </c>
      <c r="AD1837">
        <v>11</v>
      </c>
      <c r="AE1837">
        <v>1100</v>
      </c>
      <c r="AF1837">
        <v>1000</v>
      </c>
      <c r="AG1837">
        <v>1100</v>
      </c>
      <c r="AH1837" t="s">
        <v>70</v>
      </c>
      <c r="AI1837">
        <v>0.59</v>
      </c>
      <c r="AJ1837">
        <v>0.26</v>
      </c>
      <c r="AK1837">
        <v>1</v>
      </c>
      <c r="AL1837">
        <v>0.06</v>
      </c>
      <c r="AM1837">
        <v>0.06</v>
      </c>
      <c r="AN1837">
        <v>0.14000000000000001</v>
      </c>
      <c r="AO1837">
        <v>6.3</v>
      </c>
      <c r="AP1837">
        <v>6</v>
      </c>
      <c r="AQ1837">
        <v>15</v>
      </c>
      <c r="AR1837">
        <v>0</v>
      </c>
      <c r="AS1837">
        <v>0</v>
      </c>
      <c r="AT1837">
        <v>0</v>
      </c>
      <c r="AU1837">
        <v>0</v>
      </c>
    </row>
    <row r="1838" spans="1:47">
      <c r="A1838" t="s">
        <v>301</v>
      </c>
      <c r="B1838" t="s">
        <v>302</v>
      </c>
      <c r="C1838" t="s">
        <v>303</v>
      </c>
      <c r="D1838">
        <v>300</v>
      </c>
      <c r="E1838" t="s">
        <v>56</v>
      </c>
      <c r="F1838">
        <v>1994</v>
      </c>
      <c r="G1838">
        <v>10572479</v>
      </c>
      <c r="H1838">
        <v>14</v>
      </c>
      <c r="I1838">
        <v>6.1</v>
      </c>
      <c r="J1838">
        <v>25</v>
      </c>
      <c r="K1838">
        <v>1500</v>
      </c>
      <c r="L1838">
        <v>650</v>
      </c>
      <c r="M1838">
        <v>2600</v>
      </c>
      <c r="N1838" t="s">
        <v>51</v>
      </c>
      <c r="O1838">
        <v>1.2</v>
      </c>
      <c r="P1838">
        <v>1.1000000000000001</v>
      </c>
      <c r="Q1838">
        <v>1.3</v>
      </c>
      <c r="R1838">
        <v>120</v>
      </c>
      <c r="S1838">
        <v>110</v>
      </c>
      <c r="T1838">
        <v>130</v>
      </c>
      <c r="U1838">
        <v>0.01</v>
      </c>
      <c r="V1838">
        <v>0</v>
      </c>
      <c r="W1838">
        <v>0.02</v>
      </c>
      <c r="X1838">
        <v>1</v>
      </c>
      <c r="Y1838">
        <v>0.27</v>
      </c>
      <c r="Z1838">
        <v>2.2000000000000002</v>
      </c>
      <c r="AA1838" t="s">
        <v>58</v>
      </c>
      <c r="AB1838">
        <v>10</v>
      </c>
      <c r="AC1838">
        <v>9.8000000000000007</v>
      </c>
      <c r="AD1838">
        <v>11</v>
      </c>
      <c r="AE1838">
        <v>1100</v>
      </c>
      <c r="AF1838">
        <v>1000</v>
      </c>
      <c r="AG1838">
        <v>1200</v>
      </c>
      <c r="AH1838" t="s">
        <v>70</v>
      </c>
      <c r="AI1838">
        <v>0.62</v>
      </c>
      <c r="AJ1838">
        <v>0.26</v>
      </c>
      <c r="AK1838">
        <v>1.1000000000000001</v>
      </c>
      <c r="AL1838">
        <v>7.0000000000000007E-2</v>
      </c>
      <c r="AM1838">
        <v>0.06</v>
      </c>
      <c r="AN1838">
        <v>0.16</v>
      </c>
      <c r="AO1838">
        <v>6.9</v>
      </c>
      <c r="AP1838">
        <v>6.5</v>
      </c>
      <c r="AQ1838">
        <v>16</v>
      </c>
      <c r="AR1838">
        <v>0</v>
      </c>
      <c r="AS1838">
        <v>0</v>
      </c>
      <c r="AT1838">
        <v>0</v>
      </c>
      <c r="AU1838">
        <v>0</v>
      </c>
    </row>
    <row r="1839" spans="1:47">
      <c r="A1839" t="s">
        <v>301</v>
      </c>
      <c r="B1839" t="s">
        <v>302</v>
      </c>
      <c r="C1839" t="s">
        <v>303</v>
      </c>
      <c r="D1839">
        <v>300</v>
      </c>
      <c r="E1839" t="s">
        <v>56</v>
      </c>
      <c r="F1839">
        <v>1995</v>
      </c>
      <c r="G1839">
        <v>10671809</v>
      </c>
      <c r="H1839">
        <v>14</v>
      </c>
      <c r="I1839">
        <v>6.3</v>
      </c>
      <c r="J1839">
        <v>25</v>
      </c>
      <c r="K1839">
        <v>1500</v>
      </c>
      <c r="L1839">
        <v>670</v>
      </c>
      <c r="M1839">
        <v>2700</v>
      </c>
      <c r="N1839" t="s">
        <v>51</v>
      </c>
      <c r="O1839">
        <v>1.2</v>
      </c>
      <c r="P1839">
        <v>1.1000000000000001</v>
      </c>
      <c r="Q1839">
        <v>1.3</v>
      </c>
      <c r="R1839">
        <v>120</v>
      </c>
      <c r="S1839">
        <v>110</v>
      </c>
      <c r="T1839">
        <v>130</v>
      </c>
      <c r="U1839">
        <v>0.01</v>
      </c>
      <c r="V1839">
        <v>0</v>
      </c>
      <c r="W1839">
        <v>0.03</v>
      </c>
      <c r="X1839">
        <v>1</v>
      </c>
      <c r="Y1839">
        <v>0.1</v>
      </c>
      <c r="Z1839">
        <v>2.9</v>
      </c>
      <c r="AA1839" t="s">
        <v>58</v>
      </c>
      <c r="AB1839">
        <v>11</v>
      </c>
      <c r="AC1839">
        <v>9.6999999999999993</v>
      </c>
      <c r="AD1839">
        <v>11</v>
      </c>
      <c r="AE1839">
        <v>1100</v>
      </c>
      <c r="AF1839">
        <v>1000</v>
      </c>
      <c r="AG1839">
        <v>1200</v>
      </c>
      <c r="AH1839" t="s">
        <v>70</v>
      </c>
      <c r="AI1839">
        <v>0.64</v>
      </c>
      <c r="AJ1839">
        <v>0.26</v>
      </c>
      <c r="AK1839">
        <v>1.2</v>
      </c>
      <c r="AL1839">
        <v>7.0000000000000007E-2</v>
      </c>
      <c r="AM1839">
        <v>0.06</v>
      </c>
      <c r="AN1839">
        <v>0.17</v>
      </c>
      <c r="AO1839">
        <v>7.3</v>
      </c>
      <c r="AP1839">
        <v>6.8</v>
      </c>
      <c r="AQ1839">
        <v>18</v>
      </c>
      <c r="AR1839">
        <v>0</v>
      </c>
      <c r="AS1839">
        <v>83</v>
      </c>
      <c r="AT1839">
        <v>80</v>
      </c>
      <c r="AU1839">
        <v>90</v>
      </c>
    </row>
    <row r="1840" spans="1:47">
      <c r="A1840" t="s">
        <v>301</v>
      </c>
      <c r="B1840" t="s">
        <v>302</v>
      </c>
      <c r="C1840" t="s">
        <v>303</v>
      </c>
      <c r="D1840">
        <v>300</v>
      </c>
      <c r="E1840" t="s">
        <v>56</v>
      </c>
      <c r="F1840">
        <v>1996</v>
      </c>
      <c r="G1840">
        <v>10758368</v>
      </c>
      <c r="H1840">
        <v>14</v>
      </c>
      <c r="I1840">
        <v>6</v>
      </c>
      <c r="J1840">
        <v>24</v>
      </c>
      <c r="K1840">
        <v>1500</v>
      </c>
      <c r="L1840">
        <v>640</v>
      </c>
      <c r="M1840">
        <v>2600</v>
      </c>
      <c r="N1840" t="s">
        <v>51</v>
      </c>
      <c r="O1840">
        <v>1.1000000000000001</v>
      </c>
      <c r="P1840">
        <v>1</v>
      </c>
      <c r="Q1840">
        <v>1.2</v>
      </c>
      <c r="R1840">
        <v>120</v>
      </c>
      <c r="S1840">
        <v>110</v>
      </c>
      <c r="T1840">
        <v>130</v>
      </c>
      <c r="U1840">
        <v>0.01</v>
      </c>
      <c r="V1840">
        <v>0</v>
      </c>
      <c r="W1840">
        <v>0.02</v>
      </c>
      <c r="X1840">
        <v>1</v>
      </c>
      <c r="Y1840">
        <v>0.22</v>
      </c>
      <c r="Z1840">
        <v>2.4</v>
      </c>
      <c r="AA1840" t="s">
        <v>58</v>
      </c>
      <c r="AB1840">
        <v>10</v>
      </c>
      <c r="AC1840">
        <v>9.5</v>
      </c>
      <c r="AD1840">
        <v>11</v>
      </c>
      <c r="AE1840">
        <v>1100</v>
      </c>
      <c r="AF1840">
        <v>1000</v>
      </c>
      <c r="AG1840">
        <v>1200</v>
      </c>
      <c r="AH1840" t="s">
        <v>70</v>
      </c>
      <c r="AI1840">
        <v>0.63</v>
      </c>
      <c r="AJ1840">
        <v>0.26</v>
      </c>
      <c r="AK1840">
        <v>1.2</v>
      </c>
      <c r="AL1840">
        <v>0.06</v>
      </c>
      <c r="AM1840">
        <v>0.06</v>
      </c>
      <c r="AN1840">
        <v>0.16</v>
      </c>
      <c r="AO1840">
        <v>7</v>
      </c>
      <c r="AP1840">
        <v>6.5</v>
      </c>
      <c r="AQ1840">
        <v>17</v>
      </c>
      <c r="AR1840">
        <v>0</v>
      </c>
      <c r="AS1840">
        <v>86</v>
      </c>
      <c r="AT1840">
        <v>82</v>
      </c>
      <c r="AU1840">
        <v>93</v>
      </c>
    </row>
    <row r="1841" spans="1:47">
      <c r="A1841" t="s">
        <v>301</v>
      </c>
      <c r="B1841" t="s">
        <v>302</v>
      </c>
      <c r="C1841" t="s">
        <v>303</v>
      </c>
      <c r="D1841">
        <v>300</v>
      </c>
      <c r="E1841" t="s">
        <v>56</v>
      </c>
      <c r="F1841">
        <v>1997</v>
      </c>
      <c r="G1841">
        <v>10833632</v>
      </c>
      <c r="H1841">
        <v>13</v>
      </c>
      <c r="I1841">
        <v>5.4</v>
      </c>
      <c r="J1841">
        <v>23</v>
      </c>
      <c r="K1841">
        <v>1400</v>
      </c>
      <c r="L1841">
        <v>580</v>
      </c>
      <c r="M1841">
        <v>2500</v>
      </c>
      <c r="N1841" t="s">
        <v>51</v>
      </c>
      <c r="O1841">
        <v>0.88</v>
      </c>
      <c r="P1841">
        <v>0.81</v>
      </c>
      <c r="Q1841">
        <v>0.95</v>
      </c>
      <c r="R1841">
        <v>95</v>
      </c>
      <c r="S1841">
        <v>88</v>
      </c>
      <c r="T1841">
        <v>100</v>
      </c>
      <c r="U1841">
        <v>0.01</v>
      </c>
      <c r="V1841">
        <v>0</v>
      </c>
      <c r="W1841">
        <v>0.02</v>
      </c>
      <c r="X1841">
        <v>1</v>
      </c>
      <c r="Y1841">
        <v>0.27</v>
      </c>
      <c r="Z1841">
        <v>2.2000000000000002</v>
      </c>
      <c r="AA1841" t="s">
        <v>58</v>
      </c>
      <c r="AB1841">
        <v>9.6999999999999993</v>
      </c>
      <c r="AC1841">
        <v>9.1</v>
      </c>
      <c r="AD1841">
        <v>10</v>
      </c>
      <c r="AE1841">
        <v>1100</v>
      </c>
      <c r="AF1841">
        <v>980</v>
      </c>
      <c r="AG1841">
        <v>1100</v>
      </c>
      <c r="AH1841" t="s">
        <v>70</v>
      </c>
      <c r="AI1841">
        <v>0.53</v>
      </c>
      <c r="AJ1841">
        <v>0.25</v>
      </c>
      <c r="AK1841">
        <v>0.92</v>
      </c>
      <c r="AL1841">
        <v>0.05</v>
      </c>
      <c r="AM1841">
        <v>0.05</v>
      </c>
      <c r="AN1841">
        <v>0.12</v>
      </c>
      <c r="AO1841">
        <v>5.6</v>
      </c>
      <c r="AP1841">
        <v>5.3</v>
      </c>
      <c r="AQ1841">
        <v>12</v>
      </c>
      <c r="AR1841">
        <v>0</v>
      </c>
      <c r="AS1841">
        <v>73</v>
      </c>
      <c r="AT1841">
        <v>70</v>
      </c>
      <c r="AU1841">
        <v>78</v>
      </c>
    </row>
    <row r="1842" spans="1:47">
      <c r="A1842" t="s">
        <v>301</v>
      </c>
      <c r="B1842" t="s">
        <v>302</v>
      </c>
      <c r="C1842" t="s">
        <v>303</v>
      </c>
      <c r="D1842">
        <v>300</v>
      </c>
      <c r="E1842" t="s">
        <v>56</v>
      </c>
      <c r="F1842">
        <v>1998</v>
      </c>
      <c r="G1842">
        <v>10896763</v>
      </c>
      <c r="H1842">
        <v>11</v>
      </c>
      <c r="I1842">
        <v>4.5999999999999996</v>
      </c>
      <c r="J1842">
        <v>21</v>
      </c>
      <c r="K1842">
        <v>1200</v>
      </c>
      <c r="L1842">
        <v>500</v>
      </c>
      <c r="M1842">
        <v>2300</v>
      </c>
      <c r="N1842" t="s">
        <v>51</v>
      </c>
      <c r="O1842">
        <v>0.8</v>
      </c>
      <c r="P1842">
        <v>0.76</v>
      </c>
      <c r="Q1842">
        <v>0.85</v>
      </c>
      <c r="R1842">
        <v>87</v>
      </c>
      <c r="S1842">
        <v>82</v>
      </c>
      <c r="T1842">
        <v>93</v>
      </c>
      <c r="U1842">
        <v>0.01</v>
      </c>
      <c r="V1842">
        <v>0.01</v>
      </c>
      <c r="W1842">
        <v>0.01</v>
      </c>
      <c r="X1842">
        <v>1</v>
      </c>
      <c r="Y1842">
        <v>0.56999999999999995</v>
      </c>
      <c r="Z1842">
        <v>1.5</v>
      </c>
      <c r="AA1842" t="s">
        <v>58</v>
      </c>
      <c r="AB1842">
        <v>9</v>
      </c>
      <c r="AC1842">
        <v>8.5</v>
      </c>
      <c r="AD1842">
        <v>9.4</v>
      </c>
      <c r="AE1842">
        <v>980</v>
      </c>
      <c r="AF1842">
        <v>930</v>
      </c>
      <c r="AG1842">
        <v>1000</v>
      </c>
      <c r="AH1842" t="s">
        <v>70</v>
      </c>
      <c r="AI1842">
        <v>0.54</v>
      </c>
      <c r="AJ1842">
        <v>0.26</v>
      </c>
      <c r="AK1842">
        <v>0.91</v>
      </c>
      <c r="AL1842">
        <v>0.05</v>
      </c>
      <c r="AM1842">
        <v>0.05</v>
      </c>
      <c r="AN1842">
        <v>0.11</v>
      </c>
      <c r="AO1842">
        <v>5.3</v>
      </c>
      <c r="AP1842">
        <v>5</v>
      </c>
      <c r="AQ1842">
        <v>12</v>
      </c>
      <c r="AR1842">
        <v>0</v>
      </c>
      <c r="AS1842">
        <v>120</v>
      </c>
      <c r="AT1842">
        <v>110</v>
      </c>
      <c r="AU1842">
        <v>120</v>
      </c>
    </row>
    <row r="1843" spans="1:47">
      <c r="A1843" t="s">
        <v>301</v>
      </c>
      <c r="B1843" t="s">
        <v>302</v>
      </c>
      <c r="C1843" t="s">
        <v>303</v>
      </c>
      <c r="D1843">
        <v>300</v>
      </c>
      <c r="E1843" t="s">
        <v>56</v>
      </c>
      <c r="F1843">
        <v>1999</v>
      </c>
      <c r="G1843">
        <v>10947724</v>
      </c>
      <c r="H1843">
        <v>10</v>
      </c>
      <c r="I1843">
        <v>4</v>
      </c>
      <c r="J1843">
        <v>19</v>
      </c>
      <c r="K1843">
        <v>1100</v>
      </c>
      <c r="L1843">
        <v>440</v>
      </c>
      <c r="M1843">
        <v>2100</v>
      </c>
      <c r="N1843" t="s">
        <v>51</v>
      </c>
      <c r="O1843">
        <v>0.9</v>
      </c>
      <c r="P1843">
        <v>0.85</v>
      </c>
      <c r="Q1843">
        <v>0.95</v>
      </c>
      <c r="R1843">
        <v>98</v>
      </c>
      <c r="S1843">
        <v>93</v>
      </c>
      <c r="T1843">
        <v>100</v>
      </c>
      <c r="U1843">
        <v>0.01</v>
      </c>
      <c r="V1843">
        <v>0.01</v>
      </c>
      <c r="W1843">
        <v>0.01</v>
      </c>
      <c r="X1843">
        <v>1</v>
      </c>
      <c r="Y1843">
        <v>0.56999999999999995</v>
      </c>
      <c r="Z1843">
        <v>1.5</v>
      </c>
      <c r="AA1843" t="s">
        <v>58</v>
      </c>
      <c r="AB1843">
        <v>8.3000000000000007</v>
      </c>
      <c r="AC1843">
        <v>7.9</v>
      </c>
      <c r="AD1843">
        <v>8.6999999999999993</v>
      </c>
      <c r="AE1843">
        <v>910</v>
      </c>
      <c r="AF1843">
        <v>870</v>
      </c>
      <c r="AG1843">
        <v>960</v>
      </c>
      <c r="AH1843" t="s">
        <v>70</v>
      </c>
      <c r="AI1843">
        <v>0.56999999999999995</v>
      </c>
      <c r="AJ1843">
        <v>0.27</v>
      </c>
      <c r="AK1843">
        <v>0.97</v>
      </c>
      <c r="AL1843">
        <v>0.05</v>
      </c>
      <c r="AM1843">
        <v>0.04</v>
      </c>
      <c r="AN1843">
        <v>0.1</v>
      </c>
      <c r="AO1843">
        <v>5.2</v>
      </c>
      <c r="AP1843">
        <v>4.9000000000000004</v>
      </c>
      <c r="AQ1843">
        <v>11</v>
      </c>
      <c r="AR1843">
        <v>0</v>
      </c>
      <c r="AS1843">
        <v>100</v>
      </c>
      <c r="AT1843">
        <v>98</v>
      </c>
      <c r="AU1843">
        <v>110</v>
      </c>
    </row>
    <row r="1844" spans="1:47">
      <c r="A1844" t="s">
        <v>301</v>
      </c>
      <c r="B1844" t="s">
        <v>302</v>
      </c>
      <c r="C1844" t="s">
        <v>303</v>
      </c>
      <c r="D1844">
        <v>300</v>
      </c>
      <c r="E1844" t="s">
        <v>56</v>
      </c>
      <c r="F1844">
        <v>2000</v>
      </c>
      <c r="G1844">
        <v>10986883</v>
      </c>
      <c r="H1844">
        <v>9.5</v>
      </c>
      <c r="I1844">
        <v>3.7</v>
      </c>
      <c r="J1844">
        <v>18</v>
      </c>
      <c r="K1844">
        <v>1000</v>
      </c>
      <c r="L1844">
        <v>410</v>
      </c>
      <c r="M1844">
        <v>2000</v>
      </c>
      <c r="N1844" t="s">
        <v>51</v>
      </c>
      <c r="O1844">
        <v>0.82</v>
      </c>
      <c r="P1844">
        <v>0.79</v>
      </c>
      <c r="Q1844">
        <v>0.86</v>
      </c>
      <c r="R1844">
        <v>90</v>
      </c>
      <c r="S1844">
        <v>86</v>
      </c>
      <c r="T1844">
        <v>94</v>
      </c>
      <c r="U1844">
        <v>0</v>
      </c>
      <c r="V1844">
        <v>0</v>
      </c>
      <c r="W1844">
        <v>0</v>
      </c>
      <c r="X1844">
        <v>0</v>
      </c>
      <c r="Y1844">
        <v>0</v>
      </c>
      <c r="Z1844">
        <v>0</v>
      </c>
      <c r="AA1844" t="s">
        <v>58</v>
      </c>
      <c r="AB1844">
        <v>7.7</v>
      </c>
      <c r="AC1844">
        <v>7.5</v>
      </c>
      <c r="AD1844">
        <v>8.3000000000000007</v>
      </c>
      <c r="AE1844">
        <v>840</v>
      </c>
      <c r="AF1844">
        <v>820</v>
      </c>
      <c r="AG1844">
        <v>910</v>
      </c>
      <c r="AH1844" t="s">
        <v>70</v>
      </c>
      <c r="AI1844">
        <v>0.6</v>
      </c>
      <c r="AJ1844">
        <v>0.28000000000000003</v>
      </c>
      <c r="AK1844">
        <v>1</v>
      </c>
      <c r="AL1844">
        <v>0.05</v>
      </c>
      <c r="AM1844">
        <v>0.04</v>
      </c>
      <c r="AN1844">
        <v>0.1</v>
      </c>
      <c r="AO1844">
        <v>5.0999999999999996</v>
      </c>
      <c r="AP1844">
        <v>4.8</v>
      </c>
      <c r="AQ1844">
        <v>11</v>
      </c>
      <c r="AR1844">
        <v>0</v>
      </c>
      <c r="AS1844">
        <v>83</v>
      </c>
      <c r="AT1844">
        <v>77</v>
      </c>
      <c r="AU1844">
        <v>86</v>
      </c>
    </row>
    <row r="1845" spans="1:47">
      <c r="A1845" t="s">
        <v>301</v>
      </c>
      <c r="B1845" t="s">
        <v>302</v>
      </c>
      <c r="C1845" t="s">
        <v>303</v>
      </c>
      <c r="D1845">
        <v>300</v>
      </c>
      <c r="E1845" t="s">
        <v>56</v>
      </c>
      <c r="F1845">
        <v>2001</v>
      </c>
      <c r="G1845">
        <v>11012931</v>
      </c>
      <c r="H1845">
        <v>9.1</v>
      </c>
      <c r="I1845">
        <v>3.7</v>
      </c>
      <c r="J1845">
        <v>17</v>
      </c>
      <c r="K1845">
        <v>1000</v>
      </c>
      <c r="L1845">
        <v>400</v>
      </c>
      <c r="M1845">
        <v>1900</v>
      </c>
      <c r="N1845" t="s">
        <v>51</v>
      </c>
      <c r="O1845">
        <v>1</v>
      </c>
      <c r="P1845">
        <v>0.99</v>
      </c>
      <c r="Q1845">
        <v>1.1000000000000001</v>
      </c>
      <c r="R1845">
        <v>110</v>
      </c>
      <c r="S1845">
        <v>110</v>
      </c>
      <c r="T1845">
        <v>120</v>
      </c>
      <c r="U1845">
        <v>0</v>
      </c>
      <c r="V1845">
        <v>0</v>
      </c>
      <c r="W1845">
        <v>0</v>
      </c>
      <c r="X1845">
        <v>0</v>
      </c>
      <c r="Y1845">
        <v>0</v>
      </c>
      <c r="Z1845">
        <v>0</v>
      </c>
      <c r="AA1845" t="s">
        <v>58</v>
      </c>
      <c r="AB1845">
        <v>7.3</v>
      </c>
      <c r="AC1845">
        <v>7.1</v>
      </c>
      <c r="AD1845">
        <v>7.8</v>
      </c>
      <c r="AE1845">
        <v>800</v>
      </c>
      <c r="AF1845">
        <v>780</v>
      </c>
      <c r="AG1845">
        <v>860</v>
      </c>
      <c r="AH1845" t="s">
        <v>70</v>
      </c>
      <c r="AI1845">
        <v>0.65</v>
      </c>
      <c r="AJ1845">
        <v>0.3</v>
      </c>
      <c r="AK1845">
        <v>1.1000000000000001</v>
      </c>
      <c r="AL1845">
        <v>0.05</v>
      </c>
      <c r="AM1845">
        <v>0.04</v>
      </c>
      <c r="AN1845">
        <v>0.11</v>
      </c>
      <c r="AO1845">
        <v>5.2</v>
      </c>
      <c r="AP1845">
        <v>4.9000000000000004</v>
      </c>
      <c r="AQ1845">
        <v>12</v>
      </c>
      <c r="AR1845">
        <v>0</v>
      </c>
      <c r="AS1845">
        <v>63</v>
      </c>
      <c r="AT1845">
        <v>59</v>
      </c>
      <c r="AU1845">
        <v>65</v>
      </c>
    </row>
    <row r="1846" spans="1:47">
      <c r="A1846" t="s">
        <v>301</v>
      </c>
      <c r="B1846" t="s">
        <v>302</v>
      </c>
      <c r="C1846" t="s">
        <v>303</v>
      </c>
      <c r="D1846">
        <v>300</v>
      </c>
      <c r="E1846" t="s">
        <v>56</v>
      </c>
      <c r="F1846">
        <v>2002</v>
      </c>
      <c r="G1846">
        <v>11026358</v>
      </c>
      <c r="H1846">
        <v>8.9</v>
      </c>
      <c r="I1846">
        <v>3.7</v>
      </c>
      <c r="J1846">
        <v>16</v>
      </c>
      <c r="K1846">
        <v>980</v>
      </c>
      <c r="L1846">
        <v>410</v>
      </c>
      <c r="M1846">
        <v>1800</v>
      </c>
      <c r="N1846" t="s">
        <v>51</v>
      </c>
      <c r="O1846">
        <v>0.84</v>
      </c>
      <c r="P1846">
        <v>0.81</v>
      </c>
      <c r="Q1846">
        <v>0.88</v>
      </c>
      <c r="R1846">
        <v>93</v>
      </c>
      <c r="S1846">
        <v>89</v>
      </c>
      <c r="T1846">
        <v>97</v>
      </c>
      <c r="U1846">
        <v>0.01</v>
      </c>
      <c r="V1846">
        <v>0</v>
      </c>
      <c r="W1846">
        <v>0.02</v>
      </c>
      <c r="X1846">
        <v>1</v>
      </c>
      <c r="Y1846">
        <v>0.43</v>
      </c>
      <c r="Z1846">
        <v>1.8</v>
      </c>
      <c r="AA1846" t="s">
        <v>58</v>
      </c>
      <c r="AB1846">
        <v>7</v>
      </c>
      <c r="AC1846">
        <v>6.8</v>
      </c>
      <c r="AD1846">
        <v>7.4</v>
      </c>
      <c r="AE1846">
        <v>770</v>
      </c>
      <c r="AF1846">
        <v>750</v>
      </c>
      <c r="AG1846">
        <v>820</v>
      </c>
      <c r="AH1846" t="s">
        <v>70</v>
      </c>
      <c r="AI1846">
        <v>0.7</v>
      </c>
      <c r="AJ1846">
        <v>0.31</v>
      </c>
      <c r="AK1846">
        <v>1.2</v>
      </c>
      <c r="AL1846">
        <v>0.05</v>
      </c>
      <c r="AM1846">
        <v>0.05</v>
      </c>
      <c r="AN1846">
        <v>0.11</v>
      </c>
      <c r="AO1846">
        <v>5.4</v>
      </c>
      <c r="AP1846">
        <v>5.0999999999999996</v>
      </c>
      <c r="AQ1846">
        <v>13</v>
      </c>
      <c r="AR1846">
        <v>0</v>
      </c>
      <c r="AS1846">
        <v>74</v>
      </c>
      <c r="AT1846">
        <v>70</v>
      </c>
      <c r="AU1846">
        <v>76</v>
      </c>
    </row>
    <row r="1847" spans="1:47">
      <c r="A1847" t="s">
        <v>301</v>
      </c>
      <c r="B1847" t="s">
        <v>302</v>
      </c>
      <c r="C1847" t="s">
        <v>303</v>
      </c>
      <c r="D1847">
        <v>300</v>
      </c>
      <c r="E1847" t="s">
        <v>56</v>
      </c>
      <c r="F1847">
        <v>2003</v>
      </c>
      <c r="G1847">
        <v>11031728</v>
      </c>
      <c r="H1847">
        <v>8.9</v>
      </c>
      <c r="I1847">
        <v>3.8</v>
      </c>
      <c r="J1847">
        <v>16</v>
      </c>
      <c r="K1847">
        <v>980</v>
      </c>
      <c r="L1847">
        <v>420</v>
      </c>
      <c r="M1847">
        <v>1800</v>
      </c>
      <c r="N1847" t="s">
        <v>51</v>
      </c>
      <c r="O1847">
        <v>1.1000000000000001</v>
      </c>
      <c r="P1847">
        <v>1</v>
      </c>
      <c r="Q1847">
        <v>1.1000000000000001</v>
      </c>
      <c r="R1847">
        <v>120</v>
      </c>
      <c r="S1847">
        <v>110</v>
      </c>
      <c r="T1847">
        <v>120</v>
      </c>
      <c r="U1847">
        <v>0.01</v>
      </c>
      <c r="V1847">
        <v>0</v>
      </c>
      <c r="W1847">
        <v>0.02</v>
      </c>
      <c r="X1847">
        <v>1</v>
      </c>
      <c r="Y1847">
        <v>0.22</v>
      </c>
      <c r="Z1847">
        <v>2.4</v>
      </c>
      <c r="AA1847" t="s">
        <v>58</v>
      </c>
      <c r="AB1847">
        <v>6.8</v>
      </c>
      <c r="AC1847">
        <v>6.6</v>
      </c>
      <c r="AD1847">
        <v>7.1</v>
      </c>
      <c r="AE1847">
        <v>760</v>
      </c>
      <c r="AF1847">
        <v>730</v>
      </c>
      <c r="AG1847">
        <v>790</v>
      </c>
      <c r="AH1847" t="s">
        <v>70</v>
      </c>
      <c r="AI1847">
        <v>0.75</v>
      </c>
      <c r="AJ1847">
        <v>0.32</v>
      </c>
      <c r="AK1847">
        <v>1.4</v>
      </c>
      <c r="AL1847">
        <v>0.05</v>
      </c>
      <c r="AM1847">
        <v>0.05</v>
      </c>
      <c r="AN1847">
        <v>0.12</v>
      </c>
      <c r="AO1847">
        <v>5.6</v>
      </c>
      <c r="AP1847">
        <v>5.4</v>
      </c>
      <c r="AQ1847">
        <v>13</v>
      </c>
      <c r="AR1847">
        <v>0</v>
      </c>
      <c r="AS1847">
        <v>79</v>
      </c>
      <c r="AT1847">
        <v>75</v>
      </c>
      <c r="AU1847">
        <v>82</v>
      </c>
    </row>
    <row r="1848" spans="1:47">
      <c r="A1848" t="s">
        <v>301</v>
      </c>
      <c r="B1848" t="s">
        <v>302</v>
      </c>
      <c r="C1848" t="s">
        <v>303</v>
      </c>
      <c r="D1848">
        <v>300</v>
      </c>
      <c r="E1848" t="s">
        <v>56</v>
      </c>
      <c r="F1848">
        <v>2004</v>
      </c>
      <c r="G1848">
        <v>11035302</v>
      </c>
      <c r="H1848">
        <v>8.9</v>
      </c>
      <c r="I1848">
        <v>4</v>
      </c>
      <c r="J1848">
        <v>16</v>
      </c>
      <c r="K1848">
        <v>980</v>
      </c>
      <c r="L1848">
        <v>440</v>
      </c>
      <c r="M1848">
        <v>1700</v>
      </c>
      <c r="N1848" t="s">
        <v>51</v>
      </c>
      <c r="O1848">
        <v>0.74</v>
      </c>
      <c r="P1848">
        <v>0.71</v>
      </c>
      <c r="Q1848">
        <v>0.77</v>
      </c>
      <c r="R1848">
        <v>82</v>
      </c>
      <c r="S1848">
        <v>78</v>
      </c>
      <c r="T1848">
        <v>85</v>
      </c>
      <c r="U1848">
        <v>0.01</v>
      </c>
      <c r="V1848">
        <v>0</v>
      </c>
      <c r="W1848">
        <v>0.02</v>
      </c>
      <c r="X1848">
        <v>1</v>
      </c>
      <c r="Y1848">
        <v>0.22</v>
      </c>
      <c r="Z1848">
        <v>2.4</v>
      </c>
      <c r="AA1848" t="s">
        <v>58</v>
      </c>
      <c r="AB1848">
        <v>6.7</v>
      </c>
      <c r="AC1848">
        <v>6.4</v>
      </c>
      <c r="AD1848">
        <v>7</v>
      </c>
      <c r="AE1848">
        <v>740</v>
      </c>
      <c r="AF1848">
        <v>710</v>
      </c>
      <c r="AG1848">
        <v>780</v>
      </c>
      <c r="AH1848" t="s">
        <v>70</v>
      </c>
      <c r="AI1848">
        <v>0.79</v>
      </c>
      <c r="AJ1848">
        <v>0.32</v>
      </c>
      <c r="AK1848">
        <v>1.4</v>
      </c>
      <c r="AL1848">
        <v>0.05</v>
      </c>
      <c r="AM1848">
        <v>0.05</v>
      </c>
      <c r="AN1848">
        <v>0.13</v>
      </c>
      <c r="AO1848">
        <v>5.8</v>
      </c>
      <c r="AP1848">
        <v>5.5</v>
      </c>
      <c r="AQ1848">
        <v>14</v>
      </c>
      <c r="AR1848">
        <v>0</v>
      </c>
      <c r="AS1848">
        <v>99</v>
      </c>
      <c r="AT1848">
        <v>94</v>
      </c>
      <c r="AU1848">
        <v>100</v>
      </c>
    </row>
    <row r="1849" spans="1:47">
      <c r="A1849" t="s">
        <v>301</v>
      </c>
      <c r="B1849" t="s">
        <v>302</v>
      </c>
      <c r="C1849" t="s">
        <v>303</v>
      </c>
      <c r="D1849">
        <v>300</v>
      </c>
      <c r="E1849" t="s">
        <v>56</v>
      </c>
      <c r="F1849">
        <v>2005</v>
      </c>
      <c r="G1849">
        <v>11041642</v>
      </c>
      <c r="H1849">
        <v>8.8000000000000007</v>
      </c>
      <c r="I1849">
        <v>3.9</v>
      </c>
      <c r="J1849">
        <v>15</v>
      </c>
      <c r="K1849">
        <v>970</v>
      </c>
      <c r="L1849">
        <v>430</v>
      </c>
      <c r="M1849">
        <v>1700</v>
      </c>
      <c r="N1849" t="s">
        <v>51</v>
      </c>
      <c r="O1849">
        <v>0.89</v>
      </c>
      <c r="P1849">
        <v>0.85</v>
      </c>
      <c r="Q1849">
        <v>0.93</v>
      </c>
      <c r="R1849">
        <v>98</v>
      </c>
      <c r="S1849">
        <v>94</v>
      </c>
      <c r="T1849">
        <v>100</v>
      </c>
      <c r="U1849">
        <v>0.01</v>
      </c>
      <c r="V1849">
        <v>0</v>
      </c>
      <c r="W1849">
        <v>0.02</v>
      </c>
      <c r="X1849">
        <v>1</v>
      </c>
      <c r="Y1849">
        <v>0.22</v>
      </c>
      <c r="Z1849">
        <v>2.4</v>
      </c>
      <c r="AA1849" t="s">
        <v>58</v>
      </c>
      <c r="AB1849">
        <v>6.6</v>
      </c>
      <c r="AC1849">
        <v>6.2</v>
      </c>
      <c r="AD1849">
        <v>6.9</v>
      </c>
      <c r="AE1849">
        <v>730</v>
      </c>
      <c r="AF1849">
        <v>680</v>
      </c>
      <c r="AG1849">
        <v>760</v>
      </c>
      <c r="AH1849" t="s">
        <v>70</v>
      </c>
      <c r="AI1849">
        <v>0.81</v>
      </c>
      <c r="AJ1849">
        <v>0.33</v>
      </c>
      <c r="AK1849">
        <v>1.5</v>
      </c>
      <c r="AL1849">
        <v>0.05</v>
      </c>
      <c r="AM1849">
        <v>0.05</v>
      </c>
      <c r="AN1849">
        <v>0.13</v>
      </c>
      <c r="AO1849">
        <v>5.9</v>
      </c>
      <c r="AP1849">
        <v>5.6</v>
      </c>
      <c r="AQ1849">
        <v>14</v>
      </c>
      <c r="AR1849">
        <v>0</v>
      </c>
      <c r="AS1849">
        <v>95</v>
      </c>
      <c r="AT1849">
        <v>91</v>
      </c>
      <c r="AU1849">
        <v>100</v>
      </c>
    </row>
    <row r="1850" spans="1:47">
      <c r="A1850" t="s">
        <v>301</v>
      </c>
      <c r="B1850" t="s">
        <v>302</v>
      </c>
      <c r="C1850" t="s">
        <v>303</v>
      </c>
      <c r="D1850">
        <v>300</v>
      </c>
      <c r="E1850" t="s">
        <v>56</v>
      </c>
      <c r="F1850">
        <v>2006</v>
      </c>
      <c r="G1850">
        <v>11052514</v>
      </c>
      <c r="H1850">
        <v>8.4</v>
      </c>
      <c r="I1850">
        <v>3.7</v>
      </c>
      <c r="J1850">
        <v>15</v>
      </c>
      <c r="K1850">
        <v>920</v>
      </c>
      <c r="L1850">
        <v>410</v>
      </c>
      <c r="M1850">
        <v>1700</v>
      </c>
      <c r="N1850" t="s">
        <v>51</v>
      </c>
      <c r="O1850">
        <v>0.79</v>
      </c>
      <c r="P1850">
        <v>0.76</v>
      </c>
      <c r="Q1850">
        <v>0.82</v>
      </c>
      <c r="R1850">
        <v>87</v>
      </c>
      <c r="S1850">
        <v>84</v>
      </c>
      <c r="T1850">
        <v>90</v>
      </c>
      <c r="U1850">
        <v>0.01</v>
      </c>
      <c r="V1850">
        <v>0</v>
      </c>
      <c r="W1850">
        <v>0.02</v>
      </c>
      <c r="X1850">
        <v>1</v>
      </c>
      <c r="Y1850">
        <v>0.22</v>
      </c>
      <c r="Z1850">
        <v>2.4</v>
      </c>
      <c r="AA1850" t="s">
        <v>58</v>
      </c>
      <c r="AB1850">
        <v>6.4</v>
      </c>
      <c r="AC1850">
        <v>6</v>
      </c>
      <c r="AD1850">
        <v>6.6</v>
      </c>
      <c r="AE1850">
        <v>700</v>
      </c>
      <c r="AF1850">
        <v>660</v>
      </c>
      <c r="AG1850">
        <v>730</v>
      </c>
      <c r="AH1850" t="s">
        <v>70</v>
      </c>
      <c r="AI1850">
        <v>0.82</v>
      </c>
      <c r="AJ1850">
        <v>0.33</v>
      </c>
      <c r="AK1850">
        <v>1.5</v>
      </c>
      <c r="AL1850">
        <v>0.05</v>
      </c>
      <c r="AM1850">
        <v>0.05</v>
      </c>
      <c r="AN1850">
        <v>0.13</v>
      </c>
      <c r="AO1850">
        <v>5.8</v>
      </c>
      <c r="AP1850">
        <v>5.4</v>
      </c>
      <c r="AQ1850">
        <v>14</v>
      </c>
      <c r="AR1850">
        <v>0</v>
      </c>
      <c r="AS1850">
        <v>88</v>
      </c>
      <c r="AT1850">
        <v>85</v>
      </c>
      <c r="AU1850">
        <v>93</v>
      </c>
    </row>
    <row r="1851" spans="1:47">
      <c r="A1851" t="s">
        <v>301</v>
      </c>
      <c r="B1851" t="s">
        <v>302</v>
      </c>
      <c r="C1851" t="s">
        <v>303</v>
      </c>
      <c r="D1851">
        <v>300</v>
      </c>
      <c r="E1851" t="s">
        <v>56</v>
      </c>
      <c r="F1851">
        <v>2007</v>
      </c>
      <c r="G1851">
        <v>11066884</v>
      </c>
      <c r="H1851">
        <v>7.9</v>
      </c>
      <c r="I1851">
        <v>3.4</v>
      </c>
      <c r="J1851">
        <v>14</v>
      </c>
      <c r="K1851">
        <v>870</v>
      </c>
      <c r="L1851">
        <v>370</v>
      </c>
      <c r="M1851">
        <v>1600</v>
      </c>
      <c r="N1851" t="s">
        <v>51</v>
      </c>
      <c r="O1851">
        <v>0.94</v>
      </c>
      <c r="P1851">
        <v>0.9</v>
      </c>
      <c r="Q1851">
        <v>0.98</v>
      </c>
      <c r="R1851">
        <v>100</v>
      </c>
      <c r="S1851">
        <v>100</v>
      </c>
      <c r="T1851">
        <v>110</v>
      </c>
      <c r="U1851">
        <v>0.01</v>
      </c>
      <c r="V1851">
        <v>0</v>
      </c>
      <c r="W1851">
        <v>0.02</v>
      </c>
      <c r="X1851">
        <v>1</v>
      </c>
      <c r="Y1851">
        <v>0.22</v>
      </c>
      <c r="Z1851">
        <v>2.4</v>
      </c>
      <c r="AA1851" t="s">
        <v>58</v>
      </c>
      <c r="AB1851">
        <v>6.1</v>
      </c>
      <c r="AC1851">
        <v>5.8</v>
      </c>
      <c r="AD1851">
        <v>6.3</v>
      </c>
      <c r="AE1851">
        <v>680</v>
      </c>
      <c r="AF1851">
        <v>640</v>
      </c>
      <c r="AG1851">
        <v>700</v>
      </c>
      <c r="AH1851" t="s">
        <v>70</v>
      </c>
      <c r="AI1851">
        <v>0.83</v>
      </c>
      <c r="AJ1851">
        <v>0.34</v>
      </c>
      <c r="AK1851">
        <v>1.5</v>
      </c>
      <c r="AL1851">
        <v>0.05</v>
      </c>
      <c r="AM1851">
        <v>0.05</v>
      </c>
      <c r="AN1851">
        <v>0.12</v>
      </c>
      <c r="AO1851">
        <v>5.6</v>
      </c>
      <c r="AP1851">
        <v>5.3</v>
      </c>
      <c r="AQ1851">
        <v>14</v>
      </c>
      <c r="AR1851">
        <v>0</v>
      </c>
      <c r="AS1851">
        <v>91</v>
      </c>
      <c r="AT1851">
        <v>88</v>
      </c>
      <c r="AU1851">
        <v>97</v>
      </c>
    </row>
    <row r="1852" spans="1:47">
      <c r="A1852" t="s">
        <v>301</v>
      </c>
      <c r="B1852" t="s">
        <v>302</v>
      </c>
      <c r="C1852" t="s">
        <v>303</v>
      </c>
      <c r="D1852">
        <v>300</v>
      </c>
      <c r="E1852" t="s">
        <v>56</v>
      </c>
      <c r="F1852">
        <v>2008</v>
      </c>
      <c r="G1852">
        <v>11083063</v>
      </c>
      <c r="H1852">
        <v>7.4</v>
      </c>
      <c r="I1852">
        <v>3.1</v>
      </c>
      <c r="J1852">
        <v>14</v>
      </c>
      <c r="K1852">
        <v>820</v>
      </c>
      <c r="L1852">
        <v>340</v>
      </c>
      <c r="M1852">
        <v>1500</v>
      </c>
      <c r="N1852" t="s">
        <v>51</v>
      </c>
      <c r="O1852">
        <v>0.78</v>
      </c>
      <c r="P1852">
        <v>0.75</v>
      </c>
      <c r="Q1852">
        <v>0.8</v>
      </c>
      <c r="R1852">
        <v>86</v>
      </c>
      <c r="S1852">
        <v>83</v>
      </c>
      <c r="T1852">
        <v>89</v>
      </c>
      <c r="U1852">
        <v>0</v>
      </c>
      <c r="V1852">
        <v>0</v>
      </c>
      <c r="W1852">
        <v>0</v>
      </c>
      <c r="X1852">
        <v>0</v>
      </c>
      <c r="Y1852">
        <v>0</v>
      </c>
      <c r="Z1852">
        <v>0</v>
      </c>
      <c r="AA1852" t="s">
        <v>58</v>
      </c>
      <c r="AB1852">
        <v>5.8</v>
      </c>
      <c r="AC1852">
        <v>5.5</v>
      </c>
      <c r="AD1852">
        <v>6.1</v>
      </c>
      <c r="AE1852">
        <v>640</v>
      </c>
      <c r="AF1852">
        <v>610</v>
      </c>
      <c r="AG1852">
        <v>670</v>
      </c>
      <c r="AH1852" t="s">
        <v>70</v>
      </c>
      <c r="AI1852">
        <v>0.83</v>
      </c>
      <c r="AJ1852">
        <v>0.35</v>
      </c>
      <c r="AK1852">
        <v>1.5</v>
      </c>
      <c r="AL1852">
        <v>0.05</v>
      </c>
      <c r="AM1852">
        <v>0.05</v>
      </c>
      <c r="AN1852">
        <v>0.12</v>
      </c>
      <c r="AO1852">
        <v>5.3</v>
      </c>
      <c r="AP1852">
        <v>5.0999999999999996</v>
      </c>
      <c r="AQ1852">
        <v>13</v>
      </c>
      <c r="AR1852">
        <v>0</v>
      </c>
      <c r="AS1852">
        <v>91</v>
      </c>
      <c r="AT1852">
        <v>87</v>
      </c>
      <c r="AU1852">
        <v>95</v>
      </c>
    </row>
    <row r="1853" spans="1:47">
      <c r="A1853" t="s">
        <v>301</v>
      </c>
      <c r="B1853" t="s">
        <v>302</v>
      </c>
      <c r="C1853" t="s">
        <v>303</v>
      </c>
      <c r="D1853">
        <v>300</v>
      </c>
      <c r="E1853" t="s">
        <v>56</v>
      </c>
      <c r="F1853">
        <v>2009</v>
      </c>
      <c r="G1853">
        <v>11098149</v>
      </c>
      <c r="H1853">
        <v>6.9</v>
      </c>
      <c r="I1853">
        <v>2.8</v>
      </c>
      <c r="J1853">
        <v>13</v>
      </c>
      <c r="K1853">
        <v>770</v>
      </c>
      <c r="L1853">
        <v>310</v>
      </c>
      <c r="M1853">
        <v>1400</v>
      </c>
      <c r="N1853" t="s">
        <v>51</v>
      </c>
      <c r="O1853">
        <v>0.85</v>
      </c>
      <c r="P1853">
        <v>0.81</v>
      </c>
      <c r="Q1853">
        <v>0.88</v>
      </c>
      <c r="R1853">
        <v>94</v>
      </c>
      <c r="S1853">
        <v>90</v>
      </c>
      <c r="T1853">
        <v>98</v>
      </c>
      <c r="U1853">
        <v>0</v>
      </c>
      <c r="V1853">
        <v>0</v>
      </c>
      <c r="W1853">
        <v>0</v>
      </c>
      <c r="X1853">
        <v>0</v>
      </c>
      <c r="Y1853">
        <v>0</v>
      </c>
      <c r="Z1853">
        <v>0</v>
      </c>
      <c r="AA1853" t="s">
        <v>58</v>
      </c>
      <c r="AB1853">
        <v>5.5</v>
      </c>
      <c r="AC1853">
        <v>5.3</v>
      </c>
      <c r="AD1853">
        <v>5.8</v>
      </c>
      <c r="AE1853">
        <v>610</v>
      </c>
      <c r="AF1853">
        <v>590</v>
      </c>
      <c r="AG1853">
        <v>650</v>
      </c>
      <c r="AH1853" t="s">
        <v>70</v>
      </c>
      <c r="AI1853">
        <v>0.82</v>
      </c>
      <c r="AJ1853">
        <v>0.35</v>
      </c>
      <c r="AK1853">
        <v>1.5</v>
      </c>
      <c r="AL1853">
        <v>0.05</v>
      </c>
      <c r="AM1853">
        <v>0.04</v>
      </c>
      <c r="AN1853">
        <v>0.11</v>
      </c>
      <c r="AO1853">
        <v>5</v>
      </c>
      <c r="AP1853">
        <v>4.8</v>
      </c>
      <c r="AQ1853">
        <v>12</v>
      </c>
      <c r="AR1853">
        <v>0</v>
      </c>
      <c r="AS1853">
        <v>88</v>
      </c>
      <c r="AT1853">
        <v>84</v>
      </c>
      <c r="AU1853">
        <v>92</v>
      </c>
    </row>
    <row r="1854" spans="1:47">
      <c r="A1854" t="s">
        <v>301</v>
      </c>
      <c r="B1854" t="s">
        <v>302</v>
      </c>
      <c r="C1854" t="s">
        <v>303</v>
      </c>
      <c r="D1854">
        <v>300</v>
      </c>
      <c r="E1854" t="s">
        <v>56</v>
      </c>
      <c r="F1854">
        <v>2010</v>
      </c>
      <c r="G1854">
        <v>11109999</v>
      </c>
      <c r="H1854">
        <v>6.6</v>
      </c>
      <c r="I1854">
        <v>2.6</v>
      </c>
      <c r="J1854">
        <v>12</v>
      </c>
      <c r="K1854">
        <v>730</v>
      </c>
      <c r="L1854">
        <v>290</v>
      </c>
      <c r="M1854">
        <v>1400</v>
      </c>
      <c r="N1854" t="s">
        <v>51</v>
      </c>
      <c r="O1854">
        <v>0.71</v>
      </c>
      <c r="P1854">
        <v>0.67</v>
      </c>
      <c r="Q1854">
        <v>0.74</v>
      </c>
      <c r="R1854">
        <v>78</v>
      </c>
      <c r="S1854">
        <v>74</v>
      </c>
      <c r="T1854">
        <v>83</v>
      </c>
      <c r="U1854">
        <v>0</v>
      </c>
      <c r="V1854">
        <v>0</v>
      </c>
      <c r="W1854">
        <v>0</v>
      </c>
      <c r="X1854">
        <v>0</v>
      </c>
      <c r="Y1854">
        <v>0</v>
      </c>
      <c r="Z1854">
        <v>0</v>
      </c>
      <c r="AA1854" t="s">
        <v>58</v>
      </c>
      <c r="AB1854">
        <v>5.3</v>
      </c>
      <c r="AC1854">
        <v>5.0999999999999996</v>
      </c>
      <c r="AD1854">
        <v>5.6</v>
      </c>
      <c r="AE1854">
        <v>590</v>
      </c>
      <c r="AF1854">
        <v>560</v>
      </c>
      <c r="AG1854">
        <v>630</v>
      </c>
      <c r="AH1854" t="s">
        <v>70</v>
      </c>
      <c r="AI1854">
        <v>0.83</v>
      </c>
      <c r="AJ1854">
        <v>0.36</v>
      </c>
      <c r="AK1854">
        <v>1.5</v>
      </c>
      <c r="AL1854">
        <v>0.04</v>
      </c>
      <c r="AM1854">
        <v>0.04</v>
      </c>
      <c r="AN1854">
        <v>0.1</v>
      </c>
      <c r="AO1854">
        <v>4.9000000000000004</v>
      </c>
      <c r="AP1854">
        <v>4.5999999999999996</v>
      </c>
      <c r="AQ1854">
        <v>12</v>
      </c>
      <c r="AR1854">
        <v>0</v>
      </c>
      <c r="AS1854">
        <v>75</v>
      </c>
      <c r="AT1854">
        <v>71</v>
      </c>
      <c r="AU1854">
        <v>79</v>
      </c>
    </row>
    <row r="1855" spans="1:47">
      <c r="A1855" t="s">
        <v>301</v>
      </c>
      <c r="B1855" t="s">
        <v>302</v>
      </c>
      <c r="C1855" t="s">
        <v>303</v>
      </c>
      <c r="D1855">
        <v>300</v>
      </c>
      <c r="E1855" t="s">
        <v>56</v>
      </c>
      <c r="F1855">
        <v>2011</v>
      </c>
      <c r="G1855">
        <v>11118556</v>
      </c>
      <c r="H1855">
        <v>6.4</v>
      </c>
      <c r="I1855">
        <v>2.6</v>
      </c>
      <c r="J1855">
        <v>12</v>
      </c>
      <c r="K1855">
        <v>710</v>
      </c>
      <c r="L1855">
        <v>290</v>
      </c>
      <c r="M1855">
        <v>1300</v>
      </c>
      <c r="N1855" t="s">
        <v>51</v>
      </c>
      <c r="O1855">
        <v>0.68</v>
      </c>
      <c r="P1855">
        <v>0.64</v>
      </c>
      <c r="Q1855">
        <v>0.72</v>
      </c>
      <c r="R1855">
        <v>75</v>
      </c>
      <c r="S1855">
        <v>71</v>
      </c>
      <c r="T1855">
        <v>80</v>
      </c>
      <c r="U1855">
        <v>0</v>
      </c>
      <c r="V1855">
        <v>0</v>
      </c>
      <c r="W1855">
        <v>0</v>
      </c>
      <c r="X1855">
        <v>0</v>
      </c>
      <c r="Y1855">
        <v>0</v>
      </c>
      <c r="Z1855">
        <v>0</v>
      </c>
      <c r="AA1855" t="s">
        <v>58</v>
      </c>
      <c r="AB1855">
        <v>5.0999999999999996</v>
      </c>
      <c r="AC1855">
        <v>4.9000000000000004</v>
      </c>
      <c r="AD1855">
        <v>5.5</v>
      </c>
      <c r="AE1855">
        <v>570</v>
      </c>
      <c r="AF1855">
        <v>540</v>
      </c>
      <c r="AG1855">
        <v>610</v>
      </c>
      <c r="AH1855" t="s">
        <v>70</v>
      </c>
      <c r="AI1855">
        <v>0.88</v>
      </c>
      <c r="AJ1855">
        <v>0.37</v>
      </c>
      <c r="AK1855">
        <v>1.6</v>
      </c>
      <c r="AL1855">
        <v>0.04</v>
      </c>
      <c r="AM1855">
        <v>0.04</v>
      </c>
      <c r="AN1855">
        <v>0.11</v>
      </c>
      <c r="AO1855">
        <v>5</v>
      </c>
      <c r="AP1855">
        <v>4.7</v>
      </c>
      <c r="AQ1855">
        <v>12</v>
      </c>
      <c r="AR1855">
        <v>0</v>
      </c>
      <c r="AS1855">
        <v>80</v>
      </c>
      <c r="AT1855">
        <v>75</v>
      </c>
      <c r="AU1855">
        <v>84</v>
      </c>
    </row>
    <row r="1856" spans="1:47">
      <c r="A1856" t="s">
        <v>301</v>
      </c>
      <c r="B1856" t="s">
        <v>302</v>
      </c>
      <c r="C1856" t="s">
        <v>303</v>
      </c>
      <c r="D1856">
        <v>300</v>
      </c>
      <c r="E1856" t="s">
        <v>56</v>
      </c>
      <c r="F1856">
        <v>2012</v>
      </c>
      <c r="G1856">
        <v>11124639</v>
      </c>
      <c r="H1856">
        <v>6.4</v>
      </c>
      <c r="I1856">
        <v>2.7</v>
      </c>
      <c r="J1856">
        <v>12</v>
      </c>
      <c r="K1856">
        <v>710</v>
      </c>
      <c r="L1856">
        <v>300</v>
      </c>
      <c r="M1856">
        <v>1300</v>
      </c>
      <c r="N1856" t="s">
        <v>51</v>
      </c>
      <c r="O1856">
        <v>0.69</v>
      </c>
      <c r="P1856">
        <v>0.65</v>
      </c>
      <c r="Q1856">
        <v>0.73</v>
      </c>
      <c r="R1856">
        <v>77</v>
      </c>
      <c r="S1856">
        <v>72</v>
      </c>
      <c r="T1856">
        <v>81</v>
      </c>
      <c r="U1856">
        <v>0</v>
      </c>
      <c r="V1856">
        <v>0</v>
      </c>
      <c r="W1856">
        <v>0</v>
      </c>
      <c r="X1856">
        <v>0</v>
      </c>
      <c r="Y1856">
        <v>0</v>
      </c>
      <c r="Z1856">
        <v>0</v>
      </c>
      <c r="AA1856" t="s">
        <v>57</v>
      </c>
      <c r="AB1856">
        <v>5</v>
      </c>
      <c r="AC1856">
        <v>4.7</v>
      </c>
      <c r="AD1856">
        <v>5.4</v>
      </c>
      <c r="AE1856">
        <v>560</v>
      </c>
      <c r="AF1856">
        <v>520</v>
      </c>
      <c r="AG1856">
        <v>600</v>
      </c>
      <c r="AH1856" t="s">
        <v>70</v>
      </c>
      <c r="AI1856">
        <v>0.92</v>
      </c>
      <c r="AJ1856">
        <v>0.37</v>
      </c>
      <c r="AK1856">
        <v>1.7</v>
      </c>
      <c r="AL1856">
        <v>0.05</v>
      </c>
      <c r="AM1856">
        <v>0.04</v>
      </c>
      <c r="AN1856">
        <v>0.11</v>
      </c>
      <c r="AO1856">
        <v>5.0999999999999996</v>
      </c>
      <c r="AP1856">
        <v>4.8</v>
      </c>
      <c r="AQ1856">
        <v>13</v>
      </c>
      <c r="AR1856">
        <v>0</v>
      </c>
      <c r="AS1856">
        <v>93</v>
      </c>
      <c r="AT1856">
        <v>86</v>
      </c>
      <c r="AU1856">
        <v>99</v>
      </c>
    </row>
    <row r="1857" spans="1:47">
      <c r="A1857" t="s">
        <v>301</v>
      </c>
      <c r="B1857" t="s">
        <v>302</v>
      </c>
      <c r="C1857" t="s">
        <v>303</v>
      </c>
      <c r="D1857">
        <v>300</v>
      </c>
      <c r="E1857" t="s">
        <v>56</v>
      </c>
      <c r="F1857">
        <v>2013</v>
      </c>
      <c r="G1857">
        <v>11127990</v>
      </c>
      <c r="H1857">
        <v>6.5</v>
      </c>
      <c r="I1857">
        <v>2.9</v>
      </c>
      <c r="J1857">
        <v>12</v>
      </c>
      <c r="K1857">
        <v>730</v>
      </c>
      <c r="L1857">
        <v>320</v>
      </c>
      <c r="M1857">
        <v>1300</v>
      </c>
      <c r="N1857" t="s">
        <v>51</v>
      </c>
      <c r="O1857">
        <v>0.69</v>
      </c>
      <c r="P1857">
        <v>0.65</v>
      </c>
      <c r="Q1857">
        <v>0.73</v>
      </c>
      <c r="R1857">
        <v>77</v>
      </c>
      <c r="S1857">
        <v>72</v>
      </c>
      <c r="T1857">
        <v>81</v>
      </c>
      <c r="U1857">
        <v>0</v>
      </c>
      <c r="V1857">
        <v>0</v>
      </c>
      <c r="W1857">
        <v>0</v>
      </c>
      <c r="X1857">
        <v>0</v>
      </c>
      <c r="Y1857">
        <v>0</v>
      </c>
      <c r="Z1857">
        <v>0</v>
      </c>
      <c r="AA1857" t="s">
        <v>57</v>
      </c>
      <c r="AB1857">
        <v>5</v>
      </c>
      <c r="AC1857">
        <v>4.5</v>
      </c>
      <c r="AD1857">
        <v>5.4</v>
      </c>
      <c r="AE1857">
        <v>550</v>
      </c>
      <c r="AF1857">
        <v>500</v>
      </c>
      <c r="AG1857">
        <v>600</v>
      </c>
      <c r="AH1857" t="s">
        <v>70</v>
      </c>
      <c r="AI1857">
        <v>0.97</v>
      </c>
      <c r="AJ1857">
        <v>0.37</v>
      </c>
      <c r="AK1857">
        <v>1.8</v>
      </c>
      <c r="AL1857">
        <v>0.05</v>
      </c>
      <c r="AM1857">
        <v>0.04</v>
      </c>
      <c r="AN1857">
        <v>0.12</v>
      </c>
      <c r="AO1857">
        <v>5.3</v>
      </c>
      <c r="AP1857">
        <v>4.8</v>
      </c>
      <c r="AQ1857">
        <v>13</v>
      </c>
      <c r="AR1857">
        <v>0</v>
      </c>
      <c r="AS1857">
        <v>90</v>
      </c>
      <c r="AT1857">
        <v>82</v>
      </c>
      <c r="AU1857">
        <v>98</v>
      </c>
    </row>
    <row r="1858" spans="1:47">
      <c r="A1858" t="s">
        <v>304</v>
      </c>
      <c r="B1858" t="s">
        <v>305</v>
      </c>
      <c r="C1858" t="s">
        <v>306</v>
      </c>
      <c r="D1858">
        <v>304</v>
      </c>
      <c r="E1858" t="s">
        <v>56</v>
      </c>
      <c r="F1858">
        <v>1990</v>
      </c>
      <c r="G1858">
        <v>55603</v>
      </c>
      <c r="H1858">
        <v>245</v>
      </c>
      <c r="I1858">
        <v>101</v>
      </c>
      <c r="J1858">
        <v>452</v>
      </c>
      <c r="K1858">
        <v>140</v>
      </c>
      <c r="L1858">
        <v>56</v>
      </c>
      <c r="M1858">
        <v>250</v>
      </c>
      <c r="N1858" t="s">
        <v>51</v>
      </c>
      <c r="O1858">
        <v>16</v>
      </c>
      <c r="P1858">
        <v>6.1</v>
      </c>
      <c r="Q1858">
        <v>30</v>
      </c>
      <c r="R1858">
        <v>8.8000000000000007</v>
      </c>
      <c r="S1858">
        <v>3.4</v>
      </c>
      <c r="T1858">
        <v>17</v>
      </c>
      <c r="U1858">
        <v>0</v>
      </c>
      <c r="V1858">
        <v>0</v>
      </c>
      <c r="W1858">
        <v>0</v>
      </c>
      <c r="X1858">
        <v>0</v>
      </c>
      <c r="Y1858">
        <v>0</v>
      </c>
      <c r="Z1858">
        <v>0</v>
      </c>
      <c r="AA1858" t="s">
        <v>52</v>
      </c>
      <c r="AB1858">
        <v>191</v>
      </c>
      <c r="AC1858">
        <v>168</v>
      </c>
      <c r="AD1858">
        <v>217</v>
      </c>
      <c r="AE1858">
        <v>110</v>
      </c>
      <c r="AF1858">
        <v>93</v>
      </c>
      <c r="AG1858">
        <v>120</v>
      </c>
      <c r="AH1858" t="s">
        <v>70</v>
      </c>
      <c r="AI1858">
        <v>0</v>
      </c>
      <c r="AJ1858">
        <v>0</v>
      </c>
      <c r="AK1858">
        <v>0</v>
      </c>
      <c r="AL1858">
        <v>0</v>
      </c>
      <c r="AM1858">
        <v>0</v>
      </c>
      <c r="AN1858">
        <v>0</v>
      </c>
      <c r="AO1858">
        <v>0</v>
      </c>
      <c r="AP1858">
        <v>0</v>
      </c>
      <c r="AQ1858">
        <v>0</v>
      </c>
      <c r="AR1858">
        <v>0</v>
      </c>
      <c r="AS1858">
        <v>0</v>
      </c>
      <c r="AT1858">
        <v>0</v>
      </c>
      <c r="AU1858">
        <v>0</v>
      </c>
    </row>
    <row r="1859" spans="1:47">
      <c r="A1859" t="s">
        <v>304</v>
      </c>
      <c r="B1859" t="s">
        <v>305</v>
      </c>
      <c r="C1859" t="s">
        <v>306</v>
      </c>
      <c r="D1859">
        <v>304</v>
      </c>
      <c r="E1859" t="s">
        <v>56</v>
      </c>
      <c r="F1859">
        <v>1991</v>
      </c>
      <c r="G1859">
        <v>55786</v>
      </c>
      <c r="H1859">
        <v>246</v>
      </c>
      <c r="I1859">
        <v>102</v>
      </c>
      <c r="J1859">
        <v>453</v>
      </c>
      <c r="K1859">
        <v>140</v>
      </c>
      <c r="L1859">
        <v>57</v>
      </c>
      <c r="M1859">
        <v>250</v>
      </c>
      <c r="N1859" t="s">
        <v>51</v>
      </c>
      <c r="O1859">
        <v>16</v>
      </c>
      <c r="P1859">
        <v>6.1</v>
      </c>
      <c r="Q1859">
        <v>30</v>
      </c>
      <c r="R1859">
        <v>8.8000000000000007</v>
      </c>
      <c r="S1859">
        <v>3.4</v>
      </c>
      <c r="T1859">
        <v>17</v>
      </c>
      <c r="U1859">
        <v>0</v>
      </c>
      <c r="V1859">
        <v>0</v>
      </c>
      <c r="W1859">
        <v>0</v>
      </c>
      <c r="X1859">
        <v>0</v>
      </c>
      <c r="Y1859">
        <v>0</v>
      </c>
      <c r="Z1859">
        <v>0</v>
      </c>
      <c r="AA1859" t="s">
        <v>52</v>
      </c>
      <c r="AB1859">
        <v>191</v>
      </c>
      <c r="AC1859">
        <v>168</v>
      </c>
      <c r="AD1859">
        <v>217</v>
      </c>
      <c r="AE1859">
        <v>110</v>
      </c>
      <c r="AF1859">
        <v>94</v>
      </c>
      <c r="AG1859">
        <v>120</v>
      </c>
      <c r="AH1859" t="s">
        <v>70</v>
      </c>
      <c r="AI1859">
        <v>0</v>
      </c>
      <c r="AJ1859">
        <v>0</v>
      </c>
      <c r="AK1859">
        <v>0</v>
      </c>
      <c r="AL1859">
        <v>0</v>
      </c>
      <c r="AM1859">
        <v>0</v>
      </c>
      <c r="AN1859">
        <v>0</v>
      </c>
      <c r="AO1859">
        <v>0</v>
      </c>
      <c r="AP1859">
        <v>0</v>
      </c>
      <c r="AQ1859">
        <v>0</v>
      </c>
      <c r="AR1859">
        <v>0</v>
      </c>
      <c r="AS1859">
        <v>0</v>
      </c>
      <c r="AT1859">
        <v>0</v>
      </c>
      <c r="AU1859">
        <v>0</v>
      </c>
    </row>
    <row r="1860" spans="1:47">
      <c r="A1860" t="s">
        <v>304</v>
      </c>
      <c r="B1860" t="s">
        <v>305</v>
      </c>
      <c r="C1860" t="s">
        <v>306</v>
      </c>
      <c r="D1860">
        <v>304</v>
      </c>
      <c r="E1860" t="s">
        <v>56</v>
      </c>
      <c r="F1860">
        <v>1992</v>
      </c>
      <c r="G1860">
        <v>55854</v>
      </c>
      <c r="H1860">
        <v>246</v>
      </c>
      <c r="I1860">
        <v>101</v>
      </c>
      <c r="J1860">
        <v>453</v>
      </c>
      <c r="K1860">
        <v>140</v>
      </c>
      <c r="L1860">
        <v>57</v>
      </c>
      <c r="M1860">
        <v>250</v>
      </c>
      <c r="N1860" t="s">
        <v>51</v>
      </c>
      <c r="O1860">
        <v>16</v>
      </c>
      <c r="P1860">
        <v>6.2</v>
      </c>
      <c r="Q1860">
        <v>30</v>
      </c>
      <c r="R1860">
        <v>8.8000000000000007</v>
      </c>
      <c r="S1860">
        <v>3.4</v>
      </c>
      <c r="T1860">
        <v>17</v>
      </c>
      <c r="U1860">
        <v>0</v>
      </c>
      <c r="V1860">
        <v>0</v>
      </c>
      <c r="W1860">
        <v>0</v>
      </c>
      <c r="X1860">
        <v>0</v>
      </c>
      <c r="Y1860">
        <v>0</v>
      </c>
      <c r="Z1860">
        <v>0</v>
      </c>
      <c r="AA1860" t="s">
        <v>52</v>
      </c>
      <c r="AB1860">
        <v>191</v>
      </c>
      <c r="AC1860">
        <v>168</v>
      </c>
      <c r="AD1860">
        <v>217</v>
      </c>
      <c r="AE1860">
        <v>110</v>
      </c>
      <c r="AF1860">
        <v>94</v>
      </c>
      <c r="AG1860">
        <v>120</v>
      </c>
      <c r="AH1860" t="s">
        <v>70</v>
      </c>
      <c r="AI1860">
        <v>0</v>
      </c>
      <c r="AJ1860">
        <v>0</v>
      </c>
      <c r="AK1860">
        <v>0</v>
      </c>
      <c r="AL1860">
        <v>0</v>
      </c>
      <c r="AM1860">
        <v>0</v>
      </c>
      <c r="AN1860">
        <v>0</v>
      </c>
      <c r="AO1860">
        <v>0</v>
      </c>
      <c r="AP1860">
        <v>0</v>
      </c>
      <c r="AQ1860">
        <v>0</v>
      </c>
      <c r="AR1860">
        <v>0</v>
      </c>
      <c r="AS1860">
        <v>0</v>
      </c>
      <c r="AT1860">
        <v>0</v>
      </c>
      <c r="AU1860">
        <v>0</v>
      </c>
    </row>
    <row r="1861" spans="1:47">
      <c r="A1861" t="s">
        <v>304</v>
      </c>
      <c r="B1861" t="s">
        <v>305</v>
      </c>
      <c r="C1861" t="s">
        <v>306</v>
      </c>
      <c r="D1861">
        <v>304</v>
      </c>
      <c r="E1861" t="s">
        <v>56</v>
      </c>
      <c r="F1861">
        <v>1993</v>
      </c>
      <c r="G1861">
        <v>55845</v>
      </c>
      <c r="H1861">
        <v>245</v>
      </c>
      <c r="I1861">
        <v>101</v>
      </c>
      <c r="J1861">
        <v>452</v>
      </c>
      <c r="K1861">
        <v>140</v>
      </c>
      <c r="L1861">
        <v>56</v>
      </c>
      <c r="M1861">
        <v>250</v>
      </c>
      <c r="N1861" t="s">
        <v>51</v>
      </c>
      <c r="O1861">
        <v>16</v>
      </c>
      <c r="P1861">
        <v>6.1</v>
      </c>
      <c r="Q1861">
        <v>30</v>
      </c>
      <c r="R1861">
        <v>8.8000000000000007</v>
      </c>
      <c r="S1861">
        <v>3.4</v>
      </c>
      <c r="T1861">
        <v>17</v>
      </c>
      <c r="U1861">
        <v>0</v>
      </c>
      <c r="V1861">
        <v>0</v>
      </c>
      <c r="W1861">
        <v>0</v>
      </c>
      <c r="X1861">
        <v>0</v>
      </c>
      <c r="Y1861">
        <v>0</v>
      </c>
      <c r="Z1861">
        <v>0</v>
      </c>
      <c r="AA1861" t="s">
        <v>52</v>
      </c>
      <c r="AB1861">
        <v>191</v>
      </c>
      <c r="AC1861">
        <v>168</v>
      </c>
      <c r="AD1861">
        <v>217</v>
      </c>
      <c r="AE1861">
        <v>110</v>
      </c>
      <c r="AF1861">
        <v>94</v>
      </c>
      <c r="AG1861">
        <v>120</v>
      </c>
      <c r="AH1861" t="s">
        <v>70</v>
      </c>
      <c r="AI1861">
        <v>0</v>
      </c>
      <c r="AJ1861">
        <v>0</v>
      </c>
      <c r="AK1861">
        <v>0</v>
      </c>
      <c r="AL1861">
        <v>0</v>
      </c>
      <c r="AM1861">
        <v>0</v>
      </c>
      <c r="AN1861">
        <v>0</v>
      </c>
      <c r="AO1861">
        <v>0</v>
      </c>
      <c r="AP1861">
        <v>0</v>
      </c>
      <c r="AQ1861">
        <v>0</v>
      </c>
      <c r="AR1861">
        <v>0</v>
      </c>
      <c r="AS1861">
        <v>0</v>
      </c>
      <c r="AT1861">
        <v>0</v>
      </c>
      <c r="AU1861">
        <v>0</v>
      </c>
    </row>
    <row r="1862" spans="1:47">
      <c r="A1862" t="s">
        <v>304</v>
      </c>
      <c r="B1862" t="s">
        <v>305</v>
      </c>
      <c r="C1862" t="s">
        <v>306</v>
      </c>
      <c r="D1862">
        <v>304</v>
      </c>
      <c r="E1862" t="s">
        <v>56</v>
      </c>
      <c r="F1862">
        <v>1994</v>
      </c>
      <c r="G1862">
        <v>55817</v>
      </c>
      <c r="H1862">
        <v>245</v>
      </c>
      <c r="I1862">
        <v>101</v>
      </c>
      <c r="J1862">
        <v>452</v>
      </c>
      <c r="K1862">
        <v>140</v>
      </c>
      <c r="L1862">
        <v>56</v>
      </c>
      <c r="M1862">
        <v>250</v>
      </c>
      <c r="N1862" t="s">
        <v>51</v>
      </c>
      <c r="O1862">
        <v>16</v>
      </c>
      <c r="P1862">
        <v>6.1</v>
      </c>
      <c r="Q1862">
        <v>30</v>
      </c>
      <c r="R1862">
        <v>8.8000000000000007</v>
      </c>
      <c r="S1862">
        <v>3.4</v>
      </c>
      <c r="T1862">
        <v>17</v>
      </c>
      <c r="U1862">
        <v>0</v>
      </c>
      <c r="V1862">
        <v>0</v>
      </c>
      <c r="W1862">
        <v>0</v>
      </c>
      <c r="X1862">
        <v>0</v>
      </c>
      <c r="Y1862">
        <v>0</v>
      </c>
      <c r="Z1862">
        <v>0</v>
      </c>
      <c r="AA1862" t="s">
        <v>52</v>
      </c>
      <c r="AB1862">
        <v>191</v>
      </c>
      <c r="AC1862">
        <v>168</v>
      </c>
      <c r="AD1862">
        <v>217</v>
      </c>
      <c r="AE1862">
        <v>110</v>
      </c>
      <c r="AF1862">
        <v>94</v>
      </c>
      <c r="AG1862">
        <v>120</v>
      </c>
      <c r="AH1862" t="s">
        <v>70</v>
      </c>
      <c r="AI1862">
        <v>0</v>
      </c>
      <c r="AJ1862">
        <v>0</v>
      </c>
      <c r="AK1862">
        <v>0</v>
      </c>
      <c r="AL1862">
        <v>0</v>
      </c>
      <c r="AM1862">
        <v>0</v>
      </c>
      <c r="AN1862">
        <v>0</v>
      </c>
      <c r="AO1862">
        <v>0</v>
      </c>
      <c r="AP1862">
        <v>0</v>
      </c>
      <c r="AQ1862">
        <v>0</v>
      </c>
      <c r="AR1862">
        <v>0</v>
      </c>
      <c r="AS1862">
        <v>0</v>
      </c>
      <c r="AT1862">
        <v>0</v>
      </c>
      <c r="AU1862">
        <v>0</v>
      </c>
    </row>
    <row r="1863" spans="1:47">
      <c r="A1863" t="s">
        <v>304</v>
      </c>
      <c r="B1863" t="s">
        <v>305</v>
      </c>
      <c r="C1863" t="s">
        <v>306</v>
      </c>
      <c r="D1863">
        <v>304</v>
      </c>
      <c r="E1863" t="s">
        <v>56</v>
      </c>
      <c r="F1863">
        <v>1995</v>
      </c>
      <c r="G1863">
        <v>55809</v>
      </c>
      <c r="H1863">
        <v>246</v>
      </c>
      <c r="I1863">
        <v>102</v>
      </c>
      <c r="J1863">
        <v>453</v>
      </c>
      <c r="K1863">
        <v>140</v>
      </c>
      <c r="L1863">
        <v>57</v>
      </c>
      <c r="M1863">
        <v>250</v>
      </c>
      <c r="N1863" t="s">
        <v>51</v>
      </c>
      <c r="O1863">
        <v>16</v>
      </c>
      <c r="P1863">
        <v>6.1</v>
      </c>
      <c r="Q1863">
        <v>30</v>
      </c>
      <c r="R1863">
        <v>8.8000000000000007</v>
      </c>
      <c r="S1863">
        <v>3.4</v>
      </c>
      <c r="T1863">
        <v>17</v>
      </c>
      <c r="U1863">
        <v>0</v>
      </c>
      <c r="V1863">
        <v>0</v>
      </c>
      <c r="W1863">
        <v>0</v>
      </c>
      <c r="X1863">
        <v>0</v>
      </c>
      <c r="Y1863">
        <v>0</v>
      </c>
      <c r="Z1863">
        <v>0</v>
      </c>
      <c r="AA1863" t="s">
        <v>52</v>
      </c>
      <c r="AB1863">
        <v>191</v>
      </c>
      <c r="AC1863">
        <v>168</v>
      </c>
      <c r="AD1863">
        <v>217</v>
      </c>
      <c r="AE1863">
        <v>110</v>
      </c>
      <c r="AF1863">
        <v>94</v>
      </c>
      <c r="AG1863">
        <v>120</v>
      </c>
      <c r="AH1863" t="s">
        <v>70</v>
      </c>
      <c r="AI1863">
        <v>0</v>
      </c>
      <c r="AJ1863">
        <v>0</v>
      </c>
      <c r="AK1863">
        <v>0</v>
      </c>
      <c r="AL1863">
        <v>0</v>
      </c>
      <c r="AM1863">
        <v>0</v>
      </c>
      <c r="AN1863">
        <v>0</v>
      </c>
      <c r="AO1863">
        <v>0</v>
      </c>
      <c r="AP1863">
        <v>0</v>
      </c>
      <c r="AQ1863">
        <v>0</v>
      </c>
      <c r="AR1863">
        <v>0</v>
      </c>
      <c r="AS1863">
        <v>0</v>
      </c>
      <c r="AT1863">
        <v>0</v>
      </c>
      <c r="AU1863">
        <v>0</v>
      </c>
    </row>
    <row r="1864" spans="1:47">
      <c r="A1864" t="s">
        <v>304</v>
      </c>
      <c r="B1864" t="s">
        <v>305</v>
      </c>
      <c r="C1864" t="s">
        <v>306</v>
      </c>
      <c r="D1864">
        <v>304</v>
      </c>
      <c r="E1864" t="s">
        <v>56</v>
      </c>
      <c r="F1864">
        <v>1996</v>
      </c>
      <c r="G1864">
        <v>55832</v>
      </c>
      <c r="H1864">
        <v>246</v>
      </c>
      <c r="I1864">
        <v>101</v>
      </c>
      <c r="J1864">
        <v>453</v>
      </c>
      <c r="K1864">
        <v>140</v>
      </c>
      <c r="L1864">
        <v>56</v>
      </c>
      <c r="M1864">
        <v>250</v>
      </c>
      <c r="N1864" t="s">
        <v>51</v>
      </c>
      <c r="O1864">
        <v>16</v>
      </c>
      <c r="P1864">
        <v>6.1</v>
      </c>
      <c r="Q1864">
        <v>30</v>
      </c>
      <c r="R1864">
        <v>8.8000000000000007</v>
      </c>
      <c r="S1864">
        <v>3.4</v>
      </c>
      <c r="T1864">
        <v>17</v>
      </c>
      <c r="U1864">
        <v>0</v>
      </c>
      <c r="V1864">
        <v>0</v>
      </c>
      <c r="W1864">
        <v>0</v>
      </c>
      <c r="X1864">
        <v>0</v>
      </c>
      <c r="Y1864">
        <v>0</v>
      </c>
      <c r="Z1864">
        <v>0</v>
      </c>
      <c r="AA1864" t="s">
        <v>52</v>
      </c>
      <c r="AB1864">
        <v>191</v>
      </c>
      <c r="AC1864">
        <v>168</v>
      </c>
      <c r="AD1864">
        <v>217</v>
      </c>
      <c r="AE1864">
        <v>110</v>
      </c>
      <c r="AF1864">
        <v>94</v>
      </c>
      <c r="AG1864">
        <v>120</v>
      </c>
      <c r="AH1864" t="s">
        <v>70</v>
      </c>
      <c r="AI1864">
        <v>0</v>
      </c>
      <c r="AJ1864">
        <v>0</v>
      </c>
      <c r="AK1864">
        <v>0</v>
      </c>
      <c r="AL1864">
        <v>0</v>
      </c>
      <c r="AM1864">
        <v>0</v>
      </c>
      <c r="AN1864">
        <v>0</v>
      </c>
      <c r="AO1864">
        <v>0</v>
      </c>
      <c r="AP1864">
        <v>0</v>
      </c>
      <c r="AQ1864">
        <v>0</v>
      </c>
      <c r="AR1864">
        <v>0</v>
      </c>
      <c r="AS1864">
        <v>0</v>
      </c>
      <c r="AT1864">
        <v>0</v>
      </c>
      <c r="AU1864">
        <v>0</v>
      </c>
    </row>
    <row r="1865" spans="1:47">
      <c r="A1865" t="s">
        <v>304</v>
      </c>
      <c r="B1865" t="s">
        <v>305</v>
      </c>
      <c r="C1865" t="s">
        <v>306</v>
      </c>
      <c r="D1865">
        <v>304</v>
      </c>
      <c r="E1865" t="s">
        <v>56</v>
      </c>
      <c r="F1865">
        <v>1997</v>
      </c>
      <c r="G1865">
        <v>55876</v>
      </c>
      <c r="H1865">
        <v>246</v>
      </c>
      <c r="I1865">
        <v>102</v>
      </c>
      <c r="J1865">
        <v>452</v>
      </c>
      <c r="K1865">
        <v>140</v>
      </c>
      <c r="L1865">
        <v>57</v>
      </c>
      <c r="M1865">
        <v>250</v>
      </c>
      <c r="N1865" t="s">
        <v>51</v>
      </c>
      <c r="O1865">
        <v>16</v>
      </c>
      <c r="P1865">
        <v>6.2</v>
      </c>
      <c r="Q1865">
        <v>30</v>
      </c>
      <c r="R1865">
        <v>8.8000000000000007</v>
      </c>
      <c r="S1865">
        <v>3.4</v>
      </c>
      <c r="T1865">
        <v>17</v>
      </c>
      <c r="U1865">
        <v>0</v>
      </c>
      <c r="V1865">
        <v>0</v>
      </c>
      <c r="W1865">
        <v>0</v>
      </c>
      <c r="X1865">
        <v>0</v>
      </c>
      <c r="Y1865">
        <v>0</v>
      </c>
      <c r="Z1865">
        <v>0</v>
      </c>
      <c r="AA1865" t="s">
        <v>52</v>
      </c>
      <c r="AB1865">
        <v>191</v>
      </c>
      <c r="AC1865">
        <v>168</v>
      </c>
      <c r="AD1865">
        <v>217</v>
      </c>
      <c r="AE1865">
        <v>110</v>
      </c>
      <c r="AF1865">
        <v>94</v>
      </c>
      <c r="AG1865">
        <v>120</v>
      </c>
      <c r="AH1865" t="s">
        <v>70</v>
      </c>
      <c r="AI1865">
        <v>0</v>
      </c>
      <c r="AJ1865">
        <v>0</v>
      </c>
      <c r="AK1865">
        <v>0</v>
      </c>
      <c r="AL1865">
        <v>0</v>
      </c>
      <c r="AM1865">
        <v>0</v>
      </c>
      <c r="AN1865">
        <v>0</v>
      </c>
      <c r="AO1865">
        <v>0</v>
      </c>
      <c r="AP1865">
        <v>0</v>
      </c>
      <c r="AQ1865">
        <v>0</v>
      </c>
      <c r="AR1865">
        <v>0</v>
      </c>
      <c r="AS1865">
        <v>0</v>
      </c>
      <c r="AT1865">
        <v>0</v>
      </c>
      <c r="AU1865">
        <v>0</v>
      </c>
    </row>
    <row r="1866" spans="1:47">
      <c r="A1866" t="s">
        <v>304</v>
      </c>
      <c r="B1866" t="s">
        <v>305</v>
      </c>
      <c r="C1866" t="s">
        <v>306</v>
      </c>
      <c r="D1866">
        <v>304</v>
      </c>
      <c r="E1866" t="s">
        <v>56</v>
      </c>
      <c r="F1866">
        <v>1998</v>
      </c>
      <c r="G1866">
        <v>55948</v>
      </c>
      <c r="H1866">
        <v>246</v>
      </c>
      <c r="I1866">
        <v>101</v>
      </c>
      <c r="J1866">
        <v>453</v>
      </c>
      <c r="K1866">
        <v>140</v>
      </c>
      <c r="L1866">
        <v>57</v>
      </c>
      <c r="M1866">
        <v>250</v>
      </c>
      <c r="N1866" t="s">
        <v>51</v>
      </c>
      <c r="O1866">
        <v>16</v>
      </c>
      <c r="P1866">
        <v>6.1</v>
      </c>
      <c r="Q1866">
        <v>30</v>
      </c>
      <c r="R1866">
        <v>8.8000000000000007</v>
      </c>
      <c r="S1866">
        <v>3.4</v>
      </c>
      <c r="T1866">
        <v>17</v>
      </c>
      <c r="U1866">
        <v>0</v>
      </c>
      <c r="V1866">
        <v>0</v>
      </c>
      <c r="W1866">
        <v>0</v>
      </c>
      <c r="X1866">
        <v>0</v>
      </c>
      <c r="Y1866">
        <v>0</v>
      </c>
      <c r="Z1866">
        <v>0</v>
      </c>
      <c r="AA1866" t="s">
        <v>52</v>
      </c>
      <c r="AB1866">
        <v>191</v>
      </c>
      <c r="AC1866">
        <v>168</v>
      </c>
      <c r="AD1866">
        <v>217</v>
      </c>
      <c r="AE1866">
        <v>110</v>
      </c>
      <c r="AF1866">
        <v>94</v>
      </c>
      <c r="AG1866">
        <v>120</v>
      </c>
      <c r="AH1866" t="s">
        <v>70</v>
      </c>
      <c r="AI1866">
        <v>0</v>
      </c>
      <c r="AJ1866">
        <v>0</v>
      </c>
      <c r="AK1866">
        <v>0</v>
      </c>
      <c r="AL1866">
        <v>0</v>
      </c>
      <c r="AM1866">
        <v>0</v>
      </c>
      <c r="AN1866">
        <v>0</v>
      </c>
      <c r="AO1866">
        <v>0</v>
      </c>
      <c r="AP1866">
        <v>0</v>
      </c>
      <c r="AQ1866">
        <v>0</v>
      </c>
      <c r="AR1866">
        <v>0</v>
      </c>
      <c r="AS1866">
        <v>0</v>
      </c>
      <c r="AT1866">
        <v>0</v>
      </c>
      <c r="AU1866">
        <v>0</v>
      </c>
    </row>
    <row r="1867" spans="1:47">
      <c r="A1867" t="s">
        <v>304</v>
      </c>
      <c r="B1867" t="s">
        <v>305</v>
      </c>
      <c r="C1867" t="s">
        <v>306</v>
      </c>
      <c r="D1867">
        <v>304</v>
      </c>
      <c r="E1867" t="s">
        <v>56</v>
      </c>
      <c r="F1867">
        <v>1999</v>
      </c>
      <c r="G1867">
        <v>56049</v>
      </c>
      <c r="H1867">
        <v>246</v>
      </c>
      <c r="I1867">
        <v>101</v>
      </c>
      <c r="J1867">
        <v>452</v>
      </c>
      <c r="K1867">
        <v>140</v>
      </c>
      <c r="L1867">
        <v>57</v>
      </c>
      <c r="M1867">
        <v>250</v>
      </c>
      <c r="N1867" t="s">
        <v>51</v>
      </c>
      <c r="O1867">
        <v>16</v>
      </c>
      <c r="P1867">
        <v>6.1</v>
      </c>
      <c r="Q1867">
        <v>30</v>
      </c>
      <c r="R1867">
        <v>8.8000000000000007</v>
      </c>
      <c r="S1867">
        <v>3.4</v>
      </c>
      <c r="T1867">
        <v>17</v>
      </c>
      <c r="U1867">
        <v>0</v>
      </c>
      <c r="V1867">
        <v>0</v>
      </c>
      <c r="W1867">
        <v>0</v>
      </c>
      <c r="X1867">
        <v>0</v>
      </c>
      <c r="Y1867">
        <v>0</v>
      </c>
      <c r="Z1867">
        <v>0</v>
      </c>
      <c r="AA1867" t="s">
        <v>52</v>
      </c>
      <c r="AB1867">
        <v>191</v>
      </c>
      <c r="AC1867">
        <v>168</v>
      </c>
      <c r="AD1867">
        <v>217</v>
      </c>
      <c r="AE1867">
        <v>110</v>
      </c>
      <c r="AF1867">
        <v>94</v>
      </c>
      <c r="AG1867">
        <v>120</v>
      </c>
      <c r="AH1867" t="s">
        <v>70</v>
      </c>
      <c r="AI1867">
        <v>0</v>
      </c>
      <c r="AJ1867">
        <v>0</v>
      </c>
      <c r="AK1867">
        <v>0</v>
      </c>
      <c r="AL1867">
        <v>0</v>
      </c>
      <c r="AM1867">
        <v>0</v>
      </c>
      <c r="AN1867">
        <v>0</v>
      </c>
      <c r="AO1867">
        <v>0</v>
      </c>
      <c r="AP1867">
        <v>0</v>
      </c>
      <c r="AQ1867">
        <v>0</v>
      </c>
      <c r="AR1867">
        <v>0</v>
      </c>
      <c r="AS1867">
        <v>0</v>
      </c>
      <c r="AT1867">
        <v>0</v>
      </c>
      <c r="AU1867">
        <v>0</v>
      </c>
    </row>
    <row r="1868" spans="1:47">
      <c r="A1868" t="s">
        <v>304</v>
      </c>
      <c r="B1868" t="s">
        <v>305</v>
      </c>
      <c r="C1868" t="s">
        <v>306</v>
      </c>
      <c r="D1868">
        <v>304</v>
      </c>
      <c r="E1868" t="s">
        <v>56</v>
      </c>
      <c r="F1868">
        <v>2000</v>
      </c>
      <c r="G1868">
        <v>56174</v>
      </c>
      <c r="H1868">
        <v>245</v>
      </c>
      <c r="I1868">
        <v>101</v>
      </c>
      <c r="J1868">
        <v>452</v>
      </c>
      <c r="K1868">
        <v>140</v>
      </c>
      <c r="L1868">
        <v>57</v>
      </c>
      <c r="M1868">
        <v>250</v>
      </c>
      <c r="N1868" t="s">
        <v>51</v>
      </c>
      <c r="O1868">
        <v>16</v>
      </c>
      <c r="P1868">
        <v>6</v>
      </c>
      <c r="Q1868">
        <v>30</v>
      </c>
      <c r="R1868">
        <v>8.8000000000000007</v>
      </c>
      <c r="S1868">
        <v>3.4</v>
      </c>
      <c r="T1868">
        <v>17</v>
      </c>
      <c r="U1868">
        <v>0</v>
      </c>
      <c r="V1868">
        <v>0</v>
      </c>
      <c r="W1868">
        <v>0</v>
      </c>
      <c r="X1868">
        <v>0</v>
      </c>
      <c r="Y1868">
        <v>0</v>
      </c>
      <c r="Z1868">
        <v>0</v>
      </c>
      <c r="AA1868" t="s">
        <v>52</v>
      </c>
      <c r="AB1868">
        <v>191</v>
      </c>
      <c r="AC1868">
        <v>168</v>
      </c>
      <c r="AD1868">
        <v>217</v>
      </c>
      <c r="AE1868">
        <v>110</v>
      </c>
      <c r="AF1868">
        <v>94</v>
      </c>
      <c r="AG1868">
        <v>120</v>
      </c>
      <c r="AH1868" t="s">
        <v>70</v>
      </c>
      <c r="AI1868">
        <v>0</v>
      </c>
      <c r="AJ1868">
        <v>0</v>
      </c>
      <c r="AK1868">
        <v>0</v>
      </c>
      <c r="AL1868">
        <v>0</v>
      </c>
      <c r="AM1868">
        <v>0</v>
      </c>
      <c r="AN1868">
        <v>0</v>
      </c>
      <c r="AO1868">
        <v>0</v>
      </c>
      <c r="AP1868">
        <v>0</v>
      </c>
      <c r="AQ1868">
        <v>0</v>
      </c>
      <c r="AR1868">
        <v>0</v>
      </c>
      <c r="AS1868">
        <v>0</v>
      </c>
      <c r="AT1868">
        <v>0</v>
      </c>
      <c r="AU1868">
        <v>0</v>
      </c>
    </row>
    <row r="1869" spans="1:47">
      <c r="A1869" t="s">
        <v>304</v>
      </c>
      <c r="B1869" t="s">
        <v>305</v>
      </c>
      <c r="C1869" t="s">
        <v>306</v>
      </c>
      <c r="D1869">
        <v>304</v>
      </c>
      <c r="E1869" t="s">
        <v>56</v>
      </c>
      <c r="F1869">
        <v>2001</v>
      </c>
      <c r="G1869">
        <v>56337</v>
      </c>
      <c r="H1869">
        <v>245</v>
      </c>
      <c r="I1869">
        <v>100</v>
      </c>
      <c r="J1869">
        <v>452</v>
      </c>
      <c r="K1869">
        <v>140</v>
      </c>
      <c r="L1869">
        <v>56</v>
      </c>
      <c r="M1869">
        <v>250</v>
      </c>
      <c r="N1869" t="s">
        <v>51</v>
      </c>
      <c r="O1869">
        <v>16</v>
      </c>
      <c r="P1869">
        <v>6</v>
      </c>
      <c r="Q1869">
        <v>30</v>
      </c>
      <c r="R1869">
        <v>8.8000000000000007</v>
      </c>
      <c r="S1869">
        <v>3.4</v>
      </c>
      <c r="T1869">
        <v>17</v>
      </c>
      <c r="U1869">
        <v>0</v>
      </c>
      <c r="V1869">
        <v>0</v>
      </c>
      <c r="W1869">
        <v>0</v>
      </c>
      <c r="X1869">
        <v>0</v>
      </c>
      <c r="Y1869">
        <v>0</v>
      </c>
      <c r="Z1869">
        <v>0</v>
      </c>
      <c r="AA1869" t="s">
        <v>52</v>
      </c>
      <c r="AB1869">
        <v>191</v>
      </c>
      <c r="AC1869">
        <v>168</v>
      </c>
      <c r="AD1869">
        <v>217</v>
      </c>
      <c r="AE1869">
        <v>110</v>
      </c>
      <c r="AF1869">
        <v>95</v>
      </c>
      <c r="AG1869">
        <v>120</v>
      </c>
      <c r="AH1869" t="s">
        <v>70</v>
      </c>
      <c r="AI1869">
        <v>0</v>
      </c>
      <c r="AJ1869">
        <v>0</v>
      </c>
      <c r="AK1869">
        <v>0</v>
      </c>
      <c r="AL1869">
        <v>0</v>
      </c>
      <c r="AM1869">
        <v>0</v>
      </c>
      <c r="AN1869">
        <v>0</v>
      </c>
      <c r="AO1869">
        <v>0</v>
      </c>
      <c r="AP1869">
        <v>0</v>
      </c>
      <c r="AQ1869">
        <v>0</v>
      </c>
      <c r="AR1869">
        <v>0</v>
      </c>
      <c r="AS1869">
        <v>0</v>
      </c>
      <c r="AT1869">
        <v>0</v>
      </c>
      <c r="AU1869">
        <v>0</v>
      </c>
    </row>
    <row r="1870" spans="1:47">
      <c r="A1870" t="s">
        <v>304</v>
      </c>
      <c r="B1870" t="s">
        <v>305</v>
      </c>
      <c r="C1870" t="s">
        <v>306</v>
      </c>
      <c r="D1870">
        <v>304</v>
      </c>
      <c r="E1870" t="s">
        <v>56</v>
      </c>
      <c r="F1870">
        <v>2002</v>
      </c>
      <c r="G1870">
        <v>56534</v>
      </c>
      <c r="H1870">
        <v>245</v>
      </c>
      <c r="I1870">
        <v>101</v>
      </c>
      <c r="J1870">
        <v>452</v>
      </c>
      <c r="K1870">
        <v>140</v>
      </c>
      <c r="L1870">
        <v>57</v>
      </c>
      <c r="M1870">
        <v>260</v>
      </c>
      <c r="N1870" t="s">
        <v>51</v>
      </c>
      <c r="O1870">
        <v>16</v>
      </c>
      <c r="P1870">
        <v>6.2</v>
      </c>
      <c r="Q1870">
        <v>30</v>
      </c>
      <c r="R1870">
        <v>8.9</v>
      </c>
      <c r="S1870">
        <v>3.5</v>
      </c>
      <c r="T1870">
        <v>17</v>
      </c>
      <c r="U1870">
        <v>0</v>
      </c>
      <c r="V1870">
        <v>0</v>
      </c>
      <c r="W1870">
        <v>0</v>
      </c>
      <c r="X1870">
        <v>0</v>
      </c>
      <c r="Y1870">
        <v>0</v>
      </c>
      <c r="Z1870">
        <v>0</v>
      </c>
      <c r="AA1870" t="s">
        <v>52</v>
      </c>
      <c r="AB1870">
        <v>191</v>
      </c>
      <c r="AC1870">
        <v>168</v>
      </c>
      <c r="AD1870">
        <v>217</v>
      </c>
      <c r="AE1870">
        <v>110</v>
      </c>
      <c r="AF1870">
        <v>95</v>
      </c>
      <c r="AG1870">
        <v>120</v>
      </c>
      <c r="AH1870" t="s">
        <v>70</v>
      </c>
      <c r="AI1870">
        <v>0</v>
      </c>
      <c r="AJ1870">
        <v>0</v>
      </c>
      <c r="AK1870">
        <v>0</v>
      </c>
      <c r="AL1870">
        <v>0</v>
      </c>
      <c r="AM1870">
        <v>0</v>
      </c>
      <c r="AN1870">
        <v>0</v>
      </c>
      <c r="AO1870">
        <v>0</v>
      </c>
      <c r="AP1870">
        <v>0</v>
      </c>
      <c r="AQ1870">
        <v>0</v>
      </c>
      <c r="AR1870">
        <v>0</v>
      </c>
      <c r="AS1870">
        <v>0</v>
      </c>
      <c r="AT1870">
        <v>0</v>
      </c>
      <c r="AU1870">
        <v>0</v>
      </c>
    </row>
    <row r="1871" spans="1:47">
      <c r="A1871" t="s">
        <v>304</v>
      </c>
      <c r="B1871" t="s">
        <v>305</v>
      </c>
      <c r="C1871" t="s">
        <v>306</v>
      </c>
      <c r="D1871">
        <v>304</v>
      </c>
      <c r="E1871" t="s">
        <v>56</v>
      </c>
      <c r="F1871">
        <v>2003</v>
      </c>
      <c r="G1871">
        <v>56732</v>
      </c>
      <c r="H1871">
        <v>247</v>
      </c>
      <c r="I1871">
        <v>103</v>
      </c>
      <c r="J1871">
        <v>454</v>
      </c>
      <c r="K1871">
        <v>140</v>
      </c>
      <c r="L1871">
        <v>58</v>
      </c>
      <c r="M1871">
        <v>260</v>
      </c>
      <c r="N1871" t="s">
        <v>51</v>
      </c>
      <c r="O1871">
        <v>16</v>
      </c>
      <c r="P1871">
        <v>6.5</v>
      </c>
      <c r="Q1871">
        <v>31</v>
      </c>
      <c r="R1871">
        <v>9.1</v>
      </c>
      <c r="S1871">
        <v>3.7</v>
      </c>
      <c r="T1871">
        <v>17</v>
      </c>
      <c r="U1871">
        <v>0</v>
      </c>
      <c r="V1871">
        <v>0</v>
      </c>
      <c r="W1871">
        <v>0</v>
      </c>
      <c r="X1871">
        <v>0</v>
      </c>
      <c r="Y1871">
        <v>0</v>
      </c>
      <c r="Z1871">
        <v>0</v>
      </c>
      <c r="AA1871" t="s">
        <v>52</v>
      </c>
      <c r="AB1871">
        <v>191</v>
      </c>
      <c r="AC1871">
        <v>168</v>
      </c>
      <c r="AD1871">
        <v>217</v>
      </c>
      <c r="AE1871">
        <v>110</v>
      </c>
      <c r="AF1871">
        <v>95</v>
      </c>
      <c r="AG1871">
        <v>120</v>
      </c>
      <c r="AH1871" t="s">
        <v>70</v>
      </c>
      <c r="AI1871">
        <v>0</v>
      </c>
      <c r="AJ1871">
        <v>0</v>
      </c>
      <c r="AK1871">
        <v>0</v>
      </c>
      <c r="AL1871">
        <v>0</v>
      </c>
      <c r="AM1871">
        <v>0</v>
      </c>
      <c r="AN1871">
        <v>0</v>
      </c>
      <c r="AO1871">
        <v>0</v>
      </c>
      <c r="AP1871">
        <v>0</v>
      </c>
      <c r="AQ1871">
        <v>0</v>
      </c>
      <c r="AR1871">
        <v>0</v>
      </c>
      <c r="AS1871">
        <v>0</v>
      </c>
      <c r="AT1871">
        <v>0</v>
      </c>
      <c r="AU1871">
        <v>0</v>
      </c>
    </row>
    <row r="1872" spans="1:47">
      <c r="A1872" t="s">
        <v>304</v>
      </c>
      <c r="B1872" t="s">
        <v>305</v>
      </c>
      <c r="C1872" t="s">
        <v>306</v>
      </c>
      <c r="D1872">
        <v>304</v>
      </c>
      <c r="E1872" t="s">
        <v>56</v>
      </c>
      <c r="F1872">
        <v>2004</v>
      </c>
      <c r="G1872">
        <v>56881</v>
      </c>
      <c r="H1872">
        <v>248</v>
      </c>
      <c r="I1872">
        <v>104</v>
      </c>
      <c r="J1872">
        <v>454</v>
      </c>
      <c r="K1872">
        <v>140</v>
      </c>
      <c r="L1872">
        <v>59</v>
      </c>
      <c r="M1872">
        <v>260</v>
      </c>
      <c r="N1872" t="s">
        <v>51</v>
      </c>
      <c r="O1872">
        <v>16</v>
      </c>
      <c r="P1872">
        <v>6.7</v>
      </c>
      <c r="Q1872">
        <v>31</v>
      </c>
      <c r="R1872">
        <v>9.3000000000000007</v>
      </c>
      <c r="S1872">
        <v>3.8</v>
      </c>
      <c r="T1872">
        <v>18</v>
      </c>
      <c r="U1872">
        <v>0</v>
      </c>
      <c r="V1872">
        <v>0</v>
      </c>
      <c r="W1872">
        <v>0</v>
      </c>
      <c r="X1872">
        <v>0</v>
      </c>
      <c r="Y1872">
        <v>0</v>
      </c>
      <c r="Z1872">
        <v>0</v>
      </c>
      <c r="AA1872" t="s">
        <v>52</v>
      </c>
      <c r="AB1872">
        <v>191</v>
      </c>
      <c r="AC1872">
        <v>168</v>
      </c>
      <c r="AD1872">
        <v>217</v>
      </c>
      <c r="AE1872">
        <v>110</v>
      </c>
      <c r="AF1872">
        <v>95</v>
      </c>
      <c r="AG1872">
        <v>120</v>
      </c>
      <c r="AH1872" t="s">
        <v>70</v>
      </c>
      <c r="AI1872">
        <v>0</v>
      </c>
      <c r="AJ1872">
        <v>0</v>
      </c>
      <c r="AK1872">
        <v>0</v>
      </c>
      <c r="AL1872">
        <v>0</v>
      </c>
      <c r="AM1872">
        <v>0</v>
      </c>
      <c r="AN1872">
        <v>0</v>
      </c>
      <c r="AO1872">
        <v>0</v>
      </c>
      <c r="AP1872">
        <v>0</v>
      </c>
      <c r="AQ1872">
        <v>0</v>
      </c>
      <c r="AR1872">
        <v>0</v>
      </c>
      <c r="AS1872">
        <v>0</v>
      </c>
      <c r="AT1872">
        <v>0</v>
      </c>
      <c r="AU1872">
        <v>0</v>
      </c>
    </row>
    <row r="1873" spans="1:47">
      <c r="A1873" t="s">
        <v>304</v>
      </c>
      <c r="B1873" t="s">
        <v>305</v>
      </c>
      <c r="C1873" t="s">
        <v>306</v>
      </c>
      <c r="D1873">
        <v>304</v>
      </c>
      <c r="E1873" t="s">
        <v>56</v>
      </c>
      <c r="F1873">
        <v>2005</v>
      </c>
      <c r="G1873">
        <v>56953</v>
      </c>
      <c r="H1873">
        <v>248</v>
      </c>
      <c r="I1873">
        <v>104</v>
      </c>
      <c r="J1873">
        <v>454</v>
      </c>
      <c r="K1873">
        <v>140</v>
      </c>
      <c r="L1873">
        <v>59</v>
      </c>
      <c r="M1873">
        <v>260</v>
      </c>
      <c r="N1873" t="s">
        <v>51</v>
      </c>
      <c r="O1873">
        <v>17</v>
      </c>
      <c r="P1873">
        <v>6.8</v>
      </c>
      <c r="Q1873">
        <v>31</v>
      </c>
      <c r="R1873">
        <v>9.5</v>
      </c>
      <c r="S1873">
        <v>3.9</v>
      </c>
      <c r="T1873">
        <v>18</v>
      </c>
      <c r="U1873">
        <v>0</v>
      </c>
      <c r="V1873">
        <v>0</v>
      </c>
      <c r="W1873">
        <v>0</v>
      </c>
      <c r="X1873">
        <v>0</v>
      </c>
      <c r="Y1873">
        <v>0</v>
      </c>
      <c r="Z1873">
        <v>0</v>
      </c>
      <c r="AA1873" t="s">
        <v>52</v>
      </c>
      <c r="AB1873">
        <v>191</v>
      </c>
      <c r="AC1873">
        <v>168</v>
      </c>
      <c r="AD1873">
        <v>217</v>
      </c>
      <c r="AE1873">
        <v>110</v>
      </c>
      <c r="AF1873">
        <v>96</v>
      </c>
      <c r="AG1873">
        <v>120</v>
      </c>
      <c r="AH1873" t="s">
        <v>70</v>
      </c>
      <c r="AI1873">
        <v>0</v>
      </c>
      <c r="AJ1873">
        <v>0</v>
      </c>
      <c r="AK1873">
        <v>0</v>
      </c>
      <c r="AL1873">
        <v>0</v>
      </c>
      <c r="AM1873">
        <v>0</v>
      </c>
      <c r="AN1873">
        <v>0</v>
      </c>
      <c r="AO1873">
        <v>0</v>
      </c>
      <c r="AP1873">
        <v>0</v>
      </c>
      <c r="AQ1873">
        <v>0</v>
      </c>
      <c r="AR1873">
        <v>0</v>
      </c>
      <c r="AS1873">
        <v>0</v>
      </c>
      <c r="AT1873">
        <v>0</v>
      </c>
      <c r="AU1873">
        <v>0</v>
      </c>
    </row>
    <row r="1874" spans="1:47">
      <c r="A1874" t="s">
        <v>304</v>
      </c>
      <c r="B1874" t="s">
        <v>305</v>
      </c>
      <c r="C1874" t="s">
        <v>306</v>
      </c>
      <c r="D1874">
        <v>304</v>
      </c>
      <c r="E1874" t="s">
        <v>56</v>
      </c>
      <c r="F1874">
        <v>2006</v>
      </c>
      <c r="G1874">
        <v>56925</v>
      </c>
      <c r="H1874">
        <v>249</v>
      </c>
      <c r="I1874">
        <v>105</v>
      </c>
      <c r="J1874">
        <v>455</v>
      </c>
      <c r="K1874">
        <v>140</v>
      </c>
      <c r="L1874">
        <v>60</v>
      </c>
      <c r="M1874">
        <v>260</v>
      </c>
      <c r="N1874" t="s">
        <v>51</v>
      </c>
      <c r="O1874">
        <v>17</v>
      </c>
      <c r="P1874">
        <v>6.9</v>
      </c>
      <c r="Q1874">
        <v>31</v>
      </c>
      <c r="R1874">
        <v>9.5</v>
      </c>
      <c r="S1874">
        <v>3.9</v>
      </c>
      <c r="T1874">
        <v>18</v>
      </c>
      <c r="U1874">
        <v>0</v>
      </c>
      <c r="V1874">
        <v>0</v>
      </c>
      <c r="W1874">
        <v>0</v>
      </c>
      <c r="X1874">
        <v>0</v>
      </c>
      <c r="Y1874">
        <v>0</v>
      </c>
      <c r="Z1874">
        <v>0</v>
      </c>
      <c r="AA1874" t="s">
        <v>52</v>
      </c>
      <c r="AB1874">
        <v>191</v>
      </c>
      <c r="AC1874">
        <v>168</v>
      </c>
      <c r="AD1874">
        <v>217</v>
      </c>
      <c r="AE1874">
        <v>110</v>
      </c>
      <c r="AF1874">
        <v>95</v>
      </c>
      <c r="AG1874">
        <v>120</v>
      </c>
      <c r="AH1874" t="s">
        <v>70</v>
      </c>
      <c r="AI1874">
        <v>0</v>
      </c>
      <c r="AJ1874">
        <v>0</v>
      </c>
      <c r="AK1874">
        <v>0</v>
      </c>
      <c r="AL1874">
        <v>0</v>
      </c>
      <c r="AM1874">
        <v>0</v>
      </c>
      <c r="AN1874">
        <v>0</v>
      </c>
      <c r="AO1874">
        <v>0</v>
      </c>
      <c r="AP1874">
        <v>0</v>
      </c>
      <c r="AQ1874">
        <v>0</v>
      </c>
      <c r="AR1874">
        <v>0</v>
      </c>
      <c r="AS1874">
        <v>0</v>
      </c>
      <c r="AT1874">
        <v>0</v>
      </c>
      <c r="AU1874">
        <v>0</v>
      </c>
    </row>
    <row r="1875" spans="1:47">
      <c r="A1875" t="s">
        <v>304</v>
      </c>
      <c r="B1875" t="s">
        <v>305</v>
      </c>
      <c r="C1875" t="s">
        <v>306</v>
      </c>
      <c r="D1875">
        <v>304</v>
      </c>
      <c r="E1875" t="s">
        <v>56</v>
      </c>
      <c r="F1875">
        <v>2007</v>
      </c>
      <c r="G1875">
        <v>56817</v>
      </c>
      <c r="H1875">
        <v>249</v>
      </c>
      <c r="I1875">
        <v>104</v>
      </c>
      <c r="J1875">
        <v>455</v>
      </c>
      <c r="K1875">
        <v>140</v>
      </c>
      <c r="L1875">
        <v>59</v>
      </c>
      <c r="M1875">
        <v>260</v>
      </c>
      <c r="N1875" t="s">
        <v>51</v>
      </c>
      <c r="O1875">
        <v>17</v>
      </c>
      <c r="P1875">
        <v>6.8</v>
      </c>
      <c r="Q1875">
        <v>31</v>
      </c>
      <c r="R1875">
        <v>9.4</v>
      </c>
      <c r="S1875">
        <v>3.9</v>
      </c>
      <c r="T1875">
        <v>18</v>
      </c>
      <c r="U1875">
        <v>0</v>
      </c>
      <c r="V1875">
        <v>0</v>
      </c>
      <c r="W1875">
        <v>0</v>
      </c>
      <c r="X1875">
        <v>0</v>
      </c>
      <c r="Y1875">
        <v>0</v>
      </c>
      <c r="Z1875">
        <v>0</v>
      </c>
      <c r="AA1875" t="s">
        <v>52</v>
      </c>
      <c r="AB1875">
        <v>191</v>
      </c>
      <c r="AC1875">
        <v>168</v>
      </c>
      <c r="AD1875">
        <v>217</v>
      </c>
      <c r="AE1875">
        <v>110</v>
      </c>
      <c r="AF1875">
        <v>95</v>
      </c>
      <c r="AG1875">
        <v>120</v>
      </c>
      <c r="AH1875" t="s">
        <v>70</v>
      </c>
      <c r="AI1875">
        <v>0</v>
      </c>
      <c r="AJ1875">
        <v>0</v>
      </c>
      <c r="AK1875">
        <v>0</v>
      </c>
      <c r="AL1875">
        <v>0</v>
      </c>
      <c r="AM1875">
        <v>0</v>
      </c>
      <c r="AN1875">
        <v>0</v>
      </c>
      <c r="AO1875">
        <v>0</v>
      </c>
      <c r="AP1875">
        <v>0</v>
      </c>
      <c r="AQ1875">
        <v>0</v>
      </c>
      <c r="AR1875">
        <v>0</v>
      </c>
      <c r="AS1875">
        <v>0</v>
      </c>
      <c r="AT1875">
        <v>0</v>
      </c>
      <c r="AU1875">
        <v>0</v>
      </c>
    </row>
    <row r="1876" spans="1:47">
      <c r="A1876" t="s">
        <v>304</v>
      </c>
      <c r="B1876" t="s">
        <v>305</v>
      </c>
      <c r="C1876" t="s">
        <v>306</v>
      </c>
      <c r="D1876">
        <v>304</v>
      </c>
      <c r="E1876" t="s">
        <v>56</v>
      </c>
      <c r="F1876">
        <v>2008</v>
      </c>
      <c r="G1876">
        <v>56675</v>
      </c>
      <c r="H1876">
        <v>247</v>
      </c>
      <c r="I1876">
        <v>103</v>
      </c>
      <c r="J1876">
        <v>453</v>
      </c>
      <c r="K1876">
        <v>140</v>
      </c>
      <c r="L1876">
        <v>58</v>
      </c>
      <c r="M1876">
        <v>260</v>
      </c>
      <c r="N1876" t="s">
        <v>51</v>
      </c>
      <c r="O1876">
        <v>16</v>
      </c>
      <c r="P1876">
        <v>6.7</v>
      </c>
      <c r="Q1876">
        <v>31</v>
      </c>
      <c r="R1876">
        <v>9.1999999999999993</v>
      </c>
      <c r="S1876">
        <v>3.8</v>
      </c>
      <c r="T1876">
        <v>17</v>
      </c>
      <c r="U1876">
        <v>0</v>
      </c>
      <c r="V1876">
        <v>0</v>
      </c>
      <c r="W1876">
        <v>0</v>
      </c>
      <c r="X1876">
        <v>0</v>
      </c>
      <c r="Y1876">
        <v>0</v>
      </c>
      <c r="Z1876">
        <v>0</v>
      </c>
      <c r="AA1876" t="s">
        <v>52</v>
      </c>
      <c r="AB1876">
        <v>191</v>
      </c>
      <c r="AC1876">
        <v>168</v>
      </c>
      <c r="AD1876">
        <v>217</v>
      </c>
      <c r="AE1876">
        <v>110</v>
      </c>
      <c r="AF1876">
        <v>95</v>
      </c>
      <c r="AG1876">
        <v>120</v>
      </c>
      <c r="AH1876" t="s">
        <v>70</v>
      </c>
      <c r="AI1876">
        <v>0</v>
      </c>
      <c r="AJ1876">
        <v>0</v>
      </c>
      <c r="AK1876">
        <v>0</v>
      </c>
      <c r="AL1876">
        <v>0</v>
      </c>
      <c r="AM1876">
        <v>0</v>
      </c>
      <c r="AN1876">
        <v>0</v>
      </c>
      <c r="AO1876">
        <v>0</v>
      </c>
      <c r="AP1876">
        <v>0</v>
      </c>
      <c r="AQ1876">
        <v>0</v>
      </c>
      <c r="AR1876">
        <v>0</v>
      </c>
      <c r="AS1876">
        <v>0</v>
      </c>
      <c r="AT1876">
        <v>0</v>
      </c>
      <c r="AU1876">
        <v>0</v>
      </c>
    </row>
    <row r="1877" spans="1:47">
      <c r="A1877" t="s">
        <v>304</v>
      </c>
      <c r="B1877" t="s">
        <v>305</v>
      </c>
      <c r="C1877" t="s">
        <v>306</v>
      </c>
      <c r="D1877">
        <v>304</v>
      </c>
      <c r="E1877" t="s">
        <v>56</v>
      </c>
      <c r="F1877">
        <v>2009</v>
      </c>
      <c r="G1877">
        <v>56569</v>
      </c>
      <c r="H1877">
        <v>182</v>
      </c>
      <c r="I1877">
        <v>54</v>
      </c>
      <c r="J1877">
        <v>386</v>
      </c>
      <c r="K1877">
        <v>100</v>
      </c>
      <c r="L1877">
        <v>31</v>
      </c>
      <c r="M1877">
        <v>220</v>
      </c>
      <c r="N1877" t="s">
        <v>51</v>
      </c>
      <c r="O1877">
        <v>16</v>
      </c>
      <c r="P1877">
        <v>6.7</v>
      </c>
      <c r="Q1877">
        <v>31</v>
      </c>
      <c r="R1877">
        <v>9.1999999999999993</v>
      </c>
      <c r="S1877">
        <v>3.8</v>
      </c>
      <c r="T1877">
        <v>17</v>
      </c>
      <c r="U1877">
        <v>0</v>
      </c>
      <c r="V1877">
        <v>0</v>
      </c>
      <c r="W1877">
        <v>0</v>
      </c>
      <c r="X1877">
        <v>0</v>
      </c>
      <c r="Y1877">
        <v>0</v>
      </c>
      <c r="Z1877">
        <v>0</v>
      </c>
      <c r="AA1877" t="s">
        <v>52</v>
      </c>
      <c r="AB1877">
        <v>128</v>
      </c>
      <c r="AC1877">
        <v>112</v>
      </c>
      <c r="AD1877">
        <v>145</v>
      </c>
      <c r="AE1877">
        <v>72</v>
      </c>
      <c r="AF1877">
        <v>63</v>
      </c>
      <c r="AG1877">
        <v>82</v>
      </c>
      <c r="AH1877" t="s">
        <v>70</v>
      </c>
      <c r="AI1877">
        <v>0</v>
      </c>
      <c r="AJ1877">
        <v>0</v>
      </c>
      <c r="AK1877">
        <v>0</v>
      </c>
      <c r="AL1877">
        <v>0</v>
      </c>
      <c r="AM1877">
        <v>0</v>
      </c>
      <c r="AN1877">
        <v>0</v>
      </c>
      <c r="AO1877">
        <v>0</v>
      </c>
      <c r="AP1877">
        <v>0</v>
      </c>
      <c r="AQ1877">
        <v>0</v>
      </c>
      <c r="AR1877">
        <v>0</v>
      </c>
      <c r="AS1877">
        <v>87</v>
      </c>
      <c r="AT1877">
        <v>77</v>
      </c>
      <c r="AU1877">
        <v>99</v>
      </c>
    </row>
    <row r="1878" spans="1:47">
      <c r="A1878" t="s">
        <v>304</v>
      </c>
      <c r="B1878" t="s">
        <v>305</v>
      </c>
      <c r="C1878" t="s">
        <v>306</v>
      </c>
      <c r="D1878">
        <v>304</v>
      </c>
      <c r="E1878" t="s">
        <v>56</v>
      </c>
      <c r="F1878">
        <v>2010</v>
      </c>
      <c r="G1878">
        <v>56546</v>
      </c>
      <c r="H1878">
        <v>346</v>
      </c>
      <c r="I1878">
        <v>163</v>
      </c>
      <c r="J1878">
        <v>597</v>
      </c>
      <c r="K1878">
        <v>200</v>
      </c>
      <c r="L1878">
        <v>92</v>
      </c>
      <c r="M1878">
        <v>340</v>
      </c>
      <c r="N1878" t="s">
        <v>51</v>
      </c>
      <c r="O1878">
        <v>33</v>
      </c>
      <c r="P1878">
        <v>19</v>
      </c>
      <c r="Q1878">
        <v>51</v>
      </c>
      <c r="R1878">
        <v>19</v>
      </c>
      <c r="S1878">
        <v>11</v>
      </c>
      <c r="T1878">
        <v>29</v>
      </c>
      <c r="U1878">
        <v>0</v>
      </c>
      <c r="V1878">
        <v>0</v>
      </c>
      <c r="W1878">
        <v>0</v>
      </c>
      <c r="X1878">
        <v>0</v>
      </c>
      <c r="Y1878">
        <v>0</v>
      </c>
      <c r="Z1878">
        <v>0</v>
      </c>
      <c r="AA1878" t="s">
        <v>52</v>
      </c>
      <c r="AB1878">
        <v>232</v>
      </c>
      <c r="AC1878">
        <v>203</v>
      </c>
      <c r="AD1878">
        <v>262</v>
      </c>
      <c r="AE1878">
        <v>130</v>
      </c>
      <c r="AF1878">
        <v>110</v>
      </c>
      <c r="AG1878">
        <v>150</v>
      </c>
      <c r="AH1878" t="s">
        <v>70</v>
      </c>
      <c r="AI1878">
        <v>0</v>
      </c>
      <c r="AJ1878">
        <v>0</v>
      </c>
      <c r="AK1878">
        <v>0</v>
      </c>
      <c r="AL1878">
        <v>0</v>
      </c>
      <c r="AM1878">
        <v>0</v>
      </c>
      <c r="AN1878">
        <v>0</v>
      </c>
      <c r="AO1878">
        <v>0</v>
      </c>
      <c r="AP1878">
        <v>0</v>
      </c>
      <c r="AQ1878">
        <v>0</v>
      </c>
      <c r="AR1878">
        <v>0</v>
      </c>
      <c r="AS1878">
        <v>87</v>
      </c>
      <c r="AT1878">
        <v>77</v>
      </c>
      <c r="AU1878">
        <v>99</v>
      </c>
    </row>
    <row r="1879" spans="1:47">
      <c r="A1879" t="s">
        <v>304</v>
      </c>
      <c r="B1879" t="s">
        <v>305</v>
      </c>
      <c r="C1879" t="s">
        <v>306</v>
      </c>
      <c r="D1879">
        <v>304</v>
      </c>
      <c r="E1879" t="s">
        <v>56</v>
      </c>
      <c r="F1879">
        <v>2011</v>
      </c>
      <c r="G1879">
        <v>56626</v>
      </c>
      <c r="H1879">
        <v>349</v>
      </c>
      <c r="I1879">
        <v>164</v>
      </c>
      <c r="J1879">
        <v>602</v>
      </c>
      <c r="K1879">
        <v>200</v>
      </c>
      <c r="L1879">
        <v>93</v>
      </c>
      <c r="M1879">
        <v>340</v>
      </c>
      <c r="N1879" t="s">
        <v>51</v>
      </c>
      <c r="O1879">
        <v>33</v>
      </c>
      <c r="P1879">
        <v>19</v>
      </c>
      <c r="Q1879">
        <v>51</v>
      </c>
      <c r="R1879">
        <v>19</v>
      </c>
      <c r="S1879">
        <v>11</v>
      </c>
      <c r="T1879">
        <v>29</v>
      </c>
      <c r="U1879">
        <v>0</v>
      </c>
      <c r="V1879">
        <v>0</v>
      </c>
      <c r="W1879">
        <v>0</v>
      </c>
      <c r="X1879">
        <v>0</v>
      </c>
      <c r="Y1879">
        <v>0</v>
      </c>
      <c r="Z1879">
        <v>0</v>
      </c>
      <c r="AA1879" t="s">
        <v>52</v>
      </c>
      <c r="AB1879">
        <v>234</v>
      </c>
      <c r="AC1879">
        <v>205</v>
      </c>
      <c r="AD1879">
        <v>264</v>
      </c>
      <c r="AE1879">
        <v>130</v>
      </c>
      <c r="AF1879">
        <v>120</v>
      </c>
      <c r="AG1879">
        <v>150</v>
      </c>
      <c r="AH1879" t="s">
        <v>70</v>
      </c>
      <c r="AI1879">
        <v>0</v>
      </c>
      <c r="AJ1879">
        <v>0</v>
      </c>
      <c r="AK1879">
        <v>0</v>
      </c>
      <c r="AL1879">
        <v>0</v>
      </c>
      <c r="AM1879">
        <v>0</v>
      </c>
      <c r="AN1879">
        <v>0</v>
      </c>
      <c r="AO1879">
        <v>0</v>
      </c>
      <c r="AP1879">
        <v>0</v>
      </c>
      <c r="AQ1879">
        <v>0</v>
      </c>
      <c r="AR1879">
        <v>0</v>
      </c>
      <c r="AS1879">
        <v>87</v>
      </c>
      <c r="AT1879">
        <v>77</v>
      </c>
      <c r="AU1879">
        <v>99</v>
      </c>
    </row>
    <row r="1880" spans="1:47">
      <c r="A1880" t="s">
        <v>304</v>
      </c>
      <c r="B1880" t="s">
        <v>305</v>
      </c>
      <c r="C1880" t="s">
        <v>306</v>
      </c>
      <c r="D1880">
        <v>304</v>
      </c>
      <c r="E1880" t="s">
        <v>56</v>
      </c>
      <c r="F1880">
        <v>2012</v>
      </c>
      <c r="G1880">
        <v>56787</v>
      </c>
      <c r="H1880">
        <v>188</v>
      </c>
      <c r="I1880">
        <v>56</v>
      </c>
      <c r="J1880">
        <v>396</v>
      </c>
      <c r="K1880">
        <v>110</v>
      </c>
      <c r="L1880">
        <v>32</v>
      </c>
      <c r="M1880">
        <v>230</v>
      </c>
      <c r="N1880" t="s">
        <v>51</v>
      </c>
      <c r="O1880">
        <v>5.2</v>
      </c>
      <c r="P1880">
        <v>1</v>
      </c>
      <c r="Q1880">
        <v>13</v>
      </c>
      <c r="R1880">
        <v>3</v>
      </c>
      <c r="S1880">
        <v>0.56999999999999995</v>
      </c>
      <c r="T1880">
        <v>7.3</v>
      </c>
      <c r="U1880">
        <v>0</v>
      </c>
      <c r="V1880">
        <v>0</v>
      </c>
      <c r="W1880">
        <v>0</v>
      </c>
      <c r="X1880">
        <v>0</v>
      </c>
      <c r="Y1880">
        <v>0</v>
      </c>
      <c r="Z1880">
        <v>0</v>
      </c>
      <c r="AA1880" t="s">
        <v>52</v>
      </c>
      <c r="AB1880">
        <v>170</v>
      </c>
      <c r="AC1880">
        <v>149</v>
      </c>
      <c r="AD1880">
        <v>193</v>
      </c>
      <c r="AE1880">
        <v>97</v>
      </c>
      <c r="AF1880">
        <v>85</v>
      </c>
      <c r="AG1880">
        <v>110</v>
      </c>
      <c r="AH1880" t="s">
        <v>70</v>
      </c>
      <c r="AI1880">
        <v>0</v>
      </c>
      <c r="AJ1880">
        <v>0</v>
      </c>
      <c r="AK1880">
        <v>0</v>
      </c>
      <c r="AL1880">
        <v>0</v>
      </c>
      <c r="AM1880">
        <v>0</v>
      </c>
      <c r="AN1880">
        <v>0</v>
      </c>
      <c r="AO1880">
        <v>0</v>
      </c>
      <c r="AP1880">
        <v>0</v>
      </c>
      <c r="AQ1880">
        <v>0</v>
      </c>
      <c r="AR1880">
        <v>0</v>
      </c>
      <c r="AS1880">
        <v>87</v>
      </c>
      <c r="AT1880">
        <v>77</v>
      </c>
      <c r="AU1880">
        <v>99</v>
      </c>
    </row>
    <row r="1881" spans="1:47">
      <c r="A1881" t="s">
        <v>304</v>
      </c>
      <c r="B1881" t="s">
        <v>305</v>
      </c>
      <c r="C1881" t="s">
        <v>306</v>
      </c>
      <c r="D1881">
        <v>304</v>
      </c>
      <c r="E1881" t="s">
        <v>56</v>
      </c>
      <c r="F1881">
        <v>2013</v>
      </c>
      <c r="G1881">
        <v>56987</v>
      </c>
      <c r="H1881">
        <v>245</v>
      </c>
      <c r="I1881">
        <v>99</v>
      </c>
      <c r="J1881">
        <v>456</v>
      </c>
      <c r="K1881">
        <v>140</v>
      </c>
      <c r="L1881">
        <v>56</v>
      </c>
      <c r="M1881">
        <v>260</v>
      </c>
      <c r="N1881" t="s">
        <v>51</v>
      </c>
      <c r="O1881">
        <v>15</v>
      </c>
      <c r="P1881">
        <v>5.4</v>
      </c>
      <c r="Q1881">
        <v>29</v>
      </c>
      <c r="R1881">
        <v>8.3000000000000007</v>
      </c>
      <c r="S1881">
        <v>3.1</v>
      </c>
      <c r="T1881">
        <v>17</v>
      </c>
      <c r="U1881">
        <v>0</v>
      </c>
      <c r="V1881">
        <v>0</v>
      </c>
      <c r="W1881">
        <v>0</v>
      </c>
      <c r="X1881">
        <v>0</v>
      </c>
      <c r="Y1881">
        <v>0</v>
      </c>
      <c r="Z1881">
        <v>0</v>
      </c>
      <c r="AA1881" t="s">
        <v>52</v>
      </c>
      <c r="AB1881">
        <v>194</v>
      </c>
      <c r="AC1881">
        <v>170</v>
      </c>
      <c r="AD1881">
        <v>219</v>
      </c>
      <c r="AE1881">
        <v>110</v>
      </c>
      <c r="AF1881">
        <v>97</v>
      </c>
      <c r="AG1881">
        <v>120</v>
      </c>
      <c r="AH1881" t="s">
        <v>70</v>
      </c>
      <c r="AI1881">
        <v>0</v>
      </c>
      <c r="AJ1881">
        <v>0</v>
      </c>
      <c r="AK1881">
        <v>0</v>
      </c>
      <c r="AL1881">
        <v>0</v>
      </c>
      <c r="AM1881">
        <v>0</v>
      </c>
      <c r="AN1881">
        <v>0</v>
      </c>
      <c r="AO1881">
        <v>0</v>
      </c>
      <c r="AP1881">
        <v>0</v>
      </c>
      <c r="AQ1881">
        <v>0</v>
      </c>
      <c r="AR1881">
        <v>0</v>
      </c>
      <c r="AS1881">
        <v>87</v>
      </c>
      <c r="AT1881">
        <v>77</v>
      </c>
      <c r="AU1881">
        <v>99</v>
      </c>
    </row>
    <row r="1882" spans="1:47">
      <c r="A1882" t="s">
        <v>307</v>
      </c>
      <c r="B1882" t="s">
        <v>308</v>
      </c>
      <c r="C1882" t="s">
        <v>309</v>
      </c>
      <c r="D1882">
        <v>308</v>
      </c>
      <c r="E1882" t="s">
        <v>77</v>
      </c>
      <c r="F1882">
        <v>1990</v>
      </c>
      <c r="G1882">
        <v>96286</v>
      </c>
      <c r="H1882">
        <v>11</v>
      </c>
      <c r="I1882">
        <v>3.9</v>
      </c>
      <c r="J1882">
        <v>21</v>
      </c>
      <c r="K1882">
        <v>10</v>
      </c>
      <c r="L1882">
        <v>3.8</v>
      </c>
      <c r="M1882">
        <v>20</v>
      </c>
      <c r="N1882" t="s">
        <v>51</v>
      </c>
      <c r="O1882">
        <v>0</v>
      </c>
      <c r="P1882">
        <v>0</v>
      </c>
      <c r="Q1882">
        <v>0</v>
      </c>
      <c r="R1882">
        <v>0</v>
      </c>
      <c r="S1882">
        <v>0</v>
      </c>
      <c r="T1882">
        <v>0</v>
      </c>
      <c r="U1882">
        <v>0</v>
      </c>
      <c r="V1882">
        <v>0</v>
      </c>
      <c r="W1882">
        <v>0</v>
      </c>
      <c r="X1882">
        <v>0</v>
      </c>
      <c r="Y1882">
        <v>0</v>
      </c>
      <c r="Z1882">
        <v>0</v>
      </c>
      <c r="AA1882" t="s">
        <v>58</v>
      </c>
      <c r="AB1882">
        <v>4.5999999999999996</v>
      </c>
      <c r="AC1882">
        <v>2.9</v>
      </c>
      <c r="AD1882">
        <v>6.8</v>
      </c>
      <c r="AE1882">
        <v>4.5</v>
      </c>
      <c r="AF1882">
        <v>2.8</v>
      </c>
      <c r="AG1882">
        <v>6.6</v>
      </c>
      <c r="AH1882">
        <v>0</v>
      </c>
      <c r="AI1882">
        <v>0</v>
      </c>
      <c r="AJ1882">
        <v>0</v>
      </c>
      <c r="AK1882">
        <v>0</v>
      </c>
      <c r="AL1882">
        <v>0</v>
      </c>
      <c r="AM1882">
        <v>0</v>
      </c>
      <c r="AN1882">
        <v>0</v>
      </c>
      <c r="AO1882">
        <v>0</v>
      </c>
      <c r="AP1882">
        <v>0</v>
      </c>
      <c r="AQ1882">
        <v>0</v>
      </c>
      <c r="AR1882">
        <v>0</v>
      </c>
      <c r="AS1882">
        <v>0</v>
      </c>
      <c r="AT1882">
        <v>0</v>
      </c>
      <c r="AU1882">
        <v>0</v>
      </c>
    </row>
    <row r="1883" spans="1:47">
      <c r="A1883" t="s">
        <v>307</v>
      </c>
      <c r="B1883" t="s">
        <v>308</v>
      </c>
      <c r="C1883" t="s">
        <v>309</v>
      </c>
      <c r="D1883">
        <v>308</v>
      </c>
      <c r="E1883" t="s">
        <v>77</v>
      </c>
      <c r="F1883">
        <v>1991</v>
      </c>
      <c r="G1883">
        <v>96455</v>
      </c>
      <c r="H1883">
        <v>10</v>
      </c>
      <c r="I1883">
        <v>3.9</v>
      </c>
      <c r="J1883">
        <v>19</v>
      </c>
      <c r="K1883">
        <v>9.6</v>
      </c>
      <c r="L1883">
        <v>3.8</v>
      </c>
      <c r="M1883">
        <v>18</v>
      </c>
      <c r="N1883" t="s">
        <v>51</v>
      </c>
      <c r="O1883">
        <v>1.8</v>
      </c>
      <c r="P1883">
        <v>1.2</v>
      </c>
      <c r="Q1883">
        <v>2.4</v>
      </c>
      <c r="R1883">
        <v>1.7</v>
      </c>
      <c r="S1883">
        <v>1.2</v>
      </c>
      <c r="T1883">
        <v>2.2999999999999998</v>
      </c>
      <c r="U1883">
        <v>0</v>
      </c>
      <c r="V1883">
        <v>0</v>
      </c>
      <c r="W1883">
        <v>0</v>
      </c>
      <c r="X1883">
        <v>0</v>
      </c>
      <c r="Y1883">
        <v>0</v>
      </c>
      <c r="Z1883">
        <v>0</v>
      </c>
      <c r="AA1883" t="s">
        <v>58</v>
      </c>
      <c r="AB1883">
        <v>4.5999999999999996</v>
      </c>
      <c r="AC1883">
        <v>3</v>
      </c>
      <c r="AD1883">
        <v>6.5</v>
      </c>
      <c r="AE1883">
        <v>4.4000000000000004</v>
      </c>
      <c r="AF1883">
        <v>2.9</v>
      </c>
      <c r="AG1883">
        <v>6.3</v>
      </c>
      <c r="AH1883">
        <v>0</v>
      </c>
      <c r="AI1883">
        <v>0</v>
      </c>
      <c r="AJ1883">
        <v>0</v>
      </c>
      <c r="AK1883">
        <v>0</v>
      </c>
      <c r="AL1883">
        <v>0</v>
      </c>
      <c r="AM1883">
        <v>0</v>
      </c>
      <c r="AN1883">
        <v>0</v>
      </c>
      <c r="AO1883">
        <v>0</v>
      </c>
      <c r="AP1883">
        <v>0</v>
      </c>
      <c r="AQ1883">
        <v>0</v>
      </c>
      <c r="AR1883">
        <v>0</v>
      </c>
      <c r="AS1883">
        <v>23</v>
      </c>
      <c r="AT1883">
        <v>16</v>
      </c>
      <c r="AU1883">
        <v>34</v>
      </c>
    </row>
    <row r="1884" spans="1:47">
      <c r="A1884" t="s">
        <v>307</v>
      </c>
      <c r="B1884" t="s">
        <v>308</v>
      </c>
      <c r="C1884" t="s">
        <v>309</v>
      </c>
      <c r="D1884">
        <v>308</v>
      </c>
      <c r="E1884" t="s">
        <v>77</v>
      </c>
      <c r="F1884">
        <v>1992</v>
      </c>
      <c r="G1884">
        <v>97201</v>
      </c>
      <c r="H1884">
        <v>9.4</v>
      </c>
      <c r="I1884">
        <v>3.9</v>
      </c>
      <c r="J1884">
        <v>17</v>
      </c>
      <c r="K1884">
        <v>9.1</v>
      </c>
      <c r="L1884">
        <v>3.8</v>
      </c>
      <c r="M1884">
        <v>17</v>
      </c>
      <c r="N1884" t="s">
        <v>51</v>
      </c>
      <c r="O1884">
        <v>0</v>
      </c>
      <c r="P1884">
        <v>0</v>
      </c>
      <c r="Q1884">
        <v>0</v>
      </c>
      <c r="R1884">
        <v>0</v>
      </c>
      <c r="S1884">
        <v>0</v>
      </c>
      <c r="T1884">
        <v>0</v>
      </c>
      <c r="U1884">
        <v>0</v>
      </c>
      <c r="V1884">
        <v>0</v>
      </c>
      <c r="W1884">
        <v>0</v>
      </c>
      <c r="X1884">
        <v>0</v>
      </c>
      <c r="Y1884">
        <v>0</v>
      </c>
      <c r="Z1884">
        <v>0</v>
      </c>
      <c r="AA1884" t="s">
        <v>58</v>
      </c>
      <c r="AB1884">
        <v>4.5999999999999996</v>
      </c>
      <c r="AC1884">
        <v>3.2</v>
      </c>
      <c r="AD1884">
        <v>6.2</v>
      </c>
      <c r="AE1884">
        <v>4.5</v>
      </c>
      <c r="AF1884">
        <v>3.1</v>
      </c>
      <c r="AG1884">
        <v>6</v>
      </c>
      <c r="AH1884">
        <v>0</v>
      </c>
      <c r="AI1884">
        <v>0</v>
      </c>
      <c r="AJ1884">
        <v>0</v>
      </c>
      <c r="AK1884">
        <v>0</v>
      </c>
      <c r="AL1884">
        <v>0</v>
      </c>
      <c r="AM1884">
        <v>0</v>
      </c>
      <c r="AN1884">
        <v>0</v>
      </c>
      <c r="AO1884">
        <v>0</v>
      </c>
      <c r="AP1884">
        <v>0</v>
      </c>
      <c r="AQ1884">
        <v>0</v>
      </c>
      <c r="AR1884">
        <v>0</v>
      </c>
      <c r="AS1884">
        <v>67</v>
      </c>
      <c r="AT1884">
        <v>50</v>
      </c>
      <c r="AU1884">
        <v>96</v>
      </c>
    </row>
    <row r="1885" spans="1:47">
      <c r="A1885" t="s">
        <v>307</v>
      </c>
      <c r="B1885" t="s">
        <v>308</v>
      </c>
      <c r="C1885" t="s">
        <v>309</v>
      </c>
      <c r="D1885">
        <v>308</v>
      </c>
      <c r="E1885" t="s">
        <v>77</v>
      </c>
      <c r="F1885">
        <v>1993</v>
      </c>
      <c r="G1885">
        <v>98302</v>
      </c>
      <c r="H1885">
        <v>8.9</v>
      </c>
      <c r="I1885">
        <v>3.8</v>
      </c>
      <c r="J1885">
        <v>16</v>
      </c>
      <c r="K1885">
        <v>8.6999999999999993</v>
      </c>
      <c r="L1885">
        <v>3.7</v>
      </c>
      <c r="M1885">
        <v>16</v>
      </c>
      <c r="N1885" t="s">
        <v>51</v>
      </c>
      <c r="O1885">
        <v>0</v>
      </c>
      <c r="P1885">
        <v>0</v>
      </c>
      <c r="Q1885">
        <v>0</v>
      </c>
      <c r="R1885">
        <v>0</v>
      </c>
      <c r="S1885">
        <v>0</v>
      </c>
      <c r="T1885">
        <v>0</v>
      </c>
      <c r="U1885">
        <v>0</v>
      </c>
      <c r="V1885">
        <v>0</v>
      </c>
      <c r="W1885">
        <v>0</v>
      </c>
      <c r="X1885">
        <v>0</v>
      </c>
      <c r="Y1885">
        <v>0</v>
      </c>
      <c r="Z1885">
        <v>0</v>
      </c>
      <c r="AA1885" t="s">
        <v>58</v>
      </c>
      <c r="AB1885">
        <v>4.5999999999999996</v>
      </c>
      <c r="AC1885">
        <v>3.3</v>
      </c>
      <c r="AD1885">
        <v>6</v>
      </c>
      <c r="AE1885">
        <v>4.5</v>
      </c>
      <c r="AF1885">
        <v>3.3</v>
      </c>
      <c r="AG1885">
        <v>5.8</v>
      </c>
      <c r="AH1885">
        <v>0</v>
      </c>
      <c r="AI1885">
        <v>0</v>
      </c>
      <c r="AJ1885">
        <v>0</v>
      </c>
      <c r="AK1885">
        <v>0</v>
      </c>
      <c r="AL1885">
        <v>0</v>
      </c>
      <c r="AM1885">
        <v>0</v>
      </c>
      <c r="AN1885">
        <v>0</v>
      </c>
      <c r="AO1885">
        <v>0</v>
      </c>
      <c r="AP1885">
        <v>0</v>
      </c>
      <c r="AQ1885">
        <v>0</v>
      </c>
      <c r="AR1885">
        <v>0</v>
      </c>
      <c r="AS1885">
        <v>0</v>
      </c>
      <c r="AT1885">
        <v>0</v>
      </c>
      <c r="AU1885">
        <v>0</v>
      </c>
    </row>
    <row r="1886" spans="1:47">
      <c r="A1886" t="s">
        <v>307</v>
      </c>
      <c r="B1886" t="s">
        <v>308</v>
      </c>
      <c r="C1886" t="s">
        <v>309</v>
      </c>
      <c r="D1886">
        <v>308</v>
      </c>
      <c r="E1886" t="s">
        <v>77</v>
      </c>
      <c r="F1886">
        <v>1994</v>
      </c>
      <c r="G1886">
        <v>99403</v>
      </c>
      <c r="H1886">
        <v>8.6</v>
      </c>
      <c r="I1886">
        <v>3.7</v>
      </c>
      <c r="J1886">
        <v>15</v>
      </c>
      <c r="K1886">
        <v>8.5</v>
      </c>
      <c r="L1886">
        <v>3.7</v>
      </c>
      <c r="M1886">
        <v>15</v>
      </c>
      <c r="N1886" t="s">
        <v>51</v>
      </c>
      <c r="O1886">
        <v>0</v>
      </c>
      <c r="P1886">
        <v>0</v>
      </c>
      <c r="Q1886">
        <v>0</v>
      </c>
      <c r="R1886">
        <v>0</v>
      </c>
      <c r="S1886">
        <v>0</v>
      </c>
      <c r="T1886">
        <v>0</v>
      </c>
      <c r="U1886">
        <v>0</v>
      </c>
      <c r="V1886">
        <v>0</v>
      </c>
      <c r="W1886">
        <v>0</v>
      </c>
      <c r="X1886">
        <v>0</v>
      </c>
      <c r="Y1886">
        <v>0</v>
      </c>
      <c r="Z1886">
        <v>0</v>
      </c>
      <c r="AA1886" t="s">
        <v>58</v>
      </c>
      <c r="AB1886">
        <v>4.5</v>
      </c>
      <c r="AC1886">
        <v>3.5</v>
      </c>
      <c r="AD1886">
        <v>5.7</v>
      </c>
      <c r="AE1886">
        <v>4.5</v>
      </c>
      <c r="AF1886">
        <v>3.5</v>
      </c>
      <c r="AG1886">
        <v>5.6</v>
      </c>
      <c r="AH1886">
        <v>0</v>
      </c>
      <c r="AI1886">
        <v>0</v>
      </c>
      <c r="AJ1886">
        <v>0</v>
      </c>
      <c r="AK1886">
        <v>0</v>
      </c>
      <c r="AL1886">
        <v>0</v>
      </c>
      <c r="AM1886">
        <v>0</v>
      </c>
      <c r="AN1886">
        <v>0</v>
      </c>
      <c r="AO1886">
        <v>0</v>
      </c>
      <c r="AP1886">
        <v>0</v>
      </c>
      <c r="AQ1886">
        <v>0</v>
      </c>
      <c r="AR1886">
        <v>0</v>
      </c>
      <c r="AS1886">
        <v>67</v>
      </c>
      <c r="AT1886">
        <v>53</v>
      </c>
      <c r="AU1886">
        <v>86</v>
      </c>
    </row>
    <row r="1887" spans="1:47">
      <c r="A1887" t="s">
        <v>307</v>
      </c>
      <c r="B1887" t="s">
        <v>308</v>
      </c>
      <c r="C1887" t="s">
        <v>309</v>
      </c>
      <c r="D1887">
        <v>308</v>
      </c>
      <c r="E1887" t="s">
        <v>77</v>
      </c>
      <c r="F1887">
        <v>1995</v>
      </c>
      <c r="G1887">
        <v>100253</v>
      </c>
      <c r="H1887">
        <v>8.3000000000000007</v>
      </c>
      <c r="I1887">
        <v>3.7</v>
      </c>
      <c r="J1887">
        <v>15</v>
      </c>
      <c r="K1887">
        <v>8.3000000000000007</v>
      </c>
      <c r="L1887">
        <v>3.7</v>
      </c>
      <c r="M1887">
        <v>15</v>
      </c>
      <c r="N1887" t="s">
        <v>51</v>
      </c>
      <c r="O1887">
        <v>0</v>
      </c>
      <c r="P1887">
        <v>0</v>
      </c>
      <c r="Q1887">
        <v>0</v>
      </c>
      <c r="R1887">
        <v>0</v>
      </c>
      <c r="S1887">
        <v>0</v>
      </c>
      <c r="T1887">
        <v>0</v>
      </c>
      <c r="U1887">
        <v>0</v>
      </c>
      <c r="V1887">
        <v>0</v>
      </c>
      <c r="W1887">
        <v>0</v>
      </c>
      <c r="X1887">
        <v>0</v>
      </c>
      <c r="Y1887">
        <v>0</v>
      </c>
      <c r="Z1887">
        <v>0</v>
      </c>
      <c r="AA1887" t="s">
        <v>58</v>
      </c>
      <c r="AB1887">
        <v>4.5</v>
      </c>
      <c r="AC1887">
        <v>3.8</v>
      </c>
      <c r="AD1887">
        <v>5.2</v>
      </c>
      <c r="AE1887">
        <v>4.5</v>
      </c>
      <c r="AF1887">
        <v>3.9</v>
      </c>
      <c r="AG1887">
        <v>5.2</v>
      </c>
      <c r="AH1887">
        <v>0</v>
      </c>
      <c r="AI1887">
        <v>0</v>
      </c>
      <c r="AJ1887">
        <v>0</v>
      </c>
      <c r="AK1887">
        <v>0</v>
      </c>
      <c r="AL1887">
        <v>0</v>
      </c>
      <c r="AM1887">
        <v>0</v>
      </c>
      <c r="AN1887">
        <v>0</v>
      </c>
      <c r="AO1887">
        <v>0</v>
      </c>
      <c r="AP1887">
        <v>0</v>
      </c>
      <c r="AQ1887">
        <v>0</v>
      </c>
      <c r="AR1887">
        <v>0</v>
      </c>
      <c r="AS1887">
        <v>89</v>
      </c>
      <c r="AT1887">
        <v>77</v>
      </c>
      <c r="AU1887">
        <v>100</v>
      </c>
    </row>
    <row r="1888" spans="1:47">
      <c r="A1888" t="s">
        <v>307</v>
      </c>
      <c r="B1888" t="s">
        <v>308</v>
      </c>
      <c r="C1888" t="s">
        <v>309</v>
      </c>
      <c r="D1888">
        <v>308</v>
      </c>
      <c r="E1888" t="s">
        <v>77</v>
      </c>
      <c r="F1888">
        <v>1996</v>
      </c>
      <c r="G1888">
        <v>100796</v>
      </c>
      <c r="H1888">
        <v>8.1999999999999993</v>
      </c>
      <c r="I1888">
        <v>3.7</v>
      </c>
      <c r="J1888">
        <v>14</v>
      </c>
      <c r="K1888">
        <v>8.1999999999999993</v>
      </c>
      <c r="L1888">
        <v>3.7</v>
      </c>
      <c r="M1888">
        <v>15</v>
      </c>
      <c r="N1888" t="s">
        <v>51</v>
      </c>
      <c r="O1888">
        <v>0</v>
      </c>
      <c r="P1888">
        <v>0</v>
      </c>
      <c r="Q1888">
        <v>0</v>
      </c>
      <c r="R1888">
        <v>0</v>
      </c>
      <c r="S1888">
        <v>0</v>
      </c>
      <c r="T1888">
        <v>0</v>
      </c>
      <c r="U1888">
        <v>0</v>
      </c>
      <c r="V1888">
        <v>0</v>
      </c>
      <c r="W1888">
        <v>0</v>
      </c>
      <c r="X1888">
        <v>0</v>
      </c>
      <c r="Y1888">
        <v>0</v>
      </c>
      <c r="Z1888">
        <v>0</v>
      </c>
      <c r="AA1888" t="s">
        <v>58</v>
      </c>
      <c r="AB1888">
        <v>4.5</v>
      </c>
      <c r="AC1888">
        <v>3.7</v>
      </c>
      <c r="AD1888">
        <v>5.4</v>
      </c>
      <c r="AE1888">
        <v>4.5</v>
      </c>
      <c r="AF1888">
        <v>3.7</v>
      </c>
      <c r="AG1888">
        <v>5.4</v>
      </c>
      <c r="AH1888">
        <v>0</v>
      </c>
      <c r="AI1888">
        <v>0</v>
      </c>
      <c r="AJ1888">
        <v>0</v>
      </c>
      <c r="AK1888">
        <v>0</v>
      </c>
      <c r="AL1888">
        <v>0</v>
      </c>
      <c r="AM1888">
        <v>0</v>
      </c>
      <c r="AN1888">
        <v>0</v>
      </c>
      <c r="AO1888">
        <v>0</v>
      </c>
      <c r="AP1888">
        <v>0</v>
      </c>
      <c r="AQ1888">
        <v>0</v>
      </c>
      <c r="AR1888">
        <v>0</v>
      </c>
      <c r="AS1888">
        <v>0</v>
      </c>
      <c r="AT1888">
        <v>0</v>
      </c>
      <c r="AU1888">
        <v>0</v>
      </c>
    </row>
    <row r="1889" spans="1:47">
      <c r="A1889" t="s">
        <v>307</v>
      </c>
      <c r="B1889" t="s">
        <v>308</v>
      </c>
      <c r="C1889" t="s">
        <v>309</v>
      </c>
      <c r="D1889">
        <v>308</v>
      </c>
      <c r="E1889" t="s">
        <v>77</v>
      </c>
      <c r="F1889">
        <v>1997</v>
      </c>
      <c r="G1889">
        <v>101125</v>
      </c>
      <c r="H1889">
        <v>8.1999999999999993</v>
      </c>
      <c r="I1889">
        <v>3.7</v>
      </c>
      <c r="J1889">
        <v>15</v>
      </c>
      <c r="K1889">
        <v>8.3000000000000007</v>
      </c>
      <c r="L1889">
        <v>3.7</v>
      </c>
      <c r="M1889">
        <v>15</v>
      </c>
      <c r="N1889" t="s">
        <v>51</v>
      </c>
      <c r="O1889">
        <v>0</v>
      </c>
      <c r="P1889">
        <v>0</v>
      </c>
      <c r="Q1889">
        <v>0</v>
      </c>
      <c r="R1889">
        <v>0</v>
      </c>
      <c r="S1889">
        <v>0</v>
      </c>
      <c r="T1889">
        <v>0</v>
      </c>
      <c r="U1889">
        <v>0</v>
      </c>
      <c r="V1889">
        <v>0</v>
      </c>
      <c r="W1889">
        <v>0</v>
      </c>
      <c r="X1889">
        <v>0</v>
      </c>
      <c r="Y1889">
        <v>0</v>
      </c>
      <c r="Z1889">
        <v>0</v>
      </c>
      <c r="AA1889" t="s">
        <v>57</v>
      </c>
      <c r="AB1889">
        <v>4.4000000000000004</v>
      </c>
      <c r="AC1889">
        <v>3.6</v>
      </c>
      <c r="AD1889">
        <v>5.3</v>
      </c>
      <c r="AE1889">
        <v>4.5</v>
      </c>
      <c r="AF1889">
        <v>3.7</v>
      </c>
      <c r="AG1889">
        <v>5.4</v>
      </c>
      <c r="AH1889">
        <v>0</v>
      </c>
      <c r="AI1889">
        <v>0</v>
      </c>
      <c r="AJ1889">
        <v>0</v>
      </c>
      <c r="AK1889">
        <v>0</v>
      </c>
      <c r="AL1889">
        <v>0</v>
      </c>
      <c r="AM1889">
        <v>0</v>
      </c>
      <c r="AN1889">
        <v>0</v>
      </c>
      <c r="AO1889">
        <v>0</v>
      </c>
      <c r="AP1889">
        <v>0</v>
      </c>
      <c r="AQ1889">
        <v>0</v>
      </c>
      <c r="AR1889">
        <v>0</v>
      </c>
      <c r="AS1889">
        <v>44</v>
      </c>
      <c r="AT1889">
        <v>37</v>
      </c>
      <c r="AU1889">
        <v>54</v>
      </c>
    </row>
    <row r="1890" spans="1:47">
      <c r="A1890" t="s">
        <v>307</v>
      </c>
      <c r="B1890" t="s">
        <v>308</v>
      </c>
      <c r="C1890" t="s">
        <v>309</v>
      </c>
      <c r="D1890">
        <v>308</v>
      </c>
      <c r="E1890" t="s">
        <v>77</v>
      </c>
      <c r="F1890">
        <v>1998</v>
      </c>
      <c r="G1890">
        <v>101302</v>
      </c>
      <c r="H1890">
        <v>8.1999999999999993</v>
      </c>
      <c r="I1890">
        <v>3.7</v>
      </c>
      <c r="J1890">
        <v>15</v>
      </c>
      <c r="K1890">
        <v>8.4</v>
      </c>
      <c r="L1890">
        <v>3.7</v>
      </c>
      <c r="M1890">
        <v>15</v>
      </c>
      <c r="N1890" t="s">
        <v>51</v>
      </c>
      <c r="O1890">
        <v>0</v>
      </c>
      <c r="P1890">
        <v>0</v>
      </c>
      <c r="Q1890">
        <v>0</v>
      </c>
      <c r="R1890">
        <v>0</v>
      </c>
      <c r="S1890">
        <v>0</v>
      </c>
      <c r="T1890">
        <v>0</v>
      </c>
      <c r="U1890">
        <v>0</v>
      </c>
      <c r="V1890">
        <v>0</v>
      </c>
      <c r="W1890">
        <v>0</v>
      </c>
      <c r="X1890">
        <v>0</v>
      </c>
      <c r="Y1890">
        <v>0</v>
      </c>
      <c r="Z1890">
        <v>0</v>
      </c>
      <c r="AA1890" t="s">
        <v>57</v>
      </c>
      <c r="AB1890">
        <v>4.4000000000000004</v>
      </c>
      <c r="AC1890">
        <v>3.6</v>
      </c>
      <c r="AD1890">
        <v>5.3</v>
      </c>
      <c r="AE1890">
        <v>4.5</v>
      </c>
      <c r="AF1890">
        <v>3.7</v>
      </c>
      <c r="AG1890">
        <v>5.4</v>
      </c>
      <c r="AH1890">
        <v>0</v>
      </c>
      <c r="AI1890">
        <v>0</v>
      </c>
      <c r="AJ1890">
        <v>0</v>
      </c>
      <c r="AK1890">
        <v>0</v>
      </c>
      <c r="AL1890">
        <v>0</v>
      </c>
      <c r="AM1890">
        <v>0</v>
      </c>
      <c r="AN1890">
        <v>0</v>
      </c>
      <c r="AO1890">
        <v>0</v>
      </c>
      <c r="AP1890">
        <v>0</v>
      </c>
      <c r="AQ1890">
        <v>0</v>
      </c>
      <c r="AR1890">
        <v>0</v>
      </c>
      <c r="AS1890">
        <v>45</v>
      </c>
      <c r="AT1890">
        <v>37</v>
      </c>
      <c r="AU1890">
        <v>55</v>
      </c>
    </row>
    <row r="1891" spans="1:47">
      <c r="A1891" t="s">
        <v>307</v>
      </c>
      <c r="B1891" t="s">
        <v>308</v>
      </c>
      <c r="C1891" t="s">
        <v>309</v>
      </c>
      <c r="D1891">
        <v>308</v>
      </c>
      <c r="E1891" t="s">
        <v>77</v>
      </c>
      <c r="F1891">
        <v>1999</v>
      </c>
      <c r="G1891">
        <v>101441</v>
      </c>
      <c r="H1891">
        <v>8.4</v>
      </c>
      <c r="I1891">
        <v>3.7</v>
      </c>
      <c r="J1891">
        <v>15</v>
      </c>
      <c r="K1891">
        <v>8.6</v>
      </c>
      <c r="L1891">
        <v>3.7</v>
      </c>
      <c r="M1891">
        <v>15</v>
      </c>
      <c r="N1891" t="s">
        <v>51</v>
      </c>
      <c r="O1891">
        <v>0</v>
      </c>
      <c r="P1891">
        <v>0</v>
      </c>
      <c r="Q1891">
        <v>0</v>
      </c>
      <c r="R1891">
        <v>0</v>
      </c>
      <c r="S1891">
        <v>0</v>
      </c>
      <c r="T1891">
        <v>0</v>
      </c>
      <c r="U1891">
        <v>0</v>
      </c>
      <c r="V1891">
        <v>0</v>
      </c>
      <c r="W1891">
        <v>0</v>
      </c>
      <c r="X1891">
        <v>0</v>
      </c>
      <c r="Y1891">
        <v>0</v>
      </c>
      <c r="Z1891">
        <v>0</v>
      </c>
      <c r="AA1891" t="s">
        <v>57</v>
      </c>
      <c r="AB1891">
        <v>4.4000000000000004</v>
      </c>
      <c r="AC1891">
        <v>3.6</v>
      </c>
      <c r="AD1891">
        <v>5.3</v>
      </c>
      <c r="AE1891">
        <v>4.5</v>
      </c>
      <c r="AF1891">
        <v>3.6</v>
      </c>
      <c r="AG1891">
        <v>5.3</v>
      </c>
      <c r="AH1891">
        <v>0</v>
      </c>
      <c r="AI1891">
        <v>0</v>
      </c>
      <c r="AJ1891">
        <v>0</v>
      </c>
      <c r="AK1891">
        <v>0</v>
      </c>
      <c r="AL1891">
        <v>0</v>
      </c>
      <c r="AM1891">
        <v>0</v>
      </c>
      <c r="AN1891">
        <v>0</v>
      </c>
      <c r="AO1891">
        <v>0</v>
      </c>
      <c r="AP1891">
        <v>0</v>
      </c>
      <c r="AQ1891">
        <v>0</v>
      </c>
      <c r="AR1891">
        <v>0</v>
      </c>
      <c r="AS1891">
        <v>110</v>
      </c>
      <c r="AT1891">
        <v>93</v>
      </c>
      <c r="AU1891">
        <v>140</v>
      </c>
    </row>
    <row r="1892" spans="1:47">
      <c r="A1892" t="s">
        <v>307</v>
      </c>
      <c r="B1892" t="s">
        <v>308</v>
      </c>
      <c r="C1892" t="s">
        <v>309</v>
      </c>
      <c r="D1892">
        <v>308</v>
      </c>
      <c r="E1892" t="s">
        <v>77</v>
      </c>
      <c r="F1892">
        <v>2000</v>
      </c>
      <c r="G1892">
        <v>101620</v>
      </c>
      <c r="H1892">
        <v>8.6999999999999993</v>
      </c>
      <c r="I1892">
        <v>3.7</v>
      </c>
      <c r="J1892">
        <v>16</v>
      </c>
      <c r="K1892">
        <v>8.9</v>
      </c>
      <c r="L1892">
        <v>3.7</v>
      </c>
      <c r="M1892">
        <v>16</v>
      </c>
      <c r="N1892" t="s">
        <v>51</v>
      </c>
      <c r="O1892">
        <v>0</v>
      </c>
      <c r="P1892">
        <v>0</v>
      </c>
      <c r="Q1892">
        <v>0</v>
      </c>
      <c r="R1892">
        <v>0</v>
      </c>
      <c r="S1892">
        <v>0</v>
      </c>
      <c r="T1892">
        <v>0</v>
      </c>
      <c r="U1892">
        <v>0</v>
      </c>
      <c r="V1892">
        <v>0</v>
      </c>
      <c r="W1892">
        <v>0</v>
      </c>
      <c r="X1892">
        <v>0</v>
      </c>
      <c r="Y1892">
        <v>0</v>
      </c>
      <c r="Z1892">
        <v>0</v>
      </c>
      <c r="AA1892" t="s">
        <v>57</v>
      </c>
      <c r="AB1892">
        <v>4.4000000000000004</v>
      </c>
      <c r="AC1892">
        <v>3.6</v>
      </c>
      <c r="AD1892">
        <v>5.2</v>
      </c>
      <c r="AE1892">
        <v>4.4000000000000004</v>
      </c>
      <c r="AF1892">
        <v>3.6</v>
      </c>
      <c r="AG1892">
        <v>5.3</v>
      </c>
      <c r="AH1892">
        <v>0</v>
      </c>
      <c r="AI1892">
        <v>0</v>
      </c>
      <c r="AJ1892">
        <v>0</v>
      </c>
      <c r="AK1892">
        <v>0</v>
      </c>
      <c r="AL1892">
        <v>0</v>
      </c>
      <c r="AM1892">
        <v>0</v>
      </c>
      <c r="AN1892">
        <v>0</v>
      </c>
      <c r="AO1892">
        <v>0</v>
      </c>
      <c r="AP1892">
        <v>0</v>
      </c>
      <c r="AQ1892">
        <v>0</v>
      </c>
      <c r="AR1892">
        <v>0</v>
      </c>
      <c r="AS1892">
        <v>0</v>
      </c>
      <c r="AT1892">
        <v>0</v>
      </c>
      <c r="AU1892">
        <v>0</v>
      </c>
    </row>
    <row r="1893" spans="1:47">
      <c r="A1893" t="s">
        <v>307</v>
      </c>
      <c r="B1893" t="s">
        <v>308</v>
      </c>
      <c r="C1893" t="s">
        <v>309</v>
      </c>
      <c r="D1893">
        <v>308</v>
      </c>
      <c r="E1893" t="s">
        <v>77</v>
      </c>
      <c r="F1893">
        <v>2001</v>
      </c>
      <c r="G1893">
        <v>101849</v>
      </c>
      <c r="H1893">
        <v>8.8000000000000007</v>
      </c>
      <c r="I1893">
        <v>3.7</v>
      </c>
      <c r="J1893">
        <v>16</v>
      </c>
      <c r="K1893">
        <v>9</v>
      </c>
      <c r="L1893">
        <v>3.7</v>
      </c>
      <c r="M1893">
        <v>17</v>
      </c>
      <c r="N1893" t="s">
        <v>51</v>
      </c>
      <c r="O1893">
        <v>0</v>
      </c>
      <c r="P1893">
        <v>0</v>
      </c>
      <c r="Q1893">
        <v>0</v>
      </c>
      <c r="R1893">
        <v>0</v>
      </c>
      <c r="S1893">
        <v>0</v>
      </c>
      <c r="T1893">
        <v>0</v>
      </c>
      <c r="U1893">
        <v>0</v>
      </c>
      <c r="V1893">
        <v>0</v>
      </c>
      <c r="W1893">
        <v>0</v>
      </c>
      <c r="X1893">
        <v>0</v>
      </c>
      <c r="Y1893">
        <v>0</v>
      </c>
      <c r="Z1893">
        <v>0</v>
      </c>
      <c r="AA1893" t="s">
        <v>58</v>
      </c>
      <c r="AB1893">
        <v>4.3</v>
      </c>
      <c r="AC1893">
        <v>3.5</v>
      </c>
      <c r="AD1893">
        <v>5.2</v>
      </c>
      <c r="AE1893">
        <v>4.4000000000000004</v>
      </c>
      <c r="AF1893">
        <v>3.6</v>
      </c>
      <c r="AG1893">
        <v>5.3</v>
      </c>
      <c r="AH1893">
        <v>0</v>
      </c>
      <c r="AI1893">
        <v>0</v>
      </c>
      <c r="AJ1893">
        <v>0</v>
      </c>
      <c r="AK1893">
        <v>0</v>
      </c>
      <c r="AL1893">
        <v>0</v>
      </c>
      <c r="AM1893">
        <v>0</v>
      </c>
      <c r="AN1893">
        <v>0</v>
      </c>
      <c r="AO1893">
        <v>0</v>
      </c>
      <c r="AP1893">
        <v>0</v>
      </c>
      <c r="AQ1893">
        <v>0</v>
      </c>
      <c r="AR1893">
        <v>0</v>
      </c>
      <c r="AS1893">
        <v>0</v>
      </c>
      <c r="AT1893">
        <v>0</v>
      </c>
      <c r="AU1893">
        <v>0</v>
      </c>
    </row>
    <row r="1894" spans="1:47">
      <c r="A1894" t="s">
        <v>307</v>
      </c>
      <c r="B1894" t="s">
        <v>308</v>
      </c>
      <c r="C1894" t="s">
        <v>309</v>
      </c>
      <c r="D1894">
        <v>308</v>
      </c>
      <c r="E1894" t="s">
        <v>77</v>
      </c>
      <c r="F1894">
        <v>2002</v>
      </c>
      <c r="G1894">
        <v>102099</v>
      </c>
      <c r="H1894">
        <v>8.8000000000000007</v>
      </c>
      <c r="I1894">
        <v>3.6</v>
      </c>
      <c r="J1894">
        <v>16</v>
      </c>
      <c r="K1894">
        <v>9</v>
      </c>
      <c r="L1894">
        <v>3.7</v>
      </c>
      <c r="M1894">
        <v>17</v>
      </c>
      <c r="N1894" t="s">
        <v>51</v>
      </c>
      <c r="O1894">
        <v>1.1000000000000001</v>
      </c>
      <c r="P1894">
        <v>1</v>
      </c>
      <c r="Q1894">
        <v>1.1000000000000001</v>
      </c>
      <c r="R1894">
        <v>1.1000000000000001</v>
      </c>
      <c r="S1894">
        <v>1</v>
      </c>
      <c r="T1894">
        <v>1.1000000000000001</v>
      </c>
      <c r="U1894">
        <v>0</v>
      </c>
      <c r="V1894">
        <v>0</v>
      </c>
      <c r="W1894">
        <v>0</v>
      </c>
      <c r="X1894">
        <v>0</v>
      </c>
      <c r="Y1894">
        <v>0</v>
      </c>
      <c r="Z1894">
        <v>0</v>
      </c>
      <c r="AA1894" t="s">
        <v>58</v>
      </c>
      <c r="AB1894">
        <v>4.3</v>
      </c>
      <c r="AC1894">
        <v>3.5</v>
      </c>
      <c r="AD1894">
        <v>5.2</v>
      </c>
      <c r="AE1894">
        <v>4.4000000000000004</v>
      </c>
      <c r="AF1894">
        <v>3.6</v>
      </c>
      <c r="AG1894">
        <v>5.3</v>
      </c>
      <c r="AH1894">
        <v>0</v>
      </c>
      <c r="AI1894">
        <v>0</v>
      </c>
      <c r="AJ1894">
        <v>0</v>
      </c>
      <c r="AK1894">
        <v>0</v>
      </c>
      <c r="AL1894">
        <v>0</v>
      </c>
      <c r="AM1894">
        <v>0</v>
      </c>
      <c r="AN1894">
        <v>0</v>
      </c>
      <c r="AO1894">
        <v>0</v>
      </c>
      <c r="AP1894">
        <v>0</v>
      </c>
      <c r="AQ1894">
        <v>0</v>
      </c>
      <c r="AR1894">
        <v>0</v>
      </c>
      <c r="AS1894">
        <v>23</v>
      </c>
      <c r="AT1894">
        <v>19</v>
      </c>
      <c r="AU1894">
        <v>28</v>
      </c>
    </row>
    <row r="1895" spans="1:47">
      <c r="A1895" t="s">
        <v>307</v>
      </c>
      <c r="B1895" t="s">
        <v>308</v>
      </c>
      <c r="C1895" t="s">
        <v>309</v>
      </c>
      <c r="D1895">
        <v>308</v>
      </c>
      <c r="E1895" t="s">
        <v>77</v>
      </c>
      <c r="F1895">
        <v>2003</v>
      </c>
      <c r="G1895">
        <v>102369</v>
      </c>
      <c r="H1895">
        <v>8.6999999999999993</v>
      </c>
      <c r="I1895">
        <v>3.6</v>
      </c>
      <c r="J1895">
        <v>16</v>
      </c>
      <c r="K1895">
        <v>8.9</v>
      </c>
      <c r="L1895">
        <v>3.7</v>
      </c>
      <c r="M1895">
        <v>16</v>
      </c>
      <c r="N1895" t="s">
        <v>51</v>
      </c>
      <c r="O1895">
        <v>1.1000000000000001</v>
      </c>
      <c r="P1895">
        <v>1</v>
      </c>
      <c r="Q1895">
        <v>1.2</v>
      </c>
      <c r="R1895">
        <v>1.2</v>
      </c>
      <c r="S1895">
        <v>1.1000000000000001</v>
      </c>
      <c r="T1895">
        <v>1.3</v>
      </c>
      <c r="U1895">
        <v>0</v>
      </c>
      <c r="V1895">
        <v>0</v>
      </c>
      <c r="W1895">
        <v>0</v>
      </c>
      <c r="X1895">
        <v>0</v>
      </c>
      <c r="Y1895">
        <v>0</v>
      </c>
      <c r="Z1895">
        <v>0</v>
      </c>
      <c r="AA1895" t="s">
        <v>58</v>
      </c>
      <c r="AB1895">
        <v>4.3</v>
      </c>
      <c r="AC1895">
        <v>3.5</v>
      </c>
      <c r="AD1895">
        <v>5.0999999999999996</v>
      </c>
      <c r="AE1895">
        <v>4.4000000000000004</v>
      </c>
      <c r="AF1895">
        <v>3.6</v>
      </c>
      <c r="AG1895">
        <v>5.3</v>
      </c>
      <c r="AH1895">
        <v>0</v>
      </c>
      <c r="AI1895">
        <v>0</v>
      </c>
      <c r="AJ1895">
        <v>0</v>
      </c>
      <c r="AK1895">
        <v>0</v>
      </c>
      <c r="AL1895">
        <v>0</v>
      </c>
      <c r="AM1895">
        <v>0</v>
      </c>
      <c r="AN1895">
        <v>0</v>
      </c>
      <c r="AO1895">
        <v>0</v>
      </c>
      <c r="AP1895">
        <v>0</v>
      </c>
      <c r="AQ1895">
        <v>0</v>
      </c>
      <c r="AR1895">
        <v>0</v>
      </c>
      <c r="AS1895">
        <v>46</v>
      </c>
      <c r="AT1895">
        <v>38</v>
      </c>
      <c r="AU1895">
        <v>56</v>
      </c>
    </row>
    <row r="1896" spans="1:47">
      <c r="A1896" t="s">
        <v>307</v>
      </c>
      <c r="B1896" t="s">
        <v>308</v>
      </c>
      <c r="C1896" t="s">
        <v>309</v>
      </c>
      <c r="D1896">
        <v>308</v>
      </c>
      <c r="E1896" t="s">
        <v>77</v>
      </c>
      <c r="F1896">
        <v>2004</v>
      </c>
      <c r="G1896">
        <v>102655</v>
      </c>
      <c r="H1896">
        <v>8.5</v>
      </c>
      <c r="I1896">
        <v>3.6</v>
      </c>
      <c r="J1896">
        <v>15</v>
      </c>
      <c r="K1896">
        <v>8.6999999999999993</v>
      </c>
      <c r="L1896">
        <v>3.7</v>
      </c>
      <c r="M1896">
        <v>16</v>
      </c>
      <c r="N1896" t="s">
        <v>51</v>
      </c>
      <c r="O1896">
        <v>1</v>
      </c>
      <c r="P1896">
        <v>1</v>
      </c>
      <c r="Q1896">
        <v>1.1000000000000001</v>
      </c>
      <c r="R1896">
        <v>1.1000000000000001</v>
      </c>
      <c r="S1896">
        <v>1</v>
      </c>
      <c r="T1896">
        <v>1.1000000000000001</v>
      </c>
      <c r="U1896">
        <v>0</v>
      </c>
      <c r="V1896">
        <v>0</v>
      </c>
      <c r="W1896">
        <v>0</v>
      </c>
      <c r="X1896">
        <v>0</v>
      </c>
      <c r="Y1896">
        <v>0</v>
      </c>
      <c r="Z1896">
        <v>0</v>
      </c>
      <c r="AA1896" t="s">
        <v>58</v>
      </c>
      <c r="AB1896">
        <v>4.3</v>
      </c>
      <c r="AC1896">
        <v>3.5</v>
      </c>
      <c r="AD1896">
        <v>5.0999999999999996</v>
      </c>
      <c r="AE1896">
        <v>4.4000000000000004</v>
      </c>
      <c r="AF1896">
        <v>3.6</v>
      </c>
      <c r="AG1896">
        <v>5.3</v>
      </c>
      <c r="AH1896">
        <v>0</v>
      </c>
      <c r="AI1896">
        <v>0</v>
      </c>
      <c r="AJ1896">
        <v>0</v>
      </c>
      <c r="AK1896">
        <v>0</v>
      </c>
      <c r="AL1896">
        <v>0</v>
      </c>
      <c r="AM1896">
        <v>0</v>
      </c>
      <c r="AN1896">
        <v>0</v>
      </c>
      <c r="AO1896">
        <v>0</v>
      </c>
      <c r="AP1896">
        <v>0</v>
      </c>
      <c r="AQ1896">
        <v>0</v>
      </c>
      <c r="AR1896">
        <v>0</v>
      </c>
      <c r="AS1896">
        <v>46</v>
      </c>
      <c r="AT1896">
        <v>38</v>
      </c>
      <c r="AU1896">
        <v>56</v>
      </c>
    </row>
    <row r="1897" spans="1:47">
      <c r="A1897" t="s">
        <v>307</v>
      </c>
      <c r="B1897" t="s">
        <v>308</v>
      </c>
      <c r="C1897" t="s">
        <v>309</v>
      </c>
      <c r="D1897">
        <v>308</v>
      </c>
      <c r="E1897" t="s">
        <v>77</v>
      </c>
      <c r="F1897">
        <v>2005</v>
      </c>
      <c r="G1897">
        <v>102951</v>
      </c>
      <c r="H1897">
        <v>7.9</v>
      </c>
      <c r="I1897">
        <v>3.5</v>
      </c>
      <c r="J1897">
        <v>14</v>
      </c>
      <c r="K1897">
        <v>8.1</v>
      </c>
      <c r="L1897">
        <v>3.6</v>
      </c>
      <c r="M1897">
        <v>14</v>
      </c>
      <c r="N1897" t="s">
        <v>51</v>
      </c>
      <c r="O1897">
        <v>2</v>
      </c>
      <c r="P1897">
        <v>2</v>
      </c>
      <c r="Q1897">
        <v>2</v>
      </c>
      <c r="R1897">
        <v>2</v>
      </c>
      <c r="S1897">
        <v>2</v>
      </c>
      <c r="T1897">
        <v>2</v>
      </c>
      <c r="U1897">
        <v>0</v>
      </c>
      <c r="V1897">
        <v>0</v>
      </c>
      <c r="W1897">
        <v>0</v>
      </c>
      <c r="X1897">
        <v>0</v>
      </c>
      <c r="Y1897">
        <v>0</v>
      </c>
      <c r="Z1897">
        <v>0</v>
      </c>
      <c r="AA1897" t="s">
        <v>58</v>
      </c>
      <c r="AB1897">
        <v>4.2</v>
      </c>
      <c r="AC1897">
        <v>3.5</v>
      </c>
      <c r="AD1897">
        <v>5.0999999999999996</v>
      </c>
      <c r="AE1897">
        <v>4.4000000000000004</v>
      </c>
      <c r="AF1897">
        <v>3.6</v>
      </c>
      <c r="AG1897">
        <v>5.2</v>
      </c>
      <c r="AH1897">
        <v>0</v>
      </c>
      <c r="AI1897">
        <v>0</v>
      </c>
      <c r="AJ1897">
        <v>0</v>
      </c>
      <c r="AK1897">
        <v>0</v>
      </c>
      <c r="AL1897">
        <v>0</v>
      </c>
      <c r="AM1897">
        <v>0</v>
      </c>
      <c r="AN1897">
        <v>0</v>
      </c>
      <c r="AO1897">
        <v>0</v>
      </c>
      <c r="AP1897">
        <v>0</v>
      </c>
      <c r="AQ1897">
        <v>0</v>
      </c>
      <c r="AR1897">
        <v>0</v>
      </c>
      <c r="AS1897">
        <v>0</v>
      </c>
      <c r="AT1897">
        <v>0</v>
      </c>
      <c r="AU1897">
        <v>0</v>
      </c>
    </row>
    <row r="1898" spans="1:47">
      <c r="A1898" t="s">
        <v>307</v>
      </c>
      <c r="B1898" t="s">
        <v>308</v>
      </c>
      <c r="C1898" t="s">
        <v>309</v>
      </c>
      <c r="D1898">
        <v>308</v>
      </c>
      <c r="E1898" t="s">
        <v>77</v>
      </c>
      <c r="F1898">
        <v>2006</v>
      </c>
      <c r="G1898">
        <v>103260</v>
      </c>
      <c r="H1898">
        <v>7.1</v>
      </c>
      <c r="I1898">
        <v>3.3</v>
      </c>
      <c r="J1898">
        <v>12</v>
      </c>
      <c r="K1898">
        <v>7.4</v>
      </c>
      <c r="L1898">
        <v>3.4</v>
      </c>
      <c r="M1898">
        <v>13</v>
      </c>
      <c r="N1898" t="s">
        <v>51</v>
      </c>
      <c r="O1898">
        <v>1</v>
      </c>
      <c r="P1898">
        <v>1</v>
      </c>
      <c r="Q1898">
        <v>1.1000000000000001</v>
      </c>
      <c r="R1898">
        <v>1.1000000000000001</v>
      </c>
      <c r="S1898">
        <v>1</v>
      </c>
      <c r="T1898">
        <v>1.1000000000000001</v>
      </c>
      <c r="U1898">
        <v>0</v>
      </c>
      <c r="V1898">
        <v>0</v>
      </c>
      <c r="W1898">
        <v>0</v>
      </c>
      <c r="X1898">
        <v>0</v>
      </c>
      <c r="Y1898">
        <v>0</v>
      </c>
      <c r="Z1898">
        <v>0</v>
      </c>
      <c r="AA1898" t="s">
        <v>58</v>
      </c>
      <c r="AB1898">
        <v>4.2</v>
      </c>
      <c r="AC1898">
        <v>3.4</v>
      </c>
      <c r="AD1898">
        <v>5.0999999999999996</v>
      </c>
      <c r="AE1898">
        <v>4.3</v>
      </c>
      <c r="AF1898">
        <v>3.6</v>
      </c>
      <c r="AG1898">
        <v>5.2</v>
      </c>
      <c r="AH1898">
        <v>0</v>
      </c>
      <c r="AI1898">
        <v>0</v>
      </c>
      <c r="AJ1898">
        <v>0</v>
      </c>
      <c r="AK1898">
        <v>0</v>
      </c>
      <c r="AL1898">
        <v>0</v>
      </c>
      <c r="AM1898">
        <v>0</v>
      </c>
      <c r="AN1898">
        <v>0</v>
      </c>
      <c r="AO1898">
        <v>0</v>
      </c>
      <c r="AP1898">
        <v>0</v>
      </c>
      <c r="AQ1898">
        <v>0</v>
      </c>
      <c r="AR1898">
        <v>0</v>
      </c>
      <c r="AS1898">
        <v>23</v>
      </c>
      <c r="AT1898">
        <v>19</v>
      </c>
      <c r="AU1898">
        <v>28</v>
      </c>
    </row>
    <row r="1899" spans="1:47">
      <c r="A1899" t="s">
        <v>307</v>
      </c>
      <c r="B1899" t="s">
        <v>308</v>
      </c>
      <c r="C1899" t="s">
        <v>309</v>
      </c>
      <c r="D1899">
        <v>308</v>
      </c>
      <c r="E1899" t="s">
        <v>77</v>
      </c>
      <c r="F1899">
        <v>2007</v>
      </c>
      <c r="G1899">
        <v>103586</v>
      </c>
      <c r="H1899">
        <v>6.6</v>
      </c>
      <c r="I1899">
        <v>3.1</v>
      </c>
      <c r="J1899">
        <v>11</v>
      </c>
      <c r="K1899">
        <v>6.9</v>
      </c>
      <c r="L1899">
        <v>3.3</v>
      </c>
      <c r="M1899">
        <v>12</v>
      </c>
      <c r="N1899" t="s">
        <v>51</v>
      </c>
      <c r="O1899">
        <v>0.98</v>
      </c>
      <c r="P1899">
        <v>0.97</v>
      </c>
      <c r="Q1899">
        <v>0.99</v>
      </c>
      <c r="R1899">
        <v>1</v>
      </c>
      <c r="S1899">
        <v>1</v>
      </c>
      <c r="T1899">
        <v>1</v>
      </c>
      <c r="U1899">
        <v>0</v>
      </c>
      <c r="V1899">
        <v>0</v>
      </c>
      <c r="W1899">
        <v>0</v>
      </c>
      <c r="X1899">
        <v>0</v>
      </c>
      <c r="Y1899">
        <v>0</v>
      </c>
      <c r="Z1899">
        <v>0</v>
      </c>
      <c r="AA1899" t="s">
        <v>58</v>
      </c>
      <c r="AB1899">
        <v>4.2</v>
      </c>
      <c r="AC1899">
        <v>3.4</v>
      </c>
      <c r="AD1899">
        <v>5</v>
      </c>
      <c r="AE1899">
        <v>4.3</v>
      </c>
      <c r="AF1899">
        <v>3.5</v>
      </c>
      <c r="AG1899">
        <v>5.2</v>
      </c>
      <c r="AH1899">
        <v>0</v>
      </c>
      <c r="AI1899">
        <v>0</v>
      </c>
      <c r="AJ1899">
        <v>0</v>
      </c>
      <c r="AK1899">
        <v>0</v>
      </c>
      <c r="AL1899">
        <v>0</v>
      </c>
      <c r="AM1899">
        <v>0</v>
      </c>
      <c r="AN1899">
        <v>0</v>
      </c>
      <c r="AO1899">
        <v>0</v>
      </c>
      <c r="AP1899">
        <v>0</v>
      </c>
      <c r="AQ1899">
        <v>0</v>
      </c>
      <c r="AR1899">
        <v>0</v>
      </c>
      <c r="AS1899">
        <v>69</v>
      </c>
      <c r="AT1899">
        <v>58</v>
      </c>
      <c r="AU1899">
        <v>85</v>
      </c>
    </row>
    <row r="1900" spans="1:47">
      <c r="A1900" t="s">
        <v>307</v>
      </c>
      <c r="B1900" t="s">
        <v>308</v>
      </c>
      <c r="C1900" t="s">
        <v>309</v>
      </c>
      <c r="D1900">
        <v>308</v>
      </c>
      <c r="E1900" t="s">
        <v>77</v>
      </c>
      <c r="F1900">
        <v>2008</v>
      </c>
      <c r="G1900">
        <v>103932</v>
      </c>
      <c r="H1900">
        <v>6.5</v>
      </c>
      <c r="I1900">
        <v>3.1</v>
      </c>
      <c r="J1900">
        <v>11</v>
      </c>
      <c r="K1900">
        <v>6.7</v>
      </c>
      <c r="L1900">
        <v>3.2</v>
      </c>
      <c r="M1900">
        <v>12</v>
      </c>
      <c r="N1900" t="s">
        <v>51</v>
      </c>
      <c r="O1900">
        <v>0.98</v>
      </c>
      <c r="P1900">
        <v>0.97</v>
      </c>
      <c r="Q1900">
        <v>0.99</v>
      </c>
      <c r="R1900">
        <v>1</v>
      </c>
      <c r="S1900">
        <v>1</v>
      </c>
      <c r="T1900">
        <v>1</v>
      </c>
      <c r="U1900">
        <v>0</v>
      </c>
      <c r="V1900">
        <v>0</v>
      </c>
      <c r="W1900">
        <v>0</v>
      </c>
      <c r="X1900">
        <v>0</v>
      </c>
      <c r="Y1900">
        <v>0</v>
      </c>
      <c r="Z1900">
        <v>0</v>
      </c>
      <c r="AA1900" t="s">
        <v>58</v>
      </c>
      <c r="AB1900">
        <v>4.2</v>
      </c>
      <c r="AC1900">
        <v>3.4</v>
      </c>
      <c r="AD1900">
        <v>5</v>
      </c>
      <c r="AE1900">
        <v>4.3</v>
      </c>
      <c r="AF1900">
        <v>3.5</v>
      </c>
      <c r="AG1900">
        <v>5.2</v>
      </c>
      <c r="AH1900">
        <v>0</v>
      </c>
      <c r="AI1900">
        <v>0</v>
      </c>
      <c r="AJ1900">
        <v>0</v>
      </c>
      <c r="AK1900">
        <v>0</v>
      </c>
      <c r="AL1900">
        <v>0</v>
      </c>
      <c r="AM1900">
        <v>0</v>
      </c>
      <c r="AN1900">
        <v>0</v>
      </c>
      <c r="AO1900">
        <v>0</v>
      </c>
      <c r="AP1900">
        <v>0</v>
      </c>
      <c r="AQ1900">
        <v>0</v>
      </c>
      <c r="AR1900">
        <v>0</v>
      </c>
      <c r="AS1900">
        <v>120</v>
      </c>
      <c r="AT1900">
        <v>96</v>
      </c>
      <c r="AU1900">
        <v>140</v>
      </c>
    </row>
    <row r="1901" spans="1:47">
      <c r="A1901" t="s">
        <v>307</v>
      </c>
      <c r="B1901" t="s">
        <v>308</v>
      </c>
      <c r="C1901" t="s">
        <v>309</v>
      </c>
      <c r="D1901">
        <v>308</v>
      </c>
      <c r="E1901" t="s">
        <v>77</v>
      </c>
      <c r="F1901">
        <v>2009</v>
      </c>
      <c r="G1901">
        <v>104296</v>
      </c>
      <c r="H1901">
        <v>6.3</v>
      </c>
      <c r="I1901">
        <v>3</v>
      </c>
      <c r="J1901">
        <v>11</v>
      </c>
      <c r="K1901">
        <v>6.6</v>
      </c>
      <c r="L1901">
        <v>3.1</v>
      </c>
      <c r="M1901">
        <v>11</v>
      </c>
      <c r="N1901" t="s">
        <v>51</v>
      </c>
      <c r="O1901">
        <v>2</v>
      </c>
      <c r="P1901">
        <v>1.9</v>
      </c>
      <c r="Q1901">
        <v>2</v>
      </c>
      <c r="R1901">
        <v>2</v>
      </c>
      <c r="S1901">
        <v>2</v>
      </c>
      <c r="T1901">
        <v>2.1</v>
      </c>
      <c r="U1901">
        <v>0</v>
      </c>
      <c r="V1901">
        <v>0</v>
      </c>
      <c r="W1901">
        <v>0</v>
      </c>
      <c r="X1901">
        <v>0</v>
      </c>
      <c r="Y1901">
        <v>0</v>
      </c>
      <c r="Z1901">
        <v>0</v>
      </c>
      <c r="AA1901" t="s">
        <v>58</v>
      </c>
      <c r="AB1901">
        <v>4.0999999999999996</v>
      </c>
      <c r="AC1901">
        <v>3.4</v>
      </c>
      <c r="AD1901">
        <v>5</v>
      </c>
      <c r="AE1901">
        <v>4.3</v>
      </c>
      <c r="AF1901">
        <v>3.5</v>
      </c>
      <c r="AG1901">
        <v>5.2</v>
      </c>
      <c r="AH1901">
        <v>0</v>
      </c>
      <c r="AI1901">
        <v>0</v>
      </c>
      <c r="AJ1901">
        <v>0</v>
      </c>
      <c r="AK1901">
        <v>0</v>
      </c>
      <c r="AL1901">
        <v>0</v>
      </c>
      <c r="AM1901">
        <v>0</v>
      </c>
      <c r="AN1901">
        <v>0</v>
      </c>
      <c r="AO1901">
        <v>0</v>
      </c>
      <c r="AP1901">
        <v>0</v>
      </c>
      <c r="AQ1901">
        <v>0</v>
      </c>
      <c r="AR1901">
        <v>0</v>
      </c>
      <c r="AS1901">
        <v>120</v>
      </c>
      <c r="AT1901">
        <v>97</v>
      </c>
      <c r="AU1901">
        <v>140</v>
      </c>
    </row>
    <row r="1902" spans="1:47">
      <c r="A1902" t="s">
        <v>307</v>
      </c>
      <c r="B1902" t="s">
        <v>308</v>
      </c>
      <c r="C1902" t="s">
        <v>309</v>
      </c>
      <c r="D1902">
        <v>308</v>
      </c>
      <c r="E1902" t="s">
        <v>77</v>
      </c>
      <c r="F1902">
        <v>2010</v>
      </c>
      <c r="G1902">
        <v>104677</v>
      </c>
      <c r="H1902">
        <v>6.4</v>
      </c>
      <c r="I1902">
        <v>3</v>
      </c>
      <c r="J1902">
        <v>11</v>
      </c>
      <c r="K1902">
        <v>6.7</v>
      </c>
      <c r="L1902">
        <v>3.2</v>
      </c>
      <c r="M1902">
        <v>11</v>
      </c>
      <c r="N1902" t="s">
        <v>51</v>
      </c>
      <c r="O1902">
        <v>0.98</v>
      </c>
      <c r="P1902">
        <v>0.97</v>
      </c>
      <c r="Q1902">
        <v>0.99</v>
      </c>
      <c r="R1902">
        <v>1</v>
      </c>
      <c r="S1902">
        <v>1</v>
      </c>
      <c r="T1902">
        <v>1</v>
      </c>
      <c r="U1902">
        <v>0</v>
      </c>
      <c r="V1902">
        <v>0</v>
      </c>
      <c r="W1902">
        <v>0</v>
      </c>
      <c r="X1902">
        <v>0</v>
      </c>
      <c r="Y1902">
        <v>0</v>
      </c>
      <c r="Z1902">
        <v>0</v>
      </c>
      <c r="AA1902" t="s">
        <v>58</v>
      </c>
      <c r="AB1902">
        <v>4.0999999999999996</v>
      </c>
      <c r="AC1902">
        <v>3.4</v>
      </c>
      <c r="AD1902">
        <v>4.9000000000000004</v>
      </c>
      <c r="AE1902">
        <v>4.3</v>
      </c>
      <c r="AF1902">
        <v>3.5</v>
      </c>
      <c r="AG1902">
        <v>5.2</v>
      </c>
      <c r="AH1902">
        <v>0</v>
      </c>
      <c r="AI1902">
        <v>0</v>
      </c>
      <c r="AJ1902">
        <v>0</v>
      </c>
      <c r="AK1902">
        <v>0</v>
      </c>
      <c r="AL1902">
        <v>0</v>
      </c>
      <c r="AM1902">
        <v>0</v>
      </c>
      <c r="AN1902">
        <v>0</v>
      </c>
      <c r="AO1902">
        <v>0</v>
      </c>
      <c r="AP1902">
        <v>0</v>
      </c>
      <c r="AQ1902">
        <v>0</v>
      </c>
      <c r="AR1902">
        <v>0</v>
      </c>
      <c r="AS1902">
        <v>93</v>
      </c>
      <c r="AT1902">
        <v>78</v>
      </c>
      <c r="AU1902">
        <v>110</v>
      </c>
    </row>
    <row r="1903" spans="1:47">
      <c r="A1903" t="s">
        <v>307</v>
      </c>
      <c r="B1903" t="s">
        <v>308</v>
      </c>
      <c r="C1903" t="s">
        <v>309</v>
      </c>
      <c r="D1903">
        <v>308</v>
      </c>
      <c r="E1903" t="s">
        <v>77</v>
      </c>
      <c r="F1903">
        <v>2011</v>
      </c>
      <c r="G1903">
        <v>105074</v>
      </c>
      <c r="H1903">
        <v>6.6</v>
      </c>
      <c r="I1903">
        <v>3.1</v>
      </c>
      <c r="J1903">
        <v>11</v>
      </c>
      <c r="K1903">
        <v>7</v>
      </c>
      <c r="L1903">
        <v>3.3</v>
      </c>
      <c r="M1903">
        <v>12</v>
      </c>
      <c r="N1903" t="s">
        <v>51</v>
      </c>
      <c r="O1903">
        <v>0.97</v>
      </c>
      <c r="P1903">
        <v>0.96</v>
      </c>
      <c r="Q1903">
        <v>0.98</v>
      </c>
      <c r="R1903">
        <v>1</v>
      </c>
      <c r="S1903">
        <v>1</v>
      </c>
      <c r="T1903">
        <v>1</v>
      </c>
      <c r="U1903">
        <v>0</v>
      </c>
      <c r="V1903">
        <v>0</v>
      </c>
      <c r="W1903">
        <v>0</v>
      </c>
      <c r="X1903">
        <v>0</v>
      </c>
      <c r="Y1903">
        <v>0</v>
      </c>
      <c r="Z1903">
        <v>0</v>
      </c>
      <c r="AA1903" t="s">
        <v>58</v>
      </c>
      <c r="AB1903">
        <v>4.0999999999999996</v>
      </c>
      <c r="AC1903">
        <v>3.4</v>
      </c>
      <c r="AD1903">
        <v>4.9000000000000004</v>
      </c>
      <c r="AE1903">
        <v>4.3</v>
      </c>
      <c r="AF1903">
        <v>3.5</v>
      </c>
      <c r="AG1903">
        <v>5.0999999999999996</v>
      </c>
      <c r="AH1903">
        <v>0</v>
      </c>
      <c r="AI1903">
        <v>0</v>
      </c>
      <c r="AJ1903">
        <v>0</v>
      </c>
      <c r="AK1903">
        <v>0</v>
      </c>
      <c r="AL1903">
        <v>0</v>
      </c>
      <c r="AM1903">
        <v>0</v>
      </c>
      <c r="AN1903">
        <v>0</v>
      </c>
      <c r="AO1903">
        <v>0</v>
      </c>
      <c r="AP1903">
        <v>0</v>
      </c>
      <c r="AQ1903">
        <v>0</v>
      </c>
      <c r="AR1903">
        <v>0</v>
      </c>
      <c r="AS1903">
        <v>46</v>
      </c>
      <c r="AT1903">
        <v>39</v>
      </c>
      <c r="AU1903">
        <v>56</v>
      </c>
    </row>
    <row r="1904" spans="1:47">
      <c r="A1904" t="s">
        <v>307</v>
      </c>
      <c r="B1904" t="s">
        <v>308</v>
      </c>
      <c r="C1904" t="s">
        <v>309</v>
      </c>
      <c r="D1904">
        <v>308</v>
      </c>
      <c r="E1904" t="s">
        <v>77</v>
      </c>
      <c r="F1904">
        <v>2012</v>
      </c>
      <c r="G1904">
        <v>105483</v>
      </c>
      <c r="H1904">
        <v>7</v>
      </c>
      <c r="I1904">
        <v>3.3</v>
      </c>
      <c r="J1904">
        <v>12</v>
      </c>
      <c r="K1904">
        <v>7.3</v>
      </c>
      <c r="L1904">
        <v>3.4</v>
      </c>
      <c r="M1904">
        <v>13</v>
      </c>
      <c r="N1904" t="s">
        <v>51</v>
      </c>
      <c r="O1904">
        <v>0.97</v>
      </c>
      <c r="P1904">
        <v>0.96</v>
      </c>
      <c r="Q1904">
        <v>0.98</v>
      </c>
      <c r="R1904">
        <v>1</v>
      </c>
      <c r="S1904">
        <v>1</v>
      </c>
      <c r="T1904">
        <v>1</v>
      </c>
      <c r="U1904">
        <v>0</v>
      </c>
      <c r="V1904">
        <v>0</v>
      </c>
      <c r="W1904">
        <v>0</v>
      </c>
      <c r="X1904">
        <v>0</v>
      </c>
      <c r="Y1904">
        <v>0</v>
      </c>
      <c r="Z1904">
        <v>0</v>
      </c>
      <c r="AA1904" t="s">
        <v>58</v>
      </c>
      <c r="AB1904">
        <v>4.0999999999999996</v>
      </c>
      <c r="AC1904">
        <v>3.4</v>
      </c>
      <c r="AD1904">
        <v>4.9000000000000004</v>
      </c>
      <c r="AE1904">
        <v>4.3</v>
      </c>
      <c r="AF1904">
        <v>3.5</v>
      </c>
      <c r="AG1904">
        <v>5.0999999999999996</v>
      </c>
      <c r="AH1904">
        <v>0</v>
      </c>
      <c r="AI1904">
        <v>0</v>
      </c>
      <c r="AJ1904">
        <v>0</v>
      </c>
      <c r="AK1904">
        <v>0</v>
      </c>
      <c r="AL1904">
        <v>0</v>
      </c>
      <c r="AM1904">
        <v>0</v>
      </c>
      <c r="AN1904">
        <v>0</v>
      </c>
      <c r="AO1904">
        <v>0</v>
      </c>
      <c r="AP1904">
        <v>0</v>
      </c>
      <c r="AQ1904">
        <v>0</v>
      </c>
      <c r="AR1904">
        <v>0</v>
      </c>
      <c r="AS1904">
        <v>23</v>
      </c>
      <c r="AT1904">
        <v>19</v>
      </c>
      <c r="AU1904">
        <v>28</v>
      </c>
    </row>
    <row r="1905" spans="1:47">
      <c r="A1905" t="s">
        <v>307</v>
      </c>
      <c r="B1905" t="s">
        <v>308</v>
      </c>
      <c r="C1905" t="s">
        <v>309</v>
      </c>
      <c r="D1905">
        <v>308</v>
      </c>
      <c r="E1905" t="s">
        <v>77</v>
      </c>
      <c r="F1905">
        <v>2013</v>
      </c>
      <c r="G1905">
        <v>105897</v>
      </c>
      <c r="H1905">
        <v>7.5</v>
      </c>
      <c r="I1905">
        <v>3.4</v>
      </c>
      <c r="J1905">
        <v>13</v>
      </c>
      <c r="K1905">
        <v>7.9</v>
      </c>
      <c r="L1905">
        <v>3.6</v>
      </c>
      <c r="M1905">
        <v>14</v>
      </c>
      <c r="N1905" t="s">
        <v>51</v>
      </c>
      <c r="O1905">
        <v>1.1000000000000001</v>
      </c>
      <c r="P1905">
        <v>1</v>
      </c>
      <c r="Q1905">
        <v>1.1000000000000001</v>
      </c>
      <c r="R1905">
        <v>1.1000000000000001</v>
      </c>
      <c r="S1905">
        <v>1.1000000000000001</v>
      </c>
      <c r="T1905">
        <v>1.2</v>
      </c>
      <c r="U1905">
        <v>0</v>
      </c>
      <c r="V1905">
        <v>0</v>
      </c>
      <c r="W1905">
        <v>0</v>
      </c>
      <c r="X1905">
        <v>0</v>
      </c>
      <c r="Y1905">
        <v>0</v>
      </c>
      <c r="Z1905">
        <v>0</v>
      </c>
      <c r="AA1905" t="s">
        <v>57</v>
      </c>
      <c r="AB1905">
        <v>4.0999999999999996</v>
      </c>
      <c r="AC1905">
        <v>3.3</v>
      </c>
      <c r="AD1905">
        <v>4.8</v>
      </c>
      <c r="AE1905">
        <v>4.3</v>
      </c>
      <c r="AF1905">
        <v>3.5</v>
      </c>
      <c r="AG1905">
        <v>5.0999999999999996</v>
      </c>
      <c r="AH1905">
        <v>0</v>
      </c>
      <c r="AI1905">
        <v>0</v>
      </c>
      <c r="AJ1905">
        <v>0</v>
      </c>
      <c r="AK1905">
        <v>0</v>
      </c>
      <c r="AL1905">
        <v>0</v>
      </c>
      <c r="AM1905">
        <v>0</v>
      </c>
      <c r="AN1905">
        <v>0</v>
      </c>
      <c r="AO1905">
        <v>0</v>
      </c>
      <c r="AP1905">
        <v>0</v>
      </c>
      <c r="AQ1905">
        <v>0</v>
      </c>
      <c r="AR1905">
        <v>0</v>
      </c>
      <c r="AS1905">
        <v>0</v>
      </c>
      <c r="AT1905">
        <v>0</v>
      </c>
      <c r="AU1905">
        <v>0</v>
      </c>
    </row>
    <row r="1906" spans="1:47">
      <c r="A1906" t="s">
        <v>310</v>
      </c>
      <c r="B1906" t="s">
        <v>311</v>
      </c>
      <c r="C1906" t="s">
        <v>312</v>
      </c>
      <c r="D1906">
        <v>316</v>
      </c>
      <c r="E1906" t="s">
        <v>66</v>
      </c>
      <c r="F1906">
        <v>1990</v>
      </c>
      <c r="G1906">
        <v>130482</v>
      </c>
      <c r="H1906">
        <v>66</v>
      </c>
      <c r="I1906">
        <v>28</v>
      </c>
      <c r="J1906">
        <v>120</v>
      </c>
      <c r="K1906">
        <v>86</v>
      </c>
      <c r="L1906">
        <v>36</v>
      </c>
      <c r="M1906">
        <v>160</v>
      </c>
      <c r="N1906" t="s">
        <v>51</v>
      </c>
      <c r="O1906">
        <v>4.5</v>
      </c>
      <c r="P1906">
        <v>1.9</v>
      </c>
      <c r="Q1906">
        <v>8.4</v>
      </c>
      <c r="R1906">
        <v>5.9</v>
      </c>
      <c r="S1906">
        <v>2.5</v>
      </c>
      <c r="T1906">
        <v>11</v>
      </c>
      <c r="U1906">
        <v>0</v>
      </c>
      <c r="V1906">
        <v>0</v>
      </c>
      <c r="W1906">
        <v>0</v>
      </c>
      <c r="X1906">
        <v>0</v>
      </c>
      <c r="Y1906">
        <v>0</v>
      </c>
      <c r="Z1906">
        <v>0</v>
      </c>
      <c r="AA1906" t="s">
        <v>52</v>
      </c>
      <c r="AB1906">
        <v>50</v>
      </c>
      <c r="AC1906">
        <v>44</v>
      </c>
      <c r="AD1906">
        <v>57</v>
      </c>
      <c r="AE1906">
        <v>66</v>
      </c>
      <c r="AF1906">
        <v>58</v>
      </c>
      <c r="AG1906">
        <v>75</v>
      </c>
      <c r="AH1906" t="s">
        <v>70</v>
      </c>
      <c r="AI1906">
        <v>0</v>
      </c>
      <c r="AJ1906">
        <v>0</v>
      </c>
      <c r="AK1906">
        <v>0</v>
      </c>
      <c r="AL1906">
        <v>0</v>
      </c>
      <c r="AM1906">
        <v>0</v>
      </c>
      <c r="AN1906">
        <v>0</v>
      </c>
      <c r="AO1906">
        <v>0</v>
      </c>
      <c r="AP1906">
        <v>0</v>
      </c>
      <c r="AQ1906">
        <v>0</v>
      </c>
      <c r="AR1906">
        <v>0</v>
      </c>
      <c r="AS1906">
        <v>0</v>
      </c>
      <c r="AT1906">
        <v>0</v>
      </c>
      <c r="AU1906">
        <v>0</v>
      </c>
    </row>
    <row r="1907" spans="1:47">
      <c r="A1907" t="s">
        <v>310</v>
      </c>
      <c r="B1907" t="s">
        <v>311</v>
      </c>
      <c r="C1907" t="s">
        <v>312</v>
      </c>
      <c r="D1907">
        <v>316</v>
      </c>
      <c r="E1907" t="s">
        <v>66</v>
      </c>
      <c r="F1907">
        <v>1991</v>
      </c>
      <c r="G1907">
        <v>133553</v>
      </c>
      <c r="H1907">
        <v>61</v>
      </c>
      <c r="I1907">
        <v>22</v>
      </c>
      <c r="J1907">
        <v>118</v>
      </c>
      <c r="K1907">
        <v>81</v>
      </c>
      <c r="L1907">
        <v>30</v>
      </c>
      <c r="M1907">
        <v>160</v>
      </c>
      <c r="N1907" t="s">
        <v>51</v>
      </c>
      <c r="O1907">
        <v>3</v>
      </c>
      <c r="P1907">
        <v>0.91</v>
      </c>
      <c r="Q1907">
        <v>6.3</v>
      </c>
      <c r="R1907">
        <v>4</v>
      </c>
      <c r="S1907">
        <v>1.2</v>
      </c>
      <c r="T1907">
        <v>8.4</v>
      </c>
      <c r="U1907">
        <v>0</v>
      </c>
      <c r="V1907">
        <v>0</v>
      </c>
      <c r="W1907">
        <v>0</v>
      </c>
      <c r="X1907">
        <v>0</v>
      </c>
      <c r="Y1907">
        <v>0</v>
      </c>
      <c r="Z1907">
        <v>0</v>
      </c>
      <c r="AA1907" t="s">
        <v>52</v>
      </c>
      <c r="AB1907">
        <v>50</v>
      </c>
      <c r="AC1907">
        <v>44</v>
      </c>
      <c r="AD1907">
        <v>57</v>
      </c>
      <c r="AE1907">
        <v>67</v>
      </c>
      <c r="AF1907">
        <v>59</v>
      </c>
      <c r="AG1907">
        <v>76</v>
      </c>
      <c r="AH1907" t="s">
        <v>70</v>
      </c>
      <c r="AI1907">
        <v>0</v>
      </c>
      <c r="AJ1907">
        <v>0</v>
      </c>
      <c r="AK1907">
        <v>0</v>
      </c>
      <c r="AL1907">
        <v>0</v>
      </c>
      <c r="AM1907">
        <v>0</v>
      </c>
      <c r="AN1907">
        <v>0</v>
      </c>
      <c r="AO1907">
        <v>0</v>
      </c>
      <c r="AP1907">
        <v>0</v>
      </c>
      <c r="AQ1907">
        <v>0</v>
      </c>
      <c r="AR1907">
        <v>0</v>
      </c>
      <c r="AS1907">
        <v>0</v>
      </c>
      <c r="AT1907">
        <v>0</v>
      </c>
      <c r="AU1907">
        <v>0</v>
      </c>
    </row>
    <row r="1908" spans="1:47">
      <c r="A1908" t="s">
        <v>310</v>
      </c>
      <c r="B1908" t="s">
        <v>311</v>
      </c>
      <c r="C1908" t="s">
        <v>312</v>
      </c>
      <c r="D1908">
        <v>316</v>
      </c>
      <c r="E1908" t="s">
        <v>66</v>
      </c>
      <c r="F1908">
        <v>1992</v>
      </c>
      <c r="G1908">
        <v>136696</v>
      </c>
      <c r="H1908">
        <v>56</v>
      </c>
      <c r="I1908">
        <v>18</v>
      </c>
      <c r="J1908">
        <v>118</v>
      </c>
      <c r="K1908">
        <v>77</v>
      </c>
      <c r="L1908">
        <v>24</v>
      </c>
      <c r="M1908">
        <v>160</v>
      </c>
      <c r="N1908" t="s">
        <v>51</v>
      </c>
      <c r="O1908">
        <v>1.8</v>
      </c>
      <c r="P1908">
        <v>0.35</v>
      </c>
      <c r="Q1908">
        <v>4.7</v>
      </c>
      <c r="R1908">
        <v>2.5</v>
      </c>
      <c r="S1908">
        <v>0.48</v>
      </c>
      <c r="T1908">
        <v>6.5</v>
      </c>
      <c r="U1908">
        <v>0</v>
      </c>
      <c r="V1908">
        <v>0</v>
      </c>
      <c r="W1908">
        <v>0</v>
      </c>
      <c r="X1908">
        <v>0</v>
      </c>
      <c r="Y1908">
        <v>0</v>
      </c>
      <c r="Z1908">
        <v>0</v>
      </c>
      <c r="AA1908" t="s">
        <v>52</v>
      </c>
      <c r="AB1908">
        <v>50</v>
      </c>
      <c r="AC1908">
        <v>44</v>
      </c>
      <c r="AD1908">
        <v>57</v>
      </c>
      <c r="AE1908">
        <v>69</v>
      </c>
      <c r="AF1908">
        <v>60</v>
      </c>
      <c r="AG1908">
        <v>78</v>
      </c>
      <c r="AH1908" t="s">
        <v>70</v>
      </c>
      <c r="AI1908">
        <v>0</v>
      </c>
      <c r="AJ1908">
        <v>0</v>
      </c>
      <c r="AK1908">
        <v>0</v>
      </c>
      <c r="AL1908">
        <v>0</v>
      </c>
      <c r="AM1908">
        <v>0</v>
      </c>
      <c r="AN1908">
        <v>0</v>
      </c>
      <c r="AO1908">
        <v>0</v>
      </c>
      <c r="AP1908">
        <v>0</v>
      </c>
      <c r="AQ1908">
        <v>0</v>
      </c>
      <c r="AR1908">
        <v>0</v>
      </c>
      <c r="AS1908">
        <v>87</v>
      </c>
      <c r="AT1908">
        <v>77</v>
      </c>
      <c r="AU1908">
        <v>99</v>
      </c>
    </row>
    <row r="1909" spans="1:47">
      <c r="A1909" t="s">
        <v>310</v>
      </c>
      <c r="B1909" t="s">
        <v>311</v>
      </c>
      <c r="C1909" t="s">
        <v>312</v>
      </c>
      <c r="D1909">
        <v>316</v>
      </c>
      <c r="E1909" t="s">
        <v>66</v>
      </c>
      <c r="F1909">
        <v>1993</v>
      </c>
      <c r="G1909">
        <v>139820</v>
      </c>
      <c r="H1909">
        <v>72</v>
      </c>
      <c r="I1909">
        <v>28</v>
      </c>
      <c r="J1909">
        <v>135</v>
      </c>
      <c r="K1909">
        <v>100</v>
      </c>
      <c r="L1909">
        <v>39</v>
      </c>
      <c r="M1909">
        <v>190</v>
      </c>
      <c r="N1909" t="s">
        <v>51</v>
      </c>
      <c r="O1909">
        <v>4.2</v>
      </c>
      <c r="P1909">
        <v>1.5</v>
      </c>
      <c r="Q1909">
        <v>8.4</v>
      </c>
      <c r="R1909">
        <v>5.8</v>
      </c>
      <c r="S1909">
        <v>2.1</v>
      </c>
      <c r="T1909">
        <v>12</v>
      </c>
      <c r="U1909">
        <v>0</v>
      </c>
      <c r="V1909">
        <v>0</v>
      </c>
      <c r="W1909">
        <v>0</v>
      </c>
      <c r="X1909">
        <v>0</v>
      </c>
      <c r="Y1909">
        <v>0</v>
      </c>
      <c r="Z1909">
        <v>0</v>
      </c>
      <c r="AA1909" t="s">
        <v>52</v>
      </c>
      <c r="AB1909">
        <v>58</v>
      </c>
      <c r="AC1909">
        <v>50</v>
      </c>
      <c r="AD1909">
        <v>65</v>
      </c>
      <c r="AE1909">
        <v>81</v>
      </c>
      <c r="AF1909">
        <v>71</v>
      </c>
      <c r="AG1909">
        <v>91</v>
      </c>
      <c r="AH1909" t="s">
        <v>70</v>
      </c>
      <c r="AI1909">
        <v>0</v>
      </c>
      <c r="AJ1909">
        <v>0</v>
      </c>
      <c r="AK1909">
        <v>0</v>
      </c>
      <c r="AL1909">
        <v>0</v>
      </c>
      <c r="AM1909">
        <v>0</v>
      </c>
      <c r="AN1909">
        <v>0</v>
      </c>
      <c r="AO1909">
        <v>0</v>
      </c>
      <c r="AP1909">
        <v>0</v>
      </c>
      <c r="AQ1909">
        <v>0</v>
      </c>
      <c r="AR1909">
        <v>0</v>
      </c>
      <c r="AS1909">
        <v>87</v>
      </c>
      <c r="AT1909">
        <v>77</v>
      </c>
      <c r="AU1909">
        <v>99</v>
      </c>
    </row>
    <row r="1910" spans="1:47">
      <c r="A1910" t="s">
        <v>310</v>
      </c>
      <c r="B1910" t="s">
        <v>311</v>
      </c>
      <c r="C1910" t="s">
        <v>312</v>
      </c>
      <c r="D1910">
        <v>316</v>
      </c>
      <c r="E1910" t="s">
        <v>66</v>
      </c>
      <c r="F1910">
        <v>1994</v>
      </c>
      <c r="G1910">
        <v>142806</v>
      </c>
      <c r="H1910">
        <v>116</v>
      </c>
      <c r="I1910">
        <v>55</v>
      </c>
      <c r="J1910">
        <v>200</v>
      </c>
      <c r="K1910">
        <v>170</v>
      </c>
      <c r="L1910">
        <v>78</v>
      </c>
      <c r="M1910">
        <v>290</v>
      </c>
      <c r="N1910" t="s">
        <v>51</v>
      </c>
      <c r="O1910">
        <v>12</v>
      </c>
      <c r="P1910">
        <v>7</v>
      </c>
      <c r="Q1910">
        <v>18</v>
      </c>
      <c r="R1910">
        <v>17</v>
      </c>
      <c r="S1910">
        <v>10</v>
      </c>
      <c r="T1910">
        <v>25</v>
      </c>
      <c r="U1910">
        <v>0</v>
      </c>
      <c r="V1910">
        <v>0</v>
      </c>
      <c r="W1910">
        <v>0</v>
      </c>
      <c r="X1910">
        <v>0</v>
      </c>
      <c r="Y1910">
        <v>0</v>
      </c>
      <c r="Z1910">
        <v>0</v>
      </c>
      <c r="AA1910" t="s">
        <v>52</v>
      </c>
      <c r="AB1910">
        <v>76</v>
      </c>
      <c r="AC1910">
        <v>66</v>
      </c>
      <c r="AD1910">
        <v>86</v>
      </c>
      <c r="AE1910">
        <v>110</v>
      </c>
      <c r="AF1910">
        <v>95</v>
      </c>
      <c r="AG1910">
        <v>120</v>
      </c>
      <c r="AH1910" t="s">
        <v>70</v>
      </c>
      <c r="AI1910">
        <v>0</v>
      </c>
      <c r="AJ1910">
        <v>0</v>
      </c>
      <c r="AK1910">
        <v>0</v>
      </c>
      <c r="AL1910">
        <v>0</v>
      </c>
      <c r="AM1910">
        <v>0</v>
      </c>
      <c r="AN1910">
        <v>0</v>
      </c>
      <c r="AO1910">
        <v>0</v>
      </c>
      <c r="AP1910">
        <v>0</v>
      </c>
      <c r="AQ1910">
        <v>0</v>
      </c>
      <c r="AR1910">
        <v>0</v>
      </c>
      <c r="AS1910">
        <v>87</v>
      </c>
      <c r="AT1910">
        <v>77</v>
      </c>
      <c r="AU1910">
        <v>99</v>
      </c>
    </row>
    <row r="1911" spans="1:47">
      <c r="A1911" t="s">
        <v>310</v>
      </c>
      <c r="B1911" t="s">
        <v>311</v>
      </c>
      <c r="C1911" t="s">
        <v>312</v>
      </c>
      <c r="D1911">
        <v>316</v>
      </c>
      <c r="E1911" t="s">
        <v>66</v>
      </c>
      <c r="F1911">
        <v>1995</v>
      </c>
      <c r="G1911">
        <v>145562</v>
      </c>
      <c r="H1911">
        <v>97</v>
      </c>
      <c r="I1911">
        <v>45</v>
      </c>
      <c r="J1911">
        <v>170</v>
      </c>
      <c r="K1911">
        <v>140</v>
      </c>
      <c r="L1911">
        <v>65</v>
      </c>
      <c r="M1911">
        <v>250</v>
      </c>
      <c r="N1911" t="s">
        <v>51</v>
      </c>
      <c r="O1911">
        <v>8.4</v>
      </c>
      <c r="P1911">
        <v>4.5</v>
      </c>
      <c r="Q1911">
        <v>14</v>
      </c>
      <c r="R1911">
        <v>12</v>
      </c>
      <c r="S1911">
        <v>6.6</v>
      </c>
      <c r="T1911">
        <v>20</v>
      </c>
      <c r="U1911">
        <v>0</v>
      </c>
      <c r="V1911">
        <v>0</v>
      </c>
      <c r="W1911">
        <v>0</v>
      </c>
      <c r="X1911">
        <v>0</v>
      </c>
      <c r="Y1911">
        <v>0</v>
      </c>
      <c r="Z1911">
        <v>0</v>
      </c>
      <c r="AA1911" t="s">
        <v>52</v>
      </c>
      <c r="AB1911">
        <v>68</v>
      </c>
      <c r="AC1911">
        <v>60</v>
      </c>
      <c r="AD1911">
        <v>77</v>
      </c>
      <c r="AE1911">
        <v>99</v>
      </c>
      <c r="AF1911">
        <v>87</v>
      </c>
      <c r="AG1911">
        <v>110</v>
      </c>
      <c r="AH1911" t="s">
        <v>70</v>
      </c>
      <c r="AI1911">
        <v>0</v>
      </c>
      <c r="AJ1911">
        <v>0</v>
      </c>
      <c r="AK1911">
        <v>0</v>
      </c>
      <c r="AL1911">
        <v>0</v>
      </c>
      <c r="AM1911">
        <v>0</v>
      </c>
      <c r="AN1911">
        <v>0</v>
      </c>
      <c r="AO1911">
        <v>0</v>
      </c>
      <c r="AP1911">
        <v>0</v>
      </c>
      <c r="AQ1911">
        <v>0</v>
      </c>
      <c r="AR1911">
        <v>0</v>
      </c>
      <c r="AS1911">
        <v>0</v>
      </c>
      <c r="AT1911">
        <v>0</v>
      </c>
      <c r="AU1911">
        <v>0</v>
      </c>
    </row>
    <row r="1912" spans="1:47">
      <c r="A1912" t="s">
        <v>310</v>
      </c>
      <c r="B1912" t="s">
        <v>311</v>
      </c>
      <c r="C1912" t="s">
        <v>312</v>
      </c>
      <c r="D1912">
        <v>316</v>
      </c>
      <c r="E1912" t="s">
        <v>66</v>
      </c>
      <c r="F1912">
        <v>1996</v>
      </c>
      <c r="G1912">
        <v>148060</v>
      </c>
      <c r="H1912">
        <v>82</v>
      </c>
      <c r="I1912">
        <v>35</v>
      </c>
      <c r="J1912">
        <v>147</v>
      </c>
      <c r="K1912">
        <v>120</v>
      </c>
      <c r="L1912">
        <v>53</v>
      </c>
      <c r="M1912">
        <v>220</v>
      </c>
      <c r="N1912" t="s">
        <v>51</v>
      </c>
      <c r="O1912">
        <v>5.9</v>
      </c>
      <c r="P1912">
        <v>2.7</v>
      </c>
      <c r="Q1912">
        <v>11</v>
      </c>
      <c r="R1912">
        <v>8.8000000000000007</v>
      </c>
      <c r="S1912">
        <v>4</v>
      </c>
      <c r="T1912">
        <v>16</v>
      </c>
      <c r="U1912">
        <v>0</v>
      </c>
      <c r="V1912">
        <v>0</v>
      </c>
      <c r="W1912">
        <v>0</v>
      </c>
      <c r="X1912">
        <v>0</v>
      </c>
      <c r="Y1912">
        <v>0</v>
      </c>
      <c r="Z1912">
        <v>0</v>
      </c>
      <c r="AA1912" t="s">
        <v>52</v>
      </c>
      <c r="AB1912">
        <v>61</v>
      </c>
      <c r="AC1912">
        <v>54</v>
      </c>
      <c r="AD1912">
        <v>69</v>
      </c>
      <c r="AE1912">
        <v>91</v>
      </c>
      <c r="AF1912">
        <v>79</v>
      </c>
      <c r="AG1912">
        <v>100</v>
      </c>
      <c r="AH1912" t="s">
        <v>70</v>
      </c>
      <c r="AI1912">
        <v>0</v>
      </c>
      <c r="AJ1912">
        <v>0</v>
      </c>
      <c r="AK1912">
        <v>0</v>
      </c>
      <c r="AL1912">
        <v>0</v>
      </c>
      <c r="AM1912">
        <v>0</v>
      </c>
      <c r="AN1912">
        <v>0</v>
      </c>
      <c r="AO1912">
        <v>0</v>
      </c>
      <c r="AP1912">
        <v>0</v>
      </c>
      <c r="AQ1912">
        <v>0</v>
      </c>
      <c r="AR1912">
        <v>0</v>
      </c>
      <c r="AS1912">
        <v>0</v>
      </c>
      <c r="AT1912">
        <v>0</v>
      </c>
      <c r="AU1912">
        <v>0</v>
      </c>
    </row>
    <row r="1913" spans="1:47">
      <c r="A1913" t="s">
        <v>310</v>
      </c>
      <c r="B1913" t="s">
        <v>311</v>
      </c>
      <c r="C1913" t="s">
        <v>312</v>
      </c>
      <c r="D1913">
        <v>316</v>
      </c>
      <c r="E1913" t="s">
        <v>66</v>
      </c>
      <c r="F1913">
        <v>1997</v>
      </c>
      <c r="G1913">
        <v>150306</v>
      </c>
      <c r="H1913">
        <v>69</v>
      </c>
      <c r="I1913">
        <v>28</v>
      </c>
      <c r="J1913">
        <v>129</v>
      </c>
      <c r="K1913">
        <v>100</v>
      </c>
      <c r="L1913">
        <v>42</v>
      </c>
      <c r="M1913">
        <v>190</v>
      </c>
      <c r="N1913" t="s">
        <v>51</v>
      </c>
      <c r="O1913">
        <v>4.2</v>
      </c>
      <c r="P1913">
        <v>1.6</v>
      </c>
      <c r="Q1913">
        <v>8.4</v>
      </c>
      <c r="R1913">
        <v>6.4</v>
      </c>
      <c r="S1913">
        <v>2.4</v>
      </c>
      <c r="T1913">
        <v>13</v>
      </c>
      <c r="U1913">
        <v>0</v>
      </c>
      <c r="V1913">
        <v>0</v>
      </c>
      <c r="W1913">
        <v>0</v>
      </c>
      <c r="X1913">
        <v>0</v>
      </c>
      <c r="Y1913">
        <v>0</v>
      </c>
      <c r="Z1913">
        <v>0</v>
      </c>
      <c r="AA1913" t="s">
        <v>52</v>
      </c>
      <c r="AB1913">
        <v>55</v>
      </c>
      <c r="AC1913">
        <v>48</v>
      </c>
      <c r="AD1913">
        <v>62</v>
      </c>
      <c r="AE1913">
        <v>83</v>
      </c>
      <c r="AF1913">
        <v>72</v>
      </c>
      <c r="AG1913">
        <v>94</v>
      </c>
      <c r="AH1913" t="s">
        <v>70</v>
      </c>
      <c r="AI1913">
        <v>0</v>
      </c>
      <c r="AJ1913">
        <v>0</v>
      </c>
      <c r="AK1913">
        <v>0</v>
      </c>
      <c r="AL1913">
        <v>0</v>
      </c>
      <c r="AM1913">
        <v>0</v>
      </c>
      <c r="AN1913">
        <v>0</v>
      </c>
      <c r="AO1913">
        <v>0</v>
      </c>
      <c r="AP1913">
        <v>0</v>
      </c>
      <c r="AQ1913">
        <v>0</v>
      </c>
      <c r="AR1913">
        <v>0</v>
      </c>
      <c r="AS1913">
        <v>0</v>
      </c>
      <c r="AT1913">
        <v>0</v>
      </c>
      <c r="AU1913">
        <v>0</v>
      </c>
    </row>
    <row r="1914" spans="1:47">
      <c r="A1914" t="s">
        <v>310</v>
      </c>
      <c r="B1914" t="s">
        <v>311</v>
      </c>
      <c r="C1914" t="s">
        <v>312</v>
      </c>
      <c r="D1914">
        <v>316</v>
      </c>
      <c r="E1914" t="s">
        <v>66</v>
      </c>
      <c r="F1914">
        <v>1998</v>
      </c>
      <c r="G1914">
        <v>152275</v>
      </c>
      <c r="H1914">
        <v>60</v>
      </c>
      <c r="I1914">
        <v>22</v>
      </c>
      <c r="J1914">
        <v>116</v>
      </c>
      <c r="K1914">
        <v>91</v>
      </c>
      <c r="L1914">
        <v>33</v>
      </c>
      <c r="M1914">
        <v>180</v>
      </c>
      <c r="N1914" t="s">
        <v>51</v>
      </c>
      <c r="O1914">
        <v>3</v>
      </c>
      <c r="P1914">
        <v>0.94</v>
      </c>
      <c r="Q1914">
        <v>6.3</v>
      </c>
      <c r="R1914">
        <v>4.5</v>
      </c>
      <c r="S1914">
        <v>1.4</v>
      </c>
      <c r="T1914">
        <v>9.6</v>
      </c>
      <c r="U1914">
        <v>0</v>
      </c>
      <c r="V1914">
        <v>0</v>
      </c>
      <c r="W1914">
        <v>0</v>
      </c>
      <c r="X1914">
        <v>0</v>
      </c>
      <c r="Y1914">
        <v>0</v>
      </c>
      <c r="Z1914">
        <v>0</v>
      </c>
      <c r="AA1914" t="s">
        <v>52</v>
      </c>
      <c r="AB1914">
        <v>49</v>
      </c>
      <c r="AC1914">
        <v>43</v>
      </c>
      <c r="AD1914">
        <v>56</v>
      </c>
      <c r="AE1914">
        <v>75</v>
      </c>
      <c r="AF1914">
        <v>66</v>
      </c>
      <c r="AG1914">
        <v>85</v>
      </c>
      <c r="AH1914" t="s">
        <v>70</v>
      </c>
      <c r="AI1914">
        <v>0</v>
      </c>
      <c r="AJ1914">
        <v>0</v>
      </c>
      <c r="AK1914">
        <v>0</v>
      </c>
      <c r="AL1914">
        <v>0</v>
      </c>
      <c r="AM1914">
        <v>0</v>
      </c>
      <c r="AN1914">
        <v>0</v>
      </c>
      <c r="AO1914">
        <v>0</v>
      </c>
      <c r="AP1914">
        <v>0</v>
      </c>
      <c r="AQ1914">
        <v>0</v>
      </c>
      <c r="AR1914">
        <v>0</v>
      </c>
      <c r="AS1914">
        <v>0</v>
      </c>
      <c r="AT1914">
        <v>0</v>
      </c>
      <c r="AU1914">
        <v>0</v>
      </c>
    </row>
    <row r="1915" spans="1:47">
      <c r="A1915" t="s">
        <v>310</v>
      </c>
      <c r="B1915" t="s">
        <v>311</v>
      </c>
      <c r="C1915" t="s">
        <v>312</v>
      </c>
      <c r="D1915">
        <v>316</v>
      </c>
      <c r="E1915" t="s">
        <v>66</v>
      </c>
      <c r="F1915">
        <v>1999</v>
      </c>
      <c r="G1915">
        <v>153951</v>
      </c>
      <c r="H1915">
        <v>53</v>
      </c>
      <c r="I1915">
        <v>20</v>
      </c>
      <c r="J1915">
        <v>104</v>
      </c>
      <c r="K1915">
        <v>82</v>
      </c>
      <c r="L1915">
        <v>30</v>
      </c>
      <c r="M1915">
        <v>160</v>
      </c>
      <c r="N1915" t="s">
        <v>51</v>
      </c>
      <c r="O1915">
        <v>2.5</v>
      </c>
      <c r="P1915">
        <v>0.77</v>
      </c>
      <c r="Q1915">
        <v>5.5</v>
      </c>
      <c r="R1915">
        <v>3.9</v>
      </c>
      <c r="S1915">
        <v>1.2</v>
      </c>
      <c r="T1915">
        <v>8.4</v>
      </c>
      <c r="U1915">
        <v>0</v>
      </c>
      <c r="V1915">
        <v>0</v>
      </c>
      <c r="W1915">
        <v>0</v>
      </c>
      <c r="X1915">
        <v>0</v>
      </c>
      <c r="Y1915">
        <v>0</v>
      </c>
      <c r="Z1915">
        <v>0</v>
      </c>
      <c r="AA1915" t="s">
        <v>52</v>
      </c>
      <c r="AB1915">
        <v>44</v>
      </c>
      <c r="AC1915">
        <v>39</v>
      </c>
      <c r="AD1915">
        <v>50</v>
      </c>
      <c r="AE1915">
        <v>68</v>
      </c>
      <c r="AF1915">
        <v>60</v>
      </c>
      <c r="AG1915">
        <v>77</v>
      </c>
      <c r="AH1915" t="s">
        <v>70</v>
      </c>
      <c r="AI1915">
        <v>0</v>
      </c>
      <c r="AJ1915">
        <v>0</v>
      </c>
      <c r="AK1915">
        <v>0</v>
      </c>
      <c r="AL1915">
        <v>0</v>
      </c>
      <c r="AM1915">
        <v>0</v>
      </c>
      <c r="AN1915">
        <v>0</v>
      </c>
      <c r="AO1915">
        <v>0</v>
      </c>
      <c r="AP1915">
        <v>0</v>
      </c>
      <c r="AQ1915">
        <v>0</v>
      </c>
      <c r="AR1915">
        <v>0</v>
      </c>
      <c r="AS1915">
        <v>0</v>
      </c>
      <c r="AT1915">
        <v>0</v>
      </c>
      <c r="AU1915">
        <v>0</v>
      </c>
    </row>
    <row r="1916" spans="1:47">
      <c r="A1916" t="s">
        <v>310</v>
      </c>
      <c r="B1916" t="s">
        <v>311</v>
      </c>
      <c r="C1916" t="s">
        <v>312</v>
      </c>
      <c r="D1916">
        <v>316</v>
      </c>
      <c r="E1916" t="s">
        <v>66</v>
      </c>
      <c r="F1916">
        <v>2000</v>
      </c>
      <c r="G1916">
        <v>155328</v>
      </c>
      <c r="H1916">
        <v>50</v>
      </c>
      <c r="I1916">
        <v>19</v>
      </c>
      <c r="J1916">
        <v>94</v>
      </c>
      <c r="K1916">
        <v>77</v>
      </c>
      <c r="L1916">
        <v>30</v>
      </c>
      <c r="M1916">
        <v>150</v>
      </c>
      <c r="N1916" t="s">
        <v>51</v>
      </c>
      <c r="O1916">
        <v>2.8</v>
      </c>
      <c r="P1916">
        <v>0.98</v>
      </c>
      <c r="Q1916">
        <v>5.7</v>
      </c>
      <c r="R1916">
        <v>4.3</v>
      </c>
      <c r="S1916">
        <v>1.5</v>
      </c>
      <c r="T1916">
        <v>8.8000000000000007</v>
      </c>
      <c r="U1916">
        <v>0</v>
      </c>
      <c r="V1916">
        <v>0</v>
      </c>
      <c r="W1916">
        <v>0</v>
      </c>
      <c r="X1916">
        <v>0</v>
      </c>
      <c r="Y1916">
        <v>0</v>
      </c>
      <c r="Z1916">
        <v>0</v>
      </c>
      <c r="AA1916" t="s">
        <v>52</v>
      </c>
      <c r="AB1916">
        <v>40</v>
      </c>
      <c r="AC1916">
        <v>35</v>
      </c>
      <c r="AD1916">
        <v>45</v>
      </c>
      <c r="AE1916">
        <v>62</v>
      </c>
      <c r="AF1916">
        <v>54</v>
      </c>
      <c r="AG1916">
        <v>70</v>
      </c>
      <c r="AH1916" t="s">
        <v>70</v>
      </c>
      <c r="AI1916">
        <v>0</v>
      </c>
      <c r="AJ1916">
        <v>0</v>
      </c>
      <c r="AK1916">
        <v>0</v>
      </c>
      <c r="AL1916">
        <v>0</v>
      </c>
      <c r="AM1916">
        <v>0</v>
      </c>
      <c r="AN1916">
        <v>0</v>
      </c>
      <c r="AO1916">
        <v>0</v>
      </c>
      <c r="AP1916">
        <v>0</v>
      </c>
      <c r="AQ1916">
        <v>0</v>
      </c>
      <c r="AR1916">
        <v>0</v>
      </c>
      <c r="AS1916">
        <v>87</v>
      </c>
      <c r="AT1916">
        <v>77</v>
      </c>
      <c r="AU1916">
        <v>99</v>
      </c>
    </row>
    <row r="1917" spans="1:47">
      <c r="A1917" t="s">
        <v>310</v>
      </c>
      <c r="B1917" t="s">
        <v>311</v>
      </c>
      <c r="C1917" t="s">
        <v>312</v>
      </c>
      <c r="D1917">
        <v>316</v>
      </c>
      <c r="E1917" t="s">
        <v>66</v>
      </c>
      <c r="F1917">
        <v>2001</v>
      </c>
      <c r="G1917">
        <v>156417</v>
      </c>
      <c r="H1917">
        <v>71</v>
      </c>
      <c r="I1917">
        <v>33</v>
      </c>
      <c r="J1917">
        <v>122</v>
      </c>
      <c r="K1917">
        <v>110</v>
      </c>
      <c r="L1917">
        <v>52</v>
      </c>
      <c r="M1917">
        <v>190</v>
      </c>
      <c r="N1917" t="s">
        <v>51</v>
      </c>
      <c r="O1917">
        <v>7</v>
      </c>
      <c r="P1917">
        <v>4.2</v>
      </c>
      <c r="Q1917">
        <v>11</v>
      </c>
      <c r="R1917">
        <v>11</v>
      </c>
      <c r="S1917">
        <v>6.6</v>
      </c>
      <c r="T1917">
        <v>17</v>
      </c>
      <c r="U1917">
        <v>0</v>
      </c>
      <c r="V1917">
        <v>0</v>
      </c>
      <c r="W1917">
        <v>0</v>
      </c>
      <c r="X1917">
        <v>0</v>
      </c>
      <c r="Y1917">
        <v>0</v>
      </c>
      <c r="Z1917">
        <v>0</v>
      </c>
      <c r="AA1917" t="s">
        <v>52</v>
      </c>
      <c r="AB1917">
        <v>46</v>
      </c>
      <c r="AC1917">
        <v>41</v>
      </c>
      <c r="AD1917">
        <v>52</v>
      </c>
      <c r="AE1917">
        <v>72</v>
      </c>
      <c r="AF1917">
        <v>63</v>
      </c>
      <c r="AG1917">
        <v>82</v>
      </c>
      <c r="AH1917" t="s">
        <v>70</v>
      </c>
      <c r="AI1917">
        <v>0</v>
      </c>
      <c r="AJ1917">
        <v>0</v>
      </c>
      <c r="AK1917">
        <v>0</v>
      </c>
      <c r="AL1917">
        <v>0</v>
      </c>
      <c r="AM1917">
        <v>0</v>
      </c>
      <c r="AN1917">
        <v>0</v>
      </c>
      <c r="AO1917">
        <v>0</v>
      </c>
      <c r="AP1917">
        <v>0</v>
      </c>
      <c r="AQ1917">
        <v>0</v>
      </c>
      <c r="AR1917">
        <v>0</v>
      </c>
      <c r="AS1917">
        <v>87</v>
      </c>
      <c r="AT1917">
        <v>77</v>
      </c>
      <c r="AU1917">
        <v>99</v>
      </c>
    </row>
    <row r="1918" spans="1:47">
      <c r="A1918" t="s">
        <v>310</v>
      </c>
      <c r="B1918" t="s">
        <v>311</v>
      </c>
      <c r="C1918" t="s">
        <v>312</v>
      </c>
      <c r="D1918">
        <v>316</v>
      </c>
      <c r="E1918" t="s">
        <v>66</v>
      </c>
      <c r="F1918">
        <v>2002</v>
      </c>
      <c r="G1918">
        <v>157241</v>
      </c>
      <c r="H1918">
        <v>51</v>
      </c>
      <c r="I1918">
        <v>23</v>
      </c>
      <c r="J1918">
        <v>90</v>
      </c>
      <c r="K1918">
        <v>80</v>
      </c>
      <c r="L1918">
        <v>35</v>
      </c>
      <c r="M1918">
        <v>140</v>
      </c>
      <c r="N1918" t="s">
        <v>51</v>
      </c>
      <c r="O1918">
        <v>3.9</v>
      </c>
      <c r="P1918">
        <v>1.9</v>
      </c>
      <c r="Q1918">
        <v>6.7</v>
      </c>
      <c r="R1918">
        <v>6.1</v>
      </c>
      <c r="S1918">
        <v>2.9</v>
      </c>
      <c r="T1918">
        <v>10</v>
      </c>
      <c r="U1918">
        <v>0</v>
      </c>
      <c r="V1918">
        <v>0</v>
      </c>
      <c r="W1918">
        <v>0</v>
      </c>
      <c r="X1918">
        <v>0</v>
      </c>
      <c r="Y1918">
        <v>0</v>
      </c>
      <c r="Z1918">
        <v>0</v>
      </c>
      <c r="AA1918" t="s">
        <v>52</v>
      </c>
      <c r="AB1918">
        <v>37</v>
      </c>
      <c r="AC1918">
        <v>33</v>
      </c>
      <c r="AD1918">
        <v>42</v>
      </c>
      <c r="AE1918">
        <v>59</v>
      </c>
      <c r="AF1918">
        <v>51</v>
      </c>
      <c r="AG1918">
        <v>66</v>
      </c>
      <c r="AH1918" t="s">
        <v>70</v>
      </c>
      <c r="AI1918">
        <v>0</v>
      </c>
      <c r="AJ1918">
        <v>0</v>
      </c>
      <c r="AK1918">
        <v>0</v>
      </c>
      <c r="AL1918">
        <v>0</v>
      </c>
      <c r="AM1918">
        <v>0</v>
      </c>
      <c r="AN1918">
        <v>0</v>
      </c>
      <c r="AO1918">
        <v>0</v>
      </c>
      <c r="AP1918">
        <v>0</v>
      </c>
      <c r="AQ1918">
        <v>0</v>
      </c>
      <c r="AR1918">
        <v>0</v>
      </c>
      <c r="AS1918">
        <v>87</v>
      </c>
      <c r="AT1918">
        <v>77</v>
      </c>
      <c r="AU1918">
        <v>99</v>
      </c>
    </row>
    <row r="1919" spans="1:47">
      <c r="A1919" t="s">
        <v>310</v>
      </c>
      <c r="B1919" t="s">
        <v>311</v>
      </c>
      <c r="C1919" t="s">
        <v>312</v>
      </c>
      <c r="D1919">
        <v>316</v>
      </c>
      <c r="E1919" t="s">
        <v>66</v>
      </c>
      <c r="F1919">
        <v>2003</v>
      </c>
      <c r="G1919">
        <v>157823</v>
      </c>
      <c r="H1919">
        <v>32</v>
      </c>
      <c r="I1919">
        <v>9.6999999999999993</v>
      </c>
      <c r="J1919">
        <v>69</v>
      </c>
      <c r="K1919">
        <v>51</v>
      </c>
      <c r="L1919">
        <v>15</v>
      </c>
      <c r="M1919">
        <v>110</v>
      </c>
      <c r="N1919" t="s">
        <v>51</v>
      </c>
      <c r="O1919">
        <v>0.88</v>
      </c>
      <c r="P1919">
        <v>0.17</v>
      </c>
      <c r="Q1919">
        <v>2.1</v>
      </c>
      <c r="R1919">
        <v>1.4</v>
      </c>
      <c r="S1919">
        <v>0.27</v>
      </c>
      <c r="T1919">
        <v>3.4</v>
      </c>
      <c r="U1919">
        <v>0</v>
      </c>
      <c r="V1919">
        <v>0</v>
      </c>
      <c r="W1919">
        <v>0</v>
      </c>
      <c r="X1919">
        <v>0</v>
      </c>
      <c r="Y1919">
        <v>0</v>
      </c>
      <c r="Z1919">
        <v>0</v>
      </c>
      <c r="AA1919" t="s">
        <v>52</v>
      </c>
      <c r="AB1919">
        <v>16</v>
      </c>
      <c r="AC1919">
        <v>14</v>
      </c>
      <c r="AD1919">
        <v>18</v>
      </c>
      <c r="AE1919">
        <v>25</v>
      </c>
      <c r="AF1919">
        <v>22</v>
      </c>
      <c r="AG1919">
        <v>29</v>
      </c>
      <c r="AH1919" t="s">
        <v>70</v>
      </c>
      <c r="AI1919">
        <v>0</v>
      </c>
      <c r="AJ1919">
        <v>0</v>
      </c>
      <c r="AK1919">
        <v>0</v>
      </c>
      <c r="AL1919">
        <v>0</v>
      </c>
      <c r="AM1919">
        <v>0</v>
      </c>
      <c r="AN1919">
        <v>0</v>
      </c>
      <c r="AO1919">
        <v>0</v>
      </c>
      <c r="AP1919">
        <v>0</v>
      </c>
      <c r="AQ1919">
        <v>0</v>
      </c>
      <c r="AR1919">
        <v>0</v>
      </c>
      <c r="AS1919">
        <v>87</v>
      </c>
      <c r="AT1919">
        <v>77</v>
      </c>
      <c r="AU1919">
        <v>99</v>
      </c>
    </row>
    <row r="1920" spans="1:47">
      <c r="A1920" t="s">
        <v>310</v>
      </c>
      <c r="B1920" t="s">
        <v>311</v>
      </c>
      <c r="C1920" t="s">
        <v>312</v>
      </c>
      <c r="D1920">
        <v>316</v>
      </c>
      <c r="E1920" t="s">
        <v>66</v>
      </c>
      <c r="F1920">
        <v>2004</v>
      </c>
      <c r="G1920">
        <v>158194</v>
      </c>
      <c r="H1920">
        <v>49</v>
      </c>
      <c r="I1920">
        <v>21</v>
      </c>
      <c r="J1920">
        <v>88</v>
      </c>
      <c r="K1920">
        <v>77</v>
      </c>
      <c r="L1920">
        <v>34</v>
      </c>
      <c r="M1920">
        <v>140</v>
      </c>
      <c r="N1920" t="s">
        <v>51</v>
      </c>
      <c r="O1920">
        <v>3.6</v>
      </c>
      <c r="P1920">
        <v>1.7</v>
      </c>
      <c r="Q1920">
        <v>6.4</v>
      </c>
      <c r="R1920">
        <v>5.8</v>
      </c>
      <c r="S1920">
        <v>2.7</v>
      </c>
      <c r="T1920">
        <v>10</v>
      </c>
      <c r="U1920">
        <v>0</v>
      </c>
      <c r="V1920">
        <v>0</v>
      </c>
      <c r="W1920">
        <v>0</v>
      </c>
      <c r="X1920">
        <v>0</v>
      </c>
      <c r="Y1920">
        <v>0</v>
      </c>
      <c r="Z1920">
        <v>0</v>
      </c>
      <c r="AA1920" t="s">
        <v>52</v>
      </c>
      <c r="AB1920">
        <v>36</v>
      </c>
      <c r="AC1920">
        <v>32</v>
      </c>
      <c r="AD1920">
        <v>41</v>
      </c>
      <c r="AE1920">
        <v>58</v>
      </c>
      <c r="AF1920">
        <v>50</v>
      </c>
      <c r="AG1920">
        <v>65</v>
      </c>
      <c r="AH1920" t="s">
        <v>70</v>
      </c>
      <c r="AI1920">
        <v>0</v>
      </c>
      <c r="AJ1920">
        <v>0</v>
      </c>
      <c r="AK1920">
        <v>0</v>
      </c>
      <c r="AL1920">
        <v>0</v>
      </c>
      <c r="AM1920">
        <v>0</v>
      </c>
      <c r="AN1920">
        <v>0</v>
      </c>
      <c r="AO1920">
        <v>0</v>
      </c>
      <c r="AP1920">
        <v>0</v>
      </c>
      <c r="AQ1920">
        <v>0</v>
      </c>
      <c r="AR1920">
        <v>0</v>
      </c>
      <c r="AS1920">
        <v>87</v>
      </c>
      <c r="AT1920">
        <v>77</v>
      </c>
      <c r="AU1920">
        <v>99</v>
      </c>
    </row>
    <row r="1921" spans="1:47">
      <c r="A1921" t="s">
        <v>310</v>
      </c>
      <c r="B1921" t="s">
        <v>311</v>
      </c>
      <c r="C1921" t="s">
        <v>312</v>
      </c>
      <c r="D1921">
        <v>316</v>
      </c>
      <c r="E1921" t="s">
        <v>66</v>
      </c>
      <c r="F1921">
        <v>2005</v>
      </c>
      <c r="G1921">
        <v>158401</v>
      </c>
      <c r="H1921">
        <v>68</v>
      </c>
      <c r="I1921">
        <v>32</v>
      </c>
      <c r="J1921">
        <v>117</v>
      </c>
      <c r="K1921">
        <v>110</v>
      </c>
      <c r="L1921">
        <v>50</v>
      </c>
      <c r="M1921">
        <v>190</v>
      </c>
      <c r="N1921" t="s">
        <v>51</v>
      </c>
      <c r="O1921">
        <v>6.3</v>
      </c>
      <c r="P1921">
        <v>3.6</v>
      </c>
      <c r="Q1921">
        <v>9.8000000000000007</v>
      </c>
      <c r="R1921">
        <v>10</v>
      </c>
      <c r="S1921">
        <v>5.7</v>
      </c>
      <c r="T1921">
        <v>16</v>
      </c>
      <c r="U1921">
        <v>0</v>
      </c>
      <c r="V1921">
        <v>0</v>
      </c>
      <c r="W1921">
        <v>0</v>
      </c>
      <c r="X1921">
        <v>0</v>
      </c>
      <c r="Y1921">
        <v>0</v>
      </c>
      <c r="Z1921">
        <v>0</v>
      </c>
      <c r="AA1921" t="s">
        <v>52</v>
      </c>
      <c r="AB1921">
        <v>46</v>
      </c>
      <c r="AC1921">
        <v>40</v>
      </c>
      <c r="AD1921">
        <v>52</v>
      </c>
      <c r="AE1921">
        <v>72</v>
      </c>
      <c r="AF1921">
        <v>63</v>
      </c>
      <c r="AG1921">
        <v>82</v>
      </c>
      <c r="AH1921" t="s">
        <v>70</v>
      </c>
      <c r="AI1921">
        <v>0</v>
      </c>
      <c r="AJ1921">
        <v>0</v>
      </c>
      <c r="AK1921">
        <v>0</v>
      </c>
      <c r="AL1921">
        <v>0</v>
      </c>
      <c r="AM1921">
        <v>0</v>
      </c>
      <c r="AN1921">
        <v>0</v>
      </c>
      <c r="AO1921">
        <v>0</v>
      </c>
      <c r="AP1921">
        <v>0</v>
      </c>
      <c r="AQ1921">
        <v>0</v>
      </c>
      <c r="AR1921">
        <v>0</v>
      </c>
      <c r="AS1921">
        <v>87</v>
      </c>
      <c r="AT1921">
        <v>77</v>
      </c>
      <c r="AU1921">
        <v>99</v>
      </c>
    </row>
    <row r="1922" spans="1:47">
      <c r="A1922" t="s">
        <v>310</v>
      </c>
      <c r="B1922" t="s">
        <v>311</v>
      </c>
      <c r="C1922" t="s">
        <v>312</v>
      </c>
      <c r="D1922">
        <v>316</v>
      </c>
      <c r="E1922" t="s">
        <v>66</v>
      </c>
      <c r="F1922">
        <v>2006</v>
      </c>
      <c r="G1922">
        <v>158429</v>
      </c>
      <c r="H1922">
        <v>43</v>
      </c>
      <c r="I1922">
        <v>13</v>
      </c>
      <c r="J1922">
        <v>90</v>
      </c>
      <c r="K1922">
        <v>67</v>
      </c>
      <c r="L1922">
        <v>20</v>
      </c>
      <c r="M1922">
        <v>140</v>
      </c>
      <c r="N1922" t="s">
        <v>51</v>
      </c>
      <c r="O1922">
        <v>1.2</v>
      </c>
      <c r="P1922">
        <v>0.23</v>
      </c>
      <c r="Q1922">
        <v>2.8</v>
      </c>
      <c r="R1922">
        <v>1.8</v>
      </c>
      <c r="S1922">
        <v>0.36</v>
      </c>
      <c r="T1922">
        <v>4.4000000000000004</v>
      </c>
      <c r="U1922">
        <v>0</v>
      </c>
      <c r="V1922">
        <v>0</v>
      </c>
      <c r="W1922">
        <v>0</v>
      </c>
      <c r="X1922">
        <v>0</v>
      </c>
      <c r="Y1922">
        <v>0</v>
      </c>
      <c r="Z1922">
        <v>0</v>
      </c>
      <c r="AA1922" t="s">
        <v>52</v>
      </c>
      <c r="AB1922">
        <v>32</v>
      </c>
      <c r="AC1922">
        <v>28</v>
      </c>
      <c r="AD1922">
        <v>36</v>
      </c>
      <c r="AE1922">
        <v>51</v>
      </c>
      <c r="AF1922">
        <v>44</v>
      </c>
      <c r="AG1922">
        <v>57</v>
      </c>
      <c r="AH1922" t="s">
        <v>70</v>
      </c>
      <c r="AI1922">
        <v>0</v>
      </c>
      <c r="AJ1922">
        <v>0</v>
      </c>
      <c r="AK1922">
        <v>0</v>
      </c>
      <c r="AL1922">
        <v>0</v>
      </c>
      <c r="AM1922">
        <v>0</v>
      </c>
      <c r="AN1922">
        <v>0</v>
      </c>
      <c r="AO1922">
        <v>0</v>
      </c>
      <c r="AP1922">
        <v>0</v>
      </c>
      <c r="AQ1922">
        <v>0</v>
      </c>
      <c r="AR1922">
        <v>0</v>
      </c>
      <c r="AS1922">
        <v>87</v>
      </c>
      <c r="AT1922">
        <v>77</v>
      </c>
      <c r="AU1922">
        <v>99</v>
      </c>
    </row>
    <row r="1923" spans="1:47">
      <c r="A1923" t="s">
        <v>310</v>
      </c>
      <c r="B1923" t="s">
        <v>311</v>
      </c>
      <c r="C1923" t="s">
        <v>312</v>
      </c>
      <c r="D1923">
        <v>316</v>
      </c>
      <c r="E1923" t="s">
        <v>66</v>
      </c>
      <c r="F1923">
        <v>2007</v>
      </c>
      <c r="G1923">
        <v>158331</v>
      </c>
      <c r="H1923">
        <v>46</v>
      </c>
      <c r="I1923">
        <v>14</v>
      </c>
      <c r="J1923">
        <v>98</v>
      </c>
      <c r="K1923">
        <v>73</v>
      </c>
      <c r="L1923">
        <v>22</v>
      </c>
      <c r="M1923">
        <v>160</v>
      </c>
      <c r="N1923" t="s">
        <v>51</v>
      </c>
      <c r="O1923">
        <v>1.5</v>
      </c>
      <c r="P1923">
        <v>0.4</v>
      </c>
      <c r="Q1923">
        <v>3.3</v>
      </c>
      <c r="R1923">
        <v>2.2999999999999998</v>
      </c>
      <c r="S1923">
        <v>0.63</v>
      </c>
      <c r="T1923">
        <v>5.2</v>
      </c>
      <c r="U1923">
        <v>0</v>
      </c>
      <c r="V1923">
        <v>0</v>
      </c>
      <c r="W1923">
        <v>0</v>
      </c>
      <c r="X1923">
        <v>0</v>
      </c>
      <c r="Y1923">
        <v>0</v>
      </c>
      <c r="Z1923">
        <v>0</v>
      </c>
      <c r="AA1923" t="s">
        <v>52</v>
      </c>
      <c r="AB1923">
        <v>38</v>
      </c>
      <c r="AC1923">
        <v>34</v>
      </c>
      <c r="AD1923">
        <v>44</v>
      </c>
      <c r="AE1923">
        <v>61</v>
      </c>
      <c r="AF1923">
        <v>53</v>
      </c>
      <c r="AG1923">
        <v>69</v>
      </c>
      <c r="AH1923" t="s">
        <v>70</v>
      </c>
      <c r="AI1923">
        <v>0</v>
      </c>
      <c r="AJ1923">
        <v>0</v>
      </c>
      <c r="AK1923">
        <v>0</v>
      </c>
      <c r="AL1923">
        <v>0</v>
      </c>
      <c r="AM1923">
        <v>0</v>
      </c>
      <c r="AN1923">
        <v>0</v>
      </c>
      <c r="AO1923">
        <v>0</v>
      </c>
      <c r="AP1923">
        <v>0</v>
      </c>
      <c r="AQ1923">
        <v>0</v>
      </c>
      <c r="AR1923">
        <v>0</v>
      </c>
      <c r="AS1923">
        <v>87</v>
      </c>
      <c r="AT1923">
        <v>77</v>
      </c>
      <c r="AU1923">
        <v>99</v>
      </c>
    </row>
    <row r="1924" spans="1:47">
      <c r="A1924" t="s">
        <v>310</v>
      </c>
      <c r="B1924" t="s">
        <v>311</v>
      </c>
      <c r="C1924" t="s">
        <v>312</v>
      </c>
      <c r="D1924">
        <v>316</v>
      </c>
      <c r="E1924" t="s">
        <v>66</v>
      </c>
      <c r="F1924">
        <v>2008</v>
      </c>
      <c r="G1924">
        <v>158310</v>
      </c>
      <c r="H1924">
        <v>100</v>
      </c>
      <c r="I1924">
        <v>48</v>
      </c>
      <c r="J1924">
        <v>172</v>
      </c>
      <c r="K1924">
        <v>160</v>
      </c>
      <c r="L1924">
        <v>75</v>
      </c>
      <c r="M1924">
        <v>270</v>
      </c>
      <c r="N1924" t="s">
        <v>51</v>
      </c>
      <c r="O1924">
        <v>10</v>
      </c>
      <c r="P1924">
        <v>6.2</v>
      </c>
      <c r="Q1924">
        <v>15</v>
      </c>
      <c r="R1924">
        <v>16</v>
      </c>
      <c r="S1924">
        <v>9.8000000000000007</v>
      </c>
      <c r="T1924">
        <v>24</v>
      </c>
      <c r="U1924">
        <v>0</v>
      </c>
      <c r="V1924">
        <v>0</v>
      </c>
      <c r="W1924">
        <v>0</v>
      </c>
      <c r="X1924">
        <v>0</v>
      </c>
      <c r="Y1924">
        <v>0</v>
      </c>
      <c r="Z1924">
        <v>0</v>
      </c>
      <c r="AA1924" t="s">
        <v>52</v>
      </c>
      <c r="AB1924">
        <v>65</v>
      </c>
      <c r="AC1924">
        <v>57</v>
      </c>
      <c r="AD1924">
        <v>73</v>
      </c>
      <c r="AE1924">
        <v>100</v>
      </c>
      <c r="AF1924">
        <v>90</v>
      </c>
      <c r="AG1924">
        <v>120</v>
      </c>
      <c r="AH1924" t="s">
        <v>70</v>
      </c>
      <c r="AI1924">
        <v>0</v>
      </c>
      <c r="AJ1924">
        <v>0</v>
      </c>
      <c r="AK1924">
        <v>0</v>
      </c>
      <c r="AL1924">
        <v>0</v>
      </c>
      <c r="AM1924">
        <v>0</v>
      </c>
      <c r="AN1924">
        <v>0</v>
      </c>
      <c r="AO1924">
        <v>0</v>
      </c>
      <c r="AP1924">
        <v>0</v>
      </c>
      <c r="AQ1924">
        <v>0</v>
      </c>
      <c r="AR1924">
        <v>0</v>
      </c>
      <c r="AS1924">
        <v>87</v>
      </c>
      <c r="AT1924">
        <v>77</v>
      </c>
      <c r="AU1924">
        <v>99</v>
      </c>
    </row>
    <row r="1925" spans="1:47">
      <c r="A1925" t="s">
        <v>310</v>
      </c>
      <c r="B1925" t="s">
        <v>311</v>
      </c>
      <c r="C1925" t="s">
        <v>312</v>
      </c>
      <c r="D1925">
        <v>316</v>
      </c>
      <c r="E1925" t="s">
        <v>66</v>
      </c>
      <c r="F1925">
        <v>2009</v>
      </c>
      <c r="G1925">
        <v>158621</v>
      </c>
      <c r="H1925">
        <v>121</v>
      </c>
      <c r="I1925">
        <v>57</v>
      </c>
      <c r="J1925">
        <v>209</v>
      </c>
      <c r="K1925">
        <v>190</v>
      </c>
      <c r="L1925">
        <v>91</v>
      </c>
      <c r="M1925">
        <v>330</v>
      </c>
      <c r="N1925" t="s">
        <v>51</v>
      </c>
      <c r="O1925">
        <v>14</v>
      </c>
      <c r="P1925">
        <v>8.6</v>
      </c>
      <c r="Q1925">
        <v>20</v>
      </c>
      <c r="R1925">
        <v>21</v>
      </c>
      <c r="S1925">
        <v>14</v>
      </c>
      <c r="T1925">
        <v>31</v>
      </c>
      <c r="U1925">
        <v>0</v>
      </c>
      <c r="V1925">
        <v>0</v>
      </c>
      <c r="W1925">
        <v>0</v>
      </c>
      <c r="X1925">
        <v>0</v>
      </c>
      <c r="Y1925">
        <v>0</v>
      </c>
      <c r="Z1925">
        <v>0</v>
      </c>
      <c r="AA1925" t="s">
        <v>52</v>
      </c>
      <c r="AB1925">
        <v>74</v>
      </c>
      <c r="AC1925">
        <v>65</v>
      </c>
      <c r="AD1925">
        <v>84</v>
      </c>
      <c r="AE1925">
        <v>120</v>
      </c>
      <c r="AF1925">
        <v>100</v>
      </c>
      <c r="AG1925">
        <v>130</v>
      </c>
      <c r="AH1925" t="s">
        <v>70</v>
      </c>
      <c r="AI1925">
        <v>0</v>
      </c>
      <c r="AJ1925">
        <v>0</v>
      </c>
      <c r="AK1925">
        <v>0</v>
      </c>
      <c r="AL1925">
        <v>0</v>
      </c>
      <c r="AM1925">
        <v>0</v>
      </c>
      <c r="AN1925">
        <v>0</v>
      </c>
      <c r="AO1925">
        <v>0</v>
      </c>
      <c r="AP1925">
        <v>0</v>
      </c>
      <c r="AQ1925">
        <v>0</v>
      </c>
      <c r="AR1925">
        <v>0</v>
      </c>
      <c r="AS1925">
        <v>87</v>
      </c>
      <c r="AT1925">
        <v>77</v>
      </c>
      <c r="AU1925">
        <v>99</v>
      </c>
    </row>
    <row r="1926" spans="1:47">
      <c r="A1926" t="s">
        <v>310</v>
      </c>
      <c r="B1926" t="s">
        <v>311</v>
      </c>
      <c r="C1926" t="s">
        <v>312</v>
      </c>
      <c r="D1926">
        <v>316</v>
      </c>
      <c r="E1926" t="s">
        <v>66</v>
      </c>
      <c r="F1926">
        <v>2010</v>
      </c>
      <c r="G1926">
        <v>159440</v>
      </c>
      <c r="H1926">
        <v>117</v>
      </c>
      <c r="I1926">
        <v>56</v>
      </c>
      <c r="J1926">
        <v>201</v>
      </c>
      <c r="K1926">
        <v>190</v>
      </c>
      <c r="L1926">
        <v>89</v>
      </c>
      <c r="M1926">
        <v>320</v>
      </c>
      <c r="N1926" t="s">
        <v>51</v>
      </c>
      <c r="O1926">
        <v>13</v>
      </c>
      <c r="P1926">
        <v>8</v>
      </c>
      <c r="Q1926">
        <v>19</v>
      </c>
      <c r="R1926">
        <v>20</v>
      </c>
      <c r="S1926">
        <v>13</v>
      </c>
      <c r="T1926">
        <v>30</v>
      </c>
      <c r="U1926">
        <v>0</v>
      </c>
      <c r="V1926">
        <v>0</v>
      </c>
      <c r="W1926">
        <v>0</v>
      </c>
      <c r="X1926">
        <v>0</v>
      </c>
      <c r="Y1926">
        <v>0</v>
      </c>
      <c r="Z1926">
        <v>0</v>
      </c>
      <c r="AA1926" t="s">
        <v>52</v>
      </c>
      <c r="AB1926">
        <v>73</v>
      </c>
      <c r="AC1926">
        <v>64</v>
      </c>
      <c r="AD1926">
        <v>82</v>
      </c>
      <c r="AE1926">
        <v>120</v>
      </c>
      <c r="AF1926">
        <v>100</v>
      </c>
      <c r="AG1926">
        <v>130</v>
      </c>
      <c r="AH1926" t="s">
        <v>70</v>
      </c>
      <c r="AI1926">
        <v>0</v>
      </c>
      <c r="AJ1926">
        <v>0</v>
      </c>
      <c r="AK1926">
        <v>0</v>
      </c>
      <c r="AL1926">
        <v>0</v>
      </c>
      <c r="AM1926">
        <v>0</v>
      </c>
      <c r="AN1926">
        <v>0</v>
      </c>
      <c r="AO1926">
        <v>0</v>
      </c>
      <c r="AP1926">
        <v>0</v>
      </c>
      <c r="AQ1926">
        <v>0</v>
      </c>
      <c r="AR1926">
        <v>0</v>
      </c>
      <c r="AS1926">
        <v>87</v>
      </c>
      <c r="AT1926">
        <v>77</v>
      </c>
      <c r="AU1926">
        <v>99</v>
      </c>
    </row>
    <row r="1927" spans="1:47">
      <c r="A1927" t="s">
        <v>310</v>
      </c>
      <c r="B1927" t="s">
        <v>311</v>
      </c>
      <c r="C1927" t="s">
        <v>312</v>
      </c>
      <c r="D1927">
        <v>316</v>
      </c>
      <c r="E1927" t="s">
        <v>66</v>
      </c>
      <c r="F1927">
        <v>2011</v>
      </c>
      <c r="G1927">
        <v>160858</v>
      </c>
      <c r="H1927">
        <v>82</v>
      </c>
      <c r="I1927">
        <v>37</v>
      </c>
      <c r="J1927">
        <v>145</v>
      </c>
      <c r="K1927">
        <v>130</v>
      </c>
      <c r="L1927">
        <v>60</v>
      </c>
      <c r="M1927">
        <v>230</v>
      </c>
      <c r="N1927" t="s">
        <v>51</v>
      </c>
      <c r="O1927">
        <v>6.7</v>
      </c>
      <c r="P1927">
        <v>3.5</v>
      </c>
      <c r="Q1927">
        <v>11</v>
      </c>
      <c r="R1927">
        <v>11</v>
      </c>
      <c r="S1927">
        <v>5.6</v>
      </c>
      <c r="T1927">
        <v>18</v>
      </c>
      <c r="U1927">
        <v>0</v>
      </c>
      <c r="V1927">
        <v>0</v>
      </c>
      <c r="W1927">
        <v>0</v>
      </c>
      <c r="X1927">
        <v>0</v>
      </c>
      <c r="Y1927">
        <v>0</v>
      </c>
      <c r="Z1927">
        <v>0</v>
      </c>
      <c r="AA1927" t="s">
        <v>52</v>
      </c>
      <c r="AB1927">
        <v>59</v>
      </c>
      <c r="AC1927">
        <v>51</v>
      </c>
      <c r="AD1927">
        <v>66</v>
      </c>
      <c r="AE1927">
        <v>94</v>
      </c>
      <c r="AF1927">
        <v>83</v>
      </c>
      <c r="AG1927">
        <v>110</v>
      </c>
      <c r="AH1927" t="s">
        <v>70</v>
      </c>
      <c r="AI1927">
        <v>0</v>
      </c>
      <c r="AJ1927">
        <v>0</v>
      </c>
      <c r="AK1927">
        <v>0</v>
      </c>
      <c r="AL1927">
        <v>0</v>
      </c>
      <c r="AM1927">
        <v>0</v>
      </c>
      <c r="AN1927">
        <v>0</v>
      </c>
      <c r="AO1927">
        <v>0</v>
      </c>
      <c r="AP1927">
        <v>0</v>
      </c>
      <c r="AQ1927">
        <v>0</v>
      </c>
      <c r="AR1927">
        <v>0</v>
      </c>
      <c r="AS1927">
        <v>87</v>
      </c>
      <c r="AT1927">
        <v>77</v>
      </c>
      <c r="AU1927">
        <v>99</v>
      </c>
    </row>
    <row r="1928" spans="1:47">
      <c r="A1928" t="s">
        <v>310</v>
      </c>
      <c r="B1928" t="s">
        <v>311</v>
      </c>
      <c r="C1928" t="s">
        <v>312</v>
      </c>
      <c r="D1928">
        <v>316</v>
      </c>
      <c r="E1928" t="s">
        <v>66</v>
      </c>
      <c r="F1928">
        <v>2012</v>
      </c>
      <c r="G1928">
        <v>162810</v>
      </c>
      <c r="H1928">
        <v>57</v>
      </c>
      <c r="I1928">
        <v>20</v>
      </c>
      <c r="J1928">
        <v>112</v>
      </c>
      <c r="K1928">
        <v>93</v>
      </c>
      <c r="L1928">
        <v>33</v>
      </c>
      <c r="M1928">
        <v>180</v>
      </c>
      <c r="N1928" t="s">
        <v>51</v>
      </c>
      <c r="O1928">
        <v>2.6</v>
      </c>
      <c r="P1928">
        <v>0.75</v>
      </c>
      <c r="Q1928">
        <v>5.7</v>
      </c>
      <c r="R1928">
        <v>4.3</v>
      </c>
      <c r="S1928">
        <v>1.2</v>
      </c>
      <c r="T1928">
        <v>9.3000000000000007</v>
      </c>
      <c r="U1928">
        <v>0</v>
      </c>
      <c r="V1928">
        <v>0</v>
      </c>
      <c r="W1928">
        <v>0</v>
      </c>
      <c r="X1928">
        <v>0</v>
      </c>
      <c r="Y1928">
        <v>0</v>
      </c>
      <c r="Z1928">
        <v>0</v>
      </c>
      <c r="AA1928" t="s">
        <v>52</v>
      </c>
      <c r="AB1928">
        <v>48</v>
      </c>
      <c r="AC1928">
        <v>42</v>
      </c>
      <c r="AD1928">
        <v>54</v>
      </c>
      <c r="AE1928">
        <v>78</v>
      </c>
      <c r="AF1928">
        <v>69</v>
      </c>
      <c r="AG1928">
        <v>89</v>
      </c>
      <c r="AH1928" t="s">
        <v>70</v>
      </c>
      <c r="AI1928">
        <v>0</v>
      </c>
      <c r="AJ1928">
        <v>0</v>
      </c>
      <c r="AK1928">
        <v>0</v>
      </c>
      <c r="AL1928">
        <v>0</v>
      </c>
      <c r="AM1928">
        <v>0</v>
      </c>
      <c r="AN1928">
        <v>0</v>
      </c>
      <c r="AO1928">
        <v>0</v>
      </c>
      <c r="AP1928">
        <v>0</v>
      </c>
      <c r="AQ1928">
        <v>0</v>
      </c>
      <c r="AR1928">
        <v>0</v>
      </c>
      <c r="AS1928">
        <v>87</v>
      </c>
      <c r="AT1928">
        <v>77</v>
      </c>
      <c r="AU1928">
        <v>99</v>
      </c>
    </row>
    <row r="1929" spans="1:47">
      <c r="A1929" t="s">
        <v>310</v>
      </c>
      <c r="B1929" t="s">
        <v>311</v>
      </c>
      <c r="C1929" t="s">
        <v>312</v>
      </c>
      <c r="D1929">
        <v>316</v>
      </c>
      <c r="E1929" t="s">
        <v>66</v>
      </c>
      <c r="F1929">
        <v>2013</v>
      </c>
      <c r="G1929">
        <v>165124</v>
      </c>
      <c r="H1929">
        <v>48</v>
      </c>
      <c r="I1929">
        <v>14</v>
      </c>
      <c r="J1929">
        <v>101</v>
      </c>
      <c r="K1929">
        <v>78</v>
      </c>
      <c r="L1929">
        <v>23</v>
      </c>
      <c r="M1929">
        <v>170</v>
      </c>
      <c r="N1929" t="s">
        <v>51</v>
      </c>
      <c r="O1929">
        <v>1.3</v>
      </c>
      <c r="P1929">
        <v>0.25</v>
      </c>
      <c r="Q1929">
        <v>3.1</v>
      </c>
      <c r="R1929">
        <v>2.1</v>
      </c>
      <c r="S1929">
        <v>0.42</v>
      </c>
      <c r="T1929">
        <v>5.2</v>
      </c>
      <c r="U1929">
        <v>0</v>
      </c>
      <c r="V1929">
        <v>0</v>
      </c>
      <c r="W1929">
        <v>0</v>
      </c>
      <c r="X1929">
        <v>0</v>
      </c>
      <c r="Y1929">
        <v>0</v>
      </c>
      <c r="Z1929">
        <v>0</v>
      </c>
      <c r="AA1929" t="s">
        <v>52</v>
      </c>
      <c r="AB1929">
        <v>33</v>
      </c>
      <c r="AC1929">
        <v>29</v>
      </c>
      <c r="AD1929">
        <v>38</v>
      </c>
      <c r="AE1929">
        <v>55</v>
      </c>
      <c r="AF1929">
        <v>48</v>
      </c>
      <c r="AG1929">
        <v>62</v>
      </c>
      <c r="AH1929" t="s">
        <v>70</v>
      </c>
      <c r="AI1929">
        <v>0</v>
      </c>
      <c r="AJ1929">
        <v>0</v>
      </c>
      <c r="AK1929">
        <v>0</v>
      </c>
      <c r="AL1929">
        <v>0</v>
      </c>
      <c r="AM1929">
        <v>0</v>
      </c>
      <c r="AN1929">
        <v>0</v>
      </c>
      <c r="AO1929">
        <v>0</v>
      </c>
      <c r="AP1929">
        <v>0</v>
      </c>
      <c r="AQ1929">
        <v>0</v>
      </c>
      <c r="AR1929">
        <v>0</v>
      </c>
      <c r="AS1929">
        <v>87</v>
      </c>
      <c r="AT1929">
        <v>77</v>
      </c>
      <c r="AU1929">
        <v>99</v>
      </c>
    </row>
    <row r="1930" spans="1:47">
      <c r="A1930" t="s">
        <v>313</v>
      </c>
      <c r="B1930" t="s">
        <v>314</v>
      </c>
      <c r="C1930" t="s">
        <v>315</v>
      </c>
      <c r="D1930">
        <v>320</v>
      </c>
      <c r="E1930" t="s">
        <v>77</v>
      </c>
      <c r="F1930">
        <v>1990</v>
      </c>
      <c r="G1930">
        <v>8890329</v>
      </c>
      <c r="H1930">
        <v>136</v>
      </c>
      <c r="I1930">
        <v>69</v>
      </c>
      <c r="J1930">
        <v>226</v>
      </c>
      <c r="K1930">
        <v>12000</v>
      </c>
      <c r="L1930">
        <v>6100</v>
      </c>
      <c r="M1930">
        <v>20000</v>
      </c>
      <c r="N1930" t="s">
        <v>51</v>
      </c>
      <c r="O1930">
        <v>9.6999999999999993</v>
      </c>
      <c r="P1930">
        <v>9</v>
      </c>
      <c r="Q1930">
        <v>10</v>
      </c>
      <c r="R1930">
        <v>860</v>
      </c>
      <c r="S1930">
        <v>800</v>
      </c>
      <c r="T1930">
        <v>930</v>
      </c>
      <c r="U1930">
        <v>0.43</v>
      </c>
      <c r="V1930">
        <v>0.28999999999999998</v>
      </c>
      <c r="W1930">
        <v>0.59</v>
      </c>
      <c r="X1930">
        <v>38</v>
      </c>
      <c r="Y1930">
        <v>26</v>
      </c>
      <c r="Z1930">
        <v>52</v>
      </c>
      <c r="AA1930" t="s">
        <v>58</v>
      </c>
      <c r="AB1930">
        <v>75</v>
      </c>
      <c r="AC1930">
        <v>61</v>
      </c>
      <c r="AD1930">
        <v>95</v>
      </c>
      <c r="AE1930">
        <v>6600</v>
      </c>
      <c r="AF1930">
        <v>5400</v>
      </c>
      <c r="AG1930">
        <v>8500</v>
      </c>
      <c r="AH1930">
        <v>0</v>
      </c>
      <c r="AI1930">
        <v>1.3</v>
      </c>
      <c r="AJ1930">
        <v>0.86</v>
      </c>
      <c r="AK1930">
        <v>1.8</v>
      </c>
      <c r="AL1930">
        <v>0.94</v>
      </c>
      <c r="AM1930">
        <v>0.71</v>
      </c>
      <c r="AN1930">
        <v>1.2</v>
      </c>
      <c r="AO1930">
        <v>84</v>
      </c>
      <c r="AP1930">
        <v>64</v>
      </c>
      <c r="AQ1930">
        <v>110</v>
      </c>
      <c r="AR1930">
        <v>0</v>
      </c>
      <c r="AS1930">
        <v>57</v>
      </c>
      <c r="AT1930">
        <v>45</v>
      </c>
      <c r="AU1930">
        <v>71</v>
      </c>
    </row>
    <row r="1931" spans="1:47">
      <c r="A1931" t="s">
        <v>313</v>
      </c>
      <c r="B1931" t="s">
        <v>314</v>
      </c>
      <c r="C1931" t="s">
        <v>315</v>
      </c>
      <c r="D1931">
        <v>320</v>
      </c>
      <c r="E1931" t="s">
        <v>77</v>
      </c>
      <c r="F1931">
        <v>1991</v>
      </c>
      <c r="G1931">
        <v>9098613</v>
      </c>
      <c r="H1931">
        <v>136</v>
      </c>
      <c r="I1931">
        <v>69</v>
      </c>
      <c r="J1931">
        <v>224</v>
      </c>
      <c r="K1931">
        <v>12000</v>
      </c>
      <c r="L1931">
        <v>6300</v>
      </c>
      <c r="M1931">
        <v>20000</v>
      </c>
      <c r="N1931" t="s">
        <v>51</v>
      </c>
      <c r="O1931">
        <v>11</v>
      </c>
      <c r="P1931">
        <v>9.6999999999999993</v>
      </c>
      <c r="Q1931">
        <v>12</v>
      </c>
      <c r="R1931">
        <v>990</v>
      </c>
      <c r="S1931">
        <v>880</v>
      </c>
      <c r="T1931">
        <v>1100</v>
      </c>
      <c r="U1931">
        <v>0.56999999999999995</v>
      </c>
      <c r="V1931">
        <v>0.42</v>
      </c>
      <c r="W1931">
        <v>0.75</v>
      </c>
      <c r="X1931">
        <v>52</v>
      </c>
      <c r="Y1931">
        <v>38</v>
      </c>
      <c r="Z1931">
        <v>68</v>
      </c>
      <c r="AA1931" t="s">
        <v>58</v>
      </c>
      <c r="AB1931">
        <v>74</v>
      </c>
      <c r="AC1931">
        <v>63</v>
      </c>
      <c r="AD1931">
        <v>90</v>
      </c>
      <c r="AE1931">
        <v>6700</v>
      </c>
      <c r="AF1931">
        <v>5700</v>
      </c>
      <c r="AG1931">
        <v>8200</v>
      </c>
      <c r="AH1931">
        <v>0</v>
      </c>
      <c r="AI1931">
        <v>1.7</v>
      </c>
      <c r="AJ1931">
        <v>1.3</v>
      </c>
      <c r="AK1931">
        <v>2.1</v>
      </c>
      <c r="AL1931">
        <v>1.2</v>
      </c>
      <c r="AM1931">
        <v>1</v>
      </c>
      <c r="AN1931">
        <v>1.5</v>
      </c>
      <c r="AO1931">
        <v>110</v>
      </c>
      <c r="AP1931">
        <v>94</v>
      </c>
      <c r="AQ1931">
        <v>130</v>
      </c>
      <c r="AR1931">
        <v>0</v>
      </c>
      <c r="AS1931">
        <v>39</v>
      </c>
      <c r="AT1931">
        <v>32</v>
      </c>
      <c r="AU1931">
        <v>46</v>
      </c>
    </row>
    <row r="1932" spans="1:47">
      <c r="A1932" t="s">
        <v>313</v>
      </c>
      <c r="B1932" t="s">
        <v>314</v>
      </c>
      <c r="C1932" t="s">
        <v>315</v>
      </c>
      <c r="D1932">
        <v>320</v>
      </c>
      <c r="E1932" t="s">
        <v>77</v>
      </c>
      <c r="F1932">
        <v>1992</v>
      </c>
      <c r="G1932">
        <v>9312915</v>
      </c>
      <c r="H1932">
        <v>136</v>
      </c>
      <c r="I1932">
        <v>70</v>
      </c>
      <c r="J1932">
        <v>224</v>
      </c>
      <c r="K1932">
        <v>13000</v>
      </c>
      <c r="L1932">
        <v>6500</v>
      </c>
      <c r="M1932">
        <v>21000</v>
      </c>
      <c r="N1932" t="s">
        <v>51</v>
      </c>
      <c r="O1932">
        <v>10</v>
      </c>
      <c r="P1932">
        <v>8.8000000000000007</v>
      </c>
      <c r="Q1932">
        <v>11</v>
      </c>
      <c r="R1932">
        <v>940</v>
      </c>
      <c r="S1932">
        <v>820</v>
      </c>
      <c r="T1932">
        <v>1100</v>
      </c>
      <c r="U1932">
        <v>0.74</v>
      </c>
      <c r="V1932">
        <v>0.57999999999999996</v>
      </c>
      <c r="W1932">
        <v>0.92</v>
      </c>
      <c r="X1932">
        <v>69</v>
      </c>
      <c r="Y1932">
        <v>54</v>
      </c>
      <c r="Z1932">
        <v>86</v>
      </c>
      <c r="AA1932" t="s">
        <v>58</v>
      </c>
      <c r="AB1932">
        <v>73</v>
      </c>
      <c r="AC1932">
        <v>64</v>
      </c>
      <c r="AD1932">
        <v>85</v>
      </c>
      <c r="AE1932">
        <v>6800</v>
      </c>
      <c r="AF1932">
        <v>6000</v>
      </c>
      <c r="AG1932">
        <v>7900</v>
      </c>
      <c r="AH1932">
        <v>0</v>
      </c>
      <c r="AI1932">
        <v>2.1</v>
      </c>
      <c r="AJ1932">
        <v>1.7</v>
      </c>
      <c r="AK1932">
        <v>2.5</v>
      </c>
      <c r="AL1932">
        <v>1.5</v>
      </c>
      <c r="AM1932">
        <v>1.3</v>
      </c>
      <c r="AN1932">
        <v>1.7</v>
      </c>
      <c r="AO1932">
        <v>140</v>
      </c>
      <c r="AP1932">
        <v>120</v>
      </c>
      <c r="AQ1932">
        <v>160</v>
      </c>
      <c r="AR1932">
        <v>0</v>
      </c>
      <c r="AS1932">
        <v>37</v>
      </c>
      <c r="AT1932">
        <v>32</v>
      </c>
      <c r="AU1932">
        <v>42</v>
      </c>
    </row>
    <row r="1933" spans="1:47">
      <c r="A1933" t="s">
        <v>313</v>
      </c>
      <c r="B1933" t="s">
        <v>314</v>
      </c>
      <c r="C1933" t="s">
        <v>315</v>
      </c>
      <c r="D1933">
        <v>320</v>
      </c>
      <c r="E1933" t="s">
        <v>77</v>
      </c>
      <c r="F1933">
        <v>1993</v>
      </c>
      <c r="G1933">
        <v>9532550</v>
      </c>
      <c r="H1933">
        <v>135</v>
      </c>
      <c r="I1933">
        <v>70</v>
      </c>
      <c r="J1933">
        <v>222</v>
      </c>
      <c r="K1933">
        <v>13000</v>
      </c>
      <c r="L1933">
        <v>6600</v>
      </c>
      <c r="M1933">
        <v>21000</v>
      </c>
      <c r="N1933" t="s">
        <v>51</v>
      </c>
      <c r="O1933">
        <v>8.4</v>
      </c>
      <c r="P1933">
        <v>7.3</v>
      </c>
      <c r="Q1933">
        <v>9.4</v>
      </c>
      <c r="R1933">
        <v>800</v>
      </c>
      <c r="S1933">
        <v>700</v>
      </c>
      <c r="T1933">
        <v>900</v>
      </c>
      <c r="U1933">
        <v>0.91</v>
      </c>
      <c r="V1933">
        <v>0.75</v>
      </c>
      <c r="W1933">
        <v>1.1000000000000001</v>
      </c>
      <c r="X1933">
        <v>87</v>
      </c>
      <c r="Y1933">
        <v>72</v>
      </c>
      <c r="Z1933">
        <v>100</v>
      </c>
      <c r="AA1933" t="s">
        <v>58</v>
      </c>
      <c r="AB1933">
        <v>72</v>
      </c>
      <c r="AC1933">
        <v>65</v>
      </c>
      <c r="AD1933">
        <v>81</v>
      </c>
      <c r="AE1933">
        <v>6900</v>
      </c>
      <c r="AF1933">
        <v>6200</v>
      </c>
      <c r="AG1933">
        <v>7700</v>
      </c>
      <c r="AH1933">
        <v>0</v>
      </c>
      <c r="AI1933">
        <v>2.5</v>
      </c>
      <c r="AJ1933">
        <v>2.2000000000000002</v>
      </c>
      <c r="AK1933">
        <v>2.9</v>
      </c>
      <c r="AL1933">
        <v>1.8</v>
      </c>
      <c r="AM1933">
        <v>1.7</v>
      </c>
      <c r="AN1933">
        <v>2</v>
      </c>
      <c r="AO1933">
        <v>180</v>
      </c>
      <c r="AP1933">
        <v>160</v>
      </c>
      <c r="AQ1933">
        <v>190</v>
      </c>
      <c r="AR1933">
        <v>0</v>
      </c>
      <c r="AS1933">
        <v>36</v>
      </c>
      <c r="AT1933">
        <v>32</v>
      </c>
      <c r="AU1933">
        <v>40</v>
      </c>
    </row>
    <row r="1934" spans="1:47">
      <c r="A1934" t="s">
        <v>313</v>
      </c>
      <c r="B1934" t="s">
        <v>314</v>
      </c>
      <c r="C1934" t="s">
        <v>315</v>
      </c>
      <c r="D1934">
        <v>320</v>
      </c>
      <c r="E1934" t="s">
        <v>77</v>
      </c>
      <c r="F1934">
        <v>1994</v>
      </c>
      <c r="G1934">
        <v>9756398</v>
      </c>
      <c r="H1934">
        <v>135</v>
      </c>
      <c r="I1934">
        <v>70</v>
      </c>
      <c r="J1934">
        <v>222</v>
      </c>
      <c r="K1934">
        <v>13000</v>
      </c>
      <c r="L1934">
        <v>6800</v>
      </c>
      <c r="M1934">
        <v>22000</v>
      </c>
      <c r="N1934" t="s">
        <v>51</v>
      </c>
      <c r="O1934">
        <v>8.4</v>
      </c>
      <c r="P1934">
        <v>7.5</v>
      </c>
      <c r="Q1934">
        <v>9.3000000000000007</v>
      </c>
      <c r="R1934">
        <v>820</v>
      </c>
      <c r="S1934">
        <v>730</v>
      </c>
      <c r="T1934">
        <v>910</v>
      </c>
      <c r="U1934">
        <v>1.1000000000000001</v>
      </c>
      <c r="V1934">
        <v>0.9</v>
      </c>
      <c r="W1934">
        <v>1.3</v>
      </c>
      <c r="X1934">
        <v>110</v>
      </c>
      <c r="Y1934">
        <v>88</v>
      </c>
      <c r="Z1934">
        <v>130</v>
      </c>
      <c r="AA1934" t="s">
        <v>58</v>
      </c>
      <c r="AB1934">
        <v>72</v>
      </c>
      <c r="AC1934">
        <v>65</v>
      </c>
      <c r="AD1934">
        <v>79</v>
      </c>
      <c r="AE1934">
        <v>7000</v>
      </c>
      <c r="AF1934">
        <v>6300</v>
      </c>
      <c r="AG1934">
        <v>7700</v>
      </c>
      <c r="AH1934">
        <v>0</v>
      </c>
      <c r="AI1934">
        <v>3</v>
      </c>
      <c r="AJ1934">
        <v>2.6</v>
      </c>
      <c r="AK1934">
        <v>3.5</v>
      </c>
      <c r="AL1934">
        <v>2.2000000000000002</v>
      </c>
      <c r="AM1934">
        <v>1.9</v>
      </c>
      <c r="AN1934">
        <v>2.4</v>
      </c>
      <c r="AO1934">
        <v>210</v>
      </c>
      <c r="AP1934">
        <v>190</v>
      </c>
      <c r="AQ1934">
        <v>240</v>
      </c>
      <c r="AR1934">
        <v>0</v>
      </c>
      <c r="AS1934">
        <v>36</v>
      </c>
      <c r="AT1934">
        <v>33</v>
      </c>
      <c r="AU1934">
        <v>40</v>
      </c>
    </row>
    <row r="1935" spans="1:47">
      <c r="A1935" t="s">
        <v>313</v>
      </c>
      <c r="B1935" t="s">
        <v>314</v>
      </c>
      <c r="C1935" t="s">
        <v>315</v>
      </c>
      <c r="D1935">
        <v>320</v>
      </c>
      <c r="E1935" t="s">
        <v>77</v>
      </c>
      <c r="F1935">
        <v>1995</v>
      </c>
      <c r="G1935">
        <v>9983861</v>
      </c>
      <c r="H1935">
        <v>134</v>
      </c>
      <c r="I1935">
        <v>69</v>
      </c>
      <c r="J1935">
        <v>221</v>
      </c>
      <c r="K1935">
        <v>13000</v>
      </c>
      <c r="L1935">
        <v>6900</v>
      </c>
      <c r="M1935">
        <v>22000</v>
      </c>
      <c r="N1935" t="s">
        <v>51</v>
      </c>
      <c r="O1935">
        <v>6.3</v>
      </c>
      <c r="P1935">
        <v>5.7</v>
      </c>
      <c r="Q1935">
        <v>7.1</v>
      </c>
      <c r="R1935">
        <v>630</v>
      </c>
      <c r="S1935">
        <v>570</v>
      </c>
      <c r="T1935">
        <v>700</v>
      </c>
      <c r="U1935">
        <v>1.3</v>
      </c>
      <c r="V1935">
        <v>1</v>
      </c>
      <c r="W1935">
        <v>1.5</v>
      </c>
      <c r="X1935">
        <v>130</v>
      </c>
      <c r="Y1935">
        <v>100</v>
      </c>
      <c r="Z1935">
        <v>150</v>
      </c>
      <c r="AA1935" t="s">
        <v>58</v>
      </c>
      <c r="AB1935">
        <v>71</v>
      </c>
      <c r="AC1935">
        <v>63</v>
      </c>
      <c r="AD1935">
        <v>80</v>
      </c>
      <c r="AE1935">
        <v>7100</v>
      </c>
      <c r="AF1935">
        <v>6300</v>
      </c>
      <c r="AG1935">
        <v>7900</v>
      </c>
      <c r="AH1935">
        <v>0</v>
      </c>
      <c r="AI1935">
        <v>3.5</v>
      </c>
      <c r="AJ1935">
        <v>2.9</v>
      </c>
      <c r="AK1935">
        <v>4.0999999999999996</v>
      </c>
      <c r="AL1935">
        <v>2.5</v>
      </c>
      <c r="AM1935">
        <v>2.2000000000000002</v>
      </c>
      <c r="AN1935">
        <v>2.8</v>
      </c>
      <c r="AO1935">
        <v>250</v>
      </c>
      <c r="AP1935">
        <v>220</v>
      </c>
      <c r="AQ1935">
        <v>280</v>
      </c>
      <c r="AR1935">
        <v>0</v>
      </c>
      <c r="AS1935">
        <v>44</v>
      </c>
      <c r="AT1935">
        <v>39</v>
      </c>
      <c r="AU1935">
        <v>49</v>
      </c>
    </row>
    <row r="1936" spans="1:47">
      <c r="A1936" t="s">
        <v>313</v>
      </c>
      <c r="B1936" t="s">
        <v>314</v>
      </c>
      <c r="C1936" t="s">
        <v>315</v>
      </c>
      <c r="D1936">
        <v>320</v>
      </c>
      <c r="E1936" t="s">
        <v>77</v>
      </c>
      <c r="F1936">
        <v>1996</v>
      </c>
      <c r="G1936">
        <v>10214623</v>
      </c>
      <c r="H1936">
        <v>133</v>
      </c>
      <c r="I1936">
        <v>68</v>
      </c>
      <c r="J1936">
        <v>219</v>
      </c>
      <c r="K1936">
        <v>14000</v>
      </c>
      <c r="L1936">
        <v>7000</v>
      </c>
      <c r="M1936">
        <v>22000</v>
      </c>
      <c r="N1936" t="s">
        <v>51</v>
      </c>
      <c r="O1936">
        <v>6.7</v>
      </c>
      <c r="P1936">
        <v>5.9</v>
      </c>
      <c r="Q1936">
        <v>7.5</v>
      </c>
      <c r="R1936">
        <v>680</v>
      </c>
      <c r="S1936">
        <v>600</v>
      </c>
      <c r="T1936">
        <v>770</v>
      </c>
      <c r="U1936">
        <v>1.4</v>
      </c>
      <c r="V1936">
        <v>1.2</v>
      </c>
      <c r="W1936">
        <v>1.7</v>
      </c>
      <c r="X1936">
        <v>150</v>
      </c>
      <c r="Y1936">
        <v>120</v>
      </c>
      <c r="Z1936">
        <v>170</v>
      </c>
      <c r="AA1936" t="s">
        <v>58</v>
      </c>
      <c r="AB1936">
        <v>70</v>
      </c>
      <c r="AC1936">
        <v>63</v>
      </c>
      <c r="AD1936">
        <v>78</v>
      </c>
      <c r="AE1936">
        <v>7200</v>
      </c>
      <c r="AF1936">
        <v>6500</v>
      </c>
      <c r="AG1936">
        <v>8000</v>
      </c>
      <c r="AH1936">
        <v>0</v>
      </c>
      <c r="AI1936">
        <v>3.9</v>
      </c>
      <c r="AJ1936">
        <v>3.3</v>
      </c>
      <c r="AK1936">
        <v>4.5999999999999996</v>
      </c>
      <c r="AL1936">
        <v>2.8</v>
      </c>
      <c r="AM1936">
        <v>2.5</v>
      </c>
      <c r="AN1936">
        <v>3.1</v>
      </c>
      <c r="AO1936">
        <v>280</v>
      </c>
      <c r="AP1936">
        <v>250</v>
      </c>
      <c r="AQ1936">
        <v>320</v>
      </c>
      <c r="AR1936">
        <v>0</v>
      </c>
      <c r="AS1936">
        <v>45</v>
      </c>
      <c r="AT1936">
        <v>40</v>
      </c>
      <c r="AU1936">
        <v>50</v>
      </c>
    </row>
    <row r="1937" spans="1:47">
      <c r="A1937" t="s">
        <v>313</v>
      </c>
      <c r="B1937" t="s">
        <v>314</v>
      </c>
      <c r="C1937" t="s">
        <v>315</v>
      </c>
      <c r="D1937">
        <v>320</v>
      </c>
      <c r="E1937" t="s">
        <v>77</v>
      </c>
      <c r="F1937">
        <v>1997</v>
      </c>
      <c r="G1937">
        <v>10449636</v>
      </c>
      <c r="H1937">
        <v>131</v>
      </c>
      <c r="I1937">
        <v>68</v>
      </c>
      <c r="J1937">
        <v>216</v>
      </c>
      <c r="K1937">
        <v>14000</v>
      </c>
      <c r="L1937">
        <v>7100</v>
      </c>
      <c r="M1937">
        <v>23000</v>
      </c>
      <c r="N1937" t="s">
        <v>51</v>
      </c>
      <c r="O1937">
        <v>6.1</v>
      </c>
      <c r="P1937">
        <v>5.6</v>
      </c>
      <c r="Q1937">
        <v>6.7</v>
      </c>
      <c r="R1937">
        <v>640</v>
      </c>
      <c r="S1937">
        <v>580</v>
      </c>
      <c r="T1937">
        <v>700</v>
      </c>
      <c r="U1937">
        <v>1.6</v>
      </c>
      <c r="V1937">
        <v>1.4</v>
      </c>
      <c r="W1937">
        <v>1.8</v>
      </c>
      <c r="X1937">
        <v>170</v>
      </c>
      <c r="Y1937">
        <v>140</v>
      </c>
      <c r="Z1937">
        <v>190</v>
      </c>
      <c r="AA1937" t="s">
        <v>58</v>
      </c>
      <c r="AB1937">
        <v>70</v>
      </c>
      <c r="AC1937">
        <v>63</v>
      </c>
      <c r="AD1937">
        <v>76</v>
      </c>
      <c r="AE1937">
        <v>7300</v>
      </c>
      <c r="AF1937">
        <v>6600</v>
      </c>
      <c r="AG1937">
        <v>7900</v>
      </c>
      <c r="AH1937">
        <v>0</v>
      </c>
      <c r="AI1937">
        <v>4.4000000000000004</v>
      </c>
      <c r="AJ1937">
        <v>3.8</v>
      </c>
      <c r="AK1937">
        <v>4.9000000000000004</v>
      </c>
      <c r="AL1937">
        <v>3</v>
      </c>
      <c r="AM1937">
        <v>2.8</v>
      </c>
      <c r="AN1937">
        <v>3.3</v>
      </c>
      <c r="AO1937">
        <v>320</v>
      </c>
      <c r="AP1937">
        <v>290</v>
      </c>
      <c r="AQ1937">
        <v>350</v>
      </c>
      <c r="AR1937">
        <v>0</v>
      </c>
      <c r="AS1937">
        <v>40</v>
      </c>
      <c r="AT1937">
        <v>37</v>
      </c>
      <c r="AU1937">
        <v>45</v>
      </c>
    </row>
    <row r="1938" spans="1:47">
      <c r="A1938" t="s">
        <v>313</v>
      </c>
      <c r="B1938" t="s">
        <v>314</v>
      </c>
      <c r="C1938" t="s">
        <v>315</v>
      </c>
      <c r="D1938">
        <v>320</v>
      </c>
      <c r="E1938" t="s">
        <v>77</v>
      </c>
      <c r="F1938">
        <v>1998</v>
      </c>
      <c r="G1938">
        <v>10691090</v>
      </c>
      <c r="H1938">
        <v>130</v>
      </c>
      <c r="I1938">
        <v>67</v>
      </c>
      <c r="J1938">
        <v>213</v>
      </c>
      <c r="K1938">
        <v>14000</v>
      </c>
      <c r="L1938">
        <v>7200</v>
      </c>
      <c r="M1938">
        <v>23000</v>
      </c>
      <c r="N1938" t="s">
        <v>51</v>
      </c>
      <c r="O1938">
        <v>5.5</v>
      </c>
      <c r="P1938">
        <v>5.0999999999999996</v>
      </c>
      <c r="Q1938">
        <v>5.9</v>
      </c>
      <c r="R1938">
        <v>590</v>
      </c>
      <c r="S1938">
        <v>540</v>
      </c>
      <c r="T1938">
        <v>630</v>
      </c>
      <c r="U1938">
        <v>1.7</v>
      </c>
      <c r="V1938">
        <v>1.4</v>
      </c>
      <c r="W1938">
        <v>2</v>
      </c>
      <c r="X1938">
        <v>180</v>
      </c>
      <c r="Y1938">
        <v>150</v>
      </c>
      <c r="Z1938">
        <v>210</v>
      </c>
      <c r="AA1938" t="s">
        <v>58</v>
      </c>
      <c r="AB1938">
        <v>69</v>
      </c>
      <c r="AC1938">
        <v>63</v>
      </c>
      <c r="AD1938">
        <v>74</v>
      </c>
      <c r="AE1938">
        <v>7400</v>
      </c>
      <c r="AF1938">
        <v>6800</v>
      </c>
      <c r="AG1938">
        <v>7900</v>
      </c>
      <c r="AH1938">
        <v>0</v>
      </c>
      <c r="AI1938">
        <v>4.7</v>
      </c>
      <c r="AJ1938">
        <v>4.3</v>
      </c>
      <c r="AK1938">
        <v>5.2</v>
      </c>
      <c r="AL1938">
        <v>3.3</v>
      </c>
      <c r="AM1938">
        <v>3</v>
      </c>
      <c r="AN1938">
        <v>3.5</v>
      </c>
      <c r="AO1938">
        <v>350</v>
      </c>
      <c r="AP1938">
        <v>320</v>
      </c>
      <c r="AQ1938">
        <v>370</v>
      </c>
      <c r="AR1938">
        <v>0</v>
      </c>
      <c r="AS1938">
        <v>37</v>
      </c>
      <c r="AT1938">
        <v>35</v>
      </c>
      <c r="AU1938">
        <v>41</v>
      </c>
    </row>
    <row r="1939" spans="1:47">
      <c r="A1939" t="s">
        <v>313</v>
      </c>
      <c r="B1939" t="s">
        <v>314</v>
      </c>
      <c r="C1939" t="s">
        <v>315</v>
      </c>
      <c r="D1939">
        <v>320</v>
      </c>
      <c r="E1939" t="s">
        <v>77</v>
      </c>
      <c r="F1939">
        <v>1999</v>
      </c>
      <c r="G1939">
        <v>10941913</v>
      </c>
      <c r="H1939">
        <v>129</v>
      </c>
      <c r="I1939">
        <v>66</v>
      </c>
      <c r="J1939">
        <v>212</v>
      </c>
      <c r="K1939">
        <v>14000</v>
      </c>
      <c r="L1939">
        <v>7200</v>
      </c>
      <c r="M1939">
        <v>23000</v>
      </c>
      <c r="N1939" t="s">
        <v>51</v>
      </c>
      <c r="O1939">
        <v>5.2</v>
      </c>
      <c r="P1939">
        <v>4.7</v>
      </c>
      <c r="Q1939">
        <v>5.7</v>
      </c>
      <c r="R1939">
        <v>570</v>
      </c>
      <c r="S1939">
        <v>510</v>
      </c>
      <c r="T1939">
        <v>620</v>
      </c>
      <c r="U1939">
        <v>1.8</v>
      </c>
      <c r="V1939">
        <v>1.5</v>
      </c>
      <c r="W1939">
        <v>2.1</v>
      </c>
      <c r="X1939">
        <v>200</v>
      </c>
      <c r="Y1939">
        <v>170</v>
      </c>
      <c r="Z1939">
        <v>230</v>
      </c>
      <c r="AA1939" t="s">
        <v>58</v>
      </c>
      <c r="AB1939">
        <v>68</v>
      </c>
      <c r="AC1939">
        <v>63</v>
      </c>
      <c r="AD1939">
        <v>74</v>
      </c>
      <c r="AE1939">
        <v>7500</v>
      </c>
      <c r="AF1939">
        <v>6900</v>
      </c>
      <c r="AG1939">
        <v>8100</v>
      </c>
      <c r="AH1939">
        <v>0</v>
      </c>
      <c r="AI1939">
        <v>5.0999999999999996</v>
      </c>
      <c r="AJ1939">
        <v>4.5</v>
      </c>
      <c r="AK1939">
        <v>5.7</v>
      </c>
      <c r="AL1939">
        <v>3.5</v>
      </c>
      <c r="AM1939">
        <v>3.2</v>
      </c>
      <c r="AN1939">
        <v>3.8</v>
      </c>
      <c r="AO1939">
        <v>380</v>
      </c>
      <c r="AP1939">
        <v>350</v>
      </c>
      <c r="AQ1939">
        <v>420</v>
      </c>
      <c r="AR1939">
        <v>0</v>
      </c>
      <c r="AS1939">
        <v>38</v>
      </c>
      <c r="AT1939">
        <v>35</v>
      </c>
      <c r="AU1939">
        <v>41</v>
      </c>
    </row>
    <row r="1940" spans="1:47">
      <c r="A1940" t="s">
        <v>313</v>
      </c>
      <c r="B1940" t="s">
        <v>314</v>
      </c>
      <c r="C1940" t="s">
        <v>315</v>
      </c>
      <c r="D1940">
        <v>320</v>
      </c>
      <c r="E1940" t="s">
        <v>77</v>
      </c>
      <c r="F1940">
        <v>2000</v>
      </c>
      <c r="G1940">
        <v>11204183</v>
      </c>
      <c r="H1940">
        <v>128</v>
      </c>
      <c r="I1940">
        <v>66</v>
      </c>
      <c r="J1940">
        <v>211</v>
      </c>
      <c r="K1940">
        <v>14000</v>
      </c>
      <c r="L1940">
        <v>7400</v>
      </c>
      <c r="M1940">
        <v>24000</v>
      </c>
      <c r="N1940" t="s">
        <v>51</v>
      </c>
      <c r="O1940">
        <v>5.0999999999999996</v>
      </c>
      <c r="P1940">
        <v>4.5999999999999996</v>
      </c>
      <c r="Q1940">
        <v>5.7</v>
      </c>
      <c r="R1940">
        <v>570</v>
      </c>
      <c r="S1940">
        <v>510</v>
      </c>
      <c r="T1940">
        <v>640</v>
      </c>
      <c r="U1940">
        <v>1.9</v>
      </c>
      <c r="V1940">
        <v>1.6</v>
      </c>
      <c r="W1940">
        <v>2.2999999999999998</v>
      </c>
      <c r="X1940">
        <v>220</v>
      </c>
      <c r="Y1940">
        <v>180</v>
      </c>
      <c r="Z1940">
        <v>260</v>
      </c>
      <c r="AA1940" t="s">
        <v>58</v>
      </c>
      <c r="AB1940">
        <v>68</v>
      </c>
      <c r="AC1940">
        <v>63</v>
      </c>
      <c r="AD1940">
        <v>73</v>
      </c>
      <c r="AE1940">
        <v>7600</v>
      </c>
      <c r="AF1940">
        <v>7000</v>
      </c>
      <c r="AG1940">
        <v>8200</v>
      </c>
      <c r="AH1940">
        <v>0</v>
      </c>
      <c r="AI1940">
        <v>5.4</v>
      </c>
      <c r="AJ1940">
        <v>4.9000000000000004</v>
      </c>
      <c r="AK1940">
        <v>6.1</v>
      </c>
      <c r="AL1940">
        <v>3.7</v>
      </c>
      <c r="AM1940">
        <v>3.4</v>
      </c>
      <c r="AN1940">
        <v>4</v>
      </c>
      <c r="AO1940">
        <v>410</v>
      </c>
      <c r="AP1940">
        <v>380</v>
      </c>
      <c r="AQ1940">
        <v>450</v>
      </c>
      <c r="AR1940">
        <v>0</v>
      </c>
      <c r="AS1940">
        <v>38</v>
      </c>
      <c r="AT1940">
        <v>36</v>
      </c>
      <c r="AU1940">
        <v>42</v>
      </c>
    </row>
    <row r="1941" spans="1:47">
      <c r="A1941" t="s">
        <v>313</v>
      </c>
      <c r="B1941" t="s">
        <v>314</v>
      </c>
      <c r="C1941" t="s">
        <v>315</v>
      </c>
      <c r="D1941">
        <v>320</v>
      </c>
      <c r="E1941" t="s">
        <v>77</v>
      </c>
      <c r="F1941">
        <v>2001</v>
      </c>
      <c r="G1941">
        <v>11478984</v>
      </c>
      <c r="H1941">
        <v>126</v>
      </c>
      <c r="I1941">
        <v>65</v>
      </c>
      <c r="J1941">
        <v>208</v>
      </c>
      <c r="K1941">
        <v>15000</v>
      </c>
      <c r="L1941">
        <v>7400</v>
      </c>
      <c r="M1941">
        <v>24000</v>
      </c>
      <c r="N1941" t="s">
        <v>51</v>
      </c>
      <c r="O1941">
        <v>4.8</v>
      </c>
      <c r="P1941">
        <v>4.3</v>
      </c>
      <c r="Q1941">
        <v>5.3</v>
      </c>
      <c r="R1941">
        <v>550</v>
      </c>
      <c r="S1941">
        <v>490</v>
      </c>
      <c r="T1941">
        <v>610</v>
      </c>
      <c r="U1941">
        <v>2</v>
      </c>
      <c r="V1941">
        <v>1.7</v>
      </c>
      <c r="W1941">
        <v>2.4</v>
      </c>
      <c r="X1941">
        <v>230</v>
      </c>
      <c r="Y1941">
        <v>190</v>
      </c>
      <c r="Z1941">
        <v>270</v>
      </c>
      <c r="AA1941" t="s">
        <v>58</v>
      </c>
      <c r="AB1941">
        <v>67</v>
      </c>
      <c r="AC1941">
        <v>62</v>
      </c>
      <c r="AD1941">
        <v>71</v>
      </c>
      <c r="AE1941">
        <v>7700</v>
      </c>
      <c r="AF1941">
        <v>7100</v>
      </c>
      <c r="AG1941">
        <v>8200</v>
      </c>
      <c r="AH1941">
        <v>0</v>
      </c>
      <c r="AI1941">
        <v>5.8</v>
      </c>
      <c r="AJ1941">
        <v>5.2</v>
      </c>
      <c r="AK1941">
        <v>6.4</v>
      </c>
      <c r="AL1941">
        <v>3.9</v>
      </c>
      <c r="AM1941">
        <v>3.6</v>
      </c>
      <c r="AN1941">
        <v>4.2</v>
      </c>
      <c r="AO1941">
        <v>450</v>
      </c>
      <c r="AP1941">
        <v>410</v>
      </c>
      <c r="AQ1941">
        <v>480</v>
      </c>
      <c r="AR1941">
        <v>0</v>
      </c>
      <c r="AS1941">
        <v>31</v>
      </c>
      <c r="AT1941">
        <v>30</v>
      </c>
      <c r="AU1941">
        <v>34</v>
      </c>
    </row>
    <row r="1942" spans="1:47">
      <c r="A1942" t="s">
        <v>313</v>
      </c>
      <c r="B1942" t="s">
        <v>314</v>
      </c>
      <c r="C1942" t="s">
        <v>315</v>
      </c>
      <c r="D1942">
        <v>320</v>
      </c>
      <c r="E1942" t="s">
        <v>77</v>
      </c>
      <c r="F1942">
        <v>2002</v>
      </c>
      <c r="G1942">
        <v>11765738</v>
      </c>
      <c r="H1942">
        <v>124</v>
      </c>
      <c r="I1942">
        <v>64</v>
      </c>
      <c r="J1942">
        <v>205</v>
      </c>
      <c r="K1942">
        <v>15000</v>
      </c>
      <c r="L1942">
        <v>7500</v>
      </c>
      <c r="M1942">
        <v>24000</v>
      </c>
      <c r="N1942" t="s">
        <v>51</v>
      </c>
      <c r="O1942">
        <v>4.0999999999999996</v>
      </c>
      <c r="P1942">
        <v>3.6</v>
      </c>
      <c r="Q1942">
        <v>4.5</v>
      </c>
      <c r="R1942">
        <v>480</v>
      </c>
      <c r="S1942">
        <v>420</v>
      </c>
      <c r="T1942">
        <v>530</v>
      </c>
      <c r="U1942">
        <v>2.1</v>
      </c>
      <c r="V1942">
        <v>1.8</v>
      </c>
      <c r="W1942">
        <v>2.5</v>
      </c>
      <c r="X1942">
        <v>250</v>
      </c>
      <c r="Y1942">
        <v>210</v>
      </c>
      <c r="Z1942">
        <v>290</v>
      </c>
      <c r="AA1942" t="s">
        <v>58</v>
      </c>
      <c r="AB1942">
        <v>67</v>
      </c>
      <c r="AC1942">
        <v>62</v>
      </c>
      <c r="AD1942">
        <v>70</v>
      </c>
      <c r="AE1942">
        <v>7800</v>
      </c>
      <c r="AF1942">
        <v>7300</v>
      </c>
      <c r="AG1942">
        <v>8300</v>
      </c>
      <c r="AH1942">
        <v>0</v>
      </c>
      <c r="AI1942">
        <v>6.1</v>
      </c>
      <c r="AJ1942">
        <v>5.6</v>
      </c>
      <c r="AK1942">
        <v>6.7</v>
      </c>
      <c r="AL1942">
        <v>4.0999999999999996</v>
      </c>
      <c r="AM1942">
        <v>3.8</v>
      </c>
      <c r="AN1942">
        <v>4.3</v>
      </c>
      <c r="AO1942">
        <v>480</v>
      </c>
      <c r="AP1942">
        <v>440</v>
      </c>
      <c r="AQ1942">
        <v>500</v>
      </c>
      <c r="AR1942">
        <v>0</v>
      </c>
      <c r="AS1942">
        <v>37</v>
      </c>
      <c r="AT1942">
        <v>35</v>
      </c>
      <c r="AU1942">
        <v>40</v>
      </c>
    </row>
    <row r="1943" spans="1:47">
      <c r="A1943" t="s">
        <v>313</v>
      </c>
      <c r="B1943" t="s">
        <v>314</v>
      </c>
      <c r="C1943" t="s">
        <v>315</v>
      </c>
      <c r="D1943">
        <v>320</v>
      </c>
      <c r="E1943" t="s">
        <v>77</v>
      </c>
      <c r="F1943">
        <v>2003</v>
      </c>
      <c r="G1943">
        <v>12062835</v>
      </c>
      <c r="H1943">
        <v>123</v>
      </c>
      <c r="I1943">
        <v>63</v>
      </c>
      <c r="J1943">
        <v>201</v>
      </c>
      <c r="K1943">
        <v>15000</v>
      </c>
      <c r="L1943">
        <v>7600</v>
      </c>
      <c r="M1943">
        <v>24000</v>
      </c>
      <c r="N1943" t="s">
        <v>51</v>
      </c>
      <c r="O1943">
        <v>3.7</v>
      </c>
      <c r="P1943">
        <v>3.3</v>
      </c>
      <c r="Q1943">
        <v>4.0999999999999996</v>
      </c>
      <c r="R1943">
        <v>450</v>
      </c>
      <c r="S1943">
        <v>400</v>
      </c>
      <c r="T1943">
        <v>490</v>
      </c>
      <c r="U1943">
        <v>1.9</v>
      </c>
      <c r="V1943">
        <v>1.6</v>
      </c>
      <c r="W1943">
        <v>2.2000000000000002</v>
      </c>
      <c r="X1943">
        <v>230</v>
      </c>
      <c r="Y1943">
        <v>200</v>
      </c>
      <c r="Z1943">
        <v>260</v>
      </c>
      <c r="AA1943" t="s">
        <v>58</v>
      </c>
      <c r="AB1943">
        <v>66</v>
      </c>
      <c r="AC1943">
        <v>62</v>
      </c>
      <c r="AD1943">
        <v>70</v>
      </c>
      <c r="AE1943">
        <v>8000</v>
      </c>
      <c r="AF1943">
        <v>7400</v>
      </c>
      <c r="AG1943">
        <v>8500</v>
      </c>
      <c r="AH1943">
        <v>0</v>
      </c>
      <c r="AI1943">
        <v>6.1</v>
      </c>
      <c r="AJ1943">
        <v>5.6</v>
      </c>
      <c r="AK1943">
        <v>6.7</v>
      </c>
      <c r="AL1943">
        <v>4</v>
      </c>
      <c r="AM1943">
        <v>3.8</v>
      </c>
      <c r="AN1943">
        <v>4.3</v>
      </c>
      <c r="AO1943">
        <v>490</v>
      </c>
      <c r="AP1943">
        <v>450</v>
      </c>
      <c r="AQ1943">
        <v>520</v>
      </c>
      <c r="AR1943">
        <v>0</v>
      </c>
      <c r="AS1943">
        <v>33</v>
      </c>
      <c r="AT1943">
        <v>31</v>
      </c>
      <c r="AU1943">
        <v>36</v>
      </c>
    </row>
    <row r="1944" spans="1:47">
      <c r="A1944" t="s">
        <v>313</v>
      </c>
      <c r="B1944" t="s">
        <v>314</v>
      </c>
      <c r="C1944" t="s">
        <v>315</v>
      </c>
      <c r="D1944">
        <v>320</v>
      </c>
      <c r="E1944" t="s">
        <v>77</v>
      </c>
      <c r="F1944">
        <v>2004</v>
      </c>
      <c r="G1944">
        <v>12367800</v>
      </c>
      <c r="H1944">
        <v>121</v>
      </c>
      <c r="I1944">
        <v>63</v>
      </c>
      <c r="J1944">
        <v>199</v>
      </c>
      <c r="K1944">
        <v>15000</v>
      </c>
      <c r="L1944">
        <v>7800</v>
      </c>
      <c r="M1944">
        <v>25000</v>
      </c>
      <c r="N1944" t="s">
        <v>51</v>
      </c>
      <c r="O1944">
        <v>3.4</v>
      </c>
      <c r="P1944">
        <v>3</v>
      </c>
      <c r="Q1944">
        <v>3.9</v>
      </c>
      <c r="R1944">
        <v>420</v>
      </c>
      <c r="S1944">
        <v>370</v>
      </c>
      <c r="T1944">
        <v>480</v>
      </c>
      <c r="U1944">
        <v>1.7</v>
      </c>
      <c r="V1944">
        <v>1.5</v>
      </c>
      <c r="W1944">
        <v>1.9</v>
      </c>
      <c r="X1944">
        <v>210</v>
      </c>
      <c r="Y1944">
        <v>180</v>
      </c>
      <c r="Z1944">
        <v>240</v>
      </c>
      <c r="AA1944" t="s">
        <v>58</v>
      </c>
      <c r="AB1944">
        <v>65</v>
      </c>
      <c r="AC1944">
        <v>61</v>
      </c>
      <c r="AD1944">
        <v>71</v>
      </c>
      <c r="AE1944">
        <v>8100</v>
      </c>
      <c r="AF1944">
        <v>7600</v>
      </c>
      <c r="AG1944">
        <v>8700</v>
      </c>
      <c r="AH1944">
        <v>0</v>
      </c>
      <c r="AI1944">
        <v>5.7</v>
      </c>
      <c r="AJ1944">
        <v>5.0999999999999996</v>
      </c>
      <c r="AK1944">
        <v>6.3</v>
      </c>
      <c r="AL1944">
        <v>3.7</v>
      </c>
      <c r="AM1944">
        <v>3.4</v>
      </c>
      <c r="AN1944">
        <v>4</v>
      </c>
      <c r="AO1944">
        <v>460</v>
      </c>
      <c r="AP1944">
        <v>430</v>
      </c>
      <c r="AQ1944">
        <v>500</v>
      </c>
      <c r="AR1944">
        <v>0</v>
      </c>
      <c r="AS1944">
        <v>41</v>
      </c>
      <c r="AT1944">
        <v>38</v>
      </c>
      <c r="AU1944">
        <v>44</v>
      </c>
    </row>
    <row r="1945" spans="1:47">
      <c r="A1945" t="s">
        <v>313</v>
      </c>
      <c r="B1945" t="s">
        <v>314</v>
      </c>
      <c r="C1945" t="s">
        <v>315</v>
      </c>
      <c r="D1945">
        <v>320</v>
      </c>
      <c r="E1945" t="s">
        <v>77</v>
      </c>
      <c r="F1945">
        <v>2005</v>
      </c>
      <c r="G1945">
        <v>12678919</v>
      </c>
      <c r="H1945">
        <v>118</v>
      </c>
      <c r="I1945">
        <v>61</v>
      </c>
      <c r="J1945">
        <v>194</v>
      </c>
      <c r="K1945">
        <v>15000</v>
      </c>
      <c r="L1945">
        <v>7800</v>
      </c>
      <c r="M1945">
        <v>25000</v>
      </c>
      <c r="N1945" t="s">
        <v>51</v>
      </c>
      <c r="O1945">
        <v>3.3</v>
      </c>
      <c r="P1945">
        <v>2.9</v>
      </c>
      <c r="Q1945">
        <v>3.6</v>
      </c>
      <c r="R1945">
        <v>410</v>
      </c>
      <c r="S1945">
        <v>370</v>
      </c>
      <c r="T1945">
        <v>460</v>
      </c>
      <c r="U1945">
        <v>2.1</v>
      </c>
      <c r="V1945">
        <v>1.8</v>
      </c>
      <c r="W1945">
        <v>2.4</v>
      </c>
      <c r="X1945">
        <v>260</v>
      </c>
      <c r="Y1945">
        <v>220</v>
      </c>
      <c r="Z1945">
        <v>310</v>
      </c>
      <c r="AA1945" t="s">
        <v>58</v>
      </c>
      <c r="AB1945">
        <v>65</v>
      </c>
      <c r="AC1945">
        <v>60</v>
      </c>
      <c r="AD1945">
        <v>70</v>
      </c>
      <c r="AE1945">
        <v>8200</v>
      </c>
      <c r="AF1945">
        <v>7700</v>
      </c>
      <c r="AG1945">
        <v>8800</v>
      </c>
      <c r="AH1945">
        <v>0</v>
      </c>
      <c r="AI1945">
        <v>6.9</v>
      </c>
      <c r="AJ1945">
        <v>6.2</v>
      </c>
      <c r="AK1945">
        <v>7.7</v>
      </c>
      <c r="AL1945">
        <v>4.5</v>
      </c>
      <c r="AM1945">
        <v>4.2</v>
      </c>
      <c r="AN1945">
        <v>4.9000000000000004</v>
      </c>
      <c r="AO1945">
        <v>570</v>
      </c>
      <c r="AP1945">
        <v>530</v>
      </c>
      <c r="AQ1945">
        <v>620</v>
      </c>
      <c r="AR1945">
        <v>0</v>
      </c>
      <c r="AS1945">
        <v>46</v>
      </c>
      <c r="AT1945">
        <v>43</v>
      </c>
      <c r="AU1945">
        <v>50</v>
      </c>
    </row>
    <row r="1946" spans="1:47">
      <c r="A1946" t="s">
        <v>313</v>
      </c>
      <c r="B1946" t="s">
        <v>314</v>
      </c>
      <c r="C1946" t="s">
        <v>315</v>
      </c>
      <c r="D1946">
        <v>320</v>
      </c>
      <c r="E1946" t="s">
        <v>77</v>
      </c>
      <c r="F1946">
        <v>2006</v>
      </c>
      <c r="G1946">
        <v>12995374</v>
      </c>
      <c r="H1946">
        <v>117</v>
      </c>
      <c r="I1946">
        <v>61</v>
      </c>
      <c r="J1946">
        <v>191</v>
      </c>
      <c r="K1946">
        <v>15000</v>
      </c>
      <c r="L1946">
        <v>7900</v>
      </c>
      <c r="M1946">
        <v>25000</v>
      </c>
      <c r="N1946" t="s">
        <v>51</v>
      </c>
      <c r="O1946">
        <v>3</v>
      </c>
      <c r="P1946">
        <v>2.7</v>
      </c>
      <c r="Q1946">
        <v>3.3</v>
      </c>
      <c r="R1946">
        <v>390</v>
      </c>
      <c r="S1946">
        <v>350</v>
      </c>
      <c r="T1946">
        <v>430</v>
      </c>
      <c r="U1946">
        <v>2.2000000000000002</v>
      </c>
      <c r="V1946">
        <v>1.9</v>
      </c>
      <c r="W1946">
        <v>2.6</v>
      </c>
      <c r="X1946">
        <v>290</v>
      </c>
      <c r="Y1946">
        <v>250</v>
      </c>
      <c r="Z1946">
        <v>330</v>
      </c>
      <c r="AA1946" t="s">
        <v>58</v>
      </c>
      <c r="AB1946">
        <v>64</v>
      </c>
      <c r="AC1946">
        <v>60</v>
      </c>
      <c r="AD1946">
        <v>68</v>
      </c>
      <c r="AE1946">
        <v>8300</v>
      </c>
      <c r="AF1946">
        <v>7800</v>
      </c>
      <c r="AG1946">
        <v>8800</v>
      </c>
      <c r="AH1946">
        <v>0</v>
      </c>
      <c r="AI1946">
        <v>7.7</v>
      </c>
      <c r="AJ1946">
        <v>7</v>
      </c>
      <c r="AK1946">
        <v>8.5</v>
      </c>
      <c r="AL1946">
        <v>4.9000000000000004</v>
      </c>
      <c r="AM1946">
        <v>4.5999999999999996</v>
      </c>
      <c r="AN1946">
        <v>5.3</v>
      </c>
      <c r="AO1946">
        <v>640</v>
      </c>
      <c r="AP1946">
        <v>590</v>
      </c>
      <c r="AQ1946">
        <v>690</v>
      </c>
      <c r="AR1946">
        <v>0</v>
      </c>
      <c r="AS1946">
        <v>44</v>
      </c>
      <c r="AT1946">
        <v>41</v>
      </c>
      <c r="AU1946">
        <v>47</v>
      </c>
    </row>
    <row r="1947" spans="1:47">
      <c r="A1947" t="s">
        <v>313</v>
      </c>
      <c r="B1947" t="s">
        <v>314</v>
      </c>
      <c r="C1947" t="s">
        <v>315</v>
      </c>
      <c r="D1947">
        <v>320</v>
      </c>
      <c r="E1947" t="s">
        <v>77</v>
      </c>
      <c r="F1947">
        <v>2007</v>
      </c>
      <c r="G1947">
        <v>13317931</v>
      </c>
      <c r="H1947">
        <v>116</v>
      </c>
      <c r="I1947">
        <v>60</v>
      </c>
      <c r="J1947">
        <v>190</v>
      </c>
      <c r="K1947">
        <v>15000</v>
      </c>
      <c r="L1947">
        <v>8000</v>
      </c>
      <c r="M1947">
        <v>25000</v>
      </c>
      <c r="N1947" t="s">
        <v>51</v>
      </c>
      <c r="O1947">
        <v>2.8</v>
      </c>
      <c r="P1947">
        <v>2.4</v>
      </c>
      <c r="Q1947">
        <v>3.1</v>
      </c>
      <c r="R1947">
        <v>370</v>
      </c>
      <c r="S1947">
        <v>330</v>
      </c>
      <c r="T1947">
        <v>410</v>
      </c>
      <c r="U1947">
        <v>2.1</v>
      </c>
      <c r="V1947">
        <v>1.8</v>
      </c>
      <c r="W1947">
        <v>2.4</v>
      </c>
      <c r="X1947">
        <v>280</v>
      </c>
      <c r="Y1947">
        <v>240</v>
      </c>
      <c r="Z1947">
        <v>320</v>
      </c>
      <c r="AA1947" t="s">
        <v>58</v>
      </c>
      <c r="AB1947">
        <v>64</v>
      </c>
      <c r="AC1947">
        <v>59</v>
      </c>
      <c r="AD1947">
        <v>67</v>
      </c>
      <c r="AE1947">
        <v>8500</v>
      </c>
      <c r="AF1947">
        <v>7900</v>
      </c>
      <c r="AG1947">
        <v>9000</v>
      </c>
      <c r="AH1947">
        <v>0</v>
      </c>
      <c r="AI1947">
        <v>7.7</v>
      </c>
      <c r="AJ1947">
        <v>7</v>
      </c>
      <c r="AK1947">
        <v>8.4</v>
      </c>
      <c r="AL1947">
        <v>4.9000000000000004</v>
      </c>
      <c r="AM1947">
        <v>4.5</v>
      </c>
      <c r="AN1947">
        <v>5.2</v>
      </c>
      <c r="AO1947">
        <v>650</v>
      </c>
      <c r="AP1947">
        <v>600</v>
      </c>
      <c r="AQ1947">
        <v>700</v>
      </c>
      <c r="AR1947">
        <v>0</v>
      </c>
      <c r="AS1947">
        <v>37</v>
      </c>
      <c r="AT1947">
        <v>35</v>
      </c>
      <c r="AU1947">
        <v>40</v>
      </c>
    </row>
    <row r="1948" spans="1:47">
      <c r="A1948" t="s">
        <v>313</v>
      </c>
      <c r="B1948" t="s">
        <v>314</v>
      </c>
      <c r="C1948" t="s">
        <v>315</v>
      </c>
      <c r="D1948">
        <v>320</v>
      </c>
      <c r="E1948" t="s">
        <v>77</v>
      </c>
      <c r="F1948">
        <v>2008</v>
      </c>
      <c r="G1948">
        <v>13648307</v>
      </c>
      <c r="H1948">
        <v>115</v>
      </c>
      <c r="I1948">
        <v>60</v>
      </c>
      <c r="J1948">
        <v>189</v>
      </c>
      <c r="K1948">
        <v>16000</v>
      </c>
      <c r="L1948">
        <v>8100</v>
      </c>
      <c r="M1948">
        <v>26000</v>
      </c>
      <c r="N1948" t="s">
        <v>51</v>
      </c>
      <c r="O1948">
        <v>2.9</v>
      </c>
      <c r="P1948">
        <v>2.6</v>
      </c>
      <c r="Q1948">
        <v>3.3</v>
      </c>
      <c r="R1948">
        <v>400</v>
      </c>
      <c r="S1948">
        <v>350</v>
      </c>
      <c r="T1948">
        <v>440</v>
      </c>
      <c r="U1948">
        <v>2</v>
      </c>
      <c r="V1948">
        <v>1.7</v>
      </c>
      <c r="W1948">
        <v>2.2999999999999998</v>
      </c>
      <c r="X1948">
        <v>270</v>
      </c>
      <c r="Y1948">
        <v>230</v>
      </c>
      <c r="Z1948">
        <v>320</v>
      </c>
      <c r="AA1948" t="s">
        <v>58</v>
      </c>
      <c r="AB1948">
        <v>63</v>
      </c>
      <c r="AC1948">
        <v>59</v>
      </c>
      <c r="AD1948">
        <v>67</v>
      </c>
      <c r="AE1948">
        <v>8600</v>
      </c>
      <c r="AF1948">
        <v>8000</v>
      </c>
      <c r="AG1948">
        <v>9200</v>
      </c>
      <c r="AH1948">
        <v>0</v>
      </c>
      <c r="AI1948">
        <v>7.6</v>
      </c>
      <c r="AJ1948">
        <v>6.9</v>
      </c>
      <c r="AK1948">
        <v>8.3000000000000007</v>
      </c>
      <c r="AL1948">
        <v>4.8</v>
      </c>
      <c r="AM1948">
        <v>4.4000000000000004</v>
      </c>
      <c r="AN1948">
        <v>5.0999999999999996</v>
      </c>
      <c r="AO1948">
        <v>650</v>
      </c>
      <c r="AP1948">
        <v>600</v>
      </c>
      <c r="AQ1948">
        <v>700</v>
      </c>
      <c r="AR1948">
        <v>0</v>
      </c>
      <c r="AS1948">
        <v>38</v>
      </c>
      <c r="AT1948">
        <v>35</v>
      </c>
      <c r="AU1948">
        <v>40</v>
      </c>
    </row>
    <row r="1949" spans="1:47">
      <c r="A1949" t="s">
        <v>313</v>
      </c>
      <c r="B1949" t="s">
        <v>314</v>
      </c>
      <c r="C1949" t="s">
        <v>315</v>
      </c>
      <c r="D1949">
        <v>320</v>
      </c>
      <c r="E1949" t="s">
        <v>77</v>
      </c>
      <c r="F1949">
        <v>2009</v>
      </c>
      <c r="G1949">
        <v>13988988</v>
      </c>
      <c r="H1949">
        <v>114</v>
      </c>
      <c r="I1949">
        <v>59</v>
      </c>
      <c r="J1949">
        <v>187</v>
      </c>
      <c r="K1949">
        <v>16000</v>
      </c>
      <c r="L1949">
        <v>8200</v>
      </c>
      <c r="M1949">
        <v>26000</v>
      </c>
      <c r="N1949" t="s">
        <v>51</v>
      </c>
      <c r="O1949">
        <v>3.1</v>
      </c>
      <c r="P1949">
        <v>2.7</v>
      </c>
      <c r="Q1949">
        <v>3.6</v>
      </c>
      <c r="R1949">
        <v>440</v>
      </c>
      <c r="S1949">
        <v>380</v>
      </c>
      <c r="T1949">
        <v>500</v>
      </c>
      <c r="U1949">
        <v>2.1</v>
      </c>
      <c r="V1949">
        <v>1.8</v>
      </c>
      <c r="W1949">
        <v>2.5</v>
      </c>
      <c r="X1949">
        <v>300</v>
      </c>
      <c r="Y1949">
        <v>250</v>
      </c>
      <c r="Z1949">
        <v>350</v>
      </c>
      <c r="AA1949" t="s">
        <v>58</v>
      </c>
      <c r="AB1949">
        <v>62</v>
      </c>
      <c r="AC1949">
        <v>58</v>
      </c>
      <c r="AD1949">
        <v>67</v>
      </c>
      <c r="AE1949">
        <v>8700</v>
      </c>
      <c r="AF1949">
        <v>8200</v>
      </c>
      <c r="AG1949">
        <v>9400</v>
      </c>
      <c r="AH1949">
        <v>0</v>
      </c>
      <c r="AI1949">
        <v>8</v>
      </c>
      <c r="AJ1949">
        <v>7.2</v>
      </c>
      <c r="AK1949">
        <v>8.9</v>
      </c>
      <c r="AL1949">
        <v>5</v>
      </c>
      <c r="AM1949">
        <v>4.5999999999999996</v>
      </c>
      <c r="AN1949">
        <v>5.4</v>
      </c>
      <c r="AO1949">
        <v>700</v>
      </c>
      <c r="AP1949">
        <v>640</v>
      </c>
      <c r="AQ1949">
        <v>760</v>
      </c>
      <c r="AR1949">
        <v>0</v>
      </c>
      <c r="AS1949">
        <v>33</v>
      </c>
      <c r="AT1949">
        <v>31</v>
      </c>
      <c r="AU1949">
        <v>36</v>
      </c>
    </row>
    <row r="1950" spans="1:47">
      <c r="A1950" t="s">
        <v>313</v>
      </c>
      <c r="B1950" t="s">
        <v>314</v>
      </c>
      <c r="C1950" t="s">
        <v>315</v>
      </c>
      <c r="D1950">
        <v>320</v>
      </c>
      <c r="E1950" t="s">
        <v>77</v>
      </c>
      <c r="F1950">
        <v>2010</v>
      </c>
      <c r="G1950">
        <v>14341576</v>
      </c>
      <c r="H1950">
        <v>112</v>
      </c>
      <c r="I1950">
        <v>58</v>
      </c>
      <c r="J1950">
        <v>184</v>
      </c>
      <c r="K1950">
        <v>16000</v>
      </c>
      <c r="L1950">
        <v>8300</v>
      </c>
      <c r="M1950">
        <v>26000</v>
      </c>
      <c r="N1950" t="s">
        <v>51</v>
      </c>
      <c r="O1950">
        <v>2.5</v>
      </c>
      <c r="P1950">
        <v>2.4</v>
      </c>
      <c r="Q1950">
        <v>2.5</v>
      </c>
      <c r="R1950">
        <v>350</v>
      </c>
      <c r="S1950">
        <v>340</v>
      </c>
      <c r="T1950">
        <v>360</v>
      </c>
      <c r="U1950">
        <v>2.5</v>
      </c>
      <c r="V1950">
        <v>2.1</v>
      </c>
      <c r="W1950">
        <v>2.9</v>
      </c>
      <c r="X1950">
        <v>360</v>
      </c>
      <c r="Y1950">
        <v>300</v>
      </c>
      <c r="Z1950">
        <v>420</v>
      </c>
      <c r="AA1950" t="s">
        <v>58</v>
      </c>
      <c r="AB1950">
        <v>62</v>
      </c>
      <c r="AC1950">
        <v>57</v>
      </c>
      <c r="AD1950">
        <v>67</v>
      </c>
      <c r="AE1950">
        <v>8800</v>
      </c>
      <c r="AF1950">
        <v>8200</v>
      </c>
      <c r="AG1950">
        <v>9600</v>
      </c>
      <c r="AH1950">
        <v>0</v>
      </c>
      <c r="AI1950">
        <v>9.1999999999999993</v>
      </c>
      <c r="AJ1950">
        <v>8.1</v>
      </c>
      <c r="AK1950">
        <v>10</v>
      </c>
      <c r="AL1950">
        <v>5.7</v>
      </c>
      <c r="AM1950">
        <v>5.0999999999999996</v>
      </c>
      <c r="AN1950">
        <v>6.2</v>
      </c>
      <c r="AO1950">
        <v>810</v>
      </c>
      <c r="AP1950">
        <v>730</v>
      </c>
      <c r="AQ1950">
        <v>890</v>
      </c>
      <c r="AR1950">
        <v>0</v>
      </c>
      <c r="AS1950">
        <v>38</v>
      </c>
      <c r="AT1950">
        <v>35</v>
      </c>
      <c r="AU1950">
        <v>41</v>
      </c>
    </row>
    <row r="1951" spans="1:47">
      <c r="A1951" t="s">
        <v>313</v>
      </c>
      <c r="B1951" t="s">
        <v>314</v>
      </c>
      <c r="C1951" t="s">
        <v>315</v>
      </c>
      <c r="D1951">
        <v>320</v>
      </c>
      <c r="E1951" t="s">
        <v>77</v>
      </c>
      <c r="F1951">
        <v>2011</v>
      </c>
      <c r="G1951">
        <v>14706578</v>
      </c>
      <c r="H1951">
        <v>111</v>
      </c>
      <c r="I1951">
        <v>57</v>
      </c>
      <c r="J1951">
        <v>183</v>
      </c>
      <c r="K1951">
        <v>16000</v>
      </c>
      <c r="L1951">
        <v>8400</v>
      </c>
      <c r="M1951">
        <v>27000</v>
      </c>
      <c r="N1951" t="s">
        <v>51</v>
      </c>
      <c r="O1951">
        <v>2.1</v>
      </c>
      <c r="P1951">
        <v>2</v>
      </c>
      <c r="Q1951">
        <v>2.2000000000000002</v>
      </c>
      <c r="R1951">
        <v>300</v>
      </c>
      <c r="S1951">
        <v>290</v>
      </c>
      <c r="T1951">
        <v>320</v>
      </c>
      <c r="U1951">
        <v>2.6</v>
      </c>
      <c r="V1951">
        <v>2.2000000000000002</v>
      </c>
      <c r="W1951">
        <v>3.1</v>
      </c>
      <c r="X1951">
        <v>390</v>
      </c>
      <c r="Y1951">
        <v>330</v>
      </c>
      <c r="Z1951">
        <v>460</v>
      </c>
      <c r="AA1951" t="s">
        <v>58</v>
      </c>
      <c r="AB1951">
        <v>61</v>
      </c>
      <c r="AC1951">
        <v>56</v>
      </c>
      <c r="AD1951">
        <v>66</v>
      </c>
      <c r="AE1951">
        <v>9000</v>
      </c>
      <c r="AF1951">
        <v>8300</v>
      </c>
      <c r="AG1951">
        <v>9800</v>
      </c>
      <c r="AH1951">
        <v>0</v>
      </c>
      <c r="AI1951">
        <v>9.6999999999999993</v>
      </c>
      <c r="AJ1951">
        <v>8.6</v>
      </c>
      <c r="AK1951">
        <v>11</v>
      </c>
      <c r="AL1951">
        <v>5.9</v>
      </c>
      <c r="AM1951">
        <v>5.4</v>
      </c>
      <c r="AN1951">
        <v>6.4</v>
      </c>
      <c r="AO1951">
        <v>870</v>
      </c>
      <c r="AP1951">
        <v>790</v>
      </c>
      <c r="AQ1951">
        <v>950</v>
      </c>
      <c r="AR1951">
        <v>0</v>
      </c>
      <c r="AS1951">
        <v>34</v>
      </c>
      <c r="AT1951">
        <v>31</v>
      </c>
      <c r="AU1951">
        <v>37</v>
      </c>
    </row>
    <row r="1952" spans="1:47">
      <c r="A1952" t="s">
        <v>313</v>
      </c>
      <c r="B1952" t="s">
        <v>314</v>
      </c>
      <c r="C1952" t="s">
        <v>315</v>
      </c>
      <c r="D1952">
        <v>320</v>
      </c>
      <c r="E1952" t="s">
        <v>77</v>
      </c>
      <c r="F1952">
        <v>2012</v>
      </c>
      <c r="G1952">
        <v>15082831</v>
      </c>
      <c r="H1952">
        <v>110</v>
      </c>
      <c r="I1952">
        <v>56</v>
      </c>
      <c r="J1952">
        <v>182</v>
      </c>
      <c r="K1952">
        <v>17000</v>
      </c>
      <c r="L1952">
        <v>8500</v>
      </c>
      <c r="M1952">
        <v>28000</v>
      </c>
      <c r="N1952" t="s">
        <v>51</v>
      </c>
      <c r="O1952">
        <v>1.7</v>
      </c>
      <c r="P1952">
        <v>1.6</v>
      </c>
      <c r="Q1952">
        <v>1.7</v>
      </c>
      <c r="R1952">
        <v>250</v>
      </c>
      <c r="S1952">
        <v>240</v>
      </c>
      <c r="T1952">
        <v>260</v>
      </c>
      <c r="U1952">
        <v>2.7</v>
      </c>
      <c r="V1952">
        <v>2.2000000000000002</v>
      </c>
      <c r="W1952">
        <v>3.2</v>
      </c>
      <c r="X1952">
        <v>410</v>
      </c>
      <c r="Y1952">
        <v>340</v>
      </c>
      <c r="Z1952">
        <v>480</v>
      </c>
      <c r="AA1952" t="s">
        <v>58</v>
      </c>
      <c r="AB1952">
        <v>60</v>
      </c>
      <c r="AC1952">
        <v>55</v>
      </c>
      <c r="AD1952">
        <v>67</v>
      </c>
      <c r="AE1952">
        <v>9100</v>
      </c>
      <c r="AF1952">
        <v>8200</v>
      </c>
      <c r="AG1952">
        <v>10000</v>
      </c>
      <c r="AH1952">
        <v>0</v>
      </c>
      <c r="AI1952">
        <v>9.9</v>
      </c>
      <c r="AJ1952">
        <v>8.6</v>
      </c>
      <c r="AK1952">
        <v>11</v>
      </c>
      <c r="AL1952">
        <v>6</v>
      </c>
      <c r="AM1952">
        <v>5.4</v>
      </c>
      <c r="AN1952">
        <v>6.6</v>
      </c>
      <c r="AO1952">
        <v>900</v>
      </c>
      <c r="AP1952">
        <v>810</v>
      </c>
      <c r="AQ1952">
        <v>1000</v>
      </c>
      <c r="AR1952">
        <v>0</v>
      </c>
      <c r="AS1952">
        <v>38</v>
      </c>
      <c r="AT1952">
        <v>34</v>
      </c>
      <c r="AU1952">
        <v>42</v>
      </c>
    </row>
    <row r="1953" spans="1:47">
      <c r="A1953" t="s">
        <v>313</v>
      </c>
      <c r="B1953" t="s">
        <v>314</v>
      </c>
      <c r="C1953" t="s">
        <v>315</v>
      </c>
      <c r="D1953">
        <v>320</v>
      </c>
      <c r="E1953" t="s">
        <v>77</v>
      </c>
      <c r="F1953">
        <v>2013</v>
      </c>
      <c r="G1953">
        <v>15468203</v>
      </c>
      <c r="H1953">
        <v>110</v>
      </c>
      <c r="I1953">
        <v>56</v>
      </c>
      <c r="J1953">
        <v>183</v>
      </c>
      <c r="K1953">
        <v>17000</v>
      </c>
      <c r="L1953">
        <v>8600</v>
      </c>
      <c r="M1953">
        <v>28000</v>
      </c>
      <c r="N1953" t="s">
        <v>51</v>
      </c>
      <c r="O1953">
        <v>1.6</v>
      </c>
      <c r="P1953">
        <v>1.6</v>
      </c>
      <c r="Q1953">
        <v>1.7</v>
      </c>
      <c r="R1953">
        <v>250</v>
      </c>
      <c r="S1953">
        <v>240</v>
      </c>
      <c r="T1953">
        <v>260</v>
      </c>
      <c r="U1953">
        <v>2.6</v>
      </c>
      <c r="V1953">
        <v>2.2000000000000002</v>
      </c>
      <c r="W1953">
        <v>3.2</v>
      </c>
      <c r="X1953">
        <v>410</v>
      </c>
      <c r="Y1953">
        <v>340</v>
      </c>
      <c r="Z1953">
        <v>490</v>
      </c>
      <c r="AA1953" t="s">
        <v>57</v>
      </c>
      <c r="AB1953">
        <v>60</v>
      </c>
      <c r="AC1953">
        <v>53</v>
      </c>
      <c r="AD1953">
        <v>67</v>
      </c>
      <c r="AE1953">
        <v>9200</v>
      </c>
      <c r="AF1953">
        <v>8200</v>
      </c>
      <c r="AG1953">
        <v>10000</v>
      </c>
      <c r="AH1953">
        <v>0</v>
      </c>
      <c r="AI1953">
        <v>9.9</v>
      </c>
      <c r="AJ1953">
        <v>8.3000000000000007</v>
      </c>
      <c r="AK1953">
        <v>12</v>
      </c>
      <c r="AL1953">
        <v>5.9</v>
      </c>
      <c r="AM1953">
        <v>5.2</v>
      </c>
      <c r="AN1953">
        <v>6.6</v>
      </c>
      <c r="AO1953">
        <v>910</v>
      </c>
      <c r="AP1953">
        <v>810</v>
      </c>
      <c r="AQ1953">
        <v>1000</v>
      </c>
      <c r="AR1953">
        <v>0</v>
      </c>
      <c r="AS1953">
        <v>36</v>
      </c>
      <c r="AT1953">
        <v>32</v>
      </c>
      <c r="AU1953">
        <v>40</v>
      </c>
    </row>
    <row r="1954" spans="1:47">
      <c r="A1954" t="s">
        <v>316</v>
      </c>
      <c r="B1954" t="s">
        <v>317</v>
      </c>
      <c r="C1954" t="s">
        <v>318</v>
      </c>
      <c r="D1954">
        <v>324</v>
      </c>
      <c r="E1954" t="s">
        <v>62</v>
      </c>
      <c r="F1954">
        <v>1990</v>
      </c>
      <c r="G1954">
        <v>6020113</v>
      </c>
      <c r="H1954">
        <v>565</v>
      </c>
      <c r="I1954">
        <v>261</v>
      </c>
      <c r="J1954">
        <v>984</v>
      </c>
      <c r="K1954">
        <v>34000</v>
      </c>
      <c r="L1954">
        <v>16000</v>
      </c>
      <c r="M1954">
        <v>59000</v>
      </c>
      <c r="N1954" t="s">
        <v>51</v>
      </c>
      <c r="O1954">
        <v>91</v>
      </c>
      <c r="P1954">
        <v>64</v>
      </c>
      <c r="Q1954">
        <v>115</v>
      </c>
      <c r="R1954">
        <v>5500</v>
      </c>
      <c r="S1954">
        <v>3900</v>
      </c>
      <c r="T1954">
        <v>7000</v>
      </c>
      <c r="U1954">
        <v>2.5</v>
      </c>
      <c r="V1954">
        <v>2</v>
      </c>
      <c r="W1954">
        <v>3</v>
      </c>
      <c r="X1954">
        <v>150</v>
      </c>
      <c r="Y1954">
        <v>120</v>
      </c>
      <c r="Z1954">
        <v>180</v>
      </c>
      <c r="AA1954" t="s">
        <v>52</v>
      </c>
      <c r="AB1954">
        <v>249</v>
      </c>
      <c r="AC1954">
        <v>228</v>
      </c>
      <c r="AD1954">
        <v>285</v>
      </c>
      <c r="AE1954">
        <v>15000</v>
      </c>
      <c r="AF1954">
        <v>14000</v>
      </c>
      <c r="AG1954">
        <v>17000</v>
      </c>
      <c r="AH1954" t="s">
        <v>87</v>
      </c>
      <c r="AI1954">
        <v>1.5</v>
      </c>
      <c r="AJ1954">
        <v>1.2</v>
      </c>
      <c r="AK1954">
        <v>1.7</v>
      </c>
      <c r="AL1954">
        <v>3.6</v>
      </c>
      <c r="AM1954">
        <v>3.4</v>
      </c>
      <c r="AN1954">
        <v>4.4000000000000004</v>
      </c>
      <c r="AO1954">
        <v>220</v>
      </c>
      <c r="AP1954">
        <v>210</v>
      </c>
      <c r="AQ1954">
        <v>270</v>
      </c>
      <c r="AR1954">
        <v>0</v>
      </c>
      <c r="AS1954">
        <v>13</v>
      </c>
      <c r="AT1954">
        <v>12</v>
      </c>
      <c r="AU1954">
        <v>14</v>
      </c>
    </row>
    <row r="1955" spans="1:47">
      <c r="A1955" t="s">
        <v>316</v>
      </c>
      <c r="B1955" t="s">
        <v>317</v>
      </c>
      <c r="C1955" t="s">
        <v>318</v>
      </c>
      <c r="D1955">
        <v>324</v>
      </c>
      <c r="E1955" t="s">
        <v>62</v>
      </c>
      <c r="F1955">
        <v>1991</v>
      </c>
      <c r="G1955">
        <v>6351760</v>
      </c>
      <c r="H1955">
        <v>563</v>
      </c>
      <c r="I1955">
        <v>263</v>
      </c>
      <c r="J1955">
        <v>973</v>
      </c>
      <c r="K1955">
        <v>36000</v>
      </c>
      <c r="L1955">
        <v>17000</v>
      </c>
      <c r="M1955">
        <v>62000</v>
      </c>
      <c r="N1955" t="s">
        <v>51</v>
      </c>
      <c r="O1955">
        <v>90</v>
      </c>
      <c r="P1955">
        <v>64</v>
      </c>
      <c r="Q1955">
        <v>110</v>
      </c>
      <c r="R1955">
        <v>5700</v>
      </c>
      <c r="S1955">
        <v>4100</v>
      </c>
      <c r="T1955">
        <v>7000</v>
      </c>
      <c r="U1955">
        <v>3.3</v>
      </c>
      <c r="V1955">
        <v>2.7</v>
      </c>
      <c r="W1955">
        <v>4</v>
      </c>
      <c r="X1955">
        <v>210</v>
      </c>
      <c r="Y1955">
        <v>170</v>
      </c>
      <c r="Z1955">
        <v>250</v>
      </c>
      <c r="AA1955" t="s">
        <v>52</v>
      </c>
      <c r="AB1955">
        <v>250</v>
      </c>
      <c r="AC1955">
        <v>234</v>
      </c>
      <c r="AD1955">
        <v>278</v>
      </c>
      <c r="AE1955">
        <v>16000</v>
      </c>
      <c r="AF1955">
        <v>15000</v>
      </c>
      <c r="AG1955">
        <v>18000</v>
      </c>
      <c r="AH1955" t="s">
        <v>87</v>
      </c>
      <c r="AI1955">
        <v>2</v>
      </c>
      <c r="AJ1955">
        <v>1.7</v>
      </c>
      <c r="AK1955">
        <v>2.2000000000000002</v>
      </c>
      <c r="AL1955">
        <v>4.9000000000000004</v>
      </c>
      <c r="AM1955">
        <v>4.9000000000000004</v>
      </c>
      <c r="AN1955">
        <v>5.8</v>
      </c>
      <c r="AO1955">
        <v>310</v>
      </c>
      <c r="AP1955">
        <v>310</v>
      </c>
      <c r="AQ1955">
        <v>370</v>
      </c>
      <c r="AR1955">
        <v>0</v>
      </c>
      <c r="AS1955">
        <v>14</v>
      </c>
      <c r="AT1955">
        <v>13</v>
      </c>
      <c r="AU1955">
        <v>15</v>
      </c>
    </row>
    <row r="1956" spans="1:47">
      <c r="A1956" t="s">
        <v>316</v>
      </c>
      <c r="B1956" t="s">
        <v>317</v>
      </c>
      <c r="C1956" t="s">
        <v>318</v>
      </c>
      <c r="D1956">
        <v>324</v>
      </c>
      <c r="E1956" t="s">
        <v>62</v>
      </c>
      <c r="F1956">
        <v>1992</v>
      </c>
      <c r="G1956">
        <v>6734242</v>
      </c>
      <c r="H1956">
        <v>558</v>
      </c>
      <c r="I1956">
        <v>263</v>
      </c>
      <c r="J1956">
        <v>961</v>
      </c>
      <c r="K1956">
        <v>38000</v>
      </c>
      <c r="L1956">
        <v>18000</v>
      </c>
      <c r="M1956">
        <v>65000</v>
      </c>
      <c r="N1956" t="s">
        <v>51</v>
      </c>
      <c r="O1956">
        <v>89</v>
      </c>
      <c r="P1956">
        <v>63</v>
      </c>
      <c r="Q1956">
        <v>105</v>
      </c>
      <c r="R1956">
        <v>6000</v>
      </c>
      <c r="S1956">
        <v>4200</v>
      </c>
      <c r="T1956">
        <v>7100</v>
      </c>
      <c r="U1956">
        <v>4.5</v>
      </c>
      <c r="V1956">
        <v>3.8</v>
      </c>
      <c r="W1956">
        <v>5.3</v>
      </c>
      <c r="X1956">
        <v>310</v>
      </c>
      <c r="Y1956">
        <v>260</v>
      </c>
      <c r="Z1956">
        <v>360</v>
      </c>
      <c r="AA1956" t="s">
        <v>52</v>
      </c>
      <c r="AB1956">
        <v>251</v>
      </c>
      <c r="AC1956">
        <v>235</v>
      </c>
      <c r="AD1956">
        <v>273</v>
      </c>
      <c r="AE1956">
        <v>17000</v>
      </c>
      <c r="AF1956">
        <v>16000</v>
      </c>
      <c r="AG1956">
        <v>18000</v>
      </c>
      <c r="AH1956" t="s">
        <v>87</v>
      </c>
      <c r="AI1956">
        <v>2.7</v>
      </c>
      <c r="AJ1956">
        <v>2.4</v>
      </c>
      <c r="AK1956">
        <v>3</v>
      </c>
      <c r="AL1956">
        <v>6.8</v>
      </c>
      <c r="AM1956">
        <v>6.7</v>
      </c>
      <c r="AN1956">
        <v>7.8</v>
      </c>
      <c r="AO1956">
        <v>460</v>
      </c>
      <c r="AP1956">
        <v>450</v>
      </c>
      <c r="AQ1956">
        <v>520</v>
      </c>
      <c r="AR1956">
        <v>0</v>
      </c>
      <c r="AS1956">
        <v>17</v>
      </c>
      <c r="AT1956">
        <v>16</v>
      </c>
      <c r="AU1956">
        <v>19</v>
      </c>
    </row>
    <row r="1957" spans="1:47">
      <c r="A1957" t="s">
        <v>316</v>
      </c>
      <c r="B1957" t="s">
        <v>317</v>
      </c>
      <c r="C1957" t="s">
        <v>318</v>
      </c>
      <c r="D1957">
        <v>324</v>
      </c>
      <c r="E1957" t="s">
        <v>62</v>
      </c>
      <c r="F1957">
        <v>1993</v>
      </c>
      <c r="G1957">
        <v>7136110</v>
      </c>
      <c r="H1957">
        <v>548</v>
      </c>
      <c r="I1957">
        <v>259</v>
      </c>
      <c r="J1957">
        <v>943</v>
      </c>
      <c r="K1957">
        <v>39000</v>
      </c>
      <c r="L1957">
        <v>18000</v>
      </c>
      <c r="M1957">
        <v>67000</v>
      </c>
      <c r="N1957" t="s">
        <v>51</v>
      </c>
      <c r="O1957">
        <v>87</v>
      </c>
      <c r="P1957">
        <v>62</v>
      </c>
      <c r="Q1957">
        <v>100</v>
      </c>
      <c r="R1957">
        <v>6200</v>
      </c>
      <c r="S1957">
        <v>4500</v>
      </c>
      <c r="T1957">
        <v>7200</v>
      </c>
      <c r="U1957">
        <v>6.2</v>
      </c>
      <c r="V1957">
        <v>5.2</v>
      </c>
      <c r="W1957">
        <v>7.1</v>
      </c>
      <c r="X1957">
        <v>440</v>
      </c>
      <c r="Y1957">
        <v>370</v>
      </c>
      <c r="Z1957">
        <v>510</v>
      </c>
      <c r="AA1957" t="s">
        <v>52</v>
      </c>
      <c r="AB1957">
        <v>251</v>
      </c>
      <c r="AC1957">
        <v>234</v>
      </c>
      <c r="AD1957">
        <v>270</v>
      </c>
      <c r="AE1957">
        <v>18000</v>
      </c>
      <c r="AF1957">
        <v>17000</v>
      </c>
      <c r="AG1957">
        <v>19000</v>
      </c>
      <c r="AH1957" t="s">
        <v>87</v>
      </c>
      <c r="AI1957">
        <v>3.7</v>
      </c>
      <c r="AJ1957">
        <v>3.3</v>
      </c>
      <c r="AK1957">
        <v>4.0999999999999996</v>
      </c>
      <c r="AL1957">
        <v>9.3000000000000007</v>
      </c>
      <c r="AM1957">
        <v>9.1999999999999993</v>
      </c>
      <c r="AN1957">
        <v>11</v>
      </c>
      <c r="AO1957">
        <v>660</v>
      </c>
      <c r="AP1957">
        <v>660</v>
      </c>
      <c r="AQ1957">
        <v>770</v>
      </c>
      <c r="AR1957">
        <v>0</v>
      </c>
      <c r="AS1957">
        <v>18</v>
      </c>
      <c r="AT1957">
        <v>16</v>
      </c>
      <c r="AU1957">
        <v>19</v>
      </c>
    </row>
    <row r="1958" spans="1:47">
      <c r="A1958" t="s">
        <v>316</v>
      </c>
      <c r="B1958" t="s">
        <v>317</v>
      </c>
      <c r="C1958" t="s">
        <v>318</v>
      </c>
      <c r="D1958">
        <v>324</v>
      </c>
      <c r="E1958" t="s">
        <v>62</v>
      </c>
      <c r="F1958">
        <v>1994</v>
      </c>
      <c r="G1958">
        <v>7514053</v>
      </c>
      <c r="H1958">
        <v>538</v>
      </c>
      <c r="I1958">
        <v>255</v>
      </c>
      <c r="J1958">
        <v>925</v>
      </c>
      <c r="K1958">
        <v>40000</v>
      </c>
      <c r="L1958">
        <v>19000</v>
      </c>
      <c r="M1958">
        <v>69000</v>
      </c>
      <c r="N1958" t="s">
        <v>51</v>
      </c>
      <c r="O1958">
        <v>85</v>
      </c>
      <c r="P1958">
        <v>61</v>
      </c>
      <c r="Q1958">
        <v>97</v>
      </c>
      <c r="R1958">
        <v>6400</v>
      </c>
      <c r="S1958">
        <v>4600</v>
      </c>
      <c r="T1958">
        <v>7300</v>
      </c>
      <c r="U1958">
        <v>8.1999999999999993</v>
      </c>
      <c r="V1958">
        <v>6.8</v>
      </c>
      <c r="W1958">
        <v>9.6</v>
      </c>
      <c r="X1958">
        <v>610</v>
      </c>
      <c r="Y1958">
        <v>510</v>
      </c>
      <c r="Z1958">
        <v>720</v>
      </c>
      <c r="AA1958" t="s">
        <v>52</v>
      </c>
      <c r="AB1958">
        <v>251</v>
      </c>
      <c r="AC1958">
        <v>229</v>
      </c>
      <c r="AD1958">
        <v>272</v>
      </c>
      <c r="AE1958">
        <v>19000</v>
      </c>
      <c r="AF1958">
        <v>17000</v>
      </c>
      <c r="AG1958">
        <v>20000</v>
      </c>
      <c r="AH1958" t="s">
        <v>87</v>
      </c>
      <c r="AI1958">
        <v>5</v>
      </c>
      <c r="AJ1958">
        <v>4.3</v>
      </c>
      <c r="AK1958">
        <v>5.6</v>
      </c>
      <c r="AL1958">
        <v>12</v>
      </c>
      <c r="AM1958">
        <v>12</v>
      </c>
      <c r="AN1958">
        <v>15</v>
      </c>
      <c r="AO1958">
        <v>930</v>
      </c>
      <c r="AP1958">
        <v>910</v>
      </c>
      <c r="AQ1958">
        <v>1100</v>
      </c>
      <c r="AR1958">
        <v>0</v>
      </c>
      <c r="AS1958">
        <v>18</v>
      </c>
      <c r="AT1958">
        <v>16</v>
      </c>
      <c r="AU1958">
        <v>19</v>
      </c>
    </row>
    <row r="1959" spans="1:47">
      <c r="A1959" t="s">
        <v>316</v>
      </c>
      <c r="B1959" t="s">
        <v>317</v>
      </c>
      <c r="C1959" t="s">
        <v>318</v>
      </c>
      <c r="D1959">
        <v>324</v>
      </c>
      <c r="E1959" t="s">
        <v>62</v>
      </c>
      <c r="F1959">
        <v>1995</v>
      </c>
      <c r="G1959">
        <v>7837173</v>
      </c>
      <c r="H1959">
        <v>523</v>
      </c>
      <c r="I1959">
        <v>249</v>
      </c>
      <c r="J1959">
        <v>897</v>
      </c>
      <c r="K1959">
        <v>41000</v>
      </c>
      <c r="L1959">
        <v>20000</v>
      </c>
      <c r="M1959">
        <v>70000</v>
      </c>
      <c r="N1959" t="s">
        <v>51</v>
      </c>
      <c r="O1959">
        <v>83</v>
      </c>
      <c r="P1959">
        <v>59</v>
      </c>
      <c r="Q1959">
        <v>94</v>
      </c>
      <c r="R1959">
        <v>6500</v>
      </c>
      <c r="S1959">
        <v>4700</v>
      </c>
      <c r="T1959">
        <v>7300</v>
      </c>
      <c r="U1959">
        <v>10</v>
      </c>
      <c r="V1959">
        <v>8.6999999999999993</v>
      </c>
      <c r="W1959">
        <v>12</v>
      </c>
      <c r="X1959">
        <v>820</v>
      </c>
      <c r="Y1959">
        <v>680</v>
      </c>
      <c r="Z1959">
        <v>960</v>
      </c>
      <c r="AA1959" t="s">
        <v>52</v>
      </c>
      <c r="AB1959">
        <v>250</v>
      </c>
      <c r="AC1959">
        <v>228</v>
      </c>
      <c r="AD1959">
        <v>272</v>
      </c>
      <c r="AE1959">
        <v>20000</v>
      </c>
      <c r="AF1959">
        <v>18000</v>
      </c>
      <c r="AG1959">
        <v>21000</v>
      </c>
      <c r="AH1959" t="s">
        <v>87</v>
      </c>
      <c r="AI1959">
        <v>6.5</v>
      </c>
      <c r="AJ1959">
        <v>5.6</v>
      </c>
      <c r="AK1959">
        <v>7.4</v>
      </c>
      <c r="AL1959">
        <v>16</v>
      </c>
      <c r="AM1959">
        <v>15</v>
      </c>
      <c r="AN1959">
        <v>19</v>
      </c>
      <c r="AO1959">
        <v>1300</v>
      </c>
      <c r="AP1959">
        <v>1200</v>
      </c>
      <c r="AQ1959">
        <v>1500</v>
      </c>
      <c r="AR1959">
        <v>0</v>
      </c>
      <c r="AS1959">
        <v>18</v>
      </c>
      <c r="AT1959">
        <v>17</v>
      </c>
      <c r="AU1959">
        <v>20</v>
      </c>
    </row>
    <row r="1960" spans="1:47">
      <c r="A1960" t="s">
        <v>316</v>
      </c>
      <c r="B1960" t="s">
        <v>317</v>
      </c>
      <c r="C1960" t="s">
        <v>318</v>
      </c>
      <c r="D1960">
        <v>324</v>
      </c>
      <c r="E1960" t="s">
        <v>62</v>
      </c>
      <c r="F1960">
        <v>1996</v>
      </c>
      <c r="G1960">
        <v>8094751</v>
      </c>
      <c r="H1960">
        <v>505</v>
      </c>
      <c r="I1960">
        <v>242</v>
      </c>
      <c r="J1960">
        <v>862</v>
      </c>
      <c r="K1960">
        <v>41000</v>
      </c>
      <c r="L1960">
        <v>20000</v>
      </c>
      <c r="M1960">
        <v>70000</v>
      </c>
      <c r="N1960" t="s">
        <v>51</v>
      </c>
      <c r="O1960">
        <v>79</v>
      </c>
      <c r="P1960">
        <v>57</v>
      </c>
      <c r="Q1960">
        <v>89</v>
      </c>
      <c r="R1960">
        <v>6400</v>
      </c>
      <c r="S1960">
        <v>4600</v>
      </c>
      <c r="T1960">
        <v>7200</v>
      </c>
      <c r="U1960">
        <v>13</v>
      </c>
      <c r="V1960">
        <v>11</v>
      </c>
      <c r="W1960">
        <v>15</v>
      </c>
      <c r="X1960">
        <v>1000</v>
      </c>
      <c r="Y1960">
        <v>880</v>
      </c>
      <c r="Z1960">
        <v>1200</v>
      </c>
      <c r="AA1960" t="s">
        <v>52</v>
      </c>
      <c r="AB1960">
        <v>247</v>
      </c>
      <c r="AC1960">
        <v>225</v>
      </c>
      <c r="AD1960">
        <v>269</v>
      </c>
      <c r="AE1960">
        <v>20000</v>
      </c>
      <c r="AF1960">
        <v>18000</v>
      </c>
      <c r="AG1960">
        <v>22000</v>
      </c>
      <c r="AH1960" t="s">
        <v>87</v>
      </c>
      <c r="AI1960">
        <v>8.1</v>
      </c>
      <c r="AJ1960">
        <v>7</v>
      </c>
      <c r="AK1960">
        <v>9.3000000000000007</v>
      </c>
      <c r="AL1960">
        <v>20</v>
      </c>
      <c r="AM1960">
        <v>19</v>
      </c>
      <c r="AN1960">
        <v>24</v>
      </c>
      <c r="AO1960">
        <v>1600</v>
      </c>
      <c r="AP1960">
        <v>1600</v>
      </c>
      <c r="AQ1960">
        <v>1900</v>
      </c>
      <c r="AR1960">
        <v>0</v>
      </c>
      <c r="AS1960">
        <v>22</v>
      </c>
      <c r="AT1960">
        <v>20</v>
      </c>
      <c r="AU1960">
        <v>24</v>
      </c>
    </row>
    <row r="1961" spans="1:47">
      <c r="A1961" t="s">
        <v>316</v>
      </c>
      <c r="B1961" t="s">
        <v>317</v>
      </c>
      <c r="C1961" t="s">
        <v>318</v>
      </c>
      <c r="D1961">
        <v>324</v>
      </c>
      <c r="E1961" t="s">
        <v>62</v>
      </c>
      <c r="F1961">
        <v>1997</v>
      </c>
      <c r="G1961">
        <v>8296478</v>
      </c>
      <c r="H1961">
        <v>484</v>
      </c>
      <c r="I1961">
        <v>235</v>
      </c>
      <c r="J1961">
        <v>821</v>
      </c>
      <c r="K1961">
        <v>40000</v>
      </c>
      <c r="L1961">
        <v>20000</v>
      </c>
      <c r="M1961">
        <v>68000</v>
      </c>
      <c r="N1961" t="s">
        <v>51</v>
      </c>
      <c r="O1961">
        <v>75</v>
      </c>
      <c r="P1961">
        <v>55</v>
      </c>
      <c r="Q1961">
        <v>86</v>
      </c>
      <c r="R1961">
        <v>6200</v>
      </c>
      <c r="S1961">
        <v>4500</v>
      </c>
      <c r="T1961">
        <v>7100</v>
      </c>
      <c r="U1961">
        <v>15</v>
      </c>
      <c r="V1961">
        <v>13</v>
      </c>
      <c r="W1961">
        <v>17</v>
      </c>
      <c r="X1961">
        <v>1200</v>
      </c>
      <c r="Y1961">
        <v>1100</v>
      </c>
      <c r="Z1961">
        <v>1400</v>
      </c>
      <c r="AA1961" t="s">
        <v>52</v>
      </c>
      <c r="AB1961">
        <v>243</v>
      </c>
      <c r="AC1961">
        <v>224</v>
      </c>
      <c r="AD1961">
        <v>262</v>
      </c>
      <c r="AE1961">
        <v>20000</v>
      </c>
      <c r="AF1961">
        <v>19000</v>
      </c>
      <c r="AG1961">
        <v>22000</v>
      </c>
      <c r="AH1961" t="s">
        <v>87</v>
      </c>
      <c r="AI1961">
        <v>9.8000000000000007</v>
      </c>
      <c r="AJ1961">
        <v>8</v>
      </c>
      <c r="AK1961">
        <v>12</v>
      </c>
      <c r="AL1961">
        <v>24</v>
      </c>
      <c r="AM1961">
        <v>20</v>
      </c>
      <c r="AN1961">
        <v>28</v>
      </c>
      <c r="AO1961">
        <v>2000</v>
      </c>
      <c r="AP1961">
        <v>1600</v>
      </c>
      <c r="AQ1961">
        <v>2300</v>
      </c>
      <c r="AR1961">
        <v>0</v>
      </c>
      <c r="AS1961">
        <v>22</v>
      </c>
      <c r="AT1961">
        <v>20</v>
      </c>
      <c r="AU1961">
        <v>24</v>
      </c>
    </row>
    <row r="1962" spans="1:47">
      <c r="A1962" t="s">
        <v>316</v>
      </c>
      <c r="B1962" t="s">
        <v>317</v>
      </c>
      <c r="C1962" t="s">
        <v>318</v>
      </c>
      <c r="D1962">
        <v>324</v>
      </c>
      <c r="E1962" t="s">
        <v>62</v>
      </c>
      <c r="F1962">
        <v>1998</v>
      </c>
      <c r="G1962">
        <v>8457221</v>
      </c>
      <c r="H1962">
        <v>463</v>
      </c>
      <c r="I1962">
        <v>227</v>
      </c>
      <c r="J1962">
        <v>780</v>
      </c>
      <c r="K1962">
        <v>39000</v>
      </c>
      <c r="L1962">
        <v>19000</v>
      </c>
      <c r="M1962">
        <v>66000</v>
      </c>
      <c r="N1962" t="s">
        <v>51</v>
      </c>
      <c r="O1962">
        <v>71</v>
      </c>
      <c r="P1962">
        <v>52</v>
      </c>
      <c r="Q1962">
        <v>84</v>
      </c>
      <c r="R1962">
        <v>6000</v>
      </c>
      <c r="S1962">
        <v>4400</v>
      </c>
      <c r="T1962">
        <v>7100</v>
      </c>
      <c r="U1962">
        <v>17</v>
      </c>
      <c r="V1962">
        <v>14</v>
      </c>
      <c r="W1962">
        <v>19</v>
      </c>
      <c r="X1962">
        <v>1400</v>
      </c>
      <c r="Y1962">
        <v>1200</v>
      </c>
      <c r="Z1962">
        <v>1600</v>
      </c>
      <c r="AA1962" t="s">
        <v>52</v>
      </c>
      <c r="AB1962">
        <v>238</v>
      </c>
      <c r="AC1962">
        <v>221</v>
      </c>
      <c r="AD1962">
        <v>253</v>
      </c>
      <c r="AE1962">
        <v>20000</v>
      </c>
      <c r="AF1962">
        <v>19000</v>
      </c>
      <c r="AG1962">
        <v>21000</v>
      </c>
      <c r="AH1962" t="s">
        <v>87</v>
      </c>
      <c r="AI1962">
        <v>11</v>
      </c>
      <c r="AJ1962">
        <v>9.6999999999999993</v>
      </c>
      <c r="AK1962">
        <v>13</v>
      </c>
      <c r="AL1962">
        <v>27</v>
      </c>
      <c r="AM1962">
        <v>23</v>
      </c>
      <c r="AN1962">
        <v>31</v>
      </c>
      <c r="AO1962">
        <v>2300</v>
      </c>
      <c r="AP1962">
        <v>2000</v>
      </c>
      <c r="AQ1962">
        <v>2600</v>
      </c>
      <c r="AR1962">
        <v>0</v>
      </c>
      <c r="AS1962">
        <v>24</v>
      </c>
      <c r="AT1962">
        <v>22</v>
      </c>
      <c r="AU1962">
        <v>26</v>
      </c>
    </row>
    <row r="1963" spans="1:47">
      <c r="A1963" t="s">
        <v>316</v>
      </c>
      <c r="B1963" t="s">
        <v>317</v>
      </c>
      <c r="C1963" t="s">
        <v>318</v>
      </c>
      <c r="D1963">
        <v>324</v>
      </c>
      <c r="E1963" t="s">
        <v>62</v>
      </c>
      <c r="F1963">
        <v>1999</v>
      </c>
      <c r="G1963">
        <v>8600911</v>
      </c>
      <c r="H1963">
        <v>441</v>
      </c>
      <c r="I1963">
        <v>218</v>
      </c>
      <c r="J1963">
        <v>740</v>
      </c>
      <c r="K1963">
        <v>38000</v>
      </c>
      <c r="L1963">
        <v>19000</v>
      </c>
      <c r="M1963">
        <v>64000</v>
      </c>
      <c r="N1963" t="s">
        <v>51</v>
      </c>
      <c r="O1963">
        <v>67</v>
      </c>
      <c r="P1963">
        <v>48</v>
      </c>
      <c r="Q1963">
        <v>80</v>
      </c>
      <c r="R1963">
        <v>5700</v>
      </c>
      <c r="S1963">
        <v>4100</v>
      </c>
      <c r="T1963">
        <v>6900</v>
      </c>
      <c r="U1963">
        <v>18</v>
      </c>
      <c r="V1963">
        <v>15</v>
      </c>
      <c r="W1963">
        <v>22</v>
      </c>
      <c r="X1963">
        <v>1600</v>
      </c>
      <c r="Y1963">
        <v>1300</v>
      </c>
      <c r="Z1963">
        <v>1900</v>
      </c>
      <c r="AA1963" t="s">
        <v>52</v>
      </c>
      <c r="AB1963">
        <v>233</v>
      </c>
      <c r="AC1963">
        <v>216</v>
      </c>
      <c r="AD1963">
        <v>251</v>
      </c>
      <c r="AE1963">
        <v>20000</v>
      </c>
      <c r="AF1963">
        <v>19000</v>
      </c>
      <c r="AG1963">
        <v>22000</v>
      </c>
      <c r="AH1963" t="s">
        <v>87</v>
      </c>
      <c r="AI1963">
        <v>13</v>
      </c>
      <c r="AJ1963">
        <v>12</v>
      </c>
      <c r="AK1963">
        <v>14</v>
      </c>
      <c r="AL1963">
        <v>30</v>
      </c>
      <c r="AM1963">
        <v>30</v>
      </c>
      <c r="AN1963">
        <v>35</v>
      </c>
      <c r="AO1963">
        <v>2600</v>
      </c>
      <c r="AP1963">
        <v>2600</v>
      </c>
      <c r="AQ1963">
        <v>3000</v>
      </c>
      <c r="AR1963">
        <v>0</v>
      </c>
      <c r="AS1963">
        <v>26</v>
      </c>
      <c r="AT1963">
        <v>24</v>
      </c>
      <c r="AU1963">
        <v>28</v>
      </c>
    </row>
    <row r="1964" spans="1:47">
      <c r="A1964" t="s">
        <v>316</v>
      </c>
      <c r="B1964" t="s">
        <v>317</v>
      </c>
      <c r="C1964" t="s">
        <v>318</v>
      </c>
      <c r="D1964">
        <v>324</v>
      </c>
      <c r="E1964" t="s">
        <v>62</v>
      </c>
      <c r="F1964">
        <v>2000</v>
      </c>
      <c r="G1964">
        <v>8746128</v>
      </c>
      <c r="H1964">
        <v>420</v>
      </c>
      <c r="I1964">
        <v>209</v>
      </c>
      <c r="J1964">
        <v>703</v>
      </c>
      <c r="K1964">
        <v>37000</v>
      </c>
      <c r="L1964">
        <v>18000</v>
      </c>
      <c r="M1964">
        <v>61000</v>
      </c>
      <c r="N1964" t="s">
        <v>51</v>
      </c>
      <c r="O1964">
        <v>63</v>
      </c>
      <c r="P1964">
        <v>45</v>
      </c>
      <c r="Q1964">
        <v>75</v>
      </c>
      <c r="R1964">
        <v>5500</v>
      </c>
      <c r="S1964">
        <v>3900</v>
      </c>
      <c r="T1964">
        <v>6500</v>
      </c>
      <c r="U1964">
        <v>19</v>
      </c>
      <c r="V1964">
        <v>16</v>
      </c>
      <c r="W1964">
        <v>23</v>
      </c>
      <c r="X1964">
        <v>1700</v>
      </c>
      <c r="Y1964">
        <v>1400</v>
      </c>
      <c r="Z1964">
        <v>2000</v>
      </c>
      <c r="AA1964" t="s">
        <v>52</v>
      </c>
      <c r="AB1964">
        <v>228</v>
      </c>
      <c r="AC1964">
        <v>211</v>
      </c>
      <c r="AD1964">
        <v>245</v>
      </c>
      <c r="AE1964">
        <v>20000</v>
      </c>
      <c r="AF1964">
        <v>18000</v>
      </c>
      <c r="AG1964">
        <v>21000</v>
      </c>
      <c r="AH1964" t="s">
        <v>87</v>
      </c>
      <c r="AI1964">
        <v>14</v>
      </c>
      <c r="AJ1964">
        <v>13</v>
      </c>
      <c r="AK1964">
        <v>16</v>
      </c>
      <c r="AL1964">
        <v>33</v>
      </c>
      <c r="AM1964">
        <v>32</v>
      </c>
      <c r="AN1964">
        <v>38</v>
      </c>
      <c r="AO1964">
        <v>2900</v>
      </c>
      <c r="AP1964">
        <v>2800</v>
      </c>
      <c r="AQ1964">
        <v>3300</v>
      </c>
      <c r="AR1964">
        <v>0</v>
      </c>
      <c r="AS1964">
        <v>27</v>
      </c>
      <c r="AT1964">
        <v>25</v>
      </c>
      <c r="AU1964">
        <v>29</v>
      </c>
    </row>
    <row r="1965" spans="1:47">
      <c r="A1965" t="s">
        <v>316</v>
      </c>
      <c r="B1965" t="s">
        <v>317</v>
      </c>
      <c r="C1965" t="s">
        <v>318</v>
      </c>
      <c r="D1965">
        <v>324</v>
      </c>
      <c r="E1965" t="s">
        <v>62</v>
      </c>
      <c r="F1965">
        <v>2001</v>
      </c>
      <c r="G1965">
        <v>8895353</v>
      </c>
      <c r="H1965">
        <v>402</v>
      </c>
      <c r="I1965">
        <v>203</v>
      </c>
      <c r="J1965">
        <v>668</v>
      </c>
      <c r="K1965">
        <v>36000</v>
      </c>
      <c r="L1965">
        <v>18000</v>
      </c>
      <c r="M1965">
        <v>59000</v>
      </c>
      <c r="N1965" t="s">
        <v>51</v>
      </c>
      <c r="O1965">
        <v>59</v>
      </c>
      <c r="P1965">
        <v>42</v>
      </c>
      <c r="Q1965">
        <v>70</v>
      </c>
      <c r="R1965">
        <v>5200</v>
      </c>
      <c r="S1965">
        <v>3800</v>
      </c>
      <c r="T1965">
        <v>6200</v>
      </c>
      <c r="U1965">
        <v>20</v>
      </c>
      <c r="V1965">
        <v>17</v>
      </c>
      <c r="W1965">
        <v>24</v>
      </c>
      <c r="X1965">
        <v>1800</v>
      </c>
      <c r="Y1965">
        <v>1500</v>
      </c>
      <c r="Z1965">
        <v>2100</v>
      </c>
      <c r="AA1965" t="s">
        <v>52</v>
      </c>
      <c r="AB1965">
        <v>224</v>
      </c>
      <c r="AC1965">
        <v>207</v>
      </c>
      <c r="AD1965">
        <v>238</v>
      </c>
      <c r="AE1965">
        <v>20000</v>
      </c>
      <c r="AF1965">
        <v>18000</v>
      </c>
      <c r="AG1965">
        <v>21000</v>
      </c>
      <c r="AH1965" t="s">
        <v>87</v>
      </c>
      <c r="AI1965">
        <v>16</v>
      </c>
      <c r="AJ1965">
        <v>14</v>
      </c>
      <c r="AK1965">
        <v>17</v>
      </c>
      <c r="AL1965">
        <v>35</v>
      </c>
      <c r="AM1965">
        <v>35</v>
      </c>
      <c r="AN1965">
        <v>40</v>
      </c>
      <c r="AO1965">
        <v>3100</v>
      </c>
      <c r="AP1965">
        <v>3100</v>
      </c>
      <c r="AQ1965">
        <v>3600</v>
      </c>
      <c r="AR1965">
        <v>0</v>
      </c>
      <c r="AS1965">
        <v>29</v>
      </c>
      <c r="AT1965">
        <v>28</v>
      </c>
      <c r="AU1965">
        <v>32</v>
      </c>
    </row>
    <row r="1966" spans="1:47">
      <c r="A1966" t="s">
        <v>316</v>
      </c>
      <c r="B1966" t="s">
        <v>317</v>
      </c>
      <c r="C1966" t="s">
        <v>318</v>
      </c>
      <c r="D1966">
        <v>324</v>
      </c>
      <c r="E1966" t="s">
        <v>62</v>
      </c>
      <c r="F1966">
        <v>2002</v>
      </c>
      <c r="G1966">
        <v>9045748</v>
      </c>
      <c r="H1966">
        <v>386</v>
      </c>
      <c r="I1966">
        <v>197</v>
      </c>
      <c r="J1966">
        <v>637</v>
      </c>
      <c r="K1966">
        <v>35000</v>
      </c>
      <c r="L1966">
        <v>18000</v>
      </c>
      <c r="M1966">
        <v>58000</v>
      </c>
      <c r="N1966" t="s">
        <v>51</v>
      </c>
      <c r="O1966">
        <v>56</v>
      </c>
      <c r="P1966">
        <v>40</v>
      </c>
      <c r="Q1966">
        <v>66</v>
      </c>
      <c r="R1966">
        <v>5000</v>
      </c>
      <c r="S1966">
        <v>3600</v>
      </c>
      <c r="T1966">
        <v>6000</v>
      </c>
      <c r="U1966">
        <v>21</v>
      </c>
      <c r="V1966">
        <v>17</v>
      </c>
      <c r="W1966">
        <v>25</v>
      </c>
      <c r="X1966">
        <v>1900</v>
      </c>
      <c r="Y1966">
        <v>1600</v>
      </c>
      <c r="Z1966">
        <v>2200</v>
      </c>
      <c r="AA1966" t="s">
        <v>52</v>
      </c>
      <c r="AB1966">
        <v>221</v>
      </c>
      <c r="AC1966">
        <v>206</v>
      </c>
      <c r="AD1966">
        <v>233</v>
      </c>
      <c r="AE1966">
        <v>20000</v>
      </c>
      <c r="AF1966">
        <v>19000</v>
      </c>
      <c r="AG1966">
        <v>21000</v>
      </c>
      <c r="AH1966" t="s">
        <v>87</v>
      </c>
      <c r="AI1966">
        <v>17</v>
      </c>
      <c r="AJ1966">
        <v>15</v>
      </c>
      <c r="AK1966">
        <v>18</v>
      </c>
      <c r="AL1966">
        <v>37</v>
      </c>
      <c r="AM1966">
        <v>37</v>
      </c>
      <c r="AN1966">
        <v>42</v>
      </c>
      <c r="AO1966">
        <v>3300</v>
      </c>
      <c r="AP1966">
        <v>3300</v>
      </c>
      <c r="AQ1966">
        <v>3800</v>
      </c>
      <c r="AR1966">
        <v>0</v>
      </c>
      <c r="AS1966">
        <v>31</v>
      </c>
      <c r="AT1966">
        <v>29</v>
      </c>
      <c r="AU1966">
        <v>33</v>
      </c>
    </row>
    <row r="1967" spans="1:47">
      <c r="A1967" t="s">
        <v>316</v>
      </c>
      <c r="B1967" t="s">
        <v>317</v>
      </c>
      <c r="C1967" t="s">
        <v>318</v>
      </c>
      <c r="D1967">
        <v>324</v>
      </c>
      <c r="E1967" t="s">
        <v>62</v>
      </c>
      <c r="F1967">
        <v>2003</v>
      </c>
      <c r="G1967">
        <v>9204581</v>
      </c>
      <c r="H1967">
        <v>371</v>
      </c>
      <c r="I1967">
        <v>191</v>
      </c>
      <c r="J1967">
        <v>609</v>
      </c>
      <c r="K1967">
        <v>34000</v>
      </c>
      <c r="L1967">
        <v>18000</v>
      </c>
      <c r="M1967">
        <v>56000</v>
      </c>
      <c r="N1967" t="s">
        <v>51</v>
      </c>
      <c r="O1967">
        <v>53</v>
      </c>
      <c r="P1967">
        <v>37</v>
      </c>
      <c r="Q1967">
        <v>62</v>
      </c>
      <c r="R1967">
        <v>4800</v>
      </c>
      <c r="S1967">
        <v>3400</v>
      </c>
      <c r="T1967">
        <v>5700</v>
      </c>
      <c r="U1967">
        <v>21</v>
      </c>
      <c r="V1967">
        <v>17</v>
      </c>
      <c r="W1967">
        <v>25</v>
      </c>
      <c r="X1967">
        <v>1900</v>
      </c>
      <c r="Y1967">
        <v>1600</v>
      </c>
      <c r="Z1967">
        <v>2300</v>
      </c>
      <c r="AA1967" t="s">
        <v>52</v>
      </c>
      <c r="AB1967">
        <v>218</v>
      </c>
      <c r="AC1967">
        <v>204</v>
      </c>
      <c r="AD1967">
        <v>231</v>
      </c>
      <c r="AE1967">
        <v>20000</v>
      </c>
      <c r="AF1967">
        <v>19000</v>
      </c>
      <c r="AG1967">
        <v>21000</v>
      </c>
      <c r="AH1967" t="s">
        <v>87</v>
      </c>
      <c r="AI1967">
        <v>18</v>
      </c>
      <c r="AJ1967">
        <v>15</v>
      </c>
      <c r="AK1967">
        <v>21</v>
      </c>
      <c r="AL1967">
        <v>39</v>
      </c>
      <c r="AM1967">
        <v>32</v>
      </c>
      <c r="AN1967">
        <v>45</v>
      </c>
      <c r="AO1967">
        <v>3600</v>
      </c>
      <c r="AP1967">
        <v>3000</v>
      </c>
      <c r="AQ1967">
        <v>4100</v>
      </c>
      <c r="AR1967">
        <v>0</v>
      </c>
      <c r="AS1967">
        <v>34</v>
      </c>
      <c r="AT1967">
        <v>32</v>
      </c>
      <c r="AU1967">
        <v>36</v>
      </c>
    </row>
    <row r="1968" spans="1:47">
      <c r="A1968" t="s">
        <v>316</v>
      </c>
      <c r="B1968" t="s">
        <v>317</v>
      </c>
      <c r="C1968" t="s">
        <v>318</v>
      </c>
      <c r="D1968">
        <v>324</v>
      </c>
      <c r="E1968" t="s">
        <v>62</v>
      </c>
      <c r="F1968">
        <v>2004</v>
      </c>
      <c r="G1968">
        <v>9379621</v>
      </c>
      <c r="H1968">
        <v>357</v>
      </c>
      <c r="I1968">
        <v>186</v>
      </c>
      <c r="J1968">
        <v>583</v>
      </c>
      <c r="K1968">
        <v>33000</v>
      </c>
      <c r="L1968">
        <v>17000</v>
      </c>
      <c r="M1968">
        <v>55000</v>
      </c>
      <c r="N1968" t="s">
        <v>51</v>
      </c>
      <c r="O1968">
        <v>50</v>
      </c>
      <c r="P1968">
        <v>34</v>
      </c>
      <c r="Q1968">
        <v>58</v>
      </c>
      <c r="R1968">
        <v>4700</v>
      </c>
      <c r="S1968">
        <v>3200</v>
      </c>
      <c r="T1968">
        <v>5500</v>
      </c>
      <c r="U1968">
        <v>21</v>
      </c>
      <c r="V1968">
        <v>17</v>
      </c>
      <c r="W1968">
        <v>25</v>
      </c>
      <c r="X1968">
        <v>2000</v>
      </c>
      <c r="Y1968">
        <v>1600</v>
      </c>
      <c r="Z1968">
        <v>2400</v>
      </c>
      <c r="AA1968" t="s">
        <v>52</v>
      </c>
      <c r="AB1968">
        <v>214</v>
      </c>
      <c r="AC1968">
        <v>200</v>
      </c>
      <c r="AD1968">
        <v>230</v>
      </c>
      <c r="AE1968">
        <v>20000</v>
      </c>
      <c r="AF1968">
        <v>19000</v>
      </c>
      <c r="AG1968">
        <v>22000</v>
      </c>
      <c r="AH1968" t="s">
        <v>87</v>
      </c>
      <c r="AI1968">
        <v>19</v>
      </c>
      <c r="AJ1968">
        <v>17</v>
      </c>
      <c r="AK1968">
        <v>21</v>
      </c>
      <c r="AL1968">
        <v>40</v>
      </c>
      <c r="AM1968">
        <v>40</v>
      </c>
      <c r="AN1968">
        <v>48</v>
      </c>
      <c r="AO1968">
        <v>3800</v>
      </c>
      <c r="AP1968">
        <v>3700</v>
      </c>
      <c r="AQ1968">
        <v>4500</v>
      </c>
      <c r="AR1968">
        <v>0</v>
      </c>
      <c r="AS1968">
        <v>37</v>
      </c>
      <c r="AT1968">
        <v>34</v>
      </c>
      <c r="AU1968">
        <v>40</v>
      </c>
    </row>
    <row r="1969" spans="1:47">
      <c r="A1969" t="s">
        <v>316</v>
      </c>
      <c r="B1969" t="s">
        <v>317</v>
      </c>
      <c r="C1969" t="s">
        <v>318</v>
      </c>
      <c r="D1969">
        <v>324</v>
      </c>
      <c r="E1969" t="s">
        <v>62</v>
      </c>
      <c r="F1969">
        <v>2005</v>
      </c>
      <c r="G1969">
        <v>9576331</v>
      </c>
      <c r="H1969">
        <v>343</v>
      </c>
      <c r="I1969">
        <v>180</v>
      </c>
      <c r="J1969">
        <v>557</v>
      </c>
      <c r="K1969">
        <v>33000</v>
      </c>
      <c r="L1969">
        <v>17000</v>
      </c>
      <c r="M1969">
        <v>53000</v>
      </c>
      <c r="N1969" t="s">
        <v>51</v>
      </c>
      <c r="O1969">
        <v>47</v>
      </c>
      <c r="P1969">
        <v>32</v>
      </c>
      <c r="Q1969">
        <v>55</v>
      </c>
      <c r="R1969">
        <v>4500</v>
      </c>
      <c r="S1969">
        <v>3000</v>
      </c>
      <c r="T1969">
        <v>5200</v>
      </c>
      <c r="U1969">
        <v>21</v>
      </c>
      <c r="V1969">
        <v>17</v>
      </c>
      <c r="W1969">
        <v>25</v>
      </c>
      <c r="X1969">
        <v>2000</v>
      </c>
      <c r="Y1969">
        <v>1600</v>
      </c>
      <c r="Z1969">
        <v>2400</v>
      </c>
      <c r="AA1969" t="s">
        <v>52</v>
      </c>
      <c r="AB1969">
        <v>210</v>
      </c>
      <c r="AC1969">
        <v>196</v>
      </c>
      <c r="AD1969">
        <v>226</v>
      </c>
      <c r="AE1969">
        <v>20000</v>
      </c>
      <c r="AF1969">
        <v>19000</v>
      </c>
      <c r="AG1969">
        <v>22000</v>
      </c>
      <c r="AH1969" t="s">
        <v>87</v>
      </c>
      <c r="AI1969">
        <v>19</v>
      </c>
      <c r="AJ1969">
        <v>17</v>
      </c>
      <c r="AK1969">
        <v>22</v>
      </c>
      <c r="AL1969">
        <v>41</v>
      </c>
      <c r="AM1969">
        <v>41</v>
      </c>
      <c r="AN1969">
        <v>49</v>
      </c>
      <c r="AO1969">
        <v>3900</v>
      </c>
      <c r="AP1969">
        <v>3900</v>
      </c>
      <c r="AQ1969">
        <v>4700</v>
      </c>
      <c r="AR1969">
        <v>0</v>
      </c>
      <c r="AS1969">
        <v>34</v>
      </c>
      <c r="AT1969">
        <v>32</v>
      </c>
      <c r="AU1969">
        <v>37</v>
      </c>
    </row>
    <row r="1970" spans="1:47">
      <c r="A1970" t="s">
        <v>316</v>
      </c>
      <c r="B1970" t="s">
        <v>317</v>
      </c>
      <c r="C1970" t="s">
        <v>318</v>
      </c>
      <c r="D1970">
        <v>324</v>
      </c>
      <c r="E1970" t="s">
        <v>62</v>
      </c>
      <c r="F1970">
        <v>2006</v>
      </c>
      <c r="G1970">
        <v>9798963</v>
      </c>
      <c r="H1970">
        <v>327</v>
      </c>
      <c r="I1970">
        <v>173</v>
      </c>
      <c r="J1970">
        <v>529</v>
      </c>
      <c r="K1970">
        <v>32000</v>
      </c>
      <c r="L1970">
        <v>17000</v>
      </c>
      <c r="M1970">
        <v>52000</v>
      </c>
      <c r="N1970" t="s">
        <v>51</v>
      </c>
      <c r="O1970">
        <v>44</v>
      </c>
      <c r="P1970">
        <v>30</v>
      </c>
      <c r="Q1970">
        <v>52</v>
      </c>
      <c r="R1970">
        <v>4300</v>
      </c>
      <c r="S1970">
        <v>2900</v>
      </c>
      <c r="T1970">
        <v>5100</v>
      </c>
      <c r="U1970">
        <v>19</v>
      </c>
      <c r="V1970">
        <v>16</v>
      </c>
      <c r="W1970">
        <v>23</v>
      </c>
      <c r="X1970">
        <v>1900</v>
      </c>
      <c r="Y1970">
        <v>1500</v>
      </c>
      <c r="Z1970">
        <v>2200</v>
      </c>
      <c r="AA1970" t="s">
        <v>52</v>
      </c>
      <c r="AB1970">
        <v>206</v>
      </c>
      <c r="AC1970">
        <v>192</v>
      </c>
      <c r="AD1970">
        <v>218</v>
      </c>
      <c r="AE1970">
        <v>20000</v>
      </c>
      <c r="AF1970">
        <v>19000</v>
      </c>
      <c r="AG1970">
        <v>21000</v>
      </c>
      <c r="AH1970" t="s">
        <v>87</v>
      </c>
      <c r="AI1970">
        <v>20</v>
      </c>
      <c r="AJ1970">
        <v>18</v>
      </c>
      <c r="AK1970">
        <v>22</v>
      </c>
      <c r="AL1970">
        <v>41</v>
      </c>
      <c r="AM1970">
        <v>40</v>
      </c>
      <c r="AN1970">
        <v>48</v>
      </c>
      <c r="AO1970">
        <v>4000</v>
      </c>
      <c r="AP1970">
        <v>3900</v>
      </c>
      <c r="AQ1970">
        <v>4700</v>
      </c>
      <c r="AR1970">
        <v>0</v>
      </c>
      <c r="AS1970">
        <v>44</v>
      </c>
      <c r="AT1970">
        <v>41</v>
      </c>
      <c r="AU1970">
        <v>47</v>
      </c>
    </row>
    <row r="1971" spans="1:47">
      <c r="A1971" t="s">
        <v>316</v>
      </c>
      <c r="B1971" t="s">
        <v>317</v>
      </c>
      <c r="C1971" t="s">
        <v>318</v>
      </c>
      <c r="D1971">
        <v>324</v>
      </c>
      <c r="E1971" t="s">
        <v>62</v>
      </c>
      <c r="F1971">
        <v>2007</v>
      </c>
      <c r="G1971">
        <v>10046967</v>
      </c>
      <c r="H1971">
        <v>313</v>
      </c>
      <c r="I1971">
        <v>167</v>
      </c>
      <c r="J1971">
        <v>504</v>
      </c>
      <c r="K1971">
        <v>31000</v>
      </c>
      <c r="L1971">
        <v>17000</v>
      </c>
      <c r="M1971">
        <v>51000</v>
      </c>
      <c r="N1971" t="s">
        <v>51</v>
      </c>
      <c r="O1971">
        <v>41</v>
      </c>
      <c r="P1971">
        <v>27</v>
      </c>
      <c r="Q1971">
        <v>50</v>
      </c>
      <c r="R1971">
        <v>4100</v>
      </c>
      <c r="S1971">
        <v>2700</v>
      </c>
      <c r="T1971">
        <v>5000</v>
      </c>
      <c r="U1971">
        <v>18</v>
      </c>
      <c r="V1971">
        <v>15</v>
      </c>
      <c r="W1971">
        <v>22</v>
      </c>
      <c r="X1971">
        <v>1800</v>
      </c>
      <c r="Y1971">
        <v>1500</v>
      </c>
      <c r="Z1971">
        <v>2200</v>
      </c>
      <c r="AA1971" t="s">
        <v>52</v>
      </c>
      <c r="AB1971">
        <v>200</v>
      </c>
      <c r="AC1971">
        <v>187</v>
      </c>
      <c r="AD1971">
        <v>212</v>
      </c>
      <c r="AE1971">
        <v>20000</v>
      </c>
      <c r="AF1971">
        <v>19000</v>
      </c>
      <c r="AG1971">
        <v>21000</v>
      </c>
      <c r="AH1971" t="s">
        <v>87</v>
      </c>
      <c r="AI1971">
        <v>20</v>
      </c>
      <c r="AJ1971">
        <v>18</v>
      </c>
      <c r="AK1971">
        <v>22</v>
      </c>
      <c r="AL1971">
        <v>40</v>
      </c>
      <c r="AM1971">
        <v>40</v>
      </c>
      <c r="AN1971">
        <v>48</v>
      </c>
      <c r="AO1971">
        <v>4100</v>
      </c>
      <c r="AP1971">
        <v>4000</v>
      </c>
      <c r="AQ1971">
        <v>4800</v>
      </c>
      <c r="AR1971">
        <v>0</v>
      </c>
      <c r="AS1971">
        <v>47</v>
      </c>
      <c r="AT1971">
        <v>44</v>
      </c>
      <c r="AU1971">
        <v>50</v>
      </c>
    </row>
    <row r="1972" spans="1:47">
      <c r="A1972" t="s">
        <v>316</v>
      </c>
      <c r="B1972" t="s">
        <v>317</v>
      </c>
      <c r="C1972" t="s">
        <v>318</v>
      </c>
      <c r="D1972">
        <v>324</v>
      </c>
      <c r="E1972" t="s">
        <v>62</v>
      </c>
      <c r="F1972">
        <v>2008</v>
      </c>
      <c r="G1972">
        <v>10314678</v>
      </c>
      <c r="H1972">
        <v>296</v>
      </c>
      <c r="I1972">
        <v>159</v>
      </c>
      <c r="J1972">
        <v>474</v>
      </c>
      <c r="K1972">
        <v>31000</v>
      </c>
      <c r="L1972">
        <v>16000</v>
      </c>
      <c r="M1972">
        <v>49000</v>
      </c>
      <c r="N1972" t="s">
        <v>51</v>
      </c>
      <c r="O1972">
        <v>37</v>
      </c>
      <c r="P1972">
        <v>25</v>
      </c>
      <c r="Q1972">
        <v>47</v>
      </c>
      <c r="R1972">
        <v>3800</v>
      </c>
      <c r="S1972">
        <v>2600</v>
      </c>
      <c r="T1972">
        <v>4800</v>
      </c>
      <c r="U1972">
        <v>17</v>
      </c>
      <c r="V1972">
        <v>14</v>
      </c>
      <c r="W1972">
        <v>21</v>
      </c>
      <c r="X1972">
        <v>1800</v>
      </c>
      <c r="Y1972">
        <v>1500</v>
      </c>
      <c r="Z1972">
        <v>2200</v>
      </c>
      <c r="AA1972" t="s">
        <v>52</v>
      </c>
      <c r="AB1972">
        <v>195</v>
      </c>
      <c r="AC1972">
        <v>183</v>
      </c>
      <c r="AD1972">
        <v>208</v>
      </c>
      <c r="AE1972">
        <v>20000</v>
      </c>
      <c r="AF1972">
        <v>19000</v>
      </c>
      <c r="AG1972">
        <v>22000</v>
      </c>
      <c r="AH1972" t="s">
        <v>87</v>
      </c>
      <c r="AI1972">
        <v>21</v>
      </c>
      <c r="AJ1972">
        <v>19</v>
      </c>
      <c r="AK1972">
        <v>24</v>
      </c>
      <c r="AL1972">
        <v>42</v>
      </c>
      <c r="AM1972">
        <v>41</v>
      </c>
      <c r="AN1972">
        <v>49</v>
      </c>
      <c r="AO1972">
        <v>4300</v>
      </c>
      <c r="AP1972">
        <v>4300</v>
      </c>
      <c r="AQ1972">
        <v>5000</v>
      </c>
      <c r="AR1972">
        <v>0</v>
      </c>
      <c r="AS1972">
        <v>50</v>
      </c>
      <c r="AT1972">
        <v>47</v>
      </c>
      <c r="AU1972">
        <v>53</v>
      </c>
    </row>
    <row r="1973" spans="1:47">
      <c r="A1973" t="s">
        <v>316</v>
      </c>
      <c r="B1973" t="s">
        <v>317</v>
      </c>
      <c r="C1973" t="s">
        <v>318</v>
      </c>
      <c r="D1973">
        <v>324</v>
      </c>
      <c r="E1973" t="s">
        <v>62</v>
      </c>
      <c r="F1973">
        <v>2009</v>
      </c>
      <c r="G1973">
        <v>10593248</v>
      </c>
      <c r="H1973">
        <v>284</v>
      </c>
      <c r="I1973">
        <v>155</v>
      </c>
      <c r="J1973">
        <v>452</v>
      </c>
      <c r="K1973">
        <v>30000</v>
      </c>
      <c r="L1973">
        <v>16000</v>
      </c>
      <c r="M1973">
        <v>48000</v>
      </c>
      <c r="N1973" t="s">
        <v>51</v>
      </c>
      <c r="O1973">
        <v>35</v>
      </c>
      <c r="P1973">
        <v>24</v>
      </c>
      <c r="Q1973">
        <v>45</v>
      </c>
      <c r="R1973">
        <v>3700</v>
      </c>
      <c r="S1973">
        <v>2500</v>
      </c>
      <c r="T1973">
        <v>4700</v>
      </c>
      <c r="U1973">
        <v>16</v>
      </c>
      <c r="V1973">
        <v>13</v>
      </c>
      <c r="W1973">
        <v>19</v>
      </c>
      <c r="X1973">
        <v>1600</v>
      </c>
      <c r="Y1973">
        <v>1400</v>
      </c>
      <c r="Z1973">
        <v>2000</v>
      </c>
      <c r="AA1973" t="s">
        <v>52</v>
      </c>
      <c r="AB1973">
        <v>190</v>
      </c>
      <c r="AC1973">
        <v>179</v>
      </c>
      <c r="AD1973">
        <v>205</v>
      </c>
      <c r="AE1973">
        <v>20000</v>
      </c>
      <c r="AF1973">
        <v>19000</v>
      </c>
      <c r="AG1973">
        <v>22000</v>
      </c>
      <c r="AH1973" t="s">
        <v>87</v>
      </c>
      <c r="AI1973">
        <v>21</v>
      </c>
      <c r="AJ1973">
        <v>19</v>
      </c>
      <c r="AK1973">
        <v>24</v>
      </c>
      <c r="AL1973">
        <v>40</v>
      </c>
      <c r="AM1973">
        <v>40</v>
      </c>
      <c r="AN1973">
        <v>47</v>
      </c>
      <c r="AO1973">
        <v>4300</v>
      </c>
      <c r="AP1973">
        <v>4300</v>
      </c>
      <c r="AQ1973">
        <v>5000</v>
      </c>
      <c r="AR1973">
        <v>0</v>
      </c>
      <c r="AS1973">
        <v>42</v>
      </c>
      <c r="AT1973">
        <v>39</v>
      </c>
      <c r="AU1973">
        <v>44</v>
      </c>
    </row>
    <row r="1974" spans="1:47">
      <c r="A1974" t="s">
        <v>316</v>
      </c>
      <c r="B1974" t="s">
        <v>317</v>
      </c>
      <c r="C1974" t="s">
        <v>318</v>
      </c>
      <c r="D1974">
        <v>324</v>
      </c>
      <c r="E1974" t="s">
        <v>62</v>
      </c>
      <c r="F1974">
        <v>2010</v>
      </c>
      <c r="G1974">
        <v>10876033</v>
      </c>
      <c r="H1974">
        <v>272</v>
      </c>
      <c r="I1974">
        <v>148</v>
      </c>
      <c r="J1974">
        <v>433</v>
      </c>
      <c r="K1974">
        <v>30000</v>
      </c>
      <c r="L1974">
        <v>16000</v>
      </c>
      <c r="M1974">
        <v>47000</v>
      </c>
      <c r="N1974" t="s">
        <v>51</v>
      </c>
      <c r="O1974">
        <v>33</v>
      </c>
      <c r="P1974">
        <v>22</v>
      </c>
      <c r="Q1974">
        <v>42</v>
      </c>
      <c r="R1974">
        <v>3500</v>
      </c>
      <c r="S1974">
        <v>2400</v>
      </c>
      <c r="T1974">
        <v>4600</v>
      </c>
      <c r="U1974">
        <v>15</v>
      </c>
      <c r="V1974">
        <v>12</v>
      </c>
      <c r="W1974">
        <v>18</v>
      </c>
      <c r="X1974">
        <v>1600</v>
      </c>
      <c r="Y1974">
        <v>1300</v>
      </c>
      <c r="Z1974">
        <v>2000</v>
      </c>
      <c r="AA1974" t="s">
        <v>52</v>
      </c>
      <c r="AB1974">
        <v>186</v>
      </c>
      <c r="AC1974">
        <v>172</v>
      </c>
      <c r="AD1974">
        <v>202</v>
      </c>
      <c r="AE1974">
        <v>20000</v>
      </c>
      <c r="AF1974">
        <v>19000</v>
      </c>
      <c r="AG1974">
        <v>22000</v>
      </c>
      <c r="AH1974" t="s">
        <v>87</v>
      </c>
      <c r="AI1974">
        <v>22</v>
      </c>
      <c r="AJ1974">
        <v>19</v>
      </c>
      <c r="AK1974">
        <v>24</v>
      </c>
      <c r="AL1974">
        <v>40</v>
      </c>
      <c r="AM1974">
        <v>40</v>
      </c>
      <c r="AN1974">
        <v>47</v>
      </c>
      <c r="AO1974">
        <v>4400</v>
      </c>
      <c r="AP1974">
        <v>4300</v>
      </c>
      <c r="AQ1974">
        <v>5100</v>
      </c>
      <c r="AR1974">
        <v>0</v>
      </c>
      <c r="AS1974">
        <v>55</v>
      </c>
      <c r="AT1974">
        <v>50</v>
      </c>
      <c r="AU1974">
        <v>59</v>
      </c>
    </row>
    <row r="1975" spans="1:47">
      <c r="A1975" t="s">
        <v>316</v>
      </c>
      <c r="B1975" t="s">
        <v>317</v>
      </c>
      <c r="C1975" t="s">
        <v>318</v>
      </c>
      <c r="D1975">
        <v>324</v>
      </c>
      <c r="E1975" t="s">
        <v>62</v>
      </c>
      <c r="F1975">
        <v>2011</v>
      </c>
      <c r="G1975">
        <v>11161530</v>
      </c>
      <c r="H1975">
        <v>261</v>
      </c>
      <c r="I1975">
        <v>142</v>
      </c>
      <c r="J1975">
        <v>416</v>
      </c>
      <c r="K1975">
        <v>29000</v>
      </c>
      <c r="L1975">
        <v>16000</v>
      </c>
      <c r="M1975">
        <v>46000</v>
      </c>
      <c r="N1975" t="s">
        <v>51</v>
      </c>
      <c r="O1975">
        <v>31</v>
      </c>
      <c r="P1975">
        <v>20</v>
      </c>
      <c r="Q1975">
        <v>40</v>
      </c>
      <c r="R1975">
        <v>3400</v>
      </c>
      <c r="S1975">
        <v>2300</v>
      </c>
      <c r="T1975">
        <v>4400</v>
      </c>
      <c r="U1975">
        <v>14</v>
      </c>
      <c r="V1975">
        <v>12</v>
      </c>
      <c r="W1975">
        <v>18</v>
      </c>
      <c r="X1975">
        <v>1600</v>
      </c>
      <c r="Y1975">
        <v>1300</v>
      </c>
      <c r="Z1975">
        <v>2000</v>
      </c>
      <c r="AA1975" t="s">
        <v>52</v>
      </c>
      <c r="AB1975">
        <v>183</v>
      </c>
      <c r="AC1975">
        <v>168</v>
      </c>
      <c r="AD1975">
        <v>199</v>
      </c>
      <c r="AE1975">
        <v>20000</v>
      </c>
      <c r="AF1975">
        <v>19000</v>
      </c>
      <c r="AG1975">
        <v>22000</v>
      </c>
      <c r="AH1975" t="s">
        <v>87</v>
      </c>
      <c r="AI1975">
        <v>23</v>
      </c>
      <c r="AJ1975">
        <v>20</v>
      </c>
      <c r="AK1975">
        <v>25</v>
      </c>
      <c r="AL1975">
        <v>41</v>
      </c>
      <c r="AM1975">
        <v>40</v>
      </c>
      <c r="AN1975">
        <v>48</v>
      </c>
      <c r="AO1975">
        <v>4600</v>
      </c>
      <c r="AP1975">
        <v>4500</v>
      </c>
      <c r="AQ1975">
        <v>5400</v>
      </c>
      <c r="AR1975">
        <v>0</v>
      </c>
      <c r="AS1975">
        <v>56</v>
      </c>
      <c r="AT1975">
        <v>51</v>
      </c>
      <c r="AU1975">
        <v>60</v>
      </c>
    </row>
    <row r="1976" spans="1:47">
      <c r="A1976" t="s">
        <v>316</v>
      </c>
      <c r="B1976" t="s">
        <v>317</v>
      </c>
      <c r="C1976" t="s">
        <v>318</v>
      </c>
      <c r="D1976">
        <v>324</v>
      </c>
      <c r="E1976" t="s">
        <v>62</v>
      </c>
      <c r="F1976">
        <v>2012</v>
      </c>
      <c r="G1976">
        <v>11451273</v>
      </c>
      <c r="H1976">
        <v>251</v>
      </c>
      <c r="I1976">
        <v>137</v>
      </c>
      <c r="J1976">
        <v>400</v>
      </c>
      <c r="K1976">
        <v>29000</v>
      </c>
      <c r="L1976">
        <v>16000</v>
      </c>
      <c r="M1976">
        <v>46000</v>
      </c>
      <c r="N1976" t="s">
        <v>51</v>
      </c>
      <c r="O1976">
        <v>29</v>
      </c>
      <c r="P1976">
        <v>19</v>
      </c>
      <c r="Q1976">
        <v>38</v>
      </c>
      <c r="R1976">
        <v>3300</v>
      </c>
      <c r="S1976">
        <v>2100</v>
      </c>
      <c r="T1976">
        <v>4300</v>
      </c>
      <c r="U1976">
        <v>14</v>
      </c>
      <c r="V1976">
        <v>11</v>
      </c>
      <c r="W1976">
        <v>18</v>
      </c>
      <c r="X1976">
        <v>1600</v>
      </c>
      <c r="Y1976">
        <v>1300</v>
      </c>
      <c r="Z1976">
        <v>2000</v>
      </c>
      <c r="AA1976" t="s">
        <v>52</v>
      </c>
      <c r="AB1976">
        <v>180</v>
      </c>
      <c r="AC1976">
        <v>162</v>
      </c>
      <c r="AD1976">
        <v>199</v>
      </c>
      <c r="AE1976">
        <v>21000</v>
      </c>
      <c r="AF1976">
        <v>19000</v>
      </c>
      <c r="AG1976">
        <v>23000</v>
      </c>
      <c r="AH1976" t="s">
        <v>87</v>
      </c>
      <c r="AI1976">
        <v>23</v>
      </c>
      <c r="AJ1976">
        <v>20</v>
      </c>
      <c r="AK1976">
        <v>27</v>
      </c>
      <c r="AL1976">
        <v>42</v>
      </c>
      <c r="AM1976">
        <v>41</v>
      </c>
      <c r="AN1976">
        <v>50</v>
      </c>
      <c r="AO1976">
        <v>4800</v>
      </c>
      <c r="AP1976">
        <v>4700</v>
      </c>
      <c r="AQ1976">
        <v>5700</v>
      </c>
      <c r="AR1976">
        <v>0</v>
      </c>
      <c r="AS1976">
        <v>55</v>
      </c>
      <c r="AT1976">
        <v>50</v>
      </c>
      <c r="AU1976">
        <v>61</v>
      </c>
    </row>
    <row r="1977" spans="1:47">
      <c r="A1977" t="s">
        <v>316</v>
      </c>
      <c r="B1977" t="s">
        <v>317</v>
      </c>
      <c r="C1977" t="s">
        <v>318</v>
      </c>
      <c r="D1977">
        <v>324</v>
      </c>
      <c r="E1977" t="s">
        <v>62</v>
      </c>
      <c r="F1977">
        <v>2013</v>
      </c>
      <c r="G1977">
        <v>11745189</v>
      </c>
      <c r="H1977">
        <v>244</v>
      </c>
      <c r="I1977">
        <v>133</v>
      </c>
      <c r="J1977">
        <v>387</v>
      </c>
      <c r="K1977">
        <v>29000</v>
      </c>
      <c r="L1977">
        <v>16000</v>
      </c>
      <c r="M1977">
        <v>45000</v>
      </c>
      <c r="N1977" t="s">
        <v>51</v>
      </c>
      <c r="O1977">
        <v>27</v>
      </c>
      <c r="P1977">
        <v>17</v>
      </c>
      <c r="Q1977">
        <v>37</v>
      </c>
      <c r="R1977">
        <v>3200</v>
      </c>
      <c r="S1977">
        <v>2000</v>
      </c>
      <c r="T1977">
        <v>4300</v>
      </c>
      <c r="U1977">
        <v>14</v>
      </c>
      <c r="V1977">
        <v>11</v>
      </c>
      <c r="W1977">
        <v>19</v>
      </c>
      <c r="X1977">
        <v>1700</v>
      </c>
      <c r="Y1977">
        <v>1300</v>
      </c>
      <c r="Z1977">
        <v>2200</v>
      </c>
      <c r="AA1977" t="s">
        <v>52</v>
      </c>
      <c r="AB1977">
        <v>177</v>
      </c>
      <c r="AC1977">
        <v>157</v>
      </c>
      <c r="AD1977">
        <v>199</v>
      </c>
      <c r="AE1977">
        <v>21000</v>
      </c>
      <c r="AF1977">
        <v>18000</v>
      </c>
      <c r="AG1977">
        <v>23000</v>
      </c>
      <c r="AH1977" t="s">
        <v>87</v>
      </c>
      <c r="AI1977">
        <v>25</v>
      </c>
      <c r="AJ1977">
        <v>20</v>
      </c>
      <c r="AK1977">
        <v>29</v>
      </c>
      <c r="AL1977">
        <v>43</v>
      </c>
      <c r="AM1977">
        <v>41</v>
      </c>
      <c r="AN1977">
        <v>52</v>
      </c>
      <c r="AO1977">
        <v>5100</v>
      </c>
      <c r="AP1977">
        <v>4800</v>
      </c>
      <c r="AQ1977">
        <v>6100</v>
      </c>
      <c r="AR1977">
        <v>0</v>
      </c>
      <c r="AS1977">
        <v>54</v>
      </c>
      <c r="AT1977">
        <v>48</v>
      </c>
      <c r="AU1977">
        <v>61</v>
      </c>
    </row>
    <row r="1978" spans="1:47">
      <c r="A1978" t="s">
        <v>319</v>
      </c>
      <c r="B1978" t="s">
        <v>320</v>
      </c>
      <c r="C1978" t="s">
        <v>321</v>
      </c>
      <c r="D1978">
        <v>624</v>
      </c>
      <c r="E1978" t="s">
        <v>62</v>
      </c>
      <c r="F1978">
        <v>1990</v>
      </c>
      <c r="G1978">
        <v>1017385</v>
      </c>
      <c r="H1978">
        <v>452</v>
      </c>
      <c r="I1978">
        <v>224</v>
      </c>
      <c r="J1978">
        <v>758</v>
      </c>
      <c r="K1978">
        <v>4600</v>
      </c>
      <c r="L1978">
        <v>2300</v>
      </c>
      <c r="M1978">
        <v>7700</v>
      </c>
      <c r="N1978" t="s">
        <v>51</v>
      </c>
      <c r="O1978">
        <v>60</v>
      </c>
      <c r="P1978">
        <v>35</v>
      </c>
      <c r="Q1978">
        <v>89</v>
      </c>
      <c r="R1978">
        <v>610</v>
      </c>
      <c r="S1978">
        <v>360</v>
      </c>
      <c r="T1978">
        <v>910</v>
      </c>
      <c r="U1978">
        <v>5.8</v>
      </c>
      <c r="V1978">
        <v>3.6</v>
      </c>
      <c r="W1978">
        <v>8.5</v>
      </c>
      <c r="X1978">
        <v>59</v>
      </c>
      <c r="Y1978">
        <v>37</v>
      </c>
      <c r="Z1978">
        <v>86</v>
      </c>
      <c r="AA1978" t="s">
        <v>52</v>
      </c>
      <c r="AB1978">
        <v>255</v>
      </c>
      <c r="AC1978">
        <v>192</v>
      </c>
      <c r="AD1978">
        <v>344</v>
      </c>
      <c r="AE1978">
        <v>2600</v>
      </c>
      <c r="AF1978">
        <v>2000</v>
      </c>
      <c r="AG1978">
        <v>3500</v>
      </c>
      <c r="AH1978">
        <v>0</v>
      </c>
      <c r="AI1978">
        <v>5</v>
      </c>
      <c r="AJ1978">
        <v>3</v>
      </c>
      <c r="AK1978">
        <v>7.4</v>
      </c>
      <c r="AL1978">
        <v>12</v>
      </c>
      <c r="AM1978">
        <v>8.8000000000000007</v>
      </c>
      <c r="AN1978">
        <v>17</v>
      </c>
      <c r="AO1978">
        <v>130</v>
      </c>
      <c r="AP1978">
        <v>90</v>
      </c>
      <c r="AQ1978">
        <v>170</v>
      </c>
      <c r="AR1978">
        <v>0</v>
      </c>
      <c r="AS1978">
        <v>45</v>
      </c>
      <c r="AT1978">
        <v>33</v>
      </c>
      <c r="AU1978">
        <v>59</v>
      </c>
    </row>
    <row r="1979" spans="1:47">
      <c r="A1979" t="s">
        <v>319</v>
      </c>
      <c r="B1979" t="s">
        <v>320</v>
      </c>
      <c r="C1979" t="s">
        <v>321</v>
      </c>
      <c r="D1979">
        <v>624</v>
      </c>
      <c r="E1979" t="s">
        <v>62</v>
      </c>
      <c r="F1979">
        <v>1991</v>
      </c>
      <c r="G1979">
        <v>1040717</v>
      </c>
      <c r="H1979">
        <v>445</v>
      </c>
      <c r="I1979">
        <v>227</v>
      </c>
      <c r="J1979">
        <v>735</v>
      </c>
      <c r="K1979">
        <v>4600</v>
      </c>
      <c r="L1979">
        <v>2400</v>
      </c>
      <c r="M1979">
        <v>7600</v>
      </c>
      <c r="N1979" t="s">
        <v>51</v>
      </c>
      <c r="O1979">
        <v>57</v>
      </c>
      <c r="P1979">
        <v>36</v>
      </c>
      <c r="Q1979">
        <v>83</v>
      </c>
      <c r="R1979">
        <v>600</v>
      </c>
      <c r="S1979">
        <v>380</v>
      </c>
      <c r="T1979">
        <v>860</v>
      </c>
      <c r="U1979">
        <v>7.6</v>
      </c>
      <c r="V1979">
        <v>5.0999999999999996</v>
      </c>
      <c r="W1979">
        <v>11</v>
      </c>
      <c r="X1979">
        <v>79</v>
      </c>
      <c r="Y1979">
        <v>53</v>
      </c>
      <c r="Z1979">
        <v>110</v>
      </c>
      <c r="AA1979" t="s">
        <v>52</v>
      </c>
      <c r="AB1979">
        <v>257</v>
      </c>
      <c r="AC1979">
        <v>209</v>
      </c>
      <c r="AD1979">
        <v>328</v>
      </c>
      <c r="AE1979">
        <v>2700</v>
      </c>
      <c r="AF1979">
        <v>2200</v>
      </c>
      <c r="AG1979">
        <v>3400</v>
      </c>
      <c r="AH1979">
        <v>0</v>
      </c>
      <c r="AI1979">
        <v>6.6</v>
      </c>
      <c r="AJ1979">
        <v>4.5999999999999996</v>
      </c>
      <c r="AK1979">
        <v>8.9</v>
      </c>
      <c r="AL1979">
        <v>17</v>
      </c>
      <c r="AM1979">
        <v>14</v>
      </c>
      <c r="AN1979">
        <v>21</v>
      </c>
      <c r="AO1979">
        <v>170</v>
      </c>
      <c r="AP1979">
        <v>140</v>
      </c>
      <c r="AQ1979">
        <v>220</v>
      </c>
      <c r="AR1979">
        <v>0</v>
      </c>
      <c r="AS1979">
        <v>47</v>
      </c>
      <c r="AT1979">
        <v>37</v>
      </c>
      <c r="AU1979">
        <v>57</v>
      </c>
    </row>
    <row r="1980" spans="1:47">
      <c r="A1980" t="s">
        <v>319</v>
      </c>
      <c r="B1980" t="s">
        <v>320</v>
      </c>
      <c r="C1980" t="s">
        <v>321</v>
      </c>
      <c r="D1980">
        <v>624</v>
      </c>
      <c r="E1980" t="s">
        <v>62</v>
      </c>
      <c r="F1980">
        <v>1992</v>
      </c>
      <c r="G1980">
        <v>1064691</v>
      </c>
      <c r="H1980">
        <v>442</v>
      </c>
      <c r="I1980">
        <v>227</v>
      </c>
      <c r="J1980">
        <v>725</v>
      </c>
      <c r="K1980">
        <v>4700</v>
      </c>
      <c r="L1980">
        <v>2400</v>
      </c>
      <c r="M1980">
        <v>7700</v>
      </c>
      <c r="N1980" t="s">
        <v>51</v>
      </c>
      <c r="O1980">
        <v>56</v>
      </c>
      <c r="P1980">
        <v>37</v>
      </c>
      <c r="Q1980">
        <v>77</v>
      </c>
      <c r="R1980">
        <v>590</v>
      </c>
      <c r="S1980">
        <v>390</v>
      </c>
      <c r="T1980">
        <v>820</v>
      </c>
      <c r="U1980">
        <v>9.9</v>
      </c>
      <c r="V1980">
        <v>7</v>
      </c>
      <c r="W1980">
        <v>13</v>
      </c>
      <c r="X1980">
        <v>110</v>
      </c>
      <c r="Y1980">
        <v>74</v>
      </c>
      <c r="Z1980">
        <v>140</v>
      </c>
      <c r="AA1980" t="s">
        <v>52</v>
      </c>
      <c r="AB1980">
        <v>260</v>
      </c>
      <c r="AC1980">
        <v>214</v>
      </c>
      <c r="AD1980">
        <v>321</v>
      </c>
      <c r="AE1980">
        <v>2800</v>
      </c>
      <c r="AF1980">
        <v>2300</v>
      </c>
      <c r="AG1980">
        <v>3400</v>
      </c>
      <c r="AH1980">
        <v>0</v>
      </c>
      <c r="AI1980">
        <v>8.6</v>
      </c>
      <c r="AJ1980">
        <v>6.4</v>
      </c>
      <c r="AK1980">
        <v>11</v>
      </c>
      <c r="AL1980">
        <v>22</v>
      </c>
      <c r="AM1980">
        <v>18</v>
      </c>
      <c r="AN1980">
        <v>27</v>
      </c>
      <c r="AO1980">
        <v>240</v>
      </c>
      <c r="AP1980">
        <v>200</v>
      </c>
      <c r="AQ1980">
        <v>290</v>
      </c>
      <c r="AR1980">
        <v>0</v>
      </c>
      <c r="AS1980">
        <v>38</v>
      </c>
      <c r="AT1980">
        <v>31</v>
      </c>
      <c r="AU1980">
        <v>46</v>
      </c>
    </row>
    <row r="1981" spans="1:47">
      <c r="A1981" t="s">
        <v>319</v>
      </c>
      <c r="B1981" t="s">
        <v>320</v>
      </c>
      <c r="C1981" t="s">
        <v>321</v>
      </c>
      <c r="D1981">
        <v>624</v>
      </c>
      <c r="E1981" t="s">
        <v>62</v>
      </c>
      <c r="F1981">
        <v>1993</v>
      </c>
      <c r="G1981">
        <v>1089235</v>
      </c>
      <c r="H1981">
        <v>442</v>
      </c>
      <c r="I1981">
        <v>228</v>
      </c>
      <c r="J1981">
        <v>723</v>
      </c>
      <c r="K1981">
        <v>4800</v>
      </c>
      <c r="L1981">
        <v>2500</v>
      </c>
      <c r="M1981">
        <v>7900</v>
      </c>
      <c r="N1981" t="s">
        <v>51</v>
      </c>
      <c r="O1981">
        <v>55</v>
      </c>
      <c r="P1981">
        <v>36</v>
      </c>
      <c r="Q1981">
        <v>74</v>
      </c>
      <c r="R1981">
        <v>600</v>
      </c>
      <c r="S1981">
        <v>390</v>
      </c>
      <c r="T1981">
        <v>800</v>
      </c>
      <c r="U1981">
        <v>13</v>
      </c>
      <c r="V1981">
        <v>8.8000000000000007</v>
      </c>
      <c r="W1981">
        <v>18</v>
      </c>
      <c r="X1981">
        <v>140</v>
      </c>
      <c r="Y1981">
        <v>96</v>
      </c>
      <c r="Z1981">
        <v>190</v>
      </c>
      <c r="AA1981" t="s">
        <v>52</v>
      </c>
      <c r="AB1981">
        <v>264</v>
      </c>
      <c r="AC1981">
        <v>215</v>
      </c>
      <c r="AD1981">
        <v>320</v>
      </c>
      <c r="AE1981">
        <v>2900</v>
      </c>
      <c r="AF1981">
        <v>2300</v>
      </c>
      <c r="AG1981">
        <v>3500</v>
      </c>
      <c r="AH1981">
        <v>0</v>
      </c>
      <c r="AI1981">
        <v>11</v>
      </c>
      <c r="AJ1981">
        <v>8.1</v>
      </c>
      <c r="AK1981">
        <v>14</v>
      </c>
      <c r="AL1981">
        <v>29</v>
      </c>
      <c r="AM1981">
        <v>23</v>
      </c>
      <c r="AN1981">
        <v>35</v>
      </c>
      <c r="AO1981">
        <v>320</v>
      </c>
      <c r="AP1981">
        <v>250</v>
      </c>
      <c r="AQ1981">
        <v>390</v>
      </c>
      <c r="AR1981">
        <v>0</v>
      </c>
      <c r="AS1981">
        <v>54</v>
      </c>
      <c r="AT1981">
        <v>45</v>
      </c>
      <c r="AU1981">
        <v>66</v>
      </c>
    </row>
    <row r="1982" spans="1:47">
      <c r="A1982" t="s">
        <v>319</v>
      </c>
      <c r="B1982" t="s">
        <v>320</v>
      </c>
      <c r="C1982" t="s">
        <v>321</v>
      </c>
      <c r="D1982">
        <v>624</v>
      </c>
      <c r="E1982" t="s">
        <v>62</v>
      </c>
      <c r="F1982">
        <v>1994</v>
      </c>
      <c r="G1982">
        <v>1114249</v>
      </c>
      <c r="H1982">
        <v>442</v>
      </c>
      <c r="I1982">
        <v>227</v>
      </c>
      <c r="J1982">
        <v>726</v>
      </c>
      <c r="K1982">
        <v>4900</v>
      </c>
      <c r="L1982">
        <v>2500</v>
      </c>
      <c r="M1982">
        <v>8100</v>
      </c>
      <c r="N1982" t="s">
        <v>51</v>
      </c>
      <c r="O1982">
        <v>55</v>
      </c>
      <c r="P1982">
        <v>33</v>
      </c>
      <c r="Q1982">
        <v>78</v>
      </c>
      <c r="R1982">
        <v>610</v>
      </c>
      <c r="S1982">
        <v>370</v>
      </c>
      <c r="T1982">
        <v>870</v>
      </c>
      <c r="U1982">
        <v>17</v>
      </c>
      <c r="V1982">
        <v>11</v>
      </c>
      <c r="W1982">
        <v>23</v>
      </c>
      <c r="X1982">
        <v>180</v>
      </c>
      <c r="Y1982">
        <v>120</v>
      </c>
      <c r="Z1982">
        <v>260</v>
      </c>
      <c r="AA1982" t="s">
        <v>52</v>
      </c>
      <c r="AB1982">
        <v>269</v>
      </c>
      <c r="AC1982">
        <v>213</v>
      </c>
      <c r="AD1982">
        <v>335</v>
      </c>
      <c r="AE1982">
        <v>3000</v>
      </c>
      <c r="AF1982">
        <v>2400</v>
      </c>
      <c r="AG1982">
        <v>3700</v>
      </c>
      <c r="AH1982">
        <v>0</v>
      </c>
      <c r="AI1982">
        <v>14</v>
      </c>
      <c r="AJ1982">
        <v>9.4</v>
      </c>
      <c r="AK1982">
        <v>19</v>
      </c>
      <c r="AL1982">
        <v>37</v>
      </c>
      <c r="AM1982">
        <v>28</v>
      </c>
      <c r="AN1982">
        <v>47</v>
      </c>
      <c r="AO1982">
        <v>410</v>
      </c>
      <c r="AP1982">
        <v>310</v>
      </c>
      <c r="AQ1982">
        <v>530</v>
      </c>
      <c r="AR1982">
        <v>0</v>
      </c>
      <c r="AS1982">
        <v>55</v>
      </c>
      <c r="AT1982">
        <v>44</v>
      </c>
      <c r="AU1982">
        <v>69</v>
      </c>
    </row>
    <row r="1983" spans="1:47">
      <c r="A1983" t="s">
        <v>319</v>
      </c>
      <c r="B1983" t="s">
        <v>320</v>
      </c>
      <c r="C1983" t="s">
        <v>321</v>
      </c>
      <c r="D1983">
        <v>624</v>
      </c>
      <c r="E1983" t="s">
        <v>62</v>
      </c>
      <c r="F1983">
        <v>1995</v>
      </c>
      <c r="G1983">
        <v>1139667</v>
      </c>
      <c r="H1983">
        <v>441</v>
      </c>
      <c r="I1983">
        <v>227</v>
      </c>
      <c r="J1983">
        <v>726</v>
      </c>
      <c r="K1983">
        <v>5000</v>
      </c>
      <c r="L1983">
        <v>2600</v>
      </c>
      <c r="M1983">
        <v>8300</v>
      </c>
      <c r="N1983" t="s">
        <v>51</v>
      </c>
      <c r="O1983">
        <v>56</v>
      </c>
      <c r="P1983">
        <v>35</v>
      </c>
      <c r="Q1983">
        <v>79</v>
      </c>
      <c r="R1983">
        <v>630</v>
      </c>
      <c r="S1983">
        <v>390</v>
      </c>
      <c r="T1983">
        <v>900</v>
      </c>
      <c r="U1983">
        <v>21</v>
      </c>
      <c r="V1983">
        <v>14</v>
      </c>
      <c r="W1983">
        <v>29</v>
      </c>
      <c r="X1983">
        <v>240</v>
      </c>
      <c r="Y1983">
        <v>160</v>
      </c>
      <c r="Z1983">
        <v>330</v>
      </c>
      <c r="AA1983" t="s">
        <v>52</v>
      </c>
      <c r="AB1983">
        <v>273</v>
      </c>
      <c r="AC1983">
        <v>216</v>
      </c>
      <c r="AD1983">
        <v>346</v>
      </c>
      <c r="AE1983">
        <v>3100</v>
      </c>
      <c r="AF1983">
        <v>2500</v>
      </c>
      <c r="AG1983">
        <v>3900</v>
      </c>
      <c r="AH1983">
        <v>0</v>
      </c>
      <c r="AI1983">
        <v>17</v>
      </c>
      <c r="AJ1983">
        <v>11</v>
      </c>
      <c r="AK1983">
        <v>24</v>
      </c>
      <c r="AL1983">
        <v>46</v>
      </c>
      <c r="AM1983">
        <v>34</v>
      </c>
      <c r="AN1983">
        <v>61</v>
      </c>
      <c r="AO1983">
        <v>520</v>
      </c>
      <c r="AP1983">
        <v>390</v>
      </c>
      <c r="AQ1983">
        <v>690</v>
      </c>
      <c r="AR1983">
        <v>0</v>
      </c>
      <c r="AS1983">
        <v>52</v>
      </c>
      <c r="AT1983">
        <v>41</v>
      </c>
      <c r="AU1983">
        <v>65</v>
      </c>
    </row>
    <row r="1984" spans="1:47">
      <c r="A1984" t="s">
        <v>319</v>
      </c>
      <c r="B1984" t="s">
        <v>320</v>
      </c>
      <c r="C1984" t="s">
        <v>321</v>
      </c>
      <c r="D1984">
        <v>624</v>
      </c>
      <c r="E1984" t="s">
        <v>62</v>
      </c>
      <c r="F1984">
        <v>1996</v>
      </c>
      <c r="G1984">
        <v>1165465</v>
      </c>
      <c r="H1984">
        <v>441</v>
      </c>
      <c r="I1984">
        <v>225</v>
      </c>
      <c r="J1984">
        <v>727</v>
      </c>
      <c r="K1984">
        <v>5100</v>
      </c>
      <c r="L1984">
        <v>2600</v>
      </c>
      <c r="M1984">
        <v>8500</v>
      </c>
      <c r="N1984" t="s">
        <v>51</v>
      </c>
      <c r="O1984">
        <v>57</v>
      </c>
      <c r="P1984">
        <v>39</v>
      </c>
      <c r="Q1984">
        <v>76</v>
      </c>
      <c r="R1984">
        <v>660</v>
      </c>
      <c r="S1984">
        <v>450</v>
      </c>
      <c r="T1984">
        <v>890</v>
      </c>
      <c r="U1984">
        <v>26</v>
      </c>
      <c r="V1984">
        <v>18</v>
      </c>
      <c r="W1984">
        <v>35</v>
      </c>
      <c r="X1984">
        <v>300</v>
      </c>
      <c r="Y1984">
        <v>210</v>
      </c>
      <c r="Z1984">
        <v>410</v>
      </c>
      <c r="AA1984" t="s">
        <v>52</v>
      </c>
      <c r="AB1984">
        <v>278</v>
      </c>
      <c r="AC1984">
        <v>219</v>
      </c>
      <c r="AD1984">
        <v>350</v>
      </c>
      <c r="AE1984">
        <v>3200</v>
      </c>
      <c r="AF1984">
        <v>2600</v>
      </c>
      <c r="AG1984">
        <v>4100</v>
      </c>
      <c r="AH1984">
        <v>0</v>
      </c>
      <c r="AI1984">
        <v>20</v>
      </c>
      <c r="AJ1984">
        <v>13</v>
      </c>
      <c r="AK1984">
        <v>28</v>
      </c>
      <c r="AL1984">
        <v>55</v>
      </c>
      <c r="AM1984">
        <v>43</v>
      </c>
      <c r="AN1984">
        <v>72</v>
      </c>
      <c r="AO1984">
        <v>640</v>
      </c>
      <c r="AP1984">
        <v>500</v>
      </c>
      <c r="AQ1984">
        <v>840</v>
      </c>
      <c r="AR1984">
        <v>0</v>
      </c>
      <c r="AS1984">
        <v>52</v>
      </c>
      <c r="AT1984">
        <v>41</v>
      </c>
      <c r="AU1984">
        <v>66</v>
      </c>
    </row>
    <row r="1985" spans="1:47">
      <c r="A1985" t="s">
        <v>319</v>
      </c>
      <c r="B1985" t="s">
        <v>320</v>
      </c>
      <c r="C1985" t="s">
        <v>321</v>
      </c>
      <c r="D1985">
        <v>624</v>
      </c>
      <c r="E1985" t="s">
        <v>62</v>
      </c>
      <c r="F1985">
        <v>1997</v>
      </c>
      <c r="G1985">
        <v>1191672</v>
      </c>
      <c r="H1985">
        <v>441</v>
      </c>
      <c r="I1985">
        <v>227</v>
      </c>
      <c r="J1985">
        <v>726</v>
      </c>
      <c r="K1985">
        <v>5300</v>
      </c>
      <c r="L1985">
        <v>2700</v>
      </c>
      <c r="M1985">
        <v>8600</v>
      </c>
      <c r="N1985" t="s">
        <v>51</v>
      </c>
      <c r="O1985">
        <v>58</v>
      </c>
      <c r="P1985">
        <v>40</v>
      </c>
      <c r="Q1985">
        <v>72</v>
      </c>
      <c r="R1985">
        <v>690</v>
      </c>
      <c r="S1985">
        <v>470</v>
      </c>
      <c r="T1985">
        <v>860</v>
      </c>
      <c r="U1985">
        <v>32</v>
      </c>
      <c r="V1985">
        <v>24</v>
      </c>
      <c r="W1985">
        <v>41</v>
      </c>
      <c r="X1985">
        <v>380</v>
      </c>
      <c r="Y1985">
        <v>290</v>
      </c>
      <c r="Z1985">
        <v>490</v>
      </c>
      <c r="AA1985" t="s">
        <v>52</v>
      </c>
      <c r="AB1985">
        <v>283</v>
      </c>
      <c r="AC1985">
        <v>226</v>
      </c>
      <c r="AD1985">
        <v>344</v>
      </c>
      <c r="AE1985">
        <v>3400</v>
      </c>
      <c r="AF1985">
        <v>2700</v>
      </c>
      <c r="AG1985">
        <v>4100</v>
      </c>
      <c r="AH1985">
        <v>0</v>
      </c>
      <c r="AI1985">
        <v>23</v>
      </c>
      <c r="AJ1985">
        <v>17</v>
      </c>
      <c r="AK1985">
        <v>30</v>
      </c>
      <c r="AL1985">
        <v>64</v>
      </c>
      <c r="AM1985">
        <v>54</v>
      </c>
      <c r="AN1985">
        <v>81</v>
      </c>
      <c r="AO1985">
        <v>770</v>
      </c>
      <c r="AP1985">
        <v>640</v>
      </c>
      <c r="AQ1985">
        <v>960</v>
      </c>
      <c r="AR1985">
        <v>0</v>
      </c>
      <c r="AS1985">
        <v>43</v>
      </c>
      <c r="AT1985">
        <v>35</v>
      </c>
      <c r="AU1985">
        <v>54</v>
      </c>
    </row>
    <row r="1986" spans="1:47">
      <c r="A1986" t="s">
        <v>319</v>
      </c>
      <c r="B1986" t="s">
        <v>320</v>
      </c>
      <c r="C1986" t="s">
        <v>321</v>
      </c>
      <c r="D1986">
        <v>624</v>
      </c>
      <c r="E1986" t="s">
        <v>62</v>
      </c>
      <c r="F1986">
        <v>1998</v>
      </c>
      <c r="G1986">
        <v>1218336</v>
      </c>
      <c r="H1986">
        <v>441</v>
      </c>
      <c r="I1986">
        <v>226</v>
      </c>
      <c r="J1986">
        <v>726</v>
      </c>
      <c r="K1986">
        <v>5400</v>
      </c>
      <c r="L1986">
        <v>2700</v>
      </c>
      <c r="M1986">
        <v>8800</v>
      </c>
      <c r="N1986" t="s">
        <v>51</v>
      </c>
      <c r="O1986">
        <v>59</v>
      </c>
      <c r="P1986">
        <v>40</v>
      </c>
      <c r="Q1986">
        <v>77</v>
      </c>
      <c r="R1986">
        <v>720</v>
      </c>
      <c r="S1986">
        <v>490</v>
      </c>
      <c r="T1986">
        <v>940</v>
      </c>
      <c r="U1986">
        <v>38</v>
      </c>
      <c r="V1986">
        <v>29</v>
      </c>
      <c r="W1986">
        <v>48</v>
      </c>
      <c r="X1986">
        <v>470</v>
      </c>
      <c r="Y1986">
        <v>360</v>
      </c>
      <c r="Z1986">
        <v>580</v>
      </c>
      <c r="AA1986" t="s">
        <v>52</v>
      </c>
      <c r="AB1986">
        <v>288</v>
      </c>
      <c r="AC1986">
        <v>227</v>
      </c>
      <c r="AD1986">
        <v>339</v>
      </c>
      <c r="AE1986">
        <v>3500</v>
      </c>
      <c r="AF1986">
        <v>2800</v>
      </c>
      <c r="AG1986">
        <v>4100</v>
      </c>
      <c r="AH1986">
        <v>0</v>
      </c>
      <c r="AI1986">
        <v>26</v>
      </c>
      <c r="AJ1986">
        <v>19</v>
      </c>
      <c r="AK1986">
        <v>33</v>
      </c>
      <c r="AL1986">
        <v>74</v>
      </c>
      <c r="AM1986">
        <v>61</v>
      </c>
      <c r="AN1986">
        <v>87</v>
      </c>
      <c r="AO1986">
        <v>900</v>
      </c>
      <c r="AP1986">
        <v>740</v>
      </c>
      <c r="AQ1986">
        <v>1100</v>
      </c>
      <c r="AR1986">
        <v>0</v>
      </c>
      <c r="AS1986">
        <v>24</v>
      </c>
      <c r="AT1986">
        <v>20</v>
      </c>
      <c r="AU1986">
        <v>31</v>
      </c>
    </row>
    <row r="1987" spans="1:47">
      <c r="A1987" t="s">
        <v>319</v>
      </c>
      <c r="B1987" t="s">
        <v>320</v>
      </c>
      <c r="C1987" t="s">
        <v>321</v>
      </c>
      <c r="D1987">
        <v>624</v>
      </c>
      <c r="E1987" t="s">
        <v>62</v>
      </c>
      <c r="F1987">
        <v>1999</v>
      </c>
      <c r="G1987">
        <v>1245530</v>
      </c>
      <c r="H1987">
        <v>444</v>
      </c>
      <c r="I1987">
        <v>226</v>
      </c>
      <c r="J1987">
        <v>734</v>
      </c>
      <c r="K1987">
        <v>5500</v>
      </c>
      <c r="L1987">
        <v>2800</v>
      </c>
      <c r="M1987">
        <v>9100</v>
      </c>
      <c r="N1987" t="s">
        <v>51</v>
      </c>
      <c r="O1987">
        <v>61</v>
      </c>
      <c r="P1987">
        <v>41</v>
      </c>
      <c r="Q1987">
        <v>81</v>
      </c>
      <c r="R1987">
        <v>760</v>
      </c>
      <c r="S1987">
        <v>520</v>
      </c>
      <c r="T1987">
        <v>1000</v>
      </c>
      <c r="U1987">
        <v>45</v>
      </c>
      <c r="V1987">
        <v>32</v>
      </c>
      <c r="W1987">
        <v>60</v>
      </c>
      <c r="X1987">
        <v>560</v>
      </c>
      <c r="Y1987">
        <v>390</v>
      </c>
      <c r="Z1987">
        <v>740</v>
      </c>
      <c r="AA1987" t="s">
        <v>52</v>
      </c>
      <c r="AB1987">
        <v>296</v>
      </c>
      <c r="AC1987">
        <v>233</v>
      </c>
      <c r="AD1987">
        <v>359</v>
      </c>
      <c r="AE1987">
        <v>3700</v>
      </c>
      <c r="AF1987">
        <v>2900</v>
      </c>
      <c r="AG1987">
        <v>4500</v>
      </c>
      <c r="AH1987">
        <v>0</v>
      </c>
      <c r="AI1987">
        <v>29</v>
      </c>
      <c r="AJ1987">
        <v>20</v>
      </c>
      <c r="AK1987">
        <v>38</v>
      </c>
      <c r="AL1987">
        <v>84</v>
      </c>
      <c r="AM1987">
        <v>67</v>
      </c>
      <c r="AN1987">
        <v>105</v>
      </c>
      <c r="AO1987">
        <v>1000</v>
      </c>
      <c r="AP1987">
        <v>840</v>
      </c>
      <c r="AQ1987">
        <v>1300</v>
      </c>
      <c r="AR1987">
        <v>0</v>
      </c>
      <c r="AS1987">
        <v>32</v>
      </c>
      <c r="AT1987">
        <v>26</v>
      </c>
      <c r="AU1987">
        <v>40</v>
      </c>
    </row>
    <row r="1988" spans="1:47">
      <c r="A1988" t="s">
        <v>319</v>
      </c>
      <c r="B1988" t="s">
        <v>320</v>
      </c>
      <c r="C1988" t="s">
        <v>321</v>
      </c>
      <c r="D1988">
        <v>624</v>
      </c>
      <c r="E1988" t="s">
        <v>62</v>
      </c>
      <c r="F1988">
        <v>2000</v>
      </c>
      <c r="G1988">
        <v>1273312</v>
      </c>
      <c r="H1988">
        <v>450</v>
      </c>
      <c r="I1988">
        <v>230</v>
      </c>
      <c r="J1988">
        <v>743</v>
      </c>
      <c r="K1988">
        <v>5700</v>
      </c>
      <c r="L1988">
        <v>2900</v>
      </c>
      <c r="M1988">
        <v>9500</v>
      </c>
      <c r="N1988" t="s">
        <v>51</v>
      </c>
      <c r="O1988">
        <v>62</v>
      </c>
      <c r="P1988">
        <v>42</v>
      </c>
      <c r="Q1988">
        <v>82</v>
      </c>
      <c r="R1988">
        <v>790</v>
      </c>
      <c r="S1988">
        <v>540</v>
      </c>
      <c r="T1988">
        <v>1000</v>
      </c>
      <c r="U1988">
        <v>51</v>
      </c>
      <c r="V1988">
        <v>35</v>
      </c>
      <c r="W1988">
        <v>70</v>
      </c>
      <c r="X1988">
        <v>650</v>
      </c>
      <c r="Y1988">
        <v>440</v>
      </c>
      <c r="Z1988">
        <v>890</v>
      </c>
      <c r="AA1988" t="s">
        <v>52</v>
      </c>
      <c r="AB1988">
        <v>305</v>
      </c>
      <c r="AC1988">
        <v>238</v>
      </c>
      <c r="AD1988">
        <v>358</v>
      </c>
      <c r="AE1988">
        <v>3900</v>
      </c>
      <c r="AF1988">
        <v>3000</v>
      </c>
      <c r="AG1988">
        <v>4600</v>
      </c>
      <c r="AH1988">
        <v>0</v>
      </c>
      <c r="AI1988">
        <v>31</v>
      </c>
      <c r="AJ1988">
        <v>22</v>
      </c>
      <c r="AK1988">
        <v>40</v>
      </c>
      <c r="AL1988">
        <v>94</v>
      </c>
      <c r="AM1988">
        <v>73</v>
      </c>
      <c r="AN1988">
        <v>114</v>
      </c>
      <c r="AO1988">
        <v>1200</v>
      </c>
      <c r="AP1988">
        <v>920</v>
      </c>
      <c r="AQ1988">
        <v>1500</v>
      </c>
      <c r="AR1988">
        <v>0</v>
      </c>
      <c r="AS1988">
        <v>33</v>
      </c>
      <c r="AT1988">
        <v>28</v>
      </c>
      <c r="AU1988">
        <v>42</v>
      </c>
    </row>
    <row r="1989" spans="1:47">
      <c r="A1989" t="s">
        <v>319</v>
      </c>
      <c r="B1989" t="s">
        <v>320</v>
      </c>
      <c r="C1989" t="s">
        <v>321</v>
      </c>
      <c r="D1989">
        <v>624</v>
      </c>
      <c r="E1989" t="s">
        <v>62</v>
      </c>
      <c r="F1989">
        <v>2001</v>
      </c>
      <c r="G1989">
        <v>1301748</v>
      </c>
      <c r="H1989">
        <v>458</v>
      </c>
      <c r="I1989">
        <v>236</v>
      </c>
      <c r="J1989">
        <v>752</v>
      </c>
      <c r="K1989">
        <v>6000</v>
      </c>
      <c r="L1989">
        <v>3100</v>
      </c>
      <c r="M1989">
        <v>9800</v>
      </c>
      <c r="N1989" t="s">
        <v>51</v>
      </c>
      <c r="O1989">
        <v>63</v>
      </c>
      <c r="P1989">
        <v>42</v>
      </c>
      <c r="Q1989">
        <v>79</v>
      </c>
      <c r="R1989">
        <v>810</v>
      </c>
      <c r="S1989">
        <v>540</v>
      </c>
      <c r="T1989">
        <v>1000</v>
      </c>
      <c r="U1989">
        <v>57</v>
      </c>
      <c r="V1989">
        <v>41</v>
      </c>
      <c r="W1989">
        <v>75</v>
      </c>
      <c r="X1989">
        <v>740</v>
      </c>
      <c r="Y1989">
        <v>530</v>
      </c>
      <c r="Z1989">
        <v>980</v>
      </c>
      <c r="AA1989" t="s">
        <v>52</v>
      </c>
      <c r="AB1989">
        <v>317</v>
      </c>
      <c r="AC1989">
        <v>251</v>
      </c>
      <c r="AD1989">
        <v>362</v>
      </c>
      <c r="AE1989">
        <v>4100</v>
      </c>
      <c r="AF1989">
        <v>3300</v>
      </c>
      <c r="AG1989">
        <v>4700</v>
      </c>
      <c r="AH1989">
        <v>0</v>
      </c>
      <c r="AI1989">
        <v>33</v>
      </c>
      <c r="AJ1989">
        <v>24</v>
      </c>
      <c r="AK1989">
        <v>43</v>
      </c>
      <c r="AL1989">
        <v>104</v>
      </c>
      <c r="AM1989">
        <v>80</v>
      </c>
      <c r="AN1989">
        <v>125</v>
      </c>
      <c r="AO1989">
        <v>1400</v>
      </c>
      <c r="AP1989">
        <v>1000</v>
      </c>
      <c r="AQ1989">
        <v>1600</v>
      </c>
      <c r="AR1989">
        <v>0</v>
      </c>
      <c r="AS1989">
        <v>0</v>
      </c>
      <c r="AT1989">
        <v>0</v>
      </c>
      <c r="AU1989">
        <v>0</v>
      </c>
    </row>
    <row r="1990" spans="1:47">
      <c r="A1990" t="s">
        <v>319</v>
      </c>
      <c r="B1990" t="s">
        <v>320</v>
      </c>
      <c r="C1990" t="s">
        <v>321</v>
      </c>
      <c r="D1990">
        <v>624</v>
      </c>
      <c r="E1990" t="s">
        <v>62</v>
      </c>
      <c r="F1990">
        <v>2002</v>
      </c>
      <c r="G1990">
        <v>1330849</v>
      </c>
      <c r="H1990">
        <v>465</v>
      </c>
      <c r="I1990">
        <v>242</v>
      </c>
      <c r="J1990">
        <v>760</v>
      </c>
      <c r="K1990">
        <v>6200</v>
      </c>
      <c r="L1990">
        <v>3200</v>
      </c>
      <c r="M1990">
        <v>10000</v>
      </c>
      <c r="N1990" t="s">
        <v>51</v>
      </c>
      <c r="O1990">
        <v>63</v>
      </c>
      <c r="P1990">
        <v>42</v>
      </c>
      <c r="Q1990">
        <v>77</v>
      </c>
      <c r="R1990">
        <v>840</v>
      </c>
      <c r="S1990">
        <v>550</v>
      </c>
      <c r="T1990">
        <v>1000</v>
      </c>
      <c r="U1990">
        <v>62</v>
      </c>
      <c r="V1990">
        <v>47</v>
      </c>
      <c r="W1990">
        <v>80</v>
      </c>
      <c r="X1990">
        <v>830</v>
      </c>
      <c r="Y1990">
        <v>620</v>
      </c>
      <c r="Z1990">
        <v>1100</v>
      </c>
      <c r="AA1990" t="s">
        <v>52</v>
      </c>
      <c r="AB1990">
        <v>330</v>
      </c>
      <c r="AC1990">
        <v>273</v>
      </c>
      <c r="AD1990">
        <v>374</v>
      </c>
      <c r="AE1990">
        <v>4400</v>
      </c>
      <c r="AF1990">
        <v>3600</v>
      </c>
      <c r="AG1990">
        <v>5000</v>
      </c>
      <c r="AH1990">
        <v>0</v>
      </c>
      <c r="AI1990">
        <v>35</v>
      </c>
      <c r="AJ1990">
        <v>27</v>
      </c>
      <c r="AK1990">
        <v>43</v>
      </c>
      <c r="AL1990">
        <v>115</v>
      </c>
      <c r="AM1990">
        <v>93</v>
      </c>
      <c r="AN1990">
        <v>134</v>
      </c>
      <c r="AO1990">
        <v>1500</v>
      </c>
      <c r="AP1990">
        <v>1200</v>
      </c>
      <c r="AQ1990">
        <v>1800</v>
      </c>
      <c r="AR1990">
        <v>0</v>
      </c>
      <c r="AS1990">
        <v>36</v>
      </c>
      <c r="AT1990">
        <v>31</v>
      </c>
      <c r="AU1990">
        <v>43</v>
      </c>
    </row>
    <row r="1991" spans="1:47">
      <c r="A1991" t="s">
        <v>319</v>
      </c>
      <c r="B1991" t="s">
        <v>320</v>
      </c>
      <c r="C1991" t="s">
        <v>321</v>
      </c>
      <c r="D1991">
        <v>624</v>
      </c>
      <c r="E1991" t="s">
        <v>62</v>
      </c>
      <c r="F1991">
        <v>2003</v>
      </c>
      <c r="G1991">
        <v>1360559</v>
      </c>
      <c r="H1991">
        <v>468</v>
      </c>
      <c r="I1991">
        <v>246</v>
      </c>
      <c r="J1991">
        <v>761</v>
      </c>
      <c r="K1991">
        <v>6400</v>
      </c>
      <c r="L1991">
        <v>3300</v>
      </c>
      <c r="M1991">
        <v>10000</v>
      </c>
      <c r="N1991" t="s">
        <v>51</v>
      </c>
      <c r="O1991">
        <v>63</v>
      </c>
      <c r="P1991">
        <v>40</v>
      </c>
      <c r="Q1991">
        <v>77</v>
      </c>
      <c r="R1991">
        <v>860</v>
      </c>
      <c r="S1991">
        <v>550</v>
      </c>
      <c r="T1991">
        <v>1000</v>
      </c>
      <c r="U1991">
        <v>67</v>
      </c>
      <c r="V1991">
        <v>50</v>
      </c>
      <c r="W1991">
        <v>86</v>
      </c>
      <c r="X1991">
        <v>910</v>
      </c>
      <c r="Y1991">
        <v>680</v>
      </c>
      <c r="Z1991">
        <v>1200</v>
      </c>
      <c r="AA1991" t="s">
        <v>52</v>
      </c>
      <c r="AB1991">
        <v>342</v>
      </c>
      <c r="AC1991">
        <v>287</v>
      </c>
      <c r="AD1991">
        <v>401</v>
      </c>
      <c r="AE1991">
        <v>4700</v>
      </c>
      <c r="AF1991">
        <v>3900</v>
      </c>
      <c r="AG1991">
        <v>5500</v>
      </c>
      <c r="AH1991">
        <v>0</v>
      </c>
      <c r="AI1991">
        <v>37</v>
      </c>
      <c r="AJ1991">
        <v>28</v>
      </c>
      <c r="AK1991">
        <v>46</v>
      </c>
      <c r="AL1991">
        <v>124</v>
      </c>
      <c r="AM1991">
        <v>103</v>
      </c>
      <c r="AN1991">
        <v>152</v>
      </c>
      <c r="AO1991">
        <v>1700</v>
      </c>
      <c r="AP1991">
        <v>1400</v>
      </c>
      <c r="AQ1991">
        <v>2100</v>
      </c>
      <c r="AR1991">
        <v>0</v>
      </c>
      <c r="AS1991">
        <v>35</v>
      </c>
      <c r="AT1991">
        <v>30</v>
      </c>
      <c r="AU1991">
        <v>42</v>
      </c>
    </row>
    <row r="1992" spans="1:47">
      <c r="A1992" t="s">
        <v>319</v>
      </c>
      <c r="B1992" t="s">
        <v>320</v>
      </c>
      <c r="C1992" t="s">
        <v>321</v>
      </c>
      <c r="D1992">
        <v>624</v>
      </c>
      <c r="E1992" t="s">
        <v>62</v>
      </c>
      <c r="F1992">
        <v>2004</v>
      </c>
      <c r="G1992">
        <v>1390791</v>
      </c>
      <c r="H1992">
        <v>474</v>
      </c>
      <c r="I1992">
        <v>250</v>
      </c>
      <c r="J1992">
        <v>770</v>
      </c>
      <c r="K1992">
        <v>6600</v>
      </c>
      <c r="L1992">
        <v>3500</v>
      </c>
      <c r="M1992">
        <v>11000</v>
      </c>
      <c r="N1992" t="s">
        <v>51</v>
      </c>
      <c r="O1992">
        <v>63</v>
      </c>
      <c r="P1992">
        <v>39</v>
      </c>
      <c r="Q1992">
        <v>78</v>
      </c>
      <c r="R1992">
        <v>880</v>
      </c>
      <c r="S1992">
        <v>540</v>
      </c>
      <c r="T1992">
        <v>1100</v>
      </c>
      <c r="U1992">
        <v>71</v>
      </c>
      <c r="V1992">
        <v>52</v>
      </c>
      <c r="W1992">
        <v>93</v>
      </c>
      <c r="X1992">
        <v>990</v>
      </c>
      <c r="Y1992">
        <v>720</v>
      </c>
      <c r="Z1992">
        <v>1300</v>
      </c>
      <c r="AA1992" t="s">
        <v>52</v>
      </c>
      <c r="AB1992">
        <v>353</v>
      </c>
      <c r="AC1992">
        <v>295</v>
      </c>
      <c r="AD1992">
        <v>428</v>
      </c>
      <c r="AE1992">
        <v>4900</v>
      </c>
      <c r="AF1992">
        <v>4100</v>
      </c>
      <c r="AG1992">
        <v>6000</v>
      </c>
      <c r="AH1992">
        <v>0</v>
      </c>
      <c r="AI1992">
        <v>38</v>
      </c>
      <c r="AJ1992">
        <v>27</v>
      </c>
      <c r="AK1992">
        <v>49</v>
      </c>
      <c r="AL1992">
        <v>133</v>
      </c>
      <c r="AM1992">
        <v>110</v>
      </c>
      <c r="AN1992">
        <v>169</v>
      </c>
      <c r="AO1992">
        <v>1800</v>
      </c>
      <c r="AP1992">
        <v>1500</v>
      </c>
      <c r="AQ1992">
        <v>2300</v>
      </c>
      <c r="AR1992">
        <v>0</v>
      </c>
      <c r="AS1992">
        <v>37</v>
      </c>
      <c r="AT1992">
        <v>31</v>
      </c>
      <c r="AU1992">
        <v>45</v>
      </c>
    </row>
    <row r="1993" spans="1:47">
      <c r="A1993" t="s">
        <v>319</v>
      </c>
      <c r="B1993" t="s">
        <v>320</v>
      </c>
      <c r="C1993" t="s">
        <v>321</v>
      </c>
      <c r="D1993">
        <v>624</v>
      </c>
      <c r="E1993" t="s">
        <v>62</v>
      </c>
      <c r="F1993">
        <v>2005</v>
      </c>
      <c r="G1993">
        <v>1421515</v>
      </c>
      <c r="H1993">
        <v>477</v>
      </c>
      <c r="I1993">
        <v>253</v>
      </c>
      <c r="J1993">
        <v>770</v>
      </c>
      <c r="K1993">
        <v>6800</v>
      </c>
      <c r="L1993">
        <v>3600</v>
      </c>
      <c r="M1993">
        <v>11000</v>
      </c>
      <c r="N1993" t="s">
        <v>51</v>
      </c>
      <c r="O1993">
        <v>63</v>
      </c>
      <c r="P1993">
        <v>39</v>
      </c>
      <c r="Q1993">
        <v>78</v>
      </c>
      <c r="R1993">
        <v>900</v>
      </c>
      <c r="S1993">
        <v>550</v>
      </c>
      <c r="T1993">
        <v>1100</v>
      </c>
      <c r="U1993">
        <v>73</v>
      </c>
      <c r="V1993">
        <v>50</v>
      </c>
      <c r="W1993">
        <v>101</v>
      </c>
      <c r="X1993">
        <v>1000</v>
      </c>
      <c r="Y1993">
        <v>720</v>
      </c>
      <c r="Z1993">
        <v>1400</v>
      </c>
      <c r="AA1993" t="s">
        <v>52</v>
      </c>
      <c r="AB1993">
        <v>361</v>
      </c>
      <c r="AC1993">
        <v>300</v>
      </c>
      <c r="AD1993">
        <v>432</v>
      </c>
      <c r="AE1993">
        <v>5100</v>
      </c>
      <c r="AF1993">
        <v>4300</v>
      </c>
      <c r="AG1993">
        <v>6100</v>
      </c>
      <c r="AH1993">
        <v>0</v>
      </c>
      <c r="AI1993">
        <v>39</v>
      </c>
      <c r="AJ1993">
        <v>27</v>
      </c>
      <c r="AK1993">
        <v>51</v>
      </c>
      <c r="AL1993">
        <v>139</v>
      </c>
      <c r="AM1993">
        <v>113</v>
      </c>
      <c r="AN1993">
        <v>182</v>
      </c>
      <c r="AO1993">
        <v>2000</v>
      </c>
      <c r="AP1993">
        <v>1600</v>
      </c>
      <c r="AQ1993">
        <v>2600</v>
      </c>
      <c r="AR1993">
        <v>0</v>
      </c>
      <c r="AS1993">
        <v>35</v>
      </c>
      <c r="AT1993">
        <v>29</v>
      </c>
      <c r="AU1993">
        <v>42</v>
      </c>
    </row>
    <row r="1994" spans="1:47">
      <c r="A1994" t="s">
        <v>319</v>
      </c>
      <c r="B1994" t="s">
        <v>320</v>
      </c>
      <c r="C1994" t="s">
        <v>321</v>
      </c>
      <c r="D1994">
        <v>624</v>
      </c>
      <c r="E1994" t="s">
        <v>62</v>
      </c>
      <c r="F1994">
        <v>2006</v>
      </c>
      <c r="G1994">
        <v>1452659</v>
      </c>
      <c r="H1994">
        <v>476</v>
      </c>
      <c r="I1994">
        <v>252</v>
      </c>
      <c r="J1994">
        <v>769</v>
      </c>
      <c r="K1994">
        <v>6900</v>
      </c>
      <c r="L1994">
        <v>3700</v>
      </c>
      <c r="M1994">
        <v>11000</v>
      </c>
      <c r="N1994" t="s">
        <v>51</v>
      </c>
      <c r="O1994">
        <v>63</v>
      </c>
      <c r="P1994">
        <v>40</v>
      </c>
      <c r="Q1994">
        <v>80</v>
      </c>
      <c r="R1994">
        <v>910</v>
      </c>
      <c r="S1994">
        <v>580</v>
      </c>
      <c r="T1994">
        <v>1200</v>
      </c>
      <c r="U1994">
        <v>74</v>
      </c>
      <c r="V1994">
        <v>53</v>
      </c>
      <c r="W1994">
        <v>99</v>
      </c>
      <c r="X1994">
        <v>1100</v>
      </c>
      <c r="Y1994">
        <v>770</v>
      </c>
      <c r="Z1994">
        <v>1400</v>
      </c>
      <c r="AA1994" t="s">
        <v>52</v>
      </c>
      <c r="AB1994">
        <v>366</v>
      </c>
      <c r="AC1994">
        <v>304</v>
      </c>
      <c r="AD1994">
        <v>424</v>
      </c>
      <c r="AE1994">
        <v>5300</v>
      </c>
      <c r="AF1994">
        <v>4400</v>
      </c>
      <c r="AG1994">
        <v>6200</v>
      </c>
      <c r="AH1994">
        <v>0</v>
      </c>
      <c r="AI1994">
        <v>39</v>
      </c>
      <c r="AJ1994">
        <v>29</v>
      </c>
      <c r="AK1994">
        <v>50</v>
      </c>
      <c r="AL1994">
        <v>143</v>
      </c>
      <c r="AM1994">
        <v>116</v>
      </c>
      <c r="AN1994">
        <v>182</v>
      </c>
      <c r="AO1994">
        <v>2100</v>
      </c>
      <c r="AP1994">
        <v>1700</v>
      </c>
      <c r="AQ1994">
        <v>2600</v>
      </c>
      <c r="AR1994">
        <v>0</v>
      </c>
      <c r="AS1994">
        <v>40</v>
      </c>
      <c r="AT1994">
        <v>35</v>
      </c>
      <c r="AU1994">
        <v>48</v>
      </c>
    </row>
    <row r="1995" spans="1:47">
      <c r="A1995" t="s">
        <v>319</v>
      </c>
      <c r="B1995" t="s">
        <v>320</v>
      </c>
      <c r="C1995" t="s">
        <v>321</v>
      </c>
      <c r="D1995">
        <v>624</v>
      </c>
      <c r="E1995" t="s">
        <v>62</v>
      </c>
      <c r="F1995">
        <v>2007</v>
      </c>
      <c r="G1995">
        <v>1484337</v>
      </c>
      <c r="H1995">
        <v>479</v>
      </c>
      <c r="I1995">
        <v>255</v>
      </c>
      <c r="J1995">
        <v>773</v>
      </c>
      <c r="K1995">
        <v>7100</v>
      </c>
      <c r="L1995">
        <v>3800</v>
      </c>
      <c r="M1995">
        <v>11000</v>
      </c>
      <c r="N1995" t="s">
        <v>51</v>
      </c>
      <c r="O1995">
        <v>63</v>
      </c>
      <c r="P1995">
        <v>42</v>
      </c>
      <c r="Q1995">
        <v>83</v>
      </c>
      <c r="R1995">
        <v>930</v>
      </c>
      <c r="S1995">
        <v>620</v>
      </c>
      <c r="T1995">
        <v>1200</v>
      </c>
      <c r="U1995">
        <v>73</v>
      </c>
      <c r="V1995">
        <v>54</v>
      </c>
      <c r="W1995">
        <v>95</v>
      </c>
      <c r="X1995">
        <v>1100</v>
      </c>
      <c r="Y1995">
        <v>800</v>
      </c>
      <c r="Z1995">
        <v>1400</v>
      </c>
      <c r="AA1995" t="s">
        <v>52</v>
      </c>
      <c r="AB1995">
        <v>367</v>
      </c>
      <c r="AC1995">
        <v>305</v>
      </c>
      <c r="AD1995">
        <v>426</v>
      </c>
      <c r="AE1995">
        <v>5500</v>
      </c>
      <c r="AF1995">
        <v>4500</v>
      </c>
      <c r="AG1995">
        <v>6300</v>
      </c>
      <c r="AH1995">
        <v>0</v>
      </c>
      <c r="AI1995">
        <v>39</v>
      </c>
      <c r="AJ1995">
        <v>29</v>
      </c>
      <c r="AK1995">
        <v>50</v>
      </c>
      <c r="AL1995">
        <v>144</v>
      </c>
      <c r="AM1995">
        <v>117</v>
      </c>
      <c r="AN1995">
        <v>178</v>
      </c>
      <c r="AO1995">
        <v>2100</v>
      </c>
      <c r="AP1995">
        <v>1700</v>
      </c>
      <c r="AQ1995">
        <v>2600</v>
      </c>
      <c r="AR1995">
        <v>0</v>
      </c>
      <c r="AS1995">
        <v>0</v>
      </c>
      <c r="AT1995">
        <v>0</v>
      </c>
      <c r="AU1995">
        <v>0</v>
      </c>
    </row>
    <row r="1996" spans="1:47">
      <c r="A1996" t="s">
        <v>319</v>
      </c>
      <c r="B1996" t="s">
        <v>320</v>
      </c>
      <c r="C1996" t="s">
        <v>321</v>
      </c>
      <c r="D1996">
        <v>624</v>
      </c>
      <c r="E1996" t="s">
        <v>62</v>
      </c>
      <c r="F1996">
        <v>2008</v>
      </c>
      <c r="G1996">
        <v>1516920</v>
      </c>
      <c r="H1996">
        <v>481</v>
      </c>
      <c r="I1996">
        <v>255</v>
      </c>
      <c r="J1996">
        <v>777</v>
      </c>
      <c r="K1996">
        <v>7300</v>
      </c>
      <c r="L1996">
        <v>3900</v>
      </c>
      <c r="M1996">
        <v>12000</v>
      </c>
      <c r="N1996" t="s">
        <v>51</v>
      </c>
      <c r="O1996">
        <v>63</v>
      </c>
      <c r="P1996">
        <v>42</v>
      </c>
      <c r="Q1996">
        <v>86</v>
      </c>
      <c r="R1996">
        <v>960</v>
      </c>
      <c r="S1996">
        <v>640</v>
      </c>
      <c r="T1996">
        <v>1300</v>
      </c>
      <c r="U1996">
        <v>71</v>
      </c>
      <c r="V1996">
        <v>52</v>
      </c>
      <c r="W1996">
        <v>93</v>
      </c>
      <c r="X1996">
        <v>1100</v>
      </c>
      <c r="Y1996">
        <v>800</v>
      </c>
      <c r="Z1996">
        <v>1400</v>
      </c>
      <c r="AA1996" t="s">
        <v>52</v>
      </c>
      <c r="AB1996">
        <v>368</v>
      </c>
      <c r="AC1996">
        <v>308</v>
      </c>
      <c r="AD1996">
        <v>436</v>
      </c>
      <c r="AE1996">
        <v>5600</v>
      </c>
      <c r="AF1996">
        <v>4700</v>
      </c>
      <c r="AG1996">
        <v>6600</v>
      </c>
      <c r="AH1996">
        <v>0</v>
      </c>
      <c r="AI1996">
        <v>39</v>
      </c>
      <c r="AJ1996">
        <v>29</v>
      </c>
      <c r="AK1996">
        <v>50</v>
      </c>
      <c r="AL1996">
        <v>143</v>
      </c>
      <c r="AM1996">
        <v>117</v>
      </c>
      <c r="AN1996">
        <v>174</v>
      </c>
      <c r="AO1996">
        <v>2200</v>
      </c>
      <c r="AP1996">
        <v>1800</v>
      </c>
      <c r="AQ1996">
        <v>2600</v>
      </c>
      <c r="AR1996">
        <v>0</v>
      </c>
      <c r="AS1996">
        <v>38</v>
      </c>
      <c r="AT1996">
        <v>32</v>
      </c>
      <c r="AU1996">
        <v>45</v>
      </c>
    </row>
    <row r="1997" spans="1:47">
      <c r="A1997" t="s">
        <v>319</v>
      </c>
      <c r="B1997" t="s">
        <v>320</v>
      </c>
      <c r="C1997" t="s">
        <v>321</v>
      </c>
      <c r="D1997">
        <v>624</v>
      </c>
      <c r="E1997" t="s">
        <v>62</v>
      </c>
      <c r="F1997">
        <v>2009</v>
      </c>
      <c r="G1997">
        <v>1550905</v>
      </c>
      <c r="H1997">
        <v>483</v>
      </c>
      <c r="I1997">
        <v>255</v>
      </c>
      <c r="J1997">
        <v>782</v>
      </c>
      <c r="K1997">
        <v>7500</v>
      </c>
      <c r="L1997">
        <v>4000</v>
      </c>
      <c r="M1997">
        <v>12000</v>
      </c>
      <c r="N1997" t="s">
        <v>51</v>
      </c>
      <c r="O1997">
        <v>64</v>
      </c>
      <c r="P1997">
        <v>42</v>
      </c>
      <c r="Q1997">
        <v>89</v>
      </c>
      <c r="R1997">
        <v>990</v>
      </c>
      <c r="S1997">
        <v>650</v>
      </c>
      <c r="T1997">
        <v>1400</v>
      </c>
      <c r="U1997">
        <v>70</v>
      </c>
      <c r="V1997">
        <v>51</v>
      </c>
      <c r="W1997">
        <v>92</v>
      </c>
      <c r="X1997">
        <v>1100</v>
      </c>
      <c r="Y1997">
        <v>790</v>
      </c>
      <c r="Z1997">
        <v>1400</v>
      </c>
      <c r="AA1997" t="s">
        <v>52</v>
      </c>
      <c r="AB1997">
        <v>369</v>
      </c>
      <c r="AC1997">
        <v>311</v>
      </c>
      <c r="AD1997">
        <v>444</v>
      </c>
      <c r="AE1997">
        <v>5700</v>
      </c>
      <c r="AF1997">
        <v>4800</v>
      </c>
      <c r="AG1997">
        <v>6900</v>
      </c>
      <c r="AH1997">
        <v>0</v>
      </c>
      <c r="AI1997">
        <v>39</v>
      </c>
      <c r="AJ1997">
        <v>29</v>
      </c>
      <c r="AK1997">
        <v>50</v>
      </c>
      <c r="AL1997">
        <v>143</v>
      </c>
      <c r="AM1997">
        <v>113</v>
      </c>
      <c r="AN1997">
        <v>174</v>
      </c>
      <c r="AO1997">
        <v>2200</v>
      </c>
      <c r="AP1997">
        <v>1700</v>
      </c>
      <c r="AQ1997">
        <v>2700</v>
      </c>
      <c r="AR1997">
        <v>0</v>
      </c>
      <c r="AS1997">
        <v>38</v>
      </c>
      <c r="AT1997">
        <v>32</v>
      </c>
      <c r="AU1997">
        <v>45</v>
      </c>
    </row>
    <row r="1998" spans="1:47">
      <c r="A1998" t="s">
        <v>319</v>
      </c>
      <c r="B1998" t="s">
        <v>320</v>
      </c>
      <c r="C1998" t="s">
        <v>321</v>
      </c>
      <c r="D1998">
        <v>624</v>
      </c>
      <c r="E1998" t="s">
        <v>62</v>
      </c>
      <c r="F1998">
        <v>2010</v>
      </c>
      <c r="G1998">
        <v>1586624</v>
      </c>
      <c r="H1998">
        <v>482</v>
      </c>
      <c r="I1998">
        <v>253</v>
      </c>
      <c r="J1998">
        <v>782</v>
      </c>
      <c r="K1998">
        <v>7600</v>
      </c>
      <c r="L1998">
        <v>4000</v>
      </c>
      <c r="M1998">
        <v>12000</v>
      </c>
      <c r="N1998" t="s">
        <v>51</v>
      </c>
      <c r="O1998">
        <v>64</v>
      </c>
      <c r="P1998">
        <v>41</v>
      </c>
      <c r="Q1998">
        <v>91</v>
      </c>
      <c r="R1998">
        <v>1000</v>
      </c>
      <c r="S1998">
        <v>660</v>
      </c>
      <c r="T1998">
        <v>1400</v>
      </c>
      <c r="U1998">
        <v>73</v>
      </c>
      <c r="V1998">
        <v>52</v>
      </c>
      <c r="W1998">
        <v>98</v>
      </c>
      <c r="X1998">
        <v>1200</v>
      </c>
      <c r="Y1998">
        <v>830</v>
      </c>
      <c r="Z1998">
        <v>1600</v>
      </c>
      <c r="AA1998" t="s">
        <v>52</v>
      </c>
      <c r="AB1998">
        <v>372</v>
      </c>
      <c r="AC1998">
        <v>302</v>
      </c>
      <c r="AD1998">
        <v>453</v>
      </c>
      <c r="AE1998">
        <v>5900</v>
      </c>
      <c r="AF1998">
        <v>4800</v>
      </c>
      <c r="AG1998">
        <v>7200</v>
      </c>
      <c r="AH1998">
        <v>0</v>
      </c>
      <c r="AI1998">
        <v>40</v>
      </c>
      <c r="AJ1998">
        <v>29</v>
      </c>
      <c r="AK1998">
        <v>53</v>
      </c>
      <c r="AL1998">
        <v>149</v>
      </c>
      <c r="AM1998">
        <v>115</v>
      </c>
      <c r="AN1998">
        <v>184</v>
      </c>
      <c r="AO1998">
        <v>2400</v>
      </c>
      <c r="AP1998">
        <v>1800</v>
      </c>
      <c r="AQ1998">
        <v>2900</v>
      </c>
      <c r="AR1998">
        <v>0</v>
      </c>
      <c r="AS1998">
        <v>37</v>
      </c>
      <c r="AT1998">
        <v>30</v>
      </c>
      <c r="AU1998">
        <v>46</v>
      </c>
    </row>
    <row r="1999" spans="1:47">
      <c r="A1999" t="s">
        <v>319</v>
      </c>
      <c r="B1999" t="s">
        <v>320</v>
      </c>
      <c r="C1999" t="s">
        <v>321</v>
      </c>
      <c r="D1999">
        <v>624</v>
      </c>
      <c r="E1999" t="s">
        <v>62</v>
      </c>
      <c r="F1999">
        <v>2011</v>
      </c>
      <c r="G1999">
        <v>1624228</v>
      </c>
      <c r="H1999">
        <v>488</v>
      </c>
      <c r="I1999">
        <v>251</v>
      </c>
      <c r="J1999">
        <v>802</v>
      </c>
      <c r="K1999">
        <v>7900</v>
      </c>
      <c r="L1999">
        <v>4100</v>
      </c>
      <c r="M1999">
        <v>13000</v>
      </c>
      <c r="N1999" t="s">
        <v>51</v>
      </c>
      <c r="O1999">
        <v>65</v>
      </c>
      <c r="P1999">
        <v>41</v>
      </c>
      <c r="Q1999">
        <v>97</v>
      </c>
      <c r="R1999">
        <v>1100</v>
      </c>
      <c r="S1999">
        <v>670</v>
      </c>
      <c r="T1999">
        <v>1600</v>
      </c>
      <c r="U1999">
        <v>76</v>
      </c>
      <c r="V1999">
        <v>54</v>
      </c>
      <c r="W1999">
        <v>100</v>
      </c>
      <c r="X1999">
        <v>1200</v>
      </c>
      <c r="Y1999">
        <v>880</v>
      </c>
      <c r="Z1999">
        <v>1600</v>
      </c>
      <c r="AA1999" t="s">
        <v>52</v>
      </c>
      <c r="AB1999">
        <v>376</v>
      </c>
      <c r="AC1999">
        <v>298</v>
      </c>
      <c r="AD1999">
        <v>466</v>
      </c>
      <c r="AE1999">
        <v>6100</v>
      </c>
      <c r="AF1999">
        <v>4800</v>
      </c>
      <c r="AG1999">
        <v>7600</v>
      </c>
      <c r="AH1999">
        <v>0</v>
      </c>
      <c r="AI1999">
        <v>41</v>
      </c>
      <c r="AJ1999">
        <v>29</v>
      </c>
      <c r="AK1999">
        <v>54</v>
      </c>
      <c r="AL1999">
        <v>153</v>
      </c>
      <c r="AM1999">
        <v>121</v>
      </c>
      <c r="AN1999">
        <v>190</v>
      </c>
      <c r="AO1999">
        <v>2500</v>
      </c>
      <c r="AP1999">
        <v>2000</v>
      </c>
      <c r="AQ1999">
        <v>3100</v>
      </c>
      <c r="AR1999">
        <v>0</v>
      </c>
      <c r="AS1999">
        <v>34</v>
      </c>
      <c r="AT1999">
        <v>27</v>
      </c>
      <c r="AU1999">
        <v>43</v>
      </c>
    </row>
    <row r="2000" spans="1:47">
      <c r="A2000" t="s">
        <v>319</v>
      </c>
      <c r="B2000" t="s">
        <v>320</v>
      </c>
      <c r="C2000" t="s">
        <v>321</v>
      </c>
      <c r="D2000">
        <v>624</v>
      </c>
      <c r="E2000" t="s">
        <v>62</v>
      </c>
      <c r="F2000">
        <v>2012</v>
      </c>
      <c r="G2000">
        <v>1663558</v>
      </c>
      <c r="H2000">
        <v>503</v>
      </c>
      <c r="I2000">
        <v>253</v>
      </c>
      <c r="J2000">
        <v>838</v>
      </c>
      <c r="K2000">
        <v>8400</v>
      </c>
      <c r="L2000">
        <v>4200</v>
      </c>
      <c r="M2000">
        <v>14000</v>
      </c>
      <c r="N2000" t="s">
        <v>51</v>
      </c>
      <c r="O2000">
        <v>68</v>
      </c>
      <c r="P2000">
        <v>37</v>
      </c>
      <c r="Q2000">
        <v>98</v>
      </c>
      <c r="R2000">
        <v>1100</v>
      </c>
      <c r="S2000">
        <v>610</v>
      </c>
      <c r="T2000">
        <v>1600</v>
      </c>
      <c r="U2000">
        <v>76</v>
      </c>
      <c r="V2000">
        <v>53</v>
      </c>
      <c r="W2000">
        <v>104</v>
      </c>
      <c r="X2000">
        <v>1300</v>
      </c>
      <c r="Y2000">
        <v>880</v>
      </c>
      <c r="Z2000">
        <v>1700</v>
      </c>
      <c r="AA2000" t="s">
        <v>52</v>
      </c>
      <c r="AB2000">
        <v>382</v>
      </c>
      <c r="AC2000">
        <v>285</v>
      </c>
      <c r="AD2000">
        <v>490</v>
      </c>
      <c r="AE2000">
        <v>6400</v>
      </c>
      <c r="AF2000">
        <v>4700</v>
      </c>
      <c r="AG2000">
        <v>8200</v>
      </c>
      <c r="AH2000">
        <v>0</v>
      </c>
      <c r="AI2000">
        <v>41</v>
      </c>
      <c r="AJ2000">
        <v>26</v>
      </c>
      <c r="AK2000">
        <v>57</v>
      </c>
      <c r="AL2000">
        <v>154</v>
      </c>
      <c r="AM2000">
        <v>115</v>
      </c>
      <c r="AN2000">
        <v>201</v>
      </c>
      <c r="AO2000">
        <v>2600</v>
      </c>
      <c r="AP2000">
        <v>1900</v>
      </c>
      <c r="AQ2000">
        <v>3300</v>
      </c>
      <c r="AR2000">
        <v>0</v>
      </c>
      <c r="AS2000">
        <v>31</v>
      </c>
      <c r="AT2000">
        <v>24</v>
      </c>
      <c r="AU2000">
        <v>41</v>
      </c>
    </row>
    <row r="2001" spans="1:47">
      <c r="A2001" t="s">
        <v>319</v>
      </c>
      <c r="B2001" t="s">
        <v>320</v>
      </c>
      <c r="C2001" t="s">
        <v>321</v>
      </c>
      <c r="D2001">
        <v>624</v>
      </c>
      <c r="E2001" t="s">
        <v>62</v>
      </c>
      <c r="F2001">
        <v>2013</v>
      </c>
      <c r="G2001">
        <v>1704255</v>
      </c>
      <c r="H2001">
        <v>515</v>
      </c>
      <c r="I2001">
        <v>251</v>
      </c>
      <c r="J2001">
        <v>872</v>
      </c>
      <c r="K2001">
        <v>8800</v>
      </c>
      <c r="L2001">
        <v>4300</v>
      </c>
      <c r="M2001">
        <v>15000</v>
      </c>
      <c r="N2001" t="s">
        <v>51</v>
      </c>
      <c r="O2001">
        <v>71</v>
      </c>
      <c r="P2001">
        <v>34</v>
      </c>
      <c r="Q2001">
        <v>107</v>
      </c>
      <c r="R2001">
        <v>1200</v>
      </c>
      <c r="S2001">
        <v>570</v>
      </c>
      <c r="T2001">
        <v>1800</v>
      </c>
      <c r="U2001">
        <v>80</v>
      </c>
      <c r="V2001">
        <v>52</v>
      </c>
      <c r="W2001">
        <v>114</v>
      </c>
      <c r="X2001">
        <v>1400</v>
      </c>
      <c r="Y2001">
        <v>890</v>
      </c>
      <c r="Z2001">
        <v>1900</v>
      </c>
      <c r="AA2001" t="s">
        <v>52</v>
      </c>
      <c r="AB2001">
        <v>387</v>
      </c>
      <c r="AC2001">
        <v>273</v>
      </c>
      <c r="AD2001">
        <v>514</v>
      </c>
      <c r="AE2001">
        <v>6600</v>
      </c>
      <c r="AF2001">
        <v>4600</v>
      </c>
      <c r="AG2001">
        <v>8800</v>
      </c>
      <c r="AH2001">
        <v>0</v>
      </c>
      <c r="AI2001">
        <v>42</v>
      </c>
      <c r="AJ2001">
        <v>24</v>
      </c>
      <c r="AK2001">
        <v>61</v>
      </c>
      <c r="AL2001">
        <v>158</v>
      </c>
      <c r="AM2001">
        <v>111</v>
      </c>
      <c r="AN2001">
        <v>214</v>
      </c>
      <c r="AO2001">
        <v>2700</v>
      </c>
      <c r="AP2001">
        <v>1900</v>
      </c>
      <c r="AQ2001">
        <v>3600</v>
      </c>
      <c r="AR2001">
        <v>0</v>
      </c>
      <c r="AS2001">
        <v>32</v>
      </c>
      <c r="AT2001">
        <v>24</v>
      </c>
      <c r="AU2001">
        <v>45</v>
      </c>
    </row>
    <row r="2002" spans="1:47">
      <c r="A2002" t="s">
        <v>322</v>
      </c>
      <c r="B2002" t="s">
        <v>323</v>
      </c>
      <c r="C2002" t="s">
        <v>324</v>
      </c>
      <c r="D2002">
        <v>328</v>
      </c>
      <c r="E2002" t="s">
        <v>77</v>
      </c>
      <c r="F2002">
        <v>1990</v>
      </c>
      <c r="G2002">
        <v>725043</v>
      </c>
      <c r="H2002">
        <v>198</v>
      </c>
      <c r="I2002">
        <v>90</v>
      </c>
      <c r="J2002">
        <v>348</v>
      </c>
      <c r="K2002">
        <v>1400</v>
      </c>
      <c r="L2002">
        <v>650</v>
      </c>
      <c r="M2002">
        <v>2500</v>
      </c>
      <c r="N2002" t="s">
        <v>51</v>
      </c>
      <c r="O2002">
        <v>7.5</v>
      </c>
      <c r="P2002">
        <v>5</v>
      </c>
      <c r="Q2002">
        <v>10</v>
      </c>
      <c r="R2002">
        <v>54</v>
      </c>
      <c r="S2002">
        <v>36</v>
      </c>
      <c r="T2002">
        <v>75</v>
      </c>
      <c r="U2002">
        <v>0.41</v>
      </c>
      <c r="V2002">
        <v>0.28999999999999998</v>
      </c>
      <c r="W2002">
        <v>0.56000000000000005</v>
      </c>
      <c r="X2002">
        <v>3</v>
      </c>
      <c r="Y2002">
        <v>2.1</v>
      </c>
      <c r="Z2002">
        <v>4.0999999999999996</v>
      </c>
      <c r="AA2002" t="s">
        <v>58</v>
      </c>
      <c r="AB2002">
        <v>90</v>
      </c>
      <c r="AC2002">
        <v>73</v>
      </c>
      <c r="AD2002">
        <v>115</v>
      </c>
      <c r="AE2002">
        <v>650</v>
      </c>
      <c r="AF2002">
        <v>530</v>
      </c>
      <c r="AG2002">
        <v>830</v>
      </c>
      <c r="AH2002">
        <v>0</v>
      </c>
      <c r="AI2002">
        <v>0.72</v>
      </c>
      <c r="AJ2002">
        <v>0.46</v>
      </c>
      <c r="AK2002">
        <v>1</v>
      </c>
      <c r="AL2002">
        <v>0.64</v>
      </c>
      <c r="AM2002">
        <v>0.47</v>
      </c>
      <c r="AN2002">
        <v>0.89</v>
      </c>
      <c r="AO2002">
        <v>4.5999999999999996</v>
      </c>
      <c r="AP2002">
        <v>3.4</v>
      </c>
      <c r="AQ2002">
        <v>6.4</v>
      </c>
      <c r="AR2002">
        <v>0</v>
      </c>
      <c r="AS2002">
        <v>26</v>
      </c>
      <c r="AT2002">
        <v>20</v>
      </c>
      <c r="AU2002">
        <v>32</v>
      </c>
    </row>
    <row r="2003" spans="1:47">
      <c r="A2003" t="s">
        <v>322</v>
      </c>
      <c r="B2003" t="s">
        <v>323</v>
      </c>
      <c r="C2003" t="s">
        <v>324</v>
      </c>
      <c r="D2003">
        <v>328</v>
      </c>
      <c r="E2003" t="s">
        <v>77</v>
      </c>
      <c r="F2003">
        <v>1991</v>
      </c>
      <c r="G2003">
        <v>723259</v>
      </c>
      <c r="H2003">
        <v>194</v>
      </c>
      <c r="I2003">
        <v>92</v>
      </c>
      <c r="J2003">
        <v>334</v>
      </c>
      <c r="K2003">
        <v>1400</v>
      </c>
      <c r="L2003">
        <v>670</v>
      </c>
      <c r="M2003">
        <v>2400</v>
      </c>
      <c r="N2003" t="s">
        <v>51</v>
      </c>
      <c r="O2003">
        <v>8.6</v>
      </c>
      <c r="P2003">
        <v>5.8</v>
      </c>
      <c r="Q2003">
        <v>12</v>
      </c>
      <c r="R2003">
        <v>62</v>
      </c>
      <c r="S2003">
        <v>42</v>
      </c>
      <c r="T2003">
        <v>87</v>
      </c>
      <c r="U2003">
        <v>0.55000000000000004</v>
      </c>
      <c r="V2003">
        <v>0.37</v>
      </c>
      <c r="W2003">
        <v>0.77</v>
      </c>
      <c r="X2003">
        <v>4</v>
      </c>
      <c r="Y2003">
        <v>2.7</v>
      </c>
      <c r="Z2003">
        <v>5.6</v>
      </c>
      <c r="AA2003" t="s">
        <v>58</v>
      </c>
      <c r="AB2003">
        <v>90</v>
      </c>
      <c r="AC2003">
        <v>76</v>
      </c>
      <c r="AD2003">
        <v>109</v>
      </c>
      <c r="AE2003">
        <v>650</v>
      </c>
      <c r="AF2003">
        <v>550</v>
      </c>
      <c r="AG2003">
        <v>790</v>
      </c>
      <c r="AH2003">
        <v>0</v>
      </c>
      <c r="AI2003">
        <v>0.99</v>
      </c>
      <c r="AJ2003">
        <v>0.67</v>
      </c>
      <c r="AK2003">
        <v>1.4</v>
      </c>
      <c r="AL2003">
        <v>0.88</v>
      </c>
      <c r="AM2003">
        <v>0.7</v>
      </c>
      <c r="AN2003">
        <v>1.2</v>
      </c>
      <c r="AO2003">
        <v>6.4</v>
      </c>
      <c r="AP2003">
        <v>5.0999999999999996</v>
      </c>
      <c r="AQ2003">
        <v>9</v>
      </c>
      <c r="AR2003">
        <v>0</v>
      </c>
      <c r="AS2003">
        <v>21</v>
      </c>
      <c r="AT2003">
        <v>17</v>
      </c>
      <c r="AU2003">
        <v>24</v>
      </c>
    </row>
    <row r="2004" spans="1:47">
      <c r="A2004" t="s">
        <v>322</v>
      </c>
      <c r="B2004" t="s">
        <v>323</v>
      </c>
      <c r="C2004" t="s">
        <v>324</v>
      </c>
      <c r="D2004">
        <v>328</v>
      </c>
      <c r="E2004" t="s">
        <v>77</v>
      </c>
      <c r="F2004">
        <v>1992</v>
      </c>
      <c r="G2004">
        <v>723008</v>
      </c>
      <c r="H2004">
        <v>187</v>
      </c>
      <c r="I2004">
        <v>91</v>
      </c>
      <c r="J2004">
        <v>317</v>
      </c>
      <c r="K2004">
        <v>1300</v>
      </c>
      <c r="L2004">
        <v>650</v>
      </c>
      <c r="M2004">
        <v>2300</v>
      </c>
      <c r="N2004" t="s">
        <v>51</v>
      </c>
      <c r="O2004">
        <v>7.5</v>
      </c>
      <c r="P2004">
        <v>4.5</v>
      </c>
      <c r="Q2004">
        <v>11</v>
      </c>
      <c r="R2004">
        <v>54</v>
      </c>
      <c r="S2004">
        <v>32</v>
      </c>
      <c r="T2004">
        <v>82</v>
      </c>
      <c r="U2004">
        <v>0.69</v>
      </c>
      <c r="V2004">
        <v>0.5</v>
      </c>
      <c r="W2004">
        <v>0.91</v>
      </c>
      <c r="X2004">
        <v>5</v>
      </c>
      <c r="Y2004">
        <v>3.6</v>
      </c>
      <c r="Z2004">
        <v>6.6</v>
      </c>
      <c r="AA2004" t="s">
        <v>58</v>
      </c>
      <c r="AB2004">
        <v>89</v>
      </c>
      <c r="AC2004">
        <v>78</v>
      </c>
      <c r="AD2004">
        <v>104</v>
      </c>
      <c r="AE2004">
        <v>650</v>
      </c>
      <c r="AF2004">
        <v>560</v>
      </c>
      <c r="AG2004">
        <v>750</v>
      </c>
      <c r="AH2004">
        <v>0</v>
      </c>
      <c r="AI2004">
        <v>1.2</v>
      </c>
      <c r="AJ2004">
        <v>0.82</v>
      </c>
      <c r="AK2004">
        <v>1.6</v>
      </c>
      <c r="AL2004">
        <v>1.1000000000000001</v>
      </c>
      <c r="AM2004">
        <v>0.91</v>
      </c>
      <c r="AN2004">
        <v>1.6</v>
      </c>
      <c r="AO2004">
        <v>7.7</v>
      </c>
      <c r="AP2004">
        <v>6.6</v>
      </c>
      <c r="AQ2004">
        <v>11</v>
      </c>
      <c r="AR2004">
        <v>0</v>
      </c>
      <c r="AS2004">
        <v>28</v>
      </c>
      <c r="AT2004">
        <v>24</v>
      </c>
      <c r="AU2004">
        <v>32</v>
      </c>
    </row>
    <row r="2005" spans="1:47">
      <c r="A2005" t="s">
        <v>322</v>
      </c>
      <c r="B2005" t="s">
        <v>323</v>
      </c>
      <c r="C2005" t="s">
        <v>324</v>
      </c>
      <c r="D2005">
        <v>328</v>
      </c>
      <c r="E2005" t="s">
        <v>77</v>
      </c>
      <c r="F2005">
        <v>1993</v>
      </c>
      <c r="G2005">
        <v>724014</v>
      </c>
      <c r="H2005">
        <v>179</v>
      </c>
      <c r="I2005">
        <v>89</v>
      </c>
      <c r="J2005">
        <v>299</v>
      </c>
      <c r="K2005">
        <v>1300</v>
      </c>
      <c r="L2005">
        <v>650</v>
      </c>
      <c r="M2005">
        <v>2200</v>
      </c>
      <c r="N2005" t="s">
        <v>51</v>
      </c>
      <c r="O2005">
        <v>7.1</v>
      </c>
      <c r="P2005">
        <v>4.8</v>
      </c>
      <c r="Q2005">
        <v>9.6999999999999993</v>
      </c>
      <c r="R2005">
        <v>51</v>
      </c>
      <c r="S2005">
        <v>35</v>
      </c>
      <c r="T2005">
        <v>70</v>
      </c>
      <c r="U2005">
        <v>0.69</v>
      </c>
      <c r="V2005">
        <v>0.39</v>
      </c>
      <c r="W2005">
        <v>1.1000000000000001</v>
      </c>
      <c r="X2005">
        <v>5</v>
      </c>
      <c r="Y2005">
        <v>2.9</v>
      </c>
      <c r="Z2005">
        <v>7.7</v>
      </c>
      <c r="AA2005" t="s">
        <v>58</v>
      </c>
      <c r="AB2005">
        <v>88</v>
      </c>
      <c r="AC2005">
        <v>79</v>
      </c>
      <c r="AD2005">
        <v>99</v>
      </c>
      <c r="AE2005">
        <v>640</v>
      </c>
      <c r="AF2005">
        <v>570</v>
      </c>
      <c r="AG2005">
        <v>720</v>
      </c>
      <c r="AH2005">
        <v>0</v>
      </c>
      <c r="AI2005">
        <v>1.4</v>
      </c>
      <c r="AJ2005">
        <v>0.87</v>
      </c>
      <c r="AK2005">
        <v>2</v>
      </c>
      <c r="AL2005">
        <v>1.2</v>
      </c>
      <c r="AM2005">
        <v>1.1000000000000001</v>
      </c>
      <c r="AN2005">
        <v>2</v>
      </c>
      <c r="AO2005">
        <v>8.8000000000000007</v>
      </c>
      <c r="AP2005">
        <v>7.7</v>
      </c>
      <c r="AQ2005">
        <v>15</v>
      </c>
      <c r="AR2005">
        <v>0</v>
      </c>
      <c r="AS2005">
        <v>14</v>
      </c>
      <c r="AT2005">
        <v>13</v>
      </c>
      <c r="AU2005">
        <v>16</v>
      </c>
    </row>
    <row r="2006" spans="1:47">
      <c r="A2006" t="s">
        <v>322</v>
      </c>
      <c r="B2006" t="s">
        <v>323</v>
      </c>
      <c r="C2006" t="s">
        <v>324</v>
      </c>
      <c r="D2006">
        <v>328</v>
      </c>
      <c r="E2006" t="s">
        <v>77</v>
      </c>
      <c r="F2006">
        <v>1994</v>
      </c>
      <c r="G2006">
        <v>725839</v>
      </c>
      <c r="H2006">
        <v>172</v>
      </c>
      <c r="I2006">
        <v>87</v>
      </c>
      <c r="J2006">
        <v>286</v>
      </c>
      <c r="K2006">
        <v>1300</v>
      </c>
      <c r="L2006">
        <v>630</v>
      </c>
      <c r="M2006">
        <v>2100</v>
      </c>
      <c r="N2006" t="s">
        <v>51</v>
      </c>
      <c r="O2006">
        <v>7.3</v>
      </c>
      <c r="P2006">
        <v>4.5</v>
      </c>
      <c r="Q2006">
        <v>11</v>
      </c>
      <c r="R2006">
        <v>53</v>
      </c>
      <c r="S2006">
        <v>32</v>
      </c>
      <c r="T2006">
        <v>78</v>
      </c>
      <c r="U2006">
        <v>0.69</v>
      </c>
      <c r="V2006">
        <v>0.35</v>
      </c>
      <c r="W2006">
        <v>1.1000000000000001</v>
      </c>
      <c r="X2006">
        <v>5</v>
      </c>
      <c r="Y2006">
        <v>2.5</v>
      </c>
      <c r="Z2006">
        <v>8.3000000000000007</v>
      </c>
      <c r="AA2006" t="s">
        <v>58</v>
      </c>
      <c r="AB2006">
        <v>88</v>
      </c>
      <c r="AC2006">
        <v>79</v>
      </c>
      <c r="AD2006">
        <v>97</v>
      </c>
      <c r="AE2006">
        <v>640</v>
      </c>
      <c r="AF2006">
        <v>580</v>
      </c>
      <c r="AG2006">
        <v>710</v>
      </c>
      <c r="AH2006">
        <v>0</v>
      </c>
      <c r="AI2006">
        <v>1.6</v>
      </c>
      <c r="AJ2006">
        <v>0.89</v>
      </c>
      <c r="AK2006">
        <v>2.5</v>
      </c>
      <c r="AL2006">
        <v>1.4</v>
      </c>
      <c r="AM2006">
        <v>1.3</v>
      </c>
      <c r="AN2006">
        <v>2.7</v>
      </c>
      <c r="AO2006">
        <v>10</v>
      </c>
      <c r="AP2006">
        <v>9.3000000000000007</v>
      </c>
      <c r="AQ2006">
        <v>20</v>
      </c>
      <c r="AR2006">
        <v>0</v>
      </c>
      <c r="AS2006">
        <v>42</v>
      </c>
      <c r="AT2006">
        <v>38</v>
      </c>
      <c r="AU2006">
        <v>46</v>
      </c>
    </row>
    <row r="2007" spans="1:47">
      <c r="A2007" t="s">
        <v>322</v>
      </c>
      <c r="B2007" t="s">
        <v>323</v>
      </c>
      <c r="C2007" t="s">
        <v>324</v>
      </c>
      <c r="D2007">
        <v>328</v>
      </c>
      <c r="E2007" t="s">
        <v>77</v>
      </c>
      <c r="F2007">
        <v>1995</v>
      </c>
      <c r="G2007">
        <v>728136</v>
      </c>
      <c r="H2007">
        <v>167</v>
      </c>
      <c r="I2007">
        <v>86</v>
      </c>
      <c r="J2007">
        <v>275</v>
      </c>
      <c r="K2007">
        <v>1200</v>
      </c>
      <c r="L2007">
        <v>630</v>
      </c>
      <c r="M2007">
        <v>2000</v>
      </c>
      <c r="N2007" t="s">
        <v>51</v>
      </c>
      <c r="O2007">
        <v>9.1</v>
      </c>
      <c r="P2007">
        <v>6.7</v>
      </c>
      <c r="Q2007">
        <v>12</v>
      </c>
      <c r="R2007">
        <v>67</v>
      </c>
      <c r="S2007">
        <v>49</v>
      </c>
      <c r="T2007">
        <v>87</v>
      </c>
      <c r="U2007">
        <v>0.82</v>
      </c>
      <c r="V2007">
        <v>0.42</v>
      </c>
      <c r="W2007">
        <v>1.4</v>
      </c>
      <c r="X2007">
        <v>6</v>
      </c>
      <c r="Y2007">
        <v>3.1</v>
      </c>
      <c r="Z2007">
        <v>9.9</v>
      </c>
      <c r="AA2007" t="s">
        <v>58</v>
      </c>
      <c r="AB2007">
        <v>88</v>
      </c>
      <c r="AC2007">
        <v>79</v>
      </c>
      <c r="AD2007">
        <v>100</v>
      </c>
      <c r="AE2007">
        <v>640</v>
      </c>
      <c r="AF2007">
        <v>580</v>
      </c>
      <c r="AG2007">
        <v>730</v>
      </c>
      <c r="AH2007">
        <v>0</v>
      </c>
      <c r="AI2007">
        <v>2</v>
      </c>
      <c r="AJ2007">
        <v>1.1000000000000001</v>
      </c>
      <c r="AK2007">
        <v>3.2</v>
      </c>
      <c r="AL2007">
        <v>1.8</v>
      </c>
      <c r="AM2007">
        <v>1.7</v>
      </c>
      <c r="AN2007">
        <v>3.5</v>
      </c>
      <c r="AO2007">
        <v>13</v>
      </c>
      <c r="AP2007">
        <v>12</v>
      </c>
      <c r="AQ2007">
        <v>25</v>
      </c>
      <c r="AR2007">
        <v>0</v>
      </c>
      <c r="AS2007">
        <v>46</v>
      </c>
      <c r="AT2007">
        <v>41</v>
      </c>
      <c r="AU2007">
        <v>51</v>
      </c>
    </row>
    <row r="2008" spans="1:47">
      <c r="A2008" t="s">
        <v>322</v>
      </c>
      <c r="B2008" t="s">
        <v>323</v>
      </c>
      <c r="C2008" t="s">
        <v>324</v>
      </c>
      <c r="D2008">
        <v>328</v>
      </c>
      <c r="E2008" t="s">
        <v>77</v>
      </c>
      <c r="F2008">
        <v>1996</v>
      </c>
      <c r="G2008">
        <v>730865</v>
      </c>
      <c r="H2008">
        <v>164</v>
      </c>
      <c r="I2008">
        <v>85</v>
      </c>
      <c r="J2008">
        <v>268</v>
      </c>
      <c r="K2008">
        <v>1200</v>
      </c>
      <c r="L2008">
        <v>620</v>
      </c>
      <c r="M2008">
        <v>2000</v>
      </c>
      <c r="N2008" t="s">
        <v>51</v>
      </c>
      <c r="O2008">
        <v>15</v>
      </c>
      <c r="P2008">
        <v>9.6999999999999993</v>
      </c>
      <c r="Q2008">
        <v>21</v>
      </c>
      <c r="R2008">
        <v>110</v>
      </c>
      <c r="S2008">
        <v>71</v>
      </c>
      <c r="T2008">
        <v>160</v>
      </c>
      <c r="U2008">
        <v>1.2</v>
      </c>
      <c r="V2008">
        <v>0.75</v>
      </c>
      <c r="W2008">
        <v>1.8</v>
      </c>
      <c r="X2008">
        <v>9</v>
      </c>
      <c r="Y2008">
        <v>5.5</v>
      </c>
      <c r="Z2008">
        <v>13</v>
      </c>
      <c r="AA2008" t="s">
        <v>58</v>
      </c>
      <c r="AB2008">
        <v>90</v>
      </c>
      <c r="AC2008">
        <v>81</v>
      </c>
      <c r="AD2008">
        <v>101</v>
      </c>
      <c r="AE2008">
        <v>660</v>
      </c>
      <c r="AF2008">
        <v>590</v>
      </c>
      <c r="AG2008">
        <v>740</v>
      </c>
      <c r="AH2008">
        <v>0</v>
      </c>
      <c r="AI2008">
        <v>3</v>
      </c>
      <c r="AJ2008">
        <v>2.1</v>
      </c>
      <c r="AK2008">
        <v>4</v>
      </c>
      <c r="AL2008">
        <v>2.7</v>
      </c>
      <c r="AM2008">
        <v>2.5</v>
      </c>
      <c r="AN2008">
        <v>4.2</v>
      </c>
      <c r="AO2008">
        <v>20</v>
      </c>
      <c r="AP2008">
        <v>19</v>
      </c>
      <c r="AQ2008">
        <v>31</v>
      </c>
      <c r="AR2008">
        <v>0</v>
      </c>
      <c r="AS2008">
        <v>48</v>
      </c>
      <c r="AT2008">
        <v>43</v>
      </c>
      <c r="AU2008">
        <v>53</v>
      </c>
    </row>
    <row r="2009" spans="1:47">
      <c r="A2009" t="s">
        <v>322</v>
      </c>
      <c r="B2009" t="s">
        <v>323</v>
      </c>
      <c r="C2009" t="s">
        <v>324</v>
      </c>
      <c r="D2009">
        <v>328</v>
      </c>
      <c r="E2009" t="s">
        <v>77</v>
      </c>
      <c r="F2009">
        <v>1997</v>
      </c>
      <c r="G2009">
        <v>734059</v>
      </c>
      <c r="H2009">
        <v>161</v>
      </c>
      <c r="I2009">
        <v>85</v>
      </c>
      <c r="J2009">
        <v>261</v>
      </c>
      <c r="K2009">
        <v>1200</v>
      </c>
      <c r="L2009">
        <v>620</v>
      </c>
      <c r="M2009">
        <v>1900</v>
      </c>
      <c r="N2009" t="s">
        <v>51</v>
      </c>
      <c r="O2009">
        <v>16</v>
      </c>
      <c r="P2009">
        <v>11</v>
      </c>
      <c r="Q2009">
        <v>23</v>
      </c>
      <c r="R2009">
        <v>120</v>
      </c>
      <c r="S2009">
        <v>78</v>
      </c>
      <c r="T2009">
        <v>170</v>
      </c>
      <c r="U2009">
        <v>1.9</v>
      </c>
      <c r="V2009">
        <v>1.5</v>
      </c>
      <c r="W2009">
        <v>2.4</v>
      </c>
      <c r="X2009">
        <v>14</v>
      </c>
      <c r="Y2009">
        <v>11</v>
      </c>
      <c r="Z2009">
        <v>18</v>
      </c>
      <c r="AA2009" t="s">
        <v>58</v>
      </c>
      <c r="AB2009">
        <v>93</v>
      </c>
      <c r="AC2009">
        <v>85</v>
      </c>
      <c r="AD2009">
        <v>101</v>
      </c>
      <c r="AE2009">
        <v>680</v>
      </c>
      <c r="AF2009">
        <v>620</v>
      </c>
      <c r="AG2009">
        <v>740</v>
      </c>
      <c r="AH2009">
        <v>0</v>
      </c>
      <c r="AI2009">
        <v>4.5999999999999996</v>
      </c>
      <c r="AJ2009">
        <v>3.7</v>
      </c>
      <c r="AK2009">
        <v>5.5</v>
      </c>
      <c r="AL2009">
        <v>4.2</v>
      </c>
      <c r="AM2009">
        <v>3.9</v>
      </c>
      <c r="AN2009">
        <v>5.5</v>
      </c>
      <c r="AO2009">
        <v>31</v>
      </c>
      <c r="AP2009">
        <v>29</v>
      </c>
      <c r="AQ2009">
        <v>41</v>
      </c>
      <c r="AR2009">
        <v>0</v>
      </c>
      <c r="AS2009">
        <v>60</v>
      </c>
      <c r="AT2009">
        <v>55</v>
      </c>
      <c r="AU2009">
        <v>66</v>
      </c>
    </row>
    <row r="2010" spans="1:47">
      <c r="A2010" t="s">
        <v>322</v>
      </c>
      <c r="B2010" t="s">
        <v>323</v>
      </c>
      <c r="C2010" t="s">
        <v>324</v>
      </c>
      <c r="D2010">
        <v>328</v>
      </c>
      <c r="E2010" t="s">
        <v>77</v>
      </c>
      <c r="F2010">
        <v>1998</v>
      </c>
      <c r="G2010">
        <v>737526</v>
      </c>
      <c r="H2010">
        <v>160</v>
      </c>
      <c r="I2010">
        <v>85</v>
      </c>
      <c r="J2010">
        <v>258</v>
      </c>
      <c r="K2010">
        <v>1200</v>
      </c>
      <c r="L2010">
        <v>630</v>
      </c>
      <c r="M2010">
        <v>1900</v>
      </c>
      <c r="N2010" t="s">
        <v>51</v>
      </c>
      <c r="O2010">
        <v>16</v>
      </c>
      <c r="P2010">
        <v>11</v>
      </c>
      <c r="Q2010">
        <v>23</v>
      </c>
      <c r="R2010">
        <v>120</v>
      </c>
      <c r="S2010">
        <v>80</v>
      </c>
      <c r="T2010">
        <v>170</v>
      </c>
      <c r="U2010">
        <v>2.7</v>
      </c>
      <c r="V2010">
        <v>1.9</v>
      </c>
      <c r="W2010">
        <v>3.7</v>
      </c>
      <c r="X2010">
        <v>20</v>
      </c>
      <c r="Y2010">
        <v>14</v>
      </c>
      <c r="Z2010">
        <v>27</v>
      </c>
      <c r="AA2010" t="s">
        <v>58</v>
      </c>
      <c r="AB2010">
        <v>96</v>
      </c>
      <c r="AC2010">
        <v>88</v>
      </c>
      <c r="AD2010">
        <v>103</v>
      </c>
      <c r="AE2010">
        <v>710</v>
      </c>
      <c r="AF2010">
        <v>650</v>
      </c>
      <c r="AG2010">
        <v>760</v>
      </c>
      <c r="AH2010">
        <v>0</v>
      </c>
      <c r="AI2010">
        <v>6.8</v>
      </c>
      <c r="AJ2010">
        <v>5</v>
      </c>
      <c r="AK2010">
        <v>8.9</v>
      </c>
      <c r="AL2010">
        <v>6.5</v>
      </c>
      <c r="AM2010">
        <v>4.3</v>
      </c>
      <c r="AN2010">
        <v>8</v>
      </c>
      <c r="AO2010">
        <v>48</v>
      </c>
      <c r="AP2010">
        <v>32</v>
      </c>
      <c r="AQ2010">
        <v>59</v>
      </c>
      <c r="AR2010">
        <v>0</v>
      </c>
      <c r="AS2010">
        <v>45</v>
      </c>
      <c r="AT2010">
        <v>42</v>
      </c>
      <c r="AU2010">
        <v>49</v>
      </c>
    </row>
    <row r="2011" spans="1:47">
      <c r="A2011" t="s">
        <v>322</v>
      </c>
      <c r="B2011" t="s">
        <v>323</v>
      </c>
      <c r="C2011" t="s">
        <v>324</v>
      </c>
      <c r="D2011">
        <v>328</v>
      </c>
      <c r="E2011" t="s">
        <v>77</v>
      </c>
      <c r="F2011">
        <v>1999</v>
      </c>
      <c r="G2011">
        <v>741046</v>
      </c>
      <c r="H2011">
        <v>158</v>
      </c>
      <c r="I2011">
        <v>84</v>
      </c>
      <c r="J2011">
        <v>254</v>
      </c>
      <c r="K2011">
        <v>1200</v>
      </c>
      <c r="L2011">
        <v>630</v>
      </c>
      <c r="M2011">
        <v>1900</v>
      </c>
      <c r="N2011" t="s">
        <v>51</v>
      </c>
      <c r="O2011">
        <v>12</v>
      </c>
      <c r="P2011">
        <v>6.9</v>
      </c>
      <c r="Q2011">
        <v>19</v>
      </c>
      <c r="R2011">
        <v>91</v>
      </c>
      <c r="S2011">
        <v>51</v>
      </c>
      <c r="T2011">
        <v>140</v>
      </c>
      <c r="U2011">
        <v>3.8</v>
      </c>
      <c r="V2011">
        <v>2.4</v>
      </c>
      <c r="W2011">
        <v>5.4</v>
      </c>
      <c r="X2011">
        <v>28</v>
      </c>
      <c r="Y2011">
        <v>18</v>
      </c>
      <c r="Z2011">
        <v>40</v>
      </c>
      <c r="AA2011" t="s">
        <v>58</v>
      </c>
      <c r="AB2011">
        <v>100</v>
      </c>
      <c r="AC2011">
        <v>91</v>
      </c>
      <c r="AD2011">
        <v>107</v>
      </c>
      <c r="AE2011">
        <v>740</v>
      </c>
      <c r="AF2011">
        <v>680</v>
      </c>
      <c r="AG2011">
        <v>800</v>
      </c>
      <c r="AH2011">
        <v>0</v>
      </c>
      <c r="AI2011">
        <v>9.5</v>
      </c>
      <c r="AJ2011">
        <v>6.3</v>
      </c>
      <c r="AK2011">
        <v>13</v>
      </c>
      <c r="AL2011">
        <v>9.4</v>
      </c>
      <c r="AM2011">
        <v>4.5</v>
      </c>
      <c r="AN2011">
        <v>11</v>
      </c>
      <c r="AO2011">
        <v>70</v>
      </c>
      <c r="AP2011">
        <v>33</v>
      </c>
      <c r="AQ2011">
        <v>84</v>
      </c>
      <c r="AR2011">
        <v>0</v>
      </c>
      <c r="AS2011">
        <v>55</v>
      </c>
      <c r="AT2011">
        <v>51</v>
      </c>
      <c r="AU2011">
        <v>60</v>
      </c>
    </row>
    <row r="2012" spans="1:47">
      <c r="A2012" t="s">
        <v>322</v>
      </c>
      <c r="B2012" t="s">
        <v>323</v>
      </c>
      <c r="C2012" t="s">
        <v>324</v>
      </c>
      <c r="D2012">
        <v>328</v>
      </c>
      <c r="E2012" t="s">
        <v>77</v>
      </c>
      <c r="F2012">
        <v>2000</v>
      </c>
      <c r="G2012">
        <v>744471</v>
      </c>
      <c r="H2012">
        <v>156</v>
      </c>
      <c r="I2012">
        <v>83</v>
      </c>
      <c r="J2012">
        <v>252</v>
      </c>
      <c r="K2012">
        <v>1200</v>
      </c>
      <c r="L2012">
        <v>620</v>
      </c>
      <c r="M2012">
        <v>1900</v>
      </c>
      <c r="N2012" t="s">
        <v>51</v>
      </c>
      <c r="O2012">
        <v>13</v>
      </c>
      <c r="P2012">
        <v>8.1999999999999993</v>
      </c>
      <c r="Q2012">
        <v>20</v>
      </c>
      <c r="R2012">
        <v>99</v>
      </c>
      <c r="S2012">
        <v>61</v>
      </c>
      <c r="T2012">
        <v>150</v>
      </c>
      <c r="U2012">
        <v>4.8</v>
      </c>
      <c r="V2012">
        <v>2.9</v>
      </c>
      <c r="W2012">
        <v>7.2</v>
      </c>
      <c r="X2012">
        <v>36</v>
      </c>
      <c r="Y2012">
        <v>22</v>
      </c>
      <c r="Z2012">
        <v>54</v>
      </c>
      <c r="AA2012" t="s">
        <v>57</v>
      </c>
      <c r="AB2012">
        <v>103</v>
      </c>
      <c r="AC2012">
        <v>95</v>
      </c>
      <c r="AD2012">
        <v>110</v>
      </c>
      <c r="AE2012">
        <v>770</v>
      </c>
      <c r="AF2012">
        <v>710</v>
      </c>
      <c r="AG2012">
        <v>820</v>
      </c>
      <c r="AH2012">
        <v>0</v>
      </c>
      <c r="AI2012">
        <v>12</v>
      </c>
      <c r="AJ2012">
        <v>8.1</v>
      </c>
      <c r="AK2012">
        <v>18</v>
      </c>
      <c r="AL2012">
        <v>13</v>
      </c>
      <c r="AM2012">
        <v>5.2</v>
      </c>
      <c r="AN2012">
        <v>15</v>
      </c>
      <c r="AO2012">
        <v>95</v>
      </c>
      <c r="AP2012">
        <v>39</v>
      </c>
      <c r="AQ2012">
        <v>110</v>
      </c>
      <c r="AR2012">
        <v>0</v>
      </c>
      <c r="AS2012">
        <v>55</v>
      </c>
      <c r="AT2012">
        <v>51</v>
      </c>
      <c r="AU2012">
        <v>60</v>
      </c>
    </row>
    <row r="2013" spans="1:47">
      <c r="A2013" t="s">
        <v>322</v>
      </c>
      <c r="B2013" t="s">
        <v>323</v>
      </c>
      <c r="C2013" t="s">
        <v>324</v>
      </c>
      <c r="D2013">
        <v>328</v>
      </c>
      <c r="E2013" t="s">
        <v>77</v>
      </c>
      <c r="F2013">
        <v>2001</v>
      </c>
      <c r="G2013">
        <v>747657</v>
      </c>
      <c r="H2013">
        <v>154</v>
      </c>
      <c r="I2013">
        <v>83</v>
      </c>
      <c r="J2013">
        <v>248</v>
      </c>
      <c r="K2013">
        <v>1200</v>
      </c>
      <c r="L2013">
        <v>620</v>
      </c>
      <c r="M2013">
        <v>1900</v>
      </c>
      <c r="N2013" t="s">
        <v>51</v>
      </c>
      <c r="O2013">
        <v>14</v>
      </c>
      <c r="P2013">
        <v>9.5</v>
      </c>
      <c r="Q2013">
        <v>20</v>
      </c>
      <c r="R2013">
        <v>110</v>
      </c>
      <c r="S2013">
        <v>71</v>
      </c>
      <c r="T2013">
        <v>150</v>
      </c>
      <c r="U2013">
        <v>5.8</v>
      </c>
      <c r="V2013">
        <v>3.5</v>
      </c>
      <c r="W2013">
        <v>8.6</v>
      </c>
      <c r="X2013">
        <v>43</v>
      </c>
      <c r="Y2013">
        <v>26</v>
      </c>
      <c r="Z2013">
        <v>64</v>
      </c>
      <c r="AA2013" t="s">
        <v>58</v>
      </c>
      <c r="AB2013">
        <v>107</v>
      </c>
      <c r="AC2013">
        <v>98</v>
      </c>
      <c r="AD2013">
        <v>113</v>
      </c>
      <c r="AE2013">
        <v>800</v>
      </c>
      <c r="AF2013">
        <v>730</v>
      </c>
      <c r="AG2013">
        <v>850</v>
      </c>
      <c r="AH2013">
        <v>0</v>
      </c>
      <c r="AI2013">
        <v>15</v>
      </c>
      <c r="AJ2013">
        <v>10</v>
      </c>
      <c r="AK2013">
        <v>21</v>
      </c>
      <c r="AL2013">
        <v>16</v>
      </c>
      <c r="AM2013">
        <v>7</v>
      </c>
      <c r="AN2013">
        <v>19</v>
      </c>
      <c r="AO2013">
        <v>120</v>
      </c>
      <c r="AP2013">
        <v>52</v>
      </c>
      <c r="AQ2013">
        <v>140</v>
      </c>
      <c r="AR2013">
        <v>0</v>
      </c>
      <c r="AS2013">
        <v>53</v>
      </c>
      <c r="AT2013">
        <v>50</v>
      </c>
      <c r="AU2013">
        <v>58</v>
      </c>
    </row>
    <row r="2014" spans="1:47">
      <c r="A2014" t="s">
        <v>322</v>
      </c>
      <c r="B2014" t="s">
        <v>323</v>
      </c>
      <c r="C2014" t="s">
        <v>324</v>
      </c>
      <c r="D2014">
        <v>328</v>
      </c>
      <c r="E2014" t="s">
        <v>77</v>
      </c>
      <c r="F2014">
        <v>2002</v>
      </c>
      <c r="G2014">
        <v>750629</v>
      </c>
      <c r="H2014">
        <v>152</v>
      </c>
      <c r="I2014">
        <v>81</v>
      </c>
      <c r="J2014">
        <v>244</v>
      </c>
      <c r="K2014">
        <v>1100</v>
      </c>
      <c r="L2014">
        <v>610</v>
      </c>
      <c r="M2014">
        <v>1800</v>
      </c>
      <c r="N2014" t="s">
        <v>51</v>
      </c>
      <c r="O2014">
        <v>21</v>
      </c>
      <c r="P2014">
        <v>15</v>
      </c>
      <c r="Q2014">
        <v>28</v>
      </c>
      <c r="R2014">
        <v>160</v>
      </c>
      <c r="S2014">
        <v>110</v>
      </c>
      <c r="T2014">
        <v>210</v>
      </c>
      <c r="U2014">
        <v>6.5</v>
      </c>
      <c r="V2014">
        <v>4.2</v>
      </c>
      <c r="W2014">
        <v>9.3000000000000007</v>
      </c>
      <c r="X2014">
        <v>49</v>
      </c>
      <c r="Y2014">
        <v>32</v>
      </c>
      <c r="Z2014">
        <v>70</v>
      </c>
      <c r="AA2014" t="s">
        <v>58</v>
      </c>
      <c r="AB2014">
        <v>110</v>
      </c>
      <c r="AC2014">
        <v>102</v>
      </c>
      <c r="AD2014">
        <v>116</v>
      </c>
      <c r="AE2014">
        <v>830</v>
      </c>
      <c r="AF2014">
        <v>770</v>
      </c>
      <c r="AG2014">
        <v>870</v>
      </c>
      <c r="AH2014">
        <v>0</v>
      </c>
      <c r="AI2014">
        <v>18</v>
      </c>
      <c r="AJ2014">
        <v>13</v>
      </c>
      <c r="AK2014">
        <v>24</v>
      </c>
      <c r="AL2014">
        <v>20</v>
      </c>
      <c r="AM2014">
        <v>10</v>
      </c>
      <c r="AN2014">
        <v>22</v>
      </c>
      <c r="AO2014">
        <v>150</v>
      </c>
      <c r="AP2014">
        <v>75</v>
      </c>
      <c r="AQ2014">
        <v>170</v>
      </c>
      <c r="AR2014">
        <v>0</v>
      </c>
      <c r="AS2014">
        <v>71</v>
      </c>
      <c r="AT2014">
        <v>68</v>
      </c>
      <c r="AU2014">
        <v>77</v>
      </c>
    </row>
    <row r="2015" spans="1:47">
      <c r="A2015" t="s">
        <v>322</v>
      </c>
      <c r="B2015" t="s">
        <v>323</v>
      </c>
      <c r="C2015" t="s">
        <v>324</v>
      </c>
      <c r="D2015">
        <v>328</v>
      </c>
      <c r="E2015" t="s">
        <v>77</v>
      </c>
      <c r="F2015">
        <v>2003</v>
      </c>
      <c r="G2015">
        <v>753612</v>
      </c>
      <c r="H2015">
        <v>149</v>
      </c>
      <c r="I2015">
        <v>79</v>
      </c>
      <c r="J2015">
        <v>240</v>
      </c>
      <c r="K2015">
        <v>1100</v>
      </c>
      <c r="L2015">
        <v>600</v>
      </c>
      <c r="M2015">
        <v>1800</v>
      </c>
      <c r="N2015" t="s">
        <v>51</v>
      </c>
      <c r="O2015">
        <v>19</v>
      </c>
      <c r="P2015">
        <v>13</v>
      </c>
      <c r="Q2015">
        <v>26</v>
      </c>
      <c r="R2015">
        <v>140</v>
      </c>
      <c r="S2015">
        <v>98</v>
      </c>
      <c r="T2015">
        <v>200</v>
      </c>
      <c r="U2015">
        <v>6.8</v>
      </c>
      <c r="V2015">
        <v>4.8</v>
      </c>
      <c r="W2015">
        <v>9.1</v>
      </c>
      <c r="X2015">
        <v>51</v>
      </c>
      <c r="Y2015">
        <v>36</v>
      </c>
      <c r="Z2015">
        <v>69</v>
      </c>
      <c r="AA2015" t="s">
        <v>58</v>
      </c>
      <c r="AB2015">
        <v>113</v>
      </c>
      <c r="AC2015">
        <v>105</v>
      </c>
      <c r="AD2015">
        <v>119</v>
      </c>
      <c r="AE2015">
        <v>850</v>
      </c>
      <c r="AF2015">
        <v>790</v>
      </c>
      <c r="AG2015">
        <v>900</v>
      </c>
      <c r="AH2015">
        <v>0</v>
      </c>
      <c r="AI2015">
        <v>20</v>
      </c>
      <c r="AJ2015">
        <v>15</v>
      </c>
      <c r="AK2015">
        <v>25</v>
      </c>
      <c r="AL2015">
        <v>22</v>
      </c>
      <c r="AM2015">
        <v>14</v>
      </c>
      <c r="AN2015">
        <v>25</v>
      </c>
      <c r="AO2015">
        <v>170</v>
      </c>
      <c r="AP2015">
        <v>110</v>
      </c>
      <c r="AQ2015">
        <v>190</v>
      </c>
      <c r="AR2015">
        <v>0</v>
      </c>
      <c r="AS2015">
        <v>74</v>
      </c>
      <c r="AT2015">
        <v>70</v>
      </c>
      <c r="AU2015">
        <v>80</v>
      </c>
    </row>
    <row r="2016" spans="1:47">
      <c r="A2016" t="s">
        <v>322</v>
      </c>
      <c r="B2016" t="s">
        <v>323</v>
      </c>
      <c r="C2016" t="s">
        <v>324</v>
      </c>
      <c r="D2016">
        <v>328</v>
      </c>
      <c r="E2016" t="s">
        <v>77</v>
      </c>
      <c r="F2016">
        <v>2004</v>
      </c>
      <c r="G2016">
        <v>756939</v>
      </c>
      <c r="H2016">
        <v>148</v>
      </c>
      <c r="I2016">
        <v>78</v>
      </c>
      <c r="J2016">
        <v>240</v>
      </c>
      <c r="K2016">
        <v>1100</v>
      </c>
      <c r="L2016">
        <v>590</v>
      </c>
      <c r="M2016">
        <v>1800</v>
      </c>
      <c r="N2016" t="s">
        <v>51</v>
      </c>
      <c r="O2016">
        <v>26</v>
      </c>
      <c r="P2016">
        <v>18</v>
      </c>
      <c r="Q2016">
        <v>36</v>
      </c>
      <c r="R2016">
        <v>200</v>
      </c>
      <c r="S2016">
        <v>140</v>
      </c>
      <c r="T2016">
        <v>270</v>
      </c>
      <c r="U2016">
        <v>6.1</v>
      </c>
      <c r="V2016">
        <v>4.7</v>
      </c>
      <c r="W2016">
        <v>7.7</v>
      </c>
      <c r="X2016">
        <v>46</v>
      </c>
      <c r="Y2016">
        <v>35</v>
      </c>
      <c r="Z2016">
        <v>58</v>
      </c>
      <c r="AA2016" t="s">
        <v>58</v>
      </c>
      <c r="AB2016">
        <v>115</v>
      </c>
      <c r="AC2016">
        <v>107</v>
      </c>
      <c r="AD2016">
        <v>123</v>
      </c>
      <c r="AE2016">
        <v>870</v>
      </c>
      <c r="AF2016">
        <v>810</v>
      </c>
      <c r="AG2016">
        <v>930</v>
      </c>
      <c r="AH2016">
        <v>0</v>
      </c>
      <c r="AI2016">
        <v>20</v>
      </c>
      <c r="AJ2016">
        <v>16</v>
      </c>
      <c r="AK2016">
        <v>24</v>
      </c>
      <c r="AL2016">
        <v>23</v>
      </c>
      <c r="AM2016">
        <v>18</v>
      </c>
      <c r="AN2016">
        <v>26</v>
      </c>
      <c r="AO2016">
        <v>170</v>
      </c>
      <c r="AP2016">
        <v>130</v>
      </c>
      <c r="AQ2016">
        <v>200</v>
      </c>
      <c r="AR2016">
        <v>0</v>
      </c>
      <c r="AS2016">
        <v>70</v>
      </c>
      <c r="AT2016">
        <v>65</v>
      </c>
      <c r="AU2016">
        <v>75</v>
      </c>
    </row>
    <row r="2017" spans="1:47">
      <c r="A2017" t="s">
        <v>322</v>
      </c>
      <c r="B2017" t="s">
        <v>323</v>
      </c>
      <c r="C2017" t="s">
        <v>324</v>
      </c>
      <c r="D2017">
        <v>328</v>
      </c>
      <c r="E2017" t="s">
        <v>77</v>
      </c>
      <c r="F2017">
        <v>2005</v>
      </c>
      <c r="G2017">
        <v>760834</v>
      </c>
      <c r="H2017">
        <v>147</v>
      </c>
      <c r="I2017">
        <v>77</v>
      </c>
      <c r="J2017">
        <v>240</v>
      </c>
      <c r="K2017">
        <v>1100</v>
      </c>
      <c r="L2017">
        <v>580</v>
      </c>
      <c r="M2017">
        <v>1800</v>
      </c>
      <c r="N2017" t="s">
        <v>51</v>
      </c>
      <c r="O2017">
        <v>16</v>
      </c>
      <c r="P2017">
        <v>14</v>
      </c>
      <c r="Q2017">
        <v>19</v>
      </c>
      <c r="R2017">
        <v>120</v>
      </c>
      <c r="S2017">
        <v>110</v>
      </c>
      <c r="T2017">
        <v>140</v>
      </c>
      <c r="U2017">
        <v>5.0999999999999996</v>
      </c>
      <c r="V2017">
        <v>3.9</v>
      </c>
      <c r="W2017">
        <v>6.5</v>
      </c>
      <c r="X2017">
        <v>39</v>
      </c>
      <c r="Y2017">
        <v>30</v>
      </c>
      <c r="Z2017">
        <v>49</v>
      </c>
      <c r="AA2017" t="s">
        <v>58</v>
      </c>
      <c r="AB2017">
        <v>115</v>
      </c>
      <c r="AC2017">
        <v>108</v>
      </c>
      <c r="AD2017">
        <v>124</v>
      </c>
      <c r="AE2017">
        <v>880</v>
      </c>
      <c r="AF2017">
        <v>820</v>
      </c>
      <c r="AG2017">
        <v>940</v>
      </c>
      <c r="AH2017">
        <v>0</v>
      </c>
      <c r="AI2017">
        <v>19</v>
      </c>
      <c r="AJ2017">
        <v>16</v>
      </c>
      <c r="AK2017">
        <v>23</v>
      </c>
      <c r="AL2017">
        <v>22</v>
      </c>
      <c r="AM2017">
        <v>19</v>
      </c>
      <c r="AN2017">
        <v>26</v>
      </c>
      <c r="AO2017">
        <v>170</v>
      </c>
      <c r="AP2017">
        <v>150</v>
      </c>
      <c r="AQ2017">
        <v>200</v>
      </c>
      <c r="AR2017">
        <v>0</v>
      </c>
      <c r="AS2017">
        <v>73</v>
      </c>
      <c r="AT2017">
        <v>68</v>
      </c>
      <c r="AU2017">
        <v>78</v>
      </c>
    </row>
    <row r="2018" spans="1:47">
      <c r="A2018" t="s">
        <v>322</v>
      </c>
      <c r="B2018" t="s">
        <v>323</v>
      </c>
      <c r="C2018" t="s">
        <v>324</v>
      </c>
      <c r="D2018">
        <v>328</v>
      </c>
      <c r="E2018" t="s">
        <v>77</v>
      </c>
      <c r="F2018">
        <v>2006</v>
      </c>
      <c r="G2018">
        <v>765367</v>
      </c>
      <c r="H2018">
        <v>142</v>
      </c>
      <c r="I2018">
        <v>73</v>
      </c>
      <c r="J2018">
        <v>233</v>
      </c>
      <c r="K2018">
        <v>1100</v>
      </c>
      <c r="L2018">
        <v>560</v>
      </c>
      <c r="M2018">
        <v>1800</v>
      </c>
      <c r="N2018" t="s">
        <v>51</v>
      </c>
      <c r="O2018">
        <v>16</v>
      </c>
      <c r="P2018">
        <v>14</v>
      </c>
      <c r="Q2018">
        <v>19</v>
      </c>
      <c r="R2018">
        <v>120</v>
      </c>
      <c r="S2018">
        <v>100</v>
      </c>
      <c r="T2018">
        <v>140</v>
      </c>
      <c r="U2018">
        <v>5.2</v>
      </c>
      <c r="V2018">
        <v>4</v>
      </c>
      <c r="W2018">
        <v>6.7</v>
      </c>
      <c r="X2018">
        <v>40</v>
      </c>
      <c r="Y2018">
        <v>30</v>
      </c>
      <c r="Z2018">
        <v>51</v>
      </c>
      <c r="AA2018" t="s">
        <v>58</v>
      </c>
      <c r="AB2018">
        <v>115</v>
      </c>
      <c r="AC2018">
        <v>108</v>
      </c>
      <c r="AD2018">
        <v>122</v>
      </c>
      <c r="AE2018">
        <v>880</v>
      </c>
      <c r="AF2018">
        <v>820</v>
      </c>
      <c r="AG2018">
        <v>940</v>
      </c>
      <c r="AH2018">
        <v>0</v>
      </c>
      <c r="AI2018">
        <v>21</v>
      </c>
      <c r="AJ2018">
        <v>18</v>
      </c>
      <c r="AK2018">
        <v>24</v>
      </c>
      <c r="AL2018">
        <v>24</v>
      </c>
      <c r="AM2018">
        <v>23</v>
      </c>
      <c r="AN2018">
        <v>29</v>
      </c>
      <c r="AO2018">
        <v>190</v>
      </c>
      <c r="AP2018">
        <v>170</v>
      </c>
      <c r="AQ2018">
        <v>220</v>
      </c>
      <c r="AR2018">
        <v>0</v>
      </c>
      <c r="AS2018">
        <v>80</v>
      </c>
      <c r="AT2018">
        <v>76</v>
      </c>
      <c r="AU2018">
        <v>86</v>
      </c>
    </row>
    <row r="2019" spans="1:47">
      <c r="A2019" t="s">
        <v>322</v>
      </c>
      <c r="B2019" t="s">
        <v>323</v>
      </c>
      <c r="C2019" t="s">
        <v>324</v>
      </c>
      <c r="D2019">
        <v>328</v>
      </c>
      <c r="E2019" t="s">
        <v>77</v>
      </c>
      <c r="F2019">
        <v>2007</v>
      </c>
      <c r="G2019">
        <v>770407</v>
      </c>
      <c r="H2019">
        <v>140</v>
      </c>
      <c r="I2019">
        <v>71</v>
      </c>
      <c r="J2019">
        <v>232</v>
      </c>
      <c r="K2019">
        <v>1100</v>
      </c>
      <c r="L2019">
        <v>540</v>
      </c>
      <c r="M2019">
        <v>1800</v>
      </c>
      <c r="N2019" t="s">
        <v>51</v>
      </c>
      <c r="O2019">
        <v>16</v>
      </c>
      <c r="P2019">
        <v>13</v>
      </c>
      <c r="Q2019">
        <v>19</v>
      </c>
      <c r="R2019">
        <v>120</v>
      </c>
      <c r="S2019">
        <v>100</v>
      </c>
      <c r="T2019">
        <v>140</v>
      </c>
      <c r="U2019">
        <v>4.4000000000000004</v>
      </c>
      <c r="V2019">
        <v>3.4</v>
      </c>
      <c r="W2019">
        <v>5.6</v>
      </c>
      <c r="X2019">
        <v>34</v>
      </c>
      <c r="Y2019">
        <v>26</v>
      </c>
      <c r="Z2019">
        <v>43</v>
      </c>
      <c r="AA2019" t="s">
        <v>58</v>
      </c>
      <c r="AB2019">
        <v>114</v>
      </c>
      <c r="AC2019">
        <v>107</v>
      </c>
      <c r="AD2019">
        <v>121</v>
      </c>
      <c r="AE2019">
        <v>880</v>
      </c>
      <c r="AF2019">
        <v>820</v>
      </c>
      <c r="AG2019">
        <v>940</v>
      </c>
      <c r="AH2019">
        <v>0</v>
      </c>
      <c r="AI2019">
        <v>20</v>
      </c>
      <c r="AJ2019">
        <v>17</v>
      </c>
      <c r="AK2019">
        <v>22</v>
      </c>
      <c r="AL2019">
        <v>22</v>
      </c>
      <c r="AM2019">
        <v>22</v>
      </c>
      <c r="AN2019">
        <v>26</v>
      </c>
      <c r="AO2019">
        <v>170</v>
      </c>
      <c r="AP2019">
        <v>170</v>
      </c>
      <c r="AQ2019">
        <v>200</v>
      </c>
      <c r="AR2019">
        <v>0</v>
      </c>
      <c r="AS2019">
        <v>67</v>
      </c>
      <c r="AT2019">
        <v>64</v>
      </c>
      <c r="AU2019">
        <v>72</v>
      </c>
    </row>
    <row r="2020" spans="1:47">
      <c r="A2020" t="s">
        <v>322</v>
      </c>
      <c r="B2020" t="s">
        <v>323</v>
      </c>
      <c r="C2020" t="s">
        <v>324</v>
      </c>
      <c r="D2020">
        <v>328</v>
      </c>
      <c r="E2020" t="s">
        <v>77</v>
      </c>
      <c r="F2020">
        <v>2008</v>
      </c>
      <c r="G2020">
        <v>775739</v>
      </c>
      <c r="H2020">
        <v>132</v>
      </c>
      <c r="I2020">
        <v>66</v>
      </c>
      <c r="J2020">
        <v>221</v>
      </c>
      <c r="K2020">
        <v>1000</v>
      </c>
      <c r="L2020">
        <v>510</v>
      </c>
      <c r="M2020">
        <v>1700</v>
      </c>
      <c r="N2020" t="s">
        <v>51</v>
      </c>
      <c r="O2020">
        <v>15</v>
      </c>
      <c r="P2020">
        <v>12</v>
      </c>
      <c r="Q2020">
        <v>18</v>
      </c>
      <c r="R2020">
        <v>120</v>
      </c>
      <c r="S2020">
        <v>96</v>
      </c>
      <c r="T2020">
        <v>140</v>
      </c>
      <c r="U2020">
        <v>4.9000000000000004</v>
      </c>
      <c r="V2020">
        <v>3.6</v>
      </c>
      <c r="W2020">
        <v>6.3</v>
      </c>
      <c r="X2020">
        <v>38</v>
      </c>
      <c r="Y2020">
        <v>28</v>
      </c>
      <c r="Z2020">
        <v>49</v>
      </c>
      <c r="AA2020" t="s">
        <v>58</v>
      </c>
      <c r="AB2020">
        <v>113</v>
      </c>
      <c r="AC2020">
        <v>106</v>
      </c>
      <c r="AD2020">
        <v>121</v>
      </c>
      <c r="AE2020">
        <v>880</v>
      </c>
      <c r="AF2020">
        <v>820</v>
      </c>
      <c r="AG2020">
        <v>940</v>
      </c>
      <c r="AH2020">
        <v>0</v>
      </c>
      <c r="AI2020">
        <v>23</v>
      </c>
      <c r="AJ2020">
        <v>20</v>
      </c>
      <c r="AK2020">
        <v>25</v>
      </c>
      <c r="AL2020">
        <v>25</v>
      </c>
      <c r="AM2020">
        <v>25</v>
      </c>
      <c r="AN2020">
        <v>29</v>
      </c>
      <c r="AO2020">
        <v>200</v>
      </c>
      <c r="AP2020">
        <v>190</v>
      </c>
      <c r="AQ2020">
        <v>230</v>
      </c>
      <c r="AR2020">
        <v>0</v>
      </c>
      <c r="AS2020">
        <v>75</v>
      </c>
      <c r="AT2020">
        <v>70</v>
      </c>
      <c r="AU2020">
        <v>80</v>
      </c>
    </row>
    <row r="2021" spans="1:47">
      <c r="A2021" t="s">
        <v>322</v>
      </c>
      <c r="B2021" t="s">
        <v>323</v>
      </c>
      <c r="C2021" t="s">
        <v>324</v>
      </c>
      <c r="D2021">
        <v>328</v>
      </c>
      <c r="E2021" t="s">
        <v>77</v>
      </c>
      <c r="F2021">
        <v>2009</v>
      </c>
      <c r="G2021">
        <v>781055</v>
      </c>
      <c r="H2021">
        <v>126</v>
      </c>
      <c r="I2021">
        <v>62</v>
      </c>
      <c r="J2021">
        <v>212</v>
      </c>
      <c r="K2021">
        <v>980</v>
      </c>
      <c r="L2021">
        <v>480</v>
      </c>
      <c r="M2021">
        <v>1700</v>
      </c>
      <c r="N2021" t="s">
        <v>51</v>
      </c>
      <c r="O2021">
        <v>12</v>
      </c>
      <c r="P2021">
        <v>9.6999999999999993</v>
      </c>
      <c r="Q2021">
        <v>14</v>
      </c>
      <c r="R2021">
        <v>92</v>
      </c>
      <c r="S2021">
        <v>76</v>
      </c>
      <c r="T2021">
        <v>110</v>
      </c>
      <c r="U2021">
        <v>5.0999999999999996</v>
      </c>
      <c r="V2021">
        <v>3.7</v>
      </c>
      <c r="W2021">
        <v>6.8</v>
      </c>
      <c r="X2021">
        <v>40</v>
      </c>
      <c r="Y2021">
        <v>29</v>
      </c>
      <c r="Z2021">
        <v>53</v>
      </c>
      <c r="AA2021" t="s">
        <v>58</v>
      </c>
      <c r="AB2021">
        <v>112</v>
      </c>
      <c r="AC2021">
        <v>104</v>
      </c>
      <c r="AD2021">
        <v>120</v>
      </c>
      <c r="AE2021">
        <v>870</v>
      </c>
      <c r="AF2021">
        <v>820</v>
      </c>
      <c r="AG2021">
        <v>940</v>
      </c>
      <c r="AH2021">
        <v>0</v>
      </c>
      <c r="AI2021">
        <v>25</v>
      </c>
      <c r="AJ2021">
        <v>22</v>
      </c>
      <c r="AK2021">
        <v>28</v>
      </c>
      <c r="AL2021">
        <v>28</v>
      </c>
      <c r="AM2021">
        <v>27</v>
      </c>
      <c r="AN2021">
        <v>32</v>
      </c>
      <c r="AO2021">
        <v>220</v>
      </c>
      <c r="AP2021">
        <v>210</v>
      </c>
      <c r="AQ2021">
        <v>250</v>
      </c>
      <c r="AR2021">
        <v>0</v>
      </c>
      <c r="AS2021">
        <v>88</v>
      </c>
      <c r="AT2021">
        <v>81</v>
      </c>
      <c r="AU2021">
        <v>94</v>
      </c>
    </row>
    <row r="2022" spans="1:47">
      <c r="A2022" t="s">
        <v>322</v>
      </c>
      <c r="B2022" t="s">
        <v>323</v>
      </c>
      <c r="C2022" t="s">
        <v>324</v>
      </c>
      <c r="D2022">
        <v>328</v>
      </c>
      <c r="E2022" t="s">
        <v>77</v>
      </c>
      <c r="F2022">
        <v>2010</v>
      </c>
      <c r="G2022">
        <v>786126</v>
      </c>
      <c r="H2022">
        <v>123</v>
      </c>
      <c r="I2022">
        <v>60</v>
      </c>
      <c r="J2022">
        <v>209</v>
      </c>
      <c r="K2022">
        <v>970</v>
      </c>
      <c r="L2022">
        <v>470</v>
      </c>
      <c r="M2022">
        <v>1600</v>
      </c>
      <c r="N2022" t="s">
        <v>51</v>
      </c>
      <c r="O2022">
        <v>16</v>
      </c>
      <c r="P2022">
        <v>16</v>
      </c>
      <c r="Q2022">
        <v>16</v>
      </c>
      <c r="R2022">
        <v>130</v>
      </c>
      <c r="S2022">
        <v>120</v>
      </c>
      <c r="T2022">
        <v>130</v>
      </c>
      <c r="U2022">
        <v>4.8</v>
      </c>
      <c r="V2022">
        <v>3.4</v>
      </c>
      <c r="W2022">
        <v>6.5</v>
      </c>
      <c r="X2022">
        <v>38</v>
      </c>
      <c r="Y2022">
        <v>27</v>
      </c>
      <c r="Z2022">
        <v>51</v>
      </c>
      <c r="AA2022" t="s">
        <v>58</v>
      </c>
      <c r="AB2022">
        <v>110</v>
      </c>
      <c r="AC2022">
        <v>102</v>
      </c>
      <c r="AD2022">
        <v>120</v>
      </c>
      <c r="AE2022">
        <v>870</v>
      </c>
      <c r="AF2022">
        <v>800</v>
      </c>
      <c r="AG2022">
        <v>940</v>
      </c>
      <c r="AH2022">
        <v>0</v>
      </c>
      <c r="AI2022">
        <v>25</v>
      </c>
      <c r="AJ2022">
        <v>22</v>
      </c>
      <c r="AK2022">
        <v>29</v>
      </c>
      <c r="AL2022">
        <v>28</v>
      </c>
      <c r="AM2022">
        <v>27</v>
      </c>
      <c r="AN2022">
        <v>33</v>
      </c>
      <c r="AO2022">
        <v>220</v>
      </c>
      <c r="AP2022">
        <v>210</v>
      </c>
      <c r="AQ2022">
        <v>260</v>
      </c>
      <c r="AR2022">
        <v>0</v>
      </c>
      <c r="AS2022">
        <v>82</v>
      </c>
      <c r="AT2022">
        <v>76</v>
      </c>
      <c r="AU2022">
        <v>89</v>
      </c>
    </row>
    <row r="2023" spans="1:47">
      <c r="A2023" t="s">
        <v>322</v>
      </c>
      <c r="B2023" t="s">
        <v>323</v>
      </c>
      <c r="C2023" t="s">
        <v>324</v>
      </c>
      <c r="D2023">
        <v>328</v>
      </c>
      <c r="E2023" t="s">
        <v>77</v>
      </c>
      <c r="F2023">
        <v>2011</v>
      </c>
      <c r="G2023">
        <v>790882</v>
      </c>
      <c r="H2023">
        <v>123</v>
      </c>
      <c r="I2023">
        <v>60</v>
      </c>
      <c r="J2023">
        <v>210</v>
      </c>
      <c r="K2023">
        <v>980</v>
      </c>
      <c r="L2023">
        <v>470</v>
      </c>
      <c r="M2023">
        <v>1700</v>
      </c>
      <c r="N2023" t="s">
        <v>51</v>
      </c>
      <c r="O2023">
        <v>16</v>
      </c>
      <c r="P2023">
        <v>16</v>
      </c>
      <c r="Q2023">
        <v>16</v>
      </c>
      <c r="R2023">
        <v>130</v>
      </c>
      <c r="S2023">
        <v>120</v>
      </c>
      <c r="T2023">
        <v>130</v>
      </c>
      <c r="U2023">
        <v>4.5999999999999996</v>
      </c>
      <c r="V2023">
        <v>3.1</v>
      </c>
      <c r="W2023">
        <v>6.3</v>
      </c>
      <c r="X2023">
        <v>36</v>
      </c>
      <c r="Y2023">
        <v>24</v>
      </c>
      <c r="Z2023">
        <v>50</v>
      </c>
      <c r="AA2023" t="s">
        <v>57</v>
      </c>
      <c r="AB2023">
        <v>110</v>
      </c>
      <c r="AC2023">
        <v>101</v>
      </c>
      <c r="AD2023">
        <v>119</v>
      </c>
      <c r="AE2023">
        <v>870</v>
      </c>
      <c r="AF2023">
        <v>800</v>
      </c>
      <c r="AG2023">
        <v>940</v>
      </c>
      <c r="AH2023">
        <v>0</v>
      </c>
      <c r="AI2023">
        <v>24</v>
      </c>
      <c r="AJ2023">
        <v>20</v>
      </c>
      <c r="AK2023">
        <v>28</v>
      </c>
      <c r="AL2023">
        <v>27</v>
      </c>
      <c r="AM2023">
        <v>26</v>
      </c>
      <c r="AN2023">
        <v>34</v>
      </c>
      <c r="AO2023">
        <v>210</v>
      </c>
      <c r="AP2023">
        <v>210</v>
      </c>
      <c r="AQ2023">
        <v>270</v>
      </c>
      <c r="AR2023">
        <v>0</v>
      </c>
      <c r="AS2023">
        <v>82</v>
      </c>
      <c r="AT2023">
        <v>75</v>
      </c>
      <c r="AU2023">
        <v>89</v>
      </c>
    </row>
    <row r="2024" spans="1:47">
      <c r="A2024" t="s">
        <v>322</v>
      </c>
      <c r="B2024" t="s">
        <v>323</v>
      </c>
      <c r="C2024" t="s">
        <v>324</v>
      </c>
      <c r="D2024">
        <v>328</v>
      </c>
      <c r="E2024" t="s">
        <v>77</v>
      </c>
      <c r="F2024">
        <v>2012</v>
      </c>
      <c r="G2024">
        <v>795369</v>
      </c>
      <c r="H2024">
        <v>125</v>
      </c>
      <c r="I2024">
        <v>60</v>
      </c>
      <c r="J2024">
        <v>214</v>
      </c>
      <c r="K2024">
        <v>990</v>
      </c>
      <c r="L2024">
        <v>470</v>
      </c>
      <c r="M2024">
        <v>1700</v>
      </c>
      <c r="N2024" t="s">
        <v>51</v>
      </c>
      <c r="O2024">
        <v>16</v>
      </c>
      <c r="P2024">
        <v>16</v>
      </c>
      <c r="Q2024">
        <v>16</v>
      </c>
      <c r="R2024">
        <v>130</v>
      </c>
      <c r="S2024">
        <v>120</v>
      </c>
      <c r="T2024">
        <v>130</v>
      </c>
      <c r="U2024">
        <v>4.0999999999999996</v>
      </c>
      <c r="V2024">
        <v>2.6</v>
      </c>
      <c r="W2024">
        <v>6</v>
      </c>
      <c r="X2024">
        <v>33</v>
      </c>
      <c r="Y2024">
        <v>21</v>
      </c>
      <c r="Z2024">
        <v>48</v>
      </c>
      <c r="AA2024" t="s">
        <v>57</v>
      </c>
      <c r="AB2024">
        <v>109</v>
      </c>
      <c r="AC2024">
        <v>99</v>
      </c>
      <c r="AD2024">
        <v>121</v>
      </c>
      <c r="AE2024">
        <v>870</v>
      </c>
      <c r="AF2024">
        <v>780</v>
      </c>
      <c r="AG2024">
        <v>960</v>
      </c>
      <c r="AH2024">
        <v>0</v>
      </c>
      <c r="AI2024">
        <v>23</v>
      </c>
      <c r="AJ2024">
        <v>18</v>
      </c>
      <c r="AK2024">
        <v>28</v>
      </c>
      <c r="AL2024">
        <v>25</v>
      </c>
      <c r="AM2024">
        <v>25</v>
      </c>
      <c r="AN2024">
        <v>34</v>
      </c>
      <c r="AO2024">
        <v>200</v>
      </c>
      <c r="AP2024">
        <v>200</v>
      </c>
      <c r="AQ2024">
        <v>270</v>
      </c>
      <c r="AR2024">
        <v>0</v>
      </c>
      <c r="AS2024">
        <v>86</v>
      </c>
      <c r="AT2024">
        <v>78</v>
      </c>
      <c r="AU2024">
        <v>95</v>
      </c>
    </row>
    <row r="2025" spans="1:47">
      <c r="A2025" t="s">
        <v>322</v>
      </c>
      <c r="B2025" t="s">
        <v>323</v>
      </c>
      <c r="C2025" t="s">
        <v>324</v>
      </c>
      <c r="D2025">
        <v>328</v>
      </c>
      <c r="E2025" t="s">
        <v>77</v>
      </c>
      <c r="F2025">
        <v>2013</v>
      </c>
      <c r="G2025">
        <v>799613</v>
      </c>
      <c r="H2025">
        <v>129</v>
      </c>
      <c r="I2025">
        <v>62</v>
      </c>
      <c r="J2025">
        <v>220</v>
      </c>
      <c r="K2025">
        <v>1000</v>
      </c>
      <c r="L2025">
        <v>490</v>
      </c>
      <c r="M2025">
        <v>1800</v>
      </c>
      <c r="N2025" t="s">
        <v>51</v>
      </c>
      <c r="O2025">
        <v>16</v>
      </c>
      <c r="P2025">
        <v>16</v>
      </c>
      <c r="Q2025">
        <v>16</v>
      </c>
      <c r="R2025">
        <v>130</v>
      </c>
      <c r="S2025">
        <v>120</v>
      </c>
      <c r="T2025">
        <v>130</v>
      </c>
      <c r="U2025">
        <v>3.8</v>
      </c>
      <c r="V2025">
        <v>2.2999999999999998</v>
      </c>
      <c r="W2025">
        <v>5.6</v>
      </c>
      <c r="X2025">
        <v>30</v>
      </c>
      <c r="Y2025">
        <v>18</v>
      </c>
      <c r="Z2025">
        <v>45</v>
      </c>
      <c r="AA2025" t="s">
        <v>57</v>
      </c>
      <c r="AB2025">
        <v>109</v>
      </c>
      <c r="AC2025">
        <v>97</v>
      </c>
      <c r="AD2025">
        <v>123</v>
      </c>
      <c r="AE2025">
        <v>870</v>
      </c>
      <c r="AF2025">
        <v>780</v>
      </c>
      <c r="AG2025">
        <v>990</v>
      </c>
      <c r="AH2025">
        <v>0</v>
      </c>
      <c r="AI2025">
        <v>21</v>
      </c>
      <c r="AJ2025">
        <v>11</v>
      </c>
      <c r="AK2025">
        <v>32</v>
      </c>
      <c r="AL2025">
        <v>23</v>
      </c>
      <c r="AM2025">
        <v>11</v>
      </c>
      <c r="AN2025">
        <v>34</v>
      </c>
      <c r="AO2025">
        <v>180</v>
      </c>
      <c r="AP2025">
        <v>89</v>
      </c>
      <c r="AQ2025">
        <v>270</v>
      </c>
      <c r="AR2025">
        <v>0</v>
      </c>
      <c r="AS2025">
        <v>78</v>
      </c>
      <c r="AT2025">
        <v>69</v>
      </c>
      <c r="AU2025">
        <v>88</v>
      </c>
    </row>
    <row r="2026" spans="1:47">
      <c r="A2026" t="s">
        <v>325</v>
      </c>
      <c r="B2026" t="s">
        <v>326</v>
      </c>
      <c r="C2026" t="s">
        <v>327</v>
      </c>
      <c r="D2026">
        <v>332</v>
      </c>
      <c r="E2026" t="s">
        <v>77</v>
      </c>
      <c r="F2026">
        <v>1990</v>
      </c>
      <c r="G2026">
        <v>7110116</v>
      </c>
      <c r="H2026">
        <v>352</v>
      </c>
      <c r="I2026">
        <v>188</v>
      </c>
      <c r="J2026">
        <v>567</v>
      </c>
      <c r="K2026">
        <v>25000</v>
      </c>
      <c r="L2026">
        <v>13000</v>
      </c>
      <c r="M2026">
        <v>40000</v>
      </c>
      <c r="N2026" t="s">
        <v>51</v>
      </c>
      <c r="O2026">
        <v>50</v>
      </c>
      <c r="P2026">
        <v>28</v>
      </c>
      <c r="Q2026">
        <v>78</v>
      </c>
      <c r="R2026">
        <v>3500</v>
      </c>
      <c r="S2026">
        <v>2000</v>
      </c>
      <c r="T2026">
        <v>5600</v>
      </c>
      <c r="U2026">
        <v>20</v>
      </c>
      <c r="V2026">
        <v>12</v>
      </c>
      <c r="W2026">
        <v>31</v>
      </c>
      <c r="X2026">
        <v>1400</v>
      </c>
      <c r="Y2026">
        <v>850</v>
      </c>
      <c r="Z2026">
        <v>2200</v>
      </c>
      <c r="AA2026" t="s">
        <v>57</v>
      </c>
      <c r="AB2026">
        <v>250</v>
      </c>
      <c r="AC2026">
        <v>200</v>
      </c>
      <c r="AD2026">
        <v>297</v>
      </c>
      <c r="AE2026">
        <v>18000</v>
      </c>
      <c r="AF2026">
        <v>14000</v>
      </c>
      <c r="AG2026">
        <v>21000</v>
      </c>
      <c r="AH2026">
        <v>0</v>
      </c>
      <c r="AI2026">
        <v>21</v>
      </c>
      <c r="AJ2026">
        <v>15</v>
      </c>
      <c r="AK2026">
        <v>28</v>
      </c>
      <c r="AL2026">
        <v>53</v>
      </c>
      <c r="AM2026">
        <v>40</v>
      </c>
      <c r="AN2026">
        <v>64</v>
      </c>
      <c r="AO2026">
        <v>3700</v>
      </c>
      <c r="AP2026">
        <v>2800</v>
      </c>
      <c r="AQ2026">
        <v>4500</v>
      </c>
      <c r="AR2026">
        <v>0</v>
      </c>
      <c r="AS2026">
        <v>0</v>
      </c>
      <c r="AT2026">
        <v>0</v>
      </c>
      <c r="AU2026">
        <v>0</v>
      </c>
    </row>
    <row r="2027" spans="1:47">
      <c r="A2027" t="s">
        <v>325</v>
      </c>
      <c r="B2027" t="s">
        <v>326</v>
      </c>
      <c r="C2027" t="s">
        <v>327</v>
      </c>
      <c r="D2027">
        <v>332</v>
      </c>
      <c r="E2027" t="s">
        <v>77</v>
      </c>
      <c r="F2027">
        <v>1991</v>
      </c>
      <c r="G2027">
        <v>7255042</v>
      </c>
      <c r="H2027">
        <v>354</v>
      </c>
      <c r="I2027">
        <v>192</v>
      </c>
      <c r="J2027">
        <v>564</v>
      </c>
      <c r="K2027">
        <v>26000</v>
      </c>
      <c r="L2027">
        <v>14000</v>
      </c>
      <c r="M2027">
        <v>41000</v>
      </c>
      <c r="N2027" t="s">
        <v>51</v>
      </c>
      <c r="O2027">
        <v>55</v>
      </c>
      <c r="P2027">
        <v>36</v>
      </c>
      <c r="Q2027">
        <v>79</v>
      </c>
      <c r="R2027">
        <v>4000</v>
      </c>
      <c r="S2027">
        <v>2600</v>
      </c>
      <c r="T2027">
        <v>5800</v>
      </c>
      <c r="U2027">
        <v>25</v>
      </c>
      <c r="V2027">
        <v>18</v>
      </c>
      <c r="W2027">
        <v>33</v>
      </c>
      <c r="X2027">
        <v>1800</v>
      </c>
      <c r="Y2027">
        <v>1300</v>
      </c>
      <c r="Z2027">
        <v>2400</v>
      </c>
      <c r="AA2027" t="s">
        <v>57</v>
      </c>
      <c r="AB2027">
        <v>249</v>
      </c>
      <c r="AC2027">
        <v>213</v>
      </c>
      <c r="AD2027">
        <v>287</v>
      </c>
      <c r="AE2027">
        <v>18000</v>
      </c>
      <c r="AF2027">
        <v>15000</v>
      </c>
      <c r="AG2027">
        <v>21000</v>
      </c>
      <c r="AH2027">
        <v>0</v>
      </c>
      <c r="AI2027">
        <v>24</v>
      </c>
      <c r="AJ2027">
        <v>19</v>
      </c>
      <c r="AK2027">
        <v>30</v>
      </c>
      <c r="AL2027">
        <v>60</v>
      </c>
      <c r="AM2027">
        <v>51</v>
      </c>
      <c r="AN2027">
        <v>70</v>
      </c>
      <c r="AO2027">
        <v>4300</v>
      </c>
      <c r="AP2027">
        <v>3700</v>
      </c>
      <c r="AQ2027">
        <v>5100</v>
      </c>
      <c r="AR2027">
        <v>0</v>
      </c>
      <c r="AS2027">
        <v>57</v>
      </c>
      <c r="AT2027">
        <v>49</v>
      </c>
      <c r="AU2027">
        <v>66</v>
      </c>
    </row>
    <row r="2028" spans="1:47">
      <c r="A2028" t="s">
        <v>325</v>
      </c>
      <c r="B2028" t="s">
        <v>326</v>
      </c>
      <c r="C2028" t="s">
        <v>327</v>
      </c>
      <c r="D2028">
        <v>332</v>
      </c>
      <c r="E2028" t="s">
        <v>77</v>
      </c>
      <c r="F2028">
        <v>1992</v>
      </c>
      <c r="G2028">
        <v>7399862</v>
      </c>
      <c r="H2028">
        <v>351</v>
      </c>
      <c r="I2028">
        <v>190</v>
      </c>
      <c r="J2028">
        <v>560</v>
      </c>
      <c r="K2028">
        <v>26000</v>
      </c>
      <c r="L2028">
        <v>14000</v>
      </c>
      <c r="M2028">
        <v>41000</v>
      </c>
      <c r="N2028" t="s">
        <v>51</v>
      </c>
      <c r="O2028">
        <v>59</v>
      </c>
      <c r="P2028">
        <v>40</v>
      </c>
      <c r="Q2028">
        <v>81</v>
      </c>
      <c r="R2028">
        <v>4400</v>
      </c>
      <c r="S2028">
        <v>3000</v>
      </c>
      <c r="T2028">
        <v>6000</v>
      </c>
      <c r="U2028">
        <v>29</v>
      </c>
      <c r="V2028">
        <v>24</v>
      </c>
      <c r="W2028">
        <v>36</v>
      </c>
      <c r="X2028">
        <v>2200</v>
      </c>
      <c r="Y2028">
        <v>1800</v>
      </c>
      <c r="Z2028">
        <v>2600</v>
      </c>
      <c r="AA2028" t="s">
        <v>57</v>
      </c>
      <c r="AB2028">
        <v>247</v>
      </c>
      <c r="AC2028">
        <v>220</v>
      </c>
      <c r="AD2028">
        <v>278</v>
      </c>
      <c r="AE2028">
        <v>18000</v>
      </c>
      <c r="AF2028">
        <v>16000</v>
      </c>
      <c r="AG2028">
        <v>21000</v>
      </c>
      <c r="AH2028">
        <v>0</v>
      </c>
      <c r="AI2028">
        <v>27</v>
      </c>
      <c r="AJ2028">
        <v>22</v>
      </c>
      <c r="AK2028">
        <v>32</v>
      </c>
      <c r="AL2028">
        <v>65</v>
      </c>
      <c r="AM2028">
        <v>58</v>
      </c>
      <c r="AN2028">
        <v>77</v>
      </c>
      <c r="AO2028">
        <v>4800</v>
      </c>
      <c r="AP2028">
        <v>4300</v>
      </c>
      <c r="AQ2028">
        <v>5700</v>
      </c>
      <c r="AR2028">
        <v>0</v>
      </c>
      <c r="AS2028">
        <v>0</v>
      </c>
      <c r="AT2028">
        <v>0</v>
      </c>
      <c r="AU2028">
        <v>0</v>
      </c>
    </row>
    <row r="2029" spans="1:47">
      <c r="A2029" t="s">
        <v>325</v>
      </c>
      <c r="B2029" t="s">
        <v>326</v>
      </c>
      <c r="C2029" t="s">
        <v>327</v>
      </c>
      <c r="D2029">
        <v>332</v>
      </c>
      <c r="E2029" t="s">
        <v>77</v>
      </c>
      <c r="F2029">
        <v>1993</v>
      </c>
      <c r="G2029">
        <v>7544982</v>
      </c>
      <c r="H2029">
        <v>349</v>
      </c>
      <c r="I2029">
        <v>188</v>
      </c>
      <c r="J2029">
        <v>559</v>
      </c>
      <c r="K2029">
        <v>26000</v>
      </c>
      <c r="L2029">
        <v>14000</v>
      </c>
      <c r="M2029">
        <v>42000</v>
      </c>
      <c r="N2029" t="s">
        <v>51</v>
      </c>
      <c r="O2029">
        <v>62</v>
      </c>
      <c r="P2029">
        <v>44</v>
      </c>
      <c r="Q2029">
        <v>83</v>
      </c>
      <c r="R2029">
        <v>4700</v>
      </c>
      <c r="S2029">
        <v>3300</v>
      </c>
      <c r="T2029">
        <v>6300</v>
      </c>
      <c r="U2029">
        <v>33</v>
      </c>
      <c r="V2029">
        <v>26</v>
      </c>
      <c r="W2029">
        <v>40</v>
      </c>
      <c r="X2029">
        <v>2500</v>
      </c>
      <c r="Y2029">
        <v>2000</v>
      </c>
      <c r="Z2029">
        <v>3000</v>
      </c>
      <c r="AA2029" t="s">
        <v>57</v>
      </c>
      <c r="AB2029">
        <v>245</v>
      </c>
      <c r="AC2029">
        <v>222</v>
      </c>
      <c r="AD2029">
        <v>269</v>
      </c>
      <c r="AE2029">
        <v>18000</v>
      </c>
      <c r="AF2029">
        <v>17000</v>
      </c>
      <c r="AG2029">
        <v>20000</v>
      </c>
      <c r="AH2029">
        <v>0</v>
      </c>
      <c r="AI2029">
        <v>28</v>
      </c>
      <c r="AJ2029">
        <v>24</v>
      </c>
      <c r="AK2029">
        <v>33</v>
      </c>
      <c r="AL2029">
        <v>69</v>
      </c>
      <c r="AM2029">
        <v>61</v>
      </c>
      <c r="AN2029">
        <v>78</v>
      </c>
      <c r="AO2029">
        <v>5200</v>
      </c>
      <c r="AP2029">
        <v>4600</v>
      </c>
      <c r="AQ2029">
        <v>5900</v>
      </c>
      <c r="AR2029">
        <v>0</v>
      </c>
      <c r="AS2029">
        <v>0</v>
      </c>
      <c r="AT2029">
        <v>0</v>
      </c>
      <c r="AU2029">
        <v>0</v>
      </c>
    </row>
    <row r="2030" spans="1:47">
      <c r="A2030" t="s">
        <v>325</v>
      </c>
      <c r="B2030" t="s">
        <v>326</v>
      </c>
      <c r="C2030" t="s">
        <v>327</v>
      </c>
      <c r="D2030">
        <v>332</v>
      </c>
      <c r="E2030" t="s">
        <v>77</v>
      </c>
      <c r="F2030">
        <v>1994</v>
      </c>
      <c r="G2030">
        <v>7691001</v>
      </c>
      <c r="H2030">
        <v>348</v>
      </c>
      <c r="I2030">
        <v>187</v>
      </c>
      <c r="J2030">
        <v>559</v>
      </c>
      <c r="K2030">
        <v>27000</v>
      </c>
      <c r="L2030">
        <v>14000</v>
      </c>
      <c r="M2030">
        <v>43000</v>
      </c>
      <c r="N2030" t="s">
        <v>51</v>
      </c>
      <c r="O2030">
        <v>64</v>
      </c>
      <c r="P2030">
        <v>46</v>
      </c>
      <c r="Q2030">
        <v>85</v>
      </c>
      <c r="R2030">
        <v>5000</v>
      </c>
      <c r="S2030">
        <v>3500</v>
      </c>
      <c r="T2030">
        <v>6500</v>
      </c>
      <c r="U2030">
        <v>35</v>
      </c>
      <c r="V2030">
        <v>27</v>
      </c>
      <c r="W2030">
        <v>44</v>
      </c>
      <c r="X2030">
        <v>2700</v>
      </c>
      <c r="Y2030">
        <v>2100</v>
      </c>
      <c r="Z2030">
        <v>3400</v>
      </c>
      <c r="AA2030" t="s">
        <v>57</v>
      </c>
      <c r="AB2030">
        <v>244</v>
      </c>
      <c r="AC2030">
        <v>225</v>
      </c>
      <c r="AD2030">
        <v>265</v>
      </c>
      <c r="AE2030">
        <v>19000</v>
      </c>
      <c r="AF2030">
        <v>17000</v>
      </c>
      <c r="AG2030">
        <v>20000</v>
      </c>
      <c r="AH2030">
        <v>0</v>
      </c>
      <c r="AI2030">
        <v>29</v>
      </c>
      <c r="AJ2030">
        <v>26</v>
      </c>
      <c r="AK2030">
        <v>33</v>
      </c>
      <c r="AL2030">
        <v>71</v>
      </c>
      <c r="AM2030">
        <v>64</v>
      </c>
      <c r="AN2030">
        <v>79</v>
      </c>
      <c r="AO2030">
        <v>5500</v>
      </c>
      <c r="AP2030">
        <v>4900</v>
      </c>
      <c r="AQ2030">
        <v>6100</v>
      </c>
      <c r="AR2030">
        <v>0</v>
      </c>
      <c r="AS2030">
        <v>0</v>
      </c>
      <c r="AT2030">
        <v>0</v>
      </c>
      <c r="AU2030">
        <v>0</v>
      </c>
    </row>
    <row r="2031" spans="1:47">
      <c r="A2031" t="s">
        <v>325</v>
      </c>
      <c r="B2031" t="s">
        <v>326</v>
      </c>
      <c r="C2031" t="s">
        <v>327</v>
      </c>
      <c r="D2031">
        <v>332</v>
      </c>
      <c r="E2031" t="s">
        <v>77</v>
      </c>
      <c r="F2031">
        <v>1995</v>
      </c>
      <c r="G2031">
        <v>7838241</v>
      </c>
      <c r="H2031">
        <v>352</v>
      </c>
      <c r="I2031">
        <v>188</v>
      </c>
      <c r="J2031">
        <v>565</v>
      </c>
      <c r="K2031">
        <v>28000</v>
      </c>
      <c r="L2031">
        <v>15000</v>
      </c>
      <c r="M2031">
        <v>44000</v>
      </c>
      <c r="N2031" t="s">
        <v>51</v>
      </c>
      <c r="O2031">
        <v>66</v>
      </c>
      <c r="P2031">
        <v>47</v>
      </c>
      <c r="Q2031">
        <v>88</v>
      </c>
      <c r="R2031">
        <v>5200</v>
      </c>
      <c r="S2031">
        <v>3700</v>
      </c>
      <c r="T2031">
        <v>6900</v>
      </c>
      <c r="U2031">
        <v>37</v>
      </c>
      <c r="V2031">
        <v>29</v>
      </c>
      <c r="W2031">
        <v>46</v>
      </c>
      <c r="X2031">
        <v>2900</v>
      </c>
      <c r="Y2031">
        <v>2200</v>
      </c>
      <c r="Z2031">
        <v>3600</v>
      </c>
      <c r="AA2031" t="s">
        <v>57</v>
      </c>
      <c r="AB2031">
        <v>245</v>
      </c>
      <c r="AC2031">
        <v>227</v>
      </c>
      <c r="AD2031">
        <v>266</v>
      </c>
      <c r="AE2031">
        <v>19000</v>
      </c>
      <c r="AF2031">
        <v>18000</v>
      </c>
      <c r="AG2031">
        <v>21000</v>
      </c>
      <c r="AH2031">
        <v>0</v>
      </c>
      <c r="AI2031">
        <v>30</v>
      </c>
      <c r="AJ2031">
        <v>26</v>
      </c>
      <c r="AK2031">
        <v>34</v>
      </c>
      <c r="AL2031">
        <v>73</v>
      </c>
      <c r="AM2031">
        <v>66</v>
      </c>
      <c r="AN2031">
        <v>80</v>
      </c>
      <c r="AO2031">
        <v>5700</v>
      </c>
      <c r="AP2031">
        <v>5200</v>
      </c>
      <c r="AQ2031">
        <v>6300</v>
      </c>
      <c r="AR2031">
        <v>0</v>
      </c>
      <c r="AS2031">
        <v>32</v>
      </c>
      <c r="AT2031">
        <v>30</v>
      </c>
      <c r="AU2031">
        <v>35</v>
      </c>
    </row>
    <row r="2032" spans="1:47">
      <c r="A2032" t="s">
        <v>325</v>
      </c>
      <c r="B2032" t="s">
        <v>326</v>
      </c>
      <c r="C2032" t="s">
        <v>327</v>
      </c>
      <c r="D2032">
        <v>332</v>
      </c>
      <c r="E2032" t="s">
        <v>77</v>
      </c>
      <c r="F2032">
        <v>1996</v>
      </c>
      <c r="G2032">
        <v>7986858</v>
      </c>
      <c r="H2032">
        <v>357</v>
      </c>
      <c r="I2032">
        <v>191</v>
      </c>
      <c r="J2032">
        <v>574</v>
      </c>
      <c r="K2032">
        <v>29000</v>
      </c>
      <c r="L2032">
        <v>15000</v>
      </c>
      <c r="M2032">
        <v>46000</v>
      </c>
      <c r="N2032" t="s">
        <v>51</v>
      </c>
      <c r="O2032">
        <v>68</v>
      </c>
      <c r="P2032">
        <v>49</v>
      </c>
      <c r="Q2032">
        <v>89</v>
      </c>
      <c r="R2032">
        <v>5400</v>
      </c>
      <c r="S2032">
        <v>3900</v>
      </c>
      <c r="T2032">
        <v>7100</v>
      </c>
      <c r="U2032">
        <v>37</v>
      </c>
      <c r="V2032">
        <v>30</v>
      </c>
      <c r="W2032">
        <v>46</v>
      </c>
      <c r="X2032">
        <v>3000</v>
      </c>
      <c r="Y2032">
        <v>2400</v>
      </c>
      <c r="Z2032">
        <v>3700</v>
      </c>
      <c r="AA2032" t="s">
        <v>57</v>
      </c>
      <c r="AB2032">
        <v>249</v>
      </c>
      <c r="AC2032">
        <v>231</v>
      </c>
      <c r="AD2032">
        <v>267</v>
      </c>
      <c r="AE2032">
        <v>20000</v>
      </c>
      <c r="AF2032">
        <v>18000</v>
      </c>
      <c r="AG2032">
        <v>21000</v>
      </c>
      <c r="AH2032">
        <v>0</v>
      </c>
      <c r="AI2032">
        <v>30</v>
      </c>
      <c r="AJ2032">
        <v>27</v>
      </c>
      <c r="AK2032">
        <v>33</v>
      </c>
      <c r="AL2032">
        <v>74</v>
      </c>
      <c r="AM2032">
        <v>69</v>
      </c>
      <c r="AN2032">
        <v>82</v>
      </c>
      <c r="AO2032">
        <v>5900</v>
      </c>
      <c r="AP2032">
        <v>5500</v>
      </c>
      <c r="AQ2032">
        <v>6500</v>
      </c>
      <c r="AR2032">
        <v>0</v>
      </c>
      <c r="AS2032">
        <v>33</v>
      </c>
      <c r="AT2032">
        <v>31</v>
      </c>
      <c r="AU2032">
        <v>36</v>
      </c>
    </row>
    <row r="2033" spans="1:47">
      <c r="A2033" t="s">
        <v>325</v>
      </c>
      <c r="B2033" t="s">
        <v>326</v>
      </c>
      <c r="C2033" t="s">
        <v>327</v>
      </c>
      <c r="D2033">
        <v>332</v>
      </c>
      <c r="E2033" t="s">
        <v>77</v>
      </c>
      <c r="F2033">
        <v>1997</v>
      </c>
      <c r="G2033">
        <v>8136372</v>
      </c>
      <c r="H2033">
        <v>365</v>
      </c>
      <c r="I2033">
        <v>195</v>
      </c>
      <c r="J2033">
        <v>586</v>
      </c>
      <c r="K2033">
        <v>30000</v>
      </c>
      <c r="L2033">
        <v>16000</v>
      </c>
      <c r="M2033">
        <v>48000</v>
      </c>
      <c r="N2033" t="s">
        <v>51</v>
      </c>
      <c r="O2033">
        <v>69</v>
      </c>
      <c r="P2033">
        <v>49</v>
      </c>
      <c r="Q2033">
        <v>91</v>
      </c>
      <c r="R2033">
        <v>5600</v>
      </c>
      <c r="S2033">
        <v>4000</v>
      </c>
      <c r="T2033">
        <v>7400</v>
      </c>
      <c r="U2033">
        <v>38</v>
      </c>
      <c r="V2033">
        <v>30</v>
      </c>
      <c r="W2033">
        <v>46</v>
      </c>
      <c r="X2033">
        <v>3100</v>
      </c>
      <c r="Y2033">
        <v>2400</v>
      </c>
      <c r="Z2033">
        <v>3800</v>
      </c>
      <c r="AA2033" t="s">
        <v>52</v>
      </c>
      <c r="AB2033">
        <v>253</v>
      </c>
      <c r="AC2033">
        <v>235</v>
      </c>
      <c r="AD2033">
        <v>272</v>
      </c>
      <c r="AE2033">
        <v>21000</v>
      </c>
      <c r="AF2033">
        <v>19000</v>
      </c>
      <c r="AG2033">
        <v>22000</v>
      </c>
      <c r="AH2033">
        <v>0</v>
      </c>
      <c r="AI2033">
        <v>30</v>
      </c>
      <c r="AJ2033">
        <v>27</v>
      </c>
      <c r="AK2033">
        <v>33</v>
      </c>
      <c r="AL2033">
        <v>76</v>
      </c>
      <c r="AM2033">
        <v>69</v>
      </c>
      <c r="AN2033">
        <v>82</v>
      </c>
      <c r="AO2033">
        <v>6200</v>
      </c>
      <c r="AP2033">
        <v>5600</v>
      </c>
      <c r="AQ2033">
        <v>6700</v>
      </c>
      <c r="AR2033">
        <v>0</v>
      </c>
      <c r="AS2033">
        <v>49</v>
      </c>
      <c r="AT2033">
        <v>46</v>
      </c>
      <c r="AU2033">
        <v>53</v>
      </c>
    </row>
    <row r="2034" spans="1:47">
      <c r="A2034" t="s">
        <v>325</v>
      </c>
      <c r="B2034" t="s">
        <v>326</v>
      </c>
      <c r="C2034" t="s">
        <v>327</v>
      </c>
      <c r="D2034">
        <v>332</v>
      </c>
      <c r="E2034" t="s">
        <v>77</v>
      </c>
      <c r="F2034">
        <v>1998</v>
      </c>
      <c r="G2034">
        <v>8285690</v>
      </c>
      <c r="H2034">
        <v>373</v>
      </c>
      <c r="I2034">
        <v>200</v>
      </c>
      <c r="J2034">
        <v>600</v>
      </c>
      <c r="K2034">
        <v>31000</v>
      </c>
      <c r="L2034">
        <v>17000</v>
      </c>
      <c r="M2034">
        <v>50000</v>
      </c>
      <c r="N2034" t="s">
        <v>51</v>
      </c>
      <c r="O2034">
        <v>70</v>
      </c>
      <c r="P2034">
        <v>50</v>
      </c>
      <c r="Q2034">
        <v>92</v>
      </c>
      <c r="R2034">
        <v>5800</v>
      </c>
      <c r="S2034">
        <v>4100</v>
      </c>
      <c r="T2034">
        <v>7600</v>
      </c>
      <c r="U2034">
        <v>37</v>
      </c>
      <c r="V2034">
        <v>30</v>
      </c>
      <c r="W2034">
        <v>46</v>
      </c>
      <c r="X2034">
        <v>3100</v>
      </c>
      <c r="Y2034">
        <v>2400</v>
      </c>
      <c r="Z2034">
        <v>3800</v>
      </c>
      <c r="AA2034" t="s">
        <v>57</v>
      </c>
      <c r="AB2034">
        <v>259</v>
      </c>
      <c r="AC2034">
        <v>241</v>
      </c>
      <c r="AD2034">
        <v>280</v>
      </c>
      <c r="AE2034">
        <v>21000</v>
      </c>
      <c r="AF2034">
        <v>20000</v>
      </c>
      <c r="AG2034">
        <v>23000</v>
      </c>
      <c r="AH2034">
        <v>0</v>
      </c>
      <c r="AI2034">
        <v>30</v>
      </c>
      <c r="AJ2034">
        <v>26</v>
      </c>
      <c r="AK2034">
        <v>33</v>
      </c>
      <c r="AL2034">
        <v>76</v>
      </c>
      <c r="AM2034">
        <v>70</v>
      </c>
      <c r="AN2034">
        <v>84</v>
      </c>
      <c r="AO2034">
        <v>6300</v>
      </c>
      <c r="AP2034">
        <v>5800</v>
      </c>
      <c r="AQ2034">
        <v>6900</v>
      </c>
      <c r="AR2034">
        <v>0</v>
      </c>
      <c r="AS2034">
        <v>46</v>
      </c>
      <c r="AT2034">
        <v>42</v>
      </c>
      <c r="AU2034">
        <v>49</v>
      </c>
    </row>
    <row r="2035" spans="1:47">
      <c r="A2035" t="s">
        <v>325</v>
      </c>
      <c r="B2035" t="s">
        <v>326</v>
      </c>
      <c r="C2035" t="s">
        <v>327</v>
      </c>
      <c r="D2035">
        <v>332</v>
      </c>
      <c r="E2035" t="s">
        <v>77</v>
      </c>
      <c r="F2035">
        <v>1999</v>
      </c>
      <c r="G2035">
        <v>8433339</v>
      </c>
      <c r="H2035">
        <v>379</v>
      </c>
      <c r="I2035">
        <v>205</v>
      </c>
      <c r="J2035">
        <v>607</v>
      </c>
      <c r="K2035">
        <v>32000</v>
      </c>
      <c r="L2035">
        <v>17000</v>
      </c>
      <c r="M2035">
        <v>51000</v>
      </c>
      <c r="N2035" t="s">
        <v>51</v>
      </c>
      <c r="O2035">
        <v>69</v>
      </c>
      <c r="P2035">
        <v>49</v>
      </c>
      <c r="Q2035">
        <v>92</v>
      </c>
      <c r="R2035">
        <v>5800</v>
      </c>
      <c r="S2035">
        <v>4100</v>
      </c>
      <c r="T2035">
        <v>7700</v>
      </c>
      <c r="U2035">
        <v>37</v>
      </c>
      <c r="V2035">
        <v>29</v>
      </c>
      <c r="W2035">
        <v>45</v>
      </c>
      <c r="X2035">
        <v>3100</v>
      </c>
      <c r="Y2035">
        <v>2400</v>
      </c>
      <c r="Z2035">
        <v>3800</v>
      </c>
      <c r="AA2035" t="s">
        <v>52</v>
      </c>
      <c r="AB2035">
        <v>265</v>
      </c>
      <c r="AC2035">
        <v>244</v>
      </c>
      <c r="AD2035">
        <v>287</v>
      </c>
      <c r="AE2035">
        <v>22000</v>
      </c>
      <c r="AF2035">
        <v>21000</v>
      </c>
      <c r="AG2035">
        <v>24000</v>
      </c>
      <c r="AH2035">
        <v>0</v>
      </c>
      <c r="AI2035">
        <v>29</v>
      </c>
      <c r="AJ2035">
        <v>25</v>
      </c>
      <c r="AK2035">
        <v>33</v>
      </c>
      <c r="AL2035">
        <v>77</v>
      </c>
      <c r="AM2035">
        <v>70</v>
      </c>
      <c r="AN2035">
        <v>85</v>
      </c>
      <c r="AO2035">
        <v>6500</v>
      </c>
      <c r="AP2035">
        <v>5900</v>
      </c>
      <c r="AQ2035">
        <v>7200</v>
      </c>
      <c r="AR2035">
        <v>0</v>
      </c>
      <c r="AS2035">
        <v>41</v>
      </c>
      <c r="AT2035">
        <v>38</v>
      </c>
      <c r="AU2035">
        <v>44</v>
      </c>
    </row>
    <row r="2036" spans="1:47">
      <c r="A2036" t="s">
        <v>325</v>
      </c>
      <c r="B2036" t="s">
        <v>326</v>
      </c>
      <c r="C2036" t="s">
        <v>327</v>
      </c>
      <c r="D2036">
        <v>332</v>
      </c>
      <c r="E2036" t="s">
        <v>77</v>
      </c>
      <c r="F2036">
        <v>2000</v>
      </c>
      <c r="G2036">
        <v>8578234</v>
      </c>
      <c r="H2036">
        <v>383</v>
      </c>
      <c r="I2036">
        <v>207</v>
      </c>
      <c r="J2036">
        <v>610</v>
      </c>
      <c r="K2036">
        <v>33000</v>
      </c>
      <c r="L2036">
        <v>18000</v>
      </c>
      <c r="M2036">
        <v>52000</v>
      </c>
      <c r="N2036" t="s">
        <v>51</v>
      </c>
      <c r="O2036">
        <v>67</v>
      </c>
      <c r="P2036">
        <v>47</v>
      </c>
      <c r="Q2036">
        <v>89</v>
      </c>
      <c r="R2036">
        <v>5700</v>
      </c>
      <c r="S2036">
        <v>4000</v>
      </c>
      <c r="T2036">
        <v>7600</v>
      </c>
      <c r="U2036">
        <v>36</v>
      </c>
      <c r="V2036">
        <v>28</v>
      </c>
      <c r="W2036">
        <v>44</v>
      </c>
      <c r="X2036">
        <v>3100</v>
      </c>
      <c r="Y2036">
        <v>2400</v>
      </c>
      <c r="Z2036">
        <v>3800</v>
      </c>
      <c r="AA2036" t="s">
        <v>57</v>
      </c>
      <c r="AB2036">
        <v>270</v>
      </c>
      <c r="AC2036">
        <v>247</v>
      </c>
      <c r="AD2036">
        <v>294</v>
      </c>
      <c r="AE2036">
        <v>23000</v>
      </c>
      <c r="AF2036">
        <v>21000</v>
      </c>
      <c r="AG2036">
        <v>25000</v>
      </c>
      <c r="AH2036">
        <v>0</v>
      </c>
      <c r="AI2036">
        <v>28</v>
      </c>
      <c r="AJ2036">
        <v>25</v>
      </c>
      <c r="AK2036">
        <v>32</v>
      </c>
      <c r="AL2036">
        <v>76</v>
      </c>
      <c r="AM2036">
        <v>70</v>
      </c>
      <c r="AN2036">
        <v>85</v>
      </c>
      <c r="AO2036">
        <v>6600</v>
      </c>
      <c r="AP2036">
        <v>6000</v>
      </c>
      <c r="AQ2036">
        <v>7300</v>
      </c>
      <c r="AR2036">
        <v>0</v>
      </c>
      <c r="AS2036">
        <v>45</v>
      </c>
      <c r="AT2036">
        <v>41</v>
      </c>
      <c r="AU2036">
        <v>49</v>
      </c>
    </row>
    <row r="2037" spans="1:47">
      <c r="A2037" t="s">
        <v>325</v>
      </c>
      <c r="B2037" t="s">
        <v>326</v>
      </c>
      <c r="C2037" t="s">
        <v>327</v>
      </c>
      <c r="D2037">
        <v>332</v>
      </c>
      <c r="E2037" t="s">
        <v>77</v>
      </c>
      <c r="F2037">
        <v>2001</v>
      </c>
      <c r="G2037">
        <v>8720247</v>
      </c>
      <c r="H2037">
        <v>385</v>
      </c>
      <c r="I2037">
        <v>210</v>
      </c>
      <c r="J2037">
        <v>612</v>
      </c>
      <c r="K2037">
        <v>34000</v>
      </c>
      <c r="L2037">
        <v>18000</v>
      </c>
      <c r="M2037">
        <v>53000</v>
      </c>
      <c r="N2037" t="s">
        <v>51</v>
      </c>
      <c r="O2037">
        <v>65</v>
      </c>
      <c r="P2037">
        <v>46</v>
      </c>
      <c r="Q2037">
        <v>87</v>
      </c>
      <c r="R2037">
        <v>5700</v>
      </c>
      <c r="S2037">
        <v>4000</v>
      </c>
      <c r="T2037">
        <v>7500</v>
      </c>
      <c r="U2037">
        <v>34</v>
      </c>
      <c r="V2037">
        <v>27</v>
      </c>
      <c r="W2037">
        <v>42</v>
      </c>
      <c r="X2037">
        <v>3000</v>
      </c>
      <c r="Y2037">
        <v>2400</v>
      </c>
      <c r="Z2037">
        <v>3700</v>
      </c>
      <c r="AA2037" t="s">
        <v>52</v>
      </c>
      <c r="AB2037">
        <v>274</v>
      </c>
      <c r="AC2037">
        <v>255</v>
      </c>
      <c r="AD2037">
        <v>298</v>
      </c>
      <c r="AE2037">
        <v>24000</v>
      </c>
      <c r="AF2037">
        <v>22000</v>
      </c>
      <c r="AG2037">
        <v>26000</v>
      </c>
      <c r="AH2037">
        <v>0</v>
      </c>
      <c r="AI2037">
        <v>28</v>
      </c>
      <c r="AJ2037">
        <v>24</v>
      </c>
      <c r="AK2037">
        <v>31</v>
      </c>
      <c r="AL2037">
        <v>76</v>
      </c>
      <c r="AM2037">
        <v>70</v>
      </c>
      <c r="AN2037">
        <v>83</v>
      </c>
      <c r="AO2037">
        <v>6600</v>
      </c>
      <c r="AP2037">
        <v>6100</v>
      </c>
      <c r="AQ2037">
        <v>7300</v>
      </c>
      <c r="AR2037">
        <v>0</v>
      </c>
      <c r="AS2037">
        <v>43</v>
      </c>
      <c r="AT2037">
        <v>39</v>
      </c>
      <c r="AU2037">
        <v>46</v>
      </c>
    </row>
    <row r="2038" spans="1:47">
      <c r="A2038" t="s">
        <v>325</v>
      </c>
      <c r="B2038" t="s">
        <v>326</v>
      </c>
      <c r="C2038" t="s">
        <v>327</v>
      </c>
      <c r="D2038">
        <v>332</v>
      </c>
      <c r="E2038" t="s">
        <v>77</v>
      </c>
      <c r="F2038">
        <v>2002</v>
      </c>
      <c r="G2038">
        <v>8859635</v>
      </c>
      <c r="H2038">
        <v>386</v>
      </c>
      <c r="I2038">
        <v>211</v>
      </c>
      <c r="J2038">
        <v>614</v>
      </c>
      <c r="K2038">
        <v>34000</v>
      </c>
      <c r="L2038">
        <v>19000</v>
      </c>
      <c r="M2038">
        <v>54000</v>
      </c>
      <c r="N2038" t="s">
        <v>51</v>
      </c>
      <c r="O2038">
        <v>64</v>
      </c>
      <c r="P2038">
        <v>45</v>
      </c>
      <c r="Q2038">
        <v>84</v>
      </c>
      <c r="R2038">
        <v>5600</v>
      </c>
      <c r="S2038">
        <v>4000</v>
      </c>
      <c r="T2038">
        <v>7500</v>
      </c>
      <c r="U2038">
        <v>32</v>
      </c>
      <c r="V2038">
        <v>26</v>
      </c>
      <c r="W2038">
        <v>40</v>
      </c>
      <c r="X2038">
        <v>2900</v>
      </c>
      <c r="Y2038">
        <v>2300</v>
      </c>
      <c r="Z2038">
        <v>3600</v>
      </c>
      <c r="AA2038" t="s">
        <v>52</v>
      </c>
      <c r="AB2038">
        <v>277</v>
      </c>
      <c r="AC2038">
        <v>257</v>
      </c>
      <c r="AD2038">
        <v>298</v>
      </c>
      <c r="AE2038">
        <v>25000</v>
      </c>
      <c r="AF2038">
        <v>23000</v>
      </c>
      <c r="AG2038">
        <v>26000</v>
      </c>
      <c r="AH2038">
        <v>0</v>
      </c>
      <c r="AI2038">
        <v>27</v>
      </c>
      <c r="AJ2038">
        <v>24</v>
      </c>
      <c r="AK2038">
        <v>30</v>
      </c>
      <c r="AL2038">
        <v>74</v>
      </c>
      <c r="AM2038">
        <v>69</v>
      </c>
      <c r="AN2038">
        <v>81</v>
      </c>
      <c r="AO2038">
        <v>6600</v>
      </c>
      <c r="AP2038">
        <v>6100</v>
      </c>
      <c r="AQ2038">
        <v>7200</v>
      </c>
      <c r="AR2038">
        <v>0</v>
      </c>
      <c r="AS2038">
        <v>49</v>
      </c>
      <c r="AT2038">
        <v>46</v>
      </c>
      <c r="AU2038">
        <v>53</v>
      </c>
    </row>
    <row r="2039" spans="1:47">
      <c r="A2039" t="s">
        <v>325</v>
      </c>
      <c r="B2039" t="s">
        <v>326</v>
      </c>
      <c r="C2039" t="s">
        <v>327</v>
      </c>
      <c r="D2039">
        <v>332</v>
      </c>
      <c r="E2039" t="s">
        <v>77</v>
      </c>
      <c r="F2039">
        <v>2003</v>
      </c>
      <c r="G2039">
        <v>8996229</v>
      </c>
      <c r="H2039">
        <v>387</v>
      </c>
      <c r="I2039">
        <v>212</v>
      </c>
      <c r="J2039">
        <v>613</v>
      </c>
      <c r="K2039">
        <v>35000</v>
      </c>
      <c r="L2039">
        <v>19000</v>
      </c>
      <c r="M2039">
        <v>55000</v>
      </c>
      <c r="N2039" t="s">
        <v>51</v>
      </c>
      <c r="O2039">
        <v>61</v>
      </c>
      <c r="P2039">
        <v>44</v>
      </c>
      <c r="Q2039">
        <v>81</v>
      </c>
      <c r="R2039">
        <v>5500</v>
      </c>
      <c r="S2039">
        <v>3900</v>
      </c>
      <c r="T2039">
        <v>7300</v>
      </c>
      <c r="U2039">
        <v>31</v>
      </c>
      <c r="V2039">
        <v>24</v>
      </c>
      <c r="W2039">
        <v>38</v>
      </c>
      <c r="X2039">
        <v>2800</v>
      </c>
      <c r="Y2039">
        <v>2200</v>
      </c>
      <c r="Z2039">
        <v>3400</v>
      </c>
      <c r="AA2039" t="s">
        <v>52</v>
      </c>
      <c r="AB2039">
        <v>277</v>
      </c>
      <c r="AC2039">
        <v>257</v>
      </c>
      <c r="AD2039">
        <v>296</v>
      </c>
      <c r="AE2039">
        <v>25000</v>
      </c>
      <c r="AF2039">
        <v>23000</v>
      </c>
      <c r="AG2039">
        <v>27000</v>
      </c>
      <c r="AH2039">
        <v>0</v>
      </c>
      <c r="AI2039">
        <v>26</v>
      </c>
      <c r="AJ2039">
        <v>23</v>
      </c>
      <c r="AK2039">
        <v>29</v>
      </c>
      <c r="AL2039">
        <v>72</v>
      </c>
      <c r="AM2039">
        <v>66</v>
      </c>
      <c r="AN2039">
        <v>78</v>
      </c>
      <c r="AO2039">
        <v>6500</v>
      </c>
      <c r="AP2039">
        <v>5900</v>
      </c>
      <c r="AQ2039">
        <v>7000</v>
      </c>
      <c r="AR2039">
        <v>0</v>
      </c>
      <c r="AS2039">
        <v>56</v>
      </c>
      <c r="AT2039">
        <v>53</v>
      </c>
      <c r="AU2039">
        <v>61</v>
      </c>
    </row>
    <row r="2040" spans="1:47">
      <c r="A2040" t="s">
        <v>325</v>
      </c>
      <c r="B2040" t="s">
        <v>326</v>
      </c>
      <c r="C2040" t="s">
        <v>327</v>
      </c>
      <c r="D2040">
        <v>332</v>
      </c>
      <c r="E2040" t="s">
        <v>77</v>
      </c>
      <c r="F2040">
        <v>2004</v>
      </c>
      <c r="G2040">
        <v>9129933</v>
      </c>
      <c r="H2040">
        <v>383</v>
      </c>
      <c r="I2040">
        <v>210</v>
      </c>
      <c r="J2040">
        <v>606</v>
      </c>
      <c r="K2040">
        <v>35000</v>
      </c>
      <c r="L2040">
        <v>19000</v>
      </c>
      <c r="M2040">
        <v>55000</v>
      </c>
      <c r="N2040" t="s">
        <v>51</v>
      </c>
      <c r="O2040">
        <v>59</v>
      </c>
      <c r="P2040">
        <v>42</v>
      </c>
      <c r="Q2040">
        <v>78</v>
      </c>
      <c r="R2040">
        <v>5400</v>
      </c>
      <c r="S2040">
        <v>3800</v>
      </c>
      <c r="T2040">
        <v>7100</v>
      </c>
      <c r="U2040">
        <v>28</v>
      </c>
      <c r="V2040">
        <v>22</v>
      </c>
      <c r="W2040">
        <v>36</v>
      </c>
      <c r="X2040">
        <v>2600</v>
      </c>
      <c r="Y2040">
        <v>2000</v>
      </c>
      <c r="Z2040">
        <v>3200</v>
      </c>
      <c r="AA2040" t="s">
        <v>58</v>
      </c>
      <c r="AB2040">
        <v>276</v>
      </c>
      <c r="AC2040">
        <v>253</v>
      </c>
      <c r="AD2040">
        <v>293</v>
      </c>
      <c r="AE2040">
        <v>25000</v>
      </c>
      <c r="AF2040">
        <v>23000</v>
      </c>
      <c r="AG2040">
        <v>27000</v>
      </c>
      <c r="AH2040">
        <v>0</v>
      </c>
      <c r="AI2040">
        <v>25</v>
      </c>
      <c r="AJ2040">
        <v>22</v>
      </c>
      <c r="AK2040">
        <v>28</v>
      </c>
      <c r="AL2040">
        <v>70</v>
      </c>
      <c r="AM2040">
        <v>63</v>
      </c>
      <c r="AN2040">
        <v>76</v>
      </c>
      <c r="AO2040">
        <v>6400</v>
      </c>
      <c r="AP2040">
        <v>5800</v>
      </c>
      <c r="AQ2040">
        <v>6900</v>
      </c>
      <c r="AR2040">
        <v>0</v>
      </c>
      <c r="AS2040">
        <v>58</v>
      </c>
      <c r="AT2040">
        <v>54</v>
      </c>
      <c r="AU2040">
        <v>63</v>
      </c>
    </row>
    <row r="2041" spans="1:47">
      <c r="A2041" t="s">
        <v>325</v>
      </c>
      <c r="B2041" t="s">
        <v>326</v>
      </c>
      <c r="C2041" t="s">
        <v>327</v>
      </c>
      <c r="D2041">
        <v>332</v>
      </c>
      <c r="E2041" t="s">
        <v>77</v>
      </c>
      <c r="F2041">
        <v>2005</v>
      </c>
      <c r="G2041">
        <v>9260879</v>
      </c>
      <c r="H2041">
        <v>377</v>
      </c>
      <c r="I2041">
        <v>207</v>
      </c>
      <c r="J2041">
        <v>596</v>
      </c>
      <c r="K2041">
        <v>35000</v>
      </c>
      <c r="L2041">
        <v>19000</v>
      </c>
      <c r="M2041">
        <v>55000</v>
      </c>
      <c r="N2041" t="s">
        <v>51</v>
      </c>
      <c r="O2041">
        <v>56</v>
      </c>
      <c r="P2041">
        <v>40</v>
      </c>
      <c r="Q2041">
        <v>75</v>
      </c>
      <c r="R2041">
        <v>5200</v>
      </c>
      <c r="S2041">
        <v>3700</v>
      </c>
      <c r="T2041">
        <v>6900</v>
      </c>
      <c r="U2041">
        <v>26</v>
      </c>
      <c r="V2041">
        <v>21</v>
      </c>
      <c r="W2041">
        <v>32</v>
      </c>
      <c r="X2041">
        <v>2400</v>
      </c>
      <c r="Y2041">
        <v>1900</v>
      </c>
      <c r="Z2041">
        <v>3000</v>
      </c>
      <c r="AA2041" t="s">
        <v>57</v>
      </c>
      <c r="AB2041">
        <v>272</v>
      </c>
      <c r="AC2041">
        <v>249</v>
      </c>
      <c r="AD2041">
        <v>287</v>
      </c>
      <c r="AE2041">
        <v>25000</v>
      </c>
      <c r="AF2041">
        <v>23000</v>
      </c>
      <c r="AG2041">
        <v>27000</v>
      </c>
      <c r="AH2041">
        <v>0</v>
      </c>
      <c r="AI2041">
        <v>24</v>
      </c>
      <c r="AJ2041">
        <v>22</v>
      </c>
      <c r="AK2041">
        <v>27</v>
      </c>
      <c r="AL2041">
        <v>66</v>
      </c>
      <c r="AM2041">
        <v>61</v>
      </c>
      <c r="AN2041">
        <v>72</v>
      </c>
      <c r="AO2041">
        <v>6200</v>
      </c>
      <c r="AP2041">
        <v>5600</v>
      </c>
      <c r="AQ2041">
        <v>6700</v>
      </c>
      <c r="AR2041">
        <v>0</v>
      </c>
      <c r="AS2041">
        <v>57</v>
      </c>
      <c r="AT2041">
        <v>54</v>
      </c>
      <c r="AU2041">
        <v>62</v>
      </c>
    </row>
    <row r="2042" spans="1:47">
      <c r="A2042" t="s">
        <v>325</v>
      </c>
      <c r="B2042" t="s">
        <v>326</v>
      </c>
      <c r="C2042" t="s">
        <v>327</v>
      </c>
      <c r="D2042">
        <v>332</v>
      </c>
      <c r="E2042" t="s">
        <v>77</v>
      </c>
      <c r="F2042">
        <v>2006</v>
      </c>
      <c r="G2042">
        <v>9388642</v>
      </c>
      <c r="H2042">
        <v>368</v>
      </c>
      <c r="I2042">
        <v>202</v>
      </c>
      <c r="J2042">
        <v>582</v>
      </c>
      <c r="K2042">
        <v>35000</v>
      </c>
      <c r="L2042">
        <v>19000</v>
      </c>
      <c r="M2042">
        <v>55000</v>
      </c>
      <c r="N2042" t="s">
        <v>51</v>
      </c>
      <c r="O2042">
        <v>53</v>
      </c>
      <c r="P2042">
        <v>38</v>
      </c>
      <c r="Q2042">
        <v>70</v>
      </c>
      <c r="R2042">
        <v>5000</v>
      </c>
      <c r="S2042">
        <v>3500</v>
      </c>
      <c r="T2042">
        <v>6600</v>
      </c>
      <c r="U2042">
        <v>23</v>
      </c>
      <c r="V2042">
        <v>19</v>
      </c>
      <c r="W2042">
        <v>28</v>
      </c>
      <c r="X2042">
        <v>2200</v>
      </c>
      <c r="Y2042">
        <v>1800</v>
      </c>
      <c r="Z2042">
        <v>2600</v>
      </c>
      <c r="AA2042" t="s">
        <v>57</v>
      </c>
      <c r="AB2042">
        <v>266</v>
      </c>
      <c r="AC2042">
        <v>246</v>
      </c>
      <c r="AD2042">
        <v>280</v>
      </c>
      <c r="AE2042">
        <v>25000</v>
      </c>
      <c r="AF2042">
        <v>23000</v>
      </c>
      <c r="AG2042">
        <v>26000</v>
      </c>
      <c r="AH2042">
        <v>0</v>
      </c>
      <c r="AI2042">
        <v>23</v>
      </c>
      <c r="AJ2042">
        <v>21</v>
      </c>
      <c r="AK2042">
        <v>26</v>
      </c>
      <c r="AL2042">
        <v>62</v>
      </c>
      <c r="AM2042">
        <v>58</v>
      </c>
      <c r="AN2042">
        <v>67</v>
      </c>
      <c r="AO2042">
        <v>5800</v>
      </c>
      <c r="AP2042">
        <v>5400</v>
      </c>
      <c r="AQ2042">
        <v>6300</v>
      </c>
      <c r="AR2042">
        <v>0</v>
      </c>
      <c r="AS2042">
        <v>56</v>
      </c>
      <c r="AT2042">
        <v>53</v>
      </c>
      <c r="AU2042">
        <v>60</v>
      </c>
    </row>
    <row r="2043" spans="1:47">
      <c r="A2043" t="s">
        <v>325</v>
      </c>
      <c r="B2043" t="s">
        <v>326</v>
      </c>
      <c r="C2043" t="s">
        <v>327</v>
      </c>
      <c r="D2043">
        <v>332</v>
      </c>
      <c r="E2043" t="s">
        <v>77</v>
      </c>
      <c r="F2043">
        <v>2007</v>
      </c>
      <c r="G2043">
        <v>9513714</v>
      </c>
      <c r="H2043">
        <v>353</v>
      </c>
      <c r="I2043">
        <v>194</v>
      </c>
      <c r="J2043">
        <v>561</v>
      </c>
      <c r="K2043">
        <v>34000</v>
      </c>
      <c r="L2043">
        <v>18000</v>
      </c>
      <c r="M2043">
        <v>53000</v>
      </c>
      <c r="N2043" t="s">
        <v>51</v>
      </c>
      <c r="O2043">
        <v>49</v>
      </c>
      <c r="P2043">
        <v>35</v>
      </c>
      <c r="Q2043">
        <v>65</v>
      </c>
      <c r="R2043">
        <v>4700</v>
      </c>
      <c r="S2043">
        <v>3300</v>
      </c>
      <c r="T2043">
        <v>6200</v>
      </c>
      <c r="U2043">
        <v>20</v>
      </c>
      <c r="V2043">
        <v>17</v>
      </c>
      <c r="W2043">
        <v>24</v>
      </c>
      <c r="X2043">
        <v>1900</v>
      </c>
      <c r="Y2043">
        <v>1600</v>
      </c>
      <c r="Z2043">
        <v>2200</v>
      </c>
      <c r="AA2043" t="s">
        <v>57</v>
      </c>
      <c r="AB2043">
        <v>257</v>
      </c>
      <c r="AC2043">
        <v>243</v>
      </c>
      <c r="AD2043">
        <v>271</v>
      </c>
      <c r="AE2043">
        <v>24000</v>
      </c>
      <c r="AF2043">
        <v>23000</v>
      </c>
      <c r="AG2043">
        <v>26000</v>
      </c>
      <c r="AH2043">
        <v>0</v>
      </c>
      <c r="AI2043">
        <v>22</v>
      </c>
      <c r="AJ2043">
        <v>21</v>
      </c>
      <c r="AK2043">
        <v>24</v>
      </c>
      <c r="AL2043">
        <v>58</v>
      </c>
      <c r="AM2043">
        <v>55</v>
      </c>
      <c r="AN2043">
        <v>61</v>
      </c>
      <c r="AO2043">
        <v>5500</v>
      </c>
      <c r="AP2043">
        <v>5200</v>
      </c>
      <c r="AQ2043">
        <v>5800</v>
      </c>
      <c r="AR2043">
        <v>0</v>
      </c>
      <c r="AS2043">
        <v>58</v>
      </c>
      <c r="AT2043">
        <v>55</v>
      </c>
      <c r="AU2043">
        <v>61</v>
      </c>
    </row>
    <row r="2044" spans="1:47">
      <c r="A2044" t="s">
        <v>325</v>
      </c>
      <c r="B2044" t="s">
        <v>326</v>
      </c>
      <c r="C2044" t="s">
        <v>327</v>
      </c>
      <c r="D2044">
        <v>332</v>
      </c>
      <c r="E2044" t="s">
        <v>77</v>
      </c>
      <c r="F2044">
        <v>2008</v>
      </c>
      <c r="G2044">
        <v>9638255</v>
      </c>
      <c r="H2044">
        <v>335</v>
      </c>
      <c r="I2044">
        <v>183</v>
      </c>
      <c r="J2044">
        <v>534</v>
      </c>
      <c r="K2044">
        <v>32000</v>
      </c>
      <c r="L2044">
        <v>18000</v>
      </c>
      <c r="M2044">
        <v>51000</v>
      </c>
      <c r="N2044" t="s">
        <v>51</v>
      </c>
      <c r="O2044">
        <v>45</v>
      </c>
      <c r="P2044">
        <v>31</v>
      </c>
      <c r="Q2044">
        <v>60</v>
      </c>
      <c r="R2044">
        <v>4300</v>
      </c>
      <c r="S2044">
        <v>3000</v>
      </c>
      <c r="T2044">
        <v>5800</v>
      </c>
      <c r="U2044">
        <v>18</v>
      </c>
      <c r="V2044">
        <v>15</v>
      </c>
      <c r="W2044">
        <v>21</v>
      </c>
      <c r="X2044">
        <v>1700</v>
      </c>
      <c r="Y2044">
        <v>1400</v>
      </c>
      <c r="Z2044">
        <v>2000</v>
      </c>
      <c r="AA2044" t="s">
        <v>57</v>
      </c>
      <c r="AB2044">
        <v>248</v>
      </c>
      <c r="AC2044">
        <v>229</v>
      </c>
      <c r="AD2044">
        <v>262</v>
      </c>
      <c r="AE2044">
        <v>24000</v>
      </c>
      <c r="AF2044">
        <v>22000</v>
      </c>
      <c r="AG2044">
        <v>25000</v>
      </c>
      <c r="AH2044">
        <v>0</v>
      </c>
      <c r="AI2044">
        <v>22</v>
      </c>
      <c r="AJ2044">
        <v>20</v>
      </c>
      <c r="AK2044">
        <v>24</v>
      </c>
      <c r="AL2044">
        <v>55</v>
      </c>
      <c r="AM2044">
        <v>51</v>
      </c>
      <c r="AN2044">
        <v>58</v>
      </c>
      <c r="AO2044">
        <v>5300</v>
      </c>
      <c r="AP2044">
        <v>5000</v>
      </c>
      <c r="AQ2044">
        <v>5600</v>
      </c>
      <c r="AR2044">
        <v>0</v>
      </c>
      <c r="AS2044">
        <v>61</v>
      </c>
      <c r="AT2044">
        <v>58</v>
      </c>
      <c r="AU2044">
        <v>66</v>
      </c>
    </row>
    <row r="2045" spans="1:47">
      <c r="A2045" t="s">
        <v>325</v>
      </c>
      <c r="B2045" t="s">
        <v>326</v>
      </c>
      <c r="C2045" t="s">
        <v>327</v>
      </c>
      <c r="D2045">
        <v>332</v>
      </c>
      <c r="E2045" t="s">
        <v>77</v>
      </c>
      <c r="F2045">
        <v>2009</v>
      </c>
      <c r="G2045">
        <v>9765153</v>
      </c>
      <c r="H2045">
        <v>316</v>
      </c>
      <c r="I2045">
        <v>170</v>
      </c>
      <c r="J2045">
        <v>505</v>
      </c>
      <c r="K2045">
        <v>31000</v>
      </c>
      <c r="L2045">
        <v>17000</v>
      </c>
      <c r="M2045">
        <v>49000</v>
      </c>
      <c r="N2045" t="s">
        <v>51</v>
      </c>
      <c r="O2045">
        <v>40</v>
      </c>
      <c r="P2045">
        <v>27</v>
      </c>
      <c r="Q2045">
        <v>56</v>
      </c>
      <c r="R2045">
        <v>3900</v>
      </c>
      <c r="S2045">
        <v>2600</v>
      </c>
      <c r="T2045">
        <v>5400</v>
      </c>
      <c r="U2045">
        <v>15</v>
      </c>
      <c r="V2045">
        <v>13</v>
      </c>
      <c r="W2045">
        <v>18</v>
      </c>
      <c r="X2045">
        <v>1500</v>
      </c>
      <c r="Y2045">
        <v>1300</v>
      </c>
      <c r="Z2045">
        <v>1800</v>
      </c>
      <c r="AA2045" t="s">
        <v>57</v>
      </c>
      <c r="AB2045">
        <v>238</v>
      </c>
      <c r="AC2045">
        <v>216</v>
      </c>
      <c r="AD2045">
        <v>257</v>
      </c>
      <c r="AE2045">
        <v>23000</v>
      </c>
      <c r="AF2045">
        <v>21000</v>
      </c>
      <c r="AG2045">
        <v>25000</v>
      </c>
      <c r="AH2045">
        <v>0</v>
      </c>
      <c r="AI2045">
        <v>22</v>
      </c>
      <c r="AJ2045">
        <v>19</v>
      </c>
      <c r="AK2045">
        <v>24</v>
      </c>
      <c r="AL2045">
        <v>52</v>
      </c>
      <c r="AM2045">
        <v>48</v>
      </c>
      <c r="AN2045">
        <v>56</v>
      </c>
      <c r="AO2045">
        <v>5100</v>
      </c>
      <c r="AP2045">
        <v>4700</v>
      </c>
      <c r="AQ2045">
        <v>5500</v>
      </c>
      <c r="AR2045">
        <v>0</v>
      </c>
      <c r="AS2045">
        <v>0</v>
      </c>
      <c r="AT2045">
        <v>0</v>
      </c>
      <c r="AU2045">
        <v>0</v>
      </c>
    </row>
    <row r="2046" spans="1:47">
      <c r="A2046" t="s">
        <v>325</v>
      </c>
      <c r="B2046" t="s">
        <v>326</v>
      </c>
      <c r="C2046" t="s">
        <v>327</v>
      </c>
      <c r="D2046">
        <v>332</v>
      </c>
      <c r="E2046" t="s">
        <v>77</v>
      </c>
      <c r="F2046">
        <v>2010</v>
      </c>
      <c r="G2046">
        <v>9896400</v>
      </c>
      <c r="H2046">
        <v>296</v>
      </c>
      <c r="I2046">
        <v>158</v>
      </c>
      <c r="J2046">
        <v>477</v>
      </c>
      <c r="K2046">
        <v>29000</v>
      </c>
      <c r="L2046">
        <v>16000</v>
      </c>
      <c r="M2046">
        <v>47000</v>
      </c>
      <c r="N2046" t="s">
        <v>51</v>
      </c>
      <c r="O2046">
        <v>36</v>
      </c>
      <c r="P2046">
        <v>23</v>
      </c>
      <c r="Q2046">
        <v>52</v>
      </c>
      <c r="R2046">
        <v>3600</v>
      </c>
      <c r="S2046">
        <v>2300</v>
      </c>
      <c r="T2046">
        <v>5200</v>
      </c>
      <c r="U2046">
        <v>14</v>
      </c>
      <c r="V2046">
        <v>12</v>
      </c>
      <c r="W2046">
        <v>17</v>
      </c>
      <c r="X2046">
        <v>1400</v>
      </c>
      <c r="Y2046">
        <v>1100</v>
      </c>
      <c r="Z2046">
        <v>1700</v>
      </c>
      <c r="AA2046" t="s">
        <v>57</v>
      </c>
      <c r="AB2046">
        <v>229</v>
      </c>
      <c r="AC2046">
        <v>204</v>
      </c>
      <c r="AD2046">
        <v>253</v>
      </c>
      <c r="AE2046">
        <v>23000</v>
      </c>
      <c r="AF2046">
        <v>20000</v>
      </c>
      <c r="AG2046">
        <v>25000</v>
      </c>
      <c r="AH2046">
        <v>0</v>
      </c>
      <c r="AI2046">
        <v>22</v>
      </c>
      <c r="AJ2046">
        <v>19</v>
      </c>
      <c r="AK2046">
        <v>25</v>
      </c>
      <c r="AL2046">
        <v>50</v>
      </c>
      <c r="AM2046">
        <v>45</v>
      </c>
      <c r="AN2046">
        <v>56</v>
      </c>
      <c r="AO2046">
        <v>5000</v>
      </c>
      <c r="AP2046">
        <v>4500</v>
      </c>
      <c r="AQ2046">
        <v>5500</v>
      </c>
      <c r="AR2046">
        <v>0</v>
      </c>
      <c r="AS2046">
        <v>63</v>
      </c>
      <c r="AT2046">
        <v>57</v>
      </c>
      <c r="AU2046">
        <v>70</v>
      </c>
    </row>
    <row r="2047" spans="1:47">
      <c r="A2047" t="s">
        <v>325</v>
      </c>
      <c r="B2047" t="s">
        <v>326</v>
      </c>
      <c r="C2047" t="s">
        <v>327</v>
      </c>
      <c r="D2047">
        <v>332</v>
      </c>
      <c r="E2047" t="s">
        <v>77</v>
      </c>
      <c r="F2047">
        <v>2011</v>
      </c>
      <c r="G2047">
        <v>10032864</v>
      </c>
      <c r="H2047">
        <v>279</v>
      </c>
      <c r="I2047">
        <v>147</v>
      </c>
      <c r="J2047">
        <v>452</v>
      </c>
      <c r="K2047">
        <v>28000</v>
      </c>
      <c r="L2047">
        <v>15000</v>
      </c>
      <c r="M2047">
        <v>45000</v>
      </c>
      <c r="N2047" t="s">
        <v>51</v>
      </c>
      <c r="O2047">
        <v>32</v>
      </c>
      <c r="P2047">
        <v>20</v>
      </c>
      <c r="Q2047">
        <v>48</v>
      </c>
      <c r="R2047">
        <v>3200</v>
      </c>
      <c r="S2047">
        <v>2000</v>
      </c>
      <c r="T2047">
        <v>4800</v>
      </c>
      <c r="U2047">
        <v>12</v>
      </c>
      <c r="V2047">
        <v>10</v>
      </c>
      <c r="W2047">
        <v>15</v>
      </c>
      <c r="X2047">
        <v>1300</v>
      </c>
      <c r="Y2047">
        <v>1000</v>
      </c>
      <c r="Z2047">
        <v>1500</v>
      </c>
      <c r="AA2047" t="s">
        <v>57</v>
      </c>
      <c r="AB2047">
        <v>220</v>
      </c>
      <c r="AC2047">
        <v>197</v>
      </c>
      <c r="AD2047">
        <v>248</v>
      </c>
      <c r="AE2047">
        <v>22000</v>
      </c>
      <c r="AF2047">
        <v>20000</v>
      </c>
      <c r="AG2047">
        <v>25000</v>
      </c>
      <c r="AH2047">
        <v>0</v>
      </c>
      <c r="AI2047">
        <v>22</v>
      </c>
      <c r="AJ2047">
        <v>19</v>
      </c>
      <c r="AK2047">
        <v>26</v>
      </c>
      <c r="AL2047">
        <v>49</v>
      </c>
      <c r="AM2047">
        <v>44</v>
      </c>
      <c r="AN2047">
        <v>54</v>
      </c>
      <c r="AO2047">
        <v>4900</v>
      </c>
      <c r="AP2047">
        <v>4400</v>
      </c>
      <c r="AQ2047">
        <v>5500</v>
      </c>
      <c r="AR2047">
        <v>0</v>
      </c>
      <c r="AS2047">
        <v>69</v>
      </c>
      <c r="AT2047">
        <v>61</v>
      </c>
      <c r="AU2047">
        <v>77</v>
      </c>
    </row>
    <row r="2048" spans="1:47">
      <c r="A2048" t="s">
        <v>325</v>
      </c>
      <c r="B2048" t="s">
        <v>326</v>
      </c>
      <c r="C2048" t="s">
        <v>327</v>
      </c>
      <c r="D2048">
        <v>332</v>
      </c>
      <c r="E2048" t="s">
        <v>77</v>
      </c>
      <c r="F2048">
        <v>2012</v>
      </c>
      <c r="G2048">
        <v>10173775</v>
      </c>
      <c r="H2048">
        <v>265</v>
      </c>
      <c r="I2048">
        <v>137</v>
      </c>
      <c r="J2048">
        <v>435</v>
      </c>
      <c r="K2048">
        <v>27000</v>
      </c>
      <c r="L2048">
        <v>14000</v>
      </c>
      <c r="M2048">
        <v>44000</v>
      </c>
      <c r="N2048" t="s">
        <v>51</v>
      </c>
      <c r="O2048">
        <v>29</v>
      </c>
      <c r="P2048">
        <v>17</v>
      </c>
      <c r="Q2048">
        <v>45</v>
      </c>
      <c r="R2048">
        <v>2900</v>
      </c>
      <c r="S2048">
        <v>1700</v>
      </c>
      <c r="T2048">
        <v>4500</v>
      </c>
      <c r="U2048">
        <v>10</v>
      </c>
      <c r="V2048">
        <v>8.4</v>
      </c>
      <c r="W2048">
        <v>12</v>
      </c>
      <c r="X2048">
        <v>1000</v>
      </c>
      <c r="Y2048">
        <v>850</v>
      </c>
      <c r="Z2048">
        <v>1300</v>
      </c>
      <c r="AA2048" t="s">
        <v>57</v>
      </c>
      <c r="AB2048">
        <v>213</v>
      </c>
      <c r="AC2048">
        <v>187</v>
      </c>
      <c r="AD2048">
        <v>240</v>
      </c>
      <c r="AE2048">
        <v>22000</v>
      </c>
      <c r="AF2048">
        <v>19000</v>
      </c>
      <c r="AG2048">
        <v>24000</v>
      </c>
      <c r="AH2048">
        <v>0</v>
      </c>
      <c r="AI2048">
        <v>21</v>
      </c>
      <c r="AJ2048">
        <v>18</v>
      </c>
      <c r="AK2048">
        <v>25</v>
      </c>
      <c r="AL2048">
        <v>46</v>
      </c>
      <c r="AM2048">
        <v>41</v>
      </c>
      <c r="AN2048">
        <v>51</v>
      </c>
      <c r="AO2048">
        <v>4600</v>
      </c>
      <c r="AP2048">
        <v>4100</v>
      </c>
      <c r="AQ2048">
        <v>5100</v>
      </c>
      <c r="AR2048">
        <v>0</v>
      </c>
      <c r="AS2048">
        <v>76</v>
      </c>
      <c r="AT2048">
        <v>68</v>
      </c>
      <c r="AU2048">
        <v>87</v>
      </c>
    </row>
    <row r="2049" spans="1:47">
      <c r="A2049" t="s">
        <v>325</v>
      </c>
      <c r="B2049" t="s">
        <v>326</v>
      </c>
      <c r="C2049" t="s">
        <v>327</v>
      </c>
      <c r="D2049">
        <v>332</v>
      </c>
      <c r="E2049" t="s">
        <v>77</v>
      </c>
      <c r="F2049">
        <v>2013</v>
      </c>
      <c r="G2049">
        <v>10317461</v>
      </c>
      <c r="H2049">
        <v>254</v>
      </c>
      <c r="I2049">
        <v>129</v>
      </c>
      <c r="J2049">
        <v>421</v>
      </c>
      <c r="K2049">
        <v>26000</v>
      </c>
      <c r="L2049">
        <v>13000</v>
      </c>
      <c r="M2049">
        <v>43000</v>
      </c>
      <c r="N2049" t="s">
        <v>51</v>
      </c>
      <c r="O2049">
        <v>26</v>
      </c>
      <c r="P2049">
        <v>14</v>
      </c>
      <c r="Q2049">
        <v>41</v>
      </c>
      <c r="R2049">
        <v>2700</v>
      </c>
      <c r="S2049">
        <v>1500</v>
      </c>
      <c r="T2049">
        <v>4200</v>
      </c>
      <c r="U2049">
        <v>8.5</v>
      </c>
      <c r="V2049">
        <v>6.7</v>
      </c>
      <c r="W2049">
        <v>10</v>
      </c>
      <c r="X2049">
        <v>880</v>
      </c>
      <c r="Y2049">
        <v>690</v>
      </c>
      <c r="Z2049">
        <v>1100</v>
      </c>
      <c r="AA2049" t="s">
        <v>57</v>
      </c>
      <c r="AB2049">
        <v>206</v>
      </c>
      <c r="AC2049">
        <v>179</v>
      </c>
      <c r="AD2049">
        <v>231</v>
      </c>
      <c r="AE2049">
        <v>21000</v>
      </c>
      <c r="AF2049">
        <v>18000</v>
      </c>
      <c r="AG2049">
        <v>24000</v>
      </c>
      <c r="AH2049">
        <v>0</v>
      </c>
      <c r="AI2049">
        <v>21</v>
      </c>
      <c r="AJ2049">
        <v>17</v>
      </c>
      <c r="AK2049">
        <v>25</v>
      </c>
      <c r="AL2049">
        <v>43</v>
      </c>
      <c r="AM2049">
        <v>37</v>
      </c>
      <c r="AN2049">
        <v>48</v>
      </c>
      <c r="AO2049">
        <v>4400</v>
      </c>
      <c r="AP2049">
        <v>3800</v>
      </c>
      <c r="AQ2049">
        <v>5000</v>
      </c>
      <c r="AR2049">
        <v>0</v>
      </c>
      <c r="AS2049">
        <v>80</v>
      </c>
      <c r="AT2049">
        <v>72</v>
      </c>
      <c r="AU2049">
        <v>92</v>
      </c>
    </row>
    <row r="2050" spans="1:47">
      <c r="A2050" t="s">
        <v>328</v>
      </c>
      <c r="B2050" t="s">
        <v>329</v>
      </c>
      <c r="C2050" t="s">
        <v>330</v>
      </c>
      <c r="D2050">
        <v>340</v>
      </c>
      <c r="E2050" t="s">
        <v>77</v>
      </c>
      <c r="F2050">
        <v>1990</v>
      </c>
      <c r="G2050">
        <v>4903694</v>
      </c>
      <c r="H2050">
        <v>169</v>
      </c>
      <c r="I2050">
        <v>85</v>
      </c>
      <c r="J2050">
        <v>282</v>
      </c>
      <c r="K2050">
        <v>8300</v>
      </c>
      <c r="L2050">
        <v>4100</v>
      </c>
      <c r="M2050">
        <v>14000</v>
      </c>
      <c r="N2050" t="s">
        <v>51</v>
      </c>
      <c r="O2050">
        <v>6.4</v>
      </c>
      <c r="P2050">
        <v>2</v>
      </c>
      <c r="Q2050">
        <v>13</v>
      </c>
      <c r="R2050">
        <v>310</v>
      </c>
      <c r="S2050">
        <v>96</v>
      </c>
      <c r="T2050">
        <v>650</v>
      </c>
      <c r="U2050">
        <v>1.9</v>
      </c>
      <c r="V2050">
        <v>1.2</v>
      </c>
      <c r="W2050">
        <v>2.9</v>
      </c>
      <c r="X2050">
        <v>95</v>
      </c>
      <c r="Y2050">
        <v>57</v>
      </c>
      <c r="Z2050">
        <v>140</v>
      </c>
      <c r="AA2050" t="s">
        <v>58</v>
      </c>
      <c r="AB2050">
        <v>114</v>
      </c>
      <c r="AC2050">
        <v>91</v>
      </c>
      <c r="AD2050">
        <v>146</v>
      </c>
      <c r="AE2050">
        <v>5600</v>
      </c>
      <c r="AF2050">
        <v>4500</v>
      </c>
      <c r="AG2050">
        <v>7100</v>
      </c>
      <c r="AH2050">
        <v>0</v>
      </c>
      <c r="AI2050">
        <v>5.8</v>
      </c>
      <c r="AJ2050">
        <v>3.9</v>
      </c>
      <c r="AK2050">
        <v>8</v>
      </c>
      <c r="AL2050">
        <v>6.5</v>
      </c>
      <c r="AM2050">
        <v>4.8</v>
      </c>
      <c r="AN2050">
        <v>8.4</v>
      </c>
      <c r="AO2050">
        <v>320</v>
      </c>
      <c r="AP2050">
        <v>230</v>
      </c>
      <c r="AQ2050">
        <v>410</v>
      </c>
      <c r="AR2050">
        <v>0</v>
      </c>
      <c r="AS2050">
        <v>65</v>
      </c>
      <c r="AT2050">
        <v>51</v>
      </c>
      <c r="AU2050">
        <v>82</v>
      </c>
    </row>
    <row r="2051" spans="1:47">
      <c r="A2051" t="s">
        <v>328</v>
      </c>
      <c r="B2051" t="s">
        <v>329</v>
      </c>
      <c r="C2051" t="s">
        <v>330</v>
      </c>
      <c r="D2051">
        <v>340</v>
      </c>
      <c r="E2051" t="s">
        <v>77</v>
      </c>
      <c r="F2051">
        <v>1991</v>
      </c>
      <c r="G2051">
        <v>5041781</v>
      </c>
      <c r="H2051">
        <v>164</v>
      </c>
      <c r="I2051">
        <v>83</v>
      </c>
      <c r="J2051">
        <v>272</v>
      </c>
      <c r="K2051">
        <v>8300</v>
      </c>
      <c r="L2051">
        <v>4200</v>
      </c>
      <c r="M2051">
        <v>14000</v>
      </c>
      <c r="N2051" t="s">
        <v>51</v>
      </c>
      <c r="O2051">
        <v>6.5</v>
      </c>
      <c r="P2051">
        <v>2</v>
      </c>
      <c r="Q2051">
        <v>13</v>
      </c>
      <c r="R2051">
        <v>330</v>
      </c>
      <c r="S2051">
        <v>100</v>
      </c>
      <c r="T2051">
        <v>670</v>
      </c>
      <c r="U2051">
        <v>2.6</v>
      </c>
      <c r="V2051">
        <v>1.7</v>
      </c>
      <c r="W2051">
        <v>3.7</v>
      </c>
      <c r="X2051">
        <v>130</v>
      </c>
      <c r="Y2051">
        <v>85</v>
      </c>
      <c r="Z2051">
        <v>180</v>
      </c>
      <c r="AA2051" t="s">
        <v>57</v>
      </c>
      <c r="AB2051">
        <v>114</v>
      </c>
      <c r="AC2051">
        <v>96</v>
      </c>
      <c r="AD2051">
        <v>139</v>
      </c>
      <c r="AE2051">
        <v>5700</v>
      </c>
      <c r="AF2051">
        <v>4900</v>
      </c>
      <c r="AG2051">
        <v>7000</v>
      </c>
      <c r="AH2051">
        <v>0</v>
      </c>
      <c r="AI2051">
        <v>7.7</v>
      </c>
      <c r="AJ2051">
        <v>5.7</v>
      </c>
      <c r="AK2051">
        <v>9.8000000000000007</v>
      </c>
      <c r="AL2051">
        <v>8.6999999999999993</v>
      </c>
      <c r="AM2051">
        <v>6.8</v>
      </c>
      <c r="AN2051">
        <v>10</v>
      </c>
      <c r="AO2051">
        <v>440</v>
      </c>
      <c r="AP2051">
        <v>340</v>
      </c>
      <c r="AQ2051">
        <v>520</v>
      </c>
      <c r="AR2051">
        <v>0</v>
      </c>
      <c r="AS2051">
        <v>79</v>
      </c>
      <c r="AT2051">
        <v>65</v>
      </c>
      <c r="AU2051">
        <v>94</v>
      </c>
    </row>
    <row r="2052" spans="1:47">
      <c r="A2052" t="s">
        <v>328</v>
      </c>
      <c r="B2052" t="s">
        <v>329</v>
      </c>
      <c r="C2052" t="s">
        <v>330</v>
      </c>
      <c r="D2052">
        <v>340</v>
      </c>
      <c r="E2052" t="s">
        <v>77</v>
      </c>
      <c r="F2052">
        <v>1992</v>
      </c>
      <c r="G2052">
        <v>5180884</v>
      </c>
      <c r="H2052">
        <v>160</v>
      </c>
      <c r="I2052">
        <v>81</v>
      </c>
      <c r="J2052">
        <v>264</v>
      </c>
      <c r="K2052">
        <v>8300</v>
      </c>
      <c r="L2052">
        <v>4200</v>
      </c>
      <c r="M2052">
        <v>14000</v>
      </c>
      <c r="N2052" t="s">
        <v>51</v>
      </c>
      <c r="O2052">
        <v>6.5</v>
      </c>
      <c r="P2052">
        <v>2.1</v>
      </c>
      <c r="Q2052">
        <v>13</v>
      </c>
      <c r="R2052">
        <v>340</v>
      </c>
      <c r="S2052">
        <v>110</v>
      </c>
      <c r="T2052">
        <v>690</v>
      </c>
      <c r="U2052">
        <v>3.2</v>
      </c>
      <c r="V2052">
        <v>2.2999999999999998</v>
      </c>
      <c r="W2052">
        <v>4.4000000000000004</v>
      </c>
      <c r="X2052">
        <v>170</v>
      </c>
      <c r="Y2052">
        <v>120</v>
      </c>
      <c r="Z2052">
        <v>230</v>
      </c>
      <c r="AA2052" t="s">
        <v>57</v>
      </c>
      <c r="AB2052">
        <v>113</v>
      </c>
      <c r="AC2052">
        <v>97</v>
      </c>
      <c r="AD2052">
        <v>134</v>
      </c>
      <c r="AE2052">
        <v>5900</v>
      </c>
      <c r="AF2052">
        <v>5000</v>
      </c>
      <c r="AG2052">
        <v>6900</v>
      </c>
      <c r="AH2052">
        <v>0</v>
      </c>
      <c r="AI2052">
        <v>9.6</v>
      </c>
      <c r="AJ2052">
        <v>7.6</v>
      </c>
      <c r="AK2052">
        <v>12</v>
      </c>
      <c r="AL2052">
        <v>11</v>
      </c>
      <c r="AM2052">
        <v>8.9</v>
      </c>
      <c r="AN2052">
        <v>12</v>
      </c>
      <c r="AO2052">
        <v>560</v>
      </c>
      <c r="AP2052">
        <v>460</v>
      </c>
      <c r="AQ2052">
        <v>630</v>
      </c>
      <c r="AR2052">
        <v>0</v>
      </c>
      <c r="AS2052">
        <v>71</v>
      </c>
      <c r="AT2052">
        <v>60</v>
      </c>
      <c r="AU2052">
        <v>82</v>
      </c>
    </row>
    <row r="2053" spans="1:47">
      <c r="A2053" t="s">
        <v>328</v>
      </c>
      <c r="B2053" t="s">
        <v>329</v>
      </c>
      <c r="C2053" t="s">
        <v>330</v>
      </c>
      <c r="D2053">
        <v>340</v>
      </c>
      <c r="E2053" t="s">
        <v>77</v>
      </c>
      <c r="F2053">
        <v>1993</v>
      </c>
      <c r="G2053">
        <v>5319841</v>
      </c>
      <c r="H2053">
        <v>156</v>
      </c>
      <c r="I2053">
        <v>79</v>
      </c>
      <c r="J2053">
        <v>257</v>
      </c>
      <c r="K2053">
        <v>8300</v>
      </c>
      <c r="L2053">
        <v>4200</v>
      </c>
      <c r="M2053">
        <v>14000</v>
      </c>
      <c r="N2053" t="s">
        <v>51</v>
      </c>
      <c r="O2053">
        <v>6.4</v>
      </c>
      <c r="P2053">
        <v>2.1</v>
      </c>
      <c r="Q2053">
        <v>13</v>
      </c>
      <c r="R2053">
        <v>340</v>
      </c>
      <c r="S2053">
        <v>110</v>
      </c>
      <c r="T2053">
        <v>710</v>
      </c>
      <c r="U2053">
        <v>3.9</v>
      </c>
      <c r="V2053">
        <v>2.8</v>
      </c>
      <c r="W2053">
        <v>5.2</v>
      </c>
      <c r="X2053">
        <v>210</v>
      </c>
      <c r="Y2053">
        <v>150</v>
      </c>
      <c r="Z2053">
        <v>280</v>
      </c>
      <c r="AA2053" t="s">
        <v>57</v>
      </c>
      <c r="AB2053">
        <v>113</v>
      </c>
      <c r="AC2053">
        <v>98</v>
      </c>
      <c r="AD2053">
        <v>133</v>
      </c>
      <c r="AE2053">
        <v>6000</v>
      </c>
      <c r="AF2053">
        <v>5200</v>
      </c>
      <c r="AG2053">
        <v>7100</v>
      </c>
      <c r="AH2053">
        <v>0</v>
      </c>
      <c r="AI2053">
        <v>12</v>
      </c>
      <c r="AJ2053">
        <v>9.1999999999999993</v>
      </c>
      <c r="AK2053">
        <v>14</v>
      </c>
      <c r="AL2053">
        <v>13</v>
      </c>
      <c r="AM2053">
        <v>11</v>
      </c>
      <c r="AN2053">
        <v>15</v>
      </c>
      <c r="AO2053">
        <v>700</v>
      </c>
      <c r="AP2053">
        <v>570</v>
      </c>
      <c r="AQ2053">
        <v>800</v>
      </c>
      <c r="AR2053">
        <v>0</v>
      </c>
      <c r="AS2053">
        <v>62</v>
      </c>
      <c r="AT2053">
        <v>53</v>
      </c>
      <c r="AU2053">
        <v>72</v>
      </c>
    </row>
    <row r="2054" spans="1:47">
      <c r="A2054" t="s">
        <v>328</v>
      </c>
      <c r="B2054" t="s">
        <v>329</v>
      </c>
      <c r="C2054" t="s">
        <v>330</v>
      </c>
      <c r="D2054">
        <v>340</v>
      </c>
      <c r="E2054" t="s">
        <v>77</v>
      </c>
      <c r="F2054">
        <v>1994</v>
      </c>
      <c r="G2054">
        <v>5457189</v>
      </c>
      <c r="H2054">
        <v>153</v>
      </c>
      <c r="I2054">
        <v>78</v>
      </c>
      <c r="J2054">
        <v>253</v>
      </c>
      <c r="K2054">
        <v>8300</v>
      </c>
      <c r="L2054">
        <v>4300</v>
      </c>
      <c r="M2054">
        <v>14000</v>
      </c>
      <c r="N2054" t="s">
        <v>51</v>
      </c>
      <c r="O2054">
        <v>6.4</v>
      </c>
      <c r="P2054">
        <v>2</v>
      </c>
      <c r="Q2054">
        <v>13</v>
      </c>
      <c r="R2054">
        <v>350</v>
      </c>
      <c r="S2054">
        <v>110</v>
      </c>
      <c r="T2054">
        <v>720</v>
      </c>
      <c r="U2054">
        <v>4.5999999999999996</v>
      </c>
      <c r="V2054">
        <v>3</v>
      </c>
      <c r="W2054">
        <v>6.5</v>
      </c>
      <c r="X2054">
        <v>250</v>
      </c>
      <c r="Y2054">
        <v>160</v>
      </c>
      <c r="Z2054">
        <v>360</v>
      </c>
      <c r="AA2054" t="s">
        <v>57</v>
      </c>
      <c r="AB2054">
        <v>113</v>
      </c>
      <c r="AC2054">
        <v>95</v>
      </c>
      <c r="AD2054">
        <v>136</v>
      </c>
      <c r="AE2054">
        <v>6200</v>
      </c>
      <c r="AF2054">
        <v>5200</v>
      </c>
      <c r="AG2054">
        <v>7400</v>
      </c>
      <c r="AH2054">
        <v>0</v>
      </c>
      <c r="AI2054">
        <v>14</v>
      </c>
      <c r="AJ2054">
        <v>10</v>
      </c>
      <c r="AK2054">
        <v>17</v>
      </c>
      <c r="AL2054">
        <v>15</v>
      </c>
      <c r="AM2054">
        <v>12</v>
      </c>
      <c r="AN2054">
        <v>18</v>
      </c>
      <c r="AO2054">
        <v>830</v>
      </c>
      <c r="AP2054">
        <v>670</v>
      </c>
      <c r="AQ2054">
        <v>1000</v>
      </c>
      <c r="AR2054">
        <v>0</v>
      </c>
      <c r="AS2054">
        <v>69</v>
      </c>
      <c r="AT2054">
        <v>58</v>
      </c>
      <c r="AU2054">
        <v>83</v>
      </c>
    </row>
    <row r="2055" spans="1:47">
      <c r="A2055" t="s">
        <v>328</v>
      </c>
      <c r="B2055" t="s">
        <v>329</v>
      </c>
      <c r="C2055" t="s">
        <v>330</v>
      </c>
      <c r="D2055">
        <v>340</v>
      </c>
      <c r="E2055" t="s">
        <v>77</v>
      </c>
      <c r="F2055">
        <v>1995</v>
      </c>
      <c r="G2055">
        <v>5591935</v>
      </c>
      <c r="H2055">
        <v>153</v>
      </c>
      <c r="I2055">
        <v>78</v>
      </c>
      <c r="J2055">
        <v>252</v>
      </c>
      <c r="K2055">
        <v>8500</v>
      </c>
      <c r="L2055">
        <v>4400</v>
      </c>
      <c r="M2055">
        <v>14000</v>
      </c>
      <c r="N2055" t="s">
        <v>51</v>
      </c>
      <c r="O2055">
        <v>6.2</v>
      </c>
      <c r="P2055">
        <v>1.9</v>
      </c>
      <c r="Q2055">
        <v>13</v>
      </c>
      <c r="R2055">
        <v>350</v>
      </c>
      <c r="S2055">
        <v>110</v>
      </c>
      <c r="T2055">
        <v>730</v>
      </c>
      <c r="U2055">
        <v>5.2</v>
      </c>
      <c r="V2055">
        <v>3.4</v>
      </c>
      <c r="W2055">
        <v>7.4</v>
      </c>
      <c r="X2055">
        <v>290</v>
      </c>
      <c r="Y2055">
        <v>190</v>
      </c>
      <c r="Z2055">
        <v>410</v>
      </c>
      <c r="AA2055" t="s">
        <v>57</v>
      </c>
      <c r="AB2055">
        <v>114</v>
      </c>
      <c r="AC2055">
        <v>95</v>
      </c>
      <c r="AD2055">
        <v>140</v>
      </c>
      <c r="AE2055">
        <v>6400</v>
      </c>
      <c r="AF2055">
        <v>5300</v>
      </c>
      <c r="AG2055">
        <v>7800</v>
      </c>
      <c r="AH2055">
        <v>0</v>
      </c>
      <c r="AI2055">
        <v>15</v>
      </c>
      <c r="AJ2055">
        <v>11</v>
      </c>
      <c r="AK2055">
        <v>20</v>
      </c>
      <c r="AL2055">
        <v>17</v>
      </c>
      <c r="AM2055">
        <v>13</v>
      </c>
      <c r="AN2055">
        <v>21</v>
      </c>
      <c r="AO2055">
        <v>970</v>
      </c>
      <c r="AP2055">
        <v>750</v>
      </c>
      <c r="AQ2055">
        <v>1200</v>
      </c>
      <c r="AR2055">
        <v>0</v>
      </c>
      <c r="AS2055">
        <v>78</v>
      </c>
      <c r="AT2055">
        <v>64</v>
      </c>
      <c r="AU2055">
        <v>93</v>
      </c>
    </row>
    <row r="2056" spans="1:47">
      <c r="A2056" t="s">
        <v>328</v>
      </c>
      <c r="B2056" t="s">
        <v>329</v>
      </c>
      <c r="C2056" t="s">
        <v>330</v>
      </c>
      <c r="D2056">
        <v>340</v>
      </c>
      <c r="E2056" t="s">
        <v>77</v>
      </c>
      <c r="F2056">
        <v>1996</v>
      </c>
      <c r="G2056">
        <v>5723639</v>
      </c>
      <c r="H2056">
        <v>154</v>
      </c>
      <c r="I2056">
        <v>79</v>
      </c>
      <c r="J2056">
        <v>253</v>
      </c>
      <c r="K2056">
        <v>8800</v>
      </c>
      <c r="L2056">
        <v>4500</v>
      </c>
      <c r="M2056">
        <v>15000</v>
      </c>
      <c r="N2056" t="s">
        <v>51</v>
      </c>
      <c r="O2056">
        <v>6</v>
      </c>
      <c r="P2056">
        <v>1.7</v>
      </c>
      <c r="Q2056">
        <v>13</v>
      </c>
      <c r="R2056">
        <v>350</v>
      </c>
      <c r="S2056">
        <v>99</v>
      </c>
      <c r="T2056">
        <v>740</v>
      </c>
      <c r="U2056">
        <v>5.8</v>
      </c>
      <c r="V2056">
        <v>3.9</v>
      </c>
      <c r="W2056">
        <v>8.1</v>
      </c>
      <c r="X2056">
        <v>330</v>
      </c>
      <c r="Y2056">
        <v>220</v>
      </c>
      <c r="Z2056">
        <v>460</v>
      </c>
      <c r="AA2056" t="s">
        <v>57</v>
      </c>
      <c r="AB2056">
        <v>116</v>
      </c>
      <c r="AC2056">
        <v>96</v>
      </c>
      <c r="AD2056">
        <v>140</v>
      </c>
      <c r="AE2056">
        <v>6600</v>
      </c>
      <c r="AF2056">
        <v>5500</v>
      </c>
      <c r="AG2056">
        <v>8000</v>
      </c>
      <c r="AH2056">
        <v>0</v>
      </c>
      <c r="AI2056">
        <v>17</v>
      </c>
      <c r="AJ2056">
        <v>12</v>
      </c>
      <c r="AK2056">
        <v>22</v>
      </c>
      <c r="AL2056">
        <v>19</v>
      </c>
      <c r="AM2056">
        <v>15</v>
      </c>
      <c r="AN2056">
        <v>23</v>
      </c>
      <c r="AO2056">
        <v>1100</v>
      </c>
      <c r="AP2056">
        <v>850</v>
      </c>
      <c r="AQ2056">
        <v>1300</v>
      </c>
      <c r="AR2056">
        <v>0</v>
      </c>
      <c r="AS2056">
        <v>63</v>
      </c>
      <c r="AT2056">
        <v>52</v>
      </c>
      <c r="AU2056">
        <v>76</v>
      </c>
    </row>
    <row r="2057" spans="1:47">
      <c r="A2057" t="s">
        <v>328</v>
      </c>
      <c r="B2057" t="s">
        <v>329</v>
      </c>
      <c r="C2057" t="s">
        <v>330</v>
      </c>
      <c r="D2057">
        <v>340</v>
      </c>
      <c r="E2057" t="s">
        <v>77</v>
      </c>
      <c r="F2057">
        <v>1997</v>
      </c>
      <c r="G2057">
        <v>5852719</v>
      </c>
      <c r="H2057">
        <v>155</v>
      </c>
      <c r="I2057">
        <v>81</v>
      </c>
      <c r="J2057">
        <v>254</v>
      </c>
      <c r="K2057">
        <v>9100</v>
      </c>
      <c r="L2057">
        <v>4700</v>
      </c>
      <c r="M2057">
        <v>15000</v>
      </c>
      <c r="N2057" t="s">
        <v>51</v>
      </c>
      <c r="O2057">
        <v>5.8</v>
      </c>
      <c r="P2057">
        <v>1.5</v>
      </c>
      <c r="Q2057">
        <v>13</v>
      </c>
      <c r="R2057">
        <v>340</v>
      </c>
      <c r="S2057">
        <v>90</v>
      </c>
      <c r="T2057">
        <v>750</v>
      </c>
      <c r="U2057">
        <v>6.3</v>
      </c>
      <c r="V2057">
        <v>4.5</v>
      </c>
      <c r="W2057">
        <v>8.4</v>
      </c>
      <c r="X2057">
        <v>370</v>
      </c>
      <c r="Y2057">
        <v>260</v>
      </c>
      <c r="Z2057">
        <v>490</v>
      </c>
      <c r="AA2057" t="s">
        <v>57</v>
      </c>
      <c r="AB2057">
        <v>118</v>
      </c>
      <c r="AC2057">
        <v>99</v>
      </c>
      <c r="AD2057">
        <v>138</v>
      </c>
      <c r="AE2057">
        <v>6900</v>
      </c>
      <c r="AF2057">
        <v>5800</v>
      </c>
      <c r="AG2057">
        <v>8100</v>
      </c>
      <c r="AH2057">
        <v>0</v>
      </c>
      <c r="AI2057">
        <v>18</v>
      </c>
      <c r="AJ2057">
        <v>14</v>
      </c>
      <c r="AK2057">
        <v>22</v>
      </c>
      <c r="AL2057">
        <v>21</v>
      </c>
      <c r="AM2057">
        <v>17</v>
      </c>
      <c r="AN2057">
        <v>25</v>
      </c>
      <c r="AO2057">
        <v>1200</v>
      </c>
      <c r="AP2057">
        <v>1000</v>
      </c>
      <c r="AQ2057">
        <v>1400</v>
      </c>
      <c r="AR2057">
        <v>0</v>
      </c>
      <c r="AS2057">
        <v>59</v>
      </c>
      <c r="AT2057">
        <v>50</v>
      </c>
      <c r="AU2057">
        <v>70</v>
      </c>
    </row>
    <row r="2058" spans="1:47">
      <c r="A2058" t="s">
        <v>328</v>
      </c>
      <c r="B2058" t="s">
        <v>329</v>
      </c>
      <c r="C2058" t="s">
        <v>330</v>
      </c>
      <c r="D2058">
        <v>340</v>
      </c>
      <c r="E2058" t="s">
        <v>77</v>
      </c>
      <c r="F2058">
        <v>1998</v>
      </c>
      <c r="G2058">
        <v>5980152</v>
      </c>
      <c r="H2058">
        <v>157</v>
      </c>
      <c r="I2058">
        <v>82</v>
      </c>
      <c r="J2058">
        <v>254</v>
      </c>
      <c r="K2058">
        <v>9400</v>
      </c>
      <c r="L2058">
        <v>4900</v>
      </c>
      <c r="M2058">
        <v>15000</v>
      </c>
      <c r="N2058" t="s">
        <v>51</v>
      </c>
      <c r="O2058">
        <v>5.5</v>
      </c>
      <c r="P2058">
        <v>1.3</v>
      </c>
      <c r="Q2058">
        <v>13</v>
      </c>
      <c r="R2058">
        <v>330</v>
      </c>
      <c r="S2058">
        <v>80</v>
      </c>
      <c r="T2058">
        <v>760</v>
      </c>
      <c r="U2058">
        <v>6.6</v>
      </c>
      <c r="V2058">
        <v>4.9000000000000004</v>
      </c>
      <c r="W2058">
        <v>8.5</v>
      </c>
      <c r="X2058">
        <v>400</v>
      </c>
      <c r="Y2058">
        <v>300</v>
      </c>
      <c r="Z2058">
        <v>510</v>
      </c>
      <c r="AA2058" t="s">
        <v>57</v>
      </c>
      <c r="AB2058">
        <v>118</v>
      </c>
      <c r="AC2058">
        <v>101</v>
      </c>
      <c r="AD2058">
        <v>133</v>
      </c>
      <c r="AE2058">
        <v>7100</v>
      </c>
      <c r="AF2058">
        <v>6000</v>
      </c>
      <c r="AG2058">
        <v>7900</v>
      </c>
      <c r="AH2058">
        <v>0</v>
      </c>
      <c r="AI2058">
        <v>19</v>
      </c>
      <c r="AJ2058">
        <v>15</v>
      </c>
      <c r="AK2058">
        <v>22</v>
      </c>
      <c r="AL2058">
        <v>22</v>
      </c>
      <c r="AM2058">
        <v>18</v>
      </c>
      <c r="AN2058">
        <v>24</v>
      </c>
      <c r="AO2058">
        <v>1300</v>
      </c>
      <c r="AP2058">
        <v>1100</v>
      </c>
      <c r="AQ2058">
        <v>1500</v>
      </c>
      <c r="AR2058">
        <v>0</v>
      </c>
      <c r="AS2058">
        <v>70</v>
      </c>
      <c r="AT2058">
        <v>62</v>
      </c>
      <c r="AU2058">
        <v>82</v>
      </c>
    </row>
    <row r="2059" spans="1:47">
      <c r="A2059" t="s">
        <v>328</v>
      </c>
      <c r="B2059" t="s">
        <v>329</v>
      </c>
      <c r="C2059" t="s">
        <v>330</v>
      </c>
      <c r="D2059">
        <v>340</v>
      </c>
      <c r="E2059" t="s">
        <v>77</v>
      </c>
      <c r="F2059">
        <v>1999</v>
      </c>
      <c r="G2059">
        <v>6107385</v>
      </c>
      <c r="H2059">
        <v>156</v>
      </c>
      <c r="I2059">
        <v>82</v>
      </c>
      <c r="J2059">
        <v>252</v>
      </c>
      <c r="K2059">
        <v>9500</v>
      </c>
      <c r="L2059">
        <v>5000</v>
      </c>
      <c r="M2059">
        <v>15000</v>
      </c>
      <c r="N2059" t="s">
        <v>51</v>
      </c>
      <c r="O2059">
        <v>5.3</v>
      </c>
      <c r="P2059">
        <v>1.1000000000000001</v>
      </c>
      <c r="Q2059">
        <v>12</v>
      </c>
      <c r="R2059">
        <v>320</v>
      </c>
      <c r="S2059">
        <v>70</v>
      </c>
      <c r="T2059">
        <v>760</v>
      </c>
      <c r="U2059">
        <v>6.7</v>
      </c>
      <c r="V2059">
        <v>4.7</v>
      </c>
      <c r="W2059">
        <v>9</v>
      </c>
      <c r="X2059">
        <v>410</v>
      </c>
      <c r="Y2059">
        <v>290</v>
      </c>
      <c r="Z2059">
        <v>550</v>
      </c>
      <c r="AA2059" t="s">
        <v>57</v>
      </c>
      <c r="AB2059">
        <v>117</v>
      </c>
      <c r="AC2059">
        <v>97</v>
      </c>
      <c r="AD2059">
        <v>134</v>
      </c>
      <c r="AE2059">
        <v>7200</v>
      </c>
      <c r="AF2059">
        <v>5900</v>
      </c>
      <c r="AG2059">
        <v>8200</v>
      </c>
      <c r="AH2059">
        <v>0</v>
      </c>
      <c r="AI2059">
        <v>19</v>
      </c>
      <c r="AJ2059">
        <v>15</v>
      </c>
      <c r="AK2059">
        <v>24</v>
      </c>
      <c r="AL2059">
        <v>22</v>
      </c>
      <c r="AM2059">
        <v>18</v>
      </c>
      <c r="AN2059">
        <v>26</v>
      </c>
      <c r="AO2059">
        <v>1400</v>
      </c>
      <c r="AP2059">
        <v>1100</v>
      </c>
      <c r="AQ2059">
        <v>1600</v>
      </c>
      <c r="AR2059">
        <v>0</v>
      </c>
      <c r="AS2059">
        <v>64</v>
      </c>
      <c r="AT2059">
        <v>56</v>
      </c>
      <c r="AU2059">
        <v>77</v>
      </c>
    </row>
    <row r="2060" spans="1:47">
      <c r="A2060" t="s">
        <v>328</v>
      </c>
      <c r="B2060" t="s">
        <v>329</v>
      </c>
      <c r="C2060" t="s">
        <v>330</v>
      </c>
      <c r="D2060">
        <v>340</v>
      </c>
      <c r="E2060" t="s">
        <v>77</v>
      </c>
      <c r="F2060">
        <v>2000</v>
      </c>
      <c r="G2060">
        <v>6235561</v>
      </c>
      <c r="H2060">
        <v>150</v>
      </c>
      <c r="I2060">
        <v>79</v>
      </c>
      <c r="J2060">
        <v>244</v>
      </c>
      <c r="K2060">
        <v>9400</v>
      </c>
      <c r="L2060">
        <v>4900</v>
      </c>
      <c r="M2060">
        <v>15000</v>
      </c>
      <c r="N2060" t="s">
        <v>51</v>
      </c>
      <c r="O2060">
        <v>5</v>
      </c>
      <c r="P2060">
        <v>0.96</v>
      </c>
      <c r="Q2060">
        <v>12</v>
      </c>
      <c r="R2060">
        <v>310</v>
      </c>
      <c r="S2060">
        <v>60</v>
      </c>
      <c r="T2060">
        <v>760</v>
      </c>
      <c r="U2060">
        <v>6.5</v>
      </c>
      <c r="V2060">
        <v>4.4000000000000004</v>
      </c>
      <c r="W2060">
        <v>9.1</v>
      </c>
      <c r="X2060">
        <v>410</v>
      </c>
      <c r="Y2060">
        <v>270</v>
      </c>
      <c r="Z2060">
        <v>570</v>
      </c>
      <c r="AA2060" t="s">
        <v>57</v>
      </c>
      <c r="AB2060">
        <v>114</v>
      </c>
      <c r="AC2060">
        <v>94</v>
      </c>
      <c r="AD2060">
        <v>128</v>
      </c>
      <c r="AE2060">
        <v>7100</v>
      </c>
      <c r="AF2060">
        <v>5800</v>
      </c>
      <c r="AG2060">
        <v>8000</v>
      </c>
      <c r="AH2060">
        <v>0</v>
      </c>
      <c r="AI2060">
        <v>19</v>
      </c>
      <c r="AJ2060">
        <v>15</v>
      </c>
      <c r="AK2060">
        <v>23</v>
      </c>
      <c r="AL2060">
        <v>21</v>
      </c>
      <c r="AM2060">
        <v>17</v>
      </c>
      <c r="AN2060">
        <v>24</v>
      </c>
      <c r="AO2060">
        <v>1300</v>
      </c>
      <c r="AP2060">
        <v>1100</v>
      </c>
      <c r="AQ2060">
        <v>1500</v>
      </c>
      <c r="AR2060">
        <v>0</v>
      </c>
      <c r="AS2060">
        <v>90</v>
      </c>
      <c r="AT2060">
        <v>80</v>
      </c>
      <c r="AU2060">
        <v>110</v>
      </c>
    </row>
    <row r="2061" spans="1:47">
      <c r="A2061" t="s">
        <v>328</v>
      </c>
      <c r="B2061" t="s">
        <v>329</v>
      </c>
      <c r="C2061" t="s">
        <v>330</v>
      </c>
      <c r="D2061">
        <v>340</v>
      </c>
      <c r="E2061" t="s">
        <v>77</v>
      </c>
      <c r="F2061">
        <v>2001</v>
      </c>
      <c r="G2061">
        <v>6365040</v>
      </c>
      <c r="H2061">
        <v>141</v>
      </c>
      <c r="I2061">
        <v>74</v>
      </c>
      <c r="J2061">
        <v>229</v>
      </c>
      <c r="K2061">
        <v>9000</v>
      </c>
      <c r="L2061">
        <v>4700</v>
      </c>
      <c r="M2061">
        <v>15000</v>
      </c>
      <c r="N2061" t="s">
        <v>51</v>
      </c>
      <c r="O2061">
        <v>4.7</v>
      </c>
      <c r="P2061">
        <v>0.8</v>
      </c>
      <c r="Q2061">
        <v>12</v>
      </c>
      <c r="R2061">
        <v>300</v>
      </c>
      <c r="S2061">
        <v>51</v>
      </c>
      <c r="T2061">
        <v>770</v>
      </c>
      <c r="U2061">
        <v>6.1</v>
      </c>
      <c r="V2061">
        <v>4.0999999999999996</v>
      </c>
      <c r="W2061">
        <v>8.4</v>
      </c>
      <c r="X2061">
        <v>390</v>
      </c>
      <c r="Y2061">
        <v>260</v>
      </c>
      <c r="Z2061">
        <v>530</v>
      </c>
      <c r="AA2061" t="s">
        <v>57</v>
      </c>
      <c r="AB2061">
        <v>108</v>
      </c>
      <c r="AC2061">
        <v>88</v>
      </c>
      <c r="AD2061">
        <v>119</v>
      </c>
      <c r="AE2061">
        <v>6900</v>
      </c>
      <c r="AF2061">
        <v>5600</v>
      </c>
      <c r="AG2061">
        <v>7600</v>
      </c>
      <c r="AH2061">
        <v>0</v>
      </c>
      <c r="AI2061">
        <v>19</v>
      </c>
      <c r="AJ2061">
        <v>15</v>
      </c>
      <c r="AK2061">
        <v>23</v>
      </c>
      <c r="AL2061">
        <v>20</v>
      </c>
      <c r="AM2061">
        <v>16</v>
      </c>
      <c r="AN2061">
        <v>23</v>
      </c>
      <c r="AO2061">
        <v>1300</v>
      </c>
      <c r="AP2061">
        <v>1000</v>
      </c>
      <c r="AQ2061">
        <v>1400</v>
      </c>
      <c r="AR2061">
        <v>0</v>
      </c>
      <c r="AS2061">
        <v>74</v>
      </c>
      <c r="AT2061">
        <v>66</v>
      </c>
      <c r="AU2061">
        <v>90</v>
      </c>
    </row>
    <row r="2062" spans="1:47">
      <c r="A2062" t="s">
        <v>328</v>
      </c>
      <c r="B2062" t="s">
        <v>329</v>
      </c>
      <c r="C2062" t="s">
        <v>330</v>
      </c>
      <c r="D2062">
        <v>340</v>
      </c>
      <c r="E2062" t="s">
        <v>77</v>
      </c>
      <c r="F2062">
        <v>2002</v>
      </c>
      <c r="G2062">
        <v>6495801</v>
      </c>
      <c r="H2062">
        <v>130</v>
      </c>
      <c r="I2062">
        <v>68</v>
      </c>
      <c r="J2062">
        <v>213</v>
      </c>
      <c r="K2062">
        <v>8500</v>
      </c>
      <c r="L2062">
        <v>4400</v>
      </c>
      <c r="M2062">
        <v>14000</v>
      </c>
      <c r="N2062" t="s">
        <v>51</v>
      </c>
      <c r="O2062">
        <v>4.5</v>
      </c>
      <c r="P2062">
        <v>0.66</v>
      </c>
      <c r="Q2062">
        <v>12</v>
      </c>
      <c r="R2062">
        <v>290</v>
      </c>
      <c r="S2062">
        <v>43</v>
      </c>
      <c r="T2062">
        <v>770</v>
      </c>
      <c r="U2062">
        <v>5.4</v>
      </c>
      <c r="V2062">
        <v>3.9</v>
      </c>
      <c r="W2062">
        <v>7.2</v>
      </c>
      <c r="X2062">
        <v>350</v>
      </c>
      <c r="Y2062">
        <v>250</v>
      </c>
      <c r="Z2062">
        <v>470</v>
      </c>
      <c r="AA2062" t="s">
        <v>57</v>
      </c>
      <c r="AB2062">
        <v>100</v>
      </c>
      <c r="AC2062">
        <v>84</v>
      </c>
      <c r="AD2062">
        <v>109</v>
      </c>
      <c r="AE2062">
        <v>6500</v>
      </c>
      <c r="AF2062">
        <v>5500</v>
      </c>
      <c r="AG2062">
        <v>7100</v>
      </c>
      <c r="AH2062">
        <v>0</v>
      </c>
      <c r="AI2062">
        <v>18</v>
      </c>
      <c r="AJ2062">
        <v>15</v>
      </c>
      <c r="AK2062">
        <v>21</v>
      </c>
      <c r="AL2062">
        <v>18</v>
      </c>
      <c r="AM2062">
        <v>15</v>
      </c>
      <c r="AN2062">
        <v>20</v>
      </c>
      <c r="AO2062">
        <v>1200</v>
      </c>
      <c r="AP2062">
        <v>970</v>
      </c>
      <c r="AQ2062">
        <v>1300</v>
      </c>
      <c r="AR2062">
        <v>0</v>
      </c>
      <c r="AS2062">
        <v>69</v>
      </c>
      <c r="AT2062">
        <v>63</v>
      </c>
      <c r="AU2062">
        <v>82</v>
      </c>
    </row>
    <row r="2063" spans="1:47">
      <c r="A2063" t="s">
        <v>328</v>
      </c>
      <c r="B2063" t="s">
        <v>329</v>
      </c>
      <c r="C2063" t="s">
        <v>330</v>
      </c>
      <c r="D2063">
        <v>340</v>
      </c>
      <c r="E2063" t="s">
        <v>77</v>
      </c>
      <c r="F2063">
        <v>2003</v>
      </c>
      <c r="G2063">
        <v>6628171</v>
      </c>
      <c r="H2063">
        <v>120</v>
      </c>
      <c r="I2063">
        <v>63</v>
      </c>
      <c r="J2063">
        <v>196</v>
      </c>
      <c r="K2063">
        <v>8000</v>
      </c>
      <c r="L2063">
        <v>4200</v>
      </c>
      <c r="M2063">
        <v>13000</v>
      </c>
      <c r="N2063" t="s">
        <v>51</v>
      </c>
      <c r="O2063">
        <v>4.2</v>
      </c>
      <c r="P2063">
        <v>0.55000000000000004</v>
      </c>
      <c r="Q2063">
        <v>12</v>
      </c>
      <c r="R2063">
        <v>280</v>
      </c>
      <c r="S2063">
        <v>36</v>
      </c>
      <c r="T2063">
        <v>770</v>
      </c>
      <c r="U2063">
        <v>4.5</v>
      </c>
      <c r="V2063">
        <v>3.3</v>
      </c>
      <c r="W2063">
        <v>5.9</v>
      </c>
      <c r="X2063">
        <v>300</v>
      </c>
      <c r="Y2063">
        <v>220</v>
      </c>
      <c r="Z2063">
        <v>390</v>
      </c>
      <c r="AA2063" t="s">
        <v>57</v>
      </c>
      <c r="AB2063">
        <v>91</v>
      </c>
      <c r="AC2063">
        <v>78</v>
      </c>
      <c r="AD2063">
        <v>100</v>
      </c>
      <c r="AE2063">
        <v>6000</v>
      </c>
      <c r="AF2063">
        <v>5200</v>
      </c>
      <c r="AG2063">
        <v>6600</v>
      </c>
      <c r="AH2063">
        <v>0</v>
      </c>
      <c r="AI2063">
        <v>17</v>
      </c>
      <c r="AJ2063">
        <v>14</v>
      </c>
      <c r="AK2063">
        <v>20</v>
      </c>
      <c r="AL2063">
        <v>15</v>
      </c>
      <c r="AM2063">
        <v>13</v>
      </c>
      <c r="AN2063">
        <v>16</v>
      </c>
      <c r="AO2063">
        <v>1000</v>
      </c>
      <c r="AP2063">
        <v>870</v>
      </c>
      <c r="AQ2063">
        <v>1100</v>
      </c>
      <c r="AR2063">
        <v>0</v>
      </c>
      <c r="AS2063">
        <v>68</v>
      </c>
      <c r="AT2063">
        <v>61</v>
      </c>
      <c r="AU2063">
        <v>79</v>
      </c>
    </row>
    <row r="2064" spans="1:47">
      <c r="A2064" t="s">
        <v>328</v>
      </c>
      <c r="B2064" t="s">
        <v>329</v>
      </c>
      <c r="C2064" t="s">
        <v>330</v>
      </c>
      <c r="D2064">
        <v>340</v>
      </c>
      <c r="E2064" t="s">
        <v>77</v>
      </c>
      <c r="F2064">
        <v>2004</v>
      </c>
      <c r="G2064">
        <v>6762426</v>
      </c>
      <c r="H2064">
        <v>109</v>
      </c>
      <c r="I2064">
        <v>56</v>
      </c>
      <c r="J2064">
        <v>178</v>
      </c>
      <c r="K2064">
        <v>7300</v>
      </c>
      <c r="L2064">
        <v>3800</v>
      </c>
      <c r="M2064">
        <v>12000</v>
      </c>
      <c r="N2064" t="s">
        <v>51</v>
      </c>
      <c r="O2064">
        <v>4</v>
      </c>
      <c r="P2064">
        <v>0.45</v>
      </c>
      <c r="Q2064">
        <v>11</v>
      </c>
      <c r="R2064">
        <v>270</v>
      </c>
      <c r="S2064">
        <v>30</v>
      </c>
      <c r="T2064">
        <v>770</v>
      </c>
      <c r="U2064">
        <v>3.7</v>
      </c>
      <c r="V2064">
        <v>2.8</v>
      </c>
      <c r="W2064">
        <v>4.8</v>
      </c>
      <c r="X2064">
        <v>250</v>
      </c>
      <c r="Y2064">
        <v>190</v>
      </c>
      <c r="Z2064">
        <v>330</v>
      </c>
      <c r="AA2064" t="s">
        <v>57</v>
      </c>
      <c r="AB2064">
        <v>81</v>
      </c>
      <c r="AC2064">
        <v>70</v>
      </c>
      <c r="AD2064">
        <v>93</v>
      </c>
      <c r="AE2064">
        <v>5500</v>
      </c>
      <c r="AF2064">
        <v>4800</v>
      </c>
      <c r="AG2064">
        <v>6300</v>
      </c>
      <c r="AH2064">
        <v>0</v>
      </c>
      <c r="AI2064">
        <v>16</v>
      </c>
      <c r="AJ2064">
        <v>13</v>
      </c>
      <c r="AK2064">
        <v>19</v>
      </c>
      <c r="AL2064">
        <v>13</v>
      </c>
      <c r="AM2064">
        <v>11</v>
      </c>
      <c r="AN2064">
        <v>14</v>
      </c>
      <c r="AO2064">
        <v>870</v>
      </c>
      <c r="AP2064">
        <v>730</v>
      </c>
      <c r="AQ2064">
        <v>980</v>
      </c>
      <c r="AR2064">
        <v>0</v>
      </c>
      <c r="AS2064">
        <v>65</v>
      </c>
      <c r="AT2064">
        <v>57</v>
      </c>
      <c r="AU2064">
        <v>76</v>
      </c>
    </row>
    <row r="2065" spans="1:47">
      <c r="A2065" t="s">
        <v>328</v>
      </c>
      <c r="B2065" t="s">
        <v>329</v>
      </c>
      <c r="C2065" t="s">
        <v>330</v>
      </c>
      <c r="D2065">
        <v>340</v>
      </c>
      <c r="E2065" t="s">
        <v>77</v>
      </c>
      <c r="F2065">
        <v>2005</v>
      </c>
      <c r="G2065">
        <v>6898825</v>
      </c>
      <c r="H2065">
        <v>98</v>
      </c>
      <c r="I2065">
        <v>50</v>
      </c>
      <c r="J2065">
        <v>161</v>
      </c>
      <c r="K2065">
        <v>6700</v>
      </c>
      <c r="L2065">
        <v>3500</v>
      </c>
      <c r="M2065">
        <v>11000</v>
      </c>
      <c r="N2065" t="s">
        <v>51</v>
      </c>
      <c r="O2065">
        <v>3.8</v>
      </c>
      <c r="P2065">
        <v>0.36</v>
      </c>
      <c r="Q2065">
        <v>11</v>
      </c>
      <c r="R2065">
        <v>260</v>
      </c>
      <c r="S2065">
        <v>25</v>
      </c>
      <c r="T2065">
        <v>780</v>
      </c>
      <c r="U2065">
        <v>3.1</v>
      </c>
      <c r="V2065">
        <v>2.2999999999999998</v>
      </c>
      <c r="W2065">
        <v>4.0999999999999996</v>
      </c>
      <c r="X2065">
        <v>220</v>
      </c>
      <c r="Y2065">
        <v>160</v>
      </c>
      <c r="Z2065">
        <v>290</v>
      </c>
      <c r="AA2065" t="s">
        <v>57</v>
      </c>
      <c r="AB2065">
        <v>73</v>
      </c>
      <c r="AC2065">
        <v>63</v>
      </c>
      <c r="AD2065">
        <v>85</v>
      </c>
      <c r="AE2065">
        <v>5000</v>
      </c>
      <c r="AF2065">
        <v>4300</v>
      </c>
      <c r="AG2065">
        <v>5900</v>
      </c>
      <c r="AH2065">
        <v>0</v>
      </c>
      <c r="AI2065">
        <v>15</v>
      </c>
      <c r="AJ2065">
        <v>12</v>
      </c>
      <c r="AK2065">
        <v>19</v>
      </c>
      <c r="AL2065">
        <v>11</v>
      </c>
      <c r="AM2065">
        <v>9.3000000000000007</v>
      </c>
      <c r="AN2065">
        <v>13</v>
      </c>
      <c r="AO2065">
        <v>770</v>
      </c>
      <c r="AP2065">
        <v>640</v>
      </c>
      <c r="AQ2065">
        <v>880</v>
      </c>
      <c r="AR2065">
        <v>0</v>
      </c>
      <c r="AS2065">
        <v>66</v>
      </c>
      <c r="AT2065">
        <v>57</v>
      </c>
      <c r="AU2065">
        <v>77</v>
      </c>
    </row>
    <row r="2066" spans="1:47">
      <c r="A2066" t="s">
        <v>328</v>
      </c>
      <c r="B2066" t="s">
        <v>329</v>
      </c>
      <c r="C2066" t="s">
        <v>330</v>
      </c>
      <c r="D2066">
        <v>340</v>
      </c>
      <c r="E2066" t="s">
        <v>77</v>
      </c>
      <c r="F2066">
        <v>2006</v>
      </c>
      <c r="G2066">
        <v>7037428</v>
      </c>
      <c r="H2066">
        <v>90</v>
      </c>
      <c r="I2066">
        <v>47</v>
      </c>
      <c r="J2066">
        <v>147</v>
      </c>
      <c r="K2066">
        <v>6300</v>
      </c>
      <c r="L2066">
        <v>3300</v>
      </c>
      <c r="M2066">
        <v>10000</v>
      </c>
      <c r="N2066" t="s">
        <v>51</v>
      </c>
      <c r="O2066">
        <v>3.7</v>
      </c>
      <c r="P2066">
        <v>0.28999999999999998</v>
      </c>
      <c r="Q2066">
        <v>11</v>
      </c>
      <c r="R2066">
        <v>260</v>
      </c>
      <c r="S2066">
        <v>20</v>
      </c>
      <c r="T2066">
        <v>790</v>
      </c>
      <c r="U2066">
        <v>2.6</v>
      </c>
      <c r="V2066">
        <v>1.9</v>
      </c>
      <c r="W2066">
        <v>3.4</v>
      </c>
      <c r="X2066">
        <v>180</v>
      </c>
      <c r="Y2066">
        <v>130</v>
      </c>
      <c r="Z2066">
        <v>240</v>
      </c>
      <c r="AA2066" t="s">
        <v>57</v>
      </c>
      <c r="AB2066">
        <v>66</v>
      </c>
      <c r="AC2066">
        <v>58</v>
      </c>
      <c r="AD2066">
        <v>77</v>
      </c>
      <c r="AE2066">
        <v>4700</v>
      </c>
      <c r="AF2066">
        <v>4100</v>
      </c>
      <c r="AG2066">
        <v>5400</v>
      </c>
      <c r="AH2066">
        <v>0</v>
      </c>
      <c r="AI2066">
        <v>14</v>
      </c>
      <c r="AJ2066">
        <v>12</v>
      </c>
      <c r="AK2066">
        <v>18</v>
      </c>
      <c r="AL2066">
        <v>9.6</v>
      </c>
      <c r="AM2066">
        <v>7.8</v>
      </c>
      <c r="AN2066">
        <v>11</v>
      </c>
      <c r="AO2066">
        <v>670</v>
      </c>
      <c r="AP2066">
        <v>550</v>
      </c>
      <c r="AQ2066">
        <v>770</v>
      </c>
      <c r="AR2066">
        <v>0</v>
      </c>
      <c r="AS2066">
        <v>68</v>
      </c>
      <c r="AT2066">
        <v>59</v>
      </c>
      <c r="AU2066">
        <v>79</v>
      </c>
    </row>
    <row r="2067" spans="1:47">
      <c r="A2067" t="s">
        <v>328</v>
      </c>
      <c r="B2067" t="s">
        <v>329</v>
      </c>
      <c r="C2067" t="s">
        <v>330</v>
      </c>
      <c r="D2067">
        <v>340</v>
      </c>
      <c r="E2067" t="s">
        <v>77</v>
      </c>
      <c r="F2067">
        <v>2007</v>
      </c>
      <c r="G2067">
        <v>7178436</v>
      </c>
      <c r="H2067">
        <v>84</v>
      </c>
      <c r="I2067">
        <v>44</v>
      </c>
      <c r="J2067">
        <v>137</v>
      </c>
      <c r="K2067">
        <v>6000</v>
      </c>
      <c r="L2067">
        <v>3100</v>
      </c>
      <c r="M2067">
        <v>9800</v>
      </c>
      <c r="N2067" t="s">
        <v>51</v>
      </c>
      <c r="O2067">
        <v>3.5</v>
      </c>
      <c r="P2067">
        <v>0.23</v>
      </c>
      <c r="Q2067">
        <v>11</v>
      </c>
      <c r="R2067">
        <v>250</v>
      </c>
      <c r="S2067">
        <v>17</v>
      </c>
      <c r="T2067">
        <v>800</v>
      </c>
      <c r="U2067">
        <v>2.2000000000000002</v>
      </c>
      <c r="V2067">
        <v>1.7</v>
      </c>
      <c r="W2067">
        <v>2.8</v>
      </c>
      <c r="X2067">
        <v>160</v>
      </c>
      <c r="Y2067">
        <v>120</v>
      </c>
      <c r="Z2067">
        <v>200</v>
      </c>
      <c r="AA2067" t="s">
        <v>57</v>
      </c>
      <c r="AB2067">
        <v>61</v>
      </c>
      <c r="AC2067">
        <v>53</v>
      </c>
      <c r="AD2067">
        <v>70</v>
      </c>
      <c r="AE2067">
        <v>4400</v>
      </c>
      <c r="AF2067">
        <v>3800</v>
      </c>
      <c r="AG2067">
        <v>5100</v>
      </c>
      <c r="AH2067">
        <v>0</v>
      </c>
      <c r="AI2067">
        <v>14</v>
      </c>
      <c r="AJ2067">
        <v>11</v>
      </c>
      <c r="AK2067">
        <v>17</v>
      </c>
      <c r="AL2067">
        <v>8.4</v>
      </c>
      <c r="AM2067">
        <v>6.9</v>
      </c>
      <c r="AN2067">
        <v>9.6999999999999993</v>
      </c>
      <c r="AO2067">
        <v>600</v>
      </c>
      <c r="AP2067">
        <v>500</v>
      </c>
      <c r="AQ2067">
        <v>700</v>
      </c>
      <c r="AR2067">
        <v>0</v>
      </c>
      <c r="AS2067">
        <v>63</v>
      </c>
      <c r="AT2067">
        <v>55</v>
      </c>
      <c r="AU2067">
        <v>73</v>
      </c>
    </row>
    <row r="2068" spans="1:47">
      <c r="A2068" t="s">
        <v>328</v>
      </c>
      <c r="B2068" t="s">
        <v>329</v>
      </c>
      <c r="C2068" t="s">
        <v>330</v>
      </c>
      <c r="D2068">
        <v>340</v>
      </c>
      <c r="E2068" t="s">
        <v>77</v>
      </c>
      <c r="F2068">
        <v>2008</v>
      </c>
      <c r="G2068">
        <v>7322368</v>
      </c>
      <c r="H2068">
        <v>79</v>
      </c>
      <c r="I2068">
        <v>41</v>
      </c>
      <c r="J2068">
        <v>129</v>
      </c>
      <c r="K2068">
        <v>5800</v>
      </c>
      <c r="L2068">
        <v>3000</v>
      </c>
      <c r="M2068">
        <v>9500</v>
      </c>
      <c r="N2068" t="s">
        <v>51</v>
      </c>
      <c r="O2068">
        <v>3.4</v>
      </c>
      <c r="P2068">
        <v>0.18</v>
      </c>
      <c r="Q2068">
        <v>11</v>
      </c>
      <c r="R2068">
        <v>250</v>
      </c>
      <c r="S2068">
        <v>13</v>
      </c>
      <c r="T2068">
        <v>810</v>
      </c>
      <c r="U2068">
        <v>2</v>
      </c>
      <c r="V2068">
        <v>1.5</v>
      </c>
      <c r="W2068">
        <v>2.5</v>
      </c>
      <c r="X2068">
        <v>140</v>
      </c>
      <c r="Y2068">
        <v>110</v>
      </c>
      <c r="Z2068">
        <v>180</v>
      </c>
      <c r="AA2068" t="s">
        <v>57</v>
      </c>
      <c r="AB2068">
        <v>57</v>
      </c>
      <c r="AC2068">
        <v>50</v>
      </c>
      <c r="AD2068">
        <v>67</v>
      </c>
      <c r="AE2068">
        <v>4200</v>
      </c>
      <c r="AF2068">
        <v>3700</v>
      </c>
      <c r="AG2068">
        <v>4900</v>
      </c>
      <c r="AH2068">
        <v>0</v>
      </c>
      <c r="AI2068">
        <v>13</v>
      </c>
      <c r="AJ2068">
        <v>11</v>
      </c>
      <c r="AK2068">
        <v>16</v>
      </c>
      <c r="AL2068">
        <v>7.5</v>
      </c>
      <c r="AM2068">
        <v>6.3</v>
      </c>
      <c r="AN2068">
        <v>8.6999999999999993</v>
      </c>
      <c r="AO2068">
        <v>550</v>
      </c>
      <c r="AP2068">
        <v>460</v>
      </c>
      <c r="AQ2068">
        <v>630</v>
      </c>
      <c r="AR2068">
        <v>0</v>
      </c>
      <c r="AS2068">
        <v>67</v>
      </c>
      <c r="AT2068">
        <v>58</v>
      </c>
      <c r="AU2068">
        <v>77</v>
      </c>
    </row>
    <row r="2069" spans="1:47">
      <c r="A2069" t="s">
        <v>328</v>
      </c>
      <c r="B2069" t="s">
        <v>329</v>
      </c>
      <c r="C2069" t="s">
        <v>330</v>
      </c>
      <c r="D2069">
        <v>340</v>
      </c>
      <c r="E2069" t="s">
        <v>77</v>
      </c>
      <c r="F2069">
        <v>2009</v>
      </c>
      <c r="G2069">
        <v>7469844</v>
      </c>
      <c r="H2069">
        <v>76</v>
      </c>
      <c r="I2069">
        <v>39</v>
      </c>
      <c r="J2069">
        <v>125</v>
      </c>
      <c r="K2069">
        <v>5700</v>
      </c>
      <c r="L2069">
        <v>2900</v>
      </c>
      <c r="M2069">
        <v>9300</v>
      </c>
      <c r="N2069" t="s">
        <v>51</v>
      </c>
      <c r="O2069">
        <v>3.2</v>
      </c>
      <c r="P2069">
        <v>0.37</v>
      </c>
      <c r="Q2069">
        <v>9.1999999999999993</v>
      </c>
      <c r="R2069">
        <v>240</v>
      </c>
      <c r="S2069">
        <v>27</v>
      </c>
      <c r="T2069">
        <v>690</v>
      </c>
      <c r="U2069">
        <v>1.7</v>
      </c>
      <c r="V2069">
        <v>1.3</v>
      </c>
      <c r="W2069">
        <v>2.2999999999999998</v>
      </c>
      <c r="X2069">
        <v>130</v>
      </c>
      <c r="Y2069">
        <v>94</v>
      </c>
      <c r="Z2069">
        <v>170</v>
      </c>
      <c r="AA2069" t="s">
        <v>57</v>
      </c>
      <c r="AB2069">
        <v>55</v>
      </c>
      <c r="AC2069">
        <v>48</v>
      </c>
      <c r="AD2069">
        <v>64</v>
      </c>
      <c r="AE2069">
        <v>4100</v>
      </c>
      <c r="AF2069">
        <v>3600</v>
      </c>
      <c r="AG2069">
        <v>4800</v>
      </c>
      <c r="AH2069">
        <v>0</v>
      </c>
      <c r="AI2069">
        <v>13</v>
      </c>
      <c r="AJ2069">
        <v>9.8000000000000007</v>
      </c>
      <c r="AK2069">
        <v>16</v>
      </c>
      <c r="AL2069">
        <v>6.9</v>
      </c>
      <c r="AM2069">
        <v>5.5</v>
      </c>
      <c r="AN2069">
        <v>8.1</v>
      </c>
      <c r="AO2069">
        <v>510</v>
      </c>
      <c r="AP2069">
        <v>410</v>
      </c>
      <c r="AQ2069">
        <v>600</v>
      </c>
      <c r="AR2069">
        <v>0</v>
      </c>
      <c r="AS2069">
        <v>71</v>
      </c>
      <c r="AT2069">
        <v>61</v>
      </c>
      <c r="AU2069">
        <v>82</v>
      </c>
    </row>
    <row r="2070" spans="1:47">
      <c r="A2070" t="s">
        <v>328</v>
      </c>
      <c r="B2070" t="s">
        <v>329</v>
      </c>
      <c r="C2070" t="s">
        <v>330</v>
      </c>
      <c r="D2070">
        <v>340</v>
      </c>
      <c r="E2070" t="s">
        <v>77</v>
      </c>
      <c r="F2070">
        <v>2010</v>
      </c>
      <c r="G2070">
        <v>7621204</v>
      </c>
      <c r="H2070">
        <v>74</v>
      </c>
      <c r="I2070">
        <v>38</v>
      </c>
      <c r="J2070">
        <v>122</v>
      </c>
      <c r="K2070">
        <v>5700</v>
      </c>
      <c r="L2070">
        <v>2900</v>
      </c>
      <c r="M2070">
        <v>9300</v>
      </c>
      <c r="N2070" t="s">
        <v>51</v>
      </c>
      <c r="O2070">
        <v>3.1</v>
      </c>
      <c r="P2070">
        <v>0.12</v>
      </c>
      <c r="Q2070">
        <v>11</v>
      </c>
      <c r="R2070">
        <v>240</v>
      </c>
      <c r="S2070">
        <v>8.9</v>
      </c>
      <c r="T2070">
        <v>840</v>
      </c>
      <c r="U2070">
        <v>1.6</v>
      </c>
      <c r="V2070">
        <v>1.1000000000000001</v>
      </c>
      <c r="W2070">
        <v>2.2000000000000002</v>
      </c>
      <c r="X2070">
        <v>120</v>
      </c>
      <c r="Y2070">
        <v>86</v>
      </c>
      <c r="Z2070">
        <v>160</v>
      </c>
      <c r="AA2070" t="s">
        <v>57</v>
      </c>
      <c r="AB2070">
        <v>53</v>
      </c>
      <c r="AC2070">
        <v>45</v>
      </c>
      <c r="AD2070">
        <v>63</v>
      </c>
      <c r="AE2070">
        <v>4100</v>
      </c>
      <c r="AF2070">
        <v>3400</v>
      </c>
      <c r="AG2070">
        <v>4800</v>
      </c>
      <c r="AH2070">
        <v>0</v>
      </c>
      <c r="AI2070">
        <v>12</v>
      </c>
      <c r="AJ2070">
        <v>9.1</v>
      </c>
      <c r="AK2070">
        <v>15</v>
      </c>
      <c r="AL2070">
        <v>6.4</v>
      </c>
      <c r="AM2070">
        <v>5</v>
      </c>
      <c r="AN2070">
        <v>7.6</v>
      </c>
      <c r="AO2070">
        <v>490</v>
      </c>
      <c r="AP2070">
        <v>380</v>
      </c>
      <c r="AQ2070">
        <v>580</v>
      </c>
      <c r="AR2070">
        <v>0</v>
      </c>
      <c r="AS2070">
        <v>71</v>
      </c>
      <c r="AT2070">
        <v>60</v>
      </c>
      <c r="AU2070">
        <v>85</v>
      </c>
    </row>
    <row r="2071" spans="1:47">
      <c r="A2071" t="s">
        <v>328</v>
      </c>
      <c r="B2071" t="s">
        <v>329</v>
      </c>
      <c r="C2071" t="s">
        <v>330</v>
      </c>
      <c r="D2071">
        <v>340</v>
      </c>
      <c r="E2071" t="s">
        <v>77</v>
      </c>
      <c r="F2071">
        <v>2011</v>
      </c>
      <c r="G2071">
        <v>7776669</v>
      </c>
      <c r="H2071">
        <v>74</v>
      </c>
      <c r="I2071">
        <v>38</v>
      </c>
      <c r="J2071">
        <v>122</v>
      </c>
      <c r="K2071">
        <v>5800</v>
      </c>
      <c r="L2071">
        <v>3000</v>
      </c>
      <c r="M2071">
        <v>9500</v>
      </c>
      <c r="N2071" t="s">
        <v>51</v>
      </c>
      <c r="O2071">
        <v>3</v>
      </c>
      <c r="P2071">
        <v>0.09</v>
      </c>
      <c r="Q2071">
        <v>11</v>
      </c>
      <c r="R2071">
        <v>240</v>
      </c>
      <c r="S2071">
        <v>7.3</v>
      </c>
      <c r="T2071">
        <v>850</v>
      </c>
      <c r="U2071">
        <v>1.5</v>
      </c>
      <c r="V2071">
        <v>1.1000000000000001</v>
      </c>
      <c r="W2071">
        <v>2</v>
      </c>
      <c r="X2071">
        <v>120</v>
      </c>
      <c r="Y2071">
        <v>83</v>
      </c>
      <c r="Z2071">
        <v>150</v>
      </c>
      <c r="AA2071" t="s">
        <v>57</v>
      </c>
      <c r="AB2071">
        <v>53</v>
      </c>
      <c r="AC2071">
        <v>44</v>
      </c>
      <c r="AD2071">
        <v>63</v>
      </c>
      <c r="AE2071">
        <v>4100</v>
      </c>
      <c r="AF2071">
        <v>3400</v>
      </c>
      <c r="AG2071">
        <v>4900</v>
      </c>
      <c r="AH2071">
        <v>0</v>
      </c>
      <c r="AI2071">
        <v>11</v>
      </c>
      <c r="AJ2071">
        <v>8.6999999999999993</v>
      </c>
      <c r="AK2071">
        <v>15</v>
      </c>
      <c r="AL2071">
        <v>6</v>
      </c>
      <c r="AM2071">
        <v>4.8</v>
      </c>
      <c r="AN2071">
        <v>7.2</v>
      </c>
      <c r="AO2071">
        <v>470</v>
      </c>
      <c r="AP2071">
        <v>370</v>
      </c>
      <c r="AQ2071">
        <v>560</v>
      </c>
      <c r="AR2071">
        <v>0</v>
      </c>
      <c r="AS2071">
        <v>78</v>
      </c>
      <c r="AT2071">
        <v>66</v>
      </c>
      <c r="AU2071">
        <v>95</v>
      </c>
    </row>
    <row r="2072" spans="1:47">
      <c r="A2072" t="s">
        <v>328</v>
      </c>
      <c r="B2072" t="s">
        <v>329</v>
      </c>
      <c r="C2072" t="s">
        <v>330</v>
      </c>
      <c r="D2072">
        <v>340</v>
      </c>
      <c r="E2072" t="s">
        <v>77</v>
      </c>
      <c r="F2072">
        <v>2012</v>
      </c>
      <c r="G2072">
        <v>7935846</v>
      </c>
      <c r="H2072">
        <v>74</v>
      </c>
      <c r="I2072">
        <v>37</v>
      </c>
      <c r="J2072">
        <v>124</v>
      </c>
      <c r="K2072">
        <v>5900</v>
      </c>
      <c r="L2072">
        <v>3000</v>
      </c>
      <c r="M2072">
        <v>9800</v>
      </c>
      <c r="N2072" t="s">
        <v>51</v>
      </c>
      <c r="O2072">
        <v>2.9</v>
      </c>
      <c r="P2072">
        <v>0.08</v>
      </c>
      <c r="Q2072">
        <v>11</v>
      </c>
      <c r="R2072">
        <v>230</v>
      </c>
      <c r="S2072">
        <v>6.4</v>
      </c>
      <c r="T2072">
        <v>850</v>
      </c>
      <c r="U2072">
        <v>1.4</v>
      </c>
      <c r="V2072">
        <v>0.96</v>
      </c>
      <c r="W2072">
        <v>1.9</v>
      </c>
      <c r="X2072">
        <v>110</v>
      </c>
      <c r="Y2072">
        <v>76</v>
      </c>
      <c r="Z2072">
        <v>150</v>
      </c>
      <c r="AA2072" t="s">
        <v>57</v>
      </c>
      <c r="AB2072">
        <v>54</v>
      </c>
      <c r="AC2072">
        <v>42</v>
      </c>
      <c r="AD2072">
        <v>65</v>
      </c>
      <c r="AE2072">
        <v>4200</v>
      </c>
      <c r="AF2072">
        <v>3300</v>
      </c>
      <c r="AG2072">
        <v>5200</v>
      </c>
      <c r="AH2072">
        <v>0</v>
      </c>
      <c r="AI2072">
        <v>11</v>
      </c>
      <c r="AJ2072">
        <v>7.8</v>
      </c>
      <c r="AK2072">
        <v>14</v>
      </c>
      <c r="AL2072">
        <v>5.8</v>
      </c>
      <c r="AM2072">
        <v>4.5</v>
      </c>
      <c r="AN2072">
        <v>7</v>
      </c>
      <c r="AO2072">
        <v>460</v>
      </c>
      <c r="AP2072">
        <v>360</v>
      </c>
      <c r="AQ2072">
        <v>560</v>
      </c>
      <c r="AR2072">
        <v>0</v>
      </c>
      <c r="AS2072">
        <v>71</v>
      </c>
      <c r="AT2072">
        <v>58</v>
      </c>
      <c r="AU2072">
        <v>90</v>
      </c>
    </row>
    <row r="2073" spans="1:47">
      <c r="A2073" t="s">
        <v>328</v>
      </c>
      <c r="B2073" t="s">
        <v>329</v>
      </c>
      <c r="C2073" t="s">
        <v>330</v>
      </c>
      <c r="D2073">
        <v>340</v>
      </c>
      <c r="E2073" t="s">
        <v>77</v>
      </c>
      <c r="F2073">
        <v>2013</v>
      </c>
      <c r="G2073">
        <v>8097688</v>
      </c>
      <c r="H2073">
        <v>74</v>
      </c>
      <c r="I2073">
        <v>37</v>
      </c>
      <c r="J2073">
        <v>125</v>
      </c>
      <c r="K2073">
        <v>6000</v>
      </c>
      <c r="L2073">
        <v>3000</v>
      </c>
      <c r="M2073">
        <v>10000</v>
      </c>
      <c r="N2073" t="s">
        <v>51</v>
      </c>
      <c r="O2073">
        <v>2.9</v>
      </c>
      <c r="P2073">
        <v>0.06</v>
      </c>
      <c r="Q2073">
        <v>11</v>
      </c>
      <c r="R2073">
        <v>230</v>
      </c>
      <c r="S2073">
        <v>5.2</v>
      </c>
      <c r="T2073">
        <v>870</v>
      </c>
      <c r="U2073">
        <v>1.3</v>
      </c>
      <c r="V2073">
        <v>0.89</v>
      </c>
      <c r="W2073">
        <v>1.9</v>
      </c>
      <c r="X2073">
        <v>110</v>
      </c>
      <c r="Y2073">
        <v>72</v>
      </c>
      <c r="Z2073">
        <v>150</v>
      </c>
      <c r="AA2073" t="s">
        <v>57</v>
      </c>
      <c r="AB2073">
        <v>54</v>
      </c>
      <c r="AC2073">
        <v>42</v>
      </c>
      <c r="AD2073">
        <v>69</v>
      </c>
      <c r="AE2073">
        <v>4400</v>
      </c>
      <c r="AF2073">
        <v>3400</v>
      </c>
      <c r="AG2073">
        <v>5600</v>
      </c>
      <c r="AH2073">
        <v>0</v>
      </c>
      <c r="AI2073">
        <v>10</v>
      </c>
      <c r="AJ2073">
        <v>7.1</v>
      </c>
      <c r="AK2073">
        <v>14</v>
      </c>
      <c r="AL2073">
        <v>5.6</v>
      </c>
      <c r="AM2073">
        <v>4.3</v>
      </c>
      <c r="AN2073">
        <v>7</v>
      </c>
      <c r="AO2073">
        <v>450</v>
      </c>
      <c r="AP2073">
        <v>340</v>
      </c>
      <c r="AQ2073">
        <v>570</v>
      </c>
      <c r="AR2073">
        <v>0</v>
      </c>
      <c r="AS2073">
        <v>68</v>
      </c>
      <c r="AT2073">
        <v>54</v>
      </c>
      <c r="AU2073">
        <v>89</v>
      </c>
    </row>
    <row r="2074" spans="1:47">
      <c r="A2074" t="s">
        <v>331</v>
      </c>
      <c r="B2074" t="s">
        <v>332</v>
      </c>
      <c r="C2074" t="s">
        <v>333</v>
      </c>
      <c r="D2074">
        <v>348</v>
      </c>
      <c r="E2074" t="s">
        <v>56</v>
      </c>
      <c r="F2074">
        <v>1990</v>
      </c>
      <c r="G2074">
        <v>10385061</v>
      </c>
      <c r="H2074">
        <v>51</v>
      </c>
      <c r="I2074">
        <v>21</v>
      </c>
      <c r="J2074">
        <v>93</v>
      </c>
      <c r="K2074">
        <v>5300</v>
      </c>
      <c r="L2074">
        <v>2200</v>
      </c>
      <c r="M2074">
        <v>9600</v>
      </c>
      <c r="N2074" t="s">
        <v>51</v>
      </c>
      <c r="O2074">
        <v>5.3</v>
      </c>
      <c r="P2074">
        <v>5.3</v>
      </c>
      <c r="Q2074">
        <v>5.3</v>
      </c>
      <c r="R2074">
        <v>550</v>
      </c>
      <c r="S2074">
        <v>550</v>
      </c>
      <c r="T2074">
        <v>550</v>
      </c>
      <c r="U2074">
        <v>0</v>
      </c>
      <c r="V2074">
        <v>0</v>
      </c>
      <c r="W2074">
        <v>0</v>
      </c>
      <c r="X2074">
        <v>0</v>
      </c>
      <c r="Y2074">
        <v>0</v>
      </c>
      <c r="Z2074">
        <v>0</v>
      </c>
      <c r="AA2074" t="s">
        <v>58</v>
      </c>
      <c r="AB2074">
        <v>39</v>
      </c>
      <c r="AC2074">
        <v>38</v>
      </c>
      <c r="AD2074">
        <v>44</v>
      </c>
      <c r="AE2074">
        <v>4100</v>
      </c>
      <c r="AF2074">
        <v>3900</v>
      </c>
      <c r="AG2074">
        <v>4500</v>
      </c>
      <c r="AH2074">
        <v>0</v>
      </c>
      <c r="AI2074">
        <v>0.02</v>
      </c>
      <c r="AJ2074">
        <v>0.01</v>
      </c>
      <c r="AK2074">
        <v>0.03</v>
      </c>
      <c r="AL2074">
        <v>0.01</v>
      </c>
      <c r="AM2074">
        <v>0.01</v>
      </c>
      <c r="AN2074">
        <v>0.01</v>
      </c>
      <c r="AO2074">
        <v>0.72</v>
      </c>
      <c r="AP2074">
        <v>0.66</v>
      </c>
      <c r="AQ2074">
        <v>1.3</v>
      </c>
      <c r="AR2074">
        <v>0</v>
      </c>
      <c r="AS2074">
        <v>88</v>
      </c>
      <c r="AT2074">
        <v>79</v>
      </c>
      <c r="AU2074">
        <v>92</v>
      </c>
    </row>
    <row r="2075" spans="1:47">
      <c r="A2075" t="s">
        <v>331</v>
      </c>
      <c r="B2075" t="s">
        <v>332</v>
      </c>
      <c r="C2075" t="s">
        <v>333</v>
      </c>
      <c r="D2075">
        <v>348</v>
      </c>
      <c r="E2075" t="s">
        <v>56</v>
      </c>
      <c r="F2075">
        <v>1991</v>
      </c>
      <c r="G2075">
        <v>10370223</v>
      </c>
      <c r="H2075">
        <v>53</v>
      </c>
      <c r="I2075">
        <v>22</v>
      </c>
      <c r="J2075">
        <v>98</v>
      </c>
      <c r="K2075">
        <v>5500</v>
      </c>
      <c r="L2075">
        <v>2300</v>
      </c>
      <c r="M2075">
        <v>10000</v>
      </c>
      <c r="N2075" t="s">
        <v>51</v>
      </c>
      <c r="O2075">
        <v>5.3</v>
      </c>
      <c r="P2075">
        <v>5.3</v>
      </c>
      <c r="Q2075">
        <v>5.3</v>
      </c>
      <c r="R2075">
        <v>550</v>
      </c>
      <c r="S2075">
        <v>550</v>
      </c>
      <c r="T2075">
        <v>550</v>
      </c>
      <c r="U2075">
        <v>0</v>
      </c>
      <c r="V2075">
        <v>0</v>
      </c>
      <c r="W2075">
        <v>0</v>
      </c>
      <c r="X2075">
        <v>0</v>
      </c>
      <c r="Y2075">
        <v>0</v>
      </c>
      <c r="Z2075">
        <v>0</v>
      </c>
      <c r="AA2075" t="s">
        <v>58</v>
      </c>
      <c r="AB2075">
        <v>42</v>
      </c>
      <c r="AC2075">
        <v>40</v>
      </c>
      <c r="AD2075">
        <v>45</v>
      </c>
      <c r="AE2075">
        <v>4300</v>
      </c>
      <c r="AF2075">
        <v>4200</v>
      </c>
      <c r="AG2075">
        <v>4700</v>
      </c>
      <c r="AH2075">
        <v>0</v>
      </c>
      <c r="AI2075">
        <v>0.02</v>
      </c>
      <c r="AJ2075">
        <v>0.01</v>
      </c>
      <c r="AK2075">
        <v>0.03</v>
      </c>
      <c r="AL2075">
        <v>0.01</v>
      </c>
      <c r="AM2075">
        <v>0.01</v>
      </c>
      <c r="AN2075">
        <v>0.02</v>
      </c>
      <c r="AO2075">
        <v>0.92</v>
      </c>
      <c r="AP2075">
        <v>0.88</v>
      </c>
      <c r="AQ2075">
        <v>1.7</v>
      </c>
      <c r="AR2075">
        <v>0</v>
      </c>
      <c r="AS2075">
        <v>84</v>
      </c>
      <c r="AT2075">
        <v>78</v>
      </c>
      <c r="AU2075">
        <v>88</v>
      </c>
    </row>
    <row r="2076" spans="1:47">
      <c r="A2076" t="s">
        <v>331</v>
      </c>
      <c r="B2076" t="s">
        <v>332</v>
      </c>
      <c r="C2076" t="s">
        <v>333</v>
      </c>
      <c r="D2076">
        <v>348</v>
      </c>
      <c r="E2076" t="s">
        <v>56</v>
      </c>
      <c r="F2076">
        <v>1992</v>
      </c>
      <c r="G2076">
        <v>10364661</v>
      </c>
      <c r="H2076">
        <v>56</v>
      </c>
      <c r="I2076">
        <v>24</v>
      </c>
      <c r="J2076">
        <v>104</v>
      </c>
      <c r="K2076">
        <v>5900</v>
      </c>
      <c r="L2076">
        <v>2400</v>
      </c>
      <c r="M2076">
        <v>11000</v>
      </c>
      <c r="N2076" t="s">
        <v>51</v>
      </c>
      <c r="O2076">
        <v>5.9</v>
      </c>
      <c r="P2076">
        <v>5.9</v>
      </c>
      <c r="Q2076">
        <v>5.9</v>
      </c>
      <c r="R2076">
        <v>610</v>
      </c>
      <c r="S2076">
        <v>610</v>
      </c>
      <c r="T2076">
        <v>610</v>
      </c>
      <c r="U2076">
        <v>0</v>
      </c>
      <c r="V2076">
        <v>0</v>
      </c>
      <c r="W2076">
        <v>0</v>
      </c>
      <c r="X2076">
        <v>0</v>
      </c>
      <c r="Y2076">
        <v>0</v>
      </c>
      <c r="Z2076">
        <v>0</v>
      </c>
      <c r="AA2076" t="s">
        <v>58</v>
      </c>
      <c r="AB2076">
        <v>44</v>
      </c>
      <c r="AC2076">
        <v>42</v>
      </c>
      <c r="AD2076">
        <v>47</v>
      </c>
      <c r="AE2076">
        <v>4600</v>
      </c>
      <c r="AF2076">
        <v>4400</v>
      </c>
      <c r="AG2076">
        <v>4800</v>
      </c>
      <c r="AH2076">
        <v>0</v>
      </c>
      <c r="AI2076">
        <v>0.03</v>
      </c>
      <c r="AJ2076">
        <v>0.02</v>
      </c>
      <c r="AK2076">
        <v>0.04</v>
      </c>
      <c r="AL2076">
        <v>0.01</v>
      </c>
      <c r="AM2076">
        <v>0.01</v>
      </c>
      <c r="AN2076">
        <v>0.02</v>
      </c>
      <c r="AO2076">
        <v>1.2</v>
      </c>
      <c r="AP2076">
        <v>1.1000000000000001</v>
      </c>
      <c r="AQ2076">
        <v>2.2000000000000002</v>
      </c>
      <c r="AR2076">
        <v>0</v>
      </c>
      <c r="AS2076">
        <v>87</v>
      </c>
      <c r="AT2076">
        <v>82</v>
      </c>
      <c r="AU2076">
        <v>91</v>
      </c>
    </row>
    <row r="2077" spans="1:47">
      <c r="A2077" t="s">
        <v>331</v>
      </c>
      <c r="B2077" t="s">
        <v>332</v>
      </c>
      <c r="C2077" t="s">
        <v>333</v>
      </c>
      <c r="D2077">
        <v>348</v>
      </c>
      <c r="E2077" t="s">
        <v>56</v>
      </c>
      <c r="F2077">
        <v>1993</v>
      </c>
      <c r="G2077">
        <v>10363797</v>
      </c>
      <c r="H2077">
        <v>59</v>
      </c>
      <c r="I2077">
        <v>25</v>
      </c>
      <c r="J2077">
        <v>108</v>
      </c>
      <c r="K2077">
        <v>6100</v>
      </c>
      <c r="L2077">
        <v>2600</v>
      </c>
      <c r="M2077">
        <v>11000</v>
      </c>
      <c r="N2077" t="s">
        <v>51</v>
      </c>
      <c r="O2077">
        <v>5.8</v>
      </c>
      <c r="P2077">
        <v>5.8</v>
      </c>
      <c r="Q2077">
        <v>5.8</v>
      </c>
      <c r="R2077">
        <v>600</v>
      </c>
      <c r="S2077">
        <v>600</v>
      </c>
      <c r="T2077">
        <v>600</v>
      </c>
      <c r="U2077">
        <v>0</v>
      </c>
      <c r="V2077">
        <v>0</v>
      </c>
      <c r="W2077">
        <v>0</v>
      </c>
      <c r="X2077">
        <v>0</v>
      </c>
      <c r="Y2077">
        <v>0</v>
      </c>
      <c r="Z2077">
        <v>0</v>
      </c>
      <c r="AA2077" t="s">
        <v>58</v>
      </c>
      <c r="AB2077">
        <v>46</v>
      </c>
      <c r="AC2077">
        <v>44</v>
      </c>
      <c r="AD2077">
        <v>48</v>
      </c>
      <c r="AE2077">
        <v>4800</v>
      </c>
      <c r="AF2077">
        <v>4500</v>
      </c>
      <c r="AG2077">
        <v>5000</v>
      </c>
      <c r="AH2077">
        <v>0</v>
      </c>
      <c r="AI2077">
        <v>0.03</v>
      </c>
      <c r="AJ2077">
        <v>0.02</v>
      </c>
      <c r="AK2077">
        <v>0.05</v>
      </c>
      <c r="AL2077">
        <v>0.01</v>
      </c>
      <c r="AM2077">
        <v>0.01</v>
      </c>
      <c r="AN2077">
        <v>0.03</v>
      </c>
      <c r="AO2077">
        <v>1.5</v>
      </c>
      <c r="AP2077">
        <v>1.4</v>
      </c>
      <c r="AQ2077">
        <v>2.8</v>
      </c>
      <c r="AR2077">
        <v>0</v>
      </c>
      <c r="AS2077">
        <v>88</v>
      </c>
      <c r="AT2077">
        <v>84</v>
      </c>
      <c r="AU2077">
        <v>93</v>
      </c>
    </row>
    <row r="2078" spans="1:47">
      <c r="A2078" t="s">
        <v>331</v>
      </c>
      <c r="B2078" t="s">
        <v>332</v>
      </c>
      <c r="C2078" t="s">
        <v>333</v>
      </c>
      <c r="D2078">
        <v>348</v>
      </c>
      <c r="E2078" t="s">
        <v>56</v>
      </c>
      <c r="F2078">
        <v>1994</v>
      </c>
      <c r="G2078">
        <v>10361134</v>
      </c>
      <c r="H2078">
        <v>62</v>
      </c>
      <c r="I2078">
        <v>26</v>
      </c>
      <c r="J2078">
        <v>111</v>
      </c>
      <c r="K2078">
        <v>6400</v>
      </c>
      <c r="L2078">
        <v>2700</v>
      </c>
      <c r="M2078">
        <v>12000</v>
      </c>
      <c r="N2078" t="s">
        <v>51</v>
      </c>
      <c r="O2078">
        <v>5.6</v>
      </c>
      <c r="P2078">
        <v>5.5</v>
      </c>
      <c r="Q2078">
        <v>5.6</v>
      </c>
      <c r="R2078">
        <v>580</v>
      </c>
      <c r="S2078">
        <v>570</v>
      </c>
      <c r="T2078">
        <v>580</v>
      </c>
      <c r="U2078">
        <v>0</v>
      </c>
      <c r="V2078">
        <v>0</v>
      </c>
      <c r="W2078">
        <v>0</v>
      </c>
      <c r="X2078">
        <v>0</v>
      </c>
      <c r="Y2078">
        <v>0</v>
      </c>
      <c r="Z2078">
        <v>0</v>
      </c>
      <c r="AA2078" t="s">
        <v>58</v>
      </c>
      <c r="AB2078">
        <v>47</v>
      </c>
      <c r="AC2078">
        <v>44</v>
      </c>
      <c r="AD2078">
        <v>50</v>
      </c>
      <c r="AE2078">
        <v>4900</v>
      </c>
      <c r="AF2078">
        <v>4600</v>
      </c>
      <c r="AG2078">
        <v>5200</v>
      </c>
      <c r="AH2078">
        <v>0</v>
      </c>
      <c r="AI2078">
        <v>0.04</v>
      </c>
      <c r="AJ2078">
        <v>0.02</v>
      </c>
      <c r="AK2078">
        <v>0.05</v>
      </c>
      <c r="AL2078">
        <v>0.02</v>
      </c>
      <c r="AM2078">
        <v>0.02</v>
      </c>
      <c r="AN2078">
        <v>0.03</v>
      </c>
      <c r="AO2078">
        <v>1.8</v>
      </c>
      <c r="AP2078">
        <v>1.7</v>
      </c>
      <c r="AQ2078">
        <v>3.4</v>
      </c>
      <c r="AR2078">
        <v>0</v>
      </c>
      <c r="AS2078">
        <v>85</v>
      </c>
      <c r="AT2078">
        <v>81</v>
      </c>
      <c r="AU2078">
        <v>91</v>
      </c>
    </row>
    <row r="2079" spans="1:47">
      <c r="A2079" t="s">
        <v>331</v>
      </c>
      <c r="B2079" t="s">
        <v>332</v>
      </c>
      <c r="C2079" t="s">
        <v>333</v>
      </c>
      <c r="D2079">
        <v>348</v>
      </c>
      <c r="E2079" t="s">
        <v>56</v>
      </c>
      <c r="F2079">
        <v>1995</v>
      </c>
      <c r="G2079">
        <v>10351994</v>
      </c>
      <c r="H2079">
        <v>62</v>
      </c>
      <c r="I2079">
        <v>27</v>
      </c>
      <c r="J2079">
        <v>112</v>
      </c>
      <c r="K2079">
        <v>6500</v>
      </c>
      <c r="L2079">
        <v>2800</v>
      </c>
      <c r="M2079">
        <v>12000</v>
      </c>
      <c r="N2079" t="s">
        <v>51</v>
      </c>
      <c r="O2079">
        <v>5.5</v>
      </c>
      <c r="P2079">
        <v>5.5</v>
      </c>
      <c r="Q2079">
        <v>5.6</v>
      </c>
      <c r="R2079">
        <v>570</v>
      </c>
      <c r="S2079">
        <v>570</v>
      </c>
      <c r="T2079">
        <v>580</v>
      </c>
      <c r="U2079">
        <v>0</v>
      </c>
      <c r="V2079">
        <v>0</v>
      </c>
      <c r="W2079">
        <v>0</v>
      </c>
      <c r="X2079">
        <v>0</v>
      </c>
      <c r="Y2079">
        <v>0</v>
      </c>
      <c r="Z2079">
        <v>0</v>
      </c>
      <c r="AA2079" t="s">
        <v>58</v>
      </c>
      <c r="AB2079">
        <v>48</v>
      </c>
      <c r="AC2079">
        <v>45</v>
      </c>
      <c r="AD2079">
        <v>50</v>
      </c>
      <c r="AE2079">
        <v>4900</v>
      </c>
      <c r="AF2079">
        <v>4600</v>
      </c>
      <c r="AG2079">
        <v>5200</v>
      </c>
      <c r="AH2079">
        <v>0</v>
      </c>
      <c r="AI2079">
        <v>0.04</v>
      </c>
      <c r="AJ2079">
        <v>0.02</v>
      </c>
      <c r="AK2079">
        <v>0.06</v>
      </c>
      <c r="AL2079">
        <v>0.02</v>
      </c>
      <c r="AM2079">
        <v>0.02</v>
      </c>
      <c r="AN2079">
        <v>0.04</v>
      </c>
      <c r="AO2079">
        <v>2</v>
      </c>
      <c r="AP2079">
        <v>1.9</v>
      </c>
      <c r="AQ2079">
        <v>4</v>
      </c>
      <c r="AR2079">
        <v>0</v>
      </c>
      <c r="AS2079">
        <v>88</v>
      </c>
      <c r="AT2079">
        <v>83</v>
      </c>
      <c r="AU2079">
        <v>94</v>
      </c>
    </row>
    <row r="2080" spans="1:47">
      <c r="A2080" t="s">
        <v>331</v>
      </c>
      <c r="B2080" t="s">
        <v>332</v>
      </c>
      <c r="C2080" t="s">
        <v>333</v>
      </c>
      <c r="D2080">
        <v>348</v>
      </c>
      <c r="E2080" t="s">
        <v>56</v>
      </c>
      <c r="F2080">
        <v>1996</v>
      </c>
      <c r="G2080">
        <v>10334876</v>
      </c>
      <c r="H2080">
        <v>61</v>
      </c>
      <c r="I2080">
        <v>26</v>
      </c>
      <c r="J2080">
        <v>111</v>
      </c>
      <c r="K2080">
        <v>6300</v>
      </c>
      <c r="L2080">
        <v>2700</v>
      </c>
      <c r="M2080">
        <v>11000</v>
      </c>
      <c r="N2080" t="s">
        <v>51</v>
      </c>
      <c r="O2080">
        <v>5.0999999999999996</v>
      </c>
      <c r="P2080">
        <v>5.0999999999999996</v>
      </c>
      <c r="Q2080">
        <v>5.2</v>
      </c>
      <c r="R2080">
        <v>530</v>
      </c>
      <c r="S2080">
        <v>520</v>
      </c>
      <c r="T2080">
        <v>540</v>
      </c>
      <c r="U2080">
        <v>0</v>
      </c>
      <c r="V2080">
        <v>0</v>
      </c>
      <c r="W2080">
        <v>0</v>
      </c>
      <c r="X2080">
        <v>0</v>
      </c>
      <c r="Y2080">
        <v>0</v>
      </c>
      <c r="Z2080">
        <v>0</v>
      </c>
      <c r="AA2080" t="s">
        <v>58</v>
      </c>
      <c r="AB2080">
        <v>47</v>
      </c>
      <c r="AC2080">
        <v>44</v>
      </c>
      <c r="AD2080">
        <v>50</v>
      </c>
      <c r="AE2080">
        <v>4900</v>
      </c>
      <c r="AF2080">
        <v>4600</v>
      </c>
      <c r="AG2080">
        <v>5100</v>
      </c>
      <c r="AH2080">
        <v>0</v>
      </c>
      <c r="AI2080">
        <v>0.05</v>
      </c>
      <c r="AJ2080">
        <v>0.03</v>
      </c>
      <c r="AK2080">
        <v>7.0000000000000007E-2</v>
      </c>
      <c r="AL2080">
        <v>0.02</v>
      </c>
      <c r="AM2080">
        <v>0.02</v>
      </c>
      <c r="AN2080">
        <v>0.04</v>
      </c>
      <c r="AO2080">
        <v>2.2999999999999998</v>
      </c>
      <c r="AP2080">
        <v>2.2000000000000002</v>
      </c>
      <c r="AQ2080">
        <v>4.5</v>
      </c>
      <c r="AR2080">
        <v>0</v>
      </c>
      <c r="AS2080">
        <v>90</v>
      </c>
      <c r="AT2080">
        <v>86</v>
      </c>
      <c r="AU2080">
        <v>97</v>
      </c>
    </row>
    <row r="2081" spans="1:47">
      <c r="A2081" t="s">
        <v>331</v>
      </c>
      <c r="B2081" t="s">
        <v>332</v>
      </c>
      <c r="C2081" t="s">
        <v>333</v>
      </c>
      <c r="D2081">
        <v>348</v>
      </c>
      <c r="E2081" t="s">
        <v>56</v>
      </c>
      <c r="F2081">
        <v>1997</v>
      </c>
      <c r="G2081">
        <v>10311227</v>
      </c>
      <c r="H2081">
        <v>59</v>
      </c>
      <c r="I2081">
        <v>25</v>
      </c>
      <c r="J2081">
        <v>107</v>
      </c>
      <c r="K2081">
        <v>6100</v>
      </c>
      <c r="L2081">
        <v>2600</v>
      </c>
      <c r="M2081">
        <v>11000</v>
      </c>
      <c r="N2081" t="s">
        <v>51</v>
      </c>
      <c r="O2081">
        <v>4.7</v>
      </c>
      <c r="P2081">
        <v>4.5999999999999996</v>
      </c>
      <c r="Q2081">
        <v>4.7</v>
      </c>
      <c r="R2081">
        <v>480</v>
      </c>
      <c r="S2081">
        <v>480</v>
      </c>
      <c r="T2081">
        <v>490</v>
      </c>
      <c r="U2081">
        <v>0</v>
      </c>
      <c r="V2081">
        <v>0</v>
      </c>
      <c r="W2081">
        <v>0</v>
      </c>
      <c r="X2081">
        <v>0</v>
      </c>
      <c r="Y2081">
        <v>0</v>
      </c>
      <c r="Z2081">
        <v>0</v>
      </c>
      <c r="AA2081" t="s">
        <v>58</v>
      </c>
      <c r="AB2081">
        <v>46</v>
      </c>
      <c r="AC2081">
        <v>43</v>
      </c>
      <c r="AD2081">
        <v>48</v>
      </c>
      <c r="AE2081">
        <v>4700</v>
      </c>
      <c r="AF2081">
        <v>4400</v>
      </c>
      <c r="AG2081">
        <v>5000</v>
      </c>
      <c r="AH2081">
        <v>0</v>
      </c>
      <c r="AI2081">
        <v>0.05</v>
      </c>
      <c r="AJ2081">
        <v>0.03</v>
      </c>
      <c r="AK2081">
        <v>0.08</v>
      </c>
      <c r="AL2081">
        <v>0.02</v>
      </c>
      <c r="AM2081">
        <v>0.02</v>
      </c>
      <c r="AN2081">
        <v>0.05</v>
      </c>
      <c r="AO2081">
        <v>2.4</v>
      </c>
      <c r="AP2081">
        <v>2.2999999999999998</v>
      </c>
      <c r="AQ2081">
        <v>4.7</v>
      </c>
      <c r="AR2081">
        <v>0</v>
      </c>
      <c r="AS2081">
        <v>90</v>
      </c>
      <c r="AT2081">
        <v>86</v>
      </c>
      <c r="AU2081">
        <v>96</v>
      </c>
    </row>
    <row r="2082" spans="1:47">
      <c r="A2082" t="s">
        <v>331</v>
      </c>
      <c r="B2082" t="s">
        <v>332</v>
      </c>
      <c r="C2082" t="s">
        <v>333</v>
      </c>
      <c r="D2082">
        <v>348</v>
      </c>
      <c r="E2082" t="s">
        <v>56</v>
      </c>
      <c r="F2082">
        <v>1998</v>
      </c>
      <c r="G2082">
        <v>10282937</v>
      </c>
      <c r="H2082">
        <v>55</v>
      </c>
      <c r="I2082">
        <v>23</v>
      </c>
      <c r="J2082">
        <v>102</v>
      </c>
      <c r="K2082">
        <v>5700</v>
      </c>
      <c r="L2082">
        <v>2400</v>
      </c>
      <c r="M2082">
        <v>10000</v>
      </c>
      <c r="N2082" t="s">
        <v>51</v>
      </c>
      <c r="O2082">
        <v>4.4000000000000004</v>
      </c>
      <c r="P2082">
        <v>4.4000000000000004</v>
      </c>
      <c r="Q2082">
        <v>4.4000000000000004</v>
      </c>
      <c r="R2082">
        <v>450</v>
      </c>
      <c r="S2082">
        <v>450</v>
      </c>
      <c r="T2082">
        <v>460</v>
      </c>
      <c r="U2082">
        <v>0</v>
      </c>
      <c r="V2082">
        <v>0</v>
      </c>
      <c r="W2082">
        <v>0</v>
      </c>
      <c r="X2082">
        <v>0</v>
      </c>
      <c r="Y2082">
        <v>0</v>
      </c>
      <c r="Z2082">
        <v>0</v>
      </c>
      <c r="AA2082" t="s">
        <v>58</v>
      </c>
      <c r="AB2082">
        <v>43</v>
      </c>
      <c r="AC2082">
        <v>41</v>
      </c>
      <c r="AD2082">
        <v>45</v>
      </c>
      <c r="AE2082">
        <v>4500</v>
      </c>
      <c r="AF2082">
        <v>4200</v>
      </c>
      <c r="AG2082">
        <v>4600</v>
      </c>
      <c r="AH2082">
        <v>0</v>
      </c>
      <c r="AI2082">
        <v>0.06</v>
      </c>
      <c r="AJ2082">
        <v>0.03</v>
      </c>
      <c r="AK2082">
        <v>0.09</v>
      </c>
      <c r="AL2082">
        <v>0.03</v>
      </c>
      <c r="AM2082">
        <v>0.02</v>
      </c>
      <c r="AN2082">
        <v>0.05</v>
      </c>
      <c r="AO2082">
        <v>2.6</v>
      </c>
      <c r="AP2082">
        <v>2.5</v>
      </c>
      <c r="AQ2082">
        <v>5.0999999999999996</v>
      </c>
      <c r="AR2082">
        <v>0</v>
      </c>
      <c r="AS2082">
        <v>90</v>
      </c>
      <c r="AT2082">
        <v>86</v>
      </c>
      <c r="AU2082">
        <v>95</v>
      </c>
    </row>
    <row r="2083" spans="1:47">
      <c r="A2083" t="s">
        <v>331</v>
      </c>
      <c r="B2083" t="s">
        <v>332</v>
      </c>
      <c r="C2083" t="s">
        <v>333</v>
      </c>
      <c r="D2083">
        <v>348</v>
      </c>
      <c r="E2083" t="s">
        <v>56</v>
      </c>
      <c r="F2083">
        <v>1999</v>
      </c>
      <c r="G2083">
        <v>10253110</v>
      </c>
      <c r="H2083">
        <v>52</v>
      </c>
      <c r="I2083">
        <v>21</v>
      </c>
      <c r="J2083">
        <v>95</v>
      </c>
      <c r="K2083">
        <v>5300</v>
      </c>
      <c r="L2083">
        <v>2200</v>
      </c>
      <c r="M2083">
        <v>9700</v>
      </c>
      <c r="N2083" t="s">
        <v>51</v>
      </c>
      <c r="O2083">
        <v>4.4000000000000004</v>
      </c>
      <c r="P2083">
        <v>4.4000000000000004</v>
      </c>
      <c r="Q2083">
        <v>4.4000000000000004</v>
      </c>
      <c r="R2083">
        <v>450</v>
      </c>
      <c r="S2083">
        <v>450</v>
      </c>
      <c r="T2083">
        <v>450</v>
      </c>
      <c r="U2083">
        <v>0</v>
      </c>
      <c r="V2083">
        <v>0</v>
      </c>
      <c r="W2083">
        <v>0</v>
      </c>
      <c r="X2083">
        <v>0</v>
      </c>
      <c r="Y2083">
        <v>0</v>
      </c>
      <c r="Z2083">
        <v>0</v>
      </c>
      <c r="AA2083" t="s">
        <v>58</v>
      </c>
      <c r="AB2083">
        <v>40</v>
      </c>
      <c r="AC2083">
        <v>38</v>
      </c>
      <c r="AD2083">
        <v>42</v>
      </c>
      <c r="AE2083">
        <v>4100</v>
      </c>
      <c r="AF2083">
        <v>3900</v>
      </c>
      <c r="AG2083">
        <v>4300</v>
      </c>
      <c r="AH2083">
        <v>0</v>
      </c>
      <c r="AI2083">
        <v>7.0000000000000007E-2</v>
      </c>
      <c r="AJ2083">
        <v>0.04</v>
      </c>
      <c r="AK2083">
        <v>0.1</v>
      </c>
      <c r="AL2083">
        <v>0.03</v>
      </c>
      <c r="AM2083">
        <v>0.03</v>
      </c>
      <c r="AN2083">
        <v>0.05</v>
      </c>
      <c r="AO2083">
        <v>2.7</v>
      </c>
      <c r="AP2083">
        <v>2.6</v>
      </c>
      <c r="AQ2083">
        <v>5.4</v>
      </c>
      <c r="AR2083">
        <v>0</v>
      </c>
      <c r="AS2083">
        <v>85</v>
      </c>
      <c r="AT2083">
        <v>82</v>
      </c>
      <c r="AU2083">
        <v>90</v>
      </c>
    </row>
    <row r="2084" spans="1:47">
      <c r="A2084" t="s">
        <v>331</v>
      </c>
      <c r="B2084" t="s">
        <v>332</v>
      </c>
      <c r="C2084" t="s">
        <v>333</v>
      </c>
      <c r="D2084">
        <v>348</v>
      </c>
      <c r="E2084" t="s">
        <v>56</v>
      </c>
      <c r="F2084">
        <v>2000</v>
      </c>
      <c r="G2084">
        <v>10224113</v>
      </c>
      <c r="H2084">
        <v>48</v>
      </c>
      <c r="I2084">
        <v>20</v>
      </c>
      <c r="J2084">
        <v>87</v>
      </c>
      <c r="K2084">
        <v>4900</v>
      </c>
      <c r="L2084">
        <v>2000</v>
      </c>
      <c r="M2084">
        <v>8900</v>
      </c>
      <c r="N2084" t="s">
        <v>51</v>
      </c>
      <c r="O2084">
        <v>3.5</v>
      </c>
      <c r="P2084">
        <v>3.5</v>
      </c>
      <c r="Q2084">
        <v>3.5</v>
      </c>
      <c r="R2084">
        <v>360</v>
      </c>
      <c r="S2084">
        <v>360</v>
      </c>
      <c r="T2084">
        <v>360</v>
      </c>
      <c r="U2084">
        <v>0</v>
      </c>
      <c r="V2084">
        <v>0</v>
      </c>
      <c r="W2084">
        <v>0</v>
      </c>
      <c r="X2084">
        <v>0</v>
      </c>
      <c r="Y2084">
        <v>0</v>
      </c>
      <c r="Z2084">
        <v>0</v>
      </c>
      <c r="AA2084" t="s">
        <v>58</v>
      </c>
      <c r="AB2084">
        <v>37</v>
      </c>
      <c r="AC2084">
        <v>35</v>
      </c>
      <c r="AD2084">
        <v>39</v>
      </c>
      <c r="AE2084">
        <v>3800</v>
      </c>
      <c r="AF2084">
        <v>3600</v>
      </c>
      <c r="AG2084">
        <v>4000</v>
      </c>
      <c r="AH2084">
        <v>0</v>
      </c>
      <c r="AI2084">
        <v>7.0000000000000007E-2</v>
      </c>
      <c r="AJ2084">
        <v>0.04</v>
      </c>
      <c r="AK2084">
        <v>0.11</v>
      </c>
      <c r="AL2084">
        <v>0.03</v>
      </c>
      <c r="AM2084">
        <v>0.03</v>
      </c>
      <c r="AN2084">
        <v>0.05</v>
      </c>
      <c r="AO2084">
        <v>2.8</v>
      </c>
      <c r="AP2084">
        <v>2.6</v>
      </c>
      <c r="AQ2084">
        <v>5.5</v>
      </c>
      <c r="AR2084">
        <v>0</v>
      </c>
      <c r="AS2084">
        <v>81</v>
      </c>
      <c r="AT2084">
        <v>77</v>
      </c>
      <c r="AU2084">
        <v>85</v>
      </c>
    </row>
    <row r="2085" spans="1:47">
      <c r="A2085" t="s">
        <v>331</v>
      </c>
      <c r="B2085" t="s">
        <v>332</v>
      </c>
      <c r="C2085" t="s">
        <v>333</v>
      </c>
      <c r="D2085">
        <v>348</v>
      </c>
      <c r="E2085" t="s">
        <v>56</v>
      </c>
      <c r="F2085">
        <v>2001</v>
      </c>
      <c r="G2085">
        <v>10196130</v>
      </c>
      <c r="H2085">
        <v>43</v>
      </c>
      <c r="I2085">
        <v>18</v>
      </c>
      <c r="J2085">
        <v>79</v>
      </c>
      <c r="K2085">
        <v>4400</v>
      </c>
      <c r="L2085">
        <v>1800</v>
      </c>
      <c r="M2085">
        <v>8100</v>
      </c>
      <c r="N2085" t="s">
        <v>51</v>
      </c>
      <c r="O2085">
        <v>3.2</v>
      </c>
      <c r="P2085">
        <v>3.2</v>
      </c>
      <c r="Q2085">
        <v>3.2</v>
      </c>
      <c r="R2085">
        <v>320</v>
      </c>
      <c r="S2085">
        <v>320</v>
      </c>
      <c r="T2085">
        <v>320</v>
      </c>
      <c r="U2085">
        <v>0</v>
      </c>
      <c r="V2085">
        <v>0</v>
      </c>
      <c r="W2085">
        <v>0</v>
      </c>
      <c r="X2085">
        <v>0</v>
      </c>
      <c r="Y2085">
        <v>0</v>
      </c>
      <c r="Z2085">
        <v>0</v>
      </c>
      <c r="AA2085" t="s">
        <v>58</v>
      </c>
      <c r="AB2085">
        <v>34</v>
      </c>
      <c r="AC2085">
        <v>32</v>
      </c>
      <c r="AD2085">
        <v>35</v>
      </c>
      <c r="AE2085">
        <v>3500</v>
      </c>
      <c r="AF2085">
        <v>3300</v>
      </c>
      <c r="AG2085">
        <v>3600</v>
      </c>
      <c r="AH2085">
        <v>0</v>
      </c>
      <c r="AI2085">
        <v>0.08</v>
      </c>
      <c r="AJ2085">
        <v>0.04</v>
      </c>
      <c r="AK2085">
        <v>0.13</v>
      </c>
      <c r="AL2085">
        <v>0.03</v>
      </c>
      <c r="AM2085">
        <v>0.03</v>
      </c>
      <c r="AN2085">
        <v>0.05</v>
      </c>
      <c r="AO2085">
        <v>2.8</v>
      </c>
      <c r="AP2085">
        <v>2.6</v>
      </c>
      <c r="AQ2085">
        <v>5.6</v>
      </c>
      <c r="AR2085">
        <v>0</v>
      </c>
      <c r="AS2085">
        <v>85</v>
      </c>
      <c r="AT2085">
        <v>81</v>
      </c>
      <c r="AU2085">
        <v>89</v>
      </c>
    </row>
    <row r="2086" spans="1:47">
      <c r="A2086" t="s">
        <v>331</v>
      </c>
      <c r="B2086" t="s">
        <v>332</v>
      </c>
      <c r="C2086" t="s">
        <v>333</v>
      </c>
      <c r="D2086">
        <v>348</v>
      </c>
      <c r="E2086" t="s">
        <v>56</v>
      </c>
      <c r="F2086">
        <v>2002</v>
      </c>
      <c r="G2086">
        <v>10168591</v>
      </c>
      <c r="H2086">
        <v>38</v>
      </c>
      <c r="I2086">
        <v>16</v>
      </c>
      <c r="J2086">
        <v>71</v>
      </c>
      <c r="K2086">
        <v>3900</v>
      </c>
      <c r="L2086">
        <v>1600</v>
      </c>
      <c r="M2086">
        <v>7200</v>
      </c>
      <c r="N2086" t="s">
        <v>51</v>
      </c>
      <c r="O2086">
        <v>2.8</v>
      </c>
      <c r="P2086">
        <v>2.8</v>
      </c>
      <c r="Q2086">
        <v>2.8</v>
      </c>
      <c r="R2086">
        <v>280</v>
      </c>
      <c r="S2086">
        <v>280</v>
      </c>
      <c r="T2086">
        <v>280</v>
      </c>
      <c r="U2086">
        <v>0</v>
      </c>
      <c r="V2086">
        <v>0</v>
      </c>
      <c r="W2086">
        <v>0</v>
      </c>
      <c r="X2086">
        <v>0</v>
      </c>
      <c r="Y2086">
        <v>0</v>
      </c>
      <c r="Z2086">
        <v>0</v>
      </c>
      <c r="AA2086" t="s">
        <v>58</v>
      </c>
      <c r="AB2086">
        <v>30</v>
      </c>
      <c r="AC2086">
        <v>29</v>
      </c>
      <c r="AD2086">
        <v>32</v>
      </c>
      <c r="AE2086">
        <v>3100</v>
      </c>
      <c r="AF2086">
        <v>3000</v>
      </c>
      <c r="AG2086">
        <v>3200</v>
      </c>
      <c r="AH2086">
        <v>0</v>
      </c>
      <c r="AI2086">
        <v>0.09</v>
      </c>
      <c r="AJ2086">
        <v>0.05</v>
      </c>
      <c r="AK2086">
        <v>0.14000000000000001</v>
      </c>
      <c r="AL2086">
        <v>0.03</v>
      </c>
      <c r="AM2086">
        <v>0.03</v>
      </c>
      <c r="AN2086">
        <v>0.05</v>
      </c>
      <c r="AO2086">
        <v>2.8</v>
      </c>
      <c r="AP2086">
        <v>2.6</v>
      </c>
      <c r="AQ2086">
        <v>5.6</v>
      </c>
      <c r="AR2086">
        <v>0</v>
      </c>
      <c r="AS2086">
        <v>88</v>
      </c>
      <c r="AT2086">
        <v>84</v>
      </c>
      <c r="AU2086">
        <v>92</v>
      </c>
    </row>
    <row r="2087" spans="1:47">
      <c r="A2087" t="s">
        <v>331</v>
      </c>
      <c r="B2087" t="s">
        <v>332</v>
      </c>
      <c r="C2087" t="s">
        <v>333</v>
      </c>
      <c r="D2087">
        <v>348</v>
      </c>
      <c r="E2087" t="s">
        <v>56</v>
      </c>
      <c r="F2087">
        <v>2003</v>
      </c>
      <c r="G2087">
        <v>10142243</v>
      </c>
      <c r="H2087">
        <v>34</v>
      </c>
      <c r="I2087">
        <v>14</v>
      </c>
      <c r="J2087">
        <v>64</v>
      </c>
      <c r="K2087">
        <v>3500</v>
      </c>
      <c r="L2087">
        <v>1400</v>
      </c>
      <c r="M2087">
        <v>6500</v>
      </c>
      <c r="N2087" t="s">
        <v>51</v>
      </c>
      <c r="O2087">
        <v>2.2999999999999998</v>
      </c>
      <c r="P2087">
        <v>2.2999999999999998</v>
      </c>
      <c r="Q2087">
        <v>2.2999999999999998</v>
      </c>
      <c r="R2087">
        <v>240</v>
      </c>
      <c r="S2087">
        <v>240</v>
      </c>
      <c r="T2087">
        <v>240</v>
      </c>
      <c r="U2087">
        <v>0</v>
      </c>
      <c r="V2087">
        <v>0</v>
      </c>
      <c r="W2087">
        <v>0</v>
      </c>
      <c r="X2087">
        <v>0</v>
      </c>
      <c r="Y2087">
        <v>0</v>
      </c>
      <c r="Z2087">
        <v>0</v>
      </c>
      <c r="AA2087" t="s">
        <v>58</v>
      </c>
      <c r="AB2087">
        <v>27</v>
      </c>
      <c r="AC2087">
        <v>26</v>
      </c>
      <c r="AD2087">
        <v>28</v>
      </c>
      <c r="AE2087">
        <v>2800</v>
      </c>
      <c r="AF2087">
        <v>2700</v>
      </c>
      <c r="AG2087">
        <v>2900</v>
      </c>
      <c r="AH2087">
        <v>0</v>
      </c>
      <c r="AI2087">
        <v>0.1</v>
      </c>
      <c r="AJ2087">
        <v>0.05</v>
      </c>
      <c r="AK2087">
        <v>0.16</v>
      </c>
      <c r="AL2087">
        <v>0.03</v>
      </c>
      <c r="AM2087">
        <v>0.03</v>
      </c>
      <c r="AN2087">
        <v>0.05</v>
      </c>
      <c r="AO2087">
        <v>2.7</v>
      </c>
      <c r="AP2087">
        <v>2.6</v>
      </c>
      <c r="AQ2087">
        <v>5.5</v>
      </c>
      <c r="AR2087">
        <v>0</v>
      </c>
      <c r="AS2087">
        <v>98</v>
      </c>
      <c r="AT2087">
        <v>95</v>
      </c>
      <c r="AU2087">
        <v>100</v>
      </c>
    </row>
    <row r="2088" spans="1:47">
      <c r="A2088" t="s">
        <v>331</v>
      </c>
      <c r="B2088" t="s">
        <v>332</v>
      </c>
      <c r="C2088" t="s">
        <v>333</v>
      </c>
      <c r="D2088">
        <v>348</v>
      </c>
      <c r="E2088" t="s">
        <v>56</v>
      </c>
      <c r="F2088">
        <v>2004</v>
      </c>
      <c r="G2088">
        <v>10117872</v>
      </c>
      <c r="H2088">
        <v>31</v>
      </c>
      <c r="I2088">
        <v>12</v>
      </c>
      <c r="J2088">
        <v>57</v>
      </c>
      <c r="K2088">
        <v>3100</v>
      </c>
      <c r="L2088">
        <v>1300</v>
      </c>
      <c r="M2088">
        <v>5700</v>
      </c>
      <c r="N2088" t="s">
        <v>51</v>
      </c>
      <c r="O2088">
        <v>2.6</v>
      </c>
      <c r="P2088">
        <v>2.6</v>
      </c>
      <c r="Q2088">
        <v>2.6</v>
      </c>
      <c r="R2088">
        <v>260</v>
      </c>
      <c r="S2088">
        <v>260</v>
      </c>
      <c r="T2088">
        <v>260</v>
      </c>
      <c r="U2088">
        <v>0</v>
      </c>
      <c r="V2088">
        <v>0</v>
      </c>
      <c r="W2088">
        <v>0</v>
      </c>
      <c r="X2088">
        <v>0</v>
      </c>
      <c r="Y2088">
        <v>0</v>
      </c>
      <c r="Z2088">
        <v>0</v>
      </c>
      <c r="AA2088" t="s">
        <v>58</v>
      </c>
      <c r="AB2088">
        <v>24</v>
      </c>
      <c r="AC2088">
        <v>23</v>
      </c>
      <c r="AD2088">
        <v>26</v>
      </c>
      <c r="AE2088">
        <v>2500</v>
      </c>
      <c r="AF2088">
        <v>2400</v>
      </c>
      <c r="AG2088">
        <v>2600</v>
      </c>
      <c r="AH2088">
        <v>0</v>
      </c>
      <c r="AI2088">
        <v>0.11</v>
      </c>
      <c r="AJ2088">
        <v>0.06</v>
      </c>
      <c r="AK2088">
        <v>0.17</v>
      </c>
      <c r="AL2088">
        <v>0.03</v>
      </c>
      <c r="AM2088">
        <v>0.03</v>
      </c>
      <c r="AN2088">
        <v>0.05</v>
      </c>
      <c r="AO2088">
        <v>2.6</v>
      </c>
      <c r="AP2088">
        <v>2.5</v>
      </c>
      <c r="AQ2088">
        <v>5.3</v>
      </c>
      <c r="AR2088">
        <v>0</v>
      </c>
      <c r="AS2088">
        <v>92</v>
      </c>
      <c r="AT2088">
        <v>87</v>
      </c>
      <c r="AU2088">
        <v>95</v>
      </c>
    </row>
    <row r="2089" spans="1:47">
      <c r="A2089" t="s">
        <v>331</v>
      </c>
      <c r="B2089" t="s">
        <v>332</v>
      </c>
      <c r="C2089" t="s">
        <v>333</v>
      </c>
      <c r="D2089">
        <v>348</v>
      </c>
      <c r="E2089" t="s">
        <v>56</v>
      </c>
      <c r="F2089">
        <v>2005</v>
      </c>
      <c r="G2089">
        <v>10095964</v>
      </c>
      <c r="H2089">
        <v>27</v>
      </c>
      <c r="I2089">
        <v>11</v>
      </c>
      <c r="J2089">
        <v>51</v>
      </c>
      <c r="K2089">
        <v>2800</v>
      </c>
      <c r="L2089">
        <v>1100</v>
      </c>
      <c r="M2089">
        <v>5200</v>
      </c>
      <c r="N2089" t="s">
        <v>51</v>
      </c>
      <c r="O2089">
        <v>1.9</v>
      </c>
      <c r="P2089">
        <v>1.9</v>
      </c>
      <c r="Q2089">
        <v>1.9</v>
      </c>
      <c r="R2089">
        <v>190</v>
      </c>
      <c r="S2089">
        <v>190</v>
      </c>
      <c r="T2089">
        <v>190</v>
      </c>
      <c r="U2089">
        <v>0</v>
      </c>
      <c r="V2089">
        <v>0</v>
      </c>
      <c r="W2089">
        <v>0</v>
      </c>
      <c r="X2089">
        <v>0</v>
      </c>
      <c r="Y2089">
        <v>0</v>
      </c>
      <c r="Z2089">
        <v>0</v>
      </c>
      <c r="AA2089" t="s">
        <v>58</v>
      </c>
      <c r="AB2089">
        <v>22</v>
      </c>
      <c r="AC2089">
        <v>21</v>
      </c>
      <c r="AD2089">
        <v>23</v>
      </c>
      <c r="AE2089">
        <v>2200</v>
      </c>
      <c r="AF2089">
        <v>2100</v>
      </c>
      <c r="AG2089">
        <v>2300</v>
      </c>
      <c r="AH2089">
        <v>0</v>
      </c>
      <c r="AI2089">
        <v>0.12</v>
      </c>
      <c r="AJ2089">
        <v>0.06</v>
      </c>
      <c r="AK2089">
        <v>0.19</v>
      </c>
      <c r="AL2089">
        <v>0.03</v>
      </c>
      <c r="AM2089">
        <v>0.02</v>
      </c>
      <c r="AN2089">
        <v>0.05</v>
      </c>
      <c r="AO2089">
        <v>2.6</v>
      </c>
      <c r="AP2089">
        <v>2.5</v>
      </c>
      <c r="AQ2089">
        <v>5.3</v>
      </c>
      <c r="AR2089">
        <v>0</v>
      </c>
      <c r="AS2089">
        <v>82</v>
      </c>
      <c r="AT2089">
        <v>77</v>
      </c>
      <c r="AU2089">
        <v>86</v>
      </c>
    </row>
    <row r="2090" spans="1:47">
      <c r="A2090" t="s">
        <v>331</v>
      </c>
      <c r="B2090" t="s">
        <v>332</v>
      </c>
      <c r="C2090" t="s">
        <v>333</v>
      </c>
      <c r="D2090">
        <v>348</v>
      </c>
      <c r="E2090" t="s">
        <v>56</v>
      </c>
      <c r="F2090">
        <v>2006</v>
      </c>
      <c r="G2090">
        <v>10077017</v>
      </c>
      <c r="H2090">
        <v>25</v>
      </c>
      <c r="I2090">
        <v>10</v>
      </c>
      <c r="J2090">
        <v>47</v>
      </c>
      <c r="K2090">
        <v>2500</v>
      </c>
      <c r="L2090">
        <v>1000</v>
      </c>
      <c r="M2090">
        <v>4700</v>
      </c>
      <c r="N2090" t="s">
        <v>51</v>
      </c>
      <c r="O2090">
        <v>1.3</v>
      </c>
      <c r="P2090">
        <v>1.3</v>
      </c>
      <c r="Q2090">
        <v>1.3</v>
      </c>
      <c r="R2090">
        <v>130</v>
      </c>
      <c r="S2090">
        <v>130</v>
      </c>
      <c r="T2090">
        <v>130</v>
      </c>
      <c r="U2090">
        <v>0</v>
      </c>
      <c r="V2090">
        <v>0</v>
      </c>
      <c r="W2090">
        <v>0</v>
      </c>
      <c r="X2090">
        <v>0</v>
      </c>
      <c r="Y2090">
        <v>0</v>
      </c>
      <c r="Z2090">
        <v>0</v>
      </c>
      <c r="AA2090" t="s">
        <v>58</v>
      </c>
      <c r="AB2090">
        <v>20</v>
      </c>
      <c r="AC2090">
        <v>19</v>
      </c>
      <c r="AD2090">
        <v>21</v>
      </c>
      <c r="AE2090">
        <v>2000</v>
      </c>
      <c r="AF2090">
        <v>1900</v>
      </c>
      <c r="AG2090">
        <v>2100</v>
      </c>
      <c r="AH2090">
        <v>0</v>
      </c>
      <c r="AI2090">
        <v>0.13</v>
      </c>
      <c r="AJ2090">
        <v>7.0000000000000007E-2</v>
      </c>
      <c r="AK2090">
        <v>0.21</v>
      </c>
      <c r="AL2090">
        <v>0.03</v>
      </c>
      <c r="AM2090">
        <v>0.02</v>
      </c>
      <c r="AN2090">
        <v>0.05</v>
      </c>
      <c r="AO2090">
        <v>2.6</v>
      </c>
      <c r="AP2090">
        <v>2.4</v>
      </c>
      <c r="AQ2090">
        <v>5.3</v>
      </c>
      <c r="AR2090">
        <v>0</v>
      </c>
      <c r="AS2090">
        <v>84</v>
      </c>
      <c r="AT2090">
        <v>79</v>
      </c>
      <c r="AU2090">
        <v>88</v>
      </c>
    </row>
    <row r="2091" spans="1:47">
      <c r="A2091" t="s">
        <v>331</v>
      </c>
      <c r="B2091" t="s">
        <v>332</v>
      </c>
      <c r="C2091" t="s">
        <v>333</v>
      </c>
      <c r="D2091">
        <v>348</v>
      </c>
      <c r="E2091" t="s">
        <v>56</v>
      </c>
      <c r="F2091">
        <v>2007</v>
      </c>
      <c r="G2091">
        <v>10060786</v>
      </c>
      <c r="H2091">
        <v>24</v>
      </c>
      <c r="I2091">
        <v>10</v>
      </c>
      <c r="J2091">
        <v>44</v>
      </c>
      <c r="K2091">
        <v>2400</v>
      </c>
      <c r="L2091">
        <v>1000</v>
      </c>
      <c r="M2091">
        <v>4400</v>
      </c>
      <c r="N2091" t="s">
        <v>51</v>
      </c>
      <c r="O2091">
        <v>1.4</v>
      </c>
      <c r="P2091">
        <v>1.4</v>
      </c>
      <c r="Q2091">
        <v>1.4</v>
      </c>
      <c r="R2091">
        <v>140</v>
      </c>
      <c r="S2091">
        <v>140</v>
      </c>
      <c r="T2091">
        <v>140</v>
      </c>
      <c r="U2091">
        <v>0</v>
      </c>
      <c r="V2091">
        <v>0</v>
      </c>
      <c r="W2091">
        <v>0</v>
      </c>
      <c r="X2091">
        <v>0</v>
      </c>
      <c r="Y2091">
        <v>0</v>
      </c>
      <c r="Z2091">
        <v>0</v>
      </c>
      <c r="AA2091" t="s">
        <v>58</v>
      </c>
      <c r="AB2091">
        <v>19</v>
      </c>
      <c r="AC2091">
        <v>18</v>
      </c>
      <c r="AD2091">
        <v>20</v>
      </c>
      <c r="AE2091">
        <v>1900</v>
      </c>
      <c r="AF2091">
        <v>1800</v>
      </c>
      <c r="AG2091">
        <v>2000</v>
      </c>
      <c r="AH2091">
        <v>0</v>
      </c>
      <c r="AI2091">
        <v>0.14000000000000001</v>
      </c>
      <c r="AJ2091">
        <v>7.0000000000000007E-2</v>
      </c>
      <c r="AK2091">
        <v>0.23</v>
      </c>
      <c r="AL2091">
        <v>0.03</v>
      </c>
      <c r="AM2091">
        <v>0.02</v>
      </c>
      <c r="AN2091">
        <v>0.05</v>
      </c>
      <c r="AO2091">
        <v>2.6</v>
      </c>
      <c r="AP2091">
        <v>2.5</v>
      </c>
      <c r="AQ2091">
        <v>5.5</v>
      </c>
      <c r="AR2091">
        <v>0</v>
      </c>
      <c r="AS2091">
        <v>82</v>
      </c>
      <c r="AT2091">
        <v>78</v>
      </c>
      <c r="AU2091">
        <v>86</v>
      </c>
    </row>
    <row r="2092" spans="1:47">
      <c r="A2092" t="s">
        <v>331</v>
      </c>
      <c r="B2092" t="s">
        <v>332</v>
      </c>
      <c r="C2092" t="s">
        <v>333</v>
      </c>
      <c r="D2092">
        <v>348</v>
      </c>
      <c r="E2092" t="s">
        <v>56</v>
      </c>
      <c r="F2092">
        <v>2008</v>
      </c>
      <c r="G2092">
        <v>10046058</v>
      </c>
      <c r="H2092">
        <v>24</v>
      </c>
      <c r="I2092">
        <v>11</v>
      </c>
      <c r="J2092">
        <v>42</v>
      </c>
      <c r="K2092">
        <v>2400</v>
      </c>
      <c r="L2092">
        <v>1100</v>
      </c>
      <c r="M2092">
        <v>4200</v>
      </c>
      <c r="N2092" t="s">
        <v>51</v>
      </c>
      <c r="O2092">
        <v>1.2</v>
      </c>
      <c r="P2092">
        <v>1.2</v>
      </c>
      <c r="Q2092">
        <v>1.2</v>
      </c>
      <c r="R2092">
        <v>120</v>
      </c>
      <c r="S2092">
        <v>120</v>
      </c>
      <c r="T2092">
        <v>120</v>
      </c>
      <c r="U2092">
        <v>0</v>
      </c>
      <c r="V2092">
        <v>0</v>
      </c>
      <c r="W2092">
        <v>0</v>
      </c>
      <c r="X2092">
        <v>0</v>
      </c>
      <c r="Y2092">
        <v>0</v>
      </c>
      <c r="Z2092">
        <v>0</v>
      </c>
      <c r="AA2092" t="s">
        <v>58</v>
      </c>
      <c r="AB2092">
        <v>18</v>
      </c>
      <c r="AC2092">
        <v>17</v>
      </c>
      <c r="AD2092">
        <v>19</v>
      </c>
      <c r="AE2092">
        <v>1800</v>
      </c>
      <c r="AF2092">
        <v>1700</v>
      </c>
      <c r="AG2092">
        <v>1900</v>
      </c>
      <c r="AH2092">
        <v>0</v>
      </c>
      <c r="AI2092">
        <v>0.15</v>
      </c>
      <c r="AJ2092">
        <v>0.08</v>
      </c>
      <c r="AK2092">
        <v>0.25</v>
      </c>
      <c r="AL2092">
        <v>0.03</v>
      </c>
      <c r="AM2092">
        <v>0.03</v>
      </c>
      <c r="AN2092">
        <v>0.06</v>
      </c>
      <c r="AO2092">
        <v>2.7</v>
      </c>
      <c r="AP2092">
        <v>2.6</v>
      </c>
      <c r="AQ2092">
        <v>5.7</v>
      </c>
      <c r="AR2092">
        <v>0</v>
      </c>
      <c r="AS2092">
        <v>80</v>
      </c>
      <c r="AT2092">
        <v>76</v>
      </c>
      <c r="AU2092">
        <v>83</v>
      </c>
    </row>
    <row r="2093" spans="1:47">
      <c r="A2093" t="s">
        <v>331</v>
      </c>
      <c r="B2093" t="s">
        <v>332</v>
      </c>
      <c r="C2093" t="s">
        <v>333</v>
      </c>
      <c r="D2093">
        <v>348</v>
      </c>
      <c r="E2093" t="s">
        <v>56</v>
      </c>
      <c r="F2093">
        <v>2009</v>
      </c>
      <c r="G2093">
        <v>10031096</v>
      </c>
      <c r="H2093">
        <v>24</v>
      </c>
      <c r="I2093">
        <v>11</v>
      </c>
      <c r="J2093">
        <v>42</v>
      </c>
      <c r="K2093">
        <v>2400</v>
      </c>
      <c r="L2093">
        <v>1100</v>
      </c>
      <c r="M2093">
        <v>4200</v>
      </c>
      <c r="N2093" t="s">
        <v>51</v>
      </c>
      <c r="O2093">
        <v>1.2</v>
      </c>
      <c r="P2093">
        <v>1.2</v>
      </c>
      <c r="Q2093">
        <v>1.2</v>
      </c>
      <c r="R2093">
        <v>120</v>
      </c>
      <c r="S2093">
        <v>120</v>
      </c>
      <c r="T2093">
        <v>120</v>
      </c>
      <c r="U2093">
        <v>0.01</v>
      </c>
      <c r="V2093">
        <v>0.01</v>
      </c>
      <c r="W2093">
        <v>0.02</v>
      </c>
      <c r="X2093">
        <v>1</v>
      </c>
      <c r="Y2093">
        <v>0.56999999999999995</v>
      </c>
      <c r="Z2093">
        <v>1.5</v>
      </c>
      <c r="AA2093" t="s">
        <v>58</v>
      </c>
      <c r="AB2093">
        <v>17</v>
      </c>
      <c r="AC2093">
        <v>17</v>
      </c>
      <c r="AD2093">
        <v>18</v>
      </c>
      <c r="AE2093">
        <v>1700</v>
      </c>
      <c r="AF2093">
        <v>1700</v>
      </c>
      <c r="AG2093">
        <v>1800</v>
      </c>
      <c r="AH2093">
        <v>0</v>
      </c>
      <c r="AI2093">
        <v>0.17</v>
      </c>
      <c r="AJ2093">
        <v>0.08</v>
      </c>
      <c r="AK2093">
        <v>0.28000000000000003</v>
      </c>
      <c r="AL2093">
        <v>0.03</v>
      </c>
      <c r="AM2093">
        <v>0.03</v>
      </c>
      <c r="AN2093">
        <v>0.06</v>
      </c>
      <c r="AO2093">
        <v>2.9</v>
      </c>
      <c r="AP2093">
        <v>2.7</v>
      </c>
      <c r="AQ2093">
        <v>6.2</v>
      </c>
      <c r="AR2093">
        <v>0</v>
      </c>
      <c r="AS2093">
        <v>73</v>
      </c>
      <c r="AT2093">
        <v>69</v>
      </c>
      <c r="AU2093">
        <v>76</v>
      </c>
    </row>
    <row r="2094" spans="1:47">
      <c r="A2094" t="s">
        <v>331</v>
      </c>
      <c r="B2094" t="s">
        <v>332</v>
      </c>
      <c r="C2094" t="s">
        <v>333</v>
      </c>
      <c r="D2094">
        <v>348</v>
      </c>
      <c r="E2094" t="s">
        <v>56</v>
      </c>
      <c r="F2094">
        <v>2010</v>
      </c>
      <c r="G2094">
        <v>10014633</v>
      </c>
      <c r="H2094">
        <v>25</v>
      </c>
      <c r="I2094">
        <v>12</v>
      </c>
      <c r="J2094">
        <v>42</v>
      </c>
      <c r="K2094">
        <v>2500</v>
      </c>
      <c r="L2094">
        <v>1200</v>
      </c>
      <c r="M2094">
        <v>4300</v>
      </c>
      <c r="N2094" t="s">
        <v>51</v>
      </c>
      <c r="O2094">
        <v>1.1000000000000001</v>
      </c>
      <c r="P2094">
        <v>1.1000000000000001</v>
      </c>
      <c r="Q2094">
        <v>1.1000000000000001</v>
      </c>
      <c r="R2094">
        <v>110</v>
      </c>
      <c r="S2094">
        <v>110</v>
      </c>
      <c r="T2094">
        <v>110</v>
      </c>
      <c r="U2094">
        <v>0</v>
      </c>
      <c r="V2094">
        <v>0</v>
      </c>
      <c r="W2094">
        <v>0</v>
      </c>
      <c r="X2094">
        <v>0</v>
      </c>
      <c r="Y2094">
        <v>0</v>
      </c>
      <c r="Z2094">
        <v>0</v>
      </c>
      <c r="AA2094" t="s">
        <v>58</v>
      </c>
      <c r="AB2094">
        <v>17</v>
      </c>
      <c r="AC2094">
        <v>16</v>
      </c>
      <c r="AD2094">
        <v>18</v>
      </c>
      <c r="AE2094">
        <v>1700</v>
      </c>
      <c r="AF2094">
        <v>1600</v>
      </c>
      <c r="AG2094">
        <v>1800</v>
      </c>
      <c r="AH2094">
        <v>0</v>
      </c>
      <c r="AI2094">
        <v>0.16</v>
      </c>
      <c r="AJ2094">
        <v>0.08</v>
      </c>
      <c r="AK2094">
        <v>0.26</v>
      </c>
      <c r="AL2094">
        <v>0.03</v>
      </c>
      <c r="AM2094">
        <v>0.03</v>
      </c>
      <c r="AN2094">
        <v>0.06</v>
      </c>
      <c r="AO2094">
        <v>2.7</v>
      </c>
      <c r="AP2094">
        <v>2.5</v>
      </c>
      <c r="AQ2094">
        <v>5.7</v>
      </c>
      <c r="AR2094">
        <v>0</v>
      </c>
      <c r="AS2094">
        <v>89</v>
      </c>
      <c r="AT2094">
        <v>84</v>
      </c>
      <c r="AU2094">
        <v>94</v>
      </c>
    </row>
    <row r="2095" spans="1:47">
      <c r="A2095" t="s">
        <v>331</v>
      </c>
      <c r="B2095" t="s">
        <v>332</v>
      </c>
      <c r="C2095" t="s">
        <v>333</v>
      </c>
      <c r="D2095">
        <v>348</v>
      </c>
      <c r="E2095" t="s">
        <v>56</v>
      </c>
      <c r="F2095">
        <v>2011</v>
      </c>
      <c r="G2095">
        <v>9996227</v>
      </c>
      <c r="H2095">
        <v>27</v>
      </c>
      <c r="I2095">
        <v>14</v>
      </c>
      <c r="J2095">
        <v>44</v>
      </c>
      <c r="K2095">
        <v>2600</v>
      </c>
      <c r="L2095">
        <v>1400</v>
      </c>
      <c r="M2095">
        <v>4400</v>
      </c>
      <c r="N2095" t="s">
        <v>51</v>
      </c>
      <c r="O2095">
        <v>0.78</v>
      </c>
      <c r="P2095">
        <v>0.78</v>
      </c>
      <c r="Q2095">
        <v>0.78</v>
      </c>
      <c r="R2095">
        <v>78</v>
      </c>
      <c r="S2095">
        <v>78</v>
      </c>
      <c r="T2095">
        <v>78</v>
      </c>
      <c r="U2095">
        <v>0</v>
      </c>
      <c r="V2095">
        <v>0</v>
      </c>
      <c r="W2095">
        <v>0</v>
      </c>
      <c r="X2095">
        <v>0</v>
      </c>
      <c r="Y2095">
        <v>0</v>
      </c>
      <c r="Z2095">
        <v>0</v>
      </c>
      <c r="AA2095" t="s">
        <v>58</v>
      </c>
      <c r="AB2095">
        <v>17</v>
      </c>
      <c r="AC2095">
        <v>16</v>
      </c>
      <c r="AD2095">
        <v>18</v>
      </c>
      <c r="AE2095">
        <v>1700</v>
      </c>
      <c r="AF2095">
        <v>1600</v>
      </c>
      <c r="AG2095">
        <v>1800</v>
      </c>
      <c r="AH2095">
        <v>0</v>
      </c>
      <c r="AI2095">
        <v>0.17</v>
      </c>
      <c r="AJ2095">
        <v>0.08</v>
      </c>
      <c r="AK2095">
        <v>0.27</v>
      </c>
      <c r="AL2095">
        <v>0.03</v>
      </c>
      <c r="AM2095">
        <v>0.03</v>
      </c>
      <c r="AN2095">
        <v>0.06</v>
      </c>
      <c r="AO2095">
        <v>2.9</v>
      </c>
      <c r="AP2095">
        <v>2.7</v>
      </c>
      <c r="AQ2095">
        <v>6.1</v>
      </c>
      <c r="AR2095">
        <v>0</v>
      </c>
      <c r="AS2095">
        <v>74</v>
      </c>
      <c r="AT2095">
        <v>70</v>
      </c>
      <c r="AU2095">
        <v>78</v>
      </c>
    </row>
    <row r="2096" spans="1:47">
      <c r="A2096" t="s">
        <v>331</v>
      </c>
      <c r="B2096" t="s">
        <v>332</v>
      </c>
      <c r="C2096" t="s">
        <v>333</v>
      </c>
      <c r="D2096">
        <v>348</v>
      </c>
      <c r="E2096" t="s">
        <v>56</v>
      </c>
      <c r="F2096">
        <v>2012</v>
      </c>
      <c r="G2096">
        <v>9976195</v>
      </c>
      <c r="H2096">
        <v>28</v>
      </c>
      <c r="I2096">
        <v>14</v>
      </c>
      <c r="J2096">
        <v>46</v>
      </c>
      <c r="K2096">
        <v>2800</v>
      </c>
      <c r="L2096">
        <v>1400</v>
      </c>
      <c r="M2096">
        <v>4600</v>
      </c>
      <c r="N2096" t="s">
        <v>51</v>
      </c>
      <c r="O2096">
        <v>0.92</v>
      </c>
      <c r="P2096">
        <v>0.92</v>
      </c>
      <c r="Q2096">
        <v>0.92</v>
      </c>
      <c r="R2096">
        <v>92</v>
      </c>
      <c r="S2096">
        <v>92</v>
      </c>
      <c r="T2096">
        <v>92</v>
      </c>
      <c r="U2096">
        <v>0.01</v>
      </c>
      <c r="V2096">
        <v>0</v>
      </c>
      <c r="W2096">
        <v>0.02</v>
      </c>
      <c r="X2096">
        <v>1</v>
      </c>
      <c r="Y2096">
        <v>0.43</v>
      </c>
      <c r="Z2096">
        <v>1.8</v>
      </c>
      <c r="AA2096" t="s">
        <v>58</v>
      </c>
      <c r="AB2096">
        <v>18</v>
      </c>
      <c r="AC2096">
        <v>16</v>
      </c>
      <c r="AD2096">
        <v>19</v>
      </c>
      <c r="AE2096">
        <v>1800</v>
      </c>
      <c r="AF2096">
        <v>1600</v>
      </c>
      <c r="AG2096">
        <v>1900</v>
      </c>
      <c r="AH2096">
        <v>0</v>
      </c>
      <c r="AI2096">
        <v>0.18</v>
      </c>
      <c r="AJ2096">
        <v>0.09</v>
      </c>
      <c r="AK2096">
        <v>0.31</v>
      </c>
      <c r="AL2096">
        <v>0.03</v>
      </c>
      <c r="AM2096">
        <v>0.03</v>
      </c>
      <c r="AN2096">
        <v>7.0000000000000007E-2</v>
      </c>
      <c r="AO2096">
        <v>3.2</v>
      </c>
      <c r="AP2096">
        <v>2.9</v>
      </c>
      <c r="AQ2096">
        <v>6.8</v>
      </c>
      <c r="AR2096">
        <v>0</v>
      </c>
      <c r="AS2096">
        <v>66</v>
      </c>
      <c r="AT2096">
        <v>61</v>
      </c>
      <c r="AU2096">
        <v>71</v>
      </c>
    </row>
    <row r="2097" spans="1:47">
      <c r="A2097" t="s">
        <v>331</v>
      </c>
      <c r="B2097" t="s">
        <v>332</v>
      </c>
      <c r="C2097" t="s">
        <v>333</v>
      </c>
      <c r="D2097">
        <v>348</v>
      </c>
      <c r="E2097" t="s">
        <v>56</v>
      </c>
      <c r="F2097">
        <v>2013</v>
      </c>
      <c r="G2097">
        <v>9954941</v>
      </c>
      <c r="H2097">
        <v>29</v>
      </c>
      <c r="I2097">
        <v>15</v>
      </c>
      <c r="J2097">
        <v>48</v>
      </c>
      <c r="K2097">
        <v>2900</v>
      </c>
      <c r="L2097">
        <v>1500</v>
      </c>
      <c r="M2097">
        <v>4700</v>
      </c>
      <c r="N2097" t="s">
        <v>51</v>
      </c>
      <c r="O2097">
        <v>0.81</v>
      </c>
      <c r="P2097">
        <v>0.81</v>
      </c>
      <c r="Q2097">
        <v>0.81</v>
      </c>
      <c r="R2097">
        <v>81</v>
      </c>
      <c r="S2097">
        <v>81</v>
      </c>
      <c r="T2097">
        <v>81</v>
      </c>
      <c r="U2097">
        <v>0.01</v>
      </c>
      <c r="V2097">
        <v>0</v>
      </c>
      <c r="W2097">
        <v>0.02</v>
      </c>
      <c r="X2097">
        <v>1</v>
      </c>
      <c r="Y2097">
        <v>0.22</v>
      </c>
      <c r="Z2097">
        <v>2.4</v>
      </c>
      <c r="AA2097" t="s">
        <v>57</v>
      </c>
      <c r="AB2097">
        <v>18</v>
      </c>
      <c r="AC2097">
        <v>17</v>
      </c>
      <c r="AD2097">
        <v>20</v>
      </c>
      <c r="AE2097">
        <v>1800</v>
      </c>
      <c r="AF2097">
        <v>1700</v>
      </c>
      <c r="AG2097">
        <v>2000</v>
      </c>
      <c r="AH2097">
        <v>0</v>
      </c>
      <c r="AI2097">
        <v>0.2</v>
      </c>
      <c r="AJ2097">
        <v>0.09</v>
      </c>
      <c r="AK2097">
        <v>0.34</v>
      </c>
      <c r="AL2097">
        <v>0.04</v>
      </c>
      <c r="AM2097">
        <v>0.03</v>
      </c>
      <c r="AN2097">
        <v>0.08</v>
      </c>
      <c r="AO2097">
        <v>3.5</v>
      </c>
      <c r="AP2097">
        <v>3.2</v>
      </c>
      <c r="AQ2097">
        <v>7.7</v>
      </c>
      <c r="AR2097">
        <v>0</v>
      </c>
      <c r="AS2097">
        <v>58</v>
      </c>
      <c r="AT2097">
        <v>53</v>
      </c>
      <c r="AU2097">
        <v>63</v>
      </c>
    </row>
    <row r="2098" spans="1:47">
      <c r="A2098" t="s">
        <v>334</v>
      </c>
      <c r="B2098" t="s">
        <v>335</v>
      </c>
      <c r="C2098" t="s">
        <v>336</v>
      </c>
      <c r="D2098">
        <v>352</v>
      </c>
      <c r="E2098" t="s">
        <v>56</v>
      </c>
      <c r="F2098">
        <v>1990</v>
      </c>
      <c r="G2098">
        <v>254830</v>
      </c>
      <c r="H2098">
        <v>10</v>
      </c>
      <c r="I2098">
        <v>4.3</v>
      </c>
      <c r="J2098">
        <v>18</v>
      </c>
      <c r="K2098">
        <v>26</v>
      </c>
      <c r="L2098">
        <v>11</v>
      </c>
      <c r="M2098">
        <v>46</v>
      </c>
      <c r="N2098" t="s">
        <v>51</v>
      </c>
      <c r="O2098">
        <v>0.4</v>
      </c>
      <c r="P2098">
        <v>0.4</v>
      </c>
      <c r="Q2098">
        <v>0.4</v>
      </c>
      <c r="R2098">
        <v>1</v>
      </c>
      <c r="S2098">
        <v>1</v>
      </c>
      <c r="T2098">
        <v>1</v>
      </c>
      <c r="U2098">
        <v>0</v>
      </c>
      <c r="V2098">
        <v>0</v>
      </c>
      <c r="W2098">
        <v>0</v>
      </c>
      <c r="X2098">
        <v>0</v>
      </c>
      <c r="Y2098">
        <v>0</v>
      </c>
      <c r="Z2098">
        <v>0</v>
      </c>
      <c r="AA2098" t="s">
        <v>58</v>
      </c>
      <c r="AB2098">
        <v>7.8</v>
      </c>
      <c r="AC2098">
        <v>7.1</v>
      </c>
      <c r="AD2098">
        <v>8.1999999999999993</v>
      </c>
      <c r="AE2098">
        <v>20</v>
      </c>
      <c r="AF2098">
        <v>18</v>
      </c>
      <c r="AG2098">
        <v>21</v>
      </c>
      <c r="AH2098" t="s">
        <v>70</v>
      </c>
      <c r="AI2098">
        <v>0.35</v>
      </c>
      <c r="AJ2098">
        <v>0.3</v>
      </c>
      <c r="AK2098">
        <v>0.41</v>
      </c>
      <c r="AL2098">
        <v>0.03</v>
      </c>
      <c r="AM2098">
        <v>0.02</v>
      </c>
      <c r="AN2098">
        <v>0.03</v>
      </c>
      <c r="AO2098">
        <v>7.0000000000000007E-2</v>
      </c>
      <c r="AP2098">
        <v>0.06</v>
      </c>
      <c r="AQ2098">
        <v>0.08</v>
      </c>
      <c r="AR2098">
        <v>0</v>
      </c>
      <c r="AS2098">
        <v>90</v>
      </c>
      <c r="AT2098">
        <v>86</v>
      </c>
      <c r="AU2098">
        <v>100</v>
      </c>
    </row>
    <row r="2099" spans="1:47">
      <c r="A2099" t="s">
        <v>334</v>
      </c>
      <c r="B2099" t="s">
        <v>335</v>
      </c>
      <c r="C2099" t="s">
        <v>336</v>
      </c>
      <c r="D2099">
        <v>352</v>
      </c>
      <c r="E2099" t="s">
        <v>56</v>
      </c>
      <c r="F2099">
        <v>1991</v>
      </c>
      <c r="G2099">
        <v>257387</v>
      </c>
      <c r="H2099">
        <v>9.1999999999999993</v>
      </c>
      <c r="I2099">
        <v>3.9</v>
      </c>
      <c r="J2099">
        <v>17</v>
      </c>
      <c r="K2099">
        <v>24</v>
      </c>
      <c r="L2099">
        <v>9.9</v>
      </c>
      <c r="M2099">
        <v>43</v>
      </c>
      <c r="N2099" t="s">
        <v>51</v>
      </c>
      <c r="O2099">
        <v>0.79</v>
      </c>
      <c r="P2099">
        <v>0.78</v>
      </c>
      <c r="Q2099">
        <v>0.8</v>
      </c>
      <c r="R2099">
        <v>2</v>
      </c>
      <c r="S2099">
        <v>2</v>
      </c>
      <c r="T2099">
        <v>2</v>
      </c>
      <c r="U2099">
        <v>0</v>
      </c>
      <c r="V2099">
        <v>0</v>
      </c>
      <c r="W2099">
        <v>0</v>
      </c>
      <c r="X2099">
        <v>0</v>
      </c>
      <c r="Y2099">
        <v>0</v>
      </c>
      <c r="Z2099">
        <v>0</v>
      </c>
      <c r="AA2099" t="s">
        <v>58</v>
      </c>
      <c r="AB2099">
        <v>7</v>
      </c>
      <c r="AC2099">
        <v>6.6</v>
      </c>
      <c r="AD2099">
        <v>7.8</v>
      </c>
      <c r="AE2099">
        <v>18</v>
      </c>
      <c r="AF2099">
        <v>17</v>
      </c>
      <c r="AG2099">
        <v>20</v>
      </c>
      <c r="AH2099" t="s">
        <v>70</v>
      </c>
      <c r="AI2099">
        <v>0.45</v>
      </c>
      <c r="AJ2099">
        <v>0.4</v>
      </c>
      <c r="AK2099">
        <v>0.49</v>
      </c>
      <c r="AL2099">
        <v>0.03</v>
      </c>
      <c r="AM2099">
        <v>0.03</v>
      </c>
      <c r="AN2099">
        <v>0.03</v>
      </c>
      <c r="AO2099">
        <v>0.08</v>
      </c>
      <c r="AP2099">
        <v>7.0000000000000007E-2</v>
      </c>
      <c r="AQ2099">
        <v>0.08</v>
      </c>
      <c r="AR2099">
        <v>0</v>
      </c>
      <c r="AS2099">
        <v>83</v>
      </c>
      <c r="AT2099">
        <v>75</v>
      </c>
      <c r="AU2099">
        <v>88</v>
      </c>
    </row>
    <row r="2100" spans="1:47">
      <c r="A2100" t="s">
        <v>334</v>
      </c>
      <c r="B2100" t="s">
        <v>335</v>
      </c>
      <c r="C2100" t="s">
        <v>336</v>
      </c>
      <c r="D2100">
        <v>352</v>
      </c>
      <c r="E2100" t="s">
        <v>56</v>
      </c>
      <c r="F2100">
        <v>1992</v>
      </c>
      <c r="G2100">
        <v>259895</v>
      </c>
      <c r="H2100">
        <v>8.5</v>
      </c>
      <c r="I2100">
        <v>3.5</v>
      </c>
      <c r="J2100">
        <v>16</v>
      </c>
      <c r="K2100">
        <v>22</v>
      </c>
      <c r="L2100">
        <v>9.1</v>
      </c>
      <c r="M2100">
        <v>41</v>
      </c>
      <c r="N2100" t="s">
        <v>51</v>
      </c>
      <c r="O2100">
        <v>1.6</v>
      </c>
      <c r="P2100">
        <v>1.6</v>
      </c>
      <c r="Q2100">
        <v>1.6</v>
      </c>
      <c r="R2100">
        <v>4.0999999999999996</v>
      </c>
      <c r="S2100">
        <v>4.0999999999999996</v>
      </c>
      <c r="T2100">
        <v>4.2</v>
      </c>
      <c r="U2100">
        <v>0</v>
      </c>
      <c r="V2100">
        <v>0</v>
      </c>
      <c r="W2100">
        <v>0</v>
      </c>
      <c r="X2100">
        <v>0</v>
      </c>
      <c r="Y2100">
        <v>0</v>
      </c>
      <c r="Z2100">
        <v>0</v>
      </c>
      <c r="AA2100" t="s">
        <v>58</v>
      </c>
      <c r="AB2100">
        <v>6.5</v>
      </c>
      <c r="AC2100">
        <v>6.5</v>
      </c>
      <c r="AD2100">
        <v>7.3</v>
      </c>
      <c r="AE2100">
        <v>17</v>
      </c>
      <c r="AF2100">
        <v>17</v>
      </c>
      <c r="AG2100">
        <v>19</v>
      </c>
      <c r="AH2100" t="s">
        <v>70</v>
      </c>
      <c r="AI2100">
        <v>0.65</v>
      </c>
      <c r="AJ2100">
        <v>0.6</v>
      </c>
      <c r="AK2100">
        <v>0.7</v>
      </c>
      <c r="AL2100">
        <v>0.04</v>
      </c>
      <c r="AM2100">
        <v>0.04</v>
      </c>
      <c r="AN2100">
        <v>0.04</v>
      </c>
      <c r="AO2100">
        <v>0.11</v>
      </c>
      <c r="AP2100">
        <v>0.1</v>
      </c>
      <c r="AQ2100">
        <v>0.11</v>
      </c>
      <c r="AR2100">
        <v>0</v>
      </c>
      <c r="AS2100">
        <v>94</v>
      </c>
      <c r="AT2100">
        <v>84</v>
      </c>
      <c r="AU2100">
        <v>94</v>
      </c>
    </row>
    <row r="2101" spans="1:47">
      <c r="A2101" t="s">
        <v>334</v>
      </c>
      <c r="B2101" t="s">
        <v>335</v>
      </c>
      <c r="C2101" t="s">
        <v>336</v>
      </c>
      <c r="D2101">
        <v>352</v>
      </c>
      <c r="E2101" t="s">
        <v>56</v>
      </c>
      <c r="F2101">
        <v>1993</v>
      </c>
      <c r="G2101">
        <v>262383</v>
      </c>
      <c r="H2101">
        <v>7.8</v>
      </c>
      <c r="I2101">
        <v>3.1</v>
      </c>
      <c r="J2101">
        <v>15</v>
      </c>
      <c r="K2101">
        <v>21</v>
      </c>
      <c r="L2101">
        <v>8.3000000000000007</v>
      </c>
      <c r="M2101">
        <v>38</v>
      </c>
      <c r="N2101" t="s">
        <v>51</v>
      </c>
      <c r="O2101">
        <v>0.77</v>
      </c>
      <c r="P2101">
        <v>0.77</v>
      </c>
      <c r="Q2101">
        <v>0.77</v>
      </c>
      <c r="R2101">
        <v>2</v>
      </c>
      <c r="S2101">
        <v>2</v>
      </c>
      <c r="T2101">
        <v>2</v>
      </c>
      <c r="U2101">
        <v>0</v>
      </c>
      <c r="V2101">
        <v>0</v>
      </c>
      <c r="W2101">
        <v>0</v>
      </c>
      <c r="X2101">
        <v>0</v>
      </c>
      <c r="Y2101">
        <v>0</v>
      </c>
      <c r="Z2101">
        <v>0</v>
      </c>
      <c r="AA2101" t="s">
        <v>58</v>
      </c>
      <c r="AB2101">
        <v>6.1</v>
      </c>
      <c r="AC2101">
        <v>6.1</v>
      </c>
      <c r="AD2101">
        <v>6.9</v>
      </c>
      <c r="AE2101">
        <v>16</v>
      </c>
      <c r="AF2101">
        <v>16</v>
      </c>
      <c r="AG2101">
        <v>18</v>
      </c>
      <c r="AH2101" t="s">
        <v>70</v>
      </c>
      <c r="AI2101">
        <v>0.63</v>
      </c>
      <c r="AJ2101">
        <v>0.53</v>
      </c>
      <c r="AK2101">
        <v>0.73</v>
      </c>
      <c r="AL2101">
        <v>0.04</v>
      </c>
      <c r="AM2101">
        <v>0.04</v>
      </c>
      <c r="AN2101">
        <v>0.05</v>
      </c>
      <c r="AO2101">
        <v>0.1</v>
      </c>
      <c r="AP2101">
        <v>0.1</v>
      </c>
      <c r="AQ2101">
        <v>0.13</v>
      </c>
      <c r="AR2101">
        <v>0</v>
      </c>
      <c r="AS2101">
        <v>69</v>
      </c>
      <c r="AT2101">
        <v>61</v>
      </c>
      <c r="AU2101">
        <v>69</v>
      </c>
    </row>
    <row r="2102" spans="1:47">
      <c r="A2102" t="s">
        <v>334</v>
      </c>
      <c r="B2102" t="s">
        <v>335</v>
      </c>
      <c r="C2102" t="s">
        <v>336</v>
      </c>
      <c r="D2102">
        <v>352</v>
      </c>
      <c r="E2102" t="s">
        <v>56</v>
      </c>
      <c r="F2102">
        <v>1994</v>
      </c>
      <c r="G2102">
        <v>264893</v>
      </c>
      <c r="H2102">
        <v>7.3</v>
      </c>
      <c r="I2102">
        <v>2.9</v>
      </c>
      <c r="J2102">
        <v>14</v>
      </c>
      <c r="K2102">
        <v>19</v>
      </c>
      <c r="L2102">
        <v>7.7</v>
      </c>
      <c r="M2102">
        <v>36</v>
      </c>
      <c r="N2102" t="s">
        <v>51</v>
      </c>
      <c r="O2102">
        <v>1.6</v>
      </c>
      <c r="P2102">
        <v>1.6</v>
      </c>
      <c r="Q2102">
        <v>1.7</v>
      </c>
      <c r="R2102">
        <v>4.2</v>
      </c>
      <c r="S2102">
        <v>4.0999999999999996</v>
      </c>
      <c r="T2102">
        <v>4.4000000000000004</v>
      </c>
      <c r="U2102">
        <v>0</v>
      </c>
      <c r="V2102">
        <v>0</v>
      </c>
      <c r="W2102">
        <v>0</v>
      </c>
      <c r="X2102">
        <v>0</v>
      </c>
      <c r="Y2102">
        <v>0</v>
      </c>
      <c r="Z2102">
        <v>0</v>
      </c>
      <c r="AA2102" t="s">
        <v>58</v>
      </c>
      <c r="AB2102">
        <v>6</v>
      </c>
      <c r="AC2102">
        <v>5.7</v>
      </c>
      <c r="AD2102">
        <v>6.4</v>
      </c>
      <c r="AE2102">
        <v>16</v>
      </c>
      <c r="AF2102">
        <v>15</v>
      </c>
      <c r="AG2102">
        <v>17</v>
      </c>
      <c r="AH2102" t="s">
        <v>70</v>
      </c>
      <c r="AI2102">
        <v>0.69</v>
      </c>
      <c r="AJ2102">
        <v>0.51</v>
      </c>
      <c r="AK2102">
        <v>0.89</v>
      </c>
      <c r="AL2102">
        <v>0.04</v>
      </c>
      <c r="AM2102">
        <v>0.04</v>
      </c>
      <c r="AN2102">
        <v>0.06</v>
      </c>
      <c r="AO2102">
        <v>0.11</v>
      </c>
      <c r="AP2102">
        <v>0.1</v>
      </c>
      <c r="AQ2102">
        <v>0.16</v>
      </c>
      <c r="AR2102">
        <v>0</v>
      </c>
      <c r="AS2102">
        <v>110</v>
      </c>
      <c r="AT2102">
        <v>110</v>
      </c>
      <c r="AU2102">
        <v>120</v>
      </c>
    </row>
    <row r="2103" spans="1:47">
      <c r="A2103" t="s">
        <v>334</v>
      </c>
      <c r="B2103" t="s">
        <v>335</v>
      </c>
      <c r="C2103" t="s">
        <v>336</v>
      </c>
      <c r="D2103">
        <v>352</v>
      </c>
      <c r="E2103" t="s">
        <v>56</v>
      </c>
      <c r="F2103">
        <v>1995</v>
      </c>
      <c r="G2103">
        <v>267454</v>
      </c>
      <c r="H2103">
        <v>7</v>
      </c>
      <c r="I2103">
        <v>2.8</v>
      </c>
      <c r="J2103">
        <v>13</v>
      </c>
      <c r="K2103">
        <v>19</v>
      </c>
      <c r="L2103">
        <v>7.5</v>
      </c>
      <c r="M2103">
        <v>35</v>
      </c>
      <c r="N2103" t="s">
        <v>51</v>
      </c>
      <c r="O2103">
        <v>0.75</v>
      </c>
      <c r="P2103">
        <v>0.75</v>
      </c>
      <c r="Q2103">
        <v>0.75</v>
      </c>
      <c r="R2103">
        <v>2</v>
      </c>
      <c r="S2103">
        <v>2</v>
      </c>
      <c r="T2103">
        <v>2</v>
      </c>
      <c r="U2103">
        <v>0</v>
      </c>
      <c r="V2103">
        <v>0</v>
      </c>
      <c r="W2103">
        <v>0</v>
      </c>
      <c r="X2103">
        <v>0</v>
      </c>
      <c r="Y2103">
        <v>0</v>
      </c>
      <c r="Z2103">
        <v>0</v>
      </c>
      <c r="AA2103" t="s">
        <v>58</v>
      </c>
      <c r="AB2103">
        <v>5.6</v>
      </c>
      <c r="AC2103">
        <v>5.2</v>
      </c>
      <c r="AD2103">
        <v>6</v>
      </c>
      <c r="AE2103">
        <v>15</v>
      </c>
      <c r="AF2103">
        <v>14</v>
      </c>
      <c r="AG2103">
        <v>16</v>
      </c>
      <c r="AH2103" t="s">
        <v>70</v>
      </c>
      <c r="AI2103">
        <v>0.93</v>
      </c>
      <c r="AJ2103">
        <v>0.71</v>
      </c>
      <c r="AK2103">
        <v>1.2</v>
      </c>
      <c r="AL2103">
        <v>0.05</v>
      </c>
      <c r="AM2103">
        <v>0.05</v>
      </c>
      <c r="AN2103">
        <v>7.0000000000000007E-2</v>
      </c>
      <c r="AO2103">
        <v>0.14000000000000001</v>
      </c>
      <c r="AP2103">
        <v>0.13</v>
      </c>
      <c r="AQ2103">
        <v>0.2</v>
      </c>
      <c r="AR2103">
        <v>0</v>
      </c>
      <c r="AS2103">
        <v>80</v>
      </c>
      <c r="AT2103">
        <v>75</v>
      </c>
      <c r="AU2103">
        <v>86</v>
      </c>
    </row>
    <row r="2104" spans="1:47">
      <c r="A2104" t="s">
        <v>334</v>
      </c>
      <c r="B2104" t="s">
        <v>335</v>
      </c>
      <c r="C2104" t="s">
        <v>336</v>
      </c>
      <c r="D2104">
        <v>352</v>
      </c>
      <c r="E2104" t="s">
        <v>56</v>
      </c>
      <c r="F2104">
        <v>1996</v>
      </c>
      <c r="G2104">
        <v>270089</v>
      </c>
      <c r="H2104">
        <v>6.7</v>
      </c>
      <c r="I2104">
        <v>2.7</v>
      </c>
      <c r="J2104">
        <v>13</v>
      </c>
      <c r="K2104">
        <v>18</v>
      </c>
      <c r="L2104">
        <v>7.3</v>
      </c>
      <c r="M2104">
        <v>34</v>
      </c>
      <c r="N2104" t="s">
        <v>51</v>
      </c>
      <c r="O2104">
        <v>0.75</v>
      </c>
      <c r="P2104">
        <v>0.74</v>
      </c>
      <c r="Q2104">
        <v>0.75</v>
      </c>
      <c r="R2104">
        <v>2</v>
      </c>
      <c r="S2104">
        <v>2</v>
      </c>
      <c r="T2104">
        <v>2</v>
      </c>
      <c r="U2104">
        <v>0</v>
      </c>
      <c r="V2104">
        <v>0</v>
      </c>
      <c r="W2104">
        <v>0</v>
      </c>
      <c r="X2104">
        <v>0</v>
      </c>
      <c r="Y2104">
        <v>0</v>
      </c>
      <c r="Z2104">
        <v>0</v>
      </c>
      <c r="AA2104" t="s">
        <v>58</v>
      </c>
      <c r="AB2104">
        <v>5.6</v>
      </c>
      <c r="AC2104">
        <v>5.2</v>
      </c>
      <c r="AD2104">
        <v>5.9</v>
      </c>
      <c r="AE2104">
        <v>15</v>
      </c>
      <c r="AF2104">
        <v>14</v>
      </c>
      <c r="AG2104">
        <v>16</v>
      </c>
      <c r="AH2104" t="s">
        <v>70</v>
      </c>
      <c r="AI2104">
        <v>1.1000000000000001</v>
      </c>
      <c r="AJ2104">
        <v>0.96</v>
      </c>
      <c r="AK2104">
        <v>1.3</v>
      </c>
      <c r="AL2104">
        <v>0.06</v>
      </c>
      <c r="AM2104">
        <v>0.06</v>
      </c>
      <c r="AN2104">
        <v>0.08</v>
      </c>
      <c r="AO2104">
        <v>0.17</v>
      </c>
      <c r="AP2104">
        <v>0.16</v>
      </c>
      <c r="AQ2104">
        <v>0.21</v>
      </c>
      <c r="AR2104">
        <v>0</v>
      </c>
      <c r="AS2104">
        <v>73</v>
      </c>
      <c r="AT2104">
        <v>69</v>
      </c>
      <c r="AU2104">
        <v>79</v>
      </c>
    </row>
    <row r="2105" spans="1:47">
      <c r="A2105" t="s">
        <v>334</v>
      </c>
      <c r="B2105" t="s">
        <v>335</v>
      </c>
      <c r="C2105" t="s">
        <v>336</v>
      </c>
      <c r="D2105">
        <v>352</v>
      </c>
      <c r="E2105" t="s">
        <v>56</v>
      </c>
      <c r="F2105">
        <v>1997</v>
      </c>
      <c r="G2105">
        <v>272798</v>
      </c>
      <c r="H2105">
        <v>6.5</v>
      </c>
      <c r="I2105">
        <v>2.7</v>
      </c>
      <c r="J2105">
        <v>12</v>
      </c>
      <c r="K2105">
        <v>18</v>
      </c>
      <c r="L2105">
        <v>7.4</v>
      </c>
      <c r="M2105">
        <v>33</v>
      </c>
      <c r="N2105" t="s">
        <v>51</v>
      </c>
      <c r="O2105">
        <v>0.74</v>
      </c>
      <c r="P2105">
        <v>0.74</v>
      </c>
      <c r="Q2105">
        <v>0.75</v>
      </c>
      <c r="R2105">
        <v>2</v>
      </c>
      <c r="S2105">
        <v>2</v>
      </c>
      <c r="T2105">
        <v>2</v>
      </c>
      <c r="U2105">
        <v>0</v>
      </c>
      <c r="V2105">
        <v>0</v>
      </c>
      <c r="W2105">
        <v>0</v>
      </c>
      <c r="X2105">
        <v>0</v>
      </c>
      <c r="Y2105">
        <v>0</v>
      </c>
      <c r="Z2105">
        <v>0</v>
      </c>
      <c r="AA2105" t="s">
        <v>58</v>
      </c>
      <c r="AB2105">
        <v>5.0999999999999996</v>
      </c>
      <c r="AC2105">
        <v>4.8</v>
      </c>
      <c r="AD2105">
        <v>5.5</v>
      </c>
      <c r="AE2105">
        <v>14</v>
      </c>
      <c r="AF2105">
        <v>13</v>
      </c>
      <c r="AG2105">
        <v>15</v>
      </c>
      <c r="AH2105" t="s">
        <v>70</v>
      </c>
      <c r="AI2105">
        <v>1.6</v>
      </c>
      <c r="AJ2105">
        <v>1.5</v>
      </c>
      <c r="AK2105">
        <v>1.8</v>
      </c>
      <c r="AL2105">
        <v>0.08</v>
      </c>
      <c r="AM2105">
        <v>0.08</v>
      </c>
      <c r="AN2105">
        <v>0.09</v>
      </c>
      <c r="AO2105">
        <v>0.23</v>
      </c>
      <c r="AP2105">
        <v>0.22</v>
      </c>
      <c r="AQ2105">
        <v>0.25</v>
      </c>
      <c r="AR2105">
        <v>0</v>
      </c>
      <c r="AS2105">
        <v>71</v>
      </c>
      <c r="AT2105">
        <v>67</v>
      </c>
      <c r="AU2105">
        <v>77</v>
      </c>
    </row>
    <row r="2106" spans="1:47">
      <c r="A2106" t="s">
        <v>334</v>
      </c>
      <c r="B2106" t="s">
        <v>335</v>
      </c>
      <c r="C2106" t="s">
        <v>336</v>
      </c>
      <c r="D2106">
        <v>352</v>
      </c>
      <c r="E2106" t="s">
        <v>56</v>
      </c>
      <c r="F2106">
        <v>1998</v>
      </c>
      <c r="G2106">
        <v>275568</v>
      </c>
      <c r="H2106">
        <v>6.3</v>
      </c>
      <c r="I2106">
        <v>2.7</v>
      </c>
      <c r="J2106">
        <v>12</v>
      </c>
      <c r="K2106">
        <v>17</v>
      </c>
      <c r="L2106">
        <v>7.3</v>
      </c>
      <c r="M2106">
        <v>32</v>
      </c>
      <c r="N2106" t="s">
        <v>51</v>
      </c>
      <c r="O2106">
        <v>0.77</v>
      </c>
      <c r="P2106">
        <v>0.75</v>
      </c>
      <c r="Q2106">
        <v>0.8</v>
      </c>
      <c r="R2106">
        <v>2.1</v>
      </c>
      <c r="S2106">
        <v>2.1</v>
      </c>
      <c r="T2106">
        <v>2.2000000000000002</v>
      </c>
      <c r="U2106">
        <v>0</v>
      </c>
      <c r="V2106">
        <v>0</v>
      </c>
      <c r="W2106">
        <v>0</v>
      </c>
      <c r="X2106">
        <v>0</v>
      </c>
      <c r="Y2106">
        <v>0</v>
      </c>
      <c r="Z2106">
        <v>0</v>
      </c>
      <c r="AA2106" t="s">
        <v>58</v>
      </c>
      <c r="AB2106">
        <v>5.0999999999999996</v>
      </c>
      <c r="AC2106">
        <v>4.7</v>
      </c>
      <c r="AD2106">
        <v>5.0999999999999996</v>
      </c>
      <c r="AE2106">
        <v>14</v>
      </c>
      <c r="AF2106">
        <v>13</v>
      </c>
      <c r="AG2106">
        <v>14</v>
      </c>
      <c r="AH2106" t="s">
        <v>70</v>
      </c>
      <c r="AI2106">
        <v>2.4</v>
      </c>
      <c r="AJ2106">
        <v>2</v>
      </c>
      <c r="AK2106">
        <v>2.8</v>
      </c>
      <c r="AL2106">
        <v>0.12</v>
      </c>
      <c r="AM2106">
        <v>0.08</v>
      </c>
      <c r="AN2106">
        <v>0.13</v>
      </c>
      <c r="AO2106">
        <v>0.33</v>
      </c>
      <c r="AP2106">
        <v>0.23</v>
      </c>
      <c r="AQ2106">
        <v>0.35</v>
      </c>
      <c r="AR2106">
        <v>0</v>
      </c>
      <c r="AS2106">
        <v>120</v>
      </c>
      <c r="AT2106">
        <v>120</v>
      </c>
      <c r="AU2106">
        <v>130</v>
      </c>
    </row>
    <row r="2107" spans="1:47">
      <c r="A2107" t="s">
        <v>334</v>
      </c>
      <c r="B2107" t="s">
        <v>335</v>
      </c>
      <c r="C2107" t="s">
        <v>336</v>
      </c>
      <c r="D2107">
        <v>352</v>
      </c>
      <c r="E2107" t="s">
        <v>56</v>
      </c>
      <c r="F2107">
        <v>1999</v>
      </c>
      <c r="G2107">
        <v>278376</v>
      </c>
      <c r="H2107">
        <v>6.2</v>
      </c>
      <c r="I2107">
        <v>2.7</v>
      </c>
      <c r="J2107">
        <v>11</v>
      </c>
      <c r="K2107">
        <v>17</v>
      </c>
      <c r="L2107">
        <v>7.5</v>
      </c>
      <c r="M2107">
        <v>31</v>
      </c>
      <c r="N2107" t="s">
        <v>51</v>
      </c>
      <c r="O2107">
        <v>0.36</v>
      </c>
      <c r="P2107">
        <v>0.36</v>
      </c>
      <c r="Q2107">
        <v>0.36</v>
      </c>
      <c r="R2107">
        <v>1</v>
      </c>
      <c r="S2107">
        <v>1</v>
      </c>
      <c r="T2107">
        <v>1</v>
      </c>
      <c r="U2107">
        <v>0</v>
      </c>
      <c r="V2107">
        <v>0</v>
      </c>
      <c r="W2107">
        <v>0</v>
      </c>
      <c r="X2107">
        <v>0</v>
      </c>
      <c r="Y2107">
        <v>0</v>
      </c>
      <c r="Z2107">
        <v>0</v>
      </c>
      <c r="AA2107" t="s">
        <v>58</v>
      </c>
      <c r="AB2107">
        <v>5</v>
      </c>
      <c r="AC2107">
        <v>4.7</v>
      </c>
      <c r="AD2107">
        <v>5</v>
      </c>
      <c r="AE2107">
        <v>14</v>
      </c>
      <c r="AF2107">
        <v>13</v>
      </c>
      <c r="AG2107">
        <v>14</v>
      </c>
      <c r="AH2107" t="s">
        <v>70</v>
      </c>
      <c r="AI2107">
        <v>3.4</v>
      </c>
      <c r="AJ2107">
        <v>2.6</v>
      </c>
      <c r="AK2107">
        <v>4.3</v>
      </c>
      <c r="AL2107">
        <v>0.17</v>
      </c>
      <c r="AM2107">
        <v>0.09</v>
      </c>
      <c r="AN2107">
        <v>0.18</v>
      </c>
      <c r="AO2107">
        <v>0.48</v>
      </c>
      <c r="AP2107">
        <v>0.25</v>
      </c>
      <c r="AQ2107">
        <v>0.49</v>
      </c>
      <c r="AR2107">
        <v>0</v>
      </c>
      <c r="AS2107">
        <v>71</v>
      </c>
      <c r="AT2107">
        <v>71</v>
      </c>
      <c r="AU2107">
        <v>77</v>
      </c>
    </row>
    <row r="2108" spans="1:47">
      <c r="A2108" t="s">
        <v>334</v>
      </c>
      <c r="B2108" t="s">
        <v>335</v>
      </c>
      <c r="C2108" t="s">
        <v>336</v>
      </c>
      <c r="D2108">
        <v>352</v>
      </c>
      <c r="E2108" t="s">
        <v>56</v>
      </c>
      <c r="F2108">
        <v>2000</v>
      </c>
      <c r="G2108">
        <v>281214</v>
      </c>
      <c r="H2108">
        <v>5.9</v>
      </c>
      <c r="I2108">
        <v>2.7</v>
      </c>
      <c r="J2108">
        <v>10</v>
      </c>
      <c r="K2108">
        <v>17</v>
      </c>
      <c r="L2108">
        <v>7.5</v>
      </c>
      <c r="M2108">
        <v>29</v>
      </c>
      <c r="N2108" t="s">
        <v>51</v>
      </c>
      <c r="O2108">
        <v>0.36</v>
      </c>
      <c r="P2108">
        <v>0.36</v>
      </c>
      <c r="Q2108">
        <v>0.37</v>
      </c>
      <c r="R2108">
        <v>1</v>
      </c>
      <c r="S2108">
        <v>1</v>
      </c>
      <c r="T2108">
        <v>1</v>
      </c>
      <c r="U2108">
        <v>0</v>
      </c>
      <c r="V2108">
        <v>0</v>
      </c>
      <c r="W2108">
        <v>0</v>
      </c>
      <c r="X2108">
        <v>0</v>
      </c>
      <c r="Y2108">
        <v>0</v>
      </c>
      <c r="Z2108">
        <v>0</v>
      </c>
      <c r="AA2108" t="s">
        <v>58</v>
      </c>
      <c r="AB2108">
        <v>4.5999999999999996</v>
      </c>
      <c r="AC2108">
        <v>4.3</v>
      </c>
      <c r="AD2108">
        <v>4.5999999999999996</v>
      </c>
      <c r="AE2108">
        <v>13</v>
      </c>
      <c r="AF2108">
        <v>12</v>
      </c>
      <c r="AG2108">
        <v>13</v>
      </c>
      <c r="AH2108" t="s">
        <v>70</v>
      </c>
      <c r="AI2108">
        <v>4.8</v>
      </c>
      <c r="AJ2108">
        <v>3.6</v>
      </c>
      <c r="AK2108">
        <v>6.1</v>
      </c>
      <c r="AL2108">
        <v>0.22</v>
      </c>
      <c r="AM2108">
        <v>0.1</v>
      </c>
      <c r="AN2108">
        <v>0.22</v>
      </c>
      <c r="AO2108">
        <v>0.62</v>
      </c>
      <c r="AP2108">
        <v>0.28999999999999998</v>
      </c>
      <c r="AQ2108">
        <v>0.63</v>
      </c>
      <c r="AR2108">
        <v>0</v>
      </c>
      <c r="AS2108">
        <v>100</v>
      </c>
      <c r="AT2108">
        <v>100</v>
      </c>
      <c r="AU2108">
        <v>110</v>
      </c>
    </row>
    <row r="2109" spans="1:47">
      <c r="A2109" t="s">
        <v>334</v>
      </c>
      <c r="B2109" t="s">
        <v>335</v>
      </c>
      <c r="C2109" t="s">
        <v>336</v>
      </c>
      <c r="D2109">
        <v>352</v>
      </c>
      <c r="E2109" t="s">
        <v>56</v>
      </c>
      <c r="F2109">
        <v>2001</v>
      </c>
      <c r="G2109">
        <v>284056</v>
      </c>
      <c r="H2109">
        <v>5.4</v>
      </c>
      <c r="I2109">
        <v>2.4</v>
      </c>
      <c r="J2109">
        <v>9.6999999999999993</v>
      </c>
      <c r="K2109">
        <v>15</v>
      </c>
      <c r="L2109">
        <v>6.9</v>
      </c>
      <c r="M2109">
        <v>27</v>
      </c>
      <c r="N2109" t="s">
        <v>51</v>
      </c>
      <c r="O2109">
        <v>0.37</v>
      </c>
      <c r="P2109">
        <v>0.36</v>
      </c>
      <c r="Q2109">
        <v>0.38</v>
      </c>
      <c r="R2109">
        <v>1</v>
      </c>
      <c r="S2109">
        <v>1</v>
      </c>
      <c r="T2109">
        <v>1.1000000000000001</v>
      </c>
      <c r="U2109">
        <v>0</v>
      </c>
      <c r="V2109">
        <v>0</v>
      </c>
      <c r="W2109">
        <v>0</v>
      </c>
      <c r="X2109">
        <v>0</v>
      </c>
      <c r="Y2109">
        <v>0</v>
      </c>
      <c r="Z2109">
        <v>0</v>
      </c>
      <c r="AA2109" t="s">
        <v>58</v>
      </c>
      <c r="AB2109">
        <v>4.2</v>
      </c>
      <c r="AC2109">
        <v>4.2</v>
      </c>
      <c r="AD2109">
        <v>4.5999999999999996</v>
      </c>
      <c r="AE2109">
        <v>12</v>
      </c>
      <c r="AF2109">
        <v>12</v>
      </c>
      <c r="AG2109">
        <v>13</v>
      </c>
      <c r="AH2109" t="s">
        <v>70</v>
      </c>
      <c r="AI2109">
        <v>6.5</v>
      </c>
      <c r="AJ2109">
        <v>4.9000000000000004</v>
      </c>
      <c r="AK2109">
        <v>8.3000000000000007</v>
      </c>
      <c r="AL2109">
        <v>0.27</v>
      </c>
      <c r="AM2109">
        <v>0.13</v>
      </c>
      <c r="AN2109">
        <v>0.28000000000000003</v>
      </c>
      <c r="AO2109">
        <v>0.78</v>
      </c>
      <c r="AP2109">
        <v>0.38</v>
      </c>
      <c r="AQ2109">
        <v>0.79</v>
      </c>
      <c r="AR2109">
        <v>0</v>
      </c>
      <c r="AS2109">
        <v>100</v>
      </c>
      <c r="AT2109">
        <v>92</v>
      </c>
      <c r="AU2109">
        <v>100</v>
      </c>
    </row>
    <row r="2110" spans="1:47">
      <c r="A2110" t="s">
        <v>334</v>
      </c>
      <c r="B2110" t="s">
        <v>335</v>
      </c>
      <c r="C2110" t="s">
        <v>336</v>
      </c>
      <c r="D2110">
        <v>352</v>
      </c>
      <c r="E2110" t="s">
        <v>56</v>
      </c>
      <c r="F2110">
        <v>2002</v>
      </c>
      <c r="G2110">
        <v>286929</v>
      </c>
      <c r="H2110">
        <v>4.9000000000000004</v>
      </c>
      <c r="I2110">
        <v>2.1</v>
      </c>
      <c r="J2110">
        <v>8.8000000000000007</v>
      </c>
      <c r="K2110">
        <v>14</v>
      </c>
      <c r="L2110">
        <v>6</v>
      </c>
      <c r="M2110">
        <v>25</v>
      </c>
      <c r="N2110" t="s">
        <v>51</v>
      </c>
      <c r="O2110">
        <v>0.35</v>
      </c>
      <c r="P2110">
        <v>0.35</v>
      </c>
      <c r="Q2110">
        <v>0.35</v>
      </c>
      <c r="R2110">
        <v>1</v>
      </c>
      <c r="S2110">
        <v>1</v>
      </c>
      <c r="T2110">
        <v>1</v>
      </c>
      <c r="U2110">
        <v>0</v>
      </c>
      <c r="V2110">
        <v>0</v>
      </c>
      <c r="W2110">
        <v>0</v>
      </c>
      <c r="X2110">
        <v>0</v>
      </c>
      <c r="Y2110">
        <v>0</v>
      </c>
      <c r="Z2110">
        <v>0</v>
      </c>
      <c r="AA2110" t="s">
        <v>58</v>
      </c>
      <c r="AB2110">
        <v>4.2</v>
      </c>
      <c r="AC2110">
        <v>3.8</v>
      </c>
      <c r="AD2110">
        <v>4.2</v>
      </c>
      <c r="AE2110">
        <v>12</v>
      </c>
      <c r="AF2110">
        <v>11</v>
      </c>
      <c r="AG2110">
        <v>12</v>
      </c>
      <c r="AH2110" t="s">
        <v>70</v>
      </c>
      <c r="AI2110">
        <v>7.8</v>
      </c>
      <c r="AJ2110">
        <v>6.2</v>
      </c>
      <c r="AK2110">
        <v>9.6999999999999993</v>
      </c>
      <c r="AL2110">
        <v>0.33</v>
      </c>
      <c r="AM2110">
        <v>0.18</v>
      </c>
      <c r="AN2110">
        <v>0.33</v>
      </c>
      <c r="AO2110">
        <v>0.94</v>
      </c>
      <c r="AP2110">
        <v>0.53</v>
      </c>
      <c r="AQ2110">
        <v>0.95</v>
      </c>
      <c r="AR2110">
        <v>0</v>
      </c>
      <c r="AS2110">
        <v>67</v>
      </c>
      <c r="AT2110">
        <v>67</v>
      </c>
      <c r="AU2110">
        <v>73</v>
      </c>
    </row>
    <row r="2111" spans="1:47">
      <c r="A2111" t="s">
        <v>334</v>
      </c>
      <c r="B2111" t="s">
        <v>335</v>
      </c>
      <c r="C2111" t="s">
        <v>336</v>
      </c>
      <c r="D2111">
        <v>352</v>
      </c>
      <c r="E2111" t="s">
        <v>56</v>
      </c>
      <c r="F2111">
        <v>2003</v>
      </c>
      <c r="G2111">
        <v>289925</v>
      </c>
      <c r="H2111">
        <v>4.5</v>
      </c>
      <c r="I2111">
        <v>1.9</v>
      </c>
      <c r="J2111">
        <v>8.1</v>
      </c>
      <c r="K2111">
        <v>13</v>
      </c>
      <c r="L2111">
        <v>5.5</v>
      </c>
      <c r="M2111">
        <v>24</v>
      </c>
      <c r="N2111" t="s">
        <v>51</v>
      </c>
      <c r="O2111">
        <v>0.35</v>
      </c>
      <c r="P2111">
        <v>0.35</v>
      </c>
      <c r="Q2111">
        <v>0.35</v>
      </c>
      <c r="R2111">
        <v>1</v>
      </c>
      <c r="S2111">
        <v>1</v>
      </c>
      <c r="T2111">
        <v>1</v>
      </c>
      <c r="U2111">
        <v>0</v>
      </c>
      <c r="V2111">
        <v>0</v>
      </c>
      <c r="W2111">
        <v>0</v>
      </c>
      <c r="X2111">
        <v>0</v>
      </c>
      <c r="Y2111">
        <v>0</v>
      </c>
      <c r="Z2111">
        <v>0</v>
      </c>
      <c r="AA2111" t="s">
        <v>58</v>
      </c>
      <c r="AB2111">
        <v>3.8</v>
      </c>
      <c r="AC2111">
        <v>3.8</v>
      </c>
      <c r="AD2111">
        <v>4.0999999999999996</v>
      </c>
      <c r="AE2111">
        <v>11</v>
      </c>
      <c r="AF2111">
        <v>11</v>
      </c>
      <c r="AG2111">
        <v>12</v>
      </c>
      <c r="AH2111" t="s">
        <v>70</v>
      </c>
      <c r="AI2111">
        <v>9.6</v>
      </c>
      <c r="AJ2111">
        <v>8</v>
      </c>
      <c r="AK2111">
        <v>11</v>
      </c>
      <c r="AL2111">
        <v>0.37</v>
      </c>
      <c r="AM2111">
        <v>0.24</v>
      </c>
      <c r="AN2111">
        <v>0.37</v>
      </c>
      <c r="AO2111">
        <v>1.1000000000000001</v>
      </c>
      <c r="AP2111">
        <v>0.69</v>
      </c>
      <c r="AQ2111">
        <v>1.1000000000000001</v>
      </c>
      <c r="AR2111">
        <v>0</v>
      </c>
      <c r="AS2111">
        <v>45</v>
      </c>
      <c r="AT2111">
        <v>42</v>
      </c>
      <c r="AU2111">
        <v>45</v>
      </c>
    </row>
    <row r="2112" spans="1:47">
      <c r="A2112" t="s">
        <v>334</v>
      </c>
      <c r="B2112" t="s">
        <v>335</v>
      </c>
      <c r="C2112" t="s">
        <v>336</v>
      </c>
      <c r="D2112">
        <v>352</v>
      </c>
      <c r="E2112" t="s">
        <v>56</v>
      </c>
      <c r="F2112">
        <v>2004</v>
      </c>
      <c r="G2112">
        <v>293170</v>
      </c>
      <c r="H2112">
        <v>4.2</v>
      </c>
      <c r="I2112">
        <v>1.8</v>
      </c>
      <c r="J2112">
        <v>7.7</v>
      </c>
      <c r="K2112">
        <v>12</v>
      </c>
      <c r="L2112">
        <v>5.2</v>
      </c>
      <c r="M2112">
        <v>22</v>
      </c>
      <c r="N2112" t="s">
        <v>51</v>
      </c>
      <c r="O2112">
        <v>0.34</v>
      </c>
      <c r="P2112">
        <v>0.34</v>
      </c>
      <c r="Q2112">
        <v>0.34</v>
      </c>
      <c r="R2112">
        <v>1</v>
      </c>
      <c r="S2112">
        <v>1</v>
      </c>
      <c r="T2112">
        <v>1</v>
      </c>
      <c r="U2112">
        <v>0</v>
      </c>
      <c r="V2112">
        <v>0</v>
      </c>
      <c r="W2112">
        <v>0</v>
      </c>
      <c r="X2112">
        <v>0</v>
      </c>
      <c r="Y2112">
        <v>0</v>
      </c>
      <c r="Z2112">
        <v>0</v>
      </c>
      <c r="AA2112" t="s">
        <v>58</v>
      </c>
      <c r="AB2112">
        <v>3.8</v>
      </c>
      <c r="AC2112">
        <v>3.4</v>
      </c>
      <c r="AD2112">
        <v>4.0999999999999996</v>
      </c>
      <c r="AE2112">
        <v>11</v>
      </c>
      <c r="AF2112">
        <v>10</v>
      </c>
      <c r="AG2112">
        <v>12</v>
      </c>
      <c r="AH2112" t="s">
        <v>70</v>
      </c>
      <c r="AI2112">
        <v>10</v>
      </c>
      <c r="AJ2112">
        <v>8.9</v>
      </c>
      <c r="AK2112">
        <v>12</v>
      </c>
      <c r="AL2112">
        <v>0.39</v>
      </c>
      <c r="AM2112">
        <v>0.28999999999999998</v>
      </c>
      <c r="AN2112">
        <v>0.39</v>
      </c>
      <c r="AO2112">
        <v>1.1000000000000001</v>
      </c>
      <c r="AP2112">
        <v>0.86</v>
      </c>
      <c r="AQ2112">
        <v>1.1000000000000001</v>
      </c>
      <c r="AR2112">
        <v>0</v>
      </c>
      <c r="AS2112">
        <v>100</v>
      </c>
      <c r="AT2112">
        <v>92</v>
      </c>
      <c r="AU2112">
        <v>110</v>
      </c>
    </row>
    <row r="2113" spans="1:47">
      <c r="A2113" t="s">
        <v>334</v>
      </c>
      <c r="B2113" t="s">
        <v>335</v>
      </c>
      <c r="C2113" t="s">
        <v>336</v>
      </c>
      <c r="D2113">
        <v>352</v>
      </c>
      <c r="E2113" t="s">
        <v>56</v>
      </c>
      <c r="F2113">
        <v>2005</v>
      </c>
      <c r="G2113">
        <v>296745</v>
      </c>
      <c r="H2113">
        <v>4.0999999999999996</v>
      </c>
      <c r="I2113">
        <v>1.7</v>
      </c>
      <c r="J2113">
        <v>7.6</v>
      </c>
      <c r="K2113">
        <v>12</v>
      </c>
      <c r="L2113">
        <v>5</v>
      </c>
      <c r="M2113">
        <v>22</v>
      </c>
      <c r="N2113" t="s">
        <v>51</v>
      </c>
      <c r="O2113">
        <v>0.34</v>
      </c>
      <c r="P2113">
        <v>0.34</v>
      </c>
      <c r="Q2113">
        <v>0.34</v>
      </c>
      <c r="R2113">
        <v>1</v>
      </c>
      <c r="S2113">
        <v>1</v>
      </c>
      <c r="T2113">
        <v>1</v>
      </c>
      <c r="U2113">
        <v>0</v>
      </c>
      <c r="V2113">
        <v>0</v>
      </c>
      <c r="W2113">
        <v>0</v>
      </c>
      <c r="X2113">
        <v>0</v>
      </c>
      <c r="Y2113">
        <v>0</v>
      </c>
      <c r="Z2113">
        <v>0</v>
      </c>
      <c r="AA2113" t="s">
        <v>58</v>
      </c>
      <c r="AB2113">
        <v>3.7</v>
      </c>
      <c r="AC2113">
        <v>3.4</v>
      </c>
      <c r="AD2113">
        <v>4</v>
      </c>
      <c r="AE2113">
        <v>11</v>
      </c>
      <c r="AF2113">
        <v>10</v>
      </c>
      <c r="AG2113">
        <v>12</v>
      </c>
      <c r="AH2113" t="s">
        <v>70</v>
      </c>
      <c r="AI2113">
        <v>11</v>
      </c>
      <c r="AJ2113">
        <v>10</v>
      </c>
      <c r="AK2113">
        <v>13</v>
      </c>
      <c r="AL2113">
        <v>0.42</v>
      </c>
      <c r="AM2113">
        <v>0.35</v>
      </c>
      <c r="AN2113">
        <v>0.42</v>
      </c>
      <c r="AO2113">
        <v>1.3</v>
      </c>
      <c r="AP2113">
        <v>1</v>
      </c>
      <c r="AQ2113">
        <v>1.3</v>
      </c>
      <c r="AR2113">
        <v>0</v>
      </c>
      <c r="AS2113">
        <v>91</v>
      </c>
      <c r="AT2113">
        <v>83</v>
      </c>
      <c r="AU2113">
        <v>100</v>
      </c>
    </row>
    <row r="2114" spans="1:47">
      <c r="A2114" t="s">
        <v>334</v>
      </c>
      <c r="B2114" t="s">
        <v>335</v>
      </c>
      <c r="C2114" t="s">
        <v>336</v>
      </c>
      <c r="D2114">
        <v>352</v>
      </c>
      <c r="E2114" t="s">
        <v>56</v>
      </c>
      <c r="F2114">
        <v>2006</v>
      </c>
      <c r="G2114">
        <v>300693</v>
      </c>
      <c r="H2114">
        <v>4.4000000000000004</v>
      </c>
      <c r="I2114">
        <v>1.9</v>
      </c>
      <c r="J2114">
        <v>7.9</v>
      </c>
      <c r="K2114">
        <v>13</v>
      </c>
      <c r="L2114">
        <v>5.6</v>
      </c>
      <c r="M2114">
        <v>24</v>
      </c>
      <c r="N2114" t="s">
        <v>51</v>
      </c>
      <c r="O2114">
        <v>0.34</v>
      </c>
      <c r="P2114">
        <v>0.33</v>
      </c>
      <c r="Q2114">
        <v>0.34</v>
      </c>
      <c r="R2114">
        <v>1</v>
      </c>
      <c r="S2114">
        <v>1</v>
      </c>
      <c r="T2114">
        <v>1</v>
      </c>
      <c r="U2114">
        <v>0</v>
      </c>
      <c r="V2114">
        <v>0</v>
      </c>
      <c r="W2114">
        <v>0</v>
      </c>
      <c r="X2114">
        <v>0</v>
      </c>
      <c r="Y2114">
        <v>0</v>
      </c>
      <c r="Z2114">
        <v>0</v>
      </c>
      <c r="AA2114" t="s">
        <v>58</v>
      </c>
      <c r="AB2114">
        <v>3.7</v>
      </c>
      <c r="AC2114">
        <v>3.7</v>
      </c>
      <c r="AD2114">
        <v>4</v>
      </c>
      <c r="AE2114">
        <v>11</v>
      </c>
      <c r="AF2114">
        <v>11</v>
      </c>
      <c r="AG2114">
        <v>12</v>
      </c>
      <c r="AH2114" t="s">
        <v>70</v>
      </c>
      <c r="AI2114">
        <v>12</v>
      </c>
      <c r="AJ2114">
        <v>11</v>
      </c>
      <c r="AK2114">
        <v>13</v>
      </c>
      <c r="AL2114">
        <v>0.44</v>
      </c>
      <c r="AM2114">
        <v>0.39</v>
      </c>
      <c r="AN2114">
        <v>0.44</v>
      </c>
      <c r="AO2114">
        <v>1.3</v>
      </c>
      <c r="AP2114">
        <v>1.2</v>
      </c>
      <c r="AQ2114">
        <v>1.3</v>
      </c>
      <c r="AR2114">
        <v>0</v>
      </c>
      <c r="AS2114">
        <v>120</v>
      </c>
      <c r="AT2114">
        <v>110</v>
      </c>
      <c r="AU2114">
        <v>120</v>
      </c>
    </row>
    <row r="2115" spans="1:47">
      <c r="A2115" t="s">
        <v>334</v>
      </c>
      <c r="B2115" t="s">
        <v>335</v>
      </c>
      <c r="C2115" t="s">
        <v>336</v>
      </c>
      <c r="D2115">
        <v>352</v>
      </c>
      <c r="E2115" t="s">
        <v>56</v>
      </c>
      <c r="F2115">
        <v>2007</v>
      </c>
      <c r="G2115">
        <v>304957</v>
      </c>
      <c r="H2115">
        <v>4.8</v>
      </c>
      <c r="I2115">
        <v>2.2000000000000002</v>
      </c>
      <c r="J2115">
        <v>8.5</v>
      </c>
      <c r="K2115">
        <v>15</v>
      </c>
      <c r="L2115">
        <v>6.7</v>
      </c>
      <c r="M2115">
        <v>26</v>
      </c>
      <c r="N2115" t="s">
        <v>51</v>
      </c>
      <c r="O2115">
        <v>0.33</v>
      </c>
      <c r="P2115">
        <v>0.33</v>
      </c>
      <c r="Q2115">
        <v>0.33</v>
      </c>
      <c r="R2115">
        <v>1</v>
      </c>
      <c r="S2115">
        <v>1</v>
      </c>
      <c r="T2115">
        <v>1</v>
      </c>
      <c r="U2115">
        <v>0</v>
      </c>
      <c r="V2115">
        <v>0</v>
      </c>
      <c r="W2115">
        <v>0</v>
      </c>
      <c r="X2115">
        <v>0</v>
      </c>
      <c r="Y2115">
        <v>0</v>
      </c>
      <c r="Z2115">
        <v>0</v>
      </c>
      <c r="AA2115" t="s">
        <v>58</v>
      </c>
      <c r="AB2115">
        <v>3.9</v>
      </c>
      <c r="AC2115">
        <v>3.9</v>
      </c>
      <c r="AD2115">
        <v>4.3</v>
      </c>
      <c r="AE2115">
        <v>12</v>
      </c>
      <c r="AF2115">
        <v>12</v>
      </c>
      <c r="AG2115">
        <v>13</v>
      </c>
      <c r="AH2115" t="s">
        <v>70</v>
      </c>
      <c r="AI2115">
        <v>12</v>
      </c>
      <c r="AJ2115">
        <v>11</v>
      </c>
      <c r="AK2115">
        <v>12</v>
      </c>
      <c r="AL2115">
        <v>0.46</v>
      </c>
      <c r="AM2115">
        <v>0.41</v>
      </c>
      <c r="AN2115">
        <v>0.46</v>
      </c>
      <c r="AO2115">
        <v>1.4</v>
      </c>
      <c r="AP2115">
        <v>1.2</v>
      </c>
      <c r="AQ2115">
        <v>1.4</v>
      </c>
      <c r="AR2115">
        <v>0</v>
      </c>
      <c r="AS2115">
        <v>100</v>
      </c>
      <c r="AT2115">
        <v>92</v>
      </c>
      <c r="AU2115">
        <v>100</v>
      </c>
    </row>
    <row r="2116" spans="1:47">
      <c r="A2116" t="s">
        <v>334</v>
      </c>
      <c r="B2116" t="s">
        <v>335</v>
      </c>
      <c r="C2116" t="s">
        <v>336</v>
      </c>
      <c r="D2116">
        <v>352</v>
      </c>
      <c r="E2116" t="s">
        <v>56</v>
      </c>
      <c r="F2116">
        <v>2008</v>
      </c>
      <c r="G2116">
        <v>309394</v>
      </c>
      <c r="H2116">
        <v>5.4</v>
      </c>
      <c r="I2116">
        <v>2.6</v>
      </c>
      <c r="J2116">
        <v>9.3000000000000007</v>
      </c>
      <c r="K2116">
        <v>17</v>
      </c>
      <c r="L2116">
        <v>7.9</v>
      </c>
      <c r="M2116">
        <v>29</v>
      </c>
      <c r="N2116" t="s">
        <v>51</v>
      </c>
      <c r="O2116">
        <v>0.33</v>
      </c>
      <c r="P2116">
        <v>0.32</v>
      </c>
      <c r="Q2116">
        <v>0.33</v>
      </c>
      <c r="R2116">
        <v>1</v>
      </c>
      <c r="S2116">
        <v>1</v>
      </c>
      <c r="T2116">
        <v>1</v>
      </c>
      <c r="U2116">
        <v>0</v>
      </c>
      <c r="V2116">
        <v>0</v>
      </c>
      <c r="W2116">
        <v>0</v>
      </c>
      <c r="X2116">
        <v>0</v>
      </c>
      <c r="Y2116">
        <v>0</v>
      </c>
      <c r="Z2116">
        <v>0</v>
      </c>
      <c r="AA2116" t="s">
        <v>58</v>
      </c>
      <c r="AB2116">
        <v>4.2</v>
      </c>
      <c r="AC2116">
        <v>3.9</v>
      </c>
      <c r="AD2116">
        <v>4.5</v>
      </c>
      <c r="AE2116">
        <v>13</v>
      </c>
      <c r="AF2116">
        <v>12</v>
      </c>
      <c r="AG2116">
        <v>14</v>
      </c>
      <c r="AH2116" t="s">
        <v>70</v>
      </c>
      <c r="AI2116">
        <v>11</v>
      </c>
      <c r="AJ2116">
        <v>10</v>
      </c>
      <c r="AK2116">
        <v>12</v>
      </c>
      <c r="AL2116">
        <v>0.47</v>
      </c>
      <c r="AM2116">
        <v>0.4</v>
      </c>
      <c r="AN2116">
        <v>0.47</v>
      </c>
      <c r="AO2116">
        <v>1.5</v>
      </c>
      <c r="AP2116">
        <v>1.3</v>
      </c>
      <c r="AQ2116">
        <v>1.5</v>
      </c>
      <c r="AR2116">
        <v>0</v>
      </c>
      <c r="AS2116">
        <v>46</v>
      </c>
      <c r="AT2116">
        <v>43</v>
      </c>
      <c r="AU2116">
        <v>50</v>
      </c>
    </row>
    <row r="2117" spans="1:47">
      <c r="A2117" t="s">
        <v>334</v>
      </c>
      <c r="B2117" t="s">
        <v>335</v>
      </c>
      <c r="C2117" t="s">
        <v>336</v>
      </c>
      <c r="D2117">
        <v>352</v>
      </c>
      <c r="E2117" t="s">
        <v>56</v>
      </c>
      <c r="F2117">
        <v>2009</v>
      </c>
      <c r="G2117">
        <v>313804</v>
      </c>
      <c r="H2117">
        <v>5.8</v>
      </c>
      <c r="I2117">
        <v>2.8</v>
      </c>
      <c r="J2117">
        <v>9.8000000000000007</v>
      </c>
      <c r="K2117">
        <v>18</v>
      </c>
      <c r="L2117">
        <v>8.8000000000000007</v>
      </c>
      <c r="M2117">
        <v>31</v>
      </c>
      <c r="N2117" t="s">
        <v>51</v>
      </c>
      <c r="O2117">
        <v>0.32</v>
      </c>
      <c r="P2117">
        <v>0.32</v>
      </c>
      <c r="Q2117">
        <v>0.32</v>
      </c>
      <c r="R2117">
        <v>1</v>
      </c>
      <c r="S2117">
        <v>1</v>
      </c>
      <c r="T2117">
        <v>1</v>
      </c>
      <c r="U2117">
        <v>0</v>
      </c>
      <c r="V2117">
        <v>0</v>
      </c>
      <c r="W2117">
        <v>0</v>
      </c>
      <c r="X2117">
        <v>0</v>
      </c>
      <c r="Y2117">
        <v>0</v>
      </c>
      <c r="Z2117">
        <v>0</v>
      </c>
      <c r="AA2117" t="s">
        <v>58</v>
      </c>
      <c r="AB2117">
        <v>4.5</v>
      </c>
      <c r="AC2117">
        <v>4.0999999999999996</v>
      </c>
      <c r="AD2117">
        <v>4.5</v>
      </c>
      <c r="AE2117">
        <v>14</v>
      </c>
      <c r="AF2117">
        <v>13</v>
      </c>
      <c r="AG2117">
        <v>14</v>
      </c>
      <c r="AH2117" t="s">
        <v>70</v>
      </c>
      <c r="AI2117">
        <v>11</v>
      </c>
      <c r="AJ2117">
        <v>9.6999999999999993</v>
      </c>
      <c r="AK2117">
        <v>12</v>
      </c>
      <c r="AL2117">
        <v>0.48</v>
      </c>
      <c r="AM2117">
        <v>0.39</v>
      </c>
      <c r="AN2117">
        <v>0.48</v>
      </c>
      <c r="AO2117">
        <v>1.5</v>
      </c>
      <c r="AP2117">
        <v>1.2</v>
      </c>
      <c r="AQ2117">
        <v>1.5</v>
      </c>
      <c r="AR2117">
        <v>0</v>
      </c>
      <c r="AS2117">
        <v>64</v>
      </c>
      <c r="AT2117">
        <v>64</v>
      </c>
      <c r="AU2117">
        <v>69</v>
      </c>
    </row>
    <row r="2118" spans="1:47">
      <c r="A2118" t="s">
        <v>334</v>
      </c>
      <c r="B2118" t="s">
        <v>335</v>
      </c>
      <c r="C2118" t="s">
        <v>336</v>
      </c>
      <c r="D2118">
        <v>352</v>
      </c>
      <c r="E2118" t="s">
        <v>56</v>
      </c>
      <c r="F2118">
        <v>2010</v>
      </c>
      <c r="G2118">
        <v>318042</v>
      </c>
      <c r="H2118">
        <v>5.9</v>
      </c>
      <c r="I2118">
        <v>2.9</v>
      </c>
      <c r="J2118">
        <v>10</v>
      </c>
      <c r="K2118">
        <v>19</v>
      </c>
      <c r="L2118">
        <v>9.1</v>
      </c>
      <c r="M2118">
        <v>32</v>
      </c>
      <c r="N2118" t="s">
        <v>51</v>
      </c>
      <c r="O2118">
        <v>0.31</v>
      </c>
      <c r="P2118">
        <v>0.31</v>
      </c>
      <c r="Q2118">
        <v>0.31</v>
      </c>
      <c r="R2118">
        <v>0.99</v>
      </c>
      <c r="S2118">
        <v>0.98</v>
      </c>
      <c r="T2118">
        <v>0.99</v>
      </c>
      <c r="U2118">
        <v>0</v>
      </c>
      <c r="V2118">
        <v>0</v>
      </c>
      <c r="W2118">
        <v>0</v>
      </c>
      <c r="X2118">
        <v>0</v>
      </c>
      <c r="Y2118">
        <v>0</v>
      </c>
      <c r="Z2118">
        <v>0</v>
      </c>
      <c r="AA2118" t="s">
        <v>57</v>
      </c>
      <c r="AB2118">
        <v>4.4000000000000004</v>
      </c>
      <c r="AC2118">
        <v>4.0999999999999996</v>
      </c>
      <c r="AD2118">
        <v>4.7</v>
      </c>
      <c r="AE2118">
        <v>14</v>
      </c>
      <c r="AF2118">
        <v>13</v>
      </c>
      <c r="AG2118">
        <v>15</v>
      </c>
      <c r="AH2118" t="s">
        <v>70</v>
      </c>
      <c r="AI2118">
        <v>9.6999999999999993</v>
      </c>
      <c r="AJ2118">
        <v>8.1999999999999993</v>
      </c>
      <c r="AK2118">
        <v>11</v>
      </c>
      <c r="AL2118">
        <v>0.42</v>
      </c>
      <c r="AM2118">
        <v>0.31</v>
      </c>
      <c r="AN2118">
        <v>0.42</v>
      </c>
      <c r="AO2118">
        <v>1.4</v>
      </c>
      <c r="AP2118">
        <v>0.98</v>
      </c>
      <c r="AQ2118">
        <v>1.4</v>
      </c>
      <c r="AR2118">
        <v>0</v>
      </c>
      <c r="AS2118">
        <v>160</v>
      </c>
      <c r="AT2118">
        <v>150</v>
      </c>
      <c r="AU2118">
        <v>170</v>
      </c>
    </row>
    <row r="2119" spans="1:47">
      <c r="A2119" t="s">
        <v>334</v>
      </c>
      <c r="B2119" t="s">
        <v>335</v>
      </c>
      <c r="C2119" t="s">
        <v>336</v>
      </c>
      <c r="D2119">
        <v>352</v>
      </c>
      <c r="E2119" t="s">
        <v>56</v>
      </c>
      <c r="F2119">
        <v>2011</v>
      </c>
      <c r="G2119">
        <v>322052</v>
      </c>
      <c r="H2119">
        <v>5.4</v>
      </c>
      <c r="I2119">
        <v>2.5</v>
      </c>
      <c r="J2119">
        <v>9.4</v>
      </c>
      <c r="K2119">
        <v>18</v>
      </c>
      <c r="L2119">
        <v>8.1999999999999993</v>
      </c>
      <c r="M2119">
        <v>30</v>
      </c>
      <c r="N2119" t="s">
        <v>51</v>
      </c>
      <c r="O2119">
        <v>0.3</v>
      </c>
      <c r="P2119">
        <v>0.3</v>
      </c>
      <c r="Q2119">
        <v>0.3</v>
      </c>
      <c r="R2119">
        <v>0.97</v>
      </c>
      <c r="S2119">
        <v>0.97</v>
      </c>
      <c r="T2119">
        <v>0.97</v>
      </c>
      <c r="U2119">
        <v>0</v>
      </c>
      <c r="V2119">
        <v>0</v>
      </c>
      <c r="W2119">
        <v>0</v>
      </c>
      <c r="X2119">
        <v>0</v>
      </c>
      <c r="Y2119">
        <v>0</v>
      </c>
      <c r="Z2119">
        <v>0</v>
      </c>
      <c r="AA2119" t="s">
        <v>57</v>
      </c>
      <c r="AB2119">
        <v>4.3</v>
      </c>
      <c r="AC2119">
        <v>4</v>
      </c>
      <c r="AD2119">
        <v>4.3</v>
      </c>
      <c r="AE2119">
        <v>14</v>
      </c>
      <c r="AF2119">
        <v>13</v>
      </c>
      <c r="AG2119">
        <v>14</v>
      </c>
      <c r="AH2119" t="s">
        <v>70</v>
      </c>
      <c r="AI2119">
        <v>9.5</v>
      </c>
      <c r="AJ2119">
        <v>7.8</v>
      </c>
      <c r="AK2119">
        <v>11</v>
      </c>
      <c r="AL2119">
        <v>0.41</v>
      </c>
      <c r="AM2119">
        <v>0.25</v>
      </c>
      <c r="AN2119">
        <v>0.41</v>
      </c>
      <c r="AO2119">
        <v>1.3</v>
      </c>
      <c r="AP2119">
        <v>0.82</v>
      </c>
      <c r="AQ2119">
        <v>1.3</v>
      </c>
      <c r="AR2119">
        <v>0</v>
      </c>
      <c r="AS2119">
        <v>57</v>
      </c>
      <c r="AT2119">
        <v>57</v>
      </c>
      <c r="AU2119">
        <v>62</v>
      </c>
    </row>
    <row r="2120" spans="1:47">
      <c r="A2120" t="s">
        <v>334</v>
      </c>
      <c r="B2120" t="s">
        <v>335</v>
      </c>
      <c r="C2120" t="s">
        <v>336</v>
      </c>
      <c r="D2120">
        <v>352</v>
      </c>
      <c r="E2120" t="s">
        <v>56</v>
      </c>
      <c r="F2120">
        <v>2012</v>
      </c>
      <c r="G2120">
        <v>325867</v>
      </c>
      <c r="H2120">
        <v>4.7</v>
      </c>
      <c r="I2120">
        <v>2</v>
      </c>
      <c r="J2120">
        <v>8.5</v>
      </c>
      <c r="K2120">
        <v>15</v>
      </c>
      <c r="L2120">
        <v>6.5</v>
      </c>
      <c r="M2120">
        <v>28</v>
      </c>
      <c r="N2120" t="s">
        <v>51</v>
      </c>
      <c r="O2120">
        <v>0.28999999999999998</v>
      </c>
      <c r="P2120">
        <v>0.28999999999999998</v>
      </c>
      <c r="Q2120">
        <v>0.28999999999999998</v>
      </c>
      <c r="R2120">
        <v>0.95</v>
      </c>
      <c r="S2120">
        <v>0.95</v>
      </c>
      <c r="T2120">
        <v>0.95</v>
      </c>
      <c r="U2120">
        <v>0</v>
      </c>
      <c r="V2120">
        <v>0</v>
      </c>
      <c r="W2120">
        <v>0</v>
      </c>
      <c r="X2120">
        <v>0</v>
      </c>
      <c r="Y2120">
        <v>0</v>
      </c>
      <c r="Z2120">
        <v>0</v>
      </c>
      <c r="AA2120" t="s">
        <v>57</v>
      </c>
      <c r="AB2120">
        <v>4</v>
      </c>
      <c r="AC2120">
        <v>3.7</v>
      </c>
      <c r="AD2120">
        <v>4.3</v>
      </c>
      <c r="AE2120">
        <v>13</v>
      </c>
      <c r="AF2120">
        <v>12</v>
      </c>
      <c r="AG2120">
        <v>14</v>
      </c>
      <c r="AH2120" t="s">
        <v>70</v>
      </c>
      <c r="AI2120">
        <v>10</v>
      </c>
      <c r="AJ2120">
        <v>7.8</v>
      </c>
      <c r="AK2120">
        <v>13</v>
      </c>
      <c r="AL2120">
        <v>0.41</v>
      </c>
      <c r="AM2120">
        <v>0.21</v>
      </c>
      <c r="AN2120">
        <v>0.41</v>
      </c>
      <c r="AO2120">
        <v>1.3</v>
      </c>
      <c r="AP2120">
        <v>0.67</v>
      </c>
      <c r="AQ2120">
        <v>1.3</v>
      </c>
      <c r="AR2120">
        <v>0</v>
      </c>
      <c r="AS2120">
        <v>77</v>
      </c>
      <c r="AT2120">
        <v>71</v>
      </c>
      <c r="AU2120">
        <v>83</v>
      </c>
    </row>
    <row r="2121" spans="1:47">
      <c r="A2121" t="s">
        <v>334</v>
      </c>
      <c r="B2121" t="s">
        <v>335</v>
      </c>
      <c r="C2121" t="s">
        <v>336</v>
      </c>
      <c r="D2121">
        <v>352</v>
      </c>
      <c r="E2121" t="s">
        <v>56</v>
      </c>
      <c r="F2121">
        <v>2013</v>
      </c>
      <c r="G2121">
        <v>329535</v>
      </c>
      <c r="H2121">
        <v>3.8</v>
      </c>
      <c r="I2121">
        <v>1.3</v>
      </c>
      <c r="J2121">
        <v>7.6</v>
      </c>
      <c r="K2121">
        <v>12</v>
      </c>
      <c r="L2121">
        <v>4.2</v>
      </c>
      <c r="M2121">
        <v>25</v>
      </c>
      <c r="N2121" t="s">
        <v>51</v>
      </c>
      <c r="O2121">
        <v>0.28000000000000003</v>
      </c>
      <c r="P2121">
        <v>0.28000000000000003</v>
      </c>
      <c r="Q2121">
        <v>0.28000000000000003</v>
      </c>
      <c r="R2121">
        <v>0.93</v>
      </c>
      <c r="S2121">
        <v>0.93</v>
      </c>
      <c r="T2121">
        <v>0.94</v>
      </c>
      <c r="U2121">
        <v>0</v>
      </c>
      <c r="V2121">
        <v>0</v>
      </c>
      <c r="W2121">
        <v>0</v>
      </c>
      <c r="X2121">
        <v>0</v>
      </c>
      <c r="Y2121">
        <v>0</v>
      </c>
      <c r="Z2121">
        <v>0</v>
      </c>
      <c r="AA2121" t="s">
        <v>57</v>
      </c>
      <c r="AB2121">
        <v>3.6</v>
      </c>
      <c r="AC2121">
        <v>3.3</v>
      </c>
      <c r="AD2121">
        <v>3.9</v>
      </c>
      <c r="AE2121">
        <v>12</v>
      </c>
      <c r="AF2121">
        <v>11</v>
      </c>
      <c r="AG2121">
        <v>13</v>
      </c>
      <c r="AH2121" t="s">
        <v>70</v>
      </c>
      <c r="AI2121">
        <v>11</v>
      </c>
      <c r="AJ2121">
        <v>7.9</v>
      </c>
      <c r="AK2121">
        <v>15</v>
      </c>
      <c r="AL2121">
        <v>0.4</v>
      </c>
      <c r="AM2121">
        <v>0.16</v>
      </c>
      <c r="AN2121">
        <v>0.4</v>
      </c>
      <c r="AO2121">
        <v>1.3</v>
      </c>
      <c r="AP2121">
        <v>0.53</v>
      </c>
      <c r="AQ2121">
        <v>1.3</v>
      </c>
      <c r="AR2121">
        <v>0</v>
      </c>
      <c r="AS2121">
        <v>92</v>
      </c>
      <c r="AT2121">
        <v>85</v>
      </c>
      <c r="AU2121">
        <v>100</v>
      </c>
    </row>
    <row r="2122" spans="1:47">
      <c r="A2122" t="s">
        <v>337</v>
      </c>
      <c r="B2122" t="s">
        <v>338</v>
      </c>
      <c r="C2122" t="s">
        <v>339</v>
      </c>
      <c r="D2122">
        <v>356</v>
      </c>
      <c r="E2122" t="s">
        <v>109</v>
      </c>
      <c r="F2122">
        <v>1990</v>
      </c>
      <c r="G2122">
        <v>868890700</v>
      </c>
      <c r="H2122">
        <v>465</v>
      </c>
      <c r="I2122">
        <v>415</v>
      </c>
      <c r="J2122">
        <v>518</v>
      </c>
      <c r="K2122">
        <v>4000000</v>
      </c>
      <c r="L2122">
        <v>3600000</v>
      </c>
      <c r="M2122">
        <v>4500000</v>
      </c>
      <c r="N2122" t="s">
        <v>169</v>
      </c>
      <c r="O2122">
        <v>38</v>
      </c>
      <c r="P2122">
        <v>25</v>
      </c>
      <c r="Q2122">
        <v>54</v>
      </c>
      <c r="R2122">
        <v>330000</v>
      </c>
      <c r="S2122">
        <v>220000</v>
      </c>
      <c r="T2122">
        <v>470000</v>
      </c>
      <c r="U2122">
        <v>0.08</v>
      </c>
      <c r="V2122">
        <v>0.06</v>
      </c>
      <c r="W2122">
        <v>0.1</v>
      </c>
      <c r="X2122">
        <v>670</v>
      </c>
      <c r="Y2122">
        <v>500</v>
      </c>
      <c r="Z2122">
        <v>870</v>
      </c>
      <c r="AA2122" t="s">
        <v>58</v>
      </c>
      <c r="AB2122">
        <v>217</v>
      </c>
      <c r="AC2122">
        <v>200</v>
      </c>
      <c r="AD2122">
        <v>242</v>
      </c>
      <c r="AE2122">
        <v>1900000</v>
      </c>
      <c r="AF2122">
        <v>1700000</v>
      </c>
      <c r="AG2122">
        <v>2100000</v>
      </c>
      <c r="AH2122" t="s">
        <v>132</v>
      </c>
      <c r="AI2122">
        <v>0.14000000000000001</v>
      </c>
      <c r="AJ2122">
        <v>0.12</v>
      </c>
      <c r="AK2122">
        <v>0.17</v>
      </c>
      <c r="AL2122">
        <v>0.31</v>
      </c>
      <c r="AM2122">
        <v>0.26</v>
      </c>
      <c r="AN2122">
        <v>0.33</v>
      </c>
      <c r="AO2122">
        <v>2700</v>
      </c>
      <c r="AP2122">
        <v>2300</v>
      </c>
      <c r="AQ2122">
        <v>2900</v>
      </c>
      <c r="AR2122">
        <v>0</v>
      </c>
      <c r="AS2122">
        <v>81</v>
      </c>
      <c r="AT2122">
        <v>72</v>
      </c>
      <c r="AU2122">
        <v>88</v>
      </c>
    </row>
    <row r="2123" spans="1:47">
      <c r="A2123" t="s">
        <v>337</v>
      </c>
      <c r="B2123" t="s">
        <v>338</v>
      </c>
      <c r="C2123" t="s">
        <v>339</v>
      </c>
      <c r="D2123">
        <v>356</v>
      </c>
      <c r="E2123" t="s">
        <v>109</v>
      </c>
      <c r="F2123">
        <v>1991</v>
      </c>
      <c r="G2123">
        <v>886348712</v>
      </c>
      <c r="H2123">
        <v>466</v>
      </c>
      <c r="I2123">
        <v>416</v>
      </c>
      <c r="J2123">
        <v>519</v>
      </c>
      <c r="K2123">
        <v>4100000</v>
      </c>
      <c r="L2123">
        <v>3700000</v>
      </c>
      <c r="M2123">
        <v>4600000</v>
      </c>
      <c r="N2123" t="s">
        <v>169</v>
      </c>
      <c r="O2123">
        <v>38</v>
      </c>
      <c r="P2123">
        <v>25</v>
      </c>
      <c r="Q2123">
        <v>54</v>
      </c>
      <c r="R2123">
        <v>340000</v>
      </c>
      <c r="S2123">
        <v>220000</v>
      </c>
      <c r="T2123">
        <v>480000</v>
      </c>
      <c r="U2123">
        <v>0.14000000000000001</v>
      </c>
      <c r="V2123">
        <v>0.11</v>
      </c>
      <c r="W2123">
        <v>0.18</v>
      </c>
      <c r="X2123">
        <v>1200</v>
      </c>
      <c r="Y2123">
        <v>950</v>
      </c>
      <c r="Z2123">
        <v>1600</v>
      </c>
      <c r="AA2123" t="s">
        <v>58</v>
      </c>
      <c r="AB2123">
        <v>216</v>
      </c>
      <c r="AC2123">
        <v>203</v>
      </c>
      <c r="AD2123">
        <v>236</v>
      </c>
      <c r="AE2123">
        <v>1900000</v>
      </c>
      <c r="AF2123">
        <v>1800000</v>
      </c>
      <c r="AG2123">
        <v>2100000</v>
      </c>
      <c r="AH2123" t="s">
        <v>132</v>
      </c>
      <c r="AI2123">
        <v>0.23</v>
      </c>
      <c r="AJ2123">
        <v>0.2</v>
      </c>
      <c r="AK2123">
        <v>0.25</v>
      </c>
      <c r="AL2123">
        <v>0.49</v>
      </c>
      <c r="AM2123">
        <v>0.43</v>
      </c>
      <c r="AN2123">
        <v>0.5</v>
      </c>
      <c r="AO2123">
        <v>4300</v>
      </c>
      <c r="AP2123">
        <v>3800</v>
      </c>
      <c r="AQ2123">
        <v>4400</v>
      </c>
      <c r="AR2123">
        <v>0</v>
      </c>
      <c r="AS2123">
        <v>81</v>
      </c>
      <c r="AT2123">
        <v>74</v>
      </c>
      <c r="AU2123">
        <v>86</v>
      </c>
    </row>
    <row r="2124" spans="1:47">
      <c r="A2124" t="s">
        <v>337</v>
      </c>
      <c r="B2124" t="s">
        <v>338</v>
      </c>
      <c r="C2124" t="s">
        <v>339</v>
      </c>
      <c r="D2124">
        <v>356</v>
      </c>
      <c r="E2124" t="s">
        <v>109</v>
      </c>
      <c r="F2124">
        <v>1992</v>
      </c>
      <c r="G2124">
        <v>903749636</v>
      </c>
      <c r="H2124">
        <v>467</v>
      </c>
      <c r="I2124">
        <v>416</v>
      </c>
      <c r="J2124">
        <v>520</v>
      </c>
      <c r="K2124">
        <v>4200000</v>
      </c>
      <c r="L2124">
        <v>3800000</v>
      </c>
      <c r="M2124">
        <v>4700000</v>
      </c>
      <c r="N2124" t="s">
        <v>169</v>
      </c>
      <c r="O2124">
        <v>38</v>
      </c>
      <c r="P2124">
        <v>25</v>
      </c>
      <c r="Q2124">
        <v>54</v>
      </c>
      <c r="R2124">
        <v>350000</v>
      </c>
      <c r="S2124">
        <v>230000</v>
      </c>
      <c r="T2124">
        <v>490000</v>
      </c>
      <c r="U2124">
        <v>0.25</v>
      </c>
      <c r="V2124">
        <v>0.2</v>
      </c>
      <c r="W2124">
        <v>0.3</v>
      </c>
      <c r="X2124">
        <v>2200</v>
      </c>
      <c r="Y2124">
        <v>1800</v>
      </c>
      <c r="Z2124">
        <v>2700</v>
      </c>
      <c r="AA2124" t="s">
        <v>58</v>
      </c>
      <c r="AB2124">
        <v>216</v>
      </c>
      <c r="AC2124">
        <v>204</v>
      </c>
      <c r="AD2124">
        <v>232</v>
      </c>
      <c r="AE2124">
        <v>2000000</v>
      </c>
      <c r="AF2124">
        <v>1800000</v>
      </c>
      <c r="AG2124">
        <v>2100000</v>
      </c>
      <c r="AH2124" t="s">
        <v>132</v>
      </c>
      <c r="AI2124">
        <v>0.36</v>
      </c>
      <c r="AJ2124">
        <v>0.33</v>
      </c>
      <c r="AK2124">
        <v>0.39</v>
      </c>
      <c r="AL2124">
        <v>0.78</v>
      </c>
      <c r="AM2124">
        <v>0.69</v>
      </c>
      <c r="AN2124">
        <v>0.78</v>
      </c>
      <c r="AO2124">
        <v>7000</v>
      </c>
      <c r="AP2124">
        <v>6200</v>
      </c>
      <c r="AQ2124">
        <v>7000</v>
      </c>
      <c r="AR2124">
        <v>0</v>
      </c>
      <c r="AS2124">
        <v>57</v>
      </c>
      <c r="AT2124">
        <v>54</v>
      </c>
      <c r="AU2124">
        <v>61</v>
      </c>
    </row>
    <row r="2125" spans="1:47">
      <c r="A2125" t="s">
        <v>337</v>
      </c>
      <c r="B2125" t="s">
        <v>338</v>
      </c>
      <c r="C2125" t="s">
        <v>339</v>
      </c>
      <c r="D2125">
        <v>356</v>
      </c>
      <c r="E2125" t="s">
        <v>109</v>
      </c>
      <c r="F2125">
        <v>1993</v>
      </c>
      <c r="G2125">
        <v>921107534</v>
      </c>
      <c r="H2125">
        <v>467</v>
      </c>
      <c r="I2125">
        <v>417</v>
      </c>
      <c r="J2125">
        <v>520</v>
      </c>
      <c r="K2125">
        <v>4300000</v>
      </c>
      <c r="L2125">
        <v>3800000</v>
      </c>
      <c r="M2125">
        <v>4800000</v>
      </c>
      <c r="N2125" t="s">
        <v>169</v>
      </c>
      <c r="O2125">
        <v>38</v>
      </c>
      <c r="P2125">
        <v>25</v>
      </c>
      <c r="Q2125">
        <v>54</v>
      </c>
      <c r="R2125">
        <v>350000</v>
      </c>
      <c r="S2125">
        <v>230000</v>
      </c>
      <c r="T2125">
        <v>500000</v>
      </c>
      <c r="U2125">
        <v>0.43</v>
      </c>
      <c r="V2125">
        <v>0.35</v>
      </c>
      <c r="W2125">
        <v>0.51</v>
      </c>
      <c r="X2125">
        <v>3900</v>
      </c>
      <c r="Y2125">
        <v>3200</v>
      </c>
      <c r="Z2125">
        <v>4700</v>
      </c>
      <c r="AA2125" t="s">
        <v>58</v>
      </c>
      <c r="AB2125">
        <v>216</v>
      </c>
      <c r="AC2125">
        <v>205</v>
      </c>
      <c r="AD2125">
        <v>229</v>
      </c>
      <c r="AE2125">
        <v>2000000</v>
      </c>
      <c r="AF2125">
        <v>1900000</v>
      </c>
      <c r="AG2125">
        <v>2100000</v>
      </c>
      <c r="AH2125" t="s">
        <v>132</v>
      </c>
      <c r="AI2125">
        <v>0.56999999999999995</v>
      </c>
      <c r="AJ2125">
        <v>0.5</v>
      </c>
      <c r="AK2125">
        <v>0.64</v>
      </c>
      <c r="AL2125">
        <v>1.2</v>
      </c>
      <c r="AM2125">
        <v>1.1000000000000001</v>
      </c>
      <c r="AN2125">
        <v>1.4</v>
      </c>
      <c r="AO2125">
        <v>11000</v>
      </c>
      <c r="AP2125">
        <v>10000</v>
      </c>
      <c r="AQ2125">
        <v>13000</v>
      </c>
      <c r="AR2125">
        <v>0</v>
      </c>
      <c r="AS2125">
        <v>54</v>
      </c>
      <c r="AT2125">
        <v>51</v>
      </c>
      <c r="AU2125">
        <v>57</v>
      </c>
    </row>
    <row r="2126" spans="1:47">
      <c r="A2126" t="s">
        <v>337</v>
      </c>
      <c r="B2126" t="s">
        <v>338</v>
      </c>
      <c r="C2126" t="s">
        <v>339</v>
      </c>
      <c r="D2126">
        <v>356</v>
      </c>
      <c r="E2126" t="s">
        <v>109</v>
      </c>
      <c r="F2126">
        <v>1994</v>
      </c>
      <c r="G2126">
        <v>938452550</v>
      </c>
      <c r="H2126">
        <v>467</v>
      </c>
      <c r="I2126">
        <v>416</v>
      </c>
      <c r="J2126">
        <v>520</v>
      </c>
      <c r="K2126">
        <v>4400000</v>
      </c>
      <c r="L2126">
        <v>3900000</v>
      </c>
      <c r="M2126">
        <v>4900000</v>
      </c>
      <c r="N2126" t="s">
        <v>169</v>
      </c>
      <c r="O2126">
        <v>38</v>
      </c>
      <c r="P2126">
        <v>25</v>
      </c>
      <c r="Q2126">
        <v>54</v>
      </c>
      <c r="R2126">
        <v>360000</v>
      </c>
      <c r="S2126">
        <v>240000</v>
      </c>
      <c r="T2126">
        <v>510000</v>
      </c>
      <c r="U2126">
        <v>0.71</v>
      </c>
      <c r="V2126">
        <v>0.59</v>
      </c>
      <c r="W2126">
        <v>0.83</v>
      </c>
      <c r="X2126">
        <v>6600</v>
      </c>
      <c r="Y2126">
        <v>5600</v>
      </c>
      <c r="Z2126">
        <v>7800</v>
      </c>
      <c r="AA2126" t="s">
        <v>58</v>
      </c>
      <c r="AB2126">
        <v>216</v>
      </c>
      <c r="AC2126">
        <v>204</v>
      </c>
      <c r="AD2126">
        <v>230</v>
      </c>
      <c r="AE2126">
        <v>2000000</v>
      </c>
      <c r="AF2126">
        <v>1900000</v>
      </c>
      <c r="AG2126">
        <v>2200000</v>
      </c>
      <c r="AH2126" t="s">
        <v>132</v>
      </c>
      <c r="AI2126">
        <v>0.88</v>
      </c>
      <c r="AJ2126">
        <v>0.8</v>
      </c>
      <c r="AK2126">
        <v>0.96</v>
      </c>
      <c r="AL2126">
        <v>1.9</v>
      </c>
      <c r="AM2126">
        <v>1.7</v>
      </c>
      <c r="AN2126">
        <v>1.9</v>
      </c>
      <c r="AO2126">
        <v>18000</v>
      </c>
      <c r="AP2126">
        <v>16000</v>
      </c>
      <c r="AQ2126">
        <v>18000</v>
      </c>
      <c r="AR2126">
        <v>0</v>
      </c>
      <c r="AS2126">
        <v>55</v>
      </c>
      <c r="AT2126">
        <v>52</v>
      </c>
      <c r="AU2126">
        <v>58</v>
      </c>
    </row>
    <row r="2127" spans="1:47">
      <c r="A2127" t="s">
        <v>337</v>
      </c>
      <c r="B2127" t="s">
        <v>338</v>
      </c>
      <c r="C2127" t="s">
        <v>339</v>
      </c>
      <c r="D2127">
        <v>356</v>
      </c>
      <c r="E2127" t="s">
        <v>109</v>
      </c>
      <c r="F2127">
        <v>1995</v>
      </c>
      <c r="G2127">
        <v>955804355</v>
      </c>
      <c r="H2127">
        <v>465</v>
      </c>
      <c r="I2127">
        <v>414</v>
      </c>
      <c r="J2127">
        <v>519</v>
      </c>
      <c r="K2127">
        <v>4400000</v>
      </c>
      <c r="L2127">
        <v>4000000</v>
      </c>
      <c r="M2127">
        <v>5000000</v>
      </c>
      <c r="N2127" t="s">
        <v>169</v>
      </c>
      <c r="O2127">
        <v>38</v>
      </c>
      <c r="P2127">
        <v>25</v>
      </c>
      <c r="Q2127">
        <v>54</v>
      </c>
      <c r="R2127">
        <v>370000</v>
      </c>
      <c r="S2127">
        <v>240000</v>
      </c>
      <c r="T2127">
        <v>520000</v>
      </c>
      <c r="U2127">
        <v>1.1000000000000001</v>
      </c>
      <c r="V2127">
        <v>0.94</v>
      </c>
      <c r="W2127">
        <v>1.3</v>
      </c>
      <c r="X2127">
        <v>11000</v>
      </c>
      <c r="Y2127">
        <v>9000</v>
      </c>
      <c r="Z2127">
        <v>12000</v>
      </c>
      <c r="AA2127" t="s">
        <v>58</v>
      </c>
      <c r="AB2127">
        <v>216</v>
      </c>
      <c r="AC2127">
        <v>203</v>
      </c>
      <c r="AD2127">
        <v>231</v>
      </c>
      <c r="AE2127">
        <v>2100000</v>
      </c>
      <c r="AF2127">
        <v>1900000</v>
      </c>
      <c r="AG2127">
        <v>2200000</v>
      </c>
      <c r="AH2127" t="s">
        <v>132</v>
      </c>
      <c r="AI2127">
        <v>1.3</v>
      </c>
      <c r="AJ2127">
        <v>1.2</v>
      </c>
      <c r="AK2127">
        <v>1.4</v>
      </c>
      <c r="AL2127">
        <v>2.8</v>
      </c>
      <c r="AM2127">
        <v>2.5</v>
      </c>
      <c r="AN2127">
        <v>2.9</v>
      </c>
      <c r="AO2127">
        <v>27000</v>
      </c>
      <c r="AP2127">
        <v>24000</v>
      </c>
      <c r="AQ2127">
        <v>27000</v>
      </c>
      <c r="AR2127">
        <v>0</v>
      </c>
      <c r="AS2127">
        <v>59</v>
      </c>
      <c r="AT2127">
        <v>55</v>
      </c>
      <c r="AU2127">
        <v>63</v>
      </c>
    </row>
    <row r="2128" spans="1:47">
      <c r="A2128" t="s">
        <v>337</v>
      </c>
      <c r="B2128" t="s">
        <v>338</v>
      </c>
      <c r="C2128" t="s">
        <v>339</v>
      </c>
      <c r="D2128">
        <v>356</v>
      </c>
      <c r="E2128" t="s">
        <v>109</v>
      </c>
      <c r="F2128">
        <v>1996</v>
      </c>
      <c r="G2128">
        <v>973147577</v>
      </c>
      <c r="H2128">
        <v>463</v>
      </c>
      <c r="I2128">
        <v>412</v>
      </c>
      <c r="J2128">
        <v>518</v>
      </c>
      <c r="K2128">
        <v>4500000</v>
      </c>
      <c r="L2128">
        <v>4000000</v>
      </c>
      <c r="M2128">
        <v>5000000</v>
      </c>
      <c r="N2128" t="s">
        <v>169</v>
      </c>
      <c r="O2128">
        <v>38</v>
      </c>
      <c r="P2128">
        <v>25</v>
      </c>
      <c r="Q2128">
        <v>54</v>
      </c>
      <c r="R2128">
        <v>370000</v>
      </c>
      <c r="S2128">
        <v>250000</v>
      </c>
      <c r="T2128">
        <v>530000</v>
      </c>
      <c r="U2128">
        <v>1.7</v>
      </c>
      <c r="V2128">
        <v>1.4</v>
      </c>
      <c r="W2128">
        <v>1.9</v>
      </c>
      <c r="X2128">
        <v>16000</v>
      </c>
      <c r="Y2128">
        <v>14000</v>
      </c>
      <c r="Z2128">
        <v>19000</v>
      </c>
      <c r="AA2128" t="s">
        <v>58</v>
      </c>
      <c r="AB2128">
        <v>217</v>
      </c>
      <c r="AC2128">
        <v>204</v>
      </c>
      <c r="AD2128">
        <v>230</v>
      </c>
      <c r="AE2128">
        <v>2100000</v>
      </c>
      <c r="AF2128">
        <v>2000000</v>
      </c>
      <c r="AG2128">
        <v>2200000</v>
      </c>
      <c r="AH2128" t="s">
        <v>132</v>
      </c>
      <c r="AI2128">
        <v>1.9</v>
      </c>
      <c r="AJ2128">
        <v>1.7</v>
      </c>
      <c r="AK2128">
        <v>2</v>
      </c>
      <c r="AL2128">
        <v>4.0999999999999996</v>
      </c>
      <c r="AM2128">
        <v>3.5</v>
      </c>
      <c r="AN2128">
        <v>4.0999999999999996</v>
      </c>
      <c r="AO2128">
        <v>39000</v>
      </c>
      <c r="AP2128">
        <v>34000</v>
      </c>
      <c r="AQ2128">
        <v>40000</v>
      </c>
      <c r="AR2128">
        <v>0</v>
      </c>
      <c r="AS2128">
        <v>61</v>
      </c>
      <c r="AT2128">
        <v>58</v>
      </c>
      <c r="AU2128">
        <v>65</v>
      </c>
    </row>
    <row r="2129" spans="1:47">
      <c r="A2129" t="s">
        <v>337</v>
      </c>
      <c r="B2129" t="s">
        <v>338</v>
      </c>
      <c r="C2129" t="s">
        <v>339</v>
      </c>
      <c r="D2129">
        <v>356</v>
      </c>
      <c r="E2129" t="s">
        <v>109</v>
      </c>
      <c r="F2129">
        <v>1997</v>
      </c>
      <c r="G2129">
        <v>990460131</v>
      </c>
      <c r="H2129">
        <v>459</v>
      </c>
      <c r="I2129">
        <v>407</v>
      </c>
      <c r="J2129">
        <v>515</v>
      </c>
      <c r="K2129">
        <v>4600000</v>
      </c>
      <c r="L2129">
        <v>4000000</v>
      </c>
      <c r="M2129">
        <v>5100000</v>
      </c>
      <c r="N2129" t="s">
        <v>169</v>
      </c>
      <c r="O2129">
        <v>39</v>
      </c>
      <c r="P2129">
        <v>25</v>
      </c>
      <c r="Q2129">
        <v>54</v>
      </c>
      <c r="R2129">
        <v>380000</v>
      </c>
      <c r="S2129">
        <v>250000</v>
      </c>
      <c r="T2129">
        <v>540000</v>
      </c>
      <c r="U2129">
        <v>2.2999999999999998</v>
      </c>
      <c r="V2129">
        <v>2</v>
      </c>
      <c r="W2129">
        <v>2.7</v>
      </c>
      <c r="X2129">
        <v>23000</v>
      </c>
      <c r="Y2129">
        <v>20000</v>
      </c>
      <c r="Z2129">
        <v>26000</v>
      </c>
      <c r="AA2129" t="s">
        <v>58</v>
      </c>
      <c r="AB2129">
        <v>217</v>
      </c>
      <c r="AC2129">
        <v>206</v>
      </c>
      <c r="AD2129">
        <v>229</v>
      </c>
      <c r="AE2129">
        <v>2100000</v>
      </c>
      <c r="AF2129">
        <v>2000000</v>
      </c>
      <c r="AG2129">
        <v>2300000</v>
      </c>
      <c r="AH2129" t="s">
        <v>132</v>
      </c>
      <c r="AI2129">
        <v>2.5</v>
      </c>
      <c r="AJ2129">
        <v>2.2000000000000002</v>
      </c>
      <c r="AK2129">
        <v>2.9</v>
      </c>
      <c r="AL2129">
        <v>5.5</v>
      </c>
      <c r="AM2129">
        <v>4.8</v>
      </c>
      <c r="AN2129">
        <v>6.2</v>
      </c>
      <c r="AO2129">
        <v>55000</v>
      </c>
      <c r="AP2129">
        <v>48000</v>
      </c>
      <c r="AQ2129">
        <v>61000</v>
      </c>
      <c r="AR2129">
        <v>0</v>
      </c>
      <c r="AS2129">
        <v>53</v>
      </c>
      <c r="AT2129">
        <v>50</v>
      </c>
      <c r="AU2129">
        <v>56</v>
      </c>
    </row>
    <row r="2130" spans="1:47">
      <c r="A2130" t="s">
        <v>337</v>
      </c>
      <c r="B2130" t="s">
        <v>338</v>
      </c>
      <c r="C2130" t="s">
        <v>339</v>
      </c>
      <c r="D2130">
        <v>356</v>
      </c>
      <c r="E2130" t="s">
        <v>109</v>
      </c>
      <c r="F2130">
        <v>1998</v>
      </c>
      <c r="G2130">
        <v>1007746556</v>
      </c>
      <c r="H2130">
        <v>454</v>
      </c>
      <c r="I2130">
        <v>401</v>
      </c>
      <c r="J2130">
        <v>511</v>
      </c>
      <c r="K2130">
        <v>4600000</v>
      </c>
      <c r="L2130">
        <v>4000000</v>
      </c>
      <c r="M2130">
        <v>5100000</v>
      </c>
      <c r="N2130" t="s">
        <v>169</v>
      </c>
      <c r="O2130">
        <v>39</v>
      </c>
      <c r="P2130">
        <v>25</v>
      </c>
      <c r="Q2130">
        <v>54</v>
      </c>
      <c r="R2130">
        <v>390000</v>
      </c>
      <c r="S2130">
        <v>250000</v>
      </c>
      <c r="T2130">
        <v>550000</v>
      </c>
      <c r="U2130">
        <v>3.1</v>
      </c>
      <c r="V2130">
        <v>2.6</v>
      </c>
      <c r="W2130">
        <v>3.6</v>
      </c>
      <c r="X2130">
        <v>31000</v>
      </c>
      <c r="Y2130">
        <v>26000</v>
      </c>
      <c r="Z2130">
        <v>36000</v>
      </c>
      <c r="AA2130" t="s">
        <v>58</v>
      </c>
      <c r="AB2130">
        <v>217</v>
      </c>
      <c r="AC2130">
        <v>207</v>
      </c>
      <c r="AD2130">
        <v>226</v>
      </c>
      <c r="AE2130">
        <v>2200000</v>
      </c>
      <c r="AF2130">
        <v>2100000</v>
      </c>
      <c r="AG2130">
        <v>2300000</v>
      </c>
      <c r="AH2130" t="s">
        <v>132</v>
      </c>
      <c r="AI2130">
        <v>3.3</v>
      </c>
      <c r="AJ2130">
        <v>2.9</v>
      </c>
      <c r="AK2130">
        <v>3.7</v>
      </c>
      <c r="AL2130">
        <v>7.1</v>
      </c>
      <c r="AM2130">
        <v>6.3</v>
      </c>
      <c r="AN2130">
        <v>8</v>
      </c>
      <c r="AO2130">
        <v>72000</v>
      </c>
      <c r="AP2130">
        <v>63000</v>
      </c>
      <c r="AQ2130">
        <v>81000</v>
      </c>
      <c r="AR2130">
        <v>0</v>
      </c>
      <c r="AS2130">
        <v>50</v>
      </c>
      <c r="AT2130">
        <v>48</v>
      </c>
      <c r="AU2130">
        <v>53</v>
      </c>
    </row>
    <row r="2131" spans="1:47">
      <c r="A2131" t="s">
        <v>337</v>
      </c>
      <c r="B2131" t="s">
        <v>338</v>
      </c>
      <c r="C2131" t="s">
        <v>339</v>
      </c>
      <c r="D2131">
        <v>356</v>
      </c>
      <c r="E2131" t="s">
        <v>109</v>
      </c>
      <c r="F2131">
        <v>1999</v>
      </c>
      <c r="G2131">
        <v>1025014711</v>
      </c>
      <c r="H2131">
        <v>447</v>
      </c>
      <c r="I2131">
        <v>393</v>
      </c>
      <c r="J2131">
        <v>505</v>
      </c>
      <c r="K2131">
        <v>4600000</v>
      </c>
      <c r="L2131">
        <v>4000000</v>
      </c>
      <c r="M2131">
        <v>5200000</v>
      </c>
      <c r="N2131" t="s">
        <v>169</v>
      </c>
      <c r="O2131">
        <v>39</v>
      </c>
      <c r="P2131">
        <v>25</v>
      </c>
      <c r="Q2131">
        <v>55</v>
      </c>
      <c r="R2131">
        <v>400000</v>
      </c>
      <c r="S2131">
        <v>260000</v>
      </c>
      <c r="T2131">
        <v>560000</v>
      </c>
      <c r="U2131">
        <v>3.8</v>
      </c>
      <c r="V2131">
        <v>3.2</v>
      </c>
      <c r="W2131">
        <v>4.5</v>
      </c>
      <c r="X2131">
        <v>39000</v>
      </c>
      <c r="Y2131">
        <v>33000</v>
      </c>
      <c r="Z2131">
        <v>46000</v>
      </c>
      <c r="AA2131" t="s">
        <v>58</v>
      </c>
      <c r="AB2131">
        <v>217</v>
      </c>
      <c r="AC2131">
        <v>207</v>
      </c>
      <c r="AD2131">
        <v>226</v>
      </c>
      <c r="AE2131">
        <v>2200000</v>
      </c>
      <c r="AF2131">
        <v>2100000</v>
      </c>
      <c r="AG2131">
        <v>2300000</v>
      </c>
      <c r="AH2131" t="s">
        <v>132</v>
      </c>
      <c r="AI2131">
        <v>4.0999999999999996</v>
      </c>
      <c r="AJ2131">
        <v>3.6</v>
      </c>
      <c r="AK2131">
        <v>4.5999999999999996</v>
      </c>
      <c r="AL2131">
        <v>8.8000000000000007</v>
      </c>
      <c r="AM2131">
        <v>7.7</v>
      </c>
      <c r="AN2131">
        <v>9.9</v>
      </c>
      <c r="AO2131">
        <v>90000</v>
      </c>
      <c r="AP2131">
        <v>79000</v>
      </c>
      <c r="AQ2131">
        <v>100000</v>
      </c>
      <c r="AR2131">
        <v>0</v>
      </c>
      <c r="AS2131">
        <v>55</v>
      </c>
      <c r="AT2131">
        <v>53</v>
      </c>
      <c r="AU2131">
        <v>57</v>
      </c>
    </row>
    <row r="2132" spans="1:47">
      <c r="A2132" t="s">
        <v>337</v>
      </c>
      <c r="B2132" t="s">
        <v>338</v>
      </c>
      <c r="C2132" t="s">
        <v>339</v>
      </c>
      <c r="D2132">
        <v>356</v>
      </c>
      <c r="E2132" t="s">
        <v>109</v>
      </c>
      <c r="F2132">
        <v>2000</v>
      </c>
      <c r="G2132">
        <v>1042261758</v>
      </c>
      <c r="H2132">
        <v>438</v>
      </c>
      <c r="I2132">
        <v>382</v>
      </c>
      <c r="J2132">
        <v>498</v>
      </c>
      <c r="K2132">
        <v>4600000</v>
      </c>
      <c r="L2132">
        <v>4000000</v>
      </c>
      <c r="M2132">
        <v>5200000</v>
      </c>
      <c r="N2132" t="s">
        <v>169</v>
      </c>
      <c r="O2132">
        <v>39</v>
      </c>
      <c r="P2132">
        <v>25</v>
      </c>
      <c r="Q2132">
        <v>55</v>
      </c>
      <c r="R2132">
        <v>400000</v>
      </c>
      <c r="S2132">
        <v>270000</v>
      </c>
      <c r="T2132">
        <v>570000</v>
      </c>
      <c r="U2132">
        <v>4.5999999999999996</v>
      </c>
      <c r="V2132">
        <v>3.8</v>
      </c>
      <c r="W2132">
        <v>5.4</v>
      </c>
      <c r="X2132">
        <v>48000</v>
      </c>
      <c r="Y2132">
        <v>40000</v>
      </c>
      <c r="Z2132">
        <v>56000</v>
      </c>
      <c r="AA2132" t="s">
        <v>58</v>
      </c>
      <c r="AB2132">
        <v>216</v>
      </c>
      <c r="AC2132">
        <v>207</v>
      </c>
      <c r="AD2132">
        <v>225</v>
      </c>
      <c r="AE2132">
        <v>2300000</v>
      </c>
      <c r="AF2132">
        <v>2200000</v>
      </c>
      <c r="AG2132">
        <v>2300000</v>
      </c>
      <c r="AH2132" t="s">
        <v>132</v>
      </c>
      <c r="AI2132">
        <v>4.8</v>
      </c>
      <c r="AJ2132">
        <v>4.2</v>
      </c>
      <c r="AK2132">
        <v>5.5</v>
      </c>
      <c r="AL2132">
        <v>10</v>
      </c>
      <c r="AM2132">
        <v>9.1</v>
      </c>
      <c r="AN2132">
        <v>12</v>
      </c>
      <c r="AO2132">
        <v>110000</v>
      </c>
      <c r="AP2132">
        <v>94000</v>
      </c>
      <c r="AQ2132">
        <v>120000</v>
      </c>
      <c r="AR2132">
        <v>0</v>
      </c>
      <c r="AS2132">
        <v>49</v>
      </c>
      <c r="AT2132">
        <v>48</v>
      </c>
      <c r="AU2132">
        <v>52</v>
      </c>
    </row>
    <row r="2133" spans="1:47">
      <c r="A2133" t="s">
        <v>337</v>
      </c>
      <c r="B2133" t="s">
        <v>338</v>
      </c>
      <c r="C2133" t="s">
        <v>339</v>
      </c>
      <c r="D2133">
        <v>356</v>
      </c>
      <c r="E2133" t="s">
        <v>109</v>
      </c>
      <c r="F2133">
        <v>2001</v>
      </c>
      <c r="G2133">
        <v>1059500888</v>
      </c>
      <c r="H2133">
        <v>427</v>
      </c>
      <c r="I2133">
        <v>369</v>
      </c>
      <c r="J2133">
        <v>490</v>
      </c>
      <c r="K2133">
        <v>4500000</v>
      </c>
      <c r="L2133">
        <v>3900000</v>
      </c>
      <c r="M2133">
        <v>5200000</v>
      </c>
      <c r="N2133" t="s">
        <v>169</v>
      </c>
      <c r="O2133">
        <v>39</v>
      </c>
      <c r="P2133">
        <v>25</v>
      </c>
      <c r="Q2133">
        <v>55</v>
      </c>
      <c r="R2133">
        <v>410000</v>
      </c>
      <c r="S2133">
        <v>270000</v>
      </c>
      <c r="T2133">
        <v>580000</v>
      </c>
      <c r="U2133">
        <v>5.2</v>
      </c>
      <c r="V2133">
        <v>4.4000000000000004</v>
      </c>
      <c r="W2133">
        <v>6.2</v>
      </c>
      <c r="X2133">
        <v>56000</v>
      </c>
      <c r="Y2133">
        <v>47000</v>
      </c>
      <c r="Z2133">
        <v>65000</v>
      </c>
      <c r="AA2133" t="s">
        <v>58</v>
      </c>
      <c r="AB2133">
        <v>216</v>
      </c>
      <c r="AC2133">
        <v>207</v>
      </c>
      <c r="AD2133">
        <v>223</v>
      </c>
      <c r="AE2133">
        <v>2300000</v>
      </c>
      <c r="AF2133">
        <v>2200000</v>
      </c>
      <c r="AG2133">
        <v>2400000</v>
      </c>
      <c r="AH2133" t="s">
        <v>132</v>
      </c>
      <c r="AI2133">
        <v>5.5</v>
      </c>
      <c r="AJ2133">
        <v>4.8</v>
      </c>
      <c r="AK2133">
        <v>6.2</v>
      </c>
      <c r="AL2133">
        <v>12</v>
      </c>
      <c r="AM2133">
        <v>10</v>
      </c>
      <c r="AN2133">
        <v>13</v>
      </c>
      <c r="AO2133">
        <v>130000</v>
      </c>
      <c r="AP2133">
        <v>110000</v>
      </c>
      <c r="AQ2133">
        <v>140000</v>
      </c>
      <c r="AR2133">
        <v>0</v>
      </c>
      <c r="AS2133">
        <v>47</v>
      </c>
      <c r="AT2133">
        <v>46</v>
      </c>
      <c r="AU2133">
        <v>50</v>
      </c>
    </row>
    <row r="2134" spans="1:47">
      <c r="A2134" t="s">
        <v>337</v>
      </c>
      <c r="B2134" t="s">
        <v>338</v>
      </c>
      <c r="C2134" t="s">
        <v>339</v>
      </c>
      <c r="D2134">
        <v>356</v>
      </c>
      <c r="E2134" t="s">
        <v>109</v>
      </c>
      <c r="F2134">
        <v>2002</v>
      </c>
      <c r="G2134">
        <v>1076705723</v>
      </c>
      <c r="H2134">
        <v>414</v>
      </c>
      <c r="I2134">
        <v>353</v>
      </c>
      <c r="J2134">
        <v>480</v>
      </c>
      <c r="K2134">
        <v>4500000</v>
      </c>
      <c r="L2134">
        <v>3800000</v>
      </c>
      <c r="M2134">
        <v>5200000</v>
      </c>
      <c r="N2134" t="s">
        <v>169</v>
      </c>
      <c r="O2134">
        <v>39</v>
      </c>
      <c r="P2134">
        <v>25</v>
      </c>
      <c r="Q2134">
        <v>55</v>
      </c>
      <c r="R2134">
        <v>410000</v>
      </c>
      <c r="S2134">
        <v>270000</v>
      </c>
      <c r="T2134">
        <v>590000</v>
      </c>
      <c r="U2134">
        <v>5.8</v>
      </c>
      <c r="V2134">
        <v>4.8</v>
      </c>
      <c r="W2134">
        <v>6.8</v>
      </c>
      <c r="X2134">
        <v>62000</v>
      </c>
      <c r="Y2134">
        <v>52000</v>
      </c>
      <c r="Z2134">
        <v>73000</v>
      </c>
      <c r="AA2134" t="s">
        <v>58</v>
      </c>
      <c r="AB2134">
        <v>215</v>
      </c>
      <c r="AC2134">
        <v>207</v>
      </c>
      <c r="AD2134">
        <v>221</v>
      </c>
      <c r="AE2134">
        <v>2300000</v>
      </c>
      <c r="AF2134">
        <v>2200000</v>
      </c>
      <c r="AG2134">
        <v>2400000</v>
      </c>
      <c r="AH2134" t="s">
        <v>132</v>
      </c>
      <c r="AI2134">
        <v>6</v>
      </c>
      <c r="AJ2134">
        <v>5.3</v>
      </c>
      <c r="AK2134">
        <v>6.8</v>
      </c>
      <c r="AL2134">
        <v>13</v>
      </c>
      <c r="AM2134">
        <v>11</v>
      </c>
      <c r="AN2134">
        <v>15</v>
      </c>
      <c r="AO2134">
        <v>140000</v>
      </c>
      <c r="AP2134">
        <v>120000</v>
      </c>
      <c r="AQ2134">
        <v>160000</v>
      </c>
      <c r="AR2134">
        <v>0</v>
      </c>
      <c r="AS2134">
        <v>46</v>
      </c>
      <c r="AT2134">
        <v>45</v>
      </c>
      <c r="AU2134">
        <v>48</v>
      </c>
    </row>
    <row r="2135" spans="1:47">
      <c r="A2135" t="s">
        <v>337</v>
      </c>
      <c r="B2135" t="s">
        <v>338</v>
      </c>
      <c r="C2135" t="s">
        <v>339</v>
      </c>
      <c r="D2135">
        <v>356</v>
      </c>
      <c r="E2135" t="s">
        <v>109</v>
      </c>
      <c r="F2135">
        <v>2003</v>
      </c>
      <c r="G2135">
        <v>1093786762</v>
      </c>
      <c r="H2135">
        <v>399</v>
      </c>
      <c r="I2135">
        <v>336</v>
      </c>
      <c r="J2135">
        <v>468</v>
      </c>
      <c r="K2135">
        <v>4400000</v>
      </c>
      <c r="L2135">
        <v>3700000</v>
      </c>
      <c r="M2135">
        <v>5100000</v>
      </c>
      <c r="N2135" t="s">
        <v>169</v>
      </c>
      <c r="O2135">
        <v>38</v>
      </c>
      <c r="P2135">
        <v>25</v>
      </c>
      <c r="Q2135">
        <v>54</v>
      </c>
      <c r="R2135">
        <v>420000</v>
      </c>
      <c r="S2135">
        <v>270000</v>
      </c>
      <c r="T2135">
        <v>590000</v>
      </c>
      <c r="U2135">
        <v>6.1</v>
      </c>
      <c r="V2135">
        <v>5.0999999999999996</v>
      </c>
      <c r="W2135">
        <v>7.1</v>
      </c>
      <c r="X2135">
        <v>67000</v>
      </c>
      <c r="Y2135">
        <v>56000</v>
      </c>
      <c r="Z2135">
        <v>78000</v>
      </c>
      <c r="AA2135" t="s">
        <v>58</v>
      </c>
      <c r="AB2135">
        <v>214</v>
      </c>
      <c r="AC2135">
        <v>206</v>
      </c>
      <c r="AD2135">
        <v>221</v>
      </c>
      <c r="AE2135">
        <v>2300000</v>
      </c>
      <c r="AF2135">
        <v>2300000</v>
      </c>
      <c r="AG2135">
        <v>2400000</v>
      </c>
      <c r="AH2135" t="s">
        <v>132</v>
      </c>
      <c r="AI2135">
        <v>6.4</v>
      </c>
      <c r="AJ2135">
        <v>5.6</v>
      </c>
      <c r="AK2135">
        <v>7.3</v>
      </c>
      <c r="AL2135">
        <v>14</v>
      </c>
      <c r="AM2135">
        <v>12</v>
      </c>
      <c r="AN2135">
        <v>16</v>
      </c>
      <c r="AO2135">
        <v>150000</v>
      </c>
      <c r="AP2135">
        <v>130000</v>
      </c>
      <c r="AQ2135">
        <v>170000</v>
      </c>
      <c r="AR2135">
        <v>0</v>
      </c>
      <c r="AS2135">
        <v>46</v>
      </c>
      <c r="AT2135">
        <v>44</v>
      </c>
      <c r="AU2135">
        <v>48</v>
      </c>
    </row>
    <row r="2136" spans="1:47">
      <c r="A2136" t="s">
        <v>337</v>
      </c>
      <c r="B2136" t="s">
        <v>338</v>
      </c>
      <c r="C2136" t="s">
        <v>339</v>
      </c>
      <c r="D2136">
        <v>356</v>
      </c>
      <c r="E2136" t="s">
        <v>109</v>
      </c>
      <c r="F2136">
        <v>2004</v>
      </c>
      <c r="G2136">
        <v>1110626108</v>
      </c>
      <c r="H2136">
        <v>383</v>
      </c>
      <c r="I2136">
        <v>316</v>
      </c>
      <c r="J2136">
        <v>456</v>
      </c>
      <c r="K2136">
        <v>4300000</v>
      </c>
      <c r="L2136">
        <v>3500000</v>
      </c>
      <c r="M2136">
        <v>5100000</v>
      </c>
      <c r="N2136" t="s">
        <v>169</v>
      </c>
      <c r="O2136">
        <v>37</v>
      </c>
      <c r="P2136">
        <v>24</v>
      </c>
      <c r="Q2136">
        <v>53</v>
      </c>
      <c r="R2136">
        <v>410000</v>
      </c>
      <c r="S2136">
        <v>270000</v>
      </c>
      <c r="T2136">
        <v>590000</v>
      </c>
      <c r="U2136">
        <v>6.2</v>
      </c>
      <c r="V2136">
        <v>5.2</v>
      </c>
      <c r="W2136">
        <v>7.3</v>
      </c>
      <c r="X2136">
        <v>69000</v>
      </c>
      <c r="Y2136">
        <v>58000</v>
      </c>
      <c r="Z2136">
        <v>81000</v>
      </c>
      <c r="AA2136" t="s">
        <v>58</v>
      </c>
      <c r="AB2136">
        <v>212</v>
      </c>
      <c r="AC2136">
        <v>204</v>
      </c>
      <c r="AD2136">
        <v>220</v>
      </c>
      <c r="AE2136">
        <v>2400000</v>
      </c>
      <c r="AF2136">
        <v>2300000</v>
      </c>
      <c r="AG2136">
        <v>2400000</v>
      </c>
      <c r="AH2136" t="s">
        <v>132</v>
      </c>
      <c r="AI2136">
        <v>6.7</v>
      </c>
      <c r="AJ2136">
        <v>5.7</v>
      </c>
      <c r="AK2136">
        <v>7.7</v>
      </c>
      <c r="AL2136">
        <v>14</v>
      </c>
      <c r="AM2136">
        <v>12</v>
      </c>
      <c r="AN2136">
        <v>16</v>
      </c>
      <c r="AO2136">
        <v>160000</v>
      </c>
      <c r="AP2136">
        <v>130000</v>
      </c>
      <c r="AQ2136">
        <v>180000</v>
      </c>
      <c r="AR2136">
        <v>0</v>
      </c>
      <c r="AS2136">
        <v>48</v>
      </c>
      <c r="AT2136">
        <v>46</v>
      </c>
      <c r="AU2136">
        <v>50</v>
      </c>
    </row>
    <row r="2137" spans="1:47">
      <c r="A2137" t="s">
        <v>337</v>
      </c>
      <c r="B2137" t="s">
        <v>338</v>
      </c>
      <c r="C2137" t="s">
        <v>339</v>
      </c>
      <c r="D2137">
        <v>356</v>
      </c>
      <c r="E2137" t="s">
        <v>109</v>
      </c>
      <c r="F2137">
        <v>2005</v>
      </c>
      <c r="G2137">
        <v>1127143548</v>
      </c>
      <c r="H2137">
        <v>365</v>
      </c>
      <c r="I2137">
        <v>295</v>
      </c>
      <c r="J2137">
        <v>443</v>
      </c>
      <c r="K2137">
        <v>4100000</v>
      </c>
      <c r="L2137">
        <v>3300000</v>
      </c>
      <c r="M2137">
        <v>5000000</v>
      </c>
      <c r="N2137" t="s">
        <v>169</v>
      </c>
      <c r="O2137">
        <v>36</v>
      </c>
      <c r="P2137">
        <v>26</v>
      </c>
      <c r="Q2137">
        <v>47</v>
      </c>
      <c r="R2137">
        <v>400000</v>
      </c>
      <c r="S2137">
        <v>290000</v>
      </c>
      <c r="T2137">
        <v>530000</v>
      </c>
      <c r="U2137">
        <v>6</v>
      </c>
      <c r="V2137">
        <v>5.0999999999999996</v>
      </c>
      <c r="W2137">
        <v>7</v>
      </c>
      <c r="X2137">
        <v>68000</v>
      </c>
      <c r="Y2137">
        <v>58000</v>
      </c>
      <c r="Z2137">
        <v>79000</v>
      </c>
      <c r="AA2137" t="s">
        <v>58</v>
      </c>
      <c r="AB2137">
        <v>209</v>
      </c>
      <c r="AC2137">
        <v>201</v>
      </c>
      <c r="AD2137">
        <v>217</v>
      </c>
      <c r="AE2137">
        <v>2400000</v>
      </c>
      <c r="AF2137">
        <v>2300000</v>
      </c>
      <c r="AG2137">
        <v>2400000</v>
      </c>
      <c r="AH2137" t="s">
        <v>132</v>
      </c>
      <c r="AI2137">
        <v>6.7</v>
      </c>
      <c r="AJ2137">
        <v>5.8</v>
      </c>
      <c r="AK2137">
        <v>7.7</v>
      </c>
      <c r="AL2137">
        <v>14</v>
      </c>
      <c r="AM2137">
        <v>12</v>
      </c>
      <c r="AN2137">
        <v>16</v>
      </c>
      <c r="AO2137">
        <v>160000</v>
      </c>
      <c r="AP2137">
        <v>140000</v>
      </c>
      <c r="AQ2137">
        <v>180000</v>
      </c>
      <c r="AR2137">
        <v>0</v>
      </c>
      <c r="AS2137">
        <v>49</v>
      </c>
      <c r="AT2137">
        <v>47</v>
      </c>
      <c r="AU2137">
        <v>51</v>
      </c>
    </row>
    <row r="2138" spans="1:47">
      <c r="A2138" t="s">
        <v>337</v>
      </c>
      <c r="B2138" t="s">
        <v>338</v>
      </c>
      <c r="C2138" t="s">
        <v>339</v>
      </c>
      <c r="D2138">
        <v>356</v>
      </c>
      <c r="E2138" t="s">
        <v>109</v>
      </c>
      <c r="F2138">
        <v>2006</v>
      </c>
      <c r="G2138">
        <v>1143289350</v>
      </c>
      <c r="H2138">
        <v>347</v>
      </c>
      <c r="I2138">
        <v>273</v>
      </c>
      <c r="J2138">
        <v>429</v>
      </c>
      <c r="K2138">
        <v>4000000</v>
      </c>
      <c r="L2138">
        <v>3100000</v>
      </c>
      <c r="M2138">
        <v>4900000</v>
      </c>
      <c r="N2138" t="s">
        <v>169</v>
      </c>
      <c r="O2138">
        <v>34</v>
      </c>
      <c r="P2138">
        <v>23</v>
      </c>
      <c r="Q2138">
        <v>49</v>
      </c>
      <c r="R2138">
        <v>390000</v>
      </c>
      <c r="S2138">
        <v>260000</v>
      </c>
      <c r="T2138">
        <v>560000</v>
      </c>
      <c r="U2138">
        <v>5.7</v>
      </c>
      <c r="V2138">
        <v>4.8</v>
      </c>
      <c r="W2138">
        <v>6.6</v>
      </c>
      <c r="X2138">
        <v>65000</v>
      </c>
      <c r="Y2138">
        <v>55000</v>
      </c>
      <c r="Z2138">
        <v>76000</v>
      </c>
      <c r="AA2138" t="s">
        <v>58</v>
      </c>
      <c r="AB2138">
        <v>205</v>
      </c>
      <c r="AC2138">
        <v>198</v>
      </c>
      <c r="AD2138">
        <v>212</v>
      </c>
      <c r="AE2138">
        <v>2300000</v>
      </c>
      <c r="AF2138">
        <v>2300000</v>
      </c>
      <c r="AG2138">
        <v>2400000</v>
      </c>
      <c r="AH2138" t="s">
        <v>132</v>
      </c>
      <c r="AI2138">
        <v>6.7</v>
      </c>
      <c r="AJ2138">
        <v>5.8</v>
      </c>
      <c r="AK2138">
        <v>7.6</v>
      </c>
      <c r="AL2138">
        <v>14</v>
      </c>
      <c r="AM2138">
        <v>12</v>
      </c>
      <c r="AN2138">
        <v>16</v>
      </c>
      <c r="AO2138">
        <v>160000</v>
      </c>
      <c r="AP2138">
        <v>130000</v>
      </c>
      <c r="AQ2138">
        <v>180000</v>
      </c>
      <c r="AR2138">
        <v>0</v>
      </c>
      <c r="AS2138">
        <v>52</v>
      </c>
      <c r="AT2138">
        <v>51</v>
      </c>
      <c r="AU2138">
        <v>54</v>
      </c>
    </row>
    <row r="2139" spans="1:47">
      <c r="A2139" t="s">
        <v>337</v>
      </c>
      <c r="B2139" t="s">
        <v>338</v>
      </c>
      <c r="C2139" t="s">
        <v>339</v>
      </c>
      <c r="D2139">
        <v>356</v>
      </c>
      <c r="E2139" t="s">
        <v>109</v>
      </c>
      <c r="F2139">
        <v>2007</v>
      </c>
      <c r="G2139">
        <v>1159095250</v>
      </c>
      <c r="H2139">
        <v>328</v>
      </c>
      <c r="I2139">
        <v>251</v>
      </c>
      <c r="J2139">
        <v>415</v>
      </c>
      <c r="K2139">
        <v>3800000</v>
      </c>
      <c r="L2139">
        <v>2900000</v>
      </c>
      <c r="M2139">
        <v>4800000</v>
      </c>
      <c r="N2139" t="s">
        <v>169</v>
      </c>
      <c r="O2139">
        <v>33</v>
      </c>
      <c r="P2139">
        <v>22</v>
      </c>
      <c r="Q2139">
        <v>46</v>
      </c>
      <c r="R2139">
        <v>380000</v>
      </c>
      <c r="S2139">
        <v>250000</v>
      </c>
      <c r="T2139">
        <v>530000</v>
      </c>
      <c r="U2139">
        <v>5.0999999999999996</v>
      </c>
      <c r="V2139">
        <v>4.4000000000000004</v>
      </c>
      <c r="W2139">
        <v>6</v>
      </c>
      <c r="X2139">
        <v>60000</v>
      </c>
      <c r="Y2139">
        <v>51000</v>
      </c>
      <c r="Z2139">
        <v>69000</v>
      </c>
      <c r="AA2139" t="s">
        <v>58</v>
      </c>
      <c r="AB2139">
        <v>201</v>
      </c>
      <c r="AC2139">
        <v>193</v>
      </c>
      <c r="AD2139">
        <v>207</v>
      </c>
      <c r="AE2139">
        <v>2300000</v>
      </c>
      <c r="AF2139">
        <v>2200000</v>
      </c>
      <c r="AG2139">
        <v>2400000</v>
      </c>
      <c r="AH2139" t="s">
        <v>132</v>
      </c>
      <c r="AI2139">
        <v>6.5</v>
      </c>
      <c r="AJ2139">
        <v>5.7</v>
      </c>
      <c r="AK2139">
        <v>7.4</v>
      </c>
      <c r="AL2139">
        <v>13</v>
      </c>
      <c r="AM2139">
        <v>11</v>
      </c>
      <c r="AN2139">
        <v>15</v>
      </c>
      <c r="AO2139">
        <v>150000</v>
      </c>
      <c r="AP2139">
        <v>130000</v>
      </c>
      <c r="AQ2139">
        <v>170000</v>
      </c>
      <c r="AR2139">
        <v>0</v>
      </c>
      <c r="AS2139">
        <v>56</v>
      </c>
      <c r="AT2139">
        <v>54</v>
      </c>
      <c r="AU2139">
        <v>58</v>
      </c>
    </row>
    <row r="2140" spans="1:47">
      <c r="A2140" t="s">
        <v>337</v>
      </c>
      <c r="B2140" t="s">
        <v>338</v>
      </c>
      <c r="C2140" t="s">
        <v>339</v>
      </c>
      <c r="D2140">
        <v>356</v>
      </c>
      <c r="E2140" t="s">
        <v>109</v>
      </c>
      <c r="F2140">
        <v>2008</v>
      </c>
      <c r="G2140">
        <v>1174662334</v>
      </c>
      <c r="H2140">
        <v>308</v>
      </c>
      <c r="I2140">
        <v>228</v>
      </c>
      <c r="J2140">
        <v>401</v>
      </c>
      <c r="K2140">
        <v>3600000</v>
      </c>
      <c r="L2140">
        <v>2700000</v>
      </c>
      <c r="M2140">
        <v>4700000</v>
      </c>
      <c r="N2140" t="s">
        <v>169</v>
      </c>
      <c r="O2140">
        <v>31</v>
      </c>
      <c r="P2140">
        <v>20</v>
      </c>
      <c r="Q2140">
        <v>44</v>
      </c>
      <c r="R2140">
        <v>360000</v>
      </c>
      <c r="S2140">
        <v>240000</v>
      </c>
      <c r="T2140">
        <v>510000</v>
      </c>
      <c r="U2140">
        <v>4.5999999999999996</v>
      </c>
      <c r="V2140">
        <v>3.9</v>
      </c>
      <c r="W2140">
        <v>5.3</v>
      </c>
      <c r="X2140">
        <v>54000</v>
      </c>
      <c r="Y2140">
        <v>46000</v>
      </c>
      <c r="Z2140">
        <v>62000</v>
      </c>
      <c r="AA2140" t="s">
        <v>58</v>
      </c>
      <c r="AB2140">
        <v>196</v>
      </c>
      <c r="AC2140">
        <v>189</v>
      </c>
      <c r="AD2140">
        <v>203</v>
      </c>
      <c r="AE2140">
        <v>2300000</v>
      </c>
      <c r="AF2140">
        <v>2200000</v>
      </c>
      <c r="AG2140">
        <v>2400000</v>
      </c>
      <c r="AH2140" t="s">
        <v>132</v>
      </c>
      <c r="AI2140">
        <v>6.3</v>
      </c>
      <c r="AJ2140">
        <v>5.5</v>
      </c>
      <c r="AK2140">
        <v>7.2</v>
      </c>
      <c r="AL2140">
        <v>12</v>
      </c>
      <c r="AM2140">
        <v>11</v>
      </c>
      <c r="AN2140">
        <v>14</v>
      </c>
      <c r="AO2140">
        <v>150000</v>
      </c>
      <c r="AP2140">
        <v>130000</v>
      </c>
      <c r="AQ2140">
        <v>160000</v>
      </c>
      <c r="AR2140">
        <v>0</v>
      </c>
      <c r="AS2140">
        <v>58</v>
      </c>
      <c r="AT2140">
        <v>56</v>
      </c>
      <c r="AU2140">
        <v>60</v>
      </c>
    </row>
    <row r="2141" spans="1:47">
      <c r="A2141" t="s">
        <v>337</v>
      </c>
      <c r="B2141" t="s">
        <v>338</v>
      </c>
      <c r="C2141" t="s">
        <v>339</v>
      </c>
      <c r="D2141">
        <v>356</v>
      </c>
      <c r="E2141" t="s">
        <v>109</v>
      </c>
      <c r="F2141">
        <v>2009</v>
      </c>
      <c r="G2141">
        <v>1190138069</v>
      </c>
      <c r="H2141">
        <v>289</v>
      </c>
      <c r="I2141">
        <v>204</v>
      </c>
      <c r="J2141">
        <v>388</v>
      </c>
      <c r="K2141">
        <v>3400000</v>
      </c>
      <c r="L2141">
        <v>2400000</v>
      </c>
      <c r="M2141">
        <v>4600000</v>
      </c>
      <c r="N2141" t="s">
        <v>169</v>
      </c>
      <c r="O2141">
        <v>29</v>
      </c>
      <c r="P2141">
        <v>19</v>
      </c>
      <c r="Q2141">
        <v>41</v>
      </c>
      <c r="R2141">
        <v>340000</v>
      </c>
      <c r="S2141">
        <v>220000</v>
      </c>
      <c r="T2141">
        <v>480000</v>
      </c>
      <c r="U2141">
        <v>4.0999999999999996</v>
      </c>
      <c r="V2141">
        <v>3.5</v>
      </c>
      <c r="W2141">
        <v>4.8</v>
      </c>
      <c r="X2141">
        <v>49000</v>
      </c>
      <c r="Y2141">
        <v>42000</v>
      </c>
      <c r="Z2141">
        <v>57000</v>
      </c>
      <c r="AA2141" t="s">
        <v>58</v>
      </c>
      <c r="AB2141">
        <v>191</v>
      </c>
      <c r="AC2141">
        <v>184</v>
      </c>
      <c r="AD2141">
        <v>198</v>
      </c>
      <c r="AE2141">
        <v>2300000</v>
      </c>
      <c r="AF2141">
        <v>2200000</v>
      </c>
      <c r="AG2141">
        <v>2400000</v>
      </c>
      <c r="AH2141" t="s">
        <v>132</v>
      </c>
      <c r="AI2141">
        <v>6.2</v>
      </c>
      <c r="AJ2141">
        <v>5.4</v>
      </c>
      <c r="AK2141">
        <v>7.1</v>
      </c>
      <c r="AL2141">
        <v>12</v>
      </c>
      <c r="AM2141">
        <v>10</v>
      </c>
      <c r="AN2141">
        <v>13</v>
      </c>
      <c r="AO2141">
        <v>140000</v>
      </c>
      <c r="AP2141">
        <v>120000</v>
      </c>
      <c r="AQ2141">
        <v>160000</v>
      </c>
      <c r="AR2141">
        <v>0</v>
      </c>
      <c r="AS2141">
        <v>60</v>
      </c>
      <c r="AT2141">
        <v>57</v>
      </c>
      <c r="AU2141">
        <v>62</v>
      </c>
    </row>
    <row r="2142" spans="1:47">
      <c r="A2142" t="s">
        <v>337</v>
      </c>
      <c r="B2142" t="s">
        <v>338</v>
      </c>
      <c r="C2142" t="s">
        <v>339</v>
      </c>
      <c r="D2142">
        <v>356</v>
      </c>
      <c r="E2142" t="s">
        <v>109</v>
      </c>
      <c r="F2142">
        <v>2010</v>
      </c>
      <c r="G2142">
        <v>1205624648</v>
      </c>
      <c r="H2142">
        <v>269</v>
      </c>
      <c r="I2142">
        <v>181</v>
      </c>
      <c r="J2142">
        <v>374</v>
      </c>
      <c r="K2142">
        <v>3200000</v>
      </c>
      <c r="L2142">
        <v>2200000</v>
      </c>
      <c r="M2142">
        <v>4500000</v>
      </c>
      <c r="N2142" t="s">
        <v>340</v>
      </c>
      <c r="O2142">
        <v>27</v>
      </c>
      <c r="P2142">
        <v>17</v>
      </c>
      <c r="Q2142">
        <v>38</v>
      </c>
      <c r="R2142">
        <v>320000</v>
      </c>
      <c r="S2142">
        <v>210000</v>
      </c>
      <c r="T2142">
        <v>450000</v>
      </c>
      <c r="U2142">
        <v>3.7</v>
      </c>
      <c r="V2142">
        <v>3.2</v>
      </c>
      <c r="W2142">
        <v>4.3</v>
      </c>
      <c r="X2142">
        <v>45000</v>
      </c>
      <c r="Y2142">
        <v>38000</v>
      </c>
      <c r="Z2142">
        <v>52000</v>
      </c>
      <c r="AA2142" t="s">
        <v>58</v>
      </c>
      <c r="AB2142">
        <v>185</v>
      </c>
      <c r="AC2142">
        <v>178</v>
      </c>
      <c r="AD2142">
        <v>194</v>
      </c>
      <c r="AE2142">
        <v>2200000</v>
      </c>
      <c r="AF2142">
        <v>2100000</v>
      </c>
      <c r="AG2142">
        <v>2300000</v>
      </c>
      <c r="AH2142" t="s">
        <v>132</v>
      </c>
      <c r="AI2142">
        <v>6.1</v>
      </c>
      <c r="AJ2142">
        <v>5.3</v>
      </c>
      <c r="AK2142">
        <v>7</v>
      </c>
      <c r="AL2142">
        <v>11</v>
      </c>
      <c r="AM2142">
        <v>9.8000000000000007</v>
      </c>
      <c r="AN2142">
        <v>13</v>
      </c>
      <c r="AO2142">
        <v>140000</v>
      </c>
      <c r="AP2142">
        <v>120000</v>
      </c>
      <c r="AQ2142">
        <v>160000</v>
      </c>
      <c r="AR2142">
        <v>0</v>
      </c>
      <c r="AS2142">
        <v>60</v>
      </c>
      <c r="AT2142">
        <v>57</v>
      </c>
      <c r="AU2142">
        <v>63</v>
      </c>
    </row>
    <row r="2143" spans="1:47">
      <c r="A2143" t="s">
        <v>337</v>
      </c>
      <c r="B2143" t="s">
        <v>338</v>
      </c>
      <c r="C2143" t="s">
        <v>339</v>
      </c>
      <c r="D2143">
        <v>356</v>
      </c>
      <c r="E2143" t="s">
        <v>109</v>
      </c>
      <c r="F2143">
        <v>2011</v>
      </c>
      <c r="G2143">
        <v>1221156319</v>
      </c>
      <c r="H2143">
        <v>249</v>
      </c>
      <c r="I2143">
        <v>168</v>
      </c>
      <c r="J2143">
        <v>346</v>
      </c>
      <c r="K2143">
        <v>3000000</v>
      </c>
      <c r="L2143">
        <v>2100000</v>
      </c>
      <c r="M2143">
        <v>4200000</v>
      </c>
      <c r="N2143" t="s">
        <v>169</v>
      </c>
      <c r="O2143">
        <v>24</v>
      </c>
      <c r="P2143">
        <v>16</v>
      </c>
      <c r="Q2143">
        <v>34</v>
      </c>
      <c r="R2143">
        <v>300000</v>
      </c>
      <c r="S2143">
        <v>190000</v>
      </c>
      <c r="T2143">
        <v>420000</v>
      </c>
      <c r="U2143">
        <v>3.4</v>
      </c>
      <c r="V2143">
        <v>2.9</v>
      </c>
      <c r="W2143">
        <v>4</v>
      </c>
      <c r="X2143">
        <v>42000</v>
      </c>
      <c r="Y2143">
        <v>35000</v>
      </c>
      <c r="Z2143">
        <v>48000</v>
      </c>
      <c r="AA2143" t="s">
        <v>58</v>
      </c>
      <c r="AB2143">
        <v>180</v>
      </c>
      <c r="AC2143">
        <v>173</v>
      </c>
      <c r="AD2143">
        <v>189</v>
      </c>
      <c r="AE2143">
        <v>2200000</v>
      </c>
      <c r="AF2143">
        <v>2100000</v>
      </c>
      <c r="AG2143">
        <v>2300000</v>
      </c>
      <c r="AH2143" t="s">
        <v>132</v>
      </c>
      <c r="AI2143">
        <v>6</v>
      </c>
      <c r="AJ2143">
        <v>5.2</v>
      </c>
      <c r="AK2143">
        <v>6.8</v>
      </c>
      <c r="AL2143">
        <v>11</v>
      </c>
      <c r="AM2143">
        <v>9.3000000000000007</v>
      </c>
      <c r="AN2143">
        <v>12</v>
      </c>
      <c r="AO2143">
        <v>130000</v>
      </c>
      <c r="AP2143">
        <v>110000</v>
      </c>
      <c r="AQ2143">
        <v>150000</v>
      </c>
      <c r="AR2143">
        <v>0</v>
      </c>
      <c r="AS2143">
        <v>60</v>
      </c>
      <c r="AT2143">
        <v>57</v>
      </c>
      <c r="AU2143">
        <v>63</v>
      </c>
    </row>
    <row r="2144" spans="1:47">
      <c r="A2144" t="s">
        <v>337</v>
      </c>
      <c r="B2144" t="s">
        <v>338</v>
      </c>
      <c r="C2144" t="s">
        <v>339</v>
      </c>
      <c r="D2144">
        <v>356</v>
      </c>
      <c r="E2144" t="s">
        <v>109</v>
      </c>
      <c r="F2144">
        <v>2012</v>
      </c>
      <c r="G2144">
        <v>1236686732</v>
      </c>
      <c r="H2144">
        <v>230</v>
      </c>
      <c r="I2144">
        <v>155</v>
      </c>
      <c r="J2144">
        <v>319</v>
      </c>
      <c r="K2144">
        <v>2800000</v>
      </c>
      <c r="L2144">
        <v>1900000</v>
      </c>
      <c r="M2144">
        <v>3900000</v>
      </c>
      <c r="N2144" t="s">
        <v>169</v>
      </c>
      <c r="O2144">
        <v>22</v>
      </c>
      <c r="P2144">
        <v>14</v>
      </c>
      <c r="Q2144">
        <v>31</v>
      </c>
      <c r="R2144">
        <v>270000</v>
      </c>
      <c r="S2144">
        <v>170000</v>
      </c>
      <c r="T2144">
        <v>390000</v>
      </c>
      <c r="U2144">
        <v>3.1</v>
      </c>
      <c r="V2144">
        <v>2.6</v>
      </c>
      <c r="W2144">
        <v>3.7</v>
      </c>
      <c r="X2144">
        <v>39000</v>
      </c>
      <c r="Y2144">
        <v>33000</v>
      </c>
      <c r="Z2144">
        <v>45000</v>
      </c>
      <c r="AA2144" t="s">
        <v>58</v>
      </c>
      <c r="AB2144">
        <v>176</v>
      </c>
      <c r="AC2144">
        <v>167</v>
      </c>
      <c r="AD2144">
        <v>186</v>
      </c>
      <c r="AE2144">
        <v>2200000</v>
      </c>
      <c r="AF2144">
        <v>2100000</v>
      </c>
      <c r="AG2144">
        <v>2300000</v>
      </c>
      <c r="AH2144" t="s">
        <v>132</v>
      </c>
      <c r="AI2144">
        <v>5.8</v>
      </c>
      <c r="AJ2144">
        <v>5</v>
      </c>
      <c r="AK2144">
        <v>6.7</v>
      </c>
      <c r="AL2144">
        <v>10</v>
      </c>
      <c r="AM2144">
        <v>8.8000000000000007</v>
      </c>
      <c r="AN2144">
        <v>12</v>
      </c>
      <c r="AO2144">
        <v>130000</v>
      </c>
      <c r="AP2144">
        <v>110000</v>
      </c>
      <c r="AQ2144">
        <v>140000</v>
      </c>
      <c r="AR2144">
        <v>0</v>
      </c>
      <c r="AS2144">
        <v>59</v>
      </c>
      <c r="AT2144">
        <v>56</v>
      </c>
      <c r="AU2144">
        <v>63</v>
      </c>
    </row>
    <row r="2145" spans="1:47">
      <c r="A2145" t="s">
        <v>337</v>
      </c>
      <c r="B2145" t="s">
        <v>338</v>
      </c>
      <c r="C2145" t="s">
        <v>339</v>
      </c>
      <c r="D2145">
        <v>356</v>
      </c>
      <c r="E2145" t="s">
        <v>109</v>
      </c>
      <c r="F2145">
        <v>2013</v>
      </c>
      <c r="G2145">
        <v>1252139596</v>
      </c>
      <c r="H2145">
        <v>211</v>
      </c>
      <c r="I2145">
        <v>143</v>
      </c>
      <c r="J2145">
        <v>294</v>
      </c>
      <c r="K2145">
        <v>2600000</v>
      </c>
      <c r="L2145">
        <v>1800000</v>
      </c>
      <c r="M2145">
        <v>3700000</v>
      </c>
      <c r="N2145" t="s">
        <v>169</v>
      </c>
      <c r="O2145">
        <v>19</v>
      </c>
      <c r="P2145">
        <v>12</v>
      </c>
      <c r="Q2145">
        <v>28</v>
      </c>
      <c r="R2145">
        <v>240000</v>
      </c>
      <c r="S2145">
        <v>150000</v>
      </c>
      <c r="T2145">
        <v>350000</v>
      </c>
      <c r="U2145">
        <v>3</v>
      </c>
      <c r="V2145">
        <v>2.5</v>
      </c>
      <c r="W2145">
        <v>3.5</v>
      </c>
      <c r="X2145">
        <v>38000</v>
      </c>
      <c r="Y2145">
        <v>31000</v>
      </c>
      <c r="Z2145">
        <v>44000</v>
      </c>
      <c r="AA2145" t="s">
        <v>57</v>
      </c>
      <c r="AB2145">
        <v>171</v>
      </c>
      <c r="AC2145">
        <v>162</v>
      </c>
      <c r="AD2145">
        <v>184</v>
      </c>
      <c r="AE2145">
        <v>2100000</v>
      </c>
      <c r="AF2145">
        <v>2000000</v>
      </c>
      <c r="AG2145">
        <v>2300000</v>
      </c>
      <c r="AH2145" t="s">
        <v>132</v>
      </c>
      <c r="AI2145">
        <v>5.7</v>
      </c>
      <c r="AJ2145">
        <v>4.8</v>
      </c>
      <c r="AK2145">
        <v>6.6</v>
      </c>
      <c r="AL2145">
        <v>9.6999999999999993</v>
      </c>
      <c r="AM2145">
        <v>8.3000000000000007</v>
      </c>
      <c r="AN2145">
        <v>11</v>
      </c>
      <c r="AO2145">
        <v>120000</v>
      </c>
      <c r="AP2145">
        <v>100000</v>
      </c>
      <c r="AQ2145">
        <v>140000</v>
      </c>
      <c r="AR2145">
        <v>0</v>
      </c>
      <c r="AS2145">
        <v>58</v>
      </c>
      <c r="AT2145">
        <v>54</v>
      </c>
      <c r="AU2145">
        <v>61</v>
      </c>
    </row>
    <row r="2146" spans="1:47">
      <c r="A2146" t="s">
        <v>341</v>
      </c>
      <c r="B2146" t="s">
        <v>342</v>
      </c>
      <c r="C2146" t="s">
        <v>343</v>
      </c>
      <c r="D2146">
        <v>360</v>
      </c>
      <c r="E2146" t="s">
        <v>109</v>
      </c>
      <c r="F2146">
        <v>1990</v>
      </c>
      <c r="G2146">
        <v>178633239</v>
      </c>
      <c r="H2146">
        <v>443</v>
      </c>
      <c r="I2146">
        <v>211</v>
      </c>
      <c r="J2146">
        <v>760</v>
      </c>
      <c r="K2146">
        <v>790000</v>
      </c>
      <c r="L2146">
        <v>380000</v>
      </c>
      <c r="M2146">
        <v>1400000</v>
      </c>
      <c r="N2146" t="s">
        <v>51</v>
      </c>
      <c r="O2146">
        <v>70</v>
      </c>
      <c r="P2146">
        <v>47</v>
      </c>
      <c r="Q2146">
        <v>89</v>
      </c>
      <c r="R2146">
        <v>120000</v>
      </c>
      <c r="S2146">
        <v>84000</v>
      </c>
      <c r="T2146">
        <v>160000</v>
      </c>
      <c r="U2146">
        <v>0</v>
      </c>
      <c r="V2146">
        <v>0</v>
      </c>
      <c r="W2146">
        <v>0</v>
      </c>
      <c r="X2146">
        <v>1</v>
      </c>
      <c r="Y2146">
        <v>0.56999999999999995</v>
      </c>
      <c r="Z2146">
        <v>1.5</v>
      </c>
      <c r="AA2146" t="s">
        <v>52</v>
      </c>
      <c r="AB2146">
        <v>206</v>
      </c>
      <c r="AC2146">
        <v>177</v>
      </c>
      <c r="AD2146">
        <v>249</v>
      </c>
      <c r="AE2146">
        <v>370000</v>
      </c>
      <c r="AF2146">
        <v>320000</v>
      </c>
      <c r="AG2146">
        <v>440000</v>
      </c>
      <c r="AH2146">
        <v>0</v>
      </c>
      <c r="AI2146">
        <v>0</v>
      </c>
      <c r="AJ2146">
        <v>0</v>
      </c>
      <c r="AK2146">
        <v>0</v>
      </c>
      <c r="AL2146">
        <v>0</v>
      </c>
      <c r="AM2146">
        <v>0</v>
      </c>
      <c r="AN2146">
        <v>0</v>
      </c>
      <c r="AO2146">
        <v>0.93</v>
      </c>
      <c r="AP2146">
        <v>0.74</v>
      </c>
      <c r="AQ2146">
        <v>1.1000000000000001</v>
      </c>
      <c r="AR2146">
        <v>0</v>
      </c>
      <c r="AS2146">
        <v>20</v>
      </c>
      <c r="AT2146">
        <v>17</v>
      </c>
      <c r="AU2146">
        <v>24</v>
      </c>
    </row>
    <row r="2147" spans="1:47">
      <c r="A2147" t="s">
        <v>341</v>
      </c>
      <c r="B2147" t="s">
        <v>342</v>
      </c>
      <c r="C2147" t="s">
        <v>343</v>
      </c>
      <c r="D2147">
        <v>360</v>
      </c>
      <c r="E2147" t="s">
        <v>109</v>
      </c>
      <c r="F2147">
        <v>1991</v>
      </c>
      <c r="G2147">
        <v>181786329</v>
      </c>
      <c r="H2147">
        <v>456</v>
      </c>
      <c r="I2147">
        <v>215</v>
      </c>
      <c r="J2147">
        <v>784</v>
      </c>
      <c r="K2147">
        <v>830000</v>
      </c>
      <c r="L2147">
        <v>390000</v>
      </c>
      <c r="M2147">
        <v>1400000</v>
      </c>
      <c r="N2147" t="s">
        <v>51</v>
      </c>
      <c r="O2147">
        <v>72</v>
      </c>
      <c r="P2147">
        <v>50</v>
      </c>
      <c r="Q2147">
        <v>89</v>
      </c>
      <c r="R2147">
        <v>130000</v>
      </c>
      <c r="S2147">
        <v>91000</v>
      </c>
      <c r="T2147">
        <v>160000</v>
      </c>
      <c r="U2147">
        <v>0</v>
      </c>
      <c r="V2147">
        <v>0</v>
      </c>
      <c r="W2147">
        <v>0</v>
      </c>
      <c r="X2147">
        <v>2</v>
      </c>
      <c r="Y2147">
        <v>1.5</v>
      </c>
      <c r="Z2147">
        <v>2.6</v>
      </c>
      <c r="AA2147" t="s">
        <v>52</v>
      </c>
      <c r="AB2147">
        <v>205</v>
      </c>
      <c r="AC2147">
        <v>183</v>
      </c>
      <c r="AD2147">
        <v>239</v>
      </c>
      <c r="AE2147">
        <v>370000</v>
      </c>
      <c r="AF2147">
        <v>330000</v>
      </c>
      <c r="AG2147">
        <v>430000</v>
      </c>
      <c r="AH2147">
        <v>0</v>
      </c>
      <c r="AI2147">
        <v>0</v>
      </c>
      <c r="AJ2147">
        <v>0</v>
      </c>
      <c r="AK2147">
        <v>0</v>
      </c>
      <c r="AL2147">
        <v>0</v>
      </c>
      <c r="AM2147">
        <v>0</v>
      </c>
      <c r="AN2147">
        <v>0</v>
      </c>
      <c r="AO2147">
        <v>3</v>
      </c>
      <c r="AP2147">
        <v>2.5</v>
      </c>
      <c r="AQ2147">
        <v>3.6</v>
      </c>
      <c r="AR2147">
        <v>0</v>
      </c>
      <c r="AS2147">
        <v>16</v>
      </c>
      <c r="AT2147">
        <v>14</v>
      </c>
      <c r="AU2147">
        <v>18</v>
      </c>
    </row>
    <row r="2148" spans="1:47">
      <c r="A2148" t="s">
        <v>341</v>
      </c>
      <c r="B2148" t="s">
        <v>342</v>
      </c>
      <c r="C2148" t="s">
        <v>343</v>
      </c>
      <c r="D2148">
        <v>360</v>
      </c>
      <c r="E2148" t="s">
        <v>109</v>
      </c>
      <c r="F2148">
        <v>1992</v>
      </c>
      <c r="G2148">
        <v>184916848</v>
      </c>
      <c r="H2148">
        <v>467</v>
      </c>
      <c r="I2148">
        <v>217</v>
      </c>
      <c r="J2148">
        <v>812</v>
      </c>
      <c r="K2148">
        <v>860000</v>
      </c>
      <c r="L2148">
        <v>400000</v>
      </c>
      <c r="M2148">
        <v>1500000</v>
      </c>
      <c r="N2148" t="s">
        <v>51</v>
      </c>
      <c r="O2148">
        <v>75</v>
      </c>
      <c r="P2148">
        <v>52</v>
      </c>
      <c r="Q2148">
        <v>89</v>
      </c>
      <c r="R2148">
        <v>140000</v>
      </c>
      <c r="S2148">
        <v>97000</v>
      </c>
      <c r="T2148">
        <v>160000</v>
      </c>
      <c r="U2148">
        <v>0</v>
      </c>
      <c r="V2148">
        <v>0</v>
      </c>
      <c r="W2148">
        <v>0</v>
      </c>
      <c r="X2148">
        <v>6</v>
      </c>
      <c r="Y2148">
        <v>4.5999999999999996</v>
      </c>
      <c r="Z2148">
        <v>7.6</v>
      </c>
      <c r="AA2148" t="s">
        <v>52</v>
      </c>
      <c r="AB2148">
        <v>205</v>
      </c>
      <c r="AC2148">
        <v>184</v>
      </c>
      <c r="AD2148">
        <v>232</v>
      </c>
      <c r="AE2148">
        <v>380000</v>
      </c>
      <c r="AF2148">
        <v>340000</v>
      </c>
      <c r="AG2148">
        <v>430000</v>
      </c>
      <c r="AH2148">
        <v>0</v>
      </c>
      <c r="AI2148">
        <v>0</v>
      </c>
      <c r="AJ2148">
        <v>0</v>
      </c>
      <c r="AK2148">
        <v>0</v>
      </c>
      <c r="AL2148">
        <v>0</v>
      </c>
      <c r="AM2148">
        <v>0</v>
      </c>
      <c r="AN2148">
        <v>0.01</v>
      </c>
      <c r="AO2148">
        <v>8.6999999999999993</v>
      </c>
      <c r="AP2148">
        <v>7</v>
      </c>
      <c r="AQ2148">
        <v>10</v>
      </c>
      <c r="AR2148">
        <v>0</v>
      </c>
      <c r="AS2148">
        <v>26</v>
      </c>
      <c r="AT2148">
        <v>23</v>
      </c>
      <c r="AU2148">
        <v>29</v>
      </c>
    </row>
    <row r="2149" spans="1:47">
      <c r="A2149" t="s">
        <v>341</v>
      </c>
      <c r="B2149" t="s">
        <v>342</v>
      </c>
      <c r="C2149" t="s">
        <v>343</v>
      </c>
      <c r="D2149">
        <v>360</v>
      </c>
      <c r="E2149" t="s">
        <v>109</v>
      </c>
      <c r="F2149">
        <v>1993</v>
      </c>
      <c r="G2149">
        <v>188019278</v>
      </c>
      <c r="H2149">
        <v>474</v>
      </c>
      <c r="I2149">
        <v>218</v>
      </c>
      <c r="J2149">
        <v>828</v>
      </c>
      <c r="K2149">
        <v>890000</v>
      </c>
      <c r="L2149">
        <v>410000</v>
      </c>
      <c r="M2149">
        <v>1600000</v>
      </c>
      <c r="N2149" t="s">
        <v>51</v>
      </c>
      <c r="O2149">
        <v>77</v>
      </c>
      <c r="P2149">
        <v>55</v>
      </c>
      <c r="Q2149">
        <v>90</v>
      </c>
      <c r="R2149">
        <v>140000</v>
      </c>
      <c r="S2149">
        <v>100000</v>
      </c>
      <c r="T2149">
        <v>170000</v>
      </c>
      <c r="U2149">
        <v>0.01</v>
      </c>
      <c r="V2149">
        <v>0.01</v>
      </c>
      <c r="W2149">
        <v>0.01</v>
      </c>
      <c r="X2149">
        <v>14</v>
      </c>
      <c r="Y2149">
        <v>11</v>
      </c>
      <c r="Z2149">
        <v>18</v>
      </c>
      <c r="AA2149" t="s">
        <v>52</v>
      </c>
      <c r="AB2149">
        <v>205</v>
      </c>
      <c r="AC2149">
        <v>186</v>
      </c>
      <c r="AD2149">
        <v>227</v>
      </c>
      <c r="AE2149">
        <v>380000</v>
      </c>
      <c r="AF2149">
        <v>350000</v>
      </c>
      <c r="AG2149">
        <v>430000</v>
      </c>
      <c r="AH2149">
        <v>0</v>
      </c>
      <c r="AI2149">
        <v>0.01</v>
      </c>
      <c r="AJ2149">
        <v>0</v>
      </c>
      <c r="AK2149">
        <v>0.01</v>
      </c>
      <c r="AL2149">
        <v>0.01</v>
      </c>
      <c r="AM2149">
        <v>0.01</v>
      </c>
      <c r="AN2149">
        <v>0.01</v>
      </c>
      <c r="AO2149">
        <v>20</v>
      </c>
      <c r="AP2149">
        <v>16</v>
      </c>
      <c r="AQ2149">
        <v>23</v>
      </c>
      <c r="AR2149">
        <v>0</v>
      </c>
      <c r="AS2149">
        <v>16</v>
      </c>
      <c r="AT2149">
        <v>15</v>
      </c>
      <c r="AU2149">
        <v>18</v>
      </c>
    </row>
    <row r="2150" spans="1:47">
      <c r="A2150" t="s">
        <v>341</v>
      </c>
      <c r="B2150" t="s">
        <v>342</v>
      </c>
      <c r="C2150" t="s">
        <v>343</v>
      </c>
      <c r="D2150">
        <v>360</v>
      </c>
      <c r="E2150" t="s">
        <v>109</v>
      </c>
      <c r="F2150">
        <v>1994</v>
      </c>
      <c r="G2150">
        <v>191085673</v>
      </c>
      <c r="H2150">
        <v>480</v>
      </c>
      <c r="I2150">
        <v>218</v>
      </c>
      <c r="J2150">
        <v>844</v>
      </c>
      <c r="K2150">
        <v>920000</v>
      </c>
      <c r="L2150">
        <v>420000</v>
      </c>
      <c r="M2150">
        <v>1600000</v>
      </c>
      <c r="N2150" t="s">
        <v>51</v>
      </c>
      <c r="O2150">
        <v>79</v>
      </c>
      <c r="P2150">
        <v>57</v>
      </c>
      <c r="Q2150">
        <v>91</v>
      </c>
      <c r="R2150">
        <v>150000</v>
      </c>
      <c r="S2150">
        <v>110000</v>
      </c>
      <c r="T2150">
        <v>170000</v>
      </c>
      <c r="U2150">
        <v>0.02</v>
      </c>
      <c r="V2150">
        <v>0.01</v>
      </c>
      <c r="W2150">
        <v>0.02</v>
      </c>
      <c r="X2150">
        <v>29</v>
      </c>
      <c r="Y2150">
        <v>23</v>
      </c>
      <c r="Z2150">
        <v>36</v>
      </c>
      <c r="AA2150" t="s">
        <v>52</v>
      </c>
      <c r="AB2150">
        <v>204</v>
      </c>
      <c r="AC2150">
        <v>183</v>
      </c>
      <c r="AD2150">
        <v>228</v>
      </c>
      <c r="AE2150">
        <v>390000</v>
      </c>
      <c r="AF2150">
        <v>350000</v>
      </c>
      <c r="AG2150">
        <v>440000</v>
      </c>
      <c r="AH2150">
        <v>0</v>
      </c>
      <c r="AI2150">
        <v>0.01</v>
      </c>
      <c r="AJ2150">
        <v>0.01</v>
      </c>
      <c r="AK2150">
        <v>0.01</v>
      </c>
      <c r="AL2150">
        <v>0.02</v>
      </c>
      <c r="AM2150">
        <v>0.02</v>
      </c>
      <c r="AN2150">
        <v>0.03</v>
      </c>
      <c r="AO2150">
        <v>41</v>
      </c>
      <c r="AP2150">
        <v>31</v>
      </c>
      <c r="AQ2150">
        <v>49</v>
      </c>
      <c r="AR2150">
        <v>0</v>
      </c>
      <c r="AS2150">
        <v>13</v>
      </c>
      <c r="AT2150">
        <v>11</v>
      </c>
      <c r="AU2150">
        <v>14</v>
      </c>
    </row>
    <row r="2151" spans="1:47">
      <c r="A2151" t="s">
        <v>341</v>
      </c>
      <c r="B2151" t="s">
        <v>342</v>
      </c>
      <c r="C2151" t="s">
        <v>343</v>
      </c>
      <c r="D2151">
        <v>360</v>
      </c>
      <c r="E2151" t="s">
        <v>109</v>
      </c>
      <c r="F2151">
        <v>1995</v>
      </c>
      <c r="G2151">
        <v>194112556</v>
      </c>
      <c r="H2151">
        <v>485</v>
      </c>
      <c r="I2151">
        <v>219</v>
      </c>
      <c r="J2151">
        <v>854</v>
      </c>
      <c r="K2151">
        <v>940000</v>
      </c>
      <c r="L2151">
        <v>420000</v>
      </c>
      <c r="M2151">
        <v>1700000</v>
      </c>
      <c r="N2151" t="s">
        <v>51</v>
      </c>
      <c r="O2151">
        <v>80</v>
      </c>
      <c r="P2151">
        <v>58</v>
      </c>
      <c r="Q2151">
        <v>93</v>
      </c>
      <c r="R2151">
        <v>160000</v>
      </c>
      <c r="S2151">
        <v>110000</v>
      </c>
      <c r="T2151">
        <v>180000</v>
      </c>
      <c r="U2151">
        <v>0.03</v>
      </c>
      <c r="V2151">
        <v>0.02</v>
      </c>
      <c r="W2151">
        <v>0.04</v>
      </c>
      <c r="X2151">
        <v>55</v>
      </c>
      <c r="Y2151">
        <v>42</v>
      </c>
      <c r="Z2151">
        <v>70</v>
      </c>
      <c r="AA2151" t="s">
        <v>52</v>
      </c>
      <c r="AB2151">
        <v>204</v>
      </c>
      <c r="AC2151">
        <v>181</v>
      </c>
      <c r="AD2151">
        <v>231</v>
      </c>
      <c r="AE2151">
        <v>400000</v>
      </c>
      <c r="AF2151">
        <v>350000</v>
      </c>
      <c r="AG2151">
        <v>450000</v>
      </c>
      <c r="AH2151">
        <v>0</v>
      </c>
      <c r="AI2151">
        <v>0.02</v>
      </c>
      <c r="AJ2151">
        <v>0.01</v>
      </c>
      <c r="AK2151">
        <v>0.03</v>
      </c>
      <c r="AL2151">
        <v>0.04</v>
      </c>
      <c r="AM2151">
        <v>0.03</v>
      </c>
      <c r="AN2151">
        <v>0.05</v>
      </c>
      <c r="AO2151">
        <v>77</v>
      </c>
      <c r="AP2151">
        <v>57</v>
      </c>
      <c r="AQ2151">
        <v>95</v>
      </c>
      <c r="AR2151">
        <v>0</v>
      </c>
      <c r="AS2151">
        <v>9</v>
      </c>
      <c r="AT2151">
        <v>7.9</v>
      </c>
      <c r="AU2151">
        <v>10</v>
      </c>
    </row>
    <row r="2152" spans="1:47">
      <c r="A2152" t="s">
        <v>341</v>
      </c>
      <c r="B2152" t="s">
        <v>342</v>
      </c>
      <c r="C2152" t="s">
        <v>343</v>
      </c>
      <c r="D2152">
        <v>360</v>
      </c>
      <c r="E2152" t="s">
        <v>109</v>
      </c>
      <c r="F2152">
        <v>1996</v>
      </c>
      <c r="G2152">
        <v>197097887</v>
      </c>
      <c r="H2152">
        <v>487</v>
      </c>
      <c r="I2152">
        <v>220</v>
      </c>
      <c r="J2152">
        <v>857</v>
      </c>
      <c r="K2152">
        <v>960000</v>
      </c>
      <c r="L2152">
        <v>430000</v>
      </c>
      <c r="M2152">
        <v>1700000</v>
      </c>
      <c r="N2152" t="s">
        <v>51</v>
      </c>
      <c r="O2152">
        <v>80</v>
      </c>
      <c r="P2152">
        <v>60</v>
      </c>
      <c r="Q2152">
        <v>92</v>
      </c>
      <c r="R2152">
        <v>160000</v>
      </c>
      <c r="S2152">
        <v>120000</v>
      </c>
      <c r="T2152">
        <v>180000</v>
      </c>
      <c r="U2152">
        <v>0.05</v>
      </c>
      <c r="V2152">
        <v>0.04</v>
      </c>
      <c r="W2152">
        <v>0.06</v>
      </c>
      <c r="X2152">
        <v>95</v>
      </c>
      <c r="Y2152">
        <v>71</v>
      </c>
      <c r="Z2152">
        <v>120</v>
      </c>
      <c r="AA2152" t="s">
        <v>52</v>
      </c>
      <c r="AB2152">
        <v>204</v>
      </c>
      <c r="AC2152">
        <v>182</v>
      </c>
      <c r="AD2152">
        <v>228</v>
      </c>
      <c r="AE2152">
        <v>400000</v>
      </c>
      <c r="AF2152">
        <v>360000</v>
      </c>
      <c r="AG2152">
        <v>450000</v>
      </c>
      <c r="AH2152">
        <v>0</v>
      </c>
      <c r="AI2152">
        <v>0.03</v>
      </c>
      <c r="AJ2152">
        <v>0.03</v>
      </c>
      <c r="AK2152">
        <v>0.04</v>
      </c>
      <c r="AL2152">
        <v>7.0000000000000007E-2</v>
      </c>
      <c r="AM2152">
        <v>0.05</v>
      </c>
      <c r="AN2152">
        <v>0.08</v>
      </c>
      <c r="AO2152">
        <v>130</v>
      </c>
      <c r="AP2152">
        <v>97</v>
      </c>
      <c r="AQ2152">
        <v>160</v>
      </c>
      <c r="AR2152">
        <v>0</v>
      </c>
      <c r="AS2152">
        <v>6.1</v>
      </c>
      <c r="AT2152">
        <v>5.5</v>
      </c>
      <c r="AU2152">
        <v>6.9</v>
      </c>
    </row>
    <row r="2153" spans="1:47">
      <c r="A2153" t="s">
        <v>341</v>
      </c>
      <c r="B2153" t="s">
        <v>342</v>
      </c>
      <c r="C2153" t="s">
        <v>343</v>
      </c>
      <c r="D2153">
        <v>360</v>
      </c>
      <c r="E2153" t="s">
        <v>109</v>
      </c>
      <c r="F2153">
        <v>1997</v>
      </c>
      <c r="G2153">
        <v>200050444</v>
      </c>
      <c r="H2153">
        <v>485</v>
      </c>
      <c r="I2153">
        <v>220</v>
      </c>
      <c r="J2153">
        <v>853</v>
      </c>
      <c r="K2153">
        <v>970000</v>
      </c>
      <c r="L2153">
        <v>440000</v>
      </c>
      <c r="M2153">
        <v>1700000</v>
      </c>
      <c r="N2153" t="s">
        <v>51</v>
      </c>
      <c r="O2153">
        <v>80</v>
      </c>
      <c r="P2153">
        <v>60</v>
      </c>
      <c r="Q2153">
        <v>91</v>
      </c>
      <c r="R2153">
        <v>160000</v>
      </c>
      <c r="S2153">
        <v>120000</v>
      </c>
      <c r="T2153">
        <v>180000</v>
      </c>
      <c r="U2153">
        <v>0.08</v>
      </c>
      <c r="V2153">
        <v>0.06</v>
      </c>
      <c r="W2153">
        <v>0.1</v>
      </c>
      <c r="X2153">
        <v>160</v>
      </c>
      <c r="Y2153">
        <v>120</v>
      </c>
      <c r="Z2153">
        <v>200</v>
      </c>
      <c r="AA2153" t="s">
        <v>52</v>
      </c>
      <c r="AB2153">
        <v>205</v>
      </c>
      <c r="AC2153">
        <v>185</v>
      </c>
      <c r="AD2153">
        <v>227</v>
      </c>
      <c r="AE2153">
        <v>410000</v>
      </c>
      <c r="AF2153">
        <v>370000</v>
      </c>
      <c r="AG2153">
        <v>450000</v>
      </c>
      <c r="AH2153">
        <v>0</v>
      </c>
      <c r="AI2153">
        <v>0.05</v>
      </c>
      <c r="AJ2153">
        <v>0.04</v>
      </c>
      <c r="AK2153">
        <v>7.0000000000000007E-2</v>
      </c>
      <c r="AL2153">
        <v>0.11</v>
      </c>
      <c r="AM2153">
        <v>0.08</v>
      </c>
      <c r="AN2153">
        <v>0.14000000000000001</v>
      </c>
      <c r="AO2153">
        <v>220</v>
      </c>
      <c r="AP2153">
        <v>160</v>
      </c>
      <c r="AQ2153">
        <v>270</v>
      </c>
      <c r="AR2153">
        <v>0</v>
      </c>
      <c r="AS2153">
        <v>5.4</v>
      </c>
      <c r="AT2153">
        <v>4.9000000000000004</v>
      </c>
      <c r="AU2153">
        <v>6</v>
      </c>
    </row>
    <row r="2154" spans="1:47">
      <c r="A2154" t="s">
        <v>341</v>
      </c>
      <c r="B2154" t="s">
        <v>342</v>
      </c>
      <c r="C2154" t="s">
        <v>343</v>
      </c>
      <c r="D2154">
        <v>360</v>
      </c>
      <c r="E2154" t="s">
        <v>109</v>
      </c>
      <c r="F2154">
        <v>1998</v>
      </c>
      <c r="G2154">
        <v>202990922</v>
      </c>
      <c r="H2154">
        <v>482</v>
      </c>
      <c r="I2154">
        <v>221</v>
      </c>
      <c r="J2154">
        <v>843</v>
      </c>
      <c r="K2154">
        <v>980000</v>
      </c>
      <c r="L2154">
        <v>450000</v>
      </c>
      <c r="M2154">
        <v>1700000</v>
      </c>
      <c r="N2154" t="s">
        <v>51</v>
      </c>
      <c r="O2154">
        <v>78</v>
      </c>
      <c r="P2154">
        <v>58</v>
      </c>
      <c r="Q2154">
        <v>92</v>
      </c>
      <c r="R2154">
        <v>160000</v>
      </c>
      <c r="S2154">
        <v>120000</v>
      </c>
      <c r="T2154">
        <v>190000</v>
      </c>
      <c r="U2154">
        <v>0.12</v>
      </c>
      <c r="V2154">
        <v>0.09</v>
      </c>
      <c r="W2154">
        <v>0.16</v>
      </c>
      <c r="X2154">
        <v>250</v>
      </c>
      <c r="Y2154">
        <v>190</v>
      </c>
      <c r="Z2154">
        <v>320</v>
      </c>
      <c r="AA2154" t="s">
        <v>52</v>
      </c>
      <c r="AB2154">
        <v>205</v>
      </c>
      <c r="AC2154">
        <v>187</v>
      </c>
      <c r="AD2154">
        <v>220</v>
      </c>
      <c r="AE2154">
        <v>420000</v>
      </c>
      <c r="AF2154">
        <v>380000</v>
      </c>
      <c r="AG2154">
        <v>450000</v>
      </c>
      <c r="AH2154">
        <v>0</v>
      </c>
      <c r="AI2154">
        <v>0.09</v>
      </c>
      <c r="AJ2154">
        <v>7.0000000000000007E-2</v>
      </c>
      <c r="AK2154">
        <v>0.11</v>
      </c>
      <c r="AL2154">
        <v>0.18</v>
      </c>
      <c r="AM2154">
        <v>0.13</v>
      </c>
      <c r="AN2154">
        <v>0.21</v>
      </c>
      <c r="AO2154">
        <v>360</v>
      </c>
      <c r="AP2154">
        <v>260</v>
      </c>
      <c r="AQ2154">
        <v>420</v>
      </c>
      <c r="AR2154">
        <v>0</v>
      </c>
      <c r="AS2154">
        <v>9.6999999999999993</v>
      </c>
      <c r="AT2154">
        <v>9.1</v>
      </c>
      <c r="AU2154">
        <v>11</v>
      </c>
    </row>
    <row r="2155" spans="1:47">
      <c r="A2155" t="s">
        <v>341</v>
      </c>
      <c r="B2155" t="s">
        <v>342</v>
      </c>
      <c r="C2155" t="s">
        <v>343</v>
      </c>
      <c r="D2155">
        <v>360</v>
      </c>
      <c r="E2155" t="s">
        <v>109</v>
      </c>
      <c r="F2155">
        <v>1999</v>
      </c>
      <c r="G2155">
        <v>205946831</v>
      </c>
      <c r="H2155">
        <v>469</v>
      </c>
      <c r="I2155">
        <v>217</v>
      </c>
      <c r="J2155">
        <v>815</v>
      </c>
      <c r="K2155">
        <v>970000</v>
      </c>
      <c r="L2155">
        <v>450000</v>
      </c>
      <c r="M2155">
        <v>1700000</v>
      </c>
      <c r="N2155" t="s">
        <v>51</v>
      </c>
      <c r="O2155">
        <v>75</v>
      </c>
      <c r="P2155">
        <v>55</v>
      </c>
      <c r="Q2155">
        <v>90</v>
      </c>
      <c r="R2155">
        <v>150000</v>
      </c>
      <c r="S2155">
        <v>110000</v>
      </c>
      <c r="T2155">
        <v>190000</v>
      </c>
      <c r="U2155">
        <v>0.18</v>
      </c>
      <c r="V2155">
        <v>0.13</v>
      </c>
      <c r="W2155">
        <v>0.24</v>
      </c>
      <c r="X2155">
        <v>380</v>
      </c>
      <c r="Y2155">
        <v>270</v>
      </c>
      <c r="Z2155">
        <v>490</v>
      </c>
      <c r="AA2155" t="s">
        <v>52</v>
      </c>
      <c r="AB2155">
        <v>205</v>
      </c>
      <c r="AC2155">
        <v>186</v>
      </c>
      <c r="AD2155">
        <v>222</v>
      </c>
      <c r="AE2155">
        <v>420000</v>
      </c>
      <c r="AF2155">
        <v>380000</v>
      </c>
      <c r="AG2155">
        <v>460000</v>
      </c>
      <c r="AH2155">
        <v>0</v>
      </c>
      <c r="AI2155">
        <v>0.13</v>
      </c>
      <c r="AJ2155">
        <v>0.1</v>
      </c>
      <c r="AK2155">
        <v>0.17</v>
      </c>
      <c r="AL2155">
        <v>0.27</v>
      </c>
      <c r="AM2155">
        <v>0.19</v>
      </c>
      <c r="AN2155">
        <v>0.32</v>
      </c>
      <c r="AO2155">
        <v>560</v>
      </c>
      <c r="AP2155">
        <v>400</v>
      </c>
      <c r="AQ2155">
        <v>660</v>
      </c>
      <c r="AR2155">
        <v>0</v>
      </c>
      <c r="AS2155">
        <v>16</v>
      </c>
      <c r="AT2155">
        <v>15</v>
      </c>
      <c r="AU2155">
        <v>18</v>
      </c>
    </row>
    <row r="2156" spans="1:47">
      <c r="A2156" t="s">
        <v>341</v>
      </c>
      <c r="B2156" t="s">
        <v>342</v>
      </c>
      <c r="C2156" t="s">
        <v>343</v>
      </c>
      <c r="D2156">
        <v>360</v>
      </c>
      <c r="E2156" t="s">
        <v>109</v>
      </c>
      <c r="F2156">
        <v>2000</v>
      </c>
      <c r="G2156">
        <v>208938698</v>
      </c>
      <c r="H2156">
        <v>452</v>
      </c>
      <c r="I2156">
        <v>216</v>
      </c>
      <c r="J2156">
        <v>773</v>
      </c>
      <c r="K2156">
        <v>940000</v>
      </c>
      <c r="L2156">
        <v>450000</v>
      </c>
      <c r="M2156">
        <v>1600000</v>
      </c>
      <c r="N2156" t="s">
        <v>51</v>
      </c>
      <c r="O2156">
        <v>71</v>
      </c>
      <c r="P2156">
        <v>52</v>
      </c>
      <c r="Q2156">
        <v>85</v>
      </c>
      <c r="R2156">
        <v>150000</v>
      </c>
      <c r="S2156">
        <v>110000</v>
      </c>
      <c r="T2156">
        <v>180000</v>
      </c>
      <c r="U2156">
        <v>0.26</v>
      </c>
      <c r="V2156">
        <v>0.19</v>
      </c>
      <c r="W2156">
        <v>0.35</v>
      </c>
      <c r="X2156">
        <v>550</v>
      </c>
      <c r="Y2156">
        <v>400</v>
      </c>
      <c r="Z2156">
        <v>720</v>
      </c>
      <c r="AA2156" t="s">
        <v>52</v>
      </c>
      <c r="AB2156">
        <v>204</v>
      </c>
      <c r="AC2156">
        <v>186</v>
      </c>
      <c r="AD2156">
        <v>220</v>
      </c>
      <c r="AE2156">
        <v>430000</v>
      </c>
      <c r="AF2156">
        <v>390000</v>
      </c>
      <c r="AG2156">
        <v>460000</v>
      </c>
      <c r="AH2156">
        <v>0</v>
      </c>
      <c r="AI2156">
        <v>0.2</v>
      </c>
      <c r="AJ2156">
        <v>0.15</v>
      </c>
      <c r="AK2156">
        <v>0.26</v>
      </c>
      <c r="AL2156">
        <v>0.41</v>
      </c>
      <c r="AM2156">
        <v>0.28999999999999998</v>
      </c>
      <c r="AN2156">
        <v>0.5</v>
      </c>
      <c r="AO2156">
        <v>860</v>
      </c>
      <c r="AP2156">
        <v>610</v>
      </c>
      <c r="AQ2156">
        <v>1000</v>
      </c>
      <c r="AR2156">
        <v>0</v>
      </c>
      <c r="AS2156">
        <v>20</v>
      </c>
      <c r="AT2156">
        <v>18</v>
      </c>
      <c r="AU2156">
        <v>22</v>
      </c>
    </row>
    <row r="2157" spans="1:47">
      <c r="A2157" t="s">
        <v>341</v>
      </c>
      <c r="B2157" t="s">
        <v>342</v>
      </c>
      <c r="C2157" t="s">
        <v>343</v>
      </c>
      <c r="D2157">
        <v>360</v>
      </c>
      <c r="E2157" t="s">
        <v>109</v>
      </c>
      <c r="F2157">
        <v>2001</v>
      </c>
      <c r="G2157">
        <v>211970371</v>
      </c>
      <c r="H2157">
        <v>433</v>
      </c>
      <c r="I2157">
        <v>212</v>
      </c>
      <c r="J2157">
        <v>732</v>
      </c>
      <c r="K2157">
        <v>920000</v>
      </c>
      <c r="L2157">
        <v>450000</v>
      </c>
      <c r="M2157">
        <v>1600000</v>
      </c>
      <c r="N2157" t="s">
        <v>51</v>
      </c>
      <c r="O2157">
        <v>66</v>
      </c>
      <c r="P2157">
        <v>48</v>
      </c>
      <c r="Q2157">
        <v>79</v>
      </c>
      <c r="R2157">
        <v>140000</v>
      </c>
      <c r="S2157">
        <v>100000</v>
      </c>
      <c r="T2157">
        <v>170000</v>
      </c>
      <c r="U2157">
        <v>0.36</v>
      </c>
      <c r="V2157">
        <v>0.26</v>
      </c>
      <c r="W2157">
        <v>0.48</v>
      </c>
      <c r="X2157">
        <v>770</v>
      </c>
      <c r="Y2157">
        <v>560</v>
      </c>
      <c r="Z2157">
        <v>1000</v>
      </c>
      <c r="AA2157" t="s">
        <v>52</v>
      </c>
      <c r="AB2157">
        <v>204</v>
      </c>
      <c r="AC2157">
        <v>186</v>
      </c>
      <c r="AD2157">
        <v>217</v>
      </c>
      <c r="AE2157">
        <v>430000</v>
      </c>
      <c r="AF2157">
        <v>390000</v>
      </c>
      <c r="AG2157">
        <v>460000</v>
      </c>
      <c r="AH2157">
        <v>0</v>
      </c>
      <c r="AI2157">
        <v>0.3</v>
      </c>
      <c r="AJ2157">
        <v>0.23</v>
      </c>
      <c r="AK2157">
        <v>0.38</v>
      </c>
      <c r="AL2157">
        <v>0.61</v>
      </c>
      <c r="AM2157">
        <v>0.43</v>
      </c>
      <c r="AN2157">
        <v>0.73</v>
      </c>
      <c r="AO2157">
        <v>1300</v>
      </c>
      <c r="AP2157">
        <v>910</v>
      </c>
      <c r="AQ2157">
        <v>1500</v>
      </c>
      <c r="AR2157">
        <v>0</v>
      </c>
      <c r="AS2157">
        <v>21</v>
      </c>
      <c r="AT2157">
        <v>20</v>
      </c>
      <c r="AU2157">
        <v>24</v>
      </c>
    </row>
    <row r="2158" spans="1:47">
      <c r="A2158" t="s">
        <v>341</v>
      </c>
      <c r="B2158" t="s">
        <v>342</v>
      </c>
      <c r="C2158" t="s">
        <v>343</v>
      </c>
      <c r="D2158">
        <v>360</v>
      </c>
      <c r="E2158" t="s">
        <v>109</v>
      </c>
      <c r="F2158">
        <v>2002</v>
      </c>
      <c r="G2158">
        <v>215038285</v>
      </c>
      <c r="H2158">
        <v>412</v>
      </c>
      <c r="I2158">
        <v>208</v>
      </c>
      <c r="J2158">
        <v>685</v>
      </c>
      <c r="K2158">
        <v>890000</v>
      </c>
      <c r="L2158">
        <v>450000</v>
      </c>
      <c r="M2158">
        <v>1500000</v>
      </c>
      <c r="N2158" t="s">
        <v>51</v>
      </c>
      <c r="O2158">
        <v>60</v>
      </c>
      <c r="P2158">
        <v>43</v>
      </c>
      <c r="Q2158">
        <v>73</v>
      </c>
      <c r="R2158">
        <v>130000</v>
      </c>
      <c r="S2158">
        <v>93000</v>
      </c>
      <c r="T2158">
        <v>160000</v>
      </c>
      <c r="U2158">
        <v>0.48</v>
      </c>
      <c r="V2158">
        <v>0.35</v>
      </c>
      <c r="W2158">
        <v>0.64</v>
      </c>
      <c r="X2158">
        <v>1000</v>
      </c>
      <c r="Y2158">
        <v>750</v>
      </c>
      <c r="Z2158">
        <v>1400</v>
      </c>
      <c r="AA2158" t="s">
        <v>52</v>
      </c>
      <c r="AB2158">
        <v>203</v>
      </c>
      <c r="AC2158">
        <v>187</v>
      </c>
      <c r="AD2158">
        <v>215</v>
      </c>
      <c r="AE2158">
        <v>440000</v>
      </c>
      <c r="AF2158">
        <v>400000</v>
      </c>
      <c r="AG2158">
        <v>460000</v>
      </c>
      <c r="AH2158">
        <v>0</v>
      </c>
      <c r="AI2158">
        <v>0.43</v>
      </c>
      <c r="AJ2158">
        <v>0.33</v>
      </c>
      <c r="AK2158">
        <v>0.54</v>
      </c>
      <c r="AL2158">
        <v>0.87</v>
      </c>
      <c r="AM2158">
        <v>0.61</v>
      </c>
      <c r="AN2158">
        <v>1</v>
      </c>
      <c r="AO2158">
        <v>1900</v>
      </c>
      <c r="AP2158">
        <v>1300</v>
      </c>
      <c r="AQ2158">
        <v>2200</v>
      </c>
      <c r="AR2158">
        <v>0</v>
      </c>
      <c r="AS2158">
        <v>36</v>
      </c>
      <c r="AT2158">
        <v>34</v>
      </c>
      <c r="AU2158">
        <v>39</v>
      </c>
    </row>
    <row r="2159" spans="1:47">
      <c r="A2159" t="s">
        <v>341</v>
      </c>
      <c r="B2159" t="s">
        <v>342</v>
      </c>
      <c r="C2159" t="s">
        <v>343</v>
      </c>
      <c r="D2159">
        <v>360</v>
      </c>
      <c r="E2159" t="s">
        <v>109</v>
      </c>
      <c r="F2159">
        <v>2003</v>
      </c>
      <c r="G2159">
        <v>218145617</v>
      </c>
      <c r="H2159">
        <v>389</v>
      </c>
      <c r="I2159">
        <v>200</v>
      </c>
      <c r="J2159">
        <v>638</v>
      </c>
      <c r="K2159">
        <v>850000</v>
      </c>
      <c r="L2159">
        <v>440000</v>
      </c>
      <c r="M2159">
        <v>1400000</v>
      </c>
      <c r="N2159" t="s">
        <v>51</v>
      </c>
      <c r="O2159">
        <v>54</v>
      </c>
      <c r="P2159">
        <v>38</v>
      </c>
      <c r="Q2159">
        <v>66</v>
      </c>
      <c r="R2159">
        <v>120000</v>
      </c>
      <c r="S2159">
        <v>83000</v>
      </c>
      <c r="T2159">
        <v>140000</v>
      </c>
      <c r="U2159">
        <v>0.6</v>
      </c>
      <c r="V2159">
        <v>0.43</v>
      </c>
      <c r="W2159">
        <v>0.81</v>
      </c>
      <c r="X2159">
        <v>1300</v>
      </c>
      <c r="Y2159">
        <v>930</v>
      </c>
      <c r="Z2159">
        <v>1800</v>
      </c>
      <c r="AA2159" t="s">
        <v>52</v>
      </c>
      <c r="AB2159">
        <v>202</v>
      </c>
      <c r="AC2159">
        <v>188</v>
      </c>
      <c r="AD2159">
        <v>215</v>
      </c>
      <c r="AE2159">
        <v>440000</v>
      </c>
      <c r="AF2159">
        <v>410000</v>
      </c>
      <c r="AG2159">
        <v>470000</v>
      </c>
      <c r="AH2159">
        <v>0</v>
      </c>
      <c r="AI2159">
        <v>0.6</v>
      </c>
      <c r="AJ2159">
        <v>0.45</v>
      </c>
      <c r="AK2159">
        <v>0.76</v>
      </c>
      <c r="AL2159">
        <v>1.2</v>
      </c>
      <c r="AM2159">
        <v>0.84</v>
      </c>
      <c r="AN2159">
        <v>1.4</v>
      </c>
      <c r="AO2159">
        <v>2600</v>
      </c>
      <c r="AP2159">
        <v>1800</v>
      </c>
      <c r="AQ2159">
        <v>3200</v>
      </c>
      <c r="AR2159">
        <v>0</v>
      </c>
      <c r="AS2159">
        <v>40</v>
      </c>
      <c r="AT2159">
        <v>37</v>
      </c>
      <c r="AU2159">
        <v>42</v>
      </c>
    </row>
    <row r="2160" spans="1:47">
      <c r="A2160" t="s">
        <v>341</v>
      </c>
      <c r="B2160" t="s">
        <v>342</v>
      </c>
      <c r="C2160" t="s">
        <v>343</v>
      </c>
      <c r="D2160">
        <v>360</v>
      </c>
      <c r="E2160" t="s">
        <v>109</v>
      </c>
      <c r="F2160">
        <v>2004</v>
      </c>
      <c r="G2160">
        <v>221293797</v>
      </c>
      <c r="H2160">
        <v>366</v>
      </c>
      <c r="I2160">
        <v>190</v>
      </c>
      <c r="J2160">
        <v>597</v>
      </c>
      <c r="K2160">
        <v>810000</v>
      </c>
      <c r="L2160">
        <v>420000</v>
      </c>
      <c r="M2160">
        <v>1300000</v>
      </c>
      <c r="N2160" t="s">
        <v>51</v>
      </c>
      <c r="O2160">
        <v>48</v>
      </c>
      <c r="P2160">
        <v>33</v>
      </c>
      <c r="Q2160">
        <v>58</v>
      </c>
      <c r="R2160">
        <v>110000</v>
      </c>
      <c r="S2160">
        <v>74000</v>
      </c>
      <c r="T2160">
        <v>130000</v>
      </c>
      <c r="U2160">
        <v>0.72</v>
      </c>
      <c r="V2160">
        <v>0.49</v>
      </c>
      <c r="W2160">
        <v>0.98</v>
      </c>
      <c r="X2160">
        <v>1600</v>
      </c>
      <c r="Y2160">
        <v>1100</v>
      </c>
      <c r="Z2160">
        <v>2200</v>
      </c>
      <c r="AA2160" t="s">
        <v>52</v>
      </c>
      <c r="AB2160">
        <v>201</v>
      </c>
      <c r="AC2160">
        <v>187</v>
      </c>
      <c r="AD2160">
        <v>217</v>
      </c>
      <c r="AE2160">
        <v>440000</v>
      </c>
      <c r="AF2160">
        <v>410000</v>
      </c>
      <c r="AG2160">
        <v>480000</v>
      </c>
      <c r="AH2160">
        <v>0</v>
      </c>
      <c r="AI2160">
        <v>0.79</v>
      </c>
      <c r="AJ2160">
        <v>0.57999999999999996</v>
      </c>
      <c r="AK2160">
        <v>1</v>
      </c>
      <c r="AL2160">
        <v>1.6</v>
      </c>
      <c r="AM2160">
        <v>1.1000000000000001</v>
      </c>
      <c r="AN2160">
        <v>2</v>
      </c>
      <c r="AO2160">
        <v>3500</v>
      </c>
      <c r="AP2160">
        <v>2400</v>
      </c>
      <c r="AQ2160">
        <v>4400</v>
      </c>
      <c r="AR2160">
        <v>0</v>
      </c>
      <c r="AS2160">
        <v>47</v>
      </c>
      <c r="AT2160">
        <v>44</v>
      </c>
      <c r="AU2160">
        <v>51</v>
      </c>
    </row>
    <row r="2161" spans="1:47">
      <c r="A2161" t="s">
        <v>341</v>
      </c>
      <c r="B2161" t="s">
        <v>342</v>
      </c>
      <c r="C2161" t="s">
        <v>343</v>
      </c>
      <c r="D2161">
        <v>360</v>
      </c>
      <c r="E2161" t="s">
        <v>109</v>
      </c>
      <c r="F2161">
        <v>2005</v>
      </c>
      <c r="G2161">
        <v>224480901</v>
      </c>
      <c r="H2161">
        <v>348</v>
      </c>
      <c r="I2161">
        <v>183</v>
      </c>
      <c r="J2161">
        <v>565</v>
      </c>
      <c r="K2161">
        <v>780000</v>
      </c>
      <c r="L2161">
        <v>410000</v>
      </c>
      <c r="M2161">
        <v>1300000</v>
      </c>
      <c r="N2161" t="s">
        <v>51</v>
      </c>
      <c r="O2161">
        <v>43</v>
      </c>
      <c r="P2161">
        <v>29</v>
      </c>
      <c r="Q2161">
        <v>53</v>
      </c>
      <c r="R2161">
        <v>97000</v>
      </c>
      <c r="S2161">
        <v>65000</v>
      </c>
      <c r="T2161">
        <v>120000</v>
      </c>
      <c r="U2161">
        <v>0.82</v>
      </c>
      <c r="V2161">
        <v>0.55000000000000004</v>
      </c>
      <c r="W2161">
        <v>1.2</v>
      </c>
      <c r="X2161">
        <v>1800</v>
      </c>
      <c r="Y2161">
        <v>1200</v>
      </c>
      <c r="Z2161">
        <v>2600</v>
      </c>
      <c r="AA2161" t="s">
        <v>52</v>
      </c>
      <c r="AB2161">
        <v>199</v>
      </c>
      <c r="AC2161">
        <v>185</v>
      </c>
      <c r="AD2161">
        <v>215</v>
      </c>
      <c r="AE2161">
        <v>450000</v>
      </c>
      <c r="AF2161">
        <v>410000</v>
      </c>
      <c r="AG2161">
        <v>480000</v>
      </c>
      <c r="AH2161">
        <v>0</v>
      </c>
      <c r="AI2161">
        <v>1</v>
      </c>
      <c r="AJ2161">
        <v>0.73</v>
      </c>
      <c r="AK2161">
        <v>1.3</v>
      </c>
      <c r="AL2161">
        <v>2</v>
      </c>
      <c r="AM2161">
        <v>1.3</v>
      </c>
      <c r="AN2161">
        <v>2.5</v>
      </c>
      <c r="AO2161">
        <v>4500</v>
      </c>
      <c r="AP2161">
        <v>3000</v>
      </c>
      <c r="AQ2161">
        <v>5700</v>
      </c>
      <c r="AR2161">
        <v>0</v>
      </c>
      <c r="AS2161">
        <v>57</v>
      </c>
      <c r="AT2161">
        <v>53</v>
      </c>
      <c r="AU2161">
        <v>61</v>
      </c>
    </row>
    <row r="2162" spans="1:47">
      <c r="A2162" t="s">
        <v>341</v>
      </c>
      <c r="B2162" t="s">
        <v>342</v>
      </c>
      <c r="C2162" t="s">
        <v>343</v>
      </c>
      <c r="D2162">
        <v>360</v>
      </c>
      <c r="E2162" t="s">
        <v>109</v>
      </c>
      <c r="F2162">
        <v>2006</v>
      </c>
      <c r="G2162">
        <v>227709821</v>
      </c>
      <c r="H2162">
        <v>331</v>
      </c>
      <c r="I2162">
        <v>175</v>
      </c>
      <c r="J2162">
        <v>536</v>
      </c>
      <c r="K2162">
        <v>750000</v>
      </c>
      <c r="L2162">
        <v>400000</v>
      </c>
      <c r="M2162">
        <v>1200000</v>
      </c>
      <c r="N2162" t="s">
        <v>51</v>
      </c>
      <c r="O2162">
        <v>39</v>
      </c>
      <c r="P2162">
        <v>26</v>
      </c>
      <c r="Q2162">
        <v>49</v>
      </c>
      <c r="R2162">
        <v>88000</v>
      </c>
      <c r="S2162">
        <v>58000</v>
      </c>
      <c r="T2162">
        <v>110000</v>
      </c>
      <c r="U2162">
        <v>0.94</v>
      </c>
      <c r="V2162">
        <v>0.61</v>
      </c>
      <c r="W2162">
        <v>1.3</v>
      </c>
      <c r="X2162">
        <v>2100</v>
      </c>
      <c r="Y2162">
        <v>1400</v>
      </c>
      <c r="Z2162">
        <v>3100</v>
      </c>
      <c r="AA2162" t="s">
        <v>52</v>
      </c>
      <c r="AB2162">
        <v>197</v>
      </c>
      <c r="AC2162">
        <v>184</v>
      </c>
      <c r="AD2162">
        <v>210</v>
      </c>
      <c r="AE2162">
        <v>450000</v>
      </c>
      <c r="AF2162">
        <v>420000</v>
      </c>
      <c r="AG2162">
        <v>480000</v>
      </c>
      <c r="AH2162">
        <v>0</v>
      </c>
      <c r="AI2162">
        <v>1.3</v>
      </c>
      <c r="AJ2162">
        <v>0.93</v>
      </c>
      <c r="AK2162">
        <v>1.7</v>
      </c>
      <c r="AL2162">
        <v>2.5</v>
      </c>
      <c r="AM2162">
        <v>1.7</v>
      </c>
      <c r="AN2162">
        <v>3.1</v>
      </c>
      <c r="AO2162">
        <v>5700</v>
      </c>
      <c r="AP2162">
        <v>3800</v>
      </c>
      <c r="AQ2162">
        <v>7100</v>
      </c>
      <c r="AR2162">
        <v>0</v>
      </c>
      <c r="AS2162">
        <v>62</v>
      </c>
      <c r="AT2162">
        <v>58</v>
      </c>
      <c r="AU2162">
        <v>66</v>
      </c>
    </row>
    <row r="2163" spans="1:47">
      <c r="A2163" t="s">
        <v>341</v>
      </c>
      <c r="B2163" t="s">
        <v>342</v>
      </c>
      <c r="C2163" t="s">
        <v>343</v>
      </c>
      <c r="D2163">
        <v>360</v>
      </c>
      <c r="E2163" t="s">
        <v>109</v>
      </c>
      <c r="F2163">
        <v>2007</v>
      </c>
      <c r="G2163">
        <v>230972808</v>
      </c>
      <c r="H2163">
        <v>316</v>
      </c>
      <c r="I2163">
        <v>166</v>
      </c>
      <c r="J2163">
        <v>512</v>
      </c>
      <c r="K2163">
        <v>730000</v>
      </c>
      <c r="L2163">
        <v>380000</v>
      </c>
      <c r="M2163">
        <v>1200000</v>
      </c>
      <c r="N2163" t="s">
        <v>51</v>
      </c>
      <c r="O2163">
        <v>35</v>
      </c>
      <c r="P2163">
        <v>24</v>
      </c>
      <c r="Q2163">
        <v>46</v>
      </c>
      <c r="R2163">
        <v>81000</v>
      </c>
      <c r="S2163">
        <v>54000</v>
      </c>
      <c r="T2163">
        <v>110000</v>
      </c>
      <c r="U2163">
        <v>1.1000000000000001</v>
      </c>
      <c r="V2163">
        <v>0.66</v>
      </c>
      <c r="W2163">
        <v>1.5</v>
      </c>
      <c r="X2163">
        <v>2400</v>
      </c>
      <c r="Y2163">
        <v>1500</v>
      </c>
      <c r="Z2163">
        <v>3600</v>
      </c>
      <c r="AA2163" t="s">
        <v>52</v>
      </c>
      <c r="AB2163">
        <v>195</v>
      </c>
      <c r="AC2163">
        <v>182</v>
      </c>
      <c r="AD2163">
        <v>207</v>
      </c>
      <c r="AE2163">
        <v>450000</v>
      </c>
      <c r="AF2163">
        <v>420000</v>
      </c>
      <c r="AG2163">
        <v>480000</v>
      </c>
      <c r="AH2163">
        <v>0</v>
      </c>
      <c r="AI2163">
        <v>1.6</v>
      </c>
      <c r="AJ2163">
        <v>1.1000000000000001</v>
      </c>
      <c r="AK2163">
        <v>2.1</v>
      </c>
      <c r="AL2163">
        <v>3.1</v>
      </c>
      <c r="AM2163">
        <v>2</v>
      </c>
      <c r="AN2163">
        <v>3.8</v>
      </c>
      <c r="AO2163">
        <v>7000</v>
      </c>
      <c r="AP2163">
        <v>4500</v>
      </c>
      <c r="AQ2163">
        <v>8800</v>
      </c>
      <c r="AR2163">
        <v>0</v>
      </c>
      <c r="AS2163">
        <v>61</v>
      </c>
      <c r="AT2163">
        <v>57</v>
      </c>
      <c r="AU2163">
        <v>65</v>
      </c>
    </row>
    <row r="2164" spans="1:47">
      <c r="A2164" t="s">
        <v>341</v>
      </c>
      <c r="B2164" t="s">
        <v>342</v>
      </c>
      <c r="C2164" t="s">
        <v>343</v>
      </c>
      <c r="D2164">
        <v>360</v>
      </c>
      <c r="E2164" t="s">
        <v>109</v>
      </c>
      <c r="F2164">
        <v>2008</v>
      </c>
      <c r="G2164">
        <v>234243489</v>
      </c>
      <c r="H2164">
        <v>302</v>
      </c>
      <c r="I2164">
        <v>158</v>
      </c>
      <c r="J2164">
        <v>493</v>
      </c>
      <c r="K2164">
        <v>710000</v>
      </c>
      <c r="L2164">
        <v>370000</v>
      </c>
      <c r="M2164">
        <v>1200000</v>
      </c>
      <c r="N2164" t="s">
        <v>51</v>
      </c>
      <c r="O2164">
        <v>32</v>
      </c>
      <c r="P2164">
        <v>22</v>
      </c>
      <c r="Q2164">
        <v>43</v>
      </c>
      <c r="R2164">
        <v>76000</v>
      </c>
      <c r="S2164">
        <v>51000</v>
      </c>
      <c r="T2164">
        <v>100000</v>
      </c>
      <c r="U2164">
        <v>1.2</v>
      </c>
      <c r="V2164">
        <v>0.72</v>
      </c>
      <c r="W2164">
        <v>1.7</v>
      </c>
      <c r="X2164">
        <v>2700</v>
      </c>
      <c r="Y2164">
        <v>1700</v>
      </c>
      <c r="Z2164">
        <v>4000</v>
      </c>
      <c r="AA2164" t="s">
        <v>52</v>
      </c>
      <c r="AB2164">
        <v>193</v>
      </c>
      <c r="AC2164">
        <v>181</v>
      </c>
      <c r="AD2164">
        <v>206</v>
      </c>
      <c r="AE2164">
        <v>450000</v>
      </c>
      <c r="AF2164">
        <v>420000</v>
      </c>
      <c r="AG2164">
        <v>480000</v>
      </c>
      <c r="AH2164">
        <v>0</v>
      </c>
      <c r="AI2164">
        <v>1.9</v>
      </c>
      <c r="AJ2164">
        <v>1.3</v>
      </c>
      <c r="AK2164">
        <v>2.5</v>
      </c>
      <c r="AL2164">
        <v>3.6</v>
      </c>
      <c r="AM2164">
        <v>2.2999999999999998</v>
      </c>
      <c r="AN2164">
        <v>4.5</v>
      </c>
      <c r="AO2164">
        <v>8400</v>
      </c>
      <c r="AP2164">
        <v>5300</v>
      </c>
      <c r="AQ2164">
        <v>10000</v>
      </c>
      <c r="AR2164">
        <v>0</v>
      </c>
      <c r="AS2164">
        <v>66</v>
      </c>
      <c r="AT2164">
        <v>62</v>
      </c>
      <c r="AU2164">
        <v>70</v>
      </c>
    </row>
    <row r="2165" spans="1:47">
      <c r="A2165" t="s">
        <v>341</v>
      </c>
      <c r="B2165" t="s">
        <v>342</v>
      </c>
      <c r="C2165" t="s">
        <v>343</v>
      </c>
      <c r="D2165">
        <v>360</v>
      </c>
      <c r="E2165" t="s">
        <v>109</v>
      </c>
      <c r="F2165">
        <v>2009</v>
      </c>
      <c r="G2165">
        <v>237486894</v>
      </c>
      <c r="H2165">
        <v>291</v>
      </c>
      <c r="I2165">
        <v>150</v>
      </c>
      <c r="J2165">
        <v>478</v>
      </c>
      <c r="K2165">
        <v>690000</v>
      </c>
      <c r="L2165">
        <v>360000</v>
      </c>
      <c r="M2165">
        <v>1100000</v>
      </c>
      <c r="N2165" t="s">
        <v>51</v>
      </c>
      <c r="O2165">
        <v>30</v>
      </c>
      <c r="P2165">
        <v>20</v>
      </c>
      <c r="Q2165">
        <v>42</v>
      </c>
      <c r="R2165">
        <v>72000</v>
      </c>
      <c r="S2165">
        <v>48000</v>
      </c>
      <c r="T2165">
        <v>99000</v>
      </c>
      <c r="U2165">
        <v>1.3</v>
      </c>
      <c r="V2165">
        <v>0.76</v>
      </c>
      <c r="W2165">
        <v>1.9</v>
      </c>
      <c r="X2165">
        <v>3000</v>
      </c>
      <c r="Y2165">
        <v>1800</v>
      </c>
      <c r="Z2165">
        <v>4500</v>
      </c>
      <c r="AA2165" t="s">
        <v>52</v>
      </c>
      <c r="AB2165">
        <v>191</v>
      </c>
      <c r="AC2165">
        <v>179</v>
      </c>
      <c r="AD2165">
        <v>204</v>
      </c>
      <c r="AE2165">
        <v>450000</v>
      </c>
      <c r="AF2165">
        <v>420000</v>
      </c>
      <c r="AG2165">
        <v>490000</v>
      </c>
      <c r="AH2165">
        <v>0</v>
      </c>
      <c r="AI2165">
        <v>2.1</v>
      </c>
      <c r="AJ2165">
        <v>1.5</v>
      </c>
      <c r="AK2165">
        <v>2.9</v>
      </c>
      <c r="AL2165">
        <v>4.0999999999999996</v>
      </c>
      <c r="AM2165">
        <v>2.5</v>
      </c>
      <c r="AN2165">
        <v>5.0999999999999996</v>
      </c>
      <c r="AO2165">
        <v>9700</v>
      </c>
      <c r="AP2165">
        <v>6100</v>
      </c>
      <c r="AQ2165">
        <v>12000</v>
      </c>
      <c r="AR2165">
        <v>0</v>
      </c>
      <c r="AS2165">
        <v>65</v>
      </c>
      <c r="AT2165">
        <v>60</v>
      </c>
      <c r="AU2165">
        <v>69</v>
      </c>
    </row>
    <row r="2166" spans="1:47">
      <c r="A2166" t="s">
        <v>341</v>
      </c>
      <c r="B2166" t="s">
        <v>342</v>
      </c>
      <c r="C2166" t="s">
        <v>343</v>
      </c>
      <c r="D2166">
        <v>360</v>
      </c>
      <c r="E2166" t="s">
        <v>109</v>
      </c>
      <c r="F2166">
        <v>2010</v>
      </c>
      <c r="G2166">
        <v>240676485</v>
      </c>
      <c r="H2166">
        <v>283</v>
      </c>
      <c r="I2166">
        <v>144</v>
      </c>
      <c r="J2166">
        <v>468</v>
      </c>
      <c r="K2166">
        <v>680000</v>
      </c>
      <c r="L2166">
        <v>350000</v>
      </c>
      <c r="M2166">
        <v>1100000</v>
      </c>
      <c r="N2166" t="s">
        <v>51</v>
      </c>
      <c r="O2166">
        <v>29</v>
      </c>
      <c r="P2166">
        <v>19</v>
      </c>
      <c r="Q2166">
        <v>40</v>
      </c>
      <c r="R2166">
        <v>69000</v>
      </c>
      <c r="S2166">
        <v>46000</v>
      </c>
      <c r="T2166">
        <v>96000</v>
      </c>
      <c r="U2166">
        <v>1.4</v>
      </c>
      <c r="V2166">
        <v>0.79</v>
      </c>
      <c r="W2166">
        <v>2.1</v>
      </c>
      <c r="X2166">
        <v>3300</v>
      </c>
      <c r="Y2166">
        <v>1900</v>
      </c>
      <c r="Z2166">
        <v>5000</v>
      </c>
      <c r="AA2166" t="s">
        <v>52</v>
      </c>
      <c r="AB2166">
        <v>189</v>
      </c>
      <c r="AC2166">
        <v>175</v>
      </c>
      <c r="AD2166">
        <v>204</v>
      </c>
      <c r="AE2166">
        <v>450000</v>
      </c>
      <c r="AF2166">
        <v>420000</v>
      </c>
      <c r="AG2166">
        <v>490000</v>
      </c>
      <c r="AH2166">
        <v>0</v>
      </c>
      <c r="AI2166">
        <v>2.4</v>
      </c>
      <c r="AJ2166">
        <v>1.7</v>
      </c>
      <c r="AK2166">
        <v>3.3</v>
      </c>
      <c r="AL2166">
        <v>4.5999999999999996</v>
      </c>
      <c r="AM2166">
        <v>2.8</v>
      </c>
      <c r="AN2166">
        <v>5.8</v>
      </c>
      <c r="AO2166">
        <v>11000</v>
      </c>
      <c r="AP2166">
        <v>6700</v>
      </c>
      <c r="AQ2166">
        <v>14000</v>
      </c>
      <c r="AR2166">
        <v>0</v>
      </c>
      <c r="AS2166">
        <v>66</v>
      </c>
      <c r="AT2166">
        <v>61</v>
      </c>
      <c r="AU2166">
        <v>72</v>
      </c>
    </row>
    <row r="2167" spans="1:47">
      <c r="A2167" t="s">
        <v>341</v>
      </c>
      <c r="B2167" t="s">
        <v>342</v>
      </c>
      <c r="C2167" t="s">
        <v>343</v>
      </c>
      <c r="D2167">
        <v>360</v>
      </c>
      <c r="E2167" t="s">
        <v>109</v>
      </c>
      <c r="F2167">
        <v>2011</v>
      </c>
      <c r="G2167">
        <v>243801639</v>
      </c>
      <c r="H2167">
        <v>277</v>
      </c>
      <c r="I2167">
        <v>141</v>
      </c>
      <c r="J2167">
        <v>458</v>
      </c>
      <c r="K2167">
        <v>670000</v>
      </c>
      <c r="L2167">
        <v>340000</v>
      </c>
      <c r="M2167">
        <v>1100000</v>
      </c>
      <c r="N2167" t="s">
        <v>51</v>
      </c>
      <c r="O2167">
        <v>27</v>
      </c>
      <c r="P2167">
        <v>18</v>
      </c>
      <c r="Q2167">
        <v>38</v>
      </c>
      <c r="R2167">
        <v>67000</v>
      </c>
      <c r="S2167">
        <v>43000</v>
      </c>
      <c r="T2167">
        <v>94000</v>
      </c>
      <c r="U2167">
        <v>1.5</v>
      </c>
      <c r="V2167">
        <v>0.83</v>
      </c>
      <c r="W2167">
        <v>2.2999999999999998</v>
      </c>
      <c r="X2167">
        <v>3500</v>
      </c>
      <c r="Y2167">
        <v>2000</v>
      </c>
      <c r="Z2167">
        <v>5500</v>
      </c>
      <c r="AA2167" t="s">
        <v>52</v>
      </c>
      <c r="AB2167">
        <v>187</v>
      </c>
      <c r="AC2167">
        <v>172</v>
      </c>
      <c r="AD2167">
        <v>203</v>
      </c>
      <c r="AE2167">
        <v>460000</v>
      </c>
      <c r="AF2167">
        <v>420000</v>
      </c>
      <c r="AG2167">
        <v>490000</v>
      </c>
      <c r="AH2167">
        <v>0</v>
      </c>
      <c r="AI2167">
        <v>2.7</v>
      </c>
      <c r="AJ2167">
        <v>1.9</v>
      </c>
      <c r="AK2167">
        <v>3.7</v>
      </c>
      <c r="AL2167">
        <v>5.0999999999999996</v>
      </c>
      <c r="AM2167">
        <v>3.1</v>
      </c>
      <c r="AN2167">
        <v>6.5</v>
      </c>
      <c r="AO2167">
        <v>12000</v>
      </c>
      <c r="AP2167">
        <v>7500</v>
      </c>
      <c r="AQ2167">
        <v>16000</v>
      </c>
      <c r="AR2167">
        <v>0</v>
      </c>
      <c r="AS2167">
        <v>70</v>
      </c>
      <c r="AT2167">
        <v>65</v>
      </c>
      <c r="AU2167">
        <v>76</v>
      </c>
    </row>
    <row r="2168" spans="1:47">
      <c r="A2168" t="s">
        <v>341</v>
      </c>
      <c r="B2168" t="s">
        <v>342</v>
      </c>
      <c r="C2168" t="s">
        <v>343</v>
      </c>
      <c r="D2168">
        <v>360</v>
      </c>
      <c r="E2168" t="s">
        <v>109</v>
      </c>
      <c r="F2168">
        <v>2012</v>
      </c>
      <c r="G2168">
        <v>246864191</v>
      </c>
      <c r="H2168">
        <v>274</v>
      </c>
      <c r="I2168">
        <v>139</v>
      </c>
      <c r="J2168">
        <v>454</v>
      </c>
      <c r="K2168">
        <v>680000</v>
      </c>
      <c r="L2168">
        <v>340000</v>
      </c>
      <c r="M2168">
        <v>1100000</v>
      </c>
      <c r="N2168" t="s">
        <v>51</v>
      </c>
      <c r="O2168">
        <v>26</v>
      </c>
      <c r="P2168">
        <v>16</v>
      </c>
      <c r="Q2168">
        <v>38</v>
      </c>
      <c r="R2168">
        <v>65000</v>
      </c>
      <c r="S2168">
        <v>40000</v>
      </c>
      <c r="T2168">
        <v>93000</v>
      </c>
      <c r="U2168">
        <v>1.5</v>
      </c>
      <c r="V2168">
        <v>0.88</v>
      </c>
      <c r="W2168">
        <v>2.4</v>
      </c>
      <c r="X2168">
        <v>3800</v>
      </c>
      <c r="Y2168">
        <v>2200</v>
      </c>
      <c r="Z2168">
        <v>5900</v>
      </c>
      <c r="AA2168" t="s">
        <v>52</v>
      </c>
      <c r="AB2168">
        <v>185</v>
      </c>
      <c r="AC2168">
        <v>167</v>
      </c>
      <c r="AD2168">
        <v>205</v>
      </c>
      <c r="AE2168">
        <v>460000</v>
      </c>
      <c r="AF2168">
        <v>410000</v>
      </c>
      <c r="AG2168">
        <v>510000</v>
      </c>
      <c r="AH2168">
        <v>0</v>
      </c>
      <c r="AI2168">
        <v>3</v>
      </c>
      <c r="AJ2168">
        <v>2</v>
      </c>
      <c r="AK2168">
        <v>4.0999999999999996</v>
      </c>
      <c r="AL2168">
        <v>5.5</v>
      </c>
      <c r="AM2168">
        <v>3.4</v>
      </c>
      <c r="AN2168">
        <v>7.2</v>
      </c>
      <c r="AO2168">
        <v>14000</v>
      </c>
      <c r="AP2168">
        <v>8300</v>
      </c>
      <c r="AQ2168">
        <v>18000</v>
      </c>
      <c r="AR2168">
        <v>0</v>
      </c>
      <c r="AS2168">
        <v>72</v>
      </c>
      <c r="AT2168">
        <v>65</v>
      </c>
      <c r="AU2168">
        <v>80</v>
      </c>
    </row>
    <row r="2169" spans="1:47">
      <c r="A2169" t="s">
        <v>341</v>
      </c>
      <c r="B2169" t="s">
        <v>342</v>
      </c>
      <c r="C2169" t="s">
        <v>343</v>
      </c>
      <c r="D2169">
        <v>360</v>
      </c>
      <c r="E2169" t="s">
        <v>109</v>
      </c>
      <c r="F2169">
        <v>2013</v>
      </c>
      <c r="G2169">
        <v>249865631</v>
      </c>
      <c r="H2169">
        <v>272</v>
      </c>
      <c r="I2169">
        <v>138</v>
      </c>
      <c r="J2169">
        <v>450</v>
      </c>
      <c r="K2169">
        <v>680000</v>
      </c>
      <c r="L2169">
        <v>340000</v>
      </c>
      <c r="M2169">
        <v>1100000</v>
      </c>
      <c r="N2169" t="s">
        <v>51</v>
      </c>
      <c r="O2169">
        <v>25</v>
      </c>
      <c r="P2169">
        <v>14</v>
      </c>
      <c r="Q2169">
        <v>37</v>
      </c>
      <c r="R2169">
        <v>64000</v>
      </c>
      <c r="S2169">
        <v>36000</v>
      </c>
      <c r="T2169">
        <v>93000</v>
      </c>
      <c r="U2169">
        <v>1.6</v>
      </c>
      <c r="V2169">
        <v>0.87</v>
      </c>
      <c r="W2169">
        <v>2.5</v>
      </c>
      <c r="X2169">
        <v>3900</v>
      </c>
      <c r="Y2169">
        <v>2200</v>
      </c>
      <c r="Z2169">
        <v>6200</v>
      </c>
      <c r="AA2169" t="s">
        <v>52</v>
      </c>
      <c r="AB2169">
        <v>183</v>
      </c>
      <c r="AC2169">
        <v>164</v>
      </c>
      <c r="AD2169">
        <v>207</v>
      </c>
      <c r="AE2169">
        <v>460000</v>
      </c>
      <c r="AF2169">
        <v>410000</v>
      </c>
      <c r="AG2169">
        <v>520000</v>
      </c>
      <c r="AH2169">
        <v>0</v>
      </c>
      <c r="AI2169">
        <v>3.2</v>
      </c>
      <c r="AJ2169">
        <v>2.1</v>
      </c>
      <c r="AK2169">
        <v>4.5</v>
      </c>
      <c r="AL2169">
        <v>5.8</v>
      </c>
      <c r="AM2169">
        <v>3.5</v>
      </c>
      <c r="AN2169">
        <v>7.8</v>
      </c>
      <c r="AO2169">
        <v>15000</v>
      </c>
      <c r="AP2169">
        <v>8700</v>
      </c>
      <c r="AQ2169">
        <v>20000</v>
      </c>
      <c r="AR2169">
        <v>0</v>
      </c>
      <c r="AS2169">
        <v>71</v>
      </c>
      <c r="AT2169">
        <v>63</v>
      </c>
      <c r="AU2169">
        <v>80</v>
      </c>
    </row>
    <row r="2170" spans="1:47">
      <c r="A2170" t="s">
        <v>344</v>
      </c>
      <c r="B2170" t="s">
        <v>345</v>
      </c>
      <c r="C2170" t="s">
        <v>346</v>
      </c>
      <c r="D2170">
        <v>364</v>
      </c>
      <c r="E2170" t="s">
        <v>50</v>
      </c>
      <c r="F2170">
        <v>1990</v>
      </c>
      <c r="G2170">
        <v>56361868</v>
      </c>
      <c r="H2170">
        <v>50</v>
      </c>
      <c r="I2170">
        <v>25</v>
      </c>
      <c r="J2170">
        <v>82</v>
      </c>
      <c r="K2170">
        <v>28000</v>
      </c>
      <c r="L2170">
        <v>14000</v>
      </c>
      <c r="M2170">
        <v>46000</v>
      </c>
      <c r="N2170" t="s">
        <v>51</v>
      </c>
      <c r="O2170">
        <v>5</v>
      </c>
      <c r="P2170">
        <v>3.1</v>
      </c>
      <c r="Q2170">
        <v>7.7</v>
      </c>
      <c r="R2170">
        <v>2800</v>
      </c>
      <c r="S2170">
        <v>1800</v>
      </c>
      <c r="T2170">
        <v>4400</v>
      </c>
      <c r="U2170">
        <v>0.01</v>
      </c>
      <c r="V2170">
        <v>0</v>
      </c>
      <c r="W2170">
        <v>0.01</v>
      </c>
      <c r="X2170">
        <v>3</v>
      </c>
      <c r="Y2170">
        <v>1.4</v>
      </c>
      <c r="Z2170">
        <v>5.3</v>
      </c>
      <c r="AA2170" t="s">
        <v>52</v>
      </c>
      <c r="AB2170">
        <v>32</v>
      </c>
      <c r="AC2170">
        <v>28</v>
      </c>
      <c r="AD2170">
        <v>40</v>
      </c>
      <c r="AE2170">
        <v>18000</v>
      </c>
      <c r="AF2170">
        <v>16000</v>
      </c>
      <c r="AG2170">
        <v>22000</v>
      </c>
      <c r="AH2170">
        <v>0</v>
      </c>
      <c r="AI2170">
        <v>0.06</v>
      </c>
      <c r="AJ2170">
        <v>0.04</v>
      </c>
      <c r="AK2170">
        <v>0.08</v>
      </c>
      <c r="AL2170">
        <v>0.02</v>
      </c>
      <c r="AM2170">
        <v>0.01</v>
      </c>
      <c r="AN2170">
        <v>0.02</v>
      </c>
      <c r="AO2170">
        <v>10</v>
      </c>
      <c r="AP2170">
        <v>5.4</v>
      </c>
      <c r="AQ2170">
        <v>13</v>
      </c>
      <c r="AR2170">
        <v>0</v>
      </c>
      <c r="AS2170">
        <v>51</v>
      </c>
      <c r="AT2170">
        <v>41</v>
      </c>
      <c r="AU2170">
        <v>58</v>
      </c>
    </row>
    <row r="2171" spans="1:47">
      <c r="A2171" t="s">
        <v>344</v>
      </c>
      <c r="B2171" t="s">
        <v>345</v>
      </c>
      <c r="C2171" t="s">
        <v>346</v>
      </c>
      <c r="D2171">
        <v>364</v>
      </c>
      <c r="E2171" t="s">
        <v>50</v>
      </c>
      <c r="F2171">
        <v>1991</v>
      </c>
      <c r="G2171">
        <v>57472293</v>
      </c>
      <c r="H2171">
        <v>51</v>
      </c>
      <c r="I2171">
        <v>26</v>
      </c>
      <c r="J2171">
        <v>85</v>
      </c>
      <c r="K2171">
        <v>30000</v>
      </c>
      <c r="L2171">
        <v>15000</v>
      </c>
      <c r="M2171">
        <v>49000</v>
      </c>
      <c r="N2171" t="s">
        <v>51</v>
      </c>
      <c r="O2171">
        <v>5.0999999999999996</v>
      </c>
      <c r="P2171">
        <v>3.2</v>
      </c>
      <c r="Q2171">
        <v>7.1</v>
      </c>
      <c r="R2171">
        <v>2900</v>
      </c>
      <c r="S2171">
        <v>1800</v>
      </c>
      <c r="T2171">
        <v>4100</v>
      </c>
      <c r="U2171">
        <v>0.01</v>
      </c>
      <c r="V2171">
        <v>0</v>
      </c>
      <c r="W2171">
        <v>0.01</v>
      </c>
      <c r="X2171">
        <v>4</v>
      </c>
      <c r="Y2171">
        <v>2.7</v>
      </c>
      <c r="Z2171">
        <v>5.6</v>
      </c>
      <c r="AA2171" t="s">
        <v>52</v>
      </c>
      <c r="AB2171">
        <v>34</v>
      </c>
      <c r="AC2171">
        <v>30</v>
      </c>
      <c r="AD2171">
        <v>39</v>
      </c>
      <c r="AE2171">
        <v>19000</v>
      </c>
      <c r="AF2171">
        <v>17000</v>
      </c>
      <c r="AG2171">
        <v>22000</v>
      </c>
      <c r="AH2171">
        <v>0</v>
      </c>
      <c r="AI2171">
        <v>7.0000000000000007E-2</v>
      </c>
      <c r="AJ2171">
        <v>0.05</v>
      </c>
      <c r="AK2171">
        <v>0.09</v>
      </c>
      <c r="AL2171">
        <v>0.02</v>
      </c>
      <c r="AM2171">
        <v>0.01</v>
      </c>
      <c r="AN2171">
        <v>0.03</v>
      </c>
      <c r="AO2171">
        <v>13</v>
      </c>
      <c r="AP2171">
        <v>6.8</v>
      </c>
      <c r="AQ2171">
        <v>15</v>
      </c>
      <c r="AR2171">
        <v>0</v>
      </c>
      <c r="AS2171">
        <v>74</v>
      </c>
      <c r="AT2171">
        <v>63</v>
      </c>
      <c r="AU2171">
        <v>83</v>
      </c>
    </row>
    <row r="2172" spans="1:47">
      <c r="A2172" t="s">
        <v>344</v>
      </c>
      <c r="B2172" t="s">
        <v>345</v>
      </c>
      <c r="C2172" t="s">
        <v>346</v>
      </c>
      <c r="D2172">
        <v>364</v>
      </c>
      <c r="E2172" t="s">
        <v>50</v>
      </c>
      <c r="F2172">
        <v>1992</v>
      </c>
      <c r="G2172">
        <v>58307457</v>
      </c>
      <c r="H2172">
        <v>53</v>
      </c>
      <c r="I2172">
        <v>27</v>
      </c>
      <c r="J2172">
        <v>88</v>
      </c>
      <c r="K2172">
        <v>31000</v>
      </c>
      <c r="L2172">
        <v>16000</v>
      </c>
      <c r="M2172">
        <v>51000</v>
      </c>
      <c r="N2172" t="s">
        <v>51</v>
      </c>
      <c r="O2172">
        <v>5.0999999999999996</v>
      </c>
      <c r="P2172">
        <v>3.2</v>
      </c>
      <c r="Q2172">
        <v>6.6</v>
      </c>
      <c r="R2172">
        <v>3000</v>
      </c>
      <c r="S2172">
        <v>1900</v>
      </c>
      <c r="T2172">
        <v>3900</v>
      </c>
      <c r="U2172">
        <v>0.01</v>
      </c>
      <c r="V2172">
        <v>0.01</v>
      </c>
      <c r="W2172">
        <v>0.01</v>
      </c>
      <c r="X2172">
        <v>5</v>
      </c>
      <c r="Y2172">
        <v>3.2</v>
      </c>
      <c r="Z2172">
        <v>7.1</v>
      </c>
      <c r="AA2172" t="s">
        <v>52</v>
      </c>
      <c r="AB2172">
        <v>35</v>
      </c>
      <c r="AC2172">
        <v>31</v>
      </c>
      <c r="AD2172">
        <v>39</v>
      </c>
      <c r="AE2172">
        <v>20000</v>
      </c>
      <c r="AF2172">
        <v>18000</v>
      </c>
      <c r="AG2172">
        <v>23000</v>
      </c>
      <c r="AH2172">
        <v>0</v>
      </c>
      <c r="AI2172">
        <v>0.08</v>
      </c>
      <c r="AJ2172">
        <v>0.06</v>
      </c>
      <c r="AK2172">
        <v>0.11</v>
      </c>
      <c r="AL2172">
        <v>0.03</v>
      </c>
      <c r="AM2172">
        <v>0.01</v>
      </c>
      <c r="AN2172">
        <v>0.03</v>
      </c>
      <c r="AO2172">
        <v>16</v>
      </c>
      <c r="AP2172">
        <v>8.3000000000000007</v>
      </c>
      <c r="AQ2172">
        <v>18</v>
      </c>
      <c r="AR2172">
        <v>0</v>
      </c>
      <c r="AS2172">
        <v>70</v>
      </c>
      <c r="AT2172">
        <v>62</v>
      </c>
      <c r="AU2172">
        <v>79</v>
      </c>
    </row>
    <row r="2173" spans="1:47">
      <c r="A2173" t="s">
        <v>344</v>
      </c>
      <c r="B2173" t="s">
        <v>345</v>
      </c>
      <c r="C2173" t="s">
        <v>346</v>
      </c>
      <c r="D2173">
        <v>364</v>
      </c>
      <c r="E2173" t="s">
        <v>50</v>
      </c>
      <c r="F2173">
        <v>1993</v>
      </c>
      <c r="G2173">
        <v>58982430</v>
      </c>
      <c r="H2173">
        <v>54</v>
      </c>
      <c r="I2173">
        <v>28</v>
      </c>
      <c r="J2173">
        <v>90</v>
      </c>
      <c r="K2173">
        <v>32000</v>
      </c>
      <c r="L2173">
        <v>16000</v>
      </c>
      <c r="M2173">
        <v>53000</v>
      </c>
      <c r="N2173" t="s">
        <v>51</v>
      </c>
      <c r="O2173">
        <v>5.2</v>
      </c>
      <c r="P2173">
        <v>3.2</v>
      </c>
      <c r="Q2173">
        <v>6.5</v>
      </c>
      <c r="R2173">
        <v>3100</v>
      </c>
      <c r="S2173">
        <v>1900</v>
      </c>
      <c r="T2173">
        <v>3800</v>
      </c>
      <c r="U2173">
        <v>0.01</v>
      </c>
      <c r="V2173">
        <v>0.01</v>
      </c>
      <c r="W2173">
        <v>0.01</v>
      </c>
      <c r="X2173">
        <v>6</v>
      </c>
      <c r="Y2173">
        <v>4.2</v>
      </c>
      <c r="Z2173">
        <v>8.1</v>
      </c>
      <c r="AA2173" t="s">
        <v>52</v>
      </c>
      <c r="AB2173">
        <v>35</v>
      </c>
      <c r="AC2173">
        <v>31</v>
      </c>
      <c r="AD2173">
        <v>39</v>
      </c>
      <c r="AE2173">
        <v>21000</v>
      </c>
      <c r="AF2173">
        <v>19000</v>
      </c>
      <c r="AG2173">
        <v>23000</v>
      </c>
      <c r="AH2173">
        <v>0</v>
      </c>
      <c r="AI2173">
        <v>0.09</v>
      </c>
      <c r="AJ2173">
        <v>7.0000000000000007E-2</v>
      </c>
      <c r="AK2173">
        <v>0.12</v>
      </c>
      <c r="AL2173">
        <v>0.03</v>
      </c>
      <c r="AM2173">
        <v>0.02</v>
      </c>
      <c r="AN2173">
        <v>0.04</v>
      </c>
      <c r="AO2173">
        <v>19</v>
      </c>
      <c r="AP2173">
        <v>9.6999999999999993</v>
      </c>
      <c r="AQ2173">
        <v>21</v>
      </c>
      <c r="AR2173">
        <v>0</v>
      </c>
      <c r="AS2173">
        <v>99</v>
      </c>
      <c r="AT2173">
        <v>89</v>
      </c>
      <c r="AU2173">
        <v>110</v>
      </c>
    </row>
    <row r="2174" spans="1:47">
      <c r="A2174" t="s">
        <v>344</v>
      </c>
      <c r="B2174" t="s">
        <v>345</v>
      </c>
      <c r="C2174" t="s">
        <v>346</v>
      </c>
      <c r="D2174">
        <v>364</v>
      </c>
      <c r="E2174" t="s">
        <v>50</v>
      </c>
      <c r="F2174">
        <v>1994</v>
      </c>
      <c r="G2174">
        <v>59663107</v>
      </c>
      <c r="H2174">
        <v>55</v>
      </c>
      <c r="I2174">
        <v>28</v>
      </c>
      <c r="J2174">
        <v>91</v>
      </c>
      <c r="K2174">
        <v>33000</v>
      </c>
      <c r="L2174">
        <v>17000</v>
      </c>
      <c r="M2174">
        <v>54000</v>
      </c>
      <c r="N2174" t="s">
        <v>51</v>
      </c>
      <c r="O2174">
        <v>5.2</v>
      </c>
      <c r="P2174">
        <v>3.2</v>
      </c>
      <c r="Q2174">
        <v>6.9</v>
      </c>
      <c r="R2174">
        <v>3100</v>
      </c>
      <c r="S2174">
        <v>1900</v>
      </c>
      <c r="T2174">
        <v>4100</v>
      </c>
      <c r="U2174">
        <v>0.01</v>
      </c>
      <c r="V2174">
        <v>0.01</v>
      </c>
      <c r="W2174">
        <v>0.01</v>
      </c>
      <c r="X2174">
        <v>6</v>
      </c>
      <c r="Y2174">
        <v>3.8</v>
      </c>
      <c r="Z2174">
        <v>8.6999999999999993</v>
      </c>
      <c r="AA2174" t="s">
        <v>52</v>
      </c>
      <c r="AB2174">
        <v>35</v>
      </c>
      <c r="AC2174">
        <v>31</v>
      </c>
      <c r="AD2174">
        <v>40</v>
      </c>
      <c r="AE2174">
        <v>21000</v>
      </c>
      <c r="AF2174">
        <v>18000</v>
      </c>
      <c r="AG2174">
        <v>24000</v>
      </c>
      <c r="AH2174">
        <v>0</v>
      </c>
      <c r="AI2174">
        <v>0.1</v>
      </c>
      <c r="AJ2174">
        <v>7.0000000000000007E-2</v>
      </c>
      <c r="AK2174">
        <v>0.14000000000000001</v>
      </c>
      <c r="AL2174">
        <v>0.04</v>
      </c>
      <c r="AM2174">
        <v>0.02</v>
      </c>
      <c r="AN2174">
        <v>0.04</v>
      </c>
      <c r="AO2174">
        <v>22</v>
      </c>
      <c r="AP2174">
        <v>11</v>
      </c>
      <c r="AQ2174">
        <v>25</v>
      </c>
      <c r="AR2174">
        <v>0</v>
      </c>
      <c r="AS2174">
        <v>62</v>
      </c>
      <c r="AT2174">
        <v>55</v>
      </c>
      <c r="AU2174">
        <v>71</v>
      </c>
    </row>
    <row r="2175" spans="1:47">
      <c r="A2175" t="s">
        <v>344</v>
      </c>
      <c r="B2175" t="s">
        <v>345</v>
      </c>
      <c r="C2175" t="s">
        <v>346</v>
      </c>
      <c r="D2175">
        <v>364</v>
      </c>
      <c r="E2175" t="s">
        <v>50</v>
      </c>
      <c r="F2175">
        <v>1995</v>
      </c>
      <c r="G2175">
        <v>60468352</v>
      </c>
      <c r="H2175">
        <v>54</v>
      </c>
      <c r="I2175">
        <v>27</v>
      </c>
      <c r="J2175">
        <v>89</v>
      </c>
      <c r="K2175">
        <v>32000</v>
      </c>
      <c r="L2175">
        <v>16000</v>
      </c>
      <c r="M2175">
        <v>54000</v>
      </c>
      <c r="N2175" t="s">
        <v>51</v>
      </c>
      <c r="O2175">
        <v>5.0999999999999996</v>
      </c>
      <c r="P2175">
        <v>3.3</v>
      </c>
      <c r="Q2175">
        <v>7</v>
      </c>
      <c r="R2175">
        <v>3100</v>
      </c>
      <c r="S2175">
        <v>2000</v>
      </c>
      <c r="T2175">
        <v>4200</v>
      </c>
      <c r="U2175">
        <v>0.01</v>
      </c>
      <c r="V2175">
        <v>0.01</v>
      </c>
      <c r="W2175">
        <v>0.02</v>
      </c>
      <c r="X2175">
        <v>7</v>
      </c>
      <c r="Y2175">
        <v>4</v>
      </c>
      <c r="Z2175">
        <v>11</v>
      </c>
      <c r="AA2175" t="s">
        <v>52</v>
      </c>
      <c r="AB2175">
        <v>35</v>
      </c>
      <c r="AC2175">
        <v>30</v>
      </c>
      <c r="AD2175">
        <v>40</v>
      </c>
      <c r="AE2175">
        <v>21000</v>
      </c>
      <c r="AF2175">
        <v>18000</v>
      </c>
      <c r="AG2175">
        <v>24000</v>
      </c>
      <c r="AH2175">
        <v>0</v>
      </c>
      <c r="AI2175">
        <v>0.12</v>
      </c>
      <c r="AJ2175">
        <v>0.08</v>
      </c>
      <c r="AK2175">
        <v>0.16</v>
      </c>
      <c r="AL2175">
        <v>0.04</v>
      </c>
      <c r="AM2175">
        <v>0.02</v>
      </c>
      <c r="AN2175">
        <v>0.05</v>
      </c>
      <c r="AO2175">
        <v>25</v>
      </c>
      <c r="AP2175">
        <v>13</v>
      </c>
      <c r="AQ2175">
        <v>29</v>
      </c>
      <c r="AR2175">
        <v>0</v>
      </c>
      <c r="AS2175">
        <v>76</v>
      </c>
      <c r="AT2175">
        <v>66</v>
      </c>
      <c r="AU2175">
        <v>88</v>
      </c>
    </row>
    <row r="2176" spans="1:47">
      <c r="A2176" t="s">
        <v>344</v>
      </c>
      <c r="B2176" t="s">
        <v>345</v>
      </c>
      <c r="C2176" t="s">
        <v>346</v>
      </c>
      <c r="D2176">
        <v>364</v>
      </c>
      <c r="E2176" t="s">
        <v>50</v>
      </c>
      <c r="F2176">
        <v>1996</v>
      </c>
      <c r="G2176">
        <v>61440887</v>
      </c>
      <c r="H2176">
        <v>52</v>
      </c>
      <c r="I2176">
        <v>26</v>
      </c>
      <c r="J2176">
        <v>86</v>
      </c>
      <c r="K2176">
        <v>32000</v>
      </c>
      <c r="L2176">
        <v>16000</v>
      </c>
      <c r="M2176">
        <v>53000</v>
      </c>
      <c r="N2176" t="s">
        <v>51</v>
      </c>
      <c r="O2176">
        <v>4.9000000000000004</v>
      </c>
      <c r="P2176">
        <v>3.3</v>
      </c>
      <c r="Q2176">
        <v>6.6</v>
      </c>
      <c r="R2176">
        <v>3000</v>
      </c>
      <c r="S2176">
        <v>2000</v>
      </c>
      <c r="T2176">
        <v>4100</v>
      </c>
      <c r="U2176">
        <v>0.01</v>
      </c>
      <c r="V2176">
        <v>0.01</v>
      </c>
      <c r="W2176">
        <v>0.02</v>
      </c>
      <c r="X2176">
        <v>8</v>
      </c>
      <c r="Y2176">
        <v>4.9000000000000004</v>
      </c>
      <c r="Z2176">
        <v>12</v>
      </c>
      <c r="AA2176" t="s">
        <v>52</v>
      </c>
      <c r="AB2176">
        <v>34</v>
      </c>
      <c r="AC2176">
        <v>29</v>
      </c>
      <c r="AD2176">
        <v>38</v>
      </c>
      <c r="AE2176">
        <v>21000</v>
      </c>
      <c r="AF2176">
        <v>18000</v>
      </c>
      <c r="AG2176">
        <v>24000</v>
      </c>
      <c r="AH2176">
        <v>0</v>
      </c>
      <c r="AI2176">
        <v>0.13</v>
      </c>
      <c r="AJ2176">
        <v>0.09</v>
      </c>
      <c r="AK2176">
        <v>0.18</v>
      </c>
      <c r="AL2176">
        <v>0.04</v>
      </c>
      <c r="AM2176">
        <v>0.02</v>
      </c>
      <c r="AN2176">
        <v>0.05</v>
      </c>
      <c r="AO2176">
        <v>28</v>
      </c>
      <c r="AP2176">
        <v>15</v>
      </c>
      <c r="AQ2176">
        <v>32</v>
      </c>
      <c r="AR2176">
        <v>0</v>
      </c>
      <c r="AS2176">
        <v>69</v>
      </c>
      <c r="AT2176">
        <v>60</v>
      </c>
      <c r="AU2176">
        <v>80</v>
      </c>
    </row>
    <row r="2177" spans="1:47">
      <c r="A2177" t="s">
        <v>344</v>
      </c>
      <c r="B2177" t="s">
        <v>345</v>
      </c>
      <c r="C2177" t="s">
        <v>346</v>
      </c>
      <c r="D2177">
        <v>364</v>
      </c>
      <c r="E2177" t="s">
        <v>50</v>
      </c>
      <c r="F2177">
        <v>1997</v>
      </c>
      <c r="G2177">
        <v>62542531</v>
      </c>
      <c r="H2177">
        <v>49</v>
      </c>
      <c r="I2177">
        <v>25</v>
      </c>
      <c r="J2177">
        <v>81</v>
      </c>
      <c r="K2177">
        <v>31000</v>
      </c>
      <c r="L2177">
        <v>16000</v>
      </c>
      <c r="M2177">
        <v>51000</v>
      </c>
      <c r="N2177" t="s">
        <v>51</v>
      </c>
      <c r="O2177">
        <v>4.7</v>
      </c>
      <c r="P2177">
        <v>3.3</v>
      </c>
      <c r="Q2177">
        <v>6</v>
      </c>
      <c r="R2177">
        <v>2900</v>
      </c>
      <c r="S2177">
        <v>2000</v>
      </c>
      <c r="T2177">
        <v>3700</v>
      </c>
      <c r="U2177">
        <v>0.01</v>
      </c>
      <c r="V2177">
        <v>0.01</v>
      </c>
      <c r="W2177">
        <v>0.02</v>
      </c>
      <c r="X2177">
        <v>9</v>
      </c>
      <c r="Y2177">
        <v>5.5</v>
      </c>
      <c r="Z2177">
        <v>13</v>
      </c>
      <c r="AA2177" t="s">
        <v>52</v>
      </c>
      <c r="AB2177">
        <v>32</v>
      </c>
      <c r="AC2177">
        <v>28</v>
      </c>
      <c r="AD2177">
        <v>36</v>
      </c>
      <c r="AE2177">
        <v>20000</v>
      </c>
      <c r="AF2177">
        <v>17000</v>
      </c>
      <c r="AG2177">
        <v>23000</v>
      </c>
      <c r="AH2177">
        <v>0</v>
      </c>
      <c r="AI2177">
        <v>0.16</v>
      </c>
      <c r="AJ2177">
        <v>0.11</v>
      </c>
      <c r="AK2177">
        <v>0.21</v>
      </c>
      <c r="AL2177">
        <v>0.05</v>
      </c>
      <c r="AM2177">
        <v>0.03</v>
      </c>
      <c r="AN2177">
        <v>0.06</v>
      </c>
      <c r="AO2177">
        <v>31</v>
      </c>
      <c r="AP2177">
        <v>17</v>
      </c>
      <c r="AQ2177">
        <v>36</v>
      </c>
      <c r="AR2177">
        <v>0</v>
      </c>
      <c r="AS2177">
        <v>64</v>
      </c>
      <c r="AT2177">
        <v>56</v>
      </c>
      <c r="AU2177">
        <v>73</v>
      </c>
    </row>
    <row r="2178" spans="1:47">
      <c r="A2178" t="s">
        <v>344</v>
      </c>
      <c r="B2178" t="s">
        <v>345</v>
      </c>
      <c r="C2178" t="s">
        <v>346</v>
      </c>
      <c r="D2178">
        <v>364</v>
      </c>
      <c r="E2178" t="s">
        <v>50</v>
      </c>
      <c r="F2178">
        <v>1998</v>
      </c>
      <c r="G2178">
        <v>63713397</v>
      </c>
      <c r="H2178">
        <v>46</v>
      </c>
      <c r="I2178">
        <v>23</v>
      </c>
      <c r="J2178">
        <v>76</v>
      </c>
      <c r="K2178">
        <v>29000</v>
      </c>
      <c r="L2178">
        <v>15000</v>
      </c>
      <c r="M2178">
        <v>48000</v>
      </c>
      <c r="N2178" t="s">
        <v>51</v>
      </c>
      <c r="O2178">
        <v>4.4000000000000004</v>
      </c>
      <c r="P2178">
        <v>3</v>
      </c>
      <c r="Q2178">
        <v>5.6</v>
      </c>
      <c r="R2178">
        <v>2800</v>
      </c>
      <c r="S2178">
        <v>1900</v>
      </c>
      <c r="T2178">
        <v>3600</v>
      </c>
      <c r="U2178">
        <v>0.02</v>
      </c>
      <c r="V2178">
        <v>0.01</v>
      </c>
      <c r="W2178">
        <v>0.02</v>
      </c>
      <c r="X2178">
        <v>10</v>
      </c>
      <c r="Y2178">
        <v>6.5</v>
      </c>
      <c r="Z2178">
        <v>14</v>
      </c>
      <c r="AA2178" t="s">
        <v>52</v>
      </c>
      <c r="AB2178">
        <v>30</v>
      </c>
      <c r="AC2178">
        <v>26</v>
      </c>
      <c r="AD2178">
        <v>33</v>
      </c>
      <c r="AE2178">
        <v>19000</v>
      </c>
      <c r="AF2178">
        <v>17000</v>
      </c>
      <c r="AG2178">
        <v>21000</v>
      </c>
      <c r="AH2178">
        <v>0</v>
      </c>
      <c r="AI2178">
        <v>0.19</v>
      </c>
      <c r="AJ2178">
        <v>0.14000000000000001</v>
      </c>
      <c r="AK2178">
        <v>0.25</v>
      </c>
      <c r="AL2178">
        <v>0.06</v>
      </c>
      <c r="AM2178">
        <v>0.03</v>
      </c>
      <c r="AN2178">
        <v>0.06</v>
      </c>
      <c r="AO2178">
        <v>35</v>
      </c>
      <c r="AP2178">
        <v>19</v>
      </c>
      <c r="AQ2178">
        <v>39</v>
      </c>
      <c r="AR2178">
        <v>0</v>
      </c>
      <c r="AS2178">
        <v>63</v>
      </c>
      <c r="AT2178">
        <v>56</v>
      </c>
      <c r="AU2178">
        <v>70</v>
      </c>
    </row>
    <row r="2179" spans="1:47">
      <c r="A2179" t="s">
        <v>344</v>
      </c>
      <c r="B2179" t="s">
        <v>345</v>
      </c>
      <c r="C2179" t="s">
        <v>346</v>
      </c>
      <c r="D2179">
        <v>364</v>
      </c>
      <c r="E2179" t="s">
        <v>50</v>
      </c>
      <c r="F2179">
        <v>1999</v>
      </c>
      <c r="G2179">
        <v>64858754</v>
      </c>
      <c r="H2179">
        <v>42</v>
      </c>
      <c r="I2179">
        <v>21</v>
      </c>
      <c r="J2179">
        <v>70</v>
      </c>
      <c r="K2179">
        <v>27000</v>
      </c>
      <c r="L2179">
        <v>14000</v>
      </c>
      <c r="M2179">
        <v>45000</v>
      </c>
      <c r="N2179" t="s">
        <v>51</v>
      </c>
      <c r="O2179">
        <v>4.0999999999999996</v>
      </c>
      <c r="P2179">
        <v>2.8</v>
      </c>
      <c r="Q2179">
        <v>5.5</v>
      </c>
      <c r="R2179">
        <v>2600</v>
      </c>
      <c r="S2179">
        <v>1800</v>
      </c>
      <c r="T2179">
        <v>3600</v>
      </c>
      <c r="U2179">
        <v>0.02</v>
      </c>
      <c r="V2179">
        <v>0.01</v>
      </c>
      <c r="W2179">
        <v>0.03</v>
      </c>
      <c r="X2179">
        <v>12</v>
      </c>
      <c r="Y2179">
        <v>7.6</v>
      </c>
      <c r="Z2179">
        <v>17</v>
      </c>
      <c r="AA2179" t="s">
        <v>52</v>
      </c>
      <c r="AB2179">
        <v>27</v>
      </c>
      <c r="AC2179">
        <v>24</v>
      </c>
      <c r="AD2179">
        <v>31</v>
      </c>
      <c r="AE2179">
        <v>18000</v>
      </c>
      <c r="AF2179">
        <v>16000</v>
      </c>
      <c r="AG2179">
        <v>20000</v>
      </c>
      <c r="AH2179">
        <v>0</v>
      </c>
      <c r="AI2179">
        <v>0.23</v>
      </c>
      <c r="AJ2179">
        <v>0.17</v>
      </c>
      <c r="AK2179">
        <v>0.31</v>
      </c>
      <c r="AL2179">
        <v>0.06</v>
      </c>
      <c r="AM2179">
        <v>0.03</v>
      </c>
      <c r="AN2179">
        <v>7.0000000000000007E-2</v>
      </c>
      <c r="AO2179">
        <v>41</v>
      </c>
      <c r="AP2179">
        <v>23</v>
      </c>
      <c r="AQ2179">
        <v>47</v>
      </c>
      <c r="AR2179">
        <v>0</v>
      </c>
      <c r="AS2179">
        <v>68</v>
      </c>
      <c r="AT2179">
        <v>61</v>
      </c>
      <c r="AU2179">
        <v>76</v>
      </c>
    </row>
    <row r="2180" spans="1:47">
      <c r="A2180" t="s">
        <v>344</v>
      </c>
      <c r="B2180" t="s">
        <v>345</v>
      </c>
      <c r="C2180" t="s">
        <v>346</v>
      </c>
      <c r="D2180">
        <v>364</v>
      </c>
      <c r="E2180" t="s">
        <v>50</v>
      </c>
      <c r="F2180">
        <v>2000</v>
      </c>
      <c r="G2180">
        <v>65911052</v>
      </c>
      <c r="H2180">
        <v>39</v>
      </c>
      <c r="I2180">
        <v>20</v>
      </c>
      <c r="J2180">
        <v>64</v>
      </c>
      <c r="K2180">
        <v>26000</v>
      </c>
      <c r="L2180">
        <v>13000</v>
      </c>
      <c r="M2180">
        <v>42000</v>
      </c>
      <c r="N2180" t="s">
        <v>51</v>
      </c>
      <c r="O2180">
        <v>3.8</v>
      </c>
      <c r="P2180">
        <v>2.6</v>
      </c>
      <c r="Q2180">
        <v>5.2</v>
      </c>
      <c r="R2180">
        <v>2500</v>
      </c>
      <c r="S2180">
        <v>1700</v>
      </c>
      <c r="T2180">
        <v>3400</v>
      </c>
      <c r="U2180">
        <v>0.02</v>
      </c>
      <c r="V2180">
        <v>0.01</v>
      </c>
      <c r="W2180">
        <v>0.03</v>
      </c>
      <c r="X2180">
        <v>14</v>
      </c>
      <c r="Y2180">
        <v>9.1</v>
      </c>
      <c r="Z2180">
        <v>20</v>
      </c>
      <c r="AA2180" t="s">
        <v>52</v>
      </c>
      <c r="AB2180">
        <v>26</v>
      </c>
      <c r="AC2180">
        <v>23</v>
      </c>
      <c r="AD2180">
        <v>29</v>
      </c>
      <c r="AE2180">
        <v>17000</v>
      </c>
      <c r="AF2180">
        <v>15000</v>
      </c>
      <c r="AG2180">
        <v>19000</v>
      </c>
      <c r="AH2180">
        <v>0</v>
      </c>
      <c r="AI2180">
        <v>0.28999999999999998</v>
      </c>
      <c r="AJ2180">
        <v>0.21</v>
      </c>
      <c r="AK2180">
        <v>0.39</v>
      </c>
      <c r="AL2180">
        <v>7.0000000000000007E-2</v>
      </c>
      <c r="AM2180">
        <v>0.04</v>
      </c>
      <c r="AN2180">
        <v>0.08</v>
      </c>
      <c r="AO2180">
        <v>49</v>
      </c>
      <c r="AP2180">
        <v>27</v>
      </c>
      <c r="AQ2180">
        <v>55</v>
      </c>
      <c r="AR2180">
        <v>0</v>
      </c>
      <c r="AS2180">
        <v>70</v>
      </c>
      <c r="AT2180">
        <v>63</v>
      </c>
      <c r="AU2180">
        <v>79</v>
      </c>
    </row>
    <row r="2181" spans="1:47">
      <c r="A2181" t="s">
        <v>344</v>
      </c>
      <c r="B2181" t="s">
        <v>345</v>
      </c>
      <c r="C2181" t="s">
        <v>346</v>
      </c>
      <c r="D2181">
        <v>364</v>
      </c>
      <c r="E2181" t="s">
        <v>50</v>
      </c>
      <c r="F2181">
        <v>2001</v>
      </c>
      <c r="G2181">
        <v>66857624</v>
      </c>
      <c r="H2181">
        <v>36</v>
      </c>
      <c r="I2181">
        <v>18</v>
      </c>
      <c r="J2181">
        <v>60</v>
      </c>
      <c r="K2181">
        <v>24000</v>
      </c>
      <c r="L2181">
        <v>12000</v>
      </c>
      <c r="M2181">
        <v>40000</v>
      </c>
      <c r="N2181" t="s">
        <v>51</v>
      </c>
      <c r="O2181">
        <v>3.6</v>
      </c>
      <c r="P2181">
        <v>2.4</v>
      </c>
      <c r="Q2181">
        <v>4.9000000000000004</v>
      </c>
      <c r="R2181">
        <v>2400</v>
      </c>
      <c r="S2181">
        <v>1600</v>
      </c>
      <c r="T2181">
        <v>3300</v>
      </c>
      <c r="U2181">
        <v>0.03</v>
      </c>
      <c r="V2181">
        <v>0.02</v>
      </c>
      <c r="W2181">
        <v>0.04</v>
      </c>
      <c r="X2181">
        <v>17</v>
      </c>
      <c r="Y2181">
        <v>11</v>
      </c>
      <c r="Z2181">
        <v>25</v>
      </c>
      <c r="AA2181" t="s">
        <v>52</v>
      </c>
      <c r="AB2181">
        <v>24</v>
      </c>
      <c r="AC2181">
        <v>21</v>
      </c>
      <c r="AD2181">
        <v>27</v>
      </c>
      <c r="AE2181">
        <v>16000</v>
      </c>
      <c r="AF2181">
        <v>14000</v>
      </c>
      <c r="AG2181">
        <v>18000</v>
      </c>
      <c r="AH2181">
        <v>0</v>
      </c>
      <c r="AI2181">
        <v>0.36</v>
      </c>
      <c r="AJ2181">
        <v>0.27</v>
      </c>
      <c r="AK2181">
        <v>0.48</v>
      </c>
      <c r="AL2181">
        <v>0.09</v>
      </c>
      <c r="AM2181">
        <v>0.05</v>
      </c>
      <c r="AN2181">
        <v>0.1</v>
      </c>
      <c r="AO2181">
        <v>58</v>
      </c>
      <c r="AP2181">
        <v>33</v>
      </c>
      <c r="AQ2181">
        <v>65</v>
      </c>
      <c r="AR2181">
        <v>0</v>
      </c>
      <c r="AS2181">
        <v>73</v>
      </c>
      <c r="AT2181">
        <v>66</v>
      </c>
      <c r="AU2181">
        <v>83</v>
      </c>
    </row>
    <row r="2182" spans="1:47">
      <c r="A2182" t="s">
        <v>344</v>
      </c>
      <c r="B2182" t="s">
        <v>345</v>
      </c>
      <c r="C2182" t="s">
        <v>346</v>
      </c>
      <c r="D2182">
        <v>364</v>
      </c>
      <c r="E2182" t="s">
        <v>50</v>
      </c>
      <c r="F2182">
        <v>2002</v>
      </c>
      <c r="G2182">
        <v>67727274</v>
      </c>
      <c r="H2182">
        <v>34</v>
      </c>
      <c r="I2182">
        <v>17</v>
      </c>
      <c r="J2182">
        <v>57</v>
      </c>
      <c r="K2182">
        <v>23000</v>
      </c>
      <c r="L2182">
        <v>12000</v>
      </c>
      <c r="M2182">
        <v>39000</v>
      </c>
      <c r="N2182" t="s">
        <v>51</v>
      </c>
      <c r="O2182">
        <v>3.5</v>
      </c>
      <c r="P2182">
        <v>2.2999999999999998</v>
      </c>
      <c r="Q2182">
        <v>4.5999999999999996</v>
      </c>
      <c r="R2182">
        <v>2400</v>
      </c>
      <c r="S2182">
        <v>1600</v>
      </c>
      <c r="T2182">
        <v>3100</v>
      </c>
      <c r="U2182">
        <v>0.03</v>
      </c>
      <c r="V2182">
        <v>0.02</v>
      </c>
      <c r="W2182">
        <v>0.04</v>
      </c>
      <c r="X2182">
        <v>21</v>
      </c>
      <c r="Y2182">
        <v>14</v>
      </c>
      <c r="Z2182">
        <v>30</v>
      </c>
      <c r="AA2182" t="s">
        <v>52</v>
      </c>
      <c r="AB2182">
        <v>23</v>
      </c>
      <c r="AC2182">
        <v>20</v>
      </c>
      <c r="AD2182">
        <v>25</v>
      </c>
      <c r="AE2182">
        <v>15000</v>
      </c>
      <c r="AF2182">
        <v>14000</v>
      </c>
      <c r="AG2182">
        <v>17000</v>
      </c>
      <c r="AH2182">
        <v>0</v>
      </c>
      <c r="AI2182">
        <v>0.46</v>
      </c>
      <c r="AJ2182">
        <v>0.34</v>
      </c>
      <c r="AK2182">
        <v>0.6</v>
      </c>
      <c r="AL2182">
        <v>0.1</v>
      </c>
      <c r="AM2182">
        <v>0.06</v>
      </c>
      <c r="AN2182">
        <v>0.11</v>
      </c>
      <c r="AO2182">
        <v>71</v>
      </c>
      <c r="AP2182">
        <v>39</v>
      </c>
      <c r="AQ2182">
        <v>78</v>
      </c>
      <c r="AR2182">
        <v>0</v>
      </c>
      <c r="AS2182">
        <v>74</v>
      </c>
      <c r="AT2182">
        <v>68</v>
      </c>
      <c r="AU2182">
        <v>83</v>
      </c>
    </row>
    <row r="2183" spans="1:47">
      <c r="A2183" t="s">
        <v>344</v>
      </c>
      <c r="B2183" t="s">
        <v>345</v>
      </c>
      <c r="C2183" t="s">
        <v>346</v>
      </c>
      <c r="D2183">
        <v>364</v>
      </c>
      <c r="E2183" t="s">
        <v>50</v>
      </c>
      <c r="F2183">
        <v>2003</v>
      </c>
      <c r="G2183">
        <v>68543171</v>
      </c>
      <c r="H2183">
        <v>33</v>
      </c>
      <c r="I2183">
        <v>17</v>
      </c>
      <c r="J2183">
        <v>55</v>
      </c>
      <c r="K2183">
        <v>23000</v>
      </c>
      <c r="L2183">
        <v>11000</v>
      </c>
      <c r="M2183">
        <v>37000</v>
      </c>
      <c r="N2183" t="s">
        <v>51</v>
      </c>
      <c r="O2183">
        <v>3.4</v>
      </c>
      <c r="P2183">
        <v>2.2000000000000002</v>
      </c>
      <c r="Q2183">
        <v>4.4000000000000004</v>
      </c>
      <c r="R2183">
        <v>2300</v>
      </c>
      <c r="S2183">
        <v>1500</v>
      </c>
      <c r="T2183">
        <v>3000</v>
      </c>
      <c r="U2183">
        <v>0.04</v>
      </c>
      <c r="V2183">
        <v>0.02</v>
      </c>
      <c r="W2183">
        <v>0.05</v>
      </c>
      <c r="X2183">
        <v>25</v>
      </c>
      <c r="Y2183">
        <v>17</v>
      </c>
      <c r="Z2183">
        <v>35</v>
      </c>
      <c r="AA2183" t="s">
        <v>52</v>
      </c>
      <c r="AB2183">
        <v>22</v>
      </c>
      <c r="AC2183">
        <v>20</v>
      </c>
      <c r="AD2183">
        <v>24</v>
      </c>
      <c r="AE2183">
        <v>15000</v>
      </c>
      <c r="AF2183">
        <v>13000</v>
      </c>
      <c r="AG2183">
        <v>16000</v>
      </c>
      <c r="AH2183">
        <v>0</v>
      </c>
      <c r="AI2183">
        <v>0.56999999999999995</v>
      </c>
      <c r="AJ2183">
        <v>0.42</v>
      </c>
      <c r="AK2183">
        <v>0.75</v>
      </c>
      <c r="AL2183">
        <v>0.12</v>
      </c>
      <c r="AM2183">
        <v>7.0000000000000007E-2</v>
      </c>
      <c r="AN2183">
        <v>0.14000000000000001</v>
      </c>
      <c r="AO2183">
        <v>85</v>
      </c>
      <c r="AP2183">
        <v>46</v>
      </c>
      <c r="AQ2183">
        <v>93</v>
      </c>
      <c r="AR2183">
        <v>0</v>
      </c>
      <c r="AS2183">
        <v>73</v>
      </c>
      <c r="AT2183">
        <v>67</v>
      </c>
      <c r="AU2183">
        <v>81</v>
      </c>
    </row>
    <row r="2184" spans="1:47">
      <c r="A2184" t="s">
        <v>344</v>
      </c>
      <c r="B2184" t="s">
        <v>345</v>
      </c>
      <c r="C2184" t="s">
        <v>346</v>
      </c>
      <c r="D2184">
        <v>364</v>
      </c>
      <c r="E2184" t="s">
        <v>50</v>
      </c>
      <c r="F2184">
        <v>2004</v>
      </c>
      <c r="G2184">
        <v>69342126</v>
      </c>
      <c r="H2184">
        <v>32</v>
      </c>
      <c r="I2184">
        <v>16</v>
      </c>
      <c r="J2184">
        <v>53</v>
      </c>
      <c r="K2184">
        <v>22000</v>
      </c>
      <c r="L2184">
        <v>11000</v>
      </c>
      <c r="M2184">
        <v>37000</v>
      </c>
      <c r="N2184" t="s">
        <v>51</v>
      </c>
      <c r="O2184">
        <v>3.3</v>
      </c>
      <c r="P2184">
        <v>2.1</v>
      </c>
      <c r="Q2184">
        <v>4.2</v>
      </c>
      <c r="R2184">
        <v>2300</v>
      </c>
      <c r="S2184">
        <v>1400</v>
      </c>
      <c r="T2184">
        <v>2900</v>
      </c>
      <c r="U2184">
        <v>0.04</v>
      </c>
      <c r="V2184">
        <v>0.03</v>
      </c>
      <c r="W2184">
        <v>0.06</v>
      </c>
      <c r="X2184">
        <v>30</v>
      </c>
      <c r="Y2184">
        <v>20</v>
      </c>
      <c r="Z2184">
        <v>42</v>
      </c>
      <c r="AA2184" t="s">
        <v>52</v>
      </c>
      <c r="AB2184">
        <v>21</v>
      </c>
      <c r="AC2184">
        <v>19</v>
      </c>
      <c r="AD2184">
        <v>24</v>
      </c>
      <c r="AE2184">
        <v>15000</v>
      </c>
      <c r="AF2184">
        <v>13000</v>
      </c>
      <c r="AG2184">
        <v>16000</v>
      </c>
      <c r="AH2184">
        <v>0</v>
      </c>
      <c r="AI2184">
        <v>0.69</v>
      </c>
      <c r="AJ2184">
        <v>0.5</v>
      </c>
      <c r="AK2184">
        <v>0.92</v>
      </c>
      <c r="AL2184">
        <v>0.14000000000000001</v>
      </c>
      <c r="AM2184">
        <v>0.08</v>
      </c>
      <c r="AN2184">
        <v>0.16</v>
      </c>
      <c r="AO2184">
        <v>100</v>
      </c>
      <c r="AP2184">
        <v>53</v>
      </c>
      <c r="AQ2184">
        <v>110</v>
      </c>
      <c r="AR2184">
        <v>0</v>
      </c>
      <c r="AS2184">
        <v>70</v>
      </c>
      <c r="AT2184">
        <v>62</v>
      </c>
      <c r="AU2184">
        <v>78</v>
      </c>
    </row>
    <row r="2185" spans="1:47">
      <c r="A2185" t="s">
        <v>344</v>
      </c>
      <c r="B2185" t="s">
        <v>345</v>
      </c>
      <c r="C2185" t="s">
        <v>346</v>
      </c>
      <c r="D2185">
        <v>364</v>
      </c>
      <c r="E2185" t="s">
        <v>50</v>
      </c>
      <c r="F2185">
        <v>2005</v>
      </c>
      <c r="G2185">
        <v>70152384</v>
      </c>
      <c r="H2185">
        <v>31</v>
      </c>
      <c r="I2185">
        <v>16</v>
      </c>
      <c r="J2185">
        <v>51</v>
      </c>
      <c r="K2185">
        <v>22000</v>
      </c>
      <c r="L2185">
        <v>11000</v>
      </c>
      <c r="M2185">
        <v>36000</v>
      </c>
      <c r="N2185" t="s">
        <v>51</v>
      </c>
      <c r="O2185">
        <v>3.2</v>
      </c>
      <c r="P2185">
        <v>1.9</v>
      </c>
      <c r="Q2185">
        <v>4.0999999999999996</v>
      </c>
      <c r="R2185">
        <v>2200</v>
      </c>
      <c r="S2185">
        <v>1400</v>
      </c>
      <c r="T2185">
        <v>2800</v>
      </c>
      <c r="U2185">
        <v>0.05</v>
      </c>
      <c r="V2185">
        <v>0.03</v>
      </c>
      <c r="W2185">
        <v>7.0000000000000007E-2</v>
      </c>
      <c r="X2185">
        <v>36</v>
      </c>
      <c r="Y2185">
        <v>24</v>
      </c>
      <c r="Z2185">
        <v>50</v>
      </c>
      <c r="AA2185" t="s">
        <v>52</v>
      </c>
      <c r="AB2185">
        <v>20</v>
      </c>
      <c r="AC2185">
        <v>18</v>
      </c>
      <c r="AD2185">
        <v>23</v>
      </c>
      <c r="AE2185">
        <v>14000</v>
      </c>
      <c r="AF2185">
        <v>13000</v>
      </c>
      <c r="AG2185">
        <v>16000</v>
      </c>
      <c r="AH2185">
        <v>0</v>
      </c>
      <c r="AI2185">
        <v>0.82</v>
      </c>
      <c r="AJ2185">
        <v>0.59</v>
      </c>
      <c r="AK2185">
        <v>1.1000000000000001</v>
      </c>
      <c r="AL2185">
        <v>0.17</v>
      </c>
      <c r="AM2185">
        <v>0.09</v>
      </c>
      <c r="AN2185">
        <v>0.18</v>
      </c>
      <c r="AO2185">
        <v>120</v>
      </c>
      <c r="AP2185">
        <v>61</v>
      </c>
      <c r="AQ2185">
        <v>130</v>
      </c>
      <c r="AR2185">
        <v>0</v>
      </c>
      <c r="AS2185">
        <v>64</v>
      </c>
      <c r="AT2185">
        <v>57</v>
      </c>
      <c r="AU2185">
        <v>72</v>
      </c>
    </row>
    <row r="2186" spans="1:47">
      <c r="A2186" t="s">
        <v>344</v>
      </c>
      <c r="B2186" t="s">
        <v>345</v>
      </c>
      <c r="C2186" t="s">
        <v>346</v>
      </c>
      <c r="D2186">
        <v>364</v>
      </c>
      <c r="E2186" t="s">
        <v>50</v>
      </c>
      <c r="F2186">
        <v>2006</v>
      </c>
      <c r="G2186">
        <v>70976584</v>
      </c>
      <c r="H2186">
        <v>30</v>
      </c>
      <c r="I2186">
        <v>16</v>
      </c>
      <c r="J2186">
        <v>50</v>
      </c>
      <c r="K2186">
        <v>22000</v>
      </c>
      <c r="L2186">
        <v>11000</v>
      </c>
      <c r="M2186">
        <v>36000</v>
      </c>
      <c r="N2186" t="s">
        <v>51</v>
      </c>
      <c r="O2186">
        <v>3.1</v>
      </c>
      <c r="P2186">
        <v>1.9</v>
      </c>
      <c r="Q2186">
        <v>4</v>
      </c>
      <c r="R2186">
        <v>2200</v>
      </c>
      <c r="S2186">
        <v>1400</v>
      </c>
      <c r="T2186">
        <v>2800</v>
      </c>
      <c r="U2186">
        <v>0.06</v>
      </c>
      <c r="V2186">
        <v>0.04</v>
      </c>
      <c r="W2186">
        <v>0.08</v>
      </c>
      <c r="X2186">
        <v>41</v>
      </c>
      <c r="Y2186">
        <v>28</v>
      </c>
      <c r="Z2186">
        <v>56</v>
      </c>
      <c r="AA2186" t="s">
        <v>52</v>
      </c>
      <c r="AB2186">
        <v>20</v>
      </c>
      <c r="AC2186">
        <v>18</v>
      </c>
      <c r="AD2186">
        <v>22</v>
      </c>
      <c r="AE2186">
        <v>14000</v>
      </c>
      <c r="AF2186">
        <v>13000</v>
      </c>
      <c r="AG2186">
        <v>16000</v>
      </c>
      <c r="AH2186">
        <v>0</v>
      </c>
      <c r="AI2186">
        <v>0.95</v>
      </c>
      <c r="AJ2186">
        <v>0.67</v>
      </c>
      <c r="AK2186">
        <v>1.3</v>
      </c>
      <c r="AL2186">
        <v>0.19</v>
      </c>
      <c r="AM2186">
        <v>0.1</v>
      </c>
      <c r="AN2186">
        <v>0.21</v>
      </c>
      <c r="AO2186">
        <v>130</v>
      </c>
      <c r="AP2186">
        <v>68</v>
      </c>
      <c r="AQ2186">
        <v>150</v>
      </c>
      <c r="AR2186">
        <v>0</v>
      </c>
      <c r="AS2186">
        <v>66</v>
      </c>
      <c r="AT2186">
        <v>60</v>
      </c>
      <c r="AU2186">
        <v>74</v>
      </c>
    </row>
    <row r="2187" spans="1:47">
      <c r="A2187" t="s">
        <v>344</v>
      </c>
      <c r="B2187" t="s">
        <v>345</v>
      </c>
      <c r="C2187" t="s">
        <v>346</v>
      </c>
      <c r="D2187">
        <v>364</v>
      </c>
      <c r="E2187" t="s">
        <v>50</v>
      </c>
      <c r="F2187">
        <v>2007</v>
      </c>
      <c r="G2187">
        <v>71809219</v>
      </c>
      <c r="H2187">
        <v>30</v>
      </c>
      <c r="I2187">
        <v>15</v>
      </c>
      <c r="J2187">
        <v>50</v>
      </c>
      <c r="K2187">
        <v>22000</v>
      </c>
      <c r="L2187">
        <v>11000</v>
      </c>
      <c r="M2187">
        <v>36000</v>
      </c>
      <c r="N2187" t="s">
        <v>51</v>
      </c>
      <c r="O2187">
        <v>3</v>
      </c>
      <c r="P2187">
        <v>2</v>
      </c>
      <c r="Q2187">
        <v>4</v>
      </c>
      <c r="R2187">
        <v>2200</v>
      </c>
      <c r="S2187">
        <v>1400</v>
      </c>
      <c r="T2187">
        <v>2900</v>
      </c>
      <c r="U2187">
        <v>0.06</v>
      </c>
      <c r="V2187">
        <v>0.04</v>
      </c>
      <c r="W2187">
        <v>0.09</v>
      </c>
      <c r="X2187">
        <v>45</v>
      </c>
      <c r="Y2187">
        <v>30</v>
      </c>
      <c r="Z2187">
        <v>63</v>
      </c>
      <c r="AA2187" t="s">
        <v>52</v>
      </c>
      <c r="AB2187">
        <v>20</v>
      </c>
      <c r="AC2187">
        <v>18</v>
      </c>
      <c r="AD2187">
        <v>22</v>
      </c>
      <c r="AE2187">
        <v>14000</v>
      </c>
      <c r="AF2187">
        <v>13000</v>
      </c>
      <c r="AG2187">
        <v>16000</v>
      </c>
      <c r="AH2187">
        <v>0</v>
      </c>
      <c r="AI2187">
        <v>1.1000000000000001</v>
      </c>
      <c r="AJ2187">
        <v>0.77</v>
      </c>
      <c r="AK2187">
        <v>1.4</v>
      </c>
      <c r="AL2187">
        <v>0.21</v>
      </c>
      <c r="AM2187">
        <v>0.11</v>
      </c>
      <c r="AN2187">
        <v>0.23</v>
      </c>
      <c r="AO2187">
        <v>150</v>
      </c>
      <c r="AP2187">
        <v>76</v>
      </c>
      <c r="AQ2187">
        <v>160</v>
      </c>
      <c r="AR2187">
        <v>0</v>
      </c>
      <c r="AS2187">
        <v>66</v>
      </c>
      <c r="AT2187">
        <v>60</v>
      </c>
      <c r="AU2187">
        <v>74</v>
      </c>
    </row>
    <row r="2188" spans="1:47">
      <c r="A2188" t="s">
        <v>344</v>
      </c>
      <c r="B2188" t="s">
        <v>345</v>
      </c>
      <c r="C2188" t="s">
        <v>346</v>
      </c>
      <c r="D2188">
        <v>364</v>
      </c>
      <c r="E2188" t="s">
        <v>50</v>
      </c>
      <c r="F2188">
        <v>2008</v>
      </c>
      <c r="G2188">
        <v>72660887</v>
      </c>
      <c r="H2188">
        <v>30</v>
      </c>
      <c r="I2188">
        <v>15</v>
      </c>
      <c r="J2188">
        <v>49</v>
      </c>
      <c r="K2188">
        <v>22000</v>
      </c>
      <c r="L2188">
        <v>11000</v>
      </c>
      <c r="M2188">
        <v>36000</v>
      </c>
      <c r="N2188" t="s">
        <v>51</v>
      </c>
      <c r="O2188">
        <v>2.9</v>
      </c>
      <c r="P2188">
        <v>2</v>
      </c>
      <c r="Q2188">
        <v>4.0999999999999996</v>
      </c>
      <c r="R2188">
        <v>2100</v>
      </c>
      <c r="S2188">
        <v>1400</v>
      </c>
      <c r="T2188">
        <v>3000</v>
      </c>
      <c r="U2188">
        <v>7.0000000000000007E-2</v>
      </c>
      <c r="V2188">
        <v>0.04</v>
      </c>
      <c r="W2188">
        <v>0.1</v>
      </c>
      <c r="X2188">
        <v>49</v>
      </c>
      <c r="Y2188">
        <v>31</v>
      </c>
      <c r="Z2188">
        <v>72</v>
      </c>
      <c r="AA2188" t="s">
        <v>52</v>
      </c>
      <c r="AB2188">
        <v>19</v>
      </c>
      <c r="AC2188">
        <v>18</v>
      </c>
      <c r="AD2188">
        <v>22</v>
      </c>
      <c r="AE2188">
        <v>14000</v>
      </c>
      <c r="AF2188">
        <v>13000</v>
      </c>
      <c r="AG2188">
        <v>16000</v>
      </c>
      <c r="AH2188">
        <v>0</v>
      </c>
      <c r="AI2188">
        <v>1.2</v>
      </c>
      <c r="AJ2188">
        <v>0.84</v>
      </c>
      <c r="AK2188">
        <v>1.6</v>
      </c>
      <c r="AL2188">
        <v>0.23</v>
      </c>
      <c r="AM2188">
        <v>0.11</v>
      </c>
      <c r="AN2188">
        <v>0.25</v>
      </c>
      <c r="AO2188">
        <v>170</v>
      </c>
      <c r="AP2188">
        <v>82</v>
      </c>
      <c r="AQ2188">
        <v>180</v>
      </c>
      <c r="AR2188">
        <v>0</v>
      </c>
      <c r="AS2188">
        <v>67</v>
      </c>
      <c r="AT2188">
        <v>60</v>
      </c>
      <c r="AU2188">
        <v>74</v>
      </c>
    </row>
    <row r="2189" spans="1:47">
      <c r="A2189" t="s">
        <v>344</v>
      </c>
      <c r="B2189" t="s">
        <v>345</v>
      </c>
      <c r="C2189" t="s">
        <v>346</v>
      </c>
      <c r="D2189">
        <v>364</v>
      </c>
      <c r="E2189" t="s">
        <v>50</v>
      </c>
      <c r="F2189">
        <v>2009</v>
      </c>
      <c r="G2189">
        <v>73542954</v>
      </c>
      <c r="H2189">
        <v>30</v>
      </c>
      <c r="I2189">
        <v>15</v>
      </c>
      <c r="J2189">
        <v>49</v>
      </c>
      <c r="K2189">
        <v>22000</v>
      </c>
      <c r="L2189">
        <v>11000</v>
      </c>
      <c r="M2189">
        <v>36000</v>
      </c>
      <c r="N2189" t="s">
        <v>51</v>
      </c>
      <c r="O2189">
        <v>2.9</v>
      </c>
      <c r="P2189">
        <v>2</v>
      </c>
      <c r="Q2189">
        <v>4.2</v>
      </c>
      <c r="R2189">
        <v>2200</v>
      </c>
      <c r="S2189">
        <v>1500</v>
      </c>
      <c r="T2189">
        <v>3100</v>
      </c>
      <c r="U2189">
        <v>7.0000000000000007E-2</v>
      </c>
      <c r="V2189">
        <v>0.04</v>
      </c>
      <c r="W2189">
        <v>0.11</v>
      </c>
      <c r="X2189">
        <v>54</v>
      </c>
      <c r="Y2189">
        <v>33</v>
      </c>
      <c r="Z2189">
        <v>81</v>
      </c>
      <c r="AA2189" t="s">
        <v>52</v>
      </c>
      <c r="AB2189">
        <v>20</v>
      </c>
      <c r="AC2189">
        <v>18</v>
      </c>
      <c r="AD2189">
        <v>22</v>
      </c>
      <c r="AE2189">
        <v>14000</v>
      </c>
      <c r="AF2189">
        <v>13000</v>
      </c>
      <c r="AG2189">
        <v>16000</v>
      </c>
      <c r="AH2189">
        <v>0</v>
      </c>
      <c r="AI2189">
        <v>1.3</v>
      </c>
      <c r="AJ2189">
        <v>0.89</v>
      </c>
      <c r="AK2189">
        <v>1.8</v>
      </c>
      <c r="AL2189">
        <v>0.25</v>
      </c>
      <c r="AM2189">
        <v>0.12</v>
      </c>
      <c r="AN2189">
        <v>0.28999999999999998</v>
      </c>
      <c r="AO2189">
        <v>190</v>
      </c>
      <c r="AP2189">
        <v>86</v>
      </c>
      <c r="AQ2189">
        <v>210</v>
      </c>
      <c r="AR2189">
        <v>0</v>
      </c>
      <c r="AS2189">
        <v>70</v>
      </c>
      <c r="AT2189">
        <v>62</v>
      </c>
      <c r="AU2189">
        <v>78</v>
      </c>
    </row>
    <row r="2190" spans="1:47">
      <c r="A2190" t="s">
        <v>344</v>
      </c>
      <c r="B2190" t="s">
        <v>345</v>
      </c>
      <c r="C2190" t="s">
        <v>346</v>
      </c>
      <c r="D2190">
        <v>364</v>
      </c>
      <c r="E2190" t="s">
        <v>50</v>
      </c>
      <c r="F2190">
        <v>2010</v>
      </c>
      <c r="G2190">
        <v>74462314</v>
      </c>
      <c r="H2190">
        <v>30</v>
      </c>
      <c r="I2190">
        <v>15</v>
      </c>
      <c r="J2190">
        <v>50</v>
      </c>
      <c r="K2190">
        <v>22000</v>
      </c>
      <c r="L2190">
        <v>11000</v>
      </c>
      <c r="M2190">
        <v>37000</v>
      </c>
      <c r="N2190" t="s">
        <v>51</v>
      </c>
      <c r="O2190">
        <v>2.9</v>
      </c>
      <c r="P2190">
        <v>2</v>
      </c>
      <c r="Q2190">
        <v>4.2</v>
      </c>
      <c r="R2190">
        <v>2200</v>
      </c>
      <c r="S2190">
        <v>1500</v>
      </c>
      <c r="T2190">
        <v>3200</v>
      </c>
      <c r="U2190">
        <v>0.08</v>
      </c>
      <c r="V2190">
        <v>0.05</v>
      </c>
      <c r="W2190">
        <v>0.12</v>
      </c>
      <c r="X2190">
        <v>60</v>
      </c>
      <c r="Y2190">
        <v>36</v>
      </c>
      <c r="Z2190">
        <v>90</v>
      </c>
      <c r="AA2190" t="s">
        <v>52</v>
      </c>
      <c r="AB2190">
        <v>20</v>
      </c>
      <c r="AC2190">
        <v>17</v>
      </c>
      <c r="AD2190">
        <v>22</v>
      </c>
      <c r="AE2190">
        <v>15000</v>
      </c>
      <c r="AF2190">
        <v>13000</v>
      </c>
      <c r="AG2190">
        <v>17000</v>
      </c>
      <c r="AH2190">
        <v>0</v>
      </c>
      <c r="AI2190">
        <v>1.4</v>
      </c>
      <c r="AJ2190">
        <v>0.94</v>
      </c>
      <c r="AK2190">
        <v>2</v>
      </c>
      <c r="AL2190">
        <v>0.28000000000000003</v>
      </c>
      <c r="AM2190">
        <v>0.12</v>
      </c>
      <c r="AN2190">
        <v>0.32</v>
      </c>
      <c r="AO2190">
        <v>210</v>
      </c>
      <c r="AP2190">
        <v>92</v>
      </c>
      <c r="AQ2190">
        <v>240</v>
      </c>
      <c r="AR2190">
        <v>0</v>
      </c>
      <c r="AS2190">
        <v>71</v>
      </c>
      <c r="AT2190">
        <v>62</v>
      </c>
      <c r="AU2190">
        <v>80</v>
      </c>
    </row>
    <row r="2191" spans="1:47">
      <c r="A2191" t="s">
        <v>344</v>
      </c>
      <c r="B2191" t="s">
        <v>345</v>
      </c>
      <c r="C2191" t="s">
        <v>346</v>
      </c>
      <c r="D2191">
        <v>364</v>
      </c>
      <c r="E2191" t="s">
        <v>50</v>
      </c>
      <c r="F2191">
        <v>2011</v>
      </c>
      <c r="G2191">
        <v>75424285</v>
      </c>
      <c r="H2191">
        <v>31</v>
      </c>
      <c r="I2191">
        <v>16</v>
      </c>
      <c r="J2191">
        <v>51</v>
      </c>
      <c r="K2191">
        <v>23000</v>
      </c>
      <c r="L2191">
        <v>12000</v>
      </c>
      <c r="M2191">
        <v>38000</v>
      </c>
      <c r="N2191" t="s">
        <v>51</v>
      </c>
      <c r="O2191">
        <v>3</v>
      </c>
      <c r="P2191">
        <v>2</v>
      </c>
      <c r="Q2191">
        <v>4.3</v>
      </c>
      <c r="R2191">
        <v>2300</v>
      </c>
      <c r="S2191">
        <v>1500</v>
      </c>
      <c r="T2191">
        <v>3200</v>
      </c>
      <c r="U2191">
        <v>0.09</v>
      </c>
      <c r="V2191">
        <v>0.05</v>
      </c>
      <c r="W2191">
        <v>0.13</v>
      </c>
      <c r="X2191">
        <v>67</v>
      </c>
      <c r="Y2191">
        <v>41</v>
      </c>
      <c r="Z2191">
        <v>99</v>
      </c>
      <c r="AA2191" t="s">
        <v>52</v>
      </c>
      <c r="AB2191">
        <v>20</v>
      </c>
      <c r="AC2191">
        <v>18</v>
      </c>
      <c r="AD2191">
        <v>23</v>
      </c>
      <c r="AE2191">
        <v>15000</v>
      </c>
      <c r="AF2191">
        <v>13000</v>
      </c>
      <c r="AG2191">
        <v>17000</v>
      </c>
      <c r="AH2191">
        <v>0</v>
      </c>
      <c r="AI2191">
        <v>1.5</v>
      </c>
      <c r="AJ2191">
        <v>0.98</v>
      </c>
      <c r="AK2191">
        <v>2.1</v>
      </c>
      <c r="AL2191">
        <v>0.3</v>
      </c>
      <c r="AM2191">
        <v>0.13</v>
      </c>
      <c r="AN2191">
        <v>0.34</v>
      </c>
      <c r="AO2191">
        <v>220</v>
      </c>
      <c r="AP2191">
        <v>100</v>
      </c>
      <c r="AQ2191">
        <v>260</v>
      </c>
      <c r="AR2191">
        <v>0</v>
      </c>
      <c r="AS2191">
        <v>72</v>
      </c>
      <c r="AT2191">
        <v>63</v>
      </c>
      <c r="AU2191">
        <v>83</v>
      </c>
    </row>
    <row r="2192" spans="1:47">
      <c r="A2192" t="s">
        <v>344</v>
      </c>
      <c r="B2192" t="s">
        <v>345</v>
      </c>
      <c r="C2192" t="s">
        <v>346</v>
      </c>
      <c r="D2192">
        <v>364</v>
      </c>
      <c r="E2192" t="s">
        <v>50</v>
      </c>
      <c r="F2192">
        <v>2012</v>
      </c>
      <c r="G2192">
        <v>76424443</v>
      </c>
      <c r="H2192">
        <v>31</v>
      </c>
      <c r="I2192">
        <v>16</v>
      </c>
      <c r="J2192">
        <v>52</v>
      </c>
      <c r="K2192">
        <v>24000</v>
      </c>
      <c r="L2192">
        <v>12000</v>
      </c>
      <c r="M2192">
        <v>40000</v>
      </c>
      <c r="N2192" t="s">
        <v>51</v>
      </c>
      <c r="O2192">
        <v>3.1</v>
      </c>
      <c r="P2192">
        <v>1.9</v>
      </c>
      <c r="Q2192">
        <v>4.3</v>
      </c>
      <c r="R2192">
        <v>2400</v>
      </c>
      <c r="S2192">
        <v>1500</v>
      </c>
      <c r="T2192">
        <v>3300</v>
      </c>
      <c r="U2192">
        <v>0.09</v>
      </c>
      <c r="V2192">
        <v>0.06</v>
      </c>
      <c r="W2192">
        <v>0.14000000000000001</v>
      </c>
      <c r="X2192">
        <v>72</v>
      </c>
      <c r="Y2192">
        <v>44</v>
      </c>
      <c r="Z2192">
        <v>110</v>
      </c>
      <c r="AA2192" t="s">
        <v>52</v>
      </c>
      <c r="AB2192">
        <v>21</v>
      </c>
      <c r="AC2192">
        <v>17</v>
      </c>
      <c r="AD2192">
        <v>24</v>
      </c>
      <c r="AE2192">
        <v>16000</v>
      </c>
      <c r="AF2192">
        <v>13000</v>
      </c>
      <c r="AG2192">
        <v>18000</v>
      </c>
      <c r="AH2192">
        <v>0</v>
      </c>
      <c r="AI2192">
        <v>1.6</v>
      </c>
      <c r="AJ2192">
        <v>0.99</v>
      </c>
      <c r="AK2192">
        <v>2.2000000000000002</v>
      </c>
      <c r="AL2192">
        <v>0.32</v>
      </c>
      <c r="AM2192">
        <v>0.14000000000000001</v>
      </c>
      <c r="AN2192">
        <v>0.38</v>
      </c>
      <c r="AO2192">
        <v>240</v>
      </c>
      <c r="AP2192">
        <v>110</v>
      </c>
      <c r="AQ2192">
        <v>290</v>
      </c>
      <c r="AR2192">
        <v>0</v>
      </c>
      <c r="AS2192">
        <v>70</v>
      </c>
      <c r="AT2192">
        <v>60</v>
      </c>
      <c r="AU2192">
        <v>84</v>
      </c>
    </row>
    <row r="2193" spans="1:47">
      <c r="A2193" t="s">
        <v>344</v>
      </c>
      <c r="B2193" t="s">
        <v>345</v>
      </c>
      <c r="C2193" t="s">
        <v>346</v>
      </c>
      <c r="D2193">
        <v>364</v>
      </c>
      <c r="E2193" t="s">
        <v>50</v>
      </c>
      <c r="F2193">
        <v>2013</v>
      </c>
      <c r="G2193">
        <v>77447168</v>
      </c>
      <c r="H2193">
        <v>32</v>
      </c>
      <c r="I2193">
        <v>16</v>
      </c>
      <c r="J2193">
        <v>53</v>
      </c>
      <c r="K2193">
        <v>24000</v>
      </c>
      <c r="L2193">
        <v>12000</v>
      </c>
      <c r="M2193">
        <v>41000</v>
      </c>
      <c r="N2193" t="s">
        <v>51</v>
      </c>
      <c r="O2193">
        <v>3.2</v>
      </c>
      <c r="P2193">
        <v>1.8</v>
      </c>
      <c r="Q2193">
        <v>4.5</v>
      </c>
      <c r="R2193">
        <v>2500</v>
      </c>
      <c r="S2193">
        <v>1400</v>
      </c>
      <c r="T2193">
        <v>3500</v>
      </c>
      <c r="U2193">
        <v>0.1</v>
      </c>
      <c r="V2193">
        <v>0.06</v>
      </c>
      <c r="W2193">
        <v>0.16</v>
      </c>
      <c r="X2193">
        <v>78</v>
      </c>
      <c r="Y2193">
        <v>45</v>
      </c>
      <c r="Z2193">
        <v>120</v>
      </c>
      <c r="AA2193" t="s">
        <v>52</v>
      </c>
      <c r="AB2193">
        <v>21</v>
      </c>
      <c r="AC2193">
        <v>17</v>
      </c>
      <c r="AD2193">
        <v>25</v>
      </c>
      <c r="AE2193">
        <v>16000</v>
      </c>
      <c r="AF2193">
        <v>13000</v>
      </c>
      <c r="AG2193">
        <v>20000</v>
      </c>
      <c r="AH2193">
        <v>0</v>
      </c>
      <c r="AI2193">
        <v>1.6</v>
      </c>
      <c r="AJ2193">
        <v>0.99</v>
      </c>
      <c r="AK2193">
        <v>2.4</v>
      </c>
      <c r="AL2193">
        <v>0.34</v>
      </c>
      <c r="AM2193">
        <v>0.14000000000000001</v>
      </c>
      <c r="AN2193">
        <v>0.41</v>
      </c>
      <c r="AO2193">
        <v>260</v>
      </c>
      <c r="AP2193">
        <v>110</v>
      </c>
      <c r="AQ2193">
        <v>320</v>
      </c>
      <c r="AR2193">
        <v>0</v>
      </c>
      <c r="AS2193">
        <v>68</v>
      </c>
      <c r="AT2193">
        <v>56</v>
      </c>
      <c r="AU2193">
        <v>83</v>
      </c>
    </row>
    <row r="2194" spans="1:47">
      <c r="A2194" t="s">
        <v>347</v>
      </c>
      <c r="B2194" t="s">
        <v>348</v>
      </c>
      <c r="C2194" t="s">
        <v>349</v>
      </c>
      <c r="D2194">
        <v>368</v>
      </c>
      <c r="E2194" t="s">
        <v>50</v>
      </c>
      <c r="F2194">
        <v>1990</v>
      </c>
      <c r="G2194">
        <v>17517521</v>
      </c>
      <c r="H2194">
        <v>68</v>
      </c>
      <c r="I2194">
        <v>27</v>
      </c>
      <c r="J2194">
        <v>128</v>
      </c>
      <c r="K2194">
        <v>12000</v>
      </c>
      <c r="L2194">
        <v>4800</v>
      </c>
      <c r="M2194">
        <v>22000</v>
      </c>
      <c r="N2194" t="s">
        <v>51</v>
      </c>
      <c r="O2194">
        <v>5.7</v>
      </c>
      <c r="P2194">
        <v>1.9</v>
      </c>
      <c r="Q2194">
        <v>11</v>
      </c>
      <c r="R2194">
        <v>990</v>
      </c>
      <c r="S2194">
        <v>340</v>
      </c>
      <c r="T2194">
        <v>2000</v>
      </c>
      <c r="U2194">
        <v>0</v>
      </c>
      <c r="V2194">
        <v>0</v>
      </c>
      <c r="W2194">
        <v>0</v>
      </c>
      <c r="X2194">
        <v>0</v>
      </c>
      <c r="Y2194">
        <v>0</v>
      </c>
      <c r="Z2194">
        <v>0</v>
      </c>
      <c r="AA2194" t="s">
        <v>57</v>
      </c>
      <c r="AB2194">
        <v>54</v>
      </c>
      <c r="AC2194">
        <v>47</v>
      </c>
      <c r="AD2194">
        <v>62</v>
      </c>
      <c r="AE2194">
        <v>9500</v>
      </c>
      <c r="AF2194">
        <v>8300</v>
      </c>
      <c r="AG2194">
        <v>11000</v>
      </c>
      <c r="AH2194" t="s">
        <v>257</v>
      </c>
      <c r="AI2194">
        <v>0</v>
      </c>
      <c r="AJ2194">
        <v>0</v>
      </c>
      <c r="AK2194">
        <v>0</v>
      </c>
      <c r="AL2194">
        <v>0</v>
      </c>
      <c r="AM2194">
        <v>0</v>
      </c>
      <c r="AN2194">
        <v>0</v>
      </c>
      <c r="AO2194">
        <v>0</v>
      </c>
      <c r="AP2194">
        <v>0</v>
      </c>
      <c r="AQ2194">
        <v>0</v>
      </c>
      <c r="AR2194">
        <v>0</v>
      </c>
      <c r="AS2194">
        <v>160</v>
      </c>
      <c r="AT2194">
        <v>140</v>
      </c>
      <c r="AU2194">
        <v>180</v>
      </c>
    </row>
    <row r="2195" spans="1:47">
      <c r="A2195" t="s">
        <v>347</v>
      </c>
      <c r="B2195" t="s">
        <v>348</v>
      </c>
      <c r="C2195" t="s">
        <v>349</v>
      </c>
      <c r="D2195">
        <v>368</v>
      </c>
      <c r="E2195" t="s">
        <v>50</v>
      </c>
      <c r="F2195">
        <v>1991</v>
      </c>
      <c r="G2195">
        <v>18009865</v>
      </c>
      <c r="H2195">
        <v>66</v>
      </c>
      <c r="I2195">
        <v>26</v>
      </c>
      <c r="J2195">
        <v>125</v>
      </c>
      <c r="K2195">
        <v>12000</v>
      </c>
      <c r="L2195">
        <v>4700</v>
      </c>
      <c r="M2195">
        <v>23000</v>
      </c>
      <c r="N2195" t="s">
        <v>51</v>
      </c>
      <c r="O2195">
        <v>5.5</v>
      </c>
      <c r="P2195">
        <v>1.8</v>
      </c>
      <c r="Q2195">
        <v>11</v>
      </c>
      <c r="R2195">
        <v>990</v>
      </c>
      <c r="S2195">
        <v>320</v>
      </c>
      <c r="T2195">
        <v>2000</v>
      </c>
      <c r="U2195">
        <v>0</v>
      </c>
      <c r="V2195">
        <v>0</v>
      </c>
      <c r="W2195">
        <v>0</v>
      </c>
      <c r="X2195">
        <v>0</v>
      </c>
      <c r="Y2195">
        <v>0</v>
      </c>
      <c r="Z2195">
        <v>0</v>
      </c>
      <c r="AA2195" t="s">
        <v>57</v>
      </c>
      <c r="AB2195">
        <v>53</v>
      </c>
      <c r="AC2195">
        <v>47</v>
      </c>
      <c r="AD2195">
        <v>61</v>
      </c>
      <c r="AE2195">
        <v>9600</v>
      </c>
      <c r="AF2195">
        <v>8400</v>
      </c>
      <c r="AG2195">
        <v>11000</v>
      </c>
      <c r="AH2195" t="s">
        <v>257</v>
      </c>
      <c r="AI2195">
        <v>0</v>
      </c>
      <c r="AJ2195">
        <v>0</v>
      </c>
      <c r="AK2195">
        <v>0</v>
      </c>
      <c r="AL2195">
        <v>0</v>
      </c>
      <c r="AM2195">
        <v>0</v>
      </c>
      <c r="AN2195">
        <v>0</v>
      </c>
      <c r="AO2195">
        <v>0</v>
      </c>
      <c r="AP2195">
        <v>0</v>
      </c>
      <c r="AQ2195">
        <v>0</v>
      </c>
      <c r="AR2195">
        <v>0</v>
      </c>
      <c r="AS2195">
        <v>140</v>
      </c>
      <c r="AT2195">
        <v>120</v>
      </c>
      <c r="AU2195">
        <v>160</v>
      </c>
    </row>
    <row r="2196" spans="1:47">
      <c r="A2196" t="s">
        <v>347</v>
      </c>
      <c r="B2196" t="s">
        <v>348</v>
      </c>
      <c r="C2196" t="s">
        <v>349</v>
      </c>
      <c r="D2196">
        <v>368</v>
      </c>
      <c r="E2196" t="s">
        <v>50</v>
      </c>
      <c r="F2196">
        <v>1992</v>
      </c>
      <c r="G2196">
        <v>18547047</v>
      </c>
      <c r="H2196">
        <v>67</v>
      </c>
      <c r="I2196">
        <v>27</v>
      </c>
      <c r="J2196">
        <v>125</v>
      </c>
      <c r="K2196">
        <v>12000</v>
      </c>
      <c r="L2196">
        <v>4900</v>
      </c>
      <c r="M2196">
        <v>23000</v>
      </c>
      <c r="N2196" t="s">
        <v>51</v>
      </c>
      <c r="O2196">
        <v>5.3</v>
      </c>
      <c r="P2196">
        <v>1.7</v>
      </c>
      <c r="Q2196">
        <v>11</v>
      </c>
      <c r="R2196">
        <v>980</v>
      </c>
      <c r="S2196">
        <v>310</v>
      </c>
      <c r="T2196">
        <v>2000</v>
      </c>
      <c r="U2196">
        <v>0</v>
      </c>
      <c r="V2196">
        <v>0</v>
      </c>
      <c r="W2196">
        <v>0</v>
      </c>
      <c r="X2196">
        <v>0</v>
      </c>
      <c r="Y2196">
        <v>0</v>
      </c>
      <c r="Z2196">
        <v>0</v>
      </c>
      <c r="AA2196" t="s">
        <v>57</v>
      </c>
      <c r="AB2196">
        <v>53</v>
      </c>
      <c r="AC2196">
        <v>47</v>
      </c>
      <c r="AD2196">
        <v>60</v>
      </c>
      <c r="AE2196">
        <v>9900</v>
      </c>
      <c r="AF2196">
        <v>8600</v>
      </c>
      <c r="AG2196">
        <v>11000</v>
      </c>
      <c r="AH2196" t="s">
        <v>257</v>
      </c>
      <c r="AI2196">
        <v>0</v>
      </c>
      <c r="AJ2196">
        <v>0</v>
      </c>
      <c r="AK2196">
        <v>0</v>
      </c>
      <c r="AL2196">
        <v>0</v>
      </c>
      <c r="AM2196">
        <v>0</v>
      </c>
      <c r="AN2196">
        <v>0</v>
      </c>
      <c r="AO2196">
        <v>0</v>
      </c>
      <c r="AP2196">
        <v>0</v>
      </c>
      <c r="AQ2196">
        <v>0</v>
      </c>
      <c r="AR2196">
        <v>0</v>
      </c>
      <c r="AS2196">
        <v>150</v>
      </c>
      <c r="AT2196">
        <v>130</v>
      </c>
      <c r="AU2196">
        <v>170</v>
      </c>
    </row>
    <row r="2197" spans="1:47">
      <c r="A2197" t="s">
        <v>347</v>
      </c>
      <c r="B2197" t="s">
        <v>348</v>
      </c>
      <c r="C2197" t="s">
        <v>349</v>
      </c>
      <c r="D2197">
        <v>368</v>
      </c>
      <c r="E2197" t="s">
        <v>50</v>
      </c>
      <c r="F2197">
        <v>1993</v>
      </c>
      <c r="G2197">
        <v>19123947</v>
      </c>
      <c r="H2197">
        <v>67</v>
      </c>
      <c r="I2197">
        <v>27</v>
      </c>
      <c r="J2197">
        <v>125</v>
      </c>
      <c r="K2197">
        <v>13000</v>
      </c>
      <c r="L2197">
        <v>5200</v>
      </c>
      <c r="M2197">
        <v>24000</v>
      </c>
      <c r="N2197" t="s">
        <v>51</v>
      </c>
      <c r="O2197">
        <v>5.0999999999999996</v>
      </c>
      <c r="P2197">
        <v>1.5</v>
      </c>
      <c r="Q2197">
        <v>11</v>
      </c>
      <c r="R2197">
        <v>970</v>
      </c>
      <c r="S2197">
        <v>290</v>
      </c>
      <c r="T2197">
        <v>2100</v>
      </c>
      <c r="U2197">
        <v>0</v>
      </c>
      <c r="V2197">
        <v>0</v>
      </c>
      <c r="W2197">
        <v>0</v>
      </c>
      <c r="X2197">
        <v>0</v>
      </c>
      <c r="Y2197">
        <v>0</v>
      </c>
      <c r="Z2197">
        <v>0</v>
      </c>
      <c r="AA2197" t="s">
        <v>57</v>
      </c>
      <c r="AB2197">
        <v>53</v>
      </c>
      <c r="AC2197">
        <v>46</v>
      </c>
      <c r="AD2197">
        <v>60</v>
      </c>
      <c r="AE2197">
        <v>10000</v>
      </c>
      <c r="AF2197">
        <v>8900</v>
      </c>
      <c r="AG2197">
        <v>12000</v>
      </c>
      <c r="AH2197" t="s">
        <v>257</v>
      </c>
      <c r="AI2197">
        <v>0</v>
      </c>
      <c r="AJ2197">
        <v>0</v>
      </c>
      <c r="AK2197">
        <v>0</v>
      </c>
      <c r="AL2197">
        <v>0</v>
      </c>
      <c r="AM2197">
        <v>0</v>
      </c>
      <c r="AN2197">
        <v>0</v>
      </c>
      <c r="AO2197">
        <v>0</v>
      </c>
      <c r="AP2197">
        <v>0</v>
      </c>
      <c r="AQ2197">
        <v>0</v>
      </c>
      <c r="AR2197">
        <v>0</v>
      </c>
      <c r="AS2197">
        <v>180</v>
      </c>
      <c r="AT2197">
        <v>160</v>
      </c>
      <c r="AU2197">
        <v>210</v>
      </c>
    </row>
    <row r="2198" spans="1:47">
      <c r="A2198" t="s">
        <v>347</v>
      </c>
      <c r="B2198" t="s">
        <v>348</v>
      </c>
      <c r="C2198" t="s">
        <v>349</v>
      </c>
      <c r="D2198">
        <v>368</v>
      </c>
      <c r="E2198" t="s">
        <v>50</v>
      </c>
      <c r="F2198">
        <v>1994</v>
      </c>
      <c r="G2198">
        <v>19731733</v>
      </c>
      <c r="H2198">
        <v>67</v>
      </c>
      <c r="I2198">
        <v>27</v>
      </c>
      <c r="J2198">
        <v>125</v>
      </c>
      <c r="K2198">
        <v>13000</v>
      </c>
      <c r="L2198">
        <v>5400</v>
      </c>
      <c r="M2198">
        <v>25000</v>
      </c>
      <c r="N2198" t="s">
        <v>51</v>
      </c>
      <c r="O2198">
        <v>4.9000000000000004</v>
      </c>
      <c r="P2198">
        <v>1.4</v>
      </c>
      <c r="Q2198">
        <v>11</v>
      </c>
      <c r="R2198">
        <v>970</v>
      </c>
      <c r="S2198">
        <v>270</v>
      </c>
      <c r="T2198">
        <v>2100</v>
      </c>
      <c r="U2198">
        <v>0</v>
      </c>
      <c r="V2198">
        <v>0</v>
      </c>
      <c r="W2198">
        <v>0</v>
      </c>
      <c r="X2198">
        <v>0</v>
      </c>
      <c r="Y2198">
        <v>0</v>
      </c>
      <c r="Z2198">
        <v>0</v>
      </c>
      <c r="AA2198" t="s">
        <v>57</v>
      </c>
      <c r="AB2198">
        <v>53</v>
      </c>
      <c r="AC2198">
        <v>46</v>
      </c>
      <c r="AD2198">
        <v>60</v>
      </c>
      <c r="AE2198">
        <v>10000</v>
      </c>
      <c r="AF2198">
        <v>9100</v>
      </c>
      <c r="AG2198">
        <v>12000</v>
      </c>
      <c r="AH2198" t="s">
        <v>257</v>
      </c>
      <c r="AI2198">
        <v>0</v>
      </c>
      <c r="AJ2198">
        <v>0</v>
      </c>
      <c r="AK2198">
        <v>0</v>
      </c>
      <c r="AL2198">
        <v>0</v>
      </c>
      <c r="AM2198">
        <v>0</v>
      </c>
      <c r="AN2198">
        <v>0</v>
      </c>
      <c r="AO2198">
        <v>0</v>
      </c>
      <c r="AP2198">
        <v>0</v>
      </c>
      <c r="AQ2198">
        <v>0</v>
      </c>
      <c r="AR2198">
        <v>0</v>
      </c>
      <c r="AS2198">
        <v>190</v>
      </c>
      <c r="AT2198">
        <v>170</v>
      </c>
      <c r="AU2198">
        <v>220</v>
      </c>
    </row>
    <row r="2199" spans="1:47">
      <c r="A2199" t="s">
        <v>347</v>
      </c>
      <c r="B2199" t="s">
        <v>348</v>
      </c>
      <c r="C2199" t="s">
        <v>349</v>
      </c>
      <c r="D2199">
        <v>368</v>
      </c>
      <c r="E2199" t="s">
        <v>50</v>
      </c>
      <c r="F2199">
        <v>1995</v>
      </c>
      <c r="G2199">
        <v>20363138</v>
      </c>
      <c r="H2199">
        <v>67</v>
      </c>
      <c r="I2199">
        <v>28</v>
      </c>
      <c r="J2199">
        <v>125</v>
      </c>
      <c r="K2199">
        <v>14000</v>
      </c>
      <c r="L2199">
        <v>5600</v>
      </c>
      <c r="M2199">
        <v>25000</v>
      </c>
      <c r="N2199" t="s">
        <v>51</v>
      </c>
      <c r="O2199">
        <v>4.7</v>
      </c>
      <c r="P2199">
        <v>1.2</v>
      </c>
      <c r="Q2199">
        <v>10</v>
      </c>
      <c r="R2199">
        <v>960</v>
      </c>
      <c r="S2199">
        <v>250</v>
      </c>
      <c r="T2199">
        <v>2100</v>
      </c>
      <c r="U2199">
        <v>0</v>
      </c>
      <c r="V2199">
        <v>0</v>
      </c>
      <c r="W2199">
        <v>0</v>
      </c>
      <c r="X2199">
        <v>0</v>
      </c>
      <c r="Y2199">
        <v>0</v>
      </c>
      <c r="Z2199">
        <v>0</v>
      </c>
      <c r="AA2199" t="s">
        <v>57</v>
      </c>
      <c r="AB2199">
        <v>53</v>
      </c>
      <c r="AC2199">
        <v>46</v>
      </c>
      <c r="AD2199">
        <v>60</v>
      </c>
      <c r="AE2199">
        <v>11000</v>
      </c>
      <c r="AF2199">
        <v>9400</v>
      </c>
      <c r="AG2199">
        <v>12000</v>
      </c>
      <c r="AH2199" t="s">
        <v>257</v>
      </c>
      <c r="AI2199">
        <v>0</v>
      </c>
      <c r="AJ2199">
        <v>0</v>
      </c>
      <c r="AK2199">
        <v>0</v>
      </c>
      <c r="AL2199">
        <v>0</v>
      </c>
      <c r="AM2199">
        <v>0</v>
      </c>
      <c r="AN2199">
        <v>0</v>
      </c>
      <c r="AO2199">
        <v>0</v>
      </c>
      <c r="AP2199">
        <v>0</v>
      </c>
      <c r="AQ2199">
        <v>0</v>
      </c>
      <c r="AR2199">
        <v>0</v>
      </c>
      <c r="AS2199">
        <v>90</v>
      </c>
      <c r="AT2199">
        <v>80</v>
      </c>
      <c r="AU2199">
        <v>100</v>
      </c>
    </row>
    <row r="2200" spans="1:47">
      <c r="A2200" t="s">
        <v>347</v>
      </c>
      <c r="B2200" t="s">
        <v>348</v>
      </c>
      <c r="C2200" t="s">
        <v>349</v>
      </c>
      <c r="D2200">
        <v>368</v>
      </c>
      <c r="E2200" t="s">
        <v>50</v>
      </c>
      <c r="F2200">
        <v>1996</v>
      </c>
      <c r="G2200">
        <v>21017108</v>
      </c>
      <c r="H2200">
        <v>67</v>
      </c>
      <c r="I2200">
        <v>27</v>
      </c>
      <c r="J2200">
        <v>123</v>
      </c>
      <c r="K2200">
        <v>14000</v>
      </c>
      <c r="L2200">
        <v>5700</v>
      </c>
      <c r="M2200">
        <v>26000</v>
      </c>
      <c r="N2200" t="s">
        <v>51</v>
      </c>
      <c r="O2200">
        <v>4.5</v>
      </c>
      <c r="P2200">
        <v>1.1000000000000001</v>
      </c>
      <c r="Q2200">
        <v>10</v>
      </c>
      <c r="R2200">
        <v>950</v>
      </c>
      <c r="S2200">
        <v>230</v>
      </c>
      <c r="T2200">
        <v>2200</v>
      </c>
      <c r="U2200">
        <v>0</v>
      </c>
      <c r="V2200">
        <v>0</v>
      </c>
      <c r="W2200">
        <v>0</v>
      </c>
      <c r="X2200">
        <v>0</v>
      </c>
      <c r="Y2200">
        <v>0</v>
      </c>
      <c r="Z2200">
        <v>0</v>
      </c>
      <c r="AA2200" t="s">
        <v>57</v>
      </c>
      <c r="AB2200">
        <v>52</v>
      </c>
      <c r="AC2200">
        <v>46</v>
      </c>
      <c r="AD2200">
        <v>59</v>
      </c>
      <c r="AE2200">
        <v>11000</v>
      </c>
      <c r="AF2200">
        <v>9600</v>
      </c>
      <c r="AG2200">
        <v>12000</v>
      </c>
      <c r="AH2200" t="s">
        <v>257</v>
      </c>
      <c r="AI2200">
        <v>0</v>
      </c>
      <c r="AJ2200">
        <v>0</v>
      </c>
      <c r="AK2200">
        <v>0</v>
      </c>
      <c r="AL2200">
        <v>0</v>
      </c>
      <c r="AM2200">
        <v>0</v>
      </c>
      <c r="AN2200">
        <v>0</v>
      </c>
      <c r="AO2200">
        <v>0</v>
      </c>
      <c r="AP2200">
        <v>0</v>
      </c>
      <c r="AQ2200">
        <v>0</v>
      </c>
      <c r="AR2200">
        <v>0</v>
      </c>
      <c r="AS2200">
        <v>270</v>
      </c>
      <c r="AT2200">
        <v>230</v>
      </c>
      <c r="AU2200">
        <v>300</v>
      </c>
    </row>
    <row r="2201" spans="1:47">
      <c r="A2201" t="s">
        <v>347</v>
      </c>
      <c r="B2201" t="s">
        <v>348</v>
      </c>
      <c r="C2201" t="s">
        <v>349</v>
      </c>
      <c r="D2201">
        <v>368</v>
      </c>
      <c r="E2201" t="s">
        <v>50</v>
      </c>
      <c r="F2201">
        <v>1997</v>
      </c>
      <c r="G2201">
        <v>21693597</v>
      </c>
      <c r="H2201">
        <v>67</v>
      </c>
      <c r="I2201">
        <v>28</v>
      </c>
      <c r="J2201">
        <v>123</v>
      </c>
      <c r="K2201">
        <v>14000</v>
      </c>
      <c r="L2201">
        <v>6000</v>
      </c>
      <c r="M2201">
        <v>27000</v>
      </c>
      <c r="N2201" t="s">
        <v>51</v>
      </c>
      <c r="O2201">
        <v>4.3</v>
      </c>
      <c r="P2201">
        <v>0.97</v>
      </c>
      <c r="Q2201">
        <v>10</v>
      </c>
      <c r="R2201">
        <v>940</v>
      </c>
      <c r="S2201">
        <v>210</v>
      </c>
      <c r="T2201">
        <v>2200</v>
      </c>
      <c r="U2201">
        <v>0</v>
      </c>
      <c r="V2201">
        <v>0</v>
      </c>
      <c r="W2201">
        <v>0</v>
      </c>
      <c r="X2201">
        <v>0</v>
      </c>
      <c r="Y2201">
        <v>0</v>
      </c>
      <c r="Z2201">
        <v>0</v>
      </c>
      <c r="AA2201" t="s">
        <v>57</v>
      </c>
      <c r="AB2201">
        <v>52</v>
      </c>
      <c r="AC2201">
        <v>45</v>
      </c>
      <c r="AD2201">
        <v>59</v>
      </c>
      <c r="AE2201">
        <v>11000</v>
      </c>
      <c r="AF2201">
        <v>9800</v>
      </c>
      <c r="AG2201">
        <v>13000</v>
      </c>
      <c r="AH2201" t="s">
        <v>257</v>
      </c>
      <c r="AI2201">
        <v>0</v>
      </c>
      <c r="AJ2201">
        <v>0</v>
      </c>
      <c r="AK2201">
        <v>0</v>
      </c>
      <c r="AL2201">
        <v>0</v>
      </c>
      <c r="AM2201">
        <v>0</v>
      </c>
      <c r="AN2201">
        <v>0</v>
      </c>
      <c r="AO2201">
        <v>0</v>
      </c>
      <c r="AP2201">
        <v>0</v>
      </c>
      <c r="AQ2201">
        <v>0</v>
      </c>
      <c r="AR2201">
        <v>0</v>
      </c>
      <c r="AS2201">
        <v>240</v>
      </c>
      <c r="AT2201">
        <v>210</v>
      </c>
      <c r="AU2201">
        <v>270</v>
      </c>
    </row>
    <row r="2202" spans="1:47">
      <c r="A2202" t="s">
        <v>347</v>
      </c>
      <c r="B2202" t="s">
        <v>348</v>
      </c>
      <c r="C2202" t="s">
        <v>349</v>
      </c>
      <c r="D2202">
        <v>368</v>
      </c>
      <c r="E2202" t="s">
        <v>50</v>
      </c>
      <c r="F2202">
        <v>1998</v>
      </c>
      <c r="G2202">
        <v>22387179</v>
      </c>
      <c r="H2202">
        <v>67</v>
      </c>
      <c r="I2202">
        <v>28</v>
      </c>
      <c r="J2202">
        <v>122</v>
      </c>
      <c r="K2202">
        <v>15000</v>
      </c>
      <c r="L2202">
        <v>6200</v>
      </c>
      <c r="M2202">
        <v>27000</v>
      </c>
      <c r="N2202" t="s">
        <v>51</v>
      </c>
      <c r="O2202">
        <v>4.2</v>
      </c>
      <c r="P2202">
        <v>0.84</v>
      </c>
      <c r="Q2202">
        <v>10</v>
      </c>
      <c r="R2202">
        <v>930</v>
      </c>
      <c r="S2202">
        <v>190</v>
      </c>
      <c r="T2202">
        <v>2300</v>
      </c>
      <c r="U2202">
        <v>0</v>
      </c>
      <c r="V2202">
        <v>0</v>
      </c>
      <c r="W2202">
        <v>0</v>
      </c>
      <c r="X2202">
        <v>0</v>
      </c>
      <c r="Y2202">
        <v>0</v>
      </c>
      <c r="Z2202">
        <v>0</v>
      </c>
      <c r="AA2202" t="s">
        <v>57</v>
      </c>
      <c r="AB2202">
        <v>51</v>
      </c>
      <c r="AC2202">
        <v>45</v>
      </c>
      <c r="AD2202">
        <v>58</v>
      </c>
      <c r="AE2202">
        <v>12000</v>
      </c>
      <c r="AF2202">
        <v>10000</v>
      </c>
      <c r="AG2202">
        <v>13000</v>
      </c>
      <c r="AH2202" t="s">
        <v>257</v>
      </c>
      <c r="AI2202">
        <v>0</v>
      </c>
      <c r="AJ2202">
        <v>0</v>
      </c>
      <c r="AK2202">
        <v>0</v>
      </c>
      <c r="AL2202">
        <v>0</v>
      </c>
      <c r="AM2202">
        <v>0</v>
      </c>
      <c r="AN2202">
        <v>0</v>
      </c>
      <c r="AO2202">
        <v>0</v>
      </c>
      <c r="AP2202">
        <v>0</v>
      </c>
      <c r="AQ2202">
        <v>0</v>
      </c>
      <c r="AR2202">
        <v>0</v>
      </c>
      <c r="AS2202">
        <v>260</v>
      </c>
      <c r="AT2202">
        <v>230</v>
      </c>
      <c r="AU2202">
        <v>290</v>
      </c>
    </row>
    <row r="2203" spans="1:47">
      <c r="A2203" t="s">
        <v>347</v>
      </c>
      <c r="B2203" t="s">
        <v>348</v>
      </c>
      <c r="C2203" t="s">
        <v>349</v>
      </c>
      <c r="D2203">
        <v>368</v>
      </c>
      <c r="E2203" t="s">
        <v>50</v>
      </c>
      <c r="F2203">
        <v>1999</v>
      </c>
      <c r="G2203">
        <v>23091408</v>
      </c>
      <c r="H2203">
        <v>65</v>
      </c>
      <c r="I2203">
        <v>27</v>
      </c>
      <c r="J2203">
        <v>120</v>
      </c>
      <c r="K2203">
        <v>15000</v>
      </c>
      <c r="L2203">
        <v>6300</v>
      </c>
      <c r="M2203">
        <v>28000</v>
      </c>
      <c r="N2203" t="s">
        <v>51</v>
      </c>
      <c r="O2203">
        <v>4</v>
      </c>
      <c r="P2203">
        <v>0.73</v>
      </c>
      <c r="Q2203">
        <v>10</v>
      </c>
      <c r="R2203">
        <v>920</v>
      </c>
      <c r="S2203">
        <v>170</v>
      </c>
      <c r="T2203">
        <v>2300</v>
      </c>
      <c r="U2203">
        <v>0</v>
      </c>
      <c r="V2203">
        <v>0</v>
      </c>
      <c r="W2203">
        <v>0</v>
      </c>
      <c r="X2203">
        <v>0</v>
      </c>
      <c r="Y2203">
        <v>0</v>
      </c>
      <c r="Z2203">
        <v>0</v>
      </c>
      <c r="AA2203" t="s">
        <v>57</v>
      </c>
      <c r="AB2203">
        <v>51</v>
      </c>
      <c r="AC2203">
        <v>44</v>
      </c>
      <c r="AD2203">
        <v>58</v>
      </c>
      <c r="AE2203">
        <v>12000</v>
      </c>
      <c r="AF2203">
        <v>10000</v>
      </c>
      <c r="AG2203">
        <v>13000</v>
      </c>
      <c r="AH2203" t="s">
        <v>257</v>
      </c>
      <c r="AI2203">
        <v>0</v>
      </c>
      <c r="AJ2203">
        <v>0</v>
      </c>
      <c r="AK2203">
        <v>0</v>
      </c>
      <c r="AL2203">
        <v>0</v>
      </c>
      <c r="AM2203">
        <v>0</v>
      </c>
      <c r="AN2203">
        <v>0</v>
      </c>
      <c r="AO2203">
        <v>0</v>
      </c>
      <c r="AP2203">
        <v>0</v>
      </c>
      <c r="AQ2203">
        <v>0</v>
      </c>
      <c r="AR2203">
        <v>0</v>
      </c>
      <c r="AS2203">
        <v>250</v>
      </c>
      <c r="AT2203">
        <v>220</v>
      </c>
      <c r="AU2203">
        <v>290</v>
      </c>
    </row>
    <row r="2204" spans="1:47">
      <c r="A2204" t="s">
        <v>347</v>
      </c>
      <c r="B2204" t="s">
        <v>348</v>
      </c>
      <c r="C2204" t="s">
        <v>349</v>
      </c>
      <c r="D2204">
        <v>368</v>
      </c>
      <c r="E2204" t="s">
        <v>50</v>
      </c>
      <c r="F2204">
        <v>2000</v>
      </c>
      <c r="G2204">
        <v>23801156</v>
      </c>
      <c r="H2204">
        <v>64</v>
      </c>
      <c r="I2204">
        <v>26</v>
      </c>
      <c r="J2204">
        <v>119</v>
      </c>
      <c r="K2204">
        <v>15000</v>
      </c>
      <c r="L2204">
        <v>6200</v>
      </c>
      <c r="M2204">
        <v>28000</v>
      </c>
      <c r="N2204" t="s">
        <v>51</v>
      </c>
      <c r="O2204">
        <v>3.8</v>
      </c>
      <c r="P2204">
        <v>0.64</v>
      </c>
      <c r="Q2204">
        <v>9.9</v>
      </c>
      <c r="R2204">
        <v>910</v>
      </c>
      <c r="S2204">
        <v>150</v>
      </c>
      <c r="T2204">
        <v>2400</v>
      </c>
      <c r="U2204">
        <v>0</v>
      </c>
      <c r="V2204">
        <v>0</v>
      </c>
      <c r="W2204">
        <v>0</v>
      </c>
      <c r="X2204">
        <v>0</v>
      </c>
      <c r="Y2204">
        <v>0</v>
      </c>
      <c r="Z2204">
        <v>0</v>
      </c>
      <c r="AA2204" t="s">
        <v>57</v>
      </c>
      <c r="AB2204">
        <v>50</v>
      </c>
      <c r="AC2204">
        <v>44</v>
      </c>
      <c r="AD2204">
        <v>57</v>
      </c>
      <c r="AE2204">
        <v>12000</v>
      </c>
      <c r="AF2204">
        <v>10000</v>
      </c>
      <c r="AG2204">
        <v>14000</v>
      </c>
      <c r="AH2204" t="s">
        <v>257</v>
      </c>
      <c r="AI2204">
        <v>0</v>
      </c>
      <c r="AJ2204">
        <v>0</v>
      </c>
      <c r="AK2204">
        <v>0</v>
      </c>
      <c r="AL2204">
        <v>0</v>
      </c>
      <c r="AM2204">
        <v>0</v>
      </c>
      <c r="AN2204">
        <v>0</v>
      </c>
      <c r="AO2204">
        <v>0</v>
      </c>
      <c r="AP2204">
        <v>0</v>
      </c>
      <c r="AQ2204">
        <v>0</v>
      </c>
      <c r="AR2204">
        <v>0</v>
      </c>
      <c r="AS2204">
        <v>81</v>
      </c>
      <c r="AT2204">
        <v>71</v>
      </c>
      <c r="AU2204">
        <v>93</v>
      </c>
    </row>
    <row r="2205" spans="1:47">
      <c r="A2205" t="s">
        <v>347</v>
      </c>
      <c r="B2205" t="s">
        <v>348</v>
      </c>
      <c r="C2205" t="s">
        <v>349</v>
      </c>
      <c r="D2205">
        <v>368</v>
      </c>
      <c r="E2205" t="s">
        <v>50</v>
      </c>
      <c r="F2205">
        <v>2001</v>
      </c>
      <c r="G2205">
        <v>24516842</v>
      </c>
      <c r="H2205">
        <v>64</v>
      </c>
      <c r="I2205">
        <v>27</v>
      </c>
      <c r="J2205">
        <v>118</v>
      </c>
      <c r="K2205">
        <v>16000</v>
      </c>
      <c r="L2205">
        <v>6500</v>
      </c>
      <c r="M2205">
        <v>29000</v>
      </c>
      <c r="N2205" t="s">
        <v>51</v>
      </c>
      <c r="O2205">
        <v>3.7</v>
      </c>
      <c r="P2205">
        <v>0.55000000000000004</v>
      </c>
      <c r="Q2205">
        <v>9.8000000000000007</v>
      </c>
      <c r="R2205">
        <v>910</v>
      </c>
      <c r="S2205">
        <v>140</v>
      </c>
      <c r="T2205">
        <v>2400</v>
      </c>
      <c r="U2205">
        <v>0</v>
      </c>
      <c r="V2205">
        <v>0</v>
      </c>
      <c r="W2205">
        <v>0</v>
      </c>
      <c r="X2205">
        <v>0</v>
      </c>
      <c r="Y2205">
        <v>0</v>
      </c>
      <c r="Z2205">
        <v>0</v>
      </c>
      <c r="AA2205" t="s">
        <v>57</v>
      </c>
      <c r="AB2205">
        <v>50</v>
      </c>
      <c r="AC2205">
        <v>44</v>
      </c>
      <c r="AD2205">
        <v>57</v>
      </c>
      <c r="AE2205">
        <v>12000</v>
      </c>
      <c r="AF2205">
        <v>11000</v>
      </c>
      <c r="AG2205">
        <v>14000</v>
      </c>
      <c r="AH2205" t="s">
        <v>257</v>
      </c>
      <c r="AI2205">
        <v>0</v>
      </c>
      <c r="AJ2205">
        <v>0</v>
      </c>
      <c r="AK2205">
        <v>0</v>
      </c>
      <c r="AL2205">
        <v>0</v>
      </c>
      <c r="AM2205">
        <v>0</v>
      </c>
      <c r="AN2205">
        <v>0</v>
      </c>
      <c r="AO2205">
        <v>0</v>
      </c>
      <c r="AP2205">
        <v>0</v>
      </c>
      <c r="AQ2205">
        <v>0</v>
      </c>
      <c r="AR2205">
        <v>0</v>
      </c>
      <c r="AS2205">
        <v>86</v>
      </c>
      <c r="AT2205">
        <v>75</v>
      </c>
      <c r="AU2205">
        <v>98</v>
      </c>
    </row>
    <row r="2206" spans="1:47">
      <c r="A2206" t="s">
        <v>347</v>
      </c>
      <c r="B2206" t="s">
        <v>348</v>
      </c>
      <c r="C2206" t="s">
        <v>349</v>
      </c>
      <c r="D2206">
        <v>368</v>
      </c>
      <c r="E2206" t="s">
        <v>50</v>
      </c>
      <c r="F2206">
        <v>2002</v>
      </c>
      <c r="G2206">
        <v>25238267</v>
      </c>
      <c r="H2206">
        <v>65</v>
      </c>
      <c r="I2206">
        <v>28</v>
      </c>
      <c r="J2206">
        <v>118</v>
      </c>
      <c r="K2206">
        <v>16000</v>
      </c>
      <c r="L2206">
        <v>7000</v>
      </c>
      <c r="M2206">
        <v>30000</v>
      </c>
      <c r="N2206" t="s">
        <v>51</v>
      </c>
      <c r="O2206">
        <v>3.6</v>
      </c>
      <c r="P2206">
        <v>0.48</v>
      </c>
      <c r="Q2206">
        <v>9.6999999999999993</v>
      </c>
      <c r="R2206">
        <v>900</v>
      </c>
      <c r="S2206">
        <v>120</v>
      </c>
      <c r="T2206">
        <v>2400</v>
      </c>
      <c r="U2206">
        <v>0</v>
      </c>
      <c r="V2206">
        <v>0</v>
      </c>
      <c r="W2206">
        <v>0</v>
      </c>
      <c r="X2206">
        <v>0</v>
      </c>
      <c r="Y2206">
        <v>0</v>
      </c>
      <c r="Z2206">
        <v>0</v>
      </c>
      <c r="AA2206" t="s">
        <v>57</v>
      </c>
      <c r="AB2206">
        <v>49</v>
      </c>
      <c r="AC2206">
        <v>43</v>
      </c>
      <c r="AD2206">
        <v>56</v>
      </c>
      <c r="AE2206">
        <v>12000</v>
      </c>
      <c r="AF2206">
        <v>11000</v>
      </c>
      <c r="AG2206">
        <v>14000</v>
      </c>
      <c r="AH2206" t="s">
        <v>257</v>
      </c>
      <c r="AI2206">
        <v>0</v>
      </c>
      <c r="AJ2206">
        <v>0</v>
      </c>
      <c r="AK2206">
        <v>0</v>
      </c>
      <c r="AL2206">
        <v>0</v>
      </c>
      <c r="AM2206">
        <v>0</v>
      </c>
      <c r="AN2206">
        <v>0</v>
      </c>
      <c r="AO2206">
        <v>0</v>
      </c>
      <c r="AP2206">
        <v>0</v>
      </c>
      <c r="AQ2206">
        <v>0</v>
      </c>
      <c r="AR2206">
        <v>0</v>
      </c>
      <c r="AS2206">
        <v>95</v>
      </c>
      <c r="AT2206">
        <v>84</v>
      </c>
      <c r="AU2206">
        <v>110</v>
      </c>
    </row>
    <row r="2207" spans="1:47">
      <c r="A2207" t="s">
        <v>347</v>
      </c>
      <c r="B2207" t="s">
        <v>348</v>
      </c>
      <c r="C2207" t="s">
        <v>349</v>
      </c>
      <c r="D2207">
        <v>368</v>
      </c>
      <c r="E2207" t="s">
        <v>50</v>
      </c>
      <c r="F2207">
        <v>2003</v>
      </c>
      <c r="G2207">
        <v>25959531</v>
      </c>
      <c r="H2207">
        <v>66</v>
      </c>
      <c r="I2207">
        <v>29</v>
      </c>
      <c r="J2207">
        <v>119</v>
      </c>
      <c r="K2207">
        <v>17000</v>
      </c>
      <c r="L2207">
        <v>7600</v>
      </c>
      <c r="M2207">
        <v>31000</v>
      </c>
      <c r="N2207" t="s">
        <v>51</v>
      </c>
      <c r="O2207">
        <v>3.4</v>
      </c>
      <c r="P2207">
        <v>0.42</v>
      </c>
      <c r="Q2207">
        <v>9.5</v>
      </c>
      <c r="R2207">
        <v>890</v>
      </c>
      <c r="S2207">
        <v>110</v>
      </c>
      <c r="T2207">
        <v>2500</v>
      </c>
      <c r="U2207">
        <v>0</v>
      </c>
      <c r="V2207">
        <v>0</v>
      </c>
      <c r="W2207">
        <v>0</v>
      </c>
      <c r="X2207">
        <v>0</v>
      </c>
      <c r="Y2207">
        <v>0</v>
      </c>
      <c r="Z2207">
        <v>0</v>
      </c>
      <c r="AA2207" t="s">
        <v>57</v>
      </c>
      <c r="AB2207">
        <v>49</v>
      </c>
      <c r="AC2207">
        <v>43</v>
      </c>
      <c r="AD2207">
        <v>56</v>
      </c>
      <c r="AE2207">
        <v>13000</v>
      </c>
      <c r="AF2207">
        <v>11000</v>
      </c>
      <c r="AG2207">
        <v>14000</v>
      </c>
      <c r="AH2207" t="s">
        <v>257</v>
      </c>
      <c r="AI2207">
        <v>0</v>
      </c>
      <c r="AJ2207">
        <v>0</v>
      </c>
      <c r="AK2207">
        <v>0</v>
      </c>
      <c r="AL2207">
        <v>0</v>
      </c>
      <c r="AM2207">
        <v>0</v>
      </c>
      <c r="AN2207">
        <v>0</v>
      </c>
      <c r="AO2207">
        <v>0</v>
      </c>
      <c r="AP2207">
        <v>0</v>
      </c>
      <c r="AQ2207">
        <v>0</v>
      </c>
      <c r="AR2207">
        <v>0</v>
      </c>
      <c r="AS2207">
        <v>92</v>
      </c>
      <c r="AT2207">
        <v>81</v>
      </c>
      <c r="AU2207">
        <v>100</v>
      </c>
    </row>
    <row r="2208" spans="1:47">
      <c r="A2208" t="s">
        <v>347</v>
      </c>
      <c r="B2208" t="s">
        <v>348</v>
      </c>
      <c r="C2208" t="s">
        <v>349</v>
      </c>
      <c r="D2208">
        <v>368</v>
      </c>
      <c r="E2208" t="s">
        <v>50</v>
      </c>
      <c r="F2208">
        <v>2004</v>
      </c>
      <c r="G2208">
        <v>26673536</v>
      </c>
      <c r="H2208">
        <v>68</v>
      </c>
      <c r="I2208">
        <v>31</v>
      </c>
      <c r="J2208">
        <v>120</v>
      </c>
      <c r="K2208">
        <v>18000</v>
      </c>
      <c r="L2208">
        <v>8200</v>
      </c>
      <c r="M2208">
        <v>32000</v>
      </c>
      <c r="N2208" t="s">
        <v>51</v>
      </c>
      <c r="O2208">
        <v>3.3</v>
      </c>
      <c r="P2208">
        <v>0.37</v>
      </c>
      <c r="Q2208">
        <v>9.4</v>
      </c>
      <c r="R2208">
        <v>880</v>
      </c>
      <c r="S2208">
        <v>98</v>
      </c>
      <c r="T2208">
        <v>2500</v>
      </c>
      <c r="U2208">
        <v>0</v>
      </c>
      <c r="V2208">
        <v>0</v>
      </c>
      <c r="W2208">
        <v>0</v>
      </c>
      <c r="X2208">
        <v>0</v>
      </c>
      <c r="Y2208">
        <v>0</v>
      </c>
      <c r="Z2208">
        <v>0</v>
      </c>
      <c r="AA2208" t="s">
        <v>57</v>
      </c>
      <c r="AB2208">
        <v>48</v>
      </c>
      <c r="AC2208">
        <v>42</v>
      </c>
      <c r="AD2208">
        <v>55</v>
      </c>
      <c r="AE2208">
        <v>13000</v>
      </c>
      <c r="AF2208">
        <v>11000</v>
      </c>
      <c r="AG2208">
        <v>15000</v>
      </c>
      <c r="AH2208" t="s">
        <v>257</v>
      </c>
      <c r="AI2208">
        <v>0</v>
      </c>
      <c r="AJ2208">
        <v>0</v>
      </c>
      <c r="AK2208">
        <v>0</v>
      </c>
      <c r="AL2208">
        <v>0</v>
      </c>
      <c r="AM2208">
        <v>0</v>
      </c>
      <c r="AN2208">
        <v>0</v>
      </c>
      <c r="AO2208">
        <v>0</v>
      </c>
      <c r="AP2208">
        <v>0</v>
      </c>
      <c r="AQ2208">
        <v>0</v>
      </c>
      <c r="AR2208">
        <v>0</v>
      </c>
      <c r="AS2208">
        <v>81</v>
      </c>
      <c r="AT2208">
        <v>72</v>
      </c>
      <c r="AU2208">
        <v>93</v>
      </c>
    </row>
    <row r="2209" spans="1:47">
      <c r="A2209" t="s">
        <v>347</v>
      </c>
      <c r="B2209" t="s">
        <v>348</v>
      </c>
      <c r="C2209" t="s">
        <v>349</v>
      </c>
      <c r="D2209">
        <v>368</v>
      </c>
      <c r="E2209" t="s">
        <v>50</v>
      </c>
      <c r="F2209">
        <v>2005</v>
      </c>
      <c r="G2209">
        <v>27377045</v>
      </c>
      <c r="H2209">
        <v>69</v>
      </c>
      <c r="I2209">
        <v>32</v>
      </c>
      <c r="J2209">
        <v>120</v>
      </c>
      <c r="K2209">
        <v>19000</v>
      </c>
      <c r="L2209">
        <v>8800</v>
      </c>
      <c r="M2209">
        <v>33000</v>
      </c>
      <c r="N2209" t="s">
        <v>51</v>
      </c>
      <c r="O2209">
        <v>3.2</v>
      </c>
      <c r="P2209">
        <v>0.31</v>
      </c>
      <c r="Q2209">
        <v>9.3000000000000007</v>
      </c>
      <c r="R2209">
        <v>870</v>
      </c>
      <c r="S2209">
        <v>85</v>
      </c>
      <c r="T2209">
        <v>2600</v>
      </c>
      <c r="U2209">
        <v>0</v>
      </c>
      <c r="V2209">
        <v>0</v>
      </c>
      <c r="W2209">
        <v>0</v>
      </c>
      <c r="X2209">
        <v>0</v>
      </c>
      <c r="Y2209">
        <v>0</v>
      </c>
      <c r="Z2209">
        <v>0</v>
      </c>
      <c r="AA2209" t="s">
        <v>57</v>
      </c>
      <c r="AB2209">
        <v>48</v>
      </c>
      <c r="AC2209">
        <v>42</v>
      </c>
      <c r="AD2209">
        <v>54</v>
      </c>
      <c r="AE2209">
        <v>13000</v>
      </c>
      <c r="AF2209">
        <v>11000</v>
      </c>
      <c r="AG2209">
        <v>15000</v>
      </c>
      <c r="AH2209" t="s">
        <v>257</v>
      </c>
      <c r="AI2209">
        <v>0</v>
      </c>
      <c r="AJ2209">
        <v>0</v>
      </c>
      <c r="AK2209">
        <v>0</v>
      </c>
      <c r="AL2209">
        <v>0</v>
      </c>
      <c r="AM2209">
        <v>0</v>
      </c>
      <c r="AN2209">
        <v>0</v>
      </c>
      <c r="AO2209">
        <v>0</v>
      </c>
      <c r="AP2209">
        <v>0</v>
      </c>
      <c r="AQ2209">
        <v>0</v>
      </c>
      <c r="AR2209">
        <v>0</v>
      </c>
      <c r="AS2209">
        <v>72</v>
      </c>
      <c r="AT2209">
        <v>64</v>
      </c>
      <c r="AU2209">
        <v>82</v>
      </c>
    </row>
    <row r="2210" spans="1:47">
      <c r="A2210" t="s">
        <v>347</v>
      </c>
      <c r="B2210" t="s">
        <v>348</v>
      </c>
      <c r="C2210" t="s">
        <v>349</v>
      </c>
      <c r="D2210">
        <v>368</v>
      </c>
      <c r="E2210" t="s">
        <v>50</v>
      </c>
      <c r="F2210">
        <v>2006</v>
      </c>
      <c r="G2210">
        <v>28064095</v>
      </c>
      <c r="H2210">
        <v>71</v>
      </c>
      <c r="I2210">
        <v>33</v>
      </c>
      <c r="J2210">
        <v>122</v>
      </c>
      <c r="K2210">
        <v>20000</v>
      </c>
      <c r="L2210">
        <v>9300</v>
      </c>
      <c r="M2210">
        <v>34000</v>
      </c>
      <c r="N2210" t="s">
        <v>51</v>
      </c>
      <c r="O2210">
        <v>3.1</v>
      </c>
      <c r="P2210">
        <v>0.26</v>
      </c>
      <c r="Q2210">
        <v>9.3000000000000007</v>
      </c>
      <c r="R2210">
        <v>860</v>
      </c>
      <c r="S2210">
        <v>73</v>
      </c>
      <c r="T2210">
        <v>2600</v>
      </c>
      <c r="U2210">
        <v>0</v>
      </c>
      <c r="V2210">
        <v>0</v>
      </c>
      <c r="W2210">
        <v>0</v>
      </c>
      <c r="X2210">
        <v>0</v>
      </c>
      <c r="Y2210">
        <v>0</v>
      </c>
      <c r="Z2210">
        <v>0</v>
      </c>
      <c r="AA2210" t="s">
        <v>57</v>
      </c>
      <c r="AB2210">
        <v>48</v>
      </c>
      <c r="AC2210">
        <v>42</v>
      </c>
      <c r="AD2210">
        <v>54</v>
      </c>
      <c r="AE2210">
        <v>13000</v>
      </c>
      <c r="AF2210">
        <v>12000</v>
      </c>
      <c r="AG2210">
        <v>15000</v>
      </c>
      <c r="AH2210" t="s">
        <v>257</v>
      </c>
      <c r="AI2210">
        <v>0</v>
      </c>
      <c r="AJ2210">
        <v>0</v>
      </c>
      <c r="AK2210">
        <v>0</v>
      </c>
      <c r="AL2210">
        <v>0</v>
      </c>
      <c r="AM2210">
        <v>0</v>
      </c>
      <c r="AN2210">
        <v>0</v>
      </c>
      <c r="AO2210">
        <v>0</v>
      </c>
      <c r="AP2210">
        <v>0</v>
      </c>
      <c r="AQ2210">
        <v>0</v>
      </c>
      <c r="AR2210">
        <v>0</v>
      </c>
      <c r="AS2210">
        <v>60</v>
      </c>
      <c r="AT2210">
        <v>53</v>
      </c>
      <c r="AU2210">
        <v>69</v>
      </c>
    </row>
    <row r="2211" spans="1:47">
      <c r="A2211" t="s">
        <v>347</v>
      </c>
      <c r="B2211" t="s">
        <v>348</v>
      </c>
      <c r="C2211" t="s">
        <v>349</v>
      </c>
      <c r="D2211">
        <v>368</v>
      </c>
      <c r="E2211" t="s">
        <v>50</v>
      </c>
      <c r="F2211">
        <v>2007</v>
      </c>
      <c r="G2211">
        <v>28740630</v>
      </c>
      <c r="H2211">
        <v>71</v>
      </c>
      <c r="I2211">
        <v>34</v>
      </c>
      <c r="J2211">
        <v>123</v>
      </c>
      <c r="K2211">
        <v>20000</v>
      </c>
      <c r="L2211">
        <v>9700</v>
      </c>
      <c r="M2211">
        <v>35000</v>
      </c>
      <c r="N2211" t="s">
        <v>51</v>
      </c>
      <c r="O2211">
        <v>2.9</v>
      </c>
      <c r="P2211">
        <v>0.21</v>
      </c>
      <c r="Q2211">
        <v>9.1999999999999993</v>
      </c>
      <c r="R2211">
        <v>850</v>
      </c>
      <c r="S2211">
        <v>61</v>
      </c>
      <c r="T2211">
        <v>2600</v>
      </c>
      <c r="U2211">
        <v>0</v>
      </c>
      <c r="V2211">
        <v>0</v>
      </c>
      <c r="W2211">
        <v>0</v>
      </c>
      <c r="X2211">
        <v>0</v>
      </c>
      <c r="Y2211">
        <v>0</v>
      </c>
      <c r="Z2211">
        <v>0</v>
      </c>
      <c r="AA2211" t="s">
        <v>57</v>
      </c>
      <c r="AB2211">
        <v>47</v>
      </c>
      <c r="AC2211">
        <v>41</v>
      </c>
      <c r="AD2211">
        <v>53</v>
      </c>
      <c r="AE2211">
        <v>13000</v>
      </c>
      <c r="AF2211">
        <v>12000</v>
      </c>
      <c r="AG2211">
        <v>15000</v>
      </c>
      <c r="AH2211" t="s">
        <v>257</v>
      </c>
      <c r="AI2211">
        <v>0</v>
      </c>
      <c r="AJ2211">
        <v>0</v>
      </c>
      <c r="AK2211">
        <v>0</v>
      </c>
      <c r="AL2211">
        <v>0</v>
      </c>
      <c r="AM2211">
        <v>0</v>
      </c>
      <c r="AN2211">
        <v>0</v>
      </c>
      <c r="AO2211">
        <v>0</v>
      </c>
      <c r="AP2211">
        <v>0</v>
      </c>
      <c r="AQ2211">
        <v>0</v>
      </c>
      <c r="AR2211">
        <v>0</v>
      </c>
      <c r="AS2211">
        <v>59</v>
      </c>
      <c r="AT2211">
        <v>52</v>
      </c>
      <c r="AU2211">
        <v>67</v>
      </c>
    </row>
    <row r="2212" spans="1:47">
      <c r="A2212" t="s">
        <v>347</v>
      </c>
      <c r="B2212" t="s">
        <v>348</v>
      </c>
      <c r="C2212" t="s">
        <v>349</v>
      </c>
      <c r="D2212">
        <v>368</v>
      </c>
      <c r="E2212" t="s">
        <v>50</v>
      </c>
      <c r="F2212">
        <v>2008</v>
      </c>
      <c r="G2212">
        <v>29429829</v>
      </c>
      <c r="H2212">
        <v>73</v>
      </c>
      <c r="I2212">
        <v>35</v>
      </c>
      <c r="J2212">
        <v>125</v>
      </c>
      <c r="K2212">
        <v>21000</v>
      </c>
      <c r="L2212">
        <v>10000</v>
      </c>
      <c r="M2212">
        <v>37000</v>
      </c>
      <c r="N2212" t="s">
        <v>51</v>
      </c>
      <c r="O2212">
        <v>2.8</v>
      </c>
      <c r="P2212">
        <v>0.17</v>
      </c>
      <c r="Q2212">
        <v>9.1</v>
      </c>
      <c r="R2212">
        <v>830</v>
      </c>
      <c r="S2212">
        <v>50</v>
      </c>
      <c r="T2212">
        <v>2700</v>
      </c>
      <c r="U2212">
        <v>0</v>
      </c>
      <c r="V2212">
        <v>0</v>
      </c>
      <c r="W2212">
        <v>0</v>
      </c>
      <c r="X2212">
        <v>0</v>
      </c>
      <c r="Y2212">
        <v>0</v>
      </c>
      <c r="Z2212">
        <v>0</v>
      </c>
      <c r="AA2212" t="s">
        <v>58</v>
      </c>
      <c r="AB2212">
        <v>46</v>
      </c>
      <c r="AC2212">
        <v>41</v>
      </c>
      <c r="AD2212">
        <v>53</v>
      </c>
      <c r="AE2212">
        <v>14000</v>
      </c>
      <c r="AF2212">
        <v>12000</v>
      </c>
      <c r="AG2212">
        <v>16000</v>
      </c>
      <c r="AH2212" t="s">
        <v>257</v>
      </c>
      <c r="AI2212">
        <v>0</v>
      </c>
      <c r="AJ2212">
        <v>0</v>
      </c>
      <c r="AK2212">
        <v>0</v>
      </c>
      <c r="AL2212">
        <v>0</v>
      </c>
      <c r="AM2212">
        <v>0</v>
      </c>
      <c r="AN2212">
        <v>0</v>
      </c>
      <c r="AO2212">
        <v>0</v>
      </c>
      <c r="AP2212">
        <v>0</v>
      </c>
      <c r="AQ2212">
        <v>0</v>
      </c>
      <c r="AR2212">
        <v>0</v>
      </c>
      <c r="AS2212">
        <v>67</v>
      </c>
      <c r="AT2212">
        <v>59</v>
      </c>
      <c r="AU2212">
        <v>76</v>
      </c>
    </row>
    <row r="2213" spans="1:47">
      <c r="A2213" t="s">
        <v>347</v>
      </c>
      <c r="B2213" t="s">
        <v>348</v>
      </c>
      <c r="C2213" t="s">
        <v>349</v>
      </c>
      <c r="D2213">
        <v>368</v>
      </c>
      <c r="E2213" t="s">
        <v>50</v>
      </c>
      <c r="F2213">
        <v>2009</v>
      </c>
      <c r="G2213">
        <v>30163199</v>
      </c>
      <c r="H2213">
        <v>74</v>
      </c>
      <c r="I2213">
        <v>35</v>
      </c>
      <c r="J2213">
        <v>127</v>
      </c>
      <c r="K2213">
        <v>22000</v>
      </c>
      <c r="L2213">
        <v>11000</v>
      </c>
      <c r="M2213">
        <v>38000</v>
      </c>
      <c r="N2213" t="s">
        <v>51</v>
      </c>
      <c r="O2213">
        <v>2.7</v>
      </c>
      <c r="P2213">
        <v>0.33</v>
      </c>
      <c r="Q2213">
        <v>7.6</v>
      </c>
      <c r="R2213">
        <v>820</v>
      </c>
      <c r="S2213">
        <v>99</v>
      </c>
      <c r="T2213">
        <v>2300</v>
      </c>
      <c r="U2213">
        <v>0</v>
      </c>
      <c r="V2213">
        <v>0</v>
      </c>
      <c r="W2213">
        <v>0</v>
      </c>
      <c r="X2213">
        <v>0</v>
      </c>
      <c r="Y2213">
        <v>0</v>
      </c>
      <c r="Z2213">
        <v>0</v>
      </c>
      <c r="AA2213" t="s">
        <v>57</v>
      </c>
      <c r="AB2213">
        <v>46</v>
      </c>
      <c r="AC2213">
        <v>40</v>
      </c>
      <c r="AD2213">
        <v>52</v>
      </c>
      <c r="AE2213">
        <v>14000</v>
      </c>
      <c r="AF2213">
        <v>12000</v>
      </c>
      <c r="AG2213">
        <v>16000</v>
      </c>
      <c r="AH2213" t="s">
        <v>257</v>
      </c>
      <c r="AI2213">
        <v>0</v>
      </c>
      <c r="AJ2213">
        <v>0</v>
      </c>
      <c r="AK2213">
        <v>0</v>
      </c>
      <c r="AL2213">
        <v>0</v>
      </c>
      <c r="AM2213">
        <v>0</v>
      </c>
      <c r="AN2213">
        <v>0</v>
      </c>
      <c r="AO2213">
        <v>0</v>
      </c>
      <c r="AP2213">
        <v>0</v>
      </c>
      <c r="AQ2213">
        <v>0</v>
      </c>
      <c r="AR2213">
        <v>0</v>
      </c>
      <c r="AS2213">
        <v>67</v>
      </c>
      <c r="AT2213">
        <v>59</v>
      </c>
      <c r="AU2213">
        <v>77</v>
      </c>
    </row>
    <row r="2214" spans="1:47">
      <c r="A2214" t="s">
        <v>347</v>
      </c>
      <c r="B2214" t="s">
        <v>348</v>
      </c>
      <c r="C2214" t="s">
        <v>349</v>
      </c>
      <c r="D2214">
        <v>368</v>
      </c>
      <c r="E2214" t="s">
        <v>50</v>
      </c>
      <c r="F2214">
        <v>2010</v>
      </c>
      <c r="G2214">
        <v>30962380</v>
      </c>
      <c r="H2214">
        <v>74</v>
      </c>
      <c r="I2214">
        <v>35</v>
      </c>
      <c r="J2214">
        <v>127</v>
      </c>
      <c r="K2214">
        <v>23000</v>
      </c>
      <c r="L2214">
        <v>11000</v>
      </c>
      <c r="M2214">
        <v>39000</v>
      </c>
      <c r="N2214" t="s">
        <v>51</v>
      </c>
      <c r="O2214">
        <v>2.6</v>
      </c>
      <c r="P2214">
        <v>0.1</v>
      </c>
      <c r="Q2214">
        <v>9</v>
      </c>
      <c r="R2214">
        <v>810</v>
      </c>
      <c r="S2214">
        <v>32</v>
      </c>
      <c r="T2214">
        <v>2800</v>
      </c>
      <c r="U2214">
        <v>0</v>
      </c>
      <c r="V2214">
        <v>0</v>
      </c>
      <c r="W2214">
        <v>0</v>
      </c>
      <c r="X2214">
        <v>0</v>
      </c>
      <c r="Y2214">
        <v>0</v>
      </c>
      <c r="Z2214">
        <v>0</v>
      </c>
      <c r="AA2214" t="s">
        <v>57</v>
      </c>
      <c r="AB2214">
        <v>45</v>
      </c>
      <c r="AC2214">
        <v>40</v>
      </c>
      <c r="AD2214">
        <v>52</v>
      </c>
      <c r="AE2214">
        <v>14000</v>
      </c>
      <c r="AF2214">
        <v>12000</v>
      </c>
      <c r="AG2214">
        <v>16000</v>
      </c>
      <c r="AH2214" t="s">
        <v>257</v>
      </c>
      <c r="AI2214">
        <v>0</v>
      </c>
      <c r="AJ2214">
        <v>0</v>
      </c>
      <c r="AK2214">
        <v>0</v>
      </c>
      <c r="AL2214">
        <v>0</v>
      </c>
      <c r="AM2214">
        <v>0</v>
      </c>
      <c r="AN2214">
        <v>0</v>
      </c>
      <c r="AO2214">
        <v>0</v>
      </c>
      <c r="AP2214">
        <v>0</v>
      </c>
      <c r="AQ2214">
        <v>0</v>
      </c>
      <c r="AR2214">
        <v>0</v>
      </c>
      <c r="AS2214">
        <v>69</v>
      </c>
      <c r="AT2214">
        <v>61</v>
      </c>
      <c r="AU2214">
        <v>79</v>
      </c>
    </row>
    <row r="2215" spans="1:47">
      <c r="A2215" t="s">
        <v>347</v>
      </c>
      <c r="B2215" t="s">
        <v>348</v>
      </c>
      <c r="C2215" t="s">
        <v>349</v>
      </c>
      <c r="D2215">
        <v>368</v>
      </c>
      <c r="E2215" t="s">
        <v>50</v>
      </c>
      <c r="F2215">
        <v>2011</v>
      </c>
      <c r="G2215">
        <v>31837015</v>
      </c>
      <c r="H2215">
        <v>74</v>
      </c>
      <c r="I2215">
        <v>35</v>
      </c>
      <c r="J2215">
        <v>128</v>
      </c>
      <c r="K2215">
        <v>24000</v>
      </c>
      <c r="L2215">
        <v>11000</v>
      </c>
      <c r="M2215">
        <v>41000</v>
      </c>
      <c r="N2215" t="s">
        <v>51</v>
      </c>
      <c r="O2215">
        <v>2.5</v>
      </c>
      <c r="P2215">
        <v>0.08</v>
      </c>
      <c r="Q2215">
        <v>9</v>
      </c>
      <c r="R2215">
        <v>800</v>
      </c>
      <c r="S2215">
        <v>25</v>
      </c>
      <c r="T2215">
        <v>2900</v>
      </c>
      <c r="U2215">
        <v>0</v>
      </c>
      <c r="V2215">
        <v>0</v>
      </c>
      <c r="W2215">
        <v>0</v>
      </c>
      <c r="X2215">
        <v>0</v>
      </c>
      <c r="Y2215">
        <v>0</v>
      </c>
      <c r="Z2215">
        <v>0</v>
      </c>
      <c r="AA2215" t="s">
        <v>57</v>
      </c>
      <c r="AB2215">
        <v>45</v>
      </c>
      <c r="AC2215">
        <v>39</v>
      </c>
      <c r="AD2215">
        <v>51</v>
      </c>
      <c r="AE2215">
        <v>14000</v>
      </c>
      <c r="AF2215">
        <v>13000</v>
      </c>
      <c r="AG2215">
        <v>16000</v>
      </c>
      <c r="AH2215" t="s">
        <v>257</v>
      </c>
      <c r="AI2215">
        <v>0</v>
      </c>
      <c r="AJ2215">
        <v>0</v>
      </c>
      <c r="AK2215">
        <v>0</v>
      </c>
      <c r="AL2215">
        <v>0</v>
      </c>
      <c r="AM2215">
        <v>0</v>
      </c>
      <c r="AN2215">
        <v>0</v>
      </c>
      <c r="AO2215">
        <v>0</v>
      </c>
      <c r="AP2215">
        <v>0</v>
      </c>
      <c r="AQ2215">
        <v>0</v>
      </c>
      <c r="AR2215">
        <v>0</v>
      </c>
      <c r="AS2215">
        <v>62</v>
      </c>
      <c r="AT2215">
        <v>54</v>
      </c>
      <c r="AU2215">
        <v>71</v>
      </c>
    </row>
    <row r="2216" spans="1:47">
      <c r="A2216" t="s">
        <v>347</v>
      </c>
      <c r="B2216" t="s">
        <v>348</v>
      </c>
      <c r="C2216" t="s">
        <v>349</v>
      </c>
      <c r="D2216">
        <v>368</v>
      </c>
      <c r="E2216" t="s">
        <v>50</v>
      </c>
      <c r="F2216">
        <v>2012</v>
      </c>
      <c r="G2216">
        <v>32778030</v>
      </c>
      <c r="H2216">
        <v>74</v>
      </c>
      <c r="I2216">
        <v>35</v>
      </c>
      <c r="J2216">
        <v>127</v>
      </c>
      <c r="K2216">
        <v>24000</v>
      </c>
      <c r="L2216">
        <v>11000</v>
      </c>
      <c r="M2216">
        <v>42000</v>
      </c>
      <c r="N2216" t="s">
        <v>51</v>
      </c>
      <c r="O2216">
        <v>2.4</v>
      </c>
      <c r="P2216">
        <v>0.06</v>
      </c>
      <c r="Q2216">
        <v>8.8000000000000007</v>
      </c>
      <c r="R2216">
        <v>790</v>
      </c>
      <c r="S2216">
        <v>21</v>
      </c>
      <c r="T2216">
        <v>2900</v>
      </c>
      <c r="U2216">
        <v>0</v>
      </c>
      <c r="V2216">
        <v>0</v>
      </c>
      <c r="W2216">
        <v>0</v>
      </c>
      <c r="X2216">
        <v>0</v>
      </c>
      <c r="Y2216">
        <v>0</v>
      </c>
      <c r="Z2216">
        <v>0</v>
      </c>
      <c r="AA2216" t="s">
        <v>57</v>
      </c>
      <c r="AB2216">
        <v>45</v>
      </c>
      <c r="AC2216">
        <v>39</v>
      </c>
      <c r="AD2216">
        <v>51</v>
      </c>
      <c r="AE2216">
        <v>15000</v>
      </c>
      <c r="AF2216">
        <v>13000</v>
      </c>
      <c r="AG2216">
        <v>17000</v>
      </c>
      <c r="AH2216" t="s">
        <v>257</v>
      </c>
      <c r="AI2216">
        <v>0</v>
      </c>
      <c r="AJ2216">
        <v>0</v>
      </c>
      <c r="AK2216">
        <v>0</v>
      </c>
      <c r="AL2216">
        <v>0</v>
      </c>
      <c r="AM2216">
        <v>0</v>
      </c>
      <c r="AN2216">
        <v>0</v>
      </c>
      <c r="AO2216">
        <v>0</v>
      </c>
      <c r="AP2216">
        <v>0</v>
      </c>
      <c r="AQ2216">
        <v>0</v>
      </c>
      <c r="AR2216">
        <v>0</v>
      </c>
      <c r="AS2216">
        <v>59</v>
      </c>
      <c r="AT2216">
        <v>52</v>
      </c>
      <c r="AU2216">
        <v>68</v>
      </c>
    </row>
    <row r="2217" spans="1:47">
      <c r="A2217" t="s">
        <v>347</v>
      </c>
      <c r="B2217" t="s">
        <v>348</v>
      </c>
      <c r="C2217" t="s">
        <v>349</v>
      </c>
      <c r="D2217">
        <v>368</v>
      </c>
      <c r="E2217" t="s">
        <v>50</v>
      </c>
      <c r="F2217">
        <v>2013</v>
      </c>
      <c r="G2217">
        <v>33765232</v>
      </c>
      <c r="H2217">
        <v>75</v>
      </c>
      <c r="I2217">
        <v>35</v>
      </c>
      <c r="J2217">
        <v>129</v>
      </c>
      <c r="K2217">
        <v>25000</v>
      </c>
      <c r="L2217">
        <v>12000</v>
      </c>
      <c r="M2217">
        <v>44000</v>
      </c>
      <c r="N2217" t="s">
        <v>51</v>
      </c>
      <c r="O2217">
        <v>2.2999999999999998</v>
      </c>
      <c r="P2217">
        <v>0.05</v>
      </c>
      <c r="Q2217">
        <v>8.8000000000000007</v>
      </c>
      <c r="R2217">
        <v>780</v>
      </c>
      <c r="S2217">
        <v>16</v>
      </c>
      <c r="T2217">
        <v>3000</v>
      </c>
      <c r="U2217">
        <v>0</v>
      </c>
      <c r="V2217">
        <v>0</v>
      </c>
      <c r="W2217">
        <v>0</v>
      </c>
      <c r="X2217">
        <v>0</v>
      </c>
      <c r="Y2217">
        <v>0</v>
      </c>
      <c r="Z2217">
        <v>0</v>
      </c>
      <c r="AA2217" t="s">
        <v>57</v>
      </c>
      <c r="AB2217">
        <v>45</v>
      </c>
      <c r="AC2217">
        <v>39</v>
      </c>
      <c r="AD2217">
        <v>50</v>
      </c>
      <c r="AE2217">
        <v>15000</v>
      </c>
      <c r="AF2217">
        <v>13000</v>
      </c>
      <c r="AG2217">
        <v>17000</v>
      </c>
      <c r="AH2217" t="s">
        <v>257</v>
      </c>
      <c r="AI2217">
        <v>0</v>
      </c>
      <c r="AJ2217">
        <v>0</v>
      </c>
      <c r="AK2217">
        <v>0</v>
      </c>
      <c r="AL2217">
        <v>0</v>
      </c>
      <c r="AM2217">
        <v>0</v>
      </c>
      <c r="AN2217">
        <v>0</v>
      </c>
      <c r="AO2217">
        <v>0</v>
      </c>
      <c r="AP2217">
        <v>0</v>
      </c>
      <c r="AQ2217">
        <v>0</v>
      </c>
      <c r="AR2217">
        <v>0</v>
      </c>
      <c r="AS2217">
        <v>57</v>
      </c>
      <c r="AT2217">
        <v>50</v>
      </c>
      <c r="AU2217">
        <v>65</v>
      </c>
    </row>
    <row r="2218" spans="1:47">
      <c r="A2218" t="s">
        <v>350</v>
      </c>
      <c r="B2218" t="s">
        <v>351</v>
      </c>
      <c r="C2218" t="s">
        <v>352</v>
      </c>
      <c r="D2218">
        <v>372</v>
      </c>
      <c r="E2218" t="s">
        <v>56</v>
      </c>
      <c r="F2218">
        <v>1990</v>
      </c>
      <c r="G2218">
        <v>3531185</v>
      </c>
      <c r="H2218">
        <v>26</v>
      </c>
      <c r="I2218">
        <v>10</v>
      </c>
      <c r="J2218">
        <v>49</v>
      </c>
      <c r="K2218">
        <v>910</v>
      </c>
      <c r="L2218">
        <v>360</v>
      </c>
      <c r="M2218">
        <v>1700</v>
      </c>
      <c r="N2218" t="s">
        <v>51</v>
      </c>
      <c r="O2218">
        <v>1.5</v>
      </c>
      <c r="P2218">
        <v>1.4</v>
      </c>
      <c r="Q2218">
        <v>1.5</v>
      </c>
      <c r="R2218">
        <v>51</v>
      </c>
      <c r="S2218">
        <v>51</v>
      </c>
      <c r="T2218">
        <v>52</v>
      </c>
      <c r="U2218">
        <v>0</v>
      </c>
      <c r="V2218">
        <v>0</v>
      </c>
      <c r="W2218">
        <v>0</v>
      </c>
      <c r="X2218">
        <v>0</v>
      </c>
      <c r="Y2218">
        <v>0</v>
      </c>
      <c r="Z2218">
        <v>0</v>
      </c>
      <c r="AA2218" t="s">
        <v>58</v>
      </c>
      <c r="AB2218">
        <v>21</v>
      </c>
      <c r="AC2218">
        <v>20</v>
      </c>
      <c r="AD2218">
        <v>23</v>
      </c>
      <c r="AE2218">
        <v>740</v>
      </c>
      <c r="AF2218">
        <v>700</v>
      </c>
      <c r="AG2218">
        <v>810</v>
      </c>
      <c r="AH2218" t="s">
        <v>70</v>
      </c>
      <c r="AI2218">
        <v>0.1</v>
      </c>
      <c r="AJ2218">
        <v>7.0000000000000007E-2</v>
      </c>
      <c r="AK2218">
        <v>0.13</v>
      </c>
      <c r="AL2218">
        <v>0.02</v>
      </c>
      <c r="AM2218">
        <v>0.01</v>
      </c>
      <c r="AN2218">
        <v>0.02</v>
      </c>
      <c r="AO2218">
        <v>0.7</v>
      </c>
      <c r="AP2218">
        <v>0.43</v>
      </c>
      <c r="AQ2218">
        <v>0.88</v>
      </c>
      <c r="AR2218">
        <v>0</v>
      </c>
      <c r="AS2218">
        <v>84</v>
      </c>
      <c r="AT2218">
        <v>77</v>
      </c>
      <c r="AU2218">
        <v>90</v>
      </c>
    </row>
    <row r="2219" spans="1:47">
      <c r="A2219" t="s">
        <v>350</v>
      </c>
      <c r="B2219" t="s">
        <v>351</v>
      </c>
      <c r="C2219" t="s">
        <v>352</v>
      </c>
      <c r="D2219">
        <v>372</v>
      </c>
      <c r="E2219" t="s">
        <v>56</v>
      </c>
      <c r="F2219">
        <v>1991</v>
      </c>
      <c r="G2219">
        <v>3537591</v>
      </c>
      <c r="H2219">
        <v>26</v>
      </c>
      <c r="I2219">
        <v>11</v>
      </c>
      <c r="J2219">
        <v>48</v>
      </c>
      <c r="K2219">
        <v>930</v>
      </c>
      <c r="L2219">
        <v>400</v>
      </c>
      <c r="M2219">
        <v>1700</v>
      </c>
      <c r="N2219" t="s">
        <v>51</v>
      </c>
      <c r="O2219">
        <v>1.5</v>
      </c>
      <c r="P2219">
        <v>1.4</v>
      </c>
      <c r="Q2219">
        <v>1.5</v>
      </c>
      <c r="R2219">
        <v>51</v>
      </c>
      <c r="S2219">
        <v>51</v>
      </c>
      <c r="T2219">
        <v>52</v>
      </c>
      <c r="U2219">
        <v>0</v>
      </c>
      <c r="V2219">
        <v>0</v>
      </c>
      <c r="W2219">
        <v>0</v>
      </c>
      <c r="X2219">
        <v>0</v>
      </c>
      <c r="Y2219">
        <v>0</v>
      </c>
      <c r="Z2219">
        <v>0</v>
      </c>
      <c r="AA2219" t="s">
        <v>58</v>
      </c>
      <c r="AB2219">
        <v>20</v>
      </c>
      <c r="AC2219">
        <v>19</v>
      </c>
      <c r="AD2219">
        <v>22</v>
      </c>
      <c r="AE2219">
        <v>720</v>
      </c>
      <c r="AF2219">
        <v>680</v>
      </c>
      <c r="AG2219">
        <v>770</v>
      </c>
      <c r="AH2219" t="s">
        <v>70</v>
      </c>
      <c r="AI2219">
        <v>0.13</v>
      </c>
      <c r="AJ2219">
        <v>0.09</v>
      </c>
      <c r="AK2219">
        <v>0.17</v>
      </c>
      <c r="AL2219">
        <v>0.03</v>
      </c>
      <c r="AM2219">
        <v>0.02</v>
      </c>
      <c r="AN2219">
        <v>0.03</v>
      </c>
      <c r="AO2219">
        <v>0.91</v>
      </c>
      <c r="AP2219">
        <v>0.56000000000000005</v>
      </c>
      <c r="AQ2219">
        <v>1.1000000000000001</v>
      </c>
      <c r="AR2219">
        <v>0</v>
      </c>
      <c r="AS2219">
        <v>88</v>
      </c>
      <c r="AT2219">
        <v>83</v>
      </c>
      <c r="AU2219">
        <v>94</v>
      </c>
    </row>
    <row r="2220" spans="1:47">
      <c r="A2220" t="s">
        <v>350</v>
      </c>
      <c r="B2220" t="s">
        <v>351</v>
      </c>
      <c r="C2220" t="s">
        <v>352</v>
      </c>
      <c r="D2220">
        <v>372</v>
      </c>
      <c r="E2220" t="s">
        <v>56</v>
      </c>
      <c r="F2220">
        <v>1992</v>
      </c>
      <c r="G2220">
        <v>3549266</v>
      </c>
      <c r="H2220">
        <v>26</v>
      </c>
      <c r="I2220">
        <v>11</v>
      </c>
      <c r="J2220">
        <v>46</v>
      </c>
      <c r="K2220">
        <v>910</v>
      </c>
      <c r="L2220">
        <v>400</v>
      </c>
      <c r="M2220">
        <v>1600</v>
      </c>
      <c r="N2220" t="s">
        <v>51</v>
      </c>
      <c r="O2220">
        <v>1.1000000000000001</v>
      </c>
      <c r="P2220">
        <v>1.1000000000000001</v>
      </c>
      <c r="Q2220">
        <v>1.1000000000000001</v>
      </c>
      <c r="R2220">
        <v>40</v>
      </c>
      <c r="S2220">
        <v>40</v>
      </c>
      <c r="T2220">
        <v>40</v>
      </c>
      <c r="U2220">
        <v>0</v>
      </c>
      <c r="V2220">
        <v>0</v>
      </c>
      <c r="W2220">
        <v>0</v>
      </c>
      <c r="X2220">
        <v>0</v>
      </c>
      <c r="Y2220">
        <v>0</v>
      </c>
      <c r="Z2220">
        <v>0</v>
      </c>
      <c r="AA2220" t="s">
        <v>58</v>
      </c>
      <c r="AB2220">
        <v>19</v>
      </c>
      <c r="AC2220">
        <v>18</v>
      </c>
      <c r="AD2220">
        <v>20</v>
      </c>
      <c r="AE2220">
        <v>690</v>
      </c>
      <c r="AF2220">
        <v>650</v>
      </c>
      <c r="AG2220">
        <v>730</v>
      </c>
      <c r="AH2220" t="s">
        <v>70</v>
      </c>
      <c r="AI2220">
        <v>0.16</v>
      </c>
      <c r="AJ2220">
        <v>0.12</v>
      </c>
      <c r="AK2220">
        <v>0.22</v>
      </c>
      <c r="AL2220">
        <v>0.03</v>
      </c>
      <c r="AM2220">
        <v>0.02</v>
      </c>
      <c r="AN2220">
        <v>0.04</v>
      </c>
      <c r="AO2220">
        <v>1.1000000000000001</v>
      </c>
      <c r="AP2220">
        <v>0.7</v>
      </c>
      <c r="AQ2220">
        <v>1.4</v>
      </c>
      <c r="AR2220">
        <v>0</v>
      </c>
      <c r="AS2220">
        <v>87</v>
      </c>
      <c r="AT2220">
        <v>83</v>
      </c>
      <c r="AU2220">
        <v>93</v>
      </c>
    </row>
    <row r="2221" spans="1:47">
      <c r="A2221" t="s">
        <v>350</v>
      </c>
      <c r="B2221" t="s">
        <v>351</v>
      </c>
      <c r="C2221" t="s">
        <v>352</v>
      </c>
      <c r="D2221">
        <v>372</v>
      </c>
      <c r="E2221" t="s">
        <v>56</v>
      </c>
      <c r="F2221">
        <v>1993</v>
      </c>
      <c r="G2221">
        <v>3565915</v>
      </c>
      <c r="H2221">
        <v>24</v>
      </c>
      <c r="I2221">
        <v>11</v>
      </c>
      <c r="J2221">
        <v>43</v>
      </c>
      <c r="K2221">
        <v>860</v>
      </c>
      <c r="L2221">
        <v>380</v>
      </c>
      <c r="M2221">
        <v>1500</v>
      </c>
      <c r="N2221" t="s">
        <v>51</v>
      </c>
      <c r="O2221">
        <v>1.7</v>
      </c>
      <c r="P2221">
        <v>1.7</v>
      </c>
      <c r="Q2221">
        <v>1.7</v>
      </c>
      <c r="R2221">
        <v>59</v>
      </c>
      <c r="S2221">
        <v>59</v>
      </c>
      <c r="T2221">
        <v>60</v>
      </c>
      <c r="U2221">
        <v>0</v>
      </c>
      <c r="V2221">
        <v>0</v>
      </c>
      <c r="W2221">
        <v>0</v>
      </c>
      <c r="X2221">
        <v>0</v>
      </c>
      <c r="Y2221">
        <v>0</v>
      </c>
      <c r="Z2221">
        <v>0</v>
      </c>
      <c r="AA2221" t="s">
        <v>58</v>
      </c>
      <c r="AB2221">
        <v>18</v>
      </c>
      <c r="AC2221">
        <v>17</v>
      </c>
      <c r="AD2221">
        <v>19</v>
      </c>
      <c r="AE2221">
        <v>650</v>
      </c>
      <c r="AF2221">
        <v>620</v>
      </c>
      <c r="AG2221">
        <v>680</v>
      </c>
      <c r="AH2221" t="s">
        <v>70</v>
      </c>
      <c r="AI2221">
        <v>0.22</v>
      </c>
      <c r="AJ2221">
        <v>0.16</v>
      </c>
      <c r="AK2221">
        <v>0.28000000000000003</v>
      </c>
      <c r="AL2221">
        <v>0.04</v>
      </c>
      <c r="AM2221">
        <v>0.02</v>
      </c>
      <c r="AN2221">
        <v>0.05</v>
      </c>
      <c r="AO2221">
        <v>1.4</v>
      </c>
      <c r="AP2221">
        <v>0.85</v>
      </c>
      <c r="AQ2221">
        <v>1.7</v>
      </c>
      <c r="AR2221">
        <v>0</v>
      </c>
      <c r="AS2221">
        <v>92</v>
      </c>
      <c r="AT2221">
        <v>88</v>
      </c>
      <c r="AU2221">
        <v>97</v>
      </c>
    </row>
    <row r="2222" spans="1:47">
      <c r="A2222" t="s">
        <v>350</v>
      </c>
      <c r="B2222" t="s">
        <v>351</v>
      </c>
      <c r="C2222" t="s">
        <v>352</v>
      </c>
      <c r="D2222">
        <v>372</v>
      </c>
      <c r="E2222" t="s">
        <v>56</v>
      </c>
      <c r="F2222">
        <v>1994</v>
      </c>
      <c r="G2222">
        <v>3586646</v>
      </c>
      <c r="H2222">
        <v>22</v>
      </c>
      <c r="I2222">
        <v>9.5</v>
      </c>
      <c r="J2222">
        <v>40</v>
      </c>
      <c r="K2222">
        <v>790</v>
      </c>
      <c r="L2222">
        <v>340</v>
      </c>
      <c r="M2222">
        <v>1400</v>
      </c>
      <c r="N2222" t="s">
        <v>51</v>
      </c>
      <c r="O2222">
        <v>1.2</v>
      </c>
      <c r="P2222">
        <v>1.2</v>
      </c>
      <c r="Q2222">
        <v>1.2</v>
      </c>
      <c r="R2222">
        <v>43</v>
      </c>
      <c r="S2222">
        <v>43</v>
      </c>
      <c r="T2222">
        <v>43</v>
      </c>
      <c r="U2222">
        <v>0</v>
      </c>
      <c r="V2222">
        <v>0</v>
      </c>
      <c r="W2222">
        <v>0</v>
      </c>
      <c r="X2222">
        <v>0</v>
      </c>
      <c r="Y2222">
        <v>0</v>
      </c>
      <c r="Z2222">
        <v>0</v>
      </c>
      <c r="AA2222" t="s">
        <v>58</v>
      </c>
      <c r="AB2222">
        <v>17</v>
      </c>
      <c r="AC2222">
        <v>16</v>
      </c>
      <c r="AD2222">
        <v>18</v>
      </c>
      <c r="AE2222">
        <v>610</v>
      </c>
      <c r="AF2222">
        <v>580</v>
      </c>
      <c r="AG2222">
        <v>640</v>
      </c>
      <c r="AH2222" t="s">
        <v>70</v>
      </c>
      <c r="AI2222">
        <v>0.27</v>
      </c>
      <c r="AJ2222">
        <v>0.19</v>
      </c>
      <c r="AK2222">
        <v>0.37</v>
      </c>
      <c r="AL2222">
        <v>0.05</v>
      </c>
      <c r="AM2222">
        <v>0.03</v>
      </c>
      <c r="AN2222">
        <v>0.06</v>
      </c>
      <c r="AO2222">
        <v>1.7</v>
      </c>
      <c r="AP2222">
        <v>0.99</v>
      </c>
      <c r="AQ2222">
        <v>2</v>
      </c>
      <c r="AR2222">
        <v>0</v>
      </c>
      <c r="AS2222">
        <v>90</v>
      </c>
      <c r="AT2222">
        <v>85</v>
      </c>
      <c r="AU2222">
        <v>94</v>
      </c>
    </row>
    <row r="2223" spans="1:47">
      <c r="A2223" t="s">
        <v>350</v>
      </c>
      <c r="B2223" t="s">
        <v>351</v>
      </c>
      <c r="C2223" t="s">
        <v>352</v>
      </c>
      <c r="D2223">
        <v>372</v>
      </c>
      <c r="E2223" t="s">
        <v>56</v>
      </c>
      <c r="F2223">
        <v>1995</v>
      </c>
      <c r="G2223">
        <v>3610918</v>
      </c>
      <c r="H2223">
        <v>20</v>
      </c>
      <c r="I2223">
        <v>8.3000000000000007</v>
      </c>
      <c r="J2223">
        <v>37</v>
      </c>
      <c r="K2223">
        <v>720</v>
      </c>
      <c r="L2223">
        <v>300</v>
      </c>
      <c r="M2223">
        <v>1300</v>
      </c>
      <c r="N2223" t="s">
        <v>51</v>
      </c>
      <c r="O2223">
        <v>1</v>
      </c>
      <c r="P2223">
        <v>1</v>
      </c>
      <c r="Q2223">
        <v>1</v>
      </c>
      <c r="R2223">
        <v>36</v>
      </c>
      <c r="S2223">
        <v>36</v>
      </c>
      <c r="T2223">
        <v>36</v>
      </c>
      <c r="U2223">
        <v>0</v>
      </c>
      <c r="V2223">
        <v>0</v>
      </c>
      <c r="W2223">
        <v>0</v>
      </c>
      <c r="X2223">
        <v>0</v>
      </c>
      <c r="Y2223">
        <v>0</v>
      </c>
      <c r="Z2223">
        <v>0</v>
      </c>
      <c r="AA2223" t="s">
        <v>58</v>
      </c>
      <c r="AB2223">
        <v>16</v>
      </c>
      <c r="AC2223">
        <v>15</v>
      </c>
      <c r="AD2223">
        <v>17</v>
      </c>
      <c r="AE2223">
        <v>560</v>
      </c>
      <c r="AF2223">
        <v>530</v>
      </c>
      <c r="AG2223">
        <v>610</v>
      </c>
      <c r="AH2223" t="s">
        <v>70</v>
      </c>
      <c r="AI2223">
        <v>0.35</v>
      </c>
      <c r="AJ2223">
        <v>0.24</v>
      </c>
      <c r="AK2223">
        <v>0.47</v>
      </c>
      <c r="AL2223">
        <v>0.05</v>
      </c>
      <c r="AM2223">
        <v>0.03</v>
      </c>
      <c r="AN2223">
        <v>7.0000000000000007E-2</v>
      </c>
      <c r="AO2223">
        <v>2</v>
      </c>
      <c r="AP2223">
        <v>1.1000000000000001</v>
      </c>
      <c r="AQ2223">
        <v>2.5</v>
      </c>
      <c r="AR2223">
        <v>0</v>
      </c>
      <c r="AS2223">
        <v>81</v>
      </c>
      <c r="AT2223">
        <v>76</v>
      </c>
      <c r="AU2223">
        <v>86</v>
      </c>
    </row>
    <row r="2224" spans="1:47">
      <c r="A2224" t="s">
        <v>350</v>
      </c>
      <c r="B2224" t="s">
        <v>351</v>
      </c>
      <c r="C2224" t="s">
        <v>352</v>
      </c>
      <c r="D2224">
        <v>372</v>
      </c>
      <c r="E2224" t="s">
        <v>56</v>
      </c>
      <c r="F2224">
        <v>1996</v>
      </c>
      <c r="G2224">
        <v>3638411</v>
      </c>
      <c r="H2224">
        <v>18</v>
      </c>
      <c r="I2224">
        <v>7.6</v>
      </c>
      <c r="J2224">
        <v>34</v>
      </c>
      <c r="K2224">
        <v>670</v>
      </c>
      <c r="L2224">
        <v>270</v>
      </c>
      <c r="M2224">
        <v>1200</v>
      </c>
      <c r="N2224" t="s">
        <v>51</v>
      </c>
      <c r="O2224">
        <v>0.92</v>
      </c>
      <c r="P2224">
        <v>0.91</v>
      </c>
      <c r="Q2224">
        <v>0.93</v>
      </c>
      <c r="R2224">
        <v>34</v>
      </c>
      <c r="S2224">
        <v>33</v>
      </c>
      <c r="T2224">
        <v>34</v>
      </c>
      <c r="U2224">
        <v>0</v>
      </c>
      <c r="V2224">
        <v>0</v>
      </c>
      <c r="W2224">
        <v>0</v>
      </c>
      <c r="X2224">
        <v>0</v>
      </c>
      <c r="Y2224">
        <v>0</v>
      </c>
      <c r="Z2224">
        <v>0</v>
      </c>
      <c r="AA2224" t="s">
        <v>58</v>
      </c>
      <c r="AB2224">
        <v>14</v>
      </c>
      <c r="AC2224">
        <v>14</v>
      </c>
      <c r="AD2224">
        <v>16</v>
      </c>
      <c r="AE2224">
        <v>530</v>
      </c>
      <c r="AF2224">
        <v>500</v>
      </c>
      <c r="AG2224">
        <v>570</v>
      </c>
      <c r="AH2224" t="s">
        <v>70</v>
      </c>
      <c r="AI2224">
        <v>0.35</v>
      </c>
      <c r="AJ2224">
        <v>0.25</v>
      </c>
      <c r="AK2224">
        <v>0.47</v>
      </c>
      <c r="AL2224">
        <v>0.05</v>
      </c>
      <c r="AM2224">
        <v>0.03</v>
      </c>
      <c r="AN2224">
        <v>0.06</v>
      </c>
      <c r="AO2224">
        <v>1.9</v>
      </c>
      <c r="AP2224">
        <v>1.1000000000000001</v>
      </c>
      <c r="AQ2224">
        <v>2.2999999999999998</v>
      </c>
      <c r="AR2224">
        <v>0</v>
      </c>
      <c r="AS2224">
        <v>82</v>
      </c>
      <c r="AT2224">
        <v>76</v>
      </c>
      <c r="AU2224">
        <v>87</v>
      </c>
    </row>
    <row r="2225" spans="1:47">
      <c r="A2225" t="s">
        <v>350</v>
      </c>
      <c r="B2225" t="s">
        <v>351</v>
      </c>
      <c r="C2225" t="s">
        <v>352</v>
      </c>
      <c r="D2225">
        <v>372</v>
      </c>
      <c r="E2225" t="s">
        <v>56</v>
      </c>
      <c r="F2225">
        <v>1997</v>
      </c>
      <c r="G2225">
        <v>3669799</v>
      </c>
      <c r="H2225">
        <v>17</v>
      </c>
      <c r="I2225">
        <v>7.2</v>
      </c>
      <c r="J2225">
        <v>32</v>
      </c>
      <c r="K2225">
        <v>630</v>
      </c>
      <c r="L2225">
        <v>260</v>
      </c>
      <c r="M2225">
        <v>1200</v>
      </c>
      <c r="N2225" t="s">
        <v>51</v>
      </c>
      <c r="O2225">
        <v>1</v>
      </c>
      <c r="P2225">
        <v>1</v>
      </c>
      <c r="Q2225">
        <v>1</v>
      </c>
      <c r="R2225">
        <v>38</v>
      </c>
      <c r="S2225">
        <v>37</v>
      </c>
      <c r="T2225">
        <v>38</v>
      </c>
      <c r="U2225">
        <v>0</v>
      </c>
      <c r="V2225">
        <v>0</v>
      </c>
      <c r="W2225">
        <v>0</v>
      </c>
      <c r="X2225">
        <v>0</v>
      </c>
      <c r="Y2225">
        <v>0</v>
      </c>
      <c r="Z2225">
        <v>0</v>
      </c>
      <c r="AA2225" t="s">
        <v>58</v>
      </c>
      <c r="AB2225">
        <v>14</v>
      </c>
      <c r="AC2225">
        <v>13</v>
      </c>
      <c r="AD2225">
        <v>15</v>
      </c>
      <c r="AE2225">
        <v>500</v>
      </c>
      <c r="AF2225">
        <v>480</v>
      </c>
      <c r="AG2225">
        <v>540</v>
      </c>
      <c r="AH2225" t="s">
        <v>70</v>
      </c>
      <c r="AI2225">
        <v>0.42</v>
      </c>
      <c r="AJ2225">
        <v>0.3</v>
      </c>
      <c r="AK2225">
        <v>0.55000000000000004</v>
      </c>
      <c r="AL2225">
        <v>0.06</v>
      </c>
      <c r="AM2225">
        <v>0.03</v>
      </c>
      <c r="AN2225">
        <v>7.0000000000000007E-2</v>
      </c>
      <c r="AO2225">
        <v>2.1</v>
      </c>
      <c r="AP2225">
        <v>1.3</v>
      </c>
      <c r="AQ2225">
        <v>2.5</v>
      </c>
      <c r="AR2225">
        <v>0</v>
      </c>
      <c r="AS2225">
        <v>84</v>
      </c>
      <c r="AT2225">
        <v>78</v>
      </c>
      <c r="AU2225">
        <v>88</v>
      </c>
    </row>
    <row r="2226" spans="1:47">
      <c r="A2226" t="s">
        <v>350</v>
      </c>
      <c r="B2226" t="s">
        <v>351</v>
      </c>
      <c r="C2226" t="s">
        <v>352</v>
      </c>
      <c r="D2226">
        <v>372</v>
      </c>
      <c r="E2226" t="s">
        <v>56</v>
      </c>
      <c r="F2226">
        <v>1998</v>
      </c>
      <c r="G2226">
        <v>3706616</v>
      </c>
      <c r="H2226">
        <v>16</v>
      </c>
      <c r="I2226">
        <v>6.7</v>
      </c>
      <c r="J2226">
        <v>30</v>
      </c>
      <c r="K2226">
        <v>600</v>
      </c>
      <c r="L2226">
        <v>250</v>
      </c>
      <c r="M2226">
        <v>1100</v>
      </c>
      <c r="N2226" t="s">
        <v>51</v>
      </c>
      <c r="O2226">
        <v>1.2</v>
      </c>
      <c r="P2226">
        <v>1.2</v>
      </c>
      <c r="Q2226">
        <v>1.2</v>
      </c>
      <c r="R2226">
        <v>44</v>
      </c>
      <c r="S2226">
        <v>43</v>
      </c>
      <c r="T2226">
        <v>44</v>
      </c>
      <c r="U2226">
        <v>0</v>
      </c>
      <c r="V2226">
        <v>0</v>
      </c>
      <c r="W2226">
        <v>0</v>
      </c>
      <c r="X2226">
        <v>0</v>
      </c>
      <c r="Y2226">
        <v>0</v>
      </c>
      <c r="Z2226">
        <v>0</v>
      </c>
      <c r="AA2226" t="s">
        <v>58</v>
      </c>
      <c r="AB2226">
        <v>13</v>
      </c>
      <c r="AC2226">
        <v>12</v>
      </c>
      <c r="AD2226">
        <v>14</v>
      </c>
      <c r="AE2226">
        <v>480</v>
      </c>
      <c r="AF2226">
        <v>460</v>
      </c>
      <c r="AG2226">
        <v>500</v>
      </c>
      <c r="AH2226" t="s">
        <v>70</v>
      </c>
      <c r="AI2226">
        <v>0.46</v>
      </c>
      <c r="AJ2226">
        <v>0.34</v>
      </c>
      <c r="AK2226">
        <v>0.61</v>
      </c>
      <c r="AL2226">
        <v>0.06</v>
      </c>
      <c r="AM2226">
        <v>0.04</v>
      </c>
      <c r="AN2226">
        <v>7.0000000000000007E-2</v>
      </c>
      <c r="AO2226">
        <v>2.2000000000000002</v>
      </c>
      <c r="AP2226">
        <v>1.4</v>
      </c>
      <c r="AQ2226">
        <v>2.6</v>
      </c>
      <c r="AR2226">
        <v>0</v>
      </c>
      <c r="AS2226">
        <v>89</v>
      </c>
      <c r="AT2226">
        <v>84</v>
      </c>
      <c r="AU2226">
        <v>93</v>
      </c>
    </row>
    <row r="2227" spans="1:47">
      <c r="A2227" t="s">
        <v>350</v>
      </c>
      <c r="B2227" t="s">
        <v>351</v>
      </c>
      <c r="C2227" t="s">
        <v>352</v>
      </c>
      <c r="D2227">
        <v>372</v>
      </c>
      <c r="E2227" t="s">
        <v>56</v>
      </c>
      <c r="F2227">
        <v>1999</v>
      </c>
      <c r="G2227">
        <v>3750879</v>
      </c>
      <c r="H2227">
        <v>16</v>
      </c>
      <c r="I2227">
        <v>6.5</v>
      </c>
      <c r="J2227">
        <v>29</v>
      </c>
      <c r="K2227">
        <v>590</v>
      </c>
      <c r="L2227">
        <v>240</v>
      </c>
      <c r="M2227">
        <v>1100</v>
      </c>
      <c r="N2227" t="s">
        <v>51</v>
      </c>
      <c r="O2227">
        <v>0.89</v>
      </c>
      <c r="P2227">
        <v>0.88</v>
      </c>
      <c r="Q2227">
        <v>0.89</v>
      </c>
      <c r="R2227">
        <v>33</v>
      </c>
      <c r="S2227">
        <v>33</v>
      </c>
      <c r="T2227">
        <v>33</v>
      </c>
      <c r="U2227">
        <v>0</v>
      </c>
      <c r="V2227">
        <v>0</v>
      </c>
      <c r="W2227">
        <v>0</v>
      </c>
      <c r="X2227">
        <v>0</v>
      </c>
      <c r="Y2227">
        <v>0</v>
      </c>
      <c r="Z2227">
        <v>0</v>
      </c>
      <c r="AA2227" t="s">
        <v>58</v>
      </c>
      <c r="AB2227">
        <v>12</v>
      </c>
      <c r="AC2227">
        <v>12</v>
      </c>
      <c r="AD2227">
        <v>13</v>
      </c>
      <c r="AE2227">
        <v>460</v>
      </c>
      <c r="AF2227">
        <v>440</v>
      </c>
      <c r="AG2227">
        <v>490</v>
      </c>
      <c r="AH2227" t="s">
        <v>70</v>
      </c>
      <c r="AI2227">
        <v>0.54</v>
      </c>
      <c r="AJ2227">
        <v>0.4</v>
      </c>
      <c r="AK2227">
        <v>0.71</v>
      </c>
      <c r="AL2227">
        <v>7.0000000000000007E-2</v>
      </c>
      <c r="AM2227">
        <v>0.04</v>
      </c>
      <c r="AN2227">
        <v>0.08</v>
      </c>
      <c r="AO2227">
        <v>2.5</v>
      </c>
      <c r="AP2227">
        <v>1.5</v>
      </c>
      <c r="AQ2227">
        <v>3</v>
      </c>
      <c r="AR2227">
        <v>0</v>
      </c>
      <c r="AS2227">
        <v>98</v>
      </c>
      <c r="AT2227">
        <v>93</v>
      </c>
      <c r="AU2227">
        <v>100</v>
      </c>
    </row>
    <row r="2228" spans="1:47">
      <c r="A2228" t="s">
        <v>350</v>
      </c>
      <c r="B2228" t="s">
        <v>351</v>
      </c>
      <c r="C2228" t="s">
        <v>352</v>
      </c>
      <c r="D2228">
        <v>372</v>
      </c>
      <c r="E2228" t="s">
        <v>56</v>
      </c>
      <c r="F2228">
        <v>2000</v>
      </c>
      <c r="G2228">
        <v>3803741</v>
      </c>
      <c r="H2228">
        <v>15</v>
      </c>
      <c r="I2228">
        <v>6.3</v>
      </c>
      <c r="J2228">
        <v>28</v>
      </c>
      <c r="K2228">
        <v>580</v>
      </c>
      <c r="L2228">
        <v>240</v>
      </c>
      <c r="M2228">
        <v>1100</v>
      </c>
      <c r="N2228" t="s">
        <v>51</v>
      </c>
      <c r="O2228">
        <v>0.95</v>
      </c>
      <c r="P2228">
        <v>0.95</v>
      </c>
      <c r="Q2228">
        <v>0.96</v>
      </c>
      <c r="R2228">
        <v>36</v>
      </c>
      <c r="S2228">
        <v>36</v>
      </c>
      <c r="T2228">
        <v>36</v>
      </c>
      <c r="U2228">
        <v>0</v>
      </c>
      <c r="V2228">
        <v>0</v>
      </c>
      <c r="W2228">
        <v>0</v>
      </c>
      <c r="X2228">
        <v>0</v>
      </c>
      <c r="Y2228">
        <v>0</v>
      </c>
      <c r="Z2228">
        <v>0</v>
      </c>
      <c r="AA2228" t="s">
        <v>58</v>
      </c>
      <c r="AB2228">
        <v>12</v>
      </c>
      <c r="AC2228">
        <v>11</v>
      </c>
      <c r="AD2228">
        <v>13</v>
      </c>
      <c r="AE2228">
        <v>460</v>
      </c>
      <c r="AF2228">
        <v>430</v>
      </c>
      <c r="AG2228">
        <v>480</v>
      </c>
      <c r="AH2228" t="s">
        <v>70</v>
      </c>
      <c r="AI2228">
        <v>0.64</v>
      </c>
      <c r="AJ2228">
        <v>0.46</v>
      </c>
      <c r="AK2228">
        <v>0.84</v>
      </c>
      <c r="AL2228">
        <v>0.08</v>
      </c>
      <c r="AM2228">
        <v>0.05</v>
      </c>
      <c r="AN2228">
        <v>0.09</v>
      </c>
      <c r="AO2228">
        <v>2.9</v>
      </c>
      <c r="AP2228">
        <v>1.8</v>
      </c>
      <c r="AQ2228">
        <v>3.5</v>
      </c>
      <c r="AR2228">
        <v>0</v>
      </c>
      <c r="AS2228">
        <v>85</v>
      </c>
      <c r="AT2228">
        <v>80</v>
      </c>
      <c r="AU2228">
        <v>89</v>
      </c>
    </row>
    <row r="2229" spans="1:47">
      <c r="A2229" t="s">
        <v>350</v>
      </c>
      <c r="B2229" t="s">
        <v>351</v>
      </c>
      <c r="C2229" t="s">
        <v>352</v>
      </c>
      <c r="D2229">
        <v>372</v>
      </c>
      <c r="E2229" t="s">
        <v>56</v>
      </c>
      <c r="F2229">
        <v>2001</v>
      </c>
      <c r="G2229">
        <v>3865839</v>
      </c>
      <c r="H2229">
        <v>15</v>
      </c>
      <c r="I2229">
        <v>6.2</v>
      </c>
      <c r="J2229">
        <v>27</v>
      </c>
      <c r="K2229">
        <v>580</v>
      </c>
      <c r="L2229">
        <v>240</v>
      </c>
      <c r="M2229">
        <v>1100</v>
      </c>
      <c r="N2229" t="s">
        <v>51</v>
      </c>
      <c r="O2229">
        <v>0.7</v>
      </c>
      <c r="P2229">
        <v>0.7</v>
      </c>
      <c r="Q2229">
        <v>0.71</v>
      </c>
      <c r="R2229">
        <v>27</v>
      </c>
      <c r="S2229">
        <v>27</v>
      </c>
      <c r="T2229">
        <v>27</v>
      </c>
      <c r="U2229">
        <v>0</v>
      </c>
      <c r="V2229">
        <v>0</v>
      </c>
      <c r="W2229">
        <v>0</v>
      </c>
      <c r="X2229">
        <v>0</v>
      </c>
      <c r="Y2229">
        <v>0</v>
      </c>
      <c r="Z2229">
        <v>0</v>
      </c>
      <c r="AA2229" t="s">
        <v>58</v>
      </c>
      <c r="AB2229">
        <v>12</v>
      </c>
      <c r="AC2229">
        <v>11</v>
      </c>
      <c r="AD2229">
        <v>12</v>
      </c>
      <c r="AE2229">
        <v>460</v>
      </c>
      <c r="AF2229">
        <v>430</v>
      </c>
      <c r="AG2229">
        <v>480</v>
      </c>
      <c r="AH2229" t="s">
        <v>70</v>
      </c>
      <c r="AI2229">
        <v>0.65</v>
      </c>
      <c r="AJ2229">
        <v>0.48</v>
      </c>
      <c r="AK2229">
        <v>0.84</v>
      </c>
      <c r="AL2229">
        <v>0.08</v>
      </c>
      <c r="AM2229">
        <v>0.05</v>
      </c>
      <c r="AN2229">
        <v>0.09</v>
      </c>
      <c r="AO2229">
        <v>3</v>
      </c>
      <c r="AP2229">
        <v>1.9</v>
      </c>
      <c r="AQ2229">
        <v>3.5</v>
      </c>
      <c r="AR2229">
        <v>0</v>
      </c>
      <c r="AS2229">
        <v>86</v>
      </c>
      <c r="AT2229">
        <v>83</v>
      </c>
      <c r="AU2229">
        <v>91</v>
      </c>
    </row>
    <row r="2230" spans="1:47">
      <c r="A2230" t="s">
        <v>350</v>
      </c>
      <c r="B2230" t="s">
        <v>351</v>
      </c>
      <c r="C2230" t="s">
        <v>352</v>
      </c>
      <c r="D2230">
        <v>372</v>
      </c>
      <c r="E2230" t="s">
        <v>56</v>
      </c>
      <c r="F2230">
        <v>2002</v>
      </c>
      <c r="G2230">
        <v>3935875</v>
      </c>
      <c r="H2230">
        <v>15</v>
      </c>
      <c r="I2230">
        <v>6.3</v>
      </c>
      <c r="J2230">
        <v>27</v>
      </c>
      <c r="K2230">
        <v>590</v>
      </c>
      <c r="L2230">
        <v>250</v>
      </c>
      <c r="M2230">
        <v>1100</v>
      </c>
      <c r="N2230" t="s">
        <v>51</v>
      </c>
      <c r="O2230">
        <v>0.69</v>
      </c>
      <c r="P2230">
        <v>0.69</v>
      </c>
      <c r="Q2230">
        <v>0.7</v>
      </c>
      <c r="R2230">
        <v>27</v>
      </c>
      <c r="S2230">
        <v>27</v>
      </c>
      <c r="T2230">
        <v>27</v>
      </c>
      <c r="U2230">
        <v>0</v>
      </c>
      <c r="V2230">
        <v>0</v>
      </c>
      <c r="W2230">
        <v>0</v>
      </c>
      <c r="X2230">
        <v>0</v>
      </c>
      <c r="Y2230">
        <v>0</v>
      </c>
      <c r="Z2230">
        <v>0</v>
      </c>
      <c r="AA2230" t="s">
        <v>58</v>
      </c>
      <c r="AB2230">
        <v>12</v>
      </c>
      <c r="AC2230">
        <v>11</v>
      </c>
      <c r="AD2230">
        <v>12</v>
      </c>
      <c r="AE2230">
        <v>460</v>
      </c>
      <c r="AF2230">
        <v>440</v>
      </c>
      <c r="AG2230">
        <v>480</v>
      </c>
      <c r="AH2230" t="s">
        <v>70</v>
      </c>
      <c r="AI2230">
        <v>0.7</v>
      </c>
      <c r="AJ2230">
        <v>0.52</v>
      </c>
      <c r="AK2230">
        <v>0.9</v>
      </c>
      <c r="AL2230">
        <v>0.08</v>
      </c>
      <c r="AM2230">
        <v>0.05</v>
      </c>
      <c r="AN2230">
        <v>0.1</v>
      </c>
      <c r="AO2230">
        <v>3.2</v>
      </c>
      <c r="AP2230">
        <v>2</v>
      </c>
      <c r="AQ2230">
        <v>3.8</v>
      </c>
      <c r="AR2230">
        <v>0</v>
      </c>
      <c r="AS2230">
        <v>81</v>
      </c>
      <c r="AT2230">
        <v>78</v>
      </c>
      <c r="AU2230">
        <v>85</v>
      </c>
    </row>
    <row r="2231" spans="1:47">
      <c r="A2231" t="s">
        <v>350</v>
      </c>
      <c r="B2231" t="s">
        <v>351</v>
      </c>
      <c r="C2231" t="s">
        <v>352</v>
      </c>
      <c r="D2231">
        <v>372</v>
      </c>
      <c r="E2231" t="s">
        <v>56</v>
      </c>
      <c r="F2231">
        <v>2003</v>
      </c>
      <c r="G2231">
        <v>4010652</v>
      </c>
      <c r="H2231">
        <v>15</v>
      </c>
      <c r="I2231">
        <v>6.3</v>
      </c>
      <c r="J2231">
        <v>27</v>
      </c>
      <c r="K2231">
        <v>600</v>
      </c>
      <c r="L2231">
        <v>250</v>
      </c>
      <c r="M2231">
        <v>1100</v>
      </c>
      <c r="N2231" t="s">
        <v>51</v>
      </c>
      <c r="O2231">
        <v>0.55000000000000004</v>
      </c>
      <c r="P2231">
        <v>0.55000000000000004</v>
      </c>
      <c r="Q2231">
        <v>0.56000000000000005</v>
      </c>
      <c r="R2231">
        <v>22</v>
      </c>
      <c r="S2231">
        <v>22</v>
      </c>
      <c r="T2231">
        <v>22</v>
      </c>
      <c r="U2231">
        <v>0</v>
      </c>
      <c r="V2231">
        <v>0</v>
      </c>
      <c r="W2231">
        <v>0</v>
      </c>
      <c r="X2231">
        <v>0</v>
      </c>
      <c r="Y2231">
        <v>0</v>
      </c>
      <c r="Z2231">
        <v>0</v>
      </c>
      <c r="AA2231" t="s">
        <v>58</v>
      </c>
      <c r="AB2231">
        <v>12</v>
      </c>
      <c r="AC2231">
        <v>11</v>
      </c>
      <c r="AD2231">
        <v>12</v>
      </c>
      <c r="AE2231">
        <v>470</v>
      </c>
      <c r="AF2231">
        <v>450</v>
      </c>
      <c r="AG2231">
        <v>490</v>
      </c>
      <c r="AH2231" t="s">
        <v>70</v>
      </c>
      <c r="AI2231">
        <v>0.77</v>
      </c>
      <c r="AJ2231">
        <v>0.56999999999999995</v>
      </c>
      <c r="AK2231">
        <v>0.99</v>
      </c>
      <c r="AL2231">
        <v>0.09</v>
      </c>
      <c r="AM2231">
        <v>0.06</v>
      </c>
      <c r="AN2231">
        <v>0.11</v>
      </c>
      <c r="AO2231">
        <v>3.6</v>
      </c>
      <c r="AP2231">
        <v>2.2999999999999998</v>
      </c>
      <c r="AQ2231">
        <v>4.3</v>
      </c>
      <c r="AR2231">
        <v>0</v>
      </c>
      <c r="AS2231">
        <v>87</v>
      </c>
      <c r="AT2231">
        <v>83</v>
      </c>
      <c r="AU2231">
        <v>91</v>
      </c>
    </row>
    <row r="2232" spans="1:47">
      <c r="A2232" t="s">
        <v>350</v>
      </c>
      <c r="B2232" t="s">
        <v>351</v>
      </c>
      <c r="C2232" t="s">
        <v>352</v>
      </c>
      <c r="D2232">
        <v>372</v>
      </c>
      <c r="E2232" t="s">
        <v>56</v>
      </c>
      <c r="F2232">
        <v>2004</v>
      </c>
      <c r="G2232">
        <v>4085790</v>
      </c>
      <c r="H2232">
        <v>15</v>
      </c>
      <c r="I2232">
        <v>6.5</v>
      </c>
      <c r="J2232">
        <v>27</v>
      </c>
      <c r="K2232">
        <v>620</v>
      </c>
      <c r="L2232">
        <v>260</v>
      </c>
      <c r="M2232">
        <v>1100</v>
      </c>
      <c r="N2232" t="s">
        <v>51</v>
      </c>
      <c r="O2232">
        <v>0.62</v>
      </c>
      <c r="P2232">
        <v>0.61</v>
      </c>
      <c r="Q2232">
        <v>0.62</v>
      </c>
      <c r="R2232">
        <v>25</v>
      </c>
      <c r="S2232">
        <v>25</v>
      </c>
      <c r="T2232">
        <v>25</v>
      </c>
      <c r="U2232">
        <v>0</v>
      </c>
      <c r="V2232">
        <v>0</v>
      </c>
      <c r="W2232">
        <v>0</v>
      </c>
      <c r="X2232">
        <v>0</v>
      </c>
      <c r="Y2232">
        <v>0</v>
      </c>
      <c r="Z2232">
        <v>0</v>
      </c>
      <c r="AA2232" t="s">
        <v>58</v>
      </c>
      <c r="AB2232">
        <v>12</v>
      </c>
      <c r="AC2232">
        <v>11</v>
      </c>
      <c r="AD2232">
        <v>12</v>
      </c>
      <c r="AE2232">
        <v>480</v>
      </c>
      <c r="AF2232">
        <v>460</v>
      </c>
      <c r="AG2232">
        <v>510</v>
      </c>
      <c r="AH2232" t="s">
        <v>70</v>
      </c>
      <c r="AI2232">
        <v>0.84</v>
      </c>
      <c r="AJ2232">
        <v>0.62</v>
      </c>
      <c r="AK2232">
        <v>1.1000000000000001</v>
      </c>
      <c r="AL2232">
        <v>0.1</v>
      </c>
      <c r="AM2232">
        <v>0.06</v>
      </c>
      <c r="AN2232">
        <v>0.12</v>
      </c>
      <c r="AO2232">
        <v>4</v>
      </c>
      <c r="AP2232">
        <v>2.5</v>
      </c>
      <c r="AQ2232">
        <v>4.8</v>
      </c>
      <c r="AR2232">
        <v>0</v>
      </c>
      <c r="AS2232">
        <v>85</v>
      </c>
      <c r="AT2232">
        <v>81</v>
      </c>
      <c r="AU2232">
        <v>89</v>
      </c>
    </row>
    <row r="2233" spans="1:47">
      <c r="A2233" t="s">
        <v>350</v>
      </c>
      <c r="B2233" t="s">
        <v>351</v>
      </c>
      <c r="C2233" t="s">
        <v>352</v>
      </c>
      <c r="D2233">
        <v>372</v>
      </c>
      <c r="E2233" t="s">
        <v>56</v>
      </c>
      <c r="F2233">
        <v>2005</v>
      </c>
      <c r="G2233">
        <v>4158002</v>
      </c>
      <c r="H2233">
        <v>15</v>
      </c>
      <c r="I2233">
        <v>6.6</v>
      </c>
      <c r="J2233">
        <v>27</v>
      </c>
      <c r="K2233">
        <v>630</v>
      </c>
      <c r="L2233">
        <v>270</v>
      </c>
      <c r="M2233">
        <v>1100</v>
      </c>
      <c r="N2233" t="s">
        <v>51</v>
      </c>
      <c r="O2233">
        <v>0.39</v>
      </c>
      <c r="P2233">
        <v>0.39</v>
      </c>
      <c r="Q2233">
        <v>0.39</v>
      </c>
      <c r="R2233">
        <v>16</v>
      </c>
      <c r="S2233">
        <v>16</v>
      </c>
      <c r="T2233">
        <v>16</v>
      </c>
      <c r="U2233">
        <v>0</v>
      </c>
      <c r="V2233">
        <v>0</v>
      </c>
      <c r="W2233">
        <v>0</v>
      </c>
      <c r="X2233">
        <v>0</v>
      </c>
      <c r="Y2233">
        <v>0</v>
      </c>
      <c r="Z2233">
        <v>0</v>
      </c>
      <c r="AA2233" t="s">
        <v>58</v>
      </c>
      <c r="AB2233">
        <v>12</v>
      </c>
      <c r="AC2233">
        <v>11</v>
      </c>
      <c r="AD2233">
        <v>12</v>
      </c>
      <c r="AE2233">
        <v>490</v>
      </c>
      <c r="AF2233">
        <v>470</v>
      </c>
      <c r="AG2233">
        <v>510</v>
      </c>
      <c r="AH2233" t="s">
        <v>70</v>
      </c>
      <c r="AI2233">
        <v>0.91</v>
      </c>
      <c r="AJ2233">
        <v>0.67</v>
      </c>
      <c r="AK2233">
        <v>1.2</v>
      </c>
      <c r="AL2233">
        <v>0.11</v>
      </c>
      <c r="AM2233">
        <v>7.0000000000000007E-2</v>
      </c>
      <c r="AN2233">
        <v>0.13</v>
      </c>
      <c r="AO2233">
        <v>4.4000000000000004</v>
      </c>
      <c r="AP2233">
        <v>2.8</v>
      </c>
      <c r="AQ2233">
        <v>5.4</v>
      </c>
      <c r="AR2233">
        <v>0</v>
      </c>
      <c r="AS2233">
        <v>87</v>
      </c>
      <c r="AT2233">
        <v>83</v>
      </c>
      <c r="AU2233">
        <v>91</v>
      </c>
    </row>
    <row r="2234" spans="1:47">
      <c r="A2234" t="s">
        <v>350</v>
      </c>
      <c r="B2234" t="s">
        <v>351</v>
      </c>
      <c r="C2234" t="s">
        <v>352</v>
      </c>
      <c r="D2234">
        <v>372</v>
      </c>
      <c r="E2234" t="s">
        <v>56</v>
      </c>
      <c r="F2234">
        <v>2006</v>
      </c>
      <c r="G2234">
        <v>4226104</v>
      </c>
      <c r="H2234">
        <v>15</v>
      </c>
      <c r="I2234">
        <v>6.4</v>
      </c>
      <c r="J2234">
        <v>27</v>
      </c>
      <c r="K2234">
        <v>630</v>
      </c>
      <c r="L2234">
        <v>270</v>
      </c>
      <c r="M2234">
        <v>1100</v>
      </c>
      <c r="N2234" t="s">
        <v>51</v>
      </c>
      <c r="O2234">
        <v>0.5</v>
      </c>
      <c r="P2234">
        <v>0.5</v>
      </c>
      <c r="Q2234">
        <v>0.5</v>
      </c>
      <c r="R2234">
        <v>21</v>
      </c>
      <c r="S2234">
        <v>21</v>
      </c>
      <c r="T2234">
        <v>21</v>
      </c>
      <c r="U2234">
        <v>0</v>
      </c>
      <c r="V2234">
        <v>0</v>
      </c>
      <c r="W2234">
        <v>0</v>
      </c>
      <c r="X2234">
        <v>0</v>
      </c>
      <c r="Y2234">
        <v>0</v>
      </c>
      <c r="Z2234">
        <v>0</v>
      </c>
      <c r="AA2234" t="s">
        <v>58</v>
      </c>
      <c r="AB2234">
        <v>12</v>
      </c>
      <c r="AC2234">
        <v>11</v>
      </c>
      <c r="AD2234">
        <v>12</v>
      </c>
      <c r="AE2234">
        <v>490</v>
      </c>
      <c r="AF2234">
        <v>470</v>
      </c>
      <c r="AG2234">
        <v>510</v>
      </c>
      <c r="AH2234" t="s">
        <v>70</v>
      </c>
      <c r="AI2234">
        <v>0.99</v>
      </c>
      <c r="AJ2234">
        <v>0.73</v>
      </c>
      <c r="AK2234">
        <v>1.3</v>
      </c>
      <c r="AL2234">
        <v>0.12</v>
      </c>
      <c r="AM2234">
        <v>7.0000000000000007E-2</v>
      </c>
      <c r="AN2234">
        <v>0.14000000000000001</v>
      </c>
      <c r="AO2234">
        <v>4.9000000000000004</v>
      </c>
      <c r="AP2234">
        <v>3</v>
      </c>
      <c r="AQ2234">
        <v>5.8</v>
      </c>
      <c r="AR2234">
        <v>0</v>
      </c>
      <c r="AS2234">
        <v>90</v>
      </c>
      <c r="AT2234">
        <v>86</v>
      </c>
      <c r="AU2234">
        <v>94</v>
      </c>
    </row>
    <row r="2235" spans="1:47">
      <c r="A2235" t="s">
        <v>350</v>
      </c>
      <c r="B2235" t="s">
        <v>351</v>
      </c>
      <c r="C2235" t="s">
        <v>352</v>
      </c>
      <c r="D2235">
        <v>372</v>
      </c>
      <c r="E2235" t="s">
        <v>56</v>
      </c>
      <c r="F2235">
        <v>2007</v>
      </c>
      <c r="G2235">
        <v>4290537</v>
      </c>
      <c r="H2235">
        <v>15</v>
      </c>
      <c r="I2235">
        <v>6.4</v>
      </c>
      <c r="J2235">
        <v>27</v>
      </c>
      <c r="K2235">
        <v>640</v>
      </c>
      <c r="L2235">
        <v>270</v>
      </c>
      <c r="M2235">
        <v>1100</v>
      </c>
      <c r="N2235" t="s">
        <v>51</v>
      </c>
      <c r="O2235">
        <v>0.75</v>
      </c>
      <c r="P2235">
        <v>0.75</v>
      </c>
      <c r="Q2235">
        <v>0.75</v>
      </c>
      <c r="R2235">
        <v>32</v>
      </c>
      <c r="S2235">
        <v>32</v>
      </c>
      <c r="T2235">
        <v>32</v>
      </c>
      <c r="U2235">
        <v>0</v>
      </c>
      <c r="V2235">
        <v>0</v>
      </c>
      <c r="W2235">
        <v>0</v>
      </c>
      <c r="X2235">
        <v>0</v>
      </c>
      <c r="Y2235">
        <v>0</v>
      </c>
      <c r="Z2235">
        <v>0</v>
      </c>
      <c r="AA2235" t="s">
        <v>58</v>
      </c>
      <c r="AB2235">
        <v>11</v>
      </c>
      <c r="AC2235">
        <v>11</v>
      </c>
      <c r="AD2235">
        <v>12</v>
      </c>
      <c r="AE2235">
        <v>490</v>
      </c>
      <c r="AF2235">
        <v>470</v>
      </c>
      <c r="AG2235">
        <v>510</v>
      </c>
      <c r="AH2235" t="s">
        <v>70</v>
      </c>
      <c r="AI2235">
        <v>1.1000000000000001</v>
      </c>
      <c r="AJ2235">
        <v>0.79</v>
      </c>
      <c r="AK2235">
        <v>1.4</v>
      </c>
      <c r="AL2235">
        <v>0.12</v>
      </c>
      <c r="AM2235">
        <v>0.08</v>
      </c>
      <c r="AN2235">
        <v>0.15</v>
      </c>
      <c r="AO2235">
        <v>5.3</v>
      </c>
      <c r="AP2235">
        <v>3.3</v>
      </c>
      <c r="AQ2235">
        <v>6.3</v>
      </c>
      <c r="AR2235">
        <v>0</v>
      </c>
      <c r="AS2235">
        <v>88</v>
      </c>
      <c r="AT2235">
        <v>85</v>
      </c>
      <c r="AU2235">
        <v>93</v>
      </c>
    </row>
    <row r="2236" spans="1:47">
      <c r="A2236" t="s">
        <v>350</v>
      </c>
      <c r="B2236" t="s">
        <v>351</v>
      </c>
      <c r="C2236" t="s">
        <v>352</v>
      </c>
      <c r="D2236">
        <v>372</v>
      </c>
      <c r="E2236" t="s">
        <v>56</v>
      </c>
      <c r="F2236">
        <v>2008</v>
      </c>
      <c r="G2236">
        <v>4351657</v>
      </c>
      <c r="H2236">
        <v>15</v>
      </c>
      <c r="I2236">
        <v>6.3</v>
      </c>
      <c r="J2236">
        <v>26</v>
      </c>
      <c r="K2236">
        <v>630</v>
      </c>
      <c r="L2236">
        <v>270</v>
      </c>
      <c r="M2236">
        <v>1100</v>
      </c>
      <c r="N2236" t="s">
        <v>51</v>
      </c>
      <c r="O2236">
        <v>0.42</v>
      </c>
      <c r="P2236">
        <v>0.41</v>
      </c>
      <c r="Q2236">
        <v>0.42</v>
      </c>
      <c r="R2236">
        <v>18</v>
      </c>
      <c r="S2236">
        <v>18</v>
      </c>
      <c r="T2236">
        <v>18</v>
      </c>
      <c r="U2236">
        <v>0</v>
      </c>
      <c r="V2236">
        <v>0</v>
      </c>
      <c r="W2236">
        <v>0</v>
      </c>
      <c r="X2236">
        <v>0</v>
      </c>
      <c r="Y2236">
        <v>0</v>
      </c>
      <c r="Z2236">
        <v>0</v>
      </c>
      <c r="AA2236" t="s">
        <v>58</v>
      </c>
      <c r="AB2236">
        <v>11</v>
      </c>
      <c r="AC2236">
        <v>11</v>
      </c>
      <c r="AD2236">
        <v>12</v>
      </c>
      <c r="AE2236">
        <v>490</v>
      </c>
      <c r="AF2236">
        <v>460</v>
      </c>
      <c r="AG2236">
        <v>510</v>
      </c>
      <c r="AH2236" t="s">
        <v>70</v>
      </c>
      <c r="AI2236">
        <v>1.1000000000000001</v>
      </c>
      <c r="AJ2236">
        <v>0.85</v>
      </c>
      <c r="AK2236">
        <v>1.5</v>
      </c>
      <c r="AL2236">
        <v>0.13</v>
      </c>
      <c r="AM2236">
        <v>0.08</v>
      </c>
      <c r="AN2236">
        <v>0.15</v>
      </c>
      <c r="AO2236">
        <v>5.6</v>
      </c>
      <c r="AP2236">
        <v>3.5</v>
      </c>
      <c r="AQ2236">
        <v>6.6</v>
      </c>
      <c r="AR2236">
        <v>0</v>
      </c>
      <c r="AS2236">
        <v>88</v>
      </c>
      <c r="AT2236">
        <v>85</v>
      </c>
      <c r="AU2236">
        <v>93</v>
      </c>
    </row>
    <row r="2237" spans="1:47">
      <c r="A2237" t="s">
        <v>350</v>
      </c>
      <c r="B2237" t="s">
        <v>351</v>
      </c>
      <c r="C2237" t="s">
        <v>352</v>
      </c>
      <c r="D2237">
        <v>372</v>
      </c>
      <c r="E2237" t="s">
        <v>56</v>
      </c>
      <c r="F2237">
        <v>2009</v>
      </c>
      <c r="G2237">
        <v>4410422</v>
      </c>
      <c r="H2237">
        <v>14</v>
      </c>
      <c r="I2237">
        <v>6.1</v>
      </c>
      <c r="J2237">
        <v>25</v>
      </c>
      <c r="K2237">
        <v>620</v>
      </c>
      <c r="L2237">
        <v>270</v>
      </c>
      <c r="M2237">
        <v>1100</v>
      </c>
      <c r="N2237" t="s">
        <v>51</v>
      </c>
      <c r="O2237">
        <v>0.55000000000000004</v>
      </c>
      <c r="P2237">
        <v>0.54</v>
      </c>
      <c r="Q2237">
        <v>0.55000000000000004</v>
      </c>
      <c r="R2237">
        <v>24</v>
      </c>
      <c r="S2237">
        <v>24</v>
      </c>
      <c r="T2237">
        <v>24</v>
      </c>
      <c r="U2237">
        <v>0</v>
      </c>
      <c r="V2237">
        <v>0</v>
      </c>
      <c r="W2237">
        <v>0</v>
      </c>
      <c r="X2237">
        <v>0</v>
      </c>
      <c r="Y2237">
        <v>0</v>
      </c>
      <c r="Z2237">
        <v>0</v>
      </c>
      <c r="AA2237" t="s">
        <v>58</v>
      </c>
      <c r="AB2237">
        <v>11</v>
      </c>
      <c r="AC2237">
        <v>10</v>
      </c>
      <c r="AD2237">
        <v>11</v>
      </c>
      <c r="AE2237">
        <v>480</v>
      </c>
      <c r="AF2237">
        <v>450</v>
      </c>
      <c r="AG2237">
        <v>500</v>
      </c>
      <c r="AH2237" t="s">
        <v>70</v>
      </c>
      <c r="AI2237">
        <v>1.2</v>
      </c>
      <c r="AJ2237">
        <v>0.89</v>
      </c>
      <c r="AK2237">
        <v>1.6</v>
      </c>
      <c r="AL2237">
        <v>0.13</v>
      </c>
      <c r="AM2237">
        <v>0.08</v>
      </c>
      <c r="AN2237">
        <v>0.16</v>
      </c>
      <c r="AO2237">
        <v>5.8</v>
      </c>
      <c r="AP2237">
        <v>3.5</v>
      </c>
      <c r="AQ2237">
        <v>6.9</v>
      </c>
      <c r="AR2237">
        <v>0</v>
      </c>
      <c r="AS2237">
        <v>89</v>
      </c>
      <c r="AT2237">
        <v>86</v>
      </c>
      <c r="AU2237">
        <v>94</v>
      </c>
    </row>
    <row r="2238" spans="1:47">
      <c r="A2238" t="s">
        <v>350</v>
      </c>
      <c r="B2238" t="s">
        <v>351</v>
      </c>
      <c r="C2238" t="s">
        <v>352</v>
      </c>
      <c r="D2238">
        <v>372</v>
      </c>
      <c r="E2238" t="s">
        <v>56</v>
      </c>
      <c r="F2238">
        <v>2010</v>
      </c>
      <c r="G2238">
        <v>4467561</v>
      </c>
      <c r="H2238">
        <v>13</v>
      </c>
      <c r="I2238">
        <v>5.7</v>
      </c>
      <c r="J2238">
        <v>24</v>
      </c>
      <c r="K2238">
        <v>590</v>
      </c>
      <c r="L2238">
        <v>250</v>
      </c>
      <c r="M2238">
        <v>1100</v>
      </c>
      <c r="N2238" t="s">
        <v>51</v>
      </c>
      <c r="O2238">
        <v>0.61</v>
      </c>
      <c r="P2238">
        <v>0.61</v>
      </c>
      <c r="Q2238">
        <v>0.61</v>
      </c>
      <c r="R2238">
        <v>27</v>
      </c>
      <c r="S2238">
        <v>27</v>
      </c>
      <c r="T2238">
        <v>27</v>
      </c>
      <c r="U2238">
        <v>0</v>
      </c>
      <c r="V2238">
        <v>0</v>
      </c>
      <c r="W2238">
        <v>0</v>
      </c>
      <c r="X2238">
        <v>0</v>
      </c>
      <c r="Y2238">
        <v>0</v>
      </c>
      <c r="Z2238">
        <v>0</v>
      </c>
      <c r="AA2238" t="s">
        <v>58</v>
      </c>
      <c r="AB2238">
        <v>10</v>
      </c>
      <c r="AC2238">
        <v>9.8000000000000007</v>
      </c>
      <c r="AD2238">
        <v>11</v>
      </c>
      <c r="AE2238">
        <v>460</v>
      </c>
      <c r="AF2238">
        <v>440</v>
      </c>
      <c r="AG2238">
        <v>490</v>
      </c>
      <c r="AH2238" t="s">
        <v>70</v>
      </c>
      <c r="AI2238">
        <v>1.3</v>
      </c>
      <c r="AJ2238">
        <v>0.94</v>
      </c>
      <c r="AK2238">
        <v>1.7</v>
      </c>
      <c r="AL2238">
        <v>0.13</v>
      </c>
      <c r="AM2238">
        <v>0.08</v>
      </c>
      <c r="AN2238">
        <v>0.16</v>
      </c>
      <c r="AO2238">
        <v>6</v>
      </c>
      <c r="AP2238">
        <v>3.6</v>
      </c>
      <c r="AQ2238">
        <v>7.1</v>
      </c>
      <c r="AR2238">
        <v>0</v>
      </c>
      <c r="AS2238">
        <v>84</v>
      </c>
      <c r="AT2238">
        <v>80</v>
      </c>
      <c r="AU2238">
        <v>89</v>
      </c>
    </row>
    <row r="2239" spans="1:47">
      <c r="A2239" t="s">
        <v>350</v>
      </c>
      <c r="B2239" t="s">
        <v>351</v>
      </c>
      <c r="C2239" t="s">
        <v>352</v>
      </c>
      <c r="D2239">
        <v>372</v>
      </c>
      <c r="E2239" t="s">
        <v>56</v>
      </c>
      <c r="F2239">
        <v>2011</v>
      </c>
      <c r="G2239">
        <v>4522844</v>
      </c>
      <c r="H2239">
        <v>12</v>
      </c>
      <c r="I2239">
        <v>5.3</v>
      </c>
      <c r="J2239">
        <v>23</v>
      </c>
      <c r="K2239">
        <v>560</v>
      </c>
      <c r="L2239">
        <v>240</v>
      </c>
      <c r="M2239">
        <v>1000</v>
      </c>
      <c r="N2239" t="s">
        <v>51</v>
      </c>
      <c r="O2239">
        <v>0.45</v>
      </c>
      <c r="P2239">
        <v>0.45</v>
      </c>
      <c r="Q2239">
        <v>0.45</v>
      </c>
      <c r="R2239">
        <v>20</v>
      </c>
      <c r="S2239">
        <v>20</v>
      </c>
      <c r="T2239">
        <v>20</v>
      </c>
      <c r="U2239">
        <v>0</v>
      </c>
      <c r="V2239">
        <v>0</v>
      </c>
      <c r="W2239">
        <v>0</v>
      </c>
      <c r="X2239">
        <v>0</v>
      </c>
      <c r="Y2239">
        <v>0</v>
      </c>
      <c r="Z2239">
        <v>0</v>
      </c>
      <c r="AA2239" t="s">
        <v>57</v>
      </c>
      <c r="AB2239">
        <v>9.8000000000000007</v>
      </c>
      <c r="AC2239">
        <v>9.1999999999999993</v>
      </c>
      <c r="AD2239">
        <v>10</v>
      </c>
      <c r="AE2239">
        <v>440</v>
      </c>
      <c r="AF2239">
        <v>420</v>
      </c>
      <c r="AG2239">
        <v>470</v>
      </c>
      <c r="AH2239" t="s">
        <v>70</v>
      </c>
      <c r="AI2239">
        <v>1.4</v>
      </c>
      <c r="AJ2239">
        <v>0.98</v>
      </c>
      <c r="AK2239">
        <v>1.8</v>
      </c>
      <c r="AL2239">
        <v>0.13</v>
      </c>
      <c r="AM2239">
        <v>0.08</v>
      </c>
      <c r="AN2239">
        <v>0.16</v>
      </c>
      <c r="AO2239">
        <v>6</v>
      </c>
      <c r="AP2239">
        <v>3.6</v>
      </c>
      <c r="AQ2239">
        <v>7.3</v>
      </c>
      <c r="AR2239">
        <v>0</v>
      </c>
      <c r="AS2239">
        <v>88</v>
      </c>
      <c r="AT2239">
        <v>83</v>
      </c>
      <c r="AU2239">
        <v>93</v>
      </c>
    </row>
    <row r="2240" spans="1:47">
      <c r="A2240" t="s">
        <v>350</v>
      </c>
      <c r="B2240" t="s">
        <v>351</v>
      </c>
      <c r="C2240" t="s">
        <v>352</v>
      </c>
      <c r="D2240">
        <v>372</v>
      </c>
      <c r="E2240" t="s">
        <v>56</v>
      </c>
      <c r="F2240">
        <v>2012</v>
      </c>
      <c r="G2240">
        <v>4575890</v>
      </c>
      <c r="H2240">
        <v>12</v>
      </c>
      <c r="I2240">
        <v>4.8</v>
      </c>
      <c r="J2240">
        <v>21</v>
      </c>
      <c r="K2240">
        <v>530</v>
      </c>
      <c r="L2240">
        <v>220</v>
      </c>
      <c r="M2240">
        <v>970</v>
      </c>
      <c r="N2240" t="s">
        <v>51</v>
      </c>
      <c r="O2240">
        <v>0.42</v>
      </c>
      <c r="P2240">
        <v>0.42</v>
      </c>
      <c r="Q2240">
        <v>0.42</v>
      </c>
      <c r="R2240">
        <v>19</v>
      </c>
      <c r="S2240">
        <v>19</v>
      </c>
      <c r="T2240">
        <v>19</v>
      </c>
      <c r="U2240">
        <v>0</v>
      </c>
      <c r="V2240">
        <v>0</v>
      </c>
      <c r="W2240">
        <v>0</v>
      </c>
      <c r="X2240">
        <v>0</v>
      </c>
      <c r="Y2240">
        <v>0</v>
      </c>
      <c r="Z2240">
        <v>0</v>
      </c>
      <c r="AA2240" t="s">
        <v>57</v>
      </c>
      <c r="AB2240">
        <v>9.1</v>
      </c>
      <c r="AC2240">
        <v>8.6</v>
      </c>
      <c r="AD2240">
        <v>9.9</v>
      </c>
      <c r="AE2240">
        <v>420</v>
      </c>
      <c r="AF2240">
        <v>390</v>
      </c>
      <c r="AG2240">
        <v>450</v>
      </c>
      <c r="AH2240" t="s">
        <v>70</v>
      </c>
      <c r="AI2240">
        <v>1.4</v>
      </c>
      <c r="AJ2240">
        <v>1</v>
      </c>
      <c r="AK2240">
        <v>1.9</v>
      </c>
      <c r="AL2240">
        <v>0.13</v>
      </c>
      <c r="AM2240">
        <v>0.08</v>
      </c>
      <c r="AN2240">
        <v>0.16</v>
      </c>
      <c r="AO2240">
        <v>6</v>
      </c>
      <c r="AP2240">
        <v>3.7</v>
      </c>
      <c r="AQ2240">
        <v>7.2</v>
      </c>
      <c r="AR2240">
        <v>0</v>
      </c>
      <c r="AS2240">
        <v>82</v>
      </c>
      <c r="AT2240">
        <v>75</v>
      </c>
      <c r="AU2240">
        <v>87</v>
      </c>
    </row>
    <row r="2241" spans="1:47">
      <c r="A2241" t="s">
        <v>350</v>
      </c>
      <c r="B2241" t="s">
        <v>351</v>
      </c>
      <c r="C2241" t="s">
        <v>352</v>
      </c>
      <c r="D2241">
        <v>372</v>
      </c>
      <c r="E2241" t="s">
        <v>56</v>
      </c>
      <c r="F2241">
        <v>2013</v>
      </c>
      <c r="G2241">
        <v>4627173</v>
      </c>
      <c r="H2241">
        <v>11</v>
      </c>
      <c r="I2241">
        <v>4.4000000000000004</v>
      </c>
      <c r="J2241">
        <v>20</v>
      </c>
      <c r="K2241">
        <v>490</v>
      </c>
      <c r="L2241">
        <v>200</v>
      </c>
      <c r="M2241">
        <v>910</v>
      </c>
      <c r="N2241" t="s">
        <v>51</v>
      </c>
      <c r="O2241">
        <v>0.4</v>
      </c>
      <c r="P2241">
        <v>0.4</v>
      </c>
      <c r="Q2241">
        <v>0.4</v>
      </c>
      <c r="R2241">
        <v>18</v>
      </c>
      <c r="S2241">
        <v>18</v>
      </c>
      <c r="T2241">
        <v>19</v>
      </c>
      <c r="U2241">
        <v>0</v>
      </c>
      <c r="V2241">
        <v>0</v>
      </c>
      <c r="W2241">
        <v>0</v>
      </c>
      <c r="X2241">
        <v>0</v>
      </c>
      <c r="Y2241">
        <v>0</v>
      </c>
      <c r="Z2241">
        <v>0</v>
      </c>
      <c r="AA2241" t="s">
        <v>57</v>
      </c>
      <c r="AB2241">
        <v>8.5</v>
      </c>
      <c r="AC2241">
        <v>8</v>
      </c>
      <c r="AD2241">
        <v>9.5</v>
      </c>
      <c r="AE2241">
        <v>390</v>
      </c>
      <c r="AF2241">
        <v>370</v>
      </c>
      <c r="AG2241">
        <v>440</v>
      </c>
      <c r="AH2241" t="s">
        <v>70</v>
      </c>
      <c r="AI2241">
        <v>1.5</v>
      </c>
      <c r="AJ2241">
        <v>1.1000000000000001</v>
      </c>
      <c r="AK2241">
        <v>2</v>
      </c>
      <c r="AL2241">
        <v>0.13</v>
      </c>
      <c r="AM2241">
        <v>0.08</v>
      </c>
      <c r="AN2241">
        <v>0.16</v>
      </c>
      <c r="AO2241">
        <v>5.9</v>
      </c>
      <c r="AP2241">
        <v>3.6</v>
      </c>
      <c r="AQ2241">
        <v>7.3</v>
      </c>
      <c r="AR2241">
        <v>0</v>
      </c>
      <c r="AS2241">
        <v>91</v>
      </c>
      <c r="AT2241">
        <v>81</v>
      </c>
      <c r="AU2241">
        <v>96</v>
      </c>
    </row>
    <row r="2242" spans="1:47">
      <c r="A2242" t="s">
        <v>353</v>
      </c>
      <c r="B2242" t="s">
        <v>354</v>
      </c>
      <c r="C2242" t="s">
        <v>355</v>
      </c>
      <c r="D2242">
        <v>376</v>
      </c>
      <c r="E2242" t="s">
        <v>56</v>
      </c>
      <c r="F2242">
        <v>1990</v>
      </c>
      <c r="G2242">
        <v>4499161</v>
      </c>
      <c r="H2242">
        <v>12</v>
      </c>
      <c r="I2242">
        <v>5.7</v>
      </c>
      <c r="J2242">
        <v>21</v>
      </c>
      <c r="K2242">
        <v>550</v>
      </c>
      <c r="L2242">
        <v>260</v>
      </c>
      <c r="M2242">
        <v>960</v>
      </c>
      <c r="N2242" t="s">
        <v>51</v>
      </c>
      <c r="O2242">
        <v>0.47</v>
      </c>
      <c r="P2242">
        <v>0.46</v>
      </c>
      <c r="Q2242">
        <v>0.48</v>
      </c>
      <c r="R2242">
        <v>21</v>
      </c>
      <c r="S2242">
        <v>21</v>
      </c>
      <c r="T2242">
        <v>22</v>
      </c>
      <c r="U2242">
        <v>0</v>
      </c>
      <c r="V2242">
        <v>0</v>
      </c>
      <c r="W2242">
        <v>0</v>
      </c>
      <c r="X2242">
        <v>0</v>
      </c>
      <c r="Y2242">
        <v>0</v>
      </c>
      <c r="Z2242">
        <v>0</v>
      </c>
      <c r="AA2242" t="s">
        <v>58</v>
      </c>
      <c r="AB2242">
        <v>9</v>
      </c>
      <c r="AC2242">
        <v>8.1999999999999993</v>
      </c>
      <c r="AD2242">
        <v>9.6</v>
      </c>
      <c r="AE2242">
        <v>400</v>
      </c>
      <c r="AF2242">
        <v>370</v>
      </c>
      <c r="AG2242">
        <v>430</v>
      </c>
      <c r="AH2242" t="s">
        <v>70</v>
      </c>
      <c r="AI2242">
        <v>0.39</v>
      </c>
      <c r="AJ2242">
        <v>0.35</v>
      </c>
      <c r="AK2242">
        <v>0.44</v>
      </c>
      <c r="AL2242">
        <v>0.04</v>
      </c>
      <c r="AM2242">
        <v>0.03</v>
      </c>
      <c r="AN2242">
        <v>0.04</v>
      </c>
      <c r="AO2242">
        <v>1.6</v>
      </c>
      <c r="AP2242">
        <v>1.5</v>
      </c>
      <c r="AQ2242">
        <v>1.7</v>
      </c>
      <c r="AR2242">
        <v>0</v>
      </c>
      <c r="AS2242">
        <v>58</v>
      </c>
      <c r="AT2242">
        <v>54</v>
      </c>
      <c r="AU2242">
        <v>63</v>
      </c>
    </row>
    <row r="2243" spans="1:47">
      <c r="A2243" t="s">
        <v>353</v>
      </c>
      <c r="B2243" t="s">
        <v>354</v>
      </c>
      <c r="C2243" t="s">
        <v>355</v>
      </c>
      <c r="D2243">
        <v>376</v>
      </c>
      <c r="E2243" t="s">
        <v>56</v>
      </c>
      <c r="F2243">
        <v>1991</v>
      </c>
      <c r="G2243">
        <v>4641600</v>
      </c>
      <c r="H2243">
        <v>12</v>
      </c>
      <c r="I2243">
        <v>5.4</v>
      </c>
      <c r="J2243">
        <v>21</v>
      </c>
      <c r="K2243">
        <v>560</v>
      </c>
      <c r="L2243">
        <v>250</v>
      </c>
      <c r="M2243">
        <v>990</v>
      </c>
      <c r="N2243" t="s">
        <v>51</v>
      </c>
      <c r="O2243">
        <v>0.41</v>
      </c>
      <c r="P2243">
        <v>0.4</v>
      </c>
      <c r="Q2243">
        <v>0.42</v>
      </c>
      <c r="R2243">
        <v>19</v>
      </c>
      <c r="S2243">
        <v>19</v>
      </c>
      <c r="T2243">
        <v>20</v>
      </c>
      <c r="U2243">
        <v>0</v>
      </c>
      <c r="V2243">
        <v>0</v>
      </c>
      <c r="W2243">
        <v>0</v>
      </c>
      <c r="X2243">
        <v>0</v>
      </c>
      <c r="Y2243">
        <v>0</v>
      </c>
      <c r="Z2243">
        <v>0</v>
      </c>
      <c r="AA2243" t="s">
        <v>58</v>
      </c>
      <c r="AB2243">
        <v>9</v>
      </c>
      <c r="AC2243">
        <v>8.5</v>
      </c>
      <c r="AD2243">
        <v>9.6</v>
      </c>
      <c r="AE2243">
        <v>420</v>
      </c>
      <c r="AF2243">
        <v>390</v>
      </c>
      <c r="AG2243">
        <v>450</v>
      </c>
      <c r="AH2243" t="s">
        <v>70</v>
      </c>
      <c r="AI2243">
        <v>0.55000000000000004</v>
      </c>
      <c r="AJ2243">
        <v>0.5</v>
      </c>
      <c r="AK2243">
        <v>0.59</v>
      </c>
      <c r="AL2243">
        <v>0.05</v>
      </c>
      <c r="AM2243">
        <v>0.05</v>
      </c>
      <c r="AN2243">
        <v>0.05</v>
      </c>
      <c r="AO2243">
        <v>2.2999999999999998</v>
      </c>
      <c r="AP2243">
        <v>2.2000000000000002</v>
      </c>
      <c r="AQ2243">
        <v>2.5</v>
      </c>
      <c r="AR2243">
        <v>0</v>
      </c>
      <c r="AS2243">
        <v>120</v>
      </c>
      <c r="AT2243">
        <v>110</v>
      </c>
      <c r="AU2243">
        <v>130</v>
      </c>
    </row>
    <row r="2244" spans="1:47">
      <c r="A2244" t="s">
        <v>353</v>
      </c>
      <c r="B2244" t="s">
        <v>354</v>
      </c>
      <c r="C2244" t="s">
        <v>355</v>
      </c>
      <c r="D2244">
        <v>376</v>
      </c>
      <c r="E2244" t="s">
        <v>56</v>
      </c>
      <c r="F2244">
        <v>1992</v>
      </c>
      <c r="G2244">
        <v>4806983</v>
      </c>
      <c r="H2244">
        <v>11</v>
      </c>
      <c r="I2244">
        <v>4.8</v>
      </c>
      <c r="J2244">
        <v>21</v>
      </c>
      <c r="K2244">
        <v>550</v>
      </c>
      <c r="L2244">
        <v>230</v>
      </c>
      <c r="M2244">
        <v>1000</v>
      </c>
      <c r="N2244" t="s">
        <v>51</v>
      </c>
      <c r="O2244">
        <v>0.56000000000000005</v>
      </c>
      <c r="P2244">
        <v>0.54</v>
      </c>
      <c r="Q2244">
        <v>0.57999999999999996</v>
      </c>
      <c r="R2244">
        <v>27</v>
      </c>
      <c r="S2244">
        <v>26</v>
      </c>
      <c r="T2244">
        <v>28</v>
      </c>
      <c r="U2244">
        <v>0.02</v>
      </c>
      <c r="V2244">
        <v>0.01</v>
      </c>
      <c r="W2244">
        <v>0.03</v>
      </c>
      <c r="X2244">
        <v>1</v>
      </c>
      <c r="Y2244">
        <v>0.56999999999999995</v>
      </c>
      <c r="Z2244">
        <v>1.5</v>
      </c>
      <c r="AA2244" t="s">
        <v>58</v>
      </c>
      <c r="AB2244">
        <v>8.9</v>
      </c>
      <c r="AC2244">
        <v>8.4</v>
      </c>
      <c r="AD2244">
        <v>9.4</v>
      </c>
      <c r="AE2244">
        <v>430</v>
      </c>
      <c r="AF2244">
        <v>410</v>
      </c>
      <c r="AG2244">
        <v>450</v>
      </c>
      <c r="AH2244" t="s">
        <v>70</v>
      </c>
      <c r="AI2244">
        <v>0.71</v>
      </c>
      <c r="AJ2244">
        <v>0.66</v>
      </c>
      <c r="AK2244">
        <v>0.77</v>
      </c>
      <c r="AL2244">
        <v>0.06</v>
      </c>
      <c r="AM2244">
        <v>0.06</v>
      </c>
      <c r="AN2244">
        <v>7.0000000000000007E-2</v>
      </c>
      <c r="AO2244">
        <v>3.1</v>
      </c>
      <c r="AP2244">
        <v>2.9</v>
      </c>
      <c r="AQ2244">
        <v>3.3</v>
      </c>
      <c r="AR2244">
        <v>0</v>
      </c>
      <c r="AS2244">
        <v>80</v>
      </c>
      <c r="AT2244">
        <v>76</v>
      </c>
      <c r="AU2244">
        <v>85</v>
      </c>
    </row>
    <row r="2245" spans="1:47">
      <c r="A2245" t="s">
        <v>353</v>
      </c>
      <c r="B2245" t="s">
        <v>354</v>
      </c>
      <c r="C2245" t="s">
        <v>355</v>
      </c>
      <c r="D2245">
        <v>376</v>
      </c>
      <c r="E2245" t="s">
        <v>56</v>
      </c>
      <c r="F2245">
        <v>1993</v>
      </c>
      <c r="G2245">
        <v>4985652</v>
      </c>
      <c r="H2245">
        <v>11</v>
      </c>
      <c r="I2245">
        <v>4.2</v>
      </c>
      <c r="J2245">
        <v>20</v>
      </c>
      <c r="K2245">
        <v>540</v>
      </c>
      <c r="L2245">
        <v>210</v>
      </c>
      <c r="M2245">
        <v>1000</v>
      </c>
      <c r="N2245" t="s">
        <v>51</v>
      </c>
      <c r="O2245">
        <v>0.64</v>
      </c>
      <c r="P2245">
        <v>0.62</v>
      </c>
      <c r="Q2245">
        <v>0.66</v>
      </c>
      <c r="R2245">
        <v>32</v>
      </c>
      <c r="S2245">
        <v>31</v>
      </c>
      <c r="T2245">
        <v>33</v>
      </c>
      <c r="U2245">
        <v>0.02</v>
      </c>
      <c r="V2245">
        <v>0.01</v>
      </c>
      <c r="W2245">
        <v>0.03</v>
      </c>
      <c r="X2245">
        <v>1</v>
      </c>
      <c r="Y2245">
        <v>0.56999999999999995</v>
      </c>
      <c r="Z2245">
        <v>1.5</v>
      </c>
      <c r="AA2245" t="s">
        <v>58</v>
      </c>
      <c r="AB2245">
        <v>8.8000000000000007</v>
      </c>
      <c r="AC2245">
        <v>8.4</v>
      </c>
      <c r="AD2245">
        <v>9.4</v>
      </c>
      <c r="AE2245">
        <v>440</v>
      </c>
      <c r="AF2245">
        <v>420</v>
      </c>
      <c r="AG2245">
        <v>470</v>
      </c>
      <c r="AH2245" t="s">
        <v>70</v>
      </c>
      <c r="AI2245">
        <v>0.91</v>
      </c>
      <c r="AJ2245">
        <v>0.84</v>
      </c>
      <c r="AK2245">
        <v>0.98</v>
      </c>
      <c r="AL2245">
        <v>0.08</v>
      </c>
      <c r="AM2245">
        <v>0.08</v>
      </c>
      <c r="AN2245">
        <v>0.08</v>
      </c>
      <c r="AO2245">
        <v>4</v>
      </c>
      <c r="AP2245">
        <v>3.7</v>
      </c>
      <c r="AQ2245">
        <v>4.2</v>
      </c>
      <c r="AR2245">
        <v>0</v>
      </c>
      <c r="AS2245">
        <v>96</v>
      </c>
      <c r="AT2245">
        <v>90</v>
      </c>
      <c r="AU2245">
        <v>100</v>
      </c>
    </row>
    <row r="2246" spans="1:47">
      <c r="A2246" t="s">
        <v>353</v>
      </c>
      <c r="B2246" t="s">
        <v>354</v>
      </c>
      <c r="C2246" t="s">
        <v>355</v>
      </c>
      <c r="D2246">
        <v>376</v>
      </c>
      <c r="E2246" t="s">
        <v>56</v>
      </c>
      <c r="F2246">
        <v>1994</v>
      </c>
      <c r="G2246">
        <v>5163901</v>
      </c>
      <c r="H2246">
        <v>10</v>
      </c>
      <c r="I2246">
        <v>3.7</v>
      </c>
      <c r="J2246">
        <v>20</v>
      </c>
      <c r="K2246">
        <v>530</v>
      </c>
      <c r="L2246">
        <v>190</v>
      </c>
      <c r="M2246">
        <v>1000</v>
      </c>
      <c r="N2246" t="s">
        <v>51</v>
      </c>
      <c r="O2246">
        <v>0.94</v>
      </c>
      <c r="P2246">
        <v>0.92</v>
      </c>
      <c r="Q2246">
        <v>0.97</v>
      </c>
      <c r="R2246">
        <v>49</v>
      </c>
      <c r="S2246">
        <v>47</v>
      </c>
      <c r="T2246">
        <v>50</v>
      </c>
      <c r="U2246">
        <v>0.02</v>
      </c>
      <c r="V2246">
        <v>0.01</v>
      </c>
      <c r="W2246">
        <v>0.03</v>
      </c>
      <c r="X2246">
        <v>1</v>
      </c>
      <c r="Y2246">
        <v>0.48</v>
      </c>
      <c r="Z2246">
        <v>1.7</v>
      </c>
      <c r="AA2246" t="s">
        <v>58</v>
      </c>
      <c r="AB2246">
        <v>8.6999999999999993</v>
      </c>
      <c r="AC2246">
        <v>8.4</v>
      </c>
      <c r="AD2246">
        <v>9.5</v>
      </c>
      <c r="AE2246">
        <v>450</v>
      </c>
      <c r="AF2246">
        <v>440</v>
      </c>
      <c r="AG2246">
        <v>490</v>
      </c>
      <c r="AH2246" t="s">
        <v>70</v>
      </c>
      <c r="AI2246">
        <v>1.1000000000000001</v>
      </c>
      <c r="AJ2246">
        <v>1</v>
      </c>
      <c r="AK2246">
        <v>1.2</v>
      </c>
      <c r="AL2246">
        <v>0.1</v>
      </c>
      <c r="AM2246">
        <v>0.09</v>
      </c>
      <c r="AN2246">
        <v>0.1</v>
      </c>
      <c r="AO2246">
        <v>5</v>
      </c>
      <c r="AP2246">
        <v>4.7</v>
      </c>
      <c r="AQ2246">
        <v>5.4</v>
      </c>
      <c r="AR2246">
        <v>0</v>
      </c>
      <c r="AS2246">
        <v>88</v>
      </c>
      <c r="AT2246">
        <v>81</v>
      </c>
      <c r="AU2246">
        <v>91</v>
      </c>
    </row>
    <row r="2247" spans="1:47">
      <c r="A2247" t="s">
        <v>353</v>
      </c>
      <c r="B2247" t="s">
        <v>354</v>
      </c>
      <c r="C2247" t="s">
        <v>355</v>
      </c>
      <c r="D2247">
        <v>376</v>
      </c>
      <c r="E2247" t="s">
        <v>56</v>
      </c>
      <c r="F2247">
        <v>1995</v>
      </c>
      <c r="G2247">
        <v>5331622</v>
      </c>
      <c r="H2247">
        <v>10</v>
      </c>
      <c r="I2247">
        <v>3.8</v>
      </c>
      <c r="J2247">
        <v>20</v>
      </c>
      <c r="K2247">
        <v>550</v>
      </c>
      <c r="L2247">
        <v>200</v>
      </c>
      <c r="M2247">
        <v>1100</v>
      </c>
      <c r="N2247" t="s">
        <v>51</v>
      </c>
      <c r="O2247">
        <v>1.1000000000000001</v>
      </c>
      <c r="P2247">
        <v>1</v>
      </c>
      <c r="Q2247">
        <v>1.1000000000000001</v>
      </c>
      <c r="R2247">
        <v>58</v>
      </c>
      <c r="S2247">
        <v>56</v>
      </c>
      <c r="T2247">
        <v>60</v>
      </c>
      <c r="U2247">
        <v>0.02</v>
      </c>
      <c r="V2247">
        <v>0.01</v>
      </c>
      <c r="W2247">
        <v>0.03</v>
      </c>
      <c r="X2247">
        <v>1</v>
      </c>
      <c r="Y2247">
        <v>0.46</v>
      </c>
      <c r="Z2247">
        <v>1.7</v>
      </c>
      <c r="AA2247" t="s">
        <v>58</v>
      </c>
      <c r="AB2247">
        <v>8.9</v>
      </c>
      <c r="AC2247">
        <v>8.6</v>
      </c>
      <c r="AD2247">
        <v>9.8000000000000007</v>
      </c>
      <c r="AE2247">
        <v>470</v>
      </c>
      <c r="AF2247">
        <v>460</v>
      </c>
      <c r="AG2247">
        <v>520</v>
      </c>
      <c r="AH2247" t="s">
        <v>70</v>
      </c>
      <c r="AI2247">
        <v>1.3</v>
      </c>
      <c r="AJ2247">
        <v>1.2</v>
      </c>
      <c r="AK2247">
        <v>1.5</v>
      </c>
      <c r="AL2247">
        <v>0.12</v>
      </c>
      <c r="AM2247">
        <v>0.11</v>
      </c>
      <c r="AN2247">
        <v>0.13</v>
      </c>
      <c r="AO2247">
        <v>6.3</v>
      </c>
      <c r="AP2247">
        <v>5.9</v>
      </c>
      <c r="AQ2247">
        <v>6.9</v>
      </c>
      <c r="AR2247">
        <v>0</v>
      </c>
      <c r="AS2247">
        <v>84</v>
      </c>
      <c r="AT2247">
        <v>77</v>
      </c>
      <c r="AU2247">
        <v>87</v>
      </c>
    </row>
    <row r="2248" spans="1:47">
      <c r="A2248" t="s">
        <v>353</v>
      </c>
      <c r="B2248" t="s">
        <v>354</v>
      </c>
      <c r="C2248" t="s">
        <v>355</v>
      </c>
      <c r="D2248">
        <v>376</v>
      </c>
      <c r="E2248" t="s">
        <v>56</v>
      </c>
      <c r="F2248">
        <v>1996</v>
      </c>
      <c r="G2248">
        <v>5486219</v>
      </c>
      <c r="H2248">
        <v>11</v>
      </c>
      <c r="I2248">
        <v>4.3</v>
      </c>
      <c r="J2248">
        <v>21</v>
      </c>
      <c r="K2248">
        <v>610</v>
      </c>
      <c r="L2248">
        <v>230</v>
      </c>
      <c r="M2248">
        <v>1200</v>
      </c>
      <c r="N2248" t="s">
        <v>51</v>
      </c>
      <c r="O2248">
        <v>0.79</v>
      </c>
      <c r="P2248">
        <v>0.77</v>
      </c>
      <c r="Q2248">
        <v>0.82</v>
      </c>
      <c r="R2248">
        <v>44</v>
      </c>
      <c r="S2248">
        <v>42</v>
      </c>
      <c r="T2248">
        <v>45</v>
      </c>
      <c r="U2248">
        <v>0.02</v>
      </c>
      <c r="V2248">
        <v>0.01</v>
      </c>
      <c r="W2248">
        <v>0.03</v>
      </c>
      <c r="X2248">
        <v>1</v>
      </c>
      <c r="Y2248">
        <v>0.49</v>
      </c>
      <c r="Z2248">
        <v>1.7</v>
      </c>
      <c r="AA2248" t="s">
        <v>58</v>
      </c>
      <c r="AB2248">
        <v>9.3000000000000007</v>
      </c>
      <c r="AC2248">
        <v>8.9</v>
      </c>
      <c r="AD2248">
        <v>10</v>
      </c>
      <c r="AE2248">
        <v>510</v>
      </c>
      <c r="AF2248">
        <v>490</v>
      </c>
      <c r="AG2248">
        <v>550</v>
      </c>
      <c r="AH2248" t="s">
        <v>70</v>
      </c>
      <c r="AI2248">
        <v>1.4</v>
      </c>
      <c r="AJ2248">
        <v>1.3</v>
      </c>
      <c r="AK2248">
        <v>1.6</v>
      </c>
      <c r="AL2248">
        <v>0.13</v>
      </c>
      <c r="AM2248">
        <v>0.13</v>
      </c>
      <c r="AN2248">
        <v>0.14000000000000001</v>
      </c>
      <c r="AO2248">
        <v>7.4</v>
      </c>
      <c r="AP2248">
        <v>6.9</v>
      </c>
      <c r="AQ2248">
        <v>7.9</v>
      </c>
      <c r="AR2248">
        <v>0</v>
      </c>
      <c r="AS2248">
        <v>72</v>
      </c>
      <c r="AT2248">
        <v>67</v>
      </c>
      <c r="AU2248">
        <v>75</v>
      </c>
    </row>
    <row r="2249" spans="1:47">
      <c r="A2249" t="s">
        <v>353</v>
      </c>
      <c r="B2249" t="s">
        <v>354</v>
      </c>
      <c r="C2249" t="s">
        <v>355</v>
      </c>
      <c r="D2249">
        <v>376</v>
      </c>
      <c r="E2249" t="s">
        <v>56</v>
      </c>
      <c r="F2249">
        <v>1997</v>
      </c>
      <c r="G2249">
        <v>5630066</v>
      </c>
      <c r="H2249">
        <v>12</v>
      </c>
      <c r="I2249">
        <v>5.0999999999999996</v>
      </c>
      <c r="J2249">
        <v>23</v>
      </c>
      <c r="K2249">
        <v>690</v>
      </c>
      <c r="L2249">
        <v>290</v>
      </c>
      <c r="M2249">
        <v>1300</v>
      </c>
      <c r="N2249" t="s">
        <v>51</v>
      </c>
      <c r="O2249">
        <v>1.2</v>
      </c>
      <c r="P2249">
        <v>1.1000000000000001</v>
      </c>
      <c r="Q2249">
        <v>1.2</v>
      </c>
      <c r="R2249">
        <v>67</v>
      </c>
      <c r="S2249">
        <v>64</v>
      </c>
      <c r="T2249">
        <v>70</v>
      </c>
      <c r="U2249">
        <v>0.02</v>
      </c>
      <c r="V2249">
        <v>0.01</v>
      </c>
      <c r="W2249">
        <v>0.03</v>
      </c>
      <c r="X2249">
        <v>1</v>
      </c>
      <c r="Y2249">
        <v>0.56999999999999995</v>
      </c>
      <c r="Z2249">
        <v>1.5</v>
      </c>
      <c r="AA2249" t="s">
        <v>58</v>
      </c>
      <c r="AB2249">
        <v>9.8000000000000007</v>
      </c>
      <c r="AC2249">
        <v>9.3000000000000007</v>
      </c>
      <c r="AD2249">
        <v>10</v>
      </c>
      <c r="AE2249">
        <v>550</v>
      </c>
      <c r="AF2249">
        <v>520</v>
      </c>
      <c r="AG2249">
        <v>580</v>
      </c>
      <c r="AH2249" t="s">
        <v>70</v>
      </c>
      <c r="AI2249">
        <v>1.7</v>
      </c>
      <c r="AJ2249">
        <v>1.5</v>
      </c>
      <c r="AK2249">
        <v>1.8</v>
      </c>
      <c r="AL2249">
        <v>0.16</v>
      </c>
      <c r="AM2249">
        <v>0.15</v>
      </c>
      <c r="AN2249">
        <v>0.17</v>
      </c>
      <c r="AO2249">
        <v>9.1</v>
      </c>
      <c r="AP2249">
        <v>8.6</v>
      </c>
      <c r="AQ2249">
        <v>9.6</v>
      </c>
      <c r="AR2249">
        <v>0</v>
      </c>
      <c r="AS2249">
        <v>77</v>
      </c>
      <c r="AT2249">
        <v>73</v>
      </c>
      <c r="AU2249">
        <v>81</v>
      </c>
    </row>
    <row r="2250" spans="1:47">
      <c r="A2250" t="s">
        <v>353</v>
      </c>
      <c r="B2250" t="s">
        <v>354</v>
      </c>
      <c r="C2250" t="s">
        <v>355</v>
      </c>
      <c r="D2250">
        <v>376</v>
      </c>
      <c r="E2250" t="s">
        <v>56</v>
      </c>
      <c r="F2250">
        <v>1998</v>
      </c>
      <c r="G2250">
        <v>5764197</v>
      </c>
      <c r="H2250">
        <v>13</v>
      </c>
      <c r="I2250">
        <v>5.9</v>
      </c>
      <c r="J2250">
        <v>24</v>
      </c>
      <c r="K2250">
        <v>770</v>
      </c>
      <c r="L2250">
        <v>340</v>
      </c>
      <c r="M2250">
        <v>1400</v>
      </c>
      <c r="N2250" t="s">
        <v>51</v>
      </c>
      <c r="O2250">
        <v>0.85</v>
      </c>
      <c r="P2250">
        <v>0.82</v>
      </c>
      <c r="Q2250">
        <v>0.88</v>
      </c>
      <c r="R2250">
        <v>49</v>
      </c>
      <c r="S2250">
        <v>47</v>
      </c>
      <c r="T2250">
        <v>51</v>
      </c>
      <c r="U2250">
        <v>0.02</v>
      </c>
      <c r="V2250">
        <v>0.01</v>
      </c>
      <c r="W2250">
        <v>0.03</v>
      </c>
      <c r="X2250">
        <v>1</v>
      </c>
      <c r="Y2250">
        <v>0.56999999999999995</v>
      </c>
      <c r="Z2250">
        <v>1.5</v>
      </c>
      <c r="AA2250" t="s">
        <v>58</v>
      </c>
      <c r="AB2250">
        <v>10</v>
      </c>
      <c r="AC2250">
        <v>9.6</v>
      </c>
      <c r="AD2250">
        <v>11</v>
      </c>
      <c r="AE2250">
        <v>590</v>
      </c>
      <c r="AF2250">
        <v>550</v>
      </c>
      <c r="AG2250">
        <v>610</v>
      </c>
      <c r="AH2250" t="s">
        <v>70</v>
      </c>
      <c r="AI2250">
        <v>1.7</v>
      </c>
      <c r="AJ2250">
        <v>1.6</v>
      </c>
      <c r="AK2250">
        <v>1.8</v>
      </c>
      <c r="AL2250">
        <v>0.17</v>
      </c>
      <c r="AM2250">
        <v>0.16</v>
      </c>
      <c r="AN2250">
        <v>0.18</v>
      </c>
      <c r="AO2250">
        <v>9.8000000000000007</v>
      </c>
      <c r="AP2250">
        <v>9.3000000000000007</v>
      </c>
      <c r="AQ2250">
        <v>10</v>
      </c>
      <c r="AR2250">
        <v>0</v>
      </c>
      <c r="AS2250">
        <v>110</v>
      </c>
      <c r="AT2250">
        <v>110</v>
      </c>
      <c r="AU2250">
        <v>120</v>
      </c>
    </row>
    <row r="2251" spans="1:47">
      <c r="A2251" t="s">
        <v>353</v>
      </c>
      <c r="B2251" t="s">
        <v>354</v>
      </c>
      <c r="C2251" t="s">
        <v>355</v>
      </c>
      <c r="D2251">
        <v>376</v>
      </c>
      <c r="E2251" t="s">
        <v>56</v>
      </c>
      <c r="F2251">
        <v>1999</v>
      </c>
      <c r="G2251">
        <v>5891263</v>
      </c>
      <c r="H2251">
        <v>14</v>
      </c>
      <c r="I2251">
        <v>6.3</v>
      </c>
      <c r="J2251">
        <v>25</v>
      </c>
      <c r="K2251">
        <v>820</v>
      </c>
      <c r="L2251">
        <v>370</v>
      </c>
      <c r="M2251">
        <v>1400</v>
      </c>
      <c r="N2251" t="s">
        <v>51</v>
      </c>
      <c r="O2251">
        <v>0.55000000000000004</v>
      </c>
      <c r="P2251">
        <v>0.54</v>
      </c>
      <c r="Q2251">
        <v>0.56999999999999995</v>
      </c>
      <c r="R2251">
        <v>33</v>
      </c>
      <c r="S2251">
        <v>32</v>
      </c>
      <c r="T2251">
        <v>34</v>
      </c>
      <c r="U2251">
        <v>0.02</v>
      </c>
      <c r="V2251">
        <v>0.01</v>
      </c>
      <c r="W2251">
        <v>0.03</v>
      </c>
      <c r="X2251">
        <v>1</v>
      </c>
      <c r="Y2251">
        <v>0.56999999999999995</v>
      </c>
      <c r="Z2251">
        <v>1.5</v>
      </c>
      <c r="AA2251" t="s">
        <v>58</v>
      </c>
      <c r="AB2251">
        <v>10</v>
      </c>
      <c r="AC2251">
        <v>9.6999999999999993</v>
      </c>
      <c r="AD2251">
        <v>11</v>
      </c>
      <c r="AE2251">
        <v>620</v>
      </c>
      <c r="AF2251">
        <v>570</v>
      </c>
      <c r="AG2251">
        <v>640</v>
      </c>
      <c r="AH2251" t="s">
        <v>70</v>
      </c>
      <c r="AI2251">
        <v>1.8</v>
      </c>
      <c r="AJ2251">
        <v>1.7</v>
      </c>
      <c r="AK2251">
        <v>2</v>
      </c>
      <c r="AL2251">
        <v>0.19</v>
      </c>
      <c r="AM2251">
        <v>0.18</v>
      </c>
      <c r="AN2251">
        <v>0.2</v>
      </c>
      <c r="AO2251">
        <v>11</v>
      </c>
      <c r="AP2251">
        <v>11</v>
      </c>
      <c r="AQ2251">
        <v>12</v>
      </c>
      <c r="AR2251">
        <v>0</v>
      </c>
      <c r="AS2251">
        <v>85</v>
      </c>
      <c r="AT2251">
        <v>82</v>
      </c>
      <c r="AU2251">
        <v>91</v>
      </c>
    </row>
    <row r="2252" spans="1:47">
      <c r="A2252" t="s">
        <v>353</v>
      </c>
      <c r="B2252" t="s">
        <v>354</v>
      </c>
      <c r="C2252" t="s">
        <v>355</v>
      </c>
      <c r="D2252">
        <v>376</v>
      </c>
      <c r="E2252" t="s">
        <v>56</v>
      </c>
      <c r="F2252">
        <v>2000</v>
      </c>
      <c r="G2252">
        <v>6013711</v>
      </c>
      <c r="H2252">
        <v>14</v>
      </c>
      <c r="I2252">
        <v>6.2</v>
      </c>
      <c r="J2252">
        <v>24</v>
      </c>
      <c r="K2252">
        <v>830</v>
      </c>
      <c r="L2252">
        <v>370</v>
      </c>
      <c r="M2252">
        <v>1500</v>
      </c>
      <c r="N2252" t="s">
        <v>51</v>
      </c>
      <c r="O2252">
        <v>0.61</v>
      </c>
      <c r="P2252">
        <v>0.59</v>
      </c>
      <c r="Q2252">
        <v>0.62</v>
      </c>
      <c r="R2252">
        <v>37</v>
      </c>
      <c r="S2252">
        <v>36</v>
      </c>
      <c r="T2252">
        <v>37</v>
      </c>
      <c r="U2252">
        <v>0.03</v>
      </c>
      <c r="V2252">
        <v>0.03</v>
      </c>
      <c r="W2252">
        <v>0.04</v>
      </c>
      <c r="X2252">
        <v>2</v>
      </c>
      <c r="Y2252">
        <v>1.5</v>
      </c>
      <c r="Z2252">
        <v>2.5</v>
      </c>
      <c r="AA2252" t="s">
        <v>58</v>
      </c>
      <c r="AB2252">
        <v>10</v>
      </c>
      <c r="AC2252">
        <v>9.6</v>
      </c>
      <c r="AD2252">
        <v>11</v>
      </c>
      <c r="AE2252">
        <v>630</v>
      </c>
      <c r="AF2252">
        <v>580</v>
      </c>
      <c r="AG2252">
        <v>640</v>
      </c>
      <c r="AH2252" t="s">
        <v>70</v>
      </c>
      <c r="AI2252">
        <v>2</v>
      </c>
      <c r="AJ2252">
        <v>1.9</v>
      </c>
      <c r="AK2252">
        <v>2.2000000000000002</v>
      </c>
      <c r="AL2252">
        <v>0.21</v>
      </c>
      <c r="AM2252">
        <v>0.2</v>
      </c>
      <c r="AN2252">
        <v>0.22</v>
      </c>
      <c r="AO2252">
        <v>13</v>
      </c>
      <c r="AP2252">
        <v>12</v>
      </c>
      <c r="AQ2252">
        <v>13</v>
      </c>
      <c r="AR2252">
        <v>0</v>
      </c>
      <c r="AS2252">
        <v>86</v>
      </c>
      <c r="AT2252">
        <v>84</v>
      </c>
      <c r="AU2252">
        <v>93</v>
      </c>
    </row>
    <row r="2253" spans="1:47">
      <c r="A2253" t="s">
        <v>353</v>
      </c>
      <c r="B2253" t="s">
        <v>354</v>
      </c>
      <c r="C2253" t="s">
        <v>355</v>
      </c>
      <c r="D2253">
        <v>376</v>
      </c>
      <c r="E2253" t="s">
        <v>56</v>
      </c>
      <c r="F2253">
        <v>2001</v>
      </c>
      <c r="G2253">
        <v>6129590</v>
      </c>
      <c r="H2253">
        <v>13</v>
      </c>
      <c r="I2253">
        <v>5.6</v>
      </c>
      <c r="J2253">
        <v>23</v>
      </c>
      <c r="K2253">
        <v>780</v>
      </c>
      <c r="L2253">
        <v>340</v>
      </c>
      <c r="M2253">
        <v>1400</v>
      </c>
      <c r="N2253" t="s">
        <v>51</v>
      </c>
      <c r="O2253">
        <v>0.27</v>
      </c>
      <c r="P2253">
        <v>0.27</v>
      </c>
      <c r="Q2253">
        <v>0.28000000000000003</v>
      </c>
      <c r="R2253">
        <v>17</v>
      </c>
      <c r="S2253">
        <v>16</v>
      </c>
      <c r="T2253">
        <v>17</v>
      </c>
      <c r="U2253">
        <v>0.03</v>
      </c>
      <c r="V2253">
        <v>0.02</v>
      </c>
      <c r="W2253">
        <v>0.05</v>
      </c>
      <c r="X2253">
        <v>2</v>
      </c>
      <c r="Y2253">
        <v>1.2</v>
      </c>
      <c r="Z2253">
        <v>2.9</v>
      </c>
      <c r="AA2253" t="s">
        <v>58</v>
      </c>
      <c r="AB2253">
        <v>9.9</v>
      </c>
      <c r="AC2253">
        <v>9.1999999999999993</v>
      </c>
      <c r="AD2253">
        <v>10</v>
      </c>
      <c r="AE2253">
        <v>610</v>
      </c>
      <c r="AF2253">
        <v>560</v>
      </c>
      <c r="AG2253">
        <v>620</v>
      </c>
      <c r="AH2253" t="s">
        <v>70</v>
      </c>
      <c r="AI2253">
        <v>1.9</v>
      </c>
      <c r="AJ2253">
        <v>1.7</v>
      </c>
      <c r="AK2253">
        <v>2</v>
      </c>
      <c r="AL2253">
        <v>0.19</v>
      </c>
      <c r="AM2253">
        <v>0.17</v>
      </c>
      <c r="AN2253">
        <v>0.19</v>
      </c>
      <c r="AO2253">
        <v>11</v>
      </c>
      <c r="AP2253">
        <v>11</v>
      </c>
      <c r="AQ2253">
        <v>12</v>
      </c>
      <c r="AR2253">
        <v>0</v>
      </c>
      <c r="AS2253">
        <v>84</v>
      </c>
      <c r="AT2253">
        <v>83</v>
      </c>
      <c r="AU2253">
        <v>91</v>
      </c>
    </row>
    <row r="2254" spans="1:47">
      <c r="A2254" t="s">
        <v>353</v>
      </c>
      <c r="B2254" t="s">
        <v>354</v>
      </c>
      <c r="C2254" t="s">
        <v>355</v>
      </c>
      <c r="D2254">
        <v>376</v>
      </c>
      <c r="E2254" t="s">
        <v>56</v>
      </c>
      <c r="F2254">
        <v>2002</v>
      </c>
      <c r="G2254">
        <v>6238958</v>
      </c>
      <c r="H2254">
        <v>12</v>
      </c>
      <c r="I2254">
        <v>4.9000000000000004</v>
      </c>
      <c r="J2254">
        <v>21</v>
      </c>
      <c r="K2254">
        <v>720</v>
      </c>
      <c r="L2254">
        <v>310</v>
      </c>
      <c r="M2254">
        <v>1300</v>
      </c>
      <c r="N2254" t="s">
        <v>51</v>
      </c>
      <c r="O2254">
        <v>0.45</v>
      </c>
      <c r="P2254">
        <v>0.44</v>
      </c>
      <c r="Q2254">
        <v>0.47</v>
      </c>
      <c r="R2254">
        <v>28</v>
      </c>
      <c r="S2254">
        <v>28</v>
      </c>
      <c r="T2254">
        <v>29</v>
      </c>
      <c r="U2254">
        <v>0.03</v>
      </c>
      <c r="V2254">
        <v>0.02</v>
      </c>
      <c r="W2254">
        <v>0.04</v>
      </c>
      <c r="X2254">
        <v>2</v>
      </c>
      <c r="Y2254">
        <v>1.4</v>
      </c>
      <c r="Z2254">
        <v>2.8</v>
      </c>
      <c r="AA2254" t="s">
        <v>58</v>
      </c>
      <c r="AB2254">
        <v>9.1999999999999993</v>
      </c>
      <c r="AC2254">
        <v>8.6</v>
      </c>
      <c r="AD2254">
        <v>9.4</v>
      </c>
      <c r="AE2254">
        <v>570</v>
      </c>
      <c r="AF2254">
        <v>540</v>
      </c>
      <c r="AG2254">
        <v>590</v>
      </c>
      <c r="AH2254" t="s">
        <v>70</v>
      </c>
      <c r="AI2254">
        <v>1.9</v>
      </c>
      <c r="AJ2254">
        <v>1.8</v>
      </c>
      <c r="AK2254">
        <v>2</v>
      </c>
      <c r="AL2254">
        <v>0.17</v>
      </c>
      <c r="AM2254">
        <v>0.16</v>
      </c>
      <c r="AN2254">
        <v>0.18</v>
      </c>
      <c r="AO2254">
        <v>11</v>
      </c>
      <c r="AP2254">
        <v>10</v>
      </c>
      <c r="AQ2254">
        <v>11</v>
      </c>
      <c r="AR2254">
        <v>0</v>
      </c>
      <c r="AS2254">
        <v>82</v>
      </c>
      <c r="AT2254">
        <v>80</v>
      </c>
      <c r="AU2254">
        <v>87</v>
      </c>
    </row>
    <row r="2255" spans="1:47">
      <c r="A2255" t="s">
        <v>353</v>
      </c>
      <c r="B2255" t="s">
        <v>354</v>
      </c>
      <c r="C2255" t="s">
        <v>355</v>
      </c>
      <c r="D2255">
        <v>376</v>
      </c>
      <c r="E2255" t="s">
        <v>56</v>
      </c>
      <c r="F2255">
        <v>2003</v>
      </c>
      <c r="G2255">
        <v>6348782</v>
      </c>
      <c r="H2255">
        <v>10</v>
      </c>
      <c r="I2255">
        <v>4.4000000000000004</v>
      </c>
      <c r="J2255">
        <v>19</v>
      </c>
      <c r="K2255">
        <v>660</v>
      </c>
      <c r="L2255">
        <v>280</v>
      </c>
      <c r="M2255">
        <v>1200</v>
      </c>
      <c r="N2255" t="s">
        <v>51</v>
      </c>
      <c r="O2255">
        <v>0.4</v>
      </c>
      <c r="P2255">
        <v>0.39</v>
      </c>
      <c r="Q2255">
        <v>0.4</v>
      </c>
      <c r="R2255">
        <v>25</v>
      </c>
      <c r="S2255">
        <v>25</v>
      </c>
      <c r="T2255">
        <v>26</v>
      </c>
      <c r="U2255">
        <v>0.02</v>
      </c>
      <c r="V2255">
        <v>0.01</v>
      </c>
      <c r="W2255">
        <v>0.03</v>
      </c>
      <c r="X2255">
        <v>1</v>
      </c>
      <c r="Y2255">
        <v>0.43</v>
      </c>
      <c r="Z2255">
        <v>1.8</v>
      </c>
      <c r="AA2255" t="s">
        <v>58</v>
      </c>
      <c r="AB2255">
        <v>8.3000000000000007</v>
      </c>
      <c r="AC2255">
        <v>7.9</v>
      </c>
      <c r="AD2255">
        <v>8.6</v>
      </c>
      <c r="AE2255">
        <v>530</v>
      </c>
      <c r="AF2255">
        <v>500</v>
      </c>
      <c r="AG2255">
        <v>540</v>
      </c>
      <c r="AH2255" t="s">
        <v>70</v>
      </c>
      <c r="AI2255">
        <v>2</v>
      </c>
      <c r="AJ2255">
        <v>1.9</v>
      </c>
      <c r="AK2255">
        <v>2.1</v>
      </c>
      <c r="AL2255">
        <v>0.16</v>
      </c>
      <c r="AM2255">
        <v>0.16</v>
      </c>
      <c r="AN2255">
        <v>0.17</v>
      </c>
      <c r="AO2255">
        <v>10</v>
      </c>
      <c r="AP2255">
        <v>9.9</v>
      </c>
      <c r="AQ2255">
        <v>11</v>
      </c>
      <c r="AR2255">
        <v>0</v>
      </c>
      <c r="AS2255">
        <v>90</v>
      </c>
      <c r="AT2255">
        <v>87</v>
      </c>
      <c r="AU2255">
        <v>94</v>
      </c>
    </row>
    <row r="2256" spans="1:47">
      <c r="A2256" t="s">
        <v>353</v>
      </c>
      <c r="B2256" t="s">
        <v>354</v>
      </c>
      <c r="C2256" t="s">
        <v>355</v>
      </c>
      <c r="D2256">
        <v>376</v>
      </c>
      <c r="E2256" t="s">
        <v>56</v>
      </c>
      <c r="F2256">
        <v>2004</v>
      </c>
      <c r="G2256">
        <v>6468354</v>
      </c>
      <c r="H2256">
        <v>9.1</v>
      </c>
      <c r="I2256">
        <v>3.7</v>
      </c>
      <c r="J2256">
        <v>17</v>
      </c>
      <c r="K2256">
        <v>590</v>
      </c>
      <c r="L2256">
        <v>240</v>
      </c>
      <c r="M2256">
        <v>1100</v>
      </c>
      <c r="N2256" t="s">
        <v>51</v>
      </c>
      <c r="O2256">
        <v>0.24</v>
      </c>
      <c r="P2256">
        <v>0.24</v>
      </c>
      <c r="Q2256">
        <v>0.25</v>
      </c>
      <c r="R2256">
        <v>16</v>
      </c>
      <c r="S2256">
        <v>15</v>
      </c>
      <c r="T2256">
        <v>16</v>
      </c>
      <c r="U2256">
        <v>0.02</v>
      </c>
      <c r="V2256">
        <v>0.01</v>
      </c>
      <c r="W2256">
        <v>0.03</v>
      </c>
      <c r="X2256">
        <v>1</v>
      </c>
      <c r="Y2256">
        <v>0.43</v>
      </c>
      <c r="Z2256">
        <v>1.8</v>
      </c>
      <c r="AA2256" t="s">
        <v>58</v>
      </c>
      <c r="AB2256">
        <v>7.4</v>
      </c>
      <c r="AC2256">
        <v>7.1</v>
      </c>
      <c r="AD2256">
        <v>7.9</v>
      </c>
      <c r="AE2256">
        <v>480</v>
      </c>
      <c r="AF2256">
        <v>460</v>
      </c>
      <c r="AG2256">
        <v>510</v>
      </c>
      <c r="AH2256" t="s">
        <v>70</v>
      </c>
      <c r="AI2256">
        <v>2.1</v>
      </c>
      <c r="AJ2256">
        <v>1.9</v>
      </c>
      <c r="AK2256">
        <v>2.2000000000000002</v>
      </c>
      <c r="AL2256">
        <v>0.15</v>
      </c>
      <c r="AM2256">
        <v>0.15</v>
      </c>
      <c r="AN2256">
        <v>0.16</v>
      </c>
      <c r="AO2256">
        <v>9.9</v>
      </c>
      <c r="AP2256">
        <v>9.4</v>
      </c>
      <c r="AQ2256">
        <v>11</v>
      </c>
      <c r="AR2256">
        <v>0</v>
      </c>
      <c r="AS2256">
        <v>95</v>
      </c>
      <c r="AT2256">
        <v>90</v>
      </c>
      <c r="AU2256">
        <v>99</v>
      </c>
    </row>
    <row r="2257" spans="1:47">
      <c r="A2257" t="s">
        <v>353</v>
      </c>
      <c r="B2257" t="s">
        <v>354</v>
      </c>
      <c r="C2257" t="s">
        <v>355</v>
      </c>
      <c r="D2257">
        <v>376</v>
      </c>
      <c r="E2257" t="s">
        <v>56</v>
      </c>
      <c r="F2257">
        <v>2005</v>
      </c>
      <c r="G2257">
        <v>6603677</v>
      </c>
      <c r="H2257">
        <v>8</v>
      </c>
      <c r="I2257">
        <v>3.1</v>
      </c>
      <c r="J2257">
        <v>15</v>
      </c>
      <c r="K2257">
        <v>530</v>
      </c>
      <c r="L2257">
        <v>200</v>
      </c>
      <c r="M2257">
        <v>1000</v>
      </c>
      <c r="N2257" t="s">
        <v>51</v>
      </c>
      <c r="O2257">
        <v>0.37</v>
      </c>
      <c r="P2257">
        <v>0.36</v>
      </c>
      <c r="Q2257">
        <v>0.38</v>
      </c>
      <c r="R2257">
        <v>24</v>
      </c>
      <c r="S2257">
        <v>24</v>
      </c>
      <c r="T2257">
        <v>25</v>
      </c>
      <c r="U2257">
        <v>0</v>
      </c>
      <c r="V2257">
        <v>0</v>
      </c>
      <c r="W2257">
        <v>0</v>
      </c>
      <c r="X2257">
        <v>0</v>
      </c>
      <c r="Y2257">
        <v>0</v>
      </c>
      <c r="Z2257">
        <v>0</v>
      </c>
      <c r="AA2257" t="s">
        <v>58</v>
      </c>
      <c r="AB2257">
        <v>6.7</v>
      </c>
      <c r="AC2257">
        <v>6.5</v>
      </c>
      <c r="AD2257">
        <v>7.2</v>
      </c>
      <c r="AE2257">
        <v>440</v>
      </c>
      <c r="AF2257">
        <v>430</v>
      </c>
      <c r="AG2257">
        <v>480</v>
      </c>
      <c r="AH2257" t="s">
        <v>70</v>
      </c>
      <c r="AI2257">
        <v>2.2000000000000002</v>
      </c>
      <c r="AJ2257">
        <v>2</v>
      </c>
      <c r="AK2257">
        <v>2.2999999999999998</v>
      </c>
      <c r="AL2257">
        <v>0.14000000000000001</v>
      </c>
      <c r="AM2257">
        <v>0.14000000000000001</v>
      </c>
      <c r="AN2257">
        <v>0.15</v>
      </c>
      <c r="AO2257">
        <v>9.6</v>
      </c>
      <c r="AP2257">
        <v>9.1</v>
      </c>
      <c r="AQ2257">
        <v>10</v>
      </c>
      <c r="AR2257">
        <v>0</v>
      </c>
      <c r="AS2257">
        <v>84</v>
      </c>
      <c r="AT2257">
        <v>78</v>
      </c>
      <c r="AU2257">
        <v>86</v>
      </c>
    </row>
    <row r="2258" spans="1:47">
      <c r="A2258" t="s">
        <v>353</v>
      </c>
      <c r="B2258" t="s">
        <v>354</v>
      </c>
      <c r="C2258" t="s">
        <v>355</v>
      </c>
      <c r="D2258">
        <v>376</v>
      </c>
      <c r="E2258" t="s">
        <v>56</v>
      </c>
      <c r="F2258">
        <v>2006</v>
      </c>
      <c r="G2258">
        <v>6758761</v>
      </c>
      <c r="H2258">
        <v>7.4</v>
      </c>
      <c r="I2258">
        <v>2.9</v>
      </c>
      <c r="J2258">
        <v>14</v>
      </c>
      <c r="K2258">
        <v>500</v>
      </c>
      <c r="L2258">
        <v>190</v>
      </c>
      <c r="M2258">
        <v>950</v>
      </c>
      <c r="N2258" t="s">
        <v>51</v>
      </c>
      <c r="O2258">
        <v>0.28000000000000003</v>
      </c>
      <c r="P2258">
        <v>0.27</v>
      </c>
      <c r="Q2258">
        <v>0.28999999999999998</v>
      </c>
      <c r="R2258">
        <v>19</v>
      </c>
      <c r="S2258">
        <v>19</v>
      </c>
      <c r="T2258">
        <v>20</v>
      </c>
      <c r="U2258">
        <v>0</v>
      </c>
      <c r="V2258">
        <v>0</v>
      </c>
      <c r="W2258">
        <v>0</v>
      </c>
      <c r="X2258">
        <v>0</v>
      </c>
      <c r="Y2258">
        <v>0</v>
      </c>
      <c r="Z2258">
        <v>0</v>
      </c>
      <c r="AA2258" t="s">
        <v>58</v>
      </c>
      <c r="AB2258">
        <v>6.2</v>
      </c>
      <c r="AC2258">
        <v>6.1</v>
      </c>
      <c r="AD2258">
        <v>6.6</v>
      </c>
      <c r="AE2258">
        <v>420</v>
      </c>
      <c r="AF2258">
        <v>410</v>
      </c>
      <c r="AG2258">
        <v>450</v>
      </c>
      <c r="AH2258" t="s">
        <v>70</v>
      </c>
      <c r="AI2258">
        <v>2.2999999999999998</v>
      </c>
      <c r="AJ2258">
        <v>2.1</v>
      </c>
      <c r="AK2258">
        <v>2.4</v>
      </c>
      <c r="AL2258">
        <v>0.14000000000000001</v>
      </c>
      <c r="AM2258">
        <v>0.13</v>
      </c>
      <c r="AN2258">
        <v>0.15</v>
      </c>
      <c r="AO2258">
        <v>9.5</v>
      </c>
      <c r="AP2258">
        <v>9</v>
      </c>
      <c r="AQ2258">
        <v>10</v>
      </c>
      <c r="AR2258">
        <v>0</v>
      </c>
      <c r="AS2258">
        <v>81</v>
      </c>
      <c r="AT2258">
        <v>76</v>
      </c>
      <c r="AU2258">
        <v>83</v>
      </c>
    </row>
    <row r="2259" spans="1:47">
      <c r="A2259" t="s">
        <v>353</v>
      </c>
      <c r="B2259" t="s">
        <v>354</v>
      </c>
      <c r="C2259" t="s">
        <v>355</v>
      </c>
      <c r="D2259">
        <v>376</v>
      </c>
      <c r="E2259" t="s">
        <v>56</v>
      </c>
      <c r="F2259">
        <v>2007</v>
      </c>
      <c r="G2259">
        <v>6930068</v>
      </c>
      <c r="H2259">
        <v>7.2</v>
      </c>
      <c r="I2259">
        <v>2.9</v>
      </c>
      <c r="J2259">
        <v>14</v>
      </c>
      <c r="K2259">
        <v>500</v>
      </c>
      <c r="L2259">
        <v>200</v>
      </c>
      <c r="M2259">
        <v>940</v>
      </c>
      <c r="N2259" t="s">
        <v>51</v>
      </c>
      <c r="O2259">
        <v>0.4</v>
      </c>
      <c r="P2259">
        <v>0.39</v>
      </c>
      <c r="Q2259">
        <v>0.41</v>
      </c>
      <c r="R2259">
        <v>27</v>
      </c>
      <c r="S2259">
        <v>27</v>
      </c>
      <c r="T2259">
        <v>28</v>
      </c>
      <c r="U2259">
        <v>0.01</v>
      </c>
      <c r="V2259">
        <v>0.01</v>
      </c>
      <c r="W2259">
        <v>0.03</v>
      </c>
      <c r="X2259">
        <v>1</v>
      </c>
      <c r="Y2259">
        <v>0.43</v>
      </c>
      <c r="Z2259">
        <v>1.8</v>
      </c>
      <c r="AA2259" t="s">
        <v>58</v>
      </c>
      <c r="AB2259">
        <v>5.9</v>
      </c>
      <c r="AC2259">
        <v>5.8</v>
      </c>
      <c r="AD2259">
        <v>6.3</v>
      </c>
      <c r="AE2259">
        <v>410</v>
      </c>
      <c r="AF2259">
        <v>400</v>
      </c>
      <c r="AG2259">
        <v>440</v>
      </c>
      <c r="AH2259" t="s">
        <v>70</v>
      </c>
      <c r="AI2259">
        <v>2.4</v>
      </c>
      <c r="AJ2259">
        <v>2.2000000000000002</v>
      </c>
      <c r="AK2259">
        <v>2.6</v>
      </c>
      <c r="AL2259">
        <v>0.14000000000000001</v>
      </c>
      <c r="AM2259">
        <v>0.13</v>
      </c>
      <c r="AN2259">
        <v>0.15</v>
      </c>
      <c r="AO2259">
        <v>9.8000000000000007</v>
      </c>
      <c r="AP2259">
        <v>9.3000000000000007</v>
      </c>
      <c r="AQ2259">
        <v>10</v>
      </c>
      <c r="AR2259">
        <v>0</v>
      </c>
      <c r="AS2259">
        <v>97</v>
      </c>
      <c r="AT2259">
        <v>91</v>
      </c>
      <c r="AU2259">
        <v>99</v>
      </c>
    </row>
    <row r="2260" spans="1:47">
      <c r="A2260" t="s">
        <v>353</v>
      </c>
      <c r="B2260" t="s">
        <v>354</v>
      </c>
      <c r="C2260" t="s">
        <v>355</v>
      </c>
      <c r="D2260">
        <v>376</v>
      </c>
      <c r="E2260" t="s">
        <v>56</v>
      </c>
      <c r="F2260">
        <v>2008</v>
      </c>
      <c r="G2260">
        <v>7106828</v>
      </c>
      <c r="H2260">
        <v>7.2</v>
      </c>
      <c r="I2260">
        <v>3</v>
      </c>
      <c r="J2260">
        <v>13</v>
      </c>
      <c r="K2260">
        <v>510</v>
      </c>
      <c r="L2260">
        <v>210</v>
      </c>
      <c r="M2260">
        <v>940</v>
      </c>
      <c r="N2260" t="s">
        <v>51</v>
      </c>
      <c r="O2260">
        <v>0.21</v>
      </c>
      <c r="P2260">
        <v>0.2</v>
      </c>
      <c r="Q2260">
        <v>0.21</v>
      </c>
      <c r="R2260">
        <v>15</v>
      </c>
      <c r="S2260">
        <v>14</v>
      </c>
      <c r="T2260">
        <v>15</v>
      </c>
      <c r="U2260">
        <v>0.01</v>
      </c>
      <c r="V2260">
        <v>0.01</v>
      </c>
      <c r="W2260">
        <v>0.03</v>
      </c>
      <c r="X2260">
        <v>1</v>
      </c>
      <c r="Y2260">
        <v>0.43</v>
      </c>
      <c r="Z2260">
        <v>1.8</v>
      </c>
      <c r="AA2260" t="s">
        <v>58</v>
      </c>
      <c r="AB2260">
        <v>5.8</v>
      </c>
      <c r="AC2260">
        <v>5.6</v>
      </c>
      <c r="AD2260">
        <v>6.1</v>
      </c>
      <c r="AE2260">
        <v>410</v>
      </c>
      <c r="AF2260">
        <v>400</v>
      </c>
      <c r="AG2260">
        <v>440</v>
      </c>
      <c r="AH2260" t="s">
        <v>70</v>
      </c>
      <c r="AI2260">
        <v>2.5</v>
      </c>
      <c r="AJ2260">
        <v>2.2999999999999998</v>
      </c>
      <c r="AK2260">
        <v>2.6</v>
      </c>
      <c r="AL2260">
        <v>0.14000000000000001</v>
      </c>
      <c r="AM2260">
        <v>0.14000000000000001</v>
      </c>
      <c r="AN2260">
        <v>0.15</v>
      </c>
      <c r="AO2260">
        <v>10</v>
      </c>
      <c r="AP2260">
        <v>9.6999999999999993</v>
      </c>
      <c r="AQ2260">
        <v>11</v>
      </c>
      <c r="AR2260">
        <v>0</v>
      </c>
      <c r="AS2260">
        <v>78</v>
      </c>
      <c r="AT2260">
        <v>74</v>
      </c>
      <c r="AU2260">
        <v>81</v>
      </c>
    </row>
    <row r="2261" spans="1:47">
      <c r="A2261" t="s">
        <v>353</v>
      </c>
      <c r="B2261" t="s">
        <v>354</v>
      </c>
      <c r="C2261" t="s">
        <v>355</v>
      </c>
      <c r="D2261">
        <v>376</v>
      </c>
      <c r="E2261" t="s">
        <v>56</v>
      </c>
      <c r="F2261">
        <v>2009</v>
      </c>
      <c r="G2261">
        <v>7273804</v>
      </c>
      <c r="H2261">
        <v>7.4</v>
      </c>
      <c r="I2261">
        <v>3.2</v>
      </c>
      <c r="J2261">
        <v>13</v>
      </c>
      <c r="K2261">
        <v>540</v>
      </c>
      <c r="L2261">
        <v>230</v>
      </c>
      <c r="M2261">
        <v>970</v>
      </c>
      <c r="N2261" t="s">
        <v>51</v>
      </c>
      <c r="O2261">
        <v>0.2</v>
      </c>
      <c r="P2261">
        <v>0.2</v>
      </c>
      <c r="Q2261">
        <v>0.21</v>
      </c>
      <c r="R2261">
        <v>15</v>
      </c>
      <c r="S2261">
        <v>14</v>
      </c>
      <c r="T2261">
        <v>15</v>
      </c>
      <c r="U2261">
        <v>0.01</v>
      </c>
      <c r="V2261">
        <v>0.01</v>
      </c>
      <c r="W2261">
        <v>0.02</v>
      </c>
      <c r="X2261">
        <v>1</v>
      </c>
      <c r="Y2261">
        <v>0.43</v>
      </c>
      <c r="Z2261">
        <v>1.8</v>
      </c>
      <c r="AA2261" t="s">
        <v>58</v>
      </c>
      <c r="AB2261">
        <v>5.8</v>
      </c>
      <c r="AC2261">
        <v>5.5</v>
      </c>
      <c r="AD2261">
        <v>6.1</v>
      </c>
      <c r="AE2261">
        <v>420</v>
      </c>
      <c r="AF2261">
        <v>400</v>
      </c>
      <c r="AG2261">
        <v>440</v>
      </c>
      <c r="AH2261" t="s">
        <v>70</v>
      </c>
      <c r="AI2261">
        <v>2.6</v>
      </c>
      <c r="AJ2261">
        <v>2.4</v>
      </c>
      <c r="AK2261">
        <v>2.8</v>
      </c>
      <c r="AL2261">
        <v>0.15</v>
      </c>
      <c r="AM2261">
        <v>0.14000000000000001</v>
      </c>
      <c r="AN2261">
        <v>0.16</v>
      </c>
      <c r="AO2261">
        <v>11</v>
      </c>
      <c r="AP2261">
        <v>10</v>
      </c>
      <c r="AQ2261">
        <v>11</v>
      </c>
      <c r="AR2261">
        <v>0</v>
      </c>
      <c r="AS2261">
        <v>82</v>
      </c>
      <c r="AT2261">
        <v>79</v>
      </c>
      <c r="AU2261">
        <v>87</v>
      </c>
    </row>
    <row r="2262" spans="1:47">
      <c r="A2262" t="s">
        <v>353</v>
      </c>
      <c r="B2262" t="s">
        <v>354</v>
      </c>
      <c r="C2262" t="s">
        <v>355</v>
      </c>
      <c r="D2262">
        <v>376</v>
      </c>
      <c r="E2262" t="s">
        <v>56</v>
      </c>
      <c r="F2262">
        <v>2010</v>
      </c>
      <c r="G2262">
        <v>7420368</v>
      </c>
      <c r="H2262">
        <v>7.6</v>
      </c>
      <c r="I2262">
        <v>3.3</v>
      </c>
      <c r="J2262">
        <v>13</v>
      </c>
      <c r="K2262">
        <v>560</v>
      </c>
      <c r="L2262">
        <v>250</v>
      </c>
      <c r="M2262">
        <v>1000</v>
      </c>
      <c r="N2262" t="s">
        <v>51</v>
      </c>
      <c r="O2262">
        <v>0.24</v>
      </c>
      <c r="P2262">
        <v>0.23</v>
      </c>
      <c r="Q2262">
        <v>0.25</v>
      </c>
      <c r="R2262">
        <v>18</v>
      </c>
      <c r="S2262">
        <v>17</v>
      </c>
      <c r="T2262">
        <v>18</v>
      </c>
      <c r="U2262">
        <v>0.01</v>
      </c>
      <c r="V2262">
        <v>0.01</v>
      </c>
      <c r="W2262">
        <v>0.02</v>
      </c>
      <c r="X2262">
        <v>1</v>
      </c>
      <c r="Y2262">
        <v>0.56999999999999995</v>
      </c>
      <c r="Z2262">
        <v>1.5</v>
      </c>
      <c r="AA2262" t="s">
        <v>58</v>
      </c>
      <c r="AB2262">
        <v>5.8</v>
      </c>
      <c r="AC2262">
        <v>5.4</v>
      </c>
      <c r="AD2262">
        <v>6.1</v>
      </c>
      <c r="AE2262">
        <v>430</v>
      </c>
      <c r="AF2262">
        <v>400</v>
      </c>
      <c r="AG2262">
        <v>450</v>
      </c>
      <c r="AH2262" t="s">
        <v>70</v>
      </c>
      <c r="AI2262">
        <v>2.7</v>
      </c>
      <c r="AJ2262">
        <v>2.5</v>
      </c>
      <c r="AK2262">
        <v>2.9</v>
      </c>
      <c r="AL2262">
        <v>0.16</v>
      </c>
      <c r="AM2262">
        <v>0.15</v>
      </c>
      <c r="AN2262">
        <v>0.16</v>
      </c>
      <c r="AO2262">
        <v>12</v>
      </c>
      <c r="AP2262">
        <v>11</v>
      </c>
      <c r="AQ2262">
        <v>12</v>
      </c>
      <c r="AR2262">
        <v>0</v>
      </c>
      <c r="AS2262">
        <v>79</v>
      </c>
      <c r="AT2262">
        <v>75</v>
      </c>
      <c r="AU2262">
        <v>84</v>
      </c>
    </row>
    <row r="2263" spans="1:47">
      <c r="A2263" t="s">
        <v>353</v>
      </c>
      <c r="B2263" t="s">
        <v>354</v>
      </c>
      <c r="C2263" t="s">
        <v>355</v>
      </c>
      <c r="D2263">
        <v>376</v>
      </c>
      <c r="E2263" t="s">
        <v>56</v>
      </c>
      <c r="F2263">
        <v>2011</v>
      </c>
      <c r="G2263">
        <v>7542327</v>
      </c>
      <c r="H2263">
        <v>7.6</v>
      </c>
      <c r="I2263">
        <v>3.4</v>
      </c>
      <c r="J2263">
        <v>14</v>
      </c>
      <c r="K2263">
        <v>570</v>
      </c>
      <c r="L2263">
        <v>250</v>
      </c>
      <c r="M2263">
        <v>1000</v>
      </c>
      <c r="N2263" t="s">
        <v>51</v>
      </c>
      <c r="O2263">
        <v>0.2</v>
      </c>
      <c r="P2263">
        <v>0.19</v>
      </c>
      <c r="Q2263">
        <v>0.2</v>
      </c>
      <c r="R2263">
        <v>15</v>
      </c>
      <c r="S2263">
        <v>14</v>
      </c>
      <c r="T2263">
        <v>15</v>
      </c>
      <c r="U2263">
        <v>0.01</v>
      </c>
      <c r="V2263">
        <v>0.01</v>
      </c>
      <c r="W2263">
        <v>0.02</v>
      </c>
      <c r="X2263">
        <v>1</v>
      </c>
      <c r="Y2263">
        <v>0.43</v>
      </c>
      <c r="Z2263">
        <v>1.8</v>
      </c>
      <c r="AA2263" t="s">
        <v>58</v>
      </c>
      <c r="AB2263">
        <v>5.9</v>
      </c>
      <c r="AC2263">
        <v>5.4</v>
      </c>
      <c r="AD2263">
        <v>6.1</v>
      </c>
      <c r="AE2263">
        <v>440</v>
      </c>
      <c r="AF2263">
        <v>410</v>
      </c>
      <c r="AG2263">
        <v>460</v>
      </c>
      <c r="AH2263" t="s">
        <v>70</v>
      </c>
      <c r="AI2263">
        <v>2.8</v>
      </c>
      <c r="AJ2263">
        <v>2.5</v>
      </c>
      <c r="AK2263">
        <v>3</v>
      </c>
      <c r="AL2263">
        <v>0.16</v>
      </c>
      <c r="AM2263">
        <v>0.15</v>
      </c>
      <c r="AN2263">
        <v>0.17</v>
      </c>
      <c r="AO2263">
        <v>12</v>
      </c>
      <c r="AP2263">
        <v>11</v>
      </c>
      <c r="AQ2263">
        <v>13</v>
      </c>
      <c r="AR2263">
        <v>0</v>
      </c>
      <c r="AS2263">
        <v>93</v>
      </c>
      <c r="AT2263">
        <v>89</v>
      </c>
      <c r="AU2263">
        <v>100</v>
      </c>
    </row>
    <row r="2264" spans="1:47">
      <c r="A2264" t="s">
        <v>353</v>
      </c>
      <c r="B2264" t="s">
        <v>354</v>
      </c>
      <c r="C2264" t="s">
        <v>355</v>
      </c>
      <c r="D2264">
        <v>376</v>
      </c>
      <c r="E2264" t="s">
        <v>56</v>
      </c>
      <c r="F2264">
        <v>2012</v>
      </c>
      <c r="G2264">
        <v>7643905</v>
      </c>
      <c r="H2264">
        <v>7.5</v>
      </c>
      <c r="I2264">
        <v>3.2</v>
      </c>
      <c r="J2264">
        <v>13</v>
      </c>
      <c r="K2264">
        <v>570</v>
      </c>
      <c r="L2264">
        <v>250</v>
      </c>
      <c r="M2264">
        <v>1000</v>
      </c>
      <c r="N2264" t="s">
        <v>51</v>
      </c>
      <c r="O2264">
        <v>0.21</v>
      </c>
      <c r="P2264">
        <v>0.2</v>
      </c>
      <c r="Q2264">
        <v>0.21</v>
      </c>
      <c r="R2264">
        <v>16</v>
      </c>
      <c r="S2264">
        <v>15</v>
      </c>
      <c r="T2264">
        <v>16</v>
      </c>
      <c r="U2264">
        <v>0.01</v>
      </c>
      <c r="V2264">
        <v>0.01</v>
      </c>
      <c r="W2264">
        <v>0.02</v>
      </c>
      <c r="X2264">
        <v>1</v>
      </c>
      <c r="Y2264">
        <v>0.43</v>
      </c>
      <c r="Z2264">
        <v>1.8</v>
      </c>
      <c r="AA2264" t="s">
        <v>57</v>
      </c>
      <c r="AB2264">
        <v>5.9</v>
      </c>
      <c r="AC2264">
        <v>5.5</v>
      </c>
      <c r="AD2264">
        <v>6.3</v>
      </c>
      <c r="AE2264">
        <v>450</v>
      </c>
      <c r="AF2264">
        <v>420</v>
      </c>
      <c r="AG2264">
        <v>480</v>
      </c>
      <c r="AH2264" t="s">
        <v>70</v>
      </c>
      <c r="AI2264">
        <v>2.9</v>
      </c>
      <c r="AJ2264">
        <v>2.6</v>
      </c>
      <c r="AK2264">
        <v>3.1</v>
      </c>
      <c r="AL2264">
        <v>0.17</v>
      </c>
      <c r="AM2264">
        <v>0.16</v>
      </c>
      <c r="AN2264">
        <v>0.18</v>
      </c>
      <c r="AO2264">
        <v>13</v>
      </c>
      <c r="AP2264">
        <v>12</v>
      </c>
      <c r="AQ2264">
        <v>14</v>
      </c>
      <c r="AR2264">
        <v>0</v>
      </c>
      <c r="AS2264">
        <v>110</v>
      </c>
      <c r="AT2264">
        <v>110</v>
      </c>
      <c r="AU2264">
        <v>120</v>
      </c>
    </row>
    <row r="2265" spans="1:47">
      <c r="A2265" t="s">
        <v>353</v>
      </c>
      <c r="B2265" t="s">
        <v>354</v>
      </c>
      <c r="C2265" t="s">
        <v>355</v>
      </c>
      <c r="D2265">
        <v>376</v>
      </c>
      <c r="E2265" t="s">
        <v>56</v>
      </c>
      <c r="F2265">
        <v>2013</v>
      </c>
      <c r="G2265">
        <v>7733144</v>
      </c>
      <c r="H2265">
        <v>7.1</v>
      </c>
      <c r="I2265">
        <v>2.9</v>
      </c>
      <c r="J2265">
        <v>13</v>
      </c>
      <c r="K2265">
        <v>550</v>
      </c>
      <c r="L2265">
        <v>220</v>
      </c>
      <c r="M2265">
        <v>1000</v>
      </c>
      <c r="N2265" t="s">
        <v>51</v>
      </c>
      <c r="O2265">
        <v>0.21</v>
      </c>
      <c r="P2265">
        <v>0.2</v>
      </c>
      <c r="Q2265">
        <v>0.21</v>
      </c>
      <c r="R2265">
        <v>16</v>
      </c>
      <c r="S2265">
        <v>16</v>
      </c>
      <c r="T2265">
        <v>16</v>
      </c>
      <c r="U2265">
        <v>0.01</v>
      </c>
      <c r="V2265">
        <v>0.01</v>
      </c>
      <c r="W2265">
        <v>0.02</v>
      </c>
      <c r="X2265">
        <v>1</v>
      </c>
      <c r="Y2265">
        <v>0.43</v>
      </c>
      <c r="Z2265">
        <v>1.8</v>
      </c>
      <c r="AA2265" t="s">
        <v>57</v>
      </c>
      <c r="AB2265">
        <v>5.8</v>
      </c>
      <c r="AC2265">
        <v>5.5</v>
      </c>
      <c r="AD2265">
        <v>6.4</v>
      </c>
      <c r="AE2265">
        <v>450</v>
      </c>
      <c r="AF2265">
        <v>420</v>
      </c>
      <c r="AG2265">
        <v>490</v>
      </c>
      <c r="AH2265" t="s">
        <v>70</v>
      </c>
      <c r="AI2265">
        <v>2.9</v>
      </c>
      <c r="AJ2265">
        <v>2.6</v>
      </c>
      <c r="AK2265">
        <v>3.3</v>
      </c>
      <c r="AL2265">
        <v>0.17</v>
      </c>
      <c r="AM2265">
        <v>0.16</v>
      </c>
      <c r="AN2265">
        <v>0.19</v>
      </c>
      <c r="AO2265">
        <v>13</v>
      </c>
      <c r="AP2265">
        <v>13</v>
      </c>
      <c r="AQ2265">
        <v>15</v>
      </c>
      <c r="AR2265">
        <v>0</v>
      </c>
      <c r="AS2265">
        <v>68</v>
      </c>
      <c r="AT2265">
        <v>63</v>
      </c>
      <c r="AU2265">
        <v>73</v>
      </c>
    </row>
    <row r="2266" spans="1:47">
      <c r="A2266" t="s">
        <v>356</v>
      </c>
      <c r="B2266" t="s">
        <v>357</v>
      </c>
      <c r="C2266" t="s">
        <v>358</v>
      </c>
      <c r="D2266">
        <v>380</v>
      </c>
      <c r="E2266" t="s">
        <v>56</v>
      </c>
      <c r="F2266">
        <v>1990</v>
      </c>
      <c r="G2266">
        <v>56831853</v>
      </c>
      <c r="H2266">
        <v>10</v>
      </c>
      <c r="I2266">
        <v>4.0999999999999996</v>
      </c>
      <c r="J2266">
        <v>19</v>
      </c>
      <c r="K2266">
        <v>5700</v>
      </c>
      <c r="L2266">
        <v>2400</v>
      </c>
      <c r="M2266">
        <v>11000</v>
      </c>
      <c r="N2266" t="s">
        <v>51</v>
      </c>
      <c r="O2266">
        <v>1.1000000000000001</v>
      </c>
      <c r="P2266">
        <v>1</v>
      </c>
      <c r="Q2266">
        <v>1.1000000000000001</v>
      </c>
      <c r="R2266">
        <v>610</v>
      </c>
      <c r="S2266">
        <v>590</v>
      </c>
      <c r="T2266">
        <v>630</v>
      </c>
      <c r="U2266">
        <v>0.03</v>
      </c>
      <c r="V2266">
        <v>0.02</v>
      </c>
      <c r="W2266">
        <v>0.04</v>
      </c>
      <c r="X2266">
        <v>16</v>
      </c>
      <c r="Y2266">
        <v>11</v>
      </c>
      <c r="Z2266">
        <v>22</v>
      </c>
      <c r="AA2266" t="s">
        <v>58</v>
      </c>
      <c r="AB2266">
        <v>8.1</v>
      </c>
      <c r="AC2266">
        <v>7.7</v>
      </c>
      <c r="AD2266">
        <v>9</v>
      </c>
      <c r="AE2266">
        <v>4600</v>
      </c>
      <c r="AF2266">
        <v>4400</v>
      </c>
      <c r="AG2266">
        <v>5100</v>
      </c>
      <c r="AH2266" t="s">
        <v>70</v>
      </c>
      <c r="AI2266">
        <v>2.1</v>
      </c>
      <c r="AJ2266">
        <v>1.9</v>
      </c>
      <c r="AK2266">
        <v>2.4</v>
      </c>
      <c r="AL2266">
        <v>0.17</v>
      </c>
      <c r="AM2266">
        <v>0.16</v>
      </c>
      <c r="AN2266">
        <v>0.19</v>
      </c>
      <c r="AO2266">
        <v>97</v>
      </c>
      <c r="AP2266">
        <v>89</v>
      </c>
      <c r="AQ2266">
        <v>110</v>
      </c>
      <c r="AR2266">
        <v>0</v>
      </c>
      <c r="AS2266">
        <v>92</v>
      </c>
      <c r="AT2266">
        <v>83</v>
      </c>
      <c r="AU2266">
        <v>97</v>
      </c>
    </row>
    <row r="2267" spans="1:47">
      <c r="A2267" t="s">
        <v>356</v>
      </c>
      <c r="B2267" t="s">
        <v>357</v>
      </c>
      <c r="C2267" t="s">
        <v>358</v>
      </c>
      <c r="D2267">
        <v>380</v>
      </c>
      <c r="E2267" t="s">
        <v>56</v>
      </c>
      <c r="F2267">
        <v>1991</v>
      </c>
      <c r="G2267">
        <v>56855481</v>
      </c>
      <c r="H2267">
        <v>11</v>
      </c>
      <c r="I2267">
        <v>4.4000000000000004</v>
      </c>
      <c r="J2267">
        <v>20</v>
      </c>
      <c r="K2267">
        <v>6100</v>
      </c>
      <c r="L2267">
        <v>2500</v>
      </c>
      <c r="M2267">
        <v>11000</v>
      </c>
      <c r="N2267" t="s">
        <v>51</v>
      </c>
      <c r="O2267">
        <v>1.1000000000000001</v>
      </c>
      <c r="P2267">
        <v>1</v>
      </c>
      <c r="Q2267">
        <v>1.1000000000000001</v>
      </c>
      <c r="R2267">
        <v>610</v>
      </c>
      <c r="S2267">
        <v>590</v>
      </c>
      <c r="T2267">
        <v>630</v>
      </c>
      <c r="U2267">
        <v>0.04</v>
      </c>
      <c r="V2267">
        <v>0.02</v>
      </c>
      <c r="W2267">
        <v>0.05</v>
      </c>
      <c r="X2267">
        <v>20</v>
      </c>
      <c r="Y2267">
        <v>14</v>
      </c>
      <c r="Z2267">
        <v>27</v>
      </c>
      <c r="AA2267" t="s">
        <v>58</v>
      </c>
      <c r="AB2267">
        <v>8.6999999999999993</v>
      </c>
      <c r="AC2267">
        <v>8.3000000000000007</v>
      </c>
      <c r="AD2267">
        <v>9.4</v>
      </c>
      <c r="AE2267">
        <v>4900</v>
      </c>
      <c r="AF2267">
        <v>4700</v>
      </c>
      <c r="AG2267">
        <v>5300</v>
      </c>
      <c r="AH2267" t="s">
        <v>70</v>
      </c>
      <c r="AI2267">
        <v>2.5</v>
      </c>
      <c r="AJ2267">
        <v>2.2999999999999998</v>
      </c>
      <c r="AK2267">
        <v>2.7</v>
      </c>
      <c r="AL2267">
        <v>0.21</v>
      </c>
      <c r="AM2267">
        <v>0.2</v>
      </c>
      <c r="AN2267">
        <v>0.23</v>
      </c>
      <c r="AO2267">
        <v>120</v>
      </c>
      <c r="AP2267">
        <v>120</v>
      </c>
      <c r="AQ2267">
        <v>130</v>
      </c>
      <c r="AR2267">
        <v>0</v>
      </c>
      <c r="AS2267">
        <v>75</v>
      </c>
      <c r="AT2267">
        <v>70</v>
      </c>
      <c r="AU2267">
        <v>79</v>
      </c>
    </row>
    <row r="2268" spans="1:47">
      <c r="A2268" t="s">
        <v>356</v>
      </c>
      <c r="B2268" t="s">
        <v>357</v>
      </c>
      <c r="C2268" t="s">
        <v>358</v>
      </c>
      <c r="D2268">
        <v>380</v>
      </c>
      <c r="E2268" t="s">
        <v>56</v>
      </c>
      <c r="F2268">
        <v>1992</v>
      </c>
      <c r="G2268">
        <v>56894444</v>
      </c>
      <c r="H2268">
        <v>12</v>
      </c>
      <c r="I2268">
        <v>4.9000000000000004</v>
      </c>
      <c r="J2268">
        <v>21</v>
      </c>
      <c r="K2268">
        <v>6600</v>
      </c>
      <c r="L2268">
        <v>2800</v>
      </c>
      <c r="M2268">
        <v>12000</v>
      </c>
      <c r="N2268" t="s">
        <v>51</v>
      </c>
      <c r="O2268">
        <v>0.98</v>
      </c>
      <c r="P2268">
        <v>0.94</v>
      </c>
      <c r="Q2268">
        <v>1</v>
      </c>
      <c r="R2268">
        <v>560</v>
      </c>
      <c r="S2268">
        <v>540</v>
      </c>
      <c r="T2268">
        <v>580</v>
      </c>
      <c r="U2268">
        <v>0.05</v>
      </c>
      <c r="V2268">
        <v>0.03</v>
      </c>
      <c r="W2268">
        <v>0.06</v>
      </c>
      <c r="X2268">
        <v>26</v>
      </c>
      <c r="Y2268">
        <v>18</v>
      </c>
      <c r="Z2268">
        <v>35</v>
      </c>
      <c r="AA2268" t="s">
        <v>58</v>
      </c>
      <c r="AB2268">
        <v>9.3000000000000007</v>
      </c>
      <c r="AC2268">
        <v>8.9</v>
      </c>
      <c r="AD2268">
        <v>9.8000000000000007</v>
      </c>
      <c r="AE2268">
        <v>5300</v>
      </c>
      <c r="AF2268">
        <v>5000</v>
      </c>
      <c r="AG2268">
        <v>5600</v>
      </c>
      <c r="AH2268" t="s">
        <v>70</v>
      </c>
      <c r="AI2268">
        <v>2.8</v>
      </c>
      <c r="AJ2268">
        <v>2.6</v>
      </c>
      <c r="AK2268">
        <v>3</v>
      </c>
      <c r="AL2268">
        <v>0.26</v>
      </c>
      <c r="AM2268">
        <v>0.25</v>
      </c>
      <c r="AN2268">
        <v>0.27</v>
      </c>
      <c r="AO2268">
        <v>150</v>
      </c>
      <c r="AP2268">
        <v>140</v>
      </c>
      <c r="AQ2268">
        <v>150</v>
      </c>
      <c r="AR2268">
        <v>0</v>
      </c>
      <c r="AS2268">
        <v>89</v>
      </c>
      <c r="AT2268">
        <v>84</v>
      </c>
      <c r="AU2268">
        <v>93</v>
      </c>
    </row>
    <row r="2269" spans="1:47">
      <c r="A2269" t="s">
        <v>356</v>
      </c>
      <c r="B2269" t="s">
        <v>357</v>
      </c>
      <c r="C2269" t="s">
        <v>358</v>
      </c>
      <c r="D2269">
        <v>380</v>
      </c>
      <c r="E2269" t="s">
        <v>56</v>
      </c>
      <c r="F2269">
        <v>1993</v>
      </c>
      <c r="G2269">
        <v>56936675</v>
      </c>
      <c r="H2269">
        <v>13</v>
      </c>
      <c r="I2269">
        <v>5.5</v>
      </c>
      <c r="J2269">
        <v>23</v>
      </c>
      <c r="K2269">
        <v>7200</v>
      </c>
      <c r="L2269">
        <v>3100</v>
      </c>
      <c r="M2269">
        <v>13000</v>
      </c>
      <c r="N2269" t="s">
        <v>51</v>
      </c>
      <c r="O2269">
        <v>1</v>
      </c>
      <c r="P2269">
        <v>0.97</v>
      </c>
      <c r="Q2269">
        <v>1.1000000000000001</v>
      </c>
      <c r="R2269">
        <v>580</v>
      </c>
      <c r="S2269">
        <v>550</v>
      </c>
      <c r="T2269">
        <v>600</v>
      </c>
      <c r="U2269">
        <v>0.06</v>
      </c>
      <c r="V2269">
        <v>0.04</v>
      </c>
      <c r="W2269">
        <v>0.08</v>
      </c>
      <c r="X2269">
        <v>32</v>
      </c>
      <c r="Y2269">
        <v>23</v>
      </c>
      <c r="Z2269">
        <v>43</v>
      </c>
      <c r="AA2269" t="s">
        <v>58</v>
      </c>
      <c r="AB2269">
        <v>9.8000000000000007</v>
      </c>
      <c r="AC2269">
        <v>9.4</v>
      </c>
      <c r="AD2269">
        <v>10</v>
      </c>
      <c r="AE2269">
        <v>5600</v>
      </c>
      <c r="AF2269">
        <v>5300</v>
      </c>
      <c r="AG2269">
        <v>5900</v>
      </c>
      <c r="AH2269" t="s">
        <v>70</v>
      </c>
      <c r="AI2269">
        <v>3.1</v>
      </c>
      <c r="AJ2269">
        <v>2.9</v>
      </c>
      <c r="AK2269">
        <v>3.3</v>
      </c>
      <c r="AL2269">
        <v>0.31</v>
      </c>
      <c r="AM2269">
        <v>0.28999999999999998</v>
      </c>
      <c r="AN2269">
        <v>0.32</v>
      </c>
      <c r="AO2269">
        <v>170</v>
      </c>
      <c r="AP2269">
        <v>170</v>
      </c>
      <c r="AQ2269">
        <v>180</v>
      </c>
      <c r="AR2269">
        <v>0</v>
      </c>
      <c r="AS2269">
        <v>84</v>
      </c>
      <c r="AT2269">
        <v>81</v>
      </c>
      <c r="AU2269">
        <v>89</v>
      </c>
    </row>
    <row r="2270" spans="1:47">
      <c r="A2270" t="s">
        <v>356</v>
      </c>
      <c r="B2270" t="s">
        <v>357</v>
      </c>
      <c r="C2270" t="s">
        <v>358</v>
      </c>
      <c r="D2270">
        <v>380</v>
      </c>
      <c r="E2270" t="s">
        <v>56</v>
      </c>
      <c r="F2270">
        <v>1994</v>
      </c>
      <c r="G2270">
        <v>56964257</v>
      </c>
      <c r="H2270">
        <v>13</v>
      </c>
      <c r="I2270">
        <v>6</v>
      </c>
      <c r="J2270">
        <v>24</v>
      </c>
      <c r="K2270">
        <v>7600</v>
      </c>
      <c r="L2270">
        <v>3400</v>
      </c>
      <c r="M2270">
        <v>13000</v>
      </c>
      <c r="N2270" t="s">
        <v>51</v>
      </c>
      <c r="O2270">
        <v>1</v>
      </c>
      <c r="P2270">
        <v>0.98</v>
      </c>
      <c r="Q2270">
        <v>1</v>
      </c>
      <c r="R2270">
        <v>580</v>
      </c>
      <c r="S2270">
        <v>560</v>
      </c>
      <c r="T2270">
        <v>600</v>
      </c>
      <c r="U2270">
        <v>7.0000000000000007E-2</v>
      </c>
      <c r="V2270">
        <v>0.05</v>
      </c>
      <c r="W2270">
        <v>0.09</v>
      </c>
      <c r="X2270">
        <v>39</v>
      </c>
      <c r="Y2270">
        <v>28</v>
      </c>
      <c r="Z2270">
        <v>52</v>
      </c>
      <c r="AA2270" t="s">
        <v>58</v>
      </c>
      <c r="AB2270">
        <v>10</v>
      </c>
      <c r="AC2270">
        <v>9.6</v>
      </c>
      <c r="AD2270">
        <v>11</v>
      </c>
      <c r="AE2270">
        <v>5900</v>
      </c>
      <c r="AF2270">
        <v>5500</v>
      </c>
      <c r="AG2270">
        <v>6100</v>
      </c>
      <c r="AH2270" t="s">
        <v>70</v>
      </c>
      <c r="AI2270">
        <v>3.5</v>
      </c>
      <c r="AJ2270">
        <v>3.2</v>
      </c>
      <c r="AK2270">
        <v>3.8</v>
      </c>
      <c r="AL2270">
        <v>0.35</v>
      </c>
      <c r="AM2270">
        <v>0.33</v>
      </c>
      <c r="AN2270">
        <v>0.38</v>
      </c>
      <c r="AO2270">
        <v>200</v>
      </c>
      <c r="AP2270">
        <v>190</v>
      </c>
      <c r="AQ2270">
        <v>220</v>
      </c>
      <c r="AR2270">
        <v>0</v>
      </c>
      <c r="AS2270">
        <v>99</v>
      </c>
      <c r="AT2270">
        <v>95</v>
      </c>
      <c r="AU2270">
        <v>110</v>
      </c>
    </row>
    <row r="2271" spans="1:47">
      <c r="A2271" t="s">
        <v>356</v>
      </c>
      <c r="B2271" t="s">
        <v>357</v>
      </c>
      <c r="C2271" t="s">
        <v>358</v>
      </c>
      <c r="D2271">
        <v>380</v>
      </c>
      <c r="E2271" t="s">
        <v>56</v>
      </c>
      <c r="F2271">
        <v>1995</v>
      </c>
      <c r="G2271">
        <v>56967071</v>
      </c>
      <c r="H2271">
        <v>14</v>
      </c>
      <c r="I2271">
        <v>6.2</v>
      </c>
      <c r="J2271">
        <v>24</v>
      </c>
      <c r="K2271">
        <v>7800</v>
      </c>
      <c r="L2271">
        <v>3500</v>
      </c>
      <c r="M2271">
        <v>14000</v>
      </c>
      <c r="N2271" t="s">
        <v>51</v>
      </c>
      <c r="O2271">
        <v>1.2</v>
      </c>
      <c r="P2271">
        <v>1.2</v>
      </c>
      <c r="Q2271">
        <v>1.2</v>
      </c>
      <c r="R2271">
        <v>680</v>
      </c>
      <c r="S2271">
        <v>660</v>
      </c>
      <c r="T2271">
        <v>690</v>
      </c>
      <c r="U2271">
        <v>0.08</v>
      </c>
      <c r="V2271">
        <v>0.06</v>
      </c>
      <c r="W2271">
        <v>0.1</v>
      </c>
      <c r="X2271">
        <v>44</v>
      </c>
      <c r="Y2271">
        <v>32</v>
      </c>
      <c r="Z2271">
        <v>58</v>
      </c>
      <c r="AA2271" t="s">
        <v>58</v>
      </c>
      <c r="AB2271">
        <v>10</v>
      </c>
      <c r="AC2271">
        <v>9.6999999999999993</v>
      </c>
      <c r="AD2271">
        <v>11</v>
      </c>
      <c r="AE2271">
        <v>6000</v>
      </c>
      <c r="AF2271">
        <v>5500</v>
      </c>
      <c r="AG2271">
        <v>6300</v>
      </c>
      <c r="AH2271" t="s">
        <v>70</v>
      </c>
      <c r="AI2271">
        <v>3.7</v>
      </c>
      <c r="AJ2271">
        <v>3.4</v>
      </c>
      <c r="AK2271">
        <v>4.0999999999999996</v>
      </c>
      <c r="AL2271">
        <v>0.39</v>
      </c>
      <c r="AM2271">
        <v>0.37</v>
      </c>
      <c r="AN2271">
        <v>0.42</v>
      </c>
      <c r="AO2271">
        <v>220</v>
      </c>
      <c r="AP2271">
        <v>210</v>
      </c>
      <c r="AQ2271">
        <v>240</v>
      </c>
      <c r="AR2271">
        <v>0</v>
      </c>
      <c r="AS2271">
        <v>94</v>
      </c>
      <c r="AT2271">
        <v>90</v>
      </c>
      <c r="AU2271">
        <v>100</v>
      </c>
    </row>
    <row r="2272" spans="1:47">
      <c r="A2272" t="s">
        <v>356</v>
      </c>
      <c r="B2272" t="s">
        <v>357</v>
      </c>
      <c r="C2272" t="s">
        <v>358</v>
      </c>
      <c r="D2272">
        <v>380</v>
      </c>
      <c r="E2272" t="s">
        <v>56</v>
      </c>
      <c r="F2272">
        <v>1996</v>
      </c>
      <c r="G2272">
        <v>56937309</v>
      </c>
      <c r="H2272">
        <v>14</v>
      </c>
      <c r="I2272">
        <v>6.1</v>
      </c>
      <c r="J2272">
        <v>24</v>
      </c>
      <c r="K2272">
        <v>7700</v>
      </c>
      <c r="L2272">
        <v>3500</v>
      </c>
      <c r="M2272">
        <v>14000</v>
      </c>
      <c r="N2272" t="s">
        <v>51</v>
      </c>
      <c r="O2272">
        <v>1.1000000000000001</v>
      </c>
      <c r="P2272">
        <v>1.1000000000000001</v>
      </c>
      <c r="Q2272">
        <v>1.1000000000000001</v>
      </c>
      <c r="R2272">
        <v>630</v>
      </c>
      <c r="S2272">
        <v>620</v>
      </c>
      <c r="T2272">
        <v>640</v>
      </c>
      <c r="U2272">
        <v>0.06</v>
      </c>
      <c r="V2272">
        <v>0.05</v>
      </c>
      <c r="W2272">
        <v>0.08</v>
      </c>
      <c r="X2272">
        <v>36</v>
      </c>
      <c r="Y2272">
        <v>27</v>
      </c>
      <c r="Z2272">
        <v>46</v>
      </c>
      <c r="AA2272" t="s">
        <v>58</v>
      </c>
      <c r="AB2272">
        <v>10</v>
      </c>
      <c r="AC2272">
        <v>9.6999999999999993</v>
      </c>
      <c r="AD2272">
        <v>11</v>
      </c>
      <c r="AE2272">
        <v>5900</v>
      </c>
      <c r="AF2272">
        <v>5500</v>
      </c>
      <c r="AG2272">
        <v>6200</v>
      </c>
      <c r="AH2272" t="s">
        <v>70</v>
      </c>
      <c r="AI2272">
        <v>3.4</v>
      </c>
      <c r="AJ2272">
        <v>3.1</v>
      </c>
      <c r="AK2272">
        <v>3.7</v>
      </c>
      <c r="AL2272">
        <v>0.35</v>
      </c>
      <c r="AM2272">
        <v>0.33</v>
      </c>
      <c r="AN2272">
        <v>0.38</v>
      </c>
      <c r="AO2272">
        <v>200</v>
      </c>
      <c r="AP2272">
        <v>190</v>
      </c>
      <c r="AQ2272">
        <v>220</v>
      </c>
      <c r="AR2272">
        <v>0</v>
      </c>
      <c r="AS2272">
        <v>70</v>
      </c>
      <c r="AT2272">
        <v>67</v>
      </c>
      <c r="AU2272">
        <v>76</v>
      </c>
    </row>
    <row r="2273" spans="1:47">
      <c r="A2273" t="s">
        <v>356</v>
      </c>
      <c r="B2273" t="s">
        <v>357</v>
      </c>
      <c r="C2273" t="s">
        <v>358</v>
      </c>
      <c r="D2273">
        <v>380</v>
      </c>
      <c r="E2273" t="s">
        <v>56</v>
      </c>
      <c r="F2273">
        <v>1997</v>
      </c>
      <c r="G2273">
        <v>56887127</v>
      </c>
      <c r="H2273">
        <v>13</v>
      </c>
      <c r="I2273">
        <v>5.8</v>
      </c>
      <c r="J2273">
        <v>23</v>
      </c>
      <c r="K2273">
        <v>7400</v>
      </c>
      <c r="L2273">
        <v>3300</v>
      </c>
      <c r="M2273">
        <v>13000</v>
      </c>
      <c r="N2273" t="s">
        <v>51</v>
      </c>
      <c r="O2273">
        <v>1.1000000000000001</v>
      </c>
      <c r="P2273">
        <v>1.1000000000000001</v>
      </c>
      <c r="Q2273">
        <v>1.1000000000000001</v>
      </c>
      <c r="R2273">
        <v>610</v>
      </c>
      <c r="S2273">
        <v>600</v>
      </c>
      <c r="T2273">
        <v>620</v>
      </c>
      <c r="U2273">
        <v>0.05</v>
      </c>
      <c r="V2273">
        <v>0.04</v>
      </c>
      <c r="W2273">
        <v>7.0000000000000007E-2</v>
      </c>
      <c r="X2273">
        <v>30</v>
      </c>
      <c r="Y2273">
        <v>23</v>
      </c>
      <c r="Z2273">
        <v>38</v>
      </c>
      <c r="AA2273" t="s">
        <v>58</v>
      </c>
      <c r="AB2273">
        <v>10</v>
      </c>
      <c r="AC2273">
        <v>9.5</v>
      </c>
      <c r="AD2273">
        <v>11</v>
      </c>
      <c r="AE2273">
        <v>5700</v>
      </c>
      <c r="AF2273">
        <v>5400</v>
      </c>
      <c r="AG2273">
        <v>6000</v>
      </c>
      <c r="AH2273" t="s">
        <v>70</v>
      </c>
      <c r="AI2273">
        <v>3.2</v>
      </c>
      <c r="AJ2273">
        <v>3</v>
      </c>
      <c r="AK2273">
        <v>3.5</v>
      </c>
      <c r="AL2273">
        <v>0.33</v>
      </c>
      <c r="AM2273">
        <v>0.31</v>
      </c>
      <c r="AN2273">
        <v>0.35</v>
      </c>
      <c r="AO2273">
        <v>190</v>
      </c>
      <c r="AP2273">
        <v>180</v>
      </c>
      <c r="AQ2273">
        <v>200</v>
      </c>
      <c r="AR2273">
        <v>0</v>
      </c>
      <c r="AS2273">
        <v>80</v>
      </c>
      <c r="AT2273">
        <v>76</v>
      </c>
      <c r="AU2273">
        <v>85</v>
      </c>
    </row>
    <row r="2274" spans="1:47">
      <c r="A2274" t="s">
        <v>356</v>
      </c>
      <c r="B2274" t="s">
        <v>357</v>
      </c>
      <c r="C2274" t="s">
        <v>358</v>
      </c>
      <c r="D2274">
        <v>380</v>
      </c>
      <c r="E2274" t="s">
        <v>56</v>
      </c>
      <c r="F2274">
        <v>1998</v>
      </c>
      <c r="G2274">
        <v>56850303</v>
      </c>
      <c r="H2274">
        <v>12</v>
      </c>
      <c r="I2274">
        <v>5.3</v>
      </c>
      <c r="J2274">
        <v>22</v>
      </c>
      <c r="K2274">
        <v>7000</v>
      </c>
      <c r="L2274">
        <v>3000</v>
      </c>
      <c r="M2274">
        <v>13000</v>
      </c>
      <c r="N2274" t="s">
        <v>51</v>
      </c>
      <c r="O2274">
        <v>1</v>
      </c>
      <c r="P2274">
        <v>0.99</v>
      </c>
      <c r="Q2274">
        <v>1</v>
      </c>
      <c r="R2274">
        <v>570</v>
      </c>
      <c r="S2274">
        <v>560</v>
      </c>
      <c r="T2274">
        <v>580</v>
      </c>
      <c r="U2274">
        <v>0.04</v>
      </c>
      <c r="V2274">
        <v>0.03</v>
      </c>
      <c r="W2274">
        <v>0.05</v>
      </c>
      <c r="X2274">
        <v>22</v>
      </c>
      <c r="Y2274">
        <v>17</v>
      </c>
      <c r="Z2274">
        <v>28</v>
      </c>
      <c r="AA2274" t="s">
        <v>58</v>
      </c>
      <c r="AB2274">
        <v>9.6</v>
      </c>
      <c r="AC2274">
        <v>9.1</v>
      </c>
      <c r="AD2274">
        <v>10</v>
      </c>
      <c r="AE2274">
        <v>5500</v>
      </c>
      <c r="AF2274">
        <v>5200</v>
      </c>
      <c r="AG2274">
        <v>5700</v>
      </c>
      <c r="AH2274" t="s">
        <v>70</v>
      </c>
      <c r="AI2274">
        <v>2.8</v>
      </c>
      <c r="AJ2274">
        <v>2.6</v>
      </c>
      <c r="AK2274">
        <v>3</v>
      </c>
      <c r="AL2274">
        <v>0.27</v>
      </c>
      <c r="AM2274">
        <v>0.26</v>
      </c>
      <c r="AN2274">
        <v>0.28000000000000003</v>
      </c>
      <c r="AO2274">
        <v>150</v>
      </c>
      <c r="AP2274">
        <v>150</v>
      </c>
      <c r="AQ2274">
        <v>160</v>
      </c>
      <c r="AR2274">
        <v>0</v>
      </c>
      <c r="AS2274">
        <v>100</v>
      </c>
      <c r="AT2274">
        <v>100</v>
      </c>
      <c r="AU2274">
        <v>110</v>
      </c>
    </row>
    <row r="2275" spans="1:47">
      <c r="A2275" t="s">
        <v>356</v>
      </c>
      <c r="B2275" t="s">
        <v>357</v>
      </c>
      <c r="C2275" t="s">
        <v>358</v>
      </c>
      <c r="D2275">
        <v>380</v>
      </c>
      <c r="E2275" t="s">
        <v>56</v>
      </c>
      <c r="F2275">
        <v>1999</v>
      </c>
      <c r="G2275">
        <v>56872736</v>
      </c>
      <c r="H2275">
        <v>11</v>
      </c>
      <c r="I2275">
        <v>4.7</v>
      </c>
      <c r="J2275">
        <v>21</v>
      </c>
      <c r="K2275">
        <v>6500</v>
      </c>
      <c r="L2275">
        <v>2700</v>
      </c>
      <c r="M2275">
        <v>12000</v>
      </c>
      <c r="N2275" t="s">
        <v>51</v>
      </c>
      <c r="O2275">
        <v>0.94</v>
      </c>
      <c r="P2275">
        <v>0.93</v>
      </c>
      <c r="Q2275">
        <v>0.96</v>
      </c>
      <c r="R2275">
        <v>540</v>
      </c>
      <c r="S2275">
        <v>530</v>
      </c>
      <c r="T2275">
        <v>550</v>
      </c>
      <c r="U2275">
        <v>0.03</v>
      </c>
      <c r="V2275">
        <v>0.02</v>
      </c>
      <c r="W2275">
        <v>0.03</v>
      </c>
      <c r="X2275">
        <v>15</v>
      </c>
      <c r="Y2275">
        <v>11</v>
      </c>
      <c r="Z2275">
        <v>20</v>
      </c>
      <c r="AA2275" t="s">
        <v>58</v>
      </c>
      <c r="AB2275">
        <v>9.1</v>
      </c>
      <c r="AC2275">
        <v>8.6999999999999993</v>
      </c>
      <c r="AD2275">
        <v>9.5</v>
      </c>
      <c r="AE2275">
        <v>5200</v>
      </c>
      <c r="AF2275">
        <v>4900</v>
      </c>
      <c r="AG2275">
        <v>5400</v>
      </c>
      <c r="AH2275" t="s">
        <v>70</v>
      </c>
      <c r="AI2275">
        <v>2.4</v>
      </c>
      <c r="AJ2275">
        <v>2.2999999999999998</v>
      </c>
      <c r="AK2275">
        <v>2.6</v>
      </c>
      <c r="AL2275">
        <v>0.22</v>
      </c>
      <c r="AM2275">
        <v>0.21</v>
      </c>
      <c r="AN2275">
        <v>0.23</v>
      </c>
      <c r="AO2275">
        <v>130</v>
      </c>
      <c r="AP2275">
        <v>120</v>
      </c>
      <c r="AQ2275">
        <v>130</v>
      </c>
      <c r="AR2275">
        <v>0</v>
      </c>
      <c r="AS2275">
        <v>86</v>
      </c>
      <c r="AT2275">
        <v>82</v>
      </c>
      <c r="AU2275">
        <v>90</v>
      </c>
    </row>
    <row r="2276" spans="1:47">
      <c r="A2276" t="s">
        <v>356</v>
      </c>
      <c r="B2276" t="s">
        <v>357</v>
      </c>
      <c r="C2276" t="s">
        <v>358</v>
      </c>
      <c r="D2276">
        <v>380</v>
      </c>
      <c r="E2276" t="s">
        <v>56</v>
      </c>
      <c r="F2276">
        <v>2000</v>
      </c>
      <c r="G2276">
        <v>56986085</v>
      </c>
      <c r="H2276">
        <v>11</v>
      </c>
      <c r="I2276">
        <v>4.4000000000000004</v>
      </c>
      <c r="J2276">
        <v>20</v>
      </c>
      <c r="K2276">
        <v>6100</v>
      </c>
      <c r="L2276">
        <v>2500</v>
      </c>
      <c r="M2276">
        <v>11000</v>
      </c>
      <c r="N2276" t="s">
        <v>51</v>
      </c>
      <c r="O2276">
        <v>0.87</v>
      </c>
      <c r="P2276">
        <v>0.84</v>
      </c>
      <c r="Q2276">
        <v>0.91</v>
      </c>
      <c r="R2276">
        <v>500</v>
      </c>
      <c r="S2276">
        <v>480</v>
      </c>
      <c r="T2276">
        <v>520</v>
      </c>
      <c r="U2276">
        <v>0.02</v>
      </c>
      <c r="V2276">
        <v>0.02</v>
      </c>
      <c r="W2276">
        <v>0.03</v>
      </c>
      <c r="X2276">
        <v>13</v>
      </c>
      <c r="Y2276">
        <v>8.6999999999999993</v>
      </c>
      <c r="Z2276">
        <v>18</v>
      </c>
      <c r="AA2276" t="s">
        <v>58</v>
      </c>
      <c r="AB2276">
        <v>8.6</v>
      </c>
      <c r="AC2276">
        <v>8.3000000000000007</v>
      </c>
      <c r="AD2276">
        <v>9.1</v>
      </c>
      <c r="AE2276">
        <v>4900</v>
      </c>
      <c r="AF2276">
        <v>4700</v>
      </c>
      <c r="AG2276">
        <v>5200</v>
      </c>
      <c r="AH2276" t="s">
        <v>70</v>
      </c>
      <c r="AI2276">
        <v>2.4</v>
      </c>
      <c r="AJ2276">
        <v>2.2000000000000002</v>
      </c>
      <c r="AK2276">
        <v>2.6</v>
      </c>
      <c r="AL2276">
        <v>0.21</v>
      </c>
      <c r="AM2276">
        <v>0.2</v>
      </c>
      <c r="AN2276">
        <v>0.22</v>
      </c>
      <c r="AO2276">
        <v>120</v>
      </c>
      <c r="AP2276">
        <v>110</v>
      </c>
      <c r="AQ2276">
        <v>120</v>
      </c>
      <c r="AR2276">
        <v>0</v>
      </c>
      <c r="AS2276">
        <v>71</v>
      </c>
      <c r="AT2276">
        <v>67</v>
      </c>
      <c r="AU2276">
        <v>74</v>
      </c>
    </row>
    <row r="2277" spans="1:47">
      <c r="A2277" t="s">
        <v>356</v>
      </c>
      <c r="B2277" t="s">
        <v>357</v>
      </c>
      <c r="C2277" t="s">
        <v>358</v>
      </c>
      <c r="D2277">
        <v>380</v>
      </c>
      <c r="E2277" t="s">
        <v>56</v>
      </c>
      <c r="F2277">
        <v>2001</v>
      </c>
      <c r="G2277">
        <v>57200233</v>
      </c>
      <c r="H2277">
        <v>10</v>
      </c>
      <c r="I2277">
        <v>4.0999999999999996</v>
      </c>
      <c r="J2277">
        <v>19</v>
      </c>
      <c r="K2277">
        <v>5800</v>
      </c>
      <c r="L2277">
        <v>2300</v>
      </c>
      <c r="M2277">
        <v>11000</v>
      </c>
      <c r="N2277" t="s">
        <v>51</v>
      </c>
      <c r="O2277">
        <v>0.76</v>
      </c>
      <c r="P2277">
        <v>0.74</v>
      </c>
      <c r="Q2277">
        <v>0.78</v>
      </c>
      <c r="R2277">
        <v>440</v>
      </c>
      <c r="S2277">
        <v>430</v>
      </c>
      <c r="T2277">
        <v>450</v>
      </c>
      <c r="U2277">
        <v>0.02</v>
      </c>
      <c r="V2277">
        <v>0.01</v>
      </c>
      <c r="W2277">
        <v>0.03</v>
      </c>
      <c r="X2277">
        <v>11</v>
      </c>
      <c r="Y2277">
        <v>6.8</v>
      </c>
      <c r="Z2277">
        <v>16</v>
      </c>
      <c r="AA2277" t="s">
        <v>58</v>
      </c>
      <c r="AB2277">
        <v>8.1999999999999993</v>
      </c>
      <c r="AC2277">
        <v>7.9</v>
      </c>
      <c r="AD2277">
        <v>8.6</v>
      </c>
      <c r="AE2277">
        <v>4700</v>
      </c>
      <c r="AF2277">
        <v>4500</v>
      </c>
      <c r="AG2277">
        <v>4900</v>
      </c>
      <c r="AH2277" t="s">
        <v>70</v>
      </c>
      <c r="AI2277">
        <v>2.4</v>
      </c>
      <c r="AJ2277">
        <v>2.2999999999999998</v>
      </c>
      <c r="AK2277">
        <v>2.6</v>
      </c>
      <c r="AL2277">
        <v>0.2</v>
      </c>
      <c r="AM2277">
        <v>0.19</v>
      </c>
      <c r="AN2277">
        <v>0.21</v>
      </c>
      <c r="AO2277">
        <v>110</v>
      </c>
      <c r="AP2277">
        <v>110</v>
      </c>
      <c r="AQ2277">
        <v>120</v>
      </c>
      <c r="AR2277">
        <v>0</v>
      </c>
      <c r="AS2277">
        <v>91</v>
      </c>
      <c r="AT2277">
        <v>87</v>
      </c>
      <c r="AU2277">
        <v>95</v>
      </c>
    </row>
    <row r="2278" spans="1:47">
      <c r="A2278" t="s">
        <v>356</v>
      </c>
      <c r="B2278" t="s">
        <v>357</v>
      </c>
      <c r="C2278" t="s">
        <v>358</v>
      </c>
      <c r="D2278">
        <v>380</v>
      </c>
      <c r="E2278" t="s">
        <v>56</v>
      </c>
      <c r="F2278">
        <v>2002</v>
      </c>
      <c r="G2278">
        <v>57501450</v>
      </c>
      <c r="H2278">
        <v>9.6999999999999993</v>
      </c>
      <c r="I2278">
        <v>3.9</v>
      </c>
      <c r="J2278">
        <v>18</v>
      </c>
      <c r="K2278">
        <v>5600</v>
      </c>
      <c r="L2278">
        <v>2200</v>
      </c>
      <c r="M2278">
        <v>10000</v>
      </c>
      <c r="N2278" t="s">
        <v>51</v>
      </c>
      <c r="O2278">
        <v>0.73</v>
      </c>
      <c r="P2278">
        <v>0.72</v>
      </c>
      <c r="Q2278">
        <v>0.73</v>
      </c>
      <c r="R2278">
        <v>420</v>
      </c>
      <c r="S2278">
        <v>420</v>
      </c>
      <c r="T2278">
        <v>420</v>
      </c>
      <c r="U2278">
        <v>0.02</v>
      </c>
      <c r="V2278">
        <v>0.01</v>
      </c>
      <c r="W2278">
        <v>0.03</v>
      </c>
      <c r="X2278">
        <v>11</v>
      </c>
      <c r="Y2278">
        <v>6.6</v>
      </c>
      <c r="Z2278">
        <v>17</v>
      </c>
      <c r="AA2278" t="s">
        <v>58</v>
      </c>
      <c r="AB2278">
        <v>7.9</v>
      </c>
      <c r="AC2278">
        <v>7.6</v>
      </c>
      <c r="AD2278">
        <v>8.3000000000000007</v>
      </c>
      <c r="AE2278">
        <v>4500</v>
      </c>
      <c r="AF2278">
        <v>4400</v>
      </c>
      <c r="AG2278">
        <v>4800</v>
      </c>
      <c r="AH2278" t="s">
        <v>70</v>
      </c>
      <c r="AI2278">
        <v>2.5</v>
      </c>
      <c r="AJ2278">
        <v>2.2999999999999998</v>
      </c>
      <c r="AK2278">
        <v>2.6</v>
      </c>
      <c r="AL2278">
        <v>0.2</v>
      </c>
      <c r="AM2278">
        <v>0.19</v>
      </c>
      <c r="AN2278">
        <v>0.2</v>
      </c>
      <c r="AO2278">
        <v>110</v>
      </c>
      <c r="AP2278">
        <v>110</v>
      </c>
      <c r="AQ2278">
        <v>120</v>
      </c>
      <c r="AR2278">
        <v>0</v>
      </c>
      <c r="AS2278">
        <v>86</v>
      </c>
      <c r="AT2278">
        <v>82</v>
      </c>
      <c r="AU2278">
        <v>89</v>
      </c>
    </row>
    <row r="2279" spans="1:47">
      <c r="A2279" t="s">
        <v>356</v>
      </c>
      <c r="B2279" t="s">
        <v>357</v>
      </c>
      <c r="C2279" t="s">
        <v>358</v>
      </c>
      <c r="D2279">
        <v>380</v>
      </c>
      <c r="E2279" t="s">
        <v>56</v>
      </c>
      <c r="F2279">
        <v>2003</v>
      </c>
      <c r="G2279">
        <v>57868021</v>
      </c>
      <c r="H2279">
        <v>9.6</v>
      </c>
      <c r="I2279">
        <v>3.9</v>
      </c>
      <c r="J2279">
        <v>18</v>
      </c>
      <c r="K2279">
        <v>5500</v>
      </c>
      <c r="L2279">
        <v>2300</v>
      </c>
      <c r="M2279">
        <v>10000</v>
      </c>
      <c r="N2279" t="s">
        <v>51</v>
      </c>
      <c r="O2279">
        <v>0.7</v>
      </c>
      <c r="P2279">
        <v>0.69</v>
      </c>
      <c r="Q2279">
        <v>0.7</v>
      </c>
      <c r="R2279">
        <v>400</v>
      </c>
      <c r="S2279">
        <v>400</v>
      </c>
      <c r="T2279">
        <v>410</v>
      </c>
      <c r="U2279">
        <v>0.02</v>
      </c>
      <c r="V2279">
        <v>0.01</v>
      </c>
      <c r="W2279">
        <v>0.03</v>
      </c>
      <c r="X2279">
        <v>12</v>
      </c>
      <c r="Y2279">
        <v>7.5</v>
      </c>
      <c r="Z2279">
        <v>18</v>
      </c>
      <c r="AA2279" t="s">
        <v>58</v>
      </c>
      <c r="AB2279">
        <v>7.7</v>
      </c>
      <c r="AC2279">
        <v>7.5</v>
      </c>
      <c r="AD2279">
        <v>8.1</v>
      </c>
      <c r="AE2279">
        <v>4500</v>
      </c>
      <c r="AF2279">
        <v>4300</v>
      </c>
      <c r="AG2279">
        <v>4700</v>
      </c>
      <c r="AH2279" t="s">
        <v>70</v>
      </c>
      <c r="AI2279">
        <v>2.5</v>
      </c>
      <c r="AJ2279">
        <v>2.4</v>
      </c>
      <c r="AK2279">
        <v>2.7</v>
      </c>
      <c r="AL2279">
        <v>0.19</v>
      </c>
      <c r="AM2279">
        <v>0.19</v>
      </c>
      <c r="AN2279">
        <v>0.2</v>
      </c>
      <c r="AO2279">
        <v>110</v>
      </c>
      <c r="AP2279">
        <v>110</v>
      </c>
      <c r="AQ2279">
        <v>120</v>
      </c>
      <c r="AR2279">
        <v>0</v>
      </c>
      <c r="AS2279">
        <v>98</v>
      </c>
      <c r="AT2279">
        <v>93</v>
      </c>
      <c r="AU2279">
        <v>100</v>
      </c>
    </row>
    <row r="2280" spans="1:47">
      <c r="A2280" t="s">
        <v>356</v>
      </c>
      <c r="B2280" t="s">
        <v>357</v>
      </c>
      <c r="C2280" t="s">
        <v>358</v>
      </c>
      <c r="D2280">
        <v>380</v>
      </c>
      <c r="E2280" t="s">
        <v>56</v>
      </c>
      <c r="F2280">
        <v>2004</v>
      </c>
      <c r="G2280">
        <v>58267068</v>
      </c>
      <c r="H2280">
        <v>9.5</v>
      </c>
      <c r="I2280">
        <v>4</v>
      </c>
      <c r="J2280">
        <v>17</v>
      </c>
      <c r="K2280">
        <v>5500</v>
      </c>
      <c r="L2280">
        <v>2300</v>
      </c>
      <c r="M2280">
        <v>10000</v>
      </c>
      <c r="N2280" t="s">
        <v>51</v>
      </c>
      <c r="O2280">
        <v>0.66</v>
      </c>
      <c r="P2280">
        <v>0.66</v>
      </c>
      <c r="Q2280">
        <v>0.67</v>
      </c>
      <c r="R2280">
        <v>390</v>
      </c>
      <c r="S2280">
        <v>380</v>
      </c>
      <c r="T2280">
        <v>390</v>
      </c>
      <c r="U2280">
        <v>0.02</v>
      </c>
      <c r="V2280">
        <v>0.01</v>
      </c>
      <c r="W2280">
        <v>0.03</v>
      </c>
      <c r="X2280">
        <v>12</v>
      </c>
      <c r="Y2280">
        <v>7.5</v>
      </c>
      <c r="Z2280">
        <v>18</v>
      </c>
      <c r="AA2280" t="s">
        <v>57</v>
      </c>
      <c r="AB2280">
        <v>7.6</v>
      </c>
      <c r="AC2280">
        <v>7.4</v>
      </c>
      <c r="AD2280">
        <v>8.1</v>
      </c>
      <c r="AE2280">
        <v>4400</v>
      </c>
      <c r="AF2280">
        <v>4300</v>
      </c>
      <c r="AG2280">
        <v>4700</v>
      </c>
      <c r="AH2280" t="s">
        <v>70</v>
      </c>
      <c r="AI2280">
        <v>2.5</v>
      </c>
      <c r="AJ2280">
        <v>2.4</v>
      </c>
      <c r="AK2280">
        <v>2.7</v>
      </c>
      <c r="AL2280">
        <v>0.19</v>
      </c>
      <c r="AM2280">
        <v>0.18</v>
      </c>
      <c r="AN2280">
        <v>0.2</v>
      </c>
      <c r="AO2280">
        <v>110</v>
      </c>
      <c r="AP2280">
        <v>110</v>
      </c>
      <c r="AQ2280">
        <v>120</v>
      </c>
      <c r="AR2280">
        <v>0</v>
      </c>
      <c r="AS2280">
        <v>90</v>
      </c>
      <c r="AT2280">
        <v>84</v>
      </c>
      <c r="AU2280">
        <v>93</v>
      </c>
    </row>
    <row r="2281" spans="1:47">
      <c r="A2281" t="s">
        <v>356</v>
      </c>
      <c r="B2281" t="s">
        <v>357</v>
      </c>
      <c r="C2281" t="s">
        <v>358</v>
      </c>
      <c r="D2281">
        <v>380</v>
      </c>
      <c r="E2281" t="s">
        <v>56</v>
      </c>
      <c r="F2281">
        <v>2005</v>
      </c>
      <c r="G2281">
        <v>58671855</v>
      </c>
      <c r="H2281">
        <v>9.5</v>
      </c>
      <c r="I2281">
        <v>4</v>
      </c>
      <c r="J2281">
        <v>17</v>
      </c>
      <c r="K2281">
        <v>5600</v>
      </c>
      <c r="L2281">
        <v>2400</v>
      </c>
      <c r="M2281">
        <v>10000</v>
      </c>
      <c r="N2281" t="s">
        <v>51</v>
      </c>
      <c r="O2281">
        <v>0.63</v>
      </c>
      <c r="P2281">
        <v>0.63</v>
      </c>
      <c r="Q2281">
        <v>0.64</v>
      </c>
      <c r="R2281">
        <v>370</v>
      </c>
      <c r="S2281">
        <v>370</v>
      </c>
      <c r="T2281">
        <v>370</v>
      </c>
      <c r="U2281">
        <v>0.02</v>
      </c>
      <c r="V2281">
        <v>0.01</v>
      </c>
      <c r="W2281">
        <v>0.03</v>
      </c>
      <c r="X2281">
        <v>13</v>
      </c>
      <c r="Y2281">
        <v>8.5</v>
      </c>
      <c r="Z2281">
        <v>18</v>
      </c>
      <c r="AA2281" t="s">
        <v>57</v>
      </c>
      <c r="AB2281">
        <v>7.6</v>
      </c>
      <c r="AC2281">
        <v>7.3</v>
      </c>
      <c r="AD2281">
        <v>8</v>
      </c>
      <c r="AE2281">
        <v>4400</v>
      </c>
      <c r="AF2281">
        <v>4300</v>
      </c>
      <c r="AG2281">
        <v>4700</v>
      </c>
      <c r="AH2281" t="s">
        <v>70</v>
      </c>
      <c r="AI2281">
        <v>2.5</v>
      </c>
      <c r="AJ2281">
        <v>2.4</v>
      </c>
      <c r="AK2281">
        <v>2.7</v>
      </c>
      <c r="AL2281">
        <v>0.19</v>
      </c>
      <c r="AM2281">
        <v>0.18</v>
      </c>
      <c r="AN2281">
        <v>0.21</v>
      </c>
      <c r="AO2281">
        <v>110</v>
      </c>
      <c r="AP2281">
        <v>110</v>
      </c>
      <c r="AQ2281">
        <v>120</v>
      </c>
      <c r="AR2281">
        <v>0</v>
      </c>
      <c r="AS2281">
        <v>87</v>
      </c>
      <c r="AT2281">
        <v>82</v>
      </c>
      <c r="AU2281">
        <v>90</v>
      </c>
    </row>
    <row r="2282" spans="1:47">
      <c r="A2282" t="s">
        <v>356</v>
      </c>
      <c r="B2282" t="s">
        <v>357</v>
      </c>
      <c r="C2282" t="s">
        <v>358</v>
      </c>
      <c r="D2282">
        <v>380</v>
      </c>
      <c r="E2282" t="s">
        <v>56</v>
      </c>
      <c r="F2282">
        <v>2006</v>
      </c>
      <c r="G2282">
        <v>59078271</v>
      </c>
      <c r="H2282">
        <v>9.6</v>
      </c>
      <c r="I2282">
        <v>4.0999999999999996</v>
      </c>
      <c r="J2282">
        <v>17</v>
      </c>
      <c r="K2282">
        <v>5700</v>
      </c>
      <c r="L2282">
        <v>2400</v>
      </c>
      <c r="M2282">
        <v>10000</v>
      </c>
      <c r="N2282" t="s">
        <v>51</v>
      </c>
      <c r="O2282">
        <v>0.6</v>
      </c>
      <c r="P2282">
        <v>0.6</v>
      </c>
      <c r="Q2282">
        <v>0.61</v>
      </c>
      <c r="R2282">
        <v>360</v>
      </c>
      <c r="S2282">
        <v>350</v>
      </c>
      <c r="T2282">
        <v>360</v>
      </c>
      <c r="U2282">
        <v>0.02</v>
      </c>
      <c r="V2282">
        <v>0.02</v>
      </c>
      <c r="W2282">
        <v>0.03</v>
      </c>
      <c r="X2282">
        <v>14</v>
      </c>
      <c r="Y2282">
        <v>9.1</v>
      </c>
      <c r="Z2282">
        <v>20</v>
      </c>
      <c r="AA2282" t="s">
        <v>58</v>
      </c>
      <c r="AB2282">
        <v>7.6</v>
      </c>
      <c r="AC2282">
        <v>7.3</v>
      </c>
      <c r="AD2282">
        <v>7.9</v>
      </c>
      <c r="AE2282">
        <v>4500</v>
      </c>
      <c r="AF2282">
        <v>4300</v>
      </c>
      <c r="AG2282">
        <v>4700</v>
      </c>
      <c r="AH2282" t="s">
        <v>70</v>
      </c>
      <c r="AI2282">
        <v>2.6</v>
      </c>
      <c r="AJ2282">
        <v>2.4</v>
      </c>
      <c r="AK2282">
        <v>2.7</v>
      </c>
      <c r="AL2282">
        <v>0.19</v>
      </c>
      <c r="AM2282">
        <v>0.18</v>
      </c>
      <c r="AN2282">
        <v>0.2</v>
      </c>
      <c r="AO2282">
        <v>110</v>
      </c>
      <c r="AP2282">
        <v>110</v>
      </c>
      <c r="AQ2282">
        <v>120</v>
      </c>
      <c r="AR2282">
        <v>0</v>
      </c>
      <c r="AS2282">
        <v>92</v>
      </c>
      <c r="AT2282">
        <v>89</v>
      </c>
      <c r="AU2282">
        <v>97</v>
      </c>
    </row>
    <row r="2283" spans="1:47">
      <c r="A2283" t="s">
        <v>356</v>
      </c>
      <c r="B2283" t="s">
        <v>357</v>
      </c>
      <c r="C2283" t="s">
        <v>358</v>
      </c>
      <c r="D2283">
        <v>380</v>
      </c>
      <c r="E2283" t="s">
        <v>56</v>
      </c>
      <c r="F2283">
        <v>2007</v>
      </c>
      <c r="G2283">
        <v>59485505</v>
      </c>
      <c r="H2283">
        <v>9.8000000000000007</v>
      </c>
      <c r="I2283">
        <v>4.2</v>
      </c>
      <c r="J2283">
        <v>18</v>
      </c>
      <c r="K2283">
        <v>5800</v>
      </c>
      <c r="L2283">
        <v>2500</v>
      </c>
      <c r="M2283">
        <v>10000</v>
      </c>
      <c r="N2283" t="s">
        <v>51</v>
      </c>
      <c r="O2283">
        <v>0.56000000000000005</v>
      </c>
      <c r="P2283">
        <v>0.56000000000000005</v>
      </c>
      <c r="Q2283">
        <v>0.56999999999999995</v>
      </c>
      <c r="R2283">
        <v>330</v>
      </c>
      <c r="S2283">
        <v>330</v>
      </c>
      <c r="T2283">
        <v>340</v>
      </c>
      <c r="U2283">
        <v>0.02</v>
      </c>
      <c r="V2283">
        <v>0.02</v>
      </c>
      <c r="W2283">
        <v>0.03</v>
      </c>
      <c r="X2283">
        <v>14</v>
      </c>
      <c r="Y2283">
        <v>9.1</v>
      </c>
      <c r="Z2283">
        <v>20</v>
      </c>
      <c r="AA2283" t="s">
        <v>58</v>
      </c>
      <c r="AB2283">
        <v>7.6</v>
      </c>
      <c r="AC2283">
        <v>7.2</v>
      </c>
      <c r="AD2283">
        <v>7.9</v>
      </c>
      <c r="AE2283">
        <v>4500</v>
      </c>
      <c r="AF2283">
        <v>4300</v>
      </c>
      <c r="AG2283">
        <v>4700</v>
      </c>
      <c r="AH2283" t="s">
        <v>70</v>
      </c>
      <c r="AI2283">
        <v>2.6</v>
      </c>
      <c r="AJ2283">
        <v>2.4</v>
      </c>
      <c r="AK2283">
        <v>2.7</v>
      </c>
      <c r="AL2283">
        <v>0.2</v>
      </c>
      <c r="AM2283">
        <v>0.19</v>
      </c>
      <c r="AN2283">
        <v>0.2</v>
      </c>
      <c r="AO2283">
        <v>120</v>
      </c>
      <c r="AP2283">
        <v>110</v>
      </c>
      <c r="AQ2283">
        <v>120</v>
      </c>
      <c r="AR2283">
        <v>0</v>
      </c>
      <c r="AS2283">
        <v>61</v>
      </c>
      <c r="AT2283">
        <v>59</v>
      </c>
      <c r="AU2283">
        <v>64</v>
      </c>
    </row>
    <row r="2284" spans="1:47">
      <c r="A2284" t="s">
        <v>356</v>
      </c>
      <c r="B2284" t="s">
        <v>357</v>
      </c>
      <c r="C2284" t="s">
        <v>358</v>
      </c>
      <c r="D2284">
        <v>380</v>
      </c>
      <c r="E2284" t="s">
        <v>56</v>
      </c>
      <c r="F2284">
        <v>2008</v>
      </c>
      <c r="G2284">
        <v>59873820</v>
      </c>
      <c r="H2284">
        <v>10</v>
      </c>
      <c r="I2284">
        <v>4.5</v>
      </c>
      <c r="J2284">
        <v>18</v>
      </c>
      <c r="K2284">
        <v>6000</v>
      </c>
      <c r="L2284">
        <v>2700</v>
      </c>
      <c r="M2284">
        <v>11000</v>
      </c>
      <c r="N2284" t="s">
        <v>51</v>
      </c>
      <c r="O2284">
        <v>0.56999999999999995</v>
      </c>
      <c r="P2284">
        <v>0.56000000000000005</v>
      </c>
      <c r="Q2284">
        <v>0.56999999999999995</v>
      </c>
      <c r="R2284">
        <v>340</v>
      </c>
      <c r="S2284">
        <v>340</v>
      </c>
      <c r="T2284">
        <v>340</v>
      </c>
      <c r="U2284">
        <v>0.03</v>
      </c>
      <c r="V2284">
        <v>0.02</v>
      </c>
      <c r="W2284">
        <v>0.04</v>
      </c>
      <c r="X2284">
        <v>15</v>
      </c>
      <c r="Y2284">
        <v>9.6999999999999993</v>
      </c>
      <c r="Z2284">
        <v>21</v>
      </c>
      <c r="AA2284" t="s">
        <v>58</v>
      </c>
      <c r="AB2284">
        <v>7.6</v>
      </c>
      <c r="AC2284">
        <v>7.2</v>
      </c>
      <c r="AD2284">
        <v>7.9</v>
      </c>
      <c r="AE2284">
        <v>4600</v>
      </c>
      <c r="AF2284">
        <v>4300</v>
      </c>
      <c r="AG2284">
        <v>4700</v>
      </c>
      <c r="AH2284" t="s">
        <v>70</v>
      </c>
      <c r="AI2284">
        <v>2.6</v>
      </c>
      <c r="AJ2284">
        <v>2.4</v>
      </c>
      <c r="AK2284">
        <v>2.8</v>
      </c>
      <c r="AL2284">
        <v>0.2</v>
      </c>
      <c r="AM2284">
        <v>0.19</v>
      </c>
      <c r="AN2284">
        <v>0.21</v>
      </c>
      <c r="AO2284">
        <v>120</v>
      </c>
      <c r="AP2284">
        <v>110</v>
      </c>
      <c r="AQ2284">
        <v>120</v>
      </c>
      <c r="AR2284">
        <v>0</v>
      </c>
      <c r="AS2284">
        <v>91</v>
      </c>
      <c r="AT2284">
        <v>87</v>
      </c>
      <c r="AU2284">
        <v>96</v>
      </c>
    </row>
    <row r="2285" spans="1:47">
      <c r="A2285" t="s">
        <v>356</v>
      </c>
      <c r="B2285" t="s">
        <v>357</v>
      </c>
      <c r="C2285" t="s">
        <v>358</v>
      </c>
      <c r="D2285">
        <v>380</v>
      </c>
      <c r="E2285" t="s">
        <v>56</v>
      </c>
      <c r="F2285">
        <v>2009</v>
      </c>
      <c r="G2285">
        <v>60220314</v>
      </c>
      <c r="H2285">
        <v>9.9</v>
      </c>
      <c r="I2285">
        <v>4.5</v>
      </c>
      <c r="J2285">
        <v>17</v>
      </c>
      <c r="K2285">
        <v>6000</v>
      </c>
      <c r="L2285">
        <v>2700</v>
      </c>
      <c r="M2285">
        <v>10000</v>
      </c>
      <c r="N2285" t="s">
        <v>51</v>
      </c>
      <c r="O2285">
        <v>0.57999999999999996</v>
      </c>
      <c r="P2285">
        <v>0.57999999999999996</v>
      </c>
      <c r="Q2285">
        <v>0.57999999999999996</v>
      </c>
      <c r="R2285">
        <v>350</v>
      </c>
      <c r="S2285">
        <v>350</v>
      </c>
      <c r="T2285">
        <v>350</v>
      </c>
      <c r="U2285">
        <v>0.02</v>
      </c>
      <c r="V2285">
        <v>0.01</v>
      </c>
      <c r="W2285">
        <v>0.03</v>
      </c>
      <c r="X2285">
        <v>14</v>
      </c>
      <c r="Y2285">
        <v>8.6999999999999993</v>
      </c>
      <c r="Z2285">
        <v>21</v>
      </c>
      <c r="AA2285" t="s">
        <v>58</v>
      </c>
      <c r="AB2285">
        <v>7.5</v>
      </c>
      <c r="AC2285">
        <v>7</v>
      </c>
      <c r="AD2285">
        <v>7.7</v>
      </c>
      <c r="AE2285">
        <v>4500</v>
      </c>
      <c r="AF2285">
        <v>4200</v>
      </c>
      <c r="AG2285">
        <v>4700</v>
      </c>
      <c r="AH2285" t="s">
        <v>70</v>
      </c>
      <c r="AI2285">
        <v>2.6</v>
      </c>
      <c r="AJ2285">
        <v>2.4</v>
      </c>
      <c r="AK2285">
        <v>2.8</v>
      </c>
      <c r="AL2285">
        <v>0.19</v>
      </c>
      <c r="AM2285">
        <v>0.18</v>
      </c>
      <c r="AN2285">
        <v>0.2</v>
      </c>
      <c r="AO2285">
        <v>120</v>
      </c>
      <c r="AP2285">
        <v>110</v>
      </c>
      <c r="AQ2285">
        <v>120</v>
      </c>
      <c r="AR2285">
        <v>0</v>
      </c>
      <c r="AS2285">
        <v>90</v>
      </c>
      <c r="AT2285">
        <v>88</v>
      </c>
      <c r="AU2285">
        <v>97</v>
      </c>
    </row>
    <row r="2286" spans="1:47">
      <c r="A2286" t="s">
        <v>356</v>
      </c>
      <c r="B2286" t="s">
        <v>357</v>
      </c>
      <c r="C2286" t="s">
        <v>358</v>
      </c>
      <c r="D2286">
        <v>380</v>
      </c>
      <c r="E2286" t="s">
        <v>56</v>
      </c>
      <c r="F2286">
        <v>2010</v>
      </c>
      <c r="G2286">
        <v>60508978</v>
      </c>
      <c r="H2286">
        <v>9.6</v>
      </c>
      <c r="I2286">
        <v>4.3</v>
      </c>
      <c r="J2286">
        <v>17</v>
      </c>
      <c r="K2286">
        <v>5800</v>
      </c>
      <c r="L2286">
        <v>2600</v>
      </c>
      <c r="M2286">
        <v>10000</v>
      </c>
      <c r="N2286" t="s">
        <v>51</v>
      </c>
      <c r="O2286">
        <v>0.51</v>
      </c>
      <c r="P2286">
        <v>0.5</v>
      </c>
      <c r="Q2286">
        <v>0.51</v>
      </c>
      <c r="R2286">
        <v>310</v>
      </c>
      <c r="S2286">
        <v>300</v>
      </c>
      <c r="T2286">
        <v>310</v>
      </c>
      <c r="U2286">
        <v>0.02</v>
      </c>
      <c r="V2286">
        <v>0.02</v>
      </c>
      <c r="W2286">
        <v>0.03</v>
      </c>
      <c r="X2286">
        <v>14</v>
      </c>
      <c r="Y2286">
        <v>9.1</v>
      </c>
      <c r="Z2286">
        <v>20</v>
      </c>
      <c r="AA2286" t="s">
        <v>58</v>
      </c>
      <c r="AB2286">
        <v>7.3</v>
      </c>
      <c r="AC2286">
        <v>6.8</v>
      </c>
      <c r="AD2286">
        <v>7.6</v>
      </c>
      <c r="AE2286">
        <v>4400</v>
      </c>
      <c r="AF2286">
        <v>4100</v>
      </c>
      <c r="AG2286">
        <v>4600</v>
      </c>
      <c r="AH2286" t="s">
        <v>70</v>
      </c>
      <c r="AI2286">
        <v>2.6</v>
      </c>
      <c r="AJ2286">
        <v>2.4</v>
      </c>
      <c r="AK2286">
        <v>2.8</v>
      </c>
      <c r="AL2286">
        <v>0.19</v>
      </c>
      <c r="AM2286">
        <v>0.18</v>
      </c>
      <c r="AN2286">
        <v>0.2</v>
      </c>
      <c r="AO2286">
        <v>110</v>
      </c>
      <c r="AP2286">
        <v>110</v>
      </c>
      <c r="AQ2286">
        <v>120</v>
      </c>
      <c r="AR2286">
        <v>0</v>
      </c>
      <c r="AS2286">
        <v>100</v>
      </c>
      <c r="AT2286">
        <v>99</v>
      </c>
      <c r="AU2286">
        <v>110</v>
      </c>
    </row>
    <row r="2287" spans="1:47">
      <c r="A2287" t="s">
        <v>356</v>
      </c>
      <c r="B2287" t="s">
        <v>357</v>
      </c>
      <c r="C2287" t="s">
        <v>358</v>
      </c>
      <c r="D2287">
        <v>380</v>
      </c>
      <c r="E2287" t="s">
        <v>56</v>
      </c>
      <c r="F2287">
        <v>2011</v>
      </c>
      <c r="G2287">
        <v>60729316</v>
      </c>
      <c r="H2287">
        <v>8.8000000000000007</v>
      </c>
      <c r="I2287">
        <v>3.9</v>
      </c>
      <c r="J2287">
        <v>16</v>
      </c>
      <c r="K2287">
        <v>5400</v>
      </c>
      <c r="L2287">
        <v>2400</v>
      </c>
      <c r="M2287">
        <v>9600</v>
      </c>
      <c r="N2287" t="s">
        <v>51</v>
      </c>
      <c r="O2287">
        <v>0.51</v>
      </c>
      <c r="P2287">
        <v>0.5</v>
      </c>
      <c r="Q2287">
        <v>0.51</v>
      </c>
      <c r="R2287">
        <v>310</v>
      </c>
      <c r="S2287">
        <v>300</v>
      </c>
      <c r="T2287">
        <v>310</v>
      </c>
      <c r="U2287">
        <v>0.02</v>
      </c>
      <c r="V2287">
        <v>0.01</v>
      </c>
      <c r="W2287">
        <v>0.03</v>
      </c>
      <c r="X2287">
        <v>12</v>
      </c>
      <c r="Y2287">
        <v>7.6</v>
      </c>
      <c r="Z2287">
        <v>17</v>
      </c>
      <c r="AA2287" t="s">
        <v>57</v>
      </c>
      <c r="AB2287">
        <v>6.8</v>
      </c>
      <c r="AC2287">
        <v>6.4</v>
      </c>
      <c r="AD2287">
        <v>7.2</v>
      </c>
      <c r="AE2287">
        <v>4200</v>
      </c>
      <c r="AF2287">
        <v>3900</v>
      </c>
      <c r="AG2287">
        <v>4400</v>
      </c>
      <c r="AH2287" t="s">
        <v>70</v>
      </c>
      <c r="AI2287">
        <v>2.6</v>
      </c>
      <c r="AJ2287">
        <v>2.4</v>
      </c>
      <c r="AK2287">
        <v>2.8</v>
      </c>
      <c r="AL2287">
        <v>0.18</v>
      </c>
      <c r="AM2287">
        <v>0.17</v>
      </c>
      <c r="AN2287">
        <v>0.19</v>
      </c>
      <c r="AO2287">
        <v>110</v>
      </c>
      <c r="AP2287">
        <v>100</v>
      </c>
      <c r="AQ2287">
        <v>110</v>
      </c>
      <c r="AR2287">
        <v>0</v>
      </c>
      <c r="AS2287">
        <v>82</v>
      </c>
      <c r="AT2287">
        <v>78</v>
      </c>
      <c r="AU2287">
        <v>88</v>
      </c>
    </row>
    <row r="2288" spans="1:47">
      <c r="A2288" t="s">
        <v>356</v>
      </c>
      <c r="B2288" t="s">
        <v>357</v>
      </c>
      <c r="C2288" t="s">
        <v>358</v>
      </c>
      <c r="D2288">
        <v>380</v>
      </c>
      <c r="E2288" t="s">
        <v>56</v>
      </c>
      <c r="F2288">
        <v>2012</v>
      </c>
      <c r="G2288">
        <v>60884593</v>
      </c>
      <c r="H2288">
        <v>7.8</v>
      </c>
      <c r="I2288">
        <v>3.2</v>
      </c>
      <c r="J2288">
        <v>14</v>
      </c>
      <c r="K2288">
        <v>4800</v>
      </c>
      <c r="L2288">
        <v>2000</v>
      </c>
      <c r="M2288">
        <v>8800</v>
      </c>
      <c r="N2288" t="s">
        <v>51</v>
      </c>
      <c r="O2288">
        <v>0.51</v>
      </c>
      <c r="P2288">
        <v>0.5</v>
      </c>
      <c r="Q2288">
        <v>0.51</v>
      </c>
      <c r="R2288">
        <v>310</v>
      </c>
      <c r="S2288">
        <v>310</v>
      </c>
      <c r="T2288">
        <v>310</v>
      </c>
      <c r="U2288">
        <v>0.02</v>
      </c>
      <c r="V2288">
        <v>0.01</v>
      </c>
      <c r="W2288">
        <v>0.03</v>
      </c>
      <c r="X2288">
        <v>10</v>
      </c>
      <c r="Y2288">
        <v>5.7</v>
      </c>
      <c r="Z2288">
        <v>16</v>
      </c>
      <c r="AA2288" t="s">
        <v>57</v>
      </c>
      <c r="AB2288">
        <v>6.3</v>
      </c>
      <c r="AC2288">
        <v>6</v>
      </c>
      <c r="AD2288">
        <v>6.8</v>
      </c>
      <c r="AE2288">
        <v>3800</v>
      </c>
      <c r="AF2288">
        <v>3600</v>
      </c>
      <c r="AG2288">
        <v>4200</v>
      </c>
      <c r="AH2288" t="s">
        <v>70</v>
      </c>
      <c r="AI2288">
        <v>2.6</v>
      </c>
      <c r="AJ2288">
        <v>2.4</v>
      </c>
      <c r="AK2288">
        <v>2.9</v>
      </c>
      <c r="AL2288">
        <v>0.16</v>
      </c>
      <c r="AM2288">
        <v>0.15</v>
      </c>
      <c r="AN2288">
        <v>0.18</v>
      </c>
      <c r="AO2288">
        <v>99</v>
      </c>
      <c r="AP2288">
        <v>94</v>
      </c>
      <c r="AQ2288">
        <v>110</v>
      </c>
      <c r="AR2288">
        <v>0</v>
      </c>
      <c r="AS2288">
        <v>81</v>
      </c>
      <c r="AT2288">
        <v>74</v>
      </c>
      <c r="AU2288">
        <v>85</v>
      </c>
    </row>
    <row r="2289" spans="1:47">
      <c r="A2289" t="s">
        <v>356</v>
      </c>
      <c r="B2289" t="s">
        <v>357</v>
      </c>
      <c r="C2289" t="s">
        <v>358</v>
      </c>
      <c r="D2289">
        <v>380</v>
      </c>
      <c r="E2289" t="s">
        <v>56</v>
      </c>
      <c r="F2289">
        <v>2013</v>
      </c>
      <c r="G2289">
        <v>60990277</v>
      </c>
      <c r="H2289">
        <v>6.7</v>
      </c>
      <c r="I2289">
        <v>2.5</v>
      </c>
      <c r="J2289">
        <v>13</v>
      </c>
      <c r="K2289">
        <v>4100</v>
      </c>
      <c r="L2289">
        <v>1500</v>
      </c>
      <c r="M2289">
        <v>7900</v>
      </c>
      <c r="N2289" t="s">
        <v>51</v>
      </c>
      <c r="O2289">
        <v>0.51</v>
      </c>
      <c r="P2289">
        <v>0.5</v>
      </c>
      <c r="Q2289">
        <v>0.51</v>
      </c>
      <c r="R2289">
        <v>310</v>
      </c>
      <c r="S2289">
        <v>310</v>
      </c>
      <c r="T2289">
        <v>310</v>
      </c>
      <c r="U2289">
        <v>0.01</v>
      </c>
      <c r="V2289">
        <v>0.01</v>
      </c>
      <c r="W2289">
        <v>0.02</v>
      </c>
      <c r="X2289">
        <v>8</v>
      </c>
      <c r="Y2289">
        <v>3.9</v>
      </c>
      <c r="Z2289">
        <v>14</v>
      </c>
      <c r="AA2289" t="s">
        <v>57</v>
      </c>
      <c r="AB2289">
        <v>5.7</v>
      </c>
      <c r="AC2289">
        <v>5.5</v>
      </c>
      <c r="AD2289">
        <v>6.4</v>
      </c>
      <c r="AE2289">
        <v>3500</v>
      </c>
      <c r="AF2289">
        <v>3300</v>
      </c>
      <c r="AG2289">
        <v>3900</v>
      </c>
      <c r="AH2289" t="s">
        <v>70</v>
      </c>
      <c r="AI2289">
        <v>2.6</v>
      </c>
      <c r="AJ2289">
        <v>2.2999999999999998</v>
      </c>
      <c r="AK2289">
        <v>2.9</v>
      </c>
      <c r="AL2289">
        <v>0.15</v>
      </c>
      <c r="AM2289">
        <v>0.14000000000000001</v>
      </c>
      <c r="AN2289">
        <v>0.16</v>
      </c>
      <c r="AO2289">
        <v>89</v>
      </c>
      <c r="AP2289">
        <v>85</v>
      </c>
      <c r="AQ2289">
        <v>100</v>
      </c>
      <c r="AR2289">
        <v>0</v>
      </c>
      <c r="AS2289">
        <v>87</v>
      </c>
      <c r="AT2289">
        <v>77</v>
      </c>
      <c r="AU2289">
        <v>91</v>
      </c>
    </row>
    <row r="2290" spans="1:47">
      <c r="A2290" t="s">
        <v>359</v>
      </c>
      <c r="B2290" t="s">
        <v>360</v>
      </c>
      <c r="C2290" t="s">
        <v>361</v>
      </c>
      <c r="D2290">
        <v>388</v>
      </c>
      <c r="E2290" t="s">
        <v>77</v>
      </c>
      <c r="F2290">
        <v>1990</v>
      </c>
      <c r="G2290">
        <v>2365211</v>
      </c>
      <c r="H2290">
        <v>8.9</v>
      </c>
      <c r="I2290">
        <v>4.3</v>
      </c>
      <c r="J2290">
        <v>15</v>
      </c>
      <c r="K2290">
        <v>210</v>
      </c>
      <c r="L2290">
        <v>100</v>
      </c>
      <c r="M2290">
        <v>360</v>
      </c>
      <c r="N2290" t="s">
        <v>51</v>
      </c>
      <c r="O2290">
        <v>0.87</v>
      </c>
      <c r="P2290">
        <v>0.68</v>
      </c>
      <c r="Q2290">
        <v>1.1000000000000001</v>
      </c>
      <c r="R2290">
        <v>21</v>
      </c>
      <c r="S2290">
        <v>16</v>
      </c>
      <c r="T2290">
        <v>26</v>
      </c>
      <c r="U2290">
        <v>0.08</v>
      </c>
      <c r="V2290">
        <v>0.03</v>
      </c>
      <c r="W2290">
        <v>0.16</v>
      </c>
      <c r="X2290">
        <v>2</v>
      </c>
      <c r="Y2290">
        <v>0.81</v>
      </c>
      <c r="Z2290">
        <v>3.7</v>
      </c>
      <c r="AA2290" t="s">
        <v>58</v>
      </c>
      <c r="AB2290">
        <v>6.6</v>
      </c>
      <c r="AC2290">
        <v>5.6</v>
      </c>
      <c r="AD2290">
        <v>7.9</v>
      </c>
      <c r="AE2290">
        <v>160</v>
      </c>
      <c r="AF2290">
        <v>130</v>
      </c>
      <c r="AG2290">
        <v>190</v>
      </c>
      <c r="AH2290">
        <v>0</v>
      </c>
      <c r="AI2290">
        <v>6.2</v>
      </c>
      <c r="AJ2290">
        <v>3.9</v>
      </c>
      <c r="AK2290">
        <v>9</v>
      </c>
      <c r="AL2290">
        <v>0.4</v>
      </c>
      <c r="AM2290">
        <v>0.36</v>
      </c>
      <c r="AN2290">
        <v>0.67</v>
      </c>
      <c r="AO2290">
        <v>9.5</v>
      </c>
      <c r="AP2290">
        <v>8.5</v>
      </c>
      <c r="AQ2290">
        <v>16</v>
      </c>
      <c r="AR2290">
        <v>0</v>
      </c>
      <c r="AS2290">
        <v>79</v>
      </c>
      <c r="AT2290">
        <v>65</v>
      </c>
      <c r="AU2290">
        <v>93</v>
      </c>
    </row>
    <row r="2291" spans="1:47">
      <c r="A2291" t="s">
        <v>359</v>
      </c>
      <c r="B2291" t="s">
        <v>360</v>
      </c>
      <c r="C2291" t="s">
        <v>361</v>
      </c>
      <c r="D2291">
        <v>388</v>
      </c>
      <c r="E2291" t="s">
        <v>77</v>
      </c>
      <c r="F2291">
        <v>1991</v>
      </c>
      <c r="G2291">
        <v>2380807</v>
      </c>
      <c r="H2291">
        <v>8.8000000000000007</v>
      </c>
      <c r="I2291">
        <v>4.4000000000000004</v>
      </c>
      <c r="J2291">
        <v>15</v>
      </c>
      <c r="K2291">
        <v>210</v>
      </c>
      <c r="L2291">
        <v>100</v>
      </c>
      <c r="M2291">
        <v>350</v>
      </c>
      <c r="N2291" t="s">
        <v>51</v>
      </c>
      <c r="O2291">
        <v>1.2</v>
      </c>
      <c r="P2291">
        <v>0.97</v>
      </c>
      <c r="Q2291">
        <v>1.5</v>
      </c>
      <c r="R2291">
        <v>29</v>
      </c>
      <c r="S2291">
        <v>23</v>
      </c>
      <c r="T2291">
        <v>36</v>
      </c>
      <c r="U2291">
        <v>0.17</v>
      </c>
      <c r="V2291">
        <v>0.11</v>
      </c>
      <c r="W2291">
        <v>0.24</v>
      </c>
      <c r="X2291">
        <v>4</v>
      </c>
      <c r="Y2291">
        <v>2.7</v>
      </c>
      <c r="Z2291">
        <v>5.6</v>
      </c>
      <c r="AA2291" t="s">
        <v>58</v>
      </c>
      <c r="AB2291">
        <v>6.6</v>
      </c>
      <c r="AC2291">
        <v>5.8</v>
      </c>
      <c r="AD2291">
        <v>7.7</v>
      </c>
      <c r="AE2291">
        <v>160</v>
      </c>
      <c r="AF2291">
        <v>140</v>
      </c>
      <c r="AG2291">
        <v>180</v>
      </c>
      <c r="AH2291">
        <v>0</v>
      </c>
      <c r="AI2291">
        <v>8.8000000000000007</v>
      </c>
      <c r="AJ2291">
        <v>6.1</v>
      </c>
      <c r="AK2291">
        <v>12</v>
      </c>
      <c r="AL2291">
        <v>0.56999999999999995</v>
      </c>
      <c r="AM2291">
        <v>0.52</v>
      </c>
      <c r="AN2291">
        <v>0.87</v>
      </c>
      <c r="AO2291">
        <v>14</v>
      </c>
      <c r="AP2291">
        <v>12</v>
      </c>
      <c r="AQ2291">
        <v>21</v>
      </c>
      <c r="AR2291">
        <v>0</v>
      </c>
      <c r="AS2291">
        <v>78</v>
      </c>
      <c r="AT2291">
        <v>66</v>
      </c>
      <c r="AU2291">
        <v>88</v>
      </c>
    </row>
    <row r="2292" spans="1:47">
      <c r="A2292" t="s">
        <v>359</v>
      </c>
      <c r="B2292" t="s">
        <v>360</v>
      </c>
      <c r="C2292" t="s">
        <v>361</v>
      </c>
      <c r="D2292">
        <v>388</v>
      </c>
      <c r="E2292" t="s">
        <v>77</v>
      </c>
      <c r="F2292">
        <v>1992</v>
      </c>
      <c r="G2292">
        <v>2398663</v>
      </c>
      <c r="H2292">
        <v>8.8000000000000007</v>
      </c>
      <c r="I2292">
        <v>4.4000000000000004</v>
      </c>
      <c r="J2292">
        <v>15</v>
      </c>
      <c r="K2292">
        <v>210</v>
      </c>
      <c r="L2292">
        <v>110</v>
      </c>
      <c r="M2292">
        <v>350</v>
      </c>
      <c r="N2292" t="s">
        <v>51</v>
      </c>
      <c r="O2292">
        <v>1.2</v>
      </c>
      <c r="P2292">
        <v>0.94</v>
      </c>
      <c r="Q2292">
        <v>1.4</v>
      </c>
      <c r="R2292">
        <v>28</v>
      </c>
      <c r="S2292">
        <v>23</v>
      </c>
      <c r="T2292">
        <v>33</v>
      </c>
      <c r="U2292">
        <v>0.21</v>
      </c>
      <c r="V2292">
        <v>0.13</v>
      </c>
      <c r="W2292">
        <v>0.3</v>
      </c>
      <c r="X2292">
        <v>5</v>
      </c>
      <c r="Y2292">
        <v>3.2</v>
      </c>
      <c r="Z2292">
        <v>7.1</v>
      </c>
      <c r="AA2292" t="s">
        <v>57</v>
      </c>
      <c r="AB2292">
        <v>6.5</v>
      </c>
      <c r="AC2292">
        <v>5.9</v>
      </c>
      <c r="AD2292">
        <v>7.4</v>
      </c>
      <c r="AE2292">
        <v>160</v>
      </c>
      <c r="AF2292">
        <v>140</v>
      </c>
      <c r="AG2292">
        <v>180</v>
      </c>
      <c r="AH2292">
        <v>0</v>
      </c>
      <c r="AI2292">
        <v>12</v>
      </c>
      <c r="AJ2292">
        <v>8.6999999999999993</v>
      </c>
      <c r="AK2292">
        <v>15</v>
      </c>
      <c r="AL2292">
        <v>0.76</v>
      </c>
      <c r="AM2292">
        <v>0.7</v>
      </c>
      <c r="AN2292">
        <v>1.1000000000000001</v>
      </c>
      <c r="AO2292">
        <v>18</v>
      </c>
      <c r="AP2292">
        <v>17</v>
      </c>
      <c r="AQ2292">
        <v>26</v>
      </c>
      <c r="AR2292">
        <v>0</v>
      </c>
      <c r="AS2292">
        <v>71</v>
      </c>
      <c r="AT2292">
        <v>62</v>
      </c>
      <c r="AU2292">
        <v>79</v>
      </c>
    </row>
    <row r="2293" spans="1:47">
      <c r="A2293" t="s">
        <v>359</v>
      </c>
      <c r="B2293" t="s">
        <v>360</v>
      </c>
      <c r="C2293" t="s">
        <v>361</v>
      </c>
      <c r="D2293">
        <v>388</v>
      </c>
      <c r="E2293" t="s">
        <v>77</v>
      </c>
      <c r="F2293">
        <v>1993</v>
      </c>
      <c r="G2293">
        <v>2418542</v>
      </c>
      <c r="H2293">
        <v>8.6</v>
      </c>
      <c r="I2293">
        <v>4.4000000000000004</v>
      </c>
      <c r="J2293">
        <v>14</v>
      </c>
      <c r="K2293">
        <v>210</v>
      </c>
      <c r="L2293">
        <v>110</v>
      </c>
      <c r="M2293">
        <v>340</v>
      </c>
      <c r="N2293" t="s">
        <v>51</v>
      </c>
      <c r="O2293">
        <v>1.1000000000000001</v>
      </c>
      <c r="P2293">
        <v>0.91</v>
      </c>
      <c r="Q2293">
        <v>1.3</v>
      </c>
      <c r="R2293">
        <v>26</v>
      </c>
      <c r="S2293">
        <v>22</v>
      </c>
      <c r="T2293">
        <v>31</v>
      </c>
      <c r="U2293">
        <v>0.25</v>
      </c>
      <c r="V2293">
        <v>0.17</v>
      </c>
      <c r="W2293">
        <v>0.34</v>
      </c>
      <c r="X2293">
        <v>6</v>
      </c>
      <c r="Y2293">
        <v>4.2</v>
      </c>
      <c r="Z2293">
        <v>8.1</v>
      </c>
      <c r="AA2293" t="s">
        <v>57</v>
      </c>
      <c r="AB2293">
        <v>6.5</v>
      </c>
      <c r="AC2293">
        <v>6</v>
      </c>
      <c r="AD2293">
        <v>7.2</v>
      </c>
      <c r="AE2293">
        <v>160</v>
      </c>
      <c r="AF2293">
        <v>140</v>
      </c>
      <c r="AG2293">
        <v>180</v>
      </c>
      <c r="AH2293">
        <v>0</v>
      </c>
      <c r="AI2293">
        <v>15</v>
      </c>
      <c r="AJ2293">
        <v>11</v>
      </c>
      <c r="AK2293">
        <v>18</v>
      </c>
      <c r="AL2293">
        <v>0.95</v>
      </c>
      <c r="AM2293">
        <v>0.9</v>
      </c>
      <c r="AN2293">
        <v>1.3</v>
      </c>
      <c r="AO2293">
        <v>23</v>
      </c>
      <c r="AP2293">
        <v>22</v>
      </c>
      <c r="AQ2293">
        <v>31</v>
      </c>
      <c r="AR2293">
        <v>0</v>
      </c>
      <c r="AS2293">
        <v>73</v>
      </c>
      <c r="AT2293">
        <v>66</v>
      </c>
      <c r="AU2293">
        <v>80</v>
      </c>
    </row>
    <row r="2294" spans="1:47">
      <c r="A2294" t="s">
        <v>359</v>
      </c>
      <c r="B2294" t="s">
        <v>360</v>
      </c>
      <c r="C2294" t="s">
        <v>361</v>
      </c>
      <c r="D2294">
        <v>388</v>
      </c>
      <c r="E2294" t="s">
        <v>77</v>
      </c>
      <c r="F2294">
        <v>1994</v>
      </c>
      <c r="G2294">
        <v>2439839</v>
      </c>
      <c r="H2294">
        <v>8.5</v>
      </c>
      <c r="I2294">
        <v>4.4000000000000004</v>
      </c>
      <c r="J2294">
        <v>14</v>
      </c>
      <c r="K2294">
        <v>210</v>
      </c>
      <c r="L2294">
        <v>110</v>
      </c>
      <c r="M2294">
        <v>340</v>
      </c>
      <c r="N2294" t="s">
        <v>51</v>
      </c>
      <c r="O2294">
        <v>1</v>
      </c>
      <c r="P2294">
        <v>0.87</v>
      </c>
      <c r="Q2294">
        <v>1.2</v>
      </c>
      <c r="R2294">
        <v>25</v>
      </c>
      <c r="S2294">
        <v>21</v>
      </c>
      <c r="T2294">
        <v>29</v>
      </c>
      <c r="U2294">
        <v>0.33</v>
      </c>
      <c r="V2294">
        <v>0.24</v>
      </c>
      <c r="W2294">
        <v>0.44</v>
      </c>
      <c r="X2294">
        <v>8</v>
      </c>
      <c r="Y2294">
        <v>5.7</v>
      </c>
      <c r="Z2294">
        <v>11</v>
      </c>
      <c r="AA2294" t="s">
        <v>57</v>
      </c>
      <c r="AB2294">
        <v>6.6</v>
      </c>
      <c r="AC2294">
        <v>5.9</v>
      </c>
      <c r="AD2294">
        <v>7.2</v>
      </c>
      <c r="AE2294">
        <v>160</v>
      </c>
      <c r="AF2294">
        <v>150</v>
      </c>
      <c r="AG2294">
        <v>180</v>
      </c>
      <c r="AH2294">
        <v>0</v>
      </c>
      <c r="AI2294">
        <v>17</v>
      </c>
      <c r="AJ2294">
        <v>14</v>
      </c>
      <c r="AK2294">
        <v>21</v>
      </c>
      <c r="AL2294">
        <v>1.1000000000000001</v>
      </c>
      <c r="AM2294">
        <v>1.1000000000000001</v>
      </c>
      <c r="AN2294">
        <v>1.5</v>
      </c>
      <c r="AO2294">
        <v>28</v>
      </c>
      <c r="AP2294">
        <v>26</v>
      </c>
      <c r="AQ2294">
        <v>37</v>
      </c>
      <c r="AR2294">
        <v>0</v>
      </c>
      <c r="AS2294">
        <v>68</v>
      </c>
      <c r="AT2294">
        <v>62</v>
      </c>
      <c r="AU2294">
        <v>75</v>
      </c>
    </row>
    <row r="2295" spans="1:47">
      <c r="A2295" t="s">
        <v>359</v>
      </c>
      <c r="B2295" t="s">
        <v>360</v>
      </c>
      <c r="C2295" t="s">
        <v>361</v>
      </c>
      <c r="D2295">
        <v>388</v>
      </c>
      <c r="E2295" t="s">
        <v>77</v>
      </c>
      <c r="F2295">
        <v>1995</v>
      </c>
      <c r="G2295">
        <v>2462051</v>
      </c>
      <c r="H2295">
        <v>8.4</v>
      </c>
      <c r="I2295">
        <v>4.4000000000000004</v>
      </c>
      <c r="J2295">
        <v>14</v>
      </c>
      <c r="K2295">
        <v>210</v>
      </c>
      <c r="L2295">
        <v>110</v>
      </c>
      <c r="M2295">
        <v>340</v>
      </c>
      <c r="N2295" t="s">
        <v>51</v>
      </c>
      <c r="O2295">
        <v>0.96</v>
      </c>
      <c r="P2295">
        <v>0.84</v>
      </c>
      <c r="Q2295">
        <v>1.1000000000000001</v>
      </c>
      <c r="R2295">
        <v>24</v>
      </c>
      <c r="S2295">
        <v>21</v>
      </c>
      <c r="T2295">
        <v>27</v>
      </c>
      <c r="U2295">
        <v>0.37</v>
      </c>
      <c r="V2295">
        <v>0.27</v>
      </c>
      <c r="W2295">
        <v>0.47</v>
      </c>
      <c r="X2295">
        <v>9</v>
      </c>
      <c r="Y2295">
        <v>6.7</v>
      </c>
      <c r="Z2295">
        <v>12</v>
      </c>
      <c r="AA2295" t="s">
        <v>57</v>
      </c>
      <c r="AB2295">
        <v>6.5</v>
      </c>
      <c r="AC2295">
        <v>5.8</v>
      </c>
      <c r="AD2295">
        <v>7.3</v>
      </c>
      <c r="AE2295">
        <v>160</v>
      </c>
      <c r="AF2295">
        <v>140</v>
      </c>
      <c r="AG2295">
        <v>180</v>
      </c>
      <c r="AH2295">
        <v>0</v>
      </c>
      <c r="AI2295">
        <v>20</v>
      </c>
      <c r="AJ2295">
        <v>16</v>
      </c>
      <c r="AK2295">
        <v>24</v>
      </c>
      <c r="AL2295">
        <v>1.3</v>
      </c>
      <c r="AM2295">
        <v>1.2</v>
      </c>
      <c r="AN2295">
        <v>1.7</v>
      </c>
      <c r="AO2295">
        <v>32</v>
      </c>
      <c r="AP2295">
        <v>30</v>
      </c>
      <c r="AQ2295">
        <v>43</v>
      </c>
      <c r="AR2295">
        <v>0</v>
      </c>
      <c r="AS2295">
        <v>68</v>
      </c>
      <c r="AT2295">
        <v>61</v>
      </c>
      <c r="AU2295">
        <v>76</v>
      </c>
    </row>
    <row r="2296" spans="1:47">
      <c r="A2296" t="s">
        <v>359</v>
      </c>
      <c r="B2296" t="s">
        <v>360</v>
      </c>
      <c r="C2296" t="s">
        <v>361</v>
      </c>
      <c r="D2296">
        <v>388</v>
      </c>
      <c r="E2296" t="s">
        <v>77</v>
      </c>
      <c r="F2296">
        <v>1996</v>
      </c>
      <c r="G2296">
        <v>2485230</v>
      </c>
      <c r="H2296">
        <v>8.1999999999999993</v>
      </c>
      <c r="I2296">
        <v>4.3</v>
      </c>
      <c r="J2296">
        <v>13</v>
      </c>
      <c r="K2296">
        <v>200</v>
      </c>
      <c r="L2296">
        <v>110</v>
      </c>
      <c r="M2296">
        <v>330</v>
      </c>
      <c r="N2296" t="s">
        <v>51</v>
      </c>
      <c r="O2296">
        <v>0.9</v>
      </c>
      <c r="P2296">
        <v>0.8</v>
      </c>
      <c r="Q2296">
        <v>1</v>
      </c>
      <c r="R2296">
        <v>22</v>
      </c>
      <c r="S2296">
        <v>20</v>
      </c>
      <c r="T2296">
        <v>25</v>
      </c>
      <c r="U2296">
        <v>0.4</v>
      </c>
      <c r="V2296">
        <v>0.31</v>
      </c>
      <c r="W2296">
        <v>0.51</v>
      </c>
      <c r="X2296">
        <v>10</v>
      </c>
      <c r="Y2296">
        <v>7.7</v>
      </c>
      <c r="Z2296">
        <v>13</v>
      </c>
      <c r="AA2296" t="s">
        <v>57</v>
      </c>
      <c r="AB2296">
        <v>6.6</v>
      </c>
      <c r="AC2296">
        <v>5.9</v>
      </c>
      <c r="AD2296">
        <v>7.2</v>
      </c>
      <c r="AE2296">
        <v>160</v>
      </c>
      <c r="AF2296">
        <v>150</v>
      </c>
      <c r="AG2296">
        <v>180</v>
      </c>
      <c r="AH2296">
        <v>0</v>
      </c>
      <c r="AI2296">
        <v>22</v>
      </c>
      <c r="AJ2296">
        <v>18</v>
      </c>
      <c r="AK2296">
        <v>27</v>
      </c>
      <c r="AL2296">
        <v>1.4</v>
      </c>
      <c r="AM2296">
        <v>1.3</v>
      </c>
      <c r="AN2296">
        <v>1.9</v>
      </c>
      <c r="AO2296">
        <v>36</v>
      </c>
      <c r="AP2296">
        <v>34</v>
      </c>
      <c r="AQ2296">
        <v>46</v>
      </c>
      <c r="AR2296">
        <v>0</v>
      </c>
      <c r="AS2296">
        <v>74</v>
      </c>
      <c r="AT2296">
        <v>67</v>
      </c>
      <c r="AU2296">
        <v>82</v>
      </c>
    </row>
    <row r="2297" spans="1:47">
      <c r="A2297" t="s">
        <v>359</v>
      </c>
      <c r="B2297" t="s">
        <v>360</v>
      </c>
      <c r="C2297" t="s">
        <v>361</v>
      </c>
      <c r="D2297">
        <v>388</v>
      </c>
      <c r="E2297" t="s">
        <v>77</v>
      </c>
      <c r="F2297">
        <v>1997</v>
      </c>
      <c r="G2297">
        <v>2509439</v>
      </c>
      <c r="H2297">
        <v>8.1</v>
      </c>
      <c r="I2297">
        <v>4.3</v>
      </c>
      <c r="J2297">
        <v>13</v>
      </c>
      <c r="K2297">
        <v>200</v>
      </c>
      <c r="L2297">
        <v>110</v>
      </c>
      <c r="M2297">
        <v>330</v>
      </c>
      <c r="N2297" t="s">
        <v>51</v>
      </c>
      <c r="O2297">
        <v>0.84</v>
      </c>
      <c r="P2297">
        <v>0.76</v>
      </c>
      <c r="Q2297">
        <v>0.93</v>
      </c>
      <c r="R2297">
        <v>21</v>
      </c>
      <c r="S2297">
        <v>19</v>
      </c>
      <c r="T2297">
        <v>23</v>
      </c>
      <c r="U2297">
        <v>0.44</v>
      </c>
      <c r="V2297">
        <v>0.33</v>
      </c>
      <c r="W2297">
        <v>0.56000000000000005</v>
      </c>
      <c r="X2297">
        <v>11</v>
      </c>
      <c r="Y2297">
        <v>8.3000000000000007</v>
      </c>
      <c r="Z2297">
        <v>14</v>
      </c>
      <c r="AA2297" t="s">
        <v>57</v>
      </c>
      <c r="AB2297">
        <v>6.5</v>
      </c>
      <c r="AC2297">
        <v>6</v>
      </c>
      <c r="AD2297">
        <v>7.2</v>
      </c>
      <c r="AE2297">
        <v>160</v>
      </c>
      <c r="AF2297">
        <v>150</v>
      </c>
      <c r="AG2297">
        <v>180</v>
      </c>
      <c r="AH2297">
        <v>0</v>
      </c>
      <c r="AI2297">
        <v>24</v>
      </c>
      <c r="AJ2297">
        <v>20</v>
      </c>
      <c r="AK2297">
        <v>28</v>
      </c>
      <c r="AL2297">
        <v>1.5</v>
      </c>
      <c r="AM2297">
        <v>1.5</v>
      </c>
      <c r="AN2297">
        <v>1.9</v>
      </c>
      <c r="AO2297">
        <v>39</v>
      </c>
      <c r="AP2297">
        <v>36</v>
      </c>
      <c r="AQ2297">
        <v>48</v>
      </c>
      <c r="AR2297">
        <v>0</v>
      </c>
      <c r="AS2297">
        <v>72</v>
      </c>
      <c r="AT2297">
        <v>66</v>
      </c>
      <c r="AU2297">
        <v>79</v>
      </c>
    </row>
    <row r="2298" spans="1:47">
      <c r="A2298" t="s">
        <v>359</v>
      </c>
      <c r="B2298" t="s">
        <v>360</v>
      </c>
      <c r="C2298" t="s">
        <v>361</v>
      </c>
      <c r="D2298">
        <v>388</v>
      </c>
      <c r="E2298" t="s">
        <v>77</v>
      </c>
      <c r="F2298">
        <v>1998</v>
      </c>
      <c r="G2298">
        <v>2534127</v>
      </c>
      <c r="H2298">
        <v>8</v>
      </c>
      <c r="I2298">
        <v>4.3</v>
      </c>
      <c r="J2298">
        <v>13</v>
      </c>
      <c r="K2298">
        <v>200</v>
      </c>
      <c r="L2298">
        <v>110</v>
      </c>
      <c r="M2298">
        <v>330</v>
      </c>
      <c r="N2298" t="s">
        <v>51</v>
      </c>
      <c r="O2298">
        <v>0.79</v>
      </c>
      <c r="P2298">
        <v>0.73</v>
      </c>
      <c r="Q2298">
        <v>0.86</v>
      </c>
      <c r="R2298">
        <v>20</v>
      </c>
      <c r="S2298">
        <v>18</v>
      </c>
      <c r="T2298">
        <v>22</v>
      </c>
      <c r="U2298">
        <v>0.47</v>
      </c>
      <c r="V2298">
        <v>0.36</v>
      </c>
      <c r="W2298">
        <v>0.6</v>
      </c>
      <c r="X2298">
        <v>12</v>
      </c>
      <c r="Y2298">
        <v>9.1999999999999993</v>
      </c>
      <c r="Z2298">
        <v>15</v>
      </c>
      <c r="AA2298" t="s">
        <v>57</v>
      </c>
      <c r="AB2298">
        <v>6.6</v>
      </c>
      <c r="AC2298">
        <v>6</v>
      </c>
      <c r="AD2298">
        <v>7</v>
      </c>
      <c r="AE2298">
        <v>170</v>
      </c>
      <c r="AF2298">
        <v>150</v>
      </c>
      <c r="AG2298">
        <v>180</v>
      </c>
      <c r="AH2298">
        <v>0</v>
      </c>
      <c r="AI2298">
        <v>25</v>
      </c>
      <c r="AJ2298">
        <v>21</v>
      </c>
      <c r="AK2298">
        <v>29</v>
      </c>
      <c r="AL2298">
        <v>1.6</v>
      </c>
      <c r="AM2298">
        <v>1.5</v>
      </c>
      <c r="AN2298">
        <v>2</v>
      </c>
      <c r="AO2298">
        <v>42</v>
      </c>
      <c r="AP2298">
        <v>38</v>
      </c>
      <c r="AQ2298">
        <v>50</v>
      </c>
      <c r="AR2298">
        <v>0</v>
      </c>
      <c r="AS2298">
        <v>73</v>
      </c>
      <c r="AT2298">
        <v>68</v>
      </c>
      <c r="AU2298">
        <v>80</v>
      </c>
    </row>
    <row r="2299" spans="1:47">
      <c r="A2299" t="s">
        <v>359</v>
      </c>
      <c r="B2299" t="s">
        <v>360</v>
      </c>
      <c r="C2299" t="s">
        <v>361</v>
      </c>
      <c r="D2299">
        <v>388</v>
      </c>
      <c r="E2299" t="s">
        <v>77</v>
      </c>
      <c r="F2299">
        <v>1999</v>
      </c>
      <c r="G2299">
        <v>2558579</v>
      </c>
      <c r="H2299">
        <v>8</v>
      </c>
      <c r="I2299">
        <v>4.2</v>
      </c>
      <c r="J2299">
        <v>13</v>
      </c>
      <c r="K2299">
        <v>200</v>
      </c>
      <c r="L2299">
        <v>110</v>
      </c>
      <c r="M2299">
        <v>330</v>
      </c>
      <c r="N2299" t="s">
        <v>51</v>
      </c>
      <c r="O2299">
        <v>0.74</v>
      </c>
      <c r="P2299">
        <v>0.69</v>
      </c>
      <c r="Q2299">
        <v>0.8</v>
      </c>
      <c r="R2299">
        <v>19</v>
      </c>
      <c r="S2299">
        <v>18</v>
      </c>
      <c r="T2299">
        <v>20</v>
      </c>
      <c r="U2299">
        <v>0.51</v>
      </c>
      <c r="V2299">
        <v>0.38</v>
      </c>
      <c r="W2299">
        <v>0.65</v>
      </c>
      <c r="X2299">
        <v>13</v>
      </c>
      <c r="Y2299">
        <v>9.8000000000000007</v>
      </c>
      <c r="Z2299">
        <v>17</v>
      </c>
      <c r="AA2299" t="s">
        <v>57</v>
      </c>
      <c r="AB2299">
        <v>6.6</v>
      </c>
      <c r="AC2299">
        <v>6</v>
      </c>
      <c r="AD2299">
        <v>7.1</v>
      </c>
      <c r="AE2299">
        <v>170</v>
      </c>
      <c r="AF2299">
        <v>150</v>
      </c>
      <c r="AG2299">
        <v>180</v>
      </c>
      <c r="AH2299">
        <v>0</v>
      </c>
      <c r="AI2299">
        <v>26</v>
      </c>
      <c r="AJ2299">
        <v>22</v>
      </c>
      <c r="AK2299">
        <v>30</v>
      </c>
      <c r="AL2299">
        <v>1.7</v>
      </c>
      <c r="AM2299">
        <v>1.5</v>
      </c>
      <c r="AN2299">
        <v>2</v>
      </c>
      <c r="AO2299">
        <v>44</v>
      </c>
      <c r="AP2299">
        <v>39</v>
      </c>
      <c r="AQ2299">
        <v>52</v>
      </c>
      <c r="AR2299">
        <v>0</v>
      </c>
      <c r="AS2299">
        <v>68</v>
      </c>
      <c r="AT2299">
        <v>64</v>
      </c>
      <c r="AU2299">
        <v>75</v>
      </c>
    </row>
    <row r="2300" spans="1:47">
      <c r="A2300" t="s">
        <v>359</v>
      </c>
      <c r="B2300" t="s">
        <v>360</v>
      </c>
      <c r="C2300" t="s">
        <v>361</v>
      </c>
      <c r="D2300">
        <v>388</v>
      </c>
      <c r="E2300" t="s">
        <v>77</v>
      </c>
      <c r="F2300">
        <v>2000</v>
      </c>
      <c r="G2300">
        <v>2582219</v>
      </c>
      <c r="H2300">
        <v>7.9</v>
      </c>
      <c r="I2300">
        <v>4.3</v>
      </c>
      <c r="J2300">
        <v>13</v>
      </c>
      <c r="K2300">
        <v>210</v>
      </c>
      <c r="L2300">
        <v>110</v>
      </c>
      <c r="M2300">
        <v>330</v>
      </c>
      <c r="N2300" t="s">
        <v>51</v>
      </c>
      <c r="O2300">
        <v>0.7</v>
      </c>
      <c r="P2300">
        <v>0.66</v>
      </c>
      <c r="Q2300">
        <v>0.74</v>
      </c>
      <c r="R2300">
        <v>18</v>
      </c>
      <c r="S2300">
        <v>17</v>
      </c>
      <c r="T2300">
        <v>19</v>
      </c>
      <c r="U2300">
        <v>0.54</v>
      </c>
      <c r="V2300">
        <v>0.4</v>
      </c>
      <c r="W2300">
        <v>0.7</v>
      </c>
      <c r="X2300">
        <v>14</v>
      </c>
      <c r="Y2300">
        <v>10</v>
      </c>
      <c r="Z2300">
        <v>18</v>
      </c>
      <c r="AA2300" t="s">
        <v>58</v>
      </c>
      <c r="AB2300">
        <v>6.5</v>
      </c>
      <c r="AC2300">
        <v>6</v>
      </c>
      <c r="AD2300">
        <v>7</v>
      </c>
      <c r="AE2300">
        <v>170</v>
      </c>
      <c r="AF2300">
        <v>160</v>
      </c>
      <c r="AG2300">
        <v>180</v>
      </c>
      <c r="AH2300">
        <v>0</v>
      </c>
      <c r="AI2300">
        <v>27</v>
      </c>
      <c r="AJ2300">
        <v>23</v>
      </c>
      <c r="AK2300">
        <v>31</v>
      </c>
      <c r="AL2300">
        <v>1.8</v>
      </c>
      <c r="AM2300">
        <v>1.6</v>
      </c>
      <c r="AN2300">
        <v>2.1</v>
      </c>
      <c r="AO2300">
        <v>45</v>
      </c>
      <c r="AP2300">
        <v>40</v>
      </c>
      <c r="AQ2300">
        <v>54</v>
      </c>
      <c r="AR2300">
        <v>0</v>
      </c>
      <c r="AS2300">
        <v>75</v>
      </c>
      <c r="AT2300">
        <v>70</v>
      </c>
      <c r="AU2300">
        <v>81</v>
      </c>
    </row>
    <row r="2301" spans="1:47">
      <c r="A2301" t="s">
        <v>359</v>
      </c>
      <c r="B2301" t="s">
        <v>360</v>
      </c>
      <c r="C2301" t="s">
        <v>361</v>
      </c>
      <c r="D2301">
        <v>388</v>
      </c>
      <c r="E2301" t="s">
        <v>77</v>
      </c>
      <c r="F2301">
        <v>2001</v>
      </c>
      <c r="G2301">
        <v>2604946</v>
      </c>
      <c r="H2301">
        <v>8</v>
      </c>
      <c r="I2301">
        <v>4.3</v>
      </c>
      <c r="J2301">
        <v>13</v>
      </c>
      <c r="K2301">
        <v>210</v>
      </c>
      <c r="L2301">
        <v>110</v>
      </c>
      <c r="M2301">
        <v>330</v>
      </c>
      <c r="N2301" t="s">
        <v>51</v>
      </c>
      <c r="O2301">
        <v>0.52</v>
      </c>
      <c r="P2301">
        <v>0.46</v>
      </c>
      <c r="Q2301">
        <v>0.56999999999999995</v>
      </c>
      <c r="R2301">
        <v>13</v>
      </c>
      <c r="S2301">
        <v>12</v>
      </c>
      <c r="T2301">
        <v>15</v>
      </c>
      <c r="U2301">
        <v>0.57999999999999996</v>
      </c>
      <c r="V2301">
        <v>0.44</v>
      </c>
      <c r="W2301">
        <v>0.74</v>
      </c>
      <c r="X2301">
        <v>15</v>
      </c>
      <c r="Y2301">
        <v>11</v>
      </c>
      <c r="Z2301">
        <v>19</v>
      </c>
      <c r="AA2301" t="s">
        <v>58</v>
      </c>
      <c r="AB2301">
        <v>6.6</v>
      </c>
      <c r="AC2301">
        <v>6</v>
      </c>
      <c r="AD2301">
        <v>6.9</v>
      </c>
      <c r="AE2301">
        <v>170</v>
      </c>
      <c r="AF2301">
        <v>160</v>
      </c>
      <c r="AG2301">
        <v>180</v>
      </c>
      <c r="AH2301">
        <v>0</v>
      </c>
      <c r="AI2301">
        <v>27</v>
      </c>
      <c r="AJ2301">
        <v>23</v>
      </c>
      <c r="AK2301">
        <v>32</v>
      </c>
      <c r="AL2301">
        <v>1.8</v>
      </c>
      <c r="AM2301">
        <v>1.6</v>
      </c>
      <c r="AN2301">
        <v>2.1</v>
      </c>
      <c r="AO2301">
        <v>47</v>
      </c>
      <c r="AP2301">
        <v>41</v>
      </c>
      <c r="AQ2301">
        <v>55</v>
      </c>
      <c r="AR2301">
        <v>0</v>
      </c>
      <c r="AS2301">
        <v>71</v>
      </c>
      <c r="AT2301">
        <v>67</v>
      </c>
      <c r="AU2301">
        <v>77</v>
      </c>
    </row>
    <row r="2302" spans="1:47">
      <c r="A2302" t="s">
        <v>359</v>
      </c>
      <c r="B2302" t="s">
        <v>360</v>
      </c>
      <c r="C2302" t="s">
        <v>361</v>
      </c>
      <c r="D2302">
        <v>388</v>
      </c>
      <c r="E2302" t="s">
        <v>77</v>
      </c>
      <c r="F2302">
        <v>2002</v>
      </c>
      <c r="G2302">
        <v>2626716</v>
      </c>
      <c r="H2302">
        <v>8.1</v>
      </c>
      <c r="I2302">
        <v>4.4000000000000004</v>
      </c>
      <c r="J2302">
        <v>13</v>
      </c>
      <c r="K2302">
        <v>210</v>
      </c>
      <c r="L2302">
        <v>120</v>
      </c>
      <c r="M2302">
        <v>340</v>
      </c>
      <c r="N2302" t="s">
        <v>51</v>
      </c>
      <c r="O2302">
        <v>0.66</v>
      </c>
      <c r="P2302">
        <v>0.59</v>
      </c>
      <c r="Q2302">
        <v>0.74</v>
      </c>
      <c r="R2302">
        <v>17</v>
      </c>
      <c r="S2302">
        <v>15</v>
      </c>
      <c r="T2302">
        <v>20</v>
      </c>
      <c r="U2302">
        <v>0.56999999999999995</v>
      </c>
      <c r="V2302">
        <v>0.43</v>
      </c>
      <c r="W2302">
        <v>0.73</v>
      </c>
      <c r="X2302">
        <v>15</v>
      </c>
      <c r="Y2302">
        <v>11</v>
      </c>
      <c r="Z2302">
        <v>19</v>
      </c>
      <c r="AA2302" t="s">
        <v>58</v>
      </c>
      <c r="AB2302">
        <v>6.5</v>
      </c>
      <c r="AC2302">
        <v>6.1</v>
      </c>
      <c r="AD2302">
        <v>6.9</v>
      </c>
      <c r="AE2302">
        <v>170</v>
      </c>
      <c r="AF2302">
        <v>160</v>
      </c>
      <c r="AG2302">
        <v>180</v>
      </c>
      <c r="AH2302">
        <v>0</v>
      </c>
      <c r="AI2302">
        <v>28</v>
      </c>
      <c r="AJ2302">
        <v>24</v>
      </c>
      <c r="AK2302">
        <v>32</v>
      </c>
      <c r="AL2302">
        <v>1.8</v>
      </c>
      <c r="AM2302">
        <v>1.6</v>
      </c>
      <c r="AN2302">
        <v>2.1</v>
      </c>
      <c r="AO2302">
        <v>48</v>
      </c>
      <c r="AP2302">
        <v>43</v>
      </c>
      <c r="AQ2302">
        <v>56</v>
      </c>
      <c r="AR2302">
        <v>0</v>
      </c>
      <c r="AS2302">
        <v>62</v>
      </c>
      <c r="AT2302">
        <v>59</v>
      </c>
      <c r="AU2302">
        <v>66</v>
      </c>
    </row>
    <row r="2303" spans="1:47">
      <c r="A2303" t="s">
        <v>359</v>
      </c>
      <c r="B2303" t="s">
        <v>360</v>
      </c>
      <c r="C2303" t="s">
        <v>361</v>
      </c>
      <c r="D2303">
        <v>388</v>
      </c>
      <c r="E2303" t="s">
        <v>77</v>
      </c>
      <c r="F2303">
        <v>2003</v>
      </c>
      <c r="G2303">
        <v>2647116</v>
      </c>
      <c r="H2303">
        <v>8.3000000000000007</v>
      </c>
      <c r="I2303">
        <v>4.5</v>
      </c>
      <c r="J2303">
        <v>13</v>
      </c>
      <c r="K2303">
        <v>220</v>
      </c>
      <c r="L2303">
        <v>120</v>
      </c>
      <c r="M2303">
        <v>350</v>
      </c>
      <c r="N2303" t="s">
        <v>51</v>
      </c>
      <c r="O2303">
        <v>1.2</v>
      </c>
      <c r="P2303">
        <v>1.1000000000000001</v>
      </c>
      <c r="Q2303">
        <v>1.3</v>
      </c>
      <c r="R2303">
        <v>31</v>
      </c>
      <c r="S2303">
        <v>30</v>
      </c>
      <c r="T2303">
        <v>33</v>
      </c>
      <c r="U2303">
        <v>0.6</v>
      </c>
      <c r="V2303">
        <v>0.45</v>
      </c>
      <c r="W2303">
        <v>0.78</v>
      </c>
      <c r="X2303">
        <v>16</v>
      </c>
      <c r="Y2303">
        <v>12</v>
      </c>
      <c r="Z2303">
        <v>21</v>
      </c>
      <c r="AA2303" t="s">
        <v>58</v>
      </c>
      <c r="AB2303">
        <v>6.5</v>
      </c>
      <c r="AC2303">
        <v>6.1</v>
      </c>
      <c r="AD2303">
        <v>7</v>
      </c>
      <c r="AE2303">
        <v>170</v>
      </c>
      <c r="AF2303">
        <v>160</v>
      </c>
      <c r="AG2303">
        <v>180</v>
      </c>
      <c r="AH2303">
        <v>0</v>
      </c>
      <c r="AI2303">
        <v>28</v>
      </c>
      <c r="AJ2303">
        <v>24</v>
      </c>
      <c r="AK2303">
        <v>32</v>
      </c>
      <c r="AL2303">
        <v>1.8</v>
      </c>
      <c r="AM2303">
        <v>1.7</v>
      </c>
      <c r="AN2303">
        <v>2.2000000000000002</v>
      </c>
      <c r="AO2303">
        <v>49</v>
      </c>
      <c r="AP2303">
        <v>44</v>
      </c>
      <c r="AQ2303">
        <v>57</v>
      </c>
      <c r="AR2303">
        <v>0</v>
      </c>
      <c r="AS2303">
        <v>69</v>
      </c>
      <c r="AT2303">
        <v>65</v>
      </c>
      <c r="AU2303">
        <v>74</v>
      </c>
    </row>
    <row r="2304" spans="1:47">
      <c r="A2304" t="s">
        <v>359</v>
      </c>
      <c r="B2304" t="s">
        <v>360</v>
      </c>
      <c r="C2304" t="s">
        <v>361</v>
      </c>
      <c r="D2304">
        <v>388</v>
      </c>
      <c r="E2304" t="s">
        <v>77</v>
      </c>
      <c r="F2304">
        <v>2004</v>
      </c>
      <c r="G2304">
        <v>2665680</v>
      </c>
      <c r="H2304">
        <v>8.4</v>
      </c>
      <c r="I2304">
        <v>4.5999999999999996</v>
      </c>
      <c r="J2304">
        <v>13</v>
      </c>
      <c r="K2304">
        <v>220</v>
      </c>
      <c r="L2304">
        <v>120</v>
      </c>
      <c r="M2304">
        <v>350</v>
      </c>
      <c r="N2304" t="s">
        <v>51</v>
      </c>
      <c r="O2304">
        <v>0.64</v>
      </c>
      <c r="P2304">
        <v>0.62</v>
      </c>
      <c r="Q2304">
        <v>0.65</v>
      </c>
      <c r="R2304">
        <v>17</v>
      </c>
      <c r="S2304">
        <v>16</v>
      </c>
      <c r="T2304">
        <v>17</v>
      </c>
      <c r="U2304">
        <v>0.64</v>
      </c>
      <c r="V2304">
        <v>0.47</v>
      </c>
      <c r="W2304">
        <v>0.83</v>
      </c>
      <c r="X2304">
        <v>17</v>
      </c>
      <c r="Y2304">
        <v>12</v>
      </c>
      <c r="Z2304">
        <v>22</v>
      </c>
      <c r="AA2304" t="s">
        <v>58</v>
      </c>
      <c r="AB2304">
        <v>6.6</v>
      </c>
      <c r="AC2304">
        <v>6.1</v>
      </c>
      <c r="AD2304">
        <v>7.1</v>
      </c>
      <c r="AE2304">
        <v>180</v>
      </c>
      <c r="AF2304">
        <v>160</v>
      </c>
      <c r="AG2304">
        <v>190</v>
      </c>
      <c r="AH2304">
        <v>0</v>
      </c>
      <c r="AI2304">
        <v>28</v>
      </c>
      <c r="AJ2304">
        <v>24</v>
      </c>
      <c r="AK2304">
        <v>33</v>
      </c>
      <c r="AL2304">
        <v>1.8</v>
      </c>
      <c r="AM2304">
        <v>1.6</v>
      </c>
      <c r="AN2304">
        <v>2.2000000000000002</v>
      </c>
      <c r="AO2304">
        <v>49</v>
      </c>
      <c r="AP2304">
        <v>43</v>
      </c>
      <c r="AQ2304">
        <v>58</v>
      </c>
      <c r="AR2304">
        <v>0</v>
      </c>
      <c r="AS2304">
        <v>66</v>
      </c>
      <c r="AT2304">
        <v>62</v>
      </c>
      <c r="AU2304">
        <v>71</v>
      </c>
    </row>
    <row r="2305" spans="1:47">
      <c r="A2305" t="s">
        <v>359</v>
      </c>
      <c r="B2305" t="s">
        <v>360</v>
      </c>
      <c r="C2305" t="s">
        <v>361</v>
      </c>
      <c r="D2305">
        <v>388</v>
      </c>
      <c r="E2305" t="s">
        <v>77</v>
      </c>
      <c r="F2305">
        <v>2005</v>
      </c>
      <c r="G2305">
        <v>2682149</v>
      </c>
      <c r="H2305">
        <v>8.5</v>
      </c>
      <c r="I2305">
        <v>4.5999999999999996</v>
      </c>
      <c r="J2305">
        <v>13</v>
      </c>
      <c r="K2305">
        <v>230</v>
      </c>
      <c r="L2305">
        <v>120</v>
      </c>
      <c r="M2305">
        <v>360</v>
      </c>
      <c r="N2305" t="s">
        <v>51</v>
      </c>
      <c r="O2305">
        <v>0.74</v>
      </c>
      <c r="P2305">
        <v>0.7</v>
      </c>
      <c r="Q2305">
        <v>0.78</v>
      </c>
      <c r="R2305">
        <v>20</v>
      </c>
      <c r="S2305">
        <v>19</v>
      </c>
      <c r="T2305">
        <v>21</v>
      </c>
      <c r="U2305">
        <v>0.6</v>
      </c>
      <c r="V2305">
        <v>0.44</v>
      </c>
      <c r="W2305">
        <v>0.77</v>
      </c>
      <c r="X2305">
        <v>16</v>
      </c>
      <c r="Y2305">
        <v>12</v>
      </c>
      <c r="Z2305">
        <v>21</v>
      </c>
      <c r="AA2305" t="s">
        <v>58</v>
      </c>
      <c r="AB2305">
        <v>6.6</v>
      </c>
      <c r="AC2305">
        <v>6.1</v>
      </c>
      <c r="AD2305">
        <v>7</v>
      </c>
      <c r="AE2305">
        <v>180</v>
      </c>
      <c r="AF2305">
        <v>160</v>
      </c>
      <c r="AG2305">
        <v>190</v>
      </c>
      <c r="AH2305">
        <v>0</v>
      </c>
      <c r="AI2305">
        <v>27</v>
      </c>
      <c r="AJ2305">
        <v>23</v>
      </c>
      <c r="AK2305">
        <v>32</v>
      </c>
      <c r="AL2305">
        <v>1.8</v>
      </c>
      <c r="AM2305">
        <v>1.6</v>
      </c>
      <c r="AN2305">
        <v>2.1</v>
      </c>
      <c r="AO2305">
        <v>48</v>
      </c>
      <c r="AP2305">
        <v>42</v>
      </c>
      <c r="AQ2305">
        <v>57</v>
      </c>
      <c r="AR2305">
        <v>0</v>
      </c>
      <c r="AS2305">
        <v>51</v>
      </c>
      <c r="AT2305">
        <v>48</v>
      </c>
      <c r="AU2305">
        <v>55</v>
      </c>
    </row>
    <row r="2306" spans="1:47">
      <c r="A2306" t="s">
        <v>359</v>
      </c>
      <c r="B2306" t="s">
        <v>360</v>
      </c>
      <c r="C2306" t="s">
        <v>361</v>
      </c>
      <c r="D2306">
        <v>388</v>
      </c>
      <c r="E2306" t="s">
        <v>77</v>
      </c>
      <c r="F2306">
        <v>2006</v>
      </c>
      <c r="G2306">
        <v>2696227</v>
      </c>
      <c r="H2306">
        <v>8.5</v>
      </c>
      <c r="I2306">
        <v>4.7</v>
      </c>
      <c r="J2306">
        <v>14</v>
      </c>
      <c r="K2306">
        <v>230</v>
      </c>
      <c r="L2306">
        <v>130</v>
      </c>
      <c r="M2306">
        <v>370</v>
      </c>
      <c r="N2306" t="s">
        <v>51</v>
      </c>
      <c r="O2306">
        <v>0.37</v>
      </c>
      <c r="P2306">
        <v>0.3</v>
      </c>
      <c r="Q2306">
        <v>0.46</v>
      </c>
      <c r="R2306">
        <v>10</v>
      </c>
      <c r="S2306">
        <v>8</v>
      </c>
      <c r="T2306">
        <v>12</v>
      </c>
      <c r="U2306">
        <v>0.56000000000000005</v>
      </c>
      <c r="V2306">
        <v>0.43</v>
      </c>
      <c r="W2306">
        <v>0.69</v>
      </c>
      <c r="X2306">
        <v>15</v>
      </c>
      <c r="Y2306">
        <v>12</v>
      </c>
      <c r="Z2306">
        <v>19</v>
      </c>
      <c r="AA2306" t="s">
        <v>58</v>
      </c>
      <c r="AB2306">
        <v>6.6</v>
      </c>
      <c r="AC2306">
        <v>6.1</v>
      </c>
      <c r="AD2306">
        <v>7</v>
      </c>
      <c r="AE2306">
        <v>180</v>
      </c>
      <c r="AF2306">
        <v>170</v>
      </c>
      <c r="AG2306">
        <v>190</v>
      </c>
      <c r="AH2306">
        <v>0</v>
      </c>
      <c r="AI2306">
        <v>26</v>
      </c>
      <c r="AJ2306">
        <v>22</v>
      </c>
      <c r="AK2306">
        <v>30</v>
      </c>
      <c r="AL2306">
        <v>1.7</v>
      </c>
      <c r="AM2306">
        <v>1.5</v>
      </c>
      <c r="AN2306">
        <v>2</v>
      </c>
      <c r="AO2306">
        <v>45</v>
      </c>
      <c r="AP2306">
        <v>40</v>
      </c>
      <c r="AQ2306">
        <v>54</v>
      </c>
      <c r="AR2306">
        <v>0</v>
      </c>
      <c r="AS2306">
        <v>54</v>
      </c>
      <c r="AT2306">
        <v>51</v>
      </c>
      <c r="AU2306">
        <v>58</v>
      </c>
    </row>
    <row r="2307" spans="1:47">
      <c r="A2307" t="s">
        <v>359</v>
      </c>
      <c r="B2307" t="s">
        <v>360</v>
      </c>
      <c r="C2307" t="s">
        <v>361</v>
      </c>
      <c r="D2307">
        <v>388</v>
      </c>
      <c r="E2307" t="s">
        <v>77</v>
      </c>
      <c r="F2307">
        <v>2007</v>
      </c>
      <c r="G2307">
        <v>2708152</v>
      </c>
      <c r="H2307">
        <v>8.5</v>
      </c>
      <c r="I2307">
        <v>4.7</v>
      </c>
      <c r="J2307">
        <v>14</v>
      </c>
      <c r="K2307">
        <v>230</v>
      </c>
      <c r="L2307">
        <v>130</v>
      </c>
      <c r="M2307">
        <v>370</v>
      </c>
      <c r="N2307" t="s">
        <v>51</v>
      </c>
      <c r="O2307">
        <v>0.62</v>
      </c>
      <c r="P2307">
        <v>0.54</v>
      </c>
      <c r="Q2307">
        <v>0.7</v>
      </c>
      <c r="R2307">
        <v>17</v>
      </c>
      <c r="S2307">
        <v>15</v>
      </c>
      <c r="T2307">
        <v>19</v>
      </c>
      <c r="U2307">
        <v>0.55000000000000004</v>
      </c>
      <c r="V2307">
        <v>0.43</v>
      </c>
      <c r="W2307">
        <v>0.69</v>
      </c>
      <c r="X2307">
        <v>15</v>
      </c>
      <c r="Y2307">
        <v>12</v>
      </c>
      <c r="Z2307">
        <v>19</v>
      </c>
      <c r="AA2307" t="s">
        <v>57</v>
      </c>
      <c r="AB2307">
        <v>6.5</v>
      </c>
      <c r="AC2307">
        <v>6.1</v>
      </c>
      <c r="AD2307">
        <v>6.9</v>
      </c>
      <c r="AE2307">
        <v>180</v>
      </c>
      <c r="AF2307">
        <v>170</v>
      </c>
      <c r="AG2307">
        <v>190</v>
      </c>
      <c r="AH2307">
        <v>0</v>
      </c>
      <c r="AI2307">
        <v>26</v>
      </c>
      <c r="AJ2307">
        <v>22</v>
      </c>
      <c r="AK2307">
        <v>30</v>
      </c>
      <c r="AL2307">
        <v>1.7</v>
      </c>
      <c r="AM2307">
        <v>1.5</v>
      </c>
      <c r="AN2307">
        <v>2</v>
      </c>
      <c r="AO2307">
        <v>46</v>
      </c>
      <c r="AP2307">
        <v>41</v>
      </c>
      <c r="AQ2307">
        <v>55</v>
      </c>
      <c r="AR2307">
        <v>0</v>
      </c>
      <c r="AS2307">
        <v>59</v>
      </c>
      <c r="AT2307">
        <v>55</v>
      </c>
      <c r="AU2307">
        <v>63</v>
      </c>
    </row>
    <row r="2308" spans="1:47">
      <c r="A2308" t="s">
        <v>359</v>
      </c>
      <c r="B2308" t="s">
        <v>360</v>
      </c>
      <c r="C2308" t="s">
        <v>361</v>
      </c>
      <c r="D2308">
        <v>388</v>
      </c>
      <c r="E2308" t="s">
        <v>77</v>
      </c>
      <c r="F2308">
        <v>2008</v>
      </c>
      <c r="G2308">
        <v>2718862</v>
      </c>
      <c r="H2308">
        <v>8.6</v>
      </c>
      <c r="I2308">
        <v>4.7</v>
      </c>
      <c r="J2308">
        <v>14</v>
      </c>
      <c r="K2308">
        <v>230</v>
      </c>
      <c r="L2308">
        <v>130</v>
      </c>
      <c r="M2308">
        <v>370</v>
      </c>
      <c r="N2308" t="s">
        <v>51</v>
      </c>
      <c r="O2308">
        <v>0.62</v>
      </c>
      <c r="P2308">
        <v>0.54</v>
      </c>
      <c r="Q2308">
        <v>0.7</v>
      </c>
      <c r="R2308">
        <v>17</v>
      </c>
      <c r="S2308">
        <v>15</v>
      </c>
      <c r="T2308">
        <v>19</v>
      </c>
      <c r="U2308">
        <v>0.51</v>
      </c>
      <c r="V2308">
        <v>0.41</v>
      </c>
      <c r="W2308">
        <v>0.63</v>
      </c>
      <c r="X2308">
        <v>14</v>
      </c>
      <c r="Y2308">
        <v>11</v>
      </c>
      <c r="Z2308">
        <v>17</v>
      </c>
      <c r="AA2308" t="s">
        <v>57</v>
      </c>
      <c r="AB2308">
        <v>6.5</v>
      </c>
      <c r="AC2308">
        <v>6.1</v>
      </c>
      <c r="AD2308">
        <v>7</v>
      </c>
      <c r="AE2308">
        <v>180</v>
      </c>
      <c r="AF2308">
        <v>170</v>
      </c>
      <c r="AG2308">
        <v>190</v>
      </c>
      <c r="AH2308">
        <v>0</v>
      </c>
      <c r="AI2308">
        <v>26</v>
      </c>
      <c r="AJ2308">
        <v>22</v>
      </c>
      <c r="AK2308">
        <v>30</v>
      </c>
      <c r="AL2308">
        <v>1.7</v>
      </c>
      <c r="AM2308">
        <v>1.5</v>
      </c>
      <c r="AN2308">
        <v>2</v>
      </c>
      <c r="AO2308">
        <v>46</v>
      </c>
      <c r="AP2308">
        <v>40</v>
      </c>
      <c r="AQ2308">
        <v>55</v>
      </c>
      <c r="AR2308">
        <v>0</v>
      </c>
      <c r="AS2308">
        <v>59</v>
      </c>
      <c r="AT2308">
        <v>55</v>
      </c>
      <c r="AU2308">
        <v>63</v>
      </c>
    </row>
    <row r="2309" spans="1:47">
      <c r="A2309" t="s">
        <v>359</v>
      </c>
      <c r="B2309" t="s">
        <v>360</v>
      </c>
      <c r="C2309" t="s">
        <v>361</v>
      </c>
      <c r="D2309">
        <v>388</v>
      </c>
      <c r="E2309" t="s">
        <v>77</v>
      </c>
      <c r="F2309">
        <v>2009</v>
      </c>
      <c r="G2309">
        <v>2729660</v>
      </c>
      <c r="H2309">
        <v>8.6999999999999993</v>
      </c>
      <c r="I2309">
        <v>4.7</v>
      </c>
      <c r="J2309">
        <v>14</v>
      </c>
      <c r="K2309">
        <v>240</v>
      </c>
      <c r="L2309">
        <v>130</v>
      </c>
      <c r="M2309">
        <v>370</v>
      </c>
      <c r="N2309" t="s">
        <v>51</v>
      </c>
      <c r="O2309">
        <v>0.62</v>
      </c>
      <c r="P2309">
        <v>0.54</v>
      </c>
      <c r="Q2309">
        <v>0.7</v>
      </c>
      <c r="R2309">
        <v>17</v>
      </c>
      <c r="S2309">
        <v>15</v>
      </c>
      <c r="T2309">
        <v>19</v>
      </c>
      <c r="U2309">
        <v>0.48</v>
      </c>
      <c r="V2309">
        <v>0.4</v>
      </c>
      <c r="W2309">
        <v>0.56000000000000005</v>
      </c>
      <c r="X2309">
        <v>13</v>
      </c>
      <c r="Y2309">
        <v>11</v>
      </c>
      <c r="Z2309">
        <v>15</v>
      </c>
      <c r="AA2309" t="s">
        <v>57</v>
      </c>
      <c r="AB2309">
        <v>6.6</v>
      </c>
      <c r="AC2309">
        <v>6.1</v>
      </c>
      <c r="AD2309">
        <v>7</v>
      </c>
      <c r="AE2309">
        <v>180</v>
      </c>
      <c r="AF2309">
        <v>170</v>
      </c>
      <c r="AG2309">
        <v>190</v>
      </c>
      <c r="AH2309">
        <v>0</v>
      </c>
      <c r="AI2309">
        <v>25</v>
      </c>
      <c r="AJ2309">
        <v>21</v>
      </c>
      <c r="AK2309">
        <v>30</v>
      </c>
      <c r="AL2309">
        <v>1.7</v>
      </c>
      <c r="AM2309">
        <v>1.4</v>
      </c>
      <c r="AN2309">
        <v>1.9</v>
      </c>
      <c r="AO2309">
        <v>46</v>
      </c>
      <c r="AP2309">
        <v>40</v>
      </c>
      <c r="AQ2309">
        <v>53</v>
      </c>
      <c r="AR2309">
        <v>0</v>
      </c>
      <c r="AS2309">
        <v>78</v>
      </c>
      <c r="AT2309">
        <v>72</v>
      </c>
      <c r="AU2309">
        <v>83</v>
      </c>
    </row>
    <row r="2310" spans="1:47">
      <c r="A2310" t="s">
        <v>359</v>
      </c>
      <c r="B2310" t="s">
        <v>360</v>
      </c>
      <c r="C2310" t="s">
        <v>361</v>
      </c>
      <c r="D2310">
        <v>388</v>
      </c>
      <c r="E2310" t="s">
        <v>77</v>
      </c>
      <c r="F2310">
        <v>2010</v>
      </c>
      <c r="G2310">
        <v>2741485</v>
      </c>
      <c r="H2310">
        <v>8.6999999999999993</v>
      </c>
      <c r="I2310">
        <v>4.8</v>
      </c>
      <c r="J2310">
        <v>14</v>
      </c>
      <c r="K2310">
        <v>240</v>
      </c>
      <c r="L2310">
        <v>130</v>
      </c>
      <c r="M2310">
        <v>380</v>
      </c>
      <c r="N2310" t="s">
        <v>51</v>
      </c>
      <c r="O2310">
        <v>0.62</v>
      </c>
      <c r="P2310">
        <v>0.54</v>
      </c>
      <c r="Q2310">
        <v>0.7</v>
      </c>
      <c r="R2310">
        <v>17</v>
      </c>
      <c r="S2310">
        <v>15</v>
      </c>
      <c r="T2310">
        <v>19</v>
      </c>
      <c r="U2310">
        <v>0.47</v>
      </c>
      <c r="V2310">
        <v>0.37</v>
      </c>
      <c r="W2310">
        <v>0.59</v>
      </c>
      <c r="X2310">
        <v>13</v>
      </c>
      <c r="Y2310">
        <v>10</v>
      </c>
      <c r="Z2310">
        <v>16</v>
      </c>
      <c r="AA2310" t="s">
        <v>57</v>
      </c>
      <c r="AB2310">
        <v>6.6</v>
      </c>
      <c r="AC2310">
        <v>6.1</v>
      </c>
      <c r="AD2310">
        <v>7.1</v>
      </c>
      <c r="AE2310">
        <v>180</v>
      </c>
      <c r="AF2310">
        <v>170</v>
      </c>
      <c r="AG2310">
        <v>190</v>
      </c>
      <c r="AH2310">
        <v>0</v>
      </c>
      <c r="AI2310">
        <v>25</v>
      </c>
      <c r="AJ2310">
        <v>21</v>
      </c>
      <c r="AK2310">
        <v>29</v>
      </c>
      <c r="AL2310">
        <v>1.7</v>
      </c>
      <c r="AM2310">
        <v>1.4</v>
      </c>
      <c r="AN2310">
        <v>1.9</v>
      </c>
      <c r="AO2310">
        <v>45</v>
      </c>
      <c r="AP2310">
        <v>39</v>
      </c>
      <c r="AQ2310">
        <v>52</v>
      </c>
      <c r="AR2310">
        <v>0</v>
      </c>
      <c r="AS2310">
        <v>72</v>
      </c>
      <c r="AT2310">
        <v>67</v>
      </c>
      <c r="AU2310">
        <v>78</v>
      </c>
    </row>
    <row r="2311" spans="1:47">
      <c r="A2311" t="s">
        <v>359</v>
      </c>
      <c r="B2311" t="s">
        <v>360</v>
      </c>
      <c r="C2311" t="s">
        <v>361</v>
      </c>
      <c r="D2311">
        <v>388</v>
      </c>
      <c r="E2311" t="s">
        <v>77</v>
      </c>
      <c r="F2311">
        <v>2011</v>
      </c>
      <c r="G2311">
        <v>2754669</v>
      </c>
      <c r="H2311">
        <v>8.8000000000000007</v>
      </c>
      <c r="I2311">
        <v>4.8</v>
      </c>
      <c r="J2311">
        <v>14</v>
      </c>
      <c r="K2311">
        <v>240</v>
      </c>
      <c r="L2311">
        <v>130</v>
      </c>
      <c r="M2311">
        <v>380</v>
      </c>
      <c r="N2311" t="s">
        <v>51</v>
      </c>
      <c r="O2311">
        <v>0.62</v>
      </c>
      <c r="P2311">
        <v>0.54</v>
      </c>
      <c r="Q2311">
        <v>0.7</v>
      </c>
      <c r="R2311">
        <v>17</v>
      </c>
      <c r="S2311">
        <v>15</v>
      </c>
      <c r="T2311">
        <v>19</v>
      </c>
      <c r="U2311">
        <v>0.51</v>
      </c>
      <c r="V2311">
        <v>0.4</v>
      </c>
      <c r="W2311">
        <v>0.63</v>
      </c>
      <c r="X2311">
        <v>14</v>
      </c>
      <c r="Y2311">
        <v>11</v>
      </c>
      <c r="Z2311">
        <v>17</v>
      </c>
      <c r="AA2311" t="s">
        <v>57</v>
      </c>
      <c r="AB2311">
        <v>6.6</v>
      </c>
      <c r="AC2311">
        <v>6</v>
      </c>
      <c r="AD2311">
        <v>7.1</v>
      </c>
      <c r="AE2311">
        <v>180</v>
      </c>
      <c r="AF2311">
        <v>170</v>
      </c>
      <c r="AG2311">
        <v>200</v>
      </c>
      <c r="AH2311">
        <v>0</v>
      </c>
      <c r="AI2311">
        <v>26</v>
      </c>
      <c r="AJ2311">
        <v>21</v>
      </c>
      <c r="AK2311">
        <v>30</v>
      </c>
      <c r="AL2311">
        <v>1.7</v>
      </c>
      <c r="AM2311">
        <v>1.4</v>
      </c>
      <c r="AN2311">
        <v>1.9</v>
      </c>
      <c r="AO2311">
        <v>46</v>
      </c>
      <c r="AP2311">
        <v>38</v>
      </c>
      <c r="AQ2311">
        <v>52</v>
      </c>
      <c r="AR2311">
        <v>0</v>
      </c>
      <c r="AS2311">
        <v>58</v>
      </c>
      <c r="AT2311">
        <v>54</v>
      </c>
      <c r="AU2311">
        <v>63</v>
      </c>
    </row>
    <row r="2312" spans="1:47">
      <c r="A2312" t="s">
        <v>359</v>
      </c>
      <c r="B2312" t="s">
        <v>360</v>
      </c>
      <c r="C2312" t="s">
        <v>361</v>
      </c>
      <c r="D2312">
        <v>388</v>
      </c>
      <c r="E2312" t="s">
        <v>77</v>
      </c>
      <c r="F2312">
        <v>2012</v>
      </c>
      <c r="G2312">
        <v>2768941</v>
      </c>
      <c r="H2312">
        <v>8.9</v>
      </c>
      <c r="I2312">
        <v>4.8</v>
      </c>
      <c r="J2312">
        <v>14</v>
      </c>
      <c r="K2312">
        <v>250</v>
      </c>
      <c r="L2312">
        <v>130</v>
      </c>
      <c r="M2312">
        <v>390</v>
      </c>
      <c r="N2312" t="s">
        <v>51</v>
      </c>
      <c r="O2312">
        <v>0.62</v>
      </c>
      <c r="P2312">
        <v>0.54</v>
      </c>
      <c r="Q2312">
        <v>0.7</v>
      </c>
      <c r="R2312">
        <v>17</v>
      </c>
      <c r="S2312">
        <v>15</v>
      </c>
      <c r="T2312">
        <v>19</v>
      </c>
      <c r="U2312">
        <v>0.54</v>
      </c>
      <c r="V2312">
        <v>0.43</v>
      </c>
      <c r="W2312">
        <v>0.66</v>
      </c>
      <c r="X2312">
        <v>15</v>
      </c>
      <c r="Y2312">
        <v>12</v>
      </c>
      <c r="Z2312">
        <v>18</v>
      </c>
      <c r="AA2312" t="s">
        <v>57</v>
      </c>
      <c r="AB2312">
        <v>6.6</v>
      </c>
      <c r="AC2312">
        <v>5.9</v>
      </c>
      <c r="AD2312">
        <v>7.3</v>
      </c>
      <c r="AE2312">
        <v>180</v>
      </c>
      <c r="AF2312">
        <v>160</v>
      </c>
      <c r="AG2312">
        <v>200</v>
      </c>
      <c r="AH2312">
        <v>0</v>
      </c>
      <c r="AI2312">
        <v>25</v>
      </c>
      <c r="AJ2312">
        <v>20</v>
      </c>
      <c r="AK2312">
        <v>31</v>
      </c>
      <c r="AL2312">
        <v>1.7</v>
      </c>
      <c r="AM2312">
        <v>1.3</v>
      </c>
      <c r="AN2312">
        <v>1.9</v>
      </c>
      <c r="AO2312">
        <v>46</v>
      </c>
      <c r="AP2312">
        <v>37</v>
      </c>
      <c r="AQ2312">
        <v>53</v>
      </c>
      <c r="AR2312">
        <v>0</v>
      </c>
      <c r="AS2312">
        <v>50</v>
      </c>
      <c r="AT2312">
        <v>45</v>
      </c>
      <c r="AU2312">
        <v>55</v>
      </c>
    </row>
    <row r="2313" spans="1:47">
      <c r="A2313" t="s">
        <v>359</v>
      </c>
      <c r="B2313" t="s">
        <v>360</v>
      </c>
      <c r="C2313" t="s">
        <v>361</v>
      </c>
      <c r="D2313">
        <v>388</v>
      </c>
      <c r="E2313" t="s">
        <v>77</v>
      </c>
      <c r="F2313">
        <v>2013</v>
      </c>
      <c r="G2313">
        <v>2783888</v>
      </c>
      <c r="H2313">
        <v>9</v>
      </c>
      <c r="I2313">
        <v>4.9000000000000004</v>
      </c>
      <c r="J2313">
        <v>14</v>
      </c>
      <c r="K2313">
        <v>250</v>
      </c>
      <c r="L2313">
        <v>140</v>
      </c>
      <c r="M2313">
        <v>400</v>
      </c>
      <c r="N2313" t="s">
        <v>51</v>
      </c>
      <c r="O2313">
        <v>0.62</v>
      </c>
      <c r="P2313">
        <v>0.54</v>
      </c>
      <c r="Q2313">
        <v>0.7</v>
      </c>
      <c r="R2313">
        <v>17</v>
      </c>
      <c r="S2313">
        <v>15</v>
      </c>
      <c r="T2313">
        <v>20</v>
      </c>
      <c r="U2313">
        <v>0.5</v>
      </c>
      <c r="V2313">
        <v>0.4</v>
      </c>
      <c r="W2313">
        <v>0.62</v>
      </c>
      <c r="X2313">
        <v>14</v>
      </c>
      <c r="Y2313">
        <v>11</v>
      </c>
      <c r="Z2313">
        <v>17</v>
      </c>
      <c r="AA2313" t="s">
        <v>57</v>
      </c>
      <c r="AB2313">
        <v>6.5</v>
      </c>
      <c r="AC2313">
        <v>5.9</v>
      </c>
      <c r="AD2313">
        <v>7.4</v>
      </c>
      <c r="AE2313">
        <v>180</v>
      </c>
      <c r="AF2313">
        <v>160</v>
      </c>
      <c r="AG2313">
        <v>210</v>
      </c>
      <c r="AH2313">
        <v>0</v>
      </c>
      <c r="AI2313">
        <v>25</v>
      </c>
      <c r="AJ2313">
        <v>20</v>
      </c>
      <c r="AK2313">
        <v>31</v>
      </c>
      <c r="AL2313">
        <v>1.6</v>
      </c>
      <c r="AM2313">
        <v>1.3</v>
      </c>
      <c r="AN2313">
        <v>1.9</v>
      </c>
      <c r="AO2313">
        <v>46</v>
      </c>
      <c r="AP2313">
        <v>35</v>
      </c>
      <c r="AQ2313">
        <v>53</v>
      </c>
      <c r="AR2313">
        <v>0</v>
      </c>
      <c r="AS2313">
        <v>53</v>
      </c>
      <c r="AT2313">
        <v>47</v>
      </c>
      <c r="AU2313">
        <v>59</v>
      </c>
    </row>
    <row r="2314" spans="1:47">
      <c r="A2314" t="s">
        <v>362</v>
      </c>
      <c r="B2314" t="s">
        <v>363</v>
      </c>
      <c r="C2314" t="s">
        <v>364</v>
      </c>
      <c r="D2314">
        <v>392</v>
      </c>
      <c r="E2314" t="s">
        <v>66</v>
      </c>
      <c r="F2314">
        <v>1990</v>
      </c>
      <c r="G2314">
        <v>122249285</v>
      </c>
      <c r="H2314">
        <v>63</v>
      </c>
      <c r="I2314">
        <v>27</v>
      </c>
      <c r="J2314">
        <v>115</v>
      </c>
      <c r="K2314">
        <v>77000</v>
      </c>
      <c r="L2314">
        <v>33000</v>
      </c>
      <c r="M2314">
        <v>140000</v>
      </c>
      <c r="N2314" t="s">
        <v>51</v>
      </c>
      <c r="O2314">
        <v>3.1</v>
      </c>
      <c r="P2314">
        <v>3.1</v>
      </c>
      <c r="Q2314">
        <v>3.2</v>
      </c>
      <c r="R2314">
        <v>3800</v>
      </c>
      <c r="S2314">
        <v>3700</v>
      </c>
      <c r="T2314">
        <v>3900</v>
      </c>
      <c r="U2314">
        <v>0</v>
      </c>
      <c r="V2314">
        <v>0</v>
      </c>
      <c r="W2314">
        <v>0</v>
      </c>
      <c r="X2314">
        <v>1</v>
      </c>
      <c r="Y2314">
        <v>0.56999999999999995</v>
      </c>
      <c r="Z2314">
        <v>1.5</v>
      </c>
      <c r="AA2314" t="s">
        <v>58</v>
      </c>
      <c r="AB2314">
        <v>49</v>
      </c>
      <c r="AC2314">
        <v>45</v>
      </c>
      <c r="AD2314">
        <v>53</v>
      </c>
      <c r="AE2314">
        <v>60000</v>
      </c>
      <c r="AF2314">
        <v>55000</v>
      </c>
      <c r="AG2314">
        <v>64000</v>
      </c>
      <c r="AH2314" t="s">
        <v>70</v>
      </c>
      <c r="AI2314">
        <v>0.01</v>
      </c>
      <c r="AJ2314">
        <v>0</v>
      </c>
      <c r="AK2314">
        <v>0.01</v>
      </c>
      <c r="AL2314">
        <v>0</v>
      </c>
      <c r="AM2314">
        <v>0</v>
      </c>
      <c r="AN2314">
        <v>0.01</v>
      </c>
      <c r="AO2314">
        <v>4.9000000000000004</v>
      </c>
      <c r="AP2314">
        <v>1.7</v>
      </c>
      <c r="AQ2314">
        <v>8.1</v>
      </c>
      <c r="AR2314">
        <v>0</v>
      </c>
      <c r="AS2314">
        <v>87</v>
      </c>
      <c r="AT2314">
        <v>80</v>
      </c>
      <c r="AU2314">
        <v>94</v>
      </c>
    </row>
    <row r="2315" spans="1:47">
      <c r="A2315" t="s">
        <v>362</v>
      </c>
      <c r="B2315" t="s">
        <v>363</v>
      </c>
      <c r="C2315" t="s">
        <v>364</v>
      </c>
      <c r="D2315">
        <v>392</v>
      </c>
      <c r="E2315" t="s">
        <v>66</v>
      </c>
      <c r="F2315">
        <v>1991</v>
      </c>
      <c r="G2315">
        <v>122702527</v>
      </c>
      <c r="H2315">
        <v>61</v>
      </c>
      <c r="I2315">
        <v>26</v>
      </c>
      <c r="J2315">
        <v>111</v>
      </c>
      <c r="K2315">
        <v>75000</v>
      </c>
      <c r="L2315">
        <v>32000</v>
      </c>
      <c r="M2315">
        <v>140000</v>
      </c>
      <c r="N2315" t="s">
        <v>51</v>
      </c>
      <c r="O2315">
        <v>2.8</v>
      </c>
      <c r="P2315">
        <v>2.8</v>
      </c>
      <c r="Q2315">
        <v>2.9</v>
      </c>
      <c r="R2315">
        <v>3500</v>
      </c>
      <c r="S2315">
        <v>3400</v>
      </c>
      <c r="T2315">
        <v>3500</v>
      </c>
      <c r="U2315">
        <v>0</v>
      </c>
      <c r="V2315">
        <v>0</v>
      </c>
      <c r="W2315">
        <v>0</v>
      </c>
      <c r="X2315">
        <v>2</v>
      </c>
      <c r="Y2315">
        <v>1.1000000000000001</v>
      </c>
      <c r="Z2315">
        <v>3.1</v>
      </c>
      <c r="AA2315" t="s">
        <v>58</v>
      </c>
      <c r="AB2315">
        <v>47</v>
      </c>
      <c r="AC2315">
        <v>45</v>
      </c>
      <c r="AD2315">
        <v>51</v>
      </c>
      <c r="AE2315">
        <v>58000</v>
      </c>
      <c r="AF2315">
        <v>55000</v>
      </c>
      <c r="AG2315">
        <v>62000</v>
      </c>
      <c r="AH2315" t="s">
        <v>70</v>
      </c>
      <c r="AI2315">
        <v>0.02</v>
      </c>
      <c r="AJ2315">
        <v>0.01</v>
      </c>
      <c r="AK2315">
        <v>0.02</v>
      </c>
      <c r="AL2315">
        <v>0.01</v>
      </c>
      <c r="AM2315">
        <v>0</v>
      </c>
      <c r="AN2315">
        <v>0.01</v>
      </c>
      <c r="AO2315">
        <v>8.6</v>
      </c>
      <c r="AP2315">
        <v>4.3</v>
      </c>
      <c r="AQ2315">
        <v>13</v>
      </c>
      <c r="AR2315">
        <v>0</v>
      </c>
      <c r="AS2315">
        <v>87</v>
      </c>
      <c r="AT2315">
        <v>82</v>
      </c>
      <c r="AU2315">
        <v>92</v>
      </c>
    </row>
    <row r="2316" spans="1:47">
      <c r="A2316" t="s">
        <v>362</v>
      </c>
      <c r="B2316" t="s">
        <v>363</v>
      </c>
      <c r="C2316" t="s">
        <v>364</v>
      </c>
      <c r="D2316">
        <v>392</v>
      </c>
      <c r="E2316" t="s">
        <v>66</v>
      </c>
      <c r="F2316">
        <v>1992</v>
      </c>
      <c r="G2316">
        <v>123180357</v>
      </c>
      <c r="H2316">
        <v>58</v>
      </c>
      <c r="I2316">
        <v>25</v>
      </c>
      <c r="J2316">
        <v>107</v>
      </c>
      <c r="K2316">
        <v>72000</v>
      </c>
      <c r="L2316">
        <v>30000</v>
      </c>
      <c r="M2316">
        <v>130000</v>
      </c>
      <c r="N2316" t="s">
        <v>51</v>
      </c>
      <c r="O2316">
        <v>2.8</v>
      </c>
      <c r="P2316">
        <v>2.8</v>
      </c>
      <c r="Q2316">
        <v>2.9</v>
      </c>
      <c r="R2316">
        <v>3500</v>
      </c>
      <c r="S2316">
        <v>3400</v>
      </c>
      <c r="T2316">
        <v>3500</v>
      </c>
      <c r="U2316">
        <v>0</v>
      </c>
      <c r="V2316">
        <v>0</v>
      </c>
      <c r="W2316">
        <v>0</v>
      </c>
      <c r="X2316">
        <v>2</v>
      </c>
      <c r="Y2316">
        <v>1.1000000000000001</v>
      </c>
      <c r="Z2316">
        <v>3.1</v>
      </c>
      <c r="AA2316" t="s">
        <v>58</v>
      </c>
      <c r="AB2316">
        <v>46</v>
      </c>
      <c r="AC2316">
        <v>43</v>
      </c>
      <c r="AD2316">
        <v>48</v>
      </c>
      <c r="AE2316">
        <v>56000</v>
      </c>
      <c r="AF2316">
        <v>53000</v>
      </c>
      <c r="AG2316">
        <v>60000</v>
      </c>
      <c r="AH2316" t="s">
        <v>70</v>
      </c>
      <c r="AI2316">
        <v>0.02</v>
      </c>
      <c r="AJ2316">
        <v>0.02</v>
      </c>
      <c r="AK2316">
        <v>0.04</v>
      </c>
      <c r="AL2316">
        <v>0.01</v>
      </c>
      <c r="AM2316">
        <v>0.01</v>
      </c>
      <c r="AN2316">
        <v>0.02</v>
      </c>
      <c r="AO2316">
        <v>14</v>
      </c>
      <c r="AP2316">
        <v>8.4</v>
      </c>
      <c r="AQ2316">
        <v>19</v>
      </c>
      <c r="AR2316">
        <v>0</v>
      </c>
      <c r="AS2316">
        <v>87</v>
      </c>
      <c r="AT2316">
        <v>82</v>
      </c>
      <c r="AU2316">
        <v>92</v>
      </c>
    </row>
    <row r="2317" spans="1:47">
      <c r="A2317" t="s">
        <v>362</v>
      </c>
      <c r="B2317" t="s">
        <v>363</v>
      </c>
      <c r="C2317" t="s">
        <v>364</v>
      </c>
      <c r="D2317">
        <v>392</v>
      </c>
      <c r="E2317" t="s">
        <v>66</v>
      </c>
      <c r="F2317">
        <v>1993</v>
      </c>
      <c r="G2317">
        <v>123658854</v>
      </c>
      <c r="H2317">
        <v>56</v>
      </c>
      <c r="I2317">
        <v>23</v>
      </c>
      <c r="J2317">
        <v>103</v>
      </c>
      <c r="K2317">
        <v>69000</v>
      </c>
      <c r="L2317">
        <v>28000</v>
      </c>
      <c r="M2317">
        <v>130000</v>
      </c>
      <c r="N2317" t="s">
        <v>51</v>
      </c>
      <c r="O2317">
        <v>2.7</v>
      </c>
      <c r="P2317">
        <v>2.7</v>
      </c>
      <c r="Q2317">
        <v>2.8</v>
      </c>
      <c r="R2317">
        <v>3400</v>
      </c>
      <c r="S2317">
        <v>3300</v>
      </c>
      <c r="T2317">
        <v>3400</v>
      </c>
      <c r="U2317">
        <v>0</v>
      </c>
      <c r="V2317">
        <v>0</v>
      </c>
      <c r="W2317">
        <v>0</v>
      </c>
      <c r="X2317">
        <v>4</v>
      </c>
      <c r="Y2317">
        <v>2.7</v>
      </c>
      <c r="Z2317">
        <v>5.6</v>
      </c>
      <c r="AA2317" t="s">
        <v>58</v>
      </c>
      <c r="AB2317">
        <v>44</v>
      </c>
      <c r="AC2317">
        <v>42</v>
      </c>
      <c r="AD2317">
        <v>46</v>
      </c>
      <c r="AE2317">
        <v>54000</v>
      </c>
      <c r="AF2317">
        <v>52000</v>
      </c>
      <c r="AG2317">
        <v>57000</v>
      </c>
      <c r="AH2317" t="s">
        <v>70</v>
      </c>
      <c r="AI2317">
        <v>0.04</v>
      </c>
      <c r="AJ2317">
        <v>0.03</v>
      </c>
      <c r="AK2317">
        <v>0.05</v>
      </c>
      <c r="AL2317">
        <v>0.02</v>
      </c>
      <c r="AM2317">
        <v>0.01</v>
      </c>
      <c r="AN2317">
        <v>0.02</v>
      </c>
      <c r="AO2317">
        <v>20</v>
      </c>
      <c r="AP2317">
        <v>13</v>
      </c>
      <c r="AQ2317">
        <v>26</v>
      </c>
      <c r="AR2317">
        <v>0</v>
      </c>
      <c r="AS2317">
        <v>89</v>
      </c>
      <c r="AT2317">
        <v>85</v>
      </c>
      <c r="AU2317">
        <v>93</v>
      </c>
    </row>
    <row r="2318" spans="1:47">
      <c r="A2318" t="s">
        <v>362</v>
      </c>
      <c r="B2318" t="s">
        <v>363</v>
      </c>
      <c r="C2318" t="s">
        <v>364</v>
      </c>
      <c r="D2318">
        <v>392</v>
      </c>
      <c r="E2318" t="s">
        <v>66</v>
      </c>
      <c r="F2318">
        <v>1994</v>
      </c>
      <c r="G2318">
        <v>124101546</v>
      </c>
      <c r="H2318">
        <v>53</v>
      </c>
      <c r="I2318">
        <v>21</v>
      </c>
      <c r="J2318">
        <v>99</v>
      </c>
      <c r="K2318">
        <v>66000</v>
      </c>
      <c r="L2318">
        <v>27000</v>
      </c>
      <c r="M2318">
        <v>120000</v>
      </c>
      <c r="N2318" t="s">
        <v>51</v>
      </c>
      <c r="O2318">
        <v>2.6</v>
      </c>
      <c r="P2318">
        <v>2.5</v>
      </c>
      <c r="Q2318">
        <v>2.6</v>
      </c>
      <c r="R2318">
        <v>3200</v>
      </c>
      <c r="S2318">
        <v>3200</v>
      </c>
      <c r="T2318">
        <v>3300</v>
      </c>
      <c r="U2318">
        <v>0</v>
      </c>
      <c r="V2318">
        <v>0</v>
      </c>
      <c r="W2318">
        <v>0.01</v>
      </c>
      <c r="X2318">
        <v>5</v>
      </c>
      <c r="Y2318">
        <v>3.2</v>
      </c>
      <c r="Z2318">
        <v>7.1</v>
      </c>
      <c r="AA2318" t="s">
        <v>58</v>
      </c>
      <c r="AB2318">
        <v>42</v>
      </c>
      <c r="AC2318">
        <v>40</v>
      </c>
      <c r="AD2318">
        <v>45</v>
      </c>
      <c r="AE2318">
        <v>52000</v>
      </c>
      <c r="AF2318">
        <v>50000</v>
      </c>
      <c r="AG2318">
        <v>56000</v>
      </c>
      <c r="AH2318" t="s">
        <v>70</v>
      </c>
      <c r="AI2318">
        <v>0.05</v>
      </c>
      <c r="AJ2318">
        <v>0.04</v>
      </c>
      <c r="AK2318">
        <v>7.0000000000000007E-2</v>
      </c>
      <c r="AL2318">
        <v>0.02</v>
      </c>
      <c r="AM2318">
        <v>0.01</v>
      </c>
      <c r="AN2318">
        <v>0.03</v>
      </c>
      <c r="AO2318">
        <v>27</v>
      </c>
      <c r="AP2318">
        <v>18</v>
      </c>
      <c r="AQ2318">
        <v>35</v>
      </c>
      <c r="AR2318">
        <v>0</v>
      </c>
      <c r="AS2318">
        <v>85</v>
      </c>
      <c r="AT2318">
        <v>80</v>
      </c>
      <c r="AU2318">
        <v>89</v>
      </c>
    </row>
    <row r="2319" spans="1:47">
      <c r="A2319" t="s">
        <v>362</v>
      </c>
      <c r="B2319" t="s">
        <v>363</v>
      </c>
      <c r="C2319" t="s">
        <v>364</v>
      </c>
      <c r="D2319">
        <v>392</v>
      </c>
      <c r="E2319" t="s">
        <v>66</v>
      </c>
      <c r="F2319">
        <v>1995</v>
      </c>
      <c r="G2319">
        <v>124483305</v>
      </c>
      <c r="H2319">
        <v>51</v>
      </c>
      <c r="I2319">
        <v>21</v>
      </c>
      <c r="J2319">
        <v>96</v>
      </c>
      <c r="K2319">
        <v>64000</v>
      </c>
      <c r="L2319">
        <v>26000</v>
      </c>
      <c r="M2319">
        <v>120000</v>
      </c>
      <c r="N2319" t="s">
        <v>51</v>
      </c>
      <c r="O2319">
        <v>2.6</v>
      </c>
      <c r="P2319">
        <v>2.6</v>
      </c>
      <c r="Q2319">
        <v>2.7</v>
      </c>
      <c r="R2319">
        <v>3300</v>
      </c>
      <c r="S2319">
        <v>3200</v>
      </c>
      <c r="T2319">
        <v>3300</v>
      </c>
      <c r="U2319">
        <v>0</v>
      </c>
      <c r="V2319">
        <v>0</v>
      </c>
      <c r="W2319">
        <v>0.01</v>
      </c>
      <c r="X2319">
        <v>6</v>
      </c>
      <c r="Y2319">
        <v>3.8</v>
      </c>
      <c r="Z2319">
        <v>8.6999999999999993</v>
      </c>
      <c r="AA2319" t="s">
        <v>58</v>
      </c>
      <c r="AB2319">
        <v>41</v>
      </c>
      <c r="AC2319">
        <v>39</v>
      </c>
      <c r="AD2319">
        <v>44</v>
      </c>
      <c r="AE2319">
        <v>51000</v>
      </c>
      <c r="AF2319">
        <v>48000</v>
      </c>
      <c r="AG2319">
        <v>55000</v>
      </c>
      <c r="AH2319" t="s">
        <v>70</v>
      </c>
      <c r="AI2319">
        <v>7.0000000000000007E-2</v>
      </c>
      <c r="AJ2319">
        <v>0.05</v>
      </c>
      <c r="AK2319">
        <v>0.09</v>
      </c>
      <c r="AL2319">
        <v>0.03</v>
      </c>
      <c r="AM2319">
        <v>0.02</v>
      </c>
      <c r="AN2319">
        <v>0.04</v>
      </c>
      <c r="AO2319">
        <v>34</v>
      </c>
      <c r="AP2319">
        <v>23</v>
      </c>
      <c r="AQ2319">
        <v>45</v>
      </c>
      <c r="AR2319">
        <v>0</v>
      </c>
      <c r="AS2319">
        <v>85</v>
      </c>
      <c r="AT2319">
        <v>79</v>
      </c>
      <c r="AU2319">
        <v>90</v>
      </c>
    </row>
    <row r="2320" spans="1:47">
      <c r="A2320" t="s">
        <v>362</v>
      </c>
      <c r="B2320" t="s">
        <v>363</v>
      </c>
      <c r="C2320" t="s">
        <v>364</v>
      </c>
      <c r="D2320">
        <v>392</v>
      </c>
      <c r="E2320" t="s">
        <v>66</v>
      </c>
      <c r="F2320">
        <v>1996</v>
      </c>
      <c r="G2320">
        <v>124794906</v>
      </c>
      <c r="H2320">
        <v>50</v>
      </c>
      <c r="I2320">
        <v>20</v>
      </c>
      <c r="J2320">
        <v>93</v>
      </c>
      <c r="K2320">
        <v>62000</v>
      </c>
      <c r="L2320">
        <v>25000</v>
      </c>
      <c r="M2320">
        <v>120000</v>
      </c>
      <c r="N2320" t="s">
        <v>51</v>
      </c>
      <c r="O2320">
        <v>2.4</v>
      </c>
      <c r="P2320">
        <v>2.2999999999999998</v>
      </c>
      <c r="Q2320">
        <v>2.4</v>
      </c>
      <c r="R2320">
        <v>2900</v>
      </c>
      <c r="S2320">
        <v>2900</v>
      </c>
      <c r="T2320">
        <v>3000</v>
      </c>
      <c r="U2320">
        <v>0</v>
      </c>
      <c r="V2320">
        <v>0</v>
      </c>
      <c r="W2320">
        <v>0.01</v>
      </c>
      <c r="X2320">
        <v>6</v>
      </c>
      <c r="Y2320">
        <v>3.8</v>
      </c>
      <c r="Z2320">
        <v>8.6999999999999993</v>
      </c>
      <c r="AA2320" t="s">
        <v>58</v>
      </c>
      <c r="AB2320">
        <v>40</v>
      </c>
      <c r="AC2320">
        <v>38</v>
      </c>
      <c r="AD2320">
        <v>43</v>
      </c>
      <c r="AE2320">
        <v>50000</v>
      </c>
      <c r="AF2320">
        <v>47000</v>
      </c>
      <c r="AG2320">
        <v>53000</v>
      </c>
      <c r="AH2320" t="s">
        <v>70</v>
      </c>
      <c r="AI2320">
        <v>7.0000000000000007E-2</v>
      </c>
      <c r="AJ2320">
        <v>0.05</v>
      </c>
      <c r="AK2320">
        <v>0.1</v>
      </c>
      <c r="AL2320">
        <v>0.03</v>
      </c>
      <c r="AM2320">
        <v>0.02</v>
      </c>
      <c r="AN2320">
        <v>0.04</v>
      </c>
      <c r="AO2320">
        <v>36</v>
      </c>
      <c r="AP2320">
        <v>24</v>
      </c>
      <c r="AQ2320">
        <v>48</v>
      </c>
      <c r="AR2320">
        <v>0</v>
      </c>
      <c r="AS2320">
        <v>85</v>
      </c>
      <c r="AT2320">
        <v>79</v>
      </c>
      <c r="AU2320">
        <v>90</v>
      </c>
    </row>
    <row r="2321" spans="1:47">
      <c r="A2321" t="s">
        <v>362</v>
      </c>
      <c r="B2321" t="s">
        <v>363</v>
      </c>
      <c r="C2321" t="s">
        <v>364</v>
      </c>
      <c r="D2321">
        <v>392</v>
      </c>
      <c r="E2321" t="s">
        <v>66</v>
      </c>
      <c r="F2321">
        <v>1997</v>
      </c>
      <c r="G2321">
        <v>125048712</v>
      </c>
      <c r="H2321">
        <v>50</v>
      </c>
      <c r="I2321">
        <v>21</v>
      </c>
      <c r="J2321">
        <v>91</v>
      </c>
      <c r="K2321">
        <v>62000</v>
      </c>
      <c r="L2321">
        <v>26000</v>
      </c>
      <c r="M2321">
        <v>110000</v>
      </c>
      <c r="N2321" t="s">
        <v>51</v>
      </c>
      <c r="O2321">
        <v>2.2999999999999998</v>
      </c>
      <c r="P2321">
        <v>2.2000000000000002</v>
      </c>
      <c r="Q2321">
        <v>2.2999999999999998</v>
      </c>
      <c r="R2321">
        <v>2800</v>
      </c>
      <c r="S2321">
        <v>2800</v>
      </c>
      <c r="T2321">
        <v>2900</v>
      </c>
      <c r="U2321">
        <v>0.01</v>
      </c>
      <c r="V2321">
        <v>0</v>
      </c>
      <c r="W2321">
        <v>0.01</v>
      </c>
      <c r="X2321">
        <v>7</v>
      </c>
      <c r="Y2321">
        <v>5.5</v>
      </c>
      <c r="Z2321">
        <v>8.6999999999999993</v>
      </c>
      <c r="AA2321" t="s">
        <v>58</v>
      </c>
      <c r="AB2321">
        <v>39</v>
      </c>
      <c r="AC2321">
        <v>37</v>
      </c>
      <c r="AD2321">
        <v>41</v>
      </c>
      <c r="AE2321">
        <v>49000</v>
      </c>
      <c r="AF2321">
        <v>46000</v>
      </c>
      <c r="AG2321">
        <v>52000</v>
      </c>
      <c r="AH2321" t="s">
        <v>70</v>
      </c>
      <c r="AI2321">
        <v>0.08</v>
      </c>
      <c r="AJ2321">
        <v>0.06</v>
      </c>
      <c r="AK2321">
        <v>0.11</v>
      </c>
      <c r="AL2321">
        <v>0.03</v>
      </c>
      <c r="AM2321">
        <v>0.02</v>
      </c>
      <c r="AN2321">
        <v>0.04</v>
      </c>
      <c r="AO2321">
        <v>40</v>
      </c>
      <c r="AP2321">
        <v>26</v>
      </c>
      <c r="AQ2321">
        <v>53</v>
      </c>
      <c r="AR2321">
        <v>0</v>
      </c>
      <c r="AS2321">
        <v>87</v>
      </c>
      <c r="AT2321">
        <v>82</v>
      </c>
      <c r="AU2321">
        <v>92</v>
      </c>
    </row>
    <row r="2322" spans="1:47">
      <c r="A2322" t="s">
        <v>362</v>
      </c>
      <c r="B2322" t="s">
        <v>363</v>
      </c>
      <c r="C2322" t="s">
        <v>364</v>
      </c>
      <c r="D2322">
        <v>392</v>
      </c>
      <c r="E2322" t="s">
        <v>66</v>
      </c>
      <c r="F2322">
        <v>1998</v>
      </c>
      <c r="G2322">
        <v>125266855</v>
      </c>
      <c r="H2322">
        <v>49</v>
      </c>
      <c r="I2322">
        <v>21</v>
      </c>
      <c r="J2322">
        <v>89</v>
      </c>
      <c r="K2322">
        <v>61000</v>
      </c>
      <c r="L2322">
        <v>26000</v>
      </c>
      <c r="M2322">
        <v>110000</v>
      </c>
      <c r="N2322" t="s">
        <v>51</v>
      </c>
      <c r="O2322">
        <v>2.2999999999999998</v>
      </c>
      <c r="P2322">
        <v>2.2999999999999998</v>
      </c>
      <c r="Q2322">
        <v>2.4</v>
      </c>
      <c r="R2322">
        <v>2900</v>
      </c>
      <c r="S2322">
        <v>2800</v>
      </c>
      <c r="T2322">
        <v>3000</v>
      </c>
      <c r="U2322">
        <v>0.01</v>
      </c>
      <c r="V2322">
        <v>0</v>
      </c>
      <c r="W2322">
        <v>0.01</v>
      </c>
      <c r="X2322">
        <v>7</v>
      </c>
      <c r="Y2322">
        <v>5.5</v>
      </c>
      <c r="Z2322">
        <v>8.6</v>
      </c>
      <c r="AA2322" t="s">
        <v>58</v>
      </c>
      <c r="AB2322">
        <v>38</v>
      </c>
      <c r="AC2322">
        <v>36</v>
      </c>
      <c r="AD2322">
        <v>40</v>
      </c>
      <c r="AE2322">
        <v>48000</v>
      </c>
      <c r="AF2322">
        <v>45000</v>
      </c>
      <c r="AG2322">
        <v>50000</v>
      </c>
      <c r="AH2322" t="s">
        <v>70</v>
      </c>
      <c r="AI2322">
        <v>0.09</v>
      </c>
      <c r="AJ2322">
        <v>7.0000000000000007E-2</v>
      </c>
      <c r="AK2322">
        <v>0.13</v>
      </c>
      <c r="AL2322">
        <v>0.04</v>
      </c>
      <c r="AM2322">
        <v>0.02</v>
      </c>
      <c r="AN2322">
        <v>0.05</v>
      </c>
      <c r="AO2322">
        <v>44</v>
      </c>
      <c r="AP2322">
        <v>30</v>
      </c>
      <c r="AQ2322">
        <v>59</v>
      </c>
      <c r="AR2322">
        <v>0</v>
      </c>
      <c r="AS2322">
        <v>92</v>
      </c>
      <c r="AT2322">
        <v>89</v>
      </c>
      <c r="AU2322">
        <v>98</v>
      </c>
    </row>
    <row r="2323" spans="1:47">
      <c r="A2323" t="s">
        <v>362</v>
      </c>
      <c r="B2323" t="s">
        <v>363</v>
      </c>
      <c r="C2323" t="s">
        <v>364</v>
      </c>
      <c r="D2323">
        <v>392</v>
      </c>
      <c r="E2323" t="s">
        <v>66</v>
      </c>
      <c r="F2323">
        <v>1999</v>
      </c>
      <c r="G2323">
        <v>125481436</v>
      </c>
      <c r="H2323">
        <v>48</v>
      </c>
      <c r="I2323">
        <v>21</v>
      </c>
      <c r="J2323">
        <v>87</v>
      </c>
      <c r="K2323">
        <v>60000</v>
      </c>
      <c r="L2323">
        <v>26000</v>
      </c>
      <c r="M2323">
        <v>110000</v>
      </c>
      <c r="N2323" t="s">
        <v>51</v>
      </c>
      <c r="O2323">
        <v>2.4</v>
      </c>
      <c r="P2323">
        <v>2.4</v>
      </c>
      <c r="Q2323">
        <v>2.5</v>
      </c>
      <c r="R2323">
        <v>3100</v>
      </c>
      <c r="S2323">
        <v>3000</v>
      </c>
      <c r="T2323">
        <v>3100</v>
      </c>
      <c r="U2323">
        <v>0.01</v>
      </c>
      <c r="V2323">
        <v>0.01</v>
      </c>
      <c r="W2323">
        <v>0.01</v>
      </c>
      <c r="X2323">
        <v>9</v>
      </c>
      <c r="Y2323">
        <v>6.9</v>
      </c>
      <c r="Z2323">
        <v>11</v>
      </c>
      <c r="AA2323" t="s">
        <v>58</v>
      </c>
      <c r="AB2323">
        <v>37</v>
      </c>
      <c r="AC2323">
        <v>35</v>
      </c>
      <c r="AD2323">
        <v>38</v>
      </c>
      <c r="AE2323">
        <v>46000</v>
      </c>
      <c r="AF2323">
        <v>44000</v>
      </c>
      <c r="AG2323">
        <v>48000</v>
      </c>
      <c r="AH2323" t="s">
        <v>70</v>
      </c>
      <c r="AI2323">
        <v>0.11</v>
      </c>
      <c r="AJ2323">
        <v>0.08</v>
      </c>
      <c r="AK2323">
        <v>0.15</v>
      </c>
      <c r="AL2323">
        <v>0.04</v>
      </c>
      <c r="AM2323">
        <v>0.03</v>
      </c>
      <c r="AN2323">
        <v>0.05</v>
      </c>
      <c r="AO2323">
        <v>51</v>
      </c>
      <c r="AP2323">
        <v>35</v>
      </c>
      <c r="AQ2323">
        <v>67</v>
      </c>
      <c r="AR2323">
        <v>0</v>
      </c>
      <c r="AS2323">
        <v>88</v>
      </c>
      <c r="AT2323">
        <v>85</v>
      </c>
      <c r="AU2323">
        <v>93</v>
      </c>
    </row>
    <row r="2324" spans="1:47">
      <c r="A2324" t="s">
        <v>362</v>
      </c>
      <c r="B2324" t="s">
        <v>363</v>
      </c>
      <c r="C2324" t="s">
        <v>364</v>
      </c>
      <c r="D2324">
        <v>392</v>
      </c>
      <c r="E2324" t="s">
        <v>66</v>
      </c>
      <c r="F2324">
        <v>2000</v>
      </c>
      <c r="G2324">
        <v>125714674</v>
      </c>
      <c r="H2324">
        <v>46</v>
      </c>
      <c r="I2324">
        <v>20</v>
      </c>
      <c r="J2324">
        <v>83</v>
      </c>
      <c r="K2324">
        <v>58000</v>
      </c>
      <c r="L2324">
        <v>25000</v>
      </c>
      <c r="M2324">
        <v>100000</v>
      </c>
      <c r="N2324" t="s">
        <v>51</v>
      </c>
      <c r="O2324">
        <v>2.2000000000000002</v>
      </c>
      <c r="P2324">
        <v>2.2000000000000002</v>
      </c>
      <c r="Q2324">
        <v>2.2000000000000002</v>
      </c>
      <c r="R2324">
        <v>2800</v>
      </c>
      <c r="S2324">
        <v>2700</v>
      </c>
      <c r="T2324">
        <v>2800</v>
      </c>
      <c r="U2324">
        <v>0.01</v>
      </c>
      <c r="V2324">
        <v>0.01</v>
      </c>
      <c r="W2324">
        <v>0.01</v>
      </c>
      <c r="X2324">
        <v>9</v>
      </c>
      <c r="Y2324">
        <v>6.4</v>
      </c>
      <c r="Z2324">
        <v>12</v>
      </c>
      <c r="AA2324" t="s">
        <v>58</v>
      </c>
      <c r="AB2324">
        <v>36</v>
      </c>
      <c r="AC2324">
        <v>33</v>
      </c>
      <c r="AD2324">
        <v>37</v>
      </c>
      <c r="AE2324">
        <v>45000</v>
      </c>
      <c r="AF2324">
        <v>42000</v>
      </c>
      <c r="AG2324">
        <v>46000</v>
      </c>
      <c r="AH2324" t="s">
        <v>70</v>
      </c>
      <c r="AI2324">
        <v>0.13</v>
      </c>
      <c r="AJ2324">
        <v>0.09</v>
      </c>
      <c r="AK2324">
        <v>0.17</v>
      </c>
      <c r="AL2324">
        <v>0.05</v>
      </c>
      <c r="AM2324">
        <v>0.03</v>
      </c>
      <c r="AN2324">
        <v>0.06</v>
      </c>
      <c r="AO2324">
        <v>58</v>
      </c>
      <c r="AP2324">
        <v>40</v>
      </c>
      <c r="AQ2324">
        <v>75</v>
      </c>
      <c r="AR2324">
        <v>0</v>
      </c>
      <c r="AS2324">
        <v>88</v>
      </c>
      <c r="AT2324">
        <v>85</v>
      </c>
      <c r="AU2324">
        <v>94</v>
      </c>
    </row>
    <row r="2325" spans="1:47">
      <c r="A2325" t="s">
        <v>362</v>
      </c>
      <c r="B2325" t="s">
        <v>363</v>
      </c>
      <c r="C2325" t="s">
        <v>364</v>
      </c>
      <c r="D2325">
        <v>392</v>
      </c>
      <c r="E2325" t="s">
        <v>66</v>
      </c>
      <c r="F2325">
        <v>2001</v>
      </c>
      <c r="G2325">
        <v>125973930</v>
      </c>
      <c r="H2325">
        <v>44</v>
      </c>
      <c r="I2325">
        <v>19</v>
      </c>
      <c r="J2325">
        <v>79</v>
      </c>
      <c r="K2325">
        <v>55000</v>
      </c>
      <c r="L2325">
        <v>23000</v>
      </c>
      <c r="M2325">
        <v>99000</v>
      </c>
      <c r="N2325" t="s">
        <v>51</v>
      </c>
      <c r="O2325">
        <v>2</v>
      </c>
      <c r="P2325">
        <v>2</v>
      </c>
      <c r="Q2325">
        <v>2.1</v>
      </c>
      <c r="R2325">
        <v>2600</v>
      </c>
      <c r="S2325">
        <v>2500</v>
      </c>
      <c r="T2325">
        <v>2600</v>
      </c>
      <c r="U2325">
        <v>0.01</v>
      </c>
      <c r="V2325">
        <v>0.01</v>
      </c>
      <c r="W2325">
        <v>0.01</v>
      </c>
      <c r="X2325">
        <v>11</v>
      </c>
      <c r="Y2325">
        <v>8</v>
      </c>
      <c r="Z2325">
        <v>15</v>
      </c>
      <c r="AA2325" t="s">
        <v>58</v>
      </c>
      <c r="AB2325">
        <v>34</v>
      </c>
      <c r="AC2325">
        <v>32</v>
      </c>
      <c r="AD2325">
        <v>35</v>
      </c>
      <c r="AE2325">
        <v>42000</v>
      </c>
      <c r="AF2325">
        <v>40000</v>
      </c>
      <c r="AG2325">
        <v>44000</v>
      </c>
      <c r="AH2325" t="s">
        <v>70</v>
      </c>
      <c r="AI2325">
        <v>0.15</v>
      </c>
      <c r="AJ2325">
        <v>0.11</v>
      </c>
      <c r="AK2325">
        <v>0.2</v>
      </c>
      <c r="AL2325">
        <v>0.05</v>
      </c>
      <c r="AM2325">
        <v>0.04</v>
      </c>
      <c r="AN2325">
        <v>0.06</v>
      </c>
      <c r="AO2325">
        <v>64</v>
      </c>
      <c r="AP2325">
        <v>46</v>
      </c>
      <c r="AQ2325">
        <v>81</v>
      </c>
      <c r="AR2325">
        <v>0</v>
      </c>
      <c r="AS2325">
        <v>84</v>
      </c>
      <c r="AT2325">
        <v>81</v>
      </c>
      <c r="AU2325">
        <v>89</v>
      </c>
    </row>
    <row r="2326" spans="1:47">
      <c r="A2326" t="s">
        <v>362</v>
      </c>
      <c r="B2326" t="s">
        <v>363</v>
      </c>
      <c r="C2326" t="s">
        <v>364</v>
      </c>
      <c r="D2326">
        <v>392</v>
      </c>
      <c r="E2326" t="s">
        <v>66</v>
      </c>
      <c r="F2326">
        <v>2002</v>
      </c>
      <c r="G2326">
        <v>126249090</v>
      </c>
      <c r="H2326">
        <v>40</v>
      </c>
      <c r="I2326">
        <v>17</v>
      </c>
      <c r="J2326">
        <v>73</v>
      </c>
      <c r="K2326">
        <v>51000</v>
      </c>
      <c r="L2326">
        <v>21000</v>
      </c>
      <c r="M2326">
        <v>92000</v>
      </c>
      <c r="N2326" t="s">
        <v>51</v>
      </c>
      <c r="O2326">
        <v>1.9</v>
      </c>
      <c r="P2326">
        <v>1.9</v>
      </c>
      <c r="Q2326">
        <v>1.9</v>
      </c>
      <c r="R2326">
        <v>2400</v>
      </c>
      <c r="S2326">
        <v>2400</v>
      </c>
      <c r="T2326">
        <v>2500</v>
      </c>
      <c r="U2326">
        <v>0.01</v>
      </c>
      <c r="V2326">
        <v>0.01</v>
      </c>
      <c r="W2326">
        <v>0.01</v>
      </c>
      <c r="X2326">
        <v>11</v>
      </c>
      <c r="Y2326">
        <v>8</v>
      </c>
      <c r="Z2326">
        <v>15</v>
      </c>
      <c r="AA2326" t="s">
        <v>58</v>
      </c>
      <c r="AB2326">
        <v>31</v>
      </c>
      <c r="AC2326">
        <v>30</v>
      </c>
      <c r="AD2326">
        <v>32</v>
      </c>
      <c r="AE2326">
        <v>39000</v>
      </c>
      <c r="AF2326">
        <v>37000</v>
      </c>
      <c r="AG2326">
        <v>41000</v>
      </c>
      <c r="AH2326" t="s">
        <v>70</v>
      </c>
      <c r="AI2326">
        <v>0.17</v>
      </c>
      <c r="AJ2326">
        <v>0.13</v>
      </c>
      <c r="AK2326">
        <v>0.22</v>
      </c>
      <c r="AL2326">
        <v>0.05</v>
      </c>
      <c r="AM2326">
        <v>0.04</v>
      </c>
      <c r="AN2326">
        <v>7.0000000000000007E-2</v>
      </c>
      <c r="AO2326">
        <v>68</v>
      </c>
      <c r="AP2326">
        <v>50</v>
      </c>
      <c r="AQ2326">
        <v>87</v>
      </c>
      <c r="AR2326">
        <v>0</v>
      </c>
      <c r="AS2326">
        <v>83</v>
      </c>
      <c r="AT2326">
        <v>81</v>
      </c>
      <c r="AU2326">
        <v>88</v>
      </c>
    </row>
    <row r="2327" spans="1:47">
      <c r="A2327" t="s">
        <v>362</v>
      </c>
      <c r="B2327" t="s">
        <v>363</v>
      </c>
      <c r="C2327" t="s">
        <v>364</v>
      </c>
      <c r="D2327">
        <v>392</v>
      </c>
      <c r="E2327" t="s">
        <v>66</v>
      </c>
      <c r="F2327">
        <v>2003</v>
      </c>
      <c r="G2327">
        <v>126523597</v>
      </c>
      <c r="H2327">
        <v>37</v>
      </c>
      <c r="I2327">
        <v>15</v>
      </c>
      <c r="J2327">
        <v>67</v>
      </c>
      <c r="K2327">
        <v>47000</v>
      </c>
      <c r="L2327">
        <v>19000</v>
      </c>
      <c r="M2327">
        <v>85000</v>
      </c>
      <c r="N2327" t="s">
        <v>51</v>
      </c>
      <c r="O2327">
        <v>1.9</v>
      </c>
      <c r="P2327">
        <v>1.9</v>
      </c>
      <c r="Q2327">
        <v>2</v>
      </c>
      <c r="R2327">
        <v>2400</v>
      </c>
      <c r="S2327">
        <v>2400</v>
      </c>
      <c r="T2327">
        <v>2500</v>
      </c>
      <c r="U2327">
        <v>0.01</v>
      </c>
      <c r="V2327">
        <v>0.01</v>
      </c>
      <c r="W2327">
        <v>0.01</v>
      </c>
      <c r="X2327">
        <v>10</v>
      </c>
      <c r="Y2327">
        <v>7.1</v>
      </c>
      <c r="Z2327">
        <v>13</v>
      </c>
      <c r="AA2327" t="s">
        <v>58</v>
      </c>
      <c r="AB2327">
        <v>29</v>
      </c>
      <c r="AC2327">
        <v>28</v>
      </c>
      <c r="AD2327">
        <v>30</v>
      </c>
      <c r="AE2327">
        <v>36000</v>
      </c>
      <c r="AF2327">
        <v>35000</v>
      </c>
      <c r="AG2327">
        <v>38000</v>
      </c>
      <c r="AH2327" t="s">
        <v>70</v>
      </c>
      <c r="AI2327">
        <v>0.2</v>
      </c>
      <c r="AJ2327">
        <v>0.15</v>
      </c>
      <c r="AK2327">
        <v>0.25</v>
      </c>
      <c r="AL2327">
        <v>0.06</v>
      </c>
      <c r="AM2327">
        <v>0.04</v>
      </c>
      <c r="AN2327">
        <v>7.0000000000000007E-2</v>
      </c>
      <c r="AO2327">
        <v>72</v>
      </c>
      <c r="AP2327">
        <v>54</v>
      </c>
      <c r="AQ2327">
        <v>90</v>
      </c>
      <c r="AR2327">
        <v>0</v>
      </c>
      <c r="AS2327">
        <v>87</v>
      </c>
      <c r="AT2327">
        <v>84</v>
      </c>
      <c r="AU2327">
        <v>91</v>
      </c>
    </row>
    <row r="2328" spans="1:47">
      <c r="A2328" t="s">
        <v>362</v>
      </c>
      <c r="B2328" t="s">
        <v>363</v>
      </c>
      <c r="C2328" t="s">
        <v>364</v>
      </c>
      <c r="D2328">
        <v>392</v>
      </c>
      <c r="E2328" t="s">
        <v>66</v>
      </c>
      <c r="F2328">
        <v>2004</v>
      </c>
      <c r="G2328">
        <v>126772899</v>
      </c>
      <c r="H2328">
        <v>33</v>
      </c>
      <c r="I2328">
        <v>14</v>
      </c>
      <c r="J2328">
        <v>62</v>
      </c>
      <c r="K2328">
        <v>42000</v>
      </c>
      <c r="L2328">
        <v>18000</v>
      </c>
      <c r="M2328">
        <v>78000</v>
      </c>
      <c r="N2328" t="s">
        <v>51</v>
      </c>
      <c r="O2328">
        <v>1.9</v>
      </c>
      <c r="P2328">
        <v>1.9</v>
      </c>
      <c r="Q2328">
        <v>2</v>
      </c>
      <c r="R2328">
        <v>2400</v>
      </c>
      <c r="S2328">
        <v>2400</v>
      </c>
      <c r="T2328">
        <v>2500</v>
      </c>
      <c r="U2328">
        <v>0.01</v>
      </c>
      <c r="V2328">
        <v>0.01</v>
      </c>
      <c r="W2328">
        <v>0.01</v>
      </c>
      <c r="X2328">
        <v>10</v>
      </c>
      <c r="Y2328">
        <v>7.1</v>
      </c>
      <c r="Z2328">
        <v>13</v>
      </c>
      <c r="AA2328" t="s">
        <v>58</v>
      </c>
      <c r="AB2328">
        <v>26</v>
      </c>
      <c r="AC2328">
        <v>25</v>
      </c>
      <c r="AD2328">
        <v>28</v>
      </c>
      <c r="AE2328">
        <v>33000</v>
      </c>
      <c r="AF2328">
        <v>32000</v>
      </c>
      <c r="AG2328">
        <v>35000</v>
      </c>
      <c r="AH2328" t="s">
        <v>70</v>
      </c>
      <c r="AI2328">
        <v>0.22</v>
      </c>
      <c r="AJ2328">
        <v>0.17</v>
      </c>
      <c r="AK2328">
        <v>0.28999999999999998</v>
      </c>
      <c r="AL2328">
        <v>0.06</v>
      </c>
      <c r="AM2328">
        <v>0.04</v>
      </c>
      <c r="AN2328">
        <v>0.08</v>
      </c>
      <c r="AO2328">
        <v>75</v>
      </c>
      <c r="AP2328">
        <v>54</v>
      </c>
      <c r="AQ2328">
        <v>95</v>
      </c>
      <c r="AR2328">
        <v>0</v>
      </c>
      <c r="AS2328">
        <v>89</v>
      </c>
      <c r="AT2328">
        <v>84</v>
      </c>
      <c r="AU2328">
        <v>92</v>
      </c>
    </row>
    <row r="2329" spans="1:47">
      <c r="A2329" t="s">
        <v>362</v>
      </c>
      <c r="B2329" t="s">
        <v>363</v>
      </c>
      <c r="C2329" t="s">
        <v>364</v>
      </c>
      <c r="D2329">
        <v>392</v>
      </c>
      <c r="E2329" t="s">
        <v>66</v>
      </c>
      <c r="F2329">
        <v>2005</v>
      </c>
      <c r="G2329">
        <v>126978754</v>
      </c>
      <c r="H2329">
        <v>31</v>
      </c>
      <c r="I2329">
        <v>12</v>
      </c>
      <c r="J2329">
        <v>57</v>
      </c>
      <c r="K2329">
        <v>39000</v>
      </c>
      <c r="L2329">
        <v>15000</v>
      </c>
      <c r="M2329">
        <v>73000</v>
      </c>
      <c r="N2329" t="s">
        <v>51</v>
      </c>
      <c r="O2329">
        <v>1.9</v>
      </c>
      <c r="P2329">
        <v>1.8</v>
      </c>
      <c r="Q2329">
        <v>1.9</v>
      </c>
      <c r="R2329">
        <v>2400</v>
      </c>
      <c r="S2329">
        <v>2300</v>
      </c>
      <c r="T2329">
        <v>2400</v>
      </c>
      <c r="U2329">
        <v>0.01</v>
      </c>
      <c r="V2329">
        <v>0.01</v>
      </c>
      <c r="W2329">
        <v>0.01</v>
      </c>
      <c r="X2329">
        <v>10</v>
      </c>
      <c r="Y2329">
        <v>6.8</v>
      </c>
      <c r="Z2329">
        <v>14</v>
      </c>
      <c r="AA2329" t="s">
        <v>58</v>
      </c>
      <c r="AB2329">
        <v>24</v>
      </c>
      <c r="AC2329">
        <v>24</v>
      </c>
      <c r="AD2329">
        <v>26</v>
      </c>
      <c r="AE2329">
        <v>31000</v>
      </c>
      <c r="AF2329">
        <v>30000</v>
      </c>
      <c r="AG2329">
        <v>33000</v>
      </c>
      <c r="AH2329" t="s">
        <v>70</v>
      </c>
      <c r="AI2329">
        <v>0.25</v>
      </c>
      <c r="AJ2329">
        <v>0.18</v>
      </c>
      <c r="AK2329">
        <v>0.33</v>
      </c>
      <c r="AL2329">
        <v>0.06</v>
      </c>
      <c r="AM2329">
        <v>0.04</v>
      </c>
      <c r="AN2329">
        <v>0.08</v>
      </c>
      <c r="AO2329">
        <v>78</v>
      </c>
      <c r="AP2329">
        <v>56</v>
      </c>
      <c r="AQ2329">
        <v>100</v>
      </c>
      <c r="AR2329">
        <v>0</v>
      </c>
      <c r="AS2329">
        <v>87</v>
      </c>
      <c r="AT2329">
        <v>82</v>
      </c>
      <c r="AU2329">
        <v>91</v>
      </c>
    </row>
    <row r="2330" spans="1:47">
      <c r="A2330" t="s">
        <v>362</v>
      </c>
      <c r="B2330" t="s">
        <v>363</v>
      </c>
      <c r="C2330" t="s">
        <v>364</v>
      </c>
      <c r="D2330">
        <v>392</v>
      </c>
      <c r="E2330" t="s">
        <v>66</v>
      </c>
      <c r="F2330">
        <v>2006</v>
      </c>
      <c r="G2330">
        <v>127136020</v>
      </c>
      <c r="H2330">
        <v>29</v>
      </c>
      <c r="I2330">
        <v>12</v>
      </c>
      <c r="J2330">
        <v>54</v>
      </c>
      <c r="K2330">
        <v>37000</v>
      </c>
      <c r="L2330">
        <v>15000</v>
      </c>
      <c r="M2330">
        <v>68000</v>
      </c>
      <c r="N2330" t="s">
        <v>51</v>
      </c>
      <c r="O2330">
        <v>1.8</v>
      </c>
      <c r="P2330">
        <v>1.8</v>
      </c>
      <c r="Q2330">
        <v>1.9</v>
      </c>
      <c r="R2330">
        <v>2400</v>
      </c>
      <c r="S2330">
        <v>2300</v>
      </c>
      <c r="T2330">
        <v>2400</v>
      </c>
      <c r="U2330">
        <v>0.01</v>
      </c>
      <c r="V2330">
        <v>0.01</v>
      </c>
      <c r="W2330">
        <v>0.01</v>
      </c>
      <c r="X2330">
        <v>11</v>
      </c>
      <c r="Y2330">
        <v>7.8</v>
      </c>
      <c r="Z2330">
        <v>15</v>
      </c>
      <c r="AA2330" t="s">
        <v>58</v>
      </c>
      <c r="AB2330">
        <v>23</v>
      </c>
      <c r="AC2330">
        <v>22</v>
      </c>
      <c r="AD2330">
        <v>25</v>
      </c>
      <c r="AE2330">
        <v>29000</v>
      </c>
      <c r="AF2330">
        <v>28000</v>
      </c>
      <c r="AG2330">
        <v>31000</v>
      </c>
      <c r="AH2330" t="s">
        <v>70</v>
      </c>
      <c r="AI2330">
        <v>0.28000000000000003</v>
      </c>
      <c r="AJ2330">
        <v>0.21</v>
      </c>
      <c r="AK2330">
        <v>0.37</v>
      </c>
      <c r="AL2330">
        <v>7.0000000000000007E-2</v>
      </c>
      <c r="AM2330">
        <v>0.05</v>
      </c>
      <c r="AN2330">
        <v>0.08</v>
      </c>
      <c r="AO2330">
        <v>83</v>
      </c>
      <c r="AP2330">
        <v>58</v>
      </c>
      <c r="AQ2330">
        <v>110</v>
      </c>
      <c r="AR2330">
        <v>0</v>
      </c>
      <c r="AS2330">
        <v>86</v>
      </c>
      <c r="AT2330">
        <v>81</v>
      </c>
      <c r="AU2330">
        <v>89</v>
      </c>
    </row>
    <row r="2331" spans="1:47">
      <c r="A2331" t="s">
        <v>362</v>
      </c>
      <c r="B2331" t="s">
        <v>363</v>
      </c>
      <c r="C2331" t="s">
        <v>364</v>
      </c>
      <c r="D2331">
        <v>392</v>
      </c>
      <c r="E2331" t="s">
        <v>66</v>
      </c>
      <c r="F2331">
        <v>2007</v>
      </c>
      <c r="G2331">
        <v>127248855</v>
      </c>
      <c r="H2331">
        <v>28</v>
      </c>
      <c r="I2331">
        <v>11</v>
      </c>
      <c r="J2331">
        <v>52</v>
      </c>
      <c r="K2331">
        <v>36000</v>
      </c>
      <c r="L2331">
        <v>15000</v>
      </c>
      <c r="M2331">
        <v>66000</v>
      </c>
      <c r="N2331" t="s">
        <v>51</v>
      </c>
      <c r="O2331">
        <v>1.8</v>
      </c>
      <c r="P2331">
        <v>1.8</v>
      </c>
      <c r="Q2331">
        <v>1.8</v>
      </c>
      <c r="R2331">
        <v>2300</v>
      </c>
      <c r="S2331">
        <v>2200</v>
      </c>
      <c r="T2331">
        <v>2300</v>
      </c>
      <c r="U2331">
        <v>0.01</v>
      </c>
      <c r="V2331">
        <v>0.01</v>
      </c>
      <c r="W2331">
        <v>0.01</v>
      </c>
      <c r="X2331">
        <v>12</v>
      </c>
      <c r="Y2331">
        <v>8.5</v>
      </c>
      <c r="Z2331">
        <v>16</v>
      </c>
      <c r="AA2331" t="s">
        <v>58</v>
      </c>
      <c r="AB2331">
        <v>22</v>
      </c>
      <c r="AC2331">
        <v>21</v>
      </c>
      <c r="AD2331">
        <v>23</v>
      </c>
      <c r="AE2331">
        <v>28000</v>
      </c>
      <c r="AF2331">
        <v>27000</v>
      </c>
      <c r="AG2331">
        <v>30000</v>
      </c>
      <c r="AH2331" t="s">
        <v>70</v>
      </c>
      <c r="AI2331">
        <v>0.31</v>
      </c>
      <c r="AJ2331">
        <v>0.23</v>
      </c>
      <c r="AK2331">
        <v>0.41</v>
      </c>
      <c r="AL2331">
        <v>7.0000000000000007E-2</v>
      </c>
      <c r="AM2331">
        <v>0.05</v>
      </c>
      <c r="AN2331">
        <v>0.09</v>
      </c>
      <c r="AO2331">
        <v>89</v>
      </c>
      <c r="AP2331">
        <v>64</v>
      </c>
      <c r="AQ2331">
        <v>110</v>
      </c>
      <c r="AR2331">
        <v>0</v>
      </c>
      <c r="AS2331">
        <v>88</v>
      </c>
      <c r="AT2331">
        <v>83</v>
      </c>
      <c r="AU2331">
        <v>91</v>
      </c>
    </row>
    <row r="2332" spans="1:47">
      <c r="A2332" t="s">
        <v>362</v>
      </c>
      <c r="B2332" t="s">
        <v>363</v>
      </c>
      <c r="C2332" t="s">
        <v>364</v>
      </c>
      <c r="D2332">
        <v>392</v>
      </c>
      <c r="E2332" t="s">
        <v>66</v>
      </c>
      <c r="F2332">
        <v>2008</v>
      </c>
      <c r="G2332">
        <v>127319434</v>
      </c>
      <c r="H2332">
        <v>28</v>
      </c>
      <c r="I2332">
        <v>12</v>
      </c>
      <c r="J2332">
        <v>51</v>
      </c>
      <c r="K2332">
        <v>35000</v>
      </c>
      <c r="L2332">
        <v>15000</v>
      </c>
      <c r="M2332">
        <v>64000</v>
      </c>
      <c r="N2332" t="s">
        <v>51</v>
      </c>
      <c r="O2332">
        <v>1.8</v>
      </c>
      <c r="P2332">
        <v>1.8</v>
      </c>
      <c r="Q2332">
        <v>1.9</v>
      </c>
      <c r="R2332">
        <v>2300</v>
      </c>
      <c r="S2332">
        <v>2300</v>
      </c>
      <c r="T2332">
        <v>2400</v>
      </c>
      <c r="U2332">
        <v>0.01</v>
      </c>
      <c r="V2332">
        <v>0.01</v>
      </c>
      <c r="W2332">
        <v>0.01</v>
      </c>
      <c r="X2332">
        <v>13</v>
      </c>
      <c r="Y2332">
        <v>8.9</v>
      </c>
      <c r="Z2332">
        <v>18</v>
      </c>
      <c r="AA2332" t="s">
        <v>58</v>
      </c>
      <c r="AB2332">
        <v>22</v>
      </c>
      <c r="AC2332">
        <v>21</v>
      </c>
      <c r="AD2332">
        <v>23</v>
      </c>
      <c r="AE2332">
        <v>28000</v>
      </c>
      <c r="AF2332">
        <v>26000</v>
      </c>
      <c r="AG2332">
        <v>29000</v>
      </c>
      <c r="AH2332" t="s">
        <v>70</v>
      </c>
      <c r="AI2332">
        <v>0.35</v>
      </c>
      <c r="AJ2332">
        <v>0.26</v>
      </c>
      <c r="AK2332">
        <v>0.45</v>
      </c>
      <c r="AL2332">
        <v>7.0000000000000007E-2</v>
      </c>
      <c r="AM2332">
        <v>0.05</v>
      </c>
      <c r="AN2332">
        <v>0.1</v>
      </c>
      <c r="AO2332">
        <v>95</v>
      </c>
      <c r="AP2332">
        <v>69</v>
      </c>
      <c r="AQ2332">
        <v>120</v>
      </c>
      <c r="AR2332">
        <v>0</v>
      </c>
      <c r="AS2332">
        <v>88</v>
      </c>
      <c r="AT2332">
        <v>84</v>
      </c>
      <c r="AU2332">
        <v>92</v>
      </c>
    </row>
    <row r="2333" spans="1:47">
      <c r="A2333" t="s">
        <v>362</v>
      </c>
      <c r="B2333" t="s">
        <v>363</v>
      </c>
      <c r="C2333" t="s">
        <v>364</v>
      </c>
      <c r="D2333">
        <v>392</v>
      </c>
      <c r="E2333" t="s">
        <v>66</v>
      </c>
      <c r="F2333">
        <v>2009</v>
      </c>
      <c r="G2333">
        <v>127352872</v>
      </c>
      <c r="H2333">
        <v>28</v>
      </c>
      <c r="I2333">
        <v>12</v>
      </c>
      <c r="J2333">
        <v>50</v>
      </c>
      <c r="K2333">
        <v>35000</v>
      </c>
      <c r="L2333">
        <v>15000</v>
      </c>
      <c r="M2333">
        <v>63000</v>
      </c>
      <c r="N2333" t="s">
        <v>51</v>
      </c>
      <c r="O2333">
        <v>1.8</v>
      </c>
      <c r="P2333">
        <v>1.7</v>
      </c>
      <c r="Q2333">
        <v>1.8</v>
      </c>
      <c r="R2333">
        <v>2300</v>
      </c>
      <c r="S2333">
        <v>2200</v>
      </c>
      <c r="T2333">
        <v>2300</v>
      </c>
      <c r="U2333">
        <v>0.01</v>
      </c>
      <c r="V2333">
        <v>0.01</v>
      </c>
      <c r="W2333">
        <v>0.01</v>
      </c>
      <c r="X2333">
        <v>11</v>
      </c>
      <c r="Y2333">
        <v>7.4</v>
      </c>
      <c r="Z2333">
        <v>15</v>
      </c>
      <c r="AA2333" t="s">
        <v>58</v>
      </c>
      <c r="AB2333">
        <v>21</v>
      </c>
      <c r="AC2333">
        <v>20</v>
      </c>
      <c r="AD2333">
        <v>22</v>
      </c>
      <c r="AE2333">
        <v>27000</v>
      </c>
      <c r="AF2333">
        <v>25000</v>
      </c>
      <c r="AG2333">
        <v>28000</v>
      </c>
      <c r="AH2333" t="s">
        <v>70</v>
      </c>
      <c r="AI2333">
        <v>0.31</v>
      </c>
      <c r="AJ2333">
        <v>0.23</v>
      </c>
      <c r="AK2333">
        <v>0.41</v>
      </c>
      <c r="AL2333">
        <v>7.0000000000000007E-2</v>
      </c>
      <c r="AM2333">
        <v>0.05</v>
      </c>
      <c r="AN2333">
        <v>0.09</v>
      </c>
      <c r="AO2333">
        <v>85</v>
      </c>
      <c r="AP2333">
        <v>59</v>
      </c>
      <c r="AQ2333">
        <v>110</v>
      </c>
      <c r="AR2333">
        <v>0</v>
      </c>
      <c r="AS2333">
        <v>88</v>
      </c>
      <c r="AT2333">
        <v>84</v>
      </c>
      <c r="AU2333">
        <v>93</v>
      </c>
    </row>
    <row r="2334" spans="1:47">
      <c r="A2334" t="s">
        <v>362</v>
      </c>
      <c r="B2334" t="s">
        <v>363</v>
      </c>
      <c r="C2334" t="s">
        <v>364</v>
      </c>
      <c r="D2334">
        <v>392</v>
      </c>
      <c r="E2334" t="s">
        <v>66</v>
      </c>
      <c r="F2334">
        <v>2010</v>
      </c>
      <c r="G2334">
        <v>127352833</v>
      </c>
      <c r="H2334">
        <v>27</v>
      </c>
      <c r="I2334">
        <v>12</v>
      </c>
      <c r="J2334">
        <v>49</v>
      </c>
      <c r="K2334">
        <v>35000</v>
      </c>
      <c r="L2334">
        <v>15000</v>
      </c>
      <c r="M2334">
        <v>62000</v>
      </c>
      <c r="N2334" t="s">
        <v>51</v>
      </c>
      <c r="O2334">
        <v>1.8</v>
      </c>
      <c r="P2334">
        <v>1.7</v>
      </c>
      <c r="Q2334">
        <v>1.8</v>
      </c>
      <c r="R2334">
        <v>2200</v>
      </c>
      <c r="S2334">
        <v>2200</v>
      </c>
      <c r="T2334">
        <v>2300</v>
      </c>
      <c r="U2334">
        <v>0.01</v>
      </c>
      <c r="V2334">
        <v>0</v>
      </c>
      <c r="W2334">
        <v>0.01</v>
      </c>
      <c r="X2334">
        <v>10</v>
      </c>
      <c r="Y2334">
        <v>6</v>
      </c>
      <c r="Z2334">
        <v>15</v>
      </c>
      <c r="AA2334" t="s">
        <v>58</v>
      </c>
      <c r="AB2334">
        <v>21</v>
      </c>
      <c r="AC2334">
        <v>19</v>
      </c>
      <c r="AD2334">
        <v>22</v>
      </c>
      <c r="AE2334">
        <v>26000</v>
      </c>
      <c r="AF2334">
        <v>25000</v>
      </c>
      <c r="AG2334">
        <v>27000</v>
      </c>
      <c r="AH2334" t="s">
        <v>70</v>
      </c>
      <c r="AI2334">
        <v>0.32</v>
      </c>
      <c r="AJ2334">
        <v>0.23</v>
      </c>
      <c r="AK2334">
        <v>0.42</v>
      </c>
      <c r="AL2334">
        <v>7.0000000000000007E-2</v>
      </c>
      <c r="AM2334">
        <v>0.04</v>
      </c>
      <c r="AN2334">
        <v>0.09</v>
      </c>
      <c r="AO2334">
        <v>83</v>
      </c>
      <c r="AP2334">
        <v>57</v>
      </c>
      <c r="AQ2334">
        <v>110</v>
      </c>
      <c r="AR2334">
        <v>0</v>
      </c>
      <c r="AS2334">
        <v>86</v>
      </c>
      <c r="AT2334">
        <v>83</v>
      </c>
      <c r="AU2334">
        <v>92</v>
      </c>
    </row>
    <row r="2335" spans="1:47">
      <c r="A2335" t="s">
        <v>362</v>
      </c>
      <c r="B2335" t="s">
        <v>363</v>
      </c>
      <c r="C2335" t="s">
        <v>364</v>
      </c>
      <c r="D2335">
        <v>392</v>
      </c>
      <c r="E2335" t="s">
        <v>66</v>
      </c>
      <c r="F2335">
        <v>2011</v>
      </c>
      <c r="G2335">
        <v>127319206</v>
      </c>
      <c r="H2335">
        <v>26</v>
      </c>
      <c r="I2335">
        <v>11</v>
      </c>
      <c r="J2335">
        <v>47</v>
      </c>
      <c r="K2335">
        <v>33000</v>
      </c>
      <c r="L2335">
        <v>14000</v>
      </c>
      <c r="M2335">
        <v>60000</v>
      </c>
      <c r="N2335" t="s">
        <v>51</v>
      </c>
      <c r="O2335">
        <v>1.8</v>
      </c>
      <c r="P2335">
        <v>1.7</v>
      </c>
      <c r="Q2335">
        <v>1.8</v>
      </c>
      <c r="R2335">
        <v>2300</v>
      </c>
      <c r="S2335">
        <v>2200</v>
      </c>
      <c r="T2335">
        <v>2400</v>
      </c>
      <c r="U2335">
        <v>0.01</v>
      </c>
      <c r="V2335">
        <v>0</v>
      </c>
      <c r="W2335">
        <v>0.01</v>
      </c>
      <c r="X2335">
        <v>10</v>
      </c>
      <c r="Y2335">
        <v>5.9</v>
      </c>
      <c r="Z2335">
        <v>15</v>
      </c>
      <c r="AA2335" t="s">
        <v>58</v>
      </c>
      <c r="AB2335">
        <v>20</v>
      </c>
      <c r="AC2335">
        <v>19</v>
      </c>
      <c r="AD2335">
        <v>21</v>
      </c>
      <c r="AE2335">
        <v>25000</v>
      </c>
      <c r="AF2335">
        <v>24000</v>
      </c>
      <c r="AG2335">
        <v>27000</v>
      </c>
      <c r="AH2335" t="s">
        <v>70</v>
      </c>
      <c r="AI2335">
        <v>0.33</v>
      </c>
      <c r="AJ2335">
        <v>0.24</v>
      </c>
      <c r="AK2335">
        <v>0.44</v>
      </c>
      <c r="AL2335">
        <v>7.0000000000000007E-2</v>
      </c>
      <c r="AM2335">
        <v>0.05</v>
      </c>
      <c r="AN2335">
        <v>0.09</v>
      </c>
      <c r="AO2335">
        <v>84</v>
      </c>
      <c r="AP2335">
        <v>58</v>
      </c>
      <c r="AQ2335">
        <v>110</v>
      </c>
      <c r="AR2335">
        <v>0</v>
      </c>
      <c r="AS2335">
        <v>87</v>
      </c>
      <c r="AT2335">
        <v>83</v>
      </c>
      <c r="AU2335">
        <v>93</v>
      </c>
    </row>
    <row r="2336" spans="1:47">
      <c r="A2336" t="s">
        <v>362</v>
      </c>
      <c r="B2336" t="s">
        <v>363</v>
      </c>
      <c r="C2336" t="s">
        <v>364</v>
      </c>
      <c r="D2336">
        <v>392</v>
      </c>
      <c r="E2336" t="s">
        <v>66</v>
      </c>
      <c r="F2336">
        <v>2012</v>
      </c>
      <c r="G2336">
        <v>127249704</v>
      </c>
      <c r="H2336">
        <v>25</v>
      </c>
      <c r="I2336">
        <v>10</v>
      </c>
      <c r="J2336">
        <v>45</v>
      </c>
      <c r="K2336">
        <v>31000</v>
      </c>
      <c r="L2336">
        <v>13000</v>
      </c>
      <c r="M2336">
        <v>57000</v>
      </c>
      <c r="N2336" t="s">
        <v>51</v>
      </c>
      <c r="O2336">
        <v>1.7</v>
      </c>
      <c r="P2336">
        <v>1.7</v>
      </c>
      <c r="Q2336">
        <v>1.8</v>
      </c>
      <c r="R2336">
        <v>2200</v>
      </c>
      <c r="S2336">
        <v>2100</v>
      </c>
      <c r="T2336">
        <v>2200</v>
      </c>
      <c r="U2336">
        <v>0.01</v>
      </c>
      <c r="V2336">
        <v>0</v>
      </c>
      <c r="W2336">
        <v>0.01</v>
      </c>
      <c r="X2336">
        <v>10</v>
      </c>
      <c r="Y2336">
        <v>5.5</v>
      </c>
      <c r="Z2336">
        <v>16</v>
      </c>
      <c r="AA2336" t="s">
        <v>57</v>
      </c>
      <c r="AB2336">
        <v>19</v>
      </c>
      <c r="AC2336">
        <v>18</v>
      </c>
      <c r="AD2336">
        <v>21</v>
      </c>
      <c r="AE2336">
        <v>24000</v>
      </c>
      <c r="AF2336">
        <v>23000</v>
      </c>
      <c r="AG2336">
        <v>26000</v>
      </c>
      <c r="AH2336" t="s">
        <v>70</v>
      </c>
      <c r="AI2336">
        <v>0.34</v>
      </c>
      <c r="AJ2336">
        <v>0.24</v>
      </c>
      <c r="AK2336">
        <v>0.46</v>
      </c>
      <c r="AL2336">
        <v>7.0000000000000007E-2</v>
      </c>
      <c r="AM2336">
        <v>0.04</v>
      </c>
      <c r="AN2336">
        <v>0.09</v>
      </c>
      <c r="AO2336">
        <v>84</v>
      </c>
      <c r="AP2336">
        <v>57</v>
      </c>
      <c r="AQ2336">
        <v>110</v>
      </c>
      <c r="AR2336">
        <v>0</v>
      </c>
      <c r="AS2336">
        <v>85</v>
      </c>
      <c r="AT2336">
        <v>79</v>
      </c>
      <c r="AU2336">
        <v>91</v>
      </c>
    </row>
    <row r="2337" spans="1:47">
      <c r="A2337" t="s">
        <v>362</v>
      </c>
      <c r="B2337" t="s">
        <v>363</v>
      </c>
      <c r="C2337" t="s">
        <v>364</v>
      </c>
      <c r="D2337">
        <v>392</v>
      </c>
      <c r="E2337" t="s">
        <v>66</v>
      </c>
      <c r="F2337">
        <v>2013</v>
      </c>
      <c r="G2337">
        <v>127143577</v>
      </c>
      <c r="H2337">
        <v>23</v>
      </c>
      <c r="I2337">
        <v>9</v>
      </c>
      <c r="J2337">
        <v>43</v>
      </c>
      <c r="K2337">
        <v>29000</v>
      </c>
      <c r="L2337">
        <v>11000</v>
      </c>
      <c r="M2337">
        <v>55000</v>
      </c>
      <c r="N2337" t="s">
        <v>51</v>
      </c>
      <c r="O2337">
        <v>1.7</v>
      </c>
      <c r="P2337">
        <v>1.6</v>
      </c>
      <c r="Q2337">
        <v>1.7</v>
      </c>
      <c r="R2337">
        <v>2100</v>
      </c>
      <c r="S2337">
        <v>2100</v>
      </c>
      <c r="T2337">
        <v>2200</v>
      </c>
      <c r="U2337">
        <v>0.01</v>
      </c>
      <c r="V2337">
        <v>0</v>
      </c>
      <c r="W2337">
        <v>0.01</v>
      </c>
      <c r="X2337">
        <v>10</v>
      </c>
      <c r="Y2337">
        <v>5.5</v>
      </c>
      <c r="Z2337">
        <v>16</v>
      </c>
      <c r="AA2337" t="s">
        <v>57</v>
      </c>
      <c r="AB2337">
        <v>18</v>
      </c>
      <c r="AC2337">
        <v>17</v>
      </c>
      <c r="AD2337">
        <v>20</v>
      </c>
      <c r="AE2337">
        <v>23000</v>
      </c>
      <c r="AF2337">
        <v>22000</v>
      </c>
      <c r="AG2337">
        <v>26000</v>
      </c>
      <c r="AH2337" t="s">
        <v>70</v>
      </c>
      <c r="AI2337">
        <v>0.36</v>
      </c>
      <c r="AJ2337">
        <v>0.24</v>
      </c>
      <c r="AK2337">
        <v>0.5</v>
      </c>
      <c r="AL2337">
        <v>7.0000000000000007E-2</v>
      </c>
      <c r="AM2337">
        <v>0.04</v>
      </c>
      <c r="AN2337">
        <v>0.09</v>
      </c>
      <c r="AO2337">
        <v>83</v>
      </c>
      <c r="AP2337">
        <v>54</v>
      </c>
      <c r="AQ2337">
        <v>110</v>
      </c>
      <c r="AR2337">
        <v>0</v>
      </c>
      <c r="AS2337">
        <v>88</v>
      </c>
      <c r="AT2337">
        <v>79</v>
      </c>
      <c r="AU2337">
        <v>93</v>
      </c>
    </row>
    <row r="2338" spans="1:47">
      <c r="A2338" t="s">
        <v>365</v>
      </c>
      <c r="B2338" t="s">
        <v>366</v>
      </c>
      <c r="C2338" t="s">
        <v>367</v>
      </c>
      <c r="D2338">
        <v>400</v>
      </c>
      <c r="E2338" t="s">
        <v>50</v>
      </c>
      <c r="F2338">
        <v>1990</v>
      </c>
      <c r="G2338">
        <v>3358453</v>
      </c>
      <c r="H2338">
        <v>18</v>
      </c>
      <c r="I2338">
        <v>7</v>
      </c>
      <c r="J2338">
        <v>34</v>
      </c>
      <c r="K2338">
        <v>600</v>
      </c>
      <c r="L2338">
        <v>230</v>
      </c>
      <c r="M2338">
        <v>1100</v>
      </c>
      <c r="N2338" t="s">
        <v>51</v>
      </c>
      <c r="O2338">
        <v>1.2</v>
      </c>
      <c r="P2338">
        <v>0</v>
      </c>
      <c r="Q2338">
        <v>9.4</v>
      </c>
      <c r="R2338">
        <v>39</v>
      </c>
      <c r="S2338">
        <v>0</v>
      </c>
      <c r="T2338">
        <v>310</v>
      </c>
      <c r="U2338">
        <v>0</v>
      </c>
      <c r="V2338">
        <v>0</v>
      </c>
      <c r="W2338">
        <v>0</v>
      </c>
      <c r="X2338">
        <v>0</v>
      </c>
      <c r="Y2338">
        <v>0</v>
      </c>
      <c r="Z2338">
        <v>0</v>
      </c>
      <c r="AA2338" t="s">
        <v>57</v>
      </c>
      <c r="AB2338">
        <v>14</v>
      </c>
      <c r="AC2338">
        <v>13</v>
      </c>
      <c r="AD2338">
        <v>16</v>
      </c>
      <c r="AE2338">
        <v>480</v>
      </c>
      <c r="AF2338">
        <v>420</v>
      </c>
      <c r="AG2338">
        <v>550</v>
      </c>
      <c r="AH2338">
        <v>0</v>
      </c>
      <c r="AI2338">
        <v>0</v>
      </c>
      <c r="AJ2338">
        <v>0</v>
      </c>
      <c r="AK2338">
        <v>0</v>
      </c>
      <c r="AL2338">
        <v>0</v>
      </c>
      <c r="AM2338">
        <v>0</v>
      </c>
      <c r="AN2338">
        <v>0</v>
      </c>
      <c r="AO2338">
        <v>0</v>
      </c>
      <c r="AP2338">
        <v>0</v>
      </c>
      <c r="AQ2338">
        <v>0</v>
      </c>
      <c r="AR2338">
        <v>0</v>
      </c>
      <c r="AS2338">
        <v>91</v>
      </c>
      <c r="AT2338">
        <v>80</v>
      </c>
      <c r="AU2338">
        <v>100</v>
      </c>
    </row>
    <row r="2339" spans="1:47">
      <c r="A2339" t="s">
        <v>365</v>
      </c>
      <c r="B2339" t="s">
        <v>366</v>
      </c>
      <c r="C2339" t="s">
        <v>367</v>
      </c>
      <c r="D2339">
        <v>400</v>
      </c>
      <c r="E2339" t="s">
        <v>50</v>
      </c>
      <c r="F2339">
        <v>1991</v>
      </c>
      <c r="G2339">
        <v>3538411</v>
      </c>
      <c r="H2339">
        <v>18</v>
      </c>
      <c r="I2339">
        <v>7</v>
      </c>
      <c r="J2339">
        <v>33</v>
      </c>
      <c r="K2339">
        <v>620</v>
      </c>
      <c r="L2339">
        <v>250</v>
      </c>
      <c r="M2339">
        <v>1200</v>
      </c>
      <c r="N2339" t="s">
        <v>51</v>
      </c>
      <c r="O2339">
        <v>1.1000000000000001</v>
      </c>
      <c r="P2339">
        <v>0</v>
      </c>
      <c r="Q2339">
        <v>9.1999999999999993</v>
      </c>
      <c r="R2339">
        <v>39</v>
      </c>
      <c r="S2339">
        <v>0</v>
      </c>
      <c r="T2339">
        <v>330</v>
      </c>
      <c r="U2339">
        <v>0</v>
      </c>
      <c r="V2339">
        <v>0</v>
      </c>
      <c r="W2339">
        <v>0</v>
      </c>
      <c r="X2339">
        <v>0</v>
      </c>
      <c r="Y2339">
        <v>0</v>
      </c>
      <c r="Z2339">
        <v>0</v>
      </c>
      <c r="AA2339" t="s">
        <v>57</v>
      </c>
      <c r="AB2339">
        <v>14</v>
      </c>
      <c r="AC2339">
        <v>12</v>
      </c>
      <c r="AD2339">
        <v>16</v>
      </c>
      <c r="AE2339">
        <v>490</v>
      </c>
      <c r="AF2339">
        <v>430</v>
      </c>
      <c r="AG2339">
        <v>560</v>
      </c>
      <c r="AH2339">
        <v>0</v>
      </c>
      <c r="AI2339">
        <v>0</v>
      </c>
      <c r="AJ2339">
        <v>0</v>
      </c>
      <c r="AK2339">
        <v>0</v>
      </c>
      <c r="AL2339">
        <v>0</v>
      </c>
      <c r="AM2339">
        <v>0</v>
      </c>
      <c r="AN2339">
        <v>0</v>
      </c>
      <c r="AO2339">
        <v>0</v>
      </c>
      <c r="AP2339">
        <v>0</v>
      </c>
      <c r="AQ2339">
        <v>0</v>
      </c>
      <c r="AR2339">
        <v>0</v>
      </c>
      <c r="AS2339">
        <v>79</v>
      </c>
      <c r="AT2339">
        <v>70</v>
      </c>
      <c r="AU2339">
        <v>90</v>
      </c>
    </row>
    <row r="2340" spans="1:47">
      <c r="A2340" t="s">
        <v>365</v>
      </c>
      <c r="B2340" t="s">
        <v>366</v>
      </c>
      <c r="C2340" t="s">
        <v>367</v>
      </c>
      <c r="D2340">
        <v>400</v>
      </c>
      <c r="E2340" t="s">
        <v>50</v>
      </c>
      <c r="F2340">
        <v>1992</v>
      </c>
      <c r="G2340">
        <v>3743129</v>
      </c>
      <c r="H2340">
        <v>17</v>
      </c>
      <c r="I2340">
        <v>7</v>
      </c>
      <c r="J2340">
        <v>32</v>
      </c>
      <c r="K2340">
        <v>640</v>
      </c>
      <c r="L2340">
        <v>260</v>
      </c>
      <c r="M2340">
        <v>1200</v>
      </c>
      <c r="N2340" t="s">
        <v>51</v>
      </c>
      <c r="O2340">
        <v>1</v>
      </c>
      <c r="P2340">
        <v>0</v>
      </c>
      <c r="Q2340">
        <v>9</v>
      </c>
      <c r="R2340">
        <v>39</v>
      </c>
      <c r="S2340">
        <v>0</v>
      </c>
      <c r="T2340">
        <v>340</v>
      </c>
      <c r="U2340">
        <v>0</v>
      </c>
      <c r="V2340">
        <v>0</v>
      </c>
      <c r="W2340">
        <v>0</v>
      </c>
      <c r="X2340">
        <v>0</v>
      </c>
      <c r="Y2340">
        <v>0</v>
      </c>
      <c r="Z2340">
        <v>0</v>
      </c>
      <c r="AA2340" t="s">
        <v>57</v>
      </c>
      <c r="AB2340">
        <v>14</v>
      </c>
      <c r="AC2340">
        <v>12</v>
      </c>
      <c r="AD2340">
        <v>15</v>
      </c>
      <c r="AE2340">
        <v>510</v>
      </c>
      <c r="AF2340">
        <v>440</v>
      </c>
      <c r="AG2340">
        <v>570</v>
      </c>
      <c r="AH2340">
        <v>0</v>
      </c>
      <c r="AI2340">
        <v>0</v>
      </c>
      <c r="AJ2340">
        <v>0</v>
      </c>
      <c r="AK2340">
        <v>0</v>
      </c>
      <c r="AL2340">
        <v>0</v>
      </c>
      <c r="AM2340">
        <v>0</v>
      </c>
      <c r="AN2340">
        <v>0</v>
      </c>
      <c r="AO2340">
        <v>0</v>
      </c>
      <c r="AP2340">
        <v>0</v>
      </c>
      <c r="AQ2340">
        <v>0</v>
      </c>
      <c r="AR2340">
        <v>0</v>
      </c>
      <c r="AS2340">
        <v>99</v>
      </c>
      <c r="AT2340">
        <v>88</v>
      </c>
      <c r="AU2340">
        <v>110</v>
      </c>
    </row>
    <row r="2341" spans="1:47">
      <c r="A2341" t="s">
        <v>365</v>
      </c>
      <c r="B2341" t="s">
        <v>366</v>
      </c>
      <c r="C2341" t="s">
        <v>367</v>
      </c>
      <c r="D2341">
        <v>400</v>
      </c>
      <c r="E2341" t="s">
        <v>50</v>
      </c>
      <c r="F2341">
        <v>1993</v>
      </c>
      <c r="G2341">
        <v>3955939</v>
      </c>
      <c r="H2341">
        <v>17</v>
      </c>
      <c r="I2341">
        <v>6.8</v>
      </c>
      <c r="J2341">
        <v>31</v>
      </c>
      <c r="K2341">
        <v>660</v>
      </c>
      <c r="L2341">
        <v>270</v>
      </c>
      <c r="M2341">
        <v>1200</v>
      </c>
      <c r="N2341" t="s">
        <v>51</v>
      </c>
      <c r="O2341">
        <v>0.97</v>
      </c>
      <c r="P2341">
        <v>0</v>
      </c>
      <c r="Q2341">
        <v>8.9</v>
      </c>
      <c r="R2341">
        <v>38</v>
      </c>
      <c r="S2341">
        <v>0</v>
      </c>
      <c r="T2341">
        <v>350</v>
      </c>
      <c r="U2341">
        <v>0</v>
      </c>
      <c r="V2341">
        <v>0</v>
      </c>
      <c r="W2341">
        <v>0</v>
      </c>
      <c r="X2341">
        <v>0</v>
      </c>
      <c r="Y2341">
        <v>0</v>
      </c>
      <c r="Z2341">
        <v>0</v>
      </c>
      <c r="AA2341" t="s">
        <v>57</v>
      </c>
      <c r="AB2341">
        <v>13</v>
      </c>
      <c r="AC2341">
        <v>11</v>
      </c>
      <c r="AD2341">
        <v>15</v>
      </c>
      <c r="AE2341">
        <v>520</v>
      </c>
      <c r="AF2341">
        <v>450</v>
      </c>
      <c r="AG2341">
        <v>580</v>
      </c>
      <c r="AH2341">
        <v>0</v>
      </c>
      <c r="AI2341">
        <v>0</v>
      </c>
      <c r="AJ2341">
        <v>0</v>
      </c>
      <c r="AK2341">
        <v>0</v>
      </c>
      <c r="AL2341">
        <v>0</v>
      </c>
      <c r="AM2341">
        <v>0</v>
      </c>
      <c r="AN2341">
        <v>0</v>
      </c>
      <c r="AO2341">
        <v>0</v>
      </c>
      <c r="AP2341">
        <v>0</v>
      </c>
      <c r="AQ2341">
        <v>0</v>
      </c>
      <c r="AR2341">
        <v>0</v>
      </c>
      <c r="AS2341">
        <v>83</v>
      </c>
      <c r="AT2341">
        <v>73</v>
      </c>
      <c r="AU2341">
        <v>95</v>
      </c>
    </row>
    <row r="2342" spans="1:47">
      <c r="A2342" t="s">
        <v>365</v>
      </c>
      <c r="B2342" t="s">
        <v>366</v>
      </c>
      <c r="C2342" t="s">
        <v>367</v>
      </c>
      <c r="D2342">
        <v>400</v>
      </c>
      <c r="E2342" t="s">
        <v>50</v>
      </c>
      <c r="F2342">
        <v>1994</v>
      </c>
      <c r="G2342">
        <v>4153717</v>
      </c>
      <c r="H2342">
        <v>16</v>
      </c>
      <c r="I2342">
        <v>6.6</v>
      </c>
      <c r="J2342">
        <v>29</v>
      </c>
      <c r="K2342">
        <v>660</v>
      </c>
      <c r="L2342">
        <v>270</v>
      </c>
      <c r="M2342">
        <v>1200</v>
      </c>
      <c r="N2342" t="s">
        <v>51</v>
      </c>
      <c r="O2342">
        <v>0.92</v>
      </c>
      <c r="P2342">
        <v>0</v>
      </c>
      <c r="Q2342">
        <v>8.6999999999999993</v>
      </c>
      <c r="R2342">
        <v>38</v>
      </c>
      <c r="S2342">
        <v>0</v>
      </c>
      <c r="T2342">
        <v>360</v>
      </c>
      <c r="U2342">
        <v>0</v>
      </c>
      <c r="V2342">
        <v>0</v>
      </c>
      <c r="W2342">
        <v>0</v>
      </c>
      <c r="X2342">
        <v>0</v>
      </c>
      <c r="Y2342">
        <v>0</v>
      </c>
      <c r="Z2342">
        <v>0</v>
      </c>
      <c r="AA2342" t="s">
        <v>57</v>
      </c>
      <c r="AB2342">
        <v>12</v>
      </c>
      <c r="AC2342">
        <v>11</v>
      </c>
      <c r="AD2342">
        <v>14</v>
      </c>
      <c r="AE2342">
        <v>520</v>
      </c>
      <c r="AF2342">
        <v>450</v>
      </c>
      <c r="AG2342">
        <v>590</v>
      </c>
      <c r="AH2342">
        <v>0</v>
      </c>
      <c r="AI2342">
        <v>0</v>
      </c>
      <c r="AJ2342">
        <v>0</v>
      </c>
      <c r="AK2342">
        <v>0</v>
      </c>
      <c r="AL2342">
        <v>0</v>
      </c>
      <c r="AM2342">
        <v>0</v>
      </c>
      <c r="AN2342">
        <v>0</v>
      </c>
      <c r="AO2342">
        <v>0</v>
      </c>
      <c r="AP2342">
        <v>0</v>
      </c>
      <c r="AQ2342">
        <v>0</v>
      </c>
      <c r="AR2342">
        <v>0</v>
      </c>
      <c r="AS2342">
        <v>86</v>
      </c>
      <c r="AT2342">
        <v>76</v>
      </c>
      <c r="AU2342">
        <v>98</v>
      </c>
    </row>
    <row r="2343" spans="1:47">
      <c r="A2343" t="s">
        <v>365</v>
      </c>
      <c r="B2343" t="s">
        <v>366</v>
      </c>
      <c r="C2343" t="s">
        <v>367</v>
      </c>
      <c r="D2343">
        <v>400</v>
      </c>
      <c r="E2343" t="s">
        <v>50</v>
      </c>
      <c r="F2343">
        <v>1995</v>
      </c>
      <c r="G2343">
        <v>4320158</v>
      </c>
      <c r="H2343">
        <v>15</v>
      </c>
      <c r="I2343">
        <v>6.3</v>
      </c>
      <c r="J2343">
        <v>28</v>
      </c>
      <c r="K2343">
        <v>660</v>
      </c>
      <c r="L2343">
        <v>270</v>
      </c>
      <c r="M2343">
        <v>1200</v>
      </c>
      <c r="N2343" t="s">
        <v>51</v>
      </c>
      <c r="O2343">
        <v>0.88</v>
      </c>
      <c r="P2343">
        <v>0</v>
      </c>
      <c r="Q2343">
        <v>8.6</v>
      </c>
      <c r="R2343">
        <v>38</v>
      </c>
      <c r="S2343">
        <v>0</v>
      </c>
      <c r="T2343">
        <v>370</v>
      </c>
      <c r="U2343">
        <v>0</v>
      </c>
      <c r="V2343">
        <v>0</v>
      </c>
      <c r="W2343">
        <v>0</v>
      </c>
      <c r="X2343">
        <v>0</v>
      </c>
      <c r="Y2343">
        <v>0</v>
      </c>
      <c r="Z2343">
        <v>0</v>
      </c>
      <c r="AA2343" t="s">
        <v>57</v>
      </c>
      <c r="AB2343">
        <v>12</v>
      </c>
      <c r="AC2343">
        <v>10</v>
      </c>
      <c r="AD2343">
        <v>13</v>
      </c>
      <c r="AE2343">
        <v>510</v>
      </c>
      <c r="AF2343">
        <v>450</v>
      </c>
      <c r="AG2343">
        <v>580</v>
      </c>
      <c r="AH2343">
        <v>0</v>
      </c>
      <c r="AI2343">
        <v>0</v>
      </c>
      <c r="AJ2343">
        <v>0</v>
      </c>
      <c r="AK2343">
        <v>0</v>
      </c>
      <c r="AL2343">
        <v>0</v>
      </c>
      <c r="AM2343">
        <v>0</v>
      </c>
      <c r="AN2343">
        <v>0</v>
      </c>
      <c r="AO2343">
        <v>0</v>
      </c>
      <c r="AP2343">
        <v>0</v>
      </c>
      <c r="AQ2343">
        <v>0</v>
      </c>
      <c r="AR2343">
        <v>0</v>
      </c>
      <c r="AS2343">
        <v>97</v>
      </c>
      <c r="AT2343">
        <v>86</v>
      </c>
      <c r="AU2343">
        <v>110</v>
      </c>
    </row>
    <row r="2344" spans="1:47">
      <c r="A2344" t="s">
        <v>365</v>
      </c>
      <c r="B2344" t="s">
        <v>366</v>
      </c>
      <c r="C2344" t="s">
        <v>367</v>
      </c>
      <c r="D2344">
        <v>400</v>
      </c>
      <c r="E2344" t="s">
        <v>50</v>
      </c>
      <c r="F2344">
        <v>1996</v>
      </c>
      <c r="G2344">
        <v>4450852</v>
      </c>
      <c r="H2344">
        <v>14</v>
      </c>
      <c r="I2344">
        <v>5.9</v>
      </c>
      <c r="J2344">
        <v>26</v>
      </c>
      <c r="K2344">
        <v>640</v>
      </c>
      <c r="L2344">
        <v>260</v>
      </c>
      <c r="M2344">
        <v>1200</v>
      </c>
      <c r="N2344" t="s">
        <v>51</v>
      </c>
      <c r="O2344">
        <v>0.85</v>
      </c>
      <c r="P2344">
        <v>0</v>
      </c>
      <c r="Q2344">
        <v>8.5</v>
      </c>
      <c r="R2344">
        <v>38</v>
      </c>
      <c r="S2344">
        <v>0</v>
      </c>
      <c r="T2344">
        <v>380</v>
      </c>
      <c r="U2344">
        <v>0</v>
      </c>
      <c r="V2344">
        <v>0</v>
      </c>
      <c r="W2344">
        <v>0</v>
      </c>
      <c r="X2344">
        <v>0</v>
      </c>
      <c r="Y2344">
        <v>0</v>
      </c>
      <c r="Z2344">
        <v>0</v>
      </c>
      <c r="AA2344" t="s">
        <v>57</v>
      </c>
      <c r="AB2344">
        <v>11</v>
      </c>
      <c r="AC2344">
        <v>9.8000000000000007</v>
      </c>
      <c r="AD2344">
        <v>13</v>
      </c>
      <c r="AE2344">
        <v>500</v>
      </c>
      <c r="AF2344">
        <v>430</v>
      </c>
      <c r="AG2344">
        <v>560</v>
      </c>
      <c r="AH2344">
        <v>0</v>
      </c>
      <c r="AI2344">
        <v>0</v>
      </c>
      <c r="AJ2344">
        <v>0</v>
      </c>
      <c r="AK2344">
        <v>0</v>
      </c>
      <c r="AL2344">
        <v>0</v>
      </c>
      <c r="AM2344">
        <v>0</v>
      </c>
      <c r="AN2344">
        <v>0</v>
      </c>
      <c r="AO2344">
        <v>0</v>
      </c>
      <c r="AP2344">
        <v>0</v>
      </c>
      <c r="AQ2344">
        <v>0</v>
      </c>
      <c r="AR2344">
        <v>0</v>
      </c>
      <c r="AS2344">
        <v>94</v>
      </c>
      <c r="AT2344">
        <v>83</v>
      </c>
      <c r="AU2344">
        <v>110</v>
      </c>
    </row>
    <row r="2345" spans="1:47">
      <c r="A2345" t="s">
        <v>365</v>
      </c>
      <c r="B2345" t="s">
        <v>366</v>
      </c>
      <c r="C2345" t="s">
        <v>367</v>
      </c>
      <c r="D2345">
        <v>400</v>
      </c>
      <c r="E2345" t="s">
        <v>50</v>
      </c>
      <c r="F2345">
        <v>1997</v>
      </c>
      <c r="G2345">
        <v>4551911</v>
      </c>
      <c r="H2345">
        <v>13</v>
      </c>
      <c r="I2345">
        <v>5.4</v>
      </c>
      <c r="J2345">
        <v>24</v>
      </c>
      <c r="K2345">
        <v>600</v>
      </c>
      <c r="L2345">
        <v>250</v>
      </c>
      <c r="M2345">
        <v>1100</v>
      </c>
      <c r="N2345" t="s">
        <v>51</v>
      </c>
      <c r="O2345">
        <v>0.83</v>
      </c>
      <c r="P2345">
        <v>0</v>
      </c>
      <c r="Q2345">
        <v>8.4</v>
      </c>
      <c r="R2345">
        <v>38</v>
      </c>
      <c r="S2345">
        <v>0</v>
      </c>
      <c r="T2345">
        <v>380</v>
      </c>
      <c r="U2345">
        <v>0</v>
      </c>
      <c r="V2345">
        <v>0</v>
      </c>
      <c r="W2345">
        <v>0</v>
      </c>
      <c r="X2345">
        <v>0</v>
      </c>
      <c r="Y2345">
        <v>0</v>
      </c>
      <c r="Z2345">
        <v>0</v>
      </c>
      <c r="AA2345" t="s">
        <v>57</v>
      </c>
      <c r="AB2345">
        <v>10</v>
      </c>
      <c r="AC2345">
        <v>9</v>
      </c>
      <c r="AD2345">
        <v>12</v>
      </c>
      <c r="AE2345">
        <v>470</v>
      </c>
      <c r="AF2345">
        <v>410</v>
      </c>
      <c r="AG2345">
        <v>530</v>
      </c>
      <c r="AH2345">
        <v>0</v>
      </c>
      <c r="AI2345">
        <v>0</v>
      </c>
      <c r="AJ2345">
        <v>0</v>
      </c>
      <c r="AK2345">
        <v>0</v>
      </c>
      <c r="AL2345">
        <v>0</v>
      </c>
      <c r="AM2345">
        <v>0</v>
      </c>
      <c r="AN2345">
        <v>0</v>
      </c>
      <c r="AO2345">
        <v>0</v>
      </c>
      <c r="AP2345">
        <v>0</v>
      </c>
      <c r="AQ2345">
        <v>0</v>
      </c>
      <c r="AR2345">
        <v>0</v>
      </c>
      <c r="AS2345">
        <v>84</v>
      </c>
      <c r="AT2345">
        <v>75</v>
      </c>
      <c r="AU2345">
        <v>96</v>
      </c>
    </row>
    <row r="2346" spans="1:47">
      <c r="A2346" t="s">
        <v>365</v>
      </c>
      <c r="B2346" t="s">
        <v>366</v>
      </c>
      <c r="C2346" t="s">
        <v>367</v>
      </c>
      <c r="D2346">
        <v>400</v>
      </c>
      <c r="E2346" t="s">
        <v>50</v>
      </c>
      <c r="F2346">
        <v>1998</v>
      </c>
      <c r="G2346">
        <v>4630762</v>
      </c>
      <c r="H2346">
        <v>12</v>
      </c>
      <c r="I2346">
        <v>4.9000000000000004</v>
      </c>
      <c r="J2346">
        <v>23</v>
      </c>
      <c r="K2346">
        <v>560</v>
      </c>
      <c r="L2346">
        <v>230</v>
      </c>
      <c r="M2346">
        <v>1000</v>
      </c>
      <c r="N2346" t="s">
        <v>51</v>
      </c>
      <c r="O2346">
        <v>0.81</v>
      </c>
      <c r="P2346">
        <v>0</v>
      </c>
      <c r="Q2346">
        <v>8.3000000000000007</v>
      </c>
      <c r="R2346">
        <v>37</v>
      </c>
      <c r="S2346">
        <v>0</v>
      </c>
      <c r="T2346">
        <v>380</v>
      </c>
      <c r="U2346">
        <v>0</v>
      </c>
      <c r="V2346">
        <v>0</v>
      </c>
      <c r="W2346">
        <v>0</v>
      </c>
      <c r="X2346">
        <v>0</v>
      </c>
      <c r="Y2346">
        <v>0</v>
      </c>
      <c r="Z2346">
        <v>0</v>
      </c>
      <c r="AA2346" t="s">
        <v>57</v>
      </c>
      <c r="AB2346">
        <v>9.6</v>
      </c>
      <c r="AC2346">
        <v>8.4</v>
      </c>
      <c r="AD2346">
        <v>11</v>
      </c>
      <c r="AE2346">
        <v>440</v>
      </c>
      <c r="AF2346">
        <v>390</v>
      </c>
      <c r="AG2346">
        <v>500</v>
      </c>
      <c r="AH2346">
        <v>0</v>
      </c>
      <c r="AI2346">
        <v>0</v>
      </c>
      <c r="AJ2346">
        <v>0</v>
      </c>
      <c r="AK2346">
        <v>0</v>
      </c>
      <c r="AL2346">
        <v>0</v>
      </c>
      <c r="AM2346">
        <v>0</v>
      </c>
      <c r="AN2346">
        <v>0</v>
      </c>
      <c r="AO2346">
        <v>0</v>
      </c>
      <c r="AP2346">
        <v>0</v>
      </c>
      <c r="AQ2346">
        <v>0</v>
      </c>
      <c r="AR2346">
        <v>0</v>
      </c>
      <c r="AS2346">
        <v>86</v>
      </c>
      <c r="AT2346">
        <v>76</v>
      </c>
      <c r="AU2346">
        <v>98</v>
      </c>
    </row>
    <row r="2347" spans="1:47">
      <c r="A2347" t="s">
        <v>365</v>
      </c>
      <c r="B2347" t="s">
        <v>366</v>
      </c>
      <c r="C2347" t="s">
        <v>367</v>
      </c>
      <c r="D2347">
        <v>400</v>
      </c>
      <c r="E2347" t="s">
        <v>50</v>
      </c>
      <c r="F2347">
        <v>1999</v>
      </c>
      <c r="G2347">
        <v>4699278</v>
      </c>
      <c r="H2347">
        <v>11</v>
      </c>
      <c r="I2347">
        <v>4.3</v>
      </c>
      <c r="J2347">
        <v>21</v>
      </c>
      <c r="K2347">
        <v>510</v>
      </c>
      <c r="L2347">
        <v>200</v>
      </c>
      <c r="M2347">
        <v>970</v>
      </c>
      <c r="N2347" t="s">
        <v>51</v>
      </c>
      <c r="O2347">
        <v>0.79</v>
      </c>
      <c r="P2347">
        <v>0</v>
      </c>
      <c r="Q2347">
        <v>8.1999999999999993</v>
      </c>
      <c r="R2347">
        <v>37</v>
      </c>
      <c r="S2347">
        <v>0</v>
      </c>
      <c r="T2347">
        <v>390</v>
      </c>
      <c r="U2347">
        <v>0</v>
      </c>
      <c r="V2347">
        <v>0</v>
      </c>
      <c r="W2347">
        <v>0</v>
      </c>
      <c r="X2347">
        <v>0</v>
      </c>
      <c r="Y2347">
        <v>0</v>
      </c>
      <c r="Z2347">
        <v>0</v>
      </c>
      <c r="AA2347" t="s">
        <v>57</v>
      </c>
      <c r="AB2347">
        <v>8.8000000000000007</v>
      </c>
      <c r="AC2347">
        <v>7.7</v>
      </c>
      <c r="AD2347">
        <v>9.9</v>
      </c>
      <c r="AE2347">
        <v>410</v>
      </c>
      <c r="AF2347">
        <v>360</v>
      </c>
      <c r="AG2347">
        <v>470</v>
      </c>
      <c r="AH2347">
        <v>0</v>
      </c>
      <c r="AI2347">
        <v>0</v>
      </c>
      <c r="AJ2347">
        <v>0</v>
      </c>
      <c r="AK2347">
        <v>0</v>
      </c>
      <c r="AL2347">
        <v>0</v>
      </c>
      <c r="AM2347">
        <v>0</v>
      </c>
      <c r="AN2347">
        <v>0</v>
      </c>
      <c r="AO2347">
        <v>0</v>
      </c>
      <c r="AP2347">
        <v>0</v>
      </c>
      <c r="AQ2347">
        <v>0</v>
      </c>
      <c r="AR2347">
        <v>0</v>
      </c>
      <c r="AS2347">
        <v>90</v>
      </c>
      <c r="AT2347">
        <v>80</v>
      </c>
      <c r="AU2347">
        <v>100</v>
      </c>
    </row>
    <row r="2348" spans="1:47">
      <c r="A2348" t="s">
        <v>365</v>
      </c>
      <c r="B2348" t="s">
        <v>366</v>
      </c>
      <c r="C2348" t="s">
        <v>367</v>
      </c>
      <c r="D2348">
        <v>400</v>
      </c>
      <c r="E2348" t="s">
        <v>50</v>
      </c>
      <c r="F2348">
        <v>2000</v>
      </c>
      <c r="G2348">
        <v>4767476</v>
      </c>
      <c r="H2348">
        <v>10</v>
      </c>
      <c r="I2348">
        <v>3.9</v>
      </c>
      <c r="J2348">
        <v>19</v>
      </c>
      <c r="K2348">
        <v>470</v>
      </c>
      <c r="L2348">
        <v>180</v>
      </c>
      <c r="M2348">
        <v>900</v>
      </c>
      <c r="N2348" t="s">
        <v>51</v>
      </c>
      <c r="O2348">
        <v>0.77</v>
      </c>
      <c r="P2348">
        <v>0</v>
      </c>
      <c r="Q2348">
        <v>8.1</v>
      </c>
      <c r="R2348">
        <v>37</v>
      </c>
      <c r="S2348">
        <v>0</v>
      </c>
      <c r="T2348">
        <v>390</v>
      </c>
      <c r="U2348">
        <v>0</v>
      </c>
      <c r="V2348">
        <v>0</v>
      </c>
      <c r="W2348">
        <v>0</v>
      </c>
      <c r="X2348">
        <v>0</v>
      </c>
      <c r="Y2348">
        <v>0</v>
      </c>
      <c r="Z2348">
        <v>0</v>
      </c>
      <c r="AA2348" t="s">
        <v>57</v>
      </c>
      <c r="AB2348">
        <v>8.1</v>
      </c>
      <c r="AC2348">
        <v>7.1</v>
      </c>
      <c r="AD2348">
        <v>9.1</v>
      </c>
      <c r="AE2348">
        <v>380</v>
      </c>
      <c r="AF2348">
        <v>340</v>
      </c>
      <c r="AG2348">
        <v>440</v>
      </c>
      <c r="AH2348">
        <v>0</v>
      </c>
      <c r="AI2348">
        <v>0</v>
      </c>
      <c r="AJ2348">
        <v>0</v>
      </c>
      <c r="AK2348">
        <v>0</v>
      </c>
      <c r="AL2348">
        <v>0</v>
      </c>
      <c r="AM2348">
        <v>0</v>
      </c>
      <c r="AN2348">
        <v>0</v>
      </c>
      <c r="AO2348">
        <v>0</v>
      </c>
      <c r="AP2348">
        <v>0</v>
      </c>
      <c r="AQ2348">
        <v>0</v>
      </c>
      <c r="AR2348">
        <v>0</v>
      </c>
      <c r="AS2348">
        <v>80</v>
      </c>
      <c r="AT2348">
        <v>70</v>
      </c>
      <c r="AU2348">
        <v>91</v>
      </c>
    </row>
    <row r="2349" spans="1:47">
      <c r="A2349" t="s">
        <v>365</v>
      </c>
      <c r="B2349" t="s">
        <v>366</v>
      </c>
      <c r="C2349" t="s">
        <v>367</v>
      </c>
      <c r="D2349">
        <v>400</v>
      </c>
      <c r="E2349" t="s">
        <v>50</v>
      </c>
      <c r="F2349">
        <v>2001</v>
      </c>
      <c r="G2349">
        <v>4835108</v>
      </c>
      <c r="H2349">
        <v>9.6</v>
      </c>
      <c r="I2349">
        <v>3.8</v>
      </c>
      <c r="J2349">
        <v>18</v>
      </c>
      <c r="K2349">
        <v>470</v>
      </c>
      <c r="L2349">
        <v>190</v>
      </c>
      <c r="M2349">
        <v>870</v>
      </c>
      <c r="N2349" t="s">
        <v>51</v>
      </c>
      <c r="O2349">
        <v>0.75</v>
      </c>
      <c r="P2349">
        <v>0</v>
      </c>
      <c r="Q2349">
        <v>8</v>
      </c>
      <c r="R2349">
        <v>36</v>
      </c>
      <c r="S2349">
        <v>0</v>
      </c>
      <c r="T2349">
        <v>390</v>
      </c>
      <c r="U2349">
        <v>0</v>
      </c>
      <c r="V2349">
        <v>0</v>
      </c>
      <c r="W2349">
        <v>0</v>
      </c>
      <c r="X2349">
        <v>0</v>
      </c>
      <c r="Y2349">
        <v>0</v>
      </c>
      <c r="Z2349">
        <v>0</v>
      </c>
      <c r="AA2349" t="s">
        <v>57</v>
      </c>
      <c r="AB2349">
        <v>7.7</v>
      </c>
      <c r="AC2349">
        <v>6.7</v>
      </c>
      <c r="AD2349">
        <v>8.6999999999999993</v>
      </c>
      <c r="AE2349">
        <v>370</v>
      </c>
      <c r="AF2349">
        <v>330</v>
      </c>
      <c r="AG2349">
        <v>420</v>
      </c>
      <c r="AH2349">
        <v>0</v>
      </c>
      <c r="AI2349">
        <v>0</v>
      </c>
      <c r="AJ2349">
        <v>0</v>
      </c>
      <c r="AK2349">
        <v>0</v>
      </c>
      <c r="AL2349">
        <v>0</v>
      </c>
      <c r="AM2349">
        <v>0</v>
      </c>
      <c r="AN2349">
        <v>0</v>
      </c>
      <c r="AO2349">
        <v>0</v>
      </c>
      <c r="AP2349">
        <v>0</v>
      </c>
      <c r="AQ2349">
        <v>0</v>
      </c>
      <c r="AR2349">
        <v>0</v>
      </c>
      <c r="AS2349">
        <v>92</v>
      </c>
      <c r="AT2349">
        <v>81</v>
      </c>
      <c r="AU2349">
        <v>110</v>
      </c>
    </row>
    <row r="2350" spans="1:47">
      <c r="A2350" t="s">
        <v>365</v>
      </c>
      <c r="B2350" t="s">
        <v>366</v>
      </c>
      <c r="C2350" t="s">
        <v>367</v>
      </c>
      <c r="D2350">
        <v>400</v>
      </c>
      <c r="E2350" t="s">
        <v>50</v>
      </c>
      <c r="F2350">
        <v>2002</v>
      </c>
      <c r="G2350">
        <v>4902974</v>
      </c>
      <c r="H2350">
        <v>9.4</v>
      </c>
      <c r="I2350">
        <v>3.8</v>
      </c>
      <c r="J2350">
        <v>18</v>
      </c>
      <c r="K2350">
        <v>460</v>
      </c>
      <c r="L2350">
        <v>180</v>
      </c>
      <c r="M2350">
        <v>860</v>
      </c>
      <c r="N2350" t="s">
        <v>51</v>
      </c>
      <c r="O2350">
        <v>0.73</v>
      </c>
      <c r="P2350">
        <v>0</v>
      </c>
      <c r="Q2350">
        <v>7.9</v>
      </c>
      <c r="R2350">
        <v>36</v>
      </c>
      <c r="S2350">
        <v>0</v>
      </c>
      <c r="T2350">
        <v>390</v>
      </c>
      <c r="U2350">
        <v>0</v>
      </c>
      <c r="V2350">
        <v>0</v>
      </c>
      <c r="W2350">
        <v>0</v>
      </c>
      <c r="X2350">
        <v>0</v>
      </c>
      <c r="Y2350">
        <v>0</v>
      </c>
      <c r="Z2350">
        <v>0</v>
      </c>
      <c r="AA2350" t="s">
        <v>57</v>
      </c>
      <c r="AB2350">
        <v>7.5</v>
      </c>
      <c r="AC2350">
        <v>6.5</v>
      </c>
      <c r="AD2350">
        <v>8.5</v>
      </c>
      <c r="AE2350">
        <v>370</v>
      </c>
      <c r="AF2350">
        <v>320</v>
      </c>
      <c r="AG2350">
        <v>410</v>
      </c>
      <c r="AH2350">
        <v>0</v>
      </c>
      <c r="AI2350">
        <v>0</v>
      </c>
      <c r="AJ2350">
        <v>0</v>
      </c>
      <c r="AK2350">
        <v>0</v>
      </c>
      <c r="AL2350">
        <v>0</v>
      </c>
      <c r="AM2350">
        <v>0</v>
      </c>
      <c r="AN2350">
        <v>0</v>
      </c>
      <c r="AO2350">
        <v>0</v>
      </c>
      <c r="AP2350">
        <v>0</v>
      </c>
      <c r="AQ2350">
        <v>0</v>
      </c>
      <c r="AR2350">
        <v>0</v>
      </c>
      <c r="AS2350">
        <v>85</v>
      </c>
      <c r="AT2350">
        <v>75</v>
      </c>
      <c r="AU2350">
        <v>97</v>
      </c>
    </row>
    <row r="2351" spans="1:47">
      <c r="A2351" t="s">
        <v>365</v>
      </c>
      <c r="B2351" t="s">
        <v>366</v>
      </c>
      <c r="C2351" t="s">
        <v>367</v>
      </c>
      <c r="D2351">
        <v>400</v>
      </c>
      <c r="E2351" t="s">
        <v>50</v>
      </c>
      <c r="F2351">
        <v>2003</v>
      </c>
      <c r="G2351">
        <v>4983508</v>
      </c>
      <c r="H2351">
        <v>9</v>
      </c>
      <c r="I2351">
        <v>3.5</v>
      </c>
      <c r="J2351">
        <v>17</v>
      </c>
      <c r="K2351">
        <v>450</v>
      </c>
      <c r="L2351">
        <v>170</v>
      </c>
      <c r="M2351">
        <v>850</v>
      </c>
      <c r="N2351" t="s">
        <v>51</v>
      </c>
      <c r="O2351">
        <v>0.71</v>
      </c>
      <c r="P2351">
        <v>0</v>
      </c>
      <c r="Q2351">
        <v>7.7</v>
      </c>
      <c r="R2351">
        <v>35</v>
      </c>
      <c r="S2351">
        <v>0</v>
      </c>
      <c r="T2351">
        <v>380</v>
      </c>
      <c r="U2351">
        <v>0</v>
      </c>
      <c r="V2351">
        <v>0</v>
      </c>
      <c r="W2351">
        <v>0</v>
      </c>
      <c r="X2351">
        <v>0</v>
      </c>
      <c r="Y2351">
        <v>0</v>
      </c>
      <c r="Z2351">
        <v>0</v>
      </c>
      <c r="AA2351" t="s">
        <v>57</v>
      </c>
      <c r="AB2351">
        <v>7.3</v>
      </c>
      <c r="AC2351">
        <v>6.4</v>
      </c>
      <c r="AD2351">
        <v>8.3000000000000007</v>
      </c>
      <c r="AE2351">
        <v>360</v>
      </c>
      <c r="AF2351">
        <v>320</v>
      </c>
      <c r="AG2351">
        <v>410</v>
      </c>
      <c r="AH2351">
        <v>0</v>
      </c>
      <c r="AI2351">
        <v>0</v>
      </c>
      <c r="AJ2351">
        <v>0</v>
      </c>
      <c r="AK2351">
        <v>0</v>
      </c>
      <c r="AL2351">
        <v>0</v>
      </c>
      <c r="AM2351">
        <v>0</v>
      </c>
      <c r="AN2351">
        <v>0</v>
      </c>
      <c r="AO2351">
        <v>0</v>
      </c>
      <c r="AP2351">
        <v>0</v>
      </c>
      <c r="AQ2351">
        <v>0</v>
      </c>
      <c r="AR2351">
        <v>0</v>
      </c>
      <c r="AS2351">
        <v>88</v>
      </c>
      <c r="AT2351">
        <v>78</v>
      </c>
      <c r="AU2351">
        <v>100</v>
      </c>
    </row>
    <row r="2352" spans="1:47">
      <c r="A2352" t="s">
        <v>365</v>
      </c>
      <c r="B2352" t="s">
        <v>366</v>
      </c>
      <c r="C2352" t="s">
        <v>367</v>
      </c>
      <c r="D2352">
        <v>400</v>
      </c>
      <c r="E2352" t="s">
        <v>50</v>
      </c>
      <c r="F2352">
        <v>2004</v>
      </c>
      <c r="G2352">
        <v>5092185</v>
      </c>
      <c r="H2352">
        <v>8.9</v>
      </c>
      <c r="I2352">
        <v>3.4</v>
      </c>
      <c r="J2352">
        <v>17</v>
      </c>
      <c r="K2352">
        <v>450</v>
      </c>
      <c r="L2352">
        <v>180</v>
      </c>
      <c r="M2352">
        <v>860</v>
      </c>
      <c r="N2352" t="s">
        <v>51</v>
      </c>
      <c r="O2352">
        <v>0.68</v>
      </c>
      <c r="P2352">
        <v>0</v>
      </c>
      <c r="Q2352">
        <v>7.5</v>
      </c>
      <c r="R2352">
        <v>35</v>
      </c>
      <c r="S2352">
        <v>0</v>
      </c>
      <c r="T2352">
        <v>380</v>
      </c>
      <c r="U2352">
        <v>0</v>
      </c>
      <c r="V2352">
        <v>0</v>
      </c>
      <c r="W2352">
        <v>0</v>
      </c>
      <c r="X2352">
        <v>0</v>
      </c>
      <c r="Y2352">
        <v>0</v>
      </c>
      <c r="Z2352">
        <v>0</v>
      </c>
      <c r="AA2352" t="s">
        <v>57</v>
      </c>
      <c r="AB2352">
        <v>7.2</v>
      </c>
      <c r="AC2352">
        <v>6.3</v>
      </c>
      <c r="AD2352">
        <v>8.1999999999999993</v>
      </c>
      <c r="AE2352">
        <v>370</v>
      </c>
      <c r="AF2352">
        <v>320</v>
      </c>
      <c r="AG2352">
        <v>420</v>
      </c>
      <c r="AH2352">
        <v>0</v>
      </c>
      <c r="AI2352">
        <v>0</v>
      </c>
      <c r="AJ2352">
        <v>0</v>
      </c>
      <c r="AK2352">
        <v>0</v>
      </c>
      <c r="AL2352">
        <v>0</v>
      </c>
      <c r="AM2352">
        <v>0</v>
      </c>
      <c r="AN2352">
        <v>0</v>
      </c>
      <c r="AO2352">
        <v>0</v>
      </c>
      <c r="AP2352">
        <v>0</v>
      </c>
      <c r="AQ2352">
        <v>0</v>
      </c>
      <c r="AR2352">
        <v>0</v>
      </c>
      <c r="AS2352">
        <v>88</v>
      </c>
      <c r="AT2352">
        <v>78</v>
      </c>
      <c r="AU2352">
        <v>100</v>
      </c>
    </row>
    <row r="2353" spans="1:47">
      <c r="A2353" t="s">
        <v>365</v>
      </c>
      <c r="B2353" t="s">
        <v>366</v>
      </c>
      <c r="C2353" t="s">
        <v>367</v>
      </c>
      <c r="D2353">
        <v>400</v>
      </c>
      <c r="E2353" t="s">
        <v>50</v>
      </c>
      <c r="F2353">
        <v>2005</v>
      </c>
      <c r="G2353">
        <v>5239417</v>
      </c>
      <c r="H2353">
        <v>9</v>
      </c>
      <c r="I2353">
        <v>3.6</v>
      </c>
      <c r="J2353">
        <v>17</v>
      </c>
      <c r="K2353">
        <v>470</v>
      </c>
      <c r="L2353">
        <v>190</v>
      </c>
      <c r="M2353">
        <v>880</v>
      </c>
      <c r="N2353" t="s">
        <v>51</v>
      </c>
      <c r="O2353">
        <v>0.66</v>
      </c>
      <c r="P2353">
        <v>0</v>
      </c>
      <c r="Q2353">
        <v>7.4</v>
      </c>
      <c r="R2353">
        <v>35</v>
      </c>
      <c r="S2353">
        <v>0</v>
      </c>
      <c r="T2353">
        <v>390</v>
      </c>
      <c r="U2353">
        <v>0</v>
      </c>
      <c r="V2353">
        <v>0</v>
      </c>
      <c r="W2353">
        <v>0</v>
      </c>
      <c r="X2353">
        <v>0</v>
      </c>
      <c r="Y2353">
        <v>0</v>
      </c>
      <c r="Z2353">
        <v>0</v>
      </c>
      <c r="AA2353" t="s">
        <v>57</v>
      </c>
      <c r="AB2353">
        <v>7.2</v>
      </c>
      <c r="AC2353">
        <v>6.3</v>
      </c>
      <c r="AD2353">
        <v>8.1</v>
      </c>
      <c r="AE2353">
        <v>380</v>
      </c>
      <c r="AF2353">
        <v>330</v>
      </c>
      <c r="AG2353">
        <v>430</v>
      </c>
      <c r="AH2353">
        <v>0</v>
      </c>
      <c r="AI2353">
        <v>0</v>
      </c>
      <c r="AJ2353">
        <v>0</v>
      </c>
      <c r="AK2353">
        <v>0</v>
      </c>
      <c r="AL2353">
        <v>0</v>
      </c>
      <c r="AM2353">
        <v>0</v>
      </c>
      <c r="AN2353">
        <v>0</v>
      </c>
      <c r="AO2353">
        <v>0</v>
      </c>
      <c r="AP2353">
        <v>0</v>
      </c>
      <c r="AQ2353">
        <v>0</v>
      </c>
      <c r="AR2353">
        <v>0</v>
      </c>
      <c r="AS2353">
        <v>98</v>
      </c>
      <c r="AT2353">
        <v>86</v>
      </c>
      <c r="AU2353">
        <v>110</v>
      </c>
    </row>
    <row r="2354" spans="1:47">
      <c r="A2354" t="s">
        <v>365</v>
      </c>
      <c r="B2354" t="s">
        <v>366</v>
      </c>
      <c r="C2354" t="s">
        <v>367</v>
      </c>
      <c r="D2354">
        <v>400</v>
      </c>
      <c r="E2354" t="s">
        <v>50</v>
      </c>
      <c r="F2354">
        <v>2006</v>
      </c>
      <c r="G2354">
        <v>5428896</v>
      </c>
      <c r="H2354">
        <v>8.8000000000000007</v>
      </c>
      <c r="I2354">
        <v>3.5</v>
      </c>
      <c r="J2354">
        <v>17</v>
      </c>
      <c r="K2354">
        <v>480</v>
      </c>
      <c r="L2354">
        <v>190</v>
      </c>
      <c r="M2354">
        <v>900</v>
      </c>
      <c r="N2354" t="s">
        <v>51</v>
      </c>
      <c r="O2354">
        <v>0.63</v>
      </c>
      <c r="P2354">
        <v>0</v>
      </c>
      <c r="Q2354">
        <v>7.2</v>
      </c>
      <c r="R2354">
        <v>34</v>
      </c>
      <c r="S2354">
        <v>0</v>
      </c>
      <c r="T2354">
        <v>390</v>
      </c>
      <c r="U2354">
        <v>0</v>
      </c>
      <c r="V2354">
        <v>0</v>
      </c>
      <c r="W2354">
        <v>0</v>
      </c>
      <c r="X2354">
        <v>0</v>
      </c>
      <c r="Y2354">
        <v>0</v>
      </c>
      <c r="Z2354">
        <v>0</v>
      </c>
      <c r="AA2354" t="s">
        <v>57</v>
      </c>
      <c r="AB2354">
        <v>7.1</v>
      </c>
      <c r="AC2354">
        <v>6.2</v>
      </c>
      <c r="AD2354">
        <v>8</v>
      </c>
      <c r="AE2354">
        <v>380</v>
      </c>
      <c r="AF2354">
        <v>340</v>
      </c>
      <c r="AG2354">
        <v>440</v>
      </c>
      <c r="AH2354">
        <v>0</v>
      </c>
      <c r="AI2354">
        <v>0</v>
      </c>
      <c r="AJ2354">
        <v>0</v>
      </c>
      <c r="AK2354">
        <v>0</v>
      </c>
      <c r="AL2354">
        <v>0</v>
      </c>
      <c r="AM2354">
        <v>0</v>
      </c>
      <c r="AN2354">
        <v>0</v>
      </c>
      <c r="AO2354">
        <v>0</v>
      </c>
      <c r="AP2354">
        <v>0</v>
      </c>
      <c r="AQ2354">
        <v>0</v>
      </c>
      <c r="AR2354">
        <v>0</v>
      </c>
      <c r="AS2354">
        <v>98</v>
      </c>
      <c r="AT2354">
        <v>86</v>
      </c>
      <c r="AU2354">
        <v>110</v>
      </c>
    </row>
    <row r="2355" spans="1:47">
      <c r="A2355" t="s">
        <v>365</v>
      </c>
      <c r="B2355" t="s">
        <v>366</v>
      </c>
      <c r="C2355" t="s">
        <v>367</v>
      </c>
      <c r="D2355">
        <v>400</v>
      </c>
      <c r="E2355" t="s">
        <v>50</v>
      </c>
      <c r="F2355">
        <v>2007</v>
      </c>
      <c r="G2355">
        <v>5655856</v>
      </c>
      <c r="H2355">
        <v>8.6999999999999993</v>
      </c>
      <c r="I2355">
        <v>3.5</v>
      </c>
      <c r="J2355">
        <v>16</v>
      </c>
      <c r="K2355">
        <v>490</v>
      </c>
      <c r="L2355">
        <v>200</v>
      </c>
      <c r="M2355">
        <v>920</v>
      </c>
      <c r="N2355" t="s">
        <v>51</v>
      </c>
      <c r="O2355">
        <v>0.61</v>
      </c>
      <c r="P2355">
        <v>0</v>
      </c>
      <c r="Q2355">
        <v>6.9</v>
      </c>
      <c r="R2355">
        <v>34</v>
      </c>
      <c r="S2355">
        <v>0</v>
      </c>
      <c r="T2355">
        <v>390</v>
      </c>
      <c r="U2355">
        <v>0</v>
      </c>
      <c r="V2355">
        <v>0</v>
      </c>
      <c r="W2355">
        <v>0</v>
      </c>
      <c r="X2355">
        <v>0</v>
      </c>
      <c r="Y2355">
        <v>0</v>
      </c>
      <c r="Z2355">
        <v>0</v>
      </c>
      <c r="AA2355" t="s">
        <v>57</v>
      </c>
      <c r="AB2355">
        <v>6.9</v>
      </c>
      <c r="AC2355">
        <v>6.1</v>
      </c>
      <c r="AD2355">
        <v>7.8</v>
      </c>
      <c r="AE2355">
        <v>390</v>
      </c>
      <c r="AF2355">
        <v>340</v>
      </c>
      <c r="AG2355">
        <v>440</v>
      </c>
      <c r="AH2355">
        <v>0</v>
      </c>
      <c r="AI2355">
        <v>0</v>
      </c>
      <c r="AJ2355">
        <v>0</v>
      </c>
      <c r="AK2355">
        <v>0</v>
      </c>
      <c r="AL2355">
        <v>0</v>
      </c>
      <c r="AM2355">
        <v>0</v>
      </c>
      <c r="AN2355">
        <v>0</v>
      </c>
      <c r="AO2355">
        <v>0</v>
      </c>
      <c r="AP2355">
        <v>0</v>
      </c>
      <c r="AQ2355">
        <v>0</v>
      </c>
      <c r="AR2355">
        <v>0</v>
      </c>
      <c r="AS2355">
        <v>86</v>
      </c>
      <c r="AT2355">
        <v>76</v>
      </c>
      <c r="AU2355">
        <v>98</v>
      </c>
    </row>
    <row r="2356" spans="1:47">
      <c r="A2356" t="s">
        <v>365</v>
      </c>
      <c r="B2356" t="s">
        <v>366</v>
      </c>
      <c r="C2356" t="s">
        <v>367</v>
      </c>
      <c r="D2356">
        <v>400</v>
      </c>
      <c r="E2356" t="s">
        <v>50</v>
      </c>
      <c r="F2356">
        <v>2008</v>
      </c>
      <c r="G2356">
        <v>5911202</v>
      </c>
      <c r="H2356">
        <v>8.5</v>
      </c>
      <c r="I2356">
        <v>3.5</v>
      </c>
      <c r="J2356">
        <v>16</v>
      </c>
      <c r="K2356">
        <v>500</v>
      </c>
      <c r="L2356">
        <v>200</v>
      </c>
      <c r="M2356">
        <v>940</v>
      </c>
      <c r="N2356" t="s">
        <v>51</v>
      </c>
      <c r="O2356">
        <v>0.57999999999999996</v>
      </c>
      <c r="P2356">
        <v>0</v>
      </c>
      <c r="Q2356">
        <v>6.7</v>
      </c>
      <c r="R2356">
        <v>35</v>
      </c>
      <c r="S2356">
        <v>0</v>
      </c>
      <c r="T2356">
        <v>390</v>
      </c>
      <c r="U2356">
        <v>0</v>
      </c>
      <c r="V2356">
        <v>0</v>
      </c>
      <c r="W2356">
        <v>0</v>
      </c>
      <c r="X2356">
        <v>0</v>
      </c>
      <c r="Y2356">
        <v>0</v>
      </c>
      <c r="Z2356">
        <v>0</v>
      </c>
      <c r="AA2356" t="s">
        <v>58</v>
      </c>
      <c r="AB2356">
        <v>6.8</v>
      </c>
      <c r="AC2356">
        <v>5.9</v>
      </c>
      <c r="AD2356">
        <v>7.6</v>
      </c>
      <c r="AE2356">
        <v>400</v>
      </c>
      <c r="AF2356">
        <v>350</v>
      </c>
      <c r="AG2356">
        <v>450</v>
      </c>
      <c r="AH2356">
        <v>0</v>
      </c>
      <c r="AI2356">
        <v>0</v>
      </c>
      <c r="AJ2356">
        <v>0</v>
      </c>
      <c r="AK2356">
        <v>0</v>
      </c>
      <c r="AL2356">
        <v>0</v>
      </c>
      <c r="AM2356">
        <v>0</v>
      </c>
      <c r="AN2356">
        <v>0</v>
      </c>
      <c r="AO2356">
        <v>0</v>
      </c>
      <c r="AP2356">
        <v>0</v>
      </c>
      <c r="AQ2356">
        <v>0</v>
      </c>
      <c r="AR2356">
        <v>0</v>
      </c>
      <c r="AS2356">
        <v>89</v>
      </c>
      <c r="AT2356">
        <v>79</v>
      </c>
      <c r="AU2356">
        <v>100</v>
      </c>
    </row>
    <row r="2357" spans="1:47">
      <c r="A2357" t="s">
        <v>365</v>
      </c>
      <c r="B2357" t="s">
        <v>366</v>
      </c>
      <c r="C2357" t="s">
        <v>367</v>
      </c>
      <c r="D2357">
        <v>400</v>
      </c>
      <c r="E2357" t="s">
        <v>50</v>
      </c>
      <c r="F2357">
        <v>2009</v>
      </c>
      <c r="G2357">
        <v>6181307</v>
      </c>
      <c r="H2357">
        <v>8.3000000000000007</v>
      </c>
      <c r="I2357">
        <v>3.4</v>
      </c>
      <c r="J2357">
        <v>15</v>
      </c>
      <c r="K2357">
        <v>520</v>
      </c>
      <c r="L2357">
        <v>210</v>
      </c>
      <c r="M2357">
        <v>950</v>
      </c>
      <c r="N2357" t="s">
        <v>51</v>
      </c>
      <c r="O2357">
        <v>0.56000000000000005</v>
      </c>
      <c r="P2357">
        <v>0</v>
      </c>
      <c r="Q2357">
        <v>6.1</v>
      </c>
      <c r="R2357">
        <v>35</v>
      </c>
      <c r="S2357">
        <v>0</v>
      </c>
      <c r="T2357">
        <v>380</v>
      </c>
      <c r="U2357">
        <v>0</v>
      </c>
      <c r="V2357">
        <v>0</v>
      </c>
      <c r="W2357">
        <v>0</v>
      </c>
      <c r="X2357">
        <v>0</v>
      </c>
      <c r="Y2357">
        <v>0</v>
      </c>
      <c r="Z2357">
        <v>0</v>
      </c>
      <c r="AA2357" t="s">
        <v>58</v>
      </c>
      <c r="AB2357">
        <v>6.5</v>
      </c>
      <c r="AC2357">
        <v>5.7</v>
      </c>
      <c r="AD2357">
        <v>7.4</v>
      </c>
      <c r="AE2357">
        <v>400</v>
      </c>
      <c r="AF2357">
        <v>350</v>
      </c>
      <c r="AG2357">
        <v>460</v>
      </c>
      <c r="AH2357">
        <v>0</v>
      </c>
      <c r="AI2357">
        <v>0</v>
      </c>
      <c r="AJ2357">
        <v>0</v>
      </c>
      <c r="AK2357">
        <v>0</v>
      </c>
      <c r="AL2357">
        <v>0</v>
      </c>
      <c r="AM2357">
        <v>0</v>
      </c>
      <c r="AN2357">
        <v>0</v>
      </c>
      <c r="AO2357">
        <v>0</v>
      </c>
      <c r="AP2357">
        <v>0</v>
      </c>
      <c r="AQ2357">
        <v>0</v>
      </c>
      <c r="AR2357">
        <v>0</v>
      </c>
      <c r="AS2357">
        <v>92</v>
      </c>
      <c r="AT2357">
        <v>81</v>
      </c>
      <c r="AU2357">
        <v>100</v>
      </c>
    </row>
    <row r="2358" spans="1:47">
      <c r="A2358" t="s">
        <v>365</v>
      </c>
      <c r="B2358" t="s">
        <v>366</v>
      </c>
      <c r="C2358" t="s">
        <v>367</v>
      </c>
      <c r="D2358">
        <v>400</v>
      </c>
      <c r="E2358" t="s">
        <v>50</v>
      </c>
      <c r="F2358">
        <v>2010</v>
      </c>
      <c r="G2358">
        <v>6454554</v>
      </c>
      <c r="H2358">
        <v>8.1</v>
      </c>
      <c r="I2358">
        <v>3.3</v>
      </c>
      <c r="J2358">
        <v>15</v>
      </c>
      <c r="K2358">
        <v>520</v>
      </c>
      <c r="L2358">
        <v>210</v>
      </c>
      <c r="M2358">
        <v>960</v>
      </c>
      <c r="N2358" t="s">
        <v>51</v>
      </c>
      <c r="O2358">
        <v>0.54</v>
      </c>
      <c r="P2358">
        <v>0</v>
      </c>
      <c r="Q2358">
        <v>6.2</v>
      </c>
      <c r="R2358">
        <v>35</v>
      </c>
      <c r="S2358">
        <v>0</v>
      </c>
      <c r="T2358">
        <v>400</v>
      </c>
      <c r="U2358">
        <v>0</v>
      </c>
      <c r="V2358">
        <v>0</v>
      </c>
      <c r="W2358">
        <v>0</v>
      </c>
      <c r="X2358">
        <v>0</v>
      </c>
      <c r="Y2358">
        <v>0</v>
      </c>
      <c r="Z2358">
        <v>0</v>
      </c>
      <c r="AA2358" t="s">
        <v>57</v>
      </c>
      <c r="AB2358">
        <v>6.3</v>
      </c>
      <c r="AC2358">
        <v>5.5</v>
      </c>
      <c r="AD2358">
        <v>7.1</v>
      </c>
      <c r="AE2358">
        <v>410</v>
      </c>
      <c r="AF2358">
        <v>360</v>
      </c>
      <c r="AG2358">
        <v>460</v>
      </c>
      <c r="AH2358">
        <v>0</v>
      </c>
      <c r="AI2358">
        <v>0</v>
      </c>
      <c r="AJ2358">
        <v>0</v>
      </c>
      <c r="AK2358">
        <v>0</v>
      </c>
      <c r="AL2358">
        <v>0</v>
      </c>
      <c r="AM2358">
        <v>0</v>
      </c>
      <c r="AN2358">
        <v>0</v>
      </c>
      <c r="AO2358">
        <v>0</v>
      </c>
      <c r="AP2358">
        <v>0</v>
      </c>
      <c r="AQ2358">
        <v>0</v>
      </c>
      <c r="AR2358">
        <v>0</v>
      </c>
      <c r="AS2358">
        <v>83</v>
      </c>
      <c r="AT2358">
        <v>74</v>
      </c>
      <c r="AU2358">
        <v>95</v>
      </c>
    </row>
    <row r="2359" spans="1:47">
      <c r="A2359" t="s">
        <v>365</v>
      </c>
      <c r="B2359" t="s">
        <v>366</v>
      </c>
      <c r="C2359" t="s">
        <v>367</v>
      </c>
      <c r="D2359">
        <v>400</v>
      </c>
      <c r="E2359" t="s">
        <v>50</v>
      </c>
      <c r="F2359">
        <v>2011</v>
      </c>
      <c r="G2359">
        <v>6731151</v>
      </c>
      <c r="H2359">
        <v>7.7</v>
      </c>
      <c r="I2359">
        <v>3.2</v>
      </c>
      <c r="J2359">
        <v>14</v>
      </c>
      <c r="K2359">
        <v>520</v>
      </c>
      <c r="L2359">
        <v>220</v>
      </c>
      <c r="M2359">
        <v>960</v>
      </c>
      <c r="N2359" t="s">
        <v>51</v>
      </c>
      <c r="O2359">
        <v>0.52</v>
      </c>
      <c r="P2359">
        <v>0</v>
      </c>
      <c r="Q2359">
        <v>5.9</v>
      </c>
      <c r="R2359">
        <v>35</v>
      </c>
      <c r="S2359">
        <v>0</v>
      </c>
      <c r="T2359">
        <v>400</v>
      </c>
      <c r="U2359">
        <v>0</v>
      </c>
      <c r="V2359">
        <v>0</v>
      </c>
      <c r="W2359">
        <v>0</v>
      </c>
      <c r="X2359">
        <v>0</v>
      </c>
      <c r="Y2359">
        <v>0</v>
      </c>
      <c r="Z2359">
        <v>0</v>
      </c>
      <c r="AA2359" t="s">
        <v>57</v>
      </c>
      <c r="AB2359">
        <v>6</v>
      </c>
      <c r="AC2359">
        <v>5.2</v>
      </c>
      <c r="AD2359">
        <v>6.8</v>
      </c>
      <c r="AE2359">
        <v>400</v>
      </c>
      <c r="AF2359">
        <v>350</v>
      </c>
      <c r="AG2359">
        <v>460</v>
      </c>
      <c r="AH2359">
        <v>0</v>
      </c>
      <c r="AI2359">
        <v>0</v>
      </c>
      <c r="AJ2359">
        <v>0</v>
      </c>
      <c r="AK2359">
        <v>0</v>
      </c>
      <c r="AL2359">
        <v>0</v>
      </c>
      <c r="AM2359">
        <v>0</v>
      </c>
      <c r="AN2359">
        <v>0</v>
      </c>
      <c r="AO2359">
        <v>0</v>
      </c>
      <c r="AP2359">
        <v>0</v>
      </c>
      <c r="AQ2359">
        <v>0</v>
      </c>
      <c r="AR2359">
        <v>0</v>
      </c>
      <c r="AS2359">
        <v>81</v>
      </c>
      <c r="AT2359">
        <v>72</v>
      </c>
      <c r="AU2359">
        <v>93</v>
      </c>
    </row>
    <row r="2360" spans="1:47">
      <c r="A2360" t="s">
        <v>365</v>
      </c>
      <c r="B2360" t="s">
        <v>366</v>
      </c>
      <c r="C2360" t="s">
        <v>367</v>
      </c>
      <c r="D2360">
        <v>400</v>
      </c>
      <c r="E2360" t="s">
        <v>50</v>
      </c>
      <c r="F2360">
        <v>2012</v>
      </c>
      <c r="G2360">
        <v>7009444</v>
      </c>
      <c r="H2360">
        <v>7.6</v>
      </c>
      <c r="I2360">
        <v>3.3</v>
      </c>
      <c r="J2360">
        <v>14</v>
      </c>
      <c r="K2360">
        <v>530</v>
      </c>
      <c r="L2360">
        <v>230</v>
      </c>
      <c r="M2360">
        <v>970</v>
      </c>
      <c r="N2360" t="s">
        <v>51</v>
      </c>
      <c r="O2360">
        <v>0.5</v>
      </c>
      <c r="P2360">
        <v>0</v>
      </c>
      <c r="Q2360">
        <v>5.7</v>
      </c>
      <c r="R2360">
        <v>35</v>
      </c>
      <c r="S2360">
        <v>0</v>
      </c>
      <c r="T2360">
        <v>400</v>
      </c>
      <c r="U2360">
        <v>0</v>
      </c>
      <c r="V2360">
        <v>0</v>
      </c>
      <c r="W2360">
        <v>0</v>
      </c>
      <c r="X2360">
        <v>0</v>
      </c>
      <c r="Y2360">
        <v>0</v>
      </c>
      <c r="Z2360">
        <v>0</v>
      </c>
      <c r="AA2360" t="s">
        <v>57</v>
      </c>
      <c r="AB2360">
        <v>5.8</v>
      </c>
      <c r="AC2360">
        <v>5.0999999999999996</v>
      </c>
      <c r="AD2360">
        <v>6.5</v>
      </c>
      <c r="AE2360">
        <v>400</v>
      </c>
      <c r="AF2360">
        <v>360</v>
      </c>
      <c r="AG2360">
        <v>460</v>
      </c>
      <c r="AH2360">
        <v>0</v>
      </c>
      <c r="AI2360">
        <v>0</v>
      </c>
      <c r="AJ2360">
        <v>0</v>
      </c>
      <c r="AK2360">
        <v>0</v>
      </c>
      <c r="AL2360">
        <v>0</v>
      </c>
      <c r="AM2360">
        <v>0</v>
      </c>
      <c r="AN2360">
        <v>0</v>
      </c>
      <c r="AO2360">
        <v>0</v>
      </c>
      <c r="AP2360">
        <v>0</v>
      </c>
      <c r="AQ2360">
        <v>0</v>
      </c>
      <c r="AR2360">
        <v>0</v>
      </c>
      <c r="AS2360">
        <v>82</v>
      </c>
      <c r="AT2360">
        <v>72</v>
      </c>
      <c r="AU2360">
        <v>93</v>
      </c>
    </row>
    <row r="2361" spans="1:47">
      <c r="A2361" t="s">
        <v>365</v>
      </c>
      <c r="B2361" t="s">
        <v>366</v>
      </c>
      <c r="C2361" t="s">
        <v>367</v>
      </c>
      <c r="D2361">
        <v>400</v>
      </c>
      <c r="E2361" t="s">
        <v>50</v>
      </c>
      <c r="F2361">
        <v>2013</v>
      </c>
      <c r="G2361">
        <v>7273799</v>
      </c>
      <c r="H2361">
        <v>8.1</v>
      </c>
      <c r="I2361">
        <v>3.7</v>
      </c>
      <c r="J2361">
        <v>14</v>
      </c>
      <c r="K2361">
        <v>590</v>
      </c>
      <c r="L2361">
        <v>270</v>
      </c>
      <c r="M2361">
        <v>1000</v>
      </c>
      <c r="N2361" t="s">
        <v>51</v>
      </c>
      <c r="O2361">
        <v>0.49</v>
      </c>
      <c r="P2361">
        <v>0</v>
      </c>
      <c r="Q2361">
        <v>5.5</v>
      </c>
      <c r="R2361">
        <v>35</v>
      </c>
      <c r="S2361">
        <v>0</v>
      </c>
      <c r="T2361">
        <v>400</v>
      </c>
      <c r="U2361">
        <v>0</v>
      </c>
      <c r="V2361">
        <v>0</v>
      </c>
      <c r="W2361">
        <v>0</v>
      </c>
      <c r="X2361">
        <v>0</v>
      </c>
      <c r="Y2361">
        <v>0</v>
      </c>
      <c r="Z2361">
        <v>0</v>
      </c>
      <c r="AA2361" t="s">
        <v>57</v>
      </c>
      <c r="AB2361">
        <v>5.8</v>
      </c>
      <c r="AC2361">
        <v>5.0999999999999996</v>
      </c>
      <c r="AD2361">
        <v>6.5</v>
      </c>
      <c r="AE2361">
        <v>420</v>
      </c>
      <c r="AF2361">
        <v>370</v>
      </c>
      <c r="AG2361">
        <v>470</v>
      </c>
      <c r="AH2361">
        <v>0</v>
      </c>
      <c r="AI2361">
        <v>0</v>
      </c>
      <c r="AJ2361">
        <v>0</v>
      </c>
      <c r="AK2361">
        <v>0</v>
      </c>
      <c r="AL2361">
        <v>0</v>
      </c>
      <c r="AM2361">
        <v>0</v>
      </c>
      <c r="AN2361">
        <v>0</v>
      </c>
      <c r="AO2361">
        <v>0</v>
      </c>
      <c r="AP2361">
        <v>0</v>
      </c>
      <c r="AQ2361">
        <v>0</v>
      </c>
      <c r="AR2361">
        <v>0</v>
      </c>
      <c r="AS2361">
        <v>83</v>
      </c>
      <c r="AT2361">
        <v>74</v>
      </c>
      <c r="AU2361">
        <v>94</v>
      </c>
    </row>
    <row r="2362" spans="1:47">
      <c r="A2362" t="s">
        <v>368</v>
      </c>
      <c r="B2362" t="s">
        <v>369</v>
      </c>
      <c r="C2362" t="s">
        <v>370</v>
      </c>
      <c r="D2362">
        <v>398</v>
      </c>
      <c r="E2362" t="s">
        <v>56</v>
      </c>
      <c r="F2362">
        <v>1990</v>
      </c>
      <c r="G2362">
        <v>16171900</v>
      </c>
      <c r="H2362">
        <v>175</v>
      </c>
      <c r="I2362">
        <v>92</v>
      </c>
      <c r="J2362">
        <v>283</v>
      </c>
      <c r="K2362">
        <v>28000</v>
      </c>
      <c r="L2362">
        <v>15000</v>
      </c>
      <c r="M2362">
        <v>46000</v>
      </c>
      <c r="N2362" t="s">
        <v>51</v>
      </c>
      <c r="O2362">
        <v>13</v>
      </c>
      <c r="P2362">
        <v>11</v>
      </c>
      <c r="Q2362">
        <v>14</v>
      </c>
      <c r="R2362">
        <v>2100</v>
      </c>
      <c r="S2362">
        <v>1900</v>
      </c>
      <c r="T2362">
        <v>2300</v>
      </c>
      <c r="U2362">
        <v>0.01</v>
      </c>
      <c r="V2362">
        <v>0</v>
      </c>
      <c r="W2362">
        <v>0.01</v>
      </c>
      <c r="X2362">
        <v>1</v>
      </c>
      <c r="Y2362">
        <v>0.56999999999999995</v>
      </c>
      <c r="Z2362">
        <v>1.5</v>
      </c>
      <c r="AA2362" t="s">
        <v>58</v>
      </c>
      <c r="AB2362">
        <v>104</v>
      </c>
      <c r="AC2362">
        <v>99</v>
      </c>
      <c r="AD2362">
        <v>110</v>
      </c>
      <c r="AE2362">
        <v>17000</v>
      </c>
      <c r="AF2362">
        <v>16000</v>
      </c>
      <c r="AG2362">
        <v>18000</v>
      </c>
      <c r="AH2362" t="s">
        <v>87</v>
      </c>
      <c r="AI2362">
        <v>0.02</v>
      </c>
      <c r="AJ2362">
        <v>0.02</v>
      </c>
      <c r="AK2362">
        <v>0.03</v>
      </c>
      <c r="AL2362">
        <v>0.02</v>
      </c>
      <c r="AM2362">
        <v>0.02</v>
      </c>
      <c r="AN2362">
        <v>0.02</v>
      </c>
      <c r="AO2362">
        <v>3.6</v>
      </c>
      <c r="AP2362">
        <v>3</v>
      </c>
      <c r="AQ2362">
        <v>4</v>
      </c>
      <c r="AR2362">
        <v>0</v>
      </c>
      <c r="AS2362">
        <v>65</v>
      </c>
      <c r="AT2362">
        <v>62</v>
      </c>
      <c r="AU2362">
        <v>68</v>
      </c>
    </row>
    <row r="2363" spans="1:47">
      <c r="A2363" t="s">
        <v>368</v>
      </c>
      <c r="B2363" t="s">
        <v>369</v>
      </c>
      <c r="C2363" t="s">
        <v>370</v>
      </c>
      <c r="D2363">
        <v>398</v>
      </c>
      <c r="E2363" t="s">
        <v>56</v>
      </c>
      <c r="F2363">
        <v>1991</v>
      </c>
      <c r="G2363">
        <v>16154660</v>
      </c>
      <c r="H2363">
        <v>262</v>
      </c>
      <c r="I2363">
        <v>137</v>
      </c>
      <c r="J2363">
        <v>428</v>
      </c>
      <c r="K2363">
        <v>42000</v>
      </c>
      <c r="L2363">
        <v>22000</v>
      </c>
      <c r="M2363">
        <v>69000</v>
      </c>
      <c r="N2363" t="s">
        <v>51</v>
      </c>
      <c r="O2363">
        <v>13</v>
      </c>
      <c r="P2363">
        <v>12</v>
      </c>
      <c r="Q2363">
        <v>15</v>
      </c>
      <c r="R2363">
        <v>2200</v>
      </c>
      <c r="S2363">
        <v>1900</v>
      </c>
      <c r="T2363">
        <v>2400</v>
      </c>
      <c r="U2363">
        <v>0.02</v>
      </c>
      <c r="V2363">
        <v>0.02</v>
      </c>
      <c r="W2363">
        <v>0.03</v>
      </c>
      <c r="X2363">
        <v>4</v>
      </c>
      <c r="Y2363">
        <v>3.1</v>
      </c>
      <c r="Z2363">
        <v>5</v>
      </c>
      <c r="AA2363" t="s">
        <v>58</v>
      </c>
      <c r="AB2363">
        <v>140</v>
      </c>
      <c r="AC2363">
        <v>132</v>
      </c>
      <c r="AD2363">
        <v>150</v>
      </c>
      <c r="AE2363">
        <v>23000</v>
      </c>
      <c r="AF2363">
        <v>21000</v>
      </c>
      <c r="AG2363">
        <v>24000</v>
      </c>
      <c r="AH2363" t="s">
        <v>87</v>
      </c>
      <c r="AI2363">
        <v>0.04</v>
      </c>
      <c r="AJ2363">
        <v>0.04</v>
      </c>
      <c r="AK2363">
        <v>0.04</v>
      </c>
      <c r="AL2363">
        <v>0.06</v>
      </c>
      <c r="AM2363">
        <v>0.05</v>
      </c>
      <c r="AN2363">
        <v>0.06</v>
      </c>
      <c r="AO2363">
        <v>9.1</v>
      </c>
      <c r="AP2363">
        <v>8</v>
      </c>
      <c r="AQ2363">
        <v>9.4</v>
      </c>
      <c r="AR2363">
        <v>0</v>
      </c>
      <c r="AS2363">
        <v>48</v>
      </c>
      <c r="AT2363">
        <v>45</v>
      </c>
      <c r="AU2363">
        <v>51</v>
      </c>
    </row>
    <row r="2364" spans="1:47">
      <c r="A2364" t="s">
        <v>368</v>
      </c>
      <c r="B2364" t="s">
        <v>369</v>
      </c>
      <c r="C2364" t="s">
        <v>370</v>
      </c>
      <c r="D2364">
        <v>398</v>
      </c>
      <c r="E2364" t="s">
        <v>56</v>
      </c>
      <c r="F2364">
        <v>1992</v>
      </c>
      <c r="G2364">
        <v>16070184</v>
      </c>
      <c r="H2364">
        <v>366</v>
      </c>
      <c r="I2364">
        <v>186</v>
      </c>
      <c r="J2364">
        <v>607</v>
      </c>
      <c r="K2364">
        <v>59000</v>
      </c>
      <c r="L2364">
        <v>30000</v>
      </c>
      <c r="M2364">
        <v>98000</v>
      </c>
      <c r="N2364" t="s">
        <v>51</v>
      </c>
      <c r="O2364">
        <v>15</v>
      </c>
      <c r="P2364">
        <v>13</v>
      </c>
      <c r="Q2364">
        <v>16</v>
      </c>
      <c r="R2364">
        <v>2400</v>
      </c>
      <c r="S2364">
        <v>2200</v>
      </c>
      <c r="T2364">
        <v>2600</v>
      </c>
      <c r="U2364">
        <v>7.0000000000000007E-2</v>
      </c>
      <c r="V2364">
        <v>0.06</v>
      </c>
      <c r="W2364">
        <v>0.08</v>
      </c>
      <c r="X2364">
        <v>11</v>
      </c>
      <c r="Y2364">
        <v>9.6</v>
      </c>
      <c r="Z2364">
        <v>13</v>
      </c>
      <c r="AA2364" t="s">
        <v>58</v>
      </c>
      <c r="AB2364">
        <v>183</v>
      </c>
      <c r="AC2364">
        <v>170</v>
      </c>
      <c r="AD2364">
        <v>198</v>
      </c>
      <c r="AE2364">
        <v>29000</v>
      </c>
      <c r="AF2364">
        <v>27000</v>
      </c>
      <c r="AG2364">
        <v>32000</v>
      </c>
      <c r="AH2364" t="s">
        <v>87</v>
      </c>
      <c r="AI2364">
        <v>7.0000000000000007E-2</v>
      </c>
      <c r="AJ2364">
        <v>0.06</v>
      </c>
      <c r="AK2364">
        <v>0.08</v>
      </c>
      <c r="AL2364">
        <v>0.13</v>
      </c>
      <c r="AM2364">
        <v>0.11</v>
      </c>
      <c r="AN2364">
        <v>0.13</v>
      </c>
      <c r="AO2364">
        <v>20</v>
      </c>
      <c r="AP2364">
        <v>18</v>
      </c>
      <c r="AQ2364">
        <v>21</v>
      </c>
      <c r="AR2364">
        <v>0</v>
      </c>
      <c r="AS2364">
        <v>37</v>
      </c>
      <c r="AT2364">
        <v>34</v>
      </c>
      <c r="AU2364">
        <v>40</v>
      </c>
    </row>
    <row r="2365" spans="1:47">
      <c r="A2365" t="s">
        <v>368</v>
      </c>
      <c r="B2365" t="s">
        <v>369</v>
      </c>
      <c r="C2365" t="s">
        <v>370</v>
      </c>
      <c r="D2365">
        <v>398</v>
      </c>
      <c r="E2365" t="s">
        <v>56</v>
      </c>
      <c r="F2365">
        <v>1993</v>
      </c>
      <c r="G2365">
        <v>15929712</v>
      </c>
      <c r="H2365">
        <v>476</v>
      </c>
      <c r="I2365">
        <v>238</v>
      </c>
      <c r="J2365">
        <v>796</v>
      </c>
      <c r="K2365">
        <v>76000</v>
      </c>
      <c r="L2365">
        <v>38000</v>
      </c>
      <c r="M2365">
        <v>130000</v>
      </c>
      <c r="N2365" t="s">
        <v>51</v>
      </c>
      <c r="O2365">
        <v>17</v>
      </c>
      <c r="P2365">
        <v>16</v>
      </c>
      <c r="Q2365">
        <v>19</v>
      </c>
      <c r="R2365">
        <v>2700</v>
      </c>
      <c r="S2365">
        <v>2500</v>
      </c>
      <c r="T2365">
        <v>3000</v>
      </c>
      <c r="U2365">
        <v>0.14000000000000001</v>
      </c>
      <c r="V2365">
        <v>0.12</v>
      </c>
      <c r="W2365">
        <v>0.17</v>
      </c>
      <c r="X2365">
        <v>23</v>
      </c>
      <c r="Y2365">
        <v>20</v>
      </c>
      <c r="Z2365">
        <v>27</v>
      </c>
      <c r="AA2365" t="s">
        <v>58</v>
      </c>
      <c r="AB2365">
        <v>231</v>
      </c>
      <c r="AC2365">
        <v>214</v>
      </c>
      <c r="AD2365">
        <v>250</v>
      </c>
      <c r="AE2365">
        <v>37000</v>
      </c>
      <c r="AF2365">
        <v>34000</v>
      </c>
      <c r="AG2365">
        <v>40000</v>
      </c>
      <c r="AH2365" t="s">
        <v>87</v>
      </c>
      <c r="AI2365">
        <v>0.11</v>
      </c>
      <c r="AJ2365">
        <v>0.1</v>
      </c>
      <c r="AK2365">
        <v>0.12</v>
      </c>
      <c r="AL2365">
        <v>0.25</v>
      </c>
      <c r="AM2365">
        <v>0.22</v>
      </c>
      <c r="AN2365">
        <v>0.26</v>
      </c>
      <c r="AO2365">
        <v>39</v>
      </c>
      <c r="AP2365">
        <v>35</v>
      </c>
      <c r="AQ2365">
        <v>41</v>
      </c>
      <c r="AR2365">
        <v>0</v>
      </c>
      <c r="AS2365">
        <v>28</v>
      </c>
      <c r="AT2365">
        <v>26</v>
      </c>
      <c r="AU2365">
        <v>31</v>
      </c>
    </row>
    <row r="2366" spans="1:47">
      <c r="A2366" t="s">
        <v>368</v>
      </c>
      <c r="B2366" t="s">
        <v>369</v>
      </c>
      <c r="C2366" t="s">
        <v>370</v>
      </c>
      <c r="D2366">
        <v>398</v>
      </c>
      <c r="E2366" t="s">
        <v>56</v>
      </c>
      <c r="F2366">
        <v>1994</v>
      </c>
      <c r="G2366">
        <v>15750801</v>
      </c>
      <c r="H2366">
        <v>581</v>
      </c>
      <c r="I2366">
        <v>287</v>
      </c>
      <c r="J2366">
        <v>977</v>
      </c>
      <c r="K2366">
        <v>92000</v>
      </c>
      <c r="L2366">
        <v>45000</v>
      </c>
      <c r="M2366">
        <v>150000</v>
      </c>
      <c r="N2366" t="s">
        <v>51</v>
      </c>
      <c r="O2366">
        <v>23</v>
      </c>
      <c r="P2366">
        <v>21</v>
      </c>
      <c r="Q2366">
        <v>25</v>
      </c>
      <c r="R2366">
        <v>3600</v>
      </c>
      <c r="S2366">
        <v>3200</v>
      </c>
      <c r="T2366">
        <v>4000</v>
      </c>
      <c r="U2366">
        <v>0.25</v>
      </c>
      <c r="V2366">
        <v>0.22</v>
      </c>
      <c r="W2366">
        <v>0.28999999999999998</v>
      </c>
      <c r="X2366">
        <v>40</v>
      </c>
      <c r="Y2366">
        <v>34</v>
      </c>
      <c r="Z2366">
        <v>46</v>
      </c>
      <c r="AA2366" t="s">
        <v>58</v>
      </c>
      <c r="AB2366">
        <v>278</v>
      </c>
      <c r="AC2366">
        <v>257</v>
      </c>
      <c r="AD2366">
        <v>300</v>
      </c>
      <c r="AE2366">
        <v>44000</v>
      </c>
      <c r="AF2366">
        <v>40000</v>
      </c>
      <c r="AG2366">
        <v>47000</v>
      </c>
      <c r="AH2366" t="s">
        <v>87</v>
      </c>
      <c r="AI2366">
        <v>0.15</v>
      </c>
      <c r="AJ2366">
        <v>0.14000000000000001</v>
      </c>
      <c r="AK2366">
        <v>0.17</v>
      </c>
      <c r="AL2366">
        <v>0.42</v>
      </c>
      <c r="AM2366">
        <v>0.38</v>
      </c>
      <c r="AN2366">
        <v>0.45</v>
      </c>
      <c r="AO2366">
        <v>67</v>
      </c>
      <c r="AP2366">
        <v>60</v>
      </c>
      <c r="AQ2366">
        <v>71</v>
      </c>
      <c r="AR2366">
        <v>0</v>
      </c>
      <c r="AS2366">
        <v>24</v>
      </c>
      <c r="AT2366">
        <v>22</v>
      </c>
      <c r="AU2366">
        <v>26</v>
      </c>
    </row>
    <row r="2367" spans="1:47">
      <c r="A2367" t="s">
        <v>368</v>
      </c>
      <c r="B2367" t="s">
        <v>369</v>
      </c>
      <c r="C2367" t="s">
        <v>370</v>
      </c>
      <c r="D2367">
        <v>398</v>
      </c>
      <c r="E2367" t="s">
        <v>56</v>
      </c>
      <c r="F2367">
        <v>1995</v>
      </c>
      <c r="G2367">
        <v>15549632</v>
      </c>
      <c r="H2367">
        <v>670</v>
      </c>
      <c r="I2367">
        <v>331</v>
      </c>
      <c r="J2367">
        <v>1125</v>
      </c>
      <c r="K2367">
        <v>100000</v>
      </c>
      <c r="L2367">
        <v>52000</v>
      </c>
      <c r="M2367">
        <v>170000</v>
      </c>
      <c r="N2367" t="s">
        <v>51</v>
      </c>
      <c r="O2367">
        <v>33</v>
      </c>
      <c r="P2367">
        <v>31</v>
      </c>
      <c r="Q2367">
        <v>36</v>
      </c>
      <c r="R2367">
        <v>5200</v>
      </c>
      <c r="S2367">
        <v>4800</v>
      </c>
      <c r="T2367">
        <v>5600</v>
      </c>
      <c r="U2367">
        <v>0.41</v>
      </c>
      <c r="V2367">
        <v>0.35</v>
      </c>
      <c r="W2367">
        <v>0.46</v>
      </c>
      <c r="X2367">
        <v>63</v>
      </c>
      <c r="Y2367">
        <v>54</v>
      </c>
      <c r="Z2367">
        <v>72</v>
      </c>
      <c r="AA2367" t="s">
        <v>58</v>
      </c>
      <c r="AB2367">
        <v>319</v>
      </c>
      <c r="AC2367">
        <v>296</v>
      </c>
      <c r="AD2367">
        <v>343</v>
      </c>
      <c r="AE2367">
        <v>50000</v>
      </c>
      <c r="AF2367">
        <v>46000</v>
      </c>
      <c r="AG2367">
        <v>53000</v>
      </c>
      <c r="AH2367" t="s">
        <v>87</v>
      </c>
      <c r="AI2367">
        <v>0.21</v>
      </c>
      <c r="AJ2367">
        <v>0.19</v>
      </c>
      <c r="AK2367">
        <v>0.24</v>
      </c>
      <c r="AL2367">
        <v>0.67</v>
      </c>
      <c r="AM2367">
        <v>0.6</v>
      </c>
      <c r="AN2367">
        <v>0.72</v>
      </c>
      <c r="AO2367">
        <v>100</v>
      </c>
      <c r="AP2367">
        <v>93</v>
      </c>
      <c r="AQ2367">
        <v>110</v>
      </c>
      <c r="AR2367">
        <v>0</v>
      </c>
      <c r="AS2367">
        <v>23</v>
      </c>
      <c r="AT2367">
        <v>21</v>
      </c>
      <c r="AU2367">
        <v>25</v>
      </c>
    </row>
    <row r="2368" spans="1:47">
      <c r="A2368" t="s">
        <v>368</v>
      </c>
      <c r="B2368" t="s">
        <v>369</v>
      </c>
      <c r="C2368" t="s">
        <v>370</v>
      </c>
      <c r="D2368">
        <v>398</v>
      </c>
      <c r="E2368" t="s">
        <v>56</v>
      </c>
      <c r="F2368">
        <v>1996</v>
      </c>
      <c r="G2368">
        <v>15326132</v>
      </c>
      <c r="H2368">
        <v>726</v>
      </c>
      <c r="I2368">
        <v>360</v>
      </c>
      <c r="J2368">
        <v>1218</v>
      </c>
      <c r="K2368">
        <v>110000</v>
      </c>
      <c r="L2368">
        <v>55000</v>
      </c>
      <c r="M2368">
        <v>190000</v>
      </c>
      <c r="N2368" t="s">
        <v>51</v>
      </c>
      <c r="O2368">
        <v>45</v>
      </c>
      <c r="P2368">
        <v>40</v>
      </c>
      <c r="Q2368">
        <v>49</v>
      </c>
      <c r="R2368">
        <v>6800</v>
      </c>
      <c r="S2368">
        <v>6200</v>
      </c>
      <c r="T2368">
        <v>7500</v>
      </c>
      <c r="U2368">
        <v>0.56000000000000005</v>
      </c>
      <c r="V2368">
        <v>0.49</v>
      </c>
      <c r="W2368">
        <v>0.64</v>
      </c>
      <c r="X2368">
        <v>86</v>
      </c>
      <c r="Y2368">
        <v>75</v>
      </c>
      <c r="Z2368">
        <v>98</v>
      </c>
      <c r="AA2368" t="s">
        <v>58</v>
      </c>
      <c r="AB2368">
        <v>349</v>
      </c>
      <c r="AC2368">
        <v>325</v>
      </c>
      <c r="AD2368">
        <v>372</v>
      </c>
      <c r="AE2368">
        <v>53000</v>
      </c>
      <c r="AF2368">
        <v>50000</v>
      </c>
      <c r="AG2368">
        <v>57000</v>
      </c>
      <c r="AH2368" t="s">
        <v>87</v>
      </c>
      <c r="AI2368">
        <v>0.28000000000000003</v>
      </c>
      <c r="AJ2368">
        <v>0.25</v>
      </c>
      <c r="AK2368">
        <v>0.3</v>
      </c>
      <c r="AL2368">
        <v>0.96</v>
      </c>
      <c r="AM2368">
        <v>0.86</v>
      </c>
      <c r="AN2368">
        <v>1</v>
      </c>
      <c r="AO2368">
        <v>150</v>
      </c>
      <c r="AP2368">
        <v>130</v>
      </c>
      <c r="AQ2368">
        <v>160</v>
      </c>
      <c r="AR2368">
        <v>0</v>
      </c>
      <c r="AS2368">
        <v>26</v>
      </c>
      <c r="AT2368">
        <v>24</v>
      </c>
      <c r="AU2368">
        <v>28</v>
      </c>
    </row>
    <row r="2369" spans="1:47">
      <c r="A2369" t="s">
        <v>368</v>
      </c>
      <c r="B2369" t="s">
        <v>369</v>
      </c>
      <c r="C2369" t="s">
        <v>370</v>
      </c>
      <c r="D2369">
        <v>398</v>
      </c>
      <c r="E2369" t="s">
        <v>56</v>
      </c>
      <c r="F2369">
        <v>1997</v>
      </c>
      <c r="G2369">
        <v>15085965</v>
      </c>
      <c r="H2369">
        <v>752</v>
      </c>
      <c r="I2369">
        <v>377</v>
      </c>
      <c r="J2369">
        <v>1253</v>
      </c>
      <c r="K2369">
        <v>110000</v>
      </c>
      <c r="L2369">
        <v>57000</v>
      </c>
      <c r="M2369">
        <v>190000</v>
      </c>
      <c r="N2369" t="s">
        <v>51</v>
      </c>
      <c r="O2369">
        <v>47</v>
      </c>
      <c r="P2369">
        <v>43</v>
      </c>
      <c r="Q2369">
        <v>52</v>
      </c>
      <c r="R2369">
        <v>7100</v>
      </c>
      <c r="S2369">
        <v>6400</v>
      </c>
      <c r="T2369">
        <v>7800</v>
      </c>
      <c r="U2369">
        <v>0.72</v>
      </c>
      <c r="V2369">
        <v>0.63</v>
      </c>
      <c r="W2369">
        <v>0.82</v>
      </c>
      <c r="X2369">
        <v>110</v>
      </c>
      <c r="Y2369">
        <v>95</v>
      </c>
      <c r="Z2369">
        <v>120</v>
      </c>
      <c r="AA2369" t="s">
        <v>58</v>
      </c>
      <c r="AB2369">
        <v>369</v>
      </c>
      <c r="AC2369">
        <v>344</v>
      </c>
      <c r="AD2369">
        <v>387</v>
      </c>
      <c r="AE2369">
        <v>56000</v>
      </c>
      <c r="AF2369">
        <v>52000</v>
      </c>
      <c r="AG2369">
        <v>58000</v>
      </c>
      <c r="AH2369" t="s">
        <v>87</v>
      </c>
      <c r="AI2369">
        <v>0.35</v>
      </c>
      <c r="AJ2369">
        <v>0.32</v>
      </c>
      <c r="AK2369">
        <v>0.38</v>
      </c>
      <c r="AL2369">
        <v>1.3</v>
      </c>
      <c r="AM2369">
        <v>1.2</v>
      </c>
      <c r="AN2369">
        <v>1.4</v>
      </c>
      <c r="AO2369">
        <v>190</v>
      </c>
      <c r="AP2369">
        <v>180</v>
      </c>
      <c r="AQ2369">
        <v>200</v>
      </c>
      <c r="AR2369">
        <v>0</v>
      </c>
      <c r="AS2369">
        <v>29</v>
      </c>
      <c r="AT2369">
        <v>28</v>
      </c>
      <c r="AU2369">
        <v>31</v>
      </c>
    </row>
    <row r="2370" spans="1:47">
      <c r="A2370" t="s">
        <v>368</v>
      </c>
      <c r="B2370" t="s">
        <v>369</v>
      </c>
      <c r="C2370" t="s">
        <v>370</v>
      </c>
      <c r="D2370">
        <v>398</v>
      </c>
      <c r="E2370" t="s">
        <v>56</v>
      </c>
      <c r="F2370">
        <v>1998</v>
      </c>
      <c r="G2370">
        <v>14858241</v>
      </c>
      <c r="H2370">
        <v>753</v>
      </c>
      <c r="I2370">
        <v>382</v>
      </c>
      <c r="J2370">
        <v>1246</v>
      </c>
      <c r="K2370">
        <v>110000</v>
      </c>
      <c r="L2370">
        <v>57000</v>
      </c>
      <c r="M2370">
        <v>190000</v>
      </c>
      <c r="N2370" t="s">
        <v>51</v>
      </c>
      <c r="O2370">
        <v>50</v>
      </c>
      <c r="P2370">
        <v>44</v>
      </c>
      <c r="Q2370">
        <v>56</v>
      </c>
      <c r="R2370">
        <v>7400</v>
      </c>
      <c r="S2370">
        <v>6600</v>
      </c>
      <c r="T2370">
        <v>8300</v>
      </c>
      <c r="U2370">
        <v>0.87</v>
      </c>
      <c r="V2370">
        <v>0.74</v>
      </c>
      <c r="W2370">
        <v>1</v>
      </c>
      <c r="X2370">
        <v>130</v>
      </c>
      <c r="Y2370">
        <v>110</v>
      </c>
      <c r="Z2370">
        <v>150</v>
      </c>
      <c r="AA2370" t="s">
        <v>58</v>
      </c>
      <c r="AB2370">
        <v>378</v>
      </c>
      <c r="AC2370">
        <v>352</v>
      </c>
      <c r="AD2370">
        <v>391</v>
      </c>
      <c r="AE2370">
        <v>56000</v>
      </c>
      <c r="AF2370">
        <v>52000</v>
      </c>
      <c r="AG2370">
        <v>58000</v>
      </c>
      <c r="AH2370" t="s">
        <v>87</v>
      </c>
      <c r="AI2370">
        <v>0.44</v>
      </c>
      <c r="AJ2370">
        <v>0.4</v>
      </c>
      <c r="AK2370">
        <v>0.47</v>
      </c>
      <c r="AL2370">
        <v>1.6</v>
      </c>
      <c r="AM2370">
        <v>1.5</v>
      </c>
      <c r="AN2370">
        <v>1.7</v>
      </c>
      <c r="AO2370">
        <v>240</v>
      </c>
      <c r="AP2370">
        <v>230</v>
      </c>
      <c r="AQ2370">
        <v>250</v>
      </c>
      <c r="AR2370">
        <v>0</v>
      </c>
      <c r="AS2370">
        <v>37</v>
      </c>
      <c r="AT2370">
        <v>35</v>
      </c>
      <c r="AU2370">
        <v>39</v>
      </c>
    </row>
    <row r="2371" spans="1:47">
      <c r="A2371" t="s">
        <v>368</v>
      </c>
      <c r="B2371" t="s">
        <v>369</v>
      </c>
      <c r="C2371" t="s">
        <v>370</v>
      </c>
      <c r="D2371">
        <v>398</v>
      </c>
      <c r="E2371" t="s">
        <v>56</v>
      </c>
      <c r="F2371">
        <v>1999</v>
      </c>
      <c r="G2371">
        <v>14679568</v>
      </c>
      <c r="H2371">
        <v>722</v>
      </c>
      <c r="I2371">
        <v>373</v>
      </c>
      <c r="J2371">
        <v>1183</v>
      </c>
      <c r="K2371">
        <v>110000</v>
      </c>
      <c r="L2371">
        <v>55000</v>
      </c>
      <c r="M2371">
        <v>170000</v>
      </c>
      <c r="N2371" t="s">
        <v>51</v>
      </c>
      <c r="O2371">
        <v>38</v>
      </c>
      <c r="P2371">
        <v>34</v>
      </c>
      <c r="Q2371">
        <v>43</v>
      </c>
      <c r="R2371">
        <v>5600</v>
      </c>
      <c r="S2371">
        <v>5000</v>
      </c>
      <c r="T2371">
        <v>6300</v>
      </c>
      <c r="U2371">
        <v>1</v>
      </c>
      <c r="V2371">
        <v>0.86</v>
      </c>
      <c r="W2371">
        <v>1.2</v>
      </c>
      <c r="X2371">
        <v>150</v>
      </c>
      <c r="Y2371">
        <v>130</v>
      </c>
      <c r="Z2371">
        <v>170</v>
      </c>
      <c r="AA2371" t="s">
        <v>58</v>
      </c>
      <c r="AB2371">
        <v>375</v>
      </c>
      <c r="AC2371">
        <v>347</v>
      </c>
      <c r="AD2371">
        <v>393</v>
      </c>
      <c r="AE2371">
        <v>55000</v>
      </c>
      <c r="AF2371">
        <v>51000</v>
      </c>
      <c r="AG2371">
        <v>58000</v>
      </c>
      <c r="AH2371" t="s">
        <v>87</v>
      </c>
      <c r="AI2371">
        <v>0.55000000000000004</v>
      </c>
      <c r="AJ2371">
        <v>0.5</v>
      </c>
      <c r="AK2371">
        <v>0.6</v>
      </c>
      <c r="AL2371">
        <v>2.1</v>
      </c>
      <c r="AM2371">
        <v>1.9</v>
      </c>
      <c r="AN2371">
        <v>2.2000000000000002</v>
      </c>
      <c r="AO2371">
        <v>300</v>
      </c>
      <c r="AP2371">
        <v>280</v>
      </c>
      <c r="AQ2371">
        <v>320</v>
      </c>
      <c r="AR2371">
        <v>0</v>
      </c>
      <c r="AS2371">
        <v>45</v>
      </c>
      <c r="AT2371">
        <v>43</v>
      </c>
      <c r="AU2371">
        <v>49</v>
      </c>
    </row>
    <row r="2372" spans="1:47">
      <c r="A2372" t="s">
        <v>368</v>
      </c>
      <c r="B2372" t="s">
        <v>369</v>
      </c>
      <c r="C2372" t="s">
        <v>370</v>
      </c>
      <c r="D2372">
        <v>398</v>
      </c>
      <c r="E2372" t="s">
        <v>56</v>
      </c>
      <c r="F2372">
        <v>2000</v>
      </c>
      <c r="G2372">
        <v>14575644</v>
      </c>
      <c r="H2372">
        <v>658</v>
      </c>
      <c r="I2372">
        <v>345</v>
      </c>
      <c r="J2372">
        <v>1071</v>
      </c>
      <c r="K2372">
        <v>96000</v>
      </c>
      <c r="L2372">
        <v>50000</v>
      </c>
      <c r="M2372">
        <v>160000</v>
      </c>
      <c r="N2372" t="s">
        <v>51</v>
      </c>
      <c r="O2372">
        <v>33</v>
      </c>
      <c r="P2372">
        <v>29</v>
      </c>
      <c r="Q2372">
        <v>37</v>
      </c>
      <c r="R2372">
        <v>4800</v>
      </c>
      <c r="S2372">
        <v>4300</v>
      </c>
      <c r="T2372">
        <v>5300</v>
      </c>
      <c r="U2372">
        <v>1.1000000000000001</v>
      </c>
      <c r="V2372">
        <v>0.93</v>
      </c>
      <c r="W2372">
        <v>1.3</v>
      </c>
      <c r="X2372">
        <v>160</v>
      </c>
      <c r="Y2372">
        <v>140</v>
      </c>
      <c r="Z2372">
        <v>190</v>
      </c>
      <c r="AA2372" t="s">
        <v>58</v>
      </c>
      <c r="AB2372">
        <v>362</v>
      </c>
      <c r="AC2372">
        <v>335</v>
      </c>
      <c r="AD2372">
        <v>381</v>
      </c>
      <c r="AE2372">
        <v>53000</v>
      </c>
      <c r="AF2372">
        <v>49000</v>
      </c>
      <c r="AG2372">
        <v>56000</v>
      </c>
      <c r="AH2372" t="s">
        <v>87</v>
      </c>
      <c r="AI2372">
        <v>0.68</v>
      </c>
      <c r="AJ2372">
        <v>0.62</v>
      </c>
      <c r="AK2372">
        <v>0.75</v>
      </c>
      <c r="AL2372">
        <v>2.5</v>
      </c>
      <c r="AM2372">
        <v>2.2000000000000002</v>
      </c>
      <c r="AN2372">
        <v>2.6</v>
      </c>
      <c r="AO2372">
        <v>360</v>
      </c>
      <c r="AP2372">
        <v>330</v>
      </c>
      <c r="AQ2372">
        <v>380</v>
      </c>
      <c r="AR2372">
        <v>0</v>
      </c>
      <c r="AS2372">
        <v>49</v>
      </c>
      <c r="AT2372">
        <v>47</v>
      </c>
      <c r="AU2372">
        <v>53</v>
      </c>
    </row>
    <row r="2373" spans="1:47">
      <c r="A2373" t="s">
        <v>368</v>
      </c>
      <c r="B2373" t="s">
        <v>369</v>
      </c>
      <c r="C2373" t="s">
        <v>370</v>
      </c>
      <c r="D2373">
        <v>398</v>
      </c>
      <c r="E2373" t="s">
        <v>56</v>
      </c>
      <c r="F2373">
        <v>2001</v>
      </c>
      <c r="G2373">
        <v>14559255</v>
      </c>
      <c r="H2373">
        <v>575</v>
      </c>
      <c r="I2373">
        <v>302</v>
      </c>
      <c r="J2373">
        <v>933</v>
      </c>
      <c r="K2373">
        <v>84000</v>
      </c>
      <c r="L2373">
        <v>44000</v>
      </c>
      <c r="M2373">
        <v>140000</v>
      </c>
      <c r="N2373" t="s">
        <v>51</v>
      </c>
      <c r="O2373">
        <v>30</v>
      </c>
      <c r="P2373">
        <v>27</v>
      </c>
      <c r="Q2373">
        <v>33</v>
      </c>
      <c r="R2373">
        <v>4400</v>
      </c>
      <c r="S2373">
        <v>3900</v>
      </c>
      <c r="T2373">
        <v>4800</v>
      </c>
      <c r="U2373">
        <v>1.1000000000000001</v>
      </c>
      <c r="V2373">
        <v>0.96</v>
      </c>
      <c r="W2373">
        <v>1.4</v>
      </c>
      <c r="X2373">
        <v>170</v>
      </c>
      <c r="Y2373">
        <v>140</v>
      </c>
      <c r="Z2373">
        <v>200</v>
      </c>
      <c r="AA2373" t="s">
        <v>58</v>
      </c>
      <c r="AB2373">
        <v>338</v>
      </c>
      <c r="AC2373">
        <v>314</v>
      </c>
      <c r="AD2373">
        <v>354</v>
      </c>
      <c r="AE2373">
        <v>49000</v>
      </c>
      <c r="AF2373">
        <v>46000</v>
      </c>
      <c r="AG2373">
        <v>52000</v>
      </c>
      <c r="AH2373" t="s">
        <v>87</v>
      </c>
      <c r="AI2373">
        <v>0.85</v>
      </c>
      <c r="AJ2373">
        <v>0.78</v>
      </c>
      <c r="AK2373">
        <v>0.92</v>
      </c>
      <c r="AL2373">
        <v>2.9</v>
      </c>
      <c r="AM2373">
        <v>2.6</v>
      </c>
      <c r="AN2373">
        <v>3</v>
      </c>
      <c r="AO2373">
        <v>420</v>
      </c>
      <c r="AP2373">
        <v>380</v>
      </c>
      <c r="AQ2373">
        <v>440</v>
      </c>
      <c r="AR2373">
        <v>0</v>
      </c>
      <c r="AS2373">
        <v>53</v>
      </c>
      <c r="AT2373">
        <v>51</v>
      </c>
      <c r="AU2373">
        <v>57</v>
      </c>
    </row>
    <row r="2374" spans="1:47">
      <c r="A2374" t="s">
        <v>368</v>
      </c>
      <c r="B2374" t="s">
        <v>369</v>
      </c>
      <c r="C2374" t="s">
        <v>370</v>
      </c>
      <c r="D2374">
        <v>398</v>
      </c>
      <c r="E2374" t="s">
        <v>56</v>
      </c>
      <c r="F2374">
        <v>2002</v>
      </c>
      <c r="G2374">
        <v>14623188</v>
      </c>
      <c r="H2374">
        <v>491</v>
      </c>
      <c r="I2374">
        <v>257</v>
      </c>
      <c r="J2374">
        <v>801</v>
      </c>
      <c r="K2374">
        <v>72000</v>
      </c>
      <c r="L2374">
        <v>38000</v>
      </c>
      <c r="M2374">
        <v>120000</v>
      </c>
      <c r="N2374" t="s">
        <v>51</v>
      </c>
      <c r="O2374">
        <v>31</v>
      </c>
      <c r="P2374">
        <v>28</v>
      </c>
      <c r="Q2374">
        <v>34</v>
      </c>
      <c r="R2374">
        <v>4500</v>
      </c>
      <c r="S2374">
        <v>4100</v>
      </c>
      <c r="T2374">
        <v>5000</v>
      </c>
      <c r="U2374">
        <v>1.1000000000000001</v>
      </c>
      <c r="V2374">
        <v>0.89</v>
      </c>
      <c r="W2374">
        <v>1.3</v>
      </c>
      <c r="X2374">
        <v>160</v>
      </c>
      <c r="Y2374">
        <v>130</v>
      </c>
      <c r="Z2374">
        <v>190</v>
      </c>
      <c r="AA2374" t="s">
        <v>58</v>
      </c>
      <c r="AB2374">
        <v>307</v>
      </c>
      <c r="AC2374">
        <v>291</v>
      </c>
      <c r="AD2374">
        <v>325</v>
      </c>
      <c r="AE2374">
        <v>45000</v>
      </c>
      <c r="AF2374">
        <v>43000</v>
      </c>
      <c r="AG2374">
        <v>47000</v>
      </c>
      <c r="AH2374" t="s">
        <v>87</v>
      </c>
      <c r="AI2374">
        <v>1</v>
      </c>
      <c r="AJ2374">
        <v>0.94</v>
      </c>
      <c r="AK2374">
        <v>1.1000000000000001</v>
      </c>
      <c r="AL2374">
        <v>3.1</v>
      </c>
      <c r="AM2374">
        <v>2.9</v>
      </c>
      <c r="AN2374">
        <v>3.3</v>
      </c>
      <c r="AO2374">
        <v>460</v>
      </c>
      <c r="AP2374">
        <v>420</v>
      </c>
      <c r="AQ2374">
        <v>480</v>
      </c>
      <c r="AR2374">
        <v>0</v>
      </c>
      <c r="AS2374">
        <v>61</v>
      </c>
      <c r="AT2374">
        <v>58</v>
      </c>
      <c r="AU2374">
        <v>65</v>
      </c>
    </row>
    <row r="2375" spans="1:47">
      <c r="A2375" t="s">
        <v>368</v>
      </c>
      <c r="B2375" t="s">
        <v>369</v>
      </c>
      <c r="C2375" t="s">
        <v>370</v>
      </c>
      <c r="D2375">
        <v>398</v>
      </c>
      <c r="E2375" t="s">
        <v>56</v>
      </c>
      <c r="F2375">
        <v>2003</v>
      </c>
      <c r="G2375">
        <v>14747754</v>
      </c>
      <c r="H2375">
        <v>408</v>
      </c>
      <c r="I2375">
        <v>206</v>
      </c>
      <c r="J2375">
        <v>679</v>
      </c>
      <c r="K2375">
        <v>60000</v>
      </c>
      <c r="L2375">
        <v>30000</v>
      </c>
      <c r="M2375">
        <v>100000</v>
      </c>
      <c r="N2375" t="s">
        <v>51</v>
      </c>
      <c r="O2375">
        <v>29</v>
      </c>
      <c r="P2375">
        <v>26</v>
      </c>
      <c r="Q2375">
        <v>32</v>
      </c>
      <c r="R2375">
        <v>4300</v>
      </c>
      <c r="S2375">
        <v>3800</v>
      </c>
      <c r="T2375">
        <v>4700</v>
      </c>
      <c r="U2375">
        <v>0.95</v>
      </c>
      <c r="V2375">
        <v>0.76</v>
      </c>
      <c r="W2375">
        <v>1.2</v>
      </c>
      <c r="X2375">
        <v>140</v>
      </c>
      <c r="Y2375">
        <v>110</v>
      </c>
      <c r="Z2375">
        <v>170</v>
      </c>
      <c r="AA2375" t="s">
        <v>58</v>
      </c>
      <c r="AB2375">
        <v>275</v>
      </c>
      <c r="AC2375">
        <v>264</v>
      </c>
      <c r="AD2375">
        <v>291</v>
      </c>
      <c r="AE2375">
        <v>41000</v>
      </c>
      <c r="AF2375">
        <v>39000</v>
      </c>
      <c r="AG2375">
        <v>43000</v>
      </c>
      <c r="AH2375" t="s">
        <v>87</v>
      </c>
      <c r="AI2375">
        <v>1.2</v>
      </c>
      <c r="AJ2375">
        <v>1.1000000000000001</v>
      </c>
      <c r="AK2375">
        <v>1.3</v>
      </c>
      <c r="AL2375">
        <v>3.3</v>
      </c>
      <c r="AM2375">
        <v>3.1</v>
      </c>
      <c r="AN2375">
        <v>3.4</v>
      </c>
      <c r="AO2375">
        <v>490</v>
      </c>
      <c r="AP2375">
        <v>460</v>
      </c>
      <c r="AQ2375">
        <v>510</v>
      </c>
      <c r="AR2375">
        <v>0</v>
      </c>
      <c r="AS2375">
        <v>87</v>
      </c>
      <c r="AT2375">
        <v>82</v>
      </c>
      <c r="AU2375">
        <v>90</v>
      </c>
    </row>
    <row r="2376" spans="1:47">
      <c r="A2376" t="s">
        <v>368</v>
      </c>
      <c r="B2376" t="s">
        <v>369</v>
      </c>
      <c r="C2376" t="s">
        <v>370</v>
      </c>
      <c r="D2376">
        <v>398</v>
      </c>
      <c r="E2376" t="s">
        <v>56</v>
      </c>
      <c r="F2376">
        <v>2004</v>
      </c>
      <c r="G2376">
        <v>14902452</v>
      </c>
      <c r="H2376">
        <v>337</v>
      </c>
      <c r="I2376">
        <v>157</v>
      </c>
      <c r="J2376">
        <v>583</v>
      </c>
      <c r="K2376">
        <v>50000</v>
      </c>
      <c r="L2376">
        <v>23000</v>
      </c>
      <c r="M2376">
        <v>87000</v>
      </c>
      <c r="N2376" t="s">
        <v>51</v>
      </c>
      <c r="O2376">
        <v>27</v>
      </c>
      <c r="P2376">
        <v>24</v>
      </c>
      <c r="Q2376">
        <v>30</v>
      </c>
      <c r="R2376">
        <v>4000</v>
      </c>
      <c r="S2376">
        <v>3600</v>
      </c>
      <c r="T2376">
        <v>4400</v>
      </c>
      <c r="U2376">
        <v>0.79</v>
      </c>
      <c r="V2376">
        <v>0.59</v>
      </c>
      <c r="W2376">
        <v>1</v>
      </c>
      <c r="X2376">
        <v>120</v>
      </c>
      <c r="Y2376">
        <v>88</v>
      </c>
      <c r="Z2376">
        <v>150</v>
      </c>
      <c r="AA2376" t="s">
        <v>58</v>
      </c>
      <c r="AB2376">
        <v>246</v>
      </c>
      <c r="AC2376">
        <v>237</v>
      </c>
      <c r="AD2376">
        <v>267</v>
      </c>
      <c r="AE2376">
        <v>37000</v>
      </c>
      <c r="AF2376">
        <v>35000</v>
      </c>
      <c r="AG2376">
        <v>40000</v>
      </c>
      <c r="AH2376" t="s">
        <v>87</v>
      </c>
      <c r="AI2376">
        <v>1.4</v>
      </c>
      <c r="AJ2376">
        <v>1.3</v>
      </c>
      <c r="AK2376">
        <v>1.5</v>
      </c>
      <c r="AL2376">
        <v>3.4</v>
      </c>
      <c r="AM2376">
        <v>3.2</v>
      </c>
      <c r="AN2376">
        <v>3.6</v>
      </c>
      <c r="AO2376">
        <v>510</v>
      </c>
      <c r="AP2376">
        <v>480</v>
      </c>
      <c r="AQ2376">
        <v>540</v>
      </c>
      <c r="AR2376">
        <v>0</v>
      </c>
      <c r="AS2376">
        <v>78</v>
      </c>
      <c r="AT2376">
        <v>71</v>
      </c>
      <c r="AU2376">
        <v>80</v>
      </c>
    </row>
    <row r="2377" spans="1:47">
      <c r="A2377" t="s">
        <v>368</v>
      </c>
      <c r="B2377" t="s">
        <v>369</v>
      </c>
      <c r="C2377" t="s">
        <v>370</v>
      </c>
      <c r="D2377">
        <v>398</v>
      </c>
      <c r="E2377" t="s">
        <v>56</v>
      </c>
      <c r="F2377">
        <v>2005</v>
      </c>
      <c r="G2377">
        <v>15064088</v>
      </c>
      <c r="H2377">
        <v>285</v>
      </c>
      <c r="I2377">
        <v>120</v>
      </c>
      <c r="J2377">
        <v>518</v>
      </c>
      <c r="K2377">
        <v>43000</v>
      </c>
      <c r="L2377">
        <v>18000</v>
      </c>
      <c r="M2377">
        <v>78000</v>
      </c>
      <c r="N2377" t="s">
        <v>51</v>
      </c>
      <c r="O2377">
        <v>28</v>
      </c>
      <c r="P2377">
        <v>25</v>
      </c>
      <c r="Q2377">
        <v>30</v>
      </c>
      <c r="R2377">
        <v>4200</v>
      </c>
      <c r="S2377">
        <v>3800</v>
      </c>
      <c r="T2377">
        <v>4500</v>
      </c>
      <c r="U2377">
        <v>0.63</v>
      </c>
      <c r="V2377">
        <v>0.44</v>
      </c>
      <c r="W2377">
        <v>0.85</v>
      </c>
      <c r="X2377">
        <v>95</v>
      </c>
      <c r="Y2377">
        <v>67</v>
      </c>
      <c r="Z2377">
        <v>130</v>
      </c>
      <c r="AA2377" t="s">
        <v>58</v>
      </c>
      <c r="AB2377">
        <v>223</v>
      </c>
      <c r="AC2377">
        <v>214</v>
      </c>
      <c r="AD2377">
        <v>245</v>
      </c>
      <c r="AE2377">
        <v>34000</v>
      </c>
      <c r="AF2377">
        <v>32000</v>
      </c>
      <c r="AG2377">
        <v>37000</v>
      </c>
      <c r="AH2377" t="s">
        <v>87</v>
      </c>
      <c r="AI2377">
        <v>1.5</v>
      </c>
      <c r="AJ2377">
        <v>1.4</v>
      </c>
      <c r="AK2377">
        <v>1.7</v>
      </c>
      <c r="AL2377">
        <v>3.4</v>
      </c>
      <c r="AM2377">
        <v>3.2</v>
      </c>
      <c r="AN2377">
        <v>3.7</v>
      </c>
      <c r="AO2377">
        <v>510</v>
      </c>
      <c r="AP2377">
        <v>480</v>
      </c>
      <c r="AQ2377">
        <v>560</v>
      </c>
      <c r="AR2377">
        <v>0</v>
      </c>
      <c r="AS2377">
        <v>85</v>
      </c>
      <c r="AT2377">
        <v>78</v>
      </c>
      <c r="AU2377">
        <v>89</v>
      </c>
    </row>
    <row r="2378" spans="1:47">
      <c r="A2378" t="s">
        <v>368</v>
      </c>
      <c r="B2378" t="s">
        <v>369</v>
      </c>
      <c r="C2378" t="s">
        <v>370</v>
      </c>
      <c r="D2378">
        <v>398</v>
      </c>
      <c r="E2378" t="s">
        <v>56</v>
      </c>
      <c r="F2378">
        <v>2006</v>
      </c>
      <c r="G2378">
        <v>15227211</v>
      </c>
      <c r="H2378">
        <v>261</v>
      </c>
      <c r="I2378">
        <v>107</v>
      </c>
      <c r="J2378">
        <v>483</v>
      </c>
      <c r="K2378">
        <v>40000</v>
      </c>
      <c r="L2378">
        <v>16000</v>
      </c>
      <c r="M2378">
        <v>74000</v>
      </c>
      <c r="N2378" t="s">
        <v>51</v>
      </c>
      <c r="O2378">
        <v>24</v>
      </c>
      <c r="P2378">
        <v>22</v>
      </c>
      <c r="Q2378">
        <v>26</v>
      </c>
      <c r="R2378">
        <v>3600</v>
      </c>
      <c r="S2378">
        <v>3300</v>
      </c>
      <c r="T2378">
        <v>3900</v>
      </c>
      <c r="U2378">
        <v>0.57999999999999996</v>
      </c>
      <c r="V2378">
        <v>0.4</v>
      </c>
      <c r="W2378">
        <v>0.8</v>
      </c>
      <c r="X2378">
        <v>89</v>
      </c>
      <c r="Y2378">
        <v>62</v>
      </c>
      <c r="Z2378">
        <v>120</v>
      </c>
      <c r="AA2378" t="s">
        <v>58</v>
      </c>
      <c r="AB2378">
        <v>210</v>
      </c>
      <c r="AC2378">
        <v>200</v>
      </c>
      <c r="AD2378">
        <v>227</v>
      </c>
      <c r="AE2378">
        <v>32000</v>
      </c>
      <c r="AF2378">
        <v>30000</v>
      </c>
      <c r="AG2378">
        <v>35000</v>
      </c>
      <c r="AH2378" t="s">
        <v>87</v>
      </c>
      <c r="AI2378">
        <v>1.7</v>
      </c>
      <c r="AJ2378">
        <v>1.5</v>
      </c>
      <c r="AK2378">
        <v>1.8</v>
      </c>
      <c r="AL2378">
        <v>3.5</v>
      </c>
      <c r="AM2378">
        <v>3.3</v>
      </c>
      <c r="AN2378">
        <v>3.8</v>
      </c>
      <c r="AO2378">
        <v>530</v>
      </c>
      <c r="AP2378">
        <v>500</v>
      </c>
      <c r="AQ2378">
        <v>580</v>
      </c>
      <c r="AR2378">
        <v>0</v>
      </c>
      <c r="AS2378">
        <v>83</v>
      </c>
      <c r="AT2378">
        <v>77</v>
      </c>
      <c r="AU2378">
        <v>87</v>
      </c>
    </row>
    <row r="2379" spans="1:47">
      <c r="A2379" t="s">
        <v>368</v>
      </c>
      <c r="B2379" t="s">
        <v>369</v>
      </c>
      <c r="C2379" t="s">
        <v>370</v>
      </c>
      <c r="D2379">
        <v>398</v>
      </c>
      <c r="E2379" t="s">
        <v>56</v>
      </c>
      <c r="F2379">
        <v>2007</v>
      </c>
      <c r="G2379">
        <v>15396045</v>
      </c>
      <c r="H2379">
        <v>254</v>
      </c>
      <c r="I2379">
        <v>105</v>
      </c>
      <c r="J2379">
        <v>468</v>
      </c>
      <c r="K2379">
        <v>39000</v>
      </c>
      <c r="L2379">
        <v>16000</v>
      </c>
      <c r="M2379">
        <v>72000</v>
      </c>
      <c r="N2379" t="s">
        <v>51</v>
      </c>
      <c r="O2379">
        <v>21</v>
      </c>
      <c r="P2379">
        <v>20</v>
      </c>
      <c r="Q2379">
        <v>23</v>
      </c>
      <c r="R2379">
        <v>3300</v>
      </c>
      <c r="S2379">
        <v>3000</v>
      </c>
      <c r="T2379">
        <v>3600</v>
      </c>
      <c r="U2379">
        <v>0.65</v>
      </c>
      <c r="V2379">
        <v>0.46</v>
      </c>
      <c r="W2379">
        <v>0.87</v>
      </c>
      <c r="X2379">
        <v>100</v>
      </c>
      <c r="Y2379">
        <v>71</v>
      </c>
      <c r="Z2379">
        <v>130</v>
      </c>
      <c r="AA2379" t="s">
        <v>58</v>
      </c>
      <c r="AB2379">
        <v>203</v>
      </c>
      <c r="AC2379">
        <v>191</v>
      </c>
      <c r="AD2379">
        <v>215</v>
      </c>
      <c r="AE2379">
        <v>31000</v>
      </c>
      <c r="AF2379">
        <v>29000</v>
      </c>
      <c r="AG2379">
        <v>33000</v>
      </c>
      <c r="AH2379" t="s">
        <v>87</v>
      </c>
      <c r="AI2379">
        <v>1.8</v>
      </c>
      <c r="AJ2379">
        <v>1.7</v>
      </c>
      <c r="AK2379">
        <v>2</v>
      </c>
      <c r="AL2379">
        <v>3.7</v>
      </c>
      <c r="AM2379">
        <v>3.5</v>
      </c>
      <c r="AN2379">
        <v>4</v>
      </c>
      <c r="AO2379">
        <v>570</v>
      </c>
      <c r="AP2379">
        <v>540</v>
      </c>
      <c r="AQ2379">
        <v>610</v>
      </c>
      <c r="AR2379">
        <v>0</v>
      </c>
      <c r="AS2379">
        <v>86</v>
      </c>
      <c r="AT2379">
        <v>81</v>
      </c>
      <c r="AU2379">
        <v>91</v>
      </c>
    </row>
    <row r="2380" spans="1:47">
      <c r="A2380" t="s">
        <v>368</v>
      </c>
      <c r="B2380" t="s">
        <v>369</v>
      </c>
      <c r="C2380" t="s">
        <v>370</v>
      </c>
      <c r="D2380">
        <v>398</v>
      </c>
      <c r="E2380" t="s">
        <v>56</v>
      </c>
      <c r="F2380">
        <v>2008</v>
      </c>
      <c r="G2380">
        <v>15568294</v>
      </c>
      <c r="H2380">
        <v>255</v>
      </c>
      <c r="I2380">
        <v>110</v>
      </c>
      <c r="J2380">
        <v>460</v>
      </c>
      <c r="K2380">
        <v>40000</v>
      </c>
      <c r="L2380">
        <v>17000</v>
      </c>
      <c r="M2380">
        <v>72000</v>
      </c>
      <c r="N2380" t="s">
        <v>51</v>
      </c>
      <c r="O2380">
        <v>20</v>
      </c>
      <c r="P2380">
        <v>18</v>
      </c>
      <c r="Q2380">
        <v>21</v>
      </c>
      <c r="R2380">
        <v>3100</v>
      </c>
      <c r="S2380">
        <v>2800</v>
      </c>
      <c r="T2380">
        <v>3300</v>
      </c>
      <c r="U2380">
        <v>0.76</v>
      </c>
      <c r="V2380">
        <v>0.56000000000000005</v>
      </c>
      <c r="W2380">
        <v>1</v>
      </c>
      <c r="X2380">
        <v>120</v>
      </c>
      <c r="Y2380">
        <v>87</v>
      </c>
      <c r="Z2380">
        <v>160</v>
      </c>
      <c r="AA2380" t="s">
        <v>58</v>
      </c>
      <c r="AB2380">
        <v>199</v>
      </c>
      <c r="AC2380">
        <v>185</v>
      </c>
      <c r="AD2380">
        <v>207</v>
      </c>
      <c r="AE2380">
        <v>31000</v>
      </c>
      <c r="AF2380">
        <v>29000</v>
      </c>
      <c r="AG2380">
        <v>32000</v>
      </c>
      <c r="AH2380" t="s">
        <v>87</v>
      </c>
      <c r="AI2380">
        <v>2</v>
      </c>
      <c r="AJ2380">
        <v>1.8</v>
      </c>
      <c r="AK2380">
        <v>2.1</v>
      </c>
      <c r="AL2380">
        <v>3.9</v>
      </c>
      <c r="AM2380">
        <v>3.7</v>
      </c>
      <c r="AN2380">
        <v>4.2</v>
      </c>
      <c r="AO2380">
        <v>610</v>
      </c>
      <c r="AP2380">
        <v>570</v>
      </c>
      <c r="AQ2380">
        <v>650</v>
      </c>
      <c r="AR2380">
        <v>0</v>
      </c>
      <c r="AS2380">
        <v>75</v>
      </c>
      <c r="AT2380">
        <v>72</v>
      </c>
      <c r="AU2380">
        <v>80</v>
      </c>
    </row>
    <row r="2381" spans="1:47">
      <c r="A2381" t="s">
        <v>368</v>
      </c>
      <c r="B2381" t="s">
        <v>369</v>
      </c>
      <c r="C2381" t="s">
        <v>370</v>
      </c>
      <c r="D2381">
        <v>398</v>
      </c>
      <c r="E2381" t="s">
        <v>56</v>
      </c>
      <c r="F2381">
        <v>2009</v>
      </c>
      <c r="G2381">
        <v>15743552</v>
      </c>
      <c r="H2381">
        <v>258</v>
      </c>
      <c r="I2381">
        <v>117</v>
      </c>
      <c r="J2381">
        <v>454</v>
      </c>
      <c r="K2381">
        <v>41000</v>
      </c>
      <c r="L2381">
        <v>18000</v>
      </c>
      <c r="M2381">
        <v>71000</v>
      </c>
      <c r="N2381" t="s">
        <v>51</v>
      </c>
      <c r="O2381">
        <v>16</v>
      </c>
      <c r="P2381">
        <v>14</v>
      </c>
      <c r="Q2381">
        <v>17</v>
      </c>
      <c r="R2381">
        <v>2500</v>
      </c>
      <c r="S2381">
        <v>2200</v>
      </c>
      <c r="T2381">
        <v>2700</v>
      </c>
      <c r="U2381">
        <v>0.89</v>
      </c>
      <c r="V2381">
        <v>0.67</v>
      </c>
      <c r="W2381">
        <v>1.1000000000000001</v>
      </c>
      <c r="X2381">
        <v>140</v>
      </c>
      <c r="Y2381">
        <v>110</v>
      </c>
      <c r="Z2381">
        <v>180</v>
      </c>
      <c r="AA2381" t="s">
        <v>58</v>
      </c>
      <c r="AB2381">
        <v>194</v>
      </c>
      <c r="AC2381">
        <v>178</v>
      </c>
      <c r="AD2381">
        <v>202</v>
      </c>
      <c r="AE2381">
        <v>31000</v>
      </c>
      <c r="AF2381">
        <v>28000</v>
      </c>
      <c r="AG2381">
        <v>32000</v>
      </c>
      <c r="AH2381" t="s">
        <v>87</v>
      </c>
      <c r="AI2381">
        <v>2.1</v>
      </c>
      <c r="AJ2381">
        <v>1.9</v>
      </c>
      <c r="AK2381">
        <v>2.2999999999999998</v>
      </c>
      <c r="AL2381">
        <v>4.0999999999999996</v>
      </c>
      <c r="AM2381">
        <v>3.8</v>
      </c>
      <c r="AN2381">
        <v>4.4000000000000004</v>
      </c>
      <c r="AO2381">
        <v>640</v>
      </c>
      <c r="AP2381">
        <v>590</v>
      </c>
      <c r="AQ2381">
        <v>690</v>
      </c>
      <c r="AR2381">
        <v>0</v>
      </c>
      <c r="AS2381">
        <v>81</v>
      </c>
      <c r="AT2381">
        <v>78</v>
      </c>
      <c r="AU2381">
        <v>89</v>
      </c>
    </row>
    <row r="2382" spans="1:47">
      <c r="A2382" t="s">
        <v>368</v>
      </c>
      <c r="B2382" t="s">
        <v>369</v>
      </c>
      <c r="C2382" t="s">
        <v>370</v>
      </c>
      <c r="D2382">
        <v>398</v>
      </c>
      <c r="E2382" t="s">
        <v>56</v>
      </c>
      <c r="F2382">
        <v>2010</v>
      </c>
      <c r="G2382">
        <v>15921127</v>
      </c>
      <c r="H2382">
        <v>255</v>
      </c>
      <c r="I2382">
        <v>119</v>
      </c>
      <c r="J2382">
        <v>440</v>
      </c>
      <c r="K2382">
        <v>41000</v>
      </c>
      <c r="L2382">
        <v>19000</v>
      </c>
      <c r="M2382">
        <v>70000</v>
      </c>
      <c r="N2382" t="s">
        <v>51</v>
      </c>
      <c r="O2382">
        <v>13</v>
      </c>
      <c r="P2382">
        <v>12</v>
      </c>
      <c r="Q2382">
        <v>15</v>
      </c>
      <c r="R2382">
        <v>2100</v>
      </c>
      <c r="S2382">
        <v>1900</v>
      </c>
      <c r="T2382">
        <v>2400</v>
      </c>
      <c r="U2382">
        <v>0.97</v>
      </c>
      <c r="V2382">
        <v>0.74</v>
      </c>
      <c r="W2382">
        <v>1.2</v>
      </c>
      <c r="X2382">
        <v>160</v>
      </c>
      <c r="Y2382">
        <v>120</v>
      </c>
      <c r="Z2382">
        <v>200</v>
      </c>
      <c r="AA2382" t="s">
        <v>58</v>
      </c>
      <c r="AB2382">
        <v>187</v>
      </c>
      <c r="AC2382">
        <v>170</v>
      </c>
      <c r="AD2382">
        <v>195</v>
      </c>
      <c r="AE2382">
        <v>30000</v>
      </c>
      <c r="AF2382">
        <v>27000</v>
      </c>
      <c r="AG2382">
        <v>31000</v>
      </c>
      <c r="AH2382" t="s">
        <v>87</v>
      </c>
      <c r="AI2382">
        <v>2.2000000000000002</v>
      </c>
      <c r="AJ2382">
        <v>2</v>
      </c>
      <c r="AK2382">
        <v>2.5</v>
      </c>
      <c r="AL2382">
        <v>4.0999999999999996</v>
      </c>
      <c r="AM2382">
        <v>3.8</v>
      </c>
      <c r="AN2382">
        <v>4.5</v>
      </c>
      <c r="AO2382">
        <v>660</v>
      </c>
      <c r="AP2382">
        <v>600</v>
      </c>
      <c r="AQ2382">
        <v>710</v>
      </c>
      <c r="AR2382">
        <v>0</v>
      </c>
      <c r="AS2382">
        <v>79</v>
      </c>
      <c r="AT2382">
        <v>75</v>
      </c>
      <c r="AU2382">
        <v>87</v>
      </c>
    </row>
    <row r="2383" spans="1:47">
      <c r="A2383" t="s">
        <v>368</v>
      </c>
      <c r="B2383" t="s">
        <v>369</v>
      </c>
      <c r="C2383" t="s">
        <v>370</v>
      </c>
      <c r="D2383">
        <v>398</v>
      </c>
      <c r="E2383" t="s">
        <v>56</v>
      </c>
      <c r="F2383">
        <v>2011</v>
      </c>
      <c r="G2383">
        <v>16097998</v>
      </c>
      <c r="H2383">
        <v>239</v>
      </c>
      <c r="I2383">
        <v>114</v>
      </c>
      <c r="J2383">
        <v>411</v>
      </c>
      <c r="K2383">
        <v>39000</v>
      </c>
      <c r="L2383">
        <v>18000</v>
      </c>
      <c r="M2383">
        <v>66000</v>
      </c>
      <c r="N2383" t="s">
        <v>51</v>
      </c>
      <c r="O2383">
        <v>12</v>
      </c>
      <c r="P2383">
        <v>10</v>
      </c>
      <c r="Q2383">
        <v>14</v>
      </c>
      <c r="R2383">
        <v>1900</v>
      </c>
      <c r="S2383">
        <v>1700</v>
      </c>
      <c r="T2383">
        <v>2200</v>
      </c>
      <c r="U2383">
        <v>0.96</v>
      </c>
      <c r="V2383">
        <v>0.74</v>
      </c>
      <c r="W2383">
        <v>1.2</v>
      </c>
      <c r="X2383">
        <v>160</v>
      </c>
      <c r="Y2383">
        <v>120</v>
      </c>
      <c r="Z2383">
        <v>200</v>
      </c>
      <c r="AA2383" t="s">
        <v>57</v>
      </c>
      <c r="AB2383">
        <v>174</v>
      </c>
      <c r="AC2383">
        <v>160</v>
      </c>
      <c r="AD2383">
        <v>184</v>
      </c>
      <c r="AE2383">
        <v>28000</v>
      </c>
      <c r="AF2383">
        <v>26000</v>
      </c>
      <c r="AG2383">
        <v>30000</v>
      </c>
      <c r="AH2383" t="s">
        <v>87</v>
      </c>
      <c r="AI2383">
        <v>2.4</v>
      </c>
      <c r="AJ2383">
        <v>2.1</v>
      </c>
      <c r="AK2383">
        <v>2.6</v>
      </c>
      <c r="AL2383">
        <v>4.0999999999999996</v>
      </c>
      <c r="AM2383">
        <v>3.8</v>
      </c>
      <c r="AN2383">
        <v>4.5</v>
      </c>
      <c r="AO2383">
        <v>660</v>
      </c>
      <c r="AP2383">
        <v>610</v>
      </c>
      <c r="AQ2383">
        <v>720</v>
      </c>
      <c r="AR2383">
        <v>0</v>
      </c>
      <c r="AS2383">
        <v>90</v>
      </c>
      <c r="AT2383">
        <v>85</v>
      </c>
      <c r="AU2383">
        <v>97</v>
      </c>
    </row>
    <row r="2384" spans="1:47">
      <c r="A2384" t="s">
        <v>368</v>
      </c>
      <c r="B2384" t="s">
        <v>369</v>
      </c>
      <c r="C2384" t="s">
        <v>370</v>
      </c>
      <c r="D2384">
        <v>398</v>
      </c>
      <c r="E2384" t="s">
        <v>56</v>
      </c>
      <c r="F2384">
        <v>2012</v>
      </c>
      <c r="G2384">
        <v>16271201</v>
      </c>
      <c r="H2384">
        <v>216</v>
      </c>
      <c r="I2384">
        <v>102</v>
      </c>
      <c r="J2384">
        <v>372</v>
      </c>
      <c r="K2384">
        <v>35000</v>
      </c>
      <c r="L2384">
        <v>17000</v>
      </c>
      <c r="M2384">
        <v>60000</v>
      </c>
      <c r="N2384" t="s">
        <v>51</v>
      </c>
      <c r="O2384">
        <v>11</v>
      </c>
      <c r="P2384">
        <v>8.8000000000000007</v>
      </c>
      <c r="Q2384">
        <v>13</v>
      </c>
      <c r="R2384">
        <v>1800</v>
      </c>
      <c r="S2384">
        <v>1400</v>
      </c>
      <c r="T2384">
        <v>2100</v>
      </c>
      <c r="U2384">
        <v>0.85</v>
      </c>
      <c r="V2384">
        <v>0.63</v>
      </c>
      <c r="W2384">
        <v>1.1000000000000001</v>
      </c>
      <c r="X2384">
        <v>140</v>
      </c>
      <c r="Y2384">
        <v>100</v>
      </c>
      <c r="Z2384">
        <v>180</v>
      </c>
      <c r="AA2384" t="s">
        <v>58</v>
      </c>
      <c r="AB2384">
        <v>157</v>
      </c>
      <c r="AC2384">
        <v>145</v>
      </c>
      <c r="AD2384">
        <v>174</v>
      </c>
      <c r="AE2384">
        <v>26000</v>
      </c>
      <c r="AF2384">
        <v>24000</v>
      </c>
      <c r="AG2384">
        <v>28000</v>
      </c>
      <c r="AH2384" t="s">
        <v>87</v>
      </c>
      <c r="AI2384">
        <v>2.5</v>
      </c>
      <c r="AJ2384">
        <v>2.2000000000000002</v>
      </c>
      <c r="AK2384">
        <v>2.8</v>
      </c>
      <c r="AL2384">
        <v>3.9</v>
      </c>
      <c r="AM2384">
        <v>3.7</v>
      </c>
      <c r="AN2384">
        <v>4.4000000000000004</v>
      </c>
      <c r="AO2384">
        <v>640</v>
      </c>
      <c r="AP2384">
        <v>600</v>
      </c>
      <c r="AQ2384">
        <v>720</v>
      </c>
      <c r="AR2384">
        <v>0</v>
      </c>
      <c r="AS2384">
        <v>70</v>
      </c>
      <c r="AT2384">
        <v>63</v>
      </c>
      <c r="AU2384">
        <v>76</v>
      </c>
    </row>
    <row r="2385" spans="1:47">
      <c r="A2385" t="s">
        <v>368</v>
      </c>
      <c r="B2385" t="s">
        <v>369</v>
      </c>
      <c r="C2385" t="s">
        <v>370</v>
      </c>
      <c r="D2385">
        <v>398</v>
      </c>
      <c r="E2385" t="s">
        <v>56</v>
      </c>
      <c r="F2385">
        <v>2013</v>
      </c>
      <c r="G2385">
        <v>16440586</v>
      </c>
      <c r="H2385">
        <v>190</v>
      </c>
      <c r="I2385">
        <v>89</v>
      </c>
      <c r="J2385">
        <v>328</v>
      </c>
      <c r="K2385">
        <v>31000</v>
      </c>
      <c r="L2385">
        <v>15000</v>
      </c>
      <c r="M2385">
        <v>54000</v>
      </c>
      <c r="N2385" t="s">
        <v>51</v>
      </c>
      <c r="O2385">
        <v>9.5</v>
      </c>
      <c r="P2385">
        <v>7.1</v>
      </c>
      <c r="Q2385">
        <v>12</v>
      </c>
      <c r="R2385">
        <v>1600</v>
      </c>
      <c r="S2385">
        <v>1200</v>
      </c>
      <c r="T2385">
        <v>2000</v>
      </c>
      <c r="U2385">
        <v>0.68</v>
      </c>
      <c r="V2385">
        <v>0.45</v>
      </c>
      <c r="W2385">
        <v>0.95</v>
      </c>
      <c r="X2385">
        <v>110</v>
      </c>
      <c r="Y2385">
        <v>74</v>
      </c>
      <c r="Z2385">
        <v>160</v>
      </c>
      <c r="AA2385" t="s">
        <v>57</v>
      </c>
      <c r="AB2385">
        <v>139</v>
      </c>
      <c r="AC2385">
        <v>132</v>
      </c>
      <c r="AD2385">
        <v>164</v>
      </c>
      <c r="AE2385">
        <v>23000</v>
      </c>
      <c r="AF2385">
        <v>22000</v>
      </c>
      <c r="AG2385">
        <v>27000</v>
      </c>
      <c r="AH2385" t="s">
        <v>87</v>
      </c>
      <c r="AI2385">
        <v>2.6</v>
      </c>
      <c r="AJ2385">
        <v>2.2000000000000002</v>
      </c>
      <c r="AK2385">
        <v>3</v>
      </c>
      <c r="AL2385">
        <v>3.6</v>
      </c>
      <c r="AM2385">
        <v>3.4</v>
      </c>
      <c r="AN2385">
        <v>4.2</v>
      </c>
      <c r="AO2385">
        <v>590</v>
      </c>
      <c r="AP2385">
        <v>560</v>
      </c>
      <c r="AQ2385">
        <v>690</v>
      </c>
      <c r="AR2385">
        <v>0</v>
      </c>
      <c r="AS2385">
        <v>83</v>
      </c>
      <c r="AT2385">
        <v>70</v>
      </c>
      <c r="AU2385">
        <v>87</v>
      </c>
    </row>
    <row r="2386" spans="1:47">
      <c r="A2386" t="s">
        <v>371</v>
      </c>
      <c r="B2386" t="s">
        <v>372</v>
      </c>
      <c r="C2386" t="s">
        <v>373</v>
      </c>
      <c r="D2386">
        <v>404</v>
      </c>
      <c r="E2386" t="s">
        <v>62</v>
      </c>
      <c r="F2386">
        <v>1990</v>
      </c>
      <c r="G2386">
        <v>23446439</v>
      </c>
      <c r="H2386">
        <v>259</v>
      </c>
      <c r="I2386">
        <v>130</v>
      </c>
      <c r="J2386">
        <v>431</v>
      </c>
      <c r="K2386">
        <v>61000</v>
      </c>
      <c r="L2386">
        <v>31000</v>
      </c>
      <c r="M2386">
        <v>100000</v>
      </c>
      <c r="N2386" t="s">
        <v>51</v>
      </c>
      <c r="O2386">
        <v>37</v>
      </c>
      <c r="P2386">
        <v>25</v>
      </c>
      <c r="Q2386">
        <v>46</v>
      </c>
      <c r="R2386">
        <v>8600</v>
      </c>
      <c r="S2386">
        <v>5900</v>
      </c>
      <c r="T2386">
        <v>11000</v>
      </c>
      <c r="U2386">
        <v>9.4</v>
      </c>
      <c r="V2386">
        <v>7.7</v>
      </c>
      <c r="W2386">
        <v>11</v>
      </c>
      <c r="X2386">
        <v>2200</v>
      </c>
      <c r="Y2386">
        <v>1800</v>
      </c>
      <c r="Z2386">
        <v>2600</v>
      </c>
      <c r="AA2386" t="s">
        <v>52</v>
      </c>
      <c r="AB2386">
        <v>140</v>
      </c>
      <c r="AC2386">
        <v>131</v>
      </c>
      <c r="AD2386">
        <v>153</v>
      </c>
      <c r="AE2386">
        <v>33000</v>
      </c>
      <c r="AF2386">
        <v>31000</v>
      </c>
      <c r="AG2386">
        <v>36000</v>
      </c>
      <c r="AH2386">
        <v>0</v>
      </c>
      <c r="AI2386">
        <v>12</v>
      </c>
      <c r="AJ2386">
        <v>11</v>
      </c>
      <c r="AK2386">
        <v>14</v>
      </c>
      <c r="AL2386">
        <v>17</v>
      </c>
      <c r="AM2386">
        <v>16</v>
      </c>
      <c r="AN2386">
        <v>19</v>
      </c>
      <c r="AO2386">
        <v>4000</v>
      </c>
      <c r="AP2386">
        <v>3700</v>
      </c>
      <c r="AQ2386">
        <v>4400</v>
      </c>
      <c r="AR2386">
        <v>0</v>
      </c>
      <c r="AS2386">
        <v>36</v>
      </c>
      <c r="AT2386">
        <v>33</v>
      </c>
      <c r="AU2386">
        <v>38</v>
      </c>
    </row>
    <row r="2387" spans="1:47">
      <c r="A2387" t="s">
        <v>371</v>
      </c>
      <c r="B2387" t="s">
        <v>372</v>
      </c>
      <c r="C2387" t="s">
        <v>373</v>
      </c>
      <c r="D2387">
        <v>404</v>
      </c>
      <c r="E2387" t="s">
        <v>62</v>
      </c>
      <c r="F2387">
        <v>1991</v>
      </c>
      <c r="G2387">
        <v>24237056</v>
      </c>
      <c r="H2387">
        <v>232</v>
      </c>
      <c r="I2387">
        <v>121</v>
      </c>
      <c r="J2387">
        <v>379</v>
      </c>
      <c r="K2387">
        <v>56000</v>
      </c>
      <c r="L2387">
        <v>29000</v>
      </c>
      <c r="M2387">
        <v>92000</v>
      </c>
      <c r="N2387" t="s">
        <v>51</v>
      </c>
      <c r="O2387">
        <v>32</v>
      </c>
      <c r="P2387">
        <v>22</v>
      </c>
      <c r="Q2387">
        <v>39</v>
      </c>
      <c r="R2387">
        <v>7700</v>
      </c>
      <c r="S2387">
        <v>5200</v>
      </c>
      <c r="T2387">
        <v>9500</v>
      </c>
      <c r="U2387">
        <v>13</v>
      </c>
      <c r="V2387">
        <v>11</v>
      </c>
      <c r="W2387">
        <v>16</v>
      </c>
      <c r="X2387">
        <v>3200</v>
      </c>
      <c r="Y2387">
        <v>2700</v>
      </c>
      <c r="Z2387">
        <v>3900</v>
      </c>
      <c r="AA2387" t="s">
        <v>52</v>
      </c>
      <c r="AB2387">
        <v>140</v>
      </c>
      <c r="AC2387">
        <v>133</v>
      </c>
      <c r="AD2387">
        <v>150</v>
      </c>
      <c r="AE2387">
        <v>34000</v>
      </c>
      <c r="AF2387">
        <v>32000</v>
      </c>
      <c r="AG2387">
        <v>36000</v>
      </c>
      <c r="AH2387">
        <v>0</v>
      </c>
      <c r="AI2387">
        <v>18</v>
      </c>
      <c r="AJ2387">
        <v>17</v>
      </c>
      <c r="AK2387">
        <v>20</v>
      </c>
      <c r="AL2387">
        <v>26</v>
      </c>
      <c r="AM2387">
        <v>25</v>
      </c>
      <c r="AN2387">
        <v>28</v>
      </c>
      <c r="AO2387">
        <v>6300</v>
      </c>
      <c r="AP2387">
        <v>6000</v>
      </c>
      <c r="AQ2387">
        <v>6700</v>
      </c>
      <c r="AR2387">
        <v>0</v>
      </c>
      <c r="AS2387">
        <v>36</v>
      </c>
      <c r="AT2387">
        <v>34</v>
      </c>
      <c r="AU2387">
        <v>38</v>
      </c>
    </row>
    <row r="2388" spans="1:47">
      <c r="A2388" t="s">
        <v>371</v>
      </c>
      <c r="B2388" t="s">
        <v>372</v>
      </c>
      <c r="C2388" t="s">
        <v>373</v>
      </c>
      <c r="D2388">
        <v>404</v>
      </c>
      <c r="E2388" t="s">
        <v>62</v>
      </c>
      <c r="F2388">
        <v>1992</v>
      </c>
      <c r="G2388">
        <v>25036941</v>
      </c>
      <c r="H2388">
        <v>206</v>
      </c>
      <c r="I2388">
        <v>112</v>
      </c>
      <c r="J2388">
        <v>329</v>
      </c>
      <c r="K2388">
        <v>52000</v>
      </c>
      <c r="L2388">
        <v>28000</v>
      </c>
      <c r="M2388">
        <v>82000</v>
      </c>
      <c r="N2388" t="s">
        <v>51</v>
      </c>
      <c r="O2388">
        <v>27</v>
      </c>
      <c r="P2388">
        <v>18</v>
      </c>
      <c r="Q2388">
        <v>32</v>
      </c>
      <c r="R2388">
        <v>6700</v>
      </c>
      <c r="S2388">
        <v>4500</v>
      </c>
      <c r="T2388">
        <v>8100</v>
      </c>
      <c r="U2388">
        <v>18</v>
      </c>
      <c r="V2388">
        <v>15</v>
      </c>
      <c r="W2388">
        <v>21</v>
      </c>
      <c r="X2388">
        <v>4400</v>
      </c>
      <c r="Y2388">
        <v>3600</v>
      </c>
      <c r="Z2388">
        <v>5300</v>
      </c>
      <c r="AA2388" t="s">
        <v>52</v>
      </c>
      <c r="AB2388">
        <v>142</v>
      </c>
      <c r="AC2388">
        <v>136</v>
      </c>
      <c r="AD2388">
        <v>150</v>
      </c>
      <c r="AE2388">
        <v>36000</v>
      </c>
      <c r="AF2388">
        <v>34000</v>
      </c>
      <c r="AG2388">
        <v>37000</v>
      </c>
      <c r="AH2388">
        <v>0</v>
      </c>
      <c r="AI2388">
        <v>26</v>
      </c>
      <c r="AJ2388">
        <v>24</v>
      </c>
      <c r="AK2388">
        <v>28</v>
      </c>
      <c r="AL2388">
        <v>37</v>
      </c>
      <c r="AM2388">
        <v>36</v>
      </c>
      <c r="AN2388">
        <v>39</v>
      </c>
      <c r="AO2388">
        <v>9300</v>
      </c>
      <c r="AP2388">
        <v>8900</v>
      </c>
      <c r="AQ2388">
        <v>9800</v>
      </c>
      <c r="AR2388">
        <v>0</v>
      </c>
      <c r="AS2388">
        <v>41</v>
      </c>
      <c r="AT2388">
        <v>39</v>
      </c>
      <c r="AU2388">
        <v>43</v>
      </c>
    </row>
    <row r="2389" spans="1:47">
      <c r="A2389" t="s">
        <v>371</v>
      </c>
      <c r="B2389" t="s">
        <v>372</v>
      </c>
      <c r="C2389" t="s">
        <v>373</v>
      </c>
      <c r="D2389">
        <v>404</v>
      </c>
      <c r="E2389" t="s">
        <v>62</v>
      </c>
      <c r="F2389">
        <v>1993</v>
      </c>
      <c r="G2389">
        <v>25839132</v>
      </c>
      <c r="H2389">
        <v>184</v>
      </c>
      <c r="I2389">
        <v>103</v>
      </c>
      <c r="J2389">
        <v>288</v>
      </c>
      <c r="K2389">
        <v>48000</v>
      </c>
      <c r="L2389">
        <v>27000</v>
      </c>
      <c r="M2389">
        <v>74000</v>
      </c>
      <c r="N2389" t="s">
        <v>51</v>
      </c>
      <c r="O2389">
        <v>22</v>
      </c>
      <c r="P2389">
        <v>15</v>
      </c>
      <c r="Q2389">
        <v>26</v>
      </c>
      <c r="R2389">
        <v>5600</v>
      </c>
      <c r="S2389">
        <v>3900</v>
      </c>
      <c r="T2389">
        <v>6800</v>
      </c>
      <c r="U2389">
        <v>22</v>
      </c>
      <c r="V2389">
        <v>18</v>
      </c>
      <c r="W2389">
        <v>26</v>
      </c>
      <c r="X2389">
        <v>5700</v>
      </c>
      <c r="Y2389">
        <v>4700</v>
      </c>
      <c r="Z2389">
        <v>6700</v>
      </c>
      <c r="AA2389" t="s">
        <v>52</v>
      </c>
      <c r="AB2389">
        <v>146</v>
      </c>
      <c r="AC2389">
        <v>141</v>
      </c>
      <c r="AD2389">
        <v>153</v>
      </c>
      <c r="AE2389">
        <v>38000</v>
      </c>
      <c r="AF2389">
        <v>36000</v>
      </c>
      <c r="AG2389">
        <v>40000</v>
      </c>
      <c r="AH2389">
        <v>0</v>
      </c>
      <c r="AI2389">
        <v>35</v>
      </c>
      <c r="AJ2389">
        <v>33</v>
      </c>
      <c r="AK2389">
        <v>37</v>
      </c>
      <c r="AL2389">
        <v>51</v>
      </c>
      <c r="AM2389">
        <v>48</v>
      </c>
      <c r="AN2389">
        <v>53</v>
      </c>
      <c r="AO2389">
        <v>13000</v>
      </c>
      <c r="AP2389">
        <v>13000</v>
      </c>
      <c r="AQ2389">
        <v>14000</v>
      </c>
      <c r="AR2389">
        <v>0</v>
      </c>
      <c r="AS2389">
        <v>54</v>
      </c>
      <c r="AT2389">
        <v>52</v>
      </c>
      <c r="AU2389">
        <v>56</v>
      </c>
    </row>
    <row r="2390" spans="1:47">
      <c r="A2390" t="s">
        <v>371</v>
      </c>
      <c r="B2390" t="s">
        <v>372</v>
      </c>
      <c r="C2390" t="s">
        <v>373</v>
      </c>
      <c r="D2390">
        <v>404</v>
      </c>
      <c r="E2390" t="s">
        <v>62</v>
      </c>
      <c r="F2390">
        <v>1994</v>
      </c>
      <c r="G2390">
        <v>26634659</v>
      </c>
      <c r="H2390">
        <v>170</v>
      </c>
      <c r="I2390">
        <v>96</v>
      </c>
      <c r="J2390">
        <v>264</v>
      </c>
      <c r="K2390">
        <v>45000</v>
      </c>
      <c r="L2390">
        <v>26000</v>
      </c>
      <c r="M2390">
        <v>70000</v>
      </c>
      <c r="N2390" t="s">
        <v>51</v>
      </c>
      <c r="O2390">
        <v>18</v>
      </c>
      <c r="P2390">
        <v>12</v>
      </c>
      <c r="Q2390">
        <v>22</v>
      </c>
      <c r="R2390">
        <v>4800</v>
      </c>
      <c r="S2390">
        <v>3300</v>
      </c>
      <c r="T2390">
        <v>6000</v>
      </c>
      <c r="U2390">
        <v>26</v>
      </c>
      <c r="V2390">
        <v>21</v>
      </c>
      <c r="W2390">
        <v>30</v>
      </c>
      <c r="X2390">
        <v>6800</v>
      </c>
      <c r="Y2390">
        <v>5700</v>
      </c>
      <c r="Z2390">
        <v>8000</v>
      </c>
      <c r="AA2390" t="s">
        <v>52</v>
      </c>
      <c r="AB2390">
        <v>154</v>
      </c>
      <c r="AC2390">
        <v>149</v>
      </c>
      <c r="AD2390">
        <v>163</v>
      </c>
      <c r="AE2390">
        <v>41000</v>
      </c>
      <c r="AF2390">
        <v>40000</v>
      </c>
      <c r="AG2390">
        <v>43000</v>
      </c>
      <c r="AH2390">
        <v>0</v>
      </c>
      <c r="AI2390">
        <v>43</v>
      </c>
      <c r="AJ2390">
        <v>40</v>
      </c>
      <c r="AK2390">
        <v>46</v>
      </c>
      <c r="AL2390">
        <v>66</v>
      </c>
      <c r="AM2390">
        <v>62</v>
      </c>
      <c r="AN2390">
        <v>69</v>
      </c>
      <c r="AO2390">
        <v>18000</v>
      </c>
      <c r="AP2390">
        <v>17000</v>
      </c>
      <c r="AQ2390">
        <v>18000</v>
      </c>
      <c r="AR2390">
        <v>0</v>
      </c>
      <c r="AS2390">
        <v>56</v>
      </c>
      <c r="AT2390">
        <v>53</v>
      </c>
      <c r="AU2390">
        <v>58</v>
      </c>
    </row>
    <row r="2391" spans="1:47">
      <c r="A2391" t="s">
        <v>371</v>
      </c>
      <c r="B2391" t="s">
        <v>372</v>
      </c>
      <c r="C2391" t="s">
        <v>373</v>
      </c>
      <c r="D2391">
        <v>404</v>
      </c>
      <c r="E2391" t="s">
        <v>62</v>
      </c>
      <c r="F2391">
        <v>1995</v>
      </c>
      <c r="G2391">
        <v>27418077</v>
      </c>
      <c r="H2391">
        <v>167</v>
      </c>
      <c r="I2391">
        <v>95</v>
      </c>
      <c r="J2391">
        <v>258</v>
      </c>
      <c r="K2391">
        <v>46000</v>
      </c>
      <c r="L2391">
        <v>26000</v>
      </c>
      <c r="M2391">
        <v>71000</v>
      </c>
      <c r="N2391" t="s">
        <v>51</v>
      </c>
      <c r="O2391">
        <v>16</v>
      </c>
      <c r="P2391">
        <v>11</v>
      </c>
      <c r="Q2391">
        <v>20</v>
      </c>
      <c r="R2391">
        <v>4300</v>
      </c>
      <c r="S2391">
        <v>2900</v>
      </c>
      <c r="T2391">
        <v>5500</v>
      </c>
      <c r="U2391">
        <v>29</v>
      </c>
      <c r="V2391">
        <v>24</v>
      </c>
      <c r="W2391">
        <v>34</v>
      </c>
      <c r="X2391">
        <v>7800</v>
      </c>
      <c r="Y2391">
        <v>6500</v>
      </c>
      <c r="Z2391">
        <v>9300</v>
      </c>
      <c r="AA2391" t="s">
        <v>52</v>
      </c>
      <c r="AB2391">
        <v>167</v>
      </c>
      <c r="AC2391">
        <v>163</v>
      </c>
      <c r="AD2391">
        <v>177</v>
      </c>
      <c r="AE2391">
        <v>46000</v>
      </c>
      <c r="AF2391">
        <v>45000</v>
      </c>
      <c r="AG2391">
        <v>49000</v>
      </c>
      <c r="AH2391">
        <v>0</v>
      </c>
      <c r="AI2391">
        <v>49</v>
      </c>
      <c r="AJ2391">
        <v>45</v>
      </c>
      <c r="AK2391">
        <v>52</v>
      </c>
      <c r="AL2391">
        <v>81</v>
      </c>
      <c r="AM2391">
        <v>77</v>
      </c>
      <c r="AN2391">
        <v>86</v>
      </c>
      <c r="AO2391">
        <v>22000</v>
      </c>
      <c r="AP2391">
        <v>21000</v>
      </c>
      <c r="AQ2391">
        <v>24000</v>
      </c>
      <c r="AR2391">
        <v>0</v>
      </c>
      <c r="AS2391">
        <v>61</v>
      </c>
      <c r="AT2391">
        <v>58</v>
      </c>
      <c r="AU2391">
        <v>63</v>
      </c>
    </row>
    <row r="2392" spans="1:47">
      <c r="A2392" t="s">
        <v>371</v>
      </c>
      <c r="B2392" t="s">
        <v>372</v>
      </c>
      <c r="C2392" t="s">
        <v>373</v>
      </c>
      <c r="D2392">
        <v>404</v>
      </c>
      <c r="E2392" t="s">
        <v>62</v>
      </c>
      <c r="F2392">
        <v>1996</v>
      </c>
      <c r="G2392">
        <v>28186224</v>
      </c>
      <c r="H2392">
        <v>174</v>
      </c>
      <c r="I2392">
        <v>98</v>
      </c>
      <c r="J2392">
        <v>270</v>
      </c>
      <c r="K2392">
        <v>49000</v>
      </c>
      <c r="L2392">
        <v>28000</v>
      </c>
      <c r="M2392">
        <v>76000</v>
      </c>
      <c r="N2392" t="s">
        <v>51</v>
      </c>
      <c r="O2392">
        <v>15</v>
      </c>
      <c r="P2392">
        <v>9.9</v>
      </c>
      <c r="Q2392">
        <v>20</v>
      </c>
      <c r="R2392">
        <v>4100</v>
      </c>
      <c r="S2392">
        <v>2800</v>
      </c>
      <c r="T2392">
        <v>5500</v>
      </c>
      <c r="U2392">
        <v>31</v>
      </c>
      <c r="V2392">
        <v>26</v>
      </c>
      <c r="W2392">
        <v>37</v>
      </c>
      <c r="X2392">
        <v>8800</v>
      </c>
      <c r="Y2392">
        <v>7300</v>
      </c>
      <c r="Z2392">
        <v>11000</v>
      </c>
      <c r="AA2392" t="s">
        <v>52</v>
      </c>
      <c r="AB2392">
        <v>186</v>
      </c>
      <c r="AC2392">
        <v>181</v>
      </c>
      <c r="AD2392">
        <v>196</v>
      </c>
      <c r="AE2392">
        <v>52000</v>
      </c>
      <c r="AF2392">
        <v>51000</v>
      </c>
      <c r="AG2392">
        <v>55000</v>
      </c>
      <c r="AH2392">
        <v>0</v>
      </c>
      <c r="AI2392">
        <v>52</v>
      </c>
      <c r="AJ2392">
        <v>49</v>
      </c>
      <c r="AK2392">
        <v>56</v>
      </c>
      <c r="AL2392">
        <v>97</v>
      </c>
      <c r="AM2392">
        <v>92</v>
      </c>
      <c r="AN2392">
        <v>103</v>
      </c>
      <c r="AO2392">
        <v>27000</v>
      </c>
      <c r="AP2392">
        <v>26000</v>
      </c>
      <c r="AQ2392">
        <v>29000</v>
      </c>
      <c r="AR2392">
        <v>0</v>
      </c>
      <c r="AS2392">
        <v>67</v>
      </c>
      <c r="AT2392">
        <v>63</v>
      </c>
      <c r="AU2392">
        <v>68</v>
      </c>
    </row>
    <row r="2393" spans="1:47">
      <c r="A2393" t="s">
        <v>371</v>
      </c>
      <c r="B2393" t="s">
        <v>372</v>
      </c>
      <c r="C2393" t="s">
        <v>373</v>
      </c>
      <c r="D2393">
        <v>404</v>
      </c>
      <c r="E2393" t="s">
        <v>62</v>
      </c>
      <c r="F2393">
        <v>1997</v>
      </c>
      <c r="G2393">
        <v>28943647</v>
      </c>
      <c r="H2393">
        <v>189</v>
      </c>
      <c r="I2393">
        <v>107</v>
      </c>
      <c r="J2393">
        <v>295</v>
      </c>
      <c r="K2393">
        <v>55000</v>
      </c>
      <c r="L2393">
        <v>31000</v>
      </c>
      <c r="M2393">
        <v>85000</v>
      </c>
      <c r="N2393" t="s">
        <v>51</v>
      </c>
      <c r="O2393">
        <v>15</v>
      </c>
      <c r="P2393">
        <v>9.8000000000000007</v>
      </c>
      <c r="Q2393">
        <v>20</v>
      </c>
      <c r="R2393">
        <v>4200</v>
      </c>
      <c r="S2393">
        <v>2800</v>
      </c>
      <c r="T2393">
        <v>5800</v>
      </c>
      <c r="U2393">
        <v>34</v>
      </c>
      <c r="V2393">
        <v>27</v>
      </c>
      <c r="W2393">
        <v>42</v>
      </c>
      <c r="X2393">
        <v>9900</v>
      </c>
      <c r="Y2393">
        <v>7900</v>
      </c>
      <c r="Z2393">
        <v>12000</v>
      </c>
      <c r="AA2393" t="s">
        <v>52</v>
      </c>
      <c r="AB2393">
        <v>208</v>
      </c>
      <c r="AC2393">
        <v>204</v>
      </c>
      <c r="AD2393">
        <v>217</v>
      </c>
      <c r="AE2393">
        <v>60000</v>
      </c>
      <c r="AF2393">
        <v>59000</v>
      </c>
      <c r="AG2393">
        <v>63000</v>
      </c>
      <c r="AH2393">
        <v>0</v>
      </c>
      <c r="AI2393">
        <v>54</v>
      </c>
      <c r="AJ2393">
        <v>51</v>
      </c>
      <c r="AK2393">
        <v>57</v>
      </c>
      <c r="AL2393">
        <v>113</v>
      </c>
      <c r="AM2393">
        <v>108</v>
      </c>
      <c r="AN2393">
        <v>119</v>
      </c>
      <c r="AO2393">
        <v>33000</v>
      </c>
      <c r="AP2393">
        <v>31000</v>
      </c>
      <c r="AQ2393">
        <v>34000</v>
      </c>
      <c r="AR2393">
        <v>0</v>
      </c>
      <c r="AS2393">
        <v>66</v>
      </c>
      <c r="AT2393">
        <v>63</v>
      </c>
      <c r="AU2393">
        <v>67</v>
      </c>
    </row>
    <row r="2394" spans="1:47">
      <c r="A2394" t="s">
        <v>371</v>
      </c>
      <c r="B2394" t="s">
        <v>372</v>
      </c>
      <c r="C2394" t="s">
        <v>373</v>
      </c>
      <c r="D2394">
        <v>404</v>
      </c>
      <c r="E2394" t="s">
        <v>62</v>
      </c>
      <c r="F2394">
        <v>1998</v>
      </c>
      <c r="G2394">
        <v>29702246</v>
      </c>
      <c r="H2394">
        <v>210</v>
      </c>
      <c r="I2394">
        <v>118</v>
      </c>
      <c r="J2394">
        <v>327</v>
      </c>
      <c r="K2394">
        <v>62000</v>
      </c>
      <c r="L2394">
        <v>35000</v>
      </c>
      <c r="M2394">
        <v>97000</v>
      </c>
      <c r="N2394" t="s">
        <v>51</v>
      </c>
      <c r="O2394">
        <v>15</v>
      </c>
      <c r="P2394">
        <v>10</v>
      </c>
      <c r="Q2394">
        <v>21</v>
      </c>
      <c r="R2394">
        <v>4600</v>
      </c>
      <c r="S2394">
        <v>3000</v>
      </c>
      <c r="T2394">
        <v>6300</v>
      </c>
      <c r="U2394">
        <v>37</v>
      </c>
      <c r="V2394">
        <v>29</v>
      </c>
      <c r="W2394">
        <v>46</v>
      </c>
      <c r="X2394">
        <v>11000</v>
      </c>
      <c r="Y2394">
        <v>8600</v>
      </c>
      <c r="Z2394">
        <v>14000</v>
      </c>
      <c r="AA2394" t="s">
        <v>52</v>
      </c>
      <c r="AB2394">
        <v>234</v>
      </c>
      <c r="AC2394">
        <v>228</v>
      </c>
      <c r="AD2394">
        <v>242</v>
      </c>
      <c r="AE2394">
        <v>69000</v>
      </c>
      <c r="AF2394">
        <v>68000</v>
      </c>
      <c r="AG2394">
        <v>72000</v>
      </c>
      <c r="AH2394">
        <v>0</v>
      </c>
      <c r="AI2394">
        <v>55</v>
      </c>
      <c r="AJ2394">
        <v>52</v>
      </c>
      <c r="AK2394">
        <v>58</v>
      </c>
      <c r="AL2394">
        <v>128</v>
      </c>
      <c r="AM2394">
        <v>124</v>
      </c>
      <c r="AN2394">
        <v>135</v>
      </c>
      <c r="AO2394">
        <v>38000</v>
      </c>
      <c r="AP2394">
        <v>37000</v>
      </c>
      <c r="AQ2394">
        <v>40000</v>
      </c>
      <c r="AR2394">
        <v>0</v>
      </c>
      <c r="AS2394">
        <v>71</v>
      </c>
      <c r="AT2394">
        <v>68</v>
      </c>
      <c r="AU2394">
        <v>72</v>
      </c>
    </row>
    <row r="2395" spans="1:47">
      <c r="A2395" t="s">
        <v>371</v>
      </c>
      <c r="B2395" t="s">
        <v>372</v>
      </c>
      <c r="C2395" t="s">
        <v>373</v>
      </c>
      <c r="D2395">
        <v>404</v>
      </c>
      <c r="E2395" t="s">
        <v>62</v>
      </c>
      <c r="F2395">
        <v>1999</v>
      </c>
      <c r="G2395">
        <v>30478597</v>
      </c>
      <c r="H2395">
        <v>232</v>
      </c>
      <c r="I2395">
        <v>130</v>
      </c>
      <c r="J2395">
        <v>363</v>
      </c>
      <c r="K2395">
        <v>71000</v>
      </c>
      <c r="L2395">
        <v>40000</v>
      </c>
      <c r="M2395">
        <v>110000</v>
      </c>
      <c r="N2395" t="s">
        <v>51</v>
      </c>
      <c r="O2395">
        <v>16</v>
      </c>
      <c r="P2395">
        <v>11</v>
      </c>
      <c r="Q2395">
        <v>22</v>
      </c>
      <c r="R2395">
        <v>5000</v>
      </c>
      <c r="S2395">
        <v>3200</v>
      </c>
      <c r="T2395">
        <v>6800</v>
      </c>
      <c r="U2395">
        <v>40</v>
      </c>
      <c r="V2395">
        <v>31</v>
      </c>
      <c r="W2395">
        <v>50</v>
      </c>
      <c r="X2395">
        <v>12000</v>
      </c>
      <c r="Y2395">
        <v>9400</v>
      </c>
      <c r="Z2395">
        <v>15000</v>
      </c>
      <c r="AA2395" t="s">
        <v>52</v>
      </c>
      <c r="AB2395">
        <v>260</v>
      </c>
      <c r="AC2395">
        <v>253</v>
      </c>
      <c r="AD2395">
        <v>268</v>
      </c>
      <c r="AE2395">
        <v>79000</v>
      </c>
      <c r="AF2395">
        <v>77000</v>
      </c>
      <c r="AG2395">
        <v>82000</v>
      </c>
      <c r="AH2395">
        <v>0</v>
      </c>
      <c r="AI2395">
        <v>55</v>
      </c>
      <c r="AJ2395">
        <v>52</v>
      </c>
      <c r="AK2395">
        <v>58</v>
      </c>
      <c r="AL2395">
        <v>143</v>
      </c>
      <c r="AM2395">
        <v>137</v>
      </c>
      <c r="AN2395">
        <v>151</v>
      </c>
      <c r="AO2395">
        <v>43000</v>
      </c>
      <c r="AP2395">
        <v>42000</v>
      </c>
      <c r="AQ2395">
        <v>46000</v>
      </c>
      <c r="AR2395">
        <v>0</v>
      </c>
      <c r="AS2395">
        <v>72</v>
      </c>
      <c r="AT2395">
        <v>70</v>
      </c>
      <c r="AU2395">
        <v>74</v>
      </c>
    </row>
    <row r="2396" spans="1:47">
      <c r="A2396" t="s">
        <v>371</v>
      </c>
      <c r="B2396" t="s">
        <v>372</v>
      </c>
      <c r="C2396" t="s">
        <v>373</v>
      </c>
      <c r="D2396">
        <v>404</v>
      </c>
      <c r="E2396" t="s">
        <v>62</v>
      </c>
      <c r="F2396">
        <v>2000</v>
      </c>
      <c r="G2396">
        <v>31285050</v>
      </c>
      <c r="H2396">
        <v>254</v>
      </c>
      <c r="I2396">
        <v>140</v>
      </c>
      <c r="J2396">
        <v>400</v>
      </c>
      <c r="K2396">
        <v>79000</v>
      </c>
      <c r="L2396">
        <v>44000</v>
      </c>
      <c r="M2396">
        <v>130000</v>
      </c>
      <c r="N2396" t="s">
        <v>51</v>
      </c>
      <c r="O2396">
        <v>18</v>
      </c>
      <c r="P2396">
        <v>11</v>
      </c>
      <c r="Q2396">
        <v>24</v>
      </c>
      <c r="R2396">
        <v>5500</v>
      </c>
      <c r="S2396">
        <v>3500</v>
      </c>
      <c r="T2396">
        <v>7400</v>
      </c>
      <c r="U2396">
        <v>42</v>
      </c>
      <c r="V2396">
        <v>33</v>
      </c>
      <c r="W2396">
        <v>53</v>
      </c>
      <c r="X2396">
        <v>13000</v>
      </c>
      <c r="Y2396">
        <v>10000</v>
      </c>
      <c r="Z2396">
        <v>17000</v>
      </c>
      <c r="AA2396" t="s">
        <v>52</v>
      </c>
      <c r="AB2396">
        <v>286</v>
      </c>
      <c r="AC2396">
        <v>278</v>
      </c>
      <c r="AD2396">
        <v>293</v>
      </c>
      <c r="AE2396">
        <v>90000</v>
      </c>
      <c r="AF2396">
        <v>87000</v>
      </c>
      <c r="AG2396">
        <v>92000</v>
      </c>
      <c r="AH2396">
        <v>0</v>
      </c>
      <c r="AI2396">
        <v>55</v>
      </c>
      <c r="AJ2396">
        <v>52</v>
      </c>
      <c r="AK2396">
        <v>58</v>
      </c>
      <c r="AL2396">
        <v>156</v>
      </c>
      <c r="AM2396">
        <v>150</v>
      </c>
      <c r="AN2396">
        <v>165</v>
      </c>
      <c r="AO2396">
        <v>49000</v>
      </c>
      <c r="AP2396">
        <v>47000</v>
      </c>
      <c r="AQ2396">
        <v>52000</v>
      </c>
      <c r="AR2396">
        <v>0</v>
      </c>
      <c r="AS2396">
        <v>72</v>
      </c>
      <c r="AT2396">
        <v>70</v>
      </c>
      <c r="AU2396">
        <v>74</v>
      </c>
    </row>
    <row r="2397" spans="1:47">
      <c r="A2397" t="s">
        <v>371</v>
      </c>
      <c r="B2397" t="s">
        <v>372</v>
      </c>
      <c r="C2397" t="s">
        <v>373</v>
      </c>
      <c r="D2397">
        <v>404</v>
      </c>
      <c r="E2397" t="s">
        <v>62</v>
      </c>
      <c r="F2397">
        <v>2001</v>
      </c>
      <c r="G2397">
        <v>32126351</v>
      </c>
      <c r="H2397">
        <v>275</v>
      </c>
      <c r="I2397">
        <v>151</v>
      </c>
      <c r="J2397">
        <v>435</v>
      </c>
      <c r="K2397">
        <v>88000</v>
      </c>
      <c r="L2397">
        <v>49000</v>
      </c>
      <c r="M2397">
        <v>140000</v>
      </c>
      <c r="N2397" t="s">
        <v>51</v>
      </c>
      <c r="O2397">
        <v>19</v>
      </c>
      <c r="P2397">
        <v>12</v>
      </c>
      <c r="Q2397">
        <v>25</v>
      </c>
      <c r="R2397">
        <v>6000</v>
      </c>
      <c r="S2397">
        <v>3700</v>
      </c>
      <c r="T2397">
        <v>8000</v>
      </c>
      <c r="U2397">
        <v>45</v>
      </c>
      <c r="V2397">
        <v>34</v>
      </c>
      <c r="W2397">
        <v>56</v>
      </c>
      <c r="X2397">
        <v>14000</v>
      </c>
      <c r="Y2397">
        <v>11000</v>
      </c>
      <c r="Z2397">
        <v>18000</v>
      </c>
      <c r="AA2397" t="s">
        <v>52</v>
      </c>
      <c r="AB2397">
        <v>311</v>
      </c>
      <c r="AC2397">
        <v>301</v>
      </c>
      <c r="AD2397">
        <v>316</v>
      </c>
      <c r="AE2397">
        <v>100000</v>
      </c>
      <c r="AF2397">
        <v>97000</v>
      </c>
      <c r="AG2397">
        <v>100000</v>
      </c>
      <c r="AH2397">
        <v>0</v>
      </c>
      <c r="AI2397">
        <v>54</v>
      </c>
      <c r="AJ2397">
        <v>52</v>
      </c>
      <c r="AK2397">
        <v>57</v>
      </c>
      <c r="AL2397">
        <v>169</v>
      </c>
      <c r="AM2397">
        <v>163</v>
      </c>
      <c r="AN2397">
        <v>176</v>
      </c>
      <c r="AO2397">
        <v>54000</v>
      </c>
      <c r="AP2397">
        <v>52000</v>
      </c>
      <c r="AQ2397">
        <v>57000</v>
      </c>
      <c r="AR2397">
        <v>0</v>
      </c>
      <c r="AS2397">
        <v>73</v>
      </c>
      <c r="AT2397">
        <v>72</v>
      </c>
      <c r="AU2397">
        <v>75</v>
      </c>
    </row>
    <row r="2398" spans="1:47">
      <c r="A2398" t="s">
        <v>371</v>
      </c>
      <c r="B2398" t="s">
        <v>372</v>
      </c>
      <c r="C2398" t="s">
        <v>373</v>
      </c>
      <c r="D2398">
        <v>404</v>
      </c>
      <c r="E2398" t="s">
        <v>62</v>
      </c>
      <c r="F2398">
        <v>2002</v>
      </c>
      <c r="G2398">
        <v>33000524</v>
      </c>
      <c r="H2398">
        <v>295</v>
      </c>
      <c r="I2398">
        <v>162</v>
      </c>
      <c r="J2398">
        <v>468</v>
      </c>
      <c r="K2398">
        <v>97000</v>
      </c>
      <c r="L2398">
        <v>53000</v>
      </c>
      <c r="M2398">
        <v>150000</v>
      </c>
      <c r="N2398" t="s">
        <v>51</v>
      </c>
      <c r="O2398">
        <v>20</v>
      </c>
      <c r="P2398">
        <v>12</v>
      </c>
      <c r="Q2398">
        <v>26</v>
      </c>
      <c r="R2398">
        <v>6500</v>
      </c>
      <c r="S2398">
        <v>3900</v>
      </c>
      <c r="T2398">
        <v>8500</v>
      </c>
      <c r="U2398">
        <v>46</v>
      </c>
      <c r="V2398">
        <v>35</v>
      </c>
      <c r="W2398">
        <v>58</v>
      </c>
      <c r="X2398">
        <v>15000</v>
      </c>
      <c r="Y2398">
        <v>12000</v>
      </c>
      <c r="Z2398">
        <v>19000</v>
      </c>
      <c r="AA2398" t="s">
        <v>52</v>
      </c>
      <c r="AB2398">
        <v>332</v>
      </c>
      <c r="AC2398">
        <v>323</v>
      </c>
      <c r="AD2398">
        <v>336</v>
      </c>
      <c r="AE2398">
        <v>110000</v>
      </c>
      <c r="AF2398">
        <v>110000</v>
      </c>
      <c r="AG2398">
        <v>110000</v>
      </c>
      <c r="AH2398">
        <v>0</v>
      </c>
      <c r="AI2398">
        <v>54</v>
      </c>
      <c r="AJ2398">
        <v>52</v>
      </c>
      <c r="AK2398">
        <v>55</v>
      </c>
      <c r="AL2398">
        <v>178</v>
      </c>
      <c r="AM2398">
        <v>173</v>
      </c>
      <c r="AN2398">
        <v>183</v>
      </c>
      <c r="AO2398">
        <v>59000</v>
      </c>
      <c r="AP2398">
        <v>57000</v>
      </c>
      <c r="AQ2398">
        <v>61000</v>
      </c>
      <c r="AR2398">
        <v>0</v>
      </c>
      <c r="AS2398">
        <v>73</v>
      </c>
      <c r="AT2398">
        <v>72</v>
      </c>
      <c r="AU2398">
        <v>75</v>
      </c>
    </row>
    <row r="2399" spans="1:47">
      <c r="A2399" t="s">
        <v>371</v>
      </c>
      <c r="B2399" t="s">
        <v>372</v>
      </c>
      <c r="C2399" t="s">
        <v>373</v>
      </c>
      <c r="D2399">
        <v>404</v>
      </c>
      <c r="E2399" t="s">
        <v>62</v>
      </c>
      <c r="F2399">
        <v>2003</v>
      </c>
      <c r="G2399">
        <v>33905011</v>
      </c>
      <c r="H2399">
        <v>312</v>
      </c>
      <c r="I2399">
        <v>169</v>
      </c>
      <c r="J2399">
        <v>498</v>
      </c>
      <c r="K2399">
        <v>110000</v>
      </c>
      <c r="L2399">
        <v>57000</v>
      </c>
      <c r="M2399">
        <v>170000</v>
      </c>
      <c r="N2399" t="s">
        <v>51</v>
      </c>
      <c r="O2399">
        <v>21</v>
      </c>
      <c r="P2399">
        <v>12</v>
      </c>
      <c r="Q2399">
        <v>27</v>
      </c>
      <c r="R2399">
        <v>7000</v>
      </c>
      <c r="S2399">
        <v>4200</v>
      </c>
      <c r="T2399">
        <v>9100</v>
      </c>
      <c r="U2399">
        <v>46</v>
      </c>
      <c r="V2399">
        <v>35</v>
      </c>
      <c r="W2399">
        <v>58</v>
      </c>
      <c r="X2399">
        <v>16000</v>
      </c>
      <c r="Y2399">
        <v>12000</v>
      </c>
      <c r="Z2399">
        <v>20000</v>
      </c>
      <c r="AA2399" t="s">
        <v>52</v>
      </c>
      <c r="AB2399">
        <v>348</v>
      </c>
      <c r="AC2399">
        <v>338</v>
      </c>
      <c r="AD2399">
        <v>352</v>
      </c>
      <c r="AE2399">
        <v>120000</v>
      </c>
      <c r="AF2399">
        <v>110000</v>
      </c>
      <c r="AG2399">
        <v>120000</v>
      </c>
      <c r="AH2399">
        <v>0</v>
      </c>
      <c r="AI2399">
        <v>52</v>
      </c>
      <c r="AJ2399">
        <v>50</v>
      </c>
      <c r="AK2399">
        <v>54</v>
      </c>
      <c r="AL2399">
        <v>182</v>
      </c>
      <c r="AM2399">
        <v>178</v>
      </c>
      <c r="AN2399">
        <v>189</v>
      </c>
      <c r="AO2399">
        <v>62000</v>
      </c>
      <c r="AP2399">
        <v>60000</v>
      </c>
      <c r="AQ2399">
        <v>64000</v>
      </c>
      <c r="AR2399">
        <v>0</v>
      </c>
      <c r="AS2399">
        <v>80</v>
      </c>
      <c r="AT2399">
        <v>79</v>
      </c>
      <c r="AU2399">
        <v>82</v>
      </c>
    </row>
    <row r="2400" spans="1:47">
      <c r="A2400" t="s">
        <v>371</v>
      </c>
      <c r="B2400" t="s">
        <v>372</v>
      </c>
      <c r="C2400" t="s">
        <v>373</v>
      </c>
      <c r="D2400">
        <v>404</v>
      </c>
      <c r="E2400" t="s">
        <v>62</v>
      </c>
      <c r="F2400">
        <v>2004</v>
      </c>
      <c r="G2400">
        <v>34834606</v>
      </c>
      <c r="H2400">
        <v>326</v>
      </c>
      <c r="I2400">
        <v>175</v>
      </c>
      <c r="J2400">
        <v>522</v>
      </c>
      <c r="K2400">
        <v>110000</v>
      </c>
      <c r="L2400">
        <v>61000</v>
      </c>
      <c r="M2400">
        <v>180000</v>
      </c>
      <c r="N2400" t="s">
        <v>51</v>
      </c>
      <c r="O2400">
        <v>21</v>
      </c>
      <c r="P2400">
        <v>13</v>
      </c>
      <c r="Q2400">
        <v>28</v>
      </c>
      <c r="R2400">
        <v>7400</v>
      </c>
      <c r="S2400">
        <v>4400</v>
      </c>
      <c r="T2400">
        <v>9600</v>
      </c>
      <c r="U2400">
        <v>44</v>
      </c>
      <c r="V2400">
        <v>34</v>
      </c>
      <c r="W2400">
        <v>55</v>
      </c>
      <c r="X2400">
        <v>15000</v>
      </c>
      <c r="Y2400">
        <v>12000</v>
      </c>
      <c r="Z2400">
        <v>19000</v>
      </c>
      <c r="AA2400" t="s">
        <v>52</v>
      </c>
      <c r="AB2400">
        <v>358</v>
      </c>
      <c r="AC2400">
        <v>348</v>
      </c>
      <c r="AD2400">
        <v>363</v>
      </c>
      <c r="AE2400">
        <v>120000</v>
      </c>
      <c r="AF2400">
        <v>120000</v>
      </c>
      <c r="AG2400">
        <v>130000</v>
      </c>
      <c r="AH2400">
        <v>0</v>
      </c>
      <c r="AI2400">
        <v>50</v>
      </c>
      <c r="AJ2400">
        <v>48</v>
      </c>
      <c r="AK2400">
        <v>52</v>
      </c>
      <c r="AL2400">
        <v>181</v>
      </c>
      <c r="AM2400">
        <v>175</v>
      </c>
      <c r="AN2400">
        <v>188</v>
      </c>
      <c r="AO2400">
        <v>63000</v>
      </c>
      <c r="AP2400">
        <v>61000</v>
      </c>
      <c r="AQ2400">
        <v>65000</v>
      </c>
      <c r="AR2400">
        <v>0</v>
      </c>
      <c r="AS2400">
        <v>81</v>
      </c>
      <c r="AT2400">
        <v>80</v>
      </c>
      <c r="AU2400">
        <v>83</v>
      </c>
    </row>
    <row r="2401" spans="1:47">
      <c r="A2401" t="s">
        <v>371</v>
      </c>
      <c r="B2401" t="s">
        <v>372</v>
      </c>
      <c r="C2401" t="s">
        <v>373</v>
      </c>
      <c r="D2401">
        <v>404</v>
      </c>
      <c r="E2401" t="s">
        <v>62</v>
      </c>
      <c r="F2401">
        <v>2005</v>
      </c>
      <c r="G2401">
        <v>35785718</v>
      </c>
      <c r="H2401">
        <v>335</v>
      </c>
      <c r="I2401">
        <v>179</v>
      </c>
      <c r="J2401">
        <v>540</v>
      </c>
      <c r="K2401">
        <v>120000</v>
      </c>
      <c r="L2401">
        <v>64000</v>
      </c>
      <c r="M2401">
        <v>190000</v>
      </c>
      <c r="N2401" t="s">
        <v>51</v>
      </c>
      <c r="O2401">
        <v>22</v>
      </c>
      <c r="P2401">
        <v>13</v>
      </c>
      <c r="Q2401">
        <v>28</v>
      </c>
      <c r="R2401">
        <v>7800</v>
      </c>
      <c r="S2401">
        <v>4600</v>
      </c>
      <c r="T2401">
        <v>10000</v>
      </c>
      <c r="U2401">
        <v>40</v>
      </c>
      <c r="V2401">
        <v>31</v>
      </c>
      <c r="W2401">
        <v>50</v>
      </c>
      <c r="X2401">
        <v>14000</v>
      </c>
      <c r="Y2401">
        <v>11000</v>
      </c>
      <c r="Z2401">
        <v>18000</v>
      </c>
      <c r="AA2401" t="s">
        <v>52</v>
      </c>
      <c r="AB2401">
        <v>361</v>
      </c>
      <c r="AC2401">
        <v>351</v>
      </c>
      <c r="AD2401">
        <v>366</v>
      </c>
      <c r="AE2401">
        <v>130000</v>
      </c>
      <c r="AF2401">
        <v>130000</v>
      </c>
      <c r="AG2401">
        <v>130000</v>
      </c>
      <c r="AH2401">
        <v>0</v>
      </c>
      <c r="AI2401">
        <v>48</v>
      </c>
      <c r="AJ2401">
        <v>46</v>
      </c>
      <c r="AK2401">
        <v>50</v>
      </c>
      <c r="AL2401">
        <v>173</v>
      </c>
      <c r="AM2401">
        <v>167</v>
      </c>
      <c r="AN2401">
        <v>180</v>
      </c>
      <c r="AO2401">
        <v>62000</v>
      </c>
      <c r="AP2401">
        <v>60000</v>
      </c>
      <c r="AQ2401">
        <v>65000</v>
      </c>
      <c r="AR2401">
        <v>0</v>
      </c>
      <c r="AS2401">
        <v>80</v>
      </c>
      <c r="AT2401">
        <v>78</v>
      </c>
      <c r="AU2401">
        <v>82</v>
      </c>
    </row>
    <row r="2402" spans="1:47">
      <c r="A2402" t="s">
        <v>371</v>
      </c>
      <c r="B2402" t="s">
        <v>372</v>
      </c>
      <c r="C2402" t="s">
        <v>373</v>
      </c>
      <c r="D2402">
        <v>404</v>
      </c>
      <c r="E2402" t="s">
        <v>62</v>
      </c>
      <c r="F2402">
        <v>2006</v>
      </c>
      <c r="G2402">
        <v>36757498</v>
      </c>
      <c r="H2402">
        <v>335</v>
      </c>
      <c r="I2402">
        <v>176</v>
      </c>
      <c r="J2402">
        <v>544</v>
      </c>
      <c r="K2402">
        <v>120000</v>
      </c>
      <c r="L2402">
        <v>65000</v>
      </c>
      <c r="M2402">
        <v>200000</v>
      </c>
      <c r="N2402" t="s">
        <v>51</v>
      </c>
      <c r="O2402">
        <v>21</v>
      </c>
      <c r="P2402">
        <v>13</v>
      </c>
      <c r="Q2402">
        <v>28</v>
      </c>
      <c r="R2402">
        <v>7800</v>
      </c>
      <c r="S2402">
        <v>4600</v>
      </c>
      <c r="T2402">
        <v>10000</v>
      </c>
      <c r="U2402">
        <v>35</v>
      </c>
      <c r="V2402">
        <v>28</v>
      </c>
      <c r="W2402">
        <v>43</v>
      </c>
      <c r="X2402">
        <v>13000</v>
      </c>
      <c r="Y2402">
        <v>10000</v>
      </c>
      <c r="Z2402">
        <v>16000</v>
      </c>
      <c r="AA2402" t="s">
        <v>52</v>
      </c>
      <c r="AB2402">
        <v>355</v>
      </c>
      <c r="AC2402">
        <v>347</v>
      </c>
      <c r="AD2402">
        <v>360</v>
      </c>
      <c r="AE2402">
        <v>130000</v>
      </c>
      <c r="AF2402">
        <v>130000</v>
      </c>
      <c r="AG2402">
        <v>130000</v>
      </c>
      <c r="AH2402">
        <v>0</v>
      </c>
      <c r="AI2402">
        <v>46</v>
      </c>
      <c r="AJ2402">
        <v>44</v>
      </c>
      <c r="AK2402">
        <v>48</v>
      </c>
      <c r="AL2402">
        <v>163</v>
      </c>
      <c r="AM2402">
        <v>157</v>
      </c>
      <c r="AN2402">
        <v>170</v>
      </c>
      <c r="AO2402">
        <v>60000</v>
      </c>
      <c r="AP2402">
        <v>58000</v>
      </c>
      <c r="AQ2402">
        <v>62000</v>
      </c>
      <c r="AR2402">
        <v>0</v>
      </c>
      <c r="AS2402">
        <v>83</v>
      </c>
      <c r="AT2402">
        <v>82</v>
      </c>
      <c r="AU2402">
        <v>85</v>
      </c>
    </row>
    <row r="2403" spans="1:47">
      <c r="A2403" t="s">
        <v>371</v>
      </c>
      <c r="B2403" t="s">
        <v>372</v>
      </c>
      <c r="C2403" t="s">
        <v>373</v>
      </c>
      <c r="D2403">
        <v>404</v>
      </c>
      <c r="E2403" t="s">
        <v>62</v>
      </c>
      <c r="F2403">
        <v>2007</v>
      </c>
      <c r="G2403">
        <v>37752304</v>
      </c>
      <c r="H2403">
        <v>327</v>
      </c>
      <c r="I2403">
        <v>169</v>
      </c>
      <c r="J2403">
        <v>535</v>
      </c>
      <c r="K2403">
        <v>120000</v>
      </c>
      <c r="L2403">
        <v>64000</v>
      </c>
      <c r="M2403">
        <v>200000</v>
      </c>
      <c r="N2403" t="s">
        <v>51</v>
      </c>
      <c r="O2403">
        <v>20</v>
      </c>
      <c r="P2403">
        <v>12</v>
      </c>
      <c r="Q2403">
        <v>27</v>
      </c>
      <c r="R2403">
        <v>7700</v>
      </c>
      <c r="S2403">
        <v>4600</v>
      </c>
      <c r="T2403">
        <v>10000</v>
      </c>
      <c r="U2403">
        <v>31</v>
      </c>
      <c r="V2403">
        <v>24</v>
      </c>
      <c r="W2403">
        <v>38</v>
      </c>
      <c r="X2403">
        <v>12000</v>
      </c>
      <c r="Y2403">
        <v>9200</v>
      </c>
      <c r="Z2403">
        <v>14000</v>
      </c>
      <c r="AA2403" t="s">
        <v>52</v>
      </c>
      <c r="AB2403">
        <v>344</v>
      </c>
      <c r="AC2403">
        <v>337</v>
      </c>
      <c r="AD2403">
        <v>349</v>
      </c>
      <c r="AE2403">
        <v>130000</v>
      </c>
      <c r="AF2403">
        <v>130000</v>
      </c>
      <c r="AG2403">
        <v>130000</v>
      </c>
      <c r="AH2403">
        <v>0</v>
      </c>
      <c r="AI2403">
        <v>44</v>
      </c>
      <c r="AJ2403">
        <v>42</v>
      </c>
      <c r="AK2403">
        <v>46</v>
      </c>
      <c r="AL2403">
        <v>152</v>
      </c>
      <c r="AM2403">
        <v>146</v>
      </c>
      <c r="AN2403">
        <v>158</v>
      </c>
      <c r="AO2403">
        <v>57000</v>
      </c>
      <c r="AP2403">
        <v>55000</v>
      </c>
      <c r="AQ2403">
        <v>60000</v>
      </c>
      <c r="AR2403">
        <v>0</v>
      </c>
      <c r="AS2403">
        <v>82</v>
      </c>
      <c r="AT2403">
        <v>81</v>
      </c>
      <c r="AU2403">
        <v>84</v>
      </c>
    </row>
    <row r="2404" spans="1:47">
      <c r="A2404" t="s">
        <v>371</v>
      </c>
      <c r="B2404" t="s">
        <v>372</v>
      </c>
      <c r="C2404" t="s">
        <v>373</v>
      </c>
      <c r="D2404">
        <v>404</v>
      </c>
      <c r="E2404" t="s">
        <v>62</v>
      </c>
      <c r="F2404">
        <v>2008</v>
      </c>
      <c r="G2404">
        <v>38773277</v>
      </c>
      <c r="H2404">
        <v>310</v>
      </c>
      <c r="I2404">
        <v>157</v>
      </c>
      <c r="J2404">
        <v>513</v>
      </c>
      <c r="K2404">
        <v>120000</v>
      </c>
      <c r="L2404">
        <v>61000</v>
      </c>
      <c r="M2404">
        <v>200000</v>
      </c>
      <c r="N2404" t="s">
        <v>51</v>
      </c>
      <c r="O2404">
        <v>19</v>
      </c>
      <c r="P2404">
        <v>11</v>
      </c>
      <c r="Q2404">
        <v>26</v>
      </c>
      <c r="R2404">
        <v>7400</v>
      </c>
      <c r="S2404">
        <v>4300</v>
      </c>
      <c r="T2404">
        <v>10000</v>
      </c>
      <c r="U2404">
        <v>27</v>
      </c>
      <c r="V2404">
        <v>22</v>
      </c>
      <c r="W2404">
        <v>33</v>
      </c>
      <c r="X2404">
        <v>11000</v>
      </c>
      <c r="Y2404">
        <v>8300</v>
      </c>
      <c r="Z2404">
        <v>13000</v>
      </c>
      <c r="AA2404" t="s">
        <v>52</v>
      </c>
      <c r="AB2404">
        <v>330</v>
      </c>
      <c r="AC2404">
        <v>325</v>
      </c>
      <c r="AD2404">
        <v>335</v>
      </c>
      <c r="AE2404">
        <v>130000</v>
      </c>
      <c r="AF2404">
        <v>130000</v>
      </c>
      <c r="AG2404">
        <v>130000</v>
      </c>
      <c r="AH2404">
        <v>0</v>
      </c>
      <c r="AI2404">
        <v>44</v>
      </c>
      <c r="AJ2404">
        <v>42</v>
      </c>
      <c r="AK2404">
        <v>46</v>
      </c>
      <c r="AL2404">
        <v>144</v>
      </c>
      <c r="AM2404">
        <v>138</v>
      </c>
      <c r="AN2404">
        <v>150</v>
      </c>
      <c r="AO2404">
        <v>56000</v>
      </c>
      <c r="AP2404">
        <v>54000</v>
      </c>
      <c r="AQ2404">
        <v>58000</v>
      </c>
      <c r="AR2404">
        <v>0</v>
      </c>
      <c r="AS2404">
        <v>78</v>
      </c>
      <c r="AT2404">
        <v>77</v>
      </c>
      <c r="AU2404">
        <v>79</v>
      </c>
    </row>
    <row r="2405" spans="1:47">
      <c r="A2405" t="s">
        <v>371</v>
      </c>
      <c r="B2405" t="s">
        <v>372</v>
      </c>
      <c r="C2405" t="s">
        <v>373</v>
      </c>
      <c r="D2405">
        <v>404</v>
      </c>
      <c r="E2405" t="s">
        <v>62</v>
      </c>
      <c r="F2405">
        <v>2009</v>
      </c>
      <c r="G2405">
        <v>39824734</v>
      </c>
      <c r="H2405">
        <v>296</v>
      </c>
      <c r="I2405">
        <v>148</v>
      </c>
      <c r="J2405">
        <v>493</v>
      </c>
      <c r="K2405">
        <v>120000</v>
      </c>
      <c r="L2405">
        <v>59000</v>
      </c>
      <c r="M2405">
        <v>200000</v>
      </c>
      <c r="N2405" t="s">
        <v>51</v>
      </c>
      <c r="O2405">
        <v>18</v>
      </c>
      <c r="P2405">
        <v>11</v>
      </c>
      <c r="Q2405">
        <v>25</v>
      </c>
      <c r="R2405">
        <v>7200</v>
      </c>
      <c r="S2405">
        <v>4300</v>
      </c>
      <c r="T2405">
        <v>10000</v>
      </c>
      <c r="U2405">
        <v>24</v>
      </c>
      <c r="V2405">
        <v>19</v>
      </c>
      <c r="W2405">
        <v>29</v>
      </c>
      <c r="X2405">
        <v>9500</v>
      </c>
      <c r="Y2405">
        <v>7500</v>
      </c>
      <c r="Z2405">
        <v>12000</v>
      </c>
      <c r="AA2405" t="s">
        <v>52</v>
      </c>
      <c r="AB2405">
        <v>314</v>
      </c>
      <c r="AC2405">
        <v>310</v>
      </c>
      <c r="AD2405">
        <v>321</v>
      </c>
      <c r="AE2405">
        <v>130000</v>
      </c>
      <c r="AF2405">
        <v>120000</v>
      </c>
      <c r="AG2405">
        <v>130000</v>
      </c>
      <c r="AH2405">
        <v>0</v>
      </c>
      <c r="AI2405">
        <v>43</v>
      </c>
      <c r="AJ2405">
        <v>41</v>
      </c>
      <c r="AK2405">
        <v>45</v>
      </c>
      <c r="AL2405">
        <v>135</v>
      </c>
      <c r="AM2405">
        <v>129</v>
      </c>
      <c r="AN2405">
        <v>141</v>
      </c>
      <c r="AO2405">
        <v>54000</v>
      </c>
      <c r="AP2405">
        <v>51000</v>
      </c>
      <c r="AQ2405">
        <v>56000</v>
      </c>
      <c r="AR2405">
        <v>0</v>
      </c>
      <c r="AS2405">
        <v>82</v>
      </c>
      <c r="AT2405">
        <v>81</v>
      </c>
      <c r="AU2405">
        <v>83</v>
      </c>
    </row>
    <row r="2406" spans="1:47">
      <c r="A2406" t="s">
        <v>371</v>
      </c>
      <c r="B2406" t="s">
        <v>372</v>
      </c>
      <c r="C2406" t="s">
        <v>373</v>
      </c>
      <c r="D2406">
        <v>404</v>
      </c>
      <c r="E2406" t="s">
        <v>62</v>
      </c>
      <c r="F2406">
        <v>2010</v>
      </c>
      <c r="G2406">
        <v>40909194</v>
      </c>
      <c r="H2406">
        <v>285</v>
      </c>
      <c r="I2406">
        <v>143</v>
      </c>
      <c r="J2406">
        <v>474</v>
      </c>
      <c r="K2406">
        <v>120000</v>
      </c>
      <c r="L2406">
        <v>58000</v>
      </c>
      <c r="M2406">
        <v>190000</v>
      </c>
      <c r="N2406" t="s">
        <v>51</v>
      </c>
      <c r="O2406">
        <v>18</v>
      </c>
      <c r="P2406">
        <v>11</v>
      </c>
      <c r="Q2406">
        <v>25</v>
      </c>
      <c r="R2406">
        <v>7200</v>
      </c>
      <c r="S2406">
        <v>4400</v>
      </c>
      <c r="T2406">
        <v>10000</v>
      </c>
      <c r="U2406">
        <v>22</v>
      </c>
      <c r="V2406">
        <v>17</v>
      </c>
      <c r="W2406">
        <v>27</v>
      </c>
      <c r="X2406">
        <v>8900</v>
      </c>
      <c r="Y2406">
        <v>7100</v>
      </c>
      <c r="Z2406">
        <v>11000</v>
      </c>
      <c r="AA2406" t="s">
        <v>52</v>
      </c>
      <c r="AB2406">
        <v>299</v>
      </c>
      <c r="AC2406">
        <v>296</v>
      </c>
      <c r="AD2406">
        <v>307</v>
      </c>
      <c r="AE2406">
        <v>120000</v>
      </c>
      <c r="AF2406">
        <v>120000</v>
      </c>
      <c r="AG2406">
        <v>130000</v>
      </c>
      <c r="AH2406">
        <v>0</v>
      </c>
      <c r="AI2406">
        <v>42</v>
      </c>
      <c r="AJ2406">
        <v>40</v>
      </c>
      <c r="AK2406">
        <v>44</v>
      </c>
      <c r="AL2406">
        <v>126</v>
      </c>
      <c r="AM2406">
        <v>121</v>
      </c>
      <c r="AN2406">
        <v>132</v>
      </c>
      <c r="AO2406">
        <v>52000</v>
      </c>
      <c r="AP2406">
        <v>50000</v>
      </c>
      <c r="AQ2406">
        <v>54000</v>
      </c>
      <c r="AR2406">
        <v>0</v>
      </c>
      <c r="AS2406">
        <v>81</v>
      </c>
      <c r="AT2406">
        <v>79</v>
      </c>
      <c r="AU2406">
        <v>82</v>
      </c>
    </row>
    <row r="2407" spans="1:47">
      <c r="A2407" t="s">
        <v>371</v>
      </c>
      <c r="B2407" t="s">
        <v>372</v>
      </c>
      <c r="C2407" t="s">
        <v>373</v>
      </c>
      <c r="D2407">
        <v>404</v>
      </c>
      <c r="E2407" t="s">
        <v>62</v>
      </c>
      <c r="F2407">
        <v>2011</v>
      </c>
      <c r="G2407">
        <v>42027891</v>
      </c>
      <c r="H2407">
        <v>279</v>
      </c>
      <c r="I2407">
        <v>143</v>
      </c>
      <c r="J2407">
        <v>459</v>
      </c>
      <c r="K2407">
        <v>120000</v>
      </c>
      <c r="L2407">
        <v>60000</v>
      </c>
      <c r="M2407">
        <v>190000</v>
      </c>
      <c r="N2407" t="s">
        <v>51</v>
      </c>
      <c r="O2407">
        <v>18</v>
      </c>
      <c r="P2407">
        <v>11</v>
      </c>
      <c r="Q2407">
        <v>25</v>
      </c>
      <c r="R2407">
        <v>7600</v>
      </c>
      <c r="S2407">
        <v>4600</v>
      </c>
      <c r="T2407">
        <v>11000</v>
      </c>
      <c r="U2407">
        <v>21</v>
      </c>
      <c r="V2407">
        <v>16</v>
      </c>
      <c r="W2407">
        <v>26</v>
      </c>
      <c r="X2407">
        <v>8700</v>
      </c>
      <c r="Y2407">
        <v>6800</v>
      </c>
      <c r="Z2407">
        <v>11000</v>
      </c>
      <c r="AA2407" t="s">
        <v>52</v>
      </c>
      <c r="AB2407">
        <v>287</v>
      </c>
      <c r="AC2407">
        <v>283</v>
      </c>
      <c r="AD2407">
        <v>294</v>
      </c>
      <c r="AE2407">
        <v>120000</v>
      </c>
      <c r="AF2407">
        <v>120000</v>
      </c>
      <c r="AG2407">
        <v>120000</v>
      </c>
      <c r="AH2407">
        <v>0</v>
      </c>
      <c r="AI2407">
        <v>41</v>
      </c>
      <c r="AJ2407">
        <v>40</v>
      </c>
      <c r="AK2407">
        <v>43</v>
      </c>
      <c r="AL2407">
        <v>119</v>
      </c>
      <c r="AM2407">
        <v>115</v>
      </c>
      <c r="AN2407">
        <v>123</v>
      </c>
      <c r="AO2407">
        <v>50000</v>
      </c>
      <c r="AP2407">
        <v>48000</v>
      </c>
      <c r="AQ2407">
        <v>52000</v>
      </c>
      <c r="AR2407">
        <v>0</v>
      </c>
      <c r="AS2407">
        <v>81</v>
      </c>
      <c r="AT2407">
        <v>79</v>
      </c>
      <c r="AU2407">
        <v>82</v>
      </c>
    </row>
    <row r="2408" spans="1:47">
      <c r="A2408" t="s">
        <v>371</v>
      </c>
      <c r="B2408" t="s">
        <v>372</v>
      </c>
      <c r="C2408" t="s">
        <v>373</v>
      </c>
      <c r="D2408">
        <v>404</v>
      </c>
      <c r="E2408" t="s">
        <v>62</v>
      </c>
      <c r="F2408">
        <v>2012</v>
      </c>
      <c r="G2408">
        <v>43178141</v>
      </c>
      <c r="H2408">
        <v>280</v>
      </c>
      <c r="I2408">
        <v>148</v>
      </c>
      <c r="J2408">
        <v>452</v>
      </c>
      <c r="K2408">
        <v>120000</v>
      </c>
      <c r="L2408">
        <v>64000</v>
      </c>
      <c r="M2408">
        <v>200000</v>
      </c>
      <c r="N2408" t="s">
        <v>51</v>
      </c>
      <c r="O2408">
        <v>19</v>
      </c>
      <c r="P2408">
        <v>12</v>
      </c>
      <c r="Q2408">
        <v>26</v>
      </c>
      <c r="R2408">
        <v>8300</v>
      </c>
      <c r="S2408">
        <v>5000</v>
      </c>
      <c r="T2408">
        <v>11000</v>
      </c>
      <c r="U2408">
        <v>20</v>
      </c>
      <c r="V2408">
        <v>16</v>
      </c>
      <c r="W2408">
        <v>25</v>
      </c>
      <c r="X2408">
        <v>8700</v>
      </c>
      <c r="Y2408">
        <v>6800</v>
      </c>
      <c r="Z2408">
        <v>11000</v>
      </c>
      <c r="AA2408" t="s">
        <v>52</v>
      </c>
      <c r="AB2408">
        <v>277</v>
      </c>
      <c r="AC2408">
        <v>271</v>
      </c>
      <c r="AD2408">
        <v>284</v>
      </c>
      <c r="AE2408">
        <v>120000</v>
      </c>
      <c r="AF2408">
        <v>120000</v>
      </c>
      <c r="AG2408">
        <v>120000</v>
      </c>
      <c r="AH2408">
        <v>0</v>
      </c>
      <c r="AI2408">
        <v>40</v>
      </c>
      <c r="AJ2408">
        <v>39</v>
      </c>
      <c r="AK2408">
        <v>42</v>
      </c>
      <c r="AL2408">
        <v>111</v>
      </c>
      <c r="AM2408">
        <v>108</v>
      </c>
      <c r="AN2408">
        <v>115</v>
      </c>
      <c r="AO2408">
        <v>48000</v>
      </c>
      <c r="AP2408">
        <v>47000</v>
      </c>
      <c r="AQ2408">
        <v>50000</v>
      </c>
      <c r="AR2408">
        <v>0</v>
      </c>
      <c r="AS2408">
        <v>78</v>
      </c>
      <c r="AT2408">
        <v>76</v>
      </c>
      <c r="AU2408">
        <v>79</v>
      </c>
    </row>
    <row r="2409" spans="1:47">
      <c r="A2409" t="s">
        <v>371</v>
      </c>
      <c r="B2409" t="s">
        <v>372</v>
      </c>
      <c r="C2409" t="s">
        <v>373</v>
      </c>
      <c r="D2409">
        <v>404</v>
      </c>
      <c r="E2409" t="s">
        <v>62</v>
      </c>
      <c r="F2409">
        <v>2013</v>
      </c>
      <c r="G2409">
        <v>44353691</v>
      </c>
      <c r="H2409">
        <v>283</v>
      </c>
      <c r="I2409">
        <v>156</v>
      </c>
      <c r="J2409">
        <v>447</v>
      </c>
      <c r="K2409">
        <v>130000</v>
      </c>
      <c r="L2409">
        <v>69000</v>
      </c>
      <c r="M2409">
        <v>200000</v>
      </c>
      <c r="N2409" t="s">
        <v>51</v>
      </c>
      <c r="O2409">
        <v>20</v>
      </c>
      <c r="P2409">
        <v>12</v>
      </c>
      <c r="Q2409">
        <v>27</v>
      </c>
      <c r="R2409">
        <v>9100</v>
      </c>
      <c r="S2409">
        <v>5500</v>
      </c>
      <c r="T2409">
        <v>12000</v>
      </c>
      <c r="U2409">
        <v>21</v>
      </c>
      <c r="V2409">
        <v>17</v>
      </c>
      <c r="W2409">
        <v>27</v>
      </c>
      <c r="X2409">
        <v>9500</v>
      </c>
      <c r="Y2409">
        <v>7500</v>
      </c>
      <c r="Z2409">
        <v>12000</v>
      </c>
      <c r="AA2409" t="s">
        <v>52</v>
      </c>
      <c r="AB2409">
        <v>268</v>
      </c>
      <c r="AC2409">
        <v>261</v>
      </c>
      <c r="AD2409">
        <v>275</v>
      </c>
      <c r="AE2409">
        <v>120000</v>
      </c>
      <c r="AF2409">
        <v>120000</v>
      </c>
      <c r="AG2409">
        <v>120000</v>
      </c>
      <c r="AH2409">
        <v>0</v>
      </c>
      <c r="AI2409">
        <v>41</v>
      </c>
      <c r="AJ2409">
        <v>39</v>
      </c>
      <c r="AK2409">
        <v>42</v>
      </c>
      <c r="AL2409">
        <v>109</v>
      </c>
      <c r="AM2409">
        <v>105</v>
      </c>
      <c r="AN2409">
        <v>112</v>
      </c>
      <c r="AO2409">
        <v>48000</v>
      </c>
      <c r="AP2409">
        <v>47000</v>
      </c>
      <c r="AQ2409">
        <v>50000</v>
      </c>
      <c r="AR2409">
        <v>0</v>
      </c>
      <c r="AS2409">
        <v>75</v>
      </c>
      <c r="AT2409">
        <v>74</v>
      </c>
      <c r="AU2409">
        <v>77</v>
      </c>
    </row>
    <row r="2410" spans="1:47">
      <c r="A2410" t="s">
        <v>374</v>
      </c>
      <c r="B2410" t="s">
        <v>375</v>
      </c>
      <c r="C2410" t="s">
        <v>376</v>
      </c>
      <c r="D2410">
        <v>296</v>
      </c>
      <c r="E2410" t="s">
        <v>66</v>
      </c>
      <c r="F2410">
        <v>1990</v>
      </c>
      <c r="G2410">
        <v>71040</v>
      </c>
      <c r="H2410">
        <v>236</v>
      </c>
      <c r="I2410">
        <v>98</v>
      </c>
      <c r="J2410">
        <v>433</v>
      </c>
      <c r="K2410">
        <v>170</v>
      </c>
      <c r="L2410">
        <v>70</v>
      </c>
      <c r="M2410">
        <v>310</v>
      </c>
      <c r="N2410" t="s">
        <v>51</v>
      </c>
      <c r="O2410">
        <v>29</v>
      </c>
      <c r="P2410">
        <v>20</v>
      </c>
      <c r="Q2410">
        <v>39</v>
      </c>
      <c r="R2410">
        <v>21</v>
      </c>
      <c r="S2410">
        <v>14</v>
      </c>
      <c r="T2410">
        <v>28</v>
      </c>
      <c r="U2410">
        <v>0</v>
      </c>
      <c r="V2410">
        <v>0</v>
      </c>
      <c r="W2410">
        <v>0</v>
      </c>
      <c r="X2410">
        <v>0</v>
      </c>
      <c r="Y2410">
        <v>0</v>
      </c>
      <c r="Z2410">
        <v>0</v>
      </c>
      <c r="AA2410" t="s">
        <v>57</v>
      </c>
      <c r="AB2410">
        <v>116</v>
      </c>
      <c r="AC2410">
        <v>93</v>
      </c>
      <c r="AD2410">
        <v>143</v>
      </c>
      <c r="AE2410">
        <v>83</v>
      </c>
      <c r="AF2410">
        <v>66</v>
      </c>
      <c r="AG2410">
        <v>100</v>
      </c>
      <c r="AH2410">
        <v>0</v>
      </c>
      <c r="AI2410">
        <v>0</v>
      </c>
      <c r="AJ2410">
        <v>0</v>
      </c>
      <c r="AK2410">
        <v>0</v>
      </c>
      <c r="AL2410">
        <v>0</v>
      </c>
      <c r="AM2410">
        <v>0</v>
      </c>
      <c r="AN2410">
        <v>0</v>
      </c>
      <c r="AO2410">
        <v>0</v>
      </c>
      <c r="AP2410">
        <v>0</v>
      </c>
      <c r="AQ2410">
        <v>0</v>
      </c>
      <c r="AR2410">
        <v>0</v>
      </c>
      <c r="AS2410">
        <v>82</v>
      </c>
      <c r="AT2410">
        <v>67</v>
      </c>
      <c r="AU2410">
        <v>100</v>
      </c>
    </row>
    <row r="2411" spans="1:47">
      <c r="A2411" t="s">
        <v>374</v>
      </c>
      <c r="B2411" t="s">
        <v>375</v>
      </c>
      <c r="C2411" t="s">
        <v>376</v>
      </c>
      <c r="D2411">
        <v>296</v>
      </c>
      <c r="E2411" t="s">
        <v>66</v>
      </c>
      <c r="F2411">
        <v>1991</v>
      </c>
      <c r="G2411">
        <v>72343</v>
      </c>
      <c r="H2411">
        <v>192</v>
      </c>
      <c r="I2411">
        <v>81</v>
      </c>
      <c r="J2411">
        <v>349</v>
      </c>
      <c r="K2411">
        <v>140</v>
      </c>
      <c r="L2411">
        <v>59</v>
      </c>
      <c r="M2411">
        <v>250</v>
      </c>
      <c r="N2411" t="s">
        <v>51</v>
      </c>
      <c r="O2411">
        <v>44</v>
      </c>
      <c r="P2411">
        <v>27</v>
      </c>
      <c r="Q2411">
        <v>64</v>
      </c>
      <c r="R2411">
        <v>32</v>
      </c>
      <c r="S2411">
        <v>20</v>
      </c>
      <c r="T2411">
        <v>46</v>
      </c>
      <c r="U2411">
        <v>0</v>
      </c>
      <c r="V2411">
        <v>0</v>
      </c>
      <c r="W2411">
        <v>0</v>
      </c>
      <c r="X2411">
        <v>0</v>
      </c>
      <c r="Y2411">
        <v>0</v>
      </c>
      <c r="Z2411">
        <v>0</v>
      </c>
      <c r="AA2411" t="s">
        <v>58</v>
      </c>
      <c r="AB2411">
        <v>146</v>
      </c>
      <c r="AC2411">
        <v>115</v>
      </c>
      <c r="AD2411">
        <v>181</v>
      </c>
      <c r="AE2411">
        <v>110</v>
      </c>
      <c r="AF2411">
        <v>83</v>
      </c>
      <c r="AG2411">
        <v>130</v>
      </c>
      <c r="AH2411">
        <v>0</v>
      </c>
      <c r="AI2411">
        <v>0</v>
      </c>
      <c r="AJ2411">
        <v>0</v>
      </c>
      <c r="AK2411">
        <v>0</v>
      </c>
      <c r="AL2411">
        <v>0</v>
      </c>
      <c r="AM2411">
        <v>0</v>
      </c>
      <c r="AN2411">
        <v>0</v>
      </c>
      <c r="AO2411">
        <v>0</v>
      </c>
      <c r="AP2411">
        <v>0</v>
      </c>
      <c r="AQ2411">
        <v>0</v>
      </c>
      <c r="AR2411">
        <v>0</v>
      </c>
      <c r="AS2411">
        <v>86</v>
      </c>
      <c r="AT2411">
        <v>69</v>
      </c>
      <c r="AU2411">
        <v>110</v>
      </c>
    </row>
    <row r="2412" spans="1:47">
      <c r="A2412" t="s">
        <v>374</v>
      </c>
      <c r="B2412" t="s">
        <v>375</v>
      </c>
      <c r="C2412" t="s">
        <v>376</v>
      </c>
      <c r="D2412">
        <v>296</v>
      </c>
      <c r="E2412" t="s">
        <v>66</v>
      </c>
      <c r="F2412">
        <v>1992</v>
      </c>
      <c r="G2412">
        <v>73434</v>
      </c>
      <c r="H2412">
        <v>217</v>
      </c>
      <c r="I2412">
        <v>65</v>
      </c>
      <c r="J2412">
        <v>459</v>
      </c>
      <c r="K2412">
        <v>160</v>
      </c>
      <c r="L2412">
        <v>48</v>
      </c>
      <c r="M2412">
        <v>340</v>
      </c>
      <c r="N2412" t="s">
        <v>51</v>
      </c>
      <c r="O2412">
        <v>14</v>
      </c>
      <c r="P2412">
        <v>11</v>
      </c>
      <c r="Q2412">
        <v>18</v>
      </c>
      <c r="R2412">
        <v>10</v>
      </c>
      <c r="S2412">
        <v>8.1</v>
      </c>
      <c r="T2412">
        <v>13</v>
      </c>
      <c r="U2412">
        <v>0</v>
      </c>
      <c r="V2412">
        <v>0</v>
      </c>
      <c r="W2412">
        <v>0</v>
      </c>
      <c r="X2412">
        <v>0</v>
      </c>
      <c r="Y2412">
        <v>0</v>
      </c>
      <c r="Z2412">
        <v>0</v>
      </c>
      <c r="AA2412" t="s">
        <v>58</v>
      </c>
      <c r="AB2412">
        <v>189</v>
      </c>
      <c r="AC2412">
        <v>155</v>
      </c>
      <c r="AD2412">
        <v>227</v>
      </c>
      <c r="AE2412">
        <v>140</v>
      </c>
      <c r="AF2412">
        <v>110</v>
      </c>
      <c r="AG2412">
        <v>170</v>
      </c>
      <c r="AH2412">
        <v>0</v>
      </c>
      <c r="AI2412">
        <v>0</v>
      </c>
      <c r="AJ2412">
        <v>0</v>
      </c>
      <c r="AK2412">
        <v>0</v>
      </c>
      <c r="AL2412">
        <v>0</v>
      </c>
      <c r="AM2412">
        <v>0</v>
      </c>
      <c r="AN2412">
        <v>0</v>
      </c>
      <c r="AO2412">
        <v>0</v>
      </c>
      <c r="AP2412">
        <v>0</v>
      </c>
      <c r="AQ2412">
        <v>0</v>
      </c>
      <c r="AR2412">
        <v>0</v>
      </c>
      <c r="AS2412">
        <v>72</v>
      </c>
      <c r="AT2412">
        <v>60</v>
      </c>
      <c r="AU2412">
        <v>88</v>
      </c>
    </row>
    <row r="2413" spans="1:47">
      <c r="A2413" t="s">
        <v>374</v>
      </c>
      <c r="B2413" t="s">
        <v>375</v>
      </c>
      <c r="C2413" t="s">
        <v>376</v>
      </c>
      <c r="D2413">
        <v>296</v>
      </c>
      <c r="E2413" t="s">
        <v>66</v>
      </c>
      <c r="F2413">
        <v>1993</v>
      </c>
      <c r="G2413">
        <v>74395</v>
      </c>
      <c r="H2413">
        <v>311</v>
      </c>
      <c r="I2413">
        <v>106</v>
      </c>
      <c r="J2413">
        <v>622</v>
      </c>
      <c r="K2413">
        <v>230</v>
      </c>
      <c r="L2413">
        <v>79</v>
      </c>
      <c r="M2413">
        <v>460</v>
      </c>
      <c r="N2413" t="s">
        <v>51</v>
      </c>
      <c r="O2413">
        <v>40</v>
      </c>
      <c r="P2413">
        <v>31</v>
      </c>
      <c r="Q2413">
        <v>50</v>
      </c>
      <c r="R2413">
        <v>30</v>
      </c>
      <c r="S2413">
        <v>23</v>
      </c>
      <c r="T2413">
        <v>37</v>
      </c>
      <c r="U2413">
        <v>0</v>
      </c>
      <c r="V2413">
        <v>0</v>
      </c>
      <c r="W2413">
        <v>0</v>
      </c>
      <c r="X2413">
        <v>0</v>
      </c>
      <c r="Y2413">
        <v>0</v>
      </c>
      <c r="Z2413">
        <v>0</v>
      </c>
      <c r="AA2413" t="s">
        <v>58</v>
      </c>
      <c r="AB2413">
        <v>268</v>
      </c>
      <c r="AC2413">
        <v>234</v>
      </c>
      <c r="AD2413">
        <v>304</v>
      </c>
      <c r="AE2413">
        <v>200</v>
      </c>
      <c r="AF2413">
        <v>170</v>
      </c>
      <c r="AG2413">
        <v>230</v>
      </c>
      <c r="AH2413">
        <v>0</v>
      </c>
      <c r="AI2413">
        <v>0</v>
      </c>
      <c r="AJ2413">
        <v>0</v>
      </c>
      <c r="AK2413">
        <v>0</v>
      </c>
      <c r="AL2413">
        <v>0</v>
      </c>
      <c r="AM2413">
        <v>0</v>
      </c>
      <c r="AN2413">
        <v>0</v>
      </c>
      <c r="AO2413">
        <v>0</v>
      </c>
      <c r="AP2413">
        <v>0</v>
      </c>
      <c r="AQ2413">
        <v>0</v>
      </c>
      <c r="AR2413">
        <v>0</v>
      </c>
      <c r="AS2413">
        <v>50</v>
      </c>
      <c r="AT2413">
        <v>44</v>
      </c>
      <c r="AU2413">
        <v>57</v>
      </c>
    </row>
    <row r="2414" spans="1:47">
      <c r="A2414" t="s">
        <v>374</v>
      </c>
      <c r="B2414" t="s">
        <v>375</v>
      </c>
      <c r="C2414" t="s">
        <v>376</v>
      </c>
      <c r="D2414">
        <v>296</v>
      </c>
      <c r="E2414" t="s">
        <v>66</v>
      </c>
      <c r="F2414">
        <v>1994</v>
      </c>
      <c r="G2414">
        <v>75346</v>
      </c>
      <c r="H2414">
        <v>547</v>
      </c>
      <c r="I2414">
        <v>249</v>
      </c>
      <c r="J2414">
        <v>959</v>
      </c>
      <c r="K2414">
        <v>410</v>
      </c>
      <c r="L2414">
        <v>190</v>
      </c>
      <c r="M2414">
        <v>720</v>
      </c>
      <c r="N2414" t="s">
        <v>51</v>
      </c>
      <c r="O2414">
        <v>45</v>
      </c>
      <c r="P2414">
        <v>29</v>
      </c>
      <c r="Q2414">
        <v>65</v>
      </c>
      <c r="R2414">
        <v>34</v>
      </c>
      <c r="S2414">
        <v>22</v>
      </c>
      <c r="T2414">
        <v>49</v>
      </c>
      <c r="U2414">
        <v>0</v>
      </c>
      <c r="V2414">
        <v>0</v>
      </c>
      <c r="W2414">
        <v>0</v>
      </c>
      <c r="X2414">
        <v>0</v>
      </c>
      <c r="Y2414">
        <v>0</v>
      </c>
      <c r="Z2414">
        <v>0</v>
      </c>
      <c r="AA2414" t="s">
        <v>58</v>
      </c>
      <c r="AB2414">
        <v>389</v>
      </c>
      <c r="AC2414">
        <v>306</v>
      </c>
      <c r="AD2414">
        <v>482</v>
      </c>
      <c r="AE2414">
        <v>290</v>
      </c>
      <c r="AF2414">
        <v>230</v>
      </c>
      <c r="AG2414">
        <v>360</v>
      </c>
      <c r="AH2414">
        <v>0</v>
      </c>
      <c r="AI2414">
        <v>0</v>
      </c>
      <c r="AJ2414">
        <v>0</v>
      </c>
      <c r="AK2414">
        <v>0</v>
      </c>
      <c r="AL2414">
        <v>0</v>
      </c>
      <c r="AM2414">
        <v>0</v>
      </c>
      <c r="AN2414">
        <v>0</v>
      </c>
      <c r="AO2414">
        <v>0</v>
      </c>
      <c r="AP2414">
        <v>0</v>
      </c>
      <c r="AQ2414">
        <v>0</v>
      </c>
      <c r="AR2414">
        <v>0</v>
      </c>
      <c r="AS2414">
        <v>86</v>
      </c>
      <c r="AT2414">
        <v>70</v>
      </c>
      <c r="AU2414">
        <v>110</v>
      </c>
    </row>
    <row r="2415" spans="1:47">
      <c r="A2415" t="s">
        <v>374</v>
      </c>
      <c r="B2415" t="s">
        <v>375</v>
      </c>
      <c r="C2415" t="s">
        <v>376</v>
      </c>
      <c r="D2415">
        <v>296</v>
      </c>
      <c r="E2415" t="s">
        <v>66</v>
      </c>
      <c r="F2415">
        <v>1995</v>
      </c>
      <c r="G2415">
        <v>76378</v>
      </c>
      <c r="H2415">
        <v>787</v>
      </c>
      <c r="I2415">
        <v>372</v>
      </c>
      <c r="J2415">
        <v>1352</v>
      </c>
      <c r="K2415">
        <v>600</v>
      </c>
      <c r="L2415">
        <v>280</v>
      </c>
      <c r="M2415">
        <v>1000</v>
      </c>
      <c r="N2415" t="s">
        <v>51</v>
      </c>
      <c r="O2415">
        <v>38</v>
      </c>
      <c r="P2415">
        <v>27</v>
      </c>
      <c r="Q2415">
        <v>50</v>
      </c>
      <c r="R2415">
        <v>29</v>
      </c>
      <c r="S2415">
        <v>21</v>
      </c>
      <c r="T2415">
        <v>39</v>
      </c>
      <c r="U2415">
        <v>0</v>
      </c>
      <c r="V2415">
        <v>0</v>
      </c>
      <c r="W2415">
        <v>0</v>
      </c>
      <c r="X2415">
        <v>0</v>
      </c>
      <c r="Y2415">
        <v>0</v>
      </c>
      <c r="Z2415">
        <v>0</v>
      </c>
      <c r="AA2415" t="s">
        <v>58</v>
      </c>
      <c r="AB2415">
        <v>505</v>
      </c>
      <c r="AC2415">
        <v>410</v>
      </c>
      <c r="AD2415">
        <v>609</v>
      </c>
      <c r="AE2415">
        <v>390</v>
      </c>
      <c r="AF2415">
        <v>310</v>
      </c>
      <c r="AG2415">
        <v>460</v>
      </c>
      <c r="AH2415">
        <v>0</v>
      </c>
      <c r="AI2415">
        <v>0</v>
      </c>
      <c r="AJ2415">
        <v>0</v>
      </c>
      <c r="AK2415">
        <v>0</v>
      </c>
      <c r="AL2415">
        <v>0</v>
      </c>
      <c r="AM2415">
        <v>0</v>
      </c>
      <c r="AN2415">
        <v>0</v>
      </c>
      <c r="AO2415">
        <v>0</v>
      </c>
      <c r="AP2415">
        <v>0</v>
      </c>
      <c r="AQ2415">
        <v>0</v>
      </c>
      <c r="AR2415">
        <v>0</v>
      </c>
      <c r="AS2415">
        <v>0</v>
      </c>
      <c r="AT2415">
        <v>0</v>
      </c>
      <c r="AU2415">
        <v>0</v>
      </c>
    </row>
    <row r="2416" spans="1:47">
      <c r="A2416" t="s">
        <v>374</v>
      </c>
      <c r="B2416" t="s">
        <v>375</v>
      </c>
      <c r="C2416" t="s">
        <v>376</v>
      </c>
      <c r="D2416">
        <v>296</v>
      </c>
      <c r="E2416" t="s">
        <v>66</v>
      </c>
      <c r="F2416">
        <v>1996</v>
      </c>
      <c r="G2416">
        <v>77511</v>
      </c>
      <c r="H2416">
        <v>958</v>
      </c>
      <c r="I2416">
        <v>452</v>
      </c>
      <c r="J2416">
        <v>1649</v>
      </c>
      <c r="K2416">
        <v>740</v>
      </c>
      <c r="L2416">
        <v>350</v>
      </c>
      <c r="M2416">
        <v>1300</v>
      </c>
      <c r="N2416" t="s">
        <v>51</v>
      </c>
      <c r="O2416">
        <v>15</v>
      </c>
      <c r="P2416">
        <v>11</v>
      </c>
      <c r="Q2416">
        <v>21</v>
      </c>
      <c r="R2416">
        <v>12</v>
      </c>
      <c r="S2416">
        <v>8.1999999999999993</v>
      </c>
      <c r="T2416">
        <v>16</v>
      </c>
      <c r="U2416">
        <v>0</v>
      </c>
      <c r="V2416">
        <v>0</v>
      </c>
      <c r="W2416">
        <v>0</v>
      </c>
      <c r="X2416">
        <v>0</v>
      </c>
      <c r="Y2416">
        <v>0</v>
      </c>
      <c r="Z2416">
        <v>0</v>
      </c>
      <c r="AA2416" t="s">
        <v>58</v>
      </c>
      <c r="AB2416">
        <v>587</v>
      </c>
      <c r="AC2416">
        <v>481</v>
      </c>
      <c r="AD2416">
        <v>703</v>
      </c>
      <c r="AE2416">
        <v>450</v>
      </c>
      <c r="AF2416">
        <v>370</v>
      </c>
      <c r="AG2416">
        <v>540</v>
      </c>
      <c r="AH2416">
        <v>0</v>
      </c>
      <c r="AI2416">
        <v>0</v>
      </c>
      <c r="AJ2416">
        <v>0</v>
      </c>
      <c r="AK2416">
        <v>0</v>
      </c>
      <c r="AL2416">
        <v>0</v>
      </c>
      <c r="AM2416">
        <v>0</v>
      </c>
      <c r="AN2416">
        <v>0</v>
      </c>
      <c r="AO2416">
        <v>0</v>
      </c>
      <c r="AP2416">
        <v>0</v>
      </c>
      <c r="AQ2416">
        <v>0</v>
      </c>
      <c r="AR2416">
        <v>0</v>
      </c>
      <c r="AS2416">
        <v>72</v>
      </c>
      <c r="AT2416">
        <v>60</v>
      </c>
      <c r="AU2416">
        <v>88</v>
      </c>
    </row>
    <row r="2417" spans="1:47">
      <c r="A2417" t="s">
        <v>374</v>
      </c>
      <c r="B2417" t="s">
        <v>375</v>
      </c>
      <c r="C2417" t="s">
        <v>376</v>
      </c>
      <c r="D2417">
        <v>296</v>
      </c>
      <c r="E2417" t="s">
        <v>66</v>
      </c>
      <c r="F2417">
        <v>1997</v>
      </c>
      <c r="G2417">
        <v>78725</v>
      </c>
      <c r="H2417">
        <v>984</v>
      </c>
      <c r="I2417">
        <v>465</v>
      </c>
      <c r="J2417">
        <v>1692</v>
      </c>
      <c r="K2417">
        <v>770</v>
      </c>
      <c r="L2417">
        <v>370</v>
      </c>
      <c r="M2417">
        <v>1300</v>
      </c>
      <c r="N2417" t="s">
        <v>51</v>
      </c>
      <c r="O2417">
        <v>34</v>
      </c>
      <c r="P2417">
        <v>24</v>
      </c>
      <c r="Q2417">
        <v>46</v>
      </c>
      <c r="R2417">
        <v>27</v>
      </c>
      <c r="S2417">
        <v>19</v>
      </c>
      <c r="T2417">
        <v>36</v>
      </c>
      <c r="U2417">
        <v>0</v>
      </c>
      <c r="V2417">
        <v>0</v>
      </c>
      <c r="W2417">
        <v>0</v>
      </c>
      <c r="X2417">
        <v>0</v>
      </c>
      <c r="Y2417">
        <v>0</v>
      </c>
      <c r="Z2417">
        <v>0</v>
      </c>
      <c r="AA2417" t="s">
        <v>58</v>
      </c>
      <c r="AB2417">
        <v>605</v>
      </c>
      <c r="AC2417">
        <v>460</v>
      </c>
      <c r="AD2417">
        <v>769</v>
      </c>
      <c r="AE2417">
        <v>480</v>
      </c>
      <c r="AF2417">
        <v>360</v>
      </c>
      <c r="AG2417">
        <v>610</v>
      </c>
      <c r="AH2417">
        <v>0</v>
      </c>
      <c r="AI2417">
        <v>0</v>
      </c>
      <c r="AJ2417">
        <v>0</v>
      </c>
      <c r="AK2417">
        <v>0</v>
      </c>
      <c r="AL2417">
        <v>0</v>
      </c>
      <c r="AM2417">
        <v>0</v>
      </c>
      <c r="AN2417">
        <v>0</v>
      </c>
      <c r="AO2417">
        <v>0</v>
      </c>
      <c r="AP2417">
        <v>0</v>
      </c>
      <c r="AQ2417">
        <v>0</v>
      </c>
      <c r="AR2417">
        <v>0</v>
      </c>
      <c r="AS2417">
        <v>97</v>
      </c>
      <c r="AT2417">
        <v>77</v>
      </c>
      <c r="AU2417">
        <v>130</v>
      </c>
    </row>
    <row r="2418" spans="1:47">
      <c r="A2418" t="s">
        <v>374</v>
      </c>
      <c r="B2418" t="s">
        <v>375</v>
      </c>
      <c r="C2418" t="s">
        <v>376</v>
      </c>
      <c r="D2418">
        <v>296</v>
      </c>
      <c r="E2418" t="s">
        <v>66</v>
      </c>
      <c r="F2418">
        <v>1998</v>
      </c>
      <c r="G2418">
        <v>80018</v>
      </c>
      <c r="H2418">
        <v>801</v>
      </c>
      <c r="I2418">
        <v>377</v>
      </c>
      <c r="J2418">
        <v>1381</v>
      </c>
      <c r="K2418">
        <v>640</v>
      </c>
      <c r="L2418">
        <v>300</v>
      </c>
      <c r="M2418">
        <v>1100</v>
      </c>
      <c r="N2418" t="s">
        <v>51</v>
      </c>
      <c r="O2418">
        <v>41</v>
      </c>
      <c r="P2418">
        <v>30</v>
      </c>
      <c r="Q2418">
        <v>53</v>
      </c>
      <c r="R2418">
        <v>33</v>
      </c>
      <c r="S2418">
        <v>24</v>
      </c>
      <c r="T2418">
        <v>42</v>
      </c>
      <c r="U2418">
        <v>0</v>
      </c>
      <c r="V2418">
        <v>0</v>
      </c>
      <c r="W2418">
        <v>0</v>
      </c>
      <c r="X2418">
        <v>0</v>
      </c>
      <c r="Y2418">
        <v>0</v>
      </c>
      <c r="Z2418">
        <v>0</v>
      </c>
      <c r="AA2418" t="s">
        <v>58</v>
      </c>
      <c r="AB2418">
        <v>534</v>
      </c>
      <c r="AC2418">
        <v>447</v>
      </c>
      <c r="AD2418">
        <v>628</v>
      </c>
      <c r="AE2418">
        <v>430</v>
      </c>
      <c r="AF2418">
        <v>360</v>
      </c>
      <c r="AG2418">
        <v>500</v>
      </c>
      <c r="AH2418">
        <v>0</v>
      </c>
      <c r="AI2418">
        <v>0</v>
      </c>
      <c r="AJ2418">
        <v>0</v>
      </c>
      <c r="AK2418">
        <v>0</v>
      </c>
      <c r="AL2418">
        <v>0</v>
      </c>
      <c r="AM2418">
        <v>0</v>
      </c>
      <c r="AN2418">
        <v>0</v>
      </c>
      <c r="AO2418">
        <v>0</v>
      </c>
      <c r="AP2418">
        <v>0</v>
      </c>
      <c r="AQ2418">
        <v>0</v>
      </c>
      <c r="AR2418">
        <v>0</v>
      </c>
      <c r="AS2418">
        <v>65</v>
      </c>
      <c r="AT2418">
        <v>55</v>
      </c>
      <c r="AU2418">
        <v>77</v>
      </c>
    </row>
    <row r="2419" spans="1:47">
      <c r="A2419" t="s">
        <v>374</v>
      </c>
      <c r="B2419" t="s">
        <v>375</v>
      </c>
      <c r="C2419" t="s">
        <v>376</v>
      </c>
      <c r="D2419">
        <v>296</v>
      </c>
      <c r="E2419" t="s">
        <v>66</v>
      </c>
      <c r="F2419">
        <v>1999</v>
      </c>
      <c r="G2419">
        <v>81377</v>
      </c>
      <c r="H2419">
        <v>600</v>
      </c>
      <c r="I2419">
        <v>265</v>
      </c>
      <c r="J2419">
        <v>1068</v>
      </c>
      <c r="K2419">
        <v>490</v>
      </c>
      <c r="L2419">
        <v>220</v>
      </c>
      <c r="M2419">
        <v>870</v>
      </c>
      <c r="N2419" t="s">
        <v>51</v>
      </c>
      <c r="O2419">
        <v>18</v>
      </c>
      <c r="P2419">
        <v>11</v>
      </c>
      <c r="Q2419">
        <v>27</v>
      </c>
      <c r="R2419">
        <v>15</v>
      </c>
      <c r="S2419">
        <v>9.3000000000000007</v>
      </c>
      <c r="T2419">
        <v>22</v>
      </c>
      <c r="U2419">
        <v>0</v>
      </c>
      <c r="V2419">
        <v>0</v>
      </c>
      <c r="W2419">
        <v>0</v>
      </c>
      <c r="X2419">
        <v>0</v>
      </c>
      <c r="Y2419">
        <v>0</v>
      </c>
      <c r="Z2419">
        <v>0</v>
      </c>
      <c r="AA2419" t="s">
        <v>58</v>
      </c>
      <c r="AB2419">
        <v>443</v>
      </c>
      <c r="AC2419">
        <v>364</v>
      </c>
      <c r="AD2419">
        <v>529</v>
      </c>
      <c r="AE2419">
        <v>360</v>
      </c>
      <c r="AF2419">
        <v>300</v>
      </c>
      <c r="AG2419">
        <v>430</v>
      </c>
      <c r="AH2419">
        <v>0</v>
      </c>
      <c r="AI2419">
        <v>0</v>
      </c>
      <c r="AJ2419">
        <v>0</v>
      </c>
      <c r="AK2419">
        <v>0</v>
      </c>
      <c r="AL2419">
        <v>0</v>
      </c>
      <c r="AM2419">
        <v>0</v>
      </c>
      <c r="AN2419">
        <v>0</v>
      </c>
      <c r="AO2419">
        <v>0</v>
      </c>
      <c r="AP2419">
        <v>0</v>
      </c>
      <c r="AQ2419">
        <v>0</v>
      </c>
      <c r="AR2419">
        <v>0</v>
      </c>
      <c r="AS2419">
        <v>71</v>
      </c>
      <c r="AT2419">
        <v>59</v>
      </c>
      <c r="AU2419">
        <v>86</v>
      </c>
    </row>
    <row r="2420" spans="1:47">
      <c r="A2420" t="s">
        <v>374</v>
      </c>
      <c r="B2420" t="s">
        <v>375</v>
      </c>
      <c r="C2420" t="s">
        <v>376</v>
      </c>
      <c r="D2420">
        <v>296</v>
      </c>
      <c r="E2420" t="s">
        <v>66</v>
      </c>
      <c r="F2420">
        <v>2000</v>
      </c>
      <c r="G2420">
        <v>82788</v>
      </c>
      <c r="H2420">
        <v>472</v>
      </c>
      <c r="I2420">
        <v>191</v>
      </c>
      <c r="J2420">
        <v>876</v>
      </c>
      <c r="K2420">
        <v>390</v>
      </c>
      <c r="L2420">
        <v>160</v>
      </c>
      <c r="M2420">
        <v>730</v>
      </c>
      <c r="N2420" t="s">
        <v>51</v>
      </c>
      <c r="O2420">
        <v>15</v>
      </c>
      <c r="P2420">
        <v>11</v>
      </c>
      <c r="Q2420">
        <v>20</v>
      </c>
      <c r="R2420">
        <v>13</v>
      </c>
      <c r="S2420">
        <v>9.3000000000000007</v>
      </c>
      <c r="T2420">
        <v>16</v>
      </c>
      <c r="U2420">
        <v>0</v>
      </c>
      <c r="V2420">
        <v>0</v>
      </c>
      <c r="W2420">
        <v>0</v>
      </c>
      <c r="X2420">
        <v>0</v>
      </c>
      <c r="Y2420">
        <v>0</v>
      </c>
      <c r="Z2420">
        <v>0</v>
      </c>
      <c r="AA2420" t="s">
        <v>58</v>
      </c>
      <c r="AB2420">
        <v>372</v>
      </c>
      <c r="AC2420">
        <v>296</v>
      </c>
      <c r="AD2420">
        <v>456</v>
      </c>
      <c r="AE2420">
        <v>310</v>
      </c>
      <c r="AF2420">
        <v>250</v>
      </c>
      <c r="AG2420">
        <v>380</v>
      </c>
      <c r="AH2420">
        <v>0</v>
      </c>
      <c r="AI2420">
        <v>0</v>
      </c>
      <c r="AJ2420">
        <v>0</v>
      </c>
      <c r="AK2420">
        <v>0</v>
      </c>
      <c r="AL2420">
        <v>0</v>
      </c>
      <c r="AM2420">
        <v>0</v>
      </c>
      <c r="AN2420">
        <v>0</v>
      </c>
      <c r="AO2420">
        <v>0</v>
      </c>
      <c r="AP2420">
        <v>0</v>
      </c>
      <c r="AQ2420">
        <v>0</v>
      </c>
      <c r="AR2420">
        <v>0</v>
      </c>
      <c r="AS2420">
        <v>82</v>
      </c>
      <c r="AT2420">
        <v>67</v>
      </c>
      <c r="AU2420">
        <v>100</v>
      </c>
    </row>
    <row r="2421" spans="1:47">
      <c r="A2421" t="s">
        <v>374</v>
      </c>
      <c r="B2421" t="s">
        <v>375</v>
      </c>
      <c r="C2421" t="s">
        <v>376</v>
      </c>
      <c r="D2421">
        <v>296</v>
      </c>
      <c r="E2421" t="s">
        <v>66</v>
      </c>
      <c r="F2421">
        <v>2001</v>
      </c>
      <c r="G2421">
        <v>84261</v>
      </c>
      <c r="H2421">
        <v>405</v>
      </c>
      <c r="I2421">
        <v>153</v>
      </c>
      <c r="J2421">
        <v>777</v>
      </c>
      <c r="K2421">
        <v>340</v>
      </c>
      <c r="L2421">
        <v>130</v>
      </c>
      <c r="M2421">
        <v>650</v>
      </c>
      <c r="N2421" t="s">
        <v>51</v>
      </c>
      <c r="O2421">
        <v>14</v>
      </c>
      <c r="P2421">
        <v>9.6999999999999993</v>
      </c>
      <c r="Q2421">
        <v>18</v>
      </c>
      <c r="R2421">
        <v>11</v>
      </c>
      <c r="S2421">
        <v>8.1999999999999993</v>
      </c>
      <c r="T2421">
        <v>15</v>
      </c>
      <c r="U2421">
        <v>0</v>
      </c>
      <c r="V2421">
        <v>0</v>
      </c>
      <c r="W2421">
        <v>0</v>
      </c>
      <c r="X2421">
        <v>0</v>
      </c>
      <c r="Y2421">
        <v>0</v>
      </c>
      <c r="Z2421">
        <v>0</v>
      </c>
      <c r="AA2421" t="s">
        <v>58</v>
      </c>
      <c r="AB2421">
        <v>332</v>
      </c>
      <c r="AC2421">
        <v>276</v>
      </c>
      <c r="AD2421">
        <v>394</v>
      </c>
      <c r="AE2421">
        <v>280</v>
      </c>
      <c r="AF2421">
        <v>230</v>
      </c>
      <c r="AG2421">
        <v>330</v>
      </c>
      <c r="AH2421">
        <v>0</v>
      </c>
      <c r="AI2421">
        <v>0</v>
      </c>
      <c r="AJ2421">
        <v>0</v>
      </c>
      <c r="AK2421">
        <v>0</v>
      </c>
      <c r="AL2421">
        <v>0</v>
      </c>
      <c r="AM2421">
        <v>0</v>
      </c>
      <c r="AN2421">
        <v>0</v>
      </c>
      <c r="AO2421">
        <v>0</v>
      </c>
      <c r="AP2421">
        <v>0</v>
      </c>
      <c r="AQ2421">
        <v>0</v>
      </c>
      <c r="AR2421">
        <v>0</v>
      </c>
      <c r="AS2421">
        <v>67</v>
      </c>
      <c r="AT2421">
        <v>57</v>
      </c>
      <c r="AU2421">
        <v>81</v>
      </c>
    </row>
    <row r="2422" spans="1:47">
      <c r="A2422" t="s">
        <v>374</v>
      </c>
      <c r="B2422" t="s">
        <v>375</v>
      </c>
      <c r="C2422" t="s">
        <v>376</v>
      </c>
      <c r="D2422">
        <v>296</v>
      </c>
      <c r="E2422" t="s">
        <v>66</v>
      </c>
      <c r="F2422">
        <v>2002</v>
      </c>
      <c r="G2422">
        <v>85799</v>
      </c>
      <c r="H2422">
        <v>428</v>
      </c>
      <c r="I2422">
        <v>169</v>
      </c>
      <c r="J2422">
        <v>803</v>
      </c>
      <c r="K2422">
        <v>370</v>
      </c>
      <c r="L2422">
        <v>150</v>
      </c>
      <c r="M2422">
        <v>690</v>
      </c>
      <c r="N2422" t="s">
        <v>51</v>
      </c>
      <c r="O2422">
        <v>29</v>
      </c>
      <c r="P2422">
        <v>23</v>
      </c>
      <c r="Q2422">
        <v>35</v>
      </c>
      <c r="R2422">
        <v>25</v>
      </c>
      <c r="S2422">
        <v>20</v>
      </c>
      <c r="T2422">
        <v>30</v>
      </c>
      <c r="U2422">
        <v>0</v>
      </c>
      <c r="V2422">
        <v>0</v>
      </c>
      <c r="W2422">
        <v>0</v>
      </c>
      <c r="X2422">
        <v>0</v>
      </c>
      <c r="Y2422">
        <v>0</v>
      </c>
      <c r="Z2422">
        <v>0</v>
      </c>
      <c r="AA2422" t="s">
        <v>57</v>
      </c>
      <c r="AB2422">
        <v>342</v>
      </c>
      <c r="AC2422">
        <v>285</v>
      </c>
      <c r="AD2422">
        <v>405</v>
      </c>
      <c r="AE2422">
        <v>290</v>
      </c>
      <c r="AF2422">
        <v>240</v>
      </c>
      <c r="AG2422">
        <v>350</v>
      </c>
      <c r="AH2422">
        <v>0</v>
      </c>
      <c r="AI2422">
        <v>0</v>
      </c>
      <c r="AJ2422">
        <v>0</v>
      </c>
      <c r="AK2422">
        <v>0</v>
      </c>
      <c r="AL2422">
        <v>0</v>
      </c>
      <c r="AM2422">
        <v>0</v>
      </c>
      <c r="AN2422">
        <v>0</v>
      </c>
      <c r="AO2422">
        <v>0</v>
      </c>
      <c r="AP2422">
        <v>0</v>
      </c>
      <c r="AQ2422">
        <v>0</v>
      </c>
      <c r="AR2422">
        <v>0</v>
      </c>
      <c r="AS2422">
        <v>67</v>
      </c>
      <c r="AT2422">
        <v>56</v>
      </c>
      <c r="AU2422">
        <v>80</v>
      </c>
    </row>
    <row r="2423" spans="1:47">
      <c r="A2423" t="s">
        <v>374</v>
      </c>
      <c r="B2423" t="s">
        <v>375</v>
      </c>
      <c r="C2423" t="s">
        <v>376</v>
      </c>
      <c r="D2423">
        <v>296</v>
      </c>
      <c r="E2423" t="s">
        <v>66</v>
      </c>
      <c r="F2423">
        <v>2003</v>
      </c>
      <c r="G2423">
        <v>87371</v>
      </c>
      <c r="H2423">
        <v>544</v>
      </c>
      <c r="I2423">
        <v>244</v>
      </c>
      <c r="J2423">
        <v>960</v>
      </c>
      <c r="K2423">
        <v>470</v>
      </c>
      <c r="L2423">
        <v>210</v>
      </c>
      <c r="M2423">
        <v>840</v>
      </c>
      <c r="N2423" t="s">
        <v>51</v>
      </c>
      <c r="O2423">
        <v>29</v>
      </c>
      <c r="P2423">
        <v>23</v>
      </c>
      <c r="Q2423">
        <v>35</v>
      </c>
      <c r="R2423">
        <v>25</v>
      </c>
      <c r="S2423">
        <v>20</v>
      </c>
      <c r="T2423">
        <v>31</v>
      </c>
      <c r="U2423">
        <v>0</v>
      </c>
      <c r="V2423">
        <v>0</v>
      </c>
      <c r="W2423">
        <v>0</v>
      </c>
      <c r="X2423">
        <v>0</v>
      </c>
      <c r="Y2423">
        <v>0</v>
      </c>
      <c r="Z2423">
        <v>0</v>
      </c>
      <c r="AA2423" t="s">
        <v>57</v>
      </c>
      <c r="AB2423">
        <v>393</v>
      </c>
      <c r="AC2423">
        <v>312</v>
      </c>
      <c r="AD2423">
        <v>483</v>
      </c>
      <c r="AE2423">
        <v>340</v>
      </c>
      <c r="AF2423">
        <v>270</v>
      </c>
      <c r="AG2423">
        <v>420</v>
      </c>
      <c r="AH2423">
        <v>0</v>
      </c>
      <c r="AI2423">
        <v>0</v>
      </c>
      <c r="AJ2423">
        <v>0</v>
      </c>
      <c r="AK2423">
        <v>0</v>
      </c>
      <c r="AL2423">
        <v>0</v>
      </c>
      <c r="AM2423">
        <v>0</v>
      </c>
      <c r="AN2423">
        <v>0</v>
      </c>
      <c r="AO2423">
        <v>0</v>
      </c>
      <c r="AP2423">
        <v>0</v>
      </c>
      <c r="AQ2423">
        <v>0</v>
      </c>
      <c r="AR2423">
        <v>0</v>
      </c>
      <c r="AS2423">
        <v>83</v>
      </c>
      <c r="AT2423">
        <v>67</v>
      </c>
      <c r="AU2423">
        <v>100</v>
      </c>
    </row>
    <row r="2424" spans="1:47">
      <c r="A2424" t="s">
        <v>374</v>
      </c>
      <c r="B2424" t="s">
        <v>375</v>
      </c>
      <c r="C2424" t="s">
        <v>376</v>
      </c>
      <c r="D2424">
        <v>296</v>
      </c>
      <c r="E2424" t="s">
        <v>66</v>
      </c>
      <c r="F2424">
        <v>2004</v>
      </c>
      <c r="G2424">
        <v>88936</v>
      </c>
      <c r="H2424">
        <v>672</v>
      </c>
      <c r="I2424">
        <v>315</v>
      </c>
      <c r="J2424">
        <v>1160</v>
      </c>
      <c r="K2424">
        <v>600</v>
      </c>
      <c r="L2424">
        <v>280</v>
      </c>
      <c r="M2424">
        <v>1000</v>
      </c>
      <c r="N2424" t="s">
        <v>51</v>
      </c>
      <c r="O2424">
        <v>29</v>
      </c>
      <c r="P2424">
        <v>23</v>
      </c>
      <c r="Q2424">
        <v>35</v>
      </c>
      <c r="R2424">
        <v>26</v>
      </c>
      <c r="S2424">
        <v>21</v>
      </c>
      <c r="T2424">
        <v>31</v>
      </c>
      <c r="U2424">
        <v>0</v>
      </c>
      <c r="V2424">
        <v>0</v>
      </c>
      <c r="W2424">
        <v>0</v>
      </c>
      <c r="X2424">
        <v>0</v>
      </c>
      <c r="Y2424">
        <v>0</v>
      </c>
      <c r="Z2424">
        <v>0</v>
      </c>
      <c r="AA2424" t="s">
        <v>57</v>
      </c>
      <c r="AB2424">
        <v>448</v>
      </c>
      <c r="AC2424">
        <v>361</v>
      </c>
      <c r="AD2424">
        <v>544</v>
      </c>
      <c r="AE2424">
        <v>400</v>
      </c>
      <c r="AF2424">
        <v>320</v>
      </c>
      <c r="AG2424">
        <v>480</v>
      </c>
      <c r="AH2424">
        <v>0</v>
      </c>
      <c r="AI2424">
        <v>0</v>
      </c>
      <c r="AJ2424">
        <v>0</v>
      </c>
      <c r="AK2424">
        <v>0</v>
      </c>
      <c r="AL2424">
        <v>0</v>
      </c>
      <c r="AM2424">
        <v>0</v>
      </c>
      <c r="AN2424">
        <v>0</v>
      </c>
      <c r="AO2424">
        <v>0</v>
      </c>
      <c r="AP2424">
        <v>0</v>
      </c>
      <c r="AQ2424">
        <v>0</v>
      </c>
      <c r="AR2424">
        <v>0</v>
      </c>
      <c r="AS2424">
        <v>78</v>
      </c>
      <c r="AT2424">
        <v>64</v>
      </c>
      <c r="AU2424">
        <v>96</v>
      </c>
    </row>
    <row r="2425" spans="1:47">
      <c r="A2425" t="s">
        <v>374</v>
      </c>
      <c r="B2425" t="s">
        <v>375</v>
      </c>
      <c r="C2425" t="s">
        <v>376</v>
      </c>
      <c r="D2425">
        <v>296</v>
      </c>
      <c r="E2425" t="s">
        <v>66</v>
      </c>
      <c r="F2425">
        <v>2005</v>
      </c>
      <c r="G2425">
        <v>90468</v>
      </c>
      <c r="H2425">
        <v>760</v>
      </c>
      <c r="I2425">
        <v>357</v>
      </c>
      <c r="J2425">
        <v>1313</v>
      </c>
      <c r="K2425">
        <v>690</v>
      </c>
      <c r="L2425">
        <v>320</v>
      </c>
      <c r="M2425">
        <v>1200</v>
      </c>
      <c r="N2425" t="s">
        <v>51</v>
      </c>
      <c r="O2425">
        <v>29</v>
      </c>
      <c r="P2425">
        <v>23</v>
      </c>
      <c r="Q2425">
        <v>35</v>
      </c>
      <c r="R2425">
        <v>26</v>
      </c>
      <c r="S2425">
        <v>21</v>
      </c>
      <c r="T2425">
        <v>32</v>
      </c>
      <c r="U2425">
        <v>0</v>
      </c>
      <c r="V2425">
        <v>0</v>
      </c>
      <c r="W2425">
        <v>0</v>
      </c>
      <c r="X2425">
        <v>0</v>
      </c>
      <c r="Y2425">
        <v>0</v>
      </c>
      <c r="Z2425">
        <v>0</v>
      </c>
      <c r="AA2425" t="s">
        <v>57</v>
      </c>
      <c r="AB2425">
        <v>488</v>
      </c>
      <c r="AC2425">
        <v>396</v>
      </c>
      <c r="AD2425">
        <v>588</v>
      </c>
      <c r="AE2425">
        <v>440</v>
      </c>
      <c r="AF2425">
        <v>360</v>
      </c>
      <c r="AG2425">
        <v>530</v>
      </c>
      <c r="AH2425">
        <v>0</v>
      </c>
      <c r="AI2425">
        <v>0</v>
      </c>
      <c r="AJ2425">
        <v>0</v>
      </c>
      <c r="AK2425">
        <v>0</v>
      </c>
      <c r="AL2425">
        <v>0</v>
      </c>
      <c r="AM2425">
        <v>0</v>
      </c>
      <c r="AN2425">
        <v>0</v>
      </c>
      <c r="AO2425">
        <v>0</v>
      </c>
      <c r="AP2425">
        <v>0</v>
      </c>
      <c r="AQ2425">
        <v>0</v>
      </c>
      <c r="AR2425">
        <v>0</v>
      </c>
      <c r="AS2425">
        <v>75</v>
      </c>
      <c r="AT2425">
        <v>62</v>
      </c>
      <c r="AU2425">
        <v>93</v>
      </c>
    </row>
    <row r="2426" spans="1:47">
      <c r="A2426" t="s">
        <v>374</v>
      </c>
      <c r="B2426" t="s">
        <v>375</v>
      </c>
      <c r="C2426" t="s">
        <v>376</v>
      </c>
      <c r="D2426">
        <v>296</v>
      </c>
      <c r="E2426" t="s">
        <v>66</v>
      </c>
      <c r="F2426">
        <v>2006</v>
      </c>
      <c r="G2426">
        <v>91953</v>
      </c>
      <c r="H2426">
        <v>814</v>
      </c>
      <c r="I2426">
        <v>385</v>
      </c>
      <c r="J2426">
        <v>1400</v>
      </c>
      <c r="K2426">
        <v>750</v>
      </c>
      <c r="L2426">
        <v>350</v>
      </c>
      <c r="M2426">
        <v>1300</v>
      </c>
      <c r="N2426" t="s">
        <v>51</v>
      </c>
      <c r="O2426">
        <v>29</v>
      </c>
      <c r="P2426">
        <v>23</v>
      </c>
      <c r="Q2426">
        <v>35</v>
      </c>
      <c r="R2426">
        <v>27</v>
      </c>
      <c r="S2426">
        <v>21</v>
      </c>
      <c r="T2426">
        <v>32</v>
      </c>
      <c r="U2426">
        <v>0</v>
      </c>
      <c r="V2426">
        <v>0</v>
      </c>
      <c r="W2426">
        <v>0</v>
      </c>
      <c r="X2426">
        <v>0</v>
      </c>
      <c r="Y2426">
        <v>0</v>
      </c>
      <c r="Z2426">
        <v>0</v>
      </c>
      <c r="AA2426" t="s">
        <v>57</v>
      </c>
      <c r="AB2426">
        <v>514</v>
      </c>
      <c r="AC2426">
        <v>418</v>
      </c>
      <c r="AD2426">
        <v>619</v>
      </c>
      <c r="AE2426">
        <v>470</v>
      </c>
      <c r="AF2426">
        <v>380</v>
      </c>
      <c r="AG2426">
        <v>570</v>
      </c>
      <c r="AH2426">
        <v>0</v>
      </c>
      <c r="AI2426">
        <v>0</v>
      </c>
      <c r="AJ2426">
        <v>0</v>
      </c>
      <c r="AK2426">
        <v>0</v>
      </c>
      <c r="AL2426">
        <v>0</v>
      </c>
      <c r="AM2426">
        <v>0</v>
      </c>
      <c r="AN2426">
        <v>0</v>
      </c>
      <c r="AO2426">
        <v>0</v>
      </c>
      <c r="AP2426">
        <v>0</v>
      </c>
      <c r="AQ2426">
        <v>0</v>
      </c>
      <c r="AR2426">
        <v>0</v>
      </c>
      <c r="AS2426">
        <v>80</v>
      </c>
      <c r="AT2426">
        <v>66</v>
      </c>
      <c r="AU2426">
        <v>98</v>
      </c>
    </row>
    <row r="2427" spans="1:47">
      <c r="A2427" t="s">
        <v>374</v>
      </c>
      <c r="B2427" t="s">
        <v>375</v>
      </c>
      <c r="C2427" t="s">
        <v>376</v>
      </c>
      <c r="D2427">
        <v>296</v>
      </c>
      <c r="E2427" t="s">
        <v>66</v>
      </c>
      <c r="F2427">
        <v>2007</v>
      </c>
      <c r="G2427">
        <v>93401</v>
      </c>
      <c r="H2427">
        <v>638</v>
      </c>
      <c r="I2427">
        <v>293</v>
      </c>
      <c r="J2427">
        <v>1112</v>
      </c>
      <c r="K2427">
        <v>600</v>
      </c>
      <c r="L2427">
        <v>270</v>
      </c>
      <c r="M2427">
        <v>1000</v>
      </c>
      <c r="N2427" t="s">
        <v>51</v>
      </c>
      <c r="O2427">
        <v>29</v>
      </c>
      <c r="P2427">
        <v>23</v>
      </c>
      <c r="Q2427">
        <v>35</v>
      </c>
      <c r="R2427">
        <v>27</v>
      </c>
      <c r="S2427">
        <v>22</v>
      </c>
      <c r="T2427">
        <v>33</v>
      </c>
      <c r="U2427">
        <v>0</v>
      </c>
      <c r="V2427">
        <v>0</v>
      </c>
      <c r="W2427">
        <v>0</v>
      </c>
      <c r="X2427">
        <v>0</v>
      </c>
      <c r="Y2427">
        <v>0</v>
      </c>
      <c r="Z2427">
        <v>0</v>
      </c>
      <c r="AA2427" t="s">
        <v>57</v>
      </c>
      <c r="AB2427">
        <v>447</v>
      </c>
      <c r="AC2427">
        <v>364</v>
      </c>
      <c r="AD2427">
        <v>539</v>
      </c>
      <c r="AE2427">
        <v>420</v>
      </c>
      <c r="AF2427">
        <v>340</v>
      </c>
      <c r="AG2427">
        <v>500</v>
      </c>
      <c r="AH2427">
        <v>0</v>
      </c>
      <c r="AI2427">
        <v>0</v>
      </c>
      <c r="AJ2427">
        <v>0</v>
      </c>
      <c r="AK2427">
        <v>0</v>
      </c>
      <c r="AL2427">
        <v>0</v>
      </c>
      <c r="AM2427">
        <v>0</v>
      </c>
      <c r="AN2427">
        <v>0</v>
      </c>
      <c r="AO2427">
        <v>0</v>
      </c>
      <c r="AP2427">
        <v>0</v>
      </c>
      <c r="AQ2427">
        <v>0</v>
      </c>
      <c r="AR2427">
        <v>0</v>
      </c>
      <c r="AS2427">
        <v>80</v>
      </c>
      <c r="AT2427">
        <v>66</v>
      </c>
      <c r="AU2427">
        <v>98</v>
      </c>
    </row>
    <row r="2428" spans="1:47">
      <c r="A2428" t="s">
        <v>374</v>
      </c>
      <c r="B2428" t="s">
        <v>375</v>
      </c>
      <c r="C2428" t="s">
        <v>376</v>
      </c>
      <c r="D2428">
        <v>296</v>
      </c>
      <c r="E2428" t="s">
        <v>66</v>
      </c>
      <c r="F2428">
        <v>2008</v>
      </c>
      <c r="G2428">
        <v>94832</v>
      </c>
      <c r="H2428">
        <v>620</v>
      </c>
      <c r="I2428">
        <v>282</v>
      </c>
      <c r="J2428">
        <v>1088</v>
      </c>
      <c r="K2428">
        <v>590</v>
      </c>
      <c r="L2428">
        <v>270</v>
      </c>
      <c r="M2428">
        <v>1000</v>
      </c>
      <c r="N2428" t="s">
        <v>51</v>
      </c>
      <c r="O2428">
        <v>29</v>
      </c>
      <c r="P2428">
        <v>23</v>
      </c>
      <c r="Q2428">
        <v>35</v>
      </c>
      <c r="R2428">
        <v>27</v>
      </c>
      <c r="S2428">
        <v>22</v>
      </c>
      <c r="T2428">
        <v>33</v>
      </c>
      <c r="U2428">
        <v>0</v>
      </c>
      <c r="V2428">
        <v>0</v>
      </c>
      <c r="W2428">
        <v>0</v>
      </c>
      <c r="X2428">
        <v>0</v>
      </c>
      <c r="Y2428">
        <v>0</v>
      </c>
      <c r="Z2428">
        <v>0</v>
      </c>
      <c r="AA2428" t="s">
        <v>57</v>
      </c>
      <c r="AB2428">
        <v>442</v>
      </c>
      <c r="AC2428">
        <v>359</v>
      </c>
      <c r="AD2428">
        <v>532</v>
      </c>
      <c r="AE2428">
        <v>420</v>
      </c>
      <c r="AF2428">
        <v>340</v>
      </c>
      <c r="AG2428">
        <v>500</v>
      </c>
      <c r="AH2428">
        <v>0</v>
      </c>
      <c r="AI2428">
        <v>0</v>
      </c>
      <c r="AJ2428">
        <v>0</v>
      </c>
      <c r="AK2428">
        <v>0</v>
      </c>
      <c r="AL2428">
        <v>0</v>
      </c>
      <c r="AM2428">
        <v>0</v>
      </c>
      <c r="AN2428">
        <v>0</v>
      </c>
      <c r="AO2428">
        <v>0</v>
      </c>
      <c r="AP2428">
        <v>0</v>
      </c>
      <c r="AQ2428">
        <v>0</v>
      </c>
      <c r="AR2428">
        <v>0</v>
      </c>
      <c r="AS2428">
        <v>80</v>
      </c>
      <c r="AT2428">
        <v>66</v>
      </c>
      <c r="AU2428">
        <v>98</v>
      </c>
    </row>
    <row r="2429" spans="1:47">
      <c r="A2429" t="s">
        <v>374</v>
      </c>
      <c r="B2429" t="s">
        <v>375</v>
      </c>
      <c r="C2429" t="s">
        <v>376</v>
      </c>
      <c r="D2429">
        <v>296</v>
      </c>
      <c r="E2429" t="s">
        <v>66</v>
      </c>
      <c r="F2429">
        <v>2009</v>
      </c>
      <c r="G2429">
        <v>96272</v>
      </c>
      <c r="H2429">
        <v>412</v>
      </c>
      <c r="I2429">
        <v>137</v>
      </c>
      <c r="J2429">
        <v>836</v>
      </c>
      <c r="K2429">
        <v>400</v>
      </c>
      <c r="L2429">
        <v>130</v>
      </c>
      <c r="M2429">
        <v>810</v>
      </c>
      <c r="N2429" t="s">
        <v>51</v>
      </c>
      <c r="O2429">
        <v>29</v>
      </c>
      <c r="P2429">
        <v>23</v>
      </c>
      <c r="Q2429">
        <v>35</v>
      </c>
      <c r="R2429">
        <v>28</v>
      </c>
      <c r="S2429">
        <v>22</v>
      </c>
      <c r="T2429">
        <v>34</v>
      </c>
      <c r="U2429">
        <v>0</v>
      </c>
      <c r="V2429">
        <v>0</v>
      </c>
      <c r="W2429">
        <v>0</v>
      </c>
      <c r="X2429">
        <v>0</v>
      </c>
      <c r="Y2429">
        <v>0</v>
      </c>
      <c r="Z2429">
        <v>0</v>
      </c>
      <c r="AA2429" t="s">
        <v>57</v>
      </c>
      <c r="AB2429">
        <v>361</v>
      </c>
      <c r="AC2429">
        <v>294</v>
      </c>
      <c r="AD2429">
        <v>435</v>
      </c>
      <c r="AE2429">
        <v>350</v>
      </c>
      <c r="AF2429">
        <v>280</v>
      </c>
      <c r="AG2429">
        <v>420</v>
      </c>
      <c r="AH2429">
        <v>0</v>
      </c>
      <c r="AI2429">
        <v>0</v>
      </c>
      <c r="AJ2429">
        <v>0</v>
      </c>
      <c r="AK2429">
        <v>0</v>
      </c>
      <c r="AL2429">
        <v>0</v>
      </c>
      <c r="AM2429">
        <v>0</v>
      </c>
      <c r="AN2429">
        <v>0</v>
      </c>
      <c r="AO2429">
        <v>0</v>
      </c>
      <c r="AP2429">
        <v>0</v>
      </c>
      <c r="AQ2429">
        <v>0</v>
      </c>
      <c r="AR2429">
        <v>0</v>
      </c>
      <c r="AS2429">
        <v>80</v>
      </c>
      <c r="AT2429">
        <v>66</v>
      </c>
      <c r="AU2429">
        <v>98</v>
      </c>
    </row>
    <row r="2430" spans="1:47">
      <c r="A2430" t="s">
        <v>374</v>
      </c>
      <c r="B2430" t="s">
        <v>375</v>
      </c>
      <c r="C2430" t="s">
        <v>376</v>
      </c>
      <c r="D2430">
        <v>296</v>
      </c>
      <c r="E2430" t="s">
        <v>66</v>
      </c>
      <c r="F2430">
        <v>2010</v>
      </c>
      <c r="G2430">
        <v>97743</v>
      </c>
      <c r="H2430">
        <v>424</v>
      </c>
      <c r="I2430">
        <v>145</v>
      </c>
      <c r="J2430">
        <v>850</v>
      </c>
      <c r="K2430">
        <v>410</v>
      </c>
      <c r="L2430">
        <v>140</v>
      </c>
      <c r="M2430">
        <v>830</v>
      </c>
      <c r="N2430" t="s">
        <v>51</v>
      </c>
      <c r="O2430">
        <v>29</v>
      </c>
      <c r="P2430">
        <v>23</v>
      </c>
      <c r="Q2430">
        <v>35</v>
      </c>
      <c r="R2430">
        <v>28</v>
      </c>
      <c r="S2430">
        <v>23</v>
      </c>
      <c r="T2430">
        <v>34</v>
      </c>
      <c r="U2430">
        <v>0</v>
      </c>
      <c r="V2430">
        <v>0</v>
      </c>
      <c r="W2430">
        <v>0</v>
      </c>
      <c r="X2430">
        <v>0</v>
      </c>
      <c r="Y2430">
        <v>0</v>
      </c>
      <c r="Z2430">
        <v>0</v>
      </c>
      <c r="AA2430" t="s">
        <v>57</v>
      </c>
      <c r="AB2430">
        <v>366</v>
      </c>
      <c r="AC2430">
        <v>298</v>
      </c>
      <c r="AD2430">
        <v>441</v>
      </c>
      <c r="AE2430">
        <v>360</v>
      </c>
      <c r="AF2430">
        <v>290</v>
      </c>
      <c r="AG2430">
        <v>430</v>
      </c>
      <c r="AH2430">
        <v>0</v>
      </c>
      <c r="AI2430">
        <v>0</v>
      </c>
      <c r="AJ2430">
        <v>0</v>
      </c>
      <c r="AK2430">
        <v>0</v>
      </c>
      <c r="AL2430">
        <v>0</v>
      </c>
      <c r="AM2430">
        <v>0</v>
      </c>
      <c r="AN2430">
        <v>0</v>
      </c>
      <c r="AO2430">
        <v>0</v>
      </c>
      <c r="AP2430">
        <v>0</v>
      </c>
      <c r="AQ2430">
        <v>0</v>
      </c>
      <c r="AR2430">
        <v>0</v>
      </c>
      <c r="AS2430">
        <v>80</v>
      </c>
      <c r="AT2430">
        <v>66</v>
      </c>
      <c r="AU2430">
        <v>98</v>
      </c>
    </row>
    <row r="2431" spans="1:47">
      <c r="A2431" t="s">
        <v>374</v>
      </c>
      <c r="B2431" t="s">
        <v>375</v>
      </c>
      <c r="C2431" t="s">
        <v>376</v>
      </c>
      <c r="D2431">
        <v>296</v>
      </c>
      <c r="E2431" t="s">
        <v>66</v>
      </c>
      <c r="F2431">
        <v>2011</v>
      </c>
      <c r="G2431">
        <v>99250</v>
      </c>
      <c r="H2431">
        <v>587</v>
      </c>
      <c r="I2431">
        <v>260</v>
      </c>
      <c r="J2431">
        <v>1044</v>
      </c>
      <c r="K2431">
        <v>580</v>
      </c>
      <c r="L2431">
        <v>260</v>
      </c>
      <c r="M2431">
        <v>1000</v>
      </c>
      <c r="N2431" t="s">
        <v>51</v>
      </c>
      <c r="O2431">
        <v>29</v>
      </c>
      <c r="P2431">
        <v>23</v>
      </c>
      <c r="Q2431">
        <v>35</v>
      </c>
      <c r="R2431">
        <v>29</v>
      </c>
      <c r="S2431">
        <v>23</v>
      </c>
      <c r="T2431">
        <v>35</v>
      </c>
      <c r="U2431">
        <v>0</v>
      </c>
      <c r="V2431">
        <v>0</v>
      </c>
      <c r="W2431">
        <v>0</v>
      </c>
      <c r="X2431">
        <v>0</v>
      </c>
      <c r="Y2431">
        <v>0</v>
      </c>
      <c r="Z2431">
        <v>0</v>
      </c>
      <c r="AA2431" t="s">
        <v>57</v>
      </c>
      <c r="AB2431">
        <v>432</v>
      </c>
      <c r="AC2431">
        <v>351</v>
      </c>
      <c r="AD2431">
        <v>521</v>
      </c>
      <c r="AE2431">
        <v>430</v>
      </c>
      <c r="AF2431">
        <v>350</v>
      </c>
      <c r="AG2431">
        <v>520</v>
      </c>
      <c r="AH2431">
        <v>0</v>
      </c>
      <c r="AI2431">
        <v>0</v>
      </c>
      <c r="AJ2431">
        <v>0</v>
      </c>
      <c r="AK2431">
        <v>0</v>
      </c>
      <c r="AL2431">
        <v>0</v>
      </c>
      <c r="AM2431">
        <v>0</v>
      </c>
      <c r="AN2431">
        <v>0</v>
      </c>
      <c r="AO2431">
        <v>0</v>
      </c>
      <c r="AP2431">
        <v>0</v>
      </c>
      <c r="AQ2431">
        <v>0</v>
      </c>
      <c r="AR2431">
        <v>0</v>
      </c>
      <c r="AS2431">
        <v>80</v>
      </c>
      <c r="AT2431">
        <v>66</v>
      </c>
      <c r="AU2431">
        <v>98</v>
      </c>
    </row>
    <row r="2432" spans="1:47">
      <c r="A2432" t="s">
        <v>374</v>
      </c>
      <c r="B2432" t="s">
        <v>375</v>
      </c>
      <c r="C2432" t="s">
        <v>376</v>
      </c>
      <c r="D2432">
        <v>296</v>
      </c>
      <c r="E2432" t="s">
        <v>66</v>
      </c>
      <c r="F2432">
        <v>2012</v>
      </c>
      <c r="G2432">
        <v>100786</v>
      </c>
      <c r="H2432">
        <v>581</v>
      </c>
      <c r="I2432">
        <v>255</v>
      </c>
      <c r="J2432">
        <v>1038</v>
      </c>
      <c r="K2432">
        <v>590</v>
      </c>
      <c r="L2432">
        <v>260</v>
      </c>
      <c r="M2432">
        <v>1000</v>
      </c>
      <c r="N2432" t="s">
        <v>51</v>
      </c>
      <c r="O2432">
        <v>29</v>
      </c>
      <c r="P2432">
        <v>23</v>
      </c>
      <c r="Q2432">
        <v>35</v>
      </c>
      <c r="R2432">
        <v>29</v>
      </c>
      <c r="S2432">
        <v>23</v>
      </c>
      <c r="T2432">
        <v>36</v>
      </c>
      <c r="U2432">
        <v>0</v>
      </c>
      <c r="V2432">
        <v>0</v>
      </c>
      <c r="W2432">
        <v>0</v>
      </c>
      <c r="X2432">
        <v>0</v>
      </c>
      <c r="Y2432">
        <v>0</v>
      </c>
      <c r="Z2432">
        <v>0</v>
      </c>
      <c r="AA2432" t="s">
        <v>57</v>
      </c>
      <c r="AB2432">
        <v>429</v>
      </c>
      <c r="AC2432">
        <v>349</v>
      </c>
      <c r="AD2432">
        <v>517</v>
      </c>
      <c r="AE2432">
        <v>430</v>
      </c>
      <c r="AF2432">
        <v>350</v>
      </c>
      <c r="AG2432">
        <v>520</v>
      </c>
      <c r="AH2432">
        <v>0</v>
      </c>
      <c r="AI2432">
        <v>0</v>
      </c>
      <c r="AJ2432">
        <v>0</v>
      </c>
      <c r="AK2432">
        <v>0</v>
      </c>
      <c r="AL2432">
        <v>0</v>
      </c>
      <c r="AM2432">
        <v>0</v>
      </c>
      <c r="AN2432">
        <v>0</v>
      </c>
      <c r="AO2432">
        <v>0</v>
      </c>
      <c r="AP2432">
        <v>0</v>
      </c>
      <c r="AQ2432">
        <v>0</v>
      </c>
      <c r="AR2432">
        <v>0</v>
      </c>
      <c r="AS2432">
        <v>80</v>
      </c>
      <c r="AT2432">
        <v>66</v>
      </c>
      <c r="AU2432">
        <v>98</v>
      </c>
    </row>
    <row r="2433" spans="1:47">
      <c r="A2433" t="s">
        <v>374</v>
      </c>
      <c r="B2433" t="s">
        <v>375</v>
      </c>
      <c r="C2433" t="s">
        <v>376</v>
      </c>
      <c r="D2433">
        <v>296</v>
      </c>
      <c r="E2433" t="s">
        <v>66</v>
      </c>
      <c r="F2433">
        <v>2013</v>
      </c>
      <c r="G2433">
        <v>102351</v>
      </c>
      <c r="H2433">
        <v>748</v>
      </c>
      <c r="I2433">
        <v>352</v>
      </c>
      <c r="J2433">
        <v>1290</v>
      </c>
      <c r="K2433">
        <v>770</v>
      </c>
      <c r="L2433">
        <v>360</v>
      </c>
      <c r="M2433">
        <v>1300</v>
      </c>
      <c r="N2433" t="s">
        <v>51</v>
      </c>
      <c r="O2433">
        <v>29</v>
      </c>
      <c r="P2433">
        <v>23</v>
      </c>
      <c r="Q2433">
        <v>35</v>
      </c>
      <c r="R2433">
        <v>30</v>
      </c>
      <c r="S2433">
        <v>24</v>
      </c>
      <c r="T2433">
        <v>36</v>
      </c>
      <c r="U2433">
        <v>0</v>
      </c>
      <c r="V2433">
        <v>0</v>
      </c>
      <c r="W2433">
        <v>0</v>
      </c>
      <c r="X2433">
        <v>0</v>
      </c>
      <c r="Y2433">
        <v>0</v>
      </c>
      <c r="Z2433">
        <v>0</v>
      </c>
      <c r="AA2433" t="s">
        <v>57</v>
      </c>
      <c r="AB2433">
        <v>497</v>
      </c>
      <c r="AC2433">
        <v>404</v>
      </c>
      <c r="AD2433">
        <v>599</v>
      </c>
      <c r="AE2433">
        <v>510</v>
      </c>
      <c r="AF2433">
        <v>410</v>
      </c>
      <c r="AG2433">
        <v>610</v>
      </c>
      <c r="AH2433">
        <v>0</v>
      </c>
      <c r="AI2433">
        <v>0</v>
      </c>
      <c r="AJ2433">
        <v>0</v>
      </c>
      <c r="AK2433">
        <v>0</v>
      </c>
      <c r="AL2433">
        <v>0</v>
      </c>
      <c r="AM2433">
        <v>0</v>
      </c>
      <c r="AN2433">
        <v>0</v>
      </c>
      <c r="AO2433">
        <v>0</v>
      </c>
      <c r="AP2433">
        <v>0</v>
      </c>
      <c r="AQ2433">
        <v>0</v>
      </c>
      <c r="AR2433">
        <v>0</v>
      </c>
      <c r="AS2433">
        <v>80</v>
      </c>
      <c r="AT2433">
        <v>66</v>
      </c>
      <c r="AU2433">
        <v>98</v>
      </c>
    </row>
    <row r="2434" spans="1:47">
      <c r="A2434" t="s">
        <v>377</v>
      </c>
      <c r="B2434" t="s">
        <v>378</v>
      </c>
      <c r="C2434" t="s">
        <v>379</v>
      </c>
      <c r="D2434">
        <v>414</v>
      </c>
      <c r="E2434" t="s">
        <v>50</v>
      </c>
      <c r="F2434">
        <v>1990</v>
      </c>
      <c r="G2434">
        <v>2059774</v>
      </c>
      <c r="H2434">
        <v>24</v>
      </c>
      <c r="I2434">
        <v>11</v>
      </c>
      <c r="J2434">
        <v>41</v>
      </c>
      <c r="K2434">
        <v>490</v>
      </c>
      <c r="L2434">
        <v>230</v>
      </c>
      <c r="M2434">
        <v>840</v>
      </c>
      <c r="N2434" t="s">
        <v>51</v>
      </c>
      <c r="O2434">
        <v>0.97</v>
      </c>
      <c r="P2434">
        <v>0.78</v>
      </c>
      <c r="Q2434">
        <v>1.2</v>
      </c>
      <c r="R2434">
        <v>20</v>
      </c>
      <c r="S2434">
        <v>16</v>
      </c>
      <c r="T2434">
        <v>24</v>
      </c>
      <c r="U2434">
        <v>0</v>
      </c>
      <c r="V2434">
        <v>0</v>
      </c>
      <c r="W2434">
        <v>0</v>
      </c>
      <c r="X2434">
        <v>0</v>
      </c>
      <c r="Y2434">
        <v>0</v>
      </c>
      <c r="Z2434">
        <v>0</v>
      </c>
      <c r="AA2434" t="s">
        <v>57</v>
      </c>
      <c r="AB2434">
        <v>15</v>
      </c>
      <c r="AC2434">
        <v>14</v>
      </c>
      <c r="AD2434">
        <v>18</v>
      </c>
      <c r="AE2434">
        <v>320</v>
      </c>
      <c r="AF2434">
        <v>280</v>
      </c>
      <c r="AG2434">
        <v>360</v>
      </c>
      <c r="AH2434" t="s">
        <v>70</v>
      </c>
      <c r="AI2434">
        <v>0</v>
      </c>
      <c r="AJ2434">
        <v>0</v>
      </c>
      <c r="AK2434">
        <v>0</v>
      </c>
      <c r="AL2434">
        <v>0</v>
      </c>
      <c r="AM2434">
        <v>0</v>
      </c>
      <c r="AN2434">
        <v>0</v>
      </c>
      <c r="AO2434">
        <v>0</v>
      </c>
      <c r="AP2434">
        <v>0</v>
      </c>
      <c r="AQ2434">
        <v>0</v>
      </c>
      <c r="AR2434">
        <v>0</v>
      </c>
      <c r="AS2434">
        <v>87</v>
      </c>
      <c r="AT2434">
        <v>77</v>
      </c>
      <c r="AU2434">
        <v>99</v>
      </c>
    </row>
    <row r="2435" spans="1:47">
      <c r="A2435" t="s">
        <v>377</v>
      </c>
      <c r="B2435" t="s">
        <v>378</v>
      </c>
      <c r="C2435" t="s">
        <v>379</v>
      </c>
      <c r="D2435">
        <v>414</v>
      </c>
      <c r="E2435" t="s">
        <v>50</v>
      </c>
      <c r="F2435">
        <v>1991</v>
      </c>
      <c r="G2435">
        <v>1999651</v>
      </c>
      <c r="H2435">
        <v>29</v>
      </c>
      <c r="I2435">
        <v>13</v>
      </c>
      <c r="J2435">
        <v>49</v>
      </c>
      <c r="K2435">
        <v>570</v>
      </c>
      <c r="L2435">
        <v>270</v>
      </c>
      <c r="M2435">
        <v>990</v>
      </c>
      <c r="N2435" t="s">
        <v>51</v>
      </c>
      <c r="O2435">
        <v>0.97</v>
      </c>
      <c r="P2435">
        <v>0.81</v>
      </c>
      <c r="Q2435">
        <v>1.1000000000000001</v>
      </c>
      <c r="R2435">
        <v>19</v>
      </c>
      <c r="S2435">
        <v>16</v>
      </c>
      <c r="T2435">
        <v>23</v>
      </c>
      <c r="U2435">
        <v>0</v>
      </c>
      <c r="V2435">
        <v>0</v>
      </c>
      <c r="W2435">
        <v>0</v>
      </c>
      <c r="X2435">
        <v>0</v>
      </c>
      <c r="Y2435">
        <v>0</v>
      </c>
      <c r="Z2435">
        <v>0</v>
      </c>
      <c r="AA2435" t="s">
        <v>57</v>
      </c>
      <c r="AB2435">
        <v>19</v>
      </c>
      <c r="AC2435">
        <v>17</v>
      </c>
      <c r="AD2435">
        <v>21</v>
      </c>
      <c r="AE2435">
        <v>380</v>
      </c>
      <c r="AF2435">
        <v>330</v>
      </c>
      <c r="AG2435">
        <v>430</v>
      </c>
      <c r="AH2435" t="s">
        <v>70</v>
      </c>
      <c r="AI2435">
        <v>0</v>
      </c>
      <c r="AJ2435">
        <v>0</v>
      </c>
      <c r="AK2435">
        <v>0</v>
      </c>
      <c r="AL2435">
        <v>0</v>
      </c>
      <c r="AM2435">
        <v>0</v>
      </c>
      <c r="AN2435">
        <v>0</v>
      </c>
      <c r="AO2435">
        <v>0</v>
      </c>
      <c r="AP2435">
        <v>0</v>
      </c>
      <c r="AQ2435">
        <v>0</v>
      </c>
      <c r="AR2435">
        <v>0</v>
      </c>
      <c r="AS2435">
        <v>87</v>
      </c>
      <c r="AT2435">
        <v>77</v>
      </c>
      <c r="AU2435">
        <v>99</v>
      </c>
    </row>
    <row r="2436" spans="1:47">
      <c r="A2436" t="s">
        <v>377</v>
      </c>
      <c r="B2436" t="s">
        <v>378</v>
      </c>
      <c r="C2436" t="s">
        <v>379</v>
      </c>
      <c r="D2436">
        <v>414</v>
      </c>
      <c r="E2436" t="s">
        <v>50</v>
      </c>
      <c r="F2436">
        <v>1992</v>
      </c>
      <c r="G2436">
        <v>1889536</v>
      </c>
      <c r="H2436">
        <v>21</v>
      </c>
      <c r="I2436">
        <v>7.5</v>
      </c>
      <c r="J2436">
        <v>40</v>
      </c>
      <c r="K2436">
        <v>390</v>
      </c>
      <c r="L2436">
        <v>140</v>
      </c>
      <c r="M2436">
        <v>760</v>
      </c>
      <c r="N2436" t="s">
        <v>51</v>
      </c>
      <c r="O2436">
        <v>0.97</v>
      </c>
      <c r="P2436">
        <v>0.83</v>
      </c>
      <c r="Q2436">
        <v>1.1000000000000001</v>
      </c>
      <c r="R2436">
        <v>18</v>
      </c>
      <c r="S2436">
        <v>16</v>
      </c>
      <c r="T2436">
        <v>21</v>
      </c>
      <c r="U2436">
        <v>0</v>
      </c>
      <c r="V2436">
        <v>0</v>
      </c>
      <c r="W2436">
        <v>0</v>
      </c>
      <c r="X2436">
        <v>0</v>
      </c>
      <c r="Y2436">
        <v>0</v>
      </c>
      <c r="Z2436">
        <v>0</v>
      </c>
      <c r="AA2436" t="s">
        <v>57</v>
      </c>
      <c r="AB2436">
        <v>17</v>
      </c>
      <c r="AC2436">
        <v>15</v>
      </c>
      <c r="AD2436">
        <v>19</v>
      </c>
      <c r="AE2436">
        <v>320</v>
      </c>
      <c r="AF2436">
        <v>280</v>
      </c>
      <c r="AG2436">
        <v>370</v>
      </c>
      <c r="AH2436" t="s">
        <v>70</v>
      </c>
      <c r="AI2436">
        <v>0</v>
      </c>
      <c r="AJ2436">
        <v>0</v>
      </c>
      <c r="AK2436">
        <v>0</v>
      </c>
      <c r="AL2436">
        <v>0</v>
      </c>
      <c r="AM2436">
        <v>0</v>
      </c>
      <c r="AN2436">
        <v>0</v>
      </c>
      <c r="AO2436">
        <v>0</v>
      </c>
      <c r="AP2436">
        <v>0</v>
      </c>
      <c r="AQ2436">
        <v>0</v>
      </c>
      <c r="AR2436">
        <v>0</v>
      </c>
      <c r="AS2436">
        <v>87</v>
      </c>
      <c r="AT2436">
        <v>77</v>
      </c>
      <c r="AU2436">
        <v>99</v>
      </c>
    </row>
    <row r="2437" spans="1:47">
      <c r="A2437" t="s">
        <v>377</v>
      </c>
      <c r="B2437" t="s">
        <v>378</v>
      </c>
      <c r="C2437" t="s">
        <v>379</v>
      </c>
      <c r="D2437">
        <v>414</v>
      </c>
      <c r="E2437" t="s">
        <v>50</v>
      </c>
      <c r="F2437">
        <v>1993</v>
      </c>
      <c r="G2437">
        <v>1758579</v>
      </c>
      <c r="H2437">
        <v>20</v>
      </c>
      <c r="I2437">
        <v>6.1</v>
      </c>
      <c r="J2437">
        <v>43</v>
      </c>
      <c r="K2437">
        <v>360</v>
      </c>
      <c r="L2437">
        <v>110</v>
      </c>
      <c r="M2437">
        <v>760</v>
      </c>
      <c r="N2437" t="s">
        <v>51</v>
      </c>
      <c r="O2437">
        <v>1.1000000000000001</v>
      </c>
      <c r="P2437">
        <v>0.94</v>
      </c>
      <c r="Q2437">
        <v>1.2</v>
      </c>
      <c r="R2437">
        <v>19</v>
      </c>
      <c r="S2437">
        <v>17</v>
      </c>
      <c r="T2437">
        <v>21</v>
      </c>
      <c r="U2437">
        <v>0</v>
      </c>
      <c r="V2437">
        <v>0</v>
      </c>
      <c r="W2437">
        <v>0</v>
      </c>
      <c r="X2437">
        <v>0</v>
      </c>
      <c r="Y2437">
        <v>0</v>
      </c>
      <c r="Z2437">
        <v>0</v>
      </c>
      <c r="AA2437" t="s">
        <v>58</v>
      </c>
      <c r="AB2437">
        <v>14</v>
      </c>
      <c r="AC2437">
        <v>12</v>
      </c>
      <c r="AD2437">
        <v>16</v>
      </c>
      <c r="AE2437">
        <v>250</v>
      </c>
      <c r="AF2437">
        <v>220</v>
      </c>
      <c r="AG2437">
        <v>280</v>
      </c>
      <c r="AH2437" t="s">
        <v>70</v>
      </c>
      <c r="AI2437">
        <v>0</v>
      </c>
      <c r="AJ2437">
        <v>0</v>
      </c>
      <c r="AK2437">
        <v>0</v>
      </c>
      <c r="AL2437">
        <v>0</v>
      </c>
      <c r="AM2437">
        <v>0</v>
      </c>
      <c r="AN2437">
        <v>0</v>
      </c>
      <c r="AO2437">
        <v>0</v>
      </c>
      <c r="AP2437">
        <v>0</v>
      </c>
      <c r="AQ2437">
        <v>0</v>
      </c>
      <c r="AR2437">
        <v>0</v>
      </c>
      <c r="AS2437">
        <v>87</v>
      </c>
      <c r="AT2437">
        <v>77</v>
      </c>
      <c r="AU2437">
        <v>99</v>
      </c>
    </row>
    <row r="2438" spans="1:47">
      <c r="A2438" t="s">
        <v>377</v>
      </c>
      <c r="B2438" t="s">
        <v>378</v>
      </c>
      <c r="C2438" t="s">
        <v>379</v>
      </c>
      <c r="D2438">
        <v>414</v>
      </c>
      <c r="E2438" t="s">
        <v>50</v>
      </c>
      <c r="F2438">
        <v>1994</v>
      </c>
      <c r="G2438">
        <v>1647698</v>
      </c>
      <c r="H2438">
        <v>23</v>
      </c>
      <c r="I2438">
        <v>6.8</v>
      </c>
      <c r="J2438">
        <v>48</v>
      </c>
      <c r="K2438">
        <v>380</v>
      </c>
      <c r="L2438">
        <v>110</v>
      </c>
      <c r="M2438">
        <v>800</v>
      </c>
      <c r="N2438" t="s">
        <v>51</v>
      </c>
      <c r="O2438">
        <v>0.75</v>
      </c>
      <c r="P2438">
        <v>0.71</v>
      </c>
      <c r="Q2438">
        <v>0.8</v>
      </c>
      <c r="R2438">
        <v>12</v>
      </c>
      <c r="S2438">
        <v>12</v>
      </c>
      <c r="T2438">
        <v>13</v>
      </c>
      <c r="U2438">
        <v>0</v>
      </c>
      <c r="V2438">
        <v>0</v>
      </c>
      <c r="W2438">
        <v>0</v>
      </c>
      <c r="X2438">
        <v>0</v>
      </c>
      <c r="Y2438">
        <v>0</v>
      </c>
      <c r="Z2438">
        <v>0</v>
      </c>
      <c r="AA2438" t="s">
        <v>58</v>
      </c>
      <c r="AB2438">
        <v>17</v>
      </c>
      <c r="AC2438">
        <v>14</v>
      </c>
      <c r="AD2438">
        <v>19</v>
      </c>
      <c r="AE2438">
        <v>270</v>
      </c>
      <c r="AF2438">
        <v>240</v>
      </c>
      <c r="AG2438">
        <v>310</v>
      </c>
      <c r="AH2438" t="s">
        <v>70</v>
      </c>
      <c r="AI2438">
        <v>0</v>
      </c>
      <c r="AJ2438">
        <v>0</v>
      </c>
      <c r="AK2438">
        <v>0</v>
      </c>
      <c r="AL2438">
        <v>0</v>
      </c>
      <c r="AM2438">
        <v>0</v>
      </c>
      <c r="AN2438">
        <v>0</v>
      </c>
      <c r="AO2438">
        <v>0</v>
      </c>
      <c r="AP2438">
        <v>0</v>
      </c>
      <c r="AQ2438">
        <v>0</v>
      </c>
      <c r="AR2438">
        <v>0</v>
      </c>
      <c r="AS2438">
        <v>87</v>
      </c>
      <c r="AT2438">
        <v>77</v>
      </c>
      <c r="AU2438">
        <v>99</v>
      </c>
    </row>
    <row r="2439" spans="1:47">
      <c r="A2439" t="s">
        <v>377</v>
      </c>
      <c r="B2439" t="s">
        <v>378</v>
      </c>
      <c r="C2439" t="s">
        <v>379</v>
      </c>
      <c r="D2439">
        <v>414</v>
      </c>
      <c r="E2439" t="s">
        <v>50</v>
      </c>
      <c r="F2439">
        <v>1995</v>
      </c>
      <c r="G2439">
        <v>1586123</v>
      </c>
      <c r="H2439">
        <v>29</v>
      </c>
      <c r="I2439">
        <v>10</v>
      </c>
      <c r="J2439">
        <v>57</v>
      </c>
      <c r="K2439">
        <v>460</v>
      </c>
      <c r="L2439">
        <v>160</v>
      </c>
      <c r="M2439">
        <v>900</v>
      </c>
      <c r="N2439" t="s">
        <v>51</v>
      </c>
      <c r="O2439">
        <v>1.4</v>
      </c>
      <c r="P2439">
        <v>1.3</v>
      </c>
      <c r="Q2439">
        <v>1.5</v>
      </c>
      <c r="R2439">
        <v>23</v>
      </c>
      <c r="S2439">
        <v>21</v>
      </c>
      <c r="T2439">
        <v>24</v>
      </c>
      <c r="U2439">
        <v>0</v>
      </c>
      <c r="V2439">
        <v>0</v>
      </c>
      <c r="W2439">
        <v>0</v>
      </c>
      <c r="X2439">
        <v>0</v>
      </c>
      <c r="Y2439">
        <v>0</v>
      </c>
      <c r="Z2439">
        <v>0</v>
      </c>
      <c r="AA2439" t="s">
        <v>58</v>
      </c>
      <c r="AB2439">
        <v>24</v>
      </c>
      <c r="AC2439">
        <v>21</v>
      </c>
      <c r="AD2439">
        <v>28</v>
      </c>
      <c r="AE2439">
        <v>390</v>
      </c>
      <c r="AF2439">
        <v>340</v>
      </c>
      <c r="AG2439">
        <v>440</v>
      </c>
      <c r="AH2439" t="s">
        <v>70</v>
      </c>
      <c r="AI2439">
        <v>0</v>
      </c>
      <c r="AJ2439">
        <v>0</v>
      </c>
      <c r="AK2439">
        <v>0</v>
      </c>
      <c r="AL2439">
        <v>0</v>
      </c>
      <c r="AM2439">
        <v>0</v>
      </c>
      <c r="AN2439">
        <v>0</v>
      </c>
      <c r="AO2439">
        <v>0</v>
      </c>
      <c r="AP2439">
        <v>0</v>
      </c>
      <c r="AQ2439">
        <v>0</v>
      </c>
      <c r="AR2439">
        <v>0</v>
      </c>
      <c r="AS2439">
        <v>87</v>
      </c>
      <c r="AT2439">
        <v>77</v>
      </c>
      <c r="AU2439">
        <v>99</v>
      </c>
    </row>
    <row r="2440" spans="1:47">
      <c r="A2440" t="s">
        <v>377</v>
      </c>
      <c r="B2440" t="s">
        <v>378</v>
      </c>
      <c r="C2440" t="s">
        <v>379</v>
      </c>
      <c r="D2440">
        <v>414</v>
      </c>
      <c r="E2440" t="s">
        <v>50</v>
      </c>
      <c r="F2440">
        <v>1996</v>
      </c>
      <c r="G2440">
        <v>1585244</v>
      </c>
      <c r="H2440">
        <v>38</v>
      </c>
      <c r="I2440">
        <v>16</v>
      </c>
      <c r="J2440">
        <v>69</v>
      </c>
      <c r="K2440">
        <v>600</v>
      </c>
      <c r="L2440">
        <v>250</v>
      </c>
      <c r="M2440">
        <v>1100</v>
      </c>
      <c r="N2440" t="s">
        <v>51</v>
      </c>
      <c r="O2440">
        <v>0.78</v>
      </c>
      <c r="P2440">
        <v>0.73</v>
      </c>
      <c r="Q2440">
        <v>0.83</v>
      </c>
      <c r="R2440">
        <v>12</v>
      </c>
      <c r="S2440">
        <v>12</v>
      </c>
      <c r="T2440">
        <v>13</v>
      </c>
      <c r="U2440">
        <v>0</v>
      </c>
      <c r="V2440">
        <v>0</v>
      </c>
      <c r="W2440">
        <v>0</v>
      </c>
      <c r="X2440">
        <v>0</v>
      </c>
      <c r="Y2440">
        <v>0</v>
      </c>
      <c r="Z2440">
        <v>0</v>
      </c>
      <c r="AA2440" t="s">
        <v>58</v>
      </c>
      <c r="AB2440">
        <v>29</v>
      </c>
      <c r="AC2440">
        <v>25</v>
      </c>
      <c r="AD2440">
        <v>33</v>
      </c>
      <c r="AE2440">
        <v>460</v>
      </c>
      <c r="AF2440">
        <v>400</v>
      </c>
      <c r="AG2440">
        <v>520</v>
      </c>
      <c r="AH2440" t="s">
        <v>70</v>
      </c>
      <c r="AI2440">
        <v>0</v>
      </c>
      <c r="AJ2440">
        <v>0</v>
      </c>
      <c r="AK2440">
        <v>0</v>
      </c>
      <c r="AL2440">
        <v>0</v>
      </c>
      <c r="AM2440">
        <v>0</v>
      </c>
      <c r="AN2440">
        <v>0</v>
      </c>
      <c r="AO2440">
        <v>0</v>
      </c>
      <c r="AP2440">
        <v>0</v>
      </c>
      <c r="AQ2440">
        <v>0</v>
      </c>
      <c r="AR2440">
        <v>0</v>
      </c>
      <c r="AS2440">
        <v>87</v>
      </c>
      <c r="AT2440">
        <v>77</v>
      </c>
      <c r="AU2440">
        <v>99</v>
      </c>
    </row>
    <row r="2441" spans="1:47">
      <c r="A2441" t="s">
        <v>377</v>
      </c>
      <c r="B2441" t="s">
        <v>378</v>
      </c>
      <c r="C2441" t="s">
        <v>379</v>
      </c>
      <c r="D2441">
        <v>414</v>
      </c>
      <c r="E2441" t="s">
        <v>50</v>
      </c>
      <c r="F2441">
        <v>1997</v>
      </c>
      <c r="G2441">
        <v>1635999</v>
      </c>
      <c r="H2441">
        <v>55</v>
      </c>
      <c r="I2441">
        <v>26</v>
      </c>
      <c r="J2441">
        <v>95</v>
      </c>
      <c r="K2441">
        <v>900</v>
      </c>
      <c r="L2441">
        <v>420</v>
      </c>
      <c r="M2441">
        <v>1600</v>
      </c>
      <c r="N2441" t="s">
        <v>51</v>
      </c>
      <c r="O2441">
        <v>1.3</v>
      </c>
      <c r="P2441">
        <v>1.2</v>
      </c>
      <c r="Q2441">
        <v>1.4</v>
      </c>
      <c r="R2441">
        <v>22</v>
      </c>
      <c r="S2441">
        <v>20</v>
      </c>
      <c r="T2441">
        <v>23</v>
      </c>
      <c r="U2441">
        <v>0</v>
      </c>
      <c r="V2441">
        <v>0</v>
      </c>
      <c r="W2441">
        <v>0</v>
      </c>
      <c r="X2441">
        <v>0</v>
      </c>
      <c r="Y2441">
        <v>0</v>
      </c>
      <c r="Z2441">
        <v>0</v>
      </c>
      <c r="AA2441" t="s">
        <v>58</v>
      </c>
      <c r="AB2441">
        <v>37</v>
      </c>
      <c r="AC2441">
        <v>33</v>
      </c>
      <c r="AD2441">
        <v>42</v>
      </c>
      <c r="AE2441">
        <v>610</v>
      </c>
      <c r="AF2441">
        <v>530</v>
      </c>
      <c r="AG2441">
        <v>690</v>
      </c>
      <c r="AH2441" t="s">
        <v>70</v>
      </c>
      <c r="AI2441">
        <v>0</v>
      </c>
      <c r="AJ2441">
        <v>0</v>
      </c>
      <c r="AK2441">
        <v>0</v>
      </c>
      <c r="AL2441">
        <v>0</v>
      </c>
      <c r="AM2441">
        <v>0</v>
      </c>
      <c r="AN2441">
        <v>0</v>
      </c>
      <c r="AO2441">
        <v>0</v>
      </c>
      <c r="AP2441">
        <v>0</v>
      </c>
      <c r="AQ2441">
        <v>0</v>
      </c>
      <c r="AR2441">
        <v>0</v>
      </c>
      <c r="AS2441">
        <v>87</v>
      </c>
      <c r="AT2441">
        <v>77</v>
      </c>
      <c r="AU2441">
        <v>99</v>
      </c>
    </row>
    <row r="2442" spans="1:47">
      <c r="A2442" t="s">
        <v>377</v>
      </c>
      <c r="B2442" t="s">
        <v>378</v>
      </c>
      <c r="C2442" t="s">
        <v>379</v>
      </c>
      <c r="D2442">
        <v>414</v>
      </c>
      <c r="E2442" t="s">
        <v>50</v>
      </c>
      <c r="F2442">
        <v>1998</v>
      </c>
      <c r="G2442">
        <v>1722208</v>
      </c>
      <c r="H2442">
        <v>55</v>
      </c>
      <c r="I2442">
        <v>25</v>
      </c>
      <c r="J2442">
        <v>95</v>
      </c>
      <c r="K2442">
        <v>940</v>
      </c>
      <c r="L2442">
        <v>440</v>
      </c>
      <c r="M2442">
        <v>1600</v>
      </c>
      <c r="N2442" t="s">
        <v>51</v>
      </c>
      <c r="O2442">
        <v>0.48</v>
      </c>
      <c r="P2442">
        <v>0.47</v>
      </c>
      <c r="Q2442">
        <v>0.49</v>
      </c>
      <c r="R2442">
        <v>8.3000000000000007</v>
      </c>
      <c r="S2442">
        <v>8.1999999999999993</v>
      </c>
      <c r="T2442">
        <v>8.5</v>
      </c>
      <c r="U2442">
        <v>0</v>
      </c>
      <c r="V2442">
        <v>0</v>
      </c>
      <c r="W2442">
        <v>0</v>
      </c>
      <c r="X2442">
        <v>0</v>
      </c>
      <c r="Y2442">
        <v>0</v>
      </c>
      <c r="Z2442">
        <v>0</v>
      </c>
      <c r="AA2442" t="s">
        <v>58</v>
      </c>
      <c r="AB2442">
        <v>38</v>
      </c>
      <c r="AC2442">
        <v>33</v>
      </c>
      <c r="AD2442">
        <v>43</v>
      </c>
      <c r="AE2442">
        <v>650</v>
      </c>
      <c r="AF2442">
        <v>570</v>
      </c>
      <c r="AG2442">
        <v>730</v>
      </c>
      <c r="AH2442" t="s">
        <v>70</v>
      </c>
      <c r="AI2442">
        <v>0</v>
      </c>
      <c r="AJ2442">
        <v>0</v>
      </c>
      <c r="AK2442">
        <v>0</v>
      </c>
      <c r="AL2442">
        <v>0</v>
      </c>
      <c r="AM2442">
        <v>0</v>
      </c>
      <c r="AN2442">
        <v>0</v>
      </c>
      <c r="AO2442">
        <v>0</v>
      </c>
      <c r="AP2442">
        <v>0</v>
      </c>
      <c r="AQ2442">
        <v>0</v>
      </c>
      <c r="AR2442">
        <v>0</v>
      </c>
      <c r="AS2442">
        <v>87</v>
      </c>
      <c r="AT2442">
        <v>77</v>
      </c>
      <c r="AU2442">
        <v>99</v>
      </c>
    </row>
    <row r="2443" spans="1:47">
      <c r="A2443" t="s">
        <v>377</v>
      </c>
      <c r="B2443" t="s">
        <v>378</v>
      </c>
      <c r="C2443" t="s">
        <v>379</v>
      </c>
      <c r="D2443">
        <v>414</v>
      </c>
      <c r="E2443" t="s">
        <v>50</v>
      </c>
      <c r="F2443">
        <v>1999</v>
      </c>
      <c r="G2443">
        <v>1818405</v>
      </c>
      <c r="H2443">
        <v>41</v>
      </c>
      <c r="I2443">
        <v>17</v>
      </c>
      <c r="J2443">
        <v>77</v>
      </c>
      <c r="K2443">
        <v>750</v>
      </c>
      <c r="L2443">
        <v>300</v>
      </c>
      <c r="M2443">
        <v>1400</v>
      </c>
      <c r="N2443" t="s">
        <v>51</v>
      </c>
      <c r="O2443">
        <v>1.2</v>
      </c>
      <c r="P2443">
        <v>1.2</v>
      </c>
      <c r="Q2443">
        <v>1.2</v>
      </c>
      <c r="R2443">
        <v>22</v>
      </c>
      <c r="S2443">
        <v>21</v>
      </c>
      <c r="T2443">
        <v>22</v>
      </c>
      <c r="U2443">
        <v>0</v>
      </c>
      <c r="V2443">
        <v>0</v>
      </c>
      <c r="W2443">
        <v>0</v>
      </c>
      <c r="X2443">
        <v>0</v>
      </c>
      <c r="Y2443">
        <v>0</v>
      </c>
      <c r="Z2443">
        <v>0</v>
      </c>
      <c r="AA2443" t="s">
        <v>58</v>
      </c>
      <c r="AB2443">
        <v>33</v>
      </c>
      <c r="AC2443">
        <v>29</v>
      </c>
      <c r="AD2443">
        <v>37</v>
      </c>
      <c r="AE2443">
        <v>590</v>
      </c>
      <c r="AF2443">
        <v>520</v>
      </c>
      <c r="AG2443">
        <v>670</v>
      </c>
      <c r="AH2443" t="s">
        <v>70</v>
      </c>
      <c r="AI2443">
        <v>0</v>
      </c>
      <c r="AJ2443">
        <v>0</v>
      </c>
      <c r="AK2443">
        <v>0</v>
      </c>
      <c r="AL2443">
        <v>0</v>
      </c>
      <c r="AM2443">
        <v>0</v>
      </c>
      <c r="AN2443">
        <v>0</v>
      </c>
      <c r="AO2443">
        <v>0</v>
      </c>
      <c r="AP2443">
        <v>0</v>
      </c>
      <c r="AQ2443">
        <v>0</v>
      </c>
      <c r="AR2443">
        <v>0</v>
      </c>
      <c r="AS2443">
        <v>87</v>
      </c>
      <c r="AT2443">
        <v>77</v>
      </c>
      <c r="AU2443">
        <v>99</v>
      </c>
    </row>
    <row r="2444" spans="1:47">
      <c r="A2444" t="s">
        <v>377</v>
      </c>
      <c r="B2444" t="s">
        <v>378</v>
      </c>
      <c r="C2444" t="s">
        <v>379</v>
      </c>
      <c r="D2444">
        <v>414</v>
      </c>
      <c r="E2444" t="s">
        <v>50</v>
      </c>
      <c r="F2444">
        <v>2000</v>
      </c>
      <c r="G2444">
        <v>1906231</v>
      </c>
      <c r="H2444">
        <v>38</v>
      </c>
      <c r="I2444">
        <v>14</v>
      </c>
      <c r="J2444">
        <v>72</v>
      </c>
      <c r="K2444">
        <v>720</v>
      </c>
      <c r="L2444">
        <v>270</v>
      </c>
      <c r="M2444">
        <v>1400</v>
      </c>
      <c r="N2444" t="s">
        <v>51</v>
      </c>
      <c r="O2444">
        <v>0.76</v>
      </c>
      <c r="P2444">
        <v>0.75</v>
      </c>
      <c r="Q2444">
        <v>0.78</v>
      </c>
      <c r="R2444">
        <v>15</v>
      </c>
      <c r="S2444">
        <v>14</v>
      </c>
      <c r="T2444">
        <v>15</v>
      </c>
      <c r="U2444">
        <v>0</v>
      </c>
      <c r="V2444">
        <v>0</v>
      </c>
      <c r="W2444">
        <v>0</v>
      </c>
      <c r="X2444">
        <v>0</v>
      </c>
      <c r="Y2444">
        <v>0</v>
      </c>
      <c r="Z2444">
        <v>0</v>
      </c>
      <c r="AA2444" t="s">
        <v>58</v>
      </c>
      <c r="AB2444">
        <v>31</v>
      </c>
      <c r="AC2444">
        <v>27</v>
      </c>
      <c r="AD2444">
        <v>35</v>
      </c>
      <c r="AE2444">
        <v>590</v>
      </c>
      <c r="AF2444">
        <v>520</v>
      </c>
      <c r="AG2444">
        <v>670</v>
      </c>
      <c r="AH2444" t="s">
        <v>70</v>
      </c>
      <c r="AI2444">
        <v>0</v>
      </c>
      <c r="AJ2444">
        <v>0</v>
      </c>
      <c r="AK2444">
        <v>0</v>
      </c>
      <c r="AL2444">
        <v>0</v>
      </c>
      <c r="AM2444">
        <v>0</v>
      </c>
      <c r="AN2444">
        <v>0</v>
      </c>
      <c r="AO2444">
        <v>0</v>
      </c>
      <c r="AP2444">
        <v>0</v>
      </c>
      <c r="AQ2444">
        <v>0</v>
      </c>
      <c r="AR2444">
        <v>0</v>
      </c>
      <c r="AS2444">
        <v>87</v>
      </c>
      <c r="AT2444">
        <v>77</v>
      </c>
      <c r="AU2444">
        <v>99</v>
      </c>
    </row>
    <row r="2445" spans="1:47">
      <c r="A2445" t="s">
        <v>377</v>
      </c>
      <c r="B2445" t="s">
        <v>378</v>
      </c>
      <c r="C2445" t="s">
        <v>379</v>
      </c>
      <c r="D2445">
        <v>414</v>
      </c>
      <c r="E2445" t="s">
        <v>50</v>
      </c>
      <c r="F2445">
        <v>2001</v>
      </c>
      <c r="G2445">
        <v>1980604</v>
      </c>
      <c r="H2445">
        <v>33</v>
      </c>
      <c r="I2445">
        <v>11</v>
      </c>
      <c r="J2445">
        <v>67</v>
      </c>
      <c r="K2445">
        <v>650</v>
      </c>
      <c r="L2445">
        <v>210</v>
      </c>
      <c r="M2445">
        <v>1300</v>
      </c>
      <c r="N2445" t="s">
        <v>51</v>
      </c>
      <c r="O2445">
        <v>0.9</v>
      </c>
      <c r="P2445">
        <v>0.88</v>
      </c>
      <c r="Q2445">
        <v>0.92</v>
      </c>
      <c r="R2445">
        <v>18</v>
      </c>
      <c r="S2445">
        <v>17</v>
      </c>
      <c r="T2445">
        <v>18</v>
      </c>
      <c r="U2445">
        <v>0</v>
      </c>
      <c r="V2445">
        <v>0</v>
      </c>
      <c r="W2445">
        <v>0</v>
      </c>
      <c r="X2445">
        <v>0</v>
      </c>
      <c r="Y2445">
        <v>0</v>
      </c>
      <c r="Z2445">
        <v>0</v>
      </c>
      <c r="AA2445" t="s">
        <v>58</v>
      </c>
      <c r="AB2445">
        <v>29</v>
      </c>
      <c r="AC2445">
        <v>25</v>
      </c>
      <c r="AD2445">
        <v>33</v>
      </c>
      <c r="AE2445">
        <v>570</v>
      </c>
      <c r="AF2445">
        <v>500</v>
      </c>
      <c r="AG2445">
        <v>650</v>
      </c>
      <c r="AH2445" t="s">
        <v>70</v>
      </c>
      <c r="AI2445">
        <v>0</v>
      </c>
      <c r="AJ2445">
        <v>0</v>
      </c>
      <c r="AK2445">
        <v>0</v>
      </c>
      <c r="AL2445">
        <v>0</v>
      </c>
      <c r="AM2445">
        <v>0</v>
      </c>
      <c r="AN2445">
        <v>0</v>
      </c>
      <c r="AO2445">
        <v>0</v>
      </c>
      <c r="AP2445">
        <v>0</v>
      </c>
      <c r="AQ2445">
        <v>0</v>
      </c>
      <c r="AR2445">
        <v>0</v>
      </c>
      <c r="AS2445">
        <v>87</v>
      </c>
      <c r="AT2445">
        <v>77</v>
      </c>
      <c r="AU2445">
        <v>99</v>
      </c>
    </row>
    <row r="2446" spans="1:47">
      <c r="A2446" t="s">
        <v>377</v>
      </c>
      <c r="B2446" t="s">
        <v>378</v>
      </c>
      <c r="C2446" t="s">
        <v>379</v>
      </c>
      <c r="D2446">
        <v>414</v>
      </c>
      <c r="E2446" t="s">
        <v>50</v>
      </c>
      <c r="F2446">
        <v>2002</v>
      </c>
      <c r="G2446">
        <v>2048232</v>
      </c>
      <c r="H2446">
        <v>44</v>
      </c>
      <c r="I2446">
        <v>19</v>
      </c>
      <c r="J2446">
        <v>79</v>
      </c>
      <c r="K2446">
        <v>900</v>
      </c>
      <c r="L2446">
        <v>390</v>
      </c>
      <c r="M2446">
        <v>1600</v>
      </c>
      <c r="N2446" t="s">
        <v>51</v>
      </c>
      <c r="O2446">
        <v>1.2</v>
      </c>
      <c r="P2446">
        <v>1.2</v>
      </c>
      <c r="Q2446">
        <v>1.2</v>
      </c>
      <c r="R2446">
        <v>24</v>
      </c>
      <c r="S2446">
        <v>24</v>
      </c>
      <c r="T2446">
        <v>25</v>
      </c>
      <c r="U2446">
        <v>0</v>
      </c>
      <c r="V2446">
        <v>0</v>
      </c>
      <c r="W2446">
        <v>0</v>
      </c>
      <c r="X2446">
        <v>0</v>
      </c>
      <c r="Y2446">
        <v>0</v>
      </c>
      <c r="Z2446">
        <v>0</v>
      </c>
      <c r="AA2446" t="s">
        <v>58</v>
      </c>
      <c r="AB2446">
        <v>33</v>
      </c>
      <c r="AC2446">
        <v>29</v>
      </c>
      <c r="AD2446">
        <v>37</v>
      </c>
      <c r="AE2446">
        <v>670</v>
      </c>
      <c r="AF2446">
        <v>590</v>
      </c>
      <c r="AG2446">
        <v>760</v>
      </c>
      <c r="AH2446" t="s">
        <v>70</v>
      </c>
      <c r="AI2446">
        <v>0</v>
      </c>
      <c r="AJ2446">
        <v>0</v>
      </c>
      <c r="AK2446">
        <v>0</v>
      </c>
      <c r="AL2446">
        <v>0</v>
      </c>
      <c r="AM2446">
        <v>0</v>
      </c>
      <c r="AN2446">
        <v>0</v>
      </c>
      <c r="AO2446">
        <v>0</v>
      </c>
      <c r="AP2446">
        <v>0</v>
      </c>
      <c r="AQ2446">
        <v>0</v>
      </c>
      <c r="AR2446">
        <v>0</v>
      </c>
      <c r="AS2446">
        <v>87</v>
      </c>
      <c r="AT2446">
        <v>77</v>
      </c>
      <c r="AU2446">
        <v>99</v>
      </c>
    </row>
    <row r="2447" spans="1:47">
      <c r="A2447" t="s">
        <v>377</v>
      </c>
      <c r="B2447" t="s">
        <v>378</v>
      </c>
      <c r="C2447" t="s">
        <v>379</v>
      </c>
      <c r="D2447">
        <v>414</v>
      </c>
      <c r="E2447" t="s">
        <v>50</v>
      </c>
      <c r="F2447">
        <v>2003</v>
      </c>
      <c r="G2447">
        <v>2116353</v>
      </c>
      <c r="H2447">
        <v>40</v>
      </c>
      <c r="I2447">
        <v>17</v>
      </c>
      <c r="J2447">
        <v>73</v>
      </c>
      <c r="K2447">
        <v>850</v>
      </c>
      <c r="L2447">
        <v>360</v>
      </c>
      <c r="M2447">
        <v>1500</v>
      </c>
      <c r="N2447" t="s">
        <v>51</v>
      </c>
      <c r="O2447">
        <v>0.78</v>
      </c>
      <c r="P2447">
        <v>0.77</v>
      </c>
      <c r="Q2447">
        <v>0.79</v>
      </c>
      <c r="R2447">
        <v>16</v>
      </c>
      <c r="S2447">
        <v>16</v>
      </c>
      <c r="T2447">
        <v>17</v>
      </c>
      <c r="U2447">
        <v>0</v>
      </c>
      <c r="V2447">
        <v>0</v>
      </c>
      <c r="W2447">
        <v>0</v>
      </c>
      <c r="X2447">
        <v>0</v>
      </c>
      <c r="Y2447">
        <v>0</v>
      </c>
      <c r="Z2447">
        <v>0</v>
      </c>
      <c r="AA2447" t="s">
        <v>58</v>
      </c>
      <c r="AB2447">
        <v>31</v>
      </c>
      <c r="AC2447">
        <v>27</v>
      </c>
      <c r="AD2447">
        <v>35</v>
      </c>
      <c r="AE2447">
        <v>650</v>
      </c>
      <c r="AF2447">
        <v>570</v>
      </c>
      <c r="AG2447">
        <v>740</v>
      </c>
      <c r="AH2447" t="s">
        <v>70</v>
      </c>
      <c r="AI2447">
        <v>0</v>
      </c>
      <c r="AJ2447">
        <v>0</v>
      </c>
      <c r="AK2447">
        <v>0</v>
      </c>
      <c r="AL2447">
        <v>0</v>
      </c>
      <c r="AM2447">
        <v>0</v>
      </c>
      <c r="AN2447">
        <v>0</v>
      </c>
      <c r="AO2447">
        <v>0</v>
      </c>
      <c r="AP2447">
        <v>0</v>
      </c>
      <c r="AQ2447">
        <v>0</v>
      </c>
      <c r="AR2447">
        <v>0</v>
      </c>
      <c r="AS2447">
        <v>87</v>
      </c>
      <c r="AT2447">
        <v>77</v>
      </c>
      <c r="AU2447">
        <v>99</v>
      </c>
    </row>
    <row r="2448" spans="1:47">
      <c r="A2448" t="s">
        <v>377</v>
      </c>
      <c r="B2448" t="s">
        <v>378</v>
      </c>
      <c r="C2448" t="s">
        <v>379</v>
      </c>
      <c r="D2448">
        <v>414</v>
      </c>
      <c r="E2448" t="s">
        <v>50</v>
      </c>
      <c r="F2448">
        <v>2004</v>
      </c>
      <c r="G2448">
        <v>2196466</v>
      </c>
      <c r="H2448">
        <v>37</v>
      </c>
      <c r="I2448">
        <v>15</v>
      </c>
      <c r="J2448">
        <v>69</v>
      </c>
      <c r="K2448">
        <v>810</v>
      </c>
      <c r="L2448">
        <v>330</v>
      </c>
      <c r="M2448">
        <v>1500</v>
      </c>
      <c r="N2448" t="s">
        <v>51</v>
      </c>
      <c r="O2448">
        <v>0.93</v>
      </c>
      <c r="P2448">
        <v>0.92</v>
      </c>
      <c r="Q2448">
        <v>0.94</v>
      </c>
      <c r="R2448">
        <v>20</v>
      </c>
      <c r="S2448">
        <v>20</v>
      </c>
      <c r="T2448">
        <v>21</v>
      </c>
      <c r="U2448">
        <v>0</v>
      </c>
      <c r="V2448">
        <v>0</v>
      </c>
      <c r="W2448">
        <v>0</v>
      </c>
      <c r="X2448">
        <v>0</v>
      </c>
      <c r="Y2448">
        <v>0</v>
      </c>
      <c r="Z2448">
        <v>0</v>
      </c>
      <c r="AA2448" t="s">
        <v>58</v>
      </c>
      <c r="AB2448">
        <v>29</v>
      </c>
      <c r="AC2448">
        <v>26</v>
      </c>
      <c r="AD2448">
        <v>33</v>
      </c>
      <c r="AE2448">
        <v>640</v>
      </c>
      <c r="AF2448">
        <v>560</v>
      </c>
      <c r="AG2448">
        <v>720</v>
      </c>
      <c r="AH2448" t="s">
        <v>70</v>
      </c>
      <c r="AI2448">
        <v>0</v>
      </c>
      <c r="AJ2448">
        <v>0</v>
      </c>
      <c r="AK2448">
        <v>0</v>
      </c>
      <c r="AL2448">
        <v>0</v>
      </c>
      <c r="AM2448">
        <v>0</v>
      </c>
      <c r="AN2448">
        <v>0</v>
      </c>
      <c r="AO2448">
        <v>0</v>
      </c>
      <c r="AP2448">
        <v>0</v>
      </c>
      <c r="AQ2448">
        <v>0</v>
      </c>
      <c r="AR2448">
        <v>0</v>
      </c>
      <c r="AS2448">
        <v>87</v>
      </c>
      <c r="AT2448">
        <v>77</v>
      </c>
      <c r="AU2448">
        <v>99</v>
      </c>
    </row>
    <row r="2449" spans="1:47">
      <c r="A2449" t="s">
        <v>377</v>
      </c>
      <c r="B2449" t="s">
        <v>378</v>
      </c>
      <c r="C2449" t="s">
        <v>379</v>
      </c>
      <c r="D2449">
        <v>414</v>
      </c>
      <c r="E2449" t="s">
        <v>50</v>
      </c>
      <c r="F2449">
        <v>2005</v>
      </c>
      <c r="G2449">
        <v>2296314</v>
      </c>
      <c r="H2449">
        <v>29</v>
      </c>
      <c r="I2449">
        <v>8.6</v>
      </c>
      <c r="J2449">
        <v>61</v>
      </c>
      <c r="K2449">
        <v>660</v>
      </c>
      <c r="L2449">
        <v>200</v>
      </c>
      <c r="M2449">
        <v>1400</v>
      </c>
      <c r="N2449" t="s">
        <v>51</v>
      </c>
      <c r="O2449">
        <v>0.99</v>
      </c>
      <c r="P2449">
        <v>0.97</v>
      </c>
      <c r="Q2449">
        <v>1</v>
      </c>
      <c r="R2449">
        <v>23</v>
      </c>
      <c r="S2449">
        <v>22</v>
      </c>
      <c r="T2449">
        <v>23</v>
      </c>
      <c r="U2449">
        <v>0</v>
      </c>
      <c r="V2449">
        <v>0</v>
      </c>
      <c r="W2449">
        <v>0</v>
      </c>
      <c r="X2449">
        <v>0</v>
      </c>
      <c r="Y2449">
        <v>0</v>
      </c>
      <c r="Z2449">
        <v>0</v>
      </c>
      <c r="AA2449" t="s">
        <v>58</v>
      </c>
      <c r="AB2449">
        <v>26</v>
      </c>
      <c r="AC2449">
        <v>23</v>
      </c>
      <c r="AD2449">
        <v>29</v>
      </c>
      <c r="AE2449">
        <v>590</v>
      </c>
      <c r="AF2449">
        <v>520</v>
      </c>
      <c r="AG2449">
        <v>670</v>
      </c>
      <c r="AH2449" t="s">
        <v>70</v>
      </c>
      <c r="AI2449">
        <v>0</v>
      </c>
      <c r="AJ2449">
        <v>0</v>
      </c>
      <c r="AK2449">
        <v>0</v>
      </c>
      <c r="AL2449">
        <v>0</v>
      </c>
      <c r="AM2449">
        <v>0</v>
      </c>
      <c r="AN2449">
        <v>0</v>
      </c>
      <c r="AO2449">
        <v>0</v>
      </c>
      <c r="AP2449">
        <v>0</v>
      </c>
      <c r="AQ2449">
        <v>0</v>
      </c>
      <c r="AR2449">
        <v>0</v>
      </c>
      <c r="AS2449">
        <v>87</v>
      </c>
      <c r="AT2449">
        <v>77</v>
      </c>
      <c r="AU2449">
        <v>99</v>
      </c>
    </row>
    <row r="2450" spans="1:47">
      <c r="A2450" t="s">
        <v>377</v>
      </c>
      <c r="B2450" t="s">
        <v>378</v>
      </c>
      <c r="C2450" t="s">
        <v>379</v>
      </c>
      <c r="D2450">
        <v>414</v>
      </c>
      <c r="E2450" t="s">
        <v>50</v>
      </c>
      <c r="F2450">
        <v>2006</v>
      </c>
      <c r="G2450">
        <v>2417445</v>
      </c>
      <c r="H2450">
        <v>39</v>
      </c>
      <c r="I2450">
        <v>15</v>
      </c>
      <c r="J2450">
        <v>72</v>
      </c>
      <c r="K2450">
        <v>930</v>
      </c>
      <c r="L2450">
        <v>370</v>
      </c>
      <c r="M2450">
        <v>1700</v>
      </c>
      <c r="N2450" t="s">
        <v>51</v>
      </c>
      <c r="O2450">
        <v>0.8</v>
      </c>
      <c r="P2450">
        <v>0.79</v>
      </c>
      <c r="Q2450">
        <v>0.81</v>
      </c>
      <c r="R2450">
        <v>19</v>
      </c>
      <c r="S2450">
        <v>19</v>
      </c>
      <c r="T2450">
        <v>20</v>
      </c>
      <c r="U2450">
        <v>0</v>
      </c>
      <c r="V2450">
        <v>0</v>
      </c>
      <c r="W2450">
        <v>0</v>
      </c>
      <c r="X2450">
        <v>0</v>
      </c>
      <c r="Y2450">
        <v>0</v>
      </c>
      <c r="Z2450">
        <v>0</v>
      </c>
      <c r="AA2450" t="s">
        <v>58</v>
      </c>
      <c r="AB2450">
        <v>31</v>
      </c>
      <c r="AC2450">
        <v>27</v>
      </c>
      <c r="AD2450">
        <v>35</v>
      </c>
      <c r="AE2450">
        <v>740</v>
      </c>
      <c r="AF2450">
        <v>650</v>
      </c>
      <c r="AG2450">
        <v>840</v>
      </c>
      <c r="AH2450" t="s">
        <v>70</v>
      </c>
      <c r="AI2450">
        <v>0</v>
      </c>
      <c r="AJ2450">
        <v>0</v>
      </c>
      <c r="AK2450">
        <v>0</v>
      </c>
      <c r="AL2450">
        <v>0</v>
      </c>
      <c r="AM2450">
        <v>0</v>
      </c>
      <c r="AN2450">
        <v>0</v>
      </c>
      <c r="AO2450">
        <v>0</v>
      </c>
      <c r="AP2450">
        <v>0</v>
      </c>
      <c r="AQ2450">
        <v>0</v>
      </c>
      <c r="AR2450">
        <v>0</v>
      </c>
      <c r="AS2450">
        <v>87</v>
      </c>
      <c r="AT2450">
        <v>77</v>
      </c>
      <c r="AU2450">
        <v>99</v>
      </c>
    </row>
    <row r="2451" spans="1:47">
      <c r="A2451" t="s">
        <v>377</v>
      </c>
      <c r="B2451" t="s">
        <v>378</v>
      </c>
      <c r="C2451" t="s">
        <v>379</v>
      </c>
      <c r="D2451">
        <v>414</v>
      </c>
      <c r="E2451" t="s">
        <v>50</v>
      </c>
      <c r="F2451">
        <v>2007</v>
      </c>
      <c r="G2451">
        <v>2554920</v>
      </c>
      <c r="H2451">
        <v>34</v>
      </c>
      <c r="I2451">
        <v>12</v>
      </c>
      <c r="J2451">
        <v>68</v>
      </c>
      <c r="K2451">
        <v>870</v>
      </c>
      <c r="L2451">
        <v>310</v>
      </c>
      <c r="M2451">
        <v>1700</v>
      </c>
      <c r="N2451" t="s">
        <v>51</v>
      </c>
      <c r="O2451">
        <v>1.1000000000000001</v>
      </c>
      <c r="P2451">
        <v>1.1000000000000001</v>
      </c>
      <c r="Q2451">
        <v>1.1000000000000001</v>
      </c>
      <c r="R2451">
        <v>28</v>
      </c>
      <c r="S2451">
        <v>27</v>
      </c>
      <c r="T2451">
        <v>28</v>
      </c>
      <c r="U2451">
        <v>0</v>
      </c>
      <c r="V2451">
        <v>0</v>
      </c>
      <c r="W2451">
        <v>0</v>
      </c>
      <c r="X2451">
        <v>0</v>
      </c>
      <c r="Y2451">
        <v>0</v>
      </c>
      <c r="Z2451">
        <v>0</v>
      </c>
      <c r="AA2451" t="s">
        <v>58</v>
      </c>
      <c r="AB2451">
        <v>29</v>
      </c>
      <c r="AC2451">
        <v>25</v>
      </c>
      <c r="AD2451">
        <v>33</v>
      </c>
      <c r="AE2451">
        <v>740</v>
      </c>
      <c r="AF2451">
        <v>650</v>
      </c>
      <c r="AG2451">
        <v>840</v>
      </c>
      <c r="AH2451" t="s">
        <v>70</v>
      </c>
      <c r="AI2451">
        <v>0</v>
      </c>
      <c r="AJ2451">
        <v>0</v>
      </c>
      <c r="AK2451">
        <v>0</v>
      </c>
      <c r="AL2451">
        <v>0</v>
      </c>
      <c r="AM2451">
        <v>0</v>
      </c>
      <c r="AN2451">
        <v>0</v>
      </c>
      <c r="AO2451">
        <v>0</v>
      </c>
      <c r="AP2451">
        <v>0</v>
      </c>
      <c r="AQ2451">
        <v>0</v>
      </c>
      <c r="AR2451">
        <v>0</v>
      </c>
      <c r="AS2451">
        <v>87</v>
      </c>
      <c r="AT2451">
        <v>77</v>
      </c>
      <c r="AU2451">
        <v>99</v>
      </c>
    </row>
    <row r="2452" spans="1:47">
      <c r="A2452" t="s">
        <v>377</v>
      </c>
      <c r="B2452" t="s">
        <v>378</v>
      </c>
      <c r="C2452" t="s">
        <v>379</v>
      </c>
      <c r="D2452">
        <v>414</v>
      </c>
      <c r="E2452" t="s">
        <v>50</v>
      </c>
      <c r="F2452">
        <v>2008</v>
      </c>
      <c r="G2452">
        <v>2702221</v>
      </c>
      <c r="H2452">
        <v>54</v>
      </c>
      <c r="I2452">
        <v>25</v>
      </c>
      <c r="J2452">
        <v>93</v>
      </c>
      <c r="K2452">
        <v>1500</v>
      </c>
      <c r="L2452">
        <v>680</v>
      </c>
      <c r="M2452">
        <v>2500</v>
      </c>
      <c r="N2452" t="s">
        <v>51</v>
      </c>
      <c r="O2452">
        <v>0.76</v>
      </c>
      <c r="P2452">
        <v>0.75</v>
      </c>
      <c r="Q2452">
        <v>0.78</v>
      </c>
      <c r="R2452">
        <v>21</v>
      </c>
      <c r="S2452">
        <v>20</v>
      </c>
      <c r="T2452">
        <v>21</v>
      </c>
      <c r="U2452">
        <v>0</v>
      </c>
      <c r="V2452">
        <v>0</v>
      </c>
      <c r="W2452">
        <v>0</v>
      </c>
      <c r="X2452">
        <v>0</v>
      </c>
      <c r="Y2452">
        <v>0</v>
      </c>
      <c r="Z2452">
        <v>0</v>
      </c>
      <c r="AA2452" t="s">
        <v>58</v>
      </c>
      <c r="AB2452">
        <v>37</v>
      </c>
      <c r="AC2452">
        <v>32</v>
      </c>
      <c r="AD2452">
        <v>42</v>
      </c>
      <c r="AE2452">
        <v>1000</v>
      </c>
      <c r="AF2452">
        <v>870</v>
      </c>
      <c r="AG2452">
        <v>1100</v>
      </c>
      <c r="AH2452" t="s">
        <v>70</v>
      </c>
      <c r="AI2452">
        <v>0</v>
      </c>
      <c r="AJ2452">
        <v>0</v>
      </c>
      <c r="AK2452">
        <v>0</v>
      </c>
      <c r="AL2452">
        <v>0</v>
      </c>
      <c r="AM2452">
        <v>0</v>
      </c>
      <c r="AN2452">
        <v>0</v>
      </c>
      <c r="AO2452">
        <v>0</v>
      </c>
      <c r="AP2452">
        <v>0</v>
      </c>
      <c r="AQ2452">
        <v>0</v>
      </c>
      <c r="AR2452">
        <v>0</v>
      </c>
      <c r="AS2452">
        <v>87</v>
      </c>
      <c r="AT2452">
        <v>77</v>
      </c>
      <c r="AU2452">
        <v>99</v>
      </c>
    </row>
    <row r="2453" spans="1:47">
      <c r="A2453" t="s">
        <v>377</v>
      </c>
      <c r="B2453" t="s">
        <v>378</v>
      </c>
      <c r="C2453" t="s">
        <v>379</v>
      </c>
      <c r="D2453">
        <v>414</v>
      </c>
      <c r="E2453" t="s">
        <v>50</v>
      </c>
      <c r="F2453">
        <v>2009</v>
      </c>
      <c r="G2453">
        <v>2850102</v>
      </c>
      <c r="H2453">
        <v>57</v>
      </c>
      <c r="I2453">
        <v>27</v>
      </c>
      <c r="J2453">
        <v>98</v>
      </c>
      <c r="K2453">
        <v>1600</v>
      </c>
      <c r="L2453">
        <v>760</v>
      </c>
      <c r="M2453">
        <v>2800</v>
      </c>
      <c r="N2453" t="s">
        <v>51</v>
      </c>
      <c r="O2453">
        <v>1.2</v>
      </c>
      <c r="P2453">
        <v>1.2</v>
      </c>
      <c r="Q2453">
        <v>1.3</v>
      </c>
      <c r="R2453">
        <v>35</v>
      </c>
      <c r="S2453">
        <v>34</v>
      </c>
      <c r="T2453">
        <v>36</v>
      </c>
      <c r="U2453">
        <v>0</v>
      </c>
      <c r="V2453">
        <v>0</v>
      </c>
      <c r="W2453">
        <v>0</v>
      </c>
      <c r="X2453">
        <v>0</v>
      </c>
      <c r="Y2453">
        <v>0</v>
      </c>
      <c r="Z2453">
        <v>0</v>
      </c>
      <c r="AA2453" t="s">
        <v>58</v>
      </c>
      <c r="AB2453">
        <v>38</v>
      </c>
      <c r="AC2453">
        <v>33</v>
      </c>
      <c r="AD2453">
        <v>43</v>
      </c>
      <c r="AE2453">
        <v>1100</v>
      </c>
      <c r="AF2453">
        <v>940</v>
      </c>
      <c r="AG2453">
        <v>1200</v>
      </c>
      <c r="AH2453" t="s">
        <v>70</v>
      </c>
      <c r="AI2453">
        <v>0</v>
      </c>
      <c r="AJ2453">
        <v>0</v>
      </c>
      <c r="AK2453">
        <v>0</v>
      </c>
      <c r="AL2453">
        <v>0</v>
      </c>
      <c r="AM2453">
        <v>0</v>
      </c>
      <c r="AN2453">
        <v>0</v>
      </c>
      <c r="AO2453">
        <v>0</v>
      </c>
      <c r="AP2453">
        <v>0</v>
      </c>
      <c r="AQ2453">
        <v>0</v>
      </c>
      <c r="AR2453">
        <v>0</v>
      </c>
      <c r="AS2453">
        <v>87</v>
      </c>
      <c r="AT2453">
        <v>77</v>
      </c>
      <c r="AU2453">
        <v>99</v>
      </c>
    </row>
    <row r="2454" spans="1:47">
      <c r="A2454" t="s">
        <v>377</v>
      </c>
      <c r="B2454" t="s">
        <v>378</v>
      </c>
      <c r="C2454" t="s">
        <v>379</v>
      </c>
      <c r="D2454">
        <v>414</v>
      </c>
      <c r="E2454" t="s">
        <v>50</v>
      </c>
      <c r="F2454">
        <v>2010</v>
      </c>
      <c r="G2454">
        <v>2991580</v>
      </c>
      <c r="H2454">
        <v>55</v>
      </c>
      <c r="I2454">
        <v>26</v>
      </c>
      <c r="J2454">
        <v>95</v>
      </c>
      <c r="K2454">
        <v>1700</v>
      </c>
      <c r="L2454">
        <v>780</v>
      </c>
      <c r="M2454">
        <v>2800</v>
      </c>
      <c r="N2454" t="s">
        <v>51</v>
      </c>
      <c r="O2454">
        <v>1.2</v>
      </c>
      <c r="P2454">
        <v>1.2</v>
      </c>
      <c r="Q2454">
        <v>1.3</v>
      </c>
      <c r="R2454">
        <v>37</v>
      </c>
      <c r="S2454">
        <v>36</v>
      </c>
      <c r="T2454">
        <v>38</v>
      </c>
      <c r="U2454">
        <v>0</v>
      </c>
      <c r="V2454">
        <v>0</v>
      </c>
      <c r="W2454">
        <v>0</v>
      </c>
      <c r="X2454">
        <v>0</v>
      </c>
      <c r="Y2454">
        <v>0</v>
      </c>
      <c r="Z2454">
        <v>0</v>
      </c>
      <c r="AA2454" t="s">
        <v>58</v>
      </c>
      <c r="AB2454">
        <v>37</v>
      </c>
      <c r="AC2454">
        <v>32</v>
      </c>
      <c r="AD2454">
        <v>42</v>
      </c>
      <c r="AE2454">
        <v>1100</v>
      </c>
      <c r="AF2454">
        <v>960</v>
      </c>
      <c r="AG2454">
        <v>1200</v>
      </c>
      <c r="AH2454" t="s">
        <v>70</v>
      </c>
      <c r="AI2454">
        <v>0</v>
      </c>
      <c r="AJ2454">
        <v>0</v>
      </c>
      <c r="AK2454">
        <v>0</v>
      </c>
      <c r="AL2454">
        <v>0</v>
      </c>
      <c r="AM2454">
        <v>0</v>
      </c>
      <c r="AN2454">
        <v>0</v>
      </c>
      <c r="AO2454">
        <v>0</v>
      </c>
      <c r="AP2454">
        <v>0</v>
      </c>
      <c r="AQ2454">
        <v>0</v>
      </c>
      <c r="AR2454">
        <v>0</v>
      </c>
      <c r="AS2454">
        <v>87</v>
      </c>
      <c r="AT2454">
        <v>77</v>
      </c>
      <c r="AU2454">
        <v>99</v>
      </c>
    </row>
    <row r="2455" spans="1:47">
      <c r="A2455" t="s">
        <v>377</v>
      </c>
      <c r="B2455" t="s">
        <v>378</v>
      </c>
      <c r="C2455" t="s">
        <v>379</v>
      </c>
      <c r="D2455">
        <v>414</v>
      </c>
      <c r="E2455" t="s">
        <v>50</v>
      </c>
      <c r="F2455">
        <v>2011</v>
      </c>
      <c r="G2455">
        <v>3124705</v>
      </c>
      <c r="H2455">
        <v>28</v>
      </c>
      <c r="I2455">
        <v>8.1999999999999993</v>
      </c>
      <c r="J2455">
        <v>59</v>
      </c>
      <c r="K2455">
        <v>870</v>
      </c>
      <c r="L2455">
        <v>260</v>
      </c>
      <c r="M2455">
        <v>1800</v>
      </c>
      <c r="N2455" t="s">
        <v>51</v>
      </c>
      <c r="O2455">
        <v>0.61</v>
      </c>
      <c r="P2455">
        <v>0.59</v>
      </c>
      <c r="Q2455">
        <v>0.63</v>
      </c>
      <c r="R2455">
        <v>19</v>
      </c>
      <c r="S2455">
        <v>19</v>
      </c>
      <c r="T2455">
        <v>20</v>
      </c>
      <c r="U2455">
        <v>0</v>
      </c>
      <c r="V2455">
        <v>0</v>
      </c>
      <c r="W2455">
        <v>0</v>
      </c>
      <c r="X2455">
        <v>0</v>
      </c>
      <c r="Y2455">
        <v>0</v>
      </c>
      <c r="Z2455">
        <v>0</v>
      </c>
      <c r="AA2455" t="s">
        <v>58</v>
      </c>
      <c r="AB2455">
        <v>25</v>
      </c>
      <c r="AC2455">
        <v>22</v>
      </c>
      <c r="AD2455">
        <v>28</v>
      </c>
      <c r="AE2455">
        <v>770</v>
      </c>
      <c r="AF2455">
        <v>680</v>
      </c>
      <c r="AG2455">
        <v>870</v>
      </c>
      <c r="AH2455" t="s">
        <v>70</v>
      </c>
      <c r="AI2455">
        <v>0</v>
      </c>
      <c r="AJ2455">
        <v>0</v>
      </c>
      <c r="AK2455">
        <v>0</v>
      </c>
      <c r="AL2455">
        <v>0</v>
      </c>
      <c r="AM2455">
        <v>0</v>
      </c>
      <c r="AN2455">
        <v>0</v>
      </c>
      <c r="AO2455">
        <v>0</v>
      </c>
      <c r="AP2455">
        <v>0</v>
      </c>
      <c r="AQ2455">
        <v>0</v>
      </c>
      <c r="AR2455">
        <v>0</v>
      </c>
      <c r="AS2455">
        <v>87</v>
      </c>
      <c r="AT2455">
        <v>77</v>
      </c>
      <c r="AU2455">
        <v>99</v>
      </c>
    </row>
    <row r="2456" spans="1:47">
      <c r="A2456" t="s">
        <v>377</v>
      </c>
      <c r="B2456" t="s">
        <v>378</v>
      </c>
      <c r="C2456" t="s">
        <v>379</v>
      </c>
      <c r="D2456">
        <v>414</v>
      </c>
      <c r="E2456" t="s">
        <v>50</v>
      </c>
      <c r="F2456">
        <v>2012</v>
      </c>
      <c r="G2456">
        <v>3250496</v>
      </c>
      <c r="H2456">
        <v>32</v>
      </c>
      <c r="I2456">
        <v>12</v>
      </c>
      <c r="J2456">
        <v>61</v>
      </c>
      <c r="K2456">
        <v>1000</v>
      </c>
      <c r="L2456">
        <v>390</v>
      </c>
      <c r="M2456">
        <v>2000</v>
      </c>
      <c r="N2456" t="s">
        <v>51</v>
      </c>
      <c r="O2456">
        <v>0.97</v>
      </c>
      <c r="P2456">
        <v>0.94</v>
      </c>
      <c r="Q2456">
        <v>0.99</v>
      </c>
      <c r="R2456">
        <v>31</v>
      </c>
      <c r="S2456">
        <v>31</v>
      </c>
      <c r="T2456">
        <v>32</v>
      </c>
      <c r="U2456">
        <v>0</v>
      </c>
      <c r="V2456">
        <v>0</v>
      </c>
      <c r="W2456">
        <v>0</v>
      </c>
      <c r="X2456">
        <v>0</v>
      </c>
      <c r="Y2456">
        <v>0</v>
      </c>
      <c r="Z2456">
        <v>0</v>
      </c>
      <c r="AA2456" t="s">
        <v>57</v>
      </c>
      <c r="AB2456">
        <v>26</v>
      </c>
      <c r="AC2456">
        <v>23</v>
      </c>
      <c r="AD2456">
        <v>30</v>
      </c>
      <c r="AE2456">
        <v>850</v>
      </c>
      <c r="AF2456">
        <v>740</v>
      </c>
      <c r="AG2456">
        <v>960</v>
      </c>
      <c r="AH2456" t="s">
        <v>70</v>
      </c>
      <c r="AI2456">
        <v>0</v>
      </c>
      <c r="AJ2456">
        <v>0</v>
      </c>
      <c r="AK2456">
        <v>0</v>
      </c>
      <c r="AL2456">
        <v>0</v>
      </c>
      <c r="AM2456">
        <v>0</v>
      </c>
      <c r="AN2456">
        <v>0</v>
      </c>
      <c r="AO2456">
        <v>0</v>
      </c>
      <c r="AP2456">
        <v>0</v>
      </c>
      <c r="AQ2456">
        <v>0</v>
      </c>
      <c r="AR2456">
        <v>0</v>
      </c>
      <c r="AS2456">
        <v>87</v>
      </c>
      <c r="AT2456">
        <v>77</v>
      </c>
      <c r="AU2456">
        <v>99</v>
      </c>
    </row>
    <row r="2457" spans="1:47">
      <c r="A2457" t="s">
        <v>377</v>
      </c>
      <c r="B2457" t="s">
        <v>378</v>
      </c>
      <c r="C2457" t="s">
        <v>379</v>
      </c>
      <c r="D2457">
        <v>414</v>
      </c>
      <c r="E2457" t="s">
        <v>50</v>
      </c>
      <c r="F2457">
        <v>2013</v>
      </c>
      <c r="G2457">
        <v>3368572</v>
      </c>
      <c r="H2457">
        <v>29</v>
      </c>
      <c r="I2457">
        <v>10</v>
      </c>
      <c r="J2457">
        <v>56</v>
      </c>
      <c r="K2457">
        <v>970</v>
      </c>
      <c r="L2457">
        <v>350</v>
      </c>
      <c r="M2457">
        <v>1900</v>
      </c>
      <c r="N2457" t="s">
        <v>51</v>
      </c>
      <c r="O2457">
        <v>0.97</v>
      </c>
      <c r="P2457">
        <v>0.94</v>
      </c>
      <c r="Q2457">
        <v>0.99</v>
      </c>
      <c r="R2457">
        <v>33</v>
      </c>
      <c r="S2457">
        <v>32</v>
      </c>
      <c r="T2457">
        <v>33</v>
      </c>
      <c r="U2457">
        <v>0</v>
      </c>
      <c r="V2457">
        <v>0</v>
      </c>
      <c r="W2457">
        <v>0</v>
      </c>
      <c r="X2457">
        <v>0</v>
      </c>
      <c r="Y2457">
        <v>0</v>
      </c>
      <c r="Z2457">
        <v>0</v>
      </c>
      <c r="AA2457" t="s">
        <v>57</v>
      </c>
      <c r="AB2457">
        <v>24</v>
      </c>
      <c r="AC2457">
        <v>21</v>
      </c>
      <c r="AD2457">
        <v>27</v>
      </c>
      <c r="AE2457">
        <v>810</v>
      </c>
      <c r="AF2457">
        <v>710</v>
      </c>
      <c r="AG2457">
        <v>920</v>
      </c>
      <c r="AH2457" t="s">
        <v>70</v>
      </c>
      <c r="AI2457">
        <v>0</v>
      </c>
      <c r="AJ2457">
        <v>0</v>
      </c>
      <c r="AK2457">
        <v>0</v>
      </c>
      <c r="AL2457">
        <v>0</v>
      </c>
      <c r="AM2457">
        <v>0</v>
      </c>
      <c r="AN2457">
        <v>0</v>
      </c>
      <c r="AO2457">
        <v>0</v>
      </c>
      <c r="AP2457">
        <v>0</v>
      </c>
      <c r="AQ2457">
        <v>0</v>
      </c>
      <c r="AR2457">
        <v>0</v>
      </c>
      <c r="AS2457">
        <v>87</v>
      </c>
      <c r="AT2457">
        <v>77</v>
      </c>
      <c r="AU2457">
        <v>99</v>
      </c>
    </row>
    <row r="2458" spans="1:47">
      <c r="A2458" t="s">
        <v>380</v>
      </c>
      <c r="B2458" t="s">
        <v>381</v>
      </c>
      <c r="C2458" t="s">
        <v>382</v>
      </c>
      <c r="D2458">
        <v>417</v>
      </c>
      <c r="E2458" t="s">
        <v>56</v>
      </c>
      <c r="F2458">
        <v>1990</v>
      </c>
      <c r="G2458">
        <v>4394502</v>
      </c>
      <c r="H2458">
        <v>171</v>
      </c>
      <c r="I2458">
        <v>90</v>
      </c>
      <c r="J2458">
        <v>278</v>
      </c>
      <c r="K2458">
        <v>7500</v>
      </c>
      <c r="L2458">
        <v>3900</v>
      </c>
      <c r="M2458">
        <v>12000</v>
      </c>
      <c r="N2458" t="s">
        <v>51</v>
      </c>
      <c r="O2458">
        <v>9.1</v>
      </c>
      <c r="P2458">
        <v>7.6</v>
      </c>
      <c r="Q2458">
        <v>11</v>
      </c>
      <c r="R2458">
        <v>400</v>
      </c>
      <c r="S2458">
        <v>340</v>
      </c>
      <c r="T2458">
        <v>470</v>
      </c>
      <c r="U2458">
        <v>0.02</v>
      </c>
      <c r="V2458">
        <v>0.01</v>
      </c>
      <c r="W2458">
        <v>0.04</v>
      </c>
      <c r="X2458">
        <v>1</v>
      </c>
      <c r="Y2458">
        <v>0.56999999999999995</v>
      </c>
      <c r="Z2458">
        <v>1.5</v>
      </c>
      <c r="AA2458" t="s">
        <v>58</v>
      </c>
      <c r="AB2458">
        <v>95</v>
      </c>
      <c r="AC2458">
        <v>87</v>
      </c>
      <c r="AD2458">
        <v>109</v>
      </c>
      <c r="AE2458">
        <v>4200</v>
      </c>
      <c r="AF2458">
        <v>3800</v>
      </c>
      <c r="AG2458">
        <v>4800</v>
      </c>
      <c r="AH2458" t="s">
        <v>87</v>
      </c>
      <c r="AI2458">
        <v>0.03</v>
      </c>
      <c r="AJ2458">
        <v>0.03</v>
      </c>
      <c r="AK2458">
        <v>0.04</v>
      </c>
      <c r="AL2458">
        <v>0.03</v>
      </c>
      <c r="AM2458">
        <v>0.03</v>
      </c>
      <c r="AN2458">
        <v>0.04</v>
      </c>
      <c r="AO2458">
        <v>1.4</v>
      </c>
      <c r="AP2458">
        <v>1.4</v>
      </c>
      <c r="AQ2458">
        <v>1.9</v>
      </c>
      <c r="AR2458">
        <v>0</v>
      </c>
      <c r="AS2458">
        <v>55</v>
      </c>
      <c r="AT2458">
        <v>48</v>
      </c>
      <c r="AU2458">
        <v>60</v>
      </c>
    </row>
    <row r="2459" spans="1:47">
      <c r="A2459" t="s">
        <v>380</v>
      </c>
      <c r="B2459" t="s">
        <v>381</v>
      </c>
      <c r="C2459" t="s">
        <v>382</v>
      </c>
      <c r="D2459">
        <v>417</v>
      </c>
      <c r="E2459" t="s">
        <v>56</v>
      </c>
      <c r="F2459">
        <v>1991</v>
      </c>
      <c r="G2459">
        <v>4441582</v>
      </c>
      <c r="H2459">
        <v>191</v>
      </c>
      <c r="I2459">
        <v>100</v>
      </c>
      <c r="J2459">
        <v>310</v>
      </c>
      <c r="K2459">
        <v>8500</v>
      </c>
      <c r="L2459">
        <v>4400</v>
      </c>
      <c r="M2459">
        <v>14000</v>
      </c>
      <c r="N2459" t="s">
        <v>51</v>
      </c>
      <c r="O2459">
        <v>10</v>
      </c>
      <c r="P2459">
        <v>8.6999999999999993</v>
      </c>
      <c r="Q2459">
        <v>12</v>
      </c>
      <c r="R2459">
        <v>460</v>
      </c>
      <c r="S2459">
        <v>390</v>
      </c>
      <c r="T2459">
        <v>550</v>
      </c>
      <c r="U2459">
        <v>0.02</v>
      </c>
      <c r="V2459">
        <v>0.02</v>
      </c>
      <c r="W2459">
        <v>0.03</v>
      </c>
      <c r="X2459">
        <v>1</v>
      </c>
      <c r="Y2459">
        <v>0.68</v>
      </c>
      <c r="Z2459">
        <v>1.4</v>
      </c>
      <c r="AA2459" t="s">
        <v>58</v>
      </c>
      <c r="AB2459">
        <v>105</v>
      </c>
      <c r="AC2459">
        <v>99</v>
      </c>
      <c r="AD2459">
        <v>116</v>
      </c>
      <c r="AE2459">
        <v>4700</v>
      </c>
      <c r="AF2459">
        <v>4400</v>
      </c>
      <c r="AG2459">
        <v>5200</v>
      </c>
      <c r="AH2459" t="s">
        <v>87</v>
      </c>
      <c r="AI2459">
        <v>0.04</v>
      </c>
      <c r="AJ2459">
        <v>0.04</v>
      </c>
      <c r="AK2459">
        <v>0.05</v>
      </c>
      <c r="AL2459">
        <v>0.05</v>
      </c>
      <c r="AM2459">
        <v>0.04</v>
      </c>
      <c r="AN2459">
        <v>0.06</v>
      </c>
      <c r="AO2459">
        <v>2.1</v>
      </c>
      <c r="AP2459">
        <v>1.9</v>
      </c>
      <c r="AQ2459">
        <v>2.6</v>
      </c>
      <c r="AR2459">
        <v>0</v>
      </c>
      <c r="AS2459">
        <v>54</v>
      </c>
      <c r="AT2459">
        <v>49</v>
      </c>
      <c r="AU2459">
        <v>57</v>
      </c>
    </row>
    <row r="2460" spans="1:47">
      <c r="A2460" t="s">
        <v>380</v>
      </c>
      <c r="B2460" t="s">
        <v>381</v>
      </c>
      <c r="C2460" t="s">
        <v>382</v>
      </c>
      <c r="D2460">
        <v>417</v>
      </c>
      <c r="E2460" t="s">
        <v>56</v>
      </c>
      <c r="F2460">
        <v>1992</v>
      </c>
      <c r="G2460">
        <v>4476402</v>
      </c>
      <c r="H2460">
        <v>215</v>
      </c>
      <c r="I2460">
        <v>114</v>
      </c>
      <c r="J2460">
        <v>349</v>
      </c>
      <c r="K2460">
        <v>9600</v>
      </c>
      <c r="L2460">
        <v>5100</v>
      </c>
      <c r="M2460">
        <v>16000</v>
      </c>
      <c r="N2460" t="s">
        <v>51</v>
      </c>
      <c r="O2460">
        <v>11</v>
      </c>
      <c r="P2460">
        <v>9.4</v>
      </c>
      <c r="Q2460">
        <v>13</v>
      </c>
      <c r="R2460">
        <v>500</v>
      </c>
      <c r="S2460">
        <v>420</v>
      </c>
      <c r="T2460">
        <v>580</v>
      </c>
      <c r="U2460">
        <v>0.02</v>
      </c>
      <c r="V2460">
        <v>0.01</v>
      </c>
      <c r="W2460">
        <v>0.03</v>
      </c>
      <c r="X2460">
        <v>1</v>
      </c>
      <c r="Y2460">
        <v>0.56999999999999995</v>
      </c>
      <c r="Z2460">
        <v>1.5</v>
      </c>
      <c r="AA2460" t="s">
        <v>58</v>
      </c>
      <c r="AB2460">
        <v>118</v>
      </c>
      <c r="AC2460">
        <v>111</v>
      </c>
      <c r="AD2460">
        <v>129</v>
      </c>
      <c r="AE2460">
        <v>5300</v>
      </c>
      <c r="AF2460">
        <v>5000</v>
      </c>
      <c r="AG2460">
        <v>5800</v>
      </c>
      <c r="AH2460" t="s">
        <v>87</v>
      </c>
      <c r="AI2460">
        <v>0.06</v>
      </c>
      <c r="AJ2460">
        <v>0.05</v>
      </c>
      <c r="AK2460">
        <v>7.0000000000000007E-2</v>
      </c>
      <c r="AL2460">
        <v>7.0000000000000007E-2</v>
      </c>
      <c r="AM2460">
        <v>0.06</v>
      </c>
      <c r="AN2460">
        <v>0.08</v>
      </c>
      <c r="AO2460">
        <v>3.1</v>
      </c>
      <c r="AP2460">
        <v>2.8</v>
      </c>
      <c r="AQ2460">
        <v>3.5</v>
      </c>
      <c r="AR2460">
        <v>0</v>
      </c>
      <c r="AS2460">
        <v>49</v>
      </c>
      <c r="AT2460">
        <v>45</v>
      </c>
      <c r="AU2460">
        <v>52</v>
      </c>
    </row>
    <row r="2461" spans="1:47">
      <c r="A2461" t="s">
        <v>380</v>
      </c>
      <c r="B2461" t="s">
        <v>381</v>
      </c>
      <c r="C2461" t="s">
        <v>382</v>
      </c>
      <c r="D2461">
        <v>417</v>
      </c>
      <c r="E2461" t="s">
        <v>56</v>
      </c>
      <c r="F2461">
        <v>1993</v>
      </c>
      <c r="G2461">
        <v>4506563</v>
      </c>
      <c r="H2461">
        <v>243</v>
      </c>
      <c r="I2461">
        <v>127</v>
      </c>
      <c r="J2461">
        <v>395</v>
      </c>
      <c r="K2461">
        <v>11000</v>
      </c>
      <c r="L2461">
        <v>5700</v>
      </c>
      <c r="M2461">
        <v>18000</v>
      </c>
      <c r="N2461" t="s">
        <v>51</v>
      </c>
      <c r="O2461">
        <v>12</v>
      </c>
      <c r="P2461">
        <v>11</v>
      </c>
      <c r="Q2461">
        <v>15</v>
      </c>
      <c r="R2461">
        <v>560</v>
      </c>
      <c r="S2461">
        <v>480</v>
      </c>
      <c r="T2461">
        <v>650</v>
      </c>
      <c r="U2461">
        <v>0.04</v>
      </c>
      <c r="V2461">
        <v>0.03</v>
      </c>
      <c r="W2461">
        <v>0.06</v>
      </c>
      <c r="X2461">
        <v>2</v>
      </c>
      <c r="Y2461">
        <v>1.5</v>
      </c>
      <c r="Z2461">
        <v>2.5</v>
      </c>
      <c r="AA2461" t="s">
        <v>58</v>
      </c>
      <c r="AB2461">
        <v>133</v>
      </c>
      <c r="AC2461">
        <v>124</v>
      </c>
      <c r="AD2461">
        <v>146</v>
      </c>
      <c r="AE2461">
        <v>6000</v>
      </c>
      <c r="AF2461">
        <v>5600</v>
      </c>
      <c r="AG2461">
        <v>6600</v>
      </c>
      <c r="AH2461" t="s">
        <v>87</v>
      </c>
      <c r="AI2461">
        <v>7.0000000000000007E-2</v>
      </c>
      <c r="AJ2461">
        <v>0.06</v>
      </c>
      <c r="AK2461">
        <v>0.08</v>
      </c>
      <c r="AL2461">
        <v>0.09</v>
      </c>
      <c r="AM2461">
        <v>0.08</v>
      </c>
      <c r="AN2461">
        <v>0.1</v>
      </c>
      <c r="AO2461">
        <v>4.2</v>
      </c>
      <c r="AP2461">
        <v>3.5</v>
      </c>
      <c r="AQ2461">
        <v>4.5</v>
      </c>
      <c r="AR2461">
        <v>0</v>
      </c>
      <c r="AS2461">
        <v>40</v>
      </c>
      <c r="AT2461">
        <v>37</v>
      </c>
      <c r="AU2461">
        <v>43</v>
      </c>
    </row>
    <row r="2462" spans="1:47">
      <c r="A2462" t="s">
        <v>380</v>
      </c>
      <c r="B2462" t="s">
        <v>381</v>
      </c>
      <c r="C2462" t="s">
        <v>382</v>
      </c>
      <c r="D2462">
        <v>417</v>
      </c>
      <c r="E2462" t="s">
        <v>56</v>
      </c>
      <c r="F2462">
        <v>1994</v>
      </c>
      <c r="G2462">
        <v>4542747</v>
      </c>
      <c r="H2462">
        <v>274</v>
      </c>
      <c r="I2462">
        <v>143</v>
      </c>
      <c r="J2462">
        <v>447</v>
      </c>
      <c r="K2462">
        <v>12000</v>
      </c>
      <c r="L2462">
        <v>6500</v>
      </c>
      <c r="M2462">
        <v>20000</v>
      </c>
      <c r="N2462" t="s">
        <v>51</v>
      </c>
      <c r="O2462">
        <v>16</v>
      </c>
      <c r="P2462">
        <v>14</v>
      </c>
      <c r="Q2462">
        <v>19</v>
      </c>
      <c r="R2462">
        <v>730</v>
      </c>
      <c r="S2462">
        <v>610</v>
      </c>
      <c r="T2462">
        <v>850</v>
      </c>
      <c r="U2462">
        <v>0.04</v>
      </c>
      <c r="V2462">
        <v>0.03</v>
      </c>
      <c r="W2462">
        <v>0.06</v>
      </c>
      <c r="X2462">
        <v>2</v>
      </c>
      <c r="Y2462">
        <v>1.5</v>
      </c>
      <c r="Z2462">
        <v>2.5</v>
      </c>
      <c r="AA2462" t="s">
        <v>58</v>
      </c>
      <c r="AB2462">
        <v>150</v>
      </c>
      <c r="AC2462">
        <v>139</v>
      </c>
      <c r="AD2462">
        <v>168</v>
      </c>
      <c r="AE2462">
        <v>6800</v>
      </c>
      <c r="AF2462">
        <v>6300</v>
      </c>
      <c r="AG2462">
        <v>7600</v>
      </c>
      <c r="AH2462" t="s">
        <v>87</v>
      </c>
      <c r="AI2462">
        <v>7.0000000000000007E-2</v>
      </c>
      <c r="AJ2462">
        <v>0.06</v>
      </c>
      <c r="AK2462">
        <v>0.09</v>
      </c>
      <c r="AL2462">
        <v>0.11</v>
      </c>
      <c r="AM2462">
        <v>0.1</v>
      </c>
      <c r="AN2462">
        <v>0.12</v>
      </c>
      <c r="AO2462">
        <v>5.0999999999999996</v>
      </c>
      <c r="AP2462">
        <v>4.4000000000000004</v>
      </c>
      <c r="AQ2462">
        <v>5.5</v>
      </c>
      <c r="AR2462">
        <v>0</v>
      </c>
      <c r="AS2462">
        <v>40</v>
      </c>
      <c r="AT2462">
        <v>36</v>
      </c>
      <c r="AU2462">
        <v>43</v>
      </c>
    </row>
    <row r="2463" spans="1:47">
      <c r="A2463" t="s">
        <v>380</v>
      </c>
      <c r="B2463" t="s">
        <v>381</v>
      </c>
      <c r="C2463" t="s">
        <v>382</v>
      </c>
      <c r="D2463">
        <v>417</v>
      </c>
      <c r="E2463" t="s">
        <v>56</v>
      </c>
      <c r="F2463">
        <v>1995</v>
      </c>
      <c r="G2463">
        <v>4592135</v>
      </c>
      <c r="H2463">
        <v>309</v>
      </c>
      <c r="I2463">
        <v>162</v>
      </c>
      <c r="J2463">
        <v>504</v>
      </c>
      <c r="K2463">
        <v>14000</v>
      </c>
      <c r="L2463">
        <v>7400</v>
      </c>
      <c r="M2463">
        <v>23000</v>
      </c>
      <c r="N2463" t="s">
        <v>51</v>
      </c>
      <c r="O2463">
        <v>16</v>
      </c>
      <c r="P2463">
        <v>13</v>
      </c>
      <c r="Q2463">
        <v>18</v>
      </c>
      <c r="R2463">
        <v>720</v>
      </c>
      <c r="S2463">
        <v>620</v>
      </c>
      <c r="T2463">
        <v>830</v>
      </c>
      <c r="U2463">
        <v>7.0000000000000007E-2</v>
      </c>
      <c r="V2463">
        <v>0.05</v>
      </c>
      <c r="W2463">
        <v>0.09</v>
      </c>
      <c r="X2463">
        <v>3</v>
      </c>
      <c r="Y2463">
        <v>2.1</v>
      </c>
      <c r="Z2463">
        <v>4.0999999999999996</v>
      </c>
      <c r="AA2463" t="s">
        <v>58</v>
      </c>
      <c r="AB2463">
        <v>169</v>
      </c>
      <c r="AC2463">
        <v>157</v>
      </c>
      <c r="AD2463">
        <v>189</v>
      </c>
      <c r="AE2463">
        <v>7800</v>
      </c>
      <c r="AF2463">
        <v>7200</v>
      </c>
      <c r="AG2463">
        <v>8700</v>
      </c>
      <c r="AH2463" t="s">
        <v>87</v>
      </c>
      <c r="AI2463">
        <v>0.09</v>
      </c>
      <c r="AJ2463">
        <v>7.0000000000000007E-2</v>
      </c>
      <c r="AK2463">
        <v>0.1</v>
      </c>
      <c r="AL2463">
        <v>0.14000000000000001</v>
      </c>
      <c r="AM2463">
        <v>0.13</v>
      </c>
      <c r="AN2463">
        <v>0.16</v>
      </c>
      <c r="AO2463">
        <v>6.6</v>
      </c>
      <c r="AP2463">
        <v>5.9</v>
      </c>
      <c r="AQ2463">
        <v>7.4</v>
      </c>
      <c r="AR2463">
        <v>0</v>
      </c>
      <c r="AS2463">
        <v>44</v>
      </c>
      <c r="AT2463">
        <v>39</v>
      </c>
      <c r="AU2463">
        <v>47</v>
      </c>
    </row>
    <row r="2464" spans="1:47">
      <c r="A2464" t="s">
        <v>380</v>
      </c>
      <c r="B2464" t="s">
        <v>381</v>
      </c>
      <c r="C2464" t="s">
        <v>382</v>
      </c>
      <c r="D2464">
        <v>417</v>
      </c>
      <c r="E2464" t="s">
        <v>56</v>
      </c>
      <c r="F2464">
        <v>1996</v>
      </c>
      <c r="G2464">
        <v>4658815</v>
      </c>
      <c r="H2464">
        <v>344</v>
      </c>
      <c r="I2464">
        <v>180</v>
      </c>
      <c r="J2464">
        <v>559</v>
      </c>
      <c r="K2464">
        <v>16000</v>
      </c>
      <c r="L2464">
        <v>8400</v>
      </c>
      <c r="M2464">
        <v>26000</v>
      </c>
      <c r="N2464" t="s">
        <v>51</v>
      </c>
      <c r="O2464">
        <v>16</v>
      </c>
      <c r="P2464">
        <v>14</v>
      </c>
      <c r="Q2464">
        <v>19</v>
      </c>
      <c r="R2464">
        <v>760</v>
      </c>
      <c r="S2464">
        <v>650</v>
      </c>
      <c r="T2464">
        <v>890</v>
      </c>
      <c r="U2464">
        <v>0.09</v>
      </c>
      <c r="V2464">
        <v>7.0000000000000007E-2</v>
      </c>
      <c r="W2464">
        <v>0.11</v>
      </c>
      <c r="X2464">
        <v>4</v>
      </c>
      <c r="Y2464">
        <v>3.1</v>
      </c>
      <c r="Z2464">
        <v>5</v>
      </c>
      <c r="AA2464" t="s">
        <v>58</v>
      </c>
      <c r="AB2464">
        <v>189</v>
      </c>
      <c r="AC2464">
        <v>176</v>
      </c>
      <c r="AD2464">
        <v>207</v>
      </c>
      <c r="AE2464">
        <v>8800</v>
      </c>
      <c r="AF2464">
        <v>8200</v>
      </c>
      <c r="AG2464">
        <v>9700</v>
      </c>
      <c r="AH2464" t="s">
        <v>87</v>
      </c>
      <c r="AI2464">
        <v>0.1</v>
      </c>
      <c r="AJ2464">
        <v>0.09</v>
      </c>
      <c r="AK2464">
        <v>0.11</v>
      </c>
      <c r="AL2464">
        <v>0.19</v>
      </c>
      <c r="AM2464">
        <v>0.17</v>
      </c>
      <c r="AN2464">
        <v>0.21</v>
      </c>
      <c r="AO2464">
        <v>8.6999999999999993</v>
      </c>
      <c r="AP2464">
        <v>7.9</v>
      </c>
      <c r="AQ2464">
        <v>9.6999999999999993</v>
      </c>
      <c r="AR2464">
        <v>0</v>
      </c>
      <c r="AS2464">
        <v>47</v>
      </c>
      <c r="AT2464">
        <v>42</v>
      </c>
      <c r="AU2464">
        <v>50</v>
      </c>
    </row>
    <row r="2465" spans="1:47">
      <c r="A2465" t="s">
        <v>380</v>
      </c>
      <c r="B2465" t="s">
        <v>381</v>
      </c>
      <c r="C2465" t="s">
        <v>382</v>
      </c>
      <c r="D2465">
        <v>417</v>
      </c>
      <c r="E2465" t="s">
        <v>56</v>
      </c>
      <c r="F2465">
        <v>1997</v>
      </c>
      <c r="G2465">
        <v>4739263</v>
      </c>
      <c r="H2465">
        <v>375</v>
      </c>
      <c r="I2465">
        <v>197</v>
      </c>
      <c r="J2465">
        <v>610</v>
      </c>
      <c r="K2465">
        <v>18000</v>
      </c>
      <c r="L2465">
        <v>9300</v>
      </c>
      <c r="M2465">
        <v>29000</v>
      </c>
      <c r="N2465" t="s">
        <v>51</v>
      </c>
      <c r="O2465">
        <v>19</v>
      </c>
      <c r="P2465">
        <v>17</v>
      </c>
      <c r="Q2465">
        <v>22</v>
      </c>
      <c r="R2465">
        <v>910</v>
      </c>
      <c r="S2465">
        <v>790</v>
      </c>
      <c r="T2465">
        <v>1000</v>
      </c>
      <c r="U2465">
        <v>0.11</v>
      </c>
      <c r="V2465">
        <v>0.09</v>
      </c>
      <c r="W2465">
        <v>0.13</v>
      </c>
      <c r="X2465">
        <v>5</v>
      </c>
      <c r="Y2465">
        <v>4.0999999999999996</v>
      </c>
      <c r="Z2465">
        <v>6</v>
      </c>
      <c r="AA2465" t="s">
        <v>58</v>
      </c>
      <c r="AB2465">
        <v>208</v>
      </c>
      <c r="AC2465">
        <v>193</v>
      </c>
      <c r="AD2465">
        <v>222</v>
      </c>
      <c r="AE2465">
        <v>9800</v>
      </c>
      <c r="AF2465">
        <v>9100</v>
      </c>
      <c r="AG2465">
        <v>11000</v>
      </c>
      <c r="AH2465" t="s">
        <v>87</v>
      </c>
      <c r="AI2465">
        <v>0.11</v>
      </c>
      <c r="AJ2465">
        <v>0.1</v>
      </c>
      <c r="AK2465">
        <v>0.13</v>
      </c>
      <c r="AL2465">
        <v>0.24</v>
      </c>
      <c r="AM2465">
        <v>0.22</v>
      </c>
      <c r="AN2465">
        <v>0.27</v>
      </c>
      <c r="AO2465">
        <v>11</v>
      </c>
      <c r="AP2465">
        <v>10</v>
      </c>
      <c r="AQ2465">
        <v>13</v>
      </c>
      <c r="AR2465">
        <v>0</v>
      </c>
      <c r="AS2465">
        <v>53</v>
      </c>
      <c r="AT2465">
        <v>49</v>
      </c>
      <c r="AU2465">
        <v>57</v>
      </c>
    </row>
    <row r="2466" spans="1:47">
      <c r="A2466" t="s">
        <v>380</v>
      </c>
      <c r="B2466" t="s">
        <v>381</v>
      </c>
      <c r="C2466" t="s">
        <v>382</v>
      </c>
      <c r="D2466">
        <v>417</v>
      </c>
      <c r="E2466" t="s">
        <v>56</v>
      </c>
      <c r="F2466">
        <v>1998</v>
      </c>
      <c r="G2466">
        <v>4823870</v>
      </c>
      <c r="H2466">
        <v>401</v>
      </c>
      <c r="I2466">
        <v>211</v>
      </c>
      <c r="J2466">
        <v>651</v>
      </c>
      <c r="K2466">
        <v>19000</v>
      </c>
      <c r="L2466">
        <v>10000</v>
      </c>
      <c r="M2466">
        <v>31000</v>
      </c>
      <c r="N2466" t="s">
        <v>51</v>
      </c>
      <c r="O2466">
        <v>21</v>
      </c>
      <c r="P2466">
        <v>19</v>
      </c>
      <c r="Q2466">
        <v>24</v>
      </c>
      <c r="R2466">
        <v>1000</v>
      </c>
      <c r="S2466">
        <v>900</v>
      </c>
      <c r="T2466">
        <v>1200</v>
      </c>
      <c r="U2466">
        <v>0.12</v>
      </c>
      <c r="V2466">
        <v>0.1</v>
      </c>
      <c r="W2466">
        <v>0.16</v>
      </c>
      <c r="X2466">
        <v>6</v>
      </c>
      <c r="Y2466">
        <v>4.5999999999999996</v>
      </c>
      <c r="Z2466">
        <v>7.6</v>
      </c>
      <c r="AA2466" t="s">
        <v>58</v>
      </c>
      <c r="AB2466">
        <v>224</v>
      </c>
      <c r="AC2466">
        <v>206</v>
      </c>
      <c r="AD2466">
        <v>237</v>
      </c>
      <c r="AE2466">
        <v>11000</v>
      </c>
      <c r="AF2466">
        <v>10000</v>
      </c>
      <c r="AG2466">
        <v>11000</v>
      </c>
      <c r="AH2466" t="s">
        <v>87</v>
      </c>
      <c r="AI2466">
        <v>0.13</v>
      </c>
      <c r="AJ2466">
        <v>0.12</v>
      </c>
      <c r="AK2466">
        <v>0.15</v>
      </c>
      <c r="AL2466">
        <v>0.3</v>
      </c>
      <c r="AM2466">
        <v>0.28000000000000003</v>
      </c>
      <c r="AN2466">
        <v>0.35</v>
      </c>
      <c r="AO2466">
        <v>14</v>
      </c>
      <c r="AP2466">
        <v>13</v>
      </c>
      <c r="AQ2466">
        <v>17</v>
      </c>
      <c r="AR2466">
        <v>0</v>
      </c>
      <c r="AS2466">
        <v>53</v>
      </c>
      <c r="AT2466">
        <v>50</v>
      </c>
      <c r="AU2466">
        <v>57</v>
      </c>
    </row>
    <row r="2467" spans="1:47">
      <c r="A2467" t="s">
        <v>380</v>
      </c>
      <c r="B2467" t="s">
        <v>381</v>
      </c>
      <c r="C2467" t="s">
        <v>382</v>
      </c>
      <c r="D2467">
        <v>417</v>
      </c>
      <c r="E2467" t="s">
        <v>56</v>
      </c>
      <c r="F2467">
        <v>1999</v>
      </c>
      <c r="G2467">
        <v>4898865</v>
      </c>
      <c r="H2467">
        <v>413</v>
      </c>
      <c r="I2467">
        <v>218</v>
      </c>
      <c r="J2467">
        <v>670</v>
      </c>
      <c r="K2467">
        <v>20000</v>
      </c>
      <c r="L2467">
        <v>11000</v>
      </c>
      <c r="M2467">
        <v>33000</v>
      </c>
      <c r="N2467" t="s">
        <v>51</v>
      </c>
      <c r="O2467">
        <v>22</v>
      </c>
      <c r="P2467">
        <v>20</v>
      </c>
      <c r="Q2467">
        <v>25</v>
      </c>
      <c r="R2467">
        <v>1100</v>
      </c>
      <c r="S2467">
        <v>970</v>
      </c>
      <c r="T2467">
        <v>1200</v>
      </c>
      <c r="U2467">
        <v>0.14000000000000001</v>
      </c>
      <c r="V2467">
        <v>0.11</v>
      </c>
      <c r="W2467">
        <v>0.17</v>
      </c>
      <c r="X2467">
        <v>7</v>
      </c>
      <c r="Y2467">
        <v>5.6</v>
      </c>
      <c r="Z2467">
        <v>8.5</v>
      </c>
      <c r="AA2467" t="s">
        <v>58</v>
      </c>
      <c r="AB2467">
        <v>237</v>
      </c>
      <c r="AC2467">
        <v>216</v>
      </c>
      <c r="AD2467">
        <v>251</v>
      </c>
      <c r="AE2467">
        <v>12000</v>
      </c>
      <c r="AF2467">
        <v>11000</v>
      </c>
      <c r="AG2467">
        <v>12000</v>
      </c>
      <c r="AH2467" t="s">
        <v>87</v>
      </c>
      <c r="AI2467">
        <v>0.15</v>
      </c>
      <c r="AJ2467">
        <v>0.13</v>
      </c>
      <c r="AK2467">
        <v>0.18</v>
      </c>
      <c r="AL2467">
        <v>0.36</v>
      </c>
      <c r="AM2467">
        <v>0.34</v>
      </c>
      <c r="AN2467">
        <v>0.44</v>
      </c>
      <c r="AO2467">
        <v>18</v>
      </c>
      <c r="AP2467">
        <v>17</v>
      </c>
      <c r="AQ2467">
        <v>21</v>
      </c>
      <c r="AR2467">
        <v>0</v>
      </c>
      <c r="AS2467">
        <v>55</v>
      </c>
      <c r="AT2467">
        <v>52</v>
      </c>
      <c r="AU2467">
        <v>60</v>
      </c>
    </row>
    <row r="2468" spans="1:47">
      <c r="A2468" t="s">
        <v>380</v>
      </c>
      <c r="B2468" t="s">
        <v>381</v>
      </c>
      <c r="C2468" t="s">
        <v>382</v>
      </c>
      <c r="D2468">
        <v>417</v>
      </c>
      <c r="E2468" t="s">
        <v>56</v>
      </c>
      <c r="F2468">
        <v>2000</v>
      </c>
      <c r="G2468">
        <v>4954850</v>
      </c>
      <c r="H2468">
        <v>414</v>
      </c>
      <c r="I2468">
        <v>219</v>
      </c>
      <c r="J2468">
        <v>671</v>
      </c>
      <c r="K2468">
        <v>21000</v>
      </c>
      <c r="L2468">
        <v>11000</v>
      </c>
      <c r="M2468">
        <v>33000</v>
      </c>
      <c r="N2468" t="s">
        <v>51</v>
      </c>
      <c r="O2468">
        <v>25</v>
      </c>
      <c r="P2468">
        <v>23</v>
      </c>
      <c r="Q2468">
        <v>28</v>
      </c>
      <c r="R2468">
        <v>1300</v>
      </c>
      <c r="S2468">
        <v>1100</v>
      </c>
      <c r="T2468">
        <v>1400</v>
      </c>
      <c r="U2468">
        <v>0.18</v>
      </c>
      <c r="V2468">
        <v>0.14000000000000001</v>
      </c>
      <c r="W2468">
        <v>0.23</v>
      </c>
      <c r="X2468">
        <v>9</v>
      </c>
      <c r="Y2468">
        <v>6.7</v>
      </c>
      <c r="Z2468">
        <v>12</v>
      </c>
      <c r="AA2468" t="s">
        <v>58</v>
      </c>
      <c r="AB2468">
        <v>244</v>
      </c>
      <c r="AC2468">
        <v>222</v>
      </c>
      <c r="AD2468">
        <v>256</v>
      </c>
      <c r="AE2468">
        <v>12000</v>
      </c>
      <c r="AF2468">
        <v>11000</v>
      </c>
      <c r="AG2468">
        <v>13000</v>
      </c>
      <c r="AH2468" t="s">
        <v>87</v>
      </c>
      <c r="AI2468">
        <v>0.19</v>
      </c>
      <c r="AJ2468">
        <v>0.16</v>
      </c>
      <c r="AK2468">
        <v>0.22</v>
      </c>
      <c r="AL2468">
        <v>0.46</v>
      </c>
      <c r="AM2468">
        <v>0.43</v>
      </c>
      <c r="AN2468">
        <v>0.56000000000000005</v>
      </c>
      <c r="AO2468">
        <v>23</v>
      </c>
      <c r="AP2468">
        <v>21</v>
      </c>
      <c r="AQ2468">
        <v>28</v>
      </c>
      <c r="AR2468">
        <v>0</v>
      </c>
      <c r="AS2468">
        <v>51</v>
      </c>
      <c r="AT2468">
        <v>49</v>
      </c>
      <c r="AU2468">
        <v>57</v>
      </c>
    </row>
    <row r="2469" spans="1:47">
      <c r="A2469" t="s">
        <v>380</v>
      </c>
      <c r="B2469" t="s">
        <v>381</v>
      </c>
      <c r="C2469" t="s">
        <v>382</v>
      </c>
      <c r="D2469">
        <v>417</v>
      </c>
      <c r="E2469" t="s">
        <v>56</v>
      </c>
      <c r="F2469">
        <v>2001</v>
      </c>
      <c r="G2469">
        <v>4988162</v>
      </c>
      <c r="H2469">
        <v>405</v>
      </c>
      <c r="I2469">
        <v>214</v>
      </c>
      <c r="J2469">
        <v>657</v>
      </c>
      <c r="K2469">
        <v>20000</v>
      </c>
      <c r="L2469">
        <v>11000</v>
      </c>
      <c r="M2469">
        <v>33000</v>
      </c>
      <c r="N2469" t="s">
        <v>51</v>
      </c>
      <c r="O2469">
        <v>29</v>
      </c>
      <c r="P2469">
        <v>26</v>
      </c>
      <c r="Q2469">
        <v>32</v>
      </c>
      <c r="R2469">
        <v>1400</v>
      </c>
      <c r="S2469">
        <v>1300</v>
      </c>
      <c r="T2469">
        <v>1600</v>
      </c>
      <c r="U2469">
        <v>0.22</v>
      </c>
      <c r="V2469">
        <v>0.17</v>
      </c>
      <c r="W2469">
        <v>0.27</v>
      </c>
      <c r="X2469">
        <v>11</v>
      </c>
      <c r="Y2469">
        <v>8.6999999999999993</v>
      </c>
      <c r="Z2469">
        <v>14</v>
      </c>
      <c r="AA2469" t="s">
        <v>58</v>
      </c>
      <c r="AB2469">
        <v>246</v>
      </c>
      <c r="AC2469">
        <v>224</v>
      </c>
      <c r="AD2469">
        <v>256</v>
      </c>
      <c r="AE2469">
        <v>12000</v>
      </c>
      <c r="AF2469">
        <v>11000</v>
      </c>
      <c r="AG2469">
        <v>13000</v>
      </c>
      <c r="AH2469" t="s">
        <v>87</v>
      </c>
      <c r="AI2469">
        <v>0.23</v>
      </c>
      <c r="AJ2469">
        <v>0.2</v>
      </c>
      <c r="AK2469">
        <v>0.27</v>
      </c>
      <c r="AL2469">
        <v>0.56999999999999995</v>
      </c>
      <c r="AM2469">
        <v>0.54</v>
      </c>
      <c r="AN2469">
        <v>0.69</v>
      </c>
      <c r="AO2469">
        <v>28</v>
      </c>
      <c r="AP2469">
        <v>27</v>
      </c>
      <c r="AQ2469">
        <v>35</v>
      </c>
      <c r="AR2469">
        <v>0</v>
      </c>
      <c r="AS2469">
        <v>54</v>
      </c>
      <c r="AT2469">
        <v>52</v>
      </c>
      <c r="AU2469">
        <v>60</v>
      </c>
    </row>
    <row r="2470" spans="1:47">
      <c r="A2470" t="s">
        <v>380</v>
      </c>
      <c r="B2470" t="s">
        <v>381</v>
      </c>
      <c r="C2470" t="s">
        <v>382</v>
      </c>
      <c r="D2470">
        <v>417</v>
      </c>
      <c r="E2470" t="s">
        <v>56</v>
      </c>
      <c r="F2470">
        <v>2002</v>
      </c>
      <c r="G2470">
        <v>5003394</v>
      </c>
      <c r="H2470">
        <v>393</v>
      </c>
      <c r="I2470">
        <v>205</v>
      </c>
      <c r="J2470">
        <v>640</v>
      </c>
      <c r="K2470">
        <v>20000</v>
      </c>
      <c r="L2470">
        <v>10000</v>
      </c>
      <c r="M2470">
        <v>32000</v>
      </c>
      <c r="N2470" t="s">
        <v>51</v>
      </c>
      <c r="O2470">
        <v>24</v>
      </c>
      <c r="P2470">
        <v>22</v>
      </c>
      <c r="Q2470">
        <v>27</v>
      </c>
      <c r="R2470">
        <v>1200</v>
      </c>
      <c r="S2470">
        <v>1100</v>
      </c>
      <c r="T2470">
        <v>1300</v>
      </c>
      <c r="U2470">
        <v>0.24</v>
      </c>
      <c r="V2470">
        <v>0.18</v>
      </c>
      <c r="W2470">
        <v>0.31</v>
      </c>
      <c r="X2470">
        <v>12</v>
      </c>
      <c r="Y2470">
        <v>8.8000000000000007</v>
      </c>
      <c r="Z2470">
        <v>16</v>
      </c>
      <c r="AA2470" t="s">
        <v>58</v>
      </c>
      <c r="AB2470">
        <v>243</v>
      </c>
      <c r="AC2470">
        <v>224</v>
      </c>
      <c r="AD2470">
        <v>252</v>
      </c>
      <c r="AE2470">
        <v>12000</v>
      </c>
      <c r="AF2470">
        <v>11000</v>
      </c>
      <c r="AG2470">
        <v>13000</v>
      </c>
      <c r="AH2470" t="s">
        <v>87</v>
      </c>
      <c r="AI2470">
        <v>0.28999999999999998</v>
      </c>
      <c r="AJ2470">
        <v>0.25</v>
      </c>
      <c r="AK2470">
        <v>0.33</v>
      </c>
      <c r="AL2470">
        <v>0.69</v>
      </c>
      <c r="AM2470">
        <v>0.66</v>
      </c>
      <c r="AN2470">
        <v>0.84</v>
      </c>
      <c r="AO2470">
        <v>35</v>
      </c>
      <c r="AP2470">
        <v>33</v>
      </c>
      <c r="AQ2470">
        <v>42</v>
      </c>
      <c r="AR2470">
        <v>0</v>
      </c>
      <c r="AS2470">
        <v>54</v>
      </c>
      <c r="AT2470">
        <v>52</v>
      </c>
      <c r="AU2470">
        <v>59</v>
      </c>
    </row>
    <row r="2471" spans="1:47">
      <c r="A2471" t="s">
        <v>380</v>
      </c>
      <c r="B2471" t="s">
        <v>381</v>
      </c>
      <c r="C2471" t="s">
        <v>382</v>
      </c>
      <c r="D2471">
        <v>417</v>
      </c>
      <c r="E2471" t="s">
        <v>56</v>
      </c>
      <c r="F2471">
        <v>2003</v>
      </c>
      <c r="G2471">
        <v>5009453</v>
      </c>
      <c r="H2471">
        <v>375</v>
      </c>
      <c r="I2471">
        <v>194</v>
      </c>
      <c r="J2471">
        <v>612</v>
      </c>
      <c r="K2471">
        <v>19000</v>
      </c>
      <c r="L2471">
        <v>9700</v>
      </c>
      <c r="M2471">
        <v>31000</v>
      </c>
      <c r="N2471" t="s">
        <v>51</v>
      </c>
      <c r="O2471">
        <v>22</v>
      </c>
      <c r="P2471">
        <v>20</v>
      </c>
      <c r="Q2471">
        <v>25</v>
      </c>
      <c r="R2471">
        <v>1100</v>
      </c>
      <c r="S2471">
        <v>1000</v>
      </c>
      <c r="T2471">
        <v>1200</v>
      </c>
      <c r="U2471">
        <v>0.3</v>
      </c>
      <c r="V2471">
        <v>0.23</v>
      </c>
      <c r="W2471">
        <v>0.38</v>
      </c>
      <c r="X2471">
        <v>15</v>
      </c>
      <c r="Y2471">
        <v>11</v>
      </c>
      <c r="Z2471">
        <v>19</v>
      </c>
      <c r="AA2471" t="s">
        <v>58</v>
      </c>
      <c r="AB2471">
        <v>235</v>
      </c>
      <c r="AC2471">
        <v>219</v>
      </c>
      <c r="AD2471">
        <v>246</v>
      </c>
      <c r="AE2471">
        <v>12000</v>
      </c>
      <c r="AF2471">
        <v>11000</v>
      </c>
      <c r="AG2471">
        <v>12000</v>
      </c>
      <c r="AH2471" t="s">
        <v>87</v>
      </c>
      <c r="AI2471">
        <v>0.36</v>
      </c>
      <c r="AJ2471">
        <v>0.32</v>
      </c>
      <c r="AK2471">
        <v>0.41</v>
      </c>
      <c r="AL2471">
        <v>0.85</v>
      </c>
      <c r="AM2471">
        <v>0.82</v>
      </c>
      <c r="AN2471">
        <v>1</v>
      </c>
      <c r="AO2471">
        <v>43</v>
      </c>
      <c r="AP2471">
        <v>41</v>
      </c>
      <c r="AQ2471">
        <v>51</v>
      </c>
      <c r="AR2471">
        <v>0</v>
      </c>
      <c r="AS2471">
        <v>110</v>
      </c>
      <c r="AT2471">
        <v>110</v>
      </c>
      <c r="AU2471">
        <v>120</v>
      </c>
    </row>
    <row r="2472" spans="1:47">
      <c r="A2472" t="s">
        <v>380</v>
      </c>
      <c r="B2472" t="s">
        <v>381</v>
      </c>
      <c r="C2472" t="s">
        <v>382</v>
      </c>
      <c r="D2472">
        <v>417</v>
      </c>
      <c r="E2472" t="s">
        <v>56</v>
      </c>
      <c r="F2472">
        <v>2004</v>
      </c>
      <c r="G2472">
        <v>5019310</v>
      </c>
      <c r="H2472">
        <v>348</v>
      </c>
      <c r="I2472">
        <v>180</v>
      </c>
      <c r="J2472">
        <v>571</v>
      </c>
      <c r="K2472">
        <v>17000</v>
      </c>
      <c r="L2472">
        <v>9100</v>
      </c>
      <c r="M2472">
        <v>29000</v>
      </c>
      <c r="N2472" t="s">
        <v>51</v>
      </c>
      <c r="O2472">
        <v>21</v>
      </c>
      <c r="P2472">
        <v>18</v>
      </c>
      <c r="Q2472">
        <v>24</v>
      </c>
      <c r="R2472">
        <v>1000</v>
      </c>
      <c r="S2472">
        <v>900</v>
      </c>
      <c r="T2472">
        <v>1200</v>
      </c>
      <c r="U2472">
        <v>0.34</v>
      </c>
      <c r="V2472">
        <v>0.26</v>
      </c>
      <c r="W2472">
        <v>0.43</v>
      </c>
      <c r="X2472">
        <v>17</v>
      </c>
      <c r="Y2472">
        <v>13</v>
      </c>
      <c r="Z2472">
        <v>22</v>
      </c>
      <c r="AA2472" t="s">
        <v>58</v>
      </c>
      <c r="AB2472">
        <v>224</v>
      </c>
      <c r="AC2472">
        <v>209</v>
      </c>
      <c r="AD2472">
        <v>238</v>
      </c>
      <c r="AE2472">
        <v>11000</v>
      </c>
      <c r="AF2472">
        <v>10000</v>
      </c>
      <c r="AG2472">
        <v>12000</v>
      </c>
      <c r="AH2472" t="s">
        <v>87</v>
      </c>
      <c r="AI2472">
        <v>0.47</v>
      </c>
      <c r="AJ2472">
        <v>0.41</v>
      </c>
      <c r="AK2472">
        <v>0.53</v>
      </c>
      <c r="AL2472">
        <v>1.1000000000000001</v>
      </c>
      <c r="AM2472">
        <v>1</v>
      </c>
      <c r="AN2472">
        <v>1.2</v>
      </c>
      <c r="AO2472">
        <v>53</v>
      </c>
      <c r="AP2472">
        <v>51</v>
      </c>
      <c r="AQ2472">
        <v>62</v>
      </c>
      <c r="AR2472">
        <v>0</v>
      </c>
      <c r="AS2472">
        <v>54</v>
      </c>
      <c r="AT2472">
        <v>51</v>
      </c>
      <c r="AU2472">
        <v>58</v>
      </c>
    </row>
    <row r="2473" spans="1:47">
      <c r="A2473" t="s">
        <v>380</v>
      </c>
      <c r="B2473" t="s">
        <v>381</v>
      </c>
      <c r="C2473" t="s">
        <v>382</v>
      </c>
      <c r="D2473">
        <v>417</v>
      </c>
      <c r="E2473" t="s">
        <v>56</v>
      </c>
      <c r="F2473">
        <v>2005</v>
      </c>
      <c r="G2473">
        <v>5042381</v>
      </c>
      <c r="H2473">
        <v>319</v>
      </c>
      <c r="I2473">
        <v>162</v>
      </c>
      <c r="J2473">
        <v>528</v>
      </c>
      <c r="K2473">
        <v>16000</v>
      </c>
      <c r="L2473">
        <v>8200</v>
      </c>
      <c r="M2473">
        <v>27000</v>
      </c>
      <c r="N2473" t="s">
        <v>51</v>
      </c>
      <c r="O2473">
        <v>16</v>
      </c>
      <c r="P2473">
        <v>16</v>
      </c>
      <c r="Q2473">
        <v>16</v>
      </c>
      <c r="R2473">
        <v>820</v>
      </c>
      <c r="S2473">
        <v>810</v>
      </c>
      <c r="T2473">
        <v>830</v>
      </c>
      <c r="U2473">
        <v>0.4</v>
      </c>
      <c r="V2473">
        <v>0.3</v>
      </c>
      <c r="W2473">
        <v>0.51</v>
      </c>
      <c r="X2473">
        <v>20</v>
      </c>
      <c r="Y2473">
        <v>15</v>
      </c>
      <c r="Z2473">
        <v>26</v>
      </c>
      <c r="AA2473" t="s">
        <v>58</v>
      </c>
      <c r="AB2473">
        <v>210</v>
      </c>
      <c r="AC2473">
        <v>196</v>
      </c>
      <c r="AD2473">
        <v>225</v>
      </c>
      <c r="AE2473">
        <v>11000</v>
      </c>
      <c r="AF2473">
        <v>9900</v>
      </c>
      <c r="AG2473">
        <v>11000</v>
      </c>
      <c r="AH2473" t="s">
        <v>87</v>
      </c>
      <c r="AI2473">
        <v>0.61</v>
      </c>
      <c r="AJ2473">
        <v>0.54</v>
      </c>
      <c r="AK2473">
        <v>0.68</v>
      </c>
      <c r="AL2473">
        <v>1.3</v>
      </c>
      <c r="AM2473">
        <v>1.2</v>
      </c>
      <c r="AN2473">
        <v>1.5</v>
      </c>
      <c r="AO2473">
        <v>64</v>
      </c>
      <c r="AP2473">
        <v>62</v>
      </c>
      <c r="AQ2473">
        <v>74</v>
      </c>
      <c r="AR2473">
        <v>0</v>
      </c>
      <c r="AS2473">
        <v>60</v>
      </c>
      <c r="AT2473">
        <v>56</v>
      </c>
      <c r="AU2473">
        <v>64</v>
      </c>
    </row>
    <row r="2474" spans="1:47">
      <c r="A2474" t="s">
        <v>380</v>
      </c>
      <c r="B2474" t="s">
        <v>381</v>
      </c>
      <c r="C2474" t="s">
        <v>382</v>
      </c>
      <c r="D2474">
        <v>417</v>
      </c>
      <c r="E2474" t="s">
        <v>56</v>
      </c>
      <c r="F2474">
        <v>2006</v>
      </c>
      <c r="G2474">
        <v>5081620</v>
      </c>
      <c r="H2474">
        <v>292</v>
      </c>
      <c r="I2474">
        <v>148</v>
      </c>
      <c r="J2474">
        <v>483</v>
      </c>
      <c r="K2474">
        <v>15000</v>
      </c>
      <c r="L2474">
        <v>7500</v>
      </c>
      <c r="M2474">
        <v>25000</v>
      </c>
      <c r="N2474" t="s">
        <v>51</v>
      </c>
      <c r="O2474">
        <v>17</v>
      </c>
      <c r="P2474">
        <v>17</v>
      </c>
      <c r="Q2474">
        <v>17</v>
      </c>
      <c r="R2474">
        <v>850</v>
      </c>
      <c r="S2474">
        <v>850</v>
      </c>
      <c r="T2474">
        <v>860</v>
      </c>
      <c r="U2474">
        <v>0.47</v>
      </c>
      <c r="V2474">
        <v>0.36</v>
      </c>
      <c r="W2474">
        <v>0.61</v>
      </c>
      <c r="X2474">
        <v>24</v>
      </c>
      <c r="Y2474">
        <v>18</v>
      </c>
      <c r="Z2474">
        <v>31</v>
      </c>
      <c r="AA2474" t="s">
        <v>58</v>
      </c>
      <c r="AB2474">
        <v>195</v>
      </c>
      <c r="AC2474">
        <v>183</v>
      </c>
      <c r="AD2474">
        <v>208</v>
      </c>
      <c r="AE2474">
        <v>9900</v>
      </c>
      <c r="AF2474">
        <v>9300</v>
      </c>
      <c r="AG2474">
        <v>11000</v>
      </c>
      <c r="AH2474" t="s">
        <v>87</v>
      </c>
      <c r="AI2474">
        <v>0.82</v>
      </c>
      <c r="AJ2474">
        <v>0.75</v>
      </c>
      <c r="AK2474">
        <v>0.9</v>
      </c>
      <c r="AL2474">
        <v>1.6</v>
      </c>
      <c r="AM2474">
        <v>1.6</v>
      </c>
      <c r="AN2474">
        <v>1.8</v>
      </c>
      <c r="AO2474">
        <v>81</v>
      </c>
      <c r="AP2474">
        <v>80</v>
      </c>
      <c r="AQ2474">
        <v>92</v>
      </c>
      <c r="AR2474">
        <v>0</v>
      </c>
      <c r="AS2474">
        <v>62</v>
      </c>
      <c r="AT2474">
        <v>58</v>
      </c>
      <c r="AU2474">
        <v>66</v>
      </c>
    </row>
    <row r="2475" spans="1:47">
      <c r="A2475" t="s">
        <v>380</v>
      </c>
      <c r="B2475" t="s">
        <v>381</v>
      </c>
      <c r="C2475" t="s">
        <v>382</v>
      </c>
      <c r="D2475">
        <v>417</v>
      </c>
      <c r="E2475" t="s">
        <v>56</v>
      </c>
      <c r="F2475">
        <v>2007</v>
      </c>
      <c r="G2475">
        <v>5134297</v>
      </c>
      <c r="H2475">
        <v>262</v>
      </c>
      <c r="I2475">
        <v>130</v>
      </c>
      <c r="J2475">
        <v>438</v>
      </c>
      <c r="K2475">
        <v>13000</v>
      </c>
      <c r="L2475">
        <v>6700</v>
      </c>
      <c r="M2475">
        <v>22000</v>
      </c>
      <c r="N2475" t="s">
        <v>51</v>
      </c>
      <c r="O2475">
        <v>14</v>
      </c>
      <c r="P2475">
        <v>14</v>
      </c>
      <c r="Q2475">
        <v>14</v>
      </c>
      <c r="R2475">
        <v>730</v>
      </c>
      <c r="S2475">
        <v>720</v>
      </c>
      <c r="T2475">
        <v>730</v>
      </c>
      <c r="U2475">
        <v>0.53</v>
      </c>
      <c r="V2475">
        <v>0.38</v>
      </c>
      <c r="W2475">
        <v>0.69</v>
      </c>
      <c r="X2475">
        <v>27</v>
      </c>
      <c r="Y2475">
        <v>20</v>
      </c>
      <c r="Z2475">
        <v>35</v>
      </c>
      <c r="AA2475" t="s">
        <v>58</v>
      </c>
      <c r="AB2475">
        <v>179</v>
      </c>
      <c r="AC2475">
        <v>169</v>
      </c>
      <c r="AD2475">
        <v>192</v>
      </c>
      <c r="AE2475">
        <v>9200</v>
      </c>
      <c r="AF2475">
        <v>8700</v>
      </c>
      <c r="AG2475">
        <v>9900</v>
      </c>
      <c r="AH2475" t="s">
        <v>87</v>
      </c>
      <c r="AI2475">
        <v>1.1000000000000001</v>
      </c>
      <c r="AJ2475">
        <v>1</v>
      </c>
      <c r="AK2475">
        <v>1.2</v>
      </c>
      <c r="AL2475">
        <v>1.9</v>
      </c>
      <c r="AM2475">
        <v>1.9</v>
      </c>
      <c r="AN2475">
        <v>2.1</v>
      </c>
      <c r="AO2475">
        <v>100</v>
      </c>
      <c r="AP2475">
        <v>98</v>
      </c>
      <c r="AQ2475">
        <v>110</v>
      </c>
      <c r="AR2475">
        <v>0</v>
      </c>
      <c r="AS2475">
        <v>66</v>
      </c>
      <c r="AT2475">
        <v>62</v>
      </c>
      <c r="AU2475">
        <v>70</v>
      </c>
    </row>
    <row r="2476" spans="1:47">
      <c r="A2476" t="s">
        <v>380</v>
      </c>
      <c r="B2476" t="s">
        <v>381</v>
      </c>
      <c r="C2476" t="s">
        <v>382</v>
      </c>
      <c r="D2476">
        <v>417</v>
      </c>
      <c r="E2476" t="s">
        <v>56</v>
      </c>
      <c r="F2476">
        <v>2008</v>
      </c>
      <c r="G2476">
        <v>5197274</v>
      </c>
      <c r="H2476">
        <v>232</v>
      </c>
      <c r="I2476">
        <v>111</v>
      </c>
      <c r="J2476">
        <v>396</v>
      </c>
      <c r="K2476">
        <v>12000</v>
      </c>
      <c r="L2476">
        <v>5800</v>
      </c>
      <c r="M2476">
        <v>21000</v>
      </c>
      <c r="N2476" t="s">
        <v>51</v>
      </c>
      <c r="O2476">
        <v>13</v>
      </c>
      <c r="P2476">
        <v>12</v>
      </c>
      <c r="Q2476">
        <v>13</v>
      </c>
      <c r="R2476">
        <v>650</v>
      </c>
      <c r="S2476">
        <v>640</v>
      </c>
      <c r="T2476">
        <v>670</v>
      </c>
      <c r="U2476">
        <v>0.62</v>
      </c>
      <c r="V2476">
        <v>0.45</v>
      </c>
      <c r="W2476">
        <v>0.81</v>
      </c>
      <c r="X2476">
        <v>32</v>
      </c>
      <c r="Y2476">
        <v>23</v>
      </c>
      <c r="Z2476">
        <v>42</v>
      </c>
      <c r="AA2476" t="s">
        <v>58</v>
      </c>
      <c r="AB2476">
        <v>165</v>
      </c>
      <c r="AC2476">
        <v>156</v>
      </c>
      <c r="AD2476">
        <v>178</v>
      </c>
      <c r="AE2476">
        <v>8600</v>
      </c>
      <c r="AF2476">
        <v>8100</v>
      </c>
      <c r="AG2476">
        <v>9200</v>
      </c>
      <c r="AH2476" t="s">
        <v>87</v>
      </c>
      <c r="AI2476">
        <v>1.4</v>
      </c>
      <c r="AJ2476">
        <v>1.3</v>
      </c>
      <c r="AK2476">
        <v>1.5</v>
      </c>
      <c r="AL2476">
        <v>2.2999999999999998</v>
      </c>
      <c r="AM2476">
        <v>2.2000000000000002</v>
      </c>
      <c r="AN2476">
        <v>2.5</v>
      </c>
      <c r="AO2476">
        <v>120</v>
      </c>
      <c r="AP2476">
        <v>110</v>
      </c>
      <c r="AQ2476">
        <v>130</v>
      </c>
      <c r="AR2476">
        <v>0</v>
      </c>
      <c r="AS2476">
        <v>79</v>
      </c>
      <c r="AT2476">
        <v>73</v>
      </c>
      <c r="AU2476">
        <v>83</v>
      </c>
    </row>
    <row r="2477" spans="1:47">
      <c r="A2477" t="s">
        <v>380</v>
      </c>
      <c r="B2477" t="s">
        <v>381</v>
      </c>
      <c r="C2477" t="s">
        <v>382</v>
      </c>
      <c r="D2477">
        <v>417</v>
      </c>
      <c r="E2477" t="s">
        <v>56</v>
      </c>
      <c r="F2477">
        <v>2009</v>
      </c>
      <c r="G2477">
        <v>5265218</v>
      </c>
      <c r="H2477">
        <v>209</v>
      </c>
      <c r="I2477">
        <v>98</v>
      </c>
      <c r="J2477">
        <v>361</v>
      </c>
      <c r="K2477">
        <v>11000</v>
      </c>
      <c r="L2477">
        <v>5200</v>
      </c>
      <c r="M2477">
        <v>19000</v>
      </c>
      <c r="N2477" t="s">
        <v>51</v>
      </c>
      <c r="O2477">
        <v>12</v>
      </c>
      <c r="P2477">
        <v>11</v>
      </c>
      <c r="Q2477">
        <v>12</v>
      </c>
      <c r="R2477">
        <v>610</v>
      </c>
      <c r="S2477">
        <v>600</v>
      </c>
      <c r="T2477">
        <v>620</v>
      </c>
      <c r="U2477">
        <v>0.68</v>
      </c>
      <c r="V2477">
        <v>0.48</v>
      </c>
      <c r="W2477">
        <v>0.92</v>
      </c>
      <c r="X2477">
        <v>36</v>
      </c>
      <c r="Y2477">
        <v>25</v>
      </c>
      <c r="Z2477">
        <v>49</v>
      </c>
      <c r="AA2477" t="s">
        <v>58</v>
      </c>
      <c r="AB2477">
        <v>153</v>
      </c>
      <c r="AC2477">
        <v>145</v>
      </c>
      <c r="AD2477">
        <v>166</v>
      </c>
      <c r="AE2477">
        <v>8100</v>
      </c>
      <c r="AF2477">
        <v>7600</v>
      </c>
      <c r="AG2477">
        <v>8700</v>
      </c>
      <c r="AH2477" t="s">
        <v>87</v>
      </c>
      <c r="AI2477">
        <v>1.8</v>
      </c>
      <c r="AJ2477">
        <v>1.6</v>
      </c>
      <c r="AK2477">
        <v>2</v>
      </c>
      <c r="AL2477">
        <v>2.8</v>
      </c>
      <c r="AM2477">
        <v>2.5</v>
      </c>
      <c r="AN2477">
        <v>2.9</v>
      </c>
      <c r="AO2477">
        <v>150</v>
      </c>
      <c r="AP2477">
        <v>130</v>
      </c>
      <c r="AQ2477">
        <v>150</v>
      </c>
      <c r="AR2477">
        <v>0</v>
      </c>
      <c r="AS2477">
        <v>74</v>
      </c>
      <c r="AT2477">
        <v>68</v>
      </c>
      <c r="AU2477">
        <v>78</v>
      </c>
    </row>
    <row r="2478" spans="1:47">
      <c r="A2478" t="s">
        <v>380</v>
      </c>
      <c r="B2478" t="s">
        <v>381</v>
      </c>
      <c r="C2478" t="s">
        <v>382</v>
      </c>
      <c r="D2478">
        <v>417</v>
      </c>
      <c r="E2478" t="s">
        <v>56</v>
      </c>
      <c r="F2478">
        <v>2010</v>
      </c>
      <c r="G2478">
        <v>5334223</v>
      </c>
      <c r="H2478">
        <v>193</v>
      </c>
      <c r="I2478">
        <v>88</v>
      </c>
      <c r="J2478">
        <v>339</v>
      </c>
      <c r="K2478">
        <v>10000</v>
      </c>
      <c r="L2478">
        <v>4700</v>
      </c>
      <c r="M2478">
        <v>18000</v>
      </c>
      <c r="N2478" t="s">
        <v>51</v>
      </c>
      <c r="O2478">
        <v>12</v>
      </c>
      <c r="P2478">
        <v>12</v>
      </c>
      <c r="Q2478">
        <v>12</v>
      </c>
      <c r="R2478">
        <v>620</v>
      </c>
      <c r="S2478">
        <v>610</v>
      </c>
      <c r="T2478">
        <v>640</v>
      </c>
      <c r="U2478">
        <v>0.73</v>
      </c>
      <c r="V2478">
        <v>0.51</v>
      </c>
      <c r="W2478">
        <v>0.99</v>
      </c>
      <c r="X2478">
        <v>39</v>
      </c>
      <c r="Y2478">
        <v>27</v>
      </c>
      <c r="Z2478">
        <v>53</v>
      </c>
      <c r="AA2478" t="s">
        <v>58</v>
      </c>
      <c r="AB2478">
        <v>145</v>
      </c>
      <c r="AC2478">
        <v>135</v>
      </c>
      <c r="AD2478">
        <v>158</v>
      </c>
      <c r="AE2478">
        <v>7700</v>
      </c>
      <c r="AF2478">
        <v>7200</v>
      </c>
      <c r="AG2478">
        <v>8400</v>
      </c>
      <c r="AH2478" t="s">
        <v>87</v>
      </c>
      <c r="AI2478">
        <v>2.2000000000000002</v>
      </c>
      <c r="AJ2478">
        <v>1.9</v>
      </c>
      <c r="AK2478">
        <v>2.5</v>
      </c>
      <c r="AL2478">
        <v>3.2</v>
      </c>
      <c r="AM2478">
        <v>2.7</v>
      </c>
      <c r="AN2478">
        <v>3.4</v>
      </c>
      <c r="AO2478">
        <v>170</v>
      </c>
      <c r="AP2478">
        <v>140</v>
      </c>
      <c r="AQ2478">
        <v>180</v>
      </c>
      <c r="AR2478">
        <v>0</v>
      </c>
      <c r="AS2478">
        <v>73</v>
      </c>
      <c r="AT2478">
        <v>67</v>
      </c>
      <c r="AU2478">
        <v>79</v>
      </c>
    </row>
    <row r="2479" spans="1:47">
      <c r="A2479" t="s">
        <v>380</v>
      </c>
      <c r="B2479" t="s">
        <v>381</v>
      </c>
      <c r="C2479" t="s">
        <v>382</v>
      </c>
      <c r="D2479">
        <v>417</v>
      </c>
      <c r="E2479" t="s">
        <v>56</v>
      </c>
      <c r="F2479">
        <v>2011</v>
      </c>
      <c r="G2479">
        <v>5403419</v>
      </c>
      <c r="H2479">
        <v>186</v>
      </c>
      <c r="I2479">
        <v>85</v>
      </c>
      <c r="J2479">
        <v>327</v>
      </c>
      <c r="K2479">
        <v>10000</v>
      </c>
      <c r="L2479">
        <v>4600</v>
      </c>
      <c r="M2479">
        <v>18000</v>
      </c>
      <c r="N2479" t="s">
        <v>51</v>
      </c>
      <c r="O2479">
        <v>12</v>
      </c>
      <c r="P2479">
        <v>12</v>
      </c>
      <c r="Q2479">
        <v>12</v>
      </c>
      <c r="R2479">
        <v>650</v>
      </c>
      <c r="S2479">
        <v>640</v>
      </c>
      <c r="T2479">
        <v>650</v>
      </c>
      <c r="U2479">
        <v>0.78</v>
      </c>
      <c r="V2479">
        <v>0.56999999999999995</v>
      </c>
      <c r="W2479">
        <v>1</v>
      </c>
      <c r="X2479">
        <v>42</v>
      </c>
      <c r="Y2479">
        <v>31</v>
      </c>
      <c r="Z2479">
        <v>55</v>
      </c>
      <c r="AA2479" t="s">
        <v>58</v>
      </c>
      <c r="AB2479">
        <v>141</v>
      </c>
      <c r="AC2479">
        <v>130</v>
      </c>
      <c r="AD2479">
        <v>153</v>
      </c>
      <c r="AE2479">
        <v>7600</v>
      </c>
      <c r="AF2479">
        <v>7000</v>
      </c>
      <c r="AG2479">
        <v>8300</v>
      </c>
      <c r="AH2479" t="s">
        <v>87</v>
      </c>
      <c r="AI2479">
        <v>2.6</v>
      </c>
      <c r="AJ2479">
        <v>2.2000000000000002</v>
      </c>
      <c r="AK2479">
        <v>2.9</v>
      </c>
      <c r="AL2479">
        <v>3.6</v>
      </c>
      <c r="AM2479">
        <v>2.9</v>
      </c>
      <c r="AN2479">
        <v>3.8</v>
      </c>
      <c r="AO2479">
        <v>190</v>
      </c>
      <c r="AP2479">
        <v>160</v>
      </c>
      <c r="AQ2479">
        <v>200</v>
      </c>
      <c r="AR2479">
        <v>0</v>
      </c>
      <c r="AS2479">
        <v>79</v>
      </c>
      <c r="AT2479">
        <v>72</v>
      </c>
      <c r="AU2479">
        <v>85</v>
      </c>
    </row>
    <row r="2480" spans="1:47">
      <c r="A2480" t="s">
        <v>380</v>
      </c>
      <c r="B2480" t="s">
        <v>381</v>
      </c>
      <c r="C2480" t="s">
        <v>382</v>
      </c>
      <c r="D2480">
        <v>417</v>
      </c>
      <c r="E2480" t="s">
        <v>56</v>
      </c>
      <c r="F2480">
        <v>2012</v>
      </c>
      <c r="G2480">
        <v>5474213</v>
      </c>
      <c r="H2480">
        <v>186</v>
      </c>
      <c r="I2480">
        <v>85</v>
      </c>
      <c r="J2480">
        <v>326</v>
      </c>
      <c r="K2480">
        <v>10000</v>
      </c>
      <c r="L2480">
        <v>4600</v>
      </c>
      <c r="M2480">
        <v>18000</v>
      </c>
      <c r="N2480" t="s">
        <v>51</v>
      </c>
      <c r="O2480">
        <v>11</v>
      </c>
      <c r="P2480">
        <v>11</v>
      </c>
      <c r="Q2480">
        <v>11</v>
      </c>
      <c r="R2480">
        <v>620</v>
      </c>
      <c r="S2480">
        <v>610</v>
      </c>
      <c r="T2480">
        <v>620</v>
      </c>
      <c r="U2480">
        <v>0.82</v>
      </c>
      <c r="V2480">
        <v>0.6</v>
      </c>
      <c r="W2480">
        <v>1.1000000000000001</v>
      </c>
      <c r="X2480">
        <v>45</v>
      </c>
      <c r="Y2480">
        <v>33</v>
      </c>
      <c r="Z2480">
        <v>59</v>
      </c>
      <c r="AA2480" t="s">
        <v>58</v>
      </c>
      <c r="AB2480">
        <v>140</v>
      </c>
      <c r="AC2480">
        <v>125</v>
      </c>
      <c r="AD2480">
        <v>154</v>
      </c>
      <c r="AE2480">
        <v>7600</v>
      </c>
      <c r="AF2480">
        <v>6900</v>
      </c>
      <c r="AG2480">
        <v>8400</v>
      </c>
      <c r="AH2480" t="s">
        <v>87</v>
      </c>
      <c r="AI2480">
        <v>2.8</v>
      </c>
      <c r="AJ2480">
        <v>2.4</v>
      </c>
      <c r="AK2480">
        <v>3.3</v>
      </c>
      <c r="AL2480">
        <v>3.9</v>
      </c>
      <c r="AM2480">
        <v>3.2</v>
      </c>
      <c r="AN2480">
        <v>4.2</v>
      </c>
      <c r="AO2480">
        <v>220</v>
      </c>
      <c r="AP2480">
        <v>170</v>
      </c>
      <c r="AQ2480">
        <v>230</v>
      </c>
      <c r="AR2480">
        <v>0</v>
      </c>
      <c r="AS2480">
        <v>81</v>
      </c>
      <c r="AT2480">
        <v>73</v>
      </c>
      <c r="AU2480">
        <v>90</v>
      </c>
    </row>
    <row r="2481" spans="1:47">
      <c r="A2481" t="s">
        <v>380</v>
      </c>
      <c r="B2481" t="s">
        <v>381</v>
      </c>
      <c r="C2481" t="s">
        <v>382</v>
      </c>
      <c r="D2481">
        <v>417</v>
      </c>
      <c r="E2481" t="s">
        <v>56</v>
      </c>
      <c r="F2481">
        <v>2013</v>
      </c>
      <c r="G2481">
        <v>5547548</v>
      </c>
      <c r="H2481">
        <v>190</v>
      </c>
      <c r="I2481">
        <v>88</v>
      </c>
      <c r="J2481">
        <v>329</v>
      </c>
      <c r="K2481">
        <v>11000</v>
      </c>
      <c r="L2481">
        <v>4900</v>
      </c>
      <c r="M2481">
        <v>18000</v>
      </c>
      <c r="N2481" t="s">
        <v>51</v>
      </c>
      <c r="O2481">
        <v>11</v>
      </c>
      <c r="P2481">
        <v>11</v>
      </c>
      <c r="Q2481">
        <v>11</v>
      </c>
      <c r="R2481">
        <v>620</v>
      </c>
      <c r="S2481">
        <v>620</v>
      </c>
      <c r="T2481">
        <v>630</v>
      </c>
      <c r="U2481">
        <v>0.81</v>
      </c>
      <c r="V2481">
        <v>0.55000000000000004</v>
      </c>
      <c r="W2481">
        <v>1.1000000000000001</v>
      </c>
      <c r="X2481">
        <v>45</v>
      </c>
      <c r="Y2481">
        <v>31</v>
      </c>
      <c r="Z2481">
        <v>62</v>
      </c>
      <c r="AA2481" t="s">
        <v>58</v>
      </c>
      <c r="AB2481">
        <v>141</v>
      </c>
      <c r="AC2481">
        <v>124</v>
      </c>
      <c r="AD2481">
        <v>157</v>
      </c>
      <c r="AE2481">
        <v>7800</v>
      </c>
      <c r="AF2481">
        <v>6900</v>
      </c>
      <c r="AG2481">
        <v>8700</v>
      </c>
      <c r="AH2481" t="s">
        <v>87</v>
      </c>
      <c r="AI2481">
        <v>3</v>
      </c>
      <c r="AJ2481">
        <v>2.5</v>
      </c>
      <c r="AK2481">
        <v>3.7</v>
      </c>
      <c r="AL2481">
        <v>4.3</v>
      </c>
      <c r="AM2481">
        <v>3.4</v>
      </c>
      <c r="AN2481">
        <v>4.7</v>
      </c>
      <c r="AO2481">
        <v>240</v>
      </c>
      <c r="AP2481">
        <v>190</v>
      </c>
      <c r="AQ2481">
        <v>260</v>
      </c>
      <c r="AR2481">
        <v>0</v>
      </c>
      <c r="AS2481">
        <v>91</v>
      </c>
      <c r="AT2481">
        <v>81</v>
      </c>
      <c r="AU2481">
        <v>100</v>
      </c>
    </row>
    <row r="2482" spans="1:47">
      <c r="A2482" t="s">
        <v>383</v>
      </c>
      <c r="B2482" t="s">
        <v>384</v>
      </c>
      <c r="C2482" t="s">
        <v>385</v>
      </c>
      <c r="D2482">
        <v>418</v>
      </c>
      <c r="E2482" t="s">
        <v>66</v>
      </c>
      <c r="F2482">
        <v>1990</v>
      </c>
      <c r="G2482">
        <v>4244520</v>
      </c>
      <c r="H2482">
        <v>1491</v>
      </c>
      <c r="I2482">
        <v>746</v>
      </c>
      <c r="J2482">
        <v>2486</v>
      </c>
      <c r="K2482">
        <v>63000</v>
      </c>
      <c r="L2482">
        <v>32000</v>
      </c>
      <c r="M2482">
        <v>110000</v>
      </c>
      <c r="N2482" t="s">
        <v>169</v>
      </c>
      <c r="O2482">
        <v>194</v>
      </c>
      <c r="P2482">
        <v>125</v>
      </c>
      <c r="Q2482">
        <v>257</v>
      </c>
      <c r="R2482">
        <v>8200</v>
      </c>
      <c r="S2482">
        <v>5300</v>
      </c>
      <c r="T2482">
        <v>11000</v>
      </c>
      <c r="U2482">
        <v>1.2</v>
      </c>
      <c r="V2482">
        <v>0.47</v>
      </c>
      <c r="W2482">
        <v>2.1</v>
      </c>
      <c r="X2482">
        <v>49</v>
      </c>
      <c r="Y2482">
        <v>20</v>
      </c>
      <c r="Z2482">
        <v>91</v>
      </c>
      <c r="AA2482" t="s">
        <v>52</v>
      </c>
      <c r="AB2482">
        <v>492</v>
      </c>
      <c r="AC2482">
        <v>383</v>
      </c>
      <c r="AD2482">
        <v>636</v>
      </c>
      <c r="AE2482">
        <v>21000</v>
      </c>
      <c r="AF2482">
        <v>16000</v>
      </c>
      <c r="AG2482">
        <v>27000</v>
      </c>
      <c r="AH2482" t="s">
        <v>170</v>
      </c>
      <c r="AI2482">
        <v>0.33</v>
      </c>
      <c r="AJ2482">
        <v>0.15</v>
      </c>
      <c r="AK2482">
        <v>0.59</v>
      </c>
      <c r="AL2482">
        <v>1.6</v>
      </c>
      <c r="AM2482">
        <v>1.5</v>
      </c>
      <c r="AN2482">
        <v>3.5</v>
      </c>
      <c r="AO2482">
        <v>68</v>
      </c>
      <c r="AP2482">
        <v>62</v>
      </c>
      <c r="AQ2482">
        <v>150</v>
      </c>
      <c r="AR2482">
        <v>0</v>
      </c>
      <c r="AS2482">
        <v>8.6999999999999993</v>
      </c>
      <c r="AT2482">
        <v>6.8</v>
      </c>
      <c r="AU2482">
        <v>11</v>
      </c>
    </row>
    <row r="2483" spans="1:47">
      <c r="A2483" t="s">
        <v>383</v>
      </c>
      <c r="B2483" t="s">
        <v>384</v>
      </c>
      <c r="C2483" t="s">
        <v>385</v>
      </c>
      <c r="D2483">
        <v>418</v>
      </c>
      <c r="E2483" t="s">
        <v>66</v>
      </c>
      <c r="F2483">
        <v>1991</v>
      </c>
      <c r="G2483">
        <v>4369940</v>
      </c>
      <c r="H2483">
        <v>1437</v>
      </c>
      <c r="I2483">
        <v>728</v>
      </c>
      <c r="J2483">
        <v>2377</v>
      </c>
      <c r="K2483">
        <v>63000</v>
      </c>
      <c r="L2483">
        <v>32000</v>
      </c>
      <c r="M2483">
        <v>100000</v>
      </c>
      <c r="N2483" t="s">
        <v>169</v>
      </c>
      <c r="O2483">
        <v>188</v>
      </c>
      <c r="P2483">
        <v>129</v>
      </c>
      <c r="Q2483">
        <v>240</v>
      </c>
      <c r="R2483">
        <v>8200</v>
      </c>
      <c r="S2483">
        <v>5600</v>
      </c>
      <c r="T2483">
        <v>10000</v>
      </c>
      <c r="U2483">
        <v>1.4</v>
      </c>
      <c r="V2483">
        <v>0.63</v>
      </c>
      <c r="W2483">
        <v>2.5</v>
      </c>
      <c r="X2483">
        <v>62</v>
      </c>
      <c r="Y2483">
        <v>28</v>
      </c>
      <c r="Z2483">
        <v>110</v>
      </c>
      <c r="AA2483" t="s">
        <v>52</v>
      </c>
      <c r="AB2483">
        <v>473</v>
      </c>
      <c r="AC2483">
        <v>394</v>
      </c>
      <c r="AD2483">
        <v>588</v>
      </c>
      <c r="AE2483">
        <v>21000</v>
      </c>
      <c r="AF2483">
        <v>17000</v>
      </c>
      <c r="AG2483">
        <v>26000</v>
      </c>
      <c r="AH2483" t="s">
        <v>170</v>
      </c>
      <c r="AI2483">
        <v>0.42</v>
      </c>
      <c r="AJ2483">
        <v>0.2</v>
      </c>
      <c r="AK2483">
        <v>0.72</v>
      </c>
      <c r="AL2483">
        <v>2</v>
      </c>
      <c r="AM2483">
        <v>1.8</v>
      </c>
      <c r="AN2483">
        <v>4.2</v>
      </c>
      <c r="AO2483">
        <v>86</v>
      </c>
      <c r="AP2483">
        <v>81</v>
      </c>
      <c r="AQ2483">
        <v>190</v>
      </c>
      <c r="AR2483">
        <v>0</v>
      </c>
      <c r="AS2483">
        <v>9.4</v>
      </c>
      <c r="AT2483">
        <v>7.6</v>
      </c>
      <c r="AU2483">
        <v>11</v>
      </c>
    </row>
    <row r="2484" spans="1:47">
      <c r="A2484" t="s">
        <v>383</v>
      </c>
      <c r="B2484" t="s">
        <v>384</v>
      </c>
      <c r="C2484" t="s">
        <v>385</v>
      </c>
      <c r="D2484">
        <v>418</v>
      </c>
      <c r="E2484" t="s">
        <v>66</v>
      </c>
      <c r="F2484">
        <v>1992</v>
      </c>
      <c r="G2484">
        <v>4497827</v>
      </c>
      <c r="H2484">
        <v>1385</v>
      </c>
      <c r="I2484">
        <v>716</v>
      </c>
      <c r="J2484">
        <v>2267</v>
      </c>
      <c r="K2484">
        <v>62000</v>
      </c>
      <c r="L2484">
        <v>32000</v>
      </c>
      <c r="M2484">
        <v>100000</v>
      </c>
      <c r="N2484" t="s">
        <v>169</v>
      </c>
      <c r="O2484">
        <v>181</v>
      </c>
      <c r="P2484">
        <v>127</v>
      </c>
      <c r="Q2484">
        <v>222</v>
      </c>
      <c r="R2484">
        <v>8100</v>
      </c>
      <c r="S2484">
        <v>5700</v>
      </c>
      <c r="T2484">
        <v>10000</v>
      </c>
      <c r="U2484">
        <v>1.8</v>
      </c>
      <c r="V2484">
        <v>0.9</v>
      </c>
      <c r="W2484">
        <v>3</v>
      </c>
      <c r="X2484">
        <v>80</v>
      </c>
      <c r="Y2484">
        <v>40</v>
      </c>
      <c r="Z2484">
        <v>130</v>
      </c>
      <c r="AA2484" t="s">
        <v>52</v>
      </c>
      <c r="AB2484">
        <v>455</v>
      </c>
      <c r="AC2484">
        <v>384</v>
      </c>
      <c r="AD2484">
        <v>547</v>
      </c>
      <c r="AE2484">
        <v>20000</v>
      </c>
      <c r="AF2484">
        <v>17000</v>
      </c>
      <c r="AG2484">
        <v>25000</v>
      </c>
      <c r="AH2484" t="s">
        <v>170</v>
      </c>
      <c r="AI2484">
        <v>0.54</v>
      </c>
      <c r="AJ2484">
        <v>0.28999999999999998</v>
      </c>
      <c r="AK2484">
        <v>0.86</v>
      </c>
      <c r="AL2484">
        <v>2.4</v>
      </c>
      <c r="AM2484">
        <v>2.4</v>
      </c>
      <c r="AN2484">
        <v>4.9000000000000004</v>
      </c>
      <c r="AO2484">
        <v>110</v>
      </c>
      <c r="AP2484">
        <v>110</v>
      </c>
      <c r="AQ2484">
        <v>220</v>
      </c>
      <c r="AR2484">
        <v>0</v>
      </c>
      <c r="AS2484">
        <v>4.9000000000000004</v>
      </c>
      <c r="AT2484">
        <v>4</v>
      </c>
      <c r="AU2484">
        <v>5.8</v>
      </c>
    </row>
    <row r="2485" spans="1:47">
      <c r="A2485" t="s">
        <v>383</v>
      </c>
      <c r="B2485" t="s">
        <v>384</v>
      </c>
      <c r="C2485" t="s">
        <v>385</v>
      </c>
      <c r="D2485">
        <v>418</v>
      </c>
      <c r="E2485" t="s">
        <v>66</v>
      </c>
      <c r="F2485">
        <v>1993</v>
      </c>
      <c r="G2485">
        <v>4625861</v>
      </c>
      <c r="H2485">
        <v>1326</v>
      </c>
      <c r="I2485">
        <v>690</v>
      </c>
      <c r="J2485">
        <v>2162</v>
      </c>
      <c r="K2485">
        <v>61000</v>
      </c>
      <c r="L2485">
        <v>32000</v>
      </c>
      <c r="M2485">
        <v>100000</v>
      </c>
      <c r="N2485" t="s">
        <v>169</v>
      </c>
      <c r="O2485">
        <v>174</v>
      </c>
      <c r="P2485">
        <v>122</v>
      </c>
      <c r="Q2485">
        <v>208</v>
      </c>
      <c r="R2485">
        <v>8100</v>
      </c>
      <c r="S2485">
        <v>5600</v>
      </c>
      <c r="T2485">
        <v>9600</v>
      </c>
      <c r="U2485">
        <v>2.1</v>
      </c>
      <c r="V2485">
        <v>1.1000000000000001</v>
      </c>
      <c r="W2485">
        <v>3.3</v>
      </c>
      <c r="X2485">
        <v>96</v>
      </c>
      <c r="Y2485">
        <v>52</v>
      </c>
      <c r="Z2485">
        <v>150</v>
      </c>
      <c r="AA2485" t="s">
        <v>52</v>
      </c>
      <c r="AB2485">
        <v>437</v>
      </c>
      <c r="AC2485">
        <v>374</v>
      </c>
      <c r="AD2485">
        <v>516</v>
      </c>
      <c r="AE2485">
        <v>20000</v>
      </c>
      <c r="AF2485">
        <v>17000</v>
      </c>
      <c r="AG2485">
        <v>24000</v>
      </c>
      <c r="AH2485" t="s">
        <v>170</v>
      </c>
      <c r="AI2485">
        <v>0.66</v>
      </c>
      <c r="AJ2485">
        <v>0.17</v>
      </c>
      <c r="AK2485">
        <v>1.5</v>
      </c>
      <c r="AL2485">
        <v>2.8</v>
      </c>
      <c r="AM2485">
        <v>0.01</v>
      </c>
      <c r="AN2485">
        <v>5.7</v>
      </c>
      <c r="AO2485">
        <v>130</v>
      </c>
      <c r="AP2485">
        <v>0.55000000000000004</v>
      </c>
      <c r="AQ2485">
        <v>260</v>
      </c>
      <c r="AR2485">
        <v>0</v>
      </c>
      <c r="AS2485">
        <v>10</v>
      </c>
      <c r="AT2485">
        <v>8.8000000000000007</v>
      </c>
      <c r="AU2485">
        <v>12</v>
      </c>
    </row>
    <row r="2486" spans="1:47">
      <c r="A2486" t="s">
        <v>383</v>
      </c>
      <c r="B2486" t="s">
        <v>384</v>
      </c>
      <c r="C2486" t="s">
        <v>385</v>
      </c>
      <c r="D2486">
        <v>418</v>
      </c>
      <c r="E2486" t="s">
        <v>66</v>
      </c>
      <c r="F2486">
        <v>1994</v>
      </c>
      <c r="G2486">
        <v>4751142</v>
      </c>
      <c r="H2486">
        <v>1275</v>
      </c>
      <c r="I2486">
        <v>677</v>
      </c>
      <c r="J2486">
        <v>2055</v>
      </c>
      <c r="K2486">
        <v>61000</v>
      </c>
      <c r="L2486">
        <v>32000</v>
      </c>
      <c r="M2486">
        <v>98000</v>
      </c>
      <c r="N2486" t="s">
        <v>169</v>
      </c>
      <c r="O2486">
        <v>167</v>
      </c>
      <c r="P2486">
        <v>118</v>
      </c>
      <c r="Q2486">
        <v>206</v>
      </c>
      <c r="R2486">
        <v>7900</v>
      </c>
      <c r="S2486">
        <v>5600</v>
      </c>
      <c r="T2486">
        <v>9800</v>
      </c>
      <c r="U2486">
        <v>2.5</v>
      </c>
      <c r="V2486">
        <v>0.61</v>
      </c>
      <c r="W2486">
        <v>5.6</v>
      </c>
      <c r="X2486">
        <v>120</v>
      </c>
      <c r="Y2486">
        <v>29</v>
      </c>
      <c r="Z2486">
        <v>270</v>
      </c>
      <c r="AA2486" t="s">
        <v>52</v>
      </c>
      <c r="AB2486">
        <v>420</v>
      </c>
      <c r="AC2486">
        <v>343</v>
      </c>
      <c r="AD2486">
        <v>503</v>
      </c>
      <c r="AE2486">
        <v>20000</v>
      </c>
      <c r="AF2486">
        <v>16000</v>
      </c>
      <c r="AG2486">
        <v>24000</v>
      </c>
      <c r="AH2486" t="s">
        <v>170</v>
      </c>
      <c r="AI2486">
        <v>0.81</v>
      </c>
      <c r="AJ2486">
        <v>0.2</v>
      </c>
      <c r="AK2486">
        <v>1.8</v>
      </c>
      <c r="AL2486">
        <v>3.4</v>
      </c>
      <c r="AM2486">
        <v>0</v>
      </c>
      <c r="AN2486">
        <v>6.9</v>
      </c>
      <c r="AO2486">
        <v>160</v>
      </c>
      <c r="AP2486">
        <v>0</v>
      </c>
      <c r="AQ2486">
        <v>330</v>
      </c>
      <c r="AR2486">
        <v>0</v>
      </c>
      <c r="AS2486">
        <v>5.7</v>
      </c>
      <c r="AT2486">
        <v>4.7</v>
      </c>
      <c r="AU2486">
        <v>7</v>
      </c>
    </row>
    <row r="2487" spans="1:47">
      <c r="A2487" t="s">
        <v>383</v>
      </c>
      <c r="B2487" t="s">
        <v>384</v>
      </c>
      <c r="C2487" t="s">
        <v>385</v>
      </c>
      <c r="D2487">
        <v>418</v>
      </c>
      <c r="E2487" t="s">
        <v>66</v>
      </c>
      <c r="F2487">
        <v>1995</v>
      </c>
      <c r="G2487">
        <v>4871472</v>
      </c>
      <c r="H2487">
        <v>1224</v>
      </c>
      <c r="I2487">
        <v>664</v>
      </c>
      <c r="J2487">
        <v>1950</v>
      </c>
      <c r="K2487">
        <v>60000</v>
      </c>
      <c r="L2487">
        <v>32000</v>
      </c>
      <c r="M2487">
        <v>95000</v>
      </c>
      <c r="N2487" t="s">
        <v>169</v>
      </c>
      <c r="O2487">
        <v>160</v>
      </c>
      <c r="P2487">
        <v>114</v>
      </c>
      <c r="Q2487">
        <v>202</v>
      </c>
      <c r="R2487">
        <v>7800</v>
      </c>
      <c r="S2487">
        <v>5500</v>
      </c>
      <c r="T2487">
        <v>9800</v>
      </c>
      <c r="U2487">
        <v>2.9</v>
      </c>
      <c r="V2487">
        <v>0.73</v>
      </c>
      <c r="W2487">
        <v>6.6</v>
      </c>
      <c r="X2487">
        <v>140</v>
      </c>
      <c r="Y2487">
        <v>36</v>
      </c>
      <c r="Z2487">
        <v>320</v>
      </c>
      <c r="AA2487" t="s">
        <v>52</v>
      </c>
      <c r="AB2487">
        <v>403</v>
      </c>
      <c r="AC2487">
        <v>323</v>
      </c>
      <c r="AD2487">
        <v>495</v>
      </c>
      <c r="AE2487">
        <v>20000</v>
      </c>
      <c r="AF2487">
        <v>16000</v>
      </c>
      <c r="AG2487">
        <v>24000</v>
      </c>
      <c r="AH2487" t="s">
        <v>170</v>
      </c>
      <c r="AI2487">
        <v>1</v>
      </c>
      <c r="AJ2487">
        <v>0.24</v>
      </c>
      <c r="AK2487">
        <v>2.2999999999999998</v>
      </c>
      <c r="AL2487">
        <v>4</v>
      </c>
      <c r="AM2487">
        <v>0</v>
      </c>
      <c r="AN2487">
        <v>8.3000000000000007</v>
      </c>
      <c r="AO2487">
        <v>200</v>
      </c>
      <c r="AP2487">
        <v>0</v>
      </c>
      <c r="AQ2487">
        <v>410</v>
      </c>
      <c r="AR2487">
        <v>0</v>
      </c>
      <c r="AS2487">
        <v>4.2</v>
      </c>
      <c r="AT2487">
        <v>3.4</v>
      </c>
      <c r="AU2487">
        <v>5.3</v>
      </c>
    </row>
    <row r="2488" spans="1:47">
      <c r="A2488" t="s">
        <v>383</v>
      </c>
      <c r="B2488" t="s">
        <v>384</v>
      </c>
      <c r="C2488" t="s">
        <v>385</v>
      </c>
      <c r="D2488">
        <v>418</v>
      </c>
      <c r="E2488" t="s">
        <v>66</v>
      </c>
      <c r="F2488">
        <v>1996</v>
      </c>
      <c r="G2488">
        <v>4986592</v>
      </c>
      <c r="H2488">
        <v>1170</v>
      </c>
      <c r="I2488">
        <v>641</v>
      </c>
      <c r="J2488">
        <v>1853</v>
      </c>
      <c r="K2488">
        <v>58000</v>
      </c>
      <c r="L2488">
        <v>32000</v>
      </c>
      <c r="M2488">
        <v>92000</v>
      </c>
      <c r="N2488" t="s">
        <v>169</v>
      </c>
      <c r="O2488">
        <v>152</v>
      </c>
      <c r="P2488">
        <v>111</v>
      </c>
      <c r="Q2488">
        <v>190</v>
      </c>
      <c r="R2488">
        <v>7600</v>
      </c>
      <c r="S2488">
        <v>5600</v>
      </c>
      <c r="T2488">
        <v>9500</v>
      </c>
      <c r="U2488">
        <v>3.4</v>
      </c>
      <c r="V2488">
        <v>1.9</v>
      </c>
      <c r="W2488">
        <v>5.5</v>
      </c>
      <c r="X2488">
        <v>170</v>
      </c>
      <c r="Y2488">
        <v>95</v>
      </c>
      <c r="Z2488">
        <v>270</v>
      </c>
      <c r="AA2488" t="s">
        <v>52</v>
      </c>
      <c r="AB2488">
        <v>387</v>
      </c>
      <c r="AC2488">
        <v>310</v>
      </c>
      <c r="AD2488">
        <v>471</v>
      </c>
      <c r="AE2488">
        <v>19000</v>
      </c>
      <c r="AF2488">
        <v>15000</v>
      </c>
      <c r="AG2488">
        <v>23000</v>
      </c>
      <c r="AH2488" t="s">
        <v>170</v>
      </c>
      <c r="AI2488">
        <v>1.2</v>
      </c>
      <c r="AJ2488">
        <v>0.31</v>
      </c>
      <c r="AK2488">
        <v>2.8</v>
      </c>
      <c r="AL2488">
        <v>4.7</v>
      </c>
      <c r="AM2488">
        <v>0</v>
      </c>
      <c r="AN2488">
        <v>9.6999999999999993</v>
      </c>
      <c r="AO2488">
        <v>240</v>
      </c>
      <c r="AP2488">
        <v>0</v>
      </c>
      <c r="AQ2488">
        <v>480</v>
      </c>
      <c r="AR2488">
        <v>0</v>
      </c>
      <c r="AS2488">
        <v>7.5</v>
      </c>
      <c r="AT2488">
        <v>6.1</v>
      </c>
      <c r="AU2488">
        <v>9.3000000000000007</v>
      </c>
    </row>
    <row r="2489" spans="1:47">
      <c r="A2489" t="s">
        <v>383</v>
      </c>
      <c r="B2489" t="s">
        <v>384</v>
      </c>
      <c r="C2489" t="s">
        <v>385</v>
      </c>
      <c r="D2489">
        <v>418</v>
      </c>
      <c r="E2489" t="s">
        <v>66</v>
      </c>
      <c r="F2489">
        <v>1997</v>
      </c>
      <c r="G2489">
        <v>5096724</v>
      </c>
      <c r="H2489">
        <v>1115</v>
      </c>
      <c r="I2489">
        <v>617</v>
      </c>
      <c r="J2489">
        <v>1756</v>
      </c>
      <c r="K2489">
        <v>57000</v>
      </c>
      <c r="L2489">
        <v>31000</v>
      </c>
      <c r="M2489">
        <v>90000</v>
      </c>
      <c r="N2489" t="s">
        <v>169</v>
      </c>
      <c r="O2489">
        <v>145</v>
      </c>
      <c r="P2489">
        <v>108</v>
      </c>
      <c r="Q2489">
        <v>172</v>
      </c>
      <c r="R2489">
        <v>7400</v>
      </c>
      <c r="S2489">
        <v>5500</v>
      </c>
      <c r="T2489">
        <v>8800</v>
      </c>
      <c r="U2489">
        <v>4.0999999999999996</v>
      </c>
      <c r="V2489">
        <v>1.1000000000000001</v>
      </c>
      <c r="W2489">
        <v>9.1</v>
      </c>
      <c r="X2489">
        <v>210</v>
      </c>
      <c r="Y2489">
        <v>54</v>
      </c>
      <c r="Z2489">
        <v>460</v>
      </c>
      <c r="AA2489" t="s">
        <v>52</v>
      </c>
      <c r="AB2489">
        <v>372</v>
      </c>
      <c r="AC2489">
        <v>304</v>
      </c>
      <c r="AD2489">
        <v>448</v>
      </c>
      <c r="AE2489">
        <v>19000</v>
      </c>
      <c r="AF2489">
        <v>16000</v>
      </c>
      <c r="AG2489">
        <v>23000</v>
      </c>
      <c r="AH2489" t="s">
        <v>170</v>
      </c>
      <c r="AI2489">
        <v>1.5</v>
      </c>
      <c r="AJ2489">
        <v>0.45</v>
      </c>
      <c r="AK2489">
        <v>3.3</v>
      </c>
      <c r="AL2489">
        <v>5.7</v>
      </c>
      <c r="AM2489">
        <v>0.43</v>
      </c>
      <c r="AN2489">
        <v>11</v>
      </c>
      <c r="AO2489">
        <v>290</v>
      </c>
      <c r="AP2489">
        <v>22</v>
      </c>
      <c r="AQ2489">
        <v>560</v>
      </c>
      <c r="AR2489">
        <v>0</v>
      </c>
      <c r="AS2489">
        <v>10</v>
      </c>
      <c r="AT2489">
        <v>8.4</v>
      </c>
      <c r="AU2489">
        <v>12</v>
      </c>
    </row>
    <row r="2490" spans="1:47">
      <c r="A2490" t="s">
        <v>383</v>
      </c>
      <c r="B2490" t="s">
        <v>384</v>
      </c>
      <c r="C2490" t="s">
        <v>385</v>
      </c>
      <c r="D2490">
        <v>418</v>
      </c>
      <c r="E2490" t="s">
        <v>66</v>
      </c>
      <c r="F2490">
        <v>1998</v>
      </c>
      <c r="G2490">
        <v>5200898</v>
      </c>
      <c r="H2490">
        <v>1063</v>
      </c>
      <c r="I2490">
        <v>597</v>
      </c>
      <c r="J2490">
        <v>1659</v>
      </c>
      <c r="K2490">
        <v>55000</v>
      </c>
      <c r="L2490">
        <v>31000</v>
      </c>
      <c r="M2490">
        <v>86000</v>
      </c>
      <c r="N2490" t="s">
        <v>169</v>
      </c>
      <c r="O2490">
        <v>137</v>
      </c>
      <c r="P2490">
        <v>99</v>
      </c>
      <c r="Q2490">
        <v>161</v>
      </c>
      <c r="R2490">
        <v>7100</v>
      </c>
      <c r="S2490">
        <v>5200</v>
      </c>
      <c r="T2490">
        <v>8400</v>
      </c>
      <c r="U2490">
        <v>4.9000000000000004</v>
      </c>
      <c r="V2490">
        <v>1.3</v>
      </c>
      <c r="W2490">
        <v>11</v>
      </c>
      <c r="X2490">
        <v>250</v>
      </c>
      <c r="Y2490">
        <v>69</v>
      </c>
      <c r="Z2490">
        <v>560</v>
      </c>
      <c r="AA2490" t="s">
        <v>52</v>
      </c>
      <c r="AB2490">
        <v>357</v>
      </c>
      <c r="AC2490">
        <v>297</v>
      </c>
      <c r="AD2490">
        <v>412</v>
      </c>
      <c r="AE2490">
        <v>19000</v>
      </c>
      <c r="AF2490">
        <v>15000</v>
      </c>
      <c r="AG2490">
        <v>21000</v>
      </c>
      <c r="AH2490" t="s">
        <v>170</v>
      </c>
      <c r="AI2490">
        <v>1.9</v>
      </c>
      <c r="AJ2490">
        <v>1.1000000000000001</v>
      </c>
      <c r="AK2490">
        <v>3</v>
      </c>
      <c r="AL2490">
        <v>6.8</v>
      </c>
      <c r="AM2490">
        <v>6.7</v>
      </c>
      <c r="AN2490">
        <v>13</v>
      </c>
      <c r="AO2490">
        <v>360</v>
      </c>
      <c r="AP2490">
        <v>350</v>
      </c>
      <c r="AQ2490">
        <v>680</v>
      </c>
      <c r="AR2490">
        <v>0</v>
      </c>
      <c r="AS2490">
        <v>12</v>
      </c>
      <c r="AT2490">
        <v>10</v>
      </c>
      <c r="AU2490">
        <v>14</v>
      </c>
    </row>
    <row r="2491" spans="1:47">
      <c r="A2491" t="s">
        <v>383</v>
      </c>
      <c r="B2491" t="s">
        <v>384</v>
      </c>
      <c r="C2491" t="s">
        <v>385</v>
      </c>
      <c r="D2491">
        <v>418</v>
      </c>
      <c r="E2491" t="s">
        <v>66</v>
      </c>
      <c r="F2491">
        <v>1999</v>
      </c>
      <c r="G2491">
        <v>5298146</v>
      </c>
      <c r="H2491">
        <v>1011</v>
      </c>
      <c r="I2491">
        <v>577</v>
      </c>
      <c r="J2491">
        <v>1564</v>
      </c>
      <c r="K2491">
        <v>54000</v>
      </c>
      <c r="L2491">
        <v>31000</v>
      </c>
      <c r="M2491">
        <v>83000</v>
      </c>
      <c r="N2491" t="s">
        <v>169</v>
      </c>
      <c r="O2491">
        <v>129</v>
      </c>
      <c r="P2491">
        <v>92</v>
      </c>
      <c r="Q2491">
        <v>154</v>
      </c>
      <c r="R2491">
        <v>6800</v>
      </c>
      <c r="S2491">
        <v>4900</v>
      </c>
      <c r="T2491">
        <v>8100</v>
      </c>
      <c r="U2491">
        <v>5.7</v>
      </c>
      <c r="V2491">
        <v>1.4</v>
      </c>
      <c r="W2491">
        <v>13</v>
      </c>
      <c r="X2491">
        <v>300</v>
      </c>
      <c r="Y2491">
        <v>74</v>
      </c>
      <c r="Z2491">
        <v>690</v>
      </c>
      <c r="AA2491" t="s">
        <v>52</v>
      </c>
      <c r="AB2491">
        <v>343</v>
      </c>
      <c r="AC2491">
        <v>284</v>
      </c>
      <c r="AD2491">
        <v>400</v>
      </c>
      <c r="AE2491">
        <v>18000</v>
      </c>
      <c r="AF2491">
        <v>15000</v>
      </c>
      <c r="AG2491">
        <v>21000</v>
      </c>
      <c r="AH2491" t="s">
        <v>170</v>
      </c>
      <c r="AI2491">
        <v>2.4</v>
      </c>
      <c r="AJ2491">
        <v>1.3</v>
      </c>
      <c r="AK2491">
        <v>3.8</v>
      </c>
      <c r="AL2491">
        <v>8.1999999999999993</v>
      </c>
      <c r="AM2491">
        <v>7.7</v>
      </c>
      <c r="AN2491">
        <v>16</v>
      </c>
      <c r="AO2491">
        <v>430</v>
      </c>
      <c r="AP2491">
        <v>410</v>
      </c>
      <c r="AQ2491">
        <v>860</v>
      </c>
      <c r="AR2491">
        <v>0</v>
      </c>
      <c r="AS2491">
        <v>13</v>
      </c>
      <c r="AT2491">
        <v>11</v>
      </c>
      <c r="AU2491">
        <v>16</v>
      </c>
    </row>
    <row r="2492" spans="1:47">
      <c r="A2492" t="s">
        <v>383</v>
      </c>
      <c r="B2492" t="s">
        <v>384</v>
      </c>
      <c r="C2492" t="s">
        <v>385</v>
      </c>
      <c r="D2492">
        <v>418</v>
      </c>
      <c r="E2492" t="s">
        <v>66</v>
      </c>
      <c r="F2492">
        <v>2000</v>
      </c>
      <c r="G2492">
        <v>5388281</v>
      </c>
      <c r="H2492">
        <v>961</v>
      </c>
      <c r="I2492">
        <v>557</v>
      </c>
      <c r="J2492">
        <v>1473</v>
      </c>
      <c r="K2492">
        <v>52000</v>
      </c>
      <c r="L2492">
        <v>30000</v>
      </c>
      <c r="M2492">
        <v>79000</v>
      </c>
      <c r="N2492" t="s">
        <v>169</v>
      </c>
      <c r="O2492">
        <v>121</v>
      </c>
      <c r="P2492">
        <v>84</v>
      </c>
      <c r="Q2492">
        <v>147</v>
      </c>
      <c r="R2492">
        <v>6500</v>
      </c>
      <c r="S2492">
        <v>4500</v>
      </c>
      <c r="T2492">
        <v>7900</v>
      </c>
      <c r="U2492">
        <v>6.5</v>
      </c>
      <c r="V2492">
        <v>3.2</v>
      </c>
      <c r="W2492">
        <v>11</v>
      </c>
      <c r="X2492">
        <v>350</v>
      </c>
      <c r="Y2492">
        <v>170</v>
      </c>
      <c r="Z2492">
        <v>590</v>
      </c>
      <c r="AA2492" t="s">
        <v>52</v>
      </c>
      <c r="AB2492">
        <v>330</v>
      </c>
      <c r="AC2492">
        <v>272</v>
      </c>
      <c r="AD2492">
        <v>383</v>
      </c>
      <c r="AE2492">
        <v>18000</v>
      </c>
      <c r="AF2492">
        <v>15000</v>
      </c>
      <c r="AG2492">
        <v>21000</v>
      </c>
      <c r="AH2492" t="s">
        <v>170</v>
      </c>
      <c r="AI2492">
        <v>2.9</v>
      </c>
      <c r="AJ2492">
        <v>1.5</v>
      </c>
      <c r="AK2492">
        <v>4.7</v>
      </c>
      <c r="AL2492">
        <v>9.4</v>
      </c>
      <c r="AM2492">
        <v>8.6</v>
      </c>
      <c r="AN2492">
        <v>19</v>
      </c>
      <c r="AO2492">
        <v>510</v>
      </c>
      <c r="AP2492">
        <v>470</v>
      </c>
      <c r="AQ2492">
        <v>1000</v>
      </c>
      <c r="AR2492">
        <v>0</v>
      </c>
      <c r="AS2492">
        <v>13</v>
      </c>
      <c r="AT2492">
        <v>11</v>
      </c>
      <c r="AU2492">
        <v>15</v>
      </c>
    </row>
    <row r="2493" spans="1:47">
      <c r="A2493" t="s">
        <v>383</v>
      </c>
      <c r="B2493" t="s">
        <v>384</v>
      </c>
      <c r="C2493" t="s">
        <v>385</v>
      </c>
      <c r="D2493">
        <v>418</v>
      </c>
      <c r="E2493" t="s">
        <v>66</v>
      </c>
      <c r="F2493">
        <v>2001</v>
      </c>
      <c r="G2493">
        <v>5470169</v>
      </c>
      <c r="H2493">
        <v>912</v>
      </c>
      <c r="I2493">
        <v>535</v>
      </c>
      <c r="J2493">
        <v>1386</v>
      </c>
      <c r="K2493">
        <v>50000</v>
      </c>
      <c r="L2493">
        <v>29000</v>
      </c>
      <c r="M2493">
        <v>76000</v>
      </c>
      <c r="N2493" t="s">
        <v>169</v>
      </c>
      <c r="O2493">
        <v>114</v>
      </c>
      <c r="P2493">
        <v>79</v>
      </c>
      <c r="Q2493">
        <v>137</v>
      </c>
      <c r="R2493">
        <v>6200</v>
      </c>
      <c r="S2493">
        <v>4300</v>
      </c>
      <c r="T2493">
        <v>7500</v>
      </c>
      <c r="U2493">
        <v>7.1</v>
      </c>
      <c r="V2493">
        <v>3.4</v>
      </c>
      <c r="W2493">
        <v>12</v>
      </c>
      <c r="X2493">
        <v>390</v>
      </c>
      <c r="Y2493">
        <v>190</v>
      </c>
      <c r="Z2493">
        <v>660</v>
      </c>
      <c r="AA2493" t="s">
        <v>52</v>
      </c>
      <c r="AB2493">
        <v>317</v>
      </c>
      <c r="AC2493">
        <v>260</v>
      </c>
      <c r="AD2493">
        <v>360</v>
      </c>
      <c r="AE2493">
        <v>17000</v>
      </c>
      <c r="AF2493">
        <v>14000</v>
      </c>
      <c r="AG2493">
        <v>20000</v>
      </c>
      <c r="AH2493" t="s">
        <v>170</v>
      </c>
      <c r="AI2493">
        <v>3.3</v>
      </c>
      <c r="AJ2493">
        <v>1.7</v>
      </c>
      <c r="AK2493">
        <v>5.5</v>
      </c>
      <c r="AL2493">
        <v>11</v>
      </c>
      <c r="AM2493">
        <v>9.6999999999999993</v>
      </c>
      <c r="AN2493">
        <v>21</v>
      </c>
      <c r="AO2493">
        <v>580</v>
      </c>
      <c r="AP2493">
        <v>530</v>
      </c>
      <c r="AQ2493">
        <v>1200</v>
      </c>
      <c r="AR2493">
        <v>0</v>
      </c>
      <c r="AS2493">
        <v>14</v>
      </c>
      <c r="AT2493">
        <v>12</v>
      </c>
      <c r="AU2493">
        <v>17</v>
      </c>
    </row>
    <row r="2494" spans="1:47">
      <c r="A2494" t="s">
        <v>383</v>
      </c>
      <c r="B2494" t="s">
        <v>384</v>
      </c>
      <c r="C2494" t="s">
        <v>385</v>
      </c>
      <c r="D2494">
        <v>418</v>
      </c>
      <c r="E2494" t="s">
        <v>66</v>
      </c>
      <c r="F2494">
        <v>2002</v>
      </c>
      <c r="G2494">
        <v>5545245</v>
      </c>
      <c r="H2494">
        <v>862</v>
      </c>
      <c r="I2494">
        <v>512</v>
      </c>
      <c r="J2494">
        <v>1302</v>
      </c>
      <c r="K2494">
        <v>48000</v>
      </c>
      <c r="L2494">
        <v>28000</v>
      </c>
      <c r="M2494">
        <v>72000</v>
      </c>
      <c r="N2494" t="s">
        <v>169</v>
      </c>
      <c r="O2494">
        <v>107</v>
      </c>
      <c r="P2494">
        <v>73</v>
      </c>
      <c r="Q2494">
        <v>126</v>
      </c>
      <c r="R2494">
        <v>5900</v>
      </c>
      <c r="S2494">
        <v>4100</v>
      </c>
      <c r="T2494">
        <v>7000</v>
      </c>
      <c r="U2494">
        <v>7.5</v>
      </c>
      <c r="V2494">
        <v>3.8</v>
      </c>
      <c r="W2494">
        <v>13</v>
      </c>
      <c r="X2494">
        <v>420</v>
      </c>
      <c r="Y2494">
        <v>210</v>
      </c>
      <c r="Z2494">
        <v>700</v>
      </c>
      <c r="AA2494" t="s">
        <v>52</v>
      </c>
      <c r="AB2494">
        <v>305</v>
      </c>
      <c r="AC2494">
        <v>257</v>
      </c>
      <c r="AD2494">
        <v>343</v>
      </c>
      <c r="AE2494">
        <v>17000</v>
      </c>
      <c r="AF2494">
        <v>14000</v>
      </c>
      <c r="AG2494">
        <v>19000</v>
      </c>
      <c r="AH2494" t="s">
        <v>170</v>
      </c>
      <c r="AI2494">
        <v>3.7</v>
      </c>
      <c r="AJ2494">
        <v>1.9</v>
      </c>
      <c r="AK2494">
        <v>6.1</v>
      </c>
      <c r="AL2494">
        <v>11</v>
      </c>
      <c r="AM2494">
        <v>10</v>
      </c>
      <c r="AN2494">
        <v>23</v>
      </c>
      <c r="AO2494">
        <v>630</v>
      </c>
      <c r="AP2494">
        <v>570</v>
      </c>
      <c r="AQ2494">
        <v>1300</v>
      </c>
      <c r="AR2494">
        <v>0</v>
      </c>
      <c r="AS2494">
        <v>16</v>
      </c>
      <c r="AT2494">
        <v>14</v>
      </c>
      <c r="AU2494">
        <v>18</v>
      </c>
    </row>
    <row r="2495" spans="1:47">
      <c r="A2495" t="s">
        <v>383</v>
      </c>
      <c r="B2495" t="s">
        <v>384</v>
      </c>
      <c r="C2495" t="s">
        <v>385</v>
      </c>
      <c r="D2495">
        <v>418</v>
      </c>
      <c r="E2495" t="s">
        <v>66</v>
      </c>
      <c r="F2495">
        <v>2003</v>
      </c>
      <c r="G2495">
        <v>5619069</v>
      </c>
      <c r="H2495">
        <v>824</v>
      </c>
      <c r="I2495">
        <v>495</v>
      </c>
      <c r="J2495">
        <v>1235</v>
      </c>
      <c r="K2495">
        <v>46000</v>
      </c>
      <c r="L2495">
        <v>28000</v>
      </c>
      <c r="M2495">
        <v>69000</v>
      </c>
      <c r="N2495" t="s">
        <v>169</v>
      </c>
      <c r="O2495">
        <v>100</v>
      </c>
      <c r="P2495">
        <v>68</v>
      </c>
      <c r="Q2495">
        <v>117</v>
      </c>
      <c r="R2495">
        <v>5600</v>
      </c>
      <c r="S2495">
        <v>3800</v>
      </c>
      <c r="T2495">
        <v>6600</v>
      </c>
      <c r="U2495">
        <v>7.7</v>
      </c>
      <c r="V2495">
        <v>4.2</v>
      </c>
      <c r="W2495">
        <v>12</v>
      </c>
      <c r="X2495">
        <v>430</v>
      </c>
      <c r="Y2495">
        <v>240</v>
      </c>
      <c r="Z2495">
        <v>680</v>
      </c>
      <c r="AA2495" t="s">
        <v>52</v>
      </c>
      <c r="AB2495">
        <v>293</v>
      </c>
      <c r="AC2495">
        <v>251</v>
      </c>
      <c r="AD2495">
        <v>331</v>
      </c>
      <c r="AE2495">
        <v>16000</v>
      </c>
      <c r="AF2495">
        <v>14000</v>
      </c>
      <c r="AG2495">
        <v>19000</v>
      </c>
      <c r="AH2495" t="s">
        <v>170</v>
      </c>
      <c r="AI2495">
        <v>4.0999999999999996</v>
      </c>
      <c r="AJ2495">
        <v>2.1</v>
      </c>
      <c r="AK2495">
        <v>6.6</v>
      </c>
      <c r="AL2495">
        <v>12</v>
      </c>
      <c r="AM2495">
        <v>11</v>
      </c>
      <c r="AN2495">
        <v>24</v>
      </c>
      <c r="AO2495">
        <v>670</v>
      </c>
      <c r="AP2495">
        <v>600</v>
      </c>
      <c r="AQ2495">
        <v>1300</v>
      </c>
      <c r="AR2495">
        <v>0</v>
      </c>
      <c r="AS2495">
        <v>17</v>
      </c>
      <c r="AT2495">
        <v>15</v>
      </c>
      <c r="AU2495">
        <v>19</v>
      </c>
    </row>
    <row r="2496" spans="1:47">
      <c r="A2496" t="s">
        <v>383</v>
      </c>
      <c r="B2496" t="s">
        <v>384</v>
      </c>
      <c r="C2496" t="s">
        <v>385</v>
      </c>
      <c r="D2496">
        <v>418</v>
      </c>
      <c r="E2496" t="s">
        <v>66</v>
      </c>
      <c r="F2496">
        <v>2004</v>
      </c>
      <c r="G2496">
        <v>5699112</v>
      </c>
      <c r="H2496">
        <v>780</v>
      </c>
      <c r="I2496">
        <v>474</v>
      </c>
      <c r="J2496">
        <v>1160</v>
      </c>
      <c r="K2496">
        <v>44000</v>
      </c>
      <c r="L2496">
        <v>27000</v>
      </c>
      <c r="M2496">
        <v>66000</v>
      </c>
      <c r="N2496" t="s">
        <v>169</v>
      </c>
      <c r="O2496">
        <v>94</v>
      </c>
      <c r="P2496">
        <v>61</v>
      </c>
      <c r="Q2496">
        <v>111</v>
      </c>
      <c r="R2496">
        <v>5300</v>
      </c>
      <c r="S2496">
        <v>3500</v>
      </c>
      <c r="T2496">
        <v>6300</v>
      </c>
      <c r="U2496">
        <v>7.4</v>
      </c>
      <c r="V2496">
        <v>4</v>
      </c>
      <c r="W2496">
        <v>12</v>
      </c>
      <c r="X2496">
        <v>420</v>
      </c>
      <c r="Y2496">
        <v>230</v>
      </c>
      <c r="Z2496">
        <v>670</v>
      </c>
      <c r="AA2496" t="s">
        <v>52</v>
      </c>
      <c r="AB2496">
        <v>282</v>
      </c>
      <c r="AC2496">
        <v>241</v>
      </c>
      <c r="AD2496">
        <v>330</v>
      </c>
      <c r="AE2496">
        <v>16000</v>
      </c>
      <c r="AF2496">
        <v>14000</v>
      </c>
      <c r="AG2496">
        <v>19000</v>
      </c>
      <c r="AH2496" t="s">
        <v>170</v>
      </c>
      <c r="AI2496">
        <v>4.3</v>
      </c>
      <c r="AJ2496">
        <v>2.2999999999999998</v>
      </c>
      <c r="AK2496">
        <v>6.9</v>
      </c>
      <c r="AL2496">
        <v>12</v>
      </c>
      <c r="AM2496">
        <v>11</v>
      </c>
      <c r="AN2496">
        <v>23</v>
      </c>
      <c r="AO2496">
        <v>680</v>
      </c>
      <c r="AP2496">
        <v>620</v>
      </c>
      <c r="AQ2496">
        <v>1300</v>
      </c>
      <c r="AR2496">
        <v>0</v>
      </c>
      <c r="AS2496">
        <v>20</v>
      </c>
      <c r="AT2496">
        <v>17</v>
      </c>
      <c r="AU2496">
        <v>23</v>
      </c>
    </row>
    <row r="2497" spans="1:47">
      <c r="A2497" t="s">
        <v>383</v>
      </c>
      <c r="B2497" t="s">
        <v>384</v>
      </c>
      <c r="C2497" t="s">
        <v>385</v>
      </c>
      <c r="D2497">
        <v>418</v>
      </c>
      <c r="E2497" t="s">
        <v>66</v>
      </c>
      <c r="F2497">
        <v>2005</v>
      </c>
      <c r="G2497">
        <v>5790646</v>
      </c>
      <c r="H2497">
        <v>737</v>
      </c>
      <c r="I2497">
        <v>453</v>
      </c>
      <c r="J2497">
        <v>1089</v>
      </c>
      <c r="K2497">
        <v>43000</v>
      </c>
      <c r="L2497">
        <v>26000</v>
      </c>
      <c r="M2497">
        <v>63000</v>
      </c>
      <c r="N2497" t="s">
        <v>169</v>
      </c>
      <c r="O2497">
        <v>88</v>
      </c>
      <c r="P2497">
        <v>56</v>
      </c>
      <c r="Q2497">
        <v>106</v>
      </c>
      <c r="R2497">
        <v>5100</v>
      </c>
      <c r="S2497">
        <v>3200</v>
      </c>
      <c r="T2497">
        <v>6100</v>
      </c>
      <c r="U2497">
        <v>7.1</v>
      </c>
      <c r="V2497">
        <v>4</v>
      </c>
      <c r="W2497">
        <v>11</v>
      </c>
      <c r="X2497">
        <v>410</v>
      </c>
      <c r="Y2497">
        <v>230</v>
      </c>
      <c r="Z2497">
        <v>640</v>
      </c>
      <c r="AA2497" t="s">
        <v>52</v>
      </c>
      <c r="AB2497">
        <v>270</v>
      </c>
      <c r="AC2497">
        <v>229</v>
      </c>
      <c r="AD2497">
        <v>318</v>
      </c>
      <c r="AE2497">
        <v>16000</v>
      </c>
      <c r="AF2497">
        <v>13000</v>
      </c>
      <c r="AG2497">
        <v>18000</v>
      </c>
      <c r="AH2497" t="s">
        <v>170</v>
      </c>
      <c r="AI2497">
        <v>4.5</v>
      </c>
      <c r="AJ2497">
        <v>2.5</v>
      </c>
      <c r="AK2497">
        <v>7</v>
      </c>
      <c r="AL2497">
        <v>12</v>
      </c>
      <c r="AM2497">
        <v>11</v>
      </c>
      <c r="AN2497">
        <v>23</v>
      </c>
      <c r="AO2497">
        <v>700</v>
      </c>
      <c r="AP2497">
        <v>650</v>
      </c>
      <c r="AQ2497">
        <v>1300</v>
      </c>
      <c r="AR2497">
        <v>0</v>
      </c>
      <c r="AS2497">
        <v>24</v>
      </c>
      <c r="AT2497">
        <v>20</v>
      </c>
      <c r="AU2497">
        <v>28</v>
      </c>
    </row>
    <row r="2498" spans="1:47">
      <c r="A2498" t="s">
        <v>383</v>
      </c>
      <c r="B2498" t="s">
        <v>384</v>
      </c>
      <c r="C2498" t="s">
        <v>385</v>
      </c>
      <c r="D2498">
        <v>418</v>
      </c>
      <c r="E2498" t="s">
        <v>66</v>
      </c>
      <c r="F2498">
        <v>2006</v>
      </c>
      <c r="G2498">
        <v>5895930</v>
      </c>
      <c r="H2498">
        <v>701</v>
      </c>
      <c r="I2498">
        <v>436</v>
      </c>
      <c r="J2498">
        <v>1026</v>
      </c>
      <c r="K2498">
        <v>41000</v>
      </c>
      <c r="L2498">
        <v>26000</v>
      </c>
      <c r="M2498">
        <v>61000</v>
      </c>
      <c r="N2498" t="s">
        <v>169</v>
      </c>
      <c r="O2498">
        <v>82</v>
      </c>
      <c r="P2498">
        <v>54</v>
      </c>
      <c r="Q2498">
        <v>99</v>
      </c>
      <c r="R2498">
        <v>4800</v>
      </c>
      <c r="S2498">
        <v>3200</v>
      </c>
      <c r="T2498">
        <v>5900</v>
      </c>
      <c r="U2498">
        <v>7</v>
      </c>
      <c r="V2498">
        <v>4.3</v>
      </c>
      <c r="W2498">
        <v>10</v>
      </c>
      <c r="X2498">
        <v>410</v>
      </c>
      <c r="Y2498">
        <v>250</v>
      </c>
      <c r="Z2498">
        <v>610</v>
      </c>
      <c r="AA2498" t="s">
        <v>52</v>
      </c>
      <c r="AB2498">
        <v>260</v>
      </c>
      <c r="AC2498">
        <v>223</v>
      </c>
      <c r="AD2498">
        <v>298</v>
      </c>
      <c r="AE2498">
        <v>15000</v>
      </c>
      <c r="AF2498">
        <v>13000</v>
      </c>
      <c r="AG2498">
        <v>18000</v>
      </c>
      <c r="AH2498" t="s">
        <v>170</v>
      </c>
      <c r="AI2498">
        <v>4.9000000000000004</v>
      </c>
      <c r="AJ2498">
        <v>3</v>
      </c>
      <c r="AK2498">
        <v>7.3</v>
      </c>
      <c r="AL2498">
        <v>13</v>
      </c>
      <c r="AM2498">
        <v>12</v>
      </c>
      <c r="AN2498">
        <v>23</v>
      </c>
      <c r="AO2498">
        <v>750</v>
      </c>
      <c r="AP2498">
        <v>710</v>
      </c>
      <c r="AQ2498">
        <v>1300</v>
      </c>
      <c r="AR2498">
        <v>0</v>
      </c>
      <c r="AS2498">
        <v>26</v>
      </c>
      <c r="AT2498">
        <v>23</v>
      </c>
      <c r="AU2498">
        <v>31</v>
      </c>
    </row>
    <row r="2499" spans="1:47">
      <c r="A2499" t="s">
        <v>383</v>
      </c>
      <c r="B2499" t="s">
        <v>384</v>
      </c>
      <c r="C2499" t="s">
        <v>385</v>
      </c>
      <c r="D2499">
        <v>418</v>
      </c>
      <c r="E2499" t="s">
        <v>66</v>
      </c>
      <c r="F2499">
        <v>2007</v>
      </c>
      <c r="G2499">
        <v>6013278</v>
      </c>
      <c r="H2499">
        <v>663</v>
      </c>
      <c r="I2499">
        <v>418</v>
      </c>
      <c r="J2499">
        <v>963</v>
      </c>
      <c r="K2499">
        <v>40000</v>
      </c>
      <c r="L2499">
        <v>25000</v>
      </c>
      <c r="M2499">
        <v>58000</v>
      </c>
      <c r="N2499" t="s">
        <v>169</v>
      </c>
      <c r="O2499">
        <v>77</v>
      </c>
      <c r="P2499">
        <v>52</v>
      </c>
      <c r="Q2499">
        <v>96</v>
      </c>
      <c r="R2499">
        <v>4600</v>
      </c>
      <c r="S2499">
        <v>3100</v>
      </c>
      <c r="T2499">
        <v>5800</v>
      </c>
      <c r="U2499">
        <v>7.1</v>
      </c>
      <c r="V2499">
        <v>4.7</v>
      </c>
      <c r="W2499">
        <v>10</v>
      </c>
      <c r="X2499">
        <v>430</v>
      </c>
      <c r="Y2499">
        <v>290</v>
      </c>
      <c r="Z2499">
        <v>600</v>
      </c>
      <c r="AA2499" t="s">
        <v>52</v>
      </c>
      <c r="AB2499">
        <v>249</v>
      </c>
      <c r="AC2499">
        <v>211</v>
      </c>
      <c r="AD2499">
        <v>285</v>
      </c>
      <c r="AE2499">
        <v>15000</v>
      </c>
      <c r="AF2499">
        <v>13000</v>
      </c>
      <c r="AG2499">
        <v>17000</v>
      </c>
      <c r="AH2499" t="s">
        <v>170</v>
      </c>
      <c r="AI2499">
        <v>5.5</v>
      </c>
      <c r="AJ2499">
        <v>3.6</v>
      </c>
      <c r="AK2499">
        <v>7.7</v>
      </c>
      <c r="AL2499">
        <v>14</v>
      </c>
      <c r="AM2499">
        <v>13</v>
      </c>
      <c r="AN2499">
        <v>23</v>
      </c>
      <c r="AO2499">
        <v>820</v>
      </c>
      <c r="AP2499">
        <v>800</v>
      </c>
      <c r="AQ2499">
        <v>1400</v>
      </c>
      <c r="AR2499">
        <v>0</v>
      </c>
      <c r="AS2499">
        <v>27</v>
      </c>
      <c r="AT2499">
        <v>23</v>
      </c>
      <c r="AU2499">
        <v>31</v>
      </c>
    </row>
    <row r="2500" spans="1:47">
      <c r="A2500" t="s">
        <v>383</v>
      </c>
      <c r="B2500" t="s">
        <v>384</v>
      </c>
      <c r="C2500" t="s">
        <v>385</v>
      </c>
      <c r="D2500">
        <v>418</v>
      </c>
      <c r="E2500" t="s">
        <v>66</v>
      </c>
      <c r="F2500">
        <v>2008</v>
      </c>
      <c r="G2500">
        <v>6139127</v>
      </c>
      <c r="H2500">
        <v>627</v>
      </c>
      <c r="I2500">
        <v>398</v>
      </c>
      <c r="J2500">
        <v>906</v>
      </c>
      <c r="K2500">
        <v>38000</v>
      </c>
      <c r="L2500">
        <v>24000</v>
      </c>
      <c r="M2500">
        <v>56000</v>
      </c>
      <c r="N2500" t="s">
        <v>169</v>
      </c>
      <c r="O2500">
        <v>72</v>
      </c>
      <c r="P2500">
        <v>49</v>
      </c>
      <c r="Q2500">
        <v>92</v>
      </c>
      <c r="R2500">
        <v>4400</v>
      </c>
      <c r="S2500">
        <v>3000</v>
      </c>
      <c r="T2500">
        <v>5700</v>
      </c>
      <c r="U2500">
        <v>7.2</v>
      </c>
      <c r="V2500">
        <v>4.9000000000000004</v>
      </c>
      <c r="W2500">
        <v>9.9</v>
      </c>
      <c r="X2500">
        <v>440</v>
      </c>
      <c r="Y2500">
        <v>300</v>
      </c>
      <c r="Z2500">
        <v>610</v>
      </c>
      <c r="AA2500" t="s">
        <v>52</v>
      </c>
      <c r="AB2500">
        <v>240</v>
      </c>
      <c r="AC2500">
        <v>204</v>
      </c>
      <c r="AD2500">
        <v>276</v>
      </c>
      <c r="AE2500">
        <v>15000</v>
      </c>
      <c r="AF2500">
        <v>13000</v>
      </c>
      <c r="AG2500">
        <v>17000</v>
      </c>
      <c r="AH2500" t="s">
        <v>170</v>
      </c>
      <c r="AI2500">
        <v>6.1</v>
      </c>
      <c r="AJ2500">
        <v>4.0999999999999996</v>
      </c>
      <c r="AK2500">
        <v>8.6</v>
      </c>
      <c r="AL2500">
        <v>15</v>
      </c>
      <c r="AM2500">
        <v>13</v>
      </c>
      <c r="AN2500">
        <v>23</v>
      </c>
      <c r="AO2500">
        <v>900</v>
      </c>
      <c r="AP2500">
        <v>810</v>
      </c>
      <c r="AQ2500">
        <v>1400</v>
      </c>
      <c r="AR2500">
        <v>0</v>
      </c>
      <c r="AS2500">
        <v>28</v>
      </c>
      <c r="AT2500">
        <v>24</v>
      </c>
      <c r="AU2500">
        <v>33</v>
      </c>
    </row>
    <row r="2501" spans="1:47">
      <c r="A2501" t="s">
        <v>383</v>
      </c>
      <c r="B2501" t="s">
        <v>384</v>
      </c>
      <c r="C2501" t="s">
        <v>385</v>
      </c>
      <c r="D2501">
        <v>418</v>
      </c>
      <c r="E2501" t="s">
        <v>66</v>
      </c>
      <c r="F2501">
        <v>2009</v>
      </c>
      <c r="G2501">
        <v>6267968</v>
      </c>
      <c r="H2501">
        <v>596</v>
      </c>
      <c r="I2501">
        <v>383</v>
      </c>
      <c r="J2501">
        <v>857</v>
      </c>
      <c r="K2501">
        <v>37000</v>
      </c>
      <c r="L2501">
        <v>24000</v>
      </c>
      <c r="M2501">
        <v>54000</v>
      </c>
      <c r="N2501" t="s">
        <v>169</v>
      </c>
      <c r="O2501">
        <v>68</v>
      </c>
      <c r="P2501">
        <v>46</v>
      </c>
      <c r="Q2501">
        <v>89</v>
      </c>
      <c r="R2501">
        <v>4200</v>
      </c>
      <c r="S2501">
        <v>2900</v>
      </c>
      <c r="T2501">
        <v>5600</v>
      </c>
      <c r="U2501">
        <v>7.4</v>
      </c>
      <c r="V2501">
        <v>5.0999999999999996</v>
      </c>
      <c r="W2501">
        <v>10</v>
      </c>
      <c r="X2501">
        <v>470</v>
      </c>
      <c r="Y2501">
        <v>320</v>
      </c>
      <c r="Z2501">
        <v>640</v>
      </c>
      <c r="AA2501" t="s">
        <v>52</v>
      </c>
      <c r="AB2501">
        <v>230</v>
      </c>
      <c r="AC2501">
        <v>195</v>
      </c>
      <c r="AD2501">
        <v>268</v>
      </c>
      <c r="AE2501">
        <v>14000</v>
      </c>
      <c r="AF2501">
        <v>12000</v>
      </c>
      <c r="AG2501">
        <v>17000</v>
      </c>
      <c r="AH2501" t="s">
        <v>170</v>
      </c>
      <c r="AI2501">
        <v>6.9</v>
      </c>
      <c r="AJ2501">
        <v>4.5</v>
      </c>
      <c r="AK2501">
        <v>9.6999999999999993</v>
      </c>
      <c r="AL2501">
        <v>16</v>
      </c>
      <c r="AM2501">
        <v>13</v>
      </c>
      <c r="AN2501">
        <v>24</v>
      </c>
      <c r="AO2501">
        <v>990</v>
      </c>
      <c r="AP2501">
        <v>820</v>
      </c>
      <c r="AQ2501">
        <v>1500</v>
      </c>
      <c r="AR2501">
        <v>0</v>
      </c>
      <c r="AS2501">
        <v>27</v>
      </c>
      <c r="AT2501">
        <v>23</v>
      </c>
      <c r="AU2501">
        <v>32</v>
      </c>
    </row>
    <row r="2502" spans="1:47">
      <c r="A2502" t="s">
        <v>383</v>
      </c>
      <c r="B2502" t="s">
        <v>384</v>
      </c>
      <c r="C2502" t="s">
        <v>385</v>
      </c>
      <c r="D2502">
        <v>418</v>
      </c>
      <c r="E2502" t="s">
        <v>66</v>
      </c>
      <c r="F2502">
        <v>2010</v>
      </c>
      <c r="G2502">
        <v>6395713</v>
      </c>
      <c r="H2502">
        <v>565</v>
      </c>
      <c r="I2502">
        <v>366</v>
      </c>
      <c r="J2502">
        <v>807</v>
      </c>
      <c r="K2502">
        <v>36000</v>
      </c>
      <c r="L2502">
        <v>23000</v>
      </c>
      <c r="M2502">
        <v>52000</v>
      </c>
      <c r="N2502" t="s">
        <v>169</v>
      </c>
      <c r="O2502">
        <v>64</v>
      </c>
      <c r="P2502">
        <v>42</v>
      </c>
      <c r="Q2502">
        <v>85</v>
      </c>
      <c r="R2502">
        <v>4100</v>
      </c>
      <c r="S2502">
        <v>2700</v>
      </c>
      <c r="T2502">
        <v>5400</v>
      </c>
      <c r="U2502">
        <v>8.1999999999999993</v>
      </c>
      <c r="V2502">
        <v>5.7</v>
      </c>
      <c r="W2502">
        <v>11</v>
      </c>
      <c r="X2502">
        <v>520</v>
      </c>
      <c r="Y2502">
        <v>370</v>
      </c>
      <c r="Z2502">
        <v>710</v>
      </c>
      <c r="AA2502" t="s">
        <v>52</v>
      </c>
      <c r="AB2502">
        <v>221</v>
      </c>
      <c r="AC2502">
        <v>181</v>
      </c>
      <c r="AD2502">
        <v>262</v>
      </c>
      <c r="AE2502">
        <v>14000</v>
      </c>
      <c r="AF2502">
        <v>12000</v>
      </c>
      <c r="AG2502">
        <v>17000</v>
      </c>
      <c r="AH2502" t="s">
        <v>170</v>
      </c>
      <c r="AI2502">
        <v>8.1</v>
      </c>
      <c r="AJ2502">
        <v>5.3</v>
      </c>
      <c r="AK2502">
        <v>11</v>
      </c>
      <c r="AL2502">
        <v>18</v>
      </c>
      <c r="AM2502">
        <v>14</v>
      </c>
      <c r="AN2502">
        <v>26</v>
      </c>
      <c r="AO2502">
        <v>1100</v>
      </c>
      <c r="AP2502">
        <v>880</v>
      </c>
      <c r="AQ2502">
        <v>1600</v>
      </c>
      <c r="AR2502">
        <v>0</v>
      </c>
      <c r="AS2502">
        <v>29</v>
      </c>
      <c r="AT2502">
        <v>24</v>
      </c>
      <c r="AU2502">
        <v>35</v>
      </c>
    </row>
    <row r="2503" spans="1:47">
      <c r="A2503" t="s">
        <v>383</v>
      </c>
      <c r="B2503" t="s">
        <v>384</v>
      </c>
      <c r="C2503" t="s">
        <v>385</v>
      </c>
      <c r="D2503">
        <v>418</v>
      </c>
      <c r="E2503" t="s">
        <v>66</v>
      </c>
      <c r="F2503">
        <v>2011</v>
      </c>
      <c r="G2503">
        <v>6521314</v>
      </c>
      <c r="H2503">
        <v>540</v>
      </c>
      <c r="I2503">
        <v>353</v>
      </c>
      <c r="J2503">
        <v>767</v>
      </c>
      <c r="K2503">
        <v>35000</v>
      </c>
      <c r="L2503">
        <v>23000</v>
      </c>
      <c r="M2503">
        <v>50000</v>
      </c>
      <c r="N2503" t="s">
        <v>171</v>
      </c>
      <c r="O2503">
        <v>60</v>
      </c>
      <c r="P2503">
        <v>40</v>
      </c>
      <c r="Q2503">
        <v>83</v>
      </c>
      <c r="R2503">
        <v>3900</v>
      </c>
      <c r="S2503">
        <v>2600</v>
      </c>
      <c r="T2503">
        <v>5400</v>
      </c>
      <c r="U2503">
        <v>8.8000000000000007</v>
      </c>
      <c r="V2503">
        <v>6.2</v>
      </c>
      <c r="W2503">
        <v>12</v>
      </c>
      <c r="X2503">
        <v>570</v>
      </c>
      <c r="Y2503">
        <v>400</v>
      </c>
      <c r="Z2503">
        <v>770</v>
      </c>
      <c r="AA2503" t="s">
        <v>52</v>
      </c>
      <c r="AB2503">
        <v>213</v>
      </c>
      <c r="AC2503">
        <v>173</v>
      </c>
      <c r="AD2503">
        <v>255</v>
      </c>
      <c r="AE2503">
        <v>14000</v>
      </c>
      <c r="AF2503">
        <v>11000</v>
      </c>
      <c r="AG2503">
        <v>17000</v>
      </c>
      <c r="AH2503" t="s">
        <v>170</v>
      </c>
      <c r="AI2503">
        <v>9.3000000000000007</v>
      </c>
      <c r="AJ2503">
        <v>6.2</v>
      </c>
      <c r="AK2503">
        <v>13</v>
      </c>
      <c r="AL2503">
        <v>20</v>
      </c>
      <c r="AM2503">
        <v>15</v>
      </c>
      <c r="AN2503">
        <v>27</v>
      </c>
      <c r="AO2503">
        <v>1300</v>
      </c>
      <c r="AP2503">
        <v>960</v>
      </c>
      <c r="AQ2503">
        <v>1800</v>
      </c>
      <c r="AR2503">
        <v>0</v>
      </c>
      <c r="AS2503">
        <v>31</v>
      </c>
      <c r="AT2503">
        <v>26</v>
      </c>
      <c r="AU2503">
        <v>39</v>
      </c>
    </row>
    <row r="2504" spans="1:47">
      <c r="A2504" t="s">
        <v>383</v>
      </c>
      <c r="B2504" t="s">
        <v>384</v>
      </c>
      <c r="C2504" t="s">
        <v>385</v>
      </c>
      <c r="D2504">
        <v>418</v>
      </c>
      <c r="E2504" t="s">
        <v>66</v>
      </c>
      <c r="F2504">
        <v>2012</v>
      </c>
      <c r="G2504">
        <v>6645827</v>
      </c>
      <c r="H2504">
        <v>514</v>
      </c>
      <c r="I2504">
        <v>335</v>
      </c>
      <c r="J2504">
        <v>729</v>
      </c>
      <c r="K2504">
        <v>34000</v>
      </c>
      <c r="L2504">
        <v>22000</v>
      </c>
      <c r="M2504">
        <v>48000</v>
      </c>
      <c r="N2504" t="s">
        <v>169</v>
      </c>
      <c r="O2504">
        <v>56</v>
      </c>
      <c r="P2504">
        <v>35</v>
      </c>
      <c r="Q2504">
        <v>79</v>
      </c>
      <c r="R2504">
        <v>3700</v>
      </c>
      <c r="S2504">
        <v>2300</v>
      </c>
      <c r="T2504">
        <v>5300</v>
      </c>
      <c r="U2504">
        <v>9</v>
      </c>
      <c r="V2504">
        <v>6.4</v>
      </c>
      <c r="W2504">
        <v>12</v>
      </c>
      <c r="X2504">
        <v>600</v>
      </c>
      <c r="Y2504">
        <v>430</v>
      </c>
      <c r="Z2504">
        <v>800</v>
      </c>
      <c r="AA2504" t="s">
        <v>52</v>
      </c>
      <c r="AB2504">
        <v>204</v>
      </c>
      <c r="AC2504">
        <v>160</v>
      </c>
      <c r="AD2504">
        <v>256</v>
      </c>
      <c r="AE2504">
        <v>14000</v>
      </c>
      <c r="AF2504">
        <v>11000</v>
      </c>
      <c r="AG2504">
        <v>17000</v>
      </c>
      <c r="AH2504" t="s">
        <v>170</v>
      </c>
      <c r="AI2504">
        <v>10</v>
      </c>
      <c r="AJ2504">
        <v>6.8</v>
      </c>
      <c r="AK2504">
        <v>15</v>
      </c>
      <c r="AL2504">
        <v>21</v>
      </c>
      <c r="AM2504">
        <v>16</v>
      </c>
      <c r="AN2504">
        <v>28</v>
      </c>
      <c r="AO2504">
        <v>1400</v>
      </c>
      <c r="AP2504">
        <v>1000</v>
      </c>
      <c r="AQ2504">
        <v>1900</v>
      </c>
      <c r="AR2504">
        <v>0</v>
      </c>
      <c r="AS2504">
        <v>30</v>
      </c>
      <c r="AT2504">
        <v>24</v>
      </c>
      <c r="AU2504">
        <v>39</v>
      </c>
    </row>
    <row r="2505" spans="1:47">
      <c r="A2505" t="s">
        <v>383</v>
      </c>
      <c r="B2505" t="s">
        <v>384</v>
      </c>
      <c r="C2505" t="s">
        <v>385</v>
      </c>
      <c r="D2505">
        <v>418</v>
      </c>
      <c r="E2505" t="s">
        <v>66</v>
      </c>
      <c r="F2505">
        <v>2013</v>
      </c>
      <c r="G2505">
        <v>6769727</v>
      </c>
      <c r="H2505">
        <v>488</v>
      </c>
      <c r="I2505">
        <v>319</v>
      </c>
      <c r="J2505">
        <v>693</v>
      </c>
      <c r="K2505">
        <v>33000</v>
      </c>
      <c r="L2505">
        <v>22000</v>
      </c>
      <c r="M2505">
        <v>47000</v>
      </c>
      <c r="N2505" t="s">
        <v>169</v>
      </c>
      <c r="O2505">
        <v>53</v>
      </c>
      <c r="P2505">
        <v>29</v>
      </c>
      <c r="Q2505">
        <v>82</v>
      </c>
      <c r="R2505">
        <v>3600</v>
      </c>
      <c r="S2505">
        <v>2000</v>
      </c>
      <c r="T2505">
        <v>5600</v>
      </c>
      <c r="U2505">
        <v>8.9</v>
      </c>
      <c r="V2505">
        <v>6.2</v>
      </c>
      <c r="W2505">
        <v>12</v>
      </c>
      <c r="X2505">
        <v>600</v>
      </c>
      <c r="Y2505">
        <v>420</v>
      </c>
      <c r="Z2505">
        <v>820</v>
      </c>
      <c r="AA2505" t="s">
        <v>52</v>
      </c>
      <c r="AB2505">
        <v>197</v>
      </c>
      <c r="AC2505">
        <v>148</v>
      </c>
      <c r="AD2505">
        <v>259</v>
      </c>
      <c r="AE2505">
        <v>13000</v>
      </c>
      <c r="AF2505">
        <v>10000</v>
      </c>
      <c r="AG2505">
        <v>18000</v>
      </c>
      <c r="AH2505" t="s">
        <v>170</v>
      </c>
      <c r="AI2505">
        <v>11</v>
      </c>
      <c r="AJ2505">
        <v>7.1</v>
      </c>
      <c r="AK2505">
        <v>16</v>
      </c>
      <c r="AL2505">
        <v>21</v>
      </c>
      <c r="AM2505">
        <v>16</v>
      </c>
      <c r="AN2505">
        <v>28</v>
      </c>
      <c r="AO2505">
        <v>1400</v>
      </c>
      <c r="AP2505">
        <v>1100</v>
      </c>
      <c r="AQ2505">
        <v>1900</v>
      </c>
      <c r="AR2505">
        <v>0</v>
      </c>
      <c r="AS2505">
        <v>31</v>
      </c>
      <c r="AT2505">
        <v>24</v>
      </c>
      <c r="AU2505">
        <v>41</v>
      </c>
    </row>
    <row r="2506" spans="1:47">
      <c r="A2506" t="s">
        <v>386</v>
      </c>
      <c r="B2506" t="s">
        <v>387</v>
      </c>
      <c r="C2506" t="s">
        <v>388</v>
      </c>
      <c r="D2506">
        <v>428</v>
      </c>
      <c r="E2506" t="s">
        <v>56</v>
      </c>
      <c r="F2506">
        <v>1990</v>
      </c>
      <c r="G2506">
        <v>2663985</v>
      </c>
      <c r="H2506">
        <v>114</v>
      </c>
      <c r="I2506">
        <v>59</v>
      </c>
      <c r="J2506">
        <v>188</v>
      </c>
      <c r="K2506">
        <v>3000</v>
      </c>
      <c r="L2506">
        <v>1600</v>
      </c>
      <c r="M2506">
        <v>5000</v>
      </c>
      <c r="N2506" t="s">
        <v>51</v>
      </c>
      <c r="O2506">
        <v>7.2</v>
      </c>
      <c r="P2506">
        <v>7.1</v>
      </c>
      <c r="Q2506">
        <v>7.3</v>
      </c>
      <c r="R2506">
        <v>190</v>
      </c>
      <c r="S2506">
        <v>190</v>
      </c>
      <c r="T2506">
        <v>190</v>
      </c>
      <c r="U2506">
        <v>0.11</v>
      </c>
      <c r="V2506">
        <v>0.09</v>
      </c>
      <c r="W2506">
        <v>0.13</v>
      </c>
      <c r="X2506">
        <v>3</v>
      </c>
      <c r="Y2506">
        <v>2.5</v>
      </c>
      <c r="Z2506">
        <v>3.5</v>
      </c>
      <c r="AA2506" t="s">
        <v>58</v>
      </c>
      <c r="AB2506">
        <v>59</v>
      </c>
      <c r="AC2506">
        <v>58</v>
      </c>
      <c r="AD2506">
        <v>68</v>
      </c>
      <c r="AE2506">
        <v>1600</v>
      </c>
      <c r="AF2506">
        <v>1600</v>
      </c>
      <c r="AG2506">
        <v>1800</v>
      </c>
      <c r="AH2506">
        <v>0</v>
      </c>
      <c r="AI2506">
        <v>0.45</v>
      </c>
      <c r="AJ2506">
        <v>0.39</v>
      </c>
      <c r="AK2506">
        <v>0.5</v>
      </c>
      <c r="AL2506">
        <v>0.27</v>
      </c>
      <c r="AM2506">
        <v>0.24</v>
      </c>
      <c r="AN2506">
        <v>0.28999999999999998</v>
      </c>
      <c r="AO2506">
        <v>7.1</v>
      </c>
      <c r="AP2506">
        <v>6.4</v>
      </c>
      <c r="AQ2506">
        <v>7.8</v>
      </c>
      <c r="AR2506">
        <v>0</v>
      </c>
      <c r="AS2506">
        <v>57</v>
      </c>
      <c r="AT2506">
        <v>50</v>
      </c>
      <c r="AU2506">
        <v>58</v>
      </c>
    </row>
    <row r="2507" spans="1:47">
      <c r="A2507" t="s">
        <v>386</v>
      </c>
      <c r="B2507" t="s">
        <v>387</v>
      </c>
      <c r="C2507" t="s">
        <v>388</v>
      </c>
      <c r="D2507">
        <v>428</v>
      </c>
      <c r="E2507" t="s">
        <v>56</v>
      </c>
      <c r="F2507">
        <v>1991</v>
      </c>
      <c r="G2507">
        <v>2645056</v>
      </c>
      <c r="H2507">
        <v>133</v>
      </c>
      <c r="I2507">
        <v>69</v>
      </c>
      <c r="J2507">
        <v>217</v>
      </c>
      <c r="K2507">
        <v>3500</v>
      </c>
      <c r="L2507">
        <v>1800</v>
      </c>
      <c r="M2507">
        <v>5700</v>
      </c>
      <c r="N2507" t="s">
        <v>51</v>
      </c>
      <c r="O2507">
        <v>5.8</v>
      </c>
      <c r="P2507">
        <v>5.7</v>
      </c>
      <c r="Q2507">
        <v>5.9</v>
      </c>
      <c r="R2507">
        <v>150</v>
      </c>
      <c r="S2507">
        <v>150</v>
      </c>
      <c r="T2507">
        <v>160</v>
      </c>
      <c r="U2507">
        <v>0.19</v>
      </c>
      <c r="V2507">
        <v>0.15</v>
      </c>
      <c r="W2507">
        <v>0.23</v>
      </c>
      <c r="X2507">
        <v>5</v>
      </c>
      <c r="Y2507">
        <v>4.0999999999999996</v>
      </c>
      <c r="Z2507">
        <v>6</v>
      </c>
      <c r="AA2507" t="s">
        <v>58</v>
      </c>
      <c r="AB2507">
        <v>72</v>
      </c>
      <c r="AC2507">
        <v>70</v>
      </c>
      <c r="AD2507">
        <v>79</v>
      </c>
      <c r="AE2507">
        <v>1900</v>
      </c>
      <c r="AF2507">
        <v>1900</v>
      </c>
      <c r="AG2507">
        <v>2100</v>
      </c>
      <c r="AH2507">
        <v>0</v>
      </c>
      <c r="AI2507">
        <v>0.56999999999999995</v>
      </c>
      <c r="AJ2507">
        <v>0.52</v>
      </c>
      <c r="AK2507">
        <v>0.62</v>
      </c>
      <c r="AL2507">
        <v>0.41</v>
      </c>
      <c r="AM2507">
        <v>0.39</v>
      </c>
      <c r="AN2507">
        <v>0.44</v>
      </c>
      <c r="AO2507">
        <v>11</v>
      </c>
      <c r="AP2507">
        <v>10</v>
      </c>
      <c r="AQ2507">
        <v>12</v>
      </c>
      <c r="AR2507">
        <v>0</v>
      </c>
      <c r="AS2507">
        <v>49</v>
      </c>
      <c r="AT2507">
        <v>45</v>
      </c>
      <c r="AU2507">
        <v>51</v>
      </c>
    </row>
    <row r="2508" spans="1:47">
      <c r="A2508" t="s">
        <v>386</v>
      </c>
      <c r="B2508" t="s">
        <v>387</v>
      </c>
      <c r="C2508" t="s">
        <v>388</v>
      </c>
      <c r="D2508">
        <v>428</v>
      </c>
      <c r="E2508" t="s">
        <v>56</v>
      </c>
      <c r="F2508">
        <v>1992</v>
      </c>
      <c r="G2508">
        <v>2611306</v>
      </c>
      <c r="H2508">
        <v>157</v>
      </c>
      <c r="I2508">
        <v>83</v>
      </c>
      <c r="J2508">
        <v>255</v>
      </c>
      <c r="K2508">
        <v>4100</v>
      </c>
      <c r="L2508">
        <v>2200</v>
      </c>
      <c r="M2508">
        <v>6700</v>
      </c>
      <c r="N2508" t="s">
        <v>51</v>
      </c>
      <c r="O2508">
        <v>7.3</v>
      </c>
      <c r="P2508">
        <v>7.1</v>
      </c>
      <c r="Q2508">
        <v>7.5</v>
      </c>
      <c r="R2508">
        <v>190</v>
      </c>
      <c r="S2508">
        <v>190</v>
      </c>
      <c r="T2508">
        <v>200</v>
      </c>
      <c r="U2508">
        <v>0.31</v>
      </c>
      <c r="V2508">
        <v>0.27</v>
      </c>
      <c r="W2508">
        <v>0.35</v>
      </c>
      <c r="X2508">
        <v>8</v>
      </c>
      <c r="Y2508">
        <v>7</v>
      </c>
      <c r="Z2508">
        <v>9</v>
      </c>
      <c r="AA2508" t="s">
        <v>58</v>
      </c>
      <c r="AB2508">
        <v>87</v>
      </c>
      <c r="AC2508">
        <v>84</v>
      </c>
      <c r="AD2508">
        <v>92</v>
      </c>
      <c r="AE2508">
        <v>2300</v>
      </c>
      <c r="AF2508">
        <v>2200</v>
      </c>
      <c r="AG2508">
        <v>2400</v>
      </c>
      <c r="AH2508">
        <v>0</v>
      </c>
      <c r="AI2508">
        <v>0.75</v>
      </c>
      <c r="AJ2508">
        <v>0.7</v>
      </c>
      <c r="AK2508">
        <v>0.8</v>
      </c>
      <c r="AL2508">
        <v>0.65</v>
      </c>
      <c r="AM2508">
        <v>0.62</v>
      </c>
      <c r="AN2508">
        <v>0.69</v>
      </c>
      <c r="AO2508">
        <v>17</v>
      </c>
      <c r="AP2508">
        <v>16</v>
      </c>
      <c r="AQ2508">
        <v>18</v>
      </c>
      <c r="AR2508">
        <v>0</v>
      </c>
      <c r="AS2508">
        <v>42</v>
      </c>
      <c r="AT2508">
        <v>40</v>
      </c>
      <c r="AU2508">
        <v>44</v>
      </c>
    </row>
    <row r="2509" spans="1:47">
      <c r="A2509" t="s">
        <v>386</v>
      </c>
      <c r="B2509" t="s">
        <v>387</v>
      </c>
      <c r="C2509" t="s">
        <v>388</v>
      </c>
      <c r="D2509">
        <v>428</v>
      </c>
      <c r="E2509" t="s">
        <v>56</v>
      </c>
      <c r="F2509">
        <v>1993</v>
      </c>
      <c r="G2509">
        <v>2568603</v>
      </c>
      <c r="H2509">
        <v>183</v>
      </c>
      <c r="I2509">
        <v>97</v>
      </c>
      <c r="J2509">
        <v>297</v>
      </c>
      <c r="K2509">
        <v>4700</v>
      </c>
      <c r="L2509">
        <v>2500</v>
      </c>
      <c r="M2509">
        <v>7600</v>
      </c>
      <c r="N2509" t="s">
        <v>51</v>
      </c>
      <c r="O2509">
        <v>9.8000000000000007</v>
      </c>
      <c r="P2509">
        <v>9.6</v>
      </c>
      <c r="Q2509">
        <v>10</v>
      </c>
      <c r="R2509">
        <v>250</v>
      </c>
      <c r="S2509">
        <v>250</v>
      </c>
      <c r="T2509">
        <v>260</v>
      </c>
      <c r="U2509">
        <v>0.47</v>
      </c>
      <c r="V2509">
        <v>0.41</v>
      </c>
      <c r="W2509">
        <v>0.53</v>
      </c>
      <c r="X2509">
        <v>12</v>
      </c>
      <c r="Y2509">
        <v>11</v>
      </c>
      <c r="Z2509">
        <v>14</v>
      </c>
      <c r="AA2509" t="s">
        <v>58</v>
      </c>
      <c r="AB2509">
        <v>102</v>
      </c>
      <c r="AC2509">
        <v>97</v>
      </c>
      <c r="AD2509">
        <v>107</v>
      </c>
      <c r="AE2509">
        <v>2600</v>
      </c>
      <c r="AF2509">
        <v>2500</v>
      </c>
      <c r="AG2509">
        <v>2700</v>
      </c>
      <c r="AH2509">
        <v>0</v>
      </c>
      <c r="AI2509">
        <v>0.96</v>
      </c>
      <c r="AJ2509">
        <v>0.89</v>
      </c>
      <c r="AK2509">
        <v>1</v>
      </c>
      <c r="AL2509">
        <v>0.98</v>
      </c>
      <c r="AM2509">
        <v>0.93</v>
      </c>
      <c r="AN2509">
        <v>1</v>
      </c>
      <c r="AO2509">
        <v>25</v>
      </c>
      <c r="AP2509">
        <v>24</v>
      </c>
      <c r="AQ2509">
        <v>26</v>
      </c>
      <c r="AR2509">
        <v>0</v>
      </c>
      <c r="AS2509">
        <v>38</v>
      </c>
      <c r="AT2509">
        <v>36</v>
      </c>
      <c r="AU2509">
        <v>40</v>
      </c>
    </row>
    <row r="2510" spans="1:47">
      <c r="A2510" t="s">
        <v>386</v>
      </c>
      <c r="B2510" t="s">
        <v>387</v>
      </c>
      <c r="C2510" t="s">
        <v>388</v>
      </c>
      <c r="D2510">
        <v>428</v>
      </c>
      <c r="E2510" t="s">
        <v>56</v>
      </c>
      <c r="F2510">
        <v>1994</v>
      </c>
      <c r="G2510">
        <v>2525444</v>
      </c>
      <c r="H2510">
        <v>207</v>
      </c>
      <c r="I2510">
        <v>110</v>
      </c>
      <c r="J2510">
        <v>336</v>
      </c>
      <c r="K2510">
        <v>5200</v>
      </c>
      <c r="L2510">
        <v>2800</v>
      </c>
      <c r="M2510">
        <v>8500</v>
      </c>
      <c r="N2510" t="s">
        <v>51</v>
      </c>
      <c r="O2510">
        <v>13</v>
      </c>
      <c r="P2510">
        <v>13</v>
      </c>
      <c r="Q2510">
        <v>14</v>
      </c>
      <c r="R2510">
        <v>340</v>
      </c>
      <c r="S2510">
        <v>330</v>
      </c>
      <c r="T2510">
        <v>350</v>
      </c>
      <c r="U2510">
        <v>0.63</v>
      </c>
      <c r="V2510">
        <v>0.54</v>
      </c>
      <c r="W2510">
        <v>0.73</v>
      </c>
      <c r="X2510">
        <v>16</v>
      </c>
      <c r="Y2510">
        <v>14</v>
      </c>
      <c r="Z2510">
        <v>19</v>
      </c>
      <c r="AA2510" t="s">
        <v>58</v>
      </c>
      <c r="AB2510">
        <v>116</v>
      </c>
      <c r="AC2510">
        <v>108</v>
      </c>
      <c r="AD2510">
        <v>122</v>
      </c>
      <c r="AE2510">
        <v>2900</v>
      </c>
      <c r="AF2510">
        <v>2700</v>
      </c>
      <c r="AG2510">
        <v>3100</v>
      </c>
      <c r="AH2510">
        <v>0</v>
      </c>
      <c r="AI2510">
        <v>1.2</v>
      </c>
      <c r="AJ2510">
        <v>1.1000000000000001</v>
      </c>
      <c r="AK2510">
        <v>1.3</v>
      </c>
      <c r="AL2510">
        <v>1.4</v>
      </c>
      <c r="AM2510">
        <v>1.3</v>
      </c>
      <c r="AN2510">
        <v>1.5</v>
      </c>
      <c r="AO2510">
        <v>36</v>
      </c>
      <c r="AP2510">
        <v>34</v>
      </c>
      <c r="AQ2510">
        <v>38</v>
      </c>
      <c r="AR2510">
        <v>0</v>
      </c>
      <c r="AS2510">
        <v>39</v>
      </c>
      <c r="AT2510">
        <v>37</v>
      </c>
      <c r="AU2510">
        <v>41</v>
      </c>
    </row>
    <row r="2511" spans="1:47">
      <c r="A2511" t="s">
        <v>386</v>
      </c>
      <c r="B2511" t="s">
        <v>387</v>
      </c>
      <c r="C2511" t="s">
        <v>388</v>
      </c>
      <c r="D2511">
        <v>428</v>
      </c>
      <c r="E2511" t="s">
        <v>56</v>
      </c>
      <c r="F2511">
        <v>1995</v>
      </c>
      <c r="G2511">
        <v>2487988</v>
      </c>
      <c r="H2511">
        <v>225</v>
      </c>
      <c r="I2511">
        <v>119</v>
      </c>
      <c r="J2511">
        <v>364</v>
      </c>
      <c r="K2511">
        <v>5600</v>
      </c>
      <c r="L2511">
        <v>3000</v>
      </c>
      <c r="M2511">
        <v>9100</v>
      </c>
      <c r="N2511" t="s">
        <v>51</v>
      </c>
      <c r="O2511">
        <v>14</v>
      </c>
      <c r="P2511">
        <v>14</v>
      </c>
      <c r="Q2511">
        <v>14</v>
      </c>
      <c r="R2511">
        <v>350</v>
      </c>
      <c r="S2511">
        <v>350</v>
      </c>
      <c r="T2511">
        <v>360</v>
      </c>
      <c r="U2511">
        <v>0.88</v>
      </c>
      <c r="V2511">
        <v>0.75</v>
      </c>
      <c r="W2511">
        <v>1</v>
      </c>
      <c r="X2511">
        <v>22</v>
      </c>
      <c r="Y2511">
        <v>19</v>
      </c>
      <c r="Z2511">
        <v>26</v>
      </c>
      <c r="AA2511" t="s">
        <v>58</v>
      </c>
      <c r="AB2511">
        <v>127</v>
      </c>
      <c r="AC2511">
        <v>118</v>
      </c>
      <c r="AD2511">
        <v>133</v>
      </c>
      <c r="AE2511">
        <v>3200</v>
      </c>
      <c r="AF2511">
        <v>2900</v>
      </c>
      <c r="AG2511">
        <v>3300</v>
      </c>
      <c r="AH2511">
        <v>0</v>
      </c>
      <c r="AI2511">
        <v>1.6</v>
      </c>
      <c r="AJ2511">
        <v>1.4</v>
      </c>
      <c r="AK2511">
        <v>1.7</v>
      </c>
      <c r="AL2511">
        <v>2</v>
      </c>
      <c r="AM2511">
        <v>1.8</v>
      </c>
      <c r="AN2511">
        <v>2.1</v>
      </c>
      <c r="AO2511">
        <v>49</v>
      </c>
      <c r="AP2511">
        <v>46</v>
      </c>
      <c r="AQ2511">
        <v>53</v>
      </c>
      <c r="AR2511">
        <v>0</v>
      </c>
      <c r="AS2511">
        <v>49</v>
      </c>
      <c r="AT2511">
        <v>46</v>
      </c>
      <c r="AU2511">
        <v>52</v>
      </c>
    </row>
    <row r="2512" spans="1:47">
      <c r="A2512" t="s">
        <v>386</v>
      </c>
      <c r="B2512" t="s">
        <v>387</v>
      </c>
      <c r="C2512" t="s">
        <v>388</v>
      </c>
      <c r="D2512">
        <v>428</v>
      </c>
      <c r="E2512" t="s">
        <v>56</v>
      </c>
      <c r="F2512">
        <v>1996</v>
      </c>
      <c r="G2512">
        <v>2458305</v>
      </c>
      <c r="H2512">
        <v>231</v>
      </c>
      <c r="I2512">
        <v>123</v>
      </c>
      <c r="J2512">
        <v>373</v>
      </c>
      <c r="K2512">
        <v>5700</v>
      </c>
      <c r="L2512">
        <v>3000</v>
      </c>
      <c r="M2512">
        <v>9200</v>
      </c>
      <c r="N2512" t="s">
        <v>51</v>
      </c>
      <c r="O2512">
        <v>12</v>
      </c>
      <c r="P2512">
        <v>11</v>
      </c>
      <c r="Q2512">
        <v>12</v>
      </c>
      <c r="R2512">
        <v>290</v>
      </c>
      <c r="S2512">
        <v>280</v>
      </c>
      <c r="T2512">
        <v>290</v>
      </c>
      <c r="U2512">
        <v>1.1000000000000001</v>
      </c>
      <c r="V2512">
        <v>0.99</v>
      </c>
      <c r="W2512">
        <v>1.3</v>
      </c>
      <c r="X2512">
        <v>28</v>
      </c>
      <c r="Y2512">
        <v>24</v>
      </c>
      <c r="Z2512">
        <v>32</v>
      </c>
      <c r="AA2512" t="s">
        <v>58</v>
      </c>
      <c r="AB2512">
        <v>133</v>
      </c>
      <c r="AC2512">
        <v>124</v>
      </c>
      <c r="AD2512">
        <v>140</v>
      </c>
      <c r="AE2512">
        <v>3300</v>
      </c>
      <c r="AF2512">
        <v>3100</v>
      </c>
      <c r="AG2512">
        <v>3400</v>
      </c>
      <c r="AH2512">
        <v>0</v>
      </c>
      <c r="AI2512">
        <v>2</v>
      </c>
      <c r="AJ2512">
        <v>1.8</v>
      </c>
      <c r="AK2512">
        <v>2.2000000000000002</v>
      </c>
      <c r="AL2512">
        <v>2.7</v>
      </c>
      <c r="AM2512">
        <v>2.5</v>
      </c>
      <c r="AN2512">
        <v>2.9</v>
      </c>
      <c r="AO2512">
        <v>66</v>
      </c>
      <c r="AP2512">
        <v>62</v>
      </c>
      <c r="AQ2512">
        <v>71</v>
      </c>
      <c r="AR2512">
        <v>0</v>
      </c>
      <c r="AS2512">
        <v>54</v>
      </c>
      <c r="AT2512">
        <v>51</v>
      </c>
      <c r="AU2512">
        <v>58</v>
      </c>
    </row>
    <row r="2513" spans="1:47">
      <c r="A2513" t="s">
        <v>386</v>
      </c>
      <c r="B2513" t="s">
        <v>387</v>
      </c>
      <c r="C2513" t="s">
        <v>388</v>
      </c>
      <c r="D2513">
        <v>428</v>
      </c>
      <c r="E2513" t="s">
        <v>56</v>
      </c>
      <c r="F2513">
        <v>1997</v>
      </c>
      <c r="G2513">
        <v>2434628</v>
      </c>
      <c r="H2513">
        <v>226</v>
      </c>
      <c r="I2513">
        <v>120</v>
      </c>
      <c r="J2513">
        <v>365</v>
      </c>
      <c r="K2513">
        <v>5500</v>
      </c>
      <c r="L2513">
        <v>2900</v>
      </c>
      <c r="M2513">
        <v>8900</v>
      </c>
      <c r="N2513" t="s">
        <v>51</v>
      </c>
      <c r="O2513">
        <v>13</v>
      </c>
      <c r="P2513">
        <v>13</v>
      </c>
      <c r="Q2513">
        <v>13</v>
      </c>
      <c r="R2513">
        <v>320</v>
      </c>
      <c r="S2513">
        <v>310</v>
      </c>
      <c r="T2513">
        <v>330</v>
      </c>
      <c r="U2513">
        <v>1.4</v>
      </c>
      <c r="V2513">
        <v>1.2</v>
      </c>
      <c r="W2513">
        <v>1.6</v>
      </c>
      <c r="X2513">
        <v>34</v>
      </c>
      <c r="Y2513">
        <v>29</v>
      </c>
      <c r="Z2513">
        <v>39</v>
      </c>
      <c r="AA2513" t="s">
        <v>58</v>
      </c>
      <c r="AB2513">
        <v>135</v>
      </c>
      <c r="AC2513">
        <v>127</v>
      </c>
      <c r="AD2513">
        <v>141</v>
      </c>
      <c r="AE2513">
        <v>3300</v>
      </c>
      <c r="AF2513">
        <v>3100</v>
      </c>
      <c r="AG2513">
        <v>3400</v>
      </c>
      <c r="AH2513">
        <v>0</v>
      </c>
      <c r="AI2513">
        <v>2.5</v>
      </c>
      <c r="AJ2513">
        <v>2.4</v>
      </c>
      <c r="AK2513">
        <v>2.7</v>
      </c>
      <c r="AL2513">
        <v>3.4</v>
      </c>
      <c r="AM2513">
        <v>3.3</v>
      </c>
      <c r="AN2513">
        <v>3.6</v>
      </c>
      <c r="AO2513">
        <v>84</v>
      </c>
      <c r="AP2513">
        <v>80</v>
      </c>
      <c r="AQ2513">
        <v>89</v>
      </c>
      <c r="AR2513">
        <v>0</v>
      </c>
      <c r="AS2513">
        <v>61</v>
      </c>
      <c r="AT2513">
        <v>58</v>
      </c>
      <c r="AU2513">
        <v>65</v>
      </c>
    </row>
    <row r="2514" spans="1:47">
      <c r="A2514" t="s">
        <v>386</v>
      </c>
      <c r="B2514" t="s">
        <v>387</v>
      </c>
      <c r="C2514" t="s">
        <v>388</v>
      </c>
      <c r="D2514">
        <v>428</v>
      </c>
      <c r="E2514" t="s">
        <v>56</v>
      </c>
      <c r="F2514">
        <v>1998</v>
      </c>
      <c r="G2514">
        <v>2414650</v>
      </c>
      <c r="H2514">
        <v>215</v>
      </c>
      <c r="I2514">
        <v>114</v>
      </c>
      <c r="J2514">
        <v>347</v>
      </c>
      <c r="K2514">
        <v>5200</v>
      </c>
      <c r="L2514">
        <v>2800</v>
      </c>
      <c r="M2514">
        <v>8400</v>
      </c>
      <c r="N2514" t="s">
        <v>51</v>
      </c>
      <c r="O2514">
        <v>14</v>
      </c>
      <c r="P2514">
        <v>14</v>
      </c>
      <c r="Q2514">
        <v>15</v>
      </c>
      <c r="R2514">
        <v>350</v>
      </c>
      <c r="S2514">
        <v>340</v>
      </c>
      <c r="T2514">
        <v>360</v>
      </c>
      <c r="U2514">
        <v>1.6</v>
      </c>
      <c r="V2514">
        <v>1.3</v>
      </c>
      <c r="W2514">
        <v>1.9</v>
      </c>
      <c r="X2514">
        <v>39</v>
      </c>
      <c r="Y2514">
        <v>32</v>
      </c>
      <c r="Z2514">
        <v>47</v>
      </c>
      <c r="AA2514" t="s">
        <v>58</v>
      </c>
      <c r="AB2514">
        <v>134</v>
      </c>
      <c r="AC2514">
        <v>126</v>
      </c>
      <c r="AD2514">
        <v>138</v>
      </c>
      <c r="AE2514">
        <v>3200</v>
      </c>
      <c r="AF2514">
        <v>3100</v>
      </c>
      <c r="AG2514">
        <v>3300</v>
      </c>
      <c r="AH2514">
        <v>0</v>
      </c>
      <c r="AI2514">
        <v>3.3</v>
      </c>
      <c r="AJ2514">
        <v>3.1</v>
      </c>
      <c r="AK2514">
        <v>3.5</v>
      </c>
      <c r="AL2514">
        <v>4.4000000000000004</v>
      </c>
      <c r="AM2514">
        <v>4.0999999999999996</v>
      </c>
      <c r="AN2514">
        <v>4.5</v>
      </c>
      <c r="AO2514">
        <v>110</v>
      </c>
      <c r="AP2514">
        <v>100</v>
      </c>
      <c r="AQ2514">
        <v>110</v>
      </c>
      <c r="AR2514">
        <v>0</v>
      </c>
      <c r="AS2514">
        <v>68</v>
      </c>
      <c r="AT2514">
        <v>65</v>
      </c>
      <c r="AU2514">
        <v>71</v>
      </c>
    </row>
    <row r="2515" spans="1:47">
      <c r="A2515" t="s">
        <v>386</v>
      </c>
      <c r="B2515" t="s">
        <v>387</v>
      </c>
      <c r="C2515" t="s">
        <v>388</v>
      </c>
      <c r="D2515">
        <v>428</v>
      </c>
      <c r="E2515" t="s">
        <v>56</v>
      </c>
      <c r="F2515">
        <v>1999</v>
      </c>
      <c r="G2515">
        <v>2394521</v>
      </c>
      <c r="H2515">
        <v>199</v>
      </c>
      <c r="I2515">
        <v>105</v>
      </c>
      <c r="J2515">
        <v>324</v>
      </c>
      <c r="K2515">
        <v>4800</v>
      </c>
      <c r="L2515">
        <v>2500</v>
      </c>
      <c r="M2515">
        <v>7800</v>
      </c>
      <c r="N2515" t="s">
        <v>51</v>
      </c>
      <c r="O2515">
        <v>13</v>
      </c>
      <c r="P2515">
        <v>13</v>
      </c>
      <c r="Q2515">
        <v>14</v>
      </c>
      <c r="R2515">
        <v>320</v>
      </c>
      <c r="S2515">
        <v>310</v>
      </c>
      <c r="T2515">
        <v>320</v>
      </c>
      <c r="U2515">
        <v>1.8</v>
      </c>
      <c r="V2515">
        <v>1.4</v>
      </c>
      <c r="W2515">
        <v>2.2000000000000002</v>
      </c>
      <c r="X2515">
        <v>43</v>
      </c>
      <c r="Y2515">
        <v>35</v>
      </c>
      <c r="Z2515">
        <v>52</v>
      </c>
      <c r="AA2515" t="s">
        <v>58</v>
      </c>
      <c r="AB2515">
        <v>129</v>
      </c>
      <c r="AC2515">
        <v>122</v>
      </c>
      <c r="AD2515">
        <v>134</v>
      </c>
      <c r="AE2515">
        <v>3100</v>
      </c>
      <c r="AF2515">
        <v>2900</v>
      </c>
      <c r="AG2515">
        <v>3200</v>
      </c>
      <c r="AH2515">
        <v>0</v>
      </c>
      <c r="AI2515">
        <v>4.0999999999999996</v>
      </c>
      <c r="AJ2515">
        <v>3.8</v>
      </c>
      <c r="AK2515">
        <v>4.4000000000000004</v>
      </c>
      <c r="AL2515">
        <v>5.3</v>
      </c>
      <c r="AM2515">
        <v>5</v>
      </c>
      <c r="AN2515">
        <v>5.6</v>
      </c>
      <c r="AO2515">
        <v>130</v>
      </c>
      <c r="AP2515">
        <v>120</v>
      </c>
      <c r="AQ2515">
        <v>130</v>
      </c>
      <c r="AR2515">
        <v>0</v>
      </c>
      <c r="AS2515">
        <v>61</v>
      </c>
      <c r="AT2515">
        <v>59</v>
      </c>
      <c r="AU2515">
        <v>65</v>
      </c>
    </row>
    <row r="2516" spans="1:47">
      <c r="A2516" t="s">
        <v>386</v>
      </c>
      <c r="B2516" t="s">
        <v>387</v>
      </c>
      <c r="C2516" t="s">
        <v>388</v>
      </c>
      <c r="D2516">
        <v>428</v>
      </c>
      <c r="E2516" t="s">
        <v>56</v>
      </c>
      <c r="F2516">
        <v>2000</v>
      </c>
      <c r="G2516">
        <v>2371481</v>
      </c>
      <c r="H2516">
        <v>181</v>
      </c>
      <c r="I2516">
        <v>94</v>
      </c>
      <c r="J2516">
        <v>296</v>
      </c>
      <c r="K2516">
        <v>4300</v>
      </c>
      <c r="L2516">
        <v>2200</v>
      </c>
      <c r="M2516">
        <v>7000</v>
      </c>
      <c r="N2516" t="s">
        <v>51</v>
      </c>
      <c r="O2516">
        <v>13</v>
      </c>
      <c r="P2516">
        <v>12</v>
      </c>
      <c r="Q2516">
        <v>13</v>
      </c>
      <c r="R2516">
        <v>300</v>
      </c>
      <c r="S2516">
        <v>290</v>
      </c>
      <c r="T2516">
        <v>310</v>
      </c>
      <c r="U2516">
        <v>1.9</v>
      </c>
      <c r="V2516">
        <v>1.5</v>
      </c>
      <c r="W2516">
        <v>2.2999999999999998</v>
      </c>
      <c r="X2516">
        <v>45</v>
      </c>
      <c r="Y2516">
        <v>37</v>
      </c>
      <c r="Z2516">
        <v>54</v>
      </c>
      <c r="AA2516" t="s">
        <v>58</v>
      </c>
      <c r="AB2516">
        <v>122</v>
      </c>
      <c r="AC2516">
        <v>116</v>
      </c>
      <c r="AD2516">
        <v>128</v>
      </c>
      <c r="AE2516">
        <v>2900</v>
      </c>
      <c r="AF2516">
        <v>2700</v>
      </c>
      <c r="AG2516">
        <v>3000</v>
      </c>
      <c r="AH2516">
        <v>0</v>
      </c>
      <c r="AI2516">
        <v>5.0999999999999996</v>
      </c>
      <c r="AJ2516">
        <v>4.8</v>
      </c>
      <c r="AK2516">
        <v>5.5</v>
      </c>
      <c r="AL2516">
        <v>6.3</v>
      </c>
      <c r="AM2516">
        <v>5.9</v>
      </c>
      <c r="AN2516">
        <v>6.6</v>
      </c>
      <c r="AO2516">
        <v>150</v>
      </c>
      <c r="AP2516">
        <v>140</v>
      </c>
      <c r="AQ2516">
        <v>160</v>
      </c>
      <c r="AR2516">
        <v>0</v>
      </c>
      <c r="AS2516">
        <v>69</v>
      </c>
      <c r="AT2516">
        <v>65</v>
      </c>
      <c r="AU2516">
        <v>72</v>
      </c>
    </row>
    <row r="2517" spans="1:47">
      <c r="A2517" t="s">
        <v>386</v>
      </c>
      <c r="B2517" t="s">
        <v>387</v>
      </c>
      <c r="C2517" t="s">
        <v>388</v>
      </c>
      <c r="D2517">
        <v>428</v>
      </c>
      <c r="E2517" t="s">
        <v>56</v>
      </c>
      <c r="F2517">
        <v>2001</v>
      </c>
      <c r="G2517">
        <v>2345309</v>
      </c>
      <c r="H2517">
        <v>161</v>
      </c>
      <c r="I2517">
        <v>82</v>
      </c>
      <c r="J2517">
        <v>266</v>
      </c>
      <c r="K2517">
        <v>3800</v>
      </c>
      <c r="L2517">
        <v>1900</v>
      </c>
      <c r="M2517">
        <v>6200</v>
      </c>
      <c r="N2517" t="s">
        <v>51</v>
      </c>
      <c r="O2517">
        <v>12</v>
      </c>
      <c r="P2517">
        <v>11</v>
      </c>
      <c r="Q2517">
        <v>12</v>
      </c>
      <c r="R2517">
        <v>280</v>
      </c>
      <c r="S2517">
        <v>270</v>
      </c>
      <c r="T2517">
        <v>280</v>
      </c>
      <c r="U2517">
        <v>1.9</v>
      </c>
      <c r="V2517">
        <v>1.5</v>
      </c>
      <c r="W2517">
        <v>2.4</v>
      </c>
      <c r="X2517">
        <v>45</v>
      </c>
      <c r="Y2517">
        <v>36</v>
      </c>
      <c r="Z2517">
        <v>55</v>
      </c>
      <c r="AA2517" t="s">
        <v>58</v>
      </c>
      <c r="AB2517">
        <v>114</v>
      </c>
      <c r="AC2517">
        <v>108</v>
      </c>
      <c r="AD2517">
        <v>119</v>
      </c>
      <c r="AE2517">
        <v>2700</v>
      </c>
      <c r="AF2517">
        <v>2500</v>
      </c>
      <c r="AG2517">
        <v>2800</v>
      </c>
      <c r="AH2517">
        <v>0</v>
      </c>
      <c r="AI2517">
        <v>6.2</v>
      </c>
      <c r="AJ2517">
        <v>5.8</v>
      </c>
      <c r="AK2517">
        <v>6.6</v>
      </c>
      <c r="AL2517">
        <v>7</v>
      </c>
      <c r="AM2517">
        <v>6.6</v>
      </c>
      <c r="AN2517">
        <v>7.4</v>
      </c>
      <c r="AO2517">
        <v>160</v>
      </c>
      <c r="AP2517">
        <v>160</v>
      </c>
      <c r="AQ2517">
        <v>170</v>
      </c>
      <c r="AR2517">
        <v>0</v>
      </c>
      <c r="AS2517">
        <v>75</v>
      </c>
      <c r="AT2517">
        <v>72</v>
      </c>
      <c r="AU2517">
        <v>79</v>
      </c>
    </row>
    <row r="2518" spans="1:47">
      <c r="A2518" t="s">
        <v>386</v>
      </c>
      <c r="B2518" t="s">
        <v>387</v>
      </c>
      <c r="C2518" t="s">
        <v>388</v>
      </c>
      <c r="D2518">
        <v>428</v>
      </c>
      <c r="E2518" t="s">
        <v>56</v>
      </c>
      <c r="F2518">
        <v>2002</v>
      </c>
      <c r="G2518">
        <v>2317261</v>
      </c>
      <c r="H2518">
        <v>141</v>
      </c>
      <c r="I2518">
        <v>70</v>
      </c>
      <c r="J2518">
        <v>237</v>
      </c>
      <c r="K2518">
        <v>3300</v>
      </c>
      <c r="L2518">
        <v>1600</v>
      </c>
      <c r="M2518">
        <v>5500</v>
      </c>
      <c r="N2518" t="s">
        <v>51</v>
      </c>
      <c r="O2518">
        <v>8.6999999999999993</v>
      </c>
      <c r="P2518">
        <v>8.5</v>
      </c>
      <c r="Q2518">
        <v>9</v>
      </c>
      <c r="R2518">
        <v>200</v>
      </c>
      <c r="S2518">
        <v>200</v>
      </c>
      <c r="T2518">
        <v>210</v>
      </c>
      <c r="U2518">
        <v>1.9</v>
      </c>
      <c r="V2518">
        <v>1.5</v>
      </c>
      <c r="W2518">
        <v>2.4</v>
      </c>
      <c r="X2518">
        <v>45</v>
      </c>
      <c r="Y2518">
        <v>35</v>
      </c>
      <c r="Z2518">
        <v>56</v>
      </c>
      <c r="AA2518" t="s">
        <v>58</v>
      </c>
      <c r="AB2518">
        <v>104</v>
      </c>
      <c r="AC2518">
        <v>100</v>
      </c>
      <c r="AD2518">
        <v>108</v>
      </c>
      <c r="AE2518">
        <v>2400</v>
      </c>
      <c r="AF2518">
        <v>2300</v>
      </c>
      <c r="AG2518">
        <v>2500</v>
      </c>
      <c r="AH2518">
        <v>0</v>
      </c>
      <c r="AI2518">
        <v>7.6</v>
      </c>
      <c r="AJ2518">
        <v>7.1</v>
      </c>
      <c r="AK2518">
        <v>8.1</v>
      </c>
      <c r="AL2518">
        <v>7.9</v>
      </c>
      <c r="AM2518">
        <v>7.5</v>
      </c>
      <c r="AN2518">
        <v>8.1999999999999993</v>
      </c>
      <c r="AO2518">
        <v>180</v>
      </c>
      <c r="AP2518">
        <v>170</v>
      </c>
      <c r="AQ2518">
        <v>190</v>
      </c>
      <c r="AR2518">
        <v>0</v>
      </c>
      <c r="AS2518">
        <v>75</v>
      </c>
      <c r="AT2518">
        <v>72</v>
      </c>
      <c r="AU2518">
        <v>78</v>
      </c>
    </row>
    <row r="2519" spans="1:47">
      <c r="A2519" t="s">
        <v>386</v>
      </c>
      <c r="B2519" t="s">
        <v>387</v>
      </c>
      <c r="C2519" t="s">
        <v>388</v>
      </c>
      <c r="D2519">
        <v>428</v>
      </c>
      <c r="E2519" t="s">
        <v>56</v>
      </c>
      <c r="F2519">
        <v>2003</v>
      </c>
      <c r="G2519">
        <v>2287780</v>
      </c>
      <c r="H2519">
        <v>123</v>
      </c>
      <c r="I2519">
        <v>60</v>
      </c>
      <c r="J2519">
        <v>209</v>
      </c>
      <c r="K2519">
        <v>2800</v>
      </c>
      <c r="L2519">
        <v>1400</v>
      </c>
      <c r="M2519">
        <v>4800</v>
      </c>
      <c r="N2519" t="s">
        <v>51</v>
      </c>
      <c r="O2519">
        <v>9.3000000000000007</v>
      </c>
      <c r="P2519">
        <v>9.1</v>
      </c>
      <c r="Q2519">
        <v>9.6</v>
      </c>
      <c r="R2519">
        <v>210</v>
      </c>
      <c r="S2519">
        <v>210</v>
      </c>
      <c r="T2519">
        <v>220</v>
      </c>
      <c r="U2519">
        <v>1.9</v>
      </c>
      <c r="V2519">
        <v>1.4</v>
      </c>
      <c r="W2519">
        <v>2.4</v>
      </c>
      <c r="X2519">
        <v>43</v>
      </c>
      <c r="Y2519">
        <v>33</v>
      </c>
      <c r="Z2519">
        <v>54</v>
      </c>
      <c r="AA2519" t="s">
        <v>58</v>
      </c>
      <c r="AB2519">
        <v>94</v>
      </c>
      <c r="AC2519">
        <v>90</v>
      </c>
      <c r="AD2519">
        <v>98</v>
      </c>
      <c r="AE2519">
        <v>2200</v>
      </c>
      <c r="AF2519">
        <v>2100</v>
      </c>
      <c r="AG2519">
        <v>2200</v>
      </c>
      <c r="AH2519">
        <v>0</v>
      </c>
      <c r="AI2519">
        <v>9.1</v>
      </c>
      <c r="AJ2519">
        <v>8.6</v>
      </c>
      <c r="AK2519">
        <v>9.6</v>
      </c>
      <c r="AL2519">
        <v>8.6</v>
      </c>
      <c r="AM2519">
        <v>8.1999999999999993</v>
      </c>
      <c r="AN2519">
        <v>8.8000000000000007</v>
      </c>
      <c r="AO2519">
        <v>200</v>
      </c>
      <c r="AP2519">
        <v>190</v>
      </c>
      <c r="AQ2519">
        <v>200</v>
      </c>
      <c r="AR2519">
        <v>0</v>
      </c>
      <c r="AS2519">
        <v>78</v>
      </c>
      <c r="AT2519">
        <v>75</v>
      </c>
      <c r="AU2519">
        <v>81</v>
      </c>
    </row>
    <row r="2520" spans="1:47">
      <c r="A2520" t="s">
        <v>386</v>
      </c>
      <c r="B2520" t="s">
        <v>387</v>
      </c>
      <c r="C2520" t="s">
        <v>388</v>
      </c>
      <c r="D2520">
        <v>428</v>
      </c>
      <c r="E2520" t="s">
        <v>56</v>
      </c>
      <c r="F2520">
        <v>2004</v>
      </c>
      <c r="G2520">
        <v>2257647</v>
      </c>
      <c r="H2520">
        <v>105</v>
      </c>
      <c r="I2520">
        <v>49</v>
      </c>
      <c r="J2520">
        <v>183</v>
      </c>
      <c r="K2520">
        <v>2400</v>
      </c>
      <c r="L2520">
        <v>1100</v>
      </c>
      <c r="M2520">
        <v>4100</v>
      </c>
      <c r="N2520" t="s">
        <v>51</v>
      </c>
      <c r="O2520">
        <v>7.9</v>
      </c>
      <c r="P2520">
        <v>7.7</v>
      </c>
      <c r="Q2520">
        <v>8.1999999999999993</v>
      </c>
      <c r="R2520">
        <v>180</v>
      </c>
      <c r="S2520">
        <v>170</v>
      </c>
      <c r="T2520">
        <v>180</v>
      </c>
      <c r="U2520">
        <v>1.8</v>
      </c>
      <c r="V2520">
        <v>1.3</v>
      </c>
      <c r="W2520">
        <v>2.2999999999999998</v>
      </c>
      <c r="X2520">
        <v>40</v>
      </c>
      <c r="Y2520">
        <v>30</v>
      </c>
      <c r="Z2520">
        <v>52</v>
      </c>
      <c r="AA2520" t="s">
        <v>58</v>
      </c>
      <c r="AB2520">
        <v>84</v>
      </c>
      <c r="AC2520">
        <v>81</v>
      </c>
      <c r="AD2520">
        <v>88</v>
      </c>
      <c r="AE2520">
        <v>1900</v>
      </c>
      <c r="AF2520">
        <v>1800</v>
      </c>
      <c r="AG2520">
        <v>2000</v>
      </c>
      <c r="AH2520">
        <v>0</v>
      </c>
      <c r="AI2520">
        <v>11</v>
      </c>
      <c r="AJ2520">
        <v>9.9</v>
      </c>
      <c r="AK2520">
        <v>11</v>
      </c>
      <c r="AL2520">
        <v>8.9</v>
      </c>
      <c r="AM2520">
        <v>8.5</v>
      </c>
      <c r="AN2520">
        <v>9.3000000000000007</v>
      </c>
      <c r="AO2520">
        <v>200</v>
      </c>
      <c r="AP2520">
        <v>190</v>
      </c>
      <c r="AQ2520">
        <v>210</v>
      </c>
      <c r="AR2520">
        <v>0</v>
      </c>
      <c r="AS2520">
        <v>83</v>
      </c>
      <c r="AT2520">
        <v>79</v>
      </c>
      <c r="AU2520">
        <v>87</v>
      </c>
    </row>
    <row r="2521" spans="1:47">
      <c r="A2521" t="s">
        <v>386</v>
      </c>
      <c r="B2521" t="s">
        <v>387</v>
      </c>
      <c r="C2521" t="s">
        <v>388</v>
      </c>
      <c r="D2521">
        <v>428</v>
      </c>
      <c r="E2521" t="s">
        <v>56</v>
      </c>
      <c r="F2521">
        <v>2005</v>
      </c>
      <c r="G2521">
        <v>2227559</v>
      </c>
      <c r="H2521">
        <v>90</v>
      </c>
      <c r="I2521">
        <v>40</v>
      </c>
      <c r="J2521">
        <v>160</v>
      </c>
      <c r="K2521">
        <v>2000</v>
      </c>
      <c r="L2521">
        <v>890</v>
      </c>
      <c r="M2521">
        <v>3600</v>
      </c>
      <c r="N2521" t="s">
        <v>51</v>
      </c>
      <c r="O2521">
        <v>8.1</v>
      </c>
      <c r="P2521">
        <v>7.9</v>
      </c>
      <c r="Q2521">
        <v>8.3000000000000007</v>
      </c>
      <c r="R2521">
        <v>180</v>
      </c>
      <c r="S2521">
        <v>180</v>
      </c>
      <c r="T2521">
        <v>190</v>
      </c>
      <c r="U2521">
        <v>1.6</v>
      </c>
      <c r="V2521">
        <v>1.2</v>
      </c>
      <c r="W2521">
        <v>2.1</v>
      </c>
      <c r="X2521">
        <v>36</v>
      </c>
      <c r="Y2521">
        <v>26</v>
      </c>
      <c r="Z2521">
        <v>48</v>
      </c>
      <c r="AA2521" t="s">
        <v>58</v>
      </c>
      <c r="AB2521">
        <v>75</v>
      </c>
      <c r="AC2521">
        <v>72</v>
      </c>
      <c r="AD2521">
        <v>80</v>
      </c>
      <c r="AE2521">
        <v>1700</v>
      </c>
      <c r="AF2521">
        <v>1600</v>
      </c>
      <c r="AG2521">
        <v>1800</v>
      </c>
      <c r="AH2521">
        <v>0</v>
      </c>
      <c r="AI2521">
        <v>12</v>
      </c>
      <c r="AJ2521">
        <v>11</v>
      </c>
      <c r="AK2521">
        <v>13</v>
      </c>
      <c r="AL2521">
        <v>9.1</v>
      </c>
      <c r="AM2521">
        <v>8.6</v>
      </c>
      <c r="AN2521">
        <v>9.6999999999999993</v>
      </c>
      <c r="AO2521">
        <v>200</v>
      </c>
      <c r="AP2521">
        <v>190</v>
      </c>
      <c r="AQ2521">
        <v>220</v>
      </c>
      <c r="AR2521">
        <v>0</v>
      </c>
      <c r="AS2521">
        <v>84</v>
      </c>
      <c r="AT2521">
        <v>79</v>
      </c>
      <c r="AU2521">
        <v>88</v>
      </c>
    </row>
    <row r="2522" spans="1:47">
      <c r="A2522" t="s">
        <v>386</v>
      </c>
      <c r="B2522" t="s">
        <v>387</v>
      </c>
      <c r="C2522" t="s">
        <v>388</v>
      </c>
      <c r="D2522">
        <v>428</v>
      </c>
      <c r="E2522" t="s">
        <v>56</v>
      </c>
      <c r="F2522">
        <v>2006</v>
      </c>
      <c r="G2522">
        <v>2197359</v>
      </c>
      <c r="H2522">
        <v>78</v>
      </c>
      <c r="I2522">
        <v>33</v>
      </c>
      <c r="J2522">
        <v>141</v>
      </c>
      <c r="K2522">
        <v>1700</v>
      </c>
      <c r="L2522">
        <v>740</v>
      </c>
      <c r="M2522">
        <v>3100</v>
      </c>
      <c r="N2522" t="s">
        <v>51</v>
      </c>
      <c r="O2522">
        <v>8.5</v>
      </c>
      <c r="P2522">
        <v>8.1999999999999993</v>
      </c>
      <c r="Q2522">
        <v>8.8000000000000007</v>
      </c>
      <c r="R2522">
        <v>190</v>
      </c>
      <c r="S2522">
        <v>180</v>
      </c>
      <c r="T2522">
        <v>190</v>
      </c>
      <c r="U2522">
        <v>1.5</v>
      </c>
      <c r="V2522">
        <v>1.1000000000000001</v>
      </c>
      <c r="W2522">
        <v>2</v>
      </c>
      <c r="X2522">
        <v>33</v>
      </c>
      <c r="Y2522">
        <v>24</v>
      </c>
      <c r="Z2522">
        <v>44</v>
      </c>
      <c r="AA2522" t="s">
        <v>58</v>
      </c>
      <c r="AB2522">
        <v>68</v>
      </c>
      <c r="AC2522">
        <v>64</v>
      </c>
      <c r="AD2522">
        <v>71</v>
      </c>
      <c r="AE2522">
        <v>1500</v>
      </c>
      <c r="AF2522">
        <v>1400</v>
      </c>
      <c r="AG2522">
        <v>1600</v>
      </c>
      <c r="AH2522">
        <v>0</v>
      </c>
      <c r="AI2522">
        <v>14</v>
      </c>
      <c r="AJ2522">
        <v>13</v>
      </c>
      <c r="AK2522">
        <v>15</v>
      </c>
      <c r="AL2522">
        <v>9.1999999999999993</v>
      </c>
      <c r="AM2522">
        <v>8.6</v>
      </c>
      <c r="AN2522">
        <v>9.6999999999999993</v>
      </c>
      <c r="AO2522">
        <v>200</v>
      </c>
      <c r="AP2522">
        <v>190</v>
      </c>
      <c r="AQ2522">
        <v>210</v>
      </c>
      <c r="AR2522">
        <v>0</v>
      </c>
      <c r="AS2522">
        <v>87</v>
      </c>
      <c r="AT2522">
        <v>82</v>
      </c>
      <c r="AU2522">
        <v>91</v>
      </c>
    </row>
    <row r="2523" spans="1:47">
      <c r="A2523" t="s">
        <v>386</v>
      </c>
      <c r="B2523" t="s">
        <v>387</v>
      </c>
      <c r="C2523" t="s">
        <v>388</v>
      </c>
      <c r="D2523">
        <v>428</v>
      </c>
      <c r="E2523" t="s">
        <v>56</v>
      </c>
      <c r="F2523">
        <v>2007</v>
      </c>
      <c r="G2523">
        <v>2167157</v>
      </c>
      <c r="H2523">
        <v>69</v>
      </c>
      <c r="I2523">
        <v>29</v>
      </c>
      <c r="J2523">
        <v>127</v>
      </c>
      <c r="K2523">
        <v>1500</v>
      </c>
      <c r="L2523">
        <v>630</v>
      </c>
      <c r="M2523">
        <v>2700</v>
      </c>
      <c r="N2523" t="s">
        <v>51</v>
      </c>
      <c r="O2523">
        <v>5.9</v>
      </c>
      <c r="P2523">
        <v>5.8</v>
      </c>
      <c r="Q2523">
        <v>6.1</v>
      </c>
      <c r="R2523">
        <v>130</v>
      </c>
      <c r="S2523">
        <v>120</v>
      </c>
      <c r="T2523">
        <v>130</v>
      </c>
      <c r="U2523">
        <v>1.4</v>
      </c>
      <c r="V2523">
        <v>1</v>
      </c>
      <c r="W2523">
        <v>1.8</v>
      </c>
      <c r="X2523">
        <v>30</v>
      </c>
      <c r="Y2523">
        <v>22</v>
      </c>
      <c r="Z2523">
        <v>39</v>
      </c>
      <c r="AA2523" t="s">
        <v>58</v>
      </c>
      <c r="AB2523">
        <v>62</v>
      </c>
      <c r="AC2523">
        <v>59</v>
      </c>
      <c r="AD2523">
        <v>65</v>
      </c>
      <c r="AE2523">
        <v>1300</v>
      </c>
      <c r="AF2523">
        <v>1300</v>
      </c>
      <c r="AG2523">
        <v>1400</v>
      </c>
      <c r="AH2523">
        <v>0</v>
      </c>
      <c r="AI2523">
        <v>15</v>
      </c>
      <c r="AJ2523">
        <v>13</v>
      </c>
      <c r="AK2523">
        <v>16</v>
      </c>
      <c r="AL2523">
        <v>8.9</v>
      </c>
      <c r="AM2523">
        <v>8.4</v>
      </c>
      <c r="AN2523">
        <v>9.5</v>
      </c>
      <c r="AO2523">
        <v>190</v>
      </c>
      <c r="AP2523">
        <v>180</v>
      </c>
      <c r="AQ2523">
        <v>210</v>
      </c>
      <c r="AR2523">
        <v>0</v>
      </c>
      <c r="AS2523">
        <v>92</v>
      </c>
      <c r="AT2523">
        <v>87</v>
      </c>
      <c r="AU2523">
        <v>96</v>
      </c>
    </row>
    <row r="2524" spans="1:47">
      <c r="A2524" t="s">
        <v>386</v>
      </c>
      <c r="B2524" t="s">
        <v>387</v>
      </c>
      <c r="C2524" t="s">
        <v>388</v>
      </c>
      <c r="D2524">
        <v>428</v>
      </c>
      <c r="E2524" t="s">
        <v>56</v>
      </c>
      <c r="F2524">
        <v>2008</v>
      </c>
      <c r="G2524">
        <v>2138258</v>
      </c>
      <c r="H2524">
        <v>63</v>
      </c>
      <c r="I2524">
        <v>25</v>
      </c>
      <c r="J2524">
        <v>116</v>
      </c>
      <c r="K2524">
        <v>1300</v>
      </c>
      <c r="L2524">
        <v>540</v>
      </c>
      <c r="M2524">
        <v>2500</v>
      </c>
      <c r="N2524" t="s">
        <v>51</v>
      </c>
      <c r="O2524">
        <v>5.3</v>
      </c>
      <c r="P2524">
        <v>5.0999999999999996</v>
      </c>
      <c r="Q2524">
        <v>5.5</v>
      </c>
      <c r="R2524">
        <v>110</v>
      </c>
      <c r="S2524">
        <v>110</v>
      </c>
      <c r="T2524">
        <v>120</v>
      </c>
      <c r="U2524">
        <v>1.3</v>
      </c>
      <c r="V2524">
        <v>0.92</v>
      </c>
      <c r="W2524">
        <v>1.7</v>
      </c>
      <c r="X2524">
        <v>27</v>
      </c>
      <c r="Y2524">
        <v>20</v>
      </c>
      <c r="Z2524">
        <v>36</v>
      </c>
      <c r="AA2524" t="s">
        <v>58</v>
      </c>
      <c r="AB2524">
        <v>57</v>
      </c>
      <c r="AC2524">
        <v>55</v>
      </c>
      <c r="AD2524">
        <v>60</v>
      </c>
      <c r="AE2524">
        <v>1200</v>
      </c>
      <c r="AF2524">
        <v>1200</v>
      </c>
      <c r="AG2524">
        <v>1300</v>
      </c>
      <c r="AH2524">
        <v>0</v>
      </c>
      <c r="AI2524">
        <v>15</v>
      </c>
      <c r="AJ2524">
        <v>14</v>
      </c>
      <c r="AK2524">
        <v>16</v>
      </c>
      <c r="AL2524">
        <v>8.6</v>
      </c>
      <c r="AM2524">
        <v>8.1999999999999993</v>
      </c>
      <c r="AN2524">
        <v>9.1</v>
      </c>
      <c r="AO2524">
        <v>180</v>
      </c>
      <c r="AP2524">
        <v>170</v>
      </c>
      <c r="AQ2524">
        <v>190</v>
      </c>
      <c r="AR2524">
        <v>0</v>
      </c>
      <c r="AS2524">
        <v>86</v>
      </c>
      <c r="AT2524">
        <v>82</v>
      </c>
      <c r="AU2524">
        <v>89</v>
      </c>
    </row>
    <row r="2525" spans="1:47">
      <c r="A2525" t="s">
        <v>386</v>
      </c>
      <c r="B2525" t="s">
        <v>387</v>
      </c>
      <c r="C2525" t="s">
        <v>388</v>
      </c>
      <c r="D2525">
        <v>428</v>
      </c>
      <c r="E2525" t="s">
        <v>56</v>
      </c>
      <c r="F2525">
        <v>2009</v>
      </c>
      <c r="G2525">
        <v>2112337</v>
      </c>
      <c r="H2525">
        <v>58</v>
      </c>
      <c r="I2525">
        <v>24</v>
      </c>
      <c r="J2525">
        <v>108</v>
      </c>
      <c r="K2525">
        <v>1200</v>
      </c>
      <c r="L2525">
        <v>500</v>
      </c>
      <c r="M2525">
        <v>2300</v>
      </c>
      <c r="N2525" t="s">
        <v>51</v>
      </c>
      <c r="O2525">
        <v>4.5</v>
      </c>
      <c r="P2525">
        <v>4.4000000000000004</v>
      </c>
      <c r="Q2525">
        <v>4.7</v>
      </c>
      <c r="R2525">
        <v>96</v>
      </c>
      <c r="S2525">
        <v>92</v>
      </c>
      <c r="T2525">
        <v>99</v>
      </c>
      <c r="U2525">
        <v>1.3</v>
      </c>
      <c r="V2525">
        <v>0.97</v>
      </c>
      <c r="W2525">
        <v>1.7</v>
      </c>
      <c r="X2525">
        <v>28</v>
      </c>
      <c r="Y2525">
        <v>21</v>
      </c>
      <c r="Z2525">
        <v>37</v>
      </c>
      <c r="AA2525" t="s">
        <v>58</v>
      </c>
      <c r="AB2525">
        <v>53</v>
      </c>
      <c r="AC2525">
        <v>51</v>
      </c>
      <c r="AD2525">
        <v>56</v>
      </c>
      <c r="AE2525">
        <v>1100</v>
      </c>
      <c r="AF2525">
        <v>1100</v>
      </c>
      <c r="AG2525">
        <v>1200</v>
      </c>
      <c r="AH2525">
        <v>0</v>
      </c>
      <c r="AI2525">
        <v>17</v>
      </c>
      <c r="AJ2525">
        <v>15</v>
      </c>
      <c r="AK2525">
        <v>18</v>
      </c>
      <c r="AL2525">
        <v>8.8000000000000007</v>
      </c>
      <c r="AM2525">
        <v>8.3000000000000007</v>
      </c>
      <c r="AN2525">
        <v>9.3000000000000007</v>
      </c>
      <c r="AO2525">
        <v>190</v>
      </c>
      <c r="AP2525">
        <v>170</v>
      </c>
      <c r="AQ2525">
        <v>200</v>
      </c>
      <c r="AR2525">
        <v>0</v>
      </c>
      <c r="AS2525">
        <v>84</v>
      </c>
      <c r="AT2525">
        <v>80</v>
      </c>
      <c r="AU2525">
        <v>87</v>
      </c>
    </row>
    <row r="2526" spans="1:47">
      <c r="A2526" t="s">
        <v>386</v>
      </c>
      <c r="B2526" t="s">
        <v>387</v>
      </c>
      <c r="C2526" t="s">
        <v>388</v>
      </c>
      <c r="D2526">
        <v>428</v>
      </c>
      <c r="E2526" t="s">
        <v>56</v>
      </c>
      <c r="F2526">
        <v>2010</v>
      </c>
      <c r="G2526">
        <v>2090519</v>
      </c>
      <c r="H2526">
        <v>56</v>
      </c>
      <c r="I2526">
        <v>24</v>
      </c>
      <c r="J2526">
        <v>102</v>
      </c>
      <c r="K2526">
        <v>1200</v>
      </c>
      <c r="L2526">
        <v>490</v>
      </c>
      <c r="M2526">
        <v>2100</v>
      </c>
      <c r="N2526" t="s">
        <v>51</v>
      </c>
      <c r="O2526">
        <v>4</v>
      </c>
      <c r="P2526">
        <v>3.9</v>
      </c>
      <c r="Q2526">
        <v>4.2</v>
      </c>
      <c r="R2526">
        <v>84</v>
      </c>
      <c r="S2526">
        <v>82</v>
      </c>
      <c r="T2526">
        <v>87</v>
      </c>
      <c r="U2526">
        <v>1.4</v>
      </c>
      <c r="V2526">
        <v>1</v>
      </c>
      <c r="W2526">
        <v>1.8</v>
      </c>
      <c r="X2526">
        <v>29</v>
      </c>
      <c r="Y2526">
        <v>21</v>
      </c>
      <c r="Z2526">
        <v>38</v>
      </c>
      <c r="AA2526" t="s">
        <v>58</v>
      </c>
      <c r="AB2526">
        <v>51</v>
      </c>
      <c r="AC2526">
        <v>49</v>
      </c>
      <c r="AD2526">
        <v>54</v>
      </c>
      <c r="AE2526">
        <v>1100</v>
      </c>
      <c r="AF2526">
        <v>1000</v>
      </c>
      <c r="AG2526">
        <v>1100</v>
      </c>
      <c r="AH2526">
        <v>0</v>
      </c>
      <c r="AI2526">
        <v>18</v>
      </c>
      <c r="AJ2526">
        <v>16</v>
      </c>
      <c r="AK2526">
        <v>19</v>
      </c>
      <c r="AL2526">
        <v>9</v>
      </c>
      <c r="AM2526">
        <v>8.1999999999999993</v>
      </c>
      <c r="AN2526">
        <v>9.5</v>
      </c>
      <c r="AO2526">
        <v>190</v>
      </c>
      <c r="AP2526">
        <v>170</v>
      </c>
      <c r="AQ2526">
        <v>200</v>
      </c>
      <c r="AR2526">
        <v>0</v>
      </c>
      <c r="AS2526">
        <v>85</v>
      </c>
      <c r="AT2526">
        <v>81</v>
      </c>
      <c r="AU2526">
        <v>90</v>
      </c>
    </row>
    <row r="2527" spans="1:47">
      <c r="A2527" t="s">
        <v>386</v>
      </c>
      <c r="B2527" t="s">
        <v>387</v>
      </c>
      <c r="C2527" t="s">
        <v>388</v>
      </c>
      <c r="D2527">
        <v>428</v>
      </c>
      <c r="E2527" t="s">
        <v>56</v>
      </c>
      <c r="F2527">
        <v>2011</v>
      </c>
      <c r="G2527">
        <v>2073385</v>
      </c>
      <c r="H2527">
        <v>56</v>
      </c>
      <c r="I2527">
        <v>24</v>
      </c>
      <c r="J2527">
        <v>99</v>
      </c>
      <c r="K2527">
        <v>1200</v>
      </c>
      <c r="L2527">
        <v>510</v>
      </c>
      <c r="M2527">
        <v>2100</v>
      </c>
      <c r="N2527" t="s">
        <v>51</v>
      </c>
      <c r="O2527">
        <v>3.3</v>
      </c>
      <c r="P2527">
        <v>3.2</v>
      </c>
      <c r="Q2527">
        <v>3.4</v>
      </c>
      <c r="R2527">
        <v>68</v>
      </c>
      <c r="S2527">
        <v>67</v>
      </c>
      <c r="T2527">
        <v>70</v>
      </c>
      <c r="U2527">
        <v>1.5</v>
      </c>
      <c r="V2527">
        <v>1.2</v>
      </c>
      <c r="W2527">
        <v>2</v>
      </c>
      <c r="X2527">
        <v>32</v>
      </c>
      <c r="Y2527">
        <v>24</v>
      </c>
      <c r="Z2527">
        <v>41</v>
      </c>
      <c r="AA2527" t="s">
        <v>58</v>
      </c>
      <c r="AB2527">
        <v>50</v>
      </c>
      <c r="AC2527">
        <v>47</v>
      </c>
      <c r="AD2527">
        <v>53</v>
      </c>
      <c r="AE2527">
        <v>1000</v>
      </c>
      <c r="AF2527">
        <v>980</v>
      </c>
      <c r="AG2527">
        <v>1100</v>
      </c>
      <c r="AH2527">
        <v>0</v>
      </c>
      <c r="AI2527">
        <v>19</v>
      </c>
      <c r="AJ2527">
        <v>17</v>
      </c>
      <c r="AK2527">
        <v>20</v>
      </c>
      <c r="AL2527">
        <v>9.3000000000000007</v>
      </c>
      <c r="AM2527">
        <v>8.6</v>
      </c>
      <c r="AN2527">
        <v>9.9</v>
      </c>
      <c r="AO2527">
        <v>190</v>
      </c>
      <c r="AP2527">
        <v>180</v>
      </c>
      <c r="AQ2527">
        <v>200</v>
      </c>
      <c r="AR2527">
        <v>0</v>
      </c>
      <c r="AS2527">
        <v>83</v>
      </c>
      <c r="AT2527">
        <v>79</v>
      </c>
      <c r="AU2527">
        <v>88</v>
      </c>
    </row>
    <row r="2528" spans="1:47">
      <c r="A2528" t="s">
        <v>386</v>
      </c>
      <c r="B2528" t="s">
        <v>387</v>
      </c>
      <c r="C2528" t="s">
        <v>388</v>
      </c>
      <c r="D2528">
        <v>428</v>
      </c>
      <c r="E2528" t="s">
        <v>56</v>
      </c>
      <c r="F2528">
        <v>2012</v>
      </c>
      <c r="G2528">
        <v>2060428</v>
      </c>
      <c r="H2528">
        <v>57</v>
      </c>
      <c r="I2528">
        <v>26</v>
      </c>
      <c r="J2528">
        <v>99</v>
      </c>
      <c r="K2528">
        <v>1200</v>
      </c>
      <c r="L2528">
        <v>530</v>
      </c>
      <c r="M2528">
        <v>2000</v>
      </c>
      <c r="N2528" t="s">
        <v>51</v>
      </c>
      <c r="O2528">
        <v>2.8</v>
      </c>
      <c r="P2528">
        <v>2.7</v>
      </c>
      <c r="Q2528">
        <v>2.8</v>
      </c>
      <c r="R2528">
        <v>57</v>
      </c>
      <c r="S2528">
        <v>56</v>
      </c>
      <c r="T2528">
        <v>58</v>
      </c>
      <c r="U2528">
        <v>1.7</v>
      </c>
      <c r="V2528">
        <v>1.3</v>
      </c>
      <c r="W2528">
        <v>2.1</v>
      </c>
      <c r="X2528">
        <v>34</v>
      </c>
      <c r="Y2528">
        <v>26</v>
      </c>
      <c r="Z2528">
        <v>43</v>
      </c>
      <c r="AA2528" t="s">
        <v>58</v>
      </c>
      <c r="AB2528">
        <v>50</v>
      </c>
      <c r="AC2528">
        <v>47</v>
      </c>
      <c r="AD2528">
        <v>53</v>
      </c>
      <c r="AE2528">
        <v>1000</v>
      </c>
      <c r="AF2528">
        <v>960</v>
      </c>
      <c r="AG2528">
        <v>1100</v>
      </c>
      <c r="AH2528">
        <v>0</v>
      </c>
      <c r="AI2528">
        <v>19</v>
      </c>
      <c r="AJ2528">
        <v>18</v>
      </c>
      <c r="AK2528">
        <v>21</v>
      </c>
      <c r="AL2528">
        <v>9.6</v>
      </c>
      <c r="AM2528">
        <v>8.9</v>
      </c>
      <c r="AN2528">
        <v>10</v>
      </c>
      <c r="AO2528">
        <v>200</v>
      </c>
      <c r="AP2528">
        <v>180</v>
      </c>
      <c r="AQ2528">
        <v>210</v>
      </c>
      <c r="AR2528">
        <v>0</v>
      </c>
      <c r="AS2528">
        <v>94</v>
      </c>
      <c r="AT2528">
        <v>88</v>
      </c>
      <c r="AU2528">
        <v>100</v>
      </c>
    </row>
    <row r="2529" spans="1:47">
      <c r="A2529" t="s">
        <v>386</v>
      </c>
      <c r="B2529" t="s">
        <v>387</v>
      </c>
      <c r="C2529" t="s">
        <v>388</v>
      </c>
      <c r="D2529">
        <v>428</v>
      </c>
      <c r="E2529" t="s">
        <v>56</v>
      </c>
      <c r="F2529">
        <v>2013</v>
      </c>
      <c r="G2529">
        <v>2050317</v>
      </c>
      <c r="H2529">
        <v>58</v>
      </c>
      <c r="I2529">
        <v>28</v>
      </c>
      <c r="J2529">
        <v>100</v>
      </c>
      <c r="K2529">
        <v>1200</v>
      </c>
      <c r="L2529">
        <v>570</v>
      </c>
      <c r="M2529">
        <v>2000</v>
      </c>
      <c r="N2529" t="s">
        <v>51</v>
      </c>
      <c r="O2529">
        <v>2.1</v>
      </c>
      <c r="P2529">
        <v>2.1</v>
      </c>
      <c r="Q2529">
        <v>2.1</v>
      </c>
      <c r="R2529">
        <v>43</v>
      </c>
      <c r="S2529">
        <v>43</v>
      </c>
      <c r="T2529">
        <v>43</v>
      </c>
      <c r="U2529">
        <v>1.8</v>
      </c>
      <c r="V2529">
        <v>1.4</v>
      </c>
      <c r="W2529">
        <v>2.2000000000000002</v>
      </c>
      <c r="X2529">
        <v>36</v>
      </c>
      <c r="Y2529">
        <v>28</v>
      </c>
      <c r="Z2529">
        <v>45</v>
      </c>
      <c r="AA2529" t="s">
        <v>57</v>
      </c>
      <c r="AB2529">
        <v>50</v>
      </c>
      <c r="AC2529">
        <v>47</v>
      </c>
      <c r="AD2529">
        <v>54</v>
      </c>
      <c r="AE2529">
        <v>1000</v>
      </c>
      <c r="AF2529">
        <v>960</v>
      </c>
      <c r="AG2529">
        <v>1100</v>
      </c>
      <c r="AH2529">
        <v>0</v>
      </c>
      <c r="AI2529">
        <v>20</v>
      </c>
      <c r="AJ2529">
        <v>18</v>
      </c>
      <c r="AK2529">
        <v>22</v>
      </c>
      <c r="AL2529">
        <v>10</v>
      </c>
      <c r="AM2529">
        <v>9.3000000000000007</v>
      </c>
      <c r="AN2529">
        <v>11</v>
      </c>
      <c r="AO2529">
        <v>200</v>
      </c>
      <c r="AP2529">
        <v>190</v>
      </c>
      <c r="AQ2529">
        <v>220</v>
      </c>
      <c r="AR2529">
        <v>0</v>
      </c>
      <c r="AS2529">
        <v>85</v>
      </c>
      <c r="AT2529">
        <v>79</v>
      </c>
      <c r="AU2529">
        <v>91</v>
      </c>
    </row>
    <row r="2530" spans="1:47">
      <c r="A2530" t="s">
        <v>389</v>
      </c>
      <c r="B2530" t="s">
        <v>390</v>
      </c>
      <c r="C2530" t="s">
        <v>391</v>
      </c>
      <c r="D2530">
        <v>422</v>
      </c>
      <c r="E2530" t="s">
        <v>50</v>
      </c>
      <c r="F2530">
        <v>1990</v>
      </c>
      <c r="G2530">
        <v>2703019</v>
      </c>
      <c r="H2530">
        <v>41</v>
      </c>
      <c r="I2530">
        <v>15</v>
      </c>
      <c r="J2530">
        <v>81</v>
      </c>
      <c r="K2530">
        <v>1100</v>
      </c>
      <c r="L2530">
        <v>400</v>
      </c>
      <c r="M2530">
        <v>2200</v>
      </c>
      <c r="N2530" t="s">
        <v>51</v>
      </c>
      <c r="O2530">
        <v>1.9</v>
      </c>
      <c r="P2530">
        <v>0.53</v>
      </c>
      <c r="Q2530">
        <v>4.0999999999999996</v>
      </c>
      <c r="R2530">
        <v>51</v>
      </c>
      <c r="S2530">
        <v>14</v>
      </c>
      <c r="T2530">
        <v>110</v>
      </c>
      <c r="U2530">
        <v>0</v>
      </c>
      <c r="V2530">
        <v>0</v>
      </c>
      <c r="W2530">
        <v>0</v>
      </c>
      <c r="X2530">
        <v>0</v>
      </c>
      <c r="Y2530">
        <v>0</v>
      </c>
      <c r="Z2530">
        <v>0</v>
      </c>
      <c r="AA2530" t="s">
        <v>52</v>
      </c>
      <c r="AB2530">
        <v>35</v>
      </c>
      <c r="AC2530">
        <v>31</v>
      </c>
      <c r="AD2530">
        <v>39</v>
      </c>
      <c r="AE2530">
        <v>940</v>
      </c>
      <c r="AF2530">
        <v>820</v>
      </c>
      <c r="AG2530">
        <v>1100</v>
      </c>
      <c r="AH2530">
        <v>0</v>
      </c>
      <c r="AI2530">
        <v>0</v>
      </c>
      <c r="AJ2530">
        <v>0</v>
      </c>
      <c r="AK2530">
        <v>0</v>
      </c>
      <c r="AL2530">
        <v>0</v>
      </c>
      <c r="AM2530">
        <v>0</v>
      </c>
      <c r="AN2530">
        <v>0</v>
      </c>
      <c r="AO2530">
        <v>0</v>
      </c>
      <c r="AP2530">
        <v>0</v>
      </c>
      <c r="AQ2530">
        <v>0</v>
      </c>
      <c r="AR2530">
        <v>0</v>
      </c>
      <c r="AS2530">
        <v>0</v>
      </c>
      <c r="AT2530">
        <v>0</v>
      </c>
      <c r="AU2530">
        <v>0</v>
      </c>
    </row>
    <row r="2531" spans="1:47">
      <c r="A2531" t="s">
        <v>389</v>
      </c>
      <c r="B2531" t="s">
        <v>390</v>
      </c>
      <c r="C2531" t="s">
        <v>391</v>
      </c>
      <c r="D2531">
        <v>422</v>
      </c>
      <c r="E2531" t="s">
        <v>50</v>
      </c>
      <c r="F2531">
        <v>1991</v>
      </c>
      <c r="G2531">
        <v>2752473</v>
      </c>
      <c r="H2531">
        <v>40</v>
      </c>
      <c r="I2531">
        <v>14</v>
      </c>
      <c r="J2531">
        <v>80</v>
      </c>
      <c r="K2531">
        <v>1100</v>
      </c>
      <c r="L2531">
        <v>390</v>
      </c>
      <c r="M2531">
        <v>2200</v>
      </c>
      <c r="N2531" t="s">
        <v>51</v>
      </c>
      <c r="O2531">
        <v>1.7</v>
      </c>
      <c r="P2531">
        <v>0.46</v>
      </c>
      <c r="Q2531">
        <v>3.9</v>
      </c>
      <c r="R2531">
        <v>48</v>
      </c>
      <c r="S2531">
        <v>13</v>
      </c>
      <c r="T2531">
        <v>110</v>
      </c>
      <c r="U2531">
        <v>0</v>
      </c>
      <c r="V2531">
        <v>0</v>
      </c>
      <c r="W2531">
        <v>0</v>
      </c>
      <c r="X2531">
        <v>0</v>
      </c>
      <c r="Y2531">
        <v>0</v>
      </c>
      <c r="Z2531">
        <v>0</v>
      </c>
      <c r="AA2531" t="s">
        <v>52</v>
      </c>
      <c r="AB2531">
        <v>34</v>
      </c>
      <c r="AC2531">
        <v>30</v>
      </c>
      <c r="AD2531">
        <v>39</v>
      </c>
      <c r="AE2531">
        <v>940</v>
      </c>
      <c r="AF2531">
        <v>830</v>
      </c>
      <c r="AG2531">
        <v>1100</v>
      </c>
      <c r="AH2531">
        <v>0</v>
      </c>
      <c r="AI2531">
        <v>0</v>
      </c>
      <c r="AJ2531">
        <v>0</v>
      </c>
      <c r="AK2531">
        <v>0</v>
      </c>
      <c r="AL2531">
        <v>0</v>
      </c>
      <c r="AM2531">
        <v>0</v>
      </c>
      <c r="AN2531">
        <v>0</v>
      </c>
      <c r="AO2531">
        <v>0</v>
      </c>
      <c r="AP2531">
        <v>0</v>
      </c>
      <c r="AQ2531">
        <v>0</v>
      </c>
      <c r="AR2531">
        <v>0</v>
      </c>
      <c r="AS2531">
        <v>94</v>
      </c>
      <c r="AT2531">
        <v>83</v>
      </c>
      <c r="AU2531">
        <v>110</v>
      </c>
    </row>
    <row r="2532" spans="1:47">
      <c r="A2532" t="s">
        <v>389</v>
      </c>
      <c r="B2532" t="s">
        <v>390</v>
      </c>
      <c r="C2532" t="s">
        <v>391</v>
      </c>
      <c r="D2532">
        <v>422</v>
      </c>
      <c r="E2532" t="s">
        <v>50</v>
      </c>
      <c r="F2532">
        <v>1992</v>
      </c>
      <c r="G2532">
        <v>2821868</v>
      </c>
      <c r="H2532">
        <v>39</v>
      </c>
      <c r="I2532">
        <v>13</v>
      </c>
      <c r="J2532">
        <v>78</v>
      </c>
      <c r="K2532">
        <v>1100</v>
      </c>
      <c r="L2532">
        <v>370</v>
      </c>
      <c r="M2532">
        <v>2200</v>
      </c>
      <c r="N2532" t="s">
        <v>51</v>
      </c>
      <c r="O2532">
        <v>1.6</v>
      </c>
      <c r="P2532">
        <v>0.4</v>
      </c>
      <c r="Q2532">
        <v>3.6</v>
      </c>
      <c r="R2532">
        <v>44</v>
      </c>
      <c r="S2532">
        <v>11</v>
      </c>
      <c r="T2532">
        <v>100</v>
      </c>
      <c r="U2532">
        <v>0</v>
      </c>
      <c r="V2532">
        <v>0</v>
      </c>
      <c r="W2532">
        <v>0</v>
      </c>
      <c r="X2532">
        <v>0</v>
      </c>
      <c r="Y2532">
        <v>0</v>
      </c>
      <c r="Z2532">
        <v>0</v>
      </c>
      <c r="AA2532" t="s">
        <v>52</v>
      </c>
      <c r="AB2532">
        <v>33</v>
      </c>
      <c r="AC2532">
        <v>29</v>
      </c>
      <c r="AD2532">
        <v>38</v>
      </c>
      <c r="AE2532">
        <v>940</v>
      </c>
      <c r="AF2532">
        <v>830</v>
      </c>
      <c r="AG2532">
        <v>1100</v>
      </c>
      <c r="AH2532">
        <v>0</v>
      </c>
      <c r="AI2532">
        <v>0</v>
      </c>
      <c r="AJ2532">
        <v>0</v>
      </c>
      <c r="AK2532">
        <v>0</v>
      </c>
      <c r="AL2532">
        <v>0</v>
      </c>
      <c r="AM2532">
        <v>0</v>
      </c>
      <c r="AN2532">
        <v>0</v>
      </c>
      <c r="AO2532">
        <v>0</v>
      </c>
      <c r="AP2532">
        <v>0</v>
      </c>
      <c r="AQ2532">
        <v>0</v>
      </c>
      <c r="AR2532">
        <v>0</v>
      </c>
      <c r="AS2532">
        <v>94</v>
      </c>
      <c r="AT2532">
        <v>83</v>
      </c>
      <c r="AU2532">
        <v>110</v>
      </c>
    </row>
    <row r="2533" spans="1:47">
      <c r="A2533" t="s">
        <v>389</v>
      </c>
      <c r="B2533" t="s">
        <v>390</v>
      </c>
      <c r="C2533" t="s">
        <v>391</v>
      </c>
      <c r="D2533">
        <v>422</v>
      </c>
      <c r="E2533" t="s">
        <v>50</v>
      </c>
      <c r="F2533">
        <v>1993</v>
      </c>
      <c r="G2533">
        <v>2900862</v>
      </c>
      <c r="H2533">
        <v>37</v>
      </c>
      <c r="I2533">
        <v>12</v>
      </c>
      <c r="J2533">
        <v>75</v>
      </c>
      <c r="K2533">
        <v>1100</v>
      </c>
      <c r="L2533">
        <v>360</v>
      </c>
      <c r="M2533">
        <v>2200</v>
      </c>
      <c r="N2533" t="s">
        <v>51</v>
      </c>
      <c r="O2533">
        <v>1.4</v>
      </c>
      <c r="P2533">
        <v>0.33</v>
      </c>
      <c r="Q2533">
        <v>3.4</v>
      </c>
      <c r="R2533">
        <v>41</v>
      </c>
      <c r="S2533">
        <v>9.6</v>
      </c>
      <c r="T2533">
        <v>98</v>
      </c>
      <c r="U2533">
        <v>0</v>
      </c>
      <c r="V2533">
        <v>0</v>
      </c>
      <c r="W2533">
        <v>0</v>
      </c>
      <c r="X2533">
        <v>0</v>
      </c>
      <c r="Y2533">
        <v>0</v>
      </c>
      <c r="Z2533">
        <v>0</v>
      </c>
      <c r="AA2533" t="s">
        <v>52</v>
      </c>
      <c r="AB2533">
        <v>32</v>
      </c>
      <c r="AC2533">
        <v>28</v>
      </c>
      <c r="AD2533">
        <v>36</v>
      </c>
      <c r="AE2533">
        <v>930</v>
      </c>
      <c r="AF2533">
        <v>820</v>
      </c>
      <c r="AG2533">
        <v>1100</v>
      </c>
      <c r="AH2533">
        <v>0</v>
      </c>
      <c r="AI2533">
        <v>0</v>
      </c>
      <c r="AJ2533">
        <v>0</v>
      </c>
      <c r="AK2533">
        <v>0</v>
      </c>
      <c r="AL2533">
        <v>0</v>
      </c>
      <c r="AM2533">
        <v>0</v>
      </c>
      <c r="AN2533">
        <v>0</v>
      </c>
      <c r="AO2533">
        <v>0</v>
      </c>
      <c r="AP2533">
        <v>0</v>
      </c>
      <c r="AQ2533">
        <v>0</v>
      </c>
      <c r="AR2533">
        <v>0</v>
      </c>
      <c r="AS2533">
        <v>0</v>
      </c>
      <c r="AT2533">
        <v>0</v>
      </c>
      <c r="AU2533">
        <v>0</v>
      </c>
    </row>
    <row r="2534" spans="1:47">
      <c r="A2534" t="s">
        <v>389</v>
      </c>
      <c r="B2534" t="s">
        <v>390</v>
      </c>
      <c r="C2534" t="s">
        <v>391</v>
      </c>
      <c r="D2534">
        <v>422</v>
      </c>
      <c r="E2534" t="s">
        <v>50</v>
      </c>
      <c r="F2534">
        <v>1994</v>
      </c>
      <c r="G2534">
        <v>2974647</v>
      </c>
      <c r="H2534">
        <v>35</v>
      </c>
      <c r="I2534">
        <v>11</v>
      </c>
      <c r="J2534">
        <v>71</v>
      </c>
      <c r="K2534">
        <v>1000</v>
      </c>
      <c r="L2534">
        <v>340</v>
      </c>
      <c r="M2534">
        <v>2100</v>
      </c>
      <c r="N2534" t="s">
        <v>51</v>
      </c>
      <c r="O2534">
        <v>1.3</v>
      </c>
      <c r="P2534">
        <v>0.27</v>
      </c>
      <c r="Q2534">
        <v>3.1</v>
      </c>
      <c r="R2534">
        <v>37</v>
      </c>
      <c r="S2534">
        <v>8.1</v>
      </c>
      <c r="T2534">
        <v>93</v>
      </c>
      <c r="U2534">
        <v>0</v>
      </c>
      <c r="V2534">
        <v>0</v>
      </c>
      <c r="W2534">
        <v>0</v>
      </c>
      <c r="X2534">
        <v>0</v>
      </c>
      <c r="Y2534">
        <v>0</v>
      </c>
      <c r="Z2534">
        <v>0</v>
      </c>
      <c r="AA2534" t="s">
        <v>52</v>
      </c>
      <c r="AB2534">
        <v>31</v>
      </c>
      <c r="AC2534">
        <v>27</v>
      </c>
      <c r="AD2534">
        <v>35</v>
      </c>
      <c r="AE2534">
        <v>920</v>
      </c>
      <c r="AF2534">
        <v>800</v>
      </c>
      <c r="AG2534">
        <v>1000</v>
      </c>
      <c r="AH2534">
        <v>0</v>
      </c>
      <c r="AI2534">
        <v>0</v>
      </c>
      <c r="AJ2534">
        <v>0</v>
      </c>
      <c r="AK2534">
        <v>0</v>
      </c>
      <c r="AL2534">
        <v>0</v>
      </c>
      <c r="AM2534">
        <v>0</v>
      </c>
      <c r="AN2534">
        <v>0</v>
      </c>
      <c r="AO2534">
        <v>0</v>
      </c>
      <c r="AP2534">
        <v>0</v>
      </c>
      <c r="AQ2534">
        <v>0</v>
      </c>
      <c r="AR2534">
        <v>0</v>
      </c>
      <c r="AS2534">
        <v>100</v>
      </c>
      <c r="AT2534">
        <v>91</v>
      </c>
      <c r="AU2534">
        <v>120</v>
      </c>
    </row>
    <row r="2535" spans="1:47">
      <c r="A2535" t="s">
        <v>389</v>
      </c>
      <c r="B2535" t="s">
        <v>390</v>
      </c>
      <c r="C2535" t="s">
        <v>391</v>
      </c>
      <c r="D2535">
        <v>422</v>
      </c>
      <c r="E2535" t="s">
        <v>50</v>
      </c>
      <c r="F2535">
        <v>1995</v>
      </c>
      <c r="G2535">
        <v>3033406</v>
      </c>
      <c r="H2535">
        <v>33</v>
      </c>
      <c r="I2535">
        <v>10</v>
      </c>
      <c r="J2535">
        <v>68</v>
      </c>
      <c r="K2535">
        <v>990</v>
      </c>
      <c r="L2535">
        <v>320</v>
      </c>
      <c r="M2535">
        <v>2100</v>
      </c>
      <c r="N2535" t="s">
        <v>51</v>
      </c>
      <c r="O2535">
        <v>1.1000000000000001</v>
      </c>
      <c r="P2535">
        <v>0.22</v>
      </c>
      <c r="Q2535">
        <v>2.8</v>
      </c>
      <c r="R2535">
        <v>33</v>
      </c>
      <c r="S2535">
        <v>6.7</v>
      </c>
      <c r="T2535">
        <v>86</v>
      </c>
      <c r="U2535">
        <v>0</v>
      </c>
      <c r="V2535">
        <v>0</v>
      </c>
      <c r="W2535">
        <v>0</v>
      </c>
      <c r="X2535">
        <v>0</v>
      </c>
      <c r="Y2535">
        <v>0</v>
      </c>
      <c r="Z2535">
        <v>0</v>
      </c>
      <c r="AA2535" t="s">
        <v>52</v>
      </c>
      <c r="AB2535">
        <v>29</v>
      </c>
      <c r="AC2535">
        <v>26</v>
      </c>
      <c r="AD2535">
        <v>33</v>
      </c>
      <c r="AE2535">
        <v>880</v>
      </c>
      <c r="AF2535">
        <v>770</v>
      </c>
      <c r="AG2535">
        <v>1000</v>
      </c>
      <c r="AH2535">
        <v>0</v>
      </c>
      <c r="AI2535">
        <v>0</v>
      </c>
      <c r="AJ2535">
        <v>0</v>
      </c>
      <c r="AK2535">
        <v>0</v>
      </c>
      <c r="AL2535">
        <v>0</v>
      </c>
      <c r="AM2535">
        <v>0</v>
      </c>
      <c r="AN2535">
        <v>0</v>
      </c>
      <c r="AO2535">
        <v>0</v>
      </c>
      <c r="AP2535">
        <v>0</v>
      </c>
      <c r="AQ2535">
        <v>0</v>
      </c>
      <c r="AR2535">
        <v>0</v>
      </c>
      <c r="AS2535">
        <v>110</v>
      </c>
      <c r="AT2535">
        <v>98</v>
      </c>
      <c r="AU2535">
        <v>130</v>
      </c>
    </row>
    <row r="2536" spans="1:47">
      <c r="A2536" t="s">
        <v>389</v>
      </c>
      <c r="B2536" t="s">
        <v>390</v>
      </c>
      <c r="C2536" t="s">
        <v>391</v>
      </c>
      <c r="D2536">
        <v>422</v>
      </c>
      <c r="E2536" t="s">
        <v>50</v>
      </c>
      <c r="F2536">
        <v>1996</v>
      </c>
      <c r="G2536">
        <v>3070984</v>
      </c>
      <c r="H2536">
        <v>30</v>
      </c>
      <c r="I2536">
        <v>9.4</v>
      </c>
      <c r="J2536">
        <v>63</v>
      </c>
      <c r="K2536">
        <v>930</v>
      </c>
      <c r="L2536">
        <v>290</v>
      </c>
      <c r="M2536">
        <v>1900</v>
      </c>
      <c r="N2536" t="s">
        <v>51</v>
      </c>
      <c r="O2536">
        <v>0.91</v>
      </c>
      <c r="P2536">
        <v>0.17</v>
      </c>
      <c r="Q2536">
        <v>2.4</v>
      </c>
      <c r="R2536">
        <v>28</v>
      </c>
      <c r="S2536">
        <v>5.3</v>
      </c>
      <c r="T2536">
        <v>74</v>
      </c>
      <c r="U2536">
        <v>0</v>
      </c>
      <c r="V2536">
        <v>0</v>
      </c>
      <c r="W2536">
        <v>0</v>
      </c>
      <c r="X2536">
        <v>0</v>
      </c>
      <c r="Y2536">
        <v>0</v>
      </c>
      <c r="Z2536">
        <v>0</v>
      </c>
      <c r="AA2536" t="s">
        <v>52</v>
      </c>
      <c r="AB2536">
        <v>27</v>
      </c>
      <c r="AC2536">
        <v>24</v>
      </c>
      <c r="AD2536">
        <v>31</v>
      </c>
      <c r="AE2536">
        <v>830</v>
      </c>
      <c r="AF2536">
        <v>730</v>
      </c>
      <c r="AG2536">
        <v>940</v>
      </c>
      <c r="AH2536">
        <v>0</v>
      </c>
      <c r="AI2536">
        <v>0</v>
      </c>
      <c r="AJ2536">
        <v>0</v>
      </c>
      <c r="AK2536">
        <v>0</v>
      </c>
      <c r="AL2536">
        <v>0</v>
      </c>
      <c r="AM2536">
        <v>0</v>
      </c>
      <c r="AN2536">
        <v>0</v>
      </c>
      <c r="AO2536">
        <v>0</v>
      </c>
      <c r="AP2536">
        <v>0</v>
      </c>
      <c r="AQ2536">
        <v>0</v>
      </c>
      <c r="AR2536">
        <v>0</v>
      </c>
      <c r="AS2536">
        <v>100</v>
      </c>
      <c r="AT2536">
        <v>89</v>
      </c>
      <c r="AU2536">
        <v>110</v>
      </c>
    </row>
    <row r="2537" spans="1:47">
      <c r="A2537" t="s">
        <v>389</v>
      </c>
      <c r="B2537" t="s">
        <v>390</v>
      </c>
      <c r="C2537" t="s">
        <v>391</v>
      </c>
      <c r="D2537">
        <v>422</v>
      </c>
      <c r="E2537" t="s">
        <v>50</v>
      </c>
      <c r="F2537">
        <v>1997</v>
      </c>
      <c r="G2537">
        <v>3092718</v>
      </c>
      <c r="H2537">
        <v>27</v>
      </c>
      <c r="I2537">
        <v>8.1</v>
      </c>
      <c r="J2537">
        <v>58</v>
      </c>
      <c r="K2537">
        <v>840</v>
      </c>
      <c r="L2537">
        <v>250</v>
      </c>
      <c r="M2537">
        <v>1800</v>
      </c>
      <c r="N2537" t="s">
        <v>51</v>
      </c>
      <c r="O2537">
        <v>1.2</v>
      </c>
      <c r="P2537">
        <v>0.37</v>
      </c>
      <c r="Q2537">
        <v>2.5</v>
      </c>
      <c r="R2537">
        <v>37</v>
      </c>
      <c r="S2537">
        <v>11</v>
      </c>
      <c r="T2537">
        <v>78</v>
      </c>
      <c r="U2537">
        <v>0</v>
      </c>
      <c r="V2537">
        <v>0</v>
      </c>
      <c r="W2537">
        <v>0</v>
      </c>
      <c r="X2537">
        <v>0</v>
      </c>
      <c r="Y2537">
        <v>0</v>
      </c>
      <c r="Z2537">
        <v>0</v>
      </c>
      <c r="AA2537" t="s">
        <v>52</v>
      </c>
      <c r="AB2537">
        <v>25</v>
      </c>
      <c r="AC2537">
        <v>22</v>
      </c>
      <c r="AD2537">
        <v>28</v>
      </c>
      <c r="AE2537">
        <v>770</v>
      </c>
      <c r="AF2537">
        <v>670</v>
      </c>
      <c r="AG2537">
        <v>870</v>
      </c>
      <c r="AH2537">
        <v>0</v>
      </c>
      <c r="AI2537">
        <v>0</v>
      </c>
      <c r="AJ2537">
        <v>0</v>
      </c>
      <c r="AK2537">
        <v>0</v>
      </c>
      <c r="AL2537">
        <v>0</v>
      </c>
      <c r="AM2537">
        <v>0</v>
      </c>
      <c r="AN2537">
        <v>0</v>
      </c>
      <c r="AO2537">
        <v>0</v>
      </c>
      <c r="AP2537">
        <v>0</v>
      </c>
      <c r="AQ2537">
        <v>0</v>
      </c>
      <c r="AR2537">
        <v>0</v>
      </c>
      <c r="AS2537">
        <v>91</v>
      </c>
      <c r="AT2537">
        <v>81</v>
      </c>
      <c r="AU2537">
        <v>100</v>
      </c>
    </row>
    <row r="2538" spans="1:47">
      <c r="A2538" t="s">
        <v>389</v>
      </c>
      <c r="B2538" t="s">
        <v>390</v>
      </c>
      <c r="C2538" t="s">
        <v>391</v>
      </c>
      <c r="D2538">
        <v>422</v>
      </c>
      <c r="E2538" t="s">
        <v>50</v>
      </c>
      <c r="F2538">
        <v>1998</v>
      </c>
      <c r="G2538">
        <v>3114014</v>
      </c>
      <c r="H2538">
        <v>25</v>
      </c>
      <c r="I2538">
        <v>7.5</v>
      </c>
      <c r="J2538">
        <v>53</v>
      </c>
      <c r="K2538">
        <v>780</v>
      </c>
      <c r="L2538">
        <v>230</v>
      </c>
      <c r="M2538">
        <v>1600</v>
      </c>
      <c r="N2538" t="s">
        <v>51</v>
      </c>
      <c r="O2538">
        <v>1.1000000000000001</v>
      </c>
      <c r="P2538">
        <v>0.32</v>
      </c>
      <c r="Q2538">
        <v>2.2000000000000002</v>
      </c>
      <c r="R2538">
        <v>33</v>
      </c>
      <c r="S2538">
        <v>10</v>
      </c>
      <c r="T2538">
        <v>70</v>
      </c>
      <c r="U2538">
        <v>0</v>
      </c>
      <c r="V2538">
        <v>0</v>
      </c>
      <c r="W2538">
        <v>0</v>
      </c>
      <c r="X2538">
        <v>0</v>
      </c>
      <c r="Y2538">
        <v>0</v>
      </c>
      <c r="Z2538">
        <v>0</v>
      </c>
      <c r="AA2538" t="s">
        <v>52</v>
      </c>
      <c r="AB2538">
        <v>22</v>
      </c>
      <c r="AC2538">
        <v>20</v>
      </c>
      <c r="AD2538">
        <v>25</v>
      </c>
      <c r="AE2538">
        <v>700</v>
      </c>
      <c r="AF2538">
        <v>610</v>
      </c>
      <c r="AG2538">
        <v>790</v>
      </c>
      <c r="AH2538">
        <v>0</v>
      </c>
      <c r="AI2538">
        <v>0</v>
      </c>
      <c r="AJ2538">
        <v>0</v>
      </c>
      <c r="AK2538">
        <v>0</v>
      </c>
      <c r="AL2538">
        <v>0</v>
      </c>
      <c r="AM2538">
        <v>0</v>
      </c>
      <c r="AN2538">
        <v>0</v>
      </c>
      <c r="AO2538">
        <v>0</v>
      </c>
      <c r="AP2538">
        <v>0</v>
      </c>
      <c r="AQ2538">
        <v>0</v>
      </c>
      <c r="AR2538">
        <v>0</v>
      </c>
      <c r="AS2538">
        <v>99</v>
      </c>
      <c r="AT2538">
        <v>87</v>
      </c>
      <c r="AU2538">
        <v>110</v>
      </c>
    </row>
    <row r="2539" spans="1:47">
      <c r="A2539" t="s">
        <v>389</v>
      </c>
      <c r="B2539" t="s">
        <v>390</v>
      </c>
      <c r="C2539" t="s">
        <v>391</v>
      </c>
      <c r="D2539">
        <v>422</v>
      </c>
      <c r="E2539" t="s">
        <v>50</v>
      </c>
      <c r="F2539">
        <v>1999</v>
      </c>
      <c r="G2539">
        <v>3156706</v>
      </c>
      <c r="H2539">
        <v>22</v>
      </c>
      <c r="I2539">
        <v>6.6</v>
      </c>
      <c r="J2539">
        <v>47</v>
      </c>
      <c r="K2539">
        <v>700</v>
      </c>
      <c r="L2539">
        <v>210</v>
      </c>
      <c r="M2539">
        <v>1500</v>
      </c>
      <c r="N2539" t="s">
        <v>51</v>
      </c>
      <c r="O2539">
        <v>0.92</v>
      </c>
      <c r="P2539">
        <v>0.28000000000000003</v>
      </c>
      <c r="Q2539">
        <v>1.9</v>
      </c>
      <c r="R2539">
        <v>29</v>
      </c>
      <c r="S2539">
        <v>8.8000000000000007</v>
      </c>
      <c r="T2539">
        <v>61</v>
      </c>
      <c r="U2539">
        <v>0</v>
      </c>
      <c r="V2539">
        <v>0</v>
      </c>
      <c r="W2539">
        <v>0</v>
      </c>
      <c r="X2539">
        <v>0</v>
      </c>
      <c r="Y2539">
        <v>0</v>
      </c>
      <c r="Z2539">
        <v>0</v>
      </c>
      <c r="AA2539" t="s">
        <v>52</v>
      </c>
      <c r="AB2539">
        <v>20</v>
      </c>
      <c r="AC2539">
        <v>17</v>
      </c>
      <c r="AD2539">
        <v>22</v>
      </c>
      <c r="AE2539">
        <v>620</v>
      </c>
      <c r="AF2539">
        <v>550</v>
      </c>
      <c r="AG2539">
        <v>710</v>
      </c>
      <c r="AH2539">
        <v>0</v>
      </c>
      <c r="AI2539">
        <v>0</v>
      </c>
      <c r="AJ2539">
        <v>0</v>
      </c>
      <c r="AK2539">
        <v>0</v>
      </c>
      <c r="AL2539">
        <v>0</v>
      </c>
      <c r="AM2539">
        <v>0</v>
      </c>
      <c r="AN2539">
        <v>0</v>
      </c>
      <c r="AO2539">
        <v>0</v>
      </c>
      <c r="AP2539">
        <v>0</v>
      </c>
      <c r="AQ2539">
        <v>0</v>
      </c>
      <c r="AR2539">
        <v>0</v>
      </c>
      <c r="AS2539">
        <v>110</v>
      </c>
      <c r="AT2539">
        <v>96</v>
      </c>
      <c r="AU2539">
        <v>120</v>
      </c>
    </row>
    <row r="2540" spans="1:47">
      <c r="A2540" t="s">
        <v>389</v>
      </c>
      <c r="B2540" t="s">
        <v>390</v>
      </c>
      <c r="C2540" t="s">
        <v>391</v>
      </c>
      <c r="D2540">
        <v>422</v>
      </c>
      <c r="E2540" t="s">
        <v>50</v>
      </c>
      <c r="F2540">
        <v>2000</v>
      </c>
      <c r="G2540">
        <v>3235380</v>
      </c>
      <c r="H2540">
        <v>19</v>
      </c>
      <c r="I2540">
        <v>5.7</v>
      </c>
      <c r="J2540">
        <v>40</v>
      </c>
      <c r="K2540">
        <v>610</v>
      </c>
      <c r="L2540">
        <v>180</v>
      </c>
      <c r="M2540">
        <v>1300</v>
      </c>
      <c r="N2540" t="s">
        <v>51</v>
      </c>
      <c r="O2540">
        <v>0.84</v>
      </c>
      <c r="P2540">
        <v>0.26</v>
      </c>
      <c r="Q2540">
        <v>1.8</v>
      </c>
      <c r="R2540">
        <v>27</v>
      </c>
      <c r="S2540">
        <v>8.3000000000000007</v>
      </c>
      <c r="T2540">
        <v>57</v>
      </c>
      <c r="U2540">
        <v>0</v>
      </c>
      <c r="V2540">
        <v>0</v>
      </c>
      <c r="W2540">
        <v>0</v>
      </c>
      <c r="X2540">
        <v>0</v>
      </c>
      <c r="Y2540">
        <v>0</v>
      </c>
      <c r="Z2540">
        <v>0</v>
      </c>
      <c r="AA2540" t="s">
        <v>52</v>
      </c>
      <c r="AB2540">
        <v>17</v>
      </c>
      <c r="AC2540">
        <v>15</v>
      </c>
      <c r="AD2540">
        <v>20</v>
      </c>
      <c r="AE2540">
        <v>560</v>
      </c>
      <c r="AF2540">
        <v>490</v>
      </c>
      <c r="AG2540">
        <v>630</v>
      </c>
      <c r="AH2540">
        <v>0</v>
      </c>
      <c r="AI2540">
        <v>0</v>
      </c>
      <c r="AJ2540">
        <v>0</v>
      </c>
      <c r="AK2540">
        <v>0</v>
      </c>
      <c r="AL2540">
        <v>0</v>
      </c>
      <c r="AM2540">
        <v>0</v>
      </c>
      <c r="AN2540">
        <v>0</v>
      </c>
      <c r="AO2540">
        <v>0</v>
      </c>
      <c r="AP2540">
        <v>0</v>
      </c>
      <c r="AQ2540">
        <v>0</v>
      </c>
      <c r="AR2540">
        <v>0</v>
      </c>
      <c r="AS2540">
        <v>100</v>
      </c>
      <c r="AT2540">
        <v>90</v>
      </c>
      <c r="AU2540">
        <v>120</v>
      </c>
    </row>
    <row r="2541" spans="1:47">
      <c r="A2541" t="s">
        <v>389</v>
      </c>
      <c r="B2541" t="s">
        <v>390</v>
      </c>
      <c r="C2541" t="s">
        <v>391</v>
      </c>
      <c r="D2541">
        <v>422</v>
      </c>
      <c r="E2541" t="s">
        <v>50</v>
      </c>
      <c r="F2541">
        <v>2001</v>
      </c>
      <c r="G2541">
        <v>3357600</v>
      </c>
      <c r="H2541">
        <v>17</v>
      </c>
      <c r="I2541">
        <v>5.4</v>
      </c>
      <c r="J2541">
        <v>35</v>
      </c>
      <c r="K2541">
        <v>580</v>
      </c>
      <c r="L2541">
        <v>180</v>
      </c>
      <c r="M2541">
        <v>1200</v>
      </c>
      <c r="N2541" t="s">
        <v>51</v>
      </c>
      <c r="O2541">
        <v>0.57999999999999996</v>
      </c>
      <c r="P2541">
        <v>0.12</v>
      </c>
      <c r="Q2541">
        <v>1.5</v>
      </c>
      <c r="R2541">
        <v>20</v>
      </c>
      <c r="S2541">
        <v>4</v>
      </c>
      <c r="T2541">
        <v>50</v>
      </c>
      <c r="U2541">
        <v>0</v>
      </c>
      <c r="V2541">
        <v>0</v>
      </c>
      <c r="W2541">
        <v>0</v>
      </c>
      <c r="X2541">
        <v>0</v>
      </c>
      <c r="Y2541">
        <v>0</v>
      </c>
      <c r="Z2541">
        <v>0</v>
      </c>
      <c r="AA2541" t="s">
        <v>52</v>
      </c>
      <c r="AB2541">
        <v>15</v>
      </c>
      <c r="AC2541">
        <v>13</v>
      </c>
      <c r="AD2541">
        <v>17</v>
      </c>
      <c r="AE2541">
        <v>510</v>
      </c>
      <c r="AF2541">
        <v>450</v>
      </c>
      <c r="AG2541">
        <v>580</v>
      </c>
      <c r="AH2541">
        <v>0</v>
      </c>
      <c r="AI2541">
        <v>0</v>
      </c>
      <c r="AJ2541">
        <v>0</v>
      </c>
      <c r="AK2541">
        <v>0</v>
      </c>
      <c r="AL2541">
        <v>0</v>
      </c>
      <c r="AM2541">
        <v>0</v>
      </c>
      <c r="AN2541">
        <v>0</v>
      </c>
      <c r="AO2541">
        <v>0</v>
      </c>
      <c r="AP2541">
        <v>0</v>
      </c>
      <c r="AQ2541">
        <v>0</v>
      </c>
      <c r="AR2541">
        <v>0</v>
      </c>
      <c r="AS2541">
        <v>100</v>
      </c>
      <c r="AT2541">
        <v>89</v>
      </c>
      <c r="AU2541">
        <v>110</v>
      </c>
    </row>
    <row r="2542" spans="1:47">
      <c r="A2542" t="s">
        <v>389</v>
      </c>
      <c r="B2542" t="s">
        <v>390</v>
      </c>
      <c r="C2542" t="s">
        <v>391</v>
      </c>
      <c r="D2542">
        <v>422</v>
      </c>
      <c r="E2542" t="s">
        <v>50</v>
      </c>
      <c r="F2542">
        <v>2002</v>
      </c>
      <c r="G2542">
        <v>3515604</v>
      </c>
      <c r="H2542">
        <v>15</v>
      </c>
      <c r="I2542">
        <v>4.8</v>
      </c>
      <c r="J2542">
        <v>31</v>
      </c>
      <c r="K2542">
        <v>530</v>
      </c>
      <c r="L2542">
        <v>170</v>
      </c>
      <c r="M2542">
        <v>1100</v>
      </c>
      <c r="N2542" t="s">
        <v>51</v>
      </c>
      <c r="O2542">
        <v>0.5</v>
      </c>
      <c r="P2542">
        <v>0.1</v>
      </c>
      <c r="Q2542">
        <v>1.3</v>
      </c>
      <c r="R2542">
        <v>17</v>
      </c>
      <c r="S2542">
        <v>3.5</v>
      </c>
      <c r="T2542">
        <v>45</v>
      </c>
      <c r="U2542">
        <v>0</v>
      </c>
      <c r="V2542">
        <v>0</v>
      </c>
      <c r="W2542">
        <v>0</v>
      </c>
      <c r="X2542">
        <v>0</v>
      </c>
      <c r="Y2542">
        <v>0</v>
      </c>
      <c r="Z2542">
        <v>0</v>
      </c>
      <c r="AA2542" t="s">
        <v>52</v>
      </c>
      <c r="AB2542">
        <v>13</v>
      </c>
      <c r="AC2542">
        <v>12</v>
      </c>
      <c r="AD2542">
        <v>15</v>
      </c>
      <c r="AE2542">
        <v>470</v>
      </c>
      <c r="AF2542">
        <v>410</v>
      </c>
      <c r="AG2542">
        <v>540</v>
      </c>
      <c r="AH2542">
        <v>0</v>
      </c>
      <c r="AI2542">
        <v>0</v>
      </c>
      <c r="AJ2542">
        <v>0</v>
      </c>
      <c r="AK2542">
        <v>0</v>
      </c>
      <c r="AL2542">
        <v>0</v>
      </c>
      <c r="AM2542">
        <v>0</v>
      </c>
      <c r="AN2542">
        <v>0</v>
      </c>
      <c r="AO2542">
        <v>0</v>
      </c>
      <c r="AP2542">
        <v>0</v>
      </c>
      <c r="AQ2542">
        <v>0</v>
      </c>
      <c r="AR2542">
        <v>0</v>
      </c>
      <c r="AS2542">
        <v>92</v>
      </c>
      <c r="AT2542">
        <v>82</v>
      </c>
      <c r="AU2542">
        <v>110</v>
      </c>
    </row>
    <row r="2543" spans="1:47">
      <c r="A2543" t="s">
        <v>389</v>
      </c>
      <c r="B2543" t="s">
        <v>390</v>
      </c>
      <c r="C2543" t="s">
        <v>391</v>
      </c>
      <c r="D2543">
        <v>422</v>
      </c>
      <c r="E2543" t="s">
        <v>50</v>
      </c>
      <c r="F2543">
        <v>2003</v>
      </c>
      <c r="G2543">
        <v>3690110</v>
      </c>
      <c r="H2543">
        <v>14</v>
      </c>
      <c r="I2543">
        <v>4.7</v>
      </c>
      <c r="J2543">
        <v>28</v>
      </c>
      <c r="K2543">
        <v>520</v>
      </c>
      <c r="L2543">
        <v>170</v>
      </c>
      <c r="M2543">
        <v>1000</v>
      </c>
      <c r="N2543" t="s">
        <v>51</v>
      </c>
      <c r="O2543">
        <v>0.53</v>
      </c>
      <c r="P2543">
        <v>0.12</v>
      </c>
      <c r="Q2543">
        <v>1.3</v>
      </c>
      <c r="R2543">
        <v>20</v>
      </c>
      <c r="S2543">
        <v>4.5</v>
      </c>
      <c r="T2543">
        <v>47</v>
      </c>
      <c r="U2543">
        <v>0</v>
      </c>
      <c r="V2543">
        <v>0</v>
      </c>
      <c r="W2543">
        <v>0</v>
      </c>
      <c r="X2543">
        <v>0</v>
      </c>
      <c r="Y2543">
        <v>0</v>
      </c>
      <c r="Z2543">
        <v>0</v>
      </c>
      <c r="AA2543" t="s">
        <v>52</v>
      </c>
      <c r="AB2543">
        <v>12</v>
      </c>
      <c r="AC2543">
        <v>11</v>
      </c>
      <c r="AD2543">
        <v>14</v>
      </c>
      <c r="AE2543">
        <v>450</v>
      </c>
      <c r="AF2543">
        <v>390</v>
      </c>
      <c r="AG2543">
        <v>510</v>
      </c>
      <c r="AH2543">
        <v>0</v>
      </c>
      <c r="AI2543">
        <v>0</v>
      </c>
      <c r="AJ2543">
        <v>0</v>
      </c>
      <c r="AK2543">
        <v>0</v>
      </c>
      <c r="AL2543">
        <v>0</v>
      </c>
      <c r="AM2543">
        <v>0</v>
      </c>
      <c r="AN2543">
        <v>0</v>
      </c>
      <c r="AO2543">
        <v>0</v>
      </c>
      <c r="AP2543">
        <v>0</v>
      </c>
      <c r="AQ2543">
        <v>0</v>
      </c>
      <c r="AR2543">
        <v>0</v>
      </c>
      <c r="AS2543">
        <v>85</v>
      </c>
      <c r="AT2543">
        <v>75</v>
      </c>
      <c r="AU2543">
        <v>97</v>
      </c>
    </row>
    <row r="2544" spans="1:47">
      <c r="A2544" t="s">
        <v>389</v>
      </c>
      <c r="B2544" t="s">
        <v>390</v>
      </c>
      <c r="C2544" t="s">
        <v>391</v>
      </c>
      <c r="D2544">
        <v>422</v>
      </c>
      <c r="E2544" t="s">
        <v>50</v>
      </c>
      <c r="F2544">
        <v>2004</v>
      </c>
      <c r="G2544">
        <v>3853582</v>
      </c>
      <c r="H2544">
        <v>14</v>
      </c>
      <c r="I2544">
        <v>5.2</v>
      </c>
      <c r="J2544">
        <v>27</v>
      </c>
      <c r="K2544">
        <v>540</v>
      </c>
      <c r="L2544">
        <v>200</v>
      </c>
      <c r="M2544">
        <v>1000</v>
      </c>
      <c r="N2544" t="s">
        <v>51</v>
      </c>
      <c r="O2544">
        <v>0.69</v>
      </c>
      <c r="P2544">
        <v>0.22</v>
      </c>
      <c r="Q2544">
        <v>1.5</v>
      </c>
      <c r="R2544">
        <v>26</v>
      </c>
      <c r="S2544">
        <v>8.3000000000000007</v>
      </c>
      <c r="T2544">
        <v>56</v>
      </c>
      <c r="U2544">
        <v>0</v>
      </c>
      <c r="V2544">
        <v>0</v>
      </c>
      <c r="W2544">
        <v>0</v>
      </c>
      <c r="X2544">
        <v>0</v>
      </c>
      <c r="Y2544">
        <v>0</v>
      </c>
      <c r="Z2544">
        <v>0</v>
      </c>
      <c r="AA2544" t="s">
        <v>52</v>
      </c>
      <c r="AB2544">
        <v>12</v>
      </c>
      <c r="AC2544">
        <v>10</v>
      </c>
      <c r="AD2544">
        <v>13</v>
      </c>
      <c r="AE2544">
        <v>450</v>
      </c>
      <c r="AF2544">
        <v>390</v>
      </c>
      <c r="AG2544">
        <v>500</v>
      </c>
      <c r="AH2544">
        <v>0</v>
      </c>
      <c r="AI2544">
        <v>0</v>
      </c>
      <c r="AJ2544">
        <v>0</v>
      </c>
      <c r="AK2544">
        <v>0</v>
      </c>
      <c r="AL2544">
        <v>0</v>
      </c>
      <c r="AM2544">
        <v>0</v>
      </c>
      <c r="AN2544">
        <v>0</v>
      </c>
      <c r="AO2544">
        <v>0</v>
      </c>
      <c r="AP2544">
        <v>0</v>
      </c>
      <c r="AQ2544">
        <v>0</v>
      </c>
      <c r="AR2544">
        <v>0</v>
      </c>
      <c r="AS2544">
        <v>88</v>
      </c>
      <c r="AT2544">
        <v>78</v>
      </c>
      <c r="AU2544">
        <v>100</v>
      </c>
    </row>
    <row r="2545" spans="1:47">
      <c r="A2545" t="s">
        <v>389</v>
      </c>
      <c r="B2545" t="s">
        <v>390</v>
      </c>
      <c r="C2545" t="s">
        <v>391</v>
      </c>
      <c r="D2545">
        <v>422</v>
      </c>
      <c r="E2545" t="s">
        <v>50</v>
      </c>
      <c r="F2545">
        <v>2005</v>
      </c>
      <c r="G2545">
        <v>3986865</v>
      </c>
      <c r="H2545">
        <v>14</v>
      </c>
      <c r="I2545">
        <v>5.6</v>
      </c>
      <c r="J2545">
        <v>27</v>
      </c>
      <c r="K2545">
        <v>570</v>
      </c>
      <c r="L2545">
        <v>220</v>
      </c>
      <c r="M2545">
        <v>1100</v>
      </c>
      <c r="N2545" t="s">
        <v>51</v>
      </c>
      <c r="O2545">
        <v>0.82</v>
      </c>
      <c r="P2545">
        <v>0.28999999999999998</v>
      </c>
      <c r="Q2545">
        <v>1.6</v>
      </c>
      <c r="R2545">
        <v>33</v>
      </c>
      <c r="S2545">
        <v>12</v>
      </c>
      <c r="T2545">
        <v>66</v>
      </c>
      <c r="U2545">
        <v>0</v>
      </c>
      <c r="V2545">
        <v>0</v>
      </c>
      <c r="W2545">
        <v>0</v>
      </c>
      <c r="X2545">
        <v>0</v>
      </c>
      <c r="Y2545">
        <v>0</v>
      </c>
      <c r="Z2545">
        <v>0</v>
      </c>
      <c r="AA2545" t="s">
        <v>52</v>
      </c>
      <c r="AB2545">
        <v>11</v>
      </c>
      <c r="AC2545">
        <v>10</v>
      </c>
      <c r="AD2545">
        <v>13</v>
      </c>
      <c r="AE2545">
        <v>450</v>
      </c>
      <c r="AF2545">
        <v>400</v>
      </c>
      <c r="AG2545">
        <v>510</v>
      </c>
      <c r="AH2545">
        <v>0</v>
      </c>
      <c r="AI2545">
        <v>0</v>
      </c>
      <c r="AJ2545">
        <v>0</v>
      </c>
      <c r="AK2545">
        <v>0</v>
      </c>
      <c r="AL2545">
        <v>0</v>
      </c>
      <c r="AM2545">
        <v>0</v>
      </c>
      <c r="AN2545">
        <v>0</v>
      </c>
      <c r="AO2545">
        <v>0</v>
      </c>
      <c r="AP2545">
        <v>0</v>
      </c>
      <c r="AQ2545">
        <v>0</v>
      </c>
      <c r="AR2545">
        <v>0</v>
      </c>
      <c r="AS2545">
        <v>86</v>
      </c>
      <c r="AT2545">
        <v>76</v>
      </c>
      <c r="AU2545">
        <v>98</v>
      </c>
    </row>
    <row r="2546" spans="1:47">
      <c r="A2546" t="s">
        <v>389</v>
      </c>
      <c r="B2546" t="s">
        <v>390</v>
      </c>
      <c r="C2546" t="s">
        <v>391</v>
      </c>
      <c r="D2546">
        <v>422</v>
      </c>
      <c r="E2546" t="s">
        <v>50</v>
      </c>
      <c r="F2546">
        <v>2006</v>
      </c>
      <c r="G2546">
        <v>4079823</v>
      </c>
      <c r="H2546">
        <v>14</v>
      </c>
      <c r="I2546">
        <v>5.9</v>
      </c>
      <c r="J2546">
        <v>27</v>
      </c>
      <c r="K2546">
        <v>590</v>
      </c>
      <c r="L2546">
        <v>240</v>
      </c>
      <c r="M2546">
        <v>1100</v>
      </c>
      <c r="N2546" t="s">
        <v>51</v>
      </c>
      <c r="O2546">
        <v>0.89</v>
      </c>
      <c r="P2546">
        <v>0.33</v>
      </c>
      <c r="Q2546">
        <v>1.8</v>
      </c>
      <c r="R2546">
        <v>36</v>
      </c>
      <c r="S2546">
        <v>14</v>
      </c>
      <c r="T2546">
        <v>72</v>
      </c>
      <c r="U2546">
        <v>0</v>
      </c>
      <c r="V2546">
        <v>0</v>
      </c>
      <c r="W2546">
        <v>0</v>
      </c>
      <c r="X2546">
        <v>0</v>
      </c>
      <c r="Y2546">
        <v>0</v>
      </c>
      <c r="Z2546">
        <v>0</v>
      </c>
      <c r="AA2546" t="s">
        <v>52</v>
      </c>
      <c r="AB2546">
        <v>11</v>
      </c>
      <c r="AC2546">
        <v>10</v>
      </c>
      <c r="AD2546">
        <v>13</v>
      </c>
      <c r="AE2546">
        <v>470</v>
      </c>
      <c r="AF2546">
        <v>410</v>
      </c>
      <c r="AG2546">
        <v>530</v>
      </c>
      <c r="AH2546">
        <v>0</v>
      </c>
      <c r="AI2546">
        <v>0</v>
      </c>
      <c r="AJ2546">
        <v>0</v>
      </c>
      <c r="AK2546">
        <v>0</v>
      </c>
      <c r="AL2546">
        <v>0</v>
      </c>
      <c r="AM2546">
        <v>0</v>
      </c>
      <c r="AN2546">
        <v>0</v>
      </c>
      <c r="AO2546">
        <v>0</v>
      </c>
      <c r="AP2546">
        <v>0</v>
      </c>
      <c r="AQ2546">
        <v>0</v>
      </c>
      <c r="AR2546">
        <v>0</v>
      </c>
      <c r="AS2546">
        <v>81</v>
      </c>
      <c r="AT2546">
        <v>71</v>
      </c>
      <c r="AU2546">
        <v>92</v>
      </c>
    </row>
    <row r="2547" spans="1:47">
      <c r="A2547" t="s">
        <v>389</v>
      </c>
      <c r="B2547" t="s">
        <v>390</v>
      </c>
      <c r="C2547" t="s">
        <v>391</v>
      </c>
      <c r="D2547">
        <v>422</v>
      </c>
      <c r="E2547" t="s">
        <v>50</v>
      </c>
      <c r="F2547">
        <v>2007</v>
      </c>
      <c r="G2547">
        <v>4139813</v>
      </c>
      <c r="H2547">
        <v>15</v>
      </c>
      <c r="I2547">
        <v>6.2</v>
      </c>
      <c r="J2547">
        <v>28</v>
      </c>
      <c r="K2547">
        <v>620</v>
      </c>
      <c r="L2547">
        <v>260</v>
      </c>
      <c r="M2547">
        <v>1100</v>
      </c>
      <c r="N2547" t="s">
        <v>51</v>
      </c>
      <c r="O2547">
        <v>0.98</v>
      </c>
      <c r="P2547">
        <v>0.39</v>
      </c>
      <c r="Q2547">
        <v>1.9</v>
      </c>
      <c r="R2547">
        <v>40</v>
      </c>
      <c r="S2547">
        <v>16</v>
      </c>
      <c r="T2547">
        <v>77</v>
      </c>
      <c r="U2547">
        <v>0</v>
      </c>
      <c r="V2547">
        <v>0</v>
      </c>
      <c r="W2547">
        <v>0</v>
      </c>
      <c r="X2547">
        <v>0</v>
      </c>
      <c r="Y2547">
        <v>0</v>
      </c>
      <c r="Z2547">
        <v>0</v>
      </c>
      <c r="AA2547" t="s">
        <v>52</v>
      </c>
      <c r="AB2547">
        <v>12</v>
      </c>
      <c r="AC2547">
        <v>10</v>
      </c>
      <c r="AD2547">
        <v>13</v>
      </c>
      <c r="AE2547">
        <v>480</v>
      </c>
      <c r="AF2547">
        <v>420</v>
      </c>
      <c r="AG2547">
        <v>540</v>
      </c>
      <c r="AH2547">
        <v>0</v>
      </c>
      <c r="AI2547">
        <v>0</v>
      </c>
      <c r="AJ2547">
        <v>0</v>
      </c>
      <c r="AK2547">
        <v>0</v>
      </c>
      <c r="AL2547">
        <v>0</v>
      </c>
      <c r="AM2547">
        <v>0</v>
      </c>
      <c r="AN2547">
        <v>0</v>
      </c>
      <c r="AO2547">
        <v>0</v>
      </c>
      <c r="AP2547">
        <v>0</v>
      </c>
      <c r="AQ2547">
        <v>0</v>
      </c>
      <c r="AR2547">
        <v>0</v>
      </c>
      <c r="AS2547">
        <v>99</v>
      </c>
      <c r="AT2547">
        <v>87</v>
      </c>
      <c r="AU2547">
        <v>110</v>
      </c>
    </row>
    <row r="2548" spans="1:47">
      <c r="A2548" t="s">
        <v>389</v>
      </c>
      <c r="B2548" t="s">
        <v>390</v>
      </c>
      <c r="C2548" t="s">
        <v>391</v>
      </c>
      <c r="D2548">
        <v>422</v>
      </c>
      <c r="E2548" t="s">
        <v>50</v>
      </c>
      <c r="F2548">
        <v>2008</v>
      </c>
      <c r="G2548">
        <v>4186088</v>
      </c>
      <c r="H2548">
        <v>16</v>
      </c>
      <c r="I2548">
        <v>6.8</v>
      </c>
      <c r="J2548">
        <v>29</v>
      </c>
      <c r="K2548">
        <v>670</v>
      </c>
      <c r="L2548">
        <v>290</v>
      </c>
      <c r="M2548">
        <v>1200</v>
      </c>
      <c r="N2548" t="s">
        <v>51</v>
      </c>
      <c r="O2548">
        <v>1.1000000000000001</v>
      </c>
      <c r="P2548">
        <v>0.48</v>
      </c>
      <c r="Q2548">
        <v>2</v>
      </c>
      <c r="R2548">
        <v>47</v>
      </c>
      <c r="S2548">
        <v>20</v>
      </c>
      <c r="T2548">
        <v>85</v>
      </c>
      <c r="U2548">
        <v>0</v>
      </c>
      <c r="V2548">
        <v>0</v>
      </c>
      <c r="W2548">
        <v>0</v>
      </c>
      <c r="X2548">
        <v>0</v>
      </c>
      <c r="Y2548">
        <v>0</v>
      </c>
      <c r="Z2548">
        <v>0</v>
      </c>
      <c r="AA2548" t="s">
        <v>52</v>
      </c>
      <c r="AB2548">
        <v>12</v>
      </c>
      <c r="AC2548">
        <v>11</v>
      </c>
      <c r="AD2548">
        <v>14</v>
      </c>
      <c r="AE2548">
        <v>510</v>
      </c>
      <c r="AF2548">
        <v>450</v>
      </c>
      <c r="AG2548">
        <v>580</v>
      </c>
      <c r="AH2548">
        <v>0</v>
      </c>
      <c r="AI2548">
        <v>0</v>
      </c>
      <c r="AJ2548">
        <v>0</v>
      </c>
      <c r="AK2548">
        <v>0</v>
      </c>
      <c r="AL2548">
        <v>0</v>
      </c>
      <c r="AM2548">
        <v>0</v>
      </c>
      <c r="AN2548">
        <v>0</v>
      </c>
      <c r="AO2548">
        <v>0</v>
      </c>
      <c r="AP2548">
        <v>0</v>
      </c>
      <c r="AQ2548">
        <v>0</v>
      </c>
      <c r="AR2548">
        <v>0</v>
      </c>
      <c r="AS2548">
        <v>100</v>
      </c>
      <c r="AT2548">
        <v>91</v>
      </c>
      <c r="AU2548">
        <v>120</v>
      </c>
    </row>
    <row r="2549" spans="1:47">
      <c r="A2549" t="s">
        <v>389</v>
      </c>
      <c r="B2549" t="s">
        <v>390</v>
      </c>
      <c r="C2549" t="s">
        <v>391</v>
      </c>
      <c r="D2549">
        <v>422</v>
      </c>
      <c r="E2549" t="s">
        <v>50</v>
      </c>
      <c r="F2549">
        <v>2009</v>
      </c>
      <c r="G2549">
        <v>4246924</v>
      </c>
      <c r="H2549">
        <v>17</v>
      </c>
      <c r="I2549">
        <v>7.5</v>
      </c>
      <c r="J2549">
        <v>31</v>
      </c>
      <c r="K2549">
        <v>730</v>
      </c>
      <c r="L2549">
        <v>320</v>
      </c>
      <c r="M2549">
        <v>1300</v>
      </c>
      <c r="N2549" t="s">
        <v>51</v>
      </c>
      <c r="O2549">
        <v>1.3</v>
      </c>
      <c r="P2549">
        <v>0.56999999999999995</v>
      </c>
      <c r="Q2549">
        <v>2.2000000000000002</v>
      </c>
      <c r="R2549">
        <v>53</v>
      </c>
      <c r="S2549">
        <v>24</v>
      </c>
      <c r="T2549">
        <v>95</v>
      </c>
      <c r="U2549">
        <v>0</v>
      </c>
      <c r="V2549">
        <v>0</v>
      </c>
      <c r="W2549">
        <v>0</v>
      </c>
      <c r="X2549">
        <v>0</v>
      </c>
      <c r="Y2549">
        <v>0</v>
      </c>
      <c r="Z2549">
        <v>0</v>
      </c>
      <c r="AA2549" t="s">
        <v>52</v>
      </c>
      <c r="AB2549">
        <v>13</v>
      </c>
      <c r="AC2549">
        <v>11</v>
      </c>
      <c r="AD2549">
        <v>15</v>
      </c>
      <c r="AE2549">
        <v>550</v>
      </c>
      <c r="AF2549">
        <v>480</v>
      </c>
      <c r="AG2549">
        <v>620</v>
      </c>
      <c r="AH2549">
        <v>0</v>
      </c>
      <c r="AI2549">
        <v>0</v>
      </c>
      <c r="AJ2549">
        <v>0</v>
      </c>
      <c r="AK2549">
        <v>0</v>
      </c>
      <c r="AL2549">
        <v>0</v>
      </c>
      <c r="AM2549">
        <v>0</v>
      </c>
      <c r="AN2549">
        <v>0</v>
      </c>
      <c r="AO2549">
        <v>0</v>
      </c>
      <c r="AP2549">
        <v>0</v>
      </c>
      <c r="AQ2549">
        <v>0</v>
      </c>
      <c r="AR2549">
        <v>0</v>
      </c>
      <c r="AS2549">
        <v>91</v>
      </c>
      <c r="AT2549">
        <v>81</v>
      </c>
      <c r="AU2549">
        <v>100</v>
      </c>
    </row>
    <row r="2550" spans="1:47">
      <c r="A2550" t="s">
        <v>389</v>
      </c>
      <c r="B2550" t="s">
        <v>390</v>
      </c>
      <c r="C2550" t="s">
        <v>391</v>
      </c>
      <c r="D2550">
        <v>422</v>
      </c>
      <c r="E2550" t="s">
        <v>50</v>
      </c>
      <c r="F2550">
        <v>2010</v>
      </c>
      <c r="G2550">
        <v>4341092</v>
      </c>
      <c r="H2550">
        <v>19</v>
      </c>
      <c r="I2550">
        <v>8.1999999999999993</v>
      </c>
      <c r="J2550">
        <v>33</v>
      </c>
      <c r="K2550">
        <v>810</v>
      </c>
      <c r="L2550">
        <v>360</v>
      </c>
      <c r="M2550">
        <v>1400</v>
      </c>
      <c r="N2550" t="s">
        <v>51</v>
      </c>
      <c r="O2550">
        <v>1.4</v>
      </c>
      <c r="P2550">
        <v>0.65</v>
      </c>
      <c r="Q2550">
        <v>2.4</v>
      </c>
      <c r="R2550">
        <v>60</v>
      </c>
      <c r="S2550">
        <v>28</v>
      </c>
      <c r="T2550">
        <v>110</v>
      </c>
      <c r="U2550">
        <v>0</v>
      </c>
      <c r="V2550">
        <v>0</v>
      </c>
      <c r="W2550">
        <v>0</v>
      </c>
      <c r="X2550">
        <v>0</v>
      </c>
      <c r="Y2550">
        <v>0</v>
      </c>
      <c r="Z2550">
        <v>0</v>
      </c>
      <c r="AA2550" t="s">
        <v>52</v>
      </c>
      <c r="AB2550">
        <v>14</v>
      </c>
      <c r="AC2550">
        <v>12</v>
      </c>
      <c r="AD2550">
        <v>16</v>
      </c>
      <c r="AE2550">
        <v>600</v>
      </c>
      <c r="AF2550">
        <v>530</v>
      </c>
      <c r="AG2550">
        <v>680</v>
      </c>
      <c r="AH2550">
        <v>0</v>
      </c>
      <c r="AI2550">
        <v>0</v>
      </c>
      <c r="AJ2550">
        <v>0</v>
      </c>
      <c r="AK2550">
        <v>0</v>
      </c>
      <c r="AL2550">
        <v>0</v>
      </c>
      <c r="AM2550">
        <v>0</v>
      </c>
      <c r="AN2550">
        <v>0</v>
      </c>
      <c r="AO2550">
        <v>0</v>
      </c>
      <c r="AP2550">
        <v>0</v>
      </c>
      <c r="AQ2550">
        <v>0</v>
      </c>
      <c r="AR2550">
        <v>0</v>
      </c>
      <c r="AS2550">
        <v>85</v>
      </c>
      <c r="AT2550">
        <v>75</v>
      </c>
      <c r="AU2550">
        <v>97</v>
      </c>
    </row>
    <row r="2551" spans="1:47">
      <c r="A2551" t="s">
        <v>389</v>
      </c>
      <c r="B2551" t="s">
        <v>390</v>
      </c>
      <c r="C2551" t="s">
        <v>391</v>
      </c>
      <c r="D2551">
        <v>422</v>
      </c>
      <c r="E2551" t="s">
        <v>50</v>
      </c>
      <c r="F2551">
        <v>2011</v>
      </c>
      <c r="G2551">
        <v>4478105</v>
      </c>
      <c r="H2551">
        <v>20</v>
      </c>
      <c r="I2551">
        <v>9</v>
      </c>
      <c r="J2551">
        <v>36</v>
      </c>
      <c r="K2551">
        <v>910</v>
      </c>
      <c r="L2551">
        <v>400</v>
      </c>
      <c r="M2551">
        <v>1600</v>
      </c>
      <c r="N2551" t="s">
        <v>51</v>
      </c>
      <c r="O2551">
        <v>1.5</v>
      </c>
      <c r="P2551">
        <v>0.74</v>
      </c>
      <c r="Q2551">
        <v>2.7</v>
      </c>
      <c r="R2551">
        <v>69</v>
      </c>
      <c r="S2551">
        <v>33</v>
      </c>
      <c r="T2551">
        <v>120</v>
      </c>
      <c r="U2551">
        <v>0</v>
      </c>
      <c r="V2551">
        <v>0</v>
      </c>
      <c r="W2551">
        <v>0</v>
      </c>
      <c r="X2551">
        <v>0</v>
      </c>
      <c r="Y2551">
        <v>0</v>
      </c>
      <c r="Z2551">
        <v>0</v>
      </c>
      <c r="AA2551" t="s">
        <v>52</v>
      </c>
      <c r="AB2551">
        <v>15</v>
      </c>
      <c r="AC2551">
        <v>13</v>
      </c>
      <c r="AD2551">
        <v>17</v>
      </c>
      <c r="AE2551">
        <v>670</v>
      </c>
      <c r="AF2551">
        <v>590</v>
      </c>
      <c r="AG2551">
        <v>760</v>
      </c>
      <c r="AH2551">
        <v>0</v>
      </c>
      <c r="AI2551">
        <v>0</v>
      </c>
      <c r="AJ2551">
        <v>0</v>
      </c>
      <c r="AK2551">
        <v>0</v>
      </c>
      <c r="AL2551">
        <v>0</v>
      </c>
      <c r="AM2551">
        <v>0</v>
      </c>
      <c r="AN2551">
        <v>0</v>
      </c>
      <c r="AO2551">
        <v>0</v>
      </c>
      <c r="AP2551">
        <v>0</v>
      </c>
      <c r="AQ2551">
        <v>0</v>
      </c>
      <c r="AR2551">
        <v>0</v>
      </c>
      <c r="AS2551">
        <v>74</v>
      </c>
      <c r="AT2551">
        <v>65</v>
      </c>
      <c r="AU2551">
        <v>84</v>
      </c>
    </row>
    <row r="2552" spans="1:47">
      <c r="A2552" t="s">
        <v>389</v>
      </c>
      <c r="B2552" t="s">
        <v>390</v>
      </c>
      <c r="C2552" t="s">
        <v>391</v>
      </c>
      <c r="D2552">
        <v>422</v>
      </c>
      <c r="E2552" t="s">
        <v>50</v>
      </c>
      <c r="F2552">
        <v>2012</v>
      </c>
      <c r="G2552">
        <v>4647079</v>
      </c>
      <c r="H2552">
        <v>20</v>
      </c>
      <c r="I2552">
        <v>8.6</v>
      </c>
      <c r="J2552">
        <v>37</v>
      </c>
      <c r="K2552">
        <v>950</v>
      </c>
      <c r="L2552">
        <v>400</v>
      </c>
      <c r="M2552">
        <v>1700</v>
      </c>
      <c r="N2552" t="s">
        <v>51</v>
      </c>
      <c r="O2552">
        <v>1.4</v>
      </c>
      <c r="P2552">
        <v>0.56999999999999995</v>
      </c>
      <c r="Q2552">
        <v>2.6</v>
      </c>
      <c r="R2552">
        <v>64</v>
      </c>
      <c r="S2552">
        <v>26</v>
      </c>
      <c r="T2552">
        <v>120</v>
      </c>
      <c r="U2552">
        <v>0</v>
      </c>
      <c r="V2552">
        <v>0</v>
      </c>
      <c r="W2552">
        <v>0</v>
      </c>
      <c r="X2552">
        <v>0</v>
      </c>
      <c r="Y2552">
        <v>0</v>
      </c>
      <c r="Z2552">
        <v>0</v>
      </c>
      <c r="AA2552" t="s">
        <v>52</v>
      </c>
      <c r="AB2552">
        <v>16</v>
      </c>
      <c r="AC2552">
        <v>14</v>
      </c>
      <c r="AD2552">
        <v>18</v>
      </c>
      <c r="AE2552">
        <v>730</v>
      </c>
      <c r="AF2552">
        <v>640</v>
      </c>
      <c r="AG2552">
        <v>830</v>
      </c>
      <c r="AH2552">
        <v>0</v>
      </c>
      <c r="AI2552">
        <v>0</v>
      </c>
      <c r="AJ2552">
        <v>0</v>
      </c>
      <c r="AK2552">
        <v>0</v>
      </c>
      <c r="AL2552">
        <v>0</v>
      </c>
      <c r="AM2552">
        <v>0</v>
      </c>
      <c r="AN2552">
        <v>0</v>
      </c>
      <c r="AO2552">
        <v>0</v>
      </c>
      <c r="AP2552">
        <v>0</v>
      </c>
      <c r="AQ2552">
        <v>0</v>
      </c>
      <c r="AR2552">
        <v>0</v>
      </c>
      <c r="AS2552">
        <v>86</v>
      </c>
      <c r="AT2552">
        <v>76</v>
      </c>
      <c r="AU2552">
        <v>99</v>
      </c>
    </row>
    <row r="2553" spans="1:47">
      <c r="A2553" t="s">
        <v>389</v>
      </c>
      <c r="B2553" t="s">
        <v>390</v>
      </c>
      <c r="C2553" t="s">
        <v>391</v>
      </c>
      <c r="D2553">
        <v>422</v>
      </c>
      <c r="E2553" t="s">
        <v>50</v>
      </c>
      <c r="F2553">
        <v>2013</v>
      </c>
      <c r="G2553">
        <v>4821971</v>
      </c>
      <c r="H2553">
        <v>19</v>
      </c>
      <c r="I2553">
        <v>6.7</v>
      </c>
      <c r="J2553">
        <v>37</v>
      </c>
      <c r="K2553">
        <v>900</v>
      </c>
      <c r="L2553">
        <v>320</v>
      </c>
      <c r="M2553">
        <v>1800</v>
      </c>
      <c r="N2553" t="s">
        <v>51</v>
      </c>
      <c r="O2553">
        <v>0.86</v>
      </c>
      <c r="P2553">
        <v>0.24</v>
      </c>
      <c r="Q2553">
        <v>1.9</v>
      </c>
      <c r="R2553">
        <v>42</v>
      </c>
      <c r="S2553">
        <v>12</v>
      </c>
      <c r="T2553">
        <v>92</v>
      </c>
      <c r="U2553">
        <v>0</v>
      </c>
      <c r="V2553">
        <v>0</v>
      </c>
      <c r="W2553">
        <v>0</v>
      </c>
      <c r="X2553">
        <v>0</v>
      </c>
      <c r="Y2553">
        <v>0</v>
      </c>
      <c r="Z2553">
        <v>0</v>
      </c>
      <c r="AA2553" t="s">
        <v>52</v>
      </c>
      <c r="AB2553">
        <v>16</v>
      </c>
      <c r="AC2553">
        <v>14</v>
      </c>
      <c r="AD2553">
        <v>18</v>
      </c>
      <c r="AE2553">
        <v>760</v>
      </c>
      <c r="AF2553">
        <v>660</v>
      </c>
      <c r="AG2553">
        <v>860</v>
      </c>
      <c r="AH2553">
        <v>0</v>
      </c>
      <c r="AI2553">
        <v>0</v>
      </c>
      <c r="AJ2553">
        <v>0</v>
      </c>
      <c r="AK2553">
        <v>0</v>
      </c>
      <c r="AL2553">
        <v>0</v>
      </c>
      <c r="AM2553">
        <v>0</v>
      </c>
      <c r="AN2553">
        <v>0</v>
      </c>
      <c r="AO2553">
        <v>0</v>
      </c>
      <c r="AP2553">
        <v>0</v>
      </c>
      <c r="AQ2553">
        <v>0</v>
      </c>
      <c r="AR2553">
        <v>0</v>
      </c>
      <c r="AS2553">
        <v>91</v>
      </c>
      <c r="AT2553">
        <v>80</v>
      </c>
      <c r="AU2553">
        <v>110</v>
      </c>
    </row>
    <row r="2554" spans="1:47">
      <c r="A2554" t="s">
        <v>392</v>
      </c>
      <c r="B2554" t="s">
        <v>393</v>
      </c>
      <c r="C2554" t="s">
        <v>394</v>
      </c>
      <c r="D2554">
        <v>426</v>
      </c>
      <c r="E2554" t="s">
        <v>62</v>
      </c>
      <c r="F2554">
        <v>1990</v>
      </c>
      <c r="G2554">
        <v>1597534</v>
      </c>
      <c r="H2554">
        <v>548</v>
      </c>
      <c r="I2554">
        <v>270</v>
      </c>
      <c r="J2554">
        <v>922</v>
      </c>
      <c r="K2554">
        <v>8800</v>
      </c>
      <c r="L2554">
        <v>4300</v>
      </c>
      <c r="M2554">
        <v>15000</v>
      </c>
      <c r="N2554" t="s">
        <v>51</v>
      </c>
      <c r="O2554">
        <v>68</v>
      </c>
      <c r="P2554">
        <v>35</v>
      </c>
      <c r="Q2554">
        <v>103</v>
      </c>
      <c r="R2554">
        <v>1100</v>
      </c>
      <c r="S2554">
        <v>560</v>
      </c>
      <c r="T2554">
        <v>1600</v>
      </c>
      <c r="U2554">
        <v>3.6</v>
      </c>
      <c r="V2554">
        <v>2.2999999999999998</v>
      </c>
      <c r="W2554">
        <v>5.0999999999999996</v>
      </c>
      <c r="X2554">
        <v>57</v>
      </c>
      <c r="Y2554">
        <v>37</v>
      </c>
      <c r="Z2554">
        <v>82</v>
      </c>
      <c r="AA2554" t="s">
        <v>52</v>
      </c>
      <c r="AB2554">
        <v>306</v>
      </c>
      <c r="AC2554">
        <v>225</v>
      </c>
      <c r="AD2554">
        <v>406</v>
      </c>
      <c r="AE2554">
        <v>4900</v>
      </c>
      <c r="AF2554">
        <v>3600</v>
      </c>
      <c r="AG2554">
        <v>6500</v>
      </c>
      <c r="AH2554">
        <v>0</v>
      </c>
      <c r="AI2554">
        <v>2.7</v>
      </c>
      <c r="AJ2554">
        <v>1.7</v>
      </c>
      <c r="AK2554">
        <v>4.0999999999999996</v>
      </c>
      <c r="AL2554">
        <v>8.1999999999999993</v>
      </c>
      <c r="AM2554">
        <v>6</v>
      </c>
      <c r="AN2554">
        <v>11</v>
      </c>
      <c r="AO2554">
        <v>130</v>
      </c>
      <c r="AP2554">
        <v>95</v>
      </c>
      <c r="AQ2554">
        <v>180</v>
      </c>
      <c r="AR2554">
        <v>0</v>
      </c>
      <c r="AS2554">
        <v>52</v>
      </c>
      <c r="AT2554">
        <v>39</v>
      </c>
      <c r="AU2554">
        <v>70</v>
      </c>
    </row>
    <row r="2555" spans="1:47">
      <c r="A2555" t="s">
        <v>392</v>
      </c>
      <c r="B2555" t="s">
        <v>393</v>
      </c>
      <c r="C2555" t="s">
        <v>394</v>
      </c>
      <c r="D2555">
        <v>426</v>
      </c>
      <c r="E2555" t="s">
        <v>62</v>
      </c>
      <c r="F2555">
        <v>1991</v>
      </c>
      <c r="G2555">
        <v>1627900</v>
      </c>
      <c r="H2555">
        <v>524</v>
      </c>
      <c r="I2555">
        <v>270</v>
      </c>
      <c r="J2555">
        <v>861</v>
      </c>
      <c r="K2555">
        <v>8500</v>
      </c>
      <c r="L2555">
        <v>4400</v>
      </c>
      <c r="M2555">
        <v>14000</v>
      </c>
      <c r="N2555" t="s">
        <v>51</v>
      </c>
      <c r="O2555">
        <v>62</v>
      </c>
      <c r="P2555">
        <v>37</v>
      </c>
      <c r="Q2555">
        <v>86</v>
      </c>
      <c r="R2555">
        <v>1000</v>
      </c>
      <c r="S2555">
        <v>610</v>
      </c>
      <c r="T2555">
        <v>1400</v>
      </c>
      <c r="U2555">
        <v>7.1</v>
      </c>
      <c r="V2555">
        <v>5</v>
      </c>
      <c r="W2555">
        <v>9.6999999999999993</v>
      </c>
      <c r="X2555">
        <v>120</v>
      </c>
      <c r="Y2555">
        <v>81</v>
      </c>
      <c r="Z2555">
        <v>160</v>
      </c>
      <c r="AA2555" t="s">
        <v>52</v>
      </c>
      <c r="AB2555">
        <v>317</v>
      </c>
      <c r="AC2555">
        <v>256</v>
      </c>
      <c r="AD2555">
        <v>396</v>
      </c>
      <c r="AE2555">
        <v>5200</v>
      </c>
      <c r="AF2555">
        <v>4200</v>
      </c>
      <c r="AG2555">
        <v>6400</v>
      </c>
      <c r="AH2555">
        <v>0</v>
      </c>
      <c r="AI2555">
        <v>5.7</v>
      </c>
      <c r="AJ2555">
        <v>4</v>
      </c>
      <c r="AK2555">
        <v>7.8</v>
      </c>
      <c r="AL2555">
        <v>18</v>
      </c>
      <c r="AM2555">
        <v>14</v>
      </c>
      <c r="AN2555">
        <v>23</v>
      </c>
      <c r="AO2555">
        <v>290</v>
      </c>
      <c r="AP2555">
        <v>230</v>
      </c>
      <c r="AQ2555">
        <v>370</v>
      </c>
      <c r="AR2555">
        <v>0</v>
      </c>
      <c r="AS2555">
        <v>58</v>
      </c>
      <c r="AT2555">
        <v>46</v>
      </c>
      <c r="AU2555">
        <v>72</v>
      </c>
    </row>
    <row r="2556" spans="1:47">
      <c r="A2556" t="s">
        <v>392</v>
      </c>
      <c r="B2556" t="s">
        <v>393</v>
      </c>
      <c r="C2556" t="s">
        <v>394</v>
      </c>
      <c r="D2556">
        <v>426</v>
      </c>
      <c r="E2556" t="s">
        <v>62</v>
      </c>
      <c r="F2556">
        <v>1992</v>
      </c>
      <c r="G2556">
        <v>1660360</v>
      </c>
      <c r="H2556">
        <v>505</v>
      </c>
      <c r="I2556">
        <v>262</v>
      </c>
      <c r="J2556">
        <v>825</v>
      </c>
      <c r="K2556">
        <v>8400</v>
      </c>
      <c r="L2556">
        <v>4400</v>
      </c>
      <c r="M2556">
        <v>14000</v>
      </c>
      <c r="N2556" t="s">
        <v>51</v>
      </c>
      <c r="O2556">
        <v>56</v>
      </c>
      <c r="P2556">
        <v>36</v>
      </c>
      <c r="Q2556">
        <v>78</v>
      </c>
      <c r="R2556">
        <v>940</v>
      </c>
      <c r="S2556">
        <v>610</v>
      </c>
      <c r="T2556">
        <v>1300</v>
      </c>
      <c r="U2556">
        <v>13</v>
      </c>
      <c r="V2556">
        <v>9.1999999999999993</v>
      </c>
      <c r="W2556">
        <v>18</v>
      </c>
      <c r="X2556">
        <v>220</v>
      </c>
      <c r="Y2556">
        <v>150</v>
      </c>
      <c r="Z2556">
        <v>300</v>
      </c>
      <c r="AA2556" t="s">
        <v>52</v>
      </c>
      <c r="AB2556">
        <v>333</v>
      </c>
      <c r="AC2556">
        <v>269</v>
      </c>
      <c r="AD2556">
        <v>417</v>
      </c>
      <c r="AE2556">
        <v>5500</v>
      </c>
      <c r="AF2556">
        <v>4500</v>
      </c>
      <c r="AG2556">
        <v>6900</v>
      </c>
      <c r="AH2556">
        <v>0</v>
      </c>
      <c r="AI2556">
        <v>11</v>
      </c>
      <c r="AJ2556">
        <v>7.9</v>
      </c>
      <c r="AK2556">
        <v>14</v>
      </c>
      <c r="AL2556">
        <v>36</v>
      </c>
      <c r="AM2556">
        <v>28</v>
      </c>
      <c r="AN2556">
        <v>43</v>
      </c>
      <c r="AO2556">
        <v>600</v>
      </c>
      <c r="AP2556">
        <v>470</v>
      </c>
      <c r="AQ2556">
        <v>710</v>
      </c>
      <c r="AR2556">
        <v>0</v>
      </c>
      <c r="AS2556">
        <v>60</v>
      </c>
      <c r="AT2556">
        <v>48</v>
      </c>
      <c r="AU2556">
        <v>74</v>
      </c>
    </row>
    <row r="2557" spans="1:47">
      <c r="A2557" t="s">
        <v>392</v>
      </c>
      <c r="B2557" t="s">
        <v>393</v>
      </c>
      <c r="C2557" t="s">
        <v>394</v>
      </c>
      <c r="D2557">
        <v>426</v>
      </c>
      <c r="E2557" t="s">
        <v>62</v>
      </c>
      <c r="F2557">
        <v>1993</v>
      </c>
      <c r="G2557">
        <v>1693459</v>
      </c>
      <c r="H2557">
        <v>497</v>
      </c>
      <c r="I2557">
        <v>258</v>
      </c>
      <c r="J2557">
        <v>814</v>
      </c>
      <c r="K2557">
        <v>8400</v>
      </c>
      <c r="L2557">
        <v>4400</v>
      </c>
      <c r="M2557">
        <v>14000</v>
      </c>
      <c r="N2557" t="s">
        <v>51</v>
      </c>
      <c r="O2557">
        <v>53</v>
      </c>
      <c r="P2557">
        <v>29</v>
      </c>
      <c r="Q2557">
        <v>88</v>
      </c>
      <c r="R2557">
        <v>890</v>
      </c>
      <c r="S2557">
        <v>500</v>
      </c>
      <c r="T2557">
        <v>1500</v>
      </c>
      <c r="U2557">
        <v>23</v>
      </c>
      <c r="V2557">
        <v>15</v>
      </c>
      <c r="W2557">
        <v>33</v>
      </c>
      <c r="X2557">
        <v>390</v>
      </c>
      <c r="Y2557">
        <v>250</v>
      </c>
      <c r="Z2557">
        <v>560</v>
      </c>
      <c r="AA2557" t="s">
        <v>52</v>
      </c>
      <c r="AB2557">
        <v>362</v>
      </c>
      <c r="AC2557">
        <v>287</v>
      </c>
      <c r="AD2557">
        <v>467</v>
      </c>
      <c r="AE2557">
        <v>6100</v>
      </c>
      <c r="AF2557">
        <v>4900</v>
      </c>
      <c r="AG2557">
        <v>7900</v>
      </c>
      <c r="AH2557">
        <v>0</v>
      </c>
      <c r="AI2557">
        <v>19</v>
      </c>
      <c r="AJ2557">
        <v>13</v>
      </c>
      <c r="AK2557">
        <v>25</v>
      </c>
      <c r="AL2557">
        <v>67</v>
      </c>
      <c r="AM2557">
        <v>51</v>
      </c>
      <c r="AN2557">
        <v>82</v>
      </c>
      <c r="AO2557">
        <v>1100</v>
      </c>
      <c r="AP2557">
        <v>870</v>
      </c>
      <c r="AQ2557">
        <v>1400</v>
      </c>
      <c r="AR2557">
        <v>0</v>
      </c>
      <c r="AS2557">
        <v>55</v>
      </c>
      <c r="AT2557">
        <v>43</v>
      </c>
      <c r="AU2557">
        <v>70</v>
      </c>
    </row>
    <row r="2558" spans="1:47">
      <c r="A2558" t="s">
        <v>392</v>
      </c>
      <c r="B2558" t="s">
        <v>393</v>
      </c>
      <c r="C2558" t="s">
        <v>394</v>
      </c>
      <c r="D2558">
        <v>426</v>
      </c>
      <c r="E2558" t="s">
        <v>62</v>
      </c>
      <c r="F2558">
        <v>1994</v>
      </c>
      <c r="G2558">
        <v>1725118</v>
      </c>
      <c r="H2558">
        <v>508</v>
      </c>
      <c r="I2558">
        <v>266</v>
      </c>
      <c r="J2558">
        <v>827</v>
      </c>
      <c r="K2558">
        <v>8800</v>
      </c>
      <c r="L2558">
        <v>4600</v>
      </c>
      <c r="M2558">
        <v>14000</v>
      </c>
      <c r="N2558" t="s">
        <v>51</v>
      </c>
      <c r="O2558">
        <v>51</v>
      </c>
      <c r="P2558">
        <v>29</v>
      </c>
      <c r="Q2558">
        <v>88</v>
      </c>
      <c r="R2558">
        <v>890</v>
      </c>
      <c r="S2558">
        <v>500</v>
      </c>
      <c r="T2558">
        <v>1500</v>
      </c>
      <c r="U2558">
        <v>39</v>
      </c>
      <c r="V2558">
        <v>22</v>
      </c>
      <c r="W2558">
        <v>62</v>
      </c>
      <c r="X2558">
        <v>680</v>
      </c>
      <c r="Y2558">
        <v>370</v>
      </c>
      <c r="Z2558">
        <v>1100</v>
      </c>
      <c r="AA2558" t="s">
        <v>52</v>
      </c>
      <c r="AB2558">
        <v>406</v>
      </c>
      <c r="AC2558">
        <v>312</v>
      </c>
      <c r="AD2558">
        <v>547</v>
      </c>
      <c r="AE2558">
        <v>7000</v>
      </c>
      <c r="AF2558">
        <v>5400</v>
      </c>
      <c r="AG2558">
        <v>9400</v>
      </c>
      <c r="AH2558">
        <v>0</v>
      </c>
      <c r="AI2558">
        <v>29</v>
      </c>
      <c r="AJ2558">
        <v>18</v>
      </c>
      <c r="AK2558">
        <v>42</v>
      </c>
      <c r="AL2558">
        <v>114</v>
      </c>
      <c r="AM2558">
        <v>79</v>
      </c>
      <c r="AN2558">
        <v>150</v>
      </c>
      <c r="AO2558">
        <v>2000</v>
      </c>
      <c r="AP2558">
        <v>1400</v>
      </c>
      <c r="AQ2558">
        <v>2600</v>
      </c>
      <c r="AR2558">
        <v>0</v>
      </c>
      <c r="AS2558">
        <v>62</v>
      </c>
      <c r="AT2558">
        <v>46</v>
      </c>
      <c r="AU2558">
        <v>81</v>
      </c>
    </row>
    <row r="2559" spans="1:47">
      <c r="A2559" t="s">
        <v>392</v>
      </c>
      <c r="B2559" t="s">
        <v>393</v>
      </c>
      <c r="C2559" t="s">
        <v>394</v>
      </c>
      <c r="D2559">
        <v>426</v>
      </c>
      <c r="E2559" t="s">
        <v>62</v>
      </c>
      <c r="F2559">
        <v>1995</v>
      </c>
      <c r="G2559">
        <v>1753824</v>
      </c>
      <c r="H2559">
        <v>536</v>
      </c>
      <c r="I2559">
        <v>290</v>
      </c>
      <c r="J2559">
        <v>856</v>
      </c>
      <c r="K2559">
        <v>9400</v>
      </c>
      <c r="L2559">
        <v>5100</v>
      </c>
      <c r="M2559">
        <v>15000</v>
      </c>
      <c r="N2559" t="s">
        <v>51</v>
      </c>
      <c r="O2559">
        <v>53</v>
      </c>
      <c r="P2559">
        <v>36</v>
      </c>
      <c r="Q2559">
        <v>85</v>
      </c>
      <c r="R2559">
        <v>930</v>
      </c>
      <c r="S2559">
        <v>620</v>
      </c>
      <c r="T2559">
        <v>1500</v>
      </c>
      <c r="U2559">
        <v>64</v>
      </c>
      <c r="V2559">
        <v>35</v>
      </c>
      <c r="W2559">
        <v>102</v>
      </c>
      <c r="X2559">
        <v>1100</v>
      </c>
      <c r="Y2559">
        <v>620</v>
      </c>
      <c r="Z2559">
        <v>1800</v>
      </c>
      <c r="AA2559" t="s">
        <v>52</v>
      </c>
      <c r="AB2559">
        <v>471</v>
      </c>
      <c r="AC2559">
        <v>379</v>
      </c>
      <c r="AD2559">
        <v>628</v>
      </c>
      <c r="AE2559">
        <v>8300</v>
      </c>
      <c r="AF2559">
        <v>6700</v>
      </c>
      <c r="AG2559">
        <v>11000</v>
      </c>
      <c r="AH2559">
        <v>0</v>
      </c>
      <c r="AI2559">
        <v>39</v>
      </c>
      <c r="AJ2559">
        <v>23</v>
      </c>
      <c r="AK2559">
        <v>57</v>
      </c>
      <c r="AL2559">
        <v>181</v>
      </c>
      <c r="AM2559">
        <v>123</v>
      </c>
      <c r="AN2559">
        <v>249</v>
      </c>
      <c r="AO2559">
        <v>3200</v>
      </c>
      <c r="AP2559">
        <v>2200</v>
      </c>
      <c r="AQ2559">
        <v>4400</v>
      </c>
      <c r="AR2559">
        <v>0</v>
      </c>
      <c r="AS2559">
        <v>63</v>
      </c>
      <c r="AT2559">
        <v>47</v>
      </c>
      <c r="AU2559">
        <v>78</v>
      </c>
    </row>
    <row r="2560" spans="1:47">
      <c r="A2560" t="s">
        <v>392</v>
      </c>
      <c r="B2560" t="s">
        <v>393</v>
      </c>
      <c r="C2560" t="s">
        <v>394</v>
      </c>
      <c r="D2560">
        <v>426</v>
      </c>
      <c r="E2560" t="s">
        <v>62</v>
      </c>
      <c r="F2560">
        <v>1996</v>
      </c>
      <c r="G2560">
        <v>1779197</v>
      </c>
      <c r="H2560">
        <v>581</v>
      </c>
      <c r="I2560">
        <v>321</v>
      </c>
      <c r="J2560">
        <v>917</v>
      </c>
      <c r="K2560">
        <v>10000</v>
      </c>
      <c r="L2560">
        <v>5700</v>
      </c>
      <c r="M2560">
        <v>16000</v>
      </c>
      <c r="N2560" t="s">
        <v>51</v>
      </c>
      <c r="O2560">
        <v>57</v>
      </c>
      <c r="P2560">
        <v>40</v>
      </c>
      <c r="Q2560">
        <v>79</v>
      </c>
      <c r="R2560">
        <v>1000</v>
      </c>
      <c r="S2560">
        <v>720</v>
      </c>
      <c r="T2560">
        <v>1400</v>
      </c>
      <c r="U2560">
        <v>101</v>
      </c>
      <c r="V2560">
        <v>65</v>
      </c>
      <c r="W2560">
        <v>146</v>
      </c>
      <c r="X2560">
        <v>1800</v>
      </c>
      <c r="Y2560">
        <v>1200</v>
      </c>
      <c r="Z2560">
        <v>2600</v>
      </c>
      <c r="AA2560" t="s">
        <v>52</v>
      </c>
      <c r="AB2560">
        <v>558</v>
      </c>
      <c r="AC2560">
        <v>465</v>
      </c>
      <c r="AD2560">
        <v>705</v>
      </c>
      <c r="AE2560">
        <v>9900</v>
      </c>
      <c r="AF2560">
        <v>8300</v>
      </c>
      <c r="AG2560">
        <v>13000</v>
      </c>
      <c r="AH2560">
        <v>0</v>
      </c>
      <c r="AI2560">
        <v>49</v>
      </c>
      <c r="AJ2560">
        <v>30</v>
      </c>
      <c r="AK2560">
        <v>67</v>
      </c>
      <c r="AL2560">
        <v>268</v>
      </c>
      <c r="AM2560">
        <v>194</v>
      </c>
      <c r="AN2560">
        <v>370</v>
      </c>
      <c r="AO2560">
        <v>4800</v>
      </c>
      <c r="AP2560">
        <v>3400</v>
      </c>
      <c r="AQ2560">
        <v>6600</v>
      </c>
      <c r="AR2560">
        <v>0</v>
      </c>
      <c r="AS2560">
        <v>56</v>
      </c>
      <c r="AT2560">
        <v>45</v>
      </c>
      <c r="AU2560">
        <v>68</v>
      </c>
    </row>
    <row r="2561" spans="1:47">
      <c r="A2561" t="s">
        <v>392</v>
      </c>
      <c r="B2561" t="s">
        <v>393</v>
      </c>
      <c r="C2561" t="s">
        <v>394</v>
      </c>
      <c r="D2561">
        <v>426</v>
      </c>
      <c r="E2561" t="s">
        <v>62</v>
      </c>
      <c r="F2561">
        <v>1997</v>
      </c>
      <c r="G2561">
        <v>1801679</v>
      </c>
      <c r="H2561">
        <v>630</v>
      </c>
      <c r="I2561">
        <v>350</v>
      </c>
      <c r="J2561">
        <v>990</v>
      </c>
      <c r="K2561">
        <v>11000</v>
      </c>
      <c r="L2561">
        <v>6300</v>
      </c>
      <c r="M2561">
        <v>18000</v>
      </c>
      <c r="N2561" t="s">
        <v>51</v>
      </c>
      <c r="O2561">
        <v>62</v>
      </c>
      <c r="P2561">
        <v>37</v>
      </c>
      <c r="Q2561">
        <v>94</v>
      </c>
      <c r="R2561">
        <v>1100</v>
      </c>
      <c r="S2561">
        <v>660</v>
      </c>
      <c r="T2561">
        <v>1700</v>
      </c>
      <c r="U2561">
        <v>149</v>
      </c>
      <c r="V2561">
        <v>107</v>
      </c>
      <c r="W2561">
        <v>198</v>
      </c>
      <c r="X2561">
        <v>2700</v>
      </c>
      <c r="Y2561">
        <v>1900</v>
      </c>
      <c r="Z2561">
        <v>3600</v>
      </c>
      <c r="AA2561" t="s">
        <v>52</v>
      </c>
      <c r="AB2561">
        <v>662</v>
      </c>
      <c r="AC2561">
        <v>535</v>
      </c>
      <c r="AD2561">
        <v>787</v>
      </c>
      <c r="AE2561">
        <v>12000</v>
      </c>
      <c r="AF2561">
        <v>9600</v>
      </c>
      <c r="AG2561">
        <v>14000</v>
      </c>
      <c r="AH2561">
        <v>0</v>
      </c>
      <c r="AI2561">
        <v>56</v>
      </c>
      <c r="AJ2561">
        <v>38</v>
      </c>
      <c r="AK2561">
        <v>74</v>
      </c>
      <c r="AL2561">
        <v>370</v>
      </c>
      <c r="AM2561">
        <v>295</v>
      </c>
      <c r="AN2561">
        <v>496</v>
      </c>
      <c r="AO2561">
        <v>6700</v>
      </c>
      <c r="AP2561">
        <v>5300</v>
      </c>
      <c r="AQ2561">
        <v>8900</v>
      </c>
      <c r="AR2561">
        <v>0</v>
      </c>
      <c r="AS2561">
        <v>54</v>
      </c>
      <c r="AT2561">
        <v>45</v>
      </c>
      <c r="AU2561">
        <v>67</v>
      </c>
    </row>
    <row r="2562" spans="1:47">
      <c r="A2562" t="s">
        <v>392</v>
      </c>
      <c r="B2562" t="s">
        <v>393</v>
      </c>
      <c r="C2562" t="s">
        <v>394</v>
      </c>
      <c r="D2562">
        <v>426</v>
      </c>
      <c r="E2562" t="s">
        <v>62</v>
      </c>
      <c r="F2562">
        <v>1998</v>
      </c>
      <c r="G2562">
        <v>1821609</v>
      </c>
      <c r="H2562">
        <v>678</v>
      </c>
      <c r="I2562">
        <v>379</v>
      </c>
      <c r="J2562">
        <v>1061</v>
      </c>
      <c r="K2562">
        <v>12000</v>
      </c>
      <c r="L2562">
        <v>6900</v>
      </c>
      <c r="M2562">
        <v>19000</v>
      </c>
      <c r="N2562" t="s">
        <v>51</v>
      </c>
      <c r="O2562">
        <v>66</v>
      </c>
      <c r="P2562">
        <v>36</v>
      </c>
      <c r="Q2562">
        <v>101</v>
      </c>
      <c r="R2562">
        <v>1200</v>
      </c>
      <c r="S2562">
        <v>660</v>
      </c>
      <c r="T2562">
        <v>1800</v>
      </c>
      <c r="U2562">
        <v>203</v>
      </c>
      <c r="V2562">
        <v>150</v>
      </c>
      <c r="W2562">
        <v>264</v>
      </c>
      <c r="X2562">
        <v>3700</v>
      </c>
      <c r="Y2562">
        <v>2700</v>
      </c>
      <c r="Z2562">
        <v>4800</v>
      </c>
      <c r="AA2562" t="s">
        <v>52</v>
      </c>
      <c r="AB2562">
        <v>775</v>
      </c>
      <c r="AC2562">
        <v>610</v>
      </c>
      <c r="AD2562">
        <v>940</v>
      </c>
      <c r="AE2562">
        <v>14000</v>
      </c>
      <c r="AF2562">
        <v>11000</v>
      </c>
      <c r="AG2562">
        <v>17000</v>
      </c>
      <c r="AH2562">
        <v>0</v>
      </c>
      <c r="AI2562">
        <v>63</v>
      </c>
      <c r="AJ2562">
        <v>44</v>
      </c>
      <c r="AK2562">
        <v>80</v>
      </c>
      <c r="AL2562">
        <v>481</v>
      </c>
      <c r="AM2562">
        <v>394</v>
      </c>
      <c r="AN2562">
        <v>591</v>
      </c>
      <c r="AO2562">
        <v>8800</v>
      </c>
      <c r="AP2562">
        <v>7200</v>
      </c>
      <c r="AQ2562">
        <v>11000</v>
      </c>
      <c r="AR2562">
        <v>0</v>
      </c>
      <c r="AS2562">
        <v>55</v>
      </c>
      <c r="AT2562">
        <v>46</v>
      </c>
      <c r="AU2562">
        <v>70</v>
      </c>
    </row>
    <row r="2563" spans="1:47">
      <c r="A2563" t="s">
        <v>392</v>
      </c>
      <c r="B2563" t="s">
        <v>393</v>
      </c>
      <c r="C2563" t="s">
        <v>394</v>
      </c>
      <c r="D2563">
        <v>426</v>
      </c>
      <c r="E2563" t="s">
        <v>62</v>
      </c>
      <c r="F2563">
        <v>1999</v>
      </c>
      <c r="G2563">
        <v>1839611</v>
      </c>
      <c r="H2563">
        <v>716</v>
      </c>
      <c r="I2563">
        <v>406</v>
      </c>
      <c r="J2563">
        <v>1113</v>
      </c>
      <c r="K2563">
        <v>13000</v>
      </c>
      <c r="L2563">
        <v>7500</v>
      </c>
      <c r="M2563">
        <v>20000</v>
      </c>
      <c r="N2563" t="s">
        <v>51</v>
      </c>
      <c r="O2563">
        <v>68</v>
      </c>
      <c r="P2563">
        <v>38</v>
      </c>
      <c r="Q2563">
        <v>96</v>
      </c>
      <c r="R2563">
        <v>1300</v>
      </c>
      <c r="S2563">
        <v>710</v>
      </c>
      <c r="T2563">
        <v>1800</v>
      </c>
      <c r="U2563">
        <v>259</v>
      </c>
      <c r="V2563">
        <v>170</v>
      </c>
      <c r="W2563">
        <v>368</v>
      </c>
      <c r="X2563">
        <v>4800</v>
      </c>
      <c r="Y2563">
        <v>3100</v>
      </c>
      <c r="Z2563">
        <v>6800</v>
      </c>
      <c r="AA2563" t="s">
        <v>52</v>
      </c>
      <c r="AB2563">
        <v>887</v>
      </c>
      <c r="AC2563">
        <v>681</v>
      </c>
      <c r="AD2563">
        <v>1051</v>
      </c>
      <c r="AE2563">
        <v>16000</v>
      </c>
      <c r="AF2563">
        <v>13000</v>
      </c>
      <c r="AG2563">
        <v>19000</v>
      </c>
      <c r="AH2563">
        <v>0</v>
      </c>
      <c r="AI2563">
        <v>67</v>
      </c>
      <c r="AJ2563">
        <v>46</v>
      </c>
      <c r="AK2563">
        <v>85</v>
      </c>
      <c r="AL2563">
        <v>592</v>
      </c>
      <c r="AM2563">
        <v>472</v>
      </c>
      <c r="AN2563">
        <v>719</v>
      </c>
      <c r="AO2563">
        <v>11000</v>
      </c>
      <c r="AP2563">
        <v>8700</v>
      </c>
      <c r="AQ2563">
        <v>13000</v>
      </c>
      <c r="AR2563">
        <v>0</v>
      </c>
      <c r="AS2563">
        <v>52</v>
      </c>
      <c r="AT2563">
        <v>44</v>
      </c>
      <c r="AU2563">
        <v>68</v>
      </c>
    </row>
    <row r="2564" spans="1:47">
      <c r="A2564" t="s">
        <v>392</v>
      </c>
      <c r="B2564" t="s">
        <v>393</v>
      </c>
      <c r="C2564" t="s">
        <v>394</v>
      </c>
      <c r="D2564">
        <v>426</v>
      </c>
      <c r="E2564" t="s">
        <v>62</v>
      </c>
      <c r="F2564">
        <v>2000</v>
      </c>
      <c r="G2564">
        <v>1856225</v>
      </c>
      <c r="H2564">
        <v>757</v>
      </c>
      <c r="I2564">
        <v>435</v>
      </c>
      <c r="J2564">
        <v>1165</v>
      </c>
      <c r="K2564">
        <v>14000</v>
      </c>
      <c r="L2564">
        <v>8100</v>
      </c>
      <c r="M2564">
        <v>22000</v>
      </c>
      <c r="N2564" t="s">
        <v>51</v>
      </c>
      <c r="O2564">
        <v>71</v>
      </c>
      <c r="P2564">
        <v>42</v>
      </c>
      <c r="Q2564">
        <v>88</v>
      </c>
      <c r="R2564">
        <v>1300</v>
      </c>
      <c r="S2564">
        <v>780</v>
      </c>
      <c r="T2564">
        <v>1600</v>
      </c>
      <c r="U2564">
        <v>311</v>
      </c>
      <c r="V2564">
        <v>192</v>
      </c>
      <c r="W2564">
        <v>458</v>
      </c>
      <c r="X2564">
        <v>5800</v>
      </c>
      <c r="Y2564">
        <v>3600</v>
      </c>
      <c r="Z2564">
        <v>8500</v>
      </c>
      <c r="AA2564" t="s">
        <v>52</v>
      </c>
      <c r="AB2564">
        <v>992</v>
      </c>
      <c r="AC2564">
        <v>750</v>
      </c>
      <c r="AD2564">
        <v>1144</v>
      </c>
      <c r="AE2564">
        <v>18000</v>
      </c>
      <c r="AF2564">
        <v>14000</v>
      </c>
      <c r="AG2564">
        <v>21000</v>
      </c>
      <c r="AH2564">
        <v>0</v>
      </c>
      <c r="AI2564">
        <v>71</v>
      </c>
      <c r="AJ2564">
        <v>47</v>
      </c>
      <c r="AK2564">
        <v>89</v>
      </c>
      <c r="AL2564">
        <v>695</v>
      </c>
      <c r="AM2564">
        <v>523</v>
      </c>
      <c r="AN2564">
        <v>847</v>
      </c>
      <c r="AO2564">
        <v>13000</v>
      </c>
      <c r="AP2564">
        <v>9700</v>
      </c>
      <c r="AQ2564">
        <v>16000</v>
      </c>
      <c r="AR2564">
        <v>0</v>
      </c>
      <c r="AS2564">
        <v>53</v>
      </c>
      <c r="AT2564">
        <v>46</v>
      </c>
      <c r="AU2564">
        <v>70</v>
      </c>
    </row>
    <row r="2565" spans="1:47">
      <c r="A2565" t="s">
        <v>392</v>
      </c>
      <c r="B2565" t="s">
        <v>393</v>
      </c>
      <c r="C2565" t="s">
        <v>394</v>
      </c>
      <c r="D2565">
        <v>426</v>
      </c>
      <c r="E2565" t="s">
        <v>62</v>
      </c>
      <c r="F2565">
        <v>2001</v>
      </c>
      <c r="G2565">
        <v>1871500</v>
      </c>
      <c r="H2565">
        <v>791</v>
      </c>
      <c r="I2565">
        <v>452</v>
      </c>
      <c r="J2565">
        <v>1221</v>
      </c>
      <c r="K2565">
        <v>15000</v>
      </c>
      <c r="L2565">
        <v>8500</v>
      </c>
      <c r="M2565">
        <v>23000</v>
      </c>
      <c r="N2565" t="s">
        <v>51</v>
      </c>
      <c r="O2565">
        <v>72</v>
      </c>
      <c r="P2565">
        <v>46</v>
      </c>
      <c r="Q2565">
        <v>87</v>
      </c>
      <c r="R2565">
        <v>1400</v>
      </c>
      <c r="S2565">
        <v>860</v>
      </c>
      <c r="T2565">
        <v>1600</v>
      </c>
      <c r="U2565">
        <v>354</v>
      </c>
      <c r="V2565">
        <v>231</v>
      </c>
      <c r="W2565">
        <v>504</v>
      </c>
      <c r="X2565">
        <v>6600</v>
      </c>
      <c r="Y2565">
        <v>4300</v>
      </c>
      <c r="Z2565">
        <v>9400</v>
      </c>
      <c r="AA2565" t="s">
        <v>52</v>
      </c>
      <c r="AB2565">
        <v>1084</v>
      </c>
      <c r="AC2565">
        <v>849</v>
      </c>
      <c r="AD2565">
        <v>1220</v>
      </c>
      <c r="AE2565">
        <v>20000</v>
      </c>
      <c r="AF2565">
        <v>16000</v>
      </c>
      <c r="AG2565">
        <v>23000</v>
      </c>
      <c r="AH2565">
        <v>0</v>
      </c>
      <c r="AI2565">
        <v>73</v>
      </c>
      <c r="AJ2565">
        <v>50</v>
      </c>
      <c r="AK2565">
        <v>91</v>
      </c>
      <c r="AL2565">
        <v>783</v>
      </c>
      <c r="AM2565">
        <v>573</v>
      </c>
      <c r="AN2565">
        <v>945</v>
      </c>
      <c r="AO2565">
        <v>15000</v>
      </c>
      <c r="AP2565">
        <v>11000</v>
      </c>
      <c r="AQ2565">
        <v>18000</v>
      </c>
      <c r="AR2565">
        <v>0</v>
      </c>
      <c r="AS2565">
        <v>35</v>
      </c>
      <c r="AT2565">
        <v>31</v>
      </c>
      <c r="AU2565">
        <v>44</v>
      </c>
    </row>
    <row r="2566" spans="1:47">
      <c r="A2566" t="s">
        <v>392</v>
      </c>
      <c r="B2566" t="s">
        <v>393</v>
      </c>
      <c r="C2566" t="s">
        <v>394</v>
      </c>
      <c r="D2566">
        <v>426</v>
      </c>
      <c r="E2566" t="s">
        <v>62</v>
      </c>
      <c r="F2566">
        <v>2002</v>
      </c>
      <c r="G2566">
        <v>1885487</v>
      </c>
      <c r="H2566">
        <v>822</v>
      </c>
      <c r="I2566">
        <v>471</v>
      </c>
      <c r="J2566">
        <v>1268</v>
      </c>
      <c r="K2566">
        <v>15000</v>
      </c>
      <c r="L2566">
        <v>8900</v>
      </c>
      <c r="M2566">
        <v>24000</v>
      </c>
      <c r="N2566" t="s">
        <v>51</v>
      </c>
      <c r="O2566">
        <v>74</v>
      </c>
      <c r="P2566">
        <v>48</v>
      </c>
      <c r="Q2566">
        <v>90</v>
      </c>
      <c r="R2566">
        <v>1400</v>
      </c>
      <c r="S2566">
        <v>910</v>
      </c>
      <c r="T2566">
        <v>1700</v>
      </c>
      <c r="U2566">
        <v>386</v>
      </c>
      <c r="V2566">
        <v>270</v>
      </c>
      <c r="W2566">
        <v>523</v>
      </c>
      <c r="X2566">
        <v>7300</v>
      </c>
      <c r="Y2566">
        <v>5100</v>
      </c>
      <c r="Z2566">
        <v>9900</v>
      </c>
      <c r="AA2566" t="s">
        <v>52</v>
      </c>
      <c r="AB2566">
        <v>1160</v>
      </c>
      <c r="AC2566">
        <v>957</v>
      </c>
      <c r="AD2566">
        <v>1304</v>
      </c>
      <c r="AE2566">
        <v>22000</v>
      </c>
      <c r="AF2566">
        <v>18000</v>
      </c>
      <c r="AG2566">
        <v>25000</v>
      </c>
      <c r="AH2566">
        <v>0</v>
      </c>
      <c r="AI2566">
        <v>74</v>
      </c>
      <c r="AJ2566">
        <v>55</v>
      </c>
      <c r="AK2566">
        <v>89</v>
      </c>
      <c r="AL2566">
        <v>852</v>
      </c>
      <c r="AM2566">
        <v>674</v>
      </c>
      <c r="AN2566">
        <v>988</v>
      </c>
      <c r="AO2566">
        <v>16000</v>
      </c>
      <c r="AP2566">
        <v>13000</v>
      </c>
      <c r="AQ2566">
        <v>19000</v>
      </c>
      <c r="AR2566">
        <v>0</v>
      </c>
      <c r="AS2566">
        <v>46</v>
      </c>
      <c r="AT2566">
        <v>41</v>
      </c>
      <c r="AU2566">
        <v>56</v>
      </c>
    </row>
    <row r="2567" spans="1:47">
      <c r="A2567" t="s">
        <v>392</v>
      </c>
      <c r="B2567" t="s">
        <v>393</v>
      </c>
      <c r="C2567" t="s">
        <v>394</v>
      </c>
      <c r="D2567">
        <v>426</v>
      </c>
      <c r="E2567" t="s">
        <v>62</v>
      </c>
      <c r="F2567">
        <v>2003</v>
      </c>
      <c r="G2567">
        <v>1898757</v>
      </c>
      <c r="H2567">
        <v>851</v>
      </c>
      <c r="I2567">
        <v>489</v>
      </c>
      <c r="J2567">
        <v>1312</v>
      </c>
      <c r="K2567">
        <v>16000</v>
      </c>
      <c r="L2567">
        <v>9300</v>
      </c>
      <c r="M2567">
        <v>25000</v>
      </c>
      <c r="N2567" t="s">
        <v>51</v>
      </c>
      <c r="O2567">
        <v>76</v>
      </c>
      <c r="P2567">
        <v>48</v>
      </c>
      <c r="Q2567">
        <v>91</v>
      </c>
      <c r="R2567">
        <v>1400</v>
      </c>
      <c r="S2567">
        <v>910</v>
      </c>
      <c r="T2567">
        <v>1700</v>
      </c>
      <c r="U2567">
        <v>407</v>
      </c>
      <c r="V2567">
        <v>295</v>
      </c>
      <c r="W2567">
        <v>538</v>
      </c>
      <c r="X2567">
        <v>7700</v>
      </c>
      <c r="Y2567">
        <v>5600</v>
      </c>
      <c r="Z2567">
        <v>10000</v>
      </c>
      <c r="AA2567" t="s">
        <v>52</v>
      </c>
      <c r="AB2567">
        <v>1218</v>
      </c>
      <c r="AC2567">
        <v>1022</v>
      </c>
      <c r="AD2567">
        <v>1422</v>
      </c>
      <c r="AE2567">
        <v>23000</v>
      </c>
      <c r="AF2567">
        <v>19000</v>
      </c>
      <c r="AG2567">
        <v>27000</v>
      </c>
      <c r="AH2567">
        <v>0</v>
      </c>
      <c r="AI2567">
        <v>75</v>
      </c>
      <c r="AJ2567">
        <v>54</v>
      </c>
      <c r="AK2567">
        <v>91</v>
      </c>
      <c r="AL2567">
        <v>902</v>
      </c>
      <c r="AM2567">
        <v>734</v>
      </c>
      <c r="AN2567">
        <v>1089</v>
      </c>
      <c r="AO2567">
        <v>17000</v>
      </c>
      <c r="AP2567">
        <v>14000</v>
      </c>
      <c r="AQ2567">
        <v>21000</v>
      </c>
      <c r="AR2567">
        <v>0</v>
      </c>
      <c r="AS2567">
        <v>56</v>
      </c>
      <c r="AT2567">
        <v>48</v>
      </c>
      <c r="AU2567">
        <v>66</v>
      </c>
    </row>
    <row r="2568" spans="1:47">
      <c r="A2568" t="s">
        <v>392</v>
      </c>
      <c r="B2568" t="s">
        <v>393</v>
      </c>
      <c r="C2568" t="s">
        <v>394</v>
      </c>
      <c r="D2568">
        <v>426</v>
      </c>
      <c r="E2568" t="s">
        <v>62</v>
      </c>
      <c r="F2568">
        <v>2004</v>
      </c>
      <c r="G2568">
        <v>1912022</v>
      </c>
      <c r="H2568">
        <v>873</v>
      </c>
      <c r="I2568">
        <v>497</v>
      </c>
      <c r="J2568">
        <v>1351</v>
      </c>
      <c r="K2568">
        <v>17000</v>
      </c>
      <c r="L2568">
        <v>9500</v>
      </c>
      <c r="M2568">
        <v>26000</v>
      </c>
      <c r="N2568" t="s">
        <v>51</v>
      </c>
      <c r="O2568">
        <v>77</v>
      </c>
      <c r="P2568">
        <v>47</v>
      </c>
      <c r="Q2568">
        <v>94</v>
      </c>
      <c r="R2568">
        <v>1500</v>
      </c>
      <c r="S2568">
        <v>890</v>
      </c>
      <c r="T2568">
        <v>1800</v>
      </c>
      <c r="U2568">
        <v>420</v>
      </c>
      <c r="V2568">
        <v>297</v>
      </c>
      <c r="W2568">
        <v>564</v>
      </c>
      <c r="X2568">
        <v>8000</v>
      </c>
      <c r="Y2568">
        <v>5700</v>
      </c>
      <c r="Z2568">
        <v>11000</v>
      </c>
      <c r="AA2568" t="s">
        <v>52</v>
      </c>
      <c r="AB2568">
        <v>1259</v>
      </c>
      <c r="AC2568">
        <v>1053</v>
      </c>
      <c r="AD2568">
        <v>1513</v>
      </c>
      <c r="AE2568">
        <v>24000</v>
      </c>
      <c r="AF2568">
        <v>20000</v>
      </c>
      <c r="AG2568">
        <v>29000</v>
      </c>
      <c r="AH2568">
        <v>0</v>
      </c>
      <c r="AI2568">
        <v>75</v>
      </c>
      <c r="AJ2568">
        <v>50</v>
      </c>
      <c r="AK2568">
        <v>93</v>
      </c>
      <c r="AL2568">
        <v>938</v>
      </c>
      <c r="AM2568">
        <v>774</v>
      </c>
      <c r="AN2568">
        <v>1215</v>
      </c>
      <c r="AO2568">
        <v>18000</v>
      </c>
      <c r="AP2568">
        <v>15000</v>
      </c>
      <c r="AQ2568">
        <v>23000</v>
      </c>
      <c r="AR2568">
        <v>0</v>
      </c>
      <c r="AS2568">
        <v>47</v>
      </c>
      <c r="AT2568">
        <v>39</v>
      </c>
      <c r="AU2568">
        <v>57</v>
      </c>
    </row>
    <row r="2569" spans="1:47">
      <c r="A2569" t="s">
        <v>392</v>
      </c>
      <c r="B2569" t="s">
        <v>393</v>
      </c>
      <c r="C2569" t="s">
        <v>394</v>
      </c>
      <c r="D2569">
        <v>426</v>
      </c>
      <c r="E2569" t="s">
        <v>62</v>
      </c>
      <c r="F2569">
        <v>2005</v>
      </c>
      <c r="G2569">
        <v>1925844</v>
      </c>
      <c r="H2569">
        <v>876</v>
      </c>
      <c r="I2569">
        <v>494</v>
      </c>
      <c r="J2569">
        <v>1363</v>
      </c>
      <c r="K2569">
        <v>17000</v>
      </c>
      <c r="L2569">
        <v>9500</v>
      </c>
      <c r="M2569">
        <v>26000</v>
      </c>
      <c r="N2569" t="s">
        <v>51</v>
      </c>
      <c r="O2569">
        <v>76</v>
      </c>
      <c r="P2569">
        <v>44</v>
      </c>
      <c r="Q2569">
        <v>97</v>
      </c>
      <c r="R2569">
        <v>1500</v>
      </c>
      <c r="S2569">
        <v>850</v>
      </c>
      <c r="T2569">
        <v>1900</v>
      </c>
      <c r="U2569">
        <v>420</v>
      </c>
      <c r="V2569">
        <v>277</v>
      </c>
      <c r="W2569">
        <v>593</v>
      </c>
      <c r="X2569">
        <v>8100</v>
      </c>
      <c r="Y2569">
        <v>5300</v>
      </c>
      <c r="Z2569">
        <v>11000</v>
      </c>
      <c r="AA2569" t="s">
        <v>52</v>
      </c>
      <c r="AB2569">
        <v>1279</v>
      </c>
      <c r="AC2569">
        <v>1066</v>
      </c>
      <c r="AD2569">
        <v>1530</v>
      </c>
      <c r="AE2569">
        <v>25000</v>
      </c>
      <c r="AF2569">
        <v>21000</v>
      </c>
      <c r="AG2569">
        <v>29000</v>
      </c>
      <c r="AH2569">
        <v>0</v>
      </c>
      <c r="AI2569">
        <v>75</v>
      </c>
      <c r="AJ2569">
        <v>48</v>
      </c>
      <c r="AK2569">
        <v>94</v>
      </c>
      <c r="AL2569">
        <v>958</v>
      </c>
      <c r="AM2569">
        <v>757</v>
      </c>
      <c r="AN2569">
        <v>1261</v>
      </c>
      <c r="AO2569">
        <v>18000</v>
      </c>
      <c r="AP2569">
        <v>15000</v>
      </c>
      <c r="AQ2569">
        <v>24000</v>
      </c>
      <c r="AR2569">
        <v>0</v>
      </c>
      <c r="AS2569">
        <v>44</v>
      </c>
      <c r="AT2569">
        <v>37</v>
      </c>
      <c r="AU2569">
        <v>53</v>
      </c>
    </row>
    <row r="2570" spans="1:47">
      <c r="A2570" t="s">
        <v>392</v>
      </c>
      <c r="B2570" t="s">
        <v>393</v>
      </c>
      <c r="C2570" t="s">
        <v>394</v>
      </c>
      <c r="D2570">
        <v>426</v>
      </c>
      <c r="E2570" t="s">
        <v>62</v>
      </c>
      <c r="F2570">
        <v>2006</v>
      </c>
      <c r="G2570">
        <v>1940413</v>
      </c>
      <c r="H2570">
        <v>874</v>
      </c>
      <c r="I2570">
        <v>491</v>
      </c>
      <c r="J2570">
        <v>1363</v>
      </c>
      <c r="K2570">
        <v>17000</v>
      </c>
      <c r="L2570">
        <v>9500</v>
      </c>
      <c r="M2570">
        <v>26000</v>
      </c>
      <c r="N2570" t="s">
        <v>51</v>
      </c>
      <c r="O2570">
        <v>75</v>
      </c>
      <c r="P2570">
        <v>43</v>
      </c>
      <c r="Q2570">
        <v>97</v>
      </c>
      <c r="R2570">
        <v>1400</v>
      </c>
      <c r="S2570">
        <v>840</v>
      </c>
      <c r="T2570">
        <v>1900</v>
      </c>
      <c r="U2570">
        <v>409</v>
      </c>
      <c r="V2570">
        <v>287</v>
      </c>
      <c r="W2570">
        <v>552</v>
      </c>
      <c r="X2570">
        <v>7900</v>
      </c>
      <c r="Y2570">
        <v>5600</v>
      </c>
      <c r="Z2570">
        <v>11000</v>
      </c>
      <c r="AA2570" t="s">
        <v>52</v>
      </c>
      <c r="AB2570">
        <v>1278</v>
      </c>
      <c r="AC2570">
        <v>1068</v>
      </c>
      <c r="AD2570">
        <v>1480</v>
      </c>
      <c r="AE2570">
        <v>25000</v>
      </c>
      <c r="AF2570">
        <v>21000</v>
      </c>
      <c r="AG2570">
        <v>29000</v>
      </c>
      <c r="AH2570">
        <v>0</v>
      </c>
      <c r="AI2570">
        <v>76</v>
      </c>
      <c r="AJ2570">
        <v>51</v>
      </c>
      <c r="AK2570">
        <v>93</v>
      </c>
      <c r="AL2570">
        <v>959</v>
      </c>
      <c r="AM2570">
        <v>767</v>
      </c>
      <c r="AN2570">
        <v>1234</v>
      </c>
      <c r="AO2570">
        <v>19000</v>
      </c>
      <c r="AP2570">
        <v>15000</v>
      </c>
      <c r="AQ2570">
        <v>24000</v>
      </c>
      <c r="AR2570">
        <v>0</v>
      </c>
      <c r="AS2570">
        <v>50</v>
      </c>
      <c r="AT2570">
        <v>43</v>
      </c>
      <c r="AU2570">
        <v>59</v>
      </c>
    </row>
    <row r="2571" spans="1:47">
      <c r="A2571" t="s">
        <v>392</v>
      </c>
      <c r="B2571" t="s">
        <v>393</v>
      </c>
      <c r="C2571" t="s">
        <v>394</v>
      </c>
      <c r="D2571">
        <v>426</v>
      </c>
      <c r="E2571" t="s">
        <v>62</v>
      </c>
      <c r="F2571">
        <v>2007</v>
      </c>
      <c r="G2571">
        <v>1955784</v>
      </c>
      <c r="H2571">
        <v>841</v>
      </c>
      <c r="I2571">
        <v>473</v>
      </c>
      <c r="J2571">
        <v>1311</v>
      </c>
      <c r="K2571">
        <v>16000</v>
      </c>
      <c r="L2571">
        <v>9200</v>
      </c>
      <c r="M2571">
        <v>26000</v>
      </c>
      <c r="N2571" t="s">
        <v>51</v>
      </c>
      <c r="O2571">
        <v>69</v>
      </c>
      <c r="P2571">
        <v>42</v>
      </c>
      <c r="Q2571">
        <v>90</v>
      </c>
      <c r="R2571">
        <v>1400</v>
      </c>
      <c r="S2571">
        <v>810</v>
      </c>
      <c r="T2571">
        <v>1800</v>
      </c>
      <c r="U2571">
        <v>393</v>
      </c>
      <c r="V2571">
        <v>287</v>
      </c>
      <c r="W2571">
        <v>515</v>
      </c>
      <c r="X2571">
        <v>7700</v>
      </c>
      <c r="Y2571">
        <v>5600</v>
      </c>
      <c r="Z2571">
        <v>10000</v>
      </c>
      <c r="AA2571" t="s">
        <v>52</v>
      </c>
      <c r="AB2571">
        <v>1259</v>
      </c>
      <c r="AC2571">
        <v>1048</v>
      </c>
      <c r="AD2571">
        <v>1453</v>
      </c>
      <c r="AE2571">
        <v>25000</v>
      </c>
      <c r="AF2571">
        <v>21000</v>
      </c>
      <c r="AG2571">
        <v>28000</v>
      </c>
      <c r="AH2571">
        <v>0</v>
      </c>
      <c r="AI2571">
        <v>77</v>
      </c>
      <c r="AJ2571">
        <v>53</v>
      </c>
      <c r="AK2571">
        <v>93</v>
      </c>
      <c r="AL2571">
        <v>958</v>
      </c>
      <c r="AM2571">
        <v>779</v>
      </c>
      <c r="AN2571">
        <v>1194</v>
      </c>
      <c r="AO2571">
        <v>19000</v>
      </c>
      <c r="AP2571">
        <v>15000</v>
      </c>
      <c r="AQ2571">
        <v>23000</v>
      </c>
      <c r="AR2571">
        <v>0</v>
      </c>
      <c r="AS2571">
        <v>54</v>
      </c>
      <c r="AT2571">
        <v>47</v>
      </c>
      <c r="AU2571">
        <v>65</v>
      </c>
    </row>
    <row r="2572" spans="1:47">
      <c r="A2572" t="s">
        <v>392</v>
      </c>
      <c r="B2572" t="s">
        <v>393</v>
      </c>
      <c r="C2572" t="s">
        <v>394</v>
      </c>
      <c r="D2572">
        <v>426</v>
      </c>
      <c r="E2572" t="s">
        <v>62</v>
      </c>
      <c r="F2572">
        <v>2008</v>
      </c>
      <c r="G2572">
        <v>1972199</v>
      </c>
      <c r="H2572">
        <v>830</v>
      </c>
      <c r="I2572">
        <v>470</v>
      </c>
      <c r="J2572">
        <v>1290</v>
      </c>
      <c r="K2572">
        <v>16000</v>
      </c>
      <c r="L2572">
        <v>9300</v>
      </c>
      <c r="M2572">
        <v>25000</v>
      </c>
      <c r="N2572" t="s">
        <v>51</v>
      </c>
      <c r="O2572">
        <v>69</v>
      </c>
      <c r="P2572">
        <v>43</v>
      </c>
      <c r="Q2572">
        <v>92</v>
      </c>
      <c r="R2572">
        <v>1400</v>
      </c>
      <c r="S2572">
        <v>850</v>
      </c>
      <c r="T2572">
        <v>1800</v>
      </c>
      <c r="U2572">
        <v>364</v>
      </c>
      <c r="V2572">
        <v>265</v>
      </c>
      <c r="W2572">
        <v>477</v>
      </c>
      <c r="X2572">
        <v>7200</v>
      </c>
      <c r="Y2572">
        <v>5200</v>
      </c>
      <c r="Z2572">
        <v>9400</v>
      </c>
      <c r="AA2572" t="s">
        <v>52</v>
      </c>
      <c r="AB2572">
        <v>1225</v>
      </c>
      <c r="AC2572">
        <v>1019</v>
      </c>
      <c r="AD2572">
        <v>1420</v>
      </c>
      <c r="AE2572">
        <v>24000</v>
      </c>
      <c r="AF2572">
        <v>20000</v>
      </c>
      <c r="AG2572">
        <v>28000</v>
      </c>
      <c r="AH2572">
        <v>0</v>
      </c>
      <c r="AI2572">
        <v>76</v>
      </c>
      <c r="AJ2572">
        <v>55</v>
      </c>
      <c r="AK2572">
        <v>92</v>
      </c>
      <c r="AL2572">
        <v>923</v>
      </c>
      <c r="AM2572">
        <v>752</v>
      </c>
      <c r="AN2572">
        <v>1108</v>
      </c>
      <c r="AO2572">
        <v>18000</v>
      </c>
      <c r="AP2572">
        <v>15000</v>
      </c>
      <c r="AQ2572">
        <v>22000</v>
      </c>
      <c r="AR2572">
        <v>0</v>
      </c>
      <c r="AS2572">
        <v>50</v>
      </c>
      <c r="AT2572">
        <v>43</v>
      </c>
      <c r="AU2572">
        <v>60</v>
      </c>
    </row>
    <row r="2573" spans="1:47">
      <c r="A2573" t="s">
        <v>392</v>
      </c>
      <c r="B2573" t="s">
        <v>393</v>
      </c>
      <c r="C2573" t="s">
        <v>394</v>
      </c>
      <c r="D2573">
        <v>426</v>
      </c>
      <c r="E2573" t="s">
        <v>62</v>
      </c>
      <c r="F2573">
        <v>2009</v>
      </c>
      <c r="G2573">
        <v>1989873</v>
      </c>
      <c r="H2573">
        <v>786</v>
      </c>
      <c r="I2573">
        <v>443</v>
      </c>
      <c r="J2573">
        <v>1224</v>
      </c>
      <c r="K2573">
        <v>16000</v>
      </c>
      <c r="L2573">
        <v>8800</v>
      </c>
      <c r="M2573">
        <v>24000</v>
      </c>
      <c r="N2573" t="s">
        <v>51</v>
      </c>
      <c r="O2573">
        <v>63</v>
      </c>
      <c r="P2573">
        <v>39</v>
      </c>
      <c r="Q2573">
        <v>89</v>
      </c>
      <c r="R2573">
        <v>1300</v>
      </c>
      <c r="S2573">
        <v>790</v>
      </c>
      <c r="T2573">
        <v>1800</v>
      </c>
      <c r="U2573">
        <v>337</v>
      </c>
      <c r="V2573">
        <v>243</v>
      </c>
      <c r="W2573">
        <v>446</v>
      </c>
      <c r="X2573">
        <v>6700</v>
      </c>
      <c r="Y2573">
        <v>4800</v>
      </c>
      <c r="Z2573">
        <v>8900</v>
      </c>
      <c r="AA2573" t="s">
        <v>52</v>
      </c>
      <c r="AB2573">
        <v>1177</v>
      </c>
      <c r="AC2573">
        <v>969</v>
      </c>
      <c r="AD2573">
        <v>1391</v>
      </c>
      <c r="AE2573">
        <v>23000</v>
      </c>
      <c r="AF2573">
        <v>19000</v>
      </c>
      <c r="AG2573">
        <v>28000</v>
      </c>
      <c r="AH2573">
        <v>0</v>
      </c>
      <c r="AI2573">
        <v>77</v>
      </c>
      <c r="AJ2573">
        <v>53</v>
      </c>
      <c r="AK2573">
        <v>93</v>
      </c>
      <c r="AL2573">
        <v>895</v>
      </c>
      <c r="AM2573">
        <v>709</v>
      </c>
      <c r="AN2573">
        <v>1075</v>
      </c>
      <c r="AO2573">
        <v>18000</v>
      </c>
      <c r="AP2573">
        <v>14000</v>
      </c>
      <c r="AQ2573">
        <v>21000</v>
      </c>
      <c r="AR2573">
        <v>0</v>
      </c>
      <c r="AS2573">
        <v>52</v>
      </c>
      <c r="AT2573">
        <v>44</v>
      </c>
      <c r="AU2573">
        <v>63</v>
      </c>
    </row>
    <row r="2574" spans="1:47">
      <c r="A2574" t="s">
        <v>392</v>
      </c>
      <c r="B2574" t="s">
        <v>393</v>
      </c>
      <c r="C2574" t="s">
        <v>394</v>
      </c>
      <c r="D2574">
        <v>426</v>
      </c>
      <c r="E2574" t="s">
        <v>62</v>
      </c>
      <c r="F2574">
        <v>2010</v>
      </c>
      <c r="G2574">
        <v>2008921</v>
      </c>
      <c r="H2574">
        <v>776</v>
      </c>
      <c r="I2574">
        <v>437</v>
      </c>
      <c r="J2574">
        <v>1209</v>
      </c>
      <c r="K2574">
        <v>16000</v>
      </c>
      <c r="L2574">
        <v>8800</v>
      </c>
      <c r="M2574">
        <v>24000</v>
      </c>
      <c r="N2574" t="s">
        <v>51</v>
      </c>
      <c r="O2574">
        <v>63</v>
      </c>
      <c r="P2574">
        <v>38</v>
      </c>
      <c r="Q2574">
        <v>93</v>
      </c>
      <c r="R2574">
        <v>1300</v>
      </c>
      <c r="S2574">
        <v>770</v>
      </c>
      <c r="T2574">
        <v>1900</v>
      </c>
      <c r="U2574">
        <v>302</v>
      </c>
      <c r="V2574">
        <v>212</v>
      </c>
      <c r="W2574">
        <v>407</v>
      </c>
      <c r="X2574">
        <v>6100</v>
      </c>
      <c r="Y2574">
        <v>4300</v>
      </c>
      <c r="Z2574">
        <v>8200</v>
      </c>
      <c r="AA2574" t="s">
        <v>52</v>
      </c>
      <c r="AB2574">
        <v>1119</v>
      </c>
      <c r="AC2574">
        <v>889</v>
      </c>
      <c r="AD2574">
        <v>1354</v>
      </c>
      <c r="AE2574">
        <v>22000</v>
      </c>
      <c r="AF2574">
        <v>18000</v>
      </c>
      <c r="AG2574">
        <v>27000</v>
      </c>
      <c r="AH2574">
        <v>0</v>
      </c>
      <c r="AI2574">
        <v>75</v>
      </c>
      <c r="AJ2574">
        <v>49</v>
      </c>
      <c r="AK2574">
        <v>94</v>
      </c>
      <c r="AL2574">
        <v>832</v>
      </c>
      <c r="AM2574">
        <v>634</v>
      </c>
      <c r="AN2574">
        <v>1019</v>
      </c>
      <c r="AO2574">
        <v>17000</v>
      </c>
      <c r="AP2574">
        <v>13000</v>
      </c>
      <c r="AQ2574">
        <v>20000</v>
      </c>
      <c r="AR2574">
        <v>0</v>
      </c>
      <c r="AS2574">
        <v>52</v>
      </c>
      <c r="AT2574">
        <v>43</v>
      </c>
      <c r="AU2574">
        <v>65</v>
      </c>
    </row>
    <row r="2575" spans="1:47">
      <c r="A2575" t="s">
        <v>392</v>
      </c>
      <c r="B2575" t="s">
        <v>393</v>
      </c>
      <c r="C2575" t="s">
        <v>394</v>
      </c>
      <c r="D2575">
        <v>426</v>
      </c>
      <c r="E2575" t="s">
        <v>62</v>
      </c>
      <c r="F2575">
        <v>2011</v>
      </c>
      <c r="G2575">
        <v>2029516</v>
      </c>
      <c r="H2575">
        <v>744</v>
      </c>
      <c r="I2575">
        <v>417</v>
      </c>
      <c r="J2575">
        <v>1164</v>
      </c>
      <c r="K2575">
        <v>15000</v>
      </c>
      <c r="L2575">
        <v>8500</v>
      </c>
      <c r="M2575">
        <v>24000</v>
      </c>
      <c r="N2575" t="s">
        <v>51</v>
      </c>
      <c r="O2575">
        <v>61</v>
      </c>
      <c r="P2575">
        <v>35</v>
      </c>
      <c r="Q2575">
        <v>96</v>
      </c>
      <c r="R2575">
        <v>1200</v>
      </c>
      <c r="S2575">
        <v>710</v>
      </c>
      <c r="T2575">
        <v>1900</v>
      </c>
      <c r="U2575">
        <v>278</v>
      </c>
      <c r="V2575">
        <v>187</v>
      </c>
      <c r="W2575">
        <v>386</v>
      </c>
      <c r="X2575">
        <v>5600</v>
      </c>
      <c r="Y2575">
        <v>3800</v>
      </c>
      <c r="Z2575">
        <v>7800</v>
      </c>
      <c r="AA2575" t="s">
        <v>52</v>
      </c>
      <c r="AB2575">
        <v>1054</v>
      </c>
      <c r="AC2575">
        <v>837</v>
      </c>
      <c r="AD2575">
        <v>1294</v>
      </c>
      <c r="AE2575">
        <v>21000</v>
      </c>
      <c r="AF2575">
        <v>17000</v>
      </c>
      <c r="AG2575">
        <v>26000</v>
      </c>
      <c r="AH2575">
        <v>0</v>
      </c>
      <c r="AI2575">
        <v>74</v>
      </c>
      <c r="AJ2575">
        <v>48</v>
      </c>
      <c r="AK2575">
        <v>93</v>
      </c>
      <c r="AL2575">
        <v>775</v>
      </c>
      <c r="AM2575">
        <v>605</v>
      </c>
      <c r="AN2575">
        <v>959</v>
      </c>
      <c r="AO2575">
        <v>16000</v>
      </c>
      <c r="AP2575">
        <v>12000</v>
      </c>
      <c r="AQ2575">
        <v>19000</v>
      </c>
      <c r="AR2575">
        <v>0</v>
      </c>
      <c r="AS2575">
        <v>54</v>
      </c>
      <c r="AT2575">
        <v>44</v>
      </c>
      <c r="AU2575">
        <v>68</v>
      </c>
    </row>
    <row r="2576" spans="1:47">
      <c r="A2576" t="s">
        <v>392</v>
      </c>
      <c r="B2576" t="s">
        <v>393</v>
      </c>
      <c r="C2576" t="s">
        <v>394</v>
      </c>
      <c r="D2576">
        <v>426</v>
      </c>
      <c r="E2576" t="s">
        <v>62</v>
      </c>
      <c r="F2576">
        <v>2012</v>
      </c>
      <c r="G2576">
        <v>2051545</v>
      </c>
      <c r="H2576">
        <v>678</v>
      </c>
      <c r="I2576">
        <v>373</v>
      </c>
      <c r="J2576">
        <v>1073</v>
      </c>
      <c r="K2576">
        <v>14000</v>
      </c>
      <c r="L2576">
        <v>7700</v>
      </c>
      <c r="M2576">
        <v>22000</v>
      </c>
      <c r="N2576" t="s">
        <v>51</v>
      </c>
      <c r="O2576">
        <v>53</v>
      </c>
      <c r="P2576">
        <v>26</v>
      </c>
      <c r="Q2576">
        <v>88</v>
      </c>
      <c r="R2576">
        <v>1100</v>
      </c>
      <c r="S2576">
        <v>520</v>
      </c>
      <c r="T2576">
        <v>1800</v>
      </c>
      <c r="U2576">
        <v>262</v>
      </c>
      <c r="V2576">
        <v>169</v>
      </c>
      <c r="W2576">
        <v>376</v>
      </c>
      <c r="X2576">
        <v>5400</v>
      </c>
      <c r="Y2576">
        <v>3500</v>
      </c>
      <c r="Z2576">
        <v>7700</v>
      </c>
      <c r="AA2576" t="s">
        <v>52</v>
      </c>
      <c r="AB2576">
        <v>985</v>
      </c>
      <c r="AC2576">
        <v>746</v>
      </c>
      <c r="AD2576">
        <v>1277</v>
      </c>
      <c r="AE2576">
        <v>20000</v>
      </c>
      <c r="AF2576">
        <v>15000</v>
      </c>
      <c r="AG2576">
        <v>26000</v>
      </c>
      <c r="AH2576">
        <v>0</v>
      </c>
      <c r="AI2576">
        <v>76</v>
      </c>
      <c r="AJ2576">
        <v>42</v>
      </c>
      <c r="AK2576">
        <v>97</v>
      </c>
      <c r="AL2576">
        <v>739</v>
      </c>
      <c r="AM2576">
        <v>562</v>
      </c>
      <c r="AN2576">
        <v>959</v>
      </c>
      <c r="AO2576">
        <v>15000</v>
      </c>
      <c r="AP2576">
        <v>12000</v>
      </c>
      <c r="AQ2576">
        <v>20000</v>
      </c>
      <c r="AR2576">
        <v>0</v>
      </c>
      <c r="AS2576">
        <v>53</v>
      </c>
      <c r="AT2576">
        <v>41</v>
      </c>
      <c r="AU2576">
        <v>70</v>
      </c>
    </row>
    <row r="2577" spans="1:47">
      <c r="A2577" t="s">
        <v>392</v>
      </c>
      <c r="B2577" t="s">
        <v>393</v>
      </c>
      <c r="C2577" t="s">
        <v>394</v>
      </c>
      <c r="D2577">
        <v>426</v>
      </c>
      <c r="E2577" t="s">
        <v>62</v>
      </c>
      <c r="F2577">
        <v>2013</v>
      </c>
      <c r="G2577">
        <v>2074465</v>
      </c>
      <c r="H2577">
        <v>613</v>
      </c>
      <c r="I2577">
        <v>327</v>
      </c>
      <c r="J2577">
        <v>987</v>
      </c>
      <c r="K2577">
        <v>13000</v>
      </c>
      <c r="L2577">
        <v>6800</v>
      </c>
      <c r="M2577">
        <v>20000</v>
      </c>
      <c r="N2577" t="s">
        <v>51</v>
      </c>
      <c r="O2577">
        <v>46</v>
      </c>
      <c r="P2577">
        <v>18</v>
      </c>
      <c r="Q2577">
        <v>86</v>
      </c>
      <c r="R2577">
        <v>960</v>
      </c>
      <c r="S2577">
        <v>380</v>
      </c>
      <c r="T2577">
        <v>1800</v>
      </c>
      <c r="U2577">
        <v>250</v>
      </c>
      <c r="V2577">
        <v>142</v>
      </c>
      <c r="W2577">
        <v>390</v>
      </c>
      <c r="X2577">
        <v>5200</v>
      </c>
      <c r="Y2577">
        <v>2900</v>
      </c>
      <c r="Z2577">
        <v>8100</v>
      </c>
      <c r="AA2577" t="s">
        <v>52</v>
      </c>
      <c r="AB2577">
        <v>916</v>
      </c>
      <c r="AC2577">
        <v>659</v>
      </c>
      <c r="AD2577">
        <v>1267</v>
      </c>
      <c r="AE2577">
        <v>19000</v>
      </c>
      <c r="AF2577">
        <v>14000</v>
      </c>
      <c r="AG2577">
        <v>26000</v>
      </c>
      <c r="AH2577">
        <v>0</v>
      </c>
      <c r="AI2577">
        <v>79</v>
      </c>
      <c r="AJ2577">
        <v>32</v>
      </c>
      <c r="AK2577">
        <v>100</v>
      </c>
      <c r="AL2577">
        <v>703</v>
      </c>
      <c r="AM2577">
        <v>498</v>
      </c>
      <c r="AN2577">
        <v>971</v>
      </c>
      <c r="AO2577">
        <v>15000</v>
      </c>
      <c r="AP2577">
        <v>10000</v>
      </c>
      <c r="AQ2577">
        <v>20000</v>
      </c>
      <c r="AR2577">
        <v>0</v>
      </c>
      <c r="AS2577">
        <v>50</v>
      </c>
      <c r="AT2577">
        <v>36</v>
      </c>
      <c r="AU2577">
        <v>70</v>
      </c>
    </row>
    <row r="2578" spans="1:47">
      <c r="A2578" t="s">
        <v>395</v>
      </c>
      <c r="B2578" t="s">
        <v>396</v>
      </c>
      <c r="C2578" t="s">
        <v>397</v>
      </c>
      <c r="D2578">
        <v>430</v>
      </c>
      <c r="E2578" t="s">
        <v>62</v>
      </c>
      <c r="F2578">
        <v>1990</v>
      </c>
      <c r="G2578">
        <v>2102877</v>
      </c>
      <c r="H2578">
        <v>332</v>
      </c>
      <c r="I2578">
        <v>171</v>
      </c>
      <c r="J2578">
        <v>545</v>
      </c>
      <c r="K2578">
        <v>7000</v>
      </c>
      <c r="L2578">
        <v>3600</v>
      </c>
      <c r="M2578">
        <v>11000</v>
      </c>
      <c r="N2578" t="s">
        <v>51</v>
      </c>
      <c r="O2578">
        <v>38</v>
      </c>
      <c r="P2578">
        <v>15</v>
      </c>
      <c r="Q2578">
        <v>60</v>
      </c>
      <c r="R2578">
        <v>790</v>
      </c>
      <c r="S2578">
        <v>320</v>
      </c>
      <c r="T2578">
        <v>1300</v>
      </c>
      <c r="U2578">
        <v>4.5</v>
      </c>
      <c r="V2578">
        <v>2.2000000000000002</v>
      </c>
      <c r="W2578">
        <v>7.7</v>
      </c>
      <c r="X2578">
        <v>95</v>
      </c>
      <c r="Y2578">
        <v>45</v>
      </c>
      <c r="Z2578">
        <v>160</v>
      </c>
      <c r="AA2578" t="s">
        <v>52</v>
      </c>
      <c r="AB2578">
        <v>199</v>
      </c>
      <c r="AC2578">
        <v>158</v>
      </c>
      <c r="AD2578">
        <v>253</v>
      </c>
      <c r="AE2578">
        <v>4200</v>
      </c>
      <c r="AF2578">
        <v>3300</v>
      </c>
      <c r="AG2578">
        <v>5300</v>
      </c>
      <c r="AH2578">
        <v>0</v>
      </c>
      <c r="AI2578">
        <v>6</v>
      </c>
      <c r="AJ2578">
        <v>4</v>
      </c>
      <c r="AK2578">
        <v>8.4</v>
      </c>
      <c r="AL2578">
        <v>12</v>
      </c>
      <c r="AM2578">
        <v>8.8000000000000007</v>
      </c>
      <c r="AN2578">
        <v>15</v>
      </c>
      <c r="AO2578">
        <v>250</v>
      </c>
      <c r="AP2578">
        <v>180</v>
      </c>
      <c r="AQ2578">
        <v>320</v>
      </c>
      <c r="AR2578">
        <v>0</v>
      </c>
      <c r="AS2578">
        <v>0</v>
      </c>
      <c r="AT2578">
        <v>0</v>
      </c>
      <c r="AU2578">
        <v>0</v>
      </c>
    </row>
    <row r="2579" spans="1:47">
      <c r="A2579" t="s">
        <v>395</v>
      </c>
      <c r="B2579" t="s">
        <v>396</v>
      </c>
      <c r="C2579" t="s">
        <v>397</v>
      </c>
      <c r="D2579">
        <v>430</v>
      </c>
      <c r="E2579" t="s">
        <v>62</v>
      </c>
      <c r="F2579">
        <v>1991</v>
      </c>
      <c r="G2579">
        <v>2066060</v>
      </c>
      <c r="H2579">
        <v>346</v>
      </c>
      <c r="I2579">
        <v>179</v>
      </c>
      <c r="J2579">
        <v>568</v>
      </c>
      <c r="K2579">
        <v>7200</v>
      </c>
      <c r="L2579">
        <v>3700</v>
      </c>
      <c r="M2579">
        <v>12000</v>
      </c>
      <c r="N2579" t="s">
        <v>51</v>
      </c>
      <c r="O2579">
        <v>42</v>
      </c>
      <c r="P2579">
        <v>23</v>
      </c>
      <c r="Q2579">
        <v>58</v>
      </c>
      <c r="R2579">
        <v>860</v>
      </c>
      <c r="S2579">
        <v>480</v>
      </c>
      <c r="T2579">
        <v>1200</v>
      </c>
      <c r="U2579">
        <v>6.8</v>
      </c>
      <c r="V2579">
        <v>4.3</v>
      </c>
      <c r="W2579">
        <v>9.9</v>
      </c>
      <c r="X2579">
        <v>140</v>
      </c>
      <c r="Y2579">
        <v>89</v>
      </c>
      <c r="Z2579">
        <v>200</v>
      </c>
      <c r="AA2579" t="s">
        <v>52</v>
      </c>
      <c r="AB2579">
        <v>202</v>
      </c>
      <c r="AC2579">
        <v>170</v>
      </c>
      <c r="AD2579">
        <v>245</v>
      </c>
      <c r="AE2579">
        <v>4200</v>
      </c>
      <c r="AF2579">
        <v>3500</v>
      </c>
      <c r="AG2579">
        <v>5100</v>
      </c>
      <c r="AH2579">
        <v>0</v>
      </c>
      <c r="AI2579">
        <v>8</v>
      </c>
      <c r="AJ2579">
        <v>6.1</v>
      </c>
      <c r="AK2579">
        <v>10</v>
      </c>
      <c r="AL2579">
        <v>16</v>
      </c>
      <c r="AM2579">
        <v>13</v>
      </c>
      <c r="AN2579">
        <v>19</v>
      </c>
      <c r="AO2579">
        <v>330</v>
      </c>
      <c r="AP2579">
        <v>280</v>
      </c>
      <c r="AQ2579">
        <v>400</v>
      </c>
      <c r="AR2579">
        <v>0</v>
      </c>
      <c r="AS2579">
        <v>0</v>
      </c>
      <c r="AT2579">
        <v>0</v>
      </c>
      <c r="AU2579">
        <v>0</v>
      </c>
    </row>
    <row r="2580" spans="1:47">
      <c r="A2580" t="s">
        <v>395</v>
      </c>
      <c r="B2580" t="s">
        <v>396</v>
      </c>
      <c r="C2580" t="s">
        <v>397</v>
      </c>
      <c r="D2580">
        <v>430</v>
      </c>
      <c r="E2580" t="s">
        <v>62</v>
      </c>
      <c r="F2580">
        <v>1992</v>
      </c>
      <c r="G2580">
        <v>2028672</v>
      </c>
      <c r="H2580">
        <v>359</v>
      </c>
      <c r="I2580">
        <v>185</v>
      </c>
      <c r="J2580">
        <v>590</v>
      </c>
      <c r="K2580">
        <v>7300</v>
      </c>
      <c r="L2580">
        <v>3800</v>
      </c>
      <c r="M2580">
        <v>12000</v>
      </c>
      <c r="N2580" t="s">
        <v>51</v>
      </c>
      <c r="O2580">
        <v>46</v>
      </c>
      <c r="P2580">
        <v>31</v>
      </c>
      <c r="Q2580">
        <v>60</v>
      </c>
      <c r="R2580">
        <v>920</v>
      </c>
      <c r="S2580">
        <v>620</v>
      </c>
      <c r="T2580">
        <v>1200</v>
      </c>
      <c r="U2580">
        <v>9.9</v>
      </c>
      <c r="V2580">
        <v>7.3</v>
      </c>
      <c r="W2580">
        <v>13</v>
      </c>
      <c r="X2580">
        <v>200</v>
      </c>
      <c r="Y2580">
        <v>150</v>
      </c>
      <c r="Z2580">
        <v>260</v>
      </c>
      <c r="AA2580" t="s">
        <v>52</v>
      </c>
      <c r="AB2580">
        <v>205</v>
      </c>
      <c r="AC2580">
        <v>179</v>
      </c>
      <c r="AD2580">
        <v>241</v>
      </c>
      <c r="AE2580">
        <v>4200</v>
      </c>
      <c r="AF2580">
        <v>3600</v>
      </c>
      <c r="AG2580">
        <v>4900</v>
      </c>
      <c r="AH2580">
        <v>0</v>
      </c>
      <c r="AI2580">
        <v>10</v>
      </c>
      <c r="AJ2580">
        <v>8.4</v>
      </c>
      <c r="AK2580">
        <v>13</v>
      </c>
      <c r="AL2580">
        <v>21</v>
      </c>
      <c r="AM2580">
        <v>18</v>
      </c>
      <c r="AN2580">
        <v>25</v>
      </c>
      <c r="AO2580">
        <v>430</v>
      </c>
      <c r="AP2580">
        <v>380</v>
      </c>
      <c r="AQ2580">
        <v>500</v>
      </c>
      <c r="AR2580">
        <v>0</v>
      </c>
      <c r="AS2580">
        <v>47</v>
      </c>
      <c r="AT2580">
        <v>40</v>
      </c>
      <c r="AU2580">
        <v>54</v>
      </c>
    </row>
    <row r="2581" spans="1:47">
      <c r="A2581" t="s">
        <v>395</v>
      </c>
      <c r="B2581" t="s">
        <v>396</v>
      </c>
      <c r="C2581" t="s">
        <v>397</v>
      </c>
      <c r="D2581">
        <v>430</v>
      </c>
      <c r="E2581" t="s">
        <v>62</v>
      </c>
      <c r="F2581">
        <v>1993</v>
      </c>
      <c r="G2581">
        <v>2006349</v>
      </c>
      <c r="H2581">
        <v>370</v>
      </c>
      <c r="I2581">
        <v>189</v>
      </c>
      <c r="J2581">
        <v>610</v>
      </c>
      <c r="K2581">
        <v>7400</v>
      </c>
      <c r="L2581">
        <v>3800</v>
      </c>
      <c r="M2581">
        <v>12000</v>
      </c>
      <c r="N2581" t="s">
        <v>51</v>
      </c>
      <c r="O2581">
        <v>49</v>
      </c>
      <c r="P2581">
        <v>35</v>
      </c>
      <c r="Q2581">
        <v>64</v>
      </c>
      <c r="R2581">
        <v>990</v>
      </c>
      <c r="S2581">
        <v>690</v>
      </c>
      <c r="T2581">
        <v>1300</v>
      </c>
      <c r="U2581">
        <v>14</v>
      </c>
      <c r="V2581">
        <v>11</v>
      </c>
      <c r="W2581">
        <v>17</v>
      </c>
      <c r="X2581">
        <v>280</v>
      </c>
      <c r="Y2581">
        <v>220</v>
      </c>
      <c r="Z2581">
        <v>340</v>
      </c>
      <c r="AA2581" t="s">
        <v>52</v>
      </c>
      <c r="AB2581">
        <v>210</v>
      </c>
      <c r="AC2581">
        <v>190</v>
      </c>
      <c r="AD2581">
        <v>238</v>
      </c>
      <c r="AE2581">
        <v>4200</v>
      </c>
      <c r="AF2581">
        <v>3800</v>
      </c>
      <c r="AG2581">
        <v>4800</v>
      </c>
      <c r="AH2581">
        <v>0</v>
      </c>
      <c r="AI2581">
        <v>13</v>
      </c>
      <c r="AJ2581">
        <v>11</v>
      </c>
      <c r="AK2581">
        <v>15</v>
      </c>
      <c r="AL2581">
        <v>27</v>
      </c>
      <c r="AM2581">
        <v>24</v>
      </c>
      <c r="AN2581">
        <v>31</v>
      </c>
      <c r="AO2581">
        <v>550</v>
      </c>
      <c r="AP2581">
        <v>480</v>
      </c>
      <c r="AQ2581">
        <v>620</v>
      </c>
      <c r="AR2581">
        <v>0</v>
      </c>
      <c r="AS2581">
        <v>42</v>
      </c>
      <c r="AT2581">
        <v>37</v>
      </c>
      <c r="AU2581">
        <v>46</v>
      </c>
    </row>
    <row r="2582" spans="1:47">
      <c r="A2582" t="s">
        <v>395</v>
      </c>
      <c r="B2582" t="s">
        <v>396</v>
      </c>
      <c r="C2582" t="s">
        <v>397</v>
      </c>
      <c r="D2582">
        <v>430</v>
      </c>
      <c r="E2582" t="s">
        <v>62</v>
      </c>
      <c r="F2582">
        <v>1994</v>
      </c>
      <c r="G2582">
        <v>2019148</v>
      </c>
      <c r="H2582">
        <v>378</v>
      </c>
      <c r="I2582">
        <v>192</v>
      </c>
      <c r="J2582">
        <v>627</v>
      </c>
      <c r="K2582">
        <v>7600</v>
      </c>
      <c r="L2582">
        <v>3900</v>
      </c>
      <c r="M2582">
        <v>13000</v>
      </c>
      <c r="N2582" t="s">
        <v>51</v>
      </c>
      <c r="O2582">
        <v>52</v>
      </c>
      <c r="P2582">
        <v>38</v>
      </c>
      <c r="Q2582">
        <v>65</v>
      </c>
      <c r="R2582">
        <v>1100</v>
      </c>
      <c r="S2582">
        <v>760</v>
      </c>
      <c r="T2582">
        <v>1300</v>
      </c>
      <c r="U2582">
        <v>18</v>
      </c>
      <c r="V2582">
        <v>15</v>
      </c>
      <c r="W2582">
        <v>22</v>
      </c>
      <c r="X2582">
        <v>370</v>
      </c>
      <c r="Y2582">
        <v>300</v>
      </c>
      <c r="Z2582">
        <v>450</v>
      </c>
      <c r="AA2582" t="s">
        <v>52</v>
      </c>
      <c r="AB2582">
        <v>215</v>
      </c>
      <c r="AC2582">
        <v>194</v>
      </c>
      <c r="AD2582">
        <v>242</v>
      </c>
      <c r="AE2582">
        <v>4300</v>
      </c>
      <c r="AF2582">
        <v>3900</v>
      </c>
      <c r="AG2582">
        <v>4900</v>
      </c>
      <c r="AH2582">
        <v>0</v>
      </c>
      <c r="AI2582">
        <v>16</v>
      </c>
      <c r="AJ2582">
        <v>13</v>
      </c>
      <c r="AK2582">
        <v>19</v>
      </c>
      <c r="AL2582">
        <v>34</v>
      </c>
      <c r="AM2582">
        <v>30</v>
      </c>
      <c r="AN2582">
        <v>39</v>
      </c>
      <c r="AO2582">
        <v>690</v>
      </c>
      <c r="AP2582">
        <v>600</v>
      </c>
      <c r="AQ2582">
        <v>790</v>
      </c>
      <c r="AR2582">
        <v>0</v>
      </c>
      <c r="AS2582">
        <v>41</v>
      </c>
      <c r="AT2582">
        <v>36</v>
      </c>
      <c r="AU2582">
        <v>45</v>
      </c>
    </row>
    <row r="2583" spans="1:47">
      <c r="A2583" t="s">
        <v>395</v>
      </c>
      <c r="B2583" t="s">
        <v>396</v>
      </c>
      <c r="C2583" t="s">
        <v>397</v>
      </c>
      <c r="D2583">
        <v>430</v>
      </c>
      <c r="E2583" t="s">
        <v>62</v>
      </c>
      <c r="F2583">
        <v>1995</v>
      </c>
      <c r="G2583">
        <v>2079921</v>
      </c>
      <c r="H2583">
        <v>385</v>
      </c>
      <c r="I2583">
        <v>194</v>
      </c>
      <c r="J2583">
        <v>641</v>
      </c>
      <c r="K2583">
        <v>8000</v>
      </c>
      <c r="L2583">
        <v>4000</v>
      </c>
      <c r="M2583">
        <v>13000</v>
      </c>
      <c r="N2583" t="s">
        <v>51</v>
      </c>
      <c r="O2583">
        <v>55</v>
      </c>
      <c r="P2583">
        <v>39</v>
      </c>
      <c r="Q2583">
        <v>67</v>
      </c>
      <c r="R2583">
        <v>1100</v>
      </c>
      <c r="S2583">
        <v>820</v>
      </c>
      <c r="T2583">
        <v>1400</v>
      </c>
      <c r="U2583">
        <v>23</v>
      </c>
      <c r="V2583">
        <v>19</v>
      </c>
      <c r="W2583">
        <v>28</v>
      </c>
      <c r="X2583">
        <v>490</v>
      </c>
      <c r="Y2583">
        <v>400</v>
      </c>
      <c r="Z2583">
        <v>580</v>
      </c>
      <c r="AA2583" t="s">
        <v>52</v>
      </c>
      <c r="AB2583">
        <v>220</v>
      </c>
      <c r="AC2583">
        <v>199</v>
      </c>
      <c r="AD2583">
        <v>251</v>
      </c>
      <c r="AE2583">
        <v>4600</v>
      </c>
      <c r="AF2583">
        <v>4100</v>
      </c>
      <c r="AG2583">
        <v>5200</v>
      </c>
      <c r="AH2583">
        <v>0</v>
      </c>
      <c r="AI2583">
        <v>19</v>
      </c>
      <c r="AJ2583">
        <v>16</v>
      </c>
      <c r="AK2583">
        <v>22</v>
      </c>
      <c r="AL2583">
        <v>41</v>
      </c>
      <c r="AM2583">
        <v>37</v>
      </c>
      <c r="AN2583">
        <v>48</v>
      </c>
      <c r="AO2583">
        <v>860</v>
      </c>
      <c r="AP2583">
        <v>770</v>
      </c>
      <c r="AQ2583">
        <v>1000</v>
      </c>
      <c r="AR2583">
        <v>0</v>
      </c>
      <c r="AS2583">
        <v>30</v>
      </c>
      <c r="AT2583">
        <v>27</v>
      </c>
      <c r="AU2583">
        <v>34</v>
      </c>
    </row>
    <row r="2584" spans="1:47">
      <c r="A2584" t="s">
        <v>395</v>
      </c>
      <c r="B2584" t="s">
        <v>396</v>
      </c>
      <c r="C2584" t="s">
        <v>397</v>
      </c>
      <c r="D2584">
        <v>430</v>
      </c>
      <c r="E2584" t="s">
        <v>62</v>
      </c>
      <c r="F2584">
        <v>1996</v>
      </c>
      <c r="G2584">
        <v>2197801</v>
      </c>
      <c r="H2584">
        <v>388</v>
      </c>
      <c r="I2584">
        <v>194</v>
      </c>
      <c r="J2584">
        <v>649</v>
      </c>
      <c r="K2584">
        <v>8500</v>
      </c>
      <c r="L2584">
        <v>4300</v>
      </c>
      <c r="M2584">
        <v>14000</v>
      </c>
      <c r="N2584" t="s">
        <v>51</v>
      </c>
      <c r="O2584">
        <v>57</v>
      </c>
      <c r="P2584">
        <v>41</v>
      </c>
      <c r="Q2584">
        <v>70</v>
      </c>
      <c r="R2584">
        <v>1200</v>
      </c>
      <c r="S2584">
        <v>890</v>
      </c>
      <c r="T2584">
        <v>1500</v>
      </c>
      <c r="U2584">
        <v>29</v>
      </c>
      <c r="V2584">
        <v>24</v>
      </c>
      <c r="W2584">
        <v>34</v>
      </c>
      <c r="X2584">
        <v>630</v>
      </c>
      <c r="Y2584">
        <v>520</v>
      </c>
      <c r="Z2584">
        <v>740</v>
      </c>
      <c r="AA2584" t="s">
        <v>52</v>
      </c>
      <c r="AB2584">
        <v>225</v>
      </c>
      <c r="AC2584">
        <v>205</v>
      </c>
      <c r="AD2584">
        <v>252</v>
      </c>
      <c r="AE2584">
        <v>5000</v>
      </c>
      <c r="AF2584">
        <v>4500</v>
      </c>
      <c r="AG2584">
        <v>5500</v>
      </c>
      <c r="AH2584">
        <v>0</v>
      </c>
      <c r="AI2584">
        <v>22</v>
      </c>
      <c r="AJ2584">
        <v>18</v>
      </c>
      <c r="AK2584">
        <v>25</v>
      </c>
      <c r="AL2584">
        <v>49</v>
      </c>
      <c r="AM2584">
        <v>44</v>
      </c>
      <c r="AN2584">
        <v>55</v>
      </c>
      <c r="AO2584">
        <v>1100</v>
      </c>
      <c r="AP2584">
        <v>960</v>
      </c>
      <c r="AQ2584">
        <v>1200</v>
      </c>
      <c r="AR2584">
        <v>0</v>
      </c>
      <c r="AS2584">
        <v>17</v>
      </c>
      <c r="AT2584">
        <v>15</v>
      </c>
      <c r="AU2584">
        <v>19</v>
      </c>
    </row>
    <row r="2585" spans="1:47">
      <c r="A2585" t="s">
        <v>395</v>
      </c>
      <c r="B2585" t="s">
        <v>396</v>
      </c>
      <c r="C2585" t="s">
        <v>397</v>
      </c>
      <c r="D2585">
        <v>430</v>
      </c>
      <c r="E2585" t="s">
        <v>62</v>
      </c>
      <c r="F2585">
        <v>1997</v>
      </c>
      <c r="G2585">
        <v>2365290</v>
      </c>
      <c r="H2585">
        <v>388</v>
      </c>
      <c r="I2585">
        <v>192</v>
      </c>
      <c r="J2585">
        <v>652</v>
      </c>
      <c r="K2585">
        <v>9200</v>
      </c>
      <c r="L2585">
        <v>4500</v>
      </c>
      <c r="M2585">
        <v>15000</v>
      </c>
      <c r="N2585" t="s">
        <v>51</v>
      </c>
      <c r="O2585">
        <v>57</v>
      </c>
      <c r="P2585">
        <v>40</v>
      </c>
      <c r="Q2585">
        <v>71</v>
      </c>
      <c r="R2585">
        <v>1400</v>
      </c>
      <c r="S2585">
        <v>960</v>
      </c>
      <c r="T2585">
        <v>1700</v>
      </c>
      <c r="U2585">
        <v>33</v>
      </c>
      <c r="V2585">
        <v>28</v>
      </c>
      <c r="W2585">
        <v>40</v>
      </c>
      <c r="X2585">
        <v>790</v>
      </c>
      <c r="Y2585">
        <v>650</v>
      </c>
      <c r="Z2585">
        <v>940</v>
      </c>
      <c r="AA2585" t="s">
        <v>52</v>
      </c>
      <c r="AB2585">
        <v>229</v>
      </c>
      <c r="AC2585">
        <v>210</v>
      </c>
      <c r="AD2585">
        <v>250</v>
      </c>
      <c r="AE2585">
        <v>5400</v>
      </c>
      <c r="AF2585">
        <v>5000</v>
      </c>
      <c r="AG2585">
        <v>5900</v>
      </c>
      <c r="AH2585">
        <v>0</v>
      </c>
      <c r="AI2585">
        <v>24</v>
      </c>
      <c r="AJ2585">
        <v>21</v>
      </c>
      <c r="AK2585">
        <v>27</v>
      </c>
      <c r="AL2585">
        <v>55</v>
      </c>
      <c r="AM2585">
        <v>50</v>
      </c>
      <c r="AN2585">
        <v>61</v>
      </c>
      <c r="AO2585">
        <v>1300</v>
      </c>
      <c r="AP2585">
        <v>1200</v>
      </c>
      <c r="AQ2585">
        <v>1400</v>
      </c>
      <c r="AR2585">
        <v>0</v>
      </c>
      <c r="AS2585">
        <v>0</v>
      </c>
      <c r="AT2585">
        <v>0</v>
      </c>
      <c r="AU2585">
        <v>0</v>
      </c>
    </row>
    <row r="2586" spans="1:47">
      <c r="A2586" t="s">
        <v>395</v>
      </c>
      <c r="B2586" t="s">
        <v>396</v>
      </c>
      <c r="C2586" t="s">
        <v>397</v>
      </c>
      <c r="D2586">
        <v>430</v>
      </c>
      <c r="E2586" t="s">
        <v>62</v>
      </c>
      <c r="F2586">
        <v>1998</v>
      </c>
      <c r="G2586">
        <v>2558085</v>
      </c>
      <c r="H2586">
        <v>384</v>
      </c>
      <c r="I2586">
        <v>192</v>
      </c>
      <c r="J2586">
        <v>642</v>
      </c>
      <c r="K2586">
        <v>9800</v>
      </c>
      <c r="L2586">
        <v>4900</v>
      </c>
      <c r="M2586">
        <v>16000</v>
      </c>
      <c r="N2586" t="s">
        <v>51</v>
      </c>
      <c r="O2586">
        <v>57</v>
      </c>
      <c r="P2586">
        <v>40</v>
      </c>
      <c r="Q2586">
        <v>70</v>
      </c>
      <c r="R2586">
        <v>1400</v>
      </c>
      <c r="S2586">
        <v>1000</v>
      </c>
      <c r="T2586">
        <v>1800</v>
      </c>
      <c r="U2586">
        <v>37</v>
      </c>
      <c r="V2586">
        <v>31</v>
      </c>
      <c r="W2586">
        <v>44</v>
      </c>
      <c r="X2586">
        <v>950</v>
      </c>
      <c r="Y2586">
        <v>780</v>
      </c>
      <c r="Z2586">
        <v>1100</v>
      </c>
      <c r="AA2586" t="s">
        <v>52</v>
      </c>
      <c r="AB2586">
        <v>233</v>
      </c>
      <c r="AC2586">
        <v>211</v>
      </c>
      <c r="AD2586">
        <v>249</v>
      </c>
      <c r="AE2586">
        <v>6000</v>
      </c>
      <c r="AF2586">
        <v>5400</v>
      </c>
      <c r="AG2586">
        <v>6400</v>
      </c>
      <c r="AH2586">
        <v>0</v>
      </c>
      <c r="AI2586">
        <v>26</v>
      </c>
      <c r="AJ2586">
        <v>23</v>
      </c>
      <c r="AK2586">
        <v>30</v>
      </c>
      <c r="AL2586">
        <v>61</v>
      </c>
      <c r="AM2586">
        <v>55</v>
      </c>
      <c r="AN2586">
        <v>66</v>
      </c>
      <c r="AO2586">
        <v>1600</v>
      </c>
      <c r="AP2586">
        <v>1400</v>
      </c>
      <c r="AQ2586">
        <v>1700</v>
      </c>
      <c r="AR2586">
        <v>0</v>
      </c>
      <c r="AS2586">
        <v>29</v>
      </c>
      <c r="AT2586">
        <v>27</v>
      </c>
      <c r="AU2586">
        <v>33</v>
      </c>
    </row>
    <row r="2587" spans="1:47">
      <c r="A2587" t="s">
        <v>395</v>
      </c>
      <c r="B2587" t="s">
        <v>396</v>
      </c>
      <c r="C2587" t="s">
        <v>397</v>
      </c>
      <c r="D2587">
        <v>430</v>
      </c>
      <c r="E2587" t="s">
        <v>62</v>
      </c>
      <c r="F2587">
        <v>1999</v>
      </c>
      <c r="G2587">
        <v>2741755</v>
      </c>
      <c r="H2587">
        <v>379</v>
      </c>
      <c r="I2587">
        <v>190</v>
      </c>
      <c r="J2587">
        <v>631</v>
      </c>
      <c r="K2587">
        <v>10000</v>
      </c>
      <c r="L2587">
        <v>5200</v>
      </c>
      <c r="M2587">
        <v>17000</v>
      </c>
      <c r="N2587" t="s">
        <v>51</v>
      </c>
      <c r="O2587">
        <v>56</v>
      </c>
      <c r="P2587">
        <v>39</v>
      </c>
      <c r="Q2587">
        <v>68</v>
      </c>
      <c r="R2587">
        <v>1500</v>
      </c>
      <c r="S2587">
        <v>1100</v>
      </c>
      <c r="T2587">
        <v>1900</v>
      </c>
      <c r="U2587">
        <v>40</v>
      </c>
      <c r="V2587">
        <v>33</v>
      </c>
      <c r="W2587">
        <v>48</v>
      </c>
      <c r="X2587">
        <v>1100</v>
      </c>
      <c r="Y2587">
        <v>910</v>
      </c>
      <c r="Z2587">
        <v>1300</v>
      </c>
      <c r="AA2587" t="s">
        <v>52</v>
      </c>
      <c r="AB2587">
        <v>236</v>
      </c>
      <c r="AC2587">
        <v>214</v>
      </c>
      <c r="AD2587">
        <v>253</v>
      </c>
      <c r="AE2587">
        <v>6500</v>
      </c>
      <c r="AF2587">
        <v>5900</v>
      </c>
      <c r="AG2587">
        <v>6900</v>
      </c>
      <c r="AH2587">
        <v>0</v>
      </c>
      <c r="AI2587">
        <v>28</v>
      </c>
      <c r="AJ2587">
        <v>25</v>
      </c>
      <c r="AK2587">
        <v>32</v>
      </c>
      <c r="AL2587">
        <v>66</v>
      </c>
      <c r="AM2587">
        <v>61</v>
      </c>
      <c r="AN2587">
        <v>72</v>
      </c>
      <c r="AO2587">
        <v>1800</v>
      </c>
      <c r="AP2587">
        <v>1700</v>
      </c>
      <c r="AQ2587">
        <v>2000</v>
      </c>
      <c r="AR2587">
        <v>0</v>
      </c>
      <c r="AS2587">
        <v>0</v>
      </c>
      <c r="AT2587">
        <v>0</v>
      </c>
      <c r="AU2587">
        <v>0</v>
      </c>
    </row>
    <row r="2588" spans="1:47">
      <c r="A2588" t="s">
        <v>395</v>
      </c>
      <c r="B2588" t="s">
        <v>396</v>
      </c>
      <c r="C2588" t="s">
        <v>397</v>
      </c>
      <c r="D2588">
        <v>430</v>
      </c>
      <c r="E2588" t="s">
        <v>62</v>
      </c>
      <c r="F2588">
        <v>2000</v>
      </c>
      <c r="G2588">
        <v>2891968</v>
      </c>
      <c r="H2588">
        <v>373</v>
      </c>
      <c r="I2588">
        <v>190</v>
      </c>
      <c r="J2588">
        <v>617</v>
      </c>
      <c r="K2588">
        <v>11000</v>
      </c>
      <c r="L2588">
        <v>5500</v>
      </c>
      <c r="M2588">
        <v>18000</v>
      </c>
      <c r="N2588" t="s">
        <v>51</v>
      </c>
      <c r="O2588">
        <v>55</v>
      </c>
      <c r="P2588">
        <v>38</v>
      </c>
      <c r="Q2588">
        <v>66</v>
      </c>
      <c r="R2588">
        <v>1600</v>
      </c>
      <c r="S2588">
        <v>1100</v>
      </c>
      <c r="T2588">
        <v>1900</v>
      </c>
      <c r="U2588">
        <v>42</v>
      </c>
      <c r="V2588">
        <v>34</v>
      </c>
      <c r="W2588">
        <v>50</v>
      </c>
      <c r="X2588">
        <v>1200</v>
      </c>
      <c r="Y2588">
        <v>990</v>
      </c>
      <c r="Z2588">
        <v>1500</v>
      </c>
      <c r="AA2588" t="s">
        <v>52</v>
      </c>
      <c r="AB2588">
        <v>240</v>
      </c>
      <c r="AC2588">
        <v>218</v>
      </c>
      <c r="AD2588">
        <v>254</v>
      </c>
      <c r="AE2588">
        <v>7000</v>
      </c>
      <c r="AF2588">
        <v>6300</v>
      </c>
      <c r="AG2588">
        <v>7300</v>
      </c>
      <c r="AH2588">
        <v>0</v>
      </c>
      <c r="AI2588">
        <v>30</v>
      </c>
      <c r="AJ2588">
        <v>26</v>
      </c>
      <c r="AK2588">
        <v>33</v>
      </c>
      <c r="AL2588">
        <v>71</v>
      </c>
      <c r="AM2588">
        <v>65</v>
      </c>
      <c r="AN2588">
        <v>78</v>
      </c>
      <c r="AO2588">
        <v>2000</v>
      </c>
      <c r="AP2588">
        <v>1900</v>
      </c>
      <c r="AQ2588">
        <v>2200</v>
      </c>
      <c r="AR2588">
        <v>0</v>
      </c>
      <c r="AS2588">
        <v>22</v>
      </c>
      <c r="AT2588">
        <v>20</v>
      </c>
      <c r="AU2588">
        <v>24</v>
      </c>
    </row>
    <row r="2589" spans="1:47">
      <c r="A2589" t="s">
        <v>395</v>
      </c>
      <c r="B2589" t="s">
        <v>396</v>
      </c>
      <c r="C2589" t="s">
        <v>397</v>
      </c>
      <c r="D2589">
        <v>430</v>
      </c>
      <c r="E2589" t="s">
        <v>62</v>
      </c>
      <c r="F2589">
        <v>2001</v>
      </c>
      <c r="G2589">
        <v>2998770</v>
      </c>
      <c r="H2589">
        <v>371</v>
      </c>
      <c r="I2589">
        <v>191</v>
      </c>
      <c r="J2589">
        <v>609</v>
      </c>
      <c r="K2589">
        <v>11000</v>
      </c>
      <c r="L2589">
        <v>5700</v>
      </c>
      <c r="M2589">
        <v>18000</v>
      </c>
      <c r="N2589" t="s">
        <v>51</v>
      </c>
      <c r="O2589">
        <v>53</v>
      </c>
      <c r="P2589">
        <v>37</v>
      </c>
      <c r="Q2589">
        <v>64</v>
      </c>
      <c r="R2589">
        <v>1600</v>
      </c>
      <c r="S2589">
        <v>1100</v>
      </c>
      <c r="T2589">
        <v>1900</v>
      </c>
      <c r="U2589">
        <v>43</v>
      </c>
      <c r="V2589">
        <v>35</v>
      </c>
      <c r="W2589">
        <v>51</v>
      </c>
      <c r="X2589">
        <v>1300</v>
      </c>
      <c r="Y2589">
        <v>1000</v>
      </c>
      <c r="Z2589">
        <v>1500</v>
      </c>
      <c r="AA2589" t="s">
        <v>52</v>
      </c>
      <c r="AB2589">
        <v>245</v>
      </c>
      <c r="AC2589">
        <v>223</v>
      </c>
      <c r="AD2589">
        <v>257</v>
      </c>
      <c r="AE2589">
        <v>7300</v>
      </c>
      <c r="AF2589">
        <v>6700</v>
      </c>
      <c r="AG2589">
        <v>7700</v>
      </c>
      <c r="AH2589">
        <v>0</v>
      </c>
      <c r="AI2589">
        <v>30</v>
      </c>
      <c r="AJ2589">
        <v>27</v>
      </c>
      <c r="AK2589">
        <v>34</v>
      </c>
      <c r="AL2589">
        <v>74</v>
      </c>
      <c r="AM2589">
        <v>67</v>
      </c>
      <c r="AN2589">
        <v>80</v>
      </c>
      <c r="AO2589">
        <v>2200</v>
      </c>
      <c r="AP2589">
        <v>2000</v>
      </c>
      <c r="AQ2589">
        <v>2400</v>
      </c>
      <c r="AR2589">
        <v>0</v>
      </c>
      <c r="AS2589">
        <v>24</v>
      </c>
      <c r="AT2589">
        <v>23</v>
      </c>
      <c r="AU2589">
        <v>26</v>
      </c>
    </row>
    <row r="2590" spans="1:47">
      <c r="A2590" t="s">
        <v>395</v>
      </c>
      <c r="B2590" t="s">
        <v>396</v>
      </c>
      <c r="C2590" t="s">
        <v>397</v>
      </c>
      <c r="D2590">
        <v>430</v>
      </c>
      <c r="E2590" t="s">
        <v>62</v>
      </c>
      <c r="F2590">
        <v>2002</v>
      </c>
      <c r="G2590">
        <v>3070673</v>
      </c>
      <c r="H2590">
        <v>372</v>
      </c>
      <c r="I2590">
        <v>196</v>
      </c>
      <c r="J2590">
        <v>605</v>
      </c>
      <c r="K2590">
        <v>11000</v>
      </c>
      <c r="L2590">
        <v>6000</v>
      </c>
      <c r="M2590">
        <v>19000</v>
      </c>
      <c r="N2590" t="s">
        <v>51</v>
      </c>
      <c r="O2590">
        <v>52</v>
      </c>
      <c r="P2590">
        <v>37</v>
      </c>
      <c r="Q2590">
        <v>62</v>
      </c>
      <c r="R2590">
        <v>1600</v>
      </c>
      <c r="S2590">
        <v>1100</v>
      </c>
      <c r="T2590">
        <v>1900</v>
      </c>
      <c r="U2590">
        <v>42</v>
      </c>
      <c r="V2590">
        <v>35</v>
      </c>
      <c r="W2590">
        <v>50</v>
      </c>
      <c r="X2590">
        <v>1300</v>
      </c>
      <c r="Y2590">
        <v>1100</v>
      </c>
      <c r="Z2590">
        <v>1500</v>
      </c>
      <c r="AA2590" t="s">
        <v>52</v>
      </c>
      <c r="AB2590">
        <v>250</v>
      </c>
      <c r="AC2590">
        <v>232</v>
      </c>
      <c r="AD2590">
        <v>263</v>
      </c>
      <c r="AE2590">
        <v>7700</v>
      </c>
      <c r="AF2590">
        <v>7100</v>
      </c>
      <c r="AG2590">
        <v>8100</v>
      </c>
      <c r="AH2590">
        <v>0</v>
      </c>
      <c r="AI2590">
        <v>30</v>
      </c>
      <c r="AJ2590">
        <v>28</v>
      </c>
      <c r="AK2590">
        <v>33</v>
      </c>
      <c r="AL2590">
        <v>76</v>
      </c>
      <c r="AM2590">
        <v>70</v>
      </c>
      <c r="AN2590">
        <v>80</v>
      </c>
      <c r="AO2590">
        <v>2300</v>
      </c>
      <c r="AP2590">
        <v>2100</v>
      </c>
      <c r="AQ2590">
        <v>2500</v>
      </c>
      <c r="AR2590">
        <v>0</v>
      </c>
      <c r="AS2590">
        <v>44</v>
      </c>
      <c r="AT2590">
        <v>42</v>
      </c>
      <c r="AU2590">
        <v>48</v>
      </c>
    </row>
    <row r="2591" spans="1:47">
      <c r="A2591" t="s">
        <v>395</v>
      </c>
      <c r="B2591" t="s">
        <v>396</v>
      </c>
      <c r="C2591" t="s">
        <v>397</v>
      </c>
      <c r="D2591">
        <v>430</v>
      </c>
      <c r="E2591" t="s">
        <v>62</v>
      </c>
      <c r="F2591">
        <v>2003</v>
      </c>
      <c r="G2591">
        <v>3124222</v>
      </c>
      <c r="H2591">
        <v>375</v>
      </c>
      <c r="I2591">
        <v>199</v>
      </c>
      <c r="J2591">
        <v>607</v>
      </c>
      <c r="K2591">
        <v>12000</v>
      </c>
      <c r="L2591">
        <v>6200</v>
      </c>
      <c r="M2591">
        <v>19000</v>
      </c>
      <c r="N2591" t="s">
        <v>51</v>
      </c>
      <c r="O2591">
        <v>51</v>
      </c>
      <c r="P2591">
        <v>36</v>
      </c>
      <c r="Q2591">
        <v>61</v>
      </c>
      <c r="R2591">
        <v>1600</v>
      </c>
      <c r="S2591">
        <v>1100</v>
      </c>
      <c r="T2591">
        <v>1900</v>
      </c>
      <c r="U2591">
        <v>40</v>
      </c>
      <c r="V2591">
        <v>33</v>
      </c>
      <c r="W2591">
        <v>48</v>
      </c>
      <c r="X2591">
        <v>1300</v>
      </c>
      <c r="Y2591">
        <v>1000</v>
      </c>
      <c r="Z2591">
        <v>1500</v>
      </c>
      <c r="AA2591" t="s">
        <v>52</v>
      </c>
      <c r="AB2591">
        <v>256</v>
      </c>
      <c r="AC2591">
        <v>240</v>
      </c>
      <c r="AD2591">
        <v>274</v>
      </c>
      <c r="AE2591">
        <v>8000</v>
      </c>
      <c r="AF2591">
        <v>7500</v>
      </c>
      <c r="AG2591">
        <v>8600</v>
      </c>
      <c r="AH2591">
        <v>0</v>
      </c>
      <c r="AI2591">
        <v>30</v>
      </c>
      <c r="AJ2591">
        <v>27</v>
      </c>
      <c r="AK2591">
        <v>33</v>
      </c>
      <c r="AL2591">
        <v>77</v>
      </c>
      <c r="AM2591">
        <v>70</v>
      </c>
      <c r="AN2591">
        <v>81</v>
      </c>
      <c r="AO2591">
        <v>2400</v>
      </c>
      <c r="AP2591">
        <v>2200</v>
      </c>
      <c r="AQ2591">
        <v>2500</v>
      </c>
      <c r="AR2591">
        <v>0</v>
      </c>
      <c r="AS2591">
        <v>31</v>
      </c>
      <c r="AT2591">
        <v>29</v>
      </c>
      <c r="AU2591">
        <v>34</v>
      </c>
    </row>
    <row r="2592" spans="1:47">
      <c r="A2592" t="s">
        <v>395</v>
      </c>
      <c r="B2592" t="s">
        <v>396</v>
      </c>
      <c r="C2592" t="s">
        <v>397</v>
      </c>
      <c r="D2592">
        <v>430</v>
      </c>
      <c r="E2592" t="s">
        <v>62</v>
      </c>
      <c r="F2592">
        <v>2004</v>
      </c>
      <c r="G2592">
        <v>3184643</v>
      </c>
      <c r="H2592">
        <v>380</v>
      </c>
      <c r="I2592">
        <v>204</v>
      </c>
      <c r="J2592">
        <v>611</v>
      </c>
      <c r="K2592">
        <v>12000</v>
      </c>
      <c r="L2592">
        <v>6500</v>
      </c>
      <c r="M2592">
        <v>19000</v>
      </c>
      <c r="N2592" t="s">
        <v>51</v>
      </c>
      <c r="O2592">
        <v>50</v>
      </c>
      <c r="P2592">
        <v>35</v>
      </c>
      <c r="Q2592">
        <v>60</v>
      </c>
      <c r="R2592">
        <v>1600</v>
      </c>
      <c r="S2592">
        <v>1100</v>
      </c>
      <c r="T2592">
        <v>1900</v>
      </c>
      <c r="U2592">
        <v>38</v>
      </c>
      <c r="V2592">
        <v>31</v>
      </c>
      <c r="W2592">
        <v>45</v>
      </c>
      <c r="X2592">
        <v>1200</v>
      </c>
      <c r="Y2592">
        <v>980</v>
      </c>
      <c r="Z2592">
        <v>1400</v>
      </c>
      <c r="AA2592" t="s">
        <v>52</v>
      </c>
      <c r="AB2592">
        <v>262</v>
      </c>
      <c r="AC2592">
        <v>246</v>
      </c>
      <c r="AD2592">
        <v>286</v>
      </c>
      <c r="AE2592">
        <v>8300</v>
      </c>
      <c r="AF2592">
        <v>7800</v>
      </c>
      <c r="AG2592">
        <v>9100</v>
      </c>
      <c r="AH2592">
        <v>0</v>
      </c>
      <c r="AI2592">
        <v>29</v>
      </c>
      <c r="AJ2592">
        <v>26</v>
      </c>
      <c r="AK2592">
        <v>32</v>
      </c>
      <c r="AL2592">
        <v>76</v>
      </c>
      <c r="AM2592">
        <v>70</v>
      </c>
      <c r="AN2592">
        <v>82</v>
      </c>
      <c r="AO2592">
        <v>2400</v>
      </c>
      <c r="AP2592">
        <v>2200</v>
      </c>
      <c r="AQ2592">
        <v>2600</v>
      </c>
      <c r="AR2592">
        <v>0</v>
      </c>
      <c r="AS2592">
        <v>52</v>
      </c>
      <c r="AT2592">
        <v>48</v>
      </c>
      <c r="AU2592">
        <v>55</v>
      </c>
    </row>
    <row r="2593" spans="1:47">
      <c r="A2593" t="s">
        <v>395</v>
      </c>
      <c r="B2593" t="s">
        <v>396</v>
      </c>
      <c r="C2593" t="s">
        <v>397</v>
      </c>
      <c r="D2593">
        <v>430</v>
      </c>
      <c r="E2593" t="s">
        <v>62</v>
      </c>
      <c r="F2593">
        <v>2005</v>
      </c>
      <c r="G2593">
        <v>3269786</v>
      </c>
      <c r="H2593">
        <v>387</v>
      </c>
      <c r="I2593">
        <v>209</v>
      </c>
      <c r="J2593">
        <v>619</v>
      </c>
      <c r="K2593">
        <v>13000</v>
      </c>
      <c r="L2593">
        <v>6800</v>
      </c>
      <c r="M2593">
        <v>20000</v>
      </c>
      <c r="N2593" t="s">
        <v>51</v>
      </c>
      <c r="O2593">
        <v>48</v>
      </c>
      <c r="P2593">
        <v>34</v>
      </c>
      <c r="Q2593">
        <v>60</v>
      </c>
      <c r="R2593">
        <v>1600</v>
      </c>
      <c r="S2593">
        <v>1100</v>
      </c>
      <c r="T2593">
        <v>1900</v>
      </c>
      <c r="U2593">
        <v>35</v>
      </c>
      <c r="V2593">
        <v>28</v>
      </c>
      <c r="W2593">
        <v>42</v>
      </c>
      <c r="X2593">
        <v>1100</v>
      </c>
      <c r="Y2593">
        <v>930</v>
      </c>
      <c r="Z2593">
        <v>1400</v>
      </c>
      <c r="AA2593" t="s">
        <v>52</v>
      </c>
      <c r="AB2593">
        <v>267</v>
      </c>
      <c r="AC2593">
        <v>251</v>
      </c>
      <c r="AD2593">
        <v>290</v>
      </c>
      <c r="AE2593">
        <v>8700</v>
      </c>
      <c r="AF2593">
        <v>8200</v>
      </c>
      <c r="AG2593">
        <v>9500</v>
      </c>
      <c r="AH2593">
        <v>0</v>
      </c>
      <c r="AI2593">
        <v>28</v>
      </c>
      <c r="AJ2593">
        <v>25</v>
      </c>
      <c r="AK2593">
        <v>31</v>
      </c>
      <c r="AL2593">
        <v>74</v>
      </c>
      <c r="AM2593">
        <v>68</v>
      </c>
      <c r="AN2593">
        <v>81</v>
      </c>
      <c r="AO2593">
        <v>2400</v>
      </c>
      <c r="AP2593">
        <v>2200</v>
      </c>
      <c r="AQ2593">
        <v>2600</v>
      </c>
      <c r="AR2593">
        <v>0</v>
      </c>
      <c r="AS2593">
        <v>39</v>
      </c>
      <c r="AT2593">
        <v>36</v>
      </c>
      <c r="AU2593">
        <v>42</v>
      </c>
    </row>
    <row r="2594" spans="1:47">
      <c r="A2594" t="s">
        <v>395</v>
      </c>
      <c r="B2594" t="s">
        <v>396</v>
      </c>
      <c r="C2594" t="s">
        <v>397</v>
      </c>
      <c r="D2594">
        <v>430</v>
      </c>
      <c r="E2594" t="s">
        <v>62</v>
      </c>
      <c r="F2594">
        <v>2006</v>
      </c>
      <c r="G2594">
        <v>3384791</v>
      </c>
      <c r="H2594">
        <v>393</v>
      </c>
      <c r="I2594">
        <v>214</v>
      </c>
      <c r="J2594">
        <v>626</v>
      </c>
      <c r="K2594">
        <v>13000</v>
      </c>
      <c r="L2594">
        <v>7300</v>
      </c>
      <c r="M2594">
        <v>21000</v>
      </c>
      <c r="N2594" t="s">
        <v>51</v>
      </c>
      <c r="O2594">
        <v>48</v>
      </c>
      <c r="P2594">
        <v>34</v>
      </c>
      <c r="Q2594">
        <v>60</v>
      </c>
      <c r="R2594">
        <v>1600</v>
      </c>
      <c r="S2594">
        <v>1100</v>
      </c>
      <c r="T2594">
        <v>2000</v>
      </c>
      <c r="U2594">
        <v>31</v>
      </c>
      <c r="V2594">
        <v>26</v>
      </c>
      <c r="W2594">
        <v>38</v>
      </c>
      <c r="X2594">
        <v>1100</v>
      </c>
      <c r="Y2594">
        <v>870</v>
      </c>
      <c r="Z2594">
        <v>1300</v>
      </c>
      <c r="AA2594" t="s">
        <v>52</v>
      </c>
      <c r="AB2594">
        <v>272</v>
      </c>
      <c r="AC2594">
        <v>256</v>
      </c>
      <c r="AD2594">
        <v>291</v>
      </c>
      <c r="AE2594">
        <v>9200</v>
      </c>
      <c r="AF2594">
        <v>8700</v>
      </c>
      <c r="AG2594">
        <v>9900</v>
      </c>
      <c r="AH2594">
        <v>0</v>
      </c>
      <c r="AI2594">
        <v>26</v>
      </c>
      <c r="AJ2594">
        <v>24</v>
      </c>
      <c r="AK2594">
        <v>29</v>
      </c>
      <c r="AL2594">
        <v>71</v>
      </c>
      <c r="AM2594">
        <v>65</v>
      </c>
      <c r="AN2594">
        <v>76</v>
      </c>
      <c r="AO2594">
        <v>2400</v>
      </c>
      <c r="AP2594">
        <v>2200</v>
      </c>
      <c r="AQ2594">
        <v>2600</v>
      </c>
      <c r="AR2594">
        <v>0</v>
      </c>
      <c r="AS2594">
        <v>48</v>
      </c>
      <c r="AT2594">
        <v>45</v>
      </c>
      <c r="AU2594">
        <v>51</v>
      </c>
    </row>
    <row r="2595" spans="1:47">
      <c r="A2595" t="s">
        <v>395</v>
      </c>
      <c r="B2595" t="s">
        <v>396</v>
      </c>
      <c r="C2595" t="s">
        <v>397</v>
      </c>
      <c r="D2595">
        <v>430</v>
      </c>
      <c r="E2595" t="s">
        <v>62</v>
      </c>
      <c r="F2595">
        <v>2007</v>
      </c>
      <c r="G2595">
        <v>3522294</v>
      </c>
      <c r="H2595">
        <v>400</v>
      </c>
      <c r="I2595">
        <v>217</v>
      </c>
      <c r="J2595">
        <v>638</v>
      </c>
      <c r="K2595">
        <v>14000</v>
      </c>
      <c r="L2595">
        <v>7700</v>
      </c>
      <c r="M2595">
        <v>22000</v>
      </c>
      <c r="N2595" t="s">
        <v>51</v>
      </c>
      <c r="O2595">
        <v>48</v>
      </c>
      <c r="P2595">
        <v>33</v>
      </c>
      <c r="Q2595">
        <v>60</v>
      </c>
      <c r="R2595">
        <v>1700</v>
      </c>
      <c r="S2595">
        <v>1200</v>
      </c>
      <c r="T2595">
        <v>2100</v>
      </c>
      <c r="U2595">
        <v>28</v>
      </c>
      <c r="V2595">
        <v>23</v>
      </c>
      <c r="W2595">
        <v>34</v>
      </c>
      <c r="X2595">
        <v>990</v>
      </c>
      <c r="Y2595">
        <v>810</v>
      </c>
      <c r="Z2595">
        <v>1200</v>
      </c>
      <c r="AA2595" t="s">
        <v>52</v>
      </c>
      <c r="AB2595">
        <v>277</v>
      </c>
      <c r="AC2595">
        <v>261</v>
      </c>
      <c r="AD2595">
        <v>296</v>
      </c>
      <c r="AE2595">
        <v>9800</v>
      </c>
      <c r="AF2595">
        <v>9200</v>
      </c>
      <c r="AG2595">
        <v>10000</v>
      </c>
      <c r="AH2595">
        <v>0</v>
      </c>
      <c r="AI2595">
        <v>24</v>
      </c>
      <c r="AJ2595">
        <v>22</v>
      </c>
      <c r="AK2595">
        <v>26</v>
      </c>
      <c r="AL2595">
        <v>67</v>
      </c>
      <c r="AM2595">
        <v>62</v>
      </c>
      <c r="AN2595">
        <v>71</v>
      </c>
      <c r="AO2595">
        <v>2300</v>
      </c>
      <c r="AP2595">
        <v>2200</v>
      </c>
      <c r="AQ2595">
        <v>2500</v>
      </c>
      <c r="AR2595">
        <v>0</v>
      </c>
      <c r="AS2595">
        <v>0</v>
      </c>
      <c r="AT2595">
        <v>0</v>
      </c>
      <c r="AU2595">
        <v>0</v>
      </c>
    </row>
    <row r="2596" spans="1:47">
      <c r="A2596" t="s">
        <v>395</v>
      </c>
      <c r="B2596" t="s">
        <v>396</v>
      </c>
      <c r="C2596" t="s">
        <v>397</v>
      </c>
      <c r="D2596">
        <v>430</v>
      </c>
      <c r="E2596" t="s">
        <v>62</v>
      </c>
      <c r="F2596">
        <v>2008</v>
      </c>
      <c r="G2596">
        <v>3672714</v>
      </c>
      <c r="H2596">
        <v>408</v>
      </c>
      <c r="I2596">
        <v>222</v>
      </c>
      <c r="J2596">
        <v>649</v>
      </c>
      <c r="K2596">
        <v>15000</v>
      </c>
      <c r="L2596">
        <v>8200</v>
      </c>
      <c r="M2596">
        <v>24000</v>
      </c>
      <c r="N2596" t="s">
        <v>51</v>
      </c>
      <c r="O2596">
        <v>47</v>
      </c>
      <c r="P2596">
        <v>33</v>
      </c>
      <c r="Q2596">
        <v>61</v>
      </c>
      <c r="R2596">
        <v>1700</v>
      </c>
      <c r="S2596">
        <v>1200</v>
      </c>
      <c r="T2596">
        <v>2300</v>
      </c>
      <c r="U2596">
        <v>25</v>
      </c>
      <c r="V2596">
        <v>20</v>
      </c>
      <c r="W2596">
        <v>31</v>
      </c>
      <c r="X2596">
        <v>940</v>
      </c>
      <c r="Y2596">
        <v>750</v>
      </c>
      <c r="Z2596">
        <v>1100</v>
      </c>
      <c r="AA2596" t="s">
        <v>52</v>
      </c>
      <c r="AB2596">
        <v>282</v>
      </c>
      <c r="AC2596">
        <v>265</v>
      </c>
      <c r="AD2596">
        <v>304</v>
      </c>
      <c r="AE2596">
        <v>10000</v>
      </c>
      <c r="AF2596">
        <v>9700</v>
      </c>
      <c r="AG2596">
        <v>11000</v>
      </c>
      <c r="AH2596">
        <v>0</v>
      </c>
      <c r="AI2596">
        <v>22</v>
      </c>
      <c r="AJ2596">
        <v>20</v>
      </c>
      <c r="AK2596">
        <v>25</v>
      </c>
      <c r="AL2596">
        <v>63</v>
      </c>
      <c r="AM2596">
        <v>59</v>
      </c>
      <c r="AN2596">
        <v>68</v>
      </c>
      <c r="AO2596">
        <v>2300</v>
      </c>
      <c r="AP2596">
        <v>2200</v>
      </c>
      <c r="AQ2596">
        <v>2500</v>
      </c>
      <c r="AR2596">
        <v>0</v>
      </c>
      <c r="AS2596">
        <v>48</v>
      </c>
      <c r="AT2596">
        <v>45</v>
      </c>
      <c r="AU2596">
        <v>51</v>
      </c>
    </row>
    <row r="2597" spans="1:47">
      <c r="A2597" t="s">
        <v>395</v>
      </c>
      <c r="B2597" t="s">
        <v>396</v>
      </c>
      <c r="C2597" t="s">
        <v>397</v>
      </c>
      <c r="D2597">
        <v>430</v>
      </c>
      <c r="E2597" t="s">
        <v>62</v>
      </c>
      <c r="F2597">
        <v>2009</v>
      </c>
      <c r="G2597">
        <v>3821440</v>
      </c>
      <c r="H2597">
        <v>415</v>
      </c>
      <c r="I2597">
        <v>226</v>
      </c>
      <c r="J2597">
        <v>658</v>
      </c>
      <c r="K2597">
        <v>16000</v>
      </c>
      <c r="L2597">
        <v>8700</v>
      </c>
      <c r="M2597">
        <v>25000</v>
      </c>
      <c r="N2597" t="s">
        <v>51</v>
      </c>
      <c r="O2597">
        <v>47</v>
      </c>
      <c r="P2597">
        <v>33</v>
      </c>
      <c r="Q2597">
        <v>63</v>
      </c>
      <c r="R2597">
        <v>1800</v>
      </c>
      <c r="S2597">
        <v>1200</v>
      </c>
      <c r="T2597">
        <v>2400</v>
      </c>
      <c r="U2597">
        <v>23</v>
      </c>
      <c r="V2597">
        <v>18</v>
      </c>
      <c r="W2597">
        <v>28</v>
      </c>
      <c r="X2597">
        <v>890</v>
      </c>
      <c r="Y2597">
        <v>700</v>
      </c>
      <c r="Z2597">
        <v>1100</v>
      </c>
      <c r="AA2597" t="s">
        <v>52</v>
      </c>
      <c r="AB2597">
        <v>288</v>
      </c>
      <c r="AC2597">
        <v>269</v>
      </c>
      <c r="AD2597">
        <v>310</v>
      </c>
      <c r="AE2597">
        <v>11000</v>
      </c>
      <c r="AF2597">
        <v>10000</v>
      </c>
      <c r="AG2597">
        <v>12000</v>
      </c>
      <c r="AH2597">
        <v>0</v>
      </c>
      <c r="AI2597">
        <v>21</v>
      </c>
      <c r="AJ2597">
        <v>19</v>
      </c>
      <c r="AK2597">
        <v>23</v>
      </c>
      <c r="AL2597">
        <v>60</v>
      </c>
      <c r="AM2597">
        <v>55</v>
      </c>
      <c r="AN2597">
        <v>65</v>
      </c>
      <c r="AO2597">
        <v>2300</v>
      </c>
      <c r="AP2597">
        <v>2100</v>
      </c>
      <c r="AQ2597">
        <v>2500</v>
      </c>
      <c r="AR2597">
        <v>0</v>
      </c>
      <c r="AS2597">
        <v>54</v>
      </c>
      <c r="AT2597">
        <v>50</v>
      </c>
      <c r="AU2597">
        <v>58</v>
      </c>
    </row>
    <row r="2598" spans="1:47">
      <c r="A2598" t="s">
        <v>395</v>
      </c>
      <c r="B2598" t="s">
        <v>396</v>
      </c>
      <c r="C2598" t="s">
        <v>397</v>
      </c>
      <c r="D2598">
        <v>430</v>
      </c>
      <c r="E2598" t="s">
        <v>62</v>
      </c>
      <c r="F2598">
        <v>2010</v>
      </c>
      <c r="G2598">
        <v>3957990</v>
      </c>
      <c r="H2598">
        <v>423</v>
      </c>
      <c r="I2598">
        <v>230</v>
      </c>
      <c r="J2598">
        <v>675</v>
      </c>
      <c r="K2598">
        <v>17000</v>
      </c>
      <c r="L2598">
        <v>9100</v>
      </c>
      <c r="M2598">
        <v>27000</v>
      </c>
      <c r="N2598" t="s">
        <v>51</v>
      </c>
      <c r="O2598">
        <v>48</v>
      </c>
      <c r="P2598">
        <v>32</v>
      </c>
      <c r="Q2598">
        <v>64</v>
      </c>
      <c r="R2598">
        <v>1900</v>
      </c>
      <c r="S2598">
        <v>1300</v>
      </c>
      <c r="T2598">
        <v>2500</v>
      </c>
      <c r="U2598">
        <v>21</v>
      </c>
      <c r="V2598">
        <v>16</v>
      </c>
      <c r="W2598">
        <v>25</v>
      </c>
      <c r="X2598">
        <v>820</v>
      </c>
      <c r="Y2598">
        <v>650</v>
      </c>
      <c r="Z2598">
        <v>1000</v>
      </c>
      <c r="AA2598" t="s">
        <v>52</v>
      </c>
      <c r="AB2598">
        <v>293</v>
      </c>
      <c r="AC2598">
        <v>272</v>
      </c>
      <c r="AD2598">
        <v>316</v>
      </c>
      <c r="AE2598">
        <v>12000</v>
      </c>
      <c r="AF2598">
        <v>11000</v>
      </c>
      <c r="AG2598">
        <v>13000</v>
      </c>
      <c r="AH2598">
        <v>0</v>
      </c>
      <c r="AI2598">
        <v>19</v>
      </c>
      <c r="AJ2598">
        <v>17</v>
      </c>
      <c r="AK2598">
        <v>21</v>
      </c>
      <c r="AL2598">
        <v>56</v>
      </c>
      <c r="AM2598">
        <v>51</v>
      </c>
      <c r="AN2598">
        <v>61</v>
      </c>
      <c r="AO2598">
        <v>2200</v>
      </c>
      <c r="AP2598">
        <v>2000</v>
      </c>
      <c r="AQ2598">
        <v>2400</v>
      </c>
      <c r="AR2598">
        <v>0</v>
      </c>
      <c r="AS2598">
        <v>57</v>
      </c>
      <c r="AT2598">
        <v>53</v>
      </c>
      <c r="AU2598">
        <v>61</v>
      </c>
    </row>
    <row r="2599" spans="1:47">
      <c r="A2599" t="s">
        <v>395</v>
      </c>
      <c r="B2599" t="s">
        <v>396</v>
      </c>
      <c r="C2599" t="s">
        <v>397</v>
      </c>
      <c r="D2599">
        <v>430</v>
      </c>
      <c r="E2599" t="s">
        <v>62</v>
      </c>
      <c r="F2599">
        <v>2011</v>
      </c>
      <c r="G2599">
        <v>4079697</v>
      </c>
      <c r="H2599">
        <v>433</v>
      </c>
      <c r="I2599">
        <v>234</v>
      </c>
      <c r="J2599">
        <v>692</v>
      </c>
      <c r="K2599">
        <v>18000</v>
      </c>
      <c r="L2599">
        <v>9500</v>
      </c>
      <c r="M2599">
        <v>28000</v>
      </c>
      <c r="N2599" t="s">
        <v>51</v>
      </c>
      <c r="O2599">
        <v>48</v>
      </c>
      <c r="P2599">
        <v>32</v>
      </c>
      <c r="Q2599">
        <v>64</v>
      </c>
      <c r="R2599">
        <v>2000</v>
      </c>
      <c r="S2599">
        <v>1300</v>
      </c>
      <c r="T2599">
        <v>2600</v>
      </c>
      <c r="U2599">
        <v>18</v>
      </c>
      <c r="V2599">
        <v>15</v>
      </c>
      <c r="W2599">
        <v>23</v>
      </c>
      <c r="X2599">
        <v>750</v>
      </c>
      <c r="Y2599">
        <v>590</v>
      </c>
      <c r="Z2599">
        <v>920</v>
      </c>
      <c r="AA2599" t="s">
        <v>52</v>
      </c>
      <c r="AB2599">
        <v>299</v>
      </c>
      <c r="AC2599">
        <v>274</v>
      </c>
      <c r="AD2599">
        <v>324</v>
      </c>
      <c r="AE2599">
        <v>12000</v>
      </c>
      <c r="AF2599">
        <v>11000</v>
      </c>
      <c r="AG2599">
        <v>13000</v>
      </c>
      <c r="AH2599">
        <v>0</v>
      </c>
      <c r="AI2599">
        <v>17</v>
      </c>
      <c r="AJ2599">
        <v>15</v>
      </c>
      <c r="AK2599">
        <v>19</v>
      </c>
      <c r="AL2599">
        <v>52</v>
      </c>
      <c r="AM2599">
        <v>47</v>
      </c>
      <c r="AN2599">
        <v>56</v>
      </c>
      <c r="AO2599">
        <v>2100</v>
      </c>
      <c r="AP2599">
        <v>1900</v>
      </c>
      <c r="AQ2599">
        <v>2300</v>
      </c>
      <c r="AR2599">
        <v>0</v>
      </c>
      <c r="AS2599">
        <v>65</v>
      </c>
      <c r="AT2599">
        <v>60</v>
      </c>
      <c r="AU2599">
        <v>71</v>
      </c>
    </row>
    <row r="2600" spans="1:47">
      <c r="A2600" t="s">
        <v>395</v>
      </c>
      <c r="B2600" t="s">
        <v>396</v>
      </c>
      <c r="C2600" t="s">
        <v>397</v>
      </c>
      <c r="D2600">
        <v>430</v>
      </c>
      <c r="E2600" t="s">
        <v>62</v>
      </c>
      <c r="F2600">
        <v>2012</v>
      </c>
      <c r="G2600">
        <v>4190435</v>
      </c>
      <c r="H2600">
        <v>441</v>
      </c>
      <c r="I2600">
        <v>238</v>
      </c>
      <c r="J2600">
        <v>706</v>
      </c>
      <c r="K2600">
        <v>18000</v>
      </c>
      <c r="L2600">
        <v>10000</v>
      </c>
      <c r="M2600">
        <v>30000</v>
      </c>
      <c r="N2600" t="s">
        <v>51</v>
      </c>
      <c r="O2600">
        <v>49</v>
      </c>
      <c r="P2600">
        <v>31</v>
      </c>
      <c r="Q2600">
        <v>65</v>
      </c>
      <c r="R2600">
        <v>2000</v>
      </c>
      <c r="S2600">
        <v>1300</v>
      </c>
      <c r="T2600">
        <v>2700</v>
      </c>
      <c r="U2600">
        <v>17</v>
      </c>
      <c r="V2600">
        <v>13</v>
      </c>
      <c r="W2600">
        <v>21</v>
      </c>
      <c r="X2600">
        <v>700</v>
      </c>
      <c r="Y2600">
        <v>540</v>
      </c>
      <c r="Z2600">
        <v>860</v>
      </c>
      <c r="AA2600" t="s">
        <v>52</v>
      </c>
      <c r="AB2600">
        <v>304</v>
      </c>
      <c r="AC2600">
        <v>274</v>
      </c>
      <c r="AD2600">
        <v>335</v>
      </c>
      <c r="AE2600">
        <v>13000</v>
      </c>
      <c r="AF2600">
        <v>11000</v>
      </c>
      <c r="AG2600">
        <v>14000</v>
      </c>
      <c r="AH2600">
        <v>0</v>
      </c>
      <c r="AI2600">
        <v>16</v>
      </c>
      <c r="AJ2600">
        <v>14</v>
      </c>
      <c r="AK2600">
        <v>18</v>
      </c>
      <c r="AL2600">
        <v>48</v>
      </c>
      <c r="AM2600">
        <v>43</v>
      </c>
      <c r="AN2600">
        <v>53</v>
      </c>
      <c r="AO2600">
        <v>2000</v>
      </c>
      <c r="AP2600">
        <v>1800</v>
      </c>
      <c r="AQ2600">
        <v>2200</v>
      </c>
      <c r="AR2600">
        <v>0</v>
      </c>
      <c r="AS2600">
        <v>63</v>
      </c>
      <c r="AT2600">
        <v>58</v>
      </c>
      <c r="AU2600">
        <v>70</v>
      </c>
    </row>
    <row r="2601" spans="1:47">
      <c r="A2601" t="s">
        <v>395</v>
      </c>
      <c r="B2601" t="s">
        <v>396</v>
      </c>
      <c r="C2601" t="s">
        <v>397</v>
      </c>
      <c r="D2601">
        <v>430</v>
      </c>
      <c r="E2601" t="s">
        <v>62</v>
      </c>
      <c r="F2601">
        <v>2013</v>
      </c>
      <c r="G2601">
        <v>4294077</v>
      </c>
      <c r="H2601">
        <v>446</v>
      </c>
      <c r="I2601">
        <v>238</v>
      </c>
      <c r="J2601">
        <v>717</v>
      </c>
      <c r="K2601">
        <v>19000</v>
      </c>
      <c r="L2601">
        <v>10000</v>
      </c>
      <c r="M2601">
        <v>31000</v>
      </c>
      <c r="N2601" t="s">
        <v>51</v>
      </c>
      <c r="O2601">
        <v>49</v>
      </c>
      <c r="P2601">
        <v>30</v>
      </c>
      <c r="Q2601">
        <v>66</v>
      </c>
      <c r="R2601">
        <v>2100</v>
      </c>
      <c r="S2601">
        <v>1300</v>
      </c>
      <c r="T2601">
        <v>2800</v>
      </c>
      <c r="U2601">
        <v>15</v>
      </c>
      <c r="V2601">
        <v>11</v>
      </c>
      <c r="W2601">
        <v>19</v>
      </c>
      <c r="X2601">
        <v>650</v>
      </c>
      <c r="Y2601">
        <v>490</v>
      </c>
      <c r="Z2601">
        <v>820</v>
      </c>
      <c r="AA2601" t="s">
        <v>52</v>
      </c>
      <c r="AB2601">
        <v>308</v>
      </c>
      <c r="AC2601">
        <v>273</v>
      </c>
      <c r="AD2601">
        <v>345</v>
      </c>
      <c r="AE2601">
        <v>13000</v>
      </c>
      <c r="AF2601">
        <v>12000</v>
      </c>
      <c r="AG2601">
        <v>15000</v>
      </c>
      <c r="AH2601">
        <v>0</v>
      </c>
      <c r="AI2601">
        <v>15</v>
      </c>
      <c r="AJ2601">
        <v>13</v>
      </c>
      <c r="AK2601">
        <v>17</v>
      </c>
      <c r="AL2601">
        <v>46</v>
      </c>
      <c r="AM2601">
        <v>40</v>
      </c>
      <c r="AN2601">
        <v>51</v>
      </c>
      <c r="AO2601">
        <v>2000</v>
      </c>
      <c r="AP2601">
        <v>1700</v>
      </c>
      <c r="AQ2601">
        <v>2200</v>
      </c>
      <c r="AR2601">
        <v>0</v>
      </c>
      <c r="AS2601">
        <v>57</v>
      </c>
      <c r="AT2601">
        <v>51</v>
      </c>
      <c r="AU2601">
        <v>64</v>
      </c>
    </row>
    <row r="2602" spans="1:47">
      <c r="A2602" t="s">
        <v>398</v>
      </c>
      <c r="B2602" t="s">
        <v>399</v>
      </c>
      <c r="C2602" t="s">
        <v>400</v>
      </c>
      <c r="D2602">
        <v>434</v>
      </c>
      <c r="E2602" t="s">
        <v>50</v>
      </c>
      <c r="F2602">
        <v>1990</v>
      </c>
      <c r="G2602">
        <v>4259811</v>
      </c>
      <c r="H2602">
        <v>85</v>
      </c>
      <c r="I2602">
        <v>34</v>
      </c>
      <c r="J2602">
        <v>159</v>
      </c>
      <c r="K2602">
        <v>3600</v>
      </c>
      <c r="L2602">
        <v>1400</v>
      </c>
      <c r="M2602">
        <v>6800</v>
      </c>
      <c r="N2602" t="s">
        <v>51</v>
      </c>
      <c r="O2602">
        <v>13</v>
      </c>
      <c r="P2602">
        <v>8.6</v>
      </c>
      <c r="Q2602">
        <v>18</v>
      </c>
      <c r="R2602">
        <v>550</v>
      </c>
      <c r="S2602">
        <v>360</v>
      </c>
      <c r="T2602">
        <v>780</v>
      </c>
      <c r="U2602">
        <v>0</v>
      </c>
      <c r="V2602">
        <v>0</v>
      </c>
      <c r="W2602">
        <v>0</v>
      </c>
      <c r="X2602">
        <v>0</v>
      </c>
      <c r="Y2602">
        <v>0</v>
      </c>
      <c r="Z2602">
        <v>0</v>
      </c>
      <c r="AA2602" t="s">
        <v>52</v>
      </c>
      <c r="AB2602">
        <v>40</v>
      </c>
      <c r="AC2602">
        <v>33</v>
      </c>
      <c r="AD2602">
        <v>48</v>
      </c>
      <c r="AE2602">
        <v>1700</v>
      </c>
      <c r="AF2602">
        <v>1400</v>
      </c>
      <c r="AG2602">
        <v>2000</v>
      </c>
      <c r="AH2602">
        <v>0</v>
      </c>
      <c r="AI2602">
        <v>0</v>
      </c>
      <c r="AJ2602">
        <v>0</v>
      </c>
      <c r="AK2602">
        <v>0</v>
      </c>
      <c r="AL2602">
        <v>0</v>
      </c>
      <c r="AM2602">
        <v>0</v>
      </c>
      <c r="AN2602">
        <v>0</v>
      </c>
      <c r="AO2602">
        <v>0</v>
      </c>
      <c r="AP2602">
        <v>0</v>
      </c>
      <c r="AQ2602">
        <v>0</v>
      </c>
      <c r="AR2602">
        <v>0</v>
      </c>
      <c r="AS2602">
        <v>26</v>
      </c>
      <c r="AT2602">
        <v>22</v>
      </c>
      <c r="AU2602">
        <v>32</v>
      </c>
    </row>
    <row r="2603" spans="1:47">
      <c r="A2603" t="s">
        <v>398</v>
      </c>
      <c r="B2603" t="s">
        <v>399</v>
      </c>
      <c r="C2603" t="s">
        <v>400</v>
      </c>
      <c r="D2603">
        <v>434</v>
      </c>
      <c r="E2603" t="s">
        <v>50</v>
      </c>
      <c r="F2603">
        <v>1991</v>
      </c>
      <c r="G2603">
        <v>4359515</v>
      </c>
      <c r="H2603">
        <v>78</v>
      </c>
      <c r="I2603">
        <v>33</v>
      </c>
      <c r="J2603">
        <v>142</v>
      </c>
      <c r="K2603">
        <v>3400</v>
      </c>
      <c r="L2603">
        <v>1500</v>
      </c>
      <c r="M2603">
        <v>6200</v>
      </c>
      <c r="N2603" t="s">
        <v>51</v>
      </c>
      <c r="O2603">
        <v>11</v>
      </c>
      <c r="P2603">
        <v>7.1</v>
      </c>
      <c r="Q2603">
        <v>16</v>
      </c>
      <c r="R2603">
        <v>480</v>
      </c>
      <c r="S2603">
        <v>310</v>
      </c>
      <c r="T2603">
        <v>700</v>
      </c>
      <c r="U2603">
        <v>0</v>
      </c>
      <c r="V2603">
        <v>0</v>
      </c>
      <c r="W2603">
        <v>0</v>
      </c>
      <c r="X2603">
        <v>0</v>
      </c>
      <c r="Y2603">
        <v>0</v>
      </c>
      <c r="Z2603">
        <v>0</v>
      </c>
      <c r="AA2603" t="s">
        <v>52</v>
      </c>
      <c r="AB2603">
        <v>40</v>
      </c>
      <c r="AC2603">
        <v>33</v>
      </c>
      <c r="AD2603">
        <v>48</v>
      </c>
      <c r="AE2603">
        <v>1700</v>
      </c>
      <c r="AF2603">
        <v>1400</v>
      </c>
      <c r="AG2603">
        <v>2100</v>
      </c>
      <c r="AH2603">
        <v>0</v>
      </c>
      <c r="AI2603">
        <v>0</v>
      </c>
      <c r="AJ2603">
        <v>0</v>
      </c>
      <c r="AK2603">
        <v>0</v>
      </c>
      <c r="AL2603">
        <v>0</v>
      </c>
      <c r="AM2603">
        <v>0</v>
      </c>
      <c r="AN2603">
        <v>0</v>
      </c>
      <c r="AO2603">
        <v>0</v>
      </c>
      <c r="AP2603">
        <v>0</v>
      </c>
      <c r="AQ2603">
        <v>0</v>
      </c>
      <c r="AR2603">
        <v>0</v>
      </c>
      <c r="AS2603">
        <v>14</v>
      </c>
      <c r="AT2603">
        <v>11</v>
      </c>
      <c r="AU2603">
        <v>17</v>
      </c>
    </row>
    <row r="2604" spans="1:47">
      <c r="A2604" t="s">
        <v>398</v>
      </c>
      <c r="B2604" t="s">
        <v>399</v>
      </c>
      <c r="C2604" t="s">
        <v>400</v>
      </c>
      <c r="D2604">
        <v>434</v>
      </c>
      <c r="E2604" t="s">
        <v>50</v>
      </c>
      <c r="F2604">
        <v>1992</v>
      </c>
      <c r="G2604">
        <v>4459214</v>
      </c>
      <c r="H2604">
        <v>73</v>
      </c>
      <c r="I2604">
        <v>33</v>
      </c>
      <c r="J2604">
        <v>129</v>
      </c>
      <c r="K2604">
        <v>3300</v>
      </c>
      <c r="L2604">
        <v>1500</v>
      </c>
      <c r="M2604">
        <v>5800</v>
      </c>
      <c r="N2604" t="s">
        <v>51</v>
      </c>
      <c r="O2604">
        <v>9.5</v>
      </c>
      <c r="P2604">
        <v>5.9</v>
      </c>
      <c r="Q2604">
        <v>14</v>
      </c>
      <c r="R2604">
        <v>420</v>
      </c>
      <c r="S2604">
        <v>260</v>
      </c>
      <c r="T2604">
        <v>630</v>
      </c>
      <c r="U2604">
        <v>0</v>
      </c>
      <c r="V2604">
        <v>0</v>
      </c>
      <c r="W2604">
        <v>0</v>
      </c>
      <c r="X2604">
        <v>0</v>
      </c>
      <c r="Y2604">
        <v>0</v>
      </c>
      <c r="Z2604">
        <v>0</v>
      </c>
      <c r="AA2604" t="s">
        <v>52</v>
      </c>
      <c r="AB2604">
        <v>40</v>
      </c>
      <c r="AC2604">
        <v>33</v>
      </c>
      <c r="AD2604">
        <v>48</v>
      </c>
      <c r="AE2604">
        <v>1800</v>
      </c>
      <c r="AF2604">
        <v>1500</v>
      </c>
      <c r="AG2604">
        <v>2100</v>
      </c>
      <c r="AH2604">
        <v>0</v>
      </c>
      <c r="AI2604">
        <v>0</v>
      </c>
      <c r="AJ2604">
        <v>0</v>
      </c>
      <c r="AK2604">
        <v>0</v>
      </c>
      <c r="AL2604">
        <v>0</v>
      </c>
      <c r="AM2604">
        <v>0</v>
      </c>
      <c r="AN2604">
        <v>0</v>
      </c>
      <c r="AO2604">
        <v>0</v>
      </c>
      <c r="AP2604">
        <v>0</v>
      </c>
      <c r="AQ2604">
        <v>0</v>
      </c>
      <c r="AR2604">
        <v>0</v>
      </c>
      <c r="AS2604">
        <v>65</v>
      </c>
      <c r="AT2604">
        <v>54</v>
      </c>
      <c r="AU2604">
        <v>80</v>
      </c>
    </row>
    <row r="2605" spans="1:47">
      <c r="A2605" t="s">
        <v>398</v>
      </c>
      <c r="B2605" t="s">
        <v>399</v>
      </c>
      <c r="C2605" t="s">
        <v>400</v>
      </c>
      <c r="D2605">
        <v>434</v>
      </c>
      <c r="E2605" t="s">
        <v>50</v>
      </c>
      <c r="F2605">
        <v>1993</v>
      </c>
      <c r="G2605">
        <v>4558021</v>
      </c>
      <c r="H2605">
        <v>68</v>
      </c>
      <c r="I2605">
        <v>32</v>
      </c>
      <c r="J2605">
        <v>119</v>
      </c>
      <c r="K2605">
        <v>3100</v>
      </c>
      <c r="L2605">
        <v>1400</v>
      </c>
      <c r="M2605">
        <v>5400</v>
      </c>
      <c r="N2605" t="s">
        <v>51</v>
      </c>
      <c r="O2605">
        <v>8.1999999999999993</v>
      </c>
      <c r="P2605">
        <v>4.8</v>
      </c>
      <c r="Q2605">
        <v>13</v>
      </c>
      <c r="R2605">
        <v>370</v>
      </c>
      <c r="S2605">
        <v>220</v>
      </c>
      <c r="T2605">
        <v>580</v>
      </c>
      <c r="U2605">
        <v>0</v>
      </c>
      <c r="V2605">
        <v>0</v>
      </c>
      <c r="W2605">
        <v>0</v>
      </c>
      <c r="X2605">
        <v>0</v>
      </c>
      <c r="Y2605">
        <v>0</v>
      </c>
      <c r="Z2605">
        <v>0</v>
      </c>
      <c r="AA2605" t="s">
        <v>52</v>
      </c>
      <c r="AB2605">
        <v>40</v>
      </c>
      <c r="AC2605">
        <v>33</v>
      </c>
      <c r="AD2605">
        <v>48</v>
      </c>
      <c r="AE2605">
        <v>1800</v>
      </c>
      <c r="AF2605">
        <v>1500</v>
      </c>
      <c r="AG2605">
        <v>2200</v>
      </c>
      <c r="AH2605">
        <v>0</v>
      </c>
      <c r="AI2605">
        <v>0</v>
      </c>
      <c r="AJ2605">
        <v>0</v>
      </c>
      <c r="AK2605">
        <v>0</v>
      </c>
      <c r="AL2605">
        <v>0</v>
      </c>
      <c r="AM2605">
        <v>0</v>
      </c>
      <c r="AN2605">
        <v>0</v>
      </c>
      <c r="AO2605">
        <v>0</v>
      </c>
      <c r="AP2605">
        <v>0</v>
      </c>
      <c r="AQ2605">
        <v>0</v>
      </c>
      <c r="AR2605">
        <v>0</v>
      </c>
      <c r="AS2605">
        <v>0</v>
      </c>
      <c r="AT2605">
        <v>0</v>
      </c>
      <c r="AU2605">
        <v>0</v>
      </c>
    </row>
    <row r="2606" spans="1:47">
      <c r="A2606" t="s">
        <v>398</v>
      </c>
      <c r="B2606" t="s">
        <v>399</v>
      </c>
      <c r="C2606" t="s">
        <v>400</v>
      </c>
      <c r="D2606">
        <v>434</v>
      </c>
      <c r="E2606" t="s">
        <v>50</v>
      </c>
      <c r="F2606">
        <v>1994</v>
      </c>
      <c r="G2606">
        <v>4654483</v>
      </c>
      <c r="H2606">
        <v>65</v>
      </c>
      <c r="I2606">
        <v>31</v>
      </c>
      <c r="J2606">
        <v>111</v>
      </c>
      <c r="K2606">
        <v>3000</v>
      </c>
      <c r="L2606">
        <v>1400</v>
      </c>
      <c r="M2606">
        <v>5200</v>
      </c>
      <c r="N2606" t="s">
        <v>51</v>
      </c>
      <c r="O2606">
        <v>7.1</v>
      </c>
      <c r="P2606">
        <v>3.9</v>
      </c>
      <c r="Q2606">
        <v>11</v>
      </c>
      <c r="R2606">
        <v>330</v>
      </c>
      <c r="S2606">
        <v>180</v>
      </c>
      <c r="T2606">
        <v>530</v>
      </c>
      <c r="U2606">
        <v>0</v>
      </c>
      <c r="V2606">
        <v>0</v>
      </c>
      <c r="W2606">
        <v>0</v>
      </c>
      <c r="X2606">
        <v>0</v>
      </c>
      <c r="Y2606">
        <v>0</v>
      </c>
      <c r="Z2606">
        <v>0</v>
      </c>
      <c r="AA2606" t="s">
        <v>52</v>
      </c>
      <c r="AB2606">
        <v>40</v>
      </c>
      <c r="AC2606">
        <v>33</v>
      </c>
      <c r="AD2606">
        <v>48</v>
      </c>
      <c r="AE2606">
        <v>1900</v>
      </c>
      <c r="AF2606">
        <v>1500</v>
      </c>
      <c r="AG2606">
        <v>2200</v>
      </c>
      <c r="AH2606">
        <v>0</v>
      </c>
      <c r="AI2606">
        <v>0</v>
      </c>
      <c r="AJ2606">
        <v>0</v>
      </c>
      <c r="AK2606">
        <v>0</v>
      </c>
      <c r="AL2606">
        <v>0</v>
      </c>
      <c r="AM2606">
        <v>0</v>
      </c>
      <c r="AN2606">
        <v>0</v>
      </c>
      <c r="AO2606">
        <v>0</v>
      </c>
      <c r="AP2606">
        <v>0</v>
      </c>
      <c r="AQ2606">
        <v>0</v>
      </c>
      <c r="AR2606">
        <v>0</v>
      </c>
      <c r="AS2606">
        <v>0</v>
      </c>
      <c r="AT2606">
        <v>0</v>
      </c>
      <c r="AU2606">
        <v>0</v>
      </c>
    </row>
    <row r="2607" spans="1:47">
      <c r="A2607" t="s">
        <v>398</v>
      </c>
      <c r="B2607" t="s">
        <v>399</v>
      </c>
      <c r="C2607" t="s">
        <v>400</v>
      </c>
      <c r="D2607">
        <v>434</v>
      </c>
      <c r="E2607" t="s">
        <v>50</v>
      </c>
      <c r="F2607">
        <v>1995</v>
      </c>
      <c r="G2607">
        <v>4747619</v>
      </c>
      <c r="H2607">
        <v>61</v>
      </c>
      <c r="I2607">
        <v>29</v>
      </c>
      <c r="J2607">
        <v>105</v>
      </c>
      <c r="K2607">
        <v>2900</v>
      </c>
      <c r="L2607">
        <v>1400</v>
      </c>
      <c r="M2607">
        <v>5000</v>
      </c>
      <c r="N2607" t="s">
        <v>51</v>
      </c>
      <c r="O2607">
        <v>6.2</v>
      </c>
      <c r="P2607">
        <v>3.1</v>
      </c>
      <c r="Q2607">
        <v>10</v>
      </c>
      <c r="R2607">
        <v>290</v>
      </c>
      <c r="S2607">
        <v>150</v>
      </c>
      <c r="T2607">
        <v>500</v>
      </c>
      <c r="U2607">
        <v>0</v>
      </c>
      <c r="V2607">
        <v>0</v>
      </c>
      <c r="W2607">
        <v>0</v>
      </c>
      <c r="X2607">
        <v>0</v>
      </c>
      <c r="Y2607">
        <v>0</v>
      </c>
      <c r="Z2607">
        <v>0</v>
      </c>
      <c r="AA2607" t="s">
        <v>52</v>
      </c>
      <c r="AB2607">
        <v>40</v>
      </c>
      <c r="AC2607">
        <v>33</v>
      </c>
      <c r="AD2607">
        <v>48</v>
      </c>
      <c r="AE2607">
        <v>1900</v>
      </c>
      <c r="AF2607">
        <v>1500</v>
      </c>
      <c r="AG2607">
        <v>2300</v>
      </c>
      <c r="AH2607">
        <v>0</v>
      </c>
      <c r="AI2607">
        <v>0</v>
      </c>
      <c r="AJ2607">
        <v>0</v>
      </c>
      <c r="AK2607">
        <v>0</v>
      </c>
      <c r="AL2607">
        <v>0</v>
      </c>
      <c r="AM2607">
        <v>0</v>
      </c>
      <c r="AN2607">
        <v>0</v>
      </c>
      <c r="AO2607">
        <v>0</v>
      </c>
      <c r="AP2607">
        <v>0</v>
      </c>
      <c r="AQ2607">
        <v>0</v>
      </c>
      <c r="AR2607">
        <v>0</v>
      </c>
      <c r="AS2607">
        <v>76</v>
      </c>
      <c r="AT2607">
        <v>63</v>
      </c>
      <c r="AU2607">
        <v>93</v>
      </c>
    </row>
    <row r="2608" spans="1:47">
      <c r="A2608" t="s">
        <v>398</v>
      </c>
      <c r="B2608" t="s">
        <v>399</v>
      </c>
      <c r="C2608" t="s">
        <v>400</v>
      </c>
      <c r="D2608">
        <v>434</v>
      </c>
      <c r="E2608" t="s">
        <v>50</v>
      </c>
      <c r="F2608">
        <v>1996</v>
      </c>
      <c r="G2608">
        <v>4837354</v>
      </c>
      <c r="H2608">
        <v>59</v>
      </c>
      <c r="I2608">
        <v>28</v>
      </c>
      <c r="J2608">
        <v>103</v>
      </c>
      <c r="K2608">
        <v>2900</v>
      </c>
      <c r="L2608">
        <v>1400</v>
      </c>
      <c r="M2608">
        <v>5000</v>
      </c>
      <c r="N2608" t="s">
        <v>51</v>
      </c>
      <c r="O2608">
        <v>5.6</v>
      </c>
      <c r="P2608">
        <v>2.7</v>
      </c>
      <c r="Q2608">
        <v>9.9</v>
      </c>
      <c r="R2608">
        <v>270</v>
      </c>
      <c r="S2608">
        <v>130</v>
      </c>
      <c r="T2608">
        <v>480</v>
      </c>
      <c r="U2608">
        <v>0</v>
      </c>
      <c r="V2608">
        <v>0</v>
      </c>
      <c r="W2608">
        <v>0</v>
      </c>
      <c r="X2608">
        <v>0</v>
      </c>
      <c r="Y2608">
        <v>0</v>
      </c>
      <c r="Z2608">
        <v>0</v>
      </c>
      <c r="AA2608" t="s">
        <v>52</v>
      </c>
      <c r="AB2608">
        <v>40</v>
      </c>
      <c r="AC2608">
        <v>33</v>
      </c>
      <c r="AD2608">
        <v>48</v>
      </c>
      <c r="AE2608">
        <v>1900</v>
      </c>
      <c r="AF2608">
        <v>1600</v>
      </c>
      <c r="AG2608">
        <v>2300</v>
      </c>
      <c r="AH2608">
        <v>0</v>
      </c>
      <c r="AI2608">
        <v>0</v>
      </c>
      <c r="AJ2608">
        <v>0</v>
      </c>
      <c r="AK2608">
        <v>0</v>
      </c>
      <c r="AL2608">
        <v>0</v>
      </c>
      <c r="AM2608">
        <v>0</v>
      </c>
      <c r="AN2608">
        <v>0</v>
      </c>
      <c r="AO2608">
        <v>0</v>
      </c>
      <c r="AP2608">
        <v>0</v>
      </c>
      <c r="AQ2608">
        <v>0</v>
      </c>
      <c r="AR2608">
        <v>0</v>
      </c>
      <c r="AS2608">
        <v>66</v>
      </c>
      <c r="AT2608">
        <v>55</v>
      </c>
      <c r="AU2608">
        <v>81</v>
      </c>
    </row>
    <row r="2609" spans="1:47">
      <c r="A2609" t="s">
        <v>398</v>
      </c>
      <c r="B2609" t="s">
        <v>399</v>
      </c>
      <c r="C2609" t="s">
        <v>400</v>
      </c>
      <c r="D2609">
        <v>434</v>
      </c>
      <c r="E2609" t="s">
        <v>50</v>
      </c>
      <c r="F2609">
        <v>1997</v>
      </c>
      <c r="G2609">
        <v>4924347</v>
      </c>
      <c r="H2609">
        <v>59</v>
      </c>
      <c r="I2609">
        <v>27</v>
      </c>
      <c r="J2609">
        <v>102</v>
      </c>
      <c r="K2609">
        <v>2900</v>
      </c>
      <c r="L2609">
        <v>1400</v>
      </c>
      <c r="M2609">
        <v>5000</v>
      </c>
      <c r="N2609" t="s">
        <v>51</v>
      </c>
      <c r="O2609">
        <v>5.4</v>
      </c>
      <c r="P2609">
        <v>2.4</v>
      </c>
      <c r="Q2609">
        <v>9.6</v>
      </c>
      <c r="R2609">
        <v>260</v>
      </c>
      <c r="S2609">
        <v>120</v>
      </c>
      <c r="T2609">
        <v>470</v>
      </c>
      <c r="U2609">
        <v>0</v>
      </c>
      <c r="V2609">
        <v>0</v>
      </c>
      <c r="W2609">
        <v>0</v>
      </c>
      <c r="X2609">
        <v>0</v>
      </c>
      <c r="Y2609">
        <v>0</v>
      </c>
      <c r="Z2609">
        <v>0</v>
      </c>
      <c r="AA2609" t="s">
        <v>52</v>
      </c>
      <c r="AB2609">
        <v>40</v>
      </c>
      <c r="AC2609">
        <v>33</v>
      </c>
      <c r="AD2609">
        <v>48</v>
      </c>
      <c r="AE2609">
        <v>2000</v>
      </c>
      <c r="AF2609">
        <v>1600</v>
      </c>
      <c r="AG2609">
        <v>2400</v>
      </c>
      <c r="AH2609">
        <v>0</v>
      </c>
      <c r="AI2609">
        <v>0</v>
      </c>
      <c r="AJ2609">
        <v>0</v>
      </c>
      <c r="AK2609">
        <v>0</v>
      </c>
      <c r="AL2609">
        <v>0</v>
      </c>
      <c r="AM2609">
        <v>0</v>
      </c>
      <c r="AN2609">
        <v>0</v>
      </c>
      <c r="AO2609">
        <v>0</v>
      </c>
      <c r="AP2609">
        <v>0</v>
      </c>
      <c r="AQ2609">
        <v>0</v>
      </c>
      <c r="AR2609">
        <v>0</v>
      </c>
      <c r="AS2609">
        <v>0</v>
      </c>
      <c r="AT2609">
        <v>0</v>
      </c>
      <c r="AU2609">
        <v>0</v>
      </c>
    </row>
    <row r="2610" spans="1:47">
      <c r="A2610" t="s">
        <v>398</v>
      </c>
      <c r="B2610" t="s">
        <v>399</v>
      </c>
      <c r="C2610" t="s">
        <v>400</v>
      </c>
      <c r="D2610">
        <v>434</v>
      </c>
      <c r="E2610" t="s">
        <v>50</v>
      </c>
      <c r="F2610">
        <v>1998</v>
      </c>
      <c r="G2610">
        <v>5009240</v>
      </c>
      <c r="H2610">
        <v>58</v>
      </c>
      <c r="I2610">
        <v>27</v>
      </c>
      <c r="J2610">
        <v>100</v>
      </c>
      <c r="K2610">
        <v>2900</v>
      </c>
      <c r="L2610">
        <v>1300</v>
      </c>
      <c r="M2610">
        <v>5000</v>
      </c>
      <c r="N2610" t="s">
        <v>51</v>
      </c>
      <c r="O2610">
        <v>5.2</v>
      </c>
      <c r="P2610">
        <v>2.2999999999999998</v>
      </c>
      <c r="Q2610">
        <v>9.4</v>
      </c>
      <c r="R2610">
        <v>260</v>
      </c>
      <c r="S2610">
        <v>110</v>
      </c>
      <c r="T2610">
        <v>470</v>
      </c>
      <c r="U2610">
        <v>0</v>
      </c>
      <c r="V2610">
        <v>0</v>
      </c>
      <c r="W2610">
        <v>0</v>
      </c>
      <c r="X2610">
        <v>0</v>
      </c>
      <c r="Y2610">
        <v>0</v>
      </c>
      <c r="Z2610">
        <v>0</v>
      </c>
      <c r="AA2610" t="s">
        <v>52</v>
      </c>
      <c r="AB2610">
        <v>40</v>
      </c>
      <c r="AC2610">
        <v>33</v>
      </c>
      <c r="AD2610">
        <v>48</v>
      </c>
      <c r="AE2610">
        <v>2000</v>
      </c>
      <c r="AF2610">
        <v>1600</v>
      </c>
      <c r="AG2610">
        <v>2400</v>
      </c>
      <c r="AH2610">
        <v>0</v>
      </c>
      <c r="AI2610">
        <v>0</v>
      </c>
      <c r="AJ2610">
        <v>0</v>
      </c>
      <c r="AK2610">
        <v>0</v>
      </c>
      <c r="AL2610">
        <v>0</v>
      </c>
      <c r="AM2610">
        <v>0</v>
      </c>
      <c r="AN2610">
        <v>0</v>
      </c>
      <c r="AO2610">
        <v>0</v>
      </c>
      <c r="AP2610">
        <v>0</v>
      </c>
      <c r="AQ2610">
        <v>0</v>
      </c>
      <c r="AR2610">
        <v>0</v>
      </c>
      <c r="AS2610">
        <v>79</v>
      </c>
      <c r="AT2610">
        <v>66</v>
      </c>
      <c r="AU2610">
        <v>96</v>
      </c>
    </row>
    <row r="2611" spans="1:47">
      <c r="A2611" t="s">
        <v>398</v>
      </c>
      <c r="B2611" t="s">
        <v>399</v>
      </c>
      <c r="C2611" t="s">
        <v>400</v>
      </c>
      <c r="D2611">
        <v>434</v>
      </c>
      <c r="E2611" t="s">
        <v>50</v>
      </c>
      <c r="F2611">
        <v>1999</v>
      </c>
      <c r="G2611">
        <v>5092939</v>
      </c>
      <c r="H2611">
        <v>57</v>
      </c>
      <c r="I2611">
        <v>26</v>
      </c>
      <c r="J2611">
        <v>100</v>
      </c>
      <c r="K2611">
        <v>2900</v>
      </c>
      <c r="L2611">
        <v>1300</v>
      </c>
      <c r="M2611">
        <v>5100</v>
      </c>
      <c r="N2611" t="s">
        <v>51</v>
      </c>
      <c r="O2611">
        <v>5</v>
      </c>
      <c r="P2611">
        <v>2.1</v>
      </c>
      <c r="Q2611">
        <v>9.1999999999999993</v>
      </c>
      <c r="R2611">
        <v>250</v>
      </c>
      <c r="S2611">
        <v>110</v>
      </c>
      <c r="T2611">
        <v>470</v>
      </c>
      <c r="U2611">
        <v>0</v>
      </c>
      <c r="V2611">
        <v>0</v>
      </c>
      <c r="W2611">
        <v>0</v>
      </c>
      <c r="X2611">
        <v>0</v>
      </c>
      <c r="Y2611">
        <v>0</v>
      </c>
      <c r="Z2611">
        <v>0</v>
      </c>
      <c r="AA2611" t="s">
        <v>52</v>
      </c>
      <c r="AB2611">
        <v>40</v>
      </c>
      <c r="AC2611">
        <v>33</v>
      </c>
      <c r="AD2611">
        <v>48</v>
      </c>
      <c r="AE2611">
        <v>2000</v>
      </c>
      <c r="AF2611">
        <v>1700</v>
      </c>
      <c r="AG2611">
        <v>2400</v>
      </c>
      <c r="AH2611">
        <v>0</v>
      </c>
      <c r="AI2611">
        <v>0</v>
      </c>
      <c r="AJ2611">
        <v>0</v>
      </c>
      <c r="AK2611">
        <v>0</v>
      </c>
      <c r="AL2611">
        <v>0</v>
      </c>
      <c r="AM2611">
        <v>0</v>
      </c>
      <c r="AN2611">
        <v>0</v>
      </c>
      <c r="AO2611">
        <v>0</v>
      </c>
      <c r="AP2611">
        <v>0</v>
      </c>
      <c r="AQ2611">
        <v>0</v>
      </c>
      <c r="AR2611">
        <v>0</v>
      </c>
      <c r="AS2611">
        <v>79</v>
      </c>
      <c r="AT2611">
        <v>66</v>
      </c>
      <c r="AU2611">
        <v>97</v>
      </c>
    </row>
    <row r="2612" spans="1:47">
      <c r="A2612" t="s">
        <v>398</v>
      </c>
      <c r="B2612" t="s">
        <v>399</v>
      </c>
      <c r="C2612" t="s">
        <v>400</v>
      </c>
      <c r="D2612">
        <v>434</v>
      </c>
      <c r="E2612" t="s">
        <v>50</v>
      </c>
      <c r="F2612">
        <v>2000</v>
      </c>
      <c r="G2612">
        <v>5176185</v>
      </c>
      <c r="H2612">
        <v>57</v>
      </c>
      <c r="I2612">
        <v>26</v>
      </c>
      <c r="J2612">
        <v>99</v>
      </c>
      <c r="K2612">
        <v>2900</v>
      </c>
      <c r="L2612">
        <v>1400</v>
      </c>
      <c r="M2612">
        <v>5100</v>
      </c>
      <c r="N2612" t="s">
        <v>51</v>
      </c>
      <c r="O2612">
        <v>4.9000000000000004</v>
      </c>
      <c r="P2612">
        <v>2</v>
      </c>
      <c r="Q2612">
        <v>9.1999999999999993</v>
      </c>
      <c r="R2612">
        <v>250</v>
      </c>
      <c r="S2612">
        <v>110</v>
      </c>
      <c r="T2612">
        <v>480</v>
      </c>
      <c r="U2612">
        <v>0</v>
      </c>
      <c r="V2612">
        <v>0</v>
      </c>
      <c r="W2612">
        <v>0</v>
      </c>
      <c r="X2612">
        <v>0</v>
      </c>
      <c r="Y2612">
        <v>0</v>
      </c>
      <c r="Z2612">
        <v>0</v>
      </c>
      <c r="AA2612" t="s">
        <v>52</v>
      </c>
      <c r="AB2612">
        <v>40</v>
      </c>
      <c r="AC2612">
        <v>33</v>
      </c>
      <c r="AD2612">
        <v>48</v>
      </c>
      <c r="AE2612">
        <v>2100</v>
      </c>
      <c r="AF2612">
        <v>1700</v>
      </c>
      <c r="AG2612">
        <v>2500</v>
      </c>
      <c r="AH2612">
        <v>0</v>
      </c>
      <c r="AI2612">
        <v>0</v>
      </c>
      <c r="AJ2612">
        <v>0</v>
      </c>
      <c r="AK2612">
        <v>0</v>
      </c>
      <c r="AL2612">
        <v>0</v>
      </c>
      <c r="AM2612">
        <v>0</v>
      </c>
      <c r="AN2612">
        <v>0</v>
      </c>
      <c r="AO2612">
        <v>0</v>
      </c>
      <c r="AP2612">
        <v>0</v>
      </c>
      <c r="AQ2612">
        <v>0</v>
      </c>
      <c r="AR2612">
        <v>0</v>
      </c>
      <c r="AS2612">
        <v>65</v>
      </c>
      <c r="AT2612">
        <v>54</v>
      </c>
      <c r="AU2612">
        <v>79</v>
      </c>
    </row>
    <row r="2613" spans="1:47">
      <c r="A2613" t="s">
        <v>398</v>
      </c>
      <c r="B2613" t="s">
        <v>399</v>
      </c>
      <c r="C2613" t="s">
        <v>400</v>
      </c>
      <c r="D2613">
        <v>434</v>
      </c>
      <c r="E2613" t="s">
        <v>50</v>
      </c>
      <c r="F2613">
        <v>2001</v>
      </c>
      <c r="G2613">
        <v>5258677</v>
      </c>
      <c r="H2613">
        <v>56</v>
      </c>
      <c r="I2613">
        <v>25</v>
      </c>
      <c r="J2613">
        <v>99</v>
      </c>
      <c r="K2613">
        <v>2900</v>
      </c>
      <c r="L2613">
        <v>1300</v>
      </c>
      <c r="M2613">
        <v>5200</v>
      </c>
      <c r="N2613" t="s">
        <v>51</v>
      </c>
      <c r="O2613">
        <v>4.7</v>
      </c>
      <c r="P2613">
        <v>1.9</v>
      </c>
      <c r="Q2613">
        <v>9</v>
      </c>
      <c r="R2613">
        <v>250</v>
      </c>
      <c r="S2613">
        <v>99</v>
      </c>
      <c r="T2613">
        <v>470</v>
      </c>
      <c r="U2613">
        <v>0</v>
      </c>
      <c r="V2613">
        <v>0</v>
      </c>
      <c r="W2613">
        <v>0</v>
      </c>
      <c r="X2613">
        <v>0</v>
      </c>
      <c r="Y2613">
        <v>0</v>
      </c>
      <c r="Z2613">
        <v>0</v>
      </c>
      <c r="AA2613" t="s">
        <v>52</v>
      </c>
      <c r="AB2613">
        <v>40</v>
      </c>
      <c r="AC2613">
        <v>33</v>
      </c>
      <c r="AD2613">
        <v>48</v>
      </c>
      <c r="AE2613">
        <v>2100</v>
      </c>
      <c r="AF2613">
        <v>1700</v>
      </c>
      <c r="AG2613">
        <v>2500</v>
      </c>
      <c r="AH2613">
        <v>0</v>
      </c>
      <c r="AI2613">
        <v>0</v>
      </c>
      <c r="AJ2613">
        <v>0</v>
      </c>
      <c r="AK2613">
        <v>0</v>
      </c>
      <c r="AL2613">
        <v>0</v>
      </c>
      <c r="AM2613">
        <v>0</v>
      </c>
      <c r="AN2613">
        <v>0</v>
      </c>
      <c r="AO2613">
        <v>0</v>
      </c>
      <c r="AP2613">
        <v>0</v>
      </c>
      <c r="AQ2613">
        <v>0</v>
      </c>
      <c r="AR2613">
        <v>0</v>
      </c>
      <c r="AS2613">
        <v>0</v>
      </c>
      <c r="AT2613">
        <v>0</v>
      </c>
      <c r="AU2613">
        <v>0</v>
      </c>
    </row>
    <row r="2614" spans="1:47">
      <c r="A2614" t="s">
        <v>398</v>
      </c>
      <c r="B2614" t="s">
        <v>399</v>
      </c>
      <c r="C2614" t="s">
        <v>400</v>
      </c>
      <c r="D2614">
        <v>434</v>
      </c>
      <c r="E2614" t="s">
        <v>50</v>
      </c>
      <c r="F2614">
        <v>2002</v>
      </c>
      <c r="G2614">
        <v>5340389</v>
      </c>
      <c r="H2614">
        <v>55</v>
      </c>
      <c r="I2614">
        <v>24</v>
      </c>
      <c r="J2614">
        <v>97</v>
      </c>
      <c r="K2614">
        <v>2900</v>
      </c>
      <c r="L2614">
        <v>1300</v>
      </c>
      <c r="M2614">
        <v>5200</v>
      </c>
      <c r="N2614" t="s">
        <v>51</v>
      </c>
      <c r="O2614">
        <v>4.3</v>
      </c>
      <c r="P2614">
        <v>1.6</v>
      </c>
      <c r="Q2614">
        <v>8.3000000000000007</v>
      </c>
      <c r="R2614">
        <v>230</v>
      </c>
      <c r="S2614">
        <v>87</v>
      </c>
      <c r="T2614">
        <v>450</v>
      </c>
      <c r="U2614">
        <v>0</v>
      </c>
      <c r="V2614">
        <v>0</v>
      </c>
      <c r="W2614">
        <v>0</v>
      </c>
      <c r="X2614">
        <v>0</v>
      </c>
      <c r="Y2614">
        <v>0</v>
      </c>
      <c r="Z2614">
        <v>0</v>
      </c>
      <c r="AA2614" t="s">
        <v>52</v>
      </c>
      <c r="AB2614">
        <v>40</v>
      </c>
      <c r="AC2614">
        <v>33</v>
      </c>
      <c r="AD2614">
        <v>48</v>
      </c>
      <c r="AE2614">
        <v>2100</v>
      </c>
      <c r="AF2614">
        <v>1800</v>
      </c>
      <c r="AG2614">
        <v>2500</v>
      </c>
      <c r="AH2614">
        <v>0</v>
      </c>
      <c r="AI2614">
        <v>0</v>
      </c>
      <c r="AJ2614">
        <v>0</v>
      </c>
      <c r="AK2614">
        <v>0</v>
      </c>
      <c r="AL2614">
        <v>0</v>
      </c>
      <c r="AM2614">
        <v>0</v>
      </c>
      <c r="AN2614">
        <v>0</v>
      </c>
      <c r="AO2614">
        <v>0</v>
      </c>
      <c r="AP2614">
        <v>0</v>
      </c>
      <c r="AQ2614">
        <v>0</v>
      </c>
      <c r="AR2614">
        <v>0</v>
      </c>
      <c r="AS2614">
        <v>86</v>
      </c>
      <c r="AT2614">
        <v>72</v>
      </c>
      <c r="AU2614">
        <v>100</v>
      </c>
    </row>
    <row r="2615" spans="1:47">
      <c r="A2615" t="s">
        <v>398</v>
      </c>
      <c r="B2615" t="s">
        <v>399</v>
      </c>
      <c r="C2615" t="s">
        <v>400</v>
      </c>
      <c r="D2615">
        <v>434</v>
      </c>
      <c r="E2615" t="s">
        <v>50</v>
      </c>
      <c r="F2615">
        <v>2003</v>
      </c>
      <c r="G2615">
        <v>5422612</v>
      </c>
      <c r="H2615">
        <v>53</v>
      </c>
      <c r="I2615">
        <v>23</v>
      </c>
      <c r="J2615">
        <v>96</v>
      </c>
      <c r="K2615">
        <v>2900</v>
      </c>
      <c r="L2615">
        <v>1200</v>
      </c>
      <c r="M2615">
        <v>5200</v>
      </c>
      <c r="N2615" t="s">
        <v>51</v>
      </c>
      <c r="O2615">
        <v>3.7</v>
      </c>
      <c r="P2615">
        <v>1.3</v>
      </c>
      <c r="Q2615">
        <v>7.6</v>
      </c>
      <c r="R2615">
        <v>200</v>
      </c>
      <c r="S2615">
        <v>73</v>
      </c>
      <c r="T2615">
        <v>410</v>
      </c>
      <c r="U2615">
        <v>0</v>
      </c>
      <c r="V2615">
        <v>0</v>
      </c>
      <c r="W2615">
        <v>0</v>
      </c>
      <c r="X2615">
        <v>0</v>
      </c>
      <c r="Y2615">
        <v>0</v>
      </c>
      <c r="Z2615">
        <v>0</v>
      </c>
      <c r="AA2615" t="s">
        <v>52</v>
      </c>
      <c r="AB2615">
        <v>40</v>
      </c>
      <c r="AC2615">
        <v>33</v>
      </c>
      <c r="AD2615">
        <v>47</v>
      </c>
      <c r="AE2615">
        <v>2200</v>
      </c>
      <c r="AF2615">
        <v>1800</v>
      </c>
      <c r="AG2615">
        <v>2500</v>
      </c>
      <c r="AH2615">
        <v>0</v>
      </c>
      <c r="AI2615">
        <v>0</v>
      </c>
      <c r="AJ2615">
        <v>0</v>
      </c>
      <c r="AK2615">
        <v>0</v>
      </c>
      <c r="AL2615">
        <v>0</v>
      </c>
      <c r="AM2615">
        <v>0</v>
      </c>
      <c r="AN2615">
        <v>0</v>
      </c>
      <c r="AO2615">
        <v>0</v>
      </c>
      <c r="AP2615">
        <v>0</v>
      </c>
      <c r="AQ2615">
        <v>0</v>
      </c>
      <c r="AR2615">
        <v>0</v>
      </c>
      <c r="AS2615">
        <v>89</v>
      </c>
      <c r="AT2615">
        <v>75</v>
      </c>
      <c r="AU2615">
        <v>110</v>
      </c>
    </row>
    <row r="2616" spans="1:47">
      <c r="A2616" t="s">
        <v>398</v>
      </c>
      <c r="B2616" t="s">
        <v>399</v>
      </c>
      <c r="C2616" t="s">
        <v>400</v>
      </c>
      <c r="D2616">
        <v>434</v>
      </c>
      <c r="E2616" t="s">
        <v>50</v>
      </c>
      <c r="F2616">
        <v>2004</v>
      </c>
      <c r="G2616">
        <v>5507000</v>
      </c>
      <c r="H2616">
        <v>52</v>
      </c>
      <c r="I2616">
        <v>22</v>
      </c>
      <c r="J2616">
        <v>95</v>
      </c>
      <c r="K2616">
        <v>2800</v>
      </c>
      <c r="L2616">
        <v>1200</v>
      </c>
      <c r="M2616">
        <v>5200</v>
      </c>
      <c r="N2616" t="s">
        <v>51</v>
      </c>
      <c r="O2616">
        <v>3.4</v>
      </c>
      <c r="P2616">
        <v>1.1000000000000001</v>
      </c>
      <c r="Q2616">
        <v>7.3</v>
      </c>
      <c r="R2616">
        <v>190</v>
      </c>
      <c r="S2616">
        <v>60</v>
      </c>
      <c r="T2616">
        <v>400</v>
      </c>
      <c r="U2616">
        <v>0</v>
      </c>
      <c r="V2616">
        <v>0</v>
      </c>
      <c r="W2616">
        <v>0</v>
      </c>
      <c r="X2616">
        <v>0</v>
      </c>
      <c r="Y2616">
        <v>0</v>
      </c>
      <c r="Z2616">
        <v>0</v>
      </c>
      <c r="AA2616" t="s">
        <v>52</v>
      </c>
      <c r="AB2616">
        <v>40</v>
      </c>
      <c r="AC2616">
        <v>33</v>
      </c>
      <c r="AD2616">
        <v>48</v>
      </c>
      <c r="AE2616">
        <v>2200</v>
      </c>
      <c r="AF2616">
        <v>1800</v>
      </c>
      <c r="AG2616">
        <v>2600</v>
      </c>
      <c r="AH2616">
        <v>0</v>
      </c>
      <c r="AI2616">
        <v>0</v>
      </c>
      <c r="AJ2616">
        <v>0</v>
      </c>
      <c r="AK2616">
        <v>0</v>
      </c>
      <c r="AL2616">
        <v>0</v>
      </c>
      <c r="AM2616">
        <v>0</v>
      </c>
      <c r="AN2616">
        <v>0</v>
      </c>
      <c r="AO2616">
        <v>0</v>
      </c>
      <c r="AP2616">
        <v>0</v>
      </c>
      <c r="AQ2616">
        <v>0</v>
      </c>
      <c r="AR2616">
        <v>0</v>
      </c>
      <c r="AS2616">
        <v>75</v>
      </c>
      <c r="AT2616">
        <v>63</v>
      </c>
      <c r="AU2616">
        <v>92</v>
      </c>
    </row>
    <row r="2617" spans="1:47">
      <c r="A2617" t="s">
        <v>398</v>
      </c>
      <c r="B2617" t="s">
        <v>399</v>
      </c>
      <c r="C2617" t="s">
        <v>400</v>
      </c>
      <c r="D2617">
        <v>434</v>
      </c>
      <c r="E2617" t="s">
        <v>50</v>
      </c>
      <c r="F2617">
        <v>2005</v>
      </c>
      <c r="G2617">
        <v>5594450</v>
      </c>
      <c r="H2617">
        <v>51</v>
      </c>
      <c r="I2617">
        <v>21</v>
      </c>
      <c r="J2617">
        <v>94</v>
      </c>
      <c r="K2617">
        <v>2900</v>
      </c>
      <c r="L2617">
        <v>1200</v>
      </c>
      <c r="M2617">
        <v>5300</v>
      </c>
      <c r="N2617" t="s">
        <v>51</v>
      </c>
      <c r="O2617">
        <v>3.2</v>
      </c>
      <c r="P2617">
        <v>1.1000000000000001</v>
      </c>
      <c r="Q2617">
        <v>6.5</v>
      </c>
      <c r="R2617">
        <v>180</v>
      </c>
      <c r="S2617">
        <v>63</v>
      </c>
      <c r="T2617">
        <v>370</v>
      </c>
      <c r="U2617">
        <v>0</v>
      </c>
      <c r="V2617">
        <v>0</v>
      </c>
      <c r="W2617">
        <v>0</v>
      </c>
      <c r="X2617">
        <v>0</v>
      </c>
      <c r="Y2617">
        <v>0</v>
      </c>
      <c r="Z2617">
        <v>0</v>
      </c>
      <c r="AA2617" t="s">
        <v>52</v>
      </c>
      <c r="AB2617">
        <v>40</v>
      </c>
      <c r="AC2617">
        <v>34</v>
      </c>
      <c r="AD2617">
        <v>46</v>
      </c>
      <c r="AE2617">
        <v>2200</v>
      </c>
      <c r="AF2617">
        <v>1900</v>
      </c>
      <c r="AG2617">
        <v>2600</v>
      </c>
      <c r="AH2617">
        <v>0</v>
      </c>
      <c r="AI2617">
        <v>0</v>
      </c>
      <c r="AJ2617">
        <v>0</v>
      </c>
      <c r="AK2617">
        <v>0</v>
      </c>
      <c r="AL2617">
        <v>0</v>
      </c>
      <c r="AM2617">
        <v>0</v>
      </c>
      <c r="AN2617">
        <v>0</v>
      </c>
      <c r="AO2617">
        <v>0</v>
      </c>
      <c r="AP2617">
        <v>0</v>
      </c>
      <c r="AQ2617">
        <v>0</v>
      </c>
      <c r="AR2617">
        <v>0</v>
      </c>
      <c r="AS2617">
        <v>94</v>
      </c>
      <c r="AT2617">
        <v>81</v>
      </c>
      <c r="AU2617">
        <v>110</v>
      </c>
    </row>
    <row r="2618" spans="1:47">
      <c r="A2618" t="s">
        <v>398</v>
      </c>
      <c r="B2618" t="s">
        <v>399</v>
      </c>
      <c r="C2618" t="s">
        <v>400</v>
      </c>
      <c r="D2618">
        <v>434</v>
      </c>
      <c r="E2618" t="s">
        <v>50</v>
      </c>
      <c r="F2618">
        <v>2006</v>
      </c>
      <c r="G2618">
        <v>5686475</v>
      </c>
      <c r="H2618">
        <v>51</v>
      </c>
      <c r="I2618">
        <v>20</v>
      </c>
      <c r="J2618">
        <v>94</v>
      </c>
      <c r="K2618">
        <v>2900</v>
      </c>
      <c r="L2618">
        <v>1200</v>
      </c>
      <c r="M2618">
        <v>5300</v>
      </c>
      <c r="N2618" t="s">
        <v>51</v>
      </c>
      <c r="O2618">
        <v>3.1</v>
      </c>
      <c r="P2618">
        <v>0.97</v>
      </c>
      <c r="Q2618">
        <v>6.6</v>
      </c>
      <c r="R2618">
        <v>180</v>
      </c>
      <c r="S2618">
        <v>55</v>
      </c>
      <c r="T2618">
        <v>370</v>
      </c>
      <c r="U2618">
        <v>0</v>
      </c>
      <c r="V2618">
        <v>0</v>
      </c>
      <c r="W2618">
        <v>0</v>
      </c>
      <c r="X2618">
        <v>0</v>
      </c>
      <c r="Y2618">
        <v>0</v>
      </c>
      <c r="Z2618">
        <v>0</v>
      </c>
      <c r="AA2618" t="s">
        <v>52</v>
      </c>
      <c r="AB2618">
        <v>40</v>
      </c>
      <c r="AC2618">
        <v>33</v>
      </c>
      <c r="AD2618">
        <v>47</v>
      </c>
      <c r="AE2618">
        <v>2300</v>
      </c>
      <c r="AF2618">
        <v>1900</v>
      </c>
      <c r="AG2618">
        <v>2700</v>
      </c>
      <c r="AH2618">
        <v>0</v>
      </c>
      <c r="AI2618">
        <v>0</v>
      </c>
      <c r="AJ2618">
        <v>0</v>
      </c>
      <c r="AK2618">
        <v>0</v>
      </c>
      <c r="AL2618">
        <v>0</v>
      </c>
      <c r="AM2618">
        <v>0</v>
      </c>
      <c r="AN2618">
        <v>0</v>
      </c>
      <c r="AO2618">
        <v>0</v>
      </c>
      <c r="AP2618">
        <v>0</v>
      </c>
      <c r="AQ2618">
        <v>0</v>
      </c>
      <c r="AR2618">
        <v>0</v>
      </c>
      <c r="AS2618">
        <v>89</v>
      </c>
      <c r="AT2618">
        <v>75</v>
      </c>
      <c r="AU2618">
        <v>110</v>
      </c>
    </row>
    <row r="2619" spans="1:47">
      <c r="A2619" t="s">
        <v>398</v>
      </c>
      <c r="B2619" t="s">
        <v>399</v>
      </c>
      <c r="C2619" t="s">
        <v>400</v>
      </c>
      <c r="D2619">
        <v>434</v>
      </c>
      <c r="E2619" t="s">
        <v>50</v>
      </c>
      <c r="F2619">
        <v>2007</v>
      </c>
      <c r="G2619">
        <v>5782108</v>
      </c>
      <c r="H2619">
        <v>51</v>
      </c>
      <c r="I2619">
        <v>21</v>
      </c>
      <c r="J2619">
        <v>94</v>
      </c>
      <c r="K2619">
        <v>2900</v>
      </c>
      <c r="L2619">
        <v>1200</v>
      </c>
      <c r="M2619">
        <v>5500</v>
      </c>
      <c r="N2619" t="s">
        <v>51</v>
      </c>
      <c r="O2619">
        <v>3.2</v>
      </c>
      <c r="P2619">
        <v>1.1000000000000001</v>
      </c>
      <c r="Q2619">
        <v>6.7</v>
      </c>
      <c r="R2619">
        <v>190</v>
      </c>
      <c r="S2619">
        <v>63</v>
      </c>
      <c r="T2619">
        <v>390</v>
      </c>
      <c r="U2619">
        <v>0</v>
      </c>
      <c r="V2619">
        <v>0</v>
      </c>
      <c r="W2619">
        <v>0</v>
      </c>
      <c r="X2619">
        <v>0</v>
      </c>
      <c r="Y2619">
        <v>0</v>
      </c>
      <c r="Z2619">
        <v>0</v>
      </c>
      <c r="AA2619" t="s">
        <v>52</v>
      </c>
      <c r="AB2619">
        <v>40</v>
      </c>
      <c r="AC2619">
        <v>34</v>
      </c>
      <c r="AD2619">
        <v>47</v>
      </c>
      <c r="AE2619">
        <v>2300</v>
      </c>
      <c r="AF2619">
        <v>1900</v>
      </c>
      <c r="AG2619">
        <v>2700</v>
      </c>
      <c r="AH2619">
        <v>0</v>
      </c>
      <c r="AI2619">
        <v>0</v>
      </c>
      <c r="AJ2619">
        <v>0</v>
      </c>
      <c r="AK2619">
        <v>0</v>
      </c>
      <c r="AL2619">
        <v>0</v>
      </c>
      <c r="AM2619">
        <v>0</v>
      </c>
      <c r="AN2619">
        <v>0</v>
      </c>
      <c r="AO2619">
        <v>0</v>
      </c>
      <c r="AP2619">
        <v>0</v>
      </c>
      <c r="AQ2619">
        <v>0</v>
      </c>
      <c r="AR2619">
        <v>0</v>
      </c>
      <c r="AS2619">
        <v>92</v>
      </c>
      <c r="AT2619">
        <v>79</v>
      </c>
      <c r="AU2619">
        <v>110</v>
      </c>
    </row>
    <row r="2620" spans="1:47">
      <c r="A2620" t="s">
        <v>398</v>
      </c>
      <c r="B2620" t="s">
        <v>399</v>
      </c>
      <c r="C2620" t="s">
        <v>400</v>
      </c>
      <c r="D2620">
        <v>434</v>
      </c>
      <c r="E2620" t="s">
        <v>50</v>
      </c>
      <c r="F2620">
        <v>2008</v>
      </c>
      <c r="G2620">
        <v>5876805</v>
      </c>
      <c r="H2620">
        <v>52</v>
      </c>
      <c r="I2620">
        <v>22</v>
      </c>
      <c r="J2620">
        <v>95</v>
      </c>
      <c r="K2620">
        <v>3100</v>
      </c>
      <c r="L2620">
        <v>1300</v>
      </c>
      <c r="M2620">
        <v>5600</v>
      </c>
      <c r="N2620" t="s">
        <v>51</v>
      </c>
      <c r="O2620">
        <v>3.6</v>
      </c>
      <c r="P2620">
        <v>1.2</v>
      </c>
      <c r="Q2620">
        <v>7.7</v>
      </c>
      <c r="R2620">
        <v>210</v>
      </c>
      <c r="S2620">
        <v>71</v>
      </c>
      <c r="T2620">
        <v>450</v>
      </c>
      <c r="U2620">
        <v>0</v>
      </c>
      <c r="V2620">
        <v>0</v>
      </c>
      <c r="W2620">
        <v>0</v>
      </c>
      <c r="X2620">
        <v>0</v>
      </c>
      <c r="Y2620">
        <v>0</v>
      </c>
      <c r="Z2620">
        <v>0</v>
      </c>
      <c r="AA2620" t="s">
        <v>52</v>
      </c>
      <c r="AB2620">
        <v>40</v>
      </c>
      <c r="AC2620">
        <v>33</v>
      </c>
      <c r="AD2620">
        <v>48</v>
      </c>
      <c r="AE2620">
        <v>2300</v>
      </c>
      <c r="AF2620">
        <v>1900</v>
      </c>
      <c r="AG2620">
        <v>2800</v>
      </c>
      <c r="AH2620">
        <v>0</v>
      </c>
      <c r="AI2620">
        <v>0</v>
      </c>
      <c r="AJ2620">
        <v>0</v>
      </c>
      <c r="AK2620">
        <v>0</v>
      </c>
      <c r="AL2620">
        <v>0</v>
      </c>
      <c r="AM2620">
        <v>0</v>
      </c>
      <c r="AN2620">
        <v>0</v>
      </c>
      <c r="AO2620">
        <v>0</v>
      </c>
      <c r="AP2620">
        <v>0</v>
      </c>
      <c r="AQ2620">
        <v>0</v>
      </c>
      <c r="AR2620">
        <v>0</v>
      </c>
      <c r="AS2620">
        <v>86</v>
      </c>
      <c r="AT2620">
        <v>71</v>
      </c>
      <c r="AU2620">
        <v>100</v>
      </c>
    </row>
    <row r="2621" spans="1:47">
      <c r="A2621" t="s">
        <v>398</v>
      </c>
      <c r="B2621" t="s">
        <v>399</v>
      </c>
      <c r="C2621" t="s">
        <v>400</v>
      </c>
      <c r="D2621">
        <v>434</v>
      </c>
      <c r="E2621" t="s">
        <v>50</v>
      </c>
      <c r="F2621">
        <v>2009</v>
      </c>
      <c r="G2621">
        <v>5964325</v>
      </c>
      <c r="H2621">
        <v>55</v>
      </c>
      <c r="I2621">
        <v>24</v>
      </c>
      <c r="J2621">
        <v>97</v>
      </c>
      <c r="K2621">
        <v>3300</v>
      </c>
      <c r="L2621">
        <v>1400</v>
      </c>
      <c r="M2621">
        <v>5800</v>
      </c>
      <c r="N2621" t="s">
        <v>51</v>
      </c>
      <c r="O2621">
        <v>4.3</v>
      </c>
      <c r="P2621">
        <v>1.6</v>
      </c>
      <c r="Q2621">
        <v>8.5</v>
      </c>
      <c r="R2621">
        <v>250</v>
      </c>
      <c r="S2621">
        <v>95</v>
      </c>
      <c r="T2621">
        <v>510</v>
      </c>
      <c r="U2621">
        <v>0</v>
      </c>
      <c r="V2621">
        <v>0</v>
      </c>
      <c r="W2621">
        <v>0</v>
      </c>
      <c r="X2621">
        <v>0</v>
      </c>
      <c r="Y2621">
        <v>0</v>
      </c>
      <c r="Z2621">
        <v>0</v>
      </c>
      <c r="AA2621" t="s">
        <v>52</v>
      </c>
      <c r="AB2621">
        <v>40</v>
      </c>
      <c r="AC2621">
        <v>33</v>
      </c>
      <c r="AD2621">
        <v>48</v>
      </c>
      <c r="AE2621">
        <v>2400</v>
      </c>
      <c r="AF2621">
        <v>2000</v>
      </c>
      <c r="AG2621">
        <v>2900</v>
      </c>
      <c r="AH2621">
        <v>0</v>
      </c>
      <c r="AI2621">
        <v>0</v>
      </c>
      <c r="AJ2621">
        <v>0</v>
      </c>
      <c r="AK2621">
        <v>0</v>
      </c>
      <c r="AL2621">
        <v>0</v>
      </c>
      <c r="AM2621">
        <v>0</v>
      </c>
      <c r="AN2621">
        <v>0</v>
      </c>
      <c r="AO2621">
        <v>0</v>
      </c>
      <c r="AP2621">
        <v>0</v>
      </c>
      <c r="AQ2621">
        <v>0</v>
      </c>
      <c r="AR2621">
        <v>0</v>
      </c>
      <c r="AS2621">
        <v>88</v>
      </c>
      <c r="AT2621">
        <v>73</v>
      </c>
      <c r="AU2621">
        <v>110</v>
      </c>
    </row>
    <row r="2622" spans="1:47">
      <c r="A2622" t="s">
        <v>398</v>
      </c>
      <c r="B2622" t="s">
        <v>399</v>
      </c>
      <c r="C2622" t="s">
        <v>400</v>
      </c>
      <c r="D2622">
        <v>434</v>
      </c>
      <c r="E2622" t="s">
        <v>50</v>
      </c>
      <c r="F2622">
        <v>2010</v>
      </c>
      <c r="G2622">
        <v>6040612</v>
      </c>
      <c r="H2622">
        <v>57</v>
      </c>
      <c r="I2622">
        <v>27</v>
      </c>
      <c r="J2622">
        <v>100</v>
      </c>
      <c r="K2622">
        <v>3500</v>
      </c>
      <c r="L2622">
        <v>1600</v>
      </c>
      <c r="M2622">
        <v>6000</v>
      </c>
      <c r="N2622" t="s">
        <v>51</v>
      </c>
      <c r="O2622">
        <v>5</v>
      </c>
      <c r="P2622">
        <v>2.2000000000000002</v>
      </c>
      <c r="Q2622">
        <v>9.3000000000000007</v>
      </c>
      <c r="R2622">
        <v>300</v>
      </c>
      <c r="S2622">
        <v>130</v>
      </c>
      <c r="T2622">
        <v>560</v>
      </c>
      <c r="U2622">
        <v>0</v>
      </c>
      <c r="V2622">
        <v>0</v>
      </c>
      <c r="W2622">
        <v>0</v>
      </c>
      <c r="X2622">
        <v>0</v>
      </c>
      <c r="Y2622">
        <v>0</v>
      </c>
      <c r="Z2622">
        <v>0</v>
      </c>
      <c r="AA2622" t="s">
        <v>52</v>
      </c>
      <c r="AB2622">
        <v>40</v>
      </c>
      <c r="AC2622">
        <v>33</v>
      </c>
      <c r="AD2622">
        <v>48</v>
      </c>
      <c r="AE2622">
        <v>2400</v>
      </c>
      <c r="AF2622">
        <v>2000</v>
      </c>
      <c r="AG2622">
        <v>2900</v>
      </c>
      <c r="AH2622">
        <v>0</v>
      </c>
      <c r="AI2622">
        <v>0</v>
      </c>
      <c r="AJ2622">
        <v>0</v>
      </c>
      <c r="AK2622">
        <v>0</v>
      </c>
      <c r="AL2622">
        <v>0</v>
      </c>
      <c r="AM2622">
        <v>0</v>
      </c>
      <c r="AN2622">
        <v>0</v>
      </c>
      <c r="AO2622">
        <v>0</v>
      </c>
      <c r="AP2622">
        <v>0</v>
      </c>
      <c r="AQ2622">
        <v>0</v>
      </c>
      <c r="AR2622">
        <v>0</v>
      </c>
      <c r="AS2622">
        <v>0</v>
      </c>
      <c r="AT2622">
        <v>0</v>
      </c>
      <c r="AU2622">
        <v>0</v>
      </c>
    </row>
    <row r="2623" spans="1:47">
      <c r="A2623" t="s">
        <v>398</v>
      </c>
      <c r="B2623" t="s">
        <v>399</v>
      </c>
      <c r="C2623" t="s">
        <v>400</v>
      </c>
      <c r="D2623">
        <v>434</v>
      </c>
      <c r="E2623" t="s">
        <v>50</v>
      </c>
      <c r="F2623">
        <v>2011</v>
      </c>
      <c r="G2623">
        <v>6103233</v>
      </c>
      <c r="H2623">
        <v>61</v>
      </c>
      <c r="I2623">
        <v>29</v>
      </c>
      <c r="J2623">
        <v>105</v>
      </c>
      <c r="K2623">
        <v>3700</v>
      </c>
      <c r="L2623">
        <v>1800</v>
      </c>
      <c r="M2623">
        <v>6400</v>
      </c>
      <c r="N2623" t="s">
        <v>51</v>
      </c>
      <c r="O2623">
        <v>6.1</v>
      </c>
      <c r="P2623">
        <v>3.1</v>
      </c>
      <c r="Q2623">
        <v>10</v>
      </c>
      <c r="R2623">
        <v>370</v>
      </c>
      <c r="S2623">
        <v>190</v>
      </c>
      <c r="T2623">
        <v>630</v>
      </c>
      <c r="U2623">
        <v>0</v>
      </c>
      <c r="V2623">
        <v>0</v>
      </c>
      <c r="W2623">
        <v>0</v>
      </c>
      <c r="X2623">
        <v>0</v>
      </c>
      <c r="Y2623">
        <v>0</v>
      </c>
      <c r="Z2623">
        <v>0</v>
      </c>
      <c r="AA2623" t="s">
        <v>52</v>
      </c>
      <c r="AB2623">
        <v>40</v>
      </c>
      <c r="AC2623">
        <v>33</v>
      </c>
      <c r="AD2623">
        <v>48</v>
      </c>
      <c r="AE2623">
        <v>2400</v>
      </c>
      <c r="AF2623">
        <v>2000</v>
      </c>
      <c r="AG2623">
        <v>2900</v>
      </c>
      <c r="AH2623">
        <v>0</v>
      </c>
      <c r="AI2623">
        <v>0</v>
      </c>
      <c r="AJ2623">
        <v>0</v>
      </c>
      <c r="AK2623">
        <v>0</v>
      </c>
      <c r="AL2623">
        <v>0</v>
      </c>
      <c r="AM2623">
        <v>0</v>
      </c>
      <c r="AN2623">
        <v>0</v>
      </c>
      <c r="AO2623">
        <v>0</v>
      </c>
      <c r="AP2623">
        <v>0</v>
      </c>
      <c r="AQ2623">
        <v>0</v>
      </c>
      <c r="AR2623">
        <v>0</v>
      </c>
      <c r="AS2623">
        <v>62</v>
      </c>
      <c r="AT2623">
        <v>52</v>
      </c>
      <c r="AU2623">
        <v>76</v>
      </c>
    </row>
    <row r="2624" spans="1:47">
      <c r="A2624" t="s">
        <v>398</v>
      </c>
      <c r="B2624" t="s">
        <v>399</v>
      </c>
      <c r="C2624" t="s">
        <v>400</v>
      </c>
      <c r="D2624">
        <v>434</v>
      </c>
      <c r="E2624" t="s">
        <v>50</v>
      </c>
      <c r="F2624">
        <v>2012</v>
      </c>
      <c r="G2624">
        <v>6154623</v>
      </c>
      <c r="H2624">
        <v>65</v>
      </c>
      <c r="I2624">
        <v>31</v>
      </c>
      <c r="J2624">
        <v>112</v>
      </c>
      <c r="K2624">
        <v>4000</v>
      </c>
      <c r="L2624">
        <v>1900</v>
      </c>
      <c r="M2624">
        <v>6900</v>
      </c>
      <c r="N2624" t="s">
        <v>51</v>
      </c>
      <c r="O2624">
        <v>7.3</v>
      </c>
      <c r="P2624">
        <v>4.0999999999999996</v>
      </c>
      <c r="Q2624">
        <v>12</v>
      </c>
      <c r="R2624">
        <v>450</v>
      </c>
      <c r="S2624">
        <v>250</v>
      </c>
      <c r="T2624">
        <v>710</v>
      </c>
      <c r="U2624">
        <v>0</v>
      </c>
      <c r="V2624">
        <v>0</v>
      </c>
      <c r="W2624">
        <v>0</v>
      </c>
      <c r="X2624">
        <v>0</v>
      </c>
      <c r="Y2624">
        <v>0</v>
      </c>
      <c r="Z2624">
        <v>0</v>
      </c>
      <c r="AA2624" t="s">
        <v>52</v>
      </c>
      <c r="AB2624">
        <v>40</v>
      </c>
      <c r="AC2624">
        <v>33</v>
      </c>
      <c r="AD2624">
        <v>48</v>
      </c>
      <c r="AE2624">
        <v>2500</v>
      </c>
      <c r="AF2624">
        <v>2000</v>
      </c>
      <c r="AG2624">
        <v>2900</v>
      </c>
      <c r="AH2624">
        <v>0</v>
      </c>
      <c r="AI2624">
        <v>0</v>
      </c>
      <c r="AJ2624">
        <v>0</v>
      </c>
      <c r="AK2624">
        <v>0</v>
      </c>
      <c r="AL2624">
        <v>0</v>
      </c>
      <c r="AM2624">
        <v>0</v>
      </c>
      <c r="AN2624">
        <v>0</v>
      </c>
      <c r="AO2624">
        <v>0</v>
      </c>
      <c r="AP2624">
        <v>0</v>
      </c>
      <c r="AQ2624">
        <v>0</v>
      </c>
      <c r="AR2624">
        <v>0</v>
      </c>
      <c r="AS2624">
        <v>63</v>
      </c>
      <c r="AT2624">
        <v>53</v>
      </c>
      <c r="AU2624">
        <v>77</v>
      </c>
    </row>
    <row r="2625" spans="1:47">
      <c r="A2625" t="s">
        <v>398</v>
      </c>
      <c r="B2625" t="s">
        <v>399</v>
      </c>
      <c r="C2625" t="s">
        <v>400</v>
      </c>
      <c r="D2625">
        <v>434</v>
      </c>
      <c r="E2625" t="s">
        <v>50</v>
      </c>
      <c r="F2625">
        <v>2013</v>
      </c>
      <c r="G2625">
        <v>6201521</v>
      </c>
      <c r="H2625">
        <v>70</v>
      </c>
      <c r="I2625">
        <v>32</v>
      </c>
      <c r="J2625">
        <v>123</v>
      </c>
      <c r="K2625">
        <v>4400</v>
      </c>
      <c r="L2625">
        <v>2000</v>
      </c>
      <c r="M2625">
        <v>7600</v>
      </c>
      <c r="N2625" t="s">
        <v>51</v>
      </c>
      <c r="O2625">
        <v>8.6999999999999993</v>
      </c>
      <c r="P2625">
        <v>5.2</v>
      </c>
      <c r="Q2625">
        <v>13</v>
      </c>
      <c r="R2625">
        <v>540</v>
      </c>
      <c r="S2625">
        <v>330</v>
      </c>
      <c r="T2625">
        <v>820</v>
      </c>
      <c r="U2625">
        <v>0</v>
      </c>
      <c r="V2625">
        <v>0</v>
      </c>
      <c r="W2625">
        <v>0</v>
      </c>
      <c r="X2625">
        <v>0</v>
      </c>
      <c r="Y2625">
        <v>0</v>
      </c>
      <c r="Z2625">
        <v>0</v>
      </c>
      <c r="AA2625" t="s">
        <v>52</v>
      </c>
      <c r="AB2625">
        <v>40</v>
      </c>
      <c r="AC2625">
        <v>33</v>
      </c>
      <c r="AD2625">
        <v>48</v>
      </c>
      <c r="AE2625">
        <v>2500</v>
      </c>
      <c r="AF2625">
        <v>2000</v>
      </c>
      <c r="AG2625">
        <v>3000</v>
      </c>
      <c r="AH2625">
        <v>0</v>
      </c>
      <c r="AI2625">
        <v>0</v>
      </c>
      <c r="AJ2625">
        <v>0</v>
      </c>
      <c r="AK2625">
        <v>0</v>
      </c>
      <c r="AL2625">
        <v>0</v>
      </c>
      <c r="AM2625">
        <v>0</v>
      </c>
      <c r="AN2625">
        <v>0</v>
      </c>
      <c r="AO2625">
        <v>0</v>
      </c>
      <c r="AP2625">
        <v>0</v>
      </c>
      <c r="AQ2625">
        <v>0</v>
      </c>
      <c r="AR2625">
        <v>0</v>
      </c>
      <c r="AS2625">
        <v>54</v>
      </c>
      <c r="AT2625">
        <v>45</v>
      </c>
      <c r="AU2625">
        <v>66</v>
      </c>
    </row>
    <row r="2626" spans="1:47">
      <c r="A2626" t="s">
        <v>401</v>
      </c>
      <c r="B2626" t="s">
        <v>402</v>
      </c>
      <c r="C2626" t="s">
        <v>403</v>
      </c>
      <c r="D2626">
        <v>440</v>
      </c>
      <c r="E2626" t="s">
        <v>56</v>
      </c>
      <c r="F2626">
        <v>1990</v>
      </c>
      <c r="G2626">
        <v>3697393</v>
      </c>
      <c r="H2626">
        <v>70</v>
      </c>
      <c r="I2626">
        <v>35</v>
      </c>
      <c r="J2626">
        <v>117</v>
      </c>
      <c r="K2626">
        <v>2600</v>
      </c>
      <c r="L2626">
        <v>1300</v>
      </c>
      <c r="M2626">
        <v>4300</v>
      </c>
      <c r="N2626" t="s">
        <v>51</v>
      </c>
      <c r="O2626">
        <v>7</v>
      </c>
      <c r="P2626">
        <v>7</v>
      </c>
      <c r="Q2626">
        <v>7</v>
      </c>
      <c r="R2626">
        <v>260</v>
      </c>
      <c r="S2626">
        <v>260</v>
      </c>
      <c r="T2626">
        <v>260</v>
      </c>
      <c r="U2626">
        <v>0.03</v>
      </c>
      <c r="V2626">
        <v>0.01</v>
      </c>
      <c r="W2626">
        <v>0.06</v>
      </c>
      <c r="X2626">
        <v>1</v>
      </c>
      <c r="Y2626">
        <v>0.27</v>
      </c>
      <c r="Z2626">
        <v>2.2000000000000002</v>
      </c>
      <c r="AA2626" t="s">
        <v>58</v>
      </c>
      <c r="AB2626">
        <v>47</v>
      </c>
      <c r="AC2626">
        <v>45</v>
      </c>
      <c r="AD2626">
        <v>53</v>
      </c>
      <c r="AE2626">
        <v>1700</v>
      </c>
      <c r="AF2626">
        <v>1700</v>
      </c>
      <c r="AG2626">
        <v>2000</v>
      </c>
      <c r="AH2626">
        <v>0</v>
      </c>
      <c r="AI2626">
        <v>0.17</v>
      </c>
      <c r="AJ2626">
        <v>7.0000000000000007E-2</v>
      </c>
      <c r="AK2626">
        <v>0.32</v>
      </c>
      <c r="AL2626">
        <v>0.08</v>
      </c>
      <c r="AM2626">
        <v>0.02</v>
      </c>
      <c r="AN2626">
        <v>0.14000000000000001</v>
      </c>
      <c r="AO2626">
        <v>2.9</v>
      </c>
      <c r="AP2626">
        <v>0.68</v>
      </c>
      <c r="AQ2626">
        <v>5.0999999999999996</v>
      </c>
      <c r="AR2626">
        <v>0</v>
      </c>
      <c r="AS2626">
        <v>85</v>
      </c>
      <c r="AT2626">
        <v>75</v>
      </c>
      <c r="AU2626">
        <v>89</v>
      </c>
    </row>
    <row r="2627" spans="1:47">
      <c r="A2627" t="s">
        <v>401</v>
      </c>
      <c r="B2627" t="s">
        <v>402</v>
      </c>
      <c r="C2627" t="s">
        <v>403</v>
      </c>
      <c r="D2627">
        <v>440</v>
      </c>
      <c r="E2627" t="s">
        <v>56</v>
      </c>
      <c r="F2627">
        <v>1991</v>
      </c>
      <c r="G2627">
        <v>3698824</v>
      </c>
      <c r="H2627">
        <v>77</v>
      </c>
      <c r="I2627">
        <v>37</v>
      </c>
      <c r="J2627">
        <v>132</v>
      </c>
      <c r="K2627">
        <v>2900</v>
      </c>
      <c r="L2627">
        <v>1400</v>
      </c>
      <c r="M2627">
        <v>4900</v>
      </c>
      <c r="N2627" t="s">
        <v>51</v>
      </c>
      <c r="O2627">
        <v>8.1</v>
      </c>
      <c r="P2627">
        <v>8</v>
      </c>
      <c r="Q2627">
        <v>8.1999999999999993</v>
      </c>
      <c r="R2627">
        <v>300</v>
      </c>
      <c r="S2627">
        <v>300</v>
      </c>
      <c r="T2627">
        <v>300</v>
      </c>
      <c r="U2627">
        <v>0.03</v>
      </c>
      <c r="V2627">
        <v>0.02</v>
      </c>
      <c r="W2627">
        <v>0.04</v>
      </c>
      <c r="X2627">
        <v>1</v>
      </c>
      <c r="Y2627">
        <v>0.56999999999999995</v>
      </c>
      <c r="Z2627">
        <v>1.5</v>
      </c>
      <c r="AA2627" t="s">
        <v>58</v>
      </c>
      <c r="AB2627">
        <v>54</v>
      </c>
      <c r="AC2627">
        <v>52</v>
      </c>
      <c r="AD2627">
        <v>60</v>
      </c>
      <c r="AE2627">
        <v>2000</v>
      </c>
      <c r="AF2627">
        <v>1900</v>
      </c>
      <c r="AG2627">
        <v>2200</v>
      </c>
      <c r="AH2627">
        <v>0</v>
      </c>
      <c r="AI2627">
        <v>0.21</v>
      </c>
      <c r="AJ2627">
        <v>0.08</v>
      </c>
      <c r="AK2627">
        <v>0.38</v>
      </c>
      <c r="AL2627">
        <v>0.11</v>
      </c>
      <c r="AM2627">
        <v>0.03</v>
      </c>
      <c r="AN2627">
        <v>0.2</v>
      </c>
      <c r="AO2627">
        <v>4.0999999999999996</v>
      </c>
      <c r="AP2627">
        <v>1</v>
      </c>
      <c r="AQ2627">
        <v>7.2</v>
      </c>
      <c r="AR2627">
        <v>0</v>
      </c>
      <c r="AS2627">
        <v>77</v>
      </c>
      <c r="AT2627">
        <v>70</v>
      </c>
      <c r="AU2627">
        <v>80</v>
      </c>
    </row>
    <row r="2628" spans="1:47">
      <c r="A2628" t="s">
        <v>401</v>
      </c>
      <c r="B2628" t="s">
        <v>402</v>
      </c>
      <c r="C2628" t="s">
        <v>403</v>
      </c>
      <c r="D2628">
        <v>440</v>
      </c>
      <c r="E2628" t="s">
        <v>56</v>
      </c>
      <c r="F2628">
        <v>1992</v>
      </c>
      <c r="G2628">
        <v>3689365</v>
      </c>
      <c r="H2628">
        <v>89</v>
      </c>
      <c r="I2628">
        <v>43</v>
      </c>
      <c r="J2628">
        <v>153</v>
      </c>
      <c r="K2628">
        <v>3300</v>
      </c>
      <c r="L2628">
        <v>1600</v>
      </c>
      <c r="M2628">
        <v>5600</v>
      </c>
      <c r="N2628" t="s">
        <v>51</v>
      </c>
      <c r="O2628">
        <v>8.1999999999999993</v>
      </c>
      <c r="P2628">
        <v>8.1</v>
      </c>
      <c r="Q2628">
        <v>8.4</v>
      </c>
      <c r="R2628">
        <v>300</v>
      </c>
      <c r="S2628">
        <v>300</v>
      </c>
      <c r="T2628">
        <v>310</v>
      </c>
      <c r="U2628">
        <v>0.03</v>
      </c>
      <c r="V2628">
        <v>0.02</v>
      </c>
      <c r="W2628">
        <v>0.04</v>
      </c>
      <c r="X2628">
        <v>1</v>
      </c>
      <c r="Y2628">
        <v>0.56999999999999995</v>
      </c>
      <c r="Z2628">
        <v>1.5</v>
      </c>
      <c r="AA2628" t="s">
        <v>58</v>
      </c>
      <c r="AB2628">
        <v>63</v>
      </c>
      <c r="AC2628">
        <v>61</v>
      </c>
      <c r="AD2628">
        <v>68</v>
      </c>
      <c r="AE2628">
        <v>2300</v>
      </c>
      <c r="AF2628">
        <v>2200</v>
      </c>
      <c r="AG2628">
        <v>2500</v>
      </c>
      <c r="AH2628">
        <v>0</v>
      </c>
      <c r="AI2628">
        <v>0.25</v>
      </c>
      <c r="AJ2628">
        <v>0.1</v>
      </c>
      <c r="AK2628">
        <v>0.48</v>
      </c>
      <c r="AL2628">
        <v>0.16</v>
      </c>
      <c r="AM2628">
        <v>0.04</v>
      </c>
      <c r="AN2628">
        <v>0.28000000000000003</v>
      </c>
      <c r="AO2628">
        <v>5.9</v>
      </c>
      <c r="AP2628">
        <v>1.4</v>
      </c>
      <c r="AQ2628">
        <v>10</v>
      </c>
      <c r="AR2628">
        <v>0</v>
      </c>
      <c r="AS2628">
        <v>68</v>
      </c>
      <c r="AT2628">
        <v>63</v>
      </c>
      <c r="AU2628">
        <v>71</v>
      </c>
    </row>
    <row r="2629" spans="1:47">
      <c r="A2629" t="s">
        <v>401</v>
      </c>
      <c r="B2629" t="s">
        <v>402</v>
      </c>
      <c r="C2629" t="s">
        <v>403</v>
      </c>
      <c r="D2629">
        <v>440</v>
      </c>
      <c r="E2629" t="s">
        <v>56</v>
      </c>
      <c r="F2629">
        <v>1993</v>
      </c>
      <c r="G2629">
        <v>3671803</v>
      </c>
      <c r="H2629">
        <v>104</v>
      </c>
      <c r="I2629">
        <v>50</v>
      </c>
      <c r="J2629">
        <v>177</v>
      </c>
      <c r="K2629">
        <v>3800</v>
      </c>
      <c r="L2629">
        <v>1800</v>
      </c>
      <c r="M2629">
        <v>6500</v>
      </c>
      <c r="N2629" t="s">
        <v>51</v>
      </c>
      <c r="O2629">
        <v>11</v>
      </c>
      <c r="P2629">
        <v>10</v>
      </c>
      <c r="Q2629">
        <v>11</v>
      </c>
      <c r="R2629">
        <v>390</v>
      </c>
      <c r="S2629">
        <v>380</v>
      </c>
      <c r="T2629">
        <v>400</v>
      </c>
      <c r="U2629">
        <v>0.05</v>
      </c>
      <c r="V2629">
        <v>0.01</v>
      </c>
      <c r="W2629">
        <v>0.12</v>
      </c>
      <c r="X2629">
        <v>2</v>
      </c>
      <c r="Y2629">
        <v>0.54</v>
      </c>
      <c r="Z2629">
        <v>4.4000000000000004</v>
      </c>
      <c r="AA2629" t="s">
        <v>58</v>
      </c>
      <c r="AB2629">
        <v>73</v>
      </c>
      <c r="AC2629">
        <v>69</v>
      </c>
      <c r="AD2629">
        <v>78</v>
      </c>
      <c r="AE2629">
        <v>2700</v>
      </c>
      <c r="AF2629">
        <v>2500</v>
      </c>
      <c r="AG2629">
        <v>2800</v>
      </c>
      <c r="AH2629">
        <v>0</v>
      </c>
      <c r="AI2629">
        <v>0.32</v>
      </c>
      <c r="AJ2629">
        <v>0.12</v>
      </c>
      <c r="AK2629">
        <v>0.59</v>
      </c>
      <c r="AL2629">
        <v>0.23</v>
      </c>
      <c r="AM2629">
        <v>0.05</v>
      </c>
      <c r="AN2629">
        <v>0.41</v>
      </c>
      <c r="AO2629">
        <v>8.5</v>
      </c>
      <c r="AP2629">
        <v>2</v>
      </c>
      <c r="AQ2629">
        <v>15</v>
      </c>
      <c r="AR2629">
        <v>0</v>
      </c>
      <c r="AS2629">
        <v>71</v>
      </c>
      <c r="AT2629">
        <v>67</v>
      </c>
      <c r="AU2629">
        <v>75</v>
      </c>
    </row>
    <row r="2630" spans="1:47">
      <c r="A2630" t="s">
        <v>401</v>
      </c>
      <c r="B2630" t="s">
        <v>402</v>
      </c>
      <c r="C2630" t="s">
        <v>403</v>
      </c>
      <c r="D2630">
        <v>440</v>
      </c>
      <c r="E2630" t="s">
        <v>56</v>
      </c>
      <c r="F2630">
        <v>1994</v>
      </c>
      <c r="G2630">
        <v>3650348</v>
      </c>
      <c r="H2630">
        <v>118</v>
      </c>
      <c r="I2630">
        <v>57</v>
      </c>
      <c r="J2630">
        <v>201</v>
      </c>
      <c r="K2630">
        <v>4300</v>
      </c>
      <c r="L2630">
        <v>2100</v>
      </c>
      <c r="M2630">
        <v>7300</v>
      </c>
      <c r="N2630" t="s">
        <v>51</v>
      </c>
      <c r="O2630">
        <v>12</v>
      </c>
      <c r="P2630">
        <v>12</v>
      </c>
      <c r="Q2630">
        <v>12</v>
      </c>
      <c r="R2630">
        <v>430</v>
      </c>
      <c r="S2630">
        <v>420</v>
      </c>
      <c r="T2630">
        <v>440</v>
      </c>
      <c r="U2630">
        <v>0.08</v>
      </c>
      <c r="V2630">
        <v>0.04</v>
      </c>
      <c r="W2630">
        <v>0.14000000000000001</v>
      </c>
      <c r="X2630">
        <v>3</v>
      </c>
      <c r="Y2630">
        <v>1.4</v>
      </c>
      <c r="Z2630">
        <v>5.3</v>
      </c>
      <c r="AA2630" t="s">
        <v>58</v>
      </c>
      <c r="AB2630">
        <v>82</v>
      </c>
      <c r="AC2630">
        <v>77</v>
      </c>
      <c r="AD2630">
        <v>88</v>
      </c>
      <c r="AE2630">
        <v>3000</v>
      </c>
      <c r="AF2630">
        <v>2800</v>
      </c>
      <c r="AG2630">
        <v>3200</v>
      </c>
      <c r="AH2630">
        <v>0</v>
      </c>
      <c r="AI2630">
        <v>0.38</v>
      </c>
      <c r="AJ2630">
        <v>0.15</v>
      </c>
      <c r="AK2630">
        <v>0.71</v>
      </c>
      <c r="AL2630">
        <v>0.31</v>
      </c>
      <c r="AM2630">
        <v>7.0000000000000007E-2</v>
      </c>
      <c r="AN2630">
        <v>0.55000000000000004</v>
      </c>
      <c r="AO2630">
        <v>11</v>
      </c>
      <c r="AP2630">
        <v>2.7</v>
      </c>
      <c r="AQ2630">
        <v>20</v>
      </c>
      <c r="AR2630">
        <v>0</v>
      </c>
      <c r="AS2630">
        <v>71</v>
      </c>
      <c r="AT2630">
        <v>67</v>
      </c>
      <c r="AU2630">
        <v>76</v>
      </c>
    </row>
    <row r="2631" spans="1:47">
      <c r="A2631" t="s">
        <v>401</v>
      </c>
      <c r="B2631" t="s">
        <v>402</v>
      </c>
      <c r="C2631" t="s">
        <v>403</v>
      </c>
      <c r="D2631">
        <v>440</v>
      </c>
      <c r="E2631" t="s">
        <v>56</v>
      </c>
      <c r="F2631">
        <v>1995</v>
      </c>
      <c r="G2631">
        <v>3628079</v>
      </c>
      <c r="H2631">
        <v>131</v>
      </c>
      <c r="I2631">
        <v>64</v>
      </c>
      <c r="J2631">
        <v>221</v>
      </c>
      <c r="K2631">
        <v>4700</v>
      </c>
      <c r="L2631">
        <v>2300</v>
      </c>
      <c r="M2631">
        <v>8000</v>
      </c>
      <c r="N2631" t="s">
        <v>51</v>
      </c>
      <c r="O2631">
        <v>14</v>
      </c>
      <c r="P2631">
        <v>13</v>
      </c>
      <c r="Q2631">
        <v>14</v>
      </c>
      <c r="R2631">
        <v>490</v>
      </c>
      <c r="S2631">
        <v>490</v>
      </c>
      <c r="T2631">
        <v>500</v>
      </c>
      <c r="U2631">
        <v>0.11</v>
      </c>
      <c r="V2631">
        <v>0.04</v>
      </c>
      <c r="W2631">
        <v>0.2</v>
      </c>
      <c r="X2631">
        <v>4</v>
      </c>
      <c r="Y2631">
        <v>1.6</v>
      </c>
      <c r="Z2631">
        <v>7.4</v>
      </c>
      <c r="AA2631" t="s">
        <v>58</v>
      </c>
      <c r="AB2631">
        <v>90</v>
      </c>
      <c r="AC2631">
        <v>84</v>
      </c>
      <c r="AD2631">
        <v>96</v>
      </c>
      <c r="AE2631">
        <v>3300</v>
      </c>
      <c r="AF2631">
        <v>3100</v>
      </c>
      <c r="AG2631">
        <v>3500</v>
      </c>
      <c r="AH2631">
        <v>0</v>
      </c>
      <c r="AI2631">
        <v>0.46</v>
      </c>
      <c r="AJ2631">
        <v>0.18</v>
      </c>
      <c r="AK2631">
        <v>0.87</v>
      </c>
      <c r="AL2631">
        <v>0.42</v>
      </c>
      <c r="AM2631">
        <v>0.1</v>
      </c>
      <c r="AN2631">
        <v>0.74</v>
      </c>
      <c r="AO2631">
        <v>15</v>
      </c>
      <c r="AP2631">
        <v>3.5</v>
      </c>
      <c r="AQ2631">
        <v>27</v>
      </c>
      <c r="AR2631">
        <v>0</v>
      </c>
      <c r="AS2631">
        <v>72</v>
      </c>
      <c r="AT2631">
        <v>68</v>
      </c>
      <c r="AU2631">
        <v>77</v>
      </c>
    </row>
    <row r="2632" spans="1:47">
      <c r="A2632" t="s">
        <v>401</v>
      </c>
      <c r="B2632" t="s">
        <v>402</v>
      </c>
      <c r="C2632" t="s">
        <v>403</v>
      </c>
      <c r="D2632">
        <v>440</v>
      </c>
      <c r="E2632" t="s">
        <v>56</v>
      </c>
      <c r="F2632">
        <v>1996</v>
      </c>
      <c r="G2632">
        <v>3606012</v>
      </c>
      <c r="H2632">
        <v>139</v>
      </c>
      <c r="I2632">
        <v>68</v>
      </c>
      <c r="J2632">
        <v>235</v>
      </c>
      <c r="K2632">
        <v>5000</v>
      </c>
      <c r="L2632">
        <v>2500</v>
      </c>
      <c r="M2632">
        <v>8500</v>
      </c>
      <c r="N2632" t="s">
        <v>51</v>
      </c>
      <c r="O2632">
        <v>12</v>
      </c>
      <c r="P2632">
        <v>12</v>
      </c>
      <c r="Q2632">
        <v>12</v>
      </c>
      <c r="R2632">
        <v>450</v>
      </c>
      <c r="S2632">
        <v>440</v>
      </c>
      <c r="T2632">
        <v>450</v>
      </c>
      <c r="U2632">
        <v>0.14000000000000001</v>
      </c>
      <c r="V2632">
        <v>0.05</v>
      </c>
      <c r="W2632">
        <v>0.27</v>
      </c>
      <c r="X2632">
        <v>5</v>
      </c>
      <c r="Y2632">
        <v>1.9</v>
      </c>
      <c r="Z2632">
        <v>9.6</v>
      </c>
      <c r="AA2632" t="s">
        <v>58</v>
      </c>
      <c r="AB2632">
        <v>96</v>
      </c>
      <c r="AC2632">
        <v>90</v>
      </c>
      <c r="AD2632">
        <v>102</v>
      </c>
      <c r="AE2632">
        <v>3500</v>
      </c>
      <c r="AF2632">
        <v>3200</v>
      </c>
      <c r="AG2632">
        <v>3700</v>
      </c>
      <c r="AH2632">
        <v>0</v>
      </c>
      <c r="AI2632">
        <v>0.56999999999999995</v>
      </c>
      <c r="AJ2632">
        <v>0.23</v>
      </c>
      <c r="AK2632">
        <v>1.1000000000000001</v>
      </c>
      <c r="AL2632">
        <v>0.55000000000000004</v>
      </c>
      <c r="AM2632">
        <v>0.13</v>
      </c>
      <c r="AN2632">
        <v>0.98</v>
      </c>
      <c r="AO2632">
        <v>20</v>
      </c>
      <c r="AP2632">
        <v>4.7</v>
      </c>
      <c r="AQ2632">
        <v>35</v>
      </c>
      <c r="AR2632">
        <v>0</v>
      </c>
      <c r="AS2632">
        <v>75</v>
      </c>
      <c r="AT2632">
        <v>71</v>
      </c>
      <c r="AU2632">
        <v>80</v>
      </c>
    </row>
    <row r="2633" spans="1:47">
      <c r="A2633" t="s">
        <v>401</v>
      </c>
      <c r="B2633" t="s">
        <v>402</v>
      </c>
      <c r="C2633" t="s">
        <v>403</v>
      </c>
      <c r="D2633">
        <v>440</v>
      </c>
      <c r="E2633" t="s">
        <v>56</v>
      </c>
      <c r="F2633">
        <v>1997</v>
      </c>
      <c r="G2633">
        <v>3583272</v>
      </c>
      <c r="H2633">
        <v>144</v>
      </c>
      <c r="I2633">
        <v>70</v>
      </c>
      <c r="J2633">
        <v>243</v>
      </c>
      <c r="K2633">
        <v>5100</v>
      </c>
      <c r="L2633">
        <v>2500</v>
      </c>
      <c r="M2633">
        <v>8700</v>
      </c>
      <c r="N2633" t="s">
        <v>51</v>
      </c>
      <c r="O2633">
        <v>12</v>
      </c>
      <c r="P2633">
        <v>11</v>
      </c>
      <c r="Q2633">
        <v>12</v>
      </c>
      <c r="R2633">
        <v>410</v>
      </c>
      <c r="S2633">
        <v>410</v>
      </c>
      <c r="T2633">
        <v>420</v>
      </c>
      <c r="U2633">
        <v>0.2</v>
      </c>
      <c r="V2633">
        <v>7.0000000000000007E-2</v>
      </c>
      <c r="W2633">
        <v>0.39</v>
      </c>
      <c r="X2633">
        <v>7</v>
      </c>
      <c r="Y2633">
        <v>2.4</v>
      </c>
      <c r="Z2633">
        <v>14</v>
      </c>
      <c r="AA2633" t="s">
        <v>58</v>
      </c>
      <c r="AB2633">
        <v>100</v>
      </c>
      <c r="AC2633">
        <v>95</v>
      </c>
      <c r="AD2633">
        <v>105</v>
      </c>
      <c r="AE2633">
        <v>3600</v>
      </c>
      <c r="AF2633">
        <v>3400</v>
      </c>
      <c r="AG2633">
        <v>3800</v>
      </c>
      <c r="AH2633">
        <v>0</v>
      </c>
      <c r="AI2633">
        <v>0.68</v>
      </c>
      <c r="AJ2633">
        <v>0.27</v>
      </c>
      <c r="AK2633">
        <v>1.3</v>
      </c>
      <c r="AL2633">
        <v>0.69</v>
      </c>
      <c r="AM2633">
        <v>0.16</v>
      </c>
      <c r="AN2633">
        <v>1.2</v>
      </c>
      <c r="AO2633">
        <v>25</v>
      </c>
      <c r="AP2633">
        <v>5.8</v>
      </c>
      <c r="AQ2633">
        <v>43</v>
      </c>
      <c r="AR2633">
        <v>0</v>
      </c>
      <c r="AS2633">
        <v>81</v>
      </c>
      <c r="AT2633">
        <v>78</v>
      </c>
      <c r="AU2633">
        <v>86</v>
      </c>
    </row>
    <row r="2634" spans="1:47">
      <c r="A2634" t="s">
        <v>401</v>
      </c>
      <c r="B2634" t="s">
        <v>402</v>
      </c>
      <c r="C2634" t="s">
        <v>403</v>
      </c>
      <c r="D2634">
        <v>440</v>
      </c>
      <c r="E2634" t="s">
        <v>56</v>
      </c>
      <c r="F2634">
        <v>1998</v>
      </c>
      <c r="G2634">
        <v>3558827</v>
      </c>
      <c r="H2634">
        <v>146</v>
      </c>
      <c r="I2634">
        <v>71</v>
      </c>
      <c r="J2634">
        <v>247</v>
      </c>
      <c r="K2634">
        <v>5200</v>
      </c>
      <c r="L2634">
        <v>2500</v>
      </c>
      <c r="M2634">
        <v>8800</v>
      </c>
      <c r="N2634" t="s">
        <v>51</v>
      </c>
      <c r="O2634">
        <v>12</v>
      </c>
      <c r="P2634">
        <v>12</v>
      </c>
      <c r="Q2634">
        <v>12</v>
      </c>
      <c r="R2634">
        <v>430</v>
      </c>
      <c r="S2634">
        <v>430</v>
      </c>
      <c r="T2634">
        <v>430</v>
      </c>
      <c r="U2634">
        <v>0.22</v>
      </c>
      <c r="V2634">
        <v>0.09</v>
      </c>
      <c r="W2634">
        <v>0.42</v>
      </c>
      <c r="X2634">
        <v>8</v>
      </c>
      <c r="Y2634">
        <v>3.2</v>
      </c>
      <c r="Z2634">
        <v>15</v>
      </c>
      <c r="AA2634" t="s">
        <v>58</v>
      </c>
      <c r="AB2634">
        <v>103</v>
      </c>
      <c r="AC2634">
        <v>97</v>
      </c>
      <c r="AD2634">
        <v>106</v>
      </c>
      <c r="AE2634">
        <v>3700</v>
      </c>
      <c r="AF2634">
        <v>3500</v>
      </c>
      <c r="AG2634">
        <v>3800</v>
      </c>
      <c r="AH2634">
        <v>0</v>
      </c>
      <c r="AI2634">
        <v>0.84</v>
      </c>
      <c r="AJ2634">
        <v>0.33</v>
      </c>
      <c r="AK2634">
        <v>1.6</v>
      </c>
      <c r="AL2634">
        <v>0.86</v>
      </c>
      <c r="AM2634">
        <v>0.2</v>
      </c>
      <c r="AN2634">
        <v>1.5</v>
      </c>
      <c r="AO2634">
        <v>31</v>
      </c>
      <c r="AP2634">
        <v>7.2</v>
      </c>
      <c r="AQ2634">
        <v>54</v>
      </c>
      <c r="AR2634">
        <v>0</v>
      </c>
      <c r="AS2634">
        <v>83</v>
      </c>
      <c r="AT2634">
        <v>80</v>
      </c>
      <c r="AU2634">
        <v>87</v>
      </c>
    </row>
    <row r="2635" spans="1:47">
      <c r="A2635" t="s">
        <v>401</v>
      </c>
      <c r="B2635" t="s">
        <v>402</v>
      </c>
      <c r="C2635" t="s">
        <v>403</v>
      </c>
      <c r="D2635">
        <v>440</v>
      </c>
      <c r="E2635" t="s">
        <v>56</v>
      </c>
      <c r="F2635">
        <v>1999</v>
      </c>
      <c r="G2635">
        <v>3530932</v>
      </c>
      <c r="H2635">
        <v>147</v>
      </c>
      <c r="I2635">
        <v>71</v>
      </c>
      <c r="J2635">
        <v>249</v>
      </c>
      <c r="K2635">
        <v>5200</v>
      </c>
      <c r="L2635">
        <v>2500</v>
      </c>
      <c r="M2635">
        <v>8800</v>
      </c>
      <c r="N2635" t="s">
        <v>51</v>
      </c>
      <c r="O2635">
        <v>11</v>
      </c>
      <c r="P2635">
        <v>11</v>
      </c>
      <c r="Q2635">
        <v>11</v>
      </c>
      <c r="R2635">
        <v>380</v>
      </c>
      <c r="S2635">
        <v>380</v>
      </c>
      <c r="T2635">
        <v>380</v>
      </c>
      <c r="U2635">
        <v>0.25</v>
      </c>
      <c r="V2635">
        <v>0.1</v>
      </c>
      <c r="W2635">
        <v>0.48</v>
      </c>
      <c r="X2635">
        <v>9</v>
      </c>
      <c r="Y2635">
        <v>3.5</v>
      </c>
      <c r="Z2635">
        <v>17</v>
      </c>
      <c r="AA2635" t="s">
        <v>58</v>
      </c>
      <c r="AB2635">
        <v>103</v>
      </c>
      <c r="AC2635">
        <v>98</v>
      </c>
      <c r="AD2635">
        <v>107</v>
      </c>
      <c r="AE2635">
        <v>3600</v>
      </c>
      <c r="AF2635">
        <v>3500</v>
      </c>
      <c r="AG2635">
        <v>3800</v>
      </c>
      <c r="AH2635">
        <v>0</v>
      </c>
      <c r="AI2635">
        <v>1</v>
      </c>
      <c r="AJ2635">
        <v>0.4</v>
      </c>
      <c r="AK2635">
        <v>1.9</v>
      </c>
      <c r="AL2635">
        <v>1</v>
      </c>
      <c r="AM2635">
        <v>0.24</v>
      </c>
      <c r="AN2635">
        <v>1.8</v>
      </c>
      <c r="AO2635">
        <v>36</v>
      </c>
      <c r="AP2635">
        <v>8.6</v>
      </c>
      <c r="AQ2635">
        <v>64</v>
      </c>
      <c r="AR2635">
        <v>0</v>
      </c>
      <c r="AS2635">
        <v>77</v>
      </c>
      <c r="AT2635">
        <v>74</v>
      </c>
      <c r="AU2635">
        <v>81</v>
      </c>
    </row>
    <row r="2636" spans="1:47">
      <c r="A2636" t="s">
        <v>401</v>
      </c>
      <c r="B2636" t="s">
        <v>402</v>
      </c>
      <c r="C2636" t="s">
        <v>403</v>
      </c>
      <c r="D2636">
        <v>440</v>
      </c>
      <c r="E2636" t="s">
        <v>56</v>
      </c>
      <c r="F2636">
        <v>2000</v>
      </c>
      <c r="G2636">
        <v>3498446</v>
      </c>
      <c r="H2636">
        <v>146</v>
      </c>
      <c r="I2636">
        <v>71</v>
      </c>
      <c r="J2636">
        <v>247</v>
      </c>
      <c r="K2636">
        <v>5100</v>
      </c>
      <c r="L2636">
        <v>2500</v>
      </c>
      <c r="M2636">
        <v>8600</v>
      </c>
      <c r="N2636" t="s">
        <v>51</v>
      </c>
      <c r="O2636">
        <v>11</v>
      </c>
      <c r="P2636">
        <v>10</v>
      </c>
      <c r="Q2636">
        <v>11</v>
      </c>
      <c r="R2636">
        <v>370</v>
      </c>
      <c r="S2636">
        <v>360</v>
      </c>
      <c r="T2636">
        <v>370</v>
      </c>
      <c r="U2636">
        <v>0.31</v>
      </c>
      <c r="V2636">
        <v>0.12</v>
      </c>
      <c r="W2636">
        <v>0.61</v>
      </c>
      <c r="X2636">
        <v>11</v>
      </c>
      <c r="Y2636">
        <v>4</v>
      </c>
      <c r="Z2636">
        <v>21</v>
      </c>
      <c r="AA2636" t="s">
        <v>58</v>
      </c>
      <c r="AB2636">
        <v>102</v>
      </c>
      <c r="AC2636">
        <v>97</v>
      </c>
      <c r="AD2636">
        <v>106</v>
      </c>
      <c r="AE2636">
        <v>3600</v>
      </c>
      <c r="AF2636">
        <v>3400</v>
      </c>
      <c r="AG2636">
        <v>3700</v>
      </c>
      <c r="AH2636">
        <v>0</v>
      </c>
      <c r="AI2636">
        <v>1.2</v>
      </c>
      <c r="AJ2636">
        <v>0.47</v>
      </c>
      <c r="AK2636">
        <v>2.2000000000000002</v>
      </c>
      <c r="AL2636">
        <v>1.2</v>
      </c>
      <c r="AM2636">
        <v>0.28000000000000003</v>
      </c>
      <c r="AN2636">
        <v>2.1</v>
      </c>
      <c r="AO2636">
        <v>42</v>
      </c>
      <c r="AP2636">
        <v>9.9</v>
      </c>
      <c r="AQ2636">
        <v>74</v>
      </c>
      <c r="AR2636">
        <v>0</v>
      </c>
      <c r="AS2636">
        <v>74</v>
      </c>
      <c r="AT2636">
        <v>71</v>
      </c>
      <c r="AU2636">
        <v>78</v>
      </c>
    </row>
    <row r="2637" spans="1:47">
      <c r="A2637" t="s">
        <v>401</v>
      </c>
      <c r="B2637" t="s">
        <v>402</v>
      </c>
      <c r="C2637" t="s">
        <v>403</v>
      </c>
      <c r="D2637">
        <v>440</v>
      </c>
      <c r="E2637" t="s">
        <v>56</v>
      </c>
      <c r="F2637">
        <v>2001</v>
      </c>
      <c r="G2637">
        <v>3461616</v>
      </c>
      <c r="H2637">
        <v>142</v>
      </c>
      <c r="I2637">
        <v>69</v>
      </c>
      <c r="J2637">
        <v>241</v>
      </c>
      <c r="K2637">
        <v>4900</v>
      </c>
      <c r="L2637">
        <v>2400</v>
      </c>
      <c r="M2637">
        <v>8300</v>
      </c>
      <c r="N2637" t="s">
        <v>51</v>
      </c>
      <c r="O2637">
        <v>10</v>
      </c>
      <c r="P2637">
        <v>10</v>
      </c>
      <c r="Q2637">
        <v>10</v>
      </c>
      <c r="R2637">
        <v>350</v>
      </c>
      <c r="S2637">
        <v>350</v>
      </c>
      <c r="T2637">
        <v>350</v>
      </c>
      <c r="U2637">
        <v>0.35</v>
      </c>
      <c r="V2637">
        <v>0.12</v>
      </c>
      <c r="W2637">
        <v>0.68</v>
      </c>
      <c r="X2637">
        <v>12</v>
      </c>
      <c r="Y2637">
        <v>4.3</v>
      </c>
      <c r="Z2637">
        <v>24</v>
      </c>
      <c r="AA2637" t="s">
        <v>58</v>
      </c>
      <c r="AB2637">
        <v>100</v>
      </c>
      <c r="AC2637">
        <v>95</v>
      </c>
      <c r="AD2637">
        <v>104</v>
      </c>
      <c r="AE2637">
        <v>3500</v>
      </c>
      <c r="AF2637">
        <v>3300</v>
      </c>
      <c r="AG2637">
        <v>3600</v>
      </c>
      <c r="AH2637">
        <v>0</v>
      </c>
      <c r="AI2637">
        <v>1.4</v>
      </c>
      <c r="AJ2637">
        <v>0.55000000000000004</v>
      </c>
      <c r="AK2637">
        <v>2.6</v>
      </c>
      <c r="AL2637">
        <v>1.4</v>
      </c>
      <c r="AM2637">
        <v>0.32</v>
      </c>
      <c r="AN2637">
        <v>2.5</v>
      </c>
      <c r="AO2637">
        <v>48</v>
      </c>
      <c r="AP2637">
        <v>11</v>
      </c>
      <c r="AQ2637">
        <v>85</v>
      </c>
      <c r="AR2637">
        <v>0</v>
      </c>
      <c r="AS2637">
        <v>75</v>
      </c>
      <c r="AT2637">
        <v>72</v>
      </c>
      <c r="AU2637">
        <v>79</v>
      </c>
    </row>
    <row r="2638" spans="1:47">
      <c r="A2638" t="s">
        <v>401</v>
      </c>
      <c r="B2638" t="s">
        <v>402</v>
      </c>
      <c r="C2638" t="s">
        <v>403</v>
      </c>
      <c r="D2638">
        <v>440</v>
      </c>
      <c r="E2638" t="s">
        <v>56</v>
      </c>
      <c r="F2638">
        <v>2002</v>
      </c>
      <c r="G2638">
        <v>3421430</v>
      </c>
      <c r="H2638">
        <v>136</v>
      </c>
      <c r="I2638">
        <v>66</v>
      </c>
      <c r="J2638">
        <v>232</v>
      </c>
      <c r="K2638">
        <v>4700</v>
      </c>
      <c r="L2638">
        <v>2300</v>
      </c>
      <c r="M2638">
        <v>7900</v>
      </c>
      <c r="N2638" t="s">
        <v>51</v>
      </c>
      <c r="O2638">
        <v>9.8000000000000007</v>
      </c>
      <c r="P2638">
        <v>9.8000000000000007</v>
      </c>
      <c r="Q2638">
        <v>9.8000000000000007</v>
      </c>
      <c r="R2638">
        <v>340</v>
      </c>
      <c r="S2638">
        <v>330</v>
      </c>
      <c r="T2638">
        <v>340</v>
      </c>
      <c r="U2638">
        <v>0.38</v>
      </c>
      <c r="V2638">
        <v>0.15</v>
      </c>
      <c r="W2638">
        <v>0.72</v>
      </c>
      <c r="X2638">
        <v>13</v>
      </c>
      <c r="Y2638">
        <v>5.0999999999999996</v>
      </c>
      <c r="Z2638">
        <v>24</v>
      </c>
      <c r="AA2638" t="s">
        <v>58</v>
      </c>
      <c r="AB2638">
        <v>97</v>
      </c>
      <c r="AC2638">
        <v>93</v>
      </c>
      <c r="AD2638">
        <v>100</v>
      </c>
      <c r="AE2638">
        <v>3300</v>
      </c>
      <c r="AF2638">
        <v>3200</v>
      </c>
      <c r="AG2638">
        <v>3400</v>
      </c>
      <c r="AH2638">
        <v>0</v>
      </c>
      <c r="AI2638">
        <v>1.6</v>
      </c>
      <c r="AJ2638">
        <v>0.62</v>
      </c>
      <c r="AK2638">
        <v>3</v>
      </c>
      <c r="AL2638">
        <v>1.5</v>
      </c>
      <c r="AM2638">
        <v>0.35</v>
      </c>
      <c r="AN2638">
        <v>2.7</v>
      </c>
      <c r="AO2638">
        <v>53</v>
      </c>
      <c r="AP2638">
        <v>12</v>
      </c>
      <c r="AQ2638">
        <v>93</v>
      </c>
      <c r="AR2638">
        <v>0</v>
      </c>
      <c r="AS2638">
        <v>73</v>
      </c>
      <c r="AT2638">
        <v>70</v>
      </c>
      <c r="AU2638">
        <v>76</v>
      </c>
    </row>
    <row r="2639" spans="1:47">
      <c r="A2639" t="s">
        <v>401</v>
      </c>
      <c r="B2639" t="s">
        <v>402</v>
      </c>
      <c r="C2639" t="s">
        <v>403</v>
      </c>
      <c r="D2639">
        <v>440</v>
      </c>
      <c r="E2639" t="s">
        <v>56</v>
      </c>
      <c r="F2639">
        <v>2003</v>
      </c>
      <c r="G2639">
        <v>3378410</v>
      </c>
      <c r="H2639">
        <v>131</v>
      </c>
      <c r="I2639">
        <v>63</v>
      </c>
      <c r="J2639">
        <v>223</v>
      </c>
      <c r="K2639">
        <v>4400</v>
      </c>
      <c r="L2639">
        <v>2100</v>
      </c>
      <c r="M2639">
        <v>7500</v>
      </c>
      <c r="N2639" t="s">
        <v>51</v>
      </c>
      <c r="O2639">
        <v>9.9</v>
      </c>
      <c r="P2639">
        <v>9.8000000000000007</v>
      </c>
      <c r="Q2639">
        <v>9.9</v>
      </c>
      <c r="R2639">
        <v>330</v>
      </c>
      <c r="S2639">
        <v>330</v>
      </c>
      <c r="T2639">
        <v>340</v>
      </c>
      <c r="U2639">
        <v>0.41</v>
      </c>
      <c r="V2639">
        <v>0.16</v>
      </c>
      <c r="W2639">
        <v>0.79</v>
      </c>
      <c r="X2639">
        <v>14</v>
      </c>
      <c r="Y2639">
        <v>5.4</v>
      </c>
      <c r="Z2639">
        <v>27</v>
      </c>
      <c r="AA2639" t="s">
        <v>58</v>
      </c>
      <c r="AB2639">
        <v>93</v>
      </c>
      <c r="AC2639">
        <v>90</v>
      </c>
      <c r="AD2639">
        <v>97</v>
      </c>
      <c r="AE2639">
        <v>3100</v>
      </c>
      <c r="AF2639">
        <v>3000</v>
      </c>
      <c r="AG2639">
        <v>3300</v>
      </c>
      <c r="AH2639">
        <v>0</v>
      </c>
      <c r="AI2639">
        <v>1.8</v>
      </c>
      <c r="AJ2639">
        <v>0.71</v>
      </c>
      <c r="AK2639">
        <v>3.4</v>
      </c>
      <c r="AL2639">
        <v>1.7</v>
      </c>
      <c r="AM2639">
        <v>0.38</v>
      </c>
      <c r="AN2639">
        <v>3</v>
      </c>
      <c r="AO2639">
        <v>57</v>
      </c>
      <c r="AP2639">
        <v>13</v>
      </c>
      <c r="AQ2639">
        <v>100</v>
      </c>
      <c r="AR2639">
        <v>0</v>
      </c>
      <c r="AS2639">
        <v>83</v>
      </c>
      <c r="AT2639">
        <v>80</v>
      </c>
      <c r="AU2639">
        <v>86</v>
      </c>
    </row>
    <row r="2640" spans="1:47">
      <c r="A2640" t="s">
        <v>401</v>
      </c>
      <c r="B2640" t="s">
        <v>402</v>
      </c>
      <c r="C2640" t="s">
        <v>403</v>
      </c>
      <c r="D2640">
        <v>440</v>
      </c>
      <c r="E2640" t="s">
        <v>56</v>
      </c>
      <c r="F2640">
        <v>2004</v>
      </c>
      <c r="G2640">
        <v>3333259</v>
      </c>
      <c r="H2640">
        <v>124</v>
      </c>
      <c r="I2640">
        <v>59</v>
      </c>
      <c r="J2640">
        <v>212</v>
      </c>
      <c r="K2640">
        <v>4100</v>
      </c>
      <c r="L2640">
        <v>2000</v>
      </c>
      <c r="M2640">
        <v>7100</v>
      </c>
      <c r="N2640" t="s">
        <v>51</v>
      </c>
      <c r="O2640">
        <v>9.3000000000000007</v>
      </c>
      <c r="P2640">
        <v>9.3000000000000007</v>
      </c>
      <c r="Q2640">
        <v>9.4</v>
      </c>
      <c r="R2640">
        <v>310</v>
      </c>
      <c r="S2640">
        <v>310</v>
      </c>
      <c r="T2640">
        <v>310</v>
      </c>
      <c r="U2640">
        <v>0.42</v>
      </c>
      <c r="V2640">
        <v>0.16</v>
      </c>
      <c r="W2640">
        <v>0.8</v>
      </c>
      <c r="X2640">
        <v>14</v>
      </c>
      <c r="Y2640">
        <v>5.4</v>
      </c>
      <c r="Z2640">
        <v>27</v>
      </c>
      <c r="AA2640" t="s">
        <v>58</v>
      </c>
      <c r="AB2640">
        <v>89</v>
      </c>
      <c r="AC2640">
        <v>86</v>
      </c>
      <c r="AD2640">
        <v>94</v>
      </c>
      <c r="AE2640">
        <v>3000</v>
      </c>
      <c r="AF2640">
        <v>2900</v>
      </c>
      <c r="AG2640">
        <v>3100</v>
      </c>
      <c r="AH2640">
        <v>0</v>
      </c>
      <c r="AI2640">
        <v>2.1</v>
      </c>
      <c r="AJ2640">
        <v>0.79</v>
      </c>
      <c r="AK2640">
        <v>3.9</v>
      </c>
      <c r="AL2640">
        <v>1.8</v>
      </c>
      <c r="AM2640">
        <v>0.41</v>
      </c>
      <c r="AN2640">
        <v>3.3</v>
      </c>
      <c r="AO2640">
        <v>61</v>
      </c>
      <c r="AP2640">
        <v>14</v>
      </c>
      <c r="AQ2640">
        <v>110</v>
      </c>
      <c r="AR2640">
        <v>0</v>
      </c>
      <c r="AS2640">
        <v>68</v>
      </c>
      <c r="AT2640">
        <v>65</v>
      </c>
      <c r="AU2640">
        <v>71</v>
      </c>
    </row>
    <row r="2641" spans="1:47">
      <c r="A2641" t="s">
        <v>401</v>
      </c>
      <c r="B2641" t="s">
        <v>402</v>
      </c>
      <c r="C2641" t="s">
        <v>403</v>
      </c>
      <c r="D2641">
        <v>440</v>
      </c>
      <c r="E2641" t="s">
        <v>56</v>
      </c>
      <c r="F2641">
        <v>2005</v>
      </c>
      <c r="G2641">
        <v>3286782</v>
      </c>
      <c r="H2641">
        <v>117</v>
      </c>
      <c r="I2641">
        <v>55</v>
      </c>
      <c r="J2641">
        <v>201</v>
      </c>
      <c r="K2641">
        <v>3800</v>
      </c>
      <c r="L2641">
        <v>1800</v>
      </c>
      <c r="M2641">
        <v>6600</v>
      </c>
      <c r="N2641" t="s">
        <v>51</v>
      </c>
      <c r="O2641">
        <v>11</v>
      </c>
      <c r="P2641">
        <v>11</v>
      </c>
      <c r="Q2641">
        <v>11</v>
      </c>
      <c r="R2641">
        <v>370</v>
      </c>
      <c r="S2641">
        <v>370</v>
      </c>
      <c r="T2641">
        <v>370</v>
      </c>
      <c r="U2641">
        <v>0.43</v>
      </c>
      <c r="V2641">
        <v>0.18</v>
      </c>
      <c r="W2641">
        <v>0.77</v>
      </c>
      <c r="X2641">
        <v>14</v>
      </c>
      <c r="Y2641">
        <v>6</v>
      </c>
      <c r="Z2641">
        <v>25</v>
      </c>
      <c r="AA2641" t="s">
        <v>58</v>
      </c>
      <c r="AB2641">
        <v>86</v>
      </c>
      <c r="AC2641">
        <v>82</v>
      </c>
      <c r="AD2641">
        <v>90</v>
      </c>
      <c r="AE2641">
        <v>2800</v>
      </c>
      <c r="AF2641">
        <v>2700</v>
      </c>
      <c r="AG2641">
        <v>3000</v>
      </c>
      <c r="AH2641">
        <v>0</v>
      </c>
      <c r="AI2641">
        <v>2.2000000000000002</v>
      </c>
      <c r="AJ2641">
        <v>0.85</v>
      </c>
      <c r="AK2641">
        <v>4.2</v>
      </c>
      <c r="AL2641">
        <v>1.9</v>
      </c>
      <c r="AM2641">
        <v>0.42</v>
      </c>
      <c r="AN2641">
        <v>3.4</v>
      </c>
      <c r="AO2641">
        <v>63</v>
      </c>
      <c r="AP2641">
        <v>14</v>
      </c>
      <c r="AQ2641">
        <v>110</v>
      </c>
      <c r="AR2641">
        <v>0</v>
      </c>
      <c r="AS2641">
        <v>75</v>
      </c>
      <c r="AT2641">
        <v>71</v>
      </c>
      <c r="AU2641">
        <v>78</v>
      </c>
    </row>
    <row r="2642" spans="1:47">
      <c r="A2642" t="s">
        <v>401</v>
      </c>
      <c r="B2642" t="s">
        <v>402</v>
      </c>
      <c r="C2642" t="s">
        <v>403</v>
      </c>
      <c r="D2642">
        <v>440</v>
      </c>
      <c r="E2642" t="s">
        <v>56</v>
      </c>
      <c r="F2642">
        <v>2006</v>
      </c>
      <c r="G2642">
        <v>3238819</v>
      </c>
      <c r="H2642">
        <v>111</v>
      </c>
      <c r="I2642">
        <v>51</v>
      </c>
      <c r="J2642">
        <v>194</v>
      </c>
      <c r="K2642">
        <v>3600</v>
      </c>
      <c r="L2642">
        <v>1700</v>
      </c>
      <c r="M2642">
        <v>6300</v>
      </c>
      <c r="N2642" t="s">
        <v>51</v>
      </c>
      <c r="O2642">
        <v>12</v>
      </c>
      <c r="P2642">
        <v>11</v>
      </c>
      <c r="Q2642">
        <v>12</v>
      </c>
      <c r="R2642">
        <v>370</v>
      </c>
      <c r="S2642">
        <v>370</v>
      </c>
      <c r="T2642">
        <v>380</v>
      </c>
      <c r="U2642">
        <v>0.4</v>
      </c>
      <c r="V2642">
        <v>0.18</v>
      </c>
      <c r="W2642">
        <v>0.72</v>
      </c>
      <c r="X2642">
        <v>13</v>
      </c>
      <c r="Y2642">
        <v>5.7</v>
      </c>
      <c r="Z2642">
        <v>23</v>
      </c>
      <c r="AA2642" t="s">
        <v>58</v>
      </c>
      <c r="AB2642">
        <v>83</v>
      </c>
      <c r="AC2642">
        <v>79</v>
      </c>
      <c r="AD2642">
        <v>87</v>
      </c>
      <c r="AE2642">
        <v>2700</v>
      </c>
      <c r="AF2642">
        <v>2600</v>
      </c>
      <c r="AG2642">
        <v>2800</v>
      </c>
      <c r="AH2642">
        <v>0</v>
      </c>
      <c r="AI2642">
        <v>2.2000000000000002</v>
      </c>
      <c r="AJ2642">
        <v>0.87</v>
      </c>
      <c r="AK2642">
        <v>4.2</v>
      </c>
      <c r="AL2642">
        <v>1.8</v>
      </c>
      <c r="AM2642">
        <v>0.42</v>
      </c>
      <c r="AN2642">
        <v>3.3</v>
      </c>
      <c r="AO2642">
        <v>60</v>
      </c>
      <c r="AP2642">
        <v>13</v>
      </c>
      <c r="AQ2642">
        <v>110</v>
      </c>
      <c r="AR2642">
        <v>0</v>
      </c>
      <c r="AS2642">
        <v>88</v>
      </c>
      <c r="AT2642">
        <v>84</v>
      </c>
      <c r="AU2642">
        <v>92</v>
      </c>
    </row>
    <row r="2643" spans="1:47">
      <c r="A2643" t="s">
        <v>401</v>
      </c>
      <c r="B2643" t="s">
        <v>402</v>
      </c>
      <c r="C2643" t="s">
        <v>403</v>
      </c>
      <c r="D2643">
        <v>440</v>
      </c>
      <c r="E2643" t="s">
        <v>56</v>
      </c>
      <c r="F2643">
        <v>2007</v>
      </c>
      <c r="G2643">
        <v>3190088</v>
      </c>
      <c r="H2643">
        <v>107</v>
      </c>
      <c r="I2643">
        <v>49</v>
      </c>
      <c r="J2643">
        <v>187</v>
      </c>
      <c r="K2643">
        <v>3400</v>
      </c>
      <c r="L2643">
        <v>1600</v>
      </c>
      <c r="M2643">
        <v>5900</v>
      </c>
      <c r="N2643" t="s">
        <v>51</v>
      </c>
      <c r="O2643">
        <v>11</v>
      </c>
      <c r="P2643">
        <v>11</v>
      </c>
      <c r="Q2643">
        <v>11</v>
      </c>
      <c r="R2643">
        <v>360</v>
      </c>
      <c r="S2643">
        <v>350</v>
      </c>
      <c r="T2643">
        <v>360</v>
      </c>
      <c r="U2643">
        <v>0.41</v>
      </c>
      <c r="V2643">
        <v>0.16</v>
      </c>
      <c r="W2643">
        <v>0.77</v>
      </c>
      <c r="X2643">
        <v>13</v>
      </c>
      <c r="Y2643">
        <v>5.0999999999999996</v>
      </c>
      <c r="Z2643">
        <v>24</v>
      </c>
      <c r="AA2643" t="s">
        <v>58</v>
      </c>
      <c r="AB2643">
        <v>80</v>
      </c>
      <c r="AC2643">
        <v>76</v>
      </c>
      <c r="AD2643">
        <v>84</v>
      </c>
      <c r="AE2643">
        <v>2600</v>
      </c>
      <c r="AF2643">
        <v>2400</v>
      </c>
      <c r="AG2643">
        <v>2700</v>
      </c>
      <c r="AH2643">
        <v>0</v>
      </c>
      <c r="AI2643">
        <v>2.5</v>
      </c>
      <c r="AJ2643">
        <v>0.96</v>
      </c>
      <c r="AK2643">
        <v>4.7</v>
      </c>
      <c r="AL2643">
        <v>2</v>
      </c>
      <c r="AM2643">
        <v>0.45</v>
      </c>
      <c r="AN2643">
        <v>3.5</v>
      </c>
      <c r="AO2643">
        <v>63</v>
      </c>
      <c r="AP2643">
        <v>14</v>
      </c>
      <c r="AQ2643">
        <v>110</v>
      </c>
      <c r="AR2643">
        <v>0</v>
      </c>
      <c r="AS2643">
        <v>87</v>
      </c>
      <c r="AT2643">
        <v>84</v>
      </c>
      <c r="AU2643">
        <v>92</v>
      </c>
    </row>
    <row r="2644" spans="1:47">
      <c r="A2644" t="s">
        <v>401</v>
      </c>
      <c r="B2644" t="s">
        <v>402</v>
      </c>
      <c r="C2644" t="s">
        <v>403</v>
      </c>
      <c r="D2644">
        <v>440</v>
      </c>
      <c r="E2644" t="s">
        <v>56</v>
      </c>
      <c r="F2644">
        <v>2008</v>
      </c>
      <c r="G2644">
        <v>3143310</v>
      </c>
      <c r="H2644">
        <v>104</v>
      </c>
      <c r="I2644">
        <v>48</v>
      </c>
      <c r="J2644">
        <v>181</v>
      </c>
      <c r="K2644">
        <v>3300</v>
      </c>
      <c r="L2644">
        <v>1500</v>
      </c>
      <c r="M2644">
        <v>5700</v>
      </c>
      <c r="N2644" t="s">
        <v>51</v>
      </c>
      <c r="O2644">
        <v>11</v>
      </c>
      <c r="P2644">
        <v>11</v>
      </c>
      <c r="Q2644">
        <v>11</v>
      </c>
      <c r="R2644">
        <v>350</v>
      </c>
      <c r="S2644">
        <v>350</v>
      </c>
      <c r="T2644">
        <v>350</v>
      </c>
      <c r="U2644">
        <v>0.45</v>
      </c>
      <c r="V2644">
        <v>0.19</v>
      </c>
      <c r="W2644">
        <v>0.81</v>
      </c>
      <c r="X2644">
        <v>14</v>
      </c>
      <c r="Y2644">
        <v>6</v>
      </c>
      <c r="Z2644">
        <v>25</v>
      </c>
      <c r="AA2644" t="s">
        <v>58</v>
      </c>
      <c r="AB2644">
        <v>78</v>
      </c>
      <c r="AC2644">
        <v>74</v>
      </c>
      <c r="AD2644">
        <v>81</v>
      </c>
      <c r="AE2644">
        <v>2400</v>
      </c>
      <c r="AF2644">
        <v>2300</v>
      </c>
      <c r="AG2644">
        <v>2600</v>
      </c>
      <c r="AH2644">
        <v>0</v>
      </c>
      <c r="AI2644">
        <v>2.8</v>
      </c>
      <c r="AJ2644">
        <v>1.1000000000000001</v>
      </c>
      <c r="AK2644">
        <v>5.2</v>
      </c>
      <c r="AL2644">
        <v>2.2000000000000002</v>
      </c>
      <c r="AM2644">
        <v>0.48</v>
      </c>
      <c r="AN2644">
        <v>3.8</v>
      </c>
      <c r="AO2644">
        <v>68</v>
      </c>
      <c r="AP2644">
        <v>15</v>
      </c>
      <c r="AQ2644">
        <v>120</v>
      </c>
      <c r="AR2644">
        <v>0</v>
      </c>
      <c r="AS2644">
        <v>86</v>
      </c>
      <c r="AT2644">
        <v>82</v>
      </c>
      <c r="AU2644">
        <v>90</v>
      </c>
    </row>
    <row r="2645" spans="1:47">
      <c r="A2645" t="s">
        <v>401</v>
      </c>
      <c r="B2645" t="s">
        <v>402</v>
      </c>
      <c r="C2645" t="s">
        <v>403</v>
      </c>
      <c r="D2645">
        <v>440</v>
      </c>
      <c r="E2645" t="s">
        <v>56</v>
      </c>
      <c r="F2645">
        <v>2009</v>
      </c>
      <c r="G2645">
        <v>3101973</v>
      </c>
      <c r="H2645">
        <v>100</v>
      </c>
      <c r="I2645">
        <v>46</v>
      </c>
      <c r="J2645">
        <v>175</v>
      </c>
      <c r="K2645">
        <v>3100</v>
      </c>
      <c r="L2645">
        <v>1400</v>
      </c>
      <c r="M2645">
        <v>5400</v>
      </c>
      <c r="N2645" t="s">
        <v>51</v>
      </c>
      <c r="O2645">
        <v>8.6999999999999993</v>
      </c>
      <c r="P2645">
        <v>8.6</v>
      </c>
      <c r="Q2645">
        <v>8.6999999999999993</v>
      </c>
      <c r="R2645">
        <v>270</v>
      </c>
      <c r="S2645">
        <v>270</v>
      </c>
      <c r="T2645">
        <v>270</v>
      </c>
      <c r="U2645">
        <v>0.42</v>
      </c>
      <c r="V2645">
        <v>0.18</v>
      </c>
      <c r="W2645">
        <v>0.75</v>
      </c>
      <c r="X2645">
        <v>13</v>
      </c>
      <c r="Y2645">
        <v>5.7</v>
      </c>
      <c r="Z2645">
        <v>23</v>
      </c>
      <c r="AA2645" t="s">
        <v>58</v>
      </c>
      <c r="AB2645">
        <v>76</v>
      </c>
      <c r="AC2645">
        <v>72</v>
      </c>
      <c r="AD2645">
        <v>79</v>
      </c>
      <c r="AE2645">
        <v>2300</v>
      </c>
      <c r="AF2645">
        <v>2200</v>
      </c>
      <c r="AG2645">
        <v>2500</v>
      </c>
      <c r="AH2645">
        <v>0</v>
      </c>
      <c r="AI2645">
        <v>3</v>
      </c>
      <c r="AJ2645">
        <v>1.2</v>
      </c>
      <c r="AK2645">
        <v>5.8</v>
      </c>
      <c r="AL2645">
        <v>2.2999999999999998</v>
      </c>
      <c r="AM2645">
        <v>0.52</v>
      </c>
      <c r="AN2645">
        <v>4.0999999999999996</v>
      </c>
      <c r="AO2645">
        <v>72</v>
      </c>
      <c r="AP2645">
        <v>16</v>
      </c>
      <c r="AQ2645">
        <v>130</v>
      </c>
      <c r="AR2645">
        <v>0</v>
      </c>
      <c r="AS2645">
        <v>81</v>
      </c>
      <c r="AT2645">
        <v>77</v>
      </c>
      <c r="AU2645">
        <v>85</v>
      </c>
    </row>
    <row r="2646" spans="1:47">
      <c r="A2646" t="s">
        <v>401</v>
      </c>
      <c r="B2646" t="s">
        <v>402</v>
      </c>
      <c r="C2646" t="s">
        <v>403</v>
      </c>
      <c r="D2646">
        <v>440</v>
      </c>
      <c r="E2646" t="s">
        <v>56</v>
      </c>
      <c r="F2646">
        <v>2010</v>
      </c>
      <c r="G2646">
        <v>3068457</v>
      </c>
      <c r="H2646">
        <v>97</v>
      </c>
      <c r="I2646">
        <v>45</v>
      </c>
      <c r="J2646">
        <v>169</v>
      </c>
      <c r="K2646">
        <v>3000</v>
      </c>
      <c r="L2646">
        <v>1400</v>
      </c>
      <c r="M2646">
        <v>5200</v>
      </c>
      <c r="N2646" t="s">
        <v>51</v>
      </c>
      <c r="O2646">
        <v>7.3</v>
      </c>
      <c r="P2646">
        <v>7.2</v>
      </c>
      <c r="Q2646">
        <v>7.3</v>
      </c>
      <c r="R2646">
        <v>220</v>
      </c>
      <c r="S2646">
        <v>220</v>
      </c>
      <c r="T2646">
        <v>220</v>
      </c>
      <c r="U2646">
        <v>0.49</v>
      </c>
      <c r="V2646">
        <v>0.2</v>
      </c>
      <c r="W2646">
        <v>0.9</v>
      </c>
      <c r="X2646">
        <v>15</v>
      </c>
      <c r="Y2646">
        <v>6.2</v>
      </c>
      <c r="Z2646">
        <v>28</v>
      </c>
      <c r="AA2646" t="s">
        <v>58</v>
      </c>
      <c r="AB2646">
        <v>73</v>
      </c>
      <c r="AC2646">
        <v>69</v>
      </c>
      <c r="AD2646">
        <v>77</v>
      </c>
      <c r="AE2646">
        <v>2200</v>
      </c>
      <c r="AF2646">
        <v>2100</v>
      </c>
      <c r="AG2646">
        <v>2400</v>
      </c>
      <c r="AH2646">
        <v>0</v>
      </c>
      <c r="AI2646">
        <v>3.5</v>
      </c>
      <c r="AJ2646">
        <v>1.4</v>
      </c>
      <c r="AK2646">
        <v>6.7</v>
      </c>
      <c r="AL2646">
        <v>2.6</v>
      </c>
      <c r="AM2646">
        <v>0.57999999999999996</v>
      </c>
      <c r="AN2646">
        <v>4.5999999999999996</v>
      </c>
      <c r="AO2646">
        <v>79</v>
      </c>
      <c r="AP2646">
        <v>18</v>
      </c>
      <c r="AQ2646">
        <v>140</v>
      </c>
      <c r="AR2646">
        <v>0</v>
      </c>
      <c r="AS2646">
        <v>78</v>
      </c>
      <c r="AT2646">
        <v>74</v>
      </c>
      <c r="AU2646">
        <v>83</v>
      </c>
    </row>
    <row r="2647" spans="1:47">
      <c r="A2647" t="s">
        <v>401</v>
      </c>
      <c r="B2647" t="s">
        <v>402</v>
      </c>
      <c r="C2647" t="s">
        <v>403</v>
      </c>
      <c r="D2647">
        <v>440</v>
      </c>
      <c r="E2647" t="s">
        <v>56</v>
      </c>
      <c r="F2647">
        <v>2011</v>
      </c>
      <c r="G2647">
        <v>3043980</v>
      </c>
      <c r="H2647">
        <v>93</v>
      </c>
      <c r="I2647">
        <v>43</v>
      </c>
      <c r="J2647">
        <v>162</v>
      </c>
      <c r="K2647">
        <v>2800</v>
      </c>
      <c r="L2647">
        <v>1300</v>
      </c>
      <c r="M2647">
        <v>4900</v>
      </c>
      <c r="N2647" t="s">
        <v>51</v>
      </c>
      <c r="O2647">
        <v>7.1</v>
      </c>
      <c r="P2647">
        <v>7</v>
      </c>
      <c r="Q2647">
        <v>7.1</v>
      </c>
      <c r="R2647">
        <v>220</v>
      </c>
      <c r="S2647">
        <v>210</v>
      </c>
      <c r="T2647">
        <v>220</v>
      </c>
      <c r="U2647">
        <v>0.56000000000000005</v>
      </c>
      <c r="V2647">
        <v>0.22</v>
      </c>
      <c r="W2647">
        <v>1</v>
      </c>
      <c r="X2647">
        <v>17</v>
      </c>
      <c r="Y2647">
        <v>6.7</v>
      </c>
      <c r="Z2647">
        <v>32</v>
      </c>
      <c r="AA2647" t="s">
        <v>58</v>
      </c>
      <c r="AB2647">
        <v>70</v>
      </c>
      <c r="AC2647">
        <v>67</v>
      </c>
      <c r="AD2647">
        <v>75</v>
      </c>
      <c r="AE2647">
        <v>2100</v>
      </c>
      <c r="AF2647">
        <v>2000</v>
      </c>
      <c r="AG2647">
        <v>2300</v>
      </c>
      <c r="AH2647">
        <v>0</v>
      </c>
      <c r="AI2647">
        <v>4.0999999999999996</v>
      </c>
      <c r="AJ2647">
        <v>1.5</v>
      </c>
      <c r="AK2647">
        <v>7.7</v>
      </c>
      <c r="AL2647">
        <v>2.9</v>
      </c>
      <c r="AM2647">
        <v>0.63</v>
      </c>
      <c r="AN2647">
        <v>5.0999999999999996</v>
      </c>
      <c r="AO2647">
        <v>87</v>
      </c>
      <c r="AP2647">
        <v>19</v>
      </c>
      <c r="AQ2647">
        <v>160</v>
      </c>
      <c r="AR2647">
        <v>0</v>
      </c>
      <c r="AS2647">
        <v>81</v>
      </c>
      <c r="AT2647">
        <v>77</v>
      </c>
      <c r="AU2647">
        <v>86</v>
      </c>
    </row>
    <row r="2648" spans="1:47">
      <c r="A2648" t="s">
        <v>401</v>
      </c>
      <c r="B2648" t="s">
        <v>402</v>
      </c>
      <c r="C2648" t="s">
        <v>403</v>
      </c>
      <c r="D2648">
        <v>440</v>
      </c>
      <c r="E2648" t="s">
        <v>56</v>
      </c>
      <c r="F2648">
        <v>2012</v>
      </c>
      <c r="G2648">
        <v>3027621</v>
      </c>
      <c r="H2648">
        <v>89</v>
      </c>
      <c r="I2648">
        <v>41</v>
      </c>
      <c r="J2648">
        <v>155</v>
      </c>
      <c r="K2648">
        <v>2700</v>
      </c>
      <c r="L2648">
        <v>1200</v>
      </c>
      <c r="M2648">
        <v>4700</v>
      </c>
      <c r="N2648" t="s">
        <v>51</v>
      </c>
      <c r="O2648">
        <v>8.4</v>
      </c>
      <c r="P2648">
        <v>8.4</v>
      </c>
      <c r="Q2648">
        <v>8.5</v>
      </c>
      <c r="R2648">
        <v>260</v>
      </c>
      <c r="S2648">
        <v>250</v>
      </c>
      <c r="T2648">
        <v>260</v>
      </c>
      <c r="U2648">
        <v>0.63</v>
      </c>
      <c r="V2648">
        <v>0.24</v>
      </c>
      <c r="W2648">
        <v>1.2</v>
      </c>
      <c r="X2648">
        <v>19</v>
      </c>
      <c r="Y2648">
        <v>7.3</v>
      </c>
      <c r="Z2648">
        <v>36</v>
      </c>
      <c r="AA2648" t="s">
        <v>58</v>
      </c>
      <c r="AB2648">
        <v>68</v>
      </c>
      <c r="AC2648">
        <v>63</v>
      </c>
      <c r="AD2648">
        <v>73</v>
      </c>
      <c r="AE2648">
        <v>2000</v>
      </c>
      <c r="AF2648">
        <v>1900</v>
      </c>
      <c r="AG2648">
        <v>2200</v>
      </c>
      <c r="AH2648">
        <v>0</v>
      </c>
      <c r="AI2648">
        <v>4.5999999999999996</v>
      </c>
      <c r="AJ2648">
        <v>1.7</v>
      </c>
      <c r="AK2648">
        <v>8.6999999999999993</v>
      </c>
      <c r="AL2648">
        <v>3.1</v>
      </c>
      <c r="AM2648">
        <v>0.67</v>
      </c>
      <c r="AN2648">
        <v>5.5</v>
      </c>
      <c r="AO2648">
        <v>93</v>
      </c>
      <c r="AP2648">
        <v>20</v>
      </c>
      <c r="AQ2648">
        <v>170</v>
      </c>
      <c r="AR2648">
        <v>0</v>
      </c>
      <c r="AS2648">
        <v>80</v>
      </c>
      <c r="AT2648">
        <v>74</v>
      </c>
      <c r="AU2648">
        <v>85</v>
      </c>
    </row>
    <row r="2649" spans="1:47">
      <c r="A2649" t="s">
        <v>401</v>
      </c>
      <c r="B2649" t="s">
        <v>402</v>
      </c>
      <c r="C2649" t="s">
        <v>403</v>
      </c>
      <c r="D2649">
        <v>440</v>
      </c>
      <c r="E2649" t="s">
        <v>56</v>
      </c>
      <c r="F2649">
        <v>2013</v>
      </c>
      <c r="G2649">
        <v>3016933</v>
      </c>
      <c r="H2649">
        <v>85</v>
      </c>
      <c r="I2649">
        <v>39</v>
      </c>
      <c r="J2649">
        <v>148</v>
      </c>
      <c r="K2649">
        <v>2600</v>
      </c>
      <c r="L2649">
        <v>1200</v>
      </c>
      <c r="M2649">
        <v>4500</v>
      </c>
      <c r="N2649" t="s">
        <v>51</v>
      </c>
      <c r="O2649">
        <v>8.4</v>
      </c>
      <c r="P2649">
        <v>8.4</v>
      </c>
      <c r="Q2649">
        <v>8.5</v>
      </c>
      <c r="R2649">
        <v>250</v>
      </c>
      <c r="S2649">
        <v>250</v>
      </c>
      <c r="T2649">
        <v>260</v>
      </c>
      <c r="U2649">
        <v>0.73</v>
      </c>
      <c r="V2649">
        <v>0.31</v>
      </c>
      <c r="W2649">
        <v>1.3</v>
      </c>
      <c r="X2649">
        <v>22</v>
      </c>
      <c r="Y2649">
        <v>9.1999999999999993</v>
      </c>
      <c r="Z2649">
        <v>40</v>
      </c>
      <c r="AA2649" t="s">
        <v>57</v>
      </c>
      <c r="AB2649">
        <v>65</v>
      </c>
      <c r="AC2649">
        <v>61</v>
      </c>
      <c r="AD2649">
        <v>72</v>
      </c>
      <c r="AE2649">
        <v>2000</v>
      </c>
      <c r="AF2649">
        <v>1800</v>
      </c>
      <c r="AG2649">
        <v>2200</v>
      </c>
      <c r="AH2649">
        <v>0</v>
      </c>
      <c r="AI2649">
        <v>5</v>
      </c>
      <c r="AJ2649">
        <v>1.9</v>
      </c>
      <c r="AK2649">
        <v>9.5</v>
      </c>
      <c r="AL2649">
        <v>3.2</v>
      </c>
      <c r="AM2649">
        <v>0.7</v>
      </c>
      <c r="AN2649">
        <v>5.8</v>
      </c>
      <c r="AO2649">
        <v>97</v>
      </c>
      <c r="AP2649">
        <v>21</v>
      </c>
      <c r="AQ2649">
        <v>170</v>
      </c>
      <c r="AR2649">
        <v>0</v>
      </c>
      <c r="AS2649">
        <v>80</v>
      </c>
      <c r="AT2649">
        <v>73</v>
      </c>
      <c r="AU2649">
        <v>86</v>
      </c>
    </row>
    <row r="2650" spans="1:47">
      <c r="A2650" t="s">
        <v>404</v>
      </c>
      <c r="B2650" t="s">
        <v>405</v>
      </c>
      <c r="C2650" t="s">
        <v>406</v>
      </c>
      <c r="D2650">
        <v>442</v>
      </c>
      <c r="E2650" t="s">
        <v>56</v>
      </c>
      <c r="F2650">
        <v>1990</v>
      </c>
      <c r="G2650">
        <v>381790</v>
      </c>
      <c r="H2650">
        <v>17</v>
      </c>
      <c r="I2650">
        <v>7.5</v>
      </c>
      <c r="J2650">
        <v>31</v>
      </c>
      <c r="K2650">
        <v>66</v>
      </c>
      <c r="L2650">
        <v>29</v>
      </c>
      <c r="M2650">
        <v>120</v>
      </c>
      <c r="N2650" t="s">
        <v>51</v>
      </c>
      <c r="O2650">
        <v>0.55000000000000004</v>
      </c>
      <c r="P2650">
        <v>0.54</v>
      </c>
      <c r="Q2650">
        <v>0.56000000000000005</v>
      </c>
      <c r="R2650">
        <v>2.1</v>
      </c>
      <c r="S2650">
        <v>2</v>
      </c>
      <c r="T2650">
        <v>2.1</v>
      </c>
      <c r="U2650">
        <v>0</v>
      </c>
      <c r="V2650">
        <v>0</v>
      </c>
      <c r="W2650">
        <v>0</v>
      </c>
      <c r="X2650">
        <v>0</v>
      </c>
      <c r="Y2650">
        <v>0</v>
      </c>
      <c r="Z2650">
        <v>0</v>
      </c>
      <c r="AA2650" t="s">
        <v>58</v>
      </c>
      <c r="AB2650">
        <v>13</v>
      </c>
      <c r="AC2650">
        <v>12</v>
      </c>
      <c r="AD2650">
        <v>14</v>
      </c>
      <c r="AE2650">
        <v>51</v>
      </c>
      <c r="AF2650">
        <v>46</v>
      </c>
      <c r="AG2650">
        <v>55</v>
      </c>
      <c r="AH2650" t="s">
        <v>70</v>
      </c>
      <c r="AI2650">
        <v>0.37</v>
      </c>
      <c r="AJ2650">
        <v>0.28000000000000003</v>
      </c>
      <c r="AK2650">
        <v>0.48</v>
      </c>
      <c r="AL2650">
        <v>0.05</v>
      </c>
      <c r="AM2650">
        <v>0.03</v>
      </c>
      <c r="AN2650">
        <v>0.06</v>
      </c>
      <c r="AO2650">
        <v>0.19</v>
      </c>
      <c r="AP2650">
        <v>0.11</v>
      </c>
      <c r="AQ2650">
        <v>0.21</v>
      </c>
      <c r="AR2650">
        <v>0</v>
      </c>
      <c r="AS2650">
        <v>94</v>
      </c>
      <c r="AT2650">
        <v>87</v>
      </c>
      <c r="AU2650">
        <v>100</v>
      </c>
    </row>
    <row r="2651" spans="1:47">
      <c r="A2651" t="s">
        <v>404</v>
      </c>
      <c r="B2651" t="s">
        <v>405</v>
      </c>
      <c r="C2651" t="s">
        <v>406</v>
      </c>
      <c r="D2651">
        <v>442</v>
      </c>
      <c r="E2651" t="s">
        <v>56</v>
      </c>
      <c r="F2651">
        <v>1991</v>
      </c>
      <c r="G2651">
        <v>386358</v>
      </c>
      <c r="H2651">
        <v>15</v>
      </c>
      <c r="I2651">
        <v>6.3</v>
      </c>
      <c r="J2651">
        <v>28</v>
      </c>
      <c r="K2651">
        <v>59</v>
      </c>
      <c r="L2651">
        <v>24</v>
      </c>
      <c r="M2651">
        <v>110</v>
      </c>
      <c r="N2651" t="s">
        <v>51</v>
      </c>
      <c r="O2651">
        <v>0.27</v>
      </c>
      <c r="P2651">
        <v>0.26</v>
      </c>
      <c r="Q2651">
        <v>0.28000000000000003</v>
      </c>
      <c r="R2651">
        <v>1</v>
      </c>
      <c r="S2651">
        <v>1</v>
      </c>
      <c r="T2651">
        <v>1.1000000000000001</v>
      </c>
      <c r="U2651">
        <v>0</v>
      </c>
      <c r="V2651">
        <v>0</v>
      </c>
      <c r="W2651">
        <v>0</v>
      </c>
      <c r="X2651">
        <v>0</v>
      </c>
      <c r="Y2651">
        <v>0</v>
      </c>
      <c r="Z2651">
        <v>0</v>
      </c>
      <c r="AA2651" t="s">
        <v>58</v>
      </c>
      <c r="AB2651">
        <v>12</v>
      </c>
      <c r="AC2651">
        <v>11</v>
      </c>
      <c r="AD2651">
        <v>13</v>
      </c>
      <c r="AE2651">
        <v>46</v>
      </c>
      <c r="AF2651">
        <v>44</v>
      </c>
      <c r="AG2651">
        <v>50</v>
      </c>
      <c r="AH2651" t="s">
        <v>70</v>
      </c>
      <c r="AI2651">
        <v>0.52</v>
      </c>
      <c r="AJ2651">
        <v>0.4</v>
      </c>
      <c r="AK2651">
        <v>0.66</v>
      </c>
      <c r="AL2651">
        <v>0.06</v>
      </c>
      <c r="AM2651">
        <v>0.04</v>
      </c>
      <c r="AN2651">
        <v>7.0000000000000007E-2</v>
      </c>
      <c r="AO2651">
        <v>0.24</v>
      </c>
      <c r="AP2651">
        <v>0.14000000000000001</v>
      </c>
      <c r="AQ2651">
        <v>0.26</v>
      </c>
      <c r="AR2651">
        <v>0</v>
      </c>
      <c r="AS2651">
        <v>100</v>
      </c>
      <c r="AT2651">
        <v>96</v>
      </c>
      <c r="AU2651">
        <v>110</v>
      </c>
    </row>
    <row r="2652" spans="1:47">
      <c r="A2652" t="s">
        <v>404</v>
      </c>
      <c r="B2652" t="s">
        <v>405</v>
      </c>
      <c r="C2652" t="s">
        <v>406</v>
      </c>
      <c r="D2652">
        <v>442</v>
      </c>
      <c r="E2652" t="s">
        <v>56</v>
      </c>
      <c r="F2652">
        <v>1992</v>
      </c>
      <c r="G2652">
        <v>391403</v>
      </c>
      <c r="H2652">
        <v>14</v>
      </c>
      <c r="I2652">
        <v>5.5</v>
      </c>
      <c r="J2652">
        <v>26</v>
      </c>
      <c r="K2652">
        <v>54</v>
      </c>
      <c r="L2652">
        <v>21</v>
      </c>
      <c r="M2652">
        <v>100</v>
      </c>
      <c r="N2652" t="s">
        <v>51</v>
      </c>
      <c r="O2652">
        <v>0</v>
      </c>
      <c r="P2652">
        <v>0</v>
      </c>
      <c r="Q2652">
        <v>0</v>
      </c>
      <c r="R2652">
        <v>0</v>
      </c>
      <c r="S2652">
        <v>0</v>
      </c>
      <c r="T2652">
        <v>0</v>
      </c>
      <c r="U2652">
        <v>0</v>
      </c>
      <c r="V2652">
        <v>0</v>
      </c>
      <c r="W2652">
        <v>0</v>
      </c>
      <c r="X2652">
        <v>0</v>
      </c>
      <c r="Y2652">
        <v>0</v>
      </c>
      <c r="Z2652">
        <v>0</v>
      </c>
      <c r="AA2652" t="s">
        <v>58</v>
      </c>
      <c r="AB2652">
        <v>11</v>
      </c>
      <c r="AC2652">
        <v>11</v>
      </c>
      <c r="AD2652">
        <v>12</v>
      </c>
      <c r="AE2652">
        <v>43</v>
      </c>
      <c r="AF2652">
        <v>42</v>
      </c>
      <c r="AG2652">
        <v>47</v>
      </c>
      <c r="AH2652" t="s">
        <v>70</v>
      </c>
      <c r="AI2652">
        <v>0.68</v>
      </c>
      <c r="AJ2652">
        <v>0.52</v>
      </c>
      <c r="AK2652">
        <v>0.85</v>
      </c>
      <c r="AL2652">
        <v>7.0000000000000007E-2</v>
      </c>
      <c r="AM2652">
        <v>0.04</v>
      </c>
      <c r="AN2652">
        <v>0.08</v>
      </c>
      <c r="AO2652">
        <v>0.28999999999999998</v>
      </c>
      <c r="AP2652">
        <v>0.17</v>
      </c>
      <c r="AQ2652">
        <v>0.31</v>
      </c>
      <c r="AR2652">
        <v>0</v>
      </c>
      <c r="AS2652">
        <v>58</v>
      </c>
      <c r="AT2652">
        <v>53</v>
      </c>
      <c r="AU2652">
        <v>60</v>
      </c>
    </row>
    <row r="2653" spans="1:47">
      <c r="A2653" t="s">
        <v>404</v>
      </c>
      <c r="B2653" t="s">
        <v>405</v>
      </c>
      <c r="C2653" t="s">
        <v>406</v>
      </c>
      <c r="D2653">
        <v>442</v>
      </c>
      <c r="E2653" t="s">
        <v>56</v>
      </c>
      <c r="F2653">
        <v>1993</v>
      </c>
      <c r="G2653">
        <v>396811</v>
      </c>
      <c r="H2653">
        <v>13</v>
      </c>
      <c r="I2653">
        <v>4.8</v>
      </c>
      <c r="J2653">
        <v>24</v>
      </c>
      <c r="K2653">
        <v>50</v>
      </c>
      <c r="L2653">
        <v>19</v>
      </c>
      <c r="M2653">
        <v>96</v>
      </c>
      <c r="N2653" t="s">
        <v>51</v>
      </c>
      <c r="O2653">
        <v>0.26</v>
      </c>
      <c r="P2653">
        <v>0.26</v>
      </c>
      <c r="Q2653">
        <v>0.27</v>
      </c>
      <c r="R2653">
        <v>1</v>
      </c>
      <c r="S2653">
        <v>1</v>
      </c>
      <c r="T2653">
        <v>1.1000000000000001</v>
      </c>
      <c r="U2653">
        <v>0</v>
      </c>
      <c r="V2653">
        <v>0</v>
      </c>
      <c r="W2653">
        <v>0</v>
      </c>
      <c r="X2653">
        <v>0</v>
      </c>
      <c r="Y2653">
        <v>0</v>
      </c>
      <c r="Z2653">
        <v>0</v>
      </c>
      <c r="AA2653" t="s">
        <v>58</v>
      </c>
      <c r="AB2653">
        <v>10</v>
      </c>
      <c r="AC2653">
        <v>10</v>
      </c>
      <c r="AD2653">
        <v>11</v>
      </c>
      <c r="AE2653">
        <v>41</v>
      </c>
      <c r="AF2653">
        <v>40</v>
      </c>
      <c r="AG2653">
        <v>45</v>
      </c>
      <c r="AH2653" t="s">
        <v>70</v>
      </c>
      <c r="AI2653">
        <v>0.85</v>
      </c>
      <c r="AJ2653">
        <v>0.65</v>
      </c>
      <c r="AK2653">
        <v>1.1000000000000001</v>
      </c>
      <c r="AL2653">
        <v>0.09</v>
      </c>
      <c r="AM2653">
        <v>0.05</v>
      </c>
      <c r="AN2653">
        <v>0.1</v>
      </c>
      <c r="AO2653">
        <v>0.35</v>
      </c>
      <c r="AP2653">
        <v>0.2</v>
      </c>
      <c r="AQ2653">
        <v>0.38</v>
      </c>
      <c r="AR2653">
        <v>0</v>
      </c>
      <c r="AS2653">
        <v>85</v>
      </c>
      <c r="AT2653">
        <v>78</v>
      </c>
      <c r="AU2653">
        <v>87</v>
      </c>
    </row>
    <row r="2654" spans="1:47">
      <c r="A2654" t="s">
        <v>404</v>
      </c>
      <c r="B2654" t="s">
        <v>405</v>
      </c>
      <c r="C2654" t="s">
        <v>406</v>
      </c>
      <c r="D2654">
        <v>442</v>
      </c>
      <c r="E2654" t="s">
        <v>56</v>
      </c>
      <c r="F2654">
        <v>1994</v>
      </c>
      <c r="G2654">
        <v>402435</v>
      </c>
      <c r="H2654">
        <v>12</v>
      </c>
      <c r="I2654">
        <v>4.5999999999999996</v>
      </c>
      <c r="J2654">
        <v>23</v>
      </c>
      <c r="K2654">
        <v>49</v>
      </c>
      <c r="L2654">
        <v>18</v>
      </c>
      <c r="M2654">
        <v>93</v>
      </c>
      <c r="N2654" t="s">
        <v>51</v>
      </c>
      <c r="O2654">
        <v>1</v>
      </c>
      <c r="P2654">
        <v>1</v>
      </c>
      <c r="Q2654">
        <v>1.1000000000000001</v>
      </c>
      <c r="R2654">
        <v>4.2</v>
      </c>
      <c r="S2654">
        <v>4.0999999999999996</v>
      </c>
      <c r="T2654">
        <v>4.3</v>
      </c>
      <c r="U2654">
        <v>0</v>
      </c>
      <c r="V2654">
        <v>0</v>
      </c>
      <c r="W2654">
        <v>0</v>
      </c>
      <c r="X2654">
        <v>0</v>
      </c>
      <c r="Y2654">
        <v>0</v>
      </c>
      <c r="Z2654">
        <v>0</v>
      </c>
      <c r="AA2654" t="s">
        <v>58</v>
      </c>
      <c r="AB2654">
        <v>9.9</v>
      </c>
      <c r="AC2654">
        <v>9.6999999999999993</v>
      </c>
      <c r="AD2654">
        <v>11</v>
      </c>
      <c r="AE2654">
        <v>40</v>
      </c>
      <c r="AF2654">
        <v>39</v>
      </c>
      <c r="AG2654">
        <v>43</v>
      </c>
      <c r="AH2654" t="s">
        <v>70</v>
      </c>
      <c r="AI2654">
        <v>1.2</v>
      </c>
      <c r="AJ2654">
        <v>0.87</v>
      </c>
      <c r="AK2654">
        <v>1.5</v>
      </c>
      <c r="AL2654">
        <v>0.11</v>
      </c>
      <c r="AM2654">
        <v>0.06</v>
      </c>
      <c r="AN2654">
        <v>0.12</v>
      </c>
      <c r="AO2654">
        <v>0.46</v>
      </c>
      <c r="AP2654">
        <v>0.25</v>
      </c>
      <c r="AQ2654">
        <v>0.49</v>
      </c>
      <c r="AR2654">
        <v>0</v>
      </c>
      <c r="AS2654">
        <v>83</v>
      </c>
      <c r="AT2654">
        <v>77</v>
      </c>
      <c r="AU2654">
        <v>85</v>
      </c>
    </row>
    <row r="2655" spans="1:47">
      <c r="A2655" t="s">
        <v>404</v>
      </c>
      <c r="B2655" t="s">
        <v>405</v>
      </c>
      <c r="C2655" t="s">
        <v>406</v>
      </c>
      <c r="D2655">
        <v>442</v>
      </c>
      <c r="E2655" t="s">
        <v>56</v>
      </c>
      <c r="F2655">
        <v>1995</v>
      </c>
      <c r="G2655">
        <v>408152</v>
      </c>
      <c r="H2655">
        <v>12</v>
      </c>
      <c r="I2655">
        <v>4.7</v>
      </c>
      <c r="J2655">
        <v>23</v>
      </c>
      <c r="K2655">
        <v>49</v>
      </c>
      <c r="L2655">
        <v>19</v>
      </c>
      <c r="M2655">
        <v>93</v>
      </c>
      <c r="N2655" t="s">
        <v>51</v>
      </c>
      <c r="O2655">
        <v>0</v>
      </c>
      <c r="P2655">
        <v>0</v>
      </c>
      <c r="Q2655">
        <v>0</v>
      </c>
      <c r="R2655">
        <v>0</v>
      </c>
      <c r="S2655">
        <v>0</v>
      </c>
      <c r="T2655">
        <v>0</v>
      </c>
      <c r="U2655">
        <v>0</v>
      </c>
      <c r="V2655">
        <v>0</v>
      </c>
      <c r="W2655">
        <v>0</v>
      </c>
      <c r="X2655">
        <v>0</v>
      </c>
      <c r="Y2655">
        <v>0</v>
      </c>
      <c r="Z2655">
        <v>0</v>
      </c>
      <c r="AA2655" t="s">
        <v>58</v>
      </c>
      <c r="AB2655">
        <v>9.8000000000000007</v>
      </c>
      <c r="AC2655">
        <v>9.3000000000000007</v>
      </c>
      <c r="AD2655">
        <v>11</v>
      </c>
      <c r="AE2655">
        <v>40</v>
      </c>
      <c r="AF2655">
        <v>38</v>
      </c>
      <c r="AG2655">
        <v>43</v>
      </c>
      <c r="AH2655" t="s">
        <v>70</v>
      </c>
      <c r="AI2655">
        <v>1.5</v>
      </c>
      <c r="AJ2655">
        <v>1.1000000000000001</v>
      </c>
      <c r="AK2655">
        <v>1.9</v>
      </c>
      <c r="AL2655">
        <v>0.14000000000000001</v>
      </c>
      <c r="AM2655">
        <v>0.08</v>
      </c>
      <c r="AN2655">
        <v>0.15</v>
      </c>
      <c r="AO2655">
        <v>0.57999999999999996</v>
      </c>
      <c r="AP2655">
        <v>0.31</v>
      </c>
      <c r="AQ2655">
        <v>0.63</v>
      </c>
      <c r="AR2655">
        <v>0</v>
      </c>
      <c r="AS2655">
        <v>80</v>
      </c>
      <c r="AT2655">
        <v>74</v>
      </c>
      <c r="AU2655">
        <v>84</v>
      </c>
    </row>
    <row r="2656" spans="1:47">
      <c r="A2656" t="s">
        <v>404</v>
      </c>
      <c r="B2656" t="s">
        <v>405</v>
      </c>
      <c r="C2656" t="s">
        <v>406</v>
      </c>
      <c r="D2656">
        <v>442</v>
      </c>
      <c r="E2656" t="s">
        <v>56</v>
      </c>
      <c r="F2656">
        <v>1996</v>
      </c>
      <c r="G2656">
        <v>414004</v>
      </c>
      <c r="H2656">
        <v>12</v>
      </c>
      <c r="I2656">
        <v>4.8</v>
      </c>
      <c r="J2656">
        <v>23</v>
      </c>
      <c r="K2656">
        <v>50</v>
      </c>
      <c r="L2656">
        <v>20</v>
      </c>
      <c r="M2656">
        <v>94</v>
      </c>
      <c r="N2656" t="s">
        <v>51</v>
      </c>
      <c r="O2656">
        <v>0</v>
      </c>
      <c r="P2656">
        <v>0</v>
      </c>
      <c r="Q2656">
        <v>0</v>
      </c>
      <c r="R2656">
        <v>0</v>
      </c>
      <c r="S2656">
        <v>0</v>
      </c>
      <c r="T2656">
        <v>0</v>
      </c>
      <c r="U2656">
        <v>0</v>
      </c>
      <c r="V2656">
        <v>0</v>
      </c>
      <c r="W2656">
        <v>0</v>
      </c>
      <c r="X2656">
        <v>0</v>
      </c>
      <c r="Y2656">
        <v>0</v>
      </c>
      <c r="Z2656">
        <v>0</v>
      </c>
      <c r="AA2656" t="s">
        <v>58</v>
      </c>
      <c r="AB2656">
        <v>9.9</v>
      </c>
      <c r="AC2656">
        <v>9.1999999999999993</v>
      </c>
      <c r="AD2656">
        <v>11</v>
      </c>
      <c r="AE2656">
        <v>41</v>
      </c>
      <c r="AF2656">
        <v>38</v>
      </c>
      <c r="AG2656">
        <v>44</v>
      </c>
      <c r="AH2656" t="s">
        <v>70</v>
      </c>
      <c r="AI2656">
        <v>1.5</v>
      </c>
      <c r="AJ2656">
        <v>1.1000000000000001</v>
      </c>
      <c r="AK2656">
        <v>1.9</v>
      </c>
      <c r="AL2656">
        <v>0.15</v>
      </c>
      <c r="AM2656">
        <v>0.08</v>
      </c>
      <c r="AN2656">
        <v>0.16</v>
      </c>
      <c r="AO2656">
        <v>0.61</v>
      </c>
      <c r="AP2656">
        <v>0.34</v>
      </c>
      <c r="AQ2656">
        <v>0.66</v>
      </c>
      <c r="AR2656">
        <v>0</v>
      </c>
      <c r="AS2656">
        <v>100</v>
      </c>
      <c r="AT2656">
        <v>93</v>
      </c>
      <c r="AU2656">
        <v>110</v>
      </c>
    </row>
    <row r="2657" spans="1:47">
      <c r="A2657" t="s">
        <v>404</v>
      </c>
      <c r="B2657" t="s">
        <v>405</v>
      </c>
      <c r="C2657" t="s">
        <v>406</v>
      </c>
      <c r="D2657">
        <v>442</v>
      </c>
      <c r="E2657" t="s">
        <v>56</v>
      </c>
      <c r="F2657">
        <v>1997</v>
      </c>
      <c r="G2657">
        <v>419979</v>
      </c>
      <c r="H2657">
        <v>12</v>
      </c>
      <c r="I2657">
        <v>4.9000000000000004</v>
      </c>
      <c r="J2657">
        <v>23</v>
      </c>
      <c r="K2657">
        <v>52</v>
      </c>
      <c r="L2657">
        <v>21</v>
      </c>
      <c r="M2657">
        <v>97</v>
      </c>
      <c r="N2657" t="s">
        <v>51</v>
      </c>
      <c r="O2657">
        <v>0.5</v>
      </c>
      <c r="P2657">
        <v>0.49</v>
      </c>
      <c r="Q2657">
        <v>0.51</v>
      </c>
      <c r="R2657">
        <v>2.1</v>
      </c>
      <c r="S2657">
        <v>2</v>
      </c>
      <c r="T2657">
        <v>2.1</v>
      </c>
      <c r="U2657">
        <v>0</v>
      </c>
      <c r="V2657">
        <v>0</v>
      </c>
      <c r="W2657">
        <v>0</v>
      </c>
      <c r="X2657">
        <v>0</v>
      </c>
      <c r="Y2657">
        <v>0</v>
      </c>
      <c r="Z2657">
        <v>0</v>
      </c>
      <c r="AA2657" t="s">
        <v>58</v>
      </c>
      <c r="AB2657">
        <v>10</v>
      </c>
      <c r="AC2657">
        <v>9.5</v>
      </c>
      <c r="AD2657">
        <v>11</v>
      </c>
      <c r="AE2657">
        <v>42</v>
      </c>
      <c r="AF2657">
        <v>40</v>
      </c>
      <c r="AG2657">
        <v>45</v>
      </c>
      <c r="AH2657" t="s">
        <v>70</v>
      </c>
      <c r="AI2657">
        <v>1.7</v>
      </c>
      <c r="AJ2657">
        <v>1.3</v>
      </c>
      <c r="AK2657">
        <v>2.2000000000000002</v>
      </c>
      <c r="AL2657">
        <v>0.17</v>
      </c>
      <c r="AM2657">
        <v>0.09</v>
      </c>
      <c r="AN2657">
        <v>0.18</v>
      </c>
      <c r="AO2657">
        <v>0.71</v>
      </c>
      <c r="AP2657">
        <v>0.39</v>
      </c>
      <c r="AQ2657">
        <v>0.76</v>
      </c>
      <c r="AR2657">
        <v>0</v>
      </c>
      <c r="AS2657">
        <v>90</v>
      </c>
      <c r="AT2657">
        <v>84</v>
      </c>
      <c r="AU2657">
        <v>95</v>
      </c>
    </row>
    <row r="2658" spans="1:47">
      <c r="A2658" t="s">
        <v>404</v>
      </c>
      <c r="B2658" t="s">
        <v>405</v>
      </c>
      <c r="C2658" t="s">
        <v>406</v>
      </c>
      <c r="D2658">
        <v>442</v>
      </c>
      <c r="E2658" t="s">
        <v>56</v>
      </c>
      <c r="F2658">
        <v>1998</v>
      </c>
      <c r="G2658">
        <v>425834</v>
      </c>
      <c r="H2658">
        <v>13</v>
      </c>
      <c r="I2658">
        <v>5.2</v>
      </c>
      <c r="J2658">
        <v>24</v>
      </c>
      <c r="K2658">
        <v>54</v>
      </c>
      <c r="L2658">
        <v>22</v>
      </c>
      <c r="M2658">
        <v>100</v>
      </c>
      <c r="N2658" t="s">
        <v>51</v>
      </c>
      <c r="O2658">
        <v>1.2</v>
      </c>
      <c r="P2658">
        <v>1.2</v>
      </c>
      <c r="Q2658">
        <v>1.2</v>
      </c>
      <c r="R2658">
        <v>5.2</v>
      </c>
      <c r="S2658">
        <v>5.0999999999999996</v>
      </c>
      <c r="T2658">
        <v>5.2</v>
      </c>
      <c r="U2658">
        <v>0</v>
      </c>
      <c r="V2658">
        <v>0</v>
      </c>
      <c r="W2658">
        <v>0</v>
      </c>
      <c r="X2658">
        <v>0</v>
      </c>
      <c r="Y2658">
        <v>0</v>
      </c>
      <c r="Z2658">
        <v>0</v>
      </c>
      <c r="AA2658" t="s">
        <v>58</v>
      </c>
      <c r="AB2658">
        <v>10</v>
      </c>
      <c r="AC2658">
        <v>9.6</v>
      </c>
      <c r="AD2658">
        <v>11</v>
      </c>
      <c r="AE2658">
        <v>43</v>
      </c>
      <c r="AF2658">
        <v>41</v>
      </c>
      <c r="AG2658">
        <v>45</v>
      </c>
      <c r="AH2658" t="s">
        <v>70</v>
      </c>
      <c r="AI2658">
        <v>1.9</v>
      </c>
      <c r="AJ2658">
        <v>1.5</v>
      </c>
      <c r="AK2658">
        <v>2.4</v>
      </c>
      <c r="AL2658">
        <v>0.19</v>
      </c>
      <c r="AM2658">
        <v>0.11</v>
      </c>
      <c r="AN2658">
        <v>0.2</v>
      </c>
      <c r="AO2658">
        <v>0.82</v>
      </c>
      <c r="AP2658">
        <v>0.45</v>
      </c>
      <c r="AQ2658">
        <v>0.85</v>
      </c>
      <c r="AR2658">
        <v>0</v>
      </c>
      <c r="AS2658">
        <v>100</v>
      </c>
      <c r="AT2658">
        <v>98</v>
      </c>
      <c r="AU2658">
        <v>110</v>
      </c>
    </row>
    <row r="2659" spans="1:47">
      <c r="A2659" t="s">
        <v>404</v>
      </c>
      <c r="B2659" t="s">
        <v>405</v>
      </c>
      <c r="C2659" t="s">
        <v>406</v>
      </c>
      <c r="D2659">
        <v>442</v>
      </c>
      <c r="E2659" t="s">
        <v>56</v>
      </c>
      <c r="F2659">
        <v>1999</v>
      </c>
      <c r="G2659">
        <v>431268</v>
      </c>
      <c r="H2659">
        <v>13</v>
      </c>
      <c r="I2659">
        <v>5.5</v>
      </c>
      <c r="J2659">
        <v>24</v>
      </c>
      <c r="K2659">
        <v>56</v>
      </c>
      <c r="L2659">
        <v>24</v>
      </c>
      <c r="M2659">
        <v>100</v>
      </c>
      <c r="N2659" t="s">
        <v>51</v>
      </c>
      <c r="O2659">
        <v>0.48</v>
      </c>
      <c r="P2659">
        <v>0.47</v>
      </c>
      <c r="Q2659">
        <v>0.49</v>
      </c>
      <c r="R2659">
        <v>2.1</v>
      </c>
      <c r="S2659">
        <v>2</v>
      </c>
      <c r="T2659">
        <v>2.1</v>
      </c>
      <c r="U2659">
        <v>0</v>
      </c>
      <c r="V2659">
        <v>0</v>
      </c>
      <c r="W2659">
        <v>0</v>
      </c>
      <c r="X2659">
        <v>0</v>
      </c>
      <c r="Y2659">
        <v>0</v>
      </c>
      <c r="Z2659">
        <v>0</v>
      </c>
      <c r="AA2659" t="s">
        <v>58</v>
      </c>
      <c r="AB2659">
        <v>10</v>
      </c>
      <c r="AC2659">
        <v>9.6999999999999993</v>
      </c>
      <c r="AD2659">
        <v>11</v>
      </c>
      <c r="AE2659">
        <v>45</v>
      </c>
      <c r="AF2659">
        <v>42</v>
      </c>
      <c r="AG2659">
        <v>47</v>
      </c>
      <c r="AH2659" t="s">
        <v>70</v>
      </c>
      <c r="AI2659">
        <v>2.2000000000000002</v>
      </c>
      <c r="AJ2659">
        <v>1.7</v>
      </c>
      <c r="AK2659">
        <v>2.8</v>
      </c>
      <c r="AL2659">
        <v>0.23</v>
      </c>
      <c r="AM2659">
        <v>0.12</v>
      </c>
      <c r="AN2659">
        <v>0.24</v>
      </c>
      <c r="AO2659">
        <v>0.98</v>
      </c>
      <c r="AP2659">
        <v>0.53</v>
      </c>
      <c r="AQ2659">
        <v>1</v>
      </c>
      <c r="AR2659">
        <v>0</v>
      </c>
      <c r="AS2659">
        <v>82</v>
      </c>
      <c r="AT2659">
        <v>79</v>
      </c>
      <c r="AU2659">
        <v>88</v>
      </c>
    </row>
    <row r="2660" spans="1:47">
      <c r="A2660" t="s">
        <v>404</v>
      </c>
      <c r="B2660" t="s">
        <v>405</v>
      </c>
      <c r="C2660" t="s">
        <v>406</v>
      </c>
      <c r="D2660">
        <v>442</v>
      </c>
      <c r="E2660" t="s">
        <v>56</v>
      </c>
      <c r="F2660">
        <v>2000</v>
      </c>
      <c r="G2660">
        <v>436111</v>
      </c>
      <c r="H2660">
        <v>13</v>
      </c>
      <c r="I2660">
        <v>5.7</v>
      </c>
      <c r="J2660">
        <v>24</v>
      </c>
      <c r="K2660">
        <v>58</v>
      </c>
      <c r="L2660">
        <v>25</v>
      </c>
      <c r="M2660">
        <v>110</v>
      </c>
      <c r="N2660" t="s">
        <v>51</v>
      </c>
      <c r="O2660">
        <v>0.24</v>
      </c>
      <c r="P2660">
        <v>0.23</v>
      </c>
      <c r="Q2660">
        <v>0.24</v>
      </c>
      <c r="R2660">
        <v>1</v>
      </c>
      <c r="S2660">
        <v>1</v>
      </c>
      <c r="T2660">
        <v>1</v>
      </c>
      <c r="U2660">
        <v>0</v>
      </c>
      <c r="V2660">
        <v>0</v>
      </c>
      <c r="W2660">
        <v>0</v>
      </c>
      <c r="X2660">
        <v>0</v>
      </c>
      <c r="Y2660">
        <v>0</v>
      </c>
      <c r="Z2660">
        <v>0</v>
      </c>
      <c r="AA2660" t="s">
        <v>58</v>
      </c>
      <c r="AB2660">
        <v>11</v>
      </c>
      <c r="AC2660">
        <v>9.9</v>
      </c>
      <c r="AD2660">
        <v>11</v>
      </c>
      <c r="AE2660">
        <v>46</v>
      </c>
      <c r="AF2660">
        <v>43</v>
      </c>
      <c r="AG2660">
        <v>48</v>
      </c>
      <c r="AH2660" t="s">
        <v>70</v>
      </c>
      <c r="AI2660">
        <v>2.4</v>
      </c>
      <c r="AJ2660">
        <v>1.8</v>
      </c>
      <c r="AK2660">
        <v>3.1</v>
      </c>
      <c r="AL2660">
        <v>0.25</v>
      </c>
      <c r="AM2660">
        <v>0.14000000000000001</v>
      </c>
      <c r="AN2660">
        <v>0.26</v>
      </c>
      <c r="AO2660">
        <v>1.1000000000000001</v>
      </c>
      <c r="AP2660">
        <v>0.59</v>
      </c>
      <c r="AQ2660">
        <v>1.1000000000000001</v>
      </c>
      <c r="AR2660">
        <v>0</v>
      </c>
      <c r="AS2660">
        <v>96</v>
      </c>
      <c r="AT2660">
        <v>92</v>
      </c>
      <c r="AU2660">
        <v>100</v>
      </c>
    </row>
    <row r="2661" spans="1:47">
      <c r="A2661" t="s">
        <v>404</v>
      </c>
      <c r="B2661" t="s">
        <v>405</v>
      </c>
      <c r="C2661" t="s">
        <v>406</v>
      </c>
      <c r="D2661">
        <v>442</v>
      </c>
      <c r="E2661" t="s">
        <v>56</v>
      </c>
      <c r="F2661">
        <v>2001</v>
      </c>
      <c r="G2661">
        <v>440137</v>
      </c>
      <c r="H2661">
        <v>14</v>
      </c>
      <c r="I2661">
        <v>5.9</v>
      </c>
      <c r="J2661">
        <v>24</v>
      </c>
      <c r="K2661">
        <v>60</v>
      </c>
      <c r="L2661">
        <v>26</v>
      </c>
      <c r="M2661">
        <v>110</v>
      </c>
      <c r="N2661" t="s">
        <v>51</v>
      </c>
      <c r="O2661">
        <v>0.47</v>
      </c>
      <c r="P2661">
        <v>0.46</v>
      </c>
      <c r="Q2661">
        <v>0.48</v>
      </c>
      <c r="R2661">
        <v>2.1</v>
      </c>
      <c r="S2661">
        <v>2</v>
      </c>
      <c r="T2661">
        <v>2.1</v>
      </c>
      <c r="U2661">
        <v>0</v>
      </c>
      <c r="V2661">
        <v>0</v>
      </c>
      <c r="W2661">
        <v>0</v>
      </c>
      <c r="X2661">
        <v>0</v>
      </c>
      <c r="Y2661">
        <v>0</v>
      </c>
      <c r="Z2661">
        <v>0</v>
      </c>
      <c r="AA2661" t="s">
        <v>58</v>
      </c>
      <c r="AB2661">
        <v>10</v>
      </c>
      <c r="AC2661">
        <v>10</v>
      </c>
      <c r="AD2661">
        <v>11</v>
      </c>
      <c r="AE2661">
        <v>46</v>
      </c>
      <c r="AF2661">
        <v>44</v>
      </c>
      <c r="AG2661">
        <v>48</v>
      </c>
      <c r="AH2661" t="s">
        <v>70</v>
      </c>
      <c r="AI2661">
        <v>2.7</v>
      </c>
      <c r="AJ2661">
        <v>2.1</v>
      </c>
      <c r="AK2661">
        <v>3.5</v>
      </c>
      <c r="AL2661">
        <v>0.28999999999999998</v>
      </c>
      <c r="AM2661">
        <v>0.15</v>
      </c>
      <c r="AN2661">
        <v>0.3</v>
      </c>
      <c r="AO2661">
        <v>1.3</v>
      </c>
      <c r="AP2661">
        <v>0.66</v>
      </c>
      <c r="AQ2661">
        <v>1.3</v>
      </c>
      <c r="AR2661">
        <v>0</v>
      </c>
      <c r="AS2661">
        <v>67</v>
      </c>
      <c r="AT2661">
        <v>65</v>
      </c>
      <c r="AU2661">
        <v>70</v>
      </c>
    </row>
    <row r="2662" spans="1:47">
      <c r="A2662" t="s">
        <v>404</v>
      </c>
      <c r="B2662" t="s">
        <v>405</v>
      </c>
      <c r="C2662" t="s">
        <v>406</v>
      </c>
      <c r="D2662">
        <v>442</v>
      </c>
      <c r="E2662" t="s">
        <v>56</v>
      </c>
      <c r="F2662">
        <v>2002</v>
      </c>
      <c r="G2662">
        <v>443524</v>
      </c>
      <c r="H2662">
        <v>13</v>
      </c>
      <c r="I2662">
        <v>6</v>
      </c>
      <c r="J2662">
        <v>24</v>
      </c>
      <c r="K2662">
        <v>59</v>
      </c>
      <c r="L2662">
        <v>26</v>
      </c>
      <c r="M2662">
        <v>110</v>
      </c>
      <c r="N2662" t="s">
        <v>51</v>
      </c>
      <c r="O2662">
        <v>0.71</v>
      </c>
      <c r="P2662">
        <v>0.69</v>
      </c>
      <c r="Q2662">
        <v>0.72</v>
      </c>
      <c r="R2662">
        <v>3.1</v>
      </c>
      <c r="S2662">
        <v>3.1</v>
      </c>
      <c r="T2662">
        <v>3.2</v>
      </c>
      <c r="U2662">
        <v>0</v>
      </c>
      <c r="V2662">
        <v>0</v>
      </c>
      <c r="W2662">
        <v>0</v>
      </c>
      <c r="X2662">
        <v>0</v>
      </c>
      <c r="Y2662">
        <v>0</v>
      </c>
      <c r="Z2662">
        <v>0</v>
      </c>
      <c r="AA2662" t="s">
        <v>58</v>
      </c>
      <c r="AB2662">
        <v>10</v>
      </c>
      <c r="AC2662">
        <v>9.6999999999999993</v>
      </c>
      <c r="AD2662">
        <v>11</v>
      </c>
      <c r="AE2662">
        <v>46</v>
      </c>
      <c r="AF2662">
        <v>43</v>
      </c>
      <c r="AG2662">
        <v>47</v>
      </c>
      <c r="AH2662" t="s">
        <v>70</v>
      </c>
      <c r="AI2662">
        <v>3</v>
      </c>
      <c r="AJ2662">
        <v>2.2999999999999998</v>
      </c>
      <c r="AK2662">
        <v>3.9</v>
      </c>
      <c r="AL2662">
        <v>0.32</v>
      </c>
      <c r="AM2662">
        <v>0.16</v>
      </c>
      <c r="AN2662">
        <v>0.32</v>
      </c>
      <c r="AO2662">
        <v>1.4</v>
      </c>
      <c r="AP2662">
        <v>0.7</v>
      </c>
      <c r="AQ2662">
        <v>1.4</v>
      </c>
      <c r="AR2662">
        <v>0</v>
      </c>
      <c r="AS2662">
        <v>67</v>
      </c>
      <c r="AT2662">
        <v>66</v>
      </c>
      <c r="AU2662">
        <v>72</v>
      </c>
    </row>
    <row r="2663" spans="1:47">
      <c r="A2663" t="s">
        <v>404</v>
      </c>
      <c r="B2663" t="s">
        <v>405</v>
      </c>
      <c r="C2663" t="s">
        <v>406</v>
      </c>
      <c r="D2663">
        <v>442</v>
      </c>
      <c r="E2663" t="s">
        <v>56</v>
      </c>
      <c r="F2663">
        <v>2003</v>
      </c>
      <c r="G2663">
        <v>446996</v>
      </c>
      <c r="H2663">
        <v>13</v>
      </c>
      <c r="I2663">
        <v>5.9</v>
      </c>
      <c r="J2663">
        <v>23</v>
      </c>
      <c r="K2663">
        <v>59</v>
      </c>
      <c r="L2663">
        <v>26</v>
      </c>
      <c r="M2663">
        <v>100</v>
      </c>
      <c r="N2663" t="s">
        <v>51</v>
      </c>
      <c r="O2663">
        <v>0.7</v>
      </c>
      <c r="P2663">
        <v>0.69</v>
      </c>
      <c r="Q2663">
        <v>0.72</v>
      </c>
      <c r="R2663">
        <v>3.1</v>
      </c>
      <c r="S2663">
        <v>3.1</v>
      </c>
      <c r="T2663">
        <v>3.2</v>
      </c>
      <c r="U2663">
        <v>0</v>
      </c>
      <c r="V2663">
        <v>0</v>
      </c>
      <c r="W2663">
        <v>0</v>
      </c>
      <c r="X2663">
        <v>0</v>
      </c>
      <c r="Y2663">
        <v>0</v>
      </c>
      <c r="Z2663">
        <v>0</v>
      </c>
      <c r="AA2663" t="s">
        <v>58</v>
      </c>
      <c r="AB2663">
        <v>10</v>
      </c>
      <c r="AC2663">
        <v>9.6</v>
      </c>
      <c r="AD2663">
        <v>10</v>
      </c>
      <c r="AE2663">
        <v>45</v>
      </c>
      <c r="AF2663">
        <v>43</v>
      </c>
      <c r="AG2663">
        <v>46</v>
      </c>
      <c r="AH2663" t="s">
        <v>70</v>
      </c>
      <c r="AI2663">
        <v>3.4</v>
      </c>
      <c r="AJ2663">
        <v>2.5</v>
      </c>
      <c r="AK2663">
        <v>4.4000000000000004</v>
      </c>
      <c r="AL2663">
        <v>0.34</v>
      </c>
      <c r="AM2663">
        <v>0.17</v>
      </c>
      <c r="AN2663">
        <v>0.35</v>
      </c>
      <c r="AO2663">
        <v>1.5</v>
      </c>
      <c r="AP2663">
        <v>0.74</v>
      </c>
      <c r="AQ2663">
        <v>1.6</v>
      </c>
      <c r="AR2663">
        <v>0</v>
      </c>
      <c r="AS2663">
        <v>120</v>
      </c>
      <c r="AT2663">
        <v>120</v>
      </c>
      <c r="AU2663">
        <v>130</v>
      </c>
    </row>
    <row r="2664" spans="1:47">
      <c r="A2664" t="s">
        <v>404</v>
      </c>
      <c r="B2664" t="s">
        <v>405</v>
      </c>
      <c r="C2664" t="s">
        <v>406</v>
      </c>
      <c r="D2664">
        <v>442</v>
      </c>
      <c r="E2664" t="s">
        <v>56</v>
      </c>
      <c r="F2664">
        <v>2004</v>
      </c>
      <c r="G2664">
        <v>451548</v>
      </c>
      <c r="H2664">
        <v>12</v>
      </c>
      <c r="I2664">
        <v>5.5</v>
      </c>
      <c r="J2664">
        <v>22</v>
      </c>
      <c r="K2664">
        <v>56</v>
      </c>
      <c r="L2664">
        <v>25</v>
      </c>
      <c r="M2664">
        <v>100</v>
      </c>
      <c r="N2664" t="s">
        <v>51</v>
      </c>
      <c r="O2664">
        <v>0.7</v>
      </c>
      <c r="P2664">
        <v>0.68</v>
      </c>
      <c r="Q2664">
        <v>0.73</v>
      </c>
      <c r="R2664">
        <v>3.2</v>
      </c>
      <c r="S2664">
        <v>3.1</v>
      </c>
      <c r="T2664">
        <v>3.3</v>
      </c>
      <c r="U2664">
        <v>0</v>
      </c>
      <c r="V2664">
        <v>0</v>
      </c>
      <c r="W2664">
        <v>0</v>
      </c>
      <c r="X2664">
        <v>0</v>
      </c>
      <c r="Y2664">
        <v>0</v>
      </c>
      <c r="Z2664">
        <v>0</v>
      </c>
      <c r="AA2664" t="s">
        <v>58</v>
      </c>
      <c r="AB2664">
        <v>9.6999999999999993</v>
      </c>
      <c r="AC2664">
        <v>9.1</v>
      </c>
      <c r="AD2664">
        <v>10</v>
      </c>
      <c r="AE2664">
        <v>44</v>
      </c>
      <c r="AF2664">
        <v>41</v>
      </c>
      <c r="AG2664">
        <v>45</v>
      </c>
      <c r="AH2664" t="s">
        <v>70</v>
      </c>
      <c r="AI2664">
        <v>3.6</v>
      </c>
      <c r="AJ2664">
        <v>2.6</v>
      </c>
      <c r="AK2664">
        <v>4.7</v>
      </c>
      <c r="AL2664">
        <v>0.35</v>
      </c>
      <c r="AM2664">
        <v>0.17</v>
      </c>
      <c r="AN2664">
        <v>0.37</v>
      </c>
      <c r="AO2664">
        <v>1.6</v>
      </c>
      <c r="AP2664">
        <v>0.75</v>
      </c>
      <c r="AQ2664">
        <v>1.7</v>
      </c>
      <c r="AR2664">
        <v>0</v>
      </c>
      <c r="AS2664">
        <v>70</v>
      </c>
      <c r="AT2664">
        <v>69</v>
      </c>
      <c r="AU2664">
        <v>76</v>
      </c>
    </row>
    <row r="2665" spans="1:47">
      <c r="A2665" t="s">
        <v>404</v>
      </c>
      <c r="B2665" t="s">
        <v>405</v>
      </c>
      <c r="C2665" t="s">
        <v>406</v>
      </c>
      <c r="D2665">
        <v>442</v>
      </c>
      <c r="E2665" t="s">
        <v>56</v>
      </c>
      <c r="F2665">
        <v>2005</v>
      </c>
      <c r="G2665">
        <v>457847</v>
      </c>
      <c r="H2665">
        <v>12</v>
      </c>
      <c r="I2665">
        <v>5.0999999999999996</v>
      </c>
      <c r="J2665">
        <v>21</v>
      </c>
      <c r="K2665">
        <v>53</v>
      </c>
      <c r="L2665">
        <v>23</v>
      </c>
      <c r="M2665">
        <v>95</v>
      </c>
      <c r="N2665" t="s">
        <v>51</v>
      </c>
      <c r="O2665">
        <v>0.23</v>
      </c>
      <c r="P2665">
        <v>0.22</v>
      </c>
      <c r="Q2665">
        <v>0.23</v>
      </c>
      <c r="R2665">
        <v>1</v>
      </c>
      <c r="S2665">
        <v>1</v>
      </c>
      <c r="T2665">
        <v>1</v>
      </c>
      <c r="U2665">
        <v>0</v>
      </c>
      <c r="V2665">
        <v>0</v>
      </c>
      <c r="W2665">
        <v>0</v>
      </c>
      <c r="X2665">
        <v>0</v>
      </c>
      <c r="Y2665">
        <v>0</v>
      </c>
      <c r="Z2665">
        <v>0</v>
      </c>
      <c r="AA2665" t="s">
        <v>58</v>
      </c>
      <c r="AB2665">
        <v>9.1999999999999993</v>
      </c>
      <c r="AC2665">
        <v>8.5</v>
      </c>
      <c r="AD2665">
        <v>9.4</v>
      </c>
      <c r="AE2665">
        <v>42</v>
      </c>
      <c r="AF2665">
        <v>39</v>
      </c>
      <c r="AG2665">
        <v>43</v>
      </c>
      <c r="AH2665" t="s">
        <v>70</v>
      </c>
      <c r="AI2665">
        <v>3.9</v>
      </c>
      <c r="AJ2665">
        <v>2.8</v>
      </c>
      <c r="AK2665">
        <v>5.2</v>
      </c>
      <c r="AL2665">
        <v>0.36</v>
      </c>
      <c r="AM2665">
        <v>0.17</v>
      </c>
      <c r="AN2665">
        <v>0.38</v>
      </c>
      <c r="AO2665">
        <v>1.6</v>
      </c>
      <c r="AP2665">
        <v>0.76</v>
      </c>
      <c r="AQ2665">
        <v>1.8</v>
      </c>
      <c r="AR2665">
        <v>0</v>
      </c>
      <c r="AS2665">
        <v>88</v>
      </c>
      <c r="AT2665">
        <v>86</v>
      </c>
      <c r="AU2665">
        <v>95</v>
      </c>
    </row>
    <row r="2666" spans="1:47">
      <c r="A2666" t="s">
        <v>404</v>
      </c>
      <c r="B2666" t="s">
        <v>405</v>
      </c>
      <c r="C2666" t="s">
        <v>406</v>
      </c>
      <c r="D2666">
        <v>442</v>
      </c>
      <c r="E2666" t="s">
        <v>56</v>
      </c>
      <c r="F2666">
        <v>2006</v>
      </c>
      <c r="G2666">
        <v>466209</v>
      </c>
      <c r="H2666">
        <v>10</v>
      </c>
      <c r="I2666">
        <v>4.4000000000000004</v>
      </c>
      <c r="J2666">
        <v>19</v>
      </c>
      <c r="K2666">
        <v>49</v>
      </c>
      <c r="L2666">
        <v>21</v>
      </c>
      <c r="M2666">
        <v>89</v>
      </c>
      <c r="N2666" t="s">
        <v>51</v>
      </c>
      <c r="O2666">
        <v>0.22</v>
      </c>
      <c r="P2666">
        <v>0.22</v>
      </c>
      <c r="Q2666">
        <v>0.22</v>
      </c>
      <c r="R2666">
        <v>1</v>
      </c>
      <c r="S2666">
        <v>1</v>
      </c>
      <c r="T2666">
        <v>1</v>
      </c>
      <c r="U2666">
        <v>0</v>
      </c>
      <c r="V2666">
        <v>0</v>
      </c>
      <c r="W2666">
        <v>0</v>
      </c>
      <c r="X2666">
        <v>0</v>
      </c>
      <c r="Y2666">
        <v>0</v>
      </c>
      <c r="Z2666">
        <v>0</v>
      </c>
      <c r="AA2666" t="s">
        <v>58</v>
      </c>
      <c r="AB2666">
        <v>8.4</v>
      </c>
      <c r="AC2666">
        <v>7.9</v>
      </c>
      <c r="AD2666">
        <v>8.8000000000000007</v>
      </c>
      <c r="AE2666">
        <v>39</v>
      </c>
      <c r="AF2666">
        <v>37</v>
      </c>
      <c r="AG2666">
        <v>41</v>
      </c>
      <c r="AH2666" t="s">
        <v>70</v>
      </c>
      <c r="AI2666">
        <v>4.2</v>
      </c>
      <c r="AJ2666">
        <v>3.1</v>
      </c>
      <c r="AK2666">
        <v>5.6</v>
      </c>
      <c r="AL2666">
        <v>0.35</v>
      </c>
      <c r="AM2666">
        <v>0.16</v>
      </c>
      <c r="AN2666">
        <v>0.37</v>
      </c>
      <c r="AO2666">
        <v>1.6</v>
      </c>
      <c r="AP2666">
        <v>0.75</v>
      </c>
      <c r="AQ2666">
        <v>1.7</v>
      </c>
      <c r="AR2666">
        <v>0</v>
      </c>
      <c r="AS2666">
        <v>85</v>
      </c>
      <c r="AT2666">
        <v>80</v>
      </c>
      <c r="AU2666">
        <v>89</v>
      </c>
    </row>
    <row r="2667" spans="1:47">
      <c r="A2667" t="s">
        <v>404</v>
      </c>
      <c r="B2667" t="s">
        <v>405</v>
      </c>
      <c r="C2667" t="s">
        <v>406</v>
      </c>
      <c r="D2667">
        <v>442</v>
      </c>
      <c r="E2667" t="s">
        <v>56</v>
      </c>
      <c r="F2667">
        <v>2007</v>
      </c>
      <c r="G2667">
        <v>476294</v>
      </c>
      <c r="H2667">
        <v>9.1999999999999993</v>
      </c>
      <c r="I2667">
        <v>3.6</v>
      </c>
      <c r="J2667">
        <v>17</v>
      </c>
      <c r="K2667">
        <v>44</v>
      </c>
      <c r="L2667">
        <v>17</v>
      </c>
      <c r="M2667">
        <v>82</v>
      </c>
      <c r="N2667" t="s">
        <v>51</v>
      </c>
      <c r="O2667">
        <v>0.43</v>
      </c>
      <c r="P2667">
        <v>0.43</v>
      </c>
      <c r="Q2667">
        <v>0.44</v>
      </c>
      <c r="R2667">
        <v>2.1</v>
      </c>
      <c r="S2667">
        <v>2</v>
      </c>
      <c r="T2667">
        <v>2.1</v>
      </c>
      <c r="U2667">
        <v>0</v>
      </c>
      <c r="V2667">
        <v>0</v>
      </c>
      <c r="W2667">
        <v>0</v>
      </c>
      <c r="X2667">
        <v>0</v>
      </c>
      <c r="Y2667">
        <v>0</v>
      </c>
      <c r="Z2667">
        <v>0</v>
      </c>
      <c r="AA2667" t="s">
        <v>58</v>
      </c>
      <c r="AB2667">
        <v>7.6</v>
      </c>
      <c r="AC2667">
        <v>7.3</v>
      </c>
      <c r="AD2667">
        <v>8.1999999999999993</v>
      </c>
      <c r="AE2667">
        <v>36</v>
      </c>
      <c r="AF2667">
        <v>35</v>
      </c>
      <c r="AG2667">
        <v>39</v>
      </c>
      <c r="AH2667" t="s">
        <v>70</v>
      </c>
      <c r="AI2667">
        <v>4.5999999999999996</v>
      </c>
      <c r="AJ2667">
        <v>3.4</v>
      </c>
      <c r="AK2667">
        <v>6.1</v>
      </c>
      <c r="AL2667">
        <v>0.35</v>
      </c>
      <c r="AM2667">
        <v>0.16</v>
      </c>
      <c r="AN2667">
        <v>0.37</v>
      </c>
      <c r="AO2667">
        <v>1.7</v>
      </c>
      <c r="AP2667">
        <v>0.76</v>
      </c>
      <c r="AQ2667">
        <v>1.8</v>
      </c>
      <c r="AR2667">
        <v>0</v>
      </c>
      <c r="AS2667">
        <v>110</v>
      </c>
      <c r="AT2667">
        <v>100</v>
      </c>
      <c r="AU2667">
        <v>110</v>
      </c>
    </row>
    <row r="2668" spans="1:47">
      <c r="A2668" t="s">
        <v>404</v>
      </c>
      <c r="B2668" t="s">
        <v>405</v>
      </c>
      <c r="C2668" t="s">
        <v>406</v>
      </c>
      <c r="D2668">
        <v>442</v>
      </c>
      <c r="E2668" t="s">
        <v>56</v>
      </c>
      <c r="F2668">
        <v>2008</v>
      </c>
      <c r="G2668">
        <v>487310</v>
      </c>
      <c r="H2668">
        <v>8</v>
      </c>
      <c r="I2668">
        <v>2.9</v>
      </c>
      <c r="J2668">
        <v>16</v>
      </c>
      <c r="K2668">
        <v>39</v>
      </c>
      <c r="L2668">
        <v>14</v>
      </c>
      <c r="M2668">
        <v>77</v>
      </c>
      <c r="N2668" t="s">
        <v>51</v>
      </c>
      <c r="O2668">
        <v>0.43</v>
      </c>
      <c r="P2668">
        <v>0.42</v>
      </c>
      <c r="Q2668">
        <v>0.44</v>
      </c>
      <c r="R2668">
        <v>2.1</v>
      </c>
      <c r="S2668">
        <v>2</v>
      </c>
      <c r="T2668">
        <v>2.1</v>
      </c>
      <c r="U2668">
        <v>0</v>
      </c>
      <c r="V2668">
        <v>0</v>
      </c>
      <c r="W2668">
        <v>0</v>
      </c>
      <c r="X2668">
        <v>0</v>
      </c>
      <c r="Y2668">
        <v>0</v>
      </c>
      <c r="Z2668">
        <v>0</v>
      </c>
      <c r="AA2668" t="s">
        <v>58</v>
      </c>
      <c r="AB2668">
        <v>7</v>
      </c>
      <c r="AC2668">
        <v>7</v>
      </c>
      <c r="AD2668">
        <v>7.6</v>
      </c>
      <c r="AE2668">
        <v>34</v>
      </c>
      <c r="AF2668">
        <v>34</v>
      </c>
      <c r="AG2668">
        <v>37</v>
      </c>
      <c r="AH2668" t="s">
        <v>70</v>
      </c>
      <c r="AI2668">
        <v>4.9000000000000004</v>
      </c>
      <c r="AJ2668">
        <v>3.5</v>
      </c>
      <c r="AK2668">
        <v>6.4</v>
      </c>
      <c r="AL2668">
        <v>0.34</v>
      </c>
      <c r="AM2668">
        <v>0.16</v>
      </c>
      <c r="AN2668">
        <v>0.36</v>
      </c>
      <c r="AO2668">
        <v>1.6</v>
      </c>
      <c r="AP2668">
        <v>0.77</v>
      </c>
      <c r="AQ2668">
        <v>1.7</v>
      </c>
      <c r="AR2668">
        <v>0</v>
      </c>
      <c r="AS2668">
        <v>82</v>
      </c>
      <c r="AT2668">
        <v>76</v>
      </c>
      <c r="AU2668">
        <v>82</v>
      </c>
    </row>
    <row r="2669" spans="1:47">
      <c r="A2669" t="s">
        <v>404</v>
      </c>
      <c r="B2669" t="s">
        <v>405</v>
      </c>
      <c r="C2669" t="s">
        <v>406</v>
      </c>
      <c r="D2669">
        <v>442</v>
      </c>
      <c r="E2669" t="s">
        <v>56</v>
      </c>
      <c r="F2669">
        <v>2009</v>
      </c>
      <c r="G2669">
        <v>498116</v>
      </c>
      <c r="H2669">
        <v>7.4</v>
      </c>
      <c r="I2669">
        <v>2.4</v>
      </c>
      <c r="J2669">
        <v>15</v>
      </c>
      <c r="K2669">
        <v>37</v>
      </c>
      <c r="L2669">
        <v>12</v>
      </c>
      <c r="M2669">
        <v>75</v>
      </c>
      <c r="N2669" t="s">
        <v>51</v>
      </c>
      <c r="O2669">
        <v>0.41</v>
      </c>
      <c r="P2669">
        <v>0.41</v>
      </c>
      <c r="Q2669">
        <v>0.42</v>
      </c>
      <c r="R2669">
        <v>2.1</v>
      </c>
      <c r="S2669">
        <v>2</v>
      </c>
      <c r="T2669">
        <v>2.1</v>
      </c>
      <c r="U2669">
        <v>0</v>
      </c>
      <c r="V2669">
        <v>0</v>
      </c>
      <c r="W2669">
        <v>0</v>
      </c>
      <c r="X2669">
        <v>0</v>
      </c>
      <c r="Y2669">
        <v>0</v>
      </c>
      <c r="Z2669">
        <v>0</v>
      </c>
      <c r="AA2669" t="s">
        <v>58</v>
      </c>
      <c r="AB2669">
        <v>6.8</v>
      </c>
      <c r="AC2669">
        <v>6.6</v>
      </c>
      <c r="AD2669">
        <v>7.2</v>
      </c>
      <c r="AE2669">
        <v>34</v>
      </c>
      <c r="AF2669">
        <v>33</v>
      </c>
      <c r="AG2669">
        <v>36</v>
      </c>
      <c r="AH2669" t="s">
        <v>70</v>
      </c>
      <c r="AI2669">
        <v>4.3</v>
      </c>
      <c r="AJ2669">
        <v>3.1</v>
      </c>
      <c r="AK2669">
        <v>5.6</v>
      </c>
      <c r="AL2669">
        <v>0.28999999999999998</v>
      </c>
      <c r="AM2669">
        <v>0.14000000000000001</v>
      </c>
      <c r="AN2669">
        <v>0.31</v>
      </c>
      <c r="AO2669">
        <v>1.5</v>
      </c>
      <c r="AP2669">
        <v>0.7</v>
      </c>
      <c r="AQ2669">
        <v>1.5</v>
      </c>
      <c r="AR2669">
        <v>0</v>
      </c>
      <c r="AS2669">
        <v>79</v>
      </c>
      <c r="AT2669">
        <v>75</v>
      </c>
      <c r="AU2669">
        <v>82</v>
      </c>
    </row>
    <row r="2670" spans="1:47">
      <c r="A2670" t="s">
        <v>404</v>
      </c>
      <c r="B2670" t="s">
        <v>405</v>
      </c>
      <c r="C2670" t="s">
        <v>406</v>
      </c>
      <c r="D2670">
        <v>442</v>
      </c>
      <c r="E2670" t="s">
        <v>56</v>
      </c>
      <c r="F2670">
        <v>2010</v>
      </c>
      <c r="G2670">
        <v>507885</v>
      </c>
      <c r="H2670">
        <v>7.5</v>
      </c>
      <c r="I2670">
        <v>2.6</v>
      </c>
      <c r="J2670">
        <v>15</v>
      </c>
      <c r="K2670">
        <v>38</v>
      </c>
      <c r="L2670">
        <v>13</v>
      </c>
      <c r="M2670">
        <v>77</v>
      </c>
      <c r="N2670" t="s">
        <v>51</v>
      </c>
      <c r="O2670">
        <v>0.2</v>
      </c>
      <c r="P2670">
        <v>0.2</v>
      </c>
      <c r="Q2670">
        <v>0.21</v>
      </c>
      <c r="R2670">
        <v>1</v>
      </c>
      <c r="S2670">
        <v>1</v>
      </c>
      <c r="T2670">
        <v>1.1000000000000001</v>
      </c>
      <c r="U2670">
        <v>0</v>
      </c>
      <c r="V2670">
        <v>0</v>
      </c>
      <c r="W2670">
        <v>0</v>
      </c>
      <c r="X2670">
        <v>0</v>
      </c>
      <c r="Y2670">
        <v>0</v>
      </c>
      <c r="Z2670">
        <v>0</v>
      </c>
      <c r="AA2670" t="s">
        <v>58</v>
      </c>
      <c r="AB2670">
        <v>6.7</v>
      </c>
      <c r="AC2670">
        <v>6.5</v>
      </c>
      <c r="AD2670">
        <v>7.3</v>
      </c>
      <c r="AE2670">
        <v>34</v>
      </c>
      <c r="AF2670">
        <v>33</v>
      </c>
      <c r="AG2670">
        <v>37</v>
      </c>
      <c r="AH2670" t="s">
        <v>70</v>
      </c>
      <c r="AI2670">
        <v>4.3</v>
      </c>
      <c r="AJ2670">
        <v>3.1</v>
      </c>
      <c r="AK2670">
        <v>5.6</v>
      </c>
      <c r="AL2670">
        <v>0.28999999999999998</v>
      </c>
      <c r="AM2670">
        <v>0.14000000000000001</v>
      </c>
      <c r="AN2670">
        <v>0.3</v>
      </c>
      <c r="AO2670">
        <v>1.5</v>
      </c>
      <c r="AP2670">
        <v>0.71</v>
      </c>
      <c r="AQ2670">
        <v>1.5</v>
      </c>
      <c r="AR2670">
        <v>0</v>
      </c>
      <c r="AS2670">
        <v>85</v>
      </c>
      <c r="AT2670">
        <v>78</v>
      </c>
      <c r="AU2670">
        <v>88</v>
      </c>
    </row>
    <row r="2671" spans="1:47">
      <c r="A2671" t="s">
        <v>404</v>
      </c>
      <c r="B2671" t="s">
        <v>405</v>
      </c>
      <c r="C2671" t="s">
        <v>406</v>
      </c>
      <c r="D2671">
        <v>442</v>
      </c>
      <c r="E2671" t="s">
        <v>56</v>
      </c>
      <c r="F2671">
        <v>2011</v>
      </c>
      <c r="G2671">
        <v>516348</v>
      </c>
      <c r="H2671">
        <v>8.5</v>
      </c>
      <c r="I2671">
        <v>3.3</v>
      </c>
      <c r="J2671">
        <v>16</v>
      </c>
      <c r="K2671">
        <v>44</v>
      </c>
      <c r="L2671">
        <v>17</v>
      </c>
      <c r="M2671">
        <v>83</v>
      </c>
      <c r="N2671" t="s">
        <v>51</v>
      </c>
      <c r="O2671">
        <v>0.2</v>
      </c>
      <c r="P2671">
        <v>0.2</v>
      </c>
      <c r="Q2671">
        <v>0.2</v>
      </c>
      <c r="R2671">
        <v>1</v>
      </c>
      <c r="S2671">
        <v>1</v>
      </c>
      <c r="T2671">
        <v>1.1000000000000001</v>
      </c>
      <c r="U2671">
        <v>0</v>
      </c>
      <c r="V2671">
        <v>0</v>
      </c>
      <c r="W2671">
        <v>0</v>
      </c>
      <c r="X2671">
        <v>0</v>
      </c>
      <c r="Y2671">
        <v>0</v>
      </c>
      <c r="Z2671">
        <v>0</v>
      </c>
      <c r="AA2671" t="s">
        <v>58</v>
      </c>
      <c r="AB2671">
        <v>7.2</v>
      </c>
      <c r="AC2671">
        <v>6.8</v>
      </c>
      <c r="AD2671">
        <v>7.6</v>
      </c>
      <c r="AE2671">
        <v>37</v>
      </c>
      <c r="AF2671">
        <v>35</v>
      </c>
      <c r="AG2671">
        <v>39</v>
      </c>
      <c r="AH2671" t="s">
        <v>70</v>
      </c>
      <c r="AI2671">
        <v>4.3</v>
      </c>
      <c r="AJ2671">
        <v>3.2</v>
      </c>
      <c r="AK2671">
        <v>5.6</v>
      </c>
      <c r="AL2671">
        <v>0.31</v>
      </c>
      <c r="AM2671">
        <v>0.15</v>
      </c>
      <c r="AN2671">
        <v>0.33</v>
      </c>
      <c r="AO2671">
        <v>1.6</v>
      </c>
      <c r="AP2671">
        <v>0.77</v>
      </c>
      <c r="AQ2671">
        <v>1.7</v>
      </c>
      <c r="AR2671">
        <v>0</v>
      </c>
      <c r="AS2671">
        <v>68</v>
      </c>
      <c r="AT2671">
        <v>64</v>
      </c>
      <c r="AU2671">
        <v>71</v>
      </c>
    </row>
    <row r="2672" spans="1:47">
      <c r="A2672" t="s">
        <v>404</v>
      </c>
      <c r="B2672" t="s">
        <v>405</v>
      </c>
      <c r="C2672" t="s">
        <v>406</v>
      </c>
      <c r="D2672">
        <v>442</v>
      </c>
      <c r="E2672" t="s">
        <v>56</v>
      </c>
      <c r="F2672">
        <v>2012</v>
      </c>
      <c r="G2672">
        <v>523744</v>
      </c>
      <c r="H2672">
        <v>10</v>
      </c>
      <c r="I2672">
        <v>4.4000000000000004</v>
      </c>
      <c r="J2672">
        <v>18</v>
      </c>
      <c r="K2672">
        <v>52</v>
      </c>
      <c r="L2672">
        <v>23</v>
      </c>
      <c r="M2672">
        <v>94</v>
      </c>
      <c r="N2672" t="s">
        <v>51</v>
      </c>
      <c r="O2672">
        <v>0.2</v>
      </c>
      <c r="P2672">
        <v>0.19</v>
      </c>
      <c r="Q2672">
        <v>0.2</v>
      </c>
      <c r="R2672">
        <v>1</v>
      </c>
      <c r="S2672">
        <v>1</v>
      </c>
      <c r="T2672">
        <v>1</v>
      </c>
      <c r="U2672">
        <v>0</v>
      </c>
      <c r="V2672">
        <v>0</v>
      </c>
      <c r="W2672">
        <v>0</v>
      </c>
      <c r="X2672">
        <v>0</v>
      </c>
      <c r="Y2672">
        <v>0</v>
      </c>
      <c r="Z2672">
        <v>0</v>
      </c>
      <c r="AA2672" t="s">
        <v>58</v>
      </c>
      <c r="AB2672">
        <v>7.8</v>
      </c>
      <c r="AC2672">
        <v>7.3</v>
      </c>
      <c r="AD2672">
        <v>8.1999999999999993</v>
      </c>
      <c r="AE2672">
        <v>41</v>
      </c>
      <c r="AF2672">
        <v>38</v>
      </c>
      <c r="AG2672">
        <v>43</v>
      </c>
      <c r="AH2672" t="s">
        <v>70</v>
      </c>
      <c r="AI2672">
        <v>4.4000000000000004</v>
      </c>
      <c r="AJ2672">
        <v>3.2</v>
      </c>
      <c r="AK2672">
        <v>5.8</v>
      </c>
      <c r="AL2672">
        <v>0.34</v>
      </c>
      <c r="AM2672">
        <v>0.16</v>
      </c>
      <c r="AN2672">
        <v>0.36</v>
      </c>
      <c r="AO2672">
        <v>1.8</v>
      </c>
      <c r="AP2672">
        <v>0.86</v>
      </c>
      <c r="AQ2672">
        <v>1.9</v>
      </c>
      <c r="AR2672">
        <v>0</v>
      </c>
      <c r="AS2672">
        <v>110</v>
      </c>
      <c r="AT2672">
        <v>100</v>
      </c>
      <c r="AU2672">
        <v>120</v>
      </c>
    </row>
    <row r="2673" spans="1:47">
      <c r="A2673" t="s">
        <v>404</v>
      </c>
      <c r="B2673" t="s">
        <v>405</v>
      </c>
      <c r="C2673" t="s">
        <v>406</v>
      </c>
      <c r="D2673">
        <v>442</v>
      </c>
      <c r="E2673" t="s">
        <v>56</v>
      </c>
      <c r="F2673">
        <v>2013</v>
      </c>
      <c r="G2673">
        <v>530380</v>
      </c>
      <c r="H2673">
        <v>12</v>
      </c>
      <c r="I2673">
        <v>5.6</v>
      </c>
      <c r="J2673">
        <v>20</v>
      </c>
      <c r="K2673">
        <v>62</v>
      </c>
      <c r="L2673">
        <v>30</v>
      </c>
      <c r="M2673">
        <v>110</v>
      </c>
      <c r="N2673" t="s">
        <v>51</v>
      </c>
      <c r="O2673">
        <v>0.41</v>
      </c>
      <c r="P2673">
        <v>0.4</v>
      </c>
      <c r="Q2673">
        <v>0.42</v>
      </c>
      <c r="R2673">
        <v>2.2000000000000002</v>
      </c>
      <c r="S2673">
        <v>2.1</v>
      </c>
      <c r="T2673">
        <v>2.2000000000000002</v>
      </c>
      <c r="U2673">
        <v>0</v>
      </c>
      <c r="V2673">
        <v>0</v>
      </c>
      <c r="W2673">
        <v>0</v>
      </c>
      <c r="X2673">
        <v>0</v>
      </c>
      <c r="Y2673">
        <v>0</v>
      </c>
      <c r="Z2673">
        <v>0</v>
      </c>
      <c r="AA2673" t="s">
        <v>57</v>
      </c>
      <c r="AB2673">
        <v>8.6999999999999993</v>
      </c>
      <c r="AC2673">
        <v>7.7</v>
      </c>
      <c r="AD2673">
        <v>9.1</v>
      </c>
      <c r="AE2673">
        <v>46</v>
      </c>
      <c r="AF2673">
        <v>41</v>
      </c>
      <c r="AG2673">
        <v>48</v>
      </c>
      <c r="AH2673" t="s">
        <v>70</v>
      </c>
      <c r="AI2673">
        <v>4.5</v>
      </c>
      <c r="AJ2673">
        <v>3.2</v>
      </c>
      <c r="AK2673">
        <v>5.9</v>
      </c>
      <c r="AL2673">
        <v>0.39</v>
      </c>
      <c r="AM2673">
        <v>0.18</v>
      </c>
      <c r="AN2673">
        <v>0.41</v>
      </c>
      <c r="AO2673">
        <v>2</v>
      </c>
      <c r="AP2673">
        <v>0.97</v>
      </c>
      <c r="AQ2673">
        <v>2.2000000000000002</v>
      </c>
      <c r="AR2673">
        <v>0</v>
      </c>
      <c r="AS2673">
        <v>83</v>
      </c>
      <c r="AT2673">
        <v>79</v>
      </c>
      <c r="AU2673">
        <v>93</v>
      </c>
    </row>
    <row r="2674" spans="1:47">
      <c r="A2674" t="s">
        <v>407</v>
      </c>
      <c r="B2674" t="s">
        <v>408</v>
      </c>
      <c r="C2674" t="s">
        <v>409</v>
      </c>
      <c r="D2674">
        <v>450</v>
      </c>
      <c r="E2674" t="s">
        <v>62</v>
      </c>
      <c r="F2674">
        <v>1990</v>
      </c>
      <c r="G2674">
        <v>11545782</v>
      </c>
      <c r="H2674">
        <v>909</v>
      </c>
      <c r="I2674">
        <v>415</v>
      </c>
      <c r="J2674">
        <v>1591</v>
      </c>
      <c r="K2674">
        <v>100000</v>
      </c>
      <c r="L2674">
        <v>48000</v>
      </c>
      <c r="M2674">
        <v>180000</v>
      </c>
      <c r="N2674" t="s">
        <v>51</v>
      </c>
      <c r="O2674">
        <v>148</v>
      </c>
      <c r="P2674">
        <v>103</v>
      </c>
      <c r="Q2674">
        <v>182</v>
      </c>
      <c r="R2674">
        <v>17000</v>
      </c>
      <c r="S2674">
        <v>12000</v>
      </c>
      <c r="T2674">
        <v>21000</v>
      </c>
      <c r="U2674">
        <v>1.4</v>
      </c>
      <c r="V2674">
        <v>1.2</v>
      </c>
      <c r="W2674">
        <v>1.7</v>
      </c>
      <c r="X2674">
        <v>170</v>
      </c>
      <c r="Y2674">
        <v>140</v>
      </c>
      <c r="Z2674">
        <v>200</v>
      </c>
      <c r="AA2674" t="s">
        <v>52</v>
      </c>
      <c r="AB2674">
        <v>393</v>
      </c>
      <c r="AC2674">
        <v>356</v>
      </c>
      <c r="AD2674">
        <v>444</v>
      </c>
      <c r="AE2674">
        <v>45000</v>
      </c>
      <c r="AF2674">
        <v>41000</v>
      </c>
      <c r="AG2674">
        <v>51000</v>
      </c>
      <c r="AH2674" t="s">
        <v>87</v>
      </c>
      <c r="AI2674">
        <v>0.54</v>
      </c>
      <c r="AJ2674">
        <v>0.45</v>
      </c>
      <c r="AK2674">
        <v>0.63</v>
      </c>
      <c r="AL2674">
        <v>2.1</v>
      </c>
      <c r="AM2674">
        <v>1.8</v>
      </c>
      <c r="AN2674">
        <v>2.4</v>
      </c>
      <c r="AO2674">
        <v>240</v>
      </c>
      <c r="AP2674">
        <v>210</v>
      </c>
      <c r="AQ2674">
        <v>280</v>
      </c>
      <c r="AR2674">
        <v>0</v>
      </c>
      <c r="AS2674">
        <v>14</v>
      </c>
      <c r="AT2674">
        <v>12</v>
      </c>
      <c r="AU2674">
        <v>15</v>
      </c>
    </row>
    <row r="2675" spans="1:47">
      <c r="A2675" t="s">
        <v>407</v>
      </c>
      <c r="B2675" t="s">
        <v>408</v>
      </c>
      <c r="C2675" t="s">
        <v>409</v>
      </c>
      <c r="D2675">
        <v>450</v>
      </c>
      <c r="E2675" t="s">
        <v>62</v>
      </c>
      <c r="F2675">
        <v>1991</v>
      </c>
      <c r="G2675">
        <v>11898267</v>
      </c>
      <c r="H2675">
        <v>861</v>
      </c>
      <c r="I2675">
        <v>401</v>
      </c>
      <c r="J2675">
        <v>1490</v>
      </c>
      <c r="K2675">
        <v>100000</v>
      </c>
      <c r="L2675">
        <v>48000</v>
      </c>
      <c r="M2675">
        <v>180000</v>
      </c>
      <c r="N2675" t="s">
        <v>51</v>
      </c>
      <c r="O2675">
        <v>138</v>
      </c>
      <c r="P2675">
        <v>96</v>
      </c>
      <c r="Q2675">
        <v>167</v>
      </c>
      <c r="R2675">
        <v>16000</v>
      </c>
      <c r="S2675">
        <v>11000</v>
      </c>
      <c r="T2675">
        <v>20000</v>
      </c>
      <c r="U2675">
        <v>2.2000000000000002</v>
      </c>
      <c r="V2675">
        <v>1.8</v>
      </c>
      <c r="W2675">
        <v>2.6</v>
      </c>
      <c r="X2675">
        <v>260</v>
      </c>
      <c r="Y2675">
        <v>220</v>
      </c>
      <c r="Z2675">
        <v>310</v>
      </c>
      <c r="AA2675" t="s">
        <v>52</v>
      </c>
      <c r="AB2675">
        <v>382</v>
      </c>
      <c r="AC2675">
        <v>354</v>
      </c>
      <c r="AD2675">
        <v>422</v>
      </c>
      <c r="AE2675">
        <v>45000</v>
      </c>
      <c r="AF2675">
        <v>42000</v>
      </c>
      <c r="AG2675">
        <v>50000</v>
      </c>
      <c r="AH2675" t="s">
        <v>87</v>
      </c>
      <c r="AI2675">
        <v>0.87</v>
      </c>
      <c r="AJ2675">
        <v>0.77</v>
      </c>
      <c r="AK2675">
        <v>0.98</v>
      </c>
      <c r="AL2675">
        <v>3.3</v>
      </c>
      <c r="AM2675">
        <v>3.1</v>
      </c>
      <c r="AN2675">
        <v>3.7</v>
      </c>
      <c r="AO2675">
        <v>390</v>
      </c>
      <c r="AP2675">
        <v>370</v>
      </c>
      <c r="AQ2675">
        <v>440</v>
      </c>
      <c r="AR2675">
        <v>0</v>
      </c>
      <c r="AS2675">
        <v>13</v>
      </c>
      <c r="AT2675">
        <v>12</v>
      </c>
      <c r="AU2675">
        <v>14</v>
      </c>
    </row>
    <row r="2676" spans="1:47">
      <c r="A2676" t="s">
        <v>407</v>
      </c>
      <c r="B2676" t="s">
        <v>408</v>
      </c>
      <c r="C2676" t="s">
        <v>409</v>
      </c>
      <c r="D2676">
        <v>450</v>
      </c>
      <c r="E2676" t="s">
        <v>62</v>
      </c>
      <c r="F2676">
        <v>1992</v>
      </c>
      <c r="G2676">
        <v>12263899</v>
      </c>
      <c r="H2676">
        <v>814</v>
      </c>
      <c r="I2676">
        <v>387</v>
      </c>
      <c r="J2676">
        <v>1395</v>
      </c>
      <c r="K2676">
        <v>100000</v>
      </c>
      <c r="L2676">
        <v>47000</v>
      </c>
      <c r="M2676">
        <v>170000</v>
      </c>
      <c r="N2676" t="s">
        <v>51</v>
      </c>
      <c r="O2676">
        <v>128</v>
      </c>
      <c r="P2676">
        <v>89</v>
      </c>
      <c r="Q2676">
        <v>151</v>
      </c>
      <c r="R2676">
        <v>16000</v>
      </c>
      <c r="S2676">
        <v>11000</v>
      </c>
      <c r="T2676">
        <v>19000</v>
      </c>
      <c r="U2676">
        <v>2.9</v>
      </c>
      <c r="V2676">
        <v>2.4</v>
      </c>
      <c r="W2676">
        <v>3.4</v>
      </c>
      <c r="X2676">
        <v>350</v>
      </c>
      <c r="Y2676">
        <v>300</v>
      </c>
      <c r="Z2676">
        <v>410</v>
      </c>
      <c r="AA2676" t="s">
        <v>52</v>
      </c>
      <c r="AB2676">
        <v>370</v>
      </c>
      <c r="AC2676">
        <v>345</v>
      </c>
      <c r="AD2676">
        <v>402</v>
      </c>
      <c r="AE2676">
        <v>45000</v>
      </c>
      <c r="AF2676">
        <v>42000</v>
      </c>
      <c r="AG2676">
        <v>49000</v>
      </c>
      <c r="AH2676" t="s">
        <v>87</v>
      </c>
      <c r="AI2676">
        <v>1.2</v>
      </c>
      <c r="AJ2676">
        <v>1.1000000000000001</v>
      </c>
      <c r="AK2676">
        <v>1.3</v>
      </c>
      <c r="AL2676">
        <v>4.5</v>
      </c>
      <c r="AM2676">
        <v>4.2</v>
      </c>
      <c r="AN2676">
        <v>4.8</v>
      </c>
      <c r="AO2676">
        <v>550</v>
      </c>
      <c r="AP2676">
        <v>520</v>
      </c>
      <c r="AQ2676">
        <v>590</v>
      </c>
      <c r="AR2676">
        <v>0</v>
      </c>
      <c r="AS2676">
        <v>18</v>
      </c>
      <c r="AT2676">
        <v>16</v>
      </c>
      <c r="AU2676">
        <v>19</v>
      </c>
    </row>
    <row r="2677" spans="1:47">
      <c r="A2677" t="s">
        <v>407</v>
      </c>
      <c r="B2677" t="s">
        <v>408</v>
      </c>
      <c r="C2677" t="s">
        <v>409</v>
      </c>
      <c r="D2677">
        <v>450</v>
      </c>
      <c r="E2677" t="s">
        <v>62</v>
      </c>
      <c r="F2677">
        <v>1993</v>
      </c>
      <c r="G2677">
        <v>12643864</v>
      </c>
      <c r="H2677">
        <v>769</v>
      </c>
      <c r="I2677">
        <v>372</v>
      </c>
      <c r="J2677">
        <v>1305</v>
      </c>
      <c r="K2677">
        <v>97000</v>
      </c>
      <c r="L2677">
        <v>47000</v>
      </c>
      <c r="M2677">
        <v>160000</v>
      </c>
      <c r="N2677" t="s">
        <v>51</v>
      </c>
      <c r="O2677">
        <v>118</v>
      </c>
      <c r="P2677">
        <v>84</v>
      </c>
      <c r="Q2677">
        <v>137</v>
      </c>
      <c r="R2677">
        <v>15000</v>
      </c>
      <c r="S2677">
        <v>11000</v>
      </c>
      <c r="T2677">
        <v>17000</v>
      </c>
      <c r="U2677">
        <v>3.4</v>
      </c>
      <c r="V2677">
        <v>3</v>
      </c>
      <c r="W2677">
        <v>4</v>
      </c>
      <c r="X2677">
        <v>440</v>
      </c>
      <c r="Y2677">
        <v>380</v>
      </c>
      <c r="Z2677">
        <v>500</v>
      </c>
      <c r="AA2677" t="s">
        <v>52</v>
      </c>
      <c r="AB2677">
        <v>358</v>
      </c>
      <c r="AC2677">
        <v>335</v>
      </c>
      <c r="AD2677">
        <v>386</v>
      </c>
      <c r="AE2677">
        <v>45000</v>
      </c>
      <c r="AF2677">
        <v>42000</v>
      </c>
      <c r="AG2677">
        <v>49000</v>
      </c>
      <c r="AH2677" t="s">
        <v>87</v>
      </c>
      <c r="AI2677">
        <v>1.6</v>
      </c>
      <c r="AJ2677">
        <v>1.4</v>
      </c>
      <c r="AK2677">
        <v>1.7</v>
      </c>
      <c r="AL2677">
        <v>5.6</v>
      </c>
      <c r="AM2677">
        <v>5.2</v>
      </c>
      <c r="AN2677">
        <v>6</v>
      </c>
      <c r="AO2677">
        <v>710</v>
      </c>
      <c r="AP2677">
        <v>660</v>
      </c>
      <c r="AQ2677">
        <v>760</v>
      </c>
      <c r="AR2677">
        <v>0</v>
      </c>
      <c r="AS2677">
        <v>22</v>
      </c>
      <c r="AT2677">
        <v>20</v>
      </c>
      <c r="AU2677">
        <v>23</v>
      </c>
    </row>
    <row r="2678" spans="1:47">
      <c r="A2678" t="s">
        <v>407</v>
      </c>
      <c r="B2678" t="s">
        <v>408</v>
      </c>
      <c r="C2678" t="s">
        <v>409</v>
      </c>
      <c r="D2678">
        <v>450</v>
      </c>
      <c r="E2678" t="s">
        <v>62</v>
      </c>
      <c r="F2678">
        <v>1994</v>
      </c>
      <c r="G2678">
        <v>13039754</v>
      </c>
      <c r="H2678">
        <v>727</v>
      </c>
      <c r="I2678">
        <v>355</v>
      </c>
      <c r="J2678">
        <v>1227</v>
      </c>
      <c r="K2678">
        <v>95000</v>
      </c>
      <c r="L2678">
        <v>46000</v>
      </c>
      <c r="M2678">
        <v>160000</v>
      </c>
      <c r="N2678" t="s">
        <v>51</v>
      </c>
      <c r="O2678">
        <v>109</v>
      </c>
      <c r="P2678">
        <v>78</v>
      </c>
      <c r="Q2678">
        <v>125</v>
      </c>
      <c r="R2678">
        <v>14000</v>
      </c>
      <c r="S2678">
        <v>10000</v>
      </c>
      <c r="T2678">
        <v>16000</v>
      </c>
      <c r="U2678">
        <v>3.9</v>
      </c>
      <c r="V2678">
        <v>3.3</v>
      </c>
      <c r="W2678">
        <v>4.5</v>
      </c>
      <c r="X2678">
        <v>510</v>
      </c>
      <c r="Y2678">
        <v>430</v>
      </c>
      <c r="Z2678">
        <v>580</v>
      </c>
      <c r="AA2678" t="s">
        <v>52</v>
      </c>
      <c r="AB2678">
        <v>346</v>
      </c>
      <c r="AC2678">
        <v>319</v>
      </c>
      <c r="AD2678">
        <v>377</v>
      </c>
      <c r="AE2678">
        <v>45000</v>
      </c>
      <c r="AF2678">
        <v>42000</v>
      </c>
      <c r="AG2678">
        <v>49000</v>
      </c>
      <c r="AH2678" t="s">
        <v>87</v>
      </c>
      <c r="AI2678">
        <v>1.9</v>
      </c>
      <c r="AJ2678">
        <v>1.7</v>
      </c>
      <c r="AK2678">
        <v>2.1</v>
      </c>
      <c r="AL2678">
        <v>6.6</v>
      </c>
      <c r="AM2678">
        <v>6</v>
      </c>
      <c r="AN2678">
        <v>7.2</v>
      </c>
      <c r="AO2678">
        <v>850</v>
      </c>
      <c r="AP2678">
        <v>780</v>
      </c>
      <c r="AQ2678">
        <v>940</v>
      </c>
      <c r="AR2678">
        <v>0</v>
      </c>
      <c r="AS2678">
        <v>24</v>
      </c>
      <c r="AT2678">
        <v>22</v>
      </c>
      <c r="AU2678">
        <v>26</v>
      </c>
    </row>
    <row r="2679" spans="1:47">
      <c r="A2679" t="s">
        <v>407</v>
      </c>
      <c r="B2679" t="s">
        <v>408</v>
      </c>
      <c r="C2679" t="s">
        <v>409</v>
      </c>
      <c r="D2679">
        <v>450</v>
      </c>
      <c r="E2679" t="s">
        <v>62</v>
      </c>
      <c r="F2679">
        <v>1995</v>
      </c>
      <c r="G2679">
        <v>13452526</v>
      </c>
      <c r="H2679">
        <v>691</v>
      </c>
      <c r="I2679">
        <v>341</v>
      </c>
      <c r="J2679">
        <v>1160</v>
      </c>
      <c r="K2679">
        <v>93000</v>
      </c>
      <c r="L2679">
        <v>46000</v>
      </c>
      <c r="M2679">
        <v>160000</v>
      </c>
      <c r="N2679" t="s">
        <v>51</v>
      </c>
      <c r="O2679">
        <v>101</v>
      </c>
      <c r="P2679">
        <v>73</v>
      </c>
      <c r="Q2679">
        <v>117</v>
      </c>
      <c r="R2679">
        <v>14000</v>
      </c>
      <c r="S2679">
        <v>9900</v>
      </c>
      <c r="T2679">
        <v>16000</v>
      </c>
      <c r="U2679">
        <v>4.2</v>
      </c>
      <c r="V2679">
        <v>3.5</v>
      </c>
      <c r="W2679">
        <v>4.8</v>
      </c>
      <c r="X2679">
        <v>560</v>
      </c>
      <c r="Y2679">
        <v>480</v>
      </c>
      <c r="Z2679">
        <v>650</v>
      </c>
      <c r="AA2679" t="s">
        <v>52</v>
      </c>
      <c r="AB2679">
        <v>335</v>
      </c>
      <c r="AC2679">
        <v>308</v>
      </c>
      <c r="AD2679">
        <v>369</v>
      </c>
      <c r="AE2679">
        <v>45000</v>
      </c>
      <c r="AF2679">
        <v>41000</v>
      </c>
      <c r="AG2679">
        <v>50000</v>
      </c>
      <c r="AH2679" t="s">
        <v>87</v>
      </c>
      <c r="AI2679">
        <v>2.2000000000000002</v>
      </c>
      <c r="AJ2679">
        <v>1.9</v>
      </c>
      <c r="AK2679">
        <v>2.5</v>
      </c>
      <c r="AL2679">
        <v>7.3</v>
      </c>
      <c r="AM2679">
        <v>6.6</v>
      </c>
      <c r="AN2679">
        <v>8.1999999999999993</v>
      </c>
      <c r="AO2679">
        <v>980</v>
      </c>
      <c r="AP2679">
        <v>890</v>
      </c>
      <c r="AQ2679">
        <v>1100</v>
      </c>
      <c r="AR2679">
        <v>0</v>
      </c>
      <c r="AS2679">
        <v>48</v>
      </c>
      <c r="AT2679">
        <v>44</v>
      </c>
      <c r="AU2679">
        <v>52</v>
      </c>
    </row>
    <row r="2680" spans="1:47">
      <c r="A2680" t="s">
        <v>407</v>
      </c>
      <c r="B2680" t="s">
        <v>408</v>
      </c>
      <c r="C2680" t="s">
        <v>409</v>
      </c>
      <c r="D2680">
        <v>450</v>
      </c>
      <c r="E2680" t="s">
        <v>62</v>
      </c>
      <c r="F2680">
        <v>1996</v>
      </c>
      <c r="G2680">
        <v>13882646</v>
      </c>
      <c r="H2680">
        <v>657</v>
      </c>
      <c r="I2680">
        <v>328</v>
      </c>
      <c r="J2680">
        <v>1098</v>
      </c>
      <c r="K2680">
        <v>91000</v>
      </c>
      <c r="L2680">
        <v>46000</v>
      </c>
      <c r="M2680">
        <v>150000</v>
      </c>
      <c r="N2680" t="s">
        <v>51</v>
      </c>
      <c r="O2680">
        <v>95</v>
      </c>
      <c r="P2680">
        <v>70</v>
      </c>
      <c r="Q2680">
        <v>111</v>
      </c>
      <c r="R2680">
        <v>13000</v>
      </c>
      <c r="S2680">
        <v>9700</v>
      </c>
      <c r="T2680">
        <v>15000</v>
      </c>
      <c r="U2680">
        <v>4.4000000000000004</v>
      </c>
      <c r="V2680">
        <v>3.8</v>
      </c>
      <c r="W2680">
        <v>5</v>
      </c>
      <c r="X2680">
        <v>610</v>
      </c>
      <c r="Y2680">
        <v>520</v>
      </c>
      <c r="Z2680">
        <v>700</v>
      </c>
      <c r="AA2680" t="s">
        <v>52</v>
      </c>
      <c r="AB2680">
        <v>325</v>
      </c>
      <c r="AC2680">
        <v>298</v>
      </c>
      <c r="AD2680">
        <v>357</v>
      </c>
      <c r="AE2680">
        <v>45000</v>
      </c>
      <c r="AF2680">
        <v>41000</v>
      </c>
      <c r="AG2680">
        <v>50000</v>
      </c>
      <c r="AH2680" t="s">
        <v>87</v>
      </c>
      <c r="AI2680">
        <v>2.4</v>
      </c>
      <c r="AJ2680">
        <v>2.1</v>
      </c>
      <c r="AK2680">
        <v>2.7</v>
      </c>
      <c r="AL2680">
        <v>7.8</v>
      </c>
      <c r="AM2680">
        <v>7.1</v>
      </c>
      <c r="AN2680">
        <v>8.6999999999999993</v>
      </c>
      <c r="AO2680">
        <v>1100</v>
      </c>
      <c r="AP2680">
        <v>990</v>
      </c>
      <c r="AQ2680">
        <v>1200</v>
      </c>
      <c r="AR2680">
        <v>0</v>
      </c>
      <c r="AS2680">
        <v>28</v>
      </c>
      <c r="AT2680">
        <v>26</v>
      </c>
      <c r="AU2680">
        <v>31</v>
      </c>
    </row>
    <row r="2681" spans="1:47">
      <c r="A2681" t="s">
        <v>407</v>
      </c>
      <c r="B2681" t="s">
        <v>408</v>
      </c>
      <c r="C2681" t="s">
        <v>409</v>
      </c>
      <c r="D2681">
        <v>450</v>
      </c>
      <c r="E2681" t="s">
        <v>62</v>
      </c>
      <c r="F2681">
        <v>1997</v>
      </c>
      <c r="G2681">
        <v>14329239</v>
      </c>
      <c r="H2681">
        <v>630</v>
      </c>
      <c r="I2681">
        <v>316</v>
      </c>
      <c r="J2681">
        <v>1050</v>
      </c>
      <c r="K2681">
        <v>90000</v>
      </c>
      <c r="L2681">
        <v>45000</v>
      </c>
      <c r="M2681">
        <v>150000</v>
      </c>
      <c r="N2681" t="s">
        <v>51</v>
      </c>
      <c r="O2681">
        <v>91</v>
      </c>
      <c r="P2681">
        <v>67</v>
      </c>
      <c r="Q2681">
        <v>108</v>
      </c>
      <c r="R2681">
        <v>13000</v>
      </c>
      <c r="S2681">
        <v>9600</v>
      </c>
      <c r="T2681">
        <v>16000</v>
      </c>
      <c r="U2681">
        <v>4.5</v>
      </c>
      <c r="V2681">
        <v>3.9</v>
      </c>
      <c r="W2681">
        <v>5.0999999999999996</v>
      </c>
      <c r="X2681">
        <v>640</v>
      </c>
      <c r="Y2681">
        <v>550</v>
      </c>
      <c r="Z2681">
        <v>730</v>
      </c>
      <c r="AA2681" t="s">
        <v>52</v>
      </c>
      <c r="AB2681">
        <v>316</v>
      </c>
      <c r="AC2681">
        <v>292</v>
      </c>
      <c r="AD2681">
        <v>344</v>
      </c>
      <c r="AE2681">
        <v>45000</v>
      </c>
      <c r="AF2681">
        <v>42000</v>
      </c>
      <c r="AG2681">
        <v>49000</v>
      </c>
      <c r="AH2681" t="s">
        <v>87</v>
      </c>
      <c r="AI2681">
        <v>2.6</v>
      </c>
      <c r="AJ2681">
        <v>2.2999999999999998</v>
      </c>
      <c r="AK2681">
        <v>2.9</v>
      </c>
      <c r="AL2681">
        <v>8.1</v>
      </c>
      <c r="AM2681">
        <v>7.6</v>
      </c>
      <c r="AN2681">
        <v>8.9</v>
      </c>
      <c r="AO2681">
        <v>1200</v>
      </c>
      <c r="AP2681">
        <v>1100</v>
      </c>
      <c r="AQ2681">
        <v>1300</v>
      </c>
      <c r="AR2681">
        <v>0</v>
      </c>
      <c r="AS2681">
        <v>0</v>
      </c>
      <c r="AT2681">
        <v>0</v>
      </c>
      <c r="AU2681">
        <v>0</v>
      </c>
    </row>
    <row r="2682" spans="1:47">
      <c r="A2682" t="s">
        <v>407</v>
      </c>
      <c r="B2682" t="s">
        <v>408</v>
      </c>
      <c r="C2682" t="s">
        <v>409</v>
      </c>
      <c r="D2682">
        <v>450</v>
      </c>
      <c r="E2682" t="s">
        <v>62</v>
      </c>
      <c r="F2682">
        <v>1998</v>
      </c>
      <c r="G2682">
        <v>14790245</v>
      </c>
      <c r="H2682">
        <v>606</v>
      </c>
      <c r="I2682">
        <v>307</v>
      </c>
      <c r="J2682">
        <v>1006</v>
      </c>
      <c r="K2682">
        <v>90000</v>
      </c>
      <c r="L2682">
        <v>45000</v>
      </c>
      <c r="M2682">
        <v>150000</v>
      </c>
      <c r="N2682" t="s">
        <v>51</v>
      </c>
      <c r="O2682">
        <v>87</v>
      </c>
      <c r="P2682">
        <v>63</v>
      </c>
      <c r="Q2682">
        <v>107</v>
      </c>
      <c r="R2682">
        <v>13000</v>
      </c>
      <c r="S2682">
        <v>9400</v>
      </c>
      <c r="T2682">
        <v>16000</v>
      </c>
      <c r="U2682">
        <v>4.5</v>
      </c>
      <c r="V2682">
        <v>3.8</v>
      </c>
      <c r="W2682">
        <v>5.2</v>
      </c>
      <c r="X2682">
        <v>660</v>
      </c>
      <c r="Y2682">
        <v>560</v>
      </c>
      <c r="Z2682">
        <v>770</v>
      </c>
      <c r="AA2682" t="s">
        <v>52</v>
      </c>
      <c r="AB2682">
        <v>308</v>
      </c>
      <c r="AC2682">
        <v>285</v>
      </c>
      <c r="AD2682">
        <v>328</v>
      </c>
      <c r="AE2682">
        <v>46000</v>
      </c>
      <c r="AF2682">
        <v>42000</v>
      </c>
      <c r="AG2682">
        <v>48000</v>
      </c>
      <c r="AH2682" t="s">
        <v>87</v>
      </c>
      <c r="AI2682">
        <v>2.7</v>
      </c>
      <c r="AJ2682">
        <v>2.4</v>
      </c>
      <c r="AK2682">
        <v>3</v>
      </c>
      <c r="AL2682">
        <v>8.3000000000000007</v>
      </c>
      <c r="AM2682">
        <v>7.6</v>
      </c>
      <c r="AN2682">
        <v>8.8000000000000007</v>
      </c>
      <c r="AO2682">
        <v>1200</v>
      </c>
      <c r="AP2682">
        <v>1100</v>
      </c>
      <c r="AQ2682">
        <v>1300</v>
      </c>
      <c r="AR2682">
        <v>0</v>
      </c>
      <c r="AS2682">
        <v>32</v>
      </c>
      <c r="AT2682">
        <v>30</v>
      </c>
      <c r="AU2682">
        <v>35</v>
      </c>
    </row>
    <row r="2683" spans="1:47">
      <c r="A2683" t="s">
        <v>407</v>
      </c>
      <c r="B2683" t="s">
        <v>408</v>
      </c>
      <c r="C2683" t="s">
        <v>409</v>
      </c>
      <c r="D2683">
        <v>450</v>
      </c>
      <c r="E2683" t="s">
        <v>62</v>
      </c>
      <c r="F2683">
        <v>1999</v>
      </c>
      <c r="G2683">
        <v>15262817</v>
      </c>
      <c r="H2683">
        <v>589</v>
      </c>
      <c r="I2683">
        <v>300</v>
      </c>
      <c r="J2683">
        <v>973</v>
      </c>
      <c r="K2683">
        <v>90000</v>
      </c>
      <c r="L2683">
        <v>46000</v>
      </c>
      <c r="M2683">
        <v>150000</v>
      </c>
      <c r="N2683" t="s">
        <v>51</v>
      </c>
      <c r="O2683">
        <v>84</v>
      </c>
      <c r="P2683">
        <v>60</v>
      </c>
      <c r="Q2683">
        <v>104</v>
      </c>
      <c r="R2683">
        <v>13000</v>
      </c>
      <c r="S2683">
        <v>9200</v>
      </c>
      <c r="T2683">
        <v>16000</v>
      </c>
      <c r="U2683">
        <v>4.4000000000000004</v>
      </c>
      <c r="V2683">
        <v>3.7</v>
      </c>
      <c r="W2683">
        <v>5.2</v>
      </c>
      <c r="X2683">
        <v>670</v>
      </c>
      <c r="Y2683">
        <v>560</v>
      </c>
      <c r="Z2683">
        <v>790</v>
      </c>
      <c r="AA2683" t="s">
        <v>52</v>
      </c>
      <c r="AB2683">
        <v>300</v>
      </c>
      <c r="AC2683">
        <v>277</v>
      </c>
      <c r="AD2683">
        <v>323</v>
      </c>
      <c r="AE2683">
        <v>46000</v>
      </c>
      <c r="AF2683">
        <v>42000</v>
      </c>
      <c r="AG2683">
        <v>49000</v>
      </c>
      <c r="AH2683" t="s">
        <v>87</v>
      </c>
      <c r="AI2683">
        <v>2.8</v>
      </c>
      <c r="AJ2683">
        <v>2.5</v>
      </c>
      <c r="AK2683">
        <v>3.1</v>
      </c>
      <c r="AL2683">
        <v>8.1999999999999993</v>
      </c>
      <c r="AM2683">
        <v>7.6</v>
      </c>
      <c r="AN2683">
        <v>9</v>
      </c>
      <c r="AO2683">
        <v>1300</v>
      </c>
      <c r="AP2683">
        <v>1200</v>
      </c>
      <c r="AQ2683">
        <v>1400</v>
      </c>
      <c r="AR2683">
        <v>0</v>
      </c>
      <c r="AS2683">
        <v>0</v>
      </c>
      <c r="AT2683">
        <v>0</v>
      </c>
      <c r="AU2683">
        <v>0</v>
      </c>
    </row>
    <row r="2684" spans="1:47">
      <c r="A2684" t="s">
        <v>407</v>
      </c>
      <c r="B2684" t="s">
        <v>408</v>
      </c>
      <c r="C2684" t="s">
        <v>409</v>
      </c>
      <c r="D2684">
        <v>450</v>
      </c>
      <c r="E2684" t="s">
        <v>62</v>
      </c>
      <c r="F2684">
        <v>2000</v>
      </c>
      <c r="G2684">
        <v>15744811</v>
      </c>
      <c r="H2684">
        <v>575</v>
      </c>
      <c r="I2684">
        <v>292</v>
      </c>
      <c r="J2684">
        <v>950</v>
      </c>
      <c r="K2684">
        <v>90000</v>
      </c>
      <c r="L2684">
        <v>46000</v>
      </c>
      <c r="M2684">
        <v>150000</v>
      </c>
      <c r="N2684" t="s">
        <v>51</v>
      </c>
      <c r="O2684">
        <v>81</v>
      </c>
      <c r="P2684">
        <v>58</v>
      </c>
      <c r="Q2684">
        <v>99</v>
      </c>
      <c r="R2684">
        <v>13000</v>
      </c>
      <c r="S2684">
        <v>9100</v>
      </c>
      <c r="T2684">
        <v>16000</v>
      </c>
      <c r="U2684">
        <v>4.3</v>
      </c>
      <c r="V2684">
        <v>3.6</v>
      </c>
      <c r="W2684">
        <v>5.0999999999999996</v>
      </c>
      <c r="X2684">
        <v>680</v>
      </c>
      <c r="Y2684">
        <v>570</v>
      </c>
      <c r="Z2684">
        <v>800</v>
      </c>
      <c r="AA2684" t="s">
        <v>52</v>
      </c>
      <c r="AB2684">
        <v>293</v>
      </c>
      <c r="AC2684">
        <v>270</v>
      </c>
      <c r="AD2684">
        <v>313</v>
      </c>
      <c r="AE2684">
        <v>46000</v>
      </c>
      <c r="AF2684">
        <v>42000</v>
      </c>
      <c r="AG2684">
        <v>49000</v>
      </c>
      <c r="AH2684" t="s">
        <v>87</v>
      </c>
      <c r="AI2684">
        <v>2.8</v>
      </c>
      <c r="AJ2684">
        <v>2.5</v>
      </c>
      <c r="AK2684">
        <v>3.1</v>
      </c>
      <c r="AL2684">
        <v>8.1</v>
      </c>
      <c r="AM2684">
        <v>7.5</v>
      </c>
      <c r="AN2684">
        <v>8.6999999999999993</v>
      </c>
      <c r="AO2684">
        <v>1300</v>
      </c>
      <c r="AP2684">
        <v>1200</v>
      </c>
      <c r="AQ2684">
        <v>1400</v>
      </c>
      <c r="AR2684">
        <v>0</v>
      </c>
      <c r="AS2684">
        <v>0</v>
      </c>
      <c r="AT2684">
        <v>0</v>
      </c>
      <c r="AU2684">
        <v>0</v>
      </c>
    </row>
    <row r="2685" spans="1:47">
      <c r="A2685" t="s">
        <v>407</v>
      </c>
      <c r="B2685" t="s">
        <v>408</v>
      </c>
      <c r="C2685" t="s">
        <v>409</v>
      </c>
      <c r="D2685">
        <v>450</v>
      </c>
      <c r="E2685" t="s">
        <v>62</v>
      </c>
      <c r="F2685">
        <v>2001</v>
      </c>
      <c r="G2685">
        <v>16235767</v>
      </c>
      <c r="H2685">
        <v>558</v>
      </c>
      <c r="I2685">
        <v>283</v>
      </c>
      <c r="J2685">
        <v>923</v>
      </c>
      <c r="K2685">
        <v>91000</v>
      </c>
      <c r="L2685">
        <v>46000</v>
      </c>
      <c r="M2685">
        <v>150000</v>
      </c>
      <c r="N2685" t="s">
        <v>51</v>
      </c>
      <c r="O2685">
        <v>78</v>
      </c>
      <c r="P2685">
        <v>55</v>
      </c>
      <c r="Q2685">
        <v>94</v>
      </c>
      <c r="R2685">
        <v>13000</v>
      </c>
      <c r="S2685">
        <v>9000</v>
      </c>
      <c r="T2685">
        <v>15000</v>
      </c>
      <c r="U2685">
        <v>4.2</v>
      </c>
      <c r="V2685">
        <v>3.5</v>
      </c>
      <c r="W2685">
        <v>4.9000000000000004</v>
      </c>
      <c r="X2685">
        <v>680</v>
      </c>
      <c r="Y2685">
        <v>570</v>
      </c>
      <c r="Z2685">
        <v>790</v>
      </c>
      <c r="AA2685" t="s">
        <v>52</v>
      </c>
      <c r="AB2685">
        <v>286</v>
      </c>
      <c r="AC2685">
        <v>263</v>
      </c>
      <c r="AD2685">
        <v>302</v>
      </c>
      <c r="AE2685">
        <v>46000</v>
      </c>
      <c r="AF2685">
        <v>43000</v>
      </c>
      <c r="AG2685">
        <v>49000</v>
      </c>
      <c r="AH2685" t="s">
        <v>87</v>
      </c>
      <c r="AI2685">
        <v>2.8</v>
      </c>
      <c r="AJ2685">
        <v>2.5</v>
      </c>
      <c r="AK2685">
        <v>3.1</v>
      </c>
      <c r="AL2685">
        <v>8</v>
      </c>
      <c r="AM2685">
        <v>7.3</v>
      </c>
      <c r="AN2685">
        <v>8.5</v>
      </c>
      <c r="AO2685">
        <v>1300</v>
      </c>
      <c r="AP2685">
        <v>1200</v>
      </c>
      <c r="AQ2685">
        <v>1400</v>
      </c>
      <c r="AR2685">
        <v>0</v>
      </c>
      <c r="AS2685">
        <v>35</v>
      </c>
      <c r="AT2685">
        <v>34</v>
      </c>
      <c r="AU2685">
        <v>38</v>
      </c>
    </row>
    <row r="2686" spans="1:47">
      <c r="A2686" t="s">
        <v>407</v>
      </c>
      <c r="B2686" t="s">
        <v>408</v>
      </c>
      <c r="C2686" t="s">
        <v>409</v>
      </c>
      <c r="D2686">
        <v>450</v>
      </c>
      <c r="E2686" t="s">
        <v>62</v>
      </c>
      <c r="F2686">
        <v>2002</v>
      </c>
      <c r="G2686">
        <v>16736029</v>
      </c>
      <c r="H2686">
        <v>541</v>
      </c>
      <c r="I2686">
        <v>276</v>
      </c>
      <c r="J2686">
        <v>892</v>
      </c>
      <c r="K2686">
        <v>90000</v>
      </c>
      <c r="L2686">
        <v>46000</v>
      </c>
      <c r="M2686">
        <v>150000</v>
      </c>
      <c r="N2686" t="s">
        <v>51</v>
      </c>
      <c r="O2686">
        <v>75</v>
      </c>
      <c r="P2686">
        <v>53</v>
      </c>
      <c r="Q2686">
        <v>90</v>
      </c>
      <c r="R2686">
        <v>13000</v>
      </c>
      <c r="S2686">
        <v>8900</v>
      </c>
      <c r="T2686">
        <v>15000</v>
      </c>
      <c r="U2686">
        <v>4</v>
      </c>
      <c r="V2686">
        <v>3.4</v>
      </c>
      <c r="W2686">
        <v>4.7</v>
      </c>
      <c r="X2686">
        <v>670</v>
      </c>
      <c r="Y2686">
        <v>560</v>
      </c>
      <c r="Z2686">
        <v>790</v>
      </c>
      <c r="AA2686" t="s">
        <v>52</v>
      </c>
      <c r="AB2686">
        <v>280</v>
      </c>
      <c r="AC2686">
        <v>260</v>
      </c>
      <c r="AD2686">
        <v>294</v>
      </c>
      <c r="AE2686">
        <v>47000</v>
      </c>
      <c r="AF2686">
        <v>44000</v>
      </c>
      <c r="AG2686">
        <v>49000</v>
      </c>
      <c r="AH2686" t="s">
        <v>87</v>
      </c>
      <c r="AI2686">
        <v>2.8</v>
      </c>
      <c r="AJ2686">
        <v>2.6</v>
      </c>
      <c r="AK2686">
        <v>3</v>
      </c>
      <c r="AL2686">
        <v>7.8</v>
      </c>
      <c r="AM2686">
        <v>7.2</v>
      </c>
      <c r="AN2686">
        <v>8.1999999999999993</v>
      </c>
      <c r="AO2686">
        <v>1300</v>
      </c>
      <c r="AP2686">
        <v>1200</v>
      </c>
      <c r="AQ2686">
        <v>1400</v>
      </c>
      <c r="AR2686">
        <v>0</v>
      </c>
      <c r="AS2686">
        <v>37</v>
      </c>
      <c r="AT2686">
        <v>35</v>
      </c>
      <c r="AU2686">
        <v>39</v>
      </c>
    </row>
    <row r="2687" spans="1:47">
      <c r="A2687" t="s">
        <v>407</v>
      </c>
      <c r="B2687" t="s">
        <v>408</v>
      </c>
      <c r="C2687" t="s">
        <v>409</v>
      </c>
      <c r="D2687">
        <v>450</v>
      </c>
      <c r="E2687" t="s">
        <v>62</v>
      </c>
      <c r="F2687">
        <v>2003</v>
      </c>
      <c r="G2687">
        <v>17245275</v>
      </c>
      <c r="H2687">
        <v>522</v>
      </c>
      <c r="I2687">
        <v>269</v>
      </c>
      <c r="J2687">
        <v>856</v>
      </c>
      <c r="K2687">
        <v>90000</v>
      </c>
      <c r="L2687">
        <v>46000</v>
      </c>
      <c r="M2687">
        <v>150000</v>
      </c>
      <c r="N2687" t="s">
        <v>51</v>
      </c>
      <c r="O2687">
        <v>72</v>
      </c>
      <c r="P2687">
        <v>51</v>
      </c>
      <c r="Q2687">
        <v>87</v>
      </c>
      <c r="R2687">
        <v>12000</v>
      </c>
      <c r="S2687">
        <v>8800</v>
      </c>
      <c r="T2687">
        <v>15000</v>
      </c>
      <c r="U2687">
        <v>3.9</v>
      </c>
      <c r="V2687">
        <v>3.2</v>
      </c>
      <c r="W2687">
        <v>4.5</v>
      </c>
      <c r="X2687">
        <v>670</v>
      </c>
      <c r="Y2687">
        <v>560</v>
      </c>
      <c r="Z2687">
        <v>780</v>
      </c>
      <c r="AA2687" t="s">
        <v>52</v>
      </c>
      <c r="AB2687">
        <v>273</v>
      </c>
      <c r="AC2687">
        <v>256</v>
      </c>
      <c r="AD2687">
        <v>290</v>
      </c>
      <c r="AE2687">
        <v>47000</v>
      </c>
      <c r="AF2687">
        <v>44000</v>
      </c>
      <c r="AG2687">
        <v>50000</v>
      </c>
      <c r="AH2687" t="s">
        <v>87</v>
      </c>
      <c r="AI2687">
        <v>2.8</v>
      </c>
      <c r="AJ2687">
        <v>2.5</v>
      </c>
      <c r="AK2687">
        <v>3</v>
      </c>
      <c r="AL2687">
        <v>7.6</v>
      </c>
      <c r="AM2687">
        <v>7.1</v>
      </c>
      <c r="AN2687">
        <v>8.1</v>
      </c>
      <c r="AO2687">
        <v>1300</v>
      </c>
      <c r="AP2687">
        <v>1200</v>
      </c>
      <c r="AQ2687">
        <v>1400</v>
      </c>
      <c r="AR2687">
        <v>0</v>
      </c>
      <c r="AS2687">
        <v>41</v>
      </c>
      <c r="AT2687">
        <v>39</v>
      </c>
      <c r="AU2687">
        <v>44</v>
      </c>
    </row>
    <row r="2688" spans="1:47">
      <c r="A2688" t="s">
        <v>407</v>
      </c>
      <c r="B2688" t="s">
        <v>408</v>
      </c>
      <c r="C2688" t="s">
        <v>409</v>
      </c>
      <c r="D2688">
        <v>450</v>
      </c>
      <c r="E2688" t="s">
        <v>62</v>
      </c>
      <c r="F2688">
        <v>2004</v>
      </c>
      <c r="G2688">
        <v>17763367</v>
      </c>
      <c r="H2688">
        <v>505</v>
      </c>
      <c r="I2688">
        <v>262</v>
      </c>
      <c r="J2688">
        <v>826</v>
      </c>
      <c r="K2688">
        <v>90000</v>
      </c>
      <c r="L2688">
        <v>46000</v>
      </c>
      <c r="M2688">
        <v>150000</v>
      </c>
      <c r="N2688" t="s">
        <v>51</v>
      </c>
      <c r="O2688">
        <v>70</v>
      </c>
      <c r="P2688">
        <v>49</v>
      </c>
      <c r="Q2688">
        <v>84</v>
      </c>
      <c r="R2688">
        <v>12000</v>
      </c>
      <c r="S2688">
        <v>8600</v>
      </c>
      <c r="T2688">
        <v>15000</v>
      </c>
      <c r="U2688">
        <v>3.7</v>
      </c>
      <c r="V2688">
        <v>3.1</v>
      </c>
      <c r="W2688">
        <v>4.4000000000000004</v>
      </c>
      <c r="X2688">
        <v>660</v>
      </c>
      <c r="Y2688">
        <v>550</v>
      </c>
      <c r="Z2688">
        <v>770</v>
      </c>
      <c r="AA2688" t="s">
        <v>52</v>
      </c>
      <c r="AB2688">
        <v>268</v>
      </c>
      <c r="AC2688">
        <v>251</v>
      </c>
      <c r="AD2688">
        <v>288</v>
      </c>
      <c r="AE2688">
        <v>48000</v>
      </c>
      <c r="AF2688">
        <v>45000</v>
      </c>
      <c r="AG2688">
        <v>51000</v>
      </c>
      <c r="AH2688" t="s">
        <v>87</v>
      </c>
      <c r="AI2688">
        <v>2.8</v>
      </c>
      <c r="AJ2688">
        <v>2.5</v>
      </c>
      <c r="AK2688">
        <v>3</v>
      </c>
      <c r="AL2688">
        <v>7.4</v>
      </c>
      <c r="AM2688">
        <v>6.9</v>
      </c>
      <c r="AN2688">
        <v>8</v>
      </c>
      <c r="AO2688">
        <v>1300</v>
      </c>
      <c r="AP2688">
        <v>1200</v>
      </c>
      <c r="AQ2688">
        <v>1400</v>
      </c>
      <c r="AR2688">
        <v>0</v>
      </c>
      <c r="AS2688">
        <v>42</v>
      </c>
      <c r="AT2688">
        <v>39</v>
      </c>
      <c r="AU2688">
        <v>45</v>
      </c>
    </row>
    <row r="2689" spans="1:47">
      <c r="A2689" t="s">
        <v>407</v>
      </c>
      <c r="B2689" t="s">
        <v>408</v>
      </c>
      <c r="C2689" t="s">
        <v>409</v>
      </c>
      <c r="D2689">
        <v>450</v>
      </c>
      <c r="E2689" t="s">
        <v>62</v>
      </c>
      <c r="F2689">
        <v>2005</v>
      </c>
      <c r="G2689">
        <v>18290394</v>
      </c>
      <c r="H2689">
        <v>489</v>
      </c>
      <c r="I2689">
        <v>254</v>
      </c>
      <c r="J2689">
        <v>799</v>
      </c>
      <c r="K2689">
        <v>89000</v>
      </c>
      <c r="L2689">
        <v>46000</v>
      </c>
      <c r="M2689">
        <v>150000</v>
      </c>
      <c r="N2689" t="s">
        <v>51</v>
      </c>
      <c r="O2689">
        <v>67</v>
      </c>
      <c r="P2689">
        <v>47</v>
      </c>
      <c r="Q2689">
        <v>81</v>
      </c>
      <c r="R2689">
        <v>12000</v>
      </c>
      <c r="S2689">
        <v>8500</v>
      </c>
      <c r="T2689">
        <v>15000</v>
      </c>
      <c r="U2689">
        <v>3.5</v>
      </c>
      <c r="V2689">
        <v>2.9</v>
      </c>
      <c r="W2689">
        <v>4.2</v>
      </c>
      <c r="X2689">
        <v>640</v>
      </c>
      <c r="Y2689">
        <v>530</v>
      </c>
      <c r="Z2689">
        <v>770</v>
      </c>
      <c r="AA2689" t="s">
        <v>52</v>
      </c>
      <c r="AB2689">
        <v>262</v>
      </c>
      <c r="AC2689">
        <v>245</v>
      </c>
      <c r="AD2689">
        <v>282</v>
      </c>
      <c r="AE2689">
        <v>48000</v>
      </c>
      <c r="AF2689">
        <v>45000</v>
      </c>
      <c r="AG2689">
        <v>52000</v>
      </c>
      <c r="AH2689" t="s">
        <v>87</v>
      </c>
      <c r="AI2689">
        <v>2.7</v>
      </c>
      <c r="AJ2689">
        <v>2.4</v>
      </c>
      <c r="AK2689">
        <v>3</v>
      </c>
      <c r="AL2689">
        <v>7.2</v>
      </c>
      <c r="AM2689">
        <v>6.6</v>
      </c>
      <c r="AN2689">
        <v>7.8</v>
      </c>
      <c r="AO2689">
        <v>1300</v>
      </c>
      <c r="AP2689">
        <v>1200</v>
      </c>
      <c r="AQ2689">
        <v>1400</v>
      </c>
      <c r="AR2689">
        <v>0</v>
      </c>
      <c r="AS2689">
        <v>40</v>
      </c>
      <c r="AT2689">
        <v>37</v>
      </c>
      <c r="AU2689">
        <v>42</v>
      </c>
    </row>
    <row r="2690" spans="1:47">
      <c r="A2690" t="s">
        <v>407</v>
      </c>
      <c r="B2690" t="s">
        <v>408</v>
      </c>
      <c r="C2690" t="s">
        <v>409</v>
      </c>
      <c r="D2690">
        <v>450</v>
      </c>
      <c r="E2690" t="s">
        <v>62</v>
      </c>
      <c r="F2690">
        <v>2006</v>
      </c>
      <c r="G2690">
        <v>18826126</v>
      </c>
      <c r="H2690">
        <v>476</v>
      </c>
      <c r="I2690">
        <v>248</v>
      </c>
      <c r="J2690">
        <v>776</v>
      </c>
      <c r="K2690">
        <v>90000</v>
      </c>
      <c r="L2690">
        <v>47000</v>
      </c>
      <c r="M2690">
        <v>150000</v>
      </c>
      <c r="N2690" t="s">
        <v>51</v>
      </c>
      <c r="O2690">
        <v>64</v>
      </c>
      <c r="P2690">
        <v>45</v>
      </c>
      <c r="Q2690">
        <v>78</v>
      </c>
      <c r="R2690">
        <v>12000</v>
      </c>
      <c r="S2690">
        <v>8500</v>
      </c>
      <c r="T2690">
        <v>15000</v>
      </c>
      <c r="U2690">
        <v>3.3</v>
      </c>
      <c r="V2690">
        <v>2.7</v>
      </c>
      <c r="W2690">
        <v>4</v>
      </c>
      <c r="X2690">
        <v>620</v>
      </c>
      <c r="Y2690">
        <v>510</v>
      </c>
      <c r="Z2690">
        <v>740</v>
      </c>
      <c r="AA2690" t="s">
        <v>52</v>
      </c>
      <c r="AB2690">
        <v>257</v>
      </c>
      <c r="AC2690">
        <v>241</v>
      </c>
      <c r="AD2690">
        <v>273</v>
      </c>
      <c r="AE2690">
        <v>48000</v>
      </c>
      <c r="AF2690">
        <v>45000</v>
      </c>
      <c r="AG2690">
        <v>51000</v>
      </c>
      <c r="AH2690" t="s">
        <v>87</v>
      </c>
      <c r="AI2690">
        <v>2.7</v>
      </c>
      <c r="AJ2690">
        <v>2.4</v>
      </c>
      <c r="AK2690">
        <v>2.9</v>
      </c>
      <c r="AL2690">
        <v>6.9</v>
      </c>
      <c r="AM2690">
        <v>6.4</v>
      </c>
      <c r="AN2690">
        <v>7.4</v>
      </c>
      <c r="AO2690">
        <v>1300</v>
      </c>
      <c r="AP2690">
        <v>1200</v>
      </c>
      <c r="AQ2690">
        <v>1400</v>
      </c>
      <c r="AR2690">
        <v>0</v>
      </c>
      <c r="AS2690">
        <v>45</v>
      </c>
      <c r="AT2690">
        <v>43</v>
      </c>
      <c r="AU2690">
        <v>48</v>
      </c>
    </row>
    <row r="2691" spans="1:47">
      <c r="A2691" t="s">
        <v>407</v>
      </c>
      <c r="B2691" t="s">
        <v>408</v>
      </c>
      <c r="C2691" t="s">
        <v>409</v>
      </c>
      <c r="D2691">
        <v>450</v>
      </c>
      <c r="E2691" t="s">
        <v>62</v>
      </c>
      <c r="F2691">
        <v>2007</v>
      </c>
      <c r="G2691">
        <v>19371023</v>
      </c>
      <c r="H2691">
        <v>462</v>
      </c>
      <c r="I2691">
        <v>242</v>
      </c>
      <c r="J2691">
        <v>753</v>
      </c>
      <c r="K2691">
        <v>90000</v>
      </c>
      <c r="L2691">
        <v>47000</v>
      </c>
      <c r="M2691">
        <v>150000</v>
      </c>
      <c r="N2691" t="s">
        <v>51</v>
      </c>
      <c r="O2691">
        <v>62</v>
      </c>
      <c r="P2691">
        <v>43</v>
      </c>
      <c r="Q2691">
        <v>77</v>
      </c>
      <c r="R2691">
        <v>12000</v>
      </c>
      <c r="S2691">
        <v>8300</v>
      </c>
      <c r="T2691">
        <v>15000</v>
      </c>
      <c r="U2691">
        <v>3.1</v>
      </c>
      <c r="V2691">
        <v>2.6</v>
      </c>
      <c r="W2691">
        <v>3.7</v>
      </c>
      <c r="X2691">
        <v>600</v>
      </c>
      <c r="Y2691">
        <v>500</v>
      </c>
      <c r="Z2691">
        <v>720</v>
      </c>
      <c r="AA2691" t="s">
        <v>52</v>
      </c>
      <c r="AB2691">
        <v>252</v>
      </c>
      <c r="AC2691">
        <v>236</v>
      </c>
      <c r="AD2691">
        <v>268</v>
      </c>
      <c r="AE2691">
        <v>49000</v>
      </c>
      <c r="AF2691">
        <v>46000</v>
      </c>
      <c r="AG2691">
        <v>52000</v>
      </c>
      <c r="AH2691" t="s">
        <v>87</v>
      </c>
      <c r="AI2691">
        <v>2.6</v>
      </c>
      <c r="AJ2691">
        <v>2.4</v>
      </c>
      <c r="AK2691">
        <v>2.8</v>
      </c>
      <c r="AL2691">
        <v>6.6</v>
      </c>
      <c r="AM2691">
        <v>6.1</v>
      </c>
      <c r="AN2691">
        <v>7</v>
      </c>
      <c r="AO2691">
        <v>1300</v>
      </c>
      <c r="AP2691">
        <v>1200</v>
      </c>
      <c r="AQ2691">
        <v>1400</v>
      </c>
      <c r="AR2691">
        <v>0</v>
      </c>
      <c r="AS2691">
        <v>45</v>
      </c>
      <c r="AT2691">
        <v>42</v>
      </c>
      <c r="AU2691">
        <v>48</v>
      </c>
    </row>
    <row r="2692" spans="1:47">
      <c r="A2692" t="s">
        <v>407</v>
      </c>
      <c r="B2692" t="s">
        <v>408</v>
      </c>
      <c r="C2692" t="s">
        <v>409</v>
      </c>
      <c r="D2692">
        <v>450</v>
      </c>
      <c r="E2692" t="s">
        <v>62</v>
      </c>
      <c r="F2692">
        <v>2008</v>
      </c>
      <c r="G2692">
        <v>19926785</v>
      </c>
      <c r="H2692">
        <v>451</v>
      </c>
      <c r="I2692">
        <v>237</v>
      </c>
      <c r="J2692">
        <v>733</v>
      </c>
      <c r="K2692">
        <v>90000</v>
      </c>
      <c r="L2692">
        <v>47000</v>
      </c>
      <c r="M2692">
        <v>150000</v>
      </c>
      <c r="N2692" t="s">
        <v>51</v>
      </c>
      <c r="O2692">
        <v>60</v>
      </c>
      <c r="P2692">
        <v>42</v>
      </c>
      <c r="Q2692">
        <v>76</v>
      </c>
      <c r="R2692">
        <v>12000</v>
      </c>
      <c r="S2692">
        <v>8400</v>
      </c>
      <c r="T2692">
        <v>15000</v>
      </c>
      <c r="U2692">
        <v>2.9</v>
      </c>
      <c r="V2692">
        <v>2.4</v>
      </c>
      <c r="W2692">
        <v>3.5</v>
      </c>
      <c r="X2692">
        <v>580</v>
      </c>
      <c r="Y2692">
        <v>470</v>
      </c>
      <c r="Z2692">
        <v>700</v>
      </c>
      <c r="AA2692" t="s">
        <v>52</v>
      </c>
      <c r="AB2692">
        <v>248</v>
      </c>
      <c r="AC2692">
        <v>233</v>
      </c>
      <c r="AD2692">
        <v>265</v>
      </c>
      <c r="AE2692">
        <v>49000</v>
      </c>
      <c r="AF2692">
        <v>46000</v>
      </c>
      <c r="AG2692">
        <v>53000</v>
      </c>
      <c r="AH2692" t="s">
        <v>87</v>
      </c>
      <c r="AI2692">
        <v>2.5</v>
      </c>
      <c r="AJ2692">
        <v>2.2999999999999998</v>
      </c>
      <c r="AK2692">
        <v>2.8</v>
      </c>
      <c r="AL2692">
        <v>6.2</v>
      </c>
      <c r="AM2692">
        <v>5.8</v>
      </c>
      <c r="AN2692">
        <v>6.7</v>
      </c>
      <c r="AO2692">
        <v>1200</v>
      </c>
      <c r="AP2692">
        <v>1200</v>
      </c>
      <c r="AQ2692">
        <v>1300</v>
      </c>
      <c r="AR2692">
        <v>0</v>
      </c>
      <c r="AS2692">
        <v>45</v>
      </c>
      <c r="AT2692">
        <v>42</v>
      </c>
      <c r="AU2692">
        <v>47</v>
      </c>
    </row>
    <row r="2693" spans="1:47">
      <c r="A2693" t="s">
        <v>407</v>
      </c>
      <c r="B2693" t="s">
        <v>408</v>
      </c>
      <c r="C2693" t="s">
        <v>409</v>
      </c>
      <c r="D2693">
        <v>450</v>
      </c>
      <c r="E2693" t="s">
        <v>62</v>
      </c>
      <c r="F2693">
        <v>2009</v>
      </c>
      <c r="G2693">
        <v>20495695</v>
      </c>
      <c r="H2693">
        <v>442</v>
      </c>
      <c r="I2693">
        <v>232</v>
      </c>
      <c r="J2693">
        <v>717</v>
      </c>
      <c r="K2693">
        <v>90000</v>
      </c>
      <c r="L2693">
        <v>48000</v>
      </c>
      <c r="M2693">
        <v>150000</v>
      </c>
      <c r="N2693" t="s">
        <v>51</v>
      </c>
      <c r="O2693">
        <v>58</v>
      </c>
      <c r="P2693">
        <v>41</v>
      </c>
      <c r="Q2693">
        <v>75</v>
      </c>
      <c r="R2693">
        <v>12000</v>
      </c>
      <c r="S2693">
        <v>8300</v>
      </c>
      <c r="T2693">
        <v>15000</v>
      </c>
      <c r="U2693">
        <v>2.7</v>
      </c>
      <c r="V2693">
        <v>2.2000000000000002</v>
      </c>
      <c r="W2693">
        <v>3.3</v>
      </c>
      <c r="X2693">
        <v>550</v>
      </c>
      <c r="Y2693">
        <v>440</v>
      </c>
      <c r="Z2693">
        <v>670</v>
      </c>
      <c r="AA2693" t="s">
        <v>52</v>
      </c>
      <c r="AB2693">
        <v>244</v>
      </c>
      <c r="AC2693">
        <v>229</v>
      </c>
      <c r="AD2693">
        <v>263</v>
      </c>
      <c r="AE2693">
        <v>50000</v>
      </c>
      <c r="AF2693">
        <v>47000</v>
      </c>
      <c r="AG2693">
        <v>54000</v>
      </c>
      <c r="AH2693" t="s">
        <v>87</v>
      </c>
      <c r="AI2693">
        <v>2.4</v>
      </c>
      <c r="AJ2693">
        <v>2.2000000000000002</v>
      </c>
      <c r="AK2693">
        <v>2.7</v>
      </c>
      <c r="AL2693">
        <v>5.9</v>
      </c>
      <c r="AM2693">
        <v>5.4</v>
      </c>
      <c r="AN2693">
        <v>6.4</v>
      </c>
      <c r="AO2693">
        <v>1200</v>
      </c>
      <c r="AP2693">
        <v>1100</v>
      </c>
      <c r="AQ2693">
        <v>1300</v>
      </c>
      <c r="AR2693">
        <v>0</v>
      </c>
      <c r="AS2693">
        <v>45</v>
      </c>
      <c r="AT2693">
        <v>42</v>
      </c>
      <c r="AU2693">
        <v>48</v>
      </c>
    </row>
    <row r="2694" spans="1:47">
      <c r="A2694" t="s">
        <v>407</v>
      </c>
      <c r="B2694" t="s">
        <v>408</v>
      </c>
      <c r="C2694" t="s">
        <v>409</v>
      </c>
      <c r="D2694">
        <v>450</v>
      </c>
      <c r="E2694" t="s">
        <v>62</v>
      </c>
      <c r="F2694">
        <v>2010</v>
      </c>
      <c r="G2694">
        <v>21079532</v>
      </c>
      <c r="H2694">
        <v>432</v>
      </c>
      <c r="I2694">
        <v>227</v>
      </c>
      <c r="J2694">
        <v>703</v>
      </c>
      <c r="K2694">
        <v>91000</v>
      </c>
      <c r="L2694">
        <v>48000</v>
      </c>
      <c r="M2694">
        <v>150000</v>
      </c>
      <c r="N2694" t="s">
        <v>51</v>
      </c>
      <c r="O2694">
        <v>56</v>
      </c>
      <c r="P2694">
        <v>39</v>
      </c>
      <c r="Q2694">
        <v>73</v>
      </c>
      <c r="R2694">
        <v>12000</v>
      </c>
      <c r="S2694">
        <v>8300</v>
      </c>
      <c r="T2694">
        <v>15000</v>
      </c>
      <c r="U2694">
        <v>2.5</v>
      </c>
      <c r="V2694">
        <v>2</v>
      </c>
      <c r="W2694">
        <v>3</v>
      </c>
      <c r="X2694">
        <v>520</v>
      </c>
      <c r="Y2694">
        <v>410</v>
      </c>
      <c r="Z2694">
        <v>630</v>
      </c>
      <c r="AA2694" t="s">
        <v>52</v>
      </c>
      <c r="AB2694">
        <v>241</v>
      </c>
      <c r="AC2694">
        <v>223</v>
      </c>
      <c r="AD2694">
        <v>261</v>
      </c>
      <c r="AE2694">
        <v>51000</v>
      </c>
      <c r="AF2694">
        <v>47000</v>
      </c>
      <c r="AG2694">
        <v>55000</v>
      </c>
      <c r="AH2694" t="s">
        <v>87</v>
      </c>
      <c r="AI2694">
        <v>2.2999999999999998</v>
      </c>
      <c r="AJ2694">
        <v>2</v>
      </c>
      <c r="AK2694">
        <v>2.5</v>
      </c>
      <c r="AL2694">
        <v>5.5</v>
      </c>
      <c r="AM2694">
        <v>5</v>
      </c>
      <c r="AN2694">
        <v>6</v>
      </c>
      <c r="AO2694">
        <v>1200</v>
      </c>
      <c r="AP2694">
        <v>1100</v>
      </c>
      <c r="AQ2694">
        <v>1300</v>
      </c>
      <c r="AR2694">
        <v>0</v>
      </c>
      <c r="AS2694">
        <v>48</v>
      </c>
      <c r="AT2694">
        <v>44</v>
      </c>
      <c r="AU2694">
        <v>52</v>
      </c>
    </row>
    <row r="2695" spans="1:47">
      <c r="A2695" t="s">
        <v>407</v>
      </c>
      <c r="B2695" t="s">
        <v>408</v>
      </c>
      <c r="C2695" t="s">
        <v>409</v>
      </c>
      <c r="D2695">
        <v>450</v>
      </c>
      <c r="E2695" t="s">
        <v>62</v>
      </c>
      <c r="F2695">
        <v>2011</v>
      </c>
      <c r="G2695">
        <v>21678934</v>
      </c>
      <c r="H2695">
        <v>426</v>
      </c>
      <c r="I2695">
        <v>224</v>
      </c>
      <c r="J2695">
        <v>692</v>
      </c>
      <c r="K2695">
        <v>92000</v>
      </c>
      <c r="L2695">
        <v>48000</v>
      </c>
      <c r="M2695">
        <v>150000</v>
      </c>
      <c r="N2695" t="s">
        <v>51</v>
      </c>
      <c r="O2695">
        <v>55</v>
      </c>
      <c r="P2695">
        <v>38</v>
      </c>
      <c r="Q2695">
        <v>71</v>
      </c>
      <c r="R2695">
        <v>12000</v>
      </c>
      <c r="S2695">
        <v>8100</v>
      </c>
      <c r="T2695">
        <v>15000</v>
      </c>
      <c r="U2695">
        <v>2.2999999999999998</v>
      </c>
      <c r="V2695">
        <v>1.8</v>
      </c>
      <c r="W2695">
        <v>2.8</v>
      </c>
      <c r="X2695">
        <v>490</v>
      </c>
      <c r="Y2695">
        <v>390</v>
      </c>
      <c r="Z2695">
        <v>600</v>
      </c>
      <c r="AA2695" t="s">
        <v>52</v>
      </c>
      <c r="AB2695">
        <v>238</v>
      </c>
      <c r="AC2695">
        <v>219</v>
      </c>
      <c r="AD2695">
        <v>259</v>
      </c>
      <c r="AE2695">
        <v>52000</v>
      </c>
      <c r="AF2695">
        <v>48000</v>
      </c>
      <c r="AG2695">
        <v>56000</v>
      </c>
      <c r="AH2695" t="s">
        <v>87</v>
      </c>
      <c r="AI2695">
        <v>2.1</v>
      </c>
      <c r="AJ2695">
        <v>1.9</v>
      </c>
      <c r="AK2695">
        <v>2.4</v>
      </c>
      <c r="AL2695">
        <v>5.0999999999999996</v>
      </c>
      <c r="AM2695">
        <v>4.7</v>
      </c>
      <c r="AN2695">
        <v>5.6</v>
      </c>
      <c r="AO2695">
        <v>1100</v>
      </c>
      <c r="AP2695">
        <v>1000</v>
      </c>
      <c r="AQ2695">
        <v>1200</v>
      </c>
      <c r="AR2695">
        <v>0</v>
      </c>
      <c r="AS2695">
        <v>50</v>
      </c>
      <c r="AT2695">
        <v>46</v>
      </c>
      <c r="AU2695">
        <v>55</v>
      </c>
    </row>
    <row r="2696" spans="1:47">
      <c r="A2696" t="s">
        <v>407</v>
      </c>
      <c r="B2696" t="s">
        <v>408</v>
      </c>
      <c r="C2696" t="s">
        <v>409</v>
      </c>
      <c r="D2696">
        <v>450</v>
      </c>
      <c r="E2696" t="s">
        <v>62</v>
      </c>
      <c r="F2696">
        <v>2012</v>
      </c>
      <c r="G2696">
        <v>22293914</v>
      </c>
      <c r="H2696">
        <v>419</v>
      </c>
      <c r="I2696">
        <v>219</v>
      </c>
      <c r="J2696">
        <v>682</v>
      </c>
      <c r="K2696">
        <v>93000</v>
      </c>
      <c r="L2696">
        <v>49000</v>
      </c>
      <c r="M2696">
        <v>150000</v>
      </c>
      <c r="N2696" t="s">
        <v>51</v>
      </c>
      <c r="O2696">
        <v>54</v>
      </c>
      <c r="P2696">
        <v>36</v>
      </c>
      <c r="Q2696">
        <v>69</v>
      </c>
      <c r="R2696">
        <v>12000</v>
      </c>
      <c r="S2696">
        <v>8000</v>
      </c>
      <c r="T2696">
        <v>15000</v>
      </c>
      <c r="U2696">
        <v>2.1</v>
      </c>
      <c r="V2696">
        <v>1.6</v>
      </c>
      <c r="W2696">
        <v>2.5</v>
      </c>
      <c r="X2696">
        <v>460</v>
      </c>
      <c r="Y2696">
        <v>360</v>
      </c>
      <c r="Z2696">
        <v>570</v>
      </c>
      <c r="AA2696" t="s">
        <v>52</v>
      </c>
      <c r="AB2696">
        <v>236</v>
      </c>
      <c r="AC2696">
        <v>213</v>
      </c>
      <c r="AD2696">
        <v>261</v>
      </c>
      <c r="AE2696">
        <v>53000</v>
      </c>
      <c r="AF2696">
        <v>47000</v>
      </c>
      <c r="AG2696">
        <v>58000</v>
      </c>
      <c r="AH2696" t="s">
        <v>87</v>
      </c>
      <c r="AI2696">
        <v>2</v>
      </c>
      <c r="AJ2696">
        <v>1.7</v>
      </c>
      <c r="AK2696">
        <v>2.2999999999999998</v>
      </c>
      <c r="AL2696">
        <v>4.7</v>
      </c>
      <c r="AM2696">
        <v>4.2</v>
      </c>
      <c r="AN2696">
        <v>5.2</v>
      </c>
      <c r="AO2696">
        <v>1000</v>
      </c>
      <c r="AP2696">
        <v>940</v>
      </c>
      <c r="AQ2696">
        <v>1200</v>
      </c>
      <c r="AR2696">
        <v>0</v>
      </c>
      <c r="AS2696">
        <v>49</v>
      </c>
      <c r="AT2696">
        <v>44</v>
      </c>
      <c r="AU2696">
        <v>54</v>
      </c>
    </row>
    <row r="2697" spans="1:47">
      <c r="A2697" t="s">
        <v>407</v>
      </c>
      <c r="B2697" t="s">
        <v>408</v>
      </c>
      <c r="C2697" t="s">
        <v>409</v>
      </c>
      <c r="D2697">
        <v>450</v>
      </c>
      <c r="E2697" t="s">
        <v>62</v>
      </c>
      <c r="F2697">
        <v>2013</v>
      </c>
      <c r="G2697">
        <v>22924851</v>
      </c>
      <c r="H2697">
        <v>413</v>
      </c>
      <c r="I2697">
        <v>216</v>
      </c>
      <c r="J2697">
        <v>671</v>
      </c>
      <c r="K2697">
        <v>95000</v>
      </c>
      <c r="L2697">
        <v>50000</v>
      </c>
      <c r="M2697">
        <v>150000</v>
      </c>
      <c r="N2697" t="s">
        <v>51</v>
      </c>
      <c r="O2697">
        <v>52</v>
      </c>
      <c r="P2697">
        <v>34</v>
      </c>
      <c r="Q2697">
        <v>69</v>
      </c>
      <c r="R2697">
        <v>12000</v>
      </c>
      <c r="S2697">
        <v>7700</v>
      </c>
      <c r="T2697">
        <v>16000</v>
      </c>
      <c r="U2697">
        <v>1.9</v>
      </c>
      <c r="V2697">
        <v>1.4</v>
      </c>
      <c r="W2697">
        <v>2.4</v>
      </c>
      <c r="X2697">
        <v>430</v>
      </c>
      <c r="Y2697">
        <v>320</v>
      </c>
      <c r="Z2697">
        <v>540</v>
      </c>
      <c r="AA2697" t="s">
        <v>52</v>
      </c>
      <c r="AB2697">
        <v>233</v>
      </c>
      <c r="AC2697">
        <v>207</v>
      </c>
      <c r="AD2697">
        <v>262</v>
      </c>
      <c r="AE2697">
        <v>53000</v>
      </c>
      <c r="AF2697">
        <v>47000</v>
      </c>
      <c r="AG2697">
        <v>60000</v>
      </c>
      <c r="AH2697" t="s">
        <v>87</v>
      </c>
      <c r="AI2697">
        <v>1.9</v>
      </c>
      <c r="AJ2697">
        <v>1.6</v>
      </c>
      <c r="AK2697">
        <v>2.2000000000000002</v>
      </c>
      <c r="AL2697">
        <v>4.3</v>
      </c>
      <c r="AM2697">
        <v>3.8</v>
      </c>
      <c r="AN2697">
        <v>4.9000000000000004</v>
      </c>
      <c r="AO2697">
        <v>990</v>
      </c>
      <c r="AP2697">
        <v>880</v>
      </c>
      <c r="AQ2697">
        <v>1100</v>
      </c>
      <c r="AR2697">
        <v>0</v>
      </c>
      <c r="AS2697">
        <v>50</v>
      </c>
      <c r="AT2697">
        <v>44</v>
      </c>
      <c r="AU2697">
        <v>56</v>
      </c>
    </row>
    <row r="2698" spans="1:47">
      <c r="A2698" t="s">
        <v>410</v>
      </c>
      <c r="B2698" t="s">
        <v>411</v>
      </c>
      <c r="C2698" t="s">
        <v>412</v>
      </c>
      <c r="D2698">
        <v>454</v>
      </c>
      <c r="E2698" t="s">
        <v>62</v>
      </c>
      <c r="F2698">
        <v>1990</v>
      </c>
      <c r="G2698">
        <v>9447123</v>
      </c>
      <c r="H2698">
        <v>339</v>
      </c>
      <c r="I2698">
        <v>171</v>
      </c>
      <c r="J2698">
        <v>562</v>
      </c>
      <c r="K2698">
        <v>32000</v>
      </c>
      <c r="L2698">
        <v>16000</v>
      </c>
      <c r="M2698">
        <v>53000</v>
      </c>
      <c r="N2698" t="s">
        <v>51</v>
      </c>
      <c r="O2698">
        <v>40</v>
      </c>
      <c r="P2698">
        <v>18</v>
      </c>
      <c r="Q2698">
        <v>56</v>
      </c>
      <c r="R2698">
        <v>3700</v>
      </c>
      <c r="S2698">
        <v>1700</v>
      </c>
      <c r="T2698">
        <v>5300</v>
      </c>
      <c r="U2698">
        <v>93</v>
      </c>
      <c r="V2698">
        <v>74</v>
      </c>
      <c r="W2698">
        <v>115</v>
      </c>
      <c r="X2698">
        <v>8800</v>
      </c>
      <c r="Y2698">
        <v>7000</v>
      </c>
      <c r="Z2698">
        <v>11000</v>
      </c>
      <c r="AA2698" t="s">
        <v>52</v>
      </c>
      <c r="AB2698">
        <v>335</v>
      </c>
      <c r="AC2698">
        <v>295</v>
      </c>
      <c r="AD2698">
        <v>413</v>
      </c>
      <c r="AE2698">
        <v>32000</v>
      </c>
      <c r="AF2698">
        <v>28000</v>
      </c>
      <c r="AG2698">
        <v>39000</v>
      </c>
      <c r="AH2698">
        <v>0</v>
      </c>
      <c r="AI2698">
        <v>56</v>
      </c>
      <c r="AJ2698">
        <v>44</v>
      </c>
      <c r="AK2698">
        <v>68</v>
      </c>
      <c r="AL2698">
        <v>187</v>
      </c>
      <c r="AM2698">
        <v>161</v>
      </c>
      <c r="AN2698">
        <v>212</v>
      </c>
      <c r="AO2698">
        <v>18000</v>
      </c>
      <c r="AP2698">
        <v>15000</v>
      </c>
      <c r="AQ2698">
        <v>20000</v>
      </c>
      <c r="AR2698">
        <v>0</v>
      </c>
      <c r="AS2698">
        <v>39</v>
      </c>
      <c r="AT2698">
        <v>32</v>
      </c>
      <c r="AU2698">
        <v>44</v>
      </c>
    </row>
    <row r="2699" spans="1:47">
      <c r="A2699" t="s">
        <v>410</v>
      </c>
      <c r="B2699" t="s">
        <v>411</v>
      </c>
      <c r="C2699" t="s">
        <v>412</v>
      </c>
      <c r="D2699">
        <v>454</v>
      </c>
      <c r="E2699" t="s">
        <v>62</v>
      </c>
      <c r="F2699">
        <v>1991</v>
      </c>
      <c r="G2699">
        <v>9657518</v>
      </c>
      <c r="H2699">
        <v>335</v>
      </c>
      <c r="I2699">
        <v>179</v>
      </c>
      <c r="J2699">
        <v>538</v>
      </c>
      <c r="K2699">
        <v>32000</v>
      </c>
      <c r="L2699">
        <v>17000</v>
      </c>
      <c r="M2699">
        <v>52000</v>
      </c>
      <c r="N2699" t="s">
        <v>51</v>
      </c>
      <c r="O2699">
        <v>38</v>
      </c>
      <c r="P2699">
        <v>20</v>
      </c>
      <c r="Q2699">
        <v>52</v>
      </c>
      <c r="R2699">
        <v>3700</v>
      </c>
      <c r="S2699">
        <v>1900</v>
      </c>
      <c r="T2699">
        <v>5000</v>
      </c>
      <c r="U2699">
        <v>107</v>
      </c>
      <c r="V2699">
        <v>86</v>
      </c>
      <c r="W2699">
        <v>129</v>
      </c>
      <c r="X2699">
        <v>10000</v>
      </c>
      <c r="Y2699">
        <v>8300</v>
      </c>
      <c r="Z2699">
        <v>12000</v>
      </c>
      <c r="AA2699" t="s">
        <v>52</v>
      </c>
      <c r="AB2699">
        <v>357</v>
      </c>
      <c r="AC2699">
        <v>323</v>
      </c>
      <c r="AD2699">
        <v>417</v>
      </c>
      <c r="AE2699">
        <v>35000</v>
      </c>
      <c r="AF2699">
        <v>31000</v>
      </c>
      <c r="AG2699">
        <v>40000</v>
      </c>
      <c r="AH2699">
        <v>0</v>
      </c>
      <c r="AI2699">
        <v>60</v>
      </c>
      <c r="AJ2699">
        <v>51</v>
      </c>
      <c r="AK2699">
        <v>69</v>
      </c>
      <c r="AL2699">
        <v>214</v>
      </c>
      <c r="AM2699">
        <v>196</v>
      </c>
      <c r="AN2699">
        <v>233</v>
      </c>
      <c r="AO2699">
        <v>21000</v>
      </c>
      <c r="AP2699">
        <v>19000</v>
      </c>
      <c r="AQ2699">
        <v>22000</v>
      </c>
      <c r="AR2699">
        <v>0</v>
      </c>
      <c r="AS2699">
        <v>43</v>
      </c>
      <c r="AT2699">
        <v>37</v>
      </c>
      <c r="AU2699">
        <v>47</v>
      </c>
    </row>
    <row r="2700" spans="1:47">
      <c r="A2700" t="s">
        <v>410</v>
      </c>
      <c r="B2700" t="s">
        <v>411</v>
      </c>
      <c r="C2700" t="s">
        <v>412</v>
      </c>
      <c r="D2700">
        <v>454</v>
      </c>
      <c r="E2700" t="s">
        <v>62</v>
      </c>
      <c r="F2700">
        <v>1992</v>
      </c>
      <c r="G2700">
        <v>9759434</v>
      </c>
      <c r="H2700">
        <v>342</v>
      </c>
      <c r="I2700">
        <v>188</v>
      </c>
      <c r="J2700">
        <v>541</v>
      </c>
      <c r="K2700">
        <v>33000</v>
      </c>
      <c r="L2700">
        <v>18000</v>
      </c>
      <c r="M2700">
        <v>53000</v>
      </c>
      <c r="N2700" t="s">
        <v>51</v>
      </c>
      <c r="O2700">
        <v>38</v>
      </c>
      <c r="P2700">
        <v>23</v>
      </c>
      <c r="Q2700">
        <v>51</v>
      </c>
      <c r="R2700">
        <v>3700</v>
      </c>
      <c r="S2700">
        <v>2200</v>
      </c>
      <c r="T2700">
        <v>4900</v>
      </c>
      <c r="U2700">
        <v>120</v>
      </c>
      <c r="V2700">
        <v>99</v>
      </c>
      <c r="W2700">
        <v>143</v>
      </c>
      <c r="X2700">
        <v>12000</v>
      </c>
      <c r="Y2700">
        <v>9700</v>
      </c>
      <c r="Z2700">
        <v>14000</v>
      </c>
      <c r="AA2700" t="s">
        <v>52</v>
      </c>
      <c r="AB2700">
        <v>386</v>
      </c>
      <c r="AC2700">
        <v>352</v>
      </c>
      <c r="AD2700">
        <v>431</v>
      </c>
      <c r="AE2700">
        <v>38000</v>
      </c>
      <c r="AF2700">
        <v>34000</v>
      </c>
      <c r="AG2700">
        <v>42000</v>
      </c>
      <c r="AH2700">
        <v>0</v>
      </c>
      <c r="AI2700">
        <v>63</v>
      </c>
      <c r="AJ2700">
        <v>56</v>
      </c>
      <c r="AK2700">
        <v>70</v>
      </c>
      <c r="AL2700">
        <v>242</v>
      </c>
      <c r="AM2700">
        <v>231</v>
      </c>
      <c r="AN2700">
        <v>253</v>
      </c>
      <c r="AO2700">
        <v>24000</v>
      </c>
      <c r="AP2700">
        <v>23000</v>
      </c>
      <c r="AQ2700">
        <v>25000</v>
      </c>
      <c r="AR2700">
        <v>0</v>
      </c>
      <c r="AS2700">
        <v>38</v>
      </c>
      <c r="AT2700">
        <v>34</v>
      </c>
      <c r="AU2700">
        <v>41</v>
      </c>
    </row>
    <row r="2701" spans="1:47">
      <c r="A2701" t="s">
        <v>410</v>
      </c>
      <c r="B2701" t="s">
        <v>411</v>
      </c>
      <c r="C2701" t="s">
        <v>412</v>
      </c>
      <c r="D2701">
        <v>454</v>
      </c>
      <c r="E2701" t="s">
        <v>62</v>
      </c>
      <c r="F2701">
        <v>1993</v>
      </c>
      <c r="G2701">
        <v>9800635</v>
      </c>
      <c r="H2701">
        <v>356</v>
      </c>
      <c r="I2701">
        <v>199</v>
      </c>
      <c r="J2701">
        <v>557</v>
      </c>
      <c r="K2701">
        <v>35000</v>
      </c>
      <c r="L2701">
        <v>20000</v>
      </c>
      <c r="M2701">
        <v>55000</v>
      </c>
      <c r="N2701" t="s">
        <v>51</v>
      </c>
      <c r="O2701">
        <v>39</v>
      </c>
      <c r="P2701">
        <v>26</v>
      </c>
      <c r="Q2701">
        <v>50</v>
      </c>
      <c r="R2701">
        <v>3800</v>
      </c>
      <c r="S2701">
        <v>2500</v>
      </c>
      <c r="T2701">
        <v>4900</v>
      </c>
      <c r="U2701">
        <v>134</v>
      </c>
      <c r="V2701">
        <v>113</v>
      </c>
      <c r="W2701">
        <v>157</v>
      </c>
      <c r="X2701">
        <v>13000</v>
      </c>
      <c r="Y2701">
        <v>11000</v>
      </c>
      <c r="Z2701">
        <v>15000</v>
      </c>
      <c r="AA2701" t="s">
        <v>52</v>
      </c>
      <c r="AB2701">
        <v>417</v>
      </c>
      <c r="AC2701">
        <v>385</v>
      </c>
      <c r="AD2701">
        <v>454</v>
      </c>
      <c r="AE2701">
        <v>41000</v>
      </c>
      <c r="AF2701">
        <v>38000</v>
      </c>
      <c r="AG2701">
        <v>45000</v>
      </c>
      <c r="AH2701">
        <v>0</v>
      </c>
      <c r="AI2701">
        <v>65</v>
      </c>
      <c r="AJ2701">
        <v>59</v>
      </c>
      <c r="AK2701">
        <v>70</v>
      </c>
      <c r="AL2701">
        <v>270</v>
      </c>
      <c r="AM2701">
        <v>267</v>
      </c>
      <c r="AN2701">
        <v>273</v>
      </c>
      <c r="AO2701">
        <v>26000</v>
      </c>
      <c r="AP2701">
        <v>26000</v>
      </c>
      <c r="AQ2701">
        <v>27000</v>
      </c>
      <c r="AR2701">
        <v>0</v>
      </c>
      <c r="AS2701">
        <v>42</v>
      </c>
      <c r="AT2701">
        <v>38</v>
      </c>
      <c r="AU2701">
        <v>45</v>
      </c>
    </row>
    <row r="2702" spans="1:47">
      <c r="A2702" t="s">
        <v>410</v>
      </c>
      <c r="B2702" t="s">
        <v>411</v>
      </c>
      <c r="C2702" t="s">
        <v>412</v>
      </c>
      <c r="D2702">
        <v>454</v>
      </c>
      <c r="E2702" t="s">
        <v>62</v>
      </c>
      <c r="F2702">
        <v>1994</v>
      </c>
      <c r="G2702">
        <v>9851737</v>
      </c>
      <c r="H2702">
        <v>370</v>
      </c>
      <c r="I2702">
        <v>206</v>
      </c>
      <c r="J2702">
        <v>581</v>
      </c>
      <c r="K2702">
        <v>36000</v>
      </c>
      <c r="L2702">
        <v>20000</v>
      </c>
      <c r="M2702">
        <v>57000</v>
      </c>
      <c r="N2702" t="s">
        <v>51</v>
      </c>
      <c r="O2702">
        <v>40</v>
      </c>
      <c r="P2702">
        <v>27</v>
      </c>
      <c r="Q2702">
        <v>55</v>
      </c>
      <c r="R2702">
        <v>3900</v>
      </c>
      <c r="S2702">
        <v>2700</v>
      </c>
      <c r="T2702">
        <v>5500</v>
      </c>
      <c r="U2702">
        <v>146</v>
      </c>
      <c r="V2702">
        <v>125</v>
      </c>
      <c r="W2702">
        <v>169</v>
      </c>
      <c r="X2702">
        <v>14000</v>
      </c>
      <c r="Y2702">
        <v>12000</v>
      </c>
      <c r="Z2702">
        <v>17000</v>
      </c>
      <c r="AA2702" t="s">
        <v>52</v>
      </c>
      <c r="AB2702">
        <v>446</v>
      </c>
      <c r="AC2702">
        <v>407</v>
      </c>
      <c r="AD2702">
        <v>484</v>
      </c>
      <c r="AE2702">
        <v>44000</v>
      </c>
      <c r="AF2702">
        <v>40000</v>
      </c>
      <c r="AG2702">
        <v>48000</v>
      </c>
      <c r="AH2702">
        <v>0</v>
      </c>
      <c r="AI2702">
        <v>66</v>
      </c>
      <c r="AJ2702">
        <v>60</v>
      </c>
      <c r="AK2702">
        <v>72</v>
      </c>
      <c r="AL2702">
        <v>295</v>
      </c>
      <c r="AM2702">
        <v>290</v>
      </c>
      <c r="AN2702">
        <v>299</v>
      </c>
      <c r="AO2702">
        <v>29000</v>
      </c>
      <c r="AP2702">
        <v>29000</v>
      </c>
      <c r="AQ2702">
        <v>30000</v>
      </c>
      <c r="AR2702">
        <v>0</v>
      </c>
      <c r="AS2702">
        <v>44</v>
      </c>
      <c r="AT2702">
        <v>41</v>
      </c>
      <c r="AU2702">
        <v>49</v>
      </c>
    </row>
    <row r="2703" spans="1:47">
      <c r="A2703" t="s">
        <v>410</v>
      </c>
      <c r="B2703" t="s">
        <v>411</v>
      </c>
      <c r="C2703" t="s">
        <v>412</v>
      </c>
      <c r="D2703">
        <v>454</v>
      </c>
      <c r="E2703" t="s">
        <v>62</v>
      </c>
      <c r="F2703">
        <v>1995</v>
      </c>
      <c r="G2703">
        <v>9964065</v>
      </c>
      <c r="H2703">
        <v>380</v>
      </c>
      <c r="I2703">
        <v>211</v>
      </c>
      <c r="J2703">
        <v>597</v>
      </c>
      <c r="K2703">
        <v>38000</v>
      </c>
      <c r="L2703">
        <v>21000</v>
      </c>
      <c r="M2703">
        <v>59000</v>
      </c>
      <c r="N2703" t="s">
        <v>51</v>
      </c>
      <c r="O2703">
        <v>40</v>
      </c>
      <c r="P2703">
        <v>29</v>
      </c>
      <c r="Q2703">
        <v>59</v>
      </c>
      <c r="R2703">
        <v>4000</v>
      </c>
      <c r="S2703">
        <v>2900</v>
      </c>
      <c r="T2703">
        <v>5900</v>
      </c>
      <c r="U2703">
        <v>155</v>
      </c>
      <c r="V2703">
        <v>133</v>
      </c>
      <c r="W2703">
        <v>179</v>
      </c>
      <c r="X2703">
        <v>15000</v>
      </c>
      <c r="Y2703">
        <v>13000</v>
      </c>
      <c r="Z2703">
        <v>18000</v>
      </c>
      <c r="AA2703" t="s">
        <v>52</v>
      </c>
      <c r="AB2703">
        <v>468</v>
      </c>
      <c r="AC2703">
        <v>427</v>
      </c>
      <c r="AD2703">
        <v>511</v>
      </c>
      <c r="AE2703">
        <v>47000</v>
      </c>
      <c r="AF2703">
        <v>43000</v>
      </c>
      <c r="AG2703">
        <v>51000</v>
      </c>
      <c r="AH2703">
        <v>0</v>
      </c>
      <c r="AI2703">
        <v>67</v>
      </c>
      <c r="AJ2703">
        <v>61</v>
      </c>
      <c r="AK2703">
        <v>74</v>
      </c>
      <c r="AL2703">
        <v>315</v>
      </c>
      <c r="AM2703">
        <v>303</v>
      </c>
      <c r="AN2703">
        <v>327</v>
      </c>
      <c r="AO2703">
        <v>31000</v>
      </c>
      <c r="AP2703">
        <v>30000</v>
      </c>
      <c r="AQ2703">
        <v>33000</v>
      </c>
      <c r="AR2703">
        <v>0</v>
      </c>
      <c r="AS2703">
        <v>41</v>
      </c>
      <c r="AT2703">
        <v>38</v>
      </c>
      <c r="AU2703">
        <v>45</v>
      </c>
    </row>
    <row r="2704" spans="1:47">
      <c r="A2704" t="s">
        <v>410</v>
      </c>
      <c r="B2704" t="s">
        <v>411</v>
      </c>
      <c r="C2704" t="s">
        <v>412</v>
      </c>
      <c r="D2704">
        <v>454</v>
      </c>
      <c r="E2704" t="s">
        <v>62</v>
      </c>
      <c r="F2704">
        <v>1996</v>
      </c>
      <c r="G2704">
        <v>10153315</v>
      </c>
      <c r="H2704">
        <v>382</v>
      </c>
      <c r="I2704">
        <v>213</v>
      </c>
      <c r="J2704">
        <v>599</v>
      </c>
      <c r="K2704">
        <v>39000</v>
      </c>
      <c r="L2704">
        <v>22000</v>
      </c>
      <c r="M2704">
        <v>61000</v>
      </c>
      <c r="N2704" t="s">
        <v>51</v>
      </c>
      <c r="O2704">
        <v>40</v>
      </c>
      <c r="P2704">
        <v>31</v>
      </c>
      <c r="Q2704">
        <v>59</v>
      </c>
      <c r="R2704">
        <v>4100</v>
      </c>
      <c r="S2704">
        <v>3100</v>
      </c>
      <c r="T2704">
        <v>5900</v>
      </c>
      <c r="U2704">
        <v>161</v>
      </c>
      <c r="V2704">
        <v>138</v>
      </c>
      <c r="W2704">
        <v>185</v>
      </c>
      <c r="X2704">
        <v>16000</v>
      </c>
      <c r="Y2704">
        <v>14000</v>
      </c>
      <c r="Z2704">
        <v>19000</v>
      </c>
      <c r="AA2704" t="s">
        <v>52</v>
      </c>
      <c r="AB2704">
        <v>481</v>
      </c>
      <c r="AC2704">
        <v>440</v>
      </c>
      <c r="AD2704">
        <v>520</v>
      </c>
      <c r="AE2704">
        <v>49000</v>
      </c>
      <c r="AF2704">
        <v>45000</v>
      </c>
      <c r="AG2704">
        <v>53000</v>
      </c>
      <c r="AH2704">
        <v>0</v>
      </c>
      <c r="AI2704">
        <v>68</v>
      </c>
      <c r="AJ2704">
        <v>62</v>
      </c>
      <c r="AK2704">
        <v>75</v>
      </c>
      <c r="AL2704">
        <v>329</v>
      </c>
      <c r="AM2704">
        <v>311</v>
      </c>
      <c r="AN2704">
        <v>346</v>
      </c>
      <c r="AO2704">
        <v>33000</v>
      </c>
      <c r="AP2704">
        <v>32000</v>
      </c>
      <c r="AQ2704">
        <v>35000</v>
      </c>
      <c r="AR2704">
        <v>0</v>
      </c>
      <c r="AS2704">
        <v>42</v>
      </c>
      <c r="AT2704">
        <v>39</v>
      </c>
      <c r="AU2704">
        <v>46</v>
      </c>
    </row>
    <row r="2705" spans="1:47">
      <c r="A2705" t="s">
        <v>410</v>
      </c>
      <c r="B2705" t="s">
        <v>411</v>
      </c>
      <c r="C2705" t="s">
        <v>412</v>
      </c>
      <c r="D2705">
        <v>454</v>
      </c>
      <c r="E2705" t="s">
        <v>62</v>
      </c>
      <c r="F2705">
        <v>1997</v>
      </c>
      <c r="G2705">
        <v>10404259</v>
      </c>
      <c r="H2705">
        <v>378</v>
      </c>
      <c r="I2705">
        <v>214</v>
      </c>
      <c r="J2705">
        <v>588</v>
      </c>
      <c r="K2705">
        <v>39000</v>
      </c>
      <c r="L2705">
        <v>22000</v>
      </c>
      <c r="M2705">
        <v>61000</v>
      </c>
      <c r="N2705" t="s">
        <v>51</v>
      </c>
      <c r="O2705">
        <v>38</v>
      </c>
      <c r="P2705">
        <v>31</v>
      </c>
      <c r="Q2705">
        <v>54</v>
      </c>
      <c r="R2705">
        <v>4000</v>
      </c>
      <c r="S2705">
        <v>3200</v>
      </c>
      <c r="T2705">
        <v>5600</v>
      </c>
      <c r="U2705">
        <v>163</v>
      </c>
      <c r="V2705">
        <v>139</v>
      </c>
      <c r="W2705">
        <v>188</v>
      </c>
      <c r="X2705">
        <v>17000</v>
      </c>
      <c r="Y2705">
        <v>14000</v>
      </c>
      <c r="Z2705">
        <v>20000</v>
      </c>
      <c r="AA2705" t="s">
        <v>52</v>
      </c>
      <c r="AB2705">
        <v>486</v>
      </c>
      <c r="AC2705">
        <v>449</v>
      </c>
      <c r="AD2705">
        <v>521</v>
      </c>
      <c r="AE2705">
        <v>51000</v>
      </c>
      <c r="AF2705">
        <v>47000</v>
      </c>
      <c r="AG2705">
        <v>54000</v>
      </c>
      <c r="AH2705">
        <v>0</v>
      </c>
      <c r="AI2705">
        <v>69</v>
      </c>
      <c r="AJ2705">
        <v>63</v>
      </c>
      <c r="AK2705">
        <v>76</v>
      </c>
      <c r="AL2705">
        <v>337</v>
      </c>
      <c r="AM2705">
        <v>316</v>
      </c>
      <c r="AN2705">
        <v>358</v>
      </c>
      <c r="AO2705">
        <v>35000</v>
      </c>
      <c r="AP2705">
        <v>33000</v>
      </c>
      <c r="AQ2705">
        <v>37000</v>
      </c>
      <c r="AR2705">
        <v>0</v>
      </c>
      <c r="AS2705">
        <v>41</v>
      </c>
      <c r="AT2705">
        <v>38</v>
      </c>
      <c r="AU2705">
        <v>44</v>
      </c>
    </row>
    <row r="2706" spans="1:47">
      <c r="A2706" t="s">
        <v>410</v>
      </c>
      <c r="B2706" t="s">
        <v>411</v>
      </c>
      <c r="C2706" t="s">
        <v>412</v>
      </c>
      <c r="D2706">
        <v>454</v>
      </c>
      <c r="E2706" t="s">
        <v>62</v>
      </c>
      <c r="F2706">
        <v>1998</v>
      </c>
      <c r="G2706">
        <v>10700180</v>
      </c>
      <c r="H2706">
        <v>368</v>
      </c>
      <c r="I2706">
        <v>210</v>
      </c>
      <c r="J2706">
        <v>569</v>
      </c>
      <c r="K2706">
        <v>39000</v>
      </c>
      <c r="L2706">
        <v>22000</v>
      </c>
      <c r="M2706">
        <v>61000</v>
      </c>
      <c r="N2706" t="s">
        <v>51</v>
      </c>
      <c r="O2706">
        <v>37</v>
      </c>
      <c r="P2706">
        <v>29</v>
      </c>
      <c r="Q2706">
        <v>52</v>
      </c>
      <c r="R2706">
        <v>3900</v>
      </c>
      <c r="S2706">
        <v>3100</v>
      </c>
      <c r="T2706">
        <v>5600</v>
      </c>
      <c r="U2706">
        <v>161</v>
      </c>
      <c r="V2706">
        <v>137</v>
      </c>
      <c r="W2706">
        <v>188</v>
      </c>
      <c r="X2706">
        <v>17000</v>
      </c>
      <c r="Y2706">
        <v>15000</v>
      </c>
      <c r="Z2706">
        <v>20000</v>
      </c>
      <c r="AA2706" t="s">
        <v>52</v>
      </c>
      <c r="AB2706">
        <v>483</v>
      </c>
      <c r="AC2706">
        <v>448</v>
      </c>
      <c r="AD2706">
        <v>508</v>
      </c>
      <c r="AE2706">
        <v>52000</v>
      </c>
      <c r="AF2706">
        <v>48000</v>
      </c>
      <c r="AG2706">
        <v>54000</v>
      </c>
      <c r="AH2706">
        <v>0</v>
      </c>
      <c r="AI2706">
        <v>70</v>
      </c>
      <c r="AJ2706">
        <v>64</v>
      </c>
      <c r="AK2706">
        <v>76</v>
      </c>
      <c r="AL2706">
        <v>339</v>
      </c>
      <c r="AM2706">
        <v>317</v>
      </c>
      <c r="AN2706">
        <v>362</v>
      </c>
      <c r="AO2706">
        <v>36000</v>
      </c>
      <c r="AP2706">
        <v>34000</v>
      </c>
      <c r="AQ2706">
        <v>39000</v>
      </c>
      <c r="AR2706">
        <v>0</v>
      </c>
      <c r="AS2706">
        <v>44</v>
      </c>
      <c r="AT2706">
        <v>42</v>
      </c>
      <c r="AU2706">
        <v>47</v>
      </c>
    </row>
    <row r="2707" spans="1:47">
      <c r="A2707" t="s">
        <v>410</v>
      </c>
      <c r="B2707" t="s">
        <v>411</v>
      </c>
      <c r="C2707" t="s">
        <v>412</v>
      </c>
      <c r="D2707">
        <v>454</v>
      </c>
      <c r="E2707" t="s">
        <v>62</v>
      </c>
      <c r="F2707">
        <v>1999</v>
      </c>
      <c r="G2707">
        <v>11012707</v>
      </c>
      <c r="H2707">
        <v>355</v>
      </c>
      <c r="I2707">
        <v>201</v>
      </c>
      <c r="J2707">
        <v>552</v>
      </c>
      <c r="K2707">
        <v>39000</v>
      </c>
      <c r="L2707">
        <v>22000</v>
      </c>
      <c r="M2707">
        <v>61000</v>
      </c>
      <c r="N2707" t="s">
        <v>51</v>
      </c>
      <c r="O2707">
        <v>34</v>
      </c>
      <c r="P2707">
        <v>26</v>
      </c>
      <c r="Q2707">
        <v>51</v>
      </c>
      <c r="R2707">
        <v>3800</v>
      </c>
      <c r="S2707">
        <v>2900</v>
      </c>
      <c r="T2707">
        <v>5600</v>
      </c>
      <c r="U2707">
        <v>157</v>
      </c>
      <c r="V2707">
        <v>132</v>
      </c>
      <c r="W2707">
        <v>184</v>
      </c>
      <c r="X2707">
        <v>17000</v>
      </c>
      <c r="Y2707">
        <v>15000</v>
      </c>
      <c r="Z2707">
        <v>20000</v>
      </c>
      <c r="AA2707" t="s">
        <v>52</v>
      </c>
      <c r="AB2707">
        <v>475</v>
      </c>
      <c r="AC2707">
        <v>438</v>
      </c>
      <c r="AD2707">
        <v>506</v>
      </c>
      <c r="AE2707">
        <v>52000</v>
      </c>
      <c r="AF2707">
        <v>48000</v>
      </c>
      <c r="AG2707">
        <v>56000</v>
      </c>
      <c r="AH2707">
        <v>0</v>
      </c>
      <c r="AI2707">
        <v>71</v>
      </c>
      <c r="AJ2707">
        <v>64</v>
      </c>
      <c r="AK2707">
        <v>77</v>
      </c>
      <c r="AL2707">
        <v>337</v>
      </c>
      <c r="AM2707">
        <v>315</v>
      </c>
      <c r="AN2707">
        <v>359</v>
      </c>
      <c r="AO2707">
        <v>37000</v>
      </c>
      <c r="AP2707">
        <v>35000</v>
      </c>
      <c r="AQ2707">
        <v>40000</v>
      </c>
      <c r="AR2707">
        <v>0</v>
      </c>
      <c r="AS2707">
        <v>47</v>
      </c>
      <c r="AT2707">
        <v>44</v>
      </c>
      <c r="AU2707">
        <v>51</v>
      </c>
    </row>
    <row r="2708" spans="1:47">
      <c r="A2708" t="s">
        <v>410</v>
      </c>
      <c r="B2708" t="s">
        <v>411</v>
      </c>
      <c r="C2708" t="s">
        <v>412</v>
      </c>
      <c r="D2708">
        <v>454</v>
      </c>
      <c r="E2708" t="s">
        <v>62</v>
      </c>
      <c r="F2708">
        <v>2000</v>
      </c>
      <c r="G2708">
        <v>11321496</v>
      </c>
      <c r="H2708">
        <v>341</v>
      </c>
      <c r="I2708">
        <v>193</v>
      </c>
      <c r="J2708">
        <v>530</v>
      </c>
      <c r="K2708">
        <v>39000</v>
      </c>
      <c r="L2708">
        <v>22000</v>
      </c>
      <c r="M2708">
        <v>60000</v>
      </c>
      <c r="N2708" t="s">
        <v>51</v>
      </c>
      <c r="O2708">
        <v>32</v>
      </c>
      <c r="P2708">
        <v>24</v>
      </c>
      <c r="Q2708">
        <v>49</v>
      </c>
      <c r="R2708">
        <v>3600</v>
      </c>
      <c r="S2708">
        <v>2700</v>
      </c>
      <c r="T2708">
        <v>5500</v>
      </c>
      <c r="U2708">
        <v>151</v>
      </c>
      <c r="V2708">
        <v>126</v>
      </c>
      <c r="W2708">
        <v>177</v>
      </c>
      <c r="X2708">
        <v>17000</v>
      </c>
      <c r="Y2708">
        <v>14000</v>
      </c>
      <c r="Z2708">
        <v>20000</v>
      </c>
      <c r="AA2708" t="s">
        <v>52</v>
      </c>
      <c r="AB2708">
        <v>463</v>
      </c>
      <c r="AC2708">
        <v>426</v>
      </c>
      <c r="AD2708">
        <v>490</v>
      </c>
      <c r="AE2708">
        <v>52000</v>
      </c>
      <c r="AF2708">
        <v>48000</v>
      </c>
      <c r="AG2708">
        <v>55000</v>
      </c>
      <c r="AH2708">
        <v>0</v>
      </c>
      <c r="AI2708">
        <v>72</v>
      </c>
      <c r="AJ2708">
        <v>65</v>
      </c>
      <c r="AK2708">
        <v>78</v>
      </c>
      <c r="AL2708">
        <v>331</v>
      </c>
      <c r="AM2708">
        <v>312</v>
      </c>
      <c r="AN2708">
        <v>350</v>
      </c>
      <c r="AO2708">
        <v>37000</v>
      </c>
      <c r="AP2708">
        <v>35000</v>
      </c>
      <c r="AQ2708">
        <v>40000</v>
      </c>
      <c r="AR2708">
        <v>0</v>
      </c>
      <c r="AS2708">
        <v>45</v>
      </c>
      <c r="AT2708">
        <v>43</v>
      </c>
      <c r="AU2708">
        <v>49</v>
      </c>
    </row>
    <row r="2709" spans="1:47">
      <c r="A2709" t="s">
        <v>410</v>
      </c>
      <c r="B2709" t="s">
        <v>411</v>
      </c>
      <c r="C2709" t="s">
        <v>412</v>
      </c>
      <c r="D2709">
        <v>454</v>
      </c>
      <c r="E2709" t="s">
        <v>62</v>
      </c>
      <c r="F2709">
        <v>2001</v>
      </c>
      <c r="G2709">
        <v>11623166</v>
      </c>
      <c r="H2709">
        <v>328</v>
      </c>
      <c r="I2709">
        <v>186</v>
      </c>
      <c r="J2709">
        <v>508</v>
      </c>
      <c r="K2709">
        <v>38000</v>
      </c>
      <c r="L2709">
        <v>22000</v>
      </c>
      <c r="M2709">
        <v>59000</v>
      </c>
      <c r="N2709" t="s">
        <v>51</v>
      </c>
      <c r="O2709">
        <v>30</v>
      </c>
      <c r="P2709">
        <v>22</v>
      </c>
      <c r="Q2709">
        <v>44</v>
      </c>
      <c r="R2709">
        <v>3500</v>
      </c>
      <c r="S2709">
        <v>2500</v>
      </c>
      <c r="T2709">
        <v>5200</v>
      </c>
      <c r="U2709">
        <v>142</v>
      </c>
      <c r="V2709">
        <v>118</v>
      </c>
      <c r="W2709">
        <v>167</v>
      </c>
      <c r="X2709">
        <v>16000</v>
      </c>
      <c r="Y2709">
        <v>14000</v>
      </c>
      <c r="Z2709">
        <v>19000</v>
      </c>
      <c r="AA2709" t="s">
        <v>52</v>
      </c>
      <c r="AB2709">
        <v>447</v>
      </c>
      <c r="AC2709">
        <v>411</v>
      </c>
      <c r="AD2709">
        <v>471</v>
      </c>
      <c r="AE2709">
        <v>52000</v>
      </c>
      <c r="AF2709">
        <v>48000</v>
      </c>
      <c r="AG2709">
        <v>55000</v>
      </c>
      <c r="AH2709">
        <v>0</v>
      </c>
      <c r="AI2709">
        <v>72</v>
      </c>
      <c r="AJ2709">
        <v>66</v>
      </c>
      <c r="AK2709">
        <v>77</v>
      </c>
      <c r="AL2709">
        <v>320</v>
      </c>
      <c r="AM2709">
        <v>306</v>
      </c>
      <c r="AN2709">
        <v>334</v>
      </c>
      <c r="AO2709">
        <v>37000</v>
      </c>
      <c r="AP2709">
        <v>36000</v>
      </c>
      <c r="AQ2709">
        <v>39000</v>
      </c>
      <c r="AR2709">
        <v>0</v>
      </c>
      <c r="AS2709">
        <v>50</v>
      </c>
      <c r="AT2709">
        <v>48</v>
      </c>
      <c r="AU2709">
        <v>55</v>
      </c>
    </row>
    <row r="2710" spans="1:47">
      <c r="A2710" t="s">
        <v>410</v>
      </c>
      <c r="B2710" t="s">
        <v>411</v>
      </c>
      <c r="C2710" t="s">
        <v>412</v>
      </c>
      <c r="D2710">
        <v>454</v>
      </c>
      <c r="E2710" t="s">
        <v>62</v>
      </c>
      <c r="F2710">
        <v>2002</v>
      </c>
      <c r="G2710">
        <v>11926778</v>
      </c>
      <c r="H2710">
        <v>314</v>
      </c>
      <c r="I2710">
        <v>179</v>
      </c>
      <c r="J2710">
        <v>485</v>
      </c>
      <c r="K2710">
        <v>37000</v>
      </c>
      <c r="L2710">
        <v>21000</v>
      </c>
      <c r="M2710">
        <v>58000</v>
      </c>
      <c r="N2710" t="s">
        <v>51</v>
      </c>
      <c r="O2710">
        <v>28</v>
      </c>
      <c r="P2710">
        <v>19</v>
      </c>
      <c r="Q2710">
        <v>39</v>
      </c>
      <c r="R2710">
        <v>3300</v>
      </c>
      <c r="S2710">
        <v>2300</v>
      </c>
      <c r="T2710">
        <v>4700</v>
      </c>
      <c r="U2710">
        <v>131</v>
      </c>
      <c r="V2710">
        <v>109</v>
      </c>
      <c r="W2710">
        <v>155</v>
      </c>
      <c r="X2710">
        <v>16000</v>
      </c>
      <c r="Y2710">
        <v>13000</v>
      </c>
      <c r="Z2710">
        <v>18000</v>
      </c>
      <c r="AA2710" t="s">
        <v>52</v>
      </c>
      <c r="AB2710">
        <v>427</v>
      </c>
      <c r="AC2710">
        <v>398</v>
      </c>
      <c r="AD2710">
        <v>449</v>
      </c>
      <c r="AE2710">
        <v>51000</v>
      </c>
      <c r="AF2710">
        <v>47000</v>
      </c>
      <c r="AG2710">
        <v>53000</v>
      </c>
      <c r="AH2710">
        <v>0</v>
      </c>
      <c r="AI2710">
        <v>71</v>
      </c>
      <c r="AJ2710">
        <v>67</v>
      </c>
      <c r="AK2710">
        <v>76</v>
      </c>
      <c r="AL2710">
        <v>305</v>
      </c>
      <c r="AM2710">
        <v>297</v>
      </c>
      <c r="AN2710">
        <v>313</v>
      </c>
      <c r="AO2710">
        <v>36000</v>
      </c>
      <c r="AP2710">
        <v>35000</v>
      </c>
      <c r="AQ2710">
        <v>37000</v>
      </c>
      <c r="AR2710">
        <v>0</v>
      </c>
      <c r="AS2710">
        <v>48</v>
      </c>
      <c r="AT2710">
        <v>46</v>
      </c>
      <c r="AU2710">
        <v>52</v>
      </c>
    </row>
    <row r="2711" spans="1:47">
      <c r="A2711" t="s">
        <v>410</v>
      </c>
      <c r="B2711" t="s">
        <v>411</v>
      </c>
      <c r="C2711" t="s">
        <v>412</v>
      </c>
      <c r="D2711">
        <v>454</v>
      </c>
      <c r="E2711" t="s">
        <v>62</v>
      </c>
      <c r="F2711">
        <v>2003</v>
      </c>
      <c r="G2711">
        <v>12238739</v>
      </c>
      <c r="H2711">
        <v>299</v>
      </c>
      <c r="I2711">
        <v>171</v>
      </c>
      <c r="J2711">
        <v>462</v>
      </c>
      <c r="K2711">
        <v>37000</v>
      </c>
      <c r="L2711">
        <v>21000</v>
      </c>
      <c r="M2711">
        <v>57000</v>
      </c>
      <c r="N2711" t="s">
        <v>51</v>
      </c>
      <c r="O2711">
        <v>26</v>
      </c>
      <c r="P2711">
        <v>17</v>
      </c>
      <c r="Q2711">
        <v>34</v>
      </c>
      <c r="R2711">
        <v>3200</v>
      </c>
      <c r="S2711">
        <v>2100</v>
      </c>
      <c r="T2711">
        <v>4200</v>
      </c>
      <c r="U2711">
        <v>119</v>
      </c>
      <c r="V2711">
        <v>99</v>
      </c>
      <c r="W2711">
        <v>142</v>
      </c>
      <c r="X2711">
        <v>15000</v>
      </c>
      <c r="Y2711">
        <v>12000</v>
      </c>
      <c r="Z2711">
        <v>17000</v>
      </c>
      <c r="AA2711" t="s">
        <v>52</v>
      </c>
      <c r="AB2711">
        <v>405</v>
      </c>
      <c r="AC2711">
        <v>380</v>
      </c>
      <c r="AD2711">
        <v>426</v>
      </c>
      <c r="AE2711">
        <v>50000</v>
      </c>
      <c r="AF2711">
        <v>46000</v>
      </c>
      <c r="AG2711">
        <v>52000</v>
      </c>
      <c r="AH2711">
        <v>0</v>
      </c>
      <c r="AI2711">
        <v>71</v>
      </c>
      <c r="AJ2711">
        <v>67</v>
      </c>
      <c r="AK2711">
        <v>75</v>
      </c>
      <c r="AL2711">
        <v>287</v>
      </c>
      <c r="AM2711">
        <v>285</v>
      </c>
      <c r="AN2711">
        <v>289</v>
      </c>
      <c r="AO2711">
        <v>35000</v>
      </c>
      <c r="AP2711">
        <v>35000</v>
      </c>
      <c r="AQ2711">
        <v>35000</v>
      </c>
      <c r="AR2711">
        <v>0</v>
      </c>
      <c r="AS2711">
        <v>57</v>
      </c>
      <c r="AT2711">
        <v>54</v>
      </c>
      <c r="AU2711">
        <v>61</v>
      </c>
    </row>
    <row r="2712" spans="1:47">
      <c r="A2712" t="s">
        <v>410</v>
      </c>
      <c r="B2712" t="s">
        <v>411</v>
      </c>
      <c r="C2712" t="s">
        <v>412</v>
      </c>
      <c r="D2712">
        <v>454</v>
      </c>
      <c r="E2712" t="s">
        <v>62</v>
      </c>
      <c r="F2712">
        <v>2004</v>
      </c>
      <c r="G2712">
        <v>12569091</v>
      </c>
      <c r="H2712">
        <v>283</v>
      </c>
      <c r="I2712">
        <v>160</v>
      </c>
      <c r="J2712">
        <v>439</v>
      </c>
      <c r="K2712">
        <v>36000</v>
      </c>
      <c r="L2712">
        <v>20000</v>
      </c>
      <c r="M2712">
        <v>55000</v>
      </c>
      <c r="N2712" t="s">
        <v>51</v>
      </c>
      <c r="O2712">
        <v>24</v>
      </c>
      <c r="P2712">
        <v>15</v>
      </c>
      <c r="Q2712">
        <v>30</v>
      </c>
      <c r="R2712">
        <v>3000</v>
      </c>
      <c r="S2712">
        <v>1800</v>
      </c>
      <c r="T2712">
        <v>3800</v>
      </c>
      <c r="U2712">
        <v>107</v>
      </c>
      <c r="V2712">
        <v>88</v>
      </c>
      <c r="W2712">
        <v>128</v>
      </c>
      <c r="X2712">
        <v>13000</v>
      </c>
      <c r="Y2712">
        <v>11000</v>
      </c>
      <c r="Z2712">
        <v>16000</v>
      </c>
      <c r="AA2712" t="s">
        <v>52</v>
      </c>
      <c r="AB2712">
        <v>380</v>
      </c>
      <c r="AC2712">
        <v>356</v>
      </c>
      <c r="AD2712">
        <v>404</v>
      </c>
      <c r="AE2712">
        <v>48000</v>
      </c>
      <c r="AF2712">
        <v>45000</v>
      </c>
      <c r="AG2712">
        <v>51000</v>
      </c>
      <c r="AH2712">
        <v>0</v>
      </c>
      <c r="AI2712">
        <v>70</v>
      </c>
      <c r="AJ2712">
        <v>66</v>
      </c>
      <c r="AK2712">
        <v>75</v>
      </c>
      <c r="AL2712">
        <v>267</v>
      </c>
      <c r="AM2712">
        <v>264</v>
      </c>
      <c r="AN2712">
        <v>270</v>
      </c>
      <c r="AO2712">
        <v>34000</v>
      </c>
      <c r="AP2712">
        <v>33000</v>
      </c>
      <c r="AQ2712">
        <v>34000</v>
      </c>
      <c r="AR2712">
        <v>0</v>
      </c>
      <c r="AS2712">
        <v>57</v>
      </c>
      <c r="AT2712">
        <v>53</v>
      </c>
      <c r="AU2712">
        <v>60</v>
      </c>
    </row>
    <row r="2713" spans="1:47">
      <c r="A2713" t="s">
        <v>410</v>
      </c>
      <c r="B2713" t="s">
        <v>411</v>
      </c>
      <c r="C2713" t="s">
        <v>412</v>
      </c>
      <c r="D2713">
        <v>454</v>
      </c>
      <c r="E2713" t="s">
        <v>62</v>
      </c>
      <c r="F2713">
        <v>2005</v>
      </c>
      <c r="G2713">
        <v>12924746</v>
      </c>
      <c r="H2713">
        <v>267</v>
      </c>
      <c r="I2713">
        <v>152</v>
      </c>
      <c r="J2713">
        <v>415</v>
      </c>
      <c r="K2713">
        <v>35000</v>
      </c>
      <c r="L2713">
        <v>20000</v>
      </c>
      <c r="M2713">
        <v>54000</v>
      </c>
      <c r="N2713" t="s">
        <v>51</v>
      </c>
      <c r="O2713">
        <v>22</v>
      </c>
      <c r="P2713">
        <v>12</v>
      </c>
      <c r="Q2713">
        <v>27</v>
      </c>
      <c r="R2713">
        <v>2900</v>
      </c>
      <c r="S2713">
        <v>1600</v>
      </c>
      <c r="T2713">
        <v>3500</v>
      </c>
      <c r="U2713">
        <v>93</v>
      </c>
      <c r="V2713">
        <v>77</v>
      </c>
      <c r="W2713">
        <v>112</v>
      </c>
      <c r="X2713">
        <v>12000</v>
      </c>
      <c r="Y2713">
        <v>9900</v>
      </c>
      <c r="Z2713">
        <v>14000</v>
      </c>
      <c r="AA2713" t="s">
        <v>52</v>
      </c>
      <c r="AB2713">
        <v>353</v>
      </c>
      <c r="AC2713">
        <v>329</v>
      </c>
      <c r="AD2713">
        <v>378</v>
      </c>
      <c r="AE2713">
        <v>46000</v>
      </c>
      <c r="AF2713">
        <v>43000</v>
      </c>
      <c r="AG2713">
        <v>49000</v>
      </c>
      <c r="AH2713">
        <v>0</v>
      </c>
      <c r="AI2713">
        <v>69</v>
      </c>
      <c r="AJ2713">
        <v>64</v>
      </c>
      <c r="AK2713">
        <v>74</v>
      </c>
      <c r="AL2713">
        <v>244</v>
      </c>
      <c r="AM2713">
        <v>237</v>
      </c>
      <c r="AN2713">
        <v>252</v>
      </c>
      <c r="AO2713">
        <v>32000</v>
      </c>
      <c r="AP2713">
        <v>31000</v>
      </c>
      <c r="AQ2713">
        <v>33000</v>
      </c>
      <c r="AR2713">
        <v>0</v>
      </c>
      <c r="AS2713">
        <v>56</v>
      </c>
      <c r="AT2713">
        <v>52</v>
      </c>
      <c r="AU2713">
        <v>60</v>
      </c>
    </row>
    <row r="2714" spans="1:47">
      <c r="A2714" t="s">
        <v>410</v>
      </c>
      <c r="B2714" t="s">
        <v>411</v>
      </c>
      <c r="C2714" t="s">
        <v>412</v>
      </c>
      <c r="D2714">
        <v>454</v>
      </c>
      <c r="E2714" t="s">
        <v>62</v>
      </c>
      <c r="F2714">
        <v>2006</v>
      </c>
      <c r="G2714">
        <v>13307535</v>
      </c>
      <c r="H2714">
        <v>249</v>
      </c>
      <c r="I2714">
        <v>141</v>
      </c>
      <c r="J2714">
        <v>387</v>
      </c>
      <c r="K2714">
        <v>33000</v>
      </c>
      <c r="L2714">
        <v>19000</v>
      </c>
      <c r="M2714">
        <v>52000</v>
      </c>
      <c r="N2714" t="s">
        <v>51</v>
      </c>
      <c r="O2714">
        <v>20</v>
      </c>
      <c r="P2714">
        <v>11</v>
      </c>
      <c r="Q2714">
        <v>25</v>
      </c>
      <c r="R2714">
        <v>2700</v>
      </c>
      <c r="S2714">
        <v>1400</v>
      </c>
      <c r="T2714">
        <v>3300</v>
      </c>
      <c r="U2714">
        <v>81</v>
      </c>
      <c r="V2714">
        <v>66</v>
      </c>
      <c r="W2714">
        <v>96</v>
      </c>
      <c r="X2714">
        <v>11000</v>
      </c>
      <c r="Y2714">
        <v>8800</v>
      </c>
      <c r="Z2714">
        <v>13000</v>
      </c>
      <c r="AA2714" t="s">
        <v>52</v>
      </c>
      <c r="AB2714">
        <v>326</v>
      </c>
      <c r="AC2714">
        <v>305</v>
      </c>
      <c r="AD2714">
        <v>346</v>
      </c>
      <c r="AE2714">
        <v>43000</v>
      </c>
      <c r="AF2714">
        <v>41000</v>
      </c>
      <c r="AG2714">
        <v>46000</v>
      </c>
      <c r="AH2714">
        <v>0</v>
      </c>
      <c r="AI2714">
        <v>68</v>
      </c>
      <c r="AJ2714">
        <v>63</v>
      </c>
      <c r="AK2714">
        <v>73</v>
      </c>
      <c r="AL2714">
        <v>222</v>
      </c>
      <c r="AM2714">
        <v>212</v>
      </c>
      <c r="AN2714">
        <v>232</v>
      </c>
      <c r="AO2714">
        <v>30000</v>
      </c>
      <c r="AP2714">
        <v>28000</v>
      </c>
      <c r="AQ2714">
        <v>31000</v>
      </c>
      <c r="AR2714">
        <v>0</v>
      </c>
      <c r="AS2714">
        <v>58</v>
      </c>
      <c r="AT2714">
        <v>54</v>
      </c>
      <c r="AU2714">
        <v>62</v>
      </c>
    </row>
    <row r="2715" spans="1:47">
      <c r="A2715" t="s">
        <v>410</v>
      </c>
      <c r="B2715" t="s">
        <v>411</v>
      </c>
      <c r="C2715" t="s">
        <v>412</v>
      </c>
      <c r="D2715">
        <v>454</v>
      </c>
      <c r="E2715" t="s">
        <v>62</v>
      </c>
      <c r="F2715">
        <v>2007</v>
      </c>
      <c r="G2715">
        <v>13713758</v>
      </c>
      <c r="H2715">
        <v>230</v>
      </c>
      <c r="I2715">
        <v>131</v>
      </c>
      <c r="J2715">
        <v>357</v>
      </c>
      <c r="K2715">
        <v>32000</v>
      </c>
      <c r="L2715">
        <v>18000</v>
      </c>
      <c r="M2715">
        <v>49000</v>
      </c>
      <c r="N2715" t="s">
        <v>51</v>
      </c>
      <c r="O2715">
        <v>18</v>
      </c>
      <c r="P2715">
        <v>10</v>
      </c>
      <c r="Q2715">
        <v>21</v>
      </c>
      <c r="R2715">
        <v>2500</v>
      </c>
      <c r="S2715">
        <v>1400</v>
      </c>
      <c r="T2715">
        <v>2900</v>
      </c>
      <c r="U2715">
        <v>68</v>
      </c>
      <c r="V2715">
        <v>57</v>
      </c>
      <c r="W2715">
        <v>81</v>
      </c>
      <c r="X2715">
        <v>9400</v>
      </c>
      <c r="Y2715">
        <v>7800</v>
      </c>
      <c r="Z2715">
        <v>11000</v>
      </c>
      <c r="AA2715" t="s">
        <v>52</v>
      </c>
      <c r="AB2715">
        <v>297</v>
      </c>
      <c r="AC2715">
        <v>281</v>
      </c>
      <c r="AD2715">
        <v>313</v>
      </c>
      <c r="AE2715">
        <v>41000</v>
      </c>
      <c r="AF2715">
        <v>38000</v>
      </c>
      <c r="AG2715">
        <v>43000</v>
      </c>
      <c r="AH2715">
        <v>0</v>
      </c>
      <c r="AI2715">
        <v>67</v>
      </c>
      <c r="AJ2715">
        <v>62</v>
      </c>
      <c r="AK2715">
        <v>72</v>
      </c>
      <c r="AL2715">
        <v>200</v>
      </c>
      <c r="AM2715">
        <v>189</v>
      </c>
      <c r="AN2715">
        <v>211</v>
      </c>
      <c r="AO2715">
        <v>27000</v>
      </c>
      <c r="AP2715">
        <v>26000</v>
      </c>
      <c r="AQ2715">
        <v>29000</v>
      </c>
      <c r="AR2715">
        <v>0</v>
      </c>
      <c r="AS2715">
        <v>60</v>
      </c>
      <c r="AT2715">
        <v>57</v>
      </c>
      <c r="AU2715">
        <v>64</v>
      </c>
    </row>
    <row r="2716" spans="1:47">
      <c r="A2716" t="s">
        <v>410</v>
      </c>
      <c r="B2716" t="s">
        <v>411</v>
      </c>
      <c r="C2716" t="s">
        <v>412</v>
      </c>
      <c r="D2716">
        <v>454</v>
      </c>
      <c r="E2716" t="s">
        <v>62</v>
      </c>
      <c r="F2716">
        <v>2008</v>
      </c>
      <c r="G2716">
        <v>14138207</v>
      </c>
      <c r="H2716">
        <v>210</v>
      </c>
      <c r="I2716">
        <v>118</v>
      </c>
      <c r="J2716">
        <v>327</v>
      </c>
      <c r="K2716">
        <v>30000</v>
      </c>
      <c r="L2716">
        <v>17000</v>
      </c>
      <c r="M2716">
        <v>46000</v>
      </c>
      <c r="N2716" t="s">
        <v>51</v>
      </c>
      <c r="O2716">
        <v>16</v>
      </c>
      <c r="P2716">
        <v>9</v>
      </c>
      <c r="Q2716">
        <v>19</v>
      </c>
      <c r="R2716">
        <v>2300</v>
      </c>
      <c r="S2716">
        <v>1300</v>
      </c>
      <c r="T2716">
        <v>2700</v>
      </c>
      <c r="U2716">
        <v>57</v>
      </c>
      <c r="V2716">
        <v>48</v>
      </c>
      <c r="W2716">
        <v>68</v>
      </c>
      <c r="X2716">
        <v>8100</v>
      </c>
      <c r="Y2716">
        <v>6800</v>
      </c>
      <c r="Z2716">
        <v>9600</v>
      </c>
      <c r="AA2716" t="s">
        <v>52</v>
      </c>
      <c r="AB2716">
        <v>270</v>
      </c>
      <c r="AC2716">
        <v>257</v>
      </c>
      <c r="AD2716">
        <v>281</v>
      </c>
      <c r="AE2716">
        <v>38000</v>
      </c>
      <c r="AF2716">
        <v>36000</v>
      </c>
      <c r="AG2716">
        <v>40000</v>
      </c>
      <c r="AH2716">
        <v>0</v>
      </c>
      <c r="AI2716">
        <v>67</v>
      </c>
      <c r="AJ2716">
        <v>61</v>
      </c>
      <c r="AK2716">
        <v>72</v>
      </c>
      <c r="AL2716">
        <v>179</v>
      </c>
      <c r="AM2716">
        <v>167</v>
      </c>
      <c r="AN2716">
        <v>192</v>
      </c>
      <c r="AO2716">
        <v>25000</v>
      </c>
      <c r="AP2716">
        <v>24000</v>
      </c>
      <c r="AQ2716">
        <v>27000</v>
      </c>
      <c r="AR2716">
        <v>0</v>
      </c>
      <c r="AS2716">
        <v>63</v>
      </c>
      <c r="AT2716">
        <v>60</v>
      </c>
      <c r="AU2716">
        <v>66</v>
      </c>
    </row>
    <row r="2717" spans="1:47">
      <c r="A2717" t="s">
        <v>410</v>
      </c>
      <c r="B2717" t="s">
        <v>411</v>
      </c>
      <c r="C2717" t="s">
        <v>412</v>
      </c>
      <c r="D2717">
        <v>454</v>
      </c>
      <c r="E2717" t="s">
        <v>62</v>
      </c>
      <c r="F2717">
        <v>2009</v>
      </c>
      <c r="G2717">
        <v>14573338</v>
      </c>
      <c r="H2717">
        <v>190</v>
      </c>
      <c r="I2717">
        <v>104</v>
      </c>
      <c r="J2717">
        <v>302</v>
      </c>
      <c r="K2717">
        <v>28000</v>
      </c>
      <c r="L2717">
        <v>15000</v>
      </c>
      <c r="M2717">
        <v>44000</v>
      </c>
      <c r="N2717" t="s">
        <v>51</v>
      </c>
      <c r="O2717">
        <v>14</v>
      </c>
      <c r="P2717">
        <v>7.7</v>
      </c>
      <c r="Q2717">
        <v>16</v>
      </c>
      <c r="R2717">
        <v>2100</v>
      </c>
      <c r="S2717">
        <v>1100</v>
      </c>
      <c r="T2717">
        <v>2300</v>
      </c>
      <c r="U2717">
        <v>48</v>
      </c>
      <c r="V2717">
        <v>40</v>
      </c>
      <c r="W2717">
        <v>57</v>
      </c>
      <c r="X2717">
        <v>7000</v>
      </c>
      <c r="Y2717">
        <v>5800</v>
      </c>
      <c r="Z2717">
        <v>8300</v>
      </c>
      <c r="AA2717" t="s">
        <v>52</v>
      </c>
      <c r="AB2717">
        <v>243</v>
      </c>
      <c r="AC2717">
        <v>233</v>
      </c>
      <c r="AD2717">
        <v>252</v>
      </c>
      <c r="AE2717">
        <v>35000</v>
      </c>
      <c r="AF2717">
        <v>34000</v>
      </c>
      <c r="AG2717">
        <v>37000</v>
      </c>
      <c r="AH2717">
        <v>0</v>
      </c>
      <c r="AI2717">
        <v>66</v>
      </c>
      <c r="AJ2717">
        <v>59</v>
      </c>
      <c r="AK2717">
        <v>73</v>
      </c>
      <c r="AL2717">
        <v>160</v>
      </c>
      <c r="AM2717">
        <v>144</v>
      </c>
      <c r="AN2717">
        <v>176</v>
      </c>
      <c r="AO2717">
        <v>23000</v>
      </c>
      <c r="AP2717">
        <v>21000</v>
      </c>
      <c r="AQ2717">
        <v>26000</v>
      </c>
      <c r="AR2717">
        <v>0</v>
      </c>
      <c r="AS2717">
        <v>64</v>
      </c>
      <c r="AT2717">
        <v>62</v>
      </c>
      <c r="AU2717">
        <v>67</v>
      </c>
    </row>
    <row r="2718" spans="1:47">
      <c r="A2718" t="s">
        <v>410</v>
      </c>
      <c r="B2718" t="s">
        <v>411</v>
      </c>
      <c r="C2718" t="s">
        <v>412</v>
      </c>
      <c r="D2718">
        <v>454</v>
      </c>
      <c r="E2718" t="s">
        <v>62</v>
      </c>
      <c r="F2718">
        <v>2010</v>
      </c>
      <c r="G2718">
        <v>15013694</v>
      </c>
      <c r="H2718">
        <v>172</v>
      </c>
      <c r="I2718">
        <v>91</v>
      </c>
      <c r="J2718">
        <v>277</v>
      </c>
      <c r="K2718">
        <v>26000</v>
      </c>
      <c r="L2718">
        <v>14000</v>
      </c>
      <c r="M2718">
        <v>42000</v>
      </c>
      <c r="N2718" t="s">
        <v>51</v>
      </c>
      <c r="O2718">
        <v>13</v>
      </c>
      <c r="P2718">
        <v>6.1</v>
      </c>
      <c r="Q2718">
        <v>13</v>
      </c>
      <c r="R2718">
        <v>1900</v>
      </c>
      <c r="S2718">
        <v>920</v>
      </c>
      <c r="T2718">
        <v>2000</v>
      </c>
      <c r="U2718">
        <v>39</v>
      </c>
      <c r="V2718">
        <v>32</v>
      </c>
      <c r="W2718">
        <v>47</v>
      </c>
      <c r="X2718">
        <v>5900</v>
      </c>
      <c r="Y2718">
        <v>4800</v>
      </c>
      <c r="Z2718">
        <v>7100</v>
      </c>
      <c r="AA2718" t="s">
        <v>52</v>
      </c>
      <c r="AB2718">
        <v>218</v>
      </c>
      <c r="AC2718">
        <v>207</v>
      </c>
      <c r="AD2718">
        <v>225</v>
      </c>
      <c r="AE2718">
        <v>33000</v>
      </c>
      <c r="AF2718">
        <v>31000</v>
      </c>
      <c r="AG2718">
        <v>34000</v>
      </c>
      <c r="AH2718">
        <v>0</v>
      </c>
      <c r="AI2718">
        <v>65</v>
      </c>
      <c r="AJ2718">
        <v>55</v>
      </c>
      <c r="AK2718">
        <v>74</v>
      </c>
      <c r="AL2718">
        <v>141</v>
      </c>
      <c r="AM2718">
        <v>121</v>
      </c>
      <c r="AN2718">
        <v>162</v>
      </c>
      <c r="AO2718">
        <v>21000</v>
      </c>
      <c r="AP2718">
        <v>18000</v>
      </c>
      <c r="AQ2718">
        <v>24000</v>
      </c>
      <c r="AR2718">
        <v>0</v>
      </c>
      <c r="AS2718">
        <v>65</v>
      </c>
      <c r="AT2718">
        <v>62</v>
      </c>
      <c r="AU2718">
        <v>68</v>
      </c>
    </row>
    <row r="2719" spans="1:47">
      <c r="A2719" t="s">
        <v>410</v>
      </c>
      <c r="B2719" t="s">
        <v>411</v>
      </c>
      <c r="C2719" t="s">
        <v>412</v>
      </c>
      <c r="D2719">
        <v>454</v>
      </c>
      <c r="E2719" t="s">
        <v>62</v>
      </c>
      <c r="F2719">
        <v>2011</v>
      </c>
      <c r="G2719">
        <v>15457531</v>
      </c>
      <c r="H2719">
        <v>154</v>
      </c>
      <c r="I2719">
        <v>79</v>
      </c>
      <c r="J2719">
        <v>254</v>
      </c>
      <c r="K2719">
        <v>24000</v>
      </c>
      <c r="L2719">
        <v>12000</v>
      </c>
      <c r="M2719">
        <v>39000</v>
      </c>
      <c r="N2719" t="s">
        <v>51</v>
      </c>
      <c r="O2719">
        <v>11</v>
      </c>
      <c r="P2719">
        <v>4.5</v>
      </c>
      <c r="Q2719">
        <v>18</v>
      </c>
      <c r="R2719">
        <v>1700</v>
      </c>
      <c r="S2719">
        <v>700</v>
      </c>
      <c r="T2719">
        <v>2700</v>
      </c>
      <c r="U2719">
        <v>33</v>
      </c>
      <c r="V2719">
        <v>26</v>
      </c>
      <c r="W2719">
        <v>40</v>
      </c>
      <c r="X2719">
        <v>5100</v>
      </c>
      <c r="Y2719">
        <v>4000</v>
      </c>
      <c r="Z2719">
        <v>6200</v>
      </c>
      <c r="AA2719" t="s">
        <v>52</v>
      </c>
      <c r="AB2719">
        <v>195</v>
      </c>
      <c r="AC2719">
        <v>186</v>
      </c>
      <c r="AD2719">
        <v>203</v>
      </c>
      <c r="AE2719">
        <v>30000</v>
      </c>
      <c r="AF2719">
        <v>29000</v>
      </c>
      <c r="AG2719">
        <v>31000</v>
      </c>
      <c r="AH2719">
        <v>0</v>
      </c>
      <c r="AI2719">
        <v>64</v>
      </c>
      <c r="AJ2719">
        <v>50</v>
      </c>
      <c r="AK2719">
        <v>77</v>
      </c>
      <c r="AL2719">
        <v>125</v>
      </c>
      <c r="AM2719">
        <v>99</v>
      </c>
      <c r="AN2719">
        <v>151</v>
      </c>
      <c r="AO2719">
        <v>19000</v>
      </c>
      <c r="AP2719">
        <v>15000</v>
      </c>
      <c r="AQ2719">
        <v>23000</v>
      </c>
      <c r="AR2719">
        <v>0</v>
      </c>
      <c r="AS2719">
        <v>64</v>
      </c>
      <c r="AT2719">
        <v>62</v>
      </c>
      <c r="AU2719">
        <v>67</v>
      </c>
    </row>
    <row r="2720" spans="1:47">
      <c r="A2720" t="s">
        <v>410</v>
      </c>
      <c r="B2720" t="s">
        <v>411</v>
      </c>
      <c r="C2720" t="s">
        <v>412</v>
      </c>
      <c r="D2720">
        <v>454</v>
      </c>
      <c r="E2720" t="s">
        <v>62</v>
      </c>
      <c r="F2720">
        <v>2012</v>
      </c>
      <c r="G2720">
        <v>15906483</v>
      </c>
      <c r="H2720">
        <v>143</v>
      </c>
      <c r="I2720">
        <v>72</v>
      </c>
      <c r="J2720">
        <v>239</v>
      </c>
      <c r="K2720">
        <v>23000</v>
      </c>
      <c r="L2720">
        <v>11000</v>
      </c>
      <c r="M2720">
        <v>38000</v>
      </c>
      <c r="N2720" t="s">
        <v>51</v>
      </c>
      <c r="O2720">
        <v>10</v>
      </c>
      <c r="P2720">
        <v>3.7</v>
      </c>
      <c r="Q2720">
        <v>16</v>
      </c>
      <c r="R2720">
        <v>1600</v>
      </c>
      <c r="S2720">
        <v>580</v>
      </c>
      <c r="T2720">
        <v>2600</v>
      </c>
      <c r="U2720">
        <v>26</v>
      </c>
      <c r="V2720">
        <v>16</v>
      </c>
      <c r="W2720">
        <v>38</v>
      </c>
      <c r="X2720">
        <v>4100</v>
      </c>
      <c r="Y2720">
        <v>2600</v>
      </c>
      <c r="Z2720">
        <v>6000</v>
      </c>
      <c r="AA2720" t="s">
        <v>52</v>
      </c>
      <c r="AB2720">
        <v>174</v>
      </c>
      <c r="AC2720">
        <v>169</v>
      </c>
      <c r="AD2720">
        <v>183</v>
      </c>
      <c r="AE2720">
        <v>28000</v>
      </c>
      <c r="AF2720">
        <v>27000</v>
      </c>
      <c r="AG2720">
        <v>29000</v>
      </c>
      <c r="AH2720">
        <v>0</v>
      </c>
      <c r="AI2720">
        <v>62</v>
      </c>
      <c r="AJ2720">
        <v>43</v>
      </c>
      <c r="AK2720">
        <v>79</v>
      </c>
      <c r="AL2720">
        <v>107</v>
      </c>
      <c r="AM2720">
        <v>76</v>
      </c>
      <c r="AN2720">
        <v>139</v>
      </c>
      <c r="AO2720">
        <v>17000</v>
      </c>
      <c r="AP2720">
        <v>12000</v>
      </c>
      <c r="AQ2720">
        <v>22000</v>
      </c>
      <c r="AR2720">
        <v>0</v>
      </c>
      <c r="AS2720">
        <v>74</v>
      </c>
      <c r="AT2720">
        <v>70</v>
      </c>
      <c r="AU2720">
        <v>76</v>
      </c>
    </row>
    <row r="2721" spans="1:47">
      <c r="A2721" t="s">
        <v>410</v>
      </c>
      <c r="B2721" t="s">
        <v>411</v>
      </c>
      <c r="C2721" t="s">
        <v>412</v>
      </c>
      <c r="D2721">
        <v>454</v>
      </c>
      <c r="E2721" t="s">
        <v>62</v>
      </c>
      <c r="F2721">
        <v>2013</v>
      </c>
      <c r="G2721">
        <v>16362567</v>
      </c>
      <c r="H2721">
        <v>135</v>
      </c>
      <c r="I2721">
        <v>67</v>
      </c>
      <c r="J2721">
        <v>226</v>
      </c>
      <c r="K2721">
        <v>22000</v>
      </c>
      <c r="L2721">
        <v>11000</v>
      </c>
      <c r="M2721">
        <v>37000</v>
      </c>
      <c r="N2721" t="s">
        <v>51</v>
      </c>
      <c r="O2721">
        <v>9.3000000000000007</v>
      </c>
      <c r="P2721">
        <v>3.1</v>
      </c>
      <c r="Q2721">
        <v>16</v>
      </c>
      <c r="R2721">
        <v>1500</v>
      </c>
      <c r="S2721">
        <v>510</v>
      </c>
      <c r="T2721">
        <v>2500</v>
      </c>
      <c r="U2721">
        <v>21</v>
      </c>
      <c r="V2721">
        <v>12</v>
      </c>
      <c r="W2721">
        <v>31</v>
      </c>
      <c r="X2721">
        <v>3400</v>
      </c>
      <c r="Y2721">
        <v>2000</v>
      </c>
      <c r="Z2721">
        <v>5100</v>
      </c>
      <c r="AA2721" t="s">
        <v>52</v>
      </c>
      <c r="AB2721">
        <v>156</v>
      </c>
      <c r="AC2721">
        <v>152</v>
      </c>
      <c r="AD2721">
        <v>168</v>
      </c>
      <c r="AE2721">
        <v>26000</v>
      </c>
      <c r="AF2721">
        <v>25000</v>
      </c>
      <c r="AG2721">
        <v>28000</v>
      </c>
      <c r="AH2721">
        <v>0</v>
      </c>
      <c r="AI2721">
        <v>59</v>
      </c>
      <c r="AJ2721">
        <v>37</v>
      </c>
      <c r="AK2721">
        <v>79</v>
      </c>
      <c r="AL2721">
        <v>92</v>
      </c>
      <c r="AM2721">
        <v>58</v>
      </c>
      <c r="AN2721">
        <v>125</v>
      </c>
      <c r="AO2721">
        <v>15000</v>
      </c>
      <c r="AP2721">
        <v>9500</v>
      </c>
      <c r="AQ2721">
        <v>20000</v>
      </c>
      <c r="AR2721">
        <v>0</v>
      </c>
      <c r="AS2721">
        <v>70</v>
      </c>
      <c r="AT2721">
        <v>65</v>
      </c>
      <c r="AU2721">
        <v>71</v>
      </c>
    </row>
    <row r="2722" spans="1:47">
      <c r="A2722" t="s">
        <v>413</v>
      </c>
      <c r="B2722" t="s">
        <v>414</v>
      </c>
      <c r="C2722" t="s">
        <v>415</v>
      </c>
      <c r="D2722">
        <v>458</v>
      </c>
      <c r="E2722" t="s">
        <v>66</v>
      </c>
      <c r="F2722">
        <v>1990</v>
      </c>
      <c r="G2722">
        <v>18211097</v>
      </c>
      <c r="H2722">
        <v>110</v>
      </c>
      <c r="I2722">
        <v>52</v>
      </c>
      <c r="J2722">
        <v>190</v>
      </c>
      <c r="K2722">
        <v>20000</v>
      </c>
      <c r="L2722">
        <v>9500</v>
      </c>
      <c r="M2722">
        <v>35000</v>
      </c>
      <c r="N2722" t="s">
        <v>51</v>
      </c>
      <c r="O2722">
        <v>6.6</v>
      </c>
      <c r="P2722">
        <v>2.6</v>
      </c>
      <c r="Q2722">
        <v>12</v>
      </c>
      <c r="R2722">
        <v>1200</v>
      </c>
      <c r="S2722">
        <v>470</v>
      </c>
      <c r="T2722">
        <v>2300</v>
      </c>
      <c r="U2722">
        <v>0.09</v>
      </c>
      <c r="V2722">
        <v>0.06</v>
      </c>
      <c r="W2722">
        <v>0.13</v>
      </c>
      <c r="X2722">
        <v>17</v>
      </c>
      <c r="Y2722">
        <v>11</v>
      </c>
      <c r="Z2722">
        <v>24</v>
      </c>
      <c r="AA2722" t="s">
        <v>57</v>
      </c>
      <c r="AB2722">
        <v>79</v>
      </c>
      <c r="AC2722">
        <v>70</v>
      </c>
      <c r="AD2722">
        <v>89</v>
      </c>
      <c r="AE2722">
        <v>14000</v>
      </c>
      <c r="AF2722">
        <v>13000</v>
      </c>
      <c r="AG2722">
        <v>16000</v>
      </c>
      <c r="AH2722">
        <v>0</v>
      </c>
      <c r="AI2722">
        <v>0.5</v>
      </c>
      <c r="AJ2722">
        <v>0.41</v>
      </c>
      <c r="AK2722">
        <v>0.6</v>
      </c>
      <c r="AL2722">
        <v>0.39</v>
      </c>
      <c r="AM2722">
        <v>0.33</v>
      </c>
      <c r="AN2722">
        <v>0.45</v>
      </c>
      <c r="AO2722">
        <v>71</v>
      </c>
      <c r="AP2722">
        <v>61</v>
      </c>
      <c r="AQ2722">
        <v>83</v>
      </c>
      <c r="AR2722">
        <v>0</v>
      </c>
      <c r="AS2722">
        <v>82</v>
      </c>
      <c r="AT2722">
        <v>72</v>
      </c>
      <c r="AU2722">
        <v>92</v>
      </c>
    </row>
    <row r="2723" spans="1:47">
      <c r="A2723" t="s">
        <v>413</v>
      </c>
      <c r="B2723" t="s">
        <v>414</v>
      </c>
      <c r="C2723" t="s">
        <v>415</v>
      </c>
      <c r="D2723">
        <v>458</v>
      </c>
      <c r="E2723" t="s">
        <v>66</v>
      </c>
      <c r="F2723">
        <v>1991</v>
      </c>
      <c r="G2723">
        <v>18709963</v>
      </c>
      <c r="H2723">
        <v>105</v>
      </c>
      <c r="I2723">
        <v>49</v>
      </c>
      <c r="J2723">
        <v>183</v>
      </c>
      <c r="K2723">
        <v>20000</v>
      </c>
      <c r="L2723">
        <v>9200</v>
      </c>
      <c r="M2723">
        <v>34000</v>
      </c>
      <c r="N2723" t="s">
        <v>51</v>
      </c>
      <c r="O2723">
        <v>6.6</v>
      </c>
      <c r="P2723">
        <v>2.6</v>
      </c>
      <c r="Q2723">
        <v>12</v>
      </c>
      <c r="R2723">
        <v>1200</v>
      </c>
      <c r="S2723">
        <v>480</v>
      </c>
      <c r="T2723">
        <v>2300</v>
      </c>
      <c r="U2723">
        <v>0.15</v>
      </c>
      <c r="V2723">
        <v>0.1</v>
      </c>
      <c r="W2723">
        <v>0.2</v>
      </c>
      <c r="X2723">
        <v>28</v>
      </c>
      <c r="Y2723">
        <v>19</v>
      </c>
      <c r="Z2723">
        <v>38</v>
      </c>
      <c r="AA2723" t="s">
        <v>57</v>
      </c>
      <c r="AB2723">
        <v>76</v>
      </c>
      <c r="AC2723">
        <v>71</v>
      </c>
      <c r="AD2723">
        <v>85</v>
      </c>
      <c r="AE2723">
        <v>14000</v>
      </c>
      <c r="AF2723">
        <v>13000</v>
      </c>
      <c r="AG2723">
        <v>16000</v>
      </c>
      <c r="AH2723">
        <v>0</v>
      </c>
      <c r="AI2723">
        <v>0.85</v>
      </c>
      <c r="AJ2723">
        <v>0.74</v>
      </c>
      <c r="AK2723">
        <v>0.97</v>
      </c>
      <c r="AL2723">
        <v>0.65</v>
      </c>
      <c r="AM2723">
        <v>0.6</v>
      </c>
      <c r="AN2723">
        <v>0.73</v>
      </c>
      <c r="AO2723">
        <v>120</v>
      </c>
      <c r="AP2723">
        <v>110</v>
      </c>
      <c r="AQ2723">
        <v>140</v>
      </c>
      <c r="AR2723">
        <v>0</v>
      </c>
      <c r="AS2723">
        <v>77</v>
      </c>
      <c r="AT2723">
        <v>70</v>
      </c>
      <c r="AU2723">
        <v>84</v>
      </c>
    </row>
    <row r="2724" spans="1:47">
      <c r="A2724" t="s">
        <v>413</v>
      </c>
      <c r="B2724" t="s">
        <v>414</v>
      </c>
      <c r="C2724" t="s">
        <v>415</v>
      </c>
      <c r="D2724">
        <v>458</v>
      </c>
      <c r="E2724" t="s">
        <v>66</v>
      </c>
      <c r="F2724">
        <v>1992</v>
      </c>
      <c r="G2724">
        <v>19205112</v>
      </c>
      <c r="H2724">
        <v>101</v>
      </c>
      <c r="I2724">
        <v>47</v>
      </c>
      <c r="J2724">
        <v>177</v>
      </c>
      <c r="K2724">
        <v>19000</v>
      </c>
      <c r="L2724">
        <v>9000</v>
      </c>
      <c r="M2724">
        <v>34000</v>
      </c>
      <c r="N2724" t="s">
        <v>51</v>
      </c>
      <c r="O2724">
        <v>6.6</v>
      </c>
      <c r="P2724">
        <v>2.6</v>
      </c>
      <c r="Q2724">
        <v>12</v>
      </c>
      <c r="R2724">
        <v>1300</v>
      </c>
      <c r="S2724">
        <v>500</v>
      </c>
      <c r="T2724">
        <v>2400</v>
      </c>
      <c r="U2724">
        <v>0.24</v>
      </c>
      <c r="V2724">
        <v>0.18</v>
      </c>
      <c r="W2724">
        <v>0.32</v>
      </c>
      <c r="X2724">
        <v>47</v>
      </c>
      <c r="Y2724">
        <v>34</v>
      </c>
      <c r="Z2724">
        <v>62</v>
      </c>
      <c r="AA2724" t="s">
        <v>57</v>
      </c>
      <c r="AB2724">
        <v>75</v>
      </c>
      <c r="AC2724">
        <v>70</v>
      </c>
      <c r="AD2724">
        <v>82</v>
      </c>
      <c r="AE2724">
        <v>14000</v>
      </c>
      <c r="AF2724">
        <v>13000</v>
      </c>
      <c r="AG2724">
        <v>16000</v>
      </c>
      <c r="AH2724">
        <v>0</v>
      </c>
      <c r="AI2724">
        <v>1.5</v>
      </c>
      <c r="AJ2724">
        <v>1.3</v>
      </c>
      <c r="AK2724">
        <v>1.6</v>
      </c>
      <c r="AL2724">
        <v>1.1000000000000001</v>
      </c>
      <c r="AM2724">
        <v>1</v>
      </c>
      <c r="AN2724">
        <v>1.2</v>
      </c>
      <c r="AO2724">
        <v>210</v>
      </c>
      <c r="AP2724">
        <v>200</v>
      </c>
      <c r="AQ2724">
        <v>230</v>
      </c>
      <c r="AR2724">
        <v>0</v>
      </c>
      <c r="AS2724">
        <v>79</v>
      </c>
      <c r="AT2724">
        <v>72</v>
      </c>
      <c r="AU2724">
        <v>85</v>
      </c>
    </row>
    <row r="2725" spans="1:47">
      <c r="A2725" t="s">
        <v>413</v>
      </c>
      <c r="B2725" t="s">
        <v>414</v>
      </c>
      <c r="C2725" t="s">
        <v>415</v>
      </c>
      <c r="D2725">
        <v>458</v>
      </c>
      <c r="E2725" t="s">
        <v>66</v>
      </c>
      <c r="F2725">
        <v>1993</v>
      </c>
      <c r="G2725">
        <v>19701410</v>
      </c>
      <c r="H2725">
        <v>99</v>
      </c>
      <c r="I2725">
        <v>45</v>
      </c>
      <c r="J2725">
        <v>173</v>
      </c>
      <c r="K2725">
        <v>19000</v>
      </c>
      <c r="L2725">
        <v>8900</v>
      </c>
      <c r="M2725">
        <v>34000</v>
      </c>
      <c r="N2725" t="s">
        <v>51</v>
      </c>
      <c r="O2725">
        <v>6.6</v>
      </c>
      <c r="P2725">
        <v>2.6</v>
      </c>
      <c r="Q2725">
        <v>12</v>
      </c>
      <c r="R2725">
        <v>1300</v>
      </c>
      <c r="S2725">
        <v>510</v>
      </c>
      <c r="T2725">
        <v>2500</v>
      </c>
      <c r="U2725">
        <v>0.39</v>
      </c>
      <c r="V2725">
        <v>0.28000000000000003</v>
      </c>
      <c r="W2725">
        <v>0.51</v>
      </c>
      <c r="X2725">
        <v>76</v>
      </c>
      <c r="Y2725">
        <v>56</v>
      </c>
      <c r="Z2725">
        <v>100</v>
      </c>
      <c r="AA2725" t="s">
        <v>57</v>
      </c>
      <c r="AB2725">
        <v>74</v>
      </c>
      <c r="AC2725">
        <v>69</v>
      </c>
      <c r="AD2725">
        <v>81</v>
      </c>
      <c r="AE2725">
        <v>15000</v>
      </c>
      <c r="AF2725">
        <v>14000</v>
      </c>
      <c r="AG2725">
        <v>16000</v>
      </c>
      <c r="AH2725">
        <v>0</v>
      </c>
      <c r="AI2725">
        <v>2.4</v>
      </c>
      <c r="AJ2725">
        <v>2.1</v>
      </c>
      <c r="AK2725">
        <v>2.6</v>
      </c>
      <c r="AL2725">
        <v>1.7</v>
      </c>
      <c r="AM2725">
        <v>1.6</v>
      </c>
      <c r="AN2725">
        <v>1.9</v>
      </c>
      <c r="AO2725">
        <v>340</v>
      </c>
      <c r="AP2725">
        <v>320</v>
      </c>
      <c r="AQ2725">
        <v>370</v>
      </c>
      <c r="AR2725">
        <v>0</v>
      </c>
      <c r="AS2725">
        <v>84</v>
      </c>
      <c r="AT2725">
        <v>77</v>
      </c>
      <c r="AU2725">
        <v>90</v>
      </c>
    </row>
    <row r="2726" spans="1:47">
      <c r="A2726" t="s">
        <v>413</v>
      </c>
      <c r="B2726" t="s">
        <v>414</v>
      </c>
      <c r="C2726" t="s">
        <v>415</v>
      </c>
      <c r="D2726">
        <v>458</v>
      </c>
      <c r="E2726" t="s">
        <v>66</v>
      </c>
      <c r="F2726">
        <v>1994</v>
      </c>
      <c r="G2726">
        <v>20206546</v>
      </c>
      <c r="H2726">
        <v>97</v>
      </c>
      <c r="I2726">
        <v>44</v>
      </c>
      <c r="J2726">
        <v>170</v>
      </c>
      <c r="K2726">
        <v>20000</v>
      </c>
      <c r="L2726">
        <v>9000</v>
      </c>
      <c r="M2726">
        <v>34000</v>
      </c>
      <c r="N2726" t="s">
        <v>51</v>
      </c>
      <c r="O2726">
        <v>6.6</v>
      </c>
      <c r="P2726">
        <v>2.6</v>
      </c>
      <c r="Q2726">
        <v>12</v>
      </c>
      <c r="R2726">
        <v>1300</v>
      </c>
      <c r="S2726">
        <v>520</v>
      </c>
      <c r="T2726">
        <v>2500</v>
      </c>
      <c r="U2726">
        <v>0.55000000000000004</v>
      </c>
      <c r="V2726">
        <v>0.39</v>
      </c>
      <c r="W2726">
        <v>0.75</v>
      </c>
      <c r="X2726">
        <v>110</v>
      </c>
      <c r="Y2726">
        <v>78</v>
      </c>
      <c r="Z2726">
        <v>150</v>
      </c>
      <c r="AA2726" t="s">
        <v>57</v>
      </c>
      <c r="AB2726">
        <v>74</v>
      </c>
      <c r="AC2726">
        <v>68</v>
      </c>
      <c r="AD2726">
        <v>82</v>
      </c>
      <c r="AE2726">
        <v>15000</v>
      </c>
      <c r="AF2726">
        <v>14000</v>
      </c>
      <c r="AG2726">
        <v>16000</v>
      </c>
      <c r="AH2726">
        <v>0</v>
      </c>
      <c r="AI2726">
        <v>3.4</v>
      </c>
      <c r="AJ2726">
        <v>3</v>
      </c>
      <c r="AK2726">
        <v>3.9</v>
      </c>
      <c r="AL2726">
        <v>2.5</v>
      </c>
      <c r="AM2726">
        <v>2.2999999999999998</v>
      </c>
      <c r="AN2726">
        <v>2.8</v>
      </c>
      <c r="AO2726">
        <v>510</v>
      </c>
      <c r="AP2726">
        <v>470</v>
      </c>
      <c r="AQ2726">
        <v>560</v>
      </c>
      <c r="AR2726">
        <v>0</v>
      </c>
      <c r="AS2726">
        <v>79</v>
      </c>
      <c r="AT2726">
        <v>71</v>
      </c>
      <c r="AU2726">
        <v>85</v>
      </c>
    </row>
    <row r="2727" spans="1:47">
      <c r="A2727" t="s">
        <v>413</v>
      </c>
      <c r="B2727" t="s">
        <v>414</v>
      </c>
      <c r="C2727" t="s">
        <v>415</v>
      </c>
      <c r="D2727">
        <v>458</v>
      </c>
      <c r="E2727" t="s">
        <v>66</v>
      </c>
      <c r="F2727">
        <v>1995</v>
      </c>
      <c r="G2727">
        <v>20725374</v>
      </c>
      <c r="H2727">
        <v>98</v>
      </c>
      <c r="I2727">
        <v>45</v>
      </c>
      <c r="J2727">
        <v>171</v>
      </c>
      <c r="K2727">
        <v>20000</v>
      </c>
      <c r="L2727">
        <v>9300</v>
      </c>
      <c r="M2727">
        <v>35000</v>
      </c>
      <c r="N2727" t="s">
        <v>51</v>
      </c>
      <c r="O2727">
        <v>6.6</v>
      </c>
      <c r="P2727">
        <v>2.6</v>
      </c>
      <c r="Q2727">
        <v>12</v>
      </c>
      <c r="R2727">
        <v>1400</v>
      </c>
      <c r="S2727">
        <v>540</v>
      </c>
      <c r="T2727">
        <v>2600</v>
      </c>
      <c r="U2727">
        <v>0.72</v>
      </c>
      <c r="V2727">
        <v>0.5</v>
      </c>
      <c r="W2727">
        <v>0.98</v>
      </c>
      <c r="X2727">
        <v>150</v>
      </c>
      <c r="Y2727">
        <v>100</v>
      </c>
      <c r="Z2727">
        <v>200</v>
      </c>
      <c r="AA2727" t="s">
        <v>57</v>
      </c>
      <c r="AB2727">
        <v>74</v>
      </c>
      <c r="AC2727">
        <v>68</v>
      </c>
      <c r="AD2727">
        <v>83</v>
      </c>
      <c r="AE2727">
        <v>15000</v>
      </c>
      <c r="AF2727">
        <v>14000</v>
      </c>
      <c r="AG2727">
        <v>17000</v>
      </c>
      <c r="AH2727">
        <v>0</v>
      </c>
      <c r="AI2727">
        <v>4.4000000000000004</v>
      </c>
      <c r="AJ2727">
        <v>3.9</v>
      </c>
      <c r="AK2727">
        <v>5</v>
      </c>
      <c r="AL2727">
        <v>3.3</v>
      </c>
      <c r="AM2727">
        <v>3</v>
      </c>
      <c r="AN2727">
        <v>3.6</v>
      </c>
      <c r="AO2727">
        <v>680</v>
      </c>
      <c r="AP2727">
        <v>620</v>
      </c>
      <c r="AQ2727">
        <v>740</v>
      </c>
      <c r="AR2727">
        <v>0</v>
      </c>
      <c r="AS2727">
        <v>77</v>
      </c>
      <c r="AT2727">
        <v>69</v>
      </c>
      <c r="AU2727">
        <v>83</v>
      </c>
    </row>
    <row r="2728" spans="1:47">
      <c r="A2728" t="s">
        <v>413</v>
      </c>
      <c r="B2728" t="s">
        <v>414</v>
      </c>
      <c r="C2728" t="s">
        <v>415</v>
      </c>
      <c r="D2728">
        <v>458</v>
      </c>
      <c r="E2728" t="s">
        <v>66</v>
      </c>
      <c r="F2728">
        <v>1996</v>
      </c>
      <c r="G2728">
        <v>21259831</v>
      </c>
      <c r="H2728">
        <v>99</v>
      </c>
      <c r="I2728">
        <v>46</v>
      </c>
      <c r="J2728">
        <v>172</v>
      </c>
      <c r="K2728">
        <v>21000</v>
      </c>
      <c r="L2728">
        <v>9700</v>
      </c>
      <c r="M2728">
        <v>37000</v>
      </c>
      <c r="N2728" t="s">
        <v>51</v>
      </c>
      <c r="O2728">
        <v>6.6</v>
      </c>
      <c r="P2728">
        <v>2.6</v>
      </c>
      <c r="Q2728">
        <v>12</v>
      </c>
      <c r="R2728">
        <v>1400</v>
      </c>
      <c r="S2728">
        <v>550</v>
      </c>
      <c r="T2728">
        <v>2700</v>
      </c>
      <c r="U2728">
        <v>0.81</v>
      </c>
      <c r="V2728">
        <v>0.59</v>
      </c>
      <c r="W2728">
        <v>1.1000000000000001</v>
      </c>
      <c r="X2728">
        <v>170</v>
      </c>
      <c r="Y2728">
        <v>130</v>
      </c>
      <c r="Z2728">
        <v>230</v>
      </c>
      <c r="AA2728" t="s">
        <v>57</v>
      </c>
      <c r="AB2728">
        <v>75</v>
      </c>
      <c r="AC2728">
        <v>69</v>
      </c>
      <c r="AD2728">
        <v>83</v>
      </c>
      <c r="AE2728">
        <v>16000</v>
      </c>
      <c r="AF2728">
        <v>15000</v>
      </c>
      <c r="AG2728">
        <v>18000</v>
      </c>
      <c r="AH2728">
        <v>0</v>
      </c>
      <c r="AI2728">
        <v>4.9000000000000004</v>
      </c>
      <c r="AJ2728">
        <v>4.2</v>
      </c>
      <c r="AK2728">
        <v>5.5</v>
      </c>
      <c r="AL2728">
        <v>3.7</v>
      </c>
      <c r="AM2728">
        <v>3.3</v>
      </c>
      <c r="AN2728">
        <v>4.0999999999999996</v>
      </c>
      <c r="AO2728">
        <v>780</v>
      </c>
      <c r="AP2728">
        <v>710</v>
      </c>
      <c r="AQ2728">
        <v>860</v>
      </c>
      <c r="AR2728">
        <v>0</v>
      </c>
      <c r="AS2728">
        <v>79</v>
      </c>
      <c r="AT2728">
        <v>72</v>
      </c>
      <c r="AU2728">
        <v>87</v>
      </c>
    </row>
    <row r="2729" spans="1:47">
      <c r="A2729" t="s">
        <v>413</v>
      </c>
      <c r="B2729" t="s">
        <v>414</v>
      </c>
      <c r="C2729" t="s">
        <v>415</v>
      </c>
      <c r="D2729">
        <v>458</v>
      </c>
      <c r="E2729" t="s">
        <v>66</v>
      </c>
      <c r="F2729">
        <v>1997</v>
      </c>
      <c r="G2729">
        <v>21805835</v>
      </c>
      <c r="H2729">
        <v>102</v>
      </c>
      <c r="I2729">
        <v>48</v>
      </c>
      <c r="J2729">
        <v>176</v>
      </c>
      <c r="K2729">
        <v>22000</v>
      </c>
      <c r="L2729">
        <v>10000</v>
      </c>
      <c r="M2729">
        <v>38000</v>
      </c>
      <c r="N2729" t="s">
        <v>51</v>
      </c>
      <c r="O2729">
        <v>6.6</v>
      </c>
      <c r="P2729">
        <v>2.6</v>
      </c>
      <c r="Q2729">
        <v>12</v>
      </c>
      <c r="R2729">
        <v>1400</v>
      </c>
      <c r="S2729">
        <v>560</v>
      </c>
      <c r="T2729">
        <v>2700</v>
      </c>
      <c r="U2729">
        <v>0.83</v>
      </c>
      <c r="V2729">
        <v>0.64</v>
      </c>
      <c r="W2729">
        <v>1</v>
      </c>
      <c r="X2729">
        <v>180</v>
      </c>
      <c r="Y2729">
        <v>140</v>
      </c>
      <c r="Z2729">
        <v>230</v>
      </c>
      <c r="AA2729" t="s">
        <v>58</v>
      </c>
      <c r="AB2729">
        <v>77</v>
      </c>
      <c r="AC2729">
        <v>70</v>
      </c>
      <c r="AD2729">
        <v>83</v>
      </c>
      <c r="AE2729">
        <v>17000</v>
      </c>
      <c r="AF2729">
        <v>15000</v>
      </c>
      <c r="AG2729">
        <v>18000</v>
      </c>
      <c r="AH2729">
        <v>0</v>
      </c>
      <c r="AI2729">
        <v>4.8</v>
      </c>
      <c r="AJ2729">
        <v>4.2</v>
      </c>
      <c r="AK2729">
        <v>5.4</v>
      </c>
      <c r="AL2729">
        <v>3.7</v>
      </c>
      <c r="AM2729">
        <v>3.4</v>
      </c>
      <c r="AN2729">
        <v>4</v>
      </c>
      <c r="AO2729">
        <v>800</v>
      </c>
      <c r="AP2729">
        <v>740</v>
      </c>
      <c r="AQ2729">
        <v>880</v>
      </c>
      <c r="AR2729">
        <v>0</v>
      </c>
      <c r="AS2729">
        <v>81</v>
      </c>
      <c r="AT2729">
        <v>75</v>
      </c>
      <c r="AU2729">
        <v>88</v>
      </c>
    </row>
    <row r="2730" spans="1:47">
      <c r="A2730" t="s">
        <v>413</v>
      </c>
      <c r="B2730" t="s">
        <v>414</v>
      </c>
      <c r="C2730" t="s">
        <v>415</v>
      </c>
      <c r="D2730">
        <v>458</v>
      </c>
      <c r="E2730" t="s">
        <v>66</v>
      </c>
      <c r="F2730">
        <v>1998</v>
      </c>
      <c r="G2730">
        <v>22355057</v>
      </c>
      <c r="H2730">
        <v>104</v>
      </c>
      <c r="I2730">
        <v>49</v>
      </c>
      <c r="J2730">
        <v>180</v>
      </c>
      <c r="K2730">
        <v>23000</v>
      </c>
      <c r="L2730">
        <v>11000</v>
      </c>
      <c r="M2730">
        <v>40000</v>
      </c>
      <c r="N2730" t="s">
        <v>51</v>
      </c>
      <c r="O2730">
        <v>6.7</v>
      </c>
      <c r="P2730">
        <v>2.7</v>
      </c>
      <c r="Q2730">
        <v>12</v>
      </c>
      <c r="R2730">
        <v>1500</v>
      </c>
      <c r="S2730">
        <v>610</v>
      </c>
      <c r="T2730">
        <v>2800</v>
      </c>
      <c r="U2730">
        <v>0.81</v>
      </c>
      <c r="V2730">
        <v>0.6</v>
      </c>
      <c r="W2730">
        <v>1</v>
      </c>
      <c r="X2730">
        <v>180</v>
      </c>
      <c r="Y2730">
        <v>130</v>
      </c>
      <c r="Z2730">
        <v>230</v>
      </c>
      <c r="AA2730" t="s">
        <v>57</v>
      </c>
      <c r="AB2730">
        <v>78</v>
      </c>
      <c r="AC2730">
        <v>71</v>
      </c>
      <c r="AD2730">
        <v>83</v>
      </c>
      <c r="AE2730">
        <v>17000</v>
      </c>
      <c r="AF2730">
        <v>16000</v>
      </c>
      <c r="AG2730">
        <v>19000</v>
      </c>
      <c r="AH2730">
        <v>0</v>
      </c>
      <c r="AI2730">
        <v>4.5</v>
      </c>
      <c r="AJ2730">
        <v>4</v>
      </c>
      <c r="AK2730">
        <v>5</v>
      </c>
      <c r="AL2730">
        <v>3.5</v>
      </c>
      <c r="AM2730">
        <v>3.1</v>
      </c>
      <c r="AN2730">
        <v>3.8</v>
      </c>
      <c r="AO2730">
        <v>780</v>
      </c>
      <c r="AP2730">
        <v>700</v>
      </c>
      <c r="AQ2730">
        <v>850</v>
      </c>
      <c r="AR2730">
        <v>0</v>
      </c>
      <c r="AS2730">
        <v>81</v>
      </c>
      <c r="AT2730">
        <v>76</v>
      </c>
      <c r="AU2730">
        <v>88</v>
      </c>
    </row>
    <row r="2731" spans="1:47">
      <c r="A2731" t="s">
        <v>413</v>
      </c>
      <c r="B2731" t="s">
        <v>414</v>
      </c>
      <c r="C2731" t="s">
        <v>415</v>
      </c>
      <c r="D2731">
        <v>458</v>
      </c>
      <c r="E2731" t="s">
        <v>66</v>
      </c>
      <c r="F2731">
        <v>1999</v>
      </c>
      <c r="G2731">
        <v>22896048</v>
      </c>
      <c r="H2731">
        <v>106</v>
      </c>
      <c r="I2731">
        <v>51</v>
      </c>
      <c r="J2731">
        <v>183</v>
      </c>
      <c r="K2731">
        <v>24000</v>
      </c>
      <c r="L2731">
        <v>12000</v>
      </c>
      <c r="M2731">
        <v>42000</v>
      </c>
      <c r="N2731" t="s">
        <v>51</v>
      </c>
      <c r="O2731">
        <v>6.8</v>
      </c>
      <c r="P2731">
        <v>2.9</v>
      </c>
      <c r="Q2731">
        <v>12</v>
      </c>
      <c r="R2731">
        <v>1600</v>
      </c>
      <c r="S2731">
        <v>660</v>
      </c>
      <c r="T2731">
        <v>2800</v>
      </c>
      <c r="U2731">
        <v>0.79</v>
      </c>
      <c r="V2731">
        <v>0.56000000000000005</v>
      </c>
      <c r="W2731">
        <v>1.1000000000000001</v>
      </c>
      <c r="X2731">
        <v>180</v>
      </c>
      <c r="Y2731">
        <v>130</v>
      </c>
      <c r="Z2731">
        <v>240</v>
      </c>
      <c r="AA2731" t="s">
        <v>57</v>
      </c>
      <c r="AB2731">
        <v>79</v>
      </c>
      <c r="AC2731">
        <v>72</v>
      </c>
      <c r="AD2731">
        <v>85</v>
      </c>
      <c r="AE2731">
        <v>18000</v>
      </c>
      <c r="AF2731">
        <v>16000</v>
      </c>
      <c r="AG2731">
        <v>20000</v>
      </c>
      <c r="AH2731">
        <v>0</v>
      </c>
      <c r="AI2731">
        <v>4.3</v>
      </c>
      <c r="AJ2731">
        <v>3.7</v>
      </c>
      <c r="AK2731">
        <v>5</v>
      </c>
      <c r="AL2731">
        <v>3.4</v>
      </c>
      <c r="AM2731">
        <v>3.1</v>
      </c>
      <c r="AN2731">
        <v>3.9</v>
      </c>
      <c r="AO2731">
        <v>780</v>
      </c>
      <c r="AP2731">
        <v>700</v>
      </c>
      <c r="AQ2731">
        <v>900</v>
      </c>
      <c r="AR2731">
        <v>0</v>
      </c>
      <c r="AS2731">
        <v>83</v>
      </c>
      <c r="AT2731">
        <v>76</v>
      </c>
      <c r="AU2731">
        <v>90</v>
      </c>
    </row>
    <row r="2732" spans="1:47">
      <c r="A2732" t="s">
        <v>413</v>
      </c>
      <c r="B2732" t="s">
        <v>414</v>
      </c>
      <c r="C2732" t="s">
        <v>415</v>
      </c>
      <c r="D2732">
        <v>458</v>
      </c>
      <c r="E2732" t="s">
        <v>66</v>
      </c>
      <c r="F2732">
        <v>2000</v>
      </c>
      <c r="G2732">
        <v>23420751</v>
      </c>
      <c r="H2732">
        <v>107</v>
      </c>
      <c r="I2732">
        <v>51</v>
      </c>
      <c r="J2732">
        <v>184</v>
      </c>
      <c r="K2732">
        <v>25000</v>
      </c>
      <c r="L2732">
        <v>12000</v>
      </c>
      <c r="M2732">
        <v>43000</v>
      </c>
      <c r="N2732" t="s">
        <v>51</v>
      </c>
      <c r="O2732">
        <v>6.9</v>
      </c>
      <c r="P2732">
        <v>3</v>
      </c>
      <c r="Q2732">
        <v>12</v>
      </c>
      <c r="R2732">
        <v>1600</v>
      </c>
      <c r="S2732">
        <v>710</v>
      </c>
      <c r="T2732">
        <v>2900</v>
      </c>
      <c r="U2732">
        <v>0.88</v>
      </c>
      <c r="V2732">
        <v>0.62</v>
      </c>
      <c r="W2732">
        <v>1.2</v>
      </c>
      <c r="X2732">
        <v>210</v>
      </c>
      <c r="Y2732">
        <v>140</v>
      </c>
      <c r="Z2732">
        <v>280</v>
      </c>
      <c r="AA2732" t="s">
        <v>58</v>
      </c>
      <c r="AB2732">
        <v>79</v>
      </c>
      <c r="AC2732">
        <v>72</v>
      </c>
      <c r="AD2732">
        <v>84</v>
      </c>
      <c r="AE2732">
        <v>19000</v>
      </c>
      <c r="AF2732">
        <v>17000</v>
      </c>
      <c r="AG2732">
        <v>20000</v>
      </c>
      <c r="AH2732">
        <v>0</v>
      </c>
      <c r="AI2732">
        <v>4.7</v>
      </c>
      <c r="AJ2732">
        <v>4</v>
      </c>
      <c r="AK2732">
        <v>5.4</v>
      </c>
      <c r="AL2732">
        <v>3.7</v>
      </c>
      <c r="AM2732">
        <v>3.3</v>
      </c>
      <c r="AN2732">
        <v>4.2</v>
      </c>
      <c r="AO2732">
        <v>870</v>
      </c>
      <c r="AP2732">
        <v>780</v>
      </c>
      <c r="AQ2732">
        <v>990</v>
      </c>
      <c r="AR2732">
        <v>0</v>
      </c>
      <c r="AS2732">
        <v>81</v>
      </c>
      <c r="AT2732">
        <v>76</v>
      </c>
      <c r="AU2732">
        <v>89</v>
      </c>
    </row>
    <row r="2733" spans="1:47">
      <c r="A2733" t="s">
        <v>413</v>
      </c>
      <c r="B2733" t="s">
        <v>414</v>
      </c>
      <c r="C2733" t="s">
        <v>415</v>
      </c>
      <c r="D2733">
        <v>458</v>
      </c>
      <c r="E2733" t="s">
        <v>66</v>
      </c>
      <c r="F2733">
        <v>2001</v>
      </c>
      <c r="G2733">
        <v>23925742</v>
      </c>
      <c r="H2733">
        <v>105</v>
      </c>
      <c r="I2733">
        <v>50</v>
      </c>
      <c r="J2733">
        <v>180</v>
      </c>
      <c r="K2733">
        <v>25000</v>
      </c>
      <c r="L2733">
        <v>12000</v>
      </c>
      <c r="M2733">
        <v>43000</v>
      </c>
      <c r="N2733" t="s">
        <v>51</v>
      </c>
      <c r="O2733">
        <v>7.5</v>
      </c>
      <c r="P2733">
        <v>3.5</v>
      </c>
      <c r="Q2733">
        <v>13</v>
      </c>
      <c r="R2733">
        <v>1800</v>
      </c>
      <c r="S2733">
        <v>840</v>
      </c>
      <c r="T2733">
        <v>3100</v>
      </c>
      <c r="U2733">
        <v>1.1000000000000001</v>
      </c>
      <c r="V2733">
        <v>0.78</v>
      </c>
      <c r="W2733">
        <v>1.4</v>
      </c>
      <c r="X2733">
        <v>260</v>
      </c>
      <c r="Y2733">
        <v>190</v>
      </c>
      <c r="Z2733">
        <v>340</v>
      </c>
      <c r="AA2733" t="s">
        <v>58</v>
      </c>
      <c r="AB2733">
        <v>79</v>
      </c>
      <c r="AC2733">
        <v>72</v>
      </c>
      <c r="AD2733">
        <v>83</v>
      </c>
      <c r="AE2733">
        <v>19000</v>
      </c>
      <c r="AF2733">
        <v>17000</v>
      </c>
      <c r="AG2733">
        <v>20000</v>
      </c>
      <c r="AH2733">
        <v>0</v>
      </c>
      <c r="AI2733">
        <v>5.8</v>
      </c>
      <c r="AJ2733">
        <v>5.2</v>
      </c>
      <c r="AK2733">
        <v>6.5</v>
      </c>
      <c r="AL2733">
        <v>4.5999999999999996</v>
      </c>
      <c r="AM2733">
        <v>4.2</v>
      </c>
      <c r="AN2733">
        <v>5</v>
      </c>
      <c r="AO2733">
        <v>1100</v>
      </c>
      <c r="AP2733">
        <v>1000</v>
      </c>
      <c r="AQ2733">
        <v>1200</v>
      </c>
      <c r="AR2733">
        <v>0</v>
      </c>
      <c r="AS2733">
        <v>79</v>
      </c>
      <c r="AT2733">
        <v>75</v>
      </c>
      <c r="AU2733">
        <v>86</v>
      </c>
    </row>
    <row r="2734" spans="1:47">
      <c r="A2734" t="s">
        <v>413</v>
      </c>
      <c r="B2734" t="s">
        <v>414</v>
      </c>
      <c r="C2734" t="s">
        <v>415</v>
      </c>
      <c r="D2734">
        <v>458</v>
      </c>
      <c r="E2734" t="s">
        <v>66</v>
      </c>
      <c r="F2734">
        <v>2002</v>
      </c>
      <c r="G2734">
        <v>24413795</v>
      </c>
      <c r="H2734">
        <v>102</v>
      </c>
      <c r="I2734">
        <v>49</v>
      </c>
      <c r="J2734">
        <v>175</v>
      </c>
      <c r="K2734">
        <v>25000</v>
      </c>
      <c r="L2734">
        <v>12000</v>
      </c>
      <c r="M2734">
        <v>43000</v>
      </c>
      <c r="N2734" t="s">
        <v>51</v>
      </c>
      <c r="O2734">
        <v>6.7</v>
      </c>
      <c r="P2734">
        <v>3.2</v>
      </c>
      <c r="Q2734">
        <v>11</v>
      </c>
      <c r="R2734">
        <v>1600</v>
      </c>
      <c r="S2734">
        <v>790</v>
      </c>
      <c r="T2734">
        <v>2800</v>
      </c>
      <c r="U2734">
        <v>1.4</v>
      </c>
      <c r="V2734">
        <v>1</v>
      </c>
      <c r="W2734">
        <v>1.8</v>
      </c>
      <c r="X2734">
        <v>340</v>
      </c>
      <c r="Y2734">
        <v>250</v>
      </c>
      <c r="Z2734">
        <v>430</v>
      </c>
      <c r="AA2734" t="s">
        <v>58</v>
      </c>
      <c r="AB2734">
        <v>78</v>
      </c>
      <c r="AC2734">
        <v>72</v>
      </c>
      <c r="AD2734">
        <v>81</v>
      </c>
      <c r="AE2734">
        <v>19000</v>
      </c>
      <c r="AF2734">
        <v>18000</v>
      </c>
      <c r="AG2734">
        <v>20000</v>
      </c>
      <c r="AH2734">
        <v>0</v>
      </c>
      <c r="AI2734">
        <v>7.6</v>
      </c>
      <c r="AJ2734">
        <v>6.9</v>
      </c>
      <c r="AK2734">
        <v>8.1999999999999993</v>
      </c>
      <c r="AL2734">
        <v>5.9</v>
      </c>
      <c r="AM2734">
        <v>5.5</v>
      </c>
      <c r="AN2734">
        <v>6.2</v>
      </c>
      <c r="AO2734">
        <v>1400</v>
      </c>
      <c r="AP2734">
        <v>1300</v>
      </c>
      <c r="AQ2734">
        <v>1500</v>
      </c>
      <c r="AR2734">
        <v>0</v>
      </c>
      <c r="AS2734">
        <v>76</v>
      </c>
      <c r="AT2734">
        <v>72</v>
      </c>
      <c r="AU2734">
        <v>82</v>
      </c>
    </row>
    <row r="2735" spans="1:47">
      <c r="A2735" t="s">
        <v>413</v>
      </c>
      <c r="B2735" t="s">
        <v>414</v>
      </c>
      <c r="C2735" t="s">
        <v>415</v>
      </c>
      <c r="D2735">
        <v>458</v>
      </c>
      <c r="E2735" t="s">
        <v>66</v>
      </c>
      <c r="F2735">
        <v>2003</v>
      </c>
      <c r="G2735">
        <v>24890654</v>
      </c>
      <c r="H2735">
        <v>99</v>
      </c>
      <c r="I2735">
        <v>48</v>
      </c>
      <c r="J2735">
        <v>169</v>
      </c>
      <c r="K2735">
        <v>25000</v>
      </c>
      <c r="L2735">
        <v>12000</v>
      </c>
      <c r="M2735">
        <v>42000</v>
      </c>
      <c r="N2735" t="s">
        <v>51</v>
      </c>
      <c r="O2735">
        <v>6.4</v>
      </c>
      <c r="P2735">
        <v>3.1</v>
      </c>
      <c r="Q2735">
        <v>11</v>
      </c>
      <c r="R2735">
        <v>1600</v>
      </c>
      <c r="S2735">
        <v>760</v>
      </c>
      <c r="T2735">
        <v>2700</v>
      </c>
      <c r="U2735">
        <v>1.7</v>
      </c>
      <c r="V2735">
        <v>1.2</v>
      </c>
      <c r="W2735">
        <v>2.2000000000000002</v>
      </c>
      <c r="X2735">
        <v>420</v>
      </c>
      <c r="Y2735">
        <v>310</v>
      </c>
      <c r="Z2735">
        <v>540</v>
      </c>
      <c r="AA2735" t="s">
        <v>58</v>
      </c>
      <c r="AB2735">
        <v>77</v>
      </c>
      <c r="AC2735">
        <v>71</v>
      </c>
      <c r="AD2735">
        <v>81</v>
      </c>
      <c r="AE2735">
        <v>19000</v>
      </c>
      <c r="AF2735">
        <v>18000</v>
      </c>
      <c r="AG2735">
        <v>20000</v>
      </c>
      <c r="AH2735">
        <v>0</v>
      </c>
      <c r="AI2735">
        <v>9.6</v>
      </c>
      <c r="AJ2735">
        <v>8.8000000000000007</v>
      </c>
      <c r="AK2735">
        <v>10</v>
      </c>
      <c r="AL2735">
        <v>7.3</v>
      </c>
      <c r="AM2735">
        <v>6.9</v>
      </c>
      <c r="AN2735">
        <v>7.6</v>
      </c>
      <c r="AO2735">
        <v>1800</v>
      </c>
      <c r="AP2735">
        <v>1700</v>
      </c>
      <c r="AQ2735">
        <v>1900</v>
      </c>
      <c r="AR2735">
        <v>0</v>
      </c>
      <c r="AS2735">
        <v>82</v>
      </c>
      <c r="AT2735">
        <v>78</v>
      </c>
      <c r="AU2735">
        <v>89</v>
      </c>
    </row>
    <row r="2736" spans="1:47">
      <c r="A2736" t="s">
        <v>413</v>
      </c>
      <c r="B2736" t="s">
        <v>414</v>
      </c>
      <c r="C2736" t="s">
        <v>415</v>
      </c>
      <c r="D2736">
        <v>458</v>
      </c>
      <c r="E2736" t="s">
        <v>66</v>
      </c>
      <c r="F2736">
        <v>2004</v>
      </c>
      <c r="G2736">
        <v>25365089</v>
      </c>
      <c r="H2736">
        <v>96</v>
      </c>
      <c r="I2736">
        <v>46</v>
      </c>
      <c r="J2736">
        <v>164</v>
      </c>
      <c r="K2736">
        <v>24000</v>
      </c>
      <c r="L2736">
        <v>12000</v>
      </c>
      <c r="M2736">
        <v>42000</v>
      </c>
      <c r="N2736" t="s">
        <v>51</v>
      </c>
      <c r="O2736">
        <v>6</v>
      </c>
      <c r="P2736">
        <v>3</v>
      </c>
      <c r="Q2736">
        <v>10</v>
      </c>
      <c r="R2736">
        <v>1500</v>
      </c>
      <c r="S2736">
        <v>770</v>
      </c>
      <c r="T2736">
        <v>2600</v>
      </c>
      <c r="U2736">
        <v>1.9</v>
      </c>
      <c r="V2736">
        <v>1.4</v>
      </c>
      <c r="W2736">
        <v>2.5</v>
      </c>
      <c r="X2736">
        <v>490</v>
      </c>
      <c r="Y2736">
        <v>360</v>
      </c>
      <c r="Z2736">
        <v>640</v>
      </c>
      <c r="AA2736" t="s">
        <v>58</v>
      </c>
      <c r="AB2736">
        <v>75</v>
      </c>
      <c r="AC2736">
        <v>70</v>
      </c>
      <c r="AD2736">
        <v>82</v>
      </c>
      <c r="AE2736">
        <v>19000</v>
      </c>
      <c r="AF2736">
        <v>18000</v>
      </c>
      <c r="AG2736">
        <v>21000</v>
      </c>
      <c r="AH2736">
        <v>0</v>
      </c>
      <c r="AI2736">
        <v>11</v>
      </c>
      <c r="AJ2736">
        <v>10</v>
      </c>
      <c r="AK2736">
        <v>12</v>
      </c>
      <c r="AL2736">
        <v>8.6</v>
      </c>
      <c r="AM2736">
        <v>8.1</v>
      </c>
      <c r="AN2736">
        <v>8.9</v>
      </c>
      <c r="AO2736">
        <v>2200</v>
      </c>
      <c r="AP2736">
        <v>2100</v>
      </c>
      <c r="AQ2736">
        <v>2300</v>
      </c>
      <c r="AR2736">
        <v>0</v>
      </c>
      <c r="AS2736">
        <v>78</v>
      </c>
      <c r="AT2736">
        <v>72</v>
      </c>
      <c r="AU2736">
        <v>84</v>
      </c>
    </row>
    <row r="2737" spans="1:47">
      <c r="A2737" t="s">
        <v>413</v>
      </c>
      <c r="B2737" t="s">
        <v>414</v>
      </c>
      <c r="C2737" t="s">
        <v>415</v>
      </c>
      <c r="D2737">
        <v>458</v>
      </c>
      <c r="E2737" t="s">
        <v>66</v>
      </c>
      <c r="F2737">
        <v>2005</v>
      </c>
      <c r="G2737">
        <v>25843466</v>
      </c>
      <c r="H2737">
        <v>94</v>
      </c>
      <c r="I2737">
        <v>45</v>
      </c>
      <c r="J2737">
        <v>161</v>
      </c>
      <c r="K2737">
        <v>24000</v>
      </c>
      <c r="L2737">
        <v>12000</v>
      </c>
      <c r="M2737">
        <v>41000</v>
      </c>
      <c r="N2737" t="s">
        <v>51</v>
      </c>
      <c r="O2737">
        <v>5.8</v>
      </c>
      <c r="P2737">
        <v>3.2</v>
      </c>
      <c r="Q2737">
        <v>9.1</v>
      </c>
      <c r="R2737">
        <v>1500</v>
      </c>
      <c r="S2737">
        <v>810</v>
      </c>
      <c r="T2737">
        <v>2400</v>
      </c>
      <c r="U2737">
        <v>2.1</v>
      </c>
      <c r="V2737">
        <v>1.5</v>
      </c>
      <c r="W2737">
        <v>2.7</v>
      </c>
      <c r="X2737">
        <v>540</v>
      </c>
      <c r="Y2737">
        <v>390</v>
      </c>
      <c r="Z2737">
        <v>710</v>
      </c>
      <c r="AA2737" t="s">
        <v>58</v>
      </c>
      <c r="AB2737">
        <v>75</v>
      </c>
      <c r="AC2737">
        <v>70</v>
      </c>
      <c r="AD2737">
        <v>81</v>
      </c>
      <c r="AE2737">
        <v>19000</v>
      </c>
      <c r="AF2737">
        <v>18000</v>
      </c>
      <c r="AG2737">
        <v>21000</v>
      </c>
      <c r="AH2737">
        <v>0</v>
      </c>
      <c r="AI2737">
        <v>13</v>
      </c>
      <c r="AJ2737">
        <v>12</v>
      </c>
      <c r="AK2737">
        <v>14</v>
      </c>
      <c r="AL2737">
        <v>9.5</v>
      </c>
      <c r="AM2737">
        <v>9</v>
      </c>
      <c r="AN2737">
        <v>9.8000000000000007</v>
      </c>
      <c r="AO2737">
        <v>2400</v>
      </c>
      <c r="AP2737">
        <v>2300</v>
      </c>
      <c r="AQ2737">
        <v>2500</v>
      </c>
      <c r="AR2737">
        <v>0</v>
      </c>
      <c r="AS2737">
        <v>80</v>
      </c>
      <c r="AT2737">
        <v>74</v>
      </c>
      <c r="AU2737">
        <v>86</v>
      </c>
    </row>
    <row r="2738" spans="1:47">
      <c r="A2738" t="s">
        <v>413</v>
      </c>
      <c r="B2738" t="s">
        <v>414</v>
      </c>
      <c r="C2738" t="s">
        <v>415</v>
      </c>
      <c r="D2738">
        <v>458</v>
      </c>
      <c r="E2738" t="s">
        <v>66</v>
      </c>
      <c r="F2738">
        <v>2006</v>
      </c>
      <c r="G2738">
        <v>26327098</v>
      </c>
      <c r="H2738">
        <v>93</v>
      </c>
      <c r="I2738">
        <v>44</v>
      </c>
      <c r="J2738">
        <v>158</v>
      </c>
      <c r="K2738">
        <v>24000</v>
      </c>
      <c r="L2738">
        <v>12000</v>
      </c>
      <c r="M2738">
        <v>42000</v>
      </c>
      <c r="N2738" t="s">
        <v>51</v>
      </c>
      <c r="O2738">
        <v>6.1</v>
      </c>
      <c r="P2738">
        <v>3.3</v>
      </c>
      <c r="Q2738">
        <v>9.6999999999999993</v>
      </c>
      <c r="R2738">
        <v>1600</v>
      </c>
      <c r="S2738">
        <v>870</v>
      </c>
      <c r="T2738">
        <v>2600</v>
      </c>
      <c r="U2738">
        <v>2.1</v>
      </c>
      <c r="V2738">
        <v>1.6</v>
      </c>
      <c r="W2738">
        <v>2.7</v>
      </c>
      <c r="X2738">
        <v>560</v>
      </c>
      <c r="Y2738">
        <v>410</v>
      </c>
      <c r="Z2738">
        <v>720</v>
      </c>
      <c r="AA2738" t="s">
        <v>58</v>
      </c>
      <c r="AB2738">
        <v>75</v>
      </c>
      <c r="AC2738">
        <v>70</v>
      </c>
      <c r="AD2738">
        <v>80</v>
      </c>
      <c r="AE2738">
        <v>20000</v>
      </c>
      <c r="AF2738">
        <v>18000</v>
      </c>
      <c r="AG2738">
        <v>21000</v>
      </c>
      <c r="AH2738">
        <v>0</v>
      </c>
      <c r="AI2738">
        <v>13</v>
      </c>
      <c r="AJ2738">
        <v>12</v>
      </c>
      <c r="AK2738">
        <v>14</v>
      </c>
      <c r="AL2738">
        <v>9.8000000000000007</v>
      </c>
      <c r="AM2738">
        <v>9.5</v>
      </c>
      <c r="AN2738">
        <v>10</v>
      </c>
      <c r="AO2738">
        <v>2600</v>
      </c>
      <c r="AP2738">
        <v>2500</v>
      </c>
      <c r="AQ2738">
        <v>2600</v>
      </c>
      <c r="AR2738">
        <v>0</v>
      </c>
      <c r="AS2738">
        <v>82</v>
      </c>
      <c r="AT2738">
        <v>76</v>
      </c>
      <c r="AU2738">
        <v>87</v>
      </c>
    </row>
    <row r="2739" spans="1:47">
      <c r="A2739" t="s">
        <v>413</v>
      </c>
      <c r="B2739" t="s">
        <v>414</v>
      </c>
      <c r="C2739" t="s">
        <v>415</v>
      </c>
      <c r="D2739">
        <v>458</v>
      </c>
      <c r="E2739" t="s">
        <v>66</v>
      </c>
      <c r="F2739">
        <v>2007</v>
      </c>
      <c r="G2739">
        <v>26813819</v>
      </c>
      <c r="H2739">
        <v>93</v>
      </c>
      <c r="I2739">
        <v>45</v>
      </c>
      <c r="J2739">
        <v>160</v>
      </c>
      <c r="K2739">
        <v>25000</v>
      </c>
      <c r="L2739">
        <v>12000</v>
      </c>
      <c r="M2739">
        <v>43000</v>
      </c>
      <c r="N2739" t="s">
        <v>51</v>
      </c>
      <c r="O2739">
        <v>6</v>
      </c>
      <c r="P2739">
        <v>3.3</v>
      </c>
      <c r="Q2739">
        <v>9.6</v>
      </c>
      <c r="R2739">
        <v>1600</v>
      </c>
      <c r="S2739">
        <v>890</v>
      </c>
      <c r="T2739">
        <v>2600</v>
      </c>
      <c r="U2739">
        <v>2</v>
      </c>
      <c r="V2739">
        <v>1.5</v>
      </c>
      <c r="W2739">
        <v>2.6</v>
      </c>
      <c r="X2739">
        <v>550</v>
      </c>
      <c r="Y2739">
        <v>410</v>
      </c>
      <c r="Z2739">
        <v>710</v>
      </c>
      <c r="AA2739" t="s">
        <v>58</v>
      </c>
      <c r="AB2739">
        <v>75</v>
      </c>
      <c r="AC2739">
        <v>71</v>
      </c>
      <c r="AD2739">
        <v>81</v>
      </c>
      <c r="AE2739">
        <v>20000</v>
      </c>
      <c r="AF2739">
        <v>19000</v>
      </c>
      <c r="AG2739">
        <v>22000</v>
      </c>
      <c r="AH2739">
        <v>0</v>
      </c>
      <c r="AI2739">
        <v>13</v>
      </c>
      <c r="AJ2739">
        <v>12</v>
      </c>
      <c r="AK2739">
        <v>14</v>
      </c>
      <c r="AL2739">
        <v>9.6999999999999993</v>
      </c>
      <c r="AM2739">
        <v>9.5</v>
      </c>
      <c r="AN2739">
        <v>9.9</v>
      </c>
      <c r="AO2739">
        <v>2600</v>
      </c>
      <c r="AP2739">
        <v>2600</v>
      </c>
      <c r="AQ2739">
        <v>2600</v>
      </c>
      <c r="AR2739">
        <v>0</v>
      </c>
      <c r="AS2739">
        <v>80</v>
      </c>
      <c r="AT2739">
        <v>74</v>
      </c>
      <c r="AU2739">
        <v>85</v>
      </c>
    </row>
    <row r="2740" spans="1:47">
      <c r="A2740" t="s">
        <v>413</v>
      </c>
      <c r="B2740" t="s">
        <v>414</v>
      </c>
      <c r="C2740" t="s">
        <v>415</v>
      </c>
      <c r="D2740">
        <v>458</v>
      </c>
      <c r="E2740" t="s">
        <v>66</v>
      </c>
      <c r="F2740">
        <v>2008</v>
      </c>
      <c r="G2740">
        <v>27302348</v>
      </c>
      <c r="H2740">
        <v>95</v>
      </c>
      <c r="I2740">
        <v>45</v>
      </c>
      <c r="J2740">
        <v>165</v>
      </c>
      <c r="K2740">
        <v>26000</v>
      </c>
      <c r="L2740">
        <v>12000</v>
      </c>
      <c r="M2740">
        <v>45000</v>
      </c>
      <c r="N2740" t="s">
        <v>51</v>
      </c>
      <c r="O2740">
        <v>5.8</v>
      </c>
      <c r="P2740">
        <v>3.2</v>
      </c>
      <c r="Q2740">
        <v>9.1999999999999993</v>
      </c>
      <c r="R2740">
        <v>1600</v>
      </c>
      <c r="S2740">
        <v>870</v>
      </c>
      <c r="T2740">
        <v>2500</v>
      </c>
      <c r="U2740">
        <v>1.9</v>
      </c>
      <c r="V2740">
        <v>1.4</v>
      </c>
      <c r="W2740">
        <v>2.6</v>
      </c>
      <c r="X2740">
        <v>530</v>
      </c>
      <c r="Y2740">
        <v>380</v>
      </c>
      <c r="Z2740">
        <v>700</v>
      </c>
      <c r="AA2740" t="s">
        <v>58</v>
      </c>
      <c r="AB2740">
        <v>77</v>
      </c>
      <c r="AC2740">
        <v>72</v>
      </c>
      <c r="AD2740">
        <v>84</v>
      </c>
      <c r="AE2740">
        <v>21000</v>
      </c>
      <c r="AF2740">
        <v>20000</v>
      </c>
      <c r="AG2740">
        <v>23000</v>
      </c>
      <c r="AH2740">
        <v>0</v>
      </c>
      <c r="AI2740">
        <v>12</v>
      </c>
      <c r="AJ2740">
        <v>11</v>
      </c>
      <c r="AK2740">
        <v>13</v>
      </c>
      <c r="AL2740">
        <v>9.3000000000000007</v>
      </c>
      <c r="AM2740">
        <v>9.1</v>
      </c>
      <c r="AN2740">
        <v>9.6</v>
      </c>
      <c r="AO2740">
        <v>2500</v>
      </c>
      <c r="AP2740">
        <v>2500</v>
      </c>
      <c r="AQ2740">
        <v>2600</v>
      </c>
      <c r="AR2740">
        <v>0</v>
      </c>
      <c r="AS2740">
        <v>82</v>
      </c>
      <c r="AT2740">
        <v>75</v>
      </c>
      <c r="AU2740">
        <v>87</v>
      </c>
    </row>
    <row r="2741" spans="1:47">
      <c r="A2741" t="s">
        <v>413</v>
      </c>
      <c r="B2741" t="s">
        <v>414</v>
      </c>
      <c r="C2741" t="s">
        <v>415</v>
      </c>
      <c r="D2741">
        <v>458</v>
      </c>
      <c r="E2741" t="s">
        <v>66</v>
      </c>
      <c r="F2741">
        <v>2009</v>
      </c>
      <c r="G2741">
        <v>27790324</v>
      </c>
      <c r="H2741">
        <v>100</v>
      </c>
      <c r="I2741">
        <v>47</v>
      </c>
      <c r="J2741">
        <v>172</v>
      </c>
      <c r="K2741">
        <v>28000</v>
      </c>
      <c r="L2741">
        <v>13000</v>
      </c>
      <c r="M2741">
        <v>48000</v>
      </c>
      <c r="N2741" t="s">
        <v>51</v>
      </c>
      <c r="O2741">
        <v>5.8</v>
      </c>
      <c r="P2741">
        <v>3.2</v>
      </c>
      <c r="Q2741">
        <v>9.1999999999999993</v>
      </c>
      <c r="R2741">
        <v>1600</v>
      </c>
      <c r="S2741">
        <v>890</v>
      </c>
      <c r="T2741">
        <v>2600</v>
      </c>
      <c r="U2741">
        <v>1.8</v>
      </c>
      <c r="V2741">
        <v>1.3</v>
      </c>
      <c r="W2741">
        <v>2.5</v>
      </c>
      <c r="X2741">
        <v>500</v>
      </c>
      <c r="Y2741">
        <v>350</v>
      </c>
      <c r="Z2741">
        <v>680</v>
      </c>
      <c r="AA2741" t="s">
        <v>57</v>
      </c>
      <c r="AB2741">
        <v>79</v>
      </c>
      <c r="AC2741">
        <v>75</v>
      </c>
      <c r="AD2741">
        <v>87</v>
      </c>
      <c r="AE2741">
        <v>22000</v>
      </c>
      <c r="AF2741">
        <v>21000</v>
      </c>
      <c r="AG2741">
        <v>24000</v>
      </c>
      <c r="AH2741">
        <v>0</v>
      </c>
      <c r="AI2741">
        <v>11</v>
      </c>
      <c r="AJ2741">
        <v>10</v>
      </c>
      <c r="AK2741">
        <v>12</v>
      </c>
      <c r="AL2741">
        <v>8.6999999999999993</v>
      </c>
      <c r="AM2741">
        <v>8.3000000000000007</v>
      </c>
      <c r="AN2741">
        <v>9.1</v>
      </c>
      <c r="AO2741">
        <v>2400</v>
      </c>
      <c r="AP2741">
        <v>2300</v>
      </c>
      <c r="AQ2741">
        <v>2500</v>
      </c>
      <c r="AR2741">
        <v>0</v>
      </c>
      <c r="AS2741">
        <v>79</v>
      </c>
      <c r="AT2741">
        <v>72</v>
      </c>
      <c r="AU2741">
        <v>83</v>
      </c>
    </row>
    <row r="2742" spans="1:47">
      <c r="A2742" t="s">
        <v>413</v>
      </c>
      <c r="B2742" t="s">
        <v>414</v>
      </c>
      <c r="C2742" t="s">
        <v>415</v>
      </c>
      <c r="D2742">
        <v>458</v>
      </c>
      <c r="E2742" t="s">
        <v>66</v>
      </c>
      <c r="F2742">
        <v>2010</v>
      </c>
      <c r="G2742">
        <v>28275835</v>
      </c>
      <c r="H2742">
        <v>106</v>
      </c>
      <c r="I2742">
        <v>50</v>
      </c>
      <c r="J2742">
        <v>182</v>
      </c>
      <c r="K2742">
        <v>30000</v>
      </c>
      <c r="L2742">
        <v>14000</v>
      </c>
      <c r="M2742">
        <v>52000</v>
      </c>
      <c r="N2742" t="s">
        <v>51</v>
      </c>
      <c r="O2742">
        <v>5.8</v>
      </c>
      <c r="P2742">
        <v>3.2</v>
      </c>
      <c r="Q2742">
        <v>9.1999999999999993</v>
      </c>
      <c r="R2742">
        <v>1600</v>
      </c>
      <c r="S2742">
        <v>900</v>
      </c>
      <c r="T2742">
        <v>2600</v>
      </c>
      <c r="U2742">
        <v>1.7</v>
      </c>
      <c r="V2742">
        <v>1.2</v>
      </c>
      <c r="W2742">
        <v>2.2999999999999998</v>
      </c>
      <c r="X2742">
        <v>480</v>
      </c>
      <c r="Y2742">
        <v>330</v>
      </c>
      <c r="Z2742">
        <v>660</v>
      </c>
      <c r="AA2742" t="s">
        <v>57</v>
      </c>
      <c r="AB2742">
        <v>83</v>
      </c>
      <c r="AC2742">
        <v>77</v>
      </c>
      <c r="AD2742">
        <v>91</v>
      </c>
      <c r="AE2742">
        <v>23000</v>
      </c>
      <c r="AF2742">
        <v>22000</v>
      </c>
      <c r="AG2742">
        <v>26000</v>
      </c>
      <c r="AH2742">
        <v>0</v>
      </c>
      <c r="AI2742">
        <v>9.8000000000000007</v>
      </c>
      <c r="AJ2742">
        <v>8.8000000000000007</v>
      </c>
      <c r="AK2742">
        <v>11</v>
      </c>
      <c r="AL2742">
        <v>8.1</v>
      </c>
      <c r="AM2742">
        <v>7.6</v>
      </c>
      <c r="AN2742">
        <v>8.6</v>
      </c>
      <c r="AO2742">
        <v>2300</v>
      </c>
      <c r="AP2742">
        <v>2100</v>
      </c>
      <c r="AQ2742">
        <v>2400</v>
      </c>
      <c r="AR2742">
        <v>0</v>
      </c>
      <c r="AS2742">
        <v>79</v>
      </c>
      <c r="AT2742">
        <v>72</v>
      </c>
      <c r="AU2742">
        <v>85</v>
      </c>
    </row>
    <row r="2743" spans="1:47">
      <c r="A2743" t="s">
        <v>413</v>
      </c>
      <c r="B2743" t="s">
        <v>414</v>
      </c>
      <c r="C2743" t="s">
        <v>415</v>
      </c>
      <c r="D2743">
        <v>458</v>
      </c>
      <c r="E2743" t="s">
        <v>66</v>
      </c>
      <c r="F2743">
        <v>2011</v>
      </c>
      <c r="G2743">
        <v>28758968</v>
      </c>
      <c r="H2743">
        <v>114</v>
      </c>
      <c r="I2743">
        <v>54</v>
      </c>
      <c r="J2743">
        <v>196</v>
      </c>
      <c r="K2743">
        <v>33000</v>
      </c>
      <c r="L2743">
        <v>15000</v>
      </c>
      <c r="M2743">
        <v>56000</v>
      </c>
      <c r="N2743" t="s">
        <v>51</v>
      </c>
      <c r="O2743">
        <v>5.8</v>
      </c>
      <c r="P2743">
        <v>3.2</v>
      </c>
      <c r="Q2743">
        <v>9.1999999999999993</v>
      </c>
      <c r="R2743">
        <v>1700</v>
      </c>
      <c r="S2743">
        <v>920</v>
      </c>
      <c r="T2743">
        <v>2600</v>
      </c>
      <c r="U2743">
        <v>1.6</v>
      </c>
      <c r="V2743">
        <v>1.1000000000000001</v>
      </c>
      <c r="W2743">
        <v>2.2000000000000002</v>
      </c>
      <c r="X2743">
        <v>460</v>
      </c>
      <c r="Y2743">
        <v>310</v>
      </c>
      <c r="Z2743">
        <v>640</v>
      </c>
      <c r="AA2743" t="s">
        <v>57</v>
      </c>
      <c r="AB2743">
        <v>88</v>
      </c>
      <c r="AC2743">
        <v>80</v>
      </c>
      <c r="AD2743">
        <v>96</v>
      </c>
      <c r="AE2743">
        <v>25000</v>
      </c>
      <c r="AF2743">
        <v>23000</v>
      </c>
      <c r="AG2743">
        <v>28000</v>
      </c>
      <c r="AH2743">
        <v>0</v>
      </c>
      <c r="AI2743">
        <v>8.5</v>
      </c>
      <c r="AJ2743">
        <v>7.6</v>
      </c>
      <c r="AK2743">
        <v>9.5</v>
      </c>
      <c r="AL2743">
        <v>7.5</v>
      </c>
      <c r="AM2743">
        <v>7</v>
      </c>
      <c r="AN2743">
        <v>8</v>
      </c>
      <c r="AO2743">
        <v>2100</v>
      </c>
      <c r="AP2743">
        <v>2000</v>
      </c>
      <c r="AQ2743">
        <v>2300</v>
      </c>
      <c r="AR2743">
        <v>0</v>
      </c>
      <c r="AS2743">
        <v>78</v>
      </c>
      <c r="AT2743">
        <v>71</v>
      </c>
      <c r="AU2743">
        <v>86</v>
      </c>
    </row>
    <row r="2744" spans="1:47">
      <c r="A2744" t="s">
        <v>413</v>
      </c>
      <c r="B2744" t="s">
        <v>414</v>
      </c>
      <c r="C2744" t="s">
        <v>415</v>
      </c>
      <c r="D2744">
        <v>458</v>
      </c>
      <c r="E2744" t="s">
        <v>66</v>
      </c>
      <c r="F2744">
        <v>2012</v>
      </c>
      <c r="G2744">
        <v>29239927</v>
      </c>
      <c r="H2744">
        <v>123</v>
      </c>
      <c r="I2744">
        <v>58</v>
      </c>
      <c r="J2744">
        <v>211</v>
      </c>
      <c r="K2744">
        <v>36000</v>
      </c>
      <c r="L2744">
        <v>17000</v>
      </c>
      <c r="M2744">
        <v>62000</v>
      </c>
      <c r="N2744" t="s">
        <v>51</v>
      </c>
      <c r="O2744">
        <v>5.8</v>
      </c>
      <c r="P2744">
        <v>3.2</v>
      </c>
      <c r="Q2744">
        <v>9.1999999999999993</v>
      </c>
      <c r="R2744">
        <v>1700</v>
      </c>
      <c r="S2744">
        <v>930</v>
      </c>
      <c r="T2744">
        <v>2700</v>
      </c>
      <c r="U2744">
        <v>1.5</v>
      </c>
      <c r="V2744">
        <v>1</v>
      </c>
      <c r="W2744">
        <v>2.2000000000000002</v>
      </c>
      <c r="X2744">
        <v>450</v>
      </c>
      <c r="Y2744">
        <v>290</v>
      </c>
      <c r="Z2744">
        <v>650</v>
      </c>
      <c r="AA2744" t="s">
        <v>57</v>
      </c>
      <c r="AB2744">
        <v>94</v>
      </c>
      <c r="AC2744">
        <v>83</v>
      </c>
      <c r="AD2744">
        <v>103</v>
      </c>
      <c r="AE2744">
        <v>27000</v>
      </c>
      <c r="AF2744">
        <v>24000</v>
      </c>
      <c r="AG2744">
        <v>30000</v>
      </c>
      <c r="AH2744">
        <v>0</v>
      </c>
      <c r="AI2744">
        <v>7.5</v>
      </c>
      <c r="AJ2744">
        <v>6.5</v>
      </c>
      <c r="AK2744">
        <v>8.5</v>
      </c>
      <c r="AL2744">
        <v>7</v>
      </c>
      <c r="AM2744">
        <v>6.4</v>
      </c>
      <c r="AN2744">
        <v>7.7</v>
      </c>
      <c r="AO2744">
        <v>2000</v>
      </c>
      <c r="AP2744">
        <v>1900</v>
      </c>
      <c r="AQ2744">
        <v>2200</v>
      </c>
      <c r="AR2744">
        <v>0</v>
      </c>
      <c r="AS2744">
        <v>80</v>
      </c>
      <c r="AT2744">
        <v>72</v>
      </c>
      <c r="AU2744">
        <v>90</v>
      </c>
    </row>
    <row r="2745" spans="1:47">
      <c r="A2745" t="s">
        <v>413</v>
      </c>
      <c r="B2745" t="s">
        <v>414</v>
      </c>
      <c r="C2745" t="s">
        <v>415</v>
      </c>
      <c r="D2745">
        <v>458</v>
      </c>
      <c r="E2745" t="s">
        <v>66</v>
      </c>
      <c r="F2745">
        <v>2013</v>
      </c>
      <c r="G2745">
        <v>29716965</v>
      </c>
      <c r="H2745">
        <v>131</v>
      </c>
      <c r="I2745">
        <v>62</v>
      </c>
      <c r="J2745">
        <v>225</v>
      </c>
      <c r="K2745">
        <v>39000</v>
      </c>
      <c r="L2745">
        <v>18000</v>
      </c>
      <c r="M2745">
        <v>67000</v>
      </c>
      <c r="N2745" t="s">
        <v>51</v>
      </c>
      <c r="O2745">
        <v>5.8</v>
      </c>
      <c r="P2745">
        <v>3.2</v>
      </c>
      <c r="Q2745">
        <v>9.1999999999999993</v>
      </c>
      <c r="R2745">
        <v>1700</v>
      </c>
      <c r="S2745">
        <v>950</v>
      </c>
      <c r="T2745">
        <v>2700</v>
      </c>
      <c r="U2745">
        <v>1.5</v>
      </c>
      <c r="V2745">
        <v>0.89</v>
      </c>
      <c r="W2745">
        <v>2.2999999999999998</v>
      </c>
      <c r="X2745">
        <v>440</v>
      </c>
      <c r="Y2745">
        <v>260</v>
      </c>
      <c r="Z2745">
        <v>670</v>
      </c>
      <c r="AA2745" t="s">
        <v>57</v>
      </c>
      <c r="AB2745">
        <v>99</v>
      </c>
      <c r="AC2745">
        <v>86</v>
      </c>
      <c r="AD2745">
        <v>110</v>
      </c>
      <c r="AE2745">
        <v>29000</v>
      </c>
      <c r="AF2745">
        <v>26000</v>
      </c>
      <c r="AG2745">
        <v>33000</v>
      </c>
      <c r="AH2745">
        <v>0</v>
      </c>
      <c r="AI2745">
        <v>6.7</v>
      </c>
      <c r="AJ2745">
        <v>5.6</v>
      </c>
      <c r="AK2745">
        <v>7.9</v>
      </c>
      <c r="AL2745">
        <v>6.6</v>
      </c>
      <c r="AM2745">
        <v>5.9</v>
      </c>
      <c r="AN2745">
        <v>7.5</v>
      </c>
      <c r="AO2745">
        <v>2000</v>
      </c>
      <c r="AP2745">
        <v>1800</v>
      </c>
      <c r="AQ2745">
        <v>2200</v>
      </c>
      <c r="AR2745">
        <v>0</v>
      </c>
      <c r="AS2745">
        <v>79</v>
      </c>
      <c r="AT2745">
        <v>71</v>
      </c>
      <c r="AU2745">
        <v>92</v>
      </c>
    </row>
    <row r="2746" spans="1:47">
      <c r="A2746" t="s">
        <v>416</v>
      </c>
      <c r="B2746" t="s">
        <v>417</v>
      </c>
      <c r="C2746" t="s">
        <v>418</v>
      </c>
      <c r="D2746">
        <v>462</v>
      </c>
      <c r="E2746" t="s">
        <v>109</v>
      </c>
      <c r="F2746">
        <v>1990</v>
      </c>
      <c r="G2746">
        <v>215859</v>
      </c>
      <c r="H2746">
        <v>285</v>
      </c>
      <c r="I2746">
        <v>140</v>
      </c>
      <c r="J2746">
        <v>480</v>
      </c>
      <c r="K2746">
        <v>620</v>
      </c>
      <c r="L2746">
        <v>300</v>
      </c>
      <c r="M2746">
        <v>1000</v>
      </c>
      <c r="N2746" t="s">
        <v>51</v>
      </c>
      <c r="O2746">
        <v>29</v>
      </c>
      <c r="P2746">
        <v>27</v>
      </c>
      <c r="Q2746">
        <v>31</v>
      </c>
      <c r="R2746">
        <v>62</v>
      </c>
      <c r="S2746">
        <v>58</v>
      </c>
      <c r="T2746">
        <v>67</v>
      </c>
      <c r="U2746">
        <v>0</v>
      </c>
      <c r="V2746">
        <v>0</v>
      </c>
      <c r="W2746">
        <v>0</v>
      </c>
      <c r="X2746">
        <v>0</v>
      </c>
      <c r="Y2746">
        <v>0</v>
      </c>
      <c r="Z2746">
        <v>0</v>
      </c>
      <c r="AA2746" t="s">
        <v>57</v>
      </c>
      <c r="AB2746">
        <v>146</v>
      </c>
      <c r="AC2746">
        <v>116</v>
      </c>
      <c r="AD2746">
        <v>187</v>
      </c>
      <c r="AE2746">
        <v>320</v>
      </c>
      <c r="AF2746">
        <v>250</v>
      </c>
      <c r="AG2746">
        <v>400</v>
      </c>
      <c r="AH2746">
        <v>0</v>
      </c>
      <c r="AI2746">
        <v>0.22</v>
      </c>
      <c r="AJ2746">
        <v>0.12</v>
      </c>
      <c r="AK2746">
        <v>0.33</v>
      </c>
      <c r="AL2746">
        <v>0.31</v>
      </c>
      <c r="AM2746">
        <v>0.13</v>
      </c>
      <c r="AN2746">
        <v>0.39</v>
      </c>
      <c r="AO2746">
        <v>0.67</v>
      </c>
      <c r="AP2746">
        <v>0.28000000000000003</v>
      </c>
      <c r="AQ2746">
        <v>0.85</v>
      </c>
      <c r="AR2746">
        <v>0</v>
      </c>
      <c r="AS2746">
        <v>48</v>
      </c>
      <c r="AT2746">
        <v>38</v>
      </c>
      <c r="AU2746">
        <v>61</v>
      </c>
    </row>
    <row r="2747" spans="1:47">
      <c r="A2747" t="s">
        <v>416</v>
      </c>
      <c r="B2747" t="s">
        <v>417</v>
      </c>
      <c r="C2747" t="s">
        <v>418</v>
      </c>
      <c r="D2747">
        <v>462</v>
      </c>
      <c r="E2747" t="s">
        <v>109</v>
      </c>
      <c r="F2747">
        <v>1991</v>
      </c>
      <c r="G2747">
        <v>221963</v>
      </c>
      <c r="H2747">
        <v>258</v>
      </c>
      <c r="I2747">
        <v>132</v>
      </c>
      <c r="J2747">
        <v>425</v>
      </c>
      <c r="K2747">
        <v>570</v>
      </c>
      <c r="L2747">
        <v>290</v>
      </c>
      <c r="M2747">
        <v>940</v>
      </c>
      <c r="N2747" t="s">
        <v>51</v>
      </c>
      <c r="O2747">
        <v>25</v>
      </c>
      <c r="P2747">
        <v>23</v>
      </c>
      <c r="Q2747">
        <v>27</v>
      </c>
      <c r="R2747">
        <v>55</v>
      </c>
      <c r="S2747">
        <v>51</v>
      </c>
      <c r="T2747">
        <v>60</v>
      </c>
      <c r="U2747">
        <v>0</v>
      </c>
      <c r="V2747">
        <v>0</v>
      </c>
      <c r="W2747">
        <v>0</v>
      </c>
      <c r="X2747">
        <v>0</v>
      </c>
      <c r="Y2747">
        <v>0</v>
      </c>
      <c r="Z2747">
        <v>0</v>
      </c>
      <c r="AA2747" t="s">
        <v>57</v>
      </c>
      <c r="AB2747">
        <v>140</v>
      </c>
      <c r="AC2747">
        <v>119</v>
      </c>
      <c r="AD2747">
        <v>172</v>
      </c>
      <c r="AE2747">
        <v>310</v>
      </c>
      <c r="AF2747">
        <v>260</v>
      </c>
      <c r="AG2747">
        <v>380</v>
      </c>
      <c r="AH2747">
        <v>0</v>
      </c>
      <c r="AI2747">
        <v>0.21</v>
      </c>
      <c r="AJ2747">
        <v>0.13</v>
      </c>
      <c r="AK2747">
        <v>0.31</v>
      </c>
      <c r="AL2747">
        <v>0.28999999999999998</v>
      </c>
      <c r="AM2747">
        <v>0.14000000000000001</v>
      </c>
      <c r="AN2747">
        <v>0.36</v>
      </c>
      <c r="AO2747">
        <v>0.65</v>
      </c>
      <c r="AP2747">
        <v>0.3</v>
      </c>
      <c r="AQ2747">
        <v>0.8</v>
      </c>
      <c r="AR2747">
        <v>0</v>
      </c>
      <c r="AS2747">
        <v>40</v>
      </c>
      <c r="AT2747">
        <v>32</v>
      </c>
      <c r="AU2747">
        <v>47</v>
      </c>
    </row>
    <row r="2748" spans="1:47">
      <c r="A2748" t="s">
        <v>416</v>
      </c>
      <c r="B2748" t="s">
        <v>417</v>
      </c>
      <c r="C2748" t="s">
        <v>418</v>
      </c>
      <c r="D2748">
        <v>462</v>
      </c>
      <c r="E2748" t="s">
        <v>109</v>
      </c>
      <c r="F2748">
        <v>1992</v>
      </c>
      <c r="G2748">
        <v>227863</v>
      </c>
      <c r="H2748">
        <v>236</v>
      </c>
      <c r="I2748">
        <v>122</v>
      </c>
      <c r="J2748">
        <v>386</v>
      </c>
      <c r="K2748">
        <v>540</v>
      </c>
      <c r="L2748">
        <v>280</v>
      </c>
      <c r="M2748">
        <v>880</v>
      </c>
      <c r="N2748" t="s">
        <v>51</v>
      </c>
      <c r="O2748">
        <v>22</v>
      </c>
      <c r="P2748">
        <v>19</v>
      </c>
      <c r="Q2748">
        <v>24</v>
      </c>
      <c r="R2748">
        <v>49</v>
      </c>
      <c r="S2748">
        <v>44</v>
      </c>
      <c r="T2748">
        <v>54</v>
      </c>
      <c r="U2748">
        <v>0</v>
      </c>
      <c r="V2748">
        <v>0</v>
      </c>
      <c r="W2748">
        <v>0</v>
      </c>
      <c r="X2748">
        <v>0</v>
      </c>
      <c r="Y2748">
        <v>0</v>
      </c>
      <c r="Z2748">
        <v>0</v>
      </c>
      <c r="AA2748" t="s">
        <v>57</v>
      </c>
      <c r="AB2748">
        <v>134</v>
      </c>
      <c r="AC2748">
        <v>118</v>
      </c>
      <c r="AD2748">
        <v>157</v>
      </c>
      <c r="AE2748">
        <v>310</v>
      </c>
      <c r="AF2748">
        <v>270</v>
      </c>
      <c r="AG2748">
        <v>360</v>
      </c>
      <c r="AH2748">
        <v>0</v>
      </c>
      <c r="AI2748">
        <v>0.21</v>
      </c>
      <c r="AJ2748">
        <v>0.14000000000000001</v>
      </c>
      <c r="AK2748">
        <v>0.3</v>
      </c>
      <c r="AL2748">
        <v>0.28999999999999998</v>
      </c>
      <c r="AM2748">
        <v>0.14000000000000001</v>
      </c>
      <c r="AN2748">
        <v>0.34</v>
      </c>
      <c r="AO2748">
        <v>0.65</v>
      </c>
      <c r="AP2748">
        <v>0.32</v>
      </c>
      <c r="AQ2748">
        <v>0.77</v>
      </c>
      <c r="AR2748">
        <v>0</v>
      </c>
      <c r="AS2748">
        <v>30</v>
      </c>
      <c r="AT2748">
        <v>26</v>
      </c>
      <c r="AU2748">
        <v>34</v>
      </c>
    </row>
    <row r="2749" spans="1:47">
      <c r="A2749" t="s">
        <v>416</v>
      </c>
      <c r="B2749" t="s">
        <v>417</v>
      </c>
      <c r="C2749" t="s">
        <v>418</v>
      </c>
      <c r="D2749">
        <v>462</v>
      </c>
      <c r="E2749" t="s">
        <v>109</v>
      </c>
      <c r="F2749">
        <v>1993</v>
      </c>
      <c r="G2749">
        <v>233611</v>
      </c>
      <c r="H2749">
        <v>216</v>
      </c>
      <c r="I2749">
        <v>113</v>
      </c>
      <c r="J2749">
        <v>352</v>
      </c>
      <c r="K2749">
        <v>510</v>
      </c>
      <c r="L2749">
        <v>260</v>
      </c>
      <c r="M2749">
        <v>820</v>
      </c>
      <c r="N2749" t="s">
        <v>51</v>
      </c>
      <c r="O2749">
        <v>19</v>
      </c>
      <c r="P2749">
        <v>16</v>
      </c>
      <c r="Q2749">
        <v>21</v>
      </c>
      <c r="R2749">
        <v>43</v>
      </c>
      <c r="S2749">
        <v>39</v>
      </c>
      <c r="T2749">
        <v>49</v>
      </c>
      <c r="U2749">
        <v>0</v>
      </c>
      <c r="V2749">
        <v>0</v>
      </c>
      <c r="W2749">
        <v>0</v>
      </c>
      <c r="X2749">
        <v>0</v>
      </c>
      <c r="Y2749">
        <v>0</v>
      </c>
      <c r="Z2749">
        <v>0</v>
      </c>
      <c r="AA2749" t="s">
        <v>57</v>
      </c>
      <c r="AB2749">
        <v>128</v>
      </c>
      <c r="AC2749">
        <v>116</v>
      </c>
      <c r="AD2749">
        <v>143</v>
      </c>
      <c r="AE2749">
        <v>300</v>
      </c>
      <c r="AF2749">
        <v>270</v>
      </c>
      <c r="AG2749">
        <v>330</v>
      </c>
      <c r="AH2749">
        <v>0</v>
      </c>
      <c r="AI2749">
        <v>0.21</v>
      </c>
      <c r="AJ2749">
        <v>0.15</v>
      </c>
      <c r="AK2749">
        <v>0.28999999999999998</v>
      </c>
      <c r="AL2749">
        <v>0.27</v>
      </c>
      <c r="AM2749">
        <v>0.13</v>
      </c>
      <c r="AN2749">
        <v>0.31</v>
      </c>
      <c r="AO2749">
        <v>0.64</v>
      </c>
      <c r="AP2749">
        <v>0.31</v>
      </c>
      <c r="AQ2749">
        <v>0.72</v>
      </c>
      <c r="AR2749">
        <v>0</v>
      </c>
      <c r="AS2749">
        <v>58</v>
      </c>
      <c r="AT2749">
        <v>52</v>
      </c>
      <c r="AU2749">
        <v>65</v>
      </c>
    </row>
    <row r="2750" spans="1:47">
      <c r="A2750" t="s">
        <v>416</v>
      </c>
      <c r="B2750" t="s">
        <v>417</v>
      </c>
      <c r="C2750" t="s">
        <v>418</v>
      </c>
      <c r="D2750">
        <v>462</v>
      </c>
      <c r="E2750" t="s">
        <v>109</v>
      </c>
      <c r="F2750">
        <v>1994</v>
      </c>
      <c r="G2750">
        <v>239291</v>
      </c>
      <c r="H2750">
        <v>197</v>
      </c>
      <c r="I2750">
        <v>103</v>
      </c>
      <c r="J2750">
        <v>321</v>
      </c>
      <c r="K2750">
        <v>470</v>
      </c>
      <c r="L2750">
        <v>250</v>
      </c>
      <c r="M2750">
        <v>770</v>
      </c>
      <c r="N2750" t="s">
        <v>51</v>
      </c>
      <c r="O2750">
        <v>16</v>
      </c>
      <c r="P2750">
        <v>14</v>
      </c>
      <c r="Q2750">
        <v>18</v>
      </c>
      <c r="R2750">
        <v>38</v>
      </c>
      <c r="S2750">
        <v>33</v>
      </c>
      <c r="T2750">
        <v>44</v>
      </c>
      <c r="U2750">
        <v>0</v>
      </c>
      <c r="V2750">
        <v>0</v>
      </c>
      <c r="W2750">
        <v>0</v>
      </c>
      <c r="X2750">
        <v>0</v>
      </c>
      <c r="Y2750">
        <v>0</v>
      </c>
      <c r="Z2750">
        <v>0</v>
      </c>
      <c r="AA2750" t="s">
        <v>57</v>
      </c>
      <c r="AB2750">
        <v>122</v>
      </c>
      <c r="AC2750">
        <v>110</v>
      </c>
      <c r="AD2750">
        <v>131</v>
      </c>
      <c r="AE2750">
        <v>290</v>
      </c>
      <c r="AF2750">
        <v>260</v>
      </c>
      <c r="AG2750">
        <v>310</v>
      </c>
      <c r="AH2750">
        <v>0</v>
      </c>
      <c r="AI2750">
        <v>0.25</v>
      </c>
      <c r="AJ2750">
        <v>0.17</v>
      </c>
      <c r="AK2750">
        <v>0.33</v>
      </c>
      <c r="AL2750">
        <v>0.3</v>
      </c>
      <c r="AM2750">
        <v>0.14000000000000001</v>
      </c>
      <c r="AN2750">
        <v>0.33</v>
      </c>
      <c r="AO2750">
        <v>0.72</v>
      </c>
      <c r="AP2750">
        <v>0.34</v>
      </c>
      <c r="AQ2750">
        <v>0.8</v>
      </c>
      <c r="AR2750">
        <v>0</v>
      </c>
      <c r="AS2750">
        <v>86</v>
      </c>
      <c r="AT2750">
        <v>79</v>
      </c>
      <c r="AU2750">
        <v>94</v>
      </c>
    </row>
    <row r="2751" spans="1:47">
      <c r="A2751" t="s">
        <v>416</v>
      </c>
      <c r="B2751" t="s">
        <v>417</v>
      </c>
      <c r="C2751" t="s">
        <v>418</v>
      </c>
      <c r="D2751">
        <v>462</v>
      </c>
      <c r="E2751" t="s">
        <v>109</v>
      </c>
      <c r="F2751">
        <v>1995</v>
      </c>
      <c r="G2751">
        <v>244965</v>
      </c>
      <c r="H2751">
        <v>175</v>
      </c>
      <c r="I2751">
        <v>89</v>
      </c>
      <c r="J2751">
        <v>289</v>
      </c>
      <c r="K2751">
        <v>430</v>
      </c>
      <c r="L2751">
        <v>220</v>
      </c>
      <c r="M2751">
        <v>710</v>
      </c>
      <c r="N2751" t="s">
        <v>51</v>
      </c>
      <c r="O2751">
        <v>14</v>
      </c>
      <c r="P2751">
        <v>12</v>
      </c>
      <c r="Q2751">
        <v>16</v>
      </c>
      <c r="R2751">
        <v>34</v>
      </c>
      <c r="S2751">
        <v>29</v>
      </c>
      <c r="T2751">
        <v>39</v>
      </c>
      <c r="U2751">
        <v>0</v>
      </c>
      <c r="V2751">
        <v>0</v>
      </c>
      <c r="W2751">
        <v>0</v>
      </c>
      <c r="X2751">
        <v>0</v>
      </c>
      <c r="Y2751">
        <v>0</v>
      </c>
      <c r="Z2751">
        <v>0</v>
      </c>
      <c r="AA2751" t="s">
        <v>57</v>
      </c>
      <c r="AB2751">
        <v>113</v>
      </c>
      <c r="AC2751">
        <v>100</v>
      </c>
      <c r="AD2751">
        <v>125</v>
      </c>
      <c r="AE2751">
        <v>280</v>
      </c>
      <c r="AF2751">
        <v>250</v>
      </c>
      <c r="AG2751">
        <v>310</v>
      </c>
      <c r="AH2751">
        <v>0</v>
      </c>
      <c r="AI2751">
        <v>0.25</v>
      </c>
      <c r="AJ2751">
        <v>0.17</v>
      </c>
      <c r="AK2751">
        <v>0.34</v>
      </c>
      <c r="AL2751">
        <v>0.28000000000000003</v>
      </c>
      <c r="AM2751">
        <v>0.13</v>
      </c>
      <c r="AN2751">
        <v>0.32</v>
      </c>
      <c r="AO2751">
        <v>0.68</v>
      </c>
      <c r="AP2751">
        <v>0.32</v>
      </c>
      <c r="AQ2751">
        <v>0.78</v>
      </c>
      <c r="AR2751">
        <v>0</v>
      </c>
      <c r="AS2751">
        <v>83</v>
      </c>
      <c r="AT2751">
        <v>75</v>
      </c>
      <c r="AU2751">
        <v>94</v>
      </c>
    </row>
    <row r="2752" spans="1:47">
      <c r="A2752" t="s">
        <v>416</v>
      </c>
      <c r="B2752" t="s">
        <v>417</v>
      </c>
      <c r="C2752" t="s">
        <v>418</v>
      </c>
      <c r="D2752">
        <v>462</v>
      </c>
      <c r="E2752" t="s">
        <v>109</v>
      </c>
      <c r="F2752">
        <v>1996</v>
      </c>
      <c r="G2752">
        <v>250659</v>
      </c>
      <c r="H2752">
        <v>152</v>
      </c>
      <c r="I2752">
        <v>75</v>
      </c>
      <c r="J2752">
        <v>256</v>
      </c>
      <c r="K2752">
        <v>380</v>
      </c>
      <c r="L2752">
        <v>190</v>
      </c>
      <c r="M2752">
        <v>640</v>
      </c>
      <c r="N2752" t="s">
        <v>51</v>
      </c>
      <c r="O2752">
        <v>12</v>
      </c>
      <c r="P2752">
        <v>9.9</v>
      </c>
      <c r="Q2752">
        <v>14</v>
      </c>
      <c r="R2752">
        <v>30</v>
      </c>
      <c r="S2752">
        <v>25</v>
      </c>
      <c r="T2752">
        <v>36</v>
      </c>
      <c r="U2752">
        <v>0</v>
      </c>
      <c r="V2752">
        <v>0</v>
      </c>
      <c r="W2752">
        <v>0</v>
      </c>
      <c r="X2752">
        <v>0</v>
      </c>
      <c r="Y2752">
        <v>0</v>
      </c>
      <c r="Z2752">
        <v>0</v>
      </c>
      <c r="AA2752" t="s">
        <v>57</v>
      </c>
      <c r="AB2752">
        <v>103</v>
      </c>
      <c r="AC2752">
        <v>91</v>
      </c>
      <c r="AD2752">
        <v>115</v>
      </c>
      <c r="AE2752">
        <v>260</v>
      </c>
      <c r="AF2752">
        <v>230</v>
      </c>
      <c r="AG2752">
        <v>290</v>
      </c>
      <c r="AH2752">
        <v>0</v>
      </c>
      <c r="AI2752">
        <v>0.26</v>
      </c>
      <c r="AJ2752">
        <v>0.18</v>
      </c>
      <c r="AK2752">
        <v>0.35</v>
      </c>
      <c r="AL2752">
        <v>0.26</v>
      </c>
      <c r="AM2752">
        <v>0.13</v>
      </c>
      <c r="AN2752">
        <v>0.3</v>
      </c>
      <c r="AO2752">
        <v>0.66</v>
      </c>
      <c r="AP2752">
        <v>0.33</v>
      </c>
      <c r="AQ2752">
        <v>0.76</v>
      </c>
      <c r="AR2752">
        <v>0</v>
      </c>
      <c r="AS2752">
        <v>82</v>
      </c>
      <c r="AT2752">
        <v>74</v>
      </c>
      <c r="AU2752">
        <v>93</v>
      </c>
    </row>
    <row r="2753" spans="1:47">
      <c r="A2753" t="s">
        <v>416</v>
      </c>
      <c r="B2753" t="s">
        <v>417</v>
      </c>
      <c r="C2753" t="s">
        <v>418</v>
      </c>
      <c r="D2753">
        <v>462</v>
      </c>
      <c r="E2753" t="s">
        <v>109</v>
      </c>
      <c r="F2753">
        <v>1997</v>
      </c>
      <c r="G2753">
        <v>256347</v>
      </c>
      <c r="H2753">
        <v>128</v>
      </c>
      <c r="I2753">
        <v>60</v>
      </c>
      <c r="J2753">
        <v>222</v>
      </c>
      <c r="K2753">
        <v>330</v>
      </c>
      <c r="L2753">
        <v>150</v>
      </c>
      <c r="M2753">
        <v>570</v>
      </c>
      <c r="N2753" t="s">
        <v>51</v>
      </c>
      <c r="O2753">
        <v>10</v>
      </c>
      <c r="P2753">
        <v>8.3000000000000007</v>
      </c>
      <c r="Q2753">
        <v>13</v>
      </c>
      <c r="R2753">
        <v>27</v>
      </c>
      <c r="S2753">
        <v>21</v>
      </c>
      <c r="T2753">
        <v>32</v>
      </c>
      <c r="U2753">
        <v>0</v>
      </c>
      <c r="V2753">
        <v>0</v>
      </c>
      <c r="W2753">
        <v>0</v>
      </c>
      <c r="X2753">
        <v>0</v>
      </c>
      <c r="Y2753">
        <v>0</v>
      </c>
      <c r="Z2753">
        <v>0</v>
      </c>
      <c r="AA2753" t="s">
        <v>57</v>
      </c>
      <c r="AB2753">
        <v>92</v>
      </c>
      <c r="AC2753">
        <v>83</v>
      </c>
      <c r="AD2753">
        <v>102</v>
      </c>
      <c r="AE2753">
        <v>240</v>
      </c>
      <c r="AF2753">
        <v>210</v>
      </c>
      <c r="AG2753">
        <v>260</v>
      </c>
      <c r="AH2753">
        <v>0</v>
      </c>
      <c r="AI2753">
        <v>0.27</v>
      </c>
      <c r="AJ2753">
        <v>0.19</v>
      </c>
      <c r="AK2753">
        <v>0.36</v>
      </c>
      <c r="AL2753">
        <v>0.25</v>
      </c>
      <c r="AM2753">
        <v>0.12</v>
      </c>
      <c r="AN2753">
        <v>0.28000000000000003</v>
      </c>
      <c r="AO2753">
        <v>0.64</v>
      </c>
      <c r="AP2753">
        <v>0.32</v>
      </c>
      <c r="AQ2753">
        <v>0.71</v>
      </c>
      <c r="AR2753">
        <v>0</v>
      </c>
      <c r="AS2753">
        <v>73</v>
      </c>
      <c r="AT2753">
        <v>66</v>
      </c>
      <c r="AU2753">
        <v>82</v>
      </c>
    </row>
    <row r="2754" spans="1:47">
      <c r="A2754" t="s">
        <v>416</v>
      </c>
      <c r="B2754" t="s">
        <v>417</v>
      </c>
      <c r="C2754" t="s">
        <v>418</v>
      </c>
      <c r="D2754">
        <v>462</v>
      </c>
      <c r="E2754" t="s">
        <v>109</v>
      </c>
      <c r="F2754">
        <v>1998</v>
      </c>
      <c r="G2754">
        <v>261973</v>
      </c>
      <c r="H2754">
        <v>106</v>
      </c>
      <c r="I2754">
        <v>46</v>
      </c>
      <c r="J2754">
        <v>192</v>
      </c>
      <c r="K2754">
        <v>280</v>
      </c>
      <c r="L2754">
        <v>120</v>
      </c>
      <c r="M2754">
        <v>500</v>
      </c>
      <c r="N2754" t="s">
        <v>51</v>
      </c>
      <c r="O2754">
        <v>9</v>
      </c>
      <c r="P2754">
        <v>6.9</v>
      </c>
      <c r="Q2754">
        <v>11</v>
      </c>
      <c r="R2754">
        <v>23</v>
      </c>
      <c r="S2754">
        <v>18</v>
      </c>
      <c r="T2754">
        <v>29</v>
      </c>
      <c r="U2754">
        <v>0</v>
      </c>
      <c r="V2754">
        <v>0</v>
      </c>
      <c r="W2754">
        <v>0</v>
      </c>
      <c r="X2754">
        <v>0</v>
      </c>
      <c r="Y2754">
        <v>0</v>
      </c>
      <c r="Z2754">
        <v>0</v>
      </c>
      <c r="AA2754" t="s">
        <v>57</v>
      </c>
      <c r="AB2754">
        <v>82</v>
      </c>
      <c r="AC2754">
        <v>75</v>
      </c>
      <c r="AD2754">
        <v>89</v>
      </c>
      <c r="AE2754">
        <v>210</v>
      </c>
      <c r="AF2754">
        <v>200</v>
      </c>
      <c r="AG2754">
        <v>230</v>
      </c>
      <c r="AH2754">
        <v>0</v>
      </c>
      <c r="AI2754">
        <v>0.26</v>
      </c>
      <c r="AJ2754">
        <v>0.19</v>
      </c>
      <c r="AK2754">
        <v>0.35</v>
      </c>
      <c r="AL2754">
        <v>0.21</v>
      </c>
      <c r="AM2754">
        <v>0.11</v>
      </c>
      <c r="AN2754">
        <v>0.23</v>
      </c>
      <c r="AO2754">
        <v>0.56000000000000005</v>
      </c>
      <c r="AP2754">
        <v>0.28000000000000003</v>
      </c>
      <c r="AQ2754">
        <v>0.61</v>
      </c>
      <c r="AR2754">
        <v>0</v>
      </c>
      <c r="AS2754">
        <v>82</v>
      </c>
      <c r="AT2754">
        <v>76</v>
      </c>
      <c r="AU2754">
        <v>90</v>
      </c>
    </row>
    <row r="2755" spans="1:47">
      <c r="A2755" t="s">
        <v>416</v>
      </c>
      <c r="B2755" t="s">
        <v>417</v>
      </c>
      <c r="C2755" t="s">
        <v>418</v>
      </c>
      <c r="D2755">
        <v>462</v>
      </c>
      <c r="E2755" t="s">
        <v>109</v>
      </c>
      <c r="F2755">
        <v>1999</v>
      </c>
      <c r="G2755">
        <v>267456</v>
      </c>
      <c r="H2755">
        <v>91</v>
      </c>
      <c r="I2755">
        <v>37</v>
      </c>
      <c r="J2755">
        <v>168</v>
      </c>
      <c r="K2755">
        <v>240</v>
      </c>
      <c r="L2755">
        <v>100</v>
      </c>
      <c r="M2755">
        <v>450</v>
      </c>
      <c r="N2755" t="s">
        <v>51</v>
      </c>
      <c r="O2755">
        <v>7.8</v>
      </c>
      <c r="P2755">
        <v>5.8</v>
      </c>
      <c r="Q2755">
        <v>10</v>
      </c>
      <c r="R2755">
        <v>21</v>
      </c>
      <c r="S2755">
        <v>15</v>
      </c>
      <c r="T2755">
        <v>27</v>
      </c>
      <c r="U2755">
        <v>0</v>
      </c>
      <c r="V2755">
        <v>0</v>
      </c>
      <c r="W2755">
        <v>0</v>
      </c>
      <c r="X2755">
        <v>0</v>
      </c>
      <c r="Y2755">
        <v>0</v>
      </c>
      <c r="Z2755">
        <v>0</v>
      </c>
      <c r="AA2755" t="s">
        <v>57</v>
      </c>
      <c r="AB2755">
        <v>72</v>
      </c>
      <c r="AC2755">
        <v>68</v>
      </c>
      <c r="AD2755">
        <v>78</v>
      </c>
      <c r="AE2755">
        <v>190</v>
      </c>
      <c r="AF2755">
        <v>180</v>
      </c>
      <c r="AG2755">
        <v>210</v>
      </c>
      <c r="AH2755">
        <v>0</v>
      </c>
      <c r="AI2755">
        <v>0.26</v>
      </c>
      <c r="AJ2755">
        <v>0.19</v>
      </c>
      <c r="AK2755">
        <v>0.33</v>
      </c>
      <c r="AL2755">
        <v>0.18</v>
      </c>
      <c r="AM2755">
        <v>0.09</v>
      </c>
      <c r="AN2755">
        <v>0.19</v>
      </c>
      <c r="AO2755">
        <v>0.49</v>
      </c>
      <c r="AP2755">
        <v>0.24</v>
      </c>
      <c r="AQ2755">
        <v>0.52</v>
      </c>
      <c r="AR2755">
        <v>0</v>
      </c>
      <c r="AS2755">
        <v>80</v>
      </c>
      <c r="AT2755">
        <v>73</v>
      </c>
      <c r="AU2755">
        <v>85</v>
      </c>
    </row>
    <row r="2756" spans="1:47">
      <c r="A2756" t="s">
        <v>416</v>
      </c>
      <c r="B2756" t="s">
        <v>417</v>
      </c>
      <c r="C2756" t="s">
        <v>418</v>
      </c>
      <c r="D2756">
        <v>462</v>
      </c>
      <c r="E2756" t="s">
        <v>109</v>
      </c>
      <c r="F2756">
        <v>2000</v>
      </c>
      <c r="G2756">
        <v>272745</v>
      </c>
      <c r="H2756">
        <v>84</v>
      </c>
      <c r="I2756">
        <v>36</v>
      </c>
      <c r="J2756">
        <v>151</v>
      </c>
      <c r="K2756">
        <v>230</v>
      </c>
      <c r="L2756">
        <v>97</v>
      </c>
      <c r="M2756">
        <v>410</v>
      </c>
      <c r="N2756" t="s">
        <v>51</v>
      </c>
      <c r="O2756">
        <v>5.4</v>
      </c>
      <c r="P2756">
        <v>3.8</v>
      </c>
      <c r="Q2756">
        <v>7.1</v>
      </c>
      <c r="R2756">
        <v>15</v>
      </c>
      <c r="S2756">
        <v>10</v>
      </c>
      <c r="T2756">
        <v>19</v>
      </c>
      <c r="U2756">
        <v>0</v>
      </c>
      <c r="V2756">
        <v>0</v>
      </c>
      <c r="W2756">
        <v>0</v>
      </c>
      <c r="X2756">
        <v>0</v>
      </c>
      <c r="Y2756">
        <v>0</v>
      </c>
      <c r="Z2756">
        <v>0</v>
      </c>
      <c r="AA2756" t="s">
        <v>58</v>
      </c>
      <c r="AB2756">
        <v>64</v>
      </c>
      <c r="AC2756">
        <v>61</v>
      </c>
      <c r="AD2756">
        <v>71</v>
      </c>
      <c r="AE2756">
        <v>180</v>
      </c>
      <c r="AF2756">
        <v>170</v>
      </c>
      <c r="AG2756">
        <v>200</v>
      </c>
      <c r="AH2756">
        <v>0</v>
      </c>
      <c r="AI2756">
        <v>0.25</v>
      </c>
      <c r="AJ2756">
        <v>0.18</v>
      </c>
      <c r="AK2756">
        <v>0.33</v>
      </c>
      <c r="AL2756">
        <v>0.16</v>
      </c>
      <c r="AM2756">
        <v>0.08</v>
      </c>
      <c r="AN2756">
        <v>0.17</v>
      </c>
      <c r="AO2756">
        <v>0.44</v>
      </c>
      <c r="AP2756">
        <v>0.21</v>
      </c>
      <c r="AQ2756">
        <v>0.47</v>
      </c>
      <c r="AR2756">
        <v>0</v>
      </c>
      <c r="AS2756">
        <v>75</v>
      </c>
      <c r="AT2756">
        <v>68</v>
      </c>
      <c r="AU2756">
        <v>80</v>
      </c>
    </row>
    <row r="2757" spans="1:47">
      <c r="A2757" t="s">
        <v>416</v>
      </c>
      <c r="B2757" t="s">
        <v>417</v>
      </c>
      <c r="C2757" t="s">
        <v>418</v>
      </c>
      <c r="D2757">
        <v>462</v>
      </c>
      <c r="E2757" t="s">
        <v>109</v>
      </c>
      <c r="F2757">
        <v>2001</v>
      </c>
      <c r="G2757">
        <v>277825</v>
      </c>
      <c r="H2757">
        <v>80</v>
      </c>
      <c r="I2757">
        <v>36</v>
      </c>
      <c r="J2757">
        <v>141</v>
      </c>
      <c r="K2757">
        <v>220</v>
      </c>
      <c r="L2757">
        <v>99</v>
      </c>
      <c r="M2757">
        <v>390</v>
      </c>
      <c r="N2757" t="s">
        <v>51</v>
      </c>
      <c r="O2757">
        <v>6.9</v>
      </c>
      <c r="P2757">
        <v>4.2</v>
      </c>
      <c r="Q2757">
        <v>10</v>
      </c>
      <c r="R2757">
        <v>19</v>
      </c>
      <c r="S2757">
        <v>12</v>
      </c>
      <c r="T2757">
        <v>29</v>
      </c>
      <c r="U2757">
        <v>0</v>
      </c>
      <c r="V2757">
        <v>0</v>
      </c>
      <c r="W2757">
        <v>0</v>
      </c>
      <c r="X2757">
        <v>0</v>
      </c>
      <c r="Y2757">
        <v>0</v>
      </c>
      <c r="Z2757">
        <v>0</v>
      </c>
      <c r="AA2757" t="s">
        <v>58</v>
      </c>
      <c r="AB2757">
        <v>59</v>
      </c>
      <c r="AC2757">
        <v>56</v>
      </c>
      <c r="AD2757">
        <v>66</v>
      </c>
      <c r="AE2757">
        <v>170</v>
      </c>
      <c r="AF2757">
        <v>160</v>
      </c>
      <c r="AG2757">
        <v>180</v>
      </c>
      <c r="AH2757">
        <v>0</v>
      </c>
      <c r="AI2757">
        <v>0.24</v>
      </c>
      <c r="AJ2757">
        <v>0.17</v>
      </c>
      <c r="AK2757">
        <v>0.33</v>
      </c>
      <c r="AL2757">
        <v>0.14000000000000001</v>
      </c>
      <c r="AM2757">
        <v>7.0000000000000007E-2</v>
      </c>
      <c r="AN2757">
        <v>0.16</v>
      </c>
      <c r="AO2757">
        <v>0.4</v>
      </c>
      <c r="AP2757">
        <v>0.19</v>
      </c>
      <c r="AQ2757">
        <v>0.44</v>
      </c>
      <c r="AR2757">
        <v>0</v>
      </c>
      <c r="AS2757">
        <v>84</v>
      </c>
      <c r="AT2757">
        <v>76</v>
      </c>
      <c r="AU2757">
        <v>90</v>
      </c>
    </row>
    <row r="2758" spans="1:47">
      <c r="A2758" t="s">
        <v>416</v>
      </c>
      <c r="B2758" t="s">
        <v>417</v>
      </c>
      <c r="C2758" t="s">
        <v>418</v>
      </c>
      <c r="D2758">
        <v>462</v>
      </c>
      <c r="E2758" t="s">
        <v>109</v>
      </c>
      <c r="F2758">
        <v>2002</v>
      </c>
      <c r="G2758">
        <v>282743</v>
      </c>
      <c r="H2758">
        <v>77</v>
      </c>
      <c r="I2758">
        <v>35</v>
      </c>
      <c r="J2758">
        <v>134</v>
      </c>
      <c r="K2758">
        <v>220</v>
      </c>
      <c r="L2758">
        <v>100</v>
      </c>
      <c r="M2758">
        <v>380</v>
      </c>
      <c r="N2758" t="s">
        <v>51</v>
      </c>
      <c r="O2758">
        <v>10</v>
      </c>
      <c r="P2758">
        <v>6.6</v>
      </c>
      <c r="Q2758">
        <v>14</v>
      </c>
      <c r="R2758">
        <v>28</v>
      </c>
      <c r="S2758">
        <v>19</v>
      </c>
      <c r="T2758">
        <v>40</v>
      </c>
      <c r="U2758">
        <v>0</v>
      </c>
      <c r="V2758">
        <v>0</v>
      </c>
      <c r="W2758">
        <v>0</v>
      </c>
      <c r="X2758">
        <v>0</v>
      </c>
      <c r="Y2758">
        <v>0</v>
      </c>
      <c r="Z2758">
        <v>0</v>
      </c>
      <c r="AA2758" t="s">
        <v>58</v>
      </c>
      <c r="AB2758">
        <v>56</v>
      </c>
      <c r="AC2758">
        <v>53</v>
      </c>
      <c r="AD2758">
        <v>60</v>
      </c>
      <c r="AE2758">
        <v>160</v>
      </c>
      <c r="AF2758">
        <v>150</v>
      </c>
      <c r="AG2758">
        <v>170</v>
      </c>
      <c r="AH2758">
        <v>0</v>
      </c>
      <c r="AI2758">
        <v>0.24</v>
      </c>
      <c r="AJ2758">
        <v>0.17</v>
      </c>
      <c r="AK2758">
        <v>0.31</v>
      </c>
      <c r="AL2758">
        <v>0.13</v>
      </c>
      <c r="AM2758">
        <v>0.06</v>
      </c>
      <c r="AN2758">
        <v>0.14000000000000001</v>
      </c>
      <c r="AO2758">
        <v>0.38</v>
      </c>
      <c r="AP2758">
        <v>0.18</v>
      </c>
      <c r="AQ2758">
        <v>0.4</v>
      </c>
      <c r="AR2758">
        <v>0</v>
      </c>
      <c r="AS2758">
        <v>79</v>
      </c>
      <c r="AT2758">
        <v>73</v>
      </c>
      <c r="AU2758">
        <v>84</v>
      </c>
    </row>
    <row r="2759" spans="1:47">
      <c r="A2759" t="s">
        <v>416</v>
      </c>
      <c r="B2759" t="s">
        <v>417</v>
      </c>
      <c r="C2759" t="s">
        <v>418</v>
      </c>
      <c r="D2759">
        <v>462</v>
      </c>
      <c r="E2759" t="s">
        <v>109</v>
      </c>
      <c r="F2759">
        <v>2003</v>
      </c>
      <c r="G2759">
        <v>287594</v>
      </c>
      <c r="H2759">
        <v>76</v>
      </c>
      <c r="I2759">
        <v>35</v>
      </c>
      <c r="J2759">
        <v>131</v>
      </c>
      <c r="K2759">
        <v>220</v>
      </c>
      <c r="L2759">
        <v>100</v>
      </c>
      <c r="M2759">
        <v>380</v>
      </c>
      <c r="N2759" t="s">
        <v>51</v>
      </c>
      <c r="O2759">
        <v>2.9</v>
      </c>
      <c r="P2759">
        <v>2</v>
      </c>
      <c r="Q2759">
        <v>3.9</v>
      </c>
      <c r="R2759">
        <v>8.3000000000000007</v>
      </c>
      <c r="S2759">
        <v>5.8</v>
      </c>
      <c r="T2759">
        <v>11</v>
      </c>
      <c r="U2759">
        <v>0</v>
      </c>
      <c r="V2759">
        <v>0</v>
      </c>
      <c r="W2759">
        <v>0</v>
      </c>
      <c r="X2759">
        <v>0</v>
      </c>
      <c r="Y2759">
        <v>0</v>
      </c>
      <c r="Z2759">
        <v>0</v>
      </c>
      <c r="AA2759" t="s">
        <v>58</v>
      </c>
      <c r="AB2759">
        <v>55</v>
      </c>
      <c r="AC2759">
        <v>51</v>
      </c>
      <c r="AD2759">
        <v>58</v>
      </c>
      <c r="AE2759">
        <v>160</v>
      </c>
      <c r="AF2759">
        <v>150</v>
      </c>
      <c r="AG2759">
        <v>170</v>
      </c>
      <c r="AH2759">
        <v>0</v>
      </c>
      <c r="AI2759">
        <v>0.23</v>
      </c>
      <c r="AJ2759">
        <v>0.17</v>
      </c>
      <c r="AK2759">
        <v>0.3</v>
      </c>
      <c r="AL2759">
        <v>0.13</v>
      </c>
      <c r="AM2759">
        <v>0.06</v>
      </c>
      <c r="AN2759">
        <v>0.13</v>
      </c>
      <c r="AO2759">
        <v>0.36</v>
      </c>
      <c r="AP2759">
        <v>0.17</v>
      </c>
      <c r="AQ2759">
        <v>0.38</v>
      </c>
      <c r="AR2759">
        <v>0</v>
      </c>
      <c r="AS2759">
        <v>87</v>
      </c>
      <c r="AT2759">
        <v>83</v>
      </c>
      <c r="AU2759">
        <v>94</v>
      </c>
    </row>
    <row r="2760" spans="1:47">
      <c r="A2760" t="s">
        <v>416</v>
      </c>
      <c r="B2760" t="s">
        <v>417</v>
      </c>
      <c r="C2760" t="s">
        <v>418</v>
      </c>
      <c r="D2760">
        <v>462</v>
      </c>
      <c r="E2760" t="s">
        <v>109</v>
      </c>
      <c r="F2760">
        <v>2004</v>
      </c>
      <c r="G2760">
        <v>292505</v>
      </c>
      <c r="H2760">
        <v>75</v>
      </c>
      <c r="I2760">
        <v>35</v>
      </c>
      <c r="J2760">
        <v>128</v>
      </c>
      <c r="K2760">
        <v>220</v>
      </c>
      <c r="L2760">
        <v>100</v>
      </c>
      <c r="M2760">
        <v>380</v>
      </c>
      <c r="N2760" t="s">
        <v>51</v>
      </c>
      <c r="O2760">
        <v>0.49</v>
      </c>
      <c r="P2760">
        <v>0.39</v>
      </c>
      <c r="Q2760">
        <v>0.6</v>
      </c>
      <c r="R2760">
        <v>1.4</v>
      </c>
      <c r="S2760">
        <v>1.1000000000000001</v>
      </c>
      <c r="T2760">
        <v>1.7</v>
      </c>
      <c r="U2760">
        <v>0</v>
      </c>
      <c r="V2760">
        <v>0</v>
      </c>
      <c r="W2760">
        <v>0</v>
      </c>
      <c r="X2760">
        <v>0</v>
      </c>
      <c r="Y2760">
        <v>0</v>
      </c>
      <c r="Z2760">
        <v>0</v>
      </c>
      <c r="AA2760" t="s">
        <v>58</v>
      </c>
      <c r="AB2760">
        <v>53</v>
      </c>
      <c r="AC2760">
        <v>49</v>
      </c>
      <c r="AD2760">
        <v>56</v>
      </c>
      <c r="AE2760">
        <v>160</v>
      </c>
      <c r="AF2760">
        <v>140</v>
      </c>
      <c r="AG2760">
        <v>160</v>
      </c>
      <c r="AH2760">
        <v>0</v>
      </c>
      <c r="AI2760">
        <v>0.22</v>
      </c>
      <c r="AJ2760">
        <v>0.16</v>
      </c>
      <c r="AK2760">
        <v>0.3</v>
      </c>
      <c r="AL2760">
        <v>0.12</v>
      </c>
      <c r="AM2760">
        <v>0.05</v>
      </c>
      <c r="AN2760">
        <v>0.13</v>
      </c>
      <c r="AO2760">
        <v>0.35</v>
      </c>
      <c r="AP2760">
        <v>0.16</v>
      </c>
      <c r="AQ2760">
        <v>0.38</v>
      </c>
      <c r="AR2760">
        <v>0</v>
      </c>
      <c r="AS2760">
        <v>76</v>
      </c>
      <c r="AT2760">
        <v>72</v>
      </c>
      <c r="AU2760">
        <v>84</v>
      </c>
    </row>
    <row r="2761" spans="1:47">
      <c r="A2761" t="s">
        <v>416</v>
      </c>
      <c r="B2761" t="s">
        <v>417</v>
      </c>
      <c r="C2761" t="s">
        <v>418</v>
      </c>
      <c r="D2761">
        <v>462</v>
      </c>
      <c r="E2761" t="s">
        <v>109</v>
      </c>
      <c r="F2761">
        <v>2005</v>
      </c>
      <c r="G2761">
        <v>297576</v>
      </c>
      <c r="H2761">
        <v>73</v>
      </c>
      <c r="I2761">
        <v>35</v>
      </c>
      <c r="J2761">
        <v>125</v>
      </c>
      <c r="K2761">
        <v>220</v>
      </c>
      <c r="L2761">
        <v>110</v>
      </c>
      <c r="M2761">
        <v>370</v>
      </c>
      <c r="N2761" t="s">
        <v>51</v>
      </c>
      <c r="O2761">
        <v>2</v>
      </c>
      <c r="P2761">
        <v>1.6</v>
      </c>
      <c r="Q2761">
        <v>2.5</v>
      </c>
      <c r="R2761">
        <v>6</v>
      </c>
      <c r="S2761">
        <v>4.5999999999999996</v>
      </c>
      <c r="T2761">
        <v>7.5</v>
      </c>
      <c r="U2761">
        <v>0</v>
      </c>
      <c r="V2761">
        <v>0</v>
      </c>
      <c r="W2761">
        <v>0</v>
      </c>
      <c r="X2761">
        <v>0</v>
      </c>
      <c r="Y2761">
        <v>0</v>
      </c>
      <c r="Z2761">
        <v>0</v>
      </c>
      <c r="AA2761" t="s">
        <v>58</v>
      </c>
      <c r="AB2761">
        <v>51</v>
      </c>
      <c r="AC2761">
        <v>46</v>
      </c>
      <c r="AD2761">
        <v>54</v>
      </c>
      <c r="AE2761">
        <v>150</v>
      </c>
      <c r="AF2761">
        <v>140</v>
      </c>
      <c r="AG2761">
        <v>160</v>
      </c>
      <c r="AH2761">
        <v>0</v>
      </c>
      <c r="AI2761">
        <v>0.22</v>
      </c>
      <c r="AJ2761">
        <v>0.15</v>
      </c>
      <c r="AK2761">
        <v>0.28999999999999998</v>
      </c>
      <c r="AL2761">
        <v>0.11</v>
      </c>
      <c r="AM2761">
        <v>0.05</v>
      </c>
      <c r="AN2761">
        <v>0.12</v>
      </c>
      <c r="AO2761">
        <v>0.33</v>
      </c>
      <c r="AP2761">
        <v>0.15</v>
      </c>
      <c r="AQ2761">
        <v>0.36</v>
      </c>
      <c r="AR2761">
        <v>0</v>
      </c>
      <c r="AS2761">
        <v>80</v>
      </c>
      <c r="AT2761">
        <v>75</v>
      </c>
      <c r="AU2761">
        <v>88</v>
      </c>
    </row>
    <row r="2762" spans="1:47">
      <c r="A2762" t="s">
        <v>416</v>
      </c>
      <c r="B2762" t="s">
        <v>417</v>
      </c>
      <c r="C2762" t="s">
        <v>418</v>
      </c>
      <c r="D2762">
        <v>462</v>
      </c>
      <c r="E2762" t="s">
        <v>109</v>
      </c>
      <c r="F2762">
        <v>2006</v>
      </c>
      <c r="G2762">
        <v>302825</v>
      </c>
      <c r="H2762">
        <v>69</v>
      </c>
      <c r="I2762">
        <v>33</v>
      </c>
      <c r="J2762">
        <v>118</v>
      </c>
      <c r="K2762">
        <v>210</v>
      </c>
      <c r="L2762">
        <v>100</v>
      </c>
      <c r="M2762">
        <v>360</v>
      </c>
      <c r="N2762" t="s">
        <v>51</v>
      </c>
      <c r="O2762">
        <v>1.9</v>
      </c>
      <c r="P2762">
        <v>1.5</v>
      </c>
      <c r="Q2762">
        <v>2.4</v>
      </c>
      <c r="R2762">
        <v>5.8</v>
      </c>
      <c r="S2762">
        <v>4.5999999999999996</v>
      </c>
      <c r="T2762">
        <v>7.1</v>
      </c>
      <c r="U2762">
        <v>0</v>
      </c>
      <c r="V2762">
        <v>0</v>
      </c>
      <c r="W2762">
        <v>0</v>
      </c>
      <c r="X2762">
        <v>0</v>
      </c>
      <c r="Y2762">
        <v>0</v>
      </c>
      <c r="Z2762">
        <v>0</v>
      </c>
      <c r="AA2762" t="s">
        <v>57</v>
      </c>
      <c r="AB2762">
        <v>49</v>
      </c>
      <c r="AC2762">
        <v>44</v>
      </c>
      <c r="AD2762">
        <v>51</v>
      </c>
      <c r="AE2762">
        <v>150</v>
      </c>
      <c r="AF2762">
        <v>130</v>
      </c>
      <c r="AG2762">
        <v>160</v>
      </c>
      <c r="AH2762">
        <v>0</v>
      </c>
      <c r="AI2762">
        <v>0.22</v>
      </c>
      <c r="AJ2762">
        <v>0.16</v>
      </c>
      <c r="AK2762">
        <v>0.28999999999999998</v>
      </c>
      <c r="AL2762">
        <v>0.11</v>
      </c>
      <c r="AM2762">
        <v>0.05</v>
      </c>
      <c r="AN2762">
        <v>0.11</v>
      </c>
      <c r="AO2762">
        <v>0.32</v>
      </c>
      <c r="AP2762">
        <v>0.15</v>
      </c>
      <c r="AQ2762">
        <v>0.34</v>
      </c>
      <c r="AR2762">
        <v>0</v>
      </c>
      <c r="AS2762">
        <v>67</v>
      </c>
      <c r="AT2762">
        <v>64</v>
      </c>
      <c r="AU2762">
        <v>74</v>
      </c>
    </row>
    <row r="2763" spans="1:47">
      <c r="A2763" t="s">
        <v>416</v>
      </c>
      <c r="B2763" t="s">
        <v>417</v>
      </c>
      <c r="C2763" t="s">
        <v>418</v>
      </c>
      <c r="D2763">
        <v>462</v>
      </c>
      <c r="E2763" t="s">
        <v>109</v>
      </c>
      <c r="F2763">
        <v>2007</v>
      </c>
      <c r="G2763">
        <v>308239</v>
      </c>
      <c r="H2763">
        <v>64</v>
      </c>
      <c r="I2763">
        <v>30</v>
      </c>
      <c r="J2763">
        <v>110</v>
      </c>
      <c r="K2763">
        <v>200</v>
      </c>
      <c r="L2763">
        <v>93</v>
      </c>
      <c r="M2763">
        <v>340</v>
      </c>
      <c r="N2763" t="s">
        <v>51</v>
      </c>
      <c r="O2763">
        <v>1.8</v>
      </c>
      <c r="P2763">
        <v>1.5</v>
      </c>
      <c r="Q2763">
        <v>2.2000000000000002</v>
      </c>
      <c r="R2763">
        <v>5.6</v>
      </c>
      <c r="S2763">
        <v>4.5999999999999996</v>
      </c>
      <c r="T2763">
        <v>6.8</v>
      </c>
      <c r="U2763">
        <v>0</v>
      </c>
      <c r="V2763">
        <v>0</v>
      </c>
      <c r="W2763">
        <v>0</v>
      </c>
      <c r="X2763">
        <v>0</v>
      </c>
      <c r="Y2763">
        <v>0</v>
      </c>
      <c r="Z2763">
        <v>0</v>
      </c>
      <c r="AA2763" t="s">
        <v>58</v>
      </c>
      <c r="AB2763">
        <v>46</v>
      </c>
      <c r="AC2763">
        <v>42</v>
      </c>
      <c r="AD2763">
        <v>48</v>
      </c>
      <c r="AE2763">
        <v>140</v>
      </c>
      <c r="AF2763">
        <v>130</v>
      </c>
      <c r="AG2763">
        <v>150</v>
      </c>
      <c r="AH2763">
        <v>0</v>
      </c>
      <c r="AI2763">
        <v>0.21</v>
      </c>
      <c r="AJ2763">
        <v>0.15</v>
      </c>
      <c r="AK2763">
        <v>0.27</v>
      </c>
      <c r="AL2763">
        <v>0.09</v>
      </c>
      <c r="AM2763">
        <v>0.05</v>
      </c>
      <c r="AN2763">
        <v>0.1</v>
      </c>
      <c r="AO2763">
        <v>0.28999999999999998</v>
      </c>
      <c r="AP2763">
        <v>0.14000000000000001</v>
      </c>
      <c r="AQ2763">
        <v>0.31</v>
      </c>
      <c r="AR2763">
        <v>0</v>
      </c>
      <c r="AS2763">
        <v>90</v>
      </c>
      <c r="AT2763">
        <v>85</v>
      </c>
      <c r="AU2763">
        <v>98</v>
      </c>
    </row>
    <row r="2764" spans="1:47">
      <c r="A2764" t="s">
        <v>416</v>
      </c>
      <c r="B2764" t="s">
        <v>417</v>
      </c>
      <c r="C2764" t="s">
        <v>418</v>
      </c>
      <c r="D2764">
        <v>462</v>
      </c>
      <c r="E2764" t="s">
        <v>109</v>
      </c>
      <c r="F2764">
        <v>2008</v>
      </c>
      <c r="G2764">
        <v>313843</v>
      </c>
      <c r="H2764">
        <v>58</v>
      </c>
      <c r="I2764">
        <v>27</v>
      </c>
      <c r="J2764">
        <v>102</v>
      </c>
      <c r="K2764">
        <v>180</v>
      </c>
      <c r="L2764">
        <v>84</v>
      </c>
      <c r="M2764">
        <v>320</v>
      </c>
      <c r="N2764" t="s">
        <v>51</v>
      </c>
      <c r="O2764">
        <v>2.7</v>
      </c>
      <c r="P2764">
        <v>2.2000000000000002</v>
      </c>
      <c r="Q2764">
        <v>3.2</v>
      </c>
      <c r="R2764">
        <v>8.3000000000000007</v>
      </c>
      <c r="S2764">
        <v>6.8</v>
      </c>
      <c r="T2764">
        <v>10</v>
      </c>
      <c r="U2764">
        <v>0</v>
      </c>
      <c r="V2764">
        <v>0</v>
      </c>
      <c r="W2764">
        <v>0</v>
      </c>
      <c r="X2764">
        <v>0</v>
      </c>
      <c r="Y2764">
        <v>0</v>
      </c>
      <c r="Z2764">
        <v>0</v>
      </c>
      <c r="AA2764" t="s">
        <v>58</v>
      </c>
      <c r="AB2764">
        <v>42</v>
      </c>
      <c r="AC2764">
        <v>40</v>
      </c>
      <c r="AD2764">
        <v>46</v>
      </c>
      <c r="AE2764">
        <v>130</v>
      </c>
      <c r="AF2764">
        <v>130</v>
      </c>
      <c r="AG2764">
        <v>140</v>
      </c>
      <c r="AH2764">
        <v>0</v>
      </c>
      <c r="AI2764">
        <v>0.21</v>
      </c>
      <c r="AJ2764">
        <v>0.15</v>
      </c>
      <c r="AK2764">
        <v>0.28000000000000003</v>
      </c>
      <c r="AL2764">
        <v>0.09</v>
      </c>
      <c r="AM2764">
        <v>0.04</v>
      </c>
      <c r="AN2764">
        <v>0.1</v>
      </c>
      <c r="AO2764">
        <v>0.28000000000000003</v>
      </c>
      <c r="AP2764">
        <v>0.14000000000000001</v>
      </c>
      <c r="AQ2764">
        <v>0.3</v>
      </c>
      <c r="AR2764">
        <v>0</v>
      </c>
      <c r="AS2764">
        <v>90</v>
      </c>
      <c r="AT2764">
        <v>83</v>
      </c>
      <c r="AU2764">
        <v>96</v>
      </c>
    </row>
    <row r="2765" spans="1:47">
      <c r="A2765" t="s">
        <v>416</v>
      </c>
      <c r="B2765" t="s">
        <v>417</v>
      </c>
      <c r="C2765" t="s">
        <v>418</v>
      </c>
      <c r="D2765">
        <v>462</v>
      </c>
      <c r="E2765" t="s">
        <v>109</v>
      </c>
      <c r="F2765">
        <v>2009</v>
      </c>
      <c r="G2765">
        <v>319660</v>
      </c>
      <c r="H2765">
        <v>53</v>
      </c>
      <c r="I2765">
        <v>24</v>
      </c>
      <c r="J2765">
        <v>94</v>
      </c>
      <c r="K2765">
        <v>170</v>
      </c>
      <c r="L2765">
        <v>76</v>
      </c>
      <c r="M2765">
        <v>300</v>
      </c>
      <c r="N2765" t="s">
        <v>51</v>
      </c>
      <c r="O2765">
        <v>2.6</v>
      </c>
      <c r="P2765">
        <v>2.1</v>
      </c>
      <c r="Q2765">
        <v>3</v>
      </c>
      <c r="R2765">
        <v>8.1999999999999993</v>
      </c>
      <c r="S2765">
        <v>6.8</v>
      </c>
      <c r="T2765">
        <v>9.6999999999999993</v>
      </c>
      <c r="U2765">
        <v>0</v>
      </c>
      <c r="V2765">
        <v>0</v>
      </c>
      <c r="W2765">
        <v>0</v>
      </c>
      <c r="X2765">
        <v>0</v>
      </c>
      <c r="Y2765">
        <v>0</v>
      </c>
      <c r="Z2765">
        <v>0</v>
      </c>
      <c r="AA2765" t="s">
        <v>57</v>
      </c>
      <c r="AB2765">
        <v>40</v>
      </c>
      <c r="AC2765">
        <v>38</v>
      </c>
      <c r="AD2765">
        <v>44</v>
      </c>
      <c r="AE2765">
        <v>130</v>
      </c>
      <c r="AF2765">
        <v>120</v>
      </c>
      <c r="AG2765">
        <v>140</v>
      </c>
      <c r="AH2765">
        <v>0</v>
      </c>
      <c r="AI2765">
        <v>0.21</v>
      </c>
      <c r="AJ2765">
        <v>0.15</v>
      </c>
      <c r="AK2765">
        <v>0.28000000000000003</v>
      </c>
      <c r="AL2765">
        <v>0.08</v>
      </c>
      <c r="AM2765">
        <v>0.04</v>
      </c>
      <c r="AN2765">
        <v>0.09</v>
      </c>
      <c r="AO2765">
        <v>0.27</v>
      </c>
      <c r="AP2765">
        <v>0.13</v>
      </c>
      <c r="AQ2765">
        <v>0.3</v>
      </c>
      <c r="AR2765">
        <v>0</v>
      </c>
      <c r="AS2765">
        <v>78</v>
      </c>
      <c r="AT2765">
        <v>71</v>
      </c>
      <c r="AU2765">
        <v>83</v>
      </c>
    </row>
    <row r="2766" spans="1:47">
      <c r="A2766" t="s">
        <v>416</v>
      </c>
      <c r="B2766" t="s">
        <v>417</v>
      </c>
      <c r="C2766" t="s">
        <v>418</v>
      </c>
      <c r="D2766">
        <v>462</v>
      </c>
      <c r="E2766" t="s">
        <v>109</v>
      </c>
      <c r="F2766">
        <v>2010</v>
      </c>
      <c r="G2766">
        <v>325694</v>
      </c>
      <c r="H2766">
        <v>51</v>
      </c>
      <c r="I2766">
        <v>22</v>
      </c>
      <c r="J2766">
        <v>90</v>
      </c>
      <c r="K2766">
        <v>170</v>
      </c>
      <c r="L2766">
        <v>73</v>
      </c>
      <c r="M2766">
        <v>290</v>
      </c>
      <c r="N2766" t="s">
        <v>51</v>
      </c>
      <c r="O2766">
        <v>2.5</v>
      </c>
      <c r="P2766">
        <v>2.1</v>
      </c>
      <c r="Q2766">
        <v>2.9</v>
      </c>
      <c r="R2766">
        <v>8</v>
      </c>
      <c r="S2766">
        <v>6.7</v>
      </c>
      <c r="T2766">
        <v>9.4</v>
      </c>
      <c r="U2766">
        <v>0</v>
      </c>
      <c r="V2766">
        <v>0</v>
      </c>
      <c r="W2766">
        <v>0</v>
      </c>
      <c r="X2766">
        <v>0</v>
      </c>
      <c r="Y2766">
        <v>0</v>
      </c>
      <c r="Z2766">
        <v>0</v>
      </c>
      <c r="AA2766" t="s">
        <v>58</v>
      </c>
      <c r="AB2766">
        <v>38</v>
      </c>
      <c r="AC2766">
        <v>36</v>
      </c>
      <c r="AD2766">
        <v>42</v>
      </c>
      <c r="AE2766">
        <v>120</v>
      </c>
      <c r="AF2766">
        <v>120</v>
      </c>
      <c r="AG2766">
        <v>140</v>
      </c>
      <c r="AH2766">
        <v>0</v>
      </c>
      <c r="AI2766">
        <v>0.21</v>
      </c>
      <c r="AJ2766">
        <v>0.15</v>
      </c>
      <c r="AK2766">
        <v>0.28000000000000003</v>
      </c>
      <c r="AL2766">
        <v>0.08</v>
      </c>
      <c r="AM2766">
        <v>0.04</v>
      </c>
      <c r="AN2766">
        <v>0.09</v>
      </c>
      <c r="AO2766">
        <v>0.26</v>
      </c>
      <c r="AP2766">
        <v>0.12</v>
      </c>
      <c r="AQ2766">
        <v>0.28999999999999998</v>
      </c>
      <c r="AR2766">
        <v>0</v>
      </c>
      <c r="AS2766">
        <v>76</v>
      </c>
      <c r="AT2766">
        <v>69</v>
      </c>
      <c r="AU2766">
        <v>81</v>
      </c>
    </row>
    <row r="2767" spans="1:47">
      <c r="A2767" t="s">
        <v>416</v>
      </c>
      <c r="B2767" t="s">
        <v>417</v>
      </c>
      <c r="C2767" t="s">
        <v>418</v>
      </c>
      <c r="D2767">
        <v>462</v>
      </c>
      <c r="E2767" t="s">
        <v>109</v>
      </c>
      <c r="F2767">
        <v>2011</v>
      </c>
      <c r="G2767">
        <v>331964</v>
      </c>
      <c r="H2767">
        <v>51</v>
      </c>
      <c r="I2767">
        <v>23</v>
      </c>
      <c r="J2767">
        <v>90</v>
      </c>
      <c r="K2767">
        <v>170</v>
      </c>
      <c r="L2767">
        <v>76</v>
      </c>
      <c r="M2767">
        <v>300</v>
      </c>
      <c r="N2767" t="s">
        <v>51</v>
      </c>
      <c r="O2767">
        <v>2.1</v>
      </c>
      <c r="P2767">
        <v>1.7</v>
      </c>
      <c r="Q2767">
        <v>2.5</v>
      </c>
      <c r="R2767">
        <v>6.9</v>
      </c>
      <c r="S2767">
        <v>5.7</v>
      </c>
      <c r="T2767">
        <v>8.3000000000000007</v>
      </c>
      <c r="U2767">
        <v>0</v>
      </c>
      <c r="V2767">
        <v>0</v>
      </c>
      <c r="W2767">
        <v>0</v>
      </c>
      <c r="X2767">
        <v>0</v>
      </c>
      <c r="Y2767">
        <v>0</v>
      </c>
      <c r="Z2767">
        <v>0</v>
      </c>
      <c r="AA2767" t="s">
        <v>58</v>
      </c>
      <c r="AB2767">
        <v>38</v>
      </c>
      <c r="AC2767">
        <v>35</v>
      </c>
      <c r="AD2767">
        <v>42</v>
      </c>
      <c r="AE2767">
        <v>130</v>
      </c>
      <c r="AF2767">
        <v>120</v>
      </c>
      <c r="AG2767">
        <v>140</v>
      </c>
      <c r="AH2767">
        <v>0</v>
      </c>
      <c r="AI2767">
        <v>0.21</v>
      </c>
      <c r="AJ2767">
        <v>0.15</v>
      </c>
      <c r="AK2767">
        <v>0.28000000000000003</v>
      </c>
      <c r="AL2767">
        <v>0.08</v>
      </c>
      <c r="AM2767">
        <v>0.04</v>
      </c>
      <c r="AN2767">
        <v>0.08</v>
      </c>
      <c r="AO2767">
        <v>0.26</v>
      </c>
      <c r="AP2767">
        <v>0.12</v>
      </c>
      <c r="AQ2767">
        <v>0.28000000000000003</v>
      </c>
      <c r="AR2767">
        <v>0</v>
      </c>
      <c r="AS2767">
        <v>69</v>
      </c>
      <c r="AT2767">
        <v>63</v>
      </c>
      <c r="AU2767">
        <v>75</v>
      </c>
    </row>
    <row r="2768" spans="1:47">
      <c r="A2768" t="s">
        <v>416</v>
      </c>
      <c r="B2768" t="s">
        <v>417</v>
      </c>
      <c r="C2768" t="s">
        <v>418</v>
      </c>
      <c r="D2768">
        <v>462</v>
      </c>
      <c r="E2768" t="s">
        <v>109</v>
      </c>
      <c r="F2768">
        <v>2012</v>
      </c>
      <c r="G2768">
        <v>338442</v>
      </c>
      <c r="H2768">
        <v>53</v>
      </c>
      <c r="I2768">
        <v>25</v>
      </c>
      <c r="J2768">
        <v>93</v>
      </c>
      <c r="K2768">
        <v>180</v>
      </c>
      <c r="L2768">
        <v>84</v>
      </c>
      <c r="M2768">
        <v>310</v>
      </c>
      <c r="N2768" t="s">
        <v>51</v>
      </c>
      <c r="O2768">
        <v>2.2000000000000002</v>
      </c>
      <c r="P2768">
        <v>1.8</v>
      </c>
      <c r="Q2768">
        <v>2.6</v>
      </c>
      <c r="R2768">
        <v>7.4</v>
      </c>
      <c r="S2768">
        <v>6.1</v>
      </c>
      <c r="T2768">
        <v>8.8000000000000007</v>
      </c>
      <c r="U2768">
        <v>0</v>
      </c>
      <c r="V2768">
        <v>0</v>
      </c>
      <c r="W2768">
        <v>0</v>
      </c>
      <c r="X2768">
        <v>0</v>
      </c>
      <c r="Y2768">
        <v>0</v>
      </c>
      <c r="Z2768">
        <v>0</v>
      </c>
      <c r="AA2768" t="s">
        <v>57</v>
      </c>
      <c r="AB2768">
        <v>39</v>
      </c>
      <c r="AC2768">
        <v>35</v>
      </c>
      <c r="AD2768">
        <v>43</v>
      </c>
      <c r="AE2768">
        <v>130</v>
      </c>
      <c r="AF2768">
        <v>120</v>
      </c>
      <c r="AG2768">
        <v>150</v>
      </c>
      <c r="AH2768">
        <v>0</v>
      </c>
      <c r="AI2768">
        <v>0.2</v>
      </c>
      <c r="AJ2768">
        <v>0.14000000000000001</v>
      </c>
      <c r="AK2768">
        <v>0.27</v>
      </c>
      <c r="AL2768">
        <v>0.08</v>
      </c>
      <c r="AM2768">
        <v>0.04</v>
      </c>
      <c r="AN2768">
        <v>0.09</v>
      </c>
      <c r="AO2768">
        <v>0.26</v>
      </c>
      <c r="AP2768">
        <v>0.12</v>
      </c>
      <c r="AQ2768">
        <v>0.28999999999999998</v>
      </c>
      <c r="AR2768">
        <v>0</v>
      </c>
      <c r="AS2768">
        <v>84</v>
      </c>
      <c r="AT2768">
        <v>76</v>
      </c>
      <c r="AU2768">
        <v>94</v>
      </c>
    </row>
    <row r="2769" spans="1:47">
      <c r="A2769" t="s">
        <v>416</v>
      </c>
      <c r="B2769" t="s">
        <v>417</v>
      </c>
      <c r="C2769" t="s">
        <v>418</v>
      </c>
      <c r="D2769">
        <v>462</v>
      </c>
      <c r="E2769" t="s">
        <v>109</v>
      </c>
      <c r="F2769">
        <v>2013</v>
      </c>
      <c r="G2769">
        <v>345023</v>
      </c>
      <c r="H2769">
        <v>57</v>
      </c>
      <c r="I2769">
        <v>27</v>
      </c>
      <c r="J2769">
        <v>97</v>
      </c>
      <c r="K2769">
        <v>200</v>
      </c>
      <c r="L2769">
        <v>94</v>
      </c>
      <c r="M2769">
        <v>340</v>
      </c>
      <c r="N2769" t="s">
        <v>51</v>
      </c>
      <c r="O2769">
        <v>2.2000000000000002</v>
      </c>
      <c r="P2769">
        <v>1.8</v>
      </c>
      <c r="Q2769">
        <v>2.6</v>
      </c>
      <c r="R2769">
        <v>7.6</v>
      </c>
      <c r="S2769">
        <v>6.3</v>
      </c>
      <c r="T2769">
        <v>9</v>
      </c>
      <c r="U2769">
        <v>0</v>
      </c>
      <c r="V2769">
        <v>0</v>
      </c>
      <c r="W2769">
        <v>0</v>
      </c>
      <c r="X2769">
        <v>0</v>
      </c>
      <c r="Y2769">
        <v>0</v>
      </c>
      <c r="Z2769">
        <v>0</v>
      </c>
      <c r="AA2769" t="s">
        <v>57</v>
      </c>
      <c r="AB2769">
        <v>40</v>
      </c>
      <c r="AC2769">
        <v>34</v>
      </c>
      <c r="AD2769">
        <v>44</v>
      </c>
      <c r="AE2769">
        <v>140</v>
      </c>
      <c r="AF2769">
        <v>120</v>
      </c>
      <c r="AG2769">
        <v>150</v>
      </c>
      <c r="AH2769">
        <v>0</v>
      </c>
      <c r="AI2769">
        <v>0.18</v>
      </c>
      <c r="AJ2769">
        <v>0.12</v>
      </c>
      <c r="AK2769">
        <v>0.25</v>
      </c>
      <c r="AL2769">
        <v>7.0000000000000007E-2</v>
      </c>
      <c r="AM2769">
        <v>0.03</v>
      </c>
      <c r="AN2769">
        <v>0.08</v>
      </c>
      <c r="AO2769">
        <v>0.25</v>
      </c>
      <c r="AP2769">
        <v>0.11</v>
      </c>
      <c r="AQ2769">
        <v>0.28000000000000003</v>
      </c>
      <c r="AR2769">
        <v>0</v>
      </c>
      <c r="AS2769">
        <v>83</v>
      </c>
      <c r="AT2769">
        <v>75</v>
      </c>
      <c r="AU2769">
        <v>97</v>
      </c>
    </row>
    <row r="2770" spans="1:47">
      <c r="A2770" t="s">
        <v>419</v>
      </c>
      <c r="B2770" t="s">
        <v>420</v>
      </c>
      <c r="C2770" t="s">
        <v>421</v>
      </c>
      <c r="D2770">
        <v>466</v>
      </c>
      <c r="E2770" t="s">
        <v>62</v>
      </c>
      <c r="F2770">
        <v>1990</v>
      </c>
      <c r="G2770">
        <v>7964066</v>
      </c>
      <c r="H2770">
        <v>143</v>
      </c>
      <c r="I2770">
        <v>75</v>
      </c>
      <c r="J2770">
        <v>233</v>
      </c>
      <c r="K2770">
        <v>11000</v>
      </c>
      <c r="L2770">
        <v>5900</v>
      </c>
      <c r="M2770">
        <v>19000</v>
      </c>
      <c r="N2770" t="s">
        <v>51</v>
      </c>
      <c r="O2770">
        <v>19</v>
      </c>
      <c r="P2770">
        <v>13</v>
      </c>
      <c r="Q2770">
        <v>23</v>
      </c>
      <c r="R2770">
        <v>1500</v>
      </c>
      <c r="S2770">
        <v>1100</v>
      </c>
      <c r="T2770">
        <v>1900</v>
      </c>
      <c r="U2770">
        <v>0.33</v>
      </c>
      <c r="V2770">
        <v>0.08</v>
      </c>
      <c r="W2770">
        <v>0.75</v>
      </c>
      <c r="X2770">
        <v>26</v>
      </c>
      <c r="Y2770">
        <v>6.2</v>
      </c>
      <c r="Z2770">
        <v>60</v>
      </c>
      <c r="AA2770" t="s">
        <v>52</v>
      </c>
      <c r="AB2770">
        <v>76</v>
      </c>
      <c r="AC2770">
        <v>74</v>
      </c>
      <c r="AD2770">
        <v>79</v>
      </c>
      <c r="AE2770">
        <v>6100</v>
      </c>
      <c r="AF2770">
        <v>5900</v>
      </c>
      <c r="AG2770">
        <v>6300</v>
      </c>
      <c r="AH2770" t="s">
        <v>87</v>
      </c>
      <c r="AI2770">
        <v>0.92</v>
      </c>
      <c r="AJ2770">
        <v>0.32</v>
      </c>
      <c r="AK2770">
        <v>1.8</v>
      </c>
      <c r="AL2770">
        <v>0.7</v>
      </c>
      <c r="AM2770">
        <v>0.11</v>
      </c>
      <c r="AN2770">
        <v>1.3</v>
      </c>
      <c r="AO2770">
        <v>56</v>
      </c>
      <c r="AP2770">
        <v>8.4</v>
      </c>
      <c r="AQ2770">
        <v>100</v>
      </c>
      <c r="AR2770">
        <v>0</v>
      </c>
      <c r="AS2770">
        <v>48</v>
      </c>
      <c r="AT2770">
        <v>47</v>
      </c>
      <c r="AU2770">
        <v>49</v>
      </c>
    </row>
    <row r="2771" spans="1:47">
      <c r="A2771" t="s">
        <v>419</v>
      </c>
      <c r="B2771" t="s">
        <v>420</v>
      </c>
      <c r="C2771" t="s">
        <v>421</v>
      </c>
      <c r="D2771">
        <v>466</v>
      </c>
      <c r="E2771" t="s">
        <v>62</v>
      </c>
      <c r="F2771">
        <v>1991</v>
      </c>
      <c r="G2771">
        <v>8130473</v>
      </c>
      <c r="H2771">
        <v>142</v>
      </c>
      <c r="I2771">
        <v>74</v>
      </c>
      <c r="J2771">
        <v>230</v>
      </c>
      <c r="K2771">
        <v>12000</v>
      </c>
      <c r="L2771">
        <v>6000</v>
      </c>
      <c r="M2771">
        <v>19000</v>
      </c>
      <c r="N2771" t="s">
        <v>51</v>
      </c>
      <c r="O2771">
        <v>19</v>
      </c>
      <c r="P2771">
        <v>13</v>
      </c>
      <c r="Q2771">
        <v>23</v>
      </c>
      <c r="R2771">
        <v>1500</v>
      </c>
      <c r="S2771">
        <v>1100</v>
      </c>
      <c r="T2771">
        <v>1900</v>
      </c>
      <c r="U2771">
        <v>0.49</v>
      </c>
      <c r="V2771">
        <v>0.13</v>
      </c>
      <c r="W2771">
        <v>1.1000000000000001</v>
      </c>
      <c r="X2771">
        <v>40</v>
      </c>
      <c r="Y2771">
        <v>10</v>
      </c>
      <c r="Z2771">
        <v>89</v>
      </c>
      <c r="AA2771" t="s">
        <v>52</v>
      </c>
      <c r="AB2771">
        <v>77</v>
      </c>
      <c r="AC2771">
        <v>76</v>
      </c>
      <c r="AD2771">
        <v>79</v>
      </c>
      <c r="AE2771">
        <v>6300</v>
      </c>
      <c r="AF2771">
        <v>6200</v>
      </c>
      <c r="AG2771">
        <v>6500</v>
      </c>
      <c r="AH2771" t="s">
        <v>87</v>
      </c>
      <c r="AI2771">
        <v>1.4</v>
      </c>
      <c r="AJ2771">
        <v>0.53</v>
      </c>
      <c r="AK2771">
        <v>2.6</v>
      </c>
      <c r="AL2771">
        <v>1.1000000000000001</v>
      </c>
      <c r="AM2771">
        <v>0.23</v>
      </c>
      <c r="AN2771">
        <v>1.9</v>
      </c>
      <c r="AO2771">
        <v>86</v>
      </c>
      <c r="AP2771">
        <v>19</v>
      </c>
      <c r="AQ2771">
        <v>150</v>
      </c>
      <c r="AR2771">
        <v>0</v>
      </c>
      <c r="AS2771">
        <v>42</v>
      </c>
      <c r="AT2771">
        <v>41</v>
      </c>
      <c r="AU2771">
        <v>43</v>
      </c>
    </row>
    <row r="2772" spans="1:47">
      <c r="A2772" t="s">
        <v>419</v>
      </c>
      <c r="B2772" t="s">
        <v>420</v>
      </c>
      <c r="C2772" t="s">
        <v>421</v>
      </c>
      <c r="D2772">
        <v>466</v>
      </c>
      <c r="E2772" t="s">
        <v>62</v>
      </c>
      <c r="F2772">
        <v>1992</v>
      </c>
      <c r="G2772">
        <v>8322743</v>
      </c>
      <c r="H2772">
        <v>141</v>
      </c>
      <c r="I2772">
        <v>74</v>
      </c>
      <c r="J2772">
        <v>229</v>
      </c>
      <c r="K2772">
        <v>12000</v>
      </c>
      <c r="L2772">
        <v>6200</v>
      </c>
      <c r="M2772">
        <v>19000</v>
      </c>
      <c r="N2772" t="s">
        <v>51</v>
      </c>
      <c r="O2772">
        <v>19</v>
      </c>
      <c r="P2772">
        <v>13</v>
      </c>
      <c r="Q2772">
        <v>23</v>
      </c>
      <c r="R2772">
        <v>1500</v>
      </c>
      <c r="S2772">
        <v>1100</v>
      </c>
      <c r="T2772">
        <v>1900</v>
      </c>
      <c r="U2772">
        <v>0.71</v>
      </c>
      <c r="V2772">
        <v>0.22</v>
      </c>
      <c r="W2772">
        <v>1.5</v>
      </c>
      <c r="X2772">
        <v>59</v>
      </c>
      <c r="Y2772">
        <v>18</v>
      </c>
      <c r="Z2772">
        <v>120</v>
      </c>
      <c r="AA2772" t="s">
        <v>52</v>
      </c>
      <c r="AB2772">
        <v>78</v>
      </c>
      <c r="AC2772">
        <v>77</v>
      </c>
      <c r="AD2772">
        <v>80</v>
      </c>
      <c r="AE2772">
        <v>6500</v>
      </c>
      <c r="AF2772">
        <v>6400</v>
      </c>
      <c r="AG2772">
        <v>6600</v>
      </c>
      <c r="AH2772" t="s">
        <v>87</v>
      </c>
      <c r="AI2772">
        <v>2</v>
      </c>
      <c r="AJ2772">
        <v>0.85</v>
      </c>
      <c r="AK2772">
        <v>3.6</v>
      </c>
      <c r="AL2772">
        <v>1.5</v>
      </c>
      <c r="AM2772">
        <v>0.46</v>
      </c>
      <c r="AN2772">
        <v>2.6</v>
      </c>
      <c r="AO2772">
        <v>130</v>
      </c>
      <c r="AP2772">
        <v>38</v>
      </c>
      <c r="AQ2772">
        <v>220</v>
      </c>
      <c r="AR2772">
        <v>0</v>
      </c>
      <c r="AS2772">
        <v>48</v>
      </c>
      <c r="AT2772">
        <v>47</v>
      </c>
      <c r="AU2772">
        <v>49</v>
      </c>
    </row>
    <row r="2773" spans="1:47">
      <c r="A2773" t="s">
        <v>419</v>
      </c>
      <c r="B2773" t="s">
        <v>420</v>
      </c>
      <c r="C2773" t="s">
        <v>421</v>
      </c>
      <c r="D2773">
        <v>466</v>
      </c>
      <c r="E2773" t="s">
        <v>62</v>
      </c>
      <c r="F2773">
        <v>1993</v>
      </c>
      <c r="G2773">
        <v>8535338</v>
      </c>
      <c r="H2773">
        <v>141</v>
      </c>
      <c r="I2773">
        <v>75</v>
      </c>
      <c r="J2773">
        <v>228</v>
      </c>
      <c r="K2773">
        <v>12000</v>
      </c>
      <c r="L2773">
        <v>6400</v>
      </c>
      <c r="M2773">
        <v>19000</v>
      </c>
      <c r="N2773" t="s">
        <v>51</v>
      </c>
      <c r="O2773">
        <v>18</v>
      </c>
      <c r="P2773">
        <v>12</v>
      </c>
      <c r="Q2773">
        <v>22</v>
      </c>
      <c r="R2773">
        <v>1600</v>
      </c>
      <c r="S2773">
        <v>1000</v>
      </c>
      <c r="T2773">
        <v>1900</v>
      </c>
      <c r="U2773">
        <v>0.96</v>
      </c>
      <c r="V2773">
        <v>0.32</v>
      </c>
      <c r="W2773">
        <v>1.9</v>
      </c>
      <c r="X2773">
        <v>82</v>
      </c>
      <c r="Y2773">
        <v>27</v>
      </c>
      <c r="Z2773">
        <v>170</v>
      </c>
      <c r="AA2773" t="s">
        <v>52</v>
      </c>
      <c r="AB2773">
        <v>79</v>
      </c>
      <c r="AC2773">
        <v>77</v>
      </c>
      <c r="AD2773">
        <v>81</v>
      </c>
      <c r="AE2773">
        <v>6700</v>
      </c>
      <c r="AF2773">
        <v>6600</v>
      </c>
      <c r="AG2773">
        <v>6900</v>
      </c>
      <c r="AH2773" t="s">
        <v>87</v>
      </c>
      <c r="AI2773">
        <v>2.7</v>
      </c>
      <c r="AJ2773">
        <v>1.3</v>
      </c>
      <c r="AK2773">
        <v>4.5999999999999996</v>
      </c>
      <c r="AL2773">
        <v>2.1</v>
      </c>
      <c r="AM2773">
        <v>0.79</v>
      </c>
      <c r="AN2773">
        <v>3.5</v>
      </c>
      <c r="AO2773">
        <v>180</v>
      </c>
      <c r="AP2773">
        <v>68</v>
      </c>
      <c r="AQ2773">
        <v>300</v>
      </c>
      <c r="AR2773">
        <v>0</v>
      </c>
      <c r="AS2773">
        <v>48</v>
      </c>
      <c r="AT2773">
        <v>47</v>
      </c>
      <c r="AU2773">
        <v>48</v>
      </c>
    </row>
    <row r="2774" spans="1:47">
      <c r="A2774" t="s">
        <v>419</v>
      </c>
      <c r="B2774" t="s">
        <v>420</v>
      </c>
      <c r="C2774" t="s">
        <v>421</v>
      </c>
      <c r="D2774">
        <v>466</v>
      </c>
      <c r="E2774" t="s">
        <v>62</v>
      </c>
      <c r="F2774">
        <v>1994</v>
      </c>
      <c r="G2774">
        <v>8759442</v>
      </c>
      <c r="H2774">
        <v>140</v>
      </c>
      <c r="I2774">
        <v>74</v>
      </c>
      <c r="J2774">
        <v>227</v>
      </c>
      <c r="K2774">
        <v>12000</v>
      </c>
      <c r="L2774">
        <v>6500</v>
      </c>
      <c r="M2774">
        <v>20000</v>
      </c>
      <c r="N2774" t="s">
        <v>51</v>
      </c>
      <c r="O2774">
        <v>18</v>
      </c>
      <c r="P2774">
        <v>12</v>
      </c>
      <c r="Q2774">
        <v>22</v>
      </c>
      <c r="R2774">
        <v>1600</v>
      </c>
      <c r="S2774">
        <v>1000</v>
      </c>
      <c r="T2774">
        <v>1900</v>
      </c>
      <c r="U2774">
        <v>1.3</v>
      </c>
      <c r="V2774">
        <v>0.46</v>
      </c>
      <c r="W2774">
        <v>2.4</v>
      </c>
      <c r="X2774">
        <v>110</v>
      </c>
      <c r="Y2774">
        <v>40</v>
      </c>
      <c r="Z2774">
        <v>210</v>
      </c>
      <c r="AA2774" t="s">
        <v>52</v>
      </c>
      <c r="AB2774">
        <v>80</v>
      </c>
      <c r="AC2774">
        <v>78</v>
      </c>
      <c r="AD2774">
        <v>81</v>
      </c>
      <c r="AE2774">
        <v>7000</v>
      </c>
      <c r="AF2774">
        <v>6800</v>
      </c>
      <c r="AG2774">
        <v>7100</v>
      </c>
      <c r="AH2774" t="s">
        <v>87</v>
      </c>
      <c r="AI2774">
        <v>3.5</v>
      </c>
      <c r="AJ2774">
        <v>1.9</v>
      </c>
      <c r="AK2774">
        <v>5.7</v>
      </c>
      <c r="AL2774">
        <v>2.8</v>
      </c>
      <c r="AM2774">
        <v>1.2</v>
      </c>
      <c r="AN2774">
        <v>4.4000000000000004</v>
      </c>
      <c r="AO2774">
        <v>250</v>
      </c>
      <c r="AP2774">
        <v>110</v>
      </c>
      <c r="AQ2774">
        <v>390</v>
      </c>
      <c r="AR2774">
        <v>0</v>
      </c>
      <c r="AS2774">
        <v>44</v>
      </c>
      <c r="AT2774">
        <v>43</v>
      </c>
      <c r="AU2774">
        <v>45</v>
      </c>
    </row>
    <row r="2775" spans="1:47">
      <c r="A2775" t="s">
        <v>419</v>
      </c>
      <c r="B2775" t="s">
        <v>420</v>
      </c>
      <c r="C2775" t="s">
        <v>421</v>
      </c>
      <c r="D2775">
        <v>466</v>
      </c>
      <c r="E2775" t="s">
        <v>62</v>
      </c>
      <c r="F2775">
        <v>1995</v>
      </c>
      <c r="G2775">
        <v>8988853</v>
      </c>
      <c r="H2775">
        <v>138</v>
      </c>
      <c r="I2775">
        <v>73</v>
      </c>
      <c r="J2775">
        <v>224</v>
      </c>
      <c r="K2775">
        <v>12000</v>
      </c>
      <c r="L2775">
        <v>6600</v>
      </c>
      <c r="M2775">
        <v>20000</v>
      </c>
      <c r="N2775" t="s">
        <v>51</v>
      </c>
      <c r="O2775">
        <v>18</v>
      </c>
      <c r="P2775">
        <v>11</v>
      </c>
      <c r="Q2775">
        <v>22</v>
      </c>
      <c r="R2775">
        <v>1600</v>
      </c>
      <c r="S2775">
        <v>1000</v>
      </c>
      <c r="T2775">
        <v>1900</v>
      </c>
      <c r="U2775">
        <v>1.5</v>
      </c>
      <c r="V2775">
        <v>0.6</v>
      </c>
      <c r="W2775">
        <v>2.9</v>
      </c>
      <c r="X2775">
        <v>140</v>
      </c>
      <c r="Y2775">
        <v>54</v>
      </c>
      <c r="Z2775">
        <v>260</v>
      </c>
      <c r="AA2775" t="s">
        <v>52</v>
      </c>
      <c r="AB2775">
        <v>80</v>
      </c>
      <c r="AC2775">
        <v>78</v>
      </c>
      <c r="AD2775">
        <v>82</v>
      </c>
      <c r="AE2775">
        <v>7200</v>
      </c>
      <c r="AF2775">
        <v>7000</v>
      </c>
      <c r="AG2775">
        <v>7400</v>
      </c>
      <c r="AH2775" t="s">
        <v>87</v>
      </c>
      <c r="AI2775">
        <v>4.4000000000000004</v>
      </c>
      <c r="AJ2775">
        <v>2.5</v>
      </c>
      <c r="AK2775">
        <v>6.9</v>
      </c>
      <c r="AL2775">
        <v>3.6</v>
      </c>
      <c r="AM2775">
        <v>1.8</v>
      </c>
      <c r="AN2775">
        <v>5.3</v>
      </c>
      <c r="AO2775">
        <v>320</v>
      </c>
      <c r="AP2775">
        <v>160</v>
      </c>
      <c r="AQ2775">
        <v>480</v>
      </c>
      <c r="AR2775">
        <v>0</v>
      </c>
      <c r="AS2775">
        <v>43</v>
      </c>
      <c r="AT2775">
        <v>42</v>
      </c>
      <c r="AU2775">
        <v>44</v>
      </c>
    </row>
    <row r="2776" spans="1:47">
      <c r="A2776" t="s">
        <v>419</v>
      </c>
      <c r="B2776" t="s">
        <v>420</v>
      </c>
      <c r="C2776" t="s">
        <v>421</v>
      </c>
      <c r="D2776">
        <v>466</v>
      </c>
      <c r="E2776" t="s">
        <v>62</v>
      </c>
      <c r="F2776">
        <v>1996</v>
      </c>
      <c r="G2776">
        <v>9222157</v>
      </c>
      <c r="H2776">
        <v>136</v>
      </c>
      <c r="I2776">
        <v>72</v>
      </c>
      <c r="J2776">
        <v>220</v>
      </c>
      <c r="K2776">
        <v>13000</v>
      </c>
      <c r="L2776">
        <v>6700</v>
      </c>
      <c r="M2776">
        <v>20000</v>
      </c>
      <c r="N2776" t="s">
        <v>51</v>
      </c>
      <c r="O2776">
        <v>17</v>
      </c>
      <c r="P2776">
        <v>11</v>
      </c>
      <c r="Q2776">
        <v>21</v>
      </c>
      <c r="R2776">
        <v>1600</v>
      </c>
      <c r="S2776">
        <v>1000</v>
      </c>
      <c r="T2776">
        <v>1900</v>
      </c>
      <c r="U2776">
        <v>1.8</v>
      </c>
      <c r="V2776">
        <v>0.77</v>
      </c>
      <c r="W2776">
        <v>3.4</v>
      </c>
      <c r="X2776">
        <v>170</v>
      </c>
      <c r="Y2776">
        <v>71</v>
      </c>
      <c r="Z2776">
        <v>310</v>
      </c>
      <c r="AA2776" t="s">
        <v>52</v>
      </c>
      <c r="AB2776">
        <v>80</v>
      </c>
      <c r="AC2776">
        <v>78</v>
      </c>
      <c r="AD2776">
        <v>82</v>
      </c>
      <c r="AE2776">
        <v>7400</v>
      </c>
      <c r="AF2776">
        <v>7200</v>
      </c>
      <c r="AG2776">
        <v>7600</v>
      </c>
      <c r="AH2776" t="s">
        <v>87</v>
      </c>
      <c r="AI2776">
        <v>5.3</v>
      </c>
      <c r="AJ2776">
        <v>3.2</v>
      </c>
      <c r="AK2776">
        <v>8</v>
      </c>
      <c r="AL2776">
        <v>4.3</v>
      </c>
      <c r="AM2776">
        <v>2.2999999999999998</v>
      </c>
      <c r="AN2776">
        <v>6.3</v>
      </c>
      <c r="AO2776">
        <v>390</v>
      </c>
      <c r="AP2776">
        <v>210</v>
      </c>
      <c r="AQ2776">
        <v>580</v>
      </c>
      <c r="AR2776">
        <v>0</v>
      </c>
      <c r="AS2776">
        <v>49</v>
      </c>
      <c r="AT2776">
        <v>48</v>
      </c>
      <c r="AU2776">
        <v>51</v>
      </c>
    </row>
    <row r="2777" spans="1:47">
      <c r="A2777" t="s">
        <v>419</v>
      </c>
      <c r="B2777" t="s">
        <v>420</v>
      </c>
      <c r="C2777" t="s">
        <v>421</v>
      </c>
      <c r="D2777">
        <v>466</v>
      </c>
      <c r="E2777" t="s">
        <v>62</v>
      </c>
      <c r="F2777">
        <v>1997</v>
      </c>
      <c r="G2777">
        <v>9462256</v>
      </c>
      <c r="H2777">
        <v>133</v>
      </c>
      <c r="I2777">
        <v>71</v>
      </c>
      <c r="J2777">
        <v>215</v>
      </c>
      <c r="K2777">
        <v>13000</v>
      </c>
      <c r="L2777">
        <v>6700</v>
      </c>
      <c r="M2777">
        <v>20000</v>
      </c>
      <c r="N2777" t="s">
        <v>51</v>
      </c>
      <c r="O2777">
        <v>17</v>
      </c>
      <c r="P2777">
        <v>11</v>
      </c>
      <c r="Q2777">
        <v>20</v>
      </c>
      <c r="R2777">
        <v>1600</v>
      </c>
      <c r="S2777">
        <v>1000</v>
      </c>
      <c r="T2777">
        <v>1900</v>
      </c>
      <c r="U2777">
        <v>2.1</v>
      </c>
      <c r="V2777">
        <v>0.93</v>
      </c>
      <c r="W2777">
        <v>3.7</v>
      </c>
      <c r="X2777">
        <v>200</v>
      </c>
      <c r="Y2777">
        <v>88</v>
      </c>
      <c r="Z2777">
        <v>350</v>
      </c>
      <c r="AA2777" t="s">
        <v>52</v>
      </c>
      <c r="AB2777">
        <v>80</v>
      </c>
      <c r="AC2777">
        <v>78</v>
      </c>
      <c r="AD2777">
        <v>82</v>
      </c>
      <c r="AE2777">
        <v>7600</v>
      </c>
      <c r="AF2777">
        <v>7400</v>
      </c>
      <c r="AG2777">
        <v>7700</v>
      </c>
      <c r="AH2777" t="s">
        <v>87</v>
      </c>
      <c r="AI2777">
        <v>6.2</v>
      </c>
      <c r="AJ2777">
        <v>3.9</v>
      </c>
      <c r="AK2777">
        <v>9</v>
      </c>
      <c r="AL2777">
        <v>5</v>
      </c>
      <c r="AM2777">
        <v>2.8</v>
      </c>
      <c r="AN2777">
        <v>7.1</v>
      </c>
      <c r="AO2777">
        <v>470</v>
      </c>
      <c r="AP2777">
        <v>270</v>
      </c>
      <c r="AQ2777">
        <v>670</v>
      </c>
      <c r="AR2777">
        <v>0</v>
      </c>
      <c r="AS2777">
        <v>66</v>
      </c>
      <c r="AT2777">
        <v>65</v>
      </c>
      <c r="AU2777">
        <v>68</v>
      </c>
    </row>
    <row r="2778" spans="1:47">
      <c r="A2778" t="s">
        <v>419</v>
      </c>
      <c r="B2778" t="s">
        <v>420</v>
      </c>
      <c r="C2778" t="s">
        <v>421</v>
      </c>
      <c r="D2778">
        <v>466</v>
      </c>
      <c r="E2778" t="s">
        <v>62</v>
      </c>
      <c r="F2778">
        <v>1998</v>
      </c>
      <c r="G2778">
        <v>9712365</v>
      </c>
      <c r="H2778">
        <v>129</v>
      </c>
      <c r="I2778">
        <v>69</v>
      </c>
      <c r="J2778">
        <v>208</v>
      </c>
      <c r="K2778">
        <v>13000</v>
      </c>
      <c r="L2778">
        <v>6700</v>
      </c>
      <c r="M2778">
        <v>20000</v>
      </c>
      <c r="N2778" t="s">
        <v>51</v>
      </c>
      <c r="O2778">
        <v>16</v>
      </c>
      <c r="P2778">
        <v>10</v>
      </c>
      <c r="Q2778">
        <v>20</v>
      </c>
      <c r="R2778">
        <v>1600</v>
      </c>
      <c r="S2778">
        <v>1000</v>
      </c>
      <c r="T2778">
        <v>1900</v>
      </c>
      <c r="U2778">
        <v>2.2999999999999998</v>
      </c>
      <c r="V2778">
        <v>1.1000000000000001</v>
      </c>
      <c r="W2778">
        <v>4</v>
      </c>
      <c r="X2778">
        <v>220</v>
      </c>
      <c r="Y2778">
        <v>100</v>
      </c>
      <c r="Z2778">
        <v>380</v>
      </c>
      <c r="AA2778" t="s">
        <v>52</v>
      </c>
      <c r="AB2778">
        <v>79</v>
      </c>
      <c r="AC2778">
        <v>78</v>
      </c>
      <c r="AD2778">
        <v>81</v>
      </c>
      <c r="AE2778">
        <v>7700</v>
      </c>
      <c r="AF2778">
        <v>7500</v>
      </c>
      <c r="AG2778">
        <v>7800</v>
      </c>
      <c r="AH2778" t="s">
        <v>87</v>
      </c>
      <c r="AI2778">
        <v>7</v>
      </c>
      <c r="AJ2778">
        <v>4.5</v>
      </c>
      <c r="AK2778">
        <v>9.9</v>
      </c>
      <c r="AL2778">
        <v>5.5</v>
      </c>
      <c r="AM2778">
        <v>3.3</v>
      </c>
      <c r="AN2778">
        <v>7.7</v>
      </c>
      <c r="AO2778">
        <v>540</v>
      </c>
      <c r="AP2778">
        <v>320</v>
      </c>
      <c r="AQ2778">
        <v>750</v>
      </c>
      <c r="AR2778">
        <v>0</v>
      </c>
      <c r="AS2778">
        <v>54</v>
      </c>
      <c r="AT2778">
        <v>53</v>
      </c>
      <c r="AU2778">
        <v>55</v>
      </c>
    </row>
    <row r="2779" spans="1:47">
      <c r="A2779" t="s">
        <v>419</v>
      </c>
      <c r="B2779" t="s">
        <v>420</v>
      </c>
      <c r="C2779" t="s">
        <v>421</v>
      </c>
      <c r="D2779">
        <v>466</v>
      </c>
      <c r="E2779" t="s">
        <v>62</v>
      </c>
      <c r="F2779">
        <v>1999</v>
      </c>
      <c r="G2779">
        <v>9977308</v>
      </c>
      <c r="H2779">
        <v>127</v>
      </c>
      <c r="I2779">
        <v>68</v>
      </c>
      <c r="J2779">
        <v>204</v>
      </c>
      <c r="K2779">
        <v>13000</v>
      </c>
      <c r="L2779">
        <v>6800</v>
      </c>
      <c r="M2779">
        <v>20000</v>
      </c>
      <c r="N2779" t="s">
        <v>51</v>
      </c>
      <c r="O2779">
        <v>15</v>
      </c>
      <c r="P2779">
        <v>9.9</v>
      </c>
      <c r="Q2779">
        <v>19</v>
      </c>
      <c r="R2779">
        <v>1500</v>
      </c>
      <c r="S2779">
        <v>990</v>
      </c>
      <c r="T2779">
        <v>1900</v>
      </c>
      <c r="U2779">
        <v>2.4</v>
      </c>
      <c r="V2779">
        <v>1.2</v>
      </c>
      <c r="W2779">
        <v>4.0999999999999996</v>
      </c>
      <c r="X2779">
        <v>240</v>
      </c>
      <c r="Y2779">
        <v>120</v>
      </c>
      <c r="Z2779">
        <v>410</v>
      </c>
      <c r="AA2779" t="s">
        <v>52</v>
      </c>
      <c r="AB2779">
        <v>78</v>
      </c>
      <c r="AC2779">
        <v>77</v>
      </c>
      <c r="AD2779">
        <v>80</v>
      </c>
      <c r="AE2779">
        <v>7800</v>
      </c>
      <c r="AF2779">
        <v>7700</v>
      </c>
      <c r="AG2779">
        <v>8000</v>
      </c>
      <c r="AH2779" t="s">
        <v>87</v>
      </c>
      <c r="AI2779">
        <v>7.6</v>
      </c>
      <c r="AJ2779">
        <v>5</v>
      </c>
      <c r="AK2779">
        <v>11</v>
      </c>
      <c r="AL2779">
        <v>6</v>
      </c>
      <c r="AM2779">
        <v>3.7</v>
      </c>
      <c r="AN2779">
        <v>8.1999999999999993</v>
      </c>
      <c r="AO2779">
        <v>590</v>
      </c>
      <c r="AP2779">
        <v>370</v>
      </c>
      <c r="AQ2779">
        <v>820</v>
      </c>
      <c r="AR2779">
        <v>0</v>
      </c>
      <c r="AS2779">
        <v>57</v>
      </c>
      <c r="AT2779">
        <v>56</v>
      </c>
      <c r="AU2779">
        <v>58</v>
      </c>
    </row>
    <row r="2780" spans="1:47">
      <c r="A2780" t="s">
        <v>419</v>
      </c>
      <c r="B2780" t="s">
        <v>420</v>
      </c>
      <c r="C2780" t="s">
        <v>421</v>
      </c>
      <c r="D2780">
        <v>466</v>
      </c>
      <c r="E2780" t="s">
        <v>62</v>
      </c>
      <c r="F2780">
        <v>2000</v>
      </c>
      <c r="G2780">
        <v>10260577</v>
      </c>
      <c r="H2780">
        <v>124</v>
      </c>
      <c r="I2780">
        <v>67</v>
      </c>
      <c r="J2780">
        <v>200</v>
      </c>
      <c r="K2780">
        <v>13000</v>
      </c>
      <c r="L2780">
        <v>6800</v>
      </c>
      <c r="M2780">
        <v>20000</v>
      </c>
      <c r="N2780" t="s">
        <v>51</v>
      </c>
      <c r="O2780">
        <v>15</v>
      </c>
      <c r="P2780">
        <v>9.6</v>
      </c>
      <c r="Q2780">
        <v>18</v>
      </c>
      <c r="R2780">
        <v>1500</v>
      </c>
      <c r="S2780">
        <v>980</v>
      </c>
      <c r="T2780">
        <v>1900</v>
      </c>
      <c r="U2780">
        <v>2.5</v>
      </c>
      <c r="V2780">
        <v>1.2</v>
      </c>
      <c r="W2780">
        <v>4.2</v>
      </c>
      <c r="X2780">
        <v>260</v>
      </c>
      <c r="Y2780">
        <v>130</v>
      </c>
      <c r="Z2780">
        <v>430</v>
      </c>
      <c r="AA2780" t="s">
        <v>52</v>
      </c>
      <c r="AB2780">
        <v>77</v>
      </c>
      <c r="AC2780">
        <v>76</v>
      </c>
      <c r="AD2780">
        <v>79</v>
      </c>
      <c r="AE2780">
        <v>7900</v>
      </c>
      <c r="AF2780">
        <v>7700</v>
      </c>
      <c r="AG2780">
        <v>8100</v>
      </c>
      <c r="AH2780" t="s">
        <v>87</v>
      </c>
      <c r="AI2780">
        <v>8.1</v>
      </c>
      <c r="AJ2780">
        <v>5.5</v>
      </c>
      <c r="AK2780">
        <v>11</v>
      </c>
      <c r="AL2780">
        <v>6.3</v>
      </c>
      <c r="AM2780">
        <v>4.0999999999999996</v>
      </c>
      <c r="AN2780">
        <v>8.5</v>
      </c>
      <c r="AO2780">
        <v>640</v>
      </c>
      <c r="AP2780">
        <v>420</v>
      </c>
      <c r="AQ2780">
        <v>870</v>
      </c>
      <c r="AR2780">
        <v>0</v>
      </c>
      <c r="AS2780">
        <v>53</v>
      </c>
      <c r="AT2780">
        <v>52</v>
      </c>
      <c r="AU2780">
        <v>54</v>
      </c>
    </row>
    <row r="2781" spans="1:47">
      <c r="A2781" t="s">
        <v>419</v>
      </c>
      <c r="B2781" t="s">
        <v>420</v>
      </c>
      <c r="C2781" t="s">
        <v>421</v>
      </c>
      <c r="D2781">
        <v>466</v>
      </c>
      <c r="E2781" t="s">
        <v>62</v>
      </c>
      <c r="F2781">
        <v>2001</v>
      </c>
      <c r="G2781">
        <v>10562768</v>
      </c>
      <c r="H2781">
        <v>121</v>
      </c>
      <c r="I2781">
        <v>65</v>
      </c>
      <c r="J2781">
        <v>195</v>
      </c>
      <c r="K2781">
        <v>13000</v>
      </c>
      <c r="L2781">
        <v>6900</v>
      </c>
      <c r="M2781">
        <v>21000</v>
      </c>
      <c r="N2781" t="s">
        <v>51</v>
      </c>
      <c r="O2781">
        <v>14</v>
      </c>
      <c r="P2781">
        <v>9.1999999999999993</v>
      </c>
      <c r="Q2781">
        <v>17</v>
      </c>
      <c r="R2781">
        <v>1500</v>
      </c>
      <c r="S2781">
        <v>970</v>
      </c>
      <c r="T2781">
        <v>1800</v>
      </c>
      <c r="U2781">
        <v>2.5</v>
      </c>
      <c r="V2781">
        <v>1.3</v>
      </c>
      <c r="W2781">
        <v>4.0999999999999996</v>
      </c>
      <c r="X2781">
        <v>270</v>
      </c>
      <c r="Y2781">
        <v>140</v>
      </c>
      <c r="Z2781">
        <v>440</v>
      </c>
      <c r="AA2781" t="s">
        <v>52</v>
      </c>
      <c r="AB2781">
        <v>76</v>
      </c>
      <c r="AC2781">
        <v>74</v>
      </c>
      <c r="AD2781">
        <v>77</v>
      </c>
      <c r="AE2781">
        <v>8000</v>
      </c>
      <c r="AF2781">
        <v>7800</v>
      </c>
      <c r="AG2781">
        <v>8100</v>
      </c>
      <c r="AH2781" t="s">
        <v>87</v>
      </c>
      <c r="AI2781">
        <v>8.5</v>
      </c>
      <c r="AJ2781">
        <v>5.9</v>
      </c>
      <c r="AK2781">
        <v>11</v>
      </c>
      <c r="AL2781">
        <v>6.4</v>
      </c>
      <c r="AM2781">
        <v>4.3</v>
      </c>
      <c r="AN2781">
        <v>8.5</v>
      </c>
      <c r="AO2781">
        <v>680</v>
      </c>
      <c r="AP2781">
        <v>450</v>
      </c>
      <c r="AQ2781">
        <v>900</v>
      </c>
      <c r="AR2781">
        <v>0</v>
      </c>
      <c r="AS2781">
        <v>56</v>
      </c>
      <c r="AT2781">
        <v>55</v>
      </c>
      <c r="AU2781">
        <v>57</v>
      </c>
    </row>
    <row r="2782" spans="1:47">
      <c r="A2782" t="s">
        <v>419</v>
      </c>
      <c r="B2782" t="s">
        <v>420</v>
      </c>
      <c r="C2782" t="s">
        <v>421</v>
      </c>
      <c r="D2782">
        <v>466</v>
      </c>
      <c r="E2782" t="s">
        <v>62</v>
      </c>
      <c r="F2782">
        <v>2002</v>
      </c>
      <c r="G2782">
        <v>10882662</v>
      </c>
      <c r="H2782">
        <v>118</v>
      </c>
      <c r="I2782">
        <v>63</v>
      </c>
      <c r="J2782">
        <v>190</v>
      </c>
      <c r="K2782">
        <v>13000</v>
      </c>
      <c r="L2782">
        <v>6900</v>
      </c>
      <c r="M2782">
        <v>21000</v>
      </c>
      <c r="N2782" t="s">
        <v>51</v>
      </c>
      <c r="O2782">
        <v>14</v>
      </c>
      <c r="P2782">
        <v>8.8000000000000007</v>
      </c>
      <c r="Q2782">
        <v>17</v>
      </c>
      <c r="R2782">
        <v>1500</v>
      </c>
      <c r="S2782">
        <v>960</v>
      </c>
      <c r="T2782">
        <v>1800</v>
      </c>
      <c r="U2782">
        <v>2.5</v>
      </c>
      <c r="V2782">
        <v>1.3</v>
      </c>
      <c r="W2782">
        <v>4</v>
      </c>
      <c r="X2782">
        <v>270</v>
      </c>
      <c r="Y2782">
        <v>150</v>
      </c>
      <c r="Z2782">
        <v>440</v>
      </c>
      <c r="AA2782" t="s">
        <v>52</v>
      </c>
      <c r="AB2782">
        <v>74</v>
      </c>
      <c r="AC2782">
        <v>73</v>
      </c>
      <c r="AD2782">
        <v>75</v>
      </c>
      <c r="AE2782">
        <v>8100</v>
      </c>
      <c r="AF2782">
        <v>7900</v>
      </c>
      <c r="AG2782">
        <v>8200</v>
      </c>
      <c r="AH2782" t="s">
        <v>87</v>
      </c>
      <c r="AI2782">
        <v>8.6999999999999993</v>
      </c>
      <c r="AJ2782">
        <v>6.3</v>
      </c>
      <c r="AK2782">
        <v>12</v>
      </c>
      <c r="AL2782">
        <v>6.5</v>
      </c>
      <c r="AM2782">
        <v>4.5</v>
      </c>
      <c r="AN2782">
        <v>8.5</v>
      </c>
      <c r="AO2782">
        <v>700</v>
      </c>
      <c r="AP2782">
        <v>490</v>
      </c>
      <c r="AQ2782">
        <v>920</v>
      </c>
      <c r="AR2782">
        <v>0</v>
      </c>
      <c r="AS2782">
        <v>55</v>
      </c>
      <c r="AT2782">
        <v>54</v>
      </c>
      <c r="AU2782">
        <v>56</v>
      </c>
    </row>
    <row r="2783" spans="1:47">
      <c r="A2783" t="s">
        <v>419</v>
      </c>
      <c r="B2783" t="s">
        <v>420</v>
      </c>
      <c r="C2783" t="s">
        <v>421</v>
      </c>
      <c r="D2783">
        <v>466</v>
      </c>
      <c r="E2783" t="s">
        <v>62</v>
      </c>
      <c r="F2783">
        <v>2003</v>
      </c>
      <c r="G2783">
        <v>11219737</v>
      </c>
      <c r="H2783">
        <v>115</v>
      </c>
      <c r="I2783">
        <v>62</v>
      </c>
      <c r="J2783">
        <v>185</v>
      </c>
      <c r="K2783">
        <v>13000</v>
      </c>
      <c r="L2783">
        <v>6900</v>
      </c>
      <c r="M2783">
        <v>21000</v>
      </c>
      <c r="N2783" t="s">
        <v>51</v>
      </c>
      <c r="O2783">
        <v>13</v>
      </c>
      <c r="P2783">
        <v>8.5</v>
      </c>
      <c r="Q2783">
        <v>16</v>
      </c>
      <c r="R2783">
        <v>1500</v>
      </c>
      <c r="S2783">
        <v>950</v>
      </c>
      <c r="T2783">
        <v>1800</v>
      </c>
      <c r="U2783">
        <v>2.4</v>
      </c>
      <c r="V2783">
        <v>1.9</v>
      </c>
      <c r="W2783">
        <v>3.1</v>
      </c>
      <c r="X2783">
        <v>270</v>
      </c>
      <c r="Y2783">
        <v>210</v>
      </c>
      <c r="Z2783">
        <v>350</v>
      </c>
      <c r="AA2783" t="s">
        <v>52</v>
      </c>
      <c r="AB2783">
        <v>73</v>
      </c>
      <c r="AC2783">
        <v>71</v>
      </c>
      <c r="AD2783">
        <v>74</v>
      </c>
      <c r="AE2783">
        <v>8100</v>
      </c>
      <c r="AF2783">
        <v>8000</v>
      </c>
      <c r="AG2783">
        <v>8300</v>
      </c>
      <c r="AH2783" t="s">
        <v>87</v>
      </c>
      <c r="AI2783">
        <v>8.8000000000000007</v>
      </c>
      <c r="AJ2783">
        <v>6.5</v>
      </c>
      <c r="AK2783">
        <v>11</v>
      </c>
      <c r="AL2783">
        <v>6.4</v>
      </c>
      <c r="AM2783">
        <v>4.5</v>
      </c>
      <c r="AN2783">
        <v>8.1999999999999993</v>
      </c>
      <c r="AO2783">
        <v>720</v>
      </c>
      <c r="AP2783">
        <v>510</v>
      </c>
      <c r="AQ2783">
        <v>920</v>
      </c>
      <c r="AR2783">
        <v>0</v>
      </c>
      <c r="AS2783">
        <v>55</v>
      </c>
      <c r="AT2783">
        <v>54</v>
      </c>
      <c r="AU2783">
        <v>56</v>
      </c>
    </row>
    <row r="2784" spans="1:47">
      <c r="A2784" t="s">
        <v>419</v>
      </c>
      <c r="B2784" t="s">
        <v>420</v>
      </c>
      <c r="C2784" t="s">
        <v>421</v>
      </c>
      <c r="D2784">
        <v>466</v>
      </c>
      <c r="E2784" t="s">
        <v>62</v>
      </c>
      <c r="F2784">
        <v>2004</v>
      </c>
      <c r="G2784">
        <v>11572936</v>
      </c>
      <c r="H2784">
        <v>112</v>
      </c>
      <c r="I2784">
        <v>60</v>
      </c>
      <c r="J2784">
        <v>180</v>
      </c>
      <c r="K2784">
        <v>13000</v>
      </c>
      <c r="L2784">
        <v>7000</v>
      </c>
      <c r="M2784">
        <v>21000</v>
      </c>
      <c r="N2784" t="s">
        <v>51</v>
      </c>
      <c r="O2784">
        <v>13</v>
      </c>
      <c r="P2784">
        <v>8.1999999999999993</v>
      </c>
      <c r="Q2784">
        <v>16</v>
      </c>
      <c r="R2784">
        <v>1500</v>
      </c>
      <c r="S2784">
        <v>950</v>
      </c>
      <c r="T2784">
        <v>1800</v>
      </c>
      <c r="U2784">
        <v>2.2999999999999998</v>
      </c>
      <c r="V2784">
        <v>1.8</v>
      </c>
      <c r="W2784">
        <v>2.9</v>
      </c>
      <c r="X2784">
        <v>260</v>
      </c>
      <c r="Y2784">
        <v>200</v>
      </c>
      <c r="Z2784">
        <v>330</v>
      </c>
      <c r="AA2784" t="s">
        <v>52</v>
      </c>
      <c r="AB2784">
        <v>71</v>
      </c>
      <c r="AC2784">
        <v>70</v>
      </c>
      <c r="AD2784">
        <v>72</v>
      </c>
      <c r="AE2784">
        <v>8200</v>
      </c>
      <c r="AF2784">
        <v>8100</v>
      </c>
      <c r="AG2784">
        <v>8400</v>
      </c>
      <c r="AH2784" t="s">
        <v>87</v>
      </c>
      <c r="AI2784">
        <v>8.6999999999999993</v>
      </c>
      <c r="AJ2784">
        <v>6.6</v>
      </c>
      <c r="AK2784">
        <v>11</v>
      </c>
      <c r="AL2784">
        <v>6.2</v>
      </c>
      <c r="AM2784">
        <v>4.5</v>
      </c>
      <c r="AN2784">
        <v>7.8</v>
      </c>
      <c r="AO2784">
        <v>720</v>
      </c>
      <c r="AP2784">
        <v>530</v>
      </c>
      <c r="AQ2784">
        <v>910</v>
      </c>
      <c r="AR2784">
        <v>0</v>
      </c>
      <c r="AS2784">
        <v>55</v>
      </c>
      <c r="AT2784">
        <v>54</v>
      </c>
      <c r="AU2784">
        <v>56</v>
      </c>
    </row>
    <row r="2785" spans="1:47">
      <c r="A2785" t="s">
        <v>419</v>
      </c>
      <c r="B2785" t="s">
        <v>420</v>
      </c>
      <c r="C2785" t="s">
        <v>421</v>
      </c>
      <c r="D2785">
        <v>466</v>
      </c>
      <c r="E2785" t="s">
        <v>62</v>
      </c>
      <c r="F2785">
        <v>2005</v>
      </c>
      <c r="G2785">
        <v>11941258</v>
      </c>
      <c r="H2785">
        <v>108</v>
      </c>
      <c r="I2785">
        <v>58</v>
      </c>
      <c r="J2785">
        <v>174</v>
      </c>
      <c r="K2785">
        <v>13000</v>
      </c>
      <c r="L2785">
        <v>6900</v>
      </c>
      <c r="M2785">
        <v>21000</v>
      </c>
      <c r="N2785" t="s">
        <v>51</v>
      </c>
      <c r="O2785">
        <v>12</v>
      </c>
      <c r="P2785">
        <v>7.9</v>
      </c>
      <c r="Q2785">
        <v>15</v>
      </c>
      <c r="R2785">
        <v>1500</v>
      </c>
      <c r="S2785">
        <v>940</v>
      </c>
      <c r="T2785">
        <v>1800</v>
      </c>
      <c r="U2785">
        <v>2.1</v>
      </c>
      <c r="V2785">
        <v>1.6</v>
      </c>
      <c r="W2785">
        <v>2.7</v>
      </c>
      <c r="X2785">
        <v>260</v>
      </c>
      <c r="Y2785">
        <v>200</v>
      </c>
      <c r="Z2785">
        <v>320</v>
      </c>
      <c r="AA2785" t="s">
        <v>52</v>
      </c>
      <c r="AB2785">
        <v>69</v>
      </c>
      <c r="AC2785">
        <v>68</v>
      </c>
      <c r="AD2785">
        <v>71</v>
      </c>
      <c r="AE2785">
        <v>8300</v>
      </c>
      <c r="AF2785">
        <v>8100</v>
      </c>
      <c r="AG2785">
        <v>8400</v>
      </c>
      <c r="AH2785" t="s">
        <v>87</v>
      </c>
      <c r="AI2785">
        <v>8.6</v>
      </c>
      <c r="AJ2785">
        <v>6.7</v>
      </c>
      <c r="AK2785">
        <v>11</v>
      </c>
      <c r="AL2785">
        <v>6</v>
      </c>
      <c r="AM2785">
        <v>4.5</v>
      </c>
      <c r="AN2785">
        <v>7.4</v>
      </c>
      <c r="AO2785">
        <v>710</v>
      </c>
      <c r="AP2785">
        <v>540</v>
      </c>
      <c r="AQ2785">
        <v>890</v>
      </c>
      <c r="AR2785">
        <v>0</v>
      </c>
      <c r="AS2785">
        <v>57</v>
      </c>
      <c r="AT2785">
        <v>56</v>
      </c>
      <c r="AU2785">
        <v>58</v>
      </c>
    </row>
    <row r="2786" spans="1:47">
      <c r="A2786" t="s">
        <v>419</v>
      </c>
      <c r="B2786" t="s">
        <v>420</v>
      </c>
      <c r="C2786" t="s">
        <v>421</v>
      </c>
      <c r="D2786">
        <v>466</v>
      </c>
      <c r="E2786" t="s">
        <v>62</v>
      </c>
      <c r="F2786">
        <v>2006</v>
      </c>
      <c r="G2786">
        <v>12325545</v>
      </c>
      <c r="H2786">
        <v>105</v>
      </c>
      <c r="I2786">
        <v>56</v>
      </c>
      <c r="J2786">
        <v>168</v>
      </c>
      <c r="K2786">
        <v>13000</v>
      </c>
      <c r="L2786">
        <v>6900</v>
      </c>
      <c r="M2786">
        <v>21000</v>
      </c>
      <c r="N2786" t="s">
        <v>51</v>
      </c>
      <c r="O2786">
        <v>12</v>
      </c>
      <c r="P2786">
        <v>7.5</v>
      </c>
      <c r="Q2786">
        <v>14</v>
      </c>
      <c r="R2786">
        <v>1400</v>
      </c>
      <c r="S2786">
        <v>930</v>
      </c>
      <c r="T2786">
        <v>1800</v>
      </c>
      <c r="U2786">
        <v>2</v>
      </c>
      <c r="V2786">
        <v>1.5</v>
      </c>
      <c r="W2786">
        <v>2.5</v>
      </c>
      <c r="X2786">
        <v>240</v>
      </c>
      <c r="Y2786">
        <v>190</v>
      </c>
      <c r="Z2786">
        <v>310</v>
      </c>
      <c r="AA2786" t="s">
        <v>52</v>
      </c>
      <c r="AB2786">
        <v>68</v>
      </c>
      <c r="AC2786">
        <v>67</v>
      </c>
      <c r="AD2786">
        <v>69</v>
      </c>
      <c r="AE2786">
        <v>8400</v>
      </c>
      <c r="AF2786">
        <v>8200</v>
      </c>
      <c r="AG2786">
        <v>8500</v>
      </c>
      <c r="AH2786" t="s">
        <v>87</v>
      </c>
      <c r="AI2786">
        <v>8.6</v>
      </c>
      <c r="AJ2786">
        <v>6.9</v>
      </c>
      <c r="AK2786">
        <v>10</v>
      </c>
      <c r="AL2786">
        <v>5.8</v>
      </c>
      <c r="AM2786">
        <v>4.5999999999999996</v>
      </c>
      <c r="AN2786">
        <v>7.1</v>
      </c>
      <c r="AO2786">
        <v>720</v>
      </c>
      <c r="AP2786">
        <v>560</v>
      </c>
      <c r="AQ2786">
        <v>870</v>
      </c>
      <c r="AR2786">
        <v>0</v>
      </c>
      <c r="AS2786">
        <v>60</v>
      </c>
      <c r="AT2786">
        <v>59</v>
      </c>
      <c r="AU2786">
        <v>61</v>
      </c>
    </row>
    <row r="2787" spans="1:47">
      <c r="A2787" t="s">
        <v>419</v>
      </c>
      <c r="B2787" t="s">
        <v>420</v>
      </c>
      <c r="C2787" t="s">
        <v>421</v>
      </c>
      <c r="D2787">
        <v>466</v>
      </c>
      <c r="E2787" t="s">
        <v>62</v>
      </c>
      <c r="F2787">
        <v>2007</v>
      </c>
      <c r="G2787">
        <v>12725629</v>
      </c>
      <c r="H2787">
        <v>101</v>
      </c>
      <c r="I2787">
        <v>54</v>
      </c>
      <c r="J2787">
        <v>163</v>
      </c>
      <c r="K2787">
        <v>13000</v>
      </c>
      <c r="L2787">
        <v>6900</v>
      </c>
      <c r="M2787">
        <v>21000</v>
      </c>
      <c r="N2787" t="s">
        <v>51</v>
      </c>
      <c r="O2787">
        <v>11</v>
      </c>
      <c r="P2787">
        <v>7.2</v>
      </c>
      <c r="Q2787">
        <v>14</v>
      </c>
      <c r="R2787">
        <v>1400</v>
      </c>
      <c r="S2787">
        <v>920</v>
      </c>
      <c r="T2787">
        <v>1800</v>
      </c>
      <c r="U2787">
        <v>1.7</v>
      </c>
      <c r="V2787">
        <v>1.3</v>
      </c>
      <c r="W2787">
        <v>2.1</v>
      </c>
      <c r="X2787">
        <v>220</v>
      </c>
      <c r="Y2787">
        <v>170</v>
      </c>
      <c r="Z2787">
        <v>270</v>
      </c>
      <c r="AA2787" t="s">
        <v>52</v>
      </c>
      <c r="AB2787">
        <v>66</v>
      </c>
      <c r="AC2787">
        <v>65</v>
      </c>
      <c r="AD2787">
        <v>68</v>
      </c>
      <c r="AE2787">
        <v>8400</v>
      </c>
      <c r="AF2787">
        <v>8300</v>
      </c>
      <c r="AG2787">
        <v>8600</v>
      </c>
      <c r="AH2787" t="s">
        <v>87</v>
      </c>
      <c r="AI2787">
        <v>8.1</v>
      </c>
      <c r="AJ2787">
        <v>6.6</v>
      </c>
      <c r="AK2787">
        <v>9.6999999999999993</v>
      </c>
      <c r="AL2787">
        <v>5.4</v>
      </c>
      <c r="AM2787">
        <v>4.3</v>
      </c>
      <c r="AN2787">
        <v>6.4</v>
      </c>
      <c r="AO2787">
        <v>680</v>
      </c>
      <c r="AP2787">
        <v>550</v>
      </c>
      <c r="AQ2787">
        <v>820</v>
      </c>
      <c r="AR2787">
        <v>0</v>
      </c>
      <c r="AS2787">
        <v>61</v>
      </c>
      <c r="AT2787">
        <v>60</v>
      </c>
      <c r="AU2787">
        <v>62</v>
      </c>
    </row>
    <row r="2788" spans="1:47">
      <c r="A2788" t="s">
        <v>419</v>
      </c>
      <c r="B2788" t="s">
        <v>420</v>
      </c>
      <c r="C2788" t="s">
        <v>421</v>
      </c>
      <c r="D2788">
        <v>466</v>
      </c>
      <c r="E2788" t="s">
        <v>62</v>
      </c>
      <c r="F2788">
        <v>2008</v>
      </c>
      <c r="G2788">
        <v>13138299</v>
      </c>
      <c r="H2788">
        <v>98</v>
      </c>
      <c r="I2788">
        <v>52</v>
      </c>
      <c r="J2788">
        <v>159</v>
      </c>
      <c r="K2788">
        <v>13000</v>
      </c>
      <c r="L2788">
        <v>6900</v>
      </c>
      <c r="M2788">
        <v>21000</v>
      </c>
      <c r="N2788" t="s">
        <v>51</v>
      </c>
      <c r="O2788">
        <v>10</v>
      </c>
      <c r="P2788">
        <v>6.9</v>
      </c>
      <c r="Q2788">
        <v>13</v>
      </c>
      <c r="R2788">
        <v>1400</v>
      </c>
      <c r="S2788">
        <v>910</v>
      </c>
      <c r="T2788">
        <v>1800</v>
      </c>
      <c r="U2788">
        <v>1.6</v>
      </c>
      <c r="V2788">
        <v>1.2</v>
      </c>
      <c r="W2788">
        <v>1.9</v>
      </c>
      <c r="X2788">
        <v>210</v>
      </c>
      <c r="Y2788">
        <v>160</v>
      </c>
      <c r="Z2788">
        <v>250</v>
      </c>
      <c r="AA2788" t="s">
        <v>52</v>
      </c>
      <c r="AB2788">
        <v>65</v>
      </c>
      <c r="AC2788">
        <v>64</v>
      </c>
      <c r="AD2788">
        <v>66</v>
      </c>
      <c r="AE2788">
        <v>8500</v>
      </c>
      <c r="AF2788">
        <v>8400</v>
      </c>
      <c r="AG2788">
        <v>8700</v>
      </c>
      <c r="AH2788" t="s">
        <v>87</v>
      </c>
      <c r="AI2788">
        <v>7.9</v>
      </c>
      <c r="AJ2788">
        <v>6.7</v>
      </c>
      <c r="AK2788">
        <v>9.3000000000000007</v>
      </c>
      <c r="AL2788">
        <v>5.2</v>
      </c>
      <c r="AM2788">
        <v>4.3</v>
      </c>
      <c r="AN2788">
        <v>6</v>
      </c>
      <c r="AO2788">
        <v>680</v>
      </c>
      <c r="AP2788">
        <v>570</v>
      </c>
      <c r="AQ2788">
        <v>790</v>
      </c>
      <c r="AR2788">
        <v>0</v>
      </c>
      <c r="AS2788">
        <v>70</v>
      </c>
      <c r="AT2788">
        <v>69</v>
      </c>
      <c r="AU2788">
        <v>71</v>
      </c>
    </row>
    <row r="2789" spans="1:47">
      <c r="A2789" t="s">
        <v>419</v>
      </c>
      <c r="B2789" t="s">
        <v>420</v>
      </c>
      <c r="C2789" t="s">
        <v>421</v>
      </c>
      <c r="D2789">
        <v>466</v>
      </c>
      <c r="E2789" t="s">
        <v>62</v>
      </c>
      <c r="F2789">
        <v>2009</v>
      </c>
      <c r="G2789">
        <v>13559296</v>
      </c>
      <c r="H2789">
        <v>96</v>
      </c>
      <c r="I2789">
        <v>51</v>
      </c>
      <c r="J2789">
        <v>155</v>
      </c>
      <c r="K2789">
        <v>13000</v>
      </c>
      <c r="L2789">
        <v>6900</v>
      </c>
      <c r="M2789">
        <v>21000</v>
      </c>
      <c r="N2789" t="s">
        <v>51</v>
      </c>
      <c r="O2789">
        <v>10</v>
      </c>
      <c r="P2789">
        <v>6.7</v>
      </c>
      <c r="Q2789">
        <v>13</v>
      </c>
      <c r="R2789">
        <v>1400</v>
      </c>
      <c r="S2789">
        <v>910</v>
      </c>
      <c r="T2789">
        <v>1800</v>
      </c>
      <c r="U2789">
        <v>1.4</v>
      </c>
      <c r="V2789">
        <v>1.1000000000000001</v>
      </c>
      <c r="W2789">
        <v>1.7</v>
      </c>
      <c r="X2789">
        <v>190</v>
      </c>
      <c r="Y2789">
        <v>160</v>
      </c>
      <c r="Z2789">
        <v>230</v>
      </c>
      <c r="AA2789" t="s">
        <v>52</v>
      </c>
      <c r="AB2789">
        <v>64</v>
      </c>
      <c r="AC2789">
        <v>63</v>
      </c>
      <c r="AD2789">
        <v>65</v>
      </c>
      <c r="AE2789">
        <v>8700</v>
      </c>
      <c r="AF2789">
        <v>8500</v>
      </c>
      <c r="AG2789">
        <v>8800</v>
      </c>
      <c r="AH2789" t="s">
        <v>87</v>
      </c>
      <c r="AI2789">
        <v>7.7</v>
      </c>
      <c r="AJ2789">
        <v>6.7</v>
      </c>
      <c r="AK2789">
        <v>8.8000000000000007</v>
      </c>
      <c r="AL2789">
        <v>4.9000000000000004</v>
      </c>
      <c r="AM2789">
        <v>4.3</v>
      </c>
      <c r="AN2789">
        <v>5.6</v>
      </c>
      <c r="AO2789">
        <v>670</v>
      </c>
      <c r="AP2789">
        <v>580</v>
      </c>
      <c r="AQ2789">
        <v>760</v>
      </c>
      <c r="AR2789">
        <v>0</v>
      </c>
      <c r="AS2789">
        <v>76</v>
      </c>
      <c r="AT2789">
        <v>75</v>
      </c>
      <c r="AU2789">
        <v>78</v>
      </c>
    </row>
    <row r="2790" spans="1:47">
      <c r="A2790" t="s">
        <v>419</v>
      </c>
      <c r="B2790" t="s">
        <v>420</v>
      </c>
      <c r="C2790" t="s">
        <v>421</v>
      </c>
      <c r="D2790">
        <v>466</v>
      </c>
      <c r="E2790" t="s">
        <v>62</v>
      </c>
      <c r="F2790">
        <v>2010</v>
      </c>
      <c r="G2790">
        <v>13985961</v>
      </c>
      <c r="H2790">
        <v>94</v>
      </c>
      <c r="I2790">
        <v>50</v>
      </c>
      <c r="J2790">
        <v>153</v>
      </c>
      <c r="K2790">
        <v>13000</v>
      </c>
      <c r="L2790">
        <v>7000</v>
      </c>
      <c r="M2790">
        <v>21000</v>
      </c>
      <c r="N2790" t="s">
        <v>51</v>
      </c>
      <c r="O2790">
        <v>9.9</v>
      </c>
      <c r="P2790">
        <v>6.6</v>
      </c>
      <c r="Q2790">
        <v>13</v>
      </c>
      <c r="R2790">
        <v>1400</v>
      </c>
      <c r="S2790">
        <v>930</v>
      </c>
      <c r="T2790">
        <v>1800</v>
      </c>
      <c r="U2790">
        <v>1.3</v>
      </c>
      <c r="V2790">
        <v>1.1000000000000001</v>
      </c>
      <c r="W2790">
        <v>1.6</v>
      </c>
      <c r="X2790">
        <v>190</v>
      </c>
      <c r="Y2790">
        <v>150</v>
      </c>
      <c r="Z2790">
        <v>220</v>
      </c>
      <c r="AA2790" t="s">
        <v>52</v>
      </c>
      <c r="AB2790">
        <v>63</v>
      </c>
      <c r="AC2790">
        <v>62</v>
      </c>
      <c r="AD2790">
        <v>64</v>
      </c>
      <c r="AE2790">
        <v>8800</v>
      </c>
      <c r="AF2790">
        <v>8600</v>
      </c>
      <c r="AG2790">
        <v>9000</v>
      </c>
      <c r="AH2790" t="s">
        <v>87</v>
      </c>
      <c r="AI2790">
        <v>7.5</v>
      </c>
      <c r="AJ2790">
        <v>6.7</v>
      </c>
      <c r="AK2790">
        <v>8.3000000000000007</v>
      </c>
      <c r="AL2790">
        <v>4.7</v>
      </c>
      <c r="AM2790">
        <v>4.2</v>
      </c>
      <c r="AN2790">
        <v>5.2</v>
      </c>
      <c r="AO2790">
        <v>650</v>
      </c>
      <c r="AP2790">
        <v>580</v>
      </c>
      <c r="AQ2790">
        <v>720</v>
      </c>
      <c r="AR2790">
        <v>0</v>
      </c>
      <c r="AS2790">
        <v>60</v>
      </c>
      <c r="AT2790">
        <v>59</v>
      </c>
      <c r="AU2790">
        <v>61</v>
      </c>
    </row>
    <row r="2791" spans="1:47">
      <c r="A2791" t="s">
        <v>419</v>
      </c>
      <c r="B2791" t="s">
        <v>420</v>
      </c>
      <c r="C2791" t="s">
        <v>421</v>
      </c>
      <c r="D2791">
        <v>466</v>
      </c>
      <c r="E2791" t="s">
        <v>62</v>
      </c>
      <c r="F2791">
        <v>2011</v>
      </c>
      <c r="G2791">
        <v>14416737</v>
      </c>
      <c r="H2791">
        <v>94</v>
      </c>
      <c r="I2791">
        <v>50</v>
      </c>
      <c r="J2791">
        <v>151</v>
      </c>
      <c r="K2791">
        <v>14000</v>
      </c>
      <c r="L2791">
        <v>7200</v>
      </c>
      <c r="M2791">
        <v>22000</v>
      </c>
      <c r="N2791" t="s">
        <v>51</v>
      </c>
      <c r="O2791">
        <v>9.9</v>
      </c>
      <c r="P2791">
        <v>6.7</v>
      </c>
      <c r="Q2791">
        <v>13</v>
      </c>
      <c r="R2791">
        <v>1400</v>
      </c>
      <c r="S2791">
        <v>960</v>
      </c>
      <c r="T2791">
        <v>1800</v>
      </c>
      <c r="U2791">
        <v>1.2</v>
      </c>
      <c r="V2791">
        <v>1</v>
      </c>
      <c r="W2791">
        <v>1.5</v>
      </c>
      <c r="X2791">
        <v>180</v>
      </c>
      <c r="Y2791">
        <v>140</v>
      </c>
      <c r="Z2791">
        <v>210</v>
      </c>
      <c r="AA2791" t="s">
        <v>52</v>
      </c>
      <c r="AB2791">
        <v>62</v>
      </c>
      <c r="AC2791">
        <v>60</v>
      </c>
      <c r="AD2791">
        <v>63</v>
      </c>
      <c r="AE2791">
        <v>8900</v>
      </c>
      <c r="AF2791">
        <v>8700</v>
      </c>
      <c r="AG2791">
        <v>9100</v>
      </c>
      <c r="AH2791" t="s">
        <v>87</v>
      </c>
      <c r="AI2791">
        <v>7.2</v>
      </c>
      <c r="AJ2791">
        <v>6.6</v>
      </c>
      <c r="AK2791">
        <v>7.8</v>
      </c>
      <c r="AL2791">
        <v>4.4000000000000004</v>
      </c>
      <c r="AM2791">
        <v>4</v>
      </c>
      <c r="AN2791">
        <v>4.8</v>
      </c>
      <c r="AO2791">
        <v>640</v>
      </c>
      <c r="AP2791">
        <v>580</v>
      </c>
      <c r="AQ2791">
        <v>690</v>
      </c>
      <c r="AR2791">
        <v>0</v>
      </c>
      <c r="AS2791">
        <v>61</v>
      </c>
      <c r="AT2791">
        <v>60</v>
      </c>
      <c r="AU2791">
        <v>62</v>
      </c>
    </row>
    <row r="2792" spans="1:47">
      <c r="A2792" t="s">
        <v>419</v>
      </c>
      <c r="B2792" t="s">
        <v>420</v>
      </c>
      <c r="C2792" t="s">
        <v>421</v>
      </c>
      <c r="D2792">
        <v>466</v>
      </c>
      <c r="E2792" t="s">
        <v>62</v>
      </c>
      <c r="F2792">
        <v>2012</v>
      </c>
      <c r="G2792">
        <v>14853572</v>
      </c>
      <c r="H2792">
        <v>93</v>
      </c>
      <c r="I2792">
        <v>49</v>
      </c>
      <c r="J2792">
        <v>150</v>
      </c>
      <c r="K2792">
        <v>14000</v>
      </c>
      <c r="L2792">
        <v>7300</v>
      </c>
      <c r="M2792">
        <v>22000</v>
      </c>
      <c r="N2792" t="s">
        <v>51</v>
      </c>
      <c r="O2792">
        <v>10</v>
      </c>
      <c r="P2792">
        <v>6.8</v>
      </c>
      <c r="Q2792">
        <v>13</v>
      </c>
      <c r="R2792">
        <v>1500</v>
      </c>
      <c r="S2792">
        <v>1000</v>
      </c>
      <c r="T2792">
        <v>1900</v>
      </c>
      <c r="U2792">
        <v>1.2</v>
      </c>
      <c r="V2792">
        <v>0.98</v>
      </c>
      <c r="W2792">
        <v>1.4</v>
      </c>
      <c r="X2792">
        <v>180</v>
      </c>
      <c r="Y2792">
        <v>150</v>
      </c>
      <c r="Z2792">
        <v>210</v>
      </c>
      <c r="AA2792" t="s">
        <v>52</v>
      </c>
      <c r="AB2792">
        <v>61</v>
      </c>
      <c r="AC2792">
        <v>59</v>
      </c>
      <c r="AD2792">
        <v>62</v>
      </c>
      <c r="AE2792">
        <v>9000</v>
      </c>
      <c r="AF2792">
        <v>8800</v>
      </c>
      <c r="AG2792">
        <v>9300</v>
      </c>
      <c r="AH2792" t="s">
        <v>87</v>
      </c>
      <c r="AI2792">
        <v>6.9</v>
      </c>
      <c r="AJ2792">
        <v>6.6</v>
      </c>
      <c r="AK2792">
        <v>7.1</v>
      </c>
      <c r="AL2792">
        <v>4.2</v>
      </c>
      <c r="AM2792">
        <v>4.0999999999999996</v>
      </c>
      <c r="AN2792">
        <v>4.4000000000000004</v>
      </c>
      <c r="AO2792">
        <v>620</v>
      </c>
      <c r="AP2792">
        <v>620</v>
      </c>
      <c r="AQ2792">
        <v>660</v>
      </c>
      <c r="AR2792">
        <v>0</v>
      </c>
      <c r="AS2792">
        <v>60</v>
      </c>
      <c r="AT2792">
        <v>59</v>
      </c>
      <c r="AU2792">
        <v>62</v>
      </c>
    </row>
    <row r="2793" spans="1:47">
      <c r="A2793" t="s">
        <v>419</v>
      </c>
      <c r="B2793" t="s">
        <v>420</v>
      </c>
      <c r="C2793" t="s">
        <v>421</v>
      </c>
      <c r="D2793">
        <v>466</v>
      </c>
      <c r="E2793" t="s">
        <v>62</v>
      </c>
      <c r="F2793">
        <v>2013</v>
      </c>
      <c r="G2793">
        <v>15301650</v>
      </c>
      <c r="H2793">
        <v>92</v>
      </c>
      <c r="I2793">
        <v>49</v>
      </c>
      <c r="J2793">
        <v>149</v>
      </c>
      <c r="K2793">
        <v>14000</v>
      </c>
      <c r="L2793">
        <v>7500</v>
      </c>
      <c r="M2793">
        <v>23000</v>
      </c>
      <c r="N2793" t="s">
        <v>51</v>
      </c>
      <c r="O2793">
        <v>10</v>
      </c>
      <c r="P2793">
        <v>7</v>
      </c>
      <c r="Q2793">
        <v>13</v>
      </c>
      <c r="R2793">
        <v>1600</v>
      </c>
      <c r="S2793">
        <v>1100</v>
      </c>
      <c r="T2793">
        <v>2000</v>
      </c>
      <c r="U2793">
        <v>1.2</v>
      </c>
      <c r="V2793">
        <v>1</v>
      </c>
      <c r="W2793">
        <v>1.4</v>
      </c>
      <c r="X2793">
        <v>190</v>
      </c>
      <c r="Y2793">
        <v>160</v>
      </c>
      <c r="Z2793">
        <v>220</v>
      </c>
      <c r="AA2793" t="s">
        <v>52</v>
      </c>
      <c r="AB2793">
        <v>60</v>
      </c>
      <c r="AC2793">
        <v>58</v>
      </c>
      <c r="AD2793">
        <v>62</v>
      </c>
      <c r="AE2793">
        <v>9200</v>
      </c>
      <c r="AF2793">
        <v>8900</v>
      </c>
      <c r="AG2793">
        <v>9400</v>
      </c>
      <c r="AH2793" t="s">
        <v>87</v>
      </c>
      <c r="AI2793">
        <v>6.9</v>
      </c>
      <c r="AJ2793">
        <v>6.6</v>
      </c>
      <c r="AK2793">
        <v>7.2</v>
      </c>
      <c r="AL2793">
        <v>4.0999999999999996</v>
      </c>
      <c r="AM2793">
        <v>4</v>
      </c>
      <c r="AN2793">
        <v>4.3</v>
      </c>
      <c r="AO2793">
        <v>630</v>
      </c>
      <c r="AP2793">
        <v>610</v>
      </c>
      <c r="AQ2793">
        <v>650</v>
      </c>
      <c r="AR2793">
        <v>0</v>
      </c>
      <c r="AS2793">
        <v>63</v>
      </c>
      <c r="AT2793">
        <v>62</v>
      </c>
      <c r="AU2793">
        <v>66</v>
      </c>
    </row>
    <row r="2794" spans="1:47">
      <c r="A2794" t="s">
        <v>422</v>
      </c>
      <c r="B2794" t="s">
        <v>423</v>
      </c>
      <c r="C2794" t="s">
        <v>424</v>
      </c>
      <c r="D2794">
        <v>470</v>
      </c>
      <c r="E2794" t="s">
        <v>56</v>
      </c>
      <c r="F2794">
        <v>1990</v>
      </c>
      <c r="G2794">
        <v>375295</v>
      </c>
      <c r="H2794">
        <v>7.9</v>
      </c>
      <c r="I2794">
        <v>3</v>
      </c>
      <c r="J2794">
        <v>15</v>
      </c>
      <c r="K2794">
        <v>30</v>
      </c>
      <c r="L2794">
        <v>11</v>
      </c>
      <c r="M2794">
        <v>57</v>
      </c>
      <c r="N2794" t="s">
        <v>51</v>
      </c>
      <c r="O2794">
        <v>0.28000000000000003</v>
      </c>
      <c r="P2794">
        <v>0.27</v>
      </c>
      <c r="Q2794">
        <v>0.28999999999999998</v>
      </c>
      <c r="R2794">
        <v>1.1000000000000001</v>
      </c>
      <c r="S2794">
        <v>1</v>
      </c>
      <c r="T2794">
        <v>1.1000000000000001</v>
      </c>
      <c r="U2794">
        <v>0</v>
      </c>
      <c r="V2794">
        <v>0</v>
      </c>
      <c r="W2794">
        <v>0</v>
      </c>
      <c r="X2794">
        <v>0</v>
      </c>
      <c r="Y2794">
        <v>0</v>
      </c>
      <c r="Z2794">
        <v>0</v>
      </c>
      <c r="AA2794" t="s">
        <v>58</v>
      </c>
      <c r="AB2794">
        <v>6.4</v>
      </c>
      <c r="AC2794">
        <v>6.1</v>
      </c>
      <c r="AD2794">
        <v>6.9</v>
      </c>
      <c r="AE2794">
        <v>24</v>
      </c>
      <c r="AF2794">
        <v>23</v>
      </c>
      <c r="AG2794">
        <v>26</v>
      </c>
      <c r="AH2794" t="s">
        <v>70</v>
      </c>
      <c r="AI2794">
        <v>0.21</v>
      </c>
      <c r="AJ2794">
        <v>0.19</v>
      </c>
      <c r="AK2794">
        <v>0.23</v>
      </c>
      <c r="AL2794">
        <v>0.01</v>
      </c>
      <c r="AM2794">
        <v>0.01</v>
      </c>
      <c r="AN2794">
        <v>0.02</v>
      </c>
      <c r="AO2794">
        <v>0.05</v>
      </c>
      <c r="AP2794">
        <v>0.05</v>
      </c>
      <c r="AQ2794">
        <v>0.06</v>
      </c>
      <c r="AR2794">
        <v>0</v>
      </c>
      <c r="AS2794">
        <v>54</v>
      </c>
      <c r="AT2794">
        <v>50</v>
      </c>
      <c r="AU2794">
        <v>57</v>
      </c>
    </row>
    <row r="2795" spans="1:47">
      <c r="A2795" t="s">
        <v>422</v>
      </c>
      <c r="B2795" t="s">
        <v>423</v>
      </c>
      <c r="C2795" t="s">
        <v>424</v>
      </c>
      <c r="D2795">
        <v>470</v>
      </c>
      <c r="E2795" t="s">
        <v>56</v>
      </c>
      <c r="F2795">
        <v>1991</v>
      </c>
      <c r="G2795">
        <v>379551</v>
      </c>
      <c r="H2795">
        <v>9</v>
      </c>
      <c r="I2795">
        <v>3.9</v>
      </c>
      <c r="J2795">
        <v>16</v>
      </c>
      <c r="K2795">
        <v>34</v>
      </c>
      <c r="L2795">
        <v>15</v>
      </c>
      <c r="M2795">
        <v>61</v>
      </c>
      <c r="N2795" t="s">
        <v>51</v>
      </c>
      <c r="O2795">
        <v>0.82</v>
      </c>
      <c r="P2795">
        <v>0.81</v>
      </c>
      <c r="Q2795">
        <v>0.84</v>
      </c>
      <c r="R2795">
        <v>3.1</v>
      </c>
      <c r="S2795">
        <v>3.1</v>
      </c>
      <c r="T2795">
        <v>3.2</v>
      </c>
      <c r="U2795">
        <v>0</v>
      </c>
      <c r="V2795">
        <v>0</v>
      </c>
      <c r="W2795">
        <v>0</v>
      </c>
      <c r="X2795">
        <v>0</v>
      </c>
      <c r="Y2795">
        <v>0</v>
      </c>
      <c r="Z2795">
        <v>0</v>
      </c>
      <c r="AA2795" t="s">
        <v>58</v>
      </c>
      <c r="AB2795">
        <v>6.9</v>
      </c>
      <c r="AC2795">
        <v>6.6</v>
      </c>
      <c r="AD2795">
        <v>7.4</v>
      </c>
      <c r="AE2795">
        <v>26</v>
      </c>
      <c r="AF2795">
        <v>25</v>
      </c>
      <c r="AG2795">
        <v>28</v>
      </c>
      <c r="AH2795" t="s">
        <v>70</v>
      </c>
      <c r="AI2795">
        <v>0.23</v>
      </c>
      <c r="AJ2795">
        <v>0.21</v>
      </c>
      <c r="AK2795">
        <v>0.25</v>
      </c>
      <c r="AL2795">
        <v>0.02</v>
      </c>
      <c r="AM2795">
        <v>0.02</v>
      </c>
      <c r="AN2795">
        <v>0.02</v>
      </c>
      <c r="AO2795">
        <v>0.06</v>
      </c>
      <c r="AP2795">
        <v>0.06</v>
      </c>
      <c r="AQ2795">
        <v>7.0000000000000007E-2</v>
      </c>
      <c r="AR2795">
        <v>0</v>
      </c>
      <c r="AS2795">
        <v>100</v>
      </c>
      <c r="AT2795">
        <v>93</v>
      </c>
      <c r="AU2795">
        <v>100</v>
      </c>
    </row>
    <row r="2796" spans="1:47">
      <c r="A2796" t="s">
        <v>422</v>
      </c>
      <c r="B2796" t="s">
        <v>423</v>
      </c>
      <c r="C2796" t="s">
        <v>424</v>
      </c>
      <c r="D2796">
        <v>470</v>
      </c>
      <c r="E2796" t="s">
        <v>56</v>
      </c>
      <c r="F2796">
        <v>1992</v>
      </c>
      <c r="G2796">
        <v>383872</v>
      </c>
      <c r="H2796">
        <v>9.5</v>
      </c>
      <c r="I2796">
        <v>4.4000000000000004</v>
      </c>
      <c r="J2796">
        <v>17</v>
      </c>
      <c r="K2796">
        <v>37</v>
      </c>
      <c r="L2796">
        <v>17</v>
      </c>
      <c r="M2796">
        <v>64</v>
      </c>
      <c r="N2796" t="s">
        <v>51</v>
      </c>
      <c r="O2796">
        <v>0.27</v>
      </c>
      <c r="P2796">
        <v>0.27</v>
      </c>
      <c r="Q2796">
        <v>0.28000000000000003</v>
      </c>
      <c r="R2796">
        <v>1</v>
      </c>
      <c r="S2796">
        <v>1</v>
      </c>
      <c r="T2796">
        <v>1.1000000000000001</v>
      </c>
      <c r="U2796">
        <v>0</v>
      </c>
      <c r="V2796">
        <v>0</v>
      </c>
      <c r="W2796">
        <v>0</v>
      </c>
      <c r="X2796">
        <v>0</v>
      </c>
      <c r="Y2796">
        <v>0</v>
      </c>
      <c r="Z2796">
        <v>0</v>
      </c>
      <c r="AA2796" t="s">
        <v>58</v>
      </c>
      <c r="AB2796">
        <v>7</v>
      </c>
      <c r="AC2796">
        <v>6.5</v>
      </c>
      <c r="AD2796">
        <v>7.3</v>
      </c>
      <c r="AE2796">
        <v>27</v>
      </c>
      <c r="AF2796">
        <v>25</v>
      </c>
      <c r="AG2796">
        <v>28</v>
      </c>
      <c r="AH2796" t="s">
        <v>70</v>
      </c>
      <c r="AI2796">
        <v>0.37</v>
      </c>
      <c r="AJ2796">
        <v>0.3</v>
      </c>
      <c r="AK2796">
        <v>0.45</v>
      </c>
      <c r="AL2796">
        <v>0.03</v>
      </c>
      <c r="AM2796">
        <v>0.02</v>
      </c>
      <c r="AN2796">
        <v>0.03</v>
      </c>
      <c r="AO2796">
        <v>0.1</v>
      </c>
      <c r="AP2796">
        <v>0.08</v>
      </c>
      <c r="AQ2796">
        <v>0.12</v>
      </c>
      <c r="AR2796">
        <v>0</v>
      </c>
      <c r="AS2796">
        <v>110</v>
      </c>
      <c r="AT2796">
        <v>110</v>
      </c>
      <c r="AU2796">
        <v>120</v>
      </c>
    </row>
    <row r="2797" spans="1:47">
      <c r="A2797" t="s">
        <v>422</v>
      </c>
      <c r="B2797" t="s">
        <v>423</v>
      </c>
      <c r="C2797" t="s">
        <v>424</v>
      </c>
      <c r="D2797">
        <v>470</v>
      </c>
      <c r="E2797" t="s">
        <v>56</v>
      </c>
      <c r="F2797">
        <v>1993</v>
      </c>
      <c r="G2797">
        <v>388114</v>
      </c>
      <c r="H2797">
        <v>9.6</v>
      </c>
      <c r="I2797">
        <v>4.5</v>
      </c>
      <c r="J2797">
        <v>17</v>
      </c>
      <c r="K2797">
        <v>37</v>
      </c>
      <c r="L2797">
        <v>17</v>
      </c>
      <c r="M2797">
        <v>65</v>
      </c>
      <c r="N2797" t="s">
        <v>51</v>
      </c>
      <c r="O2797">
        <v>0.55000000000000004</v>
      </c>
      <c r="P2797">
        <v>0.53</v>
      </c>
      <c r="Q2797">
        <v>0.56999999999999995</v>
      </c>
      <c r="R2797">
        <v>2.1</v>
      </c>
      <c r="S2797">
        <v>2.1</v>
      </c>
      <c r="T2797">
        <v>2.2000000000000002</v>
      </c>
      <c r="U2797">
        <v>0</v>
      </c>
      <c r="V2797">
        <v>0</v>
      </c>
      <c r="W2797">
        <v>0</v>
      </c>
      <c r="X2797">
        <v>0</v>
      </c>
      <c r="Y2797">
        <v>0</v>
      </c>
      <c r="Z2797">
        <v>0</v>
      </c>
      <c r="AA2797" t="s">
        <v>58</v>
      </c>
      <c r="AB2797">
        <v>7</v>
      </c>
      <c r="AC2797">
        <v>6.7</v>
      </c>
      <c r="AD2797">
        <v>7.2</v>
      </c>
      <c r="AE2797">
        <v>27</v>
      </c>
      <c r="AF2797">
        <v>26</v>
      </c>
      <c r="AG2797">
        <v>28</v>
      </c>
      <c r="AH2797" t="s">
        <v>70</v>
      </c>
      <c r="AI2797">
        <v>0.41</v>
      </c>
      <c r="AJ2797">
        <v>0.31</v>
      </c>
      <c r="AK2797">
        <v>0.52</v>
      </c>
      <c r="AL2797">
        <v>0.03</v>
      </c>
      <c r="AM2797">
        <v>0.02</v>
      </c>
      <c r="AN2797">
        <v>0.04</v>
      </c>
      <c r="AO2797">
        <v>0.11</v>
      </c>
      <c r="AP2797">
        <v>0.08</v>
      </c>
      <c r="AQ2797">
        <v>0.14000000000000001</v>
      </c>
      <c r="AR2797">
        <v>0</v>
      </c>
      <c r="AS2797">
        <v>96</v>
      </c>
      <c r="AT2797">
        <v>93</v>
      </c>
      <c r="AU2797">
        <v>100</v>
      </c>
    </row>
    <row r="2798" spans="1:47">
      <c r="A2798" t="s">
        <v>422</v>
      </c>
      <c r="B2798" t="s">
        <v>423</v>
      </c>
      <c r="C2798" t="s">
        <v>424</v>
      </c>
      <c r="D2798">
        <v>470</v>
      </c>
      <c r="E2798" t="s">
        <v>56</v>
      </c>
      <c r="F2798">
        <v>1994</v>
      </c>
      <c r="G2798">
        <v>392075</v>
      </c>
      <c r="H2798">
        <v>9.3000000000000007</v>
      </c>
      <c r="I2798">
        <v>4.3</v>
      </c>
      <c r="J2798">
        <v>16</v>
      </c>
      <c r="K2798">
        <v>37</v>
      </c>
      <c r="L2798">
        <v>17</v>
      </c>
      <c r="M2798">
        <v>63</v>
      </c>
      <c r="N2798" t="s">
        <v>51</v>
      </c>
      <c r="O2798">
        <v>0</v>
      </c>
      <c r="P2798">
        <v>0</v>
      </c>
      <c r="Q2798">
        <v>0</v>
      </c>
      <c r="R2798">
        <v>0</v>
      </c>
      <c r="S2798">
        <v>0</v>
      </c>
      <c r="T2798">
        <v>0</v>
      </c>
      <c r="U2798">
        <v>0</v>
      </c>
      <c r="V2798">
        <v>0</v>
      </c>
      <c r="W2798">
        <v>0</v>
      </c>
      <c r="X2798">
        <v>0</v>
      </c>
      <c r="Y2798">
        <v>0</v>
      </c>
      <c r="Z2798">
        <v>0</v>
      </c>
      <c r="AA2798" t="s">
        <v>58</v>
      </c>
      <c r="AB2798">
        <v>6.9</v>
      </c>
      <c r="AC2798">
        <v>6.4</v>
      </c>
      <c r="AD2798">
        <v>7.1</v>
      </c>
      <c r="AE2798">
        <v>27</v>
      </c>
      <c r="AF2798">
        <v>25</v>
      </c>
      <c r="AG2798">
        <v>28</v>
      </c>
      <c r="AH2798" t="s">
        <v>70</v>
      </c>
      <c r="AI2798">
        <v>0.52</v>
      </c>
      <c r="AJ2798">
        <v>0.38</v>
      </c>
      <c r="AK2798">
        <v>0.68</v>
      </c>
      <c r="AL2798">
        <v>0.04</v>
      </c>
      <c r="AM2798">
        <v>0.03</v>
      </c>
      <c r="AN2798">
        <v>0.05</v>
      </c>
      <c r="AO2798">
        <v>0.14000000000000001</v>
      </c>
      <c r="AP2798">
        <v>0.1</v>
      </c>
      <c r="AQ2798">
        <v>0.18</v>
      </c>
      <c r="AR2798">
        <v>0</v>
      </c>
      <c r="AS2798">
        <v>93</v>
      </c>
      <c r="AT2798">
        <v>89</v>
      </c>
      <c r="AU2798">
        <v>100</v>
      </c>
    </row>
    <row r="2799" spans="1:47">
      <c r="A2799" t="s">
        <v>422</v>
      </c>
      <c r="B2799" t="s">
        <v>423</v>
      </c>
      <c r="C2799" t="s">
        <v>424</v>
      </c>
      <c r="D2799">
        <v>470</v>
      </c>
      <c r="E2799" t="s">
        <v>56</v>
      </c>
      <c r="F2799">
        <v>1995</v>
      </c>
      <c r="G2799">
        <v>395615</v>
      </c>
      <c r="H2799">
        <v>8.6</v>
      </c>
      <c r="I2799">
        <v>3.9</v>
      </c>
      <c r="J2799">
        <v>15</v>
      </c>
      <c r="K2799">
        <v>34</v>
      </c>
      <c r="L2799">
        <v>15</v>
      </c>
      <c r="M2799">
        <v>60</v>
      </c>
      <c r="N2799" t="s">
        <v>51</v>
      </c>
      <c r="O2799">
        <v>0.27</v>
      </c>
      <c r="P2799">
        <v>0.26</v>
      </c>
      <c r="Q2799">
        <v>0.28000000000000003</v>
      </c>
      <c r="R2799">
        <v>1.1000000000000001</v>
      </c>
      <c r="S2799">
        <v>1</v>
      </c>
      <c r="T2799">
        <v>1.1000000000000001</v>
      </c>
      <c r="U2799">
        <v>0</v>
      </c>
      <c r="V2799">
        <v>0</v>
      </c>
      <c r="W2799">
        <v>0</v>
      </c>
      <c r="X2799">
        <v>0</v>
      </c>
      <c r="Y2799">
        <v>0</v>
      </c>
      <c r="Z2799">
        <v>0</v>
      </c>
      <c r="AA2799" t="s">
        <v>58</v>
      </c>
      <c r="AB2799">
        <v>6.3</v>
      </c>
      <c r="AC2799">
        <v>6.1</v>
      </c>
      <c r="AD2799">
        <v>6.8</v>
      </c>
      <c r="AE2799">
        <v>25</v>
      </c>
      <c r="AF2799">
        <v>24</v>
      </c>
      <c r="AG2799">
        <v>27</v>
      </c>
      <c r="AH2799" t="s">
        <v>70</v>
      </c>
      <c r="AI2799">
        <v>0.76</v>
      </c>
      <c r="AJ2799">
        <v>0.61</v>
      </c>
      <c r="AK2799">
        <v>0.93</v>
      </c>
      <c r="AL2799">
        <v>0.05</v>
      </c>
      <c r="AM2799">
        <v>0.04</v>
      </c>
      <c r="AN2799">
        <v>0.06</v>
      </c>
      <c r="AO2799">
        <v>0.19</v>
      </c>
      <c r="AP2799">
        <v>0.15</v>
      </c>
      <c r="AQ2799">
        <v>0.23</v>
      </c>
      <c r="AR2799">
        <v>0</v>
      </c>
      <c r="AS2799">
        <v>44</v>
      </c>
      <c r="AT2799">
        <v>41</v>
      </c>
      <c r="AU2799">
        <v>46</v>
      </c>
    </row>
    <row r="2800" spans="1:47">
      <c r="A2800" t="s">
        <v>422</v>
      </c>
      <c r="B2800" t="s">
        <v>423</v>
      </c>
      <c r="C2800" t="s">
        <v>424</v>
      </c>
      <c r="D2800">
        <v>470</v>
      </c>
      <c r="E2800" t="s">
        <v>56</v>
      </c>
      <c r="F2800">
        <v>1996</v>
      </c>
      <c r="G2800">
        <v>398698</v>
      </c>
      <c r="H2800">
        <v>7.7</v>
      </c>
      <c r="I2800">
        <v>3.3</v>
      </c>
      <c r="J2800">
        <v>14</v>
      </c>
      <c r="K2800">
        <v>31</v>
      </c>
      <c r="L2800">
        <v>13</v>
      </c>
      <c r="M2800">
        <v>55</v>
      </c>
      <c r="N2800" t="s">
        <v>51</v>
      </c>
      <c r="O2800">
        <v>0.27</v>
      </c>
      <c r="P2800">
        <v>0.26</v>
      </c>
      <c r="Q2800">
        <v>0.28000000000000003</v>
      </c>
      <c r="R2800">
        <v>1.1000000000000001</v>
      </c>
      <c r="S2800">
        <v>1</v>
      </c>
      <c r="T2800">
        <v>1.1000000000000001</v>
      </c>
      <c r="U2800">
        <v>0</v>
      </c>
      <c r="V2800">
        <v>0</v>
      </c>
      <c r="W2800">
        <v>0</v>
      </c>
      <c r="X2800">
        <v>0</v>
      </c>
      <c r="Y2800">
        <v>0</v>
      </c>
      <c r="Z2800">
        <v>0</v>
      </c>
      <c r="AA2800" t="s">
        <v>58</v>
      </c>
      <c r="AB2800">
        <v>5.8</v>
      </c>
      <c r="AC2800">
        <v>5.5</v>
      </c>
      <c r="AD2800">
        <v>6.3</v>
      </c>
      <c r="AE2800">
        <v>23</v>
      </c>
      <c r="AF2800">
        <v>22</v>
      </c>
      <c r="AG2800">
        <v>25</v>
      </c>
      <c r="AH2800" t="s">
        <v>70</v>
      </c>
      <c r="AI2800">
        <v>0.7</v>
      </c>
      <c r="AJ2800">
        <v>0.53</v>
      </c>
      <c r="AK2800">
        <v>0.88</v>
      </c>
      <c r="AL2800">
        <v>0.04</v>
      </c>
      <c r="AM2800">
        <v>0.03</v>
      </c>
      <c r="AN2800">
        <v>0.05</v>
      </c>
      <c r="AO2800">
        <v>0.16</v>
      </c>
      <c r="AP2800">
        <v>0.12</v>
      </c>
      <c r="AQ2800">
        <v>0.2</v>
      </c>
      <c r="AR2800">
        <v>0</v>
      </c>
      <c r="AS2800">
        <v>120</v>
      </c>
      <c r="AT2800">
        <v>110</v>
      </c>
      <c r="AU2800">
        <v>130</v>
      </c>
    </row>
    <row r="2801" spans="1:47">
      <c r="A2801" t="s">
        <v>422</v>
      </c>
      <c r="B2801" t="s">
        <v>423</v>
      </c>
      <c r="C2801" t="s">
        <v>424</v>
      </c>
      <c r="D2801">
        <v>470</v>
      </c>
      <c r="E2801" t="s">
        <v>56</v>
      </c>
      <c r="F2801">
        <v>1997</v>
      </c>
      <c r="G2801">
        <v>401373</v>
      </c>
      <c r="H2801">
        <v>6.7</v>
      </c>
      <c r="I2801">
        <v>2.8</v>
      </c>
      <c r="J2801">
        <v>12</v>
      </c>
      <c r="K2801">
        <v>27</v>
      </c>
      <c r="L2801">
        <v>11</v>
      </c>
      <c r="M2801">
        <v>49</v>
      </c>
      <c r="N2801" t="s">
        <v>51</v>
      </c>
      <c r="O2801">
        <v>0.26</v>
      </c>
      <c r="P2801">
        <v>0.25</v>
      </c>
      <c r="Q2801">
        <v>0.26</v>
      </c>
      <c r="R2801">
        <v>1</v>
      </c>
      <c r="S2801">
        <v>1</v>
      </c>
      <c r="T2801">
        <v>1</v>
      </c>
      <c r="U2801">
        <v>0</v>
      </c>
      <c r="V2801">
        <v>0</v>
      </c>
      <c r="W2801">
        <v>0</v>
      </c>
      <c r="X2801">
        <v>0</v>
      </c>
      <c r="Y2801">
        <v>0</v>
      </c>
      <c r="Z2801">
        <v>0</v>
      </c>
      <c r="AA2801" t="s">
        <v>58</v>
      </c>
      <c r="AB2801">
        <v>5.2</v>
      </c>
      <c r="AC2801">
        <v>5</v>
      </c>
      <c r="AD2801">
        <v>5.7</v>
      </c>
      <c r="AE2801">
        <v>21</v>
      </c>
      <c r="AF2801">
        <v>20</v>
      </c>
      <c r="AG2801">
        <v>23</v>
      </c>
      <c r="AH2801" t="s">
        <v>70</v>
      </c>
      <c r="AI2801">
        <v>0.67</v>
      </c>
      <c r="AJ2801">
        <v>0.2</v>
      </c>
      <c r="AK2801">
        <v>1.4</v>
      </c>
      <c r="AL2801">
        <v>0.03</v>
      </c>
      <c r="AM2801">
        <v>0</v>
      </c>
      <c r="AN2801">
        <v>7.0000000000000007E-2</v>
      </c>
      <c r="AO2801">
        <v>0.14000000000000001</v>
      </c>
      <c r="AP2801">
        <v>0.01</v>
      </c>
      <c r="AQ2801">
        <v>0.27</v>
      </c>
      <c r="AR2801">
        <v>0</v>
      </c>
      <c r="AS2801">
        <v>52</v>
      </c>
      <c r="AT2801">
        <v>48</v>
      </c>
      <c r="AU2801">
        <v>55</v>
      </c>
    </row>
    <row r="2802" spans="1:47">
      <c r="A2802" t="s">
        <v>422</v>
      </c>
      <c r="B2802" t="s">
        <v>423</v>
      </c>
      <c r="C2802" t="s">
        <v>424</v>
      </c>
      <c r="D2802">
        <v>470</v>
      </c>
      <c r="E2802" t="s">
        <v>56</v>
      </c>
      <c r="F2802">
        <v>1998</v>
      </c>
      <c r="G2802">
        <v>403688</v>
      </c>
      <c r="H2802">
        <v>5.8</v>
      </c>
      <c r="I2802">
        <v>2.2999999999999998</v>
      </c>
      <c r="J2802">
        <v>11</v>
      </c>
      <c r="K2802">
        <v>23</v>
      </c>
      <c r="L2802">
        <v>9.1999999999999993</v>
      </c>
      <c r="M2802">
        <v>44</v>
      </c>
      <c r="N2802" t="s">
        <v>51</v>
      </c>
      <c r="O2802">
        <v>0.5</v>
      </c>
      <c r="P2802">
        <v>0.5</v>
      </c>
      <c r="Q2802">
        <v>0.51</v>
      </c>
      <c r="R2802">
        <v>2</v>
      </c>
      <c r="S2802">
        <v>2</v>
      </c>
      <c r="T2802">
        <v>2.1</v>
      </c>
      <c r="U2802">
        <v>0</v>
      </c>
      <c r="V2802">
        <v>0</v>
      </c>
      <c r="W2802">
        <v>0</v>
      </c>
      <c r="X2802">
        <v>0</v>
      </c>
      <c r="Y2802">
        <v>0</v>
      </c>
      <c r="Z2802">
        <v>0</v>
      </c>
      <c r="AA2802" t="s">
        <v>58</v>
      </c>
      <c r="AB2802">
        <v>4.7</v>
      </c>
      <c r="AC2802">
        <v>4.5</v>
      </c>
      <c r="AD2802">
        <v>5</v>
      </c>
      <c r="AE2802">
        <v>19</v>
      </c>
      <c r="AF2802">
        <v>18</v>
      </c>
      <c r="AG2802">
        <v>20</v>
      </c>
      <c r="AH2802" t="s">
        <v>70</v>
      </c>
      <c r="AI2802">
        <v>0.79</v>
      </c>
      <c r="AJ2802">
        <v>0.1</v>
      </c>
      <c r="AK2802">
        <v>2.2000000000000002</v>
      </c>
      <c r="AL2802">
        <v>0.04</v>
      </c>
      <c r="AM2802">
        <v>0</v>
      </c>
      <c r="AN2802">
        <v>0.1</v>
      </c>
      <c r="AO2802">
        <v>0.15</v>
      </c>
      <c r="AP2802">
        <v>0</v>
      </c>
      <c r="AQ2802">
        <v>0.42</v>
      </c>
      <c r="AR2802">
        <v>0</v>
      </c>
      <c r="AS2802">
        <v>84</v>
      </c>
      <c r="AT2802">
        <v>80</v>
      </c>
      <c r="AU2802">
        <v>89</v>
      </c>
    </row>
    <row r="2803" spans="1:47">
      <c r="A2803" t="s">
        <v>422</v>
      </c>
      <c r="B2803" t="s">
        <v>423</v>
      </c>
      <c r="C2803" t="s">
        <v>424</v>
      </c>
      <c r="D2803">
        <v>470</v>
      </c>
      <c r="E2803" t="s">
        <v>56</v>
      </c>
      <c r="F2803">
        <v>1999</v>
      </c>
      <c r="G2803">
        <v>405716</v>
      </c>
      <c r="H2803">
        <v>5.2</v>
      </c>
      <c r="I2803">
        <v>1.9</v>
      </c>
      <c r="J2803">
        <v>10</v>
      </c>
      <c r="K2803">
        <v>21</v>
      </c>
      <c r="L2803">
        <v>7.8</v>
      </c>
      <c r="M2803">
        <v>41</v>
      </c>
      <c r="N2803" t="s">
        <v>51</v>
      </c>
      <c r="O2803">
        <v>0.5</v>
      </c>
      <c r="P2803">
        <v>0.5</v>
      </c>
      <c r="Q2803">
        <v>0.5</v>
      </c>
      <c r="R2803">
        <v>2</v>
      </c>
      <c r="S2803">
        <v>2</v>
      </c>
      <c r="T2803">
        <v>2</v>
      </c>
      <c r="U2803">
        <v>0</v>
      </c>
      <c r="V2803">
        <v>0</v>
      </c>
      <c r="W2803">
        <v>0</v>
      </c>
      <c r="X2803">
        <v>0</v>
      </c>
      <c r="Y2803">
        <v>0</v>
      </c>
      <c r="Z2803">
        <v>0</v>
      </c>
      <c r="AA2803" t="s">
        <v>58</v>
      </c>
      <c r="AB2803">
        <v>4.4000000000000004</v>
      </c>
      <c r="AC2803">
        <v>4.2</v>
      </c>
      <c r="AD2803">
        <v>4.7</v>
      </c>
      <c r="AE2803">
        <v>18</v>
      </c>
      <c r="AF2803">
        <v>17</v>
      </c>
      <c r="AG2803">
        <v>19</v>
      </c>
      <c r="AH2803" t="s">
        <v>70</v>
      </c>
      <c r="AI2803">
        <v>0.94</v>
      </c>
      <c r="AJ2803">
        <v>0.05</v>
      </c>
      <c r="AK2803">
        <v>3.1</v>
      </c>
      <c r="AL2803">
        <v>0.04</v>
      </c>
      <c r="AM2803">
        <v>0</v>
      </c>
      <c r="AN2803">
        <v>0.15</v>
      </c>
      <c r="AO2803">
        <v>0.17</v>
      </c>
      <c r="AP2803">
        <v>0</v>
      </c>
      <c r="AQ2803">
        <v>0.6</v>
      </c>
      <c r="AR2803">
        <v>0</v>
      </c>
      <c r="AS2803">
        <v>120</v>
      </c>
      <c r="AT2803">
        <v>120</v>
      </c>
      <c r="AU2803">
        <v>130</v>
      </c>
    </row>
    <row r="2804" spans="1:47">
      <c r="A2804" t="s">
        <v>422</v>
      </c>
      <c r="B2804" t="s">
        <v>423</v>
      </c>
      <c r="C2804" t="s">
        <v>424</v>
      </c>
      <c r="D2804">
        <v>470</v>
      </c>
      <c r="E2804" t="s">
        <v>56</v>
      </c>
      <c r="F2804">
        <v>2000</v>
      </c>
      <c r="G2804">
        <v>407529</v>
      </c>
      <c r="H2804">
        <v>5.0999999999999996</v>
      </c>
      <c r="I2804">
        <v>2</v>
      </c>
      <c r="J2804">
        <v>9.6999999999999993</v>
      </c>
      <c r="K2804">
        <v>21</v>
      </c>
      <c r="L2804">
        <v>8.1</v>
      </c>
      <c r="M2804">
        <v>39</v>
      </c>
      <c r="N2804" t="s">
        <v>51</v>
      </c>
      <c r="O2804">
        <v>0.25</v>
      </c>
      <c r="P2804">
        <v>0.25</v>
      </c>
      <c r="Q2804">
        <v>0.25</v>
      </c>
      <c r="R2804">
        <v>1</v>
      </c>
      <c r="S2804">
        <v>1</v>
      </c>
      <c r="T2804">
        <v>1</v>
      </c>
      <c r="U2804">
        <v>0</v>
      </c>
      <c r="V2804">
        <v>0</v>
      </c>
      <c r="W2804">
        <v>0</v>
      </c>
      <c r="X2804">
        <v>0</v>
      </c>
      <c r="Y2804">
        <v>0</v>
      </c>
      <c r="Z2804">
        <v>0</v>
      </c>
      <c r="AA2804" t="s">
        <v>58</v>
      </c>
      <c r="AB2804">
        <v>4.2</v>
      </c>
      <c r="AC2804">
        <v>4.2</v>
      </c>
      <c r="AD2804">
        <v>4.7</v>
      </c>
      <c r="AE2804">
        <v>17</v>
      </c>
      <c r="AF2804">
        <v>17</v>
      </c>
      <c r="AG2804">
        <v>19</v>
      </c>
      <c r="AH2804" t="s">
        <v>70</v>
      </c>
      <c r="AI2804">
        <v>1.2</v>
      </c>
      <c r="AJ2804">
        <v>0.05</v>
      </c>
      <c r="AK2804">
        <v>4.2</v>
      </c>
      <c r="AL2804">
        <v>0.05</v>
      </c>
      <c r="AM2804">
        <v>0</v>
      </c>
      <c r="AN2804">
        <v>0.19</v>
      </c>
      <c r="AO2804">
        <v>0.21</v>
      </c>
      <c r="AP2804">
        <v>0</v>
      </c>
      <c r="AQ2804">
        <v>0.76</v>
      </c>
      <c r="AR2804">
        <v>0</v>
      </c>
      <c r="AS2804">
        <v>94</v>
      </c>
      <c r="AT2804">
        <v>84</v>
      </c>
      <c r="AU2804">
        <v>94</v>
      </c>
    </row>
    <row r="2805" spans="1:47">
      <c r="A2805" t="s">
        <v>422</v>
      </c>
      <c r="B2805" t="s">
        <v>423</v>
      </c>
      <c r="C2805" t="s">
        <v>424</v>
      </c>
      <c r="D2805">
        <v>470</v>
      </c>
      <c r="E2805" t="s">
        <v>56</v>
      </c>
      <c r="F2805">
        <v>2001</v>
      </c>
      <c r="G2805">
        <v>409116</v>
      </c>
      <c r="H2805">
        <v>5.5</v>
      </c>
      <c r="I2805">
        <v>2.2999999999999998</v>
      </c>
      <c r="J2805">
        <v>10</v>
      </c>
      <c r="K2805">
        <v>22</v>
      </c>
      <c r="L2805">
        <v>9.4</v>
      </c>
      <c r="M2805">
        <v>41</v>
      </c>
      <c r="N2805" t="s">
        <v>51</v>
      </c>
      <c r="O2805">
        <v>0.25</v>
      </c>
      <c r="P2805">
        <v>0.25</v>
      </c>
      <c r="Q2805">
        <v>0.25</v>
      </c>
      <c r="R2805">
        <v>1</v>
      </c>
      <c r="S2805">
        <v>1</v>
      </c>
      <c r="T2805">
        <v>1</v>
      </c>
      <c r="U2805">
        <v>0</v>
      </c>
      <c r="V2805">
        <v>0</v>
      </c>
      <c r="W2805">
        <v>0</v>
      </c>
      <c r="X2805">
        <v>0</v>
      </c>
      <c r="Y2805">
        <v>0</v>
      </c>
      <c r="Z2805">
        <v>0</v>
      </c>
      <c r="AA2805" t="s">
        <v>58</v>
      </c>
      <c r="AB2805">
        <v>4.4000000000000004</v>
      </c>
      <c r="AC2805">
        <v>4.2</v>
      </c>
      <c r="AD2805">
        <v>4.5999999999999996</v>
      </c>
      <c r="AE2805">
        <v>18</v>
      </c>
      <c r="AF2805">
        <v>17</v>
      </c>
      <c r="AG2805">
        <v>19</v>
      </c>
      <c r="AH2805" t="s">
        <v>70</v>
      </c>
      <c r="AI2805">
        <v>1.8</v>
      </c>
      <c r="AJ2805">
        <v>0.2</v>
      </c>
      <c r="AK2805">
        <v>5.0999999999999996</v>
      </c>
      <c r="AL2805">
        <v>0.08</v>
      </c>
      <c r="AM2805">
        <v>0</v>
      </c>
      <c r="AN2805">
        <v>0.23</v>
      </c>
      <c r="AO2805">
        <v>0.33</v>
      </c>
      <c r="AP2805">
        <v>0</v>
      </c>
      <c r="AQ2805">
        <v>0.95</v>
      </c>
      <c r="AR2805">
        <v>0</v>
      </c>
      <c r="AS2805">
        <v>89</v>
      </c>
      <c r="AT2805">
        <v>84</v>
      </c>
      <c r="AU2805">
        <v>94</v>
      </c>
    </row>
    <row r="2806" spans="1:47">
      <c r="A2806" t="s">
        <v>422</v>
      </c>
      <c r="B2806" t="s">
        <v>423</v>
      </c>
      <c r="C2806" t="s">
        <v>424</v>
      </c>
      <c r="D2806">
        <v>470</v>
      </c>
      <c r="E2806" t="s">
        <v>56</v>
      </c>
      <c r="F2806">
        <v>2002</v>
      </c>
      <c r="G2806">
        <v>410493</v>
      </c>
      <c r="H2806">
        <v>6</v>
      </c>
      <c r="I2806">
        <v>2.6</v>
      </c>
      <c r="J2806">
        <v>11</v>
      </c>
      <c r="K2806">
        <v>25</v>
      </c>
      <c r="L2806">
        <v>10</v>
      </c>
      <c r="M2806">
        <v>45</v>
      </c>
      <c r="N2806" t="s">
        <v>51</v>
      </c>
      <c r="O2806">
        <v>0.25</v>
      </c>
      <c r="P2806">
        <v>0.24</v>
      </c>
      <c r="Q2806">
        <v>0.25</v>
      </c>
      <c r="R2806">
        <v>1</v>
      </c>
      <c r="S2806">
        <v>1</v>
      </c>
      <c r="T2806">
        <v>1</v>
      </c>
      <c r="U2806">
        <v>0</v>
      </c>
      <c r="V2806">
        <v>0</v>
      </c>
      <c r="W2806">
        <v>0</v>
      </c>
      <c r="X2806">
        <v>0</v>
      </c>
      <c r="Y2806">
        <v>0</v>
      </c>
      <c r="Z2806">
        <v>0</v>
      </c>
      <c r="AA2806" t="s">
        <v>58</v>
      </c>
      <c r="AB2806">
        <v>4.9000000000000004</v>
      </c>
      <c r="AC2806">
        <v>4.5999999999999996</v>
      </c>
      <c r="AD2806">
        <v>5.0999999999999996</v>
      </c>
      <c r="AE2806">
        <v>20</v>
      </c>
      <c r="AF2806">
        <v>19</v>
      </c>
      <c r="AG2806">
        <v>21</v>
      </c>
      <c r="AH2806" t="s">
        <v>70</v>
      </c>
      <c r="AI2806">
        <v>2.5</v>
      </c>
      <c r="AJ2806">
        <v>0.56999999999999995</v>
      </c>
      <c r="AK2806">
        <v>5.8</v>
      </c>
      <c r="AL2806">
        <v>0.12</v>
      </c>
      <c r="AM2806">
        <v>0</v>
      </c>
      <c r="AN2806">
        <v>0.27</v>
      </c>
      <c r="AO2806">
        <v>0.5</v>
      </c>
      <c r="AP2806">
        <v>0</v>
      </c>
      <c r="AQ2806">
        <v>1.1000000000000001</v>
      </c>
      <c r="AR2806">
        <v>0</v>
      </c>
      <c r="AS2806">
        <v>120</v>
      </c>
      <c r="AT2806">
        <v>110</v>
      </c>
      <c r="AU2806">
        <v>130</v>
      </c>
    </row>
    <row r="2807" spans="1:47">
      <c r="A2807" t="s">
        <v>422</v>
      </c>
      <c r="B2807" t="s">
        <v>423</v>
      </c>
      <c r="C2807" t="s">
        <v>424</v>
      </c>
      <c r="D2807">
        <v>470</v>
      </c>
      <c r="E2807" t="s">
        <v>56</v>
      </c>
      <c r="F2807">
        <v>2003</v>
      </c>
      <c r="G2807">
        <v>411790</v>
      </c>
      <c r="H2807">
        <v>6.8</v>
      </c>
      <c r="I2807">
        <v>2.9</v>
      </c>
      <c r="J2807">
        <v>12</v>
      </c>
      <c r="K2807">
        <v>28</v>
      </c>
      <c r="L2807">
        <v>12</v>
      </c>
      <c r="M2807">
        <v>51</v>
      </c>
      <c r="N2807" t="s">
        <v>51</v>
      </c>
      <c r="O2807">
        <v>0.25</v>
      </c>
      <c r="P2807">
        <v>0.24</v>
      </c>
      <c r="Q2807">
        <v>0.25</v>
      </c>
      <c r="R2807">
        <v>1</v>
      </c>
      <c r="S2807">
        <v>1</v>
      </c>
      <c r="T2807">
        <v>1</v>
      </c>
      <c r="U2807">
        <v>0</v>
      </c>
      <c r="V2807">
        <v>0</v>
      </c>
      <c r="W2807">
        <v>0</v>
      </c>
      <c r="X2807">
        <v>0</v>
      </c>
      <c r="Y2807">
        <v>0</v>
      </c>
      <c r="Z2807">
        <v>0</v>
      </c>
      <c r="AA2807" t="s">
        <v>58</v>
      </c>
      <c r="AB2807">
        <v>5.3</v>
      </c>
      <c r="AC2807">
        <v>5.3</v>
      </c>
      <c r="AD2807">
        <v>5.8</v>
      </c>
      <c r="AE2807">
        <v>22</v>
      </c>
      <c r="AF2807">
        <v>22</v>
      </c>
      <c r="AG2807">
        <v>24</v>
      </c>
      <c r="AH2807" t="s">
        <v>70</v>
      </c>
      <c r="AI2807">
        <v>3.2</v>
      </c>
      <c r="AJ2807">
        <v>1.4</v>
      </c>
      <c r="AK2807">
        <v>5.9</v>
      </c>
      <c r="AL2807">
        <v>0.17</v>
      </c>
      <c r="AM2807">
        <v>0.05</v>
      </c>
      <c r="AN2807">
        <v>0.3</v>
      </c>
      <c r="AO2807">
        <v>0.71</v>
      </c>
      <c r="AP2807">
        <v>0.2</v>
      </c>
      <c r="AQ2807">
        <v>1.2</v>
      </c>
      <c r="AR2807">
        <v>0</v>
      </c>
      <c r="AS2807">
        <v>32</v>
      </c>
      <c r="AT2807">
        <v>29</v>
      </c>
      <c r="AU2807">
        <v>32</v>
      </c>
    </row>
    <row r="2808" spans="1:47">
      <c r="A2808" t="s">
        <v>422</v>
      </c>
      <c r="B2808" t="s">
        <v>423</v>
      </c>
      <c r="C2808" t="s">
        <v>424</v>
      </c>
      <c r="D2808">
        <v>470</v>
      </c>
      <c r="E2808" t="s">
        <v>56</v>
      </c>
      <c r="F2808">
        <v>2004</v>
      </c>
      <c r="G2808">
        <v>413170</v>
      </c>
      <c r="H2808">
        <v>7.8</v>
      </c>
      <c r="I2808">
        <v>3.4</v>
      </c>
      <c r="J2808">
        <v>14</v>
      </c>
      <c r="K2808">
        <v>32</v>
      </c>
      <c r="L2808">
        <v>14</v>
      </c>
      <c r="M2808">
        <v>58</v>
      </c>
      <c r="N2808" t="s">
        <v>51</v>
      </c>
      <c r="O2808">
        <v>0.26</v>
      </c>
      <c r="P2808">
        <v>0.25</v>
      </c>
      <c r="Q2808">
        <v>0.27</v>
      </c>
      <c r="R2808">
        <v>1.1000000000000001</v>
      </c>
      <c r="S2808">
        <v>1</v>
      </c>
      <c r="T2808">
        <v>1.1000000000000001</v>
      </c>
      <c r="U2808">
        <v>0</v>
      </c>
      <c r="V2808">
        <v>0</v>
      </c>
      <c r="W2808">
        <v>0</v>
      </c>
      <c r="X2808">
        <v>0</v>
      </c>
      <c r="Y2808">
        <v>0</v>
      </c>
      <c r="Z2808">
        <v>0</v>
      </c>
      <c r="AA2808" t="s">
        <v>58</v>
      </c>
      <c r="AB2808">
        <v>6.3</v>
      </c>
      <c r="AC2808">
        <v>6.1</v>
      </c>
      <c r="AD2808">
        <v>6.5</v>
      </c>
      <c r="AE2808">
        <v>26</v>
      </c>
      <c r="AF2808">
        <v>25</v>
      </c>
      <c r="AG2808">
        <v>27</v>
      </c>
      <c r="AH2808" t="s">
        <v>70</v>
      </c>
      <c r="AI2808">
        <v>3.7</v>
      </c>
      <c r="AJ2808">
        <v>2.4</v>
      </c>
      <c r="AK2808">
        <v>5.2</v>
      </c>
      <c r="AL2808">
        <v>0.23</v>
      </c>
      <c r="AM2808">
        <v>0.14000000000000001</v>
      </c>
      <c r="AN2808">
        <v>0.32</v>
      </c>
      <c r="AO2808">
        <v>0.95</v>
      </c>
      <c r="AP2808">
        <v>0.57999999999999996</v>
      </c>
      <c r="AQ2808">
        <v>1.3</v>
      </c>
      <c r="AR2808">
        <v>0</v>
      </c>
      <c r="AS2808">
        <v>69</v>
      </c>
      <c r="AT2808">
        <v>67</v>
      </c>
      <c r="AU2808">
        <v>72</v>
      </c>
    </row>
    <row r="2809" spans="1:47">
      <c r="A2809" t="s">
        <v>422</v>
      </c>
      <c r="B2809" t="s">
        <v>423</v>
      </c>
      <c r="C2809" t="s">
        <v>424</v>
      </c>
      <c r="D2809">
        <v>470</v>
      </c>
      <c r="E2809" t="s">
        <v>56</v>
      </c>
      <c r="F2809">
        <v>2005</v>
      </c>
      <c r="G2809">
        <v>414747</v>
      </c>
      <c r="H2809">
        <v>9</v>
      </c>
      <c r="I2809">
        <v>4</v>
      </c>
      <c r="J2809">
        <v>16</v>
      </c>
      <c r="K2809">
        <v>37</v>
      </c>
      <c r="L2809">
        <v>16</v>
      </c>
      <c r="M2809">
        <v>67</v>
      </c>
      <c r="N2809" t="s">
        <v>51</v>
      </c>
      <c r="O2809">
        <v>0.24</v>
      </c>
      <c r="P2809">
        <v>0.24</v>
      </c>
      <c r="Q2809">
        <v>0.24</v>
      </c>
      <c r="R2809">
        <v>1</v>
      </c>
      <c r="S2809">
        <v>1</v>
      </c>
      <c r="T2809">
        <v>1</v>
      </c>
      <c r="U2809">
        <v>0</v>
      </c>
      <c r="V2809">
        <v>0</v>
      </c>
      <c r="W2809">
        <v>0</v>
      </c>
      <c r="X2809">
        <v>0</v>
      </c>
      <c r="Y2809">
        <v>0</v>
      </c>
      <c r="Z2809">
        <v>0</v>
      </c>
      <c r="AA2809" t="s">
        <v>58</v>
      </c>
      <c r="AB2809">
        <v>7</v>
      </c>
      <c r="AC2809">
        <v>6.8</v>
      </c>
      <c r="AD2809">
        <v>7.5</v>
      </c>
      <c r="AE2809">
        <v>29</v>
      </c>
      <c r="AF2809">
        <v>28</v>
      </c>
      <c r="AG2809">
        <v>31</v>
      </c>
      <c r="AH2809" t="s">
        <v>70</v>
      </c>
      <c r="AI2809">
        <v>4.0999999999999996</v>
      </c>
      <c r="AJ2809">
        <v>3.3</v>
      </c>
      <c r="AK2809">
        <v>4.9000000000000004</v>
      </c>
      <c r="AL2809">
        <v>0.28000000000000003</v>
      </c>
      <c r="AM2809">
        <v>0.23</v>
      </c>
      <c r="AN2809">
        <v>0.34</v>
      </c>
      <c r="AO2809">
        <v>1.2</v>
      </c>
      <c r="AP2809">
        <v>0.94</v>
      </c>
      <c r="AQ2809">
        <v>1.4</v>
      </c>
      <c r="AR2809">
        <v>0</v>
      </c>
      <c r="AS2809">
        <v>76</v>
      </c>
      <c r="AT2809">
        <v>71</v>
      </c>
      <c r="AU2809">
        <v>79</v>
      </c>
    </row>
    <row r="2810" spans="1:47">
      <c r="A2810" t="s">
        <v>422</v>
      </c>
      <c r="B2810" t="s">
        <v>423</v>
      </c>
      <c r="C2810" t="s">
        <v>424</v>
      </c>
      <c r="D2810">
        <v>470</v>
      </c>
      <c r="E2810" t="s">
        <v>56</v>
      </c>
      <c r="F2810">
        <v>2006</v>
      </c>
      <c r="G2810">
        <v>416584</v>
      </c>
      <c r="H2810">
        <v>10</v>
      </c>
      <c r="I2810">
        <v>4.5</v>
      </c>
      <c r="J2810">
        <v>18</v>
      </c>
      <c r="K2810">
        <v>42</v>
      </c>
      <c r="L2810">
        <v>19</v>
      </c>
      <c r="M2810">
        <v>75</v>
      </c>
      <c r="N2810" t="s">
        <v>51</v>
      </c>
      <c r="O2810">
        <v>0.24</v>
      </c>
      <c r="P2810">
        <v>0.24</v>
      </c>
      <c r="Q2810">
        <v>0.24</v>
      </c>
      <c r="R2810">
        <v>1</v>
      </c>
      <c r="S2810">
        <v>1</v>
      </c>
      <c r="T2810">
        <v>1</v>
      </c>
      <c r="U2810">
        <v>0</v>
      </c>
      <c r="V2810">
        <v>0</v>
      </c>
      <c r="W2810">
        <v>0</v>
      </c>
      <c r="X2810">
        <v>0</v>
      </c>
      <c r="Y2810">
        <v>0</v>
      </c>
      <c r="Z2810">
        <v>0</v>
      </c>
      <c r="AA2810" t="s">
        <v>58</v>
      </c>
      <c r="AB2810">
        <v>7.9</v>
      </c>
      <c r="AC2810">
        <v>7.4</v>
      </c>
      <c r="AD2810">
        <v>8.4</v>
      </c>
      <c r="AE2810">
        <v>33</v>
      </c>
      <c r="AF2810">
        <v>31</v>
      </c>
      <c r="AG2810">
        <v>35</v>
      </c>
      <c r="AH2810" t="s">
        <v>70</v>
      </c>
      <c r="AI2810">
        <v>4.2</v>
      </c>
      <c r="AJ2810">
        <v>3.8</v>
      </c>
      <c r="AK2810">
        <v>4.7</v>
      </c>
      <c r="AL2810">
        <v>0.33</v>
      </c>
      <c r="AM2810">
        <v>0.3</v>
      </c>
      <c r="AN2810">
        <v>0.36</v>
      </c>
      <c r="AO2810">
        <v>1.4</v>
      </c>
      <c r="AP2810">
        <v>1.3</v>
      </c>
      <c r="AQ2810">
        <v>1.5</v>
      </c>
      <c r="AR2810">
        <v>0</v>
      </c>
      <c r="AS2810">
        <v>91</v>
      </c>
      <c r="AT2810">
        <v>86</v>
      </c>
      <c r="AU2810">
        <v>97</v>
      </c>
    </row>
    <row r="2811" spans="1:47">
      <c r="A2811" t="s">
        <v>422</v>
      </c>
      <c r="B2811" t="s">
        <v>423</v>
      </c>
      <c r="C2811" t="s">
        <v>424</v>
      </c>
      <c r="D2811">
        <v>470</v>
      </c>
      <c r="E2811" t="s">
        <v>56</v>
      </c>
      <c r="F2811">
        <v>2007</v>
      </c>
      <c r="G2811">
        <v>418640</v>
      </c>
      <c r="H2811">
        <v>11</v>
      </c>
      <c r="I2811">
        <v>5.0999999999999996</v>
      </c>
      <c r="J2811">
        <v>20</v>
      </c>
      <c r="K2811">
        <v>47</v>
      </c>
      <c r="L2811">
        <v>21</v>
      </c>
      <c r="M2811">
        <v>84</v>
      </c>
      <c r="N2811" t="s">
        <v>51</v>
      </c>
      <c r="O2811">
        <v>0.97</v>
      </c>
      <c r="P2811">
        <v>0.96</v>
      </c>
      <c r="Q2811">
        <v>0.97</v>
      </c>
      <c r="R2811">
        <v>4.0999999999999996</v>
      </c>
      <c r="S2811">
        <v>4</v>
      </c>
      <c r="T2811">
        <v>4.0999999999999996</v>
      </c>
      <c r="U2811">
        <v>0</v>
      </c>
      <c r="V2811">
        <v>0</v>
      </c>
      <c r="W2811">
        <v>0</v>
      </c>
      <c r="X2811">
        <v>0</v>
      </c>
      <c r="Y2811">
        <v>0</v>
      </c>
      <c r="Z2811">
        <v>0</v>
      </c>
      <c r="AA2811" t="s">
        <v>58</v>
      </c>
      <c r="AB2811">
        <v>8.8000000000000007</v>
      </c>
      <c r="AC2811">
        <v>8.4</v>
      </c>
      <c r="AD2811">
        <v>9.1</v>
      </c>
      <c r="AE2811">
        <v>37</v>
      </c>
      <c r="AF2811">
        <v>35</v>
      </c>
      <c r="AG2811">
        <v>38</v>
      </c>
      <c r="AH2811" t="s">
        <v>70</v>
      </c>
      <c r="AI2811">
        <v>4.2</v>
      </c>
      <c r="AJ2811">
        <v>4</v>
      </c>
      <c r="AK2811">
        <v>4.4000000000000004</v>
      </c>
      <c r="AL2811">
        <v>0.37</v>
      </c>
      <c r="AM2811">
        <v>0.36</v>
      </c>
      <c r="AN2811">
        <v>0.38</v>
      </c>
      <c r="AO2811">
        <v>1.5</v>
      </c>
      <c r="AP2811">
        <v>1.5</v>
      </c>
      <c r="AQ2811">
        <v>1.6</v>
      </c>
      <c r="AR2811">
        <v>0</v>
      </c>
      <c r="AS2811">
        <v>100</v>
      </c>
      <c r="AT2811">
        <v>100</v>
      </c>
      <c r="AU2811">
        <v>110</v>
      </c>
    </row>
    <row r="2812" spans="1:47">
      <c r="A2812" t="s">
        <v>422</v>
      </c>
      <c r="B2812" t="s">
        <v>423</v>
      </c>
      <c r="C2812" t="s">
        <v>424</v>
      </c>
      <c r="D2812">
        <v>470</v>
      </c>
      <c r="E2812" t="s">
        <v>56</v>
      </c>
      <c r="F2812">
        <v>2008</v>
      </c>
      <c r="G2812">
        <v>420796</v>
      </c>
      <c r="H2812">
        <v>12</v>
      </c>
      <c r="I2812">
        <v>5.6</v>
      </c>
      <c r="J2812">
        <v>22</v>
      </c>
      <c r="K2812">
        <v>52</v>
      </c>
      <c r="L2812">
        <v>24</v>
      </c>
      <c r="M2812">
        <v>92</v>
      </c>
      <c r="N2812" t="s">
        <v>51</v>
      </c>
      <c r="O2812">
        <v>0.24</v>
      </c>
      <c r="P2812">
        <v>0.24</v>
      </c>
      <c r="Q2812">
        <v>0.24</v>
      </c>
      <c r="R2812">
        <v>1</v>
      </c>
      <c r="S2812">
        <v>1</v>
      </c>
      <c r="T2812">
        <v>1</v>
      </c>
      <c r="U2812">
        <v>0</v>
      </c>
      <c r="V2812">
        <v>0</v>
      </c>
      <c r="W2812">
        <v>0</v>
      </c>
      <c r="X2812">
        <v>0</v>
      </c>
      <c r="Y2812">
        <v>0</v>
      </c>
      <c r="Z2812">
        <v>0</v>
      </c>
      <c r="AA2812" t="s">
        <v>58</v>
      </c>
      <c r="AB2812">
        <v>9.5</v>
      </c>
      <c r="AC2812">
        <v>9</v>
      </c>
      <c r="AD2812">
        <v>10</v>
      </c>
      <c r="AE2812">
        <v>40</v>
      </c>
      <c r="AF2812">
        <v>38</v>
      </c>
      <c r="AG2812">
        <v>42</v>
      </c>
      <c r="AH2812" t="s">
        <v>70</v>
      </c>
      <c r="AI2812">
        <v>4.3</v>
      </c>
      <c r="AJ2812">
        <v>4.0999999999999996</v>
      </c>
      <c r="AK2812">
        <v>4.5</v>
      </c>
      <c r="AL2812">
        <v>0.41</v>
      </c>
      <c r="AM2812">
        <v>0.4</v>
      </c>
      <c r="AN2812">
        <v>0.41</v>
      </c>
      <c r="AO2812">
        <v>1.7</v>
      </c>
      <c r="AP2812">
        <v>1.7</v>
      </c>
      <c r="AQ2812">
        <v>1.7</v>
      </c>
      <c r="AR2812">
        <v>0</v>
      </c>
      <c r="AS2812">
        <v>120</v>
      </c>
      <c r="AT2812">
        <v>110</v>
      </c>
      <c r="AU2812">
        <v>130</v>
      </c>
    </row>
    <row r="2813" spans="1:47">
      <c r="A2813" t="s">
        <v>422</v>
      </c>
      <c r="B2813" t="s">
        <v>423</v>
      </c>
      <c r="C2813" t="s">
        <v>424</v>
      </c>
      <c r="D2813">
        <v>470</v>
      </c>
      <c r="E2813" t="s">
        <v>56</v>
      </c>
      <c r="F2813">
        <v>2009</v>
      </c>
      <c r="G2813">
        <v>422872</v>
      </c>
      <c r="H2813">
        <v>13</v>
      </c>
      <c r="I2813">
        <v>6</v>
      </c>
      <c r="J2813">
        <v>23</v>
      </c>
      <c r="K2813">
        <v>56</v>
      </c>
      <c r="L2813">
        <v>25</v>
      </c>
      <c r="M2813">
        <v>99</v>
      </c>
      <c r="N2813" t="s">
        <v>51</v>
      </c>
      <c r="O2813">
        <v>0.24</v>
      </c>
      <c r="P2813">
        <v>0.24</v>
      </c>
      <c r="Q2813">
        <v>0.24</v>
      </c>
      <c r="R2813">
        <v>1</v>
      </c>
      <c r="S2813">
        <v>1</v>
      </c>
      <c r="T2813">
        <v>1</v>
      </c>
      <c r="U2813">
        <v>0</v>
      </c>
      <c r="V2813">
        <v>0</v>
      </c>
      <c r="W2813">
        <v>0</v>
      </c>
      <c r="X2813">
        <v>0</v>
      </c>
      <c r="Y2813">
        <v>0</v>
      </c>
      <c r="Z2813">
        <v>0</v>
      </c>
      <c r="AA2813" t="s">
        <v>58</v>
      </c>
      <c r="AB2813">
        <v>10</v>
      </c>
      <c r="AC2813">
        <v>9.6999999999999993</v>
      </c>
      <c r="AD2813">
        <v>11</v>
      </c>
      <c r="AE2813">
        <v>43</v>
      </c>
      <c r="AF2813">
        <v>41</v>
      </c>
      <c r="AG2813">
        <v>45</v>
      </c>
      <c r="AH2813" t="s">
        <v>70</v>
      </c>
      <c r="AI2813">
        <v>4.4000000000000004</v>
      </c>
      <c r="AJ2813">
        <v>4.0999999999999996</v>
      </c>
      <c r="AK2813">
        <v>4.5999999999999996</v>
      </c>
      <c r="AL2813">
        <v>0.44</v>
      </c>
      <c r="AM2813">
        <v>0.42</v>
      </c>
      <c r="AN2813">
        <v>0.46</v>
      </c>
      <c r="AO2813">
        <v>1.9</v>
      </c>
      <c r="AP2813">
        <v>1.8</v>
      </c>
      <c r="AQ2813">
        <v>2</v>
      </c>
      <c r="AR2813">
        <v>0</v>
      </c>
      <c r="AS2813">
        <v>98</v>
      </c>
      <c r="AT2813">
        <v>93</v>
      </c>
      <c r="AU2813">
        <v>100</v>
      </c>
    </row>
    <row r="2814" spans="1:47">
      <c r="A2814" t="s">
        <v>422</v>
      </c>
      <c r="B2814" t="s">
        <v>423</v>
      </c>
      <c r="C2814" t="s">
        <v>424</v>
      </c>
      <c r="D2814">
        <v>470</v>
      </c>
      <c r="E2814" t="s">
        <v>56</v>
      </c>
      <c r="F2814">
        <v>2010</v>
      </c>
      <c r="G2814">
        <v>424738</v>
      </c>
      <c r="H2814">
        <v>14</v>
      </c>
      <c r="I2814">
        <v>6.1</v>
      </c>
      <c r="J2814">
        <v>25</v>
      </c>
      <c r="K2814">
        <v>59</v>
      </c>
      <c r="L2814">
        <v>26</v>
      </c>
      <c r="M2814">
        <v>100</v>
      </c>
      <c r="N2814" t="s">
        <v>51</v>
      </c>
      <c r="O2814">
        <v>0.24</v>
      </c>
      <c r="P2814">
        <v>0.24</v>
      </c>
      <c r="Q2814">
        <v>0.24</v>
      </c>
      <c r="R2814">
        <v>1</v>
      </c>
      <c r="S2814">
        <v>1</v>
      </c>
      <c r="T2814">
        <v>1</v>
      </c>
      <c r="U2814">
        <v>0</v>
      </c>
      <c r="V2814">
        <v>0</v>
      </c>
      <c r="W2814">
        <v>0</v>
      </c>
      <c r="X2814">
        <v>0</v>
      </c>
      <c r="Y2814">
        <v>0</v>
      </c>
      <c r="Z2814">
        <v>0</v>
      </c>
      <c r="AA2814" t="s">
        <v>58</v>
      </c>
      <c r="AB2814">
        <v>11</v>
      </c>
      <c r="AC2814">
        <v>10</v>
      </c>
      <c r="AD2814">
        <v>11</v>
      </c>
      <c r="AE2814">
        <v>46</v>
      </c>
      <c r="AF2814">
        <v>43</v>
      </c>
      <c r="AG2814">
        <v>48</v>
      </c>
      <c r="AH2814" t="s">
        <v>70</v>
      </c>
      <c r="AI2814">
        <v>3.7</v>
      </c>
      <c r="AJ2814">
        <v>3.4</v>
      </c>
      <c r="AK2814">
        <v>4</v>
      </c>
      <c r="AL2814">
        <v>0.4</v>
      </c>
      <c r="AM2814">
        <v>0.38</v>
      </c>
      <c r="AN2814">
        <v>0.42</v>
      </c>
      <c r="AO2814">
        <v>1.7</v>
      </c>
      <c r="AP2814">
        <v>1.6</v>
      </c>
      <c r="AQ2814">
        <v>1.8</v>
      </c>
      <c r="AR2814">
        <v>0</v>
      </c>
      <c r="AS2814">
        <v>63</v>
      </c>
      <c r="AT2814">
        <v>60</v>
      </c>
      <c r="AU2814">
        <v>67</v>
      </c>
    </row>
    <row r="2815" spans="1:47">
      <c r="A2815" t="s">
        <v>422</v>
      </c>
      <c r="B2815" t="s">
        <v>423</v>
      </c>
      <c r="C2815" t="s">
        <v>424</v>
      </c>
      <c r="D2815">
        <v>470</v>
      </c>
      <c r="E2815" t="s">
        <v>56</v>
      </c>
      <c r="F2815">
        <v>2011</v>
      </c>
      <c r="G2815">
        <v>426356</v>
      </c>
      <c r="H2815">
        <v>14</v>
      </c>
      <c r="I2815">
        <v>6</v>
      </c>
      <c r="J2815">
        <v>25</v>
      </c>
      <c r="K2815">
        <v>60</v>
      </c>
      <c r="L2815">
        <v>26</v>
      </c>
      <c r="M2815">
        <v>110</v>
      </c>
      <c r="N2815" t="s">
        <v>51</v>
      </c>
      <c r="O2815">
        <v>0.71</v>
      </c>
      <c r="P2815">
        <v>0.7</v>
      </c>
      <c r="Q2815">
        <v>0.71</v>
      </c>
      <c r="R2815">
        <v>3</v>
      </c>
      <c r="S2815">
        <v>3</v>
      </c>
      <c r="T2815">
        <v>3</v>
      </c>
      <c r="U2815">
        <v>0</v>
      </c>
      <c r="V2815">
        <v>0</v>
      </c>
      <c r="W2815">
        <v>0</v>
      </c>
      <c r="X2815">
        <v>0</v>
      </c>
      <c r="Y2815">
        <v>0</v>
      </c>
      <c r="Z2815">
        <v>0</v>
      </c>
      <c r="AA2815" t="s">
        <v>58</v>
      </c>
      <c r="AB2815">
        <v>11</v>
      </c>
      <c r="AC2815">
        <v>10</v>
      </c>
      <c r="AD2815">
        <v>12</v>
      </c>
      <c r="AE2815">
        <v>47</v>
      </c>
      <c r="AF2815">
        <v>44</v>
      </c>
      <c r="AG2815">
        <v>50</v>
      </c>
      <c r="AH2815" t="s">
        <v>70</v>
      </c>
      <c r="AI2815">
        <v>3.6</v>
      </c>
      <c r="AJ2815">
        <v>3.4</v>
      </c>
      <c r="AK2815">
        <v>3.9</v>
      </c>
      <c r="AL2815">
        <v>0.4</v>
      </c>
      <c r="AM2815">
        <v>0.4</v>
      </c>
      <c r="AN2815">
        <v>0.4</v>
      </c>
      <c r="AO2815">
        <v>1.7</v>
      </c>
      <c r="AP2815">
        <v>1.7</v>
      </c>
      <c r="AQ2815">
        <v>1.7</v>
      </c>
      <c r="AR2815">
        <v>0</v>
      </c>
      <c r="AS2815">
        <v>64</v>
      </c>
      <c r="AT2815">
        <v>60</v>
      </c>
      <c r="AU2815">
        <v>68</v>
      </c>
    </row>
    <row r="2816" spans="1:47">
      <c r="A2816" t="s">
        <v>422</v>
      </c>
      <c r="B2816" t="s">
        <v>423</v>
      </c>
      <c r="C2816" t="s">
        <v>424</v>
      </c>
      <c r="D2816">
        <v>470</v>
      </c>
      <c r="E2816" t="s">
        <v>56</v>
      </c>
      <c r="F2816">
        <v>2012</v>
      </c>
      <c r="G2816">
        <v>427764</v>
      </c>
      <c r="H2816">
        <v>14</v>
      </c>
      <c r="I2816">
        <v>5.8</v>
      </c>
      <c r="J2816">
        <v>26</v>
      </c>
      <c r="K2816">
        <v>60</v>
      </c>
      <c r="L2816">
        <v>25</v>
      </c>
      <c r="M2816">
        <v>110</v>
      </c>
      <c r="N2816" t="s">
        <v>51</v>
      </c>
      <c r="O2816">
        <v>0.36</v>
      </c>
      <c r="P2816">
        <v>0.35</v>
      </c>
      <c r="Q2816">
        <v>0.36</v>
      </c>
      <c r="R2816">
        <v>1.5</v>
      </c>
      <c r="S2816">
        <v>1.5</v>
      </c>
      <c r="T2816">
        <v>1.5</v>
      </c>
      <c r="U2816">
        <v>0</v>
      </c>
      <c r="V2816">
        <v>0</v>
      </c>
      <c r="W2816">
        <v>0</v>
      </c>
      <c r="X2816">
        <v>0</v>
      </c>
      <c r="Y2816">
        <v>0</v>
      </c>
      <c r="Z2816">
        <v>0</v>
      </c>
      <c r="AA2816" t="s">
        <v>57</v>
      </c>
      <c r="AB2816">
        <v>11</v>
      </c>
      <c r="AC2816">
        <v>11</v>
      </c>
      <c r="AD2816">
        <v>12</v>
      </c>
      <c r="AE2816">
        <v>48</v>
      </c>
      <c r="AF2816">
        <v>45</v>
      </c>
      <c r="AG2816">
        <v>52</v>
      </c>
      <c r="AH2816" t="s">
        <v>70</v>
      </c>
      <c r="AI2816">
        <v>3.6</v>
      </c>
      <c r="AJ2816">
        <v>3.4</v>
      </c>
      <c r="AK2816">
        <v>3.9</v>
      </c>
      <c r="AL2816">
        <v>0.41</v>
      </c>
      <c r="AM2816">
        <v>0.4</v>
      </c>
      <c r="AN2816">
        <v>0.41</v>
      </c>
      <c r="AO2816">
        <v>1.7</v>
      </c>
      <c r="AP2816">
        <v>1.7</v>
      </c>
      <c r="AQ2816">
        <v>1.7</v>
      </c>
      <c r="AR2816">
        <v>0</v>
      </c>
      <c r="AS2816">
        <v>88</v>
      </c>
      <c r="AT2816">
        <v>81</v>
      </c>
      <c r="AU2816">
        <v>93</v>
      </c>
    </row>
    <row r="2817" spans="1:47">
      <c r="A2817" t="s">
        <v>422</v>
      </c>
      <c r="B2817" t="s">
        <v>423</v>
      </c>
      <c r="C2817" t="s">
        <v>424</v>
      </c>
      <c r="D2817">
        <v>470</v>
      </c>
      <c r="E2817" t="s">
        <v>56</v>
      </c>
      <c r="F2817">
        <v>2013</v>
      </c>
      <c r="G2817">
        <v>429004</v>
      </c>
      <c r="H2817">
        <v>14</v>
      </c>
      <c r="I2817">
        <v>5.6</v>
      </c>
      <c r="J2817">
        <v>26</v>
      </c>
      <c r="K2817">
        <v>60</v>
      </c>
      <c r="L2817">
        <v>24</v>
      </c>
      <c r="M2817">
        <v>110</v>
      </c>
      <c r="N2817" t="s">
        <v>51</v>
      </c>
      <c r="O2817">
        <v>0.36</v>
      </c>
      <c r="P2817">
        <v>0.35</v>
      </c>
      <c r="Q2817">
        <v>0.36</v>
      </c>
      <c r="R2817">
        <v>1.5</v>
      </c>
      <c r="S2817">
        <v>1.5</v>
      </c>
      <c r="T2817">
        <v>1.5</v>
      </c>
      <c r="U2817">
        <v>0</v>
      </c>
      <c r="V2817">
        <v>0</v>
      </c>
      <c r="W2817">
        <v>0</v>
      </c>
      <c r="X2817">
        <v>0</v>
      </c>
      <c r="Y2817">
        <v>0</v>
      </c>
      <c r="Z2817">
        <v>0</v>
      </c>
      <c r="AA2817" t="s">
        <v>57</v>
      </c>
      <c r="AB2817">
        <v>11</v>
      </c>
      <c r="AC2817">
        <v>11</v>
      </c>
      <c r="AD2817">
        <v>13</v>
      </c>
      <c r="AE2817">
        <v>49</v>
      </c>
      <c r="AF2817">
        <v>46</v>
      </c>
      <c r="AG2817">
        <v>54</v>
      </c>
      <c r="AH2817" t="s">
        <v>70</v>
      </c>
      <c r="AI2817">
        <v>3.7</v>
      </c>
      <c r="AJ2817">
        <v>3.4</v>
      </c>
      <c r="AK2817">
        <v>4</v>
      </c>
      <c r="AL2817">
        <v>0.42</v>
      </c>
      <c r="AM2817">
        <v>0.4</v>
      </c>
      <c r="AN2817">
        <v>0.42</v>
      </c>
      <c r="AO2817">
        <v>1.8</v>
      </c>
      <c r="AP2817">
        <v>1.7</v>
      </c>
      <c r="AQ2817">
        <v>1.8</v>
      </c>
      <c r="AR2817">
        <v>0</v>
      </c>
      <c r="AS2817">
        <v>100</v>
      </c>
      <c r="AT2817">
        <v>93</v>
      </c>
      <c r="AU2817">
        <v>110</v>
      </c>
    </row>
    <row r="2818" spans="1:47">
      <c r="A2818" t="s">
        <v>425</v>
      </c>
      <c r="B2818" t="s">
        <v>426</v>
      </c>
      <c r="C2818" t="s">
        <v>427</v>
      </c>
      <c r="D2818">
        <v>584</v>
      </c>
      <c r="E2818" t="s">
        <v>66</v>
      </c>
      <c r="F2818">
        <v>1990</v>
      </c>
      <c r="G2818">
        <v>47300</v>
      </c>
      <c r="H2818">
        <v>78</v>
      </c>
      <c r="I2818">
        <v>23</v>
      </c>
      <c r="J2818">
        <v>164</v>
      </c>
      <c r="K2818">
        <v>37</v>
      </c>
      <c r="L2818">
        <v>11</v>
      </c>
      <c r="M2818">
        <v>78</v>
      </c>
      <c r="N2818" t="s">
        <v>51</v>
      </c>
      <c r="O2818">
        <v>3.6</v>
      </c>
      <c r="P2818">
        <v>1.1000000000000001</v>
      </c>
      <c r="Q2818">
        <v>7.6</v>
      </c>
      <c r="R2818">
        <v>1.7</v>
      </c>
      <c r="S2818">
        <v>0.52</v>
      </c>
      <c r="T2818">
        <v>3.6</v>
      </c>
      <c r="U2818">
        <v>0</v>
      </c>
      <c r="V2818">
        <v>0</v>
      </c>
      <c r="W2818">
        <v>0</v>
      </c>
      <c r="X2818">
        <v>0</v>
      </c>
      <c r="Y2818">
        <v>0</v>
      </c>
      <c r="Z2818">
        <v>0</v>
      </c>
      <c r="AA2818" t="s">
        <v>52</v>
      </c>
      <c r="AB2818">
        <v>67</v>
      </c>
      <c r="AC2818">
        <v>55</v>
      </c>
      <c r="AD2818">
        <v>81</v>
      </c>
      <c r="AE2818">
        <v>32</v>
      </c>
      <c r="AF2818">
        <v>26</v>
      </c>
      <c r="AG2818">
        <v>38</v>
      </c>
      <c r="AH2818">
        <v>0</v>
      </c>
      <c r="AI2818">
        <v>0</v>
      </c>
      <c r="AJ2818">
        <v>0</v>
      </c>
      <c r="AK2818">
        <v>0</v>
      </c>
      <c r="AL2818">
        <v>0</v>
      </c>
      <c r="AM2818">
        <v>0</v>
      </c>
      <c r="AN2818">
        <v>0</v>
      </c>
      <c r="AO2818">
        <v>0</v>
      </c>
      <c r="AP2818">
        <v>0</v>
      </c>
      <c r="AQ2818">
        <v>0</v>
      </c>
      <c r="AR2818">
        <v>0</v>
      </c>
      <c r="AS2818">
        <v>0</v>
      </c>
      <c r="AT2818">
        <v>0</v>
      </c>
      <c r="AU2818">
        <v>0</v>
      </c>
    </row>
    <row r="2819" spans="1:47">
      <c r="A2819" t="s">
        <v>425</v>
      </c>
      <c r="B2819" t="s">
        <v>426</v>
      </c>
      <c r="C2819" t="s">
        <v>427</v>
      </c>
      <c r="D2819">
        <v>584</v>
      </c>
      <c r="E2819" t="s">
        <v>66</v>
      </c>
      <c r="F2819">
        <v>1991</v>
      </c>
      <c r="G2819">
        <v>48481</v>
      </c>
      <c r="H2819">
        <v>88</v>
      </c>
      <c r="I2819">
        <v>26</v>
      </c>
      <c r="J2819">
        <v>185</v>
      </c>
      <c r="K2819">
        <v>43</v>
      </c>
      <c r="L2819">
        <v>13</v>
      </c>
      <c r="M2819">
        <v>90</v>
      </c>
      <c r="N2819" t="s">
        <v>51</v>
      </c>
      <c r="O2819">
        <v>2.5</v>
      </c>
      <c r="P2819">
        <v>0.59</v>
      </c>
      <c r="Q2819">
        <v>5.9</v>
      </c>
      <c r="R2819">
        <v>1.2</v>
      </c>
      <c r="S2819">
        <v>0.28999999999999998</v>
      </c>
      <c r="T2819">
        <v>2.9</v>
      </c>
      <c r="U2819">
        <v>0</v>
      </c>
      <c r="V2819">
        <v>0</v>
      </c>
      <c r="W2819">
        <v>0</v>
      </c>
      <c r="X2819">
        <v>0</v>
      </c>
      <c r="Y2819">
        <v>0</v>
      </c>
      <c r="Z2819">
        <v>0</v>
      </c>
      <c r="AA2819" t="s">
        <v>52</v>
      </c>
      <c r="AB2819">
        <v>67</v>
      </c>
      <c r="AC2819">
        <v>55</v>
      </c>
      <c r="AD2819">
        <v>81</v>
      </c>
      <c r="AE2819">
        <v>32</v>
      </c>
      <c r="AF2819">
        <v>26</v>
      </c>
      <c r="AG2819">
        <v>39</v>
      </c>
      <c r="AH2819">
        <v>0</v>
      </c>
      <c r="AI2819">
        <v>0</v>
      </c>
      <c r="AJ2819">
        <v>0</v>
      </c>
      <c r="AK2819">
        <v>0</v>
      </c>
      <c r="AL2819">
        <v>0</v>
      </c>
      <c r="AM2819">
        <v>0</v>
      </c>
      <c r="AN2819">
        <v>0</v>
      </c>
      <c r="AO2819">
        <v>0</v>
      </c>
      <c r="AP2819">
        <v>0</v>
      </c>
      <c r="AQ2819">
        <v>0</v>
      </c>
      <c r="AR2819">
        <v>0</v>
      </c>
      <c r="AS2819">
        <v>80</v>
      </c>
      <c r="AT2819">
        <v>66</v>
      </c>
      <c r="AU2819">
        <v>98</v>
      </c>
    </row>
    <row r="2820" spans="1:47">
      <c r="A2820" t="s">
        <v>425</v>
      </c>
      <c r="B2820" t="s">
        <v>426</v>
      </c>
      <c r="C2820" t="s">
        <v>427</v>
      </c>
      <c r="D2820">
        <v>584</v>
      </c>
      <c r="E2820" t="s">
        <v>66</v>
      </c>
      <c r="F2820">
        <v>1992</v>
      </c>
      <c r="G2820">
        <v>49382</v>
      </c>
      <c r="H2820">
        <v>207</v>
      </c>
      <c r="I2820">
        <v>98</v>
      </c>
      <c r="J2820">
        <v>356</v>
      </c>
      <c r="K2820">
        <v>100</v>
      </c>
      <c r="L2820">
        <v>48</v>
      </c>
      <c r="M2820">
        <v>180</v>
      </c>
      <c r="N2820" t="s">
        <v>51</v>
      </c>
      <c r="O2820">
        <v>22</v>
      </c>
      <c r="P2820">
        <v>11</v>
      </c>
      <c r="Q2820">
        <v>36</v>
      </c>
      <c r="R2820">
        <v>11</v>
      </c>
      <c r="S2820">
        <v>5.6</v>
      </c>
      <c r="T2820">
        <v>18</v>
      </c>
      <c r="U2820">
        <v>0</v>
      </c>
      <c r="V2820">
        <v>0</v>
      </c>
      <c r="W2820">
        <v>0</v>
      </c>
      <c r="X2820">
        <v>0</v>
      </c>
      <c r="Y2820">
        <v>0</v>
      </c>
      <c r="Z2820">
        <v>0</v>
      </c>
      <c r="AA2820" t="s">
        <v>52</v>
      </c>
      <c r="AB2820">
        <v>132</v>
      </c>
      <c r="AC2820">
        <v>107</v>
      </c>
      <c r="AD2820">
        <v>159</v>
      </c>
      <c r="AE2820">
        <v>65</v>
      </c>
      <c r="AF2820">
        <v>53</v>
      </c>
      <c r="AG2820">
        <v>78</v>
      </c>
      <c r="AH2820">
        <v>0</v>
      </c>
      <c r="AI2820">
        <v>0</v>
      </c>
      <c r="AJ2820">
        <v>0</v>
      </c>
      <c r="AK2820">
        <v>0</v>
      </c>
      <c r="AL2820">
        <v>0</v>
      </c>
      <c r="AM2820">
        <v>0</v>
      </c>
      <c r="AN2820">
        <v>0</v>
      </c>
      <c r="AO2820">
        <v>0</v>
      </c>
      <c r="AP2820">
        <v>0</v>
      </c>
      <c r="AQ2820">
        <v>0</v>
      </c>
      <c r="AR2820">
        <v>0</v>
      </c>
      <c r="AS2820">
        <v>80</v>
      </c>
      <c r="AT2820">
        <v>66</v>
      </c>
      <c r="AU2820">
        <v>98</v>
      </c>
    </row>
    <row r="2821" spans="1:47">
      <c r="A2821" t="s">
        <v>425</v>
      </c>
      <c r="B2821" t="s">
        <v>426</v>
      </c>
      <c r="C2821" t="s">
        <v>427</v>
      </c>
      <c r="D2821">
        <v>584</v>
      </c>
      <c r="E2821" t="s">
        <v>66</v>
      </c>
      <c r="F2821">
        <v>1993</v>
      </c>
      <c r="G2821">
        <v>50052</v>
      </c>
      <c r="H2821">
        <v>252</v>
      </c>
      <c r="I2821">
        <v>119</v>
      </c>
      <c r="J2821">
        <v>433</v>
      </c>
      <c r="K2821">
        <v>130</v>
      </c>
      <c r="L2821">
        <v>60</v>
      </c>
      <c r="M2821">
        <v>220</v>
      </c>
      <c r="N2821" t="s">
        <v>51</v>
      </c>
      <c r="O2821">
        <v>29</v>
      </c>
      <c r="P2821">
        <v>16</v>
      </c>
      <c r="Q2821">
        <v>46</v>
      </c>
      <c r="R2821">
        <v>14</v>
      </c>
      <c r="S2821">
        <v>8</v>
      </c>
      <c r="T2821">
        <v>23</v>
      </c>
      <c r="U2821">
        <v>0</v>
      </c>
      <c r="V2821">
        <v>0</v>
      </c>
      <c r="W2821">
        <v>0</v>
      </c>
      <c r="X2821">
        <v>0</v>
      </c>
      <c r="Y2821">
        <v>0</v>
      </c>
      <c r="Z2821">
        <v>0</v>
      </c>
      <c r="AA2821" t="s">
        <v>52</v>
      </c>
      <c r="AB2821">
        <v>152</v>
      </c>
      <c r="AC2821">
        <v>124</v>
      </c>
      <c r="AD2821">
        <v>184</v>
      </c>
      <c r="AE2821">
        <v>76</v>
      </c>
      <c r="AF2821">
        <v>62</v>
      </c>
      <c r="AG2821">
        <v>92</v>
      </c>
      <c r="AH2821">
        <v>0</v>
      </c>
      <c r="AI2821">
        <v>0</v>
      </c>
      <c r="AJ2821">
        <v>0</v>
      </c>
      <c r="AK2821">
        <v>0</v>
      </c>
      <c r="AL2821">
        <v>0</v>
      </c>
      <c r="AM2821">
        <v>0</v>
      </c>
      <c r="AN2821">
        <v>0</v>
      </c>
      <c r="AO2821">
        <v>0</v>
      </c>
      <c r="AP2821">
        <v>0</v>
      </c>
      <c r="AQ2821">
        <v>0</v>
      </c>
      <c r="AR2821">
        <v>0</v>
      </c>
      <c r="AS2821">
        <v>80</v>
      </c>
      <c r="AT2821">
        <v>66</v>
      </c>
      <c r="AU2821">
        <v>98</v>
      </c>
    </row>
    <row r="2822" spans="1:47">
      <c r="A2822" t="s">
        <v>425</v>
      </c>
      <c r="B2822" t="s">
        <v>426</v>
      </c>
      <c r="C2822" t="s">
        <v>427</v>
      </c>
      <c r="D2822">
        <v>584</v>
      </c>
      <c r="E2822" t="s">
        <v>66</v>
      </c>
      <c r="F2822">
        <v>1994</v>
      </c>
      <c r="G2822">
        <v>50577</v>
      </c>
      <c r="H2822">
        <v>240</v>
      </c>
      <c r="I2822">
        <v>113</v>
      </c>
      <c r="J2822">
        <v>412</v>
      </c>
      <c r="K2822">
        <v>120</v>
      </c>
      <c r="L2822">
        <v>57</v>
      </c>
      <c r="M2822">
        <v>210</v>
      </c>
      <c r="N2822" t="s">
        <v>51</v>
      </c>
      <c r="O2822">
        <v>26</v>
      </c>
      <c r="P2822">
        <v>14</v>
      </c>
      <c r="Q2822">
        <v>43</v>
      </c>
      <c r="R2822">
        <v>13</v>
      </c>
      <c r="S2822">
        <v>7.1</v>
      </c>
      <c r="T2822">
        <v>22</v>
      </c>
      <c r="U2822">
        <v>0</v>
      </c>
      <c r="V2822">
        <v>0</v>
      </c>
      <c r="W2822">
        <v>0</v>
      </c>
      <c r="X2822">
        <v>0</v>
      </c>
      <c r="Y2822">
        <v>0</v>
      </c>
      <c r="Z2822">
        <v>0</v>
      </c>
      <c r="AA2822" t="s">
        <v>52</v>
      </c>
      <c r="AB2822">
        <v>149</v>
      </c>
      <c r="AC2822">
        <v>122</v>
      </c>
      <c r="AD2822">
        <v>180</v>
      </c>
      <c r="AE2822">
        <v>76</v>
      </c>
      <c r="AF2822">
        <v>61</v>
      </c>
      <c r="AG2822">
        <v>91</v>
      </c>
      <c r="AH2822">
        <v>0</v>
      </c>
      <c r="AI2822">
        <v>0</v>
      </c>
      <c r="AJ2822">
        <v>0</v>
      </c>
      <c r="AK2822">
        <v>0</v>
      </c>
      <c r="AL2822">
        <v>0</v>
      </c>
      <c r="AM2822">
        <v>0</v>
      </c>
      <c r="AN2822">
        <v>0</v>
      </c>
      <c r="AO2822">
        <v>0</v>
      </c>
      <c r="AP2822">
        <v>0</v>
      </c>
      <c r="AQ2822">
        <v>0</v>
      </c>
      <c r="AR2822">
        <v>0</v>
      </c>
      <c r="AS2822">
        <v>0</v>
      </c>
      <c r="AT2822">
        <v>0</v>
      </c>
      <c r="AU2822">
        <v>0</v>
      </c>
    </row>
    <row r="2823" spans="1:47">
      <c r="A2823" t="s">
        <v>425</v>
      </c>
      <c r="B2823" t="s">
        <v>426</v>
      </c>
      <c r="C2823" t="s">
        <v>427</v>
      </c>
      <c r="D2823">
        <v>584</v>
      </c>
      <c r="E2823" t="s">
        <v>66</v>
      </c>
      <c r="F2823">
        <v>1995</v>
      </c>
      <c r="G2823">
        <v>51020</v>
      </c>
      <c r="H2823">
        <v>229</v>
      </c>
      <c r="I2823">
        <v>109</v>
      </c>
      <c r="J2823">
        <v>393</v>
      </c>
      <c r="K2823">
        <v>120</v>
      </c>
      <c r="L2823">
        <v>55</v>
      </c>
      <c r="M2823">
        <v>200</v>
      </c>
      <c r="N2823" t="s">
        <v>51</v>
      </c>
      <c r="O2823">
        <v>24</v>
      </c>
      <c r="P2823">
        <v>12</v>
      </c>
      <c r="Q2823">
        <v>40</v>
      </c>
      <c r="R2823">
        <v>12</v>
      </c>
      <c r="S2823">
        <v>6.2</v>
      </c>
      <c r="T2823">
        <v>20</v>
      </c>
      <c r="U2823">
        <v>0</v>
      </c>
      <c r="V2823">
        <v>0</v>
      </c>
      <c r="W2823">
        <v>0</v>
      </c>
      <c r="X2823">
        <v>0</v>
      </c>
      <c r="Y2823">
        <v>0</v>
      </c>
      <c r="Z2823">
        <v>0</v>
      </c>
      <c r="AA2823" t="s">
        <v>52</v>
      </c>
      <c r="AB2823">
        <v>146</v>
      </c>
      <c r="AC2823">
        <v>119</v>
      </c>
      <c r="AD2823">
        <v>176</v>
      </c>
      <c r="AE2823">
        <v>75</v>
      </c>
      <c r="AF2823">
        <v>61</v>
      </c>
      <c r="AG2823">
        <v>90</v>
      </c>
      <c r="AH2823">
        <v>0</v>
      </c>
      <c r="AI2823">
        <v>0</v>
      </c>
      <c r="AJ2823">
        <v>0</v>
      </c>
      <c r="AK2823">
        <v>0</v>
      </c>
      <c r="AL2823">
        <v>0</v>
      </c>
      <c r="AM2823">
        <v>0</v>
      </c>
      <c r="AN2823">
        <v>0</v>
      </c>
      <c r="AO2823">
        <v>0</v>
      </c>
      <c r="AP2823">
        <v>0</v>
      </c>
      <c r="AQ2823">
        <v>0</v>
      </c>
      <c r="AR2823">
        <v>0</v>
      </c>
      <c r="AS2823">
        <v>0</v>
      </c>
      <c r="AT2823">
        <v>0</v>
      </c>
      <c r="AU2823">
        <v>0</v>
      </c>
    </row>
    <row r="2824" spans="1:47">
      <c r="A2824" t="s">
        <v>425</v>
      </c>
      <c r="B2824" t="s">
        <v>426</v>
      </c>
      <c r="C2824" t="s">
        <v>427</v>
      </c>
      <c r="D2824">
        <v>584</v>
      </c>
      <c r="E2824" t="s">
        <v>66</v>
      </c>
      <c r="F2824">
        <v>1996</v>
      </c>
      <c r="G2824">
        <v>51397</v>
      </c>
      <c r="H2824">
        <v>223</v>
      </c>
      <c r="I2824">
        <v>106</v>
      </c>
      <c r="J2824">
        <v>383</v>
      </c>
      <c r="K2824">
        <v>110</v>
      </c>
      <c r="L2824">
        <v>55</v>
      </c>
      <c r="M2824">
        <v>200</v>
      </c>
      <c r="N2824" t="s">
        <v>51</v>
      </c>
      <c r="O2824">
        <v>23</v>
      </c>
      <c r="P2824">
        <v>12</v>
      </c>
      <c r="Q2824">
        <v>39</v>
      </c>
      <c r="R2824">
        <v>12</v>
      </c>
      <c r="S2824">
        <v>6</v>
      </c>
      <c r="T2824">
        <v>20</v>
      </c>
      <c r="U2824">
        <v>0</v>
      </c>
      <c r="V2824">
        <v>0</v>
      </c>
      <c r="W2824">
        <v>0</v>
      </c>
      <c r="X2824">
        <v>0</v>
      </c>
      <c r="Y2824">
        <v>0</v>
      </c>
      <c r="Z2824">
        <v>0</v>
      </c>
      <c r="AA2824" t="s">
        <v>52</v>
      </c>
      <c r="AB2824">
        <v>143</v>
      </c>
      <c r="AC2824">
        <v>117</v>
      </c>
      <c r="AD2824">
        <v>173</v>
      </c>
      <c r="AE2824">
        <v>74</v>
      </c>
      <c r="AF2824">
        <v>60</v>
      </c>
      <c r="AG2824">
        <v>89</v>
      </c>
      <c r="AH2824">
        <v>0</v>
      </c>
      <c r="AI2824">
        <v>0</v>
      </c>
      <c r="AJ2824">
        <v>0</v>
      </c>
      <c r="AK2824">
        <v>0</v>
      </c>
      <c r="AL2824">
        <v>0</v>
      </c>
      <c r="AM2824">
        <v>0</v>
      </c>
      <c r="AN2824">
        <v>0</v>
      </c>
      <c r="AO2824">
        <v>0</v>
      </c>
      <c r="AP2824">
        <v>0</v>
      </c>
      <c r="AQ2824">
        <v>0</v>
      </c>
      <c r="AR2824">
        <v>0</v>
      </c>
      <c r="AS2824">
        <v>80</v>
      </c>
      <c r="AT2824">
        <v>66</v>
      </c>
      <c r="AU2824">
        <v>98</v>
      </c>
    </row>
    <row r="2825" spans="1:47">
      <c r="A2825" t="s">
        <v>425</v>
      </c>
      <c r="B2825" t="s">
        <v>426</v>
      </c>
      <c r="C2825" t="s">
        <v>427</v>
      </c>
      <c r="D2825">
        <v>584</v>
      </c>
      <c r="E2825" t="s">
        <v>66</v>
      </c>
      <c r="F2825">
        <v>1997</v>
      </c>
      <c r="G2825">
        <v>51697</v>
      </c>
      <c r="H2825">
        <v>195</v>
      </c>
      <c r="I2825">
        <v>92</v>
      </c>
      <c r="J2825">
        <v>337</v>
      </c>
      <c r="K2825">
        <v>100</v>
      </c>
      <c r="L2825">
        <v>48</v>
      </c>
      <c r="M2825">
        <v>170</v>
      </c>
      <c r="N2825" t="s">
        <v>51</v>
      </c>
      <c r="O2825">
        <v>19</v>
      </c>
      <c r="P2825">
        <v>9.1</v>
      </c>
      <c r="Q2825">
        <v>33</v>
      </c>
      <c r="R2825">
        <v>9.8000000000000007</v>
      </c>
      <c r="S2825">
        <v>4.7</v>
      </c>
      <c r="T2825">
        <v>17</v>
      </c>
      <c r="U2825">
        <v>0</v>
      </c>
      <c r="V2825">
        <v>0</v>
      </c>
      <c r="W2825">
        <v>0</v>
      </c>
      <c r="X2825">
        <v>0</v>
      </c>
      <c r="Y2825">
        <v>0</v>
      </c>
      <c r="Z2825">
        <v>0</v>
      </c>
      <c r="AA2825" t="s">
        <v>52</v>
      </c>
      <c r="AB2825">
        <v>130</v>
      </c>
      <c r="AC2825">
        <v>106</v>
      </c>
      <c r="AD2825">
        <v>157</v>
      </c>
      <c r="AE2825">
        <v>67</v>
      </c>
      <c r="AF2825">
        <v>55</v>
      </c>
      <c r="AG2825">
        <v>81</v>
      </c>
      <c r="AH2825">
        <v>0</v>
      </c>
      <c r="AI2825">
        <v>0</v>
      </c>
      <c r="AJ2825">
        <v>0</v>
      </c>
      <c r="AK2825">
        <v>0</v>
      </c>
      <c r="AL2825">
        <v>0</v>
      </c>
      <c r="AM2825">
        <v>0</v>
      </c>
      <c r="AN2825">
        <v>0</v>
      </c>
      <c r="AO2825">
        <v>0</v>
      </c>
      <c r="AP2825">
        <v>0</v>
      </c>
      <c r="AQ2825">
        <v>0</v>
      </c>
      <c r="AR2825">
        <v>0</v>
      </c>
      <c r="AS2825">
        <v>0</v>
      </c>
      <c r="AT2825">
        <v>0</v>
      </c>
      <c r="AU2825">
        <v>0</v>
      </c>
    </row>
    <row r="2826" spans="1:47">
      <c r="A2826" t="s">
        <v>425</v>
      </c>
      <c r="B2826" t="s">
        <v>426</v>
      </c>
      <c r="C2826" t="s">
        <v>427</v>
      </c>
      <c r="D2826">
        <v>584</v>
      </c>
      <c r="E2826" t="s">
        <v>66</v>
      </c>
      <c r="F2826">
        <v>1998</v>
      </c>
      <c r="G2826">
        <v>51922</v>
      </c>
      <c r="H2826">
        <v>167</v>
      </c>
      <c r="I2826">
        <v>77</v>
      </c>
      <c r="J2826">
        <v>292</v>
      </c>
      <c r="K2826">
        <v>87</v>
      </c>
      <c r="L2826">
        <v>40</v>
      </c>
      <c r="M2826">
        <v>150</v>
      </c>
      <c r="N2826" t="s">
        <v>51</v>
      </c>
      <c r="O2826">
        <v>14</v>
      </c>
      <c r="P2826">
        <v>5.9</v>
      </c>
      <c r="Q2826">
        <v>27</v>
      </c>
      <c r="R2826">
        <v>7.4</v>
      </c>
      <c r="S2826">
        <v>3.1</v>
      </c>
      <c r="T2826">
        <v>14</v>
      </c>
      <c r="U2826">
        <v>0</v>
      </c>
      <c r="V2826">
        <v>0</v>
      </c>
      <c r="W2826">
        <v>0</v>
      </c>
      <c r="X2826">
        <v>0</v>
      </c>
      <c r="Y2826">
        <v>0</v>
      </c>
      <c r="Z2826">
        <v>0</v>
      </c>
      <c r="AA2826" t="s">
        <v>52</v>
      </c>
      <c r="AB2826">
        <v>118</v>
      </c>
      <c r="AC2826">
        <v>96</v>
      </c>
      <c r="AD2826">
        <v>142</v>
      </c>
      <c r="AE2826">
        <v>61</v>
      </c>
      <c r="AF2826">
        <v>50</v>
      </c>
      <c r="AG2826">
        <v>74</v>
      </c>
      <c r="AH2826">
        <v>0</v>
      </c>
      <c r="AI2826">
        <v>0</v>
      </c>
      <c r="AJ2826">
        <v>0</v>
      </c>
      <c r="AK2826">
        <v>0</v>
      </c>
      <c r="AL2826">
        <v>0</v>
      </c>
      <c r="AM2826">
        <v>0</v>
      </c>
      <c r="AN2826">
        <v>0</v>
      </c>
      <c r="AO2826">
        <v>0</v>
      </c>
      <c r="AP2826">
        <v>0</v>
      </c>
      <c r="AQ2826">
        <v>0</v>
      </c>
      <c r="AR2826">
        <v>0</v>
      </c>
      <c r="AS2826">
        <v>80</v>
      </c>
      <c r="AT2826">
        <v>66</v>
      </c>
      <c r="AU2826">
        <v>98</v>
      </c>
    </row>
    <row r="2827" spans="1:47">
      <c r="A2827" t="s">
        <v>425</v>
      </c>
      <c r="B2827" t="s">
        <v>426</v>
      </c>
      <c r="C2827" t="s">
        <v>427</v>
      </c>
      <c r="D2827">
        <v>584</v>
      </c>
      <c r="E2827" t="s">
        <v>66</v>
      </c>
      <c r="F2827">
        <v>1999</v>
      </c>
      <c r="G2827">
        <v>52076</v>
      </c>
      <c r="H2827">
        <v>118</v>
      </c>
      <c r="I2827">
        <v>44</v>
      </c>
      <c r="J2827">
        <v>229</v>
      </c>
      <c r="K2827">
        <v>62</v>
      </c>
      <c r="L2827">
        <v>23</v>
      </c>
      <c r="M2827">
        <v>120</v>
      </c>
      <c r="N2827" t="s">
        <v>51</v>
      </c>
      <c r="O2827">
        <v>5.7</v>
      </c>
      <c r="P2827">
        <v>1.4</v>
      </c>
      <c r="Q2827">
        <v>14</v>
      </c>
      <c r="R2827">
        <v>3</v>
      </c>
      <c r="S2827">
        <v>0.71</v>
      </c>
      <c r="T2827">
        <v>7.4</v>
      </c>
      <c r="U2827">
        <v>0</v>
      </c>
      <c r="V2827">
        <v>0</v>
      </c>
      <c r="W2827">
        <v>0</v>
      </c>
      <c r="X2827">
        <v>0</v>
      </c>
      <c r="Y2827">
        <v>0</v>
      </c>
      <c r="Z2827">
        <v>0</v>
      </c>
      <c r="AA2827" t="s">
        <v>52</v>
      </c>
      <c r="AB2827">
        <v>98</v>
      </c>
      <c r="AC2827">
        <v>80</v>
      </c>
      <c r="AD2827">
        <v>119</v>
      </c>
      <c r="AE2827">
        <v>51</v>
      </c>
      <c r="AF2827">
        <v>42</v>
      </c>
      <c r="AG2827">
        <v>62</v>
      </c>
      <c r="AH2827">
        <v>0</v>
      </c>
      <c r="AI2827">
        <v>0</v>
      </c>
      <c r="AJ2827">
        <v>0</v>
      </c>
      <c r="AK2827">
        <v>0</v>
      </c>
      <c r="AL2827">
        <v>0</v>
      </c>
      <c r="AM2827">
        <v>0</v>
      </c>
      <c r="AN2827">
        <v>0</v>
      </c>
      <c r="AO2827">
        <v>0</v>
      </c>
      <c r="AP2827">
        <v>0</v>
      </c>
      <c r="AQ2827">
        <v>0</v>
      </c>
      <c r="AR2827">
        <v>0</v>
      </c>
      <c r="AS2827">
        <v>80</v>
      </c>
      <c r="AT2827">
        <v>66</v>
      </c>
      <c r="AU2827">
        <v>98</v>
      </c>
    </row>
    <row r="2828" spans="1:47">
      <c r="A2828" t="s">
        <v>425</v>
      </c>
      <c r="B2828" t="s">
        <v>426</v>
      </c>
      <c r="C2828" t="s">
        <v>427</v>
      </c>
      <c r="D2828">
        <v>584</v>
      </c>
      <c r="E2828" t="s">
        <v>66</v>
      </c>
      <c r="F2828">
        <v>2000</v>
      </c>
      <c r="G2828">
        <v>52161</v>
      </c>
      <c r="H2828">
        <v>103</v>
      </c>
      <c r="I2828">
        <v>31</v>
      </c>
      <c r="J2828">
        <v>217</v>
      </c>
      <c r="K2828">
        <v>54</v>
      </c>
      <c r="L2828">
        <v>16</v>
      </c>
      <c r="M2828">
        <v>110</v>
      </c>
      <c r="N2828" t="s">
        <v>51</v>
      </c>
      <c r="O2828">
        <v>3.5</v>
      </c>
      <c r="P2828">
        <v>1</v>
      </c>
      <c r="Q2828">
        <v>7.7</v>
      </c>
      <c r="R2828">
        <v>1.8</v>
      </c>
      <c r="S2828">
        <v>0.53</v>
      </c>
      <c r="T2828">
        <v>4</v>
      </c>
      <c r="U2828">
        <v>0</v>
      </c>
      <c r="V2828">
        <v>0</v>
      </c>
      <c r="W2828">
        <v>0</v>
      </c>
      <c r="X2828">
        <v>0</v>
      </c>
      <c r="Y2828">
        <v>0</v>
      </c>
      <c r="Z2828">
        <v>0</v>
      </c>
      <c r="AA2828" t="s">
        <v>52</v>
      </c>
      <c r="AB2828">
        <v>81</v>
      </c>
      <c r="AC2828">
        <v>66</v>
      </c>
      <c r="AD2828">
        <v>98</v>
      </c>
      <c r="AE2828">
        <v>43</v>
      </c>
      <c r="AF2828">
        <v>35</v>
      </c>
      <c r="AG2828">
        <v>51</v>
      </c>
      <c r="AH2828">
        <v>0</v>
      </c>
      <c r="AI2828">
        <v>0</v>
      </c>
      <c r="AJ2828">
        <v>0</v>
      </c>
      <c r="AK2828">
        <v>0</v>
      </c>
      <c r="AL2828">
        <v>0</v>
      </c>
      <c r="AM2828">
        <v>0</v>
      </c>
      <c r="AN2828">
        <v>0</v>
      </c>
      <c r="AO2828">
        <v>0</v>
      </c>
      <c r="AP2828">
        <v>0</v>
      </c>
      <c r="AQ2828">
        <v>0</v>
      </c>
      <c r="AR2828">
        <v>0</v>
      </c>
      <c r="AS2828">
        <v>80</v>
      </c>
      <c r="AT2828">
        <v>66</v>
      </c>
      <c r="AU2828">
        <v>98</v>
      </c>
    </row>
    <row r="2829" spans="1:47">
      <c r="A2829" t="s">
        <v>425</v>
      </c>
      <c r="B2829" t="s">
        <v>426</v>
      </c>
      <c r="C2829" t="s">
        <v>427</v>
      </c>
      <c r="D2829">
        <v>584</v>
      </c>
      <c r="E2829" t="s">
        <v>66</v>
      </c>
      <c r="F2829">
        <v>2001</v>
      </c>
      <c r="G2829">
        <v>52184</v>
      </c>
      <c r="H2829">
        <v>193</v>
      </c>
      <c r="I2829">
        <v>89</v>
      </c>
      <c r="J2829">
        <v>336</v>
      </c>
      <c r="K2829">
        <v>100</v>
      </c>
      <c r="L2829">
        <v>46</v>
      </c>
      <c r="M2829">
        <v>180</v>
      </c>
      <c r="N2829" t="s">
        <v>51</v>
      </c>
      <c r="O2829">
        <v>17</v>
      </c>
      <c r="P2829">
        <v>7.1</v>
      </c>
      <c r="Q2829">
        <v>32</v>
      </c>
      <c r="R2829">
        <v>8.8000000000000007</v>
      </c>
      <c r="S2829">
        <v>3.7</v>
      </c>
      <c r="T2829">
        <v>16</v>
      </c>
      <c r="U2829">
        <v>0</v>
      </c>
      <c r="V2829">
        <v>0</v>
      </c>
      <c r="W2829">
        <v>0</v>
      </c>
      <c r="X2829">
        <v>0</v>
      </c>
      <c r="Y2829">
        <v>0</v>
      </c>
      <c r="Z2829">
        <v>0</v>
      </c>
      <c r="AA2829" t="s">
        <v>52</v>
      </c>
      <c r="AB2829">
        <v>134</v>
      </c>
      <c r="AC2829">
        <v>109</v>
      </c>
      <c r="AD2829">
        <v>162</v>
      </c>
      <c r="AE2829">
        <v>70</v>
      </c>
      <c r="AF2829">
        <v>57</v>
      </c>
      <c r="AG2829">
        <v>84</v>
      </c>
      <c r="AH2829">
        <v>0</v>
      </c>
      <c r="AI2829">
        <v>0</v>
      </c>
      <c r="AJ2829">
        <v>0</v>
      </c>
      <c r="AK2829">
        <v>0</v>
      </c>
      <c r="AL2829">
        <v>0</v>
      </c>
      <c r="AM2829">
        <v>0</v>
      </c>
      <c r="AN2829">
        <v>0</v>
      </c>
      <c r="AO2829">
        <v>0</v>
      </c>
      <c r="AP2829">
        <v>0</v>
      </c>
      <c r="AQ2829">
        <v>0</v>
      </c>
      <c r="AR2829">
        <v>0</v>
      </c>
      <c r="AS2829">
        <v>80</v>
      </c>
      <c r="AT2829">
        <v>66</v>
      </c>
      <c r="AU2829">
        <v>98</v>
      </c>
    </row>
    <row r="2830" spans="1:47">
      <c r="A2830" t="s">
        <v>425</v>
      </c>
      <c r="B2830" t="s">
        <v>426</v>
      </c>
      <c r="C2830" t="s">
        <v>427</v>
      </c>
      <c r="D2830">
        <v>584</v>
      </c>
      <c r="E2830" t="s">
        <v>66</v>
      </c>
      <c r="F2830">
        <v>2002</v>
      </c>
      <c r="G2830">
        <v>52161</v>
      </c>
      <c r="H2830">
        <v>137</v>
      </c>
      <c r="I2830">
        <v>41</v>
      </c>
      <c r="J2830">
        <v>290</v>
      </c>
      <c r="K2830">
        <v>71</v>
      </c>
      <c r="L2830">
        <v>21</v>
      </c>
      <c r="M2830">
        <v>150</v>
      </c>
      <c r="N2830" t="s">
        <v>51</v>
      </c>
      <c r="O2830">
        <v>7</v>
      </c>
      <c r="P2830">
        <v>2.1</v>
      </c>
      <c r="Q2830">
        <v>15</v>
      </c>
      <c r="R2830">
        <v>3.7</v>
      </c>
      <c r="S2830">
        <v>1.1000000000000001</v>
      </c>
      <c r="T2830">
        <v>7.8</v>
      </c>
      <c r="U2830">
        <v>0</v>
      </c>
      <c r="V2830">
        <v>0</v>
      </c>
      <c r="W2830">
        <v>0</v>
      </c>
      <c r="X2830">
        <v>0</v>
      </c>
      <c r="Y2830">
        <v>0</v>
      </c>
      <c r="Z2830">
        <v>0</v>
      </c>
      <c r="AA2830" t="s">
        <v>52</v>
      </c>
      <c r="AB2830">
        <v>122</v>
      </c>
      <c r="AC2830">
        <v>99</v>
      </c>
      <c r="AD2830">
        <v>147</v>
      </c>
      <c r="AE2830">
        <v>64</v>
      </c>
      <c r="AF2830">
        <v>52</v>
      </c>
      <c r="AG2830">
        <v>77</v>
      </c>
      <c r="AH2830">
        <v>0</v>
      </c>
      <c r="AI2830">
        <v>0</v>
      </c>
      <c r="AJ2830">
        <v>0</v>
      </c>
      <c r="AK2830">
        <v>0</v>
      </c>
      <c r="AL2830">
        <v>0</v>
      </c>
      <c r="AM2830">
        <v>0</v>
      </c>
      <c r="AN2830">
        <v>0</v>
      </c>
      <c r="AO2830">
        <v>0</v>
      </c>
      <c r="AP2830">
        <v>0</v>
      </c>
      <c r="AQ2830">
        <v>0</v>
      </c>
      <c r="AR2830">
        <v>0</v>
      </c>
      <c r="AS2830">
        <v>80</v>
      </c>
      <c r="AT2830">
        <v>66</v>
      </c>
      <c r="AU2830">
        <v>98</v>
      </c>
    </row>
    <row r="2831" spans="1:47">
      <c r="A2831" t="s">
        <v>425</v>
      </c>
      <c r="B2831" t="s">
        <v>426</v>
      </c>
      <c r="C2831" t="s">
        <v>427</v>
      </c>
      <c r="D2831">
        <v>584</v>
      </c>
      <c r="E2831" t="s">
        <v>66</v>
      </c>
      <c r="F2831">
        <v>2003</v>
      </c>
      <c r="G2831">
        <v>52115</v>
      </c>
      <c r="H2831">
        <v>170</v>
      </c>
      <c r="I2831">
        <v>51</v>
      </c>
      <c r="J2831">
        <v>360</v>
      </c>
      <c r="K2831">
        <v>89</v>
      </c>
      <c r="L2831">
        <v>27</v>
      </c>
      <c r="M2831">
        <v>190</v>
      </c>
      <c r="N2831" t="s">
        <v>51</v>
      </c>
      <c r="O2831">
        <v>7.3</v>
      </c>
      <c r="P2831">
        <v>2.2999999999999998</v>
      </c>
      <c r="Q2831">
        <v>15</v>
      </c>
      <c r="R2831">
        <v>3.8</v>
      </c>
      <c r="S2831">
        <v>1.2</v>
      </c>
      <c r="T2831">
        <v>8</v>
      </c>
      <c r="U2831">
        <v>0</v>
      </c>
      <c r="V2831">
        <v>0</v>
      </c>
      <c r="W2831">
        <v>0</v>
      </c>
      <c r="X2831">
        <v>0</v>
      </c>
      <c r="Y2831">
        <v>0</v>
      </c>
      <c r="Z2831">
        <v>0</v>
      </c>
      <c r="AA2831" t="s">
        <v>52</v>
      </c>
      <c r="AB2831">
        <v>144</v>
      </c>
      <c r="AC2831">
        <v>117</v>
      </c>
      <c r="AD2831">
        <v>173</v>
      </c>
      <c r="AE2831">
        <v>75</v>
      </c>
      <c r="AF2831">
        <v>61</v>
      </c>
      <c r="AG2831">
        <v>90</v>
      </c>
      <c r="AH2831">
        <v>0</v>
      </c>
      <c r="AI2831">
        <v>0</v>
      </c>
      <c r="AJ2831">
        <v>0</v>
      </c>
      <c r="AK2831">
        <v>0</v>
      </c>
      <c r="AL2831">
        <v>0</v>
      </c>
      <c r="AM2831">
        <v>0</v>
      </c>
      <c r="AN2831">
        <v>0</v>
      </c>
      <c r="AO2831">
        <v>0</v>
      </c>
      <c r="AP2831">
        <v>0</v>
      </c>
      <c r="AQ2831">
        <v>0</v>
      </c>
      <c r="AR2831">
        <v>0</v>
      </c>
      <c r="AS2831">
        <v>80</v>
      </c>
      <c r="AT2831">
        <v>66</v>
      </c>
      <c r="AU2831">
        <v>98</v>
      </c>
    </row>
    <row r="2832" spans="1:47">
      <c r="A2832" t="s">
        <v>425</v>
      </c>
      <c r="B2832" t="s">
        <v>426</v>
      </c>
      <c r="C2832" t="s">
        <v>427</v>
      </c>
      <c r="D2832">
        <v>584</v>
      </c>
      <c r="E2832" t="s">
        <v>66</v>
      </c>
      <c r="F2832">
        <v>2004</v>
      </c>
      <c r="G2832">
        <v>52074</v>
      </c>
      <c r="H2832">
        <v>446</v>
      </c>
      <c r="I2832">
        <v>211</v>
      </c>
      <c r="J2832">
        <v>767</v>
      </c>
      <c r="K2832">
        <v>230</v>
      </c>
      <c r="L2832">
        <v>110</v>
      </c>
      <c r="M2832">
        <v>400</v>
      </c>
      <c r="N2832" t="s">
        <v>51</v>
      </c>
      <c r="O2832">
        <v>48</v>
      </c>
      <c r="P2832">
        <v>25</v>
      </c>
      <c r="Q2832">
        <v>79</v>
      </c>
      <c r="R2832">
        <v>25</v>
      </c>
      <c r="S2832">
        <v>13</v>
      </c>
      <c r="T2832">
        <v>41</v>
      </c>
      <c r="U2832">
        <v>0</v>
      </c>
      <c r="V2832">
        <v>0</v>
      </c>
      <c r="W2832">
        <v>0</v>
      </c>
      <c r="X2832">
        <v>0</v>
      </c>
      <c r="Y2832">
        <v>0</v>
      </c>
      <c r="Z2832">
        <v>0</v>
      </c>
      <c r="AA2832" t="s">
        <v>52</v>
      </c>
      <c r="AB2832">
        <v>281</v>
      </c>
      <c r="AC2832">
        <v>229</v>
      </c>
      <c r="AD2832">
        <v>338</v>
      </c>
      <c r="AE2832">
        <v>150</v>
      </c>
      <c r="AF2832">
        <v>120</v>
      </c>
      <c r="AG2832">
        <v>180</v>
      </c>
      <c r="AH2832">
        <v>0</v>
      </c>
      <c r="AI2832">
        <v>0</v>
      </c>
      <c r="AJ2832">
        <v>0</v>
      </c>
      <c r="AK2832">
        <v>0</v>
      </c>
      <c r="AL2832">
        <v>0</v>
      </c>
      <c r="AM2832">
        <v>0</v>
      </c>
      <c r="AN2832">
        <v>0</v>
      </c>
      <c r="AO2832">
        <v>0</v>
      </c>
      <c r="AP2832">
        <v>0</v>
      </c>
      <c r="AQ2832">
        <v>0</v>
      </c>
      <c r="AR2832">
        <v>0</v>
      </c>
      <c r="AS2832">
        <v>80</v>
      </c>
      <c r="AT2832">
        <v>66</v>
      </c>
      <c r="AU2832">
        <v>98</v>
      </c>
    </row>
    <row r="2833" spans="1:47">
      <c r="A2833" t="s">
        <v>425</v>
      </c>
      <c r="B2833" t="s">
        <v>426</v>
      </c>
      <c r="C2833" t="s">
        <v>427</v>
      </c>
      <c r="D2833">
        <v>584</v>
      </c>
      <c r="E2833" t="s">
        <v>66</v>
      </c>
      <c r="F2833">
        <v>2005</v>
      </c>
      <c r="G2833">
        <v>52058</v>
      </c>
      <c r="H2833">
        <v>374</v>
      </c>
      <c r="I2833">
        <v>170</v>
      </c>
      <c r="J2833">
        <v>657</v>
      </c>
      <c r="K2833">
        <v>190</v>
      </c>
      <c r="L2833">
        <v>88</v>
      </c>
      <c r="M2833">
        <v>340</v>
      </c>
      <c r="N2833" t="s">
        <v>51</v>
      </c>
      <c r="O2833">
        <v>31</v>
      </c>
      <c r="P2833">
        <v>12</v>
      </c>
      <c r="Q2833">
        <v>60</v>
      </c>
      <c r="R2833">
        <v>16</v>
      </c>
      <c r="S2833">
        <v>6.3</v>
      </c>
      <c r="T2833">
        <v>31</v>
      </c>
      <c r="U2833">
        <v>0</v>
      </c>
      <c r="V2833">
        <v>0</v>
      </c>
      <c r="W2833">
        <v>0</v>
      </c>
      <c r="X2833">
        <v>0</v>
      </c>
      <c r="Y2833">
        <v>0</v>
      </c>
      <c r="Z2833">
        <v>0</v>
      </c>
      <c r="AA2833" t="s">
        <v>52</v>
      </c>
      <c r="AB2833">
        <v>267</v>
      </c>
      <c r="AC2833">
        <v>217</v>
      </c>
      <c r="AD2833">
        <v>321</v>
      </c>
      <c r="AE2833">
        <v>140</v>
      </c>
      <c r="AF2833">
        <v>110</v>
      </c>
      <c r="AG2833">
        <v>170</v>
      </c>
      <c r="AH2833">
        <v>0</v>
      </c>
      <c r="AI2833">
        <v>0</v>
      </c>
      <c r="AJ2833">
        <v>0</v>
      </c>
      <c r="AK2833">
        <v>0</v>
      </c>
      <c r="AL2833">
        <v>0</v>
      </c>
      <c r="AM2833">
        <v>0</v>
      </c>
      <c r="AN2833">
        <v>0</v>
      </c>
      <c r="AO2833">
        <v>0</v>
      </c>
      <c r="AP2833">
        <v>0</v>
      </c>
      <c r="AQ2833">
        <v>0</v>
      </c>
      <c r="AR2833">
        <v>0</v>
      </c>
      <c r="AS2833">
        <v>80</v>
      </c>
      <c r="AT2833">
        <v>66</v>
      </c>
      <c r="AU2833">
        <v>98</v>
      </c>
    </row>
    <row r="2834" spans="1:47">
      <c r="A2834" t="s">
        <v>425</v>
      </c>
      <c r="B2834" t="s">
        <v>426</v>
      </c>
      <c r="C2834" t="s">
        <v>427</v>
      </c>
      <c r="D2834">
        <v>584</v>
      </c>
      <c r="E2834" t="s">
        <v>66</v>
      </c>
      <c r="F2834">
        <v>2006</v>
      </c>
      <c r="G2834">
        <v>52084</v>
      </c>
      <c r="H2834">
        <v>500</v>
      </c>
      <c r="I2834">
        <v>234</v>
      </c>
      <c r="J2834">
        <v>864</v>
      </c>
      <c r="K2834">
        <v>260</v>
      </c>
      <c r="L2834">
        <v>120</v>
      </c>
      <c r="M2834">
        <v>450</v>
      </c>
      <c r="N2834" t="s">
        <v>51</v>
      </c>
      <c r="O2834">
        <v>48</v>
      </c>
      <c r="P2834">
        <v>23</v>
      </c>
      <c r="Q2834">
        <v>85</v>
      </c>
      <c r="R2834">
        <v>25</v>
      </c>
      <c r="S2834">
        <v>12</v>
      </c>
      <c r="T2834">
        <v>44</v>
      </c>
      <c r="U2834">
        <v>0</v>
      </c>
      <c r="V2834">
        <v>0</v>
      </c>
      <c r="W2834">
        <v>0</v>
      </c>
      <c r="X2834">
        <v>0</v>
      </c>
      <c r="Y2834">
        <v>0</v>
      </c>
      <c r="Z2834">
        <v>0</v>
      </c>
      <c r="AA2834" t="s">
        <v>52</v>
      </c>
      <c r="AB2834">
        <v>334</v>
      </c>
      <c r="AC2834">
        <v>271</v>
      </c>
      <c r="AD2834">
        <v>402</v>
      </c>
      <c r="AE2834">
        <v>170</v>
      </c>
      <c r="AF2834">
        <v>140</v>
      </c>
      <c r="AG2834">
        <v>210</v>
      </c>
      <c r="AH2834">
        <v>0</v>
      </c>
      <c r="AI2834">
        <v>0</v>
      </c>
      <c r="AJ2834">
        <v>0</v>
      </c>
      <c r="AK2834">
        <v>0</v>
      </c>
      <c r="AL2834">
        <v>0</v>
      </c>
      <c r="AM2834">
        <v>0</v>
      </c>
      <c r="AN2834">
        <v>0</v>
      </c>
      <c r="AO2834">
        <v>0</v>
      </c>
      <c r="AP2834">
        <v>0</v>
      </c>
      <c r="AQ2834">
        <v>0</v>
      </c>
      <c r="AR2834">
        <v>0</v>
      </c>
      <c r="AS2834">
        <v>80</v>
      </c>
      <c r="AT2834">
        <v>66</v>
      </c>
      <c r="AU2834">
        <v>98</v>
      </c>
    </row>
    <row r="2835" spans="1:47">
      <c r="A2835" t="s">
        <v>425</v>
      </c>
      <c r="B2835" t="s">
        <v>426</v>
      </c>
      <c r="C2835" t="s">
        <v>427</v>
      </c>
      <c r="D2835">
        <v>584</v>
      </c>
      <c r="E2835" t="s">
        <v>66</v>
      </c>
      <c r="F2835">
        <v>2007</v>
      </c>
      <c r="G2835">
        <v>52150</v>
      </c>
      <c r="H2835">
        <v>584</v>
      </c>
      <c r="I2835">
        <v>276</v>
      </c>
      <c r="J2835">
        <v>1003</v>
      </c>
      <c r="K2835">
        <v>300</v>
      </c>
      <c r="L2835">
        <v>140</v>
      </c>
      <c r="M2835">
        <v>520</v>
      </c>
      <c r="N2835" t="s">
        <v>51</v>
      </c>
      <c r="O2835">
        <v>59</v>
      </c>
      <c r="P2835">
        <v>29</v>
      </c>
      <c r="Q2835">
        <v>100</v>
      </c>
      <c r="R2835">
        <v>31</v>
      </c>
      <c r="S2835">
        <v>15</v>
      </c>
      <c r="T2835">
        <v>52</v>
      </c>
      <c r="U2835">
        <v>0</v>
      </c>
      <c r="V2835">
        <v>0</v>
      </c>
      <c r="W2835">
        <v>0</v>
      </c>
      <c r="X2835">
        <v>0</v>
      </c>
      <c r="Y2835">
        <v>0</v>
      </c>
      <c r="Z2835">
        <v>0</v>
      </c>
      <c r="AA2835" t="s">
        <v>52</v>
      </c>
      <c r="AB2835">
        <v>379</v>
      </c>
      <c r="AC2835">
        <v>308</v>
      </c>
      <c r="AD2835">
        <v>456</v>
      </c>
      <c r="AE2835">
        <v>200</v>
      </c>
      <c r="AF2835">
        <v>160</v>
      </c>
      <c r="AG2835">
        <v>240</v>
      </c>
      <c r="AH2835">
        <v>0</v>
      </c>
      <c r="AI2835">
        <v>0</v>
      </c>
      <c r="AJ2835">
        <v>0</v>
      </c>
      <c r="AK2835">
        <v>0</v>
      </c>
      <c r="AL2835">
        <v>0</v>
      </c>
      <c r="AM2835">
        <v>0</v>
      </c>
      <c r="AN2835">
        <v>0</v>
      </c>
      <c r="AO2835">
        <v>0</v>
      </c>
      <c r="AP2835">
        <v>0</v>
      </c>
      <c r="AQ2835">
        <v>0</v>
      </c>
      <c r="AR2835">
        <v>0</v>
      </c>
      <c r="AS2835">
        <v>80</v>
      </c>
      <c r="AT2835">
        <v>66</v>
      </c>
      <c r="AU2835">
        <v>98</v>
      </c>
    </row>
    <row r="2836" spans="1:47">
      <c r="A2836" t="s">
        <v>425</v>
      </c>
      <c r="B2836" t="s">
        <v>426</v>
      </c>
      <c r="C2836" t="s">
        <v>427</v>
      </c>
      <c r="D2836">
        <v>584</v>
      </c>
      <c r="E2836" t="s">
        <v>66</v>
      </c>
      <c r="F2836">
        <v>2008</v>
      </c>
      <c r="G2836">
        <v>52245</v>
      </c>
      <c r="H2836">
        <v>363</v>
      </c>
      <c r="I2836">
        <v>136</v>
      </c>
      <c r="J2836">
        <v>698</v>
      </c>
      <c r="K2836">
        <v>190</v>
      </c>
      <c r="L2836">
        <v>71</v>
      </c>
      <c r="M2836">
        <v>360</v>
      </c>
      <c r="N2836" t="s">
        <v>51</v>
      </c>
      <c r="O2836">
        <v>19</v>
      </c>
      <c r="P2836">
        <v>4.7</v>
      </c>
      <c r="Q2836">
        <v>45</v>
      </c>
      <c r="R2836">
        <v>9.8000000000000007</v>
      </c>
      <c r="S2836">
        <v>2.5</v>
      </c>
      <c r="T2836">
        <v>24</v>
      </c>
      <c r="U2836">
        <v>0</v>
      </c>
      <c r="V2836">
        <v>0</v>
      </c>
      <c r="W2836">
        <v>0</v>
      </c>
      <c r="X2836">
        <v>0</v>
      </c>
      <c r="Y2836">
        <v>0</v>
      </c>
      <c r="Z2836">
        <v>0</v>
      </c>
      <c r="AA2836" t="s">
        <v>52</v>
      </c>
      <c r="AB2836">
        <v>299</v>
      </c>
      <c r="AC2836">
        <v>243</v>
      </c>
      <c r="AD2836">
        <v>360</v>
      </c>
      <c r="AE2836">
        <v>160</v>
      </c>
      <c r="AF2836">
        <v>130</v>
      </c>
      <c r="AG2836">
        <v>190</v>
      </c>
      <c r="AH2836">
        <v>0</v>
      </c>
      <c r="AI2836">
        <v>0</v>
      </c>
      <c r="AJ2836">
        <v>0</v>
      </c>
      <c r="AK2836">
        <v>0</v>
      </c>
      <c r="AL2836">
        <v>0</v>
      </c>
      <c r="AM2836">
        <v>0</v>
      </c>
      <c r="AN2836">
        <v>0</v>
      </c>
      <c r="AO2836">
        <v>0</v>
      </c>
      <c r="AP2836">
        <v>0</v>
      </c>
      <c r="AQ2836">
        <v>0</v>
      </c>
      <c r="AR2836">
        <v>0</v>
      </c>
      <c r="AS2836">
        <v>80</v>
      </c>
      <c r="AT2836">
        <v>66</v>
      </c>
      <c r="AU2836">
        <v>98</v>
      </c>
    </row>
    <row r="2837" spans="1:47">
      <c r="A2837" t="s">
        <v>425</v>
      </c>
      <c r="B2837" t="s">
        <v>426</v>
      </c>
      <c r="C2837" t="s">
        <v>427</v>
      </c>
      <c r="D2837">
        <v>584</v>
      </c>
      <c r="E2837" t="s">
        <v>66</v>
      </c>
      <c r="F2837">
        <v>2009</v>
      </c>
      <c r="G2837">
        <v>52341</v>
      </c>
      <c r="H2837">
        <v>442</v>
      </c>
      <c r="I2837">
        <v>188</v>
      </c>
      <c r="J2837">
        <v>802</v>
      </c>
      <c r="K2837">
        <v>230</v>
      </c>
      <c r="L2837">
        <v>98</v>
      </c>
      <c r="M2837">
        <v>420</v>
      </c>
      <c r="N2837" t="s">
        <v>51</v>
      </c>
      <c r="O2837">
        <v>30</v>
      </c>
      <c r="P2837">
        <v>9.8000000000000007</v>
      </c>
      <c r="Q2837">
        <v>65</v>
      </c>
      <c r="R2837">
        <v>16</v>
      </c>
      <c r="S2837">
        <v>5.2</v>
      </c>
      <c r="T2837">
        <v>34</v>
      </c>
      <c r="U2837">
        <v>0</v>
      </c>
      <c r="V2837">
        <v>0</v>
      </c>
      <c r="W2837">
        <v>0</v>
      </c>
      <c r="X2837">
        <v>0</v>
      </c>
      <c r="Y2837">
        <v>0</v>
      </c>
      <c r="Z2837">
        <v>0</v>
      </c>
      <c r="AA2837" t="s">
        <v>52</v>
      </c>
      <c r="AB2837">
        <v>337</v>
      </c>
      <c r="AC2837">
        <v>274</v>
      </c>
      <c r="AD2837">
        <v>406</v>
      </c>
      <c r="AE2837">
        <v>180</v>
      </c>
      <c r="AF2837">
        <v>140</v>
      </c>
      <c r="AG2837">
        <v>210</v>
      </c>
      <c r="AH2837">
        <v>0</v>
      </c>
      <c r="AI2837">
        <v>0</v>
      </c>
      <c r="AJ2837">
        <v>0</v>
      </c>
      <c r="AK2837">
        <v>0</v>
      </c>
      <c r="AL2837">
        <v>0</v>
      </c>
      <c r="AM2837">
        <v>0</v>
      </c>
      <c r="AN2837">
        <v>0</v>
      </c>
      <c r="AO2837">
        <v>0</v>
      </c>
      <c r="AP2837">
        <v>0</v>
      </c>
      <c r="AQ2837">
        <v>0</v>
      </c>
      <c r="AR2837">
        <v>0</v>
      </c>
      <c r="AS2837">
        <v>80</v>
      </c>
      <c r="AT2837">
        <v>66</v>
      </c>
      <c r="AU2837">
        <v>98</v>
      </c>
    </row>
    <row r="2838" spans="1:47">
      <c r="A2838" t="s">
        <v>425</v>
      </c>
      <c r="B2838" t="s">
        <v>426</v>
      </c>
      <c r="C2838" t="s">
        <v>427</v>
      </c>
      <c r="D2838">
        <v>584</v>
      </c>
      <c r="E2838" t="s">
        <v>66</v>
      </c>
      <c r="F2838">
        <v>2010</v>
      </c>
      <c r="G2838">
        <v>52428</v>
      </c>
      <c r="H2838">
        <v>742</v>
      </c>
      <c r="I2838">
        <v>351</v>
      </c>
      <c r="J2838">
        <v>1275</v>
      </c>
      <c r="K2838">
        <v>390</v>
      </c>
      <c r="L2838">
        <v>180</v>
      </c>
      <c r="M2838">
        <v>670</v>
      </c>
      <c r="N2838" t="s">
        <v>51</v>
      </c>
      <c r="O2838">
        <v>81</v>
      </c>
      <c r="P2838">
        <v>44</v>
      </c>
      <c r="Q2838">
        <v>133</v>
      </c>
      <c r="R2838">
        <v>42</v>
      </c>
      <c r="S2838">
        <v>23</v>
      </c>
      <c r="T2838">
        <v>70</v>
      </c>
      <c r="U2838">
        <v>0</v>
      </c>
      <c r="V2838">
        <v>0</v>
      </c>
      <c r="W2838">
        <v>0</v>
      </c>
      <c r="X2838">
        <v>0</v>
      </c>
      <c r="Y2838">
        <v>0</v>
      </c>
      <c r="Z2838">
        <v>0</v>
      </c>
      <c r="AA2838" t="s">
        <v>52</v>
      </c>
      <c r="AB2838">
        <v>460</v>
      </c>
      <c r="AC2838">
        <v>374</v>
      </c>
      <c r="AD2838">
        <v>555</v>
      </c>
      <c r="AE2838">
        <v>240</v>
      </c>
      <c r="AF2838">
        <v>200</v>
      </c>
      <c r="AG2838">
        <v>290</v>
      </c>
      <c r="AH2838">
        <v>0</v>
      </c>
      <c r="AI2838">
        <v>0</v>
      </c>
      <c r="AJ2838">
        <v>0</v>
      </c>
      <c r="AK2838">
        <v>0</v>
      </c>
      <c r="AL2838">
        <v>0</v>
      </c>
      <c r="AM2838">
        <v>0</v>
      </c>
      <c r="AN2838">
        <v>0</v>
      </c>
      <c r="AO2838">
        <v>0</v>
      </c>
      <c r="AP2838">
        <v>0</v>
      </c>
      <c r="AQ2838">
        <v>0</v>
      </c>
      <c r="AR2838">
        <v>0</v>
      </c>
      <c r="AS2838">
        <v>80</v>
      </c>
      <c r="AT2838">
        <v>66</v>
      </c>
      <c r="AU2838">
        <v>98</v>
      </c>
    </row>
    <row r="2839" spans="1:47">
      <c r="A2839" t="s">
        <v>425</v>
      </c>
      <c r="B2839" t="s">
        <v>426</v>
      </c>
      <c r="C2839" t="s">
        <v>427</v>
      </c>
      <c r="D2839">
        <v>584</v>
      </c>
      <c r="E2839" t="s">
        <v>66</v>
      </c>
      <c r="F2839">
        <v>2011</v>
      </c>
      <c r="G2839">
        <v>52495</v>
      </c>
      <c r="H2839">
        <v>417</v>
      </c>
      <c r="I2839">
        <v>168</v>
      </c>
      <c r="J2839">
        <v>776</v>
      </c>
      <c r="K2839">
        <v>220</v>
      </c>
      <c r="L2839">
        <v>88</v>
      </c>
      <c r="M2839">
        <v>410</v>
      </c>
      <c r="N2839" t="s">
        <v>51</v>
      </c>
      <c r="O2839">
        <v>25</v>
      </c>
      <c r="P2839">
        <v>7.3</v>
      </c>
      <c r="Q2839">
        <v>56</v>
      </c>
      <c r="R2839">
        <v>13</v>
      </c>
      <c r="S2839">
        <v>3.8</v>
      </c>
      <c r="T2839">
        <v>29</v>
      </c>
      <c r="U2839">
        <v>0</v>
      </c>
      <c r="V2839">
        <v>0</v>
      </c>
      <c r="W2839">
        <v>0</v>
      </c>
      <c r="X2839">
        <v>0</v>
      </c>
      <c r="Y2839">
        <v>0</v>
      </c>
      <c r="Z2839">
        <v>0</v>
      </c>
      <c r="AA2839" t="s">
        <v>52</v>
      </c>
      <c r="AB2839">
        <v>331</v>
      </c>
      <c r="AC2839">
        <v>269</v>
      </c>
      <c r="AD2839">
        <v>399</v>
      </c>
      <c r="AE2839">
        <v>170</v>
      </c>
      <c r="AF2839">
        <v>140</v>
      </c>
      <c r="AG2839">
        <v>210</v>
      </c>
      <c r="AH2839">
        <v>0</v>
      </c>
      <c r="AI2839">
        <v>0</v>
      </c>
      <c r="AJ2839">
        <v>0</v>
      </c>
      <c r="AK2839">
        <v>0</v>
      </c>
      <c r="AL2839">
        <v>0</v>
      </c>
      <c r="AM2839">
        <v>0</v>
      </c>
      <c r="AN2839">
        <v>0</v>
      </c>
      <c r="AO2839">
        <v>0</v>
      </c>
      <c r="AP2839">
        <v>0</v>
      </c>
      <c r="AQ2839">
        <v>0</v>
      </c>
      <c r="AR2839">
        <v>0</v>
      </c>
      <c r="AS2839">
        <v>80</v>
      </c>
      <c r="AT2839">
        <v>66</v>
      </c>
      <c r="AU2839">
        <v>98</v>
      </c>
    </row>
    <row r="2840" spans="1:47">
      <c r="A2840" t="s">
        <v>425</v>
      </c>
      <c r="B2840" t="s">
        <v>426</v>
      </c>
      <c r="C2840" t="s">
        <v>427</v>
      </c>
      <c r="D2840">
        <v>584</v>
      </c>
      <c r="E2840" t="s">
        <v>66</v>
      </c>
      <c r="F2840">
        <v>2012</v>
      </c>
      <c r="G2840">
        <v>52555</v>
      </c>
      <c r="H2840">
        <v>457</v>
      </c>
      <c r="I2840">
        <v>196</v>
      </c>
      <c r="J2840">
        <v>825</v>
      </c>
      <c r="K2840">
        <v>240</v>
      </c>
      <c r="L2840">
        <v>100</v>
      </c>
      <c r="M2840">
        <v>430</v>
      </c>
      <c r="N2840" t="s">
        <v>51</v>
      </c>
      <c r="O2840">
        <v>32</v>
      </c>
      <c r="P2840">
        <v>11</v>
      </c>
      <c r="Q2840">
        <v>68</v>
      </c>
      <c r="R2840">
        <v>17</v>
      </c>
      <c r="S2840">
        <v>5.7</v>
      </c>
      <c r="T2840">
        <v>36</v>
      </c>
      <c r="U2840">
        <v>0</v>
      </c>
      <c r="V2840">
        <v>0</v>
      </c>
      <c r="W2840">
        <v>0</v>
      </c>
      <c r="X2840">
        <v>0</v>
      </c>
      <c r="Y2840">
        <v>0</v>
      </c>
      <c r="Z2840">
        <v>0</v>
      </c>
      <c r="AA2840" t="s">
        <v>52</v>
      </c>
      <c r="AB2840">
        <v>345</v>
      </c>
      <c r="AC2840">
        <v>281</v>
      </c>
      <c r="AD2840">
        <v>416</v>
      </c>
      <c r="AE2840">
        <v>180</v>
      </c>
      <c r="AF2840">
        <v>150</v>
      </c>
      <c r="AG2840">
        <v>220</v>
      </c>
      <c r="AH2840">
        <v>0</v>
      </c>
      <c r="AI2840">
        <v>0</v>
      </c>
      <c r="AJ2840">
        <v>0</v>
      </c>
      <c r="AK2840">
        <v>0</v>
      </c>
      <c r="AL2840">
        <v>0</v>
      </c>
      <c r="AM2840">
        <v>0</v>
      </c>
      <c r="AN2840">
        <v>0</v>
      </c>
      <c r="AO2840">
        <v>0</v>
      </c>
      <c r="AP2840">
        <v>0</v>
      </c>
      <c r="AQ2840">
        <v>0</v>
      </c>
      <c r="AR2840">
        <v>0</v>
      </c>
      <c r="AS2840">
        <v>80</v>
      </c>
      <c r="AT2840">
        <v>66</v>
      </c>
      <c r="AU2840">
        <v>98</v>
      </c>
    </row>
    <row r="2841" spans="1:47">
      <c r="A2841" t="s">
        <v>425</v>
      </c>
      <c r="B2841" t="s">
        <v>426</v>
      </c>
      <c r="C2841" t="s">
        <v>427</v>
      </c>
      <c r="D2841">
        <v>584</v>
      </c>
      <c r="E2841" t="s">
        <v>66</v>
      </c>
      <c r="F2841">
        <v>2013</v>
      </c>
      <c r="G2841">
        <v>52634</v>
      </c>
      <c r="H2841">
        <v>490</v>
      </c>
      <c r="I2841">
        <v>220</v>
      </c>
      <c r="J2841">
        <v>864</v>
      </c>
      <c r="K2841">
        <v>260</v>
      </c>
      <c r="L2841">
        <v>120</v>
      </c>
      <c r="M2841">
        <v>450</v>
      </c>
      <c r="N2841" t="s">
        <v>51</v>
      </c>
      <c r="O2841">
        <v>39</v>
      </c>
      <c r="P2841">
        <v>15</v>
      </c>
      <c r="Q2841">
        <v>78</v>
      </c>
      <c r="R2841">
        <v>21</v>
      </c>
      <c r="S2841">
        <v>7.7</v>
      </c>
      <c r="T2841">
        <v>41</v>
      </c>
      <c r="U2841">
        <v>0</v>
      </c>
      <c r="V2841">
        <v>0</v>
      </c>
      <c r="W2841">
        <v>0</v>
      </c>
      <c r="X2841">
        <v>0</v>
      </c>
      <c r="Y2841">
        <v>0</v>
      </c>
      <c r="Z2841">
        <v>0</v>
      </c>
      <c r="AA2841" t="s">
        <v>52</v>
      </c>
      <c r="AB2841">
        <v>354</v>
      </c>
      <c r="AC2841">
        <v>288</v>
      </c>
      <c r="AD2841">
        <v>426</v>
      </c>
      <c r="AE2841">
        <v>190</v>
      </c>
      <c r="AF2841">
        <v>150</v>
      </c>
      <c r="AG2841">
        <v>220</v>
      </c>
      <c r="AH2841">
        <v>0</v>
      </c>
      <c r="AI2841">
        <v>0</v>
      </c>
      <c r="AJ2841">
        <v>0</v>
      </c>
      <c r="AK2841">
        <v>0</v>
      </c>
      <c r="AL2841">
        <v>0</v>
      </c>
      <c r="AM2841">
        <v>0</v>
      </c>
      <c r="AN2841">
        <v>0</v>
      </c>
      <c r="AO2841">
        <v>0</v>
      </c>
      <c r="AP2841">
        <v>0</v>
      </c>
      <c r="AQ2841">
        <v>0</v>
      </c>
      <c r="AR2841">
        <v>0</v>
      </c>
      <c r="AS2841">
        <v>80</v>
      </c>
      <c r="AT2841">
        <v>66</v>
      </c>
      <c r="AU2841">
        <v>98</v>
      </c>
    </row>
    <row r="2842" spans="1:47">
      <c r="A2842" t="s">
        <v>428</v>
      </c>
      <c r="B2842" t="s">
        <v>429</v>
      </c>
      <c r="C2842" t="s">
        <v>430</v>
      </c>
      <c r="D2842">
        <v>478</v>
      </c>
      <c r="E2842" t="s">
        <v>62</v>
      </c>
      <c r="F2842">
        <v>1990</v>
      </c>
      <c r="G2842">
        <v>2024163</v>
      </c>
      <c r="H2842">
        <v>777</v>
      </c>
      <c r="I2842">
        <v>384</v>
      </c>
      <c r="J2842">
        <v>1306</v>
      </c>
      <c r="K2842">
        <v>16000</v>
      </c>
      <c r="L2842">
        <v>7800</v>
      </c>
      <c r="M2842">
        <v>26000</v>
      </c>
      <c r="N2842" t="s">
        <v>51</v>
      </c>
      <c r="O2842">
        <v>99</v>
      </c>
      <c r="P2842">
        <v>52</v>
      </c>
      <c r="Q2842">
        <v>147</v>
      </c>
      <c r="R2842">
        <v>2000</v>
      </c>
      <c r="S2842">
        <v>1000</v>
      </c>
      <c r="T2842">
        <v>3000</v>
      </c>
      <c r="U2842">
        <v>0.4</v>
      </c>
      <c r="V2842">
        <v>0.08</v>
      </c>
      <c r="W2842">
        <v>0.97</v>
      </c>
      <c r="X2842">
        <v>8</v>
      </c>
      <c r="Y2842">
        <v>1.5</v>
      </c>
      <c r="Z2842">
        <v>20</v>
      </c>
      <c r="AA2842" t="s">
        <v>52</v>
      </c>
      <c r="AB2842">
        <v>434</v>
      </c>
      <c r="AC2842">
        <v>322</v>
      </c>
      <c r="AD2842">
        <v>577</v>
      </c>
      <c r="AE2842">
        <v>8800</v>
      </c>
      <c r="AF2842">
        <v>6500</v>
      </c>
      <c r="AG2842">
        <v>12000</v>
      </c>
      <c r="AH2842">
        <v>0</v>
      </c>
      <c r="AI2842">
        <v>0.23</v>
      </c>
      <c r="AJ2842">
        <v>0.03</v>
      </c>
      <c r="AK2842">
        <v>0.64</v>
      </c>
      <c r="AL2842">
        <v>0.96</v>
      </c>
      <c r="AM2842">
        <v>0</v>
      </c>
      <c r="AN2842">
        <v>2.7</v>
      </c>
      <c r="AO2842">
        <v>19</v>
      </c>
      <c r="AP2842">
        <v>0</v>
      </c>
      <c r="AQ2842">
        <v>55</v>
      </c>
      <c r="AR2842">
        <v>0</v>
      </c>
      <c r="AS2842">
        <v>60</v>
      </c>
      <c r="AT2842">
        <v>45</v>
      </c>
      <c r="AU2842">
        <v>81</v>
      </c>
    </row>
    <row r="2843" spans="1:47">
      <c r="A2843" t="s">
        <v>428</v>
      </c>
      <c r="B2843" t="s">
        <v>429</v>
      </c>
      <c r="C2843" t="s">
        <v>430</v>
      </c>
      <c r="D2843">
        <v>478</v>
      </c>
      <c r="E2843" t="s">
        <v>62</v>
      </c>
      <c r="F2843">
        <v>1991</v>
      </c>
      <c r="G2843">
        <v>2081380</v>
      </c>
      <c r="H2843">
        <v>739</v>
      </c>
      <c r="I2843">
        <v>376</v>
      </c>
      <c r="J2843">
        <v>1223</v>
      </c>
      <c r="K2843">
        <v>15000</v>
      </c>
      <c r="L2843">
        <v>7800</v>
      </c>
      <c r="M2843">
        <v>25000</v>
      </c>
      <c r="N2843" t="s">
        <v>51</v>
      </c>
      <c r="O2843">
        <v>95</v>
      </c>
      <c r="P2843">
        <v>55</v>
      </c>
      <c r="Q2843">
        <v>139</v>
      </c>
      <c r="R2843">
        <v>2000</v>
      </c>
      <c r="S2843">
        <v>1100</v>
      </c>
      <c r="T2843">
        <v>2900</v>
      </c>
      <c r="U2843">
        <v>0.53</v>
      </c>
      <c r="V2843">
        <v>0.04</v>
      </c>
      <c r="W2843">
        <v>1.6</v>
      </c>
      <c r="X2843">
        <v>11</v>
      </c>
      <c r="Y2843">
        <v>0.78</v>
      </c>
      <c r="Z2843">
        <v>34</v>
      </c>
      <c r="AA2843" t="s">
        <v>52</v>
      </c>
      <c r="AB2843">
        <v>412</v>
      </c>
      <c r="AC2843">
        <v>332</v>
      </c>
      <c r="AD2843">
        <v>527</v>
      </c>
      <c r="AE2843">
        <v>8600</v>
      </c>
      <c r="AF2843">
        <v>6900</v>
      </c>
      <c r="AG2843">
        <v>11000</v>
      </c>
      <c r="AH2843">
        <v>0</v>
      </c>
      <c r="AI2843">
        <v>0.3</v>
      </c>
      <c r="AJ2843">
        <v>0.04</v>
      </c>
      <c r="AK2843">
        <v>0.82</v>
      </c>
      <c r="AL2843">
        <v>1.2</v>
      </c>
      <c r="AM2843">
        <v>0</v>
      </c>
      <c r="AN2843">
        <v>3.3</v>
      </c>
      <c r="AO2843">
        <v>25</v>
      </c>
      <c r="AP2843">
        <v>0</v>
      </c>
      <c r="AQ2843">
        <v>69</v>
      </c>
      <c r="AR2843">
        <v>0</v>
      </c>
      <c r="AS2843">
        <v>36</v>
      </c>
      <c r="AT2843">
        <v>28</v>
      </c>
      <c r="AU2843">
        <v>44</v>
      </c>
    </row>
    <row r="2844" spans="1:47">
      <c r="A2844" t="s">
        <v>428</v>
      </c>
      <c r="B2844" t="s">
        <v>429</v>
      </c>
      <c r="C2844" t="s">
        <v>430</v>
      </c>
      <c r="D2844">
        <v>478</v>
      </c>
      <c r="E2844" t="s">
        <v>62</v>
      </c>
      <c r="F2844">
        <v>1992</v>
      </c>
      <c r="G2844">
        <v>2140957</v>
      </c>
      <c r="H2844">
        <v>700</v>
      </c>
      <c r="I2844">
        <v>358</v>
      </c>
      <c r="J2844">
        <v>1155</v>
      </c>
      <c r="K2844">
        <v>15000</v>
      </c>
      <c r="L2844">
        <v>7700</v>
      </c>
      <c r="M2844">
        <v>25000</v>
      </c>
      <c r="N2844" t="s">
        <v>51</v>
      </c>
      <c r="O2844">
        <v>90</v>
      </c>
      <c r="P2844">
        <v>59</v>
      </c>
      <c r="Q2844">
        <v>127</v>
      </c>
      <c r="R2844">
        <v>1900</v>
      </c>
      <c r="S2844">
        <v>1300</v>
      </c>
      <c r="T2844">
        <v>2700</v>
      </c>
      <c r="U2844">
        <v>0.65</v>
      </c>
      <c r="V2844">
        <v>0.05</v>
      </c>
      <c r="W2844">
        <v>2</v>
      </c>
      <c r="X2844">
        <v>14</v>
      </c>
      <c r="Y2844">
        <v>1.2</v>
      </c>
      <c r="Z2844">
        <v>42</v>
      </c>
      <c r="AA2844" t="s">
        <v>52</v>
      </c>
      <c r="AB2844">
        <v>390</v>
      </c>
      <c r="AC2844">
        <v>321</v>
      </c>
      <c r="AD2844">
        <v>481</v>
      </c>
      <c r="AE2844">
        <v>8400</v>
      </c>
      <c r="AF2844">
        <v>6900</v>
      </c>
      <c r="AG2844">
        <v>10000</v>
      </c>
      <c r="AH2844">
        <v>0</v>
      </c>
      <c r="AI2844">
        <v>0.39</v>
      </c>
      <c r="AJ2844">
        <v>0.05</v>
      </c>
      <c r="AK2844">
        <v>1</v>
      </c>
      <c r="AL2844">
        <v>1.5</v>
      </c>
      <c r="AM2844">
        <v>0</v>
      </c>
      <c r="AN2844">
        <v>4</v>
      </c>
      <c r="AO2844">
        <v>32</v>
      </c>
      <c r="AP2844">
        <v>0</v>
      </c>
      <c r="AQ2844">
        <v>85</v>
      </c>
      <c r="AR2844">
        <v>0</v>
      </c>
      <c r="AS2844">
        <v>52</v>
      </c>
      <c r="AT2844">
        <v>42</v>
      </c>
      <c r="AU2844">
        <v>63</v>
      </c>
    </row>
    <row r="2845" spans="1:47">
      <c r="A2845" t="s">
        <v>428</v>
      </c>
      <c r="B2845" t="s">
        <v>429</v>
      </c>
      <c r="C2845" t="s">
        <v>430</v>
      </c>
      <c r="D2845">
        <v>478</v>
      </c>
      <c r="E2845" t="s">
        <v>62</v>
      </c>
      <c r="F2845">
        <v>1993</v>
      </c>
      <c r="G2845">
        <v>2202966</v>
      </c>
      <c r="H2845">
        <v>663</v>
      </c>
      <c r="I2845">
        <v>341</v>
      </c>
      <c r="J2845">
        <v>1089</v>
      </c>
      <c r="K2845">
        <v>15000</v>
      </c>
      <c r="L2845">
        <v>7500</v>
      </c>
      <c r="M2845">
        <v>24000</v>
      </c>
      <c r="N2845" t="s">
        <v>51</v>
      </c>
      <c r="O2845">
        <v>85</v>
      </c>
      <c r="P2845">
        <v>56</v>
      </c>
      <c r="Q2845">
        <v>114</v>
      </c>
      <c r="R2845">
        <v>1900</v>
      </c>
      <c r="S2845">
        <v>1200</v>
      </c>
      <c r="T2845">
        <v>2500</v>
      </c>
      <c r="U2845">
        <v>0.82</v>
      </c>
      <c r="V2845">
        <v>0.09</v>
      </c>
      <c r="W2845">
        <v>2.2999999999999998</v>
      </c>
      <c r="X2845">
        <v>18</v>
      </c>
      <c r="Y2845">
        <v>1.9</v>
      </c>
      <c r="Z2845">
        <v>52</v>
      </c>
      <c r="AA2845" t="s">
        <v>52</v>
      </c>
      <c r="AB2845">
        <v>369</v>
      </c>
      <c r="AC2845">
        <v>309</v>
      </c>
      <c r="AD2845">
        <v>446</v>
      </c>
      <c r="AE2845">
        <v>8100</v>
      </c>
      <c r="AF2845">
        <v>6800</v>
      </c>
      <c r="AG2845">
        <v>9800</v>
      </c>
      <c r="AH2845">
        <v>0</v>
      </c>
      <c r="AI2845">
        <v>0.5</v>
      </c>
      <c r="AJ2845">
        <v>0.08</v>
      </c>
      <c r="AK2845">
        <v>1.3</v>
      </c>
      <c r="AL2845">
        <v>1.8</v>
      </c>
      <c r="AM2845">
        <v>0</v>
      </c>
      <c r="AN2845">
        <v>4.7</v>
      </c>
      <c r="AO2845">
        <v>41</v>
      </c>
      <c r="AP2845">
        <v>0</v>
      </c>
      <c r="AQ2845">
        <v>100</v>
      </c>
      <c r="AR2845">
        <v>0</v>
      </c>
      <c r="AS2845">
        <v>49</v>
      </c>
      <c r="AT2845">
        <v>41</v>
      </c>
      <c r="AU2845">
        <v>59</v>
      </c>
    </row>
    <row r="2846" spans="1:47">
      <c r="A2846" t="s">
        <v>428</v>
      </c>
      <c r="B2846" t="s">
        <v>429</v>
      </c>
      <c r="C2846" t="s">
        <v>430</v>
      </c>
      <c r="D2846">
        <v>478</v>
      </c>
      <c r="E2846" t="s">
        <v>62</v>
      </c>
      <c r="F2846">
        <v>1994</v>
      </c>
      <c r="G2846">
        <v>2267433</v>
      </c>
      <c r="H2846">
        <v>624</v>
      </c>
      <c r="I2846">
        <v>318</v>
      </c>
      <c r="J2846">
        <v>1031</v>
      </c>
      <c r="K2846">
        <v>14000</v>
      </c>
      <c r="L2846">
        <v>7200</v>
      </c>
      <c r="M2846">
        <v>23000</v>
      </c>
      <c r="N2846" t="s">
        <v>51</v>
      </c>
      <c r="O2846">
        <v>80</v>
      </c>
      <c r="P2846">
        <v>51</v>
      </c>
      <c r="Q2846">
        <v>112</v>
      </c>
      <c r="R2846">
        <v>1800</v>
      </c>
      <c r="S2846">
        <v>1200</v>
      </c>
      <c r="T2846">
        <v>2500</v>
      </c>
      <c r="U2846">
        <v>0.97</v>
      </c>
      <c r="V2846">
        <v>0.26</v>
      </c>
      <c r="W2846">
        <v>2.1</v>
      </c>
      <c r="X2846">
        <v>22</v>
      </c>
      <c r="Y2846">
        <v>6</v>
      </c>
      <c r="Z2846">
        <v>48</v>
      </c>
      <c r="AA2846" t="s">
        <v>52</v>
      </c>
      <c r="AB2846">
        <v>349</v>
      </c>
      <c r="AC2846">
        <v>278</v>
      </c>
      <c r="AD2846">
        <v>427</v>
      </c>
      <c r="AE2846">
        <v>7900</v>
      </c>
      <c r="AF2846">
        <v>6300</v>
      </c>
      <c r="AG2846">
        <v>9700</v>
      </c>
      <c r="AH2846">
        <v>0</v>
      </c>
      <c r="AI2846">
        <v>0.65</v>
      </c>
      <c r="AJ2846">
        <v>0.1</v>
      </c>
      <c r="AK2846">
        <v>1.7</v>
      </c>
      <c r="AL2846">
        <v>2.2000000000000002</v>
      </c>
      <c r="AM2846">
        <v>0</v>
      </c>
      <c r="AN2846">
        <v>5.8</v>
      </c>
      <c r="AO2846">
        <v>51</v>
      </c>
      <c r="AP2846">
        <v>0</v>
      </c>
      <c r="AQ2846">
        <v>130</v>
      </c>
      <c r="AR2846">
        <v>0</v>
      </c>
      <c r="AS2846">
        <v>0</v>
      </c>
      <c r="AT2846">
        <v>0</v>
      </c>
      <c r="AU2846">
        <v>0</v>
      </c>
    </row>
    <row r="2847" spans="1:47">
      <c r="A2847" t="s">
        <v>428</v>
      </c>
      <c r="B2847" t="s">
        <v>429</v>
      </c>
      <c r="C2847" t="s">
        <v>430</v>
      </c>
      <c r="D2847">
        <v>478</v>
      </c>
      <c r="E2847" t="s">
        <v>62</v>
      </c>
      <c r="F2847">
        <v>1995</v>
      </c>
      <c r="G2847">
        <v>2334388</v>
      </c>
      <c r="H2847">
        <v>591</v>
      </c>
      <c r="I2847">
        <v>299</v>
      </c>
      <c r="J2847">
        <v>982</v>
      </c>
      <c r="K2847">
        <v>14000</v>
      </c>
      <c r="L2847">
        <v>7000</v>
      </c>
      <c r="M2847">
        <v>23000</v>
      </c>
      <c r="N2847" t="s">
        <v>51</v>
      </c>
      <c r="O2847">
        <v>76</v>
      </c>
      <c r="P2847">
        <v>46</v>
      </c>
      <c r="Q2847">
        <v>106</v>
      </c>
      <c r="R2847">
        <v>1800</v>
      </c>
      <c r="S2847">
        <v>1100</v>
      </c>
      <c r="T2847">
        <v>2500</v>
      </c>
      <c r="U2847">
        <v>1.2</v>
      </c>
      <c r="V2847">
        <v>0.32</v>
      </c>
      <c r="W2847">
        <v>2.5</v>
      </c>
      <c r="X2847">
        <v>27</v>
      </c>
      <c r="Y2847">
        <v>7.4</v>
      </c>
      <c r="Z2847">
        <v>59</v>
      </c>
      <c r="AA2847" t="s">
        <v>52</v>
      </c>
      <c r="AB2847">
        <v>330</v>
      </c>
      <c r="AC2847">
        <v>254</v>
      </c>
      <c r="AD2847">
        <v>417</v>
      </c>
      <c r="AE2847">
        <v>7700</v>
      </c>
      <c r="AF2847">
        <v>5900</v>
      </c>
      <c r="AG2847">
        <v>9700</v>
      </c>
      <c r="AH2847">
        <v>0</v>
      </c>
      <c r="AI2847">
        <v>0.82</v>
      </c>
      <c r="AJ2847">
        <v>0.12</v>
      </c>
      <c r="AK2847">
        <v>2.2000000000000002</v>
      </c>
      <c r="AL2847">
        <v>2.7</v>
      </c>
      <c r="AM2847">
        <v>0</v>
      </c>
      <c r="AN2847">
        <v>6.9</v>
      </c>
      <c r="AO2847">
        <v>62</v>
      </c>
      <c r="AP2847">
        <v>0</v>
      </c>
      <c r="AQ2847">
        <v>160</v>
      </c>
      <c r="AR2847">
        <v>0</v>
      </c>
      <c r="AS2847">
        <v>50</v>
      </c>
      <c r="AT2847">
        <v>40</v>
      </c>
      <c r="AU2847">
        <v>65</v>
      </c>
    </row>
    <row r="2848" spans="1:47">
      <c r="A2848" t="s">
        <v>428</v>
      </c>
      <c r="B2848" t="s">
        <v>429</v>
      </c>
      <c r="C2848" t="s">
        <v>430</v>
      </c>
      <c r="D2848">
        <v>478</v>
      </c>
      <c r="E2848" t="s">
        <v>62</v>
      </c>
      <c r="F2848">
        <v>1996</v>
      </c>
      <c r="G2848">
        <v>2403805</v>
      </c>
      <c r="H2848">
        <v>558</v>
      </c>
      <c r="I2848">
        <v>282</v>
      </c>
      <c r="J2848">
        <v>926</v>
      </c>
      <c r="K2848">
        <v>13000</v>
      </c>
      <c r="L2848">
        <v>6800</v>
      </c>
      <c r="M2848">
        <v>22000</v>
      </c>
      <c r="N2848" t="s">
        <v>51</v>
      </c>
      <c r="O2848">
        <v>71</v>
      </c>
      <c r="P2848">
        <v>45</v>
      </c>
      <c r="Q2848">
        <v>98</v>
      </c>
      <c r="R2848">
        <v>1700</v>
      </c>
      <c r="S2848">
        <v>1100</v>
      </c>
      <c r="T2848">
        <v>2400</v>
      </c>
      <c r="U2848">
        <v>1.4</v>
      </c>
      <c r="V2848">
        <v>0.4</v>
      </c>
      <c r="W2848">
        <v>2.9</v>
      </c>
      <c r="X2848">
        <v>33</v>
      </c>
      <c r="Y2848">
        <v>9.6999999999999993</v>
      </c>
      <c r="Z2848">
        <v>70</v>
      </c>
      <c r="AA2848" t="s">
        <v>52</v>
      </c>
      <c r="AB2848">
        <v>312</v>
      </c>
      <c r="AC2848">
        <v>240</v>
      </c>
      <c r="AD2848">
        <v>390</v>
      </c>
      <c r="AE2848">
        <v>7500</v>
      </c>
      <c r="AF2848">
        <v>5800</v>
      </c>
      <c r="AG2848">
        <v>9400</v>
      </c>
      <c r="AH2848">
        <v>0</v>
      </c>
      <c r="AI2848">
        <v>1</v>
      </c>
      <c r="AJ2848">
        <v>0.16</v>
      </c>
      <c r="AK2848">
        <v>2.7</v>
      </c>
      <c r="AL2848">
        <v>3.2</v>
      </c>
      <c r="AM2848">
        <v>0</v>
      </c>
      <c r="AN2848">
        <v>8</v>
      </c>
      <c r="AO2848">
        <v>76</v>
      </c>
      <c r="AP2848">
        <v>0</v>
      </c>
      <c r="AQ2848">
        <v>190</v>
      </c>
      <c r="AR2848">
        <v>0</v>
      </c>
      <c r="AS2848">
        <v>51</v>
      </c>
      <c r="AT2848">
        <v>41</v>
      </c>
      <c r="AU2848">
        <v>66</v>
      </c>
    </row>
    <row r="2849" spans="1:47">
      <c r="A2849" t="s">
        <v>428</v>
      </c>
      <c r="B2849" t="s">
        <v>429</v>
      </c>
      <c r="C2849" t="s">
        <v>430</v>
      </c>
      <c r="D2849">
        <v>478</v>
      </c>
      <c r="E2849" t="s">
        <v>62</v>
      </c>
      <c r="F2849">
        <v>1997</v>
      </c>
      <c r="G2849">
        <v>2475726</v>
      </c>
      <c r="H2849">
        <v>525</v>
      </c>
      <c r="I2849">
        <v>267</v>
      </c>
      <c r="J2849">
        <v>868</v>
      </c>
      <c r="K2849">
        <v>13000</v>
      </c>
      <c r="L2849">
        <v>6600</v>
      </c>
      <c r="M2849">
        <v>21000</v>
      </c>
      <c r="N2849" t="s">
        <v>51</v>
      </c>
      <c r="O2849">
        <v>67</v>
      </c>
      <c r="P2849">
        <v>43</v>
      </c>
      <c r="Q2849">
        <v>88</v>
      </c>
      <c r="R2849">
        <v>1700</v>
      </c>
      <c r="S2849">
        <v>1100</v>
      </c>
      <c r="T2849">
        <v>2200</v>
      </c>
      <c r="U2849">
        <v>1.6</v>
      </c>
      <c r="V2849">
        <v>0.2</v>
      </c>
      <c r="W2849">
        <v>4.5</v>
      </c>
      <c r="X2849">
        <v>40</v>
      </c>
      <c r="Y2849">
        <v>4.9000000000000004</v>
      </c>
      <c r="Z2849">
        <v>110</v>
      </c>
      <c r="AA2849" t="s">
        <v>52</v>
      </c>
      <c r="AB2849">
        <v>296</v>
      </c>
      <c r="AC2849">
        <v>234</v>
      </c>
      <c r="AD2849">
        <v>366</v>
      </c>
      <c r="AE2849">
        <v>7300</v>
      </c>
      <c r="AF2849">
        <v>5800</v>
      </c>
      <c r="AG2849">
        <v>9100</v>
      </c>
      <c r="AH2849">
        <v>0</v>
      </c>
      <c r="AI2849">
        <v>1.3</v>
      </c>
      <c r="AJ2849">
        <v>0.21</v>
      </c>
      <c r="AK2849">
        <v>3.2</v>
      </c>
      <c r="AL2849">
        <v>3.7</v>
      </c>
      <c r="AM2849">
        <v>0</v>
      </c>
      <c r="AN2849">
        <v>9.1</v>
      </c>
      <c r="AO2849">
        <v>91</v>
      </c>
      <c r="AP2849">
        <v>0</v>
      </c>
      <c r="AQ2849">
        <v>220</v>
      </c>
      <c r="AR2849">
        <v>0</v>
      </c>
      <c r="AS2849">
        <v>52</v>
      </c>
      <c r="AT2849">
        <v>42</v>
      </c>
      <c r="AU2849">
        <v>65</v>
      </c>
    </row>
    <row r="2850" spans="1:47">
      <c r="A2850" t="s">
        <v>428</v>
      </c>
      <c r="B2850" t="s">
        <v>429</v>
      </c>
      <c r="C2850" t="s">
        <v>430</v>
      </c>
      <c r="D2850">
        <v>478</v>
      </c>
      <c r="E2850" t="s">
        <v>62</v>
      </c>
      <c r="F2850">
        <v>1998</v>
      </c>
      <c r="G2850">
        <v>2550307</v>
      </c>
      <c r="H2850">
        <v>496</v>
      </c>
      <c r="I2850">
        <v>255</v>
      </c>
      <c r="J2850">
        <v>815</v>
      </c>
      <c r="K2850">
        <v>13000</v>
      </c>
      <c r="L2850">
        <v>6500</v>
      </c>
      <c r="M2850">
        <v>21000</v>
      </c>
      <c r="N2850" t="s">
        <v>51</v>
      </c>
      <c r="O2850">
        <v>64</v>
      </c>
      <c r="P2850">
        <v>42</v>
      </c>
      <c r="Q2850">
        <v>79</v>
      </c>
      <c r="R2850">
        <v>1600</v>
      </c>
      <c r="S2850">
        <v>1100</v>
      </c>
      <c r="T2850">
        <v>2000</v>
      </c>
      <c r="U2850">
        <v>1.8</v>
      </c>
      <c r="V2850">
        <v>0.24</v>
      </c>
      <c r="W2850">
        <v>4.9000000000000004</v>
      </c>
      <c r="X2850">
        <v>46</v>
      </c>
      <c r="Y2850">
        <v>6</v>
      </c>
      <c r="Z2850">
        <v>130</v>
      </c>
      <c r="AA2850" t="s">
        <v>52</v>
      </c>
      <c r="AB2850">
        <v>280</v>
      </c>
      <c r="AC2850">
        <v>226</v>
      </c>
      <c r="AD2850">
        <v>329</v>
      </c>
      <c r="AE2850">
        <v>7100</v>
      </c>
      <c r="AF2850">
        <v>5800</v>
      </c>
      <c r="AG2850">
        <v>8400</v>
      </c>
      <c r="AH2850">
        <v>0</v>
      </c>
      <c r="AI2850">
        <v>1.5</v>
      </c>
      <c r="AJ2850">
        <v>0.25</v>
      </c>
      <c r="AK2850">
        <v>3.8</v>
      </c>
      <c r="AL2850">
        <v>4.2</v>
      </c>
      <c r="AM2850">
        <v>0</v>
      </c>
      <c r="AN2850">
        <v>10</v>
      </c>
      <c r="AO2850">
        <v>110</v>
      </c>
      <c r="AP2850">
        <v>0</v>
      </c>
      <c r="AQ2850">
        <v>260</v>
      </c>
      <c r="AR2850">
        <v>0</v>
      </c>
      <c r="AS2850">
        <v>51</v>
      </c>
      <c r="AT2850">
        <v>43</v>
      </c>
      <c r="AU2850">
        <v>63</v>
      </c>
    </row>
    <row r="2851" spans="1:47">
      <c r="A2851" t="s">
        <v>428</v>
      </c>
      <c r="B2851" t="s">
        <v>429</v>
      </c>
      <c r="C2851" t="s">
        <v>430</v>
      </c>
      <c r="D2851">
        <v>478</v>
      </c>
      <c r="E2851" t="s">
        <v>62</v>
      </c>
      <c r="F2851">
        <v>1999</v>
      </c>
      <c r="G2851">
        <v>2627739</v>
      </c>
      <c r="H2851">
        <v>470</v>
      </c>
      <c r="I2851">
        <v>243</v>
      </c>
      <c r="J2851">
        <v>770</v>
      </c>
      <c r="K2851">
        <v>12000</v>
      </c>
      <c r="L2851">
        <v>6400</v>
      </c>
      <c r="M2851">
        <v>20000</v>
      </c>
      <c r="N2851" t="s">
        <v>51</v>
      </c>
      <c r="O2851">
        <v>60</v>
      </c>
      <c r="P2851">
        <v>40</v>
      </c>
      <c r="Q2851">
        <v>78</v>
      </c>
      <c r="R2851">
        <v>1600</v>
      </c>
      <c r="S2851">
        <v>1100</v>
      </c>
      <c r="T2851">
        <v>2100</v>
      </c>
      <c r="U2851">
        <v>2</v>
      </c>
      <c r="V2851">
        <v>0.28000000000000003</v>
      </c>
      <c r="W2851">
        <v>5.5</v>
      </c>
      <c r="X2851">
        <v>53</v>
      </c>
      <c r="Y2851">
        <v>7.2</v>
      </c>
      <c r="Z2851">
        <v>140</v>
      </c>
      <c r="AA2851" t="s">
        <v>52</v>
      </c>
      <c r="AB2851">
        <v>265</v>
      </c>
      <c r="AC2851">
        <v>213</v>
      </c>
      <c r="AD2851">
        <v>314</v>
      </c>
      <c r="AE2851">
        <v>7000</v>
      </c>
      <c r="AF2851">
        <v>5600</v>
      </c>
      <c r="AG2851">
        <v>8200</v>
      </c>
      <c r="AH2851">
        <v>0</v>
      </c>
      <c r="AI2851">
        <v>1.8</v>
      </c>
      <c r="AJ2851">
        <v>0.28000000000000003</v>
      </c>
      <c r="AK2851">
        <v>4.5</v>
      </c>
      <c r="AL2851">
        <v>4.5999999999999996</v>
      </c>
      <c r="AM2851">
        <v>0</v>
      </c>
      <c r="AN2851">
        <v>12</v>
      </c>
      <c r="AO2851">
        <v>120</v>
      </c>
      <c r="AP2851">
        <v>0</v>
      </c>
      <c r="AQ2851">
        <v>300</v>
      </c>
      <c r="AR2851">
        <v>0</v>
      </c>
      <c r="AS2851">
        <v>52</v>
      </c>
      <c r="AT2851">
        <v>44</v>
      </c>
      <c r="AU2851">
        <v>65</v>
      </c>
    </row>
    <row r="2852" spans="1:47">
      <c r="A2852" t="s">
        <v>428</v>
      </c>
      <c r="B2852" t="s">
        <v>429</v>
      </c>
      <c r="C2852" t="s">
        <v>430</v>
      </c>
      <c r="D2852">
        <v>478</v>
      </c>
      <c r="E2852" t="s">
        <v>62</v>
      </c>
      <c r="F2852">
        <v>2000</v>
      </c>
      <c r="G2852">
        <v>2708095</v>
      </c>
      <c r="H2852">
        <v>443</v>
      </c>
      <c r="I2852">
        <v>228</v>
      </c>
      <c r="J2852">
        <v>728</v>
      </c>
      <c r="K2852">
        <v>12000</v>
      </c>
      <c r="L2852">
        <v>6200</v>
      </c>
      <c r="M2852">
        <v>20000</v>
      </c>
      <c r="N2852" t="s">
        <v>51</v>
      </c>
      <c r="O2852">
        <v>57</v>
      </c>
      <c r="P2852">
        <v>37</v>
      </c>
      <c r="Q2852">
        <v>76</v>
      </c>
      <c r="R2852">
        <v>1500</v>
      </c>
      <c r="S2852">
        <v>990</v>
      </c>
      <c r="T2852">
        <v>2100</v>
      </c>
      <c r="U2852">
        <v>2.2000000000000002</v>
      </c>
      <c r="V2852">
        <v>0.22</v>
      </c>
      <c r="W2852">
        <v>6.3</v>
      </c>
      <c r="X2852">
        <v>59</v>
      </c>
      <c r="Y2852">
        <v>5.9</v>
      </c>
      <c r="Z2852">
        <v>170</v>
      </c>
      <c r="AA2852" t="s">
        <v>52</v>
      </c>
      <c r="AB2852">
        <v>250</v>
      </c>
      <c r="AC2852">
        <v>200</v>
      </c>
      <c r="AD2852">
        <v>297</v>
      </c>
      <c r="AE2852">
        <v>6800</v>
      </c>
      <c r="AF2852">
        <v>5400</v>
      </c>
      <c r="AG2852">
        <v>8000</v>
      </c>
      <c r="AH2852">
        <v>0</v>
      </c>
      <c r="AI2852">
        <v>2</v>
      </c>
      <c r="AJ2852">
        <v>0.3</v>
      </c>
      <c r="AK2852">
        <v>5.3</v>
      </c>
      <c r="AL2852">
        <v>5</v>
      </c>
      <c r="AM2852">
        <v>0</v>
      </c>
      <c r="AN2852">
        <v>13</v>
      </c>
      <c r="AO2852">
        <v>140</v>
      </c>
      <c r="AP2852">
        <v>0</v>
      </c>
      <c r="AQ2852">
        <v>350</v>
      </c>
      <c r="AR2852">
        <v>0</v>
      </c>
      <c r="AS2852">
        <v>45</v>
      </c>
      <c r="AT2852">
        <v>38</v>
      </c>
      <c r="AU2852">
        <v>57</v>
      </c>
    </row>
    <row r="2853" spans="1:47">
      <c r="A2853" t="s">
        <v>428</v>
      </c>
      <c r="B2853" t="s">
        <v>429</v>
      </c>
      <c r="C2853" t="s">
        <v>430</v>
      </c>
      <c r="D2853">
        <v>478</v>
      </c>
      <c r="E2853" t="s">
        <v>62</v>
      </c>
      <c r="F2853">
        <v>2001</v>
      </c>
      <c r="G2853">
        <v>2791403</v>
      </c>
      <c r="H2853">
        <v>416</v>
      </c>
      <c r="I2853">
        <v>216</v>
      </c>
      <c r="J2853">
        <v>680</v>
      </c>
      <c r="K2853">
        <v>12000</v>
      </c>
      <c r="L2853">
        <v>6000</v>
      </c>
      <c r="M2853">
        <v>19000</v>
      </c>
      <c r="N2853" t="s">
        <v>51</v>
      </c>
      <c r="O2853">
        <v>53</v>
      </c>
      <c r="P2853">
        <v>36</v>
      </c>
      <c r="Q2853">
        <v>71</v>
      </c>
      <c r="R2853">
        <v>1500</v>
      </c>
      <c r="S2853">
        <v>990</v>
      </c>
      <c r="T2853">
        <v>2000</v>
      </c>
      <c r="U2853">
        <v>2.2999999999999998</v>
      </c>
      <c r="V2853">
        <v>0.21</v>
      </c>
      <c r="W2853">
        <v>6.8</v>
      </c>
      <c r="X2853">
        <v>64</v>
      </c>
      <c r="Y2853">
        <v>5.8</v>
      </c>
      <c r="Z2853">
        <v>190</v>
      </c>
      <c r="AA2853" t="s">
        <v>52</v>
      </c>
      <c r="AB2853">
        <v>235</v>
      </c>
      <c r="AC2853">
        <v>188</v>
      </c>
      <c r="AD2853">
        <v>272</v>
      </c>
      <c r="AE2853">
        <v>6600</v>
      </c>
      <c r="AF2853">
        <v>5200</v>
      </c>
      <c r="AG2853">
        <v>7600</v>
      </c>
      <c r="AH2853">
        <v>0</v>
      </c>
      <c r="AI2853">
        <v>2.2999999999999998</v>
      </c>
      <c r="AJ2853">
        <v>0.31</v>
      </c>
      <c r="AK2853">
        <v>6.1</v>
      </c>
      <c r="AL2853">
        <v>5.3</v>
      </c>
      <c r="AM2853">
        <v>0</v>
      </c>
      <c r="AN2853">
        <v>14</v>
      </c>
      <c r="AO2853">
        <v>150</v>
      </c>
      <c r="AP2853">
        <v>0</v>
      </c>
      <c r="AQ2853">
        <v>390</v>
      </c>
      <c r="AR2853">
        <v>0</v>
      </c>
      <c r="AS2853">
        <v>0</v>
      </c>
      <c r="AT2853">
        <v>0</v>
      </c>
      <c r="AU2853">
        <v>0</v>
      </c>
    </row>
    <row r="2854" spans="1:47">
      <c r="A2854" t="s">
        <v>428</v>
      </c>
      <c r="B2854" t="s">
        <v>429</v>
      </c>
      <c r="C2854" t="s">
        <v>430</v>
      </c>
      <c r="D2854">
        <v>478</v>
      </c>
      <c r="E2854" t="s">
        <v>62</v>
      </c>
      <c r="F2854">
        <v>2002</v>
      </c>
      <c r="G2854">
        <v>2877431</v>
      </c>
      <c r="H2854">
        <v>388</v>
      </c>
      <c r="I2854">
        <v>201</v>
      </c>
      <c r="J2854">
        <v>637</v>
      </c>
      <c r="K2854">
        <v>11000</v>
      </c>
      <c r="L2854">
        <v>5800</v>
      </c>
      <c r="M2854">
        <v>18000</v>
      </c>
      <c r="N2854" t="s">
        <v>51</v>
      </c>
      <c r="O2854">
        <v>50</v>
      </c>
      <c r="P2854">
        <v>31</v>
      </c>
      <c r="Q2854">
        <v>65</v>
      </c>
      <c r="R2854">
        <v>1400</v>
      </c>
      <c r="S2854">
        <v>910</v>
      </c>
      <c r="T2854">
        <v>1900</v>
      </c>
      <c r="U2854">
        <v>2.4</v>
      </c>
      <c r="V2854">
        <v>0.2</v>
      </c>
      <c r="W2854">
        <v>7.1</v>
      </c>
      <c r="X2854">
        <v>68</v>
      </c>
      <c r="Y2854">
        <v>5.8</v>
      </c>
      <c r="Z2854">
        <v>200</v>
      </c>
      <c r="AA2854" t="s">
        <v>52</v>
      </c>
      <c r="AB2854">
        <v>220</v>
      </c>
      <c r="AC2854">
        <v>180</v>
      </c>
      <c r="AD2854">
        <v>251</v>
      </c>
      <c r="AE2854">
        <v>6300</v>
      </c>
      <c r="AF2854">
        <v>5200</v>
      </c>
      <c r="AG2854">
        <v>7200</v>
      </c>
      <c r="AH2854">
        <v>0</v>
      </c>
      <c r="AI2854">
        <v>2.5</v>
      </c>
      <c r="AJ2854">
        <v>0.25</v>
      </c>
      <c r="AK2854">
        <v>7.1</v>
      </c>
      <c r="AL2854">
        <v>5.4</v>
      </c>
      <c r="AM2854">
        <v>0</v>
      </c>
      <c r="AN2854">
        <v>16</v>
      </c>
      <c r="AO2854">
        <v>160</v>
      </c>
      <c r="AP2854">
        <v>0</v>
      </c>
      <c r="AQ2854">
        <v>460</v>
      </c>
      <c r="AR2854">
        <v>0</v>
      </c>
      <c r="AS2854">
        <v>0</v>
      </c>
      <c r="AT2854">
        <v>0</v>
      </c>
      <c r="AU2854">
        <v>0</v>
      </c>
    </row>
    <row r="2855" spans="1:47">
      <c r="A2855" t="s">
        <v>428</v>
      </c>
      <c r="B2855" t="s">
        <v>429</v>
      </c>
      <c r="C2855" t="s">
        <v>430</v>
      </c>
      <c r="D2855">
        <v>478</v>
      </c>
      <c r="E2855" t="s">
        <v>62</v>
      </c>
      <c r="F2855">
        <v>2003</v>
      </c>
      <c r="G2855">
        <v>2965667</v>
      </c>
      <c r="H2855">
        <v>364</v>
      </c>
      <c r="I2855">
        <v>190</v>
      </c>
      <c r="J2855">
        <v>594</v>
      </c>
      <c r="K2855">
        <v>11000</v>
      </c>
      <c r="L2855">
        <v>5600</v>
      </c>
      <c r="M2855">
        <v>18000</v>
      </c>
      <c r="N2855" t="s">
        <v>51</v>
      </c>
      <c r="O2855">
        <v>46</v>
      </c>
      <c r="P2855">
        <v>29</v>
      </c>
      <c r="Q2855">
        <v>59</v>
      </c>
      <c r="R2855">
        <v>1400</v>
      </c>
      <c r="S2855">
        <v>870</v>
      </c>
      <c r="T2855">
        <v>1700</v>
      </c>
      <c r="U2855">
        <v>2.4</v>
      </c>
      <c r="V2855">
        <v>0.12</v>
      </c>
      <c r="W2855">
        <v>8</v>
      </c>
      <c r="X2855">
        <v>71</v>
      </c>
      <c r="Y2855">
        <v>3.5</v>
      </c>
      <c r="Z2855">
        <v>240</v>
      </c>
      <c r="AA2855" t="s">
        <v>52</v>
      </c>
      <c r="AB2855">
        <v>206</v>
      </c>
      <c r="AC2855">
        <v>172</v>
      </c>
      <c r="AD2855">
        <v>236</v>
      </c>
      <c r="AE2855">
        <v>6100</v>
      </c>
      <c r="AF2855">
        <v>5100</v>
      </c>
      <c r="AG2855">
        <v>7000</v>
      </c>
      <c r="AH2855">
        <v>0</v>
      </c>
      <c r="AI2855">
        <v>2.7</v>
      </c>
      <c r="AJ2855">
        <v>0.21</v>
      </c>
      <c r="AK2855">
        <v>8</v>
      </c>
      <c r="AL2855">
        <v>5.5</v>
      </c>
      <c r="AM2855">
        <v>0</v>
      </c>
      <c r="AN2855">
        <v>17</v>
      </c>
      <c r="AO2855">
        <v>160</v>
      </c>
      <c r="AP2855">
        <v>0</v>
      </c>
      <c r="AQ2855">
        <v>500</v>
      </c>
      <c r="AR2855">
        <v>0</v>
      </c>
      <c r="AS2855">
        <v>0</v>
      </c>
      <c r="AT2855">
        <v>0</v>
      </c>
      <c r="AU2855">
        <v>0</v>
      </c>
    </row>
    <row r="2856" spans="1:47">
      <c r="A2856" t="s">
        <v>428</v>
      </c>
      <c r="B2856" t="s">
        <v>429</v>
      </c>
      <c r="C2856" t="s">
        <v>430</v>
      </c>
      <c r="D2856">
        <v>478</v>
      </c>
      <c r="E2856" t="s">
        <v>62</v>
      </c>
      <c r="F2856">
        <v>2004</v>
      </c>
      <c r="G2856">
        <v>3055425</v>
      </c>
      <c r="H2856">
        <v>340</v>
      </c>
      <c r="I2856">
        <v>177</v>
      </c>
      <c r="J2856">
        <v>555</v>
      </c>
      <c r="K2856">
        <v>10000</v>
      </c>
      <c r="L2856">
        <v>5400</v>
      </c>
      <c r="M2856">
        <v>17000</v>
      </c>
      <c r="N2856" t="s">
        <v>51</v>
      </c>
      <c r="O2856">
        <v>43</v>
      </c>
      <c r="P2856">
        <v>27</v>
      </c>
      <c r="Q2856">
        <v>54</v>
      </c>
      <c r="R2856">
        <v>1300</v>
      </c>
      <c r="S2856">
        <v>810</v>
      </c>
      <c r="T2856">
        <v>1700</v>
      </c>
      <c r="U2856">
        <v>2.2999999999999998</v>
      </c>
      <c r="V2856">
        <v>0.3</v>
      </c>
      <c r="W2856">
        <v>6.4</v>
      </c>
      <c r="X2856">
        <v>71</v>
      </c>
      <c r="Y2856">
        <v>9.1</v>
      </c>
      <c r="Z2856">
        <v>190</v>
      </c>
      <c r="AA2856" t="s">
        <v>52</v>
      </c>
      <c r="AB2856">
        <v>193</v>
      </c>
      <c r="AC2856">
        <v>161</v>
      </c>
      <c r="AD2856">
        <v>230</v>
      </c>
      <c r="AE2856">
        <v>5900</v>
      </c>
      <c r="AF2856">
        <v>4900</v>
      </c>
      <c r="AG2856">
        <v>7000</v>
      </c>
      <c r="AH2856">
        <v>0</v>
      </c>
      <c r="AI2856">
        <v>2.8</v>
      </c>
      <c r="AJ2856">
        <v>0.17</v>
      </c>
      <c r="AK2856">
        <v>8.8000000000000007</v>
      </c>
      <c r="AL2856">
        <v>5.3</v>
      </c>
      <c r="AM2856">
        <v>0</v>
      </c>
      <c r="AN2856">
        <v>18</v>
      </c>
      <c r="AO2856">
        <v>160</v>
      </c>
      <c r="AP2856">
        <v>0</v>
      </c>
      <c r="AQ2856">
        <v>540</v>
      </c>
      <c r="AR2856">
        <v>0</v>
      </c>
      <c r="AS2856">
        <v>56</v>
      </c>
      <c r="AT2856">
        <v>47</v>
      </c>
      <c r="AU2856">
        <v>68</v>
      </c>
    </row>
    <row r="2857" spans="1:47">
      <c r="A2857" t="s">
        <v>428</v>
      </c>
      <c r="B2857" t="s">
        <v>429</v>
      </c>
      <c r="C2857" t="s">
        <v>430</v>
      </c>
      <c r="D2857">
        <v>478</v>
      </c>
      <c r="E2857" t="s">
        <v>62</v>
      </c>
      <c r="F2857">
        <v>2005</v>
      </c>
      <c r="G2857">
        <v>3146164</v>
      </c>
      <c r="H2857">
        <v>318</v>
      </c>
      <c r="I2857">
        <v>165</v>
      </c>
      <c r="J2857">
        <v>521</v>
      </c>
      <c r="K2857">
        <v>10000</v>
      </c>
      <c r="L2857">
        <v>5200</v>
      </c>
      <c r="M2857">
        <v>16000</v>
      </c>
      <c r="N2857" t="s">
        <v>51</v>
      </c>
      <c r="O2857">
        <v>41</v>
      </c>
      <c r="P2857">
        <v>23</v>
      </c>
      <c r="Q2857">
        <v>51</v>
      </c>
      <c r="R2857">
        <v>1300</v>
      </c>
      <c r="S2857">
        <v>740</v>
      </c>
      <c r="T2857">
        <v>1600</v>
      </c>
      <c r="U2857">
        <v>2.2000000000000002</v>
      </c>
      <c r="V2857">
        <v>0.19</v>
      </c>
      <c r="W2857">
        <v>6.6</v>
      </c>
      <c r="X2857">
        <v>69</v>
      </c>
      <c r="Y2857">
        <v>6.1</v>
      </c>
      <c r="Z2857">
        <v>210</v>
      </c>
      <c r="AA2857" t="s">
        <v>52</v>
      </c>
      <c r="AB2857">
        <v>181</v>
      </c>
      <c r="AC2857">
        <v>149</v>
      </c>
      <c r="AD2857">
        <v>218</v>
      </c>
      <c r="AE2857">
        <v>5700</v>
      </c>
      <c r="AF2857">
        <v>4700</v>
      </c>
      <c r="AG2857">
        <v>6800</v>
      </c>
      <c r="AH2857">
        <v>0</v>
      </c>
      <c r="AI2857">
        <v>2.8</v>
      </c>
      <c r="AJ2857">
        <v>0.11</v>
      </c>
      <c r="AK2857">
        <v>9.6999999999999993</v>
      </c>
      <c r="AL2857">
        <v>5.0999999999999996</v>
      </c>
      <c r="AM2857">
        <v>0</v>
      </c>
      <c r="AN2857">
        <v>19</v>
      </c>
      <c r="AO2857">
        <v>160</v>
      </c>
      <c r="AP2857">
        <v>0</v>
      </c>
      <c r="AQ2857">
        <v>590</v>
      </c>
      <c r="AR2857">
        <v>0</v>
      </c>
      <c r="AS2857">
        <v>38</v>
      </c>
      <c r="AT2857">
        <v>32</v>
      </c>
      <c r="AU2857">
        <v>46</v>
      </c>
    </row>
    <row r="2858" spans="1:47">
      <c r="A2858" t="s">
        <v>428</v>
      </c>
      <c r="B2858" t="s">
        <v>429</v>
      </c>
      <c r="C2858" t="s">
        <v>430</v>
      </c>
      <c r="D2858">
        <v>478</v>
      </c>
      <c r="E2858" t="s">
        <v>62</v>
      </c>
      <c r="F2858">
        <v>2006</v>
      </c>
      <c r="G2858">
        <v>3237713</v>
      </c>
      <c r="H2858">
        <v>299</v>
      </c>
      <c r="I2858">
        <v>156</v>
      </c>
      <c r="J2858">
        <v>488</v>
      </c>
      <c r="K2858">
        <v>9700</v>
      </c>
      <c r="L2858">
        <v>5000</v>
      </c>
      <c r="M2858">
        <v>16000</v>
      </c>
      <c r="N2858" t="s">
        <v>51</v>
      </c>
      <c r="O2858">
        <v>38</v>
      </c>
      <c r="P2858">
        <v>22</v>
      </c>
      <c r="Q2858">
        <v>47</v>
      </c>
      <c r="R2858">
        <v>1200</v>
      </c>
      <c r="S2858">
        <v>710</v>
      </c>
      <c r="T2858">
        <v>1500</v>
      </c>
      <c r="U2858">
        <v>2</v>
      </c>
      <c r="V2858">
        <v>0.2</v>
      </c>
      <c r="W2858">
        <v>6</v>
      </c>
      <c r="X2858">
        <v>66</v>
      </c>
      <c r="Y2858">
        <v>6.3</v>
      </c>
      <c r="Z2858">
        <v>190</v>
      </c>
      <c r="AA2858" t="s">
        <v>52</v>
      </c>
      <c r="AB2858">
        <v>170</v>
      </c>
      <c r="AC2858">
        <v>142</v>
      </c>
      <c r="AD2858">
        <v>200</v>
      </c>
      <c r="AE2858">
        <v>5500</v>
      </c>
      <c r="AF2858">
        <v>4600</v>
      </c>
      <c r="AG2858">
        <v>6500</v>
      </c>
      <c r="AH2858">
        <v>0</v>
      </c>
      <c r="AI2858">
        <v>2.8</v>
      </c>
      <c r="AJ2858">
        <v>0.09</v>
      </c>
      <c r="AK2858">
        <v>9.9</v>
      </c>
      <c r="AL2858">
        <v>4.8</v>
      </c>
      <c r="AM2858">
        <v>0</v>
      </c>
      <c r="AN2858">
        <v>18</v>
      </c>
      <c r="AO2858">
        <v>150</v>
      </c>
      <c r="AP2858">
        <v>0</v>
      </c>
      <c r="AQ2858">
        <v>570</v>
      </c>
      <c r="AR2858">
        <v>0</v>
      </c>
      <c r="AS2858">
        <v>49</v>
      </c>
      <c r="AT2858">
        <v>42</v>
      </c>
      <c r="AU2858">
        <v>59</v>
      </c>
    </row>
    <row r="2859" spans="1:47">
      <c r="A2859" t="s">
        <v>428</v>
      </c>
      <c r="B2859" t="s">
        <v>429</v>
      </c>
      <c r="C2859" t="s">
        <v>430</v>
      </c>
      <c r="D2859">
        <v>478</v>
      </c>
      <c r="E2859" t="s">
        <v>62</v>
      </c>
      <c r="F2859">
        <v>2007</v>
      </c>
      <c r="G2859">
        <v>3330037</v>
      </c>
      <c r="H2859">
        <v>281</v>
      </c>
      <c r="I2859">
        <v>146</v>
      </c>
      <c r="J2859">
        <v>459</v>
      </c>
      <c r="K2859">
        <v>9400</v>
      </c>
      <c r="L2859">
        <v>4900</v>
      </c>
      <c r="M2859">
        <v>15000</v>
      </c>
      <c r="N2859" t="s">
        <v>51</v>
      </c>
      <c r="O2859">
        <v>36</v>
      </c>
      <c r="P2859">
        <v>22</v>
      </c>
      <c r="Q2859">
        <v>45</v>
      </c>
      <c r="R2859">
        <v>1200</v>
      </c>
      <c r="S2859">
        <v>730</v>
      </c>
      <c r="T2859">
        <v>1500</v>
      </c>
      <c r="U2859">
        <v>1.8</v>
      </c>
      <c r="V2859">
        <v>0.25</v>
      </c>
      <c r="W2859">
        <v>5</v>
      </c>
      <c r="X2859">
        <v>61</v>
      </c>
      <c r="Y2859">
        <v>8.3000000000000007</v>
      </c>
      <c r="Z2859">
        <v>170</v>
      </c>
      <c r="AA2859" t="s">
        <v>52</v>
      </c>
      <c r="AB2859">
        <v>160</v>
      </c>
      <c r="AC2859">
        <v>132</v>
      </c>
      <c r="AD2859">
        <v>187</v>
      </c>
      <c r="AE2859">
        <v>5300</v>
      </c>
      <c r="AF2859">
        <v>4400</v>
      </c>
      <c r="AG2859">
        <v>6200</v>
      </c>
      <c r="AH2859">
        <v>0</v>
      </c>
      <c r="AI2859">
        <v>2.8</v>
      </c>
      <c r="AJ2859">
        <v>0.12</v>
      </c>
      <c r="AK2859">
        <v>9.3000000000000007</v>
      </c>
      <c r="AL2859">
        <v>4.4000000000000004</v>
      </c>
      <c r="AM2859">
        <v>0</v>
      </c>
      <c r="AN2859">
        <v>16</v>
      </c>
      <c r="AO2859">
        <v>150</v>
      </c>
      <c r="AP2859">
        <v>0</v>
      </c>
      <c r="AQ2859">
        <v>520</v>
      </c>
      <c r="AR2859">
        <v>0</v>
      </c>
      <c r="AS2859">
        <v>56</v>
      </c>
      <c r="AT2859">
        <v>48</v>
      </c>
      <c r="AU2859">
        <v>67</v>
      </c>
    </row>
    <row r="2860" spans="1:47">
      <c r="A2860" t="s">
        <v>428</v>
      </c>
      <c r="B2860" t="s">
        <v>429</v>
      </c>
      <c r="C2860" t="s">
        <v>430</v>
      </c>
      <c r="D2860">
        <v>478</v>
      </c>
      <c r="E2860" t="s">
        <v>62</v>
      </c>
      <c r="F2860">
        <v>2008</v>
      </c>
      <c r="G2860">
        <v>3422901</v>
      </c>
      <c r="H2860">
        <v>266</v>
      </c>
      <c r="I2860">
        <v>138</v>
      </c>
      <c r="J2860">
        <v>435</v>
      </c>
      <c r="K2860">
        <v>9100</v>
      </c>
      <c r="L2860">
        <v>4700</v>
      </c>
      <c r="M2860">
        <v>15000</v>
      </c>
      <c r="N2860" t="s">
        <v>51</v>
      </c>
      <c r="O2860">
        <v>34</v>
      </c>
      <c r="P2860">
        <v>22</v>
      </c>
      <c r="Q2860">
        <v>44</v>
      </c>
      <c r="R2860">
        <v>1200</v>
      </c>
      <c r="S2860">
        <v>740</v>
      </c>
      <c r="T2860">
        <v>1500</v>
      </c>
      <c r="U2860">
        <v>1.7</v>
      </c>
      <c r="V2860">
        <v>0.05</v>
      </c>
      <c r="W2860">
        <v>5.9</v>
      </c>
      <c r="X2860">
        <v>57</v>
      </c>
      <c r="Y2860">
        <v>1.9</v>
      </c>
      <c r="Z2860">
        <v>200</v>
      </c>
      <c r="AA2860" t="s">
        <v>52</v>
      </c>
      <c r="AB2860">
        <v>151</v>
      </c>
      <c r="AC2860">
        <v>126</v>
      </c>
      <c r="AD2860">
        <v>178</v>
      </c>
      <c r="AE2860">
        <v>5200</v>
      </c>
      <c r="AF2860">
        <v>4300</v>
      </c>
      <c r="AG2860">
        <v>6100</v>
      </c>
      <c r="AH2860">
        <v>0</v>
      </c>
      <c r="AI2860">
        <v>2.7</v>
      </c>
      <c r="AJ2860">
        <v>0.11</v>
      </c>
      <c r="AK2860">
        <v>9.1</v>
      </c>
      <c r="AL2860">
        <v>4</v>
      </c>
      <c r="AM2860">
        <v>0</v>
      </c>
      <c r="AN2860">
        <v>14</v>
      </c>
      <c r="AO2860">
        <v>140</v>
      </c>
      <c r="AP2860">
        <v>0</v>
      </c>
      <c r="AQ2860">
        <v>500</v>
      </c>
      <c r="AR2860">
        <v>0</v>
      </c>
      <c r="AS2860">
        <v>52</v>
      </c>
      <c r="AT2860">
        <v>44</v>
      </c>
      <c r="AU2860">
        <v>63</v>
      </c>
    </row>
    <row r="2861" spans="1:47">
      <c r="A2861" t="s">
        <v>428</v>
      </c>
      <c r="B2861" t="s">
        <v>429</v>
      </c>
      <c r="C2861" t="s">
        <v>430</v>
      </c>
      <c r="D2861">
        <v>478</v>
      </c>
      <c r="E2861" t="s">
        <v>62</v>
      </c>
      <c r="F2861">
        <v>2009</v>
      </c>
      <c r="G2861">
        <v>3516077</v>
      </c>
      <c r="H2861">
        <v>252</v>
      </c>
      <c r="I2861">
        <v>130</v>
      </c>
      <c r="J2861">
        <v>413</v>
      </c>
      <c r="K2861">
        <v>8900</v>
      </c>
      <c r="L2861">
        <v>4600</v>
      </c>
      <c r="M2861">
        <v>15000</v>
      </c>
      <c r="N2861" t="s">
        <v>51</v>
      </c>
      <c r="O2861">
        <v>32</v>
      </c>
      <c r="P2861">
        <v>20</v>
      </c>
      <c r="Q2861">
        <v>42</v>
      </c>
      <c r="R2861">
        <v>1100</v>
      </c>
      <c r="S2861">
        <v>710</v>
      </c>
      <c r="T2861">
        <v>1500</v>
      </c>
      <c r="U2861">
        <v>1.5</v>
      </c>
      <c r="V2861">
        <v>0.03</v>
      </c>
      <c r="W2861">
        <v>5.7</v>
      </c>
      <c r="X2861">
        <v>53</v>
      </c>
      <c r="Y2861">
        <v>1.2</v>
      </c>
      <c r="Z2861">
        <v>200</v>
      </c>
      <c r="AA2861" t="s">
        <v>52</v>
      </c>
      <c r="AB2861">
        <v>143</v>
      </c>
      <c r="AC2861">
        <v>118</v>
      </c>
      <c r="AD2861">
        <v>170</v>
      </c>
      <c r="AE2861">
        <v>5000</v>
      </c>
      <c r="AF2861">
        <v>4200</v>
      </c>
      <c r="AG2861">
        <v>6000</v>
      </c>
      <c r="AH2861">
        <v>0</v>
      </c>
      <c r="AI2861">
        <v>2.6</v>
      </c>
      <c r="AJ2861">
        <v>0.05</v>
      </c>
      <c r="AK2861">
        <v>9.6</v>
      </c>
      <c r="AL2861">
        <v>3.7</v>
      </c>
      <c r="AM2861">
        <v>0</v>
      </c>
      <c r="AN2861">
        <v>15</v>
      </c>
      <c r="AO2861">
        <v>130</v>
      </c>
      <c r="AP2861">
        <v>0</v>
      </c>
      <c r="AQ2861">
        <v>510</v>
      </c>
      <c r="AR2861">
        <v>0</v>
      </c>
      <c r="AS2861">
        <v>53</v>
      </c>
      <c r="AT2861">
        <v>44</v>
      </c>
      <c r="AU2861">
        <v>64</v>
      </c>
    </row>
    <row r="2862" spans="1:47">
      <c r="A2862" t="s">
        <v>428</v>
      </c>
      <c r="B2862" t="s">
        <v>429</v>
      </c>
      <c r="C2862" t="s">
        <v>430</v>
      </c>
      <c r="D2862">
        <v>478</v>
      </c>
      <c r="E2862" t="s">
        <v>62</v>
      </c>
      <c r="F2862">
        <v>2010</v>
      </c>
      <c r="G2862">
        <v>3609420</v>
      </c>
      <c r="H2862">
        <v>239</v>
      </c>
      <c r="I2862">
        <v>123</v>
      </c>
      <c r="J2862">
        <v>391</v>
      </c>
      <c r="K2862">
        <v>8600</v>
      </c>
      <c r="L2862">
        <v>4400</v>
      </c>
      <c r="M2862">
        <v>14000</v>
      </c>
      <c r="N2862" t="s">
        <v>51</v>
      </c>
      <c r="O2862">
        <v>30</v>
      </c>
      <c r="P2862">
        <v>18</v>
      </c>
      <c r="Q2862">
        <v>41</v>
      </c>
      <c r="R2862">
        <v>1100</v>
      </c>
      <c r="S2862">
        <v>650</v>
      </c>
      <c r="T2862">
        <v>1500</v>
      </c>
      <c r="U2862">
        <v>1.3</v>
      </c>
      <c r="V2862">
        <v>0.02</v>
      </c>
      <c r="W2862">
        <v>5.3</v>
      </c>
      <c r="X2862">
        <v>48</v>
      </c>
      <c r="Y2862">
        <v>0.67</v>
      </c>
      <c r="Z2862">
        <v>190</v>
      </c>
      <c r="AA2862" t="s">
        <v>52</v>
      </c>
      <c r="AB2862">
        <v>135</v>
      </c>
      <c r="AC2862">
        <v>107</v>
      </c>
      <c r="AD2862">
        <v>163</v>
      </c>
      <c r="AE2862">
        <v>4900</v>
      </c>
      <c r="AF2862">
        <v>3900</v>
      </c>
      <c r="AG2862">
        <v>5900</v>
      </c>
      <c r="AH2862">
        <v>0</v>
      </c>
      <c r="AI2862">
        <v>2.5</v>
      </c>
      <c r="AJ2862">
        <v>0.03</v>
      </c>
      <c r="AK2862">
        <v>9.6999999999999993</v>
      </c>
      <c r="AL2862">
        <v>3.3</v>
      </c>
      <c r="AM2862">
        <v>0</v>
      </c>
      <c r="AN2862">
        <v>14</v>
      </c>
      <c r="AO2862">
        <v>120</v>
      </c>
      <c r="AP2862">
        <v>0</v>
      </c>
      <c r="AQ2862">
        <v>510</v>
      </c>
      <c r="AR2862">
        <v>0</v>
      </c>
      <c r="AS2862">
        <v>50</v>
      </c>
      <c r="AT2862">
        <v>42</v>
      </c>
      <c r="AU2862">
        <v>64</v>
      </c>
    </row>
    <row r="2863" spans="1:47">
      <c r="A2863" t="s">
        <v>428</v>
      </c>
      <c r="B2863" t="s">
        <v>429</v>
      </c>
      <c r="C2863" t="s">
        <v>430</v>
      </c>
      <c r="D2863">
        <v>478</v>
      </c>
      <c r="E2863" t="s">
        <v>62</v>
      </c>
      <c r="F2863">
        <v>2011</v>
      </c>
      <c r="G2863">
        <v>3702763</v>
      </c>
      <c r="H2863">
        <v>226</v>
      </c>
      <c r="I2863">
        <v>116</v>
      </c>
      <c r="J2863">
        <v>372</v>
      </c>
      <c r="K2863">
        <v>8400</v>
      </c>
      <c r="L2863">
        <v>4300</v>
      </c>
      <c r="M2863">
        <v>14000</v>
      </c>
      <c r="N2863" t="s">
        <v>51</v>
      </c>
      <c r="O2863">
        <v>29</v>
      </c>
      <c r="P2863">
        <v>18</v>
      </c>
      <c r="Q2863">
        <v>39</v>
      </c>
      <c r="R2863">
        <v>1100</v>
      </c>
      <c r="S2863">
        <v>650</v>
      </c>
      <c r="T2863">
        <v>1400</v>
      </c>
      <c r="U2863">
        <v>1.2</v>
      </c>
      <c r="V2863">
        <v>0.02</v>
      </c>
      <c r="W2863">
        <v>4.7</v>
      </c>
      <c r="X2863">
        <v>45</v>
      </c>
      <c r="Y2863">
        <v>0.81</v>
      </c>
      <c r="Z2863">
        <v>170</v>
      </c>
      <c r="AA2863" t="s">
        <v>52</v>
      </c>
      <c r="AB2863">
        <v>128</v>
      </c>
      <c r="AC2863">
        <v>100</v>
      </c>
      <c r="AD2863">
        <v>156</v>
      </c>
      <c r="AE2863">
        <v>4700</v>
      </c>
      <c r="AF2863">
        <v>3700</v>
      </c>
      <c r="AG2863">
        <v>5800</v>
      </c>
      <c r="AH2863">
        <v>0</v>
      </c>
      <c r="AI2863">
        <v>2.4</v>
      </c>
      <c r="AJ2863">
        <v>0.03</v>
      </c>
      <c r="AK2863">
        <v>9.4</v>
      </c>
      <c r="AL2863">
        <v>3</v>
      </c>
      <c r="AM2863">
        <v>0</v>
      </c>
      <c r="AN2863">
        <v>13</v>
      </c>
      <c r="AO2863">
        <v>110</v>
      </c>
      <c r="AP2863">
        <v>0</v>
      </c>
      <c r="AQ2863">
        <v>470</v>
      </c>
      <c r="AR2863">
        <v>0</v>
      </c>
      <c r="AS2863">
        <v>38</v>
      </c>
      <c r="AT2863">
        <v>31</v>
      </c>
      <c r="AU2863">
        <v>49</v>
      </c>
    </row>
    <row r="2864" spans="1:47">
      <c r="A2864" t="s">
        <v>428</v>
      </c>
      <c r="B2864" t="s">
        <v>429</v>
      </c>
      <c r="C2864" t="s">
        <v>430</v>
      </c>
      <c r="D2864">
        <v>478</v>
      </c>
      <c r="E2864" t="s">
        <v>62</v>
      </c>
      <c r="F2864">
        <v>2012</v>
      </c>
      <c r="G2864">
        <v>3796141</v>
      </c>
      <c r="H2864">
        <v>214</v>
      </c>
      <c r="I2864">
        <v>108</v>
      </c>
      <c r="J2864">
        <v>354</v>
      </c>
      <c r="K2864">
        <v>8100</v>
      </c>
      <c r="L2864">
        <v>4100</v>
      </c>
      <c r="M2864">
        <v>13000</v>
      </c>
      <c r="N2864" t="s">
        <v>51</v>
      </c>
      <c r="O2864">
        <v>27</v>
      </c>
      <c r="P2864">
        <v>16</v>
      </c>
      <c r="Q2864">
        <v>38</v>
      </c>
      <c r="R2864">
        <v>1000</v>
      </c>
      <c r="S2864">
        <v>590</v>
      </c>
      <c r="T2864">
        <v>1500</v>
      </c>
      <c r="U2864">
        <v>1.1000000000000001</v>
      </c>
      <c r="V2864">
        <v>0.01</v>
      </c>
      <c r="W2864">
        <v>4.2</v>
      </c>
      <c r="X2864">
        <v>40</v>
      </c>
      <c r="Y2864">
        <v>0.56000000000000005</v>
      </c>
      <c r="Z2864">
        <v>160</v>
      </c>
      <c r="AA2864" t="s">
        <v>52</v>
      </c>
      <c r="AB2864">
        <v>121</v>
      </c>
      <c r="AC2864">
        <v>91</v>
      </c>
      <c r="AD2864">
        <v>156</v>
      </c>
      <c r="AE2864">
        <v>4600</v>
      </c>
      <c r="AF2864">
        <v>3500</v>
      </c>
      <c r="AG2864">
        <v>5900</v>
      </c>
      <c r="AH2864">
        <v>0</v>
      </c>
      <c r="AI2864">
        <v>2.2000000000000002</v>
      </c>
      <c r="AJ2864">
        <v>0.03</v>
      </c>
      <c r="AK2864">
        <v>8.8000000000000007</v>
      </c>
      <c r="AL2864">
        <v>2.6</v>
      </c>
      <c r="AM2864">
        <v>0</v>
      </c>
      <c r="AN2864">
        <v>11</v>
      </c>
      <c r="AO2864">
        <v>100</v>
      </c>
      <c r="AP2864">
        <v>0</v>
      </c>
      <c r="AQ2864">
        <v>430</v>
      </c>
      <c r="AR2864">
        <v>0</v>
      </c>
      <c r="AS2864">
        <v>57</v>
      </c>
      <c r="AT2864">
        <v>44</v>
      </c>
      <c r="AU2864">
        <v>76</v>
      </c>
    </row>
    <row r="2865" spans="1:47">
      <c r="A2865" t="s">
        <v>428</v>
      </c>
      <c r="B2865" t="s">
        <v>429</v>
      </c>
      <c r="C2865" t="s">
        <v>430</v>
      </c>
      <c r="D2865">
        <v>478</v>
      </c>
      <c r="E2865" t="s">
        <v>62</v>
      </c>
      <c r="F2865">
        <v>2013</v>
      </c>
      <c r="G2865">
        <v>3889880</v>
      </c>
      <c r="H2865">
        <v>203</v>
      </c>
      <c r="I2865">
        <v>100</v>
      </c>
      <c r="J2865">
        <v>341</v>
      </c>
      <c r="K2865">
        <v>7900</v>
      </c>
      <c r="L2865">
        <v>3900</v>
      </c>
      <c r="M2865">
        <v>13000</v>
      </c>
      <c r="N2865" t="s">
        <v>51</v>
      </c>
      <c r="O2865">
        <v>26</v>
      </c>
      <c r="P2865">
        <v>14</v>
      </c>
      <c r="Q2865">
        <v>40</v>
      </c>
      <c r="R2865">
        <v>1000</v>
      </c>
      <c r="S2865">
        <v>540</v>
      </c>
      <c r="T2865">
        <v>1500</v>
      </c>
      <c r="U2865">
        <v>0.9</v>
      </c>
      <c r="V2865">
        <v>0.01</v>
      </c>
      <c r="W2865">
        <v>3.9</v>
      </c>
      <c r="X2865">
        <v>35</v>
      </c>
      <c r="Y2865">
        <v>0.21</v>
      </c>
      <c r="Z2865">
        <v>150</v>
      </c>
      <c r="AA2865" t="s">
        <v>52</v>
      </c>
      <c r="AB2865">
        <v>115</v>
      </c>
      <c r="AC2865">
        <v>82</v>
      </c>
      <c r="AD2865">
        <v>157</v>
      </c>
      <c r="AE2865">
        <v>4500</v>
      </c>
      <c r="AF2865">
        <v>3200</v>
      </c>
      <c r="AG2865">
        <v>6100</v>
      </c>
      <c r="AH2865">
        <v>0</v>
      </c>
      <c r="AI2865">
        <v>2.1</v>
      </c>
      <c r="AJ2865">
        <v>0.01</v>
      </c>
      <c r="AK2865">
        <v>9.3000000000000007</v>
      </c>
      <c r="AL2865">
        <v>2.2999999999999998</v>
      </c>
      <c r="AM2865">
        <v>0</v>
      </c>
      <c r="AN2865">
        <v>11</v>
      </c>
      <c r="AO2865">
        <v>90</v>
      </c>
      <c r="AP2865">
        <v>0</v>
      </c>
      <c r="AQ2865">
        <v>440</v>
      </c>
      <c r="AR2865">
        <v>0</v>
      </c>
      <c r="AS2865">
        <v>50</v>
      </c>
      <c r="AT2865">
        <v>37</v>
      </c>
      <c r="AU2865">
        <v>69</v>
      </c>
    </row>
    <row r="2866" spans="1:47">
      <c r="A2866" t="s">
        <v>431</v>
      </c>
      <c r="B2866" t="s">
        <v>432</v>
      </c>
      <c r="C2866" t="s">
        <v>433</v>
      </c>
      <c r="D2866">
        <v>480</v>
      </c>
      <c r="E2866" t="s">
        <v>62</v>
      </c>
      <c r="F2866">
        <v>1990</v>
      </c>
      <c r="G2866">
        <v>1055865</v>
      </c>
      <c r="H2866">
        <v>52</v>
      </c>
      <c r="I2866">
        <v>26</v>
      </c>
      <c r="J2866">
        <v>86</v>
      </c>
      <c r="K2866">
        <v>540</v>
      </c>
      <c r="L2866">
        <v>270</v>
      </c>
      <c r="M2866">
        <v>910</v>
      </c>
      <c r="N2866" t="s">
        <v>51</v>
      </c>
      <c r="O2866">
        <v>2.7</v>
      </c>
      <c r="P2866">
        <v>2.6</v>
      </c>
      <c r="Q2866">
        <v>2.8</v>
      </c>
      <c r="R2866">
        <v>28</v>
      </c>
      <c r="S2866">
        <v>27</v>
      </c>
      <c r="T2866">
        <v>29</v>
      </c>
      <c r="U2866">
        <v>0.09</v>
      </c>
      <c r="V2866">
        <v>0.05</v>
      </c>
      <c r="W2866">
        <v>0.15</v>
      </c>
      <c r="X2866">
        <v>1</v>
      </c>
      <c r="Y2866">
        <v>0.56999999999999995</v>
      </c>
      <c r="Z2866">
        <v>1.5</v>
      </c>
      <c r="AA2866" t="s">
        <v>58</v>
      </c>
      <c r="AB2866">
        <v>28</v>
      </c>
      <c r="AC2866">
        <v>22</v>
      </c>
      <c r="AD2866">
        <v>35</v>
      </c>
      <c r="AE2866">
        <v>290</v>
      </c>
      <c r="AF2866">
        <v>240</v>
      </c>
      <c r="AG2866">
        <v>370</v>
      </c>
      <c r="AH2866">
        <v>0</v>
      </c>
      <c r="AI2866">
        <v>0.39</v>
      </c>
      <c r="AJ2866">
        <v>0.27</v>
      </c>
      <c r="AK2866">
        <v>0.54</v>
      </c>
      <c r="AL2866">
        <v>0.11</v>
      </c>
      <c r="AM2866">
        <v>0.08</v>
      </c>
      <c r="AN2866">
        <v>0.14000000000000001</v>
      </c>
      <c r="AO2866">
        <v>1.1000000000000001</v>
      </c>
      <c r="AP2866">
        <v>0.87</v>
      </c>
      <c r="AQ2866">
        <v>1.5</v>
      </c>
      <c r="AR2866">
        <v>0</v>
      </c>
      <c r="AS2866">
        <v>41</v>
      </c>
      <c r="AT2866">
        <v>32</v>
      </c>
      <c r="AU2866">
        <v>51</v>
      </c>
    </row>
    <row r="2867" spans="1:47">
      <c r="A2867" t="s">
        <v>431</v>
      </c>
      <c r="B2867" t="s">
        <v>432</v>
      </c>
      <c r="C2867" t="s">
        <v>433</v>
      </c>
      <c r="D2867">
        <v>480</v>
      </c>
      <c r="E2867" t="s">
        <v>62</v>
      </c>
      <c r="F2867">
        <v>1991</v>
      </c>
      <c r="G2867">
        <v>1068409</v>
      </c>
      <c r="H2867">
        <v>51</v>
      </c>
      <c r="I2867">
        <v>26</v>
      </c>
      <c r="J2867">
        <v>84</v>
      </c>
      <c r="K2867">
        <v>540</v>
      </c>
      <c r="L2867">
        <v>280</v>
      </c>
      <c r="M2867">
        <v>900</v>
      </c>
      <c r="N2867" t="s">
        <v>51</v>
      </c>
      <c r="O2867">
        <v>2.7</v>
      </c>
      <c r="P2867">
        <v>2.6</v>
      </c>
      <c r="Q2867">
        <v>2.7</v>
      </c>
      <c r="R2867">
        <v>29</v>
      </c>
      <c r="S2867">
        <v>28</v>
      </c>
      <c r="T2867">
        <v>29</v>
      </c>
      <c r="U2867">
        <v>0.09</v>
      </c>
      <c r="V2867">
        <v>0.06</v>
      </c>
      <c r="W2867">
        <v>0.13</v>
      </c>
      <c r="X2867">
        <v>1</v>
      </c>
      <c r="Y2867">
        <v>0.68</v>
      </c>
      <c r="Z2867">
        <v>1.4</v>
      </c>
      <c r="AA2867" t="s">
        <v>58</v>
      </c>
      <c r="AB2867">
        <v>27</v>
      </c>
      <c r="AC2867">
        <v>23</v>
      </c>
      <c r="AD2867">
        <v>33</v>
      </c>
      <c r="AE2867">
        <v>290</v>
      </c>
      <c r="AF2867">
        <v>250</v>
      </c>
      <c r="AG2867">
        <v>360</v>
      </c>
      <c r="AH2867">
        <v>0</v>
      </c>
      <c r="AI2867">
        <v>0.54</v>
      </c>
      <c r="AJ2867">
        <v>0.41</v>
      </c>
      <c r="AK2867">
        <v>0.7</v>
      </c>
      <c r="AL2867">
        <v>0.15</v>
      </c>
      <c r="AM2867">
        <v>0.12</v>
      </c>
      <c r="AN2867">
        <v>0.18</v>
      </c>
      <c r="AO2867">
        <v>1.6</v>
      </c>
      <c r="AP2867">
        <v>1.3</v>
      </c>
      <c r="AQ2867">
        <v>1.9</v>
      </c>
      <c r="AR2867">
        <v>0</v>
      </c>
      <c r="AS2867">
        <v>46</v>
      </c>
      <c r="AT2867">
        <v>38</v>
      </c>
      <c r="AU2867">
        <v>54</v>
      </c>
    </row>
    <row r="2868" spans="1:47">
      <c r="A2868" t="s">
        <v>431</v>
      </c>
      <c r="B2868" t="s">
        <v>432</v>
      </c>
      <c r="C2868" t="s">
        <v>433</v>
      </c>
      <c r="D2868">
        <v>480</v>
      </c>
      <c r="E2868" t="s">
        <v>62</v>
      </c>
      <c r="F2868">
        <v>1992</v>
      </c>
      <c r="G2868">
        <v>1082877</v>
      </c>
      <c r="H2868">
        <v>50</v>
      </c>
      <c r="I2868">
        <v>26</v>
      </c>
      <c r="J2868">
        <v>82</v>
      </c>
      <c r="K2868">
        <v>540</v>
      </c>
      <c r="L2868">
        <v>280</v>
      </c>
      <c r="M2868">
        <v>890</v>
      </c>
      <c r="N2868" t="s">
        <v>51</v>
      </c>
      <c r="O2868">
        <v>2</v>
      </c>
      <c r="P2868">
        <v>1.9</v>
      </c>
      <c r="Q2868">
        <v>2</v>
      </c>
      <c r="R2868">
        <v>21</v>
      </c>
      <c r="S2868">
        <v>21</v>
      </c>
      <c r="T2868">
        <v>22</v>
      </c>
      <c r="U2868">
        <v>0.09</v>
      </c>
      <c r="V2868">
        <v>7.0000000000000007E-2</v>
      </c>
      <c r="W2868">
        <v>0.12</v>
      </c>
      <c r="X2868">
        <v>1</v>
      </c>
      <c r="Y2868">
        <v>0.72</v>
      </c>
      <c r="Z2868">
        <v>1.3</v>
      </c>
      <c r="AA2868" t="s">
        <v>58</v>
      </c>
      <c r="AB2868">
        <v>27</v>
      </c>
      <c r="AC2868">
        <v>24</v>
      </c>
      <c r="AD2868">
        <v>32</v>
      </c>
      <c r="AE2868">
        <v>290</v>
      </c>
      <c r="AF2868">
        <v>260</v>
      </c>
      <c r="AG2868">
        <v>340</v>
      </c>
      <c r="AH2868">
        <v>0</v>
      </c>
      <c r="AI2868">
        <v>0.77</v>
      </c>
      <c r="AJ2868">
        <v>0.62</v>
      </c>
      <c r="AK2868">
        <v>0.93</v>
      </c>
      <c r="AL2868">
        <v>0.21</v>
      </c>
      <c r="AM2868">
        <v>0.18</v>
      </c>
      <c r="AN2868">
        <v>0.24</v>
      </c>
      <c r="AO2868">
        <v>2.2000000000000002</v>
      </c>
      <c r="AP2868">
        <v>1.9</v>
      </c>
      <c r="AQ2868">
        <v>2.6</v>
      </c>
      <c r="AR2868">
        <v>0</v>
      </c>
      <c r="AS2868">
        <v>44</v>
      </c>
      <c r="AT2868">
        <v>38</v>
      </c>
      <c r="AU2868">
        <v>51</v>
      </c>
    </row>
    <row r="2869" spans="1:47">
      <c r="A2869" t="s">
        <v>431</v>
      </c>
      <c r="B2869" t="s">
        <v>432</v>
      </c>
      <c r="C2869" t="s">
        <v>433</v>
      </c>
      <c r="D2869">
        <v>480</v>
      </c>
      <c r="E2869" t="s">
        <v>62</v>
      </c>
      <c r="F2869">
        <v>1993</v>
      </c>
      <c r="G2869">
        <v>1098471</v>
      </c>
      <c r="H2869">
        <v>49</v>
      </c>
      <c r="I2869">
        <v>25</v>
      </c>
      <c r="J2869">
        <v>80</v>
      </c>
      <c r="K2869">
        <v>540</v>
      </c>
      <c r="L2869">
        <v>280</v>
      </c>
      <c r="M2869">
        <v>880</v>
      </c>
      <c r="N2869" t="s">
        <v>51</v>
      </c>
      <c r="O2869">
        <v>1.9</v>
      </c>
      <c r="P2869">
        <v>1.8</v>
      </c>
      <c r="Q2869">
        <v>1.9</v>
      </c>
      <c r="R2869">
        <v>20</v>
      </c>
      <c r="S2869">
        <v>20</v>
      </c>
      <c r="T2869">
        <v>21</v>
      </c>
      <c r="U2869">
        <v>0.09</v>
      </c>
      <c r="V2869">
        <v>0.05</v>
      </c>
      <c r="W2869">
        <v>0.14000000000000001</v>
      </c>
      <c r="X2869">
        <v>1</v>
      </c>
      <c r="Y2869">
        <v>0.56999999999999995</v>
      </c>
      <c r="Z2869">
        <v>1.5</v>
      </c>
      <c r="AA2869" t="s">
        <v>58</v>
      </c>
      <c r="AB2869">
        <v>27</v>
      </c>
      <c r="AC2869">
        <v>24</v>
      </c>
      <c r="AD2869">
        <v>30</v>
      </c>
      <c r="AE2869">
        <v>290</v>
      </c>
      <c r="AF2869">
        <v>260</v>
      </c>
      <c r="AG2869">
        <v>330</v>
      </c>
      <c r="AH2869">
        <v>0</v>
      </c>
      <c r="AI2869">
        <v>1.1000000000000001</v>
      </c>
      <c r="AJ2869">
        <v>0.92</v>
      </c>
      <c r="AK2869">
        <v>1.3</v>
      </c>
      <c r="AL2869">
        <v>0.28999999999999998</v>
      </c>
      <c r="AM2869">
        <v>0.26</v>
      </c>
      <c r="AN2869">
        <v>0.33</v>
      </c>
      <c r="AO2869">
        <v>3.2</v>
      </c>
      <c r="AP2869">
        <v>2.8</v>
      </c>
      <c r="AQ2869">
        <v>3.6</v>
      </c>
      <c r="AR2869">
        <v>0</v>
      </c>
      <c r="AS2869">
        <v>54</v>
      </c>
      <c r="AT2869">
        <v>48</v>
      </c>
      <c r="AU2869">
        <v>60</v>
      </c>
    </row>
    <row r="2870" spans="1:47">
      <c r="A2870" t="s">
        <v>431</v>
      </c>
      <c r="B2870" t="s">
        <v>432</v>
      </c>
      <c r="C2870" t="s">
        <v>433</v>
      </c>
      <c r="D2870">
        <v>480</v>
      </c>
      <c r="E2870" t="s">
        <v>62</v>
      </c>
      <c r="F2870">
        <v>1994</v>
      </c>
      <c r="G2870">
        <v>1114033</v>
      </c>
      <c r="H2870">
        <v>48</v>
      </c>
      <c r="I2870">
        <v>25</v>
      </c>
      <c r="J2870">
        <v>79</v>
      </c>
      <c r="K2870">
        <v>540</v>
      </c>
      <c r="L2870">
        <v>280</v>
      </c>
      <c r="M2870">
        <v>880</v>
      </c>
      <c r="N2870" t="s">
        <v>51</v>
      </c>
      <c r="O2870">
        <v>1.7</v>
      </c>
      <c r="P2870">
        <v>1.7</v>
      </c>
      <c r="Q2870">
        <v>1.8</v>
      </c>
      <c r="R2870">
        <v>19</v>
      </c>
      <c r="S2870">
        <v>19</v>
      </c>
      <c r="T2870">
        <v>20</v>
      </c>
      <c r="U2870">
        <v>0.18</v>
      </c>
      <c r="V2870">
        <v>0.14000000000000001</v>
      </c>
      <c r="W2870">
        <v>0.23</v>
      </c>
      <c r="X2870">
        <v>2</v>
      </c>
      <c r="Y2870">
        <v>1.5</v>
      </c>
      <c r="Z2870">
        <v>2.5</v>
      </c>
      <c r="AA2870" t="s">
        <v>58</v>
      </c>
      <c r="AB2870">
        <v>26</v>
      </c>
      <c r="AC2870">
        <v>24</v>
      </c>
      <c r="AD2870">
        <v>29</v>
      </c>
      <c r="AE2870">
        <v>290</v>
      </c>
      <c r="AF2870">
        <v>270</v>
      </c>
      <c r="AG2870">
        <v>320</v>
      </c>
      <c r="AH2870">
        <v>0</v>
      </c>
      <c r="AI2870">
        <v>1.5</v>
      </c>
      <c r="AJ2870">
        <v>1.3</v>
      </c>
      <c r="AK2870">
        <v>1.8</v>
      </c>
      <c r="AL2870">
        <v>0.4</v>
      </c>
      <c r="AM2870">
        <v>0.37</v>
      </c>
      <c r="AN2870">
        <v>0.46</v>
      </c>
      <c r="AO2870">
        <v>4.5</v>
      </c>
      <c r="AP2870">
        <v>4.0999999999999996</v>
      </c>
      <c r="AQ2870">
        <v>5.2</v>
      </c>
      <c r="AR2870">
        <v>0</v>
      </c>
      <c r="AS2870">
        <v>51</v>
      </c>
      <c r="AT2870">
        <v>46</v>
      </c>
      <c r="AU2870">
        <v>56</v>
      </c>
    </row>
    <row r="2871" spans="1:47">
      <c r="A2871" t="s">
        <v>431</v>
      </c>
      <c r="B2871" t="s">
        <v>432</v>
      </c>
      <c r="C2871" t="s">
        <v>433</v>
      </c>
      <c r="D2871">
        <v>480</v>
      </c>
      <c r="E2871" t="s">
        <v>62</v>
      </c>
      <c r="F2871">
        <v>1995</v>
      </c>
      <c r="G2871">
        <v>1128676</v>
      </c>
      <c r="H2871">
        <v>47</v>
      </c>
      <c r="I2871">
        <v>25</v>
      </c>
      <c r="J2871">
        <v>77</v>
      </c>
      <c r="K2871">
        <v>530</v>
      </c>
      <c r="L2871">
        <v>280</v>
      </c>
      <c r="M2871">
        <v>870</v>
      </c>
      <c r="N2871" t="s">
        <v>51</v>
      </c>
      <c r="O2871">
        <v>1.1000000000000001</v>
      </c>
      <c r="P2871">
        <v>1.1000000000000001</v>
      </c>
      <c r="Q2871">
        <v>1.2</v>
      </c>
      <c r="R2871">
        <v>13</v>
      </c>
      <c r="S2871">
        <v>12</v>
      </c>
      <c r="T2871">
        <v>13</v>
      </c>
      <c r="U2871">
        <v>0.27</v>
      </c>
      <c r="V2871">
        <v>0.19</v>
      </c>
      <c r="W2871">
        <v>0.36</v>
      </c>
      <c r="X2871">
        <v>3</v>
      </c>
      <c r="Y2871">
        <v>2.1</v>
      </c>
      <c r="Z2871">
        <v>4.0999999999999996</v>
      </c>
      <c r="AA2871" t="s">
        <v>58</v>
      </c>
      <c r="AB2871">
        <v>26</v>
      </c>
      <c r="AC2871">
        <v>23</v>
      </c>
      <c r="AD2871">
        <v>29</v>
      </c>
      <c r="AE2871">
        <v>290</v>
      </c>
      <c r="AF2871">
        <v>260</v>
      </c>
      <c r="AG2871">
        <v>330</v>
      </c>
      <c r="AH2871">
        <v>0</v>
      </c>
      <c r="AI2871">
        <v>2.1</v>
      </c>
      <c r="AJ2871">
        <v>1.7</v>
      </c>
      <c r="AK2871">
        <v>2.5</v>
      </c>
      <c r="AL2871">
        <v>0.55000000000000004</v>
      </c>
      <c r="AM2871">
        <v>0.48</v>
      </c>
      <c r="AN2871">
        <v>0.64</v>
      </c>
      <c r="AO2871">
        <v>6.2</v>
      </c>
      <c r="AP2871">
        <v>5.4</v>
      </c>
      <c r="AQ2871">
        <v>7.2</v>
      </c>
      <c r="AR2871">
        <v>0</v>
      </c>
      <c r="AS2871">
        <v>45</v>
      </c>
      <c r="AT2871">
        <v>40</v>
      </c>
      <c r="AU2871">
        <v>50</v>
      </c>
    </row>
    <row r="2872" spans="1:47">
      <c r="A2872" t="s">
        <v>431</v>
      </c>
      <c r="B2872" t="s">
        <v>432</v>
      </c>
      <c r="C2872" t="s">
        <v>433</v>
      </c>
      <c r="D2872">
        <v>480</v>
      </c>
      <c r="E2872" t="s">
        <v>62</v>
      </c>
      <c r="F2872">
        <v>1996</v>
      </c>
      <c r="G2872">
        <v>1142191</v>
      </c>
      <c r="H2872">
        <v>47</v>
      </c>
      <c r="I2872">
        <v>24</v>
      </c>
      <c r="J2872">
        <v>76</v>
      </c>
      <c r="K2872">
        <v>530</v>
      </c>
      <c r="L2872">
        <v>280</v>
      </c>
      <c r="M2872">
        <v>870</v>
      </c>
      <c r="N2872" t="s">
        <v>51</v>
      </c>
      <c r="O2872">
        <v>0.76</v>
      </c>
      <c r="P2872">
        <v>0.73</v>
      </c>
      <c r="Q2872">
        <v>0.8</v>
      </c>
      <c r="R2872">
        <v>8.6999999999999993</v>
      </c>
      <c r="S2872">
        <v>8.3000000000000007</v>
      </c>
      <c r="T2872">
        <v>9.1</v>
      </c>
      <c r="U2872">
        <v>0.35</v>
      </c>
      <c r="V2872">
        <v>0.27</v>
      </c>
      <c r="W2872">
        <v>0.44</v>
      </c>
      <c r="X2872">
        <v>4</v>
      </c>
      <c r="Y2872">
        <v>3.1</v>
      </c>
      <c r="Z2872">
        <v>5</v>
      </c>
      <c r="AA2872" t="s">
        <v>58</v>
      </c>
      <c r="AB2872">
        <v>26</v>
      </c>
      <c r="AC2872">
        <v>23</v>
      </c>
      <c r="AD2872">
        <v>29</v>
      </c>
      <c r="AE2872">
        <v>290</v>
      </c>
      <c r="AF2872">
        <v>260</v>
      </c>
      <c r="AG2872">
        <v>330</v>
      </c>
      <c r="AH2872">
        <v>0</v>
      </c>
      <c r="AI2872">
        <v>2.9</v>
      </c>
      <c r="AJ2872">
        <v>2.4</v>
      </c>
      <c r="AK2872">
        <v>3.4</v>
      </c>
      <c r="AL2872">
        <v>0.74</v>
      </c>
      <c r="AM2872">
        <v>0.66</v>
      </c>
      <c r="AN2872">
        <v>0.86</v>
      </c>
      <c r="AO2872">
        <v>8.5</v>
      </c>
      <c r="AP2872">
        <v>7.5</v>
      </c>
      <c r="AQ2872">
        <v>9.8000000000000007</v>
      </c>
      <c r="AR2872">
        <v>0</v>
      </c>
      <c r="AS2872">
        <v>40</v>
      </c>
      <c r="AT2872">
        <v>35</v>
      </c>
      <c r="AU2872">
        <v>44</v>
      </c>
    </row>
    <row r="2873" spans="1:47">
      <c r="A2873" t="s">
        <v>431</v>
      </c>
      <c r="B2873" t="s">
        <v>432</v>
      </c>
      <c r="C2873" t="s">
        <v>433</v>
      </c>
      <c r="D2873">
        <v>480</v>
      </c>
      <c r="E2873" t="s">
        <v>62</v>
      </c>
      <c r="F2873">
        <v>1997</v>
      </c>
      <c r="G2873">
        <v>1154701</v>
      </c>
      <c r="H2873">
        <v>46</v>
      </c>
      <c r="I2873">
        <v>24</v>
      </c>
      <c r="J2873">
        <v>74</v>
      </c>
      <c r="K2873">
        <v>530</v>
      </c>
      <c r="L2873">
        <v>280</v>
      </c>
      <c r="M2873">
        <v>860</v>
      </c>
      <c r="N2873" t="s">
        <v>51</v>
      </c>
      <c r="O2873">
        <v>2.2000000000000002</v>
      </c>
      <c r="P2873">
        <v>2.1</v>
      </c>
      <c r="Q2873">
        <v>2.2999999999999998</v>
      </c>
      <c r="R2873">
        <v>25</v>
      </c>
      <c r="S2873">
        <v>24</v>
      </c>
      <c r="T2873">
        <v>27</v>
      </c>
      <c r="U2873">
        <v>0.43</v>
      </c>
      <c r="V2873">
        <v>0.35</v>
      </c>
      <c r="W2873">
        <v>0.52</v>
      </c>
      <c r="X2873">
        <v>5</v>
      </c>
      <c r="Y2873">
        <v>4.0999999999999996</v>
      </c>
      <c r="Z2873">
        <v>6</v>
      </c>
      <c r="AA2873" t="s">
        <v>58</v>
      </c>
      <c r="AB2873">
        <v>25</v>
      </c>
      <c r="AC2873">
        <v>23</v>
      </c>
      <c r="AD2873">
        <v>28</v>
      </c>
      <c r="AE2873">
        <v>290</v>
      </c>
      <c r="AF2873">
        <v>270</v>
      </c>
      <c r="AG2873">
        <v>320</v>
      </c>
      <c r="AH2873">
        <v>0</v>
      </c>
      <c r="AI2873">
        <v>3.9</v>
      </c>
      <c r="AJ2873">
        <v>3.3</v>
      </c>
      <c r="AK2873">
        <v>4.5</v>
      </c>
      <c r="AL2873">
        <v>0.99</v>
      </c>
      <c r="AM2873">
        <v>0.88</v>
      </c>
      <c r="AN2873">
        <v>1.1000000000000001</v>
      </c>
      <c r="AO2873">
        <v>11</v>
      </c>
      <c r="AP2873">
        <v>10</v>
      </c>
      <c r="AQ2873">
        <v>13</v>
      </c>
      <c r="AR2873">
        <v>0</v>
      </c>
      <c r="AS2873">
        <v>41</v>
      </c>
      <c r="AT2873">
        <v>38</v>
      </c>
      <c r="AU2873">
        <v>45</v>
      </c>
    </row>
    <row r="2874" spans="1:47">
      <c r="A2874" t="s">
        <v>431</v>
      </c>
      <c r="B2874" t="s">
        <v>432</v>
      </c>
      <c r="C2874" t="s">
        <v>433</v>
      </c>
      <c r="D2874">
        <v>480</v>
      </c>
      <c r="E2874" t="s">
        <v>62</v>
      </c>
      <c r="F2874">
        <v>1998</v>
      </c>
      <c r="G2874">
        <v>1166070</v>
      </c>
      <c r="H2874">
        <v>45</v>
      </c>
      <c r="I2874">
        <v>23</v>
      </c>
      <c r="J2874">
        <v>72</v>
      </c>
      <c r="K2874">
        <v>520</v>
      </c>
      <c r="L2874">
        <v>270</v>
      </c>
      <c r="M2874">
        <v>840</v>
      </c>
      <c r="N2874" t="s">
        <v>51</v>
      </c>
      <c r="O2874">
        <v>0.81</v>
      </c>
      <c r="P2874">
        <v>0.79</v>
      </c>
      <c r="Q2874">
        <v>0.84</v>
      </c>
      <c r="R2874">
        <v>9.5</v>
      </c>
      <c r="S2874">
        <v>9.1999999999999993</v>
      </c>
      <c r="T2874">
        <v>9.6999999999999993</v>
      </c>
      <c r="U2874">
        <v>0.6</v>
      </c>
      <c r="V2874">
        <v>0.52</v>
      </c>
      <c r="W2874">
        <v>0.69</v>
      </c>
      <c r="X2874">
        <v>7</v>
      </c>
      <c r="Y2874">
        <v>6.1</v>
      </c>
      <c r="Z2874">
        <v>8</v>
      </c>
      <c r="AA2874" t="s">
        <v>58</v>
      </c>
      <c r="AB2874">
        <v>25</v>
      </c>
      <c r="AC2874">
        <v>23</v>
      </c>
      <c r="AD2874">
        <v>27</v>
      </c>
      <c r="AE2874">
        <v>290</v>
      </c>
      <c r="AF2874">
        <v>270</v>
      </c>
      <c r="AG2874">
        <v>310</v>
      </c>
      <c r="AH2874">
        <v>0</v>
      </c>
      <c r="AI2874">
        <v>5.0999999999999996</v>
      </c>
      <c r="AJ2874">
        <v>4.5</v>
      </c>
      <c r="AK2874">
        <v>5.8</v>
      </c>
      <c r="AL2874">
        <v>1.3</v>
      </c>
      <c r="AM2874">
        <v>1.1000000000000001</v>
      </c>
      <c r="AN2874">
        <v>1.4</v>
      </c>
      <c r="AO2874">
        <v>15</v>
      </c>
      <c r="AP2874">
        <v>13</v>
      </c>
      <c r="AQ2874">
        <v>16</v>
      </c>
      <c r="AR2874">
        <v>0</v>
      </c>
      <c r="AS2874">
        <v>41</v>
      </c>
      <c r="AT2874">
        <v>38</v>
      </c>
      <c r="AU2874">
        <v>45</v>
      </c>
    </row>
    <row r="2875" spans="1:47">
      <c r="A2875" t="s">
        <v>431</v>
      </c>
      <c r="B2875" t="s">
        <v>432</v>
      </c>
      <c r="C2875" t="s">
        <v>433</v>
      </c>
      <c r="D2875">
        <v>480</v>
      </c>
      <c r="E2875" t="s">
        <v>62</v>
      </c>
      <c r="F2875">
        <v>1999</v>
      </c>
      <c r="G2875">
        <v>1176227</v>
      </c>
      <c r="H2875">
        <v>43</v>
      </c>
      <c r="I2875">
        <v>23</v>
      </c>
      <c r="J2875">
        <v>70</v>
      </c>
      <c r="K2875">
        <v>510</v>
      </c>
      <c r="L2875">
        <v>270</v>
      </c>
      <c r="M2875">
        <v>830</v>
      </c>
      <c r="N2875" t="s">
        <v>51</v>
      </c>
      <c r="O2875">
        <v>1.3</v>
      </c>
      <c r="P2875">
        <v>1.2</v>
      </c>
      <c r="Q2875">
        <v>1.3</v>
      </c>
      <c r="R2875">
        <v>15</v>
      </c>
      <c r="S2875">
        <v>14</v>
      </c>
      <c r="T2875">
        <v>15</v>
      </c>
      <c r="U2875">
        <v>0.68</v>
      </c>
      <c r="V2875">
        <v>0.52</v>
      </c>
      <c r="W2875">
        <v>0.86</v>
      </c>
      <c r="X2875">
        <v>8</v>
      </c>
      <c r="Y2875">
        <v>6.2</v>
      </c>
      <c r="Z2875">
        <v>10</v>
      </c>
      <c r="AA2875" t="s">
        <v>58</v>
      </c>
      <c r="AB2875">
        <v>25</v>
      </c>
      <c r="AC2875">
        <v>23</v>
      </c>
      <c r="AD2875">
        <v>27</v>
      </c>
      <c r="AE2875">
        <v>290</v>
      </c>
      <c r="AF2875">
        <v>270</v>
      </c>
      <c r="AG2875">
        <v>310</v>
      </c>
      <c r="AH2875">
        <v>0</v>
      </c>
      <c r="AI2875">
        <v>6.5</v>
      </c>
      <c r="AJ2875">
        <v>5.7</v>
      </c>
      <c r="AK2875">
        <v>7.3</v>
      </c>
      <c r="AL2875">
        <v>1.6</v>
      </c>
      <c r="AM2875">
        <v>1.4</v>
      </c>
      <c r="AN2875">
        <v>1.8</v>
      </c>
      <c r="AO2875">
        <v>19</v>
      </c>
      <c r="AP2875">
        <v>17</v>
      </c>
      <c r="AQ2875">
        <v>21</v>
      </c>
      <c r="AR2875">
        <v>0</v>
      </c>
      <c r="AS2875">
        <v>53</v>
      </c>
      <c r="AT2875">
        <v>49</v>
      </c>
      <c r="AU2875">
        <v>57</v>
      </c>
    </row>
    <row r="2876" spans="1:47">
      <c r="A2876" t="s">
        <v>431</v>
      </c>
      <c r="B2876" t="s">
        <v>432</v>
      </c>
      <c r="C2876" t="s">
        <v>433</v>
      </c>
      <c r="D2876">
        <v>480</v>
      </c>
      <c r="E2876" t="s">
        <v>62</v>
      </c>
      <c r="F2876">
        <v>2000</v>
      </c>
      <c r="G2876">
        <v>1185143</v>
      </c>
      <c r="H2876">
        <v>42</v>
      </c>
      <c r="I2876">
        <v>22</v>
      </c>
      <c r="J2876">
        <v>68</v>
      </c>
      <c r="K2876">
        <v>490</v>
      </c>
      <c r="L2876">
        <v>260</v>
      </c>
      <c r="M2876">
        <v>800</v>
      </c>
      <c r="N2876" t="s">
        <v>51</v>
      </c>
      <c r="O2876">
        <v>0.53</v>
      </c>
      <c r="P2876">
        <v>0.52</v>
      </c>
      <c r="Q2876">
        <v>0.54</v>
      </c>
      <c r="R2876">
        <v>6.2</v>
      </c>
      <c r="S2876">
        <v>6.1</v>
      </c>
      <c r="T2876">
        <v>6.4</v>
      </c>
      <c r="U2876">
        <v>0.84</v>
      </c>
      <c r="V2876">
        <v>0.69</v>
      </c>
      <c r="W2876">
        <v>1</v>
      </c>
      <c r="X2876">
        <v>10</v>
      </c>
      <c r="Y2876">
        <v>8.1</v>
      </c>
      <c r="Z2876">
        <v>12</v>
      </c>
      <c r="AA2876" t="s">
        <v>58</v>
      </c>
      <c r="AB2876">
        <v>24</v>
      </c>
      <c r="AC2876">
        <v>23</v>
      </c>
      <c r="AD2876">
        <v>26</v>
      </c>
      <c r="AE2876">
        <v>290</v>
      </c>
      <c r="AF2876">
        <v>270</v>
      </c>
      <c r="AG2876">
        <v>310</v>
      </c>
      <c r="AH2876">
        <v>0</v>
      </c>
      <c r="AI2876">
        <v>8</v>
      </c>
      <c r="AJ2876">
        <v>7</v>
      </c>
      <c r="AK2876">
        <v>9.1</v>
      </c>
      <c r="AL2876">
        <v>2</v>
      </c>
      <c r="AM2876">
        <v>1.8</v>
      </c>
      <c r="AN2876">
        <v>2.2000000000000002</v>
      </c>
      <c r="AO2876">
        <v>23</v>
      </c>
      <c r="AP2876">
        <v>21</v>
      </c>
      <c r="AQ2876">
        <v>26</v>
      </c>
      <c r="AR2876">
        <v>0</v>
      </c>
      <c r="AS2876">
        <v>55</v>
      </c>
      <c r="AT2876">
        <v>51</v>
      </c>
      <c r="AU2876">
        <v>60</v>
      </c>
    </row>
    <row r="2877" spans="1:47">
      <c r="A2877" t="s">
        <v>431</v>
      </c>
      <c r="B2877" t="s">
        <v>432</v>
      </c>
      <c r="C2877" t="s">
        <v>433</v>
      </c>
      <c r="D2877">
        <v>480</v>
      </c>
      <c r="E2877" t="s">
        <v>62</v>
      </c>
      <c r="F2877">
        <v>2001</v>
      </c>
      <c r="G2877">
        <v>1192719</v>
      </c>
      <c r="H2877">
        <v>40</v>
      </c>
      <c r="I2877">
        <v>21</v>
      </c>
      <c r="J2877">
        <v>65</v>
      </c>
      <c r="K2877">
        <v>480</v>
      </c>
      <c r="L2877">
        <v>260</v>
      </c>
      <c r="M2877">
        <v>780</v>
      </c>
      <c r="N2877" t="s">
        <v>51</v>
      </c>
      <c r="O2877">
        <v>0.78</v>
      </c>
      <c r="P2877">
        <v>0.77</v>
      </c>
      <c r="Q2877">
        <v>0.8</v>
      </c>
      <c r="R2877">
        <v>9.3000000000000007</v>
      </c>
      <c r="S2877">
        <v>9.1999999999999993</v>
      </c>
      <c r="T2877">
        <v>9.5</v>
      </c>
      <c r="U2877">
        <v>1</v>
      </c>
      <c r="V2877">
        <v>0.81</v>
      </c>
      <c r="W2877">
        <v>1.2</v>
      </c>
      <c r="X2877">
        <v>12</v>
      </c>
      <c r="Y2877">
        <v>9.6999999999999993</v>
      </c>
      <c r="Z2877">
        <v>15</v>
      </c>
      <c r="AA2877" t="s">
        <v>58</v>
      </c>
      <c r="AB2877">
        <v>24</v>
      </c>
      <c r="AC2877">
        <v>22</v>
      </c>
      <c r="AD2877">
        <v>26</v>
      </c>
      <c r="AE2877">
        <v>290</v>
      </c>
      <c r="AF2877">
        <v>270</v>
      </c>
      <c r="AG2877">
        <v>310</v>
      </c>
      <c r="AH2877">
        <v>0</v>
      </c>
      <c r="AI2877">
        <v>9.6</v>
      </c>
      <c r="AJ2877">
        <v>8.4</v>
      </c>
      <c r="AK2877">
        <v>11</v>
      </c>
      <c r="AL2877">
        <v>2.2999999999999998</v>
      </c>
      <c r="AM2877">
        <v>2.1</v>
      </c>
      <c r="AN2877">
        <v>2.6</v>
      </c>
      <c r="AO2877">
        <v>28</v>
      </c>
      <c r="AP2877">
        <v>25</v>
      </c>
      <c r="AQ2877">
        <v>31</v>
      </c>
      <c r="AR2877">
        <v>0</v>
      </c>
      <c r="AS2877">
        <v>43</v>
      </c>
      <c r="AT2877">
        <v>40</v>
      </c>
      <c r="AU2877">
        <v>46</v>
      </c>
    </row>
    <row r="2878" spans="1:47">
      <c r="A2878" t="s">
        <v>431</v>
      </c>
      <c r="B2878" t="s">
        <v>432</v>
      </c>
      <c r="C2878" t="s">
        <v>433</v>
      </c>
      <c r="D2878">
        <v>480</v>
      </c>
      <c r="E2878" t="s">
        <v>62</v>
      </c>
      <c r="F2878">
        <v>2002</v>
      </c>
      <c r="G2878">
        <v>1198972</v>
      </c>
      <c r="H2878">
        <v>40</v>
      </c>
      <c r="I2878">
        <v>21</v>
      </c>
      <c r="J2878">
        <v>64</v>
      </c>
      <c r="K2878">
        <v>480</v>
      </c>
      <c r="L2878">
        <v>250</v>
      </c>
      <c r="M2878">
        <v>770</v>
      </c>
      <c r="N2878" t="s">
        <v>51</v>
      </c>
      <c r="O2878">
        <v>0.77</v>
      </c>
      <c r="P2878">
        <v>0.76</v>
      </c>
      <c r="Q2878">
        <v>0.79</v>
      </c>
      <c r="R2878">
        <v>9.3000000000000007</v>
      </c>
      <c r="S2878">
        <v>9.1</v>
      </c>
      <c r="T2878">
        <v>9.4</v>
      </c>
      <c r="U2878">
        <v>1.2</v>
      </c>
      <c r="V2878">
        <v>0.94</v>
      </c>
      <c r="W2878">
        <v>1.4</v>
      </c>
      <c r="X2878">
        <v>14</v>
      </c>
      <c r="Y2878">
        <v>11</v>
      </c>
      <c r="Z2878">
        <v>17</v>
      </c>
      <c r="AA2878" t="s">
        <v>58</v>
      </c>
      <c r="AB2878">
        <v>24</v>
      </c>
      <c r="AC2878">
        <v>22</v>
      </c>
      <c r="AD2878">
        <v>25</v>
      </c>
      <c r="AE2878">
        <v>290</v>
      </c>
      <c r="AF2878">
        <v>270</v>
      </c>
      <c r="AG2878">
        <v>300</v>
      </c>
      <c r="AH2878">
        <v>0</v>
      </c>
      <c r="AI2878">
        <v>11</v>
      </c>
      <c r="AJ2878">
        <v>9.9</v>
      </c>
      <c r="AK2878">
        <v>12</v>
      </c>
      <c r="AL2878">
        <v>2.6</v>
      </c>
      <c r="AM2878">
        <v>2.4</v>
      </c>
      <c r="AN2878">
        <v>2.9</v>
      </c>
      <c r="AO2878">
        <v>32</v>
      </c>
      <c r="AP2878">
        <v>29</v>
      </c>
      <c r="AQ2878">
        <v>35</v>
      </c>
      <c r="AR2878">
        <v>0</v>
      </c>
      <c r="AS2878">
        <v>49</v>
      </c>
      <c r="AT2878">
        <v>46</v>
      </c>
      <c r="AU2878">
        <v>52</v>
      </c>
    </row>
    <row r="2879" spans="1:47">
      <c r="A2879" t="s">
        <v>431</v>
      </c>
      <c r="B2879" t="s">
        <v>432</v>
      </c>
      <c r="C2879" t="s">
        <v>433</v>
      </c>
      <c r="D2879">
        <v>480</v>
      </c>
      <c r="E2879" t="s">
        <v>62</v>
      </c>
      <c r="F2879">
        <v>2003</v>
      </c>
      <c r="G2879">
        <v>1204161</v>
      </c>
      <c r="H2879">
        <v>39</v>
      </c>
      <c r="I2879">
        <v>21</v>
      </c>
      <c r="J2879">
        <v>62</v>
      </c>
      <c r="K2879">
        <v>470</v>
      </c>
      <c r="L2879">
        <v>250</v>
      </c>
      <c r="M2879">
        <v>750</v>
      </c>
      <c r="N2879" t="s">
        <v>51</v>
      </c>
      <c r="O2879">
        <v>0.94</v>
      </c>
      <c r="P2879">
        <v>0.93</v>
      </c>
      <c r="Q2879">
        <v>0.96</v>
      </c>
      <c r="R2879">
        <v>11</v>
      </c>
      <c r="S2879">
        <v>11</v>
      </c>
      <c r="T2879">
        <v>12</v>
      </c>
      <c r="U2879">
        <v>1.3</v>
      </c>
      <c r="V2879">
        <v>1.1000000000000001</v>
      </c>
      <c r="W2879">
        <v>1.6</v>
      </c>
      <c r="X2879">
        <v>16</v>
      </c>
      <c r="Y2879">
        <v>13</v>
      </c>
      <c r="Z2879">
        <v>20</v>
      </c>
      <c r="AA2879" t="s">
        <v>58</v>
      </c>
      <c r="AB2879">
        <v>24</v>
      </c>
      <c r="AC2879">
        <v>22</v>
      </c>
      <c r="AD2879">
        <v>25</v>
      </c>
      <c r="AE2879">
        <v>280</v>
      </c>
      <c r="AF2879">
        <v>270</v>
      </c>
      <c r="AG2879">
        <v>300</v>
      </c>
      <c r="AH2879">
        <v>0</v>
      </c>
      <c r="AI2879">
        <v>13</v>
      </c>
      <c r="AJ2879">
        <v>11</v>
      </c>
      <c r="AK2879">
        <v>14</v>
      </c>
      <c r="AL2879">
        <v>3</v>
      </c>
      <c r="AM2879">
        <v>2.7</v>
      </c>
      <c r="AN2879">
        <v>3.2</v>
      </c>
      <c r="AO2879">
        <v>36</v>
      </c>
      <c r="AP2879">
        <v>33</v>
      </c>
      <c r="AQ2879">
        <v>38</v>
      </c>
      <c r="AR2879">
        <v>0</v>
      </c>
      <c r="AS2879">
        <v>48</v>
      </c>
      <c r="AT2879">
        <v>46</v>
      </c>
      <c r="AU2879">
        <v>52</v>
      </c>
    </row>
    <row r="2880" spans="1:47">
      <c r="A2880" t="s">
        <v>431</v>
      </c>
      <c r="B2880" t="s">
        <v>432</v>
      </c>
      <c r="C2880" t="s">
        <v>433</v>
      </c>
      <c r="D2880">
        <v>480</v>
      </c>
      <c r="E2880" t="s">
        <v>62</v>
      </c>
      <c r="F2880">
        <v>2004</v>
      </c>
      <c r="G2880">
        <v>1208653</v>
      </c>
      <c r="H2880">
        <v>38</v>
      </c>
      <c r="I2880">
        <v>20</v>
      </c>
      <c r="J2880">
        <v>62</v>
      </c>
      <c r="K2880">
        <v>460</v>
      </c>
      <c r="L2880">
        <v>250</v>
      </c>
      <c r="M2880">
        <v>740</v>
      </c>
      <c r="N2880" t="s">
        <v>51</v>
      </c>
      <c r="O2880">
        <v>1.3</v>
      </c>
      <c r="P2880">
        <v>1.3</v>
      </c>
      <c r="Q2880">
        <v>1.3</v>
      </c>
      <c r="R2880">
        <v>15</v>
      </c>
      <c r="S2880">
        <v>15</v>
      </c>
      <c r="T2880">
        <v>16</v>
      </c>
      <c r="U2880">
        <v>1.5</v>
      </c>
      <c r="V2880">
        <v>1.2</v>
      </c>
      <c r="W2880">
        <v>1.8</v>
      </c>
      <c r="X2880">
        <v>18</v>
      </c>
      <c r="Y2880">
        <v>14</v>
      </c>
      <c r="Z2880">
        <v>22</v>
      </c>
      <c r="AA2880" t="s">
        <v>58</v>
      </c>
      <c r="AB2880">
        <v>23</v>
      </c>
      <c r="AC2880">
        <v>22</v>
      </c>
      <c r="AD2880">
        <v>25</v>
      </c>
      <c r="AE2880">
        <v>280</v>
      </c>
      <c r="AF2880">
        <v>260</v>
      </c>
      <c r="AG2880">
        <v>300</v>
      </c>
      <c r="AH2880">
        <v>0</v>
      </c>
      <c r="AI2880">
        <v>14</v>
      </c>
      <c r="AJ2880">
        <v>13</v>
      </c>
      <c r="AK2880">
        <v>16</v>
      </c>
      <c r="AL2880">
        <v>3.3</v>
      </c>
      <c r="AM2880">
        <v>3</v>
      </c>
      <c r="AN2880">
        <v>3.5</v>
      </c>
      <c r="AO2880">
        <v>40</v>
      </c>
      <c r="AP2880">
        <v>36</v>
      </c>
      <c r="AQ2880">
        <v>43</v>
      </c>
      <c r="AR2880">
        <v>0</v>
      </c>
      <c r="AS2880">
        <v>49</v>
      </c>
      <c r="AT2880">
        <v>45</v>
      </c>
      <c r="AU2880">
        <v>52</v>
      </c>
    </row>
    <row r="2881" spans="1:47">
      <c r="A2881" t="s">
        <v>431</v>
      </c>
      <c r="B2881" t="s">
        <v>432</v>
      </c>
      <c r="C2881" t="s">
        <v>433</v>
      </c>
      <c r="D2881">
        <v>480</v>
      </c>
      <c r="E2881" t="s">
        <v>62</v>
      </c>
      <c r="F2881">
        <v>2005</v>
      </c>
      <c r="G2881">
        <v>1212752</v>
      </c>
      <c r="H2881">
        <v>37</v>
      </c>
      <c r="I2881">
        <v>20</v>
      </c>
      <c r="J2881">
        <v>60</v>
      </c>
      <c r="K2881">
        <v>450</v>
      </c>
      <c r="L2881">
        <v>240</v>
      </c>
      <c r="M2881">
        <v>730</v>
      </c>
      <c r="N2881" t="s">
        <v>51</v>
      </c>
      <c r="O2881">
        <v>1.2</v>
      </c>
      <c r="P2881">
        <v>1.2</v>
      </c>
      <c r="Q2881">
        <v>1.2</v>
      </c>
      <c r="R2881">
        <v>14</v>
      </c>
      <c r="S2881">
        <v>14</v>
      </c>
      <c r="T2881">
        <v>14</v>
      </c>
      <c r="U2881">
        <v>1.6</v>
      </c>
      <c r="V2881">
        <v>1.3</v>
      </c>
      <c r="W2881">
        <v>2</v>
      </c>
      <c r="X2881">
        <v>20</v>
      </c>
      <c r="Y2881">
        <v>16</v>
      </c>
      <c r="Z2881">
        <v>24</v>
      </c>
      <c r="AA2881" t="s">
        <v>58</v>
      </c>
      <c r="AB2881">
        <v>23</v>
      </c>
      <c r="AC2881">
        <v>21</v>
      </c>
      <c r="AD2881">
        <v>25</v>
      </c>
      <c r="AE2881">
        <v>280</v>
      </c>
      <c r="AF2881">
        <v>260</v>
      </c>
      <c r="AG2881">
        <v>300</v>
      </c>
      <c r="AH2881">
        <v>0</v>
      </c>
      <c r="AI2881">
        <v>16</v>
      </c>
      <c r="AJ2881">
        <v>14</v>
      </c>
      <c r="AK2881">
        <v>17</v>
      </c>
      <c r="AL2881">
        <v>3.6</v>
      </c>
      <c r="AM2881">
        <v>3.3</v>
      </c>
      <c r="AN2881">
        <v>3.9</v>
      </c>
      <c r="AO2881">
        <v>43</v>
      </c>
      <c r="AP2881">
        <v>40</v>
      </c>
      <c r="AQ2881">
        <v>47</v>
      </c>
      <c r="AR2881">
        <v>0</v>
      </c>
      <c r="AS2881">
        <v>45</v>
      </c>
      <c r="AT2881">
        <v>42</v>
      </c>
      <c r="AU2881">
        <v>48</v>
      </c>
    </row>
    <row r="2882" spans="1:47">
      <c r="A2882" t="s">
        <v>431</v>
      </c>
      <c r="B2882" t="s">
        <v>432</v>
      </c>
      <c r="C2882" t="s">
        <v>433</v>
      </c>
      <c r="D2882">
        <v>480</v>
      </c>
      <c r="E2882" t="s">
        <v>62</v>
      </c>
      <c r="F2882">
        <v>2006</v>
      </c>
      <c r="G2882">
        <v>1216518</v>
      </c>
      <c r="H2882">
        <v>37</v>
      </c>
      <c r="I2882">
        <v>19</v>
      </c>
      <c r="J2882">
        <v>59</v>
      </c>
      <c r="K2882">
        <v>450</v>
      </c>
      <c r="L2882">
        <v>240</v>
      </c>
      <c r="M2882">
        <v>720</v>
      </c>
      <c r="N2882" t="s">
        <v>51</v>
      </c>
      <c r="O2882">
        <v>0.67</v>
      </c>
      <c r="P2882">
        <v>0.66</v>
      </c>
      <c r="Q2882">
        <v>0.68</v>
      </c>
      <c r="R2882">
        <v>8.1999999999999993</v>
      </c>
      <c r="S2882">
        <v>8.1</v>
      </c>
      <c r="T2882">
        <v>8.1999999999999993</v>
      </c>
      <c r="U2882">
        <v>1.8</v>
      </c>
      <c r="V2882">
        <v>1.5</v>
      </c>
      <c r="W2882">
        <v>2.2000000000000002</v>
      </c>
      <c r="X2882">
        <v>22</v>
      </c>
      <c r="Y2882">
        <v>18</v>
      </c>
      <c r="Z2882">
        <v>27</v>
      </c>
      <c r="AA2882" t="s">
        <v>58</v>
      </c>
      <c r="AB2882">
        <v>23</v>
      </c>
      <c r="AC2882">
        <v>21</v>
      </c>
      <c r="AD2882">
        <v>24</v>
      </c>
      <c r="AE2882">
        <v>280</v>
      </c>
      <c r="AF2882">
        <v>260</v>
      </c>
      <c r="AG2882">
        <v>290</v>
      </c>
      <c r="AH2882">
        <v>0</v>
      </c>
      <c r="AI2882">
        <v>17</v>
      </c>
      <c r="AJ2882">
        <v>15</v>
      </c>
      <c r="AK2882">
        <v>19</v>
      </c>
      <c r="AL2882">
        <v>3.9</v>
      </c>
      <c r="AM2882">
        <v>3.6</v>
      </c>
      <c r="AN2882">
        <v>4.2</v>
      </c>
      <c r="AO2882">
        <v>47</v>
      </c>
      <c r="AP2882">
        <v>44</v>
      </c>
      <c r="AQ2882">
        <v>51</v>
      </c>
      <c r="AR2882">
        <v>0</v>
      </c>
      <c r="AS2882">
        <v>41</v>
      </c>
      <c r="AT2882">
        <v>39</v>
      </c>
      <c r="AU2882">
        <v>44</v>
      </c>
    </row>
    <row r="2883" spans="1:47">
      <c r="A2883" t="s">
        <v>431</v>
      </c>
      <c r="B2883" t="s">
        <v>432</v>
      </c>
      <c r="C2883" t="s">
        <v>433</v>
      </c>
      <c r="D2883">
        <v>480</v>
      </c>
      <c r="E2883" t="s">
        <v>62</v>
      </c>
      <c r="F2883">
        <v>2007</v>
      </c>
      <c r="G2883">
        <v>1219976</v>
      </c>
      <c r="H2883">
        <v>36</v>
      </c>
      <c r="I2883">
        <v>19</v>
      </c>
      <c r="J2883">
        <v>58</v>
      </c>
      <c r="K2883">
        <v>440</v>
      </c>
      <c r="L2883">
        <v>230</v>
      </c>
      <c r="M2883">
        <v>710</v>
      </c>
      <c r="N2883" t="s">
        <v>51</v>
      </c>
      <c r="O2883">
        <v>1.2</v>
      </c>
      <c r="P2883">
        <v>1.2</v>
      </c>
      <c r="Q2883">
        <v>1.2</v>
      </c>
      <c r="R2883">
        <v>14</v>
      </c>
      <c r="S2883">
        <v>14</v>
      </c>
      <c r="T2883">
        <v>14</v>
      </c>
      <c r="U2883">
        <v>1.8</v>
      </c>
      <c r="V2883">
        <v>1.5</v>
      </c>
      <c r="W2883">
        <v>2.1</v>
      </c>
      <c r="X2883">
        <v>22</v>
      </c>
      <c r="Y2883">
        <v>18</v>
      </c>
      <c r="Z2883">
        <v>26</v>
      </c>
      <c r="AA2883" t="s">
        <v>58</v>
      </c>
      <c r="AB2883">
        <v>22</v>
      </c>
      <c r="AC2883">
        <v>21</v>
      </c>
      <c r="AD2883">
        <v>24</v>
      </c>
      <c r="AE2883">
        <v>270</v>
      </c>
      <c r="AF2883">
        <v>260</v>
      </c>
      <c r="AG2883">
        <v>290</v>
      </c>
      <c r="AH2883">
        <v>0</v>
      </c>
      <c r="AI2883">
        <v>18</v>
      </c>
      <c r="AJ2883">
        <v>16</v>
      </c>
      <c r="AK2883">
        <v>20</v>
      </c>
      <c r="AL2883">
        <v>4</v>
      </c>
      <c r="AM2883">
        <v>3.7</v>
      </c>
      <c r="AN2883">
        <v>4.3</v>
      </c>
      <c r="AO2883">
        <v>49</v>
      </c>
      <c r="AP2883">
        <v>46</v>
      </c>
      <c r="AQ2883">
        <v>52</v>
      </c>
      <c r="AR2883">
        <v>0</v>
      </c>
      <c r="AS2883">
        <v>39</v>
      </c>
      <c r="AT2883">
        <v>37</v>
      </c>
      <c r="AU2883">
        <v>42</v>
      </c>
    </row>
    <row r="2884" spans="1:47">
      <c r="A2884" t="s">
        <v>431</v>
      </c>
      <c r="B2884" t="s">
        <v>432</v>
      </c>
      <c r="C2884" t="s">
        <v>433</v>
      </c>
      <c r="D2884">
        <v>480</v>
      </c>
      <c r="E2884" t="s">
        <v>62</v>
      </c>
      <c r="F2884">
        <v>2008</v>
      </c>
      <c r="G2884">
        <v>1223336</v>
      </c>
      <c r="H2884">
        <v>35</v>
      </c>
      <c r="I2884">
        <v>19</v>
      </c>
      <c r="J2884">
        <v>57</v>
      </c>
      <c r="K2884">
        <v>430</v>
      </c>
      <c r="L2884">
        <v>230</v>
      </c>
      <c r="M2884">
        <v>700</v>
      </c>
      <c r="N2884" t="s">
        <v>51</v>
      </c>
      <c r="O2884">
        <v>1.3</v>
      </c>
      <c r="P2884">
        <v>1.2</v>
      </c>
      <c r="Q2884">
        <v>1.3</v>
      </c>
      <c r="R2884">
        <v>15</v>
      </c>
      <c r="S2884">
        <v>15</v>
      </c>
      <c r="T2884">
        <v>16</v>
      </c>
      <c r="U2884">
        <v>2</v>
      </c>
      <c r="V2884">
        <v>1.6</v>
      </c>
      <c r="W2884">
        <v>2.2999999999999998</v>
      </c>
      <c r="X2884">
        <v>24</v>
      </c>
      <c r="Y2884">
        <v>20</v>
      </c>
      <c r="Z2884">
        <v>29</v>
      </c>
      <c r="AA2884" t="s">
        <v>58</v>
      </c>
      <c r="AB2884">
        <v>22</v>
      </c>
      <c r="AC2884">
        <v>21</v>
      </c>
      <c r="AD2884">
        <v>24</v>
      </c>
      <c r="AE2884">
        <v>270</v>
      </c>
      <c r="AF2884">
        <v>250</v>
      </c>
      <c r="AG2884">
        <v>290</v>
      </c>
      <c r="AH2884">
        <v>0</v>
      </c>
      <c r="AI2884">
        <v>18</v>
      </c>
      <c r="AJ2884">
        <v>17</v>
      </c>
      <c r="AK2884">
        <v>20</v>
      </c>
      <c r="AL2884">
        <v>4.0999999999999996</v>
      </c>
      <c r="AM2884">
        <v>3.8</v>
      </c>
      <c r="AN2884">
        <v>4.4000000000000004</v>
      </c>
      <c r="AO2884">
        <v>50</v>
      </c>
      <c r="AP2884">
        <v>46</v>
      </c>
      <c r="AQ2884">
        <v>54</v>
      </c>
      <c r="AR2884">
        <v>0</v>
      </c>
      <c r="AS2884">
        <v>40</v>
      </c>
      <c r="AT2884">
        <v>37</v>
      </c>
      <c r="AU2884">
        <v>42</v>
      </c>
    </row>
    <row r="2885" spans="1:47">
      <c r="A2885" t="s">
        <v>431</v>
      </c>
      <c r="B2885" t="s">
        <v>432</v>
      </c>
      <c r="C2885" t="s">
        <v>433</v>
      </c>
      <c r="D2885">
        <v>480</v>
      </c>
      <c r="E2885" t="s">
        <v>62</v>
      </c>
      <c r="F2885">
        <v>2009</v>
      </c>
      <c r="G2885">
        <v>1226841</v>
      </c>
      <c r="H2885">
        <v>35</v>
      </c>
      <c r="I2885">
        <v>18</v>
      </c>
      <c r="J2885">
        <v>56</v>
      </c>
      <c r="K2885">
        <v>420</v>
      </c>
      <c r="L2885">
        <v>230</v>
      </c>
      <c r="M2885">
        <v>690</v>
      </c>
      <c r="N2885" t="s">
        <v>51</v>
      </c>
      <c r="O2885">
        <v>1.3</v>
      </c>
      <c r="P2885">
        <v>1.3</v>
      </c>
      <c r="Q2885">
        <v>1.3</v>
      </c>
      <c r="R2885">
        <v>16</v>
      </c>
      <c r="S2885">
        <v>16</v>
      </c>
      <c r="T2885">
        <v>16</v>
      </c>
      <c r="U2885">
        <v>2</v>
      </c>
      <c r="V2885">
        <v>1.6</v>
      </c>
      <c r="W2885">
        <v>2.2999999999999998</v>
      </c>
      <c r="X2885">
        <v>24</v>
      </c>
      <c r="Y2885">
        <v>20</v>
      </c>
      <c r="Z2885">
        <v>29</v>
      </c>
      <c r="AA2885" t="s">
        <v>58</v>
      </c>
      <c r="AB2885">
        <v>22</v>
      </c>
      <c r="AC2885">
        <v>20</v>
      </c>
      <c r="AD2885">
        <v>23</v>
      </c>
      <c r="AE2885">
        <v>270</v>
      </c>
      <c r="AF2885">
        <v>250</v>
      </c>
      <c r="AG2885">
        <v>290</v>
      </c>
      <c r="AH2885">
        <v>0</v>
      </c>
      <c r="AI2885">
        <v>19</v>
      </c>
      <c r="AJ2885">
        <v>17</v>
      </c>
      <c r="AK2885">
        <v>21</v>
      </c>
      <c r="AL2885">
        <v>4.2</v>
      </c>
      <c r="AM2885">
        <v>3.8</v>
      </c>
      <c r="AN2885">
        <v>4.5999999999999996</v>
      </c>
      <c r="AO2885">
        <v>51</v>
      </c>
      <c r="AP2885">
        <v>47</v>
      </c>
      <c r="AQ2885">
        <v>56</v>
      </c>
      <c r="AR2885">
        <v>0</v>
      </c>
      <c r="AS2885">
        <v>43</v>
      </c>
      <c r="AT2885">
        <v>40</v>
      </c>
      <c r="AU2885">
        <v>46</v>
      </c>
    </row>
    <row r="2886" spans="1:47">
      <c r="A2886" t="s">
        <v>431</v>
      </c>
      <c r="B2886" t="s">
        <v>432</v>
      </c>
      <c r="C2886" t="s">
        <v>433</v>
      </c>
      <c r="D2886">
        <v>480</v>
      </c>
      <c r="E2886" t="s">
        <v>62</v>
      </c>
      <c r="F2886">
        <v>2010</v>
      </c>
      <c r="G2886">
        <v>1230659</v>
      </c>
      <c r="H2886">
        <v>34</v>
      </c>
      <c r="I2886">
        <v>18</v>
      </c>
      <c r="J2886">
        <v>54</v>
      </c>
      <c r="K2886">
        <v>410</v>
      </c>
      <c r="L2886">
        <v>220</v>
      </c>
      <c r="M2886">
        <v>670</v>
      </c>
      <c r="N2886" t="s">
        <v>51</v>
      </c>
      <c r="O2886">
        <v>1</v>
      </c>
      <c r="P2886">
        <v>0.99</v>
      </c>
      <c r="Q2886">
        <v>1</v>
      </c>
      <c r="R2886">
        <v>12</v>
      </c>
      <c r="S2886">
        <v>12</v>
      </c>
      <c r="T2886">
        <v>12</v>
      </c>
      <c r="U2886">
        <v>2</v>
      </c>
      <c r="V2886">
        <v>1.6</v>
      </c>
      <c r="W2886">
        <v>2.4</v>
      </c>
      <c r="X2886">
        <v>24</v>
      </c>
      <c r="Y2886">
        <v>19</v>
      </c>
      <c r="Z2886">
        <v>29</v>
      </c>
      <c r="AA2886" t="s">
        <v>58</v>
      </c>
      <c r="AB2886">
        <v>22</v>
      </c>
      <c r="AC2886">
        <v>20</v>
      </c>
      <c r="AD2886">
        <v>23</v>
      </c>
      <c r="AE2886">
        <v>270</v>
      </c>
      <c r="AF2886">
        <v>250</v>
      </c>
      <c r="AG2886">
        <v>290</v>
      </c>
      <c r="AH2886">
        <v>0</v>
      </c>
      <c r="AI2886">
        <v>20</v>
      </c>
      <c r="AJ2886">
        <v>17</v>
      </c>
      <c r="AK2886">
        <v>22</v>
      </c>
      <c r="AL2886">
        <v>4.3</v>
      </c>
      <c r="AM2886">
        <v>3.8</v>
      </c>
      <c r="AN2886">
        <v>4.7</v>
      </c>
      <c r="AO2886">
        <v>52</v>
      </c>
      <c r="AP2886">
        <v>47</v>
      </c>
      <c r="AQ2886">
        <v>58</v>
      </c>
      <c r="AR2886">
        <v>0</v>
      </c>
      <c r="AS2886">
        <v>46</v>
      </c>
      <c r="AT2886">
        <v>43</v>
      </c>
      <c r="AU2886">
        <v>50</v>
      </c>
    </row>
    <row r="2887" spans="1:47">
      <c r="A2887" t="s">
        <v>431</v>
      </c>
      <c r="B2887" t="s">
        <v>432</v>
      </c>
      <c r="C2887" t="s">
        <v>433</v>
      </c>
      <c r="D2887">
        <v>480</v>
      </c>
      <c r="E2887" t="s">
        <v>62</v>
      </c>
      <c r="F2887">
        <v>2011</v>
      </c>
      <c r="G2887">
        <v>1234910</v>
      </c>
      <c r="H2887">
        <v>33</v>
      </c>
      <c r="I2887">
        <v>18</v>
      </c>
      <c r="J2887">
        <v>53</v>
      </c>
      <c r="K2887">
        <v>410</v>
      </c>
      <c r="L2887">
        <v>220</v>
      </c>
      <c r="M2887">
        <v>660</v>
      </c>
      <c r="N2887" t="s">
        <v>51</v>
      </c>
      <c r="O2887">
        <v>1.6</v>
      </c>
      <c r="P2887">
        <v>1.6</v>
      </c>
      <c r="Q2887">
        <v>1.6</v>
      </c>
      <c r="R2887">
        <v>19</v>
      </c>
      <c r="S2887">
        <v>19</v>
      </c>
      <c r="T2887">
        <v>20</v>
      </c>
      <c r="U2887">
        <v>1.9</v>
      </c>
      <c r="V2887">
        <v>1.5</v>
      </c>
      <c r="W2887">
        <v>2.2999999999999998</v>
      </c>
      <c r="X2887">
        <v>23</v>
      </c>
      <c r="Y2887">
        <v>18</v>
      </c>
      <c r="Z2887">
        <v>28</v>
      </c>
      <c r="AA2887" t="s">
        <v>58</v>
      </c>
      <c r="AB2887">
        <v>21</v>
      </c>
      <c r="AC2887">
        <v>20</v>
      </c>
      <c r="AD2887">
        <v>23</v>
      </c>
      <c r="AE2887">
        <v>260</v>
      </c>
      <c r="AF2887">
        <v>240</v>
      </c>
      <c r="AG2887">
        <v>290</v>
      </c>
      <c r="AH2887">
        <v>0</v>
      </c>
      <c r="AI2887">
        <v>20</v>
      </c>
      <c r="AJ2887">
        <v>17</v>
      </c>
      <c r="AK2887">
        <v>22</v>
      </c>
      <c r="AL2887">
        <v>4.2</v>
      </c>
      <c r="AM2887">
        <v>3.8</v>
      </c>
      <c r="AN2887">
        <v>4.5999999999999996</v>
      </c>
      <c r="AO2887">
        <v>52</v>
      </c>
      <c r="AP2887">
        <v>47</v>
      </c>
      <c r="AQ2887">
        <v>57</v>
      </c>
      <c r="AR2887">
        <v>0</v>
      </c>
      <c r="AS2887">
        <v>43</v>
      </c>
      <c r="AT2887">
        <v>40</v>
      </c>
      <c r="AU2887">
        <v>47</v>
      </c>
    </row>
    <row r="2888" spans="1:47">
      <c r="A2888" t="s">
        <v>431</v>
      </c>
      <c r="B2888" t="s">
        <v>432</v>
      </c>
      <c r="C2888" t="s">
        <v>433</v>
      </c>
      <c r="D2888">
        <v>480</v>
      </c>
      <c r="E2888" t="s">
        <v>62</v>
      </c>
      <c r="F2888">
        <v>2012</v>
      </c>
      <c r="G2888">
        <v>1239557</v>
      </c>
      <c r="H2888">
        <v>32</v>
      </c>
      <c r="I2888">
        <v>17</v>
      </c>
      <c r="J2888">
        <v>52</v>
      </c>
      <c r="K2888">
        <v>400</v>
      </c>
      <c r="L2888">
        <v>210</v>
      </c>
      <c r="M2888">
        <v>650</v>
      </c>
      <c r="N2888" t="s">
        <v>51</v>
      </c>
      <c r="O2888">
        <v>1.1000000000000001</v>
      </c>
      <c r="P2888">
        <v>1.1000000000000001</v>
      </c>
      <c r="Q2888">
        <v>1.1000000000000001</v>
      </c>
      <c r="R2888">
        <v>13</v>
      </c>
      <c r="S2888">
        <v>13</v>
      </c>
      <c r="T2888">
        <v>13</v>
      </c>
      <c r="U2888">
        <v>1.7</v>
      </c>
      <c r="V2888">
        <v>1.4</v>
      </c>
      <c r="W2888">
        <v>2</v>
      </c>
      <c r="X2888">
        <v>21</v>
      </c>
      <c r="Y2888">
        <v>17</v>
      </c>
      <c r="Z2888">
        <v>25</v>
      </c>
      <c r="AA2888" t="s">
        <v>58</v>
      </c>
      <c r="AB2888">
        <v>21</v>
      </c>
      <c r="AC2888">
        <v>19</v>
      </c>
      <c r="AD2888">
        <v>23</v>
      </c>
      <c r="AE2888">
        <v>260</v>
      </c>
      <c r="AF2888">
        <v>240</v>
      </c>
      <c r="AG2888">
        <v>290</v>
      </c>
      <c r="AH2888">
        <v>0</v>
      </c>
      <c r="AI2888">
        <v>19</v>
      </c>
      <c r="AJ2888">
        <v>16</v>
      </c>
      <c r="AK2888">
        <v>22</v>
      </c>
      <c r="AL2888">
        <v>4</v>
      </c>
      <c r="AM2888">
        <v>3.6</v>
      </c>
      <c r="AN2888">
        <v>4.5</v>
      </c>
      <c r="AO2888">
        <v>49</v>
      </c>
      <c r="AP2888">
        <v>44</v>
      </c>
      <c r="AQ2888">
        <v>55</v>
      </c>
      <c r="AR2888">
        <v>0</v>
      </c>
      <c r="AS2888">
        <v>49</v>
      </c>
      <c r="AT2888">
        <v>44</v>
      </c>
      <c r="AU2888">
        <v>54</v>
      </c>
    </row>
    <row r="2889" spans="1:47">
      <c r="A2889" t="s">
        <v>431</v>
      </c>
      <c r="B2889" t="s">
        <v>432</v>
      </c>
      <c r="C2889" t="s">
        <v>433</v>
      </c>
      <c r="D2889">
        <v>480</v>
      </c>
      <c r="E2889" t="s">
        <v>62</v>
      </c>
      <c r="F2889">
        <v>2013</v>
      </c>
      <c r="G2889">
        <v>1244403</v>
      </c>
      <c r="H2889">
        <v>32</v>
      </c>
      <c r="I2889">
        <v>17</v>
      </c>
      <c r="J2889">
        <v>51</v>
      </c>
      <c r="K2889">
        <v>390</v>
      </c>
      <c r="L2889">
        <v>210</v>
      </c>
      <c r="M2889">
        <v>630</v>
      </c>
      <c r="N2889" t="s">
        <v>51</v>
      </c>
      <c r="O2889">
        <v>1.2</v>
      </c>
      <c r="P2889">
        <v>1.2</v>
      </c>
      <c r="Q2889">
        <v>1.2</v>
      </c>
      <c r="R2889">
        <v>15</v>
      </c>
      <c r="S2889">
        <v>15</v>
      </c>
      <c r="T2889">
        <v>15</v>
      </c>
      <c r="U2889">
        <v>1.5</v>
      </c>
      <c r="V2889">
        <v>1.2</v>
      </c>
      <c r="W2889">
        <v>1.9</v>
      </c>
      <c r="X2889">
        <v>19</v>
      </c>
      <c r="Y2889">
        <v>15</v>
      </c>
      <c r="Z2889">
        <v>23</v>
      </c>
      <c r="AA2889" t="s">
        <v>57</v>
      </c>
      <c r="AB2889">
        <v>21</v>
      </c>
      <c r="AC2889">
        <v>19</v>
      </c>
      <c r="AD2889">
        <v>24</v>
      </c>
      <c r="AE2889">
        <v>260</v>
      </c>
      <c r="AF2889">
        <v>230</v>
      </c>
      <c r="AG2889">
        <v>290</v>
      </c>
      <c r="AH2889">
        <v>0</v>
      </c>
      <c r="AI2889">
        <v>18</v>
      </c>
      <c r="AJ2889">
        <v>15</v>
      </c>
      <c r="AK2889">
        <v>22</v>
      </c>
      <c r="AL2889">
        <v>3.8</v>
      </c>
      <c r="AM2889">
        <v>3.4</v>
      </c>
      <c r="AN2889">
        <v>4.3</v>
      </c>
      <c r="AO2889">
        <v>48</v>
      </c>
      <c r="AP2889">
        <v>43</v>
      </c>
      <c r="AQ2889">
        <v>54</v>
      </c>
      <c r="AR2889">
        <v>0</v>
      </c>
      <c r="AS2889">
        <v>50</v>
      </c>
      <c r="AT2889">
        <v>44</v>
      </c>
      <c r="AU2889">
        <v>56</v>
      </c>
    </row>
    <row r="2890" spans="1:47">
      <c r="A2890" t="s">
        <v>434</v>
      </c>
      <c r="B2890" t="s">
        <v>435</v>
      </c>
      <c r="C2890" t="s">
        <v>436</v>
      </c>
      <c r="D2890">
        <v>484</v>
      </c>
      <c r="E2890" t="s">
        <v>77</v>
      </c>
      <c r="F2890">
        <v>1990</v>
      </c>
      <c r="G2890">
        <v>86077004</v>
      </c>
      <c r="H2890">
        <v>131</v>
      </c>
      <c r="I2890">
        <v>64</v>
      </c>
      <c r="J2890">
        <v>222</v>
      </c>
      <c r="K2890">
        <v>110000</v>
      </c>
      <c r="L2890">
        <v>55000</v>
      </c>
      <c r="M2890">
        <v>190000</v>
      </c>
      <c r="N2890" t="s">
        <v>51</v>
      </c>
      <c r="O2890">
        <v>7.8</v>
      </c>
      <c r="P2890">
        <v>7.5</v>
      </c>
      <c r="Q2890">
        <v>8.1</v>
      </c>
      <c r="R2890">
        <v>6700</v>
      </c>
      <c r="S2890">
        <v>6400</v>
      </c>
      <c r="T2890">
        <v>7000</v>
      </c>
      <c r="U2890">
        <v>0.61</v>
      </c>
      <c r="V2890">
        <v>0.5</v>
      </c>
      <c r="W2890">
        <v>0.73</v>
      </c>
      <c r="X2890">
        <v>530</v>
      </c>
      <c r="Y2890">
        <v>430</v>
      </c>
      <c r="Z2890">
        <v>630</v>
      </c>
      <c r="AA2890" t="s">
        <v>58</v>
      </c>
      <c r="AB2890">
        <v>62</v>
      </c>
      <c r="AC2890">
        <v>56</v>
      </c>
      <c r="AD2890">
        <v>69</v>
      </c>
      <c r="AE2890">
        <v>53000</v>
      </c>
      <c r="AF2890">
        <v>48000</v>
      </c>
      <c r="AG2890">
        <v>59000</v>
      </c>
      <c r="AH2890" t="s">
        <v>87</v>
      </c>
      <c r="AI2890">
        <v>1.6</v>
      </c>
      <c r="AJ2890">
        <v>1.4</v>
      </c>
      <c r="AK2890">
        <v>1.9</v>
      </c>
      <c r="AL2890">
        <v>1</v>
      </c>
      <c r="AM2890">
        <v>0.9</v>
      </c>
      <c r="AN2890">
        <v>1.1000000000000001</v>
      </c>
      <c r="AO2890">
        <v>870</v>
      </c>
      <c r="AP2890">
        <v>780</v>
      </c>
      <c r="AQ2890">
        <v>990</v>
      </c>
      <c r="AR2890">
        <v>0</v>
      </c>
      <c r="AS2890">
        <v>27</v>
      </c>
      <c r="AT2890">
        <v>24</v>
      </c>
      <c r="AU2890">
        <v>30</v>
      </c>
    </row>
    <row r="2891" spans="1:47">
      <c r="A2891" t="s">
        <v>434</v>
      </c>
      <c r="B2891" t="s">
        <v>435</v>
      </c>
      <c r="C2891" t="s">
        <v>436</v>
      </c>
      <c r="D2891">
        <v>484</v>
      </c>
      <c r="E2891" t="s">
        <v>77</v>
      </c>
      <c r="F2891">
        <v>1991</v>
      </c>
      <c r="G2891">
        <v>87890094</v>
      </c>
      <c r="H2891">
        <v>121</v>
      </c>
      <c r="I2891">
        <v>60</v>
      </c>
      <c r="J2891">
        <v>203</v>
      </c>
      <c r="K2891">
        <v>110000</v>
      </c>
      <c r="L2891">
        <v>52000</v>
      </c>
      <c r="M2891">
        <v>180000</v>
      </c>
      <c r="N2891" t="s">
        <v>51</v>
      </c>
      <c r="O2891">
        <v>6.9</v>
      </c>
      <c r="P2891">
        <v>6.5</v>
      </c>
      <c r="Q2891">
        <v>7.3</v>
      </c>
      <c r="R2891">
        <v>6000</v>
      </c>
      <c r="S2891">
        <v>5700</v>
      </c>
      <c r="T2891">
        <v>6400</v>
      </c>
      <c r="U2891">
        <v>0.61</v>
      </c>
      <c r="V2891">
        <v>0.51</v>
      </c>
      <c r="W2891">
        <v>0.73</v>
      </c>
      <c r="X2891">
        <v>540</v>
      </c>
      <c r="Y2891">
        <v>450</v>
      </c>
      <c r="Z2891">
        <v>640</v>
      </c>
      <c r="AA2891" t="s">
        <v>58</v>
      </c>
      <c r="AB2891">
        <v>58</v>
      </c>
      <c r="AC2891">
        <v>54</v>
      </c>
      <c r="AD2891">
        <v>64</v>
      </c>
      <c r="AE2891">
        <v>51000</v>
      </c>
      <c r="AF2891">
        <v>47000</v>
      </c>
      <c r="AG2891">
        <v>56000</v>
      </c>
      <c r="AH2891" t="s">
        <v>87</v>
      </c>
      <c r="AI2891">
        <v>1.8</v>
      </c>
      <c r="AJ2891">
        <v>1.6</v>
      </c>
      <c r="AK2891">
        <v>2</v>
      </c>
      <c r="AL2891">
        <v>1</v>
      </c>
      <c r="AM2891">
        <v>0.97</v>
      </c>
      <c r="AN2891">
        <v>1.2</v>
      </c>
      <c r="AO2891">
        <v>920</v>
      </c>
      <c r="AP2891">
        <v>860</v>
      </c>
      <c r="AQ2891">
        <v>1000</v>
      </c>
      <c r="AR2891">
        <v>0</v>
      </c>
      <c r="AS2891">
        <v>30</v>
      </c>
      <c r="AT2891">
        <v>27</v>
      </c>
      <c r="AU2891">
        <v>32</v>
      </c>
    </row>
    <row r="2892" spans="1:47">
      <c r="A2892" t="s">
        <v>434</v>
      </c>
      <c r="B2892" t="s">
        <v>435</v>
      </c>
      <c r="C2892" t="s">
        <v>436</v>
      </c>
      <c r="D2892">
        <v>484</v>
      </c>
      <c r="E2892" t="s">
        <v>77</v>
      </c>
      <c r="F2892">
        <v>1992</v>
      </c>
      <c r="G2892">
        <v>89757916</v>
      </c>
      <c r="H2892">
        <v>110</v>
      </c>
      <c r="I2892">
        <v>55</v>
      </c>
      <c r="J2892">
        <v>183</v>
      </c>
      <c r="K2892">
        <v>99000</v>
      </c>
      <c r="L2892">
        <v>50000</v>
      </c>
      <c r="M2892">
        <v>160000</v>
      </c>
      <c r="N2892" t="s">
        <v>51</v>
      </c>
      <c r="O2892">
        <v>6.6</v>
      </c>
      <c r="P2892">
        <v>6.2</v>
      </c>
      <c r="Q2892">
        <v>7.1</v>
      </c>
      <c r="R2892">
        <v>6000</v>
      </c>
      <c r="S2892">
        <v>5600</v>
      </c>
      <c r="T2892">
        <v>6400</v>
      </c>
      <c r="U2892">
        <v>0.59</v>
      </c>
      <c r="V2892">
        <v>0.49</v>
      </c>
      <c r="W2892">
        <v>0.69</v>
      </c>
      <c r="X2892">
        <v>530</v>
      </c>
      <c r="Y2892">
        <v>440</v>
      </c>
      <c r="Z2892">
        <v>620</v>
      </c>
      <c r="AA2892" t="s">
        <v>58</v>
      </c>
      <c r="AB2892">
        <v>54</v>
      </c>
      <c r="AC2892">
        <v>51</v>
      </c>
      <c r="AD2892">
        <v>59</v>
      </c>
      <c r="AE2892">
        <v>49000</v>
      </c>
      <c r="AF2892">
        <v>46000</v>
      </c>
      <c r="AG2892">
        <v>53000</v>
      </c>
      <c r="AH2892" t="s">
        <v>87</v>
      </c>
      <c r="AI2892">
        <v>1.9</v>
      </c>
      <c r="AJ2892">
        <v>1.7</v>
      </c>
      <c r="AK2892">
        <v>2.1</v>
      </c>
      <c r="AL2892">
        <v>1</v>
      </c>
      <c r="AM2892">
        <v>0.97</v>
      </c>
      <c r="AN2892">
        <v>1.1000000000000001</v>
      </c>
      <c r="AO2892">
        <v>930</v>
      </c>
      <c r="AP2892">
        <v>870</v>
      </c>
      <c r="AQ2892">
        <v>1000</v>
      </c>
      <c r="AR2892">
        <v>0</v>
      </c>
      <c r="AS2892">
        <v>30</v>
      </c>
      <c r="AT2892">
        <v>27</v>
      </c>
      <c r="AU2892">
        <v>32</v>
      </c>
    </row>
    <row r="2893" spans="1:47">
      <c r="A2893" t="s">
        <v>434</v>
      </c>
      <c r="B2893" t="s">
        <v>435</v>
      </c>
      <c r="C2893" t="s">
        <v>436</v>
      </c>
      <c r="D2893">
        <v>484</v>
      </c>
      <c r="E2893" t="s">
        <v>77</v>
      </c>
      <c r="F2893">
        <v>1993</v>
      </c>
      <c r="G2893">
        <v>91653826</v>
      </c>
      <c r="H2893">
        <v>99</v>
      </c>
      <c r="I2893">
        <v>50</v>
      </c>
      <c r="J2893">
        <v>164</v>
      </c>
      <c r="K2893">
        <v>91000</v>
      </c>
      <c r="L2893">
        <v>46000</v>
      </c>
      <c r="M2893">
        <v>150000</v>
      </c>
      <c r="N2893" t="s">
        <v>51</v>
      </c>
      <c r="O2893">
        <v>6.2</v>
      </c>
      <c r="P2893">
        <v>5.7</v>
      </c>
      <c r="Q2893">
        <v>6.6</v>
      </c>
      <c r="R2893">
        <v>5600</v>
      </c>
      <c r="S2893">
        <v>5200</v>
      </c>
      <c r="T2893">
        <v>6100</v>
      </c>
      <c r="U2893">
        <v>0.54</v>
      </c>
      <c r="V2893">
        <v>0.46</v>
      </c>
      <c r="W2893">
        <v>0.64</v>
      </c>
      <c r="X2893">
        <v>500</v>
      </c>
      <c r="Y2893">
        <v>420</v>
      </c>
      <c r="Z2893">
        <v>580</v>
      </c>
      <c r="AA2893" t="s">
        <v>58</v>
      </c>
      <c r="AB2893">
        <v>50</v>
      </c>
      <c r="AC2893">
        <v>47</v>
      </c>
      <c r="AD2893">
        <v>54</v>
      </c>
      <c r="AE2893">
        <v>46000</v>
      </c>
      <c r="AF2893">
        <v>43000</v>
      </c>
      <c r="AG2893">
        <v>49000</v>
      </c>
      <c r="AH2893" t="s">
        <v>87</v>
      </c>
      <c r="AI2893">
        <v>2</v>
      </c>
      <c r="AJ2893">
        <v>1.8</v>
      </c>
      <c r="AK2893">
        <v>2.2000000000000002</v>
      </c>
      <c r="AL2893">
        <v>1</v>
      </c>
      <c r="AM2893">
        <v>0.95</v>
      </c>
      <c r="AN2893">
        <v>1.1000000000000001</v>
      </c>
      <c r="AO2893">
        <v>920</v>
      </c>
      <c r="AP2893">
        <v>870</v>
      </c>
      <c r="AQ2893">
        <v>980</v>
      </c>
      <c r="AR2893">
        <v>0</v>
      </c>
      <c r="AS2893">
        <v>33</v>
      </c>
      <c r="AT2893">
        <v>31</v>
      </c>
      <c r="AU2893">
        <v>35</v>
      </c>
    </row>
    <row r="2894" spans="1:47">
      <c r="A2894" t="s">
        <v>434</v>
      </c>
      <c r="B2894" t="s">
        <v>435</v>
      </c>
      <c r="C2894" t="s">
        <v>436</v>
      </c>
      <c r="D2894">
        <v>484</v>
      </c>
      <c r="E2894" t="s">
        <v>77</v>
      </c>
      <c r="F2894">
        <v>1994</v>
      </c>
      <c r="G2894">
        <v>93541577</v>
      </c>
      <c r="H2894">
        <v>89</v>
      </c>
      <c r="I2894">
        <v>46</v>
      </c>
      <c r="J2894">
        <v>146</v>
      </c>
      <c r="K2894">
        <v>83000</v>
      </c>
      <c r="L2894">
        <v>43000</v>
      </c>
      <c r="M2894">
        <v>140000</v>
      </c>
      <c r="N2894" t="s">
        <v>51</v>
      </c>
      <c r="O2894">
        <v>5.8</v>
      </c>
      <c r="P2894">
        <v>5.4</v>
      </c>
      <c r="Q2894">
        <v>6.3</v>
      </c>
      <c r="R2894">
        <v>5500</v>
      </c>
      <c r="S2894">
        <v>5000</v>
      </c>
      <c r="T2894">
        <v>5900</v>
      </c>
      <c r="U2894">
        <v>0.49</v>
      </c>
      <c r="V2894">
        <v>0.42</v>
      </c>
      <c r="W2894">
        <v>0.56999999999999995</v>
      </c>
      <c r="X2894">
        <v>460</v>
      </c>
      <c r="Y2894">
        <v>400</v>
      </c>
      <c r="Z2894">
        <v>530</v>
      </c>
      <c r="AA2894" t="s">
        <v>58</v>
      </c>
      <c r="AB2894">
        <v>47</v>
      </c>
      <c r="AC2894">
        <v>43</v>
      </c>
      <c r="AD2894">
        <v>50</v>
      </c>
      <c r="AE2894">
        <v>44000</v>
      </c>
      <c r="AF2894">
        <v>41000</v>
      </c>
      <c r="AG2894">
        <v>47000</v>
      </c>
      <c r="AH2894" t="s">
        <v>87</v>
      </c>
      <c r="AI2894">
        <v>2.1</v>
      </c>
      <c r="AJ2894">
        <v>1.9</v>
      </c>
      <c r="AK2894">
        <v>2.2999999999999998</v>
      </c>
      <c r="AL2894">
        <v>0.97</v>
      </c>
      <c r="AM2894">
        <v>0.89</v>
      </c>
      <c r="AN2894">
        <v>1.1000000000000001</v>
      </c>
      <c r="AO2894">
        <v>910</v>
      </c>
      <c r="AP2894">
        <v>840</v>
      </c>
      <c r="AQ2894">
        <v>990</v>
      </c>
      <c r="AR2894">
        <v>0</v>
      </c>
      <c r="AS2894">
        <v>38</v>
      </c>
      <c r="AT2894">
        <v>35</v>
      </c>
      <c r="AU2894">
        <v>40</v>
      </c>
    </row>
    <row r="2895" spans="1:47">
      <c r="A2895" t="s">
        <v>434</v>
      </c>
      <c r="B2895" t="s">
        <v>435</v>
      </c>
      <c r="C2895" t="s">
        <v>436</v>
      </c>
      <c r="D2895">
        <v>484</v>
      </c>
      <c r="E2895" t="s">
        <v>77</v>
      </c>
      <c r="F2895">
        <v>1995</v>
      </c>
      <c r="G2895">
        <v>95392647</v>
      </c>
      <c r="H2895">
        <v>79</v>
      </c>
      <c r="I2895">
        <v>41</v>
      </c>
      <c r="J2895">
        <v>130</v>
      </c>
      <c r="K2895">
        <v>76000</v>
      </c>
      <c r="L2895">
        <v>39000</v>
      </c>
      <c r="M2895">
        <v>120000</v>
      </c>
      <c r="N2895" t="s">
        <v>51</v>
      </c>
      <c r="O2895">
        <v>5.5</v>
      </c>
      <c r="P2895">
        <v>5.2</v>
      </c>
      <c r="Q2895">
        <v>5.9</v>
      </c>
      <c r="R2895">
        <v>5300</v>
      </c>
      <c r="S2895">
        <v>4900</v>
      </c>
      <c r="T2895">
        <v>5700</v>
      </c>
      <c r="U2895">
        <v>0.44</v>
      </c>
      <c r="V2895">
        <v>0.37</v>
      </c>
      <c r="W2895">
        <v>0.51</v>
      </c>
      <c r="X2895">
        <v>420</v>
      </c>
      <c r="Y2895">
        <v>360</v>
      </c>
      <c r="Z2895">
        <v>480</v>
      </c>
      <c r="AA2895" t="s">
        <v>58</v>
      </c>
      <c r="AB2895">
        <v>43</v>
      </c>
      <c r="AC2895">
        <v>39</v>
      </c>
      <c r="AD2895">
        <v>47</v>
      </c>
      <c r="AE2895">
        <v>41000</v>
      </c>
      <c r="AF2895">
        <v>38000</v>
      </c>
      <c r="AG2895">
        <v>45000</v>
      </c>
      <c r="AH2895" t="s">
        <v>87</v>
      </c>
      <c r="AI2895">
        <v>2.2000000000000002</v>
      </c>
      <c r="AJ2895">
        <v>1.9</v>
      </c>
      <c r="AK2895">
        <v>2.5</v>
      </c>
      <c r="AL2895">
        <v>0.93</v>
      </c>
      <c r="AM2895">
        <v>0.85</v>
      </c>
      <c r="AN2895">
        <v>1</v>
      </c>
      <c r="AO2895">
        <v>890</v>
      </c>
      <c r="AP2895">
        <v>810</v>
      </c>
      <c r="AQ2895">
        <v>980</v>
      </c>
      <c r="AR2895">
        <v>0</v>
      </c>
      <c r="AS2895">
        <v>28</v>
      </c>
      <c r="AT2895">
        <v>25</v>
      </c>
      <c r="AU2895">
        <v>30</v>
      </c>
    </row>
    <row r="2896" spans="1:47">
      <c r="A2896" t="s">
        <v>434</v>
      </c>
      <c r="B2896" t="s">
        <v>435</v>
      </c>
      <c r="C2896" t="s">
        <v>436</v>
      </c>
      <c r="D2896">
        <v>484</v>
      </c>
      <c r="E2896" t="s">
        <v>77</v>
      </c>
      <c r="F2896">
        <v>1996</v>
      </c>
      <c r="G2896">
        <v>97201533</v>
      </c>
      <c r="H2896">
        <v>71</v>
      </c>
      <c r="I2896">
        <v>37</v>
      </c>
      <c r="J2896">
        <v>115</v>
      </c>
      <c r="K2896">
        <v>69000</v>
      </c>
      <c r="L2896">
        <v>36000</v>
      </c>
      <c r="M2896">
        <v>110000</v>
      </c>
      <c r="N2896" t="s">
        <v>51</v>
      </c>
      <c r="O2896">
        <v>5.0999999999999996</v>
      </c>
      <c r="P2896">
        <v>4.9000000000000004</v>
      </c>
      <c r="Q2896">
        <v>5.4</v>
      </c>
      <c r="R2896">
        <v>5000</v>
      </c>
      <c r="S2896">
        <v>4700</v>
      </c>
      <c r="T2896">
        <v>5200</v>
      </c>
      <c r="U2896">
        <v>0.4</v>
      </c>
      <c r="V2896">
        <v>0.34</v>
      </c>
      <c r="W2896">
        <v>0.47</v>
      </c>
      <c r="X2896">
        <v>390</v>
      </c>
      <c r="Y2896">
        <v>330</v>
      </c>
      <c r="Z2896">
        <v>450</v>
      </c>
      <c r="AA2896" t="s">
        <v>58</v>
      </c>
      <c r="AB2896">
        <v>40</v>
      </c>
      <c r="AC2896">
        <v>36</v>
      </c>
      <c r="AD2896">
        <v>43</v>
      </c>
      <c r="AE2896">
        <v>38000</v>
      </c>
      <c r="AF2896">
        <v>35000</v>
      </c>
      <c r="AG2896">
        <v>42000</v>
      </c>
      <c r="AH2896" t="s">
        <v>87</v>
      </c>
      <c r="AI2896">
        <v>2.2999999999999998</v>
      </c>
      <c r="AJ2896">
        <v>2</v>
      </c>
      <c r="AK2896">
        <v>2.7</v>
      </c>
      <c r="AL2896">
        <v>0.93</v>
      </c>
      <c r="AM2896">
        <v>0.84</v>
      </c>
      <c r="AN2896">
        <v>1</v>
      </c>
      <c r="AO2896">
        <v>900</v>
      </c>
      <c r="AP2896">
        <v>820</v>
      </c>
      <c r="AQ2896">
        <v>1000</v>
      </c>
      <c r="AR2896">
        <v>0</v>
      </c>
      <c r="AS2896">
        <v>54</v>
      </c>
      <c r="AT2896">
        <v>49</v>
      </c>
      <c r="AU2896">
        <v>59</v>
      </c>
    </row>
    <row r="2897" spans="1:47">
      <c r="A2897" t="s">
        <v>434</v>
      </c>
      <c r="B2897" t="s">
        <v>435</v>
      </c>
      <c r="C2897" t="s">
        <v>436</v>
      </c>
      <c r="D2897">
        <v>484</v>
      </c>
      <c r="E2897" t="s">
        <v>77</v>
      </c>
      <c r="F2897">
        <v>1997</v>
      </c>
      <c r="G2897">
        <v>98968558</v>
      </c>
      <c r="H2897">
        <v>63</v>
      </c>
      <c r="I2897">
        <v>33</v>
      </c>
      <c r="J2897">
        <v>101</v>
      </c>
      <c r="K2897">
        <v>62000</v>
      </c>
      <c r="L2897">
        <v>33000</v>
      </c>
      <c r="M2897">
        <v>100000</v>
      </c>
      <c r="N2897" t="s">
        <v>51</v>
      </c>
      <c r="O2897">
        <v>4.5999999999999996</v>
      </c>
      <c r="P2897">
        <v>4.4000000000000004</v>
      </c>
      <c r="Q2897">
        <v>4.8</v>
      </c>
      <c r="R2897">
        <v>4600</v>
      </c>
      <c r="S2897">
        <v>4400</v>
      </c>
      <c r="T2897">
        <v>4800</v>
      </c>
      <c r="U2897">
        <v>0.38</v>
      </c>
      <c r="V2897">
        <v>0.33</v>
      </c>
      <c r="W2897">
        <v>0.44</v>
      </c>
      <c r="X2897">
        <v>380</v>
      </c>
      <c r="Y2897">
        <v>330</v>
      </c>
      <c r="Z2897">
        <v>440</v>
      </c>
      <c r="AA2897" t="s">
        <v>58</v>
      </c>
      <c r="AB2897">
        <v>37</v>
      </c>
      <c r="AC2897">
        <v>34</v>
      </c>
      <c r="AD2897">
        <v>40</v>
      </c>
      <c r="AE2897">
        <v>36000</v>
      </c>
      <c r="AF2897">
        <v>33000</v>
      </c>
      <c r="AG2897">
        <v>39000</v>
      </c>
      <c r="AH2897" t="s">
        <v>87</v>
      </c>
      <c r="AI2897">
        <v>2.6</v>
      </c>
      <c r="AJ2897">
        <v>2.2999999999999998</v>
      </c>
      <c r="AK2897">
        <v>2.9</v>
      </c>
      <c r="AL2897">
        <v>0.95</v>
      </c>
      <c r="AM2897">
        <v>0.88</v>
      </c>
      <c r="AN2897">
        <v>1</v>
      </c>
      <c r="AO2897">
        <v>940</v>
      </c>
      <c r="AP2897">
        <v>870</v>
      </c>
      <c r="AQ2897">
        <v>1000</v>
      </c>
      <c r="AR2897">
        <v>0</v>
      </c>
      <c r="AS2897">
        <v>65</v>
      </c>
      <c r="AT2897">
        <v>60</v>
      </c>
      <c r="AU2897">
        <v>71</v>
      </c>
    </row>
    <row r="2898" spans="1:47">
      <c r="A2898" t="s">
        <v>434</v>
      </c>
      <c r="B2898" t="s">
        <v>435</v>
      </c>
      <c r="C2898" t="s">
        <v>436</v>
      </c>
      <c r="D2898">
        <v>484</v>
      </c>
      <c r="E2898" t="s">
        <v>77</v>
      </c>
      <c r="F2898">
        <v>1998</v>
      </c>
      <c r="G2898">
        <v>100678867</v>
      </c>
      <c r="H2898">
        <v>55</v>
      </c>
      <c r="I2898">
        <v>29</v>
      </c>
      <c r="J2898">
        <v>89</v>
      </c>
      <c r="K2898">
        <v>56000</v>
      </c>
      <c r="L2898">
        <v>30000</v>
      </c>
      <c r="M2898">
        <v>90000</v>
      </c>
      <c r="N2898" t="s">
        <v>51</v>
      </c>
      <c r="O2898">
        <v>4.3</v>
      </c>
      <c r="P2898">
        <v>4.2</v>
      </c>
      <c r="Q2898">
        <v>4.5</v>
      </c>
      <c r="R2898">
        <v>4400</v>
      </c>
      <c r="S2898">
        <v>4200</v>
      </c>
      <c r="T2898">
        <v>4500</v>
      </c>
      <c r="U2898">
        <v>0.36</v>
      </c>
      <c r="V2898">
        <v>0.31</v>
      </c>
      <c r="W2898">
        <v>0.42</v>
      </c>
      <c r="X2898">
        <v>370</v>
      </c>
      <c r="Y2898">
        <v>310</v>
      </c>
      <c r="Z2898">
        <v>420</v>
      </c>
      <c r="AA2898" t="s">
        <v>58</v>
      </c>
      <c r="AB2898">
        <v>34</v>
      </c>
      <c r="AC2898">
        <v>31</v>
      </c>
      <c r="AD2898">
        <v>36</v>
      </c>
      <c r="AE2898">
        <v>34000</v>
      </c>
      <c r="AF2898">
        <v>32000</v>
      </c>
      <c r="AG2898">
        <v>36000</v>
      </c>
      <c r="AH2898" t="s">
        <v>87</v>
      </c>
      <c r="AI2898">
        <v>2.9</v>
      </c>
      <c r="AJ2898">
        <v>2.6</v>
      </c>
      <c r="AK2898">
        <v>3.2</v>
      </c>
      <c r="AL2898">
        <v>0.98</v>
      </c>
      <c r="AM2898">
        <v>0.91</v>
      </c>
      <c r="AN2898">
        <v>1</v>
      </c>
      <c r="AO2898">
        <v>980</v>
      </c>
      <c r="AP2898">
        <v>920</v>
      </c>
      <c r="AQ2898">
        <v>1100</v>
      </c>
      <c r="AR2898">
        <v>0</v>
      </c>
      <c r="AS2898">
        <v>63</v>
      </c>
      <c r="AT2898">
        <v>59</v>
      </c>
      <c r="AU2898">
        <v>68</v>
      </c>
    </row>
    <row r="2899" spans="1:47">
      <c r="A2899" t="s">
        <v>434</v>
      </c>
      <c r="B2899" t="s">
        <v>435</v>
      </c>
      <c r="C2899" t="s">
        <v>436</v>
      </c>
      <c r="D2899">
        <v>484</v>
      </c>
      <c r="E2899" t="s">
        <v>77</v>
      </c>
      <c r="F2899">
        <v>1999</v>
      </c>
      <c r="G2899">
        <v>102316781</v>
      </c>
      <c r="H2899">
        <v>49</v>
      </c>
      <c r="I2899">
        <v>26</v>
      </c>
      <c r="J2899">
        <v>80</v>
      </c>
      <c r="K2899">
        <v>50000</v>
      </c>
      <c r="L2899">
        <v>27000</v>
      </c>
      <c r="M2899">
        <v>82000</v>
      </c>
      <c r="N2899" t="s">
        <v>51</v>
      </c>
      <c r="O2899">
        <v>3.8</v>
      </c>
      <c r="P2899">
        <v>3.7</v>
      </c>
      <c r="Q2899">
        <v>4</v>
      </c>
      <c r="R2899">
        <v>3900</v>
      </c>
      <c r="S2899">
        <v>3800</v>
      </c>
      <c r="T2899">
        <v>4100</v>
      </c>
      <c r="U2899">
        <v>0.34</v>
      </c>
      <c r="V2899">
        <v>0.28000000000000003</v>
      </c>
      <c r="W2899">
        <v>0.4</v>
      </c>
      <c r="X2899">
        <v>340</v>
      </c>
      <c r="Y2899">
        <v>280</v>
      </c>
      <c r="Z2899">
        <v>410</v>
      </c>
      <c r="AA2899" t="s">
        <v>58</v>
      </c>
      <c r="AB2899">
        <v>31</v>
      </c>
      <c r="AC2899">
        <v>29</v>
      </c>
      <c r="AD2899">
        <v>33</v>
      </c>
      <c r="AE2899">
        <v>32000</v>
      </c>
      <c r="AF2899">
        <v>30000</v>
      </c>
      <c r="AG2899">
        <v>34000</v>
      </c>
      <c r="AH2899" t="s">
        <v>87</v>
      </c>
      <c r="AI2899">
        <v>3.2</v>
      </c>
      <c r="AJ2899">
        <v>2.9</v>
      </c>
      <c r="AK2899">
        <v>3.4</v>
      </c>
      <c r="AL2899">
        <v>0.98</v>
      </c>
      <c r="AM2899">
        <v>0.93</v>
      </c>
      <c r="AN2899">
        <v>1</v>
      </c>
      <c r="AO2899">
        <v>1000</v>
      </c>
      <c r="AP2899">
        <v>950</v>
      </c>
      <c r="AQ2899">
        <v>1100</v>
      </c>
      <c r="AR2899">
        <v>0</v>
      </c>
      <c r="AS2899">
        <v>62</v>
      </c>
      <c r="AT2899">
        <v>59</v>
      </c>
      <c r="AU2899">
        <v>67</v>
      </c>
    </row>
    <row r="2900" spans="1:47">
      <c r="A2900" t="s">
        <v>434</v>
      </c>
      <c r="B2900" t="s">
        <v>435</v>
      </c>
      <c r="C2900" t="s">
        <v>436</v>
      </c>
      <c r="D2900">
        <v>484</v>
      </c>
      <c r="E2900" t="s">
        <v>77</v>
      </c>
      <c r="F2900">
        <v>2000</v>
      </c>
      <c r="G2900">
        <v>103873607</v>
      </c>
      <c r="H2900">
        <v>44</v>
      </c>
      <c r="I2900">
        <v>23</v>
      </c>
      <c r="J2900">
        <v>72</v>
      </c>
      <c r="K2900">
        <v>46000</v>
      </c>
      <c r="L2900">
        <v>24000</v>
      </c>
      <c r="M2900">
        <v>75000</v>
      </c>
      <c r="N2900" t="s">
        <v>51</v>
      </c>
      <c r="O2900">
        <v>3.3</v>
      </c>
      <c r="P2900">
        <v>3.2</v>
      </c>
      <c r="Q2900">
        <v>3.5</v>
      </c>
      <c r="R2900">
        <v>3500</v>
      </c>
      <c r="S2900">
        <v>3300</v>
      </c>
      <c r="T2900">
        <v>3600</v>
      </c>
      <c r="U2900">
        <v>0.28999999999999998</v>
      </c>
      <c r="V2900">
        <v>0.24</v>
      </c>
      <c r="W2900">
        <v>0.35</v>
      </c>
      <c r="X2900">
        <v>300</v>
      </c>
      <c r="Y2900">
        <v>250</v>
      </c>
      <c r="Z2900">
        <v>360</v>
      </c>
      <c r="AA2900" t="s">
        <v>58</v>
      </c>
      <c r="AB2900">
        <v>29</v>
      </c>
      <c r="AC2900">
        <v>27</v>
      </c>
      <c r="AD2900">
        <v>31</v>
      </c>
      <c r="AE2900">
        <v>30000</v>
      </c>
      <c r="AF2900">
        <v>28000</v>
      </c>
      <c r="AG2900">
        <v>32000</v>
      </c>
      <c r="AH2900" t="s">
        <v>87</v>
      </c>
      <c r="AI2900">
        <v>3.3</v>
      </c>
      <c r="AJ2900">
        <v>3</v>
      </c>
      <c r="AK2900">
        <v>3.6</v>
      </c>
      <c r="AL2900">
        <v>0.94</v>
      </c>
      <c r="AM2900">
        <v>0.87</v>
      </c>
      <c r="AN2900">
        <v>0.99</v>
      </c>
      <c r="AO2900">
        <v>970</v>
      </c>
      <c r="AP2900">
        <v>910</v>
      </c>
      <c r="AQ2900">
        <v>1000</v>
      </c>
      <c r="AR2900">
        <v>0</v>
      </c>
      <c r="AS2900">
        <v>62</v>
      </c>
      <c r="AT2900">
        <v>58</v>
      </c>
      <c r="AU2900">
        <v>66</v>
      </c>
    </row>
    <row r="2901" spans="1:47">
      <c r="A2901" t="s">
        <v>434</v>
      </c>
      <c r="B2901" t="s">
        <v>435</v>
      </c>
      <c r="C2901" t="s">
        <v>436</v>
      </c>
      <c r="D2901">
        <v>484</v>
      </c>
      <c r="E2901" t="s">
        <v>77</v>
      </c>
      <c r="F2901">
        <v>2001</v>
      </c>
      <c r="G2901">
        <v>105339877</v>
      </c>
      <c r="H2901">
        <v>40</v>
      </c>
      <c r="I2901">
        <v>21</v>
      </c>
      <c r="J2901">
        <v>65</v>
      </c>
      <c r="K2901">
        <v>42000</v>
      </c>
      <c r="L2901">
        <v>22000</v>
      </c>
      <c r="M2901">
        <v>69000</v>
      </c>
      <c r="N2901" t="s">
        <v>51</v>
      </c>
      <c r="O2901">
        <v>3.3</v>
      </c>
      <c r="P2901">
        <v>3.2</v>
      </c>
      <c r="Q2901">
        <v>3.4</v>
      </c>
      <c r="R2901">
        <v>3500</v>
      </c>
      <c r="S2901">
        <v>3300</v>
      </c>
      <c r="T2901">
        <v>3600</v>
      </c>
      <c r="U2901">
        <v>0.23</v>
      </c>
      <c r="V2901">
        <v>0.19</v>
      </c>
      <c r="W2901">
        <v>0.28000000000000003</v>
      </c>
      <c r="X2901">
        <v>250</v>
      </c>
      <c r="Y2901">
        <v>200</v>
      </c>
      <c r="Z2901">
        <v>300</v>
      </c>
      <c r="AA2901" t="s">
        <v>58</v>
      </c>
      <c r="AB2901">
        <v>27</v>
      </c>
      <c r="AC2901">
        <v>25</v>
      </c>
      <c r="AD2901">
        <v>28</v>
      </c>
      <c r="AE2901">
        <v>28000</v>
      </c>
      <c r="AF2901">
        <v>26000</v>
      </c>
      <c r="AG2901">
        <v>30000</v>
      </c>
      <c r="AH2901" t="s">
        <v>87</v>
      </c>
      <c r="AI2901">
        <v>3.1</v>
      </c>
      <c r="AJ2901">
        <v>2.8</v>
      </c>
      <c r="AK2901">
        <v>3.4</v>
      </c>
      <c r="AL2901">
        <v>0.83</v>
      </c>
      <c r="AM2901">
        <v>0.77</v>
      </c>
      <c r="AN2901">
        <v>0.89</v>
      </c>
      <c r="AO2901">
        <v>880</v>
      </c>
      <c r="AP2901">
        <v>810</v>
      </c>
      <c r="AQ2901">
        <v>940</v>
      </c>
      <c r="AR2901">
        <v>0</v>
      </c>
      <c r="AS2901">
        <v>67</v>
      </c>
      <c r="AT2901">
        <v>64</v>
      </c>
      <c r="AU2901">
        <v>73</v>
      </c>
    </row>
    <row r="2902" spans="1:47">
      <c r="A2902" t="s">
        <v>434</v>
      </c>
      <c r="B2902" t="s">
        <v>435</v>
      </c>
      <c r="C2902" t="s">
        <v>436</v>
      </c>
      <c r="D2902">
        <v>484</v>
      </c>
      <c r="E2902" t="s">
        <v>77</v>
      </c>
      <c r="F2902">
        <v>2002</v>
      </c>
      <c r="G2902">
        <v>106723661</v>
      </c>
      <c r="H2902">
        <v>36</v>
      </c>
      <c r="I2902">
        <v>18</v>
      </c>
      <c r="J2902">
        <v>60</v>
      </c>
      <c r="K2902">
        <v>39000</v>
      </c>
      <c r="L2902">
        <v>20000</v>
      </c>
      <c r="M2902">
        <v>64000</v>
      </c>
      <c r="N2902" t="s">
        <v>51</v>
      </c>
      <c r="O2902">
        <v>3.1</v>
      </c>
      <c r="P2902">
        <v>2.9</v>
      </c>
      <c r="Q2902">
        <v>3.2</v>
      </c>
      <c r="R2902">
        <v>3300</v>
      </c>
      <c r="S2902">
        <v>3100</v>
      </c>
      <c r="T2902">
        <v>3400</v>
      </c>
      <c r="U2902">
        <v>0.18</v>
      </c>
      <c r="V2902">
        <v>0.15</v>
      </c>
      <c r="W2902">
        <v>0.22</v>
      </c>
      <c r="X2902">
        <v>200</v>
      </c>
      <c r="Y2902">
        <v>160</v>
      </c>
      <c r="Z2902">
        <v>240</v>
      </c>
      <c r="AA2902" t="s">
        <v>58</v>
      </c>
      <c r="AB2902">
        <v>25</v>
      </c>
      <c r="AC2902">
        <v>23</v>
      </c>
      <c r="AD2902">
        <v>26</v>
      </c>
      <c r="AE2902">
        <v>26000</v>
      </c>
      <c r="AF2902">
        <v>25000</v>
      </c>
      <c r="AG2902">
        <v>28000</v>
      </c>
      <c r="AH2902" t="s">
        <v>87</v>
      </c>
      <c r="AI2902">
        <v>2.9</v>
      </c>
      <c r="AJ2902">
        <v>2.6</v>
      </c>
      <c r="AK2902">
        <v>3.2</v>
      </c>
      <c r="AL2902">
        <v>0.71</v>
      </c>
      <c r="AM2902">
        <v>0.66</v>
      </c>
      <c r="AN2902">
        <v>0.77</v>
      </c>
      <c r="AO2902">
        <v>760</v>
      </c>
      <c r="AP2902">
        <v>700</v>
      </c>
      <c r="AQ2902">
        <v>820</v>
      </c>
      <c r="AR2902">
        <v>0</v>
      </c>
      <c r="AS2902">
        <v>68</v>
      </c>
      <c r="AT2902">
        <v>64</v>
      </c>
      <c r="AU2902">
        <v>72</v>
      </c>
    </row>
    <row r="2903" spans="1:47">
      <c r="A2903" t="s">
        <v>434</v>
      </c>
      <c r="B2903" t="s">
        <v>435</v>
      </c>
      <c r="C2903" t="s">
        <v>436</v>
      </c>
      <c r="D2903">
        <v>484</v>
      </c>
      <c r="E2903" t="s">
        <v>77</v>
      </c>
      <c r="F2903">
        <v>2003</v>
      </c>
      <c r="G2903">
        <v>108056312</v>
      </c>
      <c r="H2903">
        <v>34</v>
      </c>
      <c r="I2903">
        <v>17</v>
      </c>
      <c r="J2903">
        <v>56</v>
      </c>
      <c r="K2903">
        <v>36000</v>
      </c>
      <c r="L2903">
        <v>18000</v>
      </c>
      <c r="M2903">
        <v>60000</v>
      </c>
      <c r="N2903" t="s">
        <v>51</v>
      </c>
      <c r="O2903">
        <v>3.1</v>
      </c>
      <c r="P2903">
        <v>2.9</v>
      </c>
      <c r="Q2903">
        <v>3.2</v>
      </c>
      <c r="R2903">
        <v>3300</v>
      </c>
      <c r="S2903">
        <v>3200</v>
      </c>
      <c r="T2903">
        <v>3500</v>
      </c>
      <c r="U2903">
        <v>0.15</v>
      </c>
      <c r="V2903">
        <v>0.12</v>
      </c>
      <c r="W2903">
        <v>0.18</v>
      </c>
      <c r="X2903">
        <v>160</v>
      </c>
      <c r="Y2903">
        <v>130</v>
      </c>
      <c r="Z2903">
        <v>190</v>
      </c>
      <c r="AA2903" t="s">
        <v>58</v>
      </c>
      <c r="AB2903">
        <v>23</v>
      </c>
      <c r="AC2903">
        <v>22</v>
      </c>
      <c r="AD2903">
        <v>24</v>
      </c>
      <c r="AE2903">
        <v>25000</v>
      </c>
      <c r="AF2903">
        <v>23000</v>
      </c>
      <c r="AG2903">
        <v>26000</v>
      </c>
      <c r="AH2903" t="s">
        <v>87</v>
      </c>
      <c r="AI2903">
        <v>2.7</v>
      </c>
      <c r="AJ2903">
        <v>2.4</v>
      </c>
      <c r="AK2903">
        <v>2.9</v>
      </c>
      <c r="AL2903">
        <v>0.61</v>
      </c>
      <c r="AM2903">
        <v>0.56999999999999995</v>
      </c>
      <c r="AN2903">
        <v>0.66</v>
      </c>
      <c r="AO2903">
        <v>660</v>
      </c>
      <c r="AP2903">
        <v>610</v>
      </c>
      <c r="AQ2903">
        <v>710</v>
      </c>
      <c r="AR2903">
        <v>0</v>
      </c>
      <c r="AS2903">
        <v>77</v>
      </c>
      <c r="AT2903">
        <v>73</v>
      </c>
      <c r="AU2903">
        <v>82</v>
      </c>
    </row>
    <row r="2904" spans="1:47">
      <c r="A2904" t="s">
        <v>434</v>
      </c>
      <c r="B2904" t="s">
        <v>435</v>
      </c>
      <c r="C2904" t="s">
        <v>436</v>
      </c>
      <c r="D2904">
        <v>484</v>
      </c>
      <c r="E2904" t="s">
        <v>77</v>
      </c>
      <c r="F2904">
        <v>2004</v>
      </c>
      <c r="G2904">
        <v>109381550</v>
      </c>
      <c r="H2904">
        <v>31</v>
      </c>
      <c r="I2904">
        <v>16</v>
      </c>
      <c r="J2904">
        <v>53</v>
      </c>
      <c r="K2904">
        <v>34000</v>
      </c>
      <c r="L2904">
        <v>17000</v>
      </c>
      <c r="M2904">
        <v>57000</v>
      </c>
      <c r="N2904" t="s">
        <v>51</v>
      </c>
      <c r="O2904">
        <v>2.4</v>
      </c>
      <c r="P2904">
        <v>2.2999999999999998</v>
      </c>
      <c r="Q2904">
        <v>2.5</v>
      </c>
      <c r="R2904">
        <v>2600</v>
      </c>
      <c r="S2904">
        <v>2500</v>
      </c>
      <c r="T2904">
        <v>2700</v>
      </c>
      <c r="U2904">
        <v>0.13</v>
      </c>
      <c r="V2904">
        <v>0.11</v>
      </c>
      <c r="W2904">
        <v>0.16</v>
      </c>
      <c r="X2904">
        <v>140</v>
      </c>
      <c r="Y2904">
        <v>120</v>
      </c>
      <c r="Z2904">
        <v>180</v>
      </c>
      <c r="AA2904" t="s">
        <v>58</v>
      </c>
      <c r="AB2904">
        <v>22</v>
      </c>
      <c r="AC2904">
        <v>21</v>
      </c>
      <c r="AD2904">
        <v>23</v>
      </c>
      <c r="AE2904">
        <v>24000</v>
      </c>
      <c r="AF2904">
        <v>23000</v>
      </c>
      <c r="AG2904">
        <v>26000</v>
      </c>
      <c r="AH2904" t="s">
        <v>87</v>
      </c>
      <c r="AI2904">
        <v>2.7</v>
      </c>
      <c r="AJ2904">
        <v>2.5</v>
      </c>
      <c r="AK2904">
        <v>2.9</v>
      </c>
      <c r="AL2904">
        <v>0.57999999999999996</v>
      </c>
      <c r="AM2904">
        <v>0.55000000000000004</v>
      </c>
      <c r="AN2904">
        <v>0.62</v>
      </c>
      <c r="AO2904">
        <v>640</v>
      </c>
      <c r="AP2904">
        <v>600</v>
      </c>
      <c r="AQ2904">
        <v>670</v>
      </c>
      <c r="AR2904">
        <v>0</v>
      </c>
      <c r="AS2904">
        <v>63</v>
      </c>
      <c r="AT2904">
        <v>59</v>
      </c>
      <c r="AU2904">
        <v>67</v>
      </c>
    </row>
    <row r="2905" spans="1:47">
      <c r="A2905" t="s">
        <v>434</v>
      </c>
      <c r="B2905" t="s">
        <v>435</v>
      </c>
      <c r="C2905" t="s">
        <v>436</v>
      </c>
      <c r="D2905">
        <v>484</v>
      </c>
      <c r="E2905" t="s">
        <v>77</v>
      </c>
      <c r="F2905">
        <v>2005</v>
      </c>
      <c r="G2905">
        <v>110731826</v>
      </c>
      <c r="H2905">
        <v>29</v>
      </c>
      <c r="I2905">
        <v>14</v>
      </c>
      <c r="J2905">
        <v>49</v>
      </c>
      <c r="K2905">
        <v>32000</v>
      </c>
      <c r="L2905">
        <v>16000</v>
      </c>
      <c r="M2905">
        <v>55000</v>
      </c>
      <c r="N2905" t="s">
        <v>51</v>
      </c>
      <c r="O2905">
        <v>2.5</v>
      </c>
      <c r="P2905">
        <v>2.4</v>
      </c>
      <c r="Q2905">
        <v>2.6</v>
      </c>
      <c r="R2905">
        <v>2700</v>
      </c>
      <c r="S2905">
        <v>2600</v>
      </c>
      <c r="T2905">
        <v>2900</v>
      </c>
      <c r="U2905">
        <v>0.15</v>
      </c>
      <c r="V2905">
        <v>0.12</v>
      </c>
      <c r="W2905">
        <v>0.18</v>
      </c>
      <c r="X2905">
        <v>160</v>
      </c>
      <c r="Y2905">
        <v>130</v>
      </c>
      <c r="Z2905">
        <v>200</v>
      </c>
      <c r="AA2905" t="s">
        <v>58</v>
      </c>
      <c r="AB2905">
        <v>21</v>
      </c>
      <c r="AC2905">
        <v>20</v>
      </c>
      <c r="AD2905">
        <v>23</v>
      </c>
      <c r="AE2905">
        <v>23000</v>
      </c>
      <c r="AF2905">
        <v>22000</v>
      </c>
      <c r="AG2905">
        <v>25000</v>
      </c>
      <c r="AH2905" t="s">
        <v>87</v>
      </c>
      <c r="AI2905">
        <v>3.3</v>
      </c>
      <c r="AJ2905">
        <v>3</v>
      </c>
      <c r="AK2905">
        <v>3.5</v>
      </c>
      <c r="AL2905">
        <v>0.68</v>
      </c>
      <c r="AM2905">
        <v>0.66</v>
      </c>
      <c r="AN2905">
        <v>0.7</v>
      </c>
      <c r="AO2905">
        <v>760</v>
      </c>
      <c r="AP2905">
        <v>730</v>
      </c>
      <c r="AQ2905">
        <v>780</v>
      </c>
      <c r="AR2905">
        <v>0</v>
      </c>
      <c r="AS2905">
        <v>80</v>
      </c>
      <c r="AT2905">
        <v>74</v>
      </c>
      <c r="AU2905">
        <v>85</v>
      </c>
    </row>
    <row r="2906" spans="1:47">
      <c r="A2906" t="s">
        <v>434</v>
      </c>
      <c r="B2906" t="s">
        <v>435</v>
      </c>
      <c r="C2906" t="s">
        <v>436</v>
      </c>
      <c r="D2906">
        <v>484</v>
      </c>
      <c r="E2906" t="s">
        <v>77</v>
      </c>
      <c r="F2906">
        <v>2006</v>
      </c>
      <c r="G2906">
        <v>112116694</v>
      </c>
      <c r="H2906">
        <v>28</v>
      </c>
      <c r="I2906">
        <v>13</v>
      </c>
      <c r="J2906">
        <v>47</v>
      </c>
      <c r="K2906">
        <v>31000</v>
      </c>
      <c r="L2906">
        <v>15000</v>
      </c>
      <c r="M2906">
        <v>53000</v>
      </c>
      <c r="N2906" t="s">
        <v>51</v>
      </c>
      <c r="O2906">
        <v>2.2999999999999998</v>
      </c>
      <c r="P2906">
        <v>2.1</v>
      </c>
      <c r="Q2906">
        <v>2.4</v>
      </c>
      <c r="R2906">
        <v>2500</v>
      </c>
      <c r="S2906">
        <v>2400</v>
      </c>
      <c r="T2906">
        <v>2700</v>
      </c>
      <c r="U2906">
        <v>0.19</v>
      </c>
      <c r="V2906">
        <v>0.15</v>
      </c>
      <c r="W2906">
        <v>0.23</v>
      </c>
      <c r="X2906">
        <v>210</v>
      </c>
      <c r="Y2906">
        <v>170</v>
      </c>
      <c r="Z2906">
        <v>260</v>
      </c>
      <c r="AA2906" t="s">
        <v>58</v>
      </c>
      <c r="AB2906">
        <v>20</v>
      </c>
      <c r="AC2906">
        <v>19</v>
      </c>
      <c r="AD2906">
        <v>22</v>
      </c>
      <c r="AE2906">
        <v>23000</v>
      </c>
      <c r="AF2906">
        <v>22000</v>
      </c>
      <c r="AG2906">
        <v>24000</v>
      </c>
      <c r="AH2906" t="s">
        <v>87</v>
      </c>
      <c r="AI2906">
        <v>4.5</v>
      </c>
      <c r="AJ2906">
        <v>4.3</v>
      </c>
      <c r="AK2906">
        <v>4.8</v>
      </c>
      <c r="AL2906">
        <v>0.93</v>
      </c>
      <c r="AM2906">
        <v>0.92</v>
      </c>
      <c r="AN2906">
        <v>0.94</v>
      </c>
      <c r="AO2906">
        <v>1000</v>
      </c>
      <c r="AP2906">
        <v>1000</v>
      </c>
      <c r="AQ2906">
        <v>1100</v>
      </c>
      <c r="AR2906">
        <v>0</v>
      </c>
      <c r="AS2906">
        <v>78</v>
      </c>
      <c r="AT2906">
        <v>73</v>
      </c>
      <c r="AU2906">
        <v>83</v>
      </c>
    </row>
    <row r="2907" spans="1:47">
      <c r="A2907" t="s">
        <v>434</v>
      </c>
      <c r="B2907" t="s">
        <v>435</v>
      </c>
      <c r="C2907" t="s">
        <v>436</v>
      </c>
      <c r="D2907">
        <v>484</v>
      </c>
      <c r="E2907" t="s">
        <v>77</v>
      </c>
      <c r="F2907">
        <v>2007</v>
      </c>
      <c r="G2907">
        <v>113529819</v>
      </c>
      <c r="H2907">
        <v>27</v>
      </c>
      <c r="I2907">
        <v>13</v>
      </c>
      <c r="J2907">
        <v>46</v>
      </c>
      <c r="K2907">
        <v>31000</v>
      </c>
      <c r="L2907">
        <v>15000</v>
      </c>
      <c r="M2907">
        <v>52000</v>
      </c>
      <c r="N2907" t="s">
        <v>51</v>
      </c>
      <c r="O2907">
        <v>2.1</v>
      </c>
      <c r="P2907">
        <v>2</v>
      </c>
      <c r="Q2907">
        <v>2.2000000000000002</v>
      </c>
      <c r="R2907">
        <v>2400</v>
      </c>
      <c r="S2907">
        <v>2200</v>
      </c>
      <c r="T2907">
        <v>2500</v>
      </c>
      <c r="U2907">
        <v>0.25</v>
      </c>
      <c r="V2907">
        <v>0.2</v>
      </c>
      <c r="W2907">
        <v>0.3</v>
      </c>
      <c r="X2907">
        <v>280</v>
      </c>
      <c r="Y2907">
        <v>220</v>
      </c>
      <c r="Z2907">
        <v>340</v>
      </c>
      <c r="AA2907" t="s">
        <v>58</v>
      </c>
      <c r="AB2907">
        <v>20</v>
      </c>
      <c r="AC2907">
        <v>19</v>
      </c>
      <c r="AD2907">
        <v>22</v>
      </c>
      <c r="AE2907">
        <v>23000</v>
      </c>
      <c r="AF2907">
        <v>22000</v>
      </c>
      <c r="AG2907">
        <v>24000</v>
      </c>
      <c r="AH2907" t="s">
        <v>87</v>
      </c>
      <c r="AI2907">
        <v>6.2</v>
      </c>
      <c r="AJ2907">
        <v>5.8</v>
      </c>
      <c r="AK2907">
        <v>6.6</v>
      </c>
      <c r="AL2907">
        <v>1.3</v>
      </c>
      <c r="AM2907">
        <v>1.2</v>
      </c>
      <c r="AN2907">
        <v>1.3</v>
      </c>
      <c r="AO2907">
        <v>1400</v>
      </c>
      <c r="AP2907">
        <v>1400</v>
      </c>
      <c r="AQ2907">
        <v>1400</v>
      </c>
      <c r="AR2907">
        <v>0</v>
      </c>
      <c r="AS2907">
        <v>80</v>
      </c>
      <c r="AT2907">
        <v>75</v>
      </c>
      <c r="AU2907">
        <v>85</v>
      </c>
    </row>
    <row r="2908" spans="1:47">
      <c r="A2908" t="s">
        <v>434</v>
      </c>
      <c r="B2908" t="s">
        <v>435</v>
      </c>
      <c r="C2908" t="s">
        <v>436</v>
      </c>
      <c r="D2908">
        <v>484</v>
      </c>
      <c r="E2908" t="s">
        <v>77</v>
      </c>
      <c r="F2908">
        <v>2008</v>
      </c>
      <c r="G2908">
        <v>114968039</v>
      </c>
      <c r="H2908">
        <v>27</v>
      </c>
      <c r="I2908">
        <v>13</v>
      </c>
      <c r="J2908">
        <v>46</v>
      </c>
      <c r="K2908">
        <v>31000</v>
      </c>
      <c r="L2908">
        <v>15000</v>
      </c>
      <c r="M2908">
        <v>52000</v>
      </c>
      <c r="N2908" t="s">
        <v>51</v>
      </c>
      <c r="O2908">
        <v>2.2000000000000002</v>
      </c>
      <c r="P2908">
        <v>2.1</v>
      </c>
      <c r="Q2908">
        <v>2.2999999999999998</v>
      </c>
      <c r="R2908">
        <v>2500</v>
      </c>
      <c r="S2908">
        <v>2400</v>
      </c>
      <c r="T2908">
        <v>2600</v>
      </c>
      <c r="U2908">
        <v>0.31</v>
      </c>
      <c r="V2908">
        <v>0.24</v>
      </c>
      <c r="W2908">
        <v>0.38</v>
      </c>
      <c r="X2908">
        <v>350</v>
      </c>
      <c r="Y2908">
        <v>280</v>
      </c>
      <c r="Z2908">
        <v>430</v>
      </c>
      <c r="AA2908" t="s">
        <v>58</v>
      </c>
      <c r="AB2908">
        <v>20</v>
      </c>
      <c r="AC2908">
        <v>19</v>
      </c>
      <c r="AD2908">
        <v>22</v>
      </c>
      <c r="AE2908">
        <v>23000</v>
      </c>
      <c r="AF2908">
        <v>22000</v>
      </c>
      <c r="AG2908">
        <v>25000</v>
      </c>
      <c r="AH2908" t="s">
        <v>87</v>
      </c>
      <c r="AI2908">
        <v>8</v>
      </c>
      <c r="AJ2908">
        <v>7.5</v>
      </c>
      <c r="AK2908">
        <v>8.5</v>
      </c>
      <c r="AL2908">
        <v>1.6</v>
      </c>
      <c r="AM2908">
        <v>1.6</v>
      </c>
      <c r="AN2908">
        <v>1.6</v>
      </c>
      <c r="AO2908">
        <v>1900</v>
      </c>
      <c r="AP2908">
        <v>1800</v>
      </c>
      <c r="AQ2908">
        <v>1900</v>
      </c>
      <c r="AR2908">
        <v>0</v>
      </c>
      <c r="AS2908">
        <v>81</v>
      </c>
      <c r="AT2908">
        <v>76</v>
      </c>
      <c r="AU2908">
        <v>86</v>
      </c>
    </row>
    <row r="2909" spans="1:47">
      <c r="A2909" t="s">
        <v>434</v>
      </c>
      <c r="B2909" t="s">
        <v>435</v>
      </c>
      <c r="C2909" t="s">
        <v>436</v>
      </c>
      <c r="D2909">
        <v>484</v>
      </c>
      <c r="E2909" t="s">
        <v>77</v>
      </c>
      <c r="F2909">
        <v>2009</v>
      </c>
      <c r="G2909">
        <v>116422752</v>
      </c>
      <c r="H2909">
        <v>27</v>
      </c>
      <c r="I2909">
        <v>13</v>
      </c>
      <c r="J2909">
        <v>45</v>
      </c>
      <c r="K2909">
        <v>31000</v>
      </c>
      <c r="L2909">
        <v>15000</v>
      </c>
      <c r="M2909">
        <v>53000</v>
      </c>
      <c r="N2909" t="s">
        <v>51</v>
      </c>
      <c r="O2909">
        <v>2</v>
      </c>
      <c r="P2909">
        <v>1.9</v>
      </c>
      <c r="Q2909">
        <v>2.1</v>
      </c>
      <c r="R2909">
        <v>2400</v>
      </c>
      <c r="S2909">
        <v>2300</v>
      </c>
      <c r="T2909">
        <v>2500</v>
      </c>
      <c r="U2909">
        <v>0.36</v>
      </c>
      <c r="V2909">
        <v>0.28000000000000003</v>
      </c>
      <c r="W2909">
        <v>0.44</v>
      </c>
      <c r="X2909">
        <v>420</v>
      </c>
      <c r="Y2909">
        <v>330</v>
      </c>
      <c r="Z2909">
        <v>520</v>
      </c>
      <c r="AA2909" t="s">
        <v>58</v>
      </c>
      <c r="AB2909">
        <v>20</v>
      </c>
      <c r="AC2909">
        <v>19</v>
      </c>
      <c r="AD2909">
        <v>22</v>
      </c>
      <c r="AE2909">
        <v>24000</v>
      </c>
      <c r="AF2909">
        <v>22000</v>
      </c>
      <c r="AG2909">
        <v>25000</v>
      </c>
      <c r="AH2909" t="s">
        <v>87</v>
      </c>
      <c r="AI2909">
        <v>9.5</v>
      </c>
      <c r="AJ2909">
        <v>8.9</v>
      </c>
      <c r="AK2909">
        <v>10</v>
      </c>
      <c r="AL2909">
        <v>1.9</v>
      </c>
      <c r="AM2909">
        <v>1.9</v>
      </c>
      <c r="AN2909">
        <v>1.9</v>
      </c>
      <c r="AO2909">
        <v>2300</v>
      </c>
      <c r="AP2909">
        <v>2200</v>
      </c>
      <c r="AQ2909">
        <v>2300</v>
      </c>
      <c r="AR2909">
        <v>0</v>
      </c>
      <c r="AS2909">
        <v>80</v>
      </c>
      <c r="AT2909">
        <v>75</v>
      </c>
      <c r="AU2909">
        <v>85</v>
      </c>
    </row>
    <row r="2910" spans="1:47">
      <c r="A2910" t="s">
        <v>434</v>
      </c>
      <c r="B2910" t="s">
        <v>435</v>
      </c>
      <c r="C2910" t="s">
        <v>436</v>
      </c>
      <c r="D2910">
        <v>484</v>
      </c>
      <c r="E2910" t="s">
        <v>77</v>
      </c>
      <c r="F2910">
        <v>2010</v>
      </c>
      <c r="G2910">
        <v>117886404</v>
      </c>
      <c r="H2910">
        <v>27</v>
      </c>
      <c r="I2910">
        <v>13</v>
      </c>
      <c r="J2910">
        <v>45</v>
      </c>
      <c r="K2910">
        <v>31000</v>
      </c>
      <c r="L2910">
        <v>15000</v>
      </c>
      <c r="M2910">
        <v>53000</v>
      </c>
      <c r="N2910" t="s">
        <v>51</v>
      </c>
      <c r="O2910">
        <v>2.2000000000000002</v>
      </c>
      <c r="P2910">
        <v>2.1</v>
      </c>
      <c r="Q2910">
        <v>2.2999999999999998</v>
      </c>
      <c r="R2910">
        <v>2600</v>
      </c>
      <c r="S2910">
        <v>2500</v>
      </c>
      <c r="T2910">
        <v>2700</v>
      </c>
      <c r="U2910">
        <v>0.38</v>
      </c>
      <c r="V2910">
        <v>0.3</v>
      </c>
      <c r="W2910">
        <v>0.48</v>
      </c>
      <c r="X2910">
        <v>450</v>
      </c>
      <c r="Y2910">
        <v>350</v>
      </c>
      <c r="Z2910">
        <v>570</v>
      </c>
      <c r="AA2910" t="s">
        <v>58</v>
      </c>
      <c r="AB2910">
        <v>21</v>
      </c>
      <c r="AC2910">
        <v>19</v>
      </c>
      <c r="AD2910">
        <v>22</v>
      </c>
      <c r="AE2910">
        <v>24000</v>
      </c>
      <c r="AF2910">
        <v>22000</v>
      </c>
      <c r="AG2910">
        <v>26000</v>
      </c>
      <c r="AH2910" t="s">
        <v>87</v>
      </c>
      <c r="AI2910">
        <v>10</v>
      </c>
      <c r="AJ2910">
        <v>9.6999999999999993</v>
      </c>
      <c r="AK2910">
        <v>11</v>
      </c>
      <c r="AL2910">
        <v>2.1</v>
      </c>
      <c r="AM2910">
        <v>2.1</v>
      </c>
      <c r="AN2910">
        <v>2.2000000000000002</v>
      </c>
      <c r="AO2910">
        <v>2500</v>
      </c>
      <c r="AP2910">
        <v>2500</v>
      </c>
      <c r="AQ2910">
        <v>2600</v>
      </c>
      <c r="AR2910">
        <v>0</v>
      </c>
      <c r="AS2910">
        <v>83</v>
      </c>
      <c r="AT2910">
        <v>78</v>
      </c>
      <c r="AU2910">
        <v>90</v>
      </c>
    </row>
    <row r="2911" spans="1:47">
      <c r="A2911" t="s">
        <v>434</v>
      </c>
      <c r="B2911" t="s">
        <v>435</v>
      </c>
      <c r="C2911" t="s">
        <v>436</v>
      </c>
      <c r="D2911">
        <v>484</v>
      </c>
      <c r="E2911" t="s">
        <v>77</v>
      </c>
      <c r="F2911">
        <v>2011</v>
      </c>
      <c r="G2911">
        <v>119361233</v>
      </c>
      <c r="H2911">
        <v>26</v>
      </c>
      <c r="I2911">
        <v>12</v>
      </c>
      <c r="J2911">
        <v>45</v>
      </c>
      <c r="K2911">
        <v>31000</v>
      </c>
      <c r="L2911">
        <v>15000</v>
      </c>
      <c r="M2911">
        <v>54000</v>
      </c>
      <c r="N2911" t="s">
        <v>51</v>
      </c>
      <c r="O2911">
        <v>2.1</v>
      </c>
      <c r="P2911">
        <v>2.1</v>
      </c>
      <c r="Q2911">
        <v>2.1</v>
      </c>
      <c r="R2911">
        <v>2500</v>
      </c>
      <c r="S2911">
        <v>2500</v>
      </c>
      <c r="T2911">
        <v>2600</v>
      </c>
      <c r="U2911">
        <v>0.39</v>
      </c>
      <c r="V2911">
        <v>0.3</v>
      </c>
      <c r="W2911">
        <v>0.49</v>
      </c>
      <c r="X2911">
        <v>470</v>
      </c>
      <c r="Y2911">
        <v>360</v>
      </c>
      <c r="Z2911">
        <v>580</v>
      </c>
      <c r="AA2911" t="s">
        <v>58</v>
      </c>
      <c r="AB2911">
        <v>21</v>
      </c>
      <c r="AC2911">
        <v>19</v>
      </c>
      <c r="AD2911">
        <v>22</v>
      </c>
      <c r="AE2911">
        <v>25000</v>
      </c>
      <c r="AF2911">
        <v>23000</v>
      </c>
      <c r="AG2911">
        <v>27000</v>
      </c>
      <c r="AH2911" t="s">
        <v>87</v>
      </c>
      <c r="AI2911">
        <v>11</v>
      </c>
      <c r="AJ2911">
        <v>9.9</v>
      </c>
      <c r="AK2911">
        <v>12</v>
      </c>
      <c r="AL2911">
        <v>2.2000000000000002</v>
      </c>
      <c r="AM2911">
        <v>2.2000000000000002</v>
      </c>
      <c r="AN2911">
        <v>2.2999999999999998</v>
      </c>
      <c r="AO2911">
        <v>2600</v>
      </c>
      <c r="AP2911">
        <v>2600</v>
      </c>
      <c r="AQ2911">
        <v>2700</v>
      </c>
      <c r="AR2911">
        <v>0</v>
      </c>
      <c r="AS2911">
        <v>81</v>
      </c>
      <c r="AT2911">
        <v>75</v>
      </c>
      <c r="AU2911">
        <v>88</v>
      </c>
    </row>
    <row r="2912" spans="1:47">
      <c r="A2912" t="s">
        <v>434</v>
      </c>
      <c r="B2912" t="s">
        <v>435</v>
      </c>
      <c r="C2912" t="s">
        <v>436</v>
      </c>
      <c r="D2912">
        <v>484</v>
      </c>
      <c r="E2912" t="s">
        <v>77</v>
      </c>
      <c r="F2912">
        <v>2012</v>
      </c>
      <c r="G2912">
        <v>120847477</v>
      </c>
      <c r="H2912">
        <v>26</v>
      </c>
      <c r="I2912">
        <v>12</v>
      </c>
      <c r="J2912">
        <v>45</v>
      </c>
      <c r="K2912">
        <v>31000</v>
      </c>
      <c r="L2912">
        <v>15000</v>
      </c>
      <c r="M2912">
        <v>54000</v>
      </c>
      <c r="N2912" t="s">
        <v>51</v>
      </c>
      <c r="O2912">
        <v>1.8</v>
      </c>
      <c r="P2912">
        <v>1.8</v>
      </c>
      <c r="Q2912">
        <v>1.8</v>
      </c>
      <c r="R2912">
        <v>2200</v>
      </c>
      <c r="S2912">
        <v>2200</v>
      </c>
      <c r="T2912">
        <v>2200</v>
      </c>
      <c r="U2912">
        <v>0.35</v>
      </c>
      <c r="V2912">
        <v>0.28000000000000003</v>
      </c>
      <c r="W2912">
        <v>0.44</v>
      </c>
      <c r="X2912">
        <v>430</v>
      </c>
      <c r="Y2912">
        <v>330</v>
      </c>
      <c r="Z2912">
        <v>540</v>
      </c>
      <c r="AA2912" t="s">
        <v>58</v>
      </c>
      <c r="AB2912">
        <v>21</v>
      </c>
      <c r="AC2912">
        <v>19</v>
      </c>
      <c r="AD2912">
        <v>23</v>
      </c>
      <c r="AE2912">
        <v>25000</v>
      </c>
      <c r="AF2912">
        <v>23000</v>
      </c>
      <c r="AG2912">
        <v>27000</v>
      </c>
      <c r="AH2912" t="s">
        <v>87</v>
      </c>
      <c r="AI2912">
        <v>10</v>
      </c>
      <c r="AJ2912">
        <v>9.1999999999999993</v>
      </c>
      <c r="AK2912">
        <v>11</v>
      </c>
      <c r="AL2912">
        <v>2.1</v>
      </c>
      <c r="AM2912">
        <v>2</v>
      </c>
      <c r="AN2912">
        <v>2.2000000000000002</v>
      </c>
      <c r="AO2912">
        <v>2500</v>
      </c>
      <c r="AP2912">
        <v>2500</v>
      </c>
      <c r="AQ2912">
        <v>2600</v>
      </c>
      <c r="AR2912">
        <v>0</v>
      </c>
      <c r="AS2912">
        <v>82</v>
      </c>
      <c r="AT2912">
        <v>75</v>
      </c>
      <c r="AU2912">
        <v>90</v>
      </c>
    </row>
    <row r="2913" spans="1:47">
      <c r="A2913" t="s">
        <v>434</v>
      </c>
      <c r="B2913" t="s">
        <v>435</v>
      </c>
      <c r="C2913" t="s">
        <v>436</v>
      </c>
      <c r="D2913">
        <v>484</v>
      </c>
      <c r="E2913" t="s">
        <v>77</v>
      </c>
      <c r="F2913">
        <v>2013</v>
      </c>
      <c r="G2913">
        <v>122332399</v>
      </c>
      <c r="H2913">
        <v>26</v>
      </c>
      <c r="I2913">
        <v>11</v>
      </c>
      <c r="J2913">
        <v>45</v>
      </c>
      <c r="K2913">
        <v>31000</v>
      </c>
      <c r="L2913">
        <v>14000</v>
      </c>
      <c r="M2913">
        <v>55000</v>
      </c>
      <c r="N2913" t="s">
        <v>51</v>
      </c>
      <c r="O2913">
        <v>1.8</v>
      </c>
      <c r="P2913">
        <v>1.8</v>
      </c>
      <c r="Q2913">
        <v>1.8</v>
      </c>
      <c r="R2913">
        <v>2200</v>
      </c>
      <c r="S2913">
        <v>2200</v>
      </c>
      <c r="T2913">
        <v>2200</v>
      </c>
      <c r="U2913">
        <v>0.3</v>
      </c>
      <c r="V2913">
        <v>0.23</v>
      </c>
      <c r="W2913">
        <v>0.37</v>
      </c>
      <c r="X2913">
        <v>360</v>
      </c>
      <c r="Y2913">
        <v>280</v>
      </c>
      <c r="Z2913">
        <v>460</v>
      </c>
      <c r="AA2913" t="s">
        <v>57</v>
      </c>
      <c r="AB2913">
        <v>21</v>
      </c>
      <c r="AC2913">
        <v>18</v>
      </c>
      <c r="AD2913">
        <v>23</v>
      </c>
      <c r="AE2913">
        <v>25000</v>
      </c>
      <c r="AF2913">
        <v>23000</v>
      </c>
      <c r="AG2913">
        <v>28000</v>
      </c>
      <c r="AH2913" t="s">
        <v>87</v>
      </c>
      <c r="AI2913">
        <v>9</v>
      </c>
      <c r="AJ2913">
        <v>8</v>
      </c>
      <c r="AK2913">
        <v>10</v>
      </c>
      <c r="AL2913">
        <v>1.8</v>
      </c>
      <c r="AM2913">
        <v>1.8</v>
      </c>
      <c r="AN2913">
        <v>1.9</v>
      </c>
      <c r="AO2913">
        <v>2300</v>
      </c>
      <c r="AP2913">
        <v>2200</v>
      </c>
      <c r="AQ2913">
        <v>2300</v>
      </c>
      <c r="AR2913">
        <v>0</v>
      </c>
      <c r="AS2913">
        <v>82</v>
      </c>
      <c r="AT2913">
        <v>73</v>
      </c>
      <c r="AU2913">
        <v>92</v>
      </c>
    </row>
    <row r="2914" spans="1:47">
      <c r="A2914" t="s">
        <v>437</v>
      </c>
      <c r="B2914" t="s">
        <v>438</v>
      </c>
      <c r="C2914" t="s">
        <v>439</v>
      </c>
      <c r="D2914">
        <v>583</v>
      </c>
      <c r="E2914" t="s">
        <v>66</v>
      </c>
      <c r="F2914">
        <v>1990</v>
      </c>
      <c r="G2914">
        <v>96331</v>
      </c>
      <c r="H2914">
        <v>469</v>
      </c>
      <c r="I2914">
        <v>182</v>
      </c>
      <c r="J2914">
        <v>887</v>
      </c>
      <c r="K2914">
        <v>450</v>
      </c>
      <c r="L2914">
        <v>180</v>
      </c>
      <c r="M2914">
        <v>850</v>
      </c>
      <c r="N2914" t="s">
        <v>51</v>
      </c>
      <c r="O2914">
        <v>26</v>
      </c>
      <c r="P2914">
        <v>2.5</v>
      </c>
      <c r="Q2914">
        <v>172</v>
      </c>
      <c r="R2914">
        <v>25</v>
      </c>
      <c r="S2914">
        <v>2.4</v>
      </c>
      <c r="T2914">
        <v>170</v>
      </c>
      <c r="U2914">
        <v>0</v>
      </c>
      <c r="V2914">
        <v>0</v>
      </c>
      <c r="W2914">
        <v>0</v>
      </c>
      <c r="X2914">
        <v>0</v>
      </c>
      <c r="Y2914">
        <v>0</v>
      </c>
      <c r="Z2914">
        <v>0</v>
      </c>
      <c r="AA2914" t="s">
        <v>52</v>
      </c>
      <c r="AB2914">
        <v>379</v>
      </c>
      <c r="AC2914">
        <v>104</v>
      </c>
      <c r="AD2914">
        <v>827</v>
      </c>
      <c r="AE2914">
        <v>360</v>
      </c>
      <c r="AF2914">
        <v>100</v>
      </c>
      <c r="AG2914">
        <v>800</v>
      </c>
      <c r="AH2914">
        <v>0</v>
      </c>
      <c r="AI2914">
        <v>0</v>
      </c>
      <c r="AJ2914">
        <v>0</v>
      </c>
      <c r="AK2914">
        <v>0</v>
      </c>
      <c r="AL2914">
        <v>0</v>
      </c>
      <c r="AM2914">
        <v>0</v>
      </c>
      <c r="AN2914">
        <v>0</v>
      </c>
      <c r="AO2914">
        <v>0</v>
      </c>
      <c r="AP2914">
        <v>0</v>
      </c>
      <c r="AQ2914">
        <v>0</v>
      </c>
      <c r="AR2914">
        <v>0</v>
      </c>
      <c r="AS2914">
        <v>100</v>
      </c>
      <c r="AT2914">
        <v>46</v>
      </c>
      <c r="AU2914">
        <v>370</v>
      </c>
    </row>
    <row r="2915" spans="1:47">
      <c r="A2915" t="s">
        <v>437</v>
      </c>
      <c r="B2915" t="s">
        <v>438</v>
      </c>
      <c r="C2915" t="s">
        <v>439</v>
      </c>
      <c r="D2915">
        <v>583</v>
      </c>
      <c r="E2915" t="s">
        <v>66</v>
      </c>
      <c r="F2915">
        <v>1991</v>
      </c>
      <c r="G2915">
        <v>98800</v>
      </c>
      <c r="H2915">
        <v>518</v>
      </c>
      <c r="I2915">
        <v>236</v>
      </c>
      <c r="J2915">
        <v>908</v>
      </c>
      <c r="K2915">
        <v>510</v>
      </c>
      <c r="L2915">
        <v>230</v>
      </c>
      <c r="M2915">
        <v>900</v>
      </c>
      <c r="N2915" t="s">
        <v>51</v>
      </c>
      <c r="O2915">
        <v>44</v>
      </c>
      <c r="P2915">
        <v>3.7</v>
      </c>
      <c r="Q2915">
        <v>199</v>
      </c>
      <c r="R2915">
        <v>43</v>
      </c>
      <c r="S2915">
        <v>3.7</v>
      </c>
      <c r="T2915">
        <v>200</v>
      </c>
      <c r="U2915">
        <v>0</v>
      </c>
      <c r="V2915">
        <v>0</v>
      </c>
      <c r="W2915">
        <v>0</v>
      </c>
      <c r="X2915">
        <v>0</v>
      </c>
      <c r="Y2915">
        <v>0</v>
      </c>
      <c r="Z2915">
        <v>0</v>
      </c>
      <c r="AA2915" t="s">
        <v>52</v>
      </c>
      <c r="AB2915">
        <v>367</v>
      </c>
      <c r="AC2915">
        <v>107</v>
      </c>
      <c r="AD2915">
        <v>784</v>
      </c>
      <c r="AE2915">
        <v>360</v>
      </c>
      <c r="AF2915">
        <v>110</v>
      </c>
      <c r="AG2915">
        <v>770</v>
      </c>
      <c r="AH2915">
        <v>0</v>
      </c>
      <c r="AI2915">
        <v>0</v>
      </c>
      <c r="AJ2915">
        <v>0</v>
      </c>
      <c r="AK2915">
        <v>0</v>
      </c>
      <c r="AL2915">
        <v>0</v>
      </c>
      <c r="AM2915">
        <v>0</v>
      </c>
      <c r="AN2915">
        <v>0</v>
      </c>
      <c r="AO2915">
        <v>0</v>
      </c>
      <c r="AP2915">
        <v>0</v>
      </c>
      <c r="AQ2915">
        <v>0</v>
      </c>
      <c r="AR2915">
        <v>0</v>
      </c>
      <c r="AS2915">
        <v>96</v>
      </c>
      <c r="AT2915">
        <v>45</v>
      </c>
      <c r="AU2915">
        <v>330</v>
      </c>
    </row>
    <row r="2916" spans="1:47">
      <c r="A2916" t="s">
        <v>437</v>
      </c>
      <c r="B2916" t="s">
        <v>438</v>
      </c>
      <c r="C2916" t="s">
        <v>439</v>
      </c>
      <c r="D2916">
        <v>583</v>
      </c>
      <c r="E2916" t="s">
        <v>66</v>
      </c>
      <c r="F2916">
        <v>1992</v>
      </c>
      <c r="G2916">
        <v>101412</v>
      </c>
      <c r="H2916">
        <v>560</v>
      </c>
      <c r="I2916">
        <v>266</v>
      </c>
      <c r="J2916">
        <v>960</v>
      </c>
      <c r="K2916">
        <v>570</v>
      </c>
      <c r="L2916">
        <v>270</v>
      </c>
      <c r="M2916">
        <v>970</v>
      </c>
      <c r="N2916" t="s">
        <v>51</v>
      </c>
      <c r="O2916">
        <v>58</v>
      </c>
      <c r="P2916">
        <v>21</v>
      </c>
      <c r="Q2916">
        <v>119</v>
      </c>
      <c r="R2916">
        <v>59</v>
      </c>
      <c r="S2916">
        <v>21</v>
      </c>
      <c r="T2916">
        <v>120</v>
      </c>
      <c r="U2916">
        <v>0</v>
      </c>
      <c r="V2916">
        <v>0</v>
      </c>
      <c r="W2916">
        <v>0</v>
      </c>
      <c r="X2916">
        <v>0</v>
      </c>
      <c r="Y2916">
        <v>0</v>
      </c>
      <c r="Z2916">
        <v>0</v>
      </c>
      <c r="AA2916" t="s">
        <v>52</v>
      </c>
      <c r="AB2916">
        <v>356</v>
      </c>
      <c r="AC2916">
        <v>254</v>
      </c>
      <c r="AD2916">
        <v>475</v>
      </c>
      <c r="AE2916">
        <v>360</v>
      </c>
      <c r="AF2916">
        <v>260</v>
      </c>
      <c r="AG2916">
        <v>480</v>
      </c>
      <c r="AH2916">
        <v>0</v>
      </c>
      <c r="AI2916">
        <v>0</v>
      </c>
      <c r="AJ2916">
        <v>0</v>
      </c>
      <c r="AK2916">
        <v>0</v>
      </c>
      <c r="AL2916">
        <v>0</v>
      </c>
      <c r="AM2916">
        <v>0</v>
      </c>
      <c r="AN2916">
        <v>0</v>
      </c>
      <c r="AO2916">
        <v>0</v>
      </c>
      <c r="AP2916">
        <v>0</v>
      </c>
      <c r="AQ2916">
        <v>0</v>
      </c>
      <c r="AR2916">
        <v>0</v>
      </c>
      <c r="AS2916">
        <v>31</v>
      </c>
      <c r="AT2916">
        <v>23</v>
      </c>
      <c r="AU2916">
        <v>43</v>
      </c>
    </row>
    <row r="2917" spans="1:47">
      <c r="A2917" t="s">
        <v>437</v>
      </c>
      <c r="B2917" t="s">
        <v>438</v>
      </c>
      <c r="C2917" t="s">
        <v>439</v>
      </c>
      <c r="D2917">
        <v>583</v>
      </c>
      <c r="E2917" t="s">
        <v>66</v>
      </c>
      <c r="F2917">
        <v>1993</v>
      </c>
      <c r="G2917">
        <v>103937</v>
      </c>
      <c r="H2917">
        <v>589</v>
      </c>
      <c r="I2917">
        <v>275</v>
      </c>
      <c r="J2917">
        <v>1020</v>
      </c>
      <c r="K2917">
        <v>610</v>
      </c>
      <c r="L2917">
        <v>290</v>
      </c>
      <c r="M2917">
        <v>1100</v>
      </c>
      <c r="N2917" t="s">
        <v>51</v>
      </c>
      <c r="O2917">
        <v>70</v>
      </c>
      <c r="P2917">
        <v>23</v>
      </c>
      <c r="Q2917">
        <v>150</v>
      </c>
      <c r="R2917">
        <v>73</v>
      </c>
      <c r="S2917">
        <v>23</v>
      </c>
      <c r="T2917">
        <v>160</v>
      </c>
      <c r="U2917">
        <v>0</v>
      </c>
      <c r="V2917">
        <v>0</v>
      </c>
      <c r="W2917">
        <v>0</v>
      </c>
      <c r="X2917">
        <v>0</v>
      </c>
      <c r="Y2917">
        <v>0</v>
      </c>
      <c r="Z2917">
        <v>0</v>
      </c>
      <c r="AA2917" t="s">
        <v>52</v>
      </c>
      <c r="AB2917">
        <v>346</v>
      </c>
      <c r="AC2917">
        <v>215</v>
      </c>
      <c r="AD2917">
        <v>507</v>
      </c>
      <c r="AE2917">
        <v>360</v>
      </c>
      <c r="AF2917">
        <v>220</v>
      </c>
      <c r="AG2917">
        <v>530</v>
      </c>
      <c r="AH2917">
        <v>0</v>
      </c>
      <c r="AI2917">
        <v>0</v>
      </c>
      <c r="AJ2917">
        <v>0</v>
      </c>
      <c r="AK2917">
        <v>0</v>
      </c>
      <c r="AL2917">
        <v>0</v>
      </c>
      <c r="AM2917">
        <v>0</v>
      </c>
      <c r="AN2917">
        <v>0</v>
      </c>
      <c r="AO2917">
        <v>0</v>
      </c>
      <c r="AP2917">
        <v>0</v>
      </c>
      <c r="AQ2917">
        <v>0</v>
      </c>
      <c r="AR2917">
        <v>0</v>
      </c>
      <c r="AS2917">
        <v>42</v>
      </c>
      <c r="AT2917">
        <v>29</v>
      </c>
      <c r="AU2917">
        <v>68</v>
      </c>
    </row>
    <row r="2918" spans="1:47">
      <c r="A2918" t="s">
        <v>437</v>
      </c>
      <c r="B2918" t="s">
        <v>438</v>
      </c>
      <c r="C2918" t="s">
        <v>439</v>
      </c>
      <c r="D2918">
        <v>583</v>
      </c>
      <c r="E2918" t="s">
        <v>66</v>
      </c>
      <c r="F2918">
        <v>1994</v>
      </c>
      <c r="G2918">
        <v>106057</v>
      </c>
      <c r="H2918">
        <v>611</v>
      </c>
      <c r="I2918">
        <v>276</v>
      </c>
      <c r="J2918">
        <v>1076</v>
      </c>
      <c r="K2918">
        <v>650</v>
      </c>
      <c r="L2918">
        <v>290</v>
      </c>
      <c r="M2918">
        <v>1100</v>
      </c>
      <c r="N2918" t="s">
        <v>51</v>
      </c>
      <c r="O2918">
        <v>79</v>
      </c>
      <c r="P2918">
        <v>26</v>
      </c>
      <c r="Q2918">
        <v>169</v>
      </c>
      <c r="R2918">
        <v>84</v>
      </c>
      <c r="S2918">
        <v>27</v>
      </c>
      <c r="T2918">
        <v>180</v>
      </c>
      <c r="U2918">
        <v>0</v>
      </c>
      <c r="V2918">
        <v>0</v>
      </c>
      <c r="W2918">
        <v>0</v>
      </c>
      <c r="X2918">
        <v>0</v>
      </c>
      <c r="Y2918">
        <v>0</v>
      </c>
      <c r="Z2918">
        <v>0</v>
      </c>
      <c r="AA2918" t="s">
        <v>52</v>
      </c>
      <c r="AB2918">
        <v>335</v>
      </c>
      <c r="AC2918">
        <v>192</v>
      </c>
      <c r="AD2918">
        <v>518</v>
      </c>
      <c r="AE2918">
        <v>360</v>
      </c>
      <c r="AF2918">
        <v>200</v>
      </c>
      <c r="AG2918">
        <v>550</v>
      </c>
      <c r="AH2918">
        <v>0</v>
      </c>
      <c r="AI2918">
        <v>0</v>
      </c>
      <c r="AJ2918">
        <v>0</v>
      </c>
      <c r="AK2918">
        <v>0</v>
      </c>
      <c r="AL2918">
        <v>0</v>
      </c>
      <c r="AM2918">
        <v>0</v>
      </c>
      <c r="AN2918">
        <v>0</v>
      </c>
      <c r="AO2918">
        <v>0</v>
      </c>
      <c r="AP2918">
        <v>0</v>
      </c>
      <c r="AQ2918">
        <v>0</v>
      </c>
      <c r="AR2918">
        <v>0</v>
      </c>
      <c r="AS2918">
        <v>49</v>
      </c>
      <c r="AT2918">
        <v>31</v>
      </c>
      <c r="AU2918">
        <v>85</v>
      </c>
    </row>
    <row r="2919" spans="1:47">
      <c r="A2919" t="s">
        <v>437</v>
      </c>
      <c r="B2919" t="s">
        <v>438</v>
      </c>
      <c r="C2919" t="s">
        <v>439</v>
      </c>
      <c r="D2919">
        <v>583</v>
      </c>
      <c r="E2919" t="s">
        <v>66</v>
      </c>
      <c r="F2919">
        <v>1995</v>
      </c>
      <c r="G2919">
        <v>107556</v>
      </c>
      <c r="H2919">
        <v>625</v>
      </c>
      <c r="I2919">
        <v>273</v>
      </c>
      <c r="J2919">
        <v>1119</v>
      </c>
      <c r="K2919">
        <v>670</v>
      </c>
      <c r="L2919">
        <v>290</v>
      </c>
      <c r="M2919">
        <v>1200</v>
      </c>
      <c r="N2919" t="s">
        <v>51</v>
      </c>
      <c r="O2919">
        <v>86</v>
      </c>
      <c r="P2919">
        <v>31</v>
      </c>
      <c r="Q2919">
        <v>173</v>
      </c>
      <c r="R2919">
        <v>92</v>
      </c>
      <c r="S2919">
        <v>33</v>
      </c>
      <c r="T2919">
        <v>190</v>
      </c>
      <c r="U2919">
        <v>0</v>
      </c>
      <c r="V2919">
        <v>0</v>
      </c>
      <c r="W2919">
        <v>0</v>
      </c>
      <c r="X2919">
        <v>0</v>
      </c>
      <c r="Y2919">
        <v>0</v>
      </c>
      <c r="Z2919">
        <v>0</v>
      </c>
      <c r="AA2919" t="s">
        <v>52</v>
      </c>
      <c r="AB2919">
        <v>325</v>
      </c>
      <c r="AC2919">
        <v>185</v>
      </c>
      <c r="AD2919">
        <v>505</v>
      </c>
      <c r="AE2919">
        <v>350</v>
      </c>
      <c r="AF2919">
        <v>200</v>
      </c>
      <c r="AG2919">
        <v>540</v>
      </c>
      <c r="AH2919">
        <v>0</v>
      </c>
      <c r="AI2919">
        <v>0</v>
      </c>
      <c r="AJ2919">
        <v>0</v>
      </c>
      <c r="AK2919">
        <v>0</v>
      </c>
      <c r="AL2919">
        <v>0</v>
      </c>
      <c r="AM2919">
        <v>0</v>
      </c>
      <c r="AN2919">
        <v>0</v>
      </c>
      <c r="AO2919">
        <v>0</v>
      </c>
      <c r="AP2919">
        <v>0</v>
      </c>
      <c r="AQ2919">
        <v>0</v>
      </c>
      <c r="AR2919">
        <v>0</v>
      </c>
      <c r="AS2919">
        <v>49</v>
      </c>
      <c r="AT2919">
        <v>32</v>
      </c>
      <c r="AU2919">
        <v>87</v>
      </c>
    </row>
    <row r="2920" spans="1:47">
      <c r="A2920" t="s">
        <v>437</v>
      </c>
      <c r="B2920" t="s">
        <v>438</v>
      </c>
      <c r="C2920" t="s">
        <v>439</v>
      </c>
      <c r="D2920">
        <v>583</v>
      </c>
      <c r="E2920" t="s">
        <v>66</v>
      </c>
      <c r="F2920">
        <v>1996</v>
      </c>
      <c r="G2920">
        <v>108342</v>
      </c>
      <c r="H2920">
        <v>625</v>
      </c>
      <c r="I2920">
        <v>265</v>
      </c>
      <c r="J2920">
        <v>1136</v>
      </c>
      <c r="K2920">
        <v>680</v>
      </c>
      <c r="L2920">
        <v>290</v>
      </c>
      <c r="M2920">
        <v>1200</v>
      </c>
      <c r="N2920" t="s">
        <v>51</v>
      </c>
      <c r="O2920">
        <v>89</v>
      </c>
      <c r="P2920">
        <v>43</v>
      </c>
      <c r="Q2920">
        <v>154</v>
      </c>
      <c r="R2920">
        <v>96</v>
      </c>
      <c r="S2920">
        <v>47</v>
      </c>
      <c r="T2920">
        <v>170</v>
      </c>
      <c r="U2920">
        <v>0</v>
      </c>
      <c r="V2920">
        <v>0</v>
      </c>
      <c r="W2920">
        <v>0</v>
      </c>
      <c r="X2920">
        <v>0</v>
      </c>
      <c r="Y2920">
        <v>0</v>
      </c>
      <c r="Z2920">
        <v>0</v>
      </c>
      <c r="AA2920" t="s">
        <v>52</v>
      </c>
      <c r="AB2920">
        <v>315</v>
      </c>
      <c r="AC2920">
        <v>209</v>
      </c>
      <c r="AD2920">
        <v>444</v>
      </c>
      <c r="AE2920">
        <v>340</v>
      </c>
      <c r="AF2920">
        <v>230</v>
      </c>
      <c r="AG2920">
        <v>480</v>
      </c>
      <c r="AH2920">
        <v>0</v>
      </c>
      <c r="AI2920">
        <v>0</v>
      </c>
      <c r="AJ2920">
        <v>0</v>
      </c>
      <c r="AK2920">
        <v>0</v>
      </c>
      <c r="AL2920">
        <v>0</v>
      </c>
      <c r="AM2920">
        <v>0</v>
      </c>
      <c r="AN2920">
        <v>0</v>
      </c>
      <c r="AO2920">
        <v>0</v>
      </c>
      <c r="AP2920">
        <v>0</v>
      </c>
      <c r="AQ2920">
        <v>0</v>
      </c>
      <c r="AR2920">
        <v>0</v>
      </c>
      <c r="AS2920">
        <v>37</v>
      </c>
      <c r="AT2920">
        <v>26</v>
      </c>
      <c r="AU2920">
        <v>56</v>
      </c>
    </row>
    <row r="2921" spans="1:47">
      <c r="A2921" t="s">
        <v>437</v>
      </c>
      <c r="B2921" t="s">
        <v>438</v>
      </c>
      <c r="C2921" t="s">
        <v>439</v>
      </c>
      <c r="D2921">
        <v>583</v>
      </c>
      <c r="E2921" t="s">
        <v>66</v>
      </c>
      <c r="F2921">
        <v>1997</v>
      </c>
      <c r="G2921">
        <v>108506</v>
      </c>
      <c r="H2921">
        <v>611</v>
      </c>
      <c r="I2921">
        <v>257</v>
      </c>
      <c r="J2921">
        <v>1114</v>
      </c>
      <c r="K2921">
        <v>660</v>
      </c>
      <c r="L2921">
        <v>280</v>
      </c>
      <c r="M2921">
        <v>1200</v>
      </c>
      <c r="N2921" t="s">
        <v>51</v>
      </c>
      <c r="O2921">
        <v>88</v>
      </c>
      <c r="P2921">
        <v>47</v>
      </c>
      <c r="Q2921">
        <v>144</v>
      </c>
      <c r="R2921">
        <v>95</v>
      </c>
      <c r="S2921">
        <v>51</v>
      </c>
      <c r="T2921">
        <v>160</v>
      </c>
      <c r="U2921">
        <v>0</v>
      </c>
      <c r="V2921">
        <v>0</v>
      </c>
      <c r="W2921">
        <v>0</v>
      </c>
      <c r="X2921">
        <v>0</v>
      </c>
      <c r="Y2921">
        <v>0</v>
      </c>
      <c r="Z2921">
        <v>0</v>
      </c>
      <c r="AA2921" t="s">
        <v>52</v>
      </c>
      <c r="AB2921">
        <v>306</v>
      </c>
      <c r="AC2921">
        <v>214</v>
      </c>
      <c r="AD2921">
        <v>414</v>
      </c>
      <c r="AE2921">
        <v>330</v>
      </c>
      <c r="AF2921">
        <v>230</v>
      </c>
      <c r="AG2921">
        <v>450</v>
      </c>
      <c r="AH2921">
        <v>0</v>
      </c>
      <c r="AI2921">
        <v>0</v>
      </c>
      <c r="AJ2921">
        <v>0</v>
      </c>
      <c r="AK2921">
        <v>0</v>
      </c>
      <c r="AL2921">
        <v>0</v>
      </c>
      <c r="AM2921">
        <v>0</v>
      </c>
      <c r="AN2921">
        <v>0</v>
      </c>
      <c r="AO2921">
        <v>0</v>
      </c>
      <c r="AP2921">
        <v>0</v>
      </c>
      <c r="AQ2921">
        <v>0</v>
      </c>
      <c r="AR2921">
        <v>0</v>
      </c>
      <c r="AS2921">
        <v>32</v>
      </c>
      <c r="AT2921">
        <v>24</v>
      </c>
      <c r="AU2921">
        <v>46</v>
      </c>
    </row>
    <row r="2922" spans="1:47">
      <c r="A2922" t="s">
        <v>437</v>
      </c>
      <c r="B2922" t="s">
        <v>438</v>
      </c>
      <c r="C2922" t="s">
        <v>439</v>
      </c>
      <c r="D2922">
        <v>583</v>
      </c>
      <c r="E2922" t="s">
        <v>66</v>
      </c>
      <c r="F2922">
        <v>1998</v>
      </c>
      <c r="G2922">
        <v>108236</v>
      </c>
      <c r="H2922">
        <v>594</v>
      </c>
      <c r="I2922">
        <v>248</v>
      </c>
      <c r="J2922">
        <v>1087</v>
      </c>
      <c r="K2922">
        <v>640</v>
      </c>
      <c r="L2922">
        <v>270</v>
      </c>
      <c r="M2922">
        <v>1200</v>
      </c>
      <c r="N2922" t="s">
        <v>51</v>
      </c>
      <c r="O2922">
        <v>86</v>
      </c>
      <c r="P2922">
        <v>42</v>
      </c>
      <c r="Q2922">
        <v>150</v>
      </c>
      <c r="R2922">
        <v>93</v>
      </c>
      <c r="S2922">
        <v>45</v>
      </c>
      <c r="T2922">
        <v>160</v>
      </c>
      <c r="U2922">
        <v>0</v>
      </c>
      <c r="V2922">
        <v>0</v>
      </c>
      <c r="W2922">
        <v>0</v>
      </c>
      <c r="X2922">
        <v>0</v>
      </c>
      <c r="Y2922">
        <v>0</v>
      </c>
      <c r="Z2922">
        <v>0</v>
      </c>
      <c r="AA2922" t="s">
        <v>52</v>
      </c>
      <c r="AB2922">
        <v>297</v>
      </c>
      <c r="AC2922">
        <v>193</v>
      </c>
      <c r="AD2922">
        <v>423</v>
      </c>
      <c r="AE2922">
        <v>320</v>
      </c>
      <c r="AF2922">
        <v>210</v>
      </c>
      <c r="AG2922">
        <v>460</v>
      </c>
      <c r="AH2922">
        <v>0</v>
      </c>
      <c r="AI2922">
        <v>0</v>
      </c>
      <c r="AJ2922">
        <v>0</v>
      </c>
      <c r="AK2922">
        <v>0</v>
      </c>
      <c r="AL2922">
        <v>0</v>
      </c>
      <c r="AM2922">
        <v>0</v>
      </c>
      <c r="AN2922">
        <v>0</v>
      </c>
      <c r="AO2922">
        <v>0</v>
      </c>
      <c r="AP2922">
        <v>0</v>
      </c>
      <c r="AQ2922">
        <v>0</v>
      </c>
      <c r="AR2922">
        <v>0</v>
      </c>
      <c r="AS2922">
        <v>38</v>
      </c>
      <c r="AT2922">
        <v>27</v>
      </c>
      <c r="AU2922">
        <v>59</v>
      </c>
    </row>
    <row r="2923" spans="1:47">
      <c r="A2923" t="s">
        <v>437</v>
      </c>
      <c r="B2923" t="s">
        <v>438</v>
      </c>
      <c r="C2923" t="s">
        <v>439</v>
      </c>
      <c r="D2923">
        <v>583</v>
      </c>
      <c r="E2923" t="s">
        <v>66</v>
      </c>
      <c r="F2923">
        <v>1999</v>
      </c>
      <c r="G2923">
        <v>107808</v>
      </c>
      <c r="H2923">
        <v>580</v>
      </c>
      <c r="I2923">
        <v>240</v>
      </c>
      <c r="J2923">
        <v>1067</v>
      </c>
      <c r="K2923">
        <v>630</v>
      </c>
      <c r="L2923">
        <v>260</v>
      </c>
      <c r="M2923">
        <v>1100</v>
      </c>
      <c r="N2923" t="s">
        <v>51</v>
      </c>
      <c r="O2923">
        <v>84</v>
      </c>
      <c r="P2923">
        <v>44</v>
      </c>
      <c r="Q2923">
        <v>140</v>
      </c>
      <c r="R2923">
        <v>91</v>
      </c>
      <c r="S2923">
        <v>48</v>
      </c>
      <c r="T2923">
        <v>150</v>
      </c>
      <c r="U2923">
        <v>0</v>
      </c>
      <c r="V2923">
        <v>0</v>
      </c>
      <c r="W2923">
        <v>0</v>
      </c>
      <c r="X2923">
        <v>0</v>
      </c>
      <c r="Y2923">
        <v>0</v>
      </c>
      <c r="Z2923">
        <v>0</v>
      </c>
      <c r="AA2923" t="s">
        <v>52</v>
      </c>
      <c r="AB2923">
        <v>288</v>
      </c>
      <c r="AC2923">
        <v>197</v>
      </c>
      <c r="AD2923">
        <v>396</v>
      </c>
      <c r="AE2923">
        <v>310</v>
      </c>
      <c r="AF2923">
        <v>210</v>
      </c>
      <c r="AG2923">
        <v>430</v>
      </c>
      <c r="AH2923">
        <v>0</v>
      </c>
      <c r="AI2923">
        <v>0</v>
      </c>
      <c r="AJ2923">
        <v>0</v>
      </c>
      <c r="AK2923">
        <v>0</v>
      </c>
      <c r="AL2923">
        <v>0</v>
      </c>
      <c r="AM2923">
        <v>0</v>
      </c>
      <c r="AN2923">
        <v>0</v>
      </c>
      <c r="AO2923">
        <v>0</v>
      </c>
      <c r="AP2923">
        <v>0</v>
      </c>
      <c r="AQ2923">
        <v>0</v>
      </c>
      <c r="AR2923">
        <v>0</v>
      </c>
      <c r="AS2923">
        <v>0</v>
      </c>
      <c r="AT2923">
        <v>0</v>
      </c>
      <c r="AU2923">
        <v>0</v>
      </c>
    </row>
    <row r="2924" spans="1:47">
      <c r="A2924" t="s">
        <v>437</v>
      </c>
      <c r="B2924" t="s">
        <v>438</v>
      </c>
      <c r="C2924" t="s">
        <v>439</v>
      </c>
      <c r="D2924">
        <v>583</v>
      </c>
      <c r="E2924" t="s">
        <v>66</v>
      </c>
      <c r="F2924">
        <v>2000</v>
      </c>
      <c r="G2924">
        <v>107430</v>
      </c>
      <c r="H2924">
        <v>561</v>
      </c>
      <c r="I2924">
        <v>235</v>
      </c>
      <c r="J2924">
        <v>1026</v>
      </c>
      <c r="K2924">
        <v>600</v>
      </c>
      <c r="L2924">
        <v>250</v>
      </c>
      <c r="M2924">
        <v>1100</v>
      </c>
      <c r="N2924" t="s">
        <v>51</v>
      </c>
      <c r="O2924">
        <v>81</v>
      </c>
      <c r="P2924">
        <v>45</v>
      </c>
      <c r="Q2924">
        <v>130</v>
      </c>
      <c r="R2924">
        <v>87</v>
      </c>
      <c r="S2924">
        <v>48</v>
      </c>
      <c r="T2924">
        <v>140</v>
      </c>
      <c r="U2924">
        <v>0</v>
      </c>
      <c r="V2924">
        <v>0</v>
      </c>
      <c r="W2924">
        <v>0</v>
      </c>
      <c r="X2924">
        <v>0</v>
      </c>
      <c r="Y2924">
        <v>0</v>
      </c>
      <c r="Z2924">
        <v>0</v>
      </c>
      <c r="AA2924" t="s">
        <v>52</v>
      </c>
      <c r="AB2924">
        <v>279</v>
      </c>
      <c r="AC2924">
        <v>200</v>
      </c>
      <c r="AD2924">
        <v>371</v>
      </c>
      <c r="AE2924">
        <v>300</v>
      </c>
      <c r="AF2924">
        <v>210</v>
      </c>
      <c r="AG2924">
        <v>400</v>
      </c>
      <c r="AH2924">
        <v>0</v>
      </c>
      <c r="AI2924">
        <v>0</v>
      </c>
      <c r="AJ2924">
        <v>0</v>
      </c>
      <c r="AK2924">
        <v>0</v>
      </c>
      <c r="AL2924">
        <v>0</v>
      </c>
      <c r="AM2924">
        <v>0</v>
      </c>
      <c r="AN2924">
        <v>0</v>
      </c>
      <c r="AO2924">
        <v>0</v>
      </c>
      <c r="AP2924">
        <v>0</v>
      </c>
      <c r="AQ2924">
        <v>0</v>
      </c>
      <c r="AR2924">
        <v>0</v>
      </c>
      <c r="AS2924">
        <v>30</v>
      </c>
      <c r="AT2924">
        <v>23</v>
      </c>
      <c r="AU2924">
        <v>42</v>
      </c>
    </row>
    <row r="2925" spans="1:47">
      <c r="A2925" t="s">
        <v>437</v>
      </c>
      <c r="B2925" t="s">
        <v>438</v>
      </c>
      <c r="C2925" t="s">
        <v>439</v>
      </c>
      <c r="D2925">
        <v>583</v>
      </c>
      <c r="E2925" t="s">
        <v>66</v>
      </c>
      <c r="F2925">
        <v>2001</v>
      </c>
      <c r="G2925">
        <v>107170</v>
      </c>
      <c r="H2925">
        <v>543</v>
      </c>
      <c r="I2925">
        <v>228</v>
      </c>
      <c r="J2925">
        <v>992</v>
      </c>
      <c r="K2925">
        <v>580</v>
      </c>
      <c r="L2925">
        <v>240</v>
      </c>
      <c r="M2925">
        <v>1100</v>
      </c>
      <c r="N2925" t="s">
        <v>51</v>
      </c>
      <c r="O2925">
        <v>78</v>
      </c>
      <c r="P2925">
        <v>40</v>
      </c>
      <c r="Q2925">
        <v>132</v>
      </c>
      <c r="R2925">
        <v>84</v>
      </c>
      <c r="S2925">
        <v>42</v>
      </c>
      <c r="T2925">
        <v>140</v>
      </c>
      <c r="U2925">
        <v>0</v>
      </c>
      <c r="V2925">
        <v>0</v>
      </c>
      <c r="W2925">
        <v>0</v>
      </c>
      <c r="X2925">
        <v>0</v>
      </c>
      <c r="Y2925">
        <v>0</v>
      </c>
      <c r="Z2925">
        <v>0</v>
      </c>
      <c r="AA2925" t="s">
        <v>52</v>
      </c>
      <c r="AB2925">
        <v>271</v>
      </c>
      <c r="AC2925">
        <v>182</v>
      </c>
      <c r="AD2925">
        <v>377</v>
      </c>
      <c r="AE2925">
        <v>290</v>
      </c>
      <c r="AF2925">
        <v>190</v>
      </c>
      <c r="AG2925">
        <v>400</v>
      </c>
      <c r="AH2925">
        <v>0</v>
      </c>
      <c r="AI2925">
        <v>0</v>
      </c>
      <c r="AJ2925">
        <v>0</v>
      </c>
      <c r="AK2925">
        <v>0</v>
      </c>
      <c r="AL2925">
        <v>0</v>
      </c>
      <c r="AM2925">
        <v>0</v>
      </c>
      <c r="AN2925">
        <v>0</v>
      </c>
      <c r="AO2925">
        <v>0</v>
      </c>
      <c r="AP2925">
        <v>0</v>
      </c>
      <c r="AQ2925">
        <v>0</v>
      </c>
      <c r="AR2925">
        <v>0</v>
      </c>
      <c r="AS2925">
        <v>36</v>
      </c>
      <c r="AT2925">
        <v>26</v>
      </c>
      <c r="AU2925">
        <v>53</v>
      </c>
    </row>
    <row r="2926" spans="1:47">
      <c r="A2926" t="s">
        <v>437</v>
      </c>
      <c r="B2926" t="s">
        <v>438</v>
      </c>
      <c r="C2926" t="s">
        <v>439</v>
      </c>
      <c r="D2926">
        <v>583</v>
      </c>
      <c r="E2926" t="s">
        <v>66</v>
      </c>
      <c r="F2926">
        <v>2002</v>
      </c>
      <c r="G2926">
        <v>106983</v>
      </c>
      <c r="H2926">
        <v>521</v>
      </c>
      <c r="I2926">
        <v>221</v>
      </c>
      <c r="J2926">
        <v>947</v>
      </c>
      <c r="K2926">
        <v>560</v>
      </c>
      <c r="L2926">
        <v>240</v>
      </c>
      <c r="M2926">
        <v>1000</v>
      </c>
      <c r="N2926" t="s">
        <v>51</v>
      </c>
      <c r="O2926">
        <v>74</v>
      </c>
      <c r="P2926">
        <v>32</v>
      </c>
      <c r="Q2926">
        <v>139</v>
      </c>
      <c r="R2926">
        <v>79</v>
      </c>
      <c r="S2926">
        <v>34</v>
      </c>
      <c r="T2926">
        <v>150</v>
      </c>
      <c r="U2926">
        <v>0</v>
      </c>
      <c r="V2926">
        <v>0</v>
      </c>
      <c r="W2926">
        <v>0</v>
      </c>
      <c r="X2926">
        <v>0</v>
      </c>
      <c r="Y2926">
        <v>0</v>
      </c>
      <c r="Z2926">
        <v>0</v>
      </c>
      <c r="AA2926" t="s">
        <v>52</v>
      </c>
      <c r="AB2926">
        <v>263</v>
      </c>
      <c r="AC2926">
        <v>158</v>
      </c>
      <c r="AD2926">
        <v>394</v>
      </c>
      <c r="AE2926">
        <v>280</v>
      </c>
      <c r="AF2926">
        <v>170</v>
      </c>
      <c r="AG2926">
        <v>420</v>
      </c>
      <c r="AH2926">
        <v>0</v>
      </c>
      <c r="AI2926">
        <v>0</v>
      </c>
      <c r="AJ2926">
        <v>0</v>
      </c>
      <c r="AK2926">
        <v>0</v>
      </c>
      <c r="AL2926">
        <v>0</v>
      </c>
      <c r="AM2926">
        <v>0</v>
      </c>
      <c r="AN2926">
        <v>0</v>
      </c>
      <c r="AO2926">
        <v>0</v>
      </c>
      <c r="AP2926">
        <v>0</v>
      </c>
      <c r="AQ2926">
        <v>0</v>
      </c>
      <c r="AR2926">
        <v>0</v>
      </c>
      <c r="AS2926">
        <v>45</v>
      </c>
      <c r="AT2926">
        <v>30</v>
      </c>
      <c r="AU2926">
        <v>75</v>
      </c>
    </row>
    <row r="2927" spans="1:47">
      <c r="A2927" t="s">
        <v>437</v>
      </c>
      <c r="B2927" t="s">
        <v>438</v>
      </c>
      <c r="C2927" t="s">
        <v>439</v>
      </c>
      <c r="D2927">
        <v>583</v>
      </c>
      <c r="E2927" t="s">
        <v>66</v>
      </c>
      <c r="F2927">
        <v>2003</v>
      </c>
      <c r="G2927">
        <v>106816</v>
      </c>
      <c r="H2927">
        <v>496</v>
      </c>
      <c r="I2927">
        <v>212</v>
      </c>
      <c r="J2927">
        <v>897</v>
      </c>
      <c r="K2927">
        <v>530</v>
      </c>
      <c r="L2927">
        <v>230</v>
      </c>
      <c r="M2927">
        <v>960</v>
      </c>
      <c r="N2927" t="s">
        <v>51</v>
      </c>
      <c r="O2927">
        <v>69</v>
      </c>
      <c r="P2927">
        <v>34</v>
      </c>
      <c r="Q2927">
        <v>120</v>
      </c>
      <c r="R2927">
        <v>74</v>
      </c>
      <c r="S2927">
        <v>36</v>
      </c>
      <c r="T2927">
        <v>130</v>
      </c>
      <c r="U2927">
        <v>0</v>
      </c>
      <c r="V2927">
        <v>0</v>
      </c>
      <c r="W2927">
        <v>0</v>
      </c>
      <c r="X2927">
        <v>0</v>
      </c>
      <c r="Y2927">
        <v>0</v>
      </c>
      <c r="Z2927">
        <v>0</v>
      </c>
      <c r="AA2927" t="s">
        <v>52</v>
      </c>
      <c r="AB2927">
        <v>255</v>
      </c>
      <c r="AC2927">
        <v>171</v>
      </c>
      <c r="AD2927">
        <v>355</v>
      </c>
      <c r="AE2927">
        <v>270</v>
      </c>
      <c r="AF2927">
        <v>180</v>
      </c>
      <c r="AG2927">
        <v>380</v>
      </c>
      <c r="AH2927">
        <v>0</v>
      </c>
      <c r="AI2927">
        <v>0</v>
      </c>
      <c r="AJ2927">
        <v>0</v>
      </c>
      <c r="AK2927">
        <v>0</v>
      </c>
      <c r="AL2927">
        <v>0</v>
      </c>
      <c r="AM2927">
        <v>0</v>
      </c>
      <c r="AN2927">
        <v>0</v>
      </c>
      <c r="AO2927">
        <v>0</v>
      </c>
      <c r="AP2927">
        <v>0</v>
      </c>
      <c r="AQ2927">
        <v>0</v>
      </c>
      <c r="AR2927">
        <v>0</v>
      </c>
      <c r="AS2927">
        <v>39</v>
      </c>
      <c r="AT2927">
        <v>28</v>
      </c>
      <c r="AU2927">
        <v>58</v>
      </c>
    </row>
    <row r="2928" spans="1:47">
      <c r="A2928" t="s">
        <v>437</v>
      </c>
      <c r="B2928" t="s">
        <v>438</v>
      </c>
      <c r="C2928" t="s">
        <v>439</v>
      </c>
      <c r="D2928">
        <v>583</v>
      </c>
      <c r="E2928" t="s">
        <v>66</v>
      </c>
      <c r="F2928">
        <v>2004</v>
      </c>
      <c r="G2928">
        <v>106575</v>
      </c>
      <c r="H2928">
        <v>470</v>
      </c>
      <c r="I2928">
        <v>206</v>
      </c>
      <c r="J2928">
        <v>840</v>
      </c>
      <c r="K2928">
        <v>500</v>
      </c>
      <c r="L2928">
        <v>220</v>
      </c>
      <c r="M2928">
        <v>900</v>
      </c>
      <c r="N2928" t="s">
        <v>51</v>
      </c>
      <c r="O2928">
        <v>64</v>
      </c>
      <c r="P2928">
        <v>26</v>
      </c>
      <c r="Q2928">
        <v>123</v>
      </c>
      <c r="R2928">
        <v>68</v>
      </c>
      <c r="S2928">
        <v>27</v>
      </c>
      <c r="T2928">
        <v>130</v>
      </c>
      <c r="U2928">
        <v>0</v>
      </c>
      <c r="V2928">
        <v>0</v>
      </c>
      <c r="W2928">
        <v>0</v>
      </c>
      <c r="X2928">
        <v>0</v>
      </c>
      <c r="Y2928">
        <v>0</v>
      </c>
      <c r="Z2928">
        <v>0</v>
      </c>
      <c r="AA2928" t="s">
        <v>52</v>
      </c>
      <c r="AB2928">
        <v>247</v>
      </c>
      <c r="AC2928">
        <v>150</v>
      </c>
      <c r="AD2928">
        <v>367</v>
      </c>
      <c r="AE2928">
        <v>260</v>
      </c>
      <c r="AF2928">
        <v>160</v>
      </c>
      <c r="AG2928">
        <v>390</v>
      </c>
      <c r="AH2928">
        <v>0</v>
      </c>
      <c r="AI2928">
        <v>0</v>
      </c>
      <c r="AJ2928">
        <v>0</v>
      </c>
      <c r="AK2928">
        <v>0</v>
      </c>
      <c r="AL2928">
        <v>0</v>
      </c>
      <c r="AM2928">
        <v>0</v>
      </c>
      <c r="AN2928">
        <v>0</v>
      </c>
      <c r="AO2928">
        <v>0</v>
      </c>
      <c r="AP2928">
        <v>0</v>
      </c>
      <c r="AQ2928">
        <v>0</v>
      </c>
      <c r="AR2928">
        <v>0</v>
      </c>
      <c r="AS2928">
        <v>45</v>
      </c>
      <c r="AT2928">
        <v>30</v>
      </c>
      <c r="AU2928">
        <v>74</v>
      </c>
    </row>
    <row r="2929" spans="1:47">
      <c r="A2929" t="s">
        <v>437</v>
      </c>
      <c r="B2929" t="s">
        <v>438</v>
      </c>
      <c r="C2929" t="s">
        <v>439</v>
      </c>
      <c r="D2929">
        <v>583</v>
      </c>
      <c r="E2929" t="s">
        <v>66</v>
      </c>
      <c r="F2929">
        <v>2005</v>
      </c>
      <c r="G2929">
        <v>106198</v>
      </c>
      <c r="H2929">
        <v>443</v>
      </c>
      <c r="I2929">
        <v>198</v>
      </c>
      <c r="J2929">
        <v>786</v>
      </c>
      <c r="K2929">
        <v>470</v>
      </c>
      <c r="L2929">
        <v>210</v>
      </c>
      <c r="M2929">
        <v>830</v>
      </c>
      <c r="N2929" t="s">
        <v>51</v>
      </c>
      <c r="O2929">
        <v>58</v>
      </c>
      <c r="P2929">
        <v>26</v>
      </c>
      <c r="Q2929">
        <v>108</v>
      </c>
      <c r="R2929">
        <v>62</v>
      </c>
      <c r="S2929">
        <v>27</v>
      </c>
      <c r="T2929">
        <v>110</v>
      </c>
      <c r="U2929">
        <v>0</v>
      </c>
      <c r="V2929">
        <v>0</v>
      </c>
      <c r="W2929">
        <v>0</v>
      </c>
      <c r="X2929">
        <v>0</v>
      </c>
      <c r="Y2929">
        <v>0</v>
      </c>
      <c r="Z2929">
        <v>0</v>
      </c>
      <c r="AA2929" t="s">
        <v>52</v>
      </c>
      <c r="AB2929">
        <v>240</v>
      </c>
      <c r="AC2929">
        <v>158</v>
      </c>
      <c r="AD2929">
        <v>338</v>
      </c>
      <c r="AE2929">
        <v>250</v>
      </c>
      <c r="AF2929">
        <v>170</v>
      </c>
      <c r="AG2929">
        <v>360</v>
      </c>
      <c r="AH2929">
        <v>0</v>
      </c>
      <c r="AI2929">
        <v>0</v>
      </c>
      <c r="AJ2929">
        <v>0</v>
      </c>
      <c r="AK2929">
        <v>0</v>
      </c>
      <c r="AL2929">
        <v>0</v>
      </c>
      <c r="AM2929">
        <v>0</v>
      </c>
      <c r="AN2929">
        <v>0</v>
      </c>
      <c r="AO2929">
        <v>0</v>
      </c>
      <c r="AP2929">
        <v>0</v>
      </c>
      <c r="AQ2929">
        <v>0</v>
      </c>
      <c r="AR2929">
        <v>0</v>
      </c>
      <c r="AS2929">
        <v>38</v>
      </c>
      <c r="AT2929">
        <v>27</v>
      </c>
      <c r="AU2929">
        <v>58</v>
      </c>
    </row>
    <row r="2930" spans="1:47">
      <c r="A2930" t="s">
        <v>437</v>
      </c>
      <c r="B2930" t="s">
        <v>438</v>
      </c>
      <c r="C2930" t="s">
        <v>439</v>
      </c>
      <c r="D2930">
        <v>583</v>
      </c>
      <c r="E2930" t="s">
        <v>66</v>
      </c>
      <c r="F2930">
        <v>2006</v>
      </c>
      <c r="G2930">
        <v>105686</v>
      </c>
      <c r="H2930">
        <v>415</v>
      </c>
      <c r="I2930">
        <v>189</v>
      </c>
      <c r="J2930">
        <v>728</v>
      </c>
      <c r="K2930">
        <v>440</v>
      </c>
      <c r="L2930">
        <v>200</v>
      </c>
      <c r="M2930">
        <v>770</v>
      </c>
      <c r="N2930" t="s">
        <v>51</v>
      </c>
      <c r="O2930">
        <v>52</v>
      </c>
      <c r="P2930">
        <v>19</v>
      </c>
      <c r="Q2930">
        <v>104</v>
      </c>
      <c r="R2930">
        <v>55</v>
      </c>
      <c r="S2930">
        <v>20</v>
      </c>
      <c r="T2930">
        <v>110</v>
      </c>
      <c r="U2930">
        <v>0</v>
      </c>
      <c r="V2930">
        <v>0</v>
      </c>
      <c r="W2930">
        <v>0</v>
      </c>
      <c r="X2930">
        <v>0</v>
      </c>
      <c r="Y2930">
        <v>0</v>
      </c>
      <c r="Z2930">
        <v>0</v>
      </c>
      <c r="AA2930" t="s">
        <v>52</v>
      </c>
      <c r="AB2930">
        <v>232</v>
      </c>
      <c r="AC2930">
        <v>147</v>
      </c>
      <c r="AD2930">
        <v>337</v>
      </c>
      <c r="AE2930">
        <v>250</v>
      </c>
      <c r="AF2930">
        <v>160</v>
      </c>
      <c r="AG2930">
        <v>360</v>
      </c>
      <c r="AH2930">
        <v>0</v>
      </c>
      <c r="AI2930">
        <v>0</v>
      </c>
      <c r="AJ2930">
        <v>0</v>
      </c>
      <c r="AK2930">
        <v>0</v>
      </c>
      <c r="AL2930">
        <v>0</v>
      </c>
      <c r="AM2930">
        <v>0</v>
      </c>
      <c r="AN2930">
        <v>0</v>
      </c>
      <c r="AO2930">
        <v>0</v>
      </c>
      <c r="AP2930">
        <v>0</v>
      </c>
      <c r="AQ2930">
        <v>0</v>
      </c>
      <c r="AR2930">
        <v>0</v>
      </c>
      <c r="AS2930">
        <v>42</v>
      </c>
      <c r="AT2930">
        <v>29</v>
      </c>
      <c r="AU2930">
        <v>67</v>
      </c>
    </row>
    <row r="2931" spans="1:47">
      <c r="A2931" t="s">
        <v>437</v>
      </c>
      <c r="B2931" t="s">
        <v>438</v>
      </c>
      <c r="C2931" t="s">
        <v>439</v>
      </c>
      <c r="D2931">
        <v>583</v>
      </c>
      <c r="E2931" t="s">
        <v>66</v>
      </c>
      <c r="F2931">
        <v>2007</v>
      </c>
      <c r="G2931">
        <v>105097</v>
      </c>
      <c r="H2931">
        <v>388</v>
      </c>
      <c r="I2931">
        <v>179</v>
      </c>
      <c r="J2931">
        <v>674</v>
      </c>
      <c r="K2931">
        <v>410</v>
      </c>
      <c r="L2931">
        <v>190</v>
      </c>
      <c r="M2931">
        <v>710</v>
      </c>
      <c r="N2931" t="s">
        <v>51</v>
      </c>
      <c r="O2931">
        <v>47</v>
      </c>
      <c r="P2931">
        <v>11</v>
      </c>
      <c r="Q2931">
        <v>113</v>
      </c>
      <c r="R2931">
        <v>49</v>
      </c>
      <c r="S2931">
        <v>12</v>
      </c>
      <c r="T2931">
        <v>120</v>
      </c>
      <c r="U2931">
        <v>0</v>
      </c>
      <c r="V2931">
        <v>0</v>
      </c>
      <c r="W2931">
        <v>0</v>
      </c>
      <c r="X2931">
        <v>0</v>
      </c>
      <c r="Y2931">
        <v>0</v>
      </c>
      <c r="Z2931">
        <v>0</v>
      </c>
      <c r="AA2931" t="s">
        <v>52</v>
      </c>
      <c r="AB2931">
        <v>226</v>
      </c>
      <c r="AC2931">
        <v>119</v>
      </c>
      <c r="AD2931">
        <v>366</v>
      </c>
      <c r="AE2931">
        <v>240</v>
      </c>
      <c r="AF2931">
        <v>120</v>
      </c>
      <c r="AG2931">
        <v>380</v>
      </c>
      <c r="AH2931">
        <v>0</v>
      </c>
      <c r="AI2931">
        <v>0</v>
      </c>
      <c r="AJ2931">
        <v>0</v>
      </c>
      <c r="AK2931">
        <v>0</v>
      </c>
      <c r="AL2931">
        <v>0</v>
      </c>
      <c r="AM2931">
        <v>0</v>
      </c>
      <c r="AN2931">
        <v>0</v>
      </c>
      <c r="AO2931">
        <v>0</v>
      </c>
      <c r="AP2931">
        <v>0</v>
      </c>
      <c r="AQ2931">
        <v>0</v>
      </c>
      <c r="AR2931">
        <v>0</v>
      </c>
      <c r="AS2931">
        <v>59</v>
      </c>
      <c r="AT2931">
        <v>36</v>
      </c>
      <c r="AU2931">
        <v>110</v>
      </c>
    </row>
    <row r="2932" spans="1:47">
      <c r="A2932" t="s">
        <v>437</v>
      </c>
      <c r="B2932" t="s">
        <v>438</v>
      </c>
      <c r="C2932" t="s">
        <v>439</v>
      </c>
      <c r="D2932">
        <v>583</v>
      </c>
      <c r="E2932" t="s">
        <v>66</v>
      </c>
      <c r="F2932">
        <v>2008</v>
      </c>
      <c r="G2932">
        <v>104498</v>
      </c>
      <c r="H2932">
        <v>363</v>
      </c>
      <c r="I2932">
        <v>171</v>
      </c>
      <c r="J2932">
        <v>626</v>
      </c>
      <c r="K2932">
        <v>380</v>
      </c>
      <c r="L2932">
        <v>180</v>
      </c>
      <c r="M2932">
        <v>650</v>
      </c>
      <c r="N2932" t="s">
        <v>51</v>
      </c>
      <c r="O2932">
        <v>42</v>
      </c>
      <c r="P2932">
        <v>7.3</v>
      </c>
      <c r="Q2932">
        <v>115</v>
      </c>
      <c r="R2932">
        <v>44</v>
      </c>
      <c r="S2932">
        <v>7.7</v>
      </c>
      <c r="T2932">
        <v>120</v>
      </c>
      <c r="U2932">
        <v>0</v>
      </c>
      <c r="V2932">
        <v>0</v>
      </c>
      <c r="W2932">
        <v>0</v>
      </c>
      <c r="X2932">
        <v>0</v>
      </c>
      <c r="Y2932">
        <v>0</v>
      </c>
      <c r="Z2932">
        <v>0</v>
      </c>
      <c r="AA2932" t="s">
        <v>52</v>
      </c>
      <c r="AB2932">
        <v>219</v>
      </c>
      <c r="AC2932">
        <v>97</v>
      </c>
      <c r="AD2932">
        <v>389</v>
      </c>
      <c r="AE2932">
        <v>230</v>
      </c>
      <c r="AF2932">
        <v>100</v>
      </c>
      <c r="AG2932">
        <v>410</v>
      </c>
      <c r="AH2932">
        <v>0</v>
      </c>
      <c r="AI2932">
        <v>0</v>
      </c>
      <c r="AJ2932">
        <v>0</v>
      </c>
      <c r="AK2932">
        <v>0</v>
      </c>
      <c r="AL2932">
        <v>0</v>
      </c>
      <c r="AM2932">
        <v>0</v>
      </c>
      <c r="AN2932">
        <v>0</v>
      </c>
      <c r="AO2932">
        <v>0</v>
      </c>
      <c r="AP2932">
        <v>0</v>
      </c>
      <c r="AQ2932">
        <v>0</v>
      </c>
      <c r="AR2932">
        <v>0</v>
      </c>
      <c r="AS2932">
        <v>72</v>
      </c>
      <c r="AT2932">
        <v>40</v>
      </c>
      <c r="AU2932">
        <v>160</v>
      </c>
    </row>
    <row r="2933" spans="1:47">
      <c r="A2933" t="s">
        <v>437</v>
      </c>
      <c r="B2933" t="s">
        <v>438</v>
      </c>
      <c r="C2933" t="s">
        <v>439</v>
      </c>
      <c r="D2933">
        <v>583</v>
      </c>
      <c r="E2933" t="s">
        <v>66</v>
      </c>
      <c r="F2933">
        <v>2009</v>
      </c>
      <c r="G2933">
        <v>103983</v>
      </c>
      <c r="H2933">
        <v>341</v>
      </c>
      <c r="I2933">
        <v>161</v>
      </c>
      <c r="J2933">
        <v>588</v>
      </c>
      <c r="K2933">
        <v>360</v>
      </c>
      <c r="L2933">
        <v>170</v>
      </c>
      <c r="M2933">
        <v>610</v>
      </c>
      <c r="N2933" t="s">
        <v>51</v>
      </c>
      <c r="O2933">
        <v>37</v>
      </c>
      <c r="P2933">
        <v>6.6</v>
      </c>
      <c r="Q2933">
        <v>102</v>
      </c>
      <c r="R2933">
        <v>38</v>
      </c>
      <c r="S2933">
        <v>6.9</v>
      </c>
      <c r="T2933">
        <v>110</v>
      </c>
      <c r="U2933">
        <v>0</v>
      </c>
      <c r="V2933">
        <v>0</v>
      </c>
      <c r="W2933">
        <v>0</v>
      </c>
      <c r="X2933">
        <v>0</v>
      </c>
      <c r="Y2933">
        <v>0</v>
      </c>
      <c r="Z2933">
        <v>0</v>
      </c>
      <c r="AA2933" t="s">
        <v>52</v>
      </c>
      <c r="AB2933">
        <v>212</v>
      </c>
      <c r="AC2933">
        <v>101</v>
      </c>
      <c r="AD2933">
        <v>365</v>
      </c>
      <c r="AE2933">
        <v>220</v>
      </c>
      <c r="AF2933">
        <v>100</v>
      </c>
      <c r="AG2933">
        <v>380</v>
      </c>
      <c r="AH2933">
        <v>0</v>
      </c>
      <c r="AI2933">
        <v>0</v>
      </c>
      <c r="AJ2933">
        <v>0</v>
      </c>
      <c r="AK2933">
        <v>0</v>
      </c>
      <c r="AL2933">
        <v>0</v>
      </c>
      <c r="AM2933">
        <v>0</v>
      </c>
      <c r="AN2933">
        <v>0</v>
      </c>
      <c r="AO2933">
        <v>0</v>
      </c>
      <c r="AP2933">
        <v>0</v>
      </c>
      <c r="AQ2933">
        <v>0</v>
      </c>
      <c r="AR2933">
        <v>0</v>
      </c>
      <c r="AS2933">
        <v>67</v>
      </c>
      <c r="AT2933">
        <v>39</v>
      </c>
      <c r="AU2933">
        <v>140</v>
      </c>
    </row>
    <row r="2934" spans="1:47">
      <c r="A2934" t="s">
        <v>437</v>
      </c>
      <c r="B2934" t="s">
        <v>438</v>
      </c>
      <c r="C2934" t="s">
        <v>439</v>
      </c>
      <c r="D2934">
        <v>583</v>
      </c>
      <c r="E2934" t="s">
        <v>66</v>
      </c>
      <c r="F2934">
        <v>2010</v>
      </c>
      <c r="G2934">
        <v>103619</v>
      </c>
      <c r="H2934">
        <v>320</v>
      </c>
      <c r="I2934">
        <v>152</v>
      </c>
      <c r="J2934">
        <v>548</v>
      </c>
      <c r="K2934">
        <v>330</v>
      </c>
      <c r="L2934">
        <v>160</v>
      </c>
      <c r="M2934">
        <v>570</v>
      </c>
      <c r="N2934" t="s">
        <v>51</v>
      </c>
      <c r="O2934">
        <v>32</v>
      </c>
      <c r="P2934">
        <v>4.7</v>
      </c>
      <c r="Q2934">
        <v>100</v>
      </c>
      <c r="R2934">
        <v>34</v>
      </c>
      <c r="S2934">
        <v>4.9000000000000004</v>
      </c>
      <c r="T2934">
        <v>100</v>
      </c>
      <c r="U2934">
        <v>0</v>
      </c>
      <c r="V2934">
        <v>0</v>
      </c>
      <c r="W2934">
        <v>0</v>
      </c>
      <c r="X2934">
        <v>0</v>
      </c>
      <c r="Y2934">
        <v>0</v>
      </c>
      <c r="Z2934">
        <v>0</v>
      </c>
      <c r="AA2934" t="s">
        <v>52</v>
      </c>
      <c r="AB2934">
        <v>206</v>
      </c>
      <c r="AC2934">
        <v>89</v>
      </c>
      <c r="AD2934">
        <v>371</v>
      </c>
      <c r="AE2934">
        <v>210</v>
      </c>
      <c r="AF2934">
        <v>92</v>
      </c>
      <c r="AG2934">
        <v>380</v>
      </c>
      <c r="AH2934">
        <v>0</v>
      </c>
      <c r="AI2934">
        <v>0</v>
      </c>
      <c r="AJ2934">
        <v>0</v>
      </c>
      <c r="AK2934">
        <v>0</v>
      </c>
      <c r="AL2934">
        <v>0</v>
      </c>
      <c r="AM2934">
        <v>0</v>
      </c>
      <c r="AN2934">
        <v>0</v>
      </c>
      <c r="AO2934">
        <v>0</v>
      </c>
      <c r="AP2934">
        <v>0</v>
      </c>
      <c r="AQ2934">
        <v>0</v>
      </c>
      <c r="AR2934">
        <v>0</v>
      </c>
      <c r="AS2934">
        <v>77</v>
      </c>
      <c r="AT2934">
        <v>43</v>
      </c>
      <c r="AU2934">
        <v>180</v>
      </c>
    </row>
    <row r="2935" spans="1:47">
      <c r="A2935" t="s">
        <v>437</v>
      </c>
      <c r="B2935" t="s">
        <v>438</v>
      </c>
      <c r="C2935" t="s">
        <v>439</v>
      </c>
      <c r="D2935">
        <v>583</v>
      </c>
      <c r="E2935" t="s">
        <v>66</v>
      </c>
      <c r="F2935">
        <v>2011</v>
      </c>
      <c r="G2935">
        <v>103424</v>
      </c>
      <c r="H2935">
        <v>298</v>
      </c>
      <c r="I2935">
        <v>140</v>
      </c>
      <c r="J2935">
        <v>514</v>
      </c>
      <c r="K2935">
        <v>310</v>
      </c>
      <c r="L2935">
        <v>140</v>
      </c>
      <c r="M2935">
        <v>530</v>
      </c>
      <c r="N2935" t="s">
        <v>51</v>
      </c>
      <c r="O2935">
        <v>28</v>
      </c>
      <c r="P2935">
        <v>3.8</v>
      </c>
      <c r="Q2935">
        <v>93</v>
      </c>
      <c r="R2935">
        <v>29</v>
      </c>
      <c r="S2935">
        <v>3.9</v>
      </c>
      <c r="T2935">
        <v>96</v>
      </c>
      <c r="U2935">
        <v>0</v>
      </c>
      <c r="V2935">
        <v>0</v>
      </c>
      <c r="W2935">
        <v>0</v>
      </c>
      <c r="X2935">
        <v>0</v>
      </c>
      <c r="Y2935">
        <v>0</v>
      </c>
      <c r="Z2935">
        <v>0</v>
      </c>
      <c r="AA2935" t="s">
        <v>52</v>
      </c>
      <c r="AB2935">
        <v>200</v>
      </c>
      <c r="AC2935">
        <v>86</v>
      </c>
      <c r="AD2935">
        <v>360</v>
      </c>
      <c r="AE2935">
        <v>210</v>
      </c>
      <c r="AF2935">
        <v>89</v>
      </c>
      <c r="AG2935">
        <v>370</v>
      </c>
      <c r="AH2935">
        <v>0</v>
      </c>
      <c r="AI2935">
        <v>0</v>
      </c>
      <c r="AJ2935">
        <v>0</v>
      </c>
      <c r="AK2935">
        <v>0</v>
      </c>
      <c r="AL2935">
        <v>0</v>
      </c>
      <c r="AM2935">
        <v>0</v>
      </c>
      <c r="AN2935">
        <v>0</v>
      </c>
      <c r="AO2935">
        <v>0</v>
      </c>
      <c r="AP2935">
        <v>0</v>
      </c>
      <c r="AQ2935">
        <v>0</v>
      </c>
      <c r="AR2935">
        <v>0</v>
      </c>
      <c r="AS2935">
        <v>72</v>
      </c>
      <c r="AT2935">
        <v>40</v>
      </c>
      <c r="AU2935">
        <v>170</v>
      </c>
    </row>
    <row r="2936" spans="1:47">
      <c r="A2936" t="s">
        <v>437</v>
      </c>
      <c r="B2936" t="s">
        <v>438</v>
      </c>
      <c r="C2936" t="s">
        <v>439</v>
      </c>
      <c r="D2936">
        <v>583</v>
      </c>
      <c r="E2936" t="s">
        <v>66</v>
      </c>
      <c r="F2936">
        <v>2012</v>
      </c>
      <c r="G2936">
        <v>103395</v>
      </c>
      <c r="H2936">
        <v>280</v>
      </c>
      <c r="I2936">
        <v>130</v>
      </c>
      <c r="J2936">
        <v>486</v>
      </c>
      <c r="K2936">
        <v>290</v>
      </c>
      <c r="L2936">
        <v>130</v>
      </c>
      <c r="M2936">
        <v>500</v>
      </c>
      <c r="N2936" t="s">
        <v>51</v>
      </c>
      <c r="O2936">
        <v>25</v>
      </c>
      <c r="P2936">
        <v>3.1</v>
      </c>
      <c r="Q2936">
        <v>85</v>
      </c>
      <c r="R2936">
        <v>25</v>
      </c>
      <c r="S2936">
        <v>3.2</v>
      </c>
      <c r="T2936">
        <v>88</v>
      </c>
      <c r="U2936">
        <v>0</v>
      </c>
      <c r="V2936">
        <v>0</v>
      </c>
      <c r="W2936">
        <v>0</v>
      </c>
      <c r="X2936">
        <v>0</v>
      </c>
      <c r="Y2936">
        <v>0</v>
      </c>
      <c r="Z2936">
        <v>0</v>
      </c>
      <c r="AA2936" t="s">
        <v>52</v>
      </c>
      <c r="AB2936">
        <v>194</v>
      </c>
      <c r="AC2936">
        <v>83</v>
      </c>
      <c r="AD2936">
        <v>349</v>
      </c>
      <c r="AE2936">
        <v>200</v>
      </c>
      <c r="AF2936">
        <v>86</v>
      </c>
      <c r="AG2936">
        <v>360</v>
      </c>
      <c r="AH2936">
        <v>0</v>
      </c>
      <c r="AI2936">
        <v>0</v>
      </c>
      <c r="AJ2936">
        <v>0</v>
      </c>
      <c r="AK2936">
        <v>0</v>
      </c>
      <c r="AL2936">
        <v>0</v>
      </c>
      <c r="AM2936">
        <v>0</v>
      </c>
      <c r="AN2936">
        <v>0</v>
      </c>
      <c r="AO2936">
        <v>0</v>
      </c>
      <c r="AP2936">
        <v>0</v>
      </c>
      <c r="AQ2936">
        <v>0</v>
      </c>
      <c r="AR2936">
        <v>0</v>
      </c>
      <c r="AS2936">
        <v>72</v>
      </c>
      <c r="AT2936">
        <v>40</v>
      </c>
      <c r="AU2936">
        <v>170</v>
      </c>
    </row>
    <row r="2937" spans="1:47">
      <c r="A2937" t="s">
        <v>437</v>
      </c>
      <c r="B2937" t="s">
        <v>438</v>
      </c>
      <c r="C2937" t="s">
        <v>439</v>
      </c>
      <c r="D2937">
        <v>583</v>
      </c>
      <c r="E2937" t="s">
        <v>66</v>
      </c>
      <c r="F2937">
        <v>2013</v>
      </c>
      <c r="G2937">
        <v>103549</v>
      </c>
      <c r="H2937">
        <v>262</v>
      </c>
      <c r="I2937">
        <v>118</v>
      </c>
      <c r="J2937">
        <v>461</v>
      </c>
      <c r="K2937">
        <v>270</v>
      </c>
      <c r="L2937">
        <v>120</v>
      </c>
      <c r="M2937">
        <v>480</v>
      </c>
      <c r="N2937" t="s">
        <v>51</v>
      </c>
      <c r="O2937">
        <v>21</v>
      </c>
      <c r="P2937">
        <v>2.5</v>
      </c>
      <c r="Q2937">
        <v>79</v>
      </c>
      <c r="R2937">
        <v>22</v>
      </c>
      <c r="S2937">
        <v>2.6</v>
      </c>
      <c r="T2937">
        <v>82</v>
      </c>
      <c r="U2937">
        <v>0</v>
      </c>
      <c r="V2937">
        <v>0</v>
      </c>
      <c r="W2937">
        <v>0</v>
      </c>
      <c r="X2937">
        <v>0</v>
      </c>
      <c r="Y2937">
        <v>0</v>
      </c>
      <c r="Z2937">
        <v>0</v>
      </c>
      <c r="AA2937" t="s">
        <v>52</v>
      </c>
      <c r="AB2937">
        <v>188</v>
      </c>
      <c r="AC2937">
        <v>81</v>
      </c>
      <c r="AD2937">
        <v>339</v>
      </c>
      <c r="AE2937">
        <v>190</v>
      </c>
      <c r="AF2937">
        <v>84</v>
      </c>
      <c r="AG2937">
        <v>350</v>
      </c>
      <c r="AH2937">
        <v>0</v>
      </c>
      <c r="AI2937">
        <v>0</v>
      </c>
      <c r="AJ2937">
        <v>0</v>
      </c>
      <c r="AK2937">
        <v>0</v>
      </c>
      <c r="AL2937">
        <v>0</v>
      </c>
      <c r="AM2937">
        <v>0</v>
      </c>
      <c r="AN2937">
        <v>0</v>
      </c>
      <c r="AO2937">
        <v>0</v>
      </c>
      <c r="AP2937">
        <v>0</v>
      </c>
      <c r="AQ2937">
        <v>0</v>
      </c>
      <c r="AR2937">
        <v>0</v>
      </c>
      <c r="AS2937">
        <v>0</v>
      </c>
      <c r="AT2937">
        <v>0</v>
      </c>
      <c r="AU2937">
        <v>0</v>
      </c>
    </row>
    <row r="2938" spans="1:47">
      <c r="A2938" t="s">
        <v>440</v>
      </c>
      <c r="B2938" t="s">
        <v>441</v>
      </c>
      <c r="C2938" t="s">
        <v>442</v>
      </c>
      <c r="D2938">
        <v>492</v>
      </c>
      <c r="E2938" t="s">
        <v>56</v>
      </c>
      <c r="F2938">
        <v>1990</v>
      </c>
      <c r="G2938">
        <v>29438</v>
      </c>
      <c r="H2938">
        <v>6.4</v>
      </c>
      <c r="I2938">
        <v>3</v>
      </c>
      <c r="J2938">
        <v>11</v>
      </c>
      <c r="K2938">
        <v>1.9</v>
      </c>
      <c r="L2938">
        <v>0.89</v>
      </c>
      <c r="M2938">
        <v>3.2</v>
      </c>
      <c r="N2938" t="s">
        <v>51</v>
      </c>
      <c r="O2938">
        <v>0.71</v>
      </c>
      <c r="P2938">
        <v>0.45</v>
      </c>
      <c r="Q2938">
        <v>1</v>
      </c>
      <c r="R2938">
        <v>0.21</v>
      </c>
      <c r="S2938">
        <v>0.13</v>
      </c>
      <c r="T2938">
        <v>0.3</v>
      </c>
      <c r="U2938">
        <v>0</v>
      </c>
      <c r="V2938">
        <v>0</v>
      </c>
      <c r="W2938">
        <v>0</v>
      </c>
      <c r="X2938">
        <v>0</v>
      </c>
      <c r="Y2938">
        <v>0</v>
      </c>
      <c r="Z2938">
        <v>0</v>
      </c>
      <c r="AA2938" t="s">
        <v>52</v>
      </c>
      <c r="AB2938">
        <v>3.9</v>
      </c>
      <c r="AC2938">
        <v>3.4</v>
      </c>
      <c r="AD2938">
        <v>4.4000000000000004</v>
      </c>
      <c r="AE2938">
        <v>1.1000000000000001</v>
      </c>
      <c r="AF2938">
        <v>1</v>
      </c>
      <c r="AG2938">
        <v>1.3</v>
      </c>
      <c r="AH2938" t="s">
        <v>70</v>
      </c>
      <c r="AI2938">
        <v>0</v>
      </c>
      <c r="AJ2938">
        <v>0</v>
      </c>
      <c r="AK2938">
        <v>0</v>
      </c>
      <c r="AL2938">
        <v>0</v>
      </c>
      <c r="AM2938">
        <v>0</v>
      </c>
      <c r="AN2938">
        <v>0</v>
      </c>
      <c r="AO2938">
        <v>0</v>
      </c>
      <c r="AP2938">
        <v>0</v>
      </c>
      <c r="AQ2938">
        <v>0</v>
      </c>
      <c r="AR2938">
        <v>0</v>
      </c>
      <c r="AS2938">
        <v>87</v>
      </c>
      <c r="AT2938">
        <v>77</v>
      </c>
      <c r="AU2938">
        <v>99</v>
      </c>
    </row>
    <row r="2939" spans="1:47">
      <c r="A2939" t="s">
        <v>440</v>
      </c>
      <c r="B2939" t="s">
        <v>441</v>
      </c>
      <c r="C2939" t="s">
        <v>442</v>
      </c>
      <c r="D2939">
        <v>492</v>
      </c>
      <c r="E2939" t="s">
        <v>56</v>
      </c>
      <c r="F2939">
        <v>1991</v>
      </c>
      <c r="G2939">
        <v>29626</v>
      </c>
      <c r="H2939">
        <v>2.7</v>
      </c>
      <c r="I2939">
        <v>0.81</v>
      </c>
      <c r="J2939">
        <v>5.7</v>
      </c>
      <c r="K2939">
        <v>0.8</v>
      </c>
      <c r="L2939">
        <v>0.24</v>
      </c>
      <c r="M2939">
        <v>1.7</v>
      </c>
      <c r="N2939" t="s">
        <v>51</v>
      </c>
      <c r="O2939">
        <v>7.0000000000000007E-2</v>
      </c>
      <c r="P2939">
        <v>0.01</v>
      </c>
      <c r="Q2939">
        <v>0.18</v>
      </c>
      <c r="R2939">
        <v>0.02</v>
      </c>
      <c r="S2939">
        <v>0</v>
      </c>
      <c r="T2939">
        <v>0.05</v>
      </c>
      <c r="U2939">
        <v>0</v>
      </c>
      <c r="V2939">
        <v>0</v>
      </c>
      <c r="W2939">
        <v>0</v>
      </c>
      <c r="X2939">
        <v>0</v>
      </c>
      <c r="Y2939">
        <v>0</v>
      </c>
      <c r="Z2939">
        <v>0</v>
      </c>
      <c r="AA2939" t="s">
        <v>52</v>
      </c>
      <c r="AB2939">
        <v>0</v>
      </c>
      <c r="AC2939">
        <v>0</v>
      </c>
      <c r="AD2939">
        <v>0</v>
      </c>
      <c r="AE2939">
        <v>0</v>
      </c>
      <c r="AF2939">
        <v>0</v>
      </c>
      <c r="AG2939">
        <v>0</v>
      </c>
      <c r="AH2939" t="s">
        <v>70</v>
      </c>
      <c r="AI2939">
        <v>0</v>
      </c>
      <c r="AJ2939">
        <v>0</v>
      </c>
      <c r="AK2939">
        <v>0</v>
      </c>
      <c r="AL2939">
        <v>0</v>
      </c>
      <c r="AM2939">
        <v>0</v>
      </c>
      <c r="AN2939">
        <v>0</v>
      </c>
      <c r="AO2939">
        <v>0</v>
      </c>
      <c r="AP2939">
        <v>0</v>
      </c>
      <c r="AQ2939">
        <v>0</v>
      </c>
      <c r="AR2939">
        <v>0</v>
      </c>
      <c r="AS2939">
        <v>0</v>
      </c>
      <c r="AT2939">
        <v>0</v>
      </c>
      <c r="AU2939">
        <v>0</v>
      </c>
    </row>
    <row r="2940" spans="1:47">
      <c r="A2940" t="s">
        <v>440</v>
      </c>
      <c r="B2940" t="s">
        <v>441</v>
      </c>
      <c r="C2940" t="s">
        <v>442</v>
      </c>
      <c r="D2940">
        <v>492</v>
      </c>
      <c r="E2940" t="s">
        <v>56</v>
      </c>
      <c r="F2940">
        <v>1992</v>
      </c>
      <c r="G2940">
        <v>29864</v>
      </c>
      <c r="H2940">
        <v>6.2</v>
      </c>
      <c r="I2940">
        <v>2.9</v>
      </c>
      <c r="J2940">
        <v>11</v>
      </c>
      <c r="K2940">
        <v>1.8</v>
      </c>
      <c r="L2940">
        <v>0.87</v>
      </c>
      <c r="M2940">
        <v>3.2</v>
      </c>
      <c r="N2940" t="s">
        <v>51</v>
      </c>
      <c r="O2940">
        <v>0.67</v>
      </c>
      <c r="P2940">
        <v>0.42</v>
      </c>
      <c r="Q2940">
        <v>0.99</v>
      </c>
      <c r="R2940">
        <v>0.2</v>
      </c>
      <c r="S2940">
        <v>0.13</v>
      </c>
      <c r="T2940">
        <v>0.28999999999999998</v>
      </c>
      <c r="U2940">
        <v>0</v>
      </c>
      <c r="V2940">
        <v>0</v>
      </c>
      <c r="W2940">
        <v>0</v>
      </c>
      <c r="X2940">
        <v>0</v>
      </c>
      <c r="Y2940">
        <v>0</v>
      </c>
      <c r="Z2940">
        <v>0</v>
      </c>
      <c r="AA2940" t="s">
        <v>52</v>
      </c>
      <c r="AB2940">
        <v>3.9</v>
      </c>
      <c r="AC2940">
        <v>3.4</v>
      </c>
      <c r="AD2940">
        <v>4.4000000000000004</v>
      </c>
      <c r="AE2940">
        <v>1.1000000000000001</v>
      </c>
      <c r="AF2940">
        <v>1</v>
      </c>
      <c r="AG2940">
        <v>1.3</v>
      </c>
      <c r="AH2940" t="s">
        <v>70</v>
      </c>
      <c r="AI2940">
        <v>0</v>
      </c>
      <c r="AJ2940">
        <v>0</v>
      </c>
      <c r="AK2940">
        <v>0</v>
      </c>
      <c r="AL2940">
        <v>0</v>
      </c>
      <c r="AM2940">
        <v>0</v>
      </c>
      <c r="AN2940">
        <v>0</v>
      </c>
      <c r="AO2940">
        <v>0</v>
      </c>
      <c r="AP2940">
        <v>0</v>
      </c>
      <c r="AQ2940">
        <v>0</v>
      </c>
      <c r="AR2940">
        <v>0</v>
      </c>
      <c r="AS2940">
        <v>87</v>
      </c>
      <c r="AT2940">
        <v>77</v>
      </c>
      <c r="AU2940">
        <v>99</v>
      </c>
    </row>
    <row r="2941" spans="1:47">
      <c r="A2941" t="s">
        <v>440</v>
      </c>
      <c r="B2941" t="s">
        <v>441</v>
      </c>
      <c r="C2941" t="s">
        <v>442</v>
      </c>
      <c r="D2941">
        <v>492</v>
      </c>
      <c r="E2941" t="s">
        <v>56</v>
      </c>
      <c r="F2941">
        <v>1993</v>
      </c>
      <c r="G2941">
        <v>30138</v>
      </c>
      <c r="H2941">
        <v>6.1</v>
      </c>
      <c r="I2941">
        <v>2.9</v>
      </c>
      <c r="J2941">
        <v>10</v>
      </c>
      <c r="K2941">
        <v>1.8</v>
      </c>
      <c r="L2941">
        <v>0.87</v>
      </c>
      <c r="M2941">
        <v>3.2</v>
      </c>
      <c r="N2941" t="s">
        <v>51</v>
      </c>
      <c r="O2941">
        <v>0.66</v>
      </c>
      <c r="P2941">
        <v>0.41</v>
      </c>
      <c r="Q2941">
        <v>0.96</v>
      </c>
      <c r="R2941">
        <v>0.2</v>
      </c>
      <c r="S2941">
        <v>0.12</v>
      </c>
      <c r="T2941">
        <v>0.28999999999999998</v>
      </c>
      <c r="U2941">
        <v>0</v>
      </c>
      <c r="V2941">
        <v>0</v>
      </c>
      <c r="W2941">
        <v>0</v>
      </c>
      <c r="X2941">
        <v>0</v>
      </c>
      <c r="Y2941">
        <v>0</v>
      </c>
      <c r="Z2941">
        <v>0</v>
      </c>
      <c r="AA2941" t="s">
        <v>52</v>
      </c>
      <c r="AB2941">
        <v>3.8</v>
      </c>
      <c r="AC2941">
        <v>3.3</v>
      </c>
      <c r="AD2941">
        <v>4.3</v>
      </c>
      <c r="AE2941">
        <v>1.1000000000000001</v>
      </c>
      <c r="AF2941">
        <v>1</v>
      </c>
      <c r="AG2941">
        <v>1.3</v>
      </c>
      <c r="AH2941" t="s">
        <v>70</v>
      </c>
      <c r="AI2941">
        <v>0</v>
      </c>
      <c r="AJ2941">
        <v>0</v>
      </c>
      <c r="AK2941">
        <v>0</v>
      </c>
      <c r="AL2941">
        <v>0</v>
      </c>
      <c r="AM2941">
        <v>0</v>
      </c>
      <c r="AN2941">
        <v>0</v>
      </c>
      <c r="AO2941">
        <v>0</v>
      </c>
      <c r="AP2941">
        <v>0</v>
      </c>
      <c r="AQ2941">
        <v>0</v>
      </c>
      <c r="AR2941">
        <v>0</v>
      </c>
      <c r="AS2941">
        <v>0</v>
      </c>
      <c r="AT2941">
        <v>0</v>
      </c>
      <c r="AU2941">
        <v>0</v>
      </c>
    </row>
    <row r="2942" spans="1:47">
      <c r="A2942" t="s">
        <v>440</v>
      </c>
      <c r="B2942" t="s">
        <v>441</v>
      </c>
      <c r="C2942" t="s">
        <v>442</v>
      </c>
      <c r="D2942">
        <v>492</v>
      </c>
      <c r="E2942" t="s">
        <v>56</v>
      </c>
      <c r="F2942">
        <v>1994</v>
      </c>
      <c r="G2942">
        <v>30423</v>
      </c>
      <c r="H2942">
        <v>6</v>
      </c>
      <c r="I2942">
        <v>2.9</v>
      </c>
      <c r="J2942">
        <v>10</v>
      </c>
      <c r="K2942">
        <v>1.8</v>
      </c>
      <c r="L2942">
        <v>0.87</v>
      </c>
      <c r="M2942">
        <v>3.2</v>
      </c>
      <c r="N2942" t="s">
        <v>51</v>
      </c>
      <c r="O2942">
        <v>0.65</v>
      </c>
      <c r="P2942">
        <v>0.41</v>
      </c>
      <c r="Q2942">
        <v>0.95</v>
      </c>
      <c r="R2942">
        <v>0.2</v>
      </c>
      <c r="S2942">
        <v>0.12</v>
      </c>
      <c r="T2942">
        <v>0.28999999999999998</v>
      </c>
      <c r="U2942">
        <v>0</v>
      </c>
      <c r="V2942">
        <v>0</v>
      </c>
      <c r="W2942">
        <v>0</v>
      </c>
      <c r="X2942">
        <v>0</v>
      </c>
      <c r="Y2942">
        <v>0</v>
      </c>
      <c r="Z2942">
        <v>0</v>
      </c>
      <c r="AA2942" t="s">
        <v>52</v>
      </c>
      <c r="AB2942">
        <v>3.8</v>
      </c>
      <c r="AC2942">
        <v>3.3</v>
      </c>
      <c r="AD2942">
        <v>4.3</v>
      </c>
      <c r="AE2942">
        <v>1.1000000000000001</v>
      </c>
      <c r="AF2942">
        <v>1</v>
      </c>
      <c r="AG2942">
        <v>1.3</v>
      </c>
      <c r="AH2942" t="s">
        <v>70</v>
      </c>
      <c r="AI2942">
        <v>0</v>
      </c>
      <c r="AJ2942">
        <v>0</v>
      </c>
      <c r="AK2942">
        <v>0</v>
      </c>
      <c r="AL2942">
        <v>0</v>
      </c>
      <c r="AM2942">
        <v>0</v>
      </c>
      <c r="AN2942">
        <v>0</v>
      </c>
      <c r="AO2942">
        <v>0</v>
      </c>
      <c r="AP2942">
        <v>0</v>
      </c>
      <c r="AQ2942">
        <v>0</v>
      </c>
      <c r="AR2942">
        <v>0</v>
      </c>
      <c r="AS2942">
        <v>87</v>
      </c>
      <c r="AT2942">
        <v>77</v>
      </c>
      <c r="AU2942">
        <v>99</v>
      </c>
    </row>
    <row r="2943" spans="1:47">
      <c r="A2943" t="s">
        <v>440</v>
      </c>
      <c r="B2943" t="s">
        <v>441</v>
      </c>
      <c r="C2943" t="s">
        <v>442</v>
      </c>
      <c r="D2943">
        <v>492</v>
      </c>
      <c r="E2943" t="s">
        <v>56</v>
      </c>
      <c r="F2943">
        <v>1995</v>
      </c>
      <c r="G2943">
        <v>30700</v>
      </c>
      <c r="H2943">
        <v>6</v>
      </c>
      <c r="I2943">
        <v>2.9</v>
      </c>
      <c r="J2943">
        <v>10</v>
      </c>
      <c r="K2943">
        <v>1.9</v>
      </c>
      <c r="L2943">
        <v>0.88</v>
      </c>
      <c r="M2943">
        <v>3.2</v>
      </c>
      <c r="N2943" t="s">
        <v>51</v>
      </c>
      <c r="O2943">
        <v>0.66</v>
      </c>
      <c r="P2943">
        <v>0.42</v>
      </c>
      <c r="Q2943">
        <v>0.97</v>
      </c>
      <c r="R2943">
        <v>0.2</v>
      </c>
      <c r="S2943">
        <v>0.13</v>
      </c>
      <c r="T2943">
        <v>0.3</v>
      </c>
      <c r="U2943">
        <v>0</v>
      </c>
      <c r="V2943">
        <v>0</v>
      </c>
      <c r="W2943">
        <v>0</v>
      </c>
      <c r="X2943">
        <v>0</v>
      </c>
      <c r="Y2943">
        <v>0</v>
      </c>
      <c r="Z2943">
        <v>0</v>
      </c>
      <c r="AA2943" t="s">
        <v>52</v>
      </c>
      <c r="AB2943">
        <v>3.7</v>
      </c>
      <c r="AC2943">
        <v>3.3</v>
      </c>
      <c r="AD2943">
        <v>4.2</v>
      </c>
      <c r="AE2943">
        <v>1.1000000000000001</v>
      </c>
      <c r="AF2943">
        <v>1</v>
      </c>
      <c r="AG2943">
        <v>1.3</v>
      </c>
      <c r="AH2943" t="s">
        <v>70</v>
      </c>
      <c r="AI2943">
        <v>0</v>
      </c>
      <c r="AJ2943">
        <v>0</v>
      </c>
      <c r="AK2943">
        <v>0</v>
      </c>
      <c r="AL2943">
        <v>0</v>
      </c>
      <c r="AM2943">
        <v>0</v>
      </c>
      <c r="AN2943">
        <v>0</v>
      </c>
      <c r="AO2943">
        <v>0</v>
      </c>
      <c r="AP2943">
        <v>0</v>
      </c>
      <c r="AQ2943">
        <v>0</v>
      </c>
      <c r="AR2943">
        <v>0</v>
      </c>
      <c r="AS2943">
        <v>87</v>
      </c>
      <c r="AT2943">
        <v>77</v>
      </c>
      <c r="AU2943">
        <v>99</v>
      </c>
    </row>
    <row r="2944" spans="1:47">
      <c r="A2944" t="s">
        <v>440</v>
      </c>
      <c r="B2944" t="s">
        <v>441</v>
      </c>
      <c r="C2944" t="s">
        <v>442</v>
      </c>
      <c r="D2944">
        <v>492</v>
      </c>
      <c r="E2944" t="s">
        <v>56</v>
      </c>
      <c r="F2944">
        <v>1996</v>
      </c>
      <c r="G2944">
        <v>30971</v>
      </c>
      <c r="H2944">
        <v>2.5</v>
      </c>
      <c r="I2944">
        <v>0.75</v>
      </c>
      <c r="J2944">
        <v>5.3</v>
      </c>
      <c r="K2944">
        <v>0.78</v>
      </c>
      <c r="L2944">
        <v>0.23</v>
      </c>
      <c r="M2944">
        <v>1.6</v>
      </c>
      <c r="N2944" t="s">
        <v>51</v>
      </c>
      <c r="O2944">
        <v>7.0000000000000007E-2</v>
      </c>
      <c r="P2944">
        <v>0.01</v>
      </c>
      <c r="Q2944">
        <v>0.17</v>
      </c>
      <c r="R2944">
        <v>0.02</v>
      </c>
      <c r="S2944">
        <v>0</v>
      </c>
      <c r="T2944">
        <v>0.05</v>
      </c>
      <c r="U2944">
        <v>0</v>
      </c>
      <c r="V2944">
        <v>0</v>
      </c>
      <c r="W2944">
        <v>0</v>
      </c>
      <c r="X2944">
        <v>0</v>
      </c>
      <c r="Y2944">
        <v>0</v>
      </c>
      <c r="Z2944">
        <v>0</v>
      </c>
      <c r="AA2944" t="s">
        <v>52</v>
      </c>
      <c r="AB2944">
        <v>0</v>
      </c>
      <c r="AC2944">
        <v>0</v>
      </c>
      <c r="AD2944">
        <v>0</v>
      </c>
      <c r="AE2944">
        <v>0</v>
      </c>
      <c r="AF2944">
        <v>0</v>
      </c>
      <c r="AG2944">
        <v>0</v>
      </c>
      <c r="AH2944" t="s">
        <v>70</v>
      </c>
      <c r="AI2944">
        <v>0</v>
      </c>
      <c r="AJ2944">
        <v>0</v>
      </c>
      <c r="AK2944">
        <v>0</v>
      </c>
      <c r="AL2944">
        <v>0</v>
      </c>
      <c r="AM2944">
        <v>0</v>
      </c>
      <c r="AN2944">
        <v>0</v>
      </c>
      <c r="AO2944">
        <v>0</v>
      </c>
      <c r="AP2944">
        <v>0</v>
      </c>
      <c r="AQ2944">
        <v>0</v>
      </c>
      <c r="AR2944">
        <v>0</v>
      </c>
      <c r="AS2944">
        <v>0</v>
      </c>
      <c r="AT2944">
        <v>0</v>
      </c>
      <c r="AU2944">
        <v>0</v>
      </c>
    </row>
    <row r="2945" spans="1:47">
      <c r="A2945" t="s">
        <v>440</v>
      </c>
      <c r="B2945" t="s">
        <v>441</v>
      </c>
      <c r="C2945" t="s">
        <v>442</v>
      </c>
      <c r="D2945">
        <v>492</v>
      </c>
      <c r="E2945" t="s">
        <v>56</v>
      </c>
      <c r="F2945">
        <v>1997</v>
      </c>
      <c r="G2945">
        <v>31242</v>
      </c>
      <c r="H2945">
        <v>2.2999999999999998</v>
      </c>
      <c r="I2945">
        <v>0.7</v>
      </c>
      <c r="J2945">
        <v>4.9000000000000004</v>
      </c>
      <c r="K2945">
        <v>0.73</v>
      </c>
      <c r="L2945">
        <v>0.22</v>
      </c>
      <c r="M2945">
        <v>1.5</v>
      </c>
      <c r="N2945" t="s">
        <v>51</v>
      </c>
      <c r="O2945">
        <v>0.06</v>
      </c>
      <c r="P2945">
        <v>0.01</v>
      </c>
      <c r="Q2945">
        <v>0.15</v>
      </c>
      <c r="R2945">
        <v>0.02</v>
      </c>
      <c r="S2945">
        <v>0</v>
      </c>
      <c r="T2945">
        <v>0.05</v>
      </c>
      <c r="U2945">
        <v>0</v>
      </c>
      <c r="V2945">
        <v>0</v>
      </c>
      <c r="W2945">
        <v>0</v>
      </c>
      <c r="X2945">
        <v>0</v>
      </c>
      <c r="Y2945">
        <v>0</v>
      </c>
      <c r="Z2945">
        <v>0</v>
      </c>
      <c r="AA2945" t="s">
        <v>52</v>
      </c>
      <c r="AB2945">
        <v>0</v>
      </c>
      <c r="AC2945">
        <v>0</v>
      </c>
      <c r="AD2945">
        <v>0</v>
      </c>
      <c r="AE2945">
        <v>0</v>
      </c>
      <c r="AF2945">
        <v>0</v>
      </c>
      <c r="AG2945">
        <v>0</v>
      </c>
      <c r="AH2945" t="s">
        <v>70</v>
      </c>
      <c r="AI2945">
        <v>0</v>
      </c>
      <c r="AJ2945">
        <v>0</v>
      </c>
      <c r="AK2945">
        <v>0</v>
      </c>
      <c r="AL2945">
        <v>0</v>
      </c>
      <c r="AM2945">
        <v>0</v>
      </c>
      <c r="AN2945">
        <v>0</v>
      </c>
      <c r="AO2945">
        <v>0</v>
      </c>
      <c r="AP2945">
        <v>0</v>
      </c>
      <c r="AQ2945">
        <v>0</v>
      </c>
      <c r="AR2945">
        <v>0</v>
      </c>
      <c r="AS2945">
        <v>0</v>
      </c>
      <c r="AT2945">
        <v>0</v>
      </c>
      <c r="AU2945">
        <v>0</v>
      </c>
    </row>
    <row r="2946" spans="1:47">
      <c r="A2946" t="s">
        <v>440</v>
      </c>
      <c r="B2946" t="s">
        <v>441</v>
      </c>
      <c r="C2946" t="s">
        <v>442</v>
      </c>
      <c r="D2946">
        <v>492</v>
      </c>
      <c r="E2946" t="s">
        <v>56</v>
      </c>
      <c r="F2946">
        <v>1998</v>
      </c>
      <c r="G2946">
        <v>31517</v>
      </c>
      <c r="H2946">
        <v>2.1</v>
      </c>
      <c r="I2946">
        <v>0.65</v>
      </c>
      <c r="J2946">
        <v>4.5</v>
      </c>
      <c r="K2946">
        <v>0.68</v>
      </c>
      <c r="L2946">
        <v>0.2</v>
      </c>
      <c r="M2946">
        <v>1.4</v>
      </c>
      <c r="N2946" t="s">
        <v>51</v>
      </c>
      <c r="O2946">
        <v>0.06</v>
      </c>
      <c r="P2946">
        <v>0.01</v>
      </c>
      <c r="Q2946">
        <v>0.14000000000000001</v>
      </c>
      <c r="R2946">
        <v>0.02</v>
      </c>
      <c r="S2946">
        <v>0</v>
      </c>
      <c r="T2946">
        <v>0.04</v>
      </c>
      <c r="U2946">
        <v>0</v>
      </c>
      <c r="V2946">
        <v>0</v>
      </c>
      <c r="W2946">
        <v>0</v>
      </c>
      <c r="X2946">
        <v>0</v>
      </c>
      <c r="Y2946">
        <v>0</v>
      </c>
      <c r="Z2946">
        <v>0</v>
      </c>
      <c r="AA2946" t="s">
        <v>52</v>
      </c>
      <c r="AB2946">
        <v>0</v>
      </c>
      <c r="AC2946">
        <v>0</v>
      </c>
      <c r="AD2946">
        <v>0</v>
      </c>
      <c r="AE2946">
        <v>0</v>
      </c>
      <c r="AF2946">
        <v>0</v>
      </c>
      <c r="AG2946">
        <v>0</v>
      </c>
      <c r="AH2946" t="s">
        <v>70</v>
      </c>
      <c r="AI2946">
        <v>0</v>
      </c>
      <c r="AJ2946">
        <v>0</v>
      </c>
      <c r="AK2946">
        <v>0</v>
      </c>
      <c r="AL2946">
        <v>0</v>
      </c>
      <c r="AM2946">
        <v>0</v>
      </c>
      <c r="AN2946">
        <v>0</v>
      </c>
      <c r="AO2946">
        <v>0</v>
      </c>
      <c r="AP2946">
        <v>0</v>
      </c>
      <c r="AQ2946">
        <v>0</v>
      </c>
      <c r="AR2946">
        <v>0</v>
      </c>
      <c r="AS2946">
        <v>0</v>
      </c>
      <c r="AT2946">
        <v>0</v>
      </c>
      <c r="AU2946">
        <v>0</v>
      </c>
    </row>
    <row r="2947" spans="1:47">
      <c r="A2947" t="s">
        <v>440</v>
      </c>
      <c r="B2947" t="s">
        <v>441</v>
      </c>
      <c r="C2947" t="s">
        <v>442</v>
      </c>
      <c r="D2947">
        <v>492</v>
      </c>
      <c r="E2947" t="s">
        <v>56</v>
      </c>
      <c r="F2947">
        <v>1999</v>
      </c>
      <c r="G2947">
        <v>31795</v>
      </c>
      <c r="H2947">
        <v>25</v>
      </c>
      <c r="I2947">
        <v>9.1999999999999993</v>
      </c>
      <c r="J2947">
        <v>48</v>
      </c>
      <c r="K2947">
        <v>7.9</v>
      </c>
      <c r="L2947">
        <v>2.9</v>
      </c>
      <c r="M2947">
        <v>15</v>
      </c>
      <c r="N2947" t="s">
        <v>51</v>
      </c>
      <c r="O2947">
        <v>4</v>
      </c>
      <c r="P2947">
        <v>2.8</v>
      </c>
      <c r="Q2947">
        <v>5.3</v>
      </c>
      <c r="R2947">
        <v>1.3</v>
      </c>
      <c r="S2947">
        <v>0.89</v>
      </c>
      <c r="T2947">
        <v>1.7</v>
      </c>
      <c r="U2947">
        <v>0</v>
      </c>
      <c r="V2947">
        <v>0</v>
      </c>
      <c r="W2947">
        <v>0</v>
      </c>
      <c r="X2947">
        <v>0</v>
      </c>
      <c r="Y2947">
        <v>0</v>
      </c>
      <c r="Z2947">
        <v>0</v>
      </c>
      <c r="AA2947" t="s">
        <v>52</v>
      </c>
      <c r="AB2947">
        <v>11</v>
      </c>
      <c r="AC2947">
        <v>9.5</v>
      </c>
      <c r="AD2947">
        <v>12</v>
      </c>
      <c r="AE2947">
        <v>3.5</v>
      </c>
      <c r="AF2947">
        <v>3</v>
      </c>
      <c r="AG2947">
        <v>3.9</v>
      </c>
      <c r="AH2947" t="s">
        <v>70</v>
      </c>
      <c r="AI2947">
        <v>0</v>
      </c>
      <c r="AJ2947">
        <v>0</v>
      </c>
      <c r="AK2947">
        <v>0</v>
      </c>
      <c r="AL2947">
        <v>0</v>
      </c>
      <c r="AM2947">
        <v>0</v>
      </c>
      <c r="AN2947">
        <v>0</v>
      </c>
      <c r="AO2947">
        <v>0</v>
      </c>
      <c r="AP2947">
        <v>0</v>
      </c>
      <c r="AQ2947">
        <v>0</v>
      </c>
      <c r="AR2947">
        <v>0</v>
      </c>
      <c r="AS2947">
        <v>87</v>
      </c>
      <c r="AT2947">
        <v>77</v>
      </c>
      <c r="AU2947">
        <v>99</v>
      </c>
    </row>
    <row r="2948" spans="1:47">
      <c r="A2948" t="s">
        <v>440</v>
      </c>
      <c r="B2948" t="s">
        <v>441</v>
      </c>
      <c r="C2948" t="s">
        <v>442</v>
      </c>
      <c r="D2948">
        <v>492</v>
      </c>
      <c r="E2948" t="s">
        <v>56</v>
      </c>
      <c r="F2948">
        <v>2000</v>
      </c>
      <c r="G2948">
        <v>32081</v>
      </c>
      <c r="H2948">
        <v>1.6</v>
      </c>
      <c r="I2948">
        <v>0.47</v>
      </c>
      <c r="J2948">
        <v>3.3</v>
      </c>
      <c r="K2948">
        <v>0.51</v>
      </c>
      <c r="L2948">
        <v>0.15</v>
      </c>
      <c r="M2948">
        <v>1.1000000000000001</v>
      </c>
      <c r="N2948" t="s">
        <v>51</v>
      </c>
      <c r="O2948">
        <v>0.04</v>
      </c>
      <c r="P2948">
        <v>0.01</v>
      </c>
      <c r="Q2948">
        <v>0.1</v>
      </c>
      <c r="R2948">
        <v>0.01</v>
      </c>
      <c r="S2948">
        <v>0</v>
      </c>
      <c r="T2948">
        <v>0.03</v>
      </c>
      <c r="U2948">
        <v>0</v>
      </c>
      <c r="V2948">
        <v>0</v>
      </c>
      <c r="W2948">
        <v>0</v>
      </c>
      <c r="X2948">
        <v>0</v>
      </c>
      <c r="Y2948">
        <v>0</v>
      </c>
      <c r="Z2948">
        <v>0</v>
      </c>
      <c r="AA2948" t="s">
        <v>52</v>
      </c>
      <c r="AB2948">
        <v>0</v>
      </c>
      <c r="AC2948">
        <v>0</v>
      </c>
      <c r="AD2948">
        <v>0</v>
      </c>
      <c r="AE2948">
        <v>0</v>
      </c>
      <c r="AF2948">
        <v>0</v>
      </c>
      <c r="AG2948">
        <v>0</v>
      </c>
      <c r="AH2948" t="s">
        <v>70</v>
      </c>
      <c r="AI2948">
        <v>0</v>
      </c>
      <c r="AJ2948">
        <v>0</v>
      </c>
      <c r="AK2948">
        <v>0</v>
      </c>
      <c r="AL2948">
        <v>0</v>
      </c>
      <c r="AM2948">
        <v>0</v>
      </c>
      <c r="AN2948">
        <v>0</v>
      </c>
      <c r="AO2948">
        <v>0</v>
      </c>
      <c r="AP2948">
        <v>0</v>
      </c>
      <c r="AQ2948">
        <v>0</v>
      </c>
      <c r="AR2948">
        <v>0</v>
      </c>
      <c r="AS2948">
        <v>0</v>
      </c>
      <c r="AT2948">
        <v>0</v>
      </c>
      <c r="AU2948">
        <v>0</v>
      </c>
    </row>
    <row r="2949" spans="1:47">
      <c r="A2949" t="s">
        <v>440</v>
      </c>
      <c r="B2949" t="s">
        <v>441</v>
      </c>
      <c r="C2949" t="s">
        <v>442</v>
      </c>
      <c r="D2949">
        <v>492</v>
      </c>
      <c r="E2949" t="s">
        <v>56</v>
      </c>
      <c r="F2949">
        <v>2001</v>
      </c>
      <c r="G2949">
        <v>32366</v>
      </c>
      <c r="H2949">
        <v>1.4</v>
      </c>
      <c r="I2949">
        <v>0.41</v>
      </c>
      <c r="J2949">
        <v>2.9</v>
      </c>
      <c r="K2949">
        <v>0.44</v>
      </c>
      <c r="L2949">
        <v>0.13</v>
      </c>
      <c r="M2949">
        <v>0.93</v>
      </c>
      <c r="N2949" t="s">
        <v>51</v>
      </c>
      <c r="O2949">
        <v>0.04</v>
      </c>
      <c r="P2949">
        <v>0.01</v>
      </c>
      <c r="Q2949">
        <v>0.09</v>
      </c>
      <c r="R2949">
        <v>0.01</v>
      </c>
      <c r="S2949">
        <v>0</v>
      </c>
      <c r="T2949">
        <v>0.03</v>
      </c>
      <c r="U2949">
        <v>0</v>
      </c>
      <c r="V2949">
        <v>0</v>
      </c>
      <c r="W2949">
        <v>0</v>
      </c>
      <c r="X2949">
        <v>0</v>
      </c>
      <c r="Y2949">
        <v>0</v>
      </c>
      <c r="Z2949">
        <v>0</v>
      </c>
      <c r="AA2949" t="s">
        <v>52</v>
      </c>
      <c r="AB2949">
        <v>0</v>
      </c>
      <c r="AC2949">
        <v>0</v>
      </c>
      <c r="AD2949">
        <v>0</v>
      </c>
      <c r="AE2949">
        <v>0</v>
      </c>
      <c r="AF2949">
        <v>0</v>
      </c>
      <c r="AG2949">
        <v>0</v>
      </c>
      <c r="AH2949" t="s">
        <v>70</v>
      </c>
      <c r="AI2949">
        <v>0</v>
      </c>
      <c r="AJ2949">
        <v>0</v>
      </c>
      <c r="AK2949">
        <v>0</v>
      </c>
      <c r="AL2949">
        <v>0</v>
      </c>
      <c r="AM2949">
        <v>0</v>
      </c>
      <c r="AN2949">
        <v>0</v>
      </c>
      <c r="AO2949">
        <v>0</v>
      </c>
      <c r="AP2949">
        <v>0</v>
      </c>
      <c r="AQ2949">
        <v>0</v>
      </c>
      <c r="AR2949">
        <v>0</v>
      </c>
      <c r="AS2949">
        <v>0</v>
      </c>
      <c r="AT2949">
        <v>0</v>
      </c>
      <c r="AU2949">
        <v>0</v>
      </c>
    </row>
    <row r="2950" spans="1:47">
      <c r="A2950" t="s">
        <v>440</v>
      </c>
      <c r="B2950" t="s">
        <v>441</v>
      </c>
      <c r="C2950" t="s">
        <v>442</v>
      </c>
      <c r="D2950">
        <v>492</v>
      </c>
      <c r="E2950" t="s">
        <v>56</v>
      </c>
      <c r="F2950">
        <v>2002</v>
      </c>
      <c r="G2950">
        <v>32653</v>
      </c>
      <c r="H2950">
        <v>1.2</v>
      </c>
      <c r="I2950">
        <v>0.35</v>
      </c>
      <c r="J2950">
        <v>2.4</v>
      </c>
      <c r="K2950">
        <v>0.38</v>
      </c>
      <c r="L2950">
        <v>0.11</v>
      </c>
      <c r="M2950">
        <v>0.8</v>
      </c>
      <c r="N2950" t="s">
        <v>51</v>
      </c>
      <c r="O2950">
        <v>0.03</v>
      </c>
      <c r="P2950">
        <v>0.01</v>
      </c>
      <c r="Q2950">
        <v>0.08</v>
      </c>
      <c r="R2950">
        <v>0.01</v>
      </c>
      <c r="S2950">
        <v>0</v>
      </c>
      <c r="T2950">
        <v>0.03</v>
      </c>
      <c r="U2950">
        <v>0</v>
      </c>
      <c r="V2950">
        <v>0</v>
      </c>
      <c r="W2950">
        <v>0</v>
      </c>
      <c r="X2950">
        <v>0</v>
      </c>
      <c r="Y2950">
        <v>0</v>
      </c>
      <c r="Z2950">
        <v>0</v>
      </c>
      <c r="AA2950" t="s">
        <v>52</v>
      </c>
      <c r="AB2950">
        <v>0</v>
      </c>
      <c r="AC2950">
        <v>0</v>
      </c>
      <c r="AD2950">
        <v>0</v>
      </c>
      <c r="AE2950">
        <v>0</v>
      </c>
      <c r="AF2950">
        <v>0</v>
      </c>
      <c r="AG2950">
        <v>0</v>
      </c>
      <c r="AH2950" t="s">
        <v>70</v>
      </c>
      <c r="AI2950">
        <v>0</v>
      </c>
      <c r="AJ2950">
        <v>0</v>
      </c>
      <c r="AK2950">
        <v>0</v>
      </c>
      <c r="AL2950">
        <v>0</v>
      </c>
      <c r="AM2950">
        <v>0</v>
      </c>
      <c r="AN2950">
        <v>0</v>
      </c>
      <c r="AO2950">
        <v>0</v>
      </c>
      <c r="AP2950">
        <v>0</v>
      </c>
      <c r="AQ2950">
        <v>0</v>
      </c>
      <c r="AR2950">
        <v>0</v>
      </c>
      <c r="AS2950">
        <v>0</v>
      </c>
      <c r="AT2950">
        <v>0</v>
      </c>
      <c r="AU2950">
        <v>0</v>
      </c>
    </row>
    <row r="2951" spans="1:47">
      <c r="A2951" t="s">
        <v>440</v>
      </c>
      <c r="B2951" t="s">
        <v>441</v>
      </c>
      <c r="C2951" t="s">
        <v>442</v>
      </c>
      <c r="D2951">
        <v>492</v>
      </c>
      <c r="E2951" t="s">
        <v>56</v>
      </c>
      <c r="F2951">
        <v>2003</v>
      </c>
      <c r="G2951">
        <v>32968</v>
      </c>
      <c r="H2951">
        <v>0.91</v>
      </c>
      <c r="I2951">
        <v>0.27</v>
      </c>
      <c r="J2951">
        <v>1.9</v>
      </c>
      <c r="K2951">
        <v>0.3</v>
      </c>
      <c r="L2951">
        <v>0.09</v>
      </c>
      <c r="M2951">
        <v>0.63</v>
      </c>
      <c r="N2951" t="s">
        <v>51</v>
      </c>
      <c r="O2951">
        <v>0.02</v>
      </c>
      <c r="P2951">
        <v>0</v>
      </c>
      <c r="Q2951">
        <v>0.06</v>
      </c>
      <c r="R2951">
        <v>0.01</v>
      </c>
      <c r="S2951">
        <v>0</v>
      </c>
      <c r="T2951">
        <v>0.02</v>
      </c>
      <c r="U2951">
        <v>0</v>
      </c>
      <c r="V2951">
        <v>0</v>
      </c>
      <c r="W2951">
        <v>0</v>
      </c>
      <c r="X2951">
        <v>0</v>
      </c>
      <c r="Y2951">
        <v>0</v>
      </c>
      <c r="Z2951">
        <v>0</v>
      </c>
      <c r="AA2951" t="s">
        <v>52</v>
      </c>
      <c r="AB2951">
        <v>0.39</v>
      </c>
      <c r="AC2951">
        <v>0.34</v>
      </c>
      <c r="AD2951">
        <v>0.44</v>
      </c>
      <c r="AE2951">
        <v>0.13</v>
      </c>
      <c r="AF2951">
        <v>0.11</v>
      </c>
      <c r="AG2951">
        <v>0.15</v>
      </c>
      <c r="AH2951" t="s">
        <v>70</v>
      </c>
      <c r="AI2951">
        <v>0</v>
      </c>
      <c r="AJ2951">
        <v>0</v>
      </c>
      <c r="AK2951">
        <v>0</v>
      </c>
      <c r="AL2951">
        <v>0</v>
      </c>
      <c r="AM2951">
        <v>0</v>
      </c>
      <c r="AN2951">
        <v>0</v>
      </c>
      <c r="AO2951">
        <v>0</v>
      </c>
      <c r="AP2951">
        <v>0</v>
      </c>
      <c r="AQ2951">
        <v>0</v>
      </c>
      <c r="AR2951">
        <v>0</v>
      </c>
      <c r="AS2951">
        <v>0</v>
      </c>
      <c r="AT2951">
        <v>0</v>
      </c>
      <c r="AU2951">
        <v>0</v>
      </c>
    </row>
    <row r="2952" spans="1:47">
      <c r="A2952" t="s">
        <v>440</v>
      </c>
      <c r="B2952" t="s">
        <v>441</v>
      </c>
      <c r="C2952" t="s">
        <v>442</v>
      </c>
      <c r="D2952">
        <v>492</v>
      </c>
      <c r="E2952" t="s">
        <v>56</v>
      </c>
      <c r="F2952">
        <v>2004</v>
      </c>
      <c r="G2952">
        <v>33346</v>
      </c>
      <c r="H2952">
        <v>0.94</v>
      </c>
      <c r="I2952">
        <v>0.35</v>
      </c>
      <c r="J2952">
        <v>1.8</v>
      </c>
      <c r="K2952">
        <v>0.31</v>
      </c>
      <c r="L2952">
        <v>0.12</v>
      </c>
      <c r="M2952">
        <v>0.61</v>
      </c>
      <c r="N2952" t="s">
        <v>51</v>
      </c>
      <c r="O2952">
        <v>0.05</v>
      </c>
      <c r="P2952">
        <v>0.01</v>
      </c>
      <c r="Q2952">
        <v>0.1</v>
      </c>
      <c r="R2952">
        <v>0.02</v>
      </c>
      <c r="S2952">
        <v>0</v>
      </c>
      <c r="T2952">
        <v>0.03</v>
      </c>
      <c r="U2952">
        <v>0</v>
      </c>
      <c r="V2952">
        <v>0</v>
      </c>
      <c r="W2952">
        <v>0</v>
      </c>
      <c r="X2952">
        <v>0</v>
      </c>
      <c r="Y2952">
        <v>0</v>
      </c>
      <c r="Z2952">
        <v>0</v>
      </c>
      <c r="AA2952" t="s">
        <v>52</v>
      </c>
      <c r="AB2952">
        <v>0.78</v>
      </c>
      <c r="AC2952">
        <v>0.68</v>
      </c>
      <c r="AD2952">
        <v>0.88</v>
      </c>
      <c r="AE2952">
        <v>0.26</v>
      </c>
      <c r="AF2952">
        <v>0.23</v>
      </c>
      <c r="AG2952">
        <v>0.28999999999999998</v>
      </c>
      <c r="AH2952" t="s">
        <v>70</v>
      </c>
      <c r="AI2952">
        <v>0</v>
      </c>
      <c r="AJ2952">
        <v>0</v>
      </c>
      <c r="AK2952">
        <v>0</v>
      </c>
      <c r="AL2952">
        <v>0</v>
      </c>
      <c r="AM2952">
        <v>0</v>
      </c>
      <c r="AN2952">
        <v>0</v>
      </c>
      <c r="AO2952">
        <v>0</v>
      </c>
      <c r="AP2952">
        <v>0</v>
      </c>
      <c r="AQ2952">
        <v>0</v>
      </c>
      <c r="AR2952">
        <v>0</v>
      </c>
      <c r="AS2952">
        <v>0</v>
      </c>
      <c r="AT2952">
        <v>0</v>
      </c>
      <c r="AU2952">
        <v>0</v>
      </c>
    </row>
    <row r="2953" spans="1:47">
      <c r="A2953" t="s">
        <v>440</v>
      </c>
      <c r="B2953" t="s">
        <v>441</v>
      </c>
      <c r="C2953" t="s">
        <v>442</v>
      </c>
      <c r="D2953">
        <v>492</v>
      </c>
      <c r="E2953" t="s">
        <v>56</v>
      </c>
      <c r="F2953">
        <v>2005</v>
      </c>
      <c r="G2953">
        <v>33808</v>
      </c>
      <c r="H2953">
        <v>1.7</v>
      </c>
      <c r="I2953">
        <v>0.81</v>
      </c>
      <c r="J2953">
        <v>3</v>
      </c>
      <c r="K2953">
        <v>0.57999999999999996</v>
      </c>
      <c r="L2953">
        <v>0.27</v>
      </c>
      <c r="M2953">
        <v>1</v>
      </c>
      <c r="N2953" t="s">
        <v>51</v>
      </c>
      <c r="O2953">
        <v>0.16</v>
      </c>
      <c r="P2953">
        <v>0.09</v>
      </c>
      <c r="Q2953">
        <v>0.25</v>
      </c>
      <c r="R2953">
        <v>0.05</v>
      </c>
      <c r="S2953">
        <v>0.03</v>
      </c>
      <c r="T2953">
        <v>0.09</v>
      </c>
      <c r="U2953">
        <v>0</v>
      </c>
      <c r="V2953">
        <v>0</v>
      </c>
      <c r="W2953">
        <v>0</v>
      </c>
      <c r="X2953">
        <v>0</v>
      </c>
      <c r="Y2953">
        <v>0</v>
      </c>
      <c r="Z2953">
        <v>0</v>
      </c>
      <c r="AA2953" t="s">
        <v>52</v>
      </c>
      <c r="AB2953">
        <v>1.2</v>
      </c>
      <c r="AC2953">
        <v>1</v>
      </c>
      <c r="AD2953">
        <v>1.3</v>
      </c>
      <c r="AE2953">
        <v>0.4</v>
      </c>
      <c r="AF2953">
        <v>0.35</v>
      </c>
      <c r="AG2953">
        <v>0.45</v>
      </c>
      <c r="AH2953" t="s">
        <v>70</v>
      </c>
      <c r="AI2953">
        <v>0</v>
      </c>
      <c r="AJ2953">
        <v>0</v>
      </c>
      <c r="AK2953">
        <v>0</v>
      </c>
      <c r="AL2953">
        <v>0</v>
      </c>
      <c r="AM2953">
        <v>0</v>
      </c>
      <c r="AN2953">
        <v>0</v>
      </c>
      <c r="AO2953">
        <v>0</v>
      </c>
      <c r="AP2953">
        <v>0</v>
      </c>
      <c r="AQ2953">
        <v>0</v>
      </c>
      <c r="AR2953">
        <v>0</v>
      </c>
      <c r="AS2953">
        <v>0</v>
      </c>
      <c r="AT2953">
        <v>0</v>
      </c>
      <c r="AU2953">
        <v>0</v>
      </c>
    </row>
    <row r="2954" spans="1:47">
      <c r="A2954" t="s">
        <v>440</v>
      </c>
      <c r="B2954" t="s">
        <v>441</v>
      </c>
      <c r="C2954" t="s">
        <v>442</v>
      </c>
      <c r="D2954">
        <v>492</v>
      </c>
      <c r="E2954" t="s">
        <v>56</v>
      </c>
      <c r="F2954">
        <v>2006</v>
      </c>
      <c r="G2954">
        <v>34369</v>
      </c>
      <c r="H2954">
        <v>2.4</v>
      </c>
      <c r="I2954">
        <v>1.1000000000000001</v>
      </c>
      <c r="J2954">
        <v>4.0999999999999996</v>
      </c>
      <c r="K2954">
        <v>0.81</v>
      </c>
      <c r="L2954">
        <v>0.38</v>
      </c>
      <c r="M2954">
        <v>1.4</v>
      </c>
      <c r="N2954" t="s">
        <v>51</v>
      </c>
      <c r="O2954">
        <v>0.23</v>
      </c>
      <c r="P2954">
        <v>0.13</v>
      </c>
      <c r="Q2954">
        <v>0.35</v>
      </c>
      <c r="R2954">
        <v>0.08</v>
      </c>
      <c r="S2954">
        <v>0.05</v>
      </c>
      <c r="T2954">
        <v>0.12</v>
      </c>
      <c r="U2954">
        <v>0</v>
      </c>
      <c r="V2954">
        <v>0</v>
      </c>
      <c r="W2954">
        <v>0</v>
      </c>
      <c r="X2954">
        <v>0</v>
      </c>
      <c r="Y2954">
        <v>0</v>
      </c>
      <c r="Z2954">
        <v>0</v>
      </c>
      <c r="AA2954" t="s">
        <v>52</v>
      </c>
      <c r="AB2954">
        <v>1.6</v>
      </c>
      <c r="AC2954">
        <v>1.4</v>
      </c>
      <c r="AD2954">
        <v>1.8</v>
      </c>
      <c r="AE2954">
        <v>0.54</v>
      </c>
      <c r="AF2954">
        <v>0.47</v>
      </c>
      <c r="AG2954">
        <v>0.61</v>
      </c>
      <c r="AH2954" t="s">
        <v>70</v>
      </c>
      <c r="AI2954">
        <v>0</v>
      </c>
      <c r="AJ2954">
        <v>0</v>
      </c>
      <c r="AK2954">
        <v>0</v>
      </c>
      <c r="AL2954">
        <v>0</v>
      </c>
      <c r="AM2954">
        <v>0</v>
      </c>
      <c r="AN2954">
        <v>0</v>
      </c>
      <c r="AO2954">
        <v>0</v>
      </c>
      <c r="AP2954">
        <v>0</v>
      </c>
      <c r="AQ2954">
        <v>0</v>
      </c>
      <c r="AR2954">
        <v>0</v>
      </c>
      <c r="AS2954">
        <v>0</v>
      </c>
      <c r="AT2954">
        <v>0</v>
      </c>
      <c r="AU2954">
        <v>0</v>
      </c>
    </row>
    <row r="2955" spans="1:47">
      <c r="A2955" t="s">
        <v>440</v>
      </c>
      <c r="B2955" t="s">
        <v>441</v>
      </c>
      <c r="C2955" t="s">
        <v>442</v>
      </c>
      <c r="D2955">
        <v>492</v>
      </c>
      <c r="E2955" t="s">
        <v>56</v>
      </c>
      <c r="F2955">
        <v>2007</v>
      </c>
      <c r="G2955">
        <v>35013</v>
      </c>
      <c r="H2955">
        <v>3</v>
      </c>
      <c r="I2955">
        <v>1.4</v>
      </c>
      <c r="J2955">
        <v>5.2</v>
      </c>
      <c r="K2955">
        <v>1.1000000000000001</v>
      </c>
      <c r="L2955">
        <v>0.5</v>
      </c>
      <c r="M2955">
        <v>1.8</v>
      </c>
      <c r="N2955" t="s">
        <v>51</v>
      </c>
      <c r="O2955">
        <v>0.31</v>
      </c>
      <c r="P2955">
        <v>0.19</v>
      </c>
      <c r="Q2955">
        <v>0.46</v>
      </c>
      <c r="R2955">
        <v>0.11</v>
      </c>
      <c r="S2955">
        <v>7.0000000000000007E-2</v>
      </c>
      <c r="T2955">
        <v>0.16</v>
      </c>
      <c r="U2955">
        <v>0</v>
      </c>
      <c r="V2955">
        <v>0</v>
      </c>
      <c r="W2955">
        <v>0</v>
      </c>
      <c r="X2955">
        <v>0</v>
      </c>
      <c r="Y2955">
        <v>0</v>
      </c>
      <c r="Z2955">
        <v>0</v>
      </c>
      <c r="AA2955" t="s">
        <v>52</v>
      </c>
      <c r="AB2955">
        <v>2</v>
      </c>
      <c r="AC2955">
        <v>1.7</v>
      </c>
      <c r="AD2955">
        <v>2.2000000000000002</v>
      </c>
      <c r="AE2955">
        <v>0.68</v>
      </c>
      <c r="AF2955">
        <v>0.6</v>
      </c>
      <c r="AG2955">
        <v>0.77</v>
      </c>
      <c r="AH2955" t="s">
        <v>70</v>
      </c>
      <c r="AI2955">
        <v>0</v>
      </c>
      <c r="AJ2955">
        <v>0</v>
      </c>
      <c r="AK2955">
        <v>0</v>
      </c>
      <c r="AL2955">
        <v>0</v>
      </c>
      <c r="AM2955">
        <v>0</v>
      </c>
      <c r="AN2955">
        <v>0</v>
      </c>
      <c r="AO2955">
        <v>0</v>
      </c>
      <c r="AP2955">
        <v>0</v>
      </c>
      <c r="AQ2955">
        <v>0</v>
      </c>
      <c r="AR2955">
        <v>0</v>
      </c>
      <c r="AS2955">
        <v>0</v>
      </c>
      <c r="AT2955">
        <v>0</v>
      </c>
      <c r="AU2955">
        <v>0</v>
      </c>
    </row>
    <row r="2956" spans="1:47">
      <c r="A2956" t="s">
        <v>440</v>
      </c>
      <c r="B2956" t="s">
        <v>441</v>
      </c>
      <c r="C2956" t="s">
        <v>442</v>
      </c>
      <c r="D2956">
        <v>492</v>
      </c>
      <c r="E2956" t="s">
        <v>56</v>
      </c>
      <c r="F2956">
        <v>2008</v>
      </c>
      <c r="G2956">
        <v>35686</v>
      </c>
      <c r="H2956">
        <v>3.8</v>
      </c>
      <c r="I2956">
        <v>1.8</v>
      </c>
      <c r="J2956">
        <v>6.5</v>
      </c>
      <c r="K2956">
        <v>1.3</v>
      </c>
      <c r="L2956">
        <v>0.64</v>
      </c>
      <c r="M2956">
        <v>2.2999999999999998</v>
      </c>
      <c r="N2956" t="s">
        <v>51</v>
      </c>
      <c r="O2956">
        <v>0.41</v>
      </c>
      <c r="P2956">
        <v>0.26</v>
      </c>
      <c r="Q2956">
        <v>0.6</v>
      </c>
      <c r="R2956">
        <v>0.15</v>
      </c>
      <c r="S2956">
        <v>0.09</v>
      </c>
      <c r="T2956">
        <v>0.22</v>
      </c>
      <c r="U2956">
        <v>0</v>
      </c>
      <c r="V2956">
        <v>0</v>
      </c>
      <c r="W2956">
        <v>0</v>
      </c>
      <c r="X2956">
        <v>0</v>
      </c>
      <c r="Y2956">
        <v>0</v>
      </c>
      <c r="Z2956">
        <v>0</v>
      </c>
      <c r="AA2956" t="s">
        <v>52</v>
      </c>
      <c r="AB2956">
        <v>2.2999999999999998</v>
      </c>
      <c r="AC2956">
        <v>2.1</v>
      </c>
      <c r="AD2956">
        <v>2.6</v>
      </c>
      <c r="AE2956">
        <v>0.84</v>
      </c>
      <c r="AF2956">
        <v>0.73</v>
      </c>
      <c r="AG2956">
        <v>0.95</v>
      </c>
      <c r="AH2956" t="s">
        <v>70</v>
      </c>
      <c r="AI2956">
        <v>0</v>
      </c>
      <c r="AJ2956">
        <v>0</v>
      </c>
      <c r="AK2956">
        <v>0</v>
      </c>
      <c r="AL2956">
        <v>0</v>
      </c>
      <c r="AM2956">
        <v>0</v>
      </c>
      <c r="AN2956">
        <v>0</v>
      </c>
      <c r="AO2956">
        <v>0</v>
      </c>
      <c r="AP2956">
        <v>0</v>
      </c>
      <c r="AQ2956">
        <v>0</v>
      </c>
      <c r="AR2956">
        <v>0</v>
      </c>
      <c r="AS2956">
        <v>0</v>
      </c>
      <c r="AT2956">
        <v>0</v>
      </c>
      <c r="AU2956">
        <v>0</v>
      </c>
    </row>
    <row r="2957" spans="1:47">
      <c r="A2957" t="s">
        <v>440</v>
      </c>
      <c r="B2957" t="s">
        <v>441</v>
      </c>
      <c r="C2957" t="s">
        <v>442</v>
      </c>
      <c r="D2957">
        <v>492</v>
      </c>
      <c r="E2957" t="s">
        <v>56</v>
      </c>
      <c r="F2957">
        <v>2009</v>
      </c>
      <c r="G2957">
        <v>36314</v>
      </c>
      <c r="H2957">
        <v>4.5</v>
      </c>
      <c r="I2957">
        <v>2.1</v>
      </c>
      <c r="J2957">
        <v>7.7</v>
      </c>
      <c r="K2957">
        <v>1.6</v>
      </c>
      <c r="L2957">
        <v>0.77</v>
      </c>
      <c r="M2957">
        <v>2.8</v>
      </c>
      <c r="N2957" t="s">
        <v>51</v>
      </c>
      <c r="O2957">
        <v>0.5</v>
      </c>
      <c r="P2957">
        <v>0.32</v>
      </c>
      <c r="Q2957">
        <v>0.73</v>
      </c>
      <c r="R2957">
        <v>0.18</v>
      </c>
      <c r="S2957">
        <v>0.12</v>
      </c>
      <c r="T2957">
        <v>0.26</v>
      </c>
      <c r="U2957">
        <v>0</v>
      </c>
      <c r="V2957">
        <v>0</v>
      </c>
      <c r="W2957">
        <v>0</v>
      </c>
      <c r="X2957">
        <v>0</v>
      </c>
      <c r="Y2957">
        <v>0</v>
      </c>
      <c r="Z2957">
        <v>0</v>
      </c>
      <c r="AA2957" t="s">
        <v>52</v>
      </c>
      <c r="AB2957">
        <v>2.7</v>
      </c>
      <c r="AC2957">
        <v>2.4</v>
      </c>
      <c r="AD2957">
        <v>3.1</v>
      </c>
      <c r="AE2957">
        <v>0.99</v>
      </c>
      <c r="AF2957">
        <v>0.87</v>
      </c>
      <c r="AG2957">
        <v>1.1000000000000001</v>
      </c>
      <c r="AH2957" t="s">
        <v>70</v>
      </c>
      <c r="AI2957">
        <v>0</v>
      </c>
      <c r="AJ2957">
        <v>0</v>
      </c>
      <c r="AK2957">
        <v>0</v>
      </c>
      <c r="AL2957">
        <v>0</v>
      </c>
      <c r="AM2957">
        <v>0</v>
      </c>
      <c r="AN2957">
        <v>0</v>
      </c>
      <c r="AO2957">
        <v>0</v>
      </c>
      <c r="AP2957">
        <v>0</v>
      </c>
      <c r="AQ2957">
        <v>0</v>
      </c>
      <c r="AR2957">
        <v>0</v>
      </c>
      <c r="AS2957">
        <v>0</v>
      </c>
      <c r="AT2957">
        <v>0</v>
      </c>
      <c r="AU2957">
        <v>0</v>
      </c>
    </row>
    <row r="2958" spans="1:47">
      <c r="A2958" t="s">
        <v>440</v>
      </c>
      <c r="B2958" t="s">
        <v>441</v>
      </c>
      <c r="C2958" t="s">
        <v>442</v>
      </c>
      <c r="D2958">
        <v>492</v>
      </c>
      <c r="E2958" t="s">
        <v>56</v>
      </c>
      <c r="F2958">
        <v>2010</v>
      </c>
      <c r="G2958">
        <v>36845</v>
      </c>
      <c r="H2958">
        <v>5.2</v>
      </c>
      <c r="I2958">
        <v>2.5</v>
      </c>
      <c r="J2958">
        <v>9</v>
      </c>
      <c r="K2958">
        <v>1.9</v>
      </c>
      <c r="L2958">
        <v>0.9</v>
      </c>
      <c r="M2958">
        <v>3.3</v>
      </c>
      <c r="N2958" t="s">
        <v>51</v>
      </c>
      <c r="O2958">
        <v>0.6</v>
      </c>
      <c r="P2958">
        <v>0.39</v>
      </c>
      <c r="Q2958">
        <v>0.86</v>
      </c>
      <c r="R2958">
        <v>0.22</v>
      </c>
      <c r="S2958">
        <v>0.14000000000000001</v>
      </c>
      <c r="T2958">
        <v>0.32</v>
      </c>
      <c r="U2958">
        <v>0</v>
      </c>
      <c r="V2958">
        <v>0</v>
      </c>
      <c r="W2958">
        <v>0</v>
      </c>
      <c r="X2958">
        <v>0</v>
      </c>
      <c r="Y2958">
        <v>0</v>
      </c>
      <c r="Z2958">
        <v>0</v>
      </c>
      <c r="AA2958" t="s">
        <v>52</v>
      </c>
      <c r="AB2958">
        <v>3.1</v>
      </c>
      <c r="AC2958">
        <v>2.7</v>
      </c>
      <c r="AD2958">
        <v>3.5</v>
      </c>
      <c r="AE2958">
        <v>1.1000000000000001</v>
      </c>
      <c r="AF2958">
        <v>1</v>
      </c>
      <c r="AG2958">
        <v>1.3</v>
      </c>
      <c r="AH2958" t="s">
        <v>70</v>
      </c>
      <c r="AI2958">
        <v>0</v>
      </c>
      <c r="AJ2958">
        <v>0</v>
      </c>
      <c r="AK2958">
        <v>0</v>
      </c>
      <c r="AL2958">
        <v>0</v>
      </c>
      <c r="AM2958">
        <v>0</v>
      </c>
      <c r="AN2958">
        <v>0</v>
      </c>
      <c r="AO2958">
        <v>0</v>
      </c>
      <c r="AP2958">
        <v>0</v>
      </c>
      <c r="AQ2958">
        <v>0</v>
      </c>
      <c r="AR2958">
        <v>0</v>
      </c>
      <c r="AS2958">
        <v>87</v>
      </c>
      <c r="AT2958">
        <v>77</v>
      </c>
      <c r="AU2958">
        <v>99</v>
      </c>
    </row>
    <row r="2959" spans="1:47">
      <c r="A2959" t="s">
        <v>440</v>
      </c>
      <c r="B2959" t="s">
        <v>441</v>
      </c>
      <c r="C2959" t="s">
        <v>442</v>
      </c>
      <c r="D2959">
        <v>492</v>
      </c>
      <c r="E2959" t="s">
        <v>56</v>
      </c>
      <c r="F2959">
        <v>2011</v>
      </c>
      <c r="G2959">
        <v>37261</v>
      </c>
      <c r="H2959">
        <v>2.4</v>
      </c>
      <c r="I2959">
        <v>0.84</v>
      </c>
      <c r="J2959">
        <v>4.9000000000000004</v>
      </c>
      <c r="K2959">
        <v>0.91</v>
      </c>
      <c r="L2959">
        <v>0.31</v>
      </c>
      <c r="M2959">
        <v>1.8</v>
      </c>
      <c r="N2959" t="s">
        <v>51</v>
      </c>
      <c r="O2959">
        <v>0.1</v>
      </c>
      <c r="P2959">
        <v>0.03</v>
      </c>
      <c r="Q2959">
        <v>0.23</v>
      </c>
      <c r="R2959">
        <v>0.04</v>
      </c>
      <c r="S2959">
        <v>0.01</v>
      </c>
      <c r="T2959">
        <v>0.09</v>
      </c>
      <c r="U2959">
        <v>0</v>
      </c>
      <c r="V2959">
        <v>0</v>
      </c>
      <c r="W2959">
        <v>0</v>
      </c>
      <c r="X2959">
        <v>0</v>
      </c>
      <c r="Y2959">
        <v>0</v>
      </c>
      <c r="Z2959">
        <v>0</v>
      </c>
      <c r="AA2959" t="s">
        <v>52</v>
      </c>
      <c r="AB2959">
        <v>2.1</v>
      </c>
      <c r="AC2959">
        <v>1.8</v>
      </c>
      <c r="AD2959">
        <v>2.4</v>
      </c>
      <c r="AE2959">
        <v>0.78</v>
      </c>
      <c r="AF2959">
        <v>0.68</v>
      </c>
      <c r="AG2959">
        <v>0.88</v>
      </c>
      <c r="AH2959" t="s">
        <v>70</v>
      </c>
      <c r="AI2959">
        <v>0</v>
      </c>
      <c r="AJ2959">
        <v>0</v>
      </c>
      <c r="AK2959">
        <v>0</v>
      </c>
      <c r="AL2959">
        <v>0</v>
      </c>
      <c r="AM2959">
        <v>0</v>
      </c>
      <c r="AN2959">
        <v>0</v>
      </c>
      <c r="AO2959">
        <v>0</v>
      </c>
      <c r="AP2959">
        <v>0</v>
      </c>
      <c r="AQ2959">
        <v>0</v>
      </c>
      <c r="AR2959">
        <v>0</v>
      </c>
      <c r="AS2959">
        <v>0</v>
      </c>
      <c r="AT2959">
        <v>0</v>
      </c>
      <c r="AU2959">
        <v>0</v>
      </c>
    </row>
    <row r="2960" spans="1:47">
      <c r="A2960" t="s">
        <v>440</v>
      </c>
      <c r="B2960" t="s">
        <v>441</v>
      </c>
      <c r="C2960" t="s">
        <v>442</v>
      </c>
      <c r="D2960">
        <v>492</v>
      </c>
      <c r="E2960" t="s">
        <v>56</v>
      </c>
      <c r="F2960">
        <v>2012</v>
      </c>
      <c r="G2960">
        <v>37579</v>
      </c>
      <c r="H2960">
        <v>2.2999999999999998</v>
      </c>
      <c r="I2960">
        <v>0.7</v>
      </c>
      <c r="J2960">
        <v>4.9000000000000004</v>
      </c>
      <c r="K2960">
        <v>0.88</v>
      </c>
      <c r="L2960">
        <v>0.26</v>
      </c>
      <c r="M2960">
        <v>1.9</v>
      </c>
      <c r="N2960" t="s">
        <v>51</v>
      </c>
      <c r="O2960">
        <v>0.1</v>
      </c>
      <c r="P2960">
        <v>0.03</v>
      </c>
      <c r="Q2960">
        <v>0.21</v>
      </c>
      <c r="R2960">
        <v>0.04</v>
      </c>
      <c r="S2960">
        <v>0.01</v>
      </c>
      <c r="T2960">
        <v>0.08</v>
      </c>
      <c r="U2960">
        <v>0</v>
      </c>
      <c r="V2960">
        <v>0</v>
      </c>
      <c r="W2960">
        <v>0</v>
      </c>
      <c r="X2960">
        <v>0</v>
      </c>
      <c r="Y2960">
        <v>0</v>
      </c>
      <c r="Z2960">
        <v>0</v>
      </c>
      <c r="AA2960" t="s">
        <v>52</v>
      </c>
      <c r="AB2960">
        <v>2.1</v>
      </c>
      <c r="AC2960">
        <v>1.8</v>
      </c>
      <c r="AD2960">
        <v>2.4</v>
      </c>
      <c r="AE2960">
        <v>0.79</v>
      </c>
      <c r="AF2960">
        <v>0.69</v>
      </c>
      <c r="AG2960">
        <v>0.89</v>
      </c>
      <c r="AH2960" t="s">
        <v>70</v>
      </c>
      <c r="AI2960">
        <v>0</v>
      </c>
      <c r="AJ2960">
        <v>0</v>
      </c>
      <c r="AK2960">
        <v>0</v>
      </c>
      <c r="AL2960">
        <v>0</v>
      </c>
      <c r="AM2960">
        <v>0</v>
      </c>
      <c r="AN2960">
        <v>0</v>
      </c>
      <c r="AO2960">
        <v>0</v>
      </c>
      <c r="AP2960">
        <v>0</v>
      </c>
      <c r="AQ2960">
        <v>0</v>
      </c>
      <c r="AR2960">
        <v>0</v>
      </c>
      <c r="AS2960">
        <v>0</v>
      </c>
      <c r="AT2960">
        <v>0</v>
      </c>
      <c r="AU2960">
        <v>0</v>
      </c>
    </row>
    <row r="2961" spans="1:47">
      <c r="A2961" t="s">
        <v>440</v>
      </c>
      <c r="B2961" t="s">
        <v>441</v>
      </c>
      <c r="C2961" t="s">
        <v>442</v>
      </c>
      <c r="D2961">
        <v>492</v>
      </c>
      <c r="E2961" t="s">
        <v>56</v>
      </c>
      <c r="F2961">
        <v>2013</v>
      </c>
      <c r="G2961">
        <v>37831</v>
      </c>
      <c r="H2961">
        <v>2.4</v>
      </c>
      <c r="I2961">
        <v>0.73</v>
      </c>
      <c r="J2961">
        <v>5.2</v>
      </c>
      <c r="K2961">
        <v>0.92</v>
      </c>
      <c r="L2961">
        <v>0.28000000000000003</v>
      </c>
      <c r="M2961">
        <v>2</v>
      </c>
      <c r="N2961" t="s">
        <v>51</v>
      </c>
      <c r="O2961">
        <v>0.09</v>
      </c>
      <c r="P2961">
        <v>0.03</v>
      </c>
      <c r="Q2961">
        <v>0.19</v>
      </c>
      <c r="R2961">
        <v>0.03</v>
      </c>
      <c r="S2961">
        <v>0.01</v>
      </c>
      <c r="T2961">
        <v>7.0000000000000007E-2</v>
      </c>
      <c r="U2961">
        <v>0</v>
      </c>
      <c r="V2961">
        <v>0</v>
      </c>
      <c r="W2961">
        <v>0</v>
      </c>
      <c r="X2961">
        <v>0</v>
      </c>
      <c r="Y2961">
        <v>0</v>
      </c>
      <c r="Z2961">
        <v>0</v>
      </c>
      <c r="AA2961" t="s">
        <v>52</v>
      </c>
      <c r="AB2961">
        <v>2.1</v>
      </c>
      <c r="AC2961">
        <v>1.8</v>
      </c>
      <c r="AD2961">
        <v>2.4</v>
      </c>
      <c r="AE2961">
        <v>0.79</v>
      </c>
      <c r="AF2961">
        <v>0.69</v>
      </c>
      <c r="AG2961">
        <v>0.9</v>
      </c>
      <c r="AH2961" t="s">
        <v>70</v>
      </c>
      <c r="AI2961">
        <v>0</v>
      </c>
      <c r="AJ2961">
        <v>0</v>
      </c>
      <c r="AK2961">
        <v>0</v>
      </c>
      <c r="AL2961">
        <v>0</v>
      </c>
      <c r="AM2961">
        <v>0</v>
      </c>
      <c r="AN2961">
        <v>0</v>
      </c>
      <c r="AO2961">
        <v>0</v>
      </c>
      <c r="AP2961">
        <v>0</v>
      </c>
      <c r="AQ2961">
        <v>0</v>
      </c>
      <c r="AR2961">
        <v>0</v>
      </c>
      <c r="AS2961">
        <v>0</v>
      </c>
      <c r="AT2961">
        <v>0</v>
      </c>
      <c r="AU2961">
        <v>0</v>
      </c>
    </row>
    <row r="2962" spans="1:47">
      <c r="A2962" t="s">
        <v>443</v>
      </c>
      <c r="B2962" t="s">
        <v>444</v>
      </c>
      <c r="C2962" t="s">
        <v>445</v>
      </c>
      <c r="D2962">
        <v>496</v>
      </c>
      <c r="E2962" t="s">
        <v>66</v>
      </c>
      <c r="F2962">
        <v>1990</v>
      </c>
      <c r="G2962">
        <v>2184159</v>
      </c>
      <c r="H2962">
        <v>928</v>
      </c>
      <c r="I2962">
        <v>429</v>
      </c>
      <c r="J2962">
        <v>1615</v>
      </c>
      <c r="K2962">
        <v>20000</v>
      </c>
      <c r="L2962">
        <v>9400</v>
      </c>
      <c r="M2962">
        <v>35000</v>
      </c>
      <c r="N2962" t="s">
        <v>51</v>
      </c>
      <c r="O2962">
        <v>16</v>
      </c>
      <c r="P2962">
        <v>13</v>
      </c>
      <c r="Q2962">
        <v>21</v>
      </c>
      <c r="R2962">
        <v>360</v>
      </c>
      <c r="S2962">
        <v>280</v>
      </c>
      <c r="T2962">
        <v>450</v>
      </c>
      <c r="U2962">
        <v>0</v>
      </c>
      <c r="V2962">
        <v>0</v>
      </c>
      <c r="W2962">
        <v>0</v>
      </c>
      <c r="X2962">
        <v>0</v>
      </c>
      <c r="Y2962">
        <v>0</v>
      </c>
      <c r="Z2962">
        <v>0</v>
      </c>
      <c r="AA2962" t="s">
        <v>57</v>
      </c>
      <c r="AB2962">
        <v>403</v>
      </c>
      <c r="AC2962">
        <v>360</v>
      </c>
      <c r="AD2962">
        <v>453</v>
      </c>
      <c r="AE2962">
        <v>8800</v>
      </c>
      <c r="AF2962">
        <v>7900</v>
      </c>
      <c r="AG2962">
        <v>9900</v>
      </c>
      <c r="AH2962">
        <v>0</v>
      </c>
      <c r="AI2962">
        <v>0.01</v>
      </c>
      <c r="AJ2962">
        <v>0</v>
      </c>
      <c r="AK2962">
        <v>0.01</v>
      </c>
      <c r="AL2962">
        <v>0.02</v>
      </c>
      <c r="AM2962">
        <v>0.02</v>
      </c>
      <c r="AN2962">
        <v>0.05</v>
      </c>
      <c r="AO2962">
        <v>0.53</v>
      </c>
      <c r="AP2962">
        <v>0.48</v>
      </c>
      <c r="AQ2962">
        <v>1</v>
      </c>
      <c r="AR2962">
        <v>0</v>
      </c>
      <c r="AS2962">
        <v>19</v>
      </c>
      <c r="AT2962">
        <v>17</v>
      </c>
      <c r="AU2962">
        <v>21</v>
      </c>
    </row>
    <row r="2963" spans="1:47">
      <c r="A2963" t="s">
        <v>443</v>
      </c>
      <c r="B2963" t="s">
        <v>444</v>
      </c>
      <c r="C2963" t="s">
        <v>445</v>
      </c>
      <c r="D2963">
        <v>496</v>
      </c>
      <c r="E2963" t="s">
        <v>66</v>
      </c>
      <c r="F2963">
        <v>1991</v>
      </c>
      <c r="G2963">
        <v>2217937</v>
      </c>
      <c r="H2963">
        <v>861</v>
      </c>
      <c r="I2963">
        <v>407</v>
      </c>
      <c r="J2963">
        <v>1481</v>
      </c>
      <c r="K2963">
        <v>19000</v>
      </c>
      <c r="L2963">
        <v>9000</v>
      </c>
      <c r="M2963">
        <v>33000</v>
      </c>
      <c r="N2963" t="s">
        <v>51</v>
      </c>
      <c r="O2963">
        <v>16</v>
      </c>
      <c r="P2963">
        <v>12</v>
      </c>
      <c r="Q2963">
        <v>20</v>
      </c>
      <c r="R2963">
        <v>350</v>
      </c>
      <c r="S2963">
        <v>260</v>
      </c>
      <c r="T2963">
        <v>440</v>
      </c>
      <c r="U2963">
        <v>0</v>
      </c>
      <c r="V2963">
        <v>0</v>
      </c>
      <c r="W2963">
        <v>0</v>
      </c>
      <c r="X2963">
        <v>0</v>
      </c>
      <c r="Y2963">
        <v>0</v>
      </c>
      <c r="Z2963">
        <v>0</v>
      </c>
      <c r="AA2963" t="s">
        <v>57</v>
      </c>
      <c r="AB2963">
        <v>384</v>
      </c>
      <c r="AC2963">
        <v>353</v>
      </c>
      <c r="AD2963">
        <v>426</v>
      </c>
      <c r="AE2963">
        <v>8500</v>
      </c>
      <c r="AF2963">
        <v>7800</v>
      </c>
      <c r="AG2963">
        <v>9400</v>
      </c>
      <c r="AH2963">
        <v>0</v>
      </c>
      <c r="AI2963">
        <v>0.01</v>
      </c>
      <c r="AJ2963">
        <v>0</v>
      </c>
      <c r="AK2963">
        <v>0.01</v>
      </c>
      <c r="AL2963">
        <v>0.02</v>
      </c>
      <c r="AM2963">
        <v>0.02</v>
      </c>
      <c r="AN2963">
        <v>0.06</v>
      </c>
      <c r="AO2963">
        <v>0.55000000000000004</v>
      </c>
      <c r="AP2963">
        <v>0.51</v>
      </c>
      <c r="AQ2963">
        <v>1.2</v>
      </c>
      <c r="AR2963">
        <v>0</v>
      </c>
      <c r="AS2963">
        <v>19</v>
      </c>
      <c r="AT2963">
        <v>17</v>
      </c>
      <c r="AU2963">
        <v>21</v>
      </c>
    </row>
    <row r="2964" spans="1:47">
      <c r="A2964" t="s">
        <v>443</v>
      </c>
      <c r="B2964" t="s">
        <v>444</v>
      </c>
      <c r="C2964" t="s">
        <v>445</v>
      </c>
      <c r="D2964">
        <v>496</v>
      </c>
      <c r="E2964" t="s">
        <v>66</v>
      </c>
      <c r="F2964">
        <v>1992</v>
      </c>
      <c r="G2964">
        <v>2243525</v>
      </c>
      <c r="H2964">
        <v>799</v>
      </c>
      <c r="I2964">
        <v>385</v>
      </c>
      <c r="J2964">
        <v>1361</v>
      </c>
      <c r="K2964">
        <v>18000</v>
      </c>
      <c r="L2964">
        <v>8600</v>
      </c>
      <c r="M2964">
        <v>31000</v>
      </c>
      <c r="N2964" t="s">
        <v>51</v>
      </c>
      <c r="O2964">
        <v>15</v>
      </c>
      <c r="P2964">
        <v>11</v>
      </c>
      <c r="Q2964">
        <v>19</v>
      </c>
      <c r="R2964">
        <v>330</v>
      </c>
      <c r="S2964">
        <v>250</v>
      </c>
      <c r="T2964">
        <v>430</v>
      </c>
      <c r="U2964">
        <v>0</v>
      </c>
      <c r="V2964">
        <v>0</v>
      </c>
      <c r="W2964">
        <v>0</v>
      </c>
      <c r="X2964">
        <v>0</v>
      </c>
      <c r="Y2964">
        <v>0</v>
      </c>
      <c r="Z2964">
        <v>0</v>
      </c>
      <c r="AA2964" t="s">
        <v>57</v>
      </c>
      <c r="AB2964">
        <v>365</v>
      </c>
      <c r="AC2964">
        <v>339</v>
      </c>
      <c r="AD2964">
        <v>400</v>
      </c>
      <c r="AE2964">
        <v>8200</v>
      </c>
      <c r="AF2964">
        <v>7600</v>
      </c>
      <c r="AG2964">
        <v>9000</v>
      </c>
      <c r="AH2964">
        <v>0</v>
      </c>
      <c r="AI2964">
        <v>0.01</v>
      </c>
      <c r="AJ2964">
        <v>0</v>
      </c>
      <c r="AK2964">
        <v>0.01</v>
      </c>
      <c r="AL2964">
        <v>0.02</v>
      </c>
      <c r="AM2964">
        <v>0.02</v>
      </c>
      <c r="AN2964">
        <v>0.06</v>
      </c>
      <c r="AO2964">
        <v>0.52</v>
      </c>
      <c r="AP2964">
        <v>0.48</v>
      </c>
      <c r="AQ2964">
        <v>1.3</v>
      </c>
      <c r="AR2964">
        <v>0</v>
      </c>
      <c r="AS2964">
        <v>18</v>
      </c>
      <c r="AT2964">
        <v>17</v>
      </c>
      <c r="AU2964">
        <v>20</v>
      </c>
    </row>
    <row r="2965" spans="1:47">
      <c r="A2965" t="s">
        <v>443</v>
      </c>
      <c r="B2965" t="s">
        <v>444</v>
      </c>
      <c r="C2965" t="s">
        <v>445</v>
      </c>
      <c r="D2965">
        <v>496</v>
      </c>
      <c r="E2965" t="s">
        <v>66</v>
      </c>
      <c r="F2965">
        <v>1993</v>
      </c>
      <c r="G2965">
        <v>2263224</v>
      </c>
      <c r="H2965">
        <v>740</v>
      </c>
      <c r="I2965">
        <v>363</v>
      </c>
      <c r="J2965">
        <v>1246</v>
      </c>
      <c r="K2965">
        <v>17000</v>
      </c>
      <c r="L2965">
        <v>8200</v>
      </c>
      <c r="M2965">
        <v>28000</v>
      </c>
      <c r="N2965" t="s">
        <v>51</v>
      </c>
      <c r="O2965">
        <v>14</v>
      </c>
      <c r="P2965">
        <v>10</v>
      </c>
      <c r="Q2965">
        <v>18</v>
      </c>
      <c r="R2965">
        <v>320</v>
      </c>
      <c r="S2965">
        <v>240</v>
      </c>
      <c r="T2965">
        <v>410</v>
      </c>
      <c r="U2965">
        <v>0</v>
      </c>
      <c r="V2965">
        <v>0</v>
      </c>
      <c r="W2965">
        <v>0</v>
      </c>
      <c r="X2965">
        <v>0</v>
      </c>
      <c r="Y2965">
        <v>0</v>
      </c>
      <c r="Z2965">
        <v>0</v>
      </c>
      <c r="AA2965" t="s">
        <v>57</v>
      </c>
      <c r="AB2965">
        <v>348</v>
      </c>
      <c r="AC2965">
        <v>325</v>
      </c>
      <c r="AD2965">
        <v>376</v>
      </c>
      <c r="AE2965">
        <v>7900</v>
      </c>
      <c r="AF2965">
        <v>7400</v>
      </c>
      <c r="AG2965">
        <v>8500</v>
      </c>
      <c r="AH2965">
        <v>0</v>
      </c>
      <c r="AI2965">
        <v>0.01</v>
      </c>
      <c r="AJ2965">
        <v>0</v>
      </c>
      <c r="AK2965">
        <v>0.01</v>
      </c>
      <c r="AL2965">
        <v>0.02</v>
      </c>
      <c r="AM2965">
        <v>0.02</v>
      </c>
      <c r="AN2965">
        <v>0.06</v>
      </c>
      <c r="AO2965">
        <v>0.49</v>
      </c>
      <c r="AP2965">
        <v>0.46</v>
      </c>
      <c r="AQ2965">
        <v>1.3</v>
      </c>
      <c r="AR2965">
        <v>0</v>
      </c>
      <c r="AS2965">
        <v>18</v>
      </c>
      <c r="AT2965">
        <v>17</v>
      </c>
      <c r="AU2965">
        <v>19</v>
      </c>
    </row>
    <row r="2966" spans="1:47">
      <c r="A2966" t="s">
        <v>443</v>
      </c>
      <c r="B2966" t="s">
        <v>444</v>
      </c>
      <c r="C2966" t="s">
        <v>445</v>
      </c>
      <c r="D2966">
        <v>496</v>
      </c>
      <c r="E2966" t="s">
        <v>66</v>
      </c>
      <c r="F2966">
        <v>1994</v>
      </c>
      <c r="G2966">
        <v>2280519</v>
      </c>
      <c r="H2966">
        <v>682</v>
      </c>
      <c r="I2966">
        <v>341</v>
      </c>
      <c r="J2966">
        <v>1140</v>
      </c>
      <c r="K2966">
        <v>16000</v>
      </c>
      <c r="L2966">
        <v>7800</v>
      </c>
      <c r="M2966">
        <v>26000</v>
      </c>
      <c r="N2966" t="s">
        <v>51</v>
      </c>
      <c r="O2966">
        <v>13</v>
      </c>
      <c r="P2966">
        <v>9.6999999999999993</v>
      </c>
      <c r="Q2966">
        <v>18</v>
      </c>
      <c r="R2966">
        <v>310</v>
      </c>
      <c r="S2966">
        <v>220</v>
      </c>
      <c r="T2966">
        <v>400</v>
      </c>
      <c r="U2966">
        <v>0</v>
      </c>
      <c r="V2966">
        <v>0</v>
      </c>
      <c r="W2966">
        <v>0</v>
      </c>
      <c r="X2966">
        <v>0</v>
      </c>
      <c r="Y2966">
        <v>0</v>
      </c>
      <c r="Z2966">
        <v>0</v>
      </c>
      <c r="AA2966" t="s">
        <v>58</v>
      </c>
      <c r="AB2966">
        <v>330</v>
      </c>
      <c r="AC2966">
        <v>305</v>
      </c>
      <c r="AD2966">
        <v>360</v>
      </c>
      <c r="AE2966">
        <v>7500</v>
      </c>
      <c r="AF2966">
        <v>7000</v>
      </c>
      <c r="AG2966">
        <v>8200</v>
      </c>
      <c r="AH2966">
        <v>0</v>
      </c>
      <c r="AI2966">
        <v>0.01</v>
      </c>
      <c r="AJ2966">
        <v>0</v>
      </c>
      <c r="AK2966">
        <v>0.01</v>
      </c>
      <c r="AL2966">
        <v>0.02</v>
      </c>
      <c r="AM2966">
        <v>0.02</v>
      </c>
      <c r="AN2966">
        <v>0.06</v>
      </c>
      <c r="AO2966">
        <v>0.44</v>
      </c>
      <c r="AP2966">
        <v>0.41</v>
      </c>
      <c r="AQ2966">
        <v>1.3</v>
      </c>
      <c r="AR2966">
        <v>0</v>
      </c>
      <c r="AS2966">
        <v>23</v>
      </c>
      <c r="AT2966">
        <v>21</v>
      </c>
      <c r="AU2966">
        <v>25</v>
      </c>
    </row>
    <row r="2967" spans="1:47">
      <c r="A2967" t="s">
        <v>443</v>
      </c>
      <c r="B2967" t="s">
        <v>444</v>
      </c>
      <c r="C2967" t="s">
        <v>445</v>
      </c>
      <c r="D2967">
        <v>496</v>
      </c>
      <c r="E2967" t="s">
        <v>66</v>
      </c>
      <c r="F2967">
        <v>1995</v>
      </c>
      <c r="G2967">
        <v>2298063</v>
      </c>
      <c r="H2967">
        <v>627</v>
      </c>
      <c r="I2967">
        <v>318</v>
      </c>
      <c r="J2967">
        <v>1039</v>
      </c>
      <c r="K2967">
        <v>14000</v>
      </c>
      <c r="L2967">
        <v>7300</v>
      </c>
      <c r="M2967">
        <v>24000</v>
      </c>
      <c r="N2967" t="s">
        <v>51</v>
      </c>
      <c r="O2967">
        <v>13</v>
      </c>
      <c r="P2967">
        <v>9</v>
      </c>
      <c r="Q2967">
        <v>17</v>
      </c>
      <c r="R2967">
        <v>290</v>
      </c>
      <c r="S2967">
        <v>210</v>
      </c>
      <c r="T2967">
        <v>390</v>
      </c>
      <c r="U2967">
        <v>0</v>
      </c>
      <c r="V2967">
        <v>0</v>
      </c>
      <c r="W2967">
        <v>0</v>
      </c>
      <c r="X2967">
        <v>0</v>
      </c>
      <c r="Y2967">
        <v>0</v>
      </c>
      <c r="Z2967">
        <v>0</v>
      </c>
      <c r="AA2967" t="s">
        <v>57</v>
      </c>
      <c r="AB2967">
        <v>314</v>
      </c>
      <c r="AC2967">
        <v>285</v>
      </c>
      <c r="AD2967">
        <v>348</v>
      </c>
      <c r="AE2967">
        <v>7200</v>
      </c>
      <c r="AF2967">
        <v>6600</v>
      </c>
      <c r="AG2967">
        <v>8000</v>
      </c>
      <c r="AH2967">
        <v>0</v>
      </c>
      <c r="AI2967">
        <v>0.01</v>
      </c>
      <c r="AJ2967">
        <v>0</v>
      </c>
      <c r="AK2967">
        <v>0.02</v>
      </c>
      <c r="AL2967">
        <v>0.02</v>
      </c>
      <c r="AM2967">
        <v>0.02</v>
      </c>
      <c r="AN2967">
        <v>0.06</v>
      </c>
      <c r="AO2967">
        <v>0.48</v>
      </c>
      <c r="AP2967">
        <v>0.44</v>
      </c>
      <c r="AQ2967">
        <v>1.5</v>
      </c>
      <c r="AR2967">
        <v>0</v>
      </c>
      <c r="AS2967">
        <v>39</v>
      </c>
      <c r="AT2967">
        <v>35</v>
      </c>
      <c r="AU2967">
        <v>42</v>
      </c>
    </row>
    <row r="2968" spans="1:47">
      <c r="A2968" t="s">
        <v>443</v>
      </c>
      <c r="B2968" t="s">
        <v>444</v>
      </c>
      <c r="C2968" t="s">
        <v>445</v>
      </c>
      <c r="D2968">
        <v>496</v>
      </c>
      <c r="E2968" t="s">
        <v>66</v>
      </c>
      <c r="F2968">
        <v>1996</v>
      </c>
      <c r="G2968">
        <v>2316598</v>
      </c>
      <c r="H2968">
        <v>575</v>
      </c>
      <c r="I2968">
        <v>296</v>
      </c>
      <c r="J2968">
        <v>945</v>
      </c>
      <c r="K2968">
        <v>13000</v>
      </c>
      <c r="L2968">
        <v>6900</v>
      </c>
      <c r="M2968">
        <v>22000</v>
      </c>
      <c r="N2968" t="s">
        <v>51</v>
      </c>
      <c r="O2968">
        <v>12</v>
      </c>
      <c r="P2968">
        <v>8.3000000000000007</v>
      </c>
      <c r="Q2968">
        <v>16</v>
      </c>
      <c r="R2968">
        <v>280</v>
      </c>
      <c r="S2968">
        <v>190</v>
      </c>
      <c r="T2968">
        <v>380</v>
      </c>
      <c r="U2968">
        <v>0</v>
      </c>
      <c r="V2968">
        <v>0</v>
      </c>
      <c r="W2968">
        <v>0</v>
      </c>
      <c r="X2968">
        <v>0</v>
      </c>
      <c r="Y2968">
        <v>0</v>
      </c>
      <c r="Z2968">
        <v>0</v>
      </c>
      <c r="AA2968" t="s">
        <v>57</v>
      </c>
      <c r="AB2968">
        <v>299</v>
      </c>
      <c r="AC2968">
        <v>272</v>
      </c>
      <c r="AD2968">
        <v>330</v>
      </c>
      <c r="AE2968">
        <v>6900</v>
      </c>
      <c r="AF2968">
        <v>6300</v>
      </c>
      <c r="AG2968">
        <v>7600</v>
      </c>
      <c r="AH2968">
        <v>0</v>
      </c>
      <c r="AI2968">
        <v>0.01</v>
      </c>
      <c r="AJ2968">
        <v>0</v>
      </c>
      <c r="AK2968">
        <v>0.02</v>
      </c>
      <c r="AL2968">
        <v>0.02</v>
      </c>
      <c r="AM2968">
        <v>0.02</v>
      </c>
      <c r="AN2968">
        <v>0.06</v>
      </c>
      <c r="AO2968">
        <v>0.45</v>
      </c>
      <c r="AP2968">
        <v>0.42</v>
      </c>
      <c r="AQ2968">
        <v>1.4</v>
      </c>
      <c r="AR2968">
        <v>0</v>
      </c>
      <c r="AS2968">
        <v>59</v>
      </c>
      <c r="AT2968">
        <v>53</v>
      </c>
      <c r="AU2968">
        <v>65</v>
      </c>
    </row>
    <row r="2969" spans="1:47">
      <c r="A2969" t="s">
        <v>443</v>
      </c>
      <c r="B2969" t="s">
        <v>444</v>
      </c>
      <c r="C2969" t="s">
        <v>445</v>
      </c>
      <c r="D2969">
        <v>496</v>
      </c>
      <c r="E2969" t="s">
        <v>66</v>
      </c>
      <c r="F2969">
        <v>1997</v>
      </c>
      <c r="G2969">
        <v>2335723</v>
      </c>
      <c r="H2969">
        <v>528</v>
      </c>
      <c r="I2969">
        <v>275</v>
      </c>
      <c r="J2969">
        <v>861</v>
      </c>
      <c r="K2969">
        <v>12000</v>
      </c>
      <c r="L2969">
        <v>6400</v>
      </c>
      <c r="M2969">
        <v>20000</v>
      </c>
      <c r="N2969" t="s">
        <v>51</v>
      </c>
      <c r="O2969">
        <v>11</v>
      </c>
      <c r="P2969">
        <v>7.6</v>
      </c>
      <c r="Q2969">
        <v>15</v>
      </c>
      <c r="R2969">
        <v>260</v>
      </c>
      <c r="S2969">
        <v>180</v>
      </c>
      <c r="T2969">
        <v>360</v>
      </c>
      <c r="U2969">
        <v>0</v>
      </c>
      <c r="V2969">
        <v>0</v>
      </c>
      <c r="W2969">
        <v>0</v>
      </c>
      <c r="X2969">
        <v>0</v>
      </c>
      <c r="Y2969">
        <v>0</v>
      </c>
      <c r="Z2969">
        <v>0</v>
      </c>
      <c r="AA2969" t="s">
        <v>57</v>
      </c>
      <c r="AB2969">
        <v>286</v>
      </c>
      <c r="AC2969">
        <v>261</v>
      </c>
      <c r="AD2969">
        <v>313</v>
      </c>
      <c r="AE2969">
        <v>6700</v>
      </c>
      <c r="AF2969">
        <v>6100</v>
      </c>
      <c r="AG2969">
        <v>7300</v>
      </c>
      <c r="AH2969">
        <v>0</v>
      </c>
      <c r="AI2969">
        <v>0.01</v>
      </c>
      <c r="AJ2969">
        <v>0</v>
      </c>
      <c r="AK2969">
        <v>0.02</v>
      </c>
      <c r="AL2969">
        <v>0.02</v>
      </c>
      <c r="AM2969">
        <v>0.02</v>
      </c>
      <c r="AN2969">
        <v>0.06</v>
      </c>
      <c r="AO2969">
        <v>0.43</v>
      </c>
      <c r="AP2969">
        <v>0.4</v>
      </c>
      <c r="AQ2969">
        <v>1.4</v>
      </c>
      <c r="AR2969">
        <v>0</v>
      </c>
      <c r="AS2969">
        <v>54</v>
      </c>
      <c r="AT2969">
        <v>49</v>
      </c>
      <c r="AU2969">
        <v>59</v>
      </c>
    </row>
    <row r="2970" spans="1:47">
      <c r="A2970" t="s">
        <v>443</v>
      </c>
      <c r="B2970" t="s">
        <v>444</v>
      </c>
      <c r="C2970" t="s">
        <v>445</v>
      </c>
      <c r="D2970">
        <v>496</v>
      </c>
      <c r="E2970" t="s">
        <v>66</v>
      </c>
      <c r="F2970">
        <v>1998</v>
      </c>
      <c r="G2970">
        <v>2355618</v>
      </c>
      <c r="H2970">
        <v>488</v>
      </c>
      <c r="I2970">
        <v>257</v>
      </c>
      <c r="J2970">
        <v>790</v>
      </c>
      <c r="K2970">
        <v>11000</v>
      </c>
      <c r="L2970">
        <v>6000</v>
      </c>
      <c r="M2970">
        <v>19000</v>
      </c>
      <c r="N2970" t="s">
        <v>51</v>
      </c>
      <c r="O2970">
        <v>10</v>
      </c>
      <c r="P2970">
        <v>6.9</v>
      </c>
      <c r="Q2970">
        <v>15</v>
      </c>
      <c r="R2970">
        <v>250</v>
      </c>
      <c r="S2970">
        <v>160</v>
      </c>
      <c r="T2970">
        <v>350</v>
      </c>
      <c r="U2970">
        <v>0</v>
      </c>
      <c r="V2970">
        <v>0</v>
      </c>
      <c r="W2970">
        <v>0</v>
      </c>
      <c r="X2970">
        <v>0</v>
      </c>
      <c r="Y2970">
        <v>0</v>
      </c>
      <c r="Z2970">
        <v>0</v>
      </c>
      <c r="AA2970" t="s">
        <v>57</v>
      </c>
      <c r="AB2970">
        <v>273</v>
      </c>
      <c r="AC2970">
        <v>251</v>
      </c>
      <c r="AD2970">
        <v>293</v>
      </c>
      <c r="AE2970">
        <v>6400</v>
      </c>
      <c r="AF2970">
        <v>5900</v>
      </c>
      <c r="AG2970">
        <v>6900</v>
      </c>
      <c r="AH2970">
        <v>0</v>
      </c>
      <c r="AI2970">
        <v>0.01</v>
      </c>
      <c r="AJ2970">
        <v>0</v>
      </c>
      <c r="AK2970">
        <v>0.01</v>
      </c>
      <c r="AL2970">
        <v>0.02</v>
      </c>
      <c r="AM2970">
        <v>0.02</v>
      </c>
      <c r="AN2970">
        <v>0.05</v>
      </c>
      <c r="AO2970">
        <v>0.39</v>
      </c>
      <c r="AP2970">
        <v>0.37</v>
      </c>
      <c r="AQ2970">
        <v>1.1000000000000001</v>
      </c>
      <c r="AR2970">
        <v>0</v>
      </c>
      <c r="AS2970">
        <v>45</v>
      </c>
      <c r="AT2970">
        <v>42</v>
      </c>
      <c r="AU2970">
        <v>49</v>
      </c>
    </row>
    <row r="2971" spans="1:47">
      <c r="A2971" t="s">
        <v>443</v>
      </c>
      <c r="B2971" t="s">
        <v>444</v>
      </c>
      <c r="C2971" t="s">
        <v>445</v>
      </c>
      <c r="D2971">
        <v>496</v>
      </c>
      <c r="E2971" t="s">
        <v>66</v>
      </c>
      <c r="F2971">
        <v>1999</v>
      </c>
      <c r="G2971">
        <v>2376197</v>
      </c>
      <c r="H2971">
        <v>453</v>
      </c>
      <c r="I2971">
        <v>239</v>
      </c>
      <c r="J2971">
        <v>734</v>
      </c>
      <c r="K2971">
        <v>11000</v>
      </c>
      <c r="L2971">
        <v>5700</v>
      </c>
      <c r="M2971">
        <v>17000</v>
      </c>
      <c r="N2971" t="s">
        <v>51</v>
      </c>
      <c r="O2971">
        <v>9.8000000000000007</v>
      </c>
      <c r="P2971">
        <v>6.2</v>
      </c>
      <c r="Q2971">
        <v>14</v>
      </c>
      <c r="R2971">
        <v>230</v>
      </c>
      <c r="S2971">
        <v>150</v>
      </c>
      <c r="T2971">
        <v>340</v>
      </c>
      <c r="U2971">
        <v>0</v>
      </c>
      <c r="V2971">
        <v>0</v>
      </c>
      <c r="W2971">
        <v>0</v>
      </c>
      <c r="X2971">
        <v>0</v>
      </c>
      <c r="Y2971">
        <v>0</v>
      </c>
      <c r="Z2971">
        <v>0</v>
      </c>
      <c r="AA2971" t="s">
        <v>57</v>
      </c>
      <c r="AB2971">
        <v>263</v>
      </c>
      <c r="AC2971">
        <v>241</v>
      </c>
      <c r="AD2971">
        <v>282</v>
      </c>
      <c r="AE2971">
        <v>6200</v>
      </c>
      <c r="AF2971">
        <v>5700</v>
      </c>
      <c r="AG2971">
        <v>6700</v>
      </c>
      <c r="AH2971">
        <v>0</v>
      </c>
      <c r="AI2971">
        <v>0.01</v>
      </c>
      <c r="AJ2971">
        <v>0</v>
      </c>
      <c r="AK2971">
        <v>0.01</v>
      </c>
      <c r="AL2971">
        <v>0.02</v>
      </c>
      <c r="AM2971">
        <v>0.02</v>
      </c>
      <c r="AN2971">
        <v>0.05</v>
      </c>
      <c r="AO2971">
        <v>0.4</v>
      </c>
      <c r="AP2971">
        <v>0.38</v>
      </c>
      <c r="AQ2971">
        <v>1.1000000000000001</v>
      </c>
      <c r="AR2971">
        <v>0</v>
      </c>
      <c r="AS2971">
        <v>54</v>
      </c>
      <c r="AT2971">
        <v>50</v>
      </c>
      <c r="AU2971">
        <v>58</v>
      </c>
    </row>
    <row r="2972" spans="1:47">
      <c r="A2972" t="s">
        <v>443</v>
      </c>
      <c r="B2972" t="s">
        <v>444</v>
      </c>
      <c r="C2972" t="s">
        <v>445</v>
      </c>
      <c r="D2972">
        <v>496</v>
      </c>
      <c r="E2972" t="s">
        <v>66</v>
      </c>
      <c r="F2972">
        <v>2000</v>
      </c>
      <c r="G2972">
        <v>2397473</v>
      </c>
      <c r="H2972">
        <v>427</v>
      </c>
      <c r="I2972">
        <v>225</v>
      </c>
      <c r="J2972">
        <v>692</v>
      </c>
      <c r="K2972">
        <v>10000</v>
      </c>
      <c r="L2972">
        <v>5400</v>
      </c>
      <c r="M2972">
        <v>17000</v>
      </c>
      <c r="N2972" t="s">
        <v>51</v>
      </c>
      <c r="O2972">
        <v>9.1</v>
      </c>
      <c r="P2972">
        <v>5.6</v>
      </c>
      <c r="Q2972">
        <v>14</v>
      </c>
      <c r="R2972">
        <v>220</v>
      </c>
      <c r="S2972">
        <v>130</v>
      </c>
      <c r="T2972">
        <v>330</v>
      </c>
      <c r="U2972">
        <v>0</v>
      </c>
      <c r="V2972">
        <v>0</v>
      </c>
      <c r="W2972">
        <v>0</v>
      </c>
      <c r="X2972">
        <v>0</v>
      </c>
      <c r="Y2972">
        <v>0</v>
      </c>
      <c r="Z2972">
        <v>0</v>
      </c>
      <c r="AA2972" t="s">
        <v>57</v>
      </c>
      <c r="AB2972">
        <v>253</v>
      </c>
      <c r="AC2972">
        <v>233</v>
      </c>
      <c r="AD2972">
        <v>273</v>
      </c>
      <c r="AE2972">
        <v>6100</v>
      </c>
      <c r="AF2972">
        <v>5600</v>
      </c>
      <c r="AG2972">
        <v>6500</v>
      </c>
      <c r="AH2972">
        <v>0</v>
      </c>
      <c r="AI2972">
        <v>0.01</v>
      </c>
      <c r="AJ2972">
        <v>0</v>
      </c>
      <c r="AK2972">
        <v>0.01</v>
      </c>
      <c r="AL2972">
        <v>0.02</v>
      </c>
      <c r="AM2972">
        <v>0.02</v>
      </c>
      <c r="AN2972">
        <v>0.05</v>
      </c>
      <c r="AO2972">
        <v>0.42</v>
      </c>
      <c r="AP2972">
        <v>0.4</v>
      </c>
      <c r="AQ2972">
        <v>1.1000000000000001</v>
      </c>
      <c r="AR2972">
        <v>0</v>
      </c>
      <c r="AS2972">
        <v>51</v>
      </c>
      <c r="AT2972">
        <v>48</v>
      </c>
      <c r="AU2972">
        <v>56</v>
      </c>
    </row>
    <row r="2973" spans="1:47">
      <c r="A2973" t="s">
        <v>443</v>
      </c>
      <c r="B2973" t="s">
        <v>444</v>
      </c>
      <c r="C2973" t="s">
        <v>445</v>
      </c>
      <c r="D2973">
        <v>496</v>
      </c>
      <c r="E2973" t="s">
        <v>66</v>
      </c>
      <c r="F2973">
        <v>2001</v>
      </c>
      <c r="G2973">
        <v>2419669</v>
      </c>
      <c r="H2973">
        <v>401</v>
      </c>
      <c r="I2973">
        <v>209</v>
      </c>
      <c r="J2973">
        <v>654</v>
      </c>
      <c r="K2973">
        <v>9700</v>
      </c>
      <c r="L2973">
        <v>5100</v>
      </c>
      <c r="M2973">
        <v>16000</v>
      </c>
      <c r="N2973" t="s">
        <v>51</v>
      </c>
      <c r="O2973">
        <v>8.5</v>
      </c>
      <c r="P2973">
        <v>5</v>
      </c>
      <c r="Q2973">
        <v>13</v>
      </c>
      <c r="R2973">
        <v>210</v>
      </c>
      <c r="S2973">
        <v>120</v>
      </c>
      <c r="T2973">
        <v>310</v>
      </c>
      <c r="U2973">
        <v>0</v>
      </c>
      <c r="V2973">
        <v>0</v>
      </c>
      <c r="W2973">
        <v>0</v>
      </c>
      <c r="X2973">
        <v>0</v>
      </c>
      <c r="Y2973">
        <v>0</v>
      </c>
      <c r="Z2973">
        <v>0</v>
      </c>
      <c r="AA2973" t="s">
        <v>57</v>
      </c>
      <c r="AB2973">
        <v>245</v>
      </c>
      <c r="AC2973">
        <v>226</v>
      </c>
      <c r="AD2973">
        <v>261</v>
      </c>
      <c r="AE2973">
        <v>5900</v>
      </c>
      <c r="AF2973">
        <v>5500</v>
      </c>
      <c r="AG2973">
        <v>6300</v>
      </c>
      <c r="AH2973">
        <v>0</v>
      </c>
      <c r="AI2973">
        <v>0.01</v>
      </c>
      <c r="AJ2973">
        <v>0</v>
      </c>
      <c r="AK2973">
        <v>0.02</v>
      </c>
      <c r="AL2973">
        <v>0.02</v>
      </c>
      <c r="AM2973">
        <v>0.02</v>
      </c>
      <c r="AN2973">
        <v>0.05</v>
      </c>
      <c r="AO2973">
        <v>0.44</v>
      </c>
      <c r="AP2973">
        <v>0.41</v>
      </c>
      <c r="AQ2973">
        <v>1.3</v>
      </c>
      <c r="AR2973">
        <v>0</v>
      </c>
      <c r="AS2973">
        <v>59</v>
      </c>
      <c r="AT2973">
        <v>56</v>
      </c>
      <c r="AU2973">
        <v>65</v>
      </c>
    </row>
    <row r="2974" spans="1:47">
      <c r="A2974" t="s">
        <v>443</v>
      </c>
      <c r="B2974" t="s">
        <v>444</v>
      </c>
      <c r="C2974" t="s">
        <v>445</v>
      </c>
      <c r="D2974">
        <v>496</v>
      </c>
      <c r="E2974" t="s">
        <v>66</v>
      </c>
      <c r="F2974">
        <v>2002</v>
      </c>
      <c r="G2974">
        <v>2443231</v>
      </c>
      <c r="H2974">
        <v>376</v>
      </c>
      <c r="I2974">
        <v>195</v>
      </c>
      <c r="J2974">
        <v>615</v>
      </c>
      <c r="K2974">
        <v>9200</v>
      </c>
      <c r="L2974">
        <v>4800</v>
      </c>
      <c r="M2974">
        <v>15000</v>
      </c>
      <c r="N2974" t="s">
        <v>51</v>
      </c>
      <c r="O2974">
        <v>7.9</v>
      </c>
      <c r="P2974">
        <v>4.5</v>
      </c>
      <c r="Q2974">
        <v>12</v>
      </c>
      <c r="R2974">
        <v>190</v>
      </c>
      <c r="S2974">
        <v>110</v>
      </c>
      <c r="T2974">
        <v>300</v>
      </c>
      <c r="U2974">
        <v>0</v>
      </c>
      <c r="V2974">
        <v>0</v>
      </c>
      <c r="W2974">
        <v>0</v>
      </c>
      <c r="X2974">
        <v>0</v>
      </c>
      <c r="Y2974">
        <v>0</v>
      </c>
      <c r="Z2974">
        <v>0</v>
      </c>
      <c r="AA2974" t="s">
        <v>57</v>
      </c>
      <c r="AB2974">
        <v>239</v>
      </c>
      <c r="AC2974">
        <v>222</v>
      </c>
      <c r="AD2974">
        <v>253</v>
      </c>
      <c r="AE2974">
        <v>5800</v>
      </c>
      <c r="AF2974">
        <v>5400</v>
      </c>
      <c r="AG2974">
        <v>6200</v>
      </c>
      <c r="AH2974">
        <v>0</v>
      </c>
      <c r="AI2974">
        <v>0.01</v>
      </c>
      <c r="AJ2974">
        <v>0</v>
      </c>
      <c r="AK2974">
        <v>0.02</v>
      </c>
      <c r="AL2974">
        <v>0.02</v>
      </c>
      <c r="AM2974">
        <v>0.02</v>
      </c>
      <c r="AN2974">
        <v>0.05</v>
      </c>
      <c r="AO2974">
        <v>0.51</v>
      </c>
      <c r="AP2974">
        <v>0.48</v>
      </c>
      <c r="AQ2974">
        <v>1.3</v>
      </c>
      <c r="AR2974">
        <v>0</v>
      </c>
      <c r="AS2974">
        <v>66</v>
      </c>
      <c r="AT2974">
        <v>62</v>
      </c>
      <c r="AU2974">
        <v>71</v>
      </c>
    </row>
    <row r="2975" spans="1:47">
      <c r="A2975" t="s">
        <v>443</v>
      </c>
      <c r="B2975" t="s">
        <v>444</v>
      </c>
      <c r="C2975" t="s">
        <v>445</v>
      </c>
      <c r="D2975">
        <v>496</v>
      </c>
      <c r="E2975" t="s">
        <v>66</v>
      </c>
      <c r="F2975">
        <v>2003</v>
      </c>
      <c r="G2975">
        <v>2468595</v>
      </c>
      <c r="H2975">
        <v>350</v>
      </c>
      <c r="I2975">
        <v>176</v>
      </c>
      <c r="J2975">
        <v>583</v>
      </c>
      <c r="K2975">
        <v>8600</v>
      </c>
      <c r="L2975">
        <v>4400</v>
      </c>
      <c r="M2975">
        <v>14000</v>
      </c>
      <c r="N2975" t="s">
        <v>51</v>
      </c>
      <c r="O2975">
        <v>7.4</v>
      </c>
      <c r="P2975">
        <v>4</v>
      </c>
      <c r="Q2975">
        <v>12</v>
      </c>
      <c r="R2975">
        <v>180</v>
      </c>
      <c r="S2975">
        <v>98</v>
      </c>
      <c r="T2975">
        <v>290</v>
      </c>
      <c r="U2975">
        <v>0</v>
      </c>
      <c r="V2975">
        <v>0</v>
      </c>
      <c r="W2975">
        <v>0</v>
      </c>
      <c r="X2975">
        <v>0</v>
      </c>
      <c r="Y2975">
        <v>0</v>
      </c>
      <c r="Z2975">
        <v>0</v>
      </c>
      <c r="AA2975" t="s">
        <v>57</v>
      </c>
      <c r="AB2975">
        <v>233</v>
      </c>
      <c r="AC2975">
        <v>219</v>
      </c>
      <c r="AD2975">
        <v>250</v>
      </c>
      <c r="AE2975">
        <v>5800</v>
      </c>
      <c r="AF2975">
        <v>5400</v>
      </c>
      <c r="AG2975">
        <v>6200</v>
      </c>
      <c r="AH2975">
        <v>0</v>
      </c>
      <c r="AI2975">
        <v>0.01</v>
      </c>
      <c r="AJ2975">
        <v>0</v>
      </c>
      <c r="AK2975">
        <v>0.02</v>
      </c>
      <c r="AL2975">
        <v>0.03</v>
      </c>
      <c r="AM2975">
        <v>0.03</v>
      </c>
      <c r="AN2975">
        <v>0.06</v>
      </c>
      <c r="AO2975">
        <v>0.66</v>
      </c>
      <c r="AP2975">
        <v>0.63</v>
      </c>
      <c r="AQ2975">
        <v>1.6</v>
      </c>
      <c r="AR2975">
        <v>0</v>
      </c>
      <c r="AS2975">
        <v>68</v>
      </c>
      <c r="AT2975">
        <v>64</v>
      </c>
      <c r="AU2975">
        <v>72</v>
      </c>
    </row>
    <row r="2976" spans="1:47">
      <c r="A2976" t="s">
        <v>443</v>
      </c>
      <c r="B2976" t="s">
        <v>444</v>
      </c>
      <c r="C2976" t="s">
        <v>445</v>
      </c>
      <c r="D2976">
        <v>496</v>
      </c>
      <c r="E2976" t="s">
        <v>66</v>
      </c>
      <c r="F2976">
        <v>2004</v>
      </c>
      <c r="G2976">
        <v>2496248</v>
      </c>
      <c r="H2976">
        <v>332</v>
      </c>
      <c r="I2976">
        <v>161</v>
      </c>
      <c r="J2976">
        <v>563</v>
      </c>
      <c r="K2976">
        <v>8300</v>
      </c>
      <c r="L2976">
        <v>4000</v>
      </c>
      <c r="M2976">
        <v>14000</v>
      </c>
      <c r="N2976" t="s">
        <v>51</v>
      </c>
      <c r="O2976">
        <v>6.9</v>
      </c>
      <c r="P2976">
        <v>3.6</v>
      </c>
      <c r="Q2976">
        <v>11</v>
      </c>
      <c r="R2976">
        <v>170</v>
      </c>
      <c r="S2976">
        <v>89</v>
      </c>
      <c r="T2976">
        <v>290</v>
      </c>
      <c r="U2976">
        <v>0</v>
      </c>
      <c r="V2976">
        <v>0</v>
      </c>
      <c r="W2976">
        <v>0</v>
      </c>
      <c r="X2976">
        <v>0</v>
      </c>
      <c r="Y2976">
        <v>0</v>
      </c>
      <c r="Z2976">
        <v>0</v>
      </c>
      <c r="AA2976" t="s">
        <v>57</v>
      </c>
      <c r="AB2976">
        <v>230</v>
      </c>
      <c r="AC2976">
        <v>216</v>
      </c>
      <c r="AD2976">
        <v>250</v>
      </c>
      <c r="AE2976">
        <v>5700</v>
      </c>
      <c r="AF2976">
        <v>5400</v>
      </c>
      <c r="AG2976">
        <v>6200</v>
      </c>
      <c r="AH2976">
        <v>0</v>
      </c>
      <c r="AI2976">
        <v>0.01</v>
      </c>
      <c r="AJ2976">
        <v>0.01</v>
      </c>
      <c r="AK2976">
        <v>0.02</v>
      </c>
      <c r="AL2976">
        <v>0.03</v>
      </c>
      <c r="AM2976">
        <v>0.03</v>
      </c>
      <c r="AN2976">
        <v>7.0000000000000007E-2</v>
      </c>
      <c r="AO2976">
        <v>0.81</v>
      </c>
      <c r="AP2976">
        <v>0.77</v>
      </c>
      <c r="AQ2976">
        <v>1.8</v>
      </c>
      <c r="AR2976">
        <v>0</v>
      </c>
      <c r="AS2976">
        <v>79</v>
      </c>
      <c r="AT2976">
        <v>73</v>
      </c>
      <c r="AU2976">
        <v>84</v>
      </c>
    </row>
    <row r="2977" spans="1:47">
      <c r="A2977" t="s">
        <v>443</v>
      </c>
      <c r="B2977" t="s">
        <v>444</v>
      </c>
      <c r="C2977" t="s">
        <v>445</v>
      </c>
      <c r="D2977">
        <v>496</v>
      </c>
      <c r="E2977" t="s">
        <v>66</v>
      </c>
      <c r="F2977">
        <v>2005</v>
      </c>
      <c r="G2977">
        <v>2526502</v>
      </c>
      <c r="H2977">
        <v>321</v>
      </c>
      <c r="I2977">
        <v>153</v>
      </c>
      <c r="J2977">
        <v>550</v>
      </c>
      <c r="K2977">
        <v>8100</v>
      </c>
      <c r="L2977">
        <v>3900</v>
      </c>
      <c r="M2977">
        <v>14000</v>
      </c>
      <c r="N2977" t="s">
        <v>51</v>
      </c>
      <c r="O2977">
        <v>6.5</v>
      </c>
      <c r="P2977">
        <v>3.2</v>
      </c>
      <c r="Q2977">
        <v>11</v>
      </c>
      <c r="R2977">
        <v>160</v>
      </c>
      <c r="S2977">
        <v>80</v>
      </c>
      <c r="T2977">
        <v>280</v>
      </c>
      <c r="U2977">
        <v>0</v>
      </c>
      <c r="V2977">
        <v>0</v>
      </c>
      <c r="W2977">
        <v>0</v>
      </c>
      <c r="X2977">
        <v>0</v>
      </c>
      <c r="Y2977">
        <v>0</v>
      </c>
      <c r="Z2977">
        <v>0</v>
      </c>
      <c r="AA2977" t="s">
        <v>57</v>
      </c>
      <c r="AB2977">
        <v>227</v>
      </c>
      <c r="AC2977">
        <v>213</v>
      </c>
      <c r="AD2977">
        <v>247</v>
      </c>
      <c r="AE2977">
        <v>5700</v>
      </c>
      <c r="AF2977">
        <v>5400</v>
      </c>
      <c r="AG2977">
        <v>6200</v>
      </c>
      <c r="AH2977">
        <v>0</v>
      </c>
      <c r="AI2977">
        <v>0.02</v>
      </c>
      <c r="AJ2977">
        <v>0.01</v>
      </c>
      <c r="AK2977">
        <v>0.03</v>
      </c>
      <c r="AL2977">
        <v>0.04</v>
      </c>
      <c r="AM2977">
        <v>0.04</v>
      </c>
      <c r="AN2977">
        <v>0.09</v>
      </c>
      <c r="AO2977">
        <v>1.1000000000000001</v>
      </c>
      <c r="AP2977">
        <v>1</v>
      </c>
      <c r="AQ2977">
        <v>2.2999999999999998</v>
      </c>
      <c r="AR2977">
        <v>0</v>
      </c>
      <c r="AS2977">
        <v>80</v>
      </c>
      <c r="AT2977">
        <v>74</v>
      </c>
      <c r="AU2977">
        <v>86</v>
      </c>
    </row>
    <row r="2978" spans="1:47">
      <c r="A2978" t="s">
        <v>443</v>
      </c>
      <c r="B2978" t="s">
        <v>444</v>
      </c>
      <c r="C2978" t="s">
        <v>445</v>
      </c>
      <c r="D2978">
        <v>496</v>
      </c>
      <c r="E2978" t="s">
        <v>66</v>
      </c>
      <c r="F2978">
        <v>2006</v>
      </c>
      <c r="G2978">
        <v>2559496</v>
      </c>
      <c r="H2978">
        <v>314</v>
      </c>
      <c r="I2978">
        <v>148</v>
      </c>
      <c r="J2978">
        <v>543</v>
      </c>
      <c r="K2978">
        <v>8000</v>
      </c>
      <c r="L2978">
        <v>3800</v>
      </c>
      <c r="M2978">
        <v>14000</v>
      </c>
      <c r="N2978" t="s">
        <v>51</v>
      </c>
      <c r="O2978">
        <v>6.2</v>
      </c>
      <c r="P2978">
        <v>2.9</v>
      </c>
      <c r="Q2978">
        <v>11</v>
      </c>
      <c r="R2978">
        <v>160</v>
      </c>
      <c r="S2978">
        <v>73</v>
      </c>
      <c r="T2978">
        <v>270</v>
      </c>
      <c r="U2978">
        <v>0</v>
      </c>
      <c r="V2978">
        <v>0</v>
      </c>
      <c r="W2978">
        <v>0</v>
      </c>
      <c r="X2978">
        <v>0</v>
      </c>
      <c r="Y2978">
        <v>0</v>
      </c>
      <c r="Z2978">
        <v>0</v>
      </c>
      <c r="AA2978" t="s">
        <v>57</v>
      </c>
      <c r="AB2978">
        <v>226</v>
      </c>
      <c r="AC2978">
        <v>212</v>
      </c>
      <c r="AD2978">
        <v>242</v>
      </c>
      <c r="AE2978">
        <v>5800</v>
      </c>
      <c r="AF2978">
        <v>5400</v>
      </c>
      <c r="AG2978">
        <v>6200</v>
      </c>
      <c r="AH2978">
        <v>0</v>
      </c>
      <c r="AI2978">
        <v>0.03</v>
      </c>
      <c r="AJ2978">
        <v>0.01</v>
      </c>
      <c r="AK2978">
        <v>0.04</v>
      </c>
      <c r="AL2978">
        <v>0.06</v>
      </c>
      <c r="AM2978">
        <v>0.05</v>
      </c>
      <c r="AN2978">
        <v>0.12</v>
      </c>
      <c r="AO2978">
        <v>1.5</v>
      </c>
      <c r="AP2978">
        <v>1.4</v>
      </c>
      <c r="AQ2978">
        <v>3.1</v>
      </c>
      <c r="AR2978">
        <v>0</v>
      </c>
      <c r="AS2978">
        <v>87</v>
      </c>
      <c r="AT2978">
        <v>82</v>
      </c>
      <c r="AU2978">
        <v>93</v>
      </c>
    </row>
    <row r="2979" spans="1:47">
      <c r="A2979" t="s">
        <v>443</v>
      </c>
      <c r="B2979" t="s">
        <v>444</v>
      </c>
      <c r="C2979" t="s">
        <v>445</v>
      </c>
      <c r="D2979">
        <v>496</v>
      </c>
      <c r="E2979" t="s">
        <v>66</v>
      </c>
      <c r="F2979">
        <v>2007</v>
      </c>
      <c r="G2979">
        <v>2595068</v>
      </c>
      <c r="H2979">
        <v>313</v>
      </c>
      <c r="I2979">
        <v>146</v>
      </c>
      <c r="J2979">
        <v>542</v>
      </c>
      <c r="K2979">
        <v>8100</v>
      </c>
      <c r="L2979">
        <v>3800</v>
      </c>
      <c r="M2979">
        <v>14000</v>
      </c>
      <c r="N2979" t="s">
        <v>51</v>
      </c>
      <c r="O2979">
        <v>5.9</v>
      </c>
      <c r="P2979">
        <v>2.6</v>
      </c>
      <c r="Q2979">
        <v>10</v>
      </c>
      <c r="R2979">
        <v>150</v>
      </c>
      <c r="S2979">
        <v>67</v>
      </c>
      <c r="T2979">
        <v>270</v>
      </c>
      <c r="U2979">
        <v>0</v>
      </c>
      <c r="V2979">
        <v>0</v>
      </c>
      <c r="W2979">
        <v>0</v>
      </c>
      <c r="X2979">
        <v>0</v>
      </c>
      <c r="Y2979">
        <v>0</v>
      </c>
      <c r="Z2979">
        <v>0</v>
      </c>
      <c r="AA2979" t="s">
        <v>57</v>
      </c>
      <c r="AB2979">
        <v>225</v>
      </c>
      <c r="AC2979">
        <v>209</v>
      </c>
      <c r="AD2979">
        <v>239</v>
      </c>
      <c r="AE2979">
        <v>5800</v>
      </c>
      <c r="AF2979">
        <v>5400</v>
      </c>
      <c r="AG2979">
        <v>6200</v>
      </c>
      <c r="AH2979">
        <v>0</v>
      </c>
      <c r="AI2979">
        <v>0.03</v>
      </c>
      <c r="AJ2979">
        <v>0.02</v>
      </c>
      <c r="AK2979">
        <v>0.06</v>
      </c>
      <c r="AL2979">
        <v>7.0000000000000007E-2</v>
      </c>
      <c r="AM2979">
        <v>7.0000000000000007E-2</v>
      </c>
      <c r="AN2979">
        <v>0.16</v>
      </c>
      <c r="AO2979">
        <v>1.9</v>
      </c>
      <c r="AP2979">
        <v>1.8</v>
      </c>
      <c r="AQ2979">
        <v>4.0999999999999996</v>
      </c>
      <c r="AR2979">
        <v>0</v>
      </c>
      <c r="AS2979">
        <v>80</v>
      </c>
      <c r="AT2979">
        <v>75</v>
      </c>
      <c r="AU2979">
        <v>86</v>
      </c>
    </row>
    <row r="2980" spans="1:47">
      <c r="A2980" t="s">
        <v>443</v>
      </c>
      <c r="B2980" t="s">
        <v>444</v>
      </c>
      <c r="C2980" t="s">
        <v>445</v>
      </c>
      <c r="D2980">
        <v>496</v>
      </c>
      <c r="E2980" t="s">
        <v>66</v>
      </c>
      <c r="F2980">
        <v>2008</v>
      </c>
      <c r="G2980">
        <v>2632834</v>
      </c>
      <c r="H2980">
        <v>311</v>
      </c>
      <c r="I2980">
        <v>147</v>
      </c>
      <c r="J2980">
        <v>537</v>
      </c>
      <c r="K2980">
        <v>8200</v>
      </c>
      <c r="L2980">
        <v>3900</v>
      </c>
      <c r="M2980">
        <v>14000</v>
      </c>
      <c r="N2980" t="s">
        <v>51</v>
      </c>
      <c r="O2980">
        <v>5.6</v>
      </c>
      <c r="P2980">
        <v>2.2999999999999998</v>
      </c>
      <c r="Q2980">
        <v>10</v>
      </c>
      <c r="R2980">
        <v>150</v>
      </c>
      <c r="S2980">
        <v>62</v>
      </c>
      <c r="T2980">
        <v>270</v>
      </c>
      <c r="U2980">
        <v>0.04</v>
      </c>
      <c r="V2980">
        <v>0.02</v>
      </c>
      <c r="W2980">
        <v>0.06</v>
      </c>
      <c r="X2980">
        <v>1</v>
      </c>
      <c r="Y2980">
        <v>0.56999999999999995</v>
      </c>
      <c r="Z2980">
        <v>1.5</v>
      </c>
      <c r="AA2980" t="s">
        <v>57</v>
      </c>
      <c r="AB2980">
        <v>224</v>
      </c>
      <c r="AC2980">
        <v>207</v>
      </c>
      <c r="AD2980">
        <v>238</v>
      </c>
      <c r="AE2980">
        <v>5900</v>
      </c>
      <c r="AF2980">
        <v>5400</v>
      </c>
      <c r="AG2980">
        <v>6300</v>
      </c>
      <c r="AH2980">
        <v>0</v>
      </c>
      <c r="AI2980">
        <v>0.04</v>
      </c>
      <c r="AJ2980">
        <v>0.02</v>
      </c>
      <c r="AK2980">
        <v>7.0000000000000007E-2</v>
      </c>
      <c r="AL2980">
        <v>0.1</v>
      </c>
      <c r="AM2980">
        <v>0.09</v>
      </c>
      <c r="AN2980">
        <v>0.21</v>
      </c>
      <c r="AO2980">
        <v>2.5</v>
      </c>
      <c r="AP2980">
        <v>2.4</v>
      </c>
      <c r="AQ2980">
        <v>5.7</v>
      </c>
      <c r="AR2980">
        <v>0</v>
      </c>
      <c r="AS2980">
        <v>76</v>
      </c>
      <c r="AT2980">
        <v>72</v>
      </c>
      <c r="AU2980">
        <v>82</v>
      </c>
    </row>
    <row r="2981" spans="1:47">
      <c r="A2981" t="s">
        <v>443</v>
      </c>
      <c r="B2981" t="s">
        <v>444</v>
      </c>
      <c r="C2981" t="s">
        <v>445</v>
      </c>
      <c r="D2981">
        <v>496</v>
      </c>
      <c r="E2981" t="s">
        <v>66</v>
      </c>
      <c r="F2981">
        <v>2009</v>
      </c>
      <c r="G2981">
        <v>2672223</v>
      </c>
      <c r="H2981">
        <v>308</v>
      </c>
      <c r="I2981">
        <v>145</v>
      </c>
      <c r="J2981">
        <v>531</v>
      </c>
      <c r="K2981">
        <v>8200</v>
      </c>
      <c r="L2981">
        <v>3900</v>
      </c>
      <c r="M2981">
        <v>14000</v>
      </c>
      <c r="N2981" t="s">
        <v>51</v>
      </c>
      <c r="O2981">
        <v>5.4</v>
      </c>
      <c r="P2981">
        <v>2.7</v>
      </c>
      <c r="Q2981">
        <v>9</v>
      </c>
      <c r="R2981">
        <v>140</v>
      </c>
      <c r="S2981">
        <v>72</v>
      </c>
      <c r="T2981">
        <v>240</v>
      </c>
      <c r="U2981">
        <v>0.04</v>
      </c>
      <c r="V2981">
        <v>0.02</v>
      </c>
      <c r="W2981">
        <v>0.06</v>
      </c>
      <c r="X2981">
        <v>1</v>
      </c>
      <c r="Y2981">
        <v>0.56999999999999995</v>
      </c>
      <c r="Z2981">
        <v>1.5</v>
      </c>
      <c r="AA2981" t="s">
        <v>57</v>
      </c>
      <c r="AB2981">
        <v>220</v>
      </c>
      <c r="AC2981">
        <v>203</v>
      </c>
      <c r="AD2981">
        <v>234</v>
      </c>
      <c r="AE2981">
        <v>5900</v>
      </c>
      <c r="AF2981">
        <v>5400</v>
      </c>
      <c r="AG2981">
        <v>6300</v>
      </c>
      <c r="AH2981">
        <v>0</v>
      </c>
      <c r="AI2981">
        <v>0.06</v>
      </c>
      <c r="AJ2981">
        <v>0.02</v>
      </c>
      <c r="AK2981">
        <v>0.1</v>
      </c>
      <c r="AL2981">
        <v>0.12</v>
      </c>
      <c r="AM2981">
        <v>0.11</v>
      </c>
      <c r="AN2981">
        <v>0.28000000000000003</v>
      </c>
      <c r="AO2981">
        <v>3.3</v>
      </c>
      <c r="AP2981">
        <v>3</v>
      </c>
      <c r="AQ2981">
        <v>7.6</v>
      </c>
      <c r="AR2981">
        <v>0</v>
      </c>
      <c r="AS2981">
        <v>76</v>
      </c>
      <c r="AT2981">
        <v>72</v>
      </c>
      <c r="AU2981">
        <v>83</v>
      </c>
    </row>
    <row r="2982" spans="1:47">
      <c r="A2982" t="s">
        <v>443</v>
      </c>
      <c r="B2982" t="s">
        <v>444</v>
      </c>
      <c r="C2982" t="s">
        <v>445</v>
      </c>
      <c r="D2982">
        <v>496</v>
      </c>
      <c r="E2982" t="s">
        <v>66</v>
      </c>
      <c r="F2982">
        <v>2010</v>
      </c>
      <c r="G2982">
        <v>2712738</v>
      </c>
      <c r="H2982">
        <v>301</v>
      </c>
      <c r="I2982">
        <v>142</v>
      </c>
      <c r="J2982">
        <v>517</v>
      </c>
      <c r="K2982">
        <v>8200</v>
      </c>
      <c r="L2982">
        <v>3900</v>
      </c>
      <c r="M2982">
        <v>14000</v>
      </c>
      <c r="N2982" t="s">
        <v>51</v>
      </c>
      <c r="O2982">
        <v>5.2</v>
      </c>
      <c r="P2982">
        <v>2</v>
      </c>
      <c r="Q2982">
        <v>9.9</v>
      </c>
      <c r="R2982">
        <v>140</v>
      </c>
      <c r="S2982">
        <v>55</v>
      </c>
      <c r="T2982">
        <v>270</v>
      </c>
      <c r="U2982">
        <v>0.04</v>
      </c>
      <c r="V2982">
        <v>0.02</v>
      </c>
      <c r="W2982">
        <v>0.06</v>
      </c>
      <c r="X2982">
        <v>1</v>
      </c>
      <c r="Y2982">
        <v>0.56999999999999995</v>
      </c>
      <c r="Z2982">
        <v>1.5</v>
      </c>
      <c r="AA2982" t="s">
        <v>57</v>
      </c>
      <c r="AB2982">
        <v>214</v>
      </c>
      <c r="AC2982">
        <v>195</v>
      </c>
      <c r="AD2982">
        <v>230</v>
      </c>
      <c r="AE2982">
        <v>5800</v>
      </c>
      <c r="AF2982">
        <v>5300</v>
      </c>
      <c r="AG2982">
        <v>6200</v>
      </c>
      <c r="AH2982">
        <v>0</v>
      </c>
      <c r="AI2982">
        <v>7.0000000000000007E-2</v>
      </c>
      <c r="AJ2982">
        <v>0.03</v>
      </c>
      <c r="AK2982">
        <v>0.13</v>
      </c>
      <c r="AL2982">
        <v>0.15</v>
      </c>
      <c r="AM2982">
        <v>0.14000000000000001</v>
      </c>
      <c r="AN2982">
        <v>0.35</v>
      </c>
      <c r="AO2982">
        <v>4</v>
      </c>
      <c r="AP2982">
        <v>3.7</v>
      </c>
      <c r="AQ2982">
        <v>9.5</v>
      </c>
      <c r="AR2982">
        <v>0</v>
      </c>
      <c r="AS2982">
        <v>77</v>
      </c>
      <c r="AT2982">
        <v>71</v>
      </c>
      <c r="AU2982">
        <v>84</v>
      </c>
    </row>
    <row r="2983" spans="1:47">
      <c r="A2983" t="s">
        <v>443</v>
      </c>
      <c r="B2983" t="s">
        <v>444</v>
      </c>
      <c r="C2983" t="s">
        <v>445</v>
      </c>
      <c r="D2983">
        <v>496</v>
      </c>
      <c r="E2983" t="s">
        <v>66</v>
      </c>
      <c r="F2983">
        <v>2011</v>
      </c>
      <c r="G2983">
        <v>2754209</v>
      </c>
      <c r="H2983">
        <v>287</v>
      </c>
      <c r="I2983">
        <v>135</v>
      </c>
      <c r="J2983">
        <v>495</v>
      </c>
      <c r="K2983">
        <v>7900</v>
      </c>
      <c r="L2983">
        <v>3700</v>
      </c>
      <c r="M2983">
        <v>14000</v>
      </c>
      <c r="N2983" t="s">
        <v>51</v>
      </c>
      <c r="O2983">
        <v>5.0999999999999996</v>
      </c>
      <c r="P2983">
        <v>1.9</v>
      </c>
      <c r="Q2983">
        <v>9.8000000000000007</v>
      </c>
      <c r="R2983">
        <v>140</v>
      </c>
      <c r="S2983">
        <v>53</v>
      </c>
      <c r="T2983">
        <v>270</v>
      </c>
      <c r="U2983">
        <v>0.04</v>
      </c>
      <c r="V2983">
        <v>0.01</v>
      </c>
      <c r="W2983">
        <v>0.08</v>
      </c>
      <c r="X2983">
        <v>1</v>
      </c>
      <c r="Y2983">
        <v>0.27</v>
      </c>
      <c r="Z2983">
        <v>2.2000000000000002</v>
      </c>
      <c r="AA2983" t="s">
        <v>57</v>
      </c>
      <c r="AB2983">
        <v>205</v>
      </c>
      <c r="AC2983">
        <v>187</v>
      </c>
      <c r="AD2983">
        <v>222</v>
      </c>
      <c r="AE2983">
        <v>5600</v>
      </c>
      <c r="AF2983">
        <v>5100</v>
      </c>
      <c r="AG2983">
        <v>6100</v>
      </c>
      <c r="AH2983">
        <v>0</v>
      </c>
      <c r="AI2983">
        <v>0.08</v>
      </c>
      <c r="AJ2983">
        <v>0.04</v>
      </c>
      <c r="AK2983">
        <v>0.15</v>
      </c>
      <c r="AL2983">
        <v>0.17</v>
      </c>
      <c r="AM2983">
        <v>0.16</v>
      </c>
      <c r="AN2983">
        <v>0.41</v>
      </c>
      <c r="AO2983">
        <v>4.7</v>
      </c>
      <c r="AP2983">
        <v>4.4000000000000004</v>
      </c>
      <c r="AQ2983">
        <v>11</v>
      </c>
      <c r="AR2983">
        <v>0</v>
      </c>
      <c r="AS2983">
        <v>75</v>
      </c>
      <c r="AT2983">
        <v>69</v>
      </c>
      <c r="AU2983">
        <v>82</v>
      </c>
    </row>
    <row r="2984" spans="1:47">
      <c r="A2984" t="s">
        <v>443</v>
      </c>
      <c r="B2984" t="s">
        <v>444</v>
      </c>
      <c r="C2984" t="s">
        <v>445</v>
      </c>
      <c r="D2984">
        <v>496</v>
      </c>
      <c r="E2984" t="s">
        <v>66</v>
      </c>
      <c r="F2984">
        <v>2012</v>
      </c>
      <c r="G2984">
        <v>2796484</v>
      </c>
      <c r="H2984">
        <v>270</v>
      </c>
      <c r="I2984">
        <v>127</v>
      </c>
      <c r="J2984">
        <v>466</v>
      </c>
      <c r="K2984">
        <v>7600</v>
      </c>
      <c r="L2984">
        <v>3600</v>
      </c>
      <c r="M2984">
        <v>13000</v>
      </c>
      <c r="N2984" t="s">
        <v>51</v>
      </c>
      <c r="O2984">
        <v>5</v>
      </c>
      <c r="P2984">
        <v>1.9</v>
      </c>
      <c r="Q2984">
        <v>9.6</v>
      </c>
      <c r="R2984">
        <v>140</v>
      </c>
      <c r="S2984">
        <v>52</v>
      </c>
      <c r="T2984">
        <v>270</v>
      </c>
      <c r="U2984">
        <v>0.04</v>
      </c>
      <c r="V2984">
        <v>0.01</v>
      </c>
      <c r="W2984">
        <v>0.08</v>
      </c>
      <c r="X2984">
        <v>1</v>
      </c>
      <c r="Y2984">
        <v>0.27</v>
      </c>
      <c r="Z2984">
        <v>2.2000000000000002</v>
      </c>
      <c r="AA2984" t="s">
        <v>57</v>
      </c>
      <c r="AB2984">
        <v>193</v>
      </c>
      <c r="AC2984">
        <v>175</v>
      </c>
      <c r="AD2984">
        <v>217</v>
      </c>
      <c r="AE2984">
        <v>5400</v>
      </c>
      <c r="AF2984">
        <v>4900</v>
      </c>
      <c r="AG2984">
        <v>6100</v>
      </c>
      <c r="AH2984">
        <v>0</v>
      </c>
      <c r="AI2984">
        <v>0.1</v>
      </c>
      <c r="AJ2984">
        <v>0.04</v>
      </c>
      <c r="AK2984">
        <v>0.18</v>
      </c>
      <c r="AL2984">
        <v>0.19</v>
      </c>
      <c r="AM2984">
        <v>0.18</v>
      </c>
      <c r="AN2984">
        <v>0.46</v>
      </c>
      <c r="AO2984">
        <v>5.4</v>
      </c>
      <c r="AP2984">
        <v>5</v>
      </c>
      <c r="AQ2984">
        <v>13</v>
      </c>
      <c r="AR2984">
        <v>0</v>
      </c>
      <c r="AS2984">
        <v>76</v>
      </c>
      <c r="AT2984">
        <v>68</v>
      </c>
      <c r="AU2984">
        <v>84</v>
      </c>
    </row>
    <row r="2985" spans="1:47">
      <c r="A2985" t="s">
        <v>443</v>
      </c>
      <c r="B2985" t="s">
        <v>444</v>
      </c>
      <c r="C2985" t="s">
        <v>445</v>
      </c>
      <c r="D2985">
        <v>496</v>
      </c>
      <c r="E2985" t="s">
        <v>66</v>
      </c>
      <c r="F2985">
        <v>2013</v>
      </c>
      <c r="G2985">
        <v>2839073</v>
      </c>
      <c r="H2985">
        <v>254</v>
      </c>
      <c r="I2985">
        <v>119</v>
      </c>
      <c r="J2985">
        <v>438</v>
      </c>
      <c r="K2985">
        <v>7200</v>
      </c>
      <c r="L2985">
        <v>3400</v>
      </c>
      <c r="M2985">
        <v>12000</v>
      </c>
      <c r="N2985" t="s">
        <v>51</v>
      </c>
      <c r="O2985">
        <v>4.9000000000000004</v>
      </c>
      <c r="P2985">
        <v>1.8</v>
      </c>
      <c r="Q2985">
        <v>9.5</v>
      </c>
      <c r="R2985">
        <v>140</v>
      </c>
      <c r="S2985">
        <v>50</v>
      </c>
      <c r="T2985">
        <v>270</v>
      </c>
      <c r="U2985">
        <v>0.04</v>
      </c>
      <c r="V2985">
        <v>0.01</v>
      </c>
      <c r="W2985">
        <v>0.08</v>
      </c>
      <c r="X2985">
        <v>1</v>
      </c>
      <c r="Y2985">
        <v>0.27</v>
      </c>
      <c r="Z2985">
        <v>2.2000000000000002</v>
      </c>
      <c r="AA2985" t="s">
        <v>57</v>
      </c>
      <c r="AB2985">
        <v>181</v>
      </c>
      <c r="AC2985">
        <v>163</v>
      </c>
      <c r="AD2985">
        <v>210</v>
      </c>
      <c r="AE2985">
        <v>5100</v>
      </c>
      <c r="AF2985">
        <v>4600</v>
      </c>
      <c r="AG2985">
        <v>6000</v>
      </c>
      <c r="AH2985">
        <v>0</v>
      </c>
      <c r="AI2985">
        <v>0.12</v>
      </c>
      <c r="AJ2985">
        <v>0.05</v>
      </c>
      <c r="AK2985">
        <v>0.22</v>
      </c>
      <c r="AL2985">
        <v>0.21</v>
      </c>
      <c r="AM2985">
        <v>0.2</v>
      </c>
      <c r="AN2985">
        <v>0.51</v>
      </c>
      <c r="AO2985">
        <v>6.1</v>
      </c>
      <c r="AP2985">
        <v>5.6</v>
      </c>
      <c r="AQ2985">
        <v>14</v>
      </c>
      <c r="AR2985">
        <v>0</v>
      </c>
      <c r="AS2985">
        <v>84</v>
      </c>
      <c r="AT2985">
        <v>72</v>
      </c>
      <c r="AU2985">
        <v>94</v>
      </c>
    </row>
    <row r="2986" spans="1:47">
      <c r="A2986" t="s">
        <v>446</v>
      </c>
      <c r="B2986" t="s">
        <v>447</v>
      </c>
      <c r="C2986" t="s">
        <v>448</v>
      </c>
      <c r="D2986">
        <v>499</v>
      </c>
      <c r="E2986" t="s">
        <v>56</v>
      </c>
      <c r="F2986">
        <v>2005</v>
      </c>
      <c r="G2986">
        <v>615820</v>
      </c>
      <c r="H2986">
        <v>40</v>
      </c>
      <c r="I2986">
        <v>18</v>
      </c>
      <c r="J2986">
        <v>72</v>
      </c>
      <c r="K2986">
        <v>250</v>
      </c>
      <c r="L2986">
        <v>110</v>
      </c>
      <c r="M2986">
        <v>440</v>
      </c>
      <c r="N2986" t="s">
        <v>51</v>
      </c>
      <c r="O2986">
        <v>0.56999999999999995</v>
      </c>
      <c r="P2986">
        <v>0.52</v>
      </c>
      <c r="Q2986">
        <v>0.62</v>
      </c>
      <c r="R2986">
        <v>3.5</v>
      </c>
      <c r="S2986">
        <v>3.2</v>
      </c>
      <c r="T2986">
        <v>3.8</v>
      </c>
      <c r="U2986">
        <v>0</v>
      </c>
      <c r="V2986">
        <v>0</v>
      </c>
      <c r="W2986">
        <v>0</v>
      </c>
      <c r="X2986">
        <v>0</v>
      </c>
      <c r="Y2986">
        <v>0</v>
      </c>
      <c r="Z2986">
        <v>0</v>
      </c>
      <c r="AA2986" t="s">
        <v>58</v>
      </c>
      <c r="AB2986">
        <v>31</v>
      </c>
      <c r="AC2986">
        <v>29</v>
      </c>
      <c r="AD2986">
        <v>33</v>
      </c>
      <c r="AE2986">
        <v>190</v>
      </c>
      <c r="AF2986">
        <v>180</v>
      </c>
      <c r="AG2986">
        <v>200</v>
      </c>
      <c r="AH2986">
        <v>0</v>
      </c>
      <c r="AI2986">
        <v>1.1000000000000001</v>
      </c>
      <c r="AJ2986">
        <v>0.93</v>
      </c>
      <c r="AK2986">
        <v>1.2</v>
      </c>
      <c r="AL2986">
        <v>0.32</v>
      </c>
      <c r="AM2986">
        <v>0.27</v>
      </c>
      <c r="AN2986">
        <v>0.34</v>
      </c>
      <c r="AO2986">
        <v>2</v>
      </c>
      <c r="AP2986">
        <v>1.6</v>
      </c>
      <c r="AQ2986">
        <v>2.1</v>
      </c>
      <c r="AR2986">
        <v>0</v>
      </c>
      <c r="AS2986">
        <v>83</v>
      </c>
      <c r="AT2986">
        <v>78</v>
      </c>
      <c r="AU2986">
        <v>89</v>
      </c>
    </row>
    <row r="2987" spans="1:47">
      <c r="A2987" t="s">
        <v>446</v>
      </c>
      <c r="B2987" t="s">
        <v>447</v>
      </c>
      <c r="C2987" t="s">
        <v>448</v>
      </c>
      <c r="D2987">
        <v>499</v>
      </c>
      <c r="E2987" t="s">
        <v>56</v>
      </c>
      <c r="F2987">
        <v>2006</v>
      </c>
      <c r="G2987">
        <v>616854</v>
      </c>
      <c r="H2987">
        <v>36</v>
      </c>
      <c r="I2987">
        <v>14</v>
      </c>
      <c r="J2987">
        <v>67</v>
      </c>
      <c r="K2987">
        <v>220</v>
      </c>
      <c r="L2987">
        <v>89</v>
      </c>
      <c r="M2987">
        <v>410</v>
      </c>
      <c r="N2987" t="s">
        <v>51</v>
      </c>
      <c r="O2987">
        <v>0.91</v>
      </c>
      <c r="P2987">
        <v>0.86</v>
      </c>
      <c r="Q2987">
        <v>0.96</v>
      </c>
      <c r="R2987">
        <v>5.6</v>
      </c>
      <c r="S2987">
        <v>5.3</v>
      </c>
      <c r="T2987">
        <v>5.9</v>
      </c>
      <c r="U2987">
        <v>0</v>
      </c>
      <c r="V2987">
        <v>0</v>
      </c>
      <c r="W2987">
        <v>0</v>
      </c>
      <c r="X2987">
        <v>0</v>
      </c>
      <c r="Y2987">
        <v>0</v>
      </c>
      <c r="Z2987">
        <v>0</v>
      </c>
      <c r="AA2987" t="s">
        <v>58</v>
      </c>
      <c r="AB2987">
        <v>29</v>
      </c>
      <c r="AC2987">
        <v>27</v>
      </c>
      <c r="AD2987">
        <v>31</v>
      </c>
      <c r="AE2987">
        <v>180</v>
      </c>
      <c r="AF2987">
        <v>170</v>
      </c>
      <c r="AG2987">
        <v>190</v>
      </c>
      <c r="AH2987">
        <v>0</v>
      </c>
      <c r="AI2987">
        <v>1.3</v>
      </c>
      <c r="AJ2987">
        <v>1.1000000000000001</v>
      </c>
      <c r="AK2987">
        <v>1.4</v>
      </c>
      <c r="AL2987">
        <v>0.37</v>
      </c>
      <c r="AM2987">
        <v>0.3</v>
      </c>
      <c r="AN2987">
        <v>0.38</v>
      </c>
      <c r="AO2987">
        <v>2.2999999999999998</v>
      </c>
      <c r="AP2987">
        <v>1.9</v>
      </c>
      <c r="AQ2987">
        <v>2.4</v>
      </c>
      <c r="AR2987">
        <v>0</v>
      </c>
      <c r="AS2987">
        <v>93</v>
      </c>
      <c r="AT2987">
        <v>88</v>
      </c>
      <c r="AU2987">
        <v>99</v>
      </c>
    </row>
    <row r="2988" spans="1:47">
      <c r="A2988" t="s">
        <v>446</v>
      </c>
      <c r="B2988" t="s">
        <v>447</v>
      </c>
      <c r="C2988" t="s">
        <v>448</v>
      </c>
      <c r="D2988">
        <v>499</v>
      </c>
      <c r="E2988" t="s">
        <v>56</v>
      </c>
      <c r="F2988">
        <v>2007</v>
      </c>
      <c r="G2988">
        <v>617800</v>
      </c>
      <c r="H2988">
        <v>33</v>
      </c>
      <c r="I2988">
        <v>13</v>
      </c>
      <c r="J2988">
        <v>62</v>
      </c>
      <c r="K2988">
        <v>200</v>
      </c>
      <c r="L2988">
        <v>79</v>
      </c>
      <c r="M2988">
        <v>380</v>
      </c>
      <c r="N2988" t="s">
        <v>51</v>
      </c>
      <c r="O2988">
        <v>1.3</v>
      </c>
      <c r="P2988">
        <v>1.2</v>
      </c>
      <c r="Q2988">
        <v>1.4</v>
      </c>
      <c r="R2988">
        <v>8.1</v>
      </c>
      <c r="S2988">
        <v>7.5</v>
      </c>
      <c r="T2988">
        <v>8.6999999999999993</v>
      </c>
      <c r="U2988">
        <v>0</v>
      </c>
      <c r="V2988">
        <v>0</v>
      </c>
      <c r="W2988">
        <v>0</v>
      </c>
      <c r="X2988">
        <v>0</v>
      </c>
      <c r="Y2988">
        <v>0</v>
      </c>
      <c r="Z2988">
        <v>0</v>
      </c>
      <c r="AA2988" t="s">
        <v>58</v>
      </c>
      <c r="AB2988">
        <v>27</v>
      </c>
      <c r="AC2988">
        <v>25</v>
      </c>
      <c r="AD2988">
        <v>28</v>
      </c>
      <c r="AE2988">
        <v>170</v>
      </c>
      <c r="AF2988">
        <v>160</v>
      </c>
      <c r="AG2988">
        <v>170</v>
      </c>
      <c r="AH2988">
        <v>0</v>
      </c>
      <c r="AI2988">
        <v>1.5</v>
      </c>
      <c r="AJ2988">
        <v>1.3</v>
      </c>
      <c r="AK2988">
        <v>1.8</v>
      </c>
      <c r="AL2988">
        <v>0.41</v>
      </c>
      <c r="AM2988">
        <v>0.31</v>
      </c>
      <c r="AN2988">
        <v>0.43</v>
      </c>
      <c r="AO2988">
        <v>2.5</v>
      </c>
      <c r="AP2988">
        <v>1.9</v>
      </c>
      <c r="AQ2988">
        <v>2.7</v>
      </c>
      <c r="AR2988">
        <v>0</v>
      </c>
      <c r="AS2988">
        <v>89</v>
      </c>
      <c r="AT2988">
        <v>84</v>
      </c>
      <c r="AU2988">
        <v>94</v>
      </c>
    </row>
    <row r="2989" spans="1:47">
      <c r="A2989" t="s">
        <v>446</v>
      </c>
      <c r="B2989" t="s">
        <v>447</v>
      </c>
      <c r="C2989" t="s">
        <v>448</v>
      </c>
      <c r="D2989">
        <v>499</v>
      </c>
      <c r="E2989" t="s">
        <v>56</v>
      </c>
      <c r="F2989">
        <v>2008</v>
      </c>
      <c r="G2989">
        <v>618649</v>
      </c>
      <c r="H2989">
        <v>31</v>
      </c>
      <c r="I2989">
        <v>13</v>
      </c>
      <c r="J2989">
        <v>56</v>
      </c>
      <c r="K2989">
        <v>190</v>
      </c>
      <c r="L2989">
        <v>83</v>
      </c>
      <c r="M2989">
        <v>350</v>
      </c>
      <c r="N2989" t="s">
        <v>51</v>
      </c>
      <c r="O2989">
        <v>0.56000000000000005</v>
      </c>
      <c r="P2989">
        <v>0.52</v>
      </c>
      <c r="Q2989">
        <v>0.61</v>
      </c>
      <c r="R2989">
        <v>3.5</v>
      </c>
      <c r="S2989">
        <v>3.2</v>
      </c>
      <c r="T2989">
        <v>3.8</v>
      </c>
      <c r="U2989">
        <v>0.16</v>
      </c>
      <c r="V2989">
        <v>0.09</v>
      </c>
      <c r="W2989">
        <v>0.25</v>
      </c>
      <c r="X2989">
        <v>1</v>
      </c>
      <c r="Y2989">
        <v>0.56999999999999995</v>
      </c>
      <c r="Z2989">
        <v>1.5</v>
      </c>
      <c r="AA2989" t="s">
        <v>58</v>
      </c>
      <c r="AB2989">
        <v>24</v>
      </c>
      <c r="AC2989">
        <v>23</v>
      </c>
      <c r="AD2989">
        <v>26</v>
      </c>
      <c r="AE2989">
        <v>150</v>
      </c>
      <c r="AF2989">
        <v>150</v>
      </c>
      <c r="AG2989">
        <v>160</v>
      </c>
      <c r="AH2989">
        <v>0</v>
      </c>
      <c r="AI2989">
        <v>2</v>
      </c>
      <c r="AJ2989">
        <v>1.6</v>
      </c>
      <c r="AK2989">
        <v>2.2999999999999998</v>
      </c>
      <c r="AL2989">
        <v>0.48</v>
      </c>
      <c r="AM2989">
        <v>0.33</v>
      </c>
      <c r="AN2989">
        <v>0.5</v>
      </c>
      <c r="AO2989">
        <v>3</v>
      </c>
      <c r="AP2989">
        <v>2.1</v>
      </c>
      <c r="AQ2989">
        <v>3.1</v>
      </c>
      <c r="AR2989">
        <v>0</v>
      </c>
      <c r="AS2989">
        <v>87</v>
      </c>
      <c r="AT2989">
        <v>82</v>
      </c>
      <c r="AU2989">
        <v>90</v>
      </c>
    </row>
    <row r="2990" spans="1:47">
      <c r="A2990" t="s">
        <v>446</v>
      </c>
      <c r="B2990" t="s">
        <v>447</v>
      </c>
      <c r="C2990" t="s">
        <v>448</v>
      </c>
      <c r="D2990">
        <v>499</v>
      </c>
      <c r="E2990" t="s">
        <v>56</v>
      </c>
      <c r="F2990">
        <v>2009</v>
      </c>
      <c r="G2990">
        <v>619408</v>
      </c>
      <c r="H2990">
        <v>29</v>
      </c>
      <c r="I2990">
        <v>13</v>
      </c>
      <c r="J2990">
        <v>51</v>
      </c>
      <c r="K2990">
        <v>180</v>
      </c>
      <c r="L2990">
        <v>79</v>
      </c>
      <c r="M2990">
        <v>320</v>
      </c>
      <c r="N2990" t="s">
        <v>51</v>
      </c>
      <c r="O2990">
        <v>0.19</v>
      </c>
      <c r="P2990">
        <v>0.17</v>
      </c>
      <c r="Q2990">
        <v>0.2</v>
      </c>
      <c r="R2990">
        <v>1.2</v>
      </c>
      <c r="S2990">
        <v>1.1000000000000001</v>
      </c>
      <c r="T2990">
        <v>1.3</v>
      </c>
      <c r="U2990">
        <v>0.16</v>
      </c>
      <c r="V2990">
        <v>0.09</v>
      </c>
      <c r="W2990">
        <v>0.25</v>
      </c>
      <c r="X2990">
        <v>1</v>
      </c>
      <c r="Y2990">
        <v>0.56999999999999995</v>
      </c>
      <c r="Z2990">
        <v>1.5</v>
      </c>
      <c r="AA2990" t="s">
        <v>58</v>
      </c>
      <c r="AB2990">
        <v>22</v>
      </c>
      <c r="AC2990">
        <v>22</v>
      </c>
      <c r="AD2990">
        <v>24</v>
      </c>
      <c r="AE2990">
        <v>140</v>
      </c>
      <c r="AF2990">
        <v>130</v>
      </c>
      <c r="AG2990">
        <v>150</v>
      </c>
      <c r="AH2990">
        <v>0</v>
      </c>
      <c r="AI2990">
        <v>2.5</v>
      </c>
      <c r="AJ2990">
        <v>2</v>
      </c>
      <c r="AK2990">
        <v>3</v>
      </c>
      <c r="AL2990">
        <v>0.55000000000000004</v>
      </c>
      <c r="AM2990">
        <v>0.38</v>
      </c>
      <c r="AN2990">
        <v>0.57999999999999996</v>
      </c>
      <c r="AO2990">
        <v>3.4</v>
      </c>
      <c r="AP2990">
        <v>2.2999999999999998</v>
      </c>
      <c r="AQ2990">
        <v>3.6</v>
      </c>
      <c r="AR2990">
        <v>0</v>
      </c>
      <c r="AS2990">
        <v>83</v>
      </c>
      <c r="AT2990">
        <v>78</v>
      </c>
      <c r="AU2990">
        <v>85</v>
      </c>
    </row>
    <row r="2991" spans="1:47">
      <c r="A2991" t="s">
        <v>446</v>
      </c>
      <c r="B2991" t="s">
        <v>447</v>
      </c>
      <c r="C2991" t="s">
        <v>448</v>
      </c>
      <c r="D2991">
        <v>499</v>
      </c>
      <c r="E2991" t="s">
        <v>56</v>
      </c>
      <c r="F2991">
        <v>2010</v>
      </c>
      <c r="G2991">
        <v>620078</v>
      </c>
      <c r="H2991">
        <v>26</v>
      </c>
      <c r="I2991">
        <v>11</v>
      </c>
      <c r="J2991">
        <v>47</v>
      </c>
      <c r="K2991">
        <v>160</v>
      </c>
      <c r="L2991">
        <v>68</v>
      </c>
      <c r="M2991">
        <v>290</v>
      </c>
      <c r="N2991" t="s">
        <v>51</v>
      </c>
      <c r="O2991">
        <v>0.19</v>
      </c>
      <c r="P2991">
        <v>0.14000000000000001</v>
      </c>
      <c r="Q2991">
        <v>0.24</v>
      </c>
      <c r="R2991">
        <v>1.2</v>
      </c>
      <c r="S2991">
        <v>0.87</v>
      </c>
      <c r="T2991">
        <v>1.5</v>
      </c>
      <c r="U2991">
        <v>0.16</v>
      </c>
      <c r="V2991">
        <v>0.09</v>
      </c>
      <c r="W2991">
        <v>0.25</v>
      </c>
      <c r="X2991">
        <v>1</v>
      </c>
      <c r="Y2991">
        <v>0.56999999999999995</v>
      </c>
      <c r="Z2991">
        <v>1.5</v>
      </c>
      <c r="AA2991" t="s">
        <v>57</v>
      </c>
      <c r="AB2991">
        <v>20</v>
      </c>
      <c r="AC2991">
        <v>20</v>
      </c>
      <c r="AD2991">
        <v>23</v>
      </c>
      <c r="AE2991">
        <v>130</v>
      </c>
      <c r="AF2991">
        <v>120</v>
      </c>
      <c r="AG2991">
        <v>140</v>
      </c>
      <c r="AH2991">
        <v>0</v>
      </c>
      <c r="AI2991">
        <v>2.8</v>
      </c>
      <c r="AJ2991">
        <v>2.2999999999999998</v>
      </c>
      <c r="AK2991">
        <v>3.2</v>
      </c>
      <c r="AL2991">
        <v>0.56000000000000005</v>
      </c>
      <c r="AM2991">
        <v>0.4</v>
      </c>
      <c r="AN2991">
        <v>0.59</v>
      </c>
      <c r="AO2991">
        <v>3.5</v>
      </c>
      <c r="AP2991">
        <v>2.5</v>
      </c>
      <c r="AQ2991">
        <v>3.7</v>
      </c>
      <c r="AR2991">
        <v>0</v>
      </c>
      <c r="AS2991">
        <v>87</v>
      </c>
      <c r="AT2991">
        <v>79</v>
      </c>
      <c r="AU2991">
        <v>89</v>
      </c>
    </row>
    <row r="2992" spans="1:47">
      <c r="A2992" t="s">
        <v>446</v>
      </c>
      <c r="B2992" t="s">
        <v>447</v>
      </c>
      <c r="C2992" t="s">
        <v>448</v>
      </c>
      <c r="D2992">
        <v>499</v>
      </c>
      <c r="E2992" t="s">
        <v>56</v>
      </c>
      <c r="F2992">
        <v>2011</v>
      </c>
      <c r="G2992">
        <v>620644</v>
      </c>
      <c r="H2992">
        <v>25</v>
      </c>
      <c r="I2992">
        <v>11</v>
      </c>
      <c r="J2992">
        <v>46</v>
      </c>
      <c r="K2992">
        <v>160</v>
      </c>
      <c r="L2992">
        <v>68</v>
      </c>
      <c r="M2992">
        <v>280</v>
      </c>
      <c r="N2992" t="s">
        <v>51</v>
      </c>
      <c r="O2992">
        <v>0.19</v>
      </c>
      <c r="P2992">
        <v>0.14000000000000001</v>
      </c>
      <c r="Q2992">
        <v>0.24</v>
      </c>
      <c r="R2992">
        <v>1.2</v>
      </c>
      <c r="S2992">
        <v>0.87</v>
      </c>
      <c r="T2992">
        <v>1.5</v>
      </c>
      <c r="U2992">
        <v>0.16</v>
      </c>
      <c r="V2992">
        <v>0.09</v>
      </c>
      <c r="W2992">
        <v>0.25</v>
      </c>
      <c r="X2992">
        <v>1</v>
      </c>
      <c r="Y2992">
        <v>0.56999999999999995</v>
      </c>
      <c r="Z2992">
        <v>1.5</v>
      </c>
      <c r="AA2992" t="s">
        <v>57</v>
      </c>
      <c r="AB2992">
        <v>20</v>
      </c>
      <c r="AC2992">
        <v>19</v>
      </c>
      <c r="AD2992">
        <v>22</v>
      </c>
      <c r="AE2992">
        <v>120</v>
      </c>
      <c r="AF2992">
        <v>120</v>
      </c>
      <c r="AG2992">
        <v>140</v>
      </c>
      <c r="AH2992">
        <v>0</v>
      </c>
      <c r="AI2992">
        <v>3</v>
      </c>
      <c r="AJ2992">
        <v>2.5</v>
      </c>
      <c r="AK2992">
        <v>3.4</v>
      </c>
      <c r="AL2992">
        <v>0.57999999999999996</v>
      </c>
      <c r="AM2992">
        <v>0.45</v>
      </c>
      <c r="AN2992">
        <v>0.61</v>
      </c>
      <c r="AO2992">
        <v>3.6</v>
      </c>
      <c r="AP2992">
        <v>2.8</v>
      </c>
      <c r="AQ2992">
        <v>3.8</v>
      </c>
      <c r="AR2992">
        <v>0</v>
      </c>
      <c r="AS2992">
        <v>89</v>
      </c>
      <c r="AT2992">
        <v>81</v>
      </c>
      <c r="AU2992">
        <v>94</v>
      </c>
    </row>
    <row r="2993" spans="1:47">
      <c r="A2993" t="s">
        <v>446</v>
      </c>
      <c r="B2993" t="s">
        <v>447</v>
      </c>
      <c r="C2993" t="s">
        <v>448</v>
      </c>
      <c r="D2993">
        <v>499</v>
      </c>
      <c r="E2993" t="s">
        <v>56</v>
      </c>
      <c r="F2993">
        <v>2012</v>
      </c>
      <c r="G2993">
        <v>621081</v>
      </c>
      <c r="H2993">
        <v>25</v>
      </c>
      <c r="I2993">
        <v>11</v>
      </c>
      <c r="J2993">
        <v>46</v>
      </c>
      <c r="K2993">
        <v>160</v>
      </c>
      <c r="L2993">
        <v>68</v>
      </c>
      <c r="M2993">
        <v>290</v>
      </c>
      <c r="N2993" t="s">
        <v>51</v>
      </c>
      <c r="O2993">
        <v>0.19</v>
      </c>
      <c r="P2993">
        <v>0.14000000000000001</v>
      </c>
      <c r="Q2993">
        <v>0.24</v>
      </c>
      <c r="R2993">
        <v>1.2</v>
      </c>
      <c r="S2993">
        <v>0.87</v>
      </c>
      <c r="T2993">
        <v>1.5</v>
      </c>
      <c r="U2993">
        <v>0</v>
      </c>
      <c r="V2993">
        <v>0</v>
      </c>
      <c r="W2993">
        <v>0</v>
      </c>
      <c r="X2993">
        <v>0</v>
      </c>
      <c r="Y2993">
        <v>0</v>
      </c>
      <c r="Z2993">
        <v>0</v>
      </c>
      <c r="AA2993" t="s">
        <v>57</v>
      </c>
      <c r="AB2993">
        <v>20</v>
      </c>
      <c r="AC2993">
        <v>19</v>
      </c>
      <c r="AD2993">
        <v>22</v>
      </c>
      <c r="AE2993">
        <v>120</v>
      </c>
      <c r="AF2993">
        <v>120</v>
      </c>
      <c r="AG2993">
        <v>130</v>
      </c>
      <c r="AH2993">
        <v>0</v>
      </c>
      <c r="AI2993">
        <v>3</v>
      </c>
      <c r="AJ2993">
        <v>2.6</v>
      </c>
      <c r="AK2993">
        <v>3.4</v>
      </c>
      <c r="AL2993">
        <v>0.59</v>
      </c>
      <c r="AM2993">
        <v>0.49</v>
      </c>
      <c r="AN2993">
        <v>0.62</v>
      </c>
      <c r="AO2993">
        <v>3.7</v>
      </c>
      <c r="AP2993">
        <v>3</v>
      </c>
      <c r="AQ2993">
        <v>3.8</v>
      </c>
      <c r="AR2993">
        <v>0</v>
      </c>
      <c r="AS2993">
        <v>79</v>
      </c>
      <c r="AT2993">
        <v>73</v>
      </c>
      <c r="AU2993">
        <v>85</v>
      </c>
    </row>
    <row r="2994" spans="1:47">
      <c r="A2994" t="s">
        <v>446</v>
      </c>
      <c r="B2994" t="s">
        <v>447</v>
      </c>
      <c r="C2994" t="s">
        <v>448</v>
      </c>
      <c r="D2994">
        <v>499</v>
      </c>
      <c r="E2994" t="s">
        <v>56</v>
      </c>
      <c r="F2994">
        <v>2013</v>
      </c>
      <c r="G2994">
        <v>621383</v>
      </c>
      <c r="H2994">
        <v>25</v>
      </c>
      <c r="I2994">
        <v>9.8000000000000007</v>
      </c>
      <c r="J2994">
        <v>47</v>
      </c>
      <c r="K2994">
        <v>160</v>
      </c>
      <c r="L2994">
        <v>61</v>
      </c>
      <c r="M2994">
        <v>290</v>
      </c>
      <c r="N2994" t="s">
        <v>51</v>
      </c>
      <c r="O2994">
        <v>0.19</v>
      </c>
      <c r="P2994">
        <v>0.14000000000000001</v>
      </c>
      <c r="Q2994">
        <v>0.24</v>
      </c>
      <c r="R2994">
        <v>1.2</v>
      </c>
      <c r="S2994">
        <v>0.87</v>
      </c>
      <c r="T2994">
        <v>1.5</v>
      </c>
      <c r="U2994">
        <v>0</v>
      </c>
      <c r="V2994">
        <v>0</v>
      </c>
      <c r="W2994">
        <v>0</v>
      </c>
      <c r="X2994">
        <v>0</v>
      </c>
      <c r="Y2994">
        <v>0</v>
      </c>
      <c r="Z2994">
        <v>0</v>
      </c>
      <c r="AA2994" t="s">
        <v>57</v>
      </c>
      <c r="AB2994">
        <v>21</v>
      </c>
      <c r="AC2994">
        <v>18</v>
      </c>
      <c r="AD2994">
        <v>22</v>
      </c>
      <c r="AE2994">
        <v>130</v>
      </c>
      <c r="AF2994">
        <v>110</v>
      </c>
      <c r="AG2994">
        <v>130</v>
      </c>
      <c r="AH2994">
        <v>0</v>
      </c>
      <c r="AI2994">
        <v>2.1</v>
      </c>
      <c r="AJ2994">
        <v>1.8</v>
      </c>
      <c r="AK2994">
        <v>2.2999999999999998</v>
      </c>
      <c r="AL2994">
        <v>0.42</v>
      </c>
      <c r="AM2994">
        <v>0.37</v>
      </c>
      <c r="AN2994">
        <v>0.44</v>
      </c>
      <c r="AO2994">
        <v>2.6</v>
      </c>
      <c r="AP2994">
        <v>2.2999999999999998</v>
      </c>
      <c r="AQ2994">
        <v>2.7</v>
      </c>
      <c r="AR2994">
        <v>0</v>
      </c>
      <c r="AS2994">
        <v>93</v>
      </c>
      <c r="AT2994">
        <v>89</v>
      </c>
      <c r="AU2994">
        <v>110</v>
      </c>
    </row>
    <row r="2995" spans="1:47">
      <c r="A2995" t="s">
        <v>449</v>
      </c>
      <c r="B2995" t="s">
        <v>450</v>
      </c>
      <c r="C2995" t="s">
        <v>451</v>
      </c>
      <c r="D2995">
        <v>500</v>
      </c>
      <c r="E2995" t="s">
        <v>77</v>
      </c>
      <c r="F2995">
        <v>1990</v>
      </c>
      <c r="G2995">
        <v>10734</v>
      </c>
      <c r="H2995">
        <v>21</v>
      </c>
      <c r="I2995">
        <v>8.9</v>
      </c>
      <c r="J2995">
        <v>37</v>
      </c>
      <c r="K2995">
        <v>2.2000000000000002</v>
      </c>
      <c r="L2995">
        <v>0.95</v>
      </c>
      <c r="M2995">
        <v>4</v>
      </c>
      <c r="N2995" t="s">
        <v>51</v>
      </c>
      <c r="O2995">
        <v>0</v>
      </c>
      <c r="P2995">
        <v>0</v>
      </c>
      <c r="Q2995">
        <v>0</v>
      </c>
      <c r="R2995">
        <v>0</v>
      </c>
      <c r="S2995">
        <v>0</v>
      </c>
      <c r="T2995">
        <v>0</v>
      </c>
      <c r="U2995">
        <v>0</v>
      </c>
      <c r="V2995">
        <v>0</v>
      </c>
      <c r="W2995">
        <v>0</v>
      </c>
      <c r="X2995">
        <v>0</v>
      </c>
      <c r="Y2995">
        <v>0</v>
      </c>
      <c r="Z2995">
        <v>0</v>
      </c>
      <c r="AA2995" t="s">
        <v>58</v>
      </c>
      <c r="AB2995">
        <v>11</v>
      </c>
      <c r="AC2995">
        <v>9.4</v>
      </c>
      <c r="AD2995">
        <v>12</v>
      </c>
      <c r="AE2995">
        <v>1.1000000000000001</v>
      </c>
      <c r="AF2995">
        <v>1</v>
      </c>
      <c r="AG2995">
        <v>1.3</v>
      </c>
      <c r="AH2995" t="s">
        <v>70</v>
      </c>
      <c r="AI2995">
        <v>0</v>
      </c>
      <c r="AJ2995">
        <v>0</v>
      </c>
      <c r="AK2995">
        <v>0</v>
      </c>
      <c r="AL2995">
        <v>0</v>
      </c>
      <c r="AM2995">
        <v>0</v>
      </c>
      <c r="AN2995">
        <v>0</v>
      </c>
      <c r="AO2995">
        <v>0</v>
      </c>
      <c r="AP2995">
        <v>0</v>
      </c>
      <c r="AQ2995">
        <v>0</v>
      </c>
      <c r="AR2995">
        <v>0</v>
      </c>
      <c r="AS2995">
        <v>87</v>
      </c>
      <c r="AT2995">
        <v>77</v>
      </c>
      <c r="AU2995">
        <v>99</v>
      </c>
    </row>
    <row r="2996" spans="1:47">
      <c r="A2996" t="s">
        <v>449</v>
      </c>
      <c r="B2996" t="s">
        <v>450</v>
      </c>
      <c r="C2996" t="s">
        <v>451</v>
      </c>
      <c r="D2996">
        <v>500</v>
      </c>
      <c r="E2996" t="s">
        <v>77</v>
      </c>
      <c r="F2996">
        <v>1991</v>
      </c>
      <c r="G2996">
        <v>10763</v>
      </c>
      <c r="H2996">
        <v>20</v>
      </c>
      <c r="I2996">
        <v>8.9</v>
      </c>
      <c r="J2996">
        <v>36</v>
      </c>
      <c r="K2996">
        <v>2.2000000000000002</v>
      </c>
      <c r="L2996">
        <v>0.96</v>
      </c>
      <c r="M2996">
        <v>3.8</v>
      </c>
      <c r="N2996" t="s">
        <v>51</v>
      </c>
      <c r="O2996">
        <v>0</v>
      </c>
      <c r="P2996">
        <v>0</v>
      </c>
      <c r="Q2996">
        <v>0</v>
      </c>
      <c r="R2996">
        <v>0</v>
      </c>
      <c r="S2996">
        <v>0</v>
      </c>
      <c r="T2996">
        <v>0</v>
      </c>
      <c r="U2996">
        <v>0</v>
      </c>
      <c r="V2996">
        <v>0</v>
      </c>
      <c r="W2996">
        <v>0</v>
      </c>
      <c r="X2996">
        <v>0</v>
      </c>
      <c r="Y2996">
        <v>0</v>
      </c>
      <c r="Z2996">
        <v>0</v>
      </c>
      <c r="AA2996" t="s">
        <v>58</v>
      </c>
      <c r="AB2996">
        <v>11</v>
      </c>
      <c r="AC2996">
        <v>9.4</v>
      </c>
      <c r="AD2996">
        <v>12</v>
      </c>
      <c r="AE2996">
        <v>1.1000000000000001</v>
      </c>
      <c r="AF2996">
        <v>1</v>
      </c>
      <c r="AG2996">
        <v>1.3</v>
      </c>
      <c r="AH2996" t="s">
        <v>70</v>
      </c>
      <c r="AI2996">
        <v>0</v>
      </c>
      <c r="AJ2996">
        <v>0</v>
      </c>
      <c r="AK2996">
        <v>0</v>
      </c>
      <c r="AL2996">
        <v>0</v>
      </c>
      <c r="AM2996">
        <v>0</v>
      </c>
      <c r="AN2996">
        <v>0</v>
      </c>
      <c r="AO2996">
        <v>0</v>
      </c>
      <c r="AP2996">
        <v>0</v>
      </c>
      <c r="AQ2996">
        <v>0</v>
      </c>
      <c r="AR2996">
        <v>0</v>
      </c>
      <c r="AS2996">
        <v>87</v>
      </c>
      <c r="AT2996">
        <v>77</v>
      </c>
      <c r="AU2996">
        <v>99</v>
      </c>
    </row>
    <row r="2997" spans="1:47">
      <c r="A2997" t="s">
        <v>449</v>
      </c>
      <c r="B2997" t="s">
        <v>450</v>
      </c>
      <c r="C2997" t="s">
        <v>451</v>
      </c>
      <c r="D2997">
        <v>500</v>
      </c>
      <c r="E2997" t="s">
        <v>77</v>
      </c>
      <c r="F2997">
        <v>1992</v>
      </c>
      <c r="G2997">
        <v>10856</v>
      </c>
      <c r="H2997">
        <v>5.7</v>
      </c>
      <c r="I2997">
        <v>1.7</v>
      </c>
      <c r="J2997">
        <v>12</v>
      </c>
      <c r="K2997">
        <v>0.62</v>
      </c>
      <c r="L2997">
        <v>0.19</v>
      </c>
      <c r="M2997">
        <v>1.3</v>
      </c>
      <c r="N2997" t="s">
        <v>51</v>
      </c>
      <c r="O2997">
        <v>9.3000000000000007</v>
      </c>
      <c r="P2997">
        <v>9.3000000000000007</v>
      </c>
      <c r="Q2997">
        <v>9.3000000000000007</v>
      </c>
      <c r="R2997">
        <v>1</v>
      </c>
      <c r="S2997">
        <v>1</v>
      </c>
      <c r="T2997">
        <v>1</v>
      </c>
      <c r="U2997">
        <v>0</v>
      </c>
      <c r="V2997">
        <v>0</v>
      </c>
      <c r="W2997">
        <v>0</v>
      </c>
      <c r="X2997">
        <v>0</v>
      </c>
      <c r="Y2997">
        <v>0</v>
      </c>
      <c r="Z2997">
        <v>0</v>
      </c>
      <c r="AA2997" t="s">
        <v>58</v>
      </c>
      <c r="AB2997">
        <v>0</v>
      </c>
      <c r="AC2997">
        <v>0</v>
      </c>
      <c r="AD2997">
        <v>0</v>
      </c>
      <c r="AE2997">
        <v>0</v>
      </c>
      <c r="AF2997">
        <v>0</v>
      </c>
      <c r="AG2997">
        <v>0</v>
      </c>
      <c r="AH2997" t="s">
        <v>70</v>
      </c>
      <c r="AI2997">
        <v>0</v>
      </c>
      <c r="AJ2997">
        <v>0</v>
      </c>
      <c r="AK2997">
        <v>0</v>
      </c>
      <c r="AL2997">
        <v>0</v>
      </c>
      <c r="AM2997">
        <v>0</v>
      </c>
      <c r="AN2997">
        <v>0</v>
      </c>
      <c r="AO2997">
        <v>0</v>
      </c>
      <c r="AP2997">
        <v>0</v>
      </c>
      <c r="AQ2997">
        <v>0</v>
      </c>
      <c r="AR2997">
        <v>0</v>
      </c>
      <c r="AS2997">
        <v>0</v>
      </c>
      <c r="AT2997">
        <v>0</v>
      </c>
      <c r="AU2997">
        <v>0</v>
      </c>
    </row>
    <row r="2998" spans="1:47">
      <c r="A2998" t="s">
        <v>449</v>
      </c>
      <c r="B2998" t="s">
        <v>450</v>
      </c>
      <c r="C2998" t="s">
        <v>451</v>
      </c>
      <c r="D2998">
        <v>500</v>
      </c>
      <c r="E2998" t="s">
        <v>77</v>
      </c>
      <c r="F2998">
        <v>1993</v>
      </c>
      <c r="G2998">
        <v>10892</v>
      </c>
      <c r="H2998">
        <v>6.5</v>
      </c>
      <c r="I2998">
        <v>2</v>
      </c>
      <c r="J2998">
        <v>14</v>
      </c>
      <c r="K2998">
        <v>0.71</v>
      </c>
      <c r="L2998">
        <v>0.21</v>
      </c>
      <c r="M2998">
        <v>1.5</v>
      </c>
      <c r="N2998" t="s">
        <v>51</v>
      </c>
      <c r="O2998">
        <v>0</v>
      </c>
      <c r="P2998">
        <v>0</v>
      </c>
      <c r="Q2998">
        <v>0</v>
      </c>
      <c r="R2998">
        <v>0</v>
      </c>
      <c r="S2998">
        <v>0</v>
      </c>
      <c r="T2998">
        <v>0</v>
      </c>
      <c r="U2998">
        <v>0</v>
      </c>
      <c r="V2998">
        <v>0</v>
      </c>
      <c r="W2998">
        <v>0</v>
      </c>
      <c r="X2998">
        <v>0</v>
      </c>
      <c r="Y2998">
        <v>0</v>
      </c>
      <c r="Z2998">
        <v>0</v>
      </c>
      <c r="AA2998" t="s">
        <v>58</v>
      </c>
      <c r="AB2998">
        <v>0</v>
      </c>
      <c r="AC2998">
        <v>0</v>
      </c>
      <c r="AD2998">
        <v>0</v>
      </c>
      <c r="AE2998">
        <v>0</v>
      </c>
      <c r="AF2998">
        <v>0</v>
      </c>
      <c r="AG2998">
        <v>0</v>
      </c>
      <c r="AH2998" t="s">
        <v>70</v>
      </c>
      <c r="AI2998">
        <v>0</v>
      </c>
      <c r="AJ2998">
        <v>0</v>
      </c>
      <c r="AK2998">
        <v>0</v>
      </c>
      <c r="AL2998">
        <v>0</v>
      </c>
      <c r="AM2998">
        <v>0</v>
      </c>
      <c r="AN2998">
        <v>0</v>
      </c>
      <c r="AO2998">
        <v>0</v>
      </c>
      <c r="AP2998">
        <v>0</v>
      </c>
      <c r="AQ2998">
        <v>0</v>
      </c>
      <c r="AR2998">
        <v>0</v>
      </c>
      <c r="AS2998">
        <v>0</v>
      </c>
      <c r="AT2998">
        <v>0</v>
      </c>
      <c r="AU2998">
        <v>0</v>
      </c>
    </row>
    <row r="2999" spans="1:47">
      <c r="A2999" t="s">
        <v>449</v>
      </c>
      <c r="B2999" t="s">
        <v>450</v>
      </c>
      <c r="C2999" t="s">
        <v>451</v>
      </c>
      <c r="D2999">
        <v>500</v>
      </c>
      <c r="E2999" t="s">
        <v>77</v>
      </c>
      <c r="F2999">
        <v>1994</v>
      </c>
      <c r="G2999">
        <v>10717</v>
      </c>
      <c r="H2999">
        <v>7.4</v>
      </c>
      <c r="I2999">
        <v>2.2000000000000002</v>
      </c>
      <c r="J2999">
        <v>16</v>
      </c>
      <c r="K2999">
        <v>0.79</v>
      </c>
      <c r="L2999">
        <v>0.24</v>
      </c>
      <c r="M2999">
        <v>1.7</v>
      </c>
      <c r="N2999" t="s">
        <v>51</v>
      </c>
      <c r="O2999">
        <v>0</v>
      </c>
      <c r="P2999">
        <v>0</v>
      </c>
      <c r="Q2999">
        <v>0</v>
      </c>
      <c r="R2999">
        <v>0</v>
      </c>
      <c r="S2999">
        <v>0</v>
      </c>
      <c r="T2999">
        <v>0</v>
      </c>
      <c r="U2999">
        <v>0</v>
      </c>
      <c r="V2999">
        <v>0</v>
      </c>
      <c r="W2999">
        <v>0</v>
      </c>
      <c r="X2999">
        <v>0</v>
      </c>
      <c r="Y2999">
        <v>0</v>
      </c>
      <c r="Z2999">
        <v>0</v>
      </c>
      <c r="AA2999" t="s">
        <v>58</v>
      </c>
      <c r="AB2999">
        <v>0</v>
      </c>
      <c r="AC2999">
        <v>0</v>
      </c>
      <c r="AD2999">
        <v>0</v>
      </c>
      <c r="AE2999">
        <v>0</v>
      </c>
      <c r="AF2999">
        <v>0</v>
      </c>
      <c r="AG2999">
        <v>0</v>
      </c>
      <c r="AH2999" t="s">
        <v>70</v>
      </c>
      <c r="AI2999">
        <v>0</v>
      </c>
      <c r="AJ2999">
        <v>0</v>
      </c>
      <c r="AK2999">
        <v>0</v>
      </c>
      <c r="AL2999">
        <v>0</v>
      </c>
      <c r="AM2999">
        <v>0</v>
      </c>
      <c r="AN2999">
        <v>0</v>
      </c>
      <c r="AO2999">
        <v>0</v>
      </c>
      <c r="AP2999">
        <v>0</v>
      </c>
      <c r="AQ2999">
        <v>0</v>
      </c>
      <c r="AR2999">
        <v>0</v>
      </c>
      <c r="AS2999">
        <v>0</v>
      </c>
      <c r="AT2999">
        <v>0</v>
      </c>
      <c r="AU2999">
        <v>0</v>
      </c>
    </row>
    <row r="3000" spans="1:47">
      <c r="A3000" t="s">
        <v>449</v>
      </c>
      <c r="B3000" t="s">
        <v>450</v>
      </c>
      <c r="C3000" t="s">
        <v>451</v>
      </c>
      <c r="D3000">
        <v>500</v>
      </c>
      <c r="E3000" t="s">
        <v>77</v>
      </c>
      <c r="F3000">
        <v>1995</v>
      </c>
      <c r="G3000">
        <v>10232</v>
      </c>
      <c r="H3000">
        <v>8.1999999999999993</v>
      </c>
      <c r="I3000">
        <v>2.4</v>
      </c>
      <c r="J3000">
        <v>17</v>
      </c>
      <c r="K3000">
        <v>0.84</v>
      </c>
      <c r="L3000">
        <v>0.25</v>
      </c>
      <c r="M3000">
        <v>1.8</v>
      </c>
      <c r="N3000" t="s">
        <v>51</v>
      </c>
      <c r="O3000">
        <v>11</v>
      </c>
      <c r="P3000">
        <v>10</v>
      </c>
      <c r="Q3000">
        <v>11</v>
      </c>
      <c r="R3000">
        <v>1.1000000000000001</v>
      </c>
      <c r="S3000">
        <v>1</v>
      </c>
      <c r="T3000">
        <v>1.1000000000000001</v>
      </c>
      <c r="U3000">
        <v>0</v>
      </c>
      <c r="V3000">
        <v>0</v>
      </c>
      <c r="W3000">
        <v>0</v>
      </c>
      <c r="X3000">
        <v>0</v>
      </c>
      <c r="Y3000">
        <v>0</v>
      </c>
      <c r="Z3000">
        <v>0</v>
      </c>
      <c r="AA3000" t="s">
        <v>58</v>
      </c>
      <c r="AB3000">
        <v>4.0999999999999996</v>
      </c>
      <c r="AC3000">
        <v>3.6</v>
      </c>
      <c r="AD3000">
        <v>4.7</v>
      </c>
      <c r="AE3000">
        <v>0.42</v>
      </c>
      <c r="AF3000">
        <v>0.37</v>
      </c>
      <c r="AG3000">
        <v>0.48</v>
      </c>
      <c r="AH3000" t="s">
        <v>70</v>
      </c>
      <c r="AI3000">
        <v>0</v>
      </c>
      <c r="AJ3000">
        <v>0</v>
      </c>
      <c r="AK3000">
        <v>0</v>
      </c>
      <c r="AL3000">
        <v>0</v>
      </c>
      <c r="AM3000">
        <v>0</v>
      </c>
      <c r="AN3000">
        <v>0</v>
      </c>
      <c r="AO3000">
        <v>0</v>
      </c>
      <c r="AP3000">
        <v>0</v>
      </c>
      <c r="AQ3000">
        <v>0</v>
      </c>
      <c r="AR3000">
        <v>0</v>
      </c>
      <c r="AS3000">
        <v>0</v>
      </c>
      <c r="AT3000">
        <v>0</v>
      </c>
      <c r="AU3000">
        <v>0</v>
      </c>
    </row>
    <row r="3001" spans="1:47">
      <c r="A3001" t="s">
        <v>449</v>
      </c>
      <c r="B3001" t="s">
        <v>450</v>
      </c>
      <c r="C3001" t="s">
        <v>451</v>
      </c>
      <c r="D3001">
        <v>500</v>
      </c>
      <c r="E3001" t="s">
        <v>77</v>
      </c>
      <c r="F3001">
        <v>1996</v>
      </c>
      <c r="G3001">
        <v>9375</v>
      </c>
      <c r="H3001">
        <v>9.3000000000000007</v>
      </c>
      <c r="I3001">
        <v>2.8</v>
      </c>
      <c r="J3001">
        <v>20</v>
      </c>
      <c r="K3001">
        <v>0.88</v>
      </c>
      <c r="L3001">
        <v>0.26</v>
      </c>
      <c r="M3001">
        <v>1.9</v>
      </c>
      <c r="N3001" t="s">
        <v>51</v>
      </c>
      <c r="O3001">
        <v>11</v>
      </c>
      <c r="P3001">
        <v>11</v>
      </c>
      <c r="Q3001">
        <v>11</v>
      </c>
      <c r="R3001">
        <v>1</v>
      </c>
      <c r="S3001">
        <v>1</v>
      </c>
      <c r="T3001">
        <v>1</v>
      </c>
      <c r="U3001">
        <v>0</v>
      </c>
      <c r="V3001">
        <v>0</v>
      </c>
      <c r="W3001">
        <v>0</v>
      </c>
      <c r="X3001">
        <v>0</v>
      </c>
      <c r="Y3001">
        <v>0</v>
      </c>
      <c r="Z3001">
        <v>0</v>
      </c>
      <c r="AA3001" t="s">
        <v>58</v>
      </c>
      <c r="AB3001">
        <v>8.3000000000000007</v>
      </c>
      <c r="AC3001">
        <v>7.3</v>
      </c>
      <c r="AD3001">
        <v>9.4</v>
      </c>
      <c r="AE3001">
        <v>0.78</v>
      </c>
      <c r="AF3001">
        <v>0.68</v>
      </c>
      <c r="AG3001">
        <v>0.88</v>
      </c>
      <c r="AH3001" t="s">
        <v>70</v>
      </c>
      <c r="AI3001">
        <v>0</v>
      </c>
      <c r="AJ3001">
        <v>0</v>
      </c>
      <c r="AK3001">
        <v>0</v>
      </c>
      <c r="AL3001">
        <v>0</v>
      </c>
      <c r="AM3001">
        <v>0</v>
      </c>
      <c r="AN3001">
        <v>0</v>
      </c>
      <c r="AO3001">
        <v>0</v>
      </c>
      <c r="AP3001">
        <v>0</v>
      </c>
      <c r="AQ3001">
        <v>0</v>
      </c>
      <c r="AR3001">
        <v>0</v>
      </c>
      <c r="AS3001">
        <v>0</v>
      </c>
      <c r="AT3001">
        <v>0</v>
      </c>
      <c r="AU3001">
        <v>0</v>
      </c>
    </row>
    <row r="3002" spans="1:47">
      <c r="A3002" t="s">
        <v>449</v>
      </c>
      <c r="B3002" t="s">
        <v>450</v>
      </c>
      <c r="C3002" t="s">
        <v>451</v>
      </c>
      <c r="D3002">
        <v>500</v>
      </c>
      <c r="E3002" t="s">
        <v>77</v>
      </c>
      <c r="F3002">
        <v>1997</v>
      </c>
      <c r="G3002">
        <v>8217</v>
      </c>
      <c r="H3002">
        <v>17</v>
      </c>
      <c r="I3002">
        <v>7.8</v>
      </c>
      <c r="J3002">
        <v>30</v>
      </c>
      <c r="K3002">
        <v>1.4</v>
      </c>
      <c r="L3002">
        <v>0.64</v>
      </c>
      <c r="M3002">
        <v>2.5</v>
      </c>
      <c r="N3002" t="s">
        <v>51</v>
      </c>
      <c r="O3002">
        <v>12</v>
      </c>
      <c r="P3002">
        <v>12</v>
      </c>
      <c r="Q3002">
        <v>12</v>
      </c>
      <c r="R3002">
        <v>1</v>
      </c>
      <c r="S3002">
        <v>1</v>
      </c>
      <c r="T3002">
        <v>1</v>
      </c>
      <c r="U3002">
        <v>0</v>
      </c>
      <c r="V3002">
        <v>0</v>
      </c>
      <c r="W3002">
        <v>0</v>
      </c>
      <c r="X3002">
        <v>0</v>
      </c>
      <c r="Y3002">
        <v>0</v>
      </c>
      <c r="Z3002">
        <v>0</v>
      </c>
      <c r="AA3002" t="s">
        <v>58</v>
      </c>
      <c r="AB3002">
        <v>12</v>
      </c>
      <c r="AC3002">
        <v>11</v>
      </c>
      <c r="AD3002">
        <v>14</v>
      </c>
      <c r="AE3002">
        <v>1</v>
      </c>
      <c r="AF3002">
        <v>0.9</v>
      </c>
      <c r="AG3002">
        <v>1.2</v>
      </c>
      <c r="AH3002" t="s">
        <v>70</v>
      </c>
      <c r="AI3002">
        <v>0</v>
      </c>
      <c r="AJ3002">
        <v>0</v>
      </c>
      <c r="AK3002">
        <v>0</v>
      </c>
      <c r="AL3002">
        <v>0</v>
      </c>
      <c r="AM3002">
        <v>0</v>
      </c>
      <c r="AN3002">
        <v>0</v>
      </c>
      <c r="AO3002">
        <v>0</v>
      </c>
      <c r="AP3002">
        <v>0</v>
      </c>
      <c r="AQ3002">
        <v>0</v>
      </c>
      <c r="AR3002">
        <v>0</v>
      </c>
      <c r="AS3002">
        <v>0</v>
      </c>
      <c r="AT3002">
        <v>0</v>
      </c>
      <c r="AU3002">
        <v>0</v>
      </c>
    </row>
    <row r="3003" spans="1:47">
      <c r="A3003" t="s">
        <v>449</v>
      </c>
      <c r="B3003" t="s">
        <v>450</v>
      </c>
      <c r="C3003" t="s">
        <v>451</v>
      </c>
      <c r="D3003">
        <v>500</v>
      </c>
      <c r="E3003" t="s">
        <v>77</v>
      </c>
      <c r="F3003">
        <v>1998</v>
      </c>
      <c r="G3003">
        <v>6936</v>
      </c>
      <c r="H3003">
        <v>26</v>
      </c>
      <c r="I3003">
        <v>12</v>
      </c>
      <c r="J3003">
        <v>45</v>
      </c>
      <c r="K3003">
        <v>1.8</v>
      </c>
      <c r="L3003">
        <v>0.86</v>
      </c>
      <c r="M3003">
        <v>3.1</v>
      </c>
      <c r="N3003" t="s">
        <v>51</v>
      </c>
      <c r="O3003">
        <v>32</v>
      </c>
      <c r="P3003">
        <v>30</v>
      </c>
      <c r="Q3003">
        <v>33</v>
      </c>
      <c r="R3003">
        <v>2.2000000000000002</v>
      </c>
      <c r="S3003">
        <v>2.1</v>
      </c>
      <c r="T3003">
        <v>2.2999999999999998</v>
      </c>
      <c r="U3003">
        <v>0</v>
      </c>
      <c r="V3003">
        <v>0</v>
      </c>
      <c r="W3003">
        <v>0</v>
      </c>
      <c r="X3003">
        <v>0</v>
      </c>
      <c r="Y3003">
        <v>0</v>
      </c>
      <c r="Z3003">
        <v>0</v>
      </c>
      <c r="AA3003" t="s">
        <v>58</v>
      </c>
      <c r="AB3003">
        <v>17</v>
      </c>
      <c r="AC3003">
        <v>15</v>
      </c>
      <c r="AD3003">
        <v>19</v>
      </c>
      <c r="AE3003">
        <v>1.2</v>
      </c>
      <c r="AF3003">
        <v>1</v>
      </c>
      <c r="AG3003">
        <v>1.3</v>
      </c>
      <c r="AH3003" t="s">
        <v>70</v>
      </c>
      <c r="AI3003">
        <v>0</v>
      </c>
      <c r="AJ3003">
        <v>0</v>
      </c>
      <c r="AK3003">
        <v>0</v>
      </c>
      <c r="AL3003">
        <v>0</v>
      </c>
      <c r="AM3003">
        <v>0</v>
      </c>
      <c r="AN3003">
        <v>0</v>
      </c>
      <c r="AO3003">
        <v>0</v>
      </c>
      <c r="AP3003">
        <v>0</v>
      </c>
      <c r="AQ3003">
        <v>0</v>
      </c>
      <c r="AR3003">
        <v>0</v>
      </c>
      <c r="AS3003">
        <v>87</v>
      </c>
      <c r="AT3003">
        <v>77</v>
      </c>
      <c r="AU3003">
        <v>99</v>
      </c>
    </row>
    <row r="3004" spans="1:47">
      <c r="A3004" t="s">
        <v>449</v>
      </c>
      <c r="B3004" t="s">
        <v>450</v>
      </c>
      <c r="C3004" t="s">
        <v>451</v>
      </c>
      <c r="D3004">
        <v>500</v>
      </c>
      <c r="E3004" t="s">
        <v>77</v>
      </c>
      <c r="F3004">
        <v>1999</v>
      </c>
      <c r="G3004">
        <v>5788</v>
      </c>
      <c r="H3004">
        <v>84</v>
      </c>
      <c r="I3004">
        <v>33</v>
      </c>
      <c r="J3004">
        <v>158</v>
      </c>
      <c r="K3004">
        <v>4.9000000000000004</v>
      </c>
      <c r="L3004">
        <v>1.9</v>
      </c>
      <c r="M3004">
        <v>9.1999999999999993</v>
      </c>
      <c r="N3004" t="s">
        <v>51</v>
      </c>
      <c r="O3004">
        <v>20</v>
      </c>
      <c r="P3004">
        <v>18</v>
      </c>
      <c r="Q3004">
        <v>21</v>
      </c>
      <c r="R3004">
        <v>1.1000000000000001</v>
      </c>
      <c r="S3004">
        <v>1.1000000000000001</v>
      </c>
      <c r="T3004">
        <v>1.2</v>
      </c>
      <c r="U3004">
        <v>0</v>
      </c>
      <c r="V3004">
        <v>0</v>
      </c>
      <c r="W3004">
        <v>0</v>
      </c>
      <c r="X3004">
        <v>0</v>
      </c>
      <c r="Y3004">
        <v>0</v>
      </c>
      <c r="Z3004">
        <v>0</v>
      </c>
      <c r="AA3004" t="s">
        <v>58</v>
      </c>
      <c r="AB3004">
        <v>40</v>
      </c>
      <c r="AC3004">
        <v>35</v>
      </c>
      <c r="AD3004">
        <v>45</v>
      </c>
      <c r="AE3004">
        <v>2.2999999999999998</v>
      </c>
      <c r="AF3004">
        <v>2</v>
      </c>
      <c r="AG3004">
        <v>2.6</v>
      </c>
      <c r="AH3004" t="s">
        <v>70</v>
      </c>
      <c r="AI3004">
        <v>0</v>
      </c>
      <c r="AJ3004">
        <v>0</v>
      </c>
      <c r="AK3004">
        <v>0</v>
      </c>
      <c r="AL3004">
        <v>0</v>
      </c>
      <c r="AM3004">
        <v>0</v>
      </c>
      <c r="AN3004">
        <v>0</v>
      </c>
      <c r="AO3004">
        <v>0</v>
      </c>
      <c r="AP3004">
        <v>0</v>
      </c>
      <c r="AQ3004">
        <v>0</v>
      </c>
      <c r="AR3004">
        <v>0</v>
      </c>
      <c r="AS3004">
        <v>87</v>
      </c>
      <c r="AT3004">
        <v>77</v>
      </c>
      <c r="AU3004">
        <v>99</v>
      </c>
    </row>
    <row r="3005" spans="1:47">
      <c r="A3005" t="s">
        <v>449</v>
      </c>
      <c r="B3005" t="s">
        <v>450</v>
      </c>
      <c r="C3005" t="s">
        <v>451</v>
      </c>
      <c r="D3005">
        <v>500</v>
      </c>
      <c r="E3005" t="s">
        <v>77</v>
      </c>
      <c r="F3005">
        <v>2000</v>
      </c>
      <c r="G3005">
        <v>4956</v>
      </c>
      <c r="H3005">
        <v>11</v>
      </c>
      <c r="I3005">
        <v>3.2</v>
      </c>
      <c r="J3005">
        <v>23</v>
      </c>
      <c r="K3005">
        <v>0.53</v>
      </c>
      <c r="L3005">
        <v>0.16</v>
      </c>
      <c r="M3005">
        <v>1.1000000000000001</v>
      </c>
      <c r="N3005" t="s">
        <v>51</v>
      </c>
      <c r="O3005">
        <v>21</v>
      </c>
      <c r="P3005">
        <v>21</v>
      </c>
      <c r="Q3005">
        <v>22</v>
      </c>
      <c r="R3005">
        <v>1.1000000000000001</v>
      </c>
      <c r="S3005">
        <v>1</v>
      </c>
      <c r="T3005">
        <v>1.1000000000000001</v>
      </c>
      <c r="U3005">
        <v>0</v>
      </c>
      <c r="V3005">
        <v>0</v>
      </c>
      <c r="W3005">
        <v>0</v>
      </c>
      <c r="X3005">
        <v>0</v>
      </c>
      <c r="Y3005">
        <v>0</v>
      </c>
      <c r="Z3005">
        <v>0</v>
      </c>
      <c r="AA3005" t="s">
        <v>58</v>
      </c>
      <c r="AB3005">
        <v>0</v>
      </c>
      <c r="AC3005">
        <v>0</v>
      </c>
      <c r="AD3005">
        <v>0</v>
      </c>
      <c r="AE3005">
        <v>0</v>
      </c>
      <c r="AF3005">
        <v>0</v>
      </c>
      <c r="AG3005">
        <v>0</v>
      </c>
      <c r="AH3005" t="s">
        <v>70</v>
      </c>
      <c r="AI3005">
        <v>0</v>
      </c>
      <c r="AJ3005">
        <v>0</v>
      </c>
      <c r="AK3005">
        <v>0</v>
      </c>
      <c r="AL3005">
        <v>0</v>
      </c>
      <c r="AM3005">
        <v>0</v>
      </c>
      <c r="AN3005">
        <v>0</v>
      </c>
      <c r="AO3005">
        <v>0</v>
      </c>
      <c r="AP3005">
        <v>0</v>
      </c>
      <c r="AQ3005">
        <v>0</v>
      </c>
      <c r="AR3005">
        <v>0</v>
      </c>
      <c r="AS3005">
        <v>0</v>
      </c>
      <c r="AT3005">
        <v>0</v>
      </c>
      <c r="AU3005">
        <v>0</v>
      </c>
    </row>
    <row r="3006" spans="1:47">
      <c r="A3006" t="s">
        <v>449</v>
      </c>
      <c r="B3006" t="s">
        <v>450</v>
      </c>
      <c r="C3006" t="s">
        <v>451</v>
      </c>
      <c r="D3006">
        <v>500</v>
      </c>
      <c r="E3006" t="s">
        <v>77</v>
      </c>
      <c r="F3006">
        <v>2001</v>
      </c>
      <c r="G3006">
        <v>4505</v>
      </c>
      <c r="H3006">
        <v>10</v>
      </c>
      <c r="I3006">
        <v>3.1</v>
      </c>
      <c r="J3006">
        <v>22</v>
      </c>
      <c r="K3006">
        <v>0.47</v>
      </c>
      <c r="L3006">
        <v>0.14000000000000001</v>
      </c>
      <c r="M3006">
        <v>0.99</v>
      </c>
      <c r="N3006" t="s">
        <v>51</v>
      </c>
      <c r="O3006">
        <v>23</v>
      </c>
      <c r="P3006">
        <v>23</v>
      </c>
      <c r="Q3006">
        <v>24</v>
      </c>
      <c r="R3006">
        <v>1</v>
      </c>
      <c r="S3006">
        <v>1</v>
      </c>
      <c r="T3006">
        <v>1.1000000000000001</v>
      </c>
      <c r="U3006">
        <v>0</v>
      </c>
      <c r="V3006">
        <v>0</v>
      </c>
      <c r="W3006">
        <v>0</v>
      </c>
      <c r="X3006">
        <v>0</v>
      </c>
      <c r="Y3006">
        <v>0</v>
      </c>
      <c r="Z3006">
        <v>0</v>
      </c>
      <c r="AA3006" t="s">
        <v>58</v>
      </c>
      <c r="AB3006">
        <v>0</v>
      </c>
      <c r="AC3006">
        <v>0</v>
      </c>
      <c r="AD3006">
        <v>0</v>
      </c>
      <c r="AE3006">
        <v>0</v>
      </c>
      <c r="AF3006">
        <v>0</v>
      </c>
      <c r="AG3006">
        <v>0</v>
      </c>
      <c r="AH3006" t="s">
        <v>70</v>
      </c>
      <c r="AI3006">
        <v>0</v>
      </c>
      <c r="AJ3006">
        <v>0</v>
      </c>
      <c r="AK3006">
        <v>0</v>
      </c>
      <c r="AL3006">
        <v>0</v>
      </c>
      <c r="AM3006">
        <v>0</v>
      </c>
      <c r="AN3006">
        <v>0</v>
      </c>
      <c r="AO3006">
        <v>0</v>
      </c>
      <c r="AP3006">
        <v>0</v>
      </c>
      <c r="AQ3006">
        <v>0</v>
      </c>
      <c r="AR3006">
        <v>0</v>
      </c>
      <c r="AS3006">
        <v>0</v>
      </c>
      <c r="AT3006">
        <v>0</v>
      </c>
      <c r="AU3006">
        <v>0</v>
      </c>
    </row>
    <row r="3007" spans="1:47">
      <c r="A3007" t="s">
        <v>449</v>
      </c>
      <c r="B3007" t="s">
        <v>450</v>
      </c>
      <c r="C3007" t="s">
        <v>451</v>
      </c>
      <c r="D3007">
        <v>500</v>
      </c>
      <c r="E3007" t="s">
        <v>77</v>
      </c>
      <c r="F3007">
        <v>2002</v>
      </c>
      <c r="G3007">
        <v>4377</v>
      </c>
      <c r="H3007">
        <v>11</v>
      </c>
      <c r="I3007">
        <v>3.3</v>
      </c>
      <c r="J3007">
        <v>24</v>
      </c>
      <c r="K3007">
        <v>0.49</v>
      </c>
      <c r="L3007">
        <v>0.15</v>
      </c>
      <c r="M3007">
        <v>1</v>
      </c>
      <c r="N3007" t="s">
        <v>51</v>
      </c>
      <c r="O3007">
        <v>24</v>
      </c>
      <c r="P3007">
        <v>23</v>
      </c>
      <c r="Q3007">
        <v>24</v>
      </c>
      <c r="R3007">
        <v>1</v>
      </c>
      <c r="S3007">
        <v>1</v>
      </c>
      <c r="T3007">
        <v>1.1000000000000001</v>
      </c>
      <c r="U3007">
        <v>0</v>
      </c>
      <c r="V3007">
        <v>0</v>
      </c>
      <c r="W3007">
        <v>0</v>
      </c>
      <c r="X3007">
        <v>0</v>
      </c>
      <c r="Y3007">
        <v>0</v>
      </c>
      <c r="Z3007">
        <v>0</v>
      </c>
      <c r="AA3007" t="s">
        <v>58</v>
      </c>
      <c r="AB3007">
        <v>0</v>
      </c>
      <c r="AC3007">
        <v>0</v>
      </c>
      <c r="AD3007">
        <v>0</v>
      </c>
      <c r="AE3007">
        <v>0</v>
      </c>
      <c r="AF3007">
        <v>0</v>
      </c>
      <c r="AG3007">
        <v>0</v>
      </c>
      <c r="AH3007" t="s">
        <v>70</v>
      </c>
      <c r="AI3007">
        <v>0</v>
      </c>
      <c r="AJ3007">
        <v>0</v>
      </c>
      <c r="AK3007">
        <v>0</v>
      </c>
      <c r="AL3007">
        <v>0</v>
      </c>
      <c r="AM3007">
        <v>0</v>
      </c>
      <c r="AN3007">
        <v>0</v>
      </c>
      <c r="AO3007">
        <v>0</v>
      </c>
      <c r="AP3007">
        <v>0</v>
      </c>
      <c r="AQ3007">
        <v>0</v>
      </c>
      <c r="AR3007">
        <v>0</v>
      </c>
      <c r="AS3007">
        <v>0</v>
      </c>
      <c r="AT3007">
        <v>0</v>
      </c>
      <c r="AU3007">
        <v>0</v>
      </c>
    </row>
    <row r="3008" spans="1:47">
      <c r="A3008" t="s">
        <v>449</v>
      </c>
      <c r="B3008" t="s">
        <v>450</v>
      </c>
      <c r="C3008" t="s">
        <v>451</v>
      </c>
      <c r="D3008">
        <v>500</v>
      </c>
      <c r="E3008" t="s">
        <v>77</v>
      </c>
      <c r="F3008">
        <v>2003</v>
      </c>
      <c r="G3008">
        <v>4474</v>
      </c>
      <c r="H3008">
        <v>48</v>
      </c>
      <c r="I3008">
        <v>21</v>
      </c>
      <c r="J3008">
        <v>86</v>
      </c>
      <c r="K3008">
        <v>2.2000000000000002</v>
      </c>
      <c r="L3008">
        <v>0.96</v>
      </c>
      <c r="M3008">
        <v>3.9</v>
      </c>
      <c r="N3008" t="s">
        <v>51</v>
      </c>
      <c r="O3008">
        <v>23</v>
      </c>
      <c r="P3008">
        <v>23</v>
      </c>
      <c r="Q3008">
        <v>24</v>
      </c>
      <c r="R3008">
        <v>1</v>
      </c>
      <c r="S3008">
        <v>1</v>
      </c>
      <c r="T3008">
        <v>1.1000000000000001</v>
      </c>
      <c r="U3008">
        <v>0</v>
      </c>
      <c r="V3008">
        <v>0</v>
      </c>
      <c r="W3008">
        <v>0</v>
      </c>
      <c r="X3008">
        <v>0</v>
      </c>
      <c r="Y3008">
        <v>0</v>
      </c>
      <c r="Z3008">
        <v>0</v>
      </c>
      <c r="AA3008" t="s">
        <v>58</v>
      </c>
      <c r="AB3008">
        <v>26</v>
      </c>
      <c r="AC3008">
        <v>23</v>
      </c>
      <c r="AD3008">
        <v>29</v>
      </c>
      <c r="AE3008">
        <v>1.1000000000000001</v>
      </c>
      <c r="AF3008">
        <v>1</v>
      </c>
      <c r="AG3008">
        <v>1.3</v>
      </c>
      <c r="AH3008" t="s">
        <v>70</v>
      </c>
      <c r="AI3008">
        <v>0</v>
      </c>
      <c r="AJ3008">
        <v>0</v>
      </c>
      <c r="AK3008">
        <v>0</v>
      </c>
      <c r="AL3008">
        <v>0</v>
      </c>
      <c r="AM3008">
        <v>0</v>
      </c>
      <c r="AN3008">
        <v>0</v>
      </c>
      <c r="AO3008">
        <v>0</v>
      </c>
      <c r="AP3008">
        <v>0</v>
      </c>
      <c r="AQ3008">
        <v>0</v>
      </c>
      <c r="AR3008">
        <v>0</v>
      </c>
      <c r="AS3008">
        <v>87</v>
      </c>
      <c r="AT3008">
        <v>77</v>
      </c>
      <c r="AU3008">
        <v>99</v>
      </c>
    </row>
    <row r="3009" spans="1:47">
      <c r="A3009" t="s">
        <v>449</v>
      </c>
      <c r="B3009" t="s">
        <v>450</v>
      </c>
      <c r="C3009" t="s">
        <v>451</v>
      </c>
      <c r="D3009">
        <v>500</v>
      </c>
      <c r="E3009" t="s">
        <v>77</v>
      </c>
      <c r="F3009">
        <v>2004</v>
      </c>
      <c r="G3009">
        <v>4645</v>
      </c>
      <c r="H3009">
        <v>13</v>
      </c>
      <c r="I3009">
        <v>4</v>
      </c>
      <c r="J3009">
        <v>29</v>
      </c>
      <c r="K3009">
        <v>0.63</v>
      </c>
      <c r="L3009">
        <v>0.19</v>
      </c>
      <c r="M3009">
        <v>1.3</v>
      </c>
      <c r="N3009" t="s">
        <v>51</v>
      </c>
      <c r="O3009">
        <v>22</v>
      </c>
      <c r="P3009">
        <v>22</v>
      </c>
      <c r="Q3009">
        <v>23</v>
      </c>
      <c r="R3009">
        <v>1</v>
      </c>
      <c r="S3009">
        <v>1</v>
      </c>
      <c r="T3009">
        <v>1.1000000000000001</v>
      </c>
      <c r="U3009">
        <v>0</v>
      </c>
      <c r="V3009">
        <v>0</v>
      </c>
      <c r="W3009">
        <v>0</v>
      </c>
      <c r="X3009">
        <v>0</v>
      </c>
      <c r="Y3009">
        <v>0</v>
      </c>
      <c r="Z3009">
        <v>0</v>
      </c>
      <c r="AA3009" t="s">
        <v>58</v>
      </c>
      <c r="AB3009">
        <v>0</v>
      </c>
      <c r="AC3009">
        <v>0</v>
      </c>
      <c r="AD3009">
        <v>0</v>
      </c>
      <c r="AE3009">
        <v>0</v>
      </c>
      <c r="AF3009">
        <v>0</v>
      </c>
      <c r="AG3009">
        <v>0</v>
      </c>
      <c r="AH3009" t="s">
        <v>70</v>
      </c>
      <c r="AI3009">
        <v>0</v>
      </c>
      <c r="AJ3009">
        <v>0</v>
      </c>
      <c r="AK3009">
        <v>0</v>
      </c>
      <c r="AL3009">
        <v>0</v>
      </c>
      <c r="AM3009">
        <v>0</v>
      </c>
      <c r="AN3009">
        <v>0</v>
      </c>
      <c r="AO3009">
        <v>0</v>
      </c>
      <c r="AP3009">
        <v>0</v>
      </c>
      <c r="AQ3009">
        <v>0</v>
      </c>
      <c r="AR3009">
        <v>0</v>
      </c>
      <c r="AS3009">
        <v>0</v>
      </c>
      <c r="AT3009">
        <v>0</v>
      </c>
      <c r="AU3009">
        <v>0</v>
      </c>
    </row>
    <row r="3010" spans="1:47">
      <c r="A3010" t="s">
        <v>449</v>
      </c>
      <c r="B3010" t="s">
        <v>450</v>
      </c>
      <c r="C3010" t="s">
        <v>451</v>
      </c>
      <c r="D3010">
        <v>500</v>
      </c>
      <c r="E3010" t="s">
        <v>77</v>
      </c>
      <c r="F3010">
        <v>2005</v>
      </c>
      <c r="G3010">
        <v>4777</v>
      </c>
      <c r="H3010">
        <v>41</v>
      </c>
      <c r="I3010">
        <v>19</v>
      </c>
      <c r="J3010">
        <v>71</v>
      </c>
      <c r="K3010">
        <v>2</v>
      </c>
      <c r="L3010">
        <v>0.91</v>
      </c>
      <c r="M3010">
        <v>3.4</v>
      </c>
      <c r="N3010" t="s">
        <v>51</v>
      </c>
      <c r="O3010">
        <v>22</v>
      </c>
      <c r="P3010">
        <v>21</v>
      </c>
      <c r="Q3010">
        <v>22</v>
      </c>
      <c r="R3010">
        <v>1</v>
      </c>
      <c r="S3010">
        <v>1</v>
      </c>
      <c r="T3010">
        <v>1.1000000000000001</v>
      </c>
      <c r="U3010">
        <v>0</v>
      </c>
      <c r="V3010">
        <v>0</v>
      </c>
      <c r="W3010">
        <v>0</v>
      </c>
      <c r="X3010">
        <v>0</v>
      </c>
      <c r="Y3010">
        <v>0</v>
      </c>
      <c r="Z3010">
        <v>0</v>
      </c>
      <c r="AA3010" t="s">
        <v>58</v>
      </c>
      <c r="AB3010">
        <v>24</v>
      </c>
      <c r="AC3010">
        <v>21</v>
      </c>
      <c r="AD3010">
        <v>27</v>
      </c>
      <c r="AE3010">
        <v>1.1000000000000001</v>
      </c>
      <c r="AF3010">
        <v>1</v>
      </c>
      <c r="AG3010">
        <v>1.3</v>
      </c>
      <c r="AH3010" t="s">
        <v>70</v>
      </c>
      <c r="AI3010">
        <v>0</v>
      </c>
      <c r="AJ3010">
        <v>0</v>
      </c>
      <c r="AK3010">
        <v>0</v>
      </c>
      <c r="AL3010">
        <v>0</v>
      </c>
      <c r="AM3010">
        <v>0</v>
      </c>
      <c r="AN3010">
        <v>0</v>
      </c>
      <c r="AO3010">
        <v>0</v>
      </c>
      <c r="AP3010">
        <v>0</v>
      </c>
      <c r="AQ3010">
        <v>0</v>
      </c>
      <c r="AR3010">
        <v>0</v>
      </c>
      <c r="AS3010">
        <v>87</v>
      </c>
      <c r="AT3010">
        <v>77</v>
      </c>
      <c r="AU3010">
        <v>99</v>
      </c>
    </row>
    <row r="3011" spans="1:47">
      <c r="A3011" t="s">
        <v>449</v>
      </c>
      <c r="B3011" t="s">
        <v>450</v>
      </c>
      <c r="C3011" t="s">
        <v>451</v>
      </c>
      <c r="D3011">
        <v>500</v>
      </c>
      <c r="E3011" t="s">
        <v>77</v>
      </c>
      <c r="F3011">
        <v>2006</v>
      </c>
      <c r="G3011">
        <v>4846</v>
      </c>
      <c r="H3011">
        <v>17</v>
      </c>
      <c r="I3011">
        <v>5.0999999999999996</v>
      </c>
      <c r="J3011">
        <v>36</v>
      </c>
      <c r="K3011">
        <v>0.82</v>
      </c>
      <c r="L3011">
        <v>0.25</v>
      </c>
      <c r="M3011">
        <v>1.7</v>
      </c>
      <c r="N3011" t="s">
        <v>51</v>
      </c>
      <c r="O3011">
        <v>22</v>
      </c>
      <c r="P3011">
        <v>21</v>
      </c>
      <c r="Q3011">
        <v>22</v>
      </c>
      <c r="R3011">
        <v>1</v>
      </c>
      <c r="S3011">
        <v>1</v>
      </c>
      <c r="T3011">
        <v>1.1000000000000001</v>
      </c>
      <c r="U3011">
        <v>0</v>
      </c>
      <c r="V3011">
        <v>0</v>
      </c>
      <c r="W3011">
        <v>0</v>
      </c>
      <c r="X3011">
        <v>0</v>
      </c>
      <c r="Y3011">
        <v>0</v>
      </c>
      <c r="Z3011">
        <v>0</v>
      </c>
      <c r="AA3011" t="s">
        <v>58</v>
      </c>
      <c r="AB3011">
        <v>0</v>
      </c>
      <c r="AC3011">
        <v>0</v>
      </c>
      <c r="AD3011">
        <v>0</v>
      </c>
      <c r="AE3011">
        <v>0</v>
      </c>
      <c r="AF3011">
        <v>0</v>
      </c>
      <c r="AG3011">
        <v>0</v>
      </c>
      <c r="AH3011" t="s">
        <v>70</v>
      </c>
      <c r="AI3011">
        <v>0</v>
      </c>
      <c r="AJ3011">
        <v>0</v>
      </c>
      <c r="AK3011">
        <v>0</v>
      </c>
      <c r="AL3011">
        <v>0</v>
      </c>
      <c r="AM3011">
        <v>0</v>
      </c>
      <c r="AN3011">
        <v>0</v>
      </c>
      <c r="AO3011">
        <v>0</v>
      </c>
      <c r="AP3011">
        <v>0</v>
      </c>
      <c r="AQ3011">
        <v>0</v>
      </c>
      <c r="AR3011">
        <v>0</v>
      </c>
      <c r="AS3011">
        <v>0</v>
      </c>
      <c r="AT3011">
        <v>0</v>
      </c>
      <c r="AU3011">
        <v>0</v>
      </c>
    </row>
    <row r="3012" spans="1:47">
      <c r="A3012" t="s">
        <v>449</v>
      </c>
      <c r="B3012" t="s">
        <v>450</v>
      </c>
      <c r="C3012" t="s">
        <v>451</v>
      </c>
      <c r="D3012">
        <v>500</v>
      </c>
      <c r="E3012" t="s">
        <v>77</v>
      </c>
      <c r="F3012">
        <v>2007</v>
      </c>
      <c r="G3012">
        <v>4884</v>
      </c>
      <c r="H3012">
        <v>96</v>
      </c>
      <c r="I3012">
        <v>40</v>
      </c>
      <c r="J3012">
        <v>177</v>
      </c>
      <c r="K3012">
        <v>4.7</v>
      </c>
      <c r="L3012">
        <v>1.9</v>
      </c>
      <c r="M3012">
        <v>8.6999999999999993</v>
      </c>
      <c r="N3012" t="s">
        <v>51</v>
      </c>
      <c r="O3012">
        <v>21</v>
      </c>
      <c r="P3012">
        <v>21</v>
      </c>
      <c r="Q3012">
        <v>21</v>
      </c>
      <c r="R3012">
        <v>1</v>
      </c>
      <c r="S3012">
        <v>1</v>
      </c>
      <c r="T3012">
        <v>1</v>
      </c>
      <c r="U3012">
        <v>0</v>
      </c>
      <c r="V3012">
        <v>0</v>
      </c>
      <c r="W3012">
        <v>0</v>
      </c>
      <c r="X3012">
        <v>0</v>
      </c>
      <c r="Y3012">
        <v>0</v>
      </c>
      <c r="Z3012">
        <v>0</v>
      </c>
      <c r="AA3012" t="s">
        <v>58</v>
      </c>
      <c r="AB3012">
        <v>47</v>
      </c>
      <c r="AC3012">
        <v>41</v>
      </c>
      <c r="AD3012">
        <v>53</v>
      </c>
      <c r="AE3012">
        <v>2.2999999999999998</v>
      </c>
      <c r="AF3012">
        <v>2</v>
      </c>
      <c r="AG3012">
        <v>2.6</v>
      </c>
      <c r="AH3012" t="s">
        <v>70</v>
      </c>
      <c r="AI3012">
        <v>0</v>
      </c>
      <c r="AJ3012">
        <v>0</v>
      </c>
      <c r="AK3012">
        <v>0</v>
      </c>
      <c r="AL3012">
        <v>0</v>
      </c>
      <c r="AM3012">
        <v>0</v>
      </c>
      <c r="AN3012">
        <v>0</v>
      </c>
      <c r="AO3012">
        <v>0</v>
      </c>
      <c r="AP3012">
        <v>0</v>
      </c>
      <c r="AQ3012">
        <v>0</v>
      </c>
      <c r="AR3012">
        <v>0</v>
      </c>
      <c r="AS3012">
        <v>87</v>
      </c>
      <c r="AT3012">
        <v>77</v>
      </c>
      <c r="AU3012">
        <v>99</v>
      </c>
    </row>
    <row r="3013" spans="1:47">
      <c r="A3013" t="s">
        <v>449</v>
      </c>
      <c r="B3013" t="s">
        <v>450</v>
      </c>
      <c r="C3013" t="s">
        <v>451</v>
      </c>
      <c r="D3013">
        <v>500</v>
      </c>
      <c r="E3013" t="s">
        <v>77</v>
      </c>
      <c r="F3013">
        <v>2008</v>
      </c>
      <c r="G3013">
        <v>4901</v>
      </c>
      <c r="H3013">
        <v>58</v>
      </c>
      <c r="I3013">
        <v>26</v>
      </c>
      <c r="J3013">
        <v>103</v>
      </c>
      <c r="K3013">
        <v>2.9</v>
      </c>
      <c r="L3013">
        <v>1.3</v>
      </c>
      <c r="M3013">
        <v>5.0999999999999996</v>
      </c>
      <c r="N3013" t="s">
        <v>51</v>
      </c>
      <c r="O3013">
        <v>21</v>
      </c>
      <c r="P3013">
        <v>21</v>
      </c>
      <c r="Q3013">
        <v>21</v>
      </c>
      <c r="R3013">
        <v>1</v>
      </c>
      <c r="S3013">
        <v>1</v>
      </c>
      <c r="T3013">
        <v>1</v>
      </c>
      <c r="U3013">
        <v>0</v>
      </c>
      <c r="V3013">
        <v>0</v>
      </c>
      <c r="W3013">
        <v>0</v>
      </c>
      <c r="X3013">
        <v>0</v>
      </c>
      <c r="Y3013">
        <v>0</v>
      </c>
      <c r="Z3013">
        <v>0</v>
      </c>
      <c r="AA3013" t="s">
        <v>58</v>
      </c>
      <c r="AB3013">
        <v>31</v>
      </c>
      <c r="AC3013">
        <v>28</v>
      </c>
      <c r="AD3013">
        <v>36</v>
      </c>
      <c r="AE3013">
        <v>1.5</v>
      </c>
      <c r="AF3013">
        <v>1.3</v>
      </c>
      <c r="AG3013">
        <v>1.7</v>
      </c>
      <c r="AH3013" t="s">
        <v>70</v>
      </c>
      <c r="AI3013">
        <v>0</v>
      </c>
      <c r="AJ3013">
        <v>0</v>
      </c>
      <c r="AK3013">
        <v>0</v>
      </c>
      <c r="AL3013">
        <v>0</v>
      </c>
      <c r="AM3013">
        <v>0</v>
      </c>
      <c r="AN3013">
        <v>0</v>
      </c>
      <c r="AO3013">
        <v>0</v>
      </c>
      <c r="AP3013">
        <v>0</v>
      </c>
      <c r="AQ3013">
        <v>0</v>
      </c>
      <c r="AR3013">
        <v>0</v>
      </c>
      <c r="AS3013">
        <v>0</v>
      </c>
      <c r="AT3013">
        <v>0</v>
      </c>
      <c r="AU3013">
        <v>0</v>
      </c>
    </row>
    <row r="3014" spans="1:47">
      <c r="A3014" t="s">
        <v>449</v>
      </c>
      <c r="B3014" t="s">
        <v>450</v>
      </c>
      <c r="C3014" t="s">
        <v>451</v>
      </c>
      <c r="D3014">
        <v>500</v>
      </c>
      <c r="E3014" t="s">
        <v>77</v>
      </c>
      <c r="F3014">
        <v>2009</v>
      </c>
      <c r="G3014">
        <v>4918</v>
      </c>
      <c r="H3014">
        <v>22</v>
      </c>
      <c r="I3014">
        <v>9.6</v>
      </c>
      <c r="J3014">
        <v>38</v>
      </c>
      <c r="K3014">
        <v>1.1000000000000001</v>
      </c>
      <c r="L3014">
        <v>0.47</v>
      </c>
      <c r="M3014">
        <v>1.9</v>
      </c>
      <c r="N3014" t="s">
        <v>51</v>
      </c>
      <c r="O3014">
        <v>21</v>
      </c>
      <c r="P3014">
        <v>21</v>
      </c>
      <c r="Q3014">
        <v>21</v>
      </c>
      <c r="R3014">
        <v>1</v>
      </c>
      <c r="S3014">
        <v>1</v>
      </c>
      <c r="T3014">
        <v>1</v>
      </c>
      <c r="U3014">
        <v>0</v>
      </c>
      <c r="V3014">
        <v>0</v>
      </c>
      <c r="W3014">
        <v>0</v>
      </c>
      <c r="X3014">
        <v>0</v>
      </c>
      <c r="Y3014">
        <v>0</v>
      </c>
      <c r="Z3014">
        <v>0</v>
      </c>
      <c r="AA3014" t="s">
        <v>58</v>
      </c>
      <c r="AB3014">
        <v>16</v>
      </c>
      <c r="AC3014">
        <v>14</v>
      </c>
      <c r="AD3014">
        <v>18</v>
      </c>
      <c r="AE3014">
        <v>0.77</v>
      </c>
      <c r="AF3014">
        <v>0.68</v>
      </c>
      <c r="AG3014">
        <v>0.87</v>
      </c>
      <c r="AH3014" t="s">
        <v>70</v>
      </c>
      <c r="AI3014">
        <v>0</v>
      </c>
      <c r="AJ3014">
        <v>0</v>
      </c>
      <c r="AK3014">
        <v>0</v>
      </c>
      <c r="AL3014">
        <v>0</v>
      </c>
      <c r="AM3014">
        <v>0</v>
      </c>
      <c r="AN3014">
        <v>0</v>
      </c>
      <c r="AO3014">
        <v>0</v>
      </c>
      <c r="AP3014">
        <v>0</v>
      </c>
      <c r="AQ3014">
        <v>0</v>
      </c>
      <c r="AR3014">
        <v>0</v>
      </c>
      <c r="AS3014">
        <v>0</v>
      </c>
      <c r="AT3014">
        <v>0</v>
      </c>
      <c r="AU3014">
        <v>0</v>
      </c>
    </row>
    <row r="3015" spans="1:47">
      <c r="A3015" t="s">
        <v>449</v>
      </c>
      <c r="B3015" t="s">
        <v>450</v>
      </c>
      <c r="C3015" t="s">
        <v>451</v>
      </c>
      <c r="D3015">
        <v>500</v>
      </c>
      <c r="E3015" t="s">
        <v>77</v>
      </c>
      <c r="F3015">
        <v>2010</v>
      </c>
      <c r="G3015">
        <v>4953</v>
      </c>
      <c r="H3015">
        <v>11</v>
      </c>
      <c r="I3015">
        <v>3.3</v>
      </c>
      <c r="J3015">
        <v>23</v>
      </c>
      <c r="K3015">
        <v>0.54</v>
      </c>
      <c r="L3015">
        <v>0.16</v>
      </c>
      <c r="M3015">
        <v>1.1000000000000001</v>
      </c>
      <c r="N3015" t="s">
        <v>51</v>
      </c>
      <c r="O3015">
        <v>21</v>
      </c>
      <c r="P3015">
        <v>21</v>
      </c>
      <c r="Q3015">
        <v>22</v>
      </c>
      <c r="R3015">
        <v>1.1000000000000001</v>
      </c>
      <c r="S3015">
        <v>1</v>
      </c>
      <c r="T3015">
        <v>1.1000000000000001</v>
      </c>
      <c r="U3015">
        <v>0</v>
      </c>
      <c r="V3015">
        <v>0</v>
      </c>
      <c r="W3015">
        <v>0</v>
      </c>
      <c r="X3015">
        <v>0</v>
      </c>
      <c r="Y3015">
        <v>0</v>
      </c>
      <c r="Z3015">
        <v>0</v>
      </c>
      <c r="AA3015" t="s">
        <v>58</v>
      </c>
      <c r="AB3015">
        <v>0</v>
      </c>
      <c r="AC3015">
        <v>0</v>
      </c>
      <c r="AD3015">
        <v>0</v>
      </c>
      <c r="AE3015">
        <v>0</v>
      </c>
      <c r="AF3015">
        <v>0</v>
      </c>
      <c r="AG3015">
        <v>0</v>
      </c>
      <c r="AH3015" t="s">
        <v>70</v>
      </c>
      <c r="AI3015">
        <v>0</v>
      </c>
      <c r="AJ3015">
        <v>0</v>
      </c>
      <c r="AK3015">
        <v>0</v>
      </c>
      <c r="AL3015">
        <v>0</v>
      </c>
      <c r="AM3015">
        <v>0</v>
      </c>
      <c r="AN3015">
        <v>0</v>
      </c>
      <c r="AO3015">
        <v>0</v>
      </c>
      <c r="AP3015">
        <v>0</v>
      </c>
      <c r="AQ3015">
        <v>0</v>
      </c>
      <c r="AR3015">
        <v>0</v>
      </c>
      <c r="AS3015">
        <v>0</v>
      </c>
      <c r="AT3015">
        <v>0</v>
      </c>
      <c r="AU3015">
        <v>0</v>
      </c>
    </row>
    <row r="3016" spans="1:47">
      <c r="A3016" t="s">
        <v>449</v>
      </c>
      <c r="B3016" t="s">
        <v>450</v>
      </c>
      <c r="C3016" t="s">
        <v>451</v>
      </c>
      <c r="D3016">
        <v>500</v>
      </c>
      <c r="E3016" t="s">
        <v>77</v>
      </c>
      <c r="F3016">
        <v>2011</v>
      </c>
      <c r="G3016">
        <v>5000</v>
      </c>
      <c r="H3016">
        <v>6.7</v>
      </c>
      <c r="I3016">
        <v>2</v>
      </c>
      <c r="J3016">
        <v>14</v>
      </c>
      <c r="K3016">
        <v>0.33</v>
      </c>
      <c r="L3016">
        <v>0.1</v>
      </c>
      <c r="M3016">
        <v>0.71</v>
      </c>
      <c r="N3016" t="s">
        <v>51</v>
      </c>
      <c r="O3016">
        <v>21</v>
      </c>
      <c r="P3016">
        <v>21</v>
      </c>
      <c r="Q3016">
        <v>22</v>
      </c>
      <c r="R3016">
        <v>1.1000000000000001</v>
      </c>
      <c r="S3016">
        <v>1</v>
      </c>
      <c r="T3016">
        <v>1.1000000000000001</v>
      </c>
      <c r="U3016">
        <v>0</v>
      </c>
      <c r="V3016">
        <v>0</v>
      </c>
      <c r="W3016">
        <v>0</v>
      </c>
      <c r="X3016">
        <v>0</v>
      </c>
      <c r="Y3016">
        <v>0</v>
      </c>
      <c r="Z3016">
        <v>0</v>
      </c>
      <c r="AA3016" t="s">
        <v>58</v>
      </c>
      <c r="AB3016">
        <v>0</v>
      </c>
      <c r="AC3016">
        <v>0</v>
      </c>
      <c r="AD3016">
        <v>0</v>
      </c>
      <c r="AE3016">
        <v>0</v>
      </c>
      <c r="AF3016">
        <v>0</v>
      </c>
      <c r="AG3016">
        <v>0</v>
      </c>
      <c r="AH3016" t="s">
        <v>70</v>
      </c>
      <c r="AI3016">
        <v>0</v>
      </c>
      <c r="AJ3016">
        <v>0</v>
      </c>
      <c r="AK3016">
        <v>0</v>
      </c>
      <c r="AL3016">
        <v>0</v>
      </c>
      <c r="AM3016">
        <v>0</v>
      </c>
      <c r="AN3016">
        <v>0</v>
      </c>
      <c r="AO3016">
        <v>0</v>
      </c>
      <c r="AP3016">
        <v>0</v>
      </c>
      <c r="AQ3016">
        <v>0</v>
      </c>
      <c r="AR3016">
        <v>0</v>
      </c>
      <c r="AS3016">
        <v>0</v>
      </c>
      <c r="AT3016">
        <v>0</v>
      </c>
      <c r="AU3016">
        <v>0</v>
      </c>
    </row>
    <row r="3017" spans="1:47">
      <c r="A3017" t="s">
        <v>449</v>
      </c>
      <c r="B3017" t="s">
        <v>450</v>
      </c>
      <c r="C3017" t="s">
        <v>451</v>
      </c>
      <c r="D3017">
        <v>500</v>
      </c>
      <c r="E3017" t="s">
        <v>77</v>
      </c>
      <c r="F3017">
        <v>2012</v>
      </c>
      <c r="G3017">
        <v>5046</v>
      </c>
      <c r="H3017">
        <v>1.5</v>
      </c>
      <c r="I3017">
        <v>0.44</v>
      </c>
      <c r="J3017">
        <v>3.1</v>
      </c>
      <c r="K3017">
        <v>7.0000000000000007E-2</v>
      </c>
      <c r="L3017">
        <v>0.02</v>
      </c>
      <c r="M3017">
        <v>0.16</v>
      </c>
      <c r="N3017" t="s">
        <v>51</v>
      </c>
      <c r="O3017">
        <v>21</v>
      </c>
      <c r="P3017">
        <v>21</v>
      </c>
      <c r="Q3017">
        <v>22</v>
      </c>
      <c r="R3017">
        <v>1.1000000000000001</v>
      </c>
      <c r="S3017">
        <v>1</v>
      </c>
      <c r="T3017">
        <v>1.1000000000000001</v>
      </c>
      <c r="U3017">
        <v>0</v>
      </c>
      <c r="V3017">
        <v>0</v>
      </c>
      <c r="W3017">
        <v>0</v>
      </c>
      <c r="X3017">
        <v>0</v>
      </c>
      <c r="Y3017">
        <v>0</v>
      </c>
      <c r="Z3017">
        <v>0</v>
      </c>
      <c r="AA3017" t="s">
        <v>57</v>
      </c>
      <c r="AB3017">
        <v>0</v>
      </c>
      <c r="AC3017">
        <v>0</v>
      </c>
      <c r="AD3017">
        <v>0</v>
      </c>
      <c r="AE3017">
        <v>0</v>
      </c>
      <c r="AF3017">
        <v>0</v>
      </c>
      <c r="AG3017">
        <v>0</v>
      </c>
      <c r="AH3017" t="s">
        <v>70</v>
      </c>
      <c r="AI3017">
        <v>0</v>
      </c>
      <c r="AJ3017">
        <v>0</v>
      </c>
      <c r="AK3017">
        <v>0</v>
      </c>
      <c r="AL3017">
        <v>0</v>
      </c>
      <c r="AM3017">
        <v>0</v>
      </c>
      <c r="AN3017">
        <v>0</v>
      </c>
      <c r="AO3017">
        <v>0</v>
      </c>
      <c r="AP3017">
        <v>0</v>
      </c>
      <c r="AQ3017">
        <v>0</v>
      </c>
      <c r="AR3017">
        <v>0</v>
      </c>
      <c r="AS3017">
        <v>0</v>
      </c>
      <c r="AT3017">
        <v>0</v>
      </c>
      <c r="AU3017">
        <v>0</v>
      </c>
    </row>
    <row r="3018" spans="1:47">
      <c r="A3018" t="s">
        <v>449</v>
      </c>
      <c r="B3018" t="s">
        <v>450</v>
      </c>
      <c r="C3018" t="s">
        <v>451</v>
      </c>
      <c r="D3018">
        <v>500</v>
      </c>
      <c r="E3018" t="s">
        <v>77</v>
      </c>
      <c r="F3018">
        <v>2013</v>
      </c>
      <c r="G3018">
        <v>5091</v>
      </c>
      <c r="H3018">
        <v>0</v>
      </c>
      <c r="I3018">
        <v>0</v>
      </c>
      <c r="J3018">
        <v>0</v>
      </c>
      <c r="K3018">
        <v>0</v>
      </c>
      <c r="L3018">
        <v>0</v>
      </c>
      <c r="M3018">
        <v>0</v>
      </c>
      <c r="N3018" t="s">
        <v>51</v>
      </c>
      <c r="O3018">
        <v>21</v>
      </c>
      <c r="P3018">
        <v>21</v>
      </c>
      <c r="Q3018">
        <v>22</v>
      </c>
      <c r="R3018">
        <v>1.1000000000000001</v>
      </c>
      <c r="S3018">
        <v>1</v>
      </c>
      <c r="T3018">
        <v>1.1000000000000001</v>
      </c>
      <c r="U3018">
        <v>0</v>
      </c>
      <c r="V3018">
        <v>0</v>
      </c>
      <c r="W3018">
        <v>0</v>
      </c>
      <c r="X3018">
        <v>0</v>
      </c>
      <c r="Y3018">
        <v>0</v>
      </c>
      <c r="Z3018">
        <v>0</v>
      </c>
      <c r="AA3018" t="s">
        <v>57</v>
      </c>
      <c r="AB3018">
        <v>0</v>
      </c>
      <c r="AC3018">
        <v>0</v>
      </c>
      <c r="AD3018">
        <v>0</v>
      </c>
      <c r="AE3018">
        <v>0</v>
      </c>
      <c r="AF3018">
        <v>0</v>
      </c>
      <c r="AG3018">
        <v>0</v>
      </c>
      <c r="AH3018" t="s">
        <v>70</v>
      </c>
      <c r="AI3018">
        <v>0</v>
      </c>
      <c r="AJ3018">
        <v>0</v>
      </c>
      <c r="AK3018">
        <v>0</v>
      </c>
      <c r="AL3018">
        <v>0</v>
      </c>
      <c r="AM3018">
        <v>0</v>
      </c>
      <c r="AN3018">
        <v>0</v>
      </c>
      <c r="AO3018">
        <v>0</v>
      </c>
      <c r="AP3018">
        <v>0</v>
      </c>
      <c r="AQ3018">
        <v>0</v>
      </c>
      <c r="AR3018">
        <v>0</v>
      </c>
      <c r="AS3018">
        <v>0</v>
      </c>
      <c r="AT3018">
        <v>0</v>
      </c>
      <c r="AU3018">
        <v>0</v>
      </c>
    </row>
    <row r="3019" spans="1:47">
      <c r="A3019" t="s">
        <v>452</v>
      </c>
      <c r="B3019" t="s">
        <v>453</v>
      </c>
      <c r="C3019" t="s">
        <v>454</v>
      </c>
      <c r="D3019">
        <v>504</v>
      </c>
      <c r="E3019" t="s">
        <v>50</v>
      </c>
      <c r="F3019">
        <v>1990</v>
      </c>
      <c r="G3019">
        <v>24674974</v>
      </c>
      <c r="H3019">
        <v>218</v>
      </c>
      <c r="I3019">
        <v>108</v>
      </c>
      <c r="J3019">
        <v>368</v>
      </c>
      <c r="K3019">
        <v>54000</v>
      </c>
      <c r="L3019">
        <v>27000</v>
      </c>
      <c r="M3019">
        <v>91000</v>
      </c>
      <c r="N3019" t="s">
        <v>51</v>
      </c>
      <c r="O3019">
        <v>12</v>
      </c>
      <c r="P3019">
        <v>0.05</v>
      </c>
      <c r="Q3019">
        <v>52</v>
      </c>
      <c r="R3019">
        <v>2900</v>
      </c>
      <c r="S3019">
        <v>11</v>
      </c>
      <c r="T3019">
        <v>13000</v>
      </c>
      <c r="U3019">
        <v>0.02</v>
      </c>
      <c r="V3019">
        <v>0.01</v>
      </c>
      <c r="W3019">
        <v>0.03</v>
      </c>
      <c r="X3019">
        <v>5</v>
      </c>
      <c r="Y3019">
        <v>2.5</v>
      </c>
      <c r="Z3019">
        <v>8.3000000000000007</v>
      </c>
      <c r="AA3019" t="s">
        <v>57</v>
      </c>
      <c r="AB3019">
        <v>147</v>
      </c>
      <c r="AC3019">
        <v>129</v>
      </c>
      <c r="AD3019">
        <v>175</v>
      </c>
      <c r="AE3019">
        <v>36000</v>
      </c>
      <c r="AF3019">
        <v>32000</v>
      </c>
      <c r="AG3019">
        <v>43000</v>
      </c>
      <c r="AH3019">
        <v>0</v>
      </c>
      <c r="AI3019">
        <v>0.05</v>
      </c>
      <c r="AJ3019">
        <v>0.03</v>
      </c>
      <c r="AK3019">
        <v>0.08</v>
      </c>
      <c r="AL3019">
        <v>0.08</v>
      </c>
      <c r="AM3019">
        <v>0.06</v>
      </c>
      <c r="AN3019">
        <v>0.13</v>
      </c>
      <c r="AO3019">
        <v>19</v>
      </c>
      <c r="AP3019">
        <v>15</v>
      </c>
      <c r="AQ3019">
        <v>32</v>
      </c>
      <c r="AR3019">
        <v>0</v>
      </c>
      <c r="AS3019">
        <v>76</v>
      </c>
      <c r="AT3019">
        <v>64</v>
      </c>
      <c r="AU3019">
        <v>87</v>
      </c>
    </row>
    <row r="3020" spans="1:47">
      <c r="A3020" t="s">
        <v>452</v>
      </c>
      <c r="B3020" t="s">
        <v>453</v>
      </c>
      <c r="C3020" t="s">
        <v>454</v>
      </c>
      <c r="D3020">
        <v>504</v>
      </c>
      <c r="E3020" t="s">
        <v>50</v>
      </c>
      <c r="F3020">
        <v>1991</v>
      </c>
      <c r="G3020">
        <v>25128064</v>
      </c>
      <c r="H3020">
        <v>220</v>
      </c>
      <c r="I3020">
        <v>109</v>
      </c>
      <c r="J3020">
        <v>370</v>
      </c>
      <c r="K3020">
        <v>55000</v>
      </c>
      <c r="L3020">
        <v>27000</v>
      </c>
      <c r="M3020">
        <v>93000</v>
      </c>
      <c r="N3020" t="s">
        <v>51</v>
      </c>
      <c r="O3020">
        <v>12</v>
      </c>
      <c r="P3020">
        <v>0.05</v>
      </c>
      <c r="Q3020">
        <v>52</v>
      </c>
      <c r="R3020">
        <v>2900</v>
      </c>
      <c r="S3020">
        <v>11</v>
      </c>
      <c r="T3020">
        <v>13000</v>
      </c>
      <c r="U3020">
        <v>0.03</v>
      </c>
      <c r="V3020">
        <v>0.01</v>
      </c>
      <c r="W3020">
        <v>0.05</v>
      </c>
      <c r="X3020">
        <v>7</v>
      </c>
      <c r="Y3020">
        <v>3.3</v>
      </c>
      <c r="Z3020">
        <v>12</v>
      </c>
      <c r="AA3020" t="s">
        <v>57</v>
      </c>
      <c r="AB3020">
        <v>149</v>
      </c>
      <c r="AC3020">
        <v>136</v>
      </c>
      <c r="AD3020">
        <v>171</v>
      </c>
      <c r="AE3020">
        <v>37000</v>
      </c>
      <c r="AF3020">
        <v>34000</v>
      </c>
      <c r="AG3020">
        <v>43000</v>
      </c>
      <c r="AH3020">
        <v>0</v>
      </c>
      <c r="AI3020">
        <v>7.0000000000000007E-2</v>
      </c>
      <c r="AJ3020">
        <v>0.04</v>
      </c>
      <c r="AK3020">
        <v>0.11</v>
      </c>
      <c r="AL3020">
        <v>0.1</v>
      </c>
      <c r="AM3020">
        <v>0.08</v>
      </c>
      <c r="AN3020">
        <v>0.18</v>
      </c>
      <c r="AO3020">
        <v>26</v>
      </c>
      <c r="AP3020">
        <v>20</v>
      </c>
      <c r="AQ3020">
        <v>45</v>
      </c>
      <c r="AR3020">
        <v>0</v>
      </c>
      <c r="AS3020">
        <v>74</v>
      </c>
      <c r="AT3020">
        <v>65</v>
      </c>
      <c r="AU3020">
        <v>81</v>
      </c>
    </row>
    <row r="3021" spans="1:47">
      <c r="A3021" t="s">
        <v>452</v>
      </c>
      <c r="B3021" t="s">
        <v>453</v>
      </c>
      <c r="C3021" t="s">
        <v>454</v>
      </c>
      <c r="D3021">
        <v>504</v>
      </c>
      <c r="E3021" t="s">
        <v>50</v>
      </c>
      <c r="F3021">
        <v>1992</v>
      </c>
      <c r="G3021">
        <v>25569662</v>
      </c>
      <c r="H3021">
        <v>223</v>
      </c>
      <c r="I3021">
        <v>111</v>
      </c>
      <c r="J3021">
        <v>373</v>
      </c>
      <c r="K3021">
        <v>57000</v>
      </c>
      <c r="L3021">
        <v>28000</v>
      </c>
      <c r="M3021">
        <v>95000</v>
      </c>
      <c r="N3021" t="s">
        <v>51</v>
      </c>
      <c r="O3021">
        <v>12</v>
      </c>
      <c r="P3021">
        <v>0.05</v>
      </c>
      <c r="Q3021">
        <v>52</v>
      </c>
      <c r="R3021">
        <v>3000</v>
      </c>
      <c r="S3021">
        <v>12</v>
      </c>
      <c r="T3021">
        <v>13000</v>
      </c>
      <c r="U3021">
        <v>0.04</v>
      </c>
      <c r="V3021">
        <v>0.02</v>
      </c>
      <c r="W3021">
        <v>7.0000000000000007E-2</v>
      </c>
      <c r="X3021">
        <v>10</v>
      </c>
      <c r="Y3021">
        <v>5</v>
      </c>
      <c r="Z3021">
        <v>17</v>
      </c>
      <c r="AA3021" t="s">
        <v>57</v>
      </c>
      <c r="AB3021">
        <v>151</v>
      </c>
      <c r="AC3021">
        <v>139</v>
      </c>
      <c r="AD3021">
        <v>167</v>
      </c>
      <c r="AE3021">
        <v>39000</v>
      </c>
      <c r="AF3021">
        <v>36000</v>
      </c>
      <c r="AG3021">
        <v>43000</v>
      </c>
      <c r="AH3021">
        <v>0</v>
      </c>
      <c r="AI3021">
        <v>0.09</v>
      </c>
      <c r="AJ3021">
        <v>0.05</v>
      </c>
      <c r="AK3021">
        <v>0.14000000000000001</v>
      </c>
      <c r="AL3021">
        <v>0.14000000000000001</v>
      </c>
      <c r="AM3021">
        <v>0.11</v>
      </c>
      <c r="AN3021">
        <v>0.24</v>
      </c>
      <c r="AO3021">
        <v>35</v>
      </c>
      <c r="AP3021">
        <v>27</v>
      </c>
      <c r="AQ3021">
        <v>63</v>
      </c>
      <c r="AR3021">
        <v>0</v>
      </c>
      <c r="AS3021">
        <v>66</v>
      </c>
      <c r="AT3021">
        <v>59</v>
      </c>
      <c r="AU3021">
        <v>71</v>
      </c>
    </row>
    <row r="3022" spans="1:47">
      <c r="A3022" t="s">
        <v>452</v>
      </c>
      <c r="B3022" t="s">
        <v>453</v>
      </c>
      <c r="C3022" t="s">
        <v>454</v>
      </c>
      <c r="D3022">
        <v>504</v>
      </c>
      <c r="E3022" t="s">
        <v>50</v>
      </c>
      <c r="F3022">
        <v>1993</v>
      </c>
      <c r="G3022">
        <v>26000345</v>
      </c>
      <c r="H3022">
        <v>224</v>
      </c>
      <c r="I3022">
        <v>112</v>
      </c>
      <c r="J3022">
        <v>375</v>
      </c>
      <c r="K3022">
        <v>58000</v>
      </c>
      <c r="L3022">
        <v>29000</v>
      </c>
      <c r="M3022">
        <v>98000</v>
      </c>
      <c r="N3022" t="s">
        <v>51</v>
      </c>
      <c r="O3022">
        <v>12</v>
      </c>
      <c r="P3022">
        <v>0.05</v>
      </c>
      <c r="Q3022">
        <v>52</v>
      </c>
      <c r="R3022">
        <v>3000</v>
      </c>
      <c r="S3022">
        <v>12</v>
      </c>
      <c r="T3022">
        <v>14000</v>
      </c>
      <c r="U3022">
        <v>0.05</v>
      </c>
      <c r="V3022">
        <v>0.03</v>
      </c>
      <c r="W3022">
        <v>0.08</v>
      </c>
      <c r="X3022">
        <v>13</v>
      </c>
      <c r="Y3022">
        <v>6.7</v>
      </c>
      <c r="Z3022">
        <v>21</v>
      </c>
      <c r="AA3022" t="s">
        <v>57</v>
      </c>
      <c r="AB3022">
        <v>152</v>
      </c>
      <c r="AC3022">
        <v>141</v>
      </c>
      <c r="AD3022">
        <v>165</v>
      </c>
      <c r="AE3022">
        <v>39000</v>
      </c>
      <c r="AF3022">
        <v>37000</v>
      </c>
      <c r="AG3022">
        <v>43000</v>
      </c>
      <c r="AH3022">
        <v>0</v>
      </c>
      <c r="AI3022">
        <v>0.12</v>
      </c>
      <c r="AJ3022">
        <v>0.06</v>
      </c>
      <c r="AK3022">
        <v>0.19</v>
      </c>
      <c r="AL3022">
        <v>0.18</v>
      </c>
      <c r="AM3022">
        <v>0.14000000000000001</v>
      </c>
      <c r="AN3022">
        <v>0.33</v>
      </c>
      <c r="AO3022">
        <v>46</v>
      </c>
      <c r="AP3022">
        <v>36</v>
      </c>
      <c r="AQ3022">
        <v>85</v>
      </c>
      <c r="AR3022">
        <v>0</v>
      </c>
      <c r="AS3022">
        <v>70</v>
      </c>
      <c r="AT3022">
        <v>65</v>
      </c>
      <c r="AU3022">
        <v>76</v>
      </c>
    </row>
    <row r="3023" spans="1:47">
      <c r="A3023" t="s">
        <v>452</v>
      </c>
      <c r="B3023" t="s">
        <v>453</v>
      </c>
      <c r="C3023" t="s">
        <v>454</v>
      </c>
      <c r="D3023">
        <v>504</v>
      </c>
      <c r="E3023" t="s">
        <v>50</v>
      </c>
      <c r="F3023">
        <v>1994</v>
      </c>
      <c r="G3023">
        <v>26421309</v>
      </c>
      <c r="H3023">
        <v>223</v>
      </c>
      <c r="I3023">
        <v>111</v>
      </c>
      <c r="J3023">
        <v>375</v>
      </c>
      <c r="K3023">
        <v>59000</v>
      </c>
      <c r="L3023">
        <v>29000</v>
      </c>
      <c r="M3023">
        <v>99000</v>
      </c>
      <c r="N3023" t="s">
        <v>51</v>
      </c>
      <c r="O3023">
        <v>12</v>
      </c>
      <c r="P3023">
        <v>0.05</v>
      </c>
      <c r="Q3023">
        <v>52</v>
      </c>
      <c r="R3023">
        <v>3100</v>
      </c>
      <c r="S3023">
        <v>12</v>
      </c>
      <c r="T3023">
        <v>14000</v>
      </c>
      <c r="U3023">
        <v>0.06</v>
      </c>
      <c r="V3023">
        <v>0.03</v>
      </c>
      <c r="W3023">
        <v>0.1</v>
      </c>
      <c r="X3023">
        <v>16</v>
      </c>
      <c r="Y3023">
        <v>8.1</v>
      </c>
      <c r="Z3023">
        <v>27</v>
      </c>
      <c r="AA3023" t="s">
        <v>57</v>
      </c>
      <c r="AB3023">
        <v>151</v>
      </c>
      <c r="AC3023">
        <v>138</v>
      </c>
      <c r="AD3023">
        <v>164</v>
      </c>
      <c r="AE3023">
        <v>40000</v>
      </c>
      <c r="AF3023">
        <v>36000</v>
      </c>
      <c r="AG3023">
        <v>43000</v>
      </c>
      <c r="AH3023">
        <v>0</v>
      </c>
      <c r="AI3023">
        <v>0.15</v>
      </c>
      <c r="AJ3023">
        <v>0.08</v>
      </c>
      <c r="AK3023">
        <v>0.24</v>
      </c>
      <c r="AL3023">
        <v>0.22</v>
      </c>
      <c r="AM3023">
        <v>0.18</v>
      </c>
      <c r="AN3023">
        <v>0.42</v>
      </c>
      <c r="AO3023">
        <v>59</v>
      </c>
      <c r="AP3023">
        <v>47</v>
      </c>
      <c r="AQ3023">
        <v>110</v>
      </c>
      <c r="AR3023">
        <v>0</v>
      </c>
      <c r="AS3023">
        <v>76</v>
      </c>
      <c r="AT3023">
        <v>70</v>
      </c>
      <c r="AU3023">
        <v>83</v>
      </c>
    </row>
    <row r="3024" spans="1:47">
      <c r="A3024" t="s">
        <v>452</v>
      </c>
      <c r="B3024" t="s">
        <v>453</v>
      </c>
      <c r="C3024" t="s">
        <v>454</v>
      </c>
      <c r="D3024">
        <v>504</v>
      </c>
      <c r="E3024" t="s">
        <v>50</v>
      </c>
      <c r="F3024">
        <v>1995</v>
      </c>
      <c r="G3024">
        <v>26833093</v>
      </c>
      <c r="H3024">
        <v>218</v>
      </c>
      <c r="I3024">
        <v>107</v>
      </c>
      <c r="J3024">
        <v>369</v>
      </c>
      <c r="K3024">
        <v>59000</v>
      </c>
      <c r="L3024">
        <v>29000</v>
      </c>
      <c r="M3024">
        <v>99000</v>
      </c>
      <c r="N3024" t="s">
        <v>51</v>
      </c>
      <c r="O3024">
        <v>12</v>
      </c>
      <c r="P3024">
        <v>0.05</v>
      </c>
      <c r="Q3024">
        <v>52</v>
      </c>
      <c r="R3024">
        <v>3100</v>
      </c>
      <c r="S3024">
        <v>12</v>
      </c>
      <c r="T3024">
        <v>14000</v>
      </c>
      <c r="U3024">
        <v>7.0000000000000007E-2</v>
      </c>
      <c r="V3024">
        <v>0.04</v>
      </c>
      <c r="W3024">
        <v>0.12</v>
      </c>
      <c r="X3024">
        <v>20</v>
      </c>
      <c r="Y3024">
        <v>10</v>
      </c>
      <c r="Z3024">
        <v>33</v>
      </c>
      <c r="AA3024" t="s">
        <v>57</v>
      </c>
      <c r="AB3024">
        <v>149</v>
      </c>
      <c r="AC3024">
        <v>134</v>
      </c>
      <c r="AD3024">
        <v>163</v>
      </c>
      <c r="AE3024">
        <v>40000</v>
      </c>
      <c r="AF3024">
        <v>36000</v>
      </c>
      <c r="AG3024">
        <v>44000</v>
      </c>
      <c r="AH3024">
        <v>0</v>
      </c>
      <c r="AI3024">
        <v>0.18</v>
      </c>
      <c r="AJ3024">
        <v>0.09</v>
      </c>
      <c r="AK3024">
        <v>0.3</v>
      </c>
      <c r="AL3024">
        <v>0.27</v>
      </c>
      <c r="AM3024">
        <v>0.22</v>
      </c>
      <c r="AN3024">
        <v>0.53</v>
      </c>
      <c r="AO3024">
        <v>73</v>
      </c>
      <c r="AP3024">
        <v>59</v>
      </c>
      <c r="AQ3024">
        <v>140</v>
      </c>
      <c r="AR3024">
        <v>0</v>
      </c>
      <c r="AS3024">
        <v>75</v>
      </c>
      <c r="AT3024">
        <v>68</v>
      </c>
      <c r="AU3024">
        <v>83</v>
      </c>
    </row>
    <row r="3025" spans="1:47">
      <c r="A3025" t="s">
        <v>452</v>
      </c>
      <c r="B3025" t="s">
        <v>453</v>
      </c>
      <c r="C3025" t="s">
        <v>454</v>
      </c>
      <c r="D3025">
        <v>504</v>
      </c>
      <c r="E3025" t="s">
        <v>50</v>
      </c>
      <c r="F3025">
        <v>1996</v>
      </c>
      <c r="G3025">
        <v>27237150</v>
      </c>
      <c r="H3025">
        <v>208</v>
      </c>
      <c r="I3025">
        <v>101</v>
      </c>
      <c r="J3025">
        <v>353</v>
      </c>
      <c r="K3025">
        <v>57000</v>
      </c>
      <c r="L3025">
        <v>27000</v>
      </c>
      <c r="M3025">
        <v>96000</v>
      </c>
      <c r="N3025" t="s">
        <v>51</v>
      </c>
      <c r="O3025">
        <v>12</v>
      </c>
      <c r="P3025">
        <v>0.05</v>
      </c>
      <c r="Q3025">
        <v>52</v>
      </c>
      <c r="R3025">
        <v>3100</v>
      </c>
      <c r="S3025">
        <v>12</v>
      </c>
      <c r="T3025">
        <v>14000</v>
      </c>
      <c r="U3025">
        <v>0.08</v>
      </c>
      <c r="V3025">
        <v>0.04</v>
      </c>
      <c r="W3025">
        <v>0.14000000000000001</v>
      </c>
      <c r="X3025">
        <v>22</v>
      </c>
      <c r="Y3025">
        <v>10</v>
      </c>
      <c r="Z3025">
        <v>38</v>
      </c>
      <c r="AA3025" t="s">
        <v>57</v>
      </c>
      <c r="AB3025">
        <v>145</v>
      </c>
      <c r="AC3025">
        <v>130</v>
      </c>
      <c r="AD3025">
        <v>158</v>
      </c>
      <c r="AE3025">
        <v>39000</v>
      </c>
      <c r="AF3025">
        <v>35000</v>
      </c>
      <c r="AG3025">
        <v>43000</v>
      </c>
      <c r="AH3025">
        <v>0</v>
      </c>
      <c r="AI3025">
        <v>0.22</v>
      </c>
      <c r="AJ3025">
        <v>0.11</v>
      </c>
      <c r="AK3025">
        <v>0.37</v>
      </c>
      <c r="AL3025">
        <v>0.32</v>
      </c>
      <c r="AM3025">
        <v>0.26</v>
      </c>
      <c r="AN3025">
        <v>0.63</v>
      </c>
      <c r="AO3025">
        <v>88</v>
      </c>
      <c r="AP3025">
        <v>70</v>
      </c>
      <c r="AQ3025">
        <v>170</v>
      </c>
      <c r="AR3025">
        <v>0</v>
      </c>
      <c r="AS3025">
        <v>81</v>
      </c>
      <c r="AT3025">
        <v>74</v>
      </c>
      <c r="AU3025">
        <v>90</v>
      </c>
    </row>
    <row r="3026" spans="1:47">
      <c r="A3026" t="s">
        <v>452</v>
      </c>
      <c r="B3026" t="s">
        <v>453</v>
      </c>
      <c r="C3026" t="s">
        <v>454</v>
      </c>
      <c r="D3026">
        <v>504</v>
      </c>
      <c r="E3026" t="s">
        <v>50</v>
      </c>
      <c r="F3026">
        <v>1997</v>
      </c>
      <c r="G3026">
        <v>27632321</v>
      </c>
      <c r="H3026">
        <v>193</v>
      </c>
      <c r="I3026">
        <v>91</v>
      </c>
      <c r="J3026">
        <v>333</v>
      </c>
      <c r="K3026">
        <v>53000</v>
      </c>
      <c r="L3026">
        <v>25000</v>
      </c>
      <c r="M3026">
        <v>92000</v>
      </c>
      <c r="N3026" t="s">
        <v>51</v>
      </c>
      <c r="O3026">
        <v>12</v>
      </c>
      <c r="P3026">
        <v>0.05</v>
      </c>
      <c r="Q3026">
        <v>52</v>
      </c>
      <c r="R3026">
        <v>3200</v>
      </c>
      <c r="S3026">
        <v>13</v>
      </c>
      <c r="T3026">
        <v>14000</v>
      </c>
      <c r="U3026">
        <v>0.09</v>
      </c>
      <c r="V3026">
        <v>0.04</v>
      </c>
      <c r="W3026">
        <v>0.15</v>
      </c>
      <c r="X3026">
        <v>25</v>
      </c>
      <c r="Y3026">
        <v>12</v>
      </c>
      <c r="Z3026">
        <v>42</v>
      </c>
      <c r="AA3026" t="s">
        <v>57</v>
      </c>
      <c r="AB3026">
        <v>139</v>
      </c>
      <c r="AC3026">
        <v>127</v>
      </c>
      <c r="AD3026">
        <v>150</v>
      </c>
      <c r="AE3026">
        <v>38000</v>
      </c>
      <c r="AF3026">
        <v>35000</v>
      </c>
      <c r="AG3026">
        <v>42000</v>
      </c>
      <c r="AH3026">
        <v>0</v>
      </c>
      <c r="AI3026">
        <v>0.27</v>
      </c>
      <c r="AJ3026">
        <v>0.13</v>
      </c>
      <c r="AK3026">
        <v>0.45</v>
      </c>
      <c r="AL3026">
        <v>0.37</v>
      </c>
      <c r="AM3026">
        <v>0.3</v>
      </c>
      <c r="AN3026">
        <v>0.73</v>
      </c>
      <c r="AO3026">
        <v>100</v>
      </c>
      <c r="AP3026">
        <v>82</v>
      </c>
      <c r="AQ3026">
        <v>200</v>
      </c>
      <c r="AR3026">
        <v>0</v>
      </c>
      <c r="AS3026">
        <v>79</v>
      </c>
      <c r="AT3026">
        <v>73</v>
      </c>
      <c r="AU3026">
        <v>86</v>
      </c>
    </row>
    <row r="3027" spans="1:47">
      <c r="A3027" t="s">
        <v>452</v>
      </c>
      <c r="B3027" t="s">
        <v>453</v>
      </c>
      <c r="C3027" t="s">
        <v>454</v>
      </c>
      <c r="D3027">
        <v>504</v>
      </c>
      <c r="E3027" t="s">
        <v>50</v>
      </c>
      <c r="F3027">
        <v>1998</v>
      </c>
      <c r="G3027">
        <v>28013585</v>
      </c>
      <c r="H3027">
        <v>178</v>
      </c>
      <c r="I3027">
        <v>80</v>
      </c>
      <c r="J3027">
        <v>313</v>
      </c>
      <c r="K3027">
        <v>50000</v>
      </c>
      <c r="L3027">
        <v>23000</v>
      </c>
      <c r="M3027">
        <v>88000</v>
      </c>
      <c r="N3027" t="s">
        <v>51</v>
      </c>
      <c r="O3027">
        <v>12</v>
      </c>
      <c r="P3027">
        <v>0.05</v>
      </c>
      <c r="Q3027">
        <v>52</v>
      </c>
      <c r="R3027">
        <v>3200</v>
      </c>
      <c r="S3027">
        <v>13</v>
      </c>
      <c r="T3027">
        <v>15000</v>
      </c>
      <c r="U3027">
        <v>0.09</v>
      </c>
      <c r="V3027">
        <v>0.04</v>
      </c>
      <c r="W3027">
        <v>0.16</v>
      </c>
      <c r="X3027">
        <v>26</v>
      </c>
      <c r="Y3027">
        <v>12</v>
      </c>
      <c r="Z3027">
        <v>45</v>
      </c>
      <c r="AA3027" t="s">
        <v>57</v>
      </c>
      <c r="AB3027">
        <v>131</v>
      </c>
      <c r="AC3027">
        <v>123</v>
      </c>
      <c r="AD3027">
        <v>140</v>
      </c>
      <c r="AE3027">
        <v>37000</v>
      </c>
      <c r="AF3027">
        <v>34000</v>
      </c>
      <c r="AG3027">
        <v>39000</v>
      </c>
      <c r="AH3027">
        <v>0</v>
      </c>
      <c r="AI3027">
        <v>0.32</v>
      </c>
      <c r="AJ3027">
        <v>0.16</v>
      </c>
      <c r="AK3027">
        <v>0.53</v>
      </c>
      <c r="AL3027">
        <v>0.42</v>
      </c>
      <c r="AM3027">
        <v>0.33</v>
      </c>
      <c r="AN3027">
        <v>0.83</v>
      </c>
      <c r="AO3027">
        <v>120</v>
      </c>
      <c r="AP3027">
        <v>94</v>
      </c>
      <c r="AQ3027">
        <v>230</v>
      </c>
      <c r="AR3027">
        <v>0</v>
      </c>
      <c r="AS3027">
        <v>79</v>
      </c>
      <c r="AT3027">
        <v>74</v>
      </c>
      <c r="AU3027">
        <v>85</v>
      </c>
    </row>
    <row r="3028" spans="1:47">
      <c r="A3028" t="s">
        <v>452</v>
      </c>
      <c r="B3028" t="s">
        <v>453</v>
      </c>
      <c r="C3028" t="s">
        <v>454</v>
      </c>
      <c r="D3028">
        <v>504</v>
      </c>
      <c r="E3028" t="s">
        <v>50</v>
      </c>
      <c r="F3028">
        <v>1999</v>
      </c>
      <c r="G3028">
        <v>28374203</v>
      </c>
      <c r="H3028">
        <v>163</v>
      </c>
      <c r="I3028">
        <v>72</v>
      </c>
      <c r="J3028">
        <v>293</v>
      </c>
      <c r="K3028">
        <v>46000</v>
      </c>
      <c r="L3028">
        <v>20000</v>
      </c>
      <c r="M3028">
        <v>83000</v>
      </c>
      <c r="N3028" t="s">
        <v>51</v>
      </c>
      <c r="O3028">
        <v>12</v>
      </c>
      <c r="P3028">
        <v>0.05</v>
      </c>
      <c r="Q3028">
        <v>52</v>
      </c>
      <c r="R3028">
        <v>3300</v>
      </c>
      <c r="S3028">
        <v>13</v>
      </c>
      <c r="T3028">
        <v>15000</v>
      </c>
      <c r="U3028">
        <v>0.1</v>
      </c>
      <c r="V3028">
        <v>0.04</v>
      </c>
      <c r="W3028">
        <v>0.17</v>
      </c>
      <c r="X3028">
        <v>27</v>
      </c>
      <c r="Y3028">
        <v>12</v>
      </c>
      <c r="Z3028">
        <v>49</v>
      </c>
      <c r="AA3028" t="s">
        <v>57</v>
      </c>
      <c r="AB3028">
        <v>124</v>
      </c>
      <c r="AC3028">
        <v>118</v>
      </c>
      <c r="AD3028">
        <v>131</v>
      </c>
      <c r="AE3028">
        <v>35000</v>
      </c>
      <c r="AF3028">
        <v>33000</v>
      </c>
      <c r="AG3028">
        <v>37000</v>
      </c>
      <c r="AH3028">
        <v>0</v>
      </c>
      <c r="AI3028">
        <v>0.38</v>
      </c>
      <c r="AJ3028">
        <v>0.19</v>
      </c>
      <c r="AK3028">
        <v>0.62</v>
      </c>
      <c r="AL3028">
        <v>0.47</v>
      </c>
      <c r="AM3028">
        <v>0.37</v>
      </c>
      <c r="AN3028">
        <v>0.92</v>
      </c>
      <c r="AO3028">
        <v>130</v>
      </c>
      <c r="AP3028">
        <v>100</v>
      </c>
      <c r="AQ3028">
        <v>260</v>
      </c>
      <c r="AR3028">
        <v>0</v>
      </c>
      <c r="AS3028">
        <v>85</v>
      </c>
      <c r="AT3028">
        <v>80</v>
      </c>
      <c r="AU3028">
        <v>89</v>
      </c>
    </row>
    <row r="3029" spans="1:47">
      <c r="A3029" t="s">
        <v>452</v>
      </c>
      <c r="B3029" t="s">
        <v>453</v>
      </c>
      <c r="C3029" t="s">
        <v>454</v>
      </c>
      <c r="D3029">
        <v>504</v>
      </c>
      <c r="E3029" t="s">
        <v>50</v>
      </c>
      <c r="F3029">
        <v>2000</v>
      </c>
      <c r="G3029">
        <v>28710123</v>
      </c>
      <c r="H3029">
        <v>152</v>
      </c>
      <c r="I3029">
        <v>64</v>
      </c>
      <c r="J3029">
        <v>276</v>
      </c>
      <c r="K3029">
        <v>44000</v>
      </c>
      <c r="L3029">
        <v>19000</v>
      </c>
      <c r="M3029">
        <v>79000</v>
      </c>
      <c r="N3029" t="s">
        <v>51</v>
      </c>
      <c r="O3029">
        <v>12</v>
      </c>
      <c r="P3029">
        <v>0.05</v>
      </c>
      <c r="Q3029">
        <v>52</v>
      </c>
      <c r="R3029">
        <v>3300</v>
      </c>
      <c r="S3029">
        <v>13</v>
      </c>
      <c r="T3029">
        <v>15000</v>
      </c>
      <c r="U3029">
        <v>0.1</v>
      </c>
      <c r="V3029">
        <v>0.04</v>
      </c>
      <c r="W3029">
        <v>0.18</v>
      </c>
      <c r="X3029">
        <v>28</v>
      </c>
      <c r="Y3029">
        <v>11</v>
      </c>
      <c r="Z3029">
        <v>52</v>
      </c>
      <c r="AA3029" t="s">
        <v>57</v>
      </c>
      <c r="AB3029">
        <v>118</v>
      </c>
      <c r="AC3029">
        <v>112</v>
      </c>
      <c r="AD3029">
        <v>125</v>
      </c>
      <c r="AE3029">
        <v>34000</v>
      </c>
      <c r="AF3029">
        <v>32000</v>
      </c>
      <c r="AG3029">
        <v>36000</v>
      </c>
      <c r="AH3029">
        <v>0</v>
      </c>
      <c r="AI3029">
        <v>0.44</v>
      </c>
      <c r="AJ3029">
        <v>0.23</v>
      </c>
      <c r="AK3029">
        <v>0.72</v>
      </c>
      <c r="AL3029">
        <v>0.52</v>
      </c>
      <c r="AM3029">
        <v>0.4</v>
      </c>
      <c r="AN3029">
        <v>1</v>
      </c>
      <c r="AO3029">
        <v>150</v>
      </c>
      <c r="AP3029">
        <v>120</v>
      </c>
      <c r="AQ3029">
        <v>290</v>
      </c>
      <c r="AR3029">
        <v>0</v>
      </c>
      <c r="AS3029">
        <v>85</v>
      </c>
      <c r="AT3029">
        <v>80</v>
      </c>
      <c r="AU3029">
        <v>90</v>
      </c>
    </row>
    <row r="3030" spans="1:47">
      <c r="A3030" t="s">
        <v>452</v>
      </c>
      <c r="B3030" t="s">
        <v>453</v>
      </c>
      <c r="C3030" t="s">
        <v>454</v>
      </c>
      <c r="D3030">
        <v>504</v>
      </c>
      <c r="E3030" t="s">
        <v>50</v>
      </c>
      <c r="F3030">
        <v>2001</v>
      </c>
      <c r="G3030">
        <v>29021156</v>
      </c>
      <c r="H3030">
        <v>143</v>
      </c>
      <c r="I3030">
        <v>59</v>
      </c>
      <c r="J3030">
        <v>262</v>
      </c>
      <c r="K3030">
        <v>41000</v>
      </c>
      <c r="L3030">
        <v>17000</v>
      </c>
      <c r="M3030">
        <v>76000</v>
      </c>
      <c r="N3030" t="s">
        <v>51</v>
      </c>
      <c r="O3030">
        <v>12</v>
      </c>
      <c r="P3030">
        <v>0.05</v>
      </c>
      <c r="Q3030">
        <v>52</v>
      </c>
      <c r="R3030">
        <v>3400</v>
      </c>
      <c r="S3030">
        <v>13</v>
      </c>
      <c r="T3030">
        <v>15000</v>
      </c>
      <c r="U3030">
        <v>0.1</v>
      </c>
      <c r="V3030">
        <v>0.04</v>
      </c>
      <c r="W3030">
        <v>0.18</v>
      </c>
      <c r="X3030">
        <v>29</v>
      </c>
      <c r="Y3030">
        <v>12</v>
      </c>
      <c r="Z3030">
        <v>54</v>
      </c>
      <c r="AA3030" t="s">
        <v>57</v>
      </c>
      <c r="AB3030">
        <v>112</v>
      </c>
      <c r="AC3030">
        <v>107</v>
      </c>
      <c r="AD3030">
        <v>119</v>
      </c>
      <c r="AE3030">
        <v>33000</v>
      </c>
      <c r="AF3030">
        <v>31000</v>
      </c>
      <c r="AG3030">
        <v>34000</v>
      </c>
      <c r="AH3030">
        <v>0</v>
      </c>
      <c r="AI3030">
        <v>0.51</v>
      </c>
      <c r="AJ3030">
        <v>0.26</v>
      </c>
      <c r="AK3030">
        <v>0.83</v>
      </c>
      <c r="AL3030">
        <v>0.56999999999999995</v>
      </c>
      <c r="AM3030">
        <v>0.44</v>
      </c>
      <c r="AN3030">
        <v>1.1000000000000001</v>
      </c>
      <c r="AO3030">
        <v>170</v>
      </c>
      <c r="AP3030">
        <v>130</v>
      </c>
      <c r="AQ3030">
        <v>320</v>
      </c>
      <c r="AR3030">
        <v>0</v>
      </c>
      <c r="AS3030">
        <v>87</v>
      </c>
      <c r="AT3030">
        <v>82</v>
      </c>
      <c r="AU3030">
        <v>91</v>
      </c>
    </row>
    <row r="3031" spans="1:47">
      <c r="A3031" t="s">
        <v>452</v>
      </c>
      <c r="B3031" t="s">
        <v>453</v>
      </c>
      <c r="C3031" t="s">
        <v>454</v>
      </c>
      <c r="D3031">
        <v>504</v>
      </c>
      <c r="E3031" t="s">
        <v>50</v>
      </c>
      <c r="F3031">
        <v>2002</v>
      </c>
      <c r="G3031">
        <v>29311443</v>
      </c>
      <c r="H3031">
        <v>136</v>
      </c>
      <c r="I3031">
        <v>56</v>
      </c>
      <c r="J3031">
        <v>251</v>
      </c>
      <c r="K3031">
        <v>40000</v>
      </c>
      <c r="L3031">
        <v>16000</v>
      </c>
      <c r="M3031">
        <v>74000</v>
      </c>
      <c r="N3031" t="s">
        <v>51</v>
      </c>
      <c r="O3031">
        <v>12</v>
      </c>
      <c r="P3031">
        <v>0.05</v>
      </c>
      <c r="Q3031">
        <v>52</v>
      </c>
      <c r="R3031">
        <v>3400</v>
      </c>
      <c r="S3031">
        <v>13</v>
      </c>
      <c r="T3031">
        <v>15000</v>
      </c>
      <c r="U3031">
        <v>0.11</v>
      </c>
      <c r="V3031">
        <v>0.05</v>
      </c>
      <c r="W3031">
        <v>0.2</v>
      </c>
      <c r="X3031">
        <v>32</v>
      </c>
      <c r="Y3031">
        <v>14</v>
      </c>
      <c r="Z3031">
        <v>58</v>
      </c>
      <c r="AA3031" t="s">
        <v>57</v>
      </c>
      <c r="AB3031">
        <v>108</v>
      </c>
      <c r="AC3031">
        <v>103</v>
      </c>
      <c r="AD3031">
        <v>113</v>
      </c>
      <c r="AE3031">
        <v>32000</v>
      </c>
      <c r="AF3031">
        <v>30000</v>
      </c>
      <c r="AG3031">
        <v>33000</v>
      </c>
      <c r="AH3031">
        <v>0</v>
      </c>
      <c r="AI3031">
        <v>0.59</v>
      </c>
      <c r="AJ3031">
        <v>0.3</v>
      </c>
      <c r="AK3031">
        <v>0.96</v>
      </c>
      <c r="AL3031">
        <v>0.63</v>
      </c>
      <c r="AM3031">
        <v>0.49</v>
      </c>
      <c r="AN3031">
        <v>1.2</v>
      </c>
      <c r="AO3031">
        <v>190</v>
      </c>
      <c r="AP3031">
        <v>140</v>
      </c>
      <c r="AQ3031">
        <v>350</v>
      </c>
      <c r="AR3031">
        <v>0</v>
      </c>
      <c r="AS3031">
        <v>94</v>
      </c>
      <c r="AT3031">
        <v>90</v>
      </c>
      <c r="AU3031">
        <v>99</v>
      </c>
    </row>
    <row r="3032" spans="1:47">
      <c r="A3032" t="s">
        <v>452</v>
      </c>
      <c r="B3032" t="s">
        <v>453</v>
      </c>
      <c r="C3032" t="s">
        <v>454</v>
      </c>
      <c r="D3032">
        <v>504</v>
      </c>
      <c r="E3032" t="s">
        <v>50</v>
      </c>
      <c r="F3032">
        <v>2003</v>
      </c>
      <c r="G3032">
        <v>29586937</v>
      </c>
      <c r="H3032">
        <v>132</v>
      </c>
      <c r="I3032">
        <v>54</v>
      </c>
      <c r="J3032">
        <v>243</v>
      </c>
      <c r="K3032">
        <v>39000</v>
      </c>
      <c r="L3032">
        <v>16000</v>
      </c>
      <c r="M3032">
        <v>72000</v>
      </c>
      <c r="N3032" t="s">
        <v>51</v>
      </c>
      <c r="O3032">
        <v>12</v>
      </c>
      <c r="P3032">
        <v>0.05</v>
      </c>
      <c r="Q3032">
        <v>52</v>
      </c>
      <c r="R3032">
        <v>3400</v>
      </c>
      <c r="S3032">
        <v>14</v>
      </c>
      <c r="T3032">
        <v>15000</v>
      </c>
      <c r="U3032">
        <v>0.11</v>
      </c>
      <c r="V3032">
        <v>0.05</v>
      </c>
      <c r="W3032">
        <v>0.19</v>
      </c>
      <c r="X3032">
        <v>33</v>
      </c>
      <c r="Y3032">
        <v>16</v>
      </c>
      <c r="Z3032">
        <v>57</v>
      </c>
      <c r="AA3032" t="s">
        <v>57</v>
      </c>
      <c r="AB3032">
        <v>104</v>
      </c>
      <c r="AC3032">
        <v>100</v>
      </c>
      <c r="AD3032">
        <v>109</v>
      </c>
      <c r="AE3032">
        <v>31000</v>
      </c>
      <c r="AF3032">
        <v>30000</v>
      </c>
      <c r="AG3032">
        <v>32000</v>
      </c>
      <c r="AH3032">
        <v>0</v>
      </c>
      <c r="AI3032">
        <v>0.66</v>
      </c>
      <c r="AJ3032">
        <v>0.34</v>
      </c>
      <c r="AK3032">
        <v>1.1000000000000001</v>
      </c>
      <c r="AL3032">
        <v>0.68</v>
      </c>
      <c r="AM3032">
        <v>0.52</v>
      </c>
      <c r="AN3032">
        <v>1.3</v>
      </c>
      <c r="AO3032">
        <v>200</v>
      </c>
      <c r="AP3032">
        <v>150</v>
      </c>
      <c r="AQ3032">
        <v>380</v>
      </c>
      <c r="AR3032">
        <v>0</v>
      </c>
      <c r="AS3032">
        <v>87</v>
      </c>
      <c r="AT3032">
        <v>83</v>
      </c>
      <c r="AU3032">
        <v>91</v>
      </c>
    </row>
    <row r="3033" spans="1:47">
      <c r="A3033" t="s">
        <v>452</v>
      </c>
      <c r="B3033" t="s">
        <v>453</v>
      </c>
      <c r="C3033" t="s">
        <v>454</v>
      </c>
      <c r="D3033">
        <v>504</v>
      </c>
      <c r="E3033" t="s">
        <v>50</v>
      </c>
      <c r="F3033">
        <v>2004</v>
      </c>
      <c r="G3033">
        <v>29855820</v>
      </c>
      <c r="H3033">
        <v>129</v>
      </c>
      <c r="I3033">
        <v>53</v>
      </c>
      <c r="J3033">
        <v>237</v>
      </c>
      <c r="K3033">
        <v>38000</v>
      </c>
      <c r="L3033">
        <v>16000</v>
      </c>
      <c r="M3033">
        <v>71000</v>
      </c>
      <c r="N3033" t="s">
        <v>51</v>
      </c>
      <c r="O3033">
        <v>12</v>
      </c>
      <c r="P3033">
        <v>0.05</v>
      </c>
      <c r="Q3033">
        <v>52</v>
      </c>
      <c r="R3033">
        <v>3500</v>
      </c>
      <c r="S3033">
        <v>14</v>
      </c>
      <c r="T3033">
        <v>16000</v>
      </c>
      <c r="U3033">
        <v>0.12</v>
      </c>
      <c r="V3033">
        <v>0.06</v>
      </c>
      <c r="W3033">
        <v>0.19</v>
      </c>
      <c r="X3033">
        <v>35</v>
      </c>
      <c r="Y3033">
        <v>18</v>
      </c>
      <c r="Z3033">
        <v>58</v>
      </c>
      <c r="AA3033" t="s">
        <v>57</v>
      </c>
      <c r="AB3033">
        <v>102</v>
      </c>
      <c r="AC3033">
        <v>98</v>
      </c>
      <c r="AD3033">
        <v>107</v>
      </c>
      <c r="AE3033">
        <v>30000</v>
      </c>
      <c r="AF3033">
        <v>29000</v>
      </c>
      <c r="AG3033">
        <v>32000</v>
      </c>
      <c r="AH3033">
        <v>0</v>
      </c>
      <c r="AI3033">
        <v>0.71</v>
      </c>
      <c r="AJ3033">
        <v>0.38</v>
      </c>
      <c r="AK3033">
        <v>1.1000000000000001</v>
      </c>
      <c r="AL3033">
        <v>0.72</v>
      </c>
      <c r="AM3033">
        <v>0.55000000000000004</v>
      </c>
      <c r="AN3033">
        <v>1.3</v>
      </c>
      <c r="AO3033">
        <v>220</v>
      </c>
      <c r="AP3033">
        <v>170</v>
      </c>
      <c r="AQ3033">
        <v>400</v>
      </c>
      <c r="AR3033">
        <v>0</v>
      </c>
      <c r="AS3033">
        <v>85</v>
      </c>
      <c r="AT3033">
        <v>81</v>
      </c>
      <c r="AU3033">
        <v>89</v>
      </c>
    </row>
    <row r="3034" spans="1:47">
      <c r="A3034" t="s">
        <v>452</v>
      </c>
      <c r="B3034" t="s">
        <v>453</v>
      </c>
      <c r="C3034" t="s">
        <v>454</v>
      </c>
      <c r="D3034">
        <v>504</v>
      </c>
      <c r="E3034" t="s">
        <v>50</v>
      </c>
      <c r="F3034">
        <v>2005</v>
      </c>
      <c r="G3034">
        <v>30125445</v>
      </c>
      <c r="H3034">
        <v>127</v>
      </c>
      <c r="I3034">
        <v>52</v>
      </c>
      <c r="J3034">
        <v>233</v>
      </c>
      <c r="K3034">
        <v>38000</v>
      </c>
      <c r="L3034">
        <v>16000</v>
      </c>
      <c r="M3034">
        <v>70000</v>
      </c>
      <c r="N3034" t="s">
        <v>51</v>
      </c>
      <c r="O3034">
        <v>12</v>
      </c>
      <c r="P3034">
        <v>0.05</v>
      </c>
      <c r="Q3034">
        <v>52</v>
      </c>
      <c r="R3034">
        <v>3500</v>
      </c>
      <c r="S3034">
        <v>14</v>
      </c>
      <c r="T3034">
        <v>16000</v>
      </c>
      <c r="U3034">
        <v>0.13</v>
      </c>
      <c r="V3034">
        <v>0.06</v>
      </c>
      <c r="W3034">
        <v>0.23</v>
      </c>
      <c r="X3034">
        <v>40</v>
      </c>
      <c r="Y3034">
        <v>19</v>
      </c>
      <c r="Z3034">
        <v>68</v>
      </c>
      <c r="AA3034" t="s">
        <v>57</v>
      </c>
      <c r="AB3034">
        <v>100</v>
      </c>
      <c r="AC3034">
        <v>95</v>
      </c>
      <c r="AD3034">
        <v>106</v>
      </c>
      <c r="AE3034">
        <v>30000</v>
      </c>
      <c r="AF3034">
        <v>29000</v>
      </c>
      <c r="AG3034">
        <v>32000</v>
      </c>
      <c r="AH3034">
        <v>0</v>
      </c>
      <c r="AI3034">
        <v>0.82</v>
      </c>
      <c r="AJ3034">
        <v>0.42</v>
      </c>
      <c r="AK3034">
        <v>1.3</v>
      </c>
      <c r="AL3034">
        <v>0.82</v>
      </c>
      <c r="AM3034">
        <v>0.63</v>
      </c>
      <c r="AN3034">
        <v>1.6</v>
      </c>
      <c r="AO3034">
        <v>250</v>
      </c>
      <c r="AP3034">
        <v>190</v>
      </c>
      <c r="AQ3034">
        <v>470</v>
      </c>
      <c r="AR3034">
        <v>0</v>
      </c>
      <c r="AS3034">
        <v>87</v>
      </c>
      <c r="AT3034">
        <v>83</v>
      </c>
      <c r="AU3034">
        <v>92</v>
      </c>
    </row>
    <row r="3035" spans="1:47">
      <c r="A3035" t="s">
        <v>452</v>
      </c>
      <c r="B3035" t="s">
        <v>453</v>
      </c>
      <c r="C3035" t="s">
        <v>454</v>
      </c>
      <c r="D3035">
        <v>504</v>
      </c>
      <c r="E3035" t="s">
        <v>50</v>
      </c>
      <c r="F3035">
        <v>2006</v>
      </c>
      <c r="G3035">
        <v>30395097</v>
      </c>
      <c r="H3035">
        <v>125</v>
      </c>
      <c r="I3035">
        <v>52</v>
      </c>
      <c r="J3035">
        <v>231</v>
      </c>
      <c r="K3035">
        <v>38000</v>
      </c>
      <c r="L3035">
        <v>16000</v>
      </c>
      <c r="M3035">
        <v>70000</v>
      </c>
      <c r="N3035" t="s">
        <v>51</v>
      </c>
      <c r="O3035">
        <v>12</v>
      </c>
      <c r="P3035">
        <v>0.05</v>
      </c>
      <c r="Q3035">
        <v>52</v>
      </c>
      <c r="R3035">
        <v>3500</v>
      </c>
      <c r="S3035">
        <v>14</v>
      </c>
      <c r="T3035">
        <v>16000</v>
      </c>
      <c r="U3035">
        <v>0.15</v>
      </c>
      <c r="V3035">
        <v>7.0000000000000007E-2</v>
      </c>
      <c r="W3035">
        <v>0.26</v>
      </c>
      <c r="X3035">
        <v>46</v>
      </c>
      <c r="Y3035">
        <v>23</v>
      </c>
      <c r="Z3035">
        <v>78</v>
      </c>
      <c r="AA3035" t="s">
        <v>57</v>
      </c>
      <c r="AB3035">
        <v>99</v>
      </c>
      <c r="AC3035">
        <v>95</v>
      </c>
      <c r="AD3035">
        <v>104</v>
      </c>
      <c r="AE3035">
        <v>30000</v>
      </c>
      <c r="AF3035">
        <v>29000</v>
      </c>
      <c r="AG3035">
        <v>31000</v>
      </c>
      <c r="AH3035">
        <v>0</v>
      </c>
      <c r="AI3035">
        <v>0.95</v>
      </c>
      <c r="AJ3035">
        <v>0.48</v>
      </c>
      <c r="AK3035">
        <v>1.6</v>
      </c>
      <c r="AL3035">
        <v>0.94</v>
      </c>
      <c r="AM3035">
        <v>0.72</v>
      </c>
      <c r="AN3035">
        <v>1.9</v>
      </c>
      <c r="AO3035">
        <v>290</v>
      </c>
      <c r="AP3035">
        <v>220</v>
      </c>
      <c r="AQ3035">
        <v>560</v>
      </c>
      <c r="AR3035">
        <v>0</v>
      </c>
      <c r="AS3035">
        <v>87</v>
      </c>
      <c r="AT3035">
        <v>83</v>
      </c>
      <c r="AU3035">
        <v>91</v>
      </c>
    </row>
    <row r="3036" spans="1:47">
      <c r="A3036" t="s">
        <v>452</v>
      </c>
      <c r="B3036" t="s">
        <v>453</v>
      </c>
      <c r="C3036" t="s">
        <v>454</v>
      </c>
      <c r="D3036">
        <v>504</v>
      </c>
      <c r="E3036" t="s">
        <v>50</v>
      </c>
      <c r="F3036">
        <v>2007</v>
      </c>
      <c r="G3036">
        <v>30667086</v>
      </c>
      <c r="H3036">
        <v>125</v>
      </c>
      <c r="I3036">
        <v>53</v>
      </c>
      <c r="J3036">
        <v>229</v>
      </c>
      <c r="K3036">
        <v>38000</v>
      </c>
      <c r="L3036">
        <v>16000</v>
      </c>
      <c r="M3036">
        <v>70000</v>
      </c>
      <c r="N3036" t="s">
        <v>51</v>
      </c>
      <c r="O3036">
        <v>12</v>
      </c>
      <c r="P3036">
        <v>0.05</v>
      </c>
      <c r="Q3036">
        <v>52</v>
      </c>
      <c r="R3036">
        <v>3500</v>
      </c>
      <c r="S3036">
        <v>14</v>
      </c>
      <c r="T3036">
        <v>16000</v>
      </c>
      <c r="U3036">
        <v>0.17</v>
      </c>
      <c r="V3036">
        <v>0.08</v>
      </c>
      <c r="W3036">
        <v>0.28999999999999998</v>
      </c>
      <c r="X3036">
        <v>53</v>
      </c>
      <c r="Y3036">
        <v>26</v>
      </c>
      <c r="Z3036">
        <v>90</v>
      </c>
      <c r="AA3036" t="s">
        <v>57</v>
      </c>
      <c r="AB3036">
        <v>99</v>
      </c>
      <c r="AC3036">
        <v>94</v>
      </c>
      <c r="AD3036">
        <v>103</v>
      </c>
      <c r="AE3036">
        <v>30000</v>
      </c>
      <c r="AF3036">
        <v>29000</v>
      </c>
      <c r="AG3036">
        <v>32000</v>
      </c>
      <c r="AH3036">
        <v>0</v>
      </c>
      <c r="AI3036">
        <v>1.1000000000000001</v>
      </c>
      <c r="AJ3036">
        <v>0.52</v>
      </c>
      <c r="AK3036">
        <v>1.8</v>
      </c>
      <c r="AL3036">
        <v>1.1000000000000001</v>
      </c>
      <c r="AM3036">
        <v>0.81</v>
      </c>
      <c r="AN3036">
        <v>2.1</v>
      </c>
      <c r="AO3036">
        <v>330</v>
      </c>
      <c r="AP3036">
        <v>250</v>
      </c>
      <c r="AQ3036">
        <v>660</v>
      </c>
      <c r="AR3036">
        <v>0</v>
      </c>
      <c r="AS3036">
        <v>84</v>
      </c>
      <c r="AT3036">
        <v>81</v>
      </c>
      <c r="AU3036">
        <v>88</v>
      </c>
    </row>
    <row r="3037" spans="1:47">
      <c r="A3037" t="s">
        <v>452</v>
      </c>
      <c r="B3037" t="s">
        <v>453</v>
      </c>
      <c r="C3037" t="s">
        <v>454</v>
      </c>
      <c r="D3037">
        <v>504</v>
      </c>
      <c r="E3037" t="s">
        <v>50</v>
      </c>
      <c r="F3037">
        <v>2008</v>
      </c>
      <c r="G3037">
        <v>30955151</v>
      </c>
      <c r="H3037">
        <v>126</v>
      </c>
      <c r="I3037">
        <v>53</v>
      </c>
      <c r="J3037">
        <v>229</v>
      </c>
      <c r="K3037">
        <v>39000</v>
      </c>
      <c r="L3037">
        <v>16000</v>
      </c>
      <c r="M3037">
        <v>71000</v>
      </c>
      <c r="N3037" t="s">
        <v>51</v>
      </c>
      <c r="O3037">
        <v>12</v>
      </c>
      <c r="P3037">
        <v>0.05</v>
      </c>
      <c r="Q3037">
        <v>52</v>
      </c>
      <c r="R3037">
        <v>3600</v>
      </c>
      <c r="S3037">
        <v>14</v>
      </c>
      <c r="T3037">
        <v>16000</v>
      </c>
      <c r="U3037">
        <v>0.19</v>
      </c>
      <c r="V3037">
        <v>0.09</v>
      </c>
      <c r="W3037">
        <v>0.33</v>
      </c>
      <c r="X3037">
        <v>59</v>
      </c>
      <c r="Y3037">
        <v>28</v>
      </c>
      <c r="Z3037">
        <v>100</v>
      </c>
      <c r="AA3037" t="s">
        <v>58</v>
      </c>
      <c r="AB3037">
        <v>99</v>
      </c>
      <c r="AC3037">
        <v>95</v>
      </c>
      <c r="AD3037">
        <v>104</v>
      </c>
      <c r="AE3037">
        <v>31000</v>
      </c>
      <c r="AF3037">
        <v>29000</v>
      </c>
      <c r="AG3037">
        <v>32000</v>
      </c>
      <c r="AH3037">
        <v>0</v>
      </c>
      <c r="AI3037">
        <v>1.2</v>
      </c>
      <c r="AJ3037">
        <v>0.56999999999999995</v>
      </c>
      <c r="AK3037">
        <v>2.1</v>
      </c>
      <c r="AL3037">
        <v>1.2</v>
      </c>
      <c r="AM3037">
        <v>0.9</v>
      </c>
      <c r="AN3037">
        <v>2.4</v>
      </c>
      <c r="AO3037">
        <v>370</v>
      </c>
      <c r="AP3037">
        <v>280</v>
      </c>
      <c r="AQ3037">
        <v>750</v>
      </c>
      <c r="AR3037">
        <v>0</v>
      </c>
      <c r="AS3037">
        <v>88</v>
      </c>
      <c r="AT3037">
        <v>84</v>
      </c>
      <c r="AU3037">
        <v>91</v>
      </c>
    </row>
    <row r="3038" spans="1:47">
      <c r="A3038" t="s">
        <v>452</v>
      </c>
      <c r="B3038" t="s">
        <v>453</v>
      </c>
      <c r="C3038" t="s">
        <v>454</v>
      </c>
      <c r="D3038">
        <v>504</v>
      </c>
      <c r="E3038" t="s">
        <v>50</v>
      </c>
      <c r="F3038">
        <v>2009</v>
      </c>
      <c r="G3038">
        <v>31276564</v>
      </c>
      <c r="H3038">
        <v>127</v>
      </c>
      <c r="I3038">
        <v>54</v>
      </c>
      <c r="J3038">
        <v>231</v>
      </c>
      <c r="K3038">
        <v>40000</v>
      </c>
      <c r="L3038">
        <v>17000</v>
      </c>
      <c r="M3038">
        <v>72000</v>
      </c>
      <c r="N3038" t="s">
        <v>51</v>
      </c>
      <c r="O3038">
        <v>10</v>
      </c>
      <c r="P3038">
        <v>0.04</v>
      </c>
      <c r="Q3038">
        <v>47</v>
      </c>
      <c r="R3038">
        <v>3300</v>
      </c>
      <c r="S3038">
        <v>13</v>
      </c>
      <c r="T3038">
        <v>15000</v>
      </c>
      <c r="U3038">
        <v>0.21</v>
      </c>
      <c r="V3038">
        <v>0.09</v>
      </c>
      <c r="W3038">
        <v>0.37</v>
      </c>
      <c r="X3038">
        <v>65</v>
      </c>
      <c r="Y3038">
        <v>29</v>
      </c>
      <c r="Z3038">
        <v>120</v>
      </c>
      <c r="AA3038" t="s">
        <v>57</v>
      </c>
      <c r="AB3038">
        <v>99</v>
      </c>
      <c r="AC3038">
        <v>95</v>
      </c>
      <c r="AD3038">
        <v>105</v>
      </c>
      <c r="AE3038">
        <v>31000</v>
      </c>
      <c r="AF3038">
        <v>30000</v>
      </c>
      <c r="AG3038">
        <v>33000</v>
      </c>
      <c r="AH3038">
        <v>0</v>
      </c>
      <c r="AI3038">
        <v>1.3</v>
      </c>
      <c r="AJ3038">
        <v>0.61</v>
      </c>
      <c r="AK3038">
        <v>2.2999999999999998</v>
      </c>
      <c r="AL3038">
        <v>1.3</v>
      </c>
      <c r="AM3038">
        <v>0.99</v>
      </c>
      <c r="AN3038">
        <v>2.7</v>
      </c>
      <c r="AO3038">
        <v>410</v>
      </c>
      <c r="AP3038">
        <v>310</v>
      </c>
      <c r="AQ3038">
        <v>840</v>
      </c>
      <c r="AR3038">
        <v>0</v>
      </c>
      <c r="AS3038">
        <v>88</v>
      </c>
      <c r="AT3038">
        <v>83</v>
      </c>
      <c r="AU3038">
        <v>92</v>
      </c>
    </row>
    <row r="3039" spans="1:47">
      <c r="A3039" t="s">
        <v>452</v>
      </c>
      <c r="B3039" t="s">
        <v>453</v>
      </c>
      <c r="C3039" t="s">
        <v>454</v>
      </c>
      <c r="D3039">
        <v>504</v>
      </c>
      <c r="E3039" t="s">
        <v>50</v>
      </c>
      <c r="F3039">
        <v>2010</v>
      </c>
      <c r="G3039">
        <v>31642360</v>
      </c>
      <c r="H3039">
        <v>129</v>
      </c>
      <c r="I3039">
        <v>55</v>
      </c>
      <c r="J3039">
        <v>233</v>
      </c>
      <c r="K3039">
        <v>41000</v>
      </c>
      <c r="L3039">
        <v>17000</v>
      </c>
      <c r="M3039">
        <v>74000</v>
      </c>
      <c r="N3039" t="s">
        <v>51</v>
      </c>
      <c r="O3039">
        <v>9.5</v>
      </c>
      <c r="P3039">
        <v>0.04</v>
      </c>
      <c r="Q3039">
        <v>43</v>
      </c>
      <c r="R3039">
        <v>3000</v>
      </c>
      <c r="S3039">
        <v>11</v>
      </c>
      <c r="T3039">
        <v>14000</v>
      </c>
      <c r="U3039">
        <v>0.23</v>
      </c>
      <c r="V3039">
        <v>0.1</v>
      </c>
      <c r="W3039">
        <v>0.43</v>
      </c>
      <c r="X3039">
        <v>74</v>
      </c>
      <c r="Y3039">
        <v>31</v>
      </c>
      <c r="Z3039">
        <v>140</v>
      </c>
      <c r="AA3039" t="s">
        <v>57</v>
      </c>
      <c r="AB3039">
        <v>100</v>
      </c>
      <c r="AC3039">
        <v>95</v>
      </c>
      <c r="AD3039">
        <v>106</v>
      </c>
      <c r="AE3039">
        <v>32000</v>
      </c>
      <c r="AF3039">
        <v>30000</v>
      </c>
      <c r="AG3039">
        <v>34000</v>
      </c>
      <c r="AH3039">
        <v>0</v>
      </c>
      <c r="AI3039">
        <v>1.4</v>
      </c>
      <c r="AJ3039">
        <v>0.66</v>
      </c>
      <c r="AK3039">
        <v>2.5</v>
      </c>
      <c r="AL3039">
        <v>1.4</v>
      </c>
      <c r="AM3039">
        <v>1.1000000000000001</v>
      </c>
      <c r="AN3039">
        <v>3</v>
      </c>
      <c r="AO3039">
        <v>460</v>
      </c>
      <c r="AP3039">
        <v>350</v>
      </c>
      <c r="AQ3039">
        <v>960</v>
      </c>
      <c r="AR3039">
        <v>0</v>
      </c>
      <c r="AS3039">
        <v>89</v>
      </c>
      <c r="AT3039">
        <v>85</v>
      </c>
      <c r="AU3039">
        <v>94</v>
      </c>
    </row>
    <row r="3040" spans="1:47">
      <c r="A3040" t="s">
        <v>452</v>
      </c>
      <c r="B3040" t="s">
        <v>453</v>
      </c>
      <c r="C3040" t="s">
        <v>454</v>
      </c>
      <c r="D3040">
        <v>504</v>
      </c>
      <c r="E3040" t="s">
        <v>50</v>
      </c>
      <c r="F3040">
        <v>2011</v>
      </c>
      <c r="G3040">
        <v>32059424</v>
      </c>
      <c r="H3040">
        <v>129</v>
      </c>
      <c r="I3040">
        <v>55</v>
      </c>
      <c r="J3040">
        <v>235</v>
      </c>
      <c r="K3040">
        <v>41000</v>
      </c>
      <c r="L3040">
        <v>18000</v>
      </c>
      <c r="M3040">
        <v>75000</v>
      </c>
      <c r="N3040" t="s">
        <v>51</v>
      </c>
      <c r="O3040">
        <v>8.6</v>
      </c>
      <c r="P3040">
        <v>0.03</v>
      </c>
      <c r="Q3040">
        <v>39</v>
      </c>
      <c r="R3040">
        <v>2800</v>
      </c>
      <c r="S3040">
        <v>9.8000000000000007</v>
      </c>
      <c r="T3040">
        <v>13000</v>
      </c>
      <c r="U3040">
        <v>0.26</v>
      </c>
      <c r="V3040">
        <v>0.11</v>
      </c>
      <c r="W3040">
        <v>0.46</v>
      </c>
      <c r="X3040">
        <v>82</v>
      </c>
      <c r="Y3040">
        <v>35</v>
      </c>
      <c r="Z3040">
        <v>150</v>
      </c>
      <c r="AA3040" t="s">
        <v>58</v>
      </c>
      <c r="AB3040">
        <v>101</v>
      </c>
      <c r="AC3040">
        <v>96</v>
      </c>
      <c r="AD3040">
        <v>108</v>
      </c>
      <c r="AE3040">
        <v>32000</v>
      </c>
      <c r="AF3040">
        <v>31000</v>
      </c>
      <c r="AG3040">
        <v>35000</v>
      </c>
      <c r="AH3040">
        <v>0</v>
      </c>
      <c r="AI3040">
        <v>1.6</v>
      </c>
      <c r="AJ3040">
        <v>0.71</v>
      </c>
      <c r="AK3040">
        <v>2.7</v>
      </c>
      <c r="AL3040">
        <v>1.6</v>
      </c>
      <c r="AM3040">
        <v>1.2</v>
      </c>
      <c r="AN3040">
        <v>3.3</v>
      </c>
      <c r="AO3040">
        <v>500</v>
      </c>
      <c r="AP3040">
        <v>380</v>
      </c>
      <c r="AQ3040">
        <v>1100</v>
      </c>
      <c r="AR3040">
        <v>0</v>
      </c>
      <c r="AS3040">
        <v>88</v>
      </c>
      <c r="AT3040">
        <v>83</v>
      </c>
      <c r="AU3040">
        <v>93</v>
      </c>
    </row>
    <row r="3041" spans="1:47">
      <c r="A3041" t="s">
        <v>452</v>
      </c>
      <c r="B3041" t="s">
        <v>453</v>
      </c>
      <c r="C3041" t="s">
        <v>454</v>
      </c>
      <c r="D3041">
        <v>504</v>
      </c>
      <c r="E3041" t="s">
        <v>50</v>
      </c>
      <c r="F3041">
        <v>2012</v>
      </c>
      <c r="G3041">
        <v>32521143</v>
      </c>
      <c r="H3041">
        <v>131</v>
      </c>
      <c r="I3041">
        <v>56</v>
      </c>
      <c r="J3041">
        <v>238</v>
      </c>
      <c r="K3041">
        <v>43000</v>
      </c>
      <c r="L3041">
        <v>18000</v>
      </c>
      <c r="M3041">
        <v>77000</v>
      </c>
      <c r="N3041" t="s">
        <v>51</v>
      </c>
      <c r="O3041">
        <v>8.6</v>
      </c>
      <c r="P3041">
        <v>0.03</v>
      </c>
      <c r="Q3041">
        <v>39</v>
      </c>
      <c r="R3041">
        <v>2800</v>
      </c>
      <c r="S3041">
        <v>10</v>
      </c>
      <c r="T3041">
        <v>13000</v>
      </c>
      <c r="U3041">
        <v>0.28000000000000003</v>
      </c>
      <c r="V3041">
        <v>0.12</v>
      </c>
      <c r="W3041">
        <v>0.49</v>
      </c>
      <c r="X3041">
        <v>90</v>
      </c>
      <c r="Y3041">
        <v>40</v>
      </c>
      <c r="Z3041">
        <v>160</v>
      </c>
      <c r="AA3041" t="s">
        <v>57</v>
      </c>
      <c r="AB3041">
        <v>103</v>
      </c>
      <c r="AC3041">
        <v>95</v>
      </c>
      <c r="AD3041">
        <v>110</v>
      </c>
      <c r="AE3041">
        <v>33000</v>
      </c>
      <c r="AF3041">
        <v>31000</v>
      </c>
      <c r="AG3041">
        <v>36000</v>
      </c>
      <c r="AH3041">
        <v>0</v>
      </c>
      <c r="AI3041">
        <v>1.6</v>
      </c>
      <c r="AJ3041">
        <v>0.75</v>
      </c>
      <c r="AK3041">
        <v>2.9</v>
      </c>
      <c r="AL3041">
        <v>1.7</v>
      </c>
      <c r="AM3041">
        <v>1.3</v>
      </c>
      <c r="AN3041">
        <v>3.5</v>
      </c>
      <c r="AO3041">
        <v>550</v>
      </c>
      <c r="AP3041">
        <v>420</v>
      </c>
      <c r="AQ3041">
        <v>1100</v>
      </c>
      <c r="AR3041">
        <v>0</v>
      </c>
      <c r="AS3041">
        <v>86</v>
      </c>
      <c r="AT3041">
        <v>80</v>
      </c>
      <c r="AU3041">
        <v>92</v>
      </c>
    </row>
    <row r="3042" spans="1:47">
      <c r="A3042" t="s">
        <v>452</v>
      </c>
      <c r="B3042" t="s">
        <v>453</v>
      </c>
      <c r="C3042" t="s">
        <v>454</v>
      </c>
      <c r="D3042">
        <v>504</v>
      </c>
      <c r="E3042" t="s">
        <v>50</v>
      </c>
      <c r="F3042">
        <v>2013</v>
      </c>
      <c r="G3042">
        <v>33008150</v>
      </c>
      <c r="H3042">
        <v>131</v>
      </c>
      <c r="I3042">
        <v>55</v>
      </c>
      <c r="J3042">
        <v>240</v>
      </c>
      <c r="K3042">
        <v>43000</v>
      </c>
      <c r="L3042">
        <v>18000</v>
      </c>
      <c r="M3042">
        <v>79000</v>
      </c>
      <c r="N3042" t="s">
        <v>51</v>
      </c>
      <c r="O3042">
        <v>8.6</v>
      </c>
      <c r="P3042">
        <v>0.03</v>
      </c>
      <c r="Q3042">
        <v>39</v>
      </c>
      <c r="R3042">
        <v>2800</v>
      </c>
      <c r="S3042">
        <v>10</v>
      </c>
      <c r="T3042">
        <v>13000</v>
      </c>
      <c r="U3042">
        <v>0.3</v>
      </c>
      <c r="V3042">
        <v>0.13</v>
      </c>
      <c r="W3042">
        <v>0.53</v>
      </c>
      <c r="X3042">
        <v>98</v>
      </c>
      <c r="Y3042">
        <v>44</v>
      </c>
      <c r="Z3042">
        <v>170</v>
      </c>
      <c r="AA3042" t="s">
        <v>57</v>
      </c>
      <c r="AB3042">
        <v>104</v>
      </c>
      <c r="AC3042">
        <v>95</v>
      </c>
      <c r="AD3042">
        <v>112</v>
      </c>
      <c r="AE3042">
        <v>34000</v>
      </c>
      <c r="AF3042">
        <v>31000</v>
      </c>
      <c r="AG3042">
        <v>37000</v>
      </c>
      <c r="AH3042">
        <v>0</v>
      </c>
      <c r="AI3042">
        <v>1.7</v>
      </c>
      <c r="AJ3042">
        <v>0.79</v>
      </c>
      <c r="AK3042">
        <v>3</v>
      </c>
      <c r="AL3042">
        <v>1.8</v>
      </c>
      <c r="AM3042">
        <v>1.3</v>
      </c>
      <c r="AN3042">
        <v>3.7</v>
      </c>
      <c r="AO3042">
        <v>590</v>
      </c>
      <c r="AP3042">
        <v>440</v>
      </c>
      <c r="AQ3042">
        <v>1200</v>
      </c>
      <c r="AR3042">
        <v>0</v>
      </c>
      <c r="AS3042">
        <v>85</v>
      </c>
      <c r="AT3042">
        <v>79</v>
      </c>
      <c r="AU3042">
        <v>93</v>
      </c>
    </row>
    <row r="3043" spans="1:47">
      <c r="A3043" t="s">
        <v>455</v>
      </c>
      <c r="B3043" t="s">
        <v>456</v>
      </c>
      <c r="C3043" t="s">
        <v>457</v>
      </c>
      <c r="D3043">
        <v>508</v>
      </c>
      <c r="E3043" t="s">
        <v>62</v>
      </c>
      <c r="F3043">
        <v>1990</v>
      </c>
      <c r="G3043">
        <v>13567959</v>
      </c>
      <c r="H3043">
        <v>791</v>
      </c>
      <c r="I3043">
        <v>272</v>
      </c>
      <c r="J3043">
        <v>1580</v>
      </c>
      <c r="K3043">
        <v>110000</v>
      </c>
      <c r="L3043">
        <v>37000</v>
      </c>
      <c r="M3043">
        <v>210000</v>
      </c>
      <c r="N3043" t="s">
        <v>51</v>
      </c>
      <c r="O3043">
        <v>118</v>
      </c>
      <c r="P3043">
        <v>39</v>
      </c>
      <c r="Q3043">
        <v>237</v>
      </c>
      <c r="R3043">
        <v>16000</v>
      </c>
      <c r="S3043">
        <v>5300</v>
      </c>
      <c r="T3043">
        <v>32000</v>
      </c>
      <c r="U3043">
        <v>15</v>
      </c>
      <c r="V3043">
        <v>4.4000000000000004</v>
      </c>
      <c r="W3043">
        <v>32</v>
      </c>
      <c r="X3043">
        <v>2100</v>
      </c>
      <c r="Y3043">
        <v>600</v>
      </c>
      <c r="Z3043">
        <v>4400</v>
      </c>
      <c r="AA3043" t="s">
        <v>52</v>
      </c>
      <c r="AB3043">
        <v>403</v>
      </c>
      <c r="AC3043">
        <v>199</v>
      </c>
      <c r="AD3043">
        <v>749</v>
      </c>
      <c r="AE3043">
        <v>55000</v>
      </c>
      <c r="AF3043">
        <v>27000</v>
      </c>
      <c r="AG3043">
        <v>100000</v>
      </c>
      <c r="AH3043">
        <v>0</v>
      </c>
      <c r="AI3043">
        <v>7.3</v>
      </c>
      <c r="AJ3043">
        <v>1.4</v>
      </c>
      <c r="AK3043">
        <v>17</v>
      </c>
      <c r="AL3043">
        <v>26</v>
      </c>
      <c r="AM3043">
        <v>10</v>
      </c>
      <c r="AN3043">
        <v>51</v>
      </c>
      <c r="AO3043">
        <v>3500</v>
      </c>
      <c r="AP3043">
        <v>1400</v>
      </c>
      <c r="AQ3043">
        <v>6900</v>
      </c>
      <c r="AR3043">
        <v>0</v>
      </c>
      <c r="AS3043">
        <v>29</v>
      </c>
      <c r="AT3043">
        <v>16</v>
      </c>
      <c r="AU3043">
        <v>59</v>
      </c>
    </row>
    <row r="3044" spans="1:47">
      <c r="A3044" t="s">
        <v>455</v>
      </c>
      <c r="B3044" t="s">
        <v>456</v>
      </c>
      <c r="C3044" t="s">
        <v>457</v>
      </c>
      <c r="D3044">
        <v>508</v>
      </c>
      <c r="E3044" t="s">
        <v>62</v>
      </c>
      <c r="F3044">
        <v>1991</v>
      </c>
      <c r="G3044">
        <v>13893546</v>
      </c>
      <c r="H3044">
        <v>815</v>
      </c>
      <c r="I3044">
        <v>313</v>
      </c>
      <c r="J3044">
        <v>1550</v>
      </c>
      <c r="K3044">
        <v>110000</v>
      </c>
      <c r="L3044">
        <v>43000</v>
      </c>
      <c r="M3044">
        <v>220000</v>
      </c>
      <c r="N3044" t="s">
        <v>51</v>
      </c>
      <c r="O3044">
        <v>122</v>
      </c>
      <c r="P3044">
        <v>56</v>
      </c>
      <c r="Q3044">
        <v>215</v>
      </c>
      <c r="R3044">
        <v>17000</v>
      </c>
      <c r="S3044">
        <v>7800</v>
      </c>
      <c r="T3044">
        <v>30000</v>
      </c>
      <c r="U3044">
        <v>23</v>
      </c>
      <c r="V3044">
        <v>11</v>
      </c>
      <c r="W3044">
        <v>41</v>
      </c>
      <c r="X3044">
        <v>3200</v>
      </c>
      <c r="Y3044">
        <v>1500</v>
      </c>
      <c r="Z3044">
        <v>5600</v>
      </c>
      <c r="AA3044" t="s">
        <v>52</v>
      </c>
      <c r="AB3044">
        <v>419</v>
      </c>
      <c r="AC3044">
        <v>238</v>
      </c>
      <c r="AD3044">
        <v>694</v>
      </c>
      <c r="AE3044">
        <v>58000</v>
      </c>
      <c r="AF3044">
        <v>33000</v>
      </c>
      <c r="AG3044">
        <v>96000</v>
      </c>
      <c r="AH3044">
        <v>0</v>
      </c>
      <c r="AI3044">
        <v>10</v>
      </c>
      <c r="AJ3044">
        <v>3.6</v>
      </c>
      <c r="AK3044">
        <v>19</v>
      </c>
      <c r="AL3044">
        <v>39</v>
      </c>
      <c r="AM3044">
        <v>23</v>
      </c>
      <c r="AN3044">
        <v>65</v>
      </c>
      <c r="AO3044">
        <v>5400</v>
      </c>
      <c r="AP3044">
        <v>3100</v>
      </c>
      <c r="AQ3044">
        <v>9000</v>
      </c>
      <c r="AR3044">
        <v>0</v>
      </c>
      <c r="AS3044">
        <v>29</v>
      </c>
      <c r="AT3044">
        <v>17</v>
      </c>
      <c r="AU3044">
        <v>50</v>
      </c>
    </row>
    <row r="3045" spans="1:47">
      <c r="A3045" t="s">
        <v>455</v>
      </c>
      <c r="B3045" t="s">
        <v>456</v>
      </c>
      <c r="C3045" t="s">
        <v>457</v>
      </c>
      <c r="D3045">
        <v>508</v>
      </c>
      <c r="E3045" t="s">
        <v>62</v>
      </c>
      <c r="F3045">
        <v>1992</v>
      </c>
      <c r="G3045">
        <v>14350459</v>
      </c>
      <c r="H3045">
        <v>826</v>
      </c>
      <c r="I3045">
        <v>346</v>
      </c>
      <c r="J3045">
        <v>1510</v>
      </c>
      <c r="K3045">
        <v>120000</v>
      </c>
      <c r="L3045">
        <v>50000</v>
      </c>
      <c r="M3045">
        <v>220000</v>
      </c>
      <c r="N3045" t="s">
        <v>51</v>
      </c>
      <c r="O3045">
        <v>124</v>
      </c>
      <c r="P3045">
        <v>64</v>
      </c>
      <c r="Q3045">
        <v>203</v>
      </c>
      <c r="R3045">
        <v>18000</v>
      </c>
      <c r="S3045">
        <v>9200</v>
      </c>
      <c r="T3045">
        <v>29000</v>
      </c>
      <c r="U3045">
        <v>33</v>
      </c>
      <c r="V3045">
        <v>18</v>
      </c>
      <c r="W3045">
        <v>54</v>
      </c>
      <c r="X3045">
        <v>4800</v>
      </c>
      <c r="Y3045">
        <v>2500</v>
      </c>
      <c r="Z3045">
        <v>7700</v>
      </c>
      <c r="AA3045" t="s">
        <v>52</v>
      </c>
      <c r="AB3045">
        <v>436</v>
      </c>
      <c r="AC3045">
        <v>269</v>
      </c>
      <c r="AD3045">
        <v>655</v>
      </c>
      <c r="AE3045">
        <v>63000</v>
      </c>
      <c r="AF3045">
        <v>39000</v>
      </c>
      <c r="AG3045">
        <v>94000</v>
      </c>
      <c r="AH3045">
        <v>0</v>
      </c>
      <c r="AI3045">
        <v>13</v>
      </c>
      <c r="AJ3045">
        <v>6.1</v>
      </c>
      <c r="AK3045">
        <v>23</v>
      </c>
      <c r="AL3045">
        <v>55</v>
      </c>
      <c r="AM3045">
        <v>33</v>
      </c>
      <c r="AN3045">
        <v>81</v>
      </c>
      <c r="AO3045">
        <v>7900</v>
      </c>
      <c r="AP3045">
        <v>4700</v>
      </c>
      <c r="AQ3045">
        <v>12000</v>
      </c>
      <c r="AR3045">
        <v>0</v>
      </c>
      <c r="AS3045">
        <v>24</v>
      </c>
      <c r="AT3045">
        <v>16</v>
      </c>
      <c r="AU3045">
        <v>39</v>
      </c>
    </row>
    <row r="3046" spans="1:47">
      <c r="A3046" t="s">
        <v>455</v>
      </c>
      <c r="B3046" t="s">
        <v>456</v>
      </c>
      <c r="C3046" t="s">
        <v>457</v>
      </c>
      <c r="D3046">
        <v>508</v>
      </c>
      <c r="E3046" t="s">
        <v>62</v>
      </c>
      <c r="F3046">
        <v>1993</v>
      </c>
      <c r="G3046">
        <v>14893218</v>
      </c>
      <c r="H3046">
        <v>830</v>
      </c>
      <c r="I3046">
        <v>361</v>
      </c>
      <c r="J3046">
        <v>1490</v>
      </c>
      <c r="K3046">
        <v>120000</v>
      </c>
      <c r="L3046">
        <v>54000</v>
      </c>
      <c r="M3046">
        <v>220000</v>
      </c>
      <c r="N3046" t="s">
        <v>51</v>
      </c>
      <c r="O3046">
        <v>125</v>
      </c>
      <c r="P3046">
        <v>71</v>
      </c>
      <c r="Q3046">
        <v>186</v>
      </c>
      <c r="R3046">
        <v>19000</v>
      </c>
      <c r="S3046">
        <v>11000</v>
      </c>
      <c r="T3046">
        <v>28000</v>
      </c>
      <c r="U3046">
        <v>45</v>
      </c>
      <c r="V3046">
        <v>26</v>
      </c>
      <c r="W3046">
        <v>69</v>
      </c>
      <c r="X3046">
        <v>6700</v>
      </c>
      <c r="Y3046">
        <v>3900</v>
      </c>
      <c r="Z3046">
        <v>10000</v>
      </c>
      <c r="AA3046" t="s">
        <v>52</v>
      </c>
      <c r="AB3046">
        <v>451</v>
      </c>
      <c r="AC3046">
        <v>298</v>
      </c>
      <c r="AD3046">
        <v>640</v>
      </c>
      <c r="AE3046">
        <v>67000</v>
      </c>
      <c r="AF3046">
        <v>44000</v>
      </c>
      <c r="AG3046">
        <v>95000</v>
      </c>
      <c r="AH3046">
        <v>0</v>
      </c>
      <c r="AI3046">
        <v>17</v>
      </c>
      <c r="AJ3046">
        <v>8.9</v>
      </c>
      <c r="AK3046">
        <v>27</v>
      </c>
      <c r="AL3046">
        <v>74</v>
      </c>
      <c r="AM3046">
        <v>48</v>
      </c>
      <c r="AN3046">
        <v>104</v>
      </c>
      <c r="AO3046">
        <v>11000</v>
      </c>
      <c r="AP3046">
        <v>7100</v>
      </c>
      <c r="AQ3046">
        <v>16000</v>
      </c>
      <c r="AR3046">
        <v>0</v>
      </c>
      <c r="AS3046">
        <v>25</v>
      </c>
      <c r="AT3046">
        <v>17</v>
      </c>
      <c r="AU3046">
        <v>37</v>
      </c>
    </row>
    <row r="3047" spans="1:47">
      <c r="A3047" t="s">
        <v>455</v>
      </c>
      <c r="B3047" t="s">
        <v>456</v>
      </c>
      <c r="C3047" t="s">
        <v>457</v>
      </c>
      <c r="D3047">
        <v>508</v>
      </c>
      <c r="E3047" t="s">
        <v>62</v>
      </c>
      <c r="F3047">
        <v>1994</v>
      </c>
      <c r="G3047">
        <v>15453464</v>
      </c>
      <c r="H3047">
        <v>823</v>
      </c>
      <c r="I3047">
        <v>353</v>
      </c>
      <c r="J3047">
        <v>1485</v>
      </c>
      <c r="K3047">
        <v>130000</v>
      </c>
      <c r="L3047">
        <v>55000</v>
      </c>
      <c r="M3047">
        <v>230000</v>
      </c>
      <c r="N3047" t="s">
        <v>51</v>
      </c>
      <c r="O3047">
        <v>124</v>
      </c>
      <c r="P3047">
        <v>62</v>
      </c>
      <c r="Q3047">
        <v>190</v>
      </c>
      <c r="R3047">
        <v>19000</v>
      </c>
      <c r="S3047">
        <v>9600</v>
      </c>
      <c r="T3047">
        <v>29000</v>
      </c>
      <c r="U3047">
        <v>59</v>
      </c>
      <c r="V3047">
        <v>33</v>
      </c>
      <c r="W3047">
        <v>93</v>
      </c>
      <c r="X3047">
        <v>9100</v>
      </c>
      <c r="Y3047">
        <v>5100</v>
      </c>
      <c r="Z3047">
        <v>14000</v>
      </c>
      <c r="AA3047" t="s">
        <v>52</v>
      </c>
      <c r="AB3047">
        <v>466</v>
      </c>
      <c r="AC3047">
        <v>281</v>
      </c>
      <c r="AD3047">
        <v>665</v>
      </c>
      <c r="AE3047">
        <v>72000</v>
      </c>
      <c r="AF3047">
        <v>43000</v>
      </c>
      <c r="AG3047">
        <v>100000</v>
      </c>
      <c r="AH3047">
        <v>0</v>
      </c>
      <c r="AI3047">
        <v>21</v>
      </c>
      <c r="AJ3047">
        <v>10</v>
      </c>
      <c r="AK3047">
        <v>36</v>
      </c>
      <c r="AL3047">
        <v>96</v>
      </c>
      <c r="AM3047">
        <v>58</v>
      </c>
      <c r="AN3047">
        <v>141</v>
      </c>
      <c r="AO3047">
        <v>15000</v>
      </c>
      <c r="AP3047">
        <v>9000</v>
      </c>
      <c r="AQ3047">
        <v>22000</v>
      </c>
      <c r="AR3047">
        <v>0</v>
      </c>
      <c r="AS3047">
        <v>24</v>
      </c>
      <c r="AT3047">
        <v>17</v>
      </c>
      <c r="AU3047">
        <v>39</v>
      </c>
    </row>
    <row r="3048" spans="1:47">
      <c r="A3048" t="s">
        <v>455</v>
      </c>
      <c r="B3048" t="s">
        <v>456</v>
      </c>
      <c r="C3048" t="s">
        <v>457</v>
      </c>
      <c r="D3048">
        <v>508</v>
      </c>
      <c r="E3048" t="s">
        <v>62</v>
      </c>
      <c r="F3048">
        <v>1995</v>
      </c>
      <c r="G3048">
        <v>15981571</v>
      </c>
      <c r="H3048">
        <v>809</v>
      </c>
      <c r="I3048">
        <v>344</v>
      </c>
      <c r="J3048">
        <v>1468</v>
      </c>
      <c r="K3048">
        <v>130000</v>
      </c>
      <c r="L3048">
        <v>55000</v>
      </c>
      <c r="M3048">
        <v>230000</v>
      </c>
      <c r="N3048" t="s">
        <v>51</v>
      </c>
      <c r="O3048">
        <v>122</v>
      </c>
      <c r="P3048">
        <v>60</v>
      </c>
      <c r="Q3048">
        <v>179</v>
      </c>
      <c r="R3048">
        <v>19000</v>
      </c>
      <c r="S3048">
        <v>9600</v>
      </c>
      <c r="T3048">
        <v>29000</v>
      </c>
      <c r="U3048">
        <v>74</v>
      </c>
      <c r="V3048">
        <v>40</v>
      </c>
      <c r="W3048">
        <v>118</v>
      </c>
      <c r="X3048">
        <v>12000</v>
      </c>
      <c r="Y3048">
        <v>6500</v>
      </c>
      <c r="Z3048">
        <v>19000</v>
      </c>
      <c r="AA3048" t="s">
        <v>52</v>
      </c>
      <c r="AB3048">
        <v>479</v>
      </c>
      <c r="AC3048">
        <v>288</v>
      </c>
      <c r="AD3048">
        <v>697</v>
      </c>
      <c r="AE3048">
        <v>76000</v>
      </c>
      <c r="AF3048">
        <v>46000</v>
      </c>
      <c r="AG3048">
        <v>110000</v>
      </c>
      <c r="AH3048">
        <v>0</v>
      </c>
      <c r="AI3048">
        <v>26</v>
      </c>
      <c r="AJ3048">
        <v>11</v>
      </c>
      <c r="AK3048">
        <v>45</v>
      </c>
      <c r="AL3048">
        <v>119</v>
      </c>
      <c r="AM3048">
        <v>70</v>
      </c>
      <c r="AN3048">
        <v>184</v>
      </c>
      <c r="AO3048">
        <v>19000</v>
      </c>
      <c r="AP3048">
        <v>11000</v>
      </c>
      <c r="AQ3048">
        <v>29000</v>
      </c>
      <c r="AR3048">
        <v>0</v>
      </c>
      <c r="AS3048">
        <v>23</v>
      </c>
      <c r="AT3048">
        <v>16</v>
      </c>
      <c r="AU3048">
        <v>39</v>
      </c>
    </row>
    <row r="3049" spans="1:47">
      <c r="A3049" t="s">
        <v>455</v>
      </c>
      <c r="B3049" t="s">
        <v>456</v>
      </c>
      <c r="C3049" t="s">
        <v>457</v>
      </c>
      <c r="D3049">
        <v>508</v>
      </c>
      <c r="E3049" t="s">
        <v>62</v>
      </c>
      <c r="F3049">
        <v>1996</v>
      </c>
      <c r="G3049">
        <v>16463426</v>
      </c>
      <c r="H3049">
        <v>787</v>
      </c>
      <c r="I3049">
        <v>349</v>
      </c>
      <c r="J3049">
        <v>1398</v>
      </c>
      <c r="K3049">
        <v>130000</v>
      </c>
      <c r="L3049">
        <v>57000</v>
      </c>
      <c r="M3049">
        <v>230000</v>
      </c>
      <c r="N3049" t="s">
        <v>51</v>
      </c>
      <c r="O3049">
        <v>118</v>
      </c>
      <c r="P3049">
        <v>68</v>
      </c>
      <c r="Q3049">
        <v>164</v>
      </c>
      <c r="R3049">
        <v>19000</v>
      </c>
      <c r="S3049">
        <v>11000</v>
      </c>
      <c r="T3049">
        <v>27000</v>
      </c>
      <c r="U3049">
        <v>90</v>
      </c>
      <c r="V3049">
        <v>51</v>
      </c>
      <c r="W3049">
        <v>141</v>
      </c>
      <c r="X3049">
        <v>15000</v>
      </c>
      <c r="Y3049">
        <v>8300</v>
      </c>
      <c r="Z3049">
        <v>23000</v>
      </c>
      <c r="AA3049" t="s">
        <v>52</v>
      </c>
      <c r="AB3049">
        <v>489</v>
      </c>
      <c r="AC3049">
        <v>304</v>
      </c>
      <c r="AD3049">
        <v>691</v>
      </c>
      <c r="AE3049">
        <v>81000</v>
      </c>
      <c r="AF3049">
        <v>50000</v>
      </c>
      <c r="AG3049">
        <v>110000</v>
      </c>
      <c r="AH3049">
        <v>0</v>
      </c>
      <c r="AI3049">
        <v>31</v>
      </c>
      <c r="AJ3049">
        <v>14</v>
      </c>
      <c r="AK3049">
        <v>51</v>
      </c>
      <c r="AL3049">
        <v>144</v>
      </c>
      <c r="AM3049">
        <v>83</v>
      </c>
      <c r="AN3049">
        <v>218</v>
      </c>
      <c r="AO3049">
        <v>24000</v>
      </c>
      <c r="AP3049">
        <v>14000</v>
      </c>
      <c r="AQ3049">
        <v>36000</v>
      </c>
      <c r="AR3049">
        <v>0</v>
      </c>
      <c r="AS3049">
        <v>23</v>
      </c>
      <c r="AT3049">
        <v>16</v>
      </c>
      <c r="AU3049">
        <v>37</v>
      </c>
    </row>
    <row r="3050" spans="1:47">
      <c r="A3050" t="s">
        <v>455</v>
      </c>
      <c r="B3050" t="s">
        <v>456</v>
      </c>
      <c r="C3050" t="s">
        <v>457</v>
      </c>
      <c r="D3050">
        <v>508</v>
      </c>
      <c r="E3050" t="s">
        <v>62</v>
      </c>
      <c r="F3050">
        <v>1997</v>
      </c>
      <c r="G3050">
        <v>16914628</v>
      </c>
      <c r="H3050">
        <v>753</v>
      </c>
      <c r="I3050">
        <v>344</v>
      </c>
      <c r="J3050">
        <v>1318</v>
      </c>
      <c r="K3050">
        <v>130000</v>
      </c>
      <c r="L3050">
        <v>58000</v>
      </c>
      <c r="M3050">
        <v>220000</v>
      </c>
      <c r="N3050" t="s">
        <v>51</v>
      </c>
      <c r="O3050">
        <v>112</v>
      </c>
      <c r="P3050">
        <v>71</v>
      </c>
      <c r="Q3050">
        <v>145</v>
      </c>
      <c r="R3050">
        <v>19000</v>
      </c>
      <c r="S3050">
        <v>12000</v>
      </c>
      <c r="T3050">
        <v>25000</v>
      </c>
      <c r="U3050">
        <v>107</v>
      </c>
      <c r="V3050">
        <v>68</v>
      </c>
      <c r="W3050">
        <v>153</v>
      </c>
      <c r="X3050">
        <v>18000</v>
      </c>
      <c r="Y3050">
        <v>12000</v>
      </c>
      <c r="Z3050">
        <v>26000</v>
      </c>
      <c r="AA3050" t="s">
        <v>52</v>
      </c>
      <c r="AB3050">
        <v>498</v>
      </c>
      <c r="AC3050">
        <v>335</v>
      </c>
      <c r="AD3050">
        <v>679</v>
      </c>
      <c r="AE3050">
        <v>84000</v>
      </c>
      <c r="AF3050">
        <v>57000</v>
      </c>
      <c r="AG3050">
        <v>110000</v>
      </c>
      <c r="AH3050">
        <v>0</v>
      </c>
      <c r="AI3050">
        <v>35</v>
      </c>
      <c r="AJ3050">
        <v>19</v>
      </c>
      <c r="AK3050">
        <v>54</v>
      </c>
      <c r="AL3050">
        <v>170</v>
      </c>
      <c r="AM3050">
        <v>119</v>
      </c>
      <c r="AN3050">
        <v>243</v>
      </c>
      <c r="AO3050">
        <v>29000</v>
      </c>
      <c r="AP3050">
        <v>20000</v>
      </c>
      <c r="AQ3050">
        <v>41000</v>
      </c>
      <c r="AR3050">
        <v>0</v>
      </c>
      <c r="AS3050">
        <v>22</v>
      </c>
      <c r="AT3050">
        <v>16</v>
      </c>
      <c r="AU3050">
        <v>33</v>
      </c>
    </row>
    <row r="3051" spans="1:47">
      <c r="A3051" t="s">
        <v>455</v>
      </c>
      <c r="B3051" t="s">
        <v>456</v>
      </c>
      <c r="C3051" t="s">
        <v>457</v>
      </c>
      <c r="D3051">
        <v>508</v>
      </c>
      <c r="E3051" t="s">
        <v>62</v>
      </c>
      <c r="F3051">
        <v>1998</v>
      </c>
      <c r="G3051">
        <v>17350739</v>
      </c>
      <c r="H3051">
        <v>719</v>
      </c>
      <c r="I3051">
        <v>341</v>
      </c>
      <c r="J3051">
        <v>1234</v>
      </c>
      <c r="K3051">
        <v>120000</v>
      </c>
      <c r="L3051">
        <v>59000</v>
      </c>
      <c r="M3051">
        <v>210000</v>
      </c>
      <c r="N3051" t="s">
        <v>51</v>
      </c>
      <c r="O3051">
        <v>106</v>
      </c>
      <c r="P3051">
        <v>69</v>
      </c>
      <c r="Q3051">
        <v>134</v>
      </c>
      <c r="R3051">
        <v>18000</v>
      </c>
      <c r="S3051">
        <v>12000</v>
      </c>
      <c r="T3051">
        <v>23000</v>
      </c>
      <c r="U3051">
        <v>122</v>
      </c>
      <c r="V3051">
        <v>86</v>
      </c>
      <c r="W3051">
        <v>164</v>
      </c>
      <c r="X3051">
        <v>21000</v>
      </c>
      <c r="Y3051">
        <v>15000</v>
      </c>
      <c r="Z3051">
        <v>29000</v>
      </c>
      <c r="AA3051" t="s">
        <v>52</v>
      </c>
      <c r="AB3051">
        <v>505</v>
      </c>
      <c r="AC3051">
        <v>360</v>
      </c>
      <c r="AD3051">
        <v>634</v>
      </c>
      <c r="AE3051">
        <v>88000</v>
      </c>
      <c r="AF3051">
        <v>63000</v>
      </c>
      <c r="AG3051">
        <v>110000</v>
      </c>
      <c r="AH3051">
        <v>0</v>
      </c>
      <c r="AI3051">
        <v>39</v>
      </c>
      <c r="AJ3051">
        <v>25</v>
      </c>
      <c r="AK3051">
        <v>55</v>
      </c>
      <c r="AL3051">
        <v>195</v>
      </c>
      <c r="AM3051">
        <v>141</v>
      </c>
      <c r="AN3051">
        <v>251</v>
      </c>
      <c r="AO3051">
        <v>34000</v>
      </c>
      <c r="AP3051">
        <v>24000</v>
      </c>
      <c r="AQ3051">
        <v>44000</v>
      </c>
      <c r="AR3051">
        <v>0</v>
      </c>
      <c r="AS3051">
        <v>22</v>
      </c>
      <c r="AT3051">
        <v>18</v>
      </c>
      <c r="AU3051">
        <v>31</v>
      </c>
    </row>
    <row r="3052" spans="1:47">
      <c r="A3052" t="s">
        <v>455</v>
      </c>
      <c r="B3052" t="s">
        <v>456</v>
      </c>
      <c r="C3052" t="s">
        <v>457</v>
      </c>
      <c r="D3052">
        <v>508</v>
      </c>
      <c r="E3052" t="s">
        <v>62</v>
      </c>
      <c r="F3052">
        <v>1999</v>
      </c>
      <c r="G3052">
        <v>17798102</v>
      </c>
      <c r="H3052">
        <v>680</v>
      </c>
      <c r="I3052">
        <v>324</v>
      </c>
      <c r="J3052">
        <v>1165</v>
      </c>
      <c r="K3052">
        <v>120000</v>
      </c>
      <c r="L3052">
        <v>58000</v>
      </c>
      <c r="M3052">
        <v>210000</v>
      </c>
      <c r="N3052" t="s">
        <v>51</v>
      </c>
      <c r="O3052">
        <v>99</v>
      </c>
      <c r="P3052">
        <v>62</v>
      </c>
      <c r="Q3052">
        <v>130</v>
      </c>
      <c r="R3052">
        <v>18000</v>
      </c>
      <c r="S3052">
        <v>11000</v>
      </c>
      <c r="T3052">
        <v>23000</v>
      </c>
      <c r="U3052">
        <v>136</v>
      </c>
      <c r="V3052">
        <v>94</v>
      </c>
      <c r="W3052">
        <v>186</v>
      </c>
      <c r="X3052">
        <v>24000</v>
      </c>
      <c r="Y3052">
        <v>17000</v>
      </c>
      <c r="Z3052">
        <v>33000</v>
      </c>
      <c r="AA3052" t="s">
        <v>52</v>
      </c>
      <c r="AB3052">
        <v>510</v>
      </c>
      <c r="AC3052">
        <v>363</v>
      </c>
      <c r="AD3052">
        <v>649</v>
      </c>
      <c r="AE3052">
        <v>91000</v>
      </c>
      <c r="AF3052">
        <v>65000</v>
      </c>
      <c r="AG3052">
        <v>120000</v>
      </c>
      <c r="AH3052">
        <v>0</v>
      </c>
      <c r="AI3052">
        <v>44</v>
      </c>
      <c r="AJ3052">
        <v>27</v>
      </c>
      <c r="AK3052">
        <v>62</v>
      </c>
      <c r="AL3052">
        <v>219</v>
      </c>
      <c r="AM3052">
        <v>157</v>
      </c>
      <c r="AN3052">
        <v>286</v>
      </c>
      <c r="AO3052">
        <v>39000</v>
      </c>
      <c r="AP3052">
        <v>28000</v>
      </c>
      <c r="AQ3052">
        <v>51000</v>
      </c>
      <c r="AR3052">
        <v>0</v>
      </c>
      <c r="AS3052">
        <v>23</v>
      </c>
      <c r="AT3052">
        <v>18</v>
      </c>
      <c r="AU3052">
        <v>32</v>
      </c>
    </row>
    <row r="3053" spans="1:47">
      <c r="A3053" t="s">
        <v>455</v>
      </c>
      <c r="B3053" t="s">
        <v>456</v>
      </c>
      <c r="C3053" t="s">
        <v>457</v>
      </c>
      <c r="D3053">
        <v>508</v>
      </c>
      <c r="E3053" t="s">
        <v>62</v>
      </c>
      <c r="F3053">
        <v>2000</v>
      </c>
      <c r="G3053">
        <v>18275618</v>
      </c>
      <c r="H3053">
        <v>642</v>
      </c>
      <c r="I3053">
        <v>316</v>
      </c>
      <c r="J3053">
        <v>1082</v>
      </c>
      <c r="K3053">
        <v>120000</v>
      </c>
      <c r="L3053">
        <v>58000</v>
      </c>
      <c r="M3053">
        <v>200000</v>
      </c>
      <c r="N3053" t="s">
        <v>51</v>
      </c>
      <c r="O3053">
        <v>92</v>
      </c>
      <c r="P3053">
        <v>58</v>
      </c>
      <c r="Q3053">
        <v>119</v>
      </c>
      <c r="R3053">
        <v>17000</v>
      </c>
      <c r="S3053">
        <v>11000</v>
      </c>
      <c r="T3053">
        <v>22000</v>
      </c>
      <c r="U3053">
        <v>149</v>
      </c>
      <c r="V3053">
        <v>93</v>
      </c>
      <c r="W3053">
        <v>217</v>
      </c>
      <c r="X3053">
        <v>27000</v>
      </c>
      <c r="Y3053">
        <v>17000</v>
      </c>
      <c r="Z3053">
        <v>40000</v>
      </c>
      <c r="AA3053" t="s">
        <v>52</v>
      </c>
      <c r="AB3053">
        <v>513</v>
      </c>
      <c r="AC3053">
        <v>371</v>
      </c>
      <c r="AD3053">
        <v>642</v>
      </c>
      <c r="AE3053">
        <v>94000</v>
      </c>
      <c r="AF3053">
        <v>68000</v>
      </c>
      <c r="AG3053">
        <v>120000</v>
      </c>
      <c r="AH3053">
        <v>0</v>
      </c>
      <c r="AI3053">
        <v>48</v>
      </c>
      <c r="AJ3053">
        <v>30</v>
      </c>
      <c r="AK3053">
        <v>66</v>
      </c>
      <c r="AL3053">
        <v>241</v>
      </c>
      <c r="AM3053">
        <v>170</v>
      </c>
      <c r="AN3053">
        <v>301</v>
      </c>
      <c r="AO3053">
        <v>44000</v>
      </c>
      <c r="AP3053">
        <v>31000</v>
      </c>
      <c r="AQ3053">
        <v>55000</v>
      </c>
      <c r="AR3053">
        <v>0</v>
      </c>
      <c r="AS3053">
        <v>23</v>
      </c>
      <c r="AT3053">
        <v>18</v>
      </c>
      <c r="AU3053">
        <v>31</v>
      </c>
    </row>
    <row r="3054" spans="1:47">
      <c r="A3054" t="s">
        <v>455</v>
      </c>
      <c r="B3054" t="s">
        <v>456</v>
      </c>
      <c r="C3054" t="s">
        <v>457</v>
      </c>
      <c r="D3054">
        <v>508</v>
      </c>
      <c r="E3054" t="s">
        <v>62</v>
      </c>
      <c r="F3054">
        <v>2001</v>
      </c>
      <c r="G3054">
        <v>18785719</v>
      </c>
      <c r="H3054">
        <v>610</v>
      </c>
      <c r="I3054">
        <v>309</v>
      </c>
      <c r="J3054">
        <v>1010</v>
      </c>
      <c r="K3054">
        <v>110000</v>
      </c>
      <c r="L3054">
        <v>58000</v>
      </c>
      <c r="M3054">
        <v>190000</v>
      </c>
      <c r="N3054" t="s">
        <v>51</v>
      </c>
      <c r="O3054">
        <v>85</v>
      </c>
      <c r="P3054">
        <v>54</v>
      </c>
      <c r="Q3054">
        <v>106</v>
      </c>
      <c r="R3054">
        <v>16000</v>
      </c>
      <c r="S3054">
        <v>10000</v>
      </c>
      <c r="T3054">
        <v>20000</v>
      </c>
      <c r="U3054">
        <v>158</v>
      </c>
      <c r="V3054">
        <v>100</v>
      </c>
      <c r="W3054">
        <v>229</v>
      </c>
      <c r="X3054">
        <v>30000</v>
      </c>
      <c r="Y3054">
        <v>19000</v>
      </c>
      <c r="Z3054">
        <v>43000</v>
      </c>
      <c r="AA3054" t="s">
        <v>52</v>
      </c>
      <c r="AB3054">
        <v>515</v>
      </c>
      <c r="AC3054">
        <v>377</v>
      </c>
      <c r="AD3054">
        <v>618</v>
      </c>
      <c r="AE3054">
        <v>97000</v>
      </c>
      <c r="AF3054">
        <v>71000</v>
      </c>
      <c r="AG3054">
        <v>120000</v>
      </c>
      <c r="AH3054">
        <v>0</v>
      </c>
      <c r="AI3054">
        <v>51</v>
      </c>
      <c r="AJ3054">
        <v>33</v>
      </c>
      <c r="AK3054">
        <v>69</v>
      </c>
      <c r="AL3054">
        <v>259</v>
      </c>
      <c r="AM3054">
        <v>181</v>
      </c>
      <c r="AN3054">
        <v>328</v>
      </c>
      <c r="AO3054">
        <v>49000</v>
      </c>
      <c r="AP3054">
        <v>34000</v>
      </c>
      <c r="AQ3054">
        <v>62000</v>
      </c>
      <c r="AR3054">
        <v>0</v>
      </c>
      <c r="AS3054">
        <v>23</v>
      </c>
      <c r="AT3054">
        <v>19</v>
      </c>
      <c r="AU3054">
        <v>31</v>
      </c>
    </row>
    <row r="3055" spans="1:47">
      <c r="A3055" t="s">
        <v>455</v>
      </c>
      <c r="B3055" t="s">
        <v>456</v>
      </c>
      <c r="C3055" t="s">
        <v>457</v>
      </c>
      <c r="D3055">
        <v>508</v>
      </c>
      <c r="E3055" t="s">
        <v>62</v>
      </c>
      <c r="F3055">
        <v>2002</v>
      </c>
      <c r="G3055">
        <v>19319894</v>
      </c>
      <c r="H3055">
        <v>578</v>
      </c>
      <c r="I3055">
        <v>298</v>
      </c>
      <c r="J3055">
        <v>949</v>
      </c>
      <c r="K3055">
        <v>110000</v>
      </c>
      <c r="L3055">
        <v>58000</v>
      </c>
      <c r="M3055">
        <v>180000</v>
      </c>
      <c r="N3055" t="s">
        <v>51</v>
      </c>
      <c r="O3055">
        <v>79</v>
      </c>
      <c r="P3055">
        <v>52</v>
      </c>
      <c r="Q3055">
        <v>96</v>
      </c>
      <c r="R3055">
        <v>15000</v>
      </c>
      <c r="S3055">
        <v>10000</v>
      </c>
      <c r="T3055">
        <v>19000</v>
      </c>
      <c r="U3055">
        <v>165</v>
      </c>
      <c r="V3055">
        <v>114</v>
      </c>
      <c r="W3055">
        <v>224</v>
      </c>
      <c r="X3055">
        <v>32000</v>
      </c>
      <c r="Y3055">
        <v>22000</v>
      </c>
      <c r="Z3055">
        <v>43000</v>
      </c>
      <c r="AA3055" t="s">
        <v>52</v>
      </c>
      <c r="AB3055">
        <v>517</v>
      </c>
      <c r="AC3055">
        <v>403</v>
      </c>
      <c r="AD3055">
        <v>605</v>
      </c>
      <c r="AE3055">
        <v>100000</v>
      </c>
      <c r="AF3055">
        <v>78000</v>
      </c>
      <c r="AG3055">
        <v>120000</v>
      </c>
      <c r="AH3055">
        <v>0</v>
      </c>
      <c r="AI3055">
        <v>54</v>
      </c>
      <c r="AJ3055">
        <v>37</v>
      </c>
      <c r="AK3055">
        <v>70</v>
      </c>
      <c r="AL3055">
        <v>274</v>
      </c>
      <c r="AM3055">
        <v>197</v>
      </c>
      <c r="AN3055">
        <v>332</v>
      </c>
      <c r="AO3055">
        <v>53000</v>
      </c>
      <c r="AP3055">
        <v>38000</v>
      </c>
      <c r="AQ3055">
        <v>64000</v>
      </c>
      <c r="AR3055">
        <v>0</v>
      </c>
      <c r="AS3055">
        <v>26</v>
      </c>
      <c r="AT3055">
        <v>22</v>
      </c>
      <c r="AU3055">
        <v>33</v>
      </c>
    </row>
    <row r="3056" spans="1:47">
      <c r="A3056" t="s">
        <v>455</v>
      </c>
      <c r="B3056" t="s">
        <v>456</v>
      </c>
      <c r="C3056" t="s">
        <v>457</v>
      </c>
      <c r="D3056">
        <v>508</v>
      </c>
      <c r="E3056" t="s">
        <v>62</v>
      </c>
      <c r="F3056">
        <v>2003</v>
      </c>
      <c r="G3056">
        <v>19873460</v>
      </c>
      <c r="H3056">
        <v>556</v>
      </c>
      <c r="I3056">
        <v>290</v>
      </c>
      <c r="J3056">
        <v>906</v>
      </c>
      <c r="K3056">
        <v>110000</v>
      </c>
      <c r="L3056">
        <v>58000</v>
      </c>
      <c r="M3056">
        <v>180000</v>
      </c>
      <c r="N3056" t="s">
        <v>51</v>
      </c>
      <c r="O3056">
        <v>75</v>
      </c>
      <c r="P3056">
        <v>49</v>
      </c>
      <c r="Q3056">
        <v>90</v>
      </c>
      <c r="R3056">
        <v>15000</v>
      </c>
      <c r="S3056">
        <v>9700</v>
      </c>
      <c r="T3056">
        <v>18000</v>
      </c>
      <c r="U3056">
        <v>169</v>
      </c>
      <c r="V3056">
        <v>122</v>
      </c>
      <c r="W3056">
        <v>222</v>
      </c>
      <c r="X3056">
        <v>34000</v>
      </c>
      <c r="Y3056">
        <v>24000</v>
      </c>
      <c r="Z3056">
        <v>44000</v>
      </c>
      <c r="AA3056" t="s">
        <v>52</v>
      </c>
      <c r="AB3056">
        <v>518</v>
      </c>
      <c r="AC3056">
        <v>420</v>
      </c>
      <c r="AD3056">
        <v>603</v>
      </c>
      <c r="AE3056">
        <v>100000</v>
      </c>
      <c r="AF3056">
        <v>83000</v>
      </c>
      <c r="AG3056">
        <v>120000</v>
      </c>
      <c r="AH3056">
        <v>0</v>
      </c>
      <c r="AI3056">
        <v>55</v>
      </c>
      <c r="AJ3056">
        <v>41</v>
      </c>
      <c r="AK3056">
        <v>70</v>
      </c>
      <c r="AL3056">
        <v>285</v>
      </c>
      <c r="AM3056">
        <v>223</v>
      </c>
      <c r="AN3056">
        <v>339</v>
      </c>
      <c r="AO3056">
        <v>57000</v>
      </c>
      <c r="AP3056">
        <v>44000</v>
      </c>
      <c r="AQ3056">
        <v>67000</v>
      </c>
      <c r="AR3056">
        <v>0</v>
      </c>
      <c r="AS3056">
        <v>28</v>
      </c>
      <c r="AT3056">
        <v>24</v>
      </c>
      <c r="AU3056">
        <v>34</v>
      </c>
    </row>
    <row r="3057" spans="1:47">
      <c r="A3057" t="s">
        <v>455</v>
      </c>
      <c r="B3057" t="s">
        <v>456</v>
      </c>
      <c r="C3057" t="s">
        <v>457</v>
      </c>
      <c r="D3057">
        <v>508</v>
      </c>
      <c r="E3057" t="s">
        <v>62</v>
      </c>
      <c r="F3057">
        <v>2004</v>
      </c>
      <c r="G3057">
        <v>20438827</v>
      </c>
      <c r="H3057">
        <v>543</v>
      </c>
      <c r="I3057">
        <v>287</v>
      </c>
      <c r="J3057">
        <v>877</v>
      </c>
      <c r="K3057">
        <v>110000</v>
      </c>
      <c r="L3057">
        <v>59000</v>
      </c>
      <c r="M3057">
        <v>180000</v>
      </c>
      <c r="N3057" t="s">
        <v>51</v>
      </c>
      <c r="O3057">
        <v>71</v>
      </c>
      <c r="P3057">
        <v>48</v>
      </c>
      <c r="Q3057">
        <v>87</v>
      </c>
      <c r="R3057">
        <v>15000</v>
      </c>
      <c r="S3057">
        <v>9800</v>
      </c>
      <c r="T3057">
        <v>18000</v>
      </c>
      <c r="U3057">
        <v>171</v>
      </c>
      <c r="V3057">
        <v>127</v>
      </c>
      <c r="W3057">
        <v>221</v>
      </c>
      <c r="X3057">
        <v>35000</v>
      </c>
      <c r="Y3057">
        <v>26000</v>
      </c>
      <c r="Z3057">
        <v>45000</v>
      </c>
      <c r="AA3057" t="s">
        <v>52</v>
      </c>
      <c r="AB3057">
        <v>520</v>
      </c>
      <c r="AC3057">
        <v>426</v>
      </c>
      <c r="AD3057">
        <v>626</v>
      </c>
      <c r="AE3057">
        <v>110000</v>
      </c>
      <c r="AF3057">
        <v>87000</v>
      </c>
      <c r="AG3057">
        <v>130000</v>
      </c>
      <c r="AH3057">
        <v>0</v>
      </c>
      <c r="AI3057">
        <v>57</v>
      </c>
      <c r="AJ3057">
        <v>40</v>
      </c>
      <c r="AK3057">
        <v>73</v>
      </c>
      <c r="AL3057">
        <v>294</v>
      </c>
      <c r="AM3057">
        <v>234</v>
      </c>
      <c r="AN3057">
        <v>361</v>
      </c>
      <c r="AO3057">
        <v>60000</v>
      </c>
      <c r="AP3057">
        <v>48000</v>
      </c>
      <c r="AQ3057">
        <v>74000</v>
      </c>
      <c r="AR3057">
        <v>0</v>
      </c>
      <c r="AS3057">
        <v>29</v>
      </c>
      <c r="AT3057">
        <v>24</v>
      </c>
      <c r="AU3057">
        <v>36</v>
      </c>
    </row>
    <row r="3058" spans="1:47">
      <c r="A3058" t="s">
        <v>455</v>
      </c>
      <c r="B3058" t="s">
        <v>456</v>
      </c>
      <c r="C3058" t="s">
        <v>457</v>
      </c>
      <c r="D3058">
        <v>508</v>
      </c>
      <c r="E3058" t="s">
        <v>62</v>
      </c>
      <c r="F3058">
        <v>2005</v>
      </c>
      <c r="G3058">
        <v>21010376</v>
      </c>
      <c r="H3058">
        <v>530</v>
      </c>
      <c r="I3058">
        <v>282</v>
      </c>
      <c r="J3058">
        <v>855</v>
      </c>
      <c r="K3058">
        <v>110000</v>
      </c>
      <c r="L3058">
        <v>59000</v>
      </c>
      <c r="M3058">
        <v>180000</v>
      </c>
      <c r="N3058" t="s">
        <v>51</v>
      </c>
      <c r="O3058">
        <v>69</v>
      </c>
      <c r="P3058">
        <v>44</v>
      </c>
      <c r="Q3058">
        <v>84</v>
      </c>
      <c r="R3058">
        <v>14000</v>
      </c>
      <c r="S3058">
        <v>9200</v>
      </c>
      <c r="T3058">
        <v>18000</v>
      </c>
      <c r="U3058">
        <v>172</v>
      </c>
      <c r="V3058">
        <v>122</v>
      </c>
      <c r="W3058">
        <v>230</v>
      </c>
      <c r="X3058">
        <v>36000</v>
      </c>
      <c r="Y3058">
        <v>26000</v>
      </c>
      <c r="Z3058">
        <v>48000</v>
      </c>
      <c r="AA3058" t="s">
        <v>52</v>
      </c>
      <c r="AB3058">
        <v>523</v>
      </c>
      <c r="AC3058">
        <v>428</v>
      </c>
      <c r="AD3058">
        <v>626</v>
      </c>
      <c r="AE3058">
        <v>110000</v>
      </c>
      <c r="AF3058">
        <v>90000</v>
      </c>
      <c r="AG3058">
        <v>130000</v>
      </c>
      <c r="AH3058">
        <v>0</v>
      </c>
      <c r="AI3058">
        <v>58</v>
      </c>
      <c r="AJ3058">
        <v>40</v>
      </c>
      <c r="AK3058">
        <v>75</v>
      </c>
      <c r="AL3058">
        <v>301</v>
      </c>
      <c r="AM3058">
        <v>238</v>
      </c>
      <c r="AN3058">
        <v>385</v>
      </c>
      <c r="AO3058">
        <v>63000</v>
      </c>
      <c r="AP3058">
        <v>50000</v>
      </c>
      <c r="AQ3058">
        <v>81000</v>
      </c>
      <c r="AR3058">
        <v>0</v>
      </c>
      <c r="AS3058">
        <v>30</v>
      </c>
      <c r="AT3058">
        <v>25</v>
      </c>
      <c r="AU3058">
        <v>37</v>
      </c>
    </row>
    <row r="3059" spans="1:47">
      <c r="A3059" t="s">
        <v>455</v>
      </c>
      <c r="B3059" t="s">
        <v>456</v>
      </c>
      <c r="C3059" t="s">
        <v>457</v>
      </c>
      <c r="D3059">
        <v>508</v>
      </c>
      <c r="E3059" t="s">
        <v>62</v>
      </c>
      <c r="F3059">
        <v>2006</v>
      </c>
      <c r="G3059">
        <v>21587317</v>
      </c>
      <c r="H3059">
        <v>524</v>
      </c>
      <c r="I3059">
        <v>283</v>
      </c>
      <c r="J3059">
        <v>838</v>
      </c>
      <c r="K3059">
        <v>110000</v>
      </c>
      <c r="L3059">
        <v>61000</v>
      </c>
      <c r="M3059">
        <v>180000</v>
      </c>
      <c r="N3059" t="s">
        <v>51</v>
      </c>
      <c r="O3059">
        <v>67</v>
      </c>
      <c r="P3059">
        <v>43</v>
      </c>
      <c r="Q3059">
        <v>83</v>
      </c>
      <c r="R3059">
        <v>14000</v>
      </c>
      <c r="S3059">
        <v>9200</v>
      </c>
      <c r="T3059">
        <v>18000</v>
      </c>
      <c r="U3059">
        <v>172</v>
      </c>
      <c r="V3059">
        <v>125</v>
      </c>
      <c r="W3059">
        <v>225</v>
      </c>
      <c r="X3059">
        <v>37000</v>
      </c>
      <c r="Y3059">
        <v>27000</v>
      </c>
      <c r="Z3059">
        <v>49000</v>
      </c>
      <c r="AA3059" t="s">
        <v>52</v>
      </c>
      <c r="AB3059">
        <v>526</v>
      </c>
      <c r="AC3059">
        <v>444</v>
      </c>
      <c r="AD3059">
        <v>610</v>
      </c>
      <c r="AE3059">
        <v>110000</v>
      </c>
      <c r="AF3059">
        <v>96000</v>
      </c>
      <c r="AG3059">
        <v>130000</v>
      </c>
      <c r="AH3059">
        <v>0</v>
      </c>
      <c r="AI3059">
        <v>59</v>
      </c>
      <c r="AJ3059">
        <v>43</v>
      </c>
      <c r="AK3059">
        <v>74</v>
      </c>
      <c r="AL3059">
        <v>307</v>
      </c>
      <c r="AM3059">
        <v>243</v>
      </c>
      <c r="AN3059">
        <v>379</v>
      </c>
      <c r="AO3059">
        <v>66000</v>
      </c>
      <c r="AP3059">
        <v>52000</v>
      </c>
      <c r="AQ3059">
        <v>82000</v>
      </c>
      <c r="AR3059">
        <v>0</v>
      </c>
      <c r="AS3059">
        <v>31</v>
      </c>
      <c r="AT3059">
        <v>27</v>
      </c>
      <c r="AU3059">
        <v>37</v>
      </c>
    </row>
    <row r="3060" spans="1:47">
      <c r="A3060" t="s">
        <v>455</v>
      </c>
      <c r="B3060" t="s">
        <v>456</v>
      </c>
      <c r="C3060" t="s">
        <v>457</v>
      </c>
      <c r="D3060">
        <v>508</v>
      </c>
      <c r="E3060" t="s">
        <v>62</v>
      </c>
      <c r="F3060">
        <v>2007</v>
      </c>
      <c r="G3060">
        <v>22171404</v>
      </c>
      <c r="H3060">
        <v>523</v>
      </c>
      <c r="I3060">
        <v>284</v>
      </c>
      <c r="J3060">
        <v>834</v>
      </c>
      <c r="K3060">
        <v>120000</v>
      </c>
      <c r="L3060">
        <v>63000</v>
      </c>
      <c r="M3060">
        <v>180000</v>
      </c>
      <c r="N3060" t="s">
        <v>51</v>
      </c>
      <c r="O3060">
        <v>66</v>
      </c>
      <c r="P3060">
        <v>44</v>
      </c>
      <c r="Q3060">
        <v>84</v>
      </c>
      <c r="R3060">
        <v>15000</v>
      </c>
      <c r="S3060">
        <v>9700</v>
      </c>
      <c r="T3060">
        <v>19000</v>
      </c>
      <c r="U3060">
        <v>169</v>
      </c>
      <c r="V3060">
        <v>131</v>
      </c>
      <c r="W3060">
        <v>212</v>
      </c>
      <c r="X3060">
        <v>38000</v>
      </c>
      <c r="Y3060">
        <v>29000</v>
      </c>
      <c r="Z3060">
        <v>47000</v>
      </c>
      <c r="AA3060" t="s">
        <v>52</v>
      </c>
      <c r="AB3060">
        <v>531</v>
      </c>
      <c r="AC3060">
        <v>453</v>
      </c>
      <c r="AD3060">
        <v>606</v>
      </c>
      <c r="AE3060">
        <v>120000</v>
      </c>
      <c r="AF3060">
        <v>100000</v>
      </c>
      <c r="AG3060">
        <v>130000</v>
      </c>
      <c r="AH3060">
        <v>0</v>
      </c>
      <c r="AI3060">
        <v>59</v>
      </c>
      <c r="AJ3060">
        <v>45</v>
      </c>
      <c r="AK3060">
        <v>73</v>
      </c>
      <c r="AL3060">
        <v>312</v>
      </c>
      <c r="AM3060">
        <v>256</v>
      </c>
      <c r="AN3060">
        <v>374</v>
      </c>
      <c r="AO3060">
        <v>69000</v>
      </c>
      <c r="AP3060">
        <v>57000</v>
      </c>
      <c r="AQ3060">
        <v>83000</v>
      </c>
      <c r="AR3060">
        <v>0</v>
      </c>
      <c r="AS3060">
        <v>32</v>
      </c>
      <c r="AT3060">
        <v>28</v>
      </c>
      <c r="AU3060">
        <v>38</v>
      </c>
    </row>
    <row r="3061" spans="1:47">
      <c r="A3061" t="s">
        <v>455</v>
      </c>
      <c r="B3061" t="s">
        <v>456</v>
      </c>
      <c r="C3061" t="s">
        <v>457</v>
      </c>
      <c r="D3061">
        <v>508</v>
      </c>
      <c r="E3061" t="s">
        <v>62</v>
      </c>
      <c r="F3061">
        <v>2008</v>
      </c>
      <c r="G3061">
        <v>22762525</v>
      </c>
      <c r="H3061">
        <v>526</v>
      </c>
      <c r="I3061">
        <v>288</v>
      </c>
      <c r="J3061">
        <v>835</v>
      </c>
      <c r="K3061">
        <v>120000</v>
      </c>
      <c r="L3061">
        <v>65000</v>
      </c>
      <c r="M3061">
        <v>190000</v>
      </c>
      <c r="N3061" t="s">
        <v>51</v>
      </c>
      <c r="O3061">
        <v>66</v>
      </c>
      <c r="P3061">
        <v>45</v>
      </c>
      <c r="Q3061">
        <v>86</v>
      </c>
      <c r="R3061">
        <v>15000</v>
      </c>
      <c r="S3061">
        <v>10000</v>
      </c>
      <c r="T3061">
        <v>20000</v>
      </c>
      <c r="U3061">
        <v>166</v>
      </c>
      <c r="V3061">
        <v>129</v>
      </c>
      <c r="W3061">
        <v>208</v>
      </c>
      <c r="X3061">
        <v>38000</v>
      </c>
      <c r="Y3061">
        <v>29000</v>
      </c>
      <c r="Z3061">
        <v>47000</v>
      </c>
      <c r="AA3061" t="s">
        <v>52</v>
      </c>
      <c r="AB3061">
        <v>536</v>
      </c>
      <c r="AC3061">
        <v>465</v>
      </c>
      <c r="AD3061">
        <v>610</v>
      </c>
      <c r="AE3061">
        <v>120000</v>
      </c>
      <c r="AF3061">
        <v>110000</v>
      </c>
      <c r="AG3061">
        <v>140000</v>
      </c>
      <c r="AH3061">
        <v>0</v>
      </c>
      <c r="AI3061">
        <v>59</v>
      </c>
      <c r="AJ3061">
        <v>47</v>
      </c>
      <c r="AK3061">
        <v>71</v>
      </c>
      <c r="AL3061">
        <v>315</v>
      </c>
      <c r="AM3061">
        <v>270</v>
      </c>
      <c r="AN3061">
        <v>365</v>
      </c>
      <c r="AO3061">
        <v>72000</v>
      </c>
      <c r="AP3061">
        <v>61000</v>
      </c>
      <c r="AQ3061">
        <v>83000</v>
      </c>
      <c r="AR3061">
        <v>0</v>
      </c>
      <c r="AS3061">
        <v>32</v>
      </c>
      <c r="AT3061">
        <v>28</v>
      </c>
      <c r="AU3061">
        <v>37</v>
      </c>
    </row>
    <row r="3062" spans="1:47">
      <c r="A3062" t="s">
        <v>455</v>
      </c>
      <c r="B3062" t="s">
        <v>456</v>
      </c>
      <c r="C3062" t="s">
        <v>457</v>
      </c>
      <c r="D3062">
        <v>508</v>
      </c>
      <c r="E3062" t="s">
        <v>62</v>
      </c>
      <c r="F3062">
        <v>2009</v>
      </c>
      <c r="G3062">
        <v>23361025</v>
      </c>
      <c r="H3062">
        <v>520</v>
      </c>
      <c r="I3062">
        <v>285</v>
      </c>
      <c r="J3062">
        <v>823</v>
      </c>
      <c r="K3062">
        <v>120000</v>
      </c>
      <c r="L3062">
        <v>67000</v>
      </c>
      <c r="M3062">
        <v>190000</v>
      </c>
      <c r="N3062" t="s">
        <v>51</v>
      </c>
      <c r="O3062">
        <v>65</v>
      </c>
      <c r="P3062">
        <v>45</v>
      </c>
      <c r="Q3062">
        <v>86</v>
      </c>
      <c r="R3062">
        <v>15000</v>
      </c>
      <c r="S3062">
        <v>10000</v>
      </c>
      <c r="T3062">
        <v>20000</v>
      </c>
      <c r="U3062">
        <v>167</v>
      </c>
      <c r="V3062">
        <v>128</v>
      </c>
      <c r="W3062">
        <v>212</v>
      </c>
      <c r="X3062">
        <v>39000</v>
      </c>
      <c r="Y3062">
        <v>30000</v>
      </c>
      <c r="Z3062">
        <v>50000</v>
      </c>
      <c r="AA3062" t="s">
        <v>52</v>
      </c>
      <c r="AB3062">
        <v>540</v>
      </c>
      <c r="AC3062">
        <v>474</v>
      </c>
      <c r="AD3062">
        <v>617</v>
      </c>
      <c r="AE3062">
        <v>130000</v>
      </c>
      <c r="AF3062">
        <v>110000</v>
      </c>
      <c r="AG3062">
        <v>140000</v>
      </c>
      <c r="AH3062">
        <v>0</v>
      </c>
      <c r="AI3062">
        <v>60</v>
      </c>
      <c r="AJ3062">
        <v>47</v>
      </c>
      <c r="AK3062">
        <v>72</v>
      </c>
      <c r="AL3062">
        <v>322</v>
      </c>
      <c r="AM3062">
        <v>269</v>
      </c>
      <c r="AN3062">
        <v>374</v>
      </c>
      <c r="AO3062">
        <v>75000</v>
      </c>
      <c r="AP3062">
        <v>63000</v>
      </c>
      <c r="AQ3062">
        <v>87000</v>
      </c>
      <c r="AR3062">
        <v>0</v>
      </c>
      <c r="AS3062">
        <v>34</v>
      </c>
      <c r="AT3062">
        <v>30</v>
      </c>
      <c r="AU3062">
        <v>39</v>
      </c>
    </row>
    <row r="3063" spans="1:47">
      <c r="A3063" t="s">
        <v>455</v>
      </c>
      <c r="B3063" t="s">
        <v>456</v>
      </c>
      <c r="C3063" t="s">
        <v>457</v>
      </c>
      <c r="D3063">
        <v>508</v>
      </c>
      <c r="E3063" t="s">
        <v>62</v>
      </c>
      <c r="F3063">
        <v>2010</v>
      </c>
      <c r="G3063">
        <v>23967265</v>
      </c>
      <c r="H3063">
        <v>518</v>
      </c>
      <c r="I3063">
        <v>285</v>
      </c>
      <c r="J3063">
        <v>819</v>
      </c>
      <c r="K3063">
        <v>120000</v>
      </c>
      <c r="L3063">
        <v>68000</v>
      </c>
      <c r="M3063">
        <v>200000</v>
      </c>
      <c r="N3063" t="s">
        <v>51</v>
      </c>
      <c r="O3063">
        <v>64</v>
      </c>
      <c r="P3063">
        <v>44</v>
      </c>
      <c r="Q3063">
        <v>86</v>
      </c>
      <c r="R3063">
        <v>15000</v>
      </c>
      <c r="S3063">
        <v>11000</v>
      </c>
      <c r="T3063">
        <v>21000</v>
      </c>
      <c r="U3063">
        <v>167</v>
      </c>
      <c r="V3063">
        <v>126</v>
      </c>
      <c r="W3063">
        <v>214</v>
      </c>
      <c r="X3063">
        <v>40000</v>
      </c>
      <c r="Y3063">
        <v>30000</v>
      </c>
      <c r="Z3063">
        <v>51000</v>
      </c>
      <c r="AA3063" t="s">
        <v>52</v>
      </c>
      <c r="AB3063">
        <v>545</v>
      </c>
      <c r="AC3063">
        <v>465</v>
      </c>
      <c r="AD3063">
        <v>626</v>
      </c>
      <c r="AE3063">
        <v>130000</v>
      </c>
      <c r="AF3063">
        <v>110000</v>
      </c>
      <c r="AG3063">
        <v>150000</v>
      </c>
      <c r="AH3063">
        <v>0</v>
      </c>
      <c r="AI3063">
        <v>61</v>
      </c>
      <c r="AJ3063">
        <v>47</v>
      </c>
      <c r="AK3063">
        <v>74</v>
      </c>
      <c r="AL3063">
        <v>328</v>
      </c>
      <c r="AM3063">
        <v>268</v>
      </c>
      <c r="AN3063">
        <v>381</v>
      </c>
      <c r="AO3063">
        <v>79000</v>
      </c>
      <c r="AP3063">
        <v>64000</v>
      </c>
      <c r="AQ3063">
        <v>91000</v>
      </c>
      <c r="AR3063">
        <v>0</v>
      </c>
      <c r="AS3063">
        <v>33</v>
      </c>
      <c r="AT3063">
        <v>29</v>
      </c>
      <c r="AU3063">
        <v>39</v>
      </c>
    </row>
    <row r="3064" spans="1:47">
      <c r="A3064" t="s">
        <v>455</v>
      </c>
      <c r="B3064" t="s">
        <v>456</v>
      </c>
      <c r="C3064" t="s">
        <v>457</v>
      </c>
      <c r="D3064">
        <v>508</v>
      </c>
      <c r="E3064" t="s">
        <v>62</v>
      </c>
      <c r="F3064">
        <v>2011</v>
      </c>
      <c r="G3064">
        <v>24581367</v>
      </c>
      <c r="H3064">
        <v>528</v>
      </c>
      <c r="I3064">
        <v>290</v>
      </c>
      <c r="J3064">
        <v>835</v>
      </c>
      <c r="K3064">
        <v>130000</v>
      </c>
      <c r="L3064">
        <v>71000</v>
      </c>
      <c r="M3064">
        <v>210000</v>
      </c>
      <c r="N3064" t="s">
        <v>51</v>
      </c>
      <c r="O3064">
        <v>65</v>
      </c>
      <c r="P3064">
        <v>43</v>
      </c>
      <c r="Q3064">
        <v>89</v>
      </c>
      <c r="R3064">
        <v>16000</v>
      </c>
      <c r="S3064">
        <v>11000</v>
      </c>
      <c r="T3064">
        <v>22000</v>
      </c>
      <c r="U3064">
        <v>164</v>
      </c>
      <c r="V3064">
        <v>123</v>
      </c>
      <c r="W3064">
        <v>210</v>
      </c>
      <c r="X3064">
        <v>40000</v>
      </c>
      <c r="Y3064">
        <v>30000</v>
      </c>
      <c r="Z3064">
        <v>52000</v>
      </c>
      <c r="AA3064" t="s">
        <v>52</v>
      </c>
      <c r="AB3064">
        <v>548</v>
      </c>
      <c r="AC3064">
        <v>466</v>
      </c>
      <c r="AD3064">
        <v>635</v>
      </c>
      <c r="AE3064">
        <v>130000</v>
      </c>
      <c r="AF3064">
        <v>110000</v>
      </c>
      <c r="AG3064">
        <v>160000</v>
      </c>
      <c r="AH3064">
        <v>0</v>
      </c>
      <c r="AI3064">
        <v>60</v>
      </c>
      <c r="AJ3064">
        <v>46</v>
      </c>
      <c r="AK3064">
        <v>73</v>
      </c>
      <c r="AL3064">
        <v>327</v>
      </c>
      <c r="AM3064">
        <v>276</v>
      </c>
      <c r="AN3064">
        <v>383</v>
      </c>
      <c r="AO3064">
        <v>80000</v>
      </c>
      <c r="AP3064">
        <v>68000</v>
      </c>
      <c r="AQ3064">
        <v>94000</v>
      </c>
      <c r="AR3064">
        <v>0</v>
      </c>
      <c r="AS3064">
        <v>33</v>
      </c>
      <c r="AT3064">
        <v>29</v>
      </c>
      <c r="AU3064">
        <v>39</v>
      </c>
    </row>
    <row r="3065" spans="1:47">
      <c r="A3065" t="s">
        <v>455</v>
      </c>
      <c r="B3065" t="s">
        <v>456</v>
      </c>
      <c r="C3065" t="s">
        <v>457</v>
      </c>
      <c r="D3065">
        <v>508</v>
      </c>
      <c r="E3065" t="s">
        <v>62</v>
      </c>
      <c r="F3065">
        <v>2012</v>
      </c>
      <c r="G3065">
        <v>25203395</v>
      </c>
      <c r="H3065">
        <v>537</v>
      </c>
      <c r="I3065">
        <v>293</v>
      </c>
      <c r="J3065">
        <v>853</v>
      </c>
      <c r="K3065">
        <v>140000</v>
      </c>
      <c r="L3065">
        <v>74000</v>
      </c>
      <c r="M3065">
        <v>210000</v>
      </c>
      <c r="N3065" t="s">
        <v>51</v>
      </c>
      <c r="O3065">
        <v>66</v>
      </c>
      <c r="P3065">
        <v>39</v>
      </c>
      <c r="Q3065">
        <v>91</v>
      </c>
      <c r="R3065">
        <v>17000</v>
      </c>
      <c r="S3065">
        <v>9900</v>
      </c>
      <c r="T3065">
        <v>23000</v>
      </c>
      <c r="U3065">
        <v>160</v>
      </c>
      <c r="V3065">
        <v>116</v>
      </c>
      <c r="W3065">
        <v>211</v>
      </c>
      <c r="X3065">
        <v>40000</v>
      </c>
      <c r="Y3065">
        <v>29000</v>
      </c>
      <c r="Z3065">
        <v>53000</v>
      </c>
      <c r="AA3065" t="s">
        <v>52</v>
      </c>
      <c r="AB3065">
        <v>551</v>
      </c>
      <c r="AC3065">
        <v>453</v>
      </c>
      <c r="AD3065">
        <v>658</v>
      </c>
      <c r="AE3065">
        <v>140000</v>
      </c>
      <c r="AF3065">
        <v>110000</v>
      </c>
      <c r="AG3065">
        <v>170000</v>
      </c>
      <c r="AH3065">
        <v>0</v>
      </c>
      <c r="AI3065">
        <v>59</v>
      </c>
      <c r="AJ3065">
        <v>43</v>
      </c>
      <c r="AK3065">
        <v>74</v>
      </c>
      <c r="AL3065">
        <v>324</v>
      </c>
      <c r="AM3065">
        <v>265</v>
      </c>
      <c r="AN3065">
        <v>390</v>
      </c>
      <c r="AO3065">
        <v>82000</v>
      </c>
      <c r="AP3065">
        <v>67000</v>
      </c>
      <c r="AQ3065">
        <v>98000</v>
      </c>
      <c r="AR3065">
        <v>0</v>
      </c>
      <c r="AS3065">
        <v>34</v>
      </c>
      <c r="AT3065">
        <v>29</v>
      </c>
      <c r="AU3065">
        <v>42</v>
      </c>
    </row>
    <row r="3066" spans="1:47">
      <c r="A3066" t="s">
        <v>455</v>
      </c>
      <c r="B3066" t="s">
        <v>456</v>
      </c>
      <c r="C3066" t="s">
        <v>457</v>
      </c>
      <c r="D3066">
        <v>508</v>
      </c>
      <c r="E3066" t="s">
        <v>62</v>
      </c>
      <c r="F3066">
        <v>2013</v>
      </c>
      <c r="G3066">
        <v>25833752</v>
      </c>
      <c r="H3066">
        <v>559</v>
      </c>
      <c r="I3066">
        <v>303</v>
      </c>
      <c r="J3066">
        <v>893</v>
      </c>
      <c r="K3066">
        <v>140000</v>
      </c>
      <c r="L3066">
        <v>78000</v>
      </c>
      <c r="M3066">
        <v>230000</v>
      </c>
      <c r="N3066" t="s">
        <v>51</v>
      </c>
      <c r="O3066">
        <v>69</v>
      </c>
      <c r="P3066">
        <v>36</v>
      </c>
      <c r="Q3066">
        <v>101</v>
      </c>
      <c r="R3066">
        <v>18000</v>
      </c>
      <c r="S3066">
        <v>9400</v>
      </c>
      <c r="T3066">
        <v>26000</v>
      </c>
      <c r="U3066">
        <v>148</v>
      </c>
      <c r="V3066">
        <v>105</v>
      </c>
      <c r="W3066">
        <v>198</v>
      </c>
      <c r="X3066">
        <v>38000</v>
      </c>
      <c r="Y3066">
        <v>27000</v>
      </c>
      <c r="Z3066">
        <v>51000</v>
      </c>
      <c r="AA3066" t="s">
        <v>52</v>
      </c>
      <c r="AB3066">
        <v>552</v>
      </c>
      <c r="AC3066">
        <v>442</v>
      </c>
      <c r="AD3066">
        <v>680</v>
      </c>
      <c r="AE3066">
        <v>140000</v>
      </c>
      <c r="AF3066">
        <v>110000</v>
      </c>
      <c r="AG3066">
        <v>180000</v>
      </c>
      <c r="AH3066">
        <v>0</v>
      </c>
      <c r="AI3066">
        <v>57</v>
      </c>
      <c r="AJ3066">
        <v>39</v>
      </c>
      <c r="AK3066">
        <v>74</v>
      </c>
      <c r="AL3066">
        <v>312</v>
      </c>
      <c r="AM3066">
        <v>248</v>
      </c>
      <c r="AN3066">
        <v>388</v>
      </c>
      <c r="AO3066">
        <v>81000</v>
      </c>
      <c r="AP3066">
        <v>64000</v>
      </c>
      <c r="AQ3066">
        <v>100000</v>
      </c>
      <c r="AR3066">
        <v>0</v>
      </c>
      <c r="AS3066">
        <v>37</v>
      </c>
      <c r="AT3066">
        <v>30</v>
      </c>
      <c r="AU3066">
        <v>47</v>
      </c>
    </row>
    <row r="3067" spans="1:47">
      <c r="A3067" t="s">
        <v>458</v>
      </c>
      <c r="B3067" t="s">
        <v>459</v>
      </c>
      <c r="C3067" t="s">
        <v>460</v>
      </c>
      <c r="D3067">
        <v>104</v>
      </c>
      <c r="E3067" t="s">
        <v>109</v>
      </c>
      <c r="F3067">
        <v>1990</v>
      </c>
      <c r="G3067">
        <v>42123003</v>
      </c>
      <c r="H3067">
        <v>894</v>
      </c>
      <c r="I3067">
        <v>414</v>
      </c>
      <c r="J3067">
        <v>1554</v>
      </c>
      <c r="K3067">
        <v>380000</v>
      </c>
      <c r="L3067">
        <v>170000</v>
      </c>
      <c r="M3067">
        <v>650000</v>
      </c>
      <c r="N3067" t="s">
        <v>169</v>
      </c>
      <c r="O3067">
        <v>154</v>
      </c>
      <c r="P3067">
        <v>106</v>
      </c>
      <c r="Q3067">
        <v>193</v>
      </c>
      <c r="R3067">
        <v>65000</v>
      </c>
      <c r="S3067">
        <v>45000</v>
      </c>
      <c r="T3067">
        <v>81000</v>
      </c>
      <c r="U3067">
        <v>1.6</v>
      </c>
      <c r="V3067">
        <v>0.5</v>
      </c>
      <c r="W3067">
        <v>3.4</v>
      </c>
      <c r="X3067">
        <v>690</v>
      </c>
      <c r="Y3067">
        <v>210</v>
      </c>
      <c r="Z3067">
        <v>1400</v>
      </c>
      <c r="AA3067" t="s">
        <v>52</v>
      </c>
      <c r="AB3067">
        <v>395</v>
      </c>
      <c r="AC3067">
        <v>341</v>
      </c>
      <c r="AD3067">
        <v>473</v>
      </c>
      <c r="AE3067">
        <v>170000</v>
      </c>
      <c r="AF3067">
        <v>140000</v>
      </c>
      <c r="AG3067">
        <v>200000</v>
      </c>
      <c r="AH3067">
        <v>0</v>
      </c>
      <c r="AI3067">
        <v>0.57999999999999996</v>
      </c>
      <c r="AJ3067">
        <v>0.24</v>
      </c>
      <c r="AK3067">
        <v>1.1000000000000001</v>
      </c>
      <c r="AL3067">
        <v>2.2999999999999998</v>
      </c>
      <c r="AM3067">
        <v>0.66</v>
      </c>
      <c r="AN3067">
        <v>3.9</v>
      </c>
      <c r="AO3067">
        <v>970</v>
      </c>
      <c r="AP3067">
        <v>280</v>
      </c>
      <c r="AQ3067">
        <v>1700</v>
      </c>
      <c r="AR3067">
        <v>0</v>
      </c>
      <c r="AS3067">
        <v>7.5</v>
      </c>
      <c r="AT3067">
        <v>6.2</v>
      </c>
      <c r="AU3067">
        <v>8.6</v>
      </c>
    </row>
    <row r="3068" spans="1:47">
      <c r="A3068" t="s">
        <v>458</v>
      </c>
      <c r="B3068" t="s">
        <v>459</v>
      </c>
      <c r="C3068" t="s">
        <v>460</v>
      </c>
      <c r="D3068">
        <v>104</v>
      </c>
      <c r="E3068" t="s">
        <v>109</v>
      </c>
      <c r="F3068">
        <v>1991</v>
      </c>
      <c r="G3068">
        <v>42782387</v>
      </c>
      <c r="H3068">
        <v>894</v>
      </c>
      <c r="I3068">
        <v>414</v>
      </c>
      <c r="J3068">
        <v>1552</v>
      </c>
      <c r="K3068">
        <v>380000</v>
      </c>
      <c r="L3068">
        <v>180000</v>
      </c>
      <c r="M3068">
        <v>660000</v>
      </c>
      <c r="N3068" t="s">
        <v>169</v>
      </c>
      <c r="O3068">
        <v>154</v>
      </c>
      <c r="P3068">
        <v>108</v>
      </c>
      <c r="Q3068">
        <v>187</v>
      </c>
      <c r="R3068">
        <v>66000</v>
      </c>
      <c r="S3068">
        <v>46000</v>
      </c>
      <c r="T3068">
        <v>80000</v>
      </c>
      <c r="U3068">
        <v>2.8</v>
      </c>
      <c r="V3068">
        <v>1.1000000000000001</v>
      </c>
      <c r="W3068">
        <v>5.3</v>
      </c>
      <c r="X3068">
        <v>1200</v>
      </c>
      <c r="Y3068">
        <v>460</v>
      </c>
      <c r="Z3068">
        <v>2300</v>
      </c>
      <c r="AA3068" t="s">
        <v>52</v>
      </c>
      <c r="AB3068">
        <v>396</v>
      </c>
      <c r="AC3068">
        <v>354</v>
      </c>
      <c r="AD3068">
        <v>458</v>
      </c>
      <c r="AE3068">
        <v>170000</v>
      </c>
      <c r="AF3068">
        <v>150000</v>
      </c>
      <c r="AG3068">
        <v>200000</v>
      </c>
      <c r="AH3068">
        <v>0</v>
      </c>
      <c r="AI3068">
        <v>0.98</v>
      </c>
      <c r="AJ3068">
        <v>0.49</v>
      </c>
      <c r="AK3068">
        <v>1.6</v>
      </c>
      <c r="AL3068">
        <v>3.9</v>
      </c>
      <c r="AM3068">
        <v>1.6</v>
      </c>
      <c r="AN3068">
        <v>6.1</v>
      </c>
      <c r="AO3068">
        <v>1700</v>
      </c>
      <c r="AP3068">
        <v>690</v>
      </c>
      <c r="AQ3068">
        <v>2600</v>
      </c>
      <c r="AR3068">
        <v>0</v>
      </c>
      <c r="AS3068">
        <v>8.8000000000000007</v>
      </c>
      <c r="AT3068">
        <v>7.6</v>
      </c>
      <c r="AU3068">
        <v>9.8000000000000007</v>
      </c>
    </row>
    <row r="3069" spans="1:47">
      <c r="A3069" t="s">
        <v>458</v>
      </c>
      <c r="B3069" t="s">
        <v>459</v>
      </c>
      <c r="C3069" t="s">
        <v>460</v>
      </c>
      <c r="D3069">
        <v>104</v>
      </c>
      <c r="E3069" t="s">
        <v>109</v>
      </c>
      <c r="F3069">
        <v>1992</v>
      </c>
      <c r="G3069">
        <v>43422423</v>
      </c>
      <c r="H3069">
        <v>890</v>
      </c>
      <c r="I3069">
        <v>416</v>
      </c>
      <c r="J3069">
        <v>1538</v>
      </c>
      <c r="K3069">
        <v>390000</v>
      </c>
      <c r="L3069">
        <v>180000</v>
      </c>
      <c r="M3069">
        <v>670000</v>
      </c>
      <c r="N3069" t="s">
        <v>169</v>
      </c>
      <c r="O3069">
        <v>154</v>
      </c>
      <c r="P3069">
        <v>108</v>
      </c>
      <c r="Q3069">
        <v>182</v>
      </c>
      <c r="R3069">
        <v>67000</v>
      </c>
      <c r="S3069">
        <v>47000</v>
      </c>
      <c r="T3069">
        <v>79000</v>
      </c>
      <c r="U3069">
        <v>4.3</v>
      </c>
      <c r="V3069">
        <v>2</v>
      </c>
      <c r="W3069">
        <v>7.5</v>
      </c>
      <c r="X3069">
        <v>1900</v>
      </c>
      <c r="Y3069">
        <v>870</v>
      </c>
      <c r="Z3069">
        <v>3300</v>
      </c>
      <c r="AA3069" t="s">
        <v>52</v>
      </c>
      <c r="AB3069">
        <v>397</v>
      </c>
      <c r="AC3069">
        <v>359</v>
      </c>
      <c r="AD3069">
        <v>447</v>
      </c>
      <c r="AE3069">
        <v>170000</v>
      </c>
      <c r="AF3069">
        <v>160000</v>
      </c>
      <c r="AG3069">
        <v>190000</v>
      </c>
      <c r="AH3069">
        <v>0</v>
      </c>
      <c r="AI3069">
        <v>1.5</v>
      </c>
      <c r="AJ3069">
        <v>0.88</v>
      </c>
      <c r="AK3069">
        <v>2.2999999999999998</v>
      </c>
      <c r="AL3069">
        <v>6</v>
      </c>
      <c r="AM3069">
        <v>3.2</v>
      </c>
      <c r="AN3069">
        <v>8.8000000000000007</v>
      </c>
      <c r="AO3069">
        <v>2600</v>
      </c>
      <c r="AP3069">
        <v>1400</v>
      </c>
      <c r="AQ3069">
        <v>3800</v>
      </c>
      <c r="AR3069">
        <v>0</v>
      </c>
      <c r="AS3069">
        <v>9.9</v>
      </c>
      <c r="AT3069">
        <v>8.8000000000000007</v>
      </c>
      <c r="AU3069">
        <v>11</v>
      </c>
    </row>
    <row r="3070" spans="1:47">
      <c r="A3070" t="s">
        <v>458</v>
      </c>
      <c r="B3070" t="s">
        <v>459</v>
      </c>
      <c r="C3070" t="s">
        <v>460</v>
      </c>
      <c r="D3070">
        <v>104</v>
      </c>
      <c r="E3070" t="s">
        <v>109</v>
      </c>
      <c r="F3070">
        <v>1993</v>
      </c>
      <c r="G3070">
        <v>44052710</v>
      </c>
      <c r="H3070">
        <v>889</v>
      </c>
      <c r="I3070">
        <v>418</v>
      </c>
      <c r="J3070">
        <v>1532</v>
      </c>
      <c r="K3070">
        <v>390000</v>
      </c>
      <c r="L3070">
        <v>180000</v>
      </c>
      <c r="M3070">
        <v>670000</v>
      </c>
      <c r="N3070" t="s">
        <v>169</v>
      </c>
      <c r="O3070">
        <v>155</v>
      </c>
      <c r="P3070">
        <v>110</v>
      </c>
      <c r="Q3070">
        <v>178</v>
      </c>
      <c r="R3070">
        <v>68000</v>
      </c>
      <c r="S3070">
        <v>49000</v>
      </c>
      <c r="T3070">
        <v>78000</v>
      </c>
      <c r="U3070">
        <v>6.3</v>
      </c>
      <c r="V3070">
        <v>3.4</v>
      </c>
      <c r="W3070">
        <v>10</v>
      </c>
      <c r="X3070">
        <v>2800</v>
      </c>
      <c r="Y3070">
        <v>1500</v>
      </c>
      <c r="Z3070">
        <v>4500</v>
      </c>
      <c r="AA3070" t="s">
        <v>52</v>
      </c>
      <c r="AB3070">
        <v>399</v>
      </c>
      <c r="AC3070">
        <v>365</v>
      </c>
      <c r="AD3070">
        <v>443</v>
      </c>
      <c r="AE3070">
        <v>180000</v>
      </c>
      <c r="AF3070">
        <v>160000</v>
      </c>
      <c r="AG3070">
        <v>190000</v>
      </c>
      <c r="AH3070">
        <v>0</v>
      </c>
      <c r="AI3070">
        <v>2.2000000000000002</v>
      </c>
      <c r="AJ3070">
        <v>1.4</v>
      </c>
      <c r="AK3070">
        <v>3.1</v>
      </c>
      <c r="AL3070">
        <v>8.6999999999999993</v>
      </c>
      <c r="AM3070">
        <v>5.4</v>
      </c>
      <c r="AN3070">
        <v>12</v>
      </c>
      <c r="AO3070">
        <v>3800</v>
      </c>
      <c r="AP3070">
        <v>2400</v>
      </c>
      <c r="AQ3070">
        <v>5300</v>
      </c>
      <c r="AR3070">
        <v>0</v>
      </c>
      <c r="AS3070">
        <v>11</v>
      </c>
      <c r="AT3070">
        <v>9.8000000000000007</v>
      </c>
      <c r="AU3070">
        <v>12</v>
      </c>
    </row>
    <row r="3071" spans="1:47">
      <c r="A3071" t="s">
        <v>458</v>
      </c>
      <c r="B3071" t="s">
        <v>459</v>
      </c>
      <c r="C3071" t="s">
        <v>460</v>
      </c>
      <c r="D3071">
        <v>104</v>
      </c>
      <c r="E3071" t="s">
        <v>109</v>
      </c>
      <c r="F3071">
        <v>1994</v>
      </c>
      <c r="G3071">
        <v>44686091</v>
      </c>
      <c r="H3071">
        <v>887</v>
      </c>
      <c r="I3071">
        <v>424</v>
      </c>
      <c r="J3071">
        <v>1514</v>
      </c>
      <c r="K3071">
        <v>400000</v>
      </c>
      <c r="L3071">
        <v>190000</v>
      </c>
      <c r="M3071">
        <v>680000</v>
      </c>
      <c r="N3071" t="s">
        <v>169</v>
      </c>
      <c r="O3071">
        <v>155</v>
      </c>
      <c r="P3071">
        <v>111</v>
      </c>
      <c r="Q3071">
        <v>178</v>
      </c>
      <c r="R3071">
        <v>69000</v>
      </c>
      <c r="S3071">
        <v>50000</v>
      </c>
      <c r="T3071">
        <v>80000</v>
      </c>
      <c r="U3071">
        <v>8.6</v>
      </c>
      <c r="V3071">
        <v>5.0999999999999996</v>
      </c>
      <c r="W3071">
        <v>13</v>
      </c>
      <c r="X3071">
        <v>3900</v>
      </c>
      <c r="Y3071">
        <v>2300</v>
      </c>
      <c r="Z3071">
        <v>5900</v>
      </c>
      <c r="AA3071" t="s">
        <v>52</v>
      </c>
      <c r="AB3071">
        <v>402</v>
      </c>
      <c r="AC3071">
        <v>360</v>
      </c>
      <c r="AD3071">
        <v>448</v>
      </c>
      <c r="AE3071">
        <v>180000</v>
      </c>
      <c r="AF3071">
        <v>160000</v>
      </c>
      <c r="AG3071">
        <v>200000</v>
      </c>
      <c r="AH3071">
        <v>0</v>
      </c>
      <c r="AI3071">
        <v>3</v>
      </c>
      <c r="AJ3071">
        <v>2.1</v>
      </c>
      <c r="AK3071">
        <v>4</v>
      </c>
      <c r="AL3071">
        <v>12</v>
      </c>
      <c r="AM3071">
        <v>8.1999999999999993</v>
      </c>
      <c r="AN3071">
        <v>16</v>
      </c>
      <c r="AO3071">
        <v>5300</v>
      </c>
      <c r="AP3071">
        <v>3700</v>
      </c>
      <c r="AQ3071">
        <v>7000</v>
      </c>
      <c r="AR3071">
        <v>0</v>
      </c>
      <c r="AS3071">
        <v>8.6999999999999993</v>
      </c>
      <c r="AT3071">
        <v>7.8</v>
      </c>
      <c r="AU3071">
        <v>9.6999999999999993</v>
      </c>
    </row>
    <row r="3072" spans="1:47">
      <c r="A3072" t="s">
        <v>458</v>
      </c>
      <c r="B3072" t="s">
        <v>459</v>
      </c>
      <c r="C3072" t="s">
        <v>460</v>
      </c>
      <c r="D3072">
        <v>104</v>
      </c>
      <c r="E3072" t="s">
        <v>109</v>
      </c>
      <c r="F3072">
        <v>1995</v>
      </c>
      <c r="G3072">
        <v>45329862</v>
      </c>
      <c r="H3072">
        <v>881</v>
      </c>
      <c r="I3072">
        <v>421</v>
      </c>
      <c r="J3072">
        <v>1505</v>
      </c>
      <c r="K3072">
        <v>400000</v>
      </c>
      <c r="L3072">
        <v>190000</v>
      </c>
      <c r="M3072">
        <v>680000</v>
      </c>
      <c r="N3072" t="s">
        <v>169</v>
      </c>
      <c r="O3072">
        <v>154</v>
      </c>
      <c r="P3072">
        <v>112</v>
      </c>
      <c r="Q3072">
        <v>179</v>
      </c>
      <c r="R3072">
        <v>70000</v>
      </c>
      <c r="S3072">
        <v>51000</v>
      </c>
      <c r="T3072">
        <v>81000</v>
      </c>
      <c r="U3072">
        <v>11</v>
      </c>
      <c r="V3072">
        <v>9</v>
      </c>
      <c r="W3072">
        <v>14</v>
      </c>
      <c r="X3072">
        <v>5100</v>
      </c>
      <c r="Y3072">
        <v>4100</v>
      </c>
      <c r="Z3072">
        <v>6100</v>
      </c>
      <c r="AA3072" t="s">
        <v>52</v>
      </c>
      <c r="AB3072">
        <v>404</v>
      </c>
      <c r="AC3072">
        <v>360</v>
      </c>
      <c r="AD3072">
        <v>456</v>
      </c>
      <c r="AE3072">
        <v>180000</v>
      </c>
      <c r="AF3072">
        <v>160000</v>
      </c>
      <c r="AG3072">
        <v>210000</v>
      </c>
      <c r="AH3072">
        <v>0</v>
      </c>
      <c r="AI3072">
        <v>3.8</v>
      </c>
      <c r="AJ3072">
        <v>2.8</v>
      </c>
      <c r="AK3072">
        <v>4.9000000000000004</v>
      </c>
      <c r="AL3072">
        <v>15</v>
      </c>
      <c r="AM3072">
        <v>11</v>
      </c>
      <c r="AN3072">
        <v>19</v>
      </c>
      <c r="AO3072">
        <v>7000</v>
      </c>
      <c r="AP3072">
        <v>5200</v>
      </c>
      <c r="AQ3072">
        <v>8800</v>
      </c>
      <c r="AR3072">
        <v>0</v>
      </c>
      <c r="AS3072">
        <v>9.9</v>
      </c>
      <c r="AT3072">
        <v>8.8000000000000007</v>
      </c>
      <c r="AU3072">
        <v>11</v>
      </c>
    </row>
    <row r="3073" spans="1:47">
      <c r="A3073" t="s">
        <v>458</v>
      </c>
      <c r="B3073" t="s">
        <v>459</v>
      </c>
      <c r="C3073" t="s">
        <v>460</v>
      </c>
      <c r="D3073">
        <v>104</v>
      </c>
      <c r="E3073" t="s">
        <v>109</v>
      </c>
      <c r="F3073">
        <v>1996</v>
      </c>
      <c r="G3073">
        <v>45991828</v>
      </c>
      <c r="H3073">
        <v>876</v>
      </c>
      <c r="I3073">
        <v>423</v>
      </c>
      <c r="J3073">
        <v>1491</v>
      </c>
      <c r="K3073">
        <v>400000</v>
      </c>
      <c r="L3073">
        <v>190000</v>
      </c>
      <c r="M3073">
        <v>690000</v>
      </c>
      <c r="N3073" t="s">
        <v>169</v>
      </c>
      <c r="O3073">
        <v>153</v>
      </c>
      <c r="P3073">
        <v>113</v>
      </c>
      <c r="Q3073">
        <v>176</v>
      </c>
      <c r="R3073">
        <v>71000</v>
      </c>
      <c r="S3073">
        <v>52000</v>
      </c>
      <c r="T3073">
        <v>81000</v>
      </c>
      <c r="U3073">
        <v>14</v>
      </c>
      <c r="V3073">
        <v>11</v>
      </c>
      <c r="W3073">
        <v>17</v>
      </c>
      <c r="X3073">
        <v>6300</v>
      </c>
      <c r="Y3073">
        <v>5100</v>
      </c>
      <c r="Z3073">
        <v>7700</v>
      </c>
      <c r="AA3073" t="s">
        <v>52</v>
      </c>
      <c r="AB3073">
        <v>407</v>
      </c>
      <c r="AC3073">
        <v>363</v>
      </c>
      <c r="AD3073">
        <v>454</v>
      </c>
      <c r="AE3073">
        <v>190000</v>
      </c>
      <c r="AF3073">
        <v>170000</v>
      </c>
      <c r="AG3073">
        <v>210000</v>
      </c>
      <c r="AH3073">
        <v>0</v>
      </c>
      <c r="AI3073">
        <v>4.7</v>
      </c>
      <c r="AJ3073">
        <v>3.7</v>
      </c>
      <c r="AK3073">
        <v>5.9</v>
      </c>
      <c r="AL3073">
        <v>19</v>
      </c>
      <c r="AM3073">
        <v>15</v>
      </c>
      <c r="AN3073">
        <v>23</v>
      </c>
      <c r="AO3073">
        <v>8800</v>
      </c>
      <c r="AP3073">
        <v>6900</v>
      </c>
      <c r="AQ3073">
        <v>11000</v>
      </c>
      <c r="AR3073">
        <v>0</v>
      </c>
      <c r="AS3073">
        <v>12</v>
      </c>
      <c r="AT3073">
        <v>11</v>
      </c>
      <c r="AU3073">
        <v>13</v>
      </c>
    </row>
    <row r="3074" spans="1:47">
      <c r="A3074" t="s">
        <v>458</v>
      </c>
      <c r="B3074" t="s">
        <v>459</v>
      </c>
      <c r="C3074" t="s">
        <v>460</v>
      </c>
      <c r="D3074">
        <v>104</v>
      </c>
      <c r="E3074" t="s">
        <v>109</v>
      </c>
      <c r="F3074">
        <v>1997</v>
      </c>
      <c r="G3074">
        <v>46664455</v>
      </c>
      <c r="H3074">
        <v>872</v>
      </c>
      <c r="I3074">
        <v>421</v>
      </c>
      <c r="J3074">
        <v>1481</v>
      </c>
      <c r="K3074">
        <v>410000</v>
      </c>
      <c r="L3074">
        <v>200000</v>
      </c>
      <c r="M3074">
        <v>690000</v>
      </c>
      <c r="N3074" t="s">
        <v>169</v>
      </c>
      <c r="O3074">
        <v>151</v>
      </c>
      <c r="P3074">
        <v>113</v>
      </c>
      <c r="Q3074">
        <v>172</v>
      </c>
      <c r="R3074">
        <v>71000</v>
      </c>
      <c r="S3074">
        <v>53000</v>
      </c>
      <c r="T3074">
        <v>80000</v>
      </c>
      <c r="U3074">
        <v>16</v>
      </c>
      <c r="V3074">
        <v>13</v>
      </c>
      <c r="W3074">
        <v>20</v>
      </c>
      <c r="X3074">
        <v>7600</v>
      </c>
      <c r="Y3074">
        <v>6200</v>
      </c>
      <c r="Z3074">
        <v>9200</v>
      </c>
      <c r="AA3074" t="s">
        <v>52</v>
      </c>
      <c r="AB3074">
        <v>409</v>
      </c>
      <c r="AC3074">
        <v>370</v>
      </c>
      <c r="AD3074">
        <v>452</v>
      </c>
      <c r="AE3074">
        <v>190000</v>
      </c>
      <c r="AF3074">
        <v>170000</v>
      </c>
      <c r="AG3074">
        <v>210000</v>
      </c>
      <c r="AH3074">
        <v>0</v>
      </c>
      <c r="AI3074">
        <v>5.6</v>
      </c>
      <c r="AJ3074">
        <v>4.5</v>
      </c>
      <c r="AK3074">
        <v>6.8</v>
      </c>
      <c r="AL3074">
        <v>23</v>
      </c>
      <c r="AM3074">
        <v>19</v>
      </c>
      <c r="AN3074">
        <v>27</v>
      </c>
      <c r="AO3074">
        <v>11000</v>
      </c>
      <c r="AP3074">
        <v>8700</v>
      </c>
      <c r="AQ3074">
        <v>13000</v>
      </c>
      <c r="AR3074">
        <v>0</v>
      </c>
      <c r="AS3074">
        <v>9</v>
      </c>
      <c r="AT3074">
        <v>8.1</v>
      </c>
      <c r="AU3074">
        <v>9.9</v>
      </c>
    </row>
    <row r="3075" spans="1:47">
      <c r="A3075" t="s">
        <v>458</v>
      </c>
      <c r="B3075" t="s">
        <v>459</v>
      </c>
      <c r="C3075" t="s">
        <v>460</v>
      </c>
      <c r="D3075">
        <v>104</v>
      </c>
      <c r="E3075" t="s">
        <v>109</v>
      </c>
      <c r="F3075">
        <v>1998</v>
      </c>
      <c r="G3075">
        <v>47321204</v>
      </c>
      <c r="H3075">
        <v>864</v>
      </c>
      <c r="I3075">
        <v>422</v>
      </c>
      <c r="J3075">
        <v>1460</v>
      </c>
      <c r="K3075">
        <v>410000</v>
      </c>
      <c r="L3075">
        <v>200000</v>
      </c>
      <c r="M3075">
        <v>690000</v>
      </c>
      <c r="N3075" t="s">
        <v>169</v>
      </c>
      <c r="O3075">
        <v>148</v>
      </c>
      <c r="P3075">
        <v>110</v>
      </c>
      <c r="Q3075">
        <v>173</v>
      </c>
      <c r="R3075">
        <v>70000</v>
      </c>
      <c r="S3075">
        <v>52000</v>
      </c>
      <c r="T3075">
        <v>82000</v>
      </c>
      <c r="U3075">
        <v>19</v>
      </c>
      <c r="V3075">
        <v>15</v>
      </c>
      <c r="W3075">
        <v>22</v>
      </c>
      <c r="X3075">
        <v>8800</v>
      </c>
      <c r="Y3075">
        <v>7200</v>
      </c>
      <c r="Z3075">
        <v>11000</v>
      </c>
      <c r="AA3075" t="s">
        <v>52</v>
      </c>
      <c r="AB3075">
        <v>410</v>
      </c>
      <c r="AC3075">
        <v>376</v>
      </c>
      <c r="AD3075">
        <v>441</v>
      </c>
      <c r="AE3075">
        <v>190000</v>
      </c>
      <c r="AF3075">
        <v>180000</v>
      </c>
      <c r="AG3075">
        <v>210000</v>
      </c>
      <c r="AH3075">
        <v>0</v>
      </c>
      <c r="AI3075">
        <v>6.5</v>
      </c>
      <c r="AJ3075">
        <v>5.4</v>
      </c>
      <c r="AK3075">
        <v>7.7</v>
      </c>
      <c r="AL3075">
        <v>27</v>
      </c>
      <c r="AM3075">
        <v>22</v>
      </c>
      <c r="AN3075">
        <v>31</v>
      </c>
      <c r="AO3075">
        <v>13000</v>
      </c>
      <c r="AP3075">
        <v>11000</v>
      </c>
      <c r="AQ3075">
        <v>15000</v>
      </c>
      <c r="AR3075">
        <v>0</v>
      </c>
      <c r="AS3075">
        <v>7.6</v>
      </c>
      <c r="AT3075">
        <v>7.1</v>
      </c>
      <c r="AU3075">
        <v>8.3000000000000007</v>
      </c>
    </row>
    <row r="3076" spans="1:47">
      <c r="A3076" t="s">
        <v>458</v>
      </c>
      <c r="B3076" t="s">
        <v>459</v>
      </c>
      <c r="C3076" t="s">
        <v>460</v>
      </c>
      <c r="D3076">
        <v>104</v>
      </c>
      <c r="E3076" t="s">
        <v>109</v>
      </c>
      <c r="F3076">
        <v>1999</v>
      </c>
      <c r="G3076">
        <v>47925630</v>
      </c>
      <c r="H3076">
        <v>857</v>
      </c>
      <c r="I3076">
        <v>422</v>
      </c>
      <c r="J3076">
        <v>1441</v>
      </c>
      <c r="K3076">
        <v>410000</v>
      </c>
      <c r="L3076">
        <v>200000</v>
      </c>
      <c r="M3076">
        <v>690000</v>
      </c>
      <c r="N3076" t="s">
        <v>169</v>
      </c>
      <c r="O3076">
        <v>143</v>
      </c>
      <c r="P3076">
        <v>105</v>
      </c>
      <c r="Q3076">
        <v>169</v>
      </c>
      <c r="R3076">
        <v>68000</v>
      </c>
      <c r="S3076">
        <v>50000</v>
      </c>
      <c r="T3076">
        <v>81000</v>
      </c>
      <c r="U3076">
        <v>21</v>
      </c>
      <c r="V3076">
        <v>17</v>
      </c>
      <c r="W3076">
        <v>25</v>
      </c>
      <c r="X3076">
        <v>9900</v>
      </c>
      <c r="Y3076">
        <v>8100</v>
      </c>
      <c r="Z3076">
        <v>12000</v>
      </c>
      <c r="AA3076" t="s">
        <v>52</v>
      </c>
      <c r="AB3076">
        <v>411</v>
      </c>
      <c r="AC3076">
        <v>376</v>
      </c>
      <c r="AD3076">
        <v>443</v>
      </c>
      <c r="AE3076">
        <v>200000</v>
      </c>
      <c r="AF3076">
        <v>180000</v>
      </c>
      <c r="AG3076">
        <v>210000</v>
      </c>
      <c r="AH3076">
        <v>0</v>
      </c>
      <c r="AI3076">
        <v>7.4</v>
      </c>
      <c r="AJ3076">
        <v>6.2</v>
      </c>
      <c r="AK3076">
        <v>8.6</v>
      </c>
      <c r="AL3076">
        <v>30</v>
      </c>
      <c r="AM3076">
        <v>26</v>
      </c>
      <c r="AN3076">
        <v>35</v>
      </c>
      <c r="AO3076">
        <v>14000</v>
      </c>
      <c r="AP3076">
        <v>12000</v>
      </c>
      <c r="AQ3076">
        <v>17000</v>
      </c>
      <c r="AR3076">
        <v>0</v>
      </c>
      <c r="AS3076">
        <v>10</v>
      </c>
      <c r="AT3076">
        <v>9.1999999999999993</v>
      </c>
      <c r="AU3076">
        <v>11</v>
      </c>
    </row>
    <row r="3077" spans="1:47">
      <c r="A3077" t="s">
        <v>458</v>
      </c>
      <c r="B3077" t="s">
        <v>459</v>
      </c>
      <c r="C3077" t="s">
        <v>460</v>
      </c>
      <c r="D3077">
        <v>104</v>
      </c>
      <c r="E3077" t="s">
        <v>109</v>
      </c>
      <c r="F3077">
        <v>2000</v>
      </c>
      <c r="G3077">
        <v>48453000</v>
      </c>
      <c r="H3077">
        <v>831</v>
      </c>
      <c r="I3077">
        <v>415</v>
      </c>
      <c r="J3077">
        <v>1389</v>
      </c>
      <c r="K3077">
        <v>400000</v>
      </c>
      <c r="L3077">
        <v>200000</v>
      </c>
      <c r="M3077">
        <v>670000</v>
      </c>
      <c r="N3077" t="s">
        <v>169</v>
      </c>
      <c r="O3077">
        <v>135</v>
      </c>
      <c r="P3077">
        <v>99</v>
      </c>
      <c r="Q3077">
        <v>159</v>
      </c>
      <c r="R3077">
        <v>66000</v>
      </c>
      <c r="S3077">
        <v>48000</v>
      </c>
      <c r="T3077">
        <v>77000</v>
      </c>
      <c r="U3077">
        <v>22</v>
      </c>
      <c r="V3077">
        <v>18</v>
      </c>
      <c r="W3077">
        <v>26</v>
      </c>
      <c r="X3077">
        <v>11000</v>
      </c>
      <c r="Y3077">
        <v>8700</v>
      </c>
      <c r="Z3077">
        <v>13000</v>
      </c>
      <c r="AA3077" t="s">
        <v>52</v>
      </c>
      <c r="AB3077">
        <v>411</v>
      </c>
      <c r="AC3077">
        <v>377</v>
      </c>
      <c r="AD3077">
        <v>442</v>
      </c>
      <c r="AE3077">
        <v>200000</v>
      </c>
      <c r="AF3077">
        <v>180000</v>
      </c>
      <c r="AG3077">
        <v>210000</v>
      </c>
      <c r="AH3077">
        <v>0</v>
      </c>
      <c r="AI3077">
        <v>8.1999999999999993</v>
      </c>
      <c r="AJ3077">
        <v>7.4</v>
      </c>
      <c r="AK3077">
        <v>9</v>
      </c>
      <c r="AL3077">
        <v>34</v>
      </c>
      <c r="AM3077">
        <v>33</v>
      </c>
      <c r="AN3077">
        <v>38</v>
      </c>
      <c r="AO3077">
        <v>16000</v>
      </c>
      <c r="AP3077">
        <v>16000</v>
      </c>
      <c r="AQ3077">
        <v>18000</v>
      </c>
      <c r="AR3077">
        <v>0</v>
      </c>
      <c r="AS3077">
        <v>15</v>
      </c>
      <c r="AT3077">
        <v>14</v>
      </c>
      <c r="AU3077">
        <v>17</v>
      </c>
    </row>
    <row r="3078" spans="1:47">
      <c r="A3078" t="s">
        <v>458</v>
      </c>
      <c r="B3078" t="s">
        <v>459</v>
      </c>
      <c r="C3078" t="s">
        <v>460</v>
      </c>
      <c r="D3078">
        <v>104</v>
      </c>
      <c r="E3078" t="s">
        <v>109</v>
      </c>
      <c r="F3078">
        <v>2001</v>
      </c>
      <c r="G3078">
        <v>48894203</v>
      </c>
      <c r="H3078">
        <v>794</v>
      </c>
      <c r="I3078">
        <v>402</v>
      </c>
      <c r="J3078">
        <v>1316</v>
      </c>
      <c r="K3078">
        <v>390000</v>
      </c>
      <c r="L3078">
        <v>200000</v>
      </c>
      <c r="M3078">
        <v>640000</v>
      </c>
      <c r="N3078" t="s">
        <v>169</v>
      </c>
      <c r="O3078">
        <v>126</v>
      </c>
      <c r="P3078">
        <v>91</v>
      </c>
      <c r="Q3078">
        <v>148</v>
      </c>
      <c r="R3078">
        <v>61000</v>
      </c>
      <c r="S3078">
        <v>45000</v>
      </c>
      <c r="T3078">
        <v>72000</v>
      </c>
      <c r="U3078">
        <v>23</v>
      </c>
      <c r="V3078">
        <v>19</v>
      </c>
      <c r="W3078">
        <v>27</v>
      </c>
      <c r="X3078">
        <v>11000</v>
      </c>
      <c r="Y3078">
        <v>9100</v>
      </c>
      <c r="Z3078">
        <v>13000</v>
      </c>
      <c r="AA3078" t="s">
        <v>52</v>
      </c>
      <c r="AB3078">
        <v>411</v>
      </c>
      <c r="AC3078">
        <v>378</v>
      </c>
      <c r="AD3078">
        <v>436</v>
      </c>
      <c r="AE3078">
        <v>200000</v>
      </c>
      <c r="AF3078">
        <v>180000</v>
      </c>
      <c r="AG3078">
        <v>210000</v>
      </c>
      <c r="AH3078">
        <v>0</v>
      </c>
      <c r="AI3078">
        <v>8.9</v>
      </c>
      <c r="AJ3078">
        <v>8.1</v>
      </c>
      <c r="AK3078">
        <v>9.8000000000000007</v>
      </c>
      <c r="AL3078">
        <v>37</v>
      </c>
      <c r="AM3078">
        <v>36</v>
      </c>
      <c r="AN3078">
        <v>41</v>
      </c>
      <c r="AO3078">
        <v>18000</v>
      </c>
      <c r="AP3078">
        <v>18000</v>
      </c>
      <c r="AQ3078">
        <v>20000</v>
      </c>
      <c r="AR3078">
        <v>0</v>
      </c>
      <c r="AS3078">
        <v>21</v>
      </c>
      <c r="AT3078">
        <v>20</v>
      </c>
      <c r="AU3078">
        <v>23</v>
      </c>
    </row>
    <row r="3079" spans="1:47">
      <c r="A3079" t="s">
        <v>458</v>
      </c>
      <c r="B3079" t="s">
        <v>459</v>
      </c>
      <c r="C3079" t="s">
        <v>460</v>
      </c>
      <c r="D3079">
        <v>104</v>
      </c>
      <c r="E3079" t="s">
        <v>109</v>
      </c>
      <c r="F3079">
        <v>2002</v>
      </c>
      <c r="G3079">
        <v>49261313</v>
      </c>
      <c r="H3079">
        <v>760</v>
      </c>
      <c r="I3079">
        <v>389</v>
      </c>
      <c r="J3079">
        <v>1252</v>
      </c>
      <c r="K3079">
        <v>370000</v>
      </c>
      <c r="L3079">
        <v>190000</v>
      </c>
      <c r="M3079">
        <v>620000</v>
      </c>
      <c r="N3079" t="s">
        <v>169</v>
      </c>
      <c r="O3079">
        <v>115</v>
      </c>
      <c r="P3079">
        <v>82</v>
      </c>
      <c r="Q3079">
        <v>136</v>
      </c>
      <c r="R3079">
        <v>56000</v>
      </c>
      <c r="S3079">
        <v>41000</v>
      </c>
      <c r="T3079">
        <v>67000</v>
      </c>
      <c r="U3079">
        <v>23</v>
      </c>
      <c r="V3079">
        <v>18</v>
      </c>
      <c r="W3079">
        <v>27</v>
      </c>
      <c r="X3079">
        <v>11000</v>
      </c>
      <c r="Y3079">
        <v>9100</v>
      </c>
      <c r="Z3079">
        <v>13000</v>
      </c>
      <c r="AA3079" t="s">
        <v>52</v>
      </c>
      <c r="AB3079">
        <v>410</v>
      </c>
      <c r="AC3079">
        <v>381</v>
      </c>
      <c r="AD3079">
        <v>431</v>
      </c>
      <c r="AE3079">
        <v>200000</v>
      </c>
      <c r="AF3079">
        <v>190000</v>
      </c>
      <c r="AG3079">
        <v>210000</v>
      </c>
      <c r="AH3079">
        <v>0</v>
      </c>
      <c r="AI3079">
        <v>9.6</v>
      </c>
      <c r="AJ3079">
        <v>8.8000000000000007</v>
      </c>
      <c r="AK3079">
        <v>11</v>
      </c>
      <c r="AL3079">
        <v>39</v>
      </c>
      <c r="AM3079">
        <v>38</v>
      </c>
      <c r="AN3079">
        <v>44</v>
      </c>
      <c r="AO3079">
        <v>19000</v>
      </c>
      <c r="AP3079">
        <v>19000</v>
      </c>
      <c r="AQ3079">
        <v>22000</v>
      </c>
      <c r="AR3079">
        <v>0</v>
      </c>
      <c r="AS3079">
        <v>28</v>
      </c>
      <c r="AT3079">
        <v>27</v>
      </c>
      <c r="AU3079">
        <v>30</v>
      </c>
    </row>
    <row r="3080" spans="1:47">
      <c r="A3080" t="s">
        <v>458</v>
      </c>
      <c r="B3080" t="s">
        <v>459</v>
      </c>
      <c r="C3080" t="s">
        <v>460</v>
      </c>
      <c r="D3080">
        <v>104</v>
      </c>
      <c r="E3080" t="s">
        <v>109</v>
      </c>
      <c r="F3080">
        <v>2003</v>
      </c>
      <c r="G3080">
        <v>49577152</v>
      </c>
      <c r="H3080">
        <v>718</v>
      </c>
      <c r="I3080">
        <v>370</v>
      </c>
      <c r="J3080">
        <v>1178</v>
      </c>
      <c r="K3080">
        <v>360000</v>
      </c>
      <c r="L3080">
        <v>180000</v>
      </c>
      <c r="M3080">
        <v>580000</v>
      </c>
      <c r="N3080" t="s">
        <v>169</v>
      </c>
      <c r="O3080">
        <v>103</v>
      </c>
      <c r="P3080">
        <v>73</v>
      </c>
      <c r="Q3080">
        <v>123</v>
      </c>
      <c r="R3080">
        <v>51000</v>
      </c>
      <c r="S3080">
        <v>36000</v>
      </c>
      <c r="T3080">
        <v>61000</v>
      </c>
      <c r="U3080">
        <v>22</v>
      </c>
      <c r="V3080">
        <v>18</v>
      </c>
      <c r="W3080">
        <v>26</v>
      </c>
      <c r="X3080">
        <v>11000</v>
      </c>
      <c r="Y3080">
        <v>8800</v>
      </c>
      <c r="Z3080">
        <v>13000</v>
      </c>
      <c r="AA3080" t="s">
        <v>52</v>
      </c>
      <c r="AB3080">
        <v>408</v>
      </c>
      <c r="AC3080">
        <v>383</v>
      </c>
      <c r="AD3080">
        <v>430</v>
      </c>
      <c r="AE3080">
        <v>200000</v>
      </c>
      <c r="AF3080">
        <v>190000</v>
      </c>
      <c r="AG3080">
        <v>210000</v>
      </c>
      <c r="AH3080">
        <v>0</v>
      </c>
      <c r="AI3080">
        <v>10</v>
      </c>
      <c r="AJ3080">
        <v>9.3000000000000007</v>
      </c>
      <c r="AK3080">
        <v>11</v>
      </c>
      <c r="AL3080">
        <v>42</v>
      </c>
      <c r="AM3080">
        <v>40</v>
      </c>
      <c r="AN3080">
        <v>46</v>
      </c>
      <c r="AO3080">
        <v>21000</v>
      </c>
      <c r="AP3080">
        <v>20000</v>
      </c>
      <c r="AQ3080">
        <v>23000</v>
      </c>
      <c r="AR3080">
        <v>0</v>
      </c>
      <c r="AS3080">
        <v>37</v>
      </c>
      <c r="AT3080">
        <v>36</v>
      </c>
      <c r="AU3080">
        <v>40</v>
      </c>
    </row>
    <row r="3081" spans="1:47">
      <c r="A3081" t="s">
        <v>458</v>
      </c>
      <c r="B3081" t="s">
        <v>459</v>
      </c>
      <c r="C3081" t="s">
        <v>460</v>
      </c>
      <c r="D3081">
        <v>104</v>
      </c>
      <c r="E3081" t="s">
        <v>109</v>
      </c>
      <c r="F3081">
        <v>2004</v>
      </c>
      <c r="G3081">
        <v>49875169</v>
      </c>
      <c r="H3081">
        <v>677</v>
      </c>
      <c r="I3081">
        <v>350</v>
      </c>
      <c r="J3081">
        <v>1110</v>
      </c>
      <c r="K3081">
        <v>340000</v>
      </c>
      <c r="L3081">
        <v>170000</v>
      </c>
      <c r="M3081">
        <v>550000</v>
      </c>
      <c r="N3081" t="s">
        <v>169</v>
      </c>
      <c r="O3081">
        <v>92</v>
      </c>
      <c r="P3081">
        <v>64</v>
      </c>
      <c r="Q3081">
        <v>110</v>
      </c>
      <c r="R3081">
        <v>46000</v>
      </c>
      <c r="S3081">
        <v>32000</v>
      </c>
      <c r="T3081">
        <v>55000</v>
      </c>
      <c r="U3081">
        <v>21</v>
      </c>
      <c r="V3081">
        <v>17</v>
      </c>
      <c r="W3081">
        <v>25</v>
      </c>
      <c r="X3081">
        <v>10000</v>
      </c>
      <c r="Y3081">
        <v>8300</v>
      </c>
      <c r="Z3081">
        <v>12000</v>
      </c>
      <c r="AA3081" t="s">
        <v>52</v>
      </c>
      <c r="AB3081">
        <v>406</v>
      </c>
      <c r="AC3081">
        <v>382</v>
      </c>
      <c r="AD3081">
        <v>433</v>
      </c>
      <c r="AE3081">
        <v>200000</v>
      </c>
      <c r="AF3081">
        <v>190000</v>
      </c>
      <c r="AG3081">
        <v>220000</v>
      </c>
      <c r="AH3081">
        <v>0</v>
      </c>
      <c r="AI3081">
        <v>11</v>
      </c>
      <c r="AJ3081">
        <v>9.6999999999999993</v>
      </c>
      <c r="AK3081">
        <v>12</v>
      </c>
      <c r="AL3081">
        <v>43</v>
      </c>
      <c r="AM3081">
        <v>42</v>
      </c>
      <c r="AN3081">
        <v>48</v>
      </c>
      <c r="AO3081">
        <v>22000</v>
      </c>
      <c r="AP3081">
        <v>21000</v>
      </c>
      <c r="AQ3081">
        <v>24000</v>
      </c>
      <c r="AR3081">
        <v>0</v>
      </c>
      <c r="AS3081">
        <v>48</v>
      </c>
      <c r="AT3081">
        <v>45</v>
      </c>
      <c r="AU3081">
        <v>51</v>
      </c>
    </row>
    <row r="3082" spans="1:47">
      <c r="A3082" t="s">
        <v>458</v>
      </c>
      <c r="B3082" t="s">
        <v>459</v>
      </c>
      <c r="C3082" t="s">
        <v>460</v>
      </c>
      <c r="D3082">
        <v>104</v>
      </c>
      <c r="E3082" t="s">
        <v>109</v>
      </c>
      <c r="F3082">
        <v>2005</v>
      </c>
      <c r="G3082">
        <v>50181020</v>
      </c>
      <c r="H3082">
        <v>647</v>
      </c>
      <c r="I3082">
        <v>333</v>
      </c>
      <c r="J3082">
        <v>1063</v>
      </c>
      <c r="K3082">
        <v>320000</v>
      </c>
      <c r="L3082">
        <v>170000</v>
      </c>
      <c r="M3082">
        <v>530000</v>
      </c>
      <c r="N3082" t="s">
        <v>169</v>
      </c>
      <c r="O3082">
        <v>82</v>
      </c>
      <c r="P3082">
        <v>55</v>
      </c>
      <c r="Q3082">
        <v>98</v>
      </c>
      <c r="R3082">
        <v>41000</v>
      </c>
      <c r="S3082">
        <v>28000</v>
      </c>
      <c r="T3082">
        <v>49000</v>
      </c>
      <c r="U3082">
        <v>19</v>
      </c>
      <c r="V3082">
        <v>15</v>
      </c>
      <c r="W3082">
        <v>23</v>
      </c>
      <c r="X3082">
        <v>9500</v>
      </c>
      <c r="Y3082">
        <v>7600</v>
      </c>
      <c r="Z3082">
        <v>12000</v>
      </c>
      <c r="AA3082" t="s">
        <v>52</v>
      </c>
      <c r="AB3082">
        <v>403</v>
      </c>
      <c r="AC3082">
        <v>379</v>
      </c>
      <c r="AD3082">
        <v>430</v>
      </c>
      <c r="AE3082">
        <v>200000</v>
      </c>
      <c r="AF3082">
        <v>190000</v>
      </c>
      <c r="AG3082">
        <v>220000</v>
      </c>
      <c r="AH3082">
        <v>0</v>
      </c>
      <c r="AI3082">
        <v>11</v>
      </c>
      <c r="AJ3082">
        <v>10</v>
      </c>
      <c r="AK3082">
        <v>12</v>
      </c>
      <c r="AL3082">
        <v>44</v>
      </c>
      <c r="AM3082">
        <v>43</v>
      </c>
      <c r="AN3082">
        <v>49</v>
      </c>
      <c r="AO3082">
        <v>22000</v>
      </c>
      <c r="AP3082">
        <v>21000</v>
      </c>
      <c r="AQ3082">
        <v>24000</v>
      </c>
      <c r="AR3082">
        <v>0</v>
      </c>
      <c r="AS3082">
        <v>53</v>
      </c>
      <c r="AT3082">
        <v>50</v>
      </c>
      <c r="AU3082">
        <v>56</v>
      </c>
    </row>
    <row r="3083" spans="1:47">
      <c r="A3083" t="s">
        <v>458</v>
      </c>
      <c r="B3083" t="s">
        <v>459</v>
      </c>
      <c r="C3083" t="s">
        <v>460</v>
      </c>
      <c r="D3083">
        <v>104</v>
      </c>
      <c r="E3083" t="s">
        <v>109</v>
      </c>
      <c r="F3083">
        <v>2006</v>
      </c>
      <c r="G3083">
        <v>50500070</v>
      </c>
      <c r="H3083">
        <v>616</v>
      </c>
      <c r="I3083">
        <v>315</v>
      </c>
      <c r="J3083">
        <v>1015</v>
      </c>
      <c r="K3083">
        <v>310000</v>
      </c>
      <c r="L3083">
        <v>160000</v>
      </c>
      <c r="M3083">
        <v>510000</v>
      </c>
      <c r="N3083" t="s">
        <v>169</v>
      </c>
      <c r="O3083">
        <v>73</v>
      </c>
      <c r="P3083">
        <v>49</v>
      </c>
      <c r="Q3083">
        <v>90</v>
      </c>
      <c r="R3083">
        <v>37000</v>
      </c>
      <c r="S3083">
        <v>25000</v>
      </c>
      <c r="T3083">
        <v>46000</v>
      </c>
      <c r="U3083">
        <v>17</v>
      </c>
      <c r="V3083">
        <v>14</v>
      </c>
      <c r="W3083">
        <v>21</v>
      </c>
      <c r="X3083">
        <v>8700</v>
      </c>
      <c r="Y3083">
        <v>6900</v>
      </c>
      <c r="Z3083">
        <v>11000</v>
      </c>
      <c r="AA3083" t="s">
        <v>52</v>
      </c>
      <c r="AB3083">
        <v>400</v>
      </c>
      <c r="AC3083">
        <v>378</v>
      </c>
      <c r="AD3083">
        <v>422</v>
      </c>
      <c r="AE3083">
        <v>200000</v>
      </c>
      <c r="AF3083">
        <v>190000</v>
      </c>
      <c r="AG3083">
        <v>210000</v>
      </c>
      <c r="AH3083">
        <v>0</v>
      </c>
      <c r="AI3083">
        <v>11</v>
      </c>
      <c r="AJ3083">
        <v>10</v>
      </c>
      <c r="AK3083">
        <v>12</v>
      </c>
      <c r="AL3083">
        <v>44</v>
      </c>
      <c r="AM3083">
        <v>43</v>
      </c>
      <c r="AN3083">
        <v>49</v>
      </c>
      <c r="AO3083">
        <v>22000</v>
      </c>
      <c r="AP3083">
        <v>22000</v>
      </c>
      <c r="AQ3083">
        <v>25000</v>
      </c>
      <c r="AR3083">
        <v>0</v>
      </c>
      <c r="AS3083">
        <v>61</v>
      </c>
      <c r="AT3083">
        <v>57</v>
      </c>
      <c r="AU3083">
        <v>64</v>
      </c>
    </row>
    <row r="3084" spans="1:47">
      <c r="A3084" t="s">
        <v>458</v>
      </c>
      <c r="B3084" t="s">
        <v>459</v>
      </c>
      <c r="C3084" t="s">
        <v>460</v>
      </c>
      <c r="D3084">
        <v>104</v>
      </c>
      <c r="E3084" t="s">
        <v>109</v>
      </c>
      <c r="F3084">
        <v>2007</v>
      </c>
      <c r="G3084">
        <v>50828959</v>
      </c>
      <c r="H3084">
        <v>589</v>
      </c>
      <c r="I3084">
        <v>303</v>
      </c>
      <c r="J3084">
        <v>967</v>
      </c>
      <c r="K3084">
        <v>300000</v>
      </c>
      <c r="L3084">
        <v>150000</v>
      </c>
      <c r="M3084">
        <v>490000</v>
      </c>
      <c r="N3084" t="s">
        <v>169</v>
      </c>
      <c r="O3084">
        <v>67</v>
      </c>
      <c r="P3084">
        <v>45</v>
      </c>
      <c r="Q3084">
        <v>85</v>
      </c>
      <c r="R3084">
        <v>34000</v>
      </c>
      <c r="S3084">
        <v>23000</v>
      </c>
      <c r="T3084">
        <v>43000</v>
      </c>
      <c r="U3084">
        <v>16</v>
      </c>
      <c r="V3084">
        <v>12</v>
      </c>
      <c r="W3084">
        <v>19</v>
      </c>
      <c r="X3084">
        <v>7900</v>
      </c>
      <c r="Y3084">
        <v>6300</v>
      </c>
      <c r="Z3084">
        <v>9800</v>
      </c>
      <c r="AA3084" t="s">
        <v>52</v>
      </c>
      <c r="AB3084">
        <v>396</v>
      </c>
      <c r="AC3084">
        <v>375</v>
      </c>
      <c r="AD3084">
        <v>417</v>
      </c>
      <c r="AE3084">
        <v>200000</v>
      </c>
      <c r="AF3084">
        <v>190000</v>
      </c>
      <c r="AG3084">
        <v>210000</v>
      </c>
      <c r="AH3084">
        <v>0</v>
      </c>
      <c r="AI3084">
        <v>11</v>
      </c>
      <c r="AJ3084">
        <v>10</v>
      </c>
      <c r="AK3084">
        <v>12</v>
      </c>
      <c r="AL3084">
        <v>44</v>
      </c>
      <c r="AM3084">
        <v>42</v>
      </c>
      <c r="AN3084">
        <v>48</v>
      </c>
      <c r="AO3084">
        <v>22000</v>
      </c>
      <c r="AP3084">
        <v>21000</v>
      </c>
      <c r="AQ3084">
        <v>24000</v>
      </c>
      <c r="AR3084">
        <v>0</v>
      </c>
      <c r="AS3084">
        <v>64</v>
      </c>
      <c r="AT3084">
        <v>61</v>
      </c>
      <c r="AU3084">
        <v>68</v>
      </c>
    </row>
    <row r="3085" spans="1:47">
      <c r="A3085" t="s">
        <v>458</v>
      </c>
      <c r="B3085" t="s">
        <v>459</v>
      </c>
      <c r="C3085" t="s">
        <v>460</v>
      </c>
      <c r="D3085">
        <v>104</v>
      </c>
      <c r="E3085" t="s">
        <v>109</v>
      </c>
      <c r="F3085">
        <v>2008</v>
      </c>
      <c r="G3085">
        <v>51174018</v>
      </c>
      <c r="H3085">
        <v>564</v>
      </c>
      <c r="I3085">
        <v>288</v>
      </c>
      <c r="J3085">
        <v>931</v>
      </c>
      <c r="K3085">
        <v>290000</v>
      </c>
      <c r="L3085">
        <v>150000</v>
      </c>
      <c r="M3085">
        <v>480000</v>
      </c>
      <c r="N3085" t="s">
        <v>169</v>
      </c>
      <c r="O3085">
        <v>61</v>
      </c>
      <c r="P3085">
        <v>41</v>
      </c>
      <c r="Q3085">
        <v>81</v>
      </c>
      <c r="R3085">
        <v>31000</v>
      </c>
      <c r="S3085">
        <v>21000</v>
      </c>
      <c r="T3085">
        <v>42000</v>
      </c>
      <c r="U3085">
        <v>14</v>
      </c>
      <c r="V3085">
        <v>11</v>
      </c>
      <c r="W3085">
        <v>17</v>
      </c>
      <c r="X3085">
        <v>7200</v>
      </c>
      <c r="Y3085">
        <v>5700</v>
      </c>
      <c r="Z3085">
        <v>9000</v>
      </c>
      <c r="AA3085" t="s">
        <v>52</v>
      </c>
      <c r="AB3085">
        <v>392</v>
      </c>
      <c r="AC3085">
        <v>372</v>
      </c>
      <c r="AD3085">
        <v>414</v>
      </c>
      <c r="AE3085">
        <v>200000</v>
      </c>
      <c r="AF3085">
        <v>190000</v>
      </c>
      <c r="AG3085">
        <v>210000</v>
      </c>
      <c r="AH3085">
        <v>0</v>
      </c>
      <c r="AI3085">
        <v>11</v>
      </c>
      <c r="AJ3085">
        <v>10</v>
      </c>
      <c r="AK3085">
        <v>12</v>
      </c>
      <c r="AL3085">
        <v>43</v>
      </c>
      <c r="AM3085">
        <v>41</v>
      </c>
      <c r="AN3085">
        <v>46</v>
      </c>
      <c r="AO3085">
        <v>22000</v>
      </c>
      <c r="AP3085">
        <v>21000</v>
      </c>
      <c r="AQ3085">
        <v>24000</v>
      </c>
      <c r="AR3085">
        <v>0</v>
      </c>
      <c r="AS3085">
        <v>62</v>
      </c>
      <c r="AT3085">
        <v>59</v>
      </c>
      <c r="AU3085">
        <v>65</v>
      </c>
    </row>
    <row r="3086" spans="1:47">
      <c r="A3086" t="s">
        <v>458</v>
      </c>
      <c r="B3086" t="s">
        <v>459</v>
      </c>
      <c r="C3086" t="s">
        <v>460</v>
      </c>
      <c r="D3086">
        <v>104</v>
      </c>
      <c r="E3086" t="s">
        <v>109</v>
      </c>
      <c r="F3086">
        <v>2009</v>
      </c>
      <c r="G3086">
        <v>51540490</v>
      </c>
      <c r="H3086">
        <v>544</v>
      </c>
      <c r="I3086">
        <v>420</v>
      </c>
      <c r="J3086">
        <v>685</v>
      </c>
      <c r="K3086">
        <v>280000</v>
      </c>
      <c r="L3086">
        <v>220000</v>
      </c>
      <c r="M3086">
        <v>350000</v>
      </c>
      <c r="N3086" t="s">
        <v>171</v>
      </c>
      <c r="O3086">
        <v>57</v>
      </c>
      <c r="P3086">
        <v>38</v>
      </c>
      <c r="Q3086">
        <v>78</v>
      </c>
      <c r="R3086">
        <v>30000</v>
      </c>
      <c r="S3086">
        <v>20000</v>
      </c>
      <c r="T3086">
        <v>40000</v>
      </c>
      <c r="U3086">
        <v>13</v>
      </c>
      <c r="V3086">
        <v>10</v>
      </c>
      <c r="W3086">
        <v>16</v>
      </c>
      <c r="X3086">
        <v>6600</v>
      </c>
      <c r="Y3086">
        <v>5200</v>
      </c>
      <c r="Z3086">
        <v>8300</v>
      </c>
      <c r="AA3086" t="s">
        <v>52</v>
      </c>
      <c r="AB3086">
        <v>388</v>
      </c>
      <c r="AC3086">
        <v>369</v>
      </c>
      <c r="AD3086">
        <v>411</v>
      </c>
      <c r="AE3086">
        <v>200000</v>
      </c>
      <c r="AF3086">
        <v>190000</v>
      </c>
      <c r="AG3086">
        <v>210000</v>
      </c>
      <c r="AH3086">
        <v>0</v>
      </c>
      <c r="AI3086">
        <v>11</v>
      </c>
      <c r="AJ3086">
        <v>9.8000000000000007</v>
      </c>
      <c r="AK3086">
        <v>12</v>
      </c>
      <c r="AL3086">
        <v>42</v>
      </c>
      <c r="AM3086">
        <v>39</v>
      </c>
      <c r="AN3086">
        <v>45</v>
      </c>
      <c r="AO3086">
        <v>21000</v>
      </c>
      <c r="AP3086">
        <v>20000</v>
      </c>
      <c r="AQ3086">
        <v>23000</v>
      </c>
      <c r="AR3086">
        <v>0</v>
      </c>
      <c r="AS3086">
        <v>64</v>
      </c>
      <c r="AT3086">
        <v>61</v>
      </c>
      <c r="AU3086">
        <v>68</v>
      </c>
    </row>
    <row r="3087" spans="1:47">
      <c r="A3087" t="s">
        <v>458</v>
      </c>
      <c r="B3087" t="s">
        <v>459</v>
      </c>
      <c r="C3087" t="s">
        <v>460</v>
      </c>
      <c r="D3087">
        <v>104</v>
      </c>
      <c r="E3087" t="s">
        <v>109</v>
      </c>
      <c r="F3087">
        <v>2010</v>
      </c>
      <c r="G3087">
        <v>51931231</v>
      </c>
      <c r="H3087">
        <v>525</v>
      </c>
      <c r="I3087">
        <v>404</v>
      </c>
      <c r="J3087">
        <v>661</v>
      </c>
      <c r="K3087">
        <v>270000</v>
      </c>
      <c r="L3087">
        <v>210000</v>
      </c>
      <c r="M3087">
        <v>340000</v>
      </c>
      <c r="N3087" t="s">
        <v>169</v>
      </c>
      <c r="O3087">
        <v>54</v>
      </c>
      <c r="P3087">
        <v>36</v>
      </c>
      <c r="Q3087">
        <v>75</v>
      </c>
      <c r="R3087">
        <v>28000</v>
      </c>
      <c r="S3087">
        <v>19000</v>
      </c>
      <c r="T3087">
        <v>39000</v>
      </c>
      <c r="U3087">
        <v>12</v>
      </c>
      <c r="V3087">
        <v>9</v>
      </c>
      <c r="W3087">
        <v>14</v>
      </c>
      <c r="X3087">
        <v>6000</v>
      </c>
      <c r="Y3087">
        <v>4700</v>
      </c>
      <c r="Z3087">
        <v>7500</v>
      </c>
      <c r="AA3087" t="s">
        <v>52</v>
      </c>
      <c r="AB3087">
        <v>384</v>
      </c>
      <c r="AC3087">
        <v>361</v>
      </c>
      <c r="AD3087">
        <v>409</v>
      </c>
      <c r="AE3087">
        <v>200000</v>
      </c>
      <c r="AF3087">
        <v>190000</v>
      </c>
      <c r="AG3087">
        <v>210000</v>
      </c>
      <c r="AH3087">
        <v>0</v>
      </c>
      <c r="AI3087">
        <v>10</v>
      </c>
      <c r="AJ3087">
        <v>9.5</v>
      </c>
      <c r="AK3087">
        <v>11</v>
      </c>
      <c r="AL3087">
        <v>40</v>
      </c>
      <c r="AM3087">
        <v>38</v>
      </c>
      <c r="AN3087">
        <v>43</v>
      </c>
      <c r="AO3087">
        <v>21000</v>
      </c>
      <c r="AP3087">
        <v>20000</v>
      </c>
      <c r="AQ3087">
        <v>22000</v>
      </c>
      <c r="AR3087">
        <v>0</v>
      </c>
      <c r="AS3087">
        <v>66</v>
      </c>
      <c r="AT3087">
        <v>62</v>
      </c>
      <c r="AU3087">
        <v>70</v>
      </c>
    </row>
    <row r="3088" spans="1:47">
      <c r="A3088" t="s">
        <v>458</v>
      </c>
      <c r="B3088" t="s">
        <v>459</v>
      </c>
      <c r="C3088" t="s">
        <v>460</v>
      </c>
      <c r="D3088">
        <v>104</v>
      </c>
      <c r="E3088" t="s">
        <v>109</v>
      </c>
      <c r="F3088">
        <v>2011</v>
      </c>
      <c r="G3088">
        <v>52350763</v>
      </c>
      <c r="H3088">
        <v>506</v>
      </c>
      <c r="I3088">
        <v>390</v>
      </c>
      <c r="J3088">
        <v>637</v>
      </c>
      <c r="K3088">
        <v>260000</v>
      </c>
      <c r="L3088">
        <v>200000</v>
      </c>
      <c r="M3088">
        <v>330000</v>
      </c>
      <c r="N3088" t="s">
        <v>169</v>
      </c>
      <c r="O3088">
        <v>52</v>
      </c>
      <c r="P3088">
        <v>34</v>
      </c>
      <c r="Q3088">
        <v>72</v>
      </c>
      <c r="R3088">
        <v>27000</v>
      </c>
      <c r="S3088">
        <v>18000</v>
      </c>
      <c r="T3088">
        <v>38000</v>
      </c>
      <c r="U3088">
        <v>10</v>
      </c>
      <c r="V3088">
        <v>8.1</v>
      </c>
      <c r="W3088">
        <v>13</v>
      </c>
      <c r="X3088">
        <v>5400</v>
      </c>
      <c r="Y3088">
        <v>4200</v>
      </c>
      <c r="Z3088">
        <v>6700</v>
      </c>
      <c r="AA3088" t="s">
        <v>52</v>
      </c>
      <c r="AB3088">
        <v>380</v>
      </c>
      <c r="AC3088">
        <v>356</v>
      </c>
      <c r="AD3088">
        <v>407</v>
      </c>
      <c r="AE3088">
        <v>200000</v>
      </c>
      <c r="AF3088">
        <v>190000</v>
      </c>
      <c r="AG3088">
        <v>210000</v>
      </c>
      <c r="AH3088">
        <v>0</v>
      </c>
      <c r="AI3088">
        <v>9.9</v>
      </c>
      <c r="AJ3088">
        <v>9</v>
      </c>
      <c r="AK3088">
        <v>11</v>
      </c>
      <c r="AL3088">
        <v>38</v>
      </c>
      <c r="AM3088">
        <v>35</v>
      </c>
      <c r="AN3088">
        <v>40</v>
      </c>
      <c r="AO3088">
        <v>20000</v>
      </c>
      <c r="AP3088">
        <v>18000</v>
      </c>
      <c r="AQ3088">
        <v>21000</v>
      </c>
      <c r="AR3088">
        <v>0</v>
      </c>
      <c r="AS3088">
        <v>69</v>
      </c>
      <c r="AT3088">
        <v>64</v>
      </c>
      <c r="AU3088">
        <v>73</v>
      </c>
    </row>
    <row r="3089" spans="1:47">
      <c r="A3089" t="s">
        <v>458</v>
      </c>
      <c r="B3089" t="s">
        <v>459</v>
      </c>
      <c r="C3089" t="s">
        <v>460</v>
      </c>
      <c r="D3089">
        <v>104</v>
      </c>
      <c r="E3089" t="s">
        <v>109</v>
      </c>
      <c r="F3089">
        <v>2012</v>
      </c>
      <c r="G3089">
        <v>52797319</v>
      </c>
      <c r="H3089">
        <v>489</v>
      </c>
      <c r="I3089">
        <v>377</v>
      </c>
      <c r="J3089">
        <v>616</v>
      </c>
      <c r="K3089">
        <v>260000</v>
      </c>
      <c r="L3089">
        <v>200000</v>
      </c>
      <c r="M3089">
        <v>320000</v>
      </c>
      <c r="N3089" t="s">
        <v>169</v>
      </c>
      <c r="O3089">
        <v>50</v>
      </c>
      <c r="P3089">
        <v>31</v>
      </c>
      <c r="Q3089">
        <v>70</v>
      </c>
      <c r="R3089">
        <v>27000</v>
      </c>
      <c r="S3089">
        <v>17000</v>
      </c>
      <c r="T3089">
        <v>37000</v>
      </c>
      <c r="U3089">
        <v>9.1999999999999993</v>
      </c>
      <c r="V3089">
        <v>7.1</v>
      </c>
      <c r="W3089">
        <v>11</v>
      </c>
      <c r="X3089">
        <v>4800</v>
      </c>
      <c r="Y3089">
        <v>3800</v>
      </c>
      <c r="Z3089">
        <v>6000</v>
      </c>
      <c r="AA3089" t="s">
        <v>52</v>
      </c>
      <c r="AB3089">
        <v>376</v>
      </c>
      <c r="AC3089">
        <v>347</v>
      </c>
      <c r="AD3089">
        <v>409</v>
      </c>
      <c r="AE3089">
        <v>200000</v>
      </c>
      <c r="AF3089">
        <v>180000</v>
      </c>
      <c r="AG3089">
        <v>220000</v>
      </c>
      <c r="AH3089">
        <v>0</v>
      </c>
      <c r="AI3089">
        <v>9.4</v>
      </c>
      <c r="AJ3089">
        <v>8.5</v>
      </c>
      <c r="AK3089">
        <v>10</v>
      </c>
      <c r="AL3089">
        <v>35</v>
      </c>
      <c r="AM3089">
        <v>33</v>
      </c>
      <c r="AN3089">
        <v>38</v>
      </c>
      <c r="AO3089">
        <v>19000</v>
      </c>
      <c r="AP3089">
        <v>17000</v>
      </c>
      <c r="AQ3089">
        <v>20000</v>
      </c>
      <c r="AR3089">
        <v>0</v>
      </c>
      <c r="AS3089">
        <v>71</v>
      </c>
      <c r="AT3089">
        <v>65</v>
      </c>
      <c r="AU3089">
        <v>77</v>
      </c>
    </row>
    <row r="3090" spans="1:47">
      <c r="A3090" t="s">
        <v>458</v>
      </c>
      <c r="B3090" t="s">
        <v>459</v>
      </c>
      <c r="C3090" t="s">
        <v>460</v>
      </c>
      <c r="D3090">
        <v>104</v>
      </c>
      <c r="E3090" t="s">
        <v>109</v>
      </c>
      <c r="F3090">
        <v>2013</v>
      </c>
      <c r="G3090">
        <v>53259018</v>
      </c>
      <c r="H3090">
        <v>473</v>
      </c>
      <c r="I3090">
        <v>364</v>
      </c>
      <c r="J3090">
        <v>595</v>
      </c>
      <c r="K3090">
        <v>250000</v>
      </c>
      <c r="L3090">
        <v>190000</v>
      </c>
      <c r="M3090">
        <v>320000</v>
      </c>
      <c r="N3090" t="s">
        <v>169</v>
      </c>
      <c r="O3090">
        <v>49</v>
      </c>
      <c r="P3090">
        <v>29</v>
      </c>
      <c r="Q3090">
        <v>71</v>
      </c>
      <c r="R3090">
        <v>26000</v>
      </c>
      <c r="S3090">
        <v>16000</v>
      </c>
      <c r="T3090">
        <v>38000</v>
      </c>
      <c r="U3090">
        <v>8</v>
      </c>
      <c r="V3090">
        <v>6.3</v>
      </c>
      <c r="W3090">
        <v>9.9</v>
      </c>
      <c r="X3090">
        <v>4300</v>
      </c>
      <c r="Y3090">
        <v>3300</v>
      </c>
      <c r="Z3090">
        <v>5300</v>
      </c>
      <c r="AA3090" t="s">
        <v>52</v>
      </c>
      <c r="AB3090">
        <v>373</v>
      </c>
      <c r="AC3090">
        <v>340</v>
      </c>
      <c r="AD3090">
        <v>413</v>
      </c>
      <c r="AE3090">
        <v>200000</v>
      </c>
      <c r="AF3090">
        <v>180000</v>
      </c>
      <c r="AG3090">
        <v>220000</v>
      </c>
      <c r="AH3090">
        <v>0</v>
      </c>
      <c r="AI3090">
        <v>8.8000000000000007</v>
      </c>
      <c r="AJ3090">
        <v>7.8</v>
      </c>
      <c r="AK3090">
        <v>9.8000000000000007</v>
      </c>
      <c r="AL3090">
        <v>33</v>
      </c>
      <c r="AM3090">
        <v>30</v>
      </c>
      <c r="AN3090">
        <v>34</v>
      </c>
      <c r="AO3090">
        <v>17000</v>
      </c>
      <c r="AP3090">
        <v>16000</v>
      </c>
      <c r="AQ3090">
        <v>18000</v>
      </c>
      <c r="AR3090">
        <v>0</v>
      </c>
      <c r="AS3090">
        <v>68</v>
      </c>
      <c r="AT3090">
        <v>61</v>
      </c>
      <c r="AU3090">
        <v>74</v>
      </c>
    </row>
    <row r="3091" spans="1:47">
      <c r="A3091" t="s">
        <v>461</v>
      </c>
      <c r="B3091" t="s">
        <v>462</v>
      </c>
      <c r="C3091" t="s">
        <v>463</v>
      </c>
      <c r="D3091">
        <v>516</v>
      </c>
      <c r="E3091" t="s">
        <v>62</v>
      </c>
      <c r="F3091">
        <v>1990</v>
      </c>
      <c r="G3091">
        <v>1415447</v>
      </c>
      <c r="H3091">
        <v>818</v>
      </c>
      <c r="I3091">
        <v>401</v>
      </c>
      <c r="J3091">
        <v>1380</v>
      </c>
      <c r="K3091">
        <v>12000</v>
      </c>
      <c r="L3091">
        <v>5700</v>
      </c>
      <c r="M3091">
        <v>20000</v>
      </c>
      <c r="N3091" t="s">
        <v>51</v>
      </c>
      <c r="O3091">
        <v>116</v>
      </c>
      <c r="P3091">
        <v>67</v>
      </c>
      <c r="Q3091">
        <v>134</v>
      </c>
      <c r="R3091">
        <v>1600</v>
      </c>
      <c r="S3091">
        <v>950</v>
      </c>
      <c r="T3091">
        <v>1900</v>
      </c>
      <c r="U3091">
        <v>8.3000000000000007</v>
      </c>
      <c r="V3091">
        <v>4.7</v>
      </c>
      <c r="W3091">
        <v>13</v>
      </c>
      <c r="X3091">
        <v>120</v>
      </c>
      <c r="Y3091">
        <v>67</v>
      </c>
      <c r="Z3091">
        <v>180</v>
      </c>
      <c r="AA3091" t="s">
        <v>52</v>
      </c>
      <c r="AB3091">
        <v>404</v>
      </c>
      <c r="AC3091">
        <v>326</v>
      </c>
      <c r="AD3091">
        <v>444</v>
      </c>
      <c r="AE3091">
        <v>5700</v>
      </c>
      <c r="AF3091">
        <v>4600</v>
      </c>
      <c r="AG3091">
        <v>6300</v>
      </c>
      <c r="AH3091" t="s">
        <v>87</v>
      </c>
      <c r="AI3091">
        <v>3.7</v>
      </c>
      <c r="AJ3091">
        <v>1.9</v>
      </c>
      <c r="AK3091">
        <v>6</v>
      </c>
      <c r="AL3091">
        <v>15</v>
      </c>
      <c r="AM3091">
        <v>6.8</v>
      </c>
      <c r="AN3091">
        <v>23</v>
      </c>
      <c r="AO3091">
        <v>210</v>
      </c>
      <c r="AP3091">
        <v>96</v>
      </c>
      <c r="AQ3091">
        <v>330</v>
      </c>
      <c r="AR3091">
        <v>0</v>
      </c>
      <c r="AS3091">
        <v>47</v>
      </c>
      <c r="AT3091">
        <v>43</v>
      </c>
      <c r="AU3091">
        <v>58</v>
      </c>
    </row>
    <row r="3092" spans="1:47">
      <c r="A3092" t="s">
        <v>461</v>
      </c>
      <c r="B3092" t="s">
        <v>462</v>
      </c>
      <c r="C3092" t="s">
        <v>463</v>
      </c>
      <c r="D3092">
        <v>516</v>
      </c>
      <c r="E3092" t="s">
        <v>62</v>
      </c>
      <c r="F3092">
        <v>1991</v>
      </c>
      <c r="G3092">
        <v>1466152</v>
      </c>
      <c r="H3092">
        <v>701</v>
      </c>
      <c r="I3092">
        <v>362</v>
      </c>
      <c r="J3092">
        <v>1148</v>
      </c>
      <c r="K3092">
        <v>10000</v>
      </c>
      <c r="L3092">
        <v>5300</v>
      </c>
      <c r="M3092">
        <v>17000</v>
      </c>
      <c r="N3092" t="s">
        <v>51</v>
      </c>
      <c r="O3092">
        <v>92</v>
      </c>
      <c r="P3092">
        <v>54</v>
      </c>
      <c r="Q3092">
        <v>107</v>
      </c>
      <c r="R3092">
        <v>1400</v>
      </c>
      <c r="S3092">
        <v>790</v>
      </c>
      <c r="T3092">
        <v>1600</v>
      </c>
      <c r="U3092">
        <v>12</v>
      </c>
      <c r="V3092">
        <v>6.6</v>
      </c>
      <c r="W3092">
        <v>18</v>
      </c>
      <c r="X3092">
        <v>170</v>
      </c>
      <c r="Y3092">
        <v>97</v>
      </c>
      <c r="Z3092">
        <v>270</v>
      </c>
      <c r="AA3092" t="s">
        <v>52</v>
      </c>
      <c r="AB3092">
        <v>387</v>
      </c>
      <c r="AC3092">
        <v>338</v>
      </c>
      <c r="AD3092">
        <v>414</v>
      </c>
      <c r="AE3092">
        <v>5700</v>
      </c>
      <c r="AF3092">
        <v>5000</v>
      </c>
      <c r="AG3092">
        <v>6100</v>
      </c>
      <c r="AH3092" t="s">
        <v>87</v>
      </c>
      <c r="AI3092">
        <v>6.4</v>
      </c>
      <c r="AJ3092">
        <v>3.4</v>
      </c>
      <c r="AK3092">
        <v>10</v>
      </c>
      <c r="AL3092">
        <v>25</v>
      </c>
      <c r="AM3092">
        <v>12</v>
      </c>
      <c r="AN3092">
        <v>37</v>
      </c>
      <c r="AO3092">
        <v>360</v>
      </c>
      <c r="AP3092">
        <v>170</v>
      </c>
      <c r="AQ3092">
        <v>550</v>
      </c>
      <c r="AR3092">
        <v>0</v>
      </c>
      <c r="AS3092">
        <v>44</v>
      </c>
      <c r="AT3092">
        <v>41</v>
      </c>
      <c r="AU3092">
        <v>50</v>
      </c>
    </row>
    <row r="3093" spans="1:47">
      <c r="A3093" t="s">
        <v>461</v>
      </c>
      <c r="B3093" t="s">
        <v>462</v>
      </c>
      <c r="C3093" t="s">
        <v>463</v>
      </c>
      <c r="D3093">
        <v>516</v>
      </c>
      <c r="E3093" t="s">
        <v>62</v>
      </c>
      <c r="F3093">
        <v>1992</v>
      </c>
      <c r="G3093">
        <v>1513689</v>
      </c>
      <c r="H3093">
        <v>592</v>
      </c>
      <c r="I3093">
        <v>314</v>
      </c>
      <c r="J3093">
        <v>956</v>
      </c>
      <c r="K3093">
        <v>9000</v>
      </c>
      <c r="L3093">
        <v>4800</v>
      </c>
      <c r="M3093">
        <v>14000</v>
      </c>
      <c r="N3093" t="s">
        <v>51</v>
      </c>
      <c r="O3093">
        <v>68</v>
      </c>
      <c r="P3093">
        <v>39</v>
      </c>
      <c r="Q3093">
        <v>83</v>
      </c>
      <c r="R3093">
        <v>1000</v>
      </c>
      <c r="S3093">
        <v>590</v>
      </c>
      <c r="T3093">
        <v>1300</v>
      </c>
      <c r="U3093">
        <v>15</v>
      </c>
      <c r="V3093">
        <v>8.5</v>
      </c>
      <c r="W3093">
        <v>24</v>
      </c>
      <c r="X3093">
        <v>230</v>
      </c>
      <c r="Y3093">
        <v>130</v>
      </c>
      <c r="Z3093">
        <v>360</v>
      </c>
      <c r="AA3093" t="s">
        <v>52</v>
      </c>
      <c r="AB3093">
        <v>375</v>
      </c>
      <c r="AC3093">
        <v>336</v>
      </c>
      <c r="AD3093">
        <v>417</v>
      </c>
      <c r="AE3093">
        <v>5700</v>
      </c>
      <c r="AF3093">
        <v>5100</v>
      </c>
      <c r="AG3093">
        <v>6300</v>
      </c>
      <c r="AH3093" t="s">
        <v>87</v>
      </c>
      <c r="AI3093">
        <v>10</v>
      </c>
      <c r="AJ3093">
        <v>5.8</v>
      </c>
      <c r="AK3093">
        <v>16</v>
      </c>
      <c r="AL3093">
        <v>39</v>
      </c>
      <c r="AM3093">
        <v>20</v>
      </c>
      <c r="AN3093">
        <v>59</v>
      </c>
      <c r="AO3093">
        <v>590</v>
      </c>
      <c r="AP3093">
        <v>300</v>
      </c>
      <c r="AQ3093">
        <v>890</v>
      </c>
      <c r="AR3093">
        <v>0</v>
      </c>
      <c r="AS3093">
        <v>31</v>
      </c>
      <c r="AT3093">
        <v>28</v>
      </c>
      <c r="AU3093">
        <v>35</v>
      </c>
    </row>
    <row r="3094" spans="1:47">
      <c r="A3094" t="s">
        <v>461</v>
      </c>
      <c r="B3094" t="s">
        <v>462</v>
      </c>
      <c r="C3094" t="s">
        <v>463</v>
      </c>
      <c r="D3094">
        <v>516</v>
      </c>
      <c r="E3094" t="s">
        <v>62</v>
      </c>
      <c r="F3094">
        <v>1993</v>
      </c>
      <c r="G3094">
        <v>1559480</v>
      </c>
      <c r="H3094">
        <v>539</v>
      </c>
      <c r="I3094">
        <v>283</v>
      </c>
      <c r="J3094">
        <v>875</v>
      </c>
      <c r="K3094">
        <v>8400</v>
      </c>
      <c r="L3094">
        <v>4400</v>
      </c>
      <c r="M3094">
        <v>14000</v>
      </c>
      <c r="N3094" t="s">
        <v>51</v>
      </c>
      <c r="O3094">
        <v>53</v>
      </c>
      <c r="P3094">
        <v>35</v>
      </c>
      <c r="Q3094">
        <v>73</v>
      </c>
      <c r="R3094">
        <v>830</v>
      </c>
      <c r="S3094">
        <v>550</v>
      </c>
      <c r="T3094">
        <v>1100</v>
      </c>
      <c r="U3094">
        <v>20</v>
      </c>
      <c r="V3094">
        <v>5</v>
      </c>
      <c r="W3094">
        <v>44</v>
      </c>
      <c r="X3094">
        <v>310</v>
      </c>
      <c r="Y3094">
        <v>78</v>
      </c>
      <c r="Z3094">
        <v>680</v>
      </c>
      <c r="AA3094" t="s">
        <v>52</v>
      </c>
      <c r="AB3094">
        <v>389</v>
      </c>
      <c r="AC3094">
        <v>362</v>
      </c>
      <c r="AD3094">
        <v>466</v>
      </c>
      <c r="AE3094">
        <v>6100</v>
      </c>
      <c r="AF3094">
        <v>5600</v>
      </c>
      <c r="AG3094">
        <v>7300</v>
      </c>
      <c r="AH3094" t="s">
        <v>87</v>
      </c>
      <c r="AI3094">
        <v>16</v>
      </c>
      <c r="AJ3094">
        <v>9.5</v>
      </c>
      <c r="AK3094">
        <v>24</v>
      </c>
      <c r="AL3094">
        <v>62</v>
      </c>
      <c r="AM3094">
        <v>35</v>
      </c>
      <c r="AN3094">
        <v>88</v>
      </c>
      <c r="AO3094">
        <v>960</v>
      </c>
      <c r="AP3094">
        <v>540</v>
      </c>
      <c r="AQ3094">
        <v>1400</v>
      </c>
      <c r="AR3094">
        <v>0</v>
      </c>
      <c r="AS3094">
        <v>91</v>
      </c>
      <c r="AT3094">
        <v>76</v>
      </c>
      <c r="AU3094">
        <v>97</v>
      </c>
    </row>
    <row r="3095" spans="1:47">
      <c r="A3095" t="s">
        <v>461</v>
      </c>
      <c r="B3095" t="s">
        <v>462</v>
      </c>
      <c r="C3095" t="s">
        <v>463</v>
      </c>
      <c r="D3095">
        <v>516</v>
      </c>
      <c r="E3095" t="s">
        <v>62</v>
      </c>
      <c r="F3095">
        <v>1994</v>
      </c>
      <c r="G3095">
        <v>1605828</v>
      </c>
      <c r="H3095">
        <v>571</v>
      </c>
      <c r="I3095">
        <v>299</v>
      </c>
      <c r="J3095">
        <v>928</v>
      </c>
      <c r="K3095">
        <v>9200</v>
      </c>
      <c r="L3095">
        <v>4800</v>
      </c>
      <c r="M3095">
        <v>15000</v>
      </c>
      <c r="N3095" t="s">
        <v>51</v>
      </c>
      <c r="O3095">
        <v>52</v>
      </c>
      <c r="P3095">
        <v>38</v>
      </c>
      <c r="Q3095">
        <v>79</v>
      </c>
      <c r="R3095">
        <v>830</v>
      </c>
      <c r="S3095">
        <v>610</v>
      </c>
      <c r="T3095">
        <v>1300</v>
      </c>
      <c r="U3095">
        <v>28</v>
      </c>
      <c r="V3095">
        <v>8.8000000000000007</v>
      </c>
      <c r="W3095">
        <v>59</v>
      </c>
      <c r="X3095">
        <v>460</v>
      </c>
      <c r="Y3095">
        <v>140</v>
      </c>
      <c r="Z3095">
        <v>950</v>
      </c>
      <c r="AA3095" t="s">
        <v>52</v>
      </c>
      <c r="AB3095">
        <v>445</v>
      </c>
      <c r="AC3095">
        <v>428</v>
      </c>
      <c r="AD3095">
        <v>558</v>
      </c>
      <c r="AE3095">
        <v>7100</v>
      </c>
      <c r="AF3095">
        <v>6900</v>
      </c>
      <c r="AG3095">
        <v>9000</v>
      </c>
      <c r="AH3095" t="s">
        <v>87</v>
      </c>
      <c r="AI3095">
        <v>22</v>
      </c>
      <c r="AJ3095">
        <v>15</v>
      </c>
      <c r="AK3095">
        <v>30</v>
      </c>
      <c r="AL3095">
        <v>97</v>
      </c>
      <c r="AM3095">
        <v>66</v>
      </c>
      <c r="AN3095">
        <v>128</v>
      </c>
      <c r="AO3095">
        <v>1600</v>
      </c>
      <c r="AP3095">
        <v>1100</v>
      </c>
      <c r="AQ3095">
        <v>2000</v>
      </c>
      <c r="AR3095">
        <v>0</v>
      </c>
      <c r="AS3095">
        <v>0</v>
      </c>
      <c r="AT3095">
        <v>0</v>
      </c>
      <c r="AU3095">
        <v>0</v>
      </c>
    </row>
    <row r="3096" spans="1:47">
      <c r="A3096" t="s">
        <v>461</v>
      </c>
      <c r="B3096" t="s">
        <v>462</v>
      </c>
      <c r="C3096" t="s">
        <v>463</v>
      </c>
      <c r="D3096">
        <v>516</v>
      </c>
      <c r="E3096" t="s">
        <v>62</v>
      </c>
      <c r="F3096">
        <v>1995</v>
      </c>
      <c r="G3096">
        <v>1654214</v>
      </c>
      <c r="H3096">
        <v>704</v>
      </c>
      <c r="I3096">
        <v>379</v>
      </c>
      <c r="J3096">
        <v>1126</v>
      </c>
      <c r="K3096">
        <v>12000</v>
      </c>
      <c r="L3096">
        <v>6300</v>
      </c>
      <c r="M3096">
        <v>19000</v>
      </c>
      <c r="N3096" t="s">
        <v>51</v>
      </c>
      <c r="O3096">
        <v>67</v>
      </c>
      <c r="P3096">
        <v>53</v>
      </c>
      <c r="Q3096">
        <v>100</v>
      </c>
      <c r="R3096">
        <v>1100</v>
      </c>
      <c r="S3096">
        <v>880</v>
      </c>
      <c r="T3096">
        <v>1600</v>
      </c>
      <c r="U3096">
        <v>49</v>
      </c>
      <c r="V3096">
        <v>35</v>
      </c>
      <c r="W3096">
        <v>65</v>
      </c>
      <c r="X3096">
        <v>810</v>
      </c>
      <c r="Y3096">
        <v>590</v>
      </c>
      <c r="Z3096">
        <v>1100</v>
      </c>
      <c r="AA3096" t="s">
        <v>52</v>
      </c>
      <c r="AB3096">
        <v>557</v>
      </c>
      <c r="AC3096">
        <v>536</v>
      </c>
      <c r="AD3096">
        <v>683</v>
      </c>
      <c r="AE3096">
        <v>9200</v>
      </c>
      <c r="AF3096">
        <v>8900</v>
      </c>
      <c r="AG3096">
        <v>11000</v>
      </c>
      <c r="AH3096" t="s">
        <v>87</v>
      </c>
      <c r="AI3096">
        <v>27</v>
      </c>
      <c r="AJ3096">
        <v>22</v>
      </c>
      <c r="AK3096">
        <v>33</v>
      </c>
      <c r="AL3096">
        <v>151</v>
      </c>
      <c r="AM3096">
        <v>127</v>
      </c>
      <c r="AN3096">
        <v>176</v>
      </c>
      <c r="AO3096">
        <v>2500</v>
      </c>
      <c r="AP3096">
        <v>2100</v>
      </c>
      <c r="AQ3096">
        <v>2900</v>
      </c>
      <c r="AR3096">
        <v>0</v>
      </c>
      <c r="AS3096">
        <v>17</v>
      </c>
      <c r="AT3096">
        <v>14</v>
      </c>
      <c r="AU3096">
        <v>17</v>
      </c>
    </row>
    <row r="3097" spans="1:47">
      <c r="A3097" t="s">
        <v>461</v>
      </c>
      <c r="B3097" t="s">
        <v>462</v>
      </c>
      <c r="C3097" t="s">
        <v>463</v>
      </c>
      <c r="D3097">
        <v>516</v>
      </c>
      <c r="E3097" t="s">
        <v>62</v>
      </c>
      <c r="F3097">
        <v>1996</v>
      </c>
      <c r="G3097">
        <v>1705309</v>
      </c>
      <c r="H3097">
        <v>923</v>
      </c>
      <c r="I3097">
        <v>508</v>
      </c>
      <c r="J3097">
        <v>1459</v>
      </c>
      <c r="K3097">
        <v>16000</v>
      </c>
      <c r="L3097">
        <v>8700</v>
      </c>
      <c r="M3097">
        <v>25000</v>
      </c>
      <c r="N3097" t="s">
        <v>51</v>
      </c>
      <c r="O3097">
        <v>98</v>
      </c>
      <c r="P3097">
        <v>81</v>
      </c>
      <c r="Q3097">
        <v>138</v>
      </c>
      <c r="R3097">
        <v>1700</v>
      </c>
      <c r="S3097">
        <v>1400</v>
      </c>
      <c r="T3097">
        <v>2300</v>
      </c>
      <c r="U3097">
        <v>89</v>
      </c>
      <c r="V3097">
        <v>71</v>
      </c>
      <c r="W3097">
        <v>110</v>
      </c>
      <c r="X3097">
        <v>1500</v>
      </c>
      <c r="Y3097">
        <v>1200</v>
      </c>
      <c r="Z3097">
        <v>1900</v>
      </c>
      <c r="AA3097" t="s">
        <v>52</v>
      </c>
      <c r="AB3097">
        <v>732</v>
      </c>
      <c r="AC3097">
        <v>699</v>
      </c>
      <c r="AD3097">
        <v>845</v>
      </c>
      <c r="AE3097">
        <v>12000</v>
      </c>
      <c r="AF3097">
        <v>12000</v>
      </c>
      <c r="AG3097">
        <v>14000</v>
      </c>
      <c r="AH3097" t="s">
        <v>87</v>
      </c>
      <c r="AI3097">
        <v>32</v>
      </c>
      <c r="AJ3097">
        <v>29</v>
      </c>
      <c r="AK3097">
        <v>36</v>
      </c>
      <c r="AL3097">
        <v>236</v>
      </c>
      <c r="AM3097">
        <v>232</v>
      </c>
      <c r="AN3097">
        <v>240</v>
      </c>
      <c r="AO3097">
        <v>4000</v>
      </c>
      <c r="AP3097">
        <v>4000</v>
      </c>
      <c r="AQ3097">
        <v>4100</v>
      </c>
      <c r="AR3097">
        <v>0</v>
      </c>
      <c r="AS3097">
        <v>77</v>
      </c>
      <c r="AT3097">
        <v>67</v>
      </c>
      <c r="AU3097">
        <v>81</v>
      </c>
    </row>
    <row r="3098" spans="1:47">
      <c r="A3098" t="s">
        <v>461</v>
      </c>
      <c r="B3098" t="s">
        <v>462</v>
      </c>
      <c r="C3098" t="s">
        <v>463</v>
      </c>
      <c r="D3098">
        <v>516</v>
      </c>
      <c r="E3098" t="s">
        <v>62</v>
      </c>
      <c r="F3098">
        <v>1997</v>
      </c>
      <c r="G3098">
        <v>1757969</v>
      </c>
      <c r="H3098">
        <v>1166</v>
      </c>
      <c r="I3098">
        <v>644</v>
      </c>
      <c r="J3098">
        <v>1838</v>
      </c>
      <c r="K3098">
        <v>20000</v>
      </c>
      <c r="L3098">
        <v>11000</v>
      </c>
      <c r="M3098">
        <v>32000</v>
      </c>
      <c r="N3098" t="s">
        <v>51</v>
      </c>
      <c r="O3098">
        <v>132</v>
      </c>
      <c r="P3098">
        <v>112</v>
      </c>
      <c r="Q3098">
        <v>189</v>
      </c>
      <c r="R3098">
        <v>2300</v>
      </c>
      <c r="S3098">
        <v>2000</v>
      </c>
      <c r="T3098">
        <v>3300</v>
      </c>
      <c r="U3098">
        <v>150</v>
      </c>
      <c r="V3098">
        <v>126</v>
      </c>
      <c r="W3098">
        <v>176</v>
      </c>
      <c r="X3098">
        <v>2600</v>
      </c>
      <c r="Y3098">
        <v>2200</v>
      </c>
      <c r="Z3098">
        <v>3100</v>
      </c>
      <c r="AA3098" t="s">
        <v>52</v>
      </c>
      <c r="AB3098">
        <v>942</v>
      </c>
      <c r="AC3098">
        <v>882</v>
      </c>
      <c r="AD3098">
        <v>1042</v>
      </c>
      <c r="AE3098">
        <v>17000</v>
      </c>
      <c r="AF3098">
        <v>16000</v>
      </c>
      <c r="AG3098">
        <v>18000</v>
      </c>
      <c r="AH3098" t="s">
        <v>87</v>
      </c>
      <c r="AI3098">
        <v>38</v>
      </c>
      <c r="AJ3098">
        <v>31</v>
      </c>
      <c r="AK3098">
        <v>45</v>
      </c>
      <c r="AL3098">
        <v>353</v>
      </c>
      <c r="AM3098">
        <v>293</v>
      </c>
      <c r="AN3098">
        <v>413</v>
      </c>
      <c r="AO3098">
        <v>6200</v>
      </c>
      <c r="AP3098">
        <v>5200</v>
      </c>
      <c r="AQ3098">
        <v>7300</v>
      </c>
      <c r="AR3098">
        <v>0</v>
      </c>
      <c r="AS3098">
        <v>60</v>
      </c>
      <c r="AT3098">
        <v>54</v>
      </c>
      <c r="AU3098">
        <v>64</v>
      </c>
    </row>
    <row r="3099" spans="1:47">
      <c r="A3099" t="s">
        <v>461</v>
      </c>
      <c r="B3099" t="s">
        <v>462</v>
      </c>
      <c r="C3099" t="s">
        <v>463</v>
      </c>
      <c r="D3099">
        <v>516</v>
      </c>
      <c r="E3099" t="s">
        <v>62</v>
      </c>
      <c r="F3099">
        <v>1998</v>
      </c>
      <c r="G3099">
        <v>1809719</v>
      </c>
      <c r="H3099">
        <v>1371</v>
      </c>
      <c r="I3099">
        <v>698</v>
      </c>
      <c r="J3099">
        <v>2264</v>
      </c>
      <c r="K3099">
        <v>25000</v>
      </c>
      <c r="L3099">
        <v>13000</v>
      </c>
      <c r="M3099">
        <v>41000</v>
      </c>
      <c r="N3099" t="s">
        <v>51</v>
      </c>
      <c r="O3099">
        <v>161</v>
      </c>
      <c r="P3099">
        <v>140</v>
      </c>
      <c r="Q3099">
        <v>247</v>
      </c>
      <c r="R3099">
        <v>2900</v>
      </c>
      <c r="S3099">
        <v>2500</v>
      </c>
      <c r="T3099">
        <v>4500</v>
      </c>
      <c r="U3099">
        <v>228</v>
      </c>
      <c r="V3099">
        <v>146</v>
      </c>
      <c r="W3099">
        <v>329</v>
      </c>
      <c r="X3099">
        <v>4100</v>
      </c>
      <c r="Y3099">
        <v>2600</v>
      </c>
      <c r="Z3099">
        <v>5900</v>
      </c>
      <c r="AA3099" t="s">
        <v>52</v>
      </c>
      <c r="AB3099">
        <v>1158</v>
      </c>
      <c r="AC3099">
        <v>1051</v>
      </c>
      <c r="AD3099">
        <v>1266</v>
      </c>
      <c r="AE3099">
        <v>21000</v>
      </c>
      <c r="AF3099">
        <v>19000</v>
      </c>
      <c r="AG3099">
        <v>23000</v>
      </c>
      <c r="AH3099" t="s">
        <v>87</v>
      </c>
      <c r="AI3099">
        <v>43</v>
      </c>
      <c r="AJ3099">
        <v>31</v>
      </c>
      <c r="AK3099">
        <v>56</v>
      </c>
      <c r="AL3099">
        <v>497</v>
      </c>
      <c r="AM3099">
        <v>355</v>
      </c>
      <c r="AN3099">
        <v>639</v>
      </c>
      <c r="AO3099">
        <v>9000</v>
      </c>
      <c r="AP3099">
        <v>6400</v>
      </c>
      <c r="AQ3099">
        <v>12000</v>
      </c>
      <c r="AR3099">
        <v>0</v>
      </c>
      <c r="AS3099">
        <v>53</v>
      </c>
      <c r="AT3099">
        <v>49</v>
      </c>
      <c r="AU3099">
        <v>59</v>
      </c>
    </row>
    <row r="3100" spans="1:47">
      <c r="A3100" t="s">
        <v>461</v>
      </c>
      <c r="B3100" t="s">
        <v>462</v>
      </c>
      <c r="C3100" t="s">
        <v>463</v>
      </c>
      <c r="D3100">
        <v>516</v>
      </c>
      <c r="E3100" t="s">
        <v>62</v>
      </c>
      <c r="F3100">
        <v>1999</v>
      </c>
      <c r="G3100">
        <v>1857149</v>
      </c>
      <c r="H3100">
        <v>1510</v>
      </c>
      <c r="I3100">
        <v>732</v>
      </c>
      <c r="J3100">
        <v>2558</v>
      </c>
      <c r="K3100">
        <v>28000</v>
      </c>
      <c r="L3100">
        <v>14000</v>
      </c>
      <c r="M3100">
        <v>48000</v>
      </c>
      <c r="N3100" t="s">
        <v>51</v>
      </c>
      <c r="O3100">
        <v>180</v>
      </c>
      <c r="P3100">
        <v>167</v>
      </c>
      <c r="Q3100">
        <v>299</v>
      </c>
      <c r="R3100">
        <v>3300</v>
      </c>
      <c r="S3100">
        <v>3100</v>
      </c>
      <c r="T3100">
        <v>5600</v>
      </c>
      <c r="U3100">
        <v>315</v>
      </c>
      <c r="V3100">
        <v>186</v>
      </c>
      <c r="W3100">
        <v>478</v>
      </c>
      <c r="X3100">
        <v>5900</v>
      </c>
      <c r="Y3100">
        <v>3500</v>
      </c>
      <c r="Z3100">
        <v>8900</v>
      </c>
      <c r="AA3100" t="s">
        <v>52</v>
      </c>
      <c r="AB3100">
        <v>1356</v>
      </c>
      <c r="AC3100">
        <v>1204</v>
      </c>
      <c r="AD3100">
        <v>1443</v>
      </c>
      <c r="AE3100">
        <v>25000</v>
      </c>
      <c r="AF3100">
        <v>22000</v>
      </c>
      <c r="AG3100">
        <v>27000</v>
      </c>
      <c r="AH3100" t="s">
        <v>87</v>
      </c>
      <c r="AI3100">
        <v>48</v>
      </c>
      <c r="AJ3100">
        <v>31</v>
      </c>
      <c r="AK3100">
        <v>66</v>
      </c>
      <c r="AL3100">
        <v>656</v>
      </c>
      <c r="AM3100">
        <v>416</v>
      </c>
      <c r="AN3100">
        <v>896</v>
      </c>
      <c r="AO3100">
        <v>12000</v>
      </c>
      <c r="AP3100">
        <v>7700</v>
      </c>
      <c r="AQ3100">
        <v>17000</v>
      </c>
      <c r="AR3100">
        <v>0</v>
      </c>
      <c r="AS3100">
        <v>40</v>
      </c>
      <c r="AT3100">
        <v>37</v>
      </c>
      <c r="AU3100">
        <v>45</v>
      </c>
    </row>
    <row r="3101" spans="1:47">
      <c r="A3101" t="s">
        <v>461</v>
      </c>
      <c r="B3101" t="s">
        <v>462</v>
      </c>
      <c r="C3101" t="s">
        <v>463</v>
      </c>
      <c r="D3101">
        <v>516</v>
      </c>
      <c r="E3101" t="s">
        <v>62</v>
      </c>
      <c r="F3101">
        <v>2000</v>
      </c>
      <c r="G3101">
        <v>1897953</v>
      </c>
      <c r="H3101">
        <v>1578</v>
      </c>
      <c r="I3101">
        <v>720</v>
      </c>
      <c r="J3101">
        <v>2759</v>
      </c>
      <c r="K3101">
        <v>30000</v>
      </c>
      <c r="L3101">
        <v>14000</v>
      </c>
      <c r="M3101">
        <v>52000</v>
      </c>
      <c r="N3101" t="s">
        <v>51</v>
      </c>
      <c r="O3101">
        <v>187</v>
      </c>
      <c r="P3101">
        <v>37</v>
      </c>
      <c r="Q3101">
        <v>337</v>
      </c>
      <c r="R3101">
        <v>3500</v>
      </c>
      <c r="S3101">
        <v>690</v>
      </c>
      <c r="T3101">
        <v>6400</v>
      </c>
      <c r="U3101">
        <v>395</v>
      </c>
      <c r="V3101">
        <v>221</v>
      </c>
      <c r="W3101">
        <v>617</v>
      </c>
      <c r="X3101">
        <v>7500</v>
      </c>
      <c r="Y3101">
        <v>4200</v>
      </c>
      <c r="Z3101">
        <v>12000</v>
      </c>
      <c r="AA3101" t="s">
        <v>52</v>
      </c>
      <c r="AB3101">
        <v>1514</v>
      </c>
      <c r="AC3101">
        <v>1329</v>
      </c>
      <c r="AD3101">
        <v>1592</v>
      </c>
      <c r="AE3101">
        <v>29000</v>
      </c>
      <c r="AF3101">
        <v>25000</v>
      </c>
      <c r="AG3101">
        <v>30000</v>
      </c>
      <c r="AH3101" t="s">
        <v>87</v>
      </c>
      <c r="AI3101">
        <v>53</v>
      </c>
      <c r="AJ3101">
        <v>31</v>
      </c>
      <c r="AK3101">
        <v>75</v>
      </c>
      <c r="AL3101">
        <v>804</v>
      </c>
      <c r="AM3101">
        <v>469</v>
      </c>
      <c r="AN3101">
        <v>1138</v>
      </c>
      <c r="AO3101">
        <v>15000</v>
      </c>
      <c r="AP3101">
        <v>8900</v>
      </c>
      <c r="AQ3101">
        <v>22000</v>
      </c>
      <c r="AR3101">
        <v>0</v>
      </c>
      <c r="AS3101">
        <v>38</v>
      </c>
      <c r="AT3101">
        <v>36</v>
      </c>
      <c r="AU3101">
        <v>43</v>
      </c>
    </row>
    <row r="3102" spans="1:47">
      <c r="A3102" t="s">
        <v>461</v>
      </c>
      <c r="B3102" t="s">
        <v>462</v>
      </c>
      <c r="C3102" t="s">
        <v>463</v>
      </c>
      <c r="D3102">
        <v>516</v>
      </c>
      <c r="E3102" t="s">
        <v>62</v>
      </c>
      <c r="F3102">
        <v>2001</v>
      </c>
      <c r="G3102">
        <v>1931282</v>
      </c>
      <c r="H3102">
        <v>1589</v>
      </c>
      <c r="I3102">
        <v>692</v>
      </c>
      <c r="J3102">
        <v>2844</v>
      </c>
      <c r="K3102">
        <v>31000</v>
      </c>
      <c r="L3102">
        <v>13000</v>
      </c>
      <c r="M3102">
        <v>55000</v>
      </c>
      <c r="N3102" t="s">
        <v>51</v>
      </c>
      <c r="O3102">
        <v>185</v>
      </c>
      <c r="P3102">
        <v>15</v>
      </c>
      <c r="Q3102">
        <v>354</v>
      </c>
      <c r="R3102">
        <v>3600</v>
      </c>
      <c r="S3102">
        <v>300</v>
      </c>
      <c r="T3102">
        <v>6800</v>
      </c>
      <c r="U3102">
        <v>452</v>
      </c>
      <c r="V3102">
        <v>247</v>
      </c>
      <c r="W3102">
        <v>717</v>
      </c>
      <c r="X3102">
        <v>8700</v>
      </c>
      <c r="Y3102">
        <v>4800</v>
      </c>
      <c r="Z3102">
        <v>14000</v>
      </c>
      <c r="AA3102" t="s">
        <v>52</v>
      </c>
      <c r="AB3102">
        <v>1615</v>
      </c>
      <c r="AC3102">
        <v>1428</v>
      </c>
      <c r="AD3102">
        <v>1685</v>
      </c>
      <c r="AE3102">
        <v>31000</v>
      </c>
      <c r="AF3102">
        <v>28000</v>
      </c>
      <c r="AG3102">
        <v>33000</v>
      </c>
      <c r="AH3102" t="s">
        <v>87</v>
      </c>
      <c r="AI3102">
        <v>57</v>
      </c>
      <c r="AJ3102">
        <v>31</v>
      </c>
      <c r="AK3102">
        <v>80</v>
      </c>
      <c r="AL3102">
        <v>916</v>
      </c>
      <c r="AM3102">
        <v>514</v>
      </c>
      <c r="AN3102">
        <v>1319</v>
      </c>
      <c r="AO3102">
        <v>18000</v>
      </c>
      <c r="AP3102">
        <v>9900</v>
      </c>
      <c r="AQ3102">
        <v>25000</v>
      </c>
      <c r="AR3102">
        <v>0</v>
      </c>
      <c r="AS3102">
        <v>42</v>
      </c>
      <c r="AT3102">
        <v>40</v>
      </c>
      <c r="AU3102">
        <v>47</v>
      </c>
    </row>
    <row r="3103" spans="1:47">
      <c r="A3103" t="s">
        <v>461</v>
      </c>
      <c r="B3103" t="s">
        <v>462</v>
      </c>
      <c r="C3103" t="s">
        <v>463</v>
      </c>
      <c r="D3103">
        <v>516</v>
      </c>
      <c r="E3103" t="s">
        <v>62</v>
      </c>
      <c r="F3103">
        <v>2002</v>
      </c>
      <c r="G3103">
        <v>1958303</v>
      </c>
      <c r="H3103">
        <v>1565</v>
      </c>
      <c r="I3103">
        <v>659</v>
      </c>
      <c r="J3103">
        <v>2848</v>
      </c>
      <c r="K3103">
        <v>31000</v>
      </c>
      <c r="L3103">
        <v>13000</v>
      </c>
      <c r="M3103">
        <v>56000</v>
      </c>
      <c r="N3103" t="s">
        <v>51</v>
      </c>
      <c r="O3103">
        <v>178</v>
      </c>
      <c r="P3103">
        <v>2.9</v>
      </c>
      <c r="Q3103">
        <v>352</v>
      </c>
      <c r="R3103">
        <v>3500</v>
      </c>
      <c r="S3103">
        <v>57</v>
      </c>
      <c r="T3103">
        <v>6900</v>
      </c>
      <c r="U3103">
        <v>481</v>
      </c>
      <c r="V3103">
        <v>262</v>
      </c>
      <c r="W3103">
        <v>765</v>
      </c>
      <c r="X3103">
        <v>9400</v>
      </c>
      <c r="Y3103">
        <v>5100</v>
      </c>
      <c r="Z3103">
        <v>15000</v>
      </c>
      <c r="AA3103" t="s">
        <v>52</v>
      </c>
      <c r="AB3103">
        <v>1662</v>
      </c>
      <c r="AC3103">
        <v>1500</v>
      </c>
      <c r="AD3103">
        <v>1724</v>
      </c>
      <c r="AE3103">
        <v>33000</v>
      </c>
      <c r="AF3103">
        <v>29000</v>
      </c>
      <c r="AG3103">
        <v>34000</v>
      </c>
      <c r="AH3103" t="s">
        <v>87</v>
      </c>
      <c r="AI3103">
        <v>59</v>
      </c>
      <c r="AJ3103">
        <v>32</v>
      </c>
      <c r="AK3103">
        <v>84</v>
      </c>
      <c r="AL3103">
        <v>985</v>
      </c>
      <c r="AM3103">
        <v>548</v>
      </c>
      <c r="AN3103">
        <v>1422</v>
      </c>
      <c r="AO3103">
        <v>19000</v>
      </c>
      <c r="AP3103">
        <v>11000</v>
      </c>
      <c r="AQ3103">
        <v>28000</v>
      </c>
      <c r="AR3103">
        <v>0</v>
      </c>
      <c r="AS3103">
        <v>41</v>
      </c>
      <c r="AT3103">
        <v>39</v>
      </c>
      <c r="AU3103">
        <v>45</v>
      </c>
    </row>
    <row r="3104" spans="1:47">
      <c r="A3104" t="s">
        <v>461</v>
      </c>
      <c r="B3104" t="s">
        <v>462</v>
      </c>
      <c r="C3104" t="s">
        <v>463</v>
      </c>
      <c r="D3104">
        <v>516</v>
      </c>
      <c r="E3104" t="s">
        <v>62</v>
      </c>
      <c r="F3104">
        <v>2003</v>
      </c>
      <c r="G3104">
        <v>1981237</v>
      </c>
      <c r="H3104">
        <v>1521</v>
      </c>
      <c r="I3104">
        <v>628</v>
      </c>
      <c r="J3104">
        <v>2796</v>
      </c>
      <c r="K3104">
        <v>30000</v>
      </c>
      <c r="L3104">
        <v>12000</v>
      </c>
      <c r="M3104">
        <v>55000</v>
      </c>
      <c r="N3104" t="s">
        <v>51</v>
      </c>
      <c r="O3104">
        <v>169</v>
      </c>
      <c r="P3104">
        <v>2.4</v>
      </c>
      <c r="Q3104">
        <v>335</v>
      </c>
      <c r="R3104">
        <v>3300</v>
      </c>
      <c r="S3104">
        <v>47</v>
      </c>
      <c r="T3104">
        <v>6600</v>
      </c>
      <c r="U3104">
        <v>480</v>
      </c>
      <c r="V3104">
        <v>267</v>
      </c>
      <c r="W3104">
        <v>755</v>
      </c>
      <c r="X3104">
        <v>9500</v>
      </c>
      <c r="Y3104">
        <v>5300</v>
      </c>
      <c r="Z3104">
        <v>15000</v>
      </c>
      <c r="AA3104" t="s">
        <v>52</v>
      </c>
      <c r="AB3104">
        <v>1660</v>
      </c>
      <c r="AC3104">
        <v>1507</v>
      </c>
      <c r="AD3104">
        <v>1737</v>
      </c>
      <c r="AE3104">
        <v>33000</v>
      </c>
      <c r="AF3104">
        <v>30000</v>
      </c>
      <c r="AG3104">
        <v>34000</v>
      </c>
      <c r="AH3104" t="s">
        <v>87</v>
      </c>
      <c r="AI3104">
        <v>61</v>
      </c>
      <c r="AJ3104">
        <v>34</v>
      </c>
      <c r="AK3104">
        <v>84</v>
      </c>
      <c r="AL3104">
        <v>1004</v>
      </c>
      <c r="AM3104">
        <v>570</v>
      </c>
      <c r="AN3104">
        <v>1438</v>
      </c>
      <c r="AO3104">
        <v>20000</v>
      </c>
      <c r="AP3104">
        <v>11000</v>
      </c>
      <c r="AQ3104">
        <v>28000</v>
      </c>
      <c r="AR3104">
        <v>0</v>
      </c>
      <c r="AS3104">
        <v>44</v>
      </c>
      <c r="AT3104">
        <v>42</v>
      </c>
      <c r="AU3104">
        <v>49</v>
      </c>
    </row>
    <row r="3105" spans="1:47">
      <c r="A3105" t="s">
        <v>461</v>
      </c>
      <c r="B3105" t="s">
        <v>462</v>
      </c>
      <c r="C3105" t="s">
        <v>463</v>
      </c>
      <c r="D3105">
        <v>516</v>
      </c>
      <c r="E3105" t="s">
        <v>62</v>
      </c>
      <c r="F3105">
        <v>2004</v>
      </c>
      <c r="G3105">
        <v>2003320</v>
      </c>
      <c r="H3105">
        <v>1463</v>
      </c>
      <c r="I3105">
        <v>613</v>
      </c>
      <c r="J3105">
        <v>2671</v>
      </c>
      <c r="K3105">
        <v>29000</v>
      </c>
      <c r="L3105">
        <v>12000</v>
      </c>
      <c r="M3105">
        <v>54000</v>
      </c>
      <c r="N3105" t="s">
        <v>51</v>
      </c>
      <c r="O3105">
        <v>159</v>
      </c>
      <c r="P3105">
        <v>11</v>
      </c>
      <c r="Q3105">
        <v>306</v>
      </c>
      <c r="R3105">
        <v>3200</v>
      </c>
      <c r="S3105">
        <v>230</v>
      </c>
      <c r="T3105">
        <v>6100</v>
      </c>
      <c r="U3105">
        <v>452</v>
      </c>
      <c r="V3105">
        <v>261</v>
      </c>
      <c r="W3105">
        <v>695</v>
      </c>
      <c r="X3105">
        <v>9100</v>
      </c>
      <c r="Y3105">
        <v>5200</v>
      </c>
      <c r="Z3105">
        <v>14000</v>
      </c>
      <c r="AA3105" t="s">
        <v>52</v>
      </c>
      <c r="AB3105">
        <v>1611</v>
      </c>
      <c r="AC3105">
        <v>1465</v>
      </c>
      <c r="AD3105">
        <v>1712</v>
      </c>
      <c r="AE3105">
        <v>32000</v>
      </c>
      <c r="AF3105">
        <v>29000</v>
      </c>
      <c r="AG3105">
        <v>34000</v>
      </c>
      <c r="AH3105" t="s">
        <v>87</v>
      </c>
      <c r="AI3105">
        <v>61</v>
      </c>
      <c r="AJ3105">
        <v>35</v>
      </c>
      <c r="AK3105">
        <v>84</v>
      </c>
      <c r="AL3105">
        <v>977</v>
      </c>
      <c r="AM3105">
        <v>577</v>
      </c>
      <c r="AN3105">
        <v>1376</v>
      </c>
      <c r="AO3105">
        <v>20000</v>
      </c>
      <c r="AP3105">
        <v>12000</v>
      </c>
      <c r="AQ3105">
        <v>28000</v>
      </c>
      <c r="AR3105">
        <v>0</v>
      </c>
      <c r="AS3105">
        <v>47</v>
      </c>
      <c r="AT3105">
        <v>44</v>
      </c>
      <c r="AU3105">
        <v>51</v>
      </c>
    </row>
    <row r="3106" spans="1:47">
      <c r="A3106" t="s">
        <v>461</v>
      </c>
      <c r="B3106" t="s">
        <v>462</v>
      </c>
      <c r="C3106" t="s">
        <v>463</v>
      </c>
      <c r="D3106">
        <v>516</v>
      </c>
      <c r="E3106" t="s">
        <v>62</v>
      </c>
      <c r="F3106">
        <v>2005</v>
      </c>
      <c r="G3106">
        <v>2027026</v>
      </c>
      <c r="H3106">
        <v>1389</v>
      </c>
      <c r="I3106">
        <v>609</v>
      </c>
      <c r="J3106">
        <v>2481</v>
      </c>
      <c r="K3106">
        <v>28000</v>
      </c>
      <c r="L3106">
        <v>12000</v>
      </c>
      <c r="M3106">
        <v>50000</v>
      </c>
      <c r="N3106" t="s">
        <v>51</v>
      </c>
      <c r="O3106">
        <v>147</v>
      </c>
      <c r="P3106">
        <v>20</v>
      </c>
      <c r="Q3106">
        <v>274</v>
      </c>
      <c r="R3106">
        <v>3000</v>
      </c>
      <c r="S3106">
        <v>400</v>
      </c>
      <c r="T3106">
        <v>5600</v>
      </c>
      <c r="U3106">
        <v>399</v>
      </c>
      <c r="V3106">
        <v>246</v>
      </c>
      <c r="W3106">
        <v>588</v>
      </c>
      <c r="X3106">
        <v>8100</v>
      </c>
      <c r="Y3106">
        <v>5000</v>
      </c>
      <c r="Z3106">
        <v>12000</v>
      </c>
      <c r="AA3106" t="s">
        <v>52</v>
      </c>
      <c r="AB3106">
        <v>1518</v>
      </c>
      <c r="AC3106">
        <v>1387</v>
      </c>
      <c r="AD3106">
        <v>1627</v>
      </c>
      <c r="AE3106">
        <v>31000</v>
      </c>
      <c r="AF3106">
        <v>28000</v>
      </c>
      <c r="AG3106">
        <v>33000</v>
      </c>
      <c r="AH3106" t="s">
        <v>87</v>
      </c>
      <c r="AI3106">
        <v>60</v>
      </c>
      <c r="AJ3106">
        <v>37</v>
      </c>
      <c r="AK3106">
        <v>81</v>
      </c>
      <c r="AL3106">
        <v>909</v>
      </c>
      <c r="AM3106">
        <v>570</v>
      </c>
      <c r="AN3106">
        <v>1247</v>
      </c>
      <c r="AO3106">
        <v>18000</v>
      </c>
      <c r="AP3106">
        <v>12000</v>
      </c>
      <c r="AQ3106">
        <v>25000</v>
      </c>
      <c r="AR3106">
        <v>0</v>
      </c>
      <c r="AS3106">
        <v>48</v>
      </c>
      <c r="AT3106">
        <v>45</v>
      </c>
      <c r="AU3106">
        <v>53</v>
      </c>
    </row>
    <row r="3107" spans="1:47">
      <c r="A3107" t="s">
        <v>461</v>
      </c>
      <c r="B3107" t="s">
        <v>462</v>
      </c>
      <c r="C3107" t="s">
        <v>463</v>
      </c>
      <c r="D3107">
        <v>516</v>
      </c>
      <c r="E3107" t="s">
        <v>62</v>
      </c>
      <c r="F3107">
        <v>2006</v>
      </c>
      <c r="G3107">
        <v>2052931</v>
      </c>
      <c r="H3107">
        <v>1292</v>
      </c>
      <c r="I3107">
        <v>612</v>
      </c>
      <c r="J3107">
        <v>2217</v>
      </c>
      <c r="K3107">
        <v>27000</v>
      </c>
      <c r="L3107">
        <v>13000</v>
      </c>
      <c r="M3107">
        <v>46000</v>
      </c>
      <c r="N3107" t="s">
        <v>51</v>
      </c>
      <c r="O3107">
        <v>133</v>
      </c>
      <c r="P3107">
        <v>128</v>
      </c>
      <c r="Q3107">
        <v>241</v>
      </c>
      <c r="R3107">
        <v>2700</v>
      </c>
      <c r="S3107">
        <v>2600</v>
      </c>
      <c r="T3107">
        <v>4900</v>
      </c>
      <c r="U3107">
        <v>326</v>
      </c>
      <c r="V3107">
        <v>220</v>
      </c>
      <c r="W3107">
        <v>452</v>
      </c>
      <c r="X3107">
        <v>6700</v>
      </c>
      <c r="Y3107">
        <v>4500</v>
      </c>
      <c r="Z3107">
        <v>9300</v>
      </c>
      <c r="AA3107" t="s">
        <v>52</v>
      </c>
      <c r="AB3107">
        <v>1389</v>
      </c>
      <c r="AC3107">
        <v>1283</v>
      </c>
      <c r="AD3107">
        <v>1486</v>
      </c>
      <c r="AE3107">
        <v>29000</v>
      </c>
      <c r="AF3107">
        <v>26000</v>
      </c>
      <c r="AG3107">
        <v>31000</v>
      </c>
      <c r="AH3107" t="s">
        <v>87</v>
      </c>
      <c r="AI3107">
        <v>58</v>
      </c>
      <c r="AJ3107">
        <v>39</v>
      </c>
      <c r="AK3107">
        <v>76</v>
      </c>
      <c r="AL3107">
        <v>807</v>
      </c>
      <c r="AM3107">
        <v>544</v>
      </c>
      <c r="AN3107">
        <v>1069</v>
      </c>
      <c r="AO3107">
        <v>17000</v>
      </c>
      <c r="AP3107">
        <v>11000</v>
      </c>
      <c r="AQ3107">
        <v>22000</v>
      </c>
      <c r="AR3107">
        <v>0</v>
      </c>
      <c r="AS3107">
        <v>51</v>
      </c>
      <c r="AT3107">
        <v>48</v>
      </c>
      <c r="AU3107">
        <v>56</v>
      </c>
    </row>
    <row r="3108" spans="1:47">
      <c r="A3108" t="s">
        <v>461</v>
      </c>
      <c r="B3108" t="s">
        <v>462</v>
      </c>
      <c r="C3108" t="s">
        <v>463</v>
      </c>
      <c r="D3108">
        <v>516</v>
      </c>
      <c r="E3108" t="s">
        <v>62</v>
      </c>
      <c r="F3108">
        <v>2007</v>
      </c>
      <c r="G3108">
        <v>2080700</v>
      </c>
      <c r="H3108">
        <v>1166</v>
      </c>
      <c r="I3108">
        <v>591</v>
      </c>
      <c r="J3108">
        <v>1931</v>
      </c>
      <c r="K3108">
        <v>24000</v>
      </c>
      <c r="L3108">
        <v>12000</v>
      </c>
      <c r="M3108">
        <v>40000</v>
      </c>
      <c r="N3108" t="s">
        <v>51</v>
      </c>
      <c r="O3108">
        <v>116</v>
      </c>
      <c r="P3108">
        <v>105</v>
      </c>
      <c r="Q3108">
        <v>203</v>
      </c>
      <c r="R3108">
        <v>2400</v>
      </c>
      <c r="S3108">
        <v>2200</v>
      </c>
      <c r="T3108">
        <v>4200</v>
      </c>
      <c r="U3108">
        <v>256</v>
      </c>
      <c r="V3108">
        <v>187</v>
      </c>
      <c r="W3108">
        <v>336</v>
      </c>
      <c r="X3108">
        <v>5300</v>
      </c>
      <c r="Y3108">
        <v>3900</v>
      </c>
      <c r="Z3108">
        <v>7000</v>
      </c>
      <c r="AA3108" t="s">
        <v>52</v>
      </c>
      <c r="AB3108">
        <v>1238</v>
      </c>
      <c r="AC3108">
        <v>1153</v>
      </c>
      <c r="AD3108">
        <v>1331</v>
      </c>
      <c r="AE3108">
        <v>26000</v>
      </c>
      <c r="AF3108">
        <v>24000</v>
      </c>
      <c r="AG3108">
        <v>28000</v>
      </c>
      <c r="AH3108" t="s">
        <v>87</v>
      </c>
      <c r="AI3108">
        <v>57</v>
      </c>
      <c r="AJ3108">
        <v>41</v>
      </c>
      <c r="AK3108">
        <v>71</v>
      </c>
      <c r="AL3108">
        <v>699</v>
      </c>
      <c r="AM3108">
        <v>514</v>
      </c>
      <c r="AN3108">
        <v>884</v>
      </c>
      <c r="AO3108">
        <v>15000</v>
      </c>
      <c r="AP3108">
        <v>11000</v>
      </c>
      <c r="AQ3108">
        <v>18000</v>
      </c>
      <c r="AR3108">
        <v>0</v>
      </c>
      <c r="AS3108">
        <v>54</v>
      </c>
      <c r="AT3108">
        <v>50</v>
      </c>
      <c r="AU3108">
        <v>58</v>
      </c>
    </row>
    <row r="3109" spans="1:47">
      <c r="A3109" t="s">
        <v>461</v>
      </c>
      <c r="B3109" t="s">
        <v>462</v>
      </c>
      <c r="C3109" t="s">
        <v>463</v>
      </c>
      <c r="D3109">
        <v>516</v>
      </c>
      <c r="E3109" t="s">
        <v>62</v>
      </c>
      <c r="F3109">
        <v>2008</v>
      </c>
      <c r="G3109">
        <v>2110791</v>
      </c>
      <c r="H3109">
        <v>994</v>
      </c>
      <c r="I3109">
        <v>522</v>
      </c>
      <c r="J3109">
        <v>1614</v>
      </c>
      <c r="K3109">
        <v>21000</v>
      </c>
      <c r="L3109">
        <v>11000</v>
      </c>
      <c r="M3109">
        <v>34000</v>
      </c>
      <c r="N3109" t="s">
        <v>51</v>
      </c>
      <c r="O3109">
        <v>93</v>
      </c>
      <c r="P3109">
        <v>81</v>
      </c>
      <c r="Q3109">
        <v>161</v>
      </c>
      <c r="R3109">
        <v>2000</v>
      </c>
      <c r="S3109">
        <v>1700</v>
      </c>
      <c r="T3109">
        <v>3400</v>
      </c>
      <c r="U3109">
        <v>201</v>
      </c>
      <c r="V3109">
        <v>157</v>
      </c>
      <c r="W3109">
        <v>250</v>
      </c>
      <c r="X3109">
        <v>4200</v>
      </c>
      <c r="Y3109">
        <v>3300</v>
      </c>
      <c r="Z3109">
        <v>5300</v>
      </c>
      <c r="AA3109" t="s">
        <v>52</v>
      </c>
      <c r="AB3109">
        <v>1083</v>
      </c>
      <c r="AC3109">
        <v>1016</v>
      </c>
      <c r="AD3109">
        <v>1178</v>
      </c>
      <c r="AE3109">
        <v>23000</v>
      </c>
      <c r="AF3109">
        <v>21000</v>
      </c>
      <c r="AG3109">
        <v>25000</v>
      </c>
      <c r="AH3109" t="s">
        <v>87</v>
      </c>
      <c r="AI3109">
        <v>57</v>
      </c>
      <c r="AJ3109">
        <v>45</v>
      </c>
      <c r="AK3109">
        <v>68</v>
      </c>
      <c r="AL3109">
        <v>613</v>
      </c>
      <c r="AM3109">
        <v>498</v>
      </c>
      <c r="AN3109">
        <v>729</v>
      </c>
      <c r="AO3109">
        <v>13000</v>
      </c>
      <c r="AP3109">
        <v>11000</v>
      </c>
      <c r="AQ3109">
        <v>15000</v>
      </c>
      <c r="AR3109">
        <v>0</v>
      </c>
      <c r="AS3109">
        <v>59</v>
      </c>
      <c r="AT3109">
        <v>54</v>
      </c>
      <c r="AU3109">
        <v>63</v>
      </c>
    </row>
    <row r="3110" spans="1:47">
      <c r="A3110" t="s">
        <v>461</v>
      </c>
      <c r="B3110" t="s">
        <v>462</v>
      </c>
      <c r="C3110" t="s">
        <v>463</v>
      </c>
      <c r="D3110">
        <v>516</v>
      </c>
      <c r="E3110" t="s">
        <v>62</v>
      </c>
      <c r="F3110">
        <v>2009</v>
      </c>
      <c r="G3110">
        <v>2143498</v>
      </c>
      <c r="H3110">
        <v>841</v>
      </c>
      <c r="I3110">
        <v>473</v>
      </c>
      <c r="J3110">
        <v>1312</v>
      </c>
      <c r="K3110">
        <v>18000</v>
      </c>
      <c r="L3110">
        <v>10000</v>
      </c>
      <c r="M3110">
        <v>28000</v>
      </c>
      <c r="N3110" t="s">
        <v>51</v>
      </c>
      <c r="O3110">
        <v>73</v>
      </c>
      <c r="P3110">
        <v>59</v>
      </c>
      <c r="Q3110">
        <v>122</v>
      </c>
      <c r="R3110">
        <v>1600</v>
      </c>
      <c r="S3110">
        <v>1300</v>
      </c>
      <c r="T3110">
        <v>2600</v>
      </c>
      <c r="U3110">
        <v>157</v>
      </c>
      <c r="V3110">
        <v>134</v>
      </c>
      <c r="W3110">
        <v>182</v>
      </c>
      <c r="X3110">
        <v>3400</v>
      </c>
      <c r="Y3110">
        <v>2900</v>
      </c>
      <c r="Z3110">
        <v>3900</v>
      </c>
      <c r="AA3110" t="s">
        <v>52</v>
      </c>
      <c r="AB3110">
        <v>939</v>
      </c>
      <c r="AC3110">
        <v>878</v>
      </c>
      <c r="AD3110">
        <v>1041</v>
      </c>
      <c r="AE3110">
        <v>20000</v>
      </c>
      <c r="AF3110">
        <v>19000</v>
      </c>
      <c r="AG3110">
        <v>22000</v>
      </c>
      <c r="AH3110" t="s">
        <v>87</v>
      </c>
      <c r="AI3110">
        <v>57</v>
      </c>
      <c r="AJ3110">
        <v>50</v>
      </c>
      <c r="AK3110">
        <v>64</v>
      </c>
      <c r="AL3110">
        <v>535</v>
      </c>
      <c r="AM3110">
        <v>483</v>
      </c>
      <c r="AN3110">
        <v>587</v>
      </c>
      <c r="AO3110">
        <v>11000</v>
      </c>
      <c r="AP3110">
        <v>10000</v>
      </c>
      <c r="AQ3110">
        <v>13000</v>
      </c>
      <c r="AR3110">
        <v>0</v>
      </c>
      <c r="AS3110">
        <v>60</v>
      </c>
      <c r="AT3110">
        <v>54</v>
      </c>
      <c r="AU3110">
        <v>64</v>
      </c>
    </row>
    <row r="3111" spans="1:47">
      <c r="A3111" t="s">
        <v>461</v>
      </c>
      <c r="B3111" t="s">
        <v>462</v>
      </c>
      <c r="C3111" t="s">
        <v>463</v>
      </c>
      <c r="D3111">
        <v>516</v>
      </c>
      <c r="E3111" t="s">
        <v>62</v>
      </c>
      <c r="F3111">
        <v>2010</v>
      </c>
      <c r="G3111">
        <v>2178967</v>
      </c>
      <c r="H3111">
        <v>719</v>
      </c>
      <c r="I3111">
        <v>398</v>
      </c>
      <c r="J3111">
        <v>1133</v>
      </c>
      <c r="K3111">
        <v>16000</v>
      </c>
      <c r="L3111">
        <v>8700</v>
      </c>
      <c r="M3111">
        <v>25000</v>
      </c>
      <c r="N3111" t="s">
        <v>51</v>
      </c>
      <c r="O3111">
        <v>58</v>
      </c>
      <c r="P3111">
        <v>37</v>
      </c>
      <c r="Q3111">
        <v>90</v>
      </c>
      <c r="R3111">
        <v>1300</v>
      </c>
      <c r="S3111">
        <v>810</v>
      </c>
      <c r="T3111">
        <v>2000</v>
      </c>
      <c r="U3111">
        <v>125</v>
      </c>
      <c r="V3111">
        <v>103</v>
      </c>
      <c r="W3111">
        <v>149</v>
      </c>
      <c r="X3111">
        <v>2700</v>
      </c>
      <c r="Y3111">
        <v>2200</v>
      </c>
      <c r="Z3111">
        <v>3300</v>
      </c>
      <c r="AA3111" t="s">
        <v>52</v>
      </c>
      <c r="AB3111">
        <v>820</v>
      </c>
      <c r="AC3111">
        <v>749</v>
      </c>
      <c r="AD3111">
        <v>921</v>
      </c>
      <c r="AE3111">
        <v>18000</v>
      </c>
      <c r="AF3111">
        <v>16000</v>
      </c>
      <c r="AG3111">
        <v>20000</v>
      </c>
      <c r="AH3111" t="s">
        <v>87</v>
      </c>
      <c r="AI3111">
        <v>58</v>
      </c>
      <c r="AJ3111">
        <v>52</v>
      </c>
      <c r="AK3111">
        <v>64</v>
      </c>
      <c r="AL3111">
        <v>472</v>
      </c>
      <c r="AM3111">
        <v>467</v>
      </c>
      <c r="AN3111">
        <v>478</v>
      </c>
      <c r="AO3111">
        <v>10000</v>
      </c>
      <c r="AP3111">
        <v>10000</v>
      </c>
      <c r="AQ3111">
        <v>10000</v>
      </c>
      <c r="AR3111">
        <v>0</v>
      </c>
      <c r="AS3111">
        <v>63</v>
      </c>
      <c r="AT3111">
        <v>56</v>
      </c>
      <c r="AU3111">
        <v>69</v>
      </c>
    </row>
    <row r="3112" spans="1:47">
      <c r="A3112" t="s">
        <v>461</v>
      </c>
      <c r="B3112" t="s">
        <v>462</v>
      </c>
      <c r="C3112" t="s">
        <v>463</v>
      </c>
      <c r="D3112">
        <v>516</v>
      </c>
      <c r="E3112" t="s">
        <v>62</v>
      </c>
      <c r="F3112">
        <v>2011</v>
      </c>
      <c r="G3112">
        <v>2217618</v>
      </c>
      <c r="H3112">
        <v>658</v>
      </c>
      <c r="I3112">
        <v>361</v>
      </c>
      <c r="J3112">
        <v>1040</v>
      </c>
      <c r="K3112">
        <v>15000</v>
      </c>
      <c r="L3112">
        <v>8000</v>
      </c>
      <c r="M3112">
        <v>23000</v>
      </c>
      <c r="N3112" t="s">
        <v>51</v>
      </c>
      <c r="O3112">
        <v>53</v>
      </c>
      <c r="P3112">
        <v>28</v>
      </c>
      <c r="Q3112">
        <v>69</v>
      </c>
      <c r="R3112">
        <v>1200</v>
      </c>
      <c r="S3112">
        <v>610</v>
      </c>
      <c r="T3112">
        <v>1500</v>
      </c>
      <c r="U3112">
        <v>104</v>
      </c>
      <c r="V3112">
        <v>83</v>
      </c>
      <c r="W3112">
        <v>127</v>
      </c>
      <c r="X3112">
        <v>2300</v>
      </c>
      <c r="Y3112">
        <v>1800</v>
      </c>
      <c r="Z3112">
        <v>2800</v>
      </c>
      <c r="AA3112" t="s">
        <v>52</v>
      </c>
      <c r="AB3112">
        <v>736</v>
      </c>
      <c r="AC3112">
        <v>667</v>
      </c>
      <c r="AD3112">
        <v>825</v>
      </c>
      <c r="AE3112">
        <v>16000</v>
      </c>
      <c r="AF3112">
        <v>15000</v>
      </c>
      <c r="AG3112">
        <v>18000</v>
      </c>
      <c r="AH3112" t="s">
        <v>87</v>
      </c>
      <c r="AI3112">
        <v>56</v>
      </c>
      <c r="AJ3112">
        <v>46</v>
      </c>
      <c r="AK3112">
        <v>65</v>
      </c>
      <c r="AL3112">
        <v>410</v>
      </c>
      <c r="AM3112">
        <v>355</v>
      </c>
      <c r="AN3112">
        <v>465</v>
      </c>
      <c r="AO3112">
        <v>9100</v>
      </c>
      <c r="AP3112">
        <v>7900</v>
      </c>
      <c r="AQ3112">
        <v>10000</v>
      </c>
      <c r="AR3112">
        <v>0</v>
      </c>
      <c r="AS3112">
        <v>66</v>
      </c>
      <c r="AT3112">
        <v>59</v>
      </c>
      <c r="AU3112">
        <v>73</v>
      </c>
    </row>
    <row r="3113" spans="1:47">
      <c r="A3113" t="s">
        <v>461</v>
      </c>
      <c r="B3113" t="s">
        <v>462</v>
      </c>
      <c r="C3113" t="s">
        <v>463</v>
      </c>
      <c r="D3113">
        <v>516</v>
      </c>
      <c r="E3113" t="s">
        <v>62</v>
      </c>
      <c r="F3113">
        <v>2012</v>
      </c>
      <c r="G3113">
        <v>2259393</v>
      </c>
      <c r="H3113">
        <v>653</v>
      </c>
      <c r="I3113">
        <v>361</v>
      </c>
      <c r="J3113">
        <v>1030</v>
      </c>
      <c r="K3113">
        <v>15000</v>
      </c>
      <c r="L3113">
        <v>8100</v>
      </c>
      <c r="M3113">
        <v>23000</v>
      </c>
      <c r="N3113" t="s">
        <v>51</v>
      </c>
      <c r="O3113">
        <v>55</v>
      </c>
      <c r="P3113">
        <v>24</v>
      </c>
      <c r="Q3113">
        <v>62</v>
      </c>
      <c r="R3113">
        <v>1200</v>
      </c>
      <c r="S3113">
        <v>550</v>
      </c>
      <c r="T3113">
        <v>1400</v>
      </c>
      <c r="U3113">
        <v>90</v>
      </c>
      <c r="V3113">
        <v>62</v>
      </c>
      <c r="W3113">
        <v>123</v>
      </c>
      <c r="X3113">
        <v>2000</v>
      </c>
      <c r="Y3113">
        <v>1400</v>
      </c>
      <c r="Z3113">
        <v>2800</v>
      </c>
      <c r="AA3113" t="s">
        <v>52</v>
      </c>
      <c r="AB3113">
        <v>683</v>
      </c>
      <c r="AC3113">
        <v>609</v>
      </c>
      <c r="AD3113">
        <v>767</v>
      </c>
      <c r="AE3113">
        <v>15000</v>
      </c>
      <c r="AF3113">
        <v>14000</v>
      </c>
      <c r="AG3113">
        <v>17000</v>
      </c>
      <c r="AH3113" t="s">
        <v>87</v>
      </c>
      <c r="AI3113">
        <v>52</v>
      </c>
      <c r="AJ3113">
        <v>38</v>
      </c>
      <c r="AK3113">
        <v>66</v>
      </c>
      <c r="AL3113">
        <v>354</v>
      </c>
      <c r="AM3113">
        <v>269</v>
      </c>
      <c r="AN3113">
        <v>440</v>
      </c>
      <c r="AO3113">
        <v>8000</v>
      </c>
      <c r="AP3113">
        <v>6100</v>
      </c>
      <c r="AQ3113">
        <v>10000</v>
      </c>
      <c r="AR3113">
        <v>0</v>
      </c>
      <c r="AS3113">
        <v>65</v>
      </c>
      <c r="AT3113">
        <v>58</v>
      </c>
      <c r="AU3113">
        <v>73</v>
      </c>
    </row>
    <row r="3114" spans="1:47">
      <c r="A3114" t="s">
        <v>461</v>
      </c>
      <c r="B3114" t="s">
        <v>462</v>
      </c>
      <c r="C3114" t="s">
        <v>463</v>
      </c>
      <c r="D3114">
        <v>516</v>
      </c>
      <c r="E3114" t="s">
        <v>62</v>
      </c>
      <c r="F3114">
        <v>2013</v>
      </c>
      <c r="G3114">
        <v>2303315</v>
      </c>
      <c r="H3114">
        <v>651</v>
      </c>
      <c r="I3114">
        <v>357</v>
      </c>
      <c r="J3114">
        <v>1031</v>
      </c>
      <c r="K3114">
        <v>15000</v>
      </c>
      <c r="L3114">
        <v>8200</v>
      </c>
      <c r="M3114">
        <v>24000</v>
      </c>
      <c r="N3114" t="s">
        <v>51</v>
      </c>
      <c r="O3114">
        <v>57</v>
      </c>
      <c r="P3114">
        <v>20</v>
      </c>
      <c r="Q3114">
        <v>58</v>
      </c>
      <c r="R3114">
        <v>1300</v>
      </c>
      <c r="S3114">
        <v>450</v>
      </c>
      <c r="T3114">
        <v>1300</v>
      </c>
      <c r="U3114">
        <v>90</v>
      </c>
      <c r="V3114">
        <v>61</v>
      </c>
      <c r="W3114">
        <v>125</v>
      </c>
      <c r="X3114">
        <v>2100</v>
      </c>
      <c r="Y3114">
        <v>1400</v>
      </c>
      <c r="Z3114">
        <v>2900</v>
      </c>
      <c r="AA3114" t="s">
        <v>52</v>
      </c>
      <c r="AB3114">
        <v>651</v>
      </c>
      <c r="AC3114">
        <v>566</v>
      </c>
      <c r="AD3114">
        <v>742</v>
      </c>
      <c r="AE3114">
        <v>15000</v>
      </c>
      <c r="AF3114">
        <v>13000</v>
      </c>
      <c r="AG3114">
        <v>17000</v>
      </c>
      <c r="AH3114" t="s">
        <v>87</v>
      </c>
      <c r="AI3114">
        <v>51</v>
      </c>
      <c r="AJ3114">
        <v>35</v>
      </c>
      <c r="AK3114">
        <v>67</v>
      </c>
      <c r="AL3114">
        <v>333</v>
      </c>
      <c r="AM3114">
        <v>236</v>
      </c>
      <c r="AN3114">
        <v>430</v>
      </c>
      <c r="AO3114">
        <v>7700</v>
      </c>
      <c r="AP3114">
        <v>5400</v>
      </c>
      <c r="AQ3114">
        <v>9900</v>
      </c>
      <c r="AR3114">
        <v>0</v>
      </c>
      <c r="AS3114">
        <v>64</v>
      </c>
      <c r="AT3114">
        <v>56</v>
      </c>
      <c r="AU3114">
        <v>74</v>
      </c>
    </row>
    <row r="3115" spans="1:47">
      <c r="A3115" t="s">
        <v>464</v>
      </c>
      <c r="B3115" t="s">
        <v>465</v>
      </c>
      <c r="C3115" t="s">
        <v>466</v>
      </c>
      <c r="D3115">
        <v>520</v>
      </c>
      <c r="E3115" t="s">
        <v>66</v>
      </c>
      <c r="F3115">
        <v>1990</v>
      </c>
      <c r="G3115">
        <v>9157</v>
      </c>
      <c r="H3115">
        <v>111</v>
      </c>
      <c r="I3115">
        <v>44</v>
      </c>
      <c r="J3115">
        <v>207</v>
      </c>
      <c r="K3115">
        <v>10</v>
      </c>
      <c r="L3115">
        <v>4</v>
      </c>
      <c r="M3115">
        <v>19</v>
      </c>
      <c r="N3115" t="s">
        <v>51</v>
      </c>
      <c r="O3115">
        <v>6.6</v>
      </c>
      <c r="P3115">
        <v>2.4</v>
      </c>
      <c r="Q3115">
        <v>13</v>
      </c>
      <c r="R3115">
        <v>0.61</v>
      </c>
      <c r="S3115">
        <v>0.22</v>
      </c>
      <c r="T3115">
        <v>1.2</v>
      </c>
      <c r="U3115">
        <v>0</v>
      </c>
      <c r="V3115">
        <v>0</v>
      </c>
      <c r="W3115">
        <v>0</v>
      </c>
      <c r="X3115">
        <v>0</v>
      </c>
      <c r="Y3115">
        <v>0</v>
      </c>
      <c r="Z3115">
        <v>0</v>
      </c>
      <c r="AA3115" t="s">
        <v>52</v>
      </c>
      <c r="AB3115">
        <v>88</v>
      </c>
      <c r="AC3115">
        <v>77</v>
      </c>
      <c r="AD3115">
        <v>99</v>
      </c>
      <c r="AE3115">
        <v>8.1</v>
      </c>
      <c r="AF3115">
        <v>7.1</v>
      </c>
      <c r="AG3115">
        <v>9.1</v>
      </c>
      <c r="AH3115">
        <v>0</v>
      </c>
      <c r="AI3115">
        <v>0</v>
      </c>
      <c r="AJ3115">
        <v>0</v>
      </c>
      <c r="AK3115">
        <v>0</v>
      </c>
      <c r="AL3115">
        <v>0</v>
      </c>
      <c r="AM3115">
        <v>0</v>
      </c>
      <c r="AN3115">
        <v>0</v>
      </c>
      <c r="AO3115">
        <v>0</v>
      </c>
      <c r="AP3115">
        <v>0</v>
      </c>
      <c r="AQ3115">
        <v>0</v>
      </c>
      <c r="AR3115">
        <v>0</v>
      </c>
      <c r="AS3115">
        <v>87</v>
      </c>
      <c r="AT3115">
        <v>77</v>
      </c>
      <c r="AU3115">
        <v>99</v>
      </c>
    </row>
    <row r="3116" spans="1:47">
      <c r="A3116" t="s">
        <v>464</v>
      </c>
      <c r="B3116" t="s">
        <v>465</v>
      </c>
      <c r="C3116" t="s">
        <v>466</v>
      </c>
      <c r="D3116">
        <v>520</v>
      </c>
      <c r="E3116" t="s">
        <v>66</v>
      </c>
      <c r="F3116">
        <v>1991</v>
      </c>
      <c r="G3116">
        <v>9354</v>
      </c>
      <c r="H3116">
        <v>96</v>
      </c>
      <c r="I3116">
        <v>39</v>
      </c>
      <c r="J3116">
        <v>177</v>
      </c>
      <c r="K3116">
        <v>8.9</v>
      </c>
      <c r="L3116">
        <v>3.7</v>
      </c>
      <c r="M3116">
        <v>17</v>
      </c>
      <c r="N3116" t="s">
        <v>51</v>
      </c>
      <c r="O3116">
        <v>5.9</v>
      </c>
      <c r="P3116">
        <v>2.2000000000000002</v>
      </c>
      <c r="Q3116">
        <v>12</v>
      </c>
      <c r="R3116">
        <v>0.56000000000000005</v>
      </c>
      <c r="S3116">
        <v>0.21</v>
      </c>
      <c r="T3116">
        <v>1.1000000000000001</v>
      </c>
      <c r="U3116">
        <v>0</v>
      </c>
      <c r="V3116">
        <v>0</v>
      </c>
      <c r="W3116">
        <v>0</v>
      </c>
      <c r="X3116">
        <v>0</v>
      </c>
      <c r="Y3116">
        <v>0</v>
      </c>
      <c r="Z3116">
        <v>0</v>
      </c>
      <c r="AA3116" t="s">
        <v>52</v>
      </c>
      <c r="AB3116">
        <v>75</v>
      </c>
      <c r="AC3116">
        <v>66</v>
      </c>
      <c r="AD3116">
        <v>85</v>
      </c>
      <c r="AE3116">
        <v>7</v>
      </c>
      <c r="AF3116">
        <v>6.1</v>
      </c>
      <c r="AG3116">
        <v>7.9</v>
      </c>
      <c r="AH3116">
        <v>0</v>
      </c>
      <c r="AI3116">
        <v>0</v>
      </c>
      <c r="AJ3116">
        <v>0</v>
      </c>
      <c r="AK3116">
        <v>0</v>
      </c>
      <c r="AL3116">
        <v>0</v>
      </c>
      <c r="AM3116">
        <v>0</v>
      </c>
      <c r="AN3116">
        <v>0</v>
      </c>
      <c r="AO3116">
        <v>0</v>
      </c>
      <c r="AP3116">
        <v>0</v>
      </c>
      <c r="AQ3116">
        <v>0</v>
      </c>
      <c r="AR3116">
        <v>0</v>
      </c>
      <c r="AS3116">
        <v>0</v>
      </c>
      <c r="AT3116">
        <v>0</v>
      </c>
      <c r="AU3116">
        <v>0</v>
      </c>
    </row>
    <row r="3117" spans="1:47">
      <c r="A3117" t="s">
        <v>464</v>
      </c>
      <c r="B3117" t="s">
        <v>465</v>
      </c>
      <c r="C3117" t="s">
        <v>466</v>
      </c>
      <c r="D3117">
        <v>520</v>
      </c>
      <c r="E3117" t="s">
        <v>66</v>
      </c>
      <c r="F3117">
        <v>1992</v>
      </c>
      <c r="G3117">
        <v>9544</v>
      </c>
      <c r="H3117">
        <v>83</v>
      </c>
      <c r="I3117">
        <v>34</v>
      </c>
      <c r="J3117">
        <v>152</v>
      </c>
      <c r="K3117">
        <v>7.9</v>
      </c>
      <c r="L3117">
        <v>3.3</v>
      </c>
      <c r="M3117">
        <v>14</v>
      </c>
      <c r="N3117" t="s">
        <v>51</v>
      </c>
      <c r="O3117">
        <v>5.5</v>
      </c>
      <c r="P3117">
        <v>2.2000000000000002</v>
      </c>
      <c r="Q3117">
        <v>10</v>
      </c>
      <c r="R3117">
        <v>0.52</v>
      </c>
      <c r="S3117">
        <v>0.21</v>
      </c>
      <c r="T3117">
        <v>0.99</v>
      </c>
      <c r="U3117">
        <v>0</v>
      </c>
      <c r="V3117">
        <v>0</v>
      </c>
      <c r="W3117">
        <v>0</v>
      </c>
      <c r="X3117">
        <v>0</v>
      </c>
      <c r="Y3117">
        <v>0</v>
      </c>
      <c r="Z3117">
        <v>0</v>
      </c>
      <c r="AA3117" t="s">
        <v>52</v>
      </c>
      <c r="AB3117">
        <v>64</v>
      </c>
      <c r="AC3117">
        <v>56</v>
      </c>
      <c r="AD3117">
        <v>72</v>
      </c>
      <c r="AE3117">
        <v>6.1</v>
      </c>
      <c r="AF3117">
        <v>5.4</v>
      </c>
      <c r="AG3117">
        <v>6.9</v>
      </c>
      <c r="AH3117">
        <v>0</v>
      </c>
      <c r="AI3117">
        <v>0</v>
      </c>
      <c r="AJ3117">
        <v>0</v>
      </c>
      <c r="AK3117">
        <v>0</v>
      </c>
      <c r="AL3117">
        <v>0</v>
      </c>
      <c r="AM3117">
        <v>0</v>
      </c>
      <c r="AN3117">
        <v>0</v>
      </c>
      <c r="AO3117">
        <v>0</v>
      </c>
      <c r="AP3117">
        <v>0</v>
      </c>
      <c r="AQ3117">
        <v>0</v>
      </c>
      <c r="AR3117">
        <v>0</v>
      </c>
      <c r="AS3117">
        <v>0</v>
      </c>
      <c r="AT3117">
        <v>0</v>
      </c>
      <c r="AU3117">
        <v>0</v>
      </c>
    </row>
    <row r="3118" spans="1:47">
      <c r="A3118" t="s">
        <v>464</v>
      </c>
      <c r="B3118" t="s">
        <v>465</v>
      </c>
      <c r="C3118" t="s">
        <v>466</v>
      </c>
      <c r="D3118">
        <v>520</v>
      </c>
      <c r="E3118" t="s">
        <v>66</v>
      </c>
      <c r="F3118">
        <v>1993</v>
      </c>
      <c r="G3118">
        <v>9719</v>
      </c>
      <c r="H3118">
        <v>72</v>
      </c>
      <c r="I3118">
        <v>30</v>
      </c>
      <c r="J3118">
        <v>130</v>
      </c>
      <c r="K3118">
        <v>7</v>
      </c>
      <c r="L3118">
        <v>3</v>
      </c>
      <c r="M3118">
        <v>13</v>
      </c>
      <c r="N3118" t="s">
        <v>51</v>
      </c>
      <c r="O3118">
        <v>5</v>
      </c>
      <c r="P3118">
        <v>2.2000000000000002</v>
      </c>
      <c r="Q3118">
        <v>9.1999999999999993</v>
      </c>
      <c r="R3118">
        <v>0.49</v>
      </c>
      <c r="S3118">
        <v>0.21</v>
      </c>
      <c r="T3118">
        <v>0.89</v>
      </c>
      <c r="U3118">
        <v>0</v>
      </c>
      <c r="V3118">
        <v>0</v>
      </c>
      <c r="W3118">
        <v>0</v>
      </c>
      <c r="X3118">
        <v>0</v>
      </c>
      <c r="Y3118">
        <v>0</v>
      </c>
      <c r="Z3118">
        <v>0</v>
      </c>
      <c r="AA3118" t="s">
        <v>52</v>
      </c>
      <c r="AB3118">
        <v>55</v>
      </c>
      <c r="AC3118">
        <v>48</v>
      </c>
      <c r="AD3118">
        <v>62</v>
      </c>
      <c r="AE3118">
        <v>5.3</v>
      </c>
      <c r="AF3118">
        <v>4.7</v>
      </c>
      <c r="AG3118">
        <v>6</v>
      </c>
      <c r="AH3118">
        <v>0</v>
      </c>
      <c r="AI3118">
        <v>0</v>
      </c>
      <c r="AJ3118">
        <v>0</v>
      </c>
      <c r="AK3118">
        <v>0</v>
      </c>
      <c r="AL3118">
        <v>0</v>
      </c>
      <c r="AM3118">
        <v>0</v>
      </c>
      <c r="AN3118">
        <v>0</v>
      </c>
      <c r="AO3118">
        <v>0</v>
      </c>
      <c r="AP3118">
        <v>0</v>
      </c>
      <c r="AQ3118">
        <v>0</v>
      </c>
      <c r="AR3118">
        <v>0</v>
      </c>
      <c r="AS3118">
        <v>0</v>
      </c>
      <c r="AT3118">
        <v>0</v>
      </c>
      <c r="AU3118">
        <v>0</v>
      </c>
    </row>
    <row r="3119" spans="1:47">
      <c r="A3119" t="s">
        <v>464</v>
      </c>
      <c r="B3119" t="s">
        <v>465</v>
      </c>
      <c r="C3119" t="s">
        <v>466</v>
      </c>
      <c r="D3119">
        <v>520</v>
      </c>
      <c r="E3119" t="s">
        <v>66</v>
      </c>
      <c r="F3119">
        <v>1994</v>
      </c>
      <c r="G3119">
        <v>9863</v>
      </c>
      <c r="H3119">
        <v>62</v>
      </c>
      <c r="I3119">
        <v>27</v>
      </c>
      <c r="J3119">
        <v>112</v>
      </c>
      <c r="K3119">
        <v>6.1</v>
      </c>
      <c r="L3119">
        <v>2.7</v>
      </c>
      <c r="M3119">
        <v>11</v>
      </c>
      <c r="N3119" t="s">
        <v>51</v>
      </c>
      <c r="O3119">
        <v>4.5999999999999996</v>
      </c>
      <c r="P3119">
        <v>2.1</v>
      </c>
      <c r="Q3119">
        <v>8.1</v>
      </c>
      <c r="R3119">
        <v>0.45</v>
      </c>
      <c r="S3119">
        <v>0.21</v>
      </c>
      <c r="T3119">
        <v>0.8</v>
      </c>
      <c r="U3119">
        <v>0</v>
      </c>
      <c r="V3119">
        <v>0</v>
      </c>
      <c r="W3119">
        <v>0</v>
      </c>
      <c r="X3119">
        <v>0</v>
      </c>
      <c r="Y3119">
        <v>0</v>
      </c>
      <c r="Z3119">
        <v>0</v>
      </c>
      <c r="AA3119" t="s">
        <v>52</v>
      </c>
      <c r="AB3119">
        <v>47</v>
      </c>
      <c r="AC3119">
        <v>41</v>
      </c>
      <c r="AD3119">
        <v>53</v>
      </c>
      <c r="AE3119">
        <v>4.5999999999999996</v>
      </c>
      <c r="AF3119">
        <v>4</v>
      </c>
      <c r="AG3119">
        <v>5.2</v>
      </c>
      <c r="AH3119">
        <v>0</v>
      </c>
      <c r="AI3119">
        <v>0</v>
      </c>
      <c r="AJ3119">
        <v>0</v>
      </c>
      <c r="AK3119">
        <v>0</v>
      </c>
      <c r="AL3119">
        <v>0</v>
      </c>
      <c r="AM3119">
        <v>0</v>
      </c>
      <c r="AN3119">
        <v>0</v>
      </c>
      <c r="AO3119">
        <v>0</v>
      </c>
      <c r="AP3119">
        <v>0</v>
      </c>
      <c r="AQ3119">
        <v>0</v>
      </c>
      <c r="AR3119">
        <v>0</v>
      </c>
      <c r="AS3119">
        <v>87</v>
      </c>
      <c r="AT3119">
        <v>77</v>
      </c>
      <c r="AU3119">
        <v>99</v>
      </c>
    </row>
    <row r="3120" spans="1:47">
      <c r="A3120" t="s">
        <v>464</v>
      </c>
      <c r="B3120" t="s">
        <v>465</v>
      </c>
      <c r="C3120" t="s">
        <v>466</v>
      </c>
      <c r="D3120">
        <v>520</v>
      </c>
      <c r="E3120" t="s">
        <v>66</v>
      </c>
      <c r="F3120">
        <v>1995</v>
      </c>
      <c r="G3120">
        <v>9970</v>
      </c>
      <c r="H3120">
        <v>55</v>
      </c>
      <c r="I3120">
        <v>24</v>
      </c>
      <c r="J3120">
        <v>98</v>
      </c>
      <c r="K3120">
        <v>5.5</v>
      </c>
      <c r="L3120">
        <v>2.4</v>
      </c>
      <c r="M3120">
        <v>9.8000000000000007</v>
      </c>
      <c r="N3120" t="s">
        <v>51</v>
      </c>
      <c r="O3120">
        <v>4.2</v>
      </c>
      <c r="P3120">
        <v>2</v>
      </c>
      <c r="Q3120">
        <v>7.3</v>
      </c>
      <c r="R3120">
        <v>0.42</v>
      </c>
      <c r="S3120">
        <v>0.2</v>
      </c>
      <c r="T3120">
        <v>0.72</v>
      </c>
      <c r="U3120">
        <v>0</v>
      </c>
      <c r="V3120">
        <v>0</v>
      </c>
      <c r="W3120">
        <v>0</v>
      </c>
      <c r="X3120">
        <v>0</v>
      </c>
      <c r="Y3120">
        <v>0</v>
      </c>
      <c r="Z3120">
        <v>0</v>
      </c>
      <c r="AA3120" t="s">
        <v>52</v>
      </c>
      <c r="AB3120">
        <v>40</v>
      </c>
      <c r="AC3120">
        <v>35</v>
      </c>
      <c r="AD3120">
        <v>46</v>
      </c>
      <c r="AE3120">
        <v>4</v>
      </c>
      <c r="AF3120">
        <v>3.5</v>
      </c>
      <c r="AG3120">
        <v>4.5999999999999996</v>
      </c>
      <c r="AH3120">
        <v>0</v>
      </c>
      <c r="AI3120">
        <v>0</v>
      </c>
      <c r="AJ3120">
        <v>0</v>
      </c>
      <c r="AK3120">
        <v>0</v>
      </c>
      <c r="AL3120">
        <v>0</v>
      </c>
      <c r="AM3120">
        <v>0</v>
      </c>
      <c r="AN3120">
        <v>0</v>
      </c>
      <c r="AO3120">
        <v>0</v>
      </c>
      <c r="AP3120">
        <v>0</v>
      </c>
      <c r="AQ3120">
        <v>0</v>
      </c>
      <c r="AR3120">
        <v>0</v>
      </c>
      <c r="AS3120">
        <v>0</v>
      </c>
      <c r="AT3120">
        <v>0</v>
      </c>
      <c r="AU3120">
        <v>0</v>
      </c>
    </row>
    <row r="3121" spans="1:47">
      <c r="A3121" t="s">
        <v>464</v>
      </c>
      <c r="B3121" t="s">
        <v>465</v>
      </c>
      <c r="C3121" t="s">
        <v>466</v>
      </c>
      <c r="D3121">
        <v>520</v>
      </c>
      <c r="E3121" t="s">
        <v>66</v>
      </c>
      <c r="F3121">
        <v>1996</v>
      </c>
      <c r="G3121">
        <v>10033</v>
      </c>
      <c r="H3121">
        <v>48</v>
      </c>
      <c r="I3121">
        <v>21</v>
      </c>
      <c r="J3121">
        <v>85</v>
      </c>
      <c r="K3121">
        <v>4.8</v>
      </c>
      <c r="L3121">
        <v>2.1</v>
      </c>
      <c r="M3121">
        <v>8.5</v>
      </c>
      <c r="N3121" t="s">
        <v>51</v>
      </c>
      <c r="O3121">
        <v>3.6</v>
      </c>
      <c r="P3121">
        <v>1.7</v>
      </c>
      <c r="Q3121">
        <v>6.2</v>
      </c>
      <c r="R3121">
        <v>0.36</v>
      </c>
      <c r="S3121">
        <v>0.17</v>
      </c>
      <c r="T3121">
        <v>0.63</v>
      </c>
      <c r="U3121">
        <v>0</v>
      </c>
      <c r="V3121">
        <v>0</v>
      </c>
      <c r="W3121">
        <v>0</v>
      </c>
      <c r="X3121">
        <v>0</v>
      </c>
      <c r="Y3121">
        <v>0</v>
      </c>
      <c r="Z3121">
        <v>0</v>
      </c>
      <c r="AA3121" t="s">
        <v>52</v>
      </c>
      <c r="AB3121">
        <v>35</v>
      </c>
      <c r="AC3121">
        <v>31</v>
      </c>
      <c r="AD3121">
        <v>40</v>
      </c>
      <c r="AE3121">
        <v>3.5</v>
      </c>
      <c r="AF3121">
        <v>3.1</v>
      </c>
      <c r="AG3121">
        <v>4</v>
      </c>
      <c r="AH3121">
        <v>0</v>
      </c>
      <c r="AI3121">
        <v>0</v>
      </c>
      <c r="AJ3121">
        <v>0</v>
      </c>
      <c r="AK3121">
        <v>0</v>
      </c>
      <c r="AL3121">
        <v>0</v>
      </c>
      <c r="AM3121">
        <v>0</v>
      </c>
      <c r="AN3121">
        <v>0</v>
      </c>
      <c r="AO3121">
        <v>0</v>
      </c>
      <c r="AP3121">
        <v>0</v>
      </c>
      <c r="AQ3121">
        <v>0</v>
      </c>
      <c r="AR3121">
        <v>0</v>
      </c>
      <c r="AS3121">
        <v>0</v>
      </c>
      <c r="AT3121">
        <v>0</v>
      </c>
      <c r="AU3121">
        <v>0</v>
      </c>
    </row>
    <row r="3122" spans="1:47">
      <c r="A3122" t="s">
        <v>464</v>
      </c>
      <c r="B3122" t="s">
        <v>465</v>
      </c>
      <c r="C3122" t="s">
        <v>466</v>
      </c>
      <c r="D3122">
        <v>520</v>
      </c>
      <c r="E3122" t="s">
        <v>66</v>
      </c>
      <c r="F3122">
        <v>1997</v>
      </c>
      <c r="G3122">
        <v>10056</v>
      </c>
      <c r="H3122">
        <v>40</v>
      </c>
      <c r="I3122">
        <v>17</v>
      </c>
      <c r="J3122">
        <v>73</v>
      </c>
      <c r="K3122">
        <v>4</v>
      </c>
      <c r="L3122">
        <v>1.7</v>
      </c>
      <c r="M3122">
        <v>7.3</v>
      </c>
      <c r="N3122" t="s">
        <v>51</v>
      </c>
      <c r="O3122">
        <v>2.7</v>
      </c>
      <c r="P3122">
        <v>1.2</v>
      </c>
      <c r="Q3122">
        <v>5</v>
      </c>
      <c r="R3122">
        <v>0.27</v>
      </c>
      <c r="S3122">
        <v>0.12</v>
      </c>
      <c r="T3122">
        <v>0.51</v>
      </c>
      <c r="U3122">
        <v>0</v>
      </c>
      <c r="V3122">
        <v>0</v>
      </c>
      <c r="W3122">
        <v>0</v>
      </c>
      <c r="X3122">
        <v>0</v>
      </c>
      <c r="Y3122">
        <v>0</v>
      </c>
      <c r="Z3122">
        <v>0</v>
      </c>
      <c r="AA3122" t="s">
        <v>52</v>
      </c>
      <c r="AB3122">
        <v>30</v>
      </c>
      <c r="AC3122">
        <v>27</v>
      </c>
      <c r="AD3122">
        <v>34</v>
      </c>
      <c r="AE3122">
        <v>3.1</v>
      </c>
      <c r="AF3122">
        <v>2.7</v>
      </c>
      <c r="AG3122">
        <v>3.5</v>
      </c>
      <c r="AH3122">
        <v>0</v>
      </c>
      <c r="AI3122">
        <v>0</v>
      </c>
      <c r="AJ3122">
        <v>0</v>
      </c>
      <c r="AK3122">
        <v>0</v>
      </c>
      <c r="AL3122">
        <v>0</v>
      </c>
      <c r="AM3122">
        <v>0</v>
      </c>
      <c r="AN3122">
        <v>0</v>
      </c>
      <c r="AO3122">
        <v>0</v>
      </c>
      <c r="AP3122">
        <v>0</v>
      </c>
      <c r="AQ3122">
        <v>0</v>
      </c>
      <c r="AR3122">
        <v>0</v>
      </c>
      <c r="AS3122">
        <v>0</v>
      </c>
      <c r="AT3122">
        <v>0</v>
      </c>
      <c r="AU3122">
        <v>0</v>
      </c>
    </row>
    <row r="3123" spans="1:47">
      <c r="A3123" t="s">
        <v>464</v>
      </c>
      <c r="B3123" t="s">
        <v>465</v>
      </c>
      <c r="C3123" t="s">
        <v>466</v>
      </c>
      <c r="D3123">
        <v>520</v>
      </c>
      <c r="E3123" t="s">
        <v>66</v>
      </c>
      <c r="F3123">
        <v>1998</v>
      </c>
      <c r="G3123">
        <v>10054</v>
      </c>
      <c r="H3123">
        <v>31</v>
      </c>
      <c r="I3123">
        <v>11</v>
      </c>
      <c r="J3123">
        <v>61</v>
      </c>
      <c r="K3123">
        <v>3.1</v>
      </c>
      <c r="L3123">
        <v>1.1000000000000001</v>
      </c>
      <c r="M3123">
        <v>6.2</v>
      </c>
      <c r="N3123" t="s">
        <v>51</v>
      </c>
      <c r="O3123">
        <v>1.3</v>
      </c>
      <c r="P3123">
        <v>0.37</v>
      </c>
      <c r="Q3123">
        <v>3</v>
      </c>
      <c r="R3123">
        <v>0.14000000000000001</v>
      </c>
      <c r="S3123">
        <v>0.04</v>
      </c>
      <c r="T3123">
        <v>0.3</v>
      </c>
      <c r="U3123">
        <v>0</v>
      </c>
      <c r="V3123">
        <v>0</v>
      </c>
      <c r="W3123">
        <v>0</v>
      </c>
      <c r="X3123">
        <v>0</v>
      </c>
      <c r="Y3123">
        <v>0</v>
      </c>
      <c r="Z3123">
        <v>0</v>
      </c>
      <c r="AA3123" t="s">
        <v>52</v>
      </c>
      <c r="AB3123">
        <v>26</v>
      </c>
      <c r="AC3123">
        <v>23</v>
      </c>
      <c r="AD3123">
        <v>30</v>
      </c>
      <c r="AE3123">
        <v>2.7</v>
      </c>
      <c r="AF3123">
        <v>2.2999999999999998</v>
      </c>
      <c r="AG3123">
        <v>3</v>
      </c>
      <c r="AH3123">
        <v>0</v>
      </c>
      <c r="AI3123">
        <v>0</v>
      </c>
      <c r="AJ3123">
        <v>0</v>
      </c>
      <c r="AK3123">
        <v>0</v>
      </c>
      <c r="AL3123">
        <v>0</v>
      </c>
      <c r="AM3123">
        <v>0</v>
      </c>
      <c r="AN3123">
        <v>0</v>
      </c>
      <c r="AO3123">
        <v>0</v>
      </c>
      <c r="AP3123">
        <v>0</v>
      </c>
      <c r="AQ3123">
        <v>0</v>
      </c>
      <c r="AR3123">
        <v>0</v>
      </c>
      <c r="AS3123">
        <v>0</v>
      </c>
      <c r="AT3123">
        <v>0</v>
      </c>
      <c r="AU3123">
        <v>0</v>
      </c>
    </row>
    <row r="3124" spans="1:47">
      <c r="A3124" t="s">
        <v>464</v>
      </c>
      <c r="B3124" t="s">
        <v>465</v>
      </c>
      <c r="C3124" t="s">
        <v>466</v>
      </c>
      <c r="D3124">
        <v>520</v>
      </c>
      <c r="E3124" t="s">
        <v>66</v>
      </c>
      <c r="F3124">
        <v>1999</v>
      </c>
      <c r="G3124">
        <v>10044</v>
      </c>
      <c r="H3124">
        <v>30</v>
      </c>
      <c r="I3124">
        <v>9.1</v>
      </c>
      <c r="J3124">
        <v>64</v>
      </c>
      <c r="K3124">
        <v>3</v>
      </c>
      <c r="L3124">
        <v>0.91</v>
      </c>
      <c r="M3124">
        <v>6.4</v>
      </c>
      <c r="N3124" t="s">
        <v>51</v>
      </c>
      <c r="O3124">
        <v>0.82</v>
      </c>
      <c r="P3124">
        <v>0.16</v>
      </c>
      <c r="Q3124">
        <v>2</v>
      </c>
      <c r="R3124">
        <v>0.08</v>
      </c>
      <c r="S3124">
        <v>0.02</v>
      </c>
      <c r="T3124">
        <v>0.2</v>
      </c>
      <c r="U3124">
        <v>0</v>
      </c>
      <c r="V3124">
        <v>0</v>
      </c>
      <c r="W3124">
        <v>0</v>
      </c>
      <c r="X3124">
        <v>0</v>
      </c>
      <c r="Y3124">
        <v>0</v>
      </c>
      <c r="Z3124">
        <v>0</v>
      </c>
      <c r="AA3124" t="s">
        <v>52</v>
      </c>
      <c r="AB3124">
        <v>23</v>
      </c>
      <c r="AC3124">
        <v>20</v>
      </c>
      <c r="AD3124">
        <v>26</v>
      </c>
      <c r="AE3124">
        <v>2.2999999999999998</v>
      </c>
      <c r="AF3124">
        <v>2</v>
      </c>
      <c r="AG3124">
        <v>2.6</v>
      </c>
      <c r="AH3124">
        <v>0</v>
      </c>
      <c r="AI3124">
        <v>0</v>
      </c>
      <c r="AJ3124">
        <v>0</v>
      </c>
      <c r="AK3124">
        <v>0</v>
      </c>
      <c r="AL3124">
        <v>0</v>
      </c>
      <c r="AM3124">
        <v>0</v>
      </c>
      <c r="AN3124">
        <v>0</v>
      </c>
      <c r="AO3124">
        <v>0</v>
      </c>
      <c r="AP3124">
        <v>0</v>
      </c>
      <c r="AQ3124">
        <v>0</v>
      </c>
      <c r="AR3124">
        <v>0</v>
      </c>
      <c r="AS3124">
        <v>87</v>
      </c>
      <c r="AT3124">
        <v>77</v>
      </c>
      <c r="AU3124">
        <v>99</v>
      </c>
    </row>
    <row r="3125" spans="1:47">
      <c r="A3125" t="s">
        <v>464</v>
      </c>
      <c r="B3125" t="s">
        <v>465</v>
      </c>
      <c r="C3125" t="s">
        <v>466</v>
      </c>
      <c r="D3125">
        <v>520</v>
      </c>
      <c r="E3125" t="s">
        <v>66</v>
      </c>
      <c r="F3125">
        <v>2000</v>
      </c>
      <c r="G3125">
        <v>10042</v>
      </c>
      <c r="H3125">
        <v>69</v>
      </c>
      <c r="I3125">
        <v>32</v>
      </c>
      <c r="J3125">
        <v>118</v>
      </c>
      <c r="K3125">
        <v>6.9</v>
      </c>
      <c r="L3125">
        <v>3.2</v>
      </c>
      <c r="M3125">
        <v>12</v>
      </c>
      <c r="N3125" t="s">
        <v>51</v>
      </c>
      <c r="O3125">
        <v>6.6</v>
      </c>
      <c r="P3125">
        <v>3.9</v>
      </c>
      <c r="Q3125">
        <v>10</v>
      </c>
      <c r="R3125">
        <v>0.66</v>
      </c>
      <c r="S3125">
        <v>0.39</v>
      </c>
      <c r="T3125">
        <v>1</v>
      </c>
      <c r="U3125">
        <v>0</v>
      </c>
      <c r="V3125">
        <v>0</v>
      </c>
      <c r="W3125">
        <v>0</v>
      </c>
      <c r="X3125">
        <v>0</v>
      </c>
      <c r="Y3125">
        <v>0</v>
      </c>
      <c r="Z3125">
        <v>0</v>
      </c>
      <c r="AA3125" t="s">
        <v>52</v>
      </c>
      <c r="AB3125">
        <v>46</v>
      </c>
      <c r="AC3125">
        <v>40</v>
      </c>
      <c r="AD3125">
        <v>52</v>
      </c>
      <c r="AE3125">
        <v>4.5999999999999996</v>
      </c>
      <c r="AF3125">
        <v>4</v>
      </c>
      <c r="AG3125">
        <v>5.2</v>
      </c>
      <c r="AH3125">
        <v>0</v>
      </c>
      <c r="AI3125">
        <v>0</v>
      </c>
      <c r="AJ3125">
        <v>0</v>
      </c>
      <c r="AK3125">
        <v>0</v>
      </c>
      <c r="AL3125">
        <v>0</v>
      </c>
      <c r="AM3125">
        <v>0</v>
      </c>
      <c r="AN3125">
        <v>0</v>
      </c>
      <c r="AO3125">
        <v>0</v>
      </c>
      <c r="AP3125">
        <v>0</v>
      </c>
      <c r="AQ3125">
        <v>0</v>
      </c>
      <c r="AR3125">
        <v>0</v>
      </c>
      <c r="AS3125">
        <v>87</v>
      </c>
      <c r="AT3125">
        <v>77</v>
      </c>
      <c r="AU3125">
        <v>99</v>
      </c>
    </row>
    <row r="3126" spans="1:47">
      <c r="A3126" t="s">
        <v>464</v>
      </c>
      <c r="B3126" t="s">
        <v>465</v>
      </c>
      <c r="C3126" t="s">
        <v>466</v>
      </c>
      <c r="D3126">
        <v>520</v>
      </c>
      <c r="E3126" t="s">
        <v>66</v>
      </c>
      <c r="F3126">
        <v>2001</v>
      </c>
      <c r="G3126">
        <v>10053</v>
      </c>
      <c r="H3126">
        <v>42</v>
      </c>
      <c r="I3126">
        <v>13</v>
      </c>
      <c r="J3126">
        <v>89</v>
      </c>
      <c r="K3126">
        <v>4.2</v>
      </c>
      <c r="L3126">
        <v>1.3</v>
      </c>
      <c r="M3126">
        <v>9</v>
      </c>
      <c r="N3126" t="s">
        <v>51</v>
      </c>
      <c r="O3126">
        <v>1.2</v>
      </c>
      <c r="P3126">
        <v>0.28000000000000003</v>
      </c>
      <c r="Q3126">
        <v>2.9</v>
      </c>
      <c r="R3126">
        <v>0.12</v>
      </c>
      <c r="S3126">
        <v>0.03</v>
      </c>
      <c r="T3126">
        <v>0.28999999999999998</v>
      </c>
      <c r="U3126">
        <v>0</v>
      </c>
      <c r="V3126">
        <v>0</v>
      </c>
      <c r="W3126">
        <v>0</v>
      </c>
      <c r="X3126">
        <v>0</v>
      </c>
      <c r="Y3126">
        <v>0</v>
      </c>
      <c r="Z3126">
        <v>0</v>
      </c>
      <c r="AA3126" t="s">
        <v>52</v>
      </c>
      <c r="AB3126">
        <v>34</v>
      </c>
      <c r="AC3126">
        <v>30</v>
      </c>
      <c r="AD3126">
        <v>39</v>
      </c>
      <c r="AE3126">
        <v>3.5</v>
      </c>
      <c r="AF3126">
        <v>3</v>
      </c>
      <c r="AG3126">
        <v>3.9</v>
      </c>
      <c r="AH3126">
        <v>0</v>
      </c>
      <c r="AI3126">
        <v>0</v>
      </c>
      <c r="AJ3126">
        <v>0</v>
      </c>
      <c r="AK3126">
        <v>0</v>
      </c>
      <c r="AL3126">
        <v>0</v>
      </c>
      <c r="AM3126">
        <v>0</v>
      </c>
      <c r="AN3126">
        <v>0</v>
      </c>
      <c r="AO3126">
        <v>0</v>
      </c>
      <c r="AP3126">
        <v>0</v>
      </c>
      <c r="AQ3126">
        <v>0</v>
      </c>
      <c r="AR3126">
        <v>0</v>
      </c>
      <c r="AS3126">
        <v>87</v>
      </c>
      <c r="AT3126">
        <v>77</v>
      </c>
      <c r="AU3126">
        <v>99</v>
      </c>
    </row>
    <row r="3127" spans="1:47">
      <c r="A3127" t="s">
        <v>464</v>
      </c>
      <c r="B3127" t="s">
        <v>465</v>
      </c>
      <c r="C3127" t="s">
        <v>466</v>
      </c>
      <c r="D3127">
        <v>520</v>
      </c>
      <c r="E3127" t="s">
        <v>66</v>
      </c>
      <c r="F3127">
        <v>2002</v>
      </c>
      <c r="G3127">
        <v>10072</v>
      </c>
      <c r="H3127">
        <v>77</v>
      </c>
      <c r="I3127">
        <v>34</v>
      </c>
      <c r="J3127">
        <v>138</v>
      </c>
      <c r="K3127">
        <v>7.7</v>
      </c>
      <c r="L3127">
        <v>3.4</v>
      </c>
      <c r="M3127">
        <v>14</v>
      </c>
      <c r="N3127" t="s">
        <v>51</v>
      </c>
      <c r="O3127">
        <v>5.8</v>
      </c>
      <c r="P3127">
        <v>2.7</v>
      </c>
      <c r="Q3127">
        <v>10</v>
      </c>
      <c r="R3127">
        <v>0.57999999999999996</v>
      </c>
      <c r="S3127">
        <v>0.28000000000000003</v>
      </c>
      <c r="T3127">
        <v>1</v>
      </c>
      <c r="U3127">
        <v>0</v>
      </c>
      <c r="V3127">
        <v>0</v>
      </c>
      <c r="W3127">
        <v>0</v>
      </c>
      <c r="X3127">
        <v>0</v>
      </c>
      <c r="Y3127">
        <v>0</v>
      </c>
      <c r="Z3127">
        <v>0</v>
      </c>
      <c r="AA3127" t="s">
        <v>52</v>
      </c>
      <c r="AB3127">
        <v>57</v>
      </c>
      <c r="AC3127">
        <v>50</v>
      </c>
      <c r="AD3127">
        <v>65</v>
      </c>
      <c r="AE3127">
        <v>5.8</v>
      </c>
      <c r="AF3127">
        <v>5</v>
      </c>
      <c r="AG3127">
        <v>6.5</v>
      </c>
      <c r="AH3127">
        <v>0</v>
      </c>
      <c r="AI3127">
        <v>0</v>
      </c>
      <c r="AJ3127">
        <v>0</v>
      </c>
      <c r="AK3127">
        <v>0</v>
      </c>
      <c r="AL3127">
        <v>0</v>
      </c>
      <c r="AM3127">
        <v>0</v>
      </c>
      <c r="AN3127">
        <v>0</v>
      </c>
      <c r="AO3127">
        <v>0</v>
      </c>
      <c r="AP3127">
        <v>0</v>
      </c>
      <c r="AQ3127">
        <v>0</v>
      </c>
      <c r="AR3127">
        <v>0</v>
      </c>
      <c r="AS3127">
        <v>87</v>
      </c>
      <c r="AT3127">
        <v>77</v>
      </c>
      <c r="AU3127">
        <v>99</v>
      </c>
    </row>
    <row r="3128" spans="1:47">
      <c r="A3128" t="s">
        <v>464</v>
      </c>
      <c r="B3128" t="s">
        <v>465</v>
      </c>
      <c r="C3128" t="s">
        <v>466</v>
      </c>
      <c r="D3128">
        <v>520</v>
      </c>
      <c r="E3128" t="s">
        <v>66</v>
      </c>
      <c r="F3128">
        <v>2003</v>
      </c>
      <c r="G3128">
        <v>10096</v>
      </c>
      <c r="H3128">
        <v>64</v>
      </c>
      <c r="I3128">
        <v>19</v>
      </c>
      <c r="J3128">
        <v>134</v>
      </c>
      <c r="K3128">
        <v>6.4</v>
      </c>
      <c r="L3128">
        <v>1.9</v>
      </c>
      <c r="M3128">
        <v>14</v>
      </c>
      <c r="N3128" t="s">
        <v>51</v>
      </c>
      <c r="O3128">
        <v>1.7</v>
      </c>
      <c r="P3128">
        <v>0.34</v>
      </c>
      <c r="Q3128">
        <v>4.2</v>
      </c>
      <c r="R3128">
        <v>0.18</v>
      </c>
      <c r="S3128">
        <v>0.03</v>
      </c>
      <c r="T3128">
        <v>0.42</v>
      </c>
      <c r="U3128">
        <v>0</v>
      </c>
      <c r="V3128">
        <v>0</v>
      </c>
      <c r="W3128">
        <v>0</v>
      </c>
      <c r="X3128">
        <v>0</v>
      </c>
      <c r="Y3128">
        <v>0</v>
      </c>
      <c r="Z3128">
        <v>0</v>
      </c>
      <c r="AA3128" t="s">
        <v>52</v>
      </c>
      <c r="AB3128">
        <v>34</v>
      </c>
      <c r="AC3128">
        <v>30</v>
      </c>
      <c r="AD3128">
        <v>39</v>
      </c>
      <c r="AE3128">
        <v>3.4</v>
      </c>
      <c r="AF3128">
        <v>3</v>
      </c>
      <c r="AG3128">
        <v>3.9</v>
      </c>
      <c r="AH3128">
        <v>0</v>
      </c>
      <c r="AI3128">
        <v>0</v>
      </c>
      <c r="AJ3128">
        <v>0</v>
      </c>
      <c r="AK3128">
        <v>0</v>
      </c>
      <c r="AL3128">
        <v>0</v>
      </c>
      <c r="AM3128">
        <v>0</v>
      </c>
      <c r="AN3128">
        <v>0</v>
      </c>
      <c r="AO3128">
        <v>0</v>
      </c>
      <c r="AP3128">
        <v>0</v>
      </c>
      <c r="AQ3128">
        <v>0</v>
      </c>
      <c r="AR3128">
        <v>0</v>
      </c>
      <c r="AS3128">
        <v>87</v>
      </c>
      <c r="AT3128">
        <v>77</v>
      </c>
      <c r="AU3128">
        <v>99</v>
      </c>
    </row>
    <row r="3129" spans="1:47">
      <c r="A3129" t="s">
        <v>464</v>
      </c>
      <c r="B3129" t="s">
        <v>465</v>
      </c>
      <c r="C3129" t="s">
        <v>466</v>
      </c>
      <c r="D3129">
        <v>520</v>
      </c>
      <c r="E3129" t="s">
        <v>66</v>
      </c>
      <c r="F3129">
        <v>2004</v>
      </c>
      <c r="G3129">
        <v>10112</v>
      </c>
      <c r="H3129">
        <v>73</v>
      </c>
      <c r="I3129">
        <v>23</v>
      </c>
      <c r="J3129">
        <v>152</v>
      </c>
      <c r="K3129">
        <v>7.4</v>
      </c>
      <c r="L3129">
        <v>2.2999999999999998</v>
      </c>
      <c r="M3129">
        <v>15</v>
      </c>
      <c r="N3129" t="s">
        <v>51</v>
      </c>
      <c r="O3129">
        <v>2.2000000000000002</v>
      </c>
      <c r="P3129">
        <v>0.42</v>
      </c>
      <c r="Q3129">
        <v>5.8</v>
      </c>
      <c r="R3129">
        <v>0.22</v>
      </c>
      <c r="S3129">
        <v>0.04</v>
      </c>
      <c r="T3129">
        <v>0.59</v>
      </c>
      <c r="U3129">
        <v>0</v>
      </c>
      <c r="V3129">
        <v>0</v>
      </c>
      <c r="W3129">
        <v>0</v>
      </c>
      <c r="X3129">
        <v>0</v>
      </c>
      <c r="Y3129">
        <v>0</v>
      </c>
      <c r="Z3129">
        <v>0</v>
      </c>
      <c r="AA3129" t="s">
        <v>52</v>
      </c>
      <c r="AB3129">
        <v>65</v>
      </c>
      <c r="AC3129">
        <v>57</v>
      </c>
      <c r="AD3129">
        <v>74</v>
      </c>
      <c r="AE3129">
        <v>6.6</v>
      </c>
      <c r="AF3129">
        <v>5.8</v>
      </c>
      <c r="AG3129">
        <v>7.5</v>
      </c>
      <c r="AH3129">
        <v>0</v>
      </c>
      <c r="AI3129">
        <v>0</v>
      </c>
      <c r="AJ3129">
        <v>0</v>
      </c>
      <c r="AK3129">
        <v>0</v>
      </c>
      <c r="AL3129">
        <v>0</v>
      </c>
      <c r="AM3129">
        <v>0</v>
      </c>
      <c r="AN3129">
        <v>0</v>
      </c>
      <c r="AO3129">
        <v>0</v>
      </c>
      <c r="AP3129">
        <v>0</v>
      </c>
      <c r="AQ3129">
        <v>0</v>
      </c>
      <c r="AR3129">
        <v>0</v>
      </c>
      <c r="AS3129">
        <v>0</v>
      </c>
      <c r="AT3129">
        <v>0</v>
      </c>
      <c r="AU3129">
        <v>0</v>
      </c>
    </row>
    <row r="3130" spans="1:47">
      <c r="A3130" t="s">
        <v>464</v>
      </c>
      <c r="B3130" t="s">
        <v>465</v>
      </c>
      <c r="C3130" t="s">
        <v>466</v>
      </c>
      <c r="D3130">
        <v>520</v>
      </c>
      <c r="E3130" t="s">
        <v>66</v>
      </c>
      <c r="F3130">
        <v>2005</v>
      </c>
      <c r="G3130">
        <v>10115</v>
      </c>
      <c r="H3130">
        <v>221</v>
      </c>
      <c r="I3130">
        <v>102</v>
      </c>
      <c r="J3130">
        <v>385</v>
      </c>
      <c r="K3130">
        <v>22</v>
      </c>
      <c r="L3130">
        <v>10</v>
      </c>
      <c r="M3130">
        <v>39</v>
      </c>
      <c r="N3130" t="s">
        <v>51</v>
      </c>
      <c r="O3130">
        <v>27</v>
      </c>
      <c r="P3130">
        <v>18</v>
      </c>
      <c r="Q3130">
        <v>38</v>
      </c>
      <c r="R3130">
        <v>2.8</v>
      </c>
      <c r="S3130">
        <v>1.8</v>
      </c>
      <c r="T3130">
        <v>3.9</v>
      </c>
      <c r="U3130">
        <v>0</v>
      </c>
      <c r="V3130">
        <v>0</v>
      </c>
      <c r="W3130">
        <v>0</v>
      </c>
      <c r="X3130">
        <v>0</v>
      </c>
      <c r="Y3130">
        <v>0</v>
      </c>
      <c r="Z3130">
        <v>0</v>
      </c>
      <c r="AA3130" t="s">
        <v>52</v>
      </c>
      <c r="AB3130">
        <v>125</v>
      </c>
      <c r="AC3130">
        <v>110</v>
      </c>
      <c r="AD3130">
        <v>142</v>
      </c>
      <c r="AE3130">
        <v>13</v>
      </c>
      <c r="AF3130">
        <v>11</v>
      </c>
      <c r="AG3130">
        <v>14</v>
      </c>
      <c r="AH3130">
        <v>0</v>
      </c>
      <c r="AI3130">
        <v>0</v>
      </c>
      <c r="AJ3130">
        <v>0</v>
      </c>
      <c r="AK3130">
        <v>0</v>
      </c>
      <c r="AL3130">
        <v>0</v>
      </c>
      <c r="AM3130">
        <v>0</v>
      </c>
      <c r="AN3130">
        <v>0</v>
      </c>
      <c r="AO3130">
        <v>0</v>
      </c>
      <c r="AP3130">
        <v>0</v>
      </c>
      <c r="AQ3130">
        <v>0</v>
      </c>
      <c r="AR3130">
        <v>0</v>
      </c>
      <c r="AS3130">
        <v>87</v>
      </c>
      <c r="AT3130">
        <v>77</v>
      </c>
      <c r="AU3130">
        <v>99</v>
      </c>
    </row>
    <row r="3131" spans="1:47">
      <c r="A3131" t="s">
        <v>464</v>
      </c>
      <c r="B3131" t="s">
        <v>465</v>
      </c>
      <c r="C3131" t="s">
        <v>466</v>
      </c>
      <c r="D3131">
        <v>520</v>
      </c>
      <c r="E3131" t="s">
        <v>66</v>
      </c>
      <c r="F3131">
        <v>2006</v>
      </c>
      <c r="G3131">
        <v>10104</v>
      </c>
      <c r="H3131">
        <v>249</v>
      </c>
      <c r="I3131">
        <v>112</v>
      </c>
      <c r="J3131">
        <v>441</v>
      </c>
      <c r="K3131">
        <v>25</v>
      </c>
      <c r="L3131">
        <v>11</v>
      </c>
      <c r="M3131">
        <v>45</v>
      </c>
      <c r="N3131" t="s">
        <v>51</v>
      </c>
      <c r="O3131">
        <v>33</v>
      </c>
      <c r="P3131">
        <v>22</v>
      </c>
      <c r="Q3131">
        <v>45</v>
      </c>
      <c r="R3131">
        <v>3.3</v>
      </c>
      <c r="S3131">
        <v>2.2000000000000002</v>
      </c>
      <c r="T3131">
        <v>4.5999999999999996</v>
      </c>
      <c r="U3131">
        <v>0</v>
      </c>
      <c r="V3131">
        <v>0</v>
      </c>
      <c r="W3131">
        <v>0</v>
      </c>
      <c r="X3131">
        <v>0</v>
      </c>
      <c r="Y3131">
        <v>0</v>
      </c>
      <c r="Z3131">
        <v>0</v>
      </c>
      <c r="AA3131" t="s">
        <v>52</v>
      </c>
      <c r="AB3131">
        <v>137</v>
      </c>
      <c r="AC3131">
        <v>120</v>
      </c>
      <c r="AD3131">
        <v>155</v>
      </c>
      <c r="AE3131">
        <v>14</v>
      </c>
      <c r="AF3131">
        <v>12</v>
      </c>
      <c r="AG3131">
        <v>16</v>
      </c>
      <c r="AH3131">
        <v>0</v>
      </c>
      <c r="AI3131">
        <v>0</v>
      </c>
      <c r="AJ3131">
        <v>0</v>
      </c>
      <c r="AK3131">
        <v>0</v>
      </c>
      <c r="AL3131">
        <v>0</v>
      </c>
      <c r="AM3131">
        <v>0</v>
      </c>
      <c r="AN3131">
        <v>0</v>
      </c>
      <c r="AO3131">
        <v>0</v>
      </c>
      <c r="AP3131">
        <v>0</v>
      </c>
      <c r="AQ3131">
        <v>0</v>
      </c>
      <c r="AR3131">
        <v>0</v>
      </c>
      <c r="AS3131">
        <v>87</v>
      </c>
      <c r="AT3131">
        <v>77</v>
      </c>
      <c r="AU3131">
        <v>99</v>
      </c>
    </row>
    <row r="3132" spans="1:47">
      <c r="A3132" t="s">
        <v>464</v>
      </c>
      <c r="B3132" t="s">
        <v>465</v>
      </c>
      <c r="C3132" t="s">
        <v>466</v>
      </c>
      <c r="D3132">
        <v>520</v>
      </c>
      <c r="E3132" t="s">
        <v>66</v>
      </c>
      <c r="F3132">
        <v>2007</v>
      </c>
      <c r="G3132">
        <v>10083</v>
      </c>
      <c r="H3132">
        <v>70</v>
      </c>
      <c r="I3132">
        <v>21</v>
      </c>
      <c r="J3132">
        <v>149</v>
      </c>
      <c r="K3132">
        <v>7.1</v>
      </c>
      <c r="L3132">
        <v>2.1</v>
      </c>
      <c r="M3132">
        <v>15</v>
      </c>
      <c r="N3132" t="s">
        <v>51</v>
      </c>
      <c r="O3132">
        <v>1.9</v>
      </c>
      <c r="P3132">
        <v>0.37</v>
      </c>
      <c r="Q3132">
        <v>4.5999999999999996</v>
      </c>
      <c r="R3132">
        <v>0.19</v>
      </c>
      <c r="S3132">
        <v>0.04</v>
      </c>
      <c r="T3132">
        <v>0.47</v>
      </c>
      <c r="U3132">
        <v>0</v>
      </c>
      <c r="V3132">
        <v>0</v>
      </c>
      <c r="W3132">
        <v>0</v>
      </c>
      <c r="X3132">
        <v>0</v>
      </c>
      <c r="Y3132">
        <v>0</v>
      </c>
      <c r="Z3132">
        <v>0</v>
      </c>
      <c r="AA3132" t="s">
        <v>52</v>
      </c>
      <c r="AB3132">
        <v>34</v>
      </c>
      <c r="AC3132">
        <v>30</v>
      </c>
      <c r="AD3132">
        <v>39</v>
      </c>
      <c r="AE3132">
        <v>3.5</v>
      </c>
      <c r="AF3132">
        <v>3</v>
      </c>
      <c r="AG3132">
        <v>3.9</v>
      </c>
      <c r="AH3132">
        <v>0</v>
      </c>
      <c r="AI3132">
        <v>0</v>
      </c>
      <c r="AJ3132">
        <v>0</v>
      </c>
      <c r="AK3132">
        <v>0</v>
      </c>
      <c r="AL3132">
        <v>0</v>
      </c>
      <c r="AM3132">
        <v>0</v>
      </c>
      <c r="AN3132">
        <v>0</v>
      </c>
      <c r="AO3132">
        <v>0</v>
      </c>
      <c r="AP3132">
        <v>0</v>
      </c>
      <c r="AQ3132">
        <v>0</v>
      </c>
      <c r="AR3132">
        <v>0</v>
      </c>
      <c r="AS3132">
        <v>87</v>
      </c>
      <c r="AT3132">
        <v>77</v>
      </c>
      <c r="AU3132">
        <v>99</v>
      </c>
    </row>
    <row r="3133" spans="1:47">
      <c r="A3133" t="s">
        <v>464</v>
      </c>
      <c r="B3133" t="s">
        <v>465</v>
      </c>
      <c r="C3133" t="s">
        <v>466</v>
      </c>
      <c r="D3133">
        <v>520</v>
      </c>
      <c r="E3133" t="s">
        <v>66</v>
      </c>
      <c r="F3133">
        <v>2008</v>
      </c>
      <c r="G3133">
        <v>10058</v>
      </c>
      <c r="H3133">
        <v>68</v>
      </c>
      <c r="I3133">
        <v>20</v>
      </c>
      <c r="J3133">
        <v>144</v>
      </c>
      <c r="K3133">
        <v>6.8</v>
      </c>
      <c r="L3133">
        <v>2</v>
      </c>
      <c r="M3133">
        <v>14</v>
      </c>
      <c r="N3133" t="s">
        <v>51</v>
      </c>
      <c r="O3133">
        <v>2.2999999999999998</v>
      </c>
      <c r="P3133">
        <v>0.65</v>
      </c>
      <c r="Q3133">
        <v>5</v>
      </c>
      <c r="R3133">
        <v>0.23</v>
      </c>
      <c r="S3133">
        <v>7.0000000000000007E-2</v>
      </c>
      <c r="T3133">
        <v>0.5</v>
      </c>
      <c r="U3133">
        <v>0</v>
      </c>
      <c r="V3133">
        <v>0</v>
      </c>
      <c r="W3133">
        <v>0</v>
      </c>
      <c r="X3133">
        <v>0</v>
      </c>
      <c r="Y3133">
        <v>0</v>
      </c>
      <c r="Z3133">
        <v>0</v>
      </c>
      <c r="AA3133" t="s">
        <v>52</v>
      </c>
      <c r="AB3133">
        <v>57</v>
      </c>
      <c r="AC3133">
        <v>50</v>
      </c>
      <c r="AD3133">
        <v>65</v>
      </c>
      <c r="AE3133">
        <v>5.8</v>
      </c>
      <c r="AF3133">
        <v>5</v>
      </c>
      <c r="AG3133">
        <v>6.5</v>
      </c>
      <c r="AH3133">
        <v>0</v>
      </c>
      <c r="AI3133">
        <v>0</v>
      </c>
      <c r="AJ3133">
        <v>0</v>
      </c>
      <c r="AK3133">
        <v>0</v>
      </c>
      <c r="AL3133">
        <v>0</v>
      </c>
      <c r="AM3133">
        <v>0</v>
      </c>
      <c r="AN3133">
        <v>0</v>
      </c>
      <c r="AO3133">
        <v>0</v>
      </c>
      <c r="AP3133">
        <v>0</v>
      </c>
      <c r="AQ3133">
        <v>0</v>
      </c>
      <c r="AR3133">
        <v>0</v>
      </c>
      <c r="AS3133">
        <v>87</v>
      </c>
      <c r="AT3133">
        <v>77</v>
      </c>
      <c r="AU3133">
        <v>99</v>
      </c>
    </row>
    <row r="3134" spans="1:47">
      <c r="A3134" t="s">
        <v>464</v>
      </c>
      <c r="B3134" t="s">
        <v>465</v>
      </c>
      <c r="C3134" t="s">
        <v>466</v>
      </c>
      <c r="D3134">
        <v>520</v>
      </c>
      <c r="E3134" t="s">
        <v>66</v>
      </c>
      <c r="F3134">
        <v>2009</v>
      </c>
      <c r="G3134">
        <v>10037</v>
      </c>
      <c r="H3134">
        <v>64</v>
      </c>
      <c r="I3134">
        <v>19</v>
      </c>
      <c r="J3134">
        <v>135</v>
      </c>
      <c r="K3134">
        <v>6.4</v>
      </c>
      <c r="L3134">
        <v>1.9</v>
      </c>
      <c r="M3134">
        <v>14</v>
      </c>
      <c r="N3134" t="s">
        <v>51</v>
      </c>
      <c r="O3134">
        <v>1.7</v>
      </c>
      <c r="P3134">
        <v>0.34</v>
      </c>
      <c r="Q3134">
        <v>4.2</v>
      </c>
      <c r="R3134">
        <v>0.18</v>
      </c>
      <c r="S3134">
        <v>0.03</v>
      </c>
      <c r="T3134">
        <v>0.42</v>
      </c>
      <c r="U3134">
        <v>0</v>
      </c>
      <c r="V3134">
        <v>0</v>
      </c>
      <c r="W3134">
        <v>0</v>
      </c>
      <c r="X3134">
        <v>0</v>
      </c>
      <c r="Y3134">
        <v>0</v>
      </c>
      <c r="Z3134">
        <v>0</v>
      </c>
      <c r="AA3134" t="s">
        <v>52</v>
      </c>
      <c r="AB3134">
        <v>46</v>
      </c>
      <c r="AC3134">
        <v>40</v>
      </c>
      <c r="AD3134">
        <v>52</v>
      </c>
      <c r="AE3134">
        <v>4.5999999999999996</v>
      </c>
      <c r="AF3134">
        <v>4</v>
      </c>
      <c r="AG3134">
        <v>5.2</v>
      </c>
      <c r="AH3134">
        <v>0</v>
      </c>
      <c r="AI3134">
        <v>0</v>
      </c>
      <c r="AJ3134">
        <v>0</v>
      </c>
      <c r="AK3134">
        <v>0</v>
      </c>
      <c r="AL3134">
        <v>0</v>
      </c>
      <c r="AM3134">
        <v>0</v>
      </c>
      <c r="AN3134">
        <v>0</v>
      </c>
      <c r="AO3134">
        <v>0</v>
      </c>
      <c r="AP3134">
        <v>0</v>
      </c>
      <c r="AQ3134">
        <v>0</v>
      </c>
      <c r="AR3134">
        <v>0</v>
      </c>
      <c r="AS3134">
        <v>87</v>
      </c>
      <c r="AT3134">
        <v>77</v>
      </c>
      <c r="AU3134">
        <v>99</v>
      </c>
    </row>
    <row r="3135" spans="1:47">
      <c r="A3135" t="s">
        <v>464</v>
      </c>
      <c r="B3135" t="s">
        <v>465</v>
      </c>
      <c r="C3135" t="s">
        <v>466</v>
      </c>
      <c r="D3135">
        <v>520</v>
      </c>
      <c r="E3135" t="s">
        <v>66</v>
      </c>
      <c r="F3135">
        <v>2010</v>
      </c>
      <c r="G3135">
        <v>10025</v>
      </c>
      <c r="H3135">
        <v>59</v>
      </c>
      <c r="I3135">
        <v>18</v>
      </c>
      <c r="J3135">
        <v>125</v>
      </c>
      <c r="K3135">
        <v>5.9</v>
      </c>
      <c r="L3135">
        <v>1.8</v>
      </c>
      <c r="M3135">
        <v>13</v>
      </c>
      <c r="N3135" t="s">
        <v>51</v>
      </c>
      <c r="O3135">
        <v>1.6</v>
      </c>
      <c r="P3135">
        <v>0.31</v>
      </c>
      <c r="Q3135">
        <v>3.9</v>
      </c>
      <c r="R3135">
        <v>0.16</v>
      </c>
      <c r="S3135">
        <v>0.03</v>
      </c>
      <c r="T3135">
        <v>0.39</v>
      </c>
      <c r="U3135">
        <v>0</v>
      </c>
      <c r="V3135">
        <v>0</v>
      </c>
      <c r="W3135">
        <v>0</v>
      </c>
      <c r="X3135">
        <v>0</v>
      </c>
      <c r="Y3135">
        <v>0</v>
      </c>
      <c r="Z3135">
        <v>0</v>
      </c>
      <c r="AA3135" t="s">
        <v>52</v>
      </c>
      <c r="AB3135">
        <v>34</v>
      </c>
      <c r="AC3135">
        <v>30</v>
      </c>
      <c r="AD3135">
        <v>39</v>
      </c>
      <c r="AE3135">
        <v>3.4</v>
      </c>
      <c r="AF3135">
        <v>3</v>
      </c>
      <c r="AG3135">
        <v>3.9</v>
      </c>
      <c r="AH3135">
        <v>0</v>
      </c>
      <c r="AI3135">
        <v>0</v>
      </c>
      <c r="AJ3135">
        <v>0</v>
      </c>
      <c r="AK3135">
        <v>0</v>
      </c>
      <c r="AL3135">
        <v>0</v>
      </c>
      <c r="AM3135">
        <v>0</v>
      </c>
      <c r="AN3135">
        <v>0</v>
      </c>
      <c r="AO3135">
        <v>0</v>
      </c>
      <c r="AP3135">
        <v>0</v>
      </c>
      <c r="AQ3135">
        <v>0</v>
      </c>
      <c r="AR3135">
        <v>0</v>
      </c>
      <c r="AS3135">
        <v>87</v>
      </c>
      <c r="AT3135">
        <v>77</v>
      </c>
      <c r="AU3135">
        <v>99</v>
      </c>
    </row>
    <row r="3136" spans="1:47">
      <c r="A3136" t="s">
        <v>464</v>
      </c>
      <c r="B3136" t="s">
        <v>465</v>
      </c>
      <c r="C3136" t="s">
        <v>466</v>
      </c>
      <c r="D3136">
        <v>520</v>
      </c>
      <c r="E3136" t="s">
        <v>66</v>
      </c>
      <c r="F3136">
        <v>2011</v>
      </c>
      <c r="G3136">
        <v>10024</v>
      </c>
      <c r="H3136">
        <v>76</v>
      </c>
      <c r="I3136">
        <v>33</v>
      </c>
      <c r="J3136">
        <v>137</v>
      </c>
      <c r="K3136">
        <v>7.6</v>
      </c>
      <c r="L3136">
        <v>3.3</v>
      </c>
      <c r="M3136">
        <v>14</v>
      </c>
      <c r="N3136" t="s">
        <v>51</v>
      </c>
      <c r="O3136">
        <v>5.4</v>
      </c>
      <c r="P3136">
        <v>2.5</v>
      </c>
      <c r="Q3136">
        <v>9.8000000000000007</v>
      </c>
      <c r="R3136">
        <v>0.55000000000000004</v>
      </c>
      <c r="S3136">
        <v>0.25</v>
      </c>
      <c r="T3136">
        <v>0.98</v>
      </c>
      <c r="U3136">
        <v>0</v>
      </c>
      <c r="V3136">
        <v>0</v>
      </c>
      <c r="W3136">
        <v>0</v>
      </c>
      <c r="X3136">
        <v>0</v>
      </c>
      <c r="Y3136">
        <v>0</v>
      </c>
      <c r="Z3136">
        <v>0</v>
      </c>
      <c r="AA3136" t="s">
        <v>52</v>
      </c>
      <c r="AB3136">
        <v>57</v>
      </c>
      <c r="AC3136">
        <v>50</v>
      </c>
      <c r="AD3136">
        <v>65</v>
      </c>
      <c r="AE3136">
        <v>5.8</v>
      </c>
      <c r="AF3136">
        <v>5</v>
      </c>
      <c r="AG3136">
        <v>6.5</v>
      </c>
      <c r="AH3136">
        <v>0</v>
      </c>
      <c r="AI3136">
        <v>0</v>
      </c>
      <c r="AJ3136">
        <v>0</v>
      </c>
      <c r="AK3136">
        <v>0</v>
      </c>
      <c r="AL3136">
        <v>0</v>
      </c>
      <c r="AM3136">
        <v>0</v>
      </c>
      <c r="AN3136">
        <v>0</v>
      </c>
      <c r="AO3136">
        <v>0</v>
      </c>
      <c r="AP3136">
        <v>0</v>
      </c>
      <c r="AQ3136">
        <v>0</v>
      </c>
      <c r="AR3136">
        <v>0</v>
      </c>
      <c r="AS3136">
        <v>87</v>
      </c>
      <c r="AT3136">
        <v>77</v>
      </c>
      <c r="AU3136">
        <v>99</v>
      </c>
    </row>
    <row r="3137" spans="1:47">
      <c r="A3137" t="s">
        <v>464</v>
      </c>
      <c r="B3137" t="s">
        <v>465</v>
      </c>
      <c r="C3137" t="s">
        <v>466</v>
      </c>
      <c r="D3137">
        <v>520</v>
      </c>
      <c r="E3137" t="s">
        <v>66</v>
      </c>
      <c r="F3137">
        <v>2012</v>
      </c>
      <c r="G3137">
        <v>10032</v>
      </c>
      <c r="H3137">
        <v>77</v>
      </c>
      <c r="I3137">
        <v>35</v>
      </c>
      <c r="J3137">
        <v>134</v>
      </c>
      <c r="K3137">
        <v>7.7</v>
      </c>
      <c r="L3137">
        <v>3.5</v>
      </c>
      <c r="M3137">
        <v>13</v>
      </c>
      <c r="N3137" t="s">
        <v>51</v>
      </c>
      <c r="O3137">
        <v>6.6</v>
      </c>
      <c r="P3137">
        <v>3.5</v>
      </c>
      <c r="Q3137">
        <v>11</v>
      </c>
      <c r="R3137">
        <v>0.66</v>
      </c>
      <c r="S3137">
        <v>0.35</v>
      </c>
      <c r="T3137">
        <v>1.1000000000000001</v>
      </c>
      <c r="U3137">
        <v>0</v>
      </c>
      <c r="V3137">
        <v>0</v>
      </c>
      <c r="W3137">
        <v>0</v>
      </c>
      <c r="X3137">
        <v>0</v>
      </c>
      <c r="Y3137">
        <v>0</v>
      </c>
      <c r="Z3137">
        <v>0</v>
      </c>
      <c r="AA3137" t="s">
        <v>52</v>
      </c>
      <c r="AB3137">
        <v>54</v>
      </c>
      <c r="AC3137">
        <v>47</v>
      </c>
      <c r="AD3137">
        <v>61</v>
      </c>
      <c r="AE3137">
        <v>5.4</v>
      </c>
      <c r="AF3137">
        <v>4.7</v>
      </c>
      <c r="AG3137">
        <v>6.1</v>
      </c>
      <c r="AH3137">
        <v>0</v>
      </c>
      <c r="AI3137">
        <v>0</v>
      </c>
      <c r="AJ3137">
        <v>0</v>
      </c>
      <c r="AK3137">
        <v>0</v>
      </c>
      <c r="AL3137">
        <v>0</v>
      </c>
      <c r="AM3137">
        <v>0</v>
      </c>
      <c r="AN3137">
        <v>0</v>
      </c>
      <c r="AO3137">
        <v>0</v>
      </c>
      <c r="AP3137">
        <v>0</v>
      </c>
      <c r="AQ3137">
        <v>0</v>
      </c>
      <c r="AR3137">
        <v>0</v>
      </c>
      <c r="AS3137">
        <v>0</v>
      </c>
      <c r="AT3137">
        <v>0</v>
      </c>
      <c r="AU3137">
        <v>0</v>
      </c>
    </row>
    <row r="3138" spans="1:47">
      <c r="A3138" t="s">
        <v>464</v>
      </c>
      <c r="B3138" t="s">
        <v>465</v>
      </c>
      <c r="C3138" t="s">
        <v>466</v>
      </c>
      <c r="D3138">
        <v>520</v>
      </c>
      <c r="E3138" t="s">
        <v>66</v>
      </c>
      <c r="F3138">
        <v>2013</v>
      </c>
      <c r="G3138">
        <v>10051</v>
      </c>
      <c r="H3138">
        <v>71</v>
      </c>
      <c r="I3138">
        <v>33</v>
      </c>
      <c r="J3138">
        <v>122</v>
      </c>
      <c r="K3138">
        <v>7.1</v>
      </c>
      <c r="L3138">
        <v>3.3</v>
      </c>
      <c r="M3138">
        <v>12</v>
      </c>
      <c r="N3138" t="s">
        <v>51</v>
      </c>
      <c r="O3138">
        <v>6.7</v>
      </c>
      <c r="P3138">
        <v>3.7</v>
      </c>
      <c r="Q3138">
        <v>11</v>
      </c>
      <c r="R3138">
        <v>0.67</v>
      </c>
      <c r="S3138">
        <v>0.37</v>
      </c>
      <c r="T3138">
        <v>1.1000000000000001</v>
      </c>
      <c r="U3138">
        <v>0</v>
      </c>
      <c r="V3138">
        <v>0</v>
      </c>
      <c r="W3138">
        <v>0</v>
      </c>
      <c r="X3138">
        <v>0</v>
      </c>
      <c r="Y3138">
        <v>0</v>
      </c>
      <c r="Z3138">
        <v>0</v>
      </c>
      <c r="AA3138" t="s">
        <v>52</v>
      </c>
      <c r="AB3138">
        <v>47</v>
      </c>
      <c r="AC3138">
        <v>41</v>
      </c>
      <c r="AD3138">
        <v>54</v>
      </c>
      <c r="AE3138">
        <v>4.7</v>
      </c>
      <c r="AF3138">
        <v>4.0999999999999996</v>
      </c>
      <c r="AG3138">
        <v>5.5</v>
      </c>
      <c r="AH3138">
        <v>0</v>
      </c>
      <c r="AI3138">
        <v>0</v>
      </c>
      <c r="AJ3138">
        <v>0</v>
      </c>
      <c r="AK3138">
        <v>0</v>
      </c>
      <c r="AL3138">
        <v>0</v>
      </c>
      <c r="AM3138">
        <v>0</v>
      </c>
      <c r="AN3138">
        <v>0</v>
      </c>
      <c r="AO3138">
        <v>0</v>
      </c>
      <c r="AP3138">
        <v>0</v>
      </c>
      <c r="AQ3138">
        <v>0</v>
      </c>
      <c r="AR3138">
        <v>0</v>
      </c>
      <c r="AS3138">
        <v>0</v>
      </c>
      <c r="AT3138">
        <v>0</v>
      </c>
      <c r="AU3138">
        <v>0</v>
      </c>
    </row>
    <row r="3139" spans="1:47">
      <c r="A3139" t="s">
        <v>467</v>
      </c>
      <c r="B3139" t="s">
        <v>468</v>
      </c>
      <c r="C3139" t="s">
        <v>469</v>
      </c>
      <c r="D3139">
        <v>524</v>
      </c>
      <c r="E3139" t="s">
        <v>109</v>
      </c>
      <c r="F3139">
        <v>1990</v>
      </c>
      <c r="G3139">
        <v>18111200</v>
      </c>
      <c r="H3139">
        <v>348</v>
      </c>
      <c r="I3139">
        <v>162</v>
      </c>
      <c r="J3139">
        <v>602</v>
      </c>
      <c r="K3139">
        <v>63000</v>
      </c>
      <c r="L3139">
        <v>29000</v>
      </c>
      <c r="M3139">
        <v>110000</v>
      </c>
      <c r="N3139" t="s">
        <v>51</v>
      </c>
      <c r="O3139">
        <v>52</v>
      </c>
      <c r="P3139">
        <v>32</v>
      </c>
      <c r="Q3139">
        <v>70</v>
      </c>
      <c r="R3139">
        <v>9400</v>
      </c>
      <c r="S3139">
        <v>5800</v>
      </c>
      <c r="T3139">
        <v>13000</v>
      </c>
      <c r="U3139">
        <v>0.01</v>
      </c>
      <c r="V3139">
        <v>0</v>
      </c>
      <c r="W3139">
        <v>0.01</v>
      </c>
      <c r="X3139">
        <v>1</v>
      </c>
      <c r="Y3139">
        <v>0.56999999999999995</v>
      </c>
      <c r="Z3139">
        <v>1.5</v>
      </c>
      <c r="AA3139" t="s">
        <v>52</v>
      </c>
      <c r="AB3139">
        <v>164</v>
      </c>
      <c r="AC3139">
        <v>133</v>
      </c>
      <c r="AD3139">
        <v>210</v>
      </c>
      <c r="AE3139">
        <v>30000</v>
      </c>
      <c r="AF3139">
        <v>24000</v>
      </c>
      <c r="AG3139">
        <v>38000</v>
      </c>
      <c r="AH3139">
        <v>0</v>
      </c>
      <c r="AI3139">
        <v>0.01</v>
      </c>
      <c r="AJ3139">
        <v>0</v>
      </c>
      <c r="AK3139">
        <v>0.01</v>
      </c>
      <c r="AL3139">
        <v>0.01</v>
      </c>
      <c r="AM3139">
        <v>0.01</v>
      </c>
      <c r="AN3139">
        <v>0.01</v>
      </c>
      <c r="AO3139">
        <v>2</v>
      </c>
      <c r="AP3139">
        <v>1.4</v>
      </c>
      <c r="AQ3139">
        <v>2.5</v>
      </c>
      <c r="AR3139">
        <v>0</v>
      </c>
      <c r="AS3139">
        <v>34</v>
      </c>
      <c r="AT3139">
        <v>27</v>
      </c>
      <c r="AU3139">
        <v>42</v>
      </c>
    </row>
    <row r="3140" spans="1:47">
      <c r="A3140" t="s">
        <v>467</v>
      </c>
      <c r="B3140" t="s">
        <v>468</v>
      </c>
      <c r="C3140" t="s">
        <v>469</v>
      </c>
      <c r="D3140">
        <v>524</v>
      </c>
      <c r="E3140" t="s">
        <v>109</v>
      </c>
      <c r="F3140">
        <v>1991</v>
      </c>
      <c r="G3140">
        <v>18569445</v>
      </c>
      <c r="H3140">
        <v>332</v>
      </c>
      <c r="I3140">
        <v>163</v>
      </c>
      <c r="J3140">
        <v>560</v>
      </c>
      <c r="K3140">
        <v>62000</v>
      </c>
      <c r="L3140">
        <v>30000</v>
      </c>
      <c r="M3140">
        <v>100000</v>
      </c>
      <c r="N3140" t="s">
        <v>51</v>
      </c>
      <c r="O3140">
        <v>48</v>
      </c>
      <c r="P3140">
        <v>31</v>
      </c>
      <c r="Q3140">
        <v>63</v>
      </c>
      <c r="R3140">
        <v>8900</v>
      </c>
      <c r="S3140">
        <v>5800</v>
      </c>
      <c r="T3140">
        <v>12000</v>
      </c>
      <c r="U3140">
        <v>0.01</v>
      </c>
      <c r="V3140">
        <v>0.01</v>
      </c>
      <c r="W3140">
        <v>0.01</v>
      </c>
      <c r="X3140">
        <v>2</v>
      </c>
      <c r="Y3140">
        <v>1.5</v>
      </c>
      <c r="Z3140">
        <v>2.5</v>
      </c>
      <c r="AA3140" t="s">
        <v>52</v>
      </c>
      <c r="AB3140">
        <v>163</v>
      </c>
      <c r="AC3140">
        <v>139</v>
      </c>
      <c r="AD3140">
        <v>199</v>
      </c>
      <c r="AE3140">
        <v>30000</v>
      </c>
      <c r="AF3140">
        <v>26000</v>
      </c>
      <c r="AG3140">
        <v>37000</v>
      </c>
      <c r="AH3140">
        <v>0</v>
      </c>
      <c r="AI3140">
        <v>0.01</v>
      </c>
      <c r="AJ3140">
        <v>0.01</v>
      </c>
      <c r="AK3140">
        <v>0.02</v>
      </c>
      <c r="AL3140">
        <v>0.02</v>
      </c>
      <c r="AM3140">
        <v>0.02</v>
      </c>
      <c r="AN3140">
        <v>0.03</v>
      </c>
      <c r="AO3140">
        <v>4.2</v>
      </c>
      <c r="AP3140">
        <v>2.9</v>
      </c>
      <c r="AQ3140">
        <v>4.8</v>
      </c>
      <c r="AR3140">
        <v>0</v>
      </c>
      <c r="AS3140">
        <v>30</v>
      </c>
      <c r="AT3140">
        <v>24</v>
      </c>
      <c r="AU3140">
        <v>35</v>
      </c>
    </row>
    <row r="3141" spans="1:47">
      <c r="A3141" t="s">
        <v>467</v>
      </c>
      <c r="B3141" t="s">
        <v>468</v>
      </c>
      <c r="C3141" t="s">
        <v>469</v>
      </c>
      <c r="D3141">
        <v>524</v>
      </c>
      <c r="E3141" t="s">
        <v>109</v>
      </c>
      <c r="F3141">
        <v>1992</v>
      </c>
      <c r="G3141">
        <v>19050879</v>
      </c>
      <c r="H3141">
        <v>317</v>
      </c>
      <c r="I3141">
        <v>161</v>
      </c>
      <c r="J3141">
        <v>524</v>
      </c>
      <c r="K3141">
        <v>60000</v>
      </c>
      <c r="L3141">
        <v>31000</v>
      </c>
      <c r="M3141">
        <v>100000</v>
      </c>
      <c r="N3141" t="s">
        <v>51</v>
      </c>
      <c r="O3141">
        <v>44</v>
      </c>
      <c r="P3141">
        <v>30</v>
      </c>
      <c r="Q3141">
        <v>56</v>
      </c>
      <c r="R3141">
        <v>8400</v>
      </c>
      <c r="S3141">
        <v>5800</v>
      </c>
      <c r="T3141">
        <v>11000</v>
      </c>
      <c r="U3141">
        <v>0.02</v>
      </c>
      <c r="V3141">
        <v>0.02</v>
      </c>
      <c r="W3141">
        <v>0.03</v>
      </c>
      <c r="X3141">
        <v>4</v>
      </c>
      <c r="Y3141">
        <v>3.1</v>
      </c>
      <c r="Z3141">
        <v>5</v>
      </c>
      <c r="AA3141" t="s">
        <v>52</v>
      </c>
      <c r="AB3141">
        <v>163</v>
      </c>
      <c r="AC3141">
        <v>143</v>
      </c>
      <c r="AD3141">
        <v>190</v>
      </c>
      <c r="AE3141">
        <v>31000</v>
      </c>
      <c r="AF3141">
        <v>27000</v>
      </c>
      <c r="AG3141">
        <v>36000</v>
      </c>
      <c r="AH3141">
        <v>0</v>
      </c>
      <c r="AI3141">
        <v>0.03</v>
      </c>
      <c r="AJ3141">
        <v>0.02</v>
      </c>
      <c r="AK3141">
        <v>0.03</v>
      </c>
      <c r="AL3141">
        <v>0.04</v>
      </c>
      <c r="AM3141">
        <v>0.03</v>
      </c>
      <c r="AN3141">
        <v>0.05</v>
      </c>
      <c r="AO3141">
        <v>8.1999999999999993</v>
      </c>
      <c r="AP3141">
        <v>5.6</v>
      </c>
      <c r="AQ3141">
        <v>9.1</v>
      </c>
      <c r="AR3141">
        <v>0</v>
      </c>
      <c r="AS3141">
        <v>0</v>
      </c>
      <c r="AT3141">
        <v>0</v>
      </c>
      <c r="AU3141">
        <v>0</v>
      </c>
    </row>
    <row r="3142" spans="1:47">
      <c r="A3142" t="s">
        <v>467</v>
      </c>
      <c r="B3142" t="s">
        <v>468</v>
      </c>
      <c r="C3142" t="s">
        <v>469</v>
      </c>
      <c r="D3142">
        <v>524</v>
      </c>
      <c r="E3142" t="s">
        <v>109</v>
      </c>
      <c r="F3142">
        <v>1993</v>
      </c>
      <c r="G3142">
        <v>19551500</v>
      </c>
      <c r="H3142">
        <v>303</v>
      </c>
      <c r="I3142">
        <v>158</v>
      </c>
      <c r="J3142">
        <v>495</v>
      </c>
      <c r="K3142">
        <v>59000</v>
      </c>
      <c r="L3142">
        <v>31000</v>
      </c>
      <c r="M3142">
        <v>97000</v>
      </c>
      <c r="N3142" t="s">
        <v>51</v>
      </c>
      <c r="O3142">
        <v>40</v>
      </c>
      <c r="P3142">
        <v>27</v>
      </c>
      <c r="Q3142">
        <v>49</v>
      </c>
      <c r="R3142">
        <v>7800</v>
      </c>
      <c r="S3142">
        <v>5300</v>
      </c>
      <c r="T3142">
        <v>9600</v>
      </c>
      <c r="U3142">
        <v>0.04</v>
      </c>
      <c r="V3142">
        <v>0.03</v>
      </c>
      <c r="W3142">
        <v>0.05</v>
      </c>
      <c r="X3142">
        <v>8</v>
      </c>
      <c r="Y3142">
        <v>6.2</v>
      </c>
      <c r="Z3142">
        <v>10</v>
      </c>
      <c r="AA3142" t="s">
        <v>52</v>
      </c>
      <c r="AB3142">
        <v>163</v>
      </c>
      <c r="AC3142">
        <v>147</v>
      </c>
      <c r="AD3142">
        <v>182</v>
      </c>
      <c r="AE3142">
        <v>32000</v>
      </c>
      <c r="AF3142">
        <v>29000</v>
      </c>
      <c r="AG3142">
        <v>36000</v>
      </c>
      <c r="AH3142">
        <v>0</v>
      </c>
      <c r="AI3142">
        <v>0.05</v>
      </c>
      <c r="AJ3142">
        <v>0.04</v>
      </c>
      <c r="AK3142">
        <v>0.06</v>
      </c>
      <c r="AL3142">
        <v>0.08</v>
      </c>
      <c r="AM3142">
        <v>0.06</v>
      </c>
      <c r="AN3142">
        <v>0.09</v>
      </c>
      <c r="AO3142">
        <v>16</v>
      </c>
      <c r="AP3142">
        <v>11</v>
      </c>
      <c r="AQ3142">
        <v>18</v>
      </c>
      <c r="AR3142">
        <v>0</v>
      </c>
      <c r="AS3142">
        <v>41</v>
      </c>
      <c r="AT3142">
        <v>37</v>
      </c>
      <c r="AU3142">
        <v>46</v>
      </c>
    </row>
    <row r="3143" spans="1:47">
      <c r="A3143" t="s">
        <v>467</v>
      </c>
      <c r="B3143" t="s">
        <v>468</v>
      </c>
      <c r="C3143" t="s">
        <v>469</v>
      </c>
      <c r="D3143">
        <v>524</v>
      </c>
      <c r="E3143" t="s">
        <v>109</v>
      </c>
      <c r="F3143">
        <v>1994</v>
      </c>
      <c r="G3143">
        <v>20065413</v>
      </c>
      <c r="H3143">
        <v>290</v>
      </c>
      <c r="I3143">
        <v>152</v>
      </c>
      <c r="J3143">
        <v>472</v>
      </c>
      <c r="K3143">
        <v>58000</v>
      </c>
      <c r="L3143">
        <v>30000</v>
      </c>
      <c r="M3143">
        <v>95000</v>
      </c>
      <c r="N3143" t="s">
        <v>51</v>
      </c>
      <c r="O3143">
        <v>36</v>
      </c>
      <c r="P3143">
        <v>24</v>
      </c>
      <c r="Q3143">
        <v>45</v>
      </c>
      <c r="R3143">
        <v>7300</v>
      </c>
      <c r="S3143">
        <v>4900</v>
      </c>
      <c r="T3143">
        <v>9000</v>
      </c>
      <c r="U3143">
        <v>0.06</v>
      </c>
      <c r="V3143">
        <v>0.05</v>
      </c>
      <c r="W3143">
        <v>0.09</v>
      </c>
      <c r="X3143">
        <v>13</v>
      </c>
      <c r="Y3143">
        <v>9.4</v>
      </c>
      <c r="Z3143">
        <v>17</v>
      </c>
      <c r="AA3143" t="s">
        <v>52</v>
      </c>
      <c r="AB3143">
        <v>163</v>
      </c>
      <c r="AC3143">
        <v>147</v>
      </c>
      <c r="AD3143">
        <v>180</v>
      </c>
      <c r="AE3143">
        <v>33000</v>
      </c>
      <c r="AF3143">
        <v>30000</v>
      </c>
      <c r="AG3143">
        <v>36000</v>
      </c>
      <c r="AH3143">
        <v>0</v>
      </c>
      <c r="AI3143">
        <v>0.1</v>
      </c>
      <c r="AJ3143">
        <v>7.0000000000000007E-2</v>
      </c>
      <c r="AK3143">
        <v>0.12</v>
      </c>
      <c r="AL3143">
        <v>0.16</v>
      </c>
      <c r="AM3143">
        <v>0.1</v>
      </c>
      <c r="AN3143">
        <v>0.18</v>
      </c>
      <c r="AO3143">
        <v>31</v>
      </c>
      <c r="AP3143">
        <v>21</v>
      </c>
      <c r="AQ3143">
        <v>35</v>
      </c>
      <c r="AR3143">
        <v>0</v>
      </c>
      <c r="AS3143">
        <v>48</v>
      </c>
      <c r="AT3143">
        <v>43</v>
      </c>
      <c r="AU3143">
        <v>53</v>
      </c>
    </row>
    <row r="3144" spans="1:47">
      <c r="A3144" t="s">
        <v>467</v>
      </c>
      <c r="B3144" t="s">
        <v>468</v>
      </c>
      <c r="C3144" t="s">
        <v>469</v>
      </c>
      <c r="D3144">
        <v>524</v>
      </c>
      <c r="E3144" t="s">
        <v>109</v>
      </c>
      <c r="F3144">
        <v>1995</v>
      </c>
      <c r="G3144">
        <v>20587157</v>
      </c>
      <c r="H3144">
        <v>278</v>
      </c>
      <c r="I3144">
        <v>146</v>
      </c>
      <c r="J3144">
        <v>452</v>
      </c>
      <c r="K3144">
        <v>57000</v>
      </c>
      <c r="L3144">
        <v>30000</v>
      </c>
      <c r="M3144">
        <v>93000</v>
      </c>
      <c r="N3144" t="s">
        <v>51</v>
      </c>
      <c r="O3144">
        <v>33</v>
      </c>
      <c r="P3144">
        <v>22</v>
      </c>
      <c r="Q3144">
        <v>42</v>
      </c>
      <c r="R3144">
        <v>6800</v>
      </c>
      <c r="S3144">
        <v>4600</v>
      </c>
      <c r="T3144">
        <v>8700</v>
      </c>
      <c r="U3144">
        <v>0.11</v>
      </c>
      <c r="V3144">
        <v>0.08</v>
      </c>
      <c r="W3144">
        <v>0.15</v>
      </c>
      <c r="X3144">
        <v>23</v>
      </c>
      <c r="Y3144">
        <v>17</v>
      </c>
      <c r="Z3144">
        <v>30</v>
      </c>
      <c r="AA3144" t="s">
        <v>52</v>
      </c>
      <c r="AB3144">
        <v>163</v>
      </c>
      <c r="AC3144">
        <v>145</v>
      </c>
      <c r="AD3144">
        <v>183</v>
      </c>
      <c r="AE3144">
        <v>34000</v>
      </c>
      <c r="AF3144">
        <v>30000</v>
      </c>
      <c r="AG3144">
        <v>38000</v>
      </c>
      <c r="AH3144">
        <v>0</v>
      </c>
      <c r="AI3144">
        <v>0.18</v>
      </c>
      <c r="AJ3144">
        <v>0.13</v>
      </c>
      <c r="AK3144">
        <v>0.23</v>
      </c>
      <c r="AL3144">
        <v>0.28999999999999998</v>
      </c>
      <c r="AM3144">
        <v>0.19</v>
      </c>
      <c r="AN3144">
        <v>0.33</v>
      </c>
      <c r="AO3144">
        <v>59</v>
      </c>
      <c r="AP3144">
        <v>39</v>
      </c>
      <c r="AQ3144">
        <v>68</v>
      </c>
      <c r="AR3144">
        <v>0</v>
      </c>
      <c r="AS3144">
        <v>59</v>
      </c>
      <c r="AT3144">
        <v>53</v>
      </c>
      <c r="AU3144">
        <v>66</v>
      </c>
    </row>
    <row r="3145" spans="1:47">
      <c r="A3145" t="s">
        <v>467</v>
      </c>
      <c r="B3145" t="s">
        <v>468</v>
      </c>
      <c r="C3145" t="s">
        <v>469</v>
      </c>
      <c r="D3145">
        <v>524</v>
      </c>
      <c r="E3145" t="s">
        <v>109</v>
      </c>
      <c r="F3145">
        <v>1996</v>
      </c>
      <c r="G3145">
        <v>21115271</v>
      </c>
      <c r="H3145">
        <v>267</v>
      </c>
      <c r="I3145">
        <v>140</v>
      </c>
      <c r="J3145">
        <v>434</v>
      </c>
      <c r="K3145">
        <v>56000</v>
      </c>
      <c r="L3145">
        <v>30000</v>
      </c>
      <c r="M3145">
        <v>92000</v>
      </c>
      <c r="N3145" t="s">
        <v>51</v>
      </c>
      <c r="O3145">
        <v>30</v>
      </c>
      <c r="P3145">
        <v>21</v>
      </c>
      <c r="Q3145">
        <v>38</v>
      </c>
      <c r="R3145">
        <v>6300</v>
      </c>
      <c r="S3145">
        <v>4300</v>
      </c>
      <c r="T3145">
        <v>8000</v>
      </c>
      <c r="U3145">
        <v>0.18</v>
      </c>
      <c r="V3145">
        <v>0.13</v>
      </c>
      <c r="W3145">
        <v>0.24</v>
      </c>
      <c r="X3145">
        <v>39</v>
      </c>
      <c r="Y3145">
        <v>28</v>
      </c>
      <c r="Z3145">
        <v>52</v>
      </c>
      <c r="AA3145" t="s">
        <v>52</v>
      </c>
      <c r="AB3145">
        <v>163</v>
      </c>
      <c r="AC3145">
        <v>147</v>
      </c>
      <c r="AD3145">
        <v>181</v>
      </c>
      <c r="AE3145">
        <v>34000</v>
      </c>
      <c r="AF3145">
        <v>31000</v>
      </c>
      <c r="AG3145">
        <v>38000</v>
      </c>
      <c r="AH3145">
        <v>0</v>
      </c>
      <c r="AI3145">
        <v>0.32</v>
      </c>
      <c r="AJ3145">
        <v>0.24</v>
      </c>
      <c r="AK3145">
        <v>0.4</v>
      </c>
      <c r="AL3145">
        <v>0.52</v>
      </c>
      <c r="AM3145">
        <v>0.35</v>
      </c>
      <c r="AN3145">
        <v>0.57999999999999996</v>
      </c>
      <c r="AO3145">
        <v>110</v>
      </c>
      <c r="AP3145">
        <v>73</v>
      </c>
      <c r="AQ3145">
        <v>120</v>
      </c>
      <c r="AR3145">
        <v>0</v>
      </c>
      <c r="AS3145">
        <v>67</v>
      </c>
      <c r="AT3145">
        <v>60</v>
      </c>
      <c r="AU3145">
        <v>74</v>
      </c>
    </row>
    <row r="3146" spans="1:47">
      <c r="A3146" t="s">
        <v>467</v>
      </c>
      <c r="B3146" t="s">
        <v>468</v>
      </c>
      <c r="C3146" t="s">
        <v>469</v>
      </c>
      <c r="D3146">
        <v>524</v>
      </c>
      <c r="E3146" t="s">
        <v>109</v>
      </c>
      <c r="F3146">
        <v>1997</v>
      </c>
      <c r="G3146">
        <v>21647305</v>
      </c>
      <c r="H3146">
        <v>255</v>
      </c>
      <c r="I3146">
        <v>132</v>
      </c>
      <c r="J3146">
        <v>419</v>
      </c>
      <c r="K3146">
        <v>55000</v>
      </c>
      <c r="L3146">
        <v>29000</v>
      </c>
      <c r="M3146">
        <v>91000</v>
      </c>
      <c r="N3146" t="s">
        <v>51</v>
      </c>
      <c r="O3146">
        <v>27</v>
      </c>
      <c r="P3146">
        <v>19</v>
      </c>
      <c r="Q3146">
        <v>33</v>
      </c>
      <c r="R3146">
        <v>5800</v>
      </c>
      <c r="S3146">
        <v>4100</v>
      </c>
      <c r="T3146">
        <v>7200</v>
      </c>
      <c r="U3146">
        <v>0.28999999999999998</v>
      </c>
      <c r="V3146">
        <v>0.21</v>
      </c>
      <c r="W3146">
        <v>0.38</v>
      </c>
      <c r="X3146">
        <v>62</v>
      </c>
      <c r="Y3146">
        <v>45</v>
      </c>
      <c r="Z3146">
        <v>82</v>
      </c>
      <c r="AA3146" t="s">
        <v>52</v>
      </c>
      <c r="AB3146">
        <v>163</v>
      </c>
      <c r="AC3146">
        <v>148</v>
      </c>
      <c r="AD3146">
        <v>178</v>
      </c>
      <c r="AE3146">
        <v>35000</v>
      </c>
      <c r="AF3146">
        <v>32000</v>
      </c>
      <c r="AG3146">
        <v>38000</v>
      </c>
      <c r="AH3146">
        <v>0</v>
      </c>
      <c r="AI3146">
        <v>0.54</v>
      </c>
      <c r="AJ3146">
        <v>0.43</v>
      </c>
      <c r="AK3146">
        <v>0.67</v>
      </c>
      <c r="AL3146">
        <v>0.89</v>
      </c>
      <c r="AM3146">
        <v>0.6</v>
      </c>
      <c r="AN3146">
        <v>0.96</v>
      </c>
      <c r="AO3146">
        <v>190</v>
      </c>
      <c r="AP3146">
        <v>130</v>
      </c>
      <c r="AQ3146">
        <v>210</v>
      </c>
      <c r="AR3146">
        <v>0</v>
      </c>
      <c r="AS3146">
        <v>68</v>
      </c>
      <c r="AT3146">
        <v>63</v>
      </c>
      <c r="AU3146">
        <v>75</v>
      </c>
    </row>
    <row r="3147" spans="1:47">
      <c r="A3147" t="s">
        <v>467</v>
      </c>
      <c r="B3147" t="s">
        <v>468</v>
      </c>
      <c r="C3147" t="s">
        <v>469</v>
      </c>
      <c r="D3147">
        <v>524</v>
      </c>
      <c r="E3147" t="s">
        <v>109</v>
      </c>
      <c r="F3147">
        <v>1998</v>
      </c>
      <c r="G3147">
        <v>22175431</v>
      </c>
      <c r="H3147">
        <v>245</v>
      </c>
      <c r="I3147">
        <v>125</v>
      </c>
      <c r="J3147">
        <v>406</v>
      </c>
      <c r="K3147">
        <v>54000</v>
      </c>
      <c r="L3147">
        <v>28000</v>
      </c>
      <c r="M3147">
        <v>90000</v>
      </c>
      <c r="N3147" t="s">
        <v>51</v>
      </c>
      <c r="O3147">
        <v>24</v>
      </c>
      <c r="P3147">
        <v>17</v>
      </c>
      <c r="Q3147">
        <v>32</v>
      </c>
      <c r="R3147">
        <v>5400</v>
      </c>
      <c r="S3147">
        <v>3700</v>
      </c>
      <c r="T3147">
        <v>7200</v>
      </c>
      <c r="U3147">
        <v>0.41</v>
      </c>
      <c r="V3147">
        <v>0.3</v>
      </c>
      <c r="W3147">
        <v>0.55000000000000004</v>
      </c>
      <c r="X3147">
        <v>92</v>
      </c>
      <c r="Y3147">
        <v>67</v>
      </c>
      <c r="Z3147">
        <v>120</v>
      </c>
      <c r="AA3147" t="s">
        <v>52</v>
      </c>
      <c r="AB3147">
        <v>163</v>
      </c>
      <c r="AC3147">
        <v>149</v>
      </c>
      <c r="AD3147">
        <v>174</v>
      </c>
      <c r="AE3147">
        <v>36000</v>
      </c>
      <c r="AF3147">
        <v>33000</v>
      </c>
      <c r="AG3147">
        <v>39000</v>
      </c>
      <c r="AH3147">
        <v>0</v>
      </c>
      <c r="AI3147">
        <v>0.86</v>
      </c>
      <c r="AJ3147">
        <v>0.69</v>
      </c>
      <c r="AK3147">
        <v>1.1000000000000001</v>
      </c>
      <c r="AL3147">
        <v>1.4</v>
      </c>
      <c r="AM3147">
        <v>0.92</v>
      </c>
      <c r="AN3147">
        <v>1.5</v>
      </c>
      <c r="AO3147">
        <v>310</v>
      </c>
      <c r="AP3147">
        <v>200</v>
      </c>
      <c r="AQ3147">
        <v>330</v>
      </c>
      <c r="AR3147">
        <v>0</v>
      </c>
      <c r="AS3147">
        <v>67</v>
      </c>
      <c r="AT3147">
        <v>63</v>
      </c>
      <c r="AU3147">
        <v>73</v>
      </c>
    </row>
    <row r="3148" spans="1:47">
      <c r="A3148" t="s">
        <v>467</v>
      </c>
      <c r="B3148" t="s">
        <v>468</v>
      </c>
      <c r="C3148" t="s">
        <v>469</v>
      </c>
      <c r="D3148">
        <v>524</v>
      </c>
      <c r="E3148" t="s">
        <v>109</v>
      </c>
      <c r="F3148">
        <v>1999</v>
      </c>
      <c r="G3148">
        <v>22690158</v>
      </c>
      <c r="H3148">
        <v>237</v>
      </c>
      <c r="I3148">
        <v>117</v>
      </c>
      <c r="J3148">
        <v>399</v>
      </c>
      <c r="K3148">
        <v>54000</v>
      </c>
      <c r="L3148">
        <v>27000</v>
      </c>
      <c r="M3148">
        <v>90000</v>
      </c>
      <c r="N3148" t="s">
        <v>51</v>
      </c>
      <c r="O3148">
        <v>22</v>
      </c>
      <c r="P3148">
        <v>14</v>
      </c>
      <c r="Q3148">
        <v>30</v>
      </c>
      <c r="R3148">
        <v>5000</v>
      </c>
      <c r="S3148">
        <v>3300</v>
      </c>
      <c r="T3148">
        <v>6700</v>
      </c>
      <c r="U3148">
        <v>0.56000000000000005</v>
      </c>
      <c r="V3148">
        <v>0.39</v>
      </c>
      <c r="W3148">
        <v>0.76</v>
      </c>
      <c r="X3148">
        <v>130</v>
      </c>
      <c r="Y3148">
        <v>89</v>
      </c>
      <c r="Z3148">
        <v>170</v>
      </c>
      <c r="AA3148" t="s">
        <v>52</v>
      </c>
      <c r="AB3148">
        <v>163</v>
      </c>
      <c r="AC3148">
        <v>150</v>
      </c>
      <c r="AD3148">
        <v>176</v>
      </c>
      <c r="AE3148">
        <v>37000</v>
      </c>
      <c r="AF3148">
        <v>34000</v>
      </c>
      <c r="AG3148">
        <v>40000</v>
      </c>
      <c r="AH3148">
        <v>0</v>
      </c>
      <c r="AI3148">
        <v>1.3</v>
      </c>
      <c r="AJ3148">
        <v>0.99</v>
      </c>
      <c r="AK3148">
        <v>1.6</v>
      </c>
      <c r="AL3148">
        <v>2.1</v>
      </c>
      <c r="AM3148">
        <v>1.3</v>
      </c>
      <c r="AN3148">
        <v>2.2000000000000002</v>
      </c>
      <c r="AO3148">
        <v>470</v>
      </c>
      <c r="AP3148">
        <v>290</v>
      </c>
      <c r="AQ3148">
        <v>500</v>
      </c>
      <c r="AR3148">
        <v>0</v>
      </c>
      <c r="AS3148">
        <v>74</v>
      </c>
      <c r="AT3148">
        <v>68</v>
      </c>
      <c r="AU3148">
        <v>80</v>
      </c>
    </row>
    <row r="3149" spans="1:47">
      <c r="A3149" t="s">
        <v>467</v>
      </c>
      <c r="B3149" t="s">
        <v>468</v>
      </c>
      <c r="C3149" t="s">
        <v>469</v>
      </c>
      <c r="D3149">
        <v>524</v>
      </c>
      <c r="E3149" t="s">
        <v>109</v>
      </c>
      <c r="F3149">
        <v>2000</v>
      </c>
      <c r="G3149">
        <v>23184177</v>
      </c>
      <c r="H3149">
        <v>232</v>
      </c>
      <c r="I3149">
        <v>113</v>
      </c>
      <c r="J3149">
        <v>392</v>
      </c>
      <c r="K3149">
        <v>54000</v>
      </c>
      <c r="L3149">
        <v>26000</v>
      </c>
      <c r="M3149">
        <v>91000</v>
      </c>
      <c r="N3149" t="s">
        <v>51</v>
      </c>
      <c r="O3149">
        <v>20</v>
      </c>
      <c r="P3149">
        <v>13</v>
      </c>
      <c r="Q3149">
        <v>28</v>
      </c>
      <c r="R3149">
        <v>4700</v>
      </c>
      <c r="S3149">
        <v>3000</v>
      </c>
      <c r="T3149">
        <v>6500</v>
      </c>
      <c r="U3149">
        <v>0.72</v>
      </c>
      <c r="V3149">
        <v>0.49</v>
      </c>
      <c r="W3149">
        <v>1</v>
      </c>
      <c r="X3149">
        <v>170</v>
      </c>
      <c r="Y3149">
        <v>110</v>
      </c>
      <c r="Z3149">
        <v>230</v>
      </c>
      <c r="AA3149" t="s">
        <v>52</v>
      </c>
      <c r="AB3149">
        <v>163</v>
      </c>
      <c r="AC3149">
        <v>150</v>
      </c>
      <c r="AD3149">
        <v>175</v>
      </c>
      <c r="AE3149">
        <v>38000</v>
      </c>
      <c r="AF3149">
        <v>35000</v>
      </c>
      <c r="AG3149">
        <v>40000</v>
      </c>
      <c r="AH3149">
        <v>0</v>
      </c>
      <c r="AI3149">
        <v>1.7</v>
      </c>
      <c r="AJ3149">
        <v>1.3</v>
      </c>
      <c r="AK3149">
        <v>2.2000000000000002</v>
      </c>
      <c r="AL3149">
        <v>2.8</v>
      </c>
      <c r="AM3149">
        <v>1.7</v>
      </c>
      <c r="AN3149">
        <v>3</v>
      </c>
      <c r="AO3149">
        <v>660</v>
      </c>
      <c r="AP3149">
        <v>390</v>
      </c>
      <c r="AQ3149">
        <v>700</v>
      </c>
      <c r="AR3149">
        <v>0</v>
      </c>
      <c r="AS3149">
        <v>78</v>
      </c>
      <c r="AT3149">
        <v>73</v>
      </c>
      <c r="AU3149">
        <v>85</v>
      </c>
    </row>
    <row r="3150" spans="1:47">
      <c r="A3150" t="s">
        <v>467</v>
      </c>
      <c r="B3150" t="s">
        <v>468</v>
      </c>
      <c r="C3150" t="s">
        <v>469</v>
      </c>
      <c r="D3150">
        <v>524</v>
      </c>
      <c r="E3150" t="s">
        <v>109</v>
      </c>
      <c r="F3150">
        <v>2001</v>
      </c>
      <c r="G3150">
        <v>23655119</v>
      </c>
      <c r="H3150">
        <v>227</v>
      </c>
      <c r="I3150">
        <v>109</v>
      </c>
      <c r="J3150">
        <v>387</v>
      </c>
      <c r="K3150">
        <v>54000</v>
      </c>
      <c r="L3150">
        <v>26000</v>
      </c>
      <c r="M3150">
        <v>92000</v>
      </c>
      <c r="N3150" t="s">
        <v>51</v>
      </c>
      <c r="O3150">
        <v>19</v>
      </c>
      <c r="P3150">
        <v>12</v>
      </c>
      <c r="Q3150">
        <v>27</v>
      </c>
      <c r="R3150">
        <v>4500</v>
      </c>
      <c r="S3150">
        <v>2800</v>
      </c>
      <c r="T3150">
        <v>6300</v>
      </c>
      <c r="U3150">
        <v>0.9</v>
      </c>
      <c r="V3150">
        <v>0.59</v>
      </c>
      <c r="W3150">
        <v>1.3</v>
      </c>
      <c r="X3150">
        <v>210</v>
      </c>
      <c r="Y3150">
        <v>140</v>
      </c>
      <c r="Z3150">
        <v>300</v>
      </c>
      <c r="AA3150" t="s">
        <v>52</v>
      </c>
      <c r="AB3150">
        <v>163</v>
      </c>
      <c r="AC3150">
        <v>150</v>
      </c>
      <c r="AD3150">
        <v>173</v>
      </c>
      <c r="AE3150">
        <v>39000</v>
      </c>
      <c r="AF3150">
        <v>36000</v>
      </c>
      <c r="AG3150">
        <v>41000</v>
      </c>
      <c r="AH3150">
        <v>0</v>
      </c>
      <c r="AI3150">
        <v>2.2999999999999998</v>
      </c>
      <c r="AJ3150">
        <v>1.7</v>
      </c>
      <c r="AK3150">
        <v>2.9</v>
      </c>
      <c r="AL3150">
        <v>3.7</v>
      </c>
      <c r="AM3150">
        <v>2.1</v>
      </c>
      <c r="AN3150">
        <v>3.9</v>
      </c>
      <c r="AO3150">
        <v>870</v>
      </c>
      <c r="AP3150">
        <v>500</v>
      </c>
      <c r="AQ3150">
        <v>920</v>
      </c>
      <c r="AR3150">
        <v>0</v>
      </c>
      <c r="AS3150">
        <v>76</v>
      </c>
      <c r="AT3150">
        <v>72</v>
      </c>
      <c r="AU3150">
        <v>83</v>
      </c>
    </row>
    <row r="3151" spans="1:47">
      <c r="A3151" t="s">
        <v>467</v>
      </c>
      <c r="B3151" t="s">
        <v>468</v>
      </c>
      <c r="C3151" t="s">
        <v>469</v>
      </c>
      <c r="D3151">
        <v>524</v>
      </c>
      <c r="E3151" t="s">
        <v>109</v>
      </c>
      <c r="F3151">
        <v>2002</v>
      </c>
      <c r="G3151">
        <v>24102862</v>
      </c>
      <c r="H3151">
        <v>223</v>
      </c>
      <c r="I3151">
        <v>106</v>
      </c>
      <c r="J3151">
        <v>383</v>
      </c>
      <c r="K3151">
        <v>54000</v>
      </c>
      <c r="L3151">
        <v>26000</v>
      </c>
      <c r="M3151">
        <v>92000</v>
      </c>
      <c r="N3151" t="s">
        <v>51</v>
      </c>
      <c r="O3151">
        <v>18</v>
      </c>
      <c r="P3151">
        <v>11</v>
      </c>
      <c r="Q3151">
        <v>25</v>
      </c>
      <c r="R3151">
        <v>4400</v>
      </c>
      <c r="S3151">
        <v>2800</v>
      </c>
      <c r="T3151">
        <v>6100</v>
      </c>
      <c r="U3151">
        <v>1.1000000000000001</v>
      </c>
      <c r="V3151">
        <v>0.69</v>
      </c>
      <c r="W3151">
        <v>1.5</v>
      </c>
      <c r="X3151">
        <v>260</v>
      </c>
      <c r="Y3151">
        <v>170</v>
      </c>
      <c r="Z3151">
        <v>370</v>
      </c>
      <c r="AA3151" t="s">
        <v>52</v>
      </c>
      <c r="AB3151">
        <v>163</v>
      </c>
      <c r="AC3151">
        <v>152</v>
      </c>
      <c r="AD3151">
        <v>172</v>
      </c>
      <c r="AE3151">
        <v>39000</v>
      </c>
      <c r="AF3151">
        <v>37000</v>
      </c>
      <c r="AG3151">
        <v>41000</v>
      </c>
      <c r="AH3151">
        <v>0</v>
      </c>
      <c r="AI3151">
        <v>2.8</v>
      </c>
      <c r="AJ3151">
        <v>2.1</v>
      </c>
      <c r="AK3151">
        <v>3.5</v>
      </c>
      <c r="AL3151">
        <v>4.5</v>
      </c>
      <c r="AM3151">
        <v>2.5</v>
      </c>
      <c r="AN3151">
        <v>4.8</v>
      </c>
      <c r="AO3151">
        <v>1100</v>
      </c>
      <c r="AP3151">
        <v>610</v>
      </c>
      <c r="AQ3151">
        <v>1200</v>
      </c>
      <c r="AR3151">
        <v>0</v>
      </c>
      <c r="AS3151">
        <v>77</v>
      </c>
      <c r="AT3151">
        <v>73</v>
      </c>
      <c r="AU3151">
        <v>83</v>
      </c>
    </row>
    <row r="3152" spans="1:47">
      <c r="A3152" t="s">
        <v>467</v>
      </c>
      <c r="B3152" t="s">
        <v>468</v>
      </c>
      <c r="C3152" t="s">
        <v>469</v>
      </c>
      <c r="D3152">
        <v>524</v>
      </c>
      <c r="E3152" t="s">
        <v>109</v>
      </c>
      <c r="F3152">
        <v>2003</v>
      </c>
      <c r="G3152">
        <v>24525527</v>
      </c>
      <c r="H3152">
        <v>222</v>
      </c>
      <c r="I3152">
        <v>105</v>
      </c>
      <c r="J3152">
        <v>381</v>
      </c>
      <c r="K3152">
        <v>54000</v>
      </c>
      <c r="L3152">
        <v>26000</v>
      </c>
      <c r="M3152">
        <v>93000</v>
      </c>
      <c r="N3152" t="s">
        <v>51</v>
      </c>
      <c r="O3152">
        <v>18</v>
      </c>
      <c r="P3152">
        <v>11</v>
      </c>
      <c r="Q3152">
        <v>24</v>
      </c>
      <c r="R3152">
        <v>4400</v>
      </c>
      <c r="S3152">
        <v>2600</v>
      </c>
      <c r="T3152">
        <v>6000</v>
      </c>
      <c r="U3152">
        <v>1.2</v>
      </c>
      <c r="V3152">
        <v>0.79</v>
      </c>
      <c r="W3152">
        <v>1.8</v>
      </c>
      <c r="X3152">
        <v>310</v>
      </c>
      <c r="Y3152">
        <v>190</v>
      </c>
      <c r="Z3152">
        <v>440</v>
      </c>
      <c r="AA3152" t="s">
        <v>52</v>
      </c>
      <c r="AB3152">
        <v>163</v>
      </c>
      <c r="AC3152">
        <v>153</v>
      </c>
      <c r="AD3152">
        <v>174</v>
      </c>
      <c r="AE3152">
        <v>40000</v>
      </c>
      <c r="AF3152">
        <v>37000</v>
      </c>
      <c r="AG3152">
        <v>43000</v>
      </c>
      <c r="AH3152">
        <v>0</v>
      </c>
      <c r="AI3152">
        <v>3.3</v>
      </c>
      <c r="AJ3152">
        <v>2.5</v>
      </c>
      <c r="AK3152">
        <v>4.2</v>
      </c>
      <c r="AL3152">
        <v>5.4</v>
      </c>
      <c r="AM3152">
        <v>2.9</v>
      </c>
      <c r="AN3152">
        <v>5.7</v>
      </c>
      <c r="AO3152">
        <v>1300</v>
      </c>
      <c r="AP3152">
        <v>700</v>
      </c>
      <c r="AQ3152">
        <v>1400</v>
      </c>
      <c r="AR3152">
        <v>0</v>
      </c>
      <c r="AS3152">
        <v>83</v>
      </c>
      <c r="AT3152">
        <v>78</v>
      </c>
      <c r="AU3152">
        <v>88</v>
      </c>
    </row>
    <row r="3153" spans="1:47">
      <c r="A3153" t="s">
        <v>467</v>
      </c>
      <c r="B3153" t="s">
        <v>468</v>
      </c>
      <c r="C3153" t="s">
        <v>469</v>
      </c>
      <c r="D3153">
        <v>524</v>
      </c>
      <c r="E3153" t="s">
        <v>109</v>
      </c>
      <c r="F3153">
        <v>2004</v>
      </c>
      <c r="G3153">
        <v>24921910</v>
      </c>
      <c r="H3153">
        <v>221</v>
      </c>
      <c r="I3153">
        <v>105</v>
      </c>
      <c r="J3153">
        <v>380</v>
      </c>
      <c r="K3153">
        <v>55000</v>
      </c>
      <c r="L3153">
        <v>26000</v>
      </c>
      <c r="M3153">
        <v>95000</v>
      </c>
      <c r="N3153" t="s">
        <v>51</v>
      </c>
      <c r="O3153">
        <v>18</v>
      </c>
      <c r="P3153">
        <v>10</v>
      </c>
      <c r="Q3153">
        <v>24</v>
      </c>
      <c r="R3153">
        <v>4400</v>
      </c>
      <c r="S3153">
        <v>2500</v>
      </c>
      <c r="T3153">
        <v>5900</v>
      </c>
      <c r="U3153">
        <v>1.4</v>
      </c>
      <c r="V3153">
        <v>0.86</v>
      </c>
      <c r="W3153">
        <v>2.1</v>
      </c>
      <c r="X3153">
        <v>350</v>
      </c>
      <c r="Y3153">
        <v>210</v>
      </c>
      <c r="Z3153">
        <v>520</v>
      </c>
      <c r="AA3153" t="s">
        <v>52</v>
      </c>
      <c r="AB3153">
        <v>163</v>
      </c>
      <c r="AC3153">
        <v>153</v>
      </c>
      <c r="AD3153">
        <v>177</v>
      </c>
      <c r="AE3153">
        <v>41000</v>
      </c>
      <c r="AF3153">
        <v>38000</v>
      </c>
      <c r="AG3153">
        <v>44000</v>
      </c>
      <c r="AH3153">
        <v>0</v>
      </c>
      <c r="AI3153">
        <v>3.7</v>
      </c>
      <c r="AJ3153">
        <v>2.7</v>
      </c>
      <c r="AK3153">
        <v>4.9000000000000004</v>
      </c>
      <c r="AL3153">
        <v>6.1</v>
      </c>
      <c r="AM3153">
        <v>3.1</v>
      </c>
      <c r="AN3153">
        <v>6.6</v>
      </c>
      <c r="AO3153">
        <v>1500</v>
      </c>
      <c r="AP3153">
        <v>780</v>
      </c>
      <c r="AQ3153">
        <v>1600</v>
      </c>
      <c r="AR3153">
        <v>0</v>
      </c>
      <c r="AS3153">
        <v>79</v>
      </c>
      <c r="AT3153">
        <v>73</v>
      </c>
      <c r="AU3153">
        <v>84</v>
      </c>
    </row>
    <row r="3154" spans="1:47">
      <c r="A3154" t="s">
        <v>467</v>
      </c>
      <c r="B3154" t="s">
        <v>468</v>
      </c>
      <c r="C3154" t="s">
        <v>469</v>
      </c>
      <c r="D3154">
        <v>524</v>
      </c>
      <c r="E3154" t="s">
        <v>109</v>
      </c>
      <c r="F3154">
        <v>2005</v>
      </c>
      <c r="G3154">
        <v>25292058</v>
      </c>
      <c r="H3154">
        <v>219</v>
      </c>
      <c r="I3154">
        <v>103</v>
      </c>
      <c r="J3154">
        <v>378</v>
      </c>
      <c r="K3154">
        <v>55000</v>
      </c>
      <c r="L3154">
        <v>26000</v>
      </c>
      <c r="M3154">
        <v>96000</v>
      </c>
      <c r="N3154" t="s">
        <v>51</v>
      </c>
      <c r="O3154">
        <v>17</v>
      </c>
      <c r="P3154">
        <v>9.8000000000000007</v>
      </c>
      <c r="Q3154">
        <v>24</v>
      </c>
      <c r="R3154">
        <v>4400</v>
      </c>
      <c r="S3154">
        <v>2500</v>
      </c>
      <c r="T3154">
        <v>6100</v>
      </c>
      <c r="U3154">
        <v>1.5</v>
      </c>
      <c r="V3154">
        <v>0.89</v>
      </c>
      <c r="W3154">
        <v>2.2999999999999998</v>
      </c>
      <c r="X3154">
        <v>380</v>
      </c>
      <c r="Y3154">
        <v>230</v>
      </c>
      <c r="Z3154">
        <v>580</v>
      </c>
      <c r="AA3154" t="s">
        <v>52</v>
      </c>
      <c r="AB3154">
        <v>163</v>
      </c>
      <c r="AC3154">
        <v>152</v>
      </c>
      <c r="AD3154">
        <v>176</v>
      </c>
      <c r="AE3154">
        <v>41000</v>
      </c>
      <c r="AF3154">
        <v>39000</v>
      </c>
      <c r="AG3154">
        <v>45000</v>
      </c>
      <c r="AH3154">
        <v>0</v>
      </c>
      <c r="AI3154">
        <v>4</v>
      </c>
      <c r="AJ3154">
        <v>2.9</v>
      </c>
      <c r="AK3154">
        <v>5.4</v>
      </c>
      <c r="AL3154">
        <v>6.6</v>
      </c>
      <c r="AM3154">
        <v>3.3</v>
      </c>
      <c r="AN3154">
        <v>7.3</v>
      </c>
      <c r="AO3154">
        <v>1700</v>
      </c>
      <c r="AP3154">
        <v>830</v>
      </c>
      <c r="AQ3154">
        <v>1800</v>
      </c>
      <c r="AR3154">
        <v>0</v>
      </c>
      <c r="AS3154">
        <v>81</v>
      </c>
      <c r="AT3154">
        <v>75</v>
      </c>
      <c r="AU3154">
        <v>87</v>
      </c>
    </row>
    <row r="3155" spans="1:47">
      <c r="A3155" t="s">
        <v>467</v>
      </c>
      <c r="B3155" t="s">
        <v>468</v>
      </c>
      <c r="C3155" t="s">
        <v>469</v>
      </c>
      <c r="D3155">
        <v>524</v>
      </c>
      <c r="E3155" t="s">
        <v>109</v>
      </c>
      <c r="F3155">
        <v>2006</v>
      </c>
      <c r="G3155">
        <v>25634043</v>
      </c>
      <c r="H3155">
        <v>219</v>
      </c>
      <c r="I3155">
        <v>103</v>
      </c>
      <c r="J3155">
        <v>378</v>
      </c>
      <c r="K3155">
        <v>56000</v>
      </c>
      <c r="L3155">
        <v>26000</v>
      </c>
      <c r="M3155">
        <v>97000</v>
      </c>
      <c r="N3155" t="s">
        <v>51</v>
      </c>
      <c r="O3155">
        <v>17</v>
      </c>
      <c r="P3155">
        <v>10</v>
      </c>
      <c r="Q3155">
        <v>24</v>
      </c>
      <c r="R3155">
        <v>4500</v>
      </c>
      <c r="S3155">
        <v>2600</v>
      </c>
      <c r="T3155">
        <v>6200</v>
      </c>
      <c r="U3155">
        <v>1.6</v>
      </c>
      <c r="V3155">
        <v>0.95</v>
      </c>
      <c r="W3155">
        <v>2.4</v>
      </c>
      <c r="X3155">
        <v>410</v>
      </c>
      <c r="Y3155">
        <v>240</v>
      </c>
      <c r="Z3155">
        <v>610</v>
      </c>
      <c r="AA3155" t="s">
        <v>52</v>
      </c>
      <c r="AB3155">
        <v>163</v>
      </c>
      <c r="AC3155">
        <v>153</v>
      </c>
      <c r="AD3155">
        <v>173</v>
      </c>
      <c r="AE3155">
        <v>42000</v>
      </c>
      <c r="AF3155">
        <v>39000</v>
      </c>
      <c r="AG3155">
        <v>44000</v>
      </c>
      <c r="AH3155">
        <v>0</v>
      </c>
      <c r="AI3155">
        <v>4.3</v>
      </c>
      <c r="AJ3155">
        <v>3.1</v>
      </c>
      <c r="AK3155">
        <v>5.6</v>
      </c>
      <c r="AL3155">
        <v>6.9</v>
      </c>
      <c r="AM3155">
        <v>3.4</v>
      </c>
      <c r="AN3155">
        <v>7.5</v>
      </c>
      <c r="AO3155">
        <v>1800</v>
      </c>
      <c r="AP3155">
        <v>870</v>
      </c>
      <c r="AQ3155">
        <v>1900</v>
      </c>
      <c r="AR3155">
        <v>0</v>
      </c>
      <c r="AS3155">
        <v>78</v>
      </c>
      <c r="AT3155">
        <v>74</v>
      </c>
      <c r="AU3155">
        <v>84</v>
      </c>
    </row>
    <row r="3156" spans="1:47">
      <c r="A3156" t="s">
        <v>467</v>
      </c>
      <c r="B3156" t="s">
        <v>468</v>
      </c>
      <c r="C3156" t="s">
        <v>469</v>
      </c>
      <c r="D3156">
        <v>524</v>
      </c>
      <c r="E3156" t="s">
        <v>109</v>
      </c>
      <c r="F3156">
        <v>2007</v>
      </c>
      <c r="G3156">
        <v>25950022</v>
      </c>
      <c r="H3156">
        <v>218</v>
      </c>
      <c r="I3156">
        <v>102</v>
      </c>
      <c r="J3156">
        <v>376</v>
      </c>
      <c r="K3156">
        <v>57000</v>
      </c>
      <c r="L3156">
        <v>27000</v>
      </c>
      <c r="M3156">
        <v>98000</v>
      </c>
      <c r="N3156" t="s">
        <v>51</v>
      </c>
      <c r="O3156">
        <v>17</v>
      </c>
      <c r="P3156">
        <v>10</v>
      </c>
      <c r="Q3156">
        <v>25</v>
      </c>
      <c r="R3156">
        <v>4500</v>
      </c>
      <c r="S3156">
        <v>2700</v>
      </c>
      <c r="T3156">
        <v>6500</v>
      </c>
      <c r="U3156">
        <v>1.6</v>
      </c>
      <c r="V3156">
        <v>0.95</v>
      </c>
      <c r="W3156">
        <v>2.4</v>
      </c>
      <c r="X3156">
        <v>420</v>
      </c>
      <c r="Y3156">
        <v>250</v>
      </c>
      <c r="Z3156">
        <v>630</v>
      </c>
      <c r="AA3156" t="s">
        <v>52</v>
      </c>
      <c r="AB3156">
        <v>163</v>
      </c>
      <c r="AC3156">
        <v>152</v>
      </c>
      <c r="AD3156">
        <v>173</v>
      </c>
      <c r="AE3156">
        <v>42000</v>
      </c>
      <c r="AF3156">
        <v>39000</v>
      </c>
      <c r="AG3156">
        <v>45000</v>
      </c>
      <c r="AH3156">
        <v>0</v>
      </c>
      <c r="AI3156">
        <v>4.3</v>
      </c>
      <c r="AJ3156">
        <v>3.2</v>
      </c>
      <c r="AK3156">
        <v>5.7</v>
      </c>
      <c r="AL3156">
        <v>7.1</v>
      </c>
      <c r="AM3156">
        <v>3.4</v>
      </c>
      <c r="AN3156">
        <v>7.6</v>
      </c>
      <c r="AO3156">
        <v>1800</v>
      </c>
      <c r="AP3156">
        <v>880</v>
      </c>
      <c r="AQ3156">
        <v>2000</v>
      </c>
      <c r="AR3156">
        <v>0</v>
      </c>
      <c r="AS3156">
        <v>78</v>
      </c>
      <c r="AT3156">
        <v>73</v>
      </c>
      <c r="AU3156">
        <v>84</v>
      </c>
    </row>
    <row r="3157" spans="1:47">
      <c r="A3157" t="s">
        <v>467</v>
      </c>
      <c r="B3157" t="s">
        <v>468</v>
      </c>
      <c r="C3157" t="s">
        <v>469</v>
      </c>
      <c r="D3157">
        <v>524</v>
      </c>
      <c r="E3157" t="s">
        <v>109</v>
      </c>
      <c r="F3157">
        <v>2008</v>
      </c>
      <c r="G3157">
        <v>26249412</v>
      </c>
      <c r="H3157">
        <v>218</v>
      </c>
      <c r="I3157">
        <v>102</v>
      </c>
      <c r="J3157">
        <v>376</v>
      </c>
      <c r="K3157">
        <v>57000</v>
      </c>
      <c r="L3157">
        <v>27000</v>
      </c>
      <c r="M3157">
        <v>99000</v>
      </c>
      <c r="N3157" t="s">
        <v>51</v>
      </c>
      <c r="O3157">
        <v>17</v>
      </c>
      <c r="P3157">
        <v>11</v>
      </c>
      <c r="Q3157">
        <v>26</v>
      </c>
      <c r="R3157">
        <v>4500</v>
      </c>
      <c r="S3157">
        <v>2800</v>
      </c>
      <c r="T3157">
        <v>6700</v>
      </c>
      <c r="U3157">
        <v>1.6</v>
      </c>
      <c r="V3157">
        <v>0.94</v>
      </c>
      <c r="W3157">
        <v>2.2999999999999998</v>
      </c>
      <c r="X3157">
        <v>410</v>
      </c>
      <c r="Y3157">
        <v>250</v>
      </c>
      <c r="Z3157">
        <v>610</v>
      </c>
      <c r="AA3157" t="s">
        <v>52</v>
      </c>
      <c r="AB3157">
        <v>163</v>
      </c>
      <c r="AC3157">
        <v>152</v>
      </c>
      <c r="AD3157">
        <v>174</v>
      </c>
      <c r="AE3157">
        <v>43000</v>
      </c>
      <c r="AF3157">
        <v>40000</v>
      </c>
      <c r="AG3157">
        <v>46000</v>
      </c>
      <c r="AH3157">
        <v>0</v>
      </c>
      <c r="AI3157">
        <v>4.3</v>
      </c>
      <c r="AJ3157">
        <v>3.1</v>
      </c>
      <c r="AK3157">
        <v>5.7</v>
      </c>
      <c r="AL3157">
        <v>7</v>
      </c>
      <c r="AM3157">
        <v>3.3</v>
      </c>
      <c r="AN3157">
        <v>7.5</v>
      </c>
      <c r="AO3157">
        <v>1800</v>
      </c>
      <c r="AP3157">
        <v>870</v>
      </c>
      <c r="AQ3157">
        <v>2000</v>
      </c>
      <c r="AR3157">
        <v>0</v>
      </c>
      <c r="AS3157">
        <v>77</v>
      </c>
      <c r="AT3157">
        <v>72</v>
      </c>
      <c r="AU3157">
        <v>83</v>
      </c>
    </row>
    <row r="3158" spans="1:47">
      <c r="A3158" t="s">
        <v>467</v>
      </c>
      <c r="B3158" t="s">
        <v>468</v>
      </c>
      <c r="C3158" t="s">
        <v>469</v>
      </c>
      <c r="D3158">
        <v>524</v>
      </c>
      <c r="E3158" t="s">
        <v>109</v>
      </c>
      <c r="F3158">
        <v>2009</v>
      </c>
      <c r="G3158">
        <v>26544943</v>
      </c>
      <c r="H3158">
        <v>218</v>
      </c>
      <c r="I3158">
        <v>103</v>
      </c>
      <c r="J3158">
        <v>375</v>
      </c>
      <c r="K3158">
        <v>58000</v>
      </c>
      <c r="L3158">
        <v>27000</v>
      </c>
      <c r="M3158">
        <v>99000</v>
      </c>
      <c r="N3158" t="s">
        <v>51</v>
      </c>
      <c r="O3158">
        <v>17</v>
      </c>
      <c r="P3158">
        <v>10</v>
      </c>
      <c r="Q3158">
        <v>26</v>
      </c>
      <c r="R3158">
        <v>4600</v>
      </c>
      <c r="S3158">
        <v>2800</v>
      </c>
      <c r="T3158">
        <v>7000</v>
      </c>
      <c r="U3158">
        <v>1.5</v>
      </c>
      <c r="V3158">
        <v>0.91</v>
      </c>
      <c r="W3158">
        <v>2.2000000000000002</v>
      </c>
      <c r="X3158">
        <v>400</v>
      </c>
      <c r="Y3158">
        <v>240</v>
      </c>
      <c r="Z3158">
        <v>590</v>
      </c>
      <c r="AA3158" t="s">
        <v>52</v>
      </c>
      <c r="AB3158">
        <v>162</v>
      </c>
      <c r="AC3158">
        <v>151</v>
      </c>
      <c r="AD3158">
        <v>174</v>
      </c>
      <c r="AE3158">
        <v>43000</v>
      </c>
      <c r="AF3158">
        <v>40000</v>
      </c>
      <c r="AG3158">
        <v>46000</v>
      </c>
      <c r="AH3158">
        <v>0</v>
      </c>
      <c r="AI3158">
        <v>4.2</v>
      </c>
      <c r="AJ3158">
        <v>3</v>
      </c>
      <c r="AK3158">
        <v>5.6</v>
      </c>
      <c r="AL3158">
        <v>6.9</v>
      </c>
      <c r="AM3158">
        <v>3.2</v>
      </c>
      <c r="AN3158">
        <v>7.4</v>
      </c>
      <c r="AO3158">
        <v>1800</v>
      </c>
      <c r="AP3158">
        <v>850</v>
      </c>
      <c r="AQ3158">
        <v>2000</v>
      </c>
      <c r="AR3158">
        <v>0</v>
      </c>
      <c r="AS3158">
        <v>81</v>
      </c>
      <c r="AT3158">
        <v>76</v>
      </c>
      <c r="AU3158">
        <v>87</v>
      </c>
    </row>
    <row r="3159" spans="1:47">
      <c r="A3159" t="s">
        <v>467</v>
      </c>
      <c r="B3159" t="s">
        <v>468</v>
      </c>
      <c r="C3159" t="s">
        <v>469</v>
      </c>
      <c r="D3159">
        <v>524</v>
      </c>
      <c r="E3159" t="s">
        <v>109</v>
      </c>
      <c r="F3159">
        <v>2010</v>
      </c>
      <c r="G3159">
        <v>26846016</v>
      </c>
      <c r="H3159">
        <v>216</v>
      </c>
      <c r="I3159">
        <v>101</v>
      </c>
      <c r="J3159">
        <v>373</v>
      </c>
      <c r="K3159">
        <v>58000</v>
      </c>
      <c r="L3159">
        <v>27000</v>
      </c>
      <c r="M3159">
        <v>100000</v>
      </c>
      <c r="N3159" t="s">
        <v>51</v>
      </c>
      <c r="O3159">
        <v>17</v>
      </c>
      <c r="P3159">
        <v>10</v>
      </c>
      <c r="Q3159">
        <v>27</v>
      </c>
      <c r="R3159">
        <v>4600</v>
      </c>
      <c r="S3159">
        <v>2700</v>
      </c>
      <c r="T3159">
        <v>7100</v>
      </c>
      <c r="U3159">
        <v>1.4</v>
      </c>
      <c r="V3159">
        <v>0.87</v>
      </c>
      <c r="W3159">
        <v>2.1</v>
      </c>
      <c r="X3159">
        <v>380</v>
      </c>
      <c r="Y3159">
        <v>230</v>
      </c>
      <c r="Z3159">
        <v>570</v>
      </c>
      <c r="AA3159" t="s">
        <v>52</v>
      </c>
      <c r="AB3159">
        <v>161</v>
      </c>
      <c r="AC3159">
        <v>149</v>
      </c>
      <c r="AD3159">
        <v>174</v>
      </c>
      <c r="AE3159">
        <v>43000</v>
      </c>
      <c r="AF3159">
        <v>40000</v>
      </c>
      <c r="AG3159">
        <v>47000</v>
      </c>
      <c r="AH3159">
        <v>0</v>
      </c>
      <c r="AI3159">
        <v>4.2</v>
      </c>
      <c r="AJ3159">
        <v>2.9</v>
      </c>
      <c r="AK3159">
        <v>5.6</v>
      </c>
      <c r="AL3159">
        <v>6.7</v>
      </c>
      <c r="AM3159">
        <v>3.1</v>
      </c>
      <c r="AN3159">
        <v>7.2</v>
      </c>
      <c r="AO3159">
        <v>1800</v>
      </c>
      <c r="AP3159">
        <v>820</v>
      </c>
      <c r="AQ3159">
        <v>1900</v>
      </c>
      <c r="AR3159">
        <v>0</v>
      </c>
      <c r="AS3159">
        <v>81</v>
      </c>
      <c r="AT3159">
        <v>75</v>
      </c>
      <c r="AU3159">
        <v>88</v>
      </c>
    </row>
    <row r="3160" spans="1:47">
      <c r="A3160" t="s">
        <v>467</v>
      </c>
      <c r="B3160" t="s">
        <v>468</v>
      </c>
      <c r="C3160" t="s">
        <v>469</v>
      </c>
      <c r="D3160">
        <v>524</v>
      </c>
      <c r="E3160" t="s">
        <v>109</v>
      </c>
      <c r="F3160">
        <v>2011</v>
      </c>
      <c r="G3160">
        <v>27156367</v>
      </c>
      <c r="H3160">
        <v>215</v>
      </c>
      <c r="I3160">
        <v>101</v>
      </c>
      <c r="J3160">
        <v>371</v>
      </c>
      <c r="K3160">
        <v>58000</v>
      </c>
      <c r="L3160">
        <v>27000</v>
      </c>
      <c r="M3160">
        <v>100000</v>
      </c>
      <c r="N3160" t="s">
        <v>51</v>
      </c>
      <c r="O3160">
        <v>17</v>
      </c>
      <c r="P3160">
        <v>10</v>
      </c>
      <c r="Q3160">
        <v>27</v>
      </c>
      <c r="R3160">
        <v>4600</v>
      </c>
      <c r="S3160">
        <v>2700</v>
      </c>
      <c r="T3160">
        <v>7200</v>
      </c>
      <c r="U3160">
        <v>1.3</v>
      </c>
      <c r="V3160">
        <v>0.79</v>
      </c>
      <c r="W3160">
        <v>2</v>
      </c>
      <c r="X3160">
        <v>360</v>
      </c>
      <c r="Y3160">
        <v>210</v>
      </c>
      <c r="Z3160">
        <v>550</v>
      </c>
      <c r="AA3160" t="s">
        <v>52</v>
      </c>
      <c r="AB3160">
        <v>160</v>
      </c>
      <c r="AC3160">
        <v>147</v>
      </c>
      <c r="AD3160">
        <v>174</v>
      </c>
      <c r="AE3160">
        <v>43000</v>
      </c>
      <c r="AF3160">
        <v>40000</v>
      </c>
      <c r="AG3160">
        <v>47000</v>
      </c>
      <c r="AH3160">
        <v>0</v>
      </c>
      <c r="AI3160">
        <v>4</v>
      </c>
      <c r="AJ3160">
        <v>2.8</v>
      </c>
      <c r="AK3160">
        <v>5.4</v>
      </c>
      <c r="AL3160">
        <v>6.4</v>
      </c>
      <c r="AM3160">
        <v>2.9</v>
      </c>
      <c r="AN3160">
        <v>7</v>
      </c>
      <c r="AO3160">
        <v>1700</v>
      </c>
      <c r="AP3160">
        <v>780</v>
      </c>
      <c r="AQ3160">
        <v>1900</v>
      </c>
      <c r="AR3160">
        <v>0</v>
      </c>
      <c r="AS3160">
        <v>82</v>
      </c>
      <c r="AT3160">
        <v>75</v>
      </c>
      <c r="AU3160">
        <v>89</v>
      </c>
    </row>
    <row r="3161" spans="1:47">
      <c r="A3161" t="s">
        <v>467</v>
      </c>
      <c r="B3161" t="s">
        <v>468</v>
      </c>
      <c r="C3161" t="s">
        <v>469</v>
      </c>
      <c r="D3161">
        <v>524</v>
      </c>
      <c r="E3161" t="s">
        <v>109</v>
      </c>
      <c r="F3161">
        <v>2012</v>
      </c>
      <c r="G3161">
        <v>27474377</v>
      </c>
      <c r="H3161">
        <v>213</v>
      </c>
      <c r="I3161">
        <v>99</v>
      </c>
      <c r="J3161">
        <v>368</v>
      </c>
      <c r="K3161">
        <v>58000</v>
      </c>
      <c r="L3161">
        <v>27000</v>
      </c>
      <c r="M3161">
        <v>100000</v>
      </c>
      <c r="N3161" t="s">
        <v>51</v>
      </c>
      <c r="O3161">
        <v>17</v>
      </c>
      <c r="P3161">
        <v>9</v>
      </c>
      <c r="Q3161">
        <v>26</v>
      </c>
      <c r="R3161">
        <v>4600</v>
      </c>
      <c r="S3161">
        <v>2500</v>
      </c>
      <c r="T3161">
        <v>7200</v>
      </c>
      <c r="U3161">
        <v>1.3</v>
      </c>
      <c r="V3161">
        <v>0.73</v>
      </c>
      <c r="W3161">
        <v>1.9</v>
      </c>
      <c r="X3161">
        <v>340</v>
      </c>
      <c r="Y3161">
        <v>200</v>
      </c>
      <c r="Z3161">
        <v>530</v>
      </c>
      <c r="AA3161" t="s">
        <v>52</v>
      </c>
      <c r="AB3161">
        <v>158</v>
      </c>
      <c r="AC3161">
        <v>143</v>
      </c>
      <c r="AD3161">
        <v>176</v>
      </c>
      <c r="AE3161">
        <v>43000</v>
      </c>
      <c r="AF3161">
        <v>39000</v>
      </c>
      <c r="AG3161">
        <v>48000</v>
      </c>
      <c r="AH3161">
        <v>0</v>
      </c>
      <c r="AI3161">
        <v>3.8</v>
      </c>
      <c r="AJ3161">
        <v>2.6</v>
      </c>
      <c r="AK3161">
        <v>5.3</v>
      </c>
      <c r="AL3161">
        <v>6</v>
      </c>
      <c r="AM3161">
        <v>2.6</v>
      </c>
      <c r="AN3161">
        <v>6.7</v>
      </c>
      <c r="AO3161">
        <v>1700</v>
      </c>
      <c r="AP3161">
        <v>720</v>
      </c>
      <c r="AQ3161">
        <v>1800</v>
      </c>
      <c r="AR3161">
        <v>0</v>
      </c>
      <c r="AS3161">
        <v>81</v>
      </c>
      <c r="AT3161">
        <v>73</v>
      </c>
      <c r="AU3161">
        <v>90</v>
      </c>
    </row>
    <row r="3162" spans="1:47">
      <c r="A3162" t="s">
        <v>467</v>
      </c>
      <c r="B3162" t="s">
        <v>468</v>
      </c>
      <c r="C3162" t="s">
        <v>469</v>
      </c>
      <c r="D3162">
        <v>524</v>
      </c>
      <c r="E3162" t="s">
        <v>109</v>
      </c>
      <c r="F3162">
        <v>2013</v>
      </c>
      <c r="G3162">
        <v>27797457</v>
      </c>
      <c r="H3162">
        <v>211</v>
      </c>
      <c r="I3162">
        <v>99</v>
      </c>
      <c r="J3162">
        <v>365</v>
      </c>
      <c r="K3162">
        <v>59000</v>
      </c>
      <c r="L3162">
        <v>27000</v>
      </c>
      <c r="M3162">
        <v>100000</v>
      </c>
      <c r="N3162" t="s">
        <v>51</v>
      </c>
      <c r="O3162">
        <v>17</v>
      </c>
      <c r="P3162">
        <v>7.4</v>
      </c>
      <c r="Q3162">
        <v>27</v>
      </c>
      <c r="R3162">
        <v>4600</v>
      </c>
      <c r="S3162">
        <v>2100</v>
      </c>
      <c r="T3162">
        <v>7500</v>
      </c>
      <c r="U3162">
        <v>1.2</v>
      </c>
      <c r="V3162">
        <v>0.62</v>
      </c>
      <c r="W3162">
        <v>1.8</v>
      </c>
      <c r="X3162">
        <v>320</v>
      </c>
      <c r="Y3162">
        <v>170</v>
      </c>
      <c r="Z3162">
        <v>510</v>
      </c>
      <c r="AA3162" t="s">
        <v>52</v>
      </c>
      <c r="AB3162">
        <v>156</v>
      </c>
      <c r="AC3162">
        <v>139</v>
      </c>
      <c r="AD3162">
        <v>178</v>
      </c>
      <c r="AE3162">
        <v>43000</v>
      </c>
      <c r="AF3162">
        <v>39000</v>
      </c>
      <c r="AG3162">
        <v>49000</v>
      </c>
      <c r="AH3162">
        <v>0</v>
      </c>
      <c r="AI3162">
        <v>3.6</v>
      </c>
      <c r="AJ3162">
        <v>2.4</v>
      </c>
      <c r="AK3162">
        <v>5.0999999999999996</v>
      </c>
      <c r="AL3162">
        <v>5.6</v>
      </c>
      <c r="AM3162">
        <v>2.4</v>
      </c>
      <c r="AN3162">
        <v>6.4</v>
      </c>
      <c r="AO3162">
        <v>1600</v>
      </c>
      <c r="AP3162">
        <v>660</v>
      </c>
      <c r="AQ3162">
        <v>1800</v>
      </c>
      <c r="AR3162">
        <v>0</v>
      </c>
      <c r="AS3162">
        <v>78</v>
      </c>
      <c r="AT3162">
        <v>68</v>
      </c>
      <c r="AU3162">
        <v>87</v>
      </c>
    </row>
    <row r="3163" spans="1:47">
      <c r="A3163" t="s">
        <v>470</v>
      </c>
      <c r="B3163" t="s">
        <v>471</v>
      </c>
      <c r="C3163" t="s">
        <v>472</v>
      </c>
      <c r="D3163">
        <v>530</v>
      </c>
      <c r="E3163" t="s">
        <v>77</v>
      </c>
      <c r="F3163">
        <v>1990</v>
      </c>
      <c r="G3163">
        <v>188234</v>
      </c>
      <c r="H3163">
        <v>6.7</v>
      </c>
      <c r="I3163">
        <v>2.7</v>
      </c>
      <c r="J3163">
        <v>12</v>
      </c>
      <c r="K3163">
        <v>13</v>
      </c>
      <c r="L3163">
        <v>5.0999999999999996</v>
      </c>
      <c r="M3163">
        <v>23</v>
      </c>
      <c r="N3163" t="s">
        <v>51</v>
      </c>
      <c r="O3163">
        <v>0.59</v>
      </c>
      <c r="P3163">
        <v>0.56000000000000005</v>
      </c>
      <c r="Q3163">
        <v>0.62</v>
      </c>
      <c r="R3163">
        <v>1.1000000000000001</v>
      </c>
      <c r="S3163">
        <v>1.1000000000000001</v>
      </c>
      <c r="T3163">
        <v>1.2</v>
      </c>
      <c r="U3163">
        <v>0</v>
      </c>
      <c r="V3163">
        <v>0</v>
      </c>
      <c r="W3163">
        <v>0</v>
      </c>
      <c r="X3163">
        <v>0</v>
      </c>
      <c r="Y3163">
        <v>0</v>
      </c>
      <c r="Z3163">
        <v>0</v>
      </c>
      <c r="AA3163" t="s">
        <v>58</v>
      </c>
      <c r="AB3163">
        <v>5.3</v>
      </c>
      <c r="AC3163">
        <v>4.5999999999999996</v>
      </c>
      <c r="AD3163">
        <v>6</v>
      </c>
      <c r="AE3163">
        <v>9.9</v>
      </c>
      <c r="AF3163">
        <v>8.6999999999999993</v>
      </c>
      <c r="AG3163">
        <v>11</v>
      </c>
      <c r="AH3163" t="s">
        <v>70</v>
      </c>
      <c r="AI3163">
        <v>0</v>
      </c>
      <c r="AJ3163">
        <v>0</v>
      </c>
      <c r="AK3163">
        <v>0</v>
      </c>
      <c r="AL3163">
        <v>0</v>
      </c>
      <c r="AM3163">
        <v>0</v>
      </c>
      <c r="AN3163">
        <v>0</v>
      </c>
      <c r="AO3163">
        <v>0</v>
      </c>
      <c r="AP3163">
        <v>0</v>
      </c>
      <c r="AQ3163">
        <v>0</v>
      </c>
      <c r="AR3163">
        <v>0</v>
      </c>
      <c r="AS3163">
        <v>0</v>
      </c>
      <c r="AT3163">
        <v>0</v>
      </c>
      <c r="AU3163">
        <v>0</v>
      </c>
    </row>
    <row r="3164" spans="1:47">
      <c r="A3164" t="s">
        <v>470</v>
      </c>
      <c r="B3164" t="s">
        <v>471</v>
      </c>
      <c r="C3164" t="s">
        <v>472</v>
      </c>
      <c r="D3164">
        <v>530</v>
      </c>
      <c r="E3164" t="s">
        <v>77</v>
      </c>
      <c r="F3164">
        <v>1991</v>
      </c>
      <c r="G3164">
        <v>190108</v>
      </c>
      <c r="H3164">
        <v>6.7</v>
      </c>
      <c r="I3164">
        <v>2.8</v>
      </c>
      <c r="J3164">
        <v>12</v>
      </c>
      <c r="K3164">
        <v>13</v>
      </c>
      <c r="L3164">
        <v>5.2</v>
      </c>
      <c r="M3164">
        <v>24</v>
      </c>
      <c r="N3164" t="s">
        <v>51</v>
      </c>
      <c r="O3164">
        <v>0.56999999999999995</v>
      </c>
      <c r="P3164">
        <v>0.55000000000000004</v>
      </c>
      <c r="Q3164">
        <v>0.59</v>
      </c>
      <c r="R3164">
        <v>1.1000000000000001</v>
      </c>
      <c r="S3164">
        <v>1</v>
      </c>
      <c r="T3164">
        <v>1.1000000000000001</v>
      </c>
      <c r="U3164">
        <v>0</v>
      </c>
      <c r="V3164">
        <v>0</v>
      </c>
      <c r="W3164">
        <v>0</v>
      </c>
      <c r="X3164">
        <v>0</v>
      </c>
      <c r="Y3164">
        <v>0</v>
      </c>
      <c r="Z3164">
        <v>0</v>
      </c>
      <c r="AA3164" t="s">
        <v>58</v>
      </c>
      <c r="AB3164">
        <v>5.3</v>
      </c>
      <c r="AC3164">
        <v>4.5999999999999996</v>
      </c>
      <c r="AD3164">
        <v>6</v>
      </c>
      <c r="AE3164">
        <v>10</v>
      </c>
      <c r="AF3164">
        <v>8.8000000000000007</v>
      </c>
      <c r="AG3164">
        <v>11</v>
      </c>
      <c r="AH3164" t="s">
        <v>70</v>
      </c>
      <c r="AI3164">
        <v>0</v>
      </c>
      <c r="AJ3164">
        <v>0</v>
      </c>
      <c r="AK3164">
        <v>0</v>
      </c>
      <c r="AL3164">
        <v>0</v>
      </c>
      <c r="AM3164">
        <v>0</v>
      </c>
      <c r="AN3164">
        <v>0</v>
      </c>
      <c r="AO3164">
        <v>0</v>
      </c>
      <c r="AP3164">
        <v>0</v>
      </c>
      <c r="AQ3164">
        <v>0</v>
      </c>
      <c r="AR3164">
        <v>0</v>
      </c>
      <c r="AS3164">
        <v>0</v>
      </c>
      <c r="AT3164">
        <v>0</v>
      </c>
      <c r="AU3164">
        <v>0</v>
      </c>
    </row>
    <row r="3165" spans="1:47">
      <c r="A3165" t="s">
        <v>470</v>
      </c>
      <c r="B3165" t="s">
        <v>471</v>
      </c>
      <c r="C3165" t="s">
        <v>472</v>
      </c>
      <c r="D3165">
        <v>530</v>
      </c>
      <c r="E3165" t="s">
        <v>77</v>
      </c>
      <c r="F3165">
        <v>1992</v>
      </c>
      <c r="G3165">
        <v>192220</v>
      </c>
      <c r="H3165">
        <v>6.8</v>
      </c>
      <c r="I3165">
        <v>2.8</v>
      </c>
      <c r="J3165">
        <v>13</v>
      </c>
      <c r="K3165">
        <v>13</v>
      </c>
      <c r="L3165">
        <v>5.4</v>
      </c>
      <c r="M3165">
        <v>24</v>
      </c>
      <c r="N3165" t="s">
        <v>51</v>
      </c>
      <c r="O3165">
        <v>0.56999999999999995</v>
      </c>
      <c r="P3165">
        <v>0.54</v>
      </c>
      <c r="Q3165">
        <v>0.6</v>
      </c>
      <c r="R3165">
        <v>1.1000000000000001</v>
      </c>
      <c r="S3165">
        <v>1</v>
      </c>
      <c r="T3165">
        <v>1.2</v>
      </c>
      <c r="U3165">
        <v>0</v>
      </c>
      <c r="V3165">
        <v>0</v>
      </c>
      <c r="W3165">
        <v>0</v>
      </c>
      <c r="X3165">
        <v>0</v>
      </c>
      <c r="Y3165">
        <v>0</v>
      </c>
      <c r="Z3165">
        <v>0</v>
      </c>
      <c r="AA3165" t="s">
        <v>58</v>
      </c>
      <c r="AB3165">
        <v>5.3</v>
      </c>
      <c r="AC3165">
        <v>4.5999999999999996</v>
      </c>
      <c r="AD3165">
        <v>6</v>
      </c>
      <c r="AE3165">
        <v>10</v>
      </c>
      <c r="AF3165">
        <v>8.9</v>
      </c>
      <c r="AG3165">
        <v>11</v>
      </c>
      <c r="AH3165" t="s">
        <v>70</v>
      </c>
      <c r="AI3165">
        <v>0</v>
      </c>
      <c r="AJ3165">
        <v>0</v>
      </c>
      <c r="AK3165">
        <v>0</v>
      </c>
      <c r="AL3165">
        <v>0</v>
      </c>
      <c r="AM3165">
        <v>0</v>
      </c>
      <c r="AN3165">
        <v>0</v>
      </c>
      <c r="AO3165">
        <v>0</v>
      </c>
      <c r="AP3165">
        <v>0</v>
      </c>
      <c r="AQ3165">
        <v>0</v>
      </c>
      <c r="AR3165">
        <v>0</v>
      </c>
      <c r="AS3165">
        <v>0</v>
      </c>
      <c r="AT3165">
        <v>0</v>
      </c>
      <c r="AU3165">
        <v>0</v>
      </c>
    </row>
    <row r="3166" spans="1:47">
      <c r="A3166" t="s">
        <v>470</v>
      </c>
      <c r="B3166" t="s">
        <v>471</v>
      </c>
      <c r="C3166" t="s">
        <v>472</v>
      </c>
      <c r="D3166">
        <v>530</v>
      </c>
      <c r="E3166" t="s">
        <v>77</v>
      </c>
      <c r="F3166">
        <v>1993</v>
      </c>
      <c r="G3166">
        <v>194054</v>
      </c>
      <c r="H3166">
        <v>6.9</v>
      </c>
      <c r="I3166">
        <v>2.9</v>
      </c>
      <c r="J3166">
        <v>13</v>
      </c>
      <c r="K3166">
        <v>13</v>
      </c>
      <c r="L3166">
        <v>5.7</v>
      </c>
      <c r="M3166">
        <v>24</v>
      </c>
      <c r="N3166" t="s">
        <v>51</v>
      </c>
      <c r="O3166">
        <v>0.56000000000000005</v>
      </c>
      <c r="P3166">
        <v>0.54</v>
      </c>
      <c r="Q3166">
        <v>0.57999999999999996</v>
      </c>
      <c r="R3166">
        <v>1.1000000000000001</v>
      </c>
      <c r="S3166">
        <v>1</v>
      </c>
      <c r="T3166">
        <v>1.1000000000000001</v>
      </c>
      <c r="U3166">
        <v>0</v>
      </c>
      <c r="V3166">
        <v>0</v>
      </c>
      <c r="W3166">
        <v>0</v>
      </c>
      <c r="X3166">
        <v>0</v>
      </c>
      <c r="Y3166">
        <v>0</v>
      </c>
      <c r="Z3166">
        <v>0</v>
      </c>
      <c r="AA3166" t="s">
        <v>58</v>
      </c>
      <c r="AB3166">
        <v>5.3</v>
      </c>
      <c r="AC3166">
        <v>4.5999999999999996</v>
      </c>
      <c r="AD3166">
        <v>6</v>
      </c>
      <c r="AE3166">
        <v>10</v>
      </c>
      <c r="AF3166">
        <v>9</v>
      </c>
      <c r="AG3166">
        <v>12</v>
      </c>
      <c r="AH3166" t="s">
        <v>70</v>
      </c>
      <c r="AI3166">
        <v>0</v>
      </c>
      <c r="AJ3166">
        <v>0</v>
      </c>
      <c r="AK3166">
        <v>0</v>
      </c>
      <c r="AL3166">
        <v>0</v>
      </c>
      <c r="AM3166">
        <v>0</v>
      </c>
      <c r="AN3166">
        <v>0</v>
      </c>
      <c r="AO3166">
        <v>0</v>
      </c>
      <c r="AP3166">
        <v>0</v>
      </c>
      <c r="AQ3166">
        <v>0</v>
      </c>
      <c r="AR3166">
        <v>0</v>
      </c>
      <c r="AS3166">
        <v>0</v>
      </c>
      <c r="AT3166">
        <v>0</v>
      </c>
      <c r="AU3166">
        <v>0</v>
      </c>
    </row>
    <row r="3167" spans="1:47">
      <c r="A3167" t="s">
        <v>470</v>
      </c>
      <c r="B3167" t="s">
        <v>471</v>
      </c>
      <c r="C3167" t="s">
        <v>472</v>
      </c>
      <c r="D3167">
        <v>530</v>
      </c>
      <c r="E3167" t="s">
        <v>77</v>
      </c>
      <c r="F3167">
        <v>1994</v>
      </c>
      <c r="G3167">
        <v>194909</v>
      </c>
      <c r="H3167">
        <v>7</v>
      </c>
      <c r="I3167">
        <v>3</v>
      </c>
      <c r="J3167">
        <v>13</v>
      </c>
      <c r="K3167">
        <v>14</v>
      </c>
      <c r="L3167">
        <v>5.9</v>
      </c>
      <c r="M3167">
        <v>25</v>
      </c>
      <c r="N3167" t="s">
        <v>51</v>
      </c>
      <c r="O3167">
        <v>0.55000000000000004</v>
      </c>
      <c r="P3167">
        <v>0.53</v>
      </c>
      <c r="Q3167">
        <v>0.56999999999999995</v>
      </c>
      <c r="R3167">
        <v>1.1000000000000001</v>
      </c>
      <c r="S3167">
        <v>1</v>
      </c>
      <c r="T3167">
        <v>1.1000000000000001</v>
      </c>
      <c r="U3167">
        <v>0</v>
      </c>
      <c r="V3167">
        <v>0</v>
      </c>
      <c r="W3167">
        <v>0</v>
      </c>
      <c r="X3167">
        <v>0</v>
      </c>
      <c r="Y3167">
        <v>0</v>
      </c>
      <c r="Z3167">
        <v>0</v>
      </c>
      <c r="AA3167" t="s">
        <v>58</v>
      </c>
      <c r="AB3167">
        <v>5.3</v>
      </c>
      <c r="AC3167">
        <v>4.5999999999999996</v>
      </c>
      <c r="AD3167">
        <v>6</v>
      </c>
      <c r="AE3167">
        <v>10</v>
      </c>
      <c r="AF3167">
        <v>9</v>
      </c>
      <c r="AG3167">
        <v>12</v>
      </c>
      <c r="AH3167" t="s">
        <v>70</v>
      </c>
      <c r="AI3167">
        <v>0</v>
      </c>
      <c r="AJ3167">
        <v>0</v>
      </c>
      <c r="AK3167">
        <v>0</v>
      </c>
      <c r="AL3167">
        <v>0</v>
      </c>
      <c r="AM3167">
        <v>0</v>
      </c>
      <c r="AN3167">
        <v>0</v>
      </c>
      <c r="AO3167">
        <v>0</v>
      </c>
      <c r="AP3167">
        <v>0</v>
      </c>
      <c r="AQ3167">
        <v>0</v>
      </c>
      <c r="AR3167">
        <v>0</v>
      </c>
      <c r="AS3167">
        <v>0</v>
      </c>
      <c r="AT3167">
        <v>0</v>
      </c>
      <c r="AU3167">
        <v>0</v>
      </c>
    </row>
    <row r="3168" spans="1:47">
      <c r="A3168" t="s">
        <v>470</v>
      </c>
      <c r="B3168" t="s">
        <v>471</v>
      </c>
      <c r="C3168" t="s">
        <v>472</v>
      </c>
      <c r="D3168">
        <v>530</v>
      </c>
      <c r="E3168" t="s">
        <v>77</v>
      </c>
      <c r="F3168">
        <v>1995</v>
      </c>
      <c r="G3168">
        <v>194332</v>
      </c>
      <c r="H3168">
        <v>7.2</v>
      </c>
      <c r="I3168">
        <v>3.2</v>
      </c>
      <c r="J3168">
        <v>13</v>
      </c>
      <c r="K3168">
        <v>14</v>
      </c>
      <c r="L3168">
        <v>6.2</v>
      </c>
      <c r="M3168">
        <v>25</v>
      </c>
      <c r="N3168" t="s">
        <v>51</v>
      </c>
      <c r="O3168">
        <v>0.56999999999999995</v>
      </c>
      <c r="P3168">
        <v>0.54</v>
      </c>
      <c r="Q3168">
        <v>0.6</v>
      </c>
      <c r="R3168">
        <v>1.1000000000000001</v>
      </c>
      <c r="S3168">
        <v>1.1000000000000001</v>
      </c>
      <c r="T3168">
        <v>1.2</v>
      </c>
      <c r="U3168">
        <v>0</v>
      </c>
      <c r="V3168">
        <v>0</v>
      </c>
      <c r="W3168">
        <v>0</v>
      </c>
      <c r="X3168">
        <v>0</v>
      </c>
      <c r="Y3168">
        <v>0</v>
      </c>
      <c r="Z3168">
        <v>0</v>
      </c>
      <c r="AA3168" t="s">
        <v>58</v>
      </c>
      <c r="AB3168">
        <v>5.3</v>
      </c>
      <c r="AC3168">
        <v>4.5999999999999996</v>
      </c>
      <c r="AD3168">
        <v>6</v>
      </c>
      <c r="AE3168">
        <v>10</v>
      </c>
      <c r="AF3168">
        <v>9</v>
      </c>
      <c r="AG3168">
        <v>12</v>
      </c>
      <c r="AH3168" t="s">
        <v>70</v>
      </c>
      <c r="AI3168">
        <v>0</v>
      </c>
      <c r="AJ3168">
        <v>0</v>
      </c>
      <c r="AK3168">
        <v>0</v>
      </c>
      <c r="AL3168">
        <v>0</v>
      </c>
      <c r="AM3168">
        <v>0</v>
      </c>
      <c r="AN3168">
        <v>0</v>
      </c>
      <c r="AO3168">
        <v>0</v>
      </c>
      <c r="AP3168">
        <v>0</v>
      </c>
      <c r="AQ3168">
        <v>0</v>
      </c>
      <c r="AR3168">
        <v>0</v>
      </c>
      <c r="AS3168">
        <v>0</v>
      </c>
      <c r="AT3168">
        <v>0</v>
      </c>
      <c r="AU3168">
        <v>0</v>
      </c>
    </row>
    <row r="3169" spans="1:47">
      <c r="A3169" t="s">
        <v>470</v>
      </c>
      <c r="B3169" t="s">
        <v>471</v>
      </c>
      <c r="C3169" t="s">
        <v>472</v>
      </c>
      <c r="D3169">
        <v>530</v>
      </c>
      <c r="E3169" t="s">
        <v>77</v>
      </c>
      <c r="F3169">
        <v>1996</v>
      </c>
      <c r="G3169">
        <v>192128</v>
      </c>
      <c r="H3169">
        <v>4.5</v>
      </c>
      <c r="I3169">
        <v>1.3</v>
      </c>
      <c r="J3169">
        <v>9.5</v>
      </c>
      <c r="K3169">
        <v>8.6999999999999993</v>
      </c>
      <c r="L3169">
        <v>2.6</v>
      </c>
      <c r="M3169">
        <v>18</v>
      </c>
      <c r="N3169" t="s">
        <v>51</v>
      </c>
      <c r="O3169">
        <v>0.54</v>
      </c>
      <c r="P3169">
        <v>0.53</v>
      </c>
      <c r="Q3169">
        <v>0.55000000000000004</v>
      </c>
      <c r="R3169">
        <v>1</v>
      </c>
      <c r="S3169">
        <v>1</v>
      </c>
      <c r="T3169">
        <v>1.1000000000000001</v>
      </c>
      <c r="U3169">
        <v>0</v>
      </c>
      <c r="V3169">
        <v>0</v>
      </c>
      <c r="W3169">
        <v>0</v>
      </c>
      <c r="X3169">
        <v>0</v>
      </c>
      <c r="Y3169">
        <v>0</v>
      </c>
      <c r="Z3169">
        <v>0</v>
      </c>
      <c r="AA3169" t="s">
        <v>58</v>
      </c>
      <c r="AB3169">
        <v>3</v>
      </c>
      <c r="AC3169">
        <v>2.6</v>
      </c>
      <c r="AD3169">
        <v>3.4</v>
      </c>
      <c r="AE3169">
        <v>5.8</v>
      </c>
      <c r="AF3169">
        <v>5</v>
      </c>
      <c r="AG3169">
        <v>6.5</v>
      </c>
      <c r="AH3169" t="s">
        <v>70</v>
      </c>
      <c r="AI3169">
        <v>0</v>
      </c>
      <c r="AJ3169">
        <v>0</v>
      </c>
      <c r="AK3169">
        <v>0</v>
      </c>
      <c r="AL3169">
        <v>0</v>
      </c>
      <c r="AM3169">
        <v>0</v>
      </c>
      <c r="AN3169">
        <v>0</v>
      </c>
      <c r="AO3169">
        <v>0</v>
      </c>
      <c r="AP3169">
        <v>0</v>
      </c>
      <c r="AQ3169">
        <v>0</v>
      </c>
      <c r="AR3169">
        <v>0</v>
      </c>
      <c r="AS3169">
        <v>87</v>
      </c>
      <c r="AT3169">
        <v>77</v>
      </c>
      <c r="AU3169">
        <v>99</v>
      </c>
    </row>
    <row r="3170" spans="1:47">
      <c r="A3170" t="s">
        <v>470</v>
      </c>
      <c r="B3170" t="s">
        <v>471</v>
      </c>
      <c r="C3170" t="s">
        <v>472</v>
      </c>
      <c r="D3170">
        <v>530</v>
      </c>
      <c r="E3170" t="s">
        <v>77</v>
      </c>
      <c r="F3170">
        <v>1997</v>
      </c>
      <c r="G3170">
        <v>188609</v>
      </c>
      <c r="H3170">
        <v>16</v>
      </c>
      <c r="I3170">
        <v>7</v>
      </c>
      <c r="J3170">
        <v>28</v>
      </c>
      <c r="K3170">
        <v>30</v>
      </c>
      <c r="L3170">
        <v>13</v>
      </c>
      <c r="M3170">
        <v>53</v>
      </c>
      <c r="N3170" t="s">
        <v>51</v>
      </c>
      <c r="O3170">
        <v>0.55000000000000004</v>
      </c>
      <c r="P3170">
        <v>0.54</v>
      </c>
      <c r="Q3170">
        <v>0.56000000000000005</v>
      </c>
      <c r="R3170">
        <v>1</v>
      </c>
      <c r="S3170">
        <v>1</v>
      </c>
      <c r="T3170">
        <v>1.1000000000000001</v>
      </c>
      <c r="U3170">
        <v>0</v>
      </c>
      <c r="V3170">
        <v>0</v>
      </c>
      <c r="W3170">
        <v>0</v>
      </c>
      <c r="X3170">
        <v>0</v>
      </c>
      <c r="Y3170">
        <v>0</v>
      </c>
      <c r="Z3170">
        <v>0</v>
      </c>
      <c r="AA3170" t="s">
        <v>58</v>
      </c>
      <c r="AB3170">
        <v>8.5</v>
      </c>
      <c r="AC3170">
        <v>7.5</v>
      </c>
      <c r="AD3170">
        <v>9.6999999999999993</v>
      </c>
      <c r="AE3170">
        <v>16</v>
      </c>
      <c r="AF3170">
        <v>14</v>
      </c>
      <c r="AG3170">
        <v>18</v>
      </c>
      <c r="AH3170" t="s">
        <v>70</v>
      </c>
      <c r="AI3170">
        <v>0</v>
      </c>
      <c r="AJ3170">
        <v>0</v>
      </c>
      <c r="AK3170">
        <v>0</v>
      </c>
      <c r="AL3170">
        <v>0</v>
      </c>
      <c r="AM3170">
        <v>0</v>
      </c>
      <c r="AN3170">
        <v>0</v>
      </c>
      <c r="AO3170">
        <v>0</v>
      </c>
      <c r="AP3170">
        <v>0</v>
      </c>
      <c r="AQ3170">
        <v>0</v>
      </c>
      <c r="AR3170">
        <v>0</v>
      </c>
      <c r="AS3170">
        <v>87</v>
      </c>
      <c r="AT3170">
        <v>77</v>
      </c>
      <c r="AU3170">
        <v>99</v>
      </c>
    </row>
    <row r="3171" spans="1:47">
      <c r="A3171" t="s">
        <v>470</v>
      </c>
      <c r="B3171" t="s">
        <v>471</v>
      </c>
      <c r="C3171" t="s">
        <v>472</v>
      </c>
      <c r="D3171">
        <v>530</v>
      </c>
      <c r="E3171" t="s">
        <v>77</v>
      </c>
      <c r="F3171">
        <v>1998</v>
      </c>
      <c r="G3171">
        <v>184455</v>
      </c>
      <c r="H3171">
        <v>5.3</v>
      </c>
      <c r="I3171">
        <v>2</v>
      </c>
      <c r="J3171">
        <v>10</v>
      </c>
      <c r="K3171">
        <v>9.6999999999999993</v>
      </c>
      <c r="L3171">
        <v>3.7</v>
      </c>
      <c r="M3171">
        <v>19</v>
      </c>
      <c r="N3171" t="s">
        <v>51</v>
      </c>
      <c r="O3171">
        <v>0.56999999999999995</v>
      </c>
      <c r="P3171">
        <v>0.56000000000000005</v>
      </c>
      <c r="Q3171">
        <v>0.57999999999999996</v>
      </c>
      <c r="R3171">
        <v>1.1000000000000001</v>
      </c>
      <c r="S3171">
        <v>1</v>
      </c>
      <c r="T3171">
        <v>1.1000000000000001</v>
      </c>
      <c r="U3171">
        <v>0</v>
      </c>
      <c r="V3171">
        <v>0</v>
      </c>
      <c r="W3171">
        <v>0</v>
      </c>
      <c r="X3171">
        <v>0</v>
      </c>
      <c r="Y3171">
        <v>0</v>
      </c>
      <c r="Z3171">
        <v>0</v>
      </c>
      <c r="AA3171" t="s">
        <v>58</v>
      </c>
      <c r="AB3171">
        <v>4.4000000000000004</v>
      </c>
      <c r="AC3171">
        <v>3.8</v>
      </c>
      <c r="AD3171">
        <v>4.9000000000000004</v>
      </c>
      <c r="AE3171">
        <v>8.1</v>
      </c>
      <c r="AF3171">
        <v>7.1</v>
      </c>
      <c r="AG3171">
        <v>9.1</v>
      </c>
      <c r="AH3171" t="s">
        <v>70</v>
      </c>
      <c r="AI3171">
        <v>0</v>
      </c>
      <c r="AJ3171">
        <v>0</v>
      </c>
      <c r="AK3171">
        <v>0</v>
      </c>
      <c r="AL3171">
        <v>0</v>
      </c>
      <c r="AM3171">
        <v>0</v>
      </c>
      <c r="AN3171">
        <v>0</v>
      </c>
      <c r="AO3171">
        <v>0</v>
      </c>
      <c r="AP3171">
        <v>0</v>
      </c>
      <c r="AQ3171">
        <v>0</v>
      </c>
      <c r="AR3171">
        <v>0</v>
      </c>
      <c r="AS3171">
        <v>87</v>
      </c>
      <c r="AT3171">
        <v>77</v>
      </c>
      <c r="AU3171">
        <v>99</v>
      </c>
    </row>
    <row r="3172" spans="1:47">
      <c r="A3172" t="s">
        <v>470</v>
      </c>
      <c r="B3172" t="s">
        <v>471</v>
      </c>
      <c r="C3172" t="s">
        <v>472</v>
      </c>
      <c r="D3172">
        <v>530</v>
      </c>
      <c r="E3172" t="s">
        <v>77</v>
      </c>
      <c r="F3172">
        <v>1999</v>
      </c>
      <c r="G3172">
        <v>180623</v>
      </c>
      <c r="H3172">
        <v>4.5</v>
      </c>
      <c r="I3172">
        <v>1.3</v>
      </c>
      <c r="J3172">
        <v>9.6</v>
      </c>
      <c r="K3172">
        <v>8.1999999999999993</v>
      </c>
      <c r="L3172">
        <v>2.4</v>
      </c>
      <c r="M3172">
        <v>17</v>
      </c>
      <c r="N3172" t="s">
        <v>51</v>
      </c>
      <c r="O3172">
        <v>0.57999999999999996</v>
      </c>
      <c r="P3172">
        <v>0.56999999999999995</v>
      </c>
      <c r="Q3172">
        <v>0.6</v>
      </c>
      <c r="R3172">
        <v>1.1000000000000001</v>
      </c>
      <c r="S3172">
        <v>1</v>
      </c>
      <c r="T3172">
        <v>1.1000000000000001</v>
      </c>
      <c r="U3172">
        <v>0</v>
      </c>
      <c r="V3172">
        <v>0</v>
      </c>
      <c r="W3172">
        <v>0</v>
      </c>
      <c r="X3172">
        <v>0</v>
      </c>
      <c r="Y3172">
        <v>0</v>
      </c>
      <c r="Z3172">
        <v>0</v>
      </c>
      <c r="AA3172" t="s">
        <v>58</v>
      </c>
      <c r="AB3172">
        <v>2.5</v>
      </c>
      <c r="AC3172">
        <v>2.2000000000000002</v>
      </c>
      <c r="AD3172">
        <v>2.9</v>
      </c>
      <c r="AE3172">
        <v>4.5999999999999996</v>
      </c>
      <c r="AF3172">
        <v>4</v>
      </c>
      <c r="AG3172">
        <v>5.2</v>
      </c>
      <c r="AH3172" t="s">
        <v>70</v>
      </c>
      <c r="AI3172">
        <v>0</v>
      </c>
      <c r="AJ3172">
        <v>0</v>
      </c>
      <c r="AK3172">
        <v>0</v>
      </c>
      <c r="AL3172">
        <v>0</v>
      </c>
      <c r="AM3172">
        <v>0</v>
      </c>
      <c r="AN3172">
        <v>0</v>
      </c>
      <c r="AO3172">
        <v>0</v>
      </c>
      <c r="AP3172">
        <v>0</v>
      </c>
      <c r="AQ3172">
        <v>0</v>
      </c>
      <c r="AR3172">
        <v>0</v>
      </c>
      <c r="AS3172">
        <v>87</v>
      </c>
      <c r="AT3172">
        <v>77</v>
      </c>
      <c r="AU3172">
        <v>99</v>
      </c>
    </row>
    <row r="3173" spans="1:47">
      <c r="A3173" t="s">
        <v>470</v>
      </c>
      <c r="B3173" t="s">
        <v>471</v>
      </c>
      <c r="C3173" t="s">
        <v>472</v>
      </c>
      <c r="D3173">
        <v>530</v>
      </c>
      <c r="E3173" t="s">
        <v>77</v>
      </c>
      <c r="F3173">
        <v>2000</v>
      </c>
      <c r="G3173">
        <v>177838</v>
      </c>
      <c r="H3173">
        <v>5</v>
      </c>
      <c r="I3173">
        <v>1.5</v>
      </c>
      <c r="J3173">
        <v>11</v>
      </c>
      <c r="K3173">
        <v>8.9</v>
      </c>
      <c r="L3173">
        <v>2.7</v>
      </c>
      <c r="M3173">
        <v>19</v>
      </c>
      <c r="N3173" t="s">
        <v>51</v>
      </c>
      <c r="O3173">
        <v>0.59</v>
      </c>
      <c r="P3173">
        <v>0.57999999999999996</v>
      </c>
      <c r="Q3173">
        <v>0.61</v>
      </c>
      <c r="R3173">
        <v>1.1000000000000001</v>
      </c>
      <c r="S3173">
        <v>1</v>
      </c>
      <c r="T3173">
        <v>1.1000000000000001</v>
      </c>
      <c r="U3173">
        <v>0</v>
      </c>
      <c r="V3173">
        <v>0</v>
      </c>
      <c r="W3173">
        <v>0</v>
      </c>
      <c r="X3173">
        <v>0</v>
      </c>
      <c r="Y3173">
        <v>0</v>
      </c>
      <c r="Z3173">
        <v>0</v>
      </c>
      <c r="AA3173" t="s">
        <v>58</v>
      </c>
      <c r="AB3173">
        <v>3.2</v>
      </c>
      <c r="AC3173">
        <v>2.8</v>
      </c>
      <c r="AD3173">
        <v>3.7</v>
      </c>
      <c r="AE3173">
        <v>5.8</v>
      </c>
      <c r="AF3173">
        <v>5</v>
      </c>
      <c r="AG3173">
        <v>6.5</v>
      </c>
      <c r="AH3173" t="s">
        <v>70</v>
      </c>
      <c r="AI3173">
        <v>0</v>
      </c>
      <c r="AJ3173">
        <v>0</v>
      </c>
      <c r="AK3173">
        <v>0</v>
      </c>
      <c r="AL3173">
        <v>0</v>
      </c>
      <c r="AM3173">
        <v>0</v>
      </c>
      <c r="AN3173">
        <v>0</v>
      </c>
      <c r="AO3173">
        <v>0</v>
      </c>
      <c r="AP3173">
        <v>0</v>
      </c>
      <c r="AQ3173">
        <v>0</v>
      </c>
      <c r="AR3173">
        <v>0</v>
      </c>
      <c r="AS3173">
        <v>87</v>
      </c>
      <c r="AT3173">
        <v>77</v>
      </c>
      <c r="AU3173">
        <v>99</v>
      </c>
    </row>
    <row r="3174" spans="1:47">
      <c r="A3174" t="s">
        <v>470</v>
      </c>
      <c r="B3174" t="s">
        <v>471</v>
      </c>
      <c r="C3174" t="s">
        <v>472</v>
      </c>
      <c r="D3174">
        <v>530</v>
      </c>
      <c r="E3174" t="s">
        <v>77</v>
      </c>
      <c r="F3174">
        <v>2001</v>
      </c>
      <c r="G3174">
        <v>176280</v>
      </c>
      <c r="H3174">
        <v>7.6</v>
      </c>
      <c r="I3174">
        <v>3.2</v>
      </c>
      <c r="J3174">
        <v>14</v>
      </c>
      <c r="K3174">
        <v>13</v>
      </c>
      <c r="L3174">
        <v>5.6</v>
      </c>
      <c r="M3174">
        <v>24</v>
      </c>
      <c r="N3174" t="s">
        <v>51</v>
      </c>
      <c r="O3174">
        <v>0.59</v>
      </c>
      <c r="P3174">
        <v>0.56999999999999995</v>
      </c>
      <c r="Q3174">
        <v>0.61</v>
      </c>
      <c r="R3174">
        <v>1</v>
      </c>
      <c r="S3174">
        <v>1</v>
      </c>
      <c r="T3174">
        <v>1.1000000000000001</v>
      </c>
      <c r="U3174">
        <v>0</v>
      </c>
      <c r="V3174">
        <v>0</v>
      </c>
      <c r="W3174">
        <v>0</v>
      </c>
      <c r="X3174">
        <v>0</v>
      </c>
      <c r="Y3174">
        <v>0</v>
      </c>
      <c r="Z3174">
        <v>0</v>
      </c>
      <c r="AA3174" t="s">
        <v>57</v>
      </c>
      <c r="AB3174">
        <v>5.9</v>
      </c>
      <c r="AC3174">
        <v>5.0999999999999996</v>
      </c>
      <c r="AD3174">
        <v>6.6</v>
      </c>
      <c r="AE3174">
        <v>10</v>
      </c>
      <c r="AF3174">
        <v>9.1</v>
      </c>
      <c r="AG3174">
        <v>12</v>
      </c>
      <c r="AH3174" t="s">
        <v>70</v>
      </c>
      <c r="AI3174">
        <v>0</v>
      </c>
      <c r="AJ3174">
        <v>0</v>
      </c>
      <c r="AK3174">
        <v>0</v>
      </c>
      <c r="AL3174">
        <v>0</v>
      </c>
      <c r="AM3174">
        <v>0</v>
      </c>
      <c r="AN3174">
        <v>0</v>
      </c>
      <c r="AO3174">
        <v>0</v>
      </c>
      <c r="AP3174">
        <v>0</v>
      </c>
      <c r="AQ3174">
        <v>0</v>
      </c>
      <c r="AR3174">
        <v>0</v>
      </c>
      <c r="AS3174">
        <v>87</v>
      </c>
      <c r="AT3174">
        <v>77</v>
      </c>
      <c r="AU3174">
        <v>99</v>
      </c>
    </row>
    <row r="3175" spans="1:47">
      <c r="A3175" t="s">
        <v>470</v>
      </c>
      <c r="B3175" t="s">
        <v>471</v>
      </c>
      <c r="C3175" t="s">
        <v>472</v>
      </c>
      <c r="D3175">
        <v>530</v>
      </c>
      <c r="E3175" t="s">
        <v>77</v>
      </c>
      <c r="F3175">
        <v>2002</v>
      </c>
      <c r="G3175">
        <v>175823</v>
      </c>
      <c r="H3175">
        <v>17</v>
      </c>
      <c r="I3175">
        <v>7.9</v>
      </c>
      <c r="J3175">
        <v>29</v>
      </c>
      <c r="K3175">
        <v>30</v>
      </c>
      <c r="L3175">
        <v>14</v>
      </c>
      <c r="M3175">
        <v>52</v>
      </c>
      <c r="N3175" t="s">
        <v>51</v>
      </c>
      <c r="O3175">
        <v>0.59</v>
      </c>
      <c r="P3175">
        <v>0.56999999999999995</v>
      </c>
      <c r="Q3175">
        <v>0.61</v>
      </c>
      <c r="R3175">
        <v>1</v>
      </c>
      <c r="S3175">
        <v>1</v>
      </c>
      <c r="T3175">
        <v>1.1000000000000001</v>
      </c>
      <c r="U3175">
        <v>0</v>
      </c>
      <c r="V3175">
        <v>0</v>
      </c>
      <c r="W3175">
        <v>0</v>
      </c>
      <c r="X3175">
        <v>0</v>
      </c>
      <c r="Y3175">
        <v>0</v>
      </c>
      <c r="Z3175">
        <v>0</v>
      </c>
      <c r="AA3175" t="s">
        <v>57</v>
      </c>
      <c r="AB3175">
        <v>9.8000000000000007</v>
      </c>
      <c r="AC3175">
        <v>8.6</v>
      </c>
      <c r="AD3175">
        <v>11</v>
      </c>
      <c r="AE3175">
        <v>17</v>
      </c>
      <c r="AF3175">
        <v>15</v>
      </c>
      <c r="AG3175">
        <v>20</v>
      </c>
      <c r="AH3175" t="s">
        <v>70</v>
      </c>
      <c r="AI3175">
        <v>0</v>
      </c>
      <c r="AJ3175">
        <v>0</v>
      </c>
      <c r="AK3175">
        <v>0</v>
      </c>
      <c r="AL3175">
        <v>0</v>
      </c>
      <c r="AM3175">
        <v>0</v>
      </c>
      <c r="AN3175">
        <v>0</v>
      </c>
      <c r="AO3175">
        <v>0</v>
      </c>
      <c r="AP3175">
        <v>0</v>
      </c>
      <c r="AQ3175">
        <v>0</v>
      </c>
      <c r="AR3175">
        <v>0</v>
      </c>
      <c r="AS3175">
        <v>87</v>
      </c>
      <c r="AT3175">
        <v>77</v>
      </c>
      <c r="AU3175">
        <v>99</v>
      </c>
    </row>
    <row r="3176" spans="1:47">
      <c r="A3176" t="s">
        <v>470</v>
      </c>
      <c r="B3176" t="s">
        <v>471</v>
      </c>
      <c r="C3176" t="s">
        <v>472</v>
      </c>
      <c r="D3176">
        <v>530</v>
      </c>
      <c r="E3176" t="s">
        <v>77</v>
      </c>
      <c r="F3176">
        <v>2003</v>
      </c>
      <c r="G3176">
        <v>176517</v>
      </c>
      <c r="H3176">
        <v>7.2</v>
      </c>
      <c r="I3176">
        <v>2.8</v>
      </c>
      <c r="J3176">
        <v>14</v>
      </c>
      <c r="K3176">
        <v>13</v>
      </c>
      <c r="L3176">
        <v>4.9000000000000004</v>
      </c>
      <c r="M3176">
        <v>24</v>
      </c>
      <c r="N3176" t="s">
        <v>51</v>
      </c>
      <c r="O3176">
        <v>0.59</v>
      </c>
      <c r="P3176">
        <v>0.56999999999999995</v>
      </c>
      <c r="Q3176">
        <v>0.61</v>
      </c>
      <c r="R3176">
        <v>1</v>
      </c>
      <c r="S3176">
        <v>1</v>
      </c>
      <c r="T3176">
        <v>1.1000000000000001</v>
      </c>
      <c r="U3176">
        <v>0</v>
      </c>
      <c r="V3176">
        <v>0</v>
      </c>
      <c r="W3176">
        <v>0</v>
      </c>
      <c r="X3176">
        <v>0</v>
      </c>
      <c r="Y3176">
        <v>0</v>
      </c>
      <c r="Z3176">
        <v>0</v>
      </c>
      <c r="AA3176" t="s">
        <v>57</v>
      </c>
      <c r="AB3176">
        <v>5.9</v>
      </c>
      <c r="AC3176">
        <v>5.0999999999999996</v>
      </c>
      <c r="AD3176">
        <v>6.6</v>
      </c>
      <c r="AE3176">
        <v>10</v>
      </c>
      <c r="AF3176">
        <v>9.1</v>
      </c>
      <c r="AG3176">
        <v>12</v>
      </c>
      <c r="AH3176" t="s">
        <v>70</v>
      </c>
      <c r="AI3176">
        <v>0</v>
      </c>
      <c r="AJ3176">
        <v>0</v>
      </c>
      <c r="AK3176">
        <v>0</v>
      </c>
      <c r="AL3176">
        <v>0</v>
      </c>
      <c r="AM3176">
        <v>0</v>
      </c>
      <c r="AN3176">
        <v>0</v>
      </c>
      <c r="AO3176">
        <v>0</v>
      </c>
      <c r="AP3176">
        <v>0</v>
      </c>
      <c r="AQ3176">
        <v>0</v>
      </c>
      <c r="AR3176">
        <v>0</v>
      </c>
      <c r="AS3176">
        <v>87</v>
      </c>
      <c r="AT3176">
        <v>77</v>
      </c>
      <c r="AU3176">
        <v>99</v>
      </c>
    </row>
    <row r="3177" spans="1:47">
      <c r="A3177" t="s">
        <v>470</v>
      </c>
      <c r="B3177" t="s">
        <v>471</v>
      </c>
      <c r="C3177" t="s">
        <v>472</v>
      </c>
      <c r="D3177">
        <v>530</v>
      </c>
      <c r="E3177" t="s">
        <v>77</v>
      </c>
      <c r="F3177">
        <v>2004</v>
      </c>
      <c r="G3177">
        <v>178328</v>
      </c>
      <c r="H3177">
        <v>10</v>
      </c>
      <c r="I3177">
        <v>4.9000000000000004</v>
      </c>
      <c r="J3177">
        <v>18</v>
      </c>
      <c r="K3177">
        <v>19</v>
      </c>
      <c r="L3177">
        <v>8.6999999999999993</v>
      </c>
      <c r="M3177">
        <v>32</v>
      </c>
      <c r="N3177" t="s">
        <v>51</v>
      </c>
      <c r="O3177">
        <v>0.59</v>
      </c>
      <c r="P3177">
        <v>0.56999999999999995</v>
      </c>
      <c r="Q3177">
        <v>0.61</v>
      </c>
      <c r="R3177">
        <v>1.1000000000000001</v>
      </c>
      <c r="S3177">
        <v>1</v>
      </c>
      <c r="T3177">
        <v>1.1000000000000001</v>
      </c>
      <c r="U3177">
        <v>0</v>
      </c>
      <c r="V3177">
        <v>0</v>
      </c>
      <c r="W3177">
        <v>0</v>
      </c>
      <c r="X3177">
        <v>0</v>
      </c>
      <c r="Y3177">
        <v>0</v>
      </c>
      <c r="Z3177">
        <v>0</v>
      </c>
      <c r="AA3177" t="s">
        <v>57</v>
      </c>
      <c r="AB3177">
        <v>7.1</v>
      </c>
      <c r="AC3177">
        <v>6.2</v>
      </c>
      <c r="AD3177">
        <v>8</v>
      </c>
      <c r="AE3177">
        <v>13</v>
      </c>
      <c r="AF3177">
        <v>11</v>
      </c>
      <c r="AG3177">
        <v>14</v>
      </c>
      <c r="AH3177" t="s">
        <v>70</v>
      </c>
      <c r="AI3177">
        <v>0</v>
      </c>
      <c r="AJ3177">
        <v>0</v>
      </c>
      <c r="AK3177">
        <v>0</v>
      </c>
      <c r="AL3177">
        <v>0</v>
      </c>
      <c r="AM3177">
        <v>0</v>
      </c>
      <c r="AN3177">
        <v>0</v>
      </c>
      <c r="AO3177">
        <v>0</v>
      </c>
      <c r="AP3177">
        <v>0</v>
      </c>
      <c r="AQ3177">
        <v>0</v>
      </c>
      <c r="AR3177">
        <v>0</v>
      </c>
      <c r="AS3177">
        <v>87</v>
      </c>
      <c r="AT3177">
        <v>77</v>
      </c>
      <c r="AU3177">
        <v>99</v>
      </c>
    </row>
    <row r="3178" spans="1:47">
      <c r="A3178" t="s">
        <v>470</v>
      </c>
      <c r="B3178" t="s">
        <v>471</v>
      </c>
      <c r="C3178" t="s">
        <v>472</v>
      </c>
      <c r="D3178">
        <v>530</v>
      </c>
      <c r="E3178" t="s">
        <v>77</v>
      </c>
      <c r="F3178">
        <v>2005</v>
      </c>
      <c r="G3178">
        <v>181195</v>
      </c>
      <c r="H3178">
        <v>5.6</v>
      </c>
      <c r="I3178">
        <v>1.7</v>
      </c>
      <c r="J3178">
        <v>12</v>
      </c>
      <c r="K3178">
        <v>10</v>
      </c>
      <c r="L3178">
        <v>3</v>
      </c>
      <c r="M3178">
        <v>21</v>
      </c>
      <c r="N3178" t="s">
        <v>51</v>
      </c>
      <c r="O3178">
        <v>0.59</v>
      </c>
      <c r="P3178">
        <v>0.56999999999999995</v>
      </c>
      <c r="Q3178">
        <v>0.61</v>
      </c>
      <c r="R3178">
        <v>1.1000000000000001</v>
      </c>
      <c r="S3178">
        <v>1</v>
      </c>
      <c r="T3178">
        <v>1.1000000000000001</v>
      </c>
      <c r="U3178">
        <v>0</v>
      </c>
      <c r="V3178">
        <v>0</v>
      </c>
      <c r="W3178">
        <v>0</v>
      </c>
      <c r="X3178">
        <v>0</v>
      </c>
      <c r="Y3178">
        <v>0</v>
      </c>
      <c r="Z3178">
        <v>0</v>
      </c>
      <c r="AA3178" t="s">
        <v>57</v>
      </c>
      <c r="AB3178">
        <v>4.7</v>
      </c>
      <c r="AC3178">
        <v>4.0999999999999996</v>
      </c>
      <c r="AD3178">
        <v>5.3</v>
      </c>
      <c r="AE3178">
        <v>8.5</v>
      </c>
      <c r="AF3178">
        <v>7.5</v>
      </c>
      <c r="AG3178">
        <v>9.6</v>
      </c>
      <c r="AH3178" t="s">
        <v>70</v>
      </c>
      <c r="AI3178">
        <v>0</v>
      </c>
      <c r="AJ3178">
        <v>0</v>
      </c>
      <c r="AK3178">
        <v>0</v>
      </c>
      <c r="AL3178">
        <v>0</v>
      </c>
      <c r="AM3178">
        <v>0</v>
      </c>
      <c r="AN3178">
        <v>0</v>
      </c>
      <c r="AO3178">
        <v>0</v>
      </c>
      <c r="AP3178">
        <v>0</v>
      </c>
      <c r="AQ3178">
        <v>0</v>
      </c>
      <c r="AR3178">
        <v>0</v>
      </c>
      <c r="AS3178">
        <v>0</v>
      </c>
      <c r="AT3178">
        <v>0</v>
      </c>
      <c r="AU3178">
        <v>0</v>
      </c>
    </row>
    <row r="3179" spans="1:47">
      <c r="A3179" t="s">
        <v>470</v>
      </c>
      <c r="B3179" t="s">
        <v>471</v>
      </c>
      <c r="C3179" t="s">
        <v>472</v>
      </c>
      <c r="D3179">
        <v>530</v>
      </c>
      <c r="E3179" t="s">
        <v>77</v>
      </c>
      <c r="F3179">
        <v>2006</v>
      </c>
      <c r="G3179">
        <v>185182</v>
      </c>
      <c r="H3179">
        <v>5.4</v>
      </c>
      <c r="I3179">
        <v>1.6</v>
      </c>
      <c r="J3179">
        <v>11</v>
      </c>
      <c r="K3179">
        <v>10</v>
      </c>
      <c r="L3179">
        <v>3</v>
      </c>
      <c r="M3179">
        <v>21</v>
      </c>
      <c r="N3179" t="s">
        <v>51</v>
      </c>
      <c r="O3179">
        <v>0.59</v>
      </c>
      <c r="P3179">
        <v>0.56999999999999995</v>
      </c>
      <c r="Q3179">
        <v>0.61</v>
      </c>
      <c r="R3179">
        <v>1.1000000000000001</v>
      </c>
      <c r="S3179">
        <v>1.1000000000000001</v>
      </c>
      <c r="T3179">
        <v>1.1000000000000001</v>
      </c>
      <c r="U3179">
        <v>0</v>
      </c>
      <c r="V3179">
        <v>0</v>
      </c>
      <c r="W3179">
        <v>0</v>
      </c>
      <c r="X3179">
        <v>0</v>
      </c>
      <c r="Y3179">
        <v>0</v>
      </c>
      <c r="Z3179">
        <v>0</v>
      </c>
      <c r="AA3179" t="s">
        <v>57</v>
      </c>
      <c r="AB3179">
        <v>3.1</v>
      </c>
      <c r="AC3179">
        <v>2.7</v>
      </c>
      <c r="AD3179">
        <v>3.5</v>
      </c>
      <c r="AE3179">
        <v>5.8</v>
      </c>
      <c r="AF3179">
        <v>5</v>
      </c>
      <c r="AG3179">
        <v>6.5</v>
      </c>
      <c r="AH3179" t="s">
        <v>70</v>
      </c>
      <c r="AI3179">
        <v>0</v>
      </c>
      <c r="AJ3179">
        <v>0</v>
      </c>
      <c r="AK3179">
        <v>0</v>
      </c>
      <c r="AL3179">
        <v>0</v>
      </c>
      <c r="AM3179">
        <v>0</v>
      </c>
      <c r="AN3179">
        <v>0</v>
      </c>
      <c r="AO3179">
        <v>0</v>
      </c>
      <c r="AP3179">
        <v>0</v>
      </c>
      <c r="AQ3179">
        <v>0</v>
      </c>
      <c r="AR3179">
        <v>0</v>
      </c>
      <c r="AS3179">
        <v>87</v>
      </c>
      <c r="AT3179">
        <v>77</v>
      </c>
      <c r="AU3179">
        <v>99</v>
      </c>
    </row>
    <row r="3180" spans="1:47">
      <c r="A3180" t="s">
        <v>470</v>
      </c>
      <c r="B3180" t="s">
        <v>471</v>
      </c>
      <c r="C3180" t="s">
        <v>472</v>
      </c>
      <c r="D3180">
        <v>530</v>
      </c>
      <c r="E3180" t="s">
        <v>77</v>
      </c>
      <c r="F3180">
        <v>2007</v>
      </c>
      <c r="G3180">
        <v>190229</v>
      </c>
      <c r="H3180">
        <v>6.7</v>
      </c>
      <c r="I3180">
        <v>2.8</v>
      </c>
      <c r="J3180">
        <v>12</v>
      </c>
      <c r="K3180">
        <v>13</v>
      </c>
      <c r="L3180">
        <v>5.2</v>
      </c>
      <c r="M3180">
        <v>24</v>
      </c>
      <c r="N3180" t="s">
        <v>51</v>
      </c>
      <c r="O3180">
        <v>0.59</v>
      </c>
      <c r="P3180">
        <v>0.56999999999999995</v>
      </c>
      <c r="Q3180">
        <v>0.61</v>
      </c>
      <c r="R3180">
        <v>1.1000000000000001</v>
      </c>
      <c r="S3180">
        <v>1.1000000000000001</v>
      </c>
      <c r="T3180">
        <v>1.2</v>
      </c>
      <c r="U3180">
        <v>0</v>
      </c>
      <c r="V3180">
        <v>0</v>
      </c>
      <c r="W3180">
        <v>0</v>
      </c>
      <c r="X3180">
        <v>0</v>
      </c>
      <c r="Y3180">
        <v>0</v>
      </c>
      <c r="Z3180">
        <v>0</v>
      </c>
      <c r="AA3180" t="s">
        <v>57</v>
      </c>
      <c r="AB3180">
        <v>5.3</v>
      </c>
      <c r="AC3180">
        <v>4.5999999999999996</v>
      </c>
      <c r="AD3180">
        <v>6</v>
      </c>
      <c r="AE3180">
        <v>10</v>
      </c>
      <c r="AF3180">
        <v>8.8000000000000007</v>
      </c>
      <c r="AG3180">
        <v>11</v>
      </c>
      <c r="AH3180" t="s">
        <v>70</v>
      </c>
      <c r="AI3180">
        <v>0</v>
      </c>
      <c r="AJ3180">
        <v>0</v>
      </c>
      <c r="AK3180">
        <v>0</v>
      </c>
      <c r="AL3180">
        <v>0</v>
      </c>
      <c r="AM3180">
        <v>0</v>
      </c>
      <c r="AN3180">
        <v>0</v>
      </c>
      <c r="AO3180">
        <v>0</v>
      </c>
      <c r="AP3180">
        <v>0</v>
      </c>
      <c r="AQ3180">
        <v>0</v>
      </c>
      <c r="AR3180">
        <v>0</v>
      </c>
      <c r="AS3180">
        <v>0</v>
      </c>
      <c r="AT3180">
        <v>0</v>
      </c>
      <c r="AU3180">
        <v>0</v>
      </c>
    </row>
    <row r="3181" spans="1:47">
      <c r="A3181" t="s">
        <v>470</v>
      </c>
      <c r="B3181" t="s">
        <v>471</v>
      </c>
      <c r="C3181" t="s">
        <v>472</v>
      </c>
      <c r="D3181">
        <v>530</v>
      </c>
      <c r="E3181" t="s">
        <v>77</v>
      </c>
      <c r="F3181">
        <v>2008</v>
      </c>
      <c r="G3181">
        <v>195970</v>
      </c>
      <c r="H3181">
        <v>7.2</v>
      </c>
      <c r="I3181">
        <v>3.2</v>
      </c>
      <c r="J3181">
        <v>13</v>
      </c>
      <c r="K3181">
        <v>14</v>
      </c>
      <c r="L3181">
        <v>6.2</v>
      </c>
      <c r="M3181">
        <v>25</v>
      </c>
      <c r="N3181" t="s">
        <v>51</v>
      </c>
      <c r="O3181">
        <v>0.59</v>
      </c>
      <c r="P3181">
        <v>0.56999999999999995</v>
      </c>
      <c r="Q3181">
        <v>0.61</v>
      </c>
      <c r="R3181">
        <v>1.2</v>
      </c>
      <c r="S3181">
        <v>1.1000000000000001</v>
      </c>
      <c r="T3181">
        <v>1.2</v>
      </c>
      <c r="U3181">
        <v>0</v>
      </c>
      <c r="V3181">
        <v>0</v>
      </c>
      <c r="W3181">
        <v>0</v>
      </c>
      <c r="X3181">
        <v>0</v>
      </c>
      <c r="Y3181">
        <v>0</v>
      </c>
      <c r="Z3181">
        <v>0</v>
      </c>
      <c r="AA3181" t="s">
        <v>57</v>
      </c>
      <c r="AB3181">
        <v>5.3</v>
      </c>
      <c r="AC3181">
        <v>4.5999999999999996</v>
      </c>
      <c r="AD3181">
        <v>6</v>
      </c>
      <c r="AE3181">
        <v>10</v>
      </c>
      <c r="AF3181">
        <v>9.1</v>
      </c>
      <c r="AG3181">
        <v>12</v>
      </c>
      <c r="AH3181" t="s">
        <v>70</v>
      </c>
      <c r="AI3181">
        <v>0</v>
      </c>
      <c r="AJ3181">
        <v>0</v>
      </c>
      <c r="AK3181">
        <v>0</v>
      </c>
      <c r="AL3181">
        <v>0</v>
      </c>
      <c r="AM3181">
        <v>0</v>
      </c>
      <c r="AN3181">
        <v>0</v>
      </c>
      <c r="AO3181">
        <v>0</v>
      </c>
      <c r="AP3181">
        <v>0</v>
      </c>
      <c r="AQ3181">
        <v>0</v>
      </c>
      <c r="AR3181">
        <v>0</v>
      </c>
      <c r="AS3181">
        <v>0</v>
      </c>
      <c r="AT3181">
        <v>0</v>
      </c>
      <c r="AU3181">
        <v>0</v>
      </c>
    </row>
    <row r="3182" spans="1:47">
      <c r="A3182" t="s">
        <v>470</v>
      </c>
      <c r="B3182" t="s">
        <v>471</v>
      </c>
      <c r="C3182" t="s">
        <v>472</v>
      </c>
      <c r="D3182">
        <v>530</v>
      </c>
      <c r="E3182" t="s">
        <v>77</v>
      </c>
      <c r="F3182">
        <v>2009</v>
      </c>
      <c r="G3182">
        <v>201921</v>
      </c>
      <c r="H3182">
        <v>7.7</v>
      </c>
      <c r="I3182">
        <v>3.6</v>
      </c>
      <c r="J3182">
        <v>13</v>
      </c>
      <c r="K3182">
        <v>16</v>
      </c>
      <c r="L3182">
        <v>7.2</v>
      </c>
      <c r="M3182">
        <v>27</v>
      </c>
      <c r="N3182" t="s">
        <v>51</v>
      </c>
      <c r="O3182">
        <v>0.59</v>
      </c>
      <c r="P3182">
        <v>0.56999999999999995</v>
      </c>
      <c r="Q3182">
        <v>0.61</v>
      </c>
      <c r="R3182">
        <v>1.2</v>
      </c>
      <c r="S3182">
        <v>1.2</v>
      </c>
      <c r="T3182">
        <v>1.2</v>
      </c>
      <c r="U3182">
        <v>0</v>
      </c>
      <c r="V3182">
        <v>0</v>
      </c>
      <c r="W3182">
        <v>0</v>
      </c>
      <c r="X3182">
        <v>0</v>
      </c>
      <c r="Y3182">
        <v>0</v>
      </c>
      <c r="Z3182">
        <v>0</v>
      </c>
      <c r="AA3182" t="s">
        <v>57</v>
      </c>
      <c r="AB3182">
        <v>5.3</v>
      </c>
      <c r="AC3182">
        <v>4.5999999999999996</v>
      </c>
      <c r="AD3182">
        <v>6</v>
      </c>
      <c r="AE3182">
        <v>11</v>
      </c>
      <c r="AF3182">
        <v>9.3000000000000007</v>
      </c>
      <c r="AG3182">
        <v>12</v>
      </c>
      <c r="AH3182" t="s">
        <v>70</v>
      </c>
      <c r="AI3182">
        <v>0</v>
      </c>
      <c r="AJ3182">
        <v>0</v>
      </c>
      <c r="AK3182">
        <v>0</v>
      </c>
      <c r="AL3182">
        <v>0</v>
      </c>
      <c r="AM3182">
        <v>0</v>
      </c>
      <c r="AN3182">
        <v>0</v>
      </c>
      <c r="AO3182">
        <v>0</v>
      </c>
      <c r="AP3182">
        <v>0</v>
      </c>
      <c r="AQ3182">
        <v>0</v>
      </c>
      <c r="AR3182">
        <v>0</v>
      </c>
      <c r="AS3182">
        <v>0</v>
      </c>
      <c r="AT3182">
        <v>0</v>
      </c>
      <c r="AU3182">
        <v>0</v>
      </c>
    </row>
    <row r="3183" spans="1:47">
      <c r="A3183" t="s">
        <v>473</v>
      </c>
      <c r="B3183" t="s">
        <v>474</v>
      </c>
      <c r="C3183" t="s">
        <v>475</v>
      </c>
      <c r="D3183">
        <v>528</v>
      </c>
      <c r="E3183" t="s">
        <v>56</v>
      </c>
      <c r="F3183">
        <v>1990</v>
      </c>
      <c r="G3183">
        <v>14890341</v>
      </c>
      <c r="H3183">
        <v>13</v>
      </c>
      <c r="I3183">
        <v>5.2</v>
      </c>
      <c r="J3183">
        <v>24</v>
      </c>
      <c r="K3183">
        <v>1900</v>
      </c>
      <c r="L3183">
        <v>770</v>
      </c>
      <c r="M3183">
        <v>3600</v>
      </c>
      <c r="N3183" t="s">
        <v>51</v>
      </c>
      <c r="O3183">
        <v>0.15</v>
      </c>
      <c r="P3183">
        <v>0.15</v>
      </c>
      <c r="Q3183">
        <v>0.16</v>
      </c>
      <c r="R3183">
        <v>23</v>
      </c>
      <c r="S3183">
        <v>22</v>
      </c>
      <c r="T3183">
        <v>23</v>
      </c>
      <c r="U3183">
        <v>0.01</v>
      </c>
      <c r="V3183">
        <v>0.01</v>
      </c>
      <c r="W3183">
        <v>0.02</v>
      </c>
      <c r="X3183">
        <v>2</v>
      </c>
      <c r="Y3183">
        <v>1.5</v>
      </c>
      <c r="Z3183">
        <v>2.5</v>
      </c>
      <c r="AA3183" t="s">
        <v>58</v>
      </c>
      <c r="AB3183">
        <v>10</v>
      </c>
      <c r="AC3183">
        <v>9.9</v>
      </c>
      <c r="AD3183">
        <v>12</v>
      </c>
      <c r="AE3183">
        <v>1500</v>
      </c>
      <c r="AF3183">
        <v>1500</v>
      </c>
      <c r="AG3183">
        <v>1700</v>
      </c>
      <c r="AH3183" t="s">
        <v>257</v>
      </c>
      <c r="AI3183">
        <v>0.79</v>
      </c>
      <c r="AJ3183">
        <v>0.69</v>
      </c>
      <c r="AK3183">
        <v>0.9</v>
      </c>
      <c r="AL3183">
        <v>0.08</v>
      </c>
      <c r="AM3183">
        <v>0.08</v>
      </c>
      <c r="AN3183">
        <v>0.1</v>
      </c>
      <c r="AO3183">
        <v>12</v>
      </c>
      <c r="AP3183">
        <v>12</v>
      </c>
      <c r="AQ3183">
        <v>15</v>
      </c>
      <c r="AR3183">
        <v>0</v>
      </c>
      <c r="AS3183">
        <v>89</v>
      </c>
      <c r="AT3183">
        <v>80</v>
      </c>
      <c r="AU3183">
        <v>93</v>
      </c>
    </row>
    <row r="3184" spans="1:47">
      <c r="A3184" t="s">
        <v>473</v>
      </c>
      <c r="B3184" t="s">
        <v>474</v>
      </c>
      <c r="C3184" t="s">
        <v>475</v>
      </c>
      <c r="D3184">
        <v>528</v>
      </c>
      <c r="E3184" t="s">
        <v>56</v>
      </c>
      <c r="F3184">
        <v>1991</v>
      </c>
      <c r="G3184">
        <v>14993190</v>
      </c>
      <c r="H3184">
        <v>14</v>
      </c>
      <c r="I3184">
        <v>5.7</v>
      </c>
      <c r="J3184">
        <v>25</v>
      </c>
      <c r="K3184">
        <v>2100</v>
      </c>
      <c r="L3184">
        <v>850</v>
      </c>
      <c r="M3184">
        <v>3800</v>
      </c>
      <c r="N3184" t="s">
        <v>51</v>
      </c>
      <c r="O3184">
        <v>0.23</v>
      </c>
      <c r="P3184">
        <v>0.22</v>
      </c>
      <c r="Q3184">
        <v>0.23</v>
      </c>
      <c r="R3184">
        <v>34</v>
      </c>
      <c r="S3184">
        <v>34</v>
      </c>
      <c r="T3184">
        <v>35</v>
      </c>
      <c r="U3184">
        <v>0.02</v>
      </c>
      <c r="V3184">
        <v>0.01</v>
      </c>
      <c r="W3184">
        <v>0.03</v>
      </c>
      <c r="X3184">
        <v>3</v>
      </c>
      <c r="Y3184">
        <v>2.1</v>
      </c>
      <c r="Z3184">
        <v>4.0999999999999996</v>
      </c>
      <c r="AA3184" t="s">
        <v>58</v>
      </c>
      <c r="AB3184">
        <v>11</v>
      </c>
      <c r="AC3184">
        <v>11</v>
      </c>
      <c r="AD3184">
        <v>12</v>
      </c>
      <c r="AE3184">
        <v>1600</v>
      </c>
      <c r="AF3184">
        <v>1600</v>
      </c>
      <c r="AG3184">
        <v>1800</v>
      </c>
      <c r="AH3184" t="s">
        <v>257</v>
      </c>
      <c r="AI3184">
        <v>1.1000000000000001</v>
      </c>
      <c r="AJ3184">
        <v>0.97</v>
      </c>
      <c r="AK3184">
        <v>1.2</v>
      </c>
      <c r="AL3184">
        <v>0.12</v>
      </c>
      <c r="AM3184">
        <v>0.11</v>
      </c>
      <c r="AN3184">
        <v>0.13</v>
      </c>
      <c r="AO3184">
        <v>18</v>
      </c>
      <c r="AP3184">
        <v>17</v>
      </c>
      <c r="AQ3184">
        <v>20</v>
      </c>
      <c r="AR3184">
        <v>0</v>
      </c>
      <c r="AS3184">
        <v>82</v>
      </c>
      <c r="AT3184">
        <v>76</v>
      </c>
      <c r="AU3184">
        <v>85</v>
      </c>
    </row>
    <row r="3185" spans="1:47">
      <c r="A3185" t="s">
        <v>473</v>
      </c>
      <c r="B3185" t="s">
        <v>474</v>
      </c>
      <c r="C3185" t="s">
        <v>475</v>
      </c>
      <c r="D3185">
        <v>528</v>
      </c>
      <c r="E3185" t="s">
        <v>56</v>
      </c>
      <c r="F3185">
        <v>1992</v>
      </c>
      <c r="G3185">
        <v>15101062</v>
      </c>
      <c r="H3185">
        <v>15</v>
      </c>
      <c r="I3185">
        <v>6.2</v>
      </c>
      <c r="J3185">
        <v>27</v>
      </c>
      <c r="K3185">
        <v>2200</v>
      </c>
      <c r="L3185">
        <v>940</v>
      </c>
      <c r="M3185">
        <v>4000</v>
      </c>
      <c r="N3185" t="s">
        <v>51</v>
      </c>
      <c r="O3185">
        <v>0.23</v>
      </c>
      <c r="P3185">
        <v>0.22</v>
      </c>
      <c r="Q3185">
        <v>0.23</v>
      </c>
      <c r="R3185">
        <v>34</v>
      </c>
      <c r="S3185">
        <v>34</v>
      </c>
      <c r="T3185">
        <v>35</v>
      </c>
      <c r="U3185">
        <v>0.03</v>
      </c>
      <c r="V3185">
        <v>0.02</v>
      </c>
      <c r="W3185">
        <v>0.04</v>
      </c>
      <c r="X3185">
        <v>4</v>
      </c>
      <c r="Y3185">
        <v>2.7</v>
      </c>
      <c r="Z3185">
        <v>5.6</v>
      </c>
      <c r="AA3185" t="s">
        <v>58</v>
      </c>
      <c r="AB3185">
        <v>11</v>
      </c>
      <c r="AC3185">
        <v>11</v>
      </c>
      <c r="AD3185">
        <v>12</v>
      </c>
      <c r="AE3185">
        <v>1700</v>
      </c>
      <c r="AF3185">
        <v>1700</v>
      </c>
      <c r="AG3185">
        <v>1800</v>
      </c>
      <c r="AH3185" t="s">
        <v>257</v>
      </c>
      <c r="AI3185">
        <v>1.4</v>
      </c>
      <c r="AJ3185">
        <v>1.3</v>
      </c>
      <c r="AK3185">
        <v>1.6</v>
      </c>
      <c r="AL3185">
        <v>0.17</v>
      </c>
      <c r="AM3185">
        <v>0.15</v>
      </c>
      <c r="AN3185">
        <v>0.18</v>
      </c>
      <c r="AO3185">
        <v>25</v>
      </c>
      <c r="AP3185">
        <v>23</v>
      </c>
      <c r="AQ3185">
        <v>27</v>
      </c>
      <c r="AR3185">
        <v>0</v>
      </c>
      <c r="AS3185">
        <v>84</v>
      </c>
      <c r="AT3185">
        <v>80</v>
      </c>
      <c r="AU3185">
        <v>89</v>
      </c>
    </row>
    <row r="3186" spans="1:47">
      <c r="A3186" t="s">
        <v>473</v>
      </c>
      <c r="B3186" t="s">
        <v>474</v>
      </c>
      <c r="C3186" t="s">
        <v>475</v>
      </c>
      <c r="D3186">
        <v>528</v>
      </c>
      <c r="E3186" t="s">
        <v>56</v>
      </c>
      <c r="F3186">
        <v>1993</v>
      </c>
      <c r="G3186">
        <v>15210799</v>
      </c>
      <c r="H3186">
        <v>15</v>
      </c>
      <c r="I3186">
        <v>6.8</v>
      </c>
      <c r="J3186">
        <v>28</v>
      </c>
      <c r="K3186">
        <v>2300</v>
      </c>
      <c r="L3186">
        <v>1000</v>
      </c>
      <c r="M3186">
        <v>4200</v>
      </c>
      <c r="N3186" t="s">
        <v>51</v>
      </c>
      <c r="O3186">
        <v>0.36</v>
      </c>
      <c r="P3186">
        <v>0.35</v>
      </c>
      <c r="Q3186">
        <v>0.36</v>
      </c>
      <c r="R3186">
        <v>54</v>
      </c>
      <c r="S3186">
        <v>53</v>
      </c>
      <c r="T3186">
        <v>55</v>
      </c>
      <c r="U3186">
        <v>0.04</v>
      </c>
      <c r="V3186">
        <v>0.03</v>
      </c>
      <c r="W3186">
        <v>0.05</v>
      </c>
      <c r="X3186">
        <v>6</v>
      </c>
      <c r="Y3186">
        <v>4.2</v>
      </c>
      <c r="Z3186">
        <v>8.1</v>
      </c>
      <c r="AA3186" t="s">
        <v>58</v>
      </c>
      <c r="AB3186">
        <v>12</v>
      </c>
      <c r="AC3186">
        <v>11</v>
      </c>
      <c r="AD3186">
        <v>12</v>
      </c>
      <c r="AE3186">
        <v>1800</v>
      </c>
      <c r="AF3186">
        <v>1700</v>
      </c>
      <c r="AG3186">
        <v>1900</v>
      </c>
      <c r="AH3186" t="s">
        <v>257</v>
      </c>
      <c r="AI3186">
        <v>1.9</v>
      </c>
      <c r="AJ3186">
        <v>1.7</v>
      </c>
      <c r="AK3186">
        <v>2.1</v>
      </c>
      <c r="AL3186">
        <v>0.22</v>
      </c>
      <c r="AM3186">
        <v>0.2</v>
      </c>
      <c r="AN3186">
        <v>0.24</v>
      </c>
      <c r="AO3186">
        <v>34</v>
      </c>
      <c r="AP3186">
        <v>31</v>
      </c>
      <c r="AQ3186">
        <v>36</v>
      </c>
      <c r="AR3186">
        <v>0</v>
      </c>
      <c r="AS3186">
        <v>88</v>
      </c>
      <c r="AT3186">
        <v>84</v>
      </c>
      <c r="AU3186">
        <v>92</v>
      </c>
    </row>
    <row r="3187" spans="1:47">
      <c r="A3187" t="s">
        <v>473</v>
      </c>
      <c r="B3187" t="s">
        <v>474</v>
      </c>
      <c r="C3187" t="s">
        <v>475</v>
      </c>
      <c r="D3187">
        <v>528</v>
      </c>
      <c r="E3187" t="s">
        <v>56</v>
      </c>
      <c r="F3187">
        <v>1994</v>
      </c>
      <c r="G3187">
        <v>15318124</v>
      </c>
      <c r="H3187">
        <v>16</v>
      </c>
      <c r="I3187">
        <v>7.1</v>
      </c>
      <c r="J3187">
        <v>28</v>
      </c>
      <c r="K3187">
        <v>2400</v>
      </c>
      <c r="L3187">
        <v>1100</v>
      </c>
      <c r="M3187">
        <v>4300</v>
      </c>
      <c r="N3187" t="s">
        <v>51</v>
      </c>
      <c r="O3187">
        <v>0.31</v>
      </c>
      <c r="P3187">
        <v>0.31</v>
      </c>
      <c r="Q3187">
        <v>0.32</v>
      </c>
      <c r="R3187">
        <v>48</v>
      </c>
      <c r="S3187">
        <v>47</v>
      </c>
      <c r="T3187">
        <v>49</v>
      </c>
      <c r="U3187">
        <v>0.05</v>
      </c>
      <c r="V3187">
        <v>0.04</v>
      </c>
      <c r="W3187">
        <v>7.0000000000000007E-2</v>
      </c>
      <c r="X3187">
        <v>8</v>
      </c>
      <c r="Y3187">
        <v>6.2</v>
      </c>
      <c r="Z3187">
        <v>10</v>
      </c>
      <c r="AA3187" t="s">
        <v>58</v>
      </c>
      <c r="AB3187">
        <v>12</v>
      </c>
      <c r="AC3187">
        <v>11</v>
      </c>
      <c r="AD3187">
        <v>13</v>
      </c>
      <c r="AE3187">
        <v>1900</v>
      </c>
      <c r="AF3187">
        <v>1700</v>
      </c>
      <c r="AG3187">
        <v>2000</v>
      </c>
      <c r="AH3187" t="s">
        <v>257</v>
      </c>
      <c r="AI3187">
        <v>2.4</v>
      </c>
      <c r="AJ3187">
        <v>2.1</v>
      </c>
      <c r="AK3187">
        <v>2.7</v>
      </c>
      <c r="AL3187">
        <v>0.28999999999999998</v>
      </c>
      <c r="AM3187">
        <v>0.25</v>
      </c>
      <c r="AN3187">
        <v>0.31</v>
      </c>
      <c r="AO3187">
        <v>44</v>
      </c>
      <c r="AP3187">
        <v>39</v>
      </c>
      <c r="AQ3187">
        <v>47</v>
      </c>
      <c r="AR3187">
        <v>0</v>
      </c>
      <c r="AS3187">
        <v>97</v>
      </c>
      <c r="AT3187">
        <v>93</v>
      </c>
      <c r="AU3187">
        <v>100</v>
      </c>
    </row>
    <row r="3188" spans="1:47">
      <c r="A3188" t="s">
        <v>473</v>
      </c>
      <c r="B3188" t="s">
        <v>474</v>
      </c>
      <c r="C3188" t="s">
        <v>475</v>
      </c>
      <c r="D3188">
        <v>528</v>
      </c>
      <c r="E3188" t="s">
        <v>56</v>
      </c>
      <c r="F3188">
        <v>1995</v>
      </c>
      <c r="G3188">
        <v>15420000</v>
      </c>
      <c r="H3188">
        <v>16</v>
      </c>
      <c r="I3188">
        <v>7.2</v>
      </c>
      <c r="J3188">
        <v>28</v>
      </c>
      <c r="K3188">
        <v>2500</v>
      </c>
      <c r="L3188">
        <v>1100</v>
      </c>
      <c r="M3188">
        <v>4300</v>
      </c>
      <c r="N3188" t="s">
        <v>51</v>
      </c>
      <c r="O3188">
        <v>0.28999999999999998</v>
      </c>
      <c r="P3188">
        <v>0.28999999999999998</v>
      </c>
      <c r="Q3188">
        <v>0.3</v>
      </c>
      <c r="R3188">
        <v>45</v>
      </c>
      <c r="S3188">
        <v>44</v>
      </c>
      <c r="T3188">
        <v>46</v>
      </c>
      <c r="U3188">
        <v>7.0000000000000007E-2</v>
      </c>
      <c r="V3188">
        <v>0.05</v>
      </c>
      <c r="W3188">
        <v>0.09</v>
      </c>
      <c r="X3188">
        <v>11</v>
      </c>
      <c r="Y3188">
        <v>8.3000000000000007</v>
      </c>
      <c r="Z3188">
        <v>14</v>
      </c>
      <c r="AA3188" t="s">
        <v>58</v>
      </c>
      <c r="AB3188">
        <v>12</v>
      </c>
      <c r="AC3188">
        <v>11</v>
      </c>
      <c r="AD3188">
        <v>13</v>
      </c>
      <c r="AE3188">
        <v>1900</v>
      </c>
      <c r="AF3188">
        <v>1700</v>
      </c>
      <c r="AG3188">
        <v>2000</v>
      </c>
      <c r="AH3188" t="s">
        <v>257</v>
      </c>
      <c r="AI3188">
        <v>3</v>
      </c>
      <c r="AJ3188">
        <v>2.6</v>
      </c>
      <c r="AK3188">
        <v>3.3</v>
      </c>
      <c r="AL3188">
        <v>0.36</v>
      </c>
      <c r="AM3188">
        <v>0.3</v>
      </c>
      <c r="AN3188">
        <v>0.38</v>
      </c>
      <c r="AO3188">
        <v>56</v>
      </c>
      <c r="AP3188">
        <v>47</v>
      </c>
      <c r="AQ3188">
        <v>58</v>
      </c>
      <c r="AR3188">
        <v>0</v>
      </c>
      <c r="AS3188">
        <v>86</v>
      </c>
      <c r="AT3188">
        <v>82</v>
      </c>
      <c r="AU3188">
        <v>93</v>
      </c>
    </row>
    <row r="3189" spans="1:47">
      <c r="A3189" t="s">
        <v>473</v>
      </c>
      <c r="B3189" t="s">
        <v>474</v>
      </c>
      <c r="C3189" t="s">
        <v>475</v>
      </c>
      <c r="D3189">
        <v>528</v>
      </c>
      <c r="E3189" t="s">
        <v>56</v>
      </c>
      <c r="F3189">
        <v>1996</v>
      </c>
      <c r="G3189">
        <v>15514794</v>
      </c>
      <c r="H3189">
        <v>15</v>
      </c>
      <c r="I3189">
        <v>6.9</v>
      </c>
      <c r="J3189">
        <v>27</v>
      </c>
      <c r="K3189">
        <v>2400</v>
      </c>
      <c r="L3189">
        <v>1100</v>
      </c>
      <c r="M3189">
        <v>4300</v>
      </c>
      <c r="N3189" t="s">
        <v>51</v>
      </c>
      <c r="O3189">
        <v>0.22</v>
      </c>
      <c r="P3189">
        <v>0.22</v>
      </c>
      <c r="Q3189">
        <v>0.23</v>
      </c>
      <c r="R3189">
        <v>35</v>
      </c>
      <c r="S3189">
        <v>34</v>
      </c>
      <c r="T3189">
        <v>35</v>
      </c>
      <c r="U3189">
        <v>7.0000000000000007E-2</v>
      </c>
      <c r="V3189">
        <v>0.06</v>
      </c>
      <c r="W3189">
        <v>0.09</v>
      </c>
      <c r="X3189">
        <v>11</v>
      </c>
      <c r="Y3189">
        <v>8.9</v>
      </c>
      <c r="Z3189">
        <v>13</v>
      </c>
      <c r="AA3189" t="s">
        <v>58</v>
      </c>
      <c r="AB3189">
        <v>12</v>
      </c>
      <c r="AC3189">
        <v>11</v>
      </c>
      <c r="AD3189">
        <v>13</v>
      </c>
      <c r="AE3189">
        <v>1900</v>
      </c>
      <c r="AF3189">
        <v>1700</v>
      </c>
      <c r="AG3189">
        <v>2000</v>
      </c>
      <c r="AH3189" t="s">
        <v>257</v>
      </c>
      <c r="AI3189">
        <v>3.3</v>
      </c>
      <c r="AJ3189">
        <v>3</v>
      </c>
      <c r="AK3189">
        <v>3.7</v>
      </c>
      <c r="AL3189">
        <v>0.4</v>
      </c>
      <c r="AM3189">
        <v>0.33</v>
      </c>
      <c r="AN3189">
        <v>0.41</v>
      </c>
      <c r="AO3189">
        <v>62</v>
      </c>
      <c r="AP3189">
        <v>51</v>
      </c>
      <c r="AQ3189">
        <v>63</v>
      </c>
      <c r="AR3189">
        <v>0</v>
      </c>
      <c r="AS3189">
        <v>91</v>
      </c>
      <c r="AT3189">
        <v>86</v>
      </c>
      <c r="AU3189">
        <v>97</v>
      </c>
    </row>
    <row r="3190" spans="1:47">
      <c r="A3190" t="s">
        <v>473</v>
      </c>
      <c r="B3190" t="s">
        <v>474</v>
      </c>
      <c r="C3190" t="s">
        <v>475</v>
      </c>
      <c r="D3190">
        <v>528</v>
      </c>
      <c r="E3190" t="s">
        <v>56</v>
      </c>
      <c r="F3190">
        <v>1997</v>
      </c>
      <c r="G3190">
        <v>15603344</v>
      </c>
      <c r="H3190">
        <v>15</v>
      </c>
      <c r="I3190">
        <v>6.5</v>
      </c>
      <c r="J3190">
        <v>26</v>
      </c>
      <c r="K3190">
        <v>2300</v>
      </c>
      <c r="L3190">
        <v>1000</v>
      </c>
      <c r="M3190">
        <v>4100</v>
      </c>
      <c r="N3190" t="s">
        <v>51</v>
      </c>
      <c r="O3190">
        <v>0.26</v>
      </c>
      <c r="P3190">
        <v>0.25</v>
      </c>
      <c r="Q3190">
        <v>0.26</v>
      </c>
      <c r="R3190">
        <v>40</v>
      </c>
      <c r="S3190">
        <v>39</v>
      </c>
      <c r="T3190">
        <v>41</v>
      </c>
      <c r="U3190">
        <v>0.05</v>
      </c>
      <c r="V3190">
        <v>0.04</v>
      </c>
      <c r="W3190">
        <v>0.06</v>
      </c>
      <c r="X3190">
        <v>8</v>
      </c>
      <c r="Y3190">
        <v>6.5</v>
      </c>
      <c r="Z3190">
        <v>9.6999999999999993</v>
      </c>
      <c r="AA3190" t="s">
        <v>58</v>
      </c>
      <c r="AB3190">
        <v>11</v>
      </c>
      <c r="AC3190">
        <v>11</v>
      </c>
      <c r="AD3190">
        <v>12</v>
      </c>
      <c r="AE3190">
        <v>1800</v>
      </c>
      <c r="AF3190">
        <v>1700</v>
      </c>
      <c r="AG3190">
        <v>1900</v>
      </c>
      <c r="AH3190" t="s">
        <v>257</v>
      </c>
      <c r="AI3190">
        <v>2.9</v>
      </c>
      <c r="AJ3190">
        <v>2.6</v>
      </c>
      <c r="AK3190">
        <v>3.2</v>
      </c>
      <c r="AL3190">
        <v>0.33</v>
      </c>
      <c r="AM3190">
        <v>0.28999999999999998</v>
      </c>
      <c r="AN3190">
        <v>0.35</v>
      </c>
      <c r="AO3190">
        <v>52</v>
      </c>
      <c r="AP3190">
        <v>45</v>
      </c>
      <c r="AQ3190">
        <v>55</v>
      </c>
      <c r="AR3190">
        <v>0</v>
      </c>
      <c r="AS3190">
        <v>83</v>
      </c>
      <c r="AT3190">
        <v>78</v>
      </c>
      <c r="AU3190">
        <v>88</v>
      </c>
    </row>
    <row r="3191" spans="1:47">
      <c r="A3191" t="s">
        <v>473</v>
      </c>
      <c r="B3191" t="s">
        <v>474</v>
      </c>
      <c r="C3191" t="s">
        <v>475</v>
      </c>
      <c r="D3191">
        <v>528</v>
      </c>
      <c r="E3191" t="s">
        <v>56</v>
      </c>
      <c r="F3191">
        <v>1998</v>
      </c>
      <c r="G3191">
        <v>15688091</v>
      </c>
      <c r="H3191">
        <v>14</v>
      </c>
      <c r="I3191">
        <v>6.1</v>
      </c>
      <c r="J3191">
        <v>25</v>
      </c>
      <c r="K3191">
        <v>2200</v>
      </c>
      <c r="L3191">
        <v>950</v>
      </c>
      <c r="M3191">
        <v>3900</v>
      </c>
      <c r="N3191" t="s">
        <v>51</v>
      </c>
      <c r="O3191">
        <v>0.19</v>
      </c>
      <c r="P3191">
        <v>0.19</v>
      </c>
      <c r="Q3191">
        <v>0.2</v>
      </c>
      <c r="R3191">
        <v>31</v>
      </c>
      <c r="S3191">
        <v>30</v>
      </c>
      <c r="T3191">
        <v>31</v>
      </c>
      <c r="U3191">
        <v>0.04</v>
      </c>
      <c r="V3191">
        <v>0.04</v>
      </c>
      <c r="W3191">
        <v>0.05</v>
      </c>
      <c r="X3191">
        <v>7</v>
      </c>
      <c r="Y3191">
        <v>5.6</v>
      </c>
      <c r="Z3191">
        <v>8.5</v>
      </c>
      <c r="AA3191" t="s">
        <v>58</v>
      </c>
      <c r="AB3191">
        <v>11</v>
      </c>
      <c r="AC3191">
        <v>10</v>
      </c>
      <c r="AD3191">
        <v>11</v>
      </c>
      <c r="AE3191">
        <v>1700</v>
      </c>
      <c r="AF3191">
        <v>1600</v>
      </c>
      <c r="AG3191">
        <v>1800</v>
      </c>
      <c r="AH3191" t="s">
        <v>257</v>
      </c>
      <c r="AI3191">
        <v>2.9</v>
      </c>
      <c r="AJ3191">
        <v>2.6</v>
      </c>
      <c r="AK3191">
        <v>3.2</v>
      </c>
      <c r="AL3191">
        <v>0.32</v>
      </c>
      <c r="AM3191">
        <v>0.28000000000000003</v>
      </c>
      <c r="AN3191">
        <v>0.33</v>
      </c>
      <c r="AO3191">
        <v>50</v>
      </c>
      <c r="AP3191">
        <v>44</v>
      </c>
      <c r="AQ3191">
        <v>52</v>
      </c>
      <c r="AR3191">
        <v>0</v>
      </c>
      <c r="AS3191">
        <v>78</v>
      </c>
      <c r="AT3191">
        <v>75</v>
      </c>
      <c r="AU3191">
        <v>82</v>
      </c>
    </row>
    <row r="3192" spans="1:47">
      <c r="A3192" t="s">
        <v>473</v>
      </c>
      <c r="B3192" t="s">
        <v>474</v>
      </c>
      <c r="C3192" t="s">
        <v>475</v>
      </c>
      <c r="D3192">
        <v>528</v>
      </c>
      <c r="E3192" t="s">
        <v>56</v>
      </c>
      <c r="F3192">
        <v>1999</v>
      </c>
      <c r="G3192">
        <v>15772758</v>
      </c>
      <c r="H3192">
        <v>13</v>
      </c>
      <c r="I3192">
        <v>5.4</v>
      </c>
      <c r="J3192">
        <v>24</v>
      </c>
      <c r="K3192">
        <v>2000</v>
      </c>
      <c r="L3192">
        <v>850</v>
      </c>
      <c r="M3192">
        <v>3700</v>
      </c>
      <c r="N3192" t="s">
        <v>51</v>
      </c>
      <c r="O3192">
        <v>0.28999999999999998</v>
      </c>
      <c r="P3192">
        <v>0.28000000000000003</v>
      </c>
      <c r="Q3192">
        <v>0.3</v>
      </c>
      <c r="R3192">
        <v>45</v>
      </c>
      <c r="S3192">
        <v>44</v>
      </c>
      <c r="T3192">
        <v>47</v>
      </c>
      <c r="U3192">
        <v>0.04</v>
      </c>
      <c r="V3192">
        <v>0.03</v>
      </c>
      <c r="W3192">
        <v>0.06</v>
      </c>
      <c r="X3192">
        <v>7</v>
      </c>
      <c r="Y3192">
        <v>5</v>
      </c>
      <c r="Z3192">
        <v>9.3000000000000007</v>
      </c>
      <c r="AA3192" t="s">
        <v>58</v>
      </c>
      <c r="AB3192">
        <v>10</v>
      </c>
      <c r="AC3192">
        <v>9.9</v>
      </c>
      <c r="AD3192">
        <v>11</v>
      </c>
      <c r="AE3192">
        <v>1600</v>
      </c>
      <c r="AF3192">
        <v>1600</v>
      </c>
      <c r="AG3192">
        <v>1700</v>
      </c>
      <c r="AH3192" t="s">
        <v>257</v>
      </c>
      <c r="AI3192">
        <v>3.1</v>
      </c>
      <c r="AJ3192">
        <v>2.8</v>
      </c>
      <c r="AK3192">
        <v>3.4</v>
      </c>
      <c r="AL3192">
        <v>0.32</v>
      </c>
      <c r="AM3192">
        <v>0.28999999999999998</v>
      </c>
      <c r="AN3192">
        <v>0.34</v>
      </c>
      <c r="AO3192">
        <v>51</v>
      </c>
      <c r="AP3192">
        <v>46</v>
      </c>
      <c r="AQ3192">
        <v>54</v>
      </c>
      <c r="AR3192">
        <v>0</v>
      </c>
      <c r="AS3192">
        <v>86</v>
      </c>
      <c r="AT3192">
        <v>81</v>
      </c>
      <c r="AU3192">
        <v>90</v>
      </c>
    </row>
    <row r="3193" spans="1:47">
      <c r="A3193" t="s">
        <v>473</v>
      </c>
      <c r="B3193" t="s">
        <v>474</v>
      </c>
      <c r="C3193" t="s">
        <v>475</v>
      </c>
      <c r="D3193">
        <v>528</v>
      </c>
      <c r="E3193" t="s">
        <v>56</v>
      </c>
      <c r="F3193">
        <v>2000</v>
      </c>
      <c r="G3193">
        <v>15859863</v>
      </c>
      <c r="H3193">
        <v>12</v>
      </c>
      <c r="I3193">
        <v>5</v>
      </c>
      <c r="J3193">
        <v>22</v>
      </c>
      <c r="K3193">
        <v>1900</v>
      </c>
      <c r="L3193">
        <v>790</v>
      </c>
      <c r="M3193">
        <v>3500</v>
      </c>
      <c r="N3193" t="s">
        <v>51</v>
      </c>
      <c r="O3193">
        <v>0.21</v>
      </c>
      <c r="P3193">
        <v>0.21</v>
      </c>
      <c r="Q3193">
        <v>0.22</v>
      </c>
      <c r="R3193">
        <v>34</v>
      </c>
      <c r="S3193">
        <v>33</v>
      </c>
      <c r="T3193">
        <v>35</v>
      </c>
      <c r="U3193">
        <v>0.04</v>
      </c>
      <c r="V3193">
        <v>0.03</v>
      </c>
      <c r="W3193">
        <v>0.06</v>
      </c>
      <c r="X3193">
        <v>7</v>
      </c>
      <c r="Y3193">
        <v>5.3</v>
      </c>
      <c r="Z3193">
        <v>8.9</v>
      </c>
      <c r="AA3193" t="s">
        <v>58</v>
      </c>
      <c r="AB3193">
        <v>9.8000000000000007</v>
      </c>
      <c r="AC3193">
        <v>9.4</v>
      </c>
      <c r="AD3193">
        <v>10</v>
      </c>
      <c r="AE3193">
        <v>1600</v>
      </c>
      <c r="AF3193">
        <v>1500</v>
      </c>
      <c r="AG3193">
        <v>1600</v>
      </c>
      <c r="AH3193" t="s">
        <v>257</v>
      </c>
      <c r="AI3193">
        <v>3.3</v>
      </c>
      <c r="AJ3193">
        <v>3.1</v>
      </c>
      <c r="AK3193">
        <v>3.6</v>
      </c>
      <c r="AL3193">
        <v>0.33</v>
      </c>
      <c r="AM3193">
        <v>0.3</v>
      </c>
      <c r="AN3193">
        <v>0.35</v>
      </c>
      <c r="AO3193">
        <v>52</v>
      </c>
      <c r="AP3193">
        <v>48</v>
      </c>
      <c r="AQ3193">
        <v>55</v>
      </c>
      <c r="AR3193">
        <v>0</v>
      </c>
      <c r="AS3193">
        <v>80</v>
      </c>
      <c r="AT3193">
        <v>76</v>
      </c>
      <c r="AU3193">
        <v>83</v>
      </c>
    </row>
    <row r="3194" spans="1:47">
      <c r="A3194" t="s">
        <v>473</v>
      </c>
      <c r="B3194" t="s">
        <v>474</v>
      </c>
      <c r="C3194" t="s">
        <v>475</v>
      </c>
      <c r="D3194">
        <v>528</v>
      </c>
      <c r="E3194" t="s">
        <v>56</v>
      </c>
      <c r="F3194">
        <v>2001</v>
      </c>
      <c r="G3194">
        <v>15950214</v>
      </c>
      <c r="H3194">
        <v>12</v>
      </c>
      <c r="I3194">
        <v>4.7</v>
      </c>
      <c r="J3194">
        <v>21</v>
      </c>
      <c r="K3194">
        <v>1800</v>
      </c>
      <c r="L3194">
        <v>750</v>
      </c>
      <c r="M3194">
        <v>3400</v>
      </c>
      <c r="N3194" t="s">
        <v>51</v>
      </c>
      <c r="O3194">
        <v>0.3</v>
      </c>
      <c r="P3194">
        <v>0.28999999999999998</v>
      </c>
      <c r="Q3194">
        <v>0.31</v>
      </c>
      <c r="R3194">
        <v>48</v>
      </c>
      <c r="S3194">
        <v>46</v>
      </c>
      <c r="T3194">
        <v>49</v>
      </c>
      <c r="U3194">
        <v>0.03</v>
      </c>
      <c r="V3194">
        <v>0.02</v>
      </c>
      <c r="W3194">
        <v>0.05</v>
      </c>
      <c r="X3194">
        <v>5</v>
      </c>
      <c r="Y3194">
        <v>3.1</v>
      </c>
      <c r="Z3194">
        <v>7.3</v>
      </c>
      <c r="AA3194" t="s">
        <v>58</v>
      </c>
      <c r="AB3194">
        <v>9.4</v>
      </c>
      <c r="AC3194">
        <v>9</v>
      </c>
      <c r="AD3194">
        <v>9.8000000000000007</v>
      </c>
      <c r="AE3194">
        <v>1500</v>
      </c>
      <c r="AF3194">
        <v>1400</v>
      </c>
      <c r="AG3194">
        <v>1600</v>
      </c>
      <c r="AH3194" t="s">
        <v>257</v>
      </c>
      <c r="AI3194">
        <v>3.1</v>
      </c>
      <c r="AJ3194">
        <v>2.8</v>
      </c>
      <c r="AK3194">
        <v>3.3</v>
      </c>
      <c r="AL3194">
        <v>0.28999999999999998</v>
      </c>
      <c r="AM3194">
        <v>0.28000000000000003</v>
      </c>
      <c r="AN3194">
        <v>0.32</v>
      </c>
      <c r="AO3194">
        <v>46</v>
      </c>
      <c r="AP3194">
        <v>45</v>
      </c>
      <c r="AQ3194">
        <v>51</v>
      </c>
      <c r="AR3194">
        <v>0</v>
      </c>
      <c r="AS3194">
        <v>94</v>
      </c>
      <c r="AT3194">
        <v>90</v>
      </c>
      <c r="AU3194">
        <v>99</v>
      </c>
    </row>
    <row r="3195" spans="1:47">
      <c r="A3195" t="s">
        <v>473</v>
      </c>
      <c r="B3195" t="s">
        <v>474</v>
      </c>
      <c r="C3195" t="s">
        <v>475</v>
      </c>
      <c r="D3195">
        <v>528</v>
      </c>
      <c r="E3195" t="s">
        <v>56</v>
      </c>
      <c r="F3195">
        <v>2002</v>
      </c>
      <c r="G3195">
        <v>16042368</v>
      </c>
      <c r="H3195">
        <v>11</v>
      </c>
      <c r="I3195">
        <v>4.5</v>
      </c>
      <c r="J3195">
        <v>21</v>
      </c>
      <c r="K3195">
        <v>1800</v>
      </c>
      <c r="L3195">
        <v>730</v>
      </c>
      <c r="M3195">
        <v>3300</v>
      </c>
      <c r="N3195" t="s">
        <v>51</v>
      </c>
      <c r="O3195">
        <v>0.27</v>
      </c>
      <c r="P3195">
        <v>0.26</v>
      </c>
      <c r="Q3195">
        <v>0.28000000000000003</v>
      </c>
      <c r="R3195">
        <v>43</v>
      </c>
      <c r="S3195">
        <v>42</v>
      </c>
      <c r="T3195">
        <v>45</v>
      </c>
      <c r="U3195">
        <v>0.03</v>
      </c>
      <c r="V3195">
        <v>0.02</v>
      </c>
      <c r="W3195">
        <v>0.04</v>
      </c>
      <c r="X3195">
        <v>5</v>
      </c>
      <c r="Y3195">
        <v>3.5</v>
      </c>
      <c r="Z3195">
        <v>6.8</v>
      </c>
      <c r="AA3195" t="s">
        <v>58</v>
      </c>
      <c r="AB3195">
        <v>9</v>
      </c>
      <c r="AC3195">
        <v>8.6</v>
      </c>
      <c r="AD3195">
        <v>9.4</v>
      </c>
      <c r="AE3195">
        <v>1400</v>
      </c>
      <c r="AF3195">
        <v>1400</v>
      </c>
      <c r="AG3195">
        <v>1500</v>
      </c>
      <c r="AH3195" t="s">
        <v>257</v>
      </c>
      <c r="AI3195">
        <v>3.1</v>
      </c>
      <c r="AJ3195">
        <v>2.8</v>
      </c>
      <c r="AK3195">
        <v>3.4</v>
      </c>
      <c r="AL3195">
        <v>0.28000000000000003</v>
      </c>
      <c r="AM3195">
        <v>0.27</v>
      </c>
      <c r="AN3195">
        <v>0.32</v>
      </c>
      <c r="AO3195">
        <v>45</v>
      </c>
      <c r="AP3195">
        <v>44</v>
      </c>
      <c r="AQ3195">
        <v>51</v>
      </c>
      <c r="AR3195">
        <v>0</v>
      </c>
      <c r="AS3195">
        <v>94</v>
      </c>
      <c r="AT3195">
        <v>89</v>
      </c>
      <c r="AU3195">
        <v>98</v>
      </c>
    </row>
    <row r="3196" spans="1:47">
      <c r="A3196" t="s">
        <v>473</v>
      </c>
      <c r="B3196" t="s">
        <v>474</v>
      </c>
      <c r="C3196" t="s">
        <v>475</v>
      </c>
      <c r="D3196">
        <v>528</v>
      </c>
      <c r="E3196" t="s">
        <v>56</v>
      </c>
      <c r="F3196">
        <v>2003</v>
      </c>
      <c r="G3196">
        <v>16133907</v>
      </c>
      <c r="H3196">
        <v>11</v>
      </c>
      <c r="I3196">
        <v>4.4000000000000004</v>
      </c>
      <c r="J3196">
        <v>20</v>
      </c>
      <c r="K3196">
        <v>1700</v>
      </c>
      <c r="L3196">
        <v>710</v>
      </c>
      <c r="M3196">
        <v>3200</v>
      </c>
      <c r="N3196" t="s">
        <v>51</v>
      </c>
      <c r="O3196">
        <v>0.22</v>
      </c>
      <c r="P3196">
        <v>0.21</v>
      </c>
      <c r="Q3196">
        <v>0.22</v>
      </c>
      <c r="R3196">
        <v>35</v>
      </c>
      <c r="S3196">
        <v>34</v>
      </c>
      <c r="T3196">
        <v>36</v>
      </c>
      <c r="U3196">
        <v>0.02</v>
      </c>
      <c r="V3196">
        <v>0.01</v>
      </c>
      <c r="W3196">
        <v>0.04</v>
      </c>
      <c r="X3196">
        <v>4</v>
      </c>
      <c r="Y3196">
        <v>2.2000000000000002</v>
      </c>
      <c r="Z3196">
        <v>6.3</v>
      </c>
      <c r="AA3196" t="s">
        <v>58</v>
      </c>
      <c r="AB3196">
        <v>8.6999999999999993</v>
      </c>
      <c r="AC3196">
        <v>8.4</v>
      </c>
      <c r="AD3196">
        <v>9.1</v>
      </c>
      <c r="AE3196">
        <v>1400</v>
      </c>
      <c r="AF3196">
        <v>1300</v>
      </c>
      <c r="AG3196">
        <v>1500</v>
      </c>
      <c r="AH3196" t="s">
        <v>257</v>
      </c>
      <c r="AI3196">
        <v>3.2</v>
      </c>
      <c r="AJ3196">
        <v>2.8</v>
      </c>
      <c r="AK3196">
        <v>3.5</v>
      </c>
      <c r="AL3196">
        <v>0.28000000000000003</v>
      </c>
      <c r="AM3196">
        <v>0.27</v>
      </c>
      <c r="AN3196">
        <v>0.33</v>
      </c>
      <c r="AO3196">
        <v>45</v>
      </c>
      <c r="AP3196">
        <v>44</v>
      </c>
      <c r="AQ3196">
        <v>53</v>
      </c>
      <c r="AR3196">
        <v>0</v>
      </c>
      <c r="AS3196">
        <v>93</v>
      </c>
      <c r="AT3196">
        <v>89</v>
      </c>
      <c r="AU3196">
        <v>97</v>
      </c>
    </row>
    <row r="3197" spans="1:47">
      <c r="A3197" t="s">
        <v>473</v>
      </c>
      <c r="B3197" t="s">
        <v>474</v>
      </c>
      <c r="C3197" t="s">
        <v>475</v>
      </c>
      <c r="D3197">
        <v>528</v>
      </c>
      <c r="E3197" t="s">
        <v>56</v>
      </c>
      <c r="F3197">
        <v>2004</v>
      </c>
      <c r="G3197">
        <v>16221364</v>
      </c>
      <c r="H3197">
        <v>11</v>
      </c>
      <c r="I3197">
        <v>4.4000000000000004</v>
      </c>
      <c r="J3197">
        <v>19</v>
      </c>
      <c r="K3197">
        <v>1700</v>
      </c>
      <c r="L3197">
        <v>720</v>
      </c>
      <c r="M3197">
        <v>3100</v>
      </c>
      <c r="N3197" t="s">
        <v>51</v>
      </c>
      <c r="O3197">
        <v>0.22</v>
      </c>
      <c r="P3197">
        <v>0.21</v>
      </c>
      <c r="Q3197">
        <v>0.22</v>
      </c>
      <c r="R3197">
        <v>36</v>
      </c>
      <c r="S3197">
        <v>35</v>
      </c>
      <c r="T3197">
        <v>36</v>
      </c>
      <c r="U3197">
        <v>0.03</v>
      </c>
      <c r="V3197">
        <v>0.02</v>
      </c>
      <c r="W3197">
        <v>0.04</v>
      </c>
      <c r="X3197">
        <v>5</v>
      </c>
      <c r="Y3197">
        <v>3.1</v>
      </c>
      <c r="Z3197">
        <v>7.3</v>
      </c>
      <c r="AA3197" t="s">
        <v>58</v>
      </c>
      <c r="AB3197">
        <v>8.5</v>
      </c>
      <c r="AC3197">
        <v>8.1</v>
      </c>
      <c r="AD3197">
        <v>8.8000000000000007</v>
      </c>
      <c r="AE3197">
        <v>1400</v>
      </c>
      <c r="AF3197">
        <v>1300</v>
      </c>
      <c r="AG3197">
        <v>1400</v>
      </c>
      <c r="AH3197" t="s">
        <v>257</v>
      </c>
      <c r="AI3197">
        <v>3.3</v>
      </c>
      <c r="AJ3197">
        <v>2.9</v>
      </c>
      <c r="AK3197">
        <v>3.7</v>
      </c>
      <c r="AL3197">
        <v>0.28000000000000003</v>
      </c>
      <c r="AM3197">
        <v>0.27</v>
      </c>
      <c r="AN3197">
        <v>0.33</v>
      </c>
      <c r="AO3197">
        <v>45</v>
      </c>
      <c r="AP3197">
        <v>44</v>
      </c>
      <c r="AQ3197">
        <v>54</v>
      </c>
      <c r="AR3197">
        <v>0</v>
      </c>
      <c r="AS3197">
        <v>96</v>
      </c>
      <c r="AT3197">
        <v>92</v>
      </c>
      <c r="AU3197">
        <v>100</v>
      </c>
    </row>
    <row r="3198" spans="1:47">
      <c r="A3198" t="s">
        <v>473</v>
      </c>
      <c r="B3198" t="s">
        <v>474</v>
      </c>
      <c r="C3198" t="s">
        <v>475</v>
      </c>
      <c r="D3198">
        <v>528</v>
      </c>
      <c r="E3198" t="s">
        <v>56</v>
      </c>
      <c r="F3198">
        <v>2005</v>
      </c>
      <c r="G3198">
        <v>16302242</v>
      </c>
      <c r="H3198">
        <v>10</v>
      </c>
      <c r="I3198">
        <v>4.4000000000000004</v>
      </c>
      <c r="J3198">
        <v>19</v>
      </c>
      <c r="K3198">
        <v>1700</v>
      </c>
      <c r="L3198">
        <v>720</v>
      </c>
      <c r="M3198">
        <v>3000</v>
      </c>
      <c r="N3198" t="s">
        <v>51</v>
      </c>
      <c r="O3198">
        <v>0.21</v>
      </c>
      <c r="P3198">
        <v>0.21</v>
      </c>
      <c r="Q3198">
        <v>0.22</v>
      </c>
      <c r="R3198">
        <v>34</v>
      </c>
      <c r="S3198">
        <v>34</v>
      </c>
      <c r="T3198">
        <v>35</v>
      </c>
      <c r="U3198">
        <v>0.03</v>
      </c>
      <c r="V3198">
        <v>0.02</v>
      </c>
      <c r="W3198">
        <v>0.04</v>
      </c>
      <c r="X3198">
        <v>5</v>
      </c>
      <c r="Y3198">
        <v>3.1</v>
      </c>
      <c r="Z3198">
        <v>7.3</v>
      </c>
      <c r="AA3198" t="s">
        <v>58</v>
      </c>
      <c r="AB3198">
        <v>8.1999999999999993</v>
      </c>
      <c r="AC3198">
        <v>7.7</v>
      </c>
      <c r="AD3198">
        <v>8.6</v>
      </c>
      <c r="AE3198">
        <v>1300</v>
      </c>
      <c r="AF3198">
        <v>1300</v>
      </c>
      <c r="AG3198">
        <v>1400</v>
      </c>
      <c r="AH3198" t="s">
        <v>257</v>
      </c>
      <c r="AI3198">
        <v>3.4</v>
      </c>
      <c r="AJ3198">
        <v>3</v>
      </c>
      <c r="AK3198">
        <v>3.8</v>
      </c>
      <c r="AL3198">
        <v>0.28000000000000003</v>
      </c>
      <c r="AM3198">
        <v>0.27</v>
      </c>
      <c r="AN3198">
        <v>0.33</v>
      </c>
      <c r="AO3198">
        <v>45</v>
      </c>
      <c r="AP3198">
        <v>44</v>
      </c>
      <c r="AQ3198">
        <v>54</v>
      </c>
      <c r="AR3198">
        <v>0</v>
      </c>
      <c r="AS3198">
        <v>84</v>
      </c>
      <c r="AT3198">
        <v>81</v>
      </c>
      <c r="AU3198">
        <v>89</v>
      </c>
    </row>
    <row r="3199" spans="1:47">
      <c r="A3199" t="s">
        <v>473</v>
      </c>
      <c r="B3199" t="s">
        <v>474</v>
      </c>
      <c r="C3199" t="s">
        <v>475</v>
      </c>
      <c r="D3199">
        <v>528</v>
      </c>
      <c r="E3199" t="s">
        <v>56</v>
      </c>
      <c r="F3199">
        <v>2006</v>
      </c>
      <c r="G3199">
        <v>16375813</v>
      </c>
      <c r="H3199">
        <v>10</v>
      </c>
      <c r="I3199">
        <v>4.3</v>
      </c>
      <c r="J3199">
        <v>18</v>
      </c>
      <c r="K3199">
        <v>1600</v>
      </c>
      <c r="L3199">
        <v>700</v>
      </c>
      <c r="M3199">
        <v>2900</v>
      </c>
      <c r="N3199" t="s">
        <v>51</v>
      </c>
      <c r="O3199">
        <v>0.2</v>
      </c>
      <c r="P3199">
        <v>0.19</v>
      </c>
      <c r="Q3199">
        <v>0.2</v>
      </c>
      <c r="R3199">
        <v>32</v>
      </c>
      <c r="S3199">
        <v>32</v>
      </c>
      <c r="T3199">
        <v>33</v>
      </c>
      <c r="U3199">
        <v>0.03</v>
      </c>
      <c r="V3199">
        <v>0.02</v>
      </c>
      <c r="W3199">
        <v>0.04</v>
      </c>
      <c r="X3199">
        <v>5</v>
      </c>
      <c r="Y3199">
        <v>3.2</v>
      </c>
      <c r="Z3199">
        <v>7.2</v>
      </c>
      <c r="AA3199" t="s">
        <v>58</v>
      </c>
      <c r="AB3199">
        <v>7.9</v>
      </c>
      <c r="AC3199">
        <v>7.5</v>
      </c>
      <c r="AD3199">
        <v>8.1999999999999993</v>
      </c>
      <c r="AE3199">
        <v>1300</v>
      </c>
      <c r="AF3199">
        <v>1200</v>
      </c>
      <c r="AG3199">
        <v>1300</v>
      </c>
      <c r="AH3199" t="s">
        <v>257</v>
      </c>
      <c r="AI3199">
        <v>3.4</v>
      </c>
      <c r="AJ3199">
        <v>3.1</v>
      </c>
      <c r="AK3199">
        <v>3.8</v>
      </c>
      <c r="AL3199">
        <v>0.27</v>
      </c>
      <c r="AM3199">
        <v>0.27</v>
      </c>
      <c r="AN3199">
        <v>0.32</v>
      </c>
      <c r="AO3199">
        <v>44</v>
      </c>
      <c r="AP3199">
        <v>44</v>
      </c>
      <c r="AQ3199">
        <v>53</v>
      </c>
      <c r="AR3199">
        <v>0</v>
      </c>
      <c r="AS3199">
        <v>78</v>
      </c>
      <c r="AT3199">
        <v>75</v>
      </c>
      <c r="AU3199">
        <v>82</v>
      </c>
    </row>
    <row r="3200" spans="1:47">
      <c r="A3200" t="s">
        <v>473</v>
      </c>
      <c r="B3200" t="s">
        <v>474</v>
      </c>
      <c r="C3200" t="s">
        <v>475</v>
      </c>
      <c r="D3200">
        <v>528</v>
      </c>
      <c r="E3200" t="s">
        <v>56</v>
      </c>
      <c r="F3200">
        <v>2007</v>
      </c>
      <c r="G3200">
        <v>16442848</v>
      </c>
      <c r="H3200">
        <v>9.5</v>
      </c>
      <c r="I3200">
        <v>4.0999999999999996</v>
      </c>
      <c r="J3200">
        <v>17</v>
      </c>
      <c r="K3200">
        <v>1600</v>
      </c>
      <c r="L3200">
        <v>670</v>
      </c>
      <c r="M3200">
        <v>2800</v>
      </c>
      <c r="N3200" t="s">
        <v>51</v>
      </c>
      <c r="O3200">
        <v>0.13</v>
      </c>
      <c r="P3200">
        <v>0.13</v>
      </c>
      <c r="Q3200">
        <v>0.14000000000000001</v>
      </c>
      <c r="R3200">
        <v>22</v>
      </c>
      <c r="S3200">
        <v>21</v>
      </c>
      <c r="T3200">
        <v>22</v>
      </c>
      <c r="U3200">
        <v>0.03</v>
      </c>
      <c r="V3200">
        <v>0.02</v>
      </c>
      <c r="W3200">
        <v>0.04</v>
      </c>
      <c r="X3200">
        <v>5</v>
      </c>
      <c r="Y3200">
        <v>3.2</v>
      </c>
      <c r="Z3200">
        <v>7.2</v>
      </c>
      <c r="AA3200" t="s">
        <v>58</v>
      </c>
      <c r="AB3200">
        <v>7.6</v>
      </c>
      <c r="AC3200">
        <v>7.2</v>
      </c>
      <c r="AD3200">
        <v>7.8</v>
      </c>
      <c r="AE3200">
        <v>1200</v>
      </c>
      <c r="AF3200">
        <v>1200</v>
      </c>
      <c r="AG3200">
        <v>1300</v>
      </c>
      <c r="AH3200" t="s">
        <v>257</v>
      </c>
      <c r="AI3200">
        <v>3.5</v>
      </c>
      <c r="AJ3200">
        <v>3.2</v>
      </c>
      <c r="AK3200">
        <v>3.8</v>
      </c>
      <c r="AL3200">
        <v>0.27</v>
      </c>
      <c r="AM3200">
        <v>0.26</v>
      </c>
      <c r="AN3200">
        <v>0.3</v>
      </c>
      <c r="AO3200">
        <v>44</v>
      </c>
      <c r="AP3200">
        <v>43</v>
      </c>
      <c r="AQ3200">
        <v>50</v>
      </c>
      <c r="AR3200">
        <v>0</v>
      </c>
      <c r="AS3200">
        <v>75</v>
      </c>
      <c r="AT3200">
        <v>72</v>
      </c>
      <c r="AU3200">
        <v>78</v>
      </c>
    </row>
    <row r="3201" spans="1:47">
      <c r="A3201" t="s">
        <v>473</v>
      </c>
      <c r="B3201" t="s">
        <v>474</v>
      </c>
      <c r="C3201" t="s">
        <v>475</v>
      </c>
      <c r="D3201">
        <v>528</v>
      </c>
      <c r="E3201" t="s">
        <v>56</v>
      </c>
      <c r="F3201">
        <v>2008</v>
      </c>
      <c r="G3201">
        <v>16504193</v>
      </c>
      <c r="H3201">
        <v>9.1</v>
      </c>
      <c r="I3201">
        <v>3.9</v>
      </c>
      <c r="J3201">
        <v>16</v>
      </c>
      <c r="K3201">
        <v>1500</v>
      </c>
      <c r="L3201">
        <v>640</v>
      </c>
      <c r="M3201">
        <v>2700</v>
      </c>
      <c r="N3201" t="s">
        <v>51</v>
      </c>
      <c r="O3201">
        <v>0.16</v>
      </c>
      <c r="P3201">
        <v>0.15</v>
      </c>
      <c r="Q3201">
        <v>0.16</v>
      </c>
      <c r="R3201">
        <v>26</v>
      </c>
      <c r="S3201">
        <v>26</v>
      </c>
      <c r="T3201">
        <v>27</v>
      </c>
      <c r="U3201">
        <v>0.03</v>
      </c>
      <c r="V3201">
        <v>0.02</v>
      </c>
      <c r="W3201">
        <v>0.04</v>
      </c>
      <c r="X3201">
        <v>5</v>
      </c>
      <c r="Y3201">
        <v>3.2</v>
      </c>
      <c r="Z3201">
        <v>7.1</v>
      </c>
      <c r="AA3201" t="s">
        <v>58</v>
      </c>
      <c r="AB3201">
        <v>7.2</v>
      </c>
      <c r="AC3201">
        <v>6.9</v>
      </c>
      <c r="AD3201">
        <v>7.6</v>
      </c>
      <c r="AE3201">
        <v>1200</v>
      </c>
      <c r="AF3201">
        <v>1100</v>
      </c>
      <c r="AG3201">
        <v>1300</v>
      </c>
      <c r="AH3201" t="s">
        <v>257</v>
      </c>
      <c r="AI3201">
        <v>3.6</v>
      </c>
      <c r="AJ3201">
        <v>3.4</v>
      </c>
      <c r="AK3201">
        <v>3.8</v>
      </c>
      <c r="AL3201">
        <v>0.26</v>
      </c>
      <c r="AM3201">
        <v>0.25</v>
      </c>
      <c r="AN3201">
        <v>0.28000000000000003</v>
      </c>
      <c r="AO3201">
        <v>43</v>
      </c>
      <c r="AP3201">
        <v>42</v>
      </c>
      <c r="AQ3201">
        <v>46</v>
      </c>
      <c r="AR3201">
        <v>0</v>
      </c>
      <c r="AS3201">
        <v>81</v>
      </c>
      <c r="AT3201">
        <v>77</v>
      </c>
      <c r="AU3201">
        <v>84</v>
      </c>
    </row>
    <row r="3202" spans="1:47">
      <c r="A3202" t="s">
        <v>473</v>
      </c>
      <c r="B3202" t="s">
        <v>474</v>
      </c>
      <c r="C3202" t="s">
        <v>475</v>
      </c>
      <c r="D3202">
        <v>528</v>
      </c>
      <c r="E3202" t="s">
        <v>56</v>
      </c>
      <c r="F3202">
        <v>2009</v>
      </c>
      <c r="G3202">
        <v>16561282</v>
      </c>
      <c r="H3202">
        <v>8.6999999999999993</v>
      </c>
      <c r="I3202">
        <v>3.7</v>
      </c>
      <c r="J3202">
        <v>16</v>
      </c>
      <c r="K3202">
        <v>1400</v>
      </c>
      <c r="L3202">
        <v>610</v>
      </c>
      <c r="M3202">
        <v>2600</v>
      </c>
      <c r="N3202" t="s">
        <v>51</v>
      </c>
      <c r="O3202">
        <v>0.24</v>
      </c>
      <c r="P3202">
        <v>0.23</v>
      </c>
      <c r="Q3202">
        <v>0.24</v>
      </c>
      <c r="R3202">
        <v>40</v>
      </c>
      <c r="S3202">
        <v>39</v>
      </c>
      <c r="T3202">
        <v>40</v>
      </c>
      <c r="U3202">
        <v>0.02</v>
      </c>
      <c r="V3202">
        <v>0.01</v>
      </c>
      <c r="W3202">
        <v>0.04</v>
      </c>
      <c r="X3202">
        <v>4</v>
      </c>
      <c r="Y3202">
        <v>2.2999999999999998</v>
      </c>
      <c r="Z3202">
        <v>6.2</v>
      </c>
      <c r="AA3202" t="s">
        <v>58</v>
      </c>
      <c r="AB3202">
        <v>6.9</v>
      </c>
      <c r="AC3202">
        <v>6.6</v>
      </c>
      <c r="AD3202">
        <v>7.3</v>
      </c>
      <c r="AE3202">
        <v>1100</v>
      </c>
      <c r="AF3202">
        <v>1100</v>
      </c>
      <c r="AG3202">
        <v>1200</v>
      </c>
      <c r="AH3202" t="s">
        <v>257</v>
      </c>
      <c r="AI3202">
        <v>3.7</v>
      </c>
      <c r="AJ3202">
        <v>3.3</v>
      </c>
      <c r="AK3202">
        <v>4</v>
      </c>
      <c r="AL3202">
        <v>0.25</v>
      </c>
      <c r="AM3202">
        <v>0.23</v>
      </c>
      <c r="AN3202">
        <v>0.27</v>
      </c>
      <c r="AO3202">
        <v>42</v>
      </c>
      <c r="AP3202">
        <v>37</v>
      </c>
      <c r="AQ3202">
        <v>44</v>
      </c>
      <c r="AR3202">
        <v>0</v>
      </c>
      <c r="AS3202">
        <v>98</v>
      </c>
      <c r="AT3202">
        <v>93</v>
      </c>
      <c r="AU3202">
        <v>100</v>
      </c>
    </row>
    <row r="3203" spans="1:47">
      <c r="A3203" t="s">
        <v>473</v>
      </c>
      <c r="B3203" t="s">
        <v>474</v>
      </c>
      <c r="C3203" t="s">
        <v>475</v>
      </c>
      <c r="D3203">
        <v>528</v>
      </c>
      <c r="E3203" t="s">
        <v>56</v>
      </c>
      <c r="F3203">
        <v>2010</v>
      </c>
      <c r="G3203">
        <v>16615243</v>
      </c>
      <c r="H3203">
        <v>8.3000000000000007</v>
      </c>
      <c r="I3203">
        <v>3.5</v>
      </c>
      <c r="J3203">
        <v>15</v>
      </c>
      <c r="K3203">
        <v>1400</v>
      </c>
      <c r="L3203">
        <v>580</v>
      </c>
      <c r="M3203">
        <v>2500</v>
      </c>
      <c r="N3203" t="s">
        <v>51</v>
      </c>
      <c r="O3203">
        <v>0.2</v>
      </c>
      <c r="P3203">
        <v>0.2</v>
      </c>
      <c r="Q3203">
        <v>0.2</v>
      </c>
      <c r="R3203">
        <v>33</v>
      </c>
      <c r="S3203">
        <v>33</v>
      </c>
      <c r="T3203">
        <v>34</v>
      </c>
      <c r="U3203">
        <v>0.02</v>
      </c>
      <c r="V3203">
        <v>0.02</v>
      </c>
      <c r="W3203">
        <v>0.03</v>
      </c>
      <c r="X3203">
        <v>4</v>
      </c>
      <c r="Y3203">
        <v>2.7</v>
      </c>
      <c r="Z3203">
        <v>5.6</v>
      </c>
      <c r="AA3203" t="s">
        <v>58</v>
      </c>
      <c r="AB3203">
        <v>6.7</v>
      </c>
      <c r="AC3203">
        <v>6.3</v>
      </c>
      <c r="AD3203">
        <v>7.1</v>
      </c>
      <c r="AE3203">
        <v>1100</v>
      </c>
      <c r="AF3203">
        <v>1100</v>
      </c>
      <c r="AG3203">
        <v>1200</v>
      </c>
      <c r="AH3203" t="s">
        <v>257</v>
      </c>
      <c r="AI3203">
        <v>3.7</v>
      </c>
      <c r="AJ3203">
        <v>3.4</v>
      </c>
      <c r="AK3203">
        <v>4.0999999999999996</v>
      </c>
      <c r="AL3203">
        <v>0.25</v>
      </c>
      <c r="AM3203">
        <v>0.21</v>
      </c>
      <c r="AN3203">
        <v>0.26</v>
      </c>
      <c r="AO3203">
        <v>41</v>
      </c>
      <c r="AP3203">
        <v>35</v>
      </c>
      <c r="AQ3203">
        <v>42</v>
      </c>
      <c r="AR3203">
        <v>0</v>
      </c>
      <c r="AS3203">
        <v>93</v>
      </c>
      <c r="AT3203">
        <v>87</v>
      </c>
      <c r="AU3203">
        <v>98</v>
      </c>
    </row>
    <row r="3204" spans="1:47">
      <c r="A3204" t="s">
        <v>473</v>
      </c>
      <c r="B3204" t="s">
        <v>474</v>
      </c>
      <c r="C3204" t="s">
        <v>475</v>
      </c>
      <c r="D3204">
        <v>528</v>
      </c>
      <c r="E3204" t="s">
        <v>56</v>
      </c>
      <c r="F3204">
        <v>2011</v>
      </c>
      <c r="G3204">
        <v>16666206</v>
      </c>
      <c r="H3204">
        <v>8.1</v>
      </c>
      <c r="I3204">
        <v>3.4</v>
      </c>
      <c r="J3204">
        <v>15</v>
      </c>
      <c r="K3204">
        <v>1300</v>
      </c>
      <c r="L3204">
        <v>570</v>
      </c>
      <c r="M3204">
        <v>2400</v>
      </c>
      <c r="N3204" t="s">
        <v>51</v>
      </c>
      <c r="O3204">
        <v>0.12</v>
      </c>
      <c r="P3204">
        <v>0.12</v>
      </c>
      <c r="Q3204">
        <v>0.12</v>
      </c>
      <c r="R3204">
        <v>20</v>
      </c>
      <c r="S3204">
        <v>19</v>
      </c>
      <c r="T3204">
        <v>20</v>
      </c>
      <c r="U3204">
        <v>0.02</v>
      </c>
      <c r="V3204">
        <v>0.02</v>
      </c>
      <c r="W3204">
        <v>0.03</v>
      </c>
      <c r="X3204">
        <v>4</v>
      </c>
      <c r="Y3204">
        <v>2.7</v>
      </c>
      <c r="Z3204">
        <v>5.6</v>
      </c>
      <c r="AA3204" t="s">
        <v>58</v>
      </c>
      <c r="AB3204">
        <v>6.4</v>
      </c>
      <c r="AC3204">
        <v>6.1</v>
      </c>
      <c r="AD3204">
        <v>6.9</v>
      </c>
      <c r="AE3204">
        <v>1100</v>
      </c>
      <c r="AF3204">
        <v>1000</v>
      </c>
      <c r="AG3204">
        <v>1100</v>
      </c>
      <c r="AH3204" t="s">
        <v>257</v>
      </c>
      <c r="AI3204">
        <v>3.8</v>
      </c>
      <c r="AJ3204">
        <v>3.4</v>
      </c>
      <c r="AK3204">
        <v>4.2</v>
      </c>
      <c r="AL3204">
        <v>0.25</v>
      </c>
      <c r="AM3204">
        <v>0.21</v>
      </c>
      <c r="AN3204">
        <v>0.25</v>
      </c>
      <c r="AO3204">
        <v>41</v>
      </c>
      <c r="AP3204">
        <v>35</v>
      </c>
      <c r="AQ3204">
        <v>42</v>
      </c>
      <c r="AR3204">
        <v>0</v>
      </c>
      <c r="AS3204">
        <v>90</v>
      </c>
      <c r="AT3204">
        <v>85</v>
      </c>
      <c r="AU3204">
        <v>95</v>
      </c>
    </row>
    <row r="3205" spans="1:47">
      <c r="A3205" t="s">
        <v>473</v>
      </c>
      <c r="B3205" t="s">
        <v>474</v>
      </c>
      <c r="C3205" t="s">
        <v>475</v>
      </c>
      <c r="D3205">
        <v>528</v>
      </c>
      <c r="E3205" t="s">
        <v>56</v>
      </c>
      <c r="F3205">
        <v>2012</v>
      </c>
      <c r="G3205">
        <v>16714018</v>
      </c>
      <c r="H3205">
        <v>7.8</v>
      </c>
      <c r="I3205">
        <v>3.3</v>
      </c>
      <c r="J3205">
        <v>14</v>
      </c>
      <c r="K3205">
        <v>1300</v>
      </c>
      <c r="L3205">
        <v>550</v>
      </c>
      <c r="M3205">
        <v>2400</v>
      </c>
      <c r="N3205" t="s">
        <v>51</v>
      </c>
      <c r="O3205">
        <v>0.09</v>
      </c>
      <c r="P3205">
        <v>0.09</v>
      </c>
      <c r="Q3205">
        <v>0.1</v>
      </c>
      <c r="R3205">
        <v>16</v>
      </c>
      <c r="S3205">
        <v>15</v>
      </c>
      <c r="T3205">
        <v>16</v>
      </c>
      <c r="U3205">
        <v>0.02</v>
      </c>
      <c r="V3205">
        <v>0.01</v>
      </c>
      <c r="W3205">
        <v>0.04</v>
      </c>
      <c r="X3205">
        <v>4</v>
      </c>
      <c r="Y3205">
        <v>2.2999999999999998</v>
      </c>
      <c r="Z3205">
        <v>6.2</v>
      </c>
      <c r="AA3205" t="s">
        <v>58</v>
      </c>
      <c r="AB3205">
        <v>6.3</v>
      </c>
      <c r="AC3205">
        <v>5.9</v>
      </c>
      <c r="AD3205">
        <v>6.7</v>
      </c>
      <c r="AE3205">
        <v>1000</v>
      </c>
      <c r="AF3205">
        <v>980</v>
      </c>
      <c r="AG3205">
        <v>1100</v>
      </c>
      <c r="AH3205" t="s">
        <v>257</v>
      </c>
      <c r="AI3205">
        <v>3.9</v>
      </c>
      <c r="AJ3205">
        <v>3.5</v>
      </c>
      <c r="AK3205">
        <v>4.3</v>
      </c>
      <c r="AL3205">
        <v>0.24</v>
      </c>
      <c r="AM3205">
        <v>0.22</v>
      </c>
      <c r="AN3205">
        <v>0.25</v>
      </c>
      <c r="AO3205">
        <v>41</v>
      </c>
      <c r="AP3205">
        <v>36</v>
      </c>
      <c r="AQ3205">
        <v>43</v>
      </c>
      <c r="AR3205">
        <v>0</v>
      </c>
      <c r="AS3205">
        <v>88</v>
      </c>
      <c r="AT3205">
        <v>82</v>
      </c>
      <c r="AU3205">
        <v>94</v>
      </c>
    </row>
    <row r="3206" spans="1:47">
      <c r="A3206" t="s">
        <v>473</v>
      </c>
      <c r="B3206" t="s">
        <v>474</v>
      </c>
      <c r="C3206" t="s">
        <v>475</v>
      </c>
      <c r="D3206">
        <v>528</v>
      </c>
      <c r="E3206" t="s">
        <v>56</v>
      </c>
      <c r="F3206">
        <v>2013</v>
      </c>
      <c r="G3206">
        <v>16759229</v>
      </c>
      <c r="H3206">
        <v>7.6</v>
      </c>
      <c r="I3206">
        <v>3.2</v>
      </c>
      <c r="J3206">
        <v>14</v>
      </c>
      <c r="K3206">
        <v>1300</v>
      </c>
      <c r="L3206">
        <v>540</v>
      </c>
      <c r="M3206">
        <v>2300</v>
      </c>
      <c r="N3206" t="s">
        <v>51</v>
      </c>
      <c r="O3206">
        <v>0.12</v>
      </c>
      <c r="P3206">
        <v>0.12</v>
      </c>
      <c r="Q3206">
        <v>0.12</v>
      </c>
      <c r="R3206">
        <v>20</v>
      </c>
      <c r="S3206">
        <v>19</v>
      </c>
      <c r="T3206">
        <v>20</v>
      </c>
      <c r="U3206">
        <v>0.03</v>
      </c>
      <c r="V3206">
        <v>0.02</v>
      </c>
      <c r="W3206">
        <v>0.04</v>
      </c>
      <c r="X3206">
        <v>5</v>
      </c>
      <c r="Y3206">
        <v>3.2</v>
      </c>
      <c r="Z3206">
        <v>7.1</v>
      </c>
      <c r="AA3206" t="s">
        <v>57</v>
      </c>
      <c r="AB3206">
        <v>6.1</v>
      </c>
      <c r="AC3206">
        <v>5.7</v>
      </c>
      <c r="AD3206">
        <v>6.7</v>
      </c>
      <c r="AE3206">
        <v>1000</v>
      </c>
      <c r="AF3206">
        <v>950</v>
      </c>
      <c r="AG3206">
        <v>1100</v>
      </c>
      <c r="AH3206" t="s">
        <v>257</v>
      </c>
      <c r="AI3206">
        <v>3.9</v>
      </c>
      <c r="AJ3206">
        <v>3.5</v>
      </c>
      <c r="AK3206">
        <v>4.4000000000000004</v>
      </c>
      <c r="AL3206">
        <v>0.24</v>
      </c>
      <c r="AM3206">
        <v>0.22</v>
      </c>
      <c r="AN3206">
        <v>0.26</v>
      </c>
      <c r="AO3206">
        <v>40</v>
      </c>
      <c r="AP3206">
        <v>37</v>
      </c>
      <c r="AQ3206">
        <v>44</v>
      </c>
      <c r="AR3206">
        <v>0</v>
      </c>
      <c r="AS3206">
        <v>81</v>
      </c>
      <c r="AT3206">
        <v>74</v>
      </c>
      <c r="AU3206">
        <v>88</v>
      </c>
    </row>
    <row r="3207" spans="1:47">
      <c r="A3207" t="s">
        <v>476</v>
      </c>
      <c r="B3207" t="s">
        <v>477</v>
      </c>
      <c r="C3207" t="s">
        <v>478</v>
      </c>
      <c r="D3207">
        <v>540</v>
      </c>
      <c r="E3207" t="s">
        <v>66</v>
      </c>
      <c r="F3207">
        <v>1990</v>
      </c>
      <c r="G3207">
        <v>168537</v>
      </c>
      <c r="H3207">
        <v>124</v>
      </c>
      <c r="I3207">
        <v>50</v>
      </c>
      <c r="J3207">
        <v>230</v>
      </c>
      <c r="K3207">
        <v>210</v>
      </c>
      <c r="L3207">
        <v>85</v>
      </c>
      <c r="M3207">
        <v>390</v>
      </c>
      <c r="N3207" t="s">
        <v>51</v>
      </c>
      <c r="O3207">
        <v>7.6</v>
      </c>
      <c r="P3207">
        <v>2.9</v>
      </c>
      <c r="Q3207">
        <v>15</v>
      </c>
      <c r="R3207">
        <v>13</v>
      </c>
      <c r="S3207">
        <v>4.8</v>
      </c>
      <c r="T3207">
        <v>25</v>
      </c>
      <c r="U3207">
        <v>0</v>
      </c>
      <c r="V3207">
        <v>0</v>
      </c>
      <c r="W3207">
        <v>0</v>
      </c>
      <c r="X3207">
        <v>0</v>
      </c>
      <c r="Y3207">
        <v>0</v>
      </c>
      <c r="Z3207">
        <v>0</v>
      </c>
      <c r="AA3207" t="s">
        <v>52</v>
      </c>
      <c r="AB3207">
        <v>98</v>
      </c>
      <c r="AC3207">
        <v>85</v>
      </c>
      <c r="AD3207">
        <v>110</v>
      </c>
      <c r="AE3207">
        <v>160</v>
      </c>
      <c r="AF3207">
        <v>140</v>
      </c>
      <c r="AG3207">
        <v>190</v>
      </c>
      <c r="AH3207" t="s">
        <v>70</v>
      </c>
      <c r="AI3207">
        <v>0</v>
      </c>
      <c r="AJ3207">
        <v>0</v>
      </c>
      <c r="AK3207">
        <v>0</v>
      </c>
      <c r="AL3207">
        <v>0</v>
      </c>
      <c r="AM3207">
        <v>0</v>
      </c>
      <c r="AN3207">
        <v>0</v>
      </c>
      <c r="AO3207">
        <v>0</v>
      </c>
      <c r="AP3207">
        <v>0</v>
      </c>
      <c r="AQ3207">
        <v>0</v>
      </c>
      <c r="AR3207">
        <v>0</v>
      </c>
      <c r="AS3207">
        <v>87</v>
      </c>
      <c r="AT3207">
        <v>77</v>
      </c>
      <c r="AU3207">
        <v>99</v>
      </c>
    </row>
    <row r="3208" spans="1:47">
      <c r="A3208" t="s">
        <v>476</v>
      </c>
      <c r="B3208" t="s">
        <v>477</v>
      </c>
      <c r="C3208" t="s">
        <v>478</v>
      </c>
      <c r="D3208">
        <v>540</v>
      </c>
      <c r="E3208" t="s">
        <v>66</v>
      </c>
      <c r="F3208">
        <v>1991</v>
      </c>
      <c r="G3208">
        <v>172278</v>
      </c>
      <c r="H3208">
        <v>124</v>
      </c>
      <c r="I3208">
        <v>53</v>
      </c>
      <c r="J3208">
        <v>224</v>
      </c>
      <c r="K3208">
        <v>210</v>
      </c>
      <c r="L3208">
        <v>92</v>
      </c>
      <c r="M3208">
        <v>390</v>
      </c>
      <c r="N3208" t="s">
        <v>51</v>
      </c>
      <c r="O3208">
        <v>8.9</v>
      </c>
      <c r="P3208">
        <v>4</v>
      </c>
      <c r="Q3208">
        <v>16</v>
      </c>
      <c r="R3208">
        <v>15</v>
      </c>
      <c r="S3208">
        <v>6.9</v>
      </c>
      <c r="T3208">
        <v>28</v>
      </c>
      <c r="U3208">
        <v>0</v>
      </c>
      <c r="V3208">
        <v>0</v>
      </c>
      <c r="W3208">
        <v>0</v>
      </c>
      <c r="X3208">
        <v>0</v>
      </c>
      <c r="Y3208">
        <v>0</v>
      </c>
      <c r="Z3208">
        <v>0</v>
      </c>
      <c r="AA3208" t="s">
        <v>52</v>
      </c>
      <c r="AB3208">
        <v>93</v>
      </c>
      <c r="AC3208">
        <v>82</v>
      </c>
      <c r="AD3208">
        <v>106</v>
      </c>
      <c r="AE3208">
        <v>160</v>
      </c>
      <c r="AF3208">
        <v>140</v>
      </c>
      <c r="AG3208">
        <v>180</v>
      </c>
      <c r="AH3208" t="s">
        <v>70</v>
      </c>
      <c r="AI3208">
        <v>0</v>
      </c>
      <c r="AJ3208">
        <v>0</v>
      </c>
      <c r="AK3208">
        <v>0</v>
      </c>
      <c r="AL3208">
        <v>0</v>
      </c>
      <c r="AM3208">
        <v>0</v>
      </c>
      <c r="AN3208">
        <v>0</v>
      </c>
      <c r="AO3208">
        <v>0</v>
      </c>
      <c r="AP3208">
        <v>0</v>
      </c>
      <c r="AQ3208">
        <v>0</v>
      </c>
      <c r="AR3208">
        <v>0</v>
      </c>
      <c r="AS3208">
        <v>87</v>
      </c>
      <c r="AT3208">
        <v>77</v>
      </c>
      <c r="AU3208">
        <v>99</v>
      </c>
    </row>
    <row r="3209" spans="1:47">
      <c r="A3209" t="s">
        <v>476</v>
      </c>
      <c r="B3209" t="s">
        <v>477</v>
      </c>
      <c r="C3209" t="s">
        <v>478</v>
      </c>
      <c r="D3209">
        <v>540</v>
      </c>
      <c r="E3209" t="s">
        <v>66</v>
      </c>
      <c r="F3209">
        <v>1992</v>
      </c>
      <c r="G3209">
        <v>176318</v>
      </c>
      <c r="H3209">
        <v>129</v>
      </c>
      <c r="I3209">
        <v>59</v>
      </c>
      <c r="J3209">
        <v>226</v>
      </c>
      <c r="K3209">
        <v>230</v>
      </c>
      <c r="L3209">
        <v>100</v>
      </c>
      <c r="M3209">
        <v>400</v>
      </c>
      <c r="N3209" t="s">
        <v>51</v>
      </c>
      <c r="O3209">
        <v>11</v>
      </c>
      <c r="P3209">
        <v>5.7</v>
      </c>
      <c r="Q3209">
        <v>18</v>
      </c>
      <c r="R3209">
        <v>19</v>
      </c>
      <c r="S3209">
        <v>10</v>
      </c>
      <c r="T3209">
        <v>31</v>
      </c>
      <c r="U3209">
        <v>0</v>
      </c>
      <c r="V3209">
        <v>0</v>
      </c>
      <c r="W3209">
        <v>0</v>
      </c>
      <c r="X3209">
        <v>0</v>
      </c>
      <c r="Y3209">
        <v>0</v>
      </c>
      <c r="Z3209">
        <v>0</v>
      </c>
      <c r="AA3209" t="s">
        <v>52</v>
      </c>
      <c r="AB3209">
        <v>91</v>
      </c>
      <c r="AC3209">
        <v>80</v>
      </c>
      <c r="AD3209">
        <v>103</v>
      </c>
      <c r="AE3209">
        <v>160</v>
      </c>
      <c r="AF3209">
        <v>140</v>
      </c>
      <c r="AG3209">
        <v>180</v>
      </c>
      <c r="AH3209" t="s">
        <v>70</v>
      </c>
      <c r="AI3209">
        <v>0</v>
      </c>
      <c r="AJ3209">
        <v>0</v>
      </c>
      <c r="AK3209">
        <v>0</v>
      </c>
      <c r="AL3209">
        <v>0</v>
      </c>
      <c r="AM3209">
        <v>0</v>
      </c>
      <c r="AN3209">
        <v>0</v>
      </c>
      <c r="AO3209">
        <v>0</v>
      </c>
      <c r="AP3209">
        <v>0</v>
      </c>
      <c r="AQ3209">
        <v>0</v>
      </c>
      <c r="AR3209">
        <v>0</v>
      </c>
      <c r="AS3209">
        <v>87</v>
      </c>
      <c r="AT3209">
        <v>77</v>
      </c>
      <c r="AU3209">
        <v>99</v>
      </c>
    </row>
    <row r="3210" spans="1:47">
      <c r="A3210" t="s">
        <v>476</v>
      </c>
      <c r="B3210" t="s">
        <v>477</v>
      </c>
      <c r="C3210" t="s">
        <v>478</v>
      </c>
      <c r="D3210">
        <v>540</v>
      </c>
      <c r="E3210" t="s">
        <v>66</v>
      </c>
      <c r="F3210">
        <v>1993</v>
      </c>
      <c r="G3210">
        <v>180569</v>
      </c>
      <c r="H3210">
        <v>75</v>
      </c>
      <c r="I3210">
        <v>24</v>
      </c>
      <c r="J3210">
        <v>154</v>
      </c>
      <c r="K3210">
        <v>130</v>
      </c>
      <c r="L3210">
        <v>43</v>
      </c>
      <c r="M3210">
        <v>280</v>
      </c>
      <c r="N3210" t="s">
        <v>51</v>
      </c>
      <c r="O3210">
        <v>2.5</v>
      </c>
      <c r="P3210">
        <v>0.51</v>
      </c>
      <c r="Q3210">
        <v>6.4</v>
      </c>
      <c r="R3210">
        <v>4.5</v>
      </c>
      <c r="S3210">
        <v>0.92</v>
      </c>
      <c r="T3210">
        <v>12</v>
      </c>
      <c r="U3210">
        <v>0</v>
      </c>
      <c r="V3210">
        <v>0</v>
      </c>
      <c r="W3210">
        <v>0</v>
      </c>
      <c r="X3210">
        <v>0</v>
      </c>
      <c r="Y3210">
        <v>0</v>
      </c>
      <c r="Z3210">
        <v>0</v>
      </c>
      <c r="AA3210" t="s">
        <v>52</v>
      </c>
      <c r="AB3210">
        <v>66</v>
      </c>
      <c r="AC3210">
        <v>58</v>
      </c>
      <c r="AD3210">
        <v>75</v>
      </c>
      <c r="AE3210">
        <v>120</v>
      </c>
      <c r="AF3210">
        <v>100</v>
      </c>
      <c r="AG3210">
        <v>140</v>
      </c>
      <c r="AH3210" t="s">
        <v>70</v>
      </c>
      <c r="AI3210">
        <v>0</v>
      </c>
      <c r="AJ3210">
        <v>0</v>
      </c>
      <c r="AK3210">
        <v>0</v>
      </c>
      <c r="AL3210">
        <v>0</v>
      </c>
      <c r="AM3210">
        <v>0</v>
      </c>
      <c r="AN3210">
        <v>0</v>
      </c>
      <c r="AO3210">
        <v>0</v>
      </c>
      <c r="AP3210">
        <v>0</v>
      </c>
      <c r="AQ3210">
        <v>0</v>
      </c>
      <c r="AR3210">
        <v>0</v>
      </c>
      <c r="AS3210">
        <v>87</v>
      </c>
      <c r="AT3210">
        <v>77</v>
      </c>
      <c r="AU3210">
        <v>99</v>
      </c>
    </row>
    <row r="3211" spans="1:47">
      <c r="A3211" t="s">
        <v>476</v>
      </c>
      <c r="B3211" t="s">
        <v>477</v>
      </c>
      <c r="C3211" t="s">
        <v>478</v>
      </c>
      <c r="D3211">
        <v>540</v>
      </c>
      <c r="E3211" t="s">
        <v>66</v>
      </c>
      <c r="F3211">
        <v>1994</v>
      </c>
      <c r="G3211">
        <v>184903</v>
      </c>
      <c r="H3211">
        <v>68</v>
      </c>
      <c r="I3211">
        <v>22</v>
      </c>
      <c r="J3211">
        <v>140</v>
      </c>
      <c r="K3211">
        <v>130</v>
      </c>
      <c r="L3211">
        <v>40</v>
      </c>
      <c r="M3211">
        <v>260</v>
      </c>
      <c r="N3211" t="s">
        <v>51</v>
      </c>
      <c r="O3211">
        <v>2.2999999999999998</v>
      </c>
      <c r="P3211">
        <v>0.46</v>
      </c>
      <c r="Q3211">
        <v>5.8</v>
      </c>
      <c r="R3211">
        <v>4.2</v>
      </c>
      <c r="S3211">
        <v>0.84</v>
      </c>
      <c r="T3211">
        <v>11</v>
      </c>
      <c r="U3211">
        <v>0</v>
      </c>
      <c r="V3211">
        <v>0</v>
      </c>
      <c r="W3211">
        <v>0</v>
      </c>
      <c r="X3211">
        <v>0</v>
      </c>
      <c r="Y3211">
        <v>0</v>
      </c>
      <c r="Z3211">
        <v>0</v>
      </c>
      <c r="AA3211" t="s">
        <v>52</v>
      </c>
      <c r="AB3211">
        <v>60</v>
      </c>
      <c r="AC3211">
        <v>53</v>
      </c>
      <c r="AD3211">
        <v>68</v>
      </c>
      <c r="AE3211">
        <v>110</v>
      </c>
      <c r="AF3211">
        <v>98</v>
      </c>
      <c r="AG3211">
        <v>130</v>
      </c>
      <c r="AH3211" t="s">
        <v>70</v>
      </c>
      <c r="AI3211">
        <v>0</v>
      </c>
      <c r="AJ3211">
        <v>0</v>
      </c>
      <c r="AK3211">
        <v>0</v>
      </c>
      <c r="AL3211">
        <v>0</v>
      </c>
      <c r="AM3211">
        <v>0</v>
      </c>
      <c r="AN3211">
        <v>0</v>
      </c>
      <c r="AO3211">
        <v>0</v>
      </c>
      <c r="AP3211">
        <v>0</v>
      </c>
      <c r="AQ3211">
        <v>0</v>
      </c>
      <c r="AR3211">
        <v>0</v>
      </c>
      <c r="AS3211">
        <v>87</v>
      </c>
      <c r="AT3211">
        <v>77</v>
      </c>
      <c r="AU3211">
        <v>99</v>
      </c>
    </row>
    <row r="3212" spans="1:47">
      <c r="A3212" t="s">
        <v>476</v>
      </c>
      <c r="B3212" t="s">
        <v>477</v>
      </c>
      <c r="C3212" t="s">
        <v>478</v>
      </c>
      <c r="D3212">
        <v>540</v>
      </c>
      <c r="E3212" t="s">
        <v>66</v>
      </c>
      <c r="F3212">
        <v>1995</v>
      </c>
      <c r="G3212">
        <v>189220</v>
      </c>
      <c r="H3212">
        <v>59</v>
      </c>
      <c r="I3212">
        <v>18</v>
      </c>
      <c r="J3212">
        <v>126</v>
      </c>
      <c r="K3212">
        <v>110</v>
      </c>
      <c r="L3212">
        <v>33</v>
      </c>
      <c r="M3212">
        <v>240</v>
      </c>
      <c r="N3212" t="s">
        <v>51</v>
      </c>
      <c r="O3212">
        <v>2.5</v>
      </c>
      <c r="P3212">
        <v>0.75</v>
      </c>
      <c r="Q3212">
        <v>5.2</v>
      </c>
      <c r="R3212">
        <v>4.7</v>
      </c>
      <c r="S3212">
        <v>1.4</v>
      </c>
      <c r="T3212">
        <v>9.8000000000000007</v>
      </c>
      <c r="U3212">
        <v>0</v>
      </c>
      <c r="V3212">
        <v>0</v>
      </c>
      <c r="W3212">
        <v>0</v>
      </c>
      <c r="X3212">
        <v>0</v>
      </c>
      <c r="Y3212">
        <v>0</v>
      </c>
      <c r="Z3212">
        <v>0</v>
      </c>
      <c r="AA3212" t="s">
        <v>52</v>
      </c>
      <c r="AB3212">
        <v>53</v>
      </c>
      <c r="AC3212">
        <v>46</v>
      </c>
      <c r="AD3212">
        <v>60</v>
      </c>
      <c r="AE3212">
        <v>100</v>
      </c>
      <c r="AF3212">
        <v>88</v>
      </c>
      <c r="AG3212">
        <v>110</v>
      </c>
      <c r="AH3212" t="s">
        <v>70</v>
      </c>
      <c r="AI3212">
        <v>0</v>
      </c>
      <c r="AJ3212">
        <v>0</v>
      </c>
      <c r="AK3212">
        <v>0</v>
      </c>
      <c r="AL3212">
        <v>0</v>
      </c>
      <c r="AM3212">
        <v>0</v>
      </c>
      <c r="AN3212">
        <v>0</v>
      </c>
      <c r="AO3212">
        <v>0</v>
      </c>
      <c r="AP3212">
        <v>0</v>
      </c>
      <c r="AQ3212">
        <v>0</v>
      </c>
      <c r="AR3212">
        <v>0</v>
      </c>
      <c r="AS3212">
        <v>87</v>
      </c>
      <c r="AT3212">
        <v>77</v>
      </c>
      <c r="AU3212">
        <v>99</v>
      </c>
    </row>
    <row r="3213" spans="1:47">
      <c r="A3213" t="s">
        <v>476</v>
      </c>
      <c r="B3213" t="s">
        <v>477</v>
      </c>
      <c r="C3213" t="s">
        <v>478</v>
      </c>
      <c r="D3213">
        <v>540</v>
      </c>
      <c r="E3213" t="s">
        <v>66</v>
      </c>
      <c r="F3213">
        <v>1996</v>
      </c>
      <c r="G3213">
        <v>193493</v>
      </c>
      <c r="H3213">
        <v>85</v>
      </c>
      <c r="I3213">
        <v>38</v>
      </c>
      <c r="J3213">
        <v>151</v>
      </c>
      <c r="K3213">
        <v>160</v>
      </c>
      <c r="L3213">
        <v>74</v>
      </c>
      <c r="M3213">
        <v>290</v>
      </c>
      <c r="N3213" t="s">
        <v>51</v>
      </c>
      <c r="O3213">
        <v>6.8</v>
      </c>
      <c r="P3213">
        <v>3.4</v>
      </c>
      <c r="Q3213">
        <v>11</v>
      </c>
      <c r="R3213">
        <v>13</v>
      </c>
      <c r="S3213">
        <v>6.7</v>
      </c>
      <c r="T3213">
        <v>22</v>
      </c>
      <c r="U3213">
        <v>0</v>
      </c>
      <c r="V3213">
        <v>0</v>
      </c>
      <c r="W3213">
        <v>0</v>
      </c>
      <c r="X3213">
        <v>0</v>
      </c>
      <c r="Y3213">
        <v>0</v>
      </c>
      <c r="Z3213">
        <v>0</v>
      </c>
      <c r="AA3213" t="s">
        <v>52</v>
      </c>
      <c r="AB3213">
        <v>62</v>
      </c>
      <c r="AC3213">
        <v>54</v>
      </c>
      <c r="AD3213">
        <v>70</v>
      </c>
      <c r="AE3213">
        <v>120</v>
      </c>
      <c r="AF3213">
        <v>100</v>
      </c>
      <c r="AG3213">
        <v>140</v>
      </c>
      <c r="AH3213" t="s">
        <v>70</v>
      </c>
      <c r="AI3213">
        <v>0</v>
      </c>
      <c r="AJ3213">
        <v>0</v>
      </c>
      <c r="AK3213">
        <v>0</v>
      </c>
      <c r="AL3213">
        <v>0</v>
      </c>
      <c r="AM3213">
        <v>0</v>
      </c>
      <c r="AN3213">
        <v>0</v>
      </c>
      <c r="AO3213">
        <v>0</v>
      </c>
      <c r="AP3213">
        <v>0</v>
      </c>
      <c r="AQ3213">
        <v>0</v>
      </c>
      <c r="AR3213">
        <v>0</v>
      </c>
      <c r="AS3213">
        <v>87</v>
      </c>
      <c r="AT3213">
        <v>77</v>
      </c>
      <c r="AU3213">
        <v>99</v>
      </c>
    </row>
    <row r="3214" spans="1:47">
      <c r="A3214" t="s">
        <v>476</v>
      </c>
      <c r="B3214" t="s">
        <v>477</v>
      </c>
      <c r="C3214" t="s">
        <v>478</v>
      </c>
      <c r="D3214">
        <v>540</v>
      </c>
      <c r="E3214" t="s">
        <v>66</v>
      </c>
      <c r="F3214">
        <v>1997</v>
      </c>
      <c r="G3214">
        <v>197726</v>
      </c>
      <c r="H3214">
        <v>64</v>
      </c>
      <c r="I3214">
        <v>26</v>
      </c>
      <c r="J3214">
        <v>120</v>
      </c>
      <c r="K3214">
        <v>130</v>
      </c>
      <c r="L3214">
        <v>50</v>
      </c>
      <c r="M3214">
        <v>240</v>
      </c>
      <c r="N3214" t="s">
        <v>51</v>
      </c>
      <c r="O3214">
        <v>3.8</v>
      </c>
      <c r="P3214">
        <v>1.4</v>
      </c>
      <c r="Q3214">
        <v>7.5</v>
      </c>
      <c r="R3214">
        <v>7.4</v>
      </c>
      <c r="S3214">
        <v>2.7</v>
      </c>
      <c r="T3214">
        <v>15</v>
      </c>
      <c r="U3214">
        <v>0</v>
      </c>
      <c r="V3214">
        <v>0</v>
      </c>
      <c r="W3214">
        <v>0</v>
      </c>
      <c r="X3214">
        <v>0</v>
      </c>
      <c r="Y3214">
        <v>0</v>
      </c>
      <c r="Z3214">
        <v>0</v>
      </c>
      <c r="AA3214" t="s">
        <v>52</v>
      </c>
      <c r="AB3214">
        <v>51</v>
      </c>
      <c r="AC3214">
        <v>45</v>
      </c>
      <c r="AD3214">
        <v>58</v>
      </c>
      <c r="AE3214">
        <v>100</v>
      </c>
      <c r="AF3214">
        <v>89</v>
      </c>
      <c r="AG3214">
        <v>110</v>
      </c>
      <c r="AH3214" t="s">
        <v>70</v>
      </c>
      <c r="AI3214">
        <v>0</v>
      </c>
      <c r="AJ3214">
        <v>0</v>
      </c>
      <c r="AK3214">
        <v>0</v>
      </c>
      <c r="AL3214">
        <v>0</v>
      </c>
      <c r="AM3214">
        <v>0</v>
      </c>
      <c r="AN3214">
        <v>0</v>
      </c>
      <c r="AO3214">
        <v>0</v>
      </c>
      <c r="AP3214">
        <v>0</v>
      </c>
      <c r="AQ3214">
        <v>0</v>
      </c>
      <c r="AR3214">
        <v>0</v>
      </c>
      <c r="AS3214">
        <v>87</v>
      </c>
      <c r="AT3214">
        <v>77</v>
      </c>
      <c r="AU3214">
        <v>99</v>
      </c>
    </row>
    <row r="3215" spans="1:47">
      <c r="A3215" t="s">
        <v>476</v>
      </c>
      <c r="B3215" t="s">
        <v>477</v>
      </c>
      <c r="C3215" t="s">
        <v>478</v>
      </c>
      <c r="D3215">
        <v>540</v>
      </c>
      <c r="E3215" t="s">
        <v>66</v>
      </c>
      <c r="F3215">
        <v>1998</v>
      </c>
      <c r="G3215">
        <v>201899</v>
      </c>
      <c r="H3215">
        <v>69</v>
      </c>
      <c r="I3215">
        <v>30</v>
      </c>
      <c r="J3215">
        <v>124</v>
      </c>
      <c r="K3215">
        <v>140</v>
      </c>
      <c r="L3215">
        <v>61</v>
      </c>
      <c r="M3215">
        <v>250</v>
      </c>
      <c r="N3215" t="s">
        <v>51</v>
      </c>
      <c r="O3215">
        <v>5.2</v>
      </c>
      <c r="P3215">
        <v>2.5</v>
      </c>
      <c r="Q3215">
        <v>9.1</v>
      </c>
      <c r="R3215">
        <v>11</v>
      </c>
      <c r="S3215">
        <v>5</v>
      </c>
      <c r="T3215">
        <v>18</v>
      </c>
      <c r="U3215">
        <v>0</v>
      </c>
      <c r="V3215">
        <v>0</v>
      </c>
      <c r="W3215">
        <v>0</v>
      </c>
      <c r="X3215">
        <v>0</v>
      </c>
      <c r="Y3215">
        <v>0</v>
      </c>
      <c r="Z3215">
        <v>0</v>
      </c>
      <c r="AA3215" t="s">
        <v>52</v>
      </c>
      <c r="AB3215">
        <v>51</v>
      </c>
      <c r="AC3215">
        <v>45</v>
      </c>
      <c r="AD3215">
        <v>58</v>
      </c>
      <c r="AE3215">
        <v>100</v>
      </c>
      <c r="AF3215">
        <v>91</v>
      </c>
      <c r="AG3215">
        <v>120</v>
      </c>
      <c r="AH3215" t="s">
        <v>70</v>
      </c>
      <c r="AI3215">
        <v>0</v>
      </c>
      <c r="AJ3215">
        <v>0</v>
      </c>
      <c r="AK3215">
        <v>0</v>
      </c>
      <c r="AL3215">
        <v>0</v>
      </c>
      <c r="AM3215">
        <v>0</v>
      </c>
      <c r="AN3215">
        <v>0</v>
      </c>
      <c r="AO3215">
        <v>0</v>
      </c>
      <c r="AP3215">
        <v>0</v>
      </c>
      <c r="AQ3215">
        <v>0</v>
      </c>
      <c r="AR3215">
        <v>0</v>
      </c>
      <c r="AS3215">
        <v>87</v>
      </c>
      <c r="AT3215">
        <v>77</v>
      </c>
      <c r="AU3215">
        <v>99</v>
      </c>
    </row>
    <row r="3216" spans="1:47">
      <c r="A3216" t="s">
        <v>476</v>
      </c>
      <c r="B3216" t="s">
        <v>477</v>
      </c>
      <c r="C3216" t="s">
        <v>478</v>
      </c>
      <c r="D3216">
        <v>540</v>
      </c>
      <c r="E3216" t="s">
        <v>66</v>
      </c>
      <c r="F3216">
        <v>1999</v>
      </c>
      <c r="G3216">
        <v>205997</v>
      </c>
      <c r="H3216">
        <v>55</v>
      </c>
      <c r="I3216">
        <v>22</v>
      </c>
      <c r="J3216">
        <v>102</v>
      </c>
      <c r="K3216">
        <v>110</v>
      </c>
      <c r="L3216">
        <v>45</v>
      </c>
      <c r="M3216">
        <v>210</v>
      </c>
      <c r="N3216" t="s">
        <v>51</v>
      </c>
      <c r="O3216">
        <v>3.3</v>
      </c>
      <c r="P3216">
        <v>1.2</v>
      </c>
      <c r="Q3216">
        <v>6.5</v>
      </c>
      <c r="R3216">
        <v>6.8</v>
      </c>
      <c r="S3216">
        <v>2.5</v>
      </c>
      <c r="T3216">
        <v>13</v>
      </c>
      <c r="U3216">
        <v>0</v>
      </c>
      <c r="V3216">
        <v>0</v>
      </c>
      <c r="W3216">
        <v>0</v>
      </c>
      <c r="X3216">
        <v>0</v>
      </c>
      <c r="Y3216">
        <v>0</v>
      </c>
      <c r="Z3216">
        <v>0</v>
      </c>
      <c r="AA3216" t="s">
        <v>52</v>
      </c>
      <c r="AB3216">
        <v>44</v>
      </c>
      <c r="AC3216">
        <v>38</v>
      </c>
      <c r="AD3216">
        <v>49</v>
      </c>
      <c r="AE3216">
        <v>90</v>
      </c>
      <c r="AF3216">
        <v>79</v>
      </c>
      <c r="AG3216">
        <v>100</v>
      </c>
      <c r="AH3216" t="s">
        <v>70</v>
      </c>
      <c r="AI3216">
        <v>0</v>
      </c>
      <c r="AJ3216">
        <v>0</v>
      </c>
      <c r="AK3216">
        <v>0</v>
      </c>
      <c r="AL3216">
        <v>0</v>
      </c>
      <c r="AM3216">
        <v>0</v>
      </c>
      <c r="AN3216">
        <v>0</v>
      </c>
      <c r="AO3216">
        <v>0</v>
      </c>
      <c r="AP3216">
        <v>0</v>
      </c>
      <c r="AQ3216">
        <v>0</v>
      </c>
      <c r="AR3216">
        <v>0</v>
      </c>
      <c r="AS3216">
        <v>87</v>
      </c>
      <c r="AT3216">
        <v>77</v>
      </c>
      <c r="AU3216">
        <v>99</v>
      </c>
    </row>
    <row r="3217" spans="1:47">
      <c r="A3217" t="s">
        <v>476</v>
      </c>
      <c r="B3217" t="s">
        <v>477</v>
      </c>
      <c r="C3217" t="s">
        <v>478</v>
      </c>
      <c r="D3217">
        <v>540</v>
      </c>
      <c r="E3217" t="s">
        <v>66</v>
      </c>
      <c r="F3217">
        <v>2000</v>
      </c>
      <c r="G3217">
        <v>210010</v>
      </c>
      <c r="H3217">
        <v>79</v>
      </c>
      <c r="I3217">
        <v>37</v>
      </c>
      <c r="J3217">
        <v>136</v>
      </c>
      <c r="K3217">
        <v>170</v>
      </c>
      <c r="L3217">
        <v>78</v>
      </c>
      <c r="M3217">
        <v>290</v>
      </c>
      <c r="N3217" t="s">
        <v>51</v>
      </c>
      <c r="O3217">
        <v>8</v>
      </c>
      <c r="P3217">
        <v>4.8</v>
      </c>
      <c r="Q3217">
        <v>12</v>
      </c>
      <c r="R3217">
        <v>17</v>
      </c>
      <c r="S3217">
        <v>10</v>
      </c>
      <c r="T3217">
        <v>25</v>
      </c>
      <c r="U3217">
        <v>0</v>
      </c>
      <c r="V3217">
        <v>0</v>
      </c>
      <c r="W3217">
        <v>0</v>
      </c>
      <c r="X3217">
        <v>0</v>
      </c>
      <c r="Y3217">
        <v>0</v>
      </c>
      <c r="Z3217">
        <v>0</v>
      </c>
      <c r="AA3217" t="s">
        <v>52</v>
      </c>
      <c r="AB3217">
        <v>51</v>
      </c>
      <c r="AC3217">
        <v>45</v>
      </c>
      <c r="AD3217">
        <v>58</v>
      </c>
      <c r="AE3217">
        <v>110</v>
      </c>
      <c r="AF3217">
        <v>95</v>
      </c>
      <c r="AG3217">
        <v>120</v>
      </c>
      <c r="AH3217" t="s">
        <v>70</v>
      </c>
      <c r="AI3217">
        <v>0</v>
      </c>
      <c r="AJ3217">
        <v>0</v>
      </c>
      <c r="AK3217">
        <v>0</v>
      </c>
      <c r="AL3217">
        <v>0</v>
      </c>
      <c r="AM3217">
        <v>0</v>
      </c>
      <c r="AN3217">
        <v>0</v>
      </c>
      <c r="AO3217">
        <v>0</v>
      </c>
      <c r="AP3217">
        <v>0</v>
      </c>
      <c r="AQ3217">
        <v>0</v>
      </c>
      <c r="AR3217">
        <v>0</v>
      </c>
      <c r="AS3217">
        <v>87</v>
      </c>
      <c r="AT3217">
        <v>77</v>
      </c>
      <c r="AU3217">
        <v>99</v>
      </c>
    </row>
    <row r="3218" spans="1:47">
      <c r="A3218" t="s">
        <v>476</v>
      </c>
      <c r="B3218" t="s">
        <v>477</v>
      </c>
      <c r="C3218" t="s">
        <v>478</v>
      </c>
      <c r="D3218">
        <v>540</v>
      </c>
      <c r="E3218" t="s">
        <v>66</v>
      </c>
      <c r="F3218">
        <v>2001</v>
      </c>
      <c r="G3218">
        <v>213919</v>
      </c>
      <c r="H3218">
        <v>37</v>
      </c>
      <c r="I3218">
        <v>12</v>
      </c>
      <c r="J3218">
        <v>76</v>
      </c>
      <c r="K3218">
        <v>79</v>
      </c>
      <c r="L3218">
        <v>25</v>
      </c>
      <c r="M3218">
        <v>160</v>
      </c>
      <c r="N3218" t="s">
        <v>51</v>
      </c>
      <c r="O3218">
        <v>1.2</v>
      </c>
      <c r="P3218">
        <v>0.22</v>
      </c>
      <c r="Q3218">
        <v>3</v>
      </c>
      <c r="R3218">
        <v>2.5</v>
      </c>
      <c r="S3218">
        <v>0.48</v>
      </c>
      <c r="T3218">
        <v>6.5</v>
      </c>
      <c r="U3218">
        <v>0</v>
      </c>
      <c r="V3218">
        <v>0</v>
      </c>
      <c r="W3218">
        <v>0</v>
      </c>
      <c r="X3218">
        <v>0</v>
      </c>
      <c r="Y3218">
        <v>0</v>
      </c>
      <c r="Z3218">
        <v>0</v>
      </c>
      <c r="AA3218" t="s">
        <v>52</v>
      </c>
      <c r="AB3218">
        <v>33</v>
      </c>
      <c r="AC3218">
        <v>29</v>
      </c>
      <c r="AD3218">
        <v>37</v>
      </c>
      <c r="AE3218">
        <v>70</v>
      </c>
      <c r="AF3218">
        <v>61</v>
      </c>
      <c r="AG3218">
        <v>79</v>
      </c>
      <c r="AH3218" t="s">
        <v>70</v>
      </c>
      <c r="AI3218">
        <v>0</v>
      </c>
      <c r="AJ3218">
        <v>0</v>
      </c>
      <c r="AK3218">
        <v>0</v>
      </c>
      <c r="AL3218">
        <v>0</v>
      </c>
      <c r="AM3218">
        <v>0</v>
      </c>
      <c r="AN3218">
        <v>0</v>
      </c>
      <c r="AO3218">
        <v>0</v>
      </c>
      <c r="AP3218">
        <v>0</v>
      </c>
      <c r="AQ3218">
        <v>0</v>
      </c>
      <c r="AR3218">
        <v>0</v>
      </c>
      <c r="AS3218">
        <v>87</v>
      </c>
      <c r="AT3218">
        <v>77</v>
      </c>
      <c r="AU3218">
        <v>99</v>
      </c>
    </row>
    <row r="3219" spans="1:47">
      <c r="A3219" t="s">
        <v>476</v>
      </c>
      <c r="B3219" t="s">
        <v>477</v>
      </c>
      <c r="C3219" t="s">
        <v>478</v>
      </c>
      <c r="D3219">
        <v>540</v>
      </c>
      <c r="E3219" t="s">
        <v>66</v>
      </c>
      <c r="F3219">
        <v>2002</v>
      </c>
      <c r="G3219">
        <v>217720</v>
      </c>
      <c r="H3219">
        <v>45</v>
      </c>
      <c r="I3219">
        <v>19</v>
      </c>
      <c r="J3219">
        <v>82</v>
      </c>
      <c r="K3219">
        <v>98</v>
      </c>
      <c r="L3219">
        <v>42</v>
      </c>
      <c r="M3219">
        <v>180</v>
      </c>
      <c r="N3219" t="s">
        <v>51</v>
      </c>
      <c r="O3219">
        <v>3.1</v>
      </c>
      <c r="P3219">
        <v>1.3</v>
      </c>
      <c r="Q3219">
        <v>5.7</v>
      </c>
      <c r="R3219">
        <v>6.8</v>
      </c>
      <c r="S3219">
        <v>2.9</v>
      </c>
      <c r="T3219">
        <v>12</v>
      </c>
      <c r="U3219">
        <v>0</v>
      </c>
      <c r="V3219">
        <v>0</v>
      </c>
      <c r="W3219">
        <v>0</v>
      </c>
      <c r="X3219">
        <v>0</v>
      </c>
      <c r="Y3219">
        <v>0</v>
      </c>
      <c r="Z3219">
        <v>0</v>
      </c>
      <c r="AA3219" t="s">
        <v>52</v>
      </c>
      <c r="AB3219">
        <v>34</v>
      </c>
      <c r="AC3219">
        <v>30</v>
      </c>
      <c r="AD3219">
        <v>39</v>
      </c>
      <c r="AE3219">
        <v>75</v>
      </c>
      <c r="AF3219">
        <v>65</v>
      </c>
      <c r="AG3219">
        <v>85</v>
      </c>
      <c r="AH3219" t="s">
        <v>70</v>
      </c>
      <c r="AI3219">
        <v>0</v>
      </c>
      <c r="AJ3219">
        <v>0</v>
      </c>
      <c r="AK3219">
        <v>0</v>
      </c>
      <c r="AL3219">
        <v>0</v>
      </c>
      <c r="AM3219">
        <v>0</v>
      </c>
      <c r="AN3219">
        <v>0</v>
      </c>
      <c r="AO3219">
        <v>0</v>
      </c>
      <c r="AP3219">
        <v>0</v>
      </c>
      <c r="AQ3219">
        <v>0</v>
      </c>
      <c r="AR3219">
        <v>0</v>
      </c>
      <c r="AS3219">
        <v>87</v>
      </c>
      <c r="AT3219">
        <v>77</v>
      </c>
      <c r="AU3219">
        <v>99</v>
      </c>
    </row>
    <row r="3220" spans="1:47">
      <c r="A3220" t="s">
        <v>476</v>
      </c>
      <c r="B3220" t="s">
        <v>477</v>
      </c>
      <c r="C3220" t="s">
        <v>478</v>
      </c>
      <c r="D3220">
        <v>540</v>
      </c>
      <c r="E3220" t="s">
        <v>66</v>
      </c>
      <c r="F3220">
        <v>2003</v>
      </c>
      <c r="G3220">
        <v>221432</v>
      </c>
      <c r="H3220">
        <v>28</v>
      </c>
      <c r="I3220">
        <v>8.5</v>
      </c>
      <c r="J3220">
        <v>60</v>
      </c>
      <c r="K3220">
        <v>63</v>
      </c>
      <c r="L3220">
        <v>19</v>
      </c>
      <c r="M3220">
        <v>130</v>
      </c>
      <c r="N3220" t="s">
        <v>51</v>
      </c>
      <c r="O3220">
        <v>0.78</v>
      </c>
      <c r="P3220">
        <v>0.15</v>
      </c>
      <c r="Q3220">
        <v>1.9</v>
      </c>
      <c r="R3220">
        <v>1.7</v>
      </c>
      <c r="S3220">
        <v>0.34</v>
      </c>
      <c r="T3220">
        <v>4.2</v>
      </c>
      <c r="U3220">
        <v>0</v>
      </c>
      <c r="V3220">
        <v>0</v>
      </c>
      <c r="W3220">
        <v>0</v>
      </c>
      <c r="X3220">
        <v>0</v>
      </c>
      <c r="Y3220">
        <v>0</v>
      </c>
      <c r="Z3220">
        <v>0</v>
      </c>
      <c r="AA3220" t="s">
        <v>52</v>
      </c>
      <c r="AB3220">
        <v>20</v>
      </c>
      <c r="AC3220">
        <v>17</v>
      </c>
      <c r="AD3220">
        <v>22</v>
      </c>
      <c r="AE3220">
        <v>44</v>
      </c>
      <c r="AF3220">
        <v>38</v>
      </c>
      <c r="AG3220">
        <v>49</v>
      </c>
      <c r="AH3220" t="s">
        <v>70</v>
      </c>
      <c r="AI3220">
        <v>0</v>
      </c>
      <c r="AJ3220">
        <v>0</v>
      </c>
      <c r="AK3220">
        <v>0</v>
      </c>
      <c r="AL3220">
        <v>0</v>
      </c>
      <c r="AM3220">
        <v>0</v>
      </c>
      <c r="AN3220">
        <v>0</v>
      </c>
      <c r="AO3220">
        <v>0</v>
      </c>
      <c r="AP3220">
        <v>0</v>
      </c>
      <c r="AQ3220">
        <v>0</v>
      </c>
      <c r="AR3220">
        <v>0</v>
      </c>
      <c r="AS3220">
        <v>87</v>
      </c>
      <c r="AT3220">
        <v>77</v>
      </c>
      <c r="AU3220">
        <v>99</v>
      </c>
    </row>
    <row r="3221" spans="1:47">
      <c r="A3221" t="s">
        <v>476</v>
      </c>
      <c r="B3221" t="s">
        <v>477</v>
      </c>
      <c r="C3221" t="s">
        <v>478</v>
      </c>
      <c r="D3221">
        <v>540</v>
      </c>
      <c r="E3221" t="s">
        <v>66</v>
      </c>
      <c r="F3221">
        <v>2004</v>
      </c>
      <c r="G3221">
        <v>225088</v>
      </c>
      <c r="H3221">
        <v>45</v>
      </c>
      <c r="I3221">
        <v>21</v>
      </c>
      <c r="J3221">
        <v>79</v>
      </c>
      <c r="K3221">
        <v>100</v>
      </c>
      <c r="L3221">
        <v>47</v>
      </c>
      <c r="M3221">
        <v>180</v>
      </c>
      <c r="N3221" t="s">
        <v>51</v>
      </c>
      <c r="O3221">
        <v>4.0999999999999996</v>
      </c>
      <c r="P3221">
        <v>2.2999999999999998</v>
      </c>
      <c r="Q3221">
        <v>6.5</v>
      </c>
      <c r="R3221">
        <v>9.1999999999999993</v>
      </c>
      <c r="S3221">
        <v>5.0999999999999996</v>
      </c>
      <c r="T3221">
        <v>15</v>
      </c>
      <c r="U3221">
        <v>0</v>
      </c>
      <c r="V3221">
        <v>0</v>
      </c>
      <c r="W3221">
        <v>0</v>
      </c>
      <c r="X3221">
        <v>0</v>
      </c>
      <c r="Y3221">
        <v>0</v>
      </c>
      <c r="Z3221">
        <v>0</v>
      </c>
      <c r="AA3221" t="s">
        <v>52</v>
      </c>
      <c r="AB3221">
        <v>31</v>
      </c>
      <c r="AC3221">
        <v>27</v>
      </c>
      <c r="AD3221">
        <v>35</v>
      </c>
      <c r="AE3221">
        <v>70</v>
      </c>
      <c r="AF3221">
        <v>61</v>
      </c>
      <c r="AG3221">
        <v>79</v>
      </c>
      <c r="AH3221" t="s">
        <v>70</v>
      </c>
      <c r="AI3221">
        <v>0</v>
      </c>
      <c r="AJ3221">
        <v>0</v>
      </c>
      <c r="AK3221">
        <v>0</v>
      </c>
      <c r="AL3221">
        <v>0</v>
      </c>
      <c r="AM3221">
        <v>0</v>
      </c>
      <c r="AN3221">
        <v>0</v>
      </c>
      <c r="AO3221">
        <v>0</v>
      </c>
      <c r="AP3221">
        <v>0</v>
      </c>
      <c r="AQ3221">
        <v>0</v>
      </c>
      <c r="AR3221">
        <v>0</v>
      </c>
      <c r="AS3221">
        <v>87</v>
      </c>
      <c r="AT3221">
        <v>77</v>
      </c>
      <c r="AU3221">
        <v>99</v>
      </c>
    </row>
    <row r="3222" spans="1:47">
      <c r="A3222" t="s">
        <v>476</v>
      </c>
      <c r="B3222" t="s">
        <v>477</v>
      </c>
      <c r="C3222" t="s">
        <v>478</v>
      </c>
      <c r="D3222">
        <v>540</v>
      </c>
      <c r="E3222" t="s">
        <v>66</v>
      </c>
      <c r="F3222">
        <v>2005</v>
      </c>
      <c r="G3222">
        <v>228714</v>
      </c>
      <c r="H3222">
        <v>29</v>
      </c>
      <c r="I3222">
        <v>11</v>
      </c>
      <c r="J3222">
        <v>55</v>
      </c>
      <c r="K3222">
        <v>65</v>
      </c>
      <c r="L3222">
        <v>25</v>
      </c>
      <c r="M3222">
        <v>130</v>
      </c>
      <c r="N3222" t="s">
        <v>51</v>
      </c>
      <c r="O3222">
        <v>1.4</v>
      </c>
      <c r="P3222">
        <v>0.46</v>
      </c>
      <c r="Q3222">
        <v>3</v>
      </c>
      <c r="R3222">
        <v>3.3</v>
      </c>
      <c r="S3222">
        <v>1</v>
      </c>
      <c r="T3222">
        <v>6.9</v>
      </c>
      <c r="U3222">
        <v>0</v>
      </c>
      <c r="V3222">
        <v>0</v>
      </c>
      <c r="W3222">
        <v>0</v>
      </c>
      <c r="X3222">
        <v>0</v>
      </c>
      <c r="Y3222">
        <v>0</v>
      </c>
      <c r="Z3222">
        <v>0</v>
      </c>
      <c r="AA3222" t="s">
        <v>52</v>
      </c>
      <c r="AB3222">
        <v>24</v>
      </c>
      <c r="AC3222">
        <v>21</v>
      </c>
      <c r="AD3222">
        <v>27</v>
      </c>
      <c r="AE3222">
        <v>54</v>
      </c>
      <c r="AF3222">
        <v>47</v>
      </c>
      <c r="AG3222">
        <v>61</v>
      </c>
      <c r="AH3222" t="s">
        <v>70</v>
      </c>
      <c r="AI3222">
        <v>0</v>
      </c>
      <c r="AJ3222">
        <v>0</v>
      </c>
      <c r="AK3222">
        <v>0</v>
      </c>
      <c r="AL3222">
        <v>0</v>
      </c>
      <c r="AM3222">
        <v>0</v>
      </c>
      <c r="AN3222">
        <v>0</v>
      </c>
      <c r="AO3222">
        <v>0</v>
      </c>
      <c r="AP3222">
        <v>0</v>
      </c>
      <c r="AQ3222">
        <v>0</v>
      </c>
      <c r="AR3222">
        <v>0</v>
      </c>
      <c r="AS3222">
        <v>87</v>
      </c>
      <c r="AT3222">
        <v>77</v>
      </c>
      <c r="AU3222">
        <v>99</v>
      </c>
    </row>
    <row r="3223" spans="1:47">
      <c r="A3223" t="s">
        <v>476</v>
      </c>
      <c r="B3223" t="s">
        <v>477</v>
      </c>
      <c r="C3223" t="s">
        <v>478</v>
      </c>
      <c r="D3223">
        <v>540</v>
      </c>
      <c r="E3223" t="s">
        <v>66</v>
      </c>
      <c r="F3223">
        <v>2006</v>
      </c>
      <c r="G3223">
        <v>232317</v>
      </c>
      <c r="H3223">
        <v>33</v>
      </c>
      <c r="I3223">
        <v>14</v>
      </c>
      <c r="J3223">
        <v>59</v>
      </c>
      <c r="K3223">
        <v>76</v>
      </c>
      <c r="L3223">
        <v>33</v>
      </c>
      <c r="M3223">
        <v>140</v>
      </c>
      <c r="N3223" t="s">
        <v>51</v>
      </c>
      <c r="O3223">
        <v>2.2999999999999998</v>
      </c>
      <c r="P3223">
        <v>0.99</v>
      </c>
      <c r="Q3223">
        <v>4.2</v>
      </c>
      <c r="R3223">
        <v>5.3</v>
      </c>
      <c r="S3223">
        <v>2.2999999999999998</v>
      </c>
      <c r="T3223">
        <v>9.6999999999999993</v>
      </c>
      <c r="U3223">
        <v>0</v>
      </c>
      <c r="V3223">
        <v>0</v>
      </c>
      <c r="W3223">
        <v>0</v>
      </c>
      <c r="X3223">
        <v>0</v>
      </c>
      <c r="Y3223">
        <v>0</v>
      </c>
      <c r="Z3223">
        <v>0</v>
      </c>
      <c r="AA3223" t="s">
        <v>52</v>
      </c>
      <c r="AB3223">
        <v>25</v>
      </c>
      <c r="AC3223">
        <v>22</v>
      </c>
      <c r="AD3223">
        <v>28</v>
      </c>
      <c r="AE3223">
        <v>58</v>
      </c>
      <c r="AF3223">
        <v>50</v>
      </c>
      <c r="AG3223">
        <v>65</v>
      </c>
      <c r="AH3223" t="s">
        <v>70</v>
      </c>
      <c r="AI3223">
        <v>0</v>
      </c>
      <c r="AJ3223">
        <v>0</v>
      </c>
      <c r="AK3223">
        <v>0</v>
      </c>
      <c r="AL3223">
        <v>0</v>
      </c>
      <c r="AM3223">
        <v>0</v>
      </c>
      <c r="AN3223">
        <v>0</v>
      </c>
      <c r="AO3223">
        <v>0</v>
      </c>
      <c r="AP3223">
        <v>0</v>
      </c>
      <c r="AQ3223">
        <v>0</v>
      </c>
      <c r="AR3223">
        <v>0</v>
      </c>
      <c r="AS3223">
        <v>87</v>
      </c>
      <c r="AT3223">
        <v>77</v>
      </c>
      <c r="AU3223">
        <v>99</v>
      </c>
    </row>
    <row r="3224" spans="1:47">
      <c r="A3224" t="s">
        <v>476</v>
      </c>
      <c r="B3224" t="s">
        <v>477</v>
      </c>
      <c r="C3224" t="s">
        <v>478</v>
      </c>
      <c r="D3224">
        <v>540</v>
      </c>
      <c r="E3224" t="s">
        <v>66</v>
      </c>
      <c r="F3224">
        <v>2007</v>
      </c>
      <c r="G3224">
        <v>235889</v>
      </c>
      <c r="H3224">
        <v>29</v>
      </c>
      <c r="I3224">
        <v>12</v>
      </c>
      <c r="J3224">
        <v>54</v>
      </c>
      <c r="K3224">
        <v>69</v>
      </c>
      <c r="L3224">
        <v>28</v>
      </c>
      <c r="M3224">
        <v>130</v>
      </c>
      <c r="N3224" t="s">
        <v>51</v>
      </c>
      <c r="O3224">
        <v>1.8</v>
      </c>
      <c r="P3224">
        <v>0.69</v>
      </c>
      <c r="Q3224">
        <v>3.6</v>
      </c>
      <c r="R3224">
        <v>4.3</v>
      </c>
      <c r="S3224">
        <v>1.6</v>
      </c>
      <c r="T3224">
        <v>8.4</v>
      </c>
      <c r="U3224">
        <v>0</v>
      </c>
      <c r="V3224">
        <v>0</v>
      </c>
      <c r="W3224">
        <v>0</v>
      </c>
      <c r="X3224">
        <v>0</v>
      </c>
      <c r="Y3224">
        <v>0</v>
      </c>
      <c r="Z3224">
        <v>0</v>
      </c>
      <c r="AA3224" t="s">
        <v>52</v>
      </c>
      <c r="AB3224">
        <v>23</v>
      </c>
      <c r="AC3224">
        <v>20</v>
      </c>
      <c r="AD3224">
        <v>26</v>
      </c>
      <c r="AE3224">
        <v>54</v>
      </c>
      <c r="AF3224">
        <v>47</v>
      </c>
      <c r="AG3224">
        <v>61</v>
      </c>
      <c r="AH3224" t="s">
        <v>70</v>
      </c>
      <c r="AI3224">
        <v>0</v>
      </c>
      <c r="AJ3224">
        <v>0</v>
      </c>
      <c r="AK3224">
        <v>0</v>
      </c>
      <c r="AL3224">
        <v>0</v>
      </c>
      <c r="AM3224">
        <v>0</v>
      </c>
      <c r="AN3224">
        <v>0</v>
      </c>
      <c r="AO3224">
        <v>0</v>
      </c>
      <c r="AP3224">
        <v>0</v>
      </c>
      <c r="AQ3224">
        <v>0</v>
      </c>
      <c r="AR3224">
        <v>0</v>
      </c>
      <c r="AS3224">
        <v>87</v>
      </c>
      <c r="AT3224">
        <v>77</v>
      </c>
      <c r="AU3224">
        <v>99</v>
      </c>
    </row>
    <row r="3225" spans="1:47">
      <c r="A3225" t="s">
        <v>476</v>
      </c>
      <c r="B3225" t="s">
        <v>477</v>
      </c>
      <c r="C3225" t="s">
        <v>478</v>
      </c>
      <c r="D3225">
        <v>540</v>
      </c>
      <c r="E3225" t="s">
        <v>66</v>
      </c>
      <c r="F3225">
        <v>2008</v>
      </c>
      <c r="G3225">
        <v>239429</v>
      </c>
      <c r="H3225">
        <v>33</v>
      </c>
      <c r="I3225">
        <v>15</v>
      </c>
      <c r="J3225">
        <v>58</v>
      </c>
      <c r="K3225">
        <v>79</v>
      </c>
      <c r="L3225">
        <v>35</v>
      </c>
      <c r="M3225">
        <v>140</v>
      </c>
      <c r="N3225" t="s">
        <v>51</v>
      </c>
      <c r="O3225">
        <v>2.6</v>
      </c>
      <c r="P3225">
        <v>1.3</v>
      </c>
      <c r="Q3225">
        <v>4.5</v>
      </c>
      <c r="R3225">
        <v>6.3</v>
      </c>
      <c r="S3225">
        <v>3.2</v>
      </c>
      <c r="T3225">
        <v>11</v>
      </c>
      <c r="U3225">
        <v>0</v>
      </c>
      <c r="V3225">
        <v>0</v>
      </c>
      <c r="W3225">
        <v>0</v>
      </c>
      <c r="X3225">
        <v>0</v>
      </c>
      <c r="Y3225">
        <v>0</v>
      </c>
      <c r="Z3225">
        <v>0</v>
      </c>
      <c r="AA3225" t="s">
        <v>52</v>
      </c>
      <c r="AB3225">
        <v>24</v>
      </c>
      <c r="AC3225">
        <v>21</v>
      </c>
      <c r="AD3225">
        <v>27</v>
      </c>
      <c r="AE3225">
        <v>58</v>
      </c>
      <c r="AF3225">
        <v>50</v>
      </c>
      <c r="AG3225">
        <v>65</v>
      </c>
      <c r="AH3225" t="s">
        <v>70</v>
      </c>
      <c r="AI3225">
        <v>0</v>
      </c>
      <c r="AJ3225">
        <v>0</v>
      </c>
      <c r="AK3225">
        <v>0</v>
      </c>
      <c r="AL3225">
        <v>0</v>
      </c>
      <c r="AM3225">
        <v>0</v>
      </c>
      <c r="AN3225">
        <v>0</v>
      </c>
      <c r="AO3225">
        <v>0</v>
      </c>
      <c r="AP3225">
        <v>0</v>
      </c>
      <c r="AQ3225">
        <v>0</v>
      </c>
      <c r="AR3225">
        <v>0</v>
      </c>
      <c r="AS3225">
        <v>87</v>
      </c>
      <c r="AT3225">
        <v>77</v>
      </c>
      <c r="AU3225">
        <v>99</v>
      </c>
    </row>
    <row r="3226" spans="1:47">
      <c r="A3226" t="s">
        <v>476</v>
      </c>
      <c r="B3226" t="s">
        <v>477</v>
      </c>
      <c r="C3226" t="s">
        <v>478</v>
      </c>
      <c r="D3226">
        <v>540</v>
      </c>
      <c r="E3226" t="s">
        <v>66</v>
      </c>
      <c r="F3226">
        <v>2009</v>
      </c>
      <c r="G3226">
        <v>242926</v>
      </c>
      <c r="H3226">
        <v>38</v>
      </c>
      <c r="I3226">
        <v>18</v>
      </c>
      <c r="J3226">
        <v>65</v>
      </c>
      <c r="K3226">
        <v>92</v>
      </c>
      <c r="L3226">
        <v>43</v>
      </c>
      <c r="M3226">
        <v>160</v>
      </c>
      <c r="N3226" t="s">
        <v>51</v>
      </c>
      <c r="O3226">
        <v>3.5</v>
      </c>
      <c r="P3226">
        <v>2</v>
      </c>
      <c r="Q3226">
        <v>5.5</v>
      </c>
      <c r="R3226">
        <v>8.5</v>
      </c>
      <c r="S3226">
        <v>4.8</v>
      </c>
      <c r="T3226">
        <v>13</v>
      </c>
      <c r="U3226">
        <v>0</v>
      </c>
      <c r="V3226">
        <v>0</v>
      </c>
      <c r="W3226">
        <v>0</v>
      </c>
      <c r="X3226">
        <v>0</v>
      </c>
      <c r="Y3226">
        <v>0</v>
      </c>
      <c r="Z3226">
        <v>0</v>
      </c>
      <c r="AA3226" t="s">
        <v>52</v>
      </c>
      <c r="AB3226">
        <v>26</v>
      </c>
      <c r="AC3226">
        <v>22</v>
      </c>
      <c r="AD3226">
        <v>29</v>
      </c>
      <c r="AE3226">
        <v>62</v>
      </c>
      <c r="AF3226">
        <v>54</v>
      </c>
      <c r="AG3226">
        <v>70</v>
      </c>
      <c r="AH3226" t="s">
        <v>70</v>
      </c>
      <c r="AI3226">
        <v>0</v>
      </c>
      <c r="AJ3226">
        <v>0</v>
      </c>
      <c r="AK3226">
        <v>0</v>
      </c>
      <c r="AL3226">
        <v>0</v>
      </c>
      <c r="AM3226">
        <v>0</v>
      </c>
      <c r="AN3226">
        <v>0</v>
      </c>
      <c r="AO3226">
        <v>0</v>
      </c>
      <c r="AP3226">
        <v>0</v>
      </c>
      <c r="AQ3226">
        <v>0</v>
      </c>
      <c r="AR3226">
        <v>0</v>
      </c>
      <c r="AS3226">
        <v>87</v>
      </c>
      <c r="AT3226">
        <v>77</v>
      </c>
      <c r="AU3226">
        <v>99</v>
      </c>
    </row>
    <row r="3227" spans="1:47">
      <c r="A3227" t="s">
        <v>476</v>
      </c>
      <c r="B3227" t="s">
        <v>477</v>
      </c>
      <c r="C3227" t="s">
        <v>478</v>
      </c>
      <c r="D3227">
        <v>540</v>
      </c>
      <c r="E3227" t="s">
        <v>66</v>
      </c>
      <c r="F3227">
        <v>2010</v>
      </c>
      <c r="G3227">
        <v>246379</v>
      </c>
      <c r="H3227">
        <v>31</v>
      </c>
      <c r="I3227">
        <v>14</v>
      </c>
      <c r="J3227">
        <v>56</v>
      </c>
      <c r="K3227">
        <v>77</v>
      </c>
      <c r="L3227">
        <v>35</v>
      </c>
      <c r="M3227">
        <v>140</v>
      </c>
      <c r="N3227" t="s">
        <v>51</v>
      </c>
      <c r="O3227">
        <v>2.5</v>
      </c>
      <c r="P3227">
        <v>1.2</v>
      </c>
      <c r="Q3227">
        <v>4.2</v>
      </c>
      <c r="R3227">
        <v>6.1</v>
      </c>
      <c r="S3227">
        <v>3</v>
      </c>
      <c r="T3227">
        <v>10</v>
      </c>
      <c r="U3227">
        <v>0</v>
      </c>
      <c r="V3227">
        <v>0</v>
      </c>
      <c r="W3227">
        <v>0</v>
      </c>
      <c r="X3227">
        <v>0</v>
      </c>
      <c r="Y3227">
        <v>0</v>
      </c>
      <c r="Z3227">
        <v>0</v>
      </c>
      <c r="AA3227" t="s">
        <v>52</v>
      </c>
      <c r="AB3227">
        <v>23</v>
      </c>
      <c r="AC3227">
        <v>20</v>
      </c>
      <c r="AD3227">
        <v>26</v>
      </c>
      <c r="AE3227">
        <v>56</v>
      </c>
      <c r="AF3227">
        <v>49</v>
      </c>
      <c r="AG3227">
        <v>64</v>
      </c>
      <c r="AH3227" t="s">
        <v>70</v>
      </c>
      <c r="AI3227">
        <v>0</v>
      </c>
      <c r="AJ3227">
        <v>0</v>
      </c>
      <c r="AK3227">
        <v>0</v>
      </c>
      <c r="AL3227">
        <v>0</v>
      </c>
      <c r="AM3227">
        <v>0</v>
      </c>
      <c r="AN3227">
        <v>0</v>
      </c>
      <c r="AO3227">
        <v>0</v>
      </c>
      <c r="AP3227">
        <v>0</v>
      </c>
      <c r="AQ3227">
        <v>0</v>
      </c>
      <c r="AR3227">
        <v>0</v>
      </c>
      <c r="AS3227">
        <v>87</v>
      </c>
      <c r="AT3227">
        <v>77</v>
      </c>
      <c r="AU3227">
        <v>99</v>
      </c>
    </row>
    <row r="3228" spans="1:47">
      <c r="A3228" t="s">
        <v>476</v>
      </c>
      <c r="B3228" t="s">
        <v>477</v>
      </c>
      <c r="C3228" t="s">
        <v>478</v>
      </c>
      <c r="D3228">
        <v>540</v>
      </c>
      <c r="E3228" t="s">
        <v>66</v>
      </c>
      <c r="F3228">
        <v>2011</v>
      </c>
      <c r="G3228">
        <v>249786</v>
      </c>
      <c r="H3228">
        <v>34</v>
      </c>
      <c r="I3228">
        <v>16</v>
      </c>
      <c r="J3228">
        <v>60</v>
      </c>
      <c r="K3228">
        <v>86</v>
      </c>
      <c r="L3228">
        <v>40</v>
      </c>
      <c r="M3228">
        <v>150</v>
      </c>
      <c r="N3228" t="s">
        <v>51</v>
      </c>
      <c r="O3228">
        <v>3</v>
      </c>
      <c r="P3228">
        <v>1.7</v>
      </c>
      <c r="Q3228">
        <v>4.9000000000000004</v>
      </c>
      <c r="R3228">
        <v>7.6</v>
      </c>
      <c r="S3228">
        <v>4.2</v>
      </c>
      <c r="T3228">
        <v>12</v>
      </c>
      <c r="U3228">
        <v>0</v>
      </c>
      <c r="V3228">
        <v>0</v>
      </c>
      <c r="W3228">
        <v>0</v>
      </c>
      <c r="X3228">
        <v>0</v>
      </c>
      <c r="Y3228">
        <v>0</v>
      </c>
      <c r="Z3228">
        <v>0</v>
      </c>
      <c r="AA3228" t="s">
        <v>52</v>
      </c>
      <c r="AB3228">
        <v>24</v>
      </c>
      <c r="AC3228">
        <v>21</v>
      </c>
      <c r="AD3228">
        <v>27</v>
      </c>
      <c r="AE3228">
        <v>60</v>
      </c>
      <c r="AF3228">
        <v>52</v>
      </c>
      <c r="AG3228">
        <v>68</v>
      </c>
      <c r="AH3228" t="s">
        <v>70</v>
      </c>
      <c r="AI3228">
        <v>0</v>
      </c>
      <c r="AJ3228">
        <v>0</v>
      </c>
      <c r="AK3228">
        <v>0</v>
      </c>
      <c r="AL3228">
        <v>0</v>
      </c>
      <c r="AM3228">
        <v>0</v>
      </c>
      <c r="AN3228">
        <v>0</v>
      </c>
      <c r="AO3228">
        <v>0</v>
      </c>
      <c r="AP3228">
        <v>0</v>
      </c>
      <c r="AQ3228">
        <v>0</v>
      </c>
      <c r="AR3228">
        <v>0</v>
      </c>
      <c r="AS3228">
        <v>87</v>
      </c>
      <c r="AT3228">
        <v>77</v>
      </c>
      <c r="AU3228">
        <v>99</v>
      </c>
    </row>
    <row r="3229" spans="1:47">
      <c r="A3229" t="s">
        <v>476</v>
      </c>
      <c r="B3229" t="s">
        <v>477</v>
      </c>
      <c r="C3229" t="s">
        <v>478</v>
      </c>
      <c r="D3229">
        <v>540</v>
      </c>
      <c r="E3229" t="s">
        <v>66</v>
      </c>
      <c r="F3229">
        <v>2012</v>
      </c>
      <c r="G3229">
        <v>253155</v>
      </c>
      <c r="H3229">
        <v>20</v>
      </c>
      <c r="I3229">
        <v>5.9</v>
      </c>
      <c r="J3229">
        <v>42</v>
      </c>
      <c r="K3229">
        <v>50</v>
      </c>
      <c r="L3229">
        <v>15</v>
      </c>
      <c r="M3229">
        <v>110</v>
      </c>
      <c r="N3229" t="s">
        <v>51</v>
      </c>
      <c r="O3229">
        <v>0.76</v>
      </c>
      <c r="P3229">
        <v>0.23</v>
      </c>
      <c r="Q3229">
        <v>1.6</v>
      </c>
      <c r="R3229">
        <v>1.9</v>
      </c>
      <c r="S3229">
        <v>0.57999999999999996</v>
      </c>
      <c r="T3229">
        <v>4</v>
      </c>
      <c r="U3229">
        <v>0</v>
      </c>
      <c r="V3229">
        <v>0</v>
      </c>
      <c r="W3229">
        <v>0</v>
      </c>
      <c r="X3229">
        <v>0</v>
      </c>
      <c r="Y3229">
        <v>0</v>
      </c>
      <c r="Z3229">
        <v>0</v>
      </c>
      <c r="AA3229" t="s">
        <v>52</v>
      </c>
      <c r="AB3229">
        <v>17</v>
      </c>
      <c r="AC3229">
        <v>15</v>
      </c>
      <c r="AD3229">
        <v>20</v>
      </c>
      <c r="AE3229">
        <v>44</v>
      </c>
      <c r="AF3229">
        <v>38</v>
      </c>
      <c r="AG3229">
        <v>49</v>
      </c>
      <c r="AH3229" t="s">
        <v>70</v>
      </c>
      <c r="AI3229">
        <v>0</v>
      </c>
      <c r="AJ3229">
        <v>0</v>
      </c>
      <c r="AK3229">
        <v>0</v>
      </c>
      <c r="AL3229">
        <v>0</v>
      </c>
      <c r="AM3229">
        <v>0</v>
      </c>
      <c r="AN3229">
        <v>0</v>
      </c>
      <c r="AO3229">
        <v>0</v>
      </c>
      <c r="AP3229">
        <v>0</v>
      </c>
      <c r="AQ3229">
        <v>0</v>
      </c>
      <c r="AR3229">
        <v>0</v>
      </c>
      <c r="AS3229">
        <v>87</v>
      </c>
      <c r="AT3229">
        <v>77</v>
      </c>
      <c r="AU3229">
        <v>99</v>
      </c>
    </row>
    <row r="3230" spans="1:47">
      <c r="A3230" t="s">
        <v>476</v>
      </c>
      <c r="B3230" t="s">
        <v>477</v>
      </c>
      <c r="C3230" t="s">
        <v>478</v>
      </c>
      <c r="D3230">
        <v>540</v>
      </c>
      <c r="E3230" t="s">
        <v>66</v>
      </c>
      <c r="F3230">
        <v>2013</v>
      </c>
      <c r="G3230">
        <v>256496</v>
      </c>
      <c r="H3230">
        <v>23</v>
      </c>
      <c r="I3230">
        <v>8.3000000000000007</v>
      </c>
      <c r="J3230">
        <v>45</v>
      </c>
      <c r="K3230">
        <v>59</v>
      </c>
      <c r="L3230">
        <v>21</v>
      </c>
      <c r="M3230">
        <v>120</v>
      </c>
      <c r="N3230" t="s">
        <v>51</v>
      </c>
      <c r="O3230">
        <v>1.1000000000000001</v>
      </c>
      <c r="P3230">
        <v>0.32</v>
      </c>
      <c r="Q3230">
        <v>2.2999999999999998</v>
      </c>
      <c r="R3230">
        <v>2.8</v>
      </c>
      <c r="S3230">
        <v>0.83</v>
      </c>
      <c r="T3230">
        <v>6</v>
      </c>
      <c r="U3230">
        <v>0</v>
      </c>
      <c r="V3230">
        <v>0</v>
      </c>
      <c r="W3230">
        <v>0</v>
      </c>
      <c r="X3230">
        <v>0</v>
      </c>
      <c r="Y3230">
        <v>0</v>
      </c>
      <c r="Z3230">
        <v>0</v>
      </c>
      <c r="AA3230" t="s">
        <v>52</v>
      </c>
      <c r="AB3230">
        <v>19</v>
      </c>
      <c r="AC3230">
        <v>17</v>
      </c>
      <c r="AD3230">
        <v>22</v>
      </c>
      <c r="AE3230">
        <v>50</v>
      </c>
      <c r="AF3230">
        <v>43</v>
      </c>
      <c r="AG3230">
        <v>56</v>
      </c>
      <c r="AH3230" t="s">
        <v>70</v>
      </c>
      <c r="AI3230">
        <v>0</v>
      </c>
      <c r="AJ3230">
        <v>0</v>
      </c>
      <c r="AK3230">
        <v>0</v>
      </c>
      <c r="AL3230">
        <v>0</v>
      </c>
      <c r="AM3230">
        <v>0</v>
      </c>
      <c r="AN3230">
        <v>0</v>
      </c>
      <c r="AO3230">
        <v>0</v>
      </c>
      <c r="AP3230">
        <v>0</v>
      </c>
      <c r="AQ3230">
        <v>0</v>
      </c>
      <c r="AR3230">
        <v>0</v>
      </c>
      <c r="AS3230">
        <v>0</v>
      </c>
      <c r="AT3230">
        <v>0</v>
      </c>
      <c r="AU3230">
        <v>0</v>
      </c>
    </row>
    <row r="3231" spans="1:47">
      <c r="A3231" t="s">
        <v>479</v>
      </c>
      <c r="B3231" t="s">
        <v>480</v>
      </c>
      <c r="C3231" t="s">
        <v>481</v>
      </c>
      <c r="D3231">
        <v>554</v>
      </c>
      <c r="E3231" t="s">
        <v>66</v>
      </c>
      <c r="F3231">
        <v>1990</v>
      </c>
      <c r="G3231">
        <v>3397983</v>
      </c>
      <c r="H3231">
        <v>15</v>
      </c>
      <c r="I3231">
        <v>6.7</v>
      </c>
      <c r="J3231">
        <v>27</v>
      </c>
      <c r="K3231">
        <v>510</v>
      </c>
      <c r="L3231">
        <v>230</v>
      </c>
      <c r="M3231">
        <v>910</v>
      </c>
      <c r="N3231" t="s">
        <v>51</v>
      </c>
      <c r="O3231">
        <v>0.55000000000000004</v>
      </c>
      <c r="P3231">
        <v>0.54</v>
      </c>
      <c r="Q3231">
        <v>0.55000000000000004</v>
      </c>
      <c r="R3231">
        <v>19</v>
      </c>
      <c r="S3231">
        <v>18</v>
      </c>
      <c r="T3231">
        <v>19</v>
      </c>
      <c r="U3231">
        <v>0</v>
      </c>
      <c r="V3231">
        <v>0</v>
      </c>
      <c r="W3231">
        <v>0</v>
      </c>
      <c r="X3231">
        <v>0</v>
      </c>
      <c r="Y3231">
        <v>0</v>
      </c>
      <c r="Z3231">
        <v>0</v>
      </c>
      <c r="AA3231" t="s">
        <v>58</v>
      </c>
      <c r="AB3231">
        <v>11</v>
      </c>
      <c r="AC3231">
        <v>10</v>
      </c>
      <c r="AD3231">
        <v>12</v>
      </c>
      <c r="AE3231">
        <v>390</v>
      </c>
      <c r="AF3231">
        <v>350</v>
      </c>
      <c r="AG3231">
        <v>420</v>
      </c>
      <c r="AH3231" t="s">
        <v>70</v>
      </c>
      <c r="AI3231">
        <v>0.6</v>
      </c>
      <c r="AJ3231">
        <v>0.45</v>
      </c>
      <c r="AK3231">
        <v>0.77</v>
      </c>
      <c r="AL3231">
        <v>7.0000000000000007E-2</v>
      </c>
      <c r="AM3231">
        <v>0.06</v>
      </c>
      <c r="AN3231">
        <v>0.09</v>
      </c>
      <c r="AO3231">
        <v>2.2999999999999998</v>
      </c>
      <c r="AP3231">
        <v>1.9</v>
      </c>
      <c r="AQ3231">
        <v>3.1</v>
      </c>
      <c r="AR3231">
        <v>0</v>
      </c>
      <c r="AS3231">
        <v>90</v>
      </c>
      <c r="AT3231">
        <v>84</v>
      </c>
      <c r="AU3231">
        <v>99</v>
      </c>
    </row>
    <row r="3232" spans="1:47">
      <c r="A3232" t="s">
        <v>479</v>
      </c>
      <c r="B3232" t="s">
        <v>480</v>
      </c>
      <c r="C3232" t="s">
        <v>481</v>
      </c>
      <c r="D3232">
        <v>554</v>
      </c>
      <c r="E3232" t="s">
        <v>66</v>
      </c>
      <c r="F3232">
        <v>1991</v>
      </c>
      <c r="G3232">
        <v>3446005</v>
      </c>
      <c r="H3232">
        <v>14</v>
      </c>
      <c r="I3232">
        <v>5.8</v>
      </c>
      <c r="J3232">
        <v>25</v>
      </c>
      <c r="K3232">
        <v>480</v>
      </c>
      <c r="L3232">
        <v>200</v>
      </c>
      <c r="M3232">
        <v>870</v>
      </c>
      <c r="N3232" t="s">
        <v>51</v>
      </c>
      <c r="O3232">
        <v>0.65</v>
      </c>
      <c r="P3232">
        <v>0.64</v>
      </c>
      <c r="Q3232">
        <v>0.65</v>
      </c>
      <c r="R3232">
        <v>22</v>
      </c>
      <c r="S3232">
        <v>22</v>
      </c>
      <c r="T3232">
        <v>22</v>
      </c>
      <c r="U3232">
        <v>0.03</v>
      </c>
      <c r="V3232">
        <v>0.02</v>
      </c>
      <c r="W3232">
        <v>0.04</v>
      </c>
      <c r="X3232">
        <v>1</v>
      </c>
      <c r="Y3232">
        <v>0.56999999999999995</v>
      </c>
      <c r="Z3232">
        <v>1.5</v>
      </c>
      <c r="AA3232" t="s">
        <v>58</v>
      </c>
      <c r="AB3232">
        <v>11</v>
      </c>
      <c r="AC3232">
        <v>10</v>
      </c>
      <c r="AD3232">
        <v>12</v>
      </c>
      <c r="AE3232">
        <v>380</v>
      </c>
      <c r="AF3232">
        <v>360</v>
      </c>
      <c r="AG3232">
        <v>410</v>
      </c>
      <c r="AH3232" t="s">
        <v>70</v>
      </c>
      <c r="AI3232">
        <v>0.77</v>
      </c>
      <c r="AJ3232">
        <v>0.59</v>
      </c>
      <c r="AK3232">
        <v>0.98</v>
      </c>
      <c r="AL3232">
        <v>0.08</v>
      </c>
      <c r="AM3232">
        <v>0.06</v>
      </c>
      <c r="AN3232">
        <v>0.11</v>
      </c>
      <c r="AO3232">
        <v>2.9</v>
      </c>
      <c r="AP3232">
        <v>2.2000000000000002</v>
      </c>
      <c r="AQ3232">
        <v>3.7</v>
      </c>
      <c r="AR3232">
        <v>0</v>
      </c>
      <c r="AS3232">
        <v>89</v>
      </c>
      <c r="AT3232">
        <v>83</v>
      </c>
      <c r="AU3232">
        <v>94</v>
      </c>
    </row>
    <row r="3233" spans="1:47">
      <c r="A3233" t="s">
        <v>479</v>
      </c>
      <c r="B3233" t="s">
        <v>480</v>
      </c>
      <c r="C3233" t="s">
        <v>481</v>
      </c>
      <c r="D3233">
        <v>554</v>
      </c>
      <c r="E3233" t="s">
        <v>66</v>
      </c>
      <c r="F3233">
        <v>1992</v>
      </c>
      <c r="G3233">
        <v>3503125</v>
      </c>
      <c r="H3233">
        <v>13</v>
      </c>
      <c r="I3233">
        <v>5.3</v>
      </c>
      <c r="J3233">
        <v>25</v>
      </c>
      <c r="K3233">
        <v>460</v>
      </c>
      <c r="L3233">
        <v>190</v>
      </c>
      <c r="M3233">
        <v>870</v>
      </c>
      <c r="N3233" t="s">
        <v>51</v>
      </c>
      <c r="O3233">
        <v>0.47</v>
      </c>
      <c r="P3233">
        <v>0.46</v>
      </c>
      <c r="Q3233">
        <v>0.47</v>
      </c>
      <c r="R3233">
        <v>16</v>
      </c>
      <c r="S3233">
        <v>16</v>
      </c>
      <c r="T3233">
        <v>17</v>
      </c>
      <c r="U3233">
        <v>0.03</v>
      </c>
      <c r="V3233">
        <v>0.02</v>
      </c>
      <c r="W3233">
        <v>0.04</v>
      </c>
      <c r="X3233">
        <v>1</v>
      </c>
      <c r="Y3233">
        <v>0.56999999999999995</v>
      </c>
      <c r="Z3233">
        <v>1.5</v>
      </c>
      <c r="AA3233" t="s">
        <v>58</v>
      </c>
      <c r="AB3233">
        <v>11</v>
      </c>
      <c r="AC3233">
        <v>10</v>
      </c>
      <c r="AD3233">
        <v>11</v>
      </c>
      <c r="AE3233">
        <v>370</v>
      </c>
      <c r="AF3233">
        <v>360</v>
      </c>
      <c r="AG3233">
        <v>400</v>
      </c>
      <c r="AH3233" t="s">
        <v>70</v>
      </c>
      <c r="AI3233">
        <v>0.92</v>
      </c>
      <c r="AJ3233">
        <v>0.7</v>
      </c>
      <c r="AK3233">
        <v>1.2</v>
      </c>
      <c r="AL3233">
        <v>0.1</v>
      </c>
      <c r="AM3233">
        <v>7.0000000000000007E-2</v>
      </c>
      <c r="AN3233">
        <v>0.12</v>
      </c>
      <c r="AO3233">
        <v>3.4</v>
      </c>
      <c r="AP3233">
        <v>2.5</v>
      </c>
      <c r="AQ3233">
        <v>4.2</v>
      </c>
      <c r="AR3233">
        <v>0</v>
      </c>
      <c r="AS3233">
        <v>85</v>
      </c>
      <c r="AT3233">
        <v>79</v>
      </c>
      <c r="AU3233">
        <v>88</v>
      </c>
    </row>
    <row r="3234" spans="1:47">
      <c r="A3234" t="s">
        <v>479</v>
      </c>
      <c r="B3234" t="s">
        <v>480</v>
      </c>
      <c r="C3234" t="s">
        <v>481</v>
      </c>
      <c r="D3234">
        <v>554</v>
      </c>
      <c r="E3234" t="s">
        <v>66</v>
      </c>
      <c r="F3234">
        <v>1993</v>
      </c>
      <c r="G3234">
        <v>3564531</v>
      </c>
      <c r="H3234">
        <v>13</v>
      </c>
      <c r="I3234">
        <v>5.2</v>
      </c>
      <c r="J3234">
        <v>24</v>
      </c>
      <c r="K3234">
        <v>460</v>
      </c>
      <c r="L3234">
        <v>180</v>
      </c>
      <c r="M3234">
        <v>870</v>
      </c>
      <c r="N3234" t="s">
        <v>51</v>
      </c>
      <c r="O3234">
        <v>0.31</v>
      </c>
      <c r="P3234">
        <v>0.31</v>
      </c>
      <c r="Q3234">
        <v>0.32</v>
      </c>
      <c r="R3234">
        <v>11</v>
      </c>
      <c r="S3234">
        <v>11</v>
      </c>
      <c r="T3234">
        <v>11</v>
      </c>
      <c r="U3234">
        <v>0.03</v>
      </c>
      <c r="V3234">
        <v>0.02</v>
      </c>
      <c r="W3234">
        <v>0.04</v>
      </c>
      <c r="X3234">
        <v>1</v>
      </c>
      <c r="Y3234">
        <v>0.56999999999999995</v>
      </c>
      <c r="Z3234">
        <v>1.5</v>
      </c>
      <c r="AA3234" t="s">
        <v>58</v>
      </c>
      <c r="AB3234">
        <v>11</v>
      </c>
      <c r="AC3234">
        <v>10</v>
      </c>
      <c r="AD3234">
        <v>11</v>
      </c>
      <c r="AE3234">
        <v>380</v>
      </c>
      <c r="AF3234">
        <v>360</v>
      </c>
      <c r="AG3234">
        <v>400</v>
      </c>
      <c r="AH3234" t="s">
        <v>70</v>
      </c>
      <c r="AI3234">
        <v>1</v>
      </c>
      <c r="AJ3234">
        <v>0.76</v>
      </c>
      <c r="AK3234">
        <v>1.3</v>
      </c>
      <c r="AL3234">
        <v>0.11</v>
      </c>
      <c r="AM3234">
        <v>0.08</v>
      </c>
      <c r="AN3234">
        <v>0.14000000000000001</v>
      </c>
      <c r="AO3234">
        <v>3.9</v>
      </c>
      <c r="AP3234">
        <v>2.8</v>
      </c>
      <c r="AQ3234">
        <v>4.9000000000000004</v>
      </c>
      <c r="AR3234">
        <v>0</v>
      </c>
      <c r="AS3234">
        <v>73</v>
      </c>
      <c r="AT3234">
        <v>68</v>
      </c>
      <c r="AU3234">
        <v>75</v>
      </c>
    </row>
    <row r="3235" spans="1:47">
      <c r="A3235" t="s">
        <v>479</v>
      </c>
      <c r="B3235" t="s">
        <v>480</v>
      </c>
      <c r="C3235" t="s">
        <v>481</v>
      </c>
      <c r="D3235">
        <v>554</v>
      </c>
      <c r="E3235" t="s">
        <v>66</v>
      </c>
      <c r="F3235">
        <v>1994</v>
      </c>
      <c r="G3235">
        <v>3623421</v>
      </c>
      <c r="H3235">
        <v>13</v>
      </c>
      <c r="I3235">
        <v>5.2</v>
      </c>
      <c r="J3235">
        <v>24</v>
      </c>
      <c r="K3235">
        <v>470</v>
      </c>
      <c r="L3235">
        <v>190</v>
      </c>
      <c r="M3235">
        <v>890</v>
      </c>
      <c r="N3235" t="s">
        <v>51</v>
      </c>
      <c r="O3235">
        <v>0.48</v>
      </c>
      <c r="P3235">
        <v>0.48</v>
      </c>
      <c r="Q3235">
        <v>0.49</v>
      </c>
      <c r="R3235">
        <v>17</v>
      </c>
      <c r="S3235">
        <v>17</v>
      </c>
      <c r="T3235">
        <v>18</v>
      </c>
      <c r="U3235">
        <v>0.03</v>
      </c>
      <c r="V3235">
        <v>0.02</v>
      </c>
      <c r="W3235">
        <v>0.04</v>
      </c>
      <c r="X3235">
        <v>1</v>
      </c>
      <c r="Y3235">
        <v>0.56999999999999995</v>
      </c>
      <c r="Z3235">
        <v>1.5</v>
      </c>
      <c r="AA3235" t="s">
        <v>58</v>
      </c>
      <c r="AB3235">
        <v>11</v>
      </c>
      <c r="AC3235">
        <v>10</v>
      </c>
      <c r="AD3235">
        <v>11</v>
      </c>
      <c r="AE3235">
        <v>380</v>
      </c>
      <c r="AF3235">
        <v>370</v>
      </c>
      <c r="AG3235">
        <v>410</v>
      </c>
      <c r="AH3235" t="s">
        <v>70</v>
      </c>
      <c r="AI3235">
        <v>1.1000000000000001</v>
      </c>
      <c r="AJ3235">
        <v>0.8</v>
      </c>
      <c r="AK3235">
        <v>1.5</v>
      </c>
      <c r="AL3235">
        <v>0.12</v>
      </c>
      <c r="AM3235">
        <v>0.08</v>
      </c>
      <c r="AN3235">
        <v>0.15</v>
      </c>
      <c r="AO3235">
        <v>4.2</v>
      </c>
      <c r="AP3235">
        <v>3</v>
      </c>
      <c r="AQ3235">
        <v>5.6</v>
      </c>
      <c r="AR3235">
        <v>0</v>
      </c>
      <c r="AS3235">
        <v>92</v>
      </c>
      <c r="AT3235">
        <v>86</v>
      </c>
      <c r="AU3235">
        <v>96</v>
      </c>
    </row>
    <row r="3236" spans="1:47">
      <c r="A3236" t="s">
        <v>479</v>
      </c>
      <c r="B3236" t="s">
        <v>480</v>
      </c>
      <c r="C3236" t="s">
        <v>481</v>
      </c>
      <c r="D3236">
        <v>554</v>
      </c>
      <c r="E3236" t="s">
        <v>66</v>
      </c>
      <c r="F3236">
        <v>1995</v>
      </c>
      <c r="G3236">
        <v>3675060</v>
      </c>
      <c r="H3236">
        <v>13</v>
      </c>
      <c r="I3236">
        <v>5.4</v>
      </c>
      <c r="J3236">
        <v>25</v>
      </c>
      <c r="K3236">
        <v>490</v>
      </c>
      <c r="L3236">
        <v>200</v>
      </c>
      <c r="M3236">
        <v>910</v>
      </c>
      <c r="N3236" t="s">
        <v>51</v>
      </c>
      <c r="O3236">
        <v>0.57999999999999996</v>
      </c>
      <c r="P3236">
        <v>0.56999999999999995</v>
      </c>
      <c r="Q3236">
        <v>0.57999999999999996</v>
      </c>
      <c r="R3236">
        <v>21</v>
      </c>
      <c r="S3236">
        <v>21</v>
      </c>
      <c r="T3236">
        <v>21</v>
      </c>
      <c r="U3236">
        <v>0</v>
      </c>
      <c r="V3236">
        <v>0</v>
      </c>
      <c r="W3236">
        <v>0</v>
      </c>
      <c r="X3236">
        <v>0</v>
      </c>
      <c r="Y3236">
        <v>0</v>
      </c>
      <c r="Z3236">
        <v>0</v>
      </c>
      <c r="AA3236" t="s">
        <v>58</v>
      </c>
      <c r="AB3236">
        <v>11</v>
      </c>
      <c r="AC3236">
        <v>10</v>
      </c>
      <c r="AD3236">
        <v>11</v>
      </c>
      <c r="AE3236">
        <v>390</v>
      </c>
      <c r="AF3236">
        <v>370</v>
      </c>
      <c r="AG3236">
        <v>420</v>
      </c>
      <c r="AH3236" t="s">
        <v>70</v>
      </c>
      <c r="AI3236">
        <v>0.97</v>
      </c>
      <c r="AJ3236">
        <v>0.7</v>
      </c>
      <c r="AK3236">
        <v>1.3</v>
      </c>
      <c r="AL3236">
        <v>0.1</v>
      </c>
      <c r="AM3236">
        <v>0.08</v>
      </c>
      <c r="AN3236">
        <v>0.14000000000000001</v>
      </c>
      <c r="AO3236">
        <v>3.8</v>
      </c>
      <c r="AP3236">
        <v>2.8</v>
      </c>
      <c r="AQ3236">
        <v>5.0999999999999996</v>
      </c>
      <c r="AR3236">
        <v>0</v>
      </c>
      <c r="AS3236">
        <v>99</v>
      </c>
      <c r="AT3236">
        <v>93</v>
      </c>
      <c r="AU3236">
        <v>100</v>
      </c>
    </row>
    <row r="3237" spans="1:47">
      <c r="A3237" t="s">
        <v>479</v>
      </c>
      <c r="B3237" t="s">
        <v>480</v>
      </c>
      <c r="C3237" t="s">
        <v>481</v>
      </c>
      <c r="D3237">
        <v>554</v>
      </c>
      <c r="E3237" t="s">
        <v>66</v>
      </c>
      <c r="F3237">
        <v>1996</v>
      </c>
      <c r="G3237">
        <v>3717342</v>
      </c>
      <c r="H3237">
        <v>14</v>
      </c>
      <c r="I3237">
        <v>5.7</v>
      </c>
      <c r="J3237">
        <v>25</v>
      </c>
      <c r="K3237">
        <v>510</v>
      </c>
      <c r="L3237">
        <v>210</v>
      </c>
      <c r="M3237">
        <v>940</v>
      </c>
      <c r="N3237" t="s">
        <v>51</v>
      </c>
      <c r="O3237">
        <v>0.36</v>
      </c>
      <c r="P3237">
        <v>0.35</v>
      </c>
      <c r="Q3237">
        <v>0.37</v>
      </c>
      <c r="R3237">
        <v>13</v>
      </c>
      <c r="S3237">
        <v>13</v>
      </c>
      <c r="T3237">
        <v>14</v>
      </c>
      <c r="U3237">
        <v>0</v>
      </c>
      <c r="V3237">
        <v>0</v>
      </c>
      <c r="W3237">
        <v>0</v>
      </c>
      <c r="X3237">
        <v>0</v>
      </c>
      <c r="Y3237">
        <v>0</v>
      </c>
      <c r="Z3237">
        <v>0</v>
      </c>
      <c r="AA3237" t="s">
        <v>58</v>
      </c>
      <c r="AB3237">
        <v>11</v>
      </c>
      <c r="AC3237">
        <v>10</v>
      </c>
      <c r="AD3237">
        <v>12</v>
      </c>
      <c r="AE3237">
        <v>410</v>
      </c>
      <c r="AF3237">
        <v>380</v>
      </c>
      <c r="AG3237">
        <v>430</v>
      </c>
      <c r="AH3237" t="s">
        <v>70</v>
      </c>
      <c r="AI3237">
        <v>0.92</v>
      </c>
      <c r="AJ3237">
        <v>0.69</v>
      </c>
      <c r="AK3237">
        <v>1.2</v>
      </c>
      <c r="AL3237">
        <v>0.1</v>
      </c>
      <c r="AM3237">
        <v>7.0000000000000007E-2</v>
      </c>
      <c r="AN3237">
        <v>0.13</v>
      </c>
      <c r="AO3237">
        <v>3.8</v>
      </c>
      <c r="AP3237">
        <v>2.8</v>
      </c>
      <c r="AQ3237">
        <v>4.8</v>
      </c>
      <c r="AR3237">
        <v>0</v>
      </c>
      <c r="AS3237">
        <v>86</v>
      </c>
      <c r="AT3237">
        <v>81</v>
      </c>
      <c r="AU3237">
        <v>92</v>
      </c>
    </row>
    <row r="3238" spans="1:47">
      <c r="A3238" t="s">
        <v>479</v>
      </c>
      <c r="B3238" t="s">
        <v>480</v>
      </c>
      <c r="C3238" t="s">
        <v>481</v>
      </c>
      <c r="D3238">
        <v>554</v>
      </c>
      <c r="E3238" t="s">
        <v>66</v>
      </c>
      <c r="F3238">
        <v>1997</v>
      </c>
      <c r="G3238">
        <v>3752131</v>
      </c>
      <c r="H3238">
        <v>14</v>
      </c>
      <c r="I3238">
        <v>6</v>
      </c>
      <c r="J3238">
        <v>26</v>
      </c>
      <c r="K3238">
        <v>530</v>
      </c>
      <c r="L3238">
        <v>220</v>
      </c>
      <c r="M3238">
        <v>970</v>
      </c>
      <c r="N3238" t="s">
        <v>51</v>
      </c>
      <c r="O3238">
        <v>0.17</v>
      </c>
      <c r="P3238">
        <v>0.16</v>
      </c>
      <c r="Q3238">
        <v>0.17</v>
      </c>
      <c r="R3238">
        <v>6.3</v>
      </c>
      <c r="S3238">
        <v>6.1</v>
      </c>
      <c r="T3238">
        <v>6.4</v>
      </c>
      <c r="U3238">
        <v>0</v>
      </c>
      <c r="V3238">
        <v>0</v>
      </c>
      <c r="W3238">
        <v>0</v>
      </c>
      <c r="X3238">
        <v>0</v>
      </c>
      <c r="Y3238">
        <v>0</v>
      </c>
      <c r="Z3238">
        <v>0</v>
      </c>
      <c r="AA3238" t="s">
        <v>58</v>
      </c>
      <c r="AB3238">
        <v>11</v>
      </c>
      <c r="AC3238">
        <v>11</v>
      </c>
      <c r="AD3238">
        <v>12</v>
      </c>
      <c r="AE3238">
        <v>420</v>
      </c>
      <c r="AF3238">
        <v>400</v>
      </c>
      <c r="AG3238">
        <v>440</v>
      </c>
      <c r="AH3238" t="s">
        <v>70</v>
      </c>
      <c r="AI3238">
        <v>0.94</v>
      </c>
      <c r="AJ3238">
        <v>0.71</v>
      </c>
      <c r="AK3238">
        <v>1.2</v>
      </c>
      <c r="AL3238">
        <v>0.1</v>
      </c>
      <c r="AM3238">
        <v>0.08</v>
      </c>
      <c r="AN3238">
        <v>0.13</v>
      </c>
      <c r="AO3238">
        <v>3.9</v>
      </c>
      <c r="AP3238">
        <v>2.8</v>
      </c>
      <c r="AQ3238">
        <v>4.9000000000000004</v>
      </c>
      <c r="AR3238">
        <v>0</v>
      </c>
      <c r="AS3238">
        <v>77</v>
      </c>
      <c r="AT3238">
        <v>72</v>
      </c>
      <c r="AU3238">
        <v>81</v>
      </c>
    </row>
    <row r="3239" spans="1:47">
      <c r="A3239" t="s">
        <v>479</v>
      </c>
      <c r="B3239" t="s">
        <v>480</v>
      </c>
      <c r="C3239" t="s">
        <v>481</v>
      </c>
      <c r="D3239">
        <v>554</v>
      </c>
      <c r="E3239" t="s">
        <v>66</v>
      </c>
      <c r="F3239">
        <v>1998</v>
      </c>
      <c r="G3239">
        <v>3783470</v>
      </c>
      <c r="H3239">
        <v>15</v>
      </c>
      <c r="I3239">
        <v>6.2</v>
      </c>
      <c r="J3239">
        <v>26</v>
      </c>
      <c r="K3239">
        <v>550</v>
      </c>
      <c r="L3239">
        <v>240</v>
      </c>
      <c r="M3239">
        <v>1000</v>
      </c>
      <c r="N3239" t="s">
        <v>51</v>
      </c>
      <c r="O3239">
        <v>0.49</v>
      </c>
      <c r="P3239">
        <v>0.48</v>
      </c>
      <c r="Q3239">
        <v>0.49</v>
      </c>
      <c r="R3239">
        <v>18</v>
      </c>
      <c r="S3239">
        <v>18</v>
      </c>
      <c r="T3239">
        <v>19</v>
      </c>
      <c r="U3239">
        <v>0</v>
      </c>
      <c r="V3239">
        <v>0</v>
      </c>
      <c r="W3239">
        <v>0</v>
      </c>
      <c r="X3239">
        <v>0</v>
      </c>
      <c r="Y3239">
        <v>0</v>
      </c>
      <c r="Z3239">
        <v>0</v>
      </c>
      <c r="AA3239" t="s">
        <v>58</v>
      </c>
      <c r="AB3239">
        <v>11</v>
      </c>
      <c r="AC3239">
        <v>11</v>
      </c>
      <c r="AD3239">
        <v>12</v>
      </c>
      <c r="AE3239">
        <v>430</v>
      </c>
      <c r="AF3239">
        <v>410</v>
      </c>
      <c r="AG3239">
        <v>450</v>
      </c>
      <c r="AH3239" t="s">
        <v>70</v>
      </c>
      <c r="AI3239">
        <v>0.91</v>
      </c>
      <c r="AJ3239">
        <v>0.7</v>
      </c>
      <c r="AK3239">
        <v>1.2</v>
      </c>
      <c r="AL3239">
        <v>0.1</v>
      </c>
      <c r="AM3239">
        <v>7.0000000000000007E-2</v>
      </c>
      <c r="AN3239">
        <v>0.13</v>
      </c>
      <c r="AO3239">
        <v>3.9</v>
      </c>
      <c r="AP3239">
        <v>2.8</v>
      </c>
      <c r="AQ3239">
        <v>4.8</v>
      </c>
      <c r="AR3239">
        <v>0</v>
      </c>
      <c r="AS3239">
        <v>85</v>
      </c>
      <c r="AT3239">
        <v>82</v>
      </c>
      <c r="AU3239">
        <v>90</v>
      </c>
    </row>
    <row r="3240" spans="1:47">
      <c r="A3240" t="s">
        <v>479</v>
      </c>
      <c r="B3240" t="s">
        <v>480</v>
      </c>
      <c r="C3240" t="s">
        <v>481</v>
      </c>
      <c r="D3240">
        <v>554</v>
      </c>
      <c r="E3240" t="s">
        <v>66</v>
      </c>
      <c r="F3240">
        <v>1999</v>
      </c>
      <c r="G3240">
        <v>3817367</v>
      </c>
      <c r="H3240">
        <v>15</v>
      </c>
      <c r="I3240">
        <v>6.3</v>
      </c>
      <c r="J3240">
        <v>27</v>
      </c>
      <c r="K3240">
        <v>560</v>
      </c>
      <c r="L3240">
        <v>240</v>
      </c>
      <c r="M3240">
        <v>1000</v>
      </c>
      <c r="N3240" t="s">
        <v>51</v>
      </c>
      <c r="O3240">
        <v>0.28999999999999998</v>
      </c>
      <c r="P3240">
        <v>0.28999999999999998</v>
      </c>
      <c r="Q3240">
        <v>0.28999999999999998</v>
      </c>
      <c r="R3240">
        <v>11</v>
      </c>
      <c r="S3240">
        <v>11</v>
      </c>
      <c r="T3240">
        <v>11</v>
      </c>
      <c r="U3240">
        <v>0</v>
      </c>
      <c r="V3240">
        <v>0</v>
      </c>
      <c r="W3240">
        <v>0</v>
      </c>
      <c r="X3240">
        <v>0</v>
      </c>
      <c r="Y3240">
        <v>0</v>
      </c>
      <c r="Z3240">
        <v>0</v>
      </c>
      <c r="AA3240" t="s">
        <v>58</v>
      </c>
      <c r="AB3240">
        <v>11</v>
      </c>
      <c r="AC3240">
        <v>11</v>
      </c>
      <c r="AD3240">
        <v>12</v>
      </c>
      <c r="AE3240">
        <v>440</v>
      </c>
      <c r="AF3240">
        <v>410</v>
      </c>
      <c r="AG3240">
        <v>460</v>
      </c>
      <c r="AH3240" t="s">
        <v>70</v>
      </c>
      <c r="AI3240">
        <v>0.91</v>
      </c>
      <c r="AJ3240">
        <v>0.7</v>
      </c>
      <c r="AK3240">
        <v>1.2</v>
      </c>
      <c r="AL3240">
        <v>0.1</v>
      </c>
      <c r="AM3240">
        <v>7.0000000000000007E-2</v>
      </c>
      <c r="AN3240">
        <v>0.13</v>
      </c>
      <c r="AO3240">
        <v>4</v>
      </c>
      <c r="AP3240">
        <v>2.8</v>
      </c>
      <c r="AQ3240">
        <v>4.8</v>
      </c>
      <c r="AR3240">
        <v>0</v>
      </c>
      <c r="AS3240">
        <v>100</v>
      </c>
      <c r="AT3240">
        <v>98</v>
      </c>
      <c r="AU3240">
        <v>110</v>
      </c>
    </row>
    <row r="3241" spans="1:47">
      <c r="A3241" t="s">
        <v>479</v>
      </c>
      <c r="B3241" t="s">
        <v>480</v>
      </c>
      <c r="C3241" t="s">
        <v>481</v>
      </c>
      <c r="D3241">
        <v>554</v>
      </c>
      <c r="E3241" t="s">
        <v>66</v>
      </c>
      <c r="F3241">
        <v>2000</v>
      </c>
      <c r="G3241">
        <v>3858032</v>
      </c>
      <c r="H3241">
        <v>15</v>
      </c>
      <c r="I3241">
        <v>6.3</v>
      </c>
      <c r="J3241">
        <v>27</v>
      </c>
      <c r="K3241">
        <v>570</v>
      </c>
      <c r="L3241">
        <v>240</v>
      </c>
      <c r="M3241">
        <v>1000</v>
      </c>
      <c r="N3241" t="s">
        <v>51</v>
      </c>
      <c r="O3241">
        <v>0.32</v>
      </c>
      <c r="P3241">
        <v>0.31</v>
      </c>
      <c r="Q3241">
        <v>0.32</v>
      </c>
      <c r="R3241">
        <v>12</v>
      </c>
      <c r="S3241">
        <v>12</v>
      </c>
      <c r="T3241">
        <v>12</v>
      </c>
      <c r="U3241">
        <v>0</v>
      </c>
      <c r="V3241">
        <v>0</v>
      </c>
      <c r="W3241">
        <v>0</v>
      </c>
      <c r="X3241">
        <v>0</v>
      </c>
      <c r="Y3241">
        <v>0</v>
      </c>
      <c r="Z3241">
        <v>0</v>
      </c>
      <c r="AA3241" t="s">
        <v>58</v>
      </c>
      <c r="AB3241">
        <v>11</v>
      </c>
      <c r="AC3241">
        <v>11</v>
      </c>
      <c r="AD3241">
        <v>12</v>
      </c>
      <c r="AE3241">
        <v>440</v>
      </c>
      <c r="AF3241">
        <v>420</v>
      </c>
      <c r="AG3241">
        <v>460</v>
      </c>
      <c r="AH3241" t="s">
        <v>70</v>
      </c>
      <c r="AI3241">
        <v>0.96</v>
      </c>
      <c r="AJ3241">
        <v>0.74</v>
      </c>
      <c r="AK3241">
        <v>1.2</v>
      </c>
      <c r="AL3241">
        <v>0.11</v>
      </c>
      <c r="AM3241">
        <v>0.08</v>
      </c>
      <c r="AN3241">
        <v>0.13</v>
      </c>
      <c r="AO3241">
        <v>4.2</v>
      </c>
      <c r="AP3241">
        <v>3</v>
      </c>
      <c r="AQ3241">
        <v>5.0999999999999996</v>
      </c>
      <c r="AR3241">
        <v>0</v>
      </c>
      <c r="AS3241">
        <v>78</v>
      </c>
      <c r="AT3241">
        <v>75</v>
      </c>
      <c r="AU3241">
        <v>83</v>
      </c>
    </row>
    <row r="3242" spans="1:47">
      <c r="A3242" t="s">
        <v>479</v>
      </c>
      <c r="B3242" t="s">
        <v>480</v>
      </c>
      <c r="C3242" t="s">
        <v>481</v>
      </c>
      <c r="D3242">
        <v>554</v>
      </c>
      <c r="E3242" t="s">
        <v>66</v>
      </c>
      <c r="F3242">
        <v>2001</v>
      </c>
      <c r="G3242">
        <v>3906817</v>
      </c>
      <c r="H3242">
        <v>14</v>
      </c>
      <c r="I3242">
        <v>6.1</v>
      </c>
      <c r="J3242">
        <v>26</v>
      </c>
      <c r="K3242">
        <v>560</v>
      </c>
      <c r="L3242">
        <v>240</v>
      </c>
      <c r="M3242">
        <v>1000</v>
      </c>
      <c r="N3242" t="s">
        <v>51</v>
      </c>
      <c r="O3242">
        <v>0.13</v>
      </c>
      <c r="P3242">
        <v>0.13</v>
      </c>
      <c r="Q3242">
        <v>0.13</v>
      </c>
      <c r="R3242">
        <v>5</v>
      </c>
      <c r="S3242">
        <v>5</v>
      </c>
      <c r="T3242">
        <v>5</v>
      </c>
      <c r="U3242">
        <v>0</v>
      </c>
      <c r="V3242">
        <v>0</v>
      </c>
      <c r="W3242">
        <v>0</v>
      </c>
      <c r="X3242">
        <v>0</v>
      </c>
      <c r="Y3242">
        <v>0</v>
      </c>
      <c r="Z3242">
        <v>0</v>
      </c>
      <c r="AA3242" t="s">
        <v>58</v>
      </c>
      <c r="AB3242">
        <v>11</v>
      </c>
      <c r="AC3242">
        <v>11</v>
      </c>
      <c r="AD3242">
        <v>12</v>
      </c>
      <c r="AE3242">
        <v>440</v>
      </c>
      <c r="AF3242">
        <v>410</v>
      </c>
      <c r="AG3242">
        <v>460</v>
      </c>
      <c r="AH3242" t="s">
        <v>70</v>
      </c>
      <c r="AI3242">
        <v>0.87</v>
      </c>
      <c r="AJ3242">
        <v>0.68</v>
      </c>
      <c r="AK3242">
        <v>1.1000000000000001</v>
      </c>
      <c r="AL3242">
        <v>0.1</v>
      </c>
      <c r="AM3242">
        <v>7.0000000000000007E-2</v>
      </c>
      <c r="AN3242">
        <v>0.12</v>
      </c>
      <c r="AO3242">
        <v>3.8</v>
      </c>
      <c r="AP3242">
        <v>2.9</v>
      </c>
      <c r="AQ3242">
        <v>4.7</v>
      </c>
      <c r="AR3242">
        <v>0</v>
      </c>
      <c r="AS3242">
        <v>86</v>
      </c>
      <c r="AT3242">
        <v>83</v>
      </c>
      <c r="AU3242">
        <v>91</v>
      </c>
    </row>
    <row r="3243" spans="1:47">
      <c r="A3243" t="s">
        <v>479</v>
      </c>
      <c r="B3243" t="s">
        <v>480</v>
      </c>
      <c r="C3243" t="s">
        <v>481</v>
      </c>
      <c r="D3243">
        <v>554</v>
      </c>
      <c r="E3243" t="s">
        <v>66</v>
      </c>
      <c r="F3243">
        <v>2002</v>
      </c>
      <c r="G3243">
        <v>3961937</v>
      </c>
      <c r="H3243">
        <v>14</v>
      </c>
      <c r="I3243">
        <v>5.9</v>
      </c>
      <c r="J3243">
        <v>25</v>
      </c>
      <c r="K3243">
        <v>550</v>
      </c>
      <c r="L3243">
        <v>230</v>
      </c>
      <c r="M3243">
        <v>1000</v>
      </c>
      <c r="N3243" t="s">
        <v>51</v>
      </c>
      <c r="O3243">
        <v>0.2</v>
      </c>
      <c r="P3243">
        <v>0.2</v>
      </c>
      <c r="Q3243">
        <v>0.2</v>
      </c>
      <c r="R3243">
        <v>8</v>
      </c>
      <c r="S3243">
        <v>8</v>
      </c>
      <c r="T3243">
        <v>8</v>
      </c>
      <c r="U3243">
        <v>0</v>
      </c>
      <c r="V3243">
        <v>0</v>
      </c>
      <c r="W3243">
        <v>0</v>
      </c>
      <c r="X3243">
        <v>0</v>
      </c>
      <c r="Y3243">
        <v>0</v>
      </c>
      <c r="Z3243">
        <v>0</v>
      </c>
      <c r="AA3243" t="s">
        <v>58</v>
      </c>
      <c r="AB3243">
        <v>11</v>
      </c>
      <c r="AC3243">
        <v>10</v>
      </c>
      <c r="AD3243">
        <v>11</v>
      </c>
      <c r="AE3243">
        <v>430</v>
      </c>
      <c r="AF3243">
        <v>410</v>
      </c>
      <c r="AG3243">
        <v>450</v>
      </c>
      <c r="AH3243" t="s">
        <v>70</v>
      </c>
      <c r="AI3243">
        <v>0.83</v>
      </c>
      <c r="AJ3243">
        <v>0.64</v>
      </c>
      <c r="AK3243">
        <v>1</v>
      </c>
      <c r="AL3243">
        <v>0.09</v>
      </c>
      <c r="AM3243">
        <v>7.0000000000000007E-2</v>
      </c>
      <c r="AN3243">
        <v>0.12</v>
      </c>
      <c r="AO3243">
        <v>3.6</v>
      </c>
      <c r="AP3243">
        <v>2.9</v>
      </c>
      <c r="AQ3243">
        <v>4.7</v>
      </c>
      <c r="AR3243">
        <v>0</v>
      </c>
      <c r="AS3243">
        <v>76</v>
      </c>
      <c r="AT3243">
        <v>74</v>
      </c>
      <c r="AU3243">
        <v>80</v>
      </c>
    </row>
    <row r="3244" spans="1:47">
      <c r="A3244" t="s">
        <v>479</v>
      </c>
      <c r="B3244" t="s">
        <v>480</v>
      </c>
      <c r="C3244" t="s">
        <v>481</v>
      </c>
      <c r="D3244">
        <v>554</v>
      </c>
      <c r="E3244" t="s">
        <v>66</v>
      </c>
      <c r="F3244">
        <v>2003</v>
      </c>
      <c r="G3244">
        <v>4020706</v>
      </c>
      <c r="H3244">
        <v>13</v>
      </c>
      <c r="I3244">
        <v>5.7</v>
      </c>
      <c r="J3244">
        <v>24</v>
      </c>
      <c r="K3244">
        <v>540</v>
      </c>
      <c r="L3244">
        <v>230</v>
      </c>
      <c r="M3244">
        <v>980</v>
      </c>
      <c r="N3244" t="s">
        <v>51</v>
      </c>
      <c r="O3244">
        <v>0.25</v>
      </c>
      <c r="P3244">
        <v>0.25</v>
      </c>
      <c r="Q3244">
        <v>0.25</v>
      </c>
      <c r="R3244">
        <v>10</v>
      </c>
      <c r="S3244">
        <v>10</v>
      </c>
      <c r="T3244">
        <v>10</v>
      </c>
      <c r="U3244">
        <v>0</v>
      </c>
      <c r="V3244">
        <v>0</v>
      </c>
      <c r="W3244">
        <v>0</v>
      </c>
      <c r="X3244">
        <v>0</v>
      </c>
      <c r="Y3244">
        <v>0</v>
      </c>
      <c r="Z3244">
        <v>0</v>
      </c>
      <c r="AA3244" t="s">
        <v>58</v>
      </c>
      <c r="AB3244">
        <v>10</v>
      </c>
      <c r="AC3244">
        <v>10</v>
      </c>
      <c r="AD3244">
        <v>11</v>
      </c>
      <c r="AE3244">
        <v>420</v>
      </c>
      <c r="AF3244">
        <v>400</v>
      </c>
      <c r="AG3244">
        <v>440</v>
      </c>
      <c r="AH3244" t="s">
        <v>70</v>
      </c>
      <c r="AI3244">
        <v>0.81</v>
      </c>
      <c r="AJ3244">
        <v>0.54</v>
      </c>
      <c r="AK3244">
        <v>1.1000000000000001</v>
      </c>
      <c r="AL3244">
        <v>0.08</v>
      </c>
      <c r="AM3244">
        <v>7.0000000000000007E-2</v>
      </c>
      <c r="AN3244">
        <v>0.13</v>
      </c>
      <c r="AO3244">
        <v>3.4</v>
      </c>
      <c r="AP3244">
        <v>2.9</v>
      </c>
      <c r="AQ3244">
        <v>5.4</v>
      </c>
      <c r="AR3244">
        <v>0</v>
      </c>
      <c r="AS3244">
        <v>100</v>
      </c>
      <c r="AT3244">
        <v>97</v>
      </c>
      <c r="AU3244">
        <v>110</v>
      </c>
    </row>
    <row r="3245" spans="1:47">
      <c r="A3245" t="s">
        <v>479</v>
      </c>
      <c r="B3245" t="s">
        <v>480</v>
      </c>
      <c r="C3245" t="s">
        <v>481</v>
      </c>
      <c r="D3245">
        <v>554</v>
      </c>
      <c r="E3245" t="s">
        <v>66</v>
      </c>
      <c r="F3245">
        <v>2004</v>
      </c>
      <c r="G3245">
        <v>4079075</v>
      </c>
      <c r="H3245">
        <v>13</v>
      </c>
      <c r="I3245">
        <v>5.3</v>
      </c>
      <c r="J3245">
        <v>23</v>
      </c>
      <c r="K3245">
        <v>520</v>
      </c>
      <c r="L3245">
        <v>220</v>
      </c>
      <c r="M3245">
        <v>950</v>
      </c>
      <c r="N3245" t="s">
        <v>51</v>
      </c>
      <c r="O3245">
        <v>0.32</v>
      </c>
      <c r="P3245">
        <v>0.32</v>
      </c>
      <c r="Q3245">
        <v>0.32</v>
      </c>
      <c r="R3245">
        <v>13</v>
      </c>
      <c r="S3245">
        <v>13</v>
      </c>
      <c r="T3245">
        <v>13</v>
      </c>
      <c r="U3245">
        <v>0</v>
      </c>
      <c r="V3245">
        <v>0</v>
      </c>
      <c r="W3245">
        <v>0</v>
      </c>
      <c r="X3245">
        <v>0</v>
      </c>
      <c r="Y3245">
        <v>0</v>
      </c>
      <c r="Z3245">
        <v>0</v>
      </c>
      <c r="AA3245" t="s">
        <v>58</v>
      </c>
      <c r="AB3245">
        <v>10</v>
      </c>
      <c r="AC3245">
        <v>9.5</v>
      </c>
      <c r="AD3245">
        <v>10</v>
      </c>
      <c r="AE3245">
        <v>410</v>
      </c>
      <c r="AF3245">
        <v>390</v>
      </c>
      <c r="AG3245">
        <v>430</v>
      </c>
      <c r="AH3245" t="s">
        <v>70</v>
      </c>
      <c r="AI3245">
        <v>0.8</v>
      </c>
      <c r="AJ3245">
        <v>0.46</v>
      </c>
      <c r="AK3245">
        <v>1.2</v>
      </c>
      <c r="AL3245">
        <v>0.08</v>
      </c>
      <c r="AM3245">
        <v>7.0000000000000007E-2</v>
      </c>
      <c r="AN3245">
        <v>0.15</v>
      </c>
      <c r="AO3245">
        <v>3.3</v>
      </c>
      <c r="AP3245">
        <v>2.8</v>
      </c>
      <c r="AQ3245">
        <v>6.1</v>
      </c>
      <c r="AR3245">
        <v>0</v>
      </c>
      <c r="AS3245">
        <v>91</v>
      </c>
      <c r="AT3245">
        <v>87</v>
      </c>
      <c r="AU3245">
        <v>95</v>
      </c>
    </row>
    <row r="3246" spans="1:47">
      <c r="A3246" t="s">
        <v>479</v>
      </c>
      <c r="B3246" t="s">
        <v>480</v>
      </c>
      <c r="C3246" t="s">
        <v>481</v>
      </c>
      <c r="D3246">
        <v>554</v>
      </c>
      <c r="E3246" t="s">
        <v>66</v>
      </c>
      <c r="F3246">
        <v>2005</v>
      </c>
      <c r="G3246">
        <v>4134117</v>
      </c>
      <c r="H3246">
        <v>12</v>
      </c>
      <c r="I3246">
        <v>5</v>
      </c>
      <c r="J3246">
        <v>22</v>
      </c>
      <c r="K3246">
        <v>500</v>
      </c>
      <c r="L3246">
        <v>210</v>
      </c>
      <c r="M3246">
        <v>910</v>
      </c>
      <c r="N3246" t="s">
        <v>51</v>
      </c>
      <c r="O3246">
        <v>0.15</v>
      </c>
      <c r="P3246">
        <v>0.15</v>
      </c>
      <c r="Q3246">
        <v>0.15</v>
      </c>
      <c r="R3246">
        <v>6</v>
      </c>
      <c r="S3246">
        <v>6</v>
      </c>
      <c r="T3246">
        <v>6.1</v>
      </c>
      <c r="U3246">
        <v>0</v>
      </c>
      <c r="V3246">
        <v>0</v>
      </c>
      <c r="W3246">
        <v>0</v>
      </c>
      <c r="X3246">
        <v>0</v>
      </c>
      <c r="Y3246">
        <v>0</v>
      </c>
      <c r="Z3246">
        <v>0</v>
      </c>
      <c r="AA3246" t="s">
        <v>58</v>
      </c>
      <c r="AB3246">
        <v>9.5</v>
      </c>
      <c r="AC3246">
        <v>9</v>
      </c>
      <c r="AD3246">
        <v>10</v>
      </c>
      <c r="AE3246">
        <v>390</v>
      </c>
      <c r="AF3246">
        <v>370</v>
      </c>
      <c r="AG3246">
        <v>410</v>
      </c>
      <c r="AH3246" t="s">
        <v>70</v>
      </c>
      <c r="AI3246">
        <v>0.84</v>
      </c>
      <c r="AJ3246">
        <v>0.41</v>
      </c>
      <c r="AK3246">
        <v>1.4</v>
      </c>
      <c r="AL3246">
        <v>0.08</v>
      </c>
      <c r="AM3246">
        <v>7.0000000000000007E-2</v>
      </c>
      <c r="AN3246">
        <v>0.16</v>
      </c>
      <c r="AO3246">
        <v>3.3</v>
      </c>
      <c r="AP3246">
        <v>2.8</v>
      </c>
      <c r="AQ3246">
        <v>6.8</v>
      </c>
      <c r="AR3246">
        <v>0</v>
      </c>
      <c r="AS3246">
        <v>84</v>
      </c>
      <c r="AT3246">
        <v>81</v>
      </c>
      <c r="AU3246">
        <v>89</v>
      </c>
    </row>
    <row r="3247" spans="1:47">
      <c r="A3247" t="s">
        <v>479</v>
      </c>
      <c r="B3247" t="s">
        <v>480</v>
      </c>
      <c r="C3247" t="s">
        <v>481</v>
      </c>
      <c r="D3247">
        <v>554</v>
      </c>
      <c r="E3247" t="s">
        <v>66</v>
      </c>
      <c r="F3247">
        <v>2006</v>
      </c>
      <c r="G3247">
        <v>4185020</v>
      </c>
      <c r="H3247">
        <v>11</v>
      </c>
      <c r="I3247">
        <v>4.7</v>
      </c>
      <c r="J3247">
        <v>21</v>
      </c>
      <c r="K3247">
        <v>480</v>
      </c>
      <c r="L3247">
        <v>200</v>
      </c>
      <c r="M3247">
        <v>880</v>
      </c>
      <c r="N3247" t="s">
        <v>51</v>
      </c>
      <c r="O3247">
        <v>0.26</v>
      </c>
      <c r="P3247">
        <v>0.26</v>
      </c>
      <c r="Q3247">
        <v>0.26</v>
      </c>
      <c r="R3247">
        <v>11</v>
      </c>
      <c r="S3247">
        <v>11</v>
      </c>
      <c r="T3247">
        <v>11</v>
      </c>
      <c r="U3247">
        <v>0</v>
      </c>
      <c r="V3247">
        <v>0</v>
      </c>
      <c r="W3247">
        <v>0</v>
      </c>
      <c r="X3247">
        <v>0</v>
      </c>
      <c r="Y3247">
        <v>0</v>
      </c>
      <c r="Z3247">
        <v>0</v>
      </c>
      <c r="AA3247" t="s">
        <v>58</v>
      </c>
      <c r="AB3247">
        <v>9</v>
      </c>
      <c r="AC3247">
        <v>8.6</v>
      </c>
      <c r="AD3247">
        <v>9.4</v>
      </c>
      <c r="AE3247">
        <v>380</v>
      </c>
      <c r="AF3247">
        <v>360</v>
      </c>
      <c r="AG3247">
        <v>390</v>
      </c>
      <c r="AH3247" t="s">
        <v>70</v>
      </c>
      <c r="AI3247">
        <v>0.94</v>
      </c>
      <c r="AJ3247">
        <v>0.44</v>
      </c>
      <c r="AK3247">
        <v>1.6</v>
      </c>
      <c r="AL3247">
        <v>0.09</v>
      </c>
      <c r="AM3247">
        <v>7.0000000000000007E-2</v>
      </c>
      <c r="AN3247">
        <v>0.17</v>
      </c>
      <c r="AO3247">
        <v>3.6</v>
      </c>
      <c r="AP3247">
        <v>2.8</v>
      </c>
      <c r="AQ3247">
        <v>7.3</v>
      </c>
      <c r="AR3247">
        <v>0</v>
      </c>
      <c r="AS3247">
        <v>91</v>
      </c>
      <c r="AT3247">
        <v>87</v>
      </c>
      <c r="AU3247">
        <v>95</v>
      </c>
    </row>
    <row r="3248" spans="1:47">
      <c r="A3248" t="s">
        <v>479</v>
      </c>
      <c r="B3248" t="s">
        <v>480</v>
      </c>
      <c r="C3248" t="s">
        <v>481</v>
      </c>
      <c r="D3248">
        <v>554</v>
      </c>
      <c r="E3248" t="s">
        <v>66</v>
      </c>
      <c r="F3248">
        <v>2007</v>
      </c>
      <c r="G3248">
        <v>4232734</v>
      </c>
      <c r="H3248">
        <v>11</v>
      </c>
      <c r="I3248">
        <v>4.4000000000000004</v>
      </c>
      <c r="J3248">
        <v>20</v>
      </c>
      <c r="K3248">
        <v>460</v>
      </c>
      <c r="L3248">
        <v>190</v>
      </c>
      <c r="M3248">
        <v>840</v>
      </c>
      <c r="N3248" t="s">
        <v>51</v>
      </c>
      <c r="O3248">
        <v>0.17</v>
      </c>
      <c r="P3248">
        <v>0.17</v>
      </c>
      <c r="Q3248">
        <v>0.17</v>
      </c>
      <c r="R3248">
        <v>7</v>
      </c>
      <c r="S3248">
        <v>7</v>
      </c>
      <c r="T3248">
        <v>7</v>
      </c>
      <c r="U3248">
        <v>0</v>
      </c>
      <c r="V3248">
        <v>0</v>
      </c>
      <c r="W3248">
        <v>0</v>
      </c>
      <c r="X3248">
        <v>0</v>
      </c>
      <c r="Y3248">
        <v>0</v>
      </c>
      <c r="Z3248">
        <v>0</v>
      </c>
      <c r="AA3248" t="s">
        <v>58</v>
      </c>
      <c r="AB3248">
        <v>8.6</v>
      </c>
      <c r="AC3248">
        <v>8.1999999999999993</v>
      </c>
      <c r="AD3248">
        <v>9</v>
      </c>
      <c r="AE3248">
        <v>360</v>
      </c>
      <c r="AF3248">
        <v>350</v>
      </c>
      <c r="AG3248">
        <v>380</v>
      </c>
      <c r="AH3248" t="s">
        <v>70</v>
      </c>
      <c r="AI3248">
        <v>1.1000000000000001</v>
      </c>
      <c r="AJ3248">
        <v>0.53</v>
      </c>
      <c r="AK3248">
        <v>1.9</v>
      </c>
      <c r="AL3248">
        <v>0.09</v>
      </c>
      <c r="AM3248">
        <v>0.06</v>
      </c>
      <c r="AN3248">
        <v>0.18</v>
      </c>
      <c r="AO3248">
        <v>4</v>
      </c>
      <c r="AP3248">
        <v>2.7</v>
      </c>
      <c r="AQ3248">
        <v>7.7</v>
      </c>
      <c r="AR3248">
        <v>0</v>
      </c>
      <c r="AS3248">
        <v>75</v>
      </c>
      <c r="AT3248">
        <v>72</v>
      </c>
      <c r="AU3248">
        <v>79</v>
      </c>
    </row>
    <row r="3249" spans="1:47">
      <c r="A3249" t="s">
        <v>479</v>
      </c>
      <c r="B3249" t="s">
        <v>480</v>
      </c>
      <c r="C3249" t="s">
        <v>481</v>
      </c>
      <c r="D3249">
        <v>554</v>
      </c>
      <c r="E3249" t="s">
        <v>66</v>
      </c>
      <c r="F3249">
        <v>2008</v>
      </c>
      <c r="G3249">
        <v>4278186</v>
      </c>
      <c r="H3249">
        <v>10</v>
      </c>
      <c r="I3249">
        <v>4.2</v>
      </c>
      <c r="J3249">
        <v>19</v>
      </c>
      <c r="K3249">
        <v>440</v>
      </c>
      <c r="L3249">
        <v>180</v>
      </c>
      <c r="M3249">
        <v>810</v>
      </c>
      <c r="N3249" t="s">
        <v>51</v>
      </c>
      <c r="O3249">
        <v>0.16</v>
      </c>
      <c r="P3249">
        <v>0.16</v>
      </c>
      <c r="Q3249">
        <v>0.16</v>
      </c>
      <c r="R3249">
        <v>7</v>
      </c>
      <c r="S3249">
        <v>7</v>
      </c>
      <c r="T3249">
        <v>7</v>
      </c>
      <c r="U3249">
        <v>0</v>
      </c>
      <c r="V3249">
        <v>0</v>
      </c>
      <c r="W3249">
        <v>0</v>
      </c>
      <c r="X3249">
        <v>0</v>
      </c>
      <c r="Y3249">
        <v>0</v>
      </c>
      <c r="Z3249">
        <v>0</v>
      </c>
      <c r="AA3249" t="s">
        <v>58</v>
      </c>
      <c r="AB3249">
        <v>8.1999999999999993</v>
      </c>
      <c r="AC3249">
        <v>7.9</v>
      </c>
      <c r="AD3249">
        <v>8.6</v>
      </c>
      <c r="AE3249">
        <v>350</v>
      </c>
      <c r="AF3249">
        <v>340</v>
      </c>
      <c r="AG3249">
        <v>370</v>
      </c>
      <c r="AH3249" t="s">
        <v>70</v>
      </c>
      <c r="AI3249">
        <v>1.3</v>
      </c>
      <c r="AJ3249">
        <v>0.65</v>
      </c>
      <c r="AK3249">
        <v>2.1</v>
      </c>
      <c r="AL3249">
        <v>0.1</v>
      </c>
      <c r="AM3249">
        <v>0.06</v>
      </c>
      <c r="AN3249">
        <v>0.19</v>
      </c>
      <c r="AO3249">
        <v>4.5</v>
      </c>
      <c r="AP3249">
        <v>2.7</v>
      </c>
      <c r="AQ3249">
        <v>8</v>
      </c>
      <c r="AR3249">
        <v>0</v>
      </c>
      <c r="AS3249">
        <v>83</v>
      </c>
      <c r="AT3249">
        <v>79</v>
      </c>
      <c r="AU3249">
        <v>87</v>
      </c>
    </row>
    <row r="3250" spans="1:47">
      <c r="A3250" t="s">
        <v>479</v>
      </c>
      <c r="B3250" t="s">
        <v>480</v>
      </c>
      <c r="C3250" t="s">
        <v>481</v>
      </c>
      <c r="D3250">
        <v>554</v>
      </c>
      <c r="E3250" t="s">
        <v>66</v>
      </c>
      <c r="F3250">
        <v>2009</v>
      </c>
      <c r="G3250">
        <v>4322941</v>
      </c>
      <c r="H3250">
        <v>9.8000000000000007</v>
      </c>
      <c r="I3250">
        <v>3.9</v>
      </c>
      <c r="J3250">
        <v>18</v>
      </c>
      <c r="K3250">
        <v>420</v>
      </c>
      <c r="L3250">
        <v>170</v>
      </c>
      <c r="M3250">
        <v>790</v>
      </c>
      <c r="N3250" t="s">
        <v>51</v>
      </c>
      <c r="O3250">
        <v>0.16</v>
      </c>
      <c r="P3250">
        <v>0.16</v>
      </c>
      <c r="Q3250">
        <v>0.16</v>
      </c>
      <c r="R3250">
        <v>7</v>
      </c>
      <c r="S3250">
        <v>7</v>
      </c>
      <c r="T3250">
        <v>7.1</v>
      </c>
      <c r="U3250">
        <v>0</v>
      </c>
      <c r="V3250">
        <v>0</v>
      </c>
      <c r="W3250">
        <v>0</v>
      </c>
      <c r="X3250">
        <v>0</v>
      </c>
      <c r="Y3250">
        <v>0</v>
      </c>
      <c r="Z3250">
        <v>0</v>
      </c>
      <c r="AA3250" t="s">
        <v>58</v>
      </c>
      <c r="AB3250">
        <v>7.9</v>
      </c>
      <c r="AC3250">
        <v>7.6</v>
      </c>
      <c r="AD3250">
        <v>8.3000000000000007</v>
      </c>
      <c r="AE3250">
        <v>340</v>
      </c>
      <c r="AF3250">
        <v>330</v>
      </c>
      <c r="AG3250">
        <v>360</v>
      </c>
      <c r="AH3250" t="s">
        <v>70</v>
      </c>
      <c r="AI3250">
        <v>1.5</v>
      </c>
      <c r="AJ3250">
        <v>0.77</v>
      </c>
      <c r="AK3250">
        <v>2.4</v>
      </c>
      <c r="AL3250">
        <v>0.11</v>
      </c>
      <c r="AM3250">
        <v>0.06</v>
      </c>
      <c r="AN3250">
        <v>0.19</v>
      </c>
      <c r="AO3250">
        <v>5</v>
      </c>
      <c r="AP3250">
        <v>2.7</v>
      </c>
      <c r="AQ3250">
        <v>8.3000000000000007</v>
      </c>
      <c r="AR3250">
        <v>0</v>
      </c>
      <c r="AS3250">
        <v>88</v>
      </c>
      <c r="AT3250">
        <v>83</v>
      </c>
      <c r="AU3250">
        <v>91</v>
      </c>
    </row>
    <row r="3251" spans="1:47">
      <c r="A3251" t="s">
        <v>479</v>
      </c>
      <c r="B3251" t="s">
        <v>480</v>
      </c>
      <c r="C3251" t="s">
        <v>481</v>
      </c>
      <c r="D3251">
        <v>554</v>
      </c>
      <c r="E3251" t="s">
        <v>66</v>
      </c>
      <c r="F3251">
        <v>2010</v>
      </c>
      <c r="G3251">
        <v>4368136</v>
      </c>
      <c r="H3251">
        <v>9.5</v>
      </c>
      <c r="I3251">
        <v>3.9</v>
      </c>
      <c r="J3251">
        <v>18</v>
      </c>
      <c r="K3251">
        <v>420</v>
      </c>
      <c r="L3251">
        <v>170</v>
      </c>
      <c r="M3251">
        <v>770</v>
      </c>
      <c r="N3251" t="s">
        <v>51</v>
      </c>
      <c r="O3251">
        <v>0.25</v>
      </c>
      <c r="P3251">
        <v>0.25</v>
      </c>
      <c r="Q3251">
        <v>0.25</v>
      </c>
      <c r="R3251">
        <v>11</v>
      </c>
      <c r="S3251">
        <v>11</v>
      </c>
      <c r="T3251">
        <v>11</v>
      </c>
      <c r="U3251">
        <v>0</v>
      </c>
      <c r="V3251">
        <v>0</v>
      </c>
      <c r="W3251">
        <v>0</v>
      </c>
      <c r="X3251">
        <v>0</v>
      </c>
      <c r="Y3251">
        <v>0</v>
      </c>
      <c r="Z3251">
        <v>0</v>
      </c>
      <c r="AA3251" t="s">
        <v>58</v>
      </c>
      <c r="AB3251">
        <v>7.6</v>
      </c>
      <c r="AC3251">
        <v>7.2</v>
      </c>
      <c r="AD3251">
        <v>8.1</v>
      </c>
      <c r="AE3251">
        <v>330</v>
      </c>
      <c r="AF3251">
        <v>320</v>
      </c>
      <c r="AG3251">
        <v>350</v>
      </c>
      <c r="AH3251" t="s">
        <v>70</v>
      </c>
      <c r="AI3251">
        <v>1.6</v>
      </c>
      <c r="AJ3251">
        <v>0.86</v>
      </c>
      <c r="AK3251">
        <v>2.5</v>
      </c>
      <c r="AL3251">
        <v>0.12</v>
      </c>
      <c r="AM3251">
        <v>0.06</v>
      </c>
      <c r="AN3251">
        <v>0.19</v>
      </c>
      <c r="AO3251">
        <v>5.3</v>
      </c>
      <c r="AP3251">
        <v>2.8</v>
      </c>
      <c r="AQ3251">
        <v>8.5</v>
      </c>
      <c r="AR3251">
        <v>0</v>
      </c>
      <c r="AS3251">
        <v>90</v>
      </c>
      <c r="AT3251">
        <v>85</v>
      </c>
      <c r="AU3251">
        <v>95</v>
      </c>
    </row>
    <row r="3252" spans="1:47">
      <c r="A3252" t="s">
        <v>479</v>
      </c>
      <c r="B3252" t="s">
        <v>480</v>
      </c>
      <c r="C3252" t="s">
        <v>481</v>
      </c>
      <c r="D3252">
        <v>554</v>
      </c>
      <c r="E3252" t="s">
        <v>66</v>
      </c>
      <c r="F3252">
        <v>2011</v>
      </c>
      <c r="G3252">
        <v>4413923</v>
      </c>
      <c r="H3252">
        <v>9.4</v>
      </c>
      <c r="I3252">
        <v>3.9</v>
      </c>
      <c r="J3252">
        <v>17</v>
      </c>
      <c r="K3252">
        <v>420</v>
      </c>
      <c r="L3252">
        <v>170</v>
      </c>
      <c r="M3252">
        <v>760</v>
      </c>
      <c r="N3252" t="s">
        <v>51</v>
      </c>
      <c r="O3252">
        <v>0.16</v>
      </c>
      <c r="P3252">
        <v>0.16</v>
      </c>
      <c r="Q3252">
        <v>0.16</v>
      </c>
      <c r="R3252">
        <v>6.9</v>
      </c>
      <c r="S3252">
        <v>6.9</v>
      </c>
      <c r="T3252">
        <v>6.9</v>
      </c>
      <c r="U3252">
        <v>0</v>
      </c>
      <c r="V3252">
        <v>0</v>
      </c>
      <c r="W3252">
        <v>0</v>
      </c>
      <c r="X3252">
        <v>0</v>
      </c>
      <c r="Y3252">
        <v>0</v>
      </c>
      <c r="Z3252">
        <v>0</v>
      </c>
      <c r="AA3252" t="s">
        <v>57</v>
      </c>
      <c r="AB3252">
        <v>7.5</v>
      </c>
      <c r="AC3252">
        <v>7.1</v>
      </c>
      <c r="AD3252">
        <v>7.9</v>
      </c>
      <c r="AE3252">
        <v>330</v>
      </c>
      <c r="AF3252">
        <v>310</v>
      </c>
      <c r="AG3252">
        <v>350</v>
      </c>
      <c r="AH3252" t="s">
        <v>70</v>
      </c>
      <c r="AI3252">
        <v>1.6</v>
      </c>
      <c r="AJ3252">
        <v>0.85</v>
      </c>
      <c r="AK3252">
        <v>2.5</v>
      </c>
      <c r="AL3252">
        <v>0.12</v>
      </c>
      <c r="AM3252">
        <v>0.06</v>
      </c>
      <c r="AN3252">
        <v>0.19</v>
      </c>
      <c r="AO3252">
        <v>5.2</v>
      </c>
      <c r="AP3252">
        <v>2.7</v>
      </c>
      <c r="AQ3252">
        <v>8.5</v>
      </c>
      <c r="AR3252">
        <v>0</v>
      </c>
      <c r="AS3252">
        <v>92</v>
      </c>
      <c r="AT3252">
        <v>87</v>
      </c>
      <c r="AU3252">
        <v>98</v>
      </c>
    </row>
    <row r="3253" spans="1:47">
      <c r="A3253" t="s">
        <v>479</v>
      </c>
      <c r="B3253" t="s">
        <v>480</v>
      </c>
      <c r="C3253" t="s">
        <v>481</v>
      </c>
      <c r="D3253">
        <v>554</v>
      </c>
      <c r="E3253" t="s">
        <v>66</v>
      </c>
      <c r="F3253">
        <v>2012</v>
      </c>
      <c r="G3253">
        <v>4459852</v>
      </c>
      <c r="H3253">
        <v>9.4</v>
      </c>
      <c r="I3253">
        <v>4</v>
      </c>
      <c r="J3253">
        <v>17</v>
      </c>
      <c r="K3253">
        <v>420</v>
      </c>
      <c r="L3253">
        <v>180</v>
      </c>
      <c r="M3253">
        <v>760</v>
      </c>
      <c r="N3253" t="s">
        <v>51</v>
      </c>
      <c r="O3253">
        <v>0.15</v>
      </c>
      <c r="P3253">
        <v>0.15</v>
      </c>
      <c r="Q3253">
        <v>0.15</v>
      </c>
      <c r="R3253">
        <v>6.6</v>
      </c>
      <c r="S3253">
        <v>6.6</v>
      </c>
      <c r="T3253">
        <v>6.6</v>
      </c>
      <c r="U3253">
        <v>0</v>
      </c>
      <c r="V3253">
        <v>0</v>
      </c>
      <c r="W3253">
        <v>0</v>
      </c>
      <c r="X3253">
        <v>0</v>
      </c>
      <c r="Y3253">
        <v>0</v>
      </c>
      <c r="Z3253">
        <v>0</v>
      </c>
      <c r="AA3253" t="s">
        <v>57</v>
      </c>
      <c r="AB3253">
        <v>7.4</v>
      </c>
      <c r="AC3253">
        <v>6.9</v>
      </c>
      <c r="AD3253">
        <v>7.9</v>
      </c>
      <c r="AE3253">
        <v>330</v>
      </c>
      <c r="AF3253">
        <v>310</v>
      </c>
      <c r="AG3253">
        <v>350</v>
      </c>
      <c r="AH3253" t="s">
        <v>70</v>
      </c>
      <c r="AI3253">
        <v>1.6</v>
      </c>
      <c r="AJ3253">
        <v>0.81</v>
      </c>
      <c r="AK3253">
        <v>2.6</v>
      </c>
      <c r="AL3253">
        <v>0.12</v>
      </c>
      <c r="AM3253">
        <v>0.06</v>
      </c>
      <c r="AN3253">
        <v>0.2</v>
      </c>
      <c r="AO3253">
        <v>5.2</v>
      </c>
      <c r="AP3253">
        <v>2.9</v>
      </c>
      <c r="AQ3253">
        <v>8.9</v>
      </c>
      <c r="AR3253">
        <v>0</v>
      </c>
      <c r="AS3253">
        <v>89</v>
      </c>
      <c r="AT3253">
        <v>83</v>
      </c>
      <c r="AU3253">
        <v>96</v>
      </c>
    </row>
    <row r="3254" spans="1:47">
      <c r="A3254" t="s">
        <v>479</v>
      </c>
      <c r="B3254" t="s">
        <v>480</v>
      </c>
      <c r="C3254" t="s">
        <v>481</v>
      </c>
      <c r="D3254">
        <v>554</v>
      </c>
      <c r="E3254" t="s">
        <v>66</v>
      </c>
      <c r="F3254">
        <v>2013</v>
      </c>
      <c r="G3254">
        <v>4505761</v>
      </c>
      <c r="H3254">
        <v>9.5</v>
      </c>
      <c r="I3254">
        <v>4.0999999999999996</v>
      </c>
      <c r="J3254">
        <v>17</v>
      </c>
      <c r="K3254">
        <v>430</v>
      </c>
      <c r="L3254">
        <v>190</v>
      </c>
      <c r="M3254">
        <v>770</v>
      </c>
      <c r="N3254" t="s">
        <v>51</v>
      </c>
      <c r="O3254">
        <v>0.14000000000000001</v>
      </c>
      <c r="P3254">
        <v>0.14000000000000001</v>
      </c>
      <c r="Q3254">
        <v>0.14000000000000001</v>
      </c>
      <c r="R3254">
        <v>6.3</v>
      </c>
      <c r="S3254">
        <v>6.3</v>
      </c>
      <c r="T3254">
        <v>6.3</v>
      </c>
      <c r="U3254">
        <v>0</v>
      </c>
      <c r="V3254">
        <v>0</v>
      </c>
      <c r="W3254">
        <v>0</v>
      </c>
      <c r="X3254">
        <v>0</v>
      </c>
      <c r="Y3254">
        <v>0</v>
      </c>
      <c r="Z3254">
        <v>0</v>
      </c>
      <c r="AA3254" t="s">
        <v>57</v>
      </c>
      <c r="AB3254">
        <v>7.3</v>
      </c>
      <c r="AC3254">
        <v>6.7</v>
      </c>
      <c r="AD3254">
        <v>8</v>
      </c>
      <c r="AE3254">
        <v>330</v>
      </c>
      <c r="AF3254">
        <v>300</v>
      </c>
      <c r="AG3254">
        <v>360</v>
      </c>
      <c r="AH3254" t="s">
        <v>70</v>
      </c>
      <c r="AI3254">
        <v>1.5</v>
      </c>
      <c r="AJ3254">
        <v>0.71</v>
      </c>
      <c r="AK3254">
        <v>2.6</v>
      </c>
      <c r="AL3254">
        <v>0.11</v>
      </c>
      <c r="AM3254">
        <v>7.0000000000000007E-2</v>
      </c>
      <c r="AN3254">
        <v>0.21</v>
      </c>
      <c r="AO3254">
        <v>5</v>
      </c>
      <c r="AP3254">
        <v>3</v>
      </c>
      <c r="AQ3254">
        <v>9.4</v>
      </c>
      <c r="AR3254">
        <v>0</v>
      </c>
      <c r="AS3254">
        <v>82</v>
      </c>
      <c r="AT3254">
        <v>76</v>
      </c>
      <c r="AU3254">
        <v>89</v>
      </c>
    </row>
    <row r="3255" spans="1:47">
      <c r="A3255" t="s">
        <v>482</v>
      </c>
      <c r="B3255" t="s">
        <v>483</v>
      </c>
      <c r="C3255" t="s">
        <v>484</v>
      </c>
      <c r="D3255">
        <v>558</v>
      </c>
      <c r="E3255" t="s">
        <v>77</v>
      </c>
      <c r="F3255">
        <v>1990</v>
      </c>
      <c r="G3255">
        <v>4137788</v>
      </c>
      <c r="H3255">
        <v>103</v>
      </c>
      <c r="I3255">
        <v>43</v>
      </c>
      <c r="J3255">
        <v>188</v>
      </c>
      <c r="K3255">
        <v>4300</v>
      </c>
      <c r="L3255">
        <v>1800</v>
      </c>
      <c r="M3255">
        <v>7800</v>
      </c>
      <c r="N3255" t="s">
        <v>51</v>
      </c>
      <c r="O3255">
        <v>11</v>
      </c>
      <c r="P3255">
        <v>6.4</v>
      </c>
      <c r="Q3255">
        <v>16</v>
      </c>
      <c r="R3255">
        <v>450</v>
      </c>
      <c r="S3255">
        <v>260</v>
      </c>
      <c r="T3255">
        <v>680</v>
      </c>
      <c r="U3255">
        <v>0.02</v>
      </c>
      <c r="V3255">
        <v>0.01</v>
      </c>
      <c r="W3255">
        <v>0.04</v>
      </c>
      <c r="X3255">
        <v>1</v>
      </c>
      <c r="Y3255">
        <v>0.56999999999999995</v>
      </c>
      <c r="Z3255">
        <v>1.6</v>
      </c>
      <c r="AA3255" t="s">
        <v>58</v>
      </c>
      <c r="AB3255">
        <v>80</v>
      </c>
      <c r="AC3255">
        <v>74</v>
      </c>
      <c r="AD3255">
        <v>87</v>
      </c>
      <c r="AE3255">
        <v>3300</v>
      </c>
      <c r="AF3255">
        <v>3100</v>
      </c>
      <c r="AG3255">
        <v>3600</v>
      </c>
      <c r="AH3255" t="s">
        <v>122</v>
      </c>
      <c r="AI3255">
        <v>0.16</v>
      </c>
      <c r="AJ3255">
        <v>0.14000000000000001</v>
      </c>
      <c r="AK3255">
        <v>0.18</v>
      </c>
      <c r="AL3255">
        <v>0.13</v>
      </c>
      <c r="AM3255">
        <v>0.12</v>
      </c>
      <c r="AN3255">
        <v>0.14000000000000001</v>
      </c>
      <c r="AO3255">
        <v>5.3</v>
      </c>
      <c r="AP3255">
        <v>4.8</v>
      </c>
      <c r="AQ3255">
        <v>5.8</v>
      </c>
      <c r="AR3255">
        <v>0</v>
      </c>
      <c r="AS3255">
        <v>89</v>
      </c>
      <c r="AT3255">
        <v>82</v>
      </c>
      <c r="AU3255">
        <v>96</v>
      </c>
    </row>
    <row r="3256" spans="1:47">
      <c r="A3256" t="s">
        <v>482</v>
      </c>
      <c r="B3256" t="s">
        <v>483</v>
      </c>
      <c r="C3256" t="s">
        <v>484</v>
      </c>
      <c r="D3256">
        <v>558</v>
      </c>
      <c r="E3256" t="s">
        <v>77</v>
      </c>
      <c r="F3256">
        <v>1991</v>
      </c>
      <c r="G3256">
        <v>4237154</v>
      </c>
      <c r="H3256">
        <v>98</v>
      </c>
      <c r="I3256">
        <v>41</v>
      </c>
      <c r="J3256">
        <v>181</v>
      </c>
      <c r="K3256">
        <v>4200</v>
      </c>
      <c r="L3256">
        <v>1700</v>
      </c>
      <c r="M3256">
        <v>7700</v>
      </c>
      <c r="N3256" t="s">
        <v>51</v>
      </c>
      <c r="O3256">
        <v>12</v>
      </c>
      <c r="P3256">
        <v>6.7</v>
      </c>
      <c r="Q3256">
        <v>18</v>
      </c>
      <c r="R3256">
        <v>500</v>
      </c>
      <c r="S3256">
        <v>290</v>
      </c>
      <c r="T3256">
        <v>780</v>
      </c>
      <c r="U3256">
        <v>0.02</v>
      </c>
      <c r="V3256">
        <v>0.01</v>
      </c>
      <c r="W3256">
        <v>0.04</v>
      </c>
      <c r="X3256">
        <v>1</v>
      </c>
      <c r="Y3256">
        <v>0.56999999999999995</v>
      </c>
      <c r="Z3256">
        <v>1.5</v>
      </c>
      <c r="AA3256" t="s">
        <v>58</v>
      </c>
      <c r="AB3256">
        <v>77</v>
      </c>
      <c r="AC3256">
        <v>74</v>
      </c>
      <c r="AD3256">
        <v>83</v>
      </c>
      <c r="AE3256">
        <v>3300</v>
      </c>
      <c r="AF3256">
        <v>3100</v>
      </c>
      <c r="AG3256">
        <v>3500</v>
      </c>
      <c r="AH3256" t="s">
        <v>122</v>
      </c>
      <c r="AI3256">
        <v>0.21</v>
      </c>
      <c r="AJ3256">
        <v>0.19</v>
      </c>
      <c r="AK3256">
        <v>0.22</v>
      </c>
      <c r="AL3256">
        <v>0.16</v>
      </c>
      <c r="AM3256">
        <v>0.15</v>
      </c>
      <c r="AN3256">
        <v>0.17</v>
      </c>
      <c r="AO3256">
        <v>6.8</v>
      </c>
      <c r="AP3256">
        <v>6.4</v>
      </c>
      <c r="AQ3256">
        <v>7.2</v>
      </c>
      <c r="AR3256">
        <v>0</v>
      </c>
      <c r="AS3256">
        <v>85</v>
      </c>
      <c r="AT3256">
        <v>79</v>
      </c>
      <c r="AU3256">
        <v>90</v>
      </c>
    </row>
    <row r="3257" spans="1:47">
      <c r="A3257" t="s">
        <v>482</v>
      </c>
      <c r="B3257" t="s">
        <v>483</v>
      </c>
      <c r="C3257" t="s">
        <v>484</v>
      </c>
      <c r="D3257">
        <v>558</v>
      </c>
      <c r="E3257" t="s">
        <v>77</v>
      </c>
      <c r="F3257">
        <v>1992</v>
      </c>
      <c r="G3257">
        <v>4342319</v>
      </c>
      <c r="H3257">
        <v>96</v>
      </c>
      <c r="I3257">
        <v>40</v>
      </c>
      <c r="J3257">
        <v>176</v>
      </c>
      <c r="K3257">
        <v>4200</v>
      </c>
      <c r="L3257">
        <v>1700</v>
      </c>
      <c r="M3257">
        <v>7600</v>
      </c>
      <c r="N3257" t="s">
        <v>51</v>
      </c>
      <c r="O3257">
        <v>9.4</v>
      </c>
      <c r="P3257">
        <v>5.6</v>
      </c>
      <c r="Q3257">
        <v>14</v>
      </c>
      <c r="R3257">
        <v>410</v>
      </c>
      <c r="S3257">
        <v>240</v>
      </c>
      <c r="T3257">
        <v>620</v>
      </c>
      <c r="U3257">
        <v>0.05</v>
      </c>
      <c r="V3257">
        <v>0.04</v>
      </c>
      <c r="W3257">
        <v>0.06</v>
      </c>
      <c r="X3257">
        <v>2</v>
      </c>
      <c r="Y3257">
        <v>1.5</v>
      </c>
      <c r="Z3257">
        <v>2.5</v>
      </c>
      <c r="AA3257" t="s">
        <v>58</v>
      </c>
      <c r="AB3257">
        <v>75</v>
      </c>
      <c r="AC3257">
        <v>72</v>
      </c>
      <c r="AD3257">
        <v>80</v>
      </c>
      <c r="AE3257">
        <v>3300</v>
      </c>
      <c r="AF3257">
        <v>3100</v>
      </c>
      <c r="AG3257">
        <v>3500</v>
      </c>
      <c r="AH3257" t="s">
        <v>122</v>
      </c>
      <c r="AI3257">
        <v>0.27</v>
      </c>
      <c r="AJ3257">
        <v>0.25</v>
      </c>
      <c r="AK3257">
        <v>0.28999999999999998</v>
      </c>
      <c r="AL3257">
        <v>0.21</v>
      </c>
      <c r="AM3257">
        <v>0.2</v>
      </c>
      <c r="AN3257">
        <v>0.22</v>
      </c>
      <c r="AO3257">
        <v>8.9</v>
      </c>
      <c r="AP3257">
        <v>8.6</v>
      </c>
      <c r="AQ3257">
        <v>9.4</v>
      </c>
      <c r="AR3257">
        <v>0</v>
      </c>
      <c r="AS3257">
        <v>88</v>
      </c>
      <c r="AT3257">
        <v>83</v>
      </c>
      <c r="AU3257">
        <v>92</v>
      </c>
    </row>
    <row r="3258" spans="1:47">
      <c r="A3258" t="s">
        <v>482</v>
      </c>
      <c r="B3258" t="s">
        <v>483</v>
      </c>
      <c r="C3258" t="s">
        <v>484</v>
      </c>
      <c r="D3258">
        <v>558</v>
      </c>
      <c r="E3258" t="s">
        <v>77</v>
      </c>
      <c r="F3258">
        <v>1993</v>
      </c>
      <c r="G3258">
        <v>4450371</v>
      </c>
      <c r="H3258">
        <v>94</v>
      </c>
      <c r="I3258">
        <v>39</v>
      </c>
      <c r="J3258">
        <v>173</v>
      </c>
      <c r="K3258">
        <v>4200</v>
      </c>
      <c r="L3258">
        <v>1700</v>
      </c>
      <c r="M3258">
        <v>7700</v>
      </c>
      <c r="N3258" t="s">
        <v>51</v>
      </c>
      <c r="O3258">
        <v>9.9</v>
      </c>
      <c r="P3258">
        <v>6.2</v>
      </c>
      <c r="Q3258">
        <v>15</v>
      </c>
      <c r="R3258">
        <v>440</v>
      </c>
      <c r="S3258">
        <v>280</v>
      </c>
      <c r="T3258">
        <v>650</v>
      </c>
      <c r="U3258">
        <v>0.04</v>
      </c>
      <c r="V3258">
        <v>0.03</v>
      </c>
      <c r="W3258">
        <v>7.0000000000000007E-2</v>
      </c>
      <c r="X3258">
        <v>2</v>
      </c>
      <c r="Y3258">
        <v>1.1000000000000001</v>
      </c>
      <c r="Z3258">
        <v>3.1</v>
      </c>
      <c r="AA3258" t="s">
        <v>58</v>
      </c>
      <c r="AB3258">
        <v>74</v>
      </c>
      <c r="AC3258">
        <v>71</v>
      </c>
      <c r="AD3258">
        <v>78</v>
      </c>
      <c r="AE3258">
        <v>3300</v>
      </c>
      <c r="AF3258">
        <v>3200</v>
      </c>
      <c r="AG3258">
        <v>3500</v>
      </c>
      <c r="AH3258" t="s">
        <v>122</v>
      </c>
      <c r="AI3258">
        <v>0.37</v>
      </c>
      <c r="AJ3258">
        <v>0.34</v>
      </c>
      <c r="AK3258">
        <v>0.39</v>
      </c>
      <c r="AL3258">
        <v>0.27</v>
      </c>
      <c r="AM3258">
        <v>0.26</v>
      </c>
      <c r="AN3258">
        <v>0.28999999999999998</v>
      </c>
      <c r="AO3258">
        <v>12</v>
      </c>
      <c r="AP3258">
        <v>12</v>
      </c>
      <c r="AQ3258">
        <v>13</v>
      </c>
      <c r="AR3258">
        <v>0</v>
      </c>
      <c r="AS3258">
        <v>85</v>
      </c>
      <c r="AT3258">
        <v>81</v>
      </c>
      <c r="AU3258">
        <v>89</v>
      </c>
    </row>
    <row r="3259" spans="1:47">
      <c r="A3259" t="s">
        <v>482</v>
      </c>
      <c r="B3259" t="s">
        <v>483</v>
      </c>
      <c r="C3259" t="s">
        <v>484</v>
      </c>
      <c r="D3259">
        <v>558</v>
      </c>
      <c r="E3259" t="s">
        <v>77</v>
      </c>
      <c r="F3259">
        <v>1994</v>
      </c>
      <c r="G3259">
        <v>4557125</v>
      </c>
      <c r="H3259">
        <v>93</v>
      </c>
      <c r="I3259">
        <v>39</v>
      </c>
      <c r="J3259">
        <v>169</v>
      </c>
      <c r="K3259">
        <v>4200</v>
      </c>
      <c r="L3259">
        <v>1800</v>
      </c>
      <c r="M3259">
        <v>7700</v>
      </c>
      <c r="N3259" t="s">
        <v>51</v>
      </c>
      <c r="O3259">
        <v>9.1999999999999993</v>
      </c>
      <c r="P3259">
        <v>5.7</v>
      </c>
      <c r="Q3259">
        <v>14</v>
      </c>
      <c r="R3259">
        <v>420</v>
      </c>
      <c r="S3259">
        <v>260</v>
      </c>
      <c r="T3259">
        <v>620</v>
      </c>
      <c r="U3259">
        <v>7.0000000000000007E-2</v>
      </c>
      <c r="V3259">
        <v>0.05</v>
      </c>
      <c r="W3259">
        <v>0.09</v>
      </c>
      <c r="X3259">
        <v>3</v>
      </c>
      <c r="Y3259">
        <v>2.1</v>
      </c>
      <c r="Z3259">
        <v>4.0999999999999996</v>
      </c>
      <c r="AA3259" t="s">
        <v>58</v>
      </c>
      <c r="AB3259">
        <v>72</v>
      </c>
      <c r="AC3259">
        <v>68</v>
      </c>
      <c r="AD3259">
        <v>77</v>
      </c>
      <c r="AE3259">
        <v>3300</v>
      </c>
      <c r="AF3259">
        <v>3100</v>
      </c>
      <c r="AG3259">
        <v>3500</v>
      </c>
      <c r="AH3259" t="s">
        <v>122</v>
      </c>
      <c r="AI3259">
        <v>0.49</v>
      </c>
      <c r="AJ3259">
        <v>0.45</v>
      </c>
      <c r="AK3259">
        <v>0.54</v>
      </c>
      <c r="AL3259">
        <v>0.36</v>
      </c>
      <c r="AM3259">
        <v>0.34</v>
      </c>
      <c r="AN3259">
        <v>0.38</v>
      </c>
      <c r="AO3259">
        <v>16</v>
      </c>
      <c r="AP3259">
        <v>15</v>
      </c>
      <c r="AQ3259">
        <v>17</v>
      </c>
      <c r="AR3259">
        <v>0</v>
      </c>
      <c r="AS3259">
        <v>83</v>
      </c>
      <c r="AT3259">
        <v>79</v>
      </c>
      <c r="AU3259">
        <v>88</v>
      </c>
    </row>
    <row r="3260" spans="1:47">
      <c r="A3260" t="s">
        <v>482</v>
      </c>
      <c r="B3260" t="s">
        <v>483</v>
      </c>
      <c r="C3260" t="s">
        <v>484</v>
      </c>
      <c r="D3260">
        <v>558</v>
      </c>
      <c r="E3260" t="s">
        <v>77</v>
      </c>
      <c r="F3260">
        <v>1995</v>
      </c>
      <c r="G3260">
        <v>4659458</v>
      </c>
      <c r="H3260">
        <v>91</v>
      </c>
      <c r="I3260">
        <v>39</v>
      </c>
      <c r="J3260">
        <v>165</v>
      </c>
      <c r="K3260">
        <v>4200</v>
      </c>
      <c r="L3260">
        <v>1800</v>
      </c>
      <c r="M3260">
        <v>7700</v>
      </c>
      <c r="N3260" t="s">
        <v>51</v>
      </c>
      <c r="O3260">
        <v>8.9</v>
      </c>
      <c r="P3260">
        <v>5.6</v>
      </c>
      <c r="Q3260">
        <v>13</v>
      </c>
      <c r="R3260">
        <v>410</v>
      </c>
      <c r="S3260">
        <v>260</v>
      </c>
      <c r="T3260">
        <v>600</v>
      </c>
      <c r="U3260">
        <v>0.09</v>
      </c>
      <c r="V3260">
        <v>7.0000000000000007E-2</v>
      </c>
      <c r="W3260">
        <v>0.11</v>
      </c>
      <c r="X3260">
        <v>4</v>
      </c>
      <c r="Y3260">
        <v>3.1</v>
      </c>
      <c r="Z3260">
        <v>5</v>
      </c>
      <c r="AA3260" t="s">
        <v>57</v>
      </c>
      <c r="AB3260">
        <v>70</v>
      </c>
      <c r="AC3260">
        <v>66</v>
      </c>
      <c r="AD3260">
        <v>75</v>
      </c>
      <c r="AE3260">
        <v>3300</v>
      </c>
      <c r="AF3260">
        <v>3100</v>
      </c>
      <c r="AG3260">
        <v>3500</v>
      </c>
      <c r="AH3260" t="s">
        <v>122</v>
      </c>
      <c r="AI3260">
        <v>0.66</v>
      </c>
      <c r="AJ3260">
        <v>0.6</v>
      </c>
      <c r="AK3260">
        <v>0.72</v>
      </c>
      <c r="AL3260">
        <v>0.47</v>
      </c>
      <c r="AM3260">
        <v>0.44</v>
      </c>
      <c r="AN3260">
        <v>0.5</v>
      </c>
      <c r="AO3260">
        <v>22</v>
      </c>
      <c r="AP3260">
        <v>20</v>
      </c>
      <c r="AQ3260">
        <v>23</v>
      </c>
      <c r="AR3260">
        <v>0</v>
      </c>
      <c r="AS3260">
        <v>87</v>
      </c>
      <c r="AT3260">
        <v>81</v>
      </c>
      <c r="AU3260">
        <v>92</v>
      </c>
    </row>
    <row r="3261" spans="1:47">
      <c r="A3261" t="s">
        <v>482</v>
      </c>
      <c r="B3261" t="s">
        <v>483</v>
      </c>
      <c r="C3261" t="s">
        <v>484</v>
      </c>
      <c r="D3261">
        <v>558</v>
      </c>
      <c r="E3261" t="s">
        <v>77</v>
      </c>
      <c r="F3261">
        <v>1996</v>
      </c>
      <c r="G3261">
        <v>4756631</v>
      </c>
      <c r="H3261">
        <v>88</v>
      </c>
      <c r="I3261">
        <v>37</v>
      </c>
      <c r="J3261">
        <v>159</v>
      </c>
      <c r="K3261">
        <v>4200</v>
      </c>
      <c r="L3261">
        <v>1800</v>
      </c>
      <c r="M3261">
        <v>7600</v>
      </c>
      <c r="N3261" t="s">
        <v>51</v>
      </c>
      <c r="O3261">
        <v>8.5</v>
      </c>
      <c r="P3261">
        <v>5.6</v>
      </c>
      <c r="Q3261">
        <v>12</v>
      </c>
      <c r="R3261">
        <v>410</v>
      </c>
      <c r="S3261">
        <v>260</v>
      </c>
      <c r="T3261">
        <v>580</v>
      </c>
      <c r="U3261">
        <v>0.11</v>
      </c>
      <c r="V3261">
        <v>0.08</v>
      </c>
      <c r="W3261">
        <v>0.14000000000000001</v>
      </c>
      <c r="X3261">
        <v>5</v>
      </c>
      <c r="Y3261">
        <v>3.6</v>
      </c>
      <c r="Z3261">
        <v>6.6</v>
      </c>
      <c r="AA3261" t="s">
        <v>58</v>
      </c>
      <c r="AB3261">
        <v>68</v>
      </c>
      <c r="AC3261">
        <v>64</v>
      </c>
      <c r="AD3261">
        <v>72</v>
      </c>
      <c r="AE3261">
        <v>3200</v>
      </c>
      <c r="AF3261">
        <v>3000</v>
      </c>
      <c r="AG3261">
        <v>3400</v>
      </c>
      <c r="AH3261" t="s">
        <v>122</v>
      </c>
      <c r="AI3261">
        <v>0.87</v>
      </c>
      <c r="AJ3261">
        <v>0.79</v>
      </c>
      <c r="AK3261">
        <v>0.95</v>
      </c>
      <c r="AL3261">
        <v>0.59</v>
      </c>
      <c r="AM3261">
        <v>0.55000000000000004</v>
      </c>
      <c r="AN3261">
        <v>0.64</v>
      </c>
      <c r="AO3261">
        <v>28</v>
      </c>
      <c r="AP3261">
        <v>26</v>
      </c>
      <c r="AQ3261">
        <v>30</v>
      </c>
      <c r="AR3261">
        <v>0</v>
      </c>
      <c r="AS3261">
        <v>93</v>
      </c>
      <c r="AT3261">
        <v>88</v>
      </c>
      <c r="AU3261">
        <v>99</v>
      </c>
    </row>
    <row r="3262" spans="1:47">
      <c r="A3262" t="s">
        <v>482</v>
      </c>
      <c r="B3262" t="s">
        <v>483</v>
      </c>
      <c r="C3262" t="s">
        <v>484</v>
      </c>
      <c r="D3262">
        <v>558</v>
      </c>
      <c r="E3262" t="s">
        <v>77</v>
      </c>
      <c r="F3262">
        <v>1997</v>
      </c>
      <c r="G3262">
        <v>4849272</v>
      </c>
      <c r="H3262">
        <v>84</v>
      </c>
      <c r="I3262">
        <v>36</v>
      </c>
      <c r="J3262">
        <v>152</v>
      </c>
      <c r="K3262">
        <v>4100</v>
      </c>
      <c r="L3262">
        <v>1700</v>
      </c>
      <c r="M3262">
        <v>7400</v>
      </c>
      <c r="N3262" t="s">
        <v>51</v>
      </c>
      <c r="O3262">
        <v>8.3000000000000007</v>
      </c>
      <c r="P3262">
        <v>5.7</v>
      </c>
      <c r="Q3262">
        <v>11</v>
      </c>
      <c r="R3262">
        <v>400</v>
      </c>
      <c r="S3262">
        <v>270</v>
      </c>
      <c r="T3262">
        <v>550</v>
      </c>
      <c r="U3262">
        <v>0.14000000000000001</v>
      </c>
      <c r="V3262">
        <v>0.12</v>
      </c>
      <c r="W3262">
        <v>0.18</v>
      </c>
      <c r="X3262">
        <v>7</v>
      </c>
      <c r="Y3262">
        <v>5.6</v>
      </c>
      <c r="Z3262">
        <v>8.5</v>
      </c>
      <c r="AA3262" t="s">
        <v>58</v>
      </c>
      <c r="AB3262">
        <v>65</v>
      </c>
      <c r="AC3262">
        <v>61</v>
      </c>
      <c r="AD3262">
        <v>69</v>
      </c>
      <c r="AE3262">
        <v>3200</v>
      </c>
      <c r="AF3262">
        <v>3000</v>
      </c>
      <c r="AG3262">
        <v>3300</v>
      </c>
      <c r="AH3262" t="s">
        <v>122</v>
      </c>
      <c r="AI3262">
        <v>1.1000000000000001</v>
      </c>
      <c r="AJ3262">
        <v>1</v>
      </c>
      <c r="AK3262">
        <v>1.2</v>
      </c>
      <c r="AL3262">
        <v>0.72</v>
      </c>
      <c r="AM3262">
        <v>0.69</v>
      </c>
      <c r="AN3262">
        <v>0.77</v>
      </c>
      <c r="AO3262">
        <v>35</v>
      </c>
      <c r="AP3262">
        <v>33</v>
      </c>
      <c r="AQ3262">
        <v>37</v>
      </c>
      <c r="AR3262">
        <v>0</v>
      </c>
      <c r="AS3262">
        <v>89</v>
      </c>
      <c r="AT3262">
        <v>84</v>
      </c>
      <c r="AU3262">
        <v>94</v>
      </c>
    </row>
    <row r="3263" spans="1:47">
      <c r="A3263" t="s">
        <v>482</v>
      </c>
      <c r="B3263" t="s">
        <v>483</v>
      </c>
      <c r="C3263" t="s">
        <v>484</v>
      </c>
      <c r="D3263">
        <v>558</v>
      </c>
      <c r="E3263" t="s">
        <v>77</v>
      </c>
      <c r="F3263">
        <v>1998</v>
      </c>
      <c r="G3263">
        <v>4937320</v>
      </c>
      <c r="H3263">
        <v>79</v>
      </c>
      <c r="I3263">
        <v>33</v>
      </c>
      <c r="J3263">
        <v>144</v>
      </c>
      <c r="K3263">
        <v>3900</v>
      </c>
      <c r="L3263">
        <v>1600</v>
      </c>
      <c r="M3263">
        <v>7100</v>
      </c>
      <c r="N3263" t="s">
        <v>51</v>
      </c>
      <c r="O3263">
        <v>7.4</v>
      </c>
      <c r="P3263">
        <v>5.3</v>
      </c>
      <c r="Q3263">
        <v>9.8000000000000007</v>
      </c>
      <c r="R3263">
        <v>370</v>
      </c>
      <c r="S3263">
        <v>260</v>
      </c>
      <c r="T3263">
        <v>480</v>
      </c>
      <c r="U3263">
        <v>0.16</v>
      </c>
      <c r="V3263">
        <v>0.12</v>
      </c>
      <c r="W3263">
        <v>0.2</v>
      </c>
      <c r="X3263">
        <v>8</v>
      </c>
      <c r="Y3263">
        <v>6.2</v>
      </c>
      <c r="Z3263">
        <v>10</v>
      </c>
      <c r="AA3263" t="s">
        <v>58</v>
      </c>
      <c r="AB3263">
        <v>62</v>
      </c>
      <c r="AC3263">
        <v>59</v>
      </c>
      <c r="AD3263">
        <v>65</v>
      </c>
      <c r="AE3263">
        <v>3100</v>
      </c>
      <c r="AF3263">
        <v>2900</v>
      </c>
      <c r="AG3263">
        <v>3200</v>
      </c>
      <c r="AH3263" t="s">
        <v>122</v>
      </c>
      <c r="AI3263">
        <v>1.4</v>
      </c>
      <c r="AJ3263">
        <v>1.3</v>
      </c>
      <c r="AK3263">
        <v>1.5</v>
      </c>
      <c r="AL3263">
        <v>0.86</v>
      </c>
      <c r="AM3263">
        <v>0.81</v>
      </c>
      <c r="AN3263">
        <v>0.9</v>
      </c>
      <c r="AO3263">
        <v>42</v>
      </c>
      <c r="AP3263">
        <v>40</v>
      </c>
      <c r="AQ3263">
        <v>44</v>
      </c>
      <c r="AR3263">
        <v>0</v>
      </c>
      <c r="AS3263">
        <v>85</v>
      </c>
      <c r="AT3263">
        <v>81</v>
      </c>
      <c r="AU3263">
        <v>90</v>
      </c>
    </row>
    <row r="3264" spans="1:47">
      <c r="A3264" t="s">
        <v>482</v>
      </c>
      <c r="B3264" t="s">
        <v>483</v>
      </c>
      <c r="C3264" t="s">
        <v>484</v>
      </c>
      <c r="D3264">
        <v>558</v>
      </c>
      <c r="E3264" t="s">
        <v>77</v>
      </c>
      <c r="F3264">
        <v>1999</v>
      </c>
      <c r="G3264">
        <v>5021079</v>
      </c>
      <c r="H3264">
        <v>75</v>
      </c>
      <c r="I3264">
        <v>31</v>
      </c>
      <c r="J3264">
        <v>136</v>
      </c>
      <c r="K3264">
        <v>3800</v>
      </c>
      <c r="L3264">
        <v>1600</v>
      </c>
      <c r="M3264">
        <v>6800</v>
      </c>
      <c r="N3264" t="s">
        <v>51</v>
      </c>
      <c r="O3264">
        <v>8.6</v>
      </c>
      <c r="P3264">
        <v>6.1</v>
      </c>
      <c r="Q3264">
        <v>12</v>
      </c>
      <c r="R3264">
        <v>430</v>
      </c>
      <c r="S3264">
        <v>300</v>
      </c>
      <c r="T3264">
        <v>580</v>
      </c>
      <c r="U3264">
        <v>0.18</v>
      </c>
      <c r="V3264">
        <v>0.13</v>
      </c>
      <c r="W3264">
        <v>0.24</v>
      </c>
      <c r="X3264">
        <v>9</v>
      </c>
      <c r="Y3264">
        <v>6.3</v>
      </c>
      <c r="Z3264">
        <v>12</v>
      </c>
      <c r="AA3264" t="s">
        <v>58</v>
      </c>
      <c r="AB3264">
        <v>59</v>
      </c>
      <c r="AC3264">
        <v>56</v>
      </c>
      <c r="AD3264">
        <v>62</v>
      </c>
      <c r="AE3264">
        <v>3000</v>
      </c>
      <c r="AF3264">
        <v>2800</v>
      </c>
      <c r="AG3264">
        <v>3100</v>
      </c>
      <c r="AH3264" t="s">
        <v>122</v>
      </c>
      <c r="AI3264">
        <v>1.6</v>
      </c>
      <c r="AJ3264">
        <v>1.5</v>
      </c>
      <c r="AK3264">
        <v>1.7</v>
      </c>
      <c r="AL3264">
        <v>0.96</v>
      </c>
      <c r="AM3264">
        <v>0.91</v>
      </c>
      <c r="AN3264">
        <v>1</v>
      </c>
      <c r="AO3264">
        <v>48</v>
      </c>
      <c r="AP3264">
        <v>46</v>
      </c>
      <c r="AQ3264">
        <v>50</v>
      </c>
      <c r="AR3264">
        <v>0</v>
      </c>
      <c r="AS3264">
        <v>87</v>
      </c>
      <c r="AT3264">
        <v>83</v>
      </c>
      <c r="AU3264">
        <v>91</v>
      </c>
    </row>
    <row r="3265" spans="1:47">
      <c r="A3265" t="s">
        <v>482</v>
      </c>
      <c r="B3265" t="s">
        <v>483</v>
      </c>
      <c r="C3265" t="s">
        <v>484</v>
      </c>
      <c r="D3265">
        <v>558</v>
      </c>
      <c r="E3265" t="s">
        <v>77</v>
      </c>
      <c r="F3265">
        <v>2000</v>
      </c>
      <c r="G3265">
        <v>5100920</v>
      </c>
      <c r="H3265">
        <v>71</v>
      </c>
      <c r="I3265">
        <v>30</v>
      </c>
      <c r="J3265">
        <v>128</v>
      </c>
      <c r="K3265">
        <v>3600</v>
      </c>
      <c r="L3265">
        <v>1500</v>
      </c>
      <c r="M3265">
        <v>6600</v>
      </c>
      <c r="N3265" t="s">
        <v>51</v>
      </c>
      <c r="O3265">
        <v>6.4</v>
      </c>
      <c r="P3265">
        <v>4.5</v>
      </c>
      <c r="Q3265">
        <v>8.6999999999999993</v>
      </c>
      <c r="R3265">
        <v>330</v>
      </c>
      <c r="S3265">
        <v>230</v>
      </c>
      <c r="T3265">
        <v>440</v>
      </c>
      <c r="U3265">
        <v>0.2</v>
      </c>
      <c r="V3265">
        <v>0.14000000000000001</v>
      </c>
      <c r="W3265">
        <v>0.26</v>
      </c>
      <c r="X3265">
        <v>10</v>
      </c>
      <c r="Y3265">
        <v>7.3</v>
      </c>
      <c r="Z3265">
        <v>13</v>
      </c>
      <c r="AA3265" t="s">
        <v>58</v>
      </c>
      <c r="AB3265">
        <v>56</v>
      </c>
      <c r="AC3265">
        <v>53</v>
      </c>
      <c r="AD3265">
        <v>58</v>
      </c>
      <c r="AE3265">
        <v>2800</v>
      </c>
      <c r="AF3265">
        <v>2700</v>
      </c>
      <c r="AG3265">
        <v>3000</v>
      </c>
      <c r="AH3265" t="s">
        <v>122</v>
      </c>
      <c r="AI3265">
        <v>1.9</v>
      </c>
      <c r="AJ3265">
        <v>1.7</v>
      </c>
      <c r="AK3265">
        <v>2</v>
      </c>
      <c r="AL3265">
        <v>1</v>
      </c>
      <c r="AM3265">
        <v>0.97</v>
      </c>
      <c r="AN3265">
        <v>1.1000000000000001</v>
      </c>
      <c r="AO3265">
        <v>53</v>
      </c>
      <c r="AP3265">
        <v>50</v>
      </c>
      <c r="AQ3265">
        <v>55</v>
      </c>
      <c r="AR3265">
        <v>0</v>
      </c>
      <c r="AS3265">
        <v>85</v>
      </c>
      <c r="AT3265">
        <v>81</v>
      </c>
      <c r="AU3265">
        <v>89</v>
      </c>
    </row>
    <row r="3266" spans="1:47">
      <c r="A3266" t="s">
        <v>482</v>
      </c>
      <c r="B3266" t="s">
        <v>483</v>
      </c>
      <c r="C3266" t="s">
        <v>484</v>
      </c>
      <c r="D3266">
        <v>558</v>
      </c>
      <c r="E3266" t="s">
        <v>77</v>
      </c>
      <c r="F3266">
        <v>2001</v>
      </c>
      <c r="G3266">
        <v>5176685</v>
      </c>
      <c r="H3266">
        <v>66</v>
      </c>
      <c r="I3266">
        <v>28</v>
      </c>
      <c r="J3266">
        <v>121</v>
      </c>
      <c r="K3266">
        <v>3400</v>
      </c>
      <c r="L3266">
        <v>1500</v>
      </c>
      <c r="M3266">
        <v>6300</v>
      </c>
      <c r="N3266" t="s">
        <v>51</v>
      </c>
      <c r="O3266">
        <v>6.2</v>
      </c>
      <c r="P3266">
        <v>4.4000000000000004</v>
      </c>
      <c r="Q3266">
        <v>8.3000000000000007</v>
      </c>
      <c r="R3266">
        <v>320</v>
      </c>
      <c r="S3266">
        <v>230</v>
      </c>
      <c r="T3266">
        <v>430</v>
      </c>
      <c r="U3266">
        <v>0.19</v>
      </c>
      <c r="V3266">
        <v>0.14000000000000001</v>
      </c>
      <c r="W3266">
        <v>0.25</v>
      </c>
      <c r="X3266">
        <v>10</v>
      </c>
      <c r="Y3266">
        <v>7.3</v>
      </c>
      <c r="Z3266">
        <v>13</v>
      </c>
      <c r="AA3266" t="s">
        <v>58</v>
      </c>
      <c r="AB3266">
        <v>52</v>
      </c>
      <c r="AC3266">
        <v>50</v>
      </c>
      <c r="AD3266">
        <v>55</v>
      </c>
      <c r="AE3266">
        <v>2700</v>
      </c>
      <c r="AF3266">
        <v>2600</v>
      </c>
      <c r="AG3266">
        <v>2800</v>
      </c>
      <c r="AH3266" t="s">
        <v>122</v>
      </c>
      <c r="AI3266">
        <v>2</v>
      </c>
      <c r="AJ3266">
        <v>1.9</v>
      </c>
      <c r="AK3266">
        <v>2.2000000000000002</v>
      </c>
      <c r="AL3266">
        <v>1.1000000000000001</v>
      </c>
      <c r="AM3266">
        <v>1</v>
      </c>
      <c r="AN3266">
        <v>1.1000000000000001</v>
      </c>
      <c r="AO3266">
        <v>55</v>
      </c>
      <c r="AP3266">
        <v>52</v>
      </c>
      <c r="AQ3266">
        <v>58</v>
      </c>
      <c r="AR3266">
        <v>0</v>
      </c>
      <c r="AS3266">
        <v>90</v>
      </c>
      <c r="AT3266">
        <v>87</v>
      </c>
      <c r="AU3266">
        <v>95</v>
      </c>
    </row>
    <row r="3267" spans="1:47">
      <c r="A3267" t="s">
        <v>482</v>
      </c>
      <c r="B3267" t="s">
        <v>483</v>
      </c>
      <c r="C3267" t="s">
        <v>484</v>
      </c>
      <c r="D3267">
        <v>558</v>
      </c>
      <c r="E3267" t="s">
        <v>77</v>
      </c>
      <c r="F3267">
        <v>2002</v>
      </c>
      <c r="G3267">
        <v>5248577</v>
      </c>
      <c r="H3267">
        <v>62</v>
      </c>
      <c r="I3267">
        <v>26</v>
      </c>
      <c r="J3267">
        <v>113</v>
      </c>
      <c r="K3267">
        <v>3300</v>
      </c>
      <c r="L3267">
        <v>1400</v>
      </c>
      <c r="M3267">
        <v>6000</v>
      </c>
      <c r="N3267" t="s">
        <v>51</v>
      </c>
      <c r="O3267">
        <v>5</v>
      </c>
      <c r="P3267">
        <v>3.6</v>
      </c>
      <c r="Q3267">
        <v>6.6</v>
      </c>
      <c r="R3267">
        <v>260</v>
      </c>
      <c r="S3267">
        <v>190</v>
      </c>
      <c r="T3267">
        <v>350</v>
      </c>
      <c r="U3267">
        <v>0.19</v>
      </c>
      <c r="V3267">
        <v>0.14000000000000001</v>
      </c>
      <c r="W3267">
        <v>0.25</v>
      </c>
      <c r="X3267">
        <v>10</v>
      </c>
      <c r="Y3267">
        <v>7.3</v>
      </c>
      <c r="Z3267">
        <v>13</v>
      </c>
      <c r="AA3267" t="s">
        <v>58</v>
      </c>
      <c r="AB3267">
        <v>49</v>
      </c>
      <c r="AC3267">
        <v>47</v>
      </c>
      <c r="AD3267">
        <v>51</v>
      </c>
      <c r="AE3267">
        <v>2600</v>
      </c>
      <c r="AF3267">
        <v>2500</v>
      </c>
      <c r="AG3267">
        <v>2700</v>
      </c>
      <c r="AH3267" t="s">
        <v>122</v>
      </c>
      <c r="AI3267">
        <v>2.2000000000000002</v>
      </c>
      <c r="AJ3267">
        <v>2</v>
      </c>
      <c r="AK3267">
        <v>2.2999999999999998</v>
      </c>
      <c r="AL3267">
        <v>1.1000000000000001</v>
      </c>
      <c r="AM3267">
        <v>1</v>
      </c>
      <c r="AN3267">
        <v>1.1000000000000001</v>
      </c>
      <c r="AO3267">
        <v>56</v>
      </c>
      <c r="AP3267">
        <v>53</v>
      </c>
      <c r="AQ3267">
        <v>58</v>
      </c>
      <c r="AR3267">
        <v>0</v>
      </c>
      <c r="AS3267">
        <v>81</v>
      </c>
      <c r="AT3267">
        <v>78</v>
      </c>
      <c r="AU3267">
        <v>85</v>
      </c>
    </row>
    <row r="3268" spans="1:47">
      <c r="A3268" t="s">
        <v>482</v>
      </c>
      <c r="B3268" t="s">
        <v>483</v>
      </c>
      <c r="C3268" t="s">
        <v>484</v>
      </c>
      <c r="D3268">
        <v>558</v>
      </c>
      <c r="E3268" t="s">
        <v>77</v>
      </c>
      <c r="F3268">
        <v>2003</v>
      </c>
      <c r="G3268">
        <v>5317878</v>
      </c>
      <c r="H3268">
        <v>59</v>
      </c>
      <c r="I3268">
        <v>25</v>
      </c>
      <c r="J3268">
        <v>107</v>
      </c>
      <c r="K3268">
        <v>3100</v>
      </c>
      <c r="L3268">
        <v>1300</v>
      </c>
      <c r="M3268">
        <v>5700</v>
      </c>
      <c r="N3268" t="s">
        <v>51</v>
      </c>
      <c r="O3268">
        <v>5.8</v>
      </c>
      <c r="P3268">
        <v>4.3</v>
      </c>
      <c r="Q3268">
        <v>7.6</v>
      </c>
      <c r="R3268">
        <v>310</v>
      </c>
      <c r="S3268">
        <v>230</v>
      </c>
      <c r="T3268">
        <v>400</v>
      </c>
      <c r="U3268">
        <v>0.19</v>
      </c>
      <c r="V3268">
        <v>0.14000000000000001</v>
      </c>
      <c r="W3268">
        <v>0.25</v>
      </c>
      <c r="X3268">
        <v>10</v>
      </c>
      <c r="Y3268">
        <v>7.3</v>
      </c>
      <c r="Z3268">
        <v>13</v>
      </c>
      <c r="AA3268" t="s">
        <v>58</v>
      </c>
      <c r="AB3268">
        <v>47</v>
      </c>
      <c r="AC3268">
        <v>45</v>
      </c>
      <c r="AD3268">
        <v>49</v>
      </c>
      <c r="AE3268">
        <v>2500</v>
      </c>
      <c r="AF3268">
        <v>2400</v>
      </c>
      <c r="AG3268">
        <v>2600</v>
      </c>
      <c r="AH3268" t="s">
        <v>122</v>
      </c>
      <c r="AI3268">
        <v>2.2999999999999998</v>
      </c>
      <c r="AJ3268">
        <v>2.1</v>
      </c>
      <c r="AK3268">
        <v>2.4</v>
      </c>
      <c r="AL3268">
        <v>1.1000000000000001</v>
      </c>
      <c r="AM3268">
        <v>1</v>
      </c>
      <c r="AN3268">
        <v>1.1000000000000001</v>
      </c>
      <c r="AO3268">
        <v>56</v>
      </c>
      <c r="AP3268">
        <v>53</v>
      </c>
      <c r="AQ3268">
        <v>58</v>
      </c>
      <c r="AR3268">
        <v>0</v>
      </c>
      <c r="AS3268">
        <v>92</v>
      </c>
      <c r="AT3268">
        <v>88</v>
      </c>
      <c r="AU3268">
        <v>96</v>
      </c>
    </row>
    <row r="3269" spans="1:47">
      <c r="A3269" t="s">
        <v>482</v>
      </c>
      <c r="B3269" t="s">
        <v>483</v>
      </c>
      <c r="C3269" t="s">
        <v>484</v>
      </c>
      <c r="D3269">
        <v>558</v>
      </c>
      <c r="E3269" t="s">
        <v>77</v>
      </c>
      <c r="F3269">
        <v>2004</v>
      </c>
      <c r="G3269">
        <v>5386299</v>
      </c>
      <c r="H3269">
        <v>56</v>
      </c>
      <c r="I3269">
        <v>24</v>
      </c>
      <c r="J3269">
        <v>103</v>
      </c>
      <c r="K3269">
        <v>3000</v>
      </c>
      <c r="L3269">
        <v>1300</v>
      </c>
      <c r="M3269">
        <v>5500</v>
      </c>
      <c r="N3269" t="s">
        <v>51</v>
      </c>
      <c r="O3269">
        <v>5.3</v>
      </c>
      <c r="P3269">
        <v>3.9</v>
      </c>
      <c r="Q3269">
        <v>6.9</v>
      </c>
      <c r="R3269">
        <v>280</v>
      </c>
      <c r="S3269">
        <v>210</v>
      </c>
      <c r="T3269">
        <v>370</v>
      </c>
      <c r="U3269">
        <v>0.17</v>
      </c>
      <c r="V3269">
        <v>0.12</v>
      </c>
      <c r="W3269">
        <v>0.23</v>
      </c>
      <c r="X3269">
        <v>9</v>
      </c>
      <c r="Y3269">
        <v>6.3</v>
      </c>
      <c r="Z3269">
        <v>12</v>
      </c>
      <c r="AA3269" t="s">
        <v>58</v>
      </c>
      <c r="AB3269">
        <v>45</v>
      </c>
      <c r="AC3269">
        <v>43</v>
      </c>
      <c r="AD3269">
        <v>48</v>
      </c>
      <c r="AE3269">
        <v>2400</v>
      </c>
      <c r="AF3269">
        <v>2300</v>
      </c>
      <c r="AG3269">
        <v>2600</v>
      </c>
      <c r="AH3269" t="s">
        <v>122</v>
      </c>
      <c r="AI3269">
        <v>2.2999999999999998</v>
      </c>
      <c r="AJ3269">
        <v>2.2000000000000002</v>
      </c>
      <c r="AK3269">
        <v>2.5</v>
      </c>
      <c r="AL3269">
        <v>1</v>
      </c>
      <c r="AM3269">
        <v>1</v>
      </c>
      <c r="AN3269">
        <v>1.1000000000000001</v>
      </c>
      <c r="AO3269">
        <v>56</v>
      </c>
      <c r="AP3269">
        <v>54</v>
      </c>
      <c r="AQ3269">
        <v>59</v>
      </c>
      <c r="AR3269">
        <v>0</v>
      </c>
      <c r="AS3269">
        <v>92</v>
      </c>
      <c r="AT3269">
        <v>87</v>
      </c>
      <c r="AU3269">
        <v>96</v>
      </c>
    </row>
    <row r="3270" spans="1:47">
      <c r="A3270" t="s">
        <v>482</v>
      </c>
      <c r="B3270" t="s">
        <v>483</v>
      </c>
      <c r="C3270" t="s">
        <v>484</v>
      </c>
      <c r="D3270">
        <v>558</v>
      </c>
      <c r="E3270" t="s">
        <v>77</v>
      </c>
      <c r="F3270">
        <v>2005</v>
      </c>
      <c r="G3270">
        <v>5455219</v>
      </c>
      <c r="H3270">
        <v>54</v>
      </c>
      <c r="I3270">
        <v>22</v>
      </c>
      <c r="J3270">
        <v>100</v>
      </c>
      <c r="K3270">
        <v>3000</v>
      </c>
      <c r="L3270">
        <v>1200</v>
      </c>
      <c r="M3270">
        <v>5500</v>
      </c>
      <c r="N3270" t="s">
        <v>51</v>
      </c>
      <c r="O3270">
        <v>5.4</v>
      </c>
      <c r="P3270">
        <v>4.0999999999999996</v>
      </c>
      <c r="Q3270">
        <v>6.9</v>
      </c>
      <c r="R3270">
        <v>300</v>
      </c>
      <c r="S3270">
        <v>220</v>
      </c>
      <c r="T3270">
        <v>380</v>
      </c>
      <c r="U3270">
        <v>0.16</v>
      </c>
      <c r="V3270">
        <v>0.11</v>
      </c>
      <c r="W3270">
        <v>0.22</v>
      </c>
      <c r="X3270">
        <v>9</v>
      </c>
      <c r="Y3270">
        <v>6.3</v>
      </c>
      <c r="Z3270">
        <v>12</v>
      </c>
      <c r="AA3270" t="s">
        <v>58</v>
      </c>
      <c r="AB3270">
        <v>44</v>
      </c>
      <c r="AC3270">
        <v>42</v>
      </c>
      <c r="AD3270">
        <v>46</v>
      </c>
      <c r="AE3270">
        <v>2400</v>
      </c>
      <c r="AF3270">
        <v>2300</v>
      </c>
      <c r="AG3270">
        <v>2500</v>
      </c>
      <c r="AH3270" t="s">
        <v>122</v>
      </c>
      <c r="AI3270">
        <v>2.5</v>
      </c>
      <c r="AJ3270">
        <v>2.2999999999999998</v>
      </c>
      <c r="AK3270">
        <v>2.7</v>
      </c>
      <c r="AL3270">
        <v>1.1000000000000001</v>
      </c>
      <c r="AM3270">
        <v>1</v>
      </c>
      <c r="AN3270">
        <v>1.1000000000000001</v>
      </c>
      <c r="AO3270">
        <v>59</v>
      </c>
      <c r="AP3270">
        <v>56</v>
      </c>
      <c r="AQ3270">
        <v>63</v>
      </c>
      <c r="AR3270">
        <v>0</v>
      </c>
      <c r="AS3270">
        <v>80</v>
      </c>
      <c r="AT3270">
        <v>75</v>
      </c>
      <c r="AU3270">
        <v>83</v>
      </c>
    </row>
    <row r="3271" spans="1:47">
      <c r="A3271" t="s">
        <v>482</v>
      </c>
      <c r="B3271" t="s">
        <v>483</v>
      </c>
      <c r="C3271" t="s">
        <v>484</v>
      </c>
      <c r="D3271">
        <v>558</v>
      </c>
      <c r="E3271" t="s">
        <v>77</v>
      </c>
      <c r="F3271">
        <v>2006</v>
      </c>
      <c r="G3271">
        <v>5524927</v>
      </c>
      <c r="H3271">
        <v>54</v>
      </c>
      <c r="I3271">
        <v>23</v>
      </c>
      <c r="J3271">
        <v>100</v>
      </c>
      <c r="K3271">
        <v>3000</v>
      </c>
      <c r="L3271">
        <v>1300</v>
      </c>
      <c r="M3271">
        <v>5500</v>
      </c>
      <c r="N3271" t="s">
        <v>51</v>
      </c>
      <c r="O3271">
        <v>4.3</v>
      </c>
      <c r="P3271">
        <v>3.2</v>
      </c>
      <c r="Q3271">
        <v>5.6</v>
      </c>
      <c r="R3271">
        <v>240</v>
      </c>
      <c r="S3271">
        <v>180</v>
      </c>
      <c r="T3271">
        <v>310</v>
      </c>
      <c r="U3271">
        <v>0.2</v>
      </c>
      <c r="V3271">
        <v>0.15</v>
      </c>
      <c r="W3271">
        <v>0.26</v>
      </c>
      <c r="X3271">
        <v>11</v>
      </c>
      <c r="Y3271">
        <v>8.1999999999999993</v>
      </c>
      <c r="Z3271">
        <v>14</v>
      </c>
      <c r="AA3271" t="s">
        <v>58</v>
      </c>
      <c r="AB3271">
        <v>44</v>
      </c>
      <c r="AC3271">
        <v>42</v>
      </c>
      <c r="AD3271">
        <v>46</v>
      </c>
      <c r="AE3271">
        <v>2400</v>
      </c>
      <c r="AF3271">
        <v>2300</v>
      </c>
      <c r="AG3271">
        <v>2500</v>
      </c>
      <c r="AH3271" t="s">
        <v>122</v>
      </c>
      <c r="AI3271">
        <v>2.6</v>
      </c>
      <c r="AJ3271">
        <v>2.5</v>
      </c>
      <c r="AK3271">
        <v>2.8</v>
      </c>
      <c r="AL3271">
        <v>1.2</v>
      </c>
      <c r="AM3271">
        <v>1.1000000000000001</v>
      </c>
      <c r="AN3271">
        <v>1.2</v>
      </c>
      <c r="AO3271">
        <v>64</v>
      </c>
      <c r="AP3271">
        <v>60</v>
      </c>
      <c r="AQ3271">
        <v>67</v>
      </c>
      <c r="AR3271">
        <v>0</v>
      </c>
      <c r="AS3271">
        <v>83</v>
      </c>
      <c r="AT3271">
        <v>79</v>
      </c>
      <c r="AU3271">
        <v>86</v>
      </c>
    </row>
    <row r="3272" spans="1:47">
      <c r="A3272" t="s">
        <v>482</v>
      </c>
      <c r="B3272" t="s">
        <v>483</v>
      </c>
      <c r="C3272" t="s">
        <v>484</v>
      </c>
      <c r="D3272">
        <v>558</v>
      </c>
      <c r="E3272" t="s">
        <v>77</v>
      </c>
      <c r="F3272">
        <v>2007</v>
      </c>
      <c r="G3272">
        <v>5595533</v>
      </c>
      <c r="H3272">
        <v>56</v>
      </c>
      <c r="I3272">
        <v>24</v>
      </c>
      <c r="J3272">
        <v>101</v>
      </c>
      <c r="K3272">
        <v>3100</v>
      </c>
      <c r="L3272">
        <v>1300</v>
      </c>
      <c r="M3272">
        <v>5700</v>
      </c>
      <c r="N3272" t="s">
        <v>51</v>
      </c>
      <c r="O3272">
        <v>4.0999999999999996</v>
      </c>
      <c r="P3272">
        <v>3.1</v>
      </c>
      <c r="Q3272">
        <v>5.2</v>
      </c>
      <c r="R3272">
        <v>230</v>
      </c>
      <c r="S3272">
        <v>170</v>
      </c>
      <c r="T3272">
        <v>290</v>
      </c>
      <c r="U3272">
        <v>0.2</v>
      </c>
      <c r="V3272">
        <v>0.15</v>
      </c>
      <c r="W3272">
        <v>0.25</v>
      </c>
      <c r="X3272">
        <v>11</v>
      </c>
      <c r="Y3272">
        <v>8.1999999999999993</v>
      </c>
      <c r="Z3272">
        <v>14</v>
      </c>
      <c r="AA3272" t="s">
        <v>58</v>
      </c>
      <c r="AB3272">
        <v>44</v>
      </c>
      <c r="AC3272">
        <v>43</v>
      </c>
      <c r="AD3272">
        <v>47</v>
      </c>
      <c r="AE3272">
        <v>2500</v>
      </c>
      <c r="AF3272">
        <v>2400</v>
      </c>
      <c r="AG3272">
        <v>2600</v>
      </c>
      <c r="AH3272" t="s">
        <v>122</v>
      </c>
      <c r="AI3272">
        <v>2.9</v>
      </c>
      <c r="AJ3272">
        <v>2.6</v>
      </c>
      <c r="AK3272">
        <v>3.1</v>
      </c>
      <c r="AL3272">
        <v>1.3</v>
      </c>
      <c r="AM3272">
        <v>1.2</v>
      </c>
      <c r="AN3272">
        <v>1.4</v>
      </c>
      <c r="AO3272">
        <v>71</v>
      </c>
      <c r="AP3272">
        <v>67</v>
      </c>
      <c r="AQ3272">
        <v>78</v>
      </c>
      <c r="AR3272">
        <v>0</v>
      </c>
      <c r="AS3272">
        <v>93</v>
      </c>
      <c r="AT3272">
        <v>88</v>
      </c>
      <c r="AU3272">
        <v>97</v>
      </c>
    </row>
    <row r="3273" spans="1:47">
      <c r="A3273" t="s">
        <v>482</v>
      </c>
      <c r="B3273" t="s">
        <v>483</v>
      </c>
      <c r="C3273" t="s">
        <v>484</v>
      </c>
      <c r="D3273">
        <v>558</v>
      </c>
      <c r="E3273" t="s">
        <v>77</v>
      </c>
      <c r="F3273">
        <v>2008</v>
      </c>
      <c r="G3273">
        <v>5667983</v>
      </c>
      <c r="H3273">
        <v>58</v>
      </c>
      <c r="I3273">
        <v>25</v>
      </c>
      <c r="J3273">
        <v>105</v>
      </c>
      <c r="K3273">
        <v>3300</v>
      </c>
      <c r="L3273">
        <v>1400</v>
      </c>
      <c r="M3273">
        <v>5900</v>
      </c>
      <c r="N3273" t="s">
        <v>51</v>
      </c>
      <c r="O3273">
        <v>3.3</v>
      </c>
      <c r="P3273">
        <v>2.5</v>
      </c>
      <c r="Q3273">
        <v>4.2</v>
      </c>
      <c r="R3273">
        <v>190</v>
      </c>
      <c r="S3273">
        <v>140</v>
      </c>
      <c r="T3273">
        <v>240</v>
      </c>
      <c r="U3273">
        <v>0.23</v>
      </c>
      <c r="V3273">
        <v>0.18</v>
      </c>
      <c r="W3273">
        <v>0.28999999999999998</v>
      </c>
      <c r="X3273">
        <v>13</v>
      </c>
      <c r="Y3273">
        <v>10</v>
      </c>
      <c r="Z3273">
        <v>16</v>
      </c>
      <c r="AA3273" t="s">
        <v>58</v>
      </c>
      <c r="AB3273">
        <v>46</v>
      </c>
      <c r="AC3273">
        <v>44</v>
      </c>
      <c r="AD3273">
        <v>48</v>
      </c>
      <c r="AE3273">
        <v>2600</v>
      </c>
      <c r="AF3273">
        <v>2500</v>
      </c>
      <c r="AG3273">
        <v>2700</v>
      </c>
      <c r="AH3273" t="s">
        <v>122</v>
      </c>
      <c r="AI3273">
        <v>3.1</v>
      </c>
      <c r="AJ3273">
        <v>2.8</v>
      </c>
      <c r="AK3273">
        <v>3.4</v>
      </c>
      <c r="AL3273">
        <v>1.4</v>
      </c>
      <c r="AM3273">
        <v>1.3</v>
      </c>
      <c r="AN3273">
        <v>1.6</v>
      </c>
      <c r="AO3273">
        <v>81</v>
      </c>
      <c r="AP3273">
        <v>75</v>
      </c>
      <c r="AQ3273">
        <v>88</v>
      </c>
      <c r="AR3273">
        <v>0</v>
      </c>
      <c r="AS3273">
        <v>90</v>
      </c>
      <c r="AT3273">
        <v>85</v>
      </c>
      <c r="AU3273">
        <v>94</v>
      </c>
    </row>
    <row r="3274" spans="1:47">
      <c r="A3274" t="s">
        <v>482</v>
      </c>
      <c r="B3274" t="s">
        <v>483</v>
      </c>
      <c r="C3274" t="s">
        <v>484</v>
      </c>
      <c r="D3274">
        <v>558</v>
      </c>
      <c r="E3274" t="s">
        <v>77</v>
      </c>
      <c r="F3274">
        <v>2009</v>
      </c>
      <c r="G3274">
        <v>5743329</v>
      </c>
      <c r="H3274">
        <v>61</v>
      </c>
      <c r="I3274">
        <v>27</v>
      </c>
      <c r="J3274">
        <v>109</v>
      </c>
      <c r="K3274">
        <v>3500</v>
      </c>
      <c r="L3274">
        <v>1500</v>
      </c>
      <c r="M3274">
        <v>6200</v>
      </c>
      <c r="N3274" t="s">
        <v>51</v>
      </c>
      <c r="O3274">
        <v>3.3</v>
      </c>
      <c r="P3274">
        <v>2.5</v>
      </c>
      <c r="Q3274">
        <v>4.2</v>
      </c>
      <c r="R3274">
        <v>190</v>
      </c>
      <c r="S3274">
        <v>140</v>
      </c>
      <c r="T3274">
        <v>240</v>
      </c>
      <c r="U3274">
        <v>0.26</v>
      </c>
      <c r="V3274">
        <v>0.21</v>
      </c>
      <c r="W3274">
        <v>0.32</v>
      </c>
      <c r="X3274">
        <v>15</v>
      </c>
      <c r="Y3274">
        <v>12</v>
      </c>
      <c r="Z3274">
        <v>19</v>
      </c>
      <c r="AA3274" t="s">
        <v>58</v>
      </c>
      <c r="AB3274">
        <v>47</v>
      </c>
      <c r="AC3274">
        <v>46</v>
      </c>
      <c r="AD3274">
        <v>50</v>
      </c>
      <c r="AE3274">
        <v>2700</v>
      </c>
      <c r="AF3274">
        <v>2600</v>
      </c>
      <c r="AG3274">
        <v>2900</v>
      </c>
      <c r="AH3274" t="s">
        <v>122</v>
      </c>
      <c r="AI3274">
        <v>3.4</v>
      </c>
      <c r="AJ3274">
        <v>3</v>
      </c>
      <c r="AK3274">
        <v>3.7</v>
      </c>
      <c r="AL3274">
        <v>1.6</v>
      </c>
      <c r="AM3274">
        <v>1.5</v>
      </c>
      <c r="AN3274">
        <v>1.7</v>
      </c>
      <c r="AO3274">
        <v>92</v>
      </c>
      <c r="AP3274">
        <v>83</v>
      </c>
      <c r="AQ3274">
        <v>99</v>
      </c>
      <c r="AR3274">
        <v>0</v>
      </c>
      <c r="AS3274">
        <v>84</v>
      </c>
      <c r="AT3274">
        <v>79</v>
      </c>
      <c r="AU3274">
        <v>87</v>
      </c>
    </row>
    <row r="3275" spans="1:47">
      <c r="A3275" t="s">
        <v>482</v>
      </c>
      <c r="B3275" t="s">
        <v>483</v>
      </c>
      <c r="C3275" t="s">
        <v>484</v>
      </c>
      <c r="D3275">
        <v>558</v>
      </c>
      <c r="E3275" t="s">
        <v>77</v>
      </c>
      <c r="F3275">
        <v>2010</v>
      </c>
      <c r="G3275">
        <v>5822209</v>
      </c>
      <c r="H3275">
        <v>63</v>
      </c>
      <c r="I3275">
        <v>28</v>
      </c>
      <c r="J3275">
        <v>113</v>
      </c>
      <c r="K3275">
        <v>3700</v>
      </c>
      <c r="L3275">
        <v>1600</v>
      </c>
      <c r="M3275">
        <v>6600</v>
      </c>
      <c r="N3275" t="s">
        <v>51</v>
      </c>
      <c r="O3275">
        <v>4.5999999999999996</v>
      </c>
      <c r="P3275">
        <v>3.5</v>
      </c>
      <c r="Q3275">
        <v>5.8</v>
      </c>
      <c r="R3275">
        <v>270</v>
      </c>
      <c r="S3275">
        <v>200</v>
      </c>
      <c r="T3275">
        <v>340</v>
      </c>
      <c r="U3275">
        <v>0.26</v>
      </c>
      <c r="V3275">
        <v>0.2</v>
      </c>
      <c r="W3275">
        <v>0.33</v>
      </c>
      <c r="X3275">
        <v>15</v>
      </c>
      <c r="Y3275">
        <v>11</v>
      </c>
      <c r="Z3275">
        <v>19</v>
      </c>
      <c r="AA3275" t="s">
        <v>58</v>
      </c>
      <c r="AB3275">
        <v>49</v>
      </c>
      <c r="AC3275">
        <v>47</v>
      </c>
      <c r="AD3275">
        <v>52</v>
      </c>
      <c r="AE3275">
        <v>2900</v>
      </c>
      <c r="AF3275">
        <v>2700</v>
      </c>
      <c r="AG3275">
        <v>3000</v>
      </c>
      <c r="AH3275" t="s">
        <v>122</v>
      </c>
      <c r="AI3275">
        <v>3.5</v>
      </c>
      <c r="AJ3275">
        <v>3.2</v>
      </c>
      <c r="AK3275">
        <v>3.9</v>
      </c>
      <c r="AL3275">
        <v>1.8</v>
      </c>
      <c r="AM3275">
        <v>1.6</v>
      </c>
      <c r="AN3275">
        <v>1.9</v>
      </c>
      <c r="AO3275">
        <v>100</v>
      </c>
      <c r="AP3275">
        <v>92</v>
      </c>
      <c r="AQ3275">
        <v>110</v>
      </c>
      <c r="AR3275">
        <v>0</v>
      </c>
      <c r="AS3275">
        <v>85</v>
      </c>
      <c r="AT3275">
        <v>80</v>
      </c>
      <c r="AU3275">
        <v>89</v>
      </c>
    </row>
    <row r="3276" spans="1:47">
      <c r="A3276" t="s">
        <v>482</v>
      </c>
      <c r="B3276" t="s">
        <v>483</v>
      </c>
      <c r="C3276" t="s">
        <v>484</v>
      </c>
      <c r="D3276">
        <v>558</v>
      </c>
      <c r="E3276" t="s">
        <v>77</v>
      </c>
      <c r="F3276">
        <v>2011</v>
      </c>
      <c r="G3276">
        <v>5905146</v>
      </c>
      <c r="H3276">
        <v>66</v>
      </c>
      <c r="I3276">
        <v>29</v>
      </c>
      <c r="J3276">
        <v>118</v>
      </c>
      <c r="K3276">
        <v>3900</v>
      </c>
      <c r="L3276">
        <v>1700</v>
      </c>
      <c r="M3276">
        <v>7000</v>
      </c>
      <c r="N3276" t="s">
        <v>51</v>
      </c>
      <c r="O3276">
        <v>3.6</v>
      </c>
      <c r="P3276">
        <v>2.8</v>
      </c>
      <c r="Q3276">
        <v>4.5999999999999996</v>
      </c>
      <c r="R3276">
        <v>210</v>
      </c>
      <c r="S3276">
        <v>160</v>
      </c>
      <c r="T3276">
        <v>270</v>
      </c>
      <c r="U3276">
        <v>0.28999999999999998</v>
      </c>
      <c r="V3276">
        <v>0.21</v>
      </c>
      <c r="W3276">
        <v>0.37</v>
      </c>
      <c r="X3276">
        <v>17</v>
      </c>
      <c r="Y3276">
        <v>13</v>
      </c>
      <c r="Z3276">
        <v>22</v>
      </c>
      <c r="AA3276" t="s">
        <v>58</v>
      </c>
      <c r="AB3276">
        <v>52</v>
      </c>
      <c r="AC3276">
        <v>49</v>
      </c>
      <c r="AD3276">
        <v>55</v>
      </c>
      <c r="AE3276">
        <v>3000</v>
      </c>
      <c r="AF3276">
        <v>2900</v>
      </c>
      <c r="AG3276">
        <v>3200</v>
      </c>
      <c r="AH3276" t="s">
        <v>122</v>
      </c>
      <c r="AI3276">
        <v>3.6</v>
      </c>
      <c r="AJ3276">
        <v>3.3</v>
      </c>
      <c r="AK3276">
        <v>4</v>
      </c>
      <c r="AL3276">
        <v>1.9</v>
      </c>
      <c r="AM3276">
        <v>1.7</v>
      </c>
      <c r="AN3276">
        <v>2</v>
      </c>
      <c r="AO3276">
        <v>110</v>
      </c>
      <c r="AP3276">
        <v>100</v>
      </c>
      <c r="AQ3276">
        <v>120</v>
      </c>
      <c r="AR3276">
        <v>0</v>
      </c>
      <c r="AS3276">
        <v>88</v>
      </c>
      <c r="AT3276">
        <v>83</v>
      </c>
      <c r="AU3276">
        <v>94</v>
      </c>
    </row>
    <row r="3277" spans="1:47">
      <c r="A3277" t="s">
        <v>482</v>
      </c>
      <c r="B3277" t="s">
        <v>483</v>
      </c>
      <c r="C3277" t="s">
        <v>484</v>
      </c>
      <c r="D3277">
        <v>558</v>
      </c>
      <c r="E3277" t="s">
        <v>77</v>
      </c>
      <c r="F3277">
        <v>2012</v>
      </c>
      <c r="G3277">
        <v>5991733</v>
      </c>
      <c r="H3277">
        <v>67</v>
      </c>
      <c r="I3277">
        <v>28</v>
      </c>
      <c r="J3277">
        <v>122</v>
      </c>
      <c r="K3277">
        <v>4000</v>
      </c>
      <c r="L3277">
        <v>1700</v>
      </c>
      <c r="M3277">
        <v>7300</v>
      </c>
      <c r="N3277" t="s">
        <v>51</v>
      </c>
      <c r="O3277">
        <v>2.9</v>
      </c>
      <c r="P3277">
        <v>2.2000000000000002</v>
      </c>
      <c r="Q3277">
        <v>3.8</v>
      </c>
      <c r="R3277">
        <v>180</v>
      </c>
      <c r="S3277">
        <v>130</v>
      </c>
      <c r="T3277">
        <v>230</v>
      </c>
      <c r="U3277">
        <v>0.28000000000000003</v>
      </c>
      <c r="V3277">
        <v>0.21</v>
      </c>
      <c r="W3277">
        <v>0.37</v>
      </c>
      <c r="X3277">
        <v>17</v>
      </c>
      <c r="Y3277">
        <v>13</v>
      </c>
      <c r="Z3277">
        <v>22</v>
      </c>
      <c r="AA3277" t="s">
        <v>57</v>
      </c>
      <c r="AB3277">
        <v>54</v>
      </c>
      <c r="AC3277">
        <v>50</v>
      </c>
      <c r="AD3277">
        <v>57</v>
      </c>
      <c r="AE3277">
        <v>3200</v>
      </c>
      <c r="AF3277">
        <v>3000</v>
      </c>
      <c r="AG3277">
        <v>3400</v>
      </c>
      <c r="AH3277" t="s">
        <v>122</v>
      </c>
      <c r="AI3277">
        <v>3.4</v>
      </c>
      <c r="AJ3277">
        <v>3.1</v>
      </c>
      <c r="AK3277">
        <v>3.8</v>
      </c>
      <c r="AL3277">
        <v>1.8</v>
      </c>
      <c r="AM3277">
        <v>1.7</v>
      </c>
      <c r="AN3277">
        <v>1.9</v>
      </c>
      <c r="AO3277">
        <v>110</v>
      </c>
      <c r="AP3277">
        <v>100</v>
      </c>
      <c r="AQ3277">
        <v>120</v>
      </c>
      <c r="AR3277">
        <v>0</v>
      </c>
      <c r="AS3277">
        <v>87</v>
      </c>
      <c r="AT3277">
        <v>81</v>
      </c>
      <c r="AU3277">
        <v>94</v>
      </c>
    </row>
    <row r="3278" spans="1:47">
      <c r="A3278" t="s">
        <v>482</v>
      </c>
      <c r="B3278" t="s">
        <v>483</v>
      </c>
      <c r="C3278" t="s">
        <v>484</v>
      </c>
      <c r="D3278">
        <v>558</v>
      </c>
      <c r="E3278" t="s">
        <v>77</v>
      </c>
      <c r="F3278">
        <v>2013</v>
      </c>
      <c r="G3278">
        <v>6080478</v>
      </c>
      <c r="H3278">
        <v>68</v>
      </c>
      <c r="I3278">
        <v>28</v>
      </c>
      <c r="J3278">
        <v>126</v>
      </c>
      <c r="K3278">
        <v>4100</v>
      </c>
      <c r="L3278">
        <v>1700</v>
      </c>
      <c r="M3278">
        <v>7700</v>
      </c>
      <c r="N3278" t="s">
        <v>51</v>
      </c>
      <c r="O3278">
        <v>2.7</v>
      </c>
      <c r="P3278">
        <v>2</v>
      </c>
      <c r="Q3278">
        <v>3.5</v>
      </c>
      <c r="R3278">
        <v>160</v>
      </c>
      <c r="S3278">
        <v>120</v>
      </c>
      <c r="T3278">
        <v>210</v>
      </c>
      <c r="U3278">
        <v>0.26</v>
      </c>
      <c r="V3278">
        <v>0.18</v>
      </c>
      <c r="W3278">
        <v>0.36</v>
      </c>
      <c r="X3278">
        <v>16</v>
      </c>
      <c r="Y3278">
        <v>11</v>
      </c>
      <c r="Z3278">
        <v>22</v>
      </c>
      <c r="AA3278" t="s">
        <v>57</v>
      </c>
      <c r="AB3278">
        <v>55</v>
      </c>
      <c r="AC3278">
        <v>51</v>
      </c>
      <c r="AD3278">
        <v>60</v>
      </c>
      <c r="AE3278">
        <v>3400</v>
      </c>
      <c r="AF3278">
        <v>3100</v>
      </c>
      <c r="AG3278">
        <v>3600</v>
      </c>
      <c r="AH3278" t="s">
        <v>122</v>
      </c>
      <c r="AI3278">
        <v>3.3</v>
      </c>
      <c r="AJ3278">
        <v>3</v>
      </c>
      <c r="AK3278">
        <v>3.7</v>
      </c>
      <c r="AL3278">
        <v>1.8</v>
      </c>
      <c r="AM3278">
        <v>1.7</v>
      </c>
      <c r="AN3278">
        <v>1.9</v>
      </c>
      <c r="AO3278">
        <v>110</v>
      </c>
      <c r="AP3278">
        <v>100</v>
      </c>
      <c r="AQ3278">
        <v>120</v>
      </c>
      <c r="AR3278">
        <v>0</v>
      </c>
      <c r="AS3278">
        <v>87</v>
      </c>
      <c r="AT3278">
        <v>81</v>
      </c>
      <c r="AU3278">
        <v>96</v>
      </c>
    </row>
    <row r="3279" spans="1:47">
      <c r="A3279" t="s">
        <v>485</v>
      </c>
      <c r="B3279" t="s">
        <v>486</v>
      </c>
      <c r="C3279" t="s">
        <v>487</v>
      </c>
      <c r="D3279">
        <v>562</v>
      </c>
      <c r="E3279" t="s">
        <v>62</v>
      </c>
      <c r="F3279">
        <v>1990</v>
      </c>
      <c r="G3279">
        <v>7753907</v>
      </c>
      <c r="H3279">
        <v>834</v>
      </c>
      <c r="I3279">
        <v>382</v>
      </c>
      <c r="J3279">
        <v>1458</v>
      </c>
      <c r="K3279">
        <v>65000</v>
      </c>
      <c r="L3279">
        <v>30000</v>
      </c>
      <c r="M3279">
        <v>110000</v>
      </c>
      <c r="N3279" t="s">
        <v>51</v>
      </c>
      <c r="O3279">
        <v>132</v>
      </c>
      <c r="P3279">
        <v>93</v>
      </c>
      <c r="Q3279">
        <v>164</v>
      </c>
      <c r="R3279">
        <v>10000</v>
      </c>
      <c r="S3279">
        <v>7200</v>
      </c>
      <c r="T3279">
        <v>13000</v>
      </c>
      <c r="U3279">
        <v>3.6</v>
      </c>
      <c r="V3279">
        <v>3</v>
      </c>
      <c r="W3279">
        <v>4.3</v>
      </c>
      <c r="X3279">
        <v>280</v>
      </c>
      <c r="Y3279">
        <v>230</v>
      </c>
      <c r="Z3279">
        <v>330</v>
      </c>
      <c r="AA3279" t="s">
        <v>52</v>
      </c>
      <c r="AB3279">
        <v>363</v>
      </c>
      <c r="AC3279">
        <v>329</v>
      </c>
      <c r="AD3279">
        <v>408</v>
      </c>
      <c r="AE3279">
        <v>28000</v>
      </c>
      <c r="AF3279">
        <v>26000</v>
      </c>
      <c r="AG3279">
        <v>32000</v>
      </c>
      <c r="AH3279" t="s">
        <v>87</v>
      </c>
      <c r="AI3279">
        <v>1.5</v>
      </c>
      <c r="AJ3279">
        <v>1.1000000000000001</v>
      </c>
      <c r="AK3279">
        <v>1.9</v>
      </c>
      <c r="AL3279">
        <v>5.3</v>
      </c>
      <c r="AM3279">
        <v>4</v>
      </c>
      <c r="AN3279">
        <v>6.6</v>
      </c>
      <c r="AO3279">
        <v>410</v>
      </c>
      <c r="AP3279">
        <v>310</v>
      </c>
      <c r="AQ3279">
        <v>510</v>
      </c>
      <c r="AR3279">
        <v>0</v>
      </c>
      <c r="AS3279">
        <v>18</v>
      </c>
      <c r="AT3279">
        <v>16</v>
      </c>
      <c r="AU3279">
        <v>20</v>
      </c>
    </row>
    <row r="3280" spans="1:47">
      <c r="A3280" t="s">
        <v>485</v>
      </c>
      <c r="B3280" t="s">
        <v>486</v>
      </c>
      <c r="C3280" t="s">
        <v>487</v>
      </c>
      <c r="D3280">
        <v>562</v>
      </c>
      <c r="E3280" t="s">
        <v>62</v>
      </c>
      <c r="F3280">
        <v>1991</v>
      </c>
      <c r="G3280">
        <v>8004058</v>
      </c>
      <c r="H3280">
        <v>799</v>
      </c>
      <c r="I3280">
        <v>366</v>
      </c>
      <c r="J3280">
        <v>1396</v>
      </c>
      <c r="K3280">
        <v>64000</v>
      </c>
      <c r="L3280">
        <v>29000</v>
      </c>
      <c r="M3280">
        <v>110000</v>
      </c>
      <c r="N3280" t="s">
        <v>51</v>
      </c>
      <c r="O3280">
        <v>129</v>
      </c>
      <c r="P3280">
        <v>91</v>
      </c>
      <c r="Q3280">
        <v>156</v>
      </c>
      <c r="R3280">
        <v>10000</v>
      </c>
      <c r="S3280">
        <v>7300</v>
      </c>
      <c r="T3280">
        <v>13000</v>
      </c>
      <c r="U3280">
        <v>4.5</v>
      </c>
      <c r="V3280">
        <v>3.7</v>
      </c>
      <c r="W3280">
        <v>5.3</v>
      </c>
      <c r="X3280">
        <v>360</v>
      </c>
      <c r="Y3280">
        <v>300</v>
      </c>
      <c r="Z3280">
        <v>430</v>
      </c>
      <c r="AA3280" t="s">
        <v>52</v>
      </c>
      <c r="AB3280">
        <v>347</v>
      </c>
      <c r="AC3280">
        <v>321</v>
      </c>
      <c r="AD3280">
        <v>382</v>
      </c>
      <c r="AE3280">
        <v>28000</v>
      </c>
      <c r="AF3280">
        <v>26000</v>
      </c>
      <c r="AG3280">
        <v>31000</v>
      </c>
      <c r="AH3280" t="s">
        <v>87</v>
      </c>
      <c r="AI3280">
        <v>1.9</v>
      </c>
      <c r="AJ3280">
        <v>1.4</v>
      </c>
      <c r="AK3280">
        <v>2.4</v>
      </c>
      <c r="AL3280">
        <v>6.5</v>
      </c>
      <c r="AM3280">
        <v>4.9000000000000004</v>
      </c>
      <c r="AN3280">
        <v>8.1</v>
      </c>
      <c r="AO3280">
        <v>520</v>
      </c>
      <c r="AP3280">
        <v>400</v>
      </c>
      <c r="AQ3280">
        <v>650</v>
      </c>
      <c r="AR3280">
        <v>0</v>
      </c>
      <c r="AS3280">
        <v>0</v>
      </c>
      <c r="AT3280">
        <v>0</v>
      </c>
      <c r="AU3280">
        <v>0</v>
      </c>
    </row>
    <row r="3281" spans="1:47">
      <c r="A3281" t="s">
        <v>485</v>
      </c>
      <c r="B3281" t="s">
        <v>486</v>
      </c>
      <c r="C3281" t="s">
        <v>487</v>
      </c>
      <c r="D3281">
        <v>562</v>
      </c>
      <c r="E3281" t="s">
        <v>62</v>
      </c>
      <c r="F3281">
        <v>1992</v>
      </c>
      <c r="G3281">
        <v>8270248</v>
      </c>
      <c r="H3281">
        <v>756</v>
      </c>
      <c r="I3281">
        <v>347</v>
      </c>
      <c r="J3281">
        <v>1321</v>
      </c>
      <c r="K3281">
        <v>63000</v>
      </c>
      <c r="L3281">
        <v>29000</v>
      </c>
      <c r="M3281">
        <v>110000</v>
      </c>
      <c r="N3281" t="s">
        <v>51</v>
      </c>
      <c r="O3281">
        <v>123</v>
      </c>
      <c r="P3281">
        <v>87</v>
      </c>
      <c r="Q3281">
        <v>146</v>
      </c>
      <c r="R3281">
        <v>10000</v>
      </c>
      <c r="S3281">
        <v>7200</v>
      </c>
      <c r="T3281">
        <v>12000</v>
      </c>
      <c r="U3281">
        <v>5.4</v>
      </c>
      <c r="V3281">
        <v>4.5</v>
      </c>
      <c r="W3281">
        <v>6.5</v>
      </c>
      <c r="X3281">
        <v>450</v>
      </c>
      <c r="Y3281">
        <v>370</v>
      </c>
      <c r="Z3281">
        <v>540</v>
      </c>
      <c r="AA3281" t="s">
        <v>52</v>
      </c>
      <c r="AB3281">
        <v>329</v>
      </c>
      <c r="AC3281">
        <v>306</v>
      </c>
      <c r="AD3281">
        <v>356</v>
      </c>
      <c r="AE3281">
        <v>27000</v>
      </c>
      <c r="AF3281">
        <v>25000</v>
      </c>
      <c r="AG3281">
        <v>29000</v>
      </c>
      <c r="AH3281" t="s">
        <v>87</v>
      </c>
      <c r="AI3281">
        <v>2.4</v>
      </c>
      <c r="AJ3281">
        <v>1.9</v>
      </c>
      <c r="AK3281">
        <v>3</v>
      </c>
      <c r="AL3281">
        <v>7.8</v>
      </c>
      <c r="AM3281">
        <v>6</v>
      </c>
      <c r="AN3281">
        <v>9.6</v>
      </c>
      <c r="AO3281">
        <v>640</v>
      </c>
      <c r="AP3281">
        <v>500</v>
      </c>
      <c r="AQ3281">
        <v>790</v>
      </c>
      <c r="AR3281">
        <v>0</v>
      </c>
      <c r="AS3281">
        <v>0</v>
      </c>
      <c r="AT3281">
        <v>0</v>
      </c>
      <c r="AU3281">
        <v>0</v>
      </c>
    </row>
    <row r="3282" spans="1:47">
      <c r="A3282" t="s">
        <v>485</v>
      </c>
      <c r="B3282" t="s">
        <v>486</v>
      </c>
      <c r="C3282" t="s">
        <v>487</v>
      </c>
      <c r="D3282">
        <v>562</v>
      </c>
      <c r="E3282" t="s">
        <v>62</v>
      </c>
      <c r="F3282">
        <v>1993</v>
      </c>
      <c r="G3282">
        <v>8552812</v>
      </c>
      <c r="H3282">
        <v>710</v>
      </c>
      <c r="I3282">
        <v>326</v>
      </c>
      <c r="J3282">
        <v>1241</v>
      </c>
      <c r="K3282">
        <v>61000</v>
      </c>
      <c r="L3282">
        <v>28000</v>
      </c>
      <c r="M3282">
        <v>110000</v>
      </c>
      <c r="N3282" t="s">
        <v>51</v>
      </c>
      <c r="O3282">
        <v>116</v>
      </c>
      <c r="P3282">
        <v>83</v>
      </c>
      <c r="Q3282">
        <v>134</v>
      </c>
      <c r="R3282">
        <v>9900</v>
      </c>
      <c r="S3282">
        <v>7100</v>
      </c>
      <c r="T3282">
        <v>12000</v>
      </c>
      <c r="U3282">
        <v>6.5</v>
      </c>
      <c r="V3282">
        <v>5.3</v>
      </c>
      <c r="W3282">
        <v>7.8</v>
      </c>
      <c r="X3282">
        <v>550</v>
      </c>
      <c r="Y3282">
        <v>450</v>
      </c>
      <c r="Z3282">
        <v>670</v>
      </c>
      <c r="AA3282" t="s">
        <v>52</v>
      </c>
      <c r="AB3282">
        <v>310</v>
      </c>
      <c r="AC3282">
        <v>290</v>
      </c>
      <c r="AD3282">
        <v>332</v>
      </c>
      <c r="AE3282">
        <v>26000</v>
      </c>
      <c r="AF3282">
        <v>25000</v>
      </c>
      <c r="AG3282">
        <v>28000</v>
      </c>
      <c r="AH3282" t="s">
        <v>87</v>
      </c>
      <c r="AI3282">
        <v>3</v>
      </c>
      <c r="AJ3282">
        <v>2.6</v>
      </c>
      <c r="AK3282">
        <v>3.4</v>
      </c>
      <c r="AL3282">
        <v>9.1999999999999993</v>
      </c>
      <c r="AM3282">
        <v>7.3</v>
      </c>
      <c r="AN3282">
        <v>9.3000000000000007</v>
      </c>
      <c r="AO3282">
        <v>790</v>
      </c>
      <c r="AP3282">
        <v>620</v>
      </c>
      <c r="AQ3282">
        <v>790</v>
      </c>
      <c r="AR3282">
        <v>0</v>
      </c>
      <c r="AS3282">
        <v>2.4</v>
      </c>
      <c r="AT3282">
        <v>2.2000000000000002</v>
      </c>
      <c r="AU3282">
        <v>2.5</v>
      </c>
    </row>
    <row r="3283" spans="1:47">
      <c r="A3283" t="s">
        <v>485</v>
      </c>
      <c r="B3283" t="s">
        <v>486</v>
      </c>
      <c r="C3283" t="s">
        <v>487</v>
      </c>
      <c r="D3283">
        <v>562</v>
      </c>
      <c r="E3283" t="s">
        <v>62</v>
      </c>
      <c r="F3283">
        <v>1994</v>
      </c>
      <c r="G3283">
        <v>8851763</v>
      </c>
      <c r="H3283">
        <v>660</v>
      </c>
      <c r="I3283">
        <v>303</v>
      </c>
      <c r="J3283">
        <v>1152</v>
      </c>
      <c r="K3283">
        <v>58000</v>
      </c>
      <c r="L3283">
        <v>27000</v>
      </c>
      <c r="M3283">
        <v>100000</v>
      </c>
      <c r="N3283" t="s">
        <v>51</v>
      </c>
      <c r="O3283">
        <v>108</v>
      </c>
      <c r="P3283">
        <v>79</v>
      </c>
      <c r="Q3283">
        <v>124</v>
      </c>
      <c r="R3283">
        <v>9600</v>
      </c>
      <c r="S3283">
        <v>7000</v>
      </c>
      <c r="T3283">
        <v>11000</v>
      </c>
      <c r="U3283">
        <v>7.5</v>
      </c>
      <c r="V3283">
        <v>6</v>
      </c>
      <c r="W3283">
        <v>9.1</v>
      </c>
      <c r="X3283">
        <v>660</v>
      </c>
      <c r="Y3283">
        <v>530</v>
      </c>
      <c r="Z3283">
        <v>800</v>
      </c>
      <c r="AA3283" t="s">
        <v>52</v>
      </c>
      <c r="AB3283">
        <v>290</v>
      </c>
      <c r="AC3283">
        <v>268</v>
      </c>
      <c r="AD3283">
        <v>313</v>
      </c>
      <c r="AE3283">
        <v>26000</v>
      </c>
      <c r="AF3283">
        <v>24000</v>
      </c>
      <c r="AG3283">
        <v>28000</v>
      </c>
      <c r="AH3283" t="s">
        <v>87</v>
      </c>
      <c r="AI3283">
        <v>3.7</v>
      </c>
      <c r="AJ3283">
        <v>3.2</v>
      </c>
      <c r="AK3283">
        <v>4.2</v>
      </c>
      <c r="AL3283">
        <v>11</v>
      </c>
      <c r="AM3283">
        <v>8.6999999999999993</v>
      </c>
      <c r="AN3283">
        <v>11</v>
      </c>
      <c r="AO3283">
        <v>940</v>
      </c>
      <c r="AP3283">
        <v>770</v>
      </c>
      <c r="AQ3283">
        <v>970</v>
      </c>
      <c r="AR3283">
        <v>0</v>
      </c>
      <c r="AS3283">
        <v>15</v>
      </c>
      <c r="AT3283">
        <v>14</v>
      </c>
      <c r="AU3283">
        <v>16</v>
      </c>
    </row>
    <row r="3284" spans="1:47">
      <c r="A3284" t="s">
        <v>485</v>
      </c>
      <c r="B3284" t="s">
        <v>486</v>
      </c>
      <c r="C3284" t="s">
        <v>487</v>
      </c>
      <c r="D3284">
        <v>562</v>
      </c>
      <c r="E3284" t="s">
        <v>62</v>
      </c>
      <c r="F3284">
        <v>1995</v>
      </c>
      <c r="G3284">
        <v>9167078</v>
      </c>
      <c r="H3284">
        <v>608</v>
      </c>
      <c r="I3284">
        <v>279</v>
      </c>
      <c r="J3284">
        <v>1063</v>
      </c>
      <c r="K3284">
        <v>56000</v>
      </c>
      <c r="L3284">
        <v>26000</v>
      </c>
      <c r="M3284">
        <v>97000</v>
      </c>
      <c r="N3284" t="s">
        <v>51</v>
      </c>
      <c r="O3284">
        <v>99</v>
      </c>
      <c r="P3284">
        <v>73</v>
      </c>
      <c r="Q3284">
        <v>115</v>
      </c>
      <c r="R3284">
        <v>9100</v>
      </c>
      <c r="S3284">
        <v>6700</v>
      </c>
      <c r="T3284">
        <v>11000</v>
      </c>
      <c r="U3284">
        <v>8.4</v>
      </c>
      <c r="V3284">
        <v>6.7</v>
      </c>
      <c r="W3284">
        <v>10</v>
      </c>
      <c r="X3284">
        <v>770</v>
      </c>
      <c r="Y3284">
        <v>620</v>
      </c>
      <c r="Z3284">
        <v>950</v>
      </c>
      <c r="AA3284" t="s">
        <v>52</v>
      </c>
      <c r="AB3284">
        <v>271</v>
      </c>
      <c r="AC3284">
        <v>247</v>
      </c>
      <c r="AD3284">
        <v>297</v>
      </c>
      <c r="AE3284">
        <v>25000</v>
      </c>
      <c r="AF3284">
        <v>23000</v>
      </c>
      <c r="AG3284">
        <v>27000</v>
      </c>
      <c r="AH3284" t="s">
        <v>87</v>
      </c>
      <c r="AI3284">
        <v>4.5</v>
      </c>
      <c r="AJ3284">
        <v>3.9</v>
      </c>
      <c r="AK3284">
        <v>5.0999999999999996</v>
      </c>
      <c r="AL3284">
        <v>12</v>
      </c>
      <c r="AM3284">
        <v>10</v>
      </c>
      <c r="AN3284">
        <v>13</v>
      </c>
      <c r="AO3284">
        <v>1100</v>
      </c>
      <c r="AP3284">
        <v>930</v>
      </c>
      <c r="AQ3284">
        <v>1200</v>
      </c>
      <c r="AR3284">
        <v>0</v>
      </c>
      <c r="AS3284">
        <v>8</v>
      </c>
      <c r="AT3284">
        <v>7.3</v>
      </c>
      <c r="AU3284">
        <v>8.6999999999999993</v>
      </c>
    </row>
    <row r="3285" spans="1:47">
      <c r="A3285" t="s">
        <v>485</v>
      </c>
      <c r="B3285" t="s">
        <v>486</v>
      </c>
      <c r="C3285" t="s">
        <v>487</v>
      </c>
      <c r="D3285">
        <v>562</v>
      </c>
      <c r="E3285" t="s">
        <v>62</v>
      </c>
      <c r="F3285">
        <v>1996</v>
      </c>
      <c r="G3285">
        <v>9499605</v>
      </c>
      <c r="H3285">
        <v>557</v>
      </c>
      <c r="I3285">
        <v>257</v>
      </c>
      <c r="J3285">
        <v>969</v>
      </c>
      <c r="K3285">
        <v>53000</v>
      </c>
      <c r="L3285">
        <v>24000</v>
      </c>
      <c r="M3285">
        <v>92000</v>
      </c>
      <c r="N3285" t="s">
        <v>51</v>
      </c>
      <c r="O3285">
        <v>91</v>
      </c>
      <c r="P3285">
        <v>68</v>
      </c>
      <c r="Q3285">
        <v>104</v>
      </c>
      <c r="R3285">
        <v>8600</v>
      </c>
      <c r="S3285">
        <v>6400</v>
      </c>
      <c r="T3285">
        <v>9900</v>
      </c>
      <c r="U3285">
        <v>9.3000000000000007</v>
      </c>
      <c r="V3285">
        <v>7.4</v>
      </c>
      <c r="W3285">
        <v>11</v>
      </c>
      <c r="X3285">
        <v>880</v>
      </c>
      <c r="Y3285">
        <v>700</v>
      </c>
      <c r="Z3285">
        <v>1100</v>
      </c>
      <c r="AA3285" t="s">
        <v>52</v>
      </c>
      <c r="AB3285">
        <v>252</v>
      </c>
      <c r="AC3285">
        <v>231</v>
      </c>
      <c r="AD3285">
        <v>276</v>
      </c>
      <c r="AE3285">
        <v>24000</v>
      </c>
      <c r="AF3285">
        <v>22000</v>
      </c>
      <c r="AG3285">
        <v>26000</v>
      </c>
      <c r="AH3285" t="s">
        <v>87</v>
      </c>
      <c r="AI3285">
        <v>5.3</v>
      </c>
      <c r="AJ3285">
        <v>4.5999999999999996</v>
      </c>
      <c r="AK3285">
        <v>6.1</v>
      </c>
      <c r="AL3285">
        <v>13</v>
      </c>
      <c r="AM3285">
        <v>12</v>
      </c>
      <c r="AN3285">
        <v>15</v>
      </c>
      <c r="AO3285">
        <v>1300</v>
      </c>
      <c r="AP3285">
        <v>1100</v>
      </c>
      <c r="AQ3285">
        <v>1400</v>
      </c>
      <c r="AR3285">
        <v>0</v>
      </c>
      <c r="AS3285">
        <v>0</v>
      </c>
      <c r="AT3285">
        <v>0</v>
      </c>
      <c r="AU3285">
        <v>0</v>
      </c>
    </row>
    <row r="3286" spans="1:47">
      <c r="A3286" t="s">
        <v>485</v>
      </c>
      <c r="B3286" t="s">
        <v>486</v>
      </c>
      <c r="C3286" t="s">
        <v>487</v>
      </c>
      <c r="D3286">
        <v>562</v>
      </c>
      <c r="E3286" t="s">
        <v>62</v>
      </c>
      <c r="F3286">
        <v>1997</v>
      </c>
      <c r="G3286">
        <v>9849621</v>
      </c>
      <c r="H3286">
        <v>506</v>
      </c>
      <c r="I3286">
        <v>237</v>
      </c>
      <c r="J3286">
        <v>875</v>
      </c>
      <c r="K3286">
        <v>50000</v>
      </c>
      <c r="L3286">
        <v>23000</v>
      </c>
      <c r="M3286">
        <v>86000</v>
      </c>
      <c r="N3286" t="s">
        <v>51</v>
      </c>
      <c r="O3286">
        <v>82</v>
      </c>
      <c r="P3286">
        <v>62</v>
      </c>
      <c r="Q3286">
        <v>94</v>
      </c>
      <c r="R3286">
        <v>8100</v>
      </c>
      <c r="S3286">
        <v>6100</v>
      </c>
      <c r="T3286">
        <v>9300</v>
      </c>
      <c r="U3286">
        <v>10</v>
      </c>
      <c r="V3286">
        <v>7.8</v>
      </c>
      <c r="W3286">
        <v>12</v>
      </c>
      <c r="X3286">
        <v>980</v>
      </c>
      <c r="Y3286">
        <v>770</v>
      </c>
      <c r="Z3286">
        <v>1200</v>
      </c>
      <c r="AA3286" t="s">
        <v>52</v>
      </c>
      <c r="AB3286">
        <v>235</v>
      </c>
      <c r="AC3286">
        <v>217</v>
      </c>
      <c r="AD3286">
        <v>256</v>
      </c>
      <c r="AE3286">
        <v>23000</v>
      </c>
      <c r="AF3286">
        <v>21000</v>
      </c>
      <c r="AG3286">
        <v>25000</v>
      </c>
      <c r="AH3286" t="s">
        <v>87</v>
      </c>
      <c r="AI3286">
        <v>6.3</v>
      </c>
      <c r="AJ3286">
        <v>5.4</v>
      </c>
      <c r="AK3286">
        <v>7.2</v>
      </c>
      <c r="AL3286">
        <v>15</v>
      </c>
      <c r="AM3286">
        <v>13</v>
      </c>
      <c r="AN3286">
        <v>17</v>
      </c>
      <c r="AO3286">
        <v>1400</v>
      </c>
      <c r="AP3286">
        <v>1300</v>
      </c>
      <c r="AQ3286">
        <v>1600</v>
      </c>
      <c r="AR3286">
        <v>0</v>
      </c>
      <c r="AS3286">
        <v>17</v>
      </c>
      <c r="AT3286">
        <v>16</v>
      </c>
      <c r="AU3286">
        <v>19</v>
      </c>
    </row>
    <row r="3287" spans="1:47">
      <c r="A3287" t="s">
        <v>485</v>
      </c>
      <c r="B3287" t="s">
        <v>486</v>
      </c>
      <c r="C3287" t="s">
        <v>487</v>
      </c>
      <c r="D3287">
        <v>562</v>
      </c>
      <c r="E3287" t="s">
        <v>62</v>
      </c>
      <c r="F3287">
        <v>1998</v>
      </c>
      <c r="G3287">
        <v>10215806</v>
      </c>
      <c r="H3287">
        <v>460</v>
      </c>
      <c r="I3287">
        <v>219</v>
      </c>
      <c r="J3287">
        <v>788</v>
      </c>
      <c r="K3287">
        <v>47000</v>
      </c>
      <c r="L3287">
        <v>22000</v>
      </c>
      <c r="M3287">
        <v>81000</v>
      </c>
      <c r="N3287" t="s">
        <v>51</v>
      </c>
      <c r="O3287">
        <v>74</v>
      </c>
      <c r="P3287">
        <v>55</v>
      </c>
      <c r="Q3287">
        <v>86</v>
      </c>
      <c r="R3287">
        <v>7500</v>
      </c>
      <c r="S3287">
        <v>5600</v>
      </c>
      <c r="T3287">
        <v>8800</v>
      </c>
      <c r="U3287">
        <v>10</v>
      </c>
      <c r="V3287">
        <v>8.1999999999999993</v>
      </c>
      <c r="W3287">
        <v>13</v>
      </c>
      <c r="X3287">
        <v>1100</v>
      </c>
      <c r="Y3287">
        <v>830</v>
      </c>
      <c r="Z3287">
        <v>1300</v>
      </c>
      <c r="AA3287" t="s">
        <v>52</v>
      </c>
      <c r="AB3287">
        <v>219</v>
      </c>
      <c r="AC3287">
        <v>203</v>
      </c>
      <c r="AD3287">
        <v>234</v>
      </c>
      <c r="AE3287">
        <v>22000</v>
      </c>
      <c r="AF3287">
        <v>21000</v>
      </c>
      <c r="AG3287">
        <v>24000</v>
      </c>
      <c r="AH3287" t="s">
        <v>87</v>
      </c>
      <c r="AI3287">
        <v>7.2</v>
      </c>
      <c r="AJ3287">
        <v>6.2</v>
      </c>
      <c r="AK3287">
        <v>8.1999999999999993</v>
      </c>
      <c r="AL3287">
        <v>16</v>
      </c>
      <c r="AM3287">
        <v>15</v>
      </c>
      <c r="AN3287">
        <v>19</v>
      </c>
      <c r="AO3287">
        <v>1600</v>
      </c>
      <c r="AP3287">
        <v>1500</v>
      </c>
      <c r="AQ3287">
        <v>1900</v>
      </c>
      <c r="AR3287">
        <v>0</v>
      </c>
      <c r="AS3287">
        <v>23</v>
      </c>
      <c r="AT3287">
        <v>21</v>
      </c>
      <c r="AU3287">
        <v>24</v>
      </c>
    </row>
    <row r="3288" spans="1:47">
      <c r="A3288" t="s">
        <v>485</v>
      </c>
      <c r="B3288" t="s">
        <v>486</v>
      </c>
      <c r="C3288" t="s">
        <v>487</v>
      </c>
      <c r="D3288">
        <v>562</v>
      </c>
      <c r="E3288" t="s">
        <v>62</v>
      </c>
      <c r="F3288">
        <v>1999</v>
      </c>
      <c r="G3288">
        <v>10596258</v>
      </c>
      <c r="H3288">
        <v>419</v>
      </c>
      <c r="I3288">
        <v>201</v>
      </c>
      <c r="J3288">
        <v>714</v>
      </c>
      <c r="K3288">
        <v>44000</v>
      </c>
      <c r="L3288">
        <v>21000</v>
      </c>
      <c r="M3288">
        <v>76000</v>
      </c>
      <c r="N3288" t="s">
        <v>51</v>
      </c>
      <c r="O3288">
        <v>66</v>
      </c>
      <c r="P3288">
        <v>48</v>
      </c>
      <c r="Q3288">
        <v>79</v>
      </c>
      <c r="R3288">
        <v>7000</v>
      </c>
      <c r="S3288">
        <v>5100</v>
      </c>
      <c r="T3288">
        <v>8300</v>
      </c>
      <c r="U3288">
        <v>11</v>
      </c>
      <c r="V3288">
        <v>8.1999999999999993</v>
      </c>
      <c r="W3288">
        <v>13</v>
      </c>
      <c r="X3288">
        <v>1100</v>
      </c>
      <c r="Y3288">
        <v>870</v>
      </c>
      <c r="Z3288">
        <v>1400</v>
      </c>
      <c r="AA3288" t="s">
        <v>52</v>
      </c>
      <c r="AB3288">
        <v>204</v>
      </c>
      <c r="AC3288">
        <v>189</v>
      </c>
      <c r="AD3288">
        <v>218</v>
      </c>
      <c r="AE3288">
        <v>22000</v>
      </c>
      <c r="AF3288">
        <v>20000</v>
      </c>
      <c r="AG3288">
        <v>23000</v>
      </c>
      <c r="AH3288" t="s">
        <v>87</v>
      </c>
      <c r="AI3288">
        <v>8.1</v>
      </c>
      <c r="AJ3288">
        <v>7</v>
      </c>
      <c r="AK3288">
        <v>9.3000000000000007</v>
      </c>
      <c r="AL3288">
        <v>17</v>
      </c>
      <c r="AM3288">
        <v>16</v>
      </c>
      <c r="AN3288">
        <v>20</v>
      </c>
      <c r="AO3288">
        <v>1800</v>
      </c>
      <c r="AP3288">
        <v>1700</v>
      </c>
      <c r="AQ3288">
        <v>2100</v>
      </c>
      <c r="AR3288">
        <v>0</v>
      </c>
      <c r="AS3288">
        <v>18</v>
      </c>
      <c r="AT3288">
        <v>17</v>
      </c>
      <c r="AU3288">
        <v>19</v>
      </c>
    </row>
    <row r="3289" spans="1:47">
      <c r="A3289" t="s">
        <v>485</v>
      </c>
      <c r="B3289" t="s">
        <v>486</v>
      </c>
      <c r="C3289" t="s">
        <v>487</v>
      </c>
      <c r="D3289">
        <v>562</v>
      </c>
      <c r="E3289" t="s">
        <v>62</v>
      </c>
      <c r="F3289">
        <v>2000</v>
      </c>
      <c r="G3289">
        <v>10989815</v>
      </c>
      <c r="H3289">
        <v>381</v>
      </c>
      <c r="I3289">
        <v>185</v>
      </c>
      <c r="J3289">
        <v>646</v>
      </c>
      <c r="K3289">
        <v>42000</v>
      </c>
      <c r="L3289">
        <v>20000</v>
      </c>
      <c r="M3289">
        <v>71000</v>
      </c>
      <c r="N3289" t="s">
        <v>51</v>
      </c>
      <c r="O3289">
        <v>59</v>
      </c>
      <c r="P3289">
        <v>43</v>
      </c>
      <c r="Q3289">
        <v>69</v>
      </c>
      <c r="R3289">
        <v>6500</v>
      </c>
      <c r="S3289">
        <v>4700</v>
      </c>
      <c r="T3289">
        <v>7600</v>
      </c>
      <c r="U3289">
        <v>11</v>
      </c>
      <c r="V3289">
        <v>8.1999999999999993</v>
      </c>
      <c r="W3289">
        <v>13</v>
      </c>
      <c r="X3289">
        <v>1200</v>
      </c>
      <c r="Y3289">
        <v>900</v>
      </c>
      <c r="Z3289">
        <v>1500</v>
      </c>
      <c r="AA3289" t="s">
        <v>52</v>
      </c>
      <c r="AB3289">
        <v>191</v>
      </c>
      <c r="AC3289">
        <v>177</v>
      </c>
      <c r="AD3289">
        <v>204</v>
      </c>
      <c r="AE3289">
        <v>21000</v>
      </c>
      <c r="AF3289">
        <v>19000</v>
      </c>
      <c r="AG3289">
        <v>22000</v>
      </c>
      <c r="AH3289" t="s">
        <v>87</v>
      </c>
      <c r="AI3289">
        <v>9</v>
      </c>
      <c r="AJ3289">
        <v>7.7</v>
      </c>
      <c r="AK3289">
        <v>10</v>
      </c>
      <c r="AL3289">
        <v>17</v>
      </c>
      <c r="AM3289">
        <v>17</v>
      </c>
      <c r="AN3289">
        <v>21</v>
      </c>
      <c r="AO3289">
        <v>1900</v>
      </c>
      <c r="AP3289">
        <v>1800</v>
      </c>
      <c r="AQ3289">
        <v>2300</v>
      </c>
      <c r="AR3289">
        <v>0</v>
      </c>
      <c r="AS3289">
        <v>22</v>
      </c>
      <c r="AT3289">
        <v>21</v>
      </c>
      <c r="AU3289">
        <v>24</v>
      </c>
    </row>
    <row r="3290" spans="1:47">
      <c r="A3290" t="s">
        <v>485</v>
      </c>
      <c r="B3290" t="s">
        <v>486</v>
      </c>
      <c r="C3290" t="s">
        <v>487</v>
      </c>
      <c r="D3290">
        <v>562</v>
      </c>
      <c r="E3290" t="s">
        <v>62</v>
      </c>
      <c r="F3290">
        <v>2001</v>
      </c>
      <c r="G3290">
        <v>11396434</v>
      </c>
      <c r="H3290">
        <v>348</v>
      </c>
      <c r="I3290">
        <v>172</v>
      </c>
      <c r="J3290">
        <v>586</v>
      </c>
      <c r="K3290">
        <v>40000</v>
      </c>
      <c r="L3290">
        <v>20000</v>
      </c>
      <c r="M3290">
        <v>67000</v>
      </c>
      <c r="N3290" t="s">
        <v>51</v>
      </c>
      <c r="O3290">
        <v>52</v>
      </c>
      <c r="P3290">
        <v>38</v>
      </c>
      <c r="Q3290">
        <v>62</v>
      </c>
      <c r="R3290">
        <v>6000</v>
      </c>
      <c r="S3290">
        <v>4300</v>
      </c>
      <c r="T3290">
        <v>7000</v>
      </c>
      <c r="U3290">
        <v>10</v>
      </c>
      <c r="V3290">
        <v>7.9</v>
      </c>
      <c r="W3290">
        <v>13</v>
      </c>
      <c r="X3290">
        <v>1200</v>
      </c>
      <c r="Y3290">
        <v>900</v>
      </c>
      <c r="Z3290">
        <v>1500</v>
      </c>
      <c r="AA3290" t="s">
        <v>52</v>
      </c>
      <c r="AB3290">
        <v>179</v>
      </c>
      <c r="AC3290">
        <v>165</v>
      </c>
      <c r="AD3290">
        <v>190</v>
      </c>
      <c r="AE3290">
        <v>20000</v>
      </c>
      <c r="AF3290">
        <v>19000</v>
      </c>
      <c r="AG3290">
        <v>22000</v>
      </c>
      <c r="AH3290" t="s">
        <v>87</v>
      </c>
      <c r="AI3290">
        <v>9.6999999999999993</v>
      </c>
      <c r="AJ3290">
        <v>7.2</v>
      </c>
      <c r="AK3290">
        <v>12</v>
      </c>
      <c r="AL3290">
        <v>17</v>
      </c>
      <c r="AM3290">
        <v>13</v>
      </c>
      <c r="AN3290">
        <v>22</v>
      </c>
      <c r="AO3290">
        <v>2000</v>
      </c>
      <c r="AP3290">
        <v>1500</v>
      </c>
      <c r="AQ3290">
        <v>2500</v>
      </c>
      <c r="AR3290">
        <v>0</v>
      </c>
      <c r="AS3290">
        <v>25</v>
      </c>
      <c r="AT3290">
        <v>24</v>
      </c>
      <c r="AU3290">
        <v>27</v>
      </c>
    </row>
    <row r="3291" spans="1:47">
      <c r="A3291" t="s">
        <v>485</v>
      </c>
      <c r="B3291" t="s">
        <v>486</v>
      </c>
      <c r="C3291" t="s">
        <v>487</v>
      </c>
      <c r="D3291">
        <v>562</v>
      </c>
      <c r="E3291" t="s">
        <v>62</v>
      </c>
      <c r="F3291">
        <v>2002</v>
      </c>
      <c r="G3291">
        <v>11817297</v>
      </c>
      <c r="H3291">
        <v>319</v>
      </c>
      <c r="I3291">
        <v>160</v>
      </c>
      <c r="J3291">
        <v>532</v>
      </c>
      <c r="K3291">
        <v>38000</v>
      </c>
      <c r="L3291">
        <v>19000</v>
      </c>
      <c r="M3291">
        <v>63000</v>
      </c>
      <c r="N3291" t="s">
        <v>51</v>
      </c>
      <c r="O3291">
        <v>47</v>
      </c>
      <c r="P3291">
        <v>33</v>
      </c>
      <c r="Q3291">
        <v>55</v>
      </c>
      <c r="R3291">
        <v>5500</v>
      </c>
      <c r="S3291">
        <v>3900</v>
      </c>
      <c r="T3291">
        <v>6500</v>
      </c>
      <c r="U3291">
        <v>9.9</v>
      </c>
      <c r="V3291">
        <v>7.5</v>
      </c>
      <c r="W3291">
        <v>13</v>
      </c>
      <c r="X3291">
        <v>1200</v>
      </c>
      <c r="Y3291">
        <v>890</v>
      </c>
      <c r="Z3291">
        <v>1500</v>
      </c>
      <c r="AA3291" t="s">
        <v>52</v>
      </c>
      <c r="AB3291">
        <v>168</v>
      </c>
      <c r="AC3291">
        <v>157</v>
      </c>
      <c r="AD3291">
        <v>178</v>
      </c>
      <c r="AE3291">
        <v>20000</v>
      </c>
      <c r="AF3291">
        <v>19000</v>
      </c>
      <c r="AG3291">
        <v>21000</v>
      </c>
      <c r="AH3291" t="s">
        <v>87</v>
      </c>
      <c r="AI3291">
        <v>10</v>
      </c>
      <c r="AJ3291">
        <v>7.6</v>
      </c>
      <c r="AK3291">
        <v>13</v>
      </c>
      <c r="AL3291">
        <v>17</v>
      </c>
      <c r="AM3291">
        <v>12</v>
      </c>
      <c r="AN3291">
        <v>22</v>
      </c>
      <c r="AO3291">
        <v>2000</v>
      </c>
      <c r="AP3291">
        <v>1500</v>
      </c>
      <c r="AQ3291">
        <v>2600</v>
      </c>
      <c r="AR3291">
        <v>0</v>
      </c>
      <c r="AS3291">
        <v>26</v>
      </c>
      <c r="AT3291">
        <v>25</v>
      </c>
      <c r="AU3291">
        <v>28</v>
      </c>
    </row>
    <row r="3292" spans="1:47">
      <c r="A3292" t="s">
        <v>485</v>
      </c>
      <c r="B3292" t="s">
        <v>486</v>
      </c>
      <c r="C3292" t="s">
        <v>487</v>
      </c>
      <c r="D3292">
        <v>562</v>
      </c>
      <c r="E3292" t="s">
        <v>62</v>
      </c>
      <c r="F3292">
        <v>2003</v>
      </c>
      <c r="G3292">
        <v>12254040</v>
      </c>
      <c r="H3292">
        <v>294</v>
      </c>
      <c r="I3292">
        <v>150</v>
      </c>
      <c r="J3292">
        <v>486</v>
      </c>
      <c r="K3292">
        <v>36000</v>
      </c>
      <c r="L3292">
        <v>18000</v>
      </c>
      <c r="M3292">
        <v>60000</v>
      </c>
      <c r="N3292" t="s">
        <v>51</v>
      </c>
      <c r="O3292">
        <v>42</v>
      </c>
      <c r="P3292">
        <v>30</v>
      </c>
      <c r="Q3292">
        <v>49</v>
      </c>
      <c r="R3292">
        <v>5100</v>
      </c>
      <c r="S3292">
        <v>3600</v>
      </c>
      <c r="T3292">
        <v>6000</v>
      </c>
      <c r="U3292">
        <v>9.3000000000000007</v>
      </c>
      <c r="V3292">
        <v>7</v>
      </c>
      <c r="W3292">
        <v>12</v>
      </c>
      <c r="X3292">
        <v>1100</v>
      </c>
      <c r="Y3292">
        <v>860</v>
      </c>
      <c r="Z3292">
        <v>1500</v>
      </c>
      <c r="AA3292" t="s">
        <v>52</v>
      </c>
      <c r="AB3292">
        <v>159</v>
      </c>
      <c r="AC3292">
        <v>149</v>
      </c>
      <c r="AD3292">
        <v>168</v>
      </c>
      <c r="AE3292">
        <v>19000</v>
      </c>
      <c r="AF3292">
        <v>18000</v>
      </c>
      <c r="AG3292">
        <v>21000</v>
      </c>
      <c r="AH3292" t="s">
        <v>87</v>
      </c>
      <c r="AI3292">
        <v>11</v>
      </c>
      <c r="AJ3292">
        <v>7.7</v>
      </c>
      <c r="AK3292">
        <v>14</v>
      </c>
      <c r="AL3292">
        <v>17</v>
      </c>
      <c r="AM3292">
        <v>12</v>
      </c>
      <c r="AN3292">
        <v>22</v>
      </c>
      <c r="AO3292">
        <v>2100</v>
      </c>
      <c r="AP3292">
        <v>1500</v>
      </c>
      <c r="AQ3292">
        <v>2700</v>
      </c>
      <c r="AR3292">
        <v>0</v>
      </c>
      <c r="AS3292">
        <v>36</v>
      </c>
      <c r="AT3292">
        <v>34</v>
      </c>
      <c r="AU3292">
        <v>39</v>
      </c>
    </row>
    <row r="3293" spans="1:47">
      <c r="A3293" t="s">
        <v>485</v>
      </c>
      <c r="B3293" t="s">
        <v>486</v>
      </c>
      <c r="C3293" t="s">
        <v>487</v>
      </c>
      <c r="D3293">
        <v>562</v>
      </c>
      <c r="E3293" t="s">
        <v>62</v>
      </c>
      <c r="F3293">
        <v>2004</v>
      </c>
      <c r="G3293">
        <v>12708897</v>
      </c>
      <c r="H3293">
        <v>270</v>
      </c>
      <c r="I3293">
        <v>139</v>
      </c>
      <c r="J3293">
        <v>444</v>
      </c>
      <c r="K3293">
        <v>34000</v>
      </c>
      <c r="L3293">
        <v>18000</v>
      </c>
      <c r="M3293">
        <v>56000</v>
      </c>
      <c r="N3293" t="s">
        <v>51</v>
      </c>
      <c r="O3293">
        <v>38</v>
      </c>
      <c r="P3293">
        <v>26</v>
      </c>
      <c r="Q3293">
        <v>44</v>
      </c>
      <c r="R3293">
        <v>4800</v>
      </c>
      <c r="S3293">
        <v>3300</v>
      </c>
      <c r="T3293">
        <v>5600</v>
      </c>
      <c r="U3293">
        <v>8.5</v>
      </c>
      <c r="V3293">
        <v>6.4</v>
      </c>
      <c r="W3293">
        <v>11</v>
      </c>
      <c r="X3293">
        <v>1100</v>
      </c>
      <c r="Y3293">
        <v>820</v>
      </c>
      <c r="Z3293">
        <v>1400</v>
      </c>
      <c r="AA3293" t="s">
        <v>52</v>
      </c>
      <c r="AB3293">
        <v>151</v>
      </c>
      <c r="AC3293">
        <v>141</v>
      </c>
      <c r="AD3293">
        <v>162</v>
      </c>
      <c r="AE3293">
        <v>19000</v>
      </c>
      <c r="AF3293">
        <v>18000</v>
      </c>
      <c r="AG3293">
        <v>21000</v>
      </c>
      <c r="AH3293" t="s">
        <v>87</v>
      </c>
      <c r="AI3293">
        <v>11</v>
      </c>
      <c r="AJ3293">
        <v>7.8</v>
      </c>
      <c r="AK3293">
        <v>14</v>
      </c>
      <c r="AL3293">
        <v>16</v>
      </c>
      <c r="AM3293">
        <v>11</v>
      </c>
      <c r="AN3293">
        <v>21</v>
      </c>
      <c r="AO3293">
        <v>2100</v>
      </c>
      <c r="AP3293">
        <v>1500</v>
      </c>
      <c r="AQ3293">
        <v>2700</v>
      </c>
      <c r="AR3293">
        <v>0</v>
      </c>
      <c r="AS3293">
        <v>36</v>
      </c>
      <c r="AT3293">
        <v>33</v>
      </c>
      <c r="AU3293">
        <v>38</v>
      </c>
    </row>
    <row r="3294" spans="1:47">
      <c r="A3294" t="s">
        <v>485</v>
      </c>
      <c r="B3294" t="s">
        <v>486</v>
      </c>
      <c r="C3294" t="s">
        <v>487</v>
      </c>
      <c r="D3294">
        <v>562</v>
      </c>
      <c r="E3294" t="s">
        <v>62</v>
      </c>
      <c r="F3294">
        <v>2005</v>
      </c>
      <c r="G3294">
        <v>13183798</v>
      </c>
      <c r="H3294">
        <v>250</v>
      </c>
      <c r="I3294">
        <v>130</v>
      </c>
      <c r="J3294">
        <v>409</v>
      </c>
      <c r="K3294">
        <v>33000</v>
      </c>
      <c r="L3294">
        <v>17000</v>
      </c>
      <c r="M3294">
        <v>54000</v>
      </c>
      <c r="N3294" t="s">
        <v>51</v>
      </c>
      <c r="O3294">
        <v>34</v>
      </c>
      <c r="P3294">
        <v>23</v>
      </c>
      <c r="Q3294">
        <v>40</v>
      </c>
      <c r="R3294">
        <v>4500</v>
      </c>
      <c r="S3294">
        <v>3100</v>
      </c>
      <c r="T3294">
        <v>5200</v>
      </c>
      <c r="U3294">
        <v>7.6</v>
      </c>
      <c r="V3294">
        <v>5.8</v>
      </c>
      <c r="W3294">
        <v>9.6999999999999993</v>
      </c>
      <c r="X3294">
        <v>1000</v>
      </c>
      <c r="Y3294">
        <v>760</v>
      </c>
      <c r="Z3294">
        <v>1300</v>
      </c>
      <c r="AA3294" t="s">
        <v>52</v>
      </c>
      <c r="AB3294">
        <v>143</v>
      </c>
      <c r="AC3294">
        <v>133</v>
      </c>
      <c r="AD3294">
        <v>154</v>
      </c>
      <c r="AE3294">
        <v>19000</v>
      </c>
      <c r="AF3294">
        <v>18000</v>
      </c>
      <c r="AG3294">
        <v>20000</v>
      </c>
      <c r="AH3294" t="s">
        <v>87</v>
      </c>
      <c r="AI3294">
        <v>11</v>
      </c>
      <c r="AJ3294">
        <v>7.8</v>
      </c>
      <c r="AK3294">
        <v>14</v>
      </c>
      <c r="AL3294">
        <v>15</v>
      </c>
      <c r="AM3294">
        <v>11</v>
      </c>
      <c r="AN3294">
        <v>20</v>
      </c>
      <c r="AO3294">
        <v>2000</v>
      </c>
      <c r="AP3294">
        <v>1400</v>
      </c>
      <c r="AQ3294">
        <v>2600</v>
      </c>
      <c r="AR3294">
        <v>0</v>
      </c>
      <c r="AS3294">
        <v>42</v>
      </c>
      <c r="AT3294">
        <v>39</v>
      </c>
      <c r="AU3294">
        <v>45</v>
      </c>
    </row>
    <row r="3295" spans="1:47">
      <c r="A3295" t="s">
        <v>485</v>
      </c>
      <c r="B3295" t="s">
        <v>486</v>
      </c>
      <c r="C3295" t="s">
        <v>487</v>
      </c>
      <c r="D3295">
        <v>562</v>
      </c>
      <c r="E3295" t="s">
        <v>62</v>
      </c>
      <c r="F3295">
        <v>2006</v>
      </c>
      <c r="G3295">
        <v>13679705</v>
      </c>
      <c r="H3295">
        <v>232</v>
      </c>
      <c r="I3295">
        <v>122</v>
      </c>
      <c r="J3295">
        <v>376</v>
      </c>
      <c r="K3295">
        <v>32000</v>
      </c>
      <c r="L3295">
        <v>17000</v>
      </c>
      <c r="M3295">
        <v>51000</v>
      </c>
      <c r="N3295" t="s">
        <v>51</v>
      </c>
      <c r="O3295">
        <v>30</v>
      </c>
      <c r="P3295">
        <v>21</v>
      </c>
      <c r="Q3295">
        <v>36</v>
      </c>
      <c r="R3295">
        <v>4200</v>
      </c>
      <c r="S3295">
        <v>2800</v>
      </c>
      <c r="T3295">
        <v>5000</v>
      </c>
      <c r="U3295">
        <v>6.6</v>
      </c>
      <c r="V3295">
        <v>5</v>
      </c>
      <c r="W3295">
        <v>8.4</v>
      </c>
      <c r="X3295">
        <v>900</v>
      </c>
      <c r="Y3295">
        <v>690</v>
      </c>
      <c r="Z3295">
        <v>1100</v>
      </c>
      <c r="AA3295" t="s">
        <v>52</v>
      </c>
      <c r="AB3295">
        <v>136</v>
      </c>
      <c r="AC3295">
        <v>127</v>
      </c>
      <c r="AD3295">
        <v>144</v>
      </c>
      <c r="AE3295">
        <v>19000</v>
      </c>
      <c r="AF3295">
        <v>17000</v>
      </c>
      <c r="AG3295">
        <v>20000</v>
      </c>
      <c r="AH3295" t="s">
        <v>87</v>
      </c>
      <c r="AI3295">
        <v>11</v>
      </c>
      <c r="AJ3295">
        <v>7.7</v>
      </c>
      <c r="AK3295">
        <v>14</v>
      </c>
      <c r="AL3295">
        <v>14</v>
      </c>
      <c r="AM3295">
        <v>10</v>
      </c>
      <c r="AN3295">
        <v>19</v>
      </c>
      <c r="AO3295">
        <v>2000</v>
      </c>
      <c r="AP3295">
        <v>1400</v>
      </c>
      <c r="AQ3295">
        <v>2500</v>
      </c>
      <c r="AR3295">
        <v>0</v>
      </c>
      <c r="AS3295">
        <v>46</v>
      </c>
      <c r="AT3295">
        <v>43</v>
      </c>
      <c r="AU3295">
        <v>49</v>
      </c>
    </row>
    <row r="3296" spans="1:47">
      <c r="A3296" t="s">
        <v>485</v>
      </c>
      <c r="B3296" t="s">
        <v>486</v>
      </c>
      <c r="C3296" t="s">
        <v>487</v>
      </c>
      <c r="D3296">
        <v>562</v>
      </c>
      <c r="E3296" t="s">
        <v>62</v>
      </c>
      <c r="F3296">
        <v>2007</v>
      </c>
      <c r="G3296">
        <v>14197289</v>
      </c>
      <c r="H3296">
        <v>215</v>
      </c>
      <c r="I3296">
        <v>114</v>
      </c>
      <c r="J3296">
        <v>347</v>
      </c>
      <c r="K3296">
        <v>31000</v>
      </c>
      <c r="L3296">
        <v>16000</v>
      </c>
      <c r="M3296">
        <v>49000</v>
      </c>
      <c r="N3296" t="s">
        <v>51</v>
      </c>
      <c r="O3296">
        <v>27</v>
      </c>
      <c r="P3296">
        <v>19</v>
      </c>
      <c r="Q3296">
        <v>34</v>
      </c>
      <c r="R3296">
        <v>3900</v>
      </c>
      <c r="S3296">
        <v>2700</v>
      </c>
      <c r="T3296">
        <v>4800</v>
      </c>
      <c r="U3296">
        <v>5.7</v>
      </c>
      <c r="V3296">
        <v>4.4000000000000004</v>
      </c>
      <c r="W3296">
        <v>7.2</v>
      </c>
      <c r="X3296">
        <v>810</v>
      </c>
      <c r="Y3296">
        <v>620</v>
      </c>
      <c r="Z3296">
        <v>1000</v>
      </c>
      <c r="AA3296" t="s">
        <v>52</v>
      </c>
      <c r="AB3296">
        <v>129</v>
      </c>
      <c r="AC3296">
        <v>121</v>
      </c>
      <c r="AD3296">
        <v>137</v>
      </c>
      <c r="AE3296">
        <v>18000</v>
      </c>
      <c r="AF3296">
        <v>17000</v>
      </c>
      <c r="AG3296">
        <v>19000</v>
      </c>
      <c r="AH3296" t="s">
        <v>87</v>
      </c>
      <c r="AI3296">
        <v>10</v>
      </c>
      <c r="AJ3296">
        <v>7.5</v>
      </c>
      <c r="AK3296">
        <v>13</v>
      </c>
      <c r="AL3296">
        <v>13</v>
      </c>
      <c r="AM3296">
        <v>9.5</v>
      </c>
      <c r="AN3296">
        <v>17</v>
      </c>
      <c r="AO3296">
        <v>1900</v>
      </c>
      <c r="AP3296">
        <v>1300</v>
      </c>
      <c r="AQ3296">
        <v>2400</v>
      </c>
      <c r="AR3296">
        <v>0</v>
      </c>
      <c r="AS3296">
        <v>51</v>
      </c>
      <c r="AT3296">
        <v>48</v>
      </c>
      <c r="AU3296">
        <v>54</v>
      </c>
    </row>
    <row r="3297" spans="1:47">
      <c r="A3297" t="s">
        <v>485</v>
      </c>
      <c r="B3297" t="s">
        <v>486</v>
      </c>
      <c r="C3297" t="s">
        <v>487</v>
      </c>
      <c r="D3297">
        <v>562</v>
      </c>
      <c r="E3297" t="s">
        <v>62</v>
      </c>
      <c r="F3297">
        <v>2008</v>
      </c>
      <c r="G3297">
        <v>14737895</v>
      </c>
      <c r="H3297">
        <v>201</v>
      </c>
      <c r="I3297">
        <v>108</v>
      </c>
      <c r="J3297">
        <v>323</v>
      </c>
      <c r="K3297">
        <v>30000</v>
      </c>
      <c r="L3297">
        <v>16000</v>
      </c>
      <c r="M3297">
        <v>48000</v>
      </c>
      <c r="N3297" t="s">
        <v>51</v>
      </c>
      <c r="O3297">
        <v>25</v>
      </c>
      <c r="P3297">
        <v>17</v>
      </c>
      <c r="Q3297">
        <v>32</v>
      </c>
      <c r="R3297">
        <v>3700</v>
      </c>
      <c r="S3297">
        <v>2500</v>
      </c>
      <c r="T3297">
        <v>4600</v>
      </c>
      <c r="U3297">
        <v>5</v>
      </c>
      <c r="V3297">
        <v>3.8</v>
      </c>
      <c r="W3297">
        <v>6.3</v>
      </c>
      <c r="X3297">
        <v>740</v>
      </c>
      <c r="Y3297">
        <v>570</v>
      </c>
      <c r="Z3297">
        <v>930</v>
      </c>
      <c r="AA3297" t="s">
        <v>52</v>
      </c>
      <c r="AB3297">
        <v>123</v>
      </c>
      <c r="AC3297">
        <v>116</v>
      </c>
      <c r="AD3297">
        <v>132</v>
      </c>
      <c r="AE3297">
        <v>18000</v>
      </c>
      <c r="AF3297">
        <v>17000</v>
      </c>
      <c r="AG3297">
        <v>19000</v>
      </c>
      <c r="AH3297" t="s">
        <v>87</v>
      </c>
      <c r="AI3297">
        <v>9.9</v>
      </c>
      <c r="AJ3297">
        <v>8.5</v>
      </c>
      <c r="AK3297">
        <v>11</v>
      </c>
      <c r="AL3297">
        <v>12</v>
      </c>
      <c r="AM3297">
        <v>12</v>
      </c>
      <c r="AN3297">
        <v>15</v>
      </c>
      <c r="AO3297">
        <v>1800</v>
      </c>
      <c r="AP3297">
        <v>1800</v>
      </c>
      <c r="AQ3297">
        <v>2300</v>
      </c>
      <c r="AR3297">
        <v>0</v>
      </c>
      <c r="AS3297">
        <v>51</v>
      </c>
      <c r="AT3297">
        <v>47</v>
      </c>
      <c r="AU3297">
        <v>54</v>
      </c>
    </row>
    <row r="3298" spans="1:47">
      <c r="A3298" t="s">
        <v>485</v>
      </c>
      <c r="B3298" t="s">
        <v>486</v>
      </c>
      <c r="C3298" t="s">
        <v>487</v>
      </c>
      <c r="D3298">
        <v>562</v>
      </c>
      <c r="E3298" t="s">
        <v>62</v>
      </c>
      <c r="F3298">
        <v>2009</v>
      </c>
      <c r="G3298">
        <v>15302948</v>
      </c>
      <c r="H3298">
        <v>189</v>
      </c>
      <c r="I3298">
        <v>101</v>
      </c>
      <c r="J3298">
        <v>304</v>
      </c>
      <c r="K3298">
        <v>29000</v>
      </c>
      <c r="L3298">
        <v>15000</v>
      </c>
      <c r="M3298">
        <v>47000</v>
      </c>
      <c r="N3298" t="s">
        <v>51</v>
      </c>
      <c r="O3298">
        <v>23</v>
      </c>
      <c r="P3298">
        <v>16</v>
      </c>
      <c r="Q3298">
        <v>30</v>
      </c>
      <c r="R3298">
        <v>3500</v>
      </c>
      <c r="S3298">
        <v>2400</v>
      </c>
      <c r="T3298">
        <v>4500</v>
      </c>
      <c r="U3298">
        <v>4.0999999999999996</v>
      </c>
      <c r="V3298">
        <v>3.2</v>
      </c>
      <c r="W3298">
        <v>5.0999999999999996</v>
      </c>
      <c r="X3298">
        <v>630</v>
      </c>
      <c r="Y3298">
        <v>490</v>
      </c>
      <c r="Z3298">
        <v>770</v>
      </c>
      <c r="AA3298" t="s">
        <v>52</v>
      </c>
      <c r="AB3298">
        <v>118</v>
      </c>
      <c r="AC3298">
        <v>111</v>
      </c>
      <c r="AD3298">
        <v>127</v>
      </c>
      <c r="AE3298">
        <v>18000</v>
      </c>
      <c r="AF3298">
        <v>17000</v>
      </c>
      <c r="AG3298">
        <v>19000</v>
      </c>
      <c r="AH3298" t="s">
        <v>87</v>
      </c>
      <c r="AI3298">
        <v>9.3000000000000007</v>
      </c>
      <c r="AJ3298">
        <v>8</v>
      </c>
      <c r="AK3298">
        <v>11</v>
      </c>
      <c r="AL3298">
        <v>11</v>
      </c>
      <c r="AM3298">
        <v>11</v>
      </c>
      <c r="AN3298">
        <v>14</v>
      </c>
      <c r="AO3298">
        <v>1700</v>
      </c>
      <c r="AP3298">
        <v>1700</v>
      </c>
      <c r="AQ3298">
        <v>2100</v>
      </c>
      <c r="AR3298">
        <v>0</v>
      </c>
      <c r="AS3298">
        <v>55</v>
      </c>
      <c r="AT3298">
        <v>52</v>
      </c>
      <c r="AU3298">
        <v>59</v>
      </c>
    </row>
    <row r="3299" spans="1:47">
      <c r="A3299" t="s">
        <v>485</v>
      </c>
      <c r="B3299" t="s">
        <v>486</v>
      </c>
      <c r="C3299" t="s">
        <v>487</v>
      </c>
      <c r="D3299">
        <v>562</v>
      </c>
      <c r="E3299" t="s">
        <v>62</v>
      </c>
      <c r="F3299">
        <v>2010</v>
      </c>
      <c r="G3299">
        <v>15893746</v>
      </c>
      <c r="H3299">
        <v>180</v>
      </c>
      <c r="I3299">
        <v>96</v>
      </c>
      <c r="J3299">
        <v>289</v>
      </c>
      <c r="K3299">
        <v>29000</v>
      </c>
      <c r="L3299">
        <v>15000</v>
      </c>
      <c r="M3299">
        <v>46000</v>
      </c>
      <c r="N3299" t="s">
        <v>51</v>
      </c>
      <c r="O3299">
        <v>21</v>
      </c>
      <c r="P3299">
        <v>14</v>
      </c>
      <c r="Q3299">
        <v>28</v>
      </c>
      <c r="R3299">
        <v>3300</v>
      </c>
      <c r="S3299">
        <v>2300</v>
      </c>
      <c r="T3299">
        <v>4400</v>
      </c>
      <c r="U3299">
        <v>3.4</v>
      </c>
      <c r="V3299">
        <v>2.7</v>
      </c>
      <c r="W3299">
        <v>4.2</v>
      </c>
      <c r="X3299">
        <v>540</v>
      </c>
      <c r="Y3299">
        <v>420</v>
      </c>
      <c r="Z3299">
        <v>670</v>
      </c>
      <c r="AA3299" t="s">
        <v>52</v>
      </c>
      <c r="AB3299">
        <v>113</v>
      </c>
      <c r="AC3299">
        <v>105</v>
      </c>
      <c r="AD3299">
        <v>122</v>
      </c>
      <c r="AE3299">
        <v>18000</v>
      </c>
      <c r="AF3299">
        <v>17000</v>
      </c>
      <c r="AG3299">
        <v>19000</v>
      </c>
      <c r="AH3299" t="s">
        <v>87</v>
      </c>
      <c r="AI3299">
        <v>8.5</v>
      </c>
      <c r="AJ3299">
        <v>7.3</v>
      </c>
      <c r="AK3299">
        <v>9.8000000000000007</v>
      </c>
      <c r="AL3299">
        <v>9.6</v>
      </c>
      <c r="AM3299">
        <v>9.3000000000000007</v>
      </c>
      <c r="AN3299">
        <v>12</v>
      </c>
      <c r="AO3299">
        <v>1500</v>
      </c>
      <c r="AP3299">
        <v>1500</v>
      </c>
      <c r="AQ3299">
        <v>1900</v>
      </c>
      <c r="AR3299">
        <v>0</v>
      </c>
      <c r="AS3299">
        <v>56</v>
      </c>
      <c r="AT3299">
        <v>52</v>
      </c>
      <c r="AU3299">
        <v>61</v>
      </c>
    </row>
    <row r="3300" spans="1:47">
      <c r="A3300" t="s">
        <v>485</v>
      </c>
      <c r="B3300" t="s">
        <v>486</v>
      </c>
      <c r="C3300" t="s">
        <v>487</v>
      </c>
      <c r="D3300">
        <v>562</v>
      </c>
      <c r="E3300" t="s">
        <v>62</v>
      </c>
      <c r="F3300">
        <v>2011</v>
      </c>
      <c r="G3300">
        <v>16511462</v>
      </c>
      <c r="H3300">
        <v>171</v>
      </c>
      <c r="I3300">
        <v>91</v>
      </c>
      <c r="J3300">
        <v>276</v>
      </c>
      <c r="K3300">
        <v>28000</v>
      </c>
      <c r="L3300">
        <v>15000</v>
      </c>
      <c r="M3300">
        <v>46000</v>
      </c>
      <c r="N3300" t="s">
        <v>51</v>
      </c>
      <c r="O3300">
        <v>19</v>
      </c>
      <c r="P3300">
        <v>13</v>
      </c>
      <c r="Q3300">
        <v>26</v>
      </c>
      <c r="R3300">
        <v>3200</v>
      </c>
      <c r="S3300">
        <v>2200</v>
      </c>
      <c r="T3300">
        <v>4300</v>
      </c>
      <c r="U3300">
        <v>2.9</v>
      </c>
      <c r="V3300">
        <v>2.2999999999999998</v>
      </c>
      <c r="W3300">
        <v>3.6</v>
      </c>
      <c r="X3300">
        <v>480</v>
      </c>
      <c r="Y3300">
        <v>380</v>
      </c>
      <c r="Z3300">
        <v>600</v>
      </c>
      <c r="AA3300" t="s">
        <v>52</v>
      </c>
      <c r="AB3300">
        <v>109</v>
      </c>
      <c r="AC3300">
        <v>101</v>
      </c>
      <c r="AD3300">
        <v>119</v>
      </c>
      <c r="AE3300">
        <v>18000</v>
      </c>
      <c r="AF3300">
        <v>17000</v>
      </c>
      <c r="AG3300">
        <v>20000</v>
      </c>
      <c r="AH3300" t="s">
        <v>87</v>
      </c>
      <c r="AI3300">
        <v>8.1</v>
      </c>
      <c r="AJ3300">
        <v>7</v>
      </c>
      <c r="AK3300">
        <v>9.3000000000000007</v>
      </c>
      <c r="AL3300">
        <v>8.9</v>
      </c>
      <c r="AM3300">
        <v>8.3000000000000007</v>
      </c>
      <c r="AN3300">
        <v>11</v>
      </c>
      <c r="AO3300">
        <v>1500</v>
      </c>
      <c r="AP3300">
        <v>1400</v>
      </c>
      <c r="AQ3300">
        <v>1700</v>
      </c>
      <c r="AR3300">
        <v>0</v>
      </c>
      <c r="AS3300">
        <v>58</v>
      </c>
      <c r="AT3300">
        <v>54</v>
      </c>
      <c r="AU3300">
        <v>63</v>
      </c>
    </row>
    <row r="3301" spans="1:47">
      <c r="A3301" t="s">
        <v>485</v>
      </c>
      <c r="B3301" t="s">
        <v>486</v>
      </c>
      <c r="C3301" t="s">
        <v>487</v>
      </c>
      <c r="D3301">
        <v>562</v>
      </c>
      <c r="E3301" t="s">
        <v>62</v>
      </c>
      <c r="F3301">
        <v>2012</v>
      </c>
      <c r="G3301">
        <v>17157042</v>
      </c>
      <c r="H3301">
        <v>164</v>
      </c>
      <c r="I3301">
        <v>87</v>
      </c>
      <c r="J3301">
        <v>265</v>
      </c>
      <c r="K3301">
        <v>28000</v>
      </c>
      <c r="L3301">
        <v>15000</v>
      </c>
      <c r="M3301">
        <v>46000</v>
      </c>
      <c r="N3301" t="s">
        <v>51</v>
      </c>
      <c r="O3301">
        <v>18</v>
      </c>
      <c r="P3301">
        <v>12</v>
      </c>
      <c r="Q3301">
        <v>24</v>
      </c>
      <c r="R3301">
        <v>3100</v>
      </c>
      <c r="S3301">
        <v>2000</v>
      </c>
      <c r="T3301">
        <v>4200</v>
      </c>
      <c r="U3301">
        <v>2.4</v>
      </c>
      <c r="V3301">
        <v>1.9</v>
      </c>
      <c r="W3301">
        <v>3</v>
      </c>
      <c r="X3301">
        <v>420</v>
      </c>
      <c r="Y3301">
        <v>330</v>
      </c>
      <c r="Z3301">
        <v>520</v>
      </c>
      <c r="AA3301" t="s">
        <v>52</v>
      </c>
      <c r="AB3301">
        <v>105</v>
      </c>
      <c r="AC3301">
        <v>95</v>
      </c>
      <c r="AD3301">
        <v>117</v>
      </c>
      <c r="AE3301">
        <v>18000</v>
      </c>
      <c r="AF3301">
        <v>16000</v>
      </c>
      <c r="AG3301">
        <v>20000</v>
      </c>
      <c r="AH3301" t="s">
        <v>87</v>
      </c>
      <c r="AI3301">
        <v>7.5</v>
      </c>
      <c r="AJ3301">
        <v>6.4</v>
      </c>
      <c r="AK3301">
        <v>8.6999999999999993</v>
      </c>
      <c r="AL3301">
        <v>7.9</v>
      </c>
      <c r="AM3301">
        <v>7.2</v>
      </c>
      <c r="AN3301">
        <v>9.1</v>
      </c>
      <c r="AO3301">
        <v>1400</v>
      </c>
      <c r="AP3301">
        <v>1200</v>
      </c>
      <c r="AQ3301">
        <v>1600</v>
      </c>
      <c r="AR3301">
        <v>0</v>
      </c>
      <c r="AS3301">
        <v>61</v>
      </c>
      <c r="AT3301">
        <v>55</v>
      </c>
      <c r="AU3301">
        <v>67</v>
      </c>
    </row>
    <row r="3302" spans="1:47">
      <c r="A3302" t="s">
        <v>485</v>
      </c>
      <c r="B3302" t="s">
        <v>486</v>
      </c>
      <c r="C3302" t="s">
        <v>487</v>
      </c>
      <c r="D3302">
        <v>562</v>
      </c>
      <c r="E3302" t="s">
        <v>62</v>
      </c>
      <c r="F3302">
        <v>2013</v>
      </c>
      <c r="G3302">
        <v>17831270</v>
      </c>
      <c r="H3302">
        <v>159</v>
      </c>
      <c r="I3302">
        <v>83</v>
      </c>
      <c r="J3302">
        <v>257</v>
      </c>
      <c r="K3302">
        <v>28000</v>
      </c>
      <c r="L3302">
        <v>15000</v>
      </c>
      <c r="M3302">
        <v>46000</v>
      </c>
      <c r="N3302" t="s">
        <v>51</v>
      </c>
      <c r="O3302">
        <v>17</v>
      </c>
      <c r="P3302">
        <v>11</v>
      </c>
      <c r="Q3302">
        <v>24</v>
      </c>
      <c r="R3302">
        <v>3100</v>
      </c>
      <c r="S3302">
        <v>1900</v>
      </c>
      <c r="T3302">
        <v>4200</v>
      </c>
      <c r="U3302">
        <v>2.1</v>
      </c>
      <c r="V3302">
        <v>1.6</v>
      </c>
      <c r="W3302">
        <v>2.6</v>
      </c>
      <c r="X3302">
        <v>370</v>
      </c>
      <c r="Y3302">
        <v>290</v>
      </c>
      <c r="Z3302">
        <v>460</v>
      </c>
      <c r="AA3302" t="s">
        <v>52</v>
      </c>
      <c r="AB3302">
        <v>102</v>
      </c>
      <c r="AC3302">
        <v>91</v>
      </c>
      <c r="AD3302">
        <v>115</v>
      </c>
      <c r="AE3302">
        <v>18000</v>
      </c>
      <c r="AF3302">
        <v>16000</v>
      </c>
      <c r="AG3302">
        <v>20000</v>
      </c>
      <c r="AH3302" t="s">
        <v>87</v>
      </c>
      <c r="AI3302">
        <v>6.9</v>
      </c>
      <c r="AJ3302">
        <v>5.9</v>
      </c>
      <c r="AK3302">
        <v>8.1</v>
      </c>
      <c r="AL3302">
        <v>7.1</v>
      </c>
      <c r="AM3302">
        <v>6.3</v>
      </c>
      <c r="AN3302">
        <v>7.9</v>
      </c>
      <c r="AO3302">
        <v>1300</v>
      </c>
      <c r="AP3302">
        <v>1100</v>
      </c>
      <c r="AQ3302">
        <v>1400</v>
      </c>
      <c r="AR3302">
        <v>0</v>
      </c>
      <c r="AS3302">
        <v>62</v>
      </c>
      <c r="AT3302">
        <v>55</v>
      </c>
      <c r="AU3302">
        <v>69</v>
      </c>
    </row>
    <row r="3303" spans="1:47">
      <c r="A3303" t="s">
        <v>488</v>
      </c>
      <c r="B3303" t="s">
        <v>489</v>
      </c>
      <c r="C3303" t="s">
        <v>490</v>
      </c>
      <c r="D3303">
        <v>566</v>
      </c>
      <c r="E3303" t="s">
        <v>62</v>
      </c>
      <c r="F3303">
        <v>1990</v>
      </c>
      <c r="G3303">
        <v>95617350</v>
      </c>
      <c r="H3303">
        <v>325</v>
      </c>
      <c r="I3303">
        <v>241</v>
      </c>
      <c r="J3303">
        <v>420</v>
      </c>
      <c r="K3303">
        <v>310000</v>
      </c>
      <c r="L3303">
        <v>230000</v>
      </c>
      <c r="M3303">
        <v>400000</v>
      </c>
      <c r="N3303" t="s">
        <v>169</v>
      </c>
      <c r="O3303">
        <v>99</v>
      </c>
      <c r="P3303">
        <v>54</v>
      </c>
      <c r="Q3303">
        <v>149</v>
      </c>
      <c r="R3303">
        <v>95000</v>
      </c>
      <c r="S3303">
        <v>52000</v>
      </c>
      <c r="T3303">
        <v>140000</v>
      </c>
      <c r="U3303">
        <v>10</v>
      </c>
      <c r="V3303">
        <v>5.5</v>
      </c>
      <c r="W3303">
        <v>16</v>
      </c>
      <c r="X3303">
        <v>9700</v>
      </c>
      <c r="Y3303">
        <v>5300</v>
      </c>
      <c r="Z3303">
        <v>15000</v>
      </c>
      <c r="AA3303" t="s">
        <v>52</v>
      </c>
      <c r="AB3303">
        <v>262</v>
      </c>
      <c r="AC3303">
        <v>168</v>
      </c>
      <c r="AD3303">
        <v>396</v>
      </c>
      <c r="AE3303">
        <v>250000</v>
      </c>
      <c r="AF3303">
        <v>160000</v>
      </c>
      <c r="AG3303">
        <v>380000</v>
      </c>
      <c r="AH3303">
        <v>0</v>
      </c>
      <c r="AI3303">
        <v>5.6</v>
      </c>
      <c r="AJ3303">
        <v>2.4</v>
      </c>
      <c r="AK3303">
        <v>9.9</v>
      </c>
      <c r="AL3303">
        <v>14</v>
      </c>
      <c r="AM3303">
        <v>8.1</v>
      </c>
      <c r="AN3303">
        <v>22</v>
      </c>
      <c r="AO3303">
        <v>13000</v>
      </c>
      <c r="AP3303">
        <v>7800</v>
      </c>
      <c r="AQ3303">
        <v>21000</v>
      </c>
      <c r="AR3303">
        <v>0</v>
      </c>
      <c r="AS3303">
        <v>8</v>
      </c>
      <c r="AT3303">
        <v>5.3</v>
      </c>
      <c r="AU3303">
        <v>13</v>
      </c>
    </row>
    <row r="3304" spans="1:47">
      <c r="A3304" t="s">
        <v>488</v>
      </c>
      <c r="B3304" t="s">
        <v>489</v>
      </c>
      <c r="C3304" t="s">
        <v>490</v>
      </c>
      <c r="D3304">
        <v>566</v>
      </c>
      <c r="E3304" t="s">
        <v>62</v>
      </c>
      <c r="F3304">
        <v>1991</v>
      </c>
      <c r="G3304">
        <v>98085373</v>
      </c>
      <c r="H3304">
        <v>324</v>
      </c>
      <c r="I3304">
        <v>245</v>
      </c>
      <c r="J3304">
        <v>413</v>
      </c>
      <c r="K3304">
        <v>320000</v>
      </c>
      <c r="L3304">
        <v>240000</v>
      </c>
      <c r="M3304">
        <v>410000</v>
      </c>
      <c r="N3304" t="s">
        <v>169</v>
      </c>
      <c r="O3304">
        <v>100</v>
      </c>
      <c r="P3304">
        <v>61</v>
      </c>
      <c r="Q3304">
        <v>143</v>
      </c>
      <c r="R3304">
        <v>98000</v>
      </c>
      <c r="S3304">
        <v>60000</v>
      </c>
      <c r="T3304">
        <v>140000</v>
      </c>
      <c r="U3304">
        <v>13</v>
      </c>
      <c r="V3304">
        <v>8.5</v>
      </c>
      <c r="W3304">
        <v>17</v>
      </c>
      <c r="X3304">
        <v>12000</v>
      </c>
      <c r="Y3304">
        <v>8300</v>
      </c>
      <c r="Z3304">
        <v>17000</v>
      </c>
      <c r="AA3304" t="s">
        <v>52</v>
      </c>
      <c r="AB3304">
        <v>264</v>
      </c>
      <c r="AC3304">
        <v>192</v>
      </c>
      <c r="AD3304">
        <v>370</v>
      </c>
      <c r="AE3304">
        <v>260000</v>
      </c>
      <c r="AF3304">
        <v>190000</v>
      </c>
      <c r="AG3304">
        <v>360000</v>
      </c>
      <c r="AH3304">
        <v>0</v>
      </c>
      <c r="AI3304">
        <v>6.7</v>
      </c>
      <c r="AJ3304">
        <v>3.9</v>
      </c>
      <c r="AK3304">
        <v>10</v>
      </c>
      <c r="AL3304">
        <v>17</v>
      </c>
      <c r="AM3304">
        <v>13</v>
      </c>
      <c r="AN3304">
        <v>24</v>
      </c>
      <c r="AO3304">
        <v>17000</v>
      </c>
      <c r="AP3304">
        <v>12000</v>
      </c>
      <c r="AQ3304">
        <v>24000</v>
      </c>
      <c r="AR3304">
        <v>0</v>
      </c>
      <c r="AS3304">
        <v>7.6</v>
      </c>
      <c r="AT3304">
        <v>5.4</v>
      </c>
      <c r="AU3304">
        <v>10</v>
      </c>
    </row>
    <row r="3305" spans="1:47">
      <c r="A3305" t="s">
        <v>488</v>
      </c>
      <c r="B3305" t="s">
        <v>489</v>
      </c>
      <c r="C3305" t="s">
        <v>490</v>
      </c>
      <c r="D3305">
        <v>566</v>
      </c>
      <c r="E3305" t="s">
        <v>62</v>
      </c>
      <c r="F3305">
        <v>1992</v>
      </c>
      <c r="G3305">
        <v>100592242</v>
      </c>
      <c r="H3305">
        <v>326</v>
      </c>
      <c r="I3305">
        <v>248</v>
      </c>
      <c r="J3305">
        <v>414</v>
      </c>
      <c r="K3305">
        <v>330000</v>
      </c>
      <c r="L3305">
        <v>250000</v>
      </c>
      <c r="M3305">
        <v>420000</v>
      </c>
      <c r="N3305" t="s">
        <v>169</v>
      </c>
      <c r="O3305">
        <v>101</v>
      </c>
      <c r="P3305">
        <v>67</v>
      </c>
      <c r="Q3305">
        <v>137</v>
      </c>
      <c r="R3305">
        <v>100000</v>
      </c>
      <c r="S3305">
        <v>68000</v>
      </c>
      <c r="T3305">
        <v>140000</v>
      </c>
      <c r="U3305">
        <v>16</v>
      </c>
      <c r="V3305">
        <v>11</v>
      </c>
      <c r="W3305">
        <v>21</v>
      </c>
      <c r="X3305">
        <v>16000</v>
      </c>
      <c r="Y3305">
        <v>11000</v>
      </c>
      <c r="Z3305">
        <v>21000</v>
      </c>
      <c r="AA3305" t="s">
        <v>52</v>
      </c>
      <c r="AB3305">
        <v>267</v>
      </c>
      <c r="AC3305">
        <v>198</v>
      </c>
      <c r="AD3305">
        <v>359</v>
      </c>
      <c r="AE3305">
        <v>270000</v>
      </c>
      <c r="AF3305">
        <v>200000</v>
      </c>
      <c r="AG3305">
        <v>360000</v>
      </c>
      <c r="AH3305">
        <v>0</v>
      </c>
      <c r="AI3305">
        <v>8</v>
      </c>
      <c r="AJ3305">
        <v>5</v>
      </c>
      <c r="AK3305">
        <v>12</v>
      </c>
      <c r="AL3305">
        <v>21</v>
      </c>
      <c r="AM3305">
        <v>15</v>
      </c>
      <c r="AN3305">
        <v>28</v>
      </c>
      <c r="AO3305">
        <v>21000</v>
      </c>
      <c r="AP3305">
        <v>15000</v>
      </c>
      <c r="AQ3305">
        <v>28000</v>
      </c>
      <c r="AR3305">
        <v>0</v>
      </c>
      <c r="AS3305">
        <v>5.5</v>
      </c>
      <c r="AT3305">
        <v>4.0999999999999996</v>
      </c>
      <c r="AU3305">
        <v>7.4</v>
      </c>
    </row>
    <row r="3306" spans="1:47">
      <c r="A3306" t="s">
        <v>488</v>
      </c>
      <c r="B3306" t="s">
        <v>489</v>
      </c>
      <c r="C3306" t="s">
        <v>490</v>
      </c>
      <c r="D3306">
        <v>566</v>
      </c>
      <c r="E3306" t="s">
        <v>62</v>
      </c>
      <c r="F3306">
        <v>1993</v>
      </c>
      <c r="G3306">
        <v>103144749</v>
      </c>
      <c r="H3306">
        <v>327</v>
      </c>
      <c r="I3306">
        <v>249</v>
      </c>
      <c r="J3306">
        <v>416</v>
      </c>
      <c r="K3306">
        <v>340000</v>
      </c>
      <c r="L3306">
        <v>260000</v>
      </c>
      <c r="M3306">
        <v>430000</v>
      </c>
      <c r="N3306" t="s">
        <v>169</v>
      </c>
      <c r="O3306">
        <v>101</v>
      </c>
      <c r="P3306">
        <v>69</v>
      </c>
      <c r="Q3306">
        <v>134</v>
      </c>
      <c r="R3306">
        <v>100000</v>
      </c>
      <c r="S3306">
        <v>71000</v>
      </c>
      <c r="T3306">
        <v>140000</v>
      </c>
      <c r="U3306">
        <v>19</v>
      </c>
      <c r="V3306">
        <v>13</v>
      </c>
      <c r="W3306">
        <v>26</v>
      </c>
      <c r="X3306">
        <v>20000</v>
      </c>
      <c r="Y3306">
        <v>13000</v>
      </c>
      <c r="Z3306">
        <v>27000</v>
      </c>
      <c r="AA3306" t="s">
        <v>52</v>
      </c>
      <c r="AB3306">
        <v>272</v>
      </c>
      <c r="AC3306">
        <v>198</v>
      </c>
      <c r="AD3306">
        <v>359</v>
      </c>
      <c r="AE3306">
        <v>280000</v>
      </c>
      <c r="AF3306">
        <v>200000</v>
      </c>
      <c r="AG3306">
        <v>370000</v>
      </c>
      <c r="AH3306">
        <v>0</v>
      </c>
      <c r="AI3306">
        <v>9.6</v>
      </c>
      <c r="AJ3306">
        <v>5.8</v>
      </c>
      <c r="AK3306">
        <v>14</v>
      </c>
      <c r="AL3306">
        <v>25</v>
      </c>
      <c r="AM3306">
        <v>18</v>
      </c>
      <c r="AN3306">
        <v>34</v>
      </c>
      <c r="AO3306">
        <v>26000</v>
      </c>
      <c r="AP3306">
        <v>18000</v>
      </c>
      <c r="AQ3306">
        <v>35000</v>
      </c>
      <c r="AR3306">
        <v>0</v>
      </c>
      <c r="AS3306">
        <v>4.0999999999999996</v>
      </c>
      <c r="AT3306">
        <v>3.1</v>
      </c>
      <c r="AU3306">
        <v>5.7</v>
      </c>
    </row>
    <row r="3307" spans="1:47">
      <c r="A3307" t="s">
        <v>488</v>
      </c>
      <c r="B3307" t="s">
        <v>489</v>
      </c>
      <c r="C3307" t="s">
        <v>490</v>
      </c>
      <c r="D3307">
        <v>566</v>
      </c>
      <c r="E3307" t="s">
        <v>62</v>
      </c>
      <c r="F3307">
        <v>1994</v>
      </c>
      <c r="G3307">
        <v>105752796</v>
      </c>
      <c r="H3307">
        <v>329</v>
      </c>
      <c r="I3307">
        <v>248</v>
      </c>
      <c r="J3307">
        <v>420</v>
      </c>
      <c r="K3307">
        <v>350000</v>
      </c>
      <c r="L3307">
        <v>260000</v>
      </c>
      <c r="M3307">
        <v>440000</v>
      </c>
      <c r="N3307" t="s">
        <v>169</v>
      </c>
      <c r="O3307">
        <v>102</v>
      </c>
      <c r="P3307">
        <v>67</v>
      </c>
      <c r="Q3307">
        <v>143</v>
      </c>
      <c r="R3307">
        <v>110000</v>
      </c>
      <c r="S3307">
        <v>71000</v>
      </c>
      <c r="T3307">
        <v>150000</v>
      </c>
      <c r="U3307">
        <v>23</v>
      </c>
      <c r="V3307">
        <v>15</v>
      </c>
      <c r="W3307">
        <v>33</v>
      </c>
      <c r="X3307">
        <v>24000</v>
      </c>
      <c r="Y3307">
        <v>16000</v>
      </c>
      <c r="Z3307">
        <v>34000</v>
      </c>
      <c r="AA3307" t="s">
        <v>52</v>
      </c>
      <c r="AB3307">
        <v>278</v>
      </c>
      <c r="AC3307">
        <v>196</v>
      </c>
      <c r="AD3307">
        <v>382</v>
      </c>
      <c r="AE3307">
        <v>290000</v>
      </c>
      <c r="AF3307">
        <v>210000</v>
      </c>
      <c r="AG3307">
        <v>400000</v>
      </c>
      <c r="AH3307">
        <v>0</v>
      </c>
      <c r="AI3307">
        <v>11</v>
      </c>
      <c r="AJ3307">
        <v>6.1</v>
      </c>
      <c r="AK3307">
        <v>18</v>
      </c>
      <c r="AL3307">
        <v>31</v>
      </c>
      <c r="AM3307">
        <v>20</v>
      </c>
      <c r="AN3307">
        <v>44</v>
      </c>
      <c r="AO3307">
        <v>32000</v>
      </c>
      <c r="AP3307">
        <v>21000</v>
      </c>
      <c r="AQ3307">
        <v>47000</v>
      </c>
      <c r="AR3307">
        <v>0</v>
      </c>
      <c r="AS3307">
        <v>2.9</v>
      </c>
      <c r="AT3307">
        <v>2.1</v>
      </c>
      <c r="AU3307">
        <v>4.0999999999999996</v>
      </c>
    </row>
    <row r="3308" spans="1:47">
      <c r="A3308" t="s">
        <v>488</v>
      </c>
      <c r="B3308" t="s">
        <v>489</v>
      </c>
      <c r="C3308" t="s">
        <v>490</v>
      </c>
      <c r="D3308">
        <v>566</v>
      </c>
      <c r="E3308" t="s">
        <v>62</v>
      </c>
      <c r="F3308">
        <v>1995</v>
      </c>
      <c r="G3308">
        <v>108424827</v>
      </c>
      <c r="H3308">
        <v>332</v>
      </c>
      <c r="I3308">
        <v>250</v>
      </c>
      <c r="J3308">
        <v>424</v>
      </c>
      <c r="K3308">
        <v>360000</v>
      </c>
      <c r="L3308">
        <v>270000</v>
      </c>
      <c r="M3308">
        <v>460000</v>
      </c>
      <c r="N3308" t="s">
        <v>169</v>
      </c>
      <c r="O3308">
        <v>103</v>
      </c>
      <c r="P3308">
        <v>69</v>
      </c>
      <c r="Q3308">
        <v>143</v>
      </c>
      <c r="R3308">
        <v>110000</v>
      </c>
      <c r="S3308">
        <v>75000</v>
      </c>
      <c r="T3308">
        <v>150000</v>
      </c>
      <c r="U3308">
        <v>27</v>
      </c>
      <c r="V3308">
        <v>17</v>
      </c>
      <c r="W3308">
        <v>40</v>
      </c>
      <c r="X3308">
        <v>30000</v>
      </c>
      <c r="Y3308">
        <v>19000</v>
      </c>
      <c r="Z3308">
        <v>43000</v>
      </c>
      <c r="AA3308" t="s">
        <v>52</v>
      </c>
      <c r="AB3308">
        <v>285</v>
      </c>
      <c r="AC3308">
        <v>199</v>
      </c>
      <c r="AD3308">
        <v>399</v>
      </c>
      <c r="AE3308">
        <v>310000</v>
      </c>
      <c r="AF3308">
        <v>220000</v>
      </c>
      <c r="AG3308">
        <v>430000</v>
      </c>
      <c r="AH3308">
        <v>0</v>
      </c>
      <c r="AI3308">
        <v>13</v>
      </c>
      <c r="AJ3308">
        <v>6.7</v>
      </c>
      <c r="AK3308">
        <v>21</v>
      </c>
      <c r="AL3308">
        <v>36</v>
      </c>
      <c r="AM3308">
        <v>23</v>
      </c>
      <c r="AN3308">
        <v>55</v>
      </c>
      <c r="AO3308">
        <v>39000</v>
      </c>
      <c r="AP3308">
        <v>25000</v>
      </c>
      <c r="AQ3308">
        <v>59000</v>
      </c>
      <c r="AR3308">
        <v>0</v>
      </c>
      <c r="AS3308">
        <v>4.3</v>
      </c>
      <c r="AT3308">
        <v>3.1</v>
      </c>
      <c r="AU3308">
        <v>6.2</v>
      </c>
    </row>
    <row r="3309" spans="1:47">
      <c r="A3309" t="s">
        <v>488</v>
      </c>
      <c r="B3309" t="s">
        <v>489</v>
      </c>
      <c r="C3309" t="s">
        <v>490</v>
      </c>
      <c r="D3309">
        <v>566</v>
      </c>
      <c r="E3309" t="s">
        <v>62</v>
      </c>
      <c r="F3309">
        <v>1996</v>
      </c>
      <c r="G3309">
        <v>111166210</v>
      </c>
      <c r="H3309">
        <v>334</v>
      </c>
      <c r="I3309">
        <v>252</v>
      </c>
      <c r="J3309">
        <v>428</v>
      </c>
      <c r="K3309">
        <v>370000</v>
      </c>
      <c r="L3309">
        <v>280000</v>
      </c>
      <c r="M3309">
        <v>480000</v>
      </c>
      <c r="N3309" t="s">
        <v>169</v>
      </c>
      <c r="O3309">
        <v>103</v>
      </c>
      <c r="P3309">
        <v>69</v>
      </c>
      <c r="Q3309">
        <v>138</v>
      </c>
      <c r="R3309">
        <v>110000</v>
      </c>
      <c r="S3309">
        <v>77000</v>
      </c>
      <c r="T3309">
        <v>150000</v>
      </c>
      <c r="U3309">
        <v>32</v>
      </c>
      <c r="V3309">
        <v>21</v>
      </c>
      <c r="W3309">
        <v>44</v>
      </c>
      <c r="X3309">
        <v>35000</v>
      </c>
      <c r="Y3309">
        <v>24000</v>
      </c>
      <c r="Z3309">
        <v>49000</v>
      </c>
      <c r="AA3309" t="s">
        <v>52</v>
      </c>
      <c r="AB3309">
        <v>293</v>
      </c>
      <c r="AC3309">
        <v>207</v>
      </c>
      <c r="AD3309">
        <v>406</v>
      </c>
      <c r="AE3309">
        <v>330000</v>
      </c>
      <c r="AF3309">
        <v>230000</v>
      </c>
      <c r="AG3309">
        <v>450000</v>
      </c>
      <c r="AH3309">
        <v>0</v>
      </c>
      <c r="AI3309">
        <v>15</v>
      </c>
      <c r="AJ3309">
        <v>8.1</v>
      </c>
      <c r="AK3309">
        <v>23</v>
      </c>
      <c r="AL3309">
        <v>42</v>
      </c>
      <c r="AM3309">
        <v>29</v>
      </c>
      <c r="AN3309">
        <v>62</v>
      </c>
      <c r="AO3309">
        <v>47000</v>
      </c>
      <c r="AP3309">
        <v>32000</v>
      </c>
      <c r="AQ3309">
        <v>69000</v>
      </c>
      <c r="AR3309">
        <v>0</v>
      </c>
      <c r="AS3309">
        <v>4.5999999999999996</v>
      </c>
      <c r="AT3309">
        <v>3.3</v>
      </c>
      <c r="AU3309">
        <v>6.5</v>
      </c>
    </row>
    <row r="3310" spans="1:47">
      <c r="A3310" t="s">
        <v>488</v>
      </c>
      <c r="B3310" t="s">
        <v>489</v>
      </c>
      <c r="C3310" t="s">
        <v>490</v>
      </c>
      <c r="D3310">
        <v>566</v>
      </c>
      <c r="E3310" t="s">
        <v>62</v>
      </c>
      <c r="F3310">
        <v>1997</v>
      </c>
      <c r="G3310">
        <v>113979481</v>
      </c>
      <c r="H3310">
        <v>337</v>
      </c>
      <c r="I3310">
        <v>257</v>
      </c>
      <c r="J3310">
        <v>428</v>
      </c>
      <c r="K3310">
        <v>380000</v>
      </c>
      <c r="L3310">
        <v>290000</v>
      </c>
      <c r="M3310">
        <v>490000</v>
      </c>
      <c r="N3310" t="s">
        <v>169</v>
      </c>
      <c r="O3310">
        <v>104</v>
      </c>
      <c r="P3310">
        <v>70</v>
      </c>
      <c r="Q3310">
        <v>129</v>
      </c>
      <c r="R3310">
        <v>120000</v>
      </c>
      <c r="S3310">
        <v>80000</v>
      </c>
      <c r="T3310">
        <v>150000</v>
      </c>
      <c r="U3310">
        <v>37</v>
      </c>
      <c r="V3310">
        <v>27</v>
      </c>
      <c r="W3310">
        <v>48</v>
      </c>
      <c r="X3310">
        <v>42000</v>
      </c>
      <c r="Y3310">
        <v>30000</v>
      </c>
      <c r="Z3310">
        <v>55000</v>
      </c>
      <c r="AA3310" t="s">
        <v>52</v>
      </c>
      <c r="AB3310">
        <v>301</v>
      </c>
      <c r="AC3310">
        <v>212</v>
      </c>
      <c r="AD3310">
        <v>395</v>
      </c>
      <c r="AE3310">
        <v>340000</v>
      </c>
      <c r="AF3310">
        <v>240000</v>
      </c>
      <c r="AG3310">
        <v>450000</v>
      </c>
      <c r="AH3310">
        <v>0</v>
      </c>
      <c r="AI3310">
        <v>17</v>
      </c>
      <c r="AJ3310">
        <v>9.9</v>
      </c>
      <c r="AK3310">
        <v>25</v>
      </c>
      <c r="AL3310">
        <v>49</v>
      </c>
      <c r="AM3310">
        <v>36</v>
      </c>
      <c r="AN3310">
        <v>68</v>
      </c>
      <c r="AO3310">
        <v>56000</v>
      </c>
      <c r="AP3310">
        <v>41000</v>
      </c>
      <c r="AQ3310">
        <v>77000</v>
      </c>
      <c r="AR3310">
        <v>0</v>
      </c>
      <c r="AS3310">
        <v>4.9000000000000004</v>
      </c>
      <c r="AT3310">
        <v>3.7</v>
      </c>
      <c r="AU3310">
        <v>6.9</v>
      </c>
    </row>
    <row r="3311" spans="1:47">
      <c r="A3311" t="s">
        <v>488</v>
      </c>
      <c r="B3311" t="s">
        <v>489</v>
      </c>
      <c r="C3311" t="s">
        <v>490</v>
      </c>
      <c r="D3311">
        <v>566</v>
      </c>
      <c r="E3311" t="s">
        <v>62</v>
      </c>
      <c r="F3311">
        <v>1998</v>
      </c>
      <c r="G3311">
        <v>116867371</v>
      </c>
      <c r="H3311">
        <v>338</v>
      </c>
      <c r="I3311">
        <v>259</v>
      </c>
      <c r="J3311">
        <v>428</v>
      </c>
      <c r="K3311">
        <v>400000</v>
      </c>
      <c r="L3311">
        <v>300000</v>
      </c>
      <c r="M3311">
        <v>500000</v>
      </c>
      <c r="N3311" t="s">
        <v>169</v>
      </c>
      <c r="O3311">
        <v>104</v>
      </c>
      <c r="P3311">
        <v>70</v>
      </c>
      <c r="Q3311">
        <v>132</v>
      </c>
      <c r="R3311">
        <v>120000</v>
      </c>
      <c r="S3311">
        <v>82000</v>
      </c>
      <c r="T3311">
        <v>150000</v>
      </c>
      <c r="U3311">
        <v>41</v>
      </c>
      <c r="V3311">
        <v>31</v>
      </c>
      <c r="W3311">
        <v>53</v>
      </c>
      <c r="X3311">
        <v>48000</v>
      </c>
      <c r="Y3311">
        <v>36000</v>
      </c>
      <c r="Z3311">
        <v>62000</v>
      </c>
      <c r="AA3311" t="s">
        <v>52</v>
      </c>
      <c r="AB3311">
        <v>310</v>
      </c>
      <c r="AC3311">
        <v>213</v>
      </c>
      <c r="AD3311">
        <v>386</v>
      </c>
      <c r="AE3311">
        <v>360000</v>
      </c>
      <c r="AF3311">
        <v>250000</v>
      </c>
      <c r="AG3311">
        <v>450000</v>
      </c>
      <c r="AH3311">
        <v>0</v>
      </c>
      <c r="AI3311">
        <v>18</v>
      </c>
      <c r="AJ3311">
        <v>11</v>
      </c>
      <c r="AK3311">
        <v>26</v>
      </c>
      <c r="AL3311">
        <v>55</v>
      </c>
      <c r="AM3311">
        <v>39</v>
      </c>
      <c r="AN3311">
        <v>71</v>
      </c>
      <c r="AO3311">
        <v>65000</v>
      </c>
      <c r="AP3311">
        <v>46000</v>
      </c>
      <c r="AQ3311">
        <v>83000</v>
      </c>
      <c r="AR3311">
        <v>0</v>
      </c>
      <c r="AS3311">
        <v>5.6</v>
      </c>
      <c r="AT3311">
        <v>4.5</v>
      </c>
      <c r="AU3311">
        <v>8.1</v>
      </c>
    </row>
    <row r="3312" spans="1:47">
      <c r="A3312" t="s">
        <v>488</v>
      </c>
      <c r="B3312" t="s">
        <v>489</v>
      </c>
      <c r="C3312" t="s">
        <v>490</v>
      </c>
      <c r="D3312">
        <v>566</v>
      </c>
      <c r="E3312" t="s">
        <v>62</v>
      </c>
      <c r="F3312">
        <v>1999</v>
      </c>
      <c r="G3312">
        <v>119831888</v>
      </c>
      <c r="H3312">
        <v>339</v>
      </c>
      <c r="I3312">
        <v>259</v>
      </c>
      <c r="J3312">
        <v>430</v>
      </c>
      <c r="K3312">
        <v>410000</v>
      </c>
      <c r="L3312">
        <v>310000</v>
      </c>
      <c r="M3312">
        <v>520000</v>
      </c>
      <c r="N3312" t="s">
        <v>169</v>
      </c>
      <c r="O3312">
        <v>103</v>
      </c>
      <c r="P3312">
        <v>67</v>
      </c>
      <c r="Q3312">
        <v>138</v>
      </c>
      <c r="R3312">
        <v>120000</v>
      </c>
      <c r="S3312">
        <v>80000</v>
      </c>
      <c r="T3312">
        <v>160000</v>
      </c>
      <c r="U3312">
        <v>45</v>
      </c>
      <c r="V3312">
        <v>30</v>
      </c>
      <c r="W3312">
        <v>63</v>
      </c>
      <c r="X3312">
        <v>54000</v>
      </c>
      <c r="Y3312">
        <v>36000</v>
      </c>
      <c r="Z3312">
        <v>75000</v>
      </c>
      <c r="AA3312" t="s">
        <v>52</v>
      </c>
      <c r="AB3312">
        <v>318</v>
      </c>
      <c r="AC3312">
        <v>218</v>
      </c>
      <c r="AD3312">
        <v>412</v>
      </c>
      <c r="AE3312">
        <v>380000</v>
      </c>
      <c r="AF3312">
        <v>260000</v>
      </c>
      <c r="AG3312">
        <v>490000</v>
      </c>
      <c r="AH3312">
        <v>0</v>
      </c>
      <c r="AI3312">
        <v>20</v>
      </c>
      <c r="AJ3312">
        <v>12</v>
      </c>
      <c r="AK3312">
        <v>29</v>
      </c>
      <c r="AL3312">
        <v>61</v>
      </c>
      <c r="AM3312">
        <v>42</v>
      </c>
      <c r="AN3312">
        <v>83</v>
      </c>
      <c r="AO3312">
        <v>74000</v>
      </c>
      <c r="AP3312">
        <v>51000</v>
      </c>
      <c r="AQ3312">
        <v>100000</v>
      </c>
      <c r="AR3312">
        <v>0</v>
      </c>
      <c r="AS3312">
        <v>6.3</v>
      </c>
      <c r="AT3312">
        <v>4.9000000000000004</v>
      </c>
      <c r="AU3312">
        <v>9.3000000000000007</v>
      </c>
    </row>
    <row r="3313" spans="1:47">
      <c r="A3313" t="s">
        <v>488</v>
      </c>
      <c r="B3313" t="s">
        <v>489</v>
      </c>
      <c r="C3313" t="s">
        <v>490</v>
      </c>
      <c r="D3313">
        <v>566</v>
      </c>
      <c r="E3313" t="s">
        <v>62</v>
      </c>
      <c r="F3313">
        <v>2000</v>
      </c>
      <c r="G3313">
        <v>122876727</v>
      </c>
      <c r="H3313">
        <v>340</v>
      </c>
      <c r="I3313">
        <v>261</v>
      </c>
      <c r="J3313">
        <v>429</v>
      </c>
      <c r="K3313">
        <v>420000</v>
      </c>
      <c r="L3313">
        <v>320000</v>
      </c>
      <c r="M3313">
        <v>530000</v>
      </c>
      <c r="N3313" t="s">
        <v>169</v>
      </c>
      <c r="O3313">
        <v>103</v>
      </c>
      <c r="P3313">
        <v>66</v>
      </c>
      <c r="Q3313">
        <v>138</v>
      </c>
      <c r="R3313">
        <v>130000</v>
      </c>
      <c r="S3313">
        <v>81000</v>
      </c>
      <c r="T3313">
        <v>170000</v>
      </c>
      <c r="U3313">
        <v>49</v>
      </c>
      <c r="V3313">
        <v>31</v>
      </c>
      <c r="W3313">
        <v>71</v>
      </c>
      <c r="X3313">
        <v>60000</v>
      </c>
      <c r="Y3313">
        <v>38000</v>
      </c>
      <c r="Z3313">
        <v>88000</v>
      </c>
      <c r="AA3313" t="s">
        <v>52</v>
      </c>
      <c r="AB3313">
        <v>325</v>
      </c>
      <c r="AC3313">
        <v>218</v>
      </c>
      <c r="AD3313">
        <v>403</v>
      </c>
      <c r="AE3313">
        <v>400000</v>
      </c>
      <c r="AF3313">
        <v>270000</v>
      </c>
      <c r="AG3313">
        <v>490000</v>
      </c>
      <c r="AH3313">
        <v>0</v>
      </c>
      <c r="AI3313">
        <v>21</v>
      </c>
      <c r="AJ3313">
        <v>13</v>
      </c>
      <c r="AK3313">
        <v>31</v>
      </c>
      <c r="AL3313">
        <v>67</v>
      </c>
      <c r="AM3313">
        <v>44</v>
      </c>
      <c r="AN3313">
        <v>92</v>
      </c>
      <c r="AO3313">
        <v>83000</v>
      </c>
      <c r="AP3313">
        <v>55000</v>
      </c>
      <c r="AQ3313">
        <v>110000</v>
      </c>
      <c r="AR3313">
        <v>0</v>
      </c>
      <c r="AS3313">
        <v>6.5</v>
      </c>
      <c r="AT3313">
        <v>5.2</v>
      </c>
      <c r="AU3313">
        <v>9.6</v>
      </c>
    </row>
    <row r="3314" spans="1:47">
      <c r="A3314" t="s">
        <v>488</v>
      </c>
      <c r="B3314" t="s">
        <v>489</v>
      </c>
      <c r="C3314" t="s">
        <v>490</v>
      </c>
      <c r="D3314">
        <v>566</v>
      </c>
      <c r="E3314" t="s">
        <v>62</v>
      </c>
      <c r="F3314">
        <v>2001</v>
      </c>
      <c r="G3314">
        <v>126004992</v>
      </c>
      <c r="H3314">
        <v>340</v>
      </c>
      <c r="I3314">
        <v>262</v>
      </c>
      <c r="J3314">
        <v>427</v>
      </c>
      <c r="K3314">
        <v>430000</v>
      </c>
      <c r="L3314">
        <v>330000</v>
      </c>
      <c r="M3314">
        <v>540000</v>
      </c>
      <c r="N3314" t="s">
        <v>169</v>
      </c>
      <c r="O3314">
        <v>102</v>
      </c>
      <c r="P3314">
        <v>66</v>
      </c>
      <c r="Q3314">
        <v>133</v>
      </c>
      <c r="R3314">
        <v>130000</v>
      </c>
      <c r="S3314">
        <v>83000</v>
      </c>
      <c r="T3314">
        <v>170000</v>
      </c>
      <c r="U3314">
        <v>52</v>
      </c>
      <c r="V3314">
        <v>36</v>
      </c>
      <c r="W3314">
        <v>72</v>
      </c>
      <c r="X3314">
        <v>66000</v>
      </c>
      <c r="Y3314">
        <v>45000</v>
      </c>
      <c r="Z3314">
        <v>91000</v>
      </c>
      <c r="AA3314" t="s">
        <v>52</v>
      </c>
      <c r="AB3314">
        <v>331</v>
      </c>
      <c r="AC3314">
        <v>228</v>
      </c>
      <c r="AD3314">
        <v>397</v>
      </c>
      <c r="AE3314">
        <v>420000</v>
      </c>
      <c r="AF3314">
        <v>290000</v>
      </c>
      <c r="AG3314">
        <v>500000</v>
      </c>
      <c r="AH3314">
        <v>0</v>
      </c>
      <c r="AI3314">
        <v>22</v>
      </c>
      <c r="AJ3314">
        <v>14</v>
      </c>
      <c r="AK3314">
        <v>32</v>
      </c>
      <c r="AL3314">
        <v>73</v>
      </c>
      <c r="AM3314">
        <v>48</v>
      </c>
      <c r="AN3314">
        <v>96</v>
      </c>
      <c r="AO3314">
        <v>92000</v>
      </c>
      <c r="AP3314">
        <v>60000</v>
      </c>
      <c r="AQ3314">
        <v>120000</v>
      </c>
      <c r="AR3314">
        <v>0</v>
      </c>
      <c r="AS3314">
        <v>11</v>
      </c>
      <c r="AT3314">
        <v>9.1999999999999993</v>
      </c>
      <c r="AU3314">
        <v>16</v>
      </c>
    </row>
    <row r="3315" spans="1:47">
      <c r="A3315" t="s">
        <v>488</v>
      </c>
      <c r="B3315" t="s">
        <v>489</v>
      </c>
      <c r="C3315" t="s">
        <v>490</v>
      </c>
      <c r="D3315">
        <v>566</v>
      </c>
      <c r="E3315" t="s">
        <v>62</v>
      </c>
      <c r="F3315">
        <v>2002</v>
      </c>
      <c r="G3315">
        <v>129224641</v>
      </c>
      <c r="H3315">
        <v>338</v>
      </c>
      <c r="I3315">
        <v>262</v>
      </c>
      <c r="J3315">
        <v>422</v>
      </c>
      <c r="K3315">
        <v>440000</v>
      </c>
      <c r="L3315">
        <v>340000</v>
      </c>
      <c r="M3315">
        <v>550000</v>
      </c>
      <c r="N3315" t="s">
        <v>169</v>
      </c>
      <c r="O3315">
        <v>101</v>
      </c>
      <c r="P3315">
        <v>64</v>
      </c>
      <c r="Q3315">
        <v>126</v>
      </c>
      <c r="R3315">
        <v>130000</v>
      </c>
      <c r="S3315">
        <v>83000</v>
      </c>
      <c r="T3315">
        <v>160000</v>
      </c>
      <c r="U3315">
        <v>55</v>
      </c>
      <c r="V3315">
        <v>39</v>
      </c>
      <c r="W3315">
        <v>73</v>
      </c>
      <c r="X3315">
        <v>71000</v>
      </c>
      <c r="Y3315">
        <v>51000</v>
      </c>
      <c r="Z3315">
        <v>94000</v>
      </c>
      <c r="AA3315" t="s">
        <v>52</v>
      </c>
      <c r="AB3315">
        <v>336</v>
      </c>
      <c r="AC3315">
        <v>249</v>
      </c>
      <c r="AD3315">
        <v>402</v>
      </c>
      <c r="AE3315">
        <v>430000</v>
      </c>
      <c r="AF3315">
        <v>320000</v>
      </c>
      <c r="AG3315">
        <v>520000</v>
      </c>
      <c r="AH3315">
        <v>0</v>
      </c>
      <c r="AI3315">
        <v>23</v>
      </c>
      <c r="AJ3315">
        <v>16</v>
      </c>
      <c r="AK3315">
        <v>32</v>
      </c>
      <c r="AL3315">
        <v>77</v>
      </c>
      <c r="AM3315">
        <v>55</v>
      </c>
      <c r="AN3315">
        <v>97</v>
      </c>
      <c r="AO3315">
        <v>100000</v>
      </c>
      <c r="AP3315">
        <v>72000</v>
      </c>
      <c r="AQ3315">
        <v>130000</v>
      </c>
      <c r="AR3315">
        <v>0</v>
      </c>
      <c r="AS3315">
        <v>8.9</v>
      </c>
      <c r="AT3315">
        <v>7.4</v>
      </c>
      <c r="AU3315">
        <v>12</v>
      </c>
    </row>
    <row r="3316" spans="1:47">
      <c r="A3316" t="s">
        <v>488</v>
      </c>
      <c r="B3316" t="s">
        <v>489</v>
      </c>
      <c r="C3316" t="s">
        <v>490</v>
      </c>
      <c r="D3316">
        <v>566</v>
      </c>
      <c r="E3316" t="s">
        <v>62</v>
      </c>
      <c r="F3316">
        <v>2003</v>
      </c>
      <c r="G3316">
        <v>132550146</v>
      </c>
      <c r="H3316">
        <v>336</v>
      </c>
      <c r="I3316">
        <v>262</v>
      </c>
      <c r="J3316">
        <v>420</v>
      </c>
      <c r="K3316">
        <v>450000</v>
      </c>
      <c r="L3316">
        <v>350000</v>
      </c>
      <c r="M3316">
        <v>560000</v>
      </c>
      <c r="N3316" t="s">
        <v>169</v>
      </c>
      <c r="O3316">
        <v>100</v>
      </c>
      <c r="P3316">
        <v>62</v>
      </c>
      <c r="Q3316">
        <v>123</v>
      </c>
      <c r="R3316">
        <v>130000</v>
      </c>
      <c r="S3316">
        <v>82000</v>
      </c>
      <c r="T3316">
        <v>160000</v>
      </c>
      <c r="U3316">
        <v>56</v>
      </c>
      <c r="V3316">
        <v>40</v>
      </c>
      <c r="W3316">
        <v>76</v>
      </c>
      <c r="X3316">
        <v>75000</v>
      </c>
      <c r="Y3316">
        <v>53000</v>
      </c>
      <c r="Z3316">
        <v>100000</v>
      </c>
      <c r="AA3316" t="s">
        <v>52</v>
      </c>
      <c r="AB3316">
        <v>339</v>
      </c>
      <c r="AC3316">
        <v>258</v>
      </c>
      <c r="AD3316">
        <v>424</v>
      </c>
      <c r="AE3316">
        <v>450000</v>
      </c>
      <c r="AF3316">
        <v>340000</v>
      </c>
      <c r="AG3316">
        <v>560000</v>
      </c>
      <c r="AH3316">
        <v>0</v>
      </c>
      <c r="AI3316">
        <v>24</v>
      </c>
      <c r="AJ3316">
        <v>15</v>
      </c>
      <c r="AK3316">
        <v>34</v>
      </c>
      <c r="AL3316">
        <v>81</v>
      </c>
      <c r="AM3316">
        <v>59</v>
      </c>
      <c r="AN3316">
        <v>110</v>
      </c>
      <c r="AO3316">
        <v>110000</v>
      </c>
      <c r="AP3316">
        <v>79000</v>
      </c>
      <c r="AQ3316">
        <v>150000</v>
      </c>
      <c r="AR3316">
        <v>0</v>
      </c>
      <c r="AS3316">
        <v>9.9</v>
      </c>
      <c r="AT3316">
        <v>7.9</v>
      </c>
      <c r="AU3316">
        <v>13</v>
      </c>
    </row>
    <row r="3317" spans="1:47">
      <c r="A3317" t="s">
        <v>488</v>
      </c>
      <c r="B3317" t="s">
        <v>489</v>
      </c>
      <c r="C3317" t="s">
        <v>490</v>
      </c>
      <c r="D3317">
        <v>566</v>
      </c>
      <c r="E3317" t="s">
        <v>62</v>
      </c>
      <c r="F3317">
        <v>2004</v>
      </c>
      <c r="G3317">
        <v>135999250</v>
      </c>
      <c r="H3317">
        <v>334</v>
      </c>
      <c r="I3317">
        <v>260</v>
      </c>
      <c r="J3317">
        <v>417</v>
      </c>
      <c r="K3317">
        <v>450000</v>
      </c>
      <c r="L3317">
        <v>350000</v>
      </c>
      <c r="M3317">
        <v>570000</v>
      </c>
      <c r="N3317" t="s">
        <v>169</v>
      </c>
      <c r="O3317">
        <v>98</v>
      </c>
      <c r="P3317">
        <v>62</v>
      </c>
      <c r="Q3317">
        <v>124</v>
      </c>
      <c r="R3317">
        <v>130000</v>
      </c>
      <c r="S3317">
        <v>84000</v>
      </c>
      <c r="T3317">
        <v>170000</v>
      </c>
      <c r="U3317">
        <v>57</v>
      </c>
      <c r="V3317">
        <v>39</v>
      </c>
      <c r="W3317">
        <v>79</v>
      </c>
      <c r="X3317">
        <v>78000</v>
      </c>
      <c r="Y3317">
        <v>53000</v>
      </c>
      <c r="Z3317">
        <v>110000</v>
      </c>
      <c r="AA3317" t="s">
        <v>52</v>
      </c>
      <c r="AB3317">
        <v>342</v>
      </c>
      <c r="AC3317">
        <v>260</v>
      </c>
      <c r="AD3317">
        <v>448</v>
      </c>
      <c r="AE3317">
        <v>460000</v>
      </c>
      <c r="AF3317">
        <v>350000</v>
      </c>
      <c r="AG3317">
        <v>610000</v>
      </c>
      <c r="AH3317">
        <v>0</v>
      </c>
      <c r="AI3317">
        <v>25</v>
      </c>
      <c r="AJ3317">
        <v>15</v>
      </c>
      <c r="AK3317">
        <v>37</v>
      </c>
      <c r="AL3317">
        <v>83</v>
      </c>
      <c r="AM3317">
        <v>60</v>
      </c>
      <c r="AN3317">
        <v>119</v>
      </c>
      <c r="AO3317">
        <v>110000</v>
      </c>
      <c r="AP3317">
        <v>82000</v>
      </c>
      <c r="AQ3317">
        <v>160000</v>
      </c>
      <c r="AR3317">
        <v>0</v>
      </c>
      <c r="AS3317">
        <v>12</v>
      </c>
      <c r="AT3317">
        <v>9.4</v>
      </c>
      <c r="AU3317">
        <v>16</v>
      </c>
    </row>
    <row r="3318" spans="1:47">
      <c r="A3318" t="s">
        <v>488</v>
      </c>
      <c r="B3318" t="s">
        <v>489</v>
      </c>
      <c r="C3318" t="s">
        <v>490</v>
      </c>
      <c r="D3318">
        <v>566</v>
      </c>
      <c r="E3318" t="s">
        <v>62</v>
      </c>
      <c r="F3318">
        <v>2005</v>
      </c>
      <c r="G3318">
        <v>139585891</v>
      </c>
      <c r="H3318">
        <v>333</v>
      </c>
      <c r="I3318">
        <v>259</v>
      </c>
      <c r="J3318">
        <v>415</v>
      </c>
      <c r="K3318">
        <v>460000</v>
      </c>
      <c r="L3318">
        <v>360000</v>
      </c>
      <c r="M3318">
        <v>580000</v>
      </c>
      <c r="N3318" t="s">
        <v>169</v>
      </c>
      <c r="O3318">
        <v>97</v>
      </c>
      <c r="P3318">
        <v>59</v>
      </c>
      <c r="Q3318">
        <v>126</v>
      </c>
      <c r="R3318">
        <v>140000</v>
      </c>
      <c r="S3318">
        <v>83000</v>
      </c>
      <c r="T3318">
        <v>180000</v>
      </c>
      <c r="U3318">
        <v>57</v>
      </c>
      <c r="V3318">
        <v>37</v>
      </c>
      <c r="W3318">
        <v>81</v>
      </c>
      <c r="X3318">
        <v>80000</v>
      </c>
      <c r="Y3318">
        <v>52000</v>
      </c>
      <c r="Z3318">
        <v>110000</v>
      </c>
      <c r="AA3318" t="s">
        <v>52</v>
      </c>
      <c r="AB3318">
        <v>343</v>
      </c>
      <c r="AC3318">
        <v>259</v>
      </c>
      <c r="AD3318">
        <v>444</v>
      </c>
      <c r="AE3318">
        <v>480000</v>
      </c>
      <c r="AF3318">
        <v>360000</v>
      </c>
      <c r="AG3318">
        <v>620000</v>
      </c>
      <c r="AH3318">
        <v>0</v>
      </c>
      <c r="AI3318">
        <v>25</v>
      </c>
      <c r="AJ3318">
        <v>15</v>
      </c>
      <c r="AK3318">
        <v>37</v>
      </c>
      <c r="AL3318">
        <v>84</v>
      </c>
      <c r="AM3318">
        <v>62</v>
      </c>
      <c r="AN3318">
        <v>125</v>
      </c>
      <c r="AO3318">
        <v>120000</v>
      </c>
      <c r="AP3318">
        <v>87000</v>
      </c>
      <c r="AQ3318">
        <v>170000</v>
      </c>
      <c r="AR3318">
        <v>0</v>
      </c>
      <c r="AS3318">
        <v>13</v>
      </c>
      <c r="AT3318">
        <v>10</v>
      </c>
      <c r="AU3318">
        <v>18</v>
      </c>
    </row>
    <row r="3319" spans="1:47">
      <c r="A3319" t="s">
        <v>488</v>
      </c>
      <c r="B3319" t="s">
        <v>489</v>
      </c>
      <c r="C3319" t="s">
        <v>490</v>
      </c>
      <c r="D3319">
        <v>566</v>
      </c>
      <c r="E3319" t="s">
        <v>62</v>
      </c>
      <c r="F3319">
        <v>2006</v>
      </c>
      <c r="G3319">
        <v>143314909</v>
      </c>
      <c r="H3319">
        <v>329</v>
      </c>
      <c r="I3319">
        <v>258</v>
      </c>
      <c r="J3319">
        <v>410</v>
      </c>
      <c r="K3319">
        <v>470000</v>
      </c>
      <c r="L3319">
        <v>370000</v>
      </c>
      <c r="M3319">
        <v>590000</v>
      </c>
      <c r="N3319" t="s">
        <v>169</v>
      </c>
      <c r="O3319">
        <v>96</v>
      </c>
      <c r="P3319">
        <v>60</v>
      </c>
      <c r="Q3319">
        <v>125</v>
      </c>
      <c r="R3319">
        <v>140000</v>
      </c>
      <c r="S3319">
        <v>86000</v>
      </c>
      <c r="T3319">
        <v>180000</v>
      </c>
      <c r="U3319">
        <v>57</v>
      </c>
      <c r="V3319">
        <v>37</v>
      </c>
      <c r="W3319">
        <v>80</v>
      </c>
      <c r="X3319">
        <v>81000</v>
      </c>
      <c r="Y3319">
        <v>53000</v>
      </c>
      <c r="Z3319">
        <v>110000</v>
      </c>
      <c r="AA3319" t="s">
        <v>52</v>
      </c>
      <c r="AB3319">
        <v>343</v>
      </c>
      <c r="AC3319">
        <v>260</v>
      </c>
      <c r="AD3319">
        <v>424</v>
      </c>
      <c r="AE3319">
        <v>490000</v>
      </c>
      <c r="AF3319">
        <v>370000</v>
      </c>
      <c r="AG3319">
        <v>610000</v>
      </c>
      <c r="AH3319">
        <v>0</v>
      </c>
      <c r="AI3319">
        <v>25</v>
      </c>
      <c r="AJ3319">
        <v>16</v>
      </c>
      <c r="AK3319">
        <v>36</v>
      </c>
      <c r="AL3319">
        <v>85</v>
      </c>
      <c r="AM3319">
        <v>63</v>
      </c>
      <c r="AN3319">
        <v>119</v>
      </c>
      <c r="AO3319">
        <v>120000</v>
      </c>
      <c r="AP3319">
        <v>90000</v>
      </c>
      <c r="AQ3319">
        <v>170000</v>
      </c>
      <c r="AR3319">
        <v>0</v>
      </c>
      <c r="AS3319">
        <v>14</v>
      </c>
      <c r="AT3319">
        <v>12</v>
      </c>
      <c r="AU3319">
        <v>19</v>
      </c>
    </row>
    <row r="3320" spans="1:47">
      <c r="A3320" t="s">
        <v>488</v>
      </c>
      <c r="B3320" t="s">
        <v>489</v>
      </c>
      <c r="C3320" t="s">
        <v>490</v>
      </c>
      <c r="D3320">
        <v>566</v>
      </c>
      <c r="E3320" t="s">
        <v>62</v>
      </c>
      <c r="F3320">
        <v>2007</v>
      </c>
      <c r="G3320">
        <v>147187353</v>
      </c>
      <c r="H3320">
        <v>328</v>
      </c>
      <c r="I3320">
        <v>257</v>
      </c>
      <c r="J3320">
        <v>408</v>
      </c>
      <c r="K3320">
        <v>480000</v>
      </c>
      <c r="L3320">
        <v>380000</v>
      </c>
      <c r="M3320">
        <v>600000</v>
      </c>
      <c r="N3320" t="s">
        <v>169</v>
      </c>
      <c r="O3320">
        <v>95</v>
      </c>
      <c r="P3320">
        <v>61</v>
      </c>
      <c r="Q3320">
        <v>129</v>
      </c>
      <c r="R3320">
        <v>140000</v>
      </c>
      <c r="S3320">
        <v>90000</v>
      </c>
      <c r="T3320">
        <v>190000</v>
      </c>
      <c r="U3320">
        <v>56</v>
      </c>
      <c r="V3320">
        <v>39</v>
      </c>
      <c r="W3320">
        <v>76</v>
      </c>
      <c r="X3320">
        <v>82000</v>
      </c>
      <c r="Y3320">
        <v>57000</v>
      </c>
      <c r="Z3320">
        <v>110000</v>
      </c>
      <c r="AA3320" t="s">
        <v>52</v>
      </c>
      <c r="AB3320">
        <v>342</v>
      </c>
      <c r="AC3320">
        <v>257</v>
      </c>
      <c r="AD3320">
        <v>422</v>
      </c>
      <c r="AE3320">
        <v>500000</v>
      </c>
      <c r="AF3320">
        <v>380000</v>
      </c>
      <c r="AG3320">
        <v>620000</v>
      </c>
      <c r="AH3320">
        <v>0</v>
      </c>
      <c r="AI3320">
        <v>25</v>
      </c>
      <c r="AJ3320">
        <v>16</v>
      </c>
      <c r="AK3320">
        <v>35</v>
      </c>
      <c r="AL3320">
        <v>85</v>
      </c>
      <c r="AM3320">
        <v>62</v>
      </c>
      <c r="AN3320">
        <v>113</v>
      </c>
      <c r="AO3320">
        <v>130000</v>
      </c>
      <c r="AP3320">
        <v>91000</v>
      </c>
      <c r="AQ3320">
        <v>170000</v>
      </c>
      <c r="AR3320">
        <v>0</v>
      </c>
      <c r="AS3320">
        <v>16</v>
      </c>
      <c r="AT3320">
        <v>13</v>
      </c>
      <c r="AU3320">
        <v>22</v>
      </c>
    </row>
    <row r="3321" spans="1:47">
      <c r="A3321" t="s">
        <v>488</v>
      </c>
      <c r="B3321" t="s">
        <v>489</v>
      </c>
      <c r="C3321" t="s">
        <v>490</v>
      </c>
      <c r="D3321">
        <v>566</v>
      </c>
      <c r="E3321" t="s">
        <v>62</v>
      </c>
      <c r="F3321">
        <v>2008</v>
      </c>
      <c r="G3321">
        <v>151208080</v>
      </c>
      <c r="H3321">
        <v>325</v>
      </c>
      <c r="I3321">
        <v>254</v>
      </c>
      <c r="J3321">
        <v>405</v>
      </c>
      <c r="K3321">
        <v>490000</v>
      </c>
      <c r="L3321">
        <v>380000</v>
      </c>
      <c r="M3321">
        <v>610000</v>
      </c>
      <c r="N3321" t="s">
        <v>169</v>
      </c>
      <c r="O3321">
        <v>94</v>
      </c>
      <c r="P3321">
        <v>60</v>
      </c>
      <c r="Q3321">
        <v>130</v>
      </c>
      <c r="R3321">
        <v>140000</v>
      </c>
      <c r="S3321">
        <v>90000</v>
      </c>
      <c r="T3321">
        <v>200000</v>
      </c>
      <c r="U3321">
        <v>55</v>
      </c>
      <c r="V3321">
        <v>38</v>
      </c>
      <c r="W3321">
        <v>74</v>
      </c>
      <c r="X3321">
        <v>83000</v>
      </c>
      <c r="Y3321">
        <v>58000</v>
      </c>
      <c r="Z3321">
        <v>110000</v>
      </c>
      <c r="AA3321" t="s">
        <v>52</v>
      </c>
      <c r="AB3321">
        <v>341</v>
      </c>
      <c r="AC3321">
        <v>258</v>
      </c>
      <c r="AD3321">
        <v>432</v>
      </c>
      <c r="AE3321">
        <v>520000</v>
      </c>
      <c r="AF3321">
        <v>390000</v>
      </c>
      <c r="AG3321">
        <v>650000</v>
      </c>
      <c r="AH3321">
        <v>0</v>
      </c>
      <c r="AI3321">
        <v>25</v>
      </c>
      <c r="AJ3321">
        <v>17</v>
      </c>
      <c r="AK3321">
        <v>36</v>
      </c>
      <c r="AL3321">
        <v>85</v>
      </c>
      <c r="AM3321">
        <v>63</v>
      </c>
      <c r="AN3321">
        <v>111</v>
      </c>
      <c r="AO3321">
        <v>130000</v>
      </c>
      <c r="AP3321">
        <v>95000</v>
      </c>
      <c r="AQ3321">
        <v>170000</v>
      </c>
      <c r="AR3321">
        <v>0</v>
      </c>
      <c r="AS3321">
        <v>17</v>
      </c>
      <c r="AT3321">
        <v>13</v>
      </c>
      <c r="AU3321">
        <v>22</v>
      </c>
    </row>
    <row r="3322" spans="1:47">
      <c r="A3322" t="s">
        <v>488</v>
      </c>
      <c r="B3322" t="s">
        <v>489</v>
      </c>
      <c r="C3322" t="s">
        <v>490</v>
      </c>
      <c r="D3322">
        <v>566</v>
      </c>
      <c r="E3322" t="s">
        <v>62</v>
      </c>
      <c r="F3322">
        <v>2009</v>
      </c>
      <c r="G3322">
        <v>155381020</v>
      </c>
      <c r="H3322">
        <v>324</v>
      </c>
      <c r="I3322">
        <v>253</v>
      </c>
      <c r="J3322">
        <v>404</v>
      </c>
      <c r="K3322">
        <v>500000</v>
      </c>
      <c r="L3322">
        <v>390000</v>
      </c>
      <c r="M3322">
        <v>630000</v>
      </c>
      <c r="N3322" t="s">
        <v>169</v>
      </c>
      <c r="O3322">
        <v>94</v>
      </c>
      <c r="P3322">
        <v>57</v>
      </c>
      <c r="Q3322">
        <v>132</v>
      </c>
      <c r="R3322">
        <v>150000</v>
      </c>
      <c r="S3322">
        <v>89000</v>
      </c>
      <c r="T3322">
        <v>210000</v>
      </c>
      <c r="U3322">
        <v>53</v>
      </c>
      <c r="V3322">
        <v>37</v>
      </c>
      <c r="W3322">
        <v>71</v>
      </c>
      <c r="X3322">
        <v>82000</v>
      </c>
      <c r="Y3322">
        <v>57000</v>
      </c>
      <c r="Z3322">
        <v>110000</v>
      </c>
      <c r="AA3322" t="s">
        <v>52</v>
      </c>
      <c r="AB3322">
        <v>340</v>
      </c>
      <c r="AC3322">
        <v>257</v>
      </c>
      <c r="AD3322">
        <v>439</v>
      </c>
      <c r="AE3322">
        <v>530000</v>
      </c>
      <c r="AF3322">
        <v>400000</v>
      </c>
      <c r="AG3322">
        <v>680000</v>
      </c>
      <c r="AH3322">
        <v>0</v>
      </c>
      <c r="AI3322">
        <v>25</v>
      </c>
      <c r="AJ3322">
        <v>16</v>
      </c>
      <c r="AK3322">
        <v>36</v>
      </c>
      <c r="AL3322">
        <v>84</v>
      </c>
      <c r="AM3322">
        <v>60</v>
      </c>
      <c r="AN3322">
        <v>111</v>
      </c>
      <c r="AO3322">
        <v>130000</v>
      </c>
      <c r="AP3322">
        <v>93000</v>
      </c>
      <c r="AQ3322">
        <v>170000</v>
      </c>
      <c r="AR3322">
        <v>0</v>
      </c>
      <c r="AS3322">
        <v>17</v>
      </c>
      <c r="AT3322">
        <v>13</v>
      </c>
      <c r="AU3322">
        <v>22</v>
      </c>
    </row>
    <row r="3323" spans="1:47">
      <c r="A3323" t="s">
        <v>488</v>
      </c>
      <c r="B3323" t="s">
        <v>489</v>
      </c>
      <c r="C3323" t="s">
        <v>490</v>
      </c>
      <c r="D3323">
        <v>566</v>
      </c>
      <c r="E3323" t="s">
        <v>62</v>
      </c>
      <c r="F3323">
        <v>2010</v>
      </c>
      <c r="G3323">
        <v>159707780</v>
      </c>
      <c r="H3323">
        <v>323</v>
      </c>
      <c r="I3323">
        <v>251</v>
      </c>
      <c r="J3323">
        <v>403</v>
      </c>
      <c r="K3323">
        <v>520000</v>
      </c>
      <c r="L3323">
        <v>400000</v>
      </c>
      <c r="M3323">
        <v>640000</v>
      </c>
      <c r="N3323" t="s">
        <v>169</v>
      </c>
      <c r="O3323">
        <v>93</v>
      </c>
      <c r="P3323">
        <v>55</v>
      </c>
      <c r="Q3323">
        <v>136</v>
      </c>
      <c r="R3323">
        <v>150000</v>
      </c>
      <c r="S3323">
        <v>88000</v>
      </c>
      <c r="T3323">
        <v>220000</v>
      </c>
      <c r="U3323">
        <v>53</v>
      </c>
      <c r="V3323">
        <v>35</v>
      </c>
      <c r="W3323">
        <v>74</v>
      </c>
      <c r="X3323">
        <v>84000</v>
      </c>
      <c r="Y3323">
        <v>56000</v>
      </c>
      <c r="Z3323">
        <v>120000</v>
      </c>
      <c r="AA3323" t="s">
        <v>52</v>
      </c>
      <c r="AB3323">
        <v>339</v>
      </c>
      <c r="AC3323">
        <v>242</v>
      </c>
      <c r="AD3323">
        <v>446</v>
      </c>
      <c r="AE3323">
        <v>540000</v>
      </c>
      <c r="AF3323">
        <v>390000</v>
      </c>
      <c r="AG3323">
        <v>710000</v>
      </c>
      <c r="AH3323">
        <v>0</v>
      </c>
      <c r="AI3323">
        <v>25</v>
      </c>
      <c r="AJ3323">
        <v>15</v>
      </c>
      <c r="AK3323">
        <v>38</v>
      </c>
      <c r="AL3323">
        <v>84</v>
      </c>
      <c r="AM3323">
        <v>58</v>
      </c>
      <c r="AN3323">
        <v>114</v>
      </c>
      <c r="AO3323">
        <v>130000</v>
      </c>
      <c r="AP3323">
        <v>92000</v>
      </c>
      <c r="AQ3323">
        <v>180000</v>
      </c>
      <c r="AR3323">
        <v>0</v>
      </c>
      <c r="AS3323">
        <v>16</v>
      </c>
      <c r="AT3323">
        <v>12</v>
      </c>
      <c r="AU3323">
        <v>22</v>
      </c>
    </row>
    <row r="3324" spans="1:47">
      <c r="A3324" t="s">
        <v>488</v>
      </c>
      <c r="B3324" t="s">
        <v>489</v>
      </c>
      <c r="C3324" t="s">
        <v>490</v>
      </c>
      <c r="D3324">
        <v>566</v>
      </c>
      <c r="E3324" t="s">
        <v>62</v>
      </c>
      <c r="F3324">
        <v>2011</v>
      </c>
      <c r="G3324">
        <v>164192925</v>
      </c>
      <c r="H3324">
        <v>322</v>
      </c>
      <c r="I3324">
        <v>249</v>
      </c>
      <c r="J3324">
        <v>403</v>
      </c>
      <c r="K3324">
        <v>530000</v>
      </c>
      <c r="L3324">
        <v>410000</v>
      </c>
      <c r="M3324">
        <v>660000</v>
      </c>
      <c r="N3324" t="s">
        <v>169</v>
      </c>
      <c r="O3324">
        <v>93</v>
      </c>
      <c r="P3324">
        <v>56</v>
      </c>
      <c r="Q3324">
        <v>144</v>
      </c>
      <c r="R3324">
        <v>150000</v>
      </c>
      <c r="S3324">
        <v>91000</v>
      </c>
      <c r="T3324">
        <v>240000</v>
      </c>
      <c r="U3324">
        <v>52</v>
      </c>
      <c r="V3324">
        <v>34</v>
      </c>
      <c r="W3324">
        <v>75</v>
      </c>
      <c r="X3324">
        <v>86000</v>
      </c>
      <c r="Y3324">
        <v>55000</v>
      </c>
      <c r="Z3324">
        <v>120000</v>
      </c>
      <c r="AA3324" t="s">
        <v>52</v>
      </c>
      <c r="AB3324">
        <v>339</v>
      </c>
      <c r="AC3324">
        <v>234</v>
      </c>
      <c r="AD3324">
        <v>456</v>
      </c>
      <c r="AE3324">
        <v>560000</v>
      </c>
      <c r="AF3324">
        <v>380000</v>
      </c>
      <c r="AG3324">
        <v>750000</v>
      </c>
      <c r="AH3324">
        <v>0</v>
      </c>
      <c r="AI3324">
        <v>26</v>
      </c>
      <c r="AJ3324">
        <v>15</v>
      </c>
      <c r="AK3324">
        <v>38</v>
      </c>
      <c r="AL3324">
        <v>84</v>
      </c>
      <c r="AM3324">
        <v>59</v>
      </c>
      <c r="AN3324">
        <v>114</v>
      </c>
      <c r="AO3324">
        <v>140000</v>
      </c>
      <c r="AP3324">
        <v>98000</v>
      </c>
      <c r="AQ3324">
        <v>190000</v>
      </c>
      <c r="AR3324">
        <v>0</v>
      </c>
      <c r="AS3324">
        <v>16</v>
      </c>
      <c r="AT3324">
        <v>12</v>
      </c>
      <c r="AU3324">
        <v>23</v>
      </c>
    </row>
    <row r="3325" spans="1:47">
      <c r="A3325" t="s">
        <v>488</v>
      </c>
      <c r="B3325" t="s">
        <v>489</v>
      </c>
      <c r="C3325" t="s">
        <v>490</v>
      </c>
      <c r="D3325">
        <v>566</v>
      </c>
      <c r="E3325" t="s">
        <v>62</v>
      </c>
      <c r="F3325">
        <v>2012</v>
      </c>
      <c r="G3325">
        <v>168833776</v>
      </c>
      <c r="H3325">
        <v>323</v>
      </c>
      <c r="I3325">
        <v>246</v>
      </c>
      <c r="J3325">
        <v>410</v>
      </c>
      <c r="K3325">
        <v>550000</v>
      </c>
      <c r="L3325">
        <v>420000</v>
      </c>
      <c r="M3325">
        <v>690000</v>
      </c>
      <c r="N3325" t="s">
        <v>171</v>
      </c>
      <c r="O3325">
        <v>93</v>
      </c>
      <c r="P3325">
        <v>45</v>
      </c>
      <c r="Q3325">
        <v>141</v>
      </c>
      <c r="R3325">
        <v>160000</v>
      </c>
      <c r="S3325">
        <v>76000</v>
      </c>
      <c r="T3325">
        <v>240000</v>
      </c>
      <c r="U3325">
        <v>51</v>
      </c>
      <c r="V3325">
        <v>30</v>
      </c>
      <c r="W3325">
        <v>77</v>
      </c>
      <c r="X3325">
        <v>86000</v>
      </c>
      <c r="Y3325">
        <v>51000</v>
      </c>
      <c r="Z3325">
        <v>130000</v>
      </c>
      <c r="AA3325" t="s">
        <v>52</v>
      </c>
      <c r="AB3325">
        <v>339</v>
      </c>
      <c r="AC3325">
        <v>213</v>
      </c>
      <c r="AD3325">
        <v>480</v>
      </c>
      <c r="AE3325">
        <v>570000</v>
      </c>
      <c r="AF3325">
        <v>360000</v>
      </c>
      <c r="AG3325">
        <v>810000</v>
      </c>
      <c r="AH3325">
        <v>0</v>
      </c>
      <c r="AI3325">
        <v>26</v>
      </c>
      <c r="AJ3325">
        <v>13</v>
      </c>
      <c r="AK3325">
        <v>41</v>
      </c>
      <c r="AL3325">
        <v>83</v>
      </c>
      <c r="AM3325">
        <v>53</v>
      </c>
      <c r="AN3325">
        <v>119</v>
      </c>
      <c r="AO3325">
        <v>140000</v>
      </c>
      <c r="AP3325">
        <v>90000</v>
      </c>
      <c r="AQ3325">
        <v>200000</v>
      </c>
      <c r="AR3325">
        <v>0</v>
      </c>
      <c r="AS3325">
        <v>16</v>
      </c>
      <c r="AT3325">
        <v>11</v>
      </c>
      <c r="AU3325">
        <v>26</v>
      </c>
    </row>
    <row r="3326" spans="1:47">
      <c r="A3326" t="s">
        <v>488</v>
      </c>
      <c r="B3326" t="s">
        <v>489</v>
      </c>
      <c r="C3326" t="s">
        <v>490</v>
      </c>
      <c r="D3326">
        <v>566</v>
      </c>
      <c r="E3326" t="s">
        <v>62</v>
      </c>
      <c r="F3326">
        <v>2013</v>
      </c>
      <c r="G3326">
        <v>173615345</v>
      </c>
      <c r="H3326">
        <v>326</v>
      </c>
      <c r="I3326">
        <v>246</v>
      </c>
      <c r="J3326">
        <v>418</v>
      </c>
      <c r="K3326">
        <v>570000</v>
      </c>
      <c r="L3326">
        <v>430000</v>
      </c>
      <c r="M3326">
        <v>730000</v>
      </c>
      <c r="N3326" t="s">
        <v>169</v>
      </c>
      <c r="O3326">
        <v>94</v>
      </c>
      <c r="P3326">
        <v>39</v>
      </c>
      <c r="Q3326">
        <v>156</v>
      </c>
      <c r="R3326">
        <v>160000</v>
      </c>
      <c r="S3326">
        <v>68000</v>
      </c>
      <c r="T3326">
        <v>270000</v>
      </c>
      <c r="U3326">
        <v>49</v>
      </c>
      <c r="V3326">
        <v>27</v>
      </c>
      <c r="W3326">
        <v>78</v>
      </c>
      <c r="X3326">
        <v>85000</v>
      </c>
      <c r="Y3326">
        <v>47000</v>
      </c>
      <c r="Z3326">
        <v>140000</v>
      </c>
      <c r="AA3326" t="s">
        <v>52</v>
      </c>
      <c r="AB3326">
        <v>338</v>
      </c>
      <c r="AC3326">
        <v>194</v>
      </c>
      <c r="AD3326">
        <v>506</v>
      </c>
      <c r="AE3326">
        <v>590000</v>
      </c>
      <c r="AF3326">
        <v>340000</v>
      </c>
      <c r="AG3326">
        <v>880000</v>
      </c>
      <c r="AH3326">
        <v>0</v>
      </c>
      <c r="AI3326">
        <v>25</v>
      </c>
      <c r="AJ3326">
        <v>10</v>
      </c>
      <c r="AK3326">
        <v>44</v>
      </c>
      <c r="AL3326">
        <v>81</v>
      </c>
      <c r="AM3326">
        <v>47</v>
      </c>
      <c r="AN3326">
        <v>124</v>
      </c>
      <c r="AO3326">
        <v>140000</v>
      </c>
      <c r="AP3326">
        <v>81000</v>
      </c>
      <c r="AQ3326">
        <v>220000</v>
      </c>
      <c r="AR3326">
        <v>0</v>
      </c>
      <c r="AS3326">
        <v>16</v>
      </c>
      <c r="AT3326">
        <v>11</v>
      </c>
      <c r="AU3326">
        <v>28</v>
      </c>
    </row>
    <row r="3327" spans="1:47">
      <c r="A3327" t="s">
        <v>491</v>
      </c>
      <c r="B3327" t="s">
        <v>492</v>
      </c>
      <c r="C3327" t="s">
        <v>493</v>
      </c>
      <c r="D3327">
        <v>570</v>
      </c>
      <c r="E3327" t="s">
        <v>66</v>
      </c>
      <c r="F3327">
        <v>1990</v>
      </c>
      <c r="G3327">
        <v>2332</v>
      </c>
      <c r="H3327">
        <v>44</v>
      </c>
      <c r="I3327">
        <v>13</v>
      </c>
      <c r="J3327">
        <v>93</v>
      </c>
      <c r="K3327">
        <v>1</v>
      </c>
      <c r="L3327">
        <v>0.31</v>
      </c>
      <c r="M3327">
        <v>2.2000000000000002</v>
      </c>
      <c r="N3327" t="s">
        <v>51</v>
      </c>
      <c r="O3327">
        <v>1.2</v>
      </c>
      <c r="P3327">
        <v>0.23</v>
      </c>
      <c r="Q3327">
        <v>2.9</v>
      </c>
      <c r="R3327">
        <v>0.03</v>
      </c>
      <c r="S3327">
        <v>0.01</v>
      </c>
      <c r="T3327">
        <v>7.0000000000000007E-2</v>
      </c>
      <c r="U3327">
        <v>0</v>
      </c>
      <c r="V3327">
        <v>0</v>
      </c>
      <c r="W3327">
        <v>0</v>
      </c>
      <c r="X3327">
        <v>0</v>
      </c>
      <c r="Y3327">
        <v>0</v>
      </c>
      <c r="Z3327">
        <v>0</v>
      </c>
      <c r="AA3327" t="s">
        <v>52</v>
      </c>
      <c r="AB3327">
        <v>0</v>
      </c>
      <c r="AC3327">
        <v>0</v>
      </c>
      <c r="AD3327">
        <v>0</v>
      </c>
      <c r="AE3327">
        <v>0</v>
      </c>
      <c r="AF3327">
        <v>0</v>
      </c>
      <c r="AG3327">
        <v>0</v>
      </c>
      <c r="AH3327" t="s">
        <v>122</v>
      </c>
      <c r="AI3327">
        <v>0</v>
      </c>
      <c r="AJ3327">
        <v>0</v>
      </c>
      <c r="AK3327">
        <v>0</v>
      </c>
      <c r="AL3327">
        <v>0</v>
      </c>
      <c r="AM3327">
        <v>0</v>
      </c>
      <c r="AN3327">
        <v>0</v>
      </c>
      <c r="AO3327">
        <v>0</v>
      </c>
      <c r="AP3327">
        <v>0</v>
      </c>
      <c r="AQ3327">
        <v>0</v>
      </c>
      <c r="AR3327">
        <v>0</v>
      </c>
      <c r="AS3327">
        <v>0</v>
      </c>
      <c r="AT3327">
        <v>0</v>
      </c>
      <c r="AU3327">
        <v>0</v>
      </c>
    </row>
    <row r="3328" spans="1:47">
      <c r="A3328" t="s">
        <v>491</v>
      </c>
      <c r="B3328" t="s">
        <v>492</v>
      </c>
      <c r="C3328" t="s">
        <v>493</v>
      </c>
      <c r="D3328">
        <v>570</v>
      </c>
      <c r="E3328" t="s">
        <v>66</v>
      </c>
      <c r="F3328">
        <v>1991</v>
      </c>
      <c r="G3328">
        <v>2291</v>
      </c>
      <c r="H3328">
        <v>69</v>
      </c>
      <c r="I3328">
        <v>30</v>
      </c>
      <c r="J3328">
        <v>123</v>
      </c>
      <c r="K3328">
        <v>1.6</v>
      </c>
      <c r="L3328">
        <v>0.7</v>
      </c>
      <c r="M3328">
        <v>2.8</v>
      </c>
      <c r="N3328" t="s">
        <v>51</v>
      </c>
      <c r="O3328">
        <v>5.2</v>
      </c>
      <c r="P3328">
        <v>2.4</v>
      </c>
      <c r="Q3328">
        <v>9</v>
      </c>
      <c r="R3328">
        <v>0.12</v>
      </c>
      <c r="S3328">
        <v>0.06</v>
      </c>
      <c r="T3328">
        <v>0.21</v>
      </c>
      <c r="U3328">
        <v>0</v>
      </c>
      <c r="V3328">
        <v>0</v>
      </c>
      <c r="W3328">
        <v>0</v>
      </c>
      <c r="X3328">
        <v>0</v>
      </c>
      <c r="Y3328">
        <v>0</v>
      </c>
      <c r="Z3328">
        <v>0</v>
      </c>
      <c r="AA3328" t="s">
        <v>52</v>
      </c>
      <c r="AB3328">
        <v>51</v>
      </c>
      <c r="AC3328">
        <v>45</v>
      </c>
      <c r="AD3328">
        <v>58</v>
      </c>
      <c r="AE3328">
        <v>1.2</v>
      </c>
      <c r="AF3328">
        <v>1</v>
      </c>
      <c r="AG3328">
        <v>1.3</v>
      </c>
      <c r="AH3328" t="s">
        <v>122</v>
      </c>
      <c r="AI3328">
        <v>0</v>
      </c>
      <c r="AJ3328">
        <v>0</v>
      </c>
      <c r="AK3328">
        <v>0</v>
      </c>
      <c r="AL3328">
        <v>0</v>
      </c>
      <c r="AM3328">
        <v>0</v>
      </c>
      <c r="AN3328">
        <v>0</v>
      </c>
      <c r="AO3328">
        <v>0</v>
      </c>
      <c r="AP3328">
        <v>0</v>
      </c>
      <c r="AQ3328">
        <v>0</v>
      </c>
      <c r="AR3328">
        <v>0</v>
      </c>
      <c r="AS3328">
        <v>0</v>
      </c>
      <c r="AT3328">
        <v>0</v>
      </c>
      <c r="AU3328">
        <v>0</v>
      </c>
    </row>
    <row r="3329" spans="1:47">
      <c r="A3329" t="s">
        <v>491</v>
      </c>
      <c r="B3329" t="s">
        <v>492</v>
      </c>
      <c r="C3329" t="s">
        <v>493</v>
      </c>
      <c r="D3329">
        <v>570</v>
      </c>
      <c r="E3329" t="s">
        <v>66</v>
      </c>
      <c r="F3329">
        <v>1992</v>
      </c>
      <c r="G3329">
        <v>2259</v>
      </c>
      <c r="H3329">
        <v>194</v>
      </c>
      <c r="I3329">
        <v>85</v>
      </c>
      <c r="J3329">
        <v>349</v>
      </c>
      <c r="K3329">
        <v>4.4000000000000004</v>
      </c>
      <c r="L3329">
        <v>1.9</v>
      </c>
      <c r="M3329">
        <v>7.9</v>
      </c>
      <c r="N3329" t="s">
        <v>51</v>
      </c>
      <c r="O3329">
        <v>27</v>
      </c>
      <c r="P3329">
        <v>18</v>
      </c>
      <c r="Q3329">
        <v>36</v>
      </c>
      <c r="R3329">
        <v>0.6</v>
      </c>
      <c r="S3329">
        <v>0.41</v>
      </c>
      <c r="T3329">
        <v>0.82</v>
      </c>
      <c r="U3329">
        <v>0</v>
      </c>
      <c r="V3329">
        <v>0</v>
      </c>
      <c r="W3329">
        <v>0</v>
      </c>
      <c r="X3329">
        <v>0</v>
      </c>
      <c r="Y3329">
        <v>0</v>
      </c>
      <c r="Z3329">
        <v>0</v>
      </c>
      <c r="AA3329" t="s">
        <v>52</v>
      </c>
      <c r="AB3329">
        <v>102</v>
      </c>
      <c r="AC3329">
        <v>89</v>
      </c>
      <c r="AD3329">
        <v>115</v>
      </c>
      <c r="AE3329">
        <v>2.2999999999999998</v>
      </c>
      <c r="AF3329">
        <v>2</v>
      </c>
      <c r="AG3329">
        <v>2.6</v>
      </c>
      <c r="AH3329" t="s">
        <v>122</v>
      </c>
      <c r="AI3329">
        <v>0</v>
      </c>
      <c r="AJ3329">
        <v>0</v>
      </c>
      <c r="AK3329">
        <v>0</v>
      </c>
      <c r="AL3329">
        <v>0</v>
      </c>
      <c r="AM3329">
        <v>0</v>
      </c>
      <c r="AN3329">
        <v>0</v>
      </c>
      <c r="AO3329">
        <v>0</v>
      </c>
      <c r="AP3329">
        <v>0</v>
      </c>
      <c r="AQ3329">
        <v>0</v>
      </c>
      <c r="AR3329">
        <v>0</v>
      </c>
      <c r="AS3329">
        <v>87</v>
      </c>
      <c r="AT3329">
        <v>77</v>
      </c>
      <c r="AU3329">
        <v>99</v>
      </c>
    </row>
    <row r="3330" spans="1:47">
      <c r="A3330" t="s">
        <v>491</v>
      </c>
      <c r="B3330" t="s">
        <v>492</v>
      </c>
      <c r="C3330" t="s">
        <v>493</v>
      </c>
      <c r="D3330">
        <v>570</v>
      </c>
      <c r="E3330" t="s">
        <v>66</v>
      </c>
      <c r="F3330">
        <v>1993</v>
      </c>
      <c r="G3330">
        <v>2232</v>
      </c>
      <c r="H3330">
        <v>68</v>
      </c>
      <c r="I3330">
        <v>29</v>
      </c>
      <c r="J3330">
        <v>124</v>
      </c>
      <c r="K3330">
        <v>1.5</v>
      </c>
      <c r="L3330">
        <v>0.65</v>
      </c>
      <c r="M3330">
        <v>2.8</v>
      </c>
      <c r="N3330" t="s">
        <v>51</v>
      </c>
      <c r="O3330">
        <v>4.9000000000000004</v>
      </c>
      <c r="P3330">
        <v>2.2000000000000002</v>
      </c>
      <c r="Q3330">
        <v>8.8000000000000007</v>
      </c>
      <c r="R3330">
        <v>0.11</v>
      </c>
      <c r="S3330">
        <v>0.05</v>
      </c>
      <c r="T3330">
        <v>0.2</v>
      </c>
      <c r="U3330">
        <v>0</v>
      </c>
      <c r="V3330">
        <v>0</v>
      </c>
      <c r="W3330">
        <v>0</v>
      </c>
      <c r="X3330">
        <v>0</v>
      </c>
      <c r="Y3330">
        <v>0</v>
      </c>
      <c r="Z3330">
        <v>0</v>
      </c>
      <c r="AA3330" t="s">
        <v>52</v>
      </c>
      <c r="AB3330">
        <v>52</v>
      </c>
      <c r="AC3330">
        <v>45</v>
      </c>
      <c r="AD3330">
        <v>58</v>
      </c>
      <c r="AE3330">
        <v>1.1000000000000001</v>
      </c>
      <c r="AF3330">
        <v>1</v>
      </c>
      <c r="AG3330">
        <v>1.3</v>
      </c>
      <c r="AH3330" t="s">
        <v>122</v>
      </c>
      <c r="AI3330">
        <v>0</v>
      </c>
      <c r="AJ3330">
        <v>0</v>
      </c>
      <c r="AK3330">
        <v>0</v>
      </c>
      <c r="AL3330">
        <v>0</v>
      </c>
      <c r="AM3330">
        <v>0</v>
      </c>
      <c r="AN3330">
        <v>0</v>
      </c>
      <c r="AO3330">
        <v>0</v>
      </c>
      <c r="AP3330">
        <v>0</v>
      </c>
      <c r="AQ3330">
        <v>0</v>
      </c>
      <c r="AR3330">
        <v>0</v>
      </c>
      <c r="AS3330">
        <v>87</v>
      </c>
      <c r="AT3330">
        <v>77</v>
      </c>
      <c r="AU3330">
        <v>99</v>
      </c>
    </row>
    <row r="3331" spans="1:47">
      <c r="A3331" t="s">
        <v>491</v>
      </c>
      <c r="B3331" t="s">
        <v>492</v>
      </c>
      <c r="C3331" t="s">
        <v>493</v>
      </c>
      <c r="D3331">
        <v>570</v>
      </c>
      <c r="E3331" t="s">
        <v>66</v>
      </c>
      <c r="F3331">
        <v>1994</v>
      </c>
      <c r="G3331">
        <v>2203</v>
      </c>
      <c r="H3331">
        <v>201</v>
      </c>
      <c r="I3331">
        <v>87</v>
      </c>
      <c r="J3331">
        <v>361</v>
      </c>
      <c r="K3331">
        <v>4.4000000000000004</v>
      </c>
      <c r="L3331">
        <v>1.9</v>
      </c>
      <c r="M3331">
        <v>7.9</v>
      </c>
      <c r="N3331" t="s">
        <v>51</v>
      </c>
      <c r="O3331">
        <v>28</v>
      </c>
      <c r="P3331">
        <v>19</v>
      </c>
      <c r="Q3331">
        <v>38</v>
      </c>
      <c r="R3331">
        <v>0.61</v>
      </c>
      <c r="S3331">
        <v>0.42</v>
      </c>
      <c r="T3331">
        <v>0.84</v>
      </c>
      <c r="U3331">
        <v>0</v>
      </c>
      <c r="V3331">
        <v>0</v>
      </c>
      <c r="W3331">
        <v>0</v>
      </c>
      <c r="X3331">
        <v>0</v>
      </c>
      <c r="Y3331">
        <v>0</v>
      </c>
      <c r="Z3331">
        <v>0</v>
      </c>
      <c r="AA3331" t="s">
        <v>52</v>
      </c>
      <c r="AB3331">
        <v>104</v>
      </c>
      <c r="AC3331">
        <v>91</v>
      </c>
      <c r="AD3331">
        <v>118</v>
      </c>
      <c r="AE3331">
        <v>2.2999999999999998</v>
      </c>
      <c r="AF3331">
        <v>2</v>
      </c>
      <c r="AG3331">
        <v>2.6</v>
      </c>
      <c r="AH3331" t="s">
        <v>122</v>
      </c>
      <c r="AI3331">
        <v>0</v>
      </c>
      <c r="AJ3331">
        <v>0</v>
      </c>
      <c r="AK3331">
        <v>0</v>
      </c>
      <c r="AL3331">
        <v>0</v>
      </c>
      <c r="AM3331">
        <v>0</v>
      </c>
      <c r="AN3331">
        <v>0</v>
      </c>
      <c r="AO3331">
        <v>0</v>
      </c>
      <c r="AP3331">
        <v>0</v>
      </c>
      <c r="AQ3331">
        <v>0</v>
      </c>
      <c r="AR3331">
        <v>0</v>
      </c>
      <c r="AS3331">
        <v>87</v>
      </c>
      <c r="AT3331">
        <v>77</v>
      </c>
      <c r="AU3331">
        <v>99</v>
      </c>
    </row>
    <row r="3332" spans="1:47">
      <c r="A3332" t="s">
        <v>491</v>
      </c>
      <c r="B3332" t="s">
        <v>492</v>
      </c>
      <c r="C3332" t="s">
        <v>493</v>
      </c>
      <c r="D3332">
        <v>570</v>
      </c>
      <c r="E3332" t="s">
        <v>66</v>
      </c>
      <c r="F3332">
        <v>1995</v>
      </c>
      <c r="G3332">
        <v>2167</v>
      </c>
      <c r="H3332">
        <v>46</v>
      </c>
      <c r="I3332">
        <v>14</v>
      </c>
      <c r="J3332">
        <v>98</v>
      </c>
      <c r="K3332">
        <v>1</v>
      </c>
      <c r="L3332">
        <v>0.3</v>
      </c>
      <c r="M3332">
        <v>2.1</v>
      </c>
      <c r="N3332" t="s">
        <v>51</v>
      </c>
      <c r="O3332">
        <v>1.3</v>
      </c>
      <c r="P3332">
        <v>0.25</v>
      </c>
      <c r="Q3332">
        <v>3.1</v>
      </c>
      <c r="R3332">
        <v>0.03</v>
      </c>
      <c r="S3332">
        <v>0.01</v>
      </c>
      <c r="T3332">
        <v>7.0000000000000007E-2</v>
      </c>
      <c r="U3332">
        <v>0</v>
      </c>
      <c r="V3332">
        <v>0</v>
      </c>
      <c r="W3332">
        <v>0</v>
      </c>
      <c r="X3332">
        <v>0</v>
      </c>
      <c r="Y3332">
        <v>0</v>
      </c>
      <c r="Z3332">
        <v>0</v>
      </c>
      <c r="AA3332" t="s">
        <v>52</v>
      </c>
      <c r="AB3332">
        <v>0</v>
      </c>
      <c r="AC3332">
        <v>0</v>
      </c>
      <c r="AD3332">
        <v>0</v>
      </c>
      <c r="AE3332">
        <v>0</v>
      </c>
      <c r="AF3332">
        <v>0</v>
      </c>
      <c r="AG3332">
        <v>0</v>
      </c>
      <c r="AH3332" t="s">
        <v>122</v>
      </c>
      <c r="AI3332">
        <v>0</v>
      </c>
      <c r="AJ3332">
        <v>0</v>
      </c>
      <c r="AK3332">
        <v>0</v>
      </c>
      <c r="AL3332">
        <v>0</v>
      </c>
      <c r="AM3332">
        <v>0</v>
      </c>
      <c r="AN3332">
        <v>0</v>
      </c>
      <c r="AO3332">
        <v>0</v>
      </c>
      <c r="AP3332">
        <v>0</v>
      </c>
      <c r="AQ3332">
        <v>0</v>
      </c>
      <c r="AR3332">
        <v>0</v>
      </c>
      <c r="AS3332">
        <v>0</v>
      </c>
      <c r="AT3332">
        <v>0</v>
      </c>
      <c r="AU3332">
        <v>0</v>
      </c>
    </row>
    <row r="3333" spans="1:47">
      <c r="A3333" t="s">
        <v>491</v>
      </c>
      <c r="B3333" t="s">
        <v>492</v>
      </c>
      <c r="C3333" t="s">
        <v>493</v>
      </c>
      <c r="D3333">
        <v>570</v>
      </c>
      <c r="E3333" t="s">
        <v>66</v>
      </c>
      <c r="F3333">
        <v>1996</v>
      </c>
      <c r="G3333">
        <v>2122</v>
      </c>
      <c r="H3333">
        <v>215</v>
      </c>
      <c r="I3333">
        <v>91</v>
      </c>
      <c r="J3333">
        <v>391</v>
      </c>
      <c r="K3333">
        <v>4.5999999999999996</v>
      </c>
      <c r="L3333">
        <v>1.9</v>
      </c>
      <c r="M3333">
        <v>8.3000000000000007</v>
      </c>
      <c r="N3333" t="s">
        <v>51</v>
      </c>
      <c r="O3333">
        <v>30</v>
      </c>
      <c r="P3333">
        <v>21</v>
      </c>
      <c r="Q3333">
        <v>41</v>
      </c>
      <c r="R3333">
        <v>0.65</v>
      </c>
      <c r="S3333">
        <v>0.45</v>
      </c>
      <c r="T3333">
        <v>0.88</v>
      </c>
      <c r="U3333">
        <v>0</v>
      </c>
      <c r="V3333">
        <v>0</v>
      </c>
      <c r="W3333">
        <v>0</v>
      </c>
      <c r="X3333">
        <v>0</v>
      </c>
      <c r="Y3333">
        <v>0</v>
      </c>
      <c r="Z3333">
        <v>0</v>
      </c>
      <c r="AA3333" t="s">
        <v>52</v>
      </c>
      <c r="AB3333">
        <v>108</v>
      </c>
      <c r="AC3333">
        <v>95</v>
      </c>
      <c r="AD3333">
        <v>123</v>
      </c>
      <c r="AE3333">
        <v>2.2999999999999998</v>
      </c>
      <c r="AF3333">
        <v>2</v>
      </c>
      <c r="AG3333">
        <v>2.6</v>
      </c>
      <c r="AH3333" t="s">
        <v>122</v>
      </c>
      <c r="AI3333">
        <v>0</v>
      </c>
      <c r="AJ3333">
        <v>0</v>
      </c>
      <c r="AK3333">
        <v>0</v>
      </c>
      <c r="AL3333">
        <v>0</v>
      </c>
      <c r="AM3333">
        <v>0</v>
      </c>
      <c r="AN3333">
        <v>0</v>
      </c>
      <c r="AO3333">
        <v>0</v>
      </c>
      <c r="AP3333">
        <v>0</v>
      </c>
      <c r="AQ3333">
        <v>0</v>
      </c>
      <c r="AR3333">
        <v>0</v>
      </c>
      <c r="AS3333">
        <v>87</v>
      </c>
      <c r="AT3333">
        <v>77</v>
      </c>
      <c r="AU3333">
        <v>99</v>
      </c>
    </row>
    <row r="3334" spans="1:47">
      <c r="A3334" t="s">
        <v>491</v>
      </c>
      <c r="B3334" t="s">
        <v>492</v>
      </c>
      <c r="C3334" t="s">
        <v>493</v>
      </c>
      <c r="D3334">
        <v>570</v>
      </c>
      <c r="E3334" t="s">
        <v>66</v>
      </c>
      <c r="F3334">
        <v>1997</v>
      </c>
      <c r="G3334">
        <v>2069</v>
      </c>
      <c r="H3334">
        <v>41</v>
      </c>
      <c r="I3334">
        <v>12</v>
      </c>
      <c r="J3334">
        <v>86</v>
      </c>
      <c r="K3334">
        <v>0.84</v>
      </c>
      <c r="L3334">
        <v>0.25</v>
      </c>
      <c r="M3334">
        <v>1.8</v>
      </c>
      <c r="N3334" t="s">
        <v>51</v>
      </c>
      <c r="O3334">
        <v>1.1000000000000001</v>
      </c>
      <c r="P3334">
        <v>0.22</v>
      </c>
      <c r="Q3334">
        <v>2.7</v>
      </c>
      <c r="R3334">
        <v>0.02</v>
      </c>
      <c r="S3334">
        <v>0</v>
      </c>
      <c r="T3334">
        <v>0.06</v>
      </c>
      <c r="U3334">
        <v>0</v>
      </c>
      <c r="V3334">
        <v>0</v>
      </c>
      <c r="W3334">
        <v>0</v>
      </c>
      <c r="X3334">
        <v>0</v>
      </c>
      <c r="Y3334">
        <v>0</v>
      </c>
      <c r="Z3334">
        <v>0</v>
      </c>
      <c r="AA3334" t="s">
        <v>52</v>
      </c>
      <c r="AB3334">
        <v>0</v>
      </c>
      <c r="AC3334">
        <v>0</v>
      </c>
      <c r="AD3334">
        <v>0</v>
      </c>
      <c r="AE3334">
        <v>0</v>
      </c>
      <c r="AF3334">
        <v>0</v>
      </c>
      <c r="AG3334">
        <v>0</v>
      </c>
      <c r="AH3334" t="s">
        <v>122</v>
      </c>
      <c r="AI3334">
        <v>0</v>
      </c>
      <c r="AJ3334">
        <v>0</v>
      </c>
      <c r="AK3334">
        <v>0</v>
      </c>
      <c r="AL3334">
        <v>0</v>
      </c>
      <c r="AM3334">
        <v>0</v>
      </c>
      <c r="AN3334">
        <v>0</v>
      </c>
      <c r="AO3334">
        <v>0</v>
      </c>
      <c r="AP3334">
        <v>0</v>
      </c>
      <c r="AQ3334">
        <v>0</v>
      </c>
      <c r="AR3334">
        <v>0</v>
      </c>
      <c r="AS3334">
        <v>0</v>
      </c>
      <c r="AT3334">
        <v>0</v>
      </c>
      <c r="AU3334">
        <v>0</v>
      </c>
    </row>
    <row r="3335" spans="1:47">
      <c r="A3335" t="s">
        <v>491</v>
      </c>
      <c r="B3335" t="s">
        <v>492</v>
      </c>
      <c r="C3335" t="s">
        <v>493</v>
      </c>
      <c r="D3335">
        <v>570</v>
      </c>
      <c r="E3335" t="s">
        <v>66</v>
      </c>
      <c r="F3335">
        <v>1998</v>
      </c>
      <c r="G3335">
        <v>2010</v>
      </c>
      <c r="H3335">
        <v>38</v>
      </c>
      <c r="I3335">
        <v>11</v>
      </c>
      <c r="J3335">
        <v>81</v>
      </c>
      <c r="K3335">
        <v>0.77</v>
      </c>
      <c r="L3335">
        <v>0.23</v>
      </c>
      <c r="M3335">
        <v>1.6</v>
      </c>
      <c r="N3335" t="s">
        <v>51</v>
      </c>
      <c r="O3335">
        <v>1</v>
      </c>
      <c r="P3335">
        <v>0.2</v>
      </c>
      <c r="Q3335">
        <v>2.5</v>
      </c>
      <c r="R3335">
        <v>0.02</v>
      </c>
      <c r="S3335">
        <v>0</v>
      </c>
      <c r="T3335">
        <v>0.05</v>
      </c>
      <c r="U3335">
        <v>0</v>
      </c>
      <c r="V3335">
        <v>0</v>
      </c>
      <c r="W3335">
        <v>0</v>
      </c>
      <c r="X3335">
        <v>0</v>
      </c>
      <c r="Y3335">
        <v>0</v>
      </c>
      <c r="Z3335">
        <v>0</v>
      </c>
      <c r="AA3335" t="s">
        <v>52</v>
      </c>
      <c r="AB3335">
        <v>0</v>
      </c>
      <c r="AC3335">
        <v>0</v>
      </c>
      <c r="AD3335">
        <v>0</v>
      </c>
      <c r="AE3335">
        <v>0</v>
      </c>
      <c r="AF3335">
        <v>0</v>
      </c>
      <c r="AG3335">
        <v>0</v>
      </c>
      <c r="AH3335" t="s">
        <v>122</v>
      </c>
      <c r="AI3335">
        <v>0</v>
      </c>
      <c r="AJ3335">
        <v>0</v>
      </c>
      <c r="AK3335">
        <v>0</v>
      </c>
      <c r="AL3335">
        <v>0</v>
      </c>
      <c r="AM3335">
        <v>0</v>
      </c>
      <c r="AN3335">
        <v>0</v>
      </c>
      <c r="AO3335">
        <v>0</v>
      </c>
      <c r="AP3335">
        <v>0</v>
      </c>
      <c r="AQ3335">
        <v>0</v>
      </c>
      <c r="AR3335">
        <v>0</v>
      </c>
      <c r="AS3335">
        <v>0</v>
      </c>
      <c r="AT3335">
        <v>0</v>
      </c>
      <c r="AU3335">
        <v>0</v>
      </c>
    </row>
    <row r="3336" spans="1:47">
      <c r="A3336" t="s">
        <v>491</v>
      </c>
      <c r="B3336" t="s">
        <v>492</v>
      </c>
      <c r="C3336" t="s">
        <v>493</v>
      </c>
      <c r="D3336">
        <v>570</v>
      </c>
      <c r="E3336" t="s">
        <v>66</v>
      </c>
      <c r="F3336">
        <v>1999</v>
      </c>
      <c r="G3336">
        <v>1952</v>
      </c>
      <c r="H3336">
        <v>96</v>
      </c>
      <c r="I3336">
        <v>45</v>
      </c>
      <c r="J3336">
        <v>165</v>
      </c>
      <c r="K3336">
        <v>1.9</v>
      </c>
      <c r="L3336">
        <v>0.88</v>
      </c>
      <c r="M3336">
        <v>3.2</v>
      </c>
      <c r="N3336" t="s">
        <v>51</v>
      </c>
      <c r="O3336">
        <v>11</v>
      </c>
      <c r="P3336">
        <v>6.7</v>
      </c>
      <c r="Q3336">
        <v>15</v>
      </c>
      <c r="R3336">
        <v>0.21</v>
      </c>
      <c r="S3336">
        <v>0.13</v>
      </c>
      <c r="T3336">
        <v>0.3</v>
      </c>
      <c r="U3336">
        <v>0</v>
      </c>
      <c r="V3336">
        <v>0</v>
      </c>
      <c r="W3336">
        <v>0</v>
      </c>
      <c r="X3336">
        <v>0</v>
      </c>
      <c r="Y3336">
        <v>0</v>
      </c>
      <c r="Z3336">
        <v>0</v>
      </c>
      <c r="AA3336" t="s">
        <v>52</v>
      </c>
      <c r="AB3336">
        <v>59</v>
      </c>
      <c r="AC3336">
        <v>52</v>
      </c>
      <c r="AD3336">
        <v>67</v>
      </c>
      <c r="AE3336">
        <v>1.1000000000000001</v>
      </c>
      <c r="AF3336">
        <v>1</v>
      </c>
      <c r="AG3336">
        <v>1.3</v>
      </c>
      <c r="AH3336" t="s">
        <v>122</v>
      </c>
      <c r="AI3336">
        <v>0</v>
      </c>
      <c r="AJ3336">
        <v>0</v>
      </c>
      <c r="AK3336">
        <v>0</v>
      </c>
      <c r="AL3336">
        <v>0</v>
      </c>
      <c r="AM3336">
        <v>0</v>
      </c>
      <c r="AN3336">
        <v>0</v>
      </c>
      <c r="AO3336">
        <v>0</v>
      </c>
      <c r="AP3336">
        <v>0</v>
      </c>
      <c r="AQ3336">
        <v>0</v>
      </c>
      <c r="AR3336">
        <v>0</v>
      </c>
      <c r="AS3336">
        <v>87</v>
      </c>
      <c r="AT3336">
        <v>77</v>
      </c>
      <c r="AU3336">
        <v>99</v>
      </c>
    </row>
    <row r="3337" spans="1:47">
      <c r="A3337" t="s">
        <v>491</v>
      </c>
      <c r="B3337" t="s">
        <v>492</v>
      </c>
      <c r="C3337" t="s">
        <v>493</v>
      </c>
      <c r="D3337">
        <v>570</v>
      </c>
      <c r="E3337" t="s">
        <v>66</v>
      </c>
      <c r="F3337">
        <v>2000</v>
      </c>
      <c r="G3337">
        <v>1900</v>
      </c>
      <c r="H3337">
        <v>45</v>
      </c>
      <c r="I3337">
        <v>13</v>
      </c>
      <c r="J3337">
        <v>96</v>
      </c>
      <c r="K3337">
        <v>0.86</v>
      </c>
      <c r="L3337">
        <v>0.26</v>
      </c>
      <c r="M3337">
        <v>1.8</v>
      </c>
      <c r="N3337" t="s">
        <v>51</v>
      </c>
      <c r="O3337">
        <v>1.2</v>
      </c>
      <c r="P3337">
        <v>0.24</v>
      </c>
      <c r="Q3337">
        <v>3</v>
      </c>
      <c r="R3337">
        <v>0.02</v>
      </c>
      <c r="S3337">
        <v>0</v>
      </c>
      <c r="T3337">
        <v>0.06</v>
      </c>
      <c r="U3337">
        <v>0</v>
      </c>
      <c r="V3337">
        <v>0</v>
      </c>
      <c r="W3337">
        <v>0</v>
      </c>
      <c r="X3337">
        <v>0</v>
      </c>
      <c r="Y3337">
        <v>0</v>
      </c>
      <c r="Z3337">
        <v>0</v>
      </c>
      <c r="AA3337" t="s">
        <v>52</v>
      </c>
      <c r="AB3337">
        <v>0</v>
      </c>
      <c r="AC3337">
        <v>0</v>
      </c>
      <c r="AD3337">
        <v>0</v>
      </c>
      <c r="AE3337">
        <v>0</v>
      </c>
      <c r="AF3337">
        <v>0</v>
      </c>
      <c r="AG3337">
        <v>0</v>
      </c>
      <c r="AH3337" t="s">
        <v>122</v>
      </c>
      <c r="AI3337">
        <v>0</v>
      </c>
      <c r="AJ3337">
        <v>0</v>
      </c>
      <c r="AK3337">
        <v>0</v>
      </c>
      <c r="AL3337">
        <v>0</v>
      </c>
      <c r="AM3337">
        <v>0</v>
      </c>
      <c r="AN3337">
        <v>0</v>
      </c>
      <c r="AO3337">
        <v>0</v>
      </c>
      <c r="AP3337">
        <v>0</v>
      </c>
      <c r="AQ3337">
        <v>0</v>
      </c>
      <c r="AR3337">
        <v>0</v>
      </c>
      <c r="AS3337">
        <v>0</v>
      </c>
      <c r="AT3337">
        <v>0</v>
      </c>
      <c r="AU3337">
        <v>0</v>
      </c>
    </row>
    <row r="3338" spans="1:47">
      <c r="A3338" t="s">
        <v>491</v>
      </c>
      <c r="B3338" t="s">
        <v>492</v>
      </c>
      <c r="C3338" t="s">
        <v>493</v>
      </c>
      <c r="D3338">
        <v>570</v>
      </c>
      <c r="E3338" t="s">
        <v>66</v>
      </c>
      <c r="F3338">
        <v>2001</v>
      </c>
      <c r="G3338">
        <v>1852</v>
      </c>
      <c r="H3338">
        <v>47</v>
      </c>
      <c r="I3338">
        <v>14</v>
      </c>
      <c r="J3338">
        <v>99</v>
      </c>
      <c r="K3338">
        <v>0.86</v>
      </c>
      <c r="L3338">
        <v>0.26</v>
      </c>
      <c r="M3338">
        <v>1.8</v>
      </c>
      <c r="N3338" t="s">
        <v>51</v>
      </c>
      <c r="O3338">
        <v>1.3</v>
      </c>
      <c r="P3338">
        <v>0.25</v>
      </c>
      <c r="Q3338">
        <v>3.1</v>
      </c>
      <c r="R3338">
        <v>0.02</v>
      </c>
      <c r="S3338">
        <v>0</v>
      </c>
      <c r="T3338">
        <v>0.06</v>
      </c>
      <c r="U3338">
        <v>0</v>
      </c>
      <c r="V3338">
        <v>0</v>
      </c>
      <c r="W3338">
        <v>0</v>
      </c>
      <c r="X3338">
        <v>0</v>
      </c>
      <c r="Y3338">
        <v>0</v>
      </c>
      <c r="Z3338">
        <v>0</v>
      </c>
      <c r="AA3338" t="s">
        <v>52</v>
      </c>
      <c r="AB3338">
        <v>0</v>
      </c>
      <c r="AC3338">
        <v>0</v>
      </c>
      <c r="AD3338">
        <v>0</v>
      </c>
      <c r="AE3338">
        <v>0</v>
      </c>
      <c r="AF3338">
        <v>0</v>
      </c>
      <c r="AG3338">
        <v>0</v>
      </c>
      <c r="AH3338" t="s">
        <v>122</v>
      </c>
      <c r="AI3338">
        <v>0</v>
      </c>
      <c r="AJ3338">
        <v>0</v>
      </c>
      <c r="AK3338">
        <v>0</v>
      </c>
      <c r="AL3338">
        <v>0</v>
      </c>
      <c r="AM3338">
        <v>0</v>
      </c>
      <c r="AN3338">
        <v>0</v>
      </c>
      <c r="AO3338">
        <v>0</v>
      </c>
      <c r="AP3338">
        <v>0</v>
      </c>
      <c r="AQ3338">
        <v>0</v>
      </c>
      <c r="AR3338">
        <v>0</v>
      </c>
      <c r="AS3338">
        <v>0</v>
      </c>
      <c r="AT3338">
        <v>0</v>
      </c>
      <c r="AU3338">
        <v>0</v>
      </c>
    </row>
    <row r="3339" spans="1:47">
      <c r="A3339" t="s">
        <v>491</v>
      </c>
      <c r="B3339" t="s">
        <v>492</v>
      </c>
      <c r="C3339" t="s">
        <v>493</v>
      </c>
      <c r="D3339">
        <v>570</v>
      </c>
      <c r="E3339" t="s">
        <v>66</v>
      </c>
      <c r="F3339">
        <v>2002</v>
      </c>
      <c r="G3339">
        <v>1809</v>
      </c>
      <c r="H3339">
        <v>582</v>
      </c>
      <c r="I3339">
        <v>214</v>
      </c>
      <c r="J3339">
        <v>1129</v>
      </c>
      <c r="K3339">
        <v>11</v>
      </c>
      <c r="L3339">
        <v>3.9</v>
      </c>
      <c r="M3339">
        <v>20</v>
      </c>
      <c r="N3339" t="s">
        <v>51</v>
      </c>
      <c r="O3339">
        <v>94</v>
      </c>
      <c r="P3339">
        <v>66</v>
      </c>
      <c r="Q3339">
        <v>125</v>
      </c>
      <c r="R3339">
        <v>1.7</v>
      </c>
      <c r="S3339">
        <v>1.2</v>
      </c>
      <c r="T3339">
        <v>2.2999999999999998</v>
      </c>
      <c r="U3339">
        <v>0</v>
      </c>
      <c r="V3339">
        <v>0</v>
      </c>
      <c r="W3339">
        <v>0</v>
      </c>
      <c r="X3339">
        <v>0</v>
      </c>
      <c r="Y3339">
        <v>0</v>
      </c>
      <c r="Z3339">
        <v>0</v>
      </c>
      <c r="AA3339" t="s">
        <v>52</v>
      </c>
      <c r="AB3339">
        <v>254</v>
      </c>
      <c r="AC3339">
        <v>223</v>
      </c>
      <c r="AD3339">
        <v>288</v>
      </c>
      <c r="AE3339">
        <v>4.5999999999999996</v>
      </c>
      <c r="AF3339">
        <v>4</v>
      </c>
      <c r="AG3339">
        <v>5.2</v>
      </c>
      <c r="AH3339" t="s">
        <v>122</v>
      </c>
      <c r="AI3339">
        <v>0</v>
      </c>
      <c r="AJ3339">
        <v>0</v>
      </c>
      <c r="AK3339">
        <v>0</v>
      </c>
      <c r="AL3339">
        <v>0</v>
      </c>
      <c r="AM3339">
        <v>0</v>
      </c>
      <c r="AN3339">
        <v>0</v>
      </c>
      <c r="AO3339">
        <v>0</v>
      </c>
      <c r="AP3339">
        <v>0</v>
      </c>
      <c r="AQ3339">
        <v>0</v>
      </c>
      <c r="AR3339">
        <v>0</v>
      </c>
      <c r="AS3339">
        <v>87</v>
      </c>
      <c r="AT3339">
        <v>77</v>
      </c>
      <c r="AU3339">
        <v>99</v>
      </c>
    </row>
    <row r="3340" spans="1:47">
      <c r="A3340" t="s">
        <v>491</v>
      </c>
      <c r="B3340" t="s">
        <v>492</v>
      </c>
      <c r="C3340" t="s">
        <v>493</v>
      </c>
      <c r="D3340">
        <v>570</v>
      </c>
      <c r="E3340" t="s">
        <v>66</v>
      </c>
      <c r="F3340">
        <v>2003</v>
      </c>
      <c r="G3340">
        <v>1768</v>
      </c>
      <c r="H3340">
        <v>38</v>
      </c>
      <c r="I3340">
        <v>11</v>
      </c>
      <c r="J3340">
        <v>80</v>
      </c>
      <c r="K3340">
        <v>0.67</v>
      </c>
      <c r="L3340">
        <v>0.2</v>
      </c>
      <c r="M3340">
        <v>1.4</v>
      </c>
      <c r="N3340" t="s">
        <v>51</v>
      </c>
      <c r="O3340">
        <v>1</v>
      </c>
      <c r="P3340">
        <v>0.2</v>
      </c>
      <c r="Q3340">
        <v>2.5</v>
      </c>
      <c r="R3340">
        <v>0.02</v>
      </c>
      <c r="S3340">
        <v>0</v>
      </c>
      <c r="T3340">
        <v>0.04</v>
      </c>
      <c r="U3340">
        <v>0</v>
      </c>
      <c r="V3340">
        <v>0</v>
      </c>
      <c r="W3340">
        <v>0</v>
      </c>
      <c r="X3340">
        <v>0</v>
      </c>
      <c r="Y3340">
        <v>0</v>
      </c>
      <c r="Z3340">
        <v>0</v>
      </c>
      <c r="AA3340" t="s">
        <v>52</v>
      </c>
      <c r="AB3340">
        <v>0</v>
      </c>
      <c r="AC3340">
        <v>0</v>
      </c>
      <c r="AD3340">
        <v>0</v>
      </c>
      <c r="AE3340">
        <v>0</v>
      </c>
      <c r="AF3340">
        <v>0</v>
      </c>
      <c r="AG3340">
        <v>0</v>
      </c>
      <c r="AH3340" t="s">
        <v>122</v>
      </c>
      <c r="AI3340">
        <v>0</v>
      </c>
      <c r="AJ3340">
        <v>0</v>
      </c>
      <c r="AK3340">
        <v>0</v>
      </c>
      <c r="AL3340">
        <v>0</v>
      </c>
      <c r="AM3340">
        <v>0</v>
      </c>
      <c r="AN3340">
        <v>0</v>
      </c>
      <c r="AO3340">
        <v>0</v>
      </c>
      <c r="AP3340">
        <v>0</v>
      </c>
      <c r="AQ3340">
        <v>0</v>
      </c>
      <c r="AR3340">
        <v>0</v>
      </c>
      <c r="AS3340">
        <v>0</v>
      </c>
      <c r="AT3340">
        <v>0</v>
      </c>
      <c r="AU3340">
        <v>0</v>
      </c>
    </row>
    <row r="3341" spans="1:47">
      <c r="A3341" t="s">
        <v>491</v>
      </c>
      <c r="B3341" t="s">
        <v>492</v>
      </c>
      <c r="C3341" t="s">
        <v>493</v>
      </c>
      <c r="D3341">
        <v>570</v>
      </c>
      <c r="E3341" t="s">
        <v>66</v>
      </c>
      <c r="F3341">
        <v>2004</v>
      </c>
      <c r="G3341">
        <v>1728</v>
      </c>
      <c r="H3341">
        <v>33</v>
      </c>
      <c r="I3341">
        <v>9.8000000000000007</v>
      </c>
      <c r="J3341">
        <v>69</v>
      </c>
      <c r="K3341">
        <v>0.56000000000000005</v>
      </c>
      <c r="L3341">
        <v>0.17</v>
      </c>
      <c r="M3341">
        <v>1.2</v>
      </c>
      <c r="N3341" t="s">
        <v>51</v>
      </c>
      <c r="O3341">
        <v>0.89</v>
      </c>
      <c r="P3341">
        <v>0.17</v>
      </c>
      <c r="Q3341">
        <v>2.2000000000000002</v>
      </c>
      <c r="R3341">
        <v>0.02</v>
      </c>
      <c r="S3341">
        <v>0</v>
      </c>
      <c r="T3341">
        <v>0.04</v>
      </c>
      <c r="U3341">
        <v>0</v>
      </c>
      <c r="V3341">
        <v>0</v>
      </c>
      <c r="W3341">
        <v>0</v>
      </c>
      <c r="X3341">
        <v>0</v>
      </c>
      <c r="Y3341">
        <v>0</v>
      </c>
      <c r="Z3341">
        <v>0</v>
      </c>
      <c r="AA3341" t="s">
        <v>52</v>
      </c>
      <c r="AB3341">
        <v>0</v>
      </c>
      <c r="AC3341">
        <v>0</v>
      </c>
      <c r="AD3341">
        <v>0</v>
      </c>
      <c r="AE3341">
        <v>0</v>
      </c>
      <c r="AF3341">
        <v>0</v>
      </c>
      <c r="AG3341">
        <v>0</v>
      </c>
      <c r="AH3341" t="s">
        <v>122</v>
      </c>
      <c r="AI3341">
        <v>0</v>
      </c>
      <c r="AJ3341">
        <v>0</v>
      </c>
      <c r="AK3341">
        <v>0</v>
      </c>
      <c r="AL3341">
        <v>0</v>
      </c>
      <c r="AM3341">
        <v>0</v>
      </c>
      <c r="AN3341">
        <v>0</v>
      </c>
      <c r="AO3341">
        <v>0</v>
      </c>
      <c r="AP3341">
        <v>0</v>
      </c>
      <c r="AQ3341">
        <v>0</v>
      </c>
      <c r="AR3341">
        <v>0</v>
      </c>
      <c r="AS3341">
        <v>0</v>
      </c>
      <c r="AT3341">
        <v>0</v>
      </c>
      <c r="AU3341">
        <v>0</v>
      </c>
    </row>
    <row r="3342" spans="1:47">
      <c r="A3342" t="s">
        <v>491</v>
      </c>
      <c r="B3342" t="s">
        <v>492</v>
      </c>
      <c r="C3342" t="s">
        <v>493</v>
      </c>
      <c r="D3342">
        <v>570</v>
      </c>
      <c r="E3342" t="s">
        <v>66</v>
      </c>
      <c r="F3342">
        <v>2005</v>
      </c>
      <c r="G3342">
        <v>1686</v>
      </c>
      <c r="H3342">
        <v>26</v>
      </c>
      <c r="I3342">
        <v>7.7</v>
      </c>
      <c r="J3342">
        <v>54</v>
      </c>
      <c r="K3342">
        <v>0.43</v>
      </c>
      <c r="L3342">
        <v>0.13</v>
      </c>
      <c r="M3342">
        <v>0.91</v>
      </c>
      <c r="N3342" t="s">
        <v>51</v>
      </c>
      <c r="O3342">
        <v>0.7</v>
      </c>
      <c r="P3342">
        <v>0.14000000000000001</v>
      </c>
      <c r="Q3342">
        <v>1.7</v>
      </c>
      <c r="R3342">
        <v>0.01</v>
      </c>
      <c r="S3342">
        <v>0</v>
      </c>
      <c r="T3342">
        <v>0.03</v>
      </c>
      <c r="U3342">
        <v>0</v>
      </c>
      <c r="V3342">
        <v>0</v>
      </c>
      <c r="W3342">
        <v>0</v>
      </c>
      <c r="X3342">
        <v>0</v>
      </c>
      <c r="Y3342">
        <v>0</v>
      </c>
      <c r="Z3342">
        <v>0</v>
      </c>
      <c r="AA3342" t="s">
        <v>52</v>
      </c>
      <c r="AB3342">
        <v>0</v>
      </c>
      <c r="AC3342">
        <v>0</v>
      </c>
      <c r="AD3342">
        <v>0</v>
      </c>
      <c r="AE3342">
        <v>0</v>
      </c>
      <c r="AF3342">
        <v>0</v>
      </c>
      <c r="AG3342">
        <v>0</v>
      </c>
      <c r="AH3342" t="s">
        <v>122</v>
      </c>
      <c r="AI3342">
        <v>0</v>
      </c>
      <c r="AJ3342">
        <v>0</v>
      </c>
      <c r="AK3342">
        <v>0</v>
      </c>
      <c r="AL3342">
        <v>0</v>
      </c>
      <c r="AM3342">
        <v>0</v>
      </c>
      <c r="AN3342">
        <v>0</v>
      </c>
      <c r="AO3342">
        <v>0</v>
      </c>
      <c r="AP3342">
        <v>0</v>
      </c>
      <c r="AQ3342">
        <v>0</v>
      </c>
      <c r="AR3342">
        <v>0</v>
      </c>
      <c r="AS3342">
        <v>0</v>
      </c>
      <c r="AT3342">
        <v>0</v>
      </c>
      <c r="AU3342">
        <v>0</v>
      </c>
    </row>
    <row r="3343" spans="1:47">
      <c r="A3343" t="s">
        <v>491</v>
      </c>
      <c r="B3343" t="s">
        <v>492</v>
      </c>
      <c r="C3343" t="s">
        <v>493</v>
      </c>
      <c r="D3343">
        <v>570</v>
      </c>
      <c r="E3343" t="s">
        <v>66</v>
      </c>
      <c r="F3343">
        <v>2006</v>
      </c>
      <c r="G3343">
        <v>1643</v>
      </c>
      <c r="H3343">
        <v>17</v>
      </c>
      <c r="I3343">
        <v>5.2</v>
      </c>
      <c r="J3343">
        <v>36</v>
      </c>
      <c r="K3343">
        <v>0.28000000000000003</v>
      </c>
      <c r="L3343">
        <v>0.09</v>
      </c>
      <c r="M3343">
        <v>0.6</v>
      </c>
      <c r="N3343" t="s">
        <v>51</v>
      </c>
      <c r="O3343">
        <v>0.47</v>
      </c>
      <c r="P3343">
        <v>0.09</v>
      </c>
      <c r="Q3343">
        <v>1.1000000000000001</v>
      </c>
      <c r="R3343">
        <v>0.01</v>
      </c>
      <c r="S3343">
        <v>0</v>
      </c>
      <c r="T3343">
        <v>0.02</v>
      </c>
      <c r="U3343">
        <v>0</v>
      </c>
      <c r="V3343">
        <v>0</v>
      </c>
      <c r="W3343">
        <v>0</v>
      </c>
      <c r="X3343">
        <v>0</v>
      </c>
      <c r="Y3343">
        <v>0</v>
      </c>
      <c r="Z3343">
        <v>0</v>
      </c>
      <c r="AA3343" t="s">
        <v>52</v>
      </c>
      <c r="AB3343">
        <v>0</v>
      </c>
      <c r="AC3343">
        <v>0</v>
      </c>
      <c r="AD3343">
        <v>0</v>
      </c>
      <c r="AE3343">
        <v>0</v>
      </c>
      <c r="AF3343">
        <v>0</v>
      </c>
      <c r="AG3343">
        <v>0</v>
      </c>
      <c r="AH3343" t="s">
        <v>122</v>
      </c>
      <c r="AI3343">
        <v>0</v>
      </c>
      <c r="AJ3343">
        <v>0</v>
      </c>
      <c r="AK3343">
        <v>0</v>
      </c>
      <c r="AL3343">
        <v>0</v>
      </c>
      <c r="AM3343">
        <v>0</v>
      </c>
      <c r="AN3343">
        <v>0</v>
      </c>
      <c r="AO3343">
        <v>0</v>
      </c>
      <c r="AP3343">
        <v>0</v>
      </c>
      <c r="AQ3343">
        <v>0</v>
      </c>
      <c r="AR3343">
        <v>0</v>
      </c>
      <c r="AS3343">
        <v>0</v>
      </c>
      <c r="AT3343">
        <v>0</v>
      </c>
      <c r="AU3343">
        <v>0</v>
      </c>
    </row>
    <row r="3344" spans="1:47">
      <c r="A3344" t="s">
        <v>491</v>
      </c>
      <c r="B3344" t="s">
        <v>492</v>
      </c>
      <c r="C3344" t="s">
        <v>493</v>
      </c>
      <c r="D3344">
        <v>570</v>
      </c>
      <c r="E3344" t="s">
        <v>66</v>
      </c>
      <c r="F3344">
        <v>2007</v>
      </c>
      <c r="G3344">
        <v>1600</v>
      </c>
      <c r="H3344">
        <v>12</v>
      </c>
      <c r="I3344">
        <v>3.5</v>
      </c>
      <c r="J3344">
        <v>25</v>
      </c>
      <c r="K3344">
        <v>0.19</v>
      </c>
      <c r="L3344">
        <v>0.06</v>
      </c>
      <c r="M3344">
        <v>0.39</v>
      </c>
      <c r="N3344" t="s">
        <v>51</v>
      </c>
      <c r="O3344">
        <v>0.32</v>
      </c>
      <c r="P3344">
        <v>0.06</v>
      </c>
      <c r="Q3344">
        <v>0.77</v>
      </c>
      <c r="R3344">
        <v>0.01</v>
      </c>
      <c r="S3344">
        <v>0</v>
      </c>
      <c r="T3344">
        <v>0.01</v>
      </c>
      <c r="U3344">
        <v>0</v>
      </c>
      <c r="V3344">
        <v>0</v>
      </c>
      <c r="W3344">
        <v>0</v>
      </c>
      <c r="X3344">
        <v>0</v>
      </c>
      <c r="Y3344">
        <v>0</v>
      </c>
      <c r="Z3344">
        <v>0</v>
      </c>
      <c r="AA3344" t="s">
        <v>52</v>
      </c>
      <c r="AB3344">
        <v>0</v>
      </c>
      <c r="AC3344">
        <v>0</v>
      </c>
      <c r="AD3344">
        <v>0</v>
      </c>
      <c r="AE3344">
        <v>0</v>
      </c>
      <c r="AF3344">
        <v>0</v>
      </c>
      <c r="AG3344">
        <v>0</v>
      </c>
      <c r="AH3344" t="s">
        <v>122</v>
      </c>
      <c r="AI3344">
        <v>0</v>
      </c>
      <c r="AJ3344">
        <v>0</v>
      </c>
      <c r="AK3344">
        <v>0</v>
      </c>
      <c r="AL3344">
        <v>0</v>
      </c>
      <c r="AM3344">
        <v>0</v>
      </c>
      <c r="AN3344">
        <v>0</v>
      </c>
      <c r="AO3344">
        <v>0</v>
      </c>
      <c r="AP3344">
        <v>0</v>
      </c>
      <c r="AQ3344">
        <v>0</v>
      </c>
      <c r="AR3344">
        <v>0</v>
      </c>
      <c r="AS3344">
        <v>0</v>
      </c>
      <c r="AT3344">
        <v>0</v>
      </c>
      <c r="AU3344">
        <v>0</v>
      </c>
    </row>
    <row r="3345" spans="1:47">
      <c r="A3345" t="s">
        <v>491</v>
      </c>
      <c r="B3345" t="s">
        <v>492</v>
      </c>
      <c r="C3345" t="s">
        <v>493</v>
      </c>
      <c r="D3345">
        <v>570</v>
      </c>
      <c r="E3345" t="s">
        <v>66</v>
      </c>
      <c r="F3345">
        <v>2008</v>
      </c>
      <c r="G3345">
        <v>1555</v>
      </c>
      <c r="H3345">
        <v>9.1</v>
      </c>
      <c r="I3345">
        <v>2.7</v>
      </c>
      <c r="J3345">
        <v>19</v>
      </c>
      <c r="K3345">
        <v>0.14000000000000001</v>
      </c>
      <c r="L3345">
        <v>0.04</v>
      </c>
      <c r="M3345">
        <v>0.3</v>
      </c>
      <c r="N3345" t="s">
        <v>51</v>
      </c>
      <c r="O3345">
        <v>0.25</v>
      </c>
      <c r="P3345">
        <v>0.05</v>
      </c>
      <c r="Q3345">
        <v>0.6</v>
      </c>
      <c r="R3345">
        <v>0</v>
      </c>
      <c r="S3345">
        <v>0</v>
      </c>
      <c r="T3345">
        <v>0.01</v>
      </c>
      <c r="U3345">
        <v>0</v>
      </c>
      <c r="V3345">
        <v>0</v>
      </c>
      <c r="W3345">
        <v>0</v>
      </c>
      <c r="X3345">
        <v>0</v>
      </c>
      <c r="Y3345">
        <v>0</v>
      </c>
      <c r="Z3345">
        <v>0</v>
      </c>
      <c r="AA3345" t="s">
        <v>52</v>
      </c>
      <c r="AB3345">
        <v>0</v>
      </c>
      <c r="AC3345">
        <v>0</v>
      </c>
      <c r="AD3345">
        <v>0</v>
      </c>
      <c r="AE3345">
        <v>0</v>
      </c>
      <c r="AF3345">
        <v>0</v>
      </c>
      <c r="AG3345">
        <v>0</v>
      </c>
      <c r="AH3345" t="s">
        <v>122</v>
      </c>
      <c r="AI3345">
        <v>0</v>
      </c>
      <c r="AJ3345">
        <v>0</v>
      </c>
      <c r="AK3345">
        <v>0</v>
      </c>
      <c r="AL3345">
        <v>0</v>
      </c>
      <c r="AM3345">
        <v>0</v>
      </c>
      <c r="AN3345">
        <v>0</v>
      </c>
      <c r="AO3345">
        <v>0</v>
      </c>
      <c r="AP3345">
        <v>0</v>
      </c>
      <c r="AQ3345">
        <v>0</v>
      </c>
      <c r="AR3345">
        <v>0</v>
      </c>
      <c r="AS3345">
        <v>0</v>
      </c>
      <c r="AT3345">
        <v>0</v>
      </c>
      <c r="AU3345">
        <v>0</v>
      </c>
    </row>
    <row r="3346" spans="1:47">
      <c r="A3346" t="s">
        <v>491</v>
      </c>
      <c r="B3346" t="s">
        <v>492</v>
      </c>
      <c r="C3346" t="s">
        <v>493</v>
      </c>
      <c r="D3346">
        <v>570</v>
      </c>
      <c r="E3346" t="s">
        <v>66</v>
      </c>
      <c r="F3346">
        <v>2009</v>
      </c>
      <c r="G3346">
        <v>1511</v>
      </c>
      <c r="H3346">
        <v>7.6</v>
      </c>
      <c r="I3346">
        <v>2.2999999999999998</v>
      </c>
      <c r="J3346">
        <v>16</v>
      </c>
      <c r="K3346">
        <v>0.11</v>
      </c>
      <c r="L3346">
        <v>0.03</v>
      </c>
      <c r="M3346">
        <v>0.24</v>
      </c>
      <c r="N3346" t="s">
        <v>51</v>
      </c>
      <c r="O3346">
        <v>0.21</v>
      </c>
      <c r="P3346">
        <v>0.04</v>
      </c>
      <c r="Q3346">
        <v>0.5</v>
      </c>
      <c r="R3346">
        <v>0</v>
      </c>
      <c r="S3346">
        <v>0</v>
      </c>
      <c r="T3346">
        <v>0.01</v>
      </c>
      <c r="U3346">
        <v>0</v>
      </c>
      <c r="V3346">
        <v>0</v>
      </c>
      <c r="W3346">
        <v>0</v>
      </c>
      <c r="X3346">
        <v>0</v>
      </c>
      <c r="Y3346">
        <v>0</v>
      </c>
      <c r="Z3346">
        <v>0</v>
      </c>
      <c r="AA3346" t="s">
        <v>52</v>
      </c>
      <c r="AB3346">
        <v>0</v>
      </c>
      <c r="AC3346">
        <v>0</v>
      </c>
      <c r="AD3346">
        <v>0</v>
      </c>
      <c r="AE3346">
        <v>0</v>
      </c>
      <c r="AF3346">
        <v>0</v>
      </c>
      <c r="AG3346">
        <v>0</v>
      </c>
      <c r="AH3346" t="s">
        <v>122</v>
      </c>
      <c r="AI3346">
        <v>0</v>
      </c>
      <c r="AJ3346">
        <v>0</v>
      </c>
      <c r="AK3346">
        <v>0</v>
      </c>
      <c r="AL3346">
        <v>0</v>
      </c>
      <c r="AM3346">
        <v>0</v>
      </c>
      <c r="AN3346">
        <v>0</v>
      </c>
      <c r="AO3346">
        <v>0</v>
      </c>
      <c r="AP3346">
        <v>0</v>
      </c>
      <c r="AQ3346">
        <v>0</v>
      </c>
      <c r="AR3346">
        <v>0</v>
      </c>
      <c r="AS3346">
        <v>0</v>
      </c>
      <c r="AT3346">
        <v>0</v>
      </c>
      <c r="AU3346">
        <v>0</v>
      </c>
    </row>
    <row r="3347" spans="1:47">
      <c r="A3347" t="s">
        <v>491</v>
      </c>
      <c r="B3347" t="s">
        <v>492</v>
      </c>
      <c r="C3347" t="s">
        <v>493</v>
      </c>
      <c r="D3347">
        <v>570</v>
      </c>
      <c r="E3347" t="s">
        <v>66</v>
      </c>
      <c r="F3347">
        <v>2010</v>
      </c>
      <c r="G3347">
        <v>1468</v>
      </c>
      <c r="H3347">
        <v>7.8</v>
      </c>
      <c r="I3347">
        <v>2.2999999999999998</v>
      </c>
      <c r="J3347">
        <v>16</v>
      </c>
      <c r="K3347">
        <v>0.11</v>
      </c>
      <c r="L3347">
        <v>0.03</v>
      </c>
      <c r="M3347">
        <v>0.24</v>
      </c>
      <c r="N3347" t="s">
        <v>51</v>
      </c>
      <c r="O3347">
        <v>0.21</v>
      </c>
      <c r="P3347">
        <v>0.04</v>
      </c>
      <c r="Q3347">
        <v>0.52</v>
      </c>
      <c r="R3347">
        <v>0</v>
      </c>
      <c r="S3347">
        <v>0</v>
      </c>
      <c r="T3347">
        <v>0.01</v>
      </c>
      <c r="U3347">
        <v>0</v>
      </c>
      <c r="V3347">
        <v>0</v>
      </c>
      <c r="W3347">
        <v>0</v>
      </c>
      <c r="X3347">
        <v>0</v>
      </c>
      <c r="Y3347">
        <v>0</v>
      </c>
      <c r="Z3347">
        <v>0</v>
      </c>
      <c r="AA3347" t="s">
        <v>52</v>
      </c>
      <c r="AB3347">
        <v>0</v>
      </c>
      <c r="AC3347">
        <v>0</v>
      </c>
      <c r="AD3347">
        <v>0</v>
      </c>
      <c r="AE3347">
        <v>0</v>
      </c>
      <c r="AF3347">
        <v>0</v>
      </c>
      <c r="AG3347">
        <v>0</v>
      </c>
      <c r="AH3347" t="s">
        <v>122</v>
      </c>
      <c r="AI3347">
        <v>0</v>
      </c>
      <c r="AJ3347">
        <v>0</v>
      </c>
      <c r="AK3347">
        <v>0</v>
      </c>
      <c r="AL3347">
        <v>0</v>
      </c>
      <c r="AM3347">
        <v>0</v>
      </c>
      <c r="AN3347">
        <v>0</v>
      </c>
      <c r="AO3347">
        <v>0</v>
      </c>
      <c r="AP3347">
        <v>0</v>
      </c>
      <c r="AQ3347">
        <v>0</v>
      </c>
      <c r="AR3347">
        <v>0</v>
      </c>
      <c r="AS3347">
        <v>0</v>
      </c>
      <c r="AT3347">
        <v>0</v>
      </c>
      <c r="AU3347">
        <v>0</v>
      </c>
    </row>
    <row r="3348" spans="1:47">
      <c r="A3348" t="s">
        <v>491</v>
      </c>
      <c r="B3348" t="s">
        <v>492</v>
      </c>
      <c r="C3348" t="s">
        <v>493</v>
      </c>
      <c r="D3348">
        <v>570</v>
      </c>
      <c r="E3348" t="s">
        <v>66</v>
      </c>
      <c r="F3348">
        <v>2011</v>
      </c>
      <c r="G3348">
        <v>1426</v>
      </c>
      <c r="H3348">
        <v>189</v>
      </c>
      <c r="I3348">
        <v>68</v>
      </c>
      <c r="J3348">
        <v>371</v>
      </c>
      <c r="K3348">
        <v>2.7</v>
      </c>
      <c r="L3348">
        <v>0.97</v>
      </c>
      <c r="M3348">
        <v>5.3</v>
      </c>
      <c r="N3348" t="s">
        <v>51</v>
      </c>
      <c r="O3348">
        <v>31</v>
      </c>
      <c r="P3348">
        <v>22</v>
      </c>
      <c r="Q3348">
        <v>41</v>
      </c>
      <c r="R3348">
        <v>0.44</v>
      </c>
      <c r="S3348">
        <v>0.31</v>
      </c>
      <c r="T3348">
        <v>0.59</v>
      </c>
      <c r="U3348">
        <v>0</v>
      </c>
      <c r="V3348">
        <v>0</v>
      </c>
      <c r="W3348">
        <v>0</v>
      </c>
      <c r="X3348">
        <v>0</v>
      </c>
      <c r="Y3348">
        <v>0</v>
      </c>
      <c r="Z3348">
        <v>0</v>
      </c>
      <c r="AA3348" t="s">
        <v>52</v>
      </c>
      <c r="AB3348">
        <v>81</v>
      </c>
      <c r="AC3348">
        <v>71</v>
      </c>
      <c r="AD3348">
        <v>91</v>
      </c>
      <c r="AE3348">
        <v>1.2</v>
      </c>
      <c r="AF3348">
        <v>1</v>
      </c>
      <c r="AG3348">
        <v>1.3</v>
      </c>
      <c r="AH3348" t="s">
        <v>122</v>
      </c>
      <c r="AI3348">
        <v>0</v>
      </c>
      <c r="AJ3348">
        <v>0</v>
      </c>
      <c r="AK3348">
        <v>0</v>
      </c>
      <c r="AL3348">
        <v>0</v>
      </c>
      <c r="AM3348">
        <v>0</v>
      </c>
      <c r="AN3348">
        <v>0</v>
      </c>
      <c r="AO3348">
        <v>0</v>
      </c>
      <c r="AP3348">
        <v>0</v>
      </c>
      <c r="AQ3348">
        <v>0</v>
      </c>
      <c r="AR3348">
        <v>0</v>
      </c>
      <c r="AS3348">
        <v>87</v>
      </c>
      <c r="AT3348">
        <v>77</v>
      </c>
      <c r="AU3348">
        <v>99</v>
      </c>
    </row>
    <row r="3349" spans="1:47">
      <c r="A3349" t="s">
        <v>491</v>
      </c>
      <c r="B3349" t="s">
        <v>492</v>
      </c>
      <c r="C3349" t="s">
        <v>493</v>
      </c>
      <c r="D3349">
        <v>570</v>
      </c>
      <c r="E3349" t="s">
        <v>66</v>
      </c>
      <c r="F3349">
        <v>2012</v>
      </c>
      <c r="G3349">
        <v>1384</v>
      </c>
      <c r="H3349">
        <v>14</v>
      </c>
      <c r="I3349">
        <v>4.0999999999999996</v>
      </c>
      <c r="J3349">
        <v>29</v>
      </c>
      <c r="K3349">
        <v>0.19</v>
      </c>
      <c r="L3349">
        <v>0.06</v>
      </c>
      <c r="M3349">
        <v>0.41</v>
      </c>
      <c r="N3349" t="s">
        <v>51</v>
      </c>
      <c r="O3349">
        <v>0.38</v>
      </c>
      <c r="P3349">
        <v>7.0000000000000007E-2</v>
      </c>
      <c r="Q3349">
        <v>0.91</v>
      </c>
      <c r="R3349">
        <v>0.01</v>
      </c>
      <c r="S3349">
        <v>0</v>
      </c>
      <c r="T3349">
        <v>0.01</v>
      </c>
      <c r="U3349">
        <v>0</v>
      </c>
      <c r="V3349">
        <v>0</v>
      </c>
      <c r="W3349">
        <v>0</v>
      </c>
      <c r="X3349">
        <v>0</v>
      </c>
      <c r="Y3349">
        <v>0</v>
      </c>
      <c r="Z3349">
        <v>0</v>
      </c>
      <c r="AA3349" t="s">
        <v>52</v>
      </c>
      <c r="AB3349">
        <v>0</v>
      </c>
      <c r="AC3349">
        <v>0</v>
      </c>
      <c r="AD3349">
        <v>0</v>
      </c>
      <c r="AE3349">
        <v>0</v>
      </c>
      <c r="AF3349">
        <v>0</v>
      </c>
      <c r="AG3349">
        <v>0</v>
      </c>
      <c r="AH3349" t="s">
        <v>122</v>
      </c>
      <c r="AI3349">
        <v>0</v>
      </c>
      <c r="AJ3349">
        <v>0</v>
      </c>
      <c r="AK3349">
        <v>0</v>
      </c>
      <c r="AL3349">
        <v>0</v>
      </c>
      <c r="AM3349">
        <v>0</v>
      </c>
      <c r="AN3349">
        <v>0</v>
      </c>
      <c r="AO3349">
        <v>0</v>
      </c>
      <c r="AP3349">
        <v>0</v>
      </c>
      <c r="AQ3349">
        <v>0</v>
      </c>
      <c r="AR3349">
        <v>0</v>
      </c>
      <c r="AS3349">
        <v>0</v>
      </c>
      <c r="AT3349">
        <v>0</v>
      </c>
      <c r="AU3349">
        <v>0</v>
      </c>
    </row>
    <row r="3350" spans="1:47">
      <c r="A3350" t="s">
        <v>491</v>
      </c>
      <c r="B3350" t="s">
        <v>492</v>
      </c>
      <c r="C3350" t="s">
        <v>493</v>
      </c>
      <c r="D3350">
        <v>570</v>
      </c>
      <c r="E3350" t="s">
        <v>66</v>
      </c>
      <c r="F3350">
        <v>2013</v>
      </c>
      <c r="G3350">
        <v>1344</v>
      </c>
      <c r="H3350">
        <v>19</v>
      </c>
      <c r="I3350">
        <v>5.7</v>
      </c>
      <c r="J3350">
        <v>41</v>
      </c>
      <c r="K3350">
        <v>0.26</v>
      </c>
      <c r="L3350">
        <v>0.08</v>
      </c>
      <c r="M3350">
        <v>0.55000000000000004</v>
      </c>
      <c r="N3350" t="s">
        <v>51</v>
      </c>
      <c r="O3350">
        <v>0.52</v>
      </c>
      <c r="P3350">
        <v>0.1</v>
      </c>
      <c r="Q3350">
        <v>1.3</v>
      </c>
      <c r="R3350">
        <v>0.01</v>
      </c>
      <c r="S3350">
        <v>0</v>
      </c>
      <c r="T3350">
        <v>0.02</v>
      </c>
      <c r="U3350">
        <v>0</v>
      </c>
      <c r="V3350">
        <v>0</v>
      </c>
      <c r="W3350">
        <v>0</v>
      </c>
      <c r="X3350">
        <v>0</v>
      </c>
      <c r="Y3350">
        <v>0</v>
      </c>
      <c r="Z3350">
        <v>0</v>
      </c>
      <c r="AA3350" t="s">
        <v>52</v>
      </c>
      <c r="AB3350">
        <v>0</v>
      </c>
      <c r="AC3350">
        <v>0</v>
      </c>
      <c r="AD3350">
        <v>0</v>
      </c>
      <c r="AE3350">
        <v>0</v>
      </c>
      <c r="AF3350">
        <v>0</v>
      </c>
      <c r="AG3350">
        <v>0</v>
      </c>
      <c r="AH3350" t="s">
        <v>122</v>
      </c>
      <c r="AI3350">
        <v>0</v>
      </c>
      <c r="AJ3350">
        <v>0</v>
      </c>
      <c r="AK3350">
        <v>0</v>
      </c>
      <c r="AL3350">
        <v>0</v>
      </c>
      <c r="AM3350">
        <v>0</v>
      </c>
      <c r="AN3350">
        <v>0</v>
      </c>
      <c r="AO3350">
        <v>0</v>
      </c>
      <c r="AP3350">
        <v>0</v>
      </c>
      <c r="AQ3350">
        <v>0</v>
      </c>
      <c r="AR3350">
        <v>0</v>
      </c>
      <c r="AS3350">
        <v>0</v>
      </c>
      <c r="AT3350">
        <v>0</v>
      </c>
      <c r="AU3350">
        <v>0</v>
      </c>
    </row>
    <row r="3351" spans="1:47">
      <c r="A3351" t="s">
        <v>494</v>
      </c>
      <c r="B3351" t="s">
        <v>495</v>
      </c>
      <c r="C3351" t="s">
        <v>496</v>
      </c>
      <c r="D3351">
        <v>580</v>
      </c>
      <c r="E3351" t="s">
        <v>66</v>
      </c>
      <c r="F3351">
        <v>1990</v>
      </c>
      <c r="G3351">
        <v>43972</v>
      </c>
      <c r="H3351">
        <v>86</v>
      </c>
      <c r="I3351">
        <v>26</v>
      </c>
      <c r="J3351">
        <v>183</v>
      </c>
      <c r="K3351">
        <v>38</v>
      </c>
      <c r="L3351">
        <v>11</v>
      </c>
      <c r="M3351">
        <v>81</v>
      </c>
      <c r="N3351" t="s">
        <v>51</v>
      </c>
      <c r="O3351">
        <v>2.9</v>
      </c>
      <c r="P3351">
        <v>0.84</v>
      </c>
      <c r="Q3351">
        <v>6.4</v>
      </c>
      <c r="R3351">
        <v>1.3</v>
      </c>
      <c r="S3351">
        <v>0.37</v>
      </c>
      <c r="T3351">
        <v>2.8</v>
      </c>
      <c r="U3351">
        <v>0</v>
      </c>
      <c r="V3351">
        <v>0</v>
      </c>
      <c r="W3351">
        <v>0</v>
      </c>
      <c r="X3351">
        <v>0</v>
      </c>
      <c r="Y3351">
        <v>0</v>
      </c>
      <c r="Z3351">
        <v>0</v>
      </c>
      <c r="AA3351" t="s">
        <v>52</v>
      </c>
      <c r="AB3351">
        <v>73</v>
      </c>
      <c r="AC3351">
        <v>64</v>
      </c>
      <c r="AD3351">
        <v>83</v>
      </c>
      <c r="AE3351">
        <v>32</v>
      </c>
      <c r="AF3351">
        <v>28</v>
      </c>
      <c r="AG3351">
        <v>36</v>
      </c>
      <c r="AH3351" t="s">
        <v>70</v>
      </c>
      <c r="AI3351">
        <v>0</v>
      </c>
      <c r="AJ3351">
        <v>0</v>
      </c>
      <c r="AK3351">
        <v>0</v>
      </c>
      <c r="AL3351">
        <v>0</v>
      </c>
      <c r="AM3351">
        <v>0</v>
      </c>
      <c r="AN3351">
        <v>0</v>
      </c>
      <c r="AO3351">
        <v>0</v>
      </c>
      <c r="AP3351">
        <v>0</v>
      </c>
      <c r="AQ3351">
        <v>0</v>
      </c>
      <c r="AR3351">
        <v>0</v>
      </c>
      <c r="AS3351">
        <v>87</v>
      </c>
      <c r="AT3351">
        <v>77</v>
      </c>
      <c r="AU3351">
        <v>99</v>
      </c>
    </row>
    <row r="3352" spans="1:47">
      <c r="A3352" t="s">
        <v>494</v>
      </c>
      <c r="B3352" t="s">
        <v>495</v>
      </c>
      <c r="C3352" t="s">
        <v>496</v>
      </c>
      <c r="D3352">
        <v>580</v>
      </c>
      <c r="E3352" t="s">
        <v>66</v>
      </c>
      <c r="F3352">
        <v>1991</v>
      </c>
      <c r="G3352">
        <v>46719</v>
      </c>
      <c r="H3352">
        <v>144</v>
      </c>
      <c r="I3352">
        <v>63</v>
      </c>
      <c r="J3352">
        <v>258</v>
      </c>
      <c r="K3352">
        <v>67</v>
      </c>
      <c r="L3352">
        <v>29</v>
      </c>
      <c r="M3352">
        <v>120</v>
      </c>
      <c r="N3352" t="s">
        <v>51</v>
      </c>
      <c r="O3352">
        <v>11</v>
      </c>
      <c r="P3352">
        <v>4.9000000000000004</v>
      </c>
      <c r="Q3352">
        <v>19</v>
      </c>
      <c r="R3352">
        <v>4.9000000000000004</v>
      </c>
      <c r="S3352">
        <v>2.2999999999999998</v>
      </c>
      <c r="T3352">
        <v>8.6999999999999993</v>
      </c>
      <c r="U3352">
        <v>0</v>
      </c>
      <c r="V3352">
        <v>0</v>
      </c>
      <c r="W3352">
        <v>0</v>
      </c>
      <c r="X3352">
        <v>0</v>
      </c>
      <c r="Y3352">
        <v>0</v>
      </c>
      <c r="Z3352">
        <v>0</v>
      </c>
      <c r="AA3352" t="s">
        <v>52</v>
      </c>
      <c r="AB3352">
        <v>107</v>
      </c>
      <c r="AC3352">
        <v>94</v>
      </c>
      <c r="AD3352">
        <v>121</v>
      </c>
      <c r="AE3352">
        <v>50</v>
      </c>
      <c r="AF3352">
        <v>44</v>
      </c>
      <c r="AG3352">
        <v>56</v>
      </c>
      <c r="AH3352" t="s">
        <v>70</v>
      </c>
      <c r="AI3352">
        <v>0</v>
      </c>
      <c r="AJ3352">
        <v>0</v>
      </c>
      <c r="AK3352">
        <v>0</v>
      </c>
      <c r="AL3352">
        <v>0</v>
      </c>
      <c r="AM3352">
        <v>0</v>
      </c>
      <c r="AN3352">
        <v>0</v>
      </c>
      <c r="AO3352">
        <v>0</v>
      </c>
      <c r="AP3352">
        <v>0</v>
      </c>
      <c r="AQ3352">
        <v>0</v>
      </c>
      <c r="AR3352">
        <v>0</v>
      </c>
      <c r="AS3352">
        <v>0</v>
      </c>
      <c r="AT3352">
        <v>0</v>
      </c>
      <c r="AU3352">
        <v>0</v>
      </c>
    </row>
    <row r="3353" spans="1:47">
      <c r="A3353" t="s">
        <v>494</v>
      </c>
      <c r="B3353" t="s">
        <v>495</v>
      </c>
      <c r="C3353" t="s">
        <v>496</v>
      </c>
      <c r="D3353">
        <v>580</v>
      </c>
      <c r="E3353" t="s">
        <v>66</v>
      </c>
      <c r="F3353">
        <v>1992</v>
      </c>
      <c r="G3353">
        <v>49429</v>
      </c>
      <c r="H3353">
        <v>255</v>
      </c>
      <c r="I3353">
        <v>120</v>
      </c>
      <c r="J3353">
        <v>438</v>
      </c>
      <c r="K3353">
        <v>130</v>
      </c>
      <c r="L3353">
        <v>60</v>
      </c>
      <c r="M3353">
        <v>220</v>
      </c>
      <c r="N3353" t="s">
        <v>51</v>
      </c>
      <c r="O3353">
        <v>28</v>
      </c>
      <c r="P3353">
        <v>18</v>
      </c>
      <c r="Q3353">
        <v>41</v>
      </c>
      <c r="R3353">
        <v>14</v>
      </c>
      <c r="S3353">
        <v>9</v>
      </c>
      <c r="T3353">
        <v>20</v>
      </c>
      <c r="U3353">
        <v>0</v>
      </c>
      <c r="V3353">
        <v>0</v>
      </c>
      <c r="W3353">
        <v>0</v>
      </c>
      <c r="X3353">
        <v>0</v>
      </c>
      <c r="Y3353">
        <v>0</v>
      </c>
      <c r="Z3353">
        <v>0</v>
      </c>
      <c r="AA3353" t="s">
        <v>52</v>
      </c>
      <c r="AB3353">
        <v>156</v>
      </c>
      <c r="AC3353">
        <v>137</v>
      </c>
      <c r="AD3353">
        <v>176</v>
      </c>
      <c r="AE3353">
        <v>77</v>
      </c>
      <c r="AF3353">
        <v>68</v>
      </c>
      <c r="AG3353">
        <v>87</v>
      </c>
      <c r="AH3353" t="s">
        <v>70</v>
      </c>
      <c r="AI3353">
        <v>0</v>
      </c>
      <c r="AJ3353">
        <v>0</v>
      </c>
      <c r="AK3353">
        <v>0</v>
      </c>
      <c r="AL3353">
        <v>0</v>
      </c>
      <c r="AM3353">
        <v>0</v>
      </c>
      <c r="AN3353">
        <v>0</v>
      </c>
      <c r="AO3353">
        <v>0</v>
      </c>
      <c r="AP3353">
        <v>0</v>
      </c>
      <c r="AQ3353">
        <v>0</v>
      </c>
      <c r="AR3353">
        <v>0</v>
      </c>
      <c r="AS3353">
        <v>87</v>
      </c>
      <c r="AT3353">
        <v>77</v>
      </c>
      <c r="AU3353">
        <v>99</v>
      </c>
    </row>
    <row r="3354" spans="1:47">
      <c r="A3354" t="s">
        <v>494</v>
      </c>
      <c r="B3354" t="s">
        <v>495</v>
      </c>
      <c r="C3354" t="s">
        <v>496</v>
      </c>
      <c r="D3354">
        <v>580</v>
      </c>
      <c r="E3354" t="s">
        <v>66</v>
      </c>
      <c r="F3354">
        <v>1993</v>
      </c>
      <c r="G3354">
        <v>52120</v>
      </c>
      <c r="H3354">
        <v>162</v>
      </c>
      <c r="I3354">
        <v>70</v>
      </c>
      <c r="J3354">
        <v>293</v>
      </c>
      <c r="K3354">
        <v>85</v>
      </c>
      <c r="L3354">
        <v>36</v>
      </c>
      <c r="M3354">
        <v>150</v>
      </c>
      <c r="N3354" t="s">
        <v>51</v>
      </c>
      <c r="O3354">
        <v>12</v>
      </c>
      <c r="P3354">
        <v>5.0999999999999996</v>
      </c>
      <c r="Q3354">
        <v>21</v>
      </c>
      <c r="R3354">
        <v>6</v>
      </c>
      <c r="S3354">
        <v>2.7</v>
      </c>
      <c r="T3354">
        <v>11</v>
      </c>
      <c r="U3354">
        <v>0</v>
      </c>
      <c r="V3354">
        <v>0</v>
      </c>
      <c r="W3354">
        <v>0</v>
      </c>
      <c r="X3354">
        <v>0</v>
      </c>
      <c r="Y3354">
        <v>0</v>
      </c>
      <c r="Z3354">
        <v>0</v>
      </c>
      <c r="AA3354" t="s">
        <v>52</v>
      </c>
      <c r="AB3354">
        <v>123</v>
      </c>
      <c r="AC3354">
        <v>107</v>
      </c>
      <c r="AD3354">
        <v>139</v>
      </c>
      <c r="AE3354">
        <v>64</v>
      </c>
      <c r="AF3354">
        <v>56</v>
      </c>
      <c r="AG3354">
        <v>72</v>
      </c>
      <c r="AH3354" t="s">
        <v>70</v>
      </c>
      <c r="AI3354">
        <v>0</v>
      </c>
      <c r="AJ3354">
        <v>0</v>
      </c>
      <c r="AK3354">
        <v>0</v>
      </c>
      <c r="AL3354">
        <v>0</v>
      </c>
      <c r="AM3354">
        <v>0</v>
      </c>
      <c r="AN3354">
        <v>0</v>
      </c>
      <c r="AO3354">
        <v>0</v>
      </c>
      <c r="AP3354">
        <v>0</v>
      </c>
      <c r="AQ3354">
        <v>0</v>
      </c>
      <c r="AR3354">
        <v>0</v>
      </c>
      <c r="AS3354">
        <v>0</v>
      </c>
      <c r="AT3354">
        <v>0</v>
      </c>
      <c r="AU3354">
        <v>0</v>
      </c>
    </row>
    <row r="3355" spans="1:47">
      <c r="A3355" t="s">
        <v>494</v>
      </c>
      <c r="B3355" t="s">
        <v>495</v>
      </c>
      <c r="C3355" t="s">
        <v>496</v>
      </c>
      <c r="D3355">
        <v>580</v>
      </c>
      <c r="E3355" t="s">
        <v>66</v>
      </c>
      <c r="F3355">
        <v>1994</v>
      </c>
      <c r="G3355">
        <v>54817</v>
      </c>
      <c r="H3355">
        <v>119</v>
      </c>
      <c r="I3355">
        <v>36</v>
      </c>
      <c r="J3355">
        <v>251</v>
      </c>
      <c r="K3355">
        <v>65</v>
      </c>
      <c r="L3355">
        <v>20</v>
      </c>
      <c r="M3355">
        <v>140</v>
      </c>
      <c r="N3355" t="s">
        <v>51</v>
      </c>
      <c r="O3355">
        <v>3.4</v>
      </c>
      <c r="P3355">
        <v>0.77</v>
      </c>
      <c r="Q3355">
        <v>8</v>
      </c>
      <c r="R3355">
        <v>1.9</v>
      </c>
      <c r="S3355">
        <v>0.42</v>
      </c>
      <c r="T3355">
        <v>4.4000000000000004</v>
      </c>
      <c r="U3355">
        <v>0</v>
      </c>
      <c r="V3355">
        <v>0</v>
      </c>
      <c r="W3355">
        <v>0</v>
      </c>
      <c r="X3355">
        <v>0</v>
      </c>
      <c r="Y3355">
        <v>0</v>
      </c>
      <c r="Z3355">
        <v>0</v>
      </c>
      <c r="AA3355" t="s">
        <v>52</v>
      </c>
      <c r="AB3355">
        <v>97</v>
      </c>
      <c r="AC3355">
        <v>85</v>
      </c>
      <c r="AD3355">
        <v>109</v>
      </c>
      <c r="AE3355">
        <v>53</v>
      </c>
      <c r="AF3355">
        <v>46</v>
      </c>
      <c r="AG3355">
        <v>60</v>
      </c>
      <c r="AH3355" t="s">
        <v>70</v>
      </c>
      <c r="AI3355">
        <v>0</v>
      </c>
      <c r="AJ3355">
        <v>0</v>
      </c>
      <c r="AK3355">
        <v>0</v>
      </c>
      <c r="AL3355">
        <v>0</v>
      </c>
      <c r="AM3355">
        <v>0</v>
      </c>
      <c r="AN3355">
        <v>0</v>
      </c>
      <c r="AO3355">
        <v>0</v>
      </c>
      <c r="AP3355">
        <v>0</v>
      </c>
      <c r="AQ3355">
        <v>0</v>
      </c>
      <c r="AR3355">
        <v>0</v>
      </c>
      <c r="AS3355">
        <v>87</v>
      </c>
      <c r="AT3355">
        <v>77</v>
      </c>
      <c r="AU3355">
        <v>99</v>
      </c>
    </row>
    <row r="3356" spans="1:47">
      <c r="A3356" t="s">
        <v>494</v>
      </c>
      <c r="B3356" t="s">
        <v>495</v>
      </c>
      <c r="C3356" t="s">
        <v>496</v>
      </c>
      <c r="D3356">
        <v>580</v>
      </c>
      <c r="E3356" t="s">
        <v>66</v>
      </c>
      <c r="F3356">
        <v>1995</v>
      </c>
      <c r="G3356">
        <v>57518</v>
      </c>
      <c r="H3356">
        <v>122</v>
      </c>
      <c r="I3356">
        <v>37</v>
      </c>
      <c r="J3356">
        <v>258</v>
      </c>
      <c r="K3356">
        <v>70</v>
      </c>
      <c r="L3356">
        <v>21</v>
      </c>
      <c r="M3356">
        <v>150</v>
      </c>
      <c r="N3356" t="s">
        <v>51</v>
      </c>
      <c r="O3356">
        <v>3.3</v>
      </c>
      <c r="P3356">
        <v>0.65</v>
      </c>
      <c r="Q3356">
        <v>8.1</v>
      </c>
      <c r="R3356">
        <v>1.9</v>
      </c>
      <c r="S3356">
        <v>0.38</v>
      </c>
      <c r="T3356">
        <v>4.7</v>
      </c>
      <c r="U3356">
        <v>0</v>
      </c>
      <c r="V3356">
        <v>0</v>
      </c>
      <c r="W3356">
        <v>0</v>
      </c>
      <c r="X3356">
        <v>0</v>
      </c>
      <c r="Y3356">
        <v>0</v>
      </c>
      <c r="Z3356">
        <v>0</v>
      </c>
      <c r="AA3356" t="s">
        <v>52</v>
      </c>
      <c r="AB3356">
        <v>96</v>
      </c>
      <c r="AC3356">
        <v>84</v>
      </c>
      <c r="AD3356">
        <v>109</v>
      </c>
      <c r="AE3356">
        <v>55</v>
      </c>
      <c r="AF3356">
        <v>48</v>
      </c>
      <c r="AG3356">
        <v>62</v>
      </c>
      <c r="AH3356" t="s">
        <v>70</v>
      </c>
      <c r="AI3356">
        <v>0</v>
      </c>
      <c r="AJ3356">
        <v>0</v>
      </c>
      <c r="AK3356">
        <v>0</v>
      </c>
      <c r="AL3356">
        <v>0</v>
      </c>
      <c r="AM3356">
        <v>0</v>
      </c>
      <c r="AN3356">
        <v>0</v>
      </c>
      <c r="AO3356">
        <v>0</v>
      </c>
      <c r="AP3356">
        <v>0</v>
      </c>
      <c r="AQ3356">
        <v>0</v>
      </c>
      <c r="AR3356">
        <v>0</v>
      </c>
      <c r="AS3356">
        <v>87</v>
      </c>
      <c r="AT3356">
        <v>77</v>
      </c>
      <c r="AU3356">
        <v>99</v>
      </c>
    </row>
    <row r="3357" spans="1:47">
      <c r="A3357" t="s">
        <v>494</v>
      </c>
      <c r="B3357" t="s">
        <v>495</v>
      </c>
      <c r="C3357" t="s">
        <v>496</v>
      </c>
      <c r="D3357">
        <v>580</v>
      </c>
      <c r="E3357" t="s">
        <v>66</v>
      </c>
      <c r="F3357">
        <v>1996</v>
      </c>
      <c r="G3357">
        <v>60248</v>
      </c>
      <c r="H3357">
        <v>124</v>
      </c>
      <c r="I3357">
        <v>37</v>
      </c>
      <c r="J3357">
        <v>263</v>
      </c>
      <c r="K3357">
        <v>75</v>
      </c>
      <c r="L3357">
        <v>22</v>
      </c>
      <c r="M3357">
        <v>160</v>
      </c>
      <c r="N3357" t="s">
        <v>51</v>
      </c>
      <c r="O3357">
        <v>3.4</v>
      </c>
      <c r="P3357">
        <v>0.66</v>
      </c>
      <c r="Q3357">
        <v>8.1999999999999993</v>
      </c>
      <c r="R3357">
        <v>2</v>
      </c>
      <c r="S3357">
        <v>0.4</v>
      </c>
      <c r="T3357">
        <v>4.9000000000000004</v>
      </c>
      <c r="U3357">
        <v>0</v>
      </c>
      <c r="V3357">
        <v>0</v>
      </c>
      <c r="W3357">
        <v>0</v>
      </c>
      <c r="X3357">
        <v>0</v>
      </c>
      <c r="Y3357">
        <v>0</v>
      </c>
      <c r="Z3357">
        <v>0</v>
      </c>
      <c r="AA3357" t="s">
        <v>52</v>
      </c>
      <c r="AB3357">
        <v>97</v>
      </c>
      <c r="AC3357">
        <v>85</v>
      </c>
      <c r="AD3357">
        <v>110</v>
      </c>
      <c r="AE3357">
        <v>59</v>
      </c>
      <c r="AF3357">
        <v>51</v>
      </c>
      <c r="AG3357">
        <v>66</v>
      </c>
      <c r="AH3357" t="s">
        <v>70</v>
      </c>
      <c r="AI3357">
        <v>0</v>
      </c>
      <c r="AJ3357">
        <v>0</v>
      </c>
      <c r="AK3357">
        <v>0</v>
      </c>
      <c r="AL3357">
        <v>0</v>
      </c>
      <c r="AM3357">
        <v>0</v>
      </c>
      <c r="AN3357">
        <v>0</v>
      </c>
      <c r="AO3357">
        <v>0</v>
      </c>
      <c r="AP3357">
        <v>0</v>
      </c>
      <c r="AQ3357">
        <v>0</v>
      </c>
      <c r="AR3357">
        <v>0</v>
      </c>
      <c r="AS3357">
        <v>87</v>
      </c>
      <c r="AT3357">
        <v>77</v>
      </c>
      <c r="AU3357">
        <v>99</v>
      </c>
    </row>
    <row r="3358" spans="1:47">
      <c r="A3358" t="s">
        <v>494</v>
      </c>
      <c r="B3358" t="s">
        <v>495</v>
      </c>
      <c r="C3358" t="s">
        <v>496</v>
      </c>
      <c r="D3358">
        <v>580</v>
      </c>
      <c r="E3358" t="s">
        <v>66</v>
      </c>
      <c r="F3358">
        <v>1997</v>
      </c>
      <c r="G3358">
        <v>62939</v>
      </c>
      <c r="H3358">
        <v>267</v>
      </c>
      <c r="I3358">
        <v>127</v>
      </c>
      <c r="J3358">
        <v>459</v>
      </c>
      <c r="K3358">
        <v>170</v>
      </c>
      <c r="L3358">
        <v>80</v>
      </c>
      <c r="M3358">
        <v>290</v>
      </c>
      <c r="N3358" t="s">
        <v>51</v>
      </c>
      <c r="O3358">
        <v>28</v>
      </c>
      <c r="P3358">
        <v>17</v>
      </c>
      <c r="Q3358">
        <v>42</v>
      </c>
      <c r="R3358">
        <v>18</v>
      </c>
      <c r="S3358">
        <v>11</v>
      </c>
      <c r="T3358">
        <v>26</v>
      </c>
      <c r="U3358">
        <v>0</v>
      </c>
      <c r="V3358">
        <v>0</v>
      </c>
      <c r="W3358">
        <v>0</v>
      </c>
      <c r="X3358">
        <v>0</v>
      </c>
      <c r="Y3358">
        <v>0</v>
      </c>
      <c r="Z3358">
        <v>0</v>
      </c>
      <c r="AA3358" t="s">
        <v>52</v>
      </c>
      <c r="AB3358">
        <v>170</v>
      </c>
      <c r="AC3358">
        <v>149</v>
      </c>
      <c r="AD3358">
        <v>192</v>
      </c>
      <c r="AE3358">
        <v>110</v>
      </c>
      <c r="AF3358">
        <v>94</v>
      </c>
      <c r="AG3358">
        <v>120</v>
      </c>
      <c r="AH3358" t="s">
        <v>70</v>
      </c>
      <c r="AI3358">
        <v>0</v>
      </c>
      <c r="AJ3358">
        <v>0</v>
      </c>
      <c r="AK3358">
        <v>0</v>
      </c>
      <c r="AL3358">
        <v>0</v>
      </c>
      <c r="AM3358">
        <v>0</v>
      </c>
      <c r="AN3358">
        <v>0</v>
      </c>
      <c r="AO3358">
        <v>0</v>
      </c>
      <c r="AP3358">
        <v>0</v>
      </c>
      <c r="AQ3358">
        <v>0</v>
      </c>
      <c r="AR3358">
        <v>0</v>
      </c>
      <c r="AS3358">
        <v>87</v>
      </c>
      <c r="AT3358">
        <v>77</v>
      </c>
      <c r="AU3358">
        <v>99</v>
      </c>
    </row>
    <row r="3359" spans="1:47">
      <c r="A3359" t="s">
        <v>494</v>
      </c>
      <c r="B3359" t="s">
        <v>495</v>
      </c>
      <c r="C3359" t="s">
        <v>496</v>
      </c>
      <c r="D3359">
        <v>580</v>
      </c>
      <c r="E3359" t="s">
        <v>66</v>
      </c>
      <c r="F3359">
        <v>1998</v>
      </c>
      <c r="G3359">
        <v>65374</v>
      </c>
      <c r="H3359">
        <v>272</v>
      </c>
      <c r="I3359">
        <v>129</v>
      </c>
      <c r="J3359">
        <v>467</v>
      </c>
      <c r="K3359">
        <v>180</v>
      </c>
      <c r="L3359">
        <v>84</v>
      </c>
      <c r="M3359">
        <v>310</v>
      </c>
      <c r="N3359" t="s">
        <v>51</v>
      </c>
      <c r="O3359">
        <v>29</v>
      </c>
      <c r="P3359">
        <v>18</v>
      </c>
      <c r="Q3359">
        <v>43</v>
      </c>
      <c r="R3359">
        <v>19</v>
      </c>
      <c r="S3359">
        <v>12</v>
      </c>
      <c r="T3359">
        <v>28</v>
      </c>
      <c r="U3359">
        <v>0</v>
      </c>
      <c r="V3359">
        <v>0</v>
      </c>
      <c r="W3359">
        <v>0</v>
      </c>
      <c r="X3359">
        <v>0</v>
      </c>
      <c r="Y3359">
        <v>0</v>
      </c>
      <c r="Z3359">
        <v>0</v>
      </c>
      <c r="AA3359" t="s">
        <v>52</v>
      </c>
      <c r="AB3359">
        <v>171</v>
      </c>
      <c r="AC3359">
        <v>150</v>
      </c>
      <c r="AD3359">
        <v>193</v>
      </c>
      <c r="AE3359">
        <v>110</v>
      </c>
      <c r="AF3359">
        <v>98</v>
      </c>
      <c r="AG3359">
        <v>130</v>
      </c>
      <c r="AH3359" t="s">
        <v>70</v>
      </c>
      <c r="AI3359">
        <v>0</v>
      </c>
      <c r="AJ3359">
        <v>0</v>
      </c>
      <c r="AK3359">
        <v>0</v>
      </c>
      <c r="AL3359">
        <v>0</v>
      </c>
      <c r="AM3359">
        <v>0</v>
      </c>
      <c r="AN3359">
        <v>0</v>
      </c>
      <c r="AO3359">
        <v>0</v>
      </c>
      <c r="AP3359">
        <v>0</v>
      </c>
      <c r="AQ3359">
        <v>0</v>
      </c>
      <c r="AR3359">
        <v>0</v>
      </c>
      <c r="AS3359">
        <v>87</v>
      </c>
      <c r="AT3359">
        <v>77</v>
      </c>
      <c r="AU3359">
        <v>99</v>
      </c>
    </row>
    <row r="3360" spans="1:47">
      <c r="A3360" t="s">
        <v>494</v>
      </c>
      <c r="B3360" t="s">
        <v>495</v>
      </c>
      <c r="C3360" t="s">
        <v>496</v>
      </c>
      <c r="D3360">
        <v>580</v>
      </c>
      <c r="E3360" t="s">
        <v>66</v>
      </c>
      <c r="F3360">
        <v>1999</v>
      </c>
      <c r="G3360">
        <v>67271</v>
      </c>
      <c r="H3360">
        <v>132</v>
      </c>
      <c r="I3360">
        <v>46</v>
      </c>
      <c r="J3360">
        <v>263</v>
      </c>
      <c r="K3360">
        <v>89</v>
      </c>
      <c r="L3360">
        <v>31</v>
      </c>
      <c r="M3360">
        <v>180</v>
      </c>
      <c r="N3360" t="s">
        <v>51</v>
      </c>
      <c r="O3360">
        <v>5.6</v>
      </c>
      <c r="P3360">
        <v>1.5</v>
      </c>
      <c r="Q3360">
        <v>13</v>
      </c>
      <c r="R3360">
        <v>3.8</v>
      </c>
      <c r="S3360">
        <v>1</v>
      </c>
      <c r="T3360">
        <v>8.5</v>
      </c>
      <c r="U3360">
        <v>0</v>
      </c>
      <c r="V3360">
        <v>0</v>
      </c>
      <c r="W3360">
        <v>0</v>
      </c>
      <c r="X3360">
        <v>0</v>
      </c>
      <c r="Y3360">
        <v>0</v>
      </c>
      <c r="Z3360">
        <v>0</v>
      </c>
      <c r="AA3360" t="s">
        <v>52</v>
      </c>
      <c r="AB3360">
        <v>113</v>
      </c>
      <c r="AC3360">
        <v>99</v>
      </c>
      <c r="AD3360">
        <v>128</v>
      </c>
      <c r="AE3360">
        <v>76</v>
      </c>
      <c r="AF3360">
        <v>67</v>
      </c>
      <c r="AG3360">
        <v>86</v>
      </c>
      <c r="AH3360" t="s">
        <v>70</v>
      </c>
      <c r="AI3360">
        <v>0</v>
      </c>
      <c r="AJ3360">
        <v>0</v>
      </c>
      <c r="AK3360">
        <v>0</v>
      </c>
      <c r="AL3360">
        <v>0</v>
      </c>
      <c r="AM3360">
        <v>0</v>
      </c>
      <c r="AN3360">
        <v>0</v>
      </c>
      <c r="AO3360">
        <v>0</v>
      </c>
      <c r="AP3360">
        <v>0</v>
      </c>
      <c r="AQ3360">
        <v>0</v>
      </c>
      <c r="AR3360">
        <v>0</v>
      </c>
      <c r="AS3360">
        <v>87</v>
      </c>
      <c r="AT3360">
        <v>77</v>
      </c>
      <c r="AU3360">
        <v>99</v>
      </c>
    </row>
    <row r="3361" spans="1:47">
      <c r="A3361" t="s">
        <v>494</v>
      </c>
      <c r="B3361" t="s">
        <v>495</v>
      </c>
      <c r="C3361" t="s">
        <v>496</v>
      </c>
      <c r="D3361">
        <v>580</v>
      </c>
      <c r="E3361" t="s">
        <v>66</v>
      </c>
      <c r="F3361">
        <v>2000</v>
      </c>
      <c r="G3361">
        <v>68434</v>
      </c>
      <c r="H3361">
        <v>172</v>
      </c>
      <c r="I3361">
        <v>76</v>
      </c>
      <c r="J3361">
        <v>306</v>
      </c>
      <c r="K3361">
        <v>120</v>
      </c>
      <c r="L3361">
        <v>52</v>
      </c>
      <c r="M3361">
        <v>210</v>
      </c>
      <c r="N3361" t="s">
        <v>51</v>
      </c>
      <c r="O3361">
        <v>13</v>
      </c>
      <c r="P3361">
        <v>6.5</v>
      </c>
      <c r="Q3361">
        <v>23</v>
      </c>
      <c r="R3361">
        <v>9.1</v>
      </c>
      <c r="S3361">
        <v>4.4000000000000004</v>
      </c>
      <c r="T3361">
        <v>16</v>
      </c>
      <c r="U3361">
        <v>0</v>
      </c>
      <c r="V3361">
        <v>0</v>
      </c>
      <c r="W3361">
        <v>0</v>
      </c>
      <c r="X3361">
        <v>0</v>
      </c>
      <c r="Y3361">
        <v>0</v>
      </c>
      <c r="Z3361">
        <v>0</v>
      </c>
      <c r="AA3361" t="s">
        <v>52</v>
      </c>
      <c r="AB3361">
        <v>126</v>
      </c>
      <c r="AC3361">
        <v>110</v>
      </c>
      <c r="AD3361">
        <v>143</v>
      </c>
      <c r="AE3361">
        <v>86</v>
      </c>
      <c r="AF3361">
        <v>76</v>
      </c>
      <c r="AG3361">
        <v>98</v>
      </c>
      <c r="AH3361" t="s">
        <v>70</v>
      </c>
      <c r="AI3361">
        <v>0</v>
      </c>
      <c r="AJ3361">
        <v>0</v>
      </c>
      <c r="AK3361">
        <v>0</v>
      </c>
      <c r="AL3361">
        <v>0</v>
      </c>
      <c r="AM3361">
        <v>0</v>
      </c>
      <c r="AN3361">
        <v>0</v>
      </c>
      <c r="AO3361">
        <v>0</v>
      </c>
      <c r="AP3361">
        <v>0</v>
      </c>
      <c r="AQ3361">
        <v>0</v>
      </c>
      <c r="AR3361">
        <v>0</v>
      </c>
      <c r="AS3361">
        <v>87</v>
      </c>
      <c r="AT3361">
        <v>77</v>
      </c>
      <c r="AU3361">
        <v>99</v>
      </c>
    </row>
    <row r="3362" spans="1:47">
      <c r="A3362" t="s">
        <v>494</v>
      </c>
      <c r="B3362" t="s">
        <v>495</v>
      </c>
      <c r="C3362" t="s">
        <v>496</v>
      </c>
      <c r="D3362">
        <v>580</v>
      </c>
      <c r="E3362" t="s">
        <v>66</v>
      </c>
      <c r="F3362">
        <v>2001</v>
      </c>
      <c r="G3362">
        <v>68817</v>
      </c>
      <c r="H3362">
        <v>107</v>
      </c>
      <c r="I3362">
        <v>32</v>
      </c>
      <c r="J3362">
        <v>227</v>
      </c>
      <c r="K3362">
        <v>74</v>
      </c>
      <c r="L3362">
        <v>22</v>
      </c>
      <c r="M3362">
        <v>160</v>
      </c>
      <c r="N3362" t="s">
        <v>51</v>
      </c>
      <c r="O3362">
        <v>4.7</v>
      </c>
      <c r="P3362">
        <v>1.4</v>
      </c>
      <c r="Q3362">
        <v>9.8000000000000007</v>
      </c>
      <c r="R3362">
        <v>3.2</v>
      </c>
      <c r="S3362">
        <v>0.99</v>
      </c>
      <c r="T3362">
        <v>6.7</v>
      </c>
      <c r="U3362">
        <v>0</v>
      </c>
      <c r="V3362">
        <v>0</v>
      </c>
      <c r="W3362">
        <v>0</v>
      </c>
      <c r="X3362">
        <v>0</v>
      </c>
      <c r="Y3362">
        <v>0</v>
      </c>
      <c r="Z3362">
        <v>0</v>
      </c>
      <c r="AA3362" t="s">
        <v>52</v>
      </c>
      <c r="AB3362">
        <v>97</v>
      </c>
      <c r="AC3362">
        <v>85</v>
      </c>
      <c r="AD3362">
        <v>110</v>
      </c>
      <c r="AE3362">
        <v>67</v>
      </c>
      <c r="AF3362">
        <v>58</v>
      </c>
      <c r="AG3362">
        <v>75</v>
      </c>
      <c r="AH3362" t="s">
        <v>70</v>
      </c>
      <c r="AI3362">
        <v>0</v>
      </c>
      <c r="AJ3362">
        <v>0</v>
      </c>
      <c r="AK3362">
        <v>0</v>
      </c>
      <c r="AL3362">
        <v>0</v>
      </c>
      <c r="AM3362">
        <v>0</v>
      </c>
      <c r="AN3362">
        <v>0</v>
      </c>
      <c r="AO3362">
        <v>0</v>
      </c>
      <c r="AP3362">
        <v>0</v>
      </c>
      <c r="AQ3362">
        <v>0</v>
      </c>
      <c r="AR3362">
        <v>0</v>
      </c>
      <c r="AS3362">
        <v>87</v>
      </c>
      <c r="AT3362">
        <v>77</v>
      </c>
      <c r="AU3362">
        <v>99</v>
      </c>
    </row>
    <row r="3363" spans="1:47">
      <c r="A3363" t="s">
        <v>494</v>
      </c>
      <c r="B3363" t="s">
        <v>495</v>
      </c>
      <c r="C3363" t="s">
        <v>496</v>
      </c>
      <c r="D3363">
        <v>580</v>
      </c>
      <c r="E3363" t="s">
        <v>66</v>
      </c>
      <c r="F3363">
        <v>2002</v>
      </c>
      <c r="G3363">
        <v>68499</v>
      </c>
      <c r="H3363">
        <v>100</v>
      </c>
      <c r="I3363">
        <v>30</v>
      </c>
      <c r="J3363">
        <v>212</v>
      </c>
      <c r="K3363">
        <v>69</v>
      </c>
      <c r="L3363">
        <v>21</v>
      </c>
      <c r="M3363">
        <v>150</v>
      </c>
      <c r="N3363" t="s">
        <v>51</v>
      </c>
      <c r="O3363">
        <v>4.0999999999999996</v>
      </c>
      <c r="P3363">
        <v>1.2</v>
      </c>
      <c r="Q3363">
        <v>8.6</v>
      </c>
      <c r="R3363">
        <v>2.8</v>
      </c>
      <c r="S3363">
        <v>0.86</v>
      </c>
      <c r="T3363">
        <v>5.9</v>
      </c>
      <c r="U3363">
        <v>0</v>
      </c>
      <c r="V3363">
        <v>0</v>
      </c>
      <c r="W3363">
        <v>0</v>
      </c>
      <c r="X3363">
        <v>0</v>
      </c>
      <c r="Y3363">
        <v>0</v>
      </c>
      <c r="Z3363">
        <v>0</v>
      </c>
      <c r="AA3363" t="s">
        <v>52</v>
      </c>
      <c r="AB3363">
        <v>89</v>
      </c>
      <c r="AC3363">
        <v>78</v>
      </c>
      <c r="AD3363">
        <v>101</v>
      </c>
      <c r="AE3363">
        <v>61</v>
      </c>
      <c r="AF3363">
        <v>53</v>
      </c>
      <c r="AG3363">
        <v>69</v>
      </c>
      <c r="AH3363" t="s">
        <v>70</v>
      </c>
      <c r="AI3363">
        <v>0</v>
      </c>
      <c r="AJ3363">
        <v>0</v>
      </c>
      <c r="AK3363">
        <v>0</v>
      </c>
      <c r="AL3363">
        <v>0</v>
      </c>
      <c r="AM3363">
        <v>0</v>
      </c>
      <c r="AN3363">
        <v>0</v>
      </c>
      <c r="AO3363">
        <v>0</v>
      </c>
      <c r="AP3363">
        <v>0</v>
      </c>
      <c r="AQ3363">
        <v>0</v>
      </c>
      <c r="AR3363">
        <v>0</v>
      </c>
      <c r="AS3363">
        <v>87</v>
      </c>
      <c r="AT3363">
        <v>77</v>
      </c>
      <c r="AU3363">
        <v>99</v>
      </c>
    </row>
    <row r="3364" spans="1:47">
      <c r="A3364" t="s">
        <v>494</v>
      </c>
      <c r="B3364" t="s">
        <v>495</v>
      </c>
      <c r="C3364" t="s">
        <v>496</v>
      </c>
      <c r="D3364">
        <v>580</v>
      </c>
      <c r="E3364" t="s">
        <v>66</v>
      </c>
      <c r="F3364">
        <v>2003</v>
      </c>
      <c r="G3364">
        <v>67562</v>
      </c>
      <c r="H3364">
        <v>91</v>
      </c>
      <c r="I3364">
        <v>27</v>
      </c>
      <c r="J3364">
        <v>193</v>
      </c>
      <c r="K3364">
        <v>62</v>
      </c>
      <c r="L3364">
        <v>19</v>
      </c>
      <c r="M3364">
        <v>130</v>
      </c>
      <c r="N3364" t="s">
        <v>51</v>
      </c>
      <c r="O3364">
        <v>3</v>
      </c>
      <c r="P3364">
        <v>0.85</v>
      </c>
      <c r="Q3364">
        <v>6.6</v>
      </c>
      <c r="R3364">
        <v>2</v>
      </c>
      <c r="S3364">
        <v>0.56999999999999995</v>
      </c>
      <c r="T3364">
        <v>4.5</v>
      </c>
      <c r="U3364">
        <v>0</v>
      </c>
      <c r="V3364">
        <v>0</v>
      </c>
      <c r="W3364">
        <v>0</v>
      </c>
      <c r="X3364">
        <v>0</v>
      </c>
      <c r="Y3364">
        <v>0</v>
      </c>
      <c r="Z3364">
        <v>0</v>
      </c>
      <c r="AA3364" t="s">
        <v>52</v>
      </c>
      <c r="AB3364">
        <v>77</v>
      </c>
      <c r="AC3364">
        <v>67</v>
      </c>
      <c r="AD3364">
        <v>87</v>
      </c>
      <c r="AE3364">
        <v>52</v>
      </c>
      <c r="AF3364">
        <v>45</v>
      </c>
      <c r="AG3364">
        <v>59</v>
      </c>
      <c r="AH3364" t="s">
        <v>70</v>
      </c>
      <c r="AI3364">
        <v>0</v>
      </c>
      <c r="AJ3364">
        <v>0</v>
      </c>
      <c r="AK3364">
        <v>0</v>
      </c>
      <c r="AL3364">
        <v>0</v>
      </c>
      <c r="AM3364">
        <v>0</v>
      </c>
      <c r="AN3364">
        <v>0</v>
      </c>
      <c r="AO3364">
        <v>0</v>
      </c>
      <c r="AP3364">
        <v>0</v>
      </c>
      <c r="AQ3364">
        <v>0</v>
      </c>
      <c r="AR3364">
        <v>0</v>
      </c>
      <c r="AS3364">
        <v>87</v>
      </c>
      <c r="AT3364">
        <v>77</v>
      </c>
      <c r="AU3364">
        <v>99</v>
      </c>
    </row>
    <row r="3365" spans="1:47">
      <c r="A3365" t="s">
        <v>494</v>
      </c>
      <c r="B3365" t="s">
        <v>495</v>
      </c>
      <c r="C3365" t="s">
        <v>496</v>
      </c>
      <c r="D3365">
        <v>580</v>
      </c>
      <c r="E3365" t="s">
        <v>66</v>
      </c>
      <c r="F3365">
        <v>2004</v>
      </c>
      <c r="G3365">
        <v>66143</v>
      </c>
      <c r="H3365">
        <v>124</v>
      </c>
      <c r="I3365">
        <v>54</v>
      </c>
      <c r="J3365">
        <v>221</v>
      </c>
      <c r="K3365">
        <v>82</v>
      </c>
      <c r="L3365">
        <v>36</v>
      </c>
      <c r="M3365">
        <v>150</v>
      </c>
      <c r="N3365" t="s">
        <v>51</v>
      </c>
      <c r="O3365">
        <v>9</v>
      </c>
      <c r="P3365">
        <v>4.0999999999999996</v>
      </c>
      <c r="Q3365">
        <v>16</v>
      </c>
      <c r="R3365">
        <v>5.9</v>
      </c>
      <c r="S3365">
        <v>2.7</v>
      </c>
      <c r="T3365">
        <v>11</v>
      </c>
      <c r="U3365">
        <v>0</v>
      </c>
      <c r="V3365">
        <v>0</v>
      </c>
      <c r="W3365">
        <v>0</v>
      </c>
      <c r="X3365">
        <v>0</v>
      </c>
      <c r="Y3365">
        <v>0</v>
      </c>
      <c r="Z3365">
        <v>0</v>
      </c>
      <c r="AA3365" t="s">
        <v>52</v>
      </c>
      <c r="AB3365">
        <v>92</v>
      </c>
      <c r="AC3365">
        <v>81</v>
      </c>
      <c r="AD3365">
        <v>104</v>
      </c>
      <c r="AE3365">
        <v>61</v>
      </c>
      <c r="AF3365">
        <v>53</v>
      </c>
      <c r="AG3365">
        <v>69</v>
      </c>
      <c r="AH3365" t="s">
        <v>70</v>
      </c>
      <c r="AI3365">
        <v>0</v>
      </c>
      <c r="AJ3365">
        <v>0</v>
      </c>
      <c r="AK3365">
        <v>0</v>
      </c>
      <c r="AL3365">
        <v>0</v>
      </c>
      <c r="AM3365">
        <v>0</v>
      </c>
      <c r="AN3365">
        <v>0</v>
      </c>
      <c r="AO3365">
        <v>0</v>
      </c>
      <c r="AP3365">
        <v>0</v>
      </c>
      <c r="AQ3365">
        <v>0</v>
      </c>
      <c r="AR3365">
        <v>0</v>
      </c>
      <c r="AS3365">
        <v>87</v>
      </c>
      <c r="AT3365">
        <v>77</v>
      </c>
      <c r="AU3365">
        <v>99</v>
      </c>
    </row>
    <row r="3366" spans="1:47">
      <c r="A3366" t="s">
        <v>494</v>
      </c>
      <c r="B3366" t="s">
        <v>495</v>
      </c>
      <c r="C3366" t="s">
        <v>496</v>
      </c>
      <c r="D3366">
        <v>580</v>
      </c>
      <c r="E3366" t="s">
        <v>66</v>
      </c>
      <c r="F3366">
        <v>2005</v>
      </c>
      <c r="G3366">
        <v>64372</v>
      </c>
      <c r="H3366">
        <v>152</v>
      </c>
      <c r="I3366">
        <v>71</v>
      </c>
      <c r="J3366">
        <v>262</v>
      </c>
      <c r="K3366">
        <v>98</v>
      </c>
      <c r="L3366">
        <v>46</v>
      </c>
      <c r="M3366">
        <v>170</v>
      </c>
      <c r="N3366" t="s">
        <v>51</v>
      </c>
      <c r="O3366">
        <v>15</v>
      </c>
      <c r="P3366">
        <v>8.5</v>
      </c>
      <c r="Q3366">
        <v>22</v>
      </c>
      <c r="R3366">
        <v>9.4</v>
      </c>
      <c r="S3366">
        <v>5.5</v>
      </c>
      <c r="T3366">
        <v>14</v>
      </c>
      <c r="U3366">
        <v>0</v>
      </c>
      <c r="V3366">
        <v>0</v>
      </c>
      <c r="W3366">
        <v>0</v>
      </c>
      <c r="X3366">
        <v>0</v>
      </c>
      <c r="Y3366">
        <v>0</v>
      </c>
      <c r="Z3366">
        <v>0</v>
      </c>
      <c r="AA3366" t="s">
        <v>52</v>
      </c>
      <c r="AB3366">
        <v>102</v>
      </c>
      <c r="AC3366">
        <v>89</v>
      </c>
      <c r="AD3366">
        <v>115</v>
      </c>
      <c r="AE3366">
        <v>66</v>
      </c>
      <c r="AF3366">
        <v>57</v>
      </c>
      <c r="AG3366">
        <v>74</v>
      </c>
      <c r="AH3366" t="s">
        <v>70</v>
      </c>
      <c r="AI3366">
        <v>0</v>
      </c>
      <c r="AJ3366">
        <v>0</v>
      </c>
      <c r="AK3366">
        <v>0</v>
      </c>
      <c r="AL3366">
        <v>0</v>
      </c>
      <c r="AM3366">
        <v>0</v>
      </c>
      <c r="AN3366">
        <v>0</v>
      </c>
      <c r="AO3366">
        <v>0</v>
      </c>
      <c r="AP3366">
        <v>0</v>
      </c>
      <c r="AQ3366">
        <v>0</v>
      </c>
      <c r="AR3366">
        <v>0</v>
      </c>
      <c r="AS3366">
        <v>87</v>
      </c>
      <c r="AT3366">
        <v>77</v>
      </c>
      <c r="AU3366">
        <v>99</v>
      </c>
    </row>
    <row r="3367" spans="1:47">
      <c r="A3367" t="s">
        <v>494</v>
      </c>
      <c r="B3367" t="s">
        <v>495</v>
      </c>
      <c r="C3367" t="s">
        <v>496</v>
      </c>
      <c r="D3367">
        <v>580</v>
      </c>
      <c r="E3367" t="s">
        <v>66</v>
      </c>
      <c r="F3367">
        <v>2006</v>
      </c>
      <c r="G3367">
        <v>62235</v>
      </c>
      <c r="H3367">
        <v>137</v>
      </c>
      <c r="I3367">
        <v>64</v>
      </c>
      <c r="J3367">
        <v>238</v>
      </c>
      <c r="K3367">
        <v>85</v>
      </c>
      <c r="L3367">
        <v>40</v>
      </c>
      <c r="M3367">
        <v>150</v>
      </c>
      <c r="N3367" t="s">
        <v>51</v>
      </c>
      <c r="O3367">
        <v>12</v>
      </c>
      <c r="P3367">
        <v>6.9</v>
      </c>
      <c r="Q3367">
        <v>19</v>
      </c>
      <c r="R3367">
        <v>7.7</v>
      </c>
      <c r="S3367">
        <v>4.3</v>
      </c>
      <c r="T3367">
        <v>12</v>
      </c>
      <c r="U3367">
        <v>0</v>
      </c>
      <c r="V3367">
        <v>0</v>
      </c>
      <c r="W3367">
        <v>0</v>
      </c>
      <c r="X3367">
        <v>0</v>
      </c>
      <c r="Y3367">
        <v>0</v>
      </c>
      <c r="Z3367">
        <v>0</v>
      </c>
      <c r="AA3367" t="s">
        <v>52</v>
      </c>
      <c r="AB3367">
        <v>94</v>
      </c>
      <c r="AC3367">
        <v>83</v>
      </c>
      <c r="AD3367">
        <v>107</v>
      </c>
      <c r="AE3367">
        <v>59</v>
      </c>
      <c r="AF3367">
        <v>51</v>
      </c>
      <c r="AG3367">
        <v>66</v>
      </c>
      <c r="AH3367" t="s">
        <v>70</v>
      </c>
      <c r="AI3367">
        <v>0</v>
      </c>
      <c r="AJ3367">
        <v>0</v>
      </c>
      <c r="AK3367">
        <v>0</v>
      </c>
      <c r="AL3367">
        <v>0</v>
      </c>
      <c r="AM3367">
        <v>0</v>
      </c>
      <c r="AN3367">
        <v>0</v>
      </c>
      <c r="AO3367">
        <v>0</v>
      </c>
      <c r="AP3367">
        <v>0</v>
      </c>
      <c r="AQ3367">
        <v>0</v>
      </c>
      <c r="AR3367">
        <v>0</v>
      </c>
      <c r="AS3367">
        <v>87</v>
      </c>
      <c r="AT3367">
        <v>77</v>
      </c>
      <c r="AU3367">
        <v>99</v>
      </c>
    </row>
    <row r="3368" spans="1:47">
      <c r="A3368" t="s">
        <v>494</v>
      </c>
      <c r="B3368" t="s">
        <v>495</v>
      </c>
      <c r="C3368" t="s">
        <v>496</v>
      </c>
      <c r="D3368">
        <v>580</v>
      </c>
      <c r="E3368" t="s">
        <v>66</v>
      </c>
      <c r="F3368">
        <v>2007</v>
      </c>
      <c r="G3368">
        <v>59792</v>
      </c>
      <c r="H3368">
        <v>116</v>
      </c>
      <c r="I3368">
        <v>51</v>
      </c>
      <c r="J3368">
        <v>206</v>
      </c>
      <c r="K3368">
        <v>69</v>
      </c>
      <c r="L3368">
        <v>31</v>
      </c>
      <c r="M3368">
        <v>120</v>
      </c>
      <c r="N3368" t="s">
        <v>51</v>
      </c>
      <c r="O3368">
        <v>9.1</v>
      </c>
      <c r="P3368">
        <v>4.5</v>
      </c>
      <c r="Q3368">
        <v>15</v>
      </c>
      <c r="R3368">
        <v>5.4</v>
      </c>
      <c r="S3368">
        <v>2.7</v>
      </c>
      <c r="T3368">
        <v>9.3000000000000007</v>
      </c>
      <c r="U3368">
        <v>0</v>
      </c>
      <c r="V3368">
        <v>0</v>
      </c>
      <c r="W3368">
        <v>0</v>
      </c>
      <c r="X3368">
        <v>0</v>
      </c>
      <c r="Y3368">
        <v>0</v>
      </c>
      <c r="Z3368">
        <v>0</v>
      </c>
      <c r="AA3368" t="s">
        <v>52</v>
      </c>
      <c r="AB3368">
        <v>85</v>
      </c>
      <c r="AC3368">
        <v>74</v>
      </c>
      <c r="AD3368">
        <v>96</v>
      </c>
      <c r="AE3368">
        <v>51</v>
      </c>
      <c r="AF3368">
        <v>44</v>
      </c>
      <c r="AG3368">
        <v>57</v>
      </c>
      <c r="AH3368" t="s">
        <v>70</v>
      </c>
      <c r="AI3368">
        <v>0</v>
      </c>
      <c r="AJ3368">
        <v>0</v>
      </c>
      <c r="AK3368">
        <v>0</v>
      </c>
      <c r="AL3368">
        <v>0</v>
      </c>
      <c r="AM3368">
        <v>0</v>
      </c>
      <c r="AN3368">
        <v>0</v>
      </c>
      <c r="AO3368">
        <v>0</v>
      </c>
      <c r="AP3368">
        <v>0</v>
      </c>
      <c r="AQ3368">
        <v>0</v>
      </c>
      <c r="AR3368">
        <v>0</v>
      </c>
      <c r="AS3368">
        <v>87</v>
      </c>
      <c r="AT3368">
        <v>77</v>
      </c>
      <c r="AU3368">
        <v>99</v>
      </c>
    </row>
    <row r="3369" spans="1:47">
      <c r="A3369" t="s">
        <v>494</v>
      </c>
      <c r="B3369" t="s">
        <v>495</v>
      </c>
      <c r="C3369" t="s">
        <v>496</v>
      </c>
      <c r="D3369">
        <v>580</v>
      </c>
      <c r="E3369" t="s">
        <v>66</v>
      </c>
      <c r="F3369">
        <v>2008</v>
      </c>
      <c r="G3369">
        <v>57345</v>
      </c>
      <c r="H3369">
        <v>73</v>
      </c>
      <c r="I3369">
        <v>22</v>
      </c>
      <c r="J3369">
        <v>154</v>
      </c>
      <c r="K3369">
        <v>42</v>
      </c>
      <c r="L3369">
        <v>12</v>
      </c>
      <c r="M3369">
        <v>88</v>
      </c>
      <c r="N3369" t="s">
        <v>51</v>
      </c>
      <c r="O3369">
        <v>2</v>
      </c>
      <c r="P3369">
        <v>0.39</v>
      </c>
      <c r="Q3369">
        <v>4.8</v>
      </c>
      <c r="R3369">
        <v>1.1000000000000001</v>
      </c>
      <c r="S3369">
        <v>0.22</v>
      </c>
      <c r="T3369">
        <v>2.7</v>
      </c>
      <c r="U3369">
        <v>0</v>
      </c>
      <c r="V3369">
        <v>0</v>
      </c>
      <c r="W3369">
        <v>0</v>
      </c>
      <c r="X3369">
        <v>0</v>
      </c>
      <c r="Y3369">
        <v>0</v>
      </c>
      <c r="Z3369">
        <v>0</v>
      </c>
      <c r="AA3369" t="s">
        <v>52</v>
      </c>
      <c r="AB3369">
        <v>56</v>
      </c>
      <c r="AC3369">
        <v>49</v>
      </c>
      <c r="AD3369">
        <v>64</v>
      </c>
      <c r="AE3369">
        <v>32</v>
      </c>
      <c r="AF3369">
        <v>28</v>
      </c>
      <c r="AG3369">
        <v>36</v>
      </c>
      <c r="AH3369" t="s">
        <v>70</v>
      </c>
      <c r="AI3369">
        <v>0</v>
      </c>
      <c r="AJ3369">
        <v>0</v>
      </c>
      <c r="AK3369">
        <v>0</v>
      </c>
      <c r="AL3369">
        <v>0</v>
      </c>
      <c r="AM3369">
        <v>0</v>
      </c>
      <c r="AN3369">
        <v>0</v>
      </c>
      <c r="AO3369">
        <v>0</v>
      </c>
      <c r="AP3369">
        <v>0</v>
      </c>
      <c r="AQ3369">
        <v>0</v>
      </c>
      <c r="AR3369">
        <v>0</v>
      </c>
      <c r="AS3369">
        <v>87</v>
      </c>
      <c r="AT3369">
        <v>77</v>
      </c>
      <c r="AU3369">
        <v>99</v>
      </c>
    </row>
    <row r="3370" spans="1:47">
      <c r="A3370" t="s">
        <v>494</v>
      </c>
      <c r="B3370" t="s">
        <v>495</v>
      </c>
      <c r="C3370" t="s">
        <v>496</v>
      </c>
      <c r="D3370">
        <v>580</v>
      </c>
      <c r="E3370" t="s">
        <v>66</v>
      </c>
      <c r="F3370">
        <v>2009</v>
      </c>
      <c r="G3370">
        <v>55278</v>
      </c>
      <c r="H3370">
        <v>108</v>
      </c>
      <c r="I3370">
        <v>48</v>
      </c>
      <c r="J3370">
        <v>191</v>
      </c>
      <c r="K3370">
        <v>60</v>
      </c>
      <c r="L3370">
        <v>27</v>
      </c>
      <c r="M3370">
        <v>110</v>
      </c>
      <c r="N3370" t="s">
        <v>51</v>
      </c>
      <c r="O3370">
        <v>8.4</v>
      </c>
      <c r="P3370">
        <v>4.0999999999999996</v>
      </c>
      <c r="Q3370">
        <v>14</v>
      </c>
      <c r="R3370">
        <v>4.5999999999999996</v>
      </c>
      <c r="S3370">
        <v>2.2999999999999998</v>
      </c>
      <c r="T3370">
        <v>7.9</v>
      </c>
      <c r="U3370">
        <v>0</v>
      </c>
      <c r="V3370">
        <v>0</v>
      </c>
      <c r="W3370">
        <v>0</v>
      </c>
      <c r="X3370">
        <v>0</v>
      </c>
      <c r="Y3370">
        <v>0</v>
      </c>
      <c r="Z3370">
        <v>0</v>
      </c>
      <c r="AA3370" t="s">
        <v>52</v>
      </c>
      <c r="AB3370">
        <v>79</v>
      </c>
      <c r="AC3370">
        <v>69</v>
      </c>
      <c r="AD3370">
        <v>89</v>
      </c>
      <c r="AE3370">
        <v>44</v>
      </c>
      <c r="AF3370">
        <v>38</v>
      </c>
      <c r="AG3370">
        <v>49</v>
      </c>
      <c r="AH3370" t="s">
        <v>70</v>
      </c>
      <c r="AI3370">
        <v>0</v>
      </c>
      <c r="AJ3370">
        <v>0</v>
      </c>
      <c r="AK3370">
        <v>0</v>
      </c>
      <c r="AL3370">
        <v>0</v>
      </c>
      <c r="AM3370">
        <v>0</v>
      </c>
      <c r="AN3370">
        <v>0</v>
      </c>
      <c r="AO3370">
        <v>0</v>
      </c>
      <c r="AP3370">
        <v>0</v>
      </c>
      <c r="AQ3370">
        <v>0</v>
      </c>
      <c r="AR3370">
        <v>0</v>
      </c>
      <c r="AS3370">
        <v>87</v>
      </c>
      <c r="AT3370">
        <v>77</v>
      </c>
      <c r="AU3370">
        <v>99</v>
      </c>
    </row>
    <row r="3371" spans="1:47">
      <c r="A3371" t="s">
        <v>494</v>
      </c>
      <c r="B3371" t="s">
        <v>495</v>
      </c>
      <c r="C3371" t="s">
        <v>496</v>
      </c>
      <c r="D3371">
        <v>580</v>
      </c>
      <c r="E3371" t="s">
        <v>66</v>
      </c>
      <c r="F3371">
        <v>2010</v>
      </c>
      <c r="G3371">
        <v>53860</v>
      </c>
      <c r="H3371">
        <v>83</v>
      </c>
      <c r="I3371">
        <v>31</v>
      </c>
      <c r="J3371">
        <v>160</v>
      </c>
      <c r="K3371">
        <v>45</v>
      </c>
      <c r="L3371">
        <v>17</v>
      </c>
      <c r="M3371">
        <v>86</v>
      </c>
      <c r="N3371" t="s">
        <v>51</v>
      </c>
      <c r="O3371">
        <v>4.4000000000000004</v>
      </c>
      <c r="P3371">
        <v>1.4</v>
      </c>
      <c r="Q3371">
        <v>9</v>
      </c>
      <c r="R3371">
        <v>2.4</v>
      </c>
      <c r="S3371">
        <v>0.78</v>
      </c>
      <c r="T3371">
        <v>4.9000000000000004</v>
      </c>
      <c r="U3371">
        <v>0</v>
      </c>
      <c r="V3371">
        <v>0</v>
      </c>
      <c r="W3371">
        <v>0</v>
      </c>
      <c r="X3371">
        <v>0</v>
      </c>
      <c r="Y3371">
        <v>0</v>
      </c>
      <c r="Z3371">
        <v>0</v>
      </c>
      <c r="AA3371" t="s">
        <v>52</v>
      </c>
      <c r="AB3371">
        <v>68</v>
      </c>
      <c r="AC3371">
        <v>60</v>
      </c>
      <c r="AD3371">
        <v>77</v>
      </c>
      <c r="AE3371">
        <v>37</v>
      </c>
      <c r="AF3371">
        <v>32</v>
      </c>
      <c r="AG3371">
        <v>42</v>
      </c>
      <c r="AH3371" t="s">
        <v>70</v>
      </c>
      <c r="AI3371">
        <v>0</v>
      </c>
      <c r="AJ3371">
        <v>0</v>
      </c>
      <c r="AK3371">
        <v>0</v>
      </c>
      <c r="AL3371">
        <v>0</v>
      </c>
      <c r="AM3371">
        <v>0</v>
      </c>
      <c r="AN3371">
        <v>0</v>
      </c>
      <c r="AO3371">
        <v>0</v>
      </c>
      <c r="AP3371">
        <v>0</v>
      </c>
      <c r="AQ3371">
        <v>0</v>
      </c>
      <c r="AR3371">
        <v>0</v>
      </c>
      <c r="AS3371">
        <v>87</v>
      </c>
      <c r="AT3371">
        <v>77</v>
      </c>
      <c r="AU3371">
        <v>99</v>
      </c>
    </row>
    <row r="3372" spans="1:47">
      <c r="A3372" t="s">
        <v>494</v>
      </c>
      <c r="B3372" t="s">
        <v>495</v>
      </c>
      <c r="C3372" t="s">
        <v>496</v>
      </c>
      <c r="D3372">
        <v>580</v>
      </c>
      <c r="E3372" t="s">
        <v>66</v>
      </c>
      <c r="F3372">
        <v>2011</v>
      </c>
      <c r="G3372">
        <v>53230</v>
      </c>
      <c r="H3372">
        <v>93</v>
      </c>
      <c r="I3372">
        <v>39</v>
      </c>
      <c r="J3372">
        <v>169</v>
      </c>
      <c r="K3372">
        <v>49</v>
      </c>
      <c r="L3372">
        <v>21</v>
      </c>
      <c r="M3372">
        <v>90</v>
      </c>
      <c r="N3372" t="s">
        <v>51</v>
      </c>
      <c r="O3372">
        <v>6.2</v>
      </c>
      <c r="P3372">
        <v>2.5</v>
      </c>
      <c r="Q3372">
        <v>12</v>
      </c>
      <c r="R3372">
        <v>3.3</v>
      </c>
      <c r="S3372">
        <v>1.3</v>
      </c>
      <c r="T3372">
        <v>6.1</v>
      </c>
      <c r="U3372">
        <v>0</v>
      </c>
      <c r="V3372">
        <v>0</v>
      </c>
      <c r="W3372">
        <v>0</v>
      </c>
      <c r="X3372">
        <v>0</v>
      </c>
      <c r="Y3372">
        <v>0</v>
      </c>
      <c r="Z3372">
        <v>0</v>
      </c>
      <c r="AA3372" t="s">
        <v>52</v>
      </c>
      <c r="AB3372">
        <v>71</v>
      </c>
      <c r="AC3372">
        <v>62</v>
      </c>
      <c r="AD3372">
        <v>81</v>
      </c>
      <c r="AE3372">
        <v>38</v>
      </c>
      <c r="AF3372">
        <v>33</v>
      </c>
      <c r="AG3372">
        <v>43</v>
      </c>
      <c r="AH3372" t="s">
        <v>70</v>
      </c>
      <c r="AI3372">
        <v>0</v>
      </c>
      <c r="AJ3372">
        <v>0</v>
      </c>
      <c r="AK3372">
        <v>0</v>
      </c>
      <c r="AL3372">
        <v>0</v>
      </c>
      <c r="AM3372">
        <v>0</v>
      </c>
      <c r="AN3372">
        <v>0</v>
      </c>
      <c r="AO3372">
        <v>0</v>
      </c>
      <c r="AP3372">
        <v>0</v>
      </c>
      <c r="AQ3372">
        <v>0</v>
      </c>
      <c r="AR3372">
        <v>0</v>
      </c>
      <c r="AS3372">
        <v>87</v>
      </c>
      <c r="AT3372">
        <v>77</v>
      </c>
      <c r="AU3372">
        <v>99</v>
      </c>
    </row>
    <row r="3373" spans="1:47">
      <c r="A3373" t="s">
        <v>494</v>
      </c>
      <c r="B3373" t="s">
        <v>495</v>
      </c>
      <c r="C3373" t="s">
        <v>496</v>
      </c>
      <c r="D3373">
        <v>580</v>
      </c>
      <c r="E3373" t="s">
        <v>66</v>
      </c>
      <c r="F3373">
        <v>2012</v>
      </c>
      <c r="G3373">
        <v>53305</v>
      </c>
      <c r="H3373">
        <v>88</v>
      </c>
      <c r="I3373">
        <v>36</v>
      </c>
      <c r="J3373">
        <v>163</v>
      </c>
      <c r="K3373">
        <v>47</v>
      </c>
      <c r="L3373">
        <v>19</v>
      </c>
      <c r="M3373">
        <v>87</v>
      </c>
      <c r="N3373" t="s">
        <v>51</v>
      </c>
      <c r="O3373">
        <v>5.6</v>
      </c>
      <c r="P3373">
        <v>2.1</v>
      </c>
      <c r="Q3373">
        <v>11</v>
      </c>
      <c r="R3373">
        <v>3</v>
      </c>
      <c r="S3373">
        <v>1.1000000000000001</v>
      </c>
      <c r="T3373">
        <v>5.8</v>
      </c>
      <c r="U3373">
        <v>0</v>
      </c>
      <c r="V3373">
        <v>0</v>
      </c>
      <c r="W3373">
        <v>0</v>
      </c>
      <c r="X3373">
        <v>0</v>
      </c>
      <c r="Y3373">
        <v>0</v>
      </c>
      <c r="Z3373">
        <v>0</v>
      </c>
      <c r="AA3373" t="s">
        <v>52</v>
      </c>
      <c r="AB3373">
        <v>69</v>
      </c>
      <c r="AC3373">
        <v>60</v>
      </c>
      <c r="AD3373">
        <v>78</v>
      </c>
      <c r="AE3373">
        <v>37</v>
      </c>
      <c r="AF3373">
        <v>32</v>
      </c>
      <c r="AG3373">
        <v>42</v>
      </c>
      <c r="AH3373" t="s">
        <v>70</v>
      </c>
      <c r="AI3373">
        <v>0</v>
      </c>
      <c r="AJ3373">
        <v>0</v>
      </c>
      <c r="AK3373">
        <v>0</v>
      </c>
      <c r="AL3373">
        <v>0</v>
      </c>
      <c r="AM3373">
        <v>0</v>
      </c>
      <c r="AN3373">
        <v>0</v>
      </c>
      <c r="AO3373">
        <v>0</v>
      </c>
      <c r="AP3373">
        <v>0</v>
      </c>
      <c r="AQ3373">
        <v>0</v>
      </c>
      <c r="AR3373">
        <v>0</v>
      </c>
      <c r="AS3373">
        <v>87</v>
      </c>
      <c r="AT3373">
        <v>77</v>
      </c>
      <c r="AU3373">
        <v>99</v>
      </c>
    </row>
    <row r="3374" spans="1:47">
      <c r="A3374" t="s">
        <v>494</v>
      </c>
      <c r="B3374" t="s">
        <v>495</v>
      </c>
      <c r="C3374" t="s">
        <v>496</v>
      </c>
      <c r="D3374">
        <v>580</v>
      </c>
      <c r="E3374" t="s">
        <v>66</v>
      </c>
      <c r="F3374">
        <v>2013</v>
      </c>
      <c r="G3374">
        <v>53855</v>
      </c>
      <c r="H3374">
        <v>93</v>
      </c>
      <c r="I3374">
        <v>40</v>
      </c>
      <c r="J3374">
        <v>168</v>
      </c>
      <c r="K3374">
        <v>50</v>
      </c>
      <c r="L3374">
        <v>21</v>
      </c>
      <c r="M3374">
        <v>91</v>
      </c>
      <c r="N3374" t="s">
        <v>51</v>
      </c>
      <c r="O3374">
        <v>6.4</v>
      </c>
      <c r="P3374">
        <v>2.8</v>
      </c>
      <c r="Q3374">
        <v>12</v>
      </c>
      <c r="R3374">
        <v>3.4</v>
      </c>
      <c r="S3374">
        <v>1.5</v>
      </c>
      <c r="T3374">
        <v>6.3</v>
      </c>
      <c r="U3374">
        <v>0</v>
      </c>
      <c r="V3374">
        <v>0</v>
      </c>
      <c r="W3374">
        <v>0</v>
      </c>
      <c r="X3374">
        <v>0</v>
      </c>
      <c r="Y3374">
        <v>0</v>
      </c>
      <c r="Z3374">
        <v>0</v>
      </c>
      <c r="AA3374" t="s">
        <v>52</v>
      </c>
      <c r="AB3374">
        <v>70</v>
      </c>
      <c r="AC3374">
        <v>62</v>
      </c>
      <c r="AD3374">
        <v>80</v>
      </c>
      <c r="AE3374">
        <v>38</v>
      </c>
      <c r="AF3374">
        <v>33</v>
      </c>
      <c r="AG3374">
        <v>43</v>
      </c>
      <c r="AH3374" t="s">
        <v>70</v>
      </c>
      <c r="AI3374">
        <v>0</v>
      </c>
      <c r="AJ3374">
        <v>0</v>
      </c>
      <c r="AK3374">
        <v>0</v>
      </c>
      <c r="AL3374">
        <v>0</v>
      </c>
      <c r="AM3374">
        <v>0</v>
      </c>
      <c r="AN3374">
        <v>0</v>
      </c>
      <c r="AO3374">
        <v>0</v>
      </c>
      <c r="AP3374">
        <v>0</v>
      </c>
      <c r="AQ3374">
        <v>0</v>
      </c>
      <c r="AR3374">
        <v>0</v>
      </c>
      <c r="AS3374">
        <v>87</v>
      </c>
      <c r="AT3374">
        <v>77</v>
      </c>
      <c r="AU3374">
        <v>99</v>
      </c>
    </row>
    <row r="3375" spans="1:47">
      <c r="A3375" t="s">
        <v>497</v>
      </c>
      <c r="B3375" t="s">
        <v>498</v>
      </c>
      <c r="C3375" t="s">
        <v>499</v>
      </c>
      <c r="D3375">
        <v>578</v>
      </c>
      <c r="E3375" t="s">
        <v>56</v>
      </c>
      <c r="F3375">
        <v>1990</v>
      </c>
      <c r="G3375">
        <v>4240375</v>
      </c>
      <c r="H3375">
        <v>9.9</v>
      </c>
      <c r="I3375">
        <v>3.9</v>
      </c>
      <c r="J3375">
        <v>19</v>
      </c>
      <c r="K3375">
        <v>420</v>
      </c>
      <c r="L3375">
        <v>170</v>
      </c>
      <c r="M3375">
        <v>790</v>
      </c>
      <c r="N3375" t="s">
        <v>51</v>
      </c>
      <c r="O3375">
        <v>0.37</v>
      </c>
      <c r="P3375">
        <v>0.36</v>
      </c>
      <c r="Q3375">
        <v>0.37</v>
      </c>
      <c r="R3375">
        <v>16</v>
      </c>
      <c r="S3375">
        <v>15</v>
      </c>
      <c r="T3375">
        <v>16</v>
      </c>
      <c r="U3375">
        <v>0</v>
      </c>
      <c r="V3375">
        <v>0</v>
      </c>
      <c r="W3375">
        <v>0</v>
      </c>
      <c r="X3375">
        <v>0</v>
      </c>
      <c r="Y3375">
        <v>0</v>
      </c>
      <c r="Z3375">
        <v>0</v>
      </c>
      <c r="AA3375" t="s">
        <v>58</v>
      </c>
      <c r="AB3375">
        <v>8</v>
      </c>
      <c r="AC3375">
        <v>7.5</v>
      </c>
      <c r="AD3375">
        <v>8.6999999999999993</v>
      </c>
      <c r="AE3375">
        <v>340</v>
      </c>
      <c r="AF3375">
        <v>320</v>
      </c>
      <c r="AG3375">
        <v>370</v>
      </c>
      <c r="AH3375" t="s">
        <v>70</v>
      </c>
      <c r="AI3375">
        <v>7.0000000000000007E-2</v>
      </c>
      <c r="AJ3375">
        <v>0.04</v>
      </c>
      <c r="AK3375">
        <v>0.12</v>
      </c>
      <c r="AL3375">
        <v>0.01</v>
      </c>
      <c r="AM3375">
        <v>0.01</v>
      </c>
      <c r="AN3375">
        <v>0.01</v>
      </c>
      <c r="AO3375">
        <v>0.25</v>
      </c>
      <c r="AP3375">
        <v>0.23</v>
      </c>
      <c r="AQ3375">
        <v>0.5</v>
      </c>
      <c r="AR3375">
        <v>0</v>
      </c>
      <c r="AS3375">
        <v>84</v>
      </c>
      <c r="AT3375">
        <v>77</v>
      </c>
      <c r="AU3375">
        <v>89</v>
      </c>
    </row>
    <row r="3376" spans="1:47">
      <c r="A3376" t="s">
        <v>497</v>
      </c>
      <c r="B3376" t="s">
        <v>498</v>
      </c>
      <c r="C3376" t="s">
        <v>499</v>
      </c>
      <c r="D3376">
        <v>578</v>
      </c>
      <c r="E3376" t="s">
        <v>56</v>
      </c>
      <c r="F3376">
        <v>1991</v>
      </c>
      <c r="G3376">
        <v>4262367</v>
      </c>
      <c r="H3376">
        <v>10</v>
      </c>
      <c r="I3376">
        <v>4.3</v>
      </c>
      <c r="J3376">
        <v>18</v>
      </c>
      <c r="K3376">
        <v>430</v>
      </c>
      <c r="L3376">
        <v>180</v>
      </c>
      <c r="M3376">
        <v>780</v>
      </c>
      <c r="N3376" t="s">
        <v>51</v>
      </c>
      <c r="O3376">
        <v>0.42</v>
      </c>
      <c r="P3376">
        <v>0.41</v>
      </c>
      <c r="Q3376">
        <v>0.42</v>
      </c>
      <c r="R3376">
        <v>18</v>
      </c>
      <c r="S3376">
        <v>17</v>
      </c>
      <c r="T3376">
        <v>18</v>
      </c>
      <c r="U3376">
        <v>0</v>
      </c>
      <c r="V3376">
        <v>0</v>
      </c>
      <c r="W3376">
        <v>0</v>
      </c>
      <c r="X3376">
        <v>0</v>
      </c>
      <c r="Y3376">
        <v>0</v>
      </c>
      <c r="Z3376">
        <v>0</v>
      </c>
      <c r="AA3376" t="s">
        <v>58</v>
      </c>
      <c r="AB3376">
        <v>7.8</v>
      </c>
      <c r="AC3376">
        <v>7.3</v>
      </c>
      <c r="AD3376">
        <v>8.1999999999999993</v>
      </c>
      <c r="AE3376">
        <v>330</v>
      </c>
      <c r="AF3376">
        <v>310</v>
      </c>
      <c r="AG3376">
        <v>350</v>
      </c>
      <c r="AH3376" t="s">
        <v>70</v>
      </c>
      <c r="AI3376">
        <v>0.1</v>
      </c>
      <c r="AJ3376">
        <v>0.05</v>
      </c>
      <c r="AK3376">
        <v>0.15</v>
      </c>
      <c r="AL3376">
        <v>0.01</v>
      </c>
      <c r="AM3376">
        <v>0.01</v>
      </c>
      <c r="AN3376">
        <v>0.02</v>
      </c>
      <c r="AO3376">
        <v>0.32</v>
      </c>
      <c r="AP3376">
        <v>0.3</v>
      </c>
      <c r="AQ3376">
        <v>0.64</v>
      </c>
      <c r="AR3376">
        <v>0</v>
      </c>
      <c r="AS3376">
        <v>88</v>
      </c>
      <c r="AT3376">
        <v>83</v>
      </c>
      <c r="AU3376">
        <v>94</v>
      </c>
    </row>
    <row r="3377" spans="1:47">
      <c r="A3377" t="s">
        <v>497</v>
      </c>
      <c r="B3377" t="s">
        <v>498</v>
      </c>
      <c r="C3377" t="s">
        <v>499</v>
      </c>
      <c r="D3377">
        <v>578</v>
      </c>
      <c r="E3377" t="s">
        <v>56</v>
      </c>
      <c r="F3377">
        <v>1992</v>
      </c>
      <c r="G3377">
        <v>4285504</v>
      </c>
      <c r="H3377">
        <v>9.6999999999999993</v>
      </c>
      <c r="I3377">
        <v>4.2</v>
      </c>
      <c r="J3377">
        <v>17</v>
      </c>
      <c r="K3377">
        <v>410</v>
      </c>
      <c r="L3377">
        <v>180</v>
      </c>
      <c r="M3377">
        <v>740</v>
      </c>
      <c r="N3377" t="s">
        <v>51</v>
      </c>
      <c r="O3377">
        <v>0.24</v>
      </c>
      <c r="P3377">
        <v>0.24</v>
      </c>
      <c r="Q3377">
        <v>0.25</v>
      </c>
      <c r="R3377">
        <v>10</v>
      </c>
      <c r="S3377">
        <v>10</v>
      </c>
      <c r="T3377">
        <v>11</v>
      </c>
      <c r="U3377">
        <v>0</v>
      </c>
      <c r="V3377">
        <v>0</v>
      </c>
      <c r="W3377">
        <v>0</v>
      </c>
      <c r="X3377">
        <v>0</v>
      </c>
      <c r="Y3377">
        <v>0</v>
      </c>
      <c r="Z3377">
        <v>0</v>
      </c>
      <c r="AA3377" t="s">
        <v>58</v>
      </c>
      <c r="AB3377">
        <v>7.4</v>
      </c>
      <c r="AC3377">
        <v>6.9</v>
      </c>
      <c r="AD3377">
        <v>7.7</v>
      </c>
      <c r="AE3377">
        <v>320</v>
      </c>
      <c r="AF3377">
        <v>300</v>
      </c>
      <c r="AG3377">
        <v>330</v>
      </c>
      <c r="AH3377" t="s">
        <v>70</v>
      </c>
      <c r="AI3377">
        <v>0.12</v>
      </c>
      <c r="AJ3377">
        <v>7.0000000000000007E-2</v>
      </c>
      <c r="AK3377">
        <v>0.2</v>
      </c>
      <c r="AL3377">
        <v>0.01</v>
      </c>
      <c r="AM3377">
        <v>0.01</v>
      </c>
      <c r="AN3377">
        <v>0.02</v>
      </c>
      <c r="AO3377">
        <v>0.39</v>
      </c>
      <c r="AP3377">
        <v>0.37</v>
      </c>
      <c r="AQ3377">
        <v>0.78</v>
      </c>
      <c r="AR3377">
        <v>0</v>
      </c>
      <c r="AS3377">
        <v>91</v>
      </c>
      <c r="AT3377">
        <v>87</v>
      </c>
      <c r="AU3377">
        <v>97</v>
      </c>
    </row>
    <row r="3378" spans="1:47">
      <c r="A3378" t="s">
        <v>497</v>
      </c>
      <c r="B3378" t="s">
        <v>498</v>
      </c>
      <c r="C3378" t="s">
        <v>499</v>
      </c>
      <c r="D3378">
        <v>578</v>
      </c>
      <c r="E3378" t="s">
        <v>56</v>
      </c>
      <c r="F3378">
        <v>1993</v>
      </c>
      <c r="G3378">
        <v>4309606</v>
      </c>
      <c r="H3378">
        <v>9</v>
      </c>
      <c r="I3378">
        <v>3.9</v>
      </c>
      <c r="J3378">
        <v>16</v>
      </c>
      <c r="K3378">
        <v>390</v>
      </c>
      <c r="L3378">
        <v>170</v>
      </c>
      <c r="M3378">
        <v>700</v>
      </c>
      <c r="N3378" t="s">
        <v>51</v>
      </c>
      <c r="O3378">
        <v>0.27</v>
      </c>
      <c r="P3378">
        <v>0.26</v>
      </c>
      <c r="Q3378">
        <v>0.27</v>
      </c>
      <c r="R3378">
        <v>11</v>
      </c>
      <c r="S3378">
        <v>11</v>
      </c>
      <c r="T3378">
        <v>12</v>
      </c>
      <c r="U3378">
        <v>0</v>
      </c>
      <c r="V3378">
        <v>0</v>
      </c>
      <c r="W3378">
        <v>0</v>
      </c>
      <c r="X3378">
        <v>0</v>
      </c>
      <c r="Y3378">
        <v>0</v>
      </c>
      <c r="Z3378">
        <v>0</v>
      </c>
      <c r="AA3378" t="s">
        <v>58</v>
      </c>
      <c r="AB3378">
        <v>6.9</v>
      </c>
      <c r="AC3378">
        <v>6.5</v>
      </c>
      <c r="AD3378">
        <v>7.2</v>
      </c>
      <c r="AE3378">
        <v>300</v>
      </c>
      <c r="AF3378">
        <v>280</v>
      </c>
      <c r="AG3378">
        <v>310</v>
      </c>
      <c r="AH3378" t="s">
        <v>70</v>
      </c>
      <c r="AI3378">
        <v>0.16</v>
      </c>
      <c r="AJ3378">
        <v>0.08</v>
      </c>
      <c r="AK3378">
        <v>0.26</v>
      </c>
      <c r="AL3378">
        <v>0.01</v>
      </c>
      <c r="AM3378">
        <v>0.01</v>
      </c>
      <c r="AN3378">
        <v>0.02</v>
      </c>
      <c r="AO3378">
        <v>0.46</v>
      </c>
      <c r="AP3378">
        <v>0.44</v>
      </c>
      <c r="AQ3378">
        <v>0.98</v>
      </c>
      <c r="AR3378">
        <v>0</v>
      </c>
      <c r="AS3378">
        <v>86</v>
      </c>
      <c r="AT3378">
        <v>83</v>
      </c>
      <c r="AU3378">
        <v>91</v>
      </c>
    </row>
    <row r="3379" spans="1:47">
      <c r="A3379" t="s">
        <v>497</v>
      </c>
      <c r="B3379" t="s">
        <v>498</v>
      </c>
      <c r="C3379" t="s">
        <v>499</v>
      </c>
      <c r="D3379">
        <v>578</v>
      </c>
      <c r="E3379" t="s">
        <v>56</v>
      </c>
      <c r="F3379">
        <v>1994</v>
      </c>
      <c r="G3379">
        <v>4334434</v>
      </c>
      <c r="H3379">
        <v>8.1999999999999993</v>
      </c>
      <c r="I3379">
        <v>3.5</v>
      </c>
      <c r="J3379">
        <v>15</v>
      </c>
      <c r="K3379">
        <v>360</v>
      </c>
      <c r="L3379">
        <v>150</v>
      </c>
      <c r="M3379">
        <v>650</v>
      </c>
      <c r="N3379" t="s">
        <v>51</v>
      </c>
      <c r="O3379">
        <v>0.41</v>
      </c>
      <c r="P3379">
        <v>0.4</v>
      </c>
      <c r="Q3379">
        <v>0.42</v>
      </c>
      <c r="R3379">
        <v>18</v>
      </c>
      <c r="S3379">
        <v>17</v>
      </c>
      <c r="T3379">
        <v>18</v>
      </c>
      <c r="U3379">
        <v>0</v>
      </c>
      <c r="V3379">
        <v>0</v>
      </c>
      <c r="W3379">
        <v>0</v>
      </c>
      <c r="X3379">
        <v>0</v>
      </c>
      <c r="Y3379">
        <v>0</v>
      </c>
      <c r="Z3379">
        <v>0</v>
      </c>
      <c r="AA3379" t="s">
        <v>58</v>
      </c>
      <c r="AB3379">
        <v>6.4</v>
      </c>
      <c r="AC3379">
        <v>6.1</v>
      </c>
      <c r="AD3379">
        <v>6.8</v>
      </c>
      <c r="AE3379">
        <v>280</v>
      </c>
      <c r="AF3379">
        <v>260</v>
      </c>
      <c r="AG3379">
        <v>300</v>
      </c>
      <c r="AH3379" t="s">
        <v>70</v>
      </c>
      <c r="AI3379">
        <v>0.19</v>
      </c>
      <c r="AJ3379">
        <v>0.09</v>
      </c>
      <c r="AK3379">
        <v>0.32</v>
      </c>
      <c r="AL3379">
        <v>0.01</v>
      </c>
      <c r="AM3379">
        <v>0.01</v>
      </c>
      <c r="AN3379">
        <v>0.03</v>
      </c>
      <c r="AO3379">
        <v>0.53</v>
      </c>
      <c r="AP3379">
        <v>0.5</v>
      </c>
      <c r="AQ3379">
        <v>1.2</v>
      </c>
      <c r="AR3379">
        <v>0</v>
      </c>
      <c r="AS3379">
        <v>87</v>
      </c>
      <c r="AT3379">
        <v>82</v>
      </c>
      <c r="AU3379">
        <v>92</v>
      </c>
    </row>
    <row r="3380" spans="1:47">
      <c r="A3380" t="s">
        <v>497</v>
      </c>
      <c r="B3380" t="s">
        <v>498</v>
      </c>
      <c r="C3380" t="s">
        <v>499</v>
      </c>
      <c r="D3380">
        <v>578</v>
      </c>
      <c r="E3380" t="s">
        <v>56</v>
      </c>
      <c r="F3380">
        <v>1995</v>
      </c>
      <c r="G3380">
        <v>4359788</v>
      </c>
      <c r="H3380">
        <v>7.6</v>
      </c>
      <c r="I3380">
        <v>3.1</v>
      </c>
      <c r="J3380">
        <v>14</v>
      </c>
      <c r="K3380">
        <v>330</v>
      </c>
      <c r="L3380">
        <v>140</v>
      </c>
      <c r="M3380">
        <v>610</v>
      </c>
      <c r="N3380" t="s">
        <v>51</v>
      </c>
      <c r="O3380">
        <v>0.45</v>
      </c>
      <c r="P3380">
        <v>0.45</v>
      </c>
      <c r="Q3380">
        <v>0.46</v>
      </c>
      <c r="R3380">
        <v>20</v>
      </c>
      <c r="S3380">
        <v>19</v>
      </c>
      <c r="T3380">
        <v>20</v>
      </c>
      <c r="U3380">
        <v>0</v>
      </c>
      <c r="V3380">
        <v>0</v>
      </c>
      <c r="W3380">
        <v>0</v>
      </c>
      <c r="X3380">
        <v>0</v>
      </c>
      <c r="Y3380">
        <v>0</v>
      </c>
      <c r="Z3380">
        <v>0</v>
      </c>
      <c r="AA3380" t="s">
        <v>58</v>
      </c>
      <c r="AB3380">
        <v>6</v>
      </c>
      <c r="AC3380">
        <v>5.7</v>
      </c>
      <c r="AD3380">
        <v>6.5</v>
      </c>
      <c r="AE3380">
        <v>260</v>
      </c>
      <c r="AF3380">
        <v>250</v>
      </c>
      <c r="AG3380">
        <v>290</v>
      </c>
      <c r="AH3380" t="s">
        <v>70</v>
      </c>
      <c r="AI3380">
        <v>0.23</v>
      </c>
      <c r="AJ3380">
        <v>0.1</v>
      </c>
      <c r="AK3380">
        <v>0.4</v>
      </c>
      <c r="AL3380">
        <v>0.01</v>
      </c>
      <c r="AM3380">
        <v>0.01</v>
      </c>
      <c r="AN3380">
        <v>0.03</v>
      </c>
      <c r="AO3380">
        <v>0.6</v>
      </c>
      <c r="AP3380">
        <v>0.56000000000000005</v>
      </c>
      <c r="AQ3380">
        <v>1.4</v>
      </c>
      <c r="AR3380">
        <v>0</v>
      </c>
      <c r="AS3380">
        <v>90</v>
      </c>
      <c r="AT3380">
        <v>83</v>
      </c>
      <c r="AU3380">
        <v>94</v>
      </c>
    </row>
    <row r="3381" spans="1:47">
      <c r="A3381" t="s">
        <v>497</v>
      </c>
      <c r="B3381" t="s">
        <v>498</v>
      </c>
      <c r="C3381" t="s">
        <v>499</v>
      </c>
      <c r="D3381">
        <v>578</v>
      </c>
      <c r="E3381" t="s">
        <v>56</v>
      </c>
      <c r="F3381">
        <v>1996</v>
      </c>
      <c r="G3381">
        <v>4385951</v>
      </c>
      <c r="H3381">
        <v>7.3</v>
      </c>
      <c r="I3381">
        <v>3</v>
      </c>
      <c r="J3381">
        <v>14</v>
      </c>
      <c r="K3381">
        <v>320</v>
      </c>
      <c r="L3381">
        <v>130</v>
      </c>
      <c r="M3381">
        <v>600</v>
      </c>
      <c r="N3381" t="s">
        <v>51</v>
      </c>
      <c r="O3381">
        <v>0.31</v>
      </c>
      <c r="P3381">
        <v>0.3</v>
      </c>
      <c r="Q3381">
        <v>0.31</v>
      </c>
      <c r="R3381">
        <v>13</v>
      </c>
      <c r="S3381">
        <v>13</v>
      </c>
      <c r="T3381">
        <v>14</v>
      </c>
      <c r="U3381">
        <v>0</v>
      </c>
      <c r="V3381">
        <v>0</v>
      </c>
      <c r="W3381">
        <v>0</v>
      </c>
      <c r="X3381">
        <v>0</v>
      </c>
      <c r="Y3381">
        <v>0</v>
      </c>
      <c r="Z3381">
        <v>0</v>
      </c>
      <c r="AA3381" t="s">
        <v>58</v>
      </c>
      <c r="AB3381">
        <v>5.8</v>
      </c>
      <c r="AC3381">
        <v>5.6</v>
      </c>
      <c r="AD3381">
        <v>6.3</v>
      </c>
      <c r="AE3381">
        <v>260</v>
      </c>
      <c r="AF3381">
        <v>240</v>
      </c>
      <c r="AG3381">
        <v>280</v>
      </c>
      <c r="AH3381" t="s">
        <v>70</v>
      </c>
      <c r="AI3381">
        <v>0.25</v>
      </c>
      <c r="AJ3381">
        <v>0.12</v>
      </c>
      <c r="AK3381">
        <v>0.43</v>
      </c>
      <c r="AL3381">
        <v>0.01</v>
      </c>
      <c r="AM3381">
        <v>0.01</v>
      </c>
      <c r="AN3381">
        <v>0.03</v>
      </c>
      <c r="AO3381">
        <v>0.63</v>
      </c>
      <c r="AP3381">
        <v>0.59</v>
      </c>
      <c r="AQ3381">
        <v>1.4</v>
      </c>
      <c r="AR3381">
        <v>0</v>
      </c>
      <c r="AS3381">
        <v>85</v>
      </c>
      <c r="AT3381">
        <v>78</v>
      </c>
      <c r="AU3381">
        <v>89</v>
      </c>
    </row>
    <row r="3382" spans="1:47">
      <c r="A3382" t="s">
        <v>497</v>
      </c>
      <c r="B3382" t="s">
        <v>498</v>
      </c>
      <c r="C3382" t="s">
        <v>499</v>
      </c>
      <c r="D3382">
        <v>578</v>
      </c>
      <c r="E3382" t="s">
        <v>56</v>
      </c>
      <c r="F3382">
        <v>1997</v>
      </c>
      <c r="G3382">
        <v>4412958</v>
      </c>
      <c r="H3382">
        <v>7.3</v>
      </c>
      <c r="I3382">
        <v>3</v>
      </c>
      <c r="J3382">
        <v>13</v>
      </c>
      <c r="K3382">
        <v>320</v>
      </c>
      <c r="L3382">
        <v>130</v>
      </c>
      <c r="M3382">
        <v>590</v>
      </c>
      <c r="N3382" t="s">
        <v>51</v>
      </c>
      <c r="O3382">
        <v>0.33</v>
      </c>
      <c r="P3382">
        <v>0.32</v>
      </c>
      <c r="Q3382">
        <v>0.34</v>
      </c>
      <c r="R3382">
        <v>15</v>
      </c>
      <c r="S3382">
        <v>14</v>
      </c>
      <c r="T3382">
        <v>15</v>
      </c>
      <c r="U3382">
        <v>0</v>
      </c>
      <c r="V3382">
        <v>0</v>
      </c>
      <c r="W3382">
        <v>0</v>
      </c>
      <c r="X3382">
        <v>0</v>
      </c>
      <c r="Y3382">
        <v>0</v>
      </c>
      <c r="Z3382">
        <v>0</v>
      </c>
      <c r="AA3382" t="s">
        <v>58</v>
      </c>
      <c r="AB3382">
        <v>5.8</v>
      </c>
      <c r="AC3382">
        <v>5.5</v>
      </c>
      <c r="AD3382">
        <v>6.2</v>
      </c>
      <c r="AE3382">
        <v>250</v>
      </c>
      <c r="AF3382">
        <v>240</v>
      </c>
      <c r="AG3382">
        <v>280</v>
      </c>
      <c r="AH3382" t="s">
        <v>70</v>
      </c>
      <c r="AI3382">
        <v>0.26</v>
      </c>
      <c r="AJ3382">
        <v>0.13</v>
      </c>
      <c r="AK3382">
        <v>0.42</v>
      </c>
      <c r="AL3382">
        <v>0.01</v>
      </c>
      <c r="AM3382">
        <v>0.01</v>
      </c>
      <c r="AN3382">
        <v>0.03</v>
      </c>
      <c r="AO3382">
        <v>0.65</v>
      </c>
      <c r="AP3382">
        <v>0.63</v>
      </c>
      <c r="AQ3382">
        <v>1.4</v>
      </c>
      <c r="AR3382">
        <v>0</v>
      </c>
      <c r="AS3382">
        <v>81</v>
      </c>
      <c r="AT3382">
        <v>75</v>
      </c>
      <c r="AU3382">
        <v>84</v>
      </c>
    </row>
    <row r="3383" spans="1:47">
      <c r="A3383" t="s">
        <v>497</v>
      </c>
      <c r="B3383" t="s">
        <v>498</v>
      </c>
      <c r="C3383" t="s">
        <v>499</v>
      </c>
      <c r="D3383">
        <v>578</v>
      </c>
      <c r="E3383" t="s">
        <v>56</v>
      </c>
      <c r="F3383">
        <v>1998</v>
      </c>
      <c r="G3383">
        <v>4440109</v>
      </c>
      <c r="H3383">
        <v>7.5</v>
      </c>
      <c r="I3383">
        <v>3.2</v>
      </c>
      <c r="J3383">
        <v>14</v>
      </c>
      <c r="K3383">
        <v>330</v>
      </c>
      <c r="L3383">
        <v>140</v>
      </c>
      <c r="M3383">
        <v>610</v>
      </c>
      <c r="N3383" t="s">
        <v>51</v>
      </c>
      <c r="O3383">
        <v>0.31</v>
      </c>
      <c r="P3383">
        <v>0.3</v>
      </c>
      <c r="Q3383">
        <v>0.31</v>
      </c>
      <c r="R3383">
        <v>14</v>
      </c>
      <c r="S3383">
        <v>13</v>
      </c>
      <c r="T3383">
        <v>14</v>
      </c>
      <c r="U3383">
        <v>0</v>
      </c>
      <c r="V3383">
        <v>0</v>
      </c>
      <c r="W3383">
        <v>0</v>
      </c>
      <c r="X3383">
        <v>0</v>
      </c>
      <c r="Y3383">
        <v>0</v>
      </c>
      <c r="Z3383">
        <v>0</v>
      </c>
      <c r="AA3383" t="s">
        <v>58</v>
      </c>
      <c r="AB3383">
        <v>5.8</v>
      </c>
      <c r="AC3383">
        <v>5.6</v>
      </c>
      <c r="AD3383">
        <v>6.2</v>
      </c>
      <c r="AE3383">
        <v>260</v>
      </c>
      <c r="AF3383">
        <v>250</v>
      </c>
      <c r="AG3383">
        <v>270</v>
      </c>
      <c r="AH3383" t="s">
        <v>70</v>
      </c>
      <c r="AI3383">
        <v>0.27</v>
      </c>
      <c r="AJ3383">
        <v>0.14000000000000001</v>
      </c>
      <c r="AK3383">
        <v>0.43</v>
      </c>
      <c r="AL3383">
        <v>0.02</v>
      </c>
      <c r="AM3383">
        <v>0.01</v>
      </c>
      <c r="AN3383">
        <v>0.03</v>
      </c>
      <c r="AO3383">
        <v>0.69</v>
      </c>
      <c r="AP3383">
        <v>0.66</v>
      </c>
      <c r="AQ3383">
        <v>1.4</v>
      </c>
      <c r="AR3383">
        <v>0</v>
      </c>
      <c r="AS3383">
        <v>95</v>
      </c>
      <c r="AT3383">
        <v>89</v>
      </c>
      <c r="AU3383">
        <v>99</v>
      </c>
    </row>
    <row r="3384" spans="1:47">
      <c r="A3384" t="s">
        <v>497</v>
      </c>
      <c r="B3384" t="s">
        <v>498</v>
      </c>
      <c r="C3384" t="s">
        <v>499</v>
      </c>
      <c r="D3384">
        <v>578</v>
      </c>
      <c r="E3384" t="s">
        <v>56</v>
      </c>
      <c r="F3384">
        <v>1999</v>
      </c>
      <c r="G3384">
        <v>4466468</v>
      </c>
      <c r="H3384">
        <v>7.7</v>
      </c>
      <c r="I3384">
        <v>3.3</v>
      </c>
      <c r="J3384">
        <v>14</v>
      </c>
      <c r="K3384">
        <v>340</v>
      </c>
      <c r="L3384">
        <v>150</v>
      </c>
      <c r="M3384">
        <v>630</v>
      </c>
      <c r="N3384" t="s">
        <v>51</v>
      </c>
      <c r="O3384">
        <v>0.21</v>
      </c>
      <c r="P3384">
        <v>0.21</v>
      </c>
      <c r="Q3384">
        <v>0.22</v>
      </c>
      <c r="R3384">
        <v>9.4</v>
      </c>
      <c r="S3384">
        <v>9.1999999999999993</v>
      </c>
      <c r="T3384">
        <v>9.6</v>
      </c>
      <c r="U3384">
        <v>0</v>
      </c>
      <c r="V3384">
        <v>0</v>
      </c>
      <c r="W3384">
        <v>0</v>
      </c>
      <c r="X3384">
        <v>0</v>
      </c>
      <c r="Y3384">
        <v>0</v>
      </c>
      <c r="Z3384">
        <v>0</v>
      </c>
      <c r="AA3384" t="s">
        <v>58</v>
      </c>
      <c r="AB3384">
        <v>6</v>
      </c>
      <c r="AC3384">
        <v>5.7</v>
      </c>
      <c r="AD3384">
        <v>6.3</v>
      </c>
      <c r="AE3384">
        <v>270</v>
      </c>
      <c r="AF3384">
        <v>250</v>
      </c>
      <c r="AG3384">
        <v>280</v>
      </c>
      <c r="AH3384" t="s">
        <v>70</v>
      </c>
      <c r="AI3384">
        <v>0.3</v>
      </c>
      <c r="AJ3384">
        <v>0.16</v>
      </c>
      <c r="AK3384">
        <v>0.48</v>
      </c>
      <c r="AL3384">
        <v>0.02</v>
      </c>
      <c r="AM3384">
        <v>0.02</v>
      </c>
      <c r="AN3384">
        <v>0.04</v>
      </c>
      <c r="AO3384">
        <v>0.79</v>
      </c>
      <c r="AP3384">
        <v>0.75</v>
      </c>
      <c r="AQ3384">
        <v>1.6</v>
      </c>
      <c r="AR3384">
        <v>0</v>
      </c>
      <c r="AS3384">
        <v>80</v>
      </c>
      <c r="AT3384">
        <v>75</v>
      </c>
      <c r="AU3384">
        <v>84</v>
      </c>
    </row>
    <row r="3385" spans="1:47">
      <c r="A3385" t="s">
        <v>497</v>
      </c>
      <c r="B3385" t="s">
        <v>498</v>
      </c>
      <c r="C3385" t="s">
        <v>499</v>
      </c>
      <c r="D3385">
        <v>578</v>
      </c>
      <c r="E3385" t="s">
        <v>56</v>
      </c>
      <c r="F3385">
        <v>2000</v>
      </c>
      <c r="G3385">
        <v>4491572</v>
      </c>
      <c r="H3385">
        <v>7.8</v>
      </c>
      <c r="I3385">
        <v>3.2</v>
      </c>
      <c r="J3385">
        <v>14</v>
      </c>
      <c r="K3385">
        <v>350</v>
      </c>
      <c r="L3385">
        <v>150</v>
      </c>
      <c r="M3385">
        <v>650</v>
      </c>
      <c r="N3385" t="s">
        <v>51</v>
      </c>
      <c r="O3385">
        <v>0.23</v>
      </c>
      <c r="P3385">
        <v>0.23</v>
      </c>
      <c r="Q3385">
        <v>0.24</v>
      </c>
      <c r="R3385">
        <v>10</v>
      </c>
      <c r="S3385">
        <v>10</v>
      </c>
      <c r="T3385">
        <v>11</v>
      </c>
      <c r="U3385">
        <v>0</v>
      </c>
      <c r="V3385">
        <v>0</v>
      </c>
      <c r="W3385">
        <v>0</v>
      </c>
      <c r="X3385">
        <v>0</v>
      </c>
      <c r="Y3385">
        <v>0</v>
      </c>
      <c r="Z3385">
        <v>0</v>
      </c>
      <c r="AA3385" t="s">
        <v>58</v>
      </c>
      <c r="AB3385">
        <v>6.2</v>
      </c>
      <c r="AC3385">
        <v>5.9</v>
      </c>
      <c r="AD3385">
        <v>6.5</v>
      </c>
      <c r="AE3385">
        <v>280</v>
      </c>
      <c r="AF3385">
        <v>260</v>
      </c>
      <c r="AG3385">
        <v>290</v>
      </c>
      <c r="AH3385" t="s">
        <v>70</v>
      </c>
      <c r="AI3385">
        <v>0.33</v>
      </c>
      <c r="AJ3385">
        <v>0.17</v>
      </c>
      <c r="AK3385">
        <v>0.54</v>
      </c>
      <c r="AL3385">
        <v>0.02</v>
      </c>
      <c r="AM3385">
        <v>0.02</v>
      </c>
      <c r="AN3385">
        <v>0.04</v>
      </c>
      <c r="AO3385">
        <v>0.92</v>
      </c>
      <c r="AP3385">
        <v>0.87</v>
      </c>
      <c r="AQ3385">
        <v>1.9</v>
      </c>
      <c r="AR3385">
        <v>0</v>
      </c>
      <c r="AS3385">
        <v>79</v>
      </c>
      <c r="AT3385">
        <v>76</v>
      </c>
      <c r="AU3385">
        <v>84</v>
      </c>
    </row>
    <row r="3386" spans="1:47">
      <c r="A3386" t="s">
        <v>497</v>
      </c>
      <c r="B3386" t="s">
        <v>498</v>
      </c>
      <c r="C3386" t="s">
        <v>499</v>
      </c>
      <c r="D3386">
        <v>578</v>
      </c>
      <c r="E3386" t="s">
        <v>56</v>
      </c>
      <c r="F3386">
        <v>2001</v>
      </c>
      <c r="G3386">
        <v>4514723</v>
      </c>
      <c r="H3386">
        <v>8.1999999999999993</v>
      </c>
      <c r="I3386">
        <v>3.4</v>
      </c>
      <c r="J3386">
        <v>15</v>
      </c>
      <c r="K3386">
        <v>370</v>
      </c>
      <c r="L3386">
        <v>150</v>
      </c>
      <c r="M3386">
        <v>680</v>
      </c>
      <c r="N3386" t="s">
        <v>51</v>
      </c>
      <c r="O3386">
        <v>0.37</v>
      </c>
      <c r="P3386">
        <v>0.36</v>
      </c>
      <c r="Q3386">
        <v>0.38</v>
      </c>
      <c r="R3386">
        <v>17</v>
      </c>
      <c r="S3386">
        <v>16</v>
      </c>
      <c r="T3386">
        <v>17</v>
      </c>
      <c r="U3386">
        <v>0</v>
      </c>
      <c r="V3386">
        <v>0</v>
      </c>
      <c r="W3386">
        <v>0</v>
      </c>
      <c r="X3386">
        <v>0</v>
      </c>
      <c r="Y3386">
        <v>0</v>
      </c>
      <c r="Z3386">
        <v>0</v>
      </c>
      <c r="AA3386" t="s">
        <v>58</v>
      </c>
      <c r="AB3386">
        <v>6.4</v>
      </c>
      <c r="AC3386">
        <v>6.1</v>
      </c>
      <c r="AD3386">
        <v>6.6</v>
      </c>
      <c r="AE3386">
        <v>290</v>
      </c>
      <c r="AF3386">
        <v>270</v>
      </c>
      <c r="AG3386">
        <v>300</v>
      </c>
      <c r="AH3386" t="s">
        <v>70</v>
      </c>
      <c r="AI3386">
        <v>0.33</v>
      </c>
      <c r="AJ3386">
        <v>0.17</v>
      </c>
      <c r="AK3386">
        <v>0.53</v>
      </c>
      <c r="AL3386">
        <v>0.02</v>
      </c>
      <c r="AM3386">
        <v>0.02</v>
      </c>
      <c r="AN3386">
        <v>0.04</v>
      </c>
      <c r="AO3386">
        <v>0.95</v>
      </c>
      <c r="AP3386">
        <v>0.9</v>
      </c>
      <c r="AQ3386">
        <v>1.9</v>
      </c>
      <c r="AR3386">
        <v>0</v>
      </c>
      <c r="AS3386">
        <v>95</v>
      </c>
      <c r="AT3386">
        <v>92</v>
      </c>
      <c r="AU3386">
        <v>100</v>
      </c>
    </row>
    <row r="3387" spans="1:47">
      <c r="A3387" t="s">
        <v>497</v>
      </c>
      <c r="B3387" t="s">
        <v>498</v>
      </c>
      <c r="C3387" t="s">
        <v>499</v>
      </c>
      <c r="D3387">
        <v>578</v>
      </c>
      <c r="E3387" t="s">
        <v>56</v>
      </c>
      <c r="F3387">
        <v>2002</v>
      </c>
      <c r="G3387">
        <v>4536647</v>
      </c>
      <c r="H3387">
        <v>8.6</v>
      </c>
      <c r="I3387">
        <v>3.6</v>
      </c>
      <c r="J3387">
        <v>16</v>
      </c>
      <c r="K3387">
        <v>390</v>
      </c>
      <c r="L3387">
        <v>160</v>
      </c>
      <c r="M3387">
        <v>710</v>
      </c>
      <c r="N3387" t="s">
        <v>51</v>
      </c>
      <c r="O3387">
        <v>0.19</v>
      </c>
      <c r="P3387">
        <v>0.18</v>
      </c>
      <c r="Q3387">
        <v>0.19</v>
      </c>
      <c r="R3387">
        <v>8.4</v>
      </c>
      <c r="S3387">
        <v>8.1999999999999993</v>
      </c>
      <c r="T3387">
        <v>8.6</v>
      </c>
      <c r="U3387">
        <v>0</v>
      </c>
      <c r="V3387">
        <v>0</v>
      </c>
      <c r="W3387">
        <v>0</v>
      </c>
      <c r="X3387">
        <v>0</v>
      </c>
      <c r="Y3387">
        <v>0</v>
      </c>
      <c r="Z3387">
        <v>0</v>
      </c>
      <c r="AA3387" t="s">
        <v>58</v>
      </c>
      <c r="AB3387">
        <v>6.7</v>
      </c>
      <c r="AC3387">
        <v>6.3</v>
      </c>
      <c r="AD3387">
        <v>6.9</v>
      </c>
      <c r="AE3387">
        <v>300</v>
      </c>
      <c r="AF3387">
        <v>290</v>
      </c>
      <c r="AG3387">
        <v>310</v>
      </c>
      <c r="AH3387" t="s">
        <v>70</v>
      </c>
      <c r="AI3387">
        <v>0.35</v>
      </c>
      <c r="AJ3387">
        <v>0.19</v>
      </c>
      <c r="AK3387">
        <v>0.55000000000000004</v>
      </c>
      <c r="AL3387">
        <v>0.02</v>
      </c>
      <c r="AM3387">
        <v>0.02</v>
      </c>
      <c r="AN3387">
        <v>0.05</v>
      </c>
      <c r="AO3387">
        <v>1</v>
      </c>
      <c r="AP3387">
        <v>1</v>
      </c>
      <c r="AQ3387">
        <v>2.1</v>
      </c>
      <c r="AR3387">
        <v>0</v>
      </c>
      <c r="AS3387">
        <v>80</v>
      </c>
      <c r="AT3387">
        <v>78</v>
      </c>
      <c r="AU3387">
        <v>84</v>
      </c>
    </row>
    <row r="3388" spans="1:47">
      <c r="A3388" t="s">
        <v>497</v>
      </c>
      <c r="B3388" t="s">
        <v>498</v>
      </c>
      <c r="C3388" t="s">
        <v>499</v>
      </c>
      <c r="D3388">
        <v>578</v>
      </c>
      <c r="E3388" t="s">
        <v>56</v>
      </c>
      <c r="F3388">
        <v>2003</v>
      </c>
      <c r="G3388">
        <v>4560013</v>
      </c>
      <c r="H3388">
        <v>9</v>
      </c>
      <c r="I3388">
        <v>3.8</v>
      </c>
      <c r="J3388">
        <v>16</v>
      </c>
      <c r="K3388">
        <v>410</v>
      </c>
      <c r="L3388">
        <v>170</v>
      </c>
      <c r="M3388">
        <v>740</v>
      </c>
      <c r="N3388" t="s">
        <v>51</v>
      </c>
      <c r="O3388">
        <v>0.25</v>
      </c>
      <c r="P3388">
        <v>0.25</v>
      </c>
      <c r="Q3388">
        <v>0.26</v>
      </c>
      <c r="R3388">
        <v>12</v>
      </c>
      <c r="S3388">
        <v>11</v>
      </c>
      <c r="T3388">
        <v>12</v>
      </c>
      <c r="U3388">
        <v>0</v>
      </c>
      <c r="V3388">
        <v>0</v>
      </c>
      <c r="W3388">
        <v>0</v>
      </c>
      <c r="X3388">
        <v>0</v>
      </c>
      <c r="Y3388">
        <v>0</v>
      </c>
      <c r="Z3388">
        <v>0</v>
      </c>
      <c r="AA3388" t="s">
        <v>58</v>
      </c>
      <c r="AB3388">
        <v>7</v>
      </c>
      <c r="AC3388">
        <v>6.6</v>
      </c>
      <c r="AD3388">
        <v>7.2</v>
      </c>
      <c r="AE3388">
        <v>320</v>
      </c>
      <c r="AF3388">
        <v>300</v>
      </c>
      <c r="AG3388">
        <v>330</v>
      </c>
      <c r="AH3388" t="s">
        <v>70</v>
      </c>
      <c r="AI3388">
        <v>0.37</v>
      </c>
      <c r="AJ3388">
        <v>0.2</v>
      </c>
      <c r="AK3388">
        <v>0.57999999999999996</v>
      </c>
      <c r="AL3388">
        <v>0.03</v>
      </c>
      <c r="AM3388">
        <v>0.02</v>
      </c>
      <c r="AN3388">
        <v>0.05</v>
      </c>
      <c r="AO3388">
        <v>1.2</v>
      </c>
      <c r="AP3388">
        <v>1.1000000000000001</v>
      </c>
      <c r="AQ3388">
        <v>2.2999999999999998</v>
      </c>
      <c r="AR3388">
        <v>0</v>
      </c>
      <c r="AS3388">
        <v>110</v>
      </c>
      <c r="AT3388">
        <v>100</v>
      </c>
      <c r="AU3388">
        <v>110</v>
      </c>
    </row>
    <row r="3389" spans="1:47">
      <c r="A3389" t="s">
        <v>497</v>
      </c>
      <c r="B3389" t="s">
        <v>498</v>
      </c>
      <c r="C3389" t="s">
        <v>499</v>
      </c>
      <c r="D3389">
        <v>578</v>
      </c>
      <c r="E3389" t="s">
        <v>56</v>
      </c>
      <c r="F3389">
        <v>2004</v>
      </c>
      <c r="G3389">
        <v>4588444</v>
      </c>
      <c r="H3389">
        <v>9.1999999999999993</v>
      </c>
      <c r="I3389">
        <v>3.9</v>
      </c>
      <c r="J3389">
        <v>17</v>
      </c>
      <c r="K3389">
        <v>420</v>
      </c>
      <c r="L3389">
        <v>180</v>
      </c>
      <c r="M3389">
        <v>770</v>
      </c>
      <c r="N3389" t="s">
        <v>51</v>
      </c>
      <c r="O3389">
        <v>0.16</v>
      </c>
      <c r="P3389">
        <v>0.16</v>
      </c>
      <c r="Q3389">
        <v>0.16</v>
      </c>
      <c r="R3389">
        <v>7.3</v>
      </c>
      <c r="S3389">
        <v>7.1</v>
      </c>
      <c r="T3389">
        <v>7.5</v>
      </c>
      <c r="U3389">
        <v>0</v>
      </c>
      <c r="V3389">
        <v>0</v>
      </c>
      <c r="W3389">
        <v>0</v>
      </c>
      <c r="X3389">
        <v>0</v>
      </c>
      <c r="Y3389">
        <v>0</v>
      </c>
      <c r="Z3389">
        <v>0</v>
      </c>
      <c r="AA3389" t="s">
        <v>58</v>
      </c>
      <c r="AB3389">
        <v>7.1</v>
      </c>
      <c r="AC3389">
        <v>6.7</v>
      </c>
      <c r="AD3389">
        <v>7.4</v>
      </c>
      <c r="AE3389">
        <v>330</v>
      </c>
      <c r="AF3389">
        <v>310</v>
      </c>
      <c r="AG3389">
        <v>340</v>
      </c>
      <c r="AH3389" t="s">
        <v>70</v>
      </c>
      <c r="AI3389">
        <v>0.39</v>
      </c>
      <c r="AJ3389">
        <v>0.21</v>
      </c>
      <c r="AK3389">
        <v>0.63</v>
      </c>
      <c r="AL3389">
        <v>0.03</v>
      </c>
      <c r="AM3389">
        <v>0.03</v>
      </c>
      <c r="AN3389">
        <v>0.06</v>
      </c>
      <c r="AO3389">
        <v>1.3</v>
      </c>
      <c r="AP3389">
        <v>1.2</v>
      </c>
      <c r="AQ3389">
        <v>2.6</v>
      </c>
      <c r="AR3389">
        <v>0</v>
      </c>
      <c r="AS3389">
        <v>87</v>
      </c>
      <c r="AT3389">
        <v>83</v>
      </c>
      <c r="AU3389">
        <v>92</v>
      </c>
    </row>
    <row r="3390" spans="1:47">
      <c r="A3390" t="s">
        <v>497</v>
      </c>
      <c r="B3390" t="s">
        <v>498</v>
      </c>
      <c r="C3390" t="s">
        <v>499</v>
      </c>
      <c r="D3390">
        <v>578</v>
      </c>
      <c r="E3390" t="s">
        <v>56</v>
      </c>
      <c r="F3390">
        <v>2005</v>
      </c>
      <c r="G3390">
        <v>4624388</v>
      </c>
      <c r="H3390">
        <v>9.4</v>
      </c>
      <c r="I3390">
        <v>4</v>
      </c>
      <c r="J3390">
        <v>17</v>
      </c>
      <c r="K3390">
        <v>430</v>
      </c>
      <c r="L3390">
        <v>190</v>
      </c>
      <c r="M3390">
        <v>790</v>
      </c>
      <c r="N3390" t="s">
        <v>51</v>
      </c>
      <c r="O3390">
        <v>0.23</v>
      </c>
      <c r="P3390">
        <v>0.22</v>
      </c>
      <c r="Q3390">
        <v>0.23</v>
      </c>
      <c r="R3390">
        <v>10</v>
      </c>
      <c r="S3390">
        <v>10</v>
      </c>
      <c r="T3390">
        <v>11</v>
      </c>
      <c r="U3390">
        <v>0</v>
      </c>
      <c r="V3390">
        <v>0</v>
      </c>
      <c r="W3390">
        <v>0</v>
      </c>
      <c r="X3390">
        <v>0</v>
      </c>
      <c r="Y3390">
        <v>0</v>
      </c>
      <c r="Z3390">
        <v>0</v>
      </c>
      <c r="AA3390" t="s">
        <v>58</v>
      </c>
      <c r="AB3390">
        <v>7.2</v>
      </c>
      <c r="AC3390">
        <v>6.9</v>
      </c>
      <c r="AD3390">
        <v>7.5</v>
      </c>
      <c r="AE3390">
        <v>340</v>
      </c>
      <c r="AF3390">
        <v>320</v>
      </c>
      <c r="AG3390">
        <v>350</v>
      </c>
      <c r="AH3390" t="s">
        <v>70</v>
      </c>
      <c r="AI3390">
        <v>0.42</v>
      </c>
      <c r="AJ3390">
        <v>0.23</v>
      </c>
      <c r="AK3390">
        <v>0.68</v>
      </c>
      <c r="AL3390">
        <v>0.03</v>
      </c>
      <c r="AM3390">
        <v>0.03</v>
      </c>
      <c r="AN3390">
        <v>0.06</v>
      </c>
      <c r="AO3390">
        <v>1.4</v>
      </c>
      <c r="AP3390">
        <v>1.3</v>
      </c>
      <c r="AQ3390">
        <v>2.9</v>
      </c>
      <c r="AR3390">
        <v>0</v>
      </c>
      <c r="AS3390">
        <v>82</v>
      </c>
      <c r="AT3390">
        <v>79</v>
      </c>
      <c r="AU3390">
        <v>87</v>
      </c>
    </row>
    <row r="3391" spans="1:47">
      <c r="A3391" t="s">
        <v>497</v>
      </c>
      <c r="B3391" t="s">
        <v>498</v>
      </c>
      <c r="C3391" t="s">
        <v>499</v>
      </c>
      <c r="D3391">
        <v>578</v>
      </c>
      <c r="E3391" t="s">
        <v>56</v>
      </c>
      <c r="F3391">
        <v>2006</v>
      </c>
      <c r="G3391">
        <v>4668989</v>
      </c>
      <c r="H3391">
        <v>9.4</v>
      </c>
      <c r="I3391">
        <v>4</v>
      </c>
      <c r="J3391">
        <v>17</v>
      </c>
      <c r="K3391">
        <v>440</v>
      </c>
      <c r="L3391">
        <v>190</v>
      </c>
      <c r="M3391">
        <v>790</v>
      </c>
      <c r="N3391" t="s">
        <v>51</v>
      </c>
      <c r="O3391">
        <v>0.13</v>
      </c>
      <c r="P3391">
        <v>0.13</v>
      </c>
      <c r="Q3391">
        <v>0.14000000000000001</v>
      </c>
      <c r="R3391">
        <v>6.3</v>
      </c>
      <c r="S3391">
        <v>6.1</v>
      </c>
      <c r="T3391">
        <v>6.4</v>
      </c>
      <c r="U3391">
        <v>0</v>
      </c>
      <c r="V3391">
        <v>0</v>
      </c>
      <c r="W3391">
        <v>0</v>
      </c>
      <c r="X3391">
        <v>0</v>
      </c>
      <c r="Y3391">
        <v>0</v>
      </c>
      <c r="Z3391">
        <v>0</v>
      </c>
      <c r="AA3391" t="s">
        <v>58</v>
      </c>
      <c r="AB3391">
        <v>7.2</v>
      </c>
      <c r="AC3391">
        <v>6.9</v>
      </c>
      <c r="AD3391">
        <v>7.5</v>
      </c>
      <c r="AE3391">
        <v>340</v>
      </c>
      <c r="AF3391">
        <v>320</v>
      </c>
      <c r="AG3391">
        <v>350</v>
      </c>
      <c r="AH3391" t="s">
        <v>70</v>
      </c>
      <c r="AI3391">
        <v>0.45</v>
      </c>
      <c r="AJ3391">
        <v>0.25</v>
      </c>
      <c r="AK3391">
        <v>0.71</v>
      </c>
      <c r="AL3391">
        <v>0.03</v>
      </c>
      <c r="AM3391">
        <v>0.03</v>
      </c>
      <c r="AN3391">
        <v>7.0000000000000007E-2</v>
      </c>
      <c r="AO3391">
        <v>1.5</v>
      </c>
      <c r="AP3391">
        <v>1.5</v>
      </c>
      <c r="AQ3391">
        <v>3.1</v>
      </c>
      <c r="AR3391">
        <v>0</v>
      </c>
      <c r="AS3391">
        <v>82</v>
      </c>
      <c r="AT3391">
        <v>79</v>
      </c>
      <c r="AU3391">
        <v>86</v>
      </c>
    </row>
    <row r="3392" spans="1:47">
      <c r="A3392" t="s">
        <v>497</v>
      </c>
      <c r="B3392" t="s">
        <v>498</v>
      </c>
      <c r="C3392" t="s">
        <v>499</v>
      </c>
      <c r="D3392">
        <v>578</v>
      </c>
      <c r="E3392" t="s">
        <v>56</v>
      </c>
      <c r="F3392">
        <v>2007</v>
      </c>
      <c r="G3392">
        <v>4721080</v>
      </c>
      <c r="H3392">
        <v>9.1</v>
      </c>
      <c r="I3392">
        <v>3.8</v>
      </c>
      <c r="J3392">
        <v>17</v>
      </c>
      <c r="K3392">
        <v>430</v>
      </c>
      <c r="L3392">
        <v>180</v>
      </c>
      <c r="M3392">
        <v>790</v>
      </c>
      <c r="N3392" t="s">
        <v>51</v>
      </c>
      <c r="O3392">
        <v>7.0000000000000007E-2</v>
      </c>
      <c r="P3392">
        <v>7.0000000000000007E-2</v>
      </c>
      <c r="Q3392">
        <v>7.0000000000000007E-2</v>
      </c>
      <c r="R3392">
        <v>3.1</v>
      </c>
      <c r="S3392">
        <v>3.1</v>
      </c>
      <c r="T3392">
        <v>3.2</v>
      </c>
      <c r="U3392">
        <v>0</v>
      </c>
      <c r="V3392">
        <v>0</v>
      </c>
      <c r="W3392">
        <v>0</v>
      </c>
      <c r="X3392">
        <v>0</v>
      </c>
      <c r="Y3392">
        <v>0</v>
      </c>
      <c r="Z3392">
        <v>0</v>
      </c>
      <c r="AA3392" t="s">
        <v>58</v>
      </c>
      <c r="AB3392">
        <v>7.2</v>
      </c>
      <c r="AC3392">
        <v>6.9</v>
      </c>
      <c r="AD3392">
        <v>7.5</v>
      </c>
      <c r="AE3392">
        <v>340</v>
      </c>
      <c r="AF3392">
        <v>330</v>
      </c>
      <c r="AG3392">
        <v>360</v>
      </c>
      <c r="AH3392" t="s">
        <v>70</v>
      </c>
      <c r="AI3392">
        <v>0.48</v>
      </c>
      <c r="AJ3392">
        <v>0.27</v>
      </c>
      <c r="AK3392">
        <v>0.74</v>
      </c>
      <c r="AL3392">
        <v>0.03</v>
      </c>
      <c r="AM3392">
        <v>0.03</v>
      </c>
      <c r="AN3392">
        <v>7.0000000000000007E-2</v>
      </c>
      <c r="AO3392">
        <v>1.6</v>
      </c>
      <c r="AP3392">
        <v>1.5</v>
      </c>
      <c r="AQ3392">
        <v>3.2</v>
      </c>
      <c r="AR3392">
        <v>0</v>
      </c>
      <c r="AS3392">
        <v>83</v>
      </c>
      <c r="AT3392">
        <v>80</v>
      </c>
      <c r="AU3392">
        <v>87</v>
      </c>
    </row>
    <row r="3393" spans="1:47">
      <c r="A3393" t="s">
        <v>497</v>
      </c>
      <c r="B3393" t="s">
        <v>498</v>
      </c>
      <c r="C3393" t="s">
        <v>499</v>
      </c>
      <c r="D3393">
        <v>578</v>
      </c>
      <c r="E3393" t="s">
        <v>56</v>
      </c>
      <c r="F3393">
        <v>2008</v>
      </c>
      <c r="G3393">
        <v>4777943</v>
      </c>
      <c r="H3393">
        <v>8.9</v>
      </c>
      <c r="I3393">
        <v>3.6</v>
      </c>
      <c r="J3393">
        <v>17</v>
      </c>
      <c r="K3393">
        <v>430</v>
      </c>
      <c r="L3393">
        <v>170</v>
      </c>
      <c r="M3393">
        <v>790</v>
      </c>
      <c r="N3393" t="s">
        <v>51</v>
      </c>
      <c r="O3393">
        <v>0.09</v>
      </c>
      <c r="P3393">
        <v>0.09</v>
      </c>
      <c r="Q3393">
        <v>0.09</v>
      </c>
      <c r="R3393">
        <v>4.2</v>
      </c>
      <c r="S3393">
        <v>4.0999999999999996</v>
      </c>
      <c r="T3393">
        <v>4.3</v>
      </c>
      <c r="U3393">
        <v>0</v>
      </c>
      <c r="V3393">
        <v>0</v>
      </c>
      <c r="W3393">
        <v>0</v>
      </c>
      <c r="X3393">
        <v>0</v>
      </c>
      <c r="Y3393">
        <v>0</v>
      </c>
      <c r="Z3393">
        <v>0</v>
      </c>
      <c r="AA3393" t="s">
        <v>58</v>
      </c>
      <c r="AB3393">
        <v>7.1</v>
      </c>
      <c r="AC3393">
        <v>6.9</v>
      </c>
      <c r="AD3393">
        <v>7.6</v>
      </c>
      <c r="AE3393">
        <v>340</v>
      </c>
      <c r="AF3393">
        <v>330</v>
      </c>
      <c r="AG3393">
        <v>360</v>
      </c>
      <c r="AH3393" t="s">
        <v>70</v>
      </c>
      <c r="AI3393">
        <v>0.5</v>
      </c>
      <c r="AJ3393">
        <v>0.28000000000000003</v>
      </c>
      <c r="AK3393">
        <v>0.8</v>
      </c>
      <c r="AL3393">
        <v>0.04</v>
      </c>
      <c r="AM3393">
        <v>0.03</v>
      </c>
      <c r="AN3393">
        <v>7.0000000000000007E-2</v>
      </c>
      <c r="AO3393">
        <v>1.7</v>
      </c>
      <c r="AP3393">
        <v>1.7</v>
      </c>
      <c r="AQ3393">
        <v>3.5</v>
      </c>
      <c r="AR3393">
        <v>0</v>
      </c>
      <c r="AS3393">
        <v>87</v>
      </c>
      <c r="AT3393">
        <v>82</v>
      </c>
      <c r="AU3393">
        <v>90</v>
      </c>
    </row>
    <row r="3394" spans="1:47">
      <c r="A3394" t="s">
        <v>497</v>
      </c>
      <c r="B3394" t="s">
        <v>498</v>
      </c>
      <c r="C3394" t="s">
        <v>499</v>
      </c>
      <c r="D3394">
        <v>578</v>
      </c>
      <c r="E3394" t="s">
        <v>56</v>
      </c>
      <c r="F3394">
        <v>2009</v>
      </c>
      <c r="G3394">
        <v>4835629</v>
      </c>
      <c r="H3394">
        <v>8.8000000000000007</v>
      </c>
      <c r="I3394">
        <v>3.5</v>
      </c>
      <c r="J3394">
        <v>17</v>
      </c>
      <c r="K3394">
        <v>430</v>
      </c>
      <c r="L3394">
        <v>170</v>
      </c>
      <c r="M3394">
        <v>800</v>
      </c>
      <c r="N3394" t="s">
        <v>51</v>
      </c>
      <c r="O3394">
        <v>0.17</v>
      </c>
      <c r="P3394">
        <v>0.17</v>
      </c>
      <c r="Q3394">
        <v>0.18</v>
      </c>
      <c r="R3394">
        <v>8.4</v>
      </c>
      <c r="S3394">
        <v>8.1999999999999993</v>
      </c>
      <c r="T3394">
        <v>8.6</v>
      </c>
      <c r="U3394">
        <v>0</v>
      </c>
      <c r="V3394">
        <v>0</v>
      </c>
      <c r="W3394">
        <v>0</v>
      </c>
      <c r="X3394">
        <v>0</v>
      </c>
      <c r="Y3394">
        <v>0</v>
      </c>
      <c r="Z3394">
        <v>0</v>
      </c>
      <c r="AA3394" t="s">
        <v>58</v>
      </c>
      <c r="AB3394">
        <v>7.1</v>
      </c>
      <c r="AC3394">
        <v>6.9</v>
      </c>
      <c r="AD3394">
        <v>7.6</v>
      </c>
      <c r="AE3394">
        <v>350</v>
      </c>
      <c r="AF3394">
        <v>340</v>
      </c>
      <c r="AG3394">
        <v>370</v>
      </c>
      <c r="AH3394" t="s">
        <v>70</v>
      </c>
      <c r="AI3394">
        <v>0.53</v>
      </c>
      <c r="AJ3394">
        <v>0.28999999999999998</v>
      </c>
      <c r="AK3394">
        <v>0.85</v>
      </c>
      <c r="AL3394">
        <v>0.04</v>
      </c>
      <c r="AM3394">
        <v>0.04</v>
      </c>
      <c r="AN3394">
        <v>0.08</v>
      </c>
      <c r="AO3394">
        <v>1.8</v>
      </c>
      <c r="AP3394">
        <v>1.8</v>
      </c>
      <c r="AQ3394">
        <v>3.7</v>
      </c>
      <c r="AR3394">
        <v>0</v>
      </c>
      <c r="AS3394">
        <v>95</v>
      </c>
      <c r="AT3394">
        <v>89</v>
      </c>
      <c r="AU3394">
        <v>98</v>
      </c>
    </row>
    <row r="3395" spans="1:47">
      <c r="A3395" t="s">
        <v>497</v>
      </c>
      <c r="B3395" t="s">
        <v>498</v>
      </c>
      <c r="C3395" t="s">
        <v>499</v>
      </c>
      <c r="D3395">
        <v>578</v>
      </c>
      <c r="E3395" t="s">
        <v>56</v>
      </c>
      <c r="F3395">
        <v>2010</v>
      </c>
      <c r="G3395">
        <v>4891251</v>
      </c>
      <c r="H3395">
        <v>9</v>
      </c>
      <c r="I3395">
        <v>3.5</v>
      </c>
      <c r="J3395">
        <v>17</v>
      </c>
      <c r="K3395">
        <v>440</v>
      </c>
      <c r="L3395">
        <v>170</v>
      </c>
      <c r="M3395">
        <v>820</v>
      </c>
      <c r="N3395" t="s">
        <v>51</v>
      </c>
      <c r="O3395">
        <v>0.22</v>
      </c>
      <c r="P3395">
        <v>0.21</v>
      </c>
      <c r="Q3395">
        <v>0.22</v>
      </c>
      <c r="R3395">
        <v>11</v>
      </c>
      <c r="S3395">
        <v>10</v>
      </c>
      <c r="T3395">
        <v>11</v>
      </c>
      <c r="U3395">
        <v>0</v>
      </c>
      <c r="V3395">
        <v>0</v>
      </c>
      <c r="W3395">
        <v>0</v>
      </c>
      <c r="X3395">
        <v>0</v>
      </c>
      <c r="Y3395">
        <v>0</v>
      </c>
      <c r="Z3395">
        <v>0</v>
      </c>
      <c r="AA3395" t="s">
        <v>58</v>
      </c>
      <c r="AB3395">
        <v>7.3</v>
      </c>
      <c r="AC3395">
        <v>7</v>
      </c>
      <c r="AD3395">
        <v>7.7</v>
      </c>
      <c r="AE3395">
        <v>360</v>
      </c>
      <c r="AF3395">
        <v>340</v>
      </c>
      <c r="AG3395">
        <v>380</v>
      </c>
      <c r="AH3395" t="s">
        <v>70</v>
      </c>
      <c r="AI3395">
        <v>0.56000000000000005</v>
      </c>
      <c r="AJ3395">
        <v>0.3</v>
      </c>
      <c r="AK3395">
        <v>0.89</v>
      </c>
      <c r="AL3395">
        <v>0.04</v>
      </c>
      <c r="AM3395">
        <v>0.04</v>
      </c>
      <c r="AN3395">
        <v>0.08</v>
      </c>
      <c r="AO3395">
        <v>2</v>
      </c>
      <c r="AP3395">
        <v>1.9</v>
      </c>
      <c r="AQ3395">
        <v>4</v>
      </c>
      <c r="AR3395">
        <v>0</v>
      </c>
      <c r="AS3395">
        <v>83</v>
      </c>
      <c r="AT3395">
        <v>78</v>
      </c>
      <c r="AU3395">
        <v>87</v>
      </c>
    </row>
    <row r="3396" spans="1:47">
      <c r="A3396" t="s">
        <v>497</v>
      </c>
      <c r="B3396" t="s">
        <v>498</v>
      </c>
      <c r="C3396" t="s">
        <v>499</v>
      </c>
      <c r="D3396">
        <v>578</v>
      </c>
      <c r="E3396" t="s">
        <v>56</v>
      </c>
      <c r="F3396">
        <v>2011</v>
      </c>
      <c r="G3396">
        <v>4943754</v>
      </c>
      <c r="H3396">
        <v>9.4</v>
      </c>
      <c r="I3396">
        <v>3.8</v>
      </c>
      <c r="J3396">
        <v>17</v>
      </c>
      <c r="K3396">
        <v>460</v>
      </c>
      <c r="L3396">
        <v>190</v>
      </c>
      <c r="M3396">
        <v>860</v>
      </c>
      <c r="N3396" t="s">
        <v>51</v>
      </c>
      <c r="O3396">
        <v>0.13</v>
      </c>
      <c r="P3396">
        <v>0.12</v>
      </c>
      <c r="Q3396">
        <v>0.13</v>
      </c>
      <c r="R3396">
        <v>6.3</v>
      </c>
      <c r="S3396">
        <v>6.2</v>
      </c>
      <c r="T3396">
        <v>6.5</v>
      </c>
      <c r="U3396">
        <v>0</v>
      </c>
      <c r="V3396">
        <v>0</v>
      </c>
      <c r="W3396">
        <v>0</v>
      </c>
      <c r="X3396">
        <v>0</v>
      </c>
      <c r="Y3396">
        <v>0</v>
      </c>
      <c r="Z3396">
        <v>0</v>
      </c>
      <c r="AA3396" t="s">
        <v>58</v>
      </c>
      <c r="AB3396">
        <v>7.5</v>
      </c>
      <c r="AC3396">
        <v>7.1</v>
      </c>
      <c r="AD3396">
        <v>8</v>
      </c>
      <c r="AE3396">
        <v>370</v>
      </c>
      <c r="AF3396">
        <v>350</v>
      </c>
      <c r="AG3396">
        <v>400</v>
      </c>
      <c r="AH3396" t="s">
        <v>70</v>
      </c>
      <c r="AI3396">
        <v>0.59</v>
      </c>
      <c r="AJ3396">
        <v>0.32</v>
      </c>
      <c r="AK3396">
        <v>0.94</v>
      </c>
      <c r="AL3396">
        <v>0.04</v>
      </c>
      <c r="AM3396">
        <v>0.04</v>
      </c>
      <c r="AN3396">
        <v>0.09</v>
      </c>
      <c r="AO3396">
        <v>2.2000000000000002</v>
      </c>
      <c r="AP3396">
        <v>2</v>
      </c>
      <c r="AQ3396">
        <v>4.4000000000000004</v>
      </c>
      <c r="AR3396">
        <v>0</v>
      </c>
      <c r="AS3396">
        <v>86</v>
      </c>
      <c r="AT3396">
        <v>81</v>
      </c>
      <c r="AU3396">
        <v>91</v>
      </c>
    </row>
    <row r="3397" spans="1:47">
      <c r="A3397" t="s">
        <v>497</v>
      </c>
      <c r="B3397" t="s">
        <v>498</v>
      </c>
      <c r="C3397" t="s">
        <v>499</v>
      </c>
      <c r="D3397">
        <v>578</v>
      </c>
      <c r="E3397" t="s">
        <v>56</v>
      </c>
      <c r="F3397">
        <v>2012</v>
      </c>
      <c r="G3397">
        <v>4993875</v>
      </c>
      <c r="H3397">
        <v>10</v>
      </c>
      <c r="I3397">
        <v>4.2</v>
      </c>
      <c r="J3397">
        <v>18</v>
      </c>
      <c r="K3397">
        <v>500</v>
      </c>
      <c r="L3397">
        <v>210</v>
      </c>
      <c r="M3397">
        <v>920</v>
      </c>
      <c r="N3397" t="s">
        <v>51</v>
      </c>
      <c r="O3397">
        <v>0.08</v>
      </c>
      <c r="P3397">
        <v>0.08</v>
      </c>
      <c r="Q3397">
        <v>0.09</v>
      </c>
      <c r="R3397">
        <v>4.2</v>
      </c>
      <c r="S3397">
        <v>4.0999999999999996</v>
      </c>
      <c r="T3397">
        <v>4.3</v>
      </c>
      <c r="U3397">
        <v>0</v>
      </c>
      <c r="V3397">
        <v>0</v>
      </c>
      <c r="W3397">
        <v>0</v>
      </c>
      <c r="X3397">
        <v>0</v>
      </c>
      <c r="Y3397">
        <v>0</v>
      </c>
      <c r="Z3397">
        <v>0</v>
      </c>
      <c r="AA3397" t="s">
        <v>58</v>
      </c>
      <c r="AB3397">
        <v>7.8</v>
      </c>
      <c r="AC3397">
        <v>7.3</v>
      </c>
      <c r="AD3397">
        <v>8.4</v>
      </c>
      <c r="AE3397">
        <v>390</v>
      </c>
      <c r="AF3397">
        <v>360</v>
      </c>
      <c r="AG3397">
        <v>420</v>
      </c>
      <c r="AH3397" t="s">
        <v>70</v>
      </c>
      <c r="AI3397">
        <v>0.61</v>
      </c>
      <c r="AJ3397">
        <v>0.33</v>
      </c>
      <c r="AK3397">
        <v>0.98</v>
      </c>
      <c r="AL3397">
        <v>0.05</v>
      </c>
      <c r="AM3397">
        <v>0.04</v>
      </c>
      <c r="AN3397">
        <v>0.1</v>
      </c>
      <c r="AO3397">
        <v>2.4</v>
      </c>
      <c r="AP3397">
        <v>2.2000000000000002</v>
      </c>
      <c r="AQ3397">
        <v>4.8</v>
      </c>
      <c r="AR3397">
        <v>0</v>
      </c>
      <c r="AS3397">
        <v>88</v>
      </c>
      <c r="AT3397">
        <v>82</v>
      </c>
      <c r="AU3397">
        <v>94</v>
      </c>
    </row>
    <row r="3398" spans="1:47">
      <c r="A3398" t="s">
        <v>497</v>
      </c>
      <c r="B3398" t="s">
        <v>498</v>
      </c>
      <c r="C3398" t="s">
        <v>499</v>
      </c>
      <c r="D3398">
        <v>578</v>
      </c>
      <c r="E3398" t="s">
        <v>56</v>
      </c>
      <c r="F3398">
        <v>2013</v>
      </c>
      <c r="G3398">
        <v>5042671</v>
      </c>
      <c r="H3398">
        <v>11</v>
      </c>
      <c r="I3398">
        <v>4.7</v>
      </c>
      <c r="J3398">
        <v>19</v>
      </c>
      <c r="K3398">
        <v>540</v>
      </c>
      <c r="L3398">
        <v>240</v>
      </c>
      <c r="M3398">
        <v>970</v>
      </c>
      <c r="N3398" t="s">
        <v>51</v>
      </c>
      <c r="O3398">
        <v>0.09</v>
      </c>
      <c r="P3398">
        <v>0.08</v>
      </c>
      <c r="Q3398">
        <v>0.09</v>
      </c>
      <c r="R3398">
        <v>4.4000000000000004</v>
      </c>
      <c r="S3398">
        <v>4.3</v>
      </c>
      <c r="T3398">
        <v>4.5999999999999996</v>
      </c>
      <c r="U3398">
        <v>0</v>
      </c>
      <c r="V3398">
        <v>0</v>
      </c>
      <c r="W3398">
        <v>0</v>
      </c>
      <c r="X3398">
        <v>0</v>
      </c>
      <c r="Y3398">
        <v>0</v>
      </c>
      <c r="Z3398">
        <v>0</v>
      </c>
      <c r="AA3398" t="s">
        <v>57</v>
      </c>
      <c r="AB3398">
        <v>8.1999999999999993</v>
      </c>
      <c r="AC3398">
        <v>7.5</v>
      </c>
      <c r="AD3398">
        <v>8.8000000000000007</v>
      </c>
      <c r="AE3398">
        <v>410</v>
      </c>
      <c r="AF3398">
        <v>380</v>
      </c>
      <c r="AG3398">
        <v>440</v>
      </c>
      <c r="AH3398" t="s">
        <v>70</v>
      </c>
      <c r="AI3398">
        <v>0.64</v>
      </c>
      <c r="AJ3398">
        <v>0.34</v>
      </c>
      <c r="AK3398">
        <v>1</v>
      </c>
      <c r="AL3398">
        <v>0.05</v>
      </c>
      <c r="AM3398">
        <v>0.05</v>
      </c>
      <c r="AN3398">
        <v>0.11</v>
      </c>
      <c r="AO3398">
        <v>2.6</v>
      </c>
      <c r="AP3398">
        <v>2.4</v>
      </c>
      <c r="AQ3398">
        <v>5.4</v>
      </c>
      <c r="AR3398">
        <v>0</v>
      </c>
      <c r="AS3398">
        <v>87</v>
      </c>
      <c r="AT3398">
        <v>82</v>
      </c>
      <c r="AU3398">
        <v>96</v>
      </c>
    </row>
    <row r="3399" spans="1:47">
      <c r="A3399" t="s">
        <v>500</v>
      </c>
      <c r="B3399" t="s">
        <v>501</v>
      </c>
      <c r="C3399" t="s">
        <v>502</v>
      </c>
      <c r="D3399">
        <v>512</v>
      </c>
      <c r="E3399" t="s">
        <v>50</v>
      </c>
      <c r="F3399">
        <v>1990</v>
      </c>
      <c r="G3399">
        <v>1810103</v>
      </c>
      <c r="H3399">
        <v>38</v>
      </c>
      <c r="I3399">
        <v>17</v>
      </c>
      <c r="J3399">
        <v>69</v>
      </c>
      <c r="K3399">
        <v>690</v>
      </c>
      <c r="L3399">
        <v>300</v>
      </c>
      <c r="M3399">
        <v>1200</v>
      </c>
      <c r="N3399" t="s">
        <v>51</v>
      </c>
      <c r="O3399">
        <v>2.5</v>
      </c>
      <c r="P3399">
        <v>0.11</v>
      </c>
      <c r="Q3399">
        <v>8.6999999999999993</v>
      </c>
      <c r="R3399">
        <v>46</v>
      </c>
      <c r="S3399">
        <v>1.9</v>
      </c>
      <c r="T3399">
        <v>160</v>
      </c>
      <c r="U3399">
        <v>0</v>
      </c>
      <c r="V3399">
        <v>0</v>
      </c>
      <c r="W3399">
        <v>0</v>
      </c>
      <c r="X3399">
        <v>0</v>
      </c>
      <c r="Y3399">
        <v>0</v>
      </c>
      <c r="Z3399">
        <v>0</v>
      </c>
      <c r="AA3399" t="s">
        <v>57</v>
      </c>
      <c r="AB3399">
        <v>29</v>
      </c>
      <c r="AC3399">
        <v>27</v>
      </c>
      <c r="AD3399">
        <v>31</v>
      </c>
      <c r="AE3399">
        <v>530</v>
      </c>
      <c r="AF3399">
        <v>480</v>
      </c>
      <c r="AG3399">
        <v>560</v>
      </c>
      <c r="AH3399" t="s">
        <v>70</v>
      </c>
      <c r="AI3399">
        <v>0.28000000000000003</v>
      </c>
      <c r="AJ3399">
        <v>0.2</v>
      </c>
      <c r="AK3399">
        <v>0.37</v>
      </c>
      <c r="AL3399">
        <v>0.08</v>
      </c>
      <c r="AM3399">
        <v>7.0000000000000007E-2</v>
      </c>
      <c r="AN3399">
        <v>0.12</v>
      </c>
      <c r="AO3399">
        <v>1.5</v>
      </c>
      <c r="AP3399">
        <v>1.3</v>
      </c>
      <c r="AQ3399">
        <v>2.2000000000000002</v>
      </c>
      <c r="AR3399">
        <v>0</v>
      </c>
      <c r="AS3399">
        <v>91</v>
      </c>
      <c r="AT3399">
        <v>86</v>
      </c>
      <c r="AU3399">
        <v>100</v>
      </c>
    </row>
    <row r="3400" spans="1:47">
      <c r="A3400" t="s">
        <v>500</v>
      </c>
      <c r="B3400" t="s">
        <v>501</v>
      </c>
      <c r="C3400" t="s">
        <v>502</v>
      </c>
      <c r="D3400">
        <v>512</v>
      </c>
      <c r="E3400" t="s">
        <v>50</v>
      </c>
      <c r="F3400">
        <v>1991</v>
      </c>
      <c r="G3400">
        <v>1885036</v>
      </c>
      <c r="H3400">
        <v>33</v>
      </c>
      <c r="I3400">
        <v>14</v>
      </c>
      <c r="J3400">
        <v>60</v>
      </c>
      <c r="K3400">
        <v>620</v>
      </c>
      <c r="L3400">
        <v>260</v>
      </c>
      <c r="M3400">
        <v>1100</v>
      </c>
      <c r="N3400" t="s">
        <v>51</v>
      </c>
      <c r="O3400">
        <v>2.4</v>
      </c>
      <c r="P3400">
        <v>7.0000000000000007E-2</v>
      </c>
      <c r="Q3400">
        <v>8.6</v>
      </c>
      <c r="R3400">
        <v>45</v>
      </c>
      <c r="S3400">
        <v>1.4</v>
      </c>
      <c r="T3400">
        <v>160</v>
      </c>
      <c r="U3400">
        <v>0</v>
      </c>
      <c r="V3400">
        <v>0</v>
      </c>
      <c r="W3400">
        <v>0</v>
      </c>
      <c r="X3400">
        <v>0</v>
      </c>
      <c r="Y3400">
        <v>0</v>
      </c>
      <c r="Z3400">
        <v>0</v>
      </c>
      <c r="AA3400" t="s">
        <v>57</v>
      </c>
      <c r="AB3400">
        <v>26</v>
      </c>
      <c r="AC3400">
        <v>24</v>
      </c>
      <c r="AD3400">
        <v>27</v>
      </c>
      <c r="AE3400">
        <v>480</v>
      </c>
      <c r="AF3400">
        <v>450</v>
      </c>
      <c r="AG3400">
        <v>510</v>
      </c>
      <c r="AH3400" t="s">
        <v>70</v>
      </c>
      <c r="AI3400">
        <v>0.38</v>
      </c>
      <c r="AJ3400">
        <v>0.31</v>
      </c>
      <c r="AK3400">
        <v>0.46</v>
      </c>
      <c r="AL3400">
        <v>0.1</v>
      </c>
      <c r="AM3400">
        <v>0.09</v>
      </c>
      <c r="AN3400">
        <v>0.13</v>
      </c>
      <c r="AO3400">
        <v>1.8</v>
      </c>
      <c r="AP3400">
        <v>1.7</v>
      </c>
      <c r="AQ3400">
        <v>2.4</v>
      </c>
      <c r="AR3400">
        <v>0</v>
      </c>
      <c r="AS3400">
        <v>92</v>
      </c>
      <c r="AT3400">
        <v>86</v>
      </c>
      <c r="AU3400">
        <v>98</v>
      </c>
    </row>
    <row r="3401" spans="1:47">
      <c r="A3401" t="s">
        <v>500</v>
      </c>
      <c r="B3401" t="s">
        <v>501</v>
      </c>
      <c r="C3401" t="s">
        <v>502</v>
      </c>
      <c r="D3401">
        <v>512</v>
      </c>
      <c r="E3401" t="s">
        <v>50</v>
      </c>
      <c r="F3401">
        <v>1992</v>
      </c>
      <c r="G3401">
        <v>1965586</v>
      </c>
      <c r="H3401">
        <v>28</v>
      </c>
      <c r="I3401">
        <v>11</v>
      </c>
      <c r="J3401">
        <v>51</v>
      </c>
      <c r="K3401">
        <v>540</v>
      </c>
      <c r="L3401">
        <v>220</v>
      </c>
      <c r="M3401">
        <v>1000</v>
      </c>
      <c r="N3401" t="s">
        <v>51</v>
      </c>
      <c r="O3401">
        <v>2.2000000000000002</v>
      </c>
      <c r="P3401">
        <v>0.04</v>
      </c>
      <c r="Q3401">
        <v>8.4</v>
      </c>
      <c r="R3401">
        <v>44</v>
      </c>
      <c r="S3401">
        <v>0.88</v>
      </c>
      <c r="T3401">
        <v>170</v>
      </c>
      <c r="U3401">
        <v>0</v>
      </c>
      <c r="V3401">
        <v>0</v>
      </c>
      <c r="W3401">
        <v>0</v>
      </c>
      <c r="X3401">
        <v>0</v>
      </c>
      <c r="Y3401">
        <v>0</v>
      </c>
      <c r="Z3401">
        <v>0</v>
      </c>
      <c r="AA3401" t="s">
        <v>57</v>
      </c>
      <c r="AB3401">
        <v>22</v>
      </c>
      <c r="AC3401">
        <v>21</v>
      </c>
      <c r="AD3401">
        <v>24</v>
      </c>
      <c r="AE3401">
        <v>430</v>
      </c>
      <c r="AF3401">
        <v>410</v>
      </c>
      <c r="AG3401">
        <v>460</v>
      </c>
      <c r="AH3401" t="s">
        <v>70</v>
      </c>
      <c r="AI3401">
        <v>0.55000000000000004</v>
      </c>
      <c r="AJ3401">
        <v>0.5</v>
      </c>
      <c r="AK3401">
        <v>0.61</v>
      </c>
      <c r="AL3401">
        <v>0.12</v>
      </c>
      <c r="AM3401">
        <v>0.11</v>
      </c>
      <c r="AN3401">
        <v>0.13</v>
      </c>
      <c r="AO3401">
        <v>2.4</v>
      </c>
      <c r="AP3401">
        <v>2.2000000000000002</v>
      </c>
      <c r="AQ3401">
        <v>2.6</v>
      </c>
      <c r="AR3401">
        <v>0</v>
      </c>
      <c r="AS3401">
        <v>85</v>
      </c>
      <c r="AT3401">
        <v>79</v>
      </c>
      <c r="AU3401">
        <v>89</v>
      </c>
    </row>
    <row r="3402" spans="1:47">
      <c r="A3402" t="s">
        <v>500</v>
      </c>
      <c r="B3402" t="s">
        <v>501</v>
      </c>
      <c r="C3402" t="s">
        <v>502</v>
      </c>
      <c r="D3402">
        <v>512</v>
      </c>
      <c r="E3402" t="s">
        <v>50</v>
      </c>
      <c r="F3402">
        <v>1993</v>
      </c>
      <c r="G3402">
        <v>2043912</v>
      </c>
      <c r="H3402">
        <v>23</v>
      </c>
      <c r="I3402">
        <v>8.6999999999999993</v>
      </c>
      <c r="J3402">
        <v>44</v>
      </c>
      <c r="K3402">
        <v>470</v>
      </c>
      <c r="L3402">
        <v>180</v>
      </c>
      <c r="M3402">
        <v>900</v>
      </c>
      <c r="N3402" t="s">
        <v>51</v>
      </c>
      <c r="O3402">
        <v>2.1</v>
      </c>
      <c r="P3402">
        <v>0.03</v>
      </c>
      <c r="Q3402">
        <v>8.3000000000000007</v>
      </c>
      <c r="R3402">
        <v>42</v>
      </c>
      <c r="S3402">
        <v>0.53</v>
      </c>
      <c r="T3402">
        <v>170</v>
      </c>
      <c r="U3402">
        <v>0.05</v>
      </c>
      <c r="V3402">
        <v>0.03</v>
      </c>
      <c r="W3402">
        <v>0.08</v>
      </c>
      <c r="X3402">
        <v>1</v>
      </c>
      <c r="Y3402">
        <v>0.56999999999999995</v>
      </c>
      <c r="Z3402">
        <v>1.5</v>
      </c>
      <c r="AA3402" t="s">
        <v>57</v>
      </c>
      <c r="AB3402">
        <v>19</v>
      </c>
      <c r="AC3402">
        <v>18</v>
      </c>
      <c r="AD3402">
        <v>20</v>
      </c>
      <c r="AE3402">
        <v>390</v>
      </c>
      <c r="AF3402">
        <v>380</v>
      </c>
      <c r="AG3402">
        <v>420</v>
      </c>
      <c r="AH3402" t="s">
        <v>70</v>
      </c>
      <c r="AI3402">
        <v>0.81</v>
      </c>
      <c r="AJ3402">
        <v>0.69</v>
      </c>
      <c r="AK3402">
        <v>0.95</v>
      </c>
      <c r="AL3402">
        <v>0.15</v>
      </c>
      <c r="AM3402">
        <v>0.12</v>
      </c>
      <c r="AN3402">
        <v>0.16</v>
      </c>
      <c r="AO3402">
        <v>3.2</v>
      </c>
      <c r="AP3402">
        <v>2.4</v>
      </c>
      <c r="AQ3402">
        <v>3.4</v>
      </c>
      <c r="AR3402">
        <v>0</v>
      </c>
      <c r="AS3402">
        <v>72</v>
      </c>
      <c r="AT3402">
        <v>68</v>
      </c>
      <c r="AU3402">
        <v>75</v>
      </c>
    </row>
    <row r="3403" spans="1:47">
      <c r="A3403" t="s">
        <v>500</v>
      </c>
      <c r="B3403" t="s">
        <v>501</v>
      </c>
      <c r="C3403" t="s">
        <v>502</v>
      </c>
      <c r="D3403">
        <v>512</v>
      </c>
      <c r="E3403" t="s">
        <v>50</v>
      </c>
      <c r="F3403">
        <v>1994</v>
      </c>
      <c r="G3403">
        <v>2109246</v>
      </c>
      <c r="H3403">
        <v>19</v>
      </c>
      <c r="I3403">
        <v>6.9</v>
      </c>
      <c r="J3403">
        <v>38</v>
      </c>
      <c r="K3403">
        <v>410</v>
      </c>
      <c r="L3403">
        <v>140</v>
      </c>
      <c r="M3403">
        <v>810</v>
      </c>
      <c r="N3403" t="s">
        <v>51</v>
      </c>
      <c r="O3403">
        <v>1.9</v>
      </c>
      <c r="P3403">
        <v>0.01</v>
      </c>
      <c r="Q3403">
        <v>8.3000000000000007</v>
      </c>
      <c r="R3403">
        <v>41</v>
      </c>
      <c r="S3403">
        <v>0.3</v>
      </c>
      <c r="T3403">
        <v>170</v>
      </c>
      <c r="U3403">
        <v>0.05</v>
      </c>
      <c r="V3403">
        <v>0.03</v>
      </c>
      <c r="W3403">
        <v>7.0000000000000007E-2</v>
      </c>
      <c r="X3403">
        <v>1</v>
      </c>
      <c r="Y3403">
        <v>0.56999999999999995</v>
      </c>
      <c r="Z3403">
        <v>1.5</v>
      </c>
      <c r="AA3403" t="s">
        <v>57</v>
      </c>
      <c r="AB3403">
        <v>17</v>
      </c>
      <c r="AC3403">
        <v>16</v>
      </c>
      <c r="AD3403">
        <v>18</v>
      </c>
      <c r="AE3403">
        <v>350</v>
      </c>
      <c r="AF3403">
        <v>340</v>
      </c>
      <c r="AG3403">
        <v>380</v>
      </c>
      <c r="AH3403" t="s">
        <v>70</v>
      </c>
      <c r="AI3403">
        <v>1.1000000000000001</v>
      </c>
      <c r="AJ3403">
        <v>0.9</v>
      </c>
      <c r="AK3403">
        <v>1.4</v>
      </c>
      <c r="AL3403">
        <v>0.19</v>
      </c>
      <c r="AM3403">
        <v>0.12</v>
      </c>
      <c r="AN3403">
        <v>0.2</v>
      </c>
      <c r="AO3403">
        <v>4</v>
      </c>
      <c r="AP3403">
        <v>2.4</v>
      </c>
      <c r="AQ3403">
        <v>4.2</v>
      </c>
      <c r="AR3403">
        <v>0</v>
      </c>
      <c r="AS3403">
        <v>86</v>
      </c>
      <c r="AT3403">
        <v>80</v>
      </c>
      <c r="AU3403">
        <v>89</v>
      </c>
    </row>
    <row r="3404" spans="1:47">
      <c r="A3404" t="s">
        <v>500</v>
      </c>
      <c r="B3404" t="s">
        <v>501</v>
      </c>
      <c r="C3404" t="s">
        <v>502</v>
      </c>
      <c r="D3404">
        <v>512</v>
      </c>
      <c r="E3404" t="s">
        <v>50</v>
      </c>
      <c r="F3404">
        <v>1995</v>
      </c>
      <c r="G3404">
        <v>2154600</v>
      </c>
      <c r="H3404">
        <v>18</v>
      </c>
      <c r="I3404">
        <v>6.2</v>
      </c>
      <c r="J3404">
        <v>35</v>
      </c>
      <c r="K3404">
        <v>380</v>
      </c>
      <c r="L3404">
        <v>130</v>
      </c>
      <c r="M3404">
        <v>750</v>
      </c>
      <c r="N3404" t="s">
        <v>51</v>
      </c>
      <c r="O3404">
        <v>1.8</v>
      </c>
      <c r="P3404">
        <v>0.01</v>
      </c>
      <c r="Q3404">
        <v>8.1999999999999993</v>
      </c>
      <c r="R3404">
        <v>39</v>
      </c>
      <c r="S3404">
        <v>0.16</v>
      </c>
      <c r="T3404">
        <v>180</v>
      </c>
      <c r="U3404">
        <v>0.05</v>
      </c>
      <c r="V3404">
        <v>0.03</v>
      </c>
      <c r="W3404">
        <v>7.0000000000000007E-2</v>
      </c>
      <c r="X3404">
        <v>1</v>
      </c>
      <c r="Y3404">
        <v>0.56999999999999995</v>
      </c>
      <c r="Z3404">
        <v>1.5</v>
      </c>
      <c r="AA3404" t="s">
        <v>57</v>
      </c>
      <c r="AB3404">
        <v>15</v>
      </c>
      <c r="AC3404">
        <v>15</v>
      </c>
      <c r="AD3404">
        <v>17</v>
      </c>
      <c r="AE3404">
        <v>330</v>
      </c>
      <c r="AF3404">
        <v>310</v>
      </c>
      <c r="AG3404">
        <v>360</v>
      </c>
      <c r="AH3404" t="s">
        <v>70</v>
      </c>
      <c r="AI3404">
        <v>1.5</v>
      </c>
      <c r="AJ3404">
        <v>1.1000000000000001</v>
      </c>
      <c r="AK3404">
        <v>1.9</v>
      </c>
      <c r="AL3404">
        <v>0.22</v>
      </c>
      <c r="AM3404">
        <v>0.12</v>
      </c>
      <c r="AN3404">
        <v>0.23</v>
      </c>
      <c r="AO3404">
        <v>4.8</v>
      </c>
      <c r="AP3404">
        <v>2.6</v>
      </c>
      <c r="AQ3404">
        <v>5</v>
      </c>
      <c r="AR3404">
        <v>0</v>
      </c>
      <c r="AS3404">
        <v>84</v>
      </c>
      <c r="AT3404">
        <v>77</v>
      </c>
      <c r="AU3404">
        <v>88</v>
      </c>
    </row>
    <row r="3405" spans="1:47">
      <c r="A3405" t="s">
        <v>500</v>
      </c>
      <c r="B3405" t="s">
        <v>501</v>
      </c>
      <c r="C3405" t="s">
        <v>502</v>
      </c>
      <c r="D3405">
        <v>512</v>
      </c>
      <c r="E3405" t="s">
        <v>50</v>
      </c>
      <c r="F3405">
        <v>1996</v>
      </c>
      <c r="G3405">
        <v>2175998</v>
      </c>
      <c r="H3405">
        <v>17</v>
      </c>
      <c r="I3405">
        <v>6.2</v>
      </c>
      <c r="J3405">
        <v>33</v>
      </c>
      <c r="K3405">
        <v>370</v>
      </c>
      <c r="L3405">
        <v>140</v>
      </c>
      <c r="M3405">
        <v>720</v>
      </c>
      <c r="N3405" t="s">
        <v>51</v>
      </c>
      <c r="O3405">
        <v>1.7</v>
      </c>
      <c r="P3405">
        <v>0</v>
      </c>
      <c r="Q3405">
        <v>8.1999999999999993</v>
      </c>
      <c r="R3405">
        <v>38</v>
      </c>
      <c r="S3405">
        <v>0.08</v>
      </c>
      <c r="T3405">
        <v>180</v>
      </c>
      <c r="U3405">
        <v>0.05</v>
      </c>
      <c r="V3405">
        <v>0.03</v>
      </c>
      <c r="W3405">
        <v>7.0000000000000007E-2</v>
      </c>
      <c r="X3405">
        <v>1</v>
      </c>
      <c r="Y3405">
        <v>0.56999999999999995</v>
      </c>
      <c r="Z3405">
        <v>1.6</v>
      </c>
      <c r="AA3405" t="s">
        <v>57</v>
      </c>
      <c r="AB3405">
        <v>14</v>
      </c>
      <c r="AC3405">
        <v>14</v>
      </c>
      <c r="AD3405">
        <v>16</v>
      </c>
      <c r="AE3405">
        <v>320</v>
      </c>
      <c r="AF3405">
        <v>300</v>
      </c>
      <c r="AG3405">
        <v>340</v>
      </c>
      <c r="AH3405" t="s">
        <v>70</v>
      </c>
      <c r="AI3405">
        <v>1.8</v>
      </c>
      <c r="AJ3405">
        <v>1.4</v>
      </c>
      <c r="AK3405">
        <v>2.2000000000000002</v>
      </c>
      <c r="AL3405">
        <v>0.25</v>
      </c>
      <c r="AM3405">
        <v>0.14000000000000001</v>
      </c>
      <c r="AN3405">
        <v>0.26</v>
      </c>
      <c r="AO3405">
        <v>5.5</v>
      </c>
      <c r="AP3405">
        <v>3.1</v>
      </c>
      <c r="AQ3405">
        <v>5.7</v>
      </c>
      <c r="AR3405">
        <v>0</v>
      </c>
      <c r="AS3405">
        <v>95</v>
      </c>
      <c r="AT3405">
        <v>87</v>
      </c>
      <c r="AU3405">
        <v>100</v>
      </c>
    </row>
    <row r="3406" spans="1:47">
      <c r="A3406" t="s">
        <v>500</v>
      </c>
      <c r="B3406" t="s">
        <v>501</v>
      </c>
      <c r="C3406" t="s">
        <v>502</v>
      </c>
      <c r="D3406">
        <v>512</v>
      </c>
      <c r="E3406" t="s">
        <v>50</v>
      </c>
      <c r="F3406">
        <v>1997</v>
      </c>
      <c r="G3406">
        <v>2177723</v>
      </c>
      <c r="H3406">
        <v>17</v>
      </c>
      <c r="I3406">
        <v>6.8</v>
      </c>
      <c r="J3406">
        <v>33</v>
      </c>
      <c r="K3406">
        <v>380</v>
      </c>
      <c r="L3406">
        <v>150</v>
      </c>
      <c r="M3406">
        <v>720</v>
      </c>
      <c r="N3406" t="s">
        <v>51</v>
      </c>
      <c r="O3406">
        <v>1.6</v>
      </c>
      <c r="P3406">
        <v>0</v>
      </c>
      <c r="Q3406">
        <v>8.1999999999999993</v>
      </c>
      <c r="R3406">
        <v>36</v>
      </c>
      <c r="S3406">
        <v>0.04</v>
      </c>
      <c r="T3406">
        <v>180</v>
      </c>
      <c r="U3406">
        <v>0.05</v>
      </c>
      <c r="V3406">
        <v>0.03</v>
      </c>
      <c r="W3406">
        <v>7.0000000000000007E-2</v>
      </c>
      <c r="X3406">
        <v>1</v>
      </c>
      <c r="Y3406">
        <v>0.57999999999999996</v>
      </c>
      <c r="Z3406">
        <v>1.5</v>
      </c>
      <c r="AA3406" t="s">
        <v>57</v>
      </c>
      <c r="AB3406">
        <v>14</v>
      </c>
      <c r="AC3406">
        <v>14</v>
      </c>
      <c r="AD3406">
        <v>15</v>
      </c>
      <c r="AE3406">
        <v>310</v>
      </c>
      <c r="AF3406">
        <v>300</v>
      </c>
      <c r="AG3406">
        <v>340</v>
      </c>
      <c r="AH3406" t="s">
        <v>70</v>
      </c>
      <c r="AI3406">
        <v>1.9</v>
      </c>
      <c r="AJ3406">
        <v>1.5</v>
      </c>
      <c r="AK3406">
        <v>2.4</v>
      </c>
      <c r="AL3406">
        <v>0.28000000000000003</v>
      </c>
      <c r="AM3406">
        <v>0.17</v>
      </c>
      <c r="AN3406">
        <v>0.28999999999999998</v>
      </c>
      <c r="AO3406">
        <v>6</v>
      </c>
      <c r="AP3406">
        <v>3.7</v>
      </c>
      <c r="AQ3406">
        <v>6.3</v>
      </c>
      <c r="AR3406">
        <v>0</v>
      </c>
      <c r="AS3406">
        <v>95</v>
      </c>
      <c r="AT3406">
        <v>89</v>
      </c>
      <c r="AU3406">
        <v>100</v>
      </c>
    </row>
    <row r="3407" spans="1:47">
      <c r="A3407" t="s">
        <v>500</v>
      </c>
      <c r="B3407" t="s">
        <v>501</v>
      </c>
      <c r="C3407" t="s">
        <v>502</v>
      </c>
      <c r="D3407">
        <v>512</v>
      </c>
      <c r="E3407" t="s">
        <v>50</v>
      </c>
      <c r="F3407">
        <v>1998</v>
      </c>
      <c r="G3407">
        <v>2171135</v>
      </c>
      <c r="H3407">
        <v>19</v>
      </c>
      <c r="I3407">
        <v>7.8</v>
      </c>
      <c r="J3407">
        <v>34</v>
      </c>
      <c r="K3407">
        <v>400</v>
      </c>
      <c r="L3407">
        <v>170</v>
      </c>
      <c r="M3407">
        <v>740</v>
      </c>
      <c r="N3407" t="s">
        <v>51</v>
      </c>
      <c r="O3407">
        <v>1.6</v>
      </c>
      <c r="P3407">
        <v>0</v>
      </c>
      <c r="Q3407">
        <v>8.1999999999999993</v>
      </c>
      <c r="R3407">
        <v>34</v>
      </c>
      <c r="S3407">
        <v>0.02</v>
      </c>
      <c r="T3407">
        <v>180</v>
      </c>
      <c r="U3407">
        <v>0.05</v>
      </c>
      <c r="V3407">
        <v>0.03</v>
      </c>
      <c r="W3407">
        <v>7.0000000000000007E-2</v>
      </c>
      <c r="X3407">
        <v>1</v>
      </c>
      <c r="Y3407">
        <v>0.56999999999999995</v>
      </c>
      <c r="Z3407">
        <v>1.5</v>
      </c>
      <c r="AA3407" t="s">
        <v>57</v>
      </c>
      <c r="AB3407">
        <v>15</v>
      </c>
      <c r="AC3407">
        <v>14</v>
      </c>
      <c r="AD3407">
        <v>15</v>
      </c>
      <c r="AE3407">
        <v>320</v>
      </c>
      <c r="AF3407">
        <v>300</v>
      </c>
      <c r="AG3407">
        <v>330</v>
      </c>
      <c r="AH3407" t="s">
        <v>70</v>
      </c>
      <c r="AI3407">
        <v>2</v>
      </c>
      <c r="AJ3407">
        <v>1.7</v>
      </c>
      <c r="AK3407">
        <v>2.4</v>
      </c>
      <c r="AL3407">
        <v>0.3</v>
      </c>
      <c r="AM3407">
        <v>0.21</v>
      </c>
      <c r="AN3407">
        <v>0.31</v>
      </c>
      <c r="AO3407">
        <v>6.5</v>
      </c>
      <c r="AP3407">
        <v>4.5999999999999996</v>
      </c>
      <c r="AQ3407">
        <v>6.7</v>
      </c>
      <c r="AR3407">
        <v>0</v>
      </c>
      <c r="AS3407">
        <v>90</v>
      </c>
      <c r="AT3407">
        <v>86</v>
      </c>
      <c r="AU3407">
        <v>95</v>
      </c>
    </row>
    <row r="3408" spans="1:47">
      <c r="A3408" t="s">
        <v>500</v>
      </c>
      <c r="B3408" t="s">
        <v>501</v>
      </c>
      <c r="C3408" t="s">
        <v>502</v>
      </c>
      <c r="D3408">
        <v>512</v>
      </c>
      <c r="E3408" t="s">
        <v>50</v>
      </c>
      <c r="F3408">
        <v>1999</v>
      </c>
      <c r="G3408">
        <v>2172287</v>
      </c>
      <c r="H3408">
        <v>20</v>
      </c>
      <c r="I3408">
        <v>8.6999999999999993</v>
      </c>
      <c r="J3408">
        <v>35</v>
      </c>
      <c r="K3408">
        <v>430</v>
      </c>
      <c r="L3408">
        <v>190</v>
      </c>
      <c r="M3408">
        <v>760</v>
      </c>
      <c r="N3408" t="s">
        <v>51</v>
      </c>
      <c r="O3408">
        <v>1.5</v>
      </c>
      <c r="P3408">
        <v>0</v>
      </c>
      <c r="Q3408">
        <v>8.1999999999999993</v>
      </c>
      <c r="R3408">
        <v>33</v>
      </c>
      <c r="S3408">
        <v>0.01</v>
      </c>
      <c r="T3408">
        <v>180</v>
      </c>
      <c r="U3408">
        <v>0.05</v>
      </c>
      <c r="V3408">
        <v>0.03</v>
      </c>
      <c r="W3408">
        <v>7.0000000000000007E-2</v>
      </c>
      <c r="X3408">
        <v>1</v>
      </c>
      <c r="Y3408">
        <v>0.56999999999999995</v>
      </c>
      <c r="Z3408">
        <v>1.5</v>
      </c>
      <c r="AA3408" t="s">
        <v>57</v>
      </c>
      <c r="AB3408">
        <v>15</v>
      </c>
      <c r="AC3408">
        <v>14</v>
      </c>
      <c r="AD3408">
        <v>16</v>
      </c>
      <c r="AE3408">
        <v>330</v>
      </c>
      <c r="AF3408">
        <v>310</v>
      </c>
      <c r="AG3408">
        <v>340</v>
      </c>
      <c r="AH3408" t="s">
        <v>70</v>
      </c>
      <c r="AI3408">
        <v>2.1</v>
      </c>
      <c r="AJ3408">
        <v>1.8</v>
      </c>
      <c r="AK3408">
        <v>2.2999999999999998</v>
      </c>
      <c r="AL3408">
        <v>0.31</v>
      </c>
      <c r="AM3408">
        <v>0.25</v>
      </c>
      <c r="AN3408">
        <v>0.32</v>
      </c>
      <c r="AO3408">
        <v>6.8</v>
      </c>
      <c r="AP3408">
        <v>5.4</v>
      </c>
      <c r="AQ3408">
        <v>7.1</v>
      </c>
      <c r="AR3408">
        <v>0</v>
      </c>
      <c r="AS3408">
        <v>76</v>
      </c>
      <c r="AT3408">
        <v>73</v>
      </c>
      <c r="AU3408">
        <v>82</v>
      </c>
    </row>
    <row r="3409" spans="1:47">
      <c r="A3409" t="s">
        <v>500</v>
      </c>
      <c r="B3409" t="s">
        <v>501</v>
      </c>
      <c r="C3409" t="s">
        <v>502</v>
      </c>
      <c r="D3409">
        <v>512</v>
      </c>
      <c r="E3409" t="s">
        <v>50</v>
      </c>
      <c r="F3409">
        <v>2000</v>
      </c>
      <c r="G3409">
        <v>2192535</v>
      </c>
      <c r="H3409">
        <v>20</v>
      </c>
      <c r="I3409">
        <v>9.3000000000000007</v>
      </c>
      <c r="J3409">
        <v>36</v>
      </c>
      <c r="K3409">
        <v>450</v>
      </c>
      <c r="L3409">
        <v>200</v>
      </c>
      <c r="M3409">
        <v>780</v>
      </c>
      <c r="N3409" t="s">
        <v>51</v>
      </c>
      <c r="O3409">
        <v>1.5</v>
      </c>
      <c r="P3409">
        <v>0</v>
      </c>
      <c r="Q3409">
        <v>8.1999999999999993</v>
      </c>
      <c r="R3409">
        <v>32</v>
      </c>
      <c r="S3409">
        <v>0</v>
      </c>
      <c r="T3409">
        <v>180</v>
      </c>
      <c r="U3409">
        <v>0.05</v>
      </c>
      <c r="V3409">
        <v>0.03</v>
      </c>
      <c r="W3409">
        <v>7.0000000000000007E-2</v>
      </c>
      <c r="X3409">
        <v>1</v>
      </c>
      <c r="Y3409">
        <v>0.56999999999999995</v>
      </c>
      <c r="Z3409">
        <v>1.5</v>
      </c>
      <c r="AA3409" t="s">
        <v>57</v>
      </c>
      <c r="AB3409">
        <v>15</v>
      </c>
      <c r="AC3409">
        <v>14</v>
      </c>
      <c r="AD3409">
        <v>16</v>
      </c>
      <c r="AE3409">
        <v>330</v>
      </c>
      <c r="AF3409">
        <v>310</v>
      </c>
      <c r="AG3409">
        <v>350</v>
      </c>
      <c r="AH3409" t="s">
        <v>70</v>
      </c>
      <c r="AI3409">
        <v>1.9</v>
      </c>
      <c r="AJ3409">
        <v>1.8</v>
      </c>
      <c r="AK3409">
        <v>2.1</v>
      </c>
      <c r="AL3409">
        <v>0.3</v>
      </c>
      <c r="AM3409">
        <v>0.26</v>
      </c>
      <c r="AN3409">
        <v>0.31</v>
      </c>
      <c r="AO3409">
        <v>6.5</v>
      </c>
      <c r="AP3409">
        <v>5.8</v>
      </c>
      <c r="AQ3409">
        <v>6.8</v>
      </c>
      <c r="AR3409">
        <v>0</v>
      </c>
      <c r="AS3409">
        <v>96</v>
      </c>
      <c r="AT3409">
        <v>93</v>
      </c>
      <c r="AU3409">
        <v>100</v>
      </c>
    </row>
    <row r="3410" spans="1:47">
      <c r="A3410" t="s">
        <v>500</v>
      </c>
      <c r="B3410" t="s">
        <v>501</v>
      </c>
      <c r="C3410" t="s">
        <v>502</v>
      </c>
      <c r="D3410">
        <v>512</v>
      </c>
      <c r="E3410" t="s">
        <v>50</v>
      </c>
      <c r="F3410">
        <v>2001</v>
      </c>
      <c r="G3410">
        <v>2239025</v>
      </c>
      <c r="H3410">
        <v>20</v>
      </c>
      <c r="I3410">
        <v>9</v>
      </c>
      <c r="J3410">
        <v>35</v>
      </c>
      <c r="K3410">
        <v>450</v>
      </c>
      <c r="L3410">
        <v>200</v>
      </c>
      <c r="M3410">
        <v>790</v>
      </c>
      <c r="N3410" t="s">
        <v>51</v>
      </c>
      <c r="O3410">
        <v>1.4</v>
      </c>
      <c r="P3410">
        <v>0</v>
      </c>
      <c r="Q3410">
        <v>8.1</v>
      </c>
      <c r="R3410">
        <v>31</v>
      </c>
      <c r="S3410">
        <v>0</v>
      </c>
      <c r="T3410">
        <v>180</v>
      </c>
      <c r="U3410">
        <v>0.04</v>
      </c>
      <c r="V3410">
        <v>0.03</v>
      </c>
      <c r="W3410">
        <v>7.0000000000000007E-2</v>
      </c>
      <c r="X3410">
        <v>1</v>
      </c>
      <c r="Y3410">
        <v>0.56999999999999995</v>
      </c>
      <c r="Z3410">
        <v>1.5</v>
      </c>
      <c r="AA3410" t="s">
        <v>57</v>
      </c>
      <c r="AB3410">
        <v>15</v>
      </c>
      <c r="AC3410">
        <v>14</v>
      </c>
      <c r="AD3410">
        <v>15</v>
      </c>
      <c r="AE3410">
        <v>340</v>
      </c>
      <c r="AF3410">
        <v>310</v>
      </c>
      <c r="AG3410">
        <v>350</v>
      </c>
      <c r="AH3410" t="s">
        <v>70</v>
      </c>
      <c r="AI3410">
        <v>1.8</v>
      </c>
      <c r="AJ3410">
        <v>1.6</v>
      </c>
      <c r="AK3410">
        <v>1.9</v>
      </c>
      <c r="AL3410">
        <v>0.27</v>
      </c>
      <c r="AM3410">
        <v>0.24</v>
      </c>
      <c r="AN3410">
        <v>0.28000000000000003</v>
      </c>
      <c r="AO3410">
        <v>6</v>
      </c>
      <c r="AP3410">
        <v>5.4</v>
      </c>
      <c r="AQ3410">
        <v>6.2</v>
      </c>
      <c r="AR3410">
        <v>0</v>
      </c>
      <c r="AS3410">
        <v>87</v>
      </c>
      <c r="AT3410">
        <v>85</v>
      </c>
      <c r="AU3410">
        <v>93</v>
      </c>
    </row>
    <row r="3411" spans="1:47">
      <c r="A3411" t="s">
        <v>500</v>
      </c>
      <c r="B3411" t="s">
        <v>501</v>
      </c>
      <c r="C3411" t="s">
        <v>502</v>
      </c>
      <c r="D3411">
        <v>512</v>
      </c>
      <c r="E3411" t="s">
        <v>50</v>
      </c>
      <c r="F3411">
        <v>2002</v>
      </c>
      <c r="G3411">
        <v>2308409</v>
      </c>
      <c r="H3411">
        <v>19</v>
      </c>
      <c r="I3411">
        <v>8.3000000000000007</v>
      </c>
      <c r="J3411">
        <v>34</v>
      </c>
      <c r="K3411">
        <v>430</v>
      </c>
      <c r="L3411">
        <v>190</v>
      </c>
      <c r="M3411">
        <v>780</v>
      </c>
      <c r="N3411" t="s">
        <v>51</v>
      </c>
      <c r="O3411">
        <v>1.3</v>
      </c>
      <c r="P3411">
        <v>0</v>
      </c>
      <c r="Q3411">
        <v>8.1</v>
      </c>
      <c r="R3411">
        <v>31</v>
      </c>
      <c r="S3411">
        <v>0</v>
      </c>
      <c r="T3411">
        <v>190</v>
      </c>
      <c r="U3411">
        <v>0.04</v>
      </c>
      <c r="V3411">
        <v>0.02</v>
      </c>
      <c r="W3411">
        <v>7.0000000000000007E-2</v>
      </c>
      <c r="X3411">
        <v>1</v>
      </c>
      <c r="Y3411">
        <v>0.56999999999999995</v>
      </c>
      <c r="Z3411">
        <v>1.5</v>
      </c>
      <c r="AA3411" t="s">
        <v>57</v>
      </c>
      <c r="AB3411">
        <v>15</v>
      </c>
      <c r="AC3411">
        <v>14</v>
      </c>
      <c r="AD3411">
        <v>15</v>
      </c>
      <c r="AE3411">
        <v>340</v>
      </c>
      <c r="AF3411">
        <v>320</v>
      </c>
      <c r="AG3411">
        <v>350</v>
      </c>
      <c r="AH3411" t="s">
        <v>70</v>
      </c>
      <c r="AI3411">
        <v>1.9</v>
      </c>
      <c r="AJ3411">
        <v>1.8</v>
      </c>
      <c r="AK3411">
        <v>2.1</v>
      </c>
      <c r="AL3411">
        <v>0.28000000000000003</v>
      </c>
      <c r="AM3411">
        <v>0.26</v>
      </c>
      <c r="AN3411">
        <v>0.28999999999999998</v>
      </c>
      <c r="AO3411">
        <v>6.4</v>
      </c>
      <c r="AP3411">
        <v>5.9</v>
      </c>
      <c r="AQ3411">
        <v>6.7</v>
      </c>
      <c r="AR3411">
        <v>0</v>
      </c>
      <c r="AS3411">
        <v>87</v>
      </c>
      <c r="AT3411">
        <v>84</v>
      </c>
      <c r="AU3411">
        <v>91</v>
      </c>
    </row>
    <row r="3412" spans="1:47">
      <c r="A3412" t="s">
        <v>500</v>
      </c>
      <c r="B3412" t="s">
        <v>501</v>
      </c>
      <c r="C3412" t="s">
        <v>502</v>
      </c>
      <c r="D3412">
        <v>512</v>
      </c>
      <c r="E3412" t="s">
        <v>50</v>
      </c>
      <c r="F3412">
        <v>2003</v>
      </c>
      <c r="G3412">
        <v>2389121</v>
      </c>
      <c r="H3412">
        <v>18</v>
      </c>
      <c r="I3412">
        <v>7.3</v>
      </c>
      <c r="J3412">
        <v>32</v>
      </c>
      <c r="K3412">
        <v>420</v>
      </c>
      <c r="L3412">
        <v>180</v>
      </c>
      <c r="M3412">
        <v>770</v>
      </c>
      <c r="N3412" t="s">
        <v>51</v>
      </c>
      <c r="O3412">
        <v>1.3</v>
      </c>
      <c r="P3412">
        <v>0</v>
      </c>
      <c r="Q3412">
        <v>8</v>
      </c>
      <c r="R3412">
        <v>30</v>
      </c>
      <c r="S3412">
        <v>0</v>
      </c>
      <c r="T3412">
        <v>190</v>
      </c>
      <c r="U3412">
        <v>0.04</v>
      </c>
      <c r="V3412">
        <v>0.02</v>
      </c>
      <c r="W3412">
        <v>0.06</v>
      </c>
      <c r="X3412">
        <v>1</v>
      </c>
      <c r="Y3412">
        <v>0.56999999999999995</v>
      </c>
      <c r="Z3412">
        <v>1.5</v>
      </c>
      <c r="AA3412" t="s">
        <v>57</v>
      </c>
      <c r="AB3412">
        <v>14</v>
      </c>
      <c r="AC3412">
        <v>13</v>
      </c>
      <c r="AD3412">
        <v>15</v>
      </c>
      <c r="AE3412">
        <v>330</v>
      </c>
      <c r="AF3412">
        <v>320</v>
      </c>
      <c r="AG3412">
        <v>350</v>
      </c>
      <c r="AH3412" t="s">
        <v>70</v>
      </c>
      <c r="AI3412">
        <v>2.1</v>
      </c>
      <c r="AJ3412">
        <v>1.9</v>
      </c>
      <c r="AK3412">
        <v>2.2999999999999998</v>
      </c>
      <c r="AL3412">
        <v>0.28999999999999998</v>
      </c>
      <c r="AM3412">
        <v>0.27</v>
      </c>
      <c r="AN3412">
        <v>0.3</v>
      </c>
      <c r="AO3412">
        <v>7</v>
      </c>
      <c r="AP3412">
        <v>6.4</v>
      </c>
      <c r="AQ3412">
        <v>7.3</v>
      </c>
      <c r="AR3412">
        <v>0</v>
      </c>
      <c r="AS3412">
        <v>77</v>
      </c>
      <c r="AT3412">
        <v>73</v>
      </c>
      <c r="AU3412">
        <v>80</v>
      </c>
    </row>
    <row r="3413" spans="1:47">
      <c r="A3413" t="s">
        <v>500</v>
      </c>
      <c r="B3413" t="s">
        <v>501</v>
      </c>
      <c r="C3413" t="s">
        <v>502</v>
      </c>
      <c r="D3413">
        <v>512</v>
      </c>
      <c r="E3413" t="s">
        <v>50</v>
      </c>
      <c r="F3413">
        <v>2004</v>
      </c>
      <c r="G3413">
        <v>2464001</v>
      </c>
      <c r="H3413">
        <v>17</v>
      </c>
      <c r="I3413">
        <v>6.6</v>
      </c>
      <c r="J3413">
        <v>31</v>
      </c>
      <c r="K3413">
        <v>410</v>
      </c>
      <c r="L3413">
        <v>160</v>
      </c>
      <c r="M3413">
        <v>760</v>
      </c>
      <c r="N3413" t="s">
        <v>51</v>
      </c>
      <c r="O3413">
        <v>1.2</v>
      </c>
      <c r="P3413">
        <v>0</v>
      </c>
      <c r="Q3413">
        <v>7.9</v>
      </c>
      <c r="R3413">
        <v>29</v>
      </c>
      <c r="S3413">
        <v>0</v>
      </c>
      <c r="T3413">
        <v>190</v>
      </c>
      <c r="U3413">
        <v>0.04</v>
      </c>
      <c r="V3413">
        <v>0.02</v>
      </c>
      <c r="W3413">
        <v>0.06</v>
      </c>
      <c r="X3413">
        <v>1</v>
      </c>
      <c r="Y3413">
        <v>0.56999999999999995</v>
      </c>
      <c r="Z3413">
        <v>1.5</v>
      </c>
      <c r="AA3413" t="s">
        <v>57</v>
      </c>
      <c r="AB3413">
        <v>13</v>
      </c>
      <c r="AC3413">
        <v>13</v>
      </c>
      <c r="AD3413">
        <v>14</v>
      </c>
      <c r="AE3413">
        <v>330</v>
      </c>
      <c r="AF3413">
        <v>320</v>
      </c>
      <c r="AG3413">
        <v>350</v>
      </c>
      <c r="AH3413" t="s">
        <v>70</v>
      </c>
      <c r="AI3413">
        <v>2.2999999999999998</v>
      </c>
      <c r="AJ3413">
        <v>2.1</v>
      </c>
      <c r="AK3413">
        <v>2.5</v>
      </c>
      <c r="AL3413">
        <v>0.31</v>
      </c>
      <c r="AM3413">
        <v>0.28000000000000003</v>
      </c>
      <c r="AN3413">
        <v>0.32</v>
      </c>
      <c r="AO3413">
        <v>7.6</v>
      </c>
      <c r="AP3413">
        <v>6.9</v>
      </c>
      <c r="AQ3413">
        <v>7.8</v>
      </c>
      <c r="AR3413">
        <v>0</v>
      </c>
      <c r="AS3413">
        <v>88</v>
      </c>
      <c r="AT3413">
        <v>82</v>
      </c>
      <c r="AU3413">
        <v>90</v>
      </c>
    </row>
    <row r="3414" spans="1:47">
      <c r="A3414" t="s">
        <v>500</v>
      </c>
      <c r="B3414" t="s">
        <v>501</v>
      </c>
      <c r="C3414" t="s">
        <v>502</v>
      </c>
      <c r="D3414">
        <v>512</v>
      </c>
      <c r="E3414" t="s">
        <v>50</v>
      </c>
      <c r="F3414">
        <v>2005</v>
      </c>
      <c r="G3414">
        <v>2522325</v>
      </c>
      <c r="H3414">
        <v>16</v>
      </c>
      <c r="I3414">
        <v>6.3</v>
      </c>
      <c r="J3414">
        <v>30</v>
      </c>
      <c r="K3414">
        <v>410</v>
      </c>
      <c r="L3414">
        <v>160</v>
      </c>
      <c r="M3414">
        <v>770</v>
      </c>
      <c r="N3414" t="s">
        <v>51</v>
      </c>
      <c r="O3414">
        <v>1.1000000000000001</v>
      </c>
      <c r="P3414">
        <v>0</v>
      </c>
      <c r="Q3414">
        <v>7.8</v>
      </c>
      <c r="R3414">
        <v>28</v>
      </c>
      <c r="S3414">
        <v>0</v>
      </c>
      <c r="T3414">
        <v>200</v>
      </c>
      <c r="U3414">
        <v>0.04</v>
      </c>
      <c r="V3414">
        <v>0.02</v>
      </c>
      <c r="W3414">
        <v>0.06</v>
      </c>
      <c r="X3414">
        <v>1</v>
      </c>
      <c r="Y3414">
        <v>0.56999999999999995</v>
      </c>
      <c r="Z3414">
        <v>1.5</v>
      </c>
      <c r="AA3414" t="s">
        <v>57</v>
      </c>
      <c r="AB3414">
        <v>13</v>
      </c>
      <c r="AC3414">
        <v>13</v>
      </c>
      <c r="AD3414">
        <v>14</v>
      </c>
      <c r="AE3414">
        <v>340</v>
      </c>
      <c r="AF3414">
        <v>330</v>
      </c>
      <c r="AG3414">
        <v>360</v>
      </c>
      <c r="AH3414" t="s">
        <v>70</v>
      </c>
      <c r="AI3414">
        <v>2.4</v>
      </c>
      <c r="AJ3414">
        <v>2.2999999999999998</v>
      </c>
      <c r="AK3414">
        <v>2.6</v>
      </c>
      <c r="AL3414">
        <v>0.32</v>
      </c>
      <c r="AM3414">
        <v>0.3</v>
      </c>
      <c r="AN3414">
        <v>0.34</v>
      </c>
      <c r="AO3414">
        <v>8.1999999999999993</v>
      </c>
      <c r="AP3414">
        <v>7.5</v>
      </c>
      <c r="AQ3414">
        <v>8.5</v>
      </c>
      <c r="AR3414">
        <v>0</v>
      </c>
      <c r="AS3414">
        <v>78</v>
      </c>
      <c r="AT3414">
        <v>73</v>
      </c>
      <c r="AU3414">
        <v>80</v>
      </c>
    </row>
    <row r="3415" spans="1:47">
      <c r="A3415" t="s">
        <v>500</v>
      </c>
      <c r="B3415" t="s">
        <v>501</v>
      </c>
      <c r="C3415" t="s">
        <v>502</v>
      </c>
      <c r="D3415">
        <v>512</v>
      </c>
      <c r="E3415" t="s">
        <v>50</v>
      </c>
      <c r="F3415">
        <v>2006</v>
      </c>
      <c r="G3415">
        <v>2554905</v>
      </c>
      <c r="H3415">
        <v>17</v>
      </c>
      <c r="I3415">
        <v>6.6</v>
      </c>
      <c r="J3415">
        <v>31</v>
      </c>
      <c r="K3415">
        <v>420</v>
      </c>
      <c r="L3415">
        <v>170</v>
      </c>
      <c r="M3415">
        <v>790</v>
      </c>
      <c r="N3415" t="s">
        <v>51</v>
      </c>
      <c r="O3415">
        <v>1</v>
      </c>
      <c r="P3415">
        <v>0</v>
      </c>
      <c r="Q3415">
        <v>7.8</v>
      </c>
      <c r="R3415">
        <v>26</v>
      </c>
      <c r="S3415">
        <v>0</v>
      </c>
      <c r="T3415">
        <v>200</v>
      </c>
      <c r="U3415">
        <v>0.04</v>
      </c>
      <c r="V3415">
        <v>0.02</v>
      </c>
      <c r="W3415">
        <v>0.06</v>
      </c>
      <c r="X3415">
        <v>1</v>
      </c>
      <c r="Y3415">
        <v>0.56999999999999995</v>
      </c>
      <c r="Z3415">
        <v>1.5</v>
      </c>
      <c r="AA3415" t="s">
        <v>57</v>
      </c>
      <c r="AB3415">
        <v>14</v>
      </c>
      <c r="AC3415">
        <v>13</v>
      </c>
      <c r="AD3415">
        <v>14</v>
      </c>
      <c r="AE3415">
        <v>350</v>
      </c>
      <c r="AF3415">
        <v>340</v>
      </c>
      <c r="AG3415">
        <v>370</v>
      </c>
      <c r="AH3415" t="s">
        <v>70</v>
      </c>
      <c r="AI3415">
        <v>2.6</v>
      </c>
      <c r="AJ3415">
        <v>2.4</v>
      </c>
      <c r="AK3415">
        <v>2.8</v>
      </c>
      <c r="AL3415">
        <v>0.35</v>
      </c>
      <c r="AM3415">
        <v>0.32</v>
      </c>
      <c r="AN3415">
        <v>0.36</v>
      </c>
      <c r="AO3415">
        <v>8.9</v>
      </c>
      <c r="AP3415">
        <v>8.1999999999999993</v>
      </c>
      <c r="AQ3415">
        <v>9.3000000000000007</v>
      </c>
      <c r="AR3415">
        <v>0</v>
      </c>
      <c r="AS3415">
        <v>98</v>
      </c>
      <c r="AT3415">
        <v>93</v>
      </c>
      <c r="AU3415">
        <v>100</v>
      </c>
    </row>
    <row r="3416" spans="1:47">
      <c r="A3416" t="s">
        <v>500</v>
      </c>
      <c r="B3416" t="s">
        <v>501</v>
      </c>
      <c r="C3416" t="s">
        <v>502</v>
      </c>
      <c r="D3416">
        <v>512</v>
      </c>
      <c r="E3416" t="s">
        <v>50</v>
      </c>
      <c r="F3416">
        <v>2007</v>
      </c>
      <c r="G3416">
        <v>2569739</v>
      </c>
      <c r="H3416">
        <v>18</v>
      </c>
      <c r="I3416">
        <v>7.6</v>
      </c>
      <c r="J3416">
        <v>32</v>
      </c>
      <c r="K3416">
        <v>460</v>
      </c>
      <c r="L3416">
        <v>190</v>
      </c>
      <c r="M3416">
        <v>830</v>
      </c>
      <c r="N3416" t="s">
        <v>51</v>
      </c>
      <c r="O3416">
        <v>0.96</v>
      </c>
      <c r="P3416">
        <v>0</v>
      </c>
      <c r="Q3416">
        <v>7.7</v>
      </c>
      <c r="R3416">
        <v>25</v>
      </c>
      <c r="S3416">
        <v>0</v>
      </c>
      <c r="T3416">
        <v>200</v>
      </c>
      <c r="U3416">
        <v>0.04</v>
      </c>
      <c r="V3416">
        <v>0.02</v>
      </c>
      <c r="W3416">
        <v>0.06</v>
      </c>
      <c r="X3416">
        <v>1</v>
      </c>
      <c r="Y3416">
        <v>0.56999999999999995</v>
      </c>
      <c r="Z3416">
        <v>1.5</v>
      </c>
      <c r="AA3416" t="s">
        <v>57</v>
      </c>
      <c r="AB3416">
        <v>14</v>
      </c>
      <c r="AC3416">
        <v>13</v>
      </c>
      <c r="AD3416">
        <v>15</v>
      </c>
      <c r="AE3416">
        <v>360</v>
      </c>
      <c r="AF3416">
        <v>350</v>
      </c>
      <c r="AG3416">
        <v>380</v>
      </c>
      <c r="AH3416" t="s">
        <v>70</v>
      </c>
      <c r="AI3416">
        <v>2.6</v>
      </c>
      <c r="AJ3416">
        <v>2.4</v>
      </c>
      <c r="AK3416">
        <v>2.8</v>
      </c>
      <c r="AL3416">
        <v>0.37</v>
      </c>
      <c r="AM3416">
        <v>0.33</v>
      </c>
      <c r="AN3416">
        <v>0.38</v>
      </c>
      <c r="AO3416">
        <v>9.4</v>
      </c>
      <c r="AP3416">
        <v>8.5</v>
      </c>
      <c r="AQ3416">
        <v>9.8000000000000007</v>
      </c>
      <c r="AR3416">
        <v>0</v>
      </c>
      <c r="AS3416">
        <v>91</v>
      </c>
      <c r="AT3416">
        <v>87</v>
      </c>
      <c r="AU3416">
        <v>95</v>
      </c>
    </row>
    <row r="3417" spans="1:47">
      <c r="A3417" t="s">
        <v>500</v>
      </c>
      <c r="B3417" t="s">
        <v>501</v>
      </c>
      <c r="C3417" t="s">
        <v>502</v>
      </c>
      <c r="D3417">
        <v>512</v>
      </c>
      <c r="E3417" t="s">
        <v>50</v>
      </c>
      <c r="F3417">
        <v>2008</v>
      </c>
      <c r="G3417">
        <v>2593523</v>
      </c>
      <c r="H3417">
        <v>19</v>
      </c>
      <c r="I3417">
        <v>8.6</v>
      </c>
      <c r="J3417">
        <v>34</v>
      </c>
      <c r="K3417">
        <v>490</v>
      </c>
      <c r="L3417">
        <v>220</v>
      </c>
      <c r="M3417">
        <v>870</v>
      </c>
      <c r="N3417" t="s">
        <v>51</v>
      </c>
      <c r="O3417">
        <v>0.9</v>
      </c>
      <c r="P3417">
        <v>0</v>
      </c>
      <c r="Q3417">
        <v>7.6</v>
      </c>
      <c r="R3417">
        <v>23</v>
      </c>
      <c r="S3417">
        <v>0</v>
      </c>
      <c r="T3417">
        <v>200</v>
      </c>
      <c r="U3417">
        <v>0.04</v>
      </c>
      <c r="V3417">
        <v>0.02</v>
      </c>
      <c r="W3417">
        <v>7.0000000000000007E-2</v>
      </c>
      <c r="X3417">
        <v>1</v>
      </c>
      <c r="Y3417">
        <v>0.43</v>
      </c>
      <c r="Z3417">
        <v>1.8</v>
      </c>
      <c r="AA3417" t="s">
        <v>57</v>
      </c>
      <c r="AB3417">
        <v>14</v>
      </c>
      <c r="AC3417">
        <v>14</v>
      </c>
      <c r="AD3417">
        <v>15</v>
      </c>
      <c r="AE3417">
        <v>380</v>
      </c>
      <c r="AF3417">
        <v>360</v>
      </c>
      <c r="AG3417">
        <v>390</v>
      </c>
      <c r="AH3417" t="s">
        <v>70</v>
      </c>
      <c r="AI3417">
        <v>2.8</v>
      </c>
      <c r="AJ3417">
        <v>2.5</v>
      </c>
      <c r="AK3417">
        <v>3.1</v>
      </c>
      <c r="AL3417">
        <v>0.4</v>
      </c>
      <c r="AM3417">
        <v>0.35</v>
      </c>
      <c r="AN3417">
        <v>0.42</v>
      </c>
      <c r="AO3417">
        <v>10</v>
      </c>
      <c r="AP3417">
        <v>9.1</v>
      </c>
      <c r="AQ3417">
        <v>11</v>
      </c>
      <c r="AR3417">
        <v>0</v>
      </c>
      <c r="AS3417">
        <v>93</v>
      </c>
      <c r="AT3417">
        <v>90</v>
      </c>
      <c r="AU3417">
        <v>98</v>
      </c>
    </row>
    <row r="3418" spans="1:47">
      <c r="A3418" t="s">
        <v>500</v>
      </c>
      <c r="B3418" t="s">
        <v>501</v>
      </c>
      <c r="C3418" t="s">
        <v>502</v>
      </c>
      <c r="D3418">
        <v>512</v>
      </c>
      <c r="E3418" t="s">
        <v>50</v>
      </c>
      <c r="F3418">
        <v>2009</v>
      </c>
      <c r="G3418">
        <v>2663224</v>
      </c>
      <c r="H3418">
        <v>20</v>
      </c>
      <c r="I3418">
        <v>9.1</v>
      </c>
      <c r="J3418">
        <v>34</v>
      </c>
      <c r="K3418">
        <v>520</v>
      </c>
      <c r="L3418">
        <v>240</v>
      </c>
      <c r="M3418">
        <v>910</v>
      </c>
      <c r="N3418" t="s">
        <v>51</v>
      </c>
      <c r="O3418">
        <v>0.84</v>
      </c>
      <c r="P3418">
        <v>0</v>
      </c>
      <c r="Q3418">
        <v>6.3</v>
      </c>
      <c r="R3418">
        <v>22</v>
      </c>
      <c r="S3418">
        <v>0</v>
      </c>
      <c r="T3418">
        <v>170</v>
      </c>
      <c r="U3418">
        <v>0.04</v>
      </c>
      <c r="V3418">
        <v>0.02</v>
      </c>
      <c r="W3418">
        <v>7.0000000000000007E-2</v>
      </c>
      <c r="X3418">
        <v>1</v>
      </c>
      <c r="Y3418">
        <v>0.43</v>
      </c>
      <c r="Z3418">
        <v>1.8</v>
      </c>
      <c r="AA3418" t="s">
        <v>58</v>
      </c>
      <c r="AB3418">
        <v>15</v>
      </c>
      <c r="AC3418">
        <v>14</v>
      </c>
      <c r="AD3418">
        <v>15</v>
      </c>
      <c r="AE3418">
        <v>390</v>
      </c>
      <c r="AF3418">
        <v>370</v>
      </c>
      <c r="AG3418">
        <v>400</v>
      </c>
      <c r="AH3418" t="s">
        <v>70</v>
      </c>
      <c r="AI3418">
        <v>2.7</v>
      </c>
      <c r="AJ3418">
        <v>2.5</v>
      </c>
      <c r="AK3418">
        <v>3</v>
      </c>
      <c r="AL3418">
        <v>0.4</v>
      </c>
      <c r="AM3418">
        <v>0.34</v>
      </c>
      <c r="AN3418">
        <v>0.42</v>
      </c>
      <c r="AO3418">
        <v>11</v>
      </c>
      <c r="AP3418">
        <v>9</v>
      </c>
      <c r="AQ3418">
        <v>11</v>
      </c>
      <c r="AR3418">
        <v>0</v>
      </c>
      <c r="AS3418">
        <v>85</v>
      </c>
      <c r="AT3418">
        <v>82</v>
      </c>
      <c r="AU3418">
        <v>90</v>
      </c>
    </row>
    <row r="3419" spans="1:47">
      <c r="A3419" t="s">
        <v>500</v>
      </c>
      <c r="B3419" t="s">
        <v>501</v>
      </c>
      <c r="C3419" t="s">
        <v>502</v>
      </c>
      <c r="D3419">
        <v>512</v>
      </c>
      <c r="E3419" t="s">
        <v>50</v>
      </c>
      <c r="F3419">
        <v>2010</v>
      </c>
      <c r="G3419">
        <v>2802768</v>
      </c>
      <c r="H3419">
        <v>19</v>
      </c>
      <c r="I3419">
        <v>8.8000000000000007</v>
      </c>
      <c r="J3419">
        <v>33</v>
      </c>
      <c r="K3419">
        <v>530</v>
      </c>
      <c r="L3419">
        <v>250</v>
      </c>
      <c r="M3419">
        <v>930</v>
      </c>
      <c r="N3419" t="s">
        <v>51</v>
      </c>
      <c r="O3419">
        <v>0.8</v>
      </c>
      <c r="P3419">
        <v>0</v>
      </c>
      <c r="Q3419">
        <v>7.4</v>
      </c>
      <c r="R3419">
        <v>22</v>
      </c>
      <c r="S3419">
        <v>0</v>
      </c>
      <c r="T3419">
        <v>210</v>
      </c>
      <c r="U3419">
        <v>0.04</v>
      </c>
      <c r="V3419">
        <v>0.02</v>
      </c>
      <c r="W3419">
        <v>0.06</v>
      </c>
      <c r="X3419">
        <v>1</v>
      </c>
      <c r="Y3419">
        <v>0.56999999999999995</v>
      </c>
      <c r="Z3419">
        <v>1.5</v>
      </c>
      <c r="AA3419" t="s">
        <v>58</v>
      </c>
      <c r="AB3419">
        <v>14</v>
      </c>
      <c r="AC3419">
        <v>13</v>
      </c>
      <c r="AD3419">
        <v>15</v>
      </c>
      <c r="AE3419">
        <v>400</v>
      </c>
      <c r="AF3419">
        <v>370</v>
      </c>
      <c r="AG3419">
        <v>420</v>
      </c>
      <c r="AH3419" t="s">
        <v>70</v>
      </c>
      <c r="AI3419">
        <v>2.5</v>
      </c>
      <c r="AJ3419">
        <v>2.2999999999999998</v>
      </c>
      <c r="AK3419">
        <v>2.8</v>
      </c>
      <c r="AL3419">
        <v>0.36</v>
      </c>
      <c r="AM3419">
        <v>0.3</v>
      </c>
      <c r="AN3419">
        <v>0.38</v>
      </c>
      <c r="AO3419">
        <v>10</v>
      </c>
      <c r="AP3419">
        <v>8.4</v>
      </c>
      <c r="AQ3419">
        <v>11</v>
      </c>
      <c r="AR3419">
        <v>0</v>
      </c>
      <c r="AS3419">
        <v>77</v>
      </c>
      <c r="AT3419">
        <v>74</v>
      </c>
      <c r="AU3419">
        <v>83</v>
      </c>
    </row>
    <row r="3420" spans="1:47">
      <c r="A3420" t="s">
        <v>500</v>
      </c>
      <c r="B3420" t="s">
        <v>501</v>
      </c>
      <c r="C3420" t="s">
        <v>502</v>
      </c>
      <c r="D3420">
        <v>512</v>
      </c>
      <c r="E3420" t="s">
        <v>50</v>
      </c>
      <c r="F3420">
        <v>2011</v>
      </c>
      <c r="G3420">
        <v>3024774</v>
      </c>
      <c r="H3420">
        <v>17</v>
      </c>
      <c r="I3420">
        <v>7.7</v>
      </c>
      <c r="J3420">
        <v>31</v>
      </c>
      <c r="K3420">
        <v>520</v>
      </c>
      <c r="L3420">
        <v>230</v>
      </c>
      <c r="M3420">
        <v>930</v>
      </c>
      <c r="N3420" t="s">
        <v>51</v>
      </c>
      <c r="O3420">
        <v>0.76</v>
      </c>
      <c r="P3420">
        <v>0</v>
      </c>
      <c r="Q3420">
        <v>7.3</v>
      </c>
      <c r="R3420">
        <v>23</v>
      </c>
      <c r="S3420">
        <v>0</v>
      </c>
      <c r="T3420">
        <v>220</v>
      </c>
      <c r="U3420">
        <v>0.03</v>
      </c>
      <c r="V3420">
        <v>0.02</v>
      </c>
      <c r="W3420">
        <v>0.05</v>
      </c>
      <c r="X3420">
        <v>1</v>
      </c>
      <c r="Y3420">
        <v>0.56999999999999995</v>
      </c>
      <c r="Z3420">
        <v>1.5</v>
      </c>
      <c r="AA3420" t="s">
        <v>57</v>
      </c>
      <c r="AB3420">
        <v>13</v>
      </c>
      <c r="AC3420">
        <v>12</v>
      </c>
      <c r="AD3420">
        <v>14</v>
      </c>
      <c r="AE3420">
        <v>400</v>
      </c>
      <c r="AF3420">
        <v>380</v>
      </c>
      <c r="AG3420">
        <v>420</v>
      </c>
      <c r="AH3420" t="s">
        <v>70</v>
      </c>
      <c r="AI3420">
        <v>2.2999999999999998</v>
      </c>
      <c r="AJ3420">
        <v>2</v>
      </c>
      <c r="AK3420">
        <v>2.5</v>
      </c>
      <c r="AL3420">
        <v>0.3</v>
      </c>
      <c r="AM3420">
        <v>0.25</v>
      </c>
      <c r="AN3420">
        <v>0.31</v>
      </c>
      <c r="AO3420">
        <v>9</v>
      </c>
      <c r="AP3420">
        <v>7.7</v>
      </c>
      <c r="AQ3420">
        <v>9.5</v>
      </c>
      <c r="AR3420">
        <v>0</v>
      </c>
      <c r="AS3420">
        <v>84</v>
      </c>
      <c r="AT3420">
        <v>80</v>
      </c>
      <c r="AU3420">
        <v>90</v>
      </c>
    </row>
    <row r="3421" spans="1:47">
      <c r="A3421" t="s">
        <v>500</v>
      </c>
      <c r="B3421" t="s">
        <v>501</v>
      </c>
      <c r="C3421" t="s">
        <v>502</v>
      </c>
      <c r="D3421">
        <v>512</v>
      </c>
      <c r="E3421" t="s">
        <v>50</v>
      </c>
      <c r="F3421">
        <v>2012</v>
      </c>
      <c r="G3421">
        <v>3314001</v>
      </c>
      <c r="H3421">
        <v>15</v>
      </c>
      <c r="I3421">
        <v>6.1</v>
      </c>
      <c r="J3421">
        <v>28</v>
      </c>
      <c r="K3421">
        <v>490</v>
      </c>
      <c r="L3421">
        <v>200</v>
      </c>
      <c r="M3421">
        <v>920</v>
      </c>
      <c r="N3421" t="s">
        <v>51</v>
      </c>
      <c r="O3421">
        <v>0.72</v>
      </c>
      <c r="P3421">
        <v>0</v>
      </c>
      <c r="Q3421">
        <v>7.1</v>
      </c>
      <c r="R3421">
        <v>24</v>
      </c>
      <c r="S3421">
        <v>0</v>
      </c>
      <c r="T3421">
        <v>230</v>
      </c>
      <c r="U3421">
        <v>0.03</v>
      </c>
      <c r="V3421">
        <v>0.02</v>
      </c>
      <c r="W3421">
        <v>0.05</v>
      </c>
      <c r="X3421">
        <v>1</v>
      </c>
      <c r="Y3421">
        <v>0.57999999999999996</v>
      </c>
      <c r="Z3421">
        <v>1.5</v>
      </c>
      <c r="AA3421" t="s">
        <v>57</v>
      </c>
      <c r="AB3421">
        <v>12</v>
      </c>
      <c r="AC3421">
        <v>11</v>
      </c>
      <c r="AD3421">
        <v>13</v>
      </c>
      <c r="AE3421">
        <v>400</v>
      </c>
      <c r="AF3421">
        <v>370</v>
      </c>
      <c r="AG3421">
        <v>430</v>
      </c>
      <c r="AH3421" t="s">
        <v>70</v>
      </c>
      <c r="AI3421">
        <v>1.9</v>
      </c>
      <c r="AJ3421">
        <v>1.7</v>
      </c>
      <c r="AK3421">
        <v>2.1</v>
      </c>
      <c r="AL3421">
        <v>0.22</v>
      </c>
      <c r="AM3421">
        <v>0.2</v>
      </c>
      <c r="AN3421">
        <v>0.24</v>
      </c>
      <c r="AO3421">
        <v>7.4</v>
      </c>
      <c r="AP3421">
        <v>6.7</v>
      </c>
      <c r="AQ3421">
        <v>8</v>
      </c>
      <c r="AR3421">
        <v>0</v>
      </c>
      <c r="AS3421">
        <v>96</v>
      </c>
      <c r="AT3421">
        <v>89</v>
      </c>
      <c r="AU3421">
        <v>100</v>
      </c>
    </row>
    <row r="3422" spans="1:47">
      <c r="A3422" t="s">
        <v>500</v>
      </c>
      <c r="B3422" t="s">
        <v>501</v>
      </c>
      <c r="C3422" t="s">
        <v>502</v>
      </c>
      <c r="D3422">
        <v>512</v>
      </c>
      <c r="E3422" t="s">
        <v>50</v>
      </c>
      <c r="F3422">
        <v>2013</v>
      </c>
      <c r="G3422">
        <v>3632444</v>
      </c>
      <c r="H3422">
        <v>13</v>
      </c>
      <c r="I3422">
        <v>4.7</v>
      </c>
      <c r="J3422">
        <v>25</v>
      </c>
      <c r="K3422">
        <v>460</v>
      </c>
      <c r="L3422">
        <v>170</v>
      </c>
      <c r="M3422">
        <v>900</v>
      </c>
      <c r="N3422" t="s">
        <v>51</v>
      </c>
      <c r="O3422">
        <v>0.69</v>
      </c>
      <c r="P3422">
        <v>0</v>
      </c>
      <c r="Q3422">
        <v>6.9</v>
      </c>
      <c r="R3422">
        <v>25</v>
      </c>
      <c r="S3422">
        <v>0</v>
      </c>
      <c r="T3422">
        <v>250</v>
      </c>
      <c r="U3422">
        <v>0.03</v>
      </c>
      <c r="V3422">
        <v>0.02</v>
      </c>
      <c r="W3422">
        <v>0.04</v>
      </c>
      <c r="X3422">
        <v>1</v>
      </c>
      <c r="Y3422">
        <v>0.56999999999999995</v>
      </c>
      <c r="Z3422">
        <v>1.5</v>
      </c>
      <c r="AA3422" t="s">
        <v>57</v>
      </c>
      <c r="AB3422">
        <v>11</v>
      </c>
      <c r="AC3422">
        <v>10</v>
      </c>
      <c r="AD3422">
        <v>12</v>
      </c>
      <c r="AE3422">
        <v>390</v>
      </c>
      <c r="AF3422">
        <v>370</v>
      </c>
      <c r="AG3422">
        <v>430</v>
      </c>
      <c r="AH3422" t="s">
        <v>70</v>
      </c>
      <c r="AI3422">
        <v>1.5</v>
      </c>
      <c r="AJ3422">
        <v>1.3</v>
      </c>
      <c r="AK3422">
        <v>1.7</v>
      </c>
      <c r="AL3422">
        <v>0.16</v>
      </c>
      <c r="AM3422">
        <v>0.15</v>
      </c>
      <c r="AN3422">
        <v>0.18</v>
      </c>
      <c r="AO3422">
        <v>5.9</v>
      </c>
      <c r="AP3422">
        <v>5.6</v>
      </c>
      <c r="AQ3422">
        <v>6.6</v>
      </c>
      <c r="AR3422">
        <v>0</v>
      </c>
      <c r="AS3422">
        <v>84</v>
      </c>
      <c r="AT3422">
        <v>76</v>
      </c>
      <c r="AU3422">
        <v>90</v>
      </c>
    </row>
    <row r="3423" spans="1:47">
      <c r="A3423" t="s">
        <v>503</v>
      </c>
      <c r="B3423" t="s">
        <v>504</v>
      </c>
      <c r="C3423" t="s">
        <v>505</v>
      </c>
      <c r="D3423">
        <v>586</v>
      </c>
      <c r="E3423" t="s">
        <v>50</v>
      </c>
      <c r="F3423">
        <v>1990</v>
      </c>
      <c r="G3423">
        <v>111090879</v>
      </c>
      <c r="H3423">
        <v>509</v>
      </c>
      <c r="I3423">
        <v>402</v>
      </c>
      <c r="J3423">
        <v>628</v>
      </c>
      <c r="K3423">
        <v>570000</v>
      </c>
      <c r="L3423">
        <v>450000</v>
      </c>
      <c r="M3423">
        <v>700000</v>
      </c>
      <c r="N3423" t="s">
        <v>169</v>
      </c>
      <c r="O3423">
        <v>69</v>
      </c>
      <c r="P3423">
        <v>36</v>
      </c>
      <c r="Q3423">
        <v>116</v>
      </c>
      <c r="R3423">
        <v>77000</v>
      </c>
      <c r="S3423">
        <v>40000</v>
      </c>
      <c r="T3423">
        <v>130000</v>
      </c>
      <c r="U3423">
        <v>0.01</v>
      </c>
      <c r="V3423">
        <v>0.01</v>
      </c>
      <c r="W3423">
        <v>0.01</v>
      </c>
      <c r="X3423">
        <v>10</v>
      </c>
      <c r="Y3423">
        <v>6.1</v>
      </c>
      <c r="Z3423">
        <v>15</v>
      </c>
      <c r="AA3423" t="s">
        <v>52</v>
      </c>
      <c r="AB3423">
        <v>277</v>
      </c>
      <c r="AC3423">
        <v>213</v>
      </c>
      <c r="AD3423">
        <v>362</v>
      </c>
      <c r="AE3423">
        <v>310000</v>
      </c>
      <c r="AF3423">
        <v>240000</v>
      </c>
      <c r="AG3423">
        <v>400000</v>
      </c>
      <c r="AH3423">
        <v>0</v>
      </c>
      <c r="AI3423">
        <v>0.01</v>
      </c>
      <c r="AJ3423">
        <v>0</v>
      </c>
      <c r="AK3423">
        <v>0.01</v>
      </c>
      <c r="AL3423">
        <v>0.02</v>
      </c>
      <c r="AM3423">
        <v>0.01</v>
      </c>
      <c r="AN3423">
        <v>0.03</v>
      </c>
      <c r="AO3423">
        <v>25</v>
      </c>
      <c r="AP3423">
        <v>12</v>
      </c>
      <c r="AQ3423">
        <v>33</v>
      </c>
      <c r="AR3423">
        <v>0</v>
      </c>
      <c r="AS3423">
        <v>51</v>
      </c>
      <c r="AT3423">
        <v>39</v>
      </c>
      <c r="AU3423">
        <v>66</v>
      </c>
    </row>
    <row r="3424" spans="1:47">
      <c r="A3424" t="s">
        <v>503</v>
      </c>
      <c r="B3424" t="s">
        <v>504</v>
      </c>
      <c r="C3424" t="s">
        <v>505</v>
      </c>
      <c r="D3424">
        <v>586</v>
      </c>
      <c r="E3424" t="s">
        <v>50</v>
      </c>
      <c r="F3424">
        <v>1991</v>
      </c>
      <c r="G3424">
        <v>114229172</v>
      </c>
      <c r="H3424">
        <v>507</v>
      </c>
      <c r="I3424">
        <v>403</v>
      </c>
      <c r="J3424">
        <v>623</v>
      </c>
      <c r="K3424">
        <v>580000</v>
      </c>
      <c r="L3424">
        <v>460000</v>
      </c>
      <c r="M3424">
        <v>710000</v>
      </c>
      <c r="N3424" t="s">
        <v>169</v>
      </c>
      <c r="O3424">
        <v>69</v>
      </c>
      <c r="P3424">
        <v>38</v>
      </c>
      <c r="Q3424">
        <v>111</v>
      </c>
      <c r="R3424">
        <v>79000</v>
      </c>
      <c r="S3424">
        <v>44000</v>
      </c>
      <c r="T3424">
        <v>130000</v>
      </c>
      <c r="U3424">
        <v>0.01</v>
      </c>
      <c r="V3424">
        <v>0.01</v>
      </c>
      <c r="W3424">
        <v>0.02</v>
      </c>
      <c r="X3424">
        <v>15</v>
      </c>
      <c r="Y3424">
        <v>10</v>
      </c>
      <c r="Z3424">
        <v>21</v>
      </c>
      <c r="AA3424" t="s">
        <v>52</v>
      </c>
      <c r="AB3424">
        <v>275</v>
      </c>
      <c r="AC3424">
        <v>225</v>
      </c>
      <c r="AD3424">
        <v>341</v>
      </c>
      <c r="AE3424">
        <v>310000</v>
      </c>
      <c r="AF3424">
        <v>260000</v>
      </c>
      <c r="AG3424">
        <v>390000</v>
      </c>
      <c r="AH3424">
        <v>0</v>
      </c>
      <c r="AI3424">
        <v>0.01</v>
      </c>
      <c r="AJ3424">
        <v>0.01</v>
      </c>
      <c r="AK3424">
        <v>0.02</v>
      </c>
      <c r="AL3424">
        <v>0.03</v>
      </c>
      <c r="AM3424">
        <v>0.01</v>
      </c>
      <c r="AN3424">
        <v>0.03</v>
      </c>
      <c r="AO3424">
        <v>32</v>
      </c>
      <c r="AP3424">
        <v>15</v>
      </c>
      <c r="AQ3424">
        <v>39</v>
      </c>
      <c r="AR3424">
        <v>0</v>
      </c>
      <c r="AS3424">
        <v>62</v>
      </c>
      <c r="AT3424">
        <v>50</v>
      </c>
      <c r="AU3424">
        <v>75</v>
      </c>
    </row>
    <row r="3425" spans="1:47">
      <c r="A3425" t="s">
        <v>503</v>
      </c>
      <c r="B3425" t="s">
        <v>504</v>
      </c>
      <c r="C3425" t="s">
        <v>505</v>
      </c>
      <c r="D3425">
        <v>586</v>
      </c>
      <c r="E3425" t="s">
        <v>50</v>
      </c>
      <c r="F3425">
        <v>1992</v>
      </c>
      <c r="G3425">
        <v>117291344</v>
      </c>
      <c r="H3425">
        <v>507</v>
      </c>
      <c r="I3425">
        <v>404</v>
      </c>
      <c r="J3425">
        <v>622</v>
      </c>
      <c r="K3425">
        <v>590000</v>
      </c>
      <c r="L3425">
        <v>470000</v>
      </c>
      <c r="M3425">
        <v>730000</v>
      </c>
      <c r="N3425" t="s">
        <v>169</v>
      </c>
      <c r="O3425">
        <v>69</v>
      </c>
      <c r="P3425">
        <v>40</v>
      </c>
      <c r="Q3425">
        <v>108</v>
      </c>
      <c r="R3425">
        <v>81000</v>
      </c>
      <c r="S3425">
        <v>47000</v>
      </c>
      <c r="T3425">
        <v>130000</v>
      </c>
      <c r="U3425">
        <v>0.02</v>
      </c>
      <c r="V3425">
        <v>0.01</v>
      </c>
      <c r="W3425">
        <v>0.03</v>
      </c>
      <c r="X3425">
        <v>21</v>
      </c>
      <c r="Y3425">
        <v>14</v>
      </c>
      <c r="Z3425">
        <v>30</v>
      </c>
      <c r="AA3425" t="s">
        <v>52</v>
      </c>
      <c r="AB3425">
        <v>275</v>
      </c>
      <c r="AC3425">
        <v>227</v>
      </c>
      <c r="AD3425">
        <v>333</v>
      </c>
      <c r="AE3425">
        <v>320000</v>
      </c>
      <c r="AF3425">
        <v>270000</v>
      </c>
      <c r="AG3425">
        <v>390000</v>
      </c>
      <c r="AH3425">
        <v>0</v>
      </c>
      <c r="AI3425">
        <v>0.01</v>
      </c>
      <c r="AJ3425">
        <v>0.01</v>
      </c>
      <c r="AK3425">
        <v>0.02</v>
      </c>
      <c r="AL3425">
        <v>0.03</v>
      </c>
      <c r="AM3425">
        <v>0.02</v>
      </c>
      <c r="AN3425">
        <v>0.04</v>
      </c>
      <c r="AO3425">
        <v>39</v>
      </c>
      <c r="AP3425">
        <v>20</v>
      </c>
      <c r="AQ3425">
        <v>46</v>
      </c>
      <c r="AR3425">
        <v>0</v>
      </c>
      <c r="AS3425">
        <v>0</v>
      </c>
      <c r="AT3425">
        <v>0</v>
      </c>
      <c r="AU3425">
        <v>0</v>
      </c>
    </row>
    <row r="3426" spans="1:47">
      <c r="A3426" t="s">
        <v>503</v>
      </c>
      <c r="B3426" t="s">
        <v>504</v>
      </c>
      <c r="C3426" t="s">
        <v>505</v>
      </c>
      <c r="D3426">
        <v>586</v>
      </c>
      <c r="E3426" t="s">
        <v>50</v>
      </c>
      <c r="F3426">
        <v>1993</v>
      </c>
      <c r="G3426">
        <v>120336722</v>
      </c>
      <c r="H3426">
        <v>509</v>
      </c>
      <c r="I3426">
        <v>406</v>
      </c>
      <c r="J3426">
        <v>624</v>
      </c>
      <c r="K3426">
        <v>610000</v>
      </c>
      <c r="L3426">
        <v>490000</v>
      </c>
      <c r="M3426">
        <v>750000</v>
      </c>
      <c r="N3426" t="s">
        <v>169</v>
      </c>
      <c r="O3426">
        <v>69</v>
      </c>
      <c r="P3426">
        <v>41</v>
      </c>
      <c r="Q3426">
        <v>106</v>
      </c>
      <c r="R3426">
        <v>83000</v>
      </c>
      <c r="S3426">
        <v>49000</v>
      </c>
      <c r="T3426">
        <v>130000</v>
      </c>
      <c r="U3426">
        <v>0.02</v>
      </c>
      <c r="V3426">
        <v>0.02</v>
      </c>
      <c r="W3426">
        <v>0.03</v>
      </c>
      <c r="X3426">
        <v>29</v>
      </c>
      <c r="Y3426">
        <v>20</v>
      </c>
      <c r="Z3426">
        <v>40</v>
      </c>
      <c r="AA3426" t="s">
        <v>52</v>
      </c>
      <c r="AB3426">
        <v>275</v>
      </c>
      <c r="AC3426">
        <v>228</v>
      </c>
      <c r="AD3426">
        <v>329</v>
      </c>
      <c r="AE3426">
        <v>330000</v>
      </c>
      <c r="AF3426">
        <v>270000</v>
      </c>
      <c r="AG3426">
        <v>400000</v>
      </c>
      <c r="AH3426">
        <v>0</v>
      </c>
      <c r="AI3426">
        <v>0.02</v>
      </c>
      <c r="AJ3426">
        <v>0.01</v>
      </c>
      <c r="AK3426">
        <v>0.02</v>
      </c>
      <c r="AL3426">
        <v>0.04</v>
      </c>
      <c r="AM3426">
        <v>0.02</v>
      </c>
      <c r="AN3426">
        <v>0.05</v>
      </c>
      <c r="AO3426">
        <v>48</v>
      </c>
      <c r="AP3426">
        <v>25</v>
      </c>
      <c r="AQ3426">
        <v>57</v>
      </c>
      <c r="AR3426">
        <v>0</v>
      </c>
      <c r="AS3426">
        <v>22</v>
      </c>
      <c r="AT3426">
        <v>18</v>
      </c>
      <c r="AU3426">
        <v>27</v>
      </c>
    </row>
    <row r="3427" spans="1:47">
      <c r="A3427" t="s">
        <v>503</v>
      </c>
      <c r="B3427" t="s">
        <v>504</v>
      </c>
      <c r="C3427" t="s">
        <v>505</v>
      </c>
      <c r="D3427">
        <v>586</v>
      </c>
      <c r="E3427" t="s">
        <v>50</v>
      </c>
      <c r="F3427">
        <v>1994</v>
      </c>
      <c r="G3427">
        <v>123450933</v>
      </c>
      <c r="H3427">
        <v>509</v>
      </c>
      <c r="I3427">
        <v>404</v>
      </c>
      <c r="J3427">
        <v>626</v>
      </c>
      <c r="K3427">
        <v>630000</v>
      </c>
      <c r="L3427">
        <v>500000</v>
      </c>
      <c r="M3427">
        <v>770000</v>
      </c>
      <c r="N3427" t="s">
        <v>169</v>
      </c>
      <c r="O3427">
        <v>69</v>
      </c>
      <c r="P3427">
        <v>41</v>
      </c>
      <c r="Q3427">
        <v>105</v>
      </c>
      <c r="R3427">
        <v>85000</v>
      </c>
      <c r="S3427">
        <v>51000</v>
      </c>
      <c r="T3427">
        <v>130000</v>
      </c>
      <c r="U3427">
        <v>0.03</v>
      </c>
      <c r="V3427">
        <v>0.02</v>
      </c>
      <c r="W3427">
        <v>0.04</v>
      </c>
      <c r="X3427">
        <v>39</v>
      </c>
      <c r="Y3427">
        <v>27</v>
      </c>
      <c r="Z3427">
        <v>54</v>
      </c>
      <c r="AA3427" t="s">
        <v>52</v>
      </c>
      <c r="AB3427">
        <v>275</v>
      </c>
      <c r="AC3427">
        <v>219</v>
      </c>
      <c r="AD3427">
        <v>343</v>
      </c>
      <c r="AE3427">
        <v>340000</v>
      </c>
      <c r="AF3427">
        <v>270000</v>
      </c>
      <c r="AG3427">
        <v>420000</v>
      </c>
      <c r="AH3427">
        <v>0</v>
      </c>
      <c r="AI3427">
        <v>0.02</v>
      </c>
      <c r="AJ3427">
        <v>0.01</v>
      </c>
      <c r="AK3427">
        <v>0.03</v>
      </c>
      <c r="AL3427">
        <v>0.05</v>
      </c>
      <c r="AM3427">
        <v>0.02</v>
      </c>
      <c r="AN3427">
        <v>0.06</v>
      </c>
      <c r="AO3427">
        <v>59</v>
      </c>
      <c r="AP3427">
        <v>30</v>
      </c>
      <c r="AQ3427">
        <v>73</v>
      </c>
      <c r="AR3427">
        <v>0</v>
      </c>
      <c r="AS3427">
        <v>0</v>
      </c>
      <c r="AT3427">
        <v>0</v>
      </c>
      <c r="AU3427">
        <v>0</v>
      </c>
    </row>
    <row r="3428" spans="1:47">
      <c r="A3428" t="s">
        <v>503</v>
      </c>
      <c r="B3428" t="s">
        <v>504</v>
      </c>
      <c r="C3428" t="s">
        <v>505</v>
      </c>
      <c r="D3428">
        <v>586</v>
      </c>
      <c r="E3428" t="s">
        <v>50</v>
      </c>
      <c r="F3428">
        <v>1995</v>
      </c>
      <c r="G3428">
        <v>126689577</v>
      </c>
      <c r="H3428">
        <v>508</v>
      </c>
      <c r="I3428">
        <v>402</v>
      </c>
      <c r="J3428">
        <v>625</v>
      </c>
      <c r="K3428">
        <v>640000</v>
      </c>
      <c r="L3428">
        <v>510000</v>
      </c>
      <c r="M3428">
        <v>790000</v>
      </c>
      <c r="N3428" t="s">
        <v>169</v>
      </c>
      <c r="O3428">
        <v>69</v>
      </c>
      <c r="P3428">
        <v>42</v>
      </c>
      <c r="Q3428">
        <v>105</v>
      </c>
      <c r="R3428">
        <v>88000</v>
      </c>
      <c r="S3428">
        <v>53000</v>
      </c>
      <c r="T3428">
        <v>130000</v>
      </c>
      <c r="U3428">
        <v>0.04</v>
      </c>
      <c r="V3428">
        <v>0.03</v>
      </c>
      <c r="W3428">
        <v>0.06</v>
      </c>
      <c r="X3428">
        <v>51</v>
      </c>
      <c r="Y3428">
        <v>35</v>
      </c>
      <c r="Z3428">
        <v>71</v>
      </c>
      <c r="AA3428" t="s">
        <v>52</v>
      </c>
      <c r="AB3428">
        <v>276</v>
      </c>
      <c r="AC3428">
        <v>218</v>
      </c>
      <c r="AD3428">
        <v>349</v>
      </c>
      <c r="AE3428">
        <v>350000</v>
      </c>
      <c r="AF3428">
        <v>280000</v>
      </c>
      <c r="AG3428">
        <v>440000</v>
      </c>
      <c r="AH3428">
        <v>0</v>
      </c>
      <c r="AI3428">
        <v>0.02</v>
      </c>
      <c r="AJ3428">
        <v>0.01</v>
      </c>
      <c r="AK3428">
        <v>0.03</v>
      </c>
      <c r="AL3428">
        <v>0.06</v>
      </c>
      <c r="AM3428">
        <v>0.03</v>
      </c>
      <c r="AN3428">
        <v>7.0000000000000007E-2</v>
      </c>
      <c r="AO3428">
        <v>73</v>
      </c>
      <c r="AP3428">
        <v>37</v>
      </c>
      <c r="AQ3428">
        <v>92</v>
      </c>
      <c r="AR3428">
        <v>0</v>
      </c>
      <c r="AS3428">
        <v>3.8</v>
      </c>
      <c r="AT3428">
        <v>3</v>
      </c>
      <c r="AU3428">
        <v>4.8</v>
      </c>
    </row>
    <row r="3429" spans="1:47">
      <c r="A3429" t="s">
        <v>503</v>
      </c>
      <c r="B3429" t="s">
        <v>504</v>
      </c>
      <c r="C3429" t="s">
        <v>505</v>
      </c>
      <c r="D3429">
        <v>586</v>
      </c>
      <c r="E3429" t="s">
        <v>50</v>
      </c>
      <c r="F3429">
        <v>1996</v>
      </c>
      <c r="G3429">
        <v>130083700</v>
      </c>
      <c r="H3429">
        <v>509</v>
      </c>
      <c r="I3429">
        <v>404</v>
      </c>
      <c r="J3429">
        <v>626</v>
      </c>
      <c r="K3429">
        <v>660000</v>
      </c>
      <c r="L3429">
        <v>530000</v>
      </c>
      <c r="M3429">
        <v>810000</v>
      </c>
      <c r="N3429" t="s">
        <v>169</v>
      </c>
      <c r="O3429">
        <v>69</v>
      </c>
      <c r="P3429">
        <v>42</v>
      </c>
      <c r="Q3429">
        <v>104</v>
      </c>
      <c r="R3429">
        <v>90000</v>
      </c>
      <c r="S3429">
        <v>55000</v>
      </c>
      <c r="T3429">
        <v>130000</v>
      </c>
      <c r="U3429">
        <v>0.05</v>
      </c>
      <c r="V3429">
        <v>0.03</v>
      </c>
      <c r="W3429">
        <v>7.0000000000000007E-2</v>
      </c>
      <c r="X3429">
        <v>65</v>
      </c>
      <c r="Y3429">
        <v>44</v>
      </c>
      <c r="Z3429">
        <v>89</v>
      </c>
      <c r="AA3429" t="s">
        <v>52</v>
      </c>
      <c r="AB3429">
        <v>276</v>
      </c>
      <c r="AC3429">
        <v>217</v>
      </c>
      <c r="AD3429">
        <v>346</v>
      </c>
      <c r="AE3429">
        <v>360000</v>
      </c>
      <c r="AF3429">
        <v>280000</v>
      </c>
      <c r="AG3429">
        <v>450000</v>
      </c>
      <c r="AH3429">
        <v>0</v>
      </c>
      <c r="AI3429">
        <v>0.03</v>
      </c>
      <c r="AJ3429">
        <v>0.02</v>
      </c>
      <c r="AK3429">
        <v>0.04</v>
      </c>
      <c r="AL3429">
        <v>7.0000000000000007E-2</v>
      </c>
      <c r="AM3429">
        <v>0.04</v>
      </c>
      <c r="AN3429">
        <v>0.09</v>
      </c>
      <c r="AO3429">
        <v>90</v>
      </c>
      <c r="AP3429">
        <v>46</v>
      </c>
      <c r="AQ3429">
        <v>110</v>
      </c>
      <c r="AR3429">
        <v>0</v>
      </c>
      <c r="AS3429">
        <v>1.2</v>
      </c>
      <c r="AT3429">
        <v>0.96</v>
      </c>
      <c r="AU3429">
        <v>1.5</v>
      </c>
    </row>
    <row r="3430" spans="1:47">
      <c r="A3430" t="s">
        <v>503</v>
      </c>
      <c r="B3430" t="s">
        <v>504</v>
      </c>
      <c r="C3430" t="s">
        <v>505</v>
      </c>
      <c r="D3430">
        <v>586</v>
      </c>
      <c r="E3430" t="s">
        <v>50</v>
      </c>
      <c r="F3430">
        <v>1997</v>
      </c>
      <c r="G3430">
        <v>133597492</v>
      </c>
      <c r="H3430">
        <v>507</v>
      </c>
      <c r="I3430">
        <v>404</v>
      </c>
      <c r="J3430">
        <v>621</v>
      </c>
      <c r="K3430">
        <v>680000</v>
      </c>
      <c r="L3430">
        <v>540000</v>
      </c>
      <c r="M3430">
        <v>830000</v>
      </c>
      <c r="N3430" t="s">
        <v>169</v>
      </c>
      <c r="O3430">
        <v>69</v>
      </c>
      <c r="P3430">
        <v>43</v>
      </c>
      <c r="Q3430">
        <v>103</v>
      </c>
      <c r="R3430">
        <v>93000</v>
      </c>
      <c r="S3430">
        <v>57000</v>
      </c>
      <c r="T3430">
        <v>140000</v>
      </c>
      <c r="U3430">
        <v>0.06</v>
      </c>
      <c r="V3430">
        <v>0.04</v>
      </c>
      <c r="W3430">
        <v>0.09</v>
      </c>
      <c r="X3430">
        <v>82</v>
      </c>
      <c r="Y3430">
        <v>55</v>
      </c>
      <c r="Z3430">
        <v>110</v>
      </c>
      <c r="AA3430" t="s">
        <v>52</v>
      </c>
      <c r="AB3430">
        <v>276</v>
      </c>
      <c r="AC3430">
        <v>221</v>
      </c>
      <c r="AD3430">
        <v>335</v>
      </c>
      <c r="AE3430">
        <v>370000</v>
      </c>
      <c r="AF3430">
        <v>290000</v>
      </c>
      <c r="AG3430">
        <v>450000</v>
      </c>
      <c r="AH3430">
        <v>0</v>
      </c>
      <c r="AI3430">
        <v>0.03</v>
      </c>
      <c r="AJ3430">
        <v>0.02</v>
      </c>
      <c r="AK3430">
        <v>0.04</v>
      </c>
      <c r="AL3430">
        <v>0.08</v>
      </c>
      <c r="AM3430">
        <v>0.04</v>
      </c>
      <c r="AN3430">
        <v>0.1</v>
      </c>
      <c r="AO3430">
        <v>110</v>
      </c>
      <c r="AP3430">
        <v>56</v>
      </c>
      <c r="AQ3430">
        <v>130</v>
      </c>
      <c r="AR3430">
        <v>0</v>
      </c>
      <c r="AS3430">
        <v>0</v>
      </c>
      <c r="AT3430">
        <v>0</v>
      </c>
      <c r="AU3430">
        <v>0</v>
      </c>
    </row>
    <row r="3431" spans="1:47">
      <c r="A3431" t="s">
        <v>503</v>
      </c>
      <c r="B3431" t="s">
        <v>504</v>
      </c>
      <c r="C3431" t="s">
        <v>505</v>
      </c>
      <c r="D3431">
        <v>586</v>
      </c>
      <c r="E3431" t="s">
        <v>50</v>
      </c>
      <c r="F3431">
        <v>1998</v>
      </c>
      <c r="G3431">
        <v>137139290</v>
      </c>
      <c r="H3431">
        <v>503</v>
      </c>
      <c r="I3431">
        <v>402</v>
      </c>
      <c r="J3431">
        <v>615</v>
      </c>
      <c r="K3431">
        <v>690000</v>
      </c>
      <c r="L3431">
        <v>550000</v>
      </c>
      <c r="M3431">
        <v>840000</v>
      </c>
      <c r="N3431" t="s">
        <v>169</v>
      </c>
      <c r="O3431">
        <v>69</v>
      </c>
      <c r="P3431">
        <v>43</v>
      </c>
      <c r="Q3431">
        <v>102</v>
      </c>
      <c r="R3431">
        <v>95000</v>
      </c>
      <c r="S3431">
        <v>59000</v>
      </c>
      <c r="T3431">
        <v>140000</v>
      </c>
      <c r="U3431">
        <v>7.0000000000000007E-2</v>
      </c>
      <c r="V3431">
        <v>0.05</v>
      </c>
      <c r="W3431">
        <v>0.1</v>
      </c>
      <c r="X3431">
        <v>100</v>
      </c>
      <c r="Y3431">
        <v>67</v>
      </c>
      <c r="Z3431">
        <v>140</v>
      </c>
      <c r="AA3431" t="s">
        <v>52</v>
      </c>
      <c r="AB3431">
        <v>276</v>
      </c>
      <c r="AC3431">
        <v>221</v>
      </c>
      <c r="AD3431">
        <v>320</v>
      </c>
      <c r="AE3431">
        <v>380000</v>
      </c>
      <c r="AF3431">
        <v>300000</v>
      </c>
      <c r="AG3431">
        <v>440000</v>
      </c>
      <c r="AH3431">
        <v>0</v>
      </c>
      <c r="AI3431">
        <v>0.04</v>
      </c>
      <c r="AJ3431">
        <v>0.02</v>
      </c>
      <c r="AK3431">
        <v>0.05</v>
      </c>
      <c r="AL3431">
        <v>0.1</v>
      </c>
      <c r="AM3431">
        <v>0.05</v>
      </c>
      <c r="AN3431">
        <v>0.12</v>
      </c>
      <c r="AO3431">
        <v>140</v>
      </c>
      <c r="AP3431">
        <v>68</v>
      </c>
      <c r="AQ3431">
        <v>160</v>
      </c>
      <c r="AR3431">
        <v>0</v>
      </c>
      <c r="AS3431">
        <v>24</v>
      </c>
      <c r="AT3431">
        <v>20</v>
      </c>
      <c r="AU3431">
        <v>30</v>
      </c>
    </row>
    <row r="3432" spans="1:47">
      <c r="A3432" t="s">
        <v>503</v>
      </c>
      <c r="B3432" t="s">
        <v>504</v>
      </c>
      <c r="C3432" t="s">
        <v>505</v>
      </c>
      <c r="D3432">
        <v>586</v>
      </c>
      <c r="E3432" t="s">
        <v>50</v>
      </c>
      <c r="F3432">
        <v>1999</v>
      </c>
      <c r="G3432">
        <v>140580398</v>
      </c>
      <c r="H3432">
        <v>499</v>
      </c>
      <c r="I3432">
        <v>399</v>
      </c>
      <c r="J3432">
        <v>609</v>
      </c>
      <c r="K3432">
        <v>700000</v>
      </c>
      <c r="L3432">
        <v>560000</v>
      </c>
      <c r="M3432">
        <v>860000</v>
      </c>
      <c r="N3432" t="s">
        <v>169</v>
      </c>
      <c r="O3432">
        <v>69</v>
      </c>
      <c r="P3432">
        <v>43</v>
      </c>
      <c r="Q3432">
        <v>102</v>
      </c>
      <c r="R3432">
        <v>97000</v>
      </c>
      <c r="S3432">
        <v>61000</v>
      </c>
      <c r="T3432">
        <v>140000</v>
      </c>
      <c r="U3432">
        <v>0.09</v>
      </c>
      <c r="V3432">
        <v>0.06</v>
      </c>
      <c r="W3432">
        <v>0.13</v>
      </c>
      <c r="X3432">
        <v>120</v>
      </c>
      <c r="Y3432">
        <v>80</v>
      </c>
      <c r="Z3432">
        <v>180</v>
      </c>
      <c r="AA3432" t="s">
        <v>52</v>
      </c>
      <c r="AB3432">
        <v>275</v>
      </c>
      <c r="AC3432">
        <v>219</v>
      </c>
      <c r="AD3432">
        <v>331</v>
      </c>
      <c r="AE3432">
        <v>390000</v>
      </c>
      <c r="AF3432">
        <v>310000</v>
      </c>
      <c r="AG3432">
        <v>470000</v>
      </c>
      <c r="AH3432">
        <v>0</v>
      </c>
      <c r="AI3432">
        <v>0.04</v>
      </c>
      <c r="AJ3432">
        <v>0.03</v>
      </c>
      <c r="AK3432">
        <v>0.06</v>
      </c>
      <c r="AL3432">
        <v>0.12</v>
      </c>
      <c r="AM3432">
        <v>0.06</v>
      </c>
      <c r="AN3432">
        <v>0.15</v>
      </c>
      <c r="AO3432">
        <v>170</v>
      </c>
      <c r="AP3432">
        <v>84</v>
      </c>
      <c r="AQ3432">
        <v>200</v>
      </c>
      <c r="AR3432">
        <v>0</v>
      </c>
      <c r="AS3432">
        <v>5.4</v>
      </c>
      <c r="AT3432">
        <v>4.5</v>
      </c>
      <c r="AU3432">
        <v>6.8</v>
      </c>
    </row>
    <row r="3433" spans="1:47">
      <c r="A3433" t="s">
        <v>503</v>
      </c>
      <c r="B3433" t="s">
        <v>504</v>
      </c>
      <c r="C3433" t="s">
        <v>505</v>
      </c>
      <c r="D3433">
        <v>586</v>
      </c>
      <c r="E3433" t="s">
        <v>50</v>
      </c>
      <c r="F3433">
        <v>2000</v>
      </c>
      <c r="G3433">
        <v>143832014</v>
      </c>
      <c r="H3433">
        <v>492</v>
      </c>
      <c r="I3433">
        <v>395</v>
      </c>
      <c r="J3433">
        <v>600</v>
      </c>
      <c r="K3433">
        <v>710000</v>
      </c>
      <c r="L3433">
        <v>570000</v>
      </c>
      <c r="M3433">
        <v>860000</v>
      </c>
      <c r="N3433" t="s">
        <v>169</v>
      </c>
      <c r="O3433">
        <v>69</v>
      </c>
      <c r="P3433">
        <v>44</v>
      </c>
      <c r="Q3433">
        <v>101</v>
      </c>
      <c r="R3433">
        <v>100000</v>
      </c>
      <c r="S3433">
        <v>63000</v>
      </c>
      <c r="T3433">
        <v>150000</v>
      </c>
      <c r="U3433">
        <v>0.1</v>
      </c>
      <c r="V3433">
        <v>7.0000000000000007E-2</v>
      </c>
      <c r="W3433">
        <v>0.15</v>
      </c>
      <c r="X3433">
        <v>150</v>
      </c>
      <c r="Y3433">
        <v>95</v>
      </c>
      <c r="Z3433">
        <v>220</v>
      </c>
      <c r="AA3433" t="s">
        <v>52</v>
      </c>
      <c r="AB3433">
        <v>275</v>
      </c>
      <c r="AC3433">
        <v>217</v>
      </c>
      <c r="AD3433">
        <v>322</v>
      </c>
      <c r="AE3433">
        <v>400000</v>
      </c>
      <c r="AF3433">
        <v>310000</v>
      </c>
      <c r="AG3433">
        <v>460000</v>
      </c>
      <c r="AH3433">
        <v>0</v>
      </c>
      <c r="AI3433">
        <v>0.05</v>
      </c>
      <c r="AJ3433">
        <v>0.03</v>
      </c>
      <c r="AK3433">
        <v>7.0000000000000007E-2</v>
      </c>
      <c r="AL3433">
        <v>0.14000000000000001</v>
      </c>
      <c r="AM3433">
        <v>7.0000000000000007E-2</v>
      </c>
      <c r="AN3433">
        <v>0.17</v>
      </c>
      <c r="AO3433">
        <v>200</v>
      </c>
      <c r="AP3433">
        <v>100</v>
      </c>
      <c r="AQ3433">
        <v>240</v>
      </c>
      <c r="AR3433">
        <v>0</v>
      </c>
      <c r="AS3433">
        <v>2.8</v>
      </c>
      <c r="AT3433">
        <v>2.4</v>
      </c>
      <c r="AU3433">
        <v>3.5</v>
      </c>
    </row>
    <row r="3434" spans="1:47">
      <c r="A3434" t="s">
        <v>503</v>
      </c>
      <c r="B3434" t="s">
        <v>504</v>
      </c>
      <c r="C3434" t="s">
        <v>505</v>
      </c>
      <c r="D3434">
        <v>586</v>
      </c>
      <c r="E3434" t="s">
        <v>50</v>
      </c>
      <c r="F3434">
        <v>2001</v>
      </c>
      <c r="G3434">
        <v>146857081</v>
      </c>
      <c r="H3434">
        <v>484</v>
      </c>
      <c r="I3434">
        <v>389</v>
      </c>
      <c r="J3434">
        <v>588</v>
      </c>
      <c r="K3434">
        <v>710000</v>
      </c>
      <c r="L3434">
        <v>570000</v>
      </c>
      <c r="M3434">
        <v>860000</v>
      </c>
      <c r="N3434" t="s">
        <v>169</v>
      </c>
      <c r="O3434">
        <v>70</v>
      </c>
      <c r="P3434">
        <v>45</v>
      </c>
      <c r="Q3434">
        <v>99</v>
      </c>
      <c r="R3434">
        <v>100000</v>
      </c>
      <c r="S3434">
        <v>66000</v>
      </c>
      <c r="T3434">
        <v>150000</v>
      </c>
      <c r="U3434">
        <v>0.12</v>
      </c>
      <c r="V3434">
        <v>0.08</v>
      </c>
      <c r="W3434">
        <v>0.17</v>
      </c>
      <c r="X3434">
        <v>180</v>
      </c>
      <c r="Y3434">
        <v>120</v>
      </c>
      <c r="Z3434">
        <v>250</v>
      </c>
      <c r="AA3434" t="s">
        <v>52</v>
      </c>
      <c r="AB3434">
        <v>275</v>
      </c>
      <c r="AC3434">
        <v>218</v>
      </c>
      <c r="AD3434">
        <v>314</v>
      </c>
      <c r="AE3434">
        <v>400000</v>
      </c>
      <c r="AF3434">
        <v>320000</v>
      </c>
      <c r="AG3434">
        <v>460000</v>
      </c>
      <c r="AH3434">
        <v>0</v>
      </c>
      <c r="AI3434">
        <v>0.06</v>
      </c>
      <c r="AJ3434">
        <v>0.04</v>
      </c>
      <c r="AK3434">
        <v>0.09</v>
      </c>
      <c r="AL3434">
        <v>0.17</v>
      </c>
      <c r="AM3434">
        <v>0.09</v>
      </c>
      <c r="AN3434">
        <v>0.2</v>
      </c>
      <c r="AO3434">
        <v>250</v>
      </c>
      <c r="AP3434">
        <v>130</v>
      </c>
      <c r="AQ3434">
        <v>290</v>
      </c>
      <c r="AR3434">
        <v>0</v>
      </c>
      <c r="AS3434">
        <v>5.0999999999999996</v>
      </c>
      <c r="AT3434">
        <v>4.5</v>
      </c>
      <c r="AU3434">
        <v>6.5</v>
      </c>
    </row>
    <row r="3435" spans="1:47">
      <c r="A3435" t="s">
        <v>503</v>
      </c>
      <c r="B3435" t="s">
        <v>504</v>
      </c>
      <c r="C3435" t="s">
        <v>505</v>
      </c>
      <c r="D3435">
        <v>586</v>
      </c>
      <c r="E3435" t="s">
        <v>50</v>
      </c>
      <c r="F3435">
        <v>2002</v>
      </c>
      <c r="G3435">
        <v>149693684</v>
      </c>
      <c r="H3435">
        <v>470</v>
      </c>
      <c r="I3435">
        <v>381</v>
      </c>
      <c r="J3435">
        <v>569</v>
      </c>
      <c r="K3435">
        <v>700000</v>
      </c>
      <c r="L3435">
        <v>570000</v>
      </c>
      <c r="M3435">
        <v>850000</v>
      </c>
      <c r="N3435" t="s">
        <v>169</v>
      </c>
      <c r="O3435">
        <v>70</v>
      </c>
      <c r="P3435">
        <v>46</v>
      </c>
      <c r="Q3435">
        <v>99</v>
      </c>
      <c r="R3435">
        <v>110000</v>
      </c>
      <c r="S3435">
        <v>70000</v>
      </c>
      <c r="T3435">
        <v>150000</v>
      </c>
      <c r="U3435">
        <v>0.14000000000000001</v>
      </c>
      <c r="V3435">
        <v>0.09</v>
      </c>
      <c r="W3435">
        <v>0.19</v>
      </c>
      <c r="X3435">
        <v>200</v>
      </c>
      <c r="Y3435">
        <v>130</v>
      </c>
      <c r="Z3435">
        <v>290</v>
      </c>
      <c r="AA3435" t="s">
        <v>52</v>
      </c>
      <c r="AB3435">
        <v>275</v>
      </c>
      <c r="AC3435">
        <v>227</v>
      </c>
      <c r="AD3435">
        <v>312</v>
      </c>
      <c r="AE3435">
        <v>410000</v>
      </c>
      <c r="AF3435">
        <v>340000</v>
      </c>
      <c r="AG3435">
        <v>470000</v>
      </c>
      <c r="AH3435">
        <v>0</v>
      </c>
      <c r="AI3435">
        <v>7.0000000000000007E-2</v>
      </c>
      <c r="AJ3435">
        <v>0.05</v>
      </c>
      <c r="AK3435">
        <v>0.1</v>
      </c>
      <c r="AL3435">
        <v>0.2</v>
      </c>
      <c r="AM3435">
        <v>0.1</v>
      </c>
      <c r="AN3435">
        <v>0.23</v>
      </c>
      <c r="AO3435">
        <v>300</v>
      </c>
      <c r="AP3435">
        <v>150</v>
      </c>
      <c r="AQ3435">
        <v>340</v>
      </c>
      <c r="AR3435">
        <v>0</v>
      </c>
      <c r="AS3435">
        <v>12</v>
      </c>
      <c r="AT3435">
        <v>10</v>
      </c>
      <c r="AU3435">
        <v>14</v>
      </c>
    </row>
    <row r="3436" spans="1:47">
      <c r="A3436" t="s">
        <v>503</v>
      </c>
      <c r="B3436" t="s">
        <v>504</v>
      </c>
      <c r="C3436" t="s">
        <v>505</v>
      </c>
      <c r="D3436">
        <v>586</v>
      </c>
      <c r="E3436" t="s">
        <v>50</v>
      </c>
      <c r="F3436">
        <v>2003</v>
      </c>
      <c r="G3436">
        <v>152419974</v>
      </c>
      <c r="H3436">
        <v>452</v>
      </c>
      <c r="I3436">
        <v>369</v>
      </c>
      <c r="J3436">
        <v>544</v>
      </c>
      <c r="K3436">
        <v>690000</v>
      </c>
      <c r="L3436">
        <v>560000</v>
      </c>
      <c r="M3436">
        <v>830000</v>
      </c>
      <c r="N3436" t="s">
        <v>169</v>
      </c>
      <c r="O3436">
        <v>70</v>
      </c>
      <c r="P3436">
        <v>47</v>
      </c>
      <c r="Q3436">
        <v>97</v>
      </c>
      <c r="R3436">
        <v>110000</v>
      </c>
      <c r="S3436">
        <v>72000</v>
      </c>
      <c r="T3436">
        <v>150000</v>
      </c>
      <c r="U3436">
        <v>0.15</v>
      </c>
      <c r="V3436">
        <v>0.1</v>
      </c>
      <c r="W3436">
        <v>0.22</v>
      </c>
      <c r="X3436">
        <v>230</v>
      </c>
      <c r="Y3436">
        <v>150</v>
      </c>
      <c r="Z3436">
        <v>330</v>
      </c>
      <c r="AA3436" t="s">
        <v>52</v>
      </c>
      <c r="AB3436">
        <v>276</v>
      </c>
      <c r="AC3436">
        <v>231</v>
      </c>
      <c r="AD3436">
        <v>321</v>
      </c>
      <c r="AE3436">
        <v>420000</v>
      </c>
      <c r="AF3436">
        <v>350000</v>
      </c>
      <c r="AG3436">
        <v>490000</v>
      </c>
      <c r="AH3436">
        <v>0</v>
      </c>
      <c r="AI3436">
        <v>0.09</v>
      </c>
      <c r="AJ3436">
        <v>0.06</v>
      </c>
      <c r="AK3436">
        <v>0.12</v>
      </c>
      <c r="AL3436">
        <v>0.24</v>
      </c>
      <c r="AM3436">
        <v>0.12</v>
      </c>
      <c r="AN3436">
        <v>0.28000000000000003</v>
      </c>
      <c r="AO3436">
        <v>370</v>
      </c>
      <c r="AP3436">
        <v>180</v>
      </c>
      <c r="AQ3436">
        <v>430</v>
      </c>
      <c r="AR3436">
        <v>0</v>
      </c>
      <c r="AS3436">
        <v>17</v>
      </c>
      <c r="AT3436">
        <v>14</v>
      </c>
      <c r="AU3436">
        <v>20</v>
      </c>
    </row>
    <row r="3437" spans="1:47">
      <c r="A3437" t="s">
        <v>503</v>
      </c>
      <c r="B3437" t="s">
        <v>504</v>
      </c>
      <c r="C3437" t="s">
        <v>505</v>
      </c>
      <c r="D3437">
        <v>586</v>
      </c>
      <c r="E3437" t="s">
        <v>50</v>
      </c>
      <c r="F3437">
        <v>2004</v>
      </c>
      <c r="G3437">
        <v>155151394</v>
      </c>
      <c r="H3437">
        <v>436</v>
      </c>
      <c r="I3437">
        <v>357</v>
      </c>
      <c r="J3437">
        <v>523</v>
      </c>
      <c r="K3437">
        <v>680000</v>
      </c>
      <c r="L3437">
        <v>550000</v>
      </c>
      <c r="M3437">
        <v>810000</v>
      </c>
      <c r="N3437" t="s">
        <v>169</v>
      </c>
      <c r="O3437">
        <v>69</v>
      </c>
      <c r="P3437">
        <v>46</v>
      </c>
      <c r="Q3437">
        <v>94</v>
      </c>
      <c r="R3437">
        <v>110000</v>
      </c>
      <c r="S3437">
        <v>72000</v>
      </c>
      <c r="T3437">
        <v>150000</v>
      </c>
      <c r="U3437">
        <v>0.17</v>
      </c>
      <c r="V3437">
        <v>0.11</v>
      </c>
      <c r="W3437">
        <v>0.25</v>
      </c>
      <c r="X3437">
        <v>270</v>
      </c>
      <c r="Y3437">
        <v>170</v>
      </c>
      <c r="Z3437">
        <v>390</v>
      </c>
      <c r="AA3437" t="s">
        <v>52</v>
      </c>
      <c r="AB3437">
        <v>276</v>
      </c>
      <c r="AC3437">
        <v>231</v>
      </c>
      <c r="AD3437">
        <v>332</v>
      </c>
      <c r="AE3437">
        <v>430000</v>
      </c>
      <c r="AF3437">
        <v>360000</v>
      </c>
      <c r="AG3437">
        <v>520000</v>
      </c>
      <c r="AH3437">
        <v>0</v>
      </c>
      <c r="AI3437">
        <v>0.11</v>
      </c>
      <c r="AJ3437">
        <v>7.0000000000000007E-2</v>
      </c>
      <c r="AK3437">
        <v>0.15</v>
      </c>
      <c r="AL3437">
        <v>0.28999999999999998</v>
      </c>
      <c r="AM3437">
        <v>0.15</v>
      </c>
      <c r="AN3437">
        <v>0.36</v>
      </c>
      <c r="AO3437">
        <v>450</v>
      </c>
      <c r="AP3437">
        <v>230</v>
      </c>
      <c r="AQ3437">
        <v>560</v>
      </c>
      <c r="AR3437">
        <v>0</v>
      </c>
      <c r="AS3437">
        <v>22</v>
      </c>
      <c r="AT3437">
        <v>18</v>
      </c>
      <c r="AU3437">
        <v>26</v>
      </c>
    </row>
    <row r="3438" spans="1:47">
      <c r="A3438" t="s">
        <v>503</v>
      </c>
      <c r="B3438" t="s">
        <v>504</v>
      </c>
      <c r="C3438" t="s">
        <v>505</v>
      </c>
      <c r="D3438">
        <v>586</v>
      </c>
      <c r="E3438" t="s">
        <v>50</v>
      </c>
      <c r="F3438">
        <v>2005</v>
      </c>
      <c r="G3438">
        <v>157971415</v>
      </c>
      <c r="H3438">
        <v>418</v>
      </c>
      <c r="I3438">
        <v>344</v>
      </c>
      <c r="J3438">
        <v>498</v>
      </c>
      <c r="K3438">
        <v>660000</v>
      </c>
      <c r="L3438">
        <v>540000</v>
      </c>
      <c r="M3438">
        <v>790000</v>
      </c>
      <c r="N3438" t="s">
        <v>169</v>
      </c>
      <c r="O3438">
        <v>64</v>
      </c>
      <c r="P3438">
        <v>40</v>
      </c>
      <c r="Q3438">
        <v>95</v>
      </c>
      <c r="R3438">
        <v>100000</v>
      </c>
      <c r="S3438">
        <v>63000</v>
      </c>
      <c r="T3438">
        <v>150000</v>
      </c>
      <c r="U3438">
        <v>0.19</v>
      </c>
      <c r="V3438">
        <v>0.12</v>
      </c>
      <c r="W3438">
        <v>0.28000000000000003</v>
      </c>
      <c r="X3438">
        <v>300</v>
      </c>
      <c r="Y3438">
        <v>200</v>
      </c>
      <c r="Z3438">
        <v>440</v>
      </c>
      <c r="AA3438" t="s">
        <v>52</v>
      </c>
      <c r="AB3438">
        <v>276</v>
      </c>
      <c r="AC3438">
        <v>230</v>
      </c>
      <c r="AD3438">
        <v>331</v>
      </c>
      <c r="AE3438">
        <v>440000</v>
      </c>
      <c r="AF3438">
        <v>360000</v>
      </c>
      <c r="AG3438">
        <v>520000</v>
      </c>
      <c r="AH3438">
        <v>0</v>
      </c>
      <c r="AI3438">
        <v>0.13</v>
      </c>
      <c r="AJ3438">
        <v>0.08</v>
      </c>
      <c r="AK3438">
        <v>0.19</v>
      </c>
      <c r="AL3438">
        <v>0.35</v>
      </c>
      <c r="AM3438">
        <v>0.17</v>
      </c>
      <c r="AN3438">
        <v>0.44</v>
      </c>
      <c r="AO3438">
        <v>550</v>
      </c>
      <c r="AP3438">
        <v>280</v>
      </c>
      <c r="AQ3438">
        <v>690</v>
      </c>
      <c r="AR3438">
        <v>0</v>
      </c>
      <c r="AS3438">
        <v>33</v>
      </c>
      <c r="AT3438">
        <v>27</v>
      </c>
      <c r="AU3438">
        <v>39</v>
      </c>
    </row>
    <row r="3439" spans="1:47">
      <c r="A3439" t="s">
        <v>503</v>
      </c>
      <c r="B3439" t="s">
        <v>504</v>
      </c>
      <c r="C3439" t="s">
        <v>505</v>
      </c>
      <c r="D3439">
        <v>586</v>
      </c>
      <c r="E3439" t="s">
        <v>50</v>
      </c>
      <c r="F3439">
        <v>2006</v>
      </c>
      <c r="G3439">
        <v>160905794</v>
      </c>
      <c r="H3439">
        <v>400</v>
      </c>
      <c r="I3439">
        <v>332</v>
      </c>
      <c r="J3439">
        <v>474</v>
      </c>
      <c r="K3439">
        <v>640000</v>
      </c>
      <c r="L3439">
        <v>530000</v>
      </c>
      <c r="M3439">
        <v>760000</v>
      </c>
      <c r="N3439" t="s">
        <v>169</v>
      </c>
      <c r="O3439">
        <v>59</v>
      </c>
      <c r="P3439">
        <v>36</v>
      </c>
      <c r="Q3439">
        <v>87</v>
      </c>
      <c r="R3439">
        <v>95000</v>
      </c>
      <c r="S3439">
        <v>59000</v>
      </c>
      <c r="T3439">
        <v>140000</v>
      </c>
      <c r="U3439">
        <v>0.22</v>
      </c>
      <c r="V3439">
        <v>0.14000000000000001</v>
      </c>
      <c r="W3439">
        <v>0.3</v>
      </c>
      <c r="X3439">
        <v>350</v>
      </c>
      <c r="Y3439">
        <v>230</v>
      </c>
      <c r="Z3439">
        <v>490</v>
      </c>
      <c r="AA3439" t="s">
        <v>52</v>
      </c>
      <c r="AB3439">
        <v>276</v>
      </c>
      <c r="AC3439">
        <v>232</v>
      </c>
      <c r="AD3439">
        <v>320</v>
      </c>
      <c r="AE3439">
        <v>440000</v>
      </c>
      <c r="AF3439">
        <v>370000</v>
      </c>
      <c r="AG3439">
        <v>510000</v>
      </c>
      <c r="AH3439">
        <v>0</v>
      </c>
      <c r="AI3439">
        <v>0.15</v>
      </c>
      <c r="AJ3439">
        <v>0.1</v>
      </c>
      <c r="AK3439">
        <v>0.22</v>
      </c>
      <c r="AL3439">
        <v>0.42</v>
      </c>
      <c r="AM3439">
        <v>0.21</v>
      </c>
      <c r="AN3439">
        <v>0.51</v>
      </c>
      <c r="AO3439">
        <v>680</v>
      </c>
      <c r="AP3439">
        <v>340</v>
      </c>
      <c r="AQ3439">
        <v>810</v>
      </c>
      <c r="AR3439">
        <v>0</v>
      </c>
      <c r="AS3439">
        <v>40</v>
      </c>
      <c r="AT3439">
        <v>34</v>
      </c>
      <c r="AU3439">
        <v>47</v>
      </c>
    </row>
    <row r="3440" spans="1:47">
      <c r="A3440" t="s">
        <v>503</v>
      </c>
      <c r="B3440" t="s">
        <v>504</v>
      </c>
      <c r="C3440" t="s">
        <v>505</v>
      </c>
      <c r="D3440">
        <v>586</v>
      </c>
      <c r="E3440" t="s">
        <v>50</v>
      </c>
      <c r="F3440">
        <v>2007</v>
      </c>
      <c r="G3440">
        <v>163928329</v>
      </c>
      <c r="H3440">
        <v>383</v>
      </c>
      <c r="I3440">
        <v>319</v>
      </c>
      <c r="J3440">
        <v>453</v>
      </c>
      <c r="K3440">
        <v>630000</v>
      </c>
      <c r="L3440">
        <v>520000</v>
      </c>
      <c r="M3440">
        <v>740000</v>
      </c>
      <c r="N3440" t="s">
        <v>169</v>
      </c>
      <c r="O3440">
        <v>51</v>
      </c>
      <c r="P3440">
        <v>32</v>
      </c>
      <c r="Q3440">
        <v>76</v>
      </c>
      <c r="R3440">
        <v>84000</v>
      </c>
      <c r="S3440">
        <v>52000</v>
      </c>
      <c r="T3440">
        <v>120000</v>
      </c>
      <c r="U3440">
        <v>0.23</v>
      </c>
      <c r="V3440">
        <v>0.16</v>
      </c>
      <c r="W3440">
        <v>0.33</v>
      </c>
      <c r="X3440">
        <v>390</v>
      </c>
      <c r="Y3440">
        <v>260</v>
      </c>
      <c r="Z3440">
        <v>540</v>
      </c>
      <c r="AA3440" t="s">
        <v>52</v>
      </c>
      <c r="AB3440">
        <v>276</v>
      </c>
      <c r="AC3440">
        <v>231</v>
      </c>
      <c r="AD3440">
        <v>318</v>
      </c>
      <c r="AE3440">
        <v>450000</v>
      </c>
      <c r="AF3440">
        <v>380000</v>
      </c>
      <c r="AG3440">
        <v>520000</v>
      </c>
      <c r="AH3440">
        <v>0</v>
      </c>
      <c r="AI3440">
        <v>0.18</v>
      </c>
      <c r="AJ3440">
        <v>0.12</v>
      </c>
      <c r="AK3440">
        <v>0.26</v>
      </c>
      <c r="AL3440">
        <v>0.51</v>
      </c>
      <c r="AM3440">
        <v>0.26</v>
      </c>
      <c r="AN3440">
        <v>0.59</v>
      </c>
      <c r="AO3440">
        <v>830</v>
      </c>
      <c r="AP3440">
        <v>430</v>
      </c>
      <c r="AQ3440">
        <v>970</v>
      </c>
      <c r="AR3440">
        <v>0</v>
      </c>
      <c r="AS3440">
        <v>51</v>
      </c>
      <c r="AT3440">
        <v>44</v>
      </c>
      <c r="AU3440">
        <v>61</v>
      </c>
    </row>
    <row r="3441" spans="1:47">
      <c r="A3441" t="s">
        <v>503</v>
      </c>
      <c r="B3441" t="s">
        <v>504</v>
      </c>
      <c r="C3441" t="s">
        <v>505</v>
      </c>
      <c r="D3441">
        <v>586</v>
      </c>
      <c r="E3441" t="s">
        <v>50</v>
      </c>
      <c r="F3441">
        <v>2008</v>
      </c>
      <c r="G3441">
        <v>167008083</v>
      </c>
      <c r="H3441">
        <v>372</v>
      </c>
      <c r="I3441">
        <v>311</v>
      </c>
      <c r="J3441">
        <v>439</v>
      </c>
      <c r="K3441">
        <v>620000</v>
      </c>
      <c r="L3441">
        <v>520000</v>
      </c>
      <c r="M3441">
        <v>730000</v>
      </c>
      <c r="N3441" t="s">
        <v>169</v>
      </c>
      <c r="O3441">
        <v>44</v>
      </c>
      <c r="P3441">
        <v>25</v>
      </c>
      <c r="Q3441">
        <v>71</v>
      </c>
      <c r="R3441">
        <v>74000</v>
      </c>
      <c r="S3441">
        <v>41000</v>
      </c>
      <c r="T3441">
        <v>120000</v>
      </c>
      <c r="U3441">
        <v>0.26</v>
      </c>
      <c r="V3441">
        <v>0.17</v>
      </c>
      <c r="W3441">
        <v>0.36</v>
      </c>
      <c r="X3441">
        <v>430</v>
      </c>
      <c r="Y3441">
        <v>290</v>
      </c>
      <c r="Z3441">
        <v>590</v>
      </c>
      <c r="AA3441" t="s">
        <v>52</v>
      </c>
      <c r="AB3441">
        <v>276</v>
      </c>
      <c r="AC3441">
        <v>232</v>
      </c>
      <c r="AD3441">
        <v>320</v>
      </c>
      <c r="AE3441">
        <v>460000</v>
      </c>
      <c r="AF3441">
        <v>390000</v>
      </c>
      <c r="AG3441">
        <v>540000</v>
      </c>
      <c r="AH3441">
        <v>0</v>
      </c>
      <c r="AI3441">
        <v>0.22</v>
      </c>
      <c r="AJ3441">
        <v>0.15</v>
      </c>
      <c r="AK3441">
        <v>0.31</v>
      </c>
      <c r="AL3441">
        <v>0.6</v>
      </c>
      <c r="AM3441">
        <v>0.3</v>
      </c>
      <c r="AN3441">
        <v>0.7</v>
      </c>
      <c r="AO3441">
        <v>1000</v>
      </c>
      <c r="AP3441">
        <v>490</v>
      </c>
      <c r="AQ3441">
        <v>1200</v>
      </c>
      <c r="AR3441">
        <v>0</v>
      </c>
      <c r="AS3441">
        <v>53</v>
      </c>
      <c r="AT3441">
        <v>46</v>
      </c>
      <c r="AU3441">
        <v>63</v>
      </c>
    </row>
    <row r="3442" spans="1:47">
      <c r="A3442" t="s">
        <v>503</v>
      </c>
      <c r="B3442" t="s">
        <v>504</v>
      </c>
      <c r="C3442" t="s">
        <v>505</v>
      </c>
      <c r="D3442">
        <v>586</v>
      </c>
      <c r="E3442" t="s">
        <v>50</v>
      </c>
      <c r="F3442">
        <v>2009</v>
      </c>
      <c r="G3442">
        <v>170093999</v>
      </c>
      <c r="H3442">
        <v>361</v>
      </c>
      <c r="I3442">
        <v>302</v>
      </c>
      <c r="J3442">
        <v>425</v>
      </c>
      <c r="K3442">
        <v>610000</v>
      </c>
      <c r="L3442">
        <v>510000</v>
      </c>
      <c r="M3442">
        <v>720000</v>
      </c>
      <c r="N3442" t="s">
        <v>169</v>
      </c>
      <c r="O3442">
        <v>38</v>
      </c>
      <c r="P3442">
        <v>16</v>
      </c>
      <c r="Q3442">
        <v>70</v>
      </c>
      <c r="R3442">
        <v>65000</v>
      </c>
      <c r="S3442">
        <v>27000</v>
      </c>
      <c r="T3442">
        <v>120000</v>
      </c>
      <c r="U3442">
        <v>0.28000000000000003</v>
      </c>
      <c r="V3442">
        <v>0.19</v>
      </c>
      <c r="W3442">
        <v>0.4</v>
      </c>
      <c r="X3442">
        <v>480</v>
      </c>
      <c r="Y3442">
        <v>320</v>
      </c>
      <c r="Z3442">
        <v>680</v>
      </c>
      <c r="AA3442" t="s">
        <v>52</v>
      </c>
      <c r="AB3442">
        <v>276</v>
      </c>
      <c r="AC3442">
        <v>234</v>
      </c>
      <c r="AD3442">
        <v>324</v>
      </c>
      <c r="AE3442">
        <v>470000</v>
      </c>
      <c r="AF3442">
        <v>400000</v>
      </c>
      <c r="AG3442">
        <v>550000</v>
      </c>
      <c r="AH3442">
        <v>0</v>
      </c>
      <c r="AI3442">
        <v>0.26</v>
      </c>
      <c r="AJ3442">
        <v>0.17</v>
      </c>
      <c r="AK3442">
        <v>0.37</v>
      </c>
      <c r="AL3442">
        <v>0.71</v>
      </c>
      <c r="AM3442">
        <v>0.34</v>
      </c>
      <c r="AN3442">
        <v>0.85</v>
      </c>
      <c r="AO3442">
        <v>1200</v>
      </c>
      <c r="AP3442">
        <v>580</v>
      </c>
      <c r="AQ3442">
        <v>1400</v>
      </c>
      <c r="AR3442">
        <v>0</v>
      </c>
      <c r="AS3442">
        <v>56</v>
      </c>
      <c r="AT3442">
        <v>48</v>
      </c>
      <c r="AU3442">
        <v>66</v>
      </c>
    </row>
    <row r="3443" spans="1:47">
      <c r="A3443" t="s">
        <v>503</v>
      </c>
      <c r="B3443" t="s">
        <v>504</v>
      </c>
      <c r="C3443" t="s">
        <v>505</v>
      </c>
      <c r="D3443">
        <v>586</v>
      </c>
      <c r="E3443" t="s">
        <v>50</v>
      </c>
      <c r="F3443">
        <v>2010</v>
      </c>
      <c r="G3443">
        <v>173149306</v>
      </c>
      <c r="H3443">
        <v>352</v>
      </c>
      <c r="I3443">
        <v>294</v>
      </c>
      <c r="J3443">
        <v>416</v>
      </c>
      <c r="K3443">
        <v>610000</v>
      </c>
      <c r="L3443">
        <v>510000</v>
      </c>
      <c r="M3443">
        <v>720000</v>
      </c>
      <c r="N3443" t="s">
        <v>169</v>
      </c>
      <c r="O3443">
        <v>33</v>
      </c>
      <c r="P3443">
        <v>10</v>
      </c>
      <c r="Q3443">
        <v>72</v>
      </c>
      <c r="R3443">
        <v>58000</v>
      </c>
      <c r="S3443">
        <v>18000</v>
      </c>
      <c r="T3443">
        <v>120000</v>
      </c>
      <c r="U3443">
        <v>0.32</v>
      </c>
      <c r="V3443">
        <v>0.21</v>
      </c>
      <c r="W3443">
        <v>0.46</v>
      </c>
      <c r="X3443">
        <v>560</v>
      </c>
      <c r="Y3443">
        <v>360</v>
      </c>
      <c r="Z3443">
        <v>790</v>
      </c>
      <c r="AA3443" t="s">
        <v>52</v>
      </c>
      <c r="AB3443">
        <v>276</v>
      </c>
      <c r="AC3443">
        <v>226</v>
      </c>
      <c r="AD3443">
        <v>328</v>
      </c>
      <c r="AE3443">
        <v>480000</v>
      </c>
      <c r="AF3443">
        <v>390000</v>
      </c>
      <c r="AG3443">
        <v>570000</v>
      </c>
      <c r="AH3443">
        <v>0</v>
      </c>
      <c r="AI3443">
        <v>0.31</v>
      </c>
      <c r="AJ3443">
        <v>0.2</v>
      </c>
      <c r="AK3443">
        <v>0.45</v>
      </c>
      <c r="AL3443">
        <v>0.85</v>
      </c>
      <c r="AM3443">
        <v>0.4</v>
      </c>
      <c r="AN3443">
        <v>1</v>
      </c>
      <c r="AO3443">
        <v>1500</v>
      </c>
      <c r="AP3443">
        <v>690</v>
      </c>
      <c r="AQ3443">
        <v>1800</v>
      </c>
      <c r="AR3443">
        <v>0</v>
      </c>
      <c r="AS3443">
        <v>55</v>
      </c>
      <c r="AT3443">
        <v>46</v>
      </c>
      <c r="AU3443">
        <v>68</v>
      </c>
    </row>
    <row r="3444" spans="1:47">
      <c r="A3444" t="s">
        <v>503</v>
      </c>
      <c r="B3444" t="s">
        <v>504</v>
      </c>
      <c r="C3444" t="s">
        <v>505</v>
      </c>
      <c r="D3444">
        <v>586</v>
      </c>
      <c r="E3444" t="s">
        <v>50</v>
      </c>
      <c r="F3444">
        <v>2011</v>
      </c>
      <c r="G3444">
        <v>176166353</v>
      </c>
      <c r="H3444">
        <v>348</v>
      </c>
      <c r="I3444">
        <v>291</v>
      </c>
      <c r="J3444">
        <v>410</v>
      </c>
      <c r="K3444">
        <v>610000</v>
      </c>
      <c r="L3444">
        <v>510000</v>
      </c>
      <c r="M3444">
        <v>720000</v>
      </c>
      <c r="N3444" t="s">
        <v>171</v>
      </c>
      <c r="O3444">
        <v>30</v>
      </c>
      <c r="P3444">
        <v>7.6</v>
      </c>
      <c r="Q3444">
        <v>69</v>
      </c>
      <c r="R3444">
        <v>53000</v>
      </c>
      <c r="S3444">
        <v>13000</v>
      </c>
      <c r="T3444">
        <v>120000</v>
      </c>
      <c r="U3444">
        <v>0.37</v>
      </c>
      <c r="V3444">
        <v>0.23</v>
      </c>
      <c r="W3444">
        <v>0.54</v>
      </c>
      <c r="X3444">
        <v>650</v>
      </c>
      <c r="Y3444">
        <v>410</v>
      </c>
      <c r="Z3444">
        <v>950</v>
      </c>
      <c r="AA3444" t="s">
        <v>52</v>
      </c>
      <c r="AB3444">
        <v>276</v>
      </c>
      <c r="AC3444">
        <v>224</v>
      </c>
      <c r="AD3444">
        <v>333</v>
      </c>
      <c r="AE3444">
        <v>490000</v>
      </c>
      <c r="AF3444">
        <v>400000</v>
      </c>
      <c r="AG3444">
        <v>590000</v>
      </c>
      <c r="AH3444">
        <v>0</v>
      </c>
      <c r="AI3444">
        <v>0.37</v>
      </c>
      <c r="AJ3444">
        <v>0.23</v>
      </c>
      <c r="AK3444">
        <v>0.53</v>
      </c>
      <c r="AL3444">
        <v>1</v>
      </c>
      <c r="AM3444">
        <v>0.48</v>
      </c>
      <c r="AN3444">
        <v>1.2</v>
      </c>
      <c r="AO3444">
        <v>1800</v>
      </c>
      <c r="AP3444">
        <v>850</v>
      </c>
      <c r="AQ3444">
        <v>2200</v>
      </c>
      <c r="AR3444">
        <v>0</v>
      </c>
      <c r="AS3444">
        <v>55</v>
      </c>
      <c r="AT3444">
        <v>45</v>
      </c>
      <c r="AU3444">
        <v>67</v>
      </c>
    </row>
    <row r="3445" spans="1:47">
      <c r="A3445" t="s">
        <v>503</v>
      </c>
      <c r="B3445" t="s">
        <v>504</v>
      </c>
      <c r="C3445" t="s">
        <v>505</v>
      </c>
      <c r="D3445">
        <v>586</v>
      </c>
      <c r="E3445" t="s">
        <v>50</v>
      </c>
      <c r="F3445">
        <v>2012</v>
      </c>
      <c r="G3445">
        <v>179160111</v>
      </c>
      <c r="H3445">
        <v>344</v>
      </c>
      <c r="I3445">
        <v>286</v>
      </c>
      <c r="J3445">
        <v>408</v>
      </c>
      <c r="K3445">
        <v>620000</v>
      </c>
      <c r="L3445">
        <v>510000</v>
      </c>
      <c r="M3445">
        <v>730000</v>
      </c>
      <c r="N3445" t="s">
        <v>169</v>
      </c>
      <c r="O3445">
        <v>28</v>
      </c>
      <c r="P3445">
        <v>6.3</v>
      </c>
      <c r="Q3445">
        <v>66</v>
      </c>
      <c r="R3445">
        <v>50000</v>
      </c>
      <c r="S3445">
        <v>11000</v>
      </c>
      <c r="T3445">
        <v>120000</v>
      </c>
      <c r="U3445">
        <v>0.44</v>
      </c>
      <c r="V3445">
        <v>0.27</v>
      </c>
      <c r="W3445">
        <v>0.65</v>
      </c>
      <c r="X3445">
        <v>790</v>
      </c>
      <c r="Y3445">
        <v>490</v>
      </c>
      <c r="Z3445">
        <v>1200</v>
      </c>
      <c r="AA3445" t="s">
        <v>52</v>
      </c>
      <c r="AB3445">
        <v>276</v>
      </c>
      <c r="AC3445">
        <v>213</v>
      </c>
      <c r="AD3445">
        <v>345</v>
      </c>
      <c r="AE3445">
        <v>490000</v>
      </c>
      <c r="AF3445">
        <v>380000</v>
      </c>
      <c r="AG3445">
        <v>620000</v>
      </c>
      <c r="AH3445">
        <v>0</v>
      </c>
      <c r="AI3445">
        <v>0.44</v>
      </c>
      <c r="AJ3445">
        <v>0.26</v>
      </c>
      <c r="AK3445">
        <v>0.66</v>
      </c>
      <c r="AL3445">
        <v>1.2</v>
      </c>
      <c r="AM3445">
        <v>0.55000000000000004</v>
      </c>
      <c r="AN3445">
        <v>1.5</v>
      </c>
      <c r="AO3445">
        <v>2100</v>
      </c>
      <c r="AP3445">
        <v>990</v>
      </c>
      <c r="AQ3445">
        <v>2700</v>
      </c>
      <c r="AR3445">
        <v>0</v>
      </c>
      <c r="AS3445">
        <v>54</v>
      </c>
      <c r="AT3445">
        <v>43</v>
      </c>
      <c r="AU3445">
        <v>70</v>
      </c>
    </row>
    <row r="3446" spans="1:47">
      <c r="A3446" t="s">
        <v>503</v>
      </c>
      <c r="B3446" t="s">
        <v>504</v>
      </c>
      <c r="C3446" t="s">
        <v>505</v>
      </c>
      <c r="D3446">
        <v>586</v>
      </c>
      <c r="E3446" t="s">
        <v>50</v>
      </c>
      <c r="F3446">
        <v>2013</v>
      </c>
      <c r="G3446">
        <v>182142594</v>
      </c>
      <c r="H3446">
        <v>342</v>
      </c>
      <c r="I3446">
        <v>284</v>
      </c>
      <c r="J3446">
        <v>406</v>
      </c>
      <c r="K3446">
        <v>620000</v>
      </c>
      <c r="L3446">
        <v>520000</v>
      </c>
      <c r="M3446">
        <v>740000</v>
      </c>
      <c r="N3446" t="s">
        <v>169</v>
      </c>
      <c r="O3446">
        <v>27</v>
      </c>
      <c r="P3446">
        <v>6.4</v>
      </c>
      <c r="Q3446">
        <v>63</v>
      </c>
      <c r="R3446">
        <v>49000</v>
      </c>
      <c r="S3446">
        <v>12000</v>
      </c>
      <c r="T3446">
        <v>110000</v>
      </c>
      <c r="U3446">
        <v>0.53</v>
      </c>
      <c r="V3446">
        <v>0.31</v>
      </c>
      <c r="W3446">
        <v>0.82</v>
      </c>
      <c r="X3446">
        <v>970</v>
      </c>
      <c r="Y3446">
        <v>560</v>
      </c>
      <c r="Z3446">
        <v>1500</v>
      </c>
      <c r="AA3446" t="s">
        <v>52</v>
      </c>
      <c r="AB3446">
        <v>275</v>
      </c>
      <c r="AC3446">
        <v>205</v>
      </c>
      <c r="AD3446">
        <v>357</v>
      </c>
      <c r="AE3446">
        <v>500000</v>
      </c>
      <c r="AF3446">
        <v>370000</v>
      </c>
      <c r="AG3446">
        <v>650000</v>
      </c>
      <c r="AH3446">
        <v>0</v>
      </c>
      <c r="AI3446">
        <v>0.53</v>
      </c>
      <c r="AJ3446">
        <v>0.3</v>
      </c>
      <c r="AK3446">
        <v>0.83</v>
      </c>
      <c r="AL3446">
        <v>1.4</v>
      </c>
      <c r="AM3446">
        <v>0.64</v>
      </c>
      <c r="AN3446">
        <v>1.9</v>
      </c>
      <c r="AO3446">
        <v>2600</v>
      </c>
      <c r="AP3446">
        <v>1200</v>
      </c>
      <c r="AQ3446">
        <v>3400</v>
      </c>
      <c r="AR3446">
        <v>0</v>
      </c>
      <c r="AS3446">
        <v>58</v>
      </c>
      <c r="AT3446">
        <v>44</v>
      </c>
      <c r="AU3446">
        <v>78</v>
      </c>
    </row>
    <row r="3447" spans="1:47">
      <c r="A3447" t="s">
        <v>506</v>
      </c>
      <c r="B3447" t="s">
        <v>507</v>
      </c>
      <c r="C3447" t="s">
        <v>508</v>
      </c>
      <c r="D3447">
        <v>585</v>
      </c>
      <c r="E3447" t="s">
        <v>66</v>
      </c>
      <c r="F3447">
        <v>1990</v>
      </c>
      <c r="G3447">
        <v>15089</v>
      </c>
      <c r="H3447">
        <v>102</v>
      </c>
      <c r="I3447">
        <v>48</v>
      </c>
      <c r="J3447">
        <v>175</v>
      </c>
      <c r="K3447">
        <v>15</v>
      </c>
      <c r="L3447">
        <v>7.3</v>
      </c>
      <c r="M3447">
        <v>26</v>
      </c>
      <c r="N3447" t="s">
        <v>51</v>
      </c>
      <c r="O3447">
        <v>10</v>
      </c>
      <c r="P3447">
        <v>6.3</v>
      </c>
      <c r="Q3447">
        <v>16</v>
      </c>
      <c r="R3447">
        <v>1.6</v>
      </c>
      <c r="S3447">
        <v>0.94</v>
      </c>
      <c r="T3447">
        <v>2.2999999999999998</v>
      </c>
      <c r="U3447">
        <v>0</v>
      </c>
      <c r="V3447">
        <v>0</v>
      </c>
      <c r="W3447">
        <v>0</v>
      </c>
      <c r="X3447">
        <v>0</v>
      </c>
      <c r="Y3447">
        <v>0</v>
      </c>
      <c r="Z3447">
        <v>0</v>
      </c>
      <c r="AA3447" t="s">
        <v>52</v>
      </c>
      <c r="AB3447">
        <v>66</v>
      </c>
      <c r="AC3447">
        <v>58</v>
      </c>
      <c r="AD3447">
        <v>75</v>
      </c>
      <c r="AE3447">
        <v>10</v>
      </c>
      <c r="AF3447">
        <v>8.6999999999999993</v>
      </c>
      <c r="AG3447">
        <v>11</v>
      </c>
      <c r="AH3447" t="s">
        <v>122</v>
      </c>
      <c r="AI3447">
        <v>0</v>
      </c>
      <c r="AJ3447">
        <v>0</v>
      </c>
      <c r="AK3447">
        <v>0</v>
      </c>
      <c r="AL3447">
        <v>0</v>
      </c>
      <c r="AM3447">
        <v>0</v>
      </c>
      <c r="AN3447">
        <v>0</v>
      </c>
      <c r="AO3447">
        <v>0</v>
      </c>
      <c r="AP3447">
        <v>0</v>
      </c>
      <c r="AQ3447">
        <v>0</v>
      </c>
      <c r="AR3447">
        <v>0</v>
      </c>
      <c r="AS3447">
        <v>0</v>
      </c>
      <c r="AT3447">
        <v>0</v>
      </c>
      <c r="AU3447">
        <v>0</v>
      </c>
    </row>
    <row r="3448" spans="1:47">
      <c r="A3448" t="s">
        <v>506</v>
      </c>
      <c r="B3448" t="s">
        <v>507</v>
      </c>
      <c r="C3448" t="s">
        <v>508</v>
      </c>
      <c r="D3448">
        <v>585</v>
      </c>
      <c r="E3448" t="s">
        <v>66</v>
      </c>
      <c r="F3448">
        <v>1991</v>
      </c>
      <c r="G3448">
        <v>15471</v>
      </c>
      <c r="H3448">
        <v>75</v>
      </c>
      <c r="I3448">
        <v>22</v>
      </c>
      <c r="J3448">
        <v>159</v>
      </c>
      <c r="K3448">
        <v>12</v>
      </c>
      <c r="L3448">
        <v>3.5</v>
      </c>
      <c r="M3448">
        <v>25</v>
      </c>
      <c r="N3448" t="s">
        <v>51</v>
      </c>
      <c r="O3448">
        <v>2</v>
      </c>
      <c r="P3448">
        <v>0.4</v>
      </c>
      <c r="Q3448">
        <v>4.9000000000000004</v>
      </c>
      <c r="R3448">
        <v>0.32</v>
      </c>
      <c r="S3448">
        <v>0.06</v>
      </c>
      <c r="T3448">
        <v>0.76</v>
      </c>
      <c r="U3448">
        <v>0</v>
      </c>
      <c r="V3448">
        <v>0</v>
      </c>
      <c r="W3448">
        <v>0</v>
      </c>
      <c r="X3448">
        <v>0</v>
      </c>
      <c r="Y3448">
        <v>0</v>
      </c>
      <c r="Z3448">
        <v>0</v>
      </c>
      <c r="AA3448" t="s">
        <v>52</v>
      </c>
      <c r="AB3448">
        <v>45</v>
      </c>
      <c r="AC3448">
        <v>39</v>
      </c>
      <c r="AD3448">
        <v>50</v>
      </c>
      <c r="AE3448">
        <v>6.9</v>
      </c>
      <c r="AF3448">
        <v>6</v>
      </c>
      <c r="AG3448">
        <v>7.8</v>
      </c>
      <c r="AH3448" t="s">
        <v>122</v>
      </c>
      <c r="AI3448">
        <v>0</v>
      </c>
      <c r="AJ3448">
        <v>0</v>
      </c>
      <c r="AK3448">
        <v>0</v>
      </c>
      <c r="AL3448">
        <v>0</v>
      </c>
      <c r="AM3448">
        <v>0</v>
      </c>
      <c r="AN3448">
        <v>0</v>
      </c>
      <c r="AO3448">
        <v>0</v>
      </c>
      <c r="AP3448">
        <v>0</v>
      </c>
      <c r="AQ3448">
        <v>0</v>
      </c>
      <c r="AR3448">
        <v>0</v>
      </c>
      <c r="AS3448">
        <v>87</v>
      </c>
      <c r="AT3448">
        <v>77</v>
      </c>
      <c r="AU3448">
        <v>99</v>
      </c>
    </row>
    <row r="3449" spans="1:47">
      <c r="A3449" t="s">
        <v>506</v>
      </c>
      <c r="B3449" t="s">
        <v>507</v>
      </c>
      <c r="C3449" t="s">
        <v>508</v>
      </c>
      <c r="D3449">
        <v>585</v>
      </c>
      <c r="E3449" t="s">
        <v>66</v>
      </c>
      <c r="F3449">
        <v>1992</v>
      </c>
      <c r="G3449">
        <v>15894</v>
      </c>
      <c r="H3449">
        <v>96</v>
      </c>
      <c r="I3449">
        <v>29</v>
      </c>
      <c r="J3449">
        <v>203</v>
      </c>
      <c r="K3449">
        <v>15</v>
      </c>
      <c r="L3449">
        <v>4.5</v>
      </c>
      <c r="M3449">
        <v>32</v>
      </c>
      <c r="N3449" t="s">
        <v>51</v>
      </c>
      <c r="O3449">
        <v>2.6</v>
      </c>
      <c r="P3449">
        <v>0.51</v>
      </c>
      <c r="Q3449">
        <v>6.3</v>
      </c>
      <c r="R3449">
        <v>0.41</v>
      </c>
      <c r="S3449">
        <v>0.08</v>
      </c>
      <c r="T3449">
        <v>1</v>
      </c>
      <c r="U3449">
        <v>0</v>
      </c>
      <c r="V3449">
        <v>0</v>
      </c>
      <c r="W3449">
        <v>0</v>
      </c>
      <c r="X3449">
        <v>0</v>
      </c>
      <c r="Y3449">
        <v>0</v>
      </c>
      <c r="Z3449">
        <v>0</v>
      </c>
      <c r="AA3449" t="s">
        <v>52</v>
      </c>
      <c r="AB3449">
        <v>29</v>
      </c>
      <c r="AC3449">
        <v>25</v>
      </c>
      <c r="AD3449">
        <v>33</v>
      </c>
      <c r="AE3449">
        <v>4.5999999999999996</v>
      </c>
      <c r="AF3449">
        <v>4</v>
      </c>
      <c r="AG3449">
        <v>5.2</v>
      </c>
      <c r="AH3449" t="s">
        <v>122</v>
      </c>
      <c r="AI3449">
        <v>0</v>
      </c>
      <c r="AJ3449">
        <v>0</v>
      </c>
      <c r="AK3449">
        <v>0</v>
      </c>
      <c r="AL3449">
        <v>0</v>
      </c>
      <c r="AM3449">
        <v>0</v>
      </c>
      <c r="AN3449">
        <v>0</v>
      </c>
      <c r="AO3449">
        <v>0</v>
      </c>
      <c r="AP3449">
        <v>0</v>
      </c>
      <c r="AQ3449">
        <v>0</v>
      </c>
      <c r="AR3449">
        <v>0</v>
      </c>
      <c r="AS3449">
        <v>87</v>
      </c>
      <c r="AT3449">
        <v>77</v>
      </c>
      <c r="AU3449">
        <v>99</v>
      </c>
    </row>
    <row r="3450" spans="1:47">
      <c r="A3450" t="s">
        <v>506</v>
      </c>
      <c r="B3450" t="s">
        <v>507</v>
      </c>
      <c r="C3450" t="s">
        <v>508</v>
      </c>
      <c r="D3450">
        <v>585</v>
      </c>
      <c r="E3450" t="s">
        <v>66</v>
      </c>
      <c r="F3450">
        <v>1993</v>
      </c>
      <c r="G3450">
        <v>16345</v>
      </c>
      <c r="H3450">
        <v>298</v>
      </c>
      <c r="I3450">
        <v>139</v>
      </c>
      <c r="J3450">
        <v>515</v>
      </c>
      <c r="K3450">
        <v>49</v>
      </c>
      <c r="L3450">
        <v>23</v>
      </c>
      <c r="M3450">
        <v>84</v>
      </c>
      <c r="N3450" t="s">
        <v>51</v>
      </c>
      <c r="O3450">
        <v>35</v>
      </c>
      <c r="P3450">
        <v>23</v>
      </c>
      <c r="Q3450">
        <v>50</v>
      </c>
      <c r="R3450">
        <v>5.7</v>
      </c>
      <c r="S3450">
        <v>3.7</v>
      </c>
      <c r="T3450">
        <v>8.1999999999999993</v>
      </c>
      <c r="U3450">
        <v>0</v>
      </c>
      <c r="V3450">
        <v>0</v>
      </c>
      <c r="W3450">
        <v>0</v>
      </c>
      <c r="X3450">
        <v>0</v>
      </c>
      <c r="Y3450">
        <v>0</v>
      </c>
      <c r="Z3450">
        <v>0</v>
      </c>
      <c r="AA3450" t="s">
        <v>52</v>
      </c>
      <c r="AB3450">
        <v>176</v>
      </c>
      <c r="AC3450">
        <v>154</v>
      </c>
      <c r="AD3450">
        <v>199</v>
      </c>
      <c r="AE3450">
        <v>29</v>
      </c>
      <c r="AF3450">
        <v>25</v>
      </c>
      <c r="AG3450">
        <v>33</v>
      </c>
      <c r="AH3450" t="s">
        <v>122</v>
      </c>
      <c r="AI3450">
        <v>0</v>
      </c>
      <c r="AJ3450">
        <v>0</v>
      </c>
      <c r="AK3450">
        <v>0</v>
      </c>
      <c r="AL3450">
        <v>0</v>
      </c>
      <c r="AM3450">
        <v>0</v>
      </c>
      <c r="AN3450">
        <v>0</v>
      </c>
      <c r="AO3450">
        <v>0</v>
      </c>
      <c r="AP3450">
        <v>0</v>
      </c>
      <c r="AQ3450">
        <v>0</v>
      </c>
      <c r="AR3450">
        <v>0</v>
      </c>
      <c r="AS3450">
        <v>87</v>
      </c>
      <c r="AT3450">
        <v>77</v>
      </c>
      <c r="AU3450">
        <v>99</v>
      </c>
    </row>
    <row r="3451" spans="1:47">
      <c r="A3451" t="s">
        <v>506</v>
      </c>
      <c r="B3451" t="s">
        <v>507</v>
      </c>
      <c r="C3451" t="s">
        <v>508</v>
      </c>
      <c r="D3451">
        <v>585</v>
      </c>
      <c r="E3451" t="s">
        <v>66</v>
      </c>
      <c r="F3451">
        <v>1994</v>
      </c>
      <c r="G3451">
        <v>16805</v>
      </c>
      <c r="H3451">
        <v>543</v>
      </c>
      <c r="I3451">
        <v>234</v>
      </c>
      <c r="J3451">
        <v>978</v>
      </c>
      <c r="K3451">
        <v>91</v>
      </c>
      <c r="L3451">
        <v>39</v>
      </c>
      <c r="M3451">
        <v>160</v>
      </c>
      <c r="N3451" t="s">
        <v>51</v>
      </c>
      <c r="O3451">
        <v>75</v>
      </c>
      <c r="P3451">
        <v>52</v>
      </c>
      <c r="Q3451">
        <v>103</v>
      </c>
      <c r="R3451">
        <v>13</v>
      </c>
      <c r="S3451">
        <v>8.6999999999999993</v>
      </c>
      <c r="T3451">
        <v>17</v>
      </c>
      <c r="U3451">
        <v>0</v>
      </c>
      <c r="V3451">
        <v>0</v>
      </c>
      <c r="W3451">
        <v>0</v>
      </c>
      <c r="X3451">
        <v>0</v>
      </c>
      <c r="Y3451">
        <v>0</v>
      </c>
      <c r="Z3451">
        <v>0</v>
      </c>
      <c r="AA3451" t="s">
        <v>52</v>
      </c>
      <c r="AB3451">
        <v>281</v>
      </c>
      <c r="AC3451">
        <v>246</v>
      </c>
      <c r="AD3451">
        <v>318</v>
      </c>
      <c r="AE3451">
        <v>47</v>
      </c>
      <c r="AF3451">
        <v>41</v>
      </c>
      <c r="AG3451">
        <v>53</v>
      </c>
      <c r="AH3451" t="s">
        <v>122</v>
      </c>
      <c r="AI3451">
        <v>0</v>
      </c>
      <c r="AJ3451">
        <v>0</v>
      </c>
      <c r="AK3451">
        <v>0</v>
      </c>
      <c r="AL3451">
        <v>0</v>
      </c>
      <c r="AM3451">
        <v>0</v>
      </c>
      <c r="AN3451">
        <v>0</v>
      </c>
      <c r="AO3451">
        <v>0</v>
      </c>
      <c r="AP3451">
        <v>0</v>
      </c>
      <c r="AQ3451">
        <v>0</v>
      </c>
      <c r="AR3451">
        <v>0</v>
      </c>
      <c r="AS3451">
        <v>87</v>
      </c>
      <c r="AT3451">
        <v>77</v>
      </c>
      <c r="AU3451">
        <v>99</v>
      </c>
    </row>
    <row r="3452" spans="1:47">
      <c r="A3452" t="s">
        <v>506</v>
      </c>
      <c r="B3452" t="s">
        <v>507</v>
      </c>
      <c r="C3452" t="s">
        <v>508</v>
      </c>
      <c r="D3452">
        <v>585</v>
      </c>
      <c r="E3452" t="s">
        <v>66</v>
      </c>
      <c r="F3452">
        <v>1995</v>
      </c>
      <c r="G3452">
        <v>17255</v>
      </c>
      <c r="H3452">
        <v>148</v>
      </c>
      <c r="I3452">
        <v>52</v>
      </c>
      <c r="J3452">
        <v>294</v>
      </c>
      <c r="K3452">
        <v>26</v>
      </c>
      <c r="L3452">
        <v>8.9</v>
      </c>
      <c r="M3452">
        <v>51</v>
      </c>
      <c r="N3452" t="s">
        <v>51</v>
      </c>
      <c r="O3452">
        <v>6.3</v>
      </c>
      <c r="P3452">
        <v>1.7</v>
      </c>
      <c r="Q3452">
        <v>14</v>
      </c>
      <c r="R3452">
        <v>1.1000000000000001</v>
      </c>
      <c r="S3452">
        <v>0.28999999999999998</v>
      </c>
      <c r="T3452">
        <v>2.5</v>
      </c>
      <c r="U3452">
        <v>0</v>
      </c>
      <c r="V3452">
        <v>0</v>
      </c>
      <c r="W3452">
        <v>0</v>
      </c>
      <c r="X3452">
        <v>0</v>
      </c>
      <c r="Y3452">
        <v>0</v>
      </c>
      <c r="Z3452">
        <v>0</v>
      </c>
      <c r="AA3452" t="s">
        <v>52</v>
      </c>
      <c r="AB3452">
        <v>127</v>
      </c>
      <c r="AC3452">
        <v>111</v>
      </c>
      <c r="AD3452">
        <v>143</v>
      </c>
      <c r="AE3452">
        <v>22</v>
      </c>
      <c r="AF3452">
        <v>19</v>
      </c>
      <c r="AG3452">
        <v>25</v>
      </c>
      <c r="AH3452" t="s">
        <v>122</v>
      </c>
      <c r="AI3452">
        <v>0</v>
      </c>
      <c r="AJ3452">
        <v>0</v>
      </c>
      <c r="AK3452">
        <v>0</v>
      </c>
      <c r="AL3452">
        <v>0</v>
      </c>
      <c r="AM3452">
        <v>0</v>
      </c>
      <c r="AN3452">
        <v>0</v>
      </c>
      <c r="AO3452">
        <v>0</v>
      </c>
      <c r="AP3452">
        <v>0</v>
      </c>
      <c r="AQ3452">
        <v>0</v>
      </c>
      <c r="AR3452">
        <v>0</v>
      </c>
      <c r="AS3452">
        <v>87</v>
      </c>
      <c r="AT3452">
        <v>77</v>
      </c>
      <c r="AU3452">
        <v>99</v>
      </c>
    </row>
    <row r="3453" spans="1:47">
      <c r="A3453" t="s">
        <v>506</v>
      </c>
      <c r="B3453" t="s">
        <v>507</v>
      </c>
      <c r="C3453" t="s">
        <v>508</v>
      </c>
      <c r="D3453">
        <v>585</v>
      </c>
      <c r="E3453" t="s">
        <v>66</v>
      </c>
      <c r="F3453">
        <v>1996</v>
      </c>
      <c r="G3453">
        <v>17695</v>
      </c>
      <c r="H3453">
        <v>135</v>
      </c>
      <c r="I3453">
        <v>40</v>
      </c>
      <c r="J3453">
        <v>286</v>
      </c>
      <c r="K3453">
        <v>24</v>
      </c>
      <c r="L3453">
        <v>7.1</v>
      </c>
      <c r="M3453">
        <v>51</v>
      </c>
      <c r="N3453" t="s">
        <v>51</v>
      </c>
      <c r="O3453">
        <v>3.7</v>
      </c>
      <c r="P3453">
        <v>0.72</v>
      </c>
      <c r="Q3453">
        <v>8.9</v>
      </c>
      <c r="R3453">
        <v>0.65</v>
      </c>
      <c r="S3453">
        <v>0.13</v>
      </c>
      <c r="T3453">
        <v>1.6</v>
      </c>
      <c r="U3453">
        <v>0</v>
      </c>
      <c r="V3453">
        <v>0</v>
      </c>
      <c r="W3453">
        <v>0</v>
      </c>
      <c r="X3453">
        <v>0</v>
      </c>
      <c r="Y3453">
        <v>0</v>
      </c>
      <c r="Z3453">
        <v>0</v>
      </c>
      <c r="AA3453" t="s">
        <v>52</v>
      </c>
      <c r="AB3453">
        <v>32</v>
      </c>
      <c r="AC3453">
        <v>28</v>
      </c>
      <c r="AD3453">
        <v>37</v>
      </c>
      <c r="AE3453">
        <v>5.8</v>
      </c>
      <c r="AF3453">
        <v>5</v>
      </c>
      <c r="AG3453">
        <v>6.5</v>
      </c>
      <c r="AH3453" t="s">
        <v>122</v>
      </c>
      <c r="AI3453">
        <v>0</v>
      </c>
      <c r="AJ3453">
        <v>0</v>
      </c>
      <c r="AK3453">
        <v>0</v>
      </c>
      <c r="AL3453">
        <v>0</v>
      </c>
      <c r="AM3453">
        <v>0</v>
      </c>
      <c r="AN3453">
        <v>0</v>
      </c>
      <c r="AO3453">
        <v>0</v>
      </c>
      <c r="AP3453">
        <v>0</v>
      </c>
      <c r="AQ3453">
        <v>0</v>
      </c>
      <c r="AR3453">
        <v>0</v>
      </c>
      <c r="AS3453">
        <v>87</v>
      </c>
      <c r="AT3453">
        <v>77</v>
      </c>
      <c r="AU3453">
        <v>99</v>
      </c>
    </row>
    <row r="3454" spans="1:47">
      <c r="A3454" t="s">
        <v>506</v>
      </c>
      <c r="B3454" t="s">
        <v>507</v>
      </c>
      <c r="C3454" t="s">
        <v>508</v>
      </c>
      <c r="D3454">
        <v>585</v>
      </c>
      <c r="E3454" t="s">
        <v>66</v>
      </c>
      <c r="F3454">
        <v>1997</v>
      </c>
      <c r="G3454">
        <v>18123</v>
      </c>
      <c r="H3454">
        <v>132</v>
      </c>
      <c r="I3454">
        <v>40</v>
      </c>
      <c r="J3454">
        <v>280</v>
      </c>
      <c r="K3454">
        <v>24</v>
      </c>
      <c r="L3454">
        <v>7.2</v>
      </c>
      <c r="M3454">
        <v>51</v>
      </c>
      <c r="N3454" t="s">
        <v>51</v>
      </c>
      <c r="O3454">
        <v>3.6</v>
      </c>
      <c r="P3454">
        <v>0.71</v>
      </c>
      <c r="Q3454">
        <v>8.6999999999999993</v>
      </c>
      <c r="R3454">
        <v>0.65</v>
      </c>
      <c r="S3454">
        <v>0.13</v>
      </c>
      <c r="T3454">
        <v>1.6</v>
      </c>
      <c r="U3454">
        <v>0</v>
      </c>
      <c r="V3454">
        <v>0</v>
      </c>
      <c r="W3454">
        <v>0</v>
      </c>
      <c r="X3454">
        <v>0</v>
      </c>
      <c r="Y3454">
        <v>0</v>
      </c>
      <c r="Z3454">
        <v>0</v>
      </c>
      <c r="AA3454" t="s">
        <v>52</v>
      </c>
      <c r="AB3454">
        <v>95</v>
      </c>
      <c r="AC3454">
        <v>83</v>
      </c>
      <c r="AD3454">
        <v>108</v>
      </c>
      <c r="AE3454">
        <v>17</v>
      </c>
      <c r="AF3454">
        <v>15</v>
      </c>
      <c r="AG3454">
        <v>20</v>
      </c>
      <c r="AH3454" t="s">
        <v>122</v>
      </c>
      <c r="AI3454">
        <v>0</v>
      </c>
      <c r="AJ3454">
        <v>0</v>
      </c>
      <c r="AK3454">
        <v>0</v>
      </c>
      <c r="AL3454">
        <v>0</v>
      </c>
      <c r="AM3454">
        <v>0</v>
      </c>
      <c r="AN3454">
        <v>0</v>
      </c>
      <c r="AO3454">
        <v>0</v>
      </c>
      <c r="AP3454">
        <v>0</v>
      </c>
      <c r="AQ3454">
        <v>0</v>
      </c>
      <c r="AR3454">
        <v>0</v>
      </c>
      <c r="AS3454">
        <v>87</v>
      </c>
      <c r="AT3454">
        <v>77</v>
      </c>
      <c r="AU3454">
        <v>99</v>
      </c>
    </row>
    <row r="3455" spans="1:47">
      <c r="A3455" t="s">
        <v>506</v>
      </c>
      <c r="B3455" t="s">
        <v>507</v>
      </c>
      <c r="C3455" t="s">
        <v>508</v>
      </c>
      <c r="D3455">
        <v>585</v>
      </c>
      <c r="E3455" t="s">
        <v>66</v>
      </c>
      <c r="F3455">
        <v>1998</v>
      </c>
      <c r="G3455">
        <v>18524</v>
      </c>
      <c r="H3455">
        <v>179</v>
      </c>
      <c r="I3455">
        <v>76</v>
      </c>
      <c r="J3455">
        <v>325</v>
      </c>
      <c r="K3455">
        <v>33</v>
      </c>
      <c r="L3455">
        <v>14</v>
      </c>
      <c r="M3455">
        <v>60</v>
      </c>
      <c r="N3455" t="s">
        <v>51</v>
      </c>
      <c r="O3455">
        <v>12</v>
      </c>
      <c r="P3455">
        <v>5.4</v>
      </c>
      <c r="Q3455">
        <v>23</v>
      </c>
      <c r="R3455">
        <v>2.2999999999999998</v>
      </c>
      <c r="S3455">
        <v>0.99</v>
      </c>
      <c r="T3455">
        <v>4.2</v>
      </c>
      <c r="U3455">
        <v>0</v>
      </c>
      <c r="V3455">
        <v>0</v>
      </c>
      <c r="W3455">
        <v>0</v>
      </c>
      <c r="X3455">
        <v>0</v>
      </c>
      <c r="Y3455">
        <v>0</v>
      </c>
      <c r="Z3455">
        <v>0</v>
      </c>
      <c r="AA3455" t="s">
        <v>52</v>
      </c>
      <c r="AB3455">
        <v>136</v>
      </c>
      <c r="AC3455">
        <v>119</v>
      </c>
      <c r="AD3455">
        <v>154</v>
      </c>
      <c r="AE3455">
        <v>25</v>
      </c>
      <c r="AF3455">
        <v>22</v>
      </c>
      <c r="AG3455">
        <v>29</v>
      </c>
      <c r="AH3455" t="s">
        <v>122</v>
      </c>
      <c r="AI3455">
        <v>0</v>
      </c>
      <c r="AJ3455">
        <v>0</v>
      </c>
      <c r="AK3455">
        <v>0</v>
      </c>
      <c r="AL3455">
        <v>0</v>
      </c>
      <c r="AM3455">
        <v>0</v>
      </c>
      <c r="AN3455">
        <v>0</v>
      </c>
      <c r="AO3455">
        <v>0</v>
      </c>
      <c r="AP3455">
        <v>0</v>
      </c>
      <c r="AQ3455">
        <v>0</v>
      </c>
      <c r="AR3455">
        <v>0</v>
      </c>
      <c r="AS3455">
        <v>0</v>
      </c>
      <c r="AT3455">
        <v>0</v>
      </c>
      <c r="AU3455">
        <v>0</v>
      </c>
    </row>
    <row r="3456" spans="1:47">
      <c r="A3456" t="s">
        <v>506</v>
      </c>
      <c r="B3456" t="s">
        <v>507</v>
      </c>
      <c r="C3456" t="s">
        <v>508</v>
      </c>
      <c r="D3456">
        <v>585</v>
      </c>
      <c r="E3456" t="s">
        <v>66</v>
      </c>
      <c r="F3456">
        <v>1999</v>
      </c>
      <c r="G3456">
        <v>18878</v>
      </c>
      <c r="H3456">
        <v>339</v>
      </c>
      <c r="I3456">
        <v>157</v>
      </c>
      <c r="J3456">
        <v>589</v>
      </c>
      <c r="K3456">
        <v>64</v>
      </c>
      <c r="L3456">
        <v>30</v>
      </c>
      <c r="M3456">
        <v>110</v>
      </c>
      <c r="N3456" t="s">
        <v>51</v>
      </c>
      <c r="O3456">
        <v>41</v>
      </c>
      <c r="P3456">
        <v>27</v>
      </c>
      <c r="Q3456">
        <v>59</v>
      </c>
      <c r="R3456">
        <v>7.8</v>
      </c>
      <c r="S3456">
        <v>5.2</v>
      </c>
      <c r="T3456">
        <v>11</v>
      </c>
      <c r="U3456">
        <v>0</v>
      </c>
      <c r="V3456">
        <v>0</v>
      </c>
      <c r="W3456">
        <v>0</v>
      </c>
      <c r="X3456">
        <v>0</v>
      </c>
      <c r="Y3456">
        <v>0</v>
      </c>
      <c r="Z3456">
        <v>0</v>
      </c>
      <c r="AA3456" t="s">
        <v>52</v>
      </c>
      <c r="AB3456">
        <v>195</v>
      </c>
      <c r="AC3456">
        <v>171</v>
      </c>
      <c r="AD3456">
        <v>221</v>
      </c>
      <c r="AE3456">
        <v>37</v>
      </c>
      <c r="AF3456">
        <v>32</v>
      </c>
      <c r="AG3456">
        <v>42</v>
      </c>
      <c r="AH3456" t="s">
        <v>122</v>
      </c>
      <c r="AI3456">
        <v>0</v>
      </c>
      <c r="AJ3456">
        <v>0</v>
      </c>
      <c r="AK3456">
        <v>0</v>
      </c>
      <c r="AL3456">
        <v>0</v>
      </c>
      <c r="AM3456">
        <v>0</v>
      </c>
      <c r="AN3456">
        <v>0</v>
      </c>
      <c r="AO3456">
        <v>0</v>
      </c>
      <c r="AP3456">
        <v>0</v>
      </c>
      <c r="AQ3456">
        <v>0</v>
      </c>
      <c r="AR3456">
        <v>0</v>
      </c>
      <c r="AS3456">
        <v>87</v>
      </c>
      <c r="AT3456">
        <v>77</v>
      </c>
      <c r="AU3456">
        <v>99</v>
      </c>
    </row>
    <row r="3457" spans="1:47">
      <c r="A3457" t="s">
        <v>506</v>
      </c>
      <c r="B3457" t="s">
        <v>507</v>
      </c>
      <c r="C3457" t="s">
        <v>508</v>
      </c>
      <c r="D3457">
        <v>585</v>
      </c>
      <c r="E3457" t="s">
        <v>66</v>
      </c>
      <c r="F3457">
        <v>2000</v>
      </c>
      <c r="G3457">
        <v>19174</v>
      </c>
      <c r="H3457">
        <v>207</v>
      </c>
      <c r="I3457">
        <v>98</v>
      </c>
      <c r="J3457">
        <v>356</v>
      </c>
      <c r="K3457">
        <v>40</v>
      </c>
      <c r="L3457">
        <v>19</v>
      </c>
      <c r="M3457">
        <v>68</v>
      </c>
      <c r="N3457" t="s">
        <v>51</v>
      </c>
      <c r="O3457">
        <v>21</v>
      </c>
      <c r="P3457">
        <v>12</v>
      </c>
      <c r="Q3457">
        <v>31</v>
      </c>
      <c r="R3457">
        <v>4</v>
      </c>
      <c r="S3457">
        <v>2.4</v>
      </c>
      <c r="T3457">
        <v>6</v>
      </c>
      <c r="U3457">
        <v>0</v>
      </c>
      <c r="V3457">
        <v>0</v>
      </c>
      <c r="W3457">
        <v>0</v>
      </c>
      <c r="X3457">
        <v>0</v>
      </c>
      <c r="Y3457">
        <v>0</v>
      </c>
      <c r="Z3457">
        <v>0</v>
      </c>
      <c r="AA3457" t="s">
        <v>52</v>
      </c>
      <c r="AB3457">
        <v>135</v>
      </c>
      <c r="AC3457">
        <v>118</v>
      </c>
      <c r="AD3457">
        <v>153</v>
      </c>
      <c r="AE3457">
        <v>26</v>
      </c>
      <c r="AF3457">
        <v>23</v>
      </c>
      <c r="AG3457">
        <v>29</v>
      </c>
      <c r="AH3457" t="s">
        <v>122</v>
      </c>
      <c r="AI3457">
        <v>0</v>
      </c>
      <c r="AJ3457">
        <v>0</v>
      </c>
      <c r="AK3457">
        <v>0</v>
      </c>
      <c r="AL3457">
        <v>0</v>
      </c>
      <c r="AM3457">
        <v>0</v>
      </c>
      <c r="AN3457">
        <v>0</v>
      </c>
      <c r="AO3457">
        <v>0</v>
      </c>
      <c r="AP3457">
        <v>0</v>
      </c>
      <c r="AQ3457">
        <v>0</v>
      </c>
      <c r="AR3457">
        <v>0</v>
      </c>
      <c r="AS3457">
        <v>0</v>
      </c>
      <c r="AT3457">
        <v>0</v>
      </c>
      <c r="AU3457">
        <v>0</v>
      </c>
    </row>
    <row r="3458" spans="1:47">
      <c r="A3458" t="s">
        <v>506</v>
      </c>
      <c r="B3458" t="s">
        <v>507</v>
      </c>
      <c r="C3458" t="s">
        <v>508</v>
      </c>
      <c r="D3458">
        <v>585</v>
      </c>
      <c r="E3458" t="s">
        <v>66</v>
      </c>
      <c r="F3458">
        <v>2001</v>
      </c>
      <c r="G3458">
        <v>19404</v>
      </c>
      <c r="H3458">
        <v>117</v>
      </c>
      <c r="I3458">
        <v>47</v>
      </c>
      <c r="J3458">
        <v>219</v>
      </c>
      <c r="K3458">
        <v>23</v>
      </c>
      <c r="L3458">
        <v>9.1</v>
      </c>
      <c r="M3458">
        <v>43</v>
      </c>
      <c r="N3458" t="s">
        <v>51</v>
      </c>
      <c r="O3458">
        <v>7</v>
      </c>
      <c r="P3458">
        <v>2.5</v>
      </c>
      <c r="Q3458">
        <v>14</v>
      </c>
      <c r="R3458">
        <v>1.4</v>
      </c>
      <c r="S3458">
        <v>0.49</v>
      </c>
      <c r="T3458">
        <v>2.7</v>
      </c>
      <c r="U3458">
        <v>0</v>
      </c>
      <c r="V3458">
        <v>0</v>
      </c>
      <c r="W3458">
        <v>0</v>
      </c>
      <c r="X3458">
        <v>0</v>
      </c>
      <c r="Y3458">
        <v>0</v>
      </c>
      <c r="Z3458">
        <v>0</v>
      </c>
      <c r="AA3458" t="s">
        <v>52</v>
      </c>
      <c r="AB3458">
        <v>93</v>
      </c>
      <c r="AC3458">
        <v>82</v>
      </c>
      <c r="AD3458">
        <v>106</v>
      </c>
      <c r="AE3458">
        <v>18</v>
      </c>
      <c r="AF3458">
        <v>16</v>
      </c>
      <c r="AG3458">
        <v>21</v>
      </c>
      <c r="AH3458" t="s">
        <v>122</v>
      </c>
      <c r="AI3458">
        <v>0</v>
      </c>
      <c r="AJ3458">
        <v>0</v>
      </c>
      <c r="AK3458">
        <v>0</v>
      </c>
      <c r="AL3458">
        <v>0</v>
      </c>
      <c r="AM3458">
        <v>0</v>
      </c>
      <c r="AN3458">
        <v>0</v>
      </c>
      <c r="AO3458">
        <v>0</v>
      </c>
      <c r="AP3458">
        <v>0</v>
      </c>
      <c r="AQ3458">
        <v>0</v>
      </c>
      <c r="AR3458">
        <v>0</v>
      </c>
      <c r="AS3458">
        <v>0</v>
      </c>
      <c r="AT3458">
        <v>0</v>
      </c>
      <c r="AU3458">
        <v>0</v>
      </c>
    </row>
    <row r="3459" spans="1:47">
      <c r="A3459" t="s">
        <v>506</v>
      </c>
      <c r="B3459" t="s">
        <v>507</v>
      </c>
      <c r="C3459" t="s">
        <v>508</v>
      </c>
      <c r="D3459">
        <v>585</v>
      </c>
      <c r="E3459" t="s">
        <v>66</v>
      </c>
      <c r="F3459">
        <v>2002</v>
      </c>
      <c r="G3459">
        <v>19575</v>
      </c>
      <c r="H3459">
        <v>80</v>
      </c>
      <c r="I3459">
        <v>24</v>
      </c>
      <c r="J3459">
        <v>169</v>
      </c>
      <c r="K3459">
        <v>16</v>
      </c>
      <c r="L3459">
        <v>4.7</v>
      </c>
      <c r="M3459">
        <v>33</v>
      </c>
      <c r="N3459" t="s">
        <v>51</v>
      </c>
      <c r="O3459">
        <v>2.2999999999999998</v>
      </c>
      <c r="P3459">
        <v>0.49</v>
      </c>
      <c r="Q3459">
        <v>5.4</v>
      </c>
      <c r="R3459">
        <v>0.44</v>
      </c>
      <c r="S3459">
        <v>0.1</v>
      </c>
      <c r="T3459">
        <v>1</v>
      </c>
      <c r="U3459">
        <v>0</v>
      </c>
      <c r="V3459">
        <v>0</v>
      </c>
      <c r="W3459">
        <v>0</v>
      </c>
      <c r="X3459">
        <v>0</v>
      </c>
      <c r="Y3459">
        <v>0</v>
      </c>
      <c r="Z3459">
        <v>0</v>
      </c>
      <c r="AA3459" t="s">
        <v>52</v>
      </c>
      <c r="AB3459">
        <v>65</v>
      </c>
      <c r="AC3459">
        <v>57</v>
      </c>
      <c r="AD3459">
        <v>73</v>
      </c>
      <c r="AE3459">
        <v>13</v>
      </c>
      <c r="AF3459">
        <v>11</v>
      </c>
      <c r="AG3459">
        <v>14</v>
      </c>
      <c r="AH3459" t="s">
        <v>122</v>
      </c>
      <c r="AI3459">
        <v>0</v>
      </c>
      <c r="AJ3459">
        <v>0</v>
      </c>
      <c r="AK3459">
        <v>0</v>
      </c>
      <c r="AL3459">
        <v>0</v>
      </c>
      <c r="AM3459">
        <v>0</v>
      </c>
      <c r="AN3459">
        <v>0</v>
      </c>
      <c r="AO3459">
        <v>0</v>
      </c>
      <c r="AP3459">
        <v>0</v>
      </c>
      <c r="AQ3459">
        <v>0</v>
      </c>
      <c r="AR3459">
        <v>0</v>
      </c>
      <c r="AS3459">
        <v>87</v>
      </c>
      <c r="AT3459">
        <v>77</v>
      </c>
      <c r="AU3459">
        <v>99</v>
      </c>
    </row>
    <row r="3460" spans="1:47">
      <c r="A3460" t="s">
        <v>506</v>
      </c>
      <c r="B3460" t="s">
        <v>507</v>
      </c>
      <c r="C3460" t="s">
        <v>508</v>
      </c>
      <c r="D3460">
        <v>585</v>
      </c>
      <c r="E3460" t="s">
        <v>66</v>
      </c>
      <c r="F3460">
        <v>2003</v>
      </c>
      <c r="G3460">
        <v>19700</v>
      </c>
      <c r="H3460">
        <v>67</v>
      </c>
      <c r="I3460">
        <v>20</v>
      </c>
      <c r="J3460">
        <v>141</v>
      </c>
      <c r="K3460">
        <v>13</v>
      </c>
      <c r="L3460">
        <v>3.9</v>
      </c>
      <c r="M3460">
        <v>28</v>
      </c>
      <c r="N3460" t="s">
        <v>51</v>
      </c>
      <c r="O3460">
        <v>1.8</v>
      </c>
      <c r="P3460">
        <v>0.35</v>
      </c>
      <c r="Q3460">
        <v>4.4000000000000004</v>
      </c>
      <c r="R3460">
        <v>0.36</v>
      </c>
      <c r="S3460">
        <v>7.0000000000000007E-2</v>
      </c>
      <c r="T3460">
        <v>0.87</v>
      </c>
      <c r="U3460">
        <v>0</v>
      </c>
      <c r="V3460">
        <v>0</v>
      </c>
      <c r="W3460">
        <v>0</v>
      </c>
      <c r="X3460">
        <v>0</v>
      </c>
      <c r="Y3460">
        <v>0</v>
      </c>
      <c r="Z3460">
        <v>0</v>
      </c>
      <c r="AA3460" t="s">
        <v>52</v>
      </c>
      <c r="AB3460">
        <v>53</v>
      </c>
      <c r="AC3460">
        <v>46</v>
      </c>
      <c r="AD3460">
        <v>59</v>
      </c>
      <c r="AE3460">
        <v>10</v>
      </c>
      <c r="AF3460">
        <v>9.1</v>
      </c>
      <c r="AG3460">
        <v>12</v>
      </c>
      <c r="AH3460" t="s">
        <v>122</v>
      </c>
      <c r="AI3460">
        <v>0</v>
      </c>
      <c r="AJ3460">
        <v>0</v>
      </c>
      <c r="AK3460">
        <v>0</v>
      </c>
      <c r="AL3460">
        <v>0</v>
      </c>
      <c r="AM3460">
        <v>0</v>
      </c>
      <c r="AN3460">
        <v>0</v>
      </c>
      <c r="AO3460">
        <v>0</v>
      </c>
      <c r="AP3460">
        <v>0</v>
      </c>
      <c r="AQ3460">
        <v>0</v>
      </c>
      <c r="AR3460">
        <v>0</v>
      </c>
      <c r="AS3460">
        <v>87</v>
      </c>
      <c r="AT3460">
        <v>77</v>
      </c>
      <c r="AU3460">
        <v>99</v>
      </c>
    </row>
    <row r="3461" spans="1:47">
      <c r="A3461" t="s">
        <v>506</v>
      </c>
      <c r="B3461" t="s">
        <v>507</v>
      </c>
      <c r="C3461" t="s">
        <v>508</v>
      </c>
      <c r="D3461">
        <v>585</v>
      </c>
      <c r="E3461" t="s">
        <v>66</v>
      </c>
      <c r="F3461">
        <v>2004</v>
      </c>
      <c r="G3461">
        <v>19805</v>
      </c>
      <c r="H3461">
        <v>58</v>
      </c>
      <c r="I3461">
        <v>17</v>
      </c>
      <c r="J3461">
        <v>122</v>
      </c>
      <c r="K3461">
        <v>11</v>
      </c>
      <c r="L3461">
        <v>3.4</v>
      </c>
      <c r="M3461">
        <v>24</v>
      </c>
      <c r="N3461" t="s">
        <v>51</v>
      </c>
      <c r="O3461">
        <v>1.6</v>
      </c>
      <c r="P3461">
        <v>0.31</v>
      </c>
      <c r="Q3461">
        <v>3.8</v>
      </c>
      <c r="R3461">
        <v>0.31</v>
      </c>
      <c r="S3461">
        <v>0.06</v>
      </c>
      <c r="T3461">
        <v>0.75</v>
      </c>
      <c r="U3461">
        <v>0</v>
      </c>
      <c r="V3461">
        <v>0</v>
      </c>
      <c r="W3461">
        <v>0</v>
      </c>
      <c r="X3461">
        <v>0</v>
      </c>
      <c r="Y3461">
        <v>0</v>
      </c>
      <c r="Z3461">
        <v>0</v>
      </c>
      <c r="AA3461" t="s">
        <v>52</v>
      </c>
      <c r="AB3461">
        <v>29</v>
      </c>
      <c r="AC3461">
        <v>25</v>
      </c>
      <c r="AD3461">
        <v>33</v>
      </c>
      <c r="AE3461">
        <v>5.8</v>
      </c>
      <c r="AF3461">
        <v>5</v>
      </c>
      <c r="AG3461">
        <v>6.5</v>
      </c>
      <c r="AH3461" t="s">
        <v>122</v>
      </c>
      <c r="AI3461">
        <v>0</v>
      </c>
      <c r="AJ3461">
        <v>0</v>
      </c>
      <c r="AK3461">
        <v>0</v>
      </c>
      <c r="AL3461">
        <v>0</v>
      </c>
      <c r="AM3461">
        <v>0</v>
      </c>
      <c r="AN3461">
        <v>0</v>
      </c>
      <c r="AO3461">
        <v>0</v>
      </c>
      <c r="AP3461">
        <v>0</v>
      </c>
      <c r="AQ3461">
        <v>0</v>
      </c>
      <c r="AR3461">
        <v>0</v>
      </c>
      <c r="AS3461">
        <v>87</v>
      </c>
      <c r="AT3461">
        <v>77</v>
      </c>
      <c r="AU3461">
        <v>99</v>
      </c>
    </row>
    <row r="3462" spans="1:47">
      <c r="A3462" t="s">
        <v>506</v>
      </c>
      <c r="B3462" t="s">
        <v>507</v>
      </c>
      <c r="C3462" t="s">
        <v>508</v>
      </c>
      <c r="D3462">
        <v>585</v>
      </c>
      <c r="E3462" t="s">
        <v>66</v>
      </c>
      <c r="F3462">
        <v>2005</v>
      </c>
      <c r="G3462">
        <v>19907</v>
      </c>
      <c r="H3462">
        <v>72</v>
      </c>
      <c r="I3462">
        <v>28</v>
      </c>
      <c r="J3462">
        <v>135</v>
      </c>
      <c r="K3462">
        <v>14</v>
      </c>
      <c r="L3462">
        <v>5.7</v>
      </c>
      <c r="M3462">
        <v>27</v>
      </c>
      <c r="N3462" t="s">
        <v>51</v>
      </c>
      <c r="O3462">
        <v>4.2</v>
      </c>
      <c r="P3462">
        <v>1.5</v>
      </c>
      <c r="Q3462">
        <v>8.4</v>
      </c>
      <c r="R3462">
        <v>0.83</v>
      </c>
      <c r="S3462">
        <v>0.28999999999999998</v>
      </c>
      <c r="T3462">
        <v>1.7</v>
      </c>
      <c r="U3462">
        <v>0</v>
      </c>
      <c r="V3462">
        <v>0</v>
      </c>
      <c r="W3462">
        <v>0</v>
      </c>
      <c r="X3462">
        <v>0</v>
      </c>
      <c r="Y3462">
        <v>0</v>
      </c>
      <c r="Z3462">
        <v>0</v>
      </c>
      <c r="AA3462" t="s">
        <v>52</v>
      </c>
      <c r="AB3462">
        <v>58</v>
      </c>
      <c r="AC3462">
        <v>51</v>
      </c>
      <c r="AD3462">
        <v>65</v>
      </c>
      <c r="AE3462">
        <v>12</v>
      </c>
      <c r="AF3462">
        <v>10</v>
      </c>
      <c r="AG3462">
        <v>13</v>
      </c>
      <c r="AH3462" t="s">
        <v>122</v>
      </c>
      <c r="AI3462">
        <v>0</v>
      </c>
      <c r="AJ3462">
        <v>0</v>
      </c>
      <c r="AK3462">
        <v>0</v>
      </c>
      <c r="AL3462">
        <v>0</v>
      </c>
      <c r="AM3462">
        <v>0</v>
      </c>
      <c r="AN3462">
        <v>0</v>
      </c>
      <c r="AO3462">
        <v>0</v>
      </c>
      <c r="AP3462">
        <v>0</v>
      </c>
      <c r="AQ3462">
        <v>0</v>
      </c>
      <c r="AR3462">
        <v>0</v>
      </c>
      <c r="AS3462">
        <v>87</v>
      </c>
      <c r="AT3462">
        <v>77</v>
      </c>
      <c r="AU3462">
        <v>99</v>
      </c>
    </row>
    <row r="3463" spans="1:47">
      <c r="A3463" t="s">
        <v>506</v>
      </c>
      <c r="B3463" t="s">
        <v>507</v>
      </c>
      <c r="C3463" t="s">
        <v>508</v>
      </c>
      <c r="D3463">
        <v>585</v>
      </c>
      <c r="E3463" t="s">
        <v>66</v>
      </c>
      <c r="F3463">
        <v>2006</v>
      </c>
      <c r="G3463">
        <v>20012</v>
      </c>
      <c r="H3463">
        <v>96</v>
      </c>
      <c r="I3463">
        <v>43</v>
      </c>
      <c r="J3463">
        <v>169</v>
      </c>
      <c r="K3463">
        <v>19</v>
      </c>
      <c r="L3463">
        <v>8.6999999999999993</v>
      </c>
      <c r="M3463">
        <v>34</v>
      </c>
      <c r="N3463" t="s">
        <v>51</v>
      </c>
      <c r="O3463">
        <v>7.8</v>
      </c>
      <c r="P3463">
        <v>4.0999999999999996</v>
      </c>
      <c r="Q3463">
        <v>13</v>
      </c>
      <c r="R3463">
        <v>1.6</v>
      </c>
      <c r="S3463">
        <v>0.82</v>
      </c>
      <c r="T3463">
        <v>2.6</v>
      </c>
      <c r="U3463">
        <v>0</v>
      </c>
      <c r="V3463">
        <v>0</v>
      </c>
      <c r="W3463">
        <v>0</v>
      </c>
      <c r="X3463">
        <v>0</v>
      </c>
      <c r="Y3463">
        <v>0</v>
      </c>
      <c r="Z3463">
        <v>0</v>
      </c>
      <c r="AA3463" t="s">
        <v>52</v>
      </c>
      <c r="AB3463">
        <v>69</v>
      </c>
      <c r="AC3463">
        <v>60</v>
      </c>
      <c r="AD3463">
        <v>78</v>
      </c>
      <c r="AE3463">
        <v>14</v>
      </c>
      <c r="AF3463">
        <v>12</v>
      </c>
      <c r="AG3463">
        <v>16</v>
      </c>
      <c r="AH3463" t="s">
        <v>122</v>
      </c>
      <c r="AI3463">
        <v>0</v>
      </c>
      <c r="AJ3463">
        <v>0</v>
      </c>
      <c r="AK3463">
        <v>0</v>
      </c>
      <c r="AL3463">
        <v>0</v>
      </c>
      <c r="AM3463">
        <v>0</v>
      </c>
      <c r="AN3463">
        <v>0</v>
      </c>
      <c r="AO3463">
        <v>0</v>
      </c>
      <c r="AP3463">
        <v>0</v>
      </c>
      <c r="AQ3463">
        <v>0</v>
      </c>
      <c r="AR3463">
        <v>0</v>
      </c>
      <c r="AS3463">
        <v>87</v>
      </c>
      <c r="AT3463">
        <v>77</v>
      </c>
      <c r="AU3463">
        <v>99</v>
      </c>
    </row>
    <row r="3464" spans="1:47">
      <c r="A3464" t="s">
        <v>506</v>
      </c>
      <c r="B3464" t="s">
        <v>507</v>
      </c>
      <c r="C3464" t="s">
        <v>508</v>
      </c>
      <c r="D3464">
        <v>585</v>
      </c>
      <c r="E3464" t="s">
        <v>66</v>
      </c>
      <c r="F3464">
        <v>2007</v>
      </c>
      <c r="G3464">
        <v>20118</v>
      </c>
      <c r="H3464">
        <v>79</v>
      </c>
      <c r="I3464">
        <v>32</v>
      </c>
      <c r="J3464">
        <v>148</v>
      </c>
      <c r="K3464">
        <v>16</v>
      </c>
      <c r="L3464">
        <v>6.4</v>
      </c>
      <c r="M3464">
        <v>30</v>
      </c>
      <c r="N3464" t="s">
        <v>51</v>
      </c>
      <c r="O3464">
        <v>4.8</v>
      </c>
      <c r="P3464">
        <v>1.8</v>
      </c>
      <c r="Q3464">
        <v>9.5</v>
      </c>
      <c r="R3464">
        <v>0.97</v>
      </c>
      <c r="S3464">
        <v>0.35</v>
      </c>
      <c r="T3464">
        <v>1.9</v>
      </c>
      <c r="U3464">
        <v>0</v>
      </c>
      <c r="V3464">
        <v>0</v>
      </c>
      <c r="W3464">
        <v>0</v>
      </c>
      <c r="X3464">
        <v>0</v>
      </c>
      <c r="Y3464">
        <v>0</v>
      </c>
      <c r="Z3464">
        <v>0</v>
      </c>
      <c r="AA3464" t="s">
        <v>52</v>
      </c>
      <c r="AB3464">
        <v>63</v>
      </c>
      <c r="AC3464">
        <v>55</v>
      </c>
      <c r="AD3464">
        <v>71</v>
      </c>
      <c r="AE3464">
        <v>13</v>
      </c>
      <c r="AF3464">
        <v>11</v>
      </c>
      <c r="AG3464">
        <v>14</v>
      </c>
      <c r="AH3464" t="s">
        <v>122</v>
      </c>
      <c r="AI3464">
        <v>0</v>
      </c>
      <c r="AJ3464">
        <v>0</v>
      </c>
      <c r="AK3464">
        <v>0</v>
      </c>
      <c r="AL3464">
        <v>0</v>
      </c>
      <c r="AM3464">
        <v>0</v>
      </c>
      <c r="AN3464">
        <v>0</v>
      </c>
      <c r="AO3464">
        <v>0</v>
      </c>
      <c r="AP3464">
        <v>0</v>
      </c>
      <c r="AQ3464">
        <v>0</v>
      </c>
      <c r="AR3464">
        <v>0</v>
      </c>
      <c r="AS3464">
        <v>87</v>
      </c>
      <c r="AT3464">
        <v>77</v>
      </c>
      <c r="AU3464">
        <v>99</v>
      </c>
    </row>
    <row r="3465" spans="1:47">
      <c r="A3465" t="s">
        <v>506</v>
      </c>
      <c r="B3465" t="s">
        <v>507</v>
      </c>
      <c r="C3465" t="s">
        <v>508</v>
      </c>
      <c r="D3465">
        <v>585</v>
      </c>
      <c r="E3465" t="s">
        <v>66</v>
      </c>
      <c r="F3465">
        <v>2008</v>
      </c>
      <c r="G3465">
        <v>20228</v>
      </c>
      <c r="H3465">
        <v>128</v>
      </c>
      <c r="I3465">
        <v>61</v>
      </c>
      <c r="J3465">
        <v>220</v>
      </c>
      <c r="K3465">
        <v>26</v>
      </c>
      <c r="L3465">
        <v>12</v>
      </c>
      <c r="M3465">
        <v>44</v>
      </c>
      <c r="N3465" t="s">
        <v>51</v>
      </c>
      <c r="O3465">
        <v>13</v>
      </c>
      <c r="P3465">
        <v>8.1999999999999993</v>
      </c>
      <c r="Q3465">
        <v>20</v>
      </c>
      <c r="R3465">
        <v>2.7</v>
      </c>
      <c r="S3465">
        <v>1.6</v>
      </c>
      <c r="T3465">
        <v>4</v>
      </c>
      <c r="U3465">
        <v>0</v>
      </c>
      <c r="V3465">
        <v>0</v>
      </c>
      <c r="W3465">
        <v>0</v>
      </c>
      <c r="X3465">
        <v>0</v>
      </c>
      <c r="Y3465">
        <v>0</v>
      </c>
      <c r="Z3465">
        <v>0</v>
      </c>
      <c r="AA3465" t="s">
        <v>52</v>
      </c>
      <c r="AB3465">
        <v>82</v>
      </c>
      <c r="AC3465">
        <v>72</v>
      </c>
      <c r="AD3465">
        <v>93</v>
      </c>
      <c r="AE3465">
        <v>17</v>
      </c>
      <c r="AF3465">
        <v>15</v>
      </c>
      <c r="AG3465">
        <v>19</v>
      </c>
      <c r="AH3465" t="s">
        <v>122</v>
      </c>
      <c r="AI3465">
        <v>0</v>
      </c>
      <c r="AJ3465">
        <v>0</v>
      </c>
      <c r="AK3465">
        <v>0</v>
      </c>
      <c r="AL3465">
        <v>0</v>
      </c>
      <c r="AM3465">
        <v>0</v>
      </c>
      <c r="AN3465">
        <v>0</v>
      </c>
      <c r="AO3465">
        <v>0</v>
      </c>
      <c r="AP3465">
        <v>0</v>
      </c>
      <c r="AQ3465">
        <v>0</v>
      </c>
      <c r="AR3465">
        <v>0</v>
      </c>
      <c r="AS3465">
        <v>0</v>
      </c>
      <c r="AT3465">
        <v>0</v>
      </c>
      <c r="AU3465">
        <v>0</v>
      </c>
    </row>
    <row r="3466" spans="1:47">
      <c r="A3466" t="s">
        <v>506</v>
      </c>
      <c r="B3466" t="s">
        <v>507</v>
      </c>
      <c r="C3466" t="s">
        <v>508</v>
      </c>
      <c r="D3466">
        <v>585</v>
      </c>
      <c r="E3466" t="s">
        <v>66</v>
      </c>
      <c r="F3466">
        <v>2009</v>
      </c>
      <c r="G3466">
        <v>20344</v>
      </c>
      <c r="H3466">
        <v>191</v>
      </c>
      <c r="I3466">
        <v>87</v>
      </c>
      <c r="J3466">
        <v>334</v>
      </c>
      <c r="K3466">
        <v>39</v>
      </c>
      <c r="L3466">
        <v>18</v>
      </c>
      <c r="M3466">
        <v>68</v>
      </c>
      <c r="N3466" t="s">
        <v>51</v>
      </c>
      <c r="O3466">
        <v>24</v>
      </c>
      <c r="P3466">
        <v>16</v>
      </c>
      <c r="Q3466">
        <v>34</v>
      </c>
      <c r="R3466">
        <v>4.9000000000000004</v>
      </c>
      <c r="S3466">
        <v>3.3</v>
      </c>
      <c r="T3466">
        <v>6.8</v>
      </c>
      <c r="U3466">
        <v>0</v>
      </c>
      <c r="V3466">
        <v>0</v>
      </c>
      <c r="W3466">
        <v>0</v>
      </c>
      <c r="X3466">
        <v>0</v>
      </c>
      <c r="Y3466">
        <v>0</v>
      </c>
      <c r="Z3466">
        <v>0</v>
      </c>
      <c r="AA3466" t="s">
        <v>52</v>
      </c>
      <c r="AB3466">
        <v>107</v>
      </c>
      <c r="AC3466">
        <v>94</v>
      </c>
      <c r="AD3466">
        <v>122</v>
      </c>
      <c r="AE3466">
        <v>22</v>
      </c>
      <c r="AF3466">
        <v>19</v>
      </c>
      <c r="AG3466">
        <v>25</v>
      </c>
      <c r="AH3466" t="s">
        <v>122</v>
      </c>
      <c r="AI3466">
        <v>0</v>
      </c>
      <c r="AJ3466">
        <v>0</v>
      </c>
      <c r="AK3466">
        <v>0</v>
      </c>
      <c r="AL3466">
        <v>0</v>
      </c>
      <c r="AM3466">
        <v>0</v>
      </c>
      <c r="AN3466">
        <v>0</v>
      </c>
      <c r="AO3466">
        <v>0</v>
      </c>
      <c r="AP3466">
        <v>0</v>
      </c>
      <c r="AQ3466">
        <v>0</v>
      </c>
      <c r="AR3466">
        <v>0</v>
      </c>
      <c r="AS3466">
        <v>87</v>
      </c>
      <c r="AT3466">
        <v>77</v>
      </c>
      <c r="AU3466">
        <v>99</v>
      </c>
    </row>
    <row r="3467" spans="1:47">
      <c r="A3467" t="s">
        <v>506</v>
      </c>
      <c r="B3467" t="s">
        <v>507</v>
      </c>
      <c r="C3467" t="s">
        <v>508</v>
      </c>
      <c r="D3467">
        <v>585</v>
      </c>
      <c r="E3467" t="s">
        <v>66</v>
      </c>
      <c r="F3467">
        <v>2010</v>
      </c>
      <c r="G3467">
        <v>20470</v>
      </c>
      <c r="H3467">
        <v>190</v>
      </c>
      <c r="I3467">
        <v>87</v>
      </c>
      <c r="J3467">
        <v>334</v>
      </c>
      <c r="K3467">
        <v>39</v>
      </c>
      <c r="L3467">
        <v>18</v>
      </c>
      <c r="M3467">
        <v>68</v>
      </c>
      <c r="N3467" t="s">
        <v>51</v>
      </c>
      <c r="O3467">
        <v>24</v>
      </c>
      <c r="P3467">
        <v>16</v>
      </c>
      <c r="Q3467">
        <v>34</v>
      </c>
      <c r="R3467">
        <v>4.9000000000000004</v>
      </c>
      <c r="S3467">
        <v>3.3</v>
      </c>
      <c r="T3467">
        <v>6.9</v>
      </c>
      <c r="U3467">
        <v>0</v>
      </c>
      <c r="V3467">
        <v>0</v>
      </c>
      <c r="W3467">
        <v>0</v>
      </c>
      <c r="X3467">
        <v>0</v>
      </c>
      <c r="Y3467">
        <v>0</v>
      </c>
      <c r="Z3467">
        <v>0</v>
      </c>
      <c r="AA3467" t="s">
        <v>52</v>
      </c>
      <c r="AB3467">
        <v>107</v>
      </c>
      <c r="AC3467">
        <v>94</v>
      </c>
      <c r="AD3467">
        <v>121</v>
      </c>
      <c r="AE3467">
        <v>22</v>
      </c>
      <c r="AF3467">
        <v>19</v>
      </c>
      <c r="AG3467">
        <v>25</v>
      </c>
      <c r="AH3467" t="s">
        <v>122</v>
      </c>
      <c r="AI3467">
        <v>0</v>
      </c>
      <c r="AJ3467">
        <v>0</v>
      </c>
      <c r="AK3467">
        <v>0</v>
      </c>
      <c r="AL3467">
        <v>0</v>
      </c>
      <c r="AM3467">
        <v>0</v>
      </c>
      <c r="AN3467">
        <v>0</v>
      </c>
      <c r="AO3467">
        <v>0</v>
      </c>
      <c r="AP3467">
        <v>0</v>
      </c>
      <c r="AQ3467">
        <v>0</v>
      </c>
      <c r="AR3467">
        <v>0</v>
      </c>
      <c r="AS3467">
        <v>87</v>
      </c>
      <c r="AT3467">
        <v>77</v>
      </c>
      <c r="AU3467">
        <v>99</v>
      </c>
    </row>
    <row r="3468" spans="1:47">
      <c r="A3468" t="s">
        <v>506</v>
      </c>
      <c r="B3468" t="s">
        <v>507</v>
      </c>
      <c r="C3468" t="s">
        <v>508</v>
      </c>
      <c r="D3468">
        <v>585</v>
      </c>
      <c r="E3468" t="s">
        <v>66</v>
      </c>
      <c r="F3468">
        <v>2011</v>
      </c>
      <c r="G3468">
        <v>20606</v>
      </c>
      <c r="H3468">
        <v>93</v>
      </c>
      <c r="I3468">
        <v>42</v>
      </c>
      <c r="J3468">
        <v>164</v>
      </c>
      <c r="K3468">
        <v>19</v>
      </c>
      <c r="L3468">
        <v>8.6</v>
      </c>
      <c r="M3468">
        <v>34</v>
      </c>
      <c r="N3468" t="s">
        <v>51</v>
      </c>
      <c r="O3468">
        <v>7.5</v>
      </c>
      <c r="P3468">
        <v>3.8</v>
      </c>
      <c r="Q3468">
        <v>13</v>
      </c>
      <c r="R3468">
        <v>1.6</v>
      </c>
      <c r="S3468">
        <v>0.79</v>
      </c>
      <c r="T3468">
        <v>2.6</v>
      </c>
      <c r="U3468">
        <v>0</v>
      </c>
      <c r="V3468">
        <v>0</v>
      </c>
      <c r="W3468">
        <v>0</v>
      </c>
      <c r="X3468">
        <v>0</v>
      </c>
      <c r="Y3468">
        <v>0</v>
      </c>
      <c r="Z3468">
        <v>0</v>
      </c>
      <c r="AA3468" t="s">
        <v>52</v>
      </c>
      <c r="AB3468">
        <v>67</v>
      </c>
      <c r="AC3468">
        <v>59</v>
      </c>
      <c r="AD3468">
        <v>76</v>
      </c>
      <c r="AE3468">
        <v>14</v>
      </c>
      <c r="AF3468">
        <v>12</v>
      </c>
      <c r="AG3468">
        <v>16</v>
      </c>
      <c r="AH3468" t="s">
        <v>122</v>
      </c>
      <c r="AI3468">
        <v>0</v>
      </c>
      <c r="AJ3468">
        <v>0</v>
      </c>
      <c r="AK3468">
        <v>0</v>
      </c>
      <c r="AL3468">
        <v>0</v>
      </c>
      <c r="AM3468">
        <v>0</v>
      </c>
      <c r="AN3468">
        <v>0</v>
      </c>
      <c r="AO3468">
        <v>0</v>
      </c>
      <c r="AP3468">
        <v>0</v>
      </c>
      <c r="AQ3468">
        <v>0</v>
      </c>
      <c r="AR3468">
        <v>0</v>
      </c>
      <c r="AS3468">
        <v>87</v>
      </c>
      <c r="AT3468">
        <v>77</v>
      </c>
      <c r="AU3468">
        <v>99</v>
      </c>
    </row>
    <row r="3469" spans="1:47">
      <c r="A3469" t="s">
        <v>506</v>
      </c>
      <c r="B3469" t="s">
        <v>507</v>
      </c>
      <c r="C3469" t="s">
        <v>508</v>
      </c>
      <c r="D3469">
        <v>585</v>
      </c>
      <c r="E3469" t="s">
        <v>66</v>
      </c>
      <c r="F3469">
        <v>2012</v>
      </c>
      <c r="G3469">
        <v>20754</v>
      </c>
      <c r="H3469">
        <v>56</v>
      </c>
      <c r="I3469">
        <v>17</v>
      </c>
      <c r="J3469">
        <v>118</v>
      </c>
      <c r="K3469">
        <v>12</v>
      </c>
      <c r="L3469">
        <v>3.5</v>
      </c>
      <c r="M3469">
        <v>25</v>
      </c>
      <c r="N3469" t="s">
        <v>51</v>
      </c>
      <c r="O3469">
        <v>1.5</v>
      </c>
      <c r="P3469">
        <v>0.3</v>
      </c>
      <c r="Q3469">
        <v>3.7</v>
      </c>
      <c r="R3469">
        <v>0.32</v>
      </c>
      <c r="S3469">
        <v>0.06</v>
      </c>
      <c r="T3469">
        <v>0.77</v>
      </c>
      <c r="U3469">
        <v>0</v>
      </c>
      <c r="V3469">
        <v>0</v>
      </c>
      <c r="W3469">
        <v>0</v>
      </c>
      <c r="X3469">
        <v>0</v>
      </c>
      <c r="Y3469">
        <v>0</v>
      </c>
      <c r="Z3469">
        <v>0</v>
      </c>
      <c r="AA3469" t="s">
        <v>52</v>
      </c>
      <c r="AB3469">
        <v>22</v>
      </c>
      <c r="AC3469">
        <v>19</v>
      </c>
      <c r="AD3469">
        <v>25</v>
      </c>
      <c r="AE3469">
        <v>4.5999999999999996</v>
      </c>
      <c r="AF3469">
        <v>4</v>
      </c>
      <c r="AG3469">
        <v>5.2</v>
      </c>
      <c r="AH3469" t="s">
        <v>122</v>
      </c>
      <c r="AI3469">
        <v>0</v>
      </c>
      <c r="AJ3469">
        <v>0</v>
      </c>
      <c r="AK3469">
        <v>0</v>
      </c>
      <c r="AL3469">
        <v>0</v>
      </c>
      <c r="AM3469">
        <v>0</v>
      </c>
      <c r="AN3469">
        <v>0</v>
      </c>
      <c r="AO3469">
        <v>0</v>
      </c>
      <c r="AP3469">
        <v>0</v>
      </c>
      <c r="AQ3469">
        <v>0</v>
      </c>
      <c r="AR3469">
        <v>0</v>
      </c>
      <c r="AS3469">
        <v>87</v>
      </c>
      <c r="AT3469">
        <v>77</v>
      </c>
      <c r="AU3469">
        <v>99</v>
      </c>
    </row>
    <row r="3470" spans="1:47">
      <c r="A3470" t="s">
        <v>506</v>
      </c>
      <c r="B3470" t="s">
        <v>507</v>
      </c>
      <c r="C3470" t="s">
        <v>508</v>
      </c>
      <c r="D3470">
        <v>585</v>
      </c>
      <c r="E3470" t="s">
        <v>66</v>
      </c>
      <c r="F3470">
        <v>2013</v>
      </c>
      <c r="G3470">
        <v>20918</v>
      </c>
      <c r="H3470">
        <v>53</v>
      </c>
      <c r="I3470">
        <v>16</v>
      </c>
      <c r="J3470">
        <v>112</v>
      </c>
      <c r="K3470">
        <v>11</v>
      </c>
      <c r="L3470">
        <v>3.3</v>
      </c>
      <c r="M3470">
        <v>23</v>
      </c>
      <c r="N3470" t="s">
        <v>51</v>
      </c>
      <c r="O3470">
        <v>1.7</v>
      </c>
      <c r="P3470">
        <v>0.48</v>
      </c>
      <c r="Q3470">
        <v>3.8</v>
      </c>
      <c r="R3470">
        <v>0.36</v>
      </c>
      <c r="S3470">
        <v>0.1</v>
      </c>
      <c r="T3470">
        <v>0.79</v>
      </c>
      <c r="U3470">
        <v>0</v>
      </c>
      <c r="V3470">
        <v>0</v>
      </c>
      <c r="W3470">
        <v>0</v>
      </c>
      <c r="X3470">
        <v>0</v>
      </c>
      <c r="Y3470">
        <v>0</v>
      </c>
      <c r="Z3470">
        <v>0</v>
      </c>
      <c r="AA3470" t="s">
        <v>52</v>
      </c>
      <c r="AB3470">
        <v>44</v>
      </c>
      <c r="AC3470">
        <v>39</v>
      </c>
      <c r="AD3470">
        <v>50</v>
      </c>
      <c r="AE3470">
        <v>9.1999999999999993</v>
      </c>
      <c r="AF3470">
        <v>8.1</v>
      </c>
      <c r="AG3470">
        <v>10</v>
      </c>
      <c r="AH3470" t="s">
        <v>122</v>
      </c>
      <c r="AI3470">
        <v>0</v>
      </c>
      <c r="AJ3470">
        <v>0</v>
      </c>
      <c r="AK3470">
        <v>0</v>
      </c>
      <c r="AL3470">
        <v>0</v>
      </c>
      <c r="AM3470">
        <v>0</v>
      </c>
      <c r="AN3470">
        <v>0</v>
      </c>
      <c r="AO3470">
        <v>0</v>
      </c>
      <c r="AP3470">
        <v>0</v>
      </c>
      <c r="AQ3470">
        <v>0</v>
      </c>
      <c r="AR3470">
        <v>0</v>
      </c>
      <c r="AS3470">
        <v>87</v>
      </c>
      <c r="AT3470">
        <v>77</v>
      </c>
      <c r="AU3470">
        <v>99</v>
      </c>
    </row>
    <row r="3471" spans="1:47">
      <c r="A3471" t="s">
        <v>509</v>
      </c>
      <c r="B3471" t="s">
        <v>510</v>
      </c>
      <c r="C3471" t="s">
        <v>511</v>
      </c>
      <c r="D3471">
        <v>591</v>
      </c>
      <c r="E3471" t="s">
        <v>77</v>
      </c>
      <c r="F3471">
        <v>1990</v>
      </c>
      <c r="G3471">
        <v>2486776</v>
      </c>
      <c r="H3471">
        <v>52</v>
      </c>
      <c r="I3471">
        <v>26</v>
      </c>
      <c r="J3471">
        <v>87</v>
      </c>
      <c r="K3471">
        <v>1300</v>
      </c>
      <c r="L3471">
        <v>640</v>
      </c>
      <c r="M3471">
        <v>2200</v>
      </c>
      <c r="N3471" t="s">
        <v>51</v>
      </c>
      <c r="O3471">
        <v>8.3000000000000007</v>
      </c>
      <c r="P3471">
        <v>6.4</v>
      </c>
      <c r="Q3471">
        <v>10</v>
      </c>
      <c r="R3471">
        <v>210</v>
      </c>
      <c r="S3471">
        <v>160</v>
      </c>
      <c r="T3471">
        <v>260</v>
      </c>
      <c r="U3471">
        <v>1.4</v>
      </c>
      <c r="V3471">
        <v>0.99</v>
      </c>
      <c r="W3471">
        <v>1.8</v>
      </c>
      <c r="X3471">
        <v>34</v>
      </c>
      <c r="Y3471">
        <v>24</v>
      </c>
      <c r="Z3471">
        <v>45</v>
      </c>
      <c r="AA3471" t="s">
        <v>57</v>
      </c>
      <c r="AB3471">
        <v>40</v>
      </c>
      <c r="AC3471">
        <v>35</v>
      </c>
      <c r="AD3471">
        <v>46</v>
      </c>
      <c r="AE3471">
        <v>1000</v>
      </c>
      <c r="AF3471">
        <v>870</v>
      </c>
      <c r="AG3471">
        <v>1100</v>
      </c>
      <c r="AH3471">
        <v>0</v>
      </c>
      <c r="AI3471">
        <v>14</v>
      </c>
      <c r="AJ3471">
        <v>11</v>
      </c>
      <c r="AK3471">
        <v>17</v>
      </c>
      <c r="AL3471">
        <v>5.5</v>
      </c>
      <c r="AM3471">
        <v>4.8</v>
      </c>
      <c r="AN3471">
        <v>6.5</v>
      </c>
      <c r="AO3471">
        <v>140</v>
      </c>
      <c r="AP3471">
        <v>120</v>
      </c>
      <c r="AQ3471">
        <v>160</v>
      </c>
      <c r="AR3471">
        <v>0</v>
      </c>
      <c r="AS3471">
        <v>85</v>
      </c>
      <c r="AT3471">
        <v>74</v>
      </c>
      <c r="AU3471">
        <v>97</v>
      </c>
    </row>
    <row r="3472" spans="1:47">
      <c r="A3472" t="s">
        <v>509</v>
      </c>
      <c r="B3472" t="s">
        <v>510</v>
      </c>
      <c r="C3472" t="s">
        <v>511</v>
      </c>
      <c r="D3472">
        <v>591</v>
      </c>
      <c r="E3472" t="s">
        <v>77</v>
      </c>
      <c r="F3472">
        <v>1991</v>
      </c>
      <c r="G3472">
        <v>2539140</v>
      </c>
      <c r="H3472">
        <v>50</v>
      </c>
      <c r="I3472">
        <v>23</v>
      </c>
      <c r="J3472">
        <v>86</v>
      </c>
      <c r="K3472">
        <v>1300</v>
      </c>
      <c r="L3472">
        <v>590</v>
      </c>
      <c r="M3472">
        <v>2200</v>
      </c>
      <c r="N3472" t="s">
        <v>51</v>
      </c>
      <c r="O3472">
        <v>8.1</v>
      </c>
      <c r="P3472">
        <v>6.3</v>
      </c>
      <c r="Q3472">
        <v>10</v>
      </c>
      <c r="R3472">
        <v>210</v>
      </c>
      <c r="S3472">
        <v>160</v>
      </c>
      <c r="T3472">
        <v>260</v>
      </c>
      <c r="U3472">
        <v>1.3</v>
      </c>
      <c r="V3472">
        <v>0.89</v>
      </c>
      <c r="W3472">
        <v>1.7</v>
      </c>
      <c r="X3472">
        <v>32</v>
      </c>
      <c r="Y3472">
        <v>23</v>
      </c>
      <c r="Z3472">
        <v>43</v>
      </c>
      <c r="AA3472" t="s">
        <v>57</v>
      </c>
      <c r="AB3472">
        <v>41</v>
      </c>
      <c r="AC3472">
        <v>39</v>
      </c>
      <c r="AD3472">
        <v>46</v>
      </c>
      <c r="AE3472">
        <v>1000</v>
      </c>
      <c r="AF3472">
        <v>980</v>
      </c>
      <c r="AG3472">
        <v>1200</v>
      </c>
      <c r="AH3472">
        <v>0</v>
      </c>
      <c r="AI3472">
        <v>14</v>
      </c>
      <c r="AJ3472">
        <v>12</v>
      </c>
      <c r="AK3472">
        <v>16</v>
      </c>
      <c r="AL3472">
        <v>5.8</v>
      </c>
      <c r="AM3472">
        <v>5.3</v>
      </c>
      <c r="AN3472">
        <v>6.5</v>
      </c>
      <c r="AO3472">
        <v>150</v>
      </c>
      <c r="AP3472">
        <v>140</v>
      </c>
      <c r="AQ3472">
        <v>170</v>
      </c>
      <c r="AR3472">
        <v>0</v>
      </c>
      <c r="AS3472">
        <v>83</v>
      </c>
      <c r="AT3472">
        <v>73</v>
      </c>
      <c r="AU3472">
        <v>88</v>
      </c>
    </row>
    <row r="3473" spans="1:47">
      <c r="A3473" t="s">
        <v>509</v>
      </c>
      <c r="B3473" t="s">
        <v>510</v>
      </c>
      <c r="C3473" t="s">
        <v>511</v>
      </c>
      <c r="D3473">
        <v>591</v>
      </c>
      <c r="E3473" t="s">
        <v>77</v>
      </c>
      <c r="F3473">
        <v>1992</v>
      </c>
      <c r="G3473">
        <v>2592117</v>
      </c>
      <c r="H3473">
        <v>52</v>
      </c>
      <c r="I3473">
        <v>24</v>
      </c>
      <c r="J3473">
        <v>90</v>
      </c>
      <c r="K3473">
        <v>1300</v>
      </c>
      <c r="L3473">
        <v>630</v>
      </c>
      <c r="M3473">
        <v>2300</v>
      </c>
      <c r="N3473" t="s">
        <v>51</v>
      </c>
      <c r="O3473">
        <v>8</v>
      </c>
      <c r="P3473">
        <v>6.2</v>
      </c>
      <c r="Q3473">
        <v>9.9</v>
      </c>
      <c r="R3473">
        <v>210</v>
      </c>
      <c r="S3473">
        <v>160</v>
      </c>
      <c r="T3473">
        <v>260</v>
      </c>
      <c r="U3473">
        <v>1.4</v>
      </c>
      <c r="V3473">
        <v>1</v>
      </c>
      <c r="W3473">
        <v>1.8</v>
      </c>
      <c r="X3473">
        <v>35</v>
      </c>
      <c r="Y3473">
        <v>26</v>
      </c>
      <c r="Z3473">
        <v>45</v>
      </c>
      <c r="AA3473" t="s">
        <v>57</v>
      </c>
      <c r="AB3473">
        <v>43</v>
      </c>
      <c r="AC3473">
        <v>41</v>
      </c>
      <c r="AD3473">
        <v>49</v>
      </c>
      <c r="AE3473">
        <v>1100</v>
      </c>
      <c r="AF3473">
        <v>1100</v>
      </c>
      <c r="AG3473">
        <v>1300</v>
      </c>
      <c r="AH3473">
        <v>0</v>
      </c>
      <c r="AI3473">
        <v>15</v>
      </c>
      <c r="AJ3473">
        <v>13</v>
      </c>
      <c r="AK3473">
        <v>17</v>
      </c>
      <c r="AL3473">
        <v>6.4</v>
      </c>
      <c r="AM3473">
        <v>5.9</v>
      </c>
      <c r="AN3473">
        <v>7</v>
      </c>
      <c r="AO3473">
        <v>170</v>
      </c>
      <c r="AP3473">
        <v>150</v>
      </c>
      <c r="AQ3473">
        <v>180</v>
      </c>
      <c r="AR3473">
        <v>0</v>
      </c>
      <c r="AS3473">
        <v>67</v>
      </c>
      <c r="AT3473">
        <v>60</v>
      </c>
      <c r="AU3473">
        <v>70</v>
      </c>
    </row>
    <row r="3474" spans="1:47">
      <c r="A3474" t="s">
        <v>509</v>
      </c>
      <c r="B3474" t="s">
        <v>510</v>
      </c>
      <c r="C3474" t="s">
        <v>511</v>
      </c>
      <c r="D3474">
        <v>591</v>
      </c>
      <c r="E3474" t="s">
        <v>77</v>
      </c>
      <c r="F3474">
        <v>1993</v>
      </c>
      <c r="G3474">
        <v>2645922</v>
      </c>
      <c r="H3474">
        <v>57</v>
      </c>
      <c r="I3474">
        <v>27</v>
      </c>
      <c r="J3474">
        <v>98</v>
      </c>
      <c r="K3474">
        <v>1500</v>
      </c>
      <c r="L3474">
        <v>720</v>
      </c>
      <c r="M3474">
        <v>2600</v>
      </c>
      <c r="N3474" t="s">
        <v>51</v>
      </c>
      <c r="O3474">
        <v>7.8</v>
      </c>
      <c r="P3474">
        <v>6.2</v>
      </c>
      <c r="Q3474">
        <v>9.6</v>
      </c>
      <c r="R3474">
        <v>210</v>
      </c>
      <c r="S3474">
        <v>160</v>
      </c>
      <c r="T3474">
        <v>260</v>
      </c>
      <c r="U3474">
        <v>1.5</v>
      </c>
      <c r="V3474">
        <v>1.2</v>
      </c>
      <c r="W3474">
        <v>2</v>
      </c>
      <c r="X3474">
        <v>41</v>
      </c>
      <c r="Y3474">
        <v>31</v>
      </c>
      <c r="Z3474">
        <v>52</v>
      </c>
      <c r="AA3474" t="s">
        <v>57</v>
      </c>
      <c r="AB3474">
        <v>47</v>
      </c>
      <c r="AC3474">
        <v>44</v>
      </c>
      <c r="AD3474">
        <v>52</v>
      </c>
      <c r="AE3474">
        <v>1200</v>
      </c>
      <c r="AF3474">
        <v>1200</v>
      </c>
      <c r="AG3474">
        <v>1400</v>
      </c>
      <c r="AH3474">
        <v>0</v>
      </c>
      <c r="AI3474">
        <v>15</v>
      </c>
      <c r="AJ3474">
        <v>13</v>
      </c>
      <c r="AK3474">
        <v>17</v>
      </c>
      <c r="AL3474">
        <v>7.2</v>
      </c>
      <c r="AM3474">
        <v>6.5</v>
      </c>
      <c r="AN3474">
        <v>7.8</v>
      </c>
      <c r="AO3474">
        <v>190</v>
      </c>
      <c r="AP3474">
        <v>170</v>
      </c>
      <c r="AQ3474">
        <v>210</v>
      </c>
      <c r="AR3474">
        <v>0</v>
      </c>
      <c r="AS3474">
        <v>92</v>
      </c>
      <c r="AT3474">
        <v>83</v>
      </c>
      <c r="AU3474">
        <v>99</v>
      </c>
    </row>
    <row r="3475" spans="1:47">
      <c r="A3475" t="s">
        <v>509</v>
      </c>
      <c r="B3475" t="s">
        <v>510</v>
      </c>
      <c r="C3475" t="s">
        <v>511</v>
      </c>
      <c r="D3475">
        <v>591</v>
      </c>
      <c r="E3475" t="s">
        <v>77</v>
      </c>
      <c r="F3475">
        <v>1994</v>
      </c>
      <c r="G3475">
        <v>2700823</v>
      </c>
      <c r="H3475">
        <v>63</v>
      </c>
      <c r="I3475">
        <v>30</v>
      </c>
      <c r="J3475">
        <v>106</v>
      </c>
      <c r="K3475">
        <v>1700</v>
      </c>
      <c r="L3475">
        <v>820</v>
      </c>
      <c r="M3475">
        <v>2900</v>
      </c>
      <c r="N3475" t="s">
        <v>51</v>
      </c>
      <c r="O3475">
        <v>7.7</v>
      </c>
      <c r="P3475">
        <v>6.1</v>
      </c>
      <c r="Q3475">
        <v>9.4</v>
      </c>
      <c r="R3475">
        <v>210</v>
      </c>
      <c r="S3475">
        <v>160</v>
      </c>
      <c r="T3475">
        <v>250</v>
      </c>
      <c r="U3475">
        <v>1.8</v>
      </c>
      <c r="V3475">
        <v>1.3</v>
      </c>
      <c r="W3475">
        <v>2.2999999999999998</v>
      </c>
      <c r="X3475">
        <v>48</v>
      </c>
      <c r="Y3475">
        <v>36</v>
      </c>
      <c r="Z3475">
        <v>62</v>
      </c>
      <c r="AA3475" t="s">
        <v>57</v>
      </c>
      <c r="AB3475">
        <v>51</v>
      </c>
      <c r="AC3475">
        <v>46</v>
      </c>
      <c r="AD3475">
        <v>56</v>
      </c>
      <c r="AE3475">
        <v>1400</v>
      </c>
      <c r="AF3475">
        <v>1200</v>
      </c>
      <c r="AG3475">
        <v>1500</v>
      </c>
      <c r="AH3475">
        <v>0</v>
      </c>
      <c r="AI3475">
        <v>15</v>
      </c>
      <c r="AJ3475">
        <v>13</v>
      </c>
      <c r="AK3475">
        <v>18</v>
      </c>
      <c r="AL3475">
        <v>7.8</v>
      </c>
      <c r="AM3475">
        <v>7</v>
      </c>
      <c r="AN3475">
        <v>8.6999999999999993</v>
      </c>
      <c r="AO3475">
        <v>210</v>
      </c>
      <c r="AP3475">
        <v>190</v>
      </c>
      <c r="AQ3475">
        <v>240</v>
      </c>
      <c r="AR3475">
        <v>0</v>
      </c>
      <c r="AS3475">
        <v>60</v>
      </c>
      <c r="AT3475">
        <v>54</v>
      </c>
      <c r="AU3475">
        <v>66</v>
      </c>
    </row>
    <row r="3476" spans="1:47">
      <c r="A3476" t="s">
        <v>509</v>
      </c>
      <c r="B3476" t="s">
        <v>510</v>
      </c>
      <c r="C3476" t="s">
        <v>511</v>
      </c>
      <c r="D3476">
        <v>591</v>
      </c>
      <c r="E3476" t="s">
        <v>77</v>
      </c>
      <c r="F3476">
        <v>1995</v>
      </c>
      <c r="G3476">
        <v>2757004</v>
      </c>
      <c r="H3476">
        <v>68</v>
      </c>
      <c r="I3476">
        <v>33</v>
      </c>
      <c r="J3476">
        <v>114</v>
      </c>
      <c r="K3476">
        <v>1900</v>
      </c>
      <c r="L3476">
        <v>920</v>
      </c>
      <c r="M3476">
        <v>3200</v>
      </c>
      <c r="N3476" t="s">
        <v>51</v>
      </c>
      <c r="O3476">
        <v>7.5</v>
      </c>
      <c r="P3476">
        <v>6</v>
      </c>
      <c r="Q3476">
        <v>9.1</v>
      </c>
      <c r="R3476">
        <v>210</v>
      </c>
      <c r="S3476">
        <v>170</v>
      </c>
      <c r="T3476">
        <v>250</v>
      </c>
      <c r="U3476">
        <v>2</v>
      </c>
      <c r="V3476">
        <v>1.5</v>
      </c>
      <c r="W3476">
        <v>2.5</v>
      </c>
      <c r="X3476">
        <v>54</v>
      </c>
      <c r="Y3476">
        <v>41</v>
      </c>
      <c r="Z3476">
        <v>69</v>
      </c>
      <c r="AA3476" t="s">
        <v>57</v>
      </c>
      <c r="AB3476">
        <v>54</v>
      </c>
      <c r="AC3476">
        <v>49</v>
      </c>
      <c r="AD3476">
        <v>60</v>
      </c>
      <c r="AE3476">
        <v>1500</v>
      </c>
      <c r="AF3476">
        <v>1300</v>
      </c>
      <c r="AG3476">
        <v>1600</v>
      </c>
      <c r="AH3476">
        <v>0</v>
      </c>
      <c r="AI3476">
        <v>15</v>
      </c>
      <c r="AJ3476">
        <v>13</v>
      </c>
      <c r="AK3476">
        <v>18</v>
      </c>
      <c r="AL3476">
        <v>8.1999999999999993</v>
      </c>
      <c r="AM3476">
        <v>7.3</v>
      </c>
      <c r="AN3476">
        <v>9.1999999999999993</v>
      </c>
      <c r="AO3476">
        <v>230</v>
      </c>
      <c r="AP3476">
        <v>200</v>
      </c>
      <c r="AQ3476">
        <v>250</v>
      </c>
      <c r="AR3476">
        <v>0</v>
      </c>
      <c r="AS3476">
        <v>87</v>
      </c>
      <c r="AT3476">
        <v>79</v>
      </c>
      <c r="AU3476">
        <v>97</v>
      </c>
    </row>
    <row r="3477" spans="1:47">
      <c r="A3477" t="s">
        <v>509</v>
      </c>
      <c r="B3477" t="s">
        <v>510</v>
      </c>
      <c r="C3477" t="s">
        <v>511</v>
      </c>
      <c r="D3477">
        <v>591</v>
      </c>
      <c r="E3477" t="s">
        <v>77</v>
      </c>
      <c r="F3477">
        <v>1996</v>
      </c>
      <c r="G3477">
        <v>2814525</v>
      </c>
      <c r="H3477">
        <v>71</v>
      </c>
      <c r="I3477">
        <v>35</v>
      </c>
      <c r="J3477">
        <v>120</v>
      </c>
      <c r="K3477">
        <v>2000</v>
      </c>
      <c r="L3477">
        <v>990</v>
      </c>
      <c r="M3477">
        <v>3400</v>
      </c>
      <c r="N3477" t="s">
        <v>51</v>
      </c>
      <c r="O3477">
        <v>7.7</v>
      </c>
      <c r="P3477">
        <v>6.2</v>
      </c>
      <c r="Q3477">
        <v>9.4</v>
      </c>
      <c r="R3477">
        <v>220</v>
      </c>
      <c r="S3477">
        <v>170</v>
      </c>
      <c r="T3477">
        <v>270</v>
      </c>
      <c r="U3477">
        <v>2</v>
      </c>
      <c r="V3477">
        <v>1.5</v>
      </c>
      <c r="W3477">
        <v>2.5</v>
      </c>
      <c r="X3477">
        <v>55</v>
      </c>
      <c r="Y3477">
        <v>43</v>
      </c>
      <c r="Z3477">
        <v>69</v>
      </c>
      <c r="AA3477" t="s">
        <v>58</v>
      </c>
      <c r="AB3477">
        <v>57</v>
      </c>
      <c r="AC3477">
        <v>51</v>
      </c>
      <c r="AD3477">
        <v>62</v>
      </c>
      <c r="AE3477">
        <v>1600</v>
      </c>
      <c r="AF3477">
        <v>1400</v>
      </c>
      <c r="AG3477">
        <v>1700</v>
      </c>
      <c r="AH3477">
        <v>0</v>
      </c>
      <c r="AI3477">
        <v>15</v>
      </c>
      <c r="AJ3477">
        <v>13</v>
      </c>
      <c r="AK3477">
        <v>17</v>
      </c>
      <c r="AL3477">
        <v>8.1999999999999993</v>
      </c>
      <c r="AM3477">
        <v>7.4</v>
      </c>
      <c r="AN3477">
        <v>9.1</v>
      </c>
      <c r="AO3477">
        <v>230</v>
      </c>
      <c r="AP3477">
        <v>210</v>
      </c>
      <c r="AQ3477">
        <v>260</v>
      </c>
      <c r="AR3477">
        <v>0</v>
      </c>
      <c r="AS3477">
        <v>83</v>
      </c>
      <c r="AT3477">
        <v>76</v>
      </c>
      <c r="AU3477">
        <v>92</v>
      </c>
    </row>
    <row r="3478" spans="1:47">
      <c r="A3478" t="s">
        <v>509</v>
      </c>
      <c r="B3478" t="s">
        <v>510</v>
      </c>
      <c r="C3478" t="s">
        <v>511</v>
      </c>
      <c r="D3478">
        <v>591</v>
      </c>
      <c r="E3478" t="s">
        <v>77</v>
      </c>
      <c r="F3478">
        <v>1997</v>
      </c>
      <c r="G3478">
        <v>2873288</v>
      </c>
      <c r="H3478">
        <v>73</v>
      </c>
      <c r="I3478">
        <v>36</v>
      </c>
      <c r="J3478">
        <v>124</v>
      </c>
      <c r="K3478">
        <v>2100</v>
      </c>
      <c r="L3478">
        <v>1000</v>
      </c>
      <c r="M3478">
        <v>3600</v>
      </c>
      <c r="N3478" t="s">
        <v>51</v>
      </c>
      <c r="O3478">
        <v>6.3</v>
      </c>
      <c r="P3478">
        <v>5.2</v>
      </c>
      <c r="Q3478">
        <v>7.5</v>
      </c>
      <c r="R3478">
        <v>180</v>
      </c>
      <c r="S3478">
        <v>150</v>
      </c>
      <c r="T3478">
        <v>220</v>
      </c>
      <c r="U3478">
        <v>1.9</v>
      </c>
      <c r="V3478">
        <v>1.5</v>
      </c>
      <c r="W3478">
        <v>2.2999999999999998</v>
      </c>
      <c r="X3478">
        <v>54</v>
      </c>
      <c r="Y3478">
        <v>42</v>
      </c>
      <c r="Z3478">
        <v>67</v>
      </c>
      <c r="AA3478" t="s">
        <v>58</v>
      </c>
      <c r="AB3478">
        <v>58</v>
      </c>
      <c r="AC3478">
        <v>53</v>
      </c>
      <c r="AD3478">
        <v>62</v>
      </c>
      <c r="AE3478">
        <v>1700</v>
      </c>
      <c r="AF3478">
        <v>1500</v>
      </c>
      <c r="AG3478">
        <v>1800</v>
      </c>
      <c r="AH3478">
        <v>0</v>
      </c>
      <c r="AI3478">
        <v>14</v>
      </c>
      <c r="AJ3478">
        <v>12</v>
      </c>
      <c r="AK3478">
        <v>15</v>
      </c>
      <c r="AL3478">
        <v>8</v>
      </c>
      <c r="AM3478">
        <v>7.2</v>
      </c>
      <c r="AN3478">
        <v>8.6999999999999993</v>
      </c>
      <c r="AO3478">
        <v>230</v>
      </c>
      <c r="AP3478">
        <v>210</v>
      </c>
      <c r="AQ3478">
        <v>250</v>
      </c>
      <c r="AR3478">
        <v>0</v>
      </c>
      <c r="AS3478">
        <v>88</v>
      </c>
      <c r="AT3478">
        <v>82</v>
      </c>
      <c r="AU3478">
        <v>96</v>
      </c>
    </row>
    <row r="3479" spans="1:47">
      <c r="A3479" t="s">
        <v>509</v>
      </c>
      <c r="B3479" t="s">
        <v>510</v>
      </c>
      <c r="C3479" t="s">
        <v>511</v>
      </c>
      <c r="D3479">
        <v>591</v>
      </c>
      <c r="E3479" t="s">
        <v>77</v>
      </c>
      <c r="F3479">
        <v>1998</v>
      </c>
      <c r="G3479">
        <v>2933100</v>
      </c>
      <c r="H3479">
        <v>74</v>
      </c>
      <c r="I3479">
        <v>36</v>
      </c>
      <c r="J3479">
        <v>126</v>
      </c>
      <c r="K3479">
        <v>2200</v>
      </c>
      <c r="L3479">
        <v>1000</v>
      </c>
      <c r="M3479">
        <v>3700</v>
      </c>
      <c r="N3479" t="s">
        <v>51</v>
      </c>
      <c r="O3479">
        <v>7.6</v>
      </c>
      <c r="P3479">
        <v>6.3</v>
      </c>
      <c r="Q3479">
        <v>9</v>
      </c>
      <c r="R3479">
        <v>220</v>
      </c>
      <c r="S3479">
        <v>190</v>
      </c>
      <c r="T3479">
        <v>260</v>
      </c>
      <c r="U3479">
        <v>1.7</v>
      </c>
      <c r="V3479">
        <v>1.3</v>
      </c>
      <c r="W3479">
        <v>2.2000000000000002</v>
      </c>
      <c r="X3479">
        <v>51</v>
      </c>
      <c r="Y3479">
        <v>39</v>
      </c>
      <c r="Z3479">
        <v>65</v>
      </c>
      <c r="AA3479" t="s">
        <v>58</v>
      </c>
      <c r="AB3479">
        <v>59</v>
      </c>
      <c r="AC3479">
        <v>54</v>
      </c>
      <c r="AD3479">
        <v>62</v>
      </c>
      <c r="AE3479">
        <v>1700</v>
      </c>
      <c r="AF3479">
        <v>1600</v>
      </c>
      <c r="AG3479">
        <v>1800</v>
      </c>
      <c r="AH3479">
        <v>0</v>
      </c>
      <c r="AI3479">
        <v>13</v>
      </c>
      <c r="AJ3479">
        <v>11</v>
      </c>
      <c r="AK3479">
        <v>14</v>
      </c>
      <c r="AL3479">
        <v>7.6</v>
      </c>
      <c r="AM3479">
        <v>6.8</v>
      </c>
      <c r="AN3479">
        <v>8.1999999999999993</v>
      </c>
      <c r="AO3479">
        <v>220</v>
      </c>
      <c r="AP3479">
        <v>200</v>
      </c>
      <c r="AQ3479">
        <v>240</v>
      </c>
      <c r="AR3479">
        <v>0</v>
      </c>
      <c r="AS3479">
        <v>82</v>
      </c>
      <c r="AT3479">
        <v>78</v>
      </c>
      <c r="AU3479">
        <v>89</v>
      </c>
    </row>
    <row r="3480" spans="1:47">
      <c r="A3480" t="s">
        <v>509</v>
      </c>
      <c r="B3480" t="s">
        <v>510</v>
      </c>
      <c r="C3480" t="s">
        <v>511</v>
      </c>
      <c r="D3480">
        <v>591</v>
      </c>
      <c r="E3480" t="s">
        <v>77</v>
      </c>
      <c r="F3480">
        <v>1999</v>
      </c>
      <c r="G3480">
        <v>2993685</v>
      </c>
      <c r="H3480">
        <v>75</v>
      </c>
      <c r="I3480">
        <v>36</v>
      </c>
      <c r="J3480">
        <v>129</v>
      </c>
      <c r="K3480">
        <v>2300</v>
      </c>
      <c r="L3480">
        <v>1100</v>
      </c>
      <c r="M3480">
        <v>3900</v>
      </c>
      <c r="N3480" t="s">
        <v>51</v>
      </c>
      <c r="O3480">
        <v>7.7</v>
      </c>
      <c r="P3480">
        <v>6.7</v>
      </c>
      <c r="Q3480">
        <v>8.6999999999999993</v>
      </c>
      <c r="R3480">
        <v>230</v>
      </c>
      <c r="S3480">
        <v>200</v>
      </c>
      <c r="T3480">
        <v>260</v>
      </c>
      <c r="U3480">
        <v>1.5</v>
      </c>
      <c r="V3480">
        <v>1.1000000000000001</v>
      </c>
      <c r="W3480">
        <v>1.9</v>
      </c>
      <c r="X3480">
        <v>45</v>
      </c>
      <c r="Y3480">
        <v>34</v>
      </c>
      <c r="Z3480">
        <v>58</v>
      </c>
      <c r="AA3480" t="s">
        <v>58</v>
      </c>
      <c r="AB3480">
        <v>60</v>
      </c>
      <c r="AC3480">
        <v>55</v>
      </c>
      <c r="AD3480">
        <v>65</v>
      </c>
      <c r="AE3480">
        <v>1800</v>
      </c>
      <c r="AF3480">
        <v>1700</v>
      </c>
      <c r="AG3480">
        <v>1900</v>
      </c>
      <c r="AH3480">
        <v>0</v>
      </c>
      <c r="AI3480">
        <v>12</v>
      </c>
      <c r="AJ3480">
        <v>10</v>
      </c>
      <c r="AK3480">
        <v>13</v>
      </c>
      <c r="AL3480">
        <v>7.1</v>
      </c>
      <c r="AM3480">
        <v>6.3</v>
      </c>
      <c r="AN3480">
        <v>7.8</v>
      </c>
      <c r="AO3480">
        <v>210</v>
      </c>
      <c r="AP3480">
        <v>190</v>
      </c>
      <c r="AQ3480">
        <v>230</v>
      </c>
      <c r="AR3480">
        <v>0</v>
      </c>
      <c r="AS3480">
        <v>77</v>
      </c>
      <c r="AT3480">
        <v>72</v>
      </c>
      <c r="AU3480">
        <v>84</v>
      </c>
    </row>
    <row r="3481" spans="1:47">
      <c r="A3481" t="s">
        <v>509</v>
      </c>
      <c r="B3481" t="s">
        <v>510</v>
      </c>
      <c r="C3481" t="s">
        <v>511</v>
      </c>
      <c r="D3481">
        <v>591</v>
      </c>
      <c r="E3481" t="s">
        <v>77</v>
      </c>
      <c r="F3481">
        <v>2000</v>
      </c>
      <c r="G3481">
        <v>3054812</v>
      </c>
      <c r="H3481">
        <v>76</v>
      </c>
      <c r="I3481">
        <v>36</v>
      </c>
      <c r="J3481">
        <v>131</v>
      </c>
      <c r="K3481">
        <v>2300</v>
      </c>
      <c r="L3481">
        <v>1100</v>
      </c>
      <c r="M3481">
        <v>4000</v>
      </c>
      <c r="N3481" t="s">
        <v>51</v>
      </c>
      <c r="O3481">
        <v>6.6</v>
      </c>
      <c r="P3481">
        <v>5.9</v>
      </c>
      <c r="Q3481">
        <v>7.4</v>
      </c>
      <c r="R3481">
        <v>200</v>
      </c>
      <c r="S3481">
        <v>180</v>
      </c>
      <c r="T3481">
        <v>230</v>
      </c>
      <c r="U3481">
        <v>1.3</v>
      </c>
      <c r="V3481">
        <v>1</v>
      </c>
      <c r="W3481">
        <v>1.7</v>
      </c>
      <c r="X3481">
        <v>41</v>
      </c>
      <c r="Y3481">
        <v>31</v>
      </c>
      <c r="Z3481">
        <v>52</v>
      </c>
      <c r="AA3481" t="s">
        <v>58</v>
      </c>
      <c r="AB3481">
        <v>60</v>
      </c>
      <c r="AC3481">
        <v>56</v>
      </c>
      <c r="AD3481">
        <v>65</v>
      </c>
      <c r="AE3481">
        <v>1800</v>
      </c>
      <c r="AF3481">
        <v>1700</v>
      </c>
      <c r="AG3481">
        <v>2000</v>
      </c>
      <c r="AH3481">
        <v>0</v>
      </c>
      <c r="AI3481">
        <v>11</v>
      </c>
      <c r="AJ3481">
        <v>9.6</v>
      </c>
      <c r="AK3481">
        <v>12</v>
      </c>
      <c r="AL3481">
        <v>6.6</v>
      </c>
      <c r="AM3481">
        <v>5.9</v>
      </c>
      <c r="AN3481">
        <v>7.2</v>
      </c>
      <c r="AO3481">
        <v>200</v>
      </c>
      <c r="AP3481">
        <v>180</v>
      </c>
      <c r="AQ3481">
        <v>220</v>
      </c>
      <c r="AR3481">
        <v>0</v>
      </c>
      <c r="AS3481">
        <v>63</v>
      </c>
      <c r="AT3481">
        <v>59</v>
      </c>
      <c r="AU3481">
        <v>69</v>
      </c>
    </row>
    <row r="3482" spans="1:47">
      <c r="A3482" t="s">
        <v>509</v>
      </c>
      <c r="B3482" t="s">
        <v>510</v>
      </c>
      <c r="C3482" t="s">
        <v>511</v>
      </c>
      <c r="D3482">
        <v>591</v>
      </c>
      <c r="E3482" t="s">
        <v>77</v>
      </c>
      <c r="F3482">
        <v>2001</v>
      </c>
      <c r="G3482">
        <v>3116409</v>
      </c>
      <c r="H3482">
        <v>77</v>
      </c>
      <c r="I3482">
        <v>37</v>
      </c>
      <c r="J3482">
        <v>132</v>
      </c>
      <c r="K3482">
        <v>2400</v>
      </c>
      <c r="L3482">
        <v>1100</v>
      </c>
      <c r="M3482">
        <v>4100</v>
      </c>
      <c r="N3482" t="s">
        <v>51</v>
      </c>
      <c r="O3482">
        <v>6.2</v>
      </c>
      <c r="P3482">
        <v>5.5</v>
      </c>
      <c r="Q3482">
        <v>7</v>
      </c>
      <c r="R3482">
        <v>190</v>
      </c>
      <c r="S3482">
        <v>170</v>
      </c>
      <c r="T3482">
        <v>220</v>
      </c>
      <c r="U3482">
        <v>1.4</v>
      </c>
      <c r="V3482">
        <v>1.1000000000000001</v>
      </c>
      <c r="W3482">
        <v>1.8</v>
      </c>
      <c r="X3482">
        <v>44</v>
      </c>
      <c r="Y3482">
        <v>33</v>
      </c>
      <c r="Z3482">
        <v>56</v>
      </c>
      <c r="AA3482" t="s">
        <v>58</v>
      </c>
      <c r="AB3482">
        <v>61</v>
      </c>
      <c r="AC3482">
        <v>56</v>
      </c>
      <c r="AD3482">
        <v>65</v>
      </c>
      <c r="AE3482">
        <v>1900</v>
      </c>
      <c r="AF3482">
        <v>1800</v>
      </c>
      <c r="AG3482">
        <v>2000</v>
      </c>
      <c r="AH3482">
        <v>0</v>
      </c>
      <c r="AI3482">
        <v>12</v>
      </c>
      <c r="AJ3482">
        <v>10</v>
      </c>
      <c r="AK3482">
        <v>13</v>
      </c>
      <c r="AL3482">
        <v>7.1</v>
      </c>
      <c r="AM3482">
        <v>6.4</v>
      </c>
      <c r="AN3482">
        <v>7.7</v>
      </c>
      <c r="AO3482">
        <v>220</v>
      </c>
      <c r="AP3482">
        <v>200</v>
      </c>
      <c r="AQ3482">
        <v>240</v>
      </c>
      <c r="AR3482">
        <v>0</v>
      </c>
      <c r="AS3482">
        <v>90</v>
      </c>
      <c r="AT3482">
        <v>85</v>
      </c>
      <c r="AU3482">
        <v>98</v>
      </c>
    </row>
    <row r="3483" spans="1:47">
      <c r="A3483" t="s">
        <v>509</v>
      </c>
      <c r="B3483" t="s">
        <v>510</v>
      </c>
      <c r="C3483" t="s">
        <v>511</v>
      </c>
      <c r="D3483">
        <v>591</v>
      </c>
      <c r="E3483" t="s">
        <v>77</v>
      </c>
      <c r="F3483">
        <v>2002</v>
      </c>
      <c r="G3483">
        <v>3178450</v>
      </c>
      <c r="H3483">
        <v>78</v>
      </c>
      <c r="I3483">
        <v>37</v>
      </c>
      <c r="J3483">
        <v>133</v>
      </c>
      <c r="K3483">
        <v>2500</v>
      </c>
      <c r="L3483">
        <v>1200</v>
      </c>
      <c r="M3483">
        <v>4200</v>
      </c>
      <c r="N3483" t="s">
        <v>51</v>
      </c>
      <c r="O3483">
        <v>5.9</v>
      </c>
      <c r="P3483">
        <v>5.2</v>
      </c>
      <c r="Q3483">
        <v>6.6</v>
      </c>
      <c r="R3483">
        <v>190</v>
      </c>
      <c r="S3483">
        <v>170</v>
      </c>
      <c r="T3483">
        <v>210</v>
      </c>
      <c r="U3483">
        <v>1.5</v>
      </c>
      <c r="V3483">
        <v>1.2</v>
      </c>
      <c r="W3483">
        <v>1.9</v>
      </c>
      <c r="X3483">
        <v>49</v>
      </c>
      <c r="Y3483">
        <v>38</v>
      </c>
      <c r="Z3483">
        <v>61</v>
      </c>
      <c r="AA3483" t="s">
        <v>58</v>
      </c>
      <c r="AB3483">
        <v>62</v>
      </c>
      <c r="AC3483">
        <v>58</v>
      </c>
      <c r="AD3483">
        <v>65</v>
      </c>
      <c r="AE3483">
        <v>2000</v>
      </c>
      <c r="AF3483">
        <v>1800</v>
      </c>
      <c r="AG3483">
        <v>2100</v>
      </c>
      <c r="AH3483">
        <v>0</v>
      </c>
      <c r="AI3483">
        <v>12</v>
      </c>
      <c r="AJ3483">
        <v>11</v>
      </c>
      <c r="AK3483">
        <v>13</v>
      </c>
      <c r="AL3483">
        <v>7.6</v>
      </c>
      <c r="AM3483">
        <v>7</v>
      </c>
      <c r="AN3483">
        <v>8</v>
      </c>
      <c r="AO3483">
        <v>240</v>
      </c>
      <c r="AP3483">
        <v>220</v>
      </c>
      <c r="AQ3483">
        <v>250</v>
      </c>
      <c r="AR3483">
        <v>0</v>
      </c>
      <c r="AS3483">
        <v>81</v>
      </c>
      <c r="AT3483">
        <v>76</v>
      </c>
      <c r="AU3483">
        <v>86</v>
      </c>
    </row>
    <row r="3484" spans="1:47">
      <c r="A3484" t="s">
        <v>509</v>
      </c>
      <c r="B3484" t="s">
        <v>510</v>
      </c>
      <c r="C3484" t="s">
        <v>511</v>
      </c>
      <c r="D3484">
        <v>591</v>
      </c>
      <c r="E3484" t="s">
        <v>77</v>
      </c>
      <c r="F3484">
        <v>2003</v>
      </c>
      <c r="G3484">
        <v>3240805</v>
      </c>
      <c r="H3484">
        <v>78</v>
      </c>
      <c r="I3484">
        <v>38</v>
      </c>
      <c r="J3484">
        <v>133</v>
      </c>
      <c r="K3484">
        <v>2500</v>
      </c>
      <c r="L3484">
        <v>1200</v>
      </c>
      <c r="M3484">
        <v>4300</v>
      </c>
      <c r="N3484" t="s">
        <v>51</v>
      </c>
      <c r="O3484">
        <v>6.6</v>
      </c>
      <c r="P3484">
        <v>5.9</v>
      </c>
      <c r="Q3484">
        <v>7.4</v>
      </c>
      <c r="R3484">
        <v>210</v>
      </c>
      <c r="S3484">
        <v>190</v>
      </c>
      <c r="T3484">
        <v>240</v>
      </c>
      <c r="U3484">
        <v>1.6</v>
      </c>
      <c r="V3484">
        <v>1.2</v>
      </c>
      <c r="W3484">
        <v>1.9</v>
      </c>
      <c r="X3484">
        <v>51</v>
      </c>
      <c r="Y3484">
        <v>40</v>
      </c>
      <c r="Z3484">
        <v>63</v>
      </c>
      <c r="AA3484" t="s">
        <v>58</v>
      </c>
      <c r="AB3484">
        <v>62</v>
      </c>
      <c r="AC3484">
        <v>58</v>
      </c>
      <c r="AD3484">
        <v>66</v>
      </c>
      <c r="AE3484">
        <v>2000</v>
      </c>
      <c r="AF3484">
        <v>1900</v>
      </c>
      <c r="AG3484">
        <v>2100</v>
      </c>
      <c r="AH3484">
        <v>0</v>
      </c>
      <c r="AI3484">
        <v>13</v>
      </c>
      <c r="AJ3484">
        <v>12</v>
      </c>
      <c r="AK3484">
        <v>14</v>
      </c>
      <c r="AL3484">
        <v>8</v>
      </c>
      <c r="AM3484">
        <v>7.4</v>
      </c>
      <c r="AN3484">
        <v>8.4</v>
      </c>
      <c r="AO3484">
        <v>260</v>
      </c>
      <c r="AP3484">
        <v>240</v>
      </c>
      <c r="AQ3484">
        <v>270</v>
      </c>
      <c r="AR3484">
        <v>0</v>
      </c>
      <c r="AS3484">
        <v>81</v>
      </c>
      <c r="AT3484">
        <v>76</v>
      </c>
      <c r="AU3484">
        <v>86</v>
      </c>
    </row>
    <row r="3485" spans="1:47">
      <c r="A3485" t="s">
        <v>509</v>
      </c>
      <c r="B3485" t="s">
        <v>510</v>
      </c>
      <c r="C3485" t="s">
        <v>511</v>
      </c>
      <c r="D3485">
        <v>591</v>
      </c>
      <c r="E3485" t="s">
        <v>77</v>
      </c>
      <c r="F3485">
        <v>2004</v>
      </c>
      <c r="G3485">
        <v>3303335</v>
      </c>
      <c r="H3485">
        <v>78</v>
      </c>
      <c r="I3485">
        <v>38</v>
      </c>
      <c r="J3485">
        <v>132</v>
      </c>
      <c r="K3485">
        <v>2600</v>
      </c>
      <c r="L3485">
        <v>1200</v>
      </c>
      <c r="M3485">
        <v>4400</v>
      </c>
      <c r="N3485" t="s">
        <v>51</v>
      </c>
      <c r="O3485">
        <v>5.5</v>
      </c>
      <c r="P3485">
        <v>4.9000000000000004</v>
      </c>
      <c r="Q3485">
        <v>6</v>
      </c>
      <c r="R3485">
        <v>180</v>
      </c>
      <c r="S3485">
        <v>160</v>
      </c>
      <c r="T3485">
        <v>200</v>
      </c>
      <c r="U3485">
        <v>1.7</v>
      </c>
      <c r="V3485">
        <v>1.3</v>
      </c>
      <c r="W3485">
        <v>2.1</v>
      </c>
      <c r="X3485">
        <v>56</v>
      </c>
      <c r="Y3485">
        <v>44</v>
      </c>
      <c r="Z3485">
        <v>69</v>
      </c>
      <c r="AA3485" t="s">
        <v>58</v>
      </c>
      <c r="AB3485">
        <v>62</v>
      </c>
      <c r="AC3485">
        <v>58</v>
      </c>
      <c r="AD3485">
        <v>67</v>
      </c>
      <c r="AE3485">
        <v>2000</v>
      </c>
      <c r="AF3485">
        <v>1900</v>
      </c>
      <c r="AG3485">
        <v>2200</v>
      </c>
      <c r="AH3485">
        <v>0</v>
      </c>
      <c r="AI3485">
        <v>14</v>
      </c>
      <c r="AJ3485">
        <v>12</v>
      </c>
      <c r="AK3485">
        <v>15</v>
      </c>
      <c r="AL3485">
        <v>8.4</v>
      </c>
      <c r="AM3485">
        <v>7.8</v>
      </c>
      <c r="AN3485">
        <v>8.9</v>
      </c>
      <c r="AO3485">
        <v>280</v>
      </c>
      <c r="AP3485">
        <v>260</v>
      </c>
      <c r="AQ3485">
        <v>290</v>
      </c>
      <c r="AR3485">
        <v>0</v>
      </c>
      <c r="AS3485">
        <v>83</v>
      </c>
      <c r="AT3485">
        <v>77</v>
      </c>
      <c r="AU3485">
        <v>89</v>
      </c>
    </row>
    <row r="3486" spans="1:47">
      <c r="A3486" t="s">
        <v>509</v>
      </c>
      <c r="B3486" t="s">
        <v>510</v>
      </c>
      <c r="C3486" t="s">
        <v>511</v>
      </c>
      <c r="D3486">
        <v>591</v>
      </c>
      <c r="E3486" t="s">
        <v>77</v>
      </c>
      <c r="F3486">
        <v>2005</v>
      </c>
      <c r="G3486">
        <v>3365929</v>
      </c>
      <c r="H3486">
        <v>77</v>
      </c>
      <c r="I3486">
        <v>37</v>
      </c>
      <c r="J3486">
        <v>130</v>
      </c>
      <c r="K3486">
        <v>2600</v>
      </c>
      <c r="L3486">
        <v>1200</v>
      </c>
      <c r="M3486">
        <v>4400</v>
      </c>
      <c r="N3486" t="s">
        <v>51</v>
      </c>
      <c r="O3486">
        <v>6.6</v>
      </c>
      <c r="P3486">
        <v>6.3</v>
      </c>
      <c r="Q3486">
        <v>6.9</v>
      </c>
      <c r="R3486">
        <v>220</v>
      </c>
      <c r="S3486">
        <v>210</v>
      </c>
      <c r="T3486">
        <v>230</v>
      </c>
      <c r="U3486">
        <v>1.7</v>
      </c>
      <c r="V3486">
        <v>1.3</v>
      </c>
      <c r="W3486">
        <v>2.1</v>
      </c>
      <c r="X3486">
        <v>57</v>
      </c>
      <c r="Y3486">
        <v>45</v>
      </c>
      <c r="Z3486">
        <v>70</v>
      </c>
      <c r="AA3486" t="s">
        <v>58</v>
      </c>
      <c r="AB3486">
        <v>61</v>
      </c>
      <c r="AC3486">
        <v>57</v>
      </c>
      <c r="AD3486">
        <v>66</v>
      </c>
      <c r="AE3486">
        <v>2100</v>
      </c>
      <c r="AF3486">
        <v>1900</v>
      </c>
      <c r="AG3486">
        <v>2200</v>
      </c>
      <c r="AH3486">
        <v>0</v>
      </c>
      <c r="AI3486">
        <v>14</v>
      </c>
      <c r="AJ3486">
        <v>13</v>
      </c>
      <c r="AK3486">
        <v>16</v>
      </c>
      <c r="AL3486">
        <v>8.8000000000000007</v>
      </c>
      <c r="AM3486">
        <v>8.1</v>
      </c>
      <c r="AN3486">
        <v>9.1999999999999993</v>
      </c>
      <c r="AO3486">
        <v>300</v>
      </c>
      <c r="AP3486">
        <v>270</v>
      </c>
      <c r="AQ3486">
        <v>310</v>
      </c>
      <c r="AR3486">
        <v>0</v>
      </c>
      <c r="AS3486">
        <v>79</v>
      </c>
      <c r="AT3486">
        <v>74</v>
      </c>
      <c r="AU3486">
        <v>85</v>
      </c>
    </row>
    <row r="3487" spans="1:47">
      <c r="A3487" t="s">
        <v>509</v>
      </c>
      <c r="B3487" t="s">
        <v>510</v>
      </c>
      <c r="C3487" t="s">
        <v>511</v>
      </c>
      <c r="D3487">
        <v>591</v>
      </c>
      <c r="E3487" t="s">
        <v>77</v>
      </c>
      <c r="F3487">
        <v>2006</v>
      </c>
      <c r="G3487">
        <v>3428509</v>
      </c>
      <c r="H3487">
        <v>75</v>
      </c>
      <c r="I3487">
        <v>36</v>
      </c>
      <c r="J3487">
        <v>127</v>
      </c>
      <c r="K3487">
        <v>2600</v>
      </c>
      <c r="L3487">
        <v>1200</v>
      </c>
      <c r="M3487">
        <v>4300</v>
      </c>
      <c r="N3487" t="s">
        <v>51</v>
      </c>
      <c r="O3487">
        <v>5.0999999999999996</v>
      </c>
      <c r="P3487">
        <v>4.7</v>
      </c>
      <c r="Q3487">
        <v>5.5</v>
      </c>
      <c r="R3487">
        <v>170</v>
      </c>
      <c r="S3487">
        <v>160</v>
      </c>
      <c r="T3487">
        <v>190</v>
      </c>
      <c r="U3487">
        <v>1.8</v>
      </c>
      <c r="V3487">
        <v>1.4</v>
      </c>
      <c r="W3487">
        <v>2.1</v>
      </c>
      <c r="X3487">
        <v>60</v>
      </c>
      <c r="Y3487">
        <v>48</v>
      </c>
      <c r="Z3487">
        <v>73</v>
      </c>
      <c r="AA3487" t="s">
        <v>58</v>
      </c>
      <c r="AB3487">
        <v>60</v>
      </c>
      <c r="AC3487">
        <v>56</v>
      </c>
      <c r="AD3487">
        <v>64</v>
      </c>
      <c r="AE3487">
        <v>2100</v>
      </c>
      <c r="AF3487">
        <v>1900</v>
      </c>
      <c r="AG3487">
        <v>2200</v>
      </c>
      <c r="AH3487">
        <v>0</v>
      </c>
      <c r="AI3487">
        <v>15</v>
      </c>
      <c r="AJ3487">
        <v>14</v>
      </c>
      <c r="AK3487">
        <v>17</v>
      </c>
      <c r="AL3487">
        <v>9.1999999999999993</v>
      </c>
      <c r="AM3487">
        <v>8.5</v>
      </c>
      <c r="AN3487">
        <v>9.6</v>
      </c>
      <c r="AO3487">
        <v>320</v>
      </c>
      <c r="AP3487">
        <v>290</v>
      </c>
      <c r="AQ3487">
        <v>330</v>
      </c>
      <c r="AR3487">
        <v>0</v>
      </c>
      <c r="AS3487">
        <v>79</v>
      </c>
      <c r="AT3487">
        <v>75</v>
      </c>
      <c r="AU3487">
        <v>85</v>
      </c>
    </row>
    <row r="3488" spans="1:47">
      <c r="A3488" t="s">
        <v>509</v>
      </c>
      <c r="B3488" t="s">
        <v>510</v>
      </c>
      <c r="C3488" t="s">
        <v>511</v>
      </c>
      <c r="D3488">
        <v>591</v>
      </c>
      <c r="E3488" t="s">
        <v>77</v>
      </c>
      <c r="F3488">
        <v>2007</v>
      </c>
      <c r="G3488">
        <v>3491034</v>
      </c>
      <c r="H3488">
        <v>72</v>
      </c>
      <c r="I3488">
        <v>35</v>
      </c>
      <c r="J3488">
        <v>122</v>
      </c>
      <c r="K3488">
        <v>2500</v>
      </c>
      <c r="L3488">
        <v>1200</v>
      </c>
      <c r="M3488">
        <v>4300</v>
      </c>
      <c r="N3488" t="s">
        <v>51</v>
      </c>
      <c r="O3488">
        <v>5.4</v>
      </c>
      <c r="P3488">
        <v>5.0999999999999996</v>
      </c>
      <c r="Q3488">
        <v>5.8</v>
      </c>
      <c r="R3488">
        <v>190</v>
      </c>
      <c r="S3488">
        <v>180</v>
      </c>
      <c r="T3488">
        <v>200</v>
      </c>
      <c r="U3488">
        <v>1.8</v>
      </c>
      <c r="V3488">
        <v>1.4</v>
      </c>
      <c r="W3488">
        <v>2.2000000000000002</v>
      </c>
      <c r="X3488">
        <v>62</v>
      </c>
      <c r="Y3488">
        <v>49</v>
      </c>
      <c r="Z3488">
        <v>76</v>
      </c>
      <c r="AA3488" t="s">
        <v>58</v>
      </c>
      <c r="AB3488">
        <v>59</v>
      </c>
      <c r="AC3488">
        <v>55</v>
      </c>
      <c r="AD3488">
        <v>62</v>
      </c>
      <c r="AE3488">
        <v>2100</v>
      </c>
      <c r="AF3488">
        <v>1900</v>
      </c>
      <c r="AG3488">
        <v>2200</v>
      </c>
      <c r="AH3488">
        <v>0</v>
      </c>
      <c r="AI3488">
        <v>16</v>
      </c>
      <c r="AJ3488">
        <v>15</v>
      </c>
      <c r="AK3488">
        <v>18</v>
      </c>
      <c r="AL3488">
        <v>9.6</v>
      </c>
      <c r="AM3488">
        <v>8.9</v>
      </c>
      <c r="AN3488">
        <v>9.9</v>
      </c>
      <c r="AO3488">
        <v>330</v>
      </c>
      <c r="AP3488">
        <v>310</v>
      </c>
      <c r="AQ3488">
        <v>340</v>
      </c>
      <c r="AR3488">
        <v>0</v>
      </c>
      <c r="AS3488">
        <v>78</v>
      </c>
      <c r="AT3488">
        <v>73</v>
      </c>
      <c r="AU3488">
        <v>84</v>
      </c>
    </row>
    <row r="3489" spans="1:47">
      <c r="A3489" t="s">
        <v>509</v>
      </c>
      <c r="B3489" t="s">
        <v>510</v>
      </c>
      <c r="C3489" t="s">
        <v>511</v>
      </c>
      <c r="D3489">
        <v>591</v>
      </c>
      <c r="E3489" t="s">
        <v>77</v>
      </c>
      <c r="F3489">
        <v>2008</v>
      </c>
      <c r="G3489">
        <v>3553480</v>
      </c>
      <c r="H3489">
        <v>68</v>
      </c>
      <c r="I3489">
        <v>33</v>
      </c>
      <c r="J3489">
        <v>116</v>
      </c>
      <c r="K3489">
        <v>2400</v>
      </c>
      <c r="L3489">
        <v>1200</v>
      </c>
      <c r="M3489">
        <v>4100</v>
      </c>
      <c r="N3489" t="s">
        <v>51</v>
      </c>
      <c r="O3489">
        <v>6.2</v>
      </c>
      <c r="P3489">
        <v>5.8</v>
      </c>
      <c r="Q3489">
        <v>6.6</v>
      </c>
      <c r="R3489">
        <v>220</v>
      </c>
      <c r="S3489">
        <v>200</v>
      </c>
      <c r="T3489">
        <v>230</v>
      </c>
      <c r="U3489">
        <v>1.8</v>
      </c>
      <c r="V3489">
        <v>1.4</v>
      </c>
      <c r="W3489">
        <v>2.2000000000000002</v>
      </c>
      <c r="X3489">
        <v>64</v>
      </c>
      <c r="Y3489">
        <v>51</v>
      </c>
      <c r="Z3489">
        <v>79</v>
      </c>
      <c r="AA3489" t="s">
        <v>58</v>
      </c>
      <c r="AB3489">
        <v>57</v>
      </c>
      <c r="AC3489">
        <v>53</v>
      </c>
      <c r="AD3489">
        <v>61</v>
      </c>
      <c r="AE3489">
        <v>2000</v>
      </c>
      <c r="AF3489">
        <v>1900</v>
      </c>
      <c r="AG3489">
        <v>2200</v>
      </c>
      <c r="AH3489">
        <v>0</v>
      </c>
      <c r="AI3489">
        <v>17</v>
      </c>
      <c r="AJ3489">
        <v>16</v>
      </c>
      <c r="AK3489">
        <v>19</v>
      </c>
      <c r="AL3489">
        <v>9.9</v>
      </c>
      <c r="AM3489">
        <v>9.1999999999999993</v>
      </c>
      <c r="AN3489">
        <v>10</v>
      </c>
      <c r="AO3489">
        <v>350</v>
      </c>
      <c r="AP3489">
        <v>330</v>
      </c>
      <c r="AQ3489">
        <v>360</v>
      </c>
      <c r="AR3489">
        <v>0</v>
      </c>
      <c r="AS3489">
        <v>81</v>
      </c>
      <c r="AT3489">
        <v>76</v>
      </c>
      <c r="AU3489">
        <v>87</v>
      </c>
    </row>
    <row r="3490" spans="1:47">
      <c r="A3490" t="s">
        <v>509</v>
      </c>
      <c r="B3490" t="s">
        <v>510</v>
      </c>
      <c r="C3490" t="s">
        <v>511</v>
      </c>
      <c r="D3490">
        <v>591</v>
      </c>
      <c r="E3490" t="s">
        <v>77</v>
      </c>
      <c r="F3490">
        <v>2009</v>
      </c>
      <c r="G3490">
        <v>3615846</v>
      </c>
      <c r="H3490">
        <v>66</v>
      </c>
      <c r="I3490">
        <v>32</v>
      </c>
      <c r="J3490">
        <v>112</v>
      </c>
      <c r="K3490">
        <v>2400</v>
      </c>
      <c r="L3490">
        <v>1100</v>
      </c>
      <c r="M3490">
        <v>4000</v>
      </c>
      <c r="N3490" t="s">
        <v>51</v>
      </c>
      <c r="O3490">
        <v>6.9</v>
      </c>
      <c r="P3490">
        <v>6.4</v>
      </c>
      <c r="Q3490">
        <v>7.4</v>
      </c>
      <c r="R3490">
        <v>250</v>
      </c>
      <c r="S3490">
        <v>230</v>
      </c>
      <c r="T3490">
        <v>270</v>
      </c>
      <c r="U3490">
        <v>1.6</v>
      </c>
      <c r="V3490">
        <v>1.2</v>
      </c>
      <c r="W3490">
        <v>2</v>
      </c>
      <c r="X3490">
        <v>58</v>
      </c>
      <c r="Y3490">
        <v>44</v>
      </c>
      <c r="Z3490">
        <v>73</v>
      </c>
      <c r="AA3490" t="s">
        <v>58</v>
      </c>
      <c r="AB3490">
        <v>55</v>
      </c>
      <c r="AC3490">
        <v>51</v>
      </c>
      <c r="AD3490">
        <v>59</v>
      </c>
      <c r="AE3490">
        <v>2000</v>
      </c>
      <c r="AF3490">
        <v>1900</v>
      </c>
      <c r="AG3490">
        <v>2100</v>
      </c>
      <c r="AH3490">
        <v>0</v>
      </c>
      <c r="AI3490">
        <v>18</v>
      </c>
      <c r="AJ3490">
        <v>16</v>
      </c>
      <c r="AK3490">
        <v>19</v>
      </c>
      <c r="AL3490">
        <v>9.6</v>
      </c>
      <c r="AM3490">
        <v>8.9</v>
      </c>
      <c r="AN3490">
        <v>10</v>
      </c>
      <c r="AO3490">
        <v>350</v>
      </c>
      <c r="AP3490">
        <v>320</v>
      </c>
      <c r="AQ3490">
        <v>360</v>
      </c>
      <c r="AR3490">
        <v>0</v>
      </c>
      <c r="AS3490">
        <v>77</v>
      </c>
      <c r="AT3490">
        <v>72</v>
      </c>
      <c r="AU3490">
        <v>83</v>
      </c>
    </row>
    <row r="3491" spans="1:47">
      <c r="A3491" t="s">
        <v>509</v>
      </c>
      <c r="B3491" t="s">
        <v>510</v>
      </c>
      <c r="C3491" t="s">
        <v>511</v>
      </c>
      <c r="D3491">
        <v>591</v>
      </c>
      <c r="E3491" t="s">
        <v>77</v>
      </c>
      <c r="F3491">
        <v>2010</v>
      </c>
      <c r="G3491">
        <v>3678128</v>
      </c>
      <c r="H3491">
        <v>64</v>
      </c>
      <c r="I3491">
        <v>30</v>
      </c>
      <c r="J3491">
        <v>109</v>
      </c>
      <c r="K3491">
        <v>2300</v>
      </c>
      <c r="L3491">
        <v>1100</v>
      </c>
      <c r="M3491">
        <v>4000</v>
      </c>
      <c r="N3491" t="s">
        <v>51</v>
      </c>
      <c r="O3491">
        <v>5</v>
      </c>
      <c r="P3491">
        <v>4.9000000000000004</v>
      </c>
      <c r="Q3491">
        <v>5</v>
      </c>
      <c r="R3491">
        <v>180</v>
      </c>
      <c r="S3491">
        <v>180</v>
      </c>
      <c r="T3491">
        <v>190</v>
      </c>
      <c r="U3491">
        <v>1.5</v>
      </c>
      <c r="V3491">
        <v>1.1000000000000001</v>
      </c>
      <c r="W3491">
        <v>1.9</v>
      </c>
      <c r="X3491">
        <v>55</v>
      </c>
      <c r="Y3491">
        <v>42</v>
      </c>
      <c r="Z3491">
        <v>70</v>
      </c>
      <c r="AA3491" t="s">
        <v>58</v>
      </c>
      <c r="AB3491">
        <v>53</v>
      </c>
      <c r="AC3491">
        <v>49</v>
      </c>
      <c r="AD3491">
        <v>58</v>
      </c>
      <c r="AE3491">
        <v>1900</v>
      </c>
      <c r="AF3491">
        <v>1800</v>
      </c>
      <c r="AG3491">
        <v>2100</v>
      </c>
      <c r="AH3491">
        <v>0</v>
      </c>
      <c r="AI3491">
        <v>17</v>
      </c>
      <c r="AJ3491">
        <v>15</v>
      </c>
      <c r="AK3491">
        <v>19</v>
      </c>
      <c r="AL3491">
        <v>8.9</v>
      </c>
      <c r="AM3491">
        <v>8.1999999999999993</v>
      </c>
      <c r="AN3491">
        <v>9.3000000000000007</v>
      </c>
      <c r="AO3491">
        <v>330</v>
      </c>
      <c r="AP3491">
        <v>300</v>
      </c>
      <c r="AQ3491">
        <v>340</v>
      </c>
      <c r="AR3491">
        <v>0</v>
      </c>
      <c r="AS3491">
        <v>79</v>
      </c>
      <c r="AT3491">
        <v>73</v>
      </c>
      <c r="AU3491">
        <v>86</v>
      </c>
    </row>
    <row r="3492" spans="1:47">
      <c r="A3492" t="s">
        <v>509</v>
      </c>
      <c r="B3492" t="s">
        <v>510</v>
      </c>
      <c r="C3492" t="s">
        <v>511</v>
      </c>
      <c r="D3492">
        <v>591</v>
      </c>
      <c r="E3492" t="s">
        <v>77</v>
      </c>
      <c r="F3492">
        <v>2011</v>
      </c>
      <c r="G3492">
        <v>3740282</v>
      </c>
      <c r="H3492">
        <v>62</v>
      </c>
      <c r="I3492">
        <v>30</v>
      </c>
      <c r="J3492">
        <v>106</v>
      </c>
      <c r="K3492">
        <v>2300</v>
      </c>
      <c r="L3492">
        <v>1100</v>
      </c>
      <c r="M3492">
        <v>4000</v>
      </c>
      <c r="N3492" t="s">
        <v>51</v>
      </c>
      <c r="O3492">
        <v>4.2</v>
      </c>
      <c r="P3492">
        <v>4.2</v>
      </c>
      <c r="Q3492">
        <v>4.3</v>
      </c>
      <c r="R3492">
        <v>160</v>
      </c>
      <c r="S3492">
        <v>160</v>
      </c>
      <c r="T3492">
        <v>160</v>
      </c>
      <c r="U3492">
        <v>1.4</v>
      </c>
      <c r="V3492">
        <v>1</v>
      </c>
      <c r="W3492">
        <v>1.8</v>
      </c>
      <c r="X3492">
        <v>52</v>
      </c>
      <c r="Y3492">
        <v>39</v>
      </c>
      <c r="Z3492">
        <v>67</v>
      </c>
      <c r="AA3492" t="s">
        <v>58</v>
      </c>
      <c r="AB3492">
        <v>51</v>
      </c>
      <c r="AC3492">
        <v>47</v>
      </c>
      <c r="AD3492">
        <v>56</v>
      </c>
      <c r="AE3492">
        <v>1900</v>
      </c>
      <c r="AF3492">
        <v>1800</v>
      </c>
      <c r="AG3492">
        <v>2100</v>
      </c>
      <c r="AH3492">
        <v>0</v>
      </c>
      <c r="AI3492">
        <v>16</v>
      </c>
      <c r="AJ3492">
        <v>15</v>
      </c>
      <c r="AK3492">
        <v>18</v>
      </c>
      <c r="AL3492">
        <v>8.3000000000000007</v>
      </c>
      <c r="AM3492">
        <v>7.6</v>
      </c>
      <c r="AN3492">
        <v>8.8000000000000007</v>
      </c>
      <c r="AO3492">
        <v>310</v>
      </c>
      <c r="AP3492">
        <v>280</v>
      </c>
      <c r="AQ3492">
        <v>330</v>
      </c>
      <c r="AR3492">
        <v>0</v>
      </c>
      <c r="AS3492">
        <v>85</v>
      </c>
      <c r="AT3492">
        <v>78</v>
      </c>
      <c r="AU3492">
        <v>93</v>
      </c>
    </row>
    <row r="3493" spans="1:47">
      <c r="A3493" t="s">
        <v>509</v>
      </c>
      <c r="B3493" t="s">
        <v>510</v>
      </c>
      <c r="C3493" t="s">
        <v>511</v>
      </c>
      <c r="D3493">
        <v>591</v>
      </c>
      <c r="E3493" t="s">
        <v>77</v>
      </c>
      <c r="F3493">
        <v>2012</v>
      </c>
      <c r="G3493">
        <v>3802281</v>
      </c>
      <c r="H3493">
        <v>61</v>
      </c>
      <c r="I3493">
        <v>30</v>
      </c>
      <c r="J3493">
        <v>104</v>
      </c>
      <c r="K3493">
        <v>2300</v>
      </c>
      <c r="L3493">
        <v>1100</v>
      </c>
      <c r="M3493">
        <v>4000</v>
      </c>
      <c r="N3493" t="s">
        <v>51</v>
      </c>
      <c r="O3493">
        <v>4.9000000000000004</v>
      </c>
      <c r="P3493">
        <v>4.7</v>
      </c>
      <c r="Q3493">
        <v>5.0999999999999996</v>
      </c>
      <c r="R3493">
        <v>190</v>
      </c>
      <c r="S3493">
        <v>180</v>
      </c>
      <c r="T3493">
        <v>190</v>
      </c>
      <c r="U3493">
        <v>1.2</v>
      </c>
      <c r="V3493">
        <v>0.92</v>
      </c>
      <c r="W3493">
        <v>1.6</v>
      </c>
      <c r="X3493">
        <v>47</v>
      </c>
      <c r="Y3493">
        <v>35</v>
      </c>
      <c r="Z3493">
        <v>61</v>
      </c>
      <c r="AA3493" t="s">
        <v>57</v>
      </c>
      <c r="AB3493">
        <v>49</v>
      </c>
      <c r="AC3493">
        <v>44</v>
      </c>
      <c r="AD3493">
        <v>55</v>
      </c>
      <c r="AE3493">
        <v>1900</v>
      </c>
      <c r="AF3493">
        <v>1700</v>
      </c>
      <c r="AG3493">
        <v>2100</v>
      </c>
      <c r="AH3493">
        <v>0</v>
      </c>
      <c r="AI3493">
        <v>15</v>
      </c>
      <c r="AJ3493">
        <v>13</v>
      </c>
      <c r="AK3493">
        <v>17</v>
      </c>
      <c r="AL3493">
        <v>7.4</v>
      </c>
      <c r="AM3493">
        <v>6.6</v>
      </c>
      <c r="AN3493">
        <v>8</v>
      </c>
      <c r="AO3493">
        <v>280</v>
      </c>
      <c r="AP3493">
        <v>250</v>
      </c>
      <c r="AQ3493">
        <v>310</v>
      </c>
      <c r="AR3493">
        <v>0</v>
      </c>
      <c r="AS3493">
        <v>81</v>
      </c>
      <c r="AT3493">
        <v>72</v>
      </c>
      <c r="AU3493">
        <v>90</v>
      </c>
    </row>
    <row r="3494" spans="1:47">
      <c r="A3494" t="s">
        <v>509</v>
      </c>
      <c r="B3494" t="s">
        <v>510</v>
      </c>
      <c r="C3494" t="s">
        <v>511</v>
      </c>
      <c r="D3494">
        <v>591</v>
      </c>
      <c r="E3494" t="s">
        <v>77</v>
      </c>
      <c r="F3494">
        <v>2013</v>
      </c>
      <c r="G3494">
        <v>3864170</v>
      </c>
      <c r="H3494">
        <v>61</v>
      </c>
      <c r="I3494">
        <v>30</v>
      </c>
      <c r="J3494">
        <v>103</v>
      </c>
      <c r="K3494">
        <v>2400</v>
      </c>
      <c r="L3494">
        <v>1200</v>
      </c>
      <c r="M3494">
        <v>4000</v>
      </c>
      <c r="N3494" t="s">
        <v>51</v>
      </c>
      <c r="O3494">
        <v>4.8</v>
      </c>
      <c r="P3494">
        <v>4.5999999999999996</v>
      </c>
      <c r="Q3494">
        <v>4.9000000000000004</v>
      </c>
      <c r="R3494">
        <v>180</v>
      </c>
      <c r="S3494">
        <v>180</v>
      </c>
      <c r="T3494">
        <v>190</v>
      </c>
      <c r="U3494">
        <v>1.1000000000000001</v>
      </c>
      <c r="V3494">
        <v>0.78</v>
      </c>
      <c r="W3494">
        <v>1.4</v>
      </c>
      <c r="X3494">
        <v>42</v>
      </c>
      <c r="Y3494">
        <v>30</v>
      </c>
      <c r="Z3494">
        <v>56</v>
      </c>
      <c r="AA3494" t="s">
        <v>57</v>
      </c>
      <c r="AB3494">
        <v>48</v>
      </c>
      <c r="AC3494">
        <v>42</v>
      </c>
      <c r="AD3494">
        <v>55</v>
      </c>
      <c r="AE3494">
        <v>1800</v>
      </c>
      <c r="AF3494">
        <v>1600</v>
      </c>
      <c r="AG3494">
        <v>2100</v>
      </c>
      <c r="AH3494">
        <v>0</v>
      </c>
      <c r="AI3494">
        <v>13</v>
      </c>
      <c r="AJ3494">
        <v>11</v>
      </c>
      <c r="AK3494">
        <v>16</v>
      </c>
      <c r="AL3494">
        <v>6.3</v>
      </c>
      <c r="AM3494">
        <v>5.6</v>
      </c>
      <c r="AN3494">
        <v>7.2</v>
      </c>
      <c r="AO3494">
        <v>240</v>
      </c>
      <c r="AP3494">
        <v>220</v>
      </c>
      <c r="AQ3494">
        <v>280</v>
      </c>
      <c r="AR3494">
        <v>0</v>
      </c>
      <c r="AS3494">
        <v>77</v>
      </c>
      <c r="AT3494">
        <v>67</v>
      </c>
      <c r="AU3494">
        <v>87</v>
      </c>
    </row>
    <row r="3495" spans="1:47">
      <c r="A3495" t="s">
        <v>512</v>
      </c>
      <c r="B3495" t="s">
        <v>513</v>
      </c>
      <c r="C3495" t="s">
        <v>514</v>
      </c>
      <c r="D3495">
        <v>598</v>
      </c>
      <c r="E3495" t="s">
        <v>66</v>
      </c>
      <c r="F3495">
        <v>1990</v>
      </c>
      <c r="G3495">
        <v>4157903</v>
      </c>
      <c r="H3495">
        <v>694</v>
      </c>
      <c r="I3495">
        <v>314</v>
      </c>
      <c r="J3495">
        <v>1219</v>
      </c>
      <c r="K3495">
        <v>29000</v>
      </c>
      <c r="L3495">
        <v>13000</v>
      </c>
      <c r="M3495">
        <v>51000</v>
      </c>
      <c r="N3495" t="s">
        <v>51</v>
      </c>
      <c r="O3495">
        <v>105</v>
      </c>
      <c r="P3495">
        <v>70</v>
      </c>
      <c r="Q3495">
        <v>136</v>
      </c>
      <c r="R3495">
        <v>4400</v>
      </c>
      <c r="S3495">
        <v>2900</v>
      </c>
      <c r="T3495">
        <v>5700</v>
      </c>
      <c r="U3495">
        <v>0.38</v>
      </c>
      <c r="V3495">
        <v>0.26</v>
      </c>
      <c r="W3495">
        <v>0.54</v>
      </c>
      <c r="X3495">
        <v>16</v>
      </c>
      <c r="Y3495">
        <v>11</v>
      </c>
      <c r="Z3495">
        <v>22</v>
      </c>
      <c r="AA3495" t="s">
        <v>52</v>
      </c>
      <c r="AB3495">
        <v>309</v>
      </c>
      <c r="AC3495">
        <v>248</v>
      </c>
      <c r="AD3495">
        <v>391</v>
      </c>
      <c r="AE3495">
        <v>13000</v>
      </c>
      <c r="AF3495">
        <v>10000</v>
      </c>
      <c r="AG3495">
        <v>16000</v>
      </c>
      <c r="AH3495" t="s">
        <v>87</v>
      </c>
      <c r="AI3495">
        <v>0.21</v>
      </c>
      <c r="AJ3495">
        <v>0.13</v>
      </c>
      <c r="AK3495">
        <v>0.31</v>
      </c>
      <c r="AL3495">
        <v>0.63</v>
      </c>
      <c r="AM3495">
        <v>0.33</v>
      </c>
      <c r="AN3495">
        <v>0.81</v>
      </c>
      <c r="AO3495">
        <v>26</v>
      </c>
      <c r="AP3495">
        <v>14</v>
      </c>
      <c r="AQ3495">
        <v>34</v>
      </c>
      <c r="AR3495">
        <v>0</v>
      </c>
      <c r="AS3495">
        <v>19</v>
      </c>
      <c r="AT3495">
        <v>15</v>
      </c>
      <c r="AU3495">
        <v>24</v>
      </c>
    </row>
    <row r="3496" spans="1:47">
      <c r="A3496" t="s">
        <v>512</v>
      </c>
      <c r="B3496" t="s">
        <v>513</v>
      </c>
      <c r="C3496" t="s">
        <v>514</v>
      </c>
      <c r="D3496">
        <v>598</v>
      </c>
      <c r="E3496" t="s">
        <v>66</v>
      </c>
      <c r="F3496">
        <v>1991</v>
      </c>
      <c r="G3496">
        <v>4261797</v>
      </c>
      <c r="H3496">
        <v>665</v>
      </c>
      <c r="I3496">
        <v>316</v>
      </c>
      <c r="J3496">
        <v>1140</v>
      </c>
      <c r="K3496">
        <v>28000</v>
      </c>
      <c r="L3496">
        <v>13000</v>
      </c>
      <c r="M3496">
        <v>49000</v>
      </c>
      <c r="N3496" t="s">
        <v>51</v>
      </c>
      <c r="O3496">
        <v>101</v>
      </c>
      <c r="P3496">
        <v>69</v>
      </c>
      <c r="Q3496">
        <v>126</v>
      </c>
      <c r="R3496">
        <v>4300</v>
      </c>
      <c r="S3496">
        <v>3000</v>
      </c>
      <c r="T3496">
        <v>5400</v>
      </c>
      <c r="U3496">
        <v>0.59</v>
      </c>
      <c r="V3496">
        <v>0.42</v>
      </c>
      <c r="W3496">
        <v>0.78</v>
      </c>
      <c r="X3496">
        <v>25</v>
      </c>
      <c r="Y3496">
        <v>18</v>
      </c>
      <c r="Z3496">
        <v>33</v>
      </c>
      <c r="AA3496" t="s">
        <v>52</v>
      </c>
      <c r="AB3496">
        <v>308</v>
      </c>
      <c r="AC3496">
        <v>264</v>
      </c>
      <c r="AD3496">
        <v>374</v>
      </c>
      <c r="AE3496">
        <v>13000</v>
      </c>
      <c r="AF3496">
        <v>11000</v>
      </c>
      <c r="AG3496">
        <v>16000</v>
      </c>
      <c r="AH3496" t="s">
        <v>87</v>
      </c>
      <c r="AI3496">
        <v>0.32</v>
      </c>
      <c r="AJ3496">
        <v>0.21</v>
      </c>
      <c r="AK3496">
        <v>0.44</v>
      </c>
      <c r="AL3496">
        <v>0.97</v>
      </c>
      <c r="AM3496">
        <v>0.56000000000000005</v>
      </c>
      <c r="AN3496">
        <v>1.2</v>
      </c>
      <c r="AO3496">
        <v>41</v>
      </c>
      <c r="AP3496">
        <v>24</v>
      </c>
      <c r="AQ3496">
        <v>50</v>
      </c>
      <c r="AR3496">
        <v>0</v>
      </c>
      <c r="AS3496">
        <v>26</v>
      </c>
      <c r="AT3496">
        <v>21</v>
      </c>
      <c r="AU3496">
        <v>30</v>
      </c>
    </row>
    <row r="3497" spans="1:47">
      <c r="A3497" t="s">
        <v>512</v>
      </c>
      <c r="B3497" t="s">
        <v>513</v>
      </c>
      <c r="C3497" t="s">
        <v>514</v>
      </c>
      <c r="D3497">
        <v>598</v>
      </c>
      <c r="E3497" t="s">
        <v>66</v>
      </c>
      <c r="F3497">
        <v>1992</v>
      </c>
      <c r="G3497">
        <v>4369087</v>
      </c>
      <c r="H3497">
        <v>639</v>
      </c>
      <c r="I3497">
        <v>314</v>
      </c>
      <c r="J3497">
        <v>1078</v>
      </c>
      <c r="K3497">
        <v>28000</v>
      </c>
      <c r="L3497">
        <v>14000</v>
      </c>
      <c r="M3497">
        <v>47000</v>
      </c>
      <c r="N3497" t="s">
        <v>51</v>
      </c>
      <c r="O3497">
        <v>96</v>
      </c>
      <c r="P3497">
        <v>66</v>
      </c>
      <c r="Q3497">
        <v>115</v>
      </c>
      <c r="R3497">
        <v>4200</v>
      </c>
      <c r="S3497">
        <v>2900</v>
      </c>
      <c r="T3497">
        <v>5000</v>
      </c>
      <c r="U3497">
        <v>0.85</v>
      </c>
      <c r="V3497">
        <v>0.61</v>
      </c>
      <c r="W3497">
        <v>1.1000000000000001</v>
      </c>
      <c r="X3497">
        <v>37</v>
      </c>
      <c r="Y3497">
        <v>27</v>
      </c>
      <c r="Z3497">
        <v>49</v>
      </c>
      <c r="AA3497" t="s">
        <v>52</v>
      </c>
      <c r="AB3497">
        <v>309</v>
      </c>
      <c r="AC3497">
        <v>268</v>
      </c>
      <c r="AD3497">
        <v>365</v>
      </c>
      <c r="AE3497">
        <v>14000</v>
      </c>
      <c r="AF3497">
        <v>12000</v>
      </c>
      <c r="AG3497">
        <v>16000</v>
      </c>
      <c r="AH3497" t="s">
        <v>87</v>
      </c>
      <c r="AI3497">
        <v>0.48</v>
      </c>
      <c r="AJ3497">
        <v>0.34</v>
      </c>
      <c r="AK3497">
        <v>0.65</v>
      </c>
      <c r="AL3497">
        <v>1.5</v>
      </c>
      <c r="AM3497">
        <v>0.86</v>
      </c>
      <c r="AN3497">
        <v>1.7</v>
      </c>
      <c r="AO3497">
        <v>65</v>
      </c>
      <c r="AP3497">
        <v>37</v>
      </c>
      <c r="AQ3497">
        <v>75</v>
      </c>
      <c r="AR3497">
        <v>0</v>
      </c>
      <c r="AS3497">
        <v>19</v>
      </c>
      <c r="AT3497">
        <v>16</v>
      </c>
      <c r="AU3497">
        <v>22</v>
      </c>
    </row>
    <row r="3498" spans="1:47">
      <c r="A3498" t="s">
        <v>512</v>
      </c>
      <c r="B3498" t="s">
        <v>513</v>
      </c>
      <c r="C3498" t="s">
        <v>514</v>
      </c>
      <c r="D3498">
        <v>598</v>
      </c>
      <c r="E3498" t="s">
        <v>66</v>
      </c>
      <c r="F3498">
        <v>1993</v>
      </c>
      <c r="G3498">
        <v>4480243</v>
      </c>
      <c r="H3498">
        <v>619</v>
      </c>
      <c r="I3498">
        <v>309</v>
      </c>
      <c r="J3498">
        <v>1034</v>
      </c>
      <c r="K3498">
        <v>28000</v>
      </c>
      <c r="L3498">
        <v>14000</v>
      </c>
      <c r="M3498">
        <v>46000</v>
      </c>
      <c r="N3498" t="s">
        <v>51</v>
      </c>
      <c r="O3498">
        <v>91</v>
      </c>
      <c r="P3498">
        <v>63</v>
      </c>
      <c r="Q3498">
        <v>108</v>
      </c>
      <c r="R3498">
        <v>4100</v>
      </c>
      <c r="S3498">
        <v>2800</v>
      </c>
      <c r="T3498">
        <v>4800</v>
      </c>
      <c r="U3498">
        <v>1.2</v>
      </c>
      <c r="V3498">
        <v>0.86</v>
      </c>
      <c r="W3498">
        <v>1.6</v>
      </c>
      <c r="X3498">
        <v>54</v>
      </c>
      <c r="Y3498">
        <v>39</v>
      </c>
      <c r="Z3498">
        <v>72</v>
      </c>
      <c r="AA3498" t="s">
        <v>52</v>
      </c>
      <c r="AB3498">
        <v>312</v>
      </c>
      <c r="AC3498">
        <v>269</v>
      </c>
      <c r="AD3498">
        <v>364</v>
      </c>
      <c r="AE3498">
        <v>14000</v>
      </c>
      <c r="AF3498">
        <v>12000</v>
      </c>
      <c r="AG3498">
        <v>16000</v>
      </c>
      <c r="AH3498" t="s">
        <v>87</v>
      </c>
      <c r="AI3498">
        <v>0.72</v>
      </c>
      <c r="AJ3498">
        <v>0.5</v>
      </c>
      <c r="AK3498">
        <v>0.97</v>
      </c>
      <c r="AL3498">
        <v>2.2000000000000002</v>
      </c>
      <c r="AM3498">
        <v>1.3</v>
      </c>
      <c r="AN3498">
        <v>2.6</v>
      </c>
      <c r="AO3498">
        <v>100</v>
      </c>
      <c r="AP3498">
        <v>56</v>
      </c>
      <c r="AQ3498">
        <v>120</v>
      </c>
      <c r="AR3498">
        <v>0</v>
      </c>
      <c r="AS3498">
        <v>53</v>
      </c>
      <c r="AT3498">
        <v>46</v>
      </c>
      <c r="AU3498">
        <v>62</v>
      </c>
    </row>
    <row r="3499" spans="1:47">
      <c r="A3499" t="s">
        <v>512</v>
      </c>
      <c r="B3499" t="s">
        <v>513</v>
      </c>
      <c r="C3499" t="s">
        <v>514</v>
      </c>
      <c r="D3499">
        <v>598</v>
      </c>
      <c r="E3499" t="s">
        <v>66</v>
      </c>
      <c r="F3499">
        <v>1994</v>
      </c>
      <c r="G3499">
        <v>4595761</v>
      </c>
      <c r="H3499">
        <v>603</v>
      </c>
      <c r="I3499">
        <v>305</v>
      </c>
      <c r="J3499">
        <v>1000</v>
      </c>
      <c r="K3499">
        <v>28000</v>
      </c>
      <c r="L3499">
        <v>14000</v>
      </c>
      <c r="M3499">
        <v>46000</v>
      </c>
      <c r="N3499" t="s">
        <v>51</v>
      </c>
      <c r="O3499">
        <v>86</v>
      </c>
      <c r="P3499">
        <v>60</v>
      </c>
      <c r="Q3499">
        <v>107</v>
      </c>
      <c r="R3499">
        <v>3900</v>
      </c>
      <c r="S3499">
        <v>2800</v>
      </c>
      <c r="T3499">
        <v>4900</v>
      </c>
      <c r="U3499">
        <v>1.7</v>
      </c>
      <c r="V3499">
        <v>1.2</v>
      </c>
      <c r="W3499">
        <v>2.2000000000000002</v>
      </c>
      <c r="X3499">
        <v>76</v>
      </c>
      <c r="Y3499">
        <v>53</v>
      </c>
      <c r="Z3499">
        <v>100</v>
      </c>
      <c r="AA3499" t="s">
        <v>52</v>
      </c>
      <c r="AB3499">
        <v>316</v>
      </c>
      <c r="AC3499">
        <v>267</v>
      </c>
      <c r="AD3499">
        <v>377</v>
      </c>
      <c r="AE3499">
        <v>15000</v>
      </c>
      <c r="AF3499">
        <v>12000</v>
      </c>
      <c r="AG3499">
        <v>17000</v>
      </c>
      <c r="AH3499" t="s">
        <v>87</v>
      </c>
      <c r="AI3499">
        <v>1</v>
      </c>
      <c r="AJ3499">
        <v>0.68</v>
      </c>
      <c r="AK3499">
        <v>1.5</v>
      </c>
      <c r="AL3499">
        <v>3.2</v>
      </c>
      <c r="AM3499">
        <v>1.8</v>
      </c>
      <c r="AN3499">
        <v>4</v>
      </c>
      <c r="AO3499">
        <v>150</v>
      </c>
      <c r="AP3499">
        <v>80</v>
      </c>
      <c r="AQ3499">
        <v>180</v>
      </c>
      <c r="AR3499">
        <v>0</v>
      </c>
      <c r="AS3499">
        <v>37</v>
      </c>
      <c r="AT3499">
        <v>31</v>
      </c>
      <c r="AU3499">
        <v>44</v>
      </c>
    </row>
    <row r="3500" spans="1:47">
      <c r="A3500" t="s">
        <v>512</v>
      </c>
      <c r="B3500" t="s">
        <v>513</v>
      </c>
      <c r="C3500" t="s">
        <v>514</v>
      </c>
      <c r="D3500">
        <v>598</v>
      </c>
      <c r="E3500" t="s">
        <v>66</v>
      </c>
      <c r="F3500">
        <v>1995</v>
      </c>
      <c r="G3500">
        <v>4715929</v>
      </c>
      <c r="H3500">
        <v>592</v>
      </c>
      <c r="I3500">
        <v>302</v>
      </c>
      <c r="J3500">
        <v>978</v>
      </c>
      <c r="K3500">
        <v>28000</v>
      </c>
      <c r="L3500">
        <v>14000</v>
      </c>
      <c r="M3500">
        <v>46000</v>
      </c>
      <c r="N3500" t="s">
        <v>51</v>
      </c>
      <c r="O3500">
        <v>81</v>
      </c>
      <c r="P3500">
        <v>57</v>
      </c>
      <c r="Q3500">
        <v>103</v>
      </c>
      <c r="R3500">
        <v>3800</v>
      </c>
      <c r="S3500">
        <v>2700</v>
      </c>
      <c r="T3500">
        <v>4900</v>
      </c>
      <c r="U3500">
        <v>2.2000000000000002</v>
      </c>
      <c r="V3500">
        <v>1.5</v>
      </c>
      <c r="W3500">
        <v>3</v>
      </c>
      <c r="X3500">
        <v>100</v>
      </c>
      <c r="Y3500">
        <v>71</v>
      </c>
      <c r="Z3500">
        <v>140</v>
      </c>
      <c r="AA3500" t="s">
        <v>52</v>
      </c>
      <c r="AB3500">
        <v>321</v>
      </c>
      <c r="AC3500">
        <v>270</v>
      </c>
      <c r="AD3500">
        <v>388</v>
      </c>
      <c r="AE3500">
        <v>15000</v>
      </c>
      <c r="AF3500">
        <v>13000</v>
      </c>
      <c r="AG3500">
        <v>18000</v>
      </c>
      <c r="AH3500" t="s">
        <v>87</v>
      </c>
      <c r="AI3500">
        <v>1.4</v>
      </c>
      <c r="AJ3500">
        <v>0.94</v>
      </c>
      <c r="AK3500">
        <v>2.1</v>
      </c>
      <c r="AL3500">
        <v>4.5999999999999996</v>
      </c>
      <c r="AM3500">
        <v>2.5</v>
      </c>
      <c r="AN3500">
        <v>5.7</v>
      </c>
      <c r="AO3500">
        <v>220</v>
      </c>
      <c r="AP3500">
        <v>120</v>
      </c>
      <c r="AQ3500">
        <v>270</v>
      </c>
      <c r="AR3500">
        <v>0</v>
      </c>
      <c r="AS3500">
        <v>53</v>
      </c>
      <c r="AT3500">
        <v>44</v>
      </c>
      <c r="AU3500">
        <v>63</v>
      </c>
    </row>
    <row r="3501" spans="1:47">
      <c r="A3501" t="s">
        <v>512</v>
      </c>
      <c r="B3501" t="s">
        <v>513</v>
      </c>
      <c r="C3501" t="s">
        <v>514</v>
      </c>
      <c r="D3501">
        <v>598</v>
      </c>
      <c r="E3501" t="s">
        <v>66</v>
      </c>
      <c r="F3501">
        <v>1996</v>
      </c>
      <c r="G3501">
        <v>4841020</v>
      </c>
      <c r="H3501">
        <v>581</v>
      </c>
      <c r="I3501">
        <v>300</v>
      </c>
      <c r="J3501">
        <v>953</v>
      </c>
      <c r="K3501">
        <v>28000</v>
      </c>
      <c r="L3501">
        <v>15000</v>
      </c>
      <c r="M3501">
        <v>46000</v>
      </c>
      <c r="N3501" t="s">
        <v>51</v>
      </c>
      <c r="O3501">
        <v>76</v>
      </c>
      <c r="P3501">
        <v>55</v>
      </c>
      <c r="Q3501">
        <v>95</v>
      </c>
      <c r="R3501">
        <v>3700</v>
      </c>
      <c r="S3501">
        <v>2600</v>
      </c>
      <c r="T3501">
        <v>4600</v>
      </c>
      <c r="U3501">
        <v>2.8</v>
      </c>
      <c r="V3501">
        <v>1.9</v>
      </c>
      <c r="W3501">
        <v>3.8</v>
      </c>
      <c r="X3501">
        <v>140</v>
      </c>
      <c r="Y3501">
        <v>94</v>
      </c>
      <c r="Z3501">
        <v>190</v>
      </c>
      <c r="AA3501" t="s">
        <v>52</v>
      </c>
      <c r="AB3501">
        <v>326</v>
      </c>
      <c r="AC3501">
        <v>274</v>
      </c>
      <c r="AD3501">
        <v>392</v>
      </c>
      <c r="AE3501">
        <v>16000</v>
      </c>
      <c r="AF3501">
        <v>13000</v>
      </c>
      <c r="AG3501">
        <v>19000</v>
      </c>
      <c r="AH3501" t="s">
        <v>87</v>
      </c>
      <c r="AI3501">
        <v>1.9</v>
      </c>
      <c r="AJ3501">
        <v>1.3</v>
      </c>
      <c r="AK3501">
        <v>2.8</v>
      </c>
      <c r="AL3501">
        <v>6.3</v>
      </c>
      <c r="AM3501">
        <v>3.4</v>
      </c>
      <c r="AN3501">
        <v>7.7</v>
      </c>
      <c r="AO3501">
        <v>310</v>
      </c>
      <c r="AP3501">
        <v>160</v>
      </c>
      <c r="AQ3501">
        <v>370</v>
      </c>
      <c r="AR3501">
        <v>0</v>
      </c>
      <c r="AS3501">
        <v>20</v>
      </c>
      <c r="AT3501">
        <v>17</v>
      </c>
      <c r="AU3501">
        <v>24</v>
      </c>
    </row>
    <row r="3502" spans="1:47">
      <c r="A3502" t="s">
        <v>512</v>
      </c>
      <c r="B3502" t="s">
        <v>513</v>
      </c>
      <c r="C3502" t="s">
        <v>514</v>
      </c>
      <c r="D3502">
        <v>598</v>
      </c>
      <c r="E3502" t="s">
        <v>66</v>
      </c>
      <c r="F3502">
        <v>1997</v>
      </c>
      <c r="G3502">
        <v>4970823</v>
      </c>
      <c r="H3502">
        <v>573</v>
      </c>
      <c r="I3502">
        <v>298</v>
      </c>
      <c r="J3502">
        <v>936</v>
      </c>
      <c r="K3502">
        <v>28000</v>
      </c>
      <c r="L3502">
        <v>15000</v>
      </c>
      <c r="M3502">
        <v>47000</v>
      </c>
      <c r="N3502" t="s">
        <v>51</v>
      </c>
      <c r="O3502">
        <v>71</v>
      </c>
      <c r="P3502">
        <v>52</v>
      </c>
      <c r="Q3502">
        <v>86</v>
      </c>
      <c r="R3502">
        <v>3500</v>
      </c>
      <c r="S3502">
        <v>2600</v>
      </c>
      <c r="T3502">
        <v>4300</v>
      </c>
      <c r="U3502">
        <v>3.5</v>
      </c>
      <c r="V3502">
        <v>2.5</v>
      </c>
      <c r="W3502">
        <v>4.7</v>
      </c>
      <c r="X3502">
        <v>170</v>
      </c>
      <c r="Y3502">
        <v>120</v>
      </c>
      <c r="Z3502">
        <v>230</v>
      </c>
      <c r="AA3502" t="s">
        <v>52</v>
      </c>
      <c r="AB3502">
        <v>332</v>
      </c>
      <c r="AC3502">
        <v>281</v>
      </c>
      <c r="AD3502">
        <v>387</v>
      </c>
      <c r="AE3502">
        <v>17000</v>
      </c>
      <c r="AF3502">
        <v>14000</v>
      </c>
      <c r="AG3502">
        <v>19000</v>
      </c>
      <c r="AH3502" t="s">
        <v>87</v>
      </c>
      <c r="AI3502">
        <v>2.5</v>
      </c>
      <c r="AJ3502">
        <v>1.7</v>
      </c>
      <c r="AK3502">
        <v>3.5</v>
      </c>
      <c r="AL3502">
        <v>8.4</v>
      </c>
      <c r="AM3502">
        <v>4.5999999999999996</v>
      </c>
      <c r="AN3502">
        <v>9.9</v>
      </c>
      <c r="AO3502">
        <v>420</v>
      </c>
      <c r="AP3502">
        <v>230</v>
      </c>
      <c r="AQ3502">
        <v>490</v>
      </c>
      <c r="AR3502">
        <v>0</v>
      </c>
      <c r="AS3502">
        <v>48</v>
      </c>
      <c r="AT3502">
        <v>41</v>
      </c>
      <c r="AU3502">
        <v>57</v>
      </c>
    </row>
    <row r="3503" spans="1:47">
      <c r="A3503" t="s">
        <v>512</v>
      </c>
      <c r="B3503" t="s">
        <v>513</v>
      </c>
      <c r="C3503" t="s">
        <v>514</v>
      </c>
      <c r="D3503">
        <v>598</v>
      </c>
      <c r="E3503" t="s">
        <v>66</v>
      </c>
      <c r="F3503">
        <v>1998</v>
      </c>
      <c r="G3503">
        <v>5104516</v>
      </c>
      <c r="H3503">
        <v>567</v>
      </c>
      <c r="I3503">
        <v>297</v>
      </c>
      <c r="J3503">
        <v>924</v>
      </c>
      <c r="K3503">
        <v>29000</v>
      </c>
      <c r="L3503">
        <v>15000</v>
      </c>
      <c r="M3503">
        <v>47000</v>
      </c>
      <c r="N3503" t="s">
        <v>51</v>
      </c>
      <c r="O3503">
        <v>67</v>
      </c>
      <c r="P3503">
        <v>47</v>
      </c>
      <c r="Q3503">
        <v>87</v>
      </c>
      <c r="R3503">
        <v>3400</v>
      </c>
      <c r="S3503">
        <v>2400</v>
      </c>
      <c r="T3503">
        <v>4500</v>
      </c>
      <c r="U3503">
        <v>4.2</v>
      </c>
      <c r="V3503">
        <v>2.9</v>
      </c>
      <c r="W3503">
        <v>5.8</v>
      </c>
      <c r="X3503">
        <v>220</v>
      </c>
      <c r="Y3503">
        <v>150</v>
      </c>
      <c r="Z3503">
        <v>300</v>
      </c>
      <c r="AA3503" t="s">
        <v>52</v>
      </c>
      <c r="AB3503">
        <v>338</v>
      </c>
      <c r="AC3503">
        <v>284</v>
      </c>
      <c r="AD3503">
        <v>381</v>
      </c>
      <c r="AE3503">
        <v>17000</v>
      </c>
      <c r="AF3503">
        <v>14000</v>
      </c>
      <c r="AG3503">
        <v>19000</v>
      </c>
      <c r="AH3503" t="s">
        <v>87</v>
      </c>
      <c r="AI3503">
        <v>3.2</v>
      </c>
      <c r="AJ3503">
        <v>2.2000000000000002</v>
      </c>
      <c r="AK3503">
        <v>4.3</v>
      </c>
      <c r="AL3503">
        <v>11</v>
      </c>
      <c r="AM3503">
        <v>5.9</v>
      </c>
      <c r="AN3503">
        <v>12</v>
      </c>
      <c r="AO3503">
        <v>550</v>
      </c>
      <c r="AP3503">
        <v>300</v>
      </c>
      <c r="AQ3503">
        <v>630</v>
      </c>
      <c r="AR3503">
        <v>0</v>
      </c>
      <c r="AS3503">
        <v>65</v>
      </c>
      <c r="AT3503">
        <v>58</v>
      </c>
      <c r="AU3503">
        <v>78</v>
      </c>
    </row>
    <row r="3504" spans="1:47">
      <c r="A3504" t="s">
        <v>512</v>
      </c>
      <c r="B3504" t="s">
        <v>513</v>
      </c>
      <c r="C3504" t="s">
        <v>514</v>
      </c>
      <c r="D3504">
        <v>598</v>
      </c>
      <c r="E3504" t="s">
        <v>66</v>
      </c>
      <c r="F3504">
        <v>1999</v>
      </c>
      <c r="G3504">
        <v>5240941</v>
      </c>
      <c r="H3504">
        <v>562</v>
      </c>
      <c r="I3504">
        <v>294</v>
      </c>
      <c r="J3504">
        <v>917</v>
      </c>
      <c r="K3504">
        <v>29000</v>
      </c>
      <c r="L3504">
        <v>15000</v>
      </c>
      <c r="M3504">
        <v>48000</v>
      </c>
      <c r="N3504" t="s">
        <v>51</v>
      </c>
      <c r="O3504">
        <v>64</v>
      </c>
      <c r="P3504">
        <v>43</v>
      </c>
      <c r="Q3504">
        <v>86</v>
      </c>
      <c r="R3504">
        <v>3400</v>
      </c>
      <c r="S3504">
        <v>2300</v>
      </c>
      <c r="T3504">
        <v>4500</v>
      </c>
      <c r="U3504">
        <v>5.0999999999999996</v>
      </c>
      <c r="V3504">
        <v>3.3</v>
      </c>
      <c r="W3504">
        <v>7.2</v>
      </c>
      <c r="X3504">
        <v>270</v>
      </c>
      <c r="Y3504">
        <v>170</v>
      </c>
      <c r="Z3504">
        <v>380</v>
      </c>
      <c r="AA3504" t="s">
        <v>52</v>
      </c>
      <c r="AB3504">
        <v>344</v>
      </c>
      <c r="AC3504">
        <v>288</v>
      </c>
      <c r="AD3504">
        <v>398</v>
      </c>
      <c r="AE3504">
        <v>18000</v>
      </c>
      <c r="AF3504">
        <v>15000</v>
      </c>
      <c r="AG3504">
        <v>21000</v>
      </c>
      <c r="AH3504" t="s">
        <v>87</v>
      </c>
      <c r="AI3504">
        <v>4</v>
      </c>
      <c r="AJ3504">
        <v>2.7</v>
      </c>
      <c r="AK3504">
        <v>5.5</v>
      </c>
      <c r="AL3504">
        <v>14</v>
      </c>
      <c r="AM3504">
        <v>7.2</v>
      </c>
      <c r="AN3504">
        <v>16</v>
      </c>
      <c r="AO3504">
        <v>710</v>
      </c>
      <c r="AP3504">
        <v>380</v>
      </c>
      <c r="AQ3504">
        <v>840</v>
      </c>
      <c r="AR3504">
        <v>0</v>
      </c>
      <c r="AS3504">
        <v>72</v>
      </c>
      <c r="AT3504">
        <v>62</v>
      </c>
      <c r="AU3504">
        <v>86</v>
      </c>
    </row>
    <row r="3505" spans="1:47">
      <c r="A3505" t="s">
        <v>512</v>
      </c>
      <c r="B3505" t="s">
        <v>513</v>
      </c>
      <c r="C3505" t="s">
        <v>514</v>
      </c>
      <c r="D3505">
        <v>598</v>
      </c>
      <c r="E3505" t="s">
        <v>66</v>
      </c>
      <c r="F3505">
        <v>2000</v>
      </c>
      <c r="G3505">
        <v>5379226</v>
      </c>
      <c r="H3505">
        <v>556</v>
      </c>
      <c r="I3505">
        <v>291</v>
      </c>
      <c r="J3505">
        <v>904</v>
      </c>
      <c r="K3505">
        <v>30000</v>
      </c>
      <c r="L3505">
        <v>16000</v>
      </c>
      <c r="M3505">
        <v>49000</v>
      </c>
      <c r="N3505" t="s">
        <v>51</v>
      </c>
      <c r="O3505">
        <v>62</v>
      </c>
      <c r="P3505">
        <v>42</v>
      </c>
      <c r="Q3505">
        <v>85</v>
      </c>
      <c r="R3505">
        <v>3400</v>
      </c>
      <c r="S3505">
        <v>2300</v>
      </c>
      <c r="T3505">
        <v>4600</v>
      </c>
      <c r="U3505">
        <v>6</v>
      </c>
      <c r="V3505">
        <v>3.8</v>
      </c>
      <c r="W3505">
        <v>8.6999999999999993</v>
      </c>
      <c r="X3505">
        <v>320</v>
      </c>
      <c r="Y3505">
        <v>200</v>
      </c>
      <c r="Z3505">
        <v>470</v>
      </c>
      <c r="AA3505" t="s">
        <v>52</v>
      </c>
      <c r="AB3505">
        <v>349</v>
      </c>
      <c r="AC3505">
        <v>289</v>
      </c>
      <c r="AD3505">
        <v>393</v>
      </c>
      <c r="AE3505">
        <v>19000</v>
      </c>
      <c r="AF3505">
        <v>16000</v>
      </c>
      <c r="AG3505">
        <v>21000</v>
      </c>
      <c r="AH3505" t="s">
        <v>87</v>
      </c>
      <c r="AI3505">
        <v>4.8</v>
      </c>
      <c r="AJ3505">
        <v>3.3</v>
      </c>
      <c r="AK3505">
        <v>6.5</v>
      </c>
      <c r="AL3505">
        <v>17</v>
      </c>
      <c r="AM3505">
        <v>8.8000000000000007</v>
      </c>
      <c r="AN3505">
        <v>19</v>
      </c>
      <c r="AO3505">
        <v>890</v>
      </c>
      <c r="AP3505">
        <v>470</v>
      </c>
      <c r="AQ3505">
        <v>1000</v>
      </c>
      <c r="AR3505">
        <v>0</v>
      </c>
      <c r="AS3505">
        <v>56</v>
      </c>
      <c r="AT3505">
        <v>50</v>
      </c>
      <c r="AU3505">
        <v>68</v>
      </c>
    </row>
    <row r="3506" spans="1:47">
      <c r="A3506" t="s">
        <v>512</v>
      </c>
      <c r="B3506" t="s">
        <v>513</v>
      </c>
      <c r="C3506" t="s">
        <v>514</v>
      </c>
      <c r="D3506">
        <v>598</v>
      </c>
      <c r="E3506" t="s">
        <v>66</v>
      </c>
      <c r="F3506">
        <v>2001</v>
      </c>
      <c r="G3506">
        <v>5518971</v>
      </c>
      <c r="H3506">
        <v>550</v>
      </c>
      <c r="I3506">
        <v>288</v>
      </c>
      <c r="J3506">
        <v>895</v>
      </c>
      <c r="K3506">
        <v>30000</v>
      </c>
      <c r="L3506">
        <v>16000</v>
      </c>
      <c r="M3506">
        <v>49000</v>
      </c>
      <c r="N3506" t="s">
        <v>51</v>
      </c>
      <c r="O3506">
        <v>62</v>
      </c>
      <c r="P3506">
        <v>41</v>
      </c>
      <c r="Q3506">
        <v>83</v>
      </c>
      <c r="R3506">
        <v>3400</v>
      </c>
      <c r="S3506">
        <v>2300</v>
      </c>
      <c r="T3506">
        <v>4600</v>
      </c>
      <c r="U3506">
        <v>7.2</v>
      </c>
      <c r="V3506">
        <v>4.5999999999999996</v>
      </c>
      <c r="W3506">
        <v>10</v>
      </c>
      <c r="X3506">
        <v>400</v>
      </c>
      <c r="Y3506">
        <v>250</v>
      </c>
      <c r="Z3506">
        <v>570</v>
      </c>
      <c r="AA3506" t="s">
        <v>52</v>
      </c>
      <c r="AB3506">
        <v>352</v>
      </c>
      <c r="AC3506">
        <v>295</v>
      </c>
      <c r="AD3506">
        <v>390</v>
      </c>
      <c r="AE3506">
        <v>19000</v>
      </c>
      <c r="AF3506">
        <v>16000</v>
      </c>
      <c r="AG3506">
        <v>21000</v>
      </c>
      <c r="AH3506" t="s">
        <v>87</v>
      </c>
      <c r="AI3506">
        <v>5.7</v>
      </c>
      <c r="AJ3506">
        <v>4</v>
      </c>
      <c r="AK3506">
        <v>7.7</v>
      </c>
      <c r="AL3506">
        <v>20</v>
      </c>
      <c r="AM3506">
        <v>11</v>
      </c>
      <c r="AN3506">
        <v>23</v>
      </c>
      <c r="AO3506">
        <v>1100</v>
      </c>
      <c r="AP3506">
        <v>580</v>
      </c>
      <c r="AQ3506">
        <v>1200</v>
      </c>
      <c r="AR3506">
        <v>0</v>
      </c>
      <c r="AS3506">
        <v>65</v>
      </c>
      <c r="AT3506">
        <v>59</v>
      </c>
      <c r="AU3506">
        <v>78</v>
      </c>
    </row>
    <row r="3507" spans="1:47">
      <c r="A3507" t="s">
        <v>512</v>
      </c>
      <c r="B3507" t="s">
        <v>513</v>
      </c>
      <c r="C3507" t="s">
        <v>514</v>
      </c>
      <c r="D3507">
        <v>598</v>
      </c>
      <c r="E3507" t="s">
        <v>66</v>
      </c>
      <c r="F3507">
        <v>2002</v>
      </c>
      <c r="G3507">
        <v>5660267</v>
      </c>
      <c r="H3507">
        <v>548</v>
      </c>
      <c r="I3507">
        <v>287</v>
      </c>
      <c r="J3507">
        <v>892</v>
      </c>
      <c r="K3507">
        <v>31000</v>
      </c>
      <c r="L3507">
        <v>16000</v>
      </c>
      <c r="M3507">
        <v>50000</v>
      </c>
      <c r="N3507" t="s">
        <v>51</v>
      </c>
      <c r="O3507">
        <v>62</v>
      </c>
      <c r="P3507">
        <v>40</v>
      </c>
      <c r="Q3507">
        <v>80</v>
      </c>
      <c r="R3507">
        <v>3500</v>
      </c>
      <c r="S3507">
        <v>2300</v>
      </c>
      <c r="T3507">
        <v>4500</v>
      </c>
      <c r="U3507">
        <v>8.6</v>
      </c>
      <c r="V3507">
        <v>5.6</v>
      </c>
      <c r="W3507">
        <v>12</v>
      </c>
      <c r="X3507">
        <v>480</v>
      </c>
      <c r="Y3507">
        <v>320</v>
      </c>
      <c r="Z3507">
        <v>690</v>
      </c>
      <c r="AA3507" t="s">
        <v>52</v>
      </c>
      <c r="AB3507">
        <v>355</v>
      </c>
      <c r="AC3507">
        <v>306</v>
      </c>
      <c r="AD3507">
        <v>390</v>
      </c>
      <c r="AE3507">
        <v>20000</v>
      </c>
      <c r="AF3507">
        <v>17000</v>
      </c>
      <c r="AG3507">
        <v>22000</v>
      </c>
      <c r="AH3507" t="s">
        <v>87</v>
      </c>
      <c r="AI3507">
        <v>6.7</v>
      </c>
      <c r="AJ3507">
        <v>4.8</v>
      </c>
      <c r="AK3507">
        <v>8.9</v>
      </c>
      <c r="AL3507">
        <v>24</v>
      </c>
      <c r="AM3507">
        <v>13</v>
      </c>
      <c r="AN3507">
        <v>26</v>
      </c>
      <c r="AO3507">
        <v>1300</v>
      </c>
      <c r="AP3507">
        <v>710</v>
      </c>
      <c r="AQ3507">
        <v>1500</v>
      </c>
      <c r="AR3507">
        <v>0</v>
      </c>
      <c r="AS3507">
        <v>56</v>
      </c>
      <c r="AT3507">
        <v>51</v>
      </c>
      <c r="AU3507">
        <v>65</v>
      </c>
    </row>
    <row r="3508" spans="1:47">
      <c r="A3508" t="s">
        <v>512</v>
      </c>
      <c r="B3508" t="s">
        <v>513</v>
      </c>
      <c r="C3508" t="s">
        <v>514</v>
      </c>
      <c r="D3508">
        <v>598</v>
      </c>
      <c r="E3508" t="s">
        <v>66</v>
      </c>
      <c r="F3508">
        <v>2003</v>
      </c>
      <c r="G3508">
        <v>5803302</v>
      </c>
      <c r="H3508">
        <v>550</v>
      </c>
      <c r="I3508">
        <v>289</v>
      </c>
      <c r="J3508">
        <v>891</v>
      </c>
      <c r="K3508">
        <v>32000</v>
      </c>
      <c r="L3508">
        <v>17000</v>
      </c>
      <c r="M3508">
        <v>52000</v>
      </c>
      <c r="N3508" t="s">
        <v>51</v>
      </c>
      <c r="O3508">
        <v>62</v>
      </c>
      <c r="P3508">
        <v>39</v>
      </c>
      <c r="Q3508">
        <v>79</v>
      </c>
      <c r="R3508">
        <v>3600</v>
      </c>
      <c r="S3508">
        <v>2300</v>
      </c>
      <c r="T3508">
        <v>4600</v>
      </c>
      <c r="U3508">
        <v>10</v>
      </c>
      <c r="V3508">
        <v>6.6</v>
      </c>
      <c r="W3508">
        <v>14</v>
      </c>
      <c r="X3508">
        <v>580</v>
      </c>
      <c r="Y3508">
        <v>380</v>
      </c>
      <c r="Z3508">
        <v>820</v>
      </c>
      <c r="AA3508" t="s">
        <v>52</v>
      </c>
      <c r="AB3508">
        <v>356</v>
      </c>
      <c r="AC3508">
        <v>311</v>
      </c>
      <c r="AD3508">
        <v>401</v>
      </c>
      <c r="AE3508">
        <v>21000</v>
      </c>
      <c r="AF3508">
        <v>18000</v>
      </c>
      <c r="AG3508">
        <v>23000</v>
      </c>
      <c r="AH3508" t="s">
        <v>87</v>
      </c>
      <c r="AI3508">
        <v>7.7</v>
      </c>
      <c r="AJ3508">
        <v>5.4</v>
      </c>
      <c r="AK3508">
        <v>10</v>
      </c>
      <c r="AL3508">
        <v>27</v>
      </c>
      <c r="AM3508">
        <v>14</v>
      </c>
      <c r="AN3508">
        <v>31</v>
      </c>
      <c r="AO3508">
        <v>1600</v>
      </c>
      <c r="AP3508">
        <v>830</v>
      </c>
      <c r="AQ3508">
        <v>1800</v>
      </c>
      <c r="AR3508">
        <v>0</v>
      </c>
      <c r="AS3508">
        <v>62</v>
      </c>
      <c r="AT3508">
        <v>55</v>
      </c>
      <c r="AU3508">
        <v>71</v>
      </c>
    </row>
    <row r="3509" spans="1:47">
      <c r="A3509" t="s">
        <v>512</v>
      </c>
      <c r="B3509" t="s">
        <v>513</v>
      </c>
      <c r="C3509" t="s">
        <v>514</v>
      </c>
      <c r="D3509">
        <v>598</v>
      </c>
      <c r="E3509" t="s">
        <v>66</v>
      </c>
      <c r="F3509">
        <v>2004</v>
      </c>
      <c r="G3509">
        <v>5948461</v>
      </c>
      <c r="H3509">
        <v>550</v>
      </c>
      <c r="I3509">
        <v>290</v>
      </c>
      <c r="J3509">
        <v>891</v>
      </c>
      <c r="K3509">
        <v>33000</v>
      </c>
      <c r="L3509">
        <v>17000</v>
      </c>
      <c r="M3509">
        <v>53000</v>
      </c>
      <c r="N3509" t="s">
        <v>51</v>
      </c>
      <c r="O3509">
        <v>63</v>
      </c>
      <c r="P3509">
        <v>38</v>
      </c>
      <c r="Q3509">
        <v>80</v>
      </c>
      <c r="R3509">
        <v>3700</v>
      </c>
      <c r="S3509">
        <v>2300</v>
      </c>
      <c r="T3509">
        <v>4800</v>
      </c>
      <c r="U3509">
        <v>11</v>
      </c>
      <c r="V3509">
        <v>7.3</v>
      </c>
      <c r="W3509">
        <v>16</v>
      </c>
      <c r="X3509">
        <v>680</v>
      </c>
      <c r="Y3509">
        <v>430</v>
      </c>
      <c r="Z3509">
        <v>970</v>
      </c>
      <c r="AA3509" t="s">
        <v>52</v>
      </c>
      <c r="AB3509">
        <v>356</v>
      </c>
      <c r="AC3509">
        <v>311</v>
      </c>
      <c r="AD3509">
        <v>413</v>
      </c>
      <c r="AE3509">
        <v>21000</v>
      </c>
      <c r="AF3509">
        <v>19000</v>
      </c>
      <c r="AG3509">
        <v>25000</v>
      </c>
      <c r="AH3509" t="s">
        <v>87</v>
      </c>
      <c r="AI3509">
        <v>8.6999999999999993</v>
      </c>
      <c r="AJ3509">
        <v>5.8</v>
      </c>
      <c r="AK3509">
        <v>12</v>
      </c>
      <c r="AL3509">
        <v>31</v>
      </c>
      <c r="AM3509">
        <v>15</v>
      </c>
      <c r="AN3509">
        <v>36</v>
      </c>
      <c r="AO3509">
        <v>1800</v>
      </c>
      <c r="AP3509">
        <v>910</v>
      </c>
      <c r="AQ3509">
        <v>2200</v>
      </c>
      <c r="AR3509">
        <v>0</v>
      </c>
      <c r="AS3509">
        <v>60</v>
      </c>
      <c r="AT3509">
        <v>52</v>
      </c>
      <c r="AU3509">
        <v>69</v>
      </c>
    </row>
    <row r="3510" spans="1:47">
      <c r="A3510" t="s">
        <v>512</v>
      </c>
      <c r="B3510" t="s">
        <v>513</v>
      </c>
      <c r="C3510" t="s">
        <v>514</v>
      </c>
      <c r="D3510">
        <v>598</v>
      </c>
      <c r="E3510" t="s">
        <v>66</v>
      </c>
      <c r="F3510">
        <v>2005</v>
      </c>
      <c r="G3510">
        <v>6095959</v>
      </c>
      <c r="H3510">
        <v>548</v>
      </c>
      <c r="I3510">
        <v>288</v>
      </c>
      <c r="J3510">
        <v>890</v>
      </c>
      <c r="K3510">
        <v>33000</v>
      </c>
      <c r="L3510">
        <v>18000</v>
      </c>
      <c r="M3510">
        <v>54000</v>
      </c>
      <c r="N3510" t="s">
        <v>51</v>
      </c>
      <c r="O3510">
        <v>63</v>
      </c>
      <c r="P3510">
        <v>38</v>
      </c>
      <c r="Q3510">
        <v>83</v>
      </c>
      <c r="R3510">
        <v>3800</v>
      </c>
      <c r="S3510">
        <v>2300</v>
      </c>
      <c r="T3510">
        <v>5000</v>
      </c>
      <c r="U3510">
        <v>12</v>
      </c>
      <c r="V3510">
        <v>7.8</v>
      </c>
      <c r="W3510">
        <v>18</v>
      </c>
      <c r="X3510">
        <v>750</v>
      </c>
      <c r="Y3510">
        <v>470</v>
      </c>
      <c r="Z3510">
        <v>1100</v>
      </c>
      <c r="AA3510" t="s">
        <v>52</v>
      </c>
      <c r="AB3510">
        <v>355</v>
      </c>
      <c r="AC3510">
        <v>309</v>
      </c>
      <c r="AD3510">
        <v>410</v>
      </c>
      <c r="AE3510">
        <v>22000</v>
      </c>
      <c r="AF3510">
        <v>19000</v>
      </c>
      <c r="AG3510">
        <v>25000</v>
      </c>
      <c r="AH3510" t="s">
        <v>87</v>
      </c>
      <c r="AI3510">
        <v>9.4</v>
      </c>
      <c r="AJ3510">
        <v>6.1</v>
      </c>
      <c r="AK3510">
        <v>13</v>
      </c>
      <c r="AL3510">
        <v>33</v>
      </c>
      <c r="AM3510">
        <v>16</v>
      </c>
      <c r="AN3510">
        <v>40</v>
      </c>
      <c r="AO3510">
        <v>2000</v>
      </c>
      <c r="AP3510">
        <v>970</v>
      </c>
      <c r="AQ3510">
        <v>2400</v>
      </c>
      <c r="AR3510">
        <v>0</v>
      </c>
      <c r="AS3510">
        <v>58</v>
      </c>
      <c r="AT3510">
        <v>50</v>
      </c>
      <c r="AU3510">
        <v>67</v>
      </c>
    </row>
    <row r="3511" spans="1:47">
      <c r="A3511" t="s">
        <v>512</v>
      </c>
      <c r="B3511" t="s">
        <v>513</v>
      </c>
      <c r="C3511" t="s">
        <v>514</v>
      </c>
      <c r="D3511">
        <v>598</v>
      </c>
      <c r="E3511" t="s">
        <v>66</v>
      </c>
      <c r="F3511">
        <v>2006</v>
      </c>
      <c r="G3511">
        <v>6245797</v>
      </c>
      <c r="H3511">
        <v>548</v>
      </c>
      <c r="I3511">
        <v>290</v>
      </c>
      <c r="J3511">
        <v>887</v>
      </c>
      <c r="K3511">
        <v>34000</v>
      </c>
      <c r="L3511">
        <v>18000</v>
      </c>
      <c r="M3511">
        <v>55000</v>
      </c>
      <c r="N3511" t="s">
        <v>51</v>
      </c>
      <c r="O3511">
        <v>62</v>
      </c>
      <c r="P3511">
        <v>40</v>
      </c>
      <c r="Q3511">
        <v>83</v>
      </c>
      <c r="R3511">
        <v>3900</v>
      </c>
      <c r="S3511">
        <v>2500</v>
      </c>
      <c r="T3511">
        <v>5200</v>
      </c>
      <c r="U3511">
        <v>13</v>
      </c>
      <c r="V3511">
        <v>8.3000000000000007</v>
      </c>
      <c r="W3511">
        <v>18</v>
      </c>
      <c r="X3511">
        <v>780</v>
      </c>
      <c r="Y3511">
        <v>520</v>
      </c>
      <c r="Z3511">
        <v>1100</v>
      </c>
      <c r="AA3511" t="s">
        <v>52</v>
      </c>
      <c r="AB3511">
        <v>353</v>
      </c>
      <c r="AC3511">
        <v>309</v>
      </c>
      <c r="AD3511">
        <v>397</v>
      </c>
      <c r="AE3511">
        <v>22000</v>
      </c>
      <c r="AF3511">
        <v>19000</v>
      </c>
      <c r="AG3511">
        <v>25000</v>
      </c>
      <c r="AH3511" t="s">
        <v>87</v>
      </c>
      <c r="AI3511">
        <v>9.8000000000000007</v>
      </c>
      <c r="AJ3511">
        <v>6.6</v>
      </c>
      <c r="AK3511">
        <v>13</v>
      </c>
      <c r="AL3511">
        <v>34</v>
      </c>
      <c r="AM3511">
        <v>17</v>
      </c>
      <c r="AN3511">
        <v>40</v>
      </c>
      <c r="AO3511">
        <v>2100</v>
      </c>
      <c r="AP3511">
        <v>1000</v>
      </c>
      <c r="AQ3511">
        <v>2500</v>
      </c>
      <c r="AR3511">
        <v>0</v>
      </c>
      <c r="AS3511">
        <v>57</v>
      </c>
      <c r="AT3511">
        <v>51</v>
      </c>
      <c r="AU3511">
        <v>65</v>
      </c>
    </row>
    <row r="3512" spans="1:47">
      <c r="A3512" t="s">
        <v>512</v>
      </c>
      <c r="B3512" t="s">
        <v>513</v>
      </c>
      <c r="C3512" t="s">
        <v>514</v>
      </c>
      <c r="D3512">
        <v>598</v>
      </c>
      <c r="E3512" t="s">
        <v>66</v>
      </c>
      <c r="F3512">
        <v>2007</v>
      </c>
      <c r="G3512">
        <v>6397623</v>
      </c>
      <c r="H3512">
        <v>543</v>
      </c>
      <c r="I3512">
        <v>287</v>
      </c>
      <c r="J3512">
        <v>878</v>
      </c>
      <c r="K3512">
        <v>35000</v>
      </c>
      <c r="L3512">
        <v>18000</v>
      </c>
      <c r="M3512">
        <v>56000</v>
      </c>
      <c r="N3512" t="s">
        <v>51</v>
      </c>
      <c r="O3512">
        <v>61</v>
      </c>
      <c r="P3512">
        <v>41</v>
      </c>
      <c r="Q3512">
        <v>84</v>
      </c>
      <c r="R3512">
        <v>3900</v>
      </c>
      <c r="S3512">
        <v>2600</v>
      </c>
      <c r="T3512">
        <v>5300</v>
      </c>
      <c r="U3512">
        <v>12</v>
      </c>
      <c r="V3512">
        <v>7.9</v>
      </c>
      <c r="W3512">
        <v>16</v>
      </c>
      <c r="X3512">
        <v>740</v>
      </c>
      <c r="Y3512">
        <v>510</v>
      </c>
      <c r="Z3512">
        <v>1000</v>
      </c>
      <c r="AA3512" t="s">
        <v>52</v>
      </c>
      <c r="AB3512">
        <v>351</v>
      </c>
      <c r="AC3512">
        <v>305</v>
      </c>
      <c r="AD3512">
        <v>395</v>
      </c>
      <c r="AE3512">
        <v>22000</v>
      </c>
      <c r="AF3512">
        <v>20000</v>
      </c>
      <c r="AG3512">
        <v>25000</v>
      </c>
      <c r="AH3512" t="s">
        <v>87</v>
      </c>
      <c r="AI3512">
        <v>9.6999999999999993</v>
      </c>
      <c r="AJ3512">
        <v>6.6</v>
      </c>
      <c r="AK3512">
        <v>13</v>
      </c>
      <c r="AL3512">
        <v>34</v>
      </c>
      <c r="AM3512">
        <v>17</v>
      </c>
      <c r="AN3512">
        <v>39</v>
      </c>
      <c r="AO3512">
        <v>2200</v>
      </c>
      <c r="AP3512">
        <v>1100</v>
      </c>
      <c r="AQ3512">
        <v>2500</v>
      </c>
      <c r="AR3512">
        <v>0</v>
      </c>
      <c r="AS3512">
        <v>67</v>
      </c>
      <c r="AT3512">
        <v>59</v>
      </c>
      <c r="AU3512">
        <v>77</v>
      </c>
    </row>
    <row r="3513" spans="1:47">
      <c r="A3513" t="s">
        <v>512</v>
      </c>
      <c r="B3513" t="s">
        <v>513</v>
      </c>
      <c r="C3513" t="s">
        <v>514</v>
      </c>
      <c r="D3513">
        <v>598</v>
      </c>
      <c r="E3513" t="s">
        <v>66</v>
      </c>
      <c r="F3513">
        <v>2008</v>
      </c>
      <c r="G3513">
        <v>6550877</v>
      </c>
      <c r="H3513">
        <v>531</v>
      </c>
      <c r="I3513">
        <v>280</v>
      </c>
      <c r="J3513">
        <v>860</v>
      </c>
      <c r="K3513">
        <v>35000</v>
      </c>
      <c r="L3513">
        <v>18000</v>
      </c>
      <c r="M3513">
        <v>56000</v>
      </c>
      <c r="N3513" t="s">
        <v>51</v>
      </c>
      <c r="O3513">
        <v>59</v>
      </c>
      <c r="P3513">
        <v>40</v>
      </c>
      <c r="Q3513">
        <v>84</v>
      </c>
      <c r="R3513">
        <v>3900</v>
      </c>
      <c r="S3513">
        <v>2600</v>
      </c>
      <c r="T3513">
        <v>5500</v>
      </c>
      <c r="U3513">
        <v>11</v>
      </c>
      <c r="V3513">
        <v>7.3</v>
      </c>
      <c r="W3513">
        <v>15</v>
      </c>
      <c r="X3513">
        <v>700</v>
      </c>
      <c r="Y3513">
        <v>480</v>
      </c>
      <c r="Z3513">
        <v>950</v>
      </c>
      <c r="AA3513" t="s">
        <v>52</v>
      </c>
      <c r="AB3513">
        <v>348</v>
      </c>
      <c r="AC3513">
        <v>305</v>
      </c>
      <c r="AD3513">
        <v>398</v>
      </c>
      <c r="AE3513">
        <v>23000</v>
      </c>
      <c r="AF3513">
        <v>20000</v>
      </c>
      <c r="AG3513">
        <v>26000</v>
      </c>
      <c r="AH3513" t="s">
        <v>87</v>
      </c>
      <c r="AI3513">
        <v>9.5</v>
      </c>
      <c r="AJ3513">
        <v>6.4</v>
      </c>
      <c r="AK3513">
        <v>13</v>
      </c>
      <c r="AL3513">
        <v>33</v>
      </c>
      <c r="AM3513">
        <v>15</v>
      </c>
      <c r="AN3513">
        <v>38</v>
      </c>
      <c r="AO3513">
        <v>2200</v>
      </c>
      <c r="AP3513">
        <v>1000</v>
      </c>
      <c r="AQ3513">
        <v>2500</v>
      </c>
      <c r="AR3513">
        <v>0</v>
      </c>
      <c r="AS3513">
        <v>61</v>
      </c>
      <c r="AT3513">
        <v>54</v>
      </c>
      <c r="AU3513">
        <v>70</v>
      </c>
    </row>
    <row r="3514" spans="1:47">
      <c r="A3514" t="s">
        <v>512</v>
      </c>
      <c r="B3514" t="s">
        <v>513</v>
      </c>
      <c r="C3514" t="s">
        <v>514</v>
      </c>
      <c r="D3514">
        <v>598</v>
      </c>
      <c r="E3514" t="s">
        <v>66</v>
      </c>
      <c r="F3514">
        <v>2009</v>
      </c>
      <c r="G3514">
        <v>6704829</v>
      </c>
      <c r="H3514">
        <v>514</v>
      </c>
      <c r="I3514">
        <v>269</v>
      </c>
      <c r="J3514">
        <v>836</v>
      </c>
      <c r="K3514">
        <v>34000</v>
      </c>
      <c r="L3514">
        <v>18000</v>
      </c>
      <c r="M3514">
        <v>56000</v>
      </c>
      <c r="N3514" t="s">
        <v>51</v>
      </c>
      <c r="O3514">
        <v>56</v>
      </c>
      <c r="P3514">
        <v>36</v>
      </c>
      <c r="Q3514">
        <v>82</v>
      </c>
      <c r="R3514">
        <v>3800</v>
      </c>
      <c r="S3514">
        <v>2400</v>
      </c>
      <c r="T3514">
        <v>5500</v>
      </c>
      <c r="U3514">
        <v>10</v>
      </c>
      <c r="V3514">
        <v>7.2</v>
      </c>
      <c r="W3514">
        <v>14</v>
      </c>
      <c r="X3514">
        <v>680</v>
      </c>
      <c r="Y3514">
        <v>480</v>
      </c>
      <c r="Z3514">
        <v>920</v>
      </c>
      <c r="AA3514" t="s">
        <v>52</v>
      </c>
      <c r="AB3514">
        <v>346</v>
      </c>
      <c r="AC3514">
        <v>302</v>
      </c>
      <c r="AD3514">
        <v>400</v>
      </c>
      <c r="AE3514">
        <v>23000</v>
      </c>
      <c r="AF3514">
        <v>20000</v>
      </c>
      <c r="AG3514">
        <v>27000</v>
      </c>
      <c r="AH3514" t="s">
        <v>87</v>
      </c>
      <c r="AI3514">
        <v>9.8000000000000007</v>
      </c>
      <c r="AJ3514">
        <v>6.4</v>
      </c>
      <c r="AK3514">
        <v>14</v>
      </c>
      <c r="AL3514">
        <v>34</v>
      </c>
      <c r="AM3514">
        <v>15</v>
      </c>
      <c r="AN3514">
        <v>40</v>
      </c>
      <c r="AO3514">
        <v>2300</v>
      </c>
      <c r="AP3514">
        <v>1000</v>
      </c>
      <c r="AQ3514">
        <v>2700</v>
      </c>
      <c r="AR3514">
        <v>0</v>
      </c>
      <c r="AS3514">
        <v>53</v>
      </c>
      <c r="AT3514">
        <v>46</v>
      </c>
      <c r="AU3514">
        <v>61</v>
      </c>
    </row>
    <row r="3515" spans="1:47">
      <c r="A3515" t="s">
        <v>512</v>
      </c>
      <c r="B3515" t="s">
        <v>513</v>
      </c>
      <c r="C3515" t="s">
        <v>514</v>
      </c>
      <c r="D3515">
        <v>598</v>
      </c>
      <c r="E3515" t="s">
        <v>66</v>
      </c>
      <c r="F3515">
        <v>2010</v>
      </c>
      <c r="G3515">
        <v>6858945</v>
      </c>
      <c r="H3515">
        <v>498</v>
      </c>
      <c r="I3515">
        <v>259</v>
      </c>
      <c r="J3515">
        <v>814</v>
      </c>
      <c r="K3515">
        <v>34000</v>
      </c>
      <c r="L3515">
        <v>18000</v>
      </c>
      <c r="M3515">
        <v>56000</v>
      </c>
      <c r="N3515" t="s">
        <v>51</v>
      </c>
      <c r="O3515">
        <v>51</v>
      </c>
      <c r="P3515">
        <v>31</v>
      </c>
      <c r="Q3515">
        <v>78</v>
      </c>
      <c r="R3515">
        <v>3500</v>
      </c>
      <c r="S3515">
        <v>2200</v>
      </c>
      <c r="T3515">
        <v>5400</v>
      </c>
      <c r="U3515">
        <v>9.9</v>
      </c>
      <c r="V3515">
        <v>6.4</v>
      </c>
      <c r="W3515">
        <v>14</v>
      </c>
      <c r="X3515">
        <v>680</v>
      </c>
      <c r="Y3515">
        <v>440</v>
      </c>
      <c r="Z3515">
        <v>960</v>
      </c>
      <c r="AA3515" t="s">
        <v>52</v>
      </c>
      <c r="AB3515">
        <v>346</v>
      </c>
      <c r="AC3515">
        <v>295</v>
      </c>
      <c r="AD3515">
        <v>403</v>
      </c>
      <c r="AE3515">
        <v>24000</v>
      </c>
      <c r="AF3515">
        <v>20000</v>
      </c>
      <c r="AG3515">
        <v>28000</v>
      </c>
      <c r="AH3515" t="s">
        <v>87</v>
      </c>
      <c r="AI3515">
        <v>10</v>
      </c>
      <c r="AJ3515">
        <v>6.5</v>
      </c>
      <c r="AK3515">
        <v>15</v>
      </c>
      <c r="AL3515">
        <v>35</v>
      </c>
      <c r="AM3515">
        <v>15</v>
      </c>
      <c r="AN3515">
        <v>42</v>
      </c>
      <c r="AO3515">
        <v>2400</v>
      </c>
      <c r="AP3515">
        <v>1000</v>
      </c>
      <c r="AQ3515">
        <v>2900</v>
      </c>
      <c r="AR3515">
        <v>0</v>
      </c>
      <c r="AS3515">
        <v>61</v>
      </c>
      <c r="AT3515">
        <v>53</v>
      </c>
      <c r="AU3515">
        <v>72</v>
      </c>
    </row>
    <row r="3516" spans="1:47">
      <c r="A3516" t="s">
        <v>512</v>
      </c>
      <c r="B3516" t="s">
        <v>513</v>
      </c>
      <c r="C3516" t="s">
        <v>514</v>
      </c>
      <c r="D3516">
        <v>598</v>
      </c>
      <c r="E3516" t="s">
        <v>66</v>
      </c>
      <c r="F3516">
        <v>2011</v>
      </c>
      <c r="G3516">
        <v>7012977</v>
      </c>
      <c r="H3516">
        <v>480</v>
      </c>
      <c r="I3516">
        <v>243</v>
      </c>
      <c r="J3516">
        <v>796</v>
      </c>
      <c r="K3516">
        <v>34000</v>
      </c>
      <c r="L3516">
        <v>17000</v>
      </c>
      <c r="M3516">
        <v>56000</v>
      </c>
      <c r="N3516" t="s">
        <v>51</v>
      </c>
      <c r="O3516">
        <v>46</v>
      </c>
      <c r="P3516">
        <v>27</v>
      </c>
      <c r="Q3516">
        <v>75</v>
      </c>
      <c r="R3516">
        <v>3200</v>
      </c>
      <c r="S3516">
        <v>1900</v>
      </c>
      <c r="T3516">
        <v>5300</v>
      </c>
      <c r="U3516">
        <v>8.6999999999999993</v>
      </c>
      <c r="V3516">
        <v>5.2</v>
      </c>
      <c r="W3516">
        <v>13</v>
      </c>
      <c r="X3516">
        <v>610</v>
      </c>
      <c r="Y3516">
        <v>370</v>
      </c>
      <c r="Z3516">
        <v>920</v>
      </c>
      <c r="AA3516" t="s">
        <v>52</v>
      </c>
      <c r="AB3516">
        <v>346</v>
      </c>
      <c r="AC3516">
        <v>290</v>
      </c>
      <c r="AD3516">
        <v>408</v>
      </c>
      <c r="AE3516">
        <v>24000</v>
      </c>
      <c r="AF3516">
        <v>20000</v>
      </c>
      <c r="AG3516">
        <v>29000</v>
      </c>
      <c r="AH3516" t="s">
        <v>87</v>
      </c>
      <c r="AI3516">
        <v>10</v>
      </c>
      <c r="AJ3516">
        <v>6.4</v>
      </c>
      <c r="AK3516">
        <v>15</v>
      </c>
      <c r="AL3516">
        <v>35</v>
      </c>
      <c r="AM3516">
        <v>15</v>
      </c>
      <c r="AN3516">
        <v>42</v>
      </c>
      <c r="AO3516">
        <v>2400</v>
      </c>
      <c r="AP3516">
        <v>1000</v>
      </c>
      <c r="AQ3516">
        <v>2900</v>
      </c>
      <c r="AR3516">
        <v>0</v>
      </c>
      <c r="AS3516">
        <v>61</v>
      </c>
      <c r="AT3516">
        <v>52</v>
      </c>
      <c r="AU3516">
        <v>73</v>
      </c>
    </row>
    <row r="3517" spans="1:47">
      <c r="A3517" t="s">
        <v>512</v>
      </c>
      <c r="B3517" t="s">
        <v>513</v>
      </c>
      <c r="C3517" t="s">
        <v>514</v>
      </c>
      <c r="D3517">
        <v>598</v>
      </c>
      <c r="E3517" t="s">
        <v>66</v>
      </c>
      <c r="F3517">
        <v>2012</v>
      </c>
      <c r="G3517">
        <v>7167010</v>
      </c>
      <c r="H3517">
        <v>461</v>
      </c>
      <c r="I3517">
        <v>222</v>
      </c>
      <c r="J3517">
        <v>785</v>
      </c>
      <c r="K3517">
        <v>33000</v>
      </c>
      <c r="L3517">
        <v>16000</v>
      </c>
      <c r="M3517">
        <v>56000</v>
      </c>
      <c r="N3517" t="s">
        <v>51</v>
      </c>
      <c r="O3517">
        <v>40</v>
      </c>
      <c r="P3517">
        <v>17</v>
      </c>
      <c r="Q3517">
        <v>71</v>
      </c>
      <c r="R3517">
        <v>2800</v>
      </c>
      <c r="S3517">
        <v>1200</v>
      </c>
      <c r="T3517">
        <v>5100</v>
      </c>
      <c r="U3517">
        <v>7.1</v>
      </c>
      <c r="V3517">
        <v>3.9</v>
      </c>
      <c r="W3517">
        <v>11</v>
      </c>
      <c r="X3517">
        <v>510</v>
      </c>
      <c r="Y3517">
        <v>280</v>
      </c>
      <c r="Z3517">
        <v>800</v>
      </c>
      <c r="AA3517" t="s">
        <v>52</v>
      </c>
      <c r="AB3517">
        <v>347</v>
      </c>
      <c r="AC3517">
        <v>279</v>
      </c>
      <c r="AD3517">
        <v>422</v>
      </c>
      <c r="AE3517">
        <v>25000</v>
      </c>
      <c r="AF3517">
        <v>20000</v>
      </c>
      <c r="AG3517">
        <v>30000</v>
      </c>
      <c r="AH3517" t="s">
        <v>87</v>
      </c>
      <c r="AI3517">
        <v>9.8000000000000007</v>
      </c>
      <c r="AJ3517">
        <v>5.7</v>
      </c>
      <c r="AK3517">
        <v>15</v>
      </c>
      <c r="AL3517">
        <v>33</v>
      </c>
      <c r="AM3517">
        <v>13</v>
      </c>
      <c r="AN3517">
        <v>41</v>
      </c>
      <c r="AO3517">
        <v>2400</v>
      </c>
      <c r="AP3517">
        <v>930</v>
      </c>
      <c r="AQ3517">
        <v>3000</v>
      </c>
      <c r="AR3517">
        <v>0</v>
      </c>
      <c r="AS3517">
        <v>83</v>
      </c>
      <c r="AT3517">
        <v>68</v>
      </c>
      <c r="AU3517">
        <v>100</v>
      </c>
    </row>
    <row r="3518" spans="1:47">
      <c r="A3518" t="s">
        <v>512</v>
      </c>
      <c r="B3518" t="s">
        <v>513</v>
      </c>
      <c r="C3518" t="s">
        <v>514</v>
      </c>
      <c r="D3518">
        <v>598</v>
      </c>
      <c r="E3518" t="s">
        <v>66</v>
      </c>
      <c r="F3518">
        <v>2013</v>
      </c>
      <c r="G3518">
        <v>7321262</v>
      </c>
      <c r="H3518">
        <v>437</v>
      </c>
      <c r="I3518">
        <v>195</v>
      </c>
      <c r="J3518">
        <v>775</v>
      </c>
      <c r="K3518">
        <v>32000</v>
      </c>
      <c r="L3518">
        <v>14000</v>
      </c>
      <c r="M3518">
        <v>57000</v>
      </c>
      <c r="N3518" t="s">
        <v>51</v>
      </c>
      <c r="O3518">
        <v>33</v>
      </c>
      <c r="P3518">
        <v>8.5</v>
      </c>
      <c r="Q3518">
        <v>75</v>
      </c>
      <c r="R3518">
        <v>2400</v>
      </c>
      <c r="S3518">
        <v>620</v>
      </c>
      <c r="T3518">
        <v>5500</v>
      </c>
      <c r="U3518">
        <v>5.4</v>
      </c>
      <c r="V3518">
        <v>2.5</v>
      </c>
      <c r="W3518">
        <v>9.3000000000000007</v>
      </c>
      <c r="X3518">
        <v>390</v>
      </c>
      <c r="Y3518">
        <v>180</v>
      </c>
      <c r="Z3518">
        <v>680</v>
      </c>
      <c r="AA3518" t="s">
        <v>52</v>
      </c>
      <c r="AB3518">
        <v>347</v>
      </c>
      <c r="AC3518">
        <v>269</v>
      </c>
      <c r="AD3518">
        <v>437</v>
      </c>
      <c r="AE3518">
        <v>25000</v>
      </c>
      <c r="AF3518">
        <v>20000</v>
      </c>
      <c r="AG3518">
        <v>32000</v>
      </c>
      <c r="AH3518" t="s">
        <v>87</v>
      </c>
      <c r="AI3518">
        <v>9.1999999999999993</v>
      </c>
      <c r="AJ3518">
        <v>5.0999999999999996</v>
      </c>
      <c r="AK3518">
        <v>14</v>
      </c>
      <c r="AL3518">
        <v>32</v>
      </c>
      <c r="AM3518">
        <v>12</v>
      </c>
      <c r="AN3518">
        <v>40</v>
      </c>
      <c r="AO3518">
        <v>2300</v>
      </c>
      <c r="AP3518">
        <v>850</v>
      </c>
      <c r="AQ3518">
        <v>2900</v>
      </c>
      <c r="AR3518">
        <v>0</v>
      </c>
      <c r="AS3518">
        <v>89</v>
      </c>
      <c r="AT3518">
        <v>71</v>
      </c>
      <c r="AU3518">
        <v>110</v>
      </c>
    </row>
    <row r="3519" spans="1:47">
      <c r="A3519" t="s">
        <v>515</v>
      </c>
      <c r="B3519" t="s">
        <v>516</v>
      </c>
      <c r="C3519" t="s">
        <v>517</v>
      </c>
      <c r="D3519">
        <v>600</v>
      </c>
      <c r="E3519" t="s">
        <v>77</v>
      </c>
      <c r="F3519">
        <v>1990</v>
      </c>
      <c r="G3519">
        <v>4249747</v>
      </c>
      <c r="H3519">
        <v>92</v>
      </c>
      <c r="I3519">
        <v>43</v>
      </c>
      <c r="J3519">
        <v>158</v>
      </c>
      <c r="K3519">
        <v>3900</v>
      </c>
      <c r="L3519">
        <v>1800</v>
      </c>
      <c r="M3519">
        <v>6700</v>
      </c>
      <c r="N3519" t="s">
        <v>51</v>
      </c>
      <c r="O3519">
        <v>4.5999999999999996</v>
      </c>
      <c r="P3519">
        <v>3.5</v>
      </c>
      <c r="Q3519">
        <v>5.9</v>
      </c>
      <c r="R3519">
        <v>200</v>
      </c>
      <c r="S3519">
        <v>150</v>
      </c>
      <c r="T3519">
        <v>250</v>
      </c>
      <c r="U3519">
        <v>0.14000000000000001</v>
      </c>
      <c r="V3519">
        <v>0.11</v>
      </c>
      <c r="W3519">
        <v>0.18</v>
      </c>
      <c r="X3519">
        <v>6</v>
      </c>
      <c r="Y3519">
        <v>4.5999999999999996</v>
      </c>
      <c r="Z3519">
        <v>7.6</v>
      </c>
      <c r="AA3519" t="s">
        <v>58</v>
      </c>
      <c r="AB3519">
        <v>66</v>
      </c>
      <c r="AC3519">
        <v>62</v>
      </c>
      <c r="AD3519">
        <v>69</v>
      </c>
      <c r="AE3519">
        <v>2800</v>
      </c>
      <c r="AF3519">
        <v>2700</v>
      </c>
      <c r="AG3519">
        <v>2900</v>
      </c>
      <c r="AH3519">
        <v>0</v>
      </c>
      <c r="AI3519">
        <v>0.92</v>
      </c>
      <c r="AJ3519">
        <v>0.86</v>
      </c>
      <c r="AK3519">
        <v>0.99</v>
      </c>
      <c r="AL3519">
        <v>0.61</v>
      </c>
      <c r="AM3519">
        <v>0.54</v>
      </c>
      <c r="AN3519">
        <v>0.61</v>
      </c>
      <c r="AO3519">
        <v>26</v>
      </c>
      <c r="AP3519">
        <v>23</v>
      </c>
      <c r="AQ3519">
        <v>26</v>
      </c>
      <c r="AR3519">
        <v>0</v>
      </c>
      <c r="AS3519">
        <v>77</v>
      </c>
      <c r="AT3519">
        <v>74</v>
      </c>
      <c r="AU3519">
        <v>82</v>
      </c>
    </row>
    <row r="3520" spans="1:47">
      <c r="A3520" t="s">
        <v>515</v>
      </c>
      <c r="B3520" t="s">
        <v>516</v>
      </c>
      <c r="C3520" t="s">
        <v>517</v>
      </c>
      <c r="D3520">
        <v>600</v>
      </c>
      <c r="E3520" t="s">
        <v>77</v>
      </c>
      <c r="F3520">
        <v>1991</v>
      </c>
      <c r="G3520">
        <v>4360358</v>
      </c>
      <c r="H3520">
        <v>88</v>
      </c>
      <c r="I3520">
        <v>42</v>
      </c>
      <c r="J3520">
        <v>150</v>
      </c>
      <c r="K3520">
        <v>3800</v>
      </c>
      <c r="L3520">
        <v>1800</v>
      </c>
      <c r="M3520">
        <v>6500</v>
      </c>
      <c r="N3520" t="s">
        <v>51</v>
      </c>
      <c r="O3520">
        <v>3.6</v>
      </c>
      <c r="P3520">
        <v>2.8</v>
      </c>
      <c r="Q3520">
        <v>4.5999999999999996</v>
      </c>
      <c r="R3520">
        <v>160</v>
      </c>
      <c r="S3520">
        <v>120</v>
      </c>
      <c r="T3520">
        <v>200</v>
      </c>
      <c r="U3520">
        <v>0.16</v>
      </c>
      <c r="V3520">
        <v>0.12</v>
      </c>
      <c r="W3520">
        <v>0.21</v>
      </c>
      <c r="X3520">
        <v>7</v>
      </c>
      <c r="Y3520">
        <v>5.2</v>
      </c>
      <c r="Z3520">
        <v>9.1</v>
      </c>
      <c r="AA3520" t="s">
        <v>58</v>
      </c>
      <c r="AB3520">
        <v>63</v>
      </c>
      <c r="AC3520">
        <v>60</v>
      </c>
      <c r="AD3520">
        <v>66</v>
      </c>
      <c r="AE3520">
        <v>2700</v>
      </c>
      <c r="AF3520">
        <v>2600</v>
      </c>
      <c r="AG3520">
        <v>2900</v>
      </c>
      <c r="AH3520">
        <v>0</v>
      </c>
      <c r="AI3520">
        <v>1.1000000000000001</v>
      </c>
      <c r="AJ3520">
        <v>0.96</v>
      </c>
      <c r="AK3520">
        <v>1.2</v>
      </c>
      <c r="AL3520">
        <v>0.67</v>
      </c>
      <c r="AM3520">
        <v>0.61</v>
      </c>
      <c r="AN3520">
        <v>0.73</v>
      </c>
      <c r="AO3520">
        <v>29</v>
      </c>
      <c r="AP3520">
        <v>26</v>
      </c>
      <c r="AQ3520">
        <v>32</v>
      </c>
      <c r="AR3520">
        <v>0</v>
      </c>
      <c r="AS3520">
        <v>84</v>
      </c>
      <c r="AT3520">
        <v>80</v>
      </c>
      <c r="AU3520">
        <v>87</v>
      </c>
    </row>
    <row r="3521" spans="1:47">
      <c r="A3521" t="s">
        <v>515</v>
      </c>
      <c r="B3521" t="s">
        <v>516</v>
      </c>
      <c r="C3521" t="s">
        <v>517</v>
      </c>
      <c r="D3521">
        <v>600</v>
      </c>
      <c r="E3521" t="s">
        <v>77</v>
      </c>
      <c r="F3521">
        <v>1992</v>
      </c>
      <c r="G3521">
        <v>4470934</v>
      </c>
      <c r="H3521">
        <v>84</v>
      </c>
      <c r="I3521">
        <v>41</v>
      </c>
      <c r="J3521">
        <v>143</v>
      </c>
      <c r="K3521">
        <v>3800</v>
      </c>
      <c r="L3521">
        <v>1800</v>
      </c>
      <c r="M3521">
        <v>6400</v>
      </c>
      <c r="N3521" t="s">
        <v>51</v>
      </c>
      <c r="O3521">
        <v>3.7</v>
      </c>
      <c r="P3521">
        <v>2.8</v>
      </c>
      <c r="Q3521">
        <v>4.7</v>
      </c>
      <c r="R3521">
        <v>170</v>
      </c>
      <c r="S3521">
        <v>130</v>
      </c>
      <c r="T3521">
        <v>210</v>
      </c>
      <c r="U3521">
        <v>0.18</v>
      </c>
      <c r="V3521">
        <v>0.14000000000000001</v>
      </c>
      <c r="W3521">
        <v>0.23</v>
      </c>
      <c r="X3521">
        <v>8</v>
      </c>
      <c r="Y3521">
        <v>6.2</v>
      </c>
      <c r="Z3521">
        <v>10</v>
      </c>
      <c r="AA3521" t="s">
        <v>57</v>
      </c>
      <c r="AB3521">
        <v>60</v>
      </c>
      <c r="AC3521">
        <v>58</v>
      </c>
      <c r="AD3521">
        <v>62</v>
      </c>
      <c r="AE3521">
        <v>2700</v>
      </c>
      <c r="AF3521">
        <v>2600</v>
      </c>
      <c r="AG3521">
        <v>2800</v>
      </c>
      <c r="AH3521">
        <v>0</v>
      </c>
      <c r="AI3521">
        <v>1.2</v>
      </c>
      <c r="AJ3521">
        <v>1.1000000000000001</v>
      </c>
      <c r="AK3521">
        <v>1.3</v>
      </c>
      <c r="AL3521">
        <v>0.73</v>
      </c>
      <c r="AM3521">
        <v>0.67</v>
      </c>
      <c r="AN3521">
        <v>0.79</v>
      </c>
      <c r="AO3521">
        <v>33</v>
      </c>
      <c r="AP3521">
        <v>30</v>
      </c>
      <c r="AQ3521">
        <v>36</v>
      </c>
      <c r="AR3521">
        <v>0</v>
      </c>
      <c r="AS3521">
        <v>72</v>
      </c>
      <c r="AT3521">
        <v>70</v>
      </c>
      <c r="AU3521">
        <v>75</v>
      </c>
    </row>
    <row r="3522" spans="1:47">
      <c r="A3522" t="s">
        <v>515</v>
      </c>
      <c r="B3522" t="s">
        <v>516</v>
      </c>
      <c r="C3522" t="s">
        <v>517</v>
      </c>
      <c r="D3522">
        <v>600</v>
      </c>
      <c r="E3522" t="s">
        <v>77</v>
      </c>
      <c r="F3522">
        <v>1993</v>
      </c>
      <c r="G3522">
        <v>4581390</v>
      </c>
      <c r="H3522">
        <v>80</v>
      </c>
      <c r="I3522">
        <v>39</v>
      </c>
      <c r="J3522">
        <v>136</v>
      </c>
      <c r="K3522">
        <v>3700</v>
      </c>
      <c r="L3522">
        <v>1800</v>
      </c>
      <c r="M3522">
        <v>6200</v>
      </c>
      <c r="N3522" t="s">
        <v>51</v>
      </c>
      <c r="O3522">
        <v>3.8</v>
      </c>
      <c r="P3522">
        <v>2.9</v>
      </c>
      <c r="Q3522">
        <v>4.7</v>
      </c>
      <c r="R3522">
        <v>170</v>
      </c>
      <c r="S3522">
        <v>130</v>
      </c>
      <c r="T3522">
        <v>220</v>
      </c>
      <c r="U3522">
        <v>0.2</v>
      </c>
      <c r="V3522">
        <v>0.16</v>
      </c>
      <c r="W3522">
        <v>0.24</v>
      </c>
      <c r="X3522">
        <v>9</v>
      </c>
      <c r="Y3522">
        <v>7.1</v>
      </c>
      <c r="Z3522">
        <v>11</v>
      </c>
      <c r="AA3522" t="s">
        <v>57</v>
      </c>
      <c r="AB3522">
        <v>57</v>
      </c>
      <c r="AC3522">
        <v>55</v>
      </c>
      <c r="AD3522">
        <v>59</v>
      </c>
      <c r="AE3522">
        <v>2600</v>
      </c>
      <c r="AF3522">
        <v>2500</v>
      </c>
      <c r="AG3522">
        <v>2700</v>
      </c>
      <c r="AH3522">
        <v>0</v>
      </c>
      <c r="AI3522">
        <v>1.4</v>
      </c>
      <c r="AJ3522">
        <v>1.3</v>
      </c>
      <c r="AK3522">
        <v>1.5</v>
      </c>
      <c r="AL3522">
        <v>0.8</v>
      </c>
      <c r="AM3522">
        <v>0.73</v>
      </c>
      <c r="AN3522">
        <v>0.87</v>
      </c>
      <c r="AO3522">
        <v>37</v>
      </c>
      <c r="AP3522">
        <v>34</v>
      </c>
      <c r="AQ3522">
        <v>40</v>
      </c>
      <c r="AR3522">
        <v>0</v>
      </c>
      <c r="AS3522">
        <v>78</v>
      </c>
      <c r="AT3522">
        <v>76</v>
      </c>
      <c r="AU3522">
        <v>80</v>
      </c>
    </row>
    <row r="3523" spans="1:47">
      <c r="A3523" t="s">
        <v>515</v>
      </c>
      <c r="B3523" t="s">
        <v>516</v>
      </c>
      <c r="C3523" t="s">
        <v>517</v>
      </c>
      <c r="D3523">
        <v>600</v>
      </c>
      <c r="E3523" t="s">
        <v>77</v>
      </c>
      <c r="F3523">
        <v>1994</v>
      </c>
      <c r="G3523">
        <v>4691695</v>
      </c>
      <c r="H3523">
        <v>76</v>
      </c>
      <c r="I3523">
        <v>37</v>
      </c>
      <c r="J3523">
        <v>130</v>
      </c>
      <c r="K3523">
        <v>3600</v>
      </c>
      <c r="L3523">
        <v>1700</v>
      </c>
      <c r="M3523">
        <v>6100</v>
      </c>
      <c r="N3523" t="s">
        <v>51</v>
      </c>
      <c r="O3523">
        <v>3.8</v>
      </c>
      <c r="P3523">
        <v>3</v>
      </c>
      <c r="Q3523">
        <v>4.8</v>
      </c>
      <c r="R3523">
        <v>180</v>
      </c>
      <c r="S3523">
        <v>140</v>
      </c>
      <c r="T3523">
        <v>220</v>
      </c>
      <c r="U3523">
        <v>0.21</v>
      </c>
      <c r="V3523">
        <v>0.17</v>
      </c>
      <c r="W3523">
        <v>0.26</v>
      </c>
      <c r="X3523">
        <v>10</v>
      </c>
      <c r="Y3523">
        <v>8.1</v>
      </c>
      <c r="Z3523">
        <v>12</v>
      </c>
      <c r="AA3523" t="s">
        <v>58</v>
      </c>
      <c r="AB3523">
        <v>54</v>
      </c>
      <c r="AC3523">
        <v>53</v>
      </c>
      <c r="AD3523">
        <v>57</v>
      </c>
      <c r="AE3523">
        <v>2500</v>
      </c>
      <c r="AF3523">
        <v>2500</v>
      </c>
      <c r="AG3523">
        <v>2700</v>
      </c>
      <c r="AH3523">
        <v>0</v>
      </c>
      <c r="AI3523">
        <v>1.6</v>
      </c>
      <c r="AJ3523">
        <v>1.5</v>
      </c>
      <c r="AK3523">
        <v>1.8</v>
      </c>
      <c r="AL3523">
        <v>0.87</v>
      </c>
      <c r="AM3523">
        <v>0.79</v>
      </c>
      <c r="AN3523">
        <v>0.95</v>
      </c>
      <c r="AO3523">
        <v>41</v>
      </c>
      <c r="AP3523">
        <v>37</v>
      </c>
      <c r="AQ3523">
        <v>45</v>
      </c>
      <c r="AR3523">
        <v>0</v>
      </c>
      <c r="AS3523">
        <v>73</v>
      </c>
      <c r="AT3523">
        <v>70</v>
      </c>
      <c r="AU3523">
        <v>75</v>
      </c>
    </row>
    <row r="3524" spans="1:47">
      <c r="A3524" t="s">
        <v>515</v>
      </c>
      <c r="B3524" t="s">
        <v>516</v>
      </c>
      <c r="C3524" t="s">
        <v>517</v>
      </c>
      <c r="D3524">
        <v>600</v>
      </c>
      <c r="E3524" t="s">
        <v>77</v>
      </c>
      <c r="F3524">
        <v>1995</v>
      </c>
      <c r="G3524">
        <v>4801834</v>
      </c>
      <c r="H3524">
        <v>74</v>
      </c>
      <c r="I3524">
        <v>36</v>
      </c>
      <c r="J3524">
        <v>125</v>
      </c>
      <c r="K3524">
        <v>3500</v>
      </c>
      <c r="L3524">
        <v>1700</v>
      </c>
      <c r="M3524">
        <v>6000</v>
      </c>
      <c r="N3524" t="s">
        <v>51</v>
      </c>
      <c r="O3524">
        <v>4.8</v>
      </c>
      <c r="P3524">
        <v>3.6</v>
      </c>
      <c r="Q3524">
        <v>6.1</v>
      </c>
      <c r="R3524">
        <v>230</v>
      </c>
      <c r="S3524">
        <v>170</v>
      </c>
      <c r="T3524">
        <v>290</v>
      </c>
      <c r="U3524">
        <v>0.23</v>
      </c>
      <c r="V3524">
        <v>0.18</v>
      </c>
      <c r="W3524">
        <v>0.28000000000000003</v>
      </c>
      <c r="X3524">
        <v>11</v>
      </c>
      <c r="Y3524">
        <v>8.6999999999999993</v>
      </c>
      <c r="Z3524">
        <v>14</v>
      </c>
      <c r="AA3524" t="s">
        <v>58</v>
      </c>
      <c r="AB3524">
        <v>52</v>
      </c>
      <c r="AC3524">
        <v>51</v>
      </c>
      <c r="AD3524">
        <v>55</v>
      </c>
      <c r="AE3524">
        <v>2500</v>
      </c>
      <c r="AF3524">
        <v>2400</v>
      </c>
      <c r="AG3524">
        <v>2600</v>
      </c>
      <c r="AH3524">
        <v>0</v>
      </c>
      <c r="AI3524">
        <v>1.7</v>
      </c>
      <c r="AJ3524">
        <v>1.6</v>
      </c>
      <c r="AK3524">
        <v>1.9</v>
      </c>
      <c r="AL3524">
        <v>0.91</v>
      </c>
      <c r="AM3524">
        <v>0.82</v>
      </c>
      <c r="AN3524">
        <v>0.99</v>
      </c>
      <c r="AO3524">
        <v>44</v>
      </c>
      <c r="AP3524">
        <v>39</v>
      </c>
      <c r="AQ3524">
        <v>48</v>
      </c>
      <c r="AR3524">
        <v>0</v>
      </c>
      <c r="AS3524">
        <v>69</v>
      </c>
      <c r="AT3524">
        <v>66</v>
      </c>
      <c r="AU3524">
        <v>72</v>
      </c>
    </row>
    <row r="3525" spans="1:47">
      <c r="A3525" t="s">
        <v>515</v>
      </c>
      <c r="B3525" t="s">
        <v>516</v>
      </c>
      <c r="C3525" t="s">
        <v>517</v>
      </c>
      <c r="D3525">
        <v>600</v>
      </c>
      <c r="E3525" t="s">
        <v>77</v>
      </c>
      <c r="F3525">
        <v>1996</v>
      </c>
      <c r="G3525">
        <v>4911701</v>
      </c>
      <c r="H3525">
        <v>72</v>
      </c>
      <c r="I3525">
        <v>35</v>
      </c>
      <c r="J3525">
        <v>122</v>
      </c>
      <c r="K3525">
        <v>3500</v>
      </c>
      <c r="L3525">
        <v>1700</v>
      </c>
      <c r="M3525">
        <v>6000</v>
      </c>
      <c r="N3525" t="s">
        <v>51</v>
      </c>
      <c r="O3525">
        <v>5.3</v>
      </c>
      <c r="P3525">
        <v>4.0999999999999996</v>
      </c>
      <c r="Q3525">
        <v>6.5</v>
      </c>
      <c r="R3525">
        <v>260</v>
      </c>
      <c r="S3525">
        <v>200</v>
      </c>
      <c r="T3525">
        <v>320</v>
      </c>
      <c r="U3525">
        <v>0.22</v>
      </c>
      <c r="V3525">
        <v>0.18</v>
      </c>
      <c r="W3525">
        <v>0.28000000000000003</v>
      </c>
      <c r="X3525">
        <v>11</v>
      </c>
      <c r="Y3525">
        <v>8.6999999999999993</v>
      </c>
      <c r="Z3525">
        <v>14</v>
      </c>
      <c r="AA3525" t="s">
        <v>58</v>
      </c>
      <c r="AB3525">
        <v>51</v>
      </c>
      <c r="AC3525">
        <v>49</v>
      </c>
      <c r="AD3525">
        <v>53</v>
      </c>
      <c r="AE3525">
        <v>2500</v>
      </c>
      <c r="AF3525">
        <v>2400</v>
      </c>
      <c r="AG3525">
        <v>2600</v>
      </c>
      <c r="AH3525">
        <v>0</v>
      </c>
      <c r="AI3525">
        <v>1.8</v>
      </c>
      <c r="AJ3525">
        <v>1.6</v>
      </c>
      <c r="AK3525">
        <v>2</v>
      </c>
      <c r="AL3525">
        <v>0.9</v>
      </c>
      <c r="AM3525">
        <v>0.81</v>
      </c>
      <c r="AN3525">
        <v>0.99</v>
      </c>
      <c r="AO3525">
        <v>44</v>
      </c>
      <c r="AP3525">
        <v>40</v>
      </c>
      <c r="AQ3525">
        <v>49</v>
      </c>
      <c r="AR3525">
        <v>0</v>
      </c>
      <c r="AS3525">
        <v>83</v>
      </c>
      <c r="AT3525">
        <v>79</v>
      </c>
      <c r="AU3525">
        <v>86</v>
      </c>
    </row>
    <row r="3526" spans="1:47">
      <c r="A3526" t="s">
        <v>515</v>
      </c>
      <c r="B3526" t="s">
        <v>516</v>
      </c>
      <c r="C3526" t="s">
        <v>517</v>
      </c>
      <c r="D3526">
        <v>600</v>
      </c>
      <c r="E3526" t="s">
        <v>77</v>
      </c>
      <c r="F3526">
        <v>1997</v>
      </c>
      <c r="G3526">
        <v>5021271</v>
      </c>
      <c r="H3526">
        <v>70</v>
      </c>
      <c r="I3526">
        <v>34</v>
      </c>
      <c r="J3526">
        <v>120</v>
      </c>
      <c r="K3526">
        <v>3500</v>
      </c>
      <c r="L3526">
        <v>1700</v>
      </c>
      <c r="M3526">
        <v>6000</v>
      </c>
      <c r="N3526" t="s">
        <v>51</v>
      </c>
      <c r="O3526">
        <v>5.8</v>
      </c>
      <c r="P3526">
        <v>4.0999999999999996</v>
      </c>
      <c r="Q3526">
        <v>7.9</v>
      </c>
      <c r="R3526">
        <v>290</v>
      </c>
      <c r="S3526">
        <v>210</v>
      </c>
      <c r="T3526">
        <v>400</v>
      </c>
      <c r="U3526">
        <v>0.22</v>
      </c>
      <c r="V3526">
        <v>0.17</v>
      </c>
      <c r="W3526">
        <v>0.27</v>
      </c>
      <c r="X3526">
        <v>11</v>
      </c>
      <c r="Y3526">
        <v>8.6999999999999993</v>
      </c>
      <c r="Z3526">
        <v>14</v>
      </c>
      <c r="AA3526" t="s">
        <v>58</v>
      </c>
      <c r="AB3526">
        <v>50</v>
      </c>
      <c r="AC3526">
        <v>48</v>
      </c>
      <c r="AD3526">
        <v>52</v>
      </c>
      <c r="AE3526">
        <v>2500</v>
      </c>
      <c r="AF3526">
        <v>2400</v>
      </c>
      <c r="AG3526">
        <v>2600</v>
      </c>
      <c r="AH3526">
        <v>0</v>
      </c>
      <c r="AI3526">
        <v>1.8</v>
      </c>
      <c r="AJ3526">
        <v>1.6</v>
      </c>
      <c r="AK3526">
        <v>1.9</v>
      </c>
      <c r="AL3526">
        <v>0.88</v>
      </c>
      <c r="AM3526">
        <v>0.79</v>
      </c>
      <c r="AN3526">
        <v>0.97</v>
      </c>
      <c r="AO3526">
        <v>44</v>
      </c>
      <c r="AP3526">
        <v>40</v>
      </c>
      <c r="AQ3526">
        <v>48</v>
      </c>
      <c r="AR3526">
        <v>0</v>
      </c>
      <c r="AS3526">
        <v>78</v>
      </c>
      <c r="AT3526">
        <v>75</v>
      </c>
      <c r="AU3526">
        <v>80</v>
      </c>
    </row>
    <row r="3527" spans="1:47">
      <c r="A3527" t="s">
        <v>515</v>
      </c>
      <c r="B3527" t="s">
        <v>516</v>
      </c>
      <c r="C3527" t="s">
        <v>517</v>
      </c>
      <c r="D3527">
        <v>600</v>
      </c>
      <c r="E3527" t="s">
        <v>77</v>
      </c>
      <c r="F3527">
        <v>1998</v>
      </c>
      <c r="G3527">
        <v>5130723</v>
      </c>
      <c r="H3527">
        <v>69</v>
      </c>
      <c r="I3527">
        <v>34</v>
      </c>
      <c r="J3527">
        <v>118</v>
      </c>
      <c r="K3527">
        <v>3600</v>
      </c>
      <c r="L3527">
        <v>1700</v>
      </c>
      <c r="M3527">
        <v>6100</v>
      </c>
      <c r="N3527" t="s">
        <v>51</v>
      </c>
      <c r="O3527">
        <v>4.7</v>
      </c>
      <c r="P3527">
        <v>3.4</v>
      </c>
      <c r="Q3527">
        <v>6.3</v>
      </c>
      <c r="R3527">
        <v>240</v>
      </c>
      <c r="S3527">
        <v>180</v>
      </c>
      <c r="T3527">
        <v>320</v>
      </c>
      <c r="U3527">
        <v>0.21</v>
      </c>
      <c r="V3527">
        <v>0.17</v>
      </c>
      <c r="W3527">
        <v>0.26</v>
      </c>
      <c r="X3527">
        <v>11</v>
      </c>
      <c r="Y3527">
        <v>8.6999999999999993</v>
      </c>
      <c r="Z3527">
        <v>14</v>
      </c>
      <c r="AA3527" t="s">
        <v>58</v>
      </c>
      <c r="AB3527">
        <v>49</v>
      </c>
      <c r="AC3527">
        <v>48</v>
      </c>
      <c r="AD3527">
        <v>51</v>
      </c>
      <c r="AE3527">
        <v>2500</v>
      </c>
      <c r="AF3527">
        <v>2500</v>
      </c>
      <c r="AG3527">
        <v>2600</v>
      </c>
      <c r="AH3527">
        <v>0</v>
      </c>
      <c r="AI3527">
        <v>1.7</v>
      </c>
      <c r="AJ3527">
        <v>1.6</v>
      </c>
      <c r="AK3527">
        <v>1.9</v>
      </c>
      <c r="AL3527">
        <v>0.86</v>
      </c>
      <c r="AM3527">
        <v>0.78</v>
      </c>
      <c r="AN3527">
        <v>0.94</v>
      </c>
      <c r="AO3527">
        <v>44</v>
      </c>
      <c r="AP3527">
        <v>40</v>
      </c>
      <c r="AQ3527">
        <v>48</v>
      </c>
      <c r="AR3527">
        <v>0</v>
      </c>
      <c r="AS3527">
        <v>72</v>
      </c>
      <c r="AT3527">
        <v>70</v>
      </c>
      <c r="AU3527">
        <v>75</v>
      </c>
    </row>
    <row r="3528" spans="1:47">
      <c r="A3528" t="s">
        <v>515</v>
      </c>
      <c r="B3528" t="s">
        <v>516</v>
      </c>
      <c r="C3528" t="s">
        <v>517</v>
      </c>
      <c r="D3528">
        <v>600</v>
      </c>
      <c r="E3528" t="s">
        <v>77</v>
      </c>
      <c r="F3528">
        <v>1999</v>
      </c>
      <c r="G3528">
        <v>5240321</v>
      </c>
      <c r="H3528">
        <v>69</v>
      </c>
      <c r="I3528">
        <v>34</v>
      </c>
      <c r="J3528">
        <v>117</v>
      </c>
      <c r="K3528">
        <v>3600</v>
      </c>
      <c r="L3528">
        <v>1800</v>
      </c>
      <c r="M3528">
        <v>6200</v>
      </c>
      <c r="N3528" t="s">
        <v>51</v>
      </c>
      <c r="O3528">
        <v>5.2</v>
      </c>
      <c r="P3528">
        <v>3.7</v>
      </c>
      <c r="Q3528">
        <v>6.9</v>
      </c>
      <c r="R3528">
        <v>270</v>
      </c>
      <c r="S3528">
        <v>200</v>
      </c>
      <c r="T3528">
        <v>360</v>
      </c>
      <c r="U3528">
        <v>0.21</v>
      </c>
      <c r="V3528">
        <v>0.16</v>
      </c>
      <c r="W3528">
        <v>0.27</v>
      </c>
      <c r="X3528">
        <v>11</v>
      </c>
      <c r="Y3528">
        <v>8.3000000000000007</v>
      </c>
      <c r="Z3528">
        <v>14</v>
      </c>
      <c r="AA3528" t="s">
        <v>58</v>
      </c>
      <c r="AB3528">
        <v>49</v>
      </c>
      <c r="AC3528">
        <v>48</v>
      </c>
      <c r="AD3528">
        <v>51</v>
      </c>
      <c r="AE3528">
        <v>2600</v>
      </c>
      <c r="AF3528">
        <v>2500</v>
      </c>
      <c r="AG3528">
        <v>2700</v>
      </c>
      <c r="AH3528">
        <v>0</v>
      </c>
      <c r="AI3528">
        <v>1.7</v>
      </c>
      <c r="AJ3528">
        <v>1.6</v>
      </c>
      <c r="AK3528">
        <v>1.9</v>
      </c>
      <c r="AL3528">
        <v>0.86</v>
      </c>
      <c r="AM3528">
        <v>0.77</v>
      </c>
      <c r="AN3528">
        <v>0.94</v>
      </c>
      <c r="AO3528">
        <v>45</v>
      </c>
      <c r="AP3528">
        <v>40</v>
      </c>
      <c r="AQ3528">
        <v>50</v>
      </c>
      <c r="AR3528">
        <v>0</v>
      </c>
      <c r="AS3528">
        <v>82</v>
      </c>
      <c r="AT3528">
        <v>79</v>
      </c>
      <c r="AU3528">
        <v>85</v>
      </c>
    </row>
    <row r="3529" spans="1:47">
      <c r="A3529" t="s">
        <v>515</v>
      </c>
      <c r="B3529" t="s">
        <v>516</v>
      </c>
      <c r="C3529" t="s">
        <v>517</v>
      </c>
      <c r="D3529">
        <v>600</v>
      </c>
      <c r="E3529" t="s">
        <v>77</v>
      </c>
      <c r="F3529">
        <v>2000</v>
      </c>
      <c r="G3529">
        <v>5350253</v>
      </c>
      <c r="H3529">
        <v>69</v>
      </c>
      <c r="I3529">
        <v>33</v>
      </c>
      <c r="J3529">
        <v>117</v>
      </c>
      <c r="K3529">
        <v>3700</v>
      </c>
      <c r="L3529">
        <v>1800</v>
      </c>
      <c r="M3529">
        <v>6300</v>
      </c>
      <c r="N3529" t="s">
        <v>51</v>
      </c>
      <c r="O3529">
        <v>4.3</v>
      </c>
      <c r="P3529">
        <v>3.1</v>
      </c>
      <c r="Q3529">
        <v>5.8</v>
      </c>
      <c r="R3529">
        <v>230</v>
      </c>
      <c r="S3529">
        <v>160</v>
      </c>
      <c r="T3529">
        <v>310</v>
      </c>
      <c r="U3529">
        <v>0.22</v>
      </c>
      <c r="V3529">
        <v>0.17</v>
      </c>
      <c r="W3529">
        <v>0.28000000000000003</v>
      </c>
      <c r="X3529">
        <v>12</v>
      </c>
      <c r="Y3529">
        <v>9.1999999999999993</v>
      </c>
      <c r="Z3529">
        <v>15</v>
      </c>
      <c r="AA3529" t="s">
        <v>58</v>
      </c>
      <c r="AB3529">
        <v>49</v>
      </c>
      <c r="AC3529">
        <v>47</v>
      </c>
      <c r="AD3529">
        <v>51</v>
      </c>
      <c r="AE3529">
        <v>2600</v>
      </c>
      <c r="AF3529">
        <v>2500</v>
      </c>
      <c r="AG3529">
        <v>2700</v>
      </c>
      <c r="AH3529">
        <v>0</v>
      </c>
      <c r="AI3529">
        <v>1.9</v>
      </c>
      <c r="AJ3529">
        <v>1.7</v>
      </c>
      <c r="AK3529">
        <v>2.1</v>
      </c>
      <c r="AL3529">
        <v>0.93</v>
      </c>
      <c r="AM3529">
        <v>0.83</v>
      </c>
      <c r="AN3529">
        <v>1</v>
      </c>
      <c r="AO3529">
        <v>50</v>
      </c>
      <c r="AP3529">
        <v>44</v>
      </c>
      <c r="AQ3529">
        <v>55</v>
      </c>
      <c r="AR3529">
        <v>0</v>
      </c>
      <c r="AS3529">
        <v>74</v>
      </c>
      <c r="AT3529">
        <v>72</v>
      </c>
      <c r="AU3529">
        <v>77</v>
      </c>
    </row>
    <row r="3530" spans="1:47">
      <c r="A3530" t="s">
        <v>515</v>
      </c>
      <c r="B3530" t="s">
        <v>516</v>
      </c>
      <c r="C3530" t="s">
        <v>517</v>
      </c>
      <c r="D3530">
        <v>600</v>
      </c>
      <c r="E3530" t="s">
        <v>77</v>
      </c>
      <c r="F3530">
        <v>2001</v>
      </c>
      <c r="G3530">
        <v>5460621</v>
      </c>
      <c r="H3530">
        <v>68</v>
      </c>
      <c r="I3530">
        <v>33</v>
      </c>
      <c r="J3530">
        <v>116</v>
      </c>
      <c r="K3530">
        <v>3700</v>
      </c>
      <c r="L3530">
        <v>1800</v>
      </c>
      <c r="M3530">
        <v>6400</v>
      </c>
      <c r="N3530" t="s">
        <v>51</v>
      </c>
      <c r="O3530">
        <v>3.9</v>
      </c>
      <c r="P3530">
        <v>2.8</v>
      </c>
      <c r="Q3530">
        <v>5.0999999999999996</v>
      </c>
      <c r="R3530">
        <v>210</v>
      </c>
      <c r="S3530">
        <v>150</v>
      </c>
      <c r="T3530">
        <v>280</v>
      </c>
      <c r="U3530">
        <v>0.26</v>
      </c>
      <c r="V3530">
        <v>0.19</v>
      </c>
      <c r="W3530">
        <v>0.33</v>
      </c>
      <c r="X3530">
        <v>14</v>
      </c>
      <c r="Y3530">
        <v>10</v>
      </c>
      <c r="Z3530">
        <v>18</v>
      </c>
      <c r="AA3530" t="s">
        <v>58</v>
      </c>
      <c r="AB3530">
        <v>49</v>
      </c>
      <c r="AC3530">
        <v>47</v>
      </c>
      <c r="AD3530">
        <v>50</v>
      </c>
      <c r="AE3530">
        <v>2700</v>
      </c>
      <c r="AF3530">
        <v>2600</v>
      </c>
      <c r="AG3530">
        <v>2800</v>
      </c>
      <c r="AH3530">
        <v>0</v>
      </c>
      <c r="AI3530">
        <v>2.2000000000000002</v>
      </c>
      <c r="AJ3530">
        <v>2</v>
      </c>
      <c r="AK3530">
        <v>2.4</v>
      </c>
      <c r="AL3530">
        <v>1.1000000000000001</v>
      </c>
      <c r="AM3530">
        <v>0.98</v>
      </c>
      <c r="AN3530">
        <v>1.2</v>
      </c>
      <c r="AO3530">
        <v>59</v>
      </c>
      <c r="AP3530">
        <v>53</v>
      </c>
      <c r="AQ3530">
        <v>65</v>
      </c>
      <c r="AR3530">
        <v>0</v>
      </c>
      <c r="AS3530">
        <v>77</v>
      </c>
      <c r="AT3530">
        <v>75</v>
      </c>
      <c r="AU3530">
        <v>80</v>
      </c>
    </row>
    <row r="3531" spans="1:47">
      <c r="A3531" t="s">
        <v>515</v>
      </c>
      <c r="B3531" t="s">
        <v>516</v>
      </c>
      <c r="C3531" t="s">
        <v>517</v>
      </c>
      <c r="D3531">
        <v>600</v>
      </c>
      <c r="E3531" t="s">
        <v>77</v>
      </c>
      <c r="F3531">
        <v>2002</v>
      </c>
      <c r="G3531">
        <v>5571371</v>
      </c>
      <c r="H3531">
        <v>68</v>
      </c>
      <c r="I3531">
        <v>33</v>
      </c>
      <c r="J3531">
        <v>116</v>
      </c>
      <c r="K3531">
        <v>3800</v>
      </c>
      <c r="L3531">
        <v>1800</v>
      </c>
      <c r="M3531">
        <v>6500</v>
      </c>
      <c r="N3531" t="s">
        <v>51</v>
      </c>
      <c r="O3531">
        <v>3.8</v>
      </c>
      <c r="P3531">
        <v>2.7</v>
      </c>
      <c r="Q3531">
        <v>5.2</v>
      </c>
      <c r="R3531">
        <v>210</v>
      </c>
      <c r="S3531">
        <v>150</v>
      </c>
      <c r="T3531">
        <v>290</v>
      </c>
      <c r="U3531">
        <v>0.32</v>
      </c>
      <c r="V3531">
        <v>0.24</v>
      </c>
      <c r="W3531">
        <v>0.42</v>
      </c>
      <c r="X3531">
        <v>18</v>
      </c>
      <c r="Y3531">
        <v>13</v>
      </c>
      <c r="Z3531">
        <v>23</v>
      </c>
      <c r="AA3531" t="s">
        <v>58</v>
      </c>
      <c r="AB3531">
        <v>49</v>
      </c>
      <c r="AC3531">
        <v>48</v>
      </c>
      <c r="AD3531">
        <v>50</v>
      </c>
      <c r="AE3531">
        <v>2700</v>
      </c>
      <c r="AF3531">
        <v>2700</v>
      </c>
      <c r="AG3531">
        <v>2800</v>
      </c>
      <c r="AH3531">
        <v>0</v>
      </c>
      <c r="AI3531">
        <v>2.7</v>
      </c>
      <c r="AJ3531">
        <v>2.5</v>
      </c>
      <c r="AK3531">
        <v>3</v>
      </c>
      <c r="AL3531">
        <v>1.3</v>
      </c>
      <c r="AM3531">
        <v>1.2</v>
      </c>
      <c r="AN3531">
        <v>1.5</v>
      </c>
      <c r="AO3531">
        <v>74</v>
      </c>
      <c r="AP3531">
        <v>67</v>
      </c>
      <c r="AQ3531">
        <v>81</v>
      </c>
      <c r="AR3531">
        <v>0</v>
      </c>
      <c r="AS3531">
        <v>77</v>
      </c>
      <c r="AT3531">
        <v>75</v>
      </c>
      <c r="AU3531">
        <v>79</v>
      </c>
    </row>
    <row r="3532" spans="1:47">
      <c r="A3532" t="s">
        <v>515</v>
      </c>
      <c r="B3532" t="s">
        <v>516</v>
      </c>
      <c r="C3532" t="s">
        <v>517</v>
      </c>
      <c r="D3532">
        <v>600</v>
      </c>
      <c r="E3532" t="s">
        <v>77</v>
      </c>
      <c r="F3532">
        <v>2003</v>
      </c>
      <c r="G3532">
        <v>5682350</v>
      </c>
      <c r="H3532">
        <v>68</v>
      </c>
      <c r="I3532">
        <v>33</v>
      </c>
      <c r="J3532">
        <v>115</v>
      </c>
      <c r="K3532">
        <v>3800</v>
      </c>
      <c r="L3532">
        <v>1900</v>
      </c>
      <c r="M3532">
        <v>6600</v>
      </c>
      <c r="N3532" t="s">
        <v>51</v>
      </c>
      <c r="O3532">
        <v>4.0999999999999996</v>
      </c>
      <c r="P3532">
        <v>2.9</v>
      </c>
      <c r="Q3532">
        <v>5.5</v>
      </c>
      <c r="R3532">
        <v>230</v>
      </c>
      <c r="S3532">
        <v>160</v>
      </c>
      <c r="T3532">
        <v>310</v>
      </c>
      <c r="U3532">
        <v>0.39</v>
      </c>
      <c r="V3532">
        <v>0.3</v>
      </c>
      <c r="W3532">
        <v>0.49</v>
      </c>
      <c r="X3532">
        <v>22</v>
      </c>
      <c r="Y3532">
        <v>17</v>
      </c>
      <c r="Z3532">
        <v>28</v>
      </c>
      <c r="AA3532" t="s">
        <v>58</v>
      </c>
      <c r="AB3532">
        <v>49</v>
      </c>
      <c r="AC3532">
        <v>48</v>
      </c>
      <c r="AD3532">
        <v>51</v>
      </c>
      <c r="AE3532">
        <v>2800</v>
      </c>
      <c r="AF3532">
        <v>2700</v>
      </c>
      <c r="AG3532">
        <v>2900</v>
      </c>
      <c r="AH3532">
        <v>0</v>
      </c>
      <c r="AI3532">
        <v>3.3</v>
      </c>
      <c r="AJ3532">
        <v>3.1</v>
      </c>
      <c r="AK3532">
        <v>3.6</v>
      </c>
      <c r="AL3532">
        <v>1.7</v>
      </c>
      <c r="AM3532">
        <v>1.5</v>
      </c>
      <c r="AN3532">
        <v>1.8</v>
      </c>
      <c r="AO3532">
        <v>94</v>
      </c>
      <c r="AP3532">
        <v>86</v>
      </c>
      <c r="AQ3532">
        <v>100</v>
      </c>
      <c r="AR3532">
        <v>0</v>
      </c>
      <c r="AS3532">
        <v>82</v>
      </c>
      <c r="AT3532">
        <v>80</v>
      </c>
      <c r="AU3532">
        <v>84</v>
      </c>
    </row>
    <row r="3533" spans="1:47">
      <c r="A3533" t="s">
        <v>515</v>
      </c>
      <c r="B3533" t="s">
        <v>516</v>
      </c>
      <c r="C3533" t="s">
        <v>517</v>
      </c>
      <c r="D3533">
        <v>600</v>
      </c>
      <c r="E3533" t="s">
        <v>77</v>
      </c>
      <c r="F3533">
        <v>2004</v>
      </c>
      <c r="G3533">
        <v>5793330</v>
      </c>
      <c r="H3533">
        <v>67</v>
      </c>
      <c r="I3533">
        <v>32</v>
      </c>
      <c r="J3533">
        <v>115</v>
      </c>
      <c r="K3533">
        <v>3900</v>
      </c>
      <c r="L3533">
        <v>1900</v>
      </c>
      <c r="M3533">
        <v>6700</v>
      </c>
      <c r="N3533" t="s">
        <v>51</v>
      </c>
      <c r="O3533">
        <v>4.7</v>
      </c>
      <c r="P3533">
        <v>3.6</v>
      </c>
      <c r="Q3533">
        <v>5.9</v>
      </c>
      <c r="R3533">
        <v>270</v>
      </c>
      <c r="S3533">
        <v>210</v>
      </c>
      <c r="T3533">
        <v>340</v>
      </c>
      <c r="U3533">
        <v>0.48</v>
      </c>
      <c r="V3533">
        <v>0.37</v>
      </c>
      <c r="W3533">
        <v>0.61</v>
      </c>
      <c r="X3533">
        <v>28</v>
      </c>
      <c r="Y3533">
        <v>22</v>
      </c>
      <c r="Z3533">
        <v>35</v>
      </c>
      <c r="AA3533" t="s">
        <v>58</v>
      </c>
      <c r="AB3533">
        <v>49</v>
      </c>
      <c r="AC3533">
        <v>48</v>
      </c>
      <c r="AD3533">
        <v>51</v>
      </c>
      <c r="AE3533">
        <v>2900</v>
      </c>
      <c r="AF3533">
        <v>2800</v>
      </c>
      <c r="AG3533">
        <v>3000</v>
      </c>
      <c r="AH3533">
        <v>0</v>
      </c>
      <c r="AI3533">
        <v>4.0999999999999996</v>
      </c>
      <c r="AJ3533">
        <v>3.7</v>
      </c>
      <c r="AK3533">
        <v>4.4000000000000004</v>
      </c>
      <c r="AL3533">
        <v>2</v>
      </c>
      <c r="AM3533">
        <v>1.9</v>
      </c>
      <c r="AN3533">
        <v>2.2000000000000002</v>
      </c>
      <c r="AO3533">
        <v>120</v>
      </c>
      <c r="AP3533">
        <v>110</v>
      </c>
      <c r="AQ3533">
        <v>120</v>
      </c>
      <c r="AR3533">
        <v>0</v>
      </c>
      <c r="AS3533">
        <v>80</v>
      </c>
      <c r="AT3533">
        <v>78</v>
      </c>
      <c r="AU3533">
        <v>83</v>
      </c>
    </row>
    <row r="3534" spans="1:47">
      <c r="A3534" t="s">
        <v>515</v>
      </c>
      <c r="B3534" t="s">
        <v>516</v>
      </c>
      <c r="C3534" t="s">
        <v>517</v>
      </c>
      <c r="D3534">
        <v>600</v>
      </c>
      <c r="E3534" t="s">
        <v>77</v>
      </c>
      <c r="F3534">
        <v>2005</v>
      </c>
      <c r="G3534">
        <v>5904170</v>
      </c>
      <c r="H3534">
        <v>67</v>
      </c>
      <c r="I3534">
        <v>32</v>
      </c>
      <c r="J3534">
        <v>113</v>
      </c>
      <c r="K3534">
        <v>3900</v>
      </c>
      <c r="L3534">
        <v>1900</v>
      </c>
      <c r="M3534">
        <v>6700</v>
      </c>
      <c r="N3534" t="s">
        <v>51</v>
      </c>
      <c r="O3534">
        <v>4.7</v>
      </c>
      <c r="P3534">
        <v>3.7</v>
      </c>
      <c r="Q3534">
        <v>5.9</v>
      </c>
      <c r="R3534">
        <v>280</v>
      </c>
      <c r="S3534">
        <v>220</v>
      </c>
      <c r="T3534">
        <v>350</v>
      </c>
      <c r="U3534">
        <v>0.51</v>
      </c>
      <c r="V3534">
        <v>0.4</v>
      </c>
      <c r="W3534">
        <v>0.63</v>
      </c>
      <c r="X3534">
        <v>30</v>
      </c>
      <c r="Y3534">
        <v>24</v>
      </c>
      <c r="Z3534">
        <v>37</v>
      </c>
      <c r="AA3534" t="s">
        <v>58</v>
      </c>
      <c r="AB3534">
        <v>49</v>
      </c>
      <c r="AC3534">
        <v>48</v>
      </c>
      <c r="AD3534">
        <v>51</v>
      </c>
      <c r="AE3534">
        <v>2900</v>
      </c>
      <c r="AF3534">
        <v>2800</v>
      </c>
      <c r="AG3534">
        <v>3000</v>
      </c>
      <c r="AH3534">
        <v>0</v>
      </c>
      <c r="AI3534">
        <v>4.7</v>
      </c>
      <c r="AJ3534">
        <v>4.3</v>
      </c>
      <c r="AK3534">
        <v>5</v>
      </c>
      <c r="AL3534">
        <v>2.2999999999999998</v>
      </c>
      <c r="AM3534">
        <v>2.1</v>
      </c>
      <c r="AN3534">
        <v>2.5</v>
      </c>
      <c r="AO3534">
        <v>140</v>
      </c>
      <c r="AP3534">
        <v>130</v>
      </c>
      <c r="AQ3534">
        <v>150</v>
      </c>
      <c r="AR3534">
        <v>0</v>
      </c>
      <c r="AS3534">
        <v>71</v>
      </c>
      <c r="AT3534">
        <v>69</v>
      </c>
      <c r="AU3534">
        <v>74</v>
      </c>
    </row>
    <row r="3535" spans="1:47">
      <c r="A3535" t="s">
        <v>515</v>
      </c>
      <c r="B3535" t="s">
        <v>516</v>
      </c>
      <c r="C3535" t="s">
        <v>517</v>
      </c>
      <c r="D3535">
        <v>600</v>
      </c>
      <c r="E3535" t="s">
        <v>77</v>
      </c>
      <c r="F3535">
        <v>2006</v>
      </c>
      <c r="G3535">
        <v>6014781</v>
      </c>
      <c r="H3535">
        <v>66</v>
      </c>
      <c r="I3535">
        <v>31</v>
      </c>
      <c r="J3535">
        <v>112</v>
      </c>
      <c r="K3535">
        <v>3900</v>
      </c>
      <c r="L3535">
        <v>1900</v>
      </c>
      <c r="M3535">
        <v>6800</v>
      </c>
      <c r="N3535" t="s">
        <v>51</v>
      </c>
      <c r="O3535">
        <v>3.9</v>
      </c>
      <c r="P3535">
        <v>3.1</v>
      </c>
      <c r="Q3535">
        <v>4.7</v>
      </c>
      <c r="R3535">
        <v>230</v>
      </c>
      <c r="S3535">
        <v>190</v>
      </c>
      <c r="T3535">
        <v>280</v>
      </c>
      <c r="U3535">
        <v>0.52</v>
      </c>
      <c r="V3535">
        <v>0.41</v>
      </c>
      <c r="W3535">
        <v>0.63</v>
      </c>
      <c r="X3535">
        <v>31</v>
      </c>
      <c r="Y3535">
        <v>25</v>
      </c>
      <c r="Z3535">
        <v>38</v>
      </c>
      <c r="AA3535" t="s">
        <v>58</v>
      </c>
      <c r="AB3535">
        <v>49</v>
      </c>
      <c r="AC3535">
        <v>47</v>
      </c>
      <c r="AD3535">
        <v>50</v>
      </c>
      <c r="AE3535">
        <v>2900</v>
      </c>
      <c r="AF3535">
        <v>2800</v>
      </c>
      <c r="AG3535">
        <v>3000</v>
      </c>
      <c r="AH3535">
        <v>0</v>
      </c>
      <c r="AI3535">
        <v>5</v>
      </c>
      <c r="AJ3535">
        <v>4.7</v>
      </c>
      <c r="AK3535">
        <v>5.4</v>
      </c>
      <c r="AL3535">
        <v>2.4</v>
      </c>
      <c r="AM3535">
        <v>2.2999999999999998</v>
      </c>
      <c r="AN3535">
        <v>2.6</v>
      </c>
      <c r="AO3535">
        <v>150</v>
      </c>
      <c r="AP3535">
        <v>140</v>
      </c>
      <c r="AQ3535">
        <v>160</v>
      </c>
      <c r="AR3535">
        <v>0</v>
      </c>
      <c r="AS3535">
        <v>87</v>
      </c>
      <c r="AT3535">
        <v>85</v>
      </c>
      <c r="AU3535">
        <v>89</v>
      </c>
    </row>
    <row r="3536" spans="1:47">
      <c r="A3536" t="s">
        <v>515</v>
      </c>
      <c r="B3536" t="s">
        <v>516</v>
      </c>
      <c r="C3536" t="s">
        <v>517</v>
      </c>
      <c r="D3536">
        <v>600</v>
      </c>
      <c r="E3536" t="s">
        <v>77</v>
      </c>
      <c r="F3536">
        <v>2007</v>
      </c>
      <c r="G3536">
        <v>6125285</v>
      </c>
      <c r="H3536">
        <v>64</v>
      </c>
      <c r="I3536">
        <v>30</v>
      </c>
      <c r="J3536">
        <v>110</v>
      </c>
      <c r="K3536">
        <v>3900</v>
      </c>
      <c r="L3536">
        <v>1900</v>
      </c>
      <c r="M3536">
        <v>6700</v>
      </c>
      <c r="N3536" t="s">
        <v>51</v>
      </c>
      <c r="O3536">
        <v>3</v>
      </c>
      <c r="P3536">
        <v>2.4</v>
      </c>
      <c r="Q3536">
        <v>3.7</v>
      </c>
      <c r="R3536">
        <v>190</v>
      </c>
      <c r="S3536">
        <v>150</v>
      </c>
      <c r="T3536">
        <v>230</v>
      </c>
      <c r="U3536">
        <v>0.56999999999999995</v>
      </c>
      <c r="V3536">
        <v>0.47</v>
      </c>
      <c r="W3536">
        <v>0.69</v>
      </c>
      <c r="X3536">
        <v>35</v>
      </c>
      <c r="Y3536">
        <v>29</v>
      </c>
      <c r="Z3536">
        <v>42</v>
      </c>
      <c r="AA3536" t="s">
        <v>58</v>
      </c>
      <c r="AB3536">
        <v>48</v>
      </c>
      <c r="AC3536">
        <v>47</v>
      </c>
      <c r="AD3536">
        <v>50</v>
      </c>
      <c r="AE3536">
        <v>3000</v>
      </c>
      <c r="AF3536">
        <v>2900</v>
      </c>
      <c r="AG3536">
        <v>3000</v>
      </c>
      <c r="AH3536">
        <v>0</v>
      </c>
      <c r="AI3536">
        <v>5.7</v>
      </c>
      <c r="AJ3536">
        <v>5.3</v>
      </c>
      <c r="AK3536">
        <v>6.2</v>
      </c>
      <c r="AL3536">
        <v>2.8</v>
      </c>
      <c r="AM3536">
        <v>2.6</v>
      </c>
      <c r="AN3536">
        <v>3</v>
      </c>
      <c r="AO3536">
        <v>170</v>
      </c>
      <c r="AP3536">
        <v>160</v>
      </c>
      <c r="AQ3536">
        <v>180</v>
      </c>
      <c r="AR3536">
        <v>0</v>
      </c>
      <c r="AS3536">
        <v>79</v>
      </c>
      <c r="AT3536">
        <v>77</v>
      </c>
      <c r="AU3536">
        <v>82</v>
      </c>
    </row>
    <row r="3537" spans="1:47">
      <c r="A3537" t="s">
        <v>515</v>
      </c>
      <c r="B3537" t="s">
        <v>516</v>
      </c>
      <c r="C3537" t="s">
        <v>517</v>
      </c>
      <c r="D3537">
        <v>600</v>
      </c>
      <c r="E3537" t="s">
        <v>77</v>
      </c>
      <c r="F3537">
        <v>2008</v>
      </c>
      <c r="G3537">
        <v>6236005</v>
      </c>
      <c r="H3537">
        <v>63</v>
      </c>
      <c r="I3537">
        <v>30</v>
      </c>
      <c r="J3537">
        <v>108</v>
      </c>
      <c r="K3537">
        <v>3900</v>
      </c>
      <c r="L3537">
        <v>1900</v>
      </c>
      <c r="M3537">
        <v>6700</v>
      </c>
      <c r="N3537" t="s">
        <v>51</v>
      </c>
      <c r="O3537">
        <v>3.6</v>
      </c>
      <c r="P3537">
        <v>2.9</v>
      </c>
      <c r="Q3537">
        <v>4.4000000000000004</v>
      </c>
      <c r="R3537">
        <v>230</v>
      </c>
      <c r="S3537">
        <v>180</v>
      </c>
      <c r="T3537">
        <v>270</v>
      </c>
      <c r="U3537">
        <v>0.59</v>
      </c>
      <c r="V3537">
        <v>0.48</v>
      </c>
      <c r="W3537">
        <v>0.72</v>
      </c>
      <c r="X3537">
        <v>37</v>
      </c>
      <c r="Y3537">
        <v>30</v>
      </c>
      <c r="Z3537">
        <v>45</v>
      </c>
      <c r="AA3537" t="s">
        <v>58</v>
      </c>
      <c r="AB3537">
        <v>48</v>
      </c>
      <c r="AC3537">
        <v>46</v>
      </c>
      <c r="AD3537">
        <v>49</v>
      </c>
      <c r="AE3537">
        <v>3000</v>
      </c>
      <c r="AF3537">
        <v>2900</v>
      </c>
      <c r="AG3537">
        <v>3100</v>
      </c>
      <c r="AH3537">
        <v>0</v>
      </c>
      <c r="AI3537">
        <v>6.4</v>
      </c>
      <c r="AJ3537">
        <v>6</v>
      </c>
      <c r="AK3537">
        <v>6.9</v>
      </c>
      <c r="AL3537">
        <v>3</v>
      </c>
      <c r="AM3537">
        <v>2.8</v>
      </c>
      <c r="AN3537">
        <v>3.2</v>
      </c>
      <c r="AO3537">
        <v>190</v>
      </c>
      <c r="AP3537">
        <v>180</v>
      </c>
      <c r="AQ3537">
        <v>200</v>
      </c>
      <c r="AR3537">
        <v>0</v>
      </c>
      <c r="AS3537">
        <v>77</v>
      </c>
      <c r="AT3537">
        <v>75</v>
      </c>
      <c r="AU3537">
        <v>80</v>
      </c>
    </row>
    <row r="3538" spans="1:47">
      <c r="A3538" t="s">
        <v>515</v>
      </c>
      <c r="B3538" t="s">
        <v>516</v>
      </c>
      <c r="C3538" t="s">
        <v>517</v>
      </c>
      <c r="D3538">
        <v>600</v>
      </c>
      <c r="E3538" t="s">
        <v>77</v>
      </c>
      <c r="F3538">
        <v>2009</v>
      </c>
      <c r="G3538">
        <v>6347383</v>
      </c>
      <c r="H3538">
        <v>62</v>
      </c>
      <c r="I3538">
        <v>29</v>
      </c>
      <c r="J3538">
        <v>106</v>
      </c>
      <c r="K3538">
        <v>3900</v>
      </c>
      <c r="L3538">
        <v>1900</v>
      </c>
      <c r="M3538">
        <v>6700</v>
      </c>
      <c r="N3538" t="s">
        <v>51</v>
      </c>
      <c r="O3538">
        <v>3</v>
      </c>
      <c r="P3538">
        <v>2.4</v>
      </c>
      <c r="Q3538">
        <v>3.6</v>
      </c>
      <c r="R3538">
        <v>190</v>
      </c>
      <c r="S3538">
        <v>150</v>
      </c>
      <c r="T3538">
        <v>230</v>
      </c>
      <c r="U3538">
        <v>0.61</v>
      </c>
      <c r="V3538">
        <v>0.5</v>
      </c>
      <c r="W3538">
        <v>0.74</v>
      </c>
      <c r="X3538">
        <v>39</v>
      </c>
      <c r="Y3538">
        <v>32</v>
      </c>
      <c r="Z3538">
        <v>47</v>
      </c>
      <c r="AA3538" t="s">
        <v>58</v>
      </c>
      <c r="AB3538">
        <v>47</v>
      </c>
      <c r="AC3538">
        <v>46</v>
      </c>
      <c r="AD3538">
        <v>48</v>
      </c>
      <c r="AE3538">
        <v>3000</v>
      </c>
      <c r="AF3538">
        <v>2900</v>
      </c>
      <c r="AG3538">
        <v>3100</v>
      </c>
      <c r="AH3538">
        <v>0</v>
      </c>
      <c r="AI3538">
        <v>6.9</v>
      </c>
      <c r="AJ3538">
        <v>6.4</v>
      </c>
      <c r="AK3538">
        <v>7.4</v>
      </c>
      <c r="AL3538">
        <v>3.2</v>
      </c>
      <c r="AM3538">
        <v>3</v>
      </c>
      <c r="AN3538">
        <v>3.4</v>
      </c>
      <c r="AO3538">
        <v>210</v>
      </c>
      <c r="AP3538">
        <v>190</v>
      </c>
      <c r="AQ3538">
        <v>220</v>
      </c>
      <c r="AR3538">
        <v>0</v>
      </c>
      <c r="AS3538">
        <v>79</v>
      </c>
      <c r="AT3538">
        <v>76</v>
      </c>
      <c r="AU3538">
        <v>81</v>
      </c>
    </row>
    <row r="3539" spans="1:47">
      <c r="A3539" t="s">
        <v>515</v>
      </c>
      <c r="B3539" t="s">
        <v>516</v>
      </c>
      <c r="C3539" t="s">
        <v>517</v>
      </c>
      <c r="D3539">
        <v>600</v>
      </c>
      <c r="E3539" t="s">
        <v>77</v>
      </c>
      <c r="F3539">
        <v>2010</v>
      </c>
      <c r="G3539">
        <v>6459721</v>
      </c>
      <c r="H3539">
        <v>61</v>
      </c>
      <c r="I3539">
        <v>29</v>
      </c>
      <c r="J3539">
        <v>104</v>
      </c>
      <c r="K3539">
        <v>3900</v>
      </c>
      <c r="L3539">
        <v>1900</v>
      </c>
      <c r="M3539">
        <v>6700</v>
      </c>
      <c r="N3539" t="s">
        <v>51</v>
      </c>
      <c r="O3539">
        <v>3.8</v>
      </c>
      <c r="P3539">
        <v>3.1</v>
      </c>
      <c r="Q3539">
        <v>4.5999999999999996</v>
      </c>
      <c r="R3539">
        <v>250</v>
      </c>
      <c r="S3539">
        <v>200</v>
      </c>
      <c r="T3539">
        <v>290</v>
      </c>
      <c r="U3539">
        <v>0.67</v>
      </c>
      <c r="V3539">
        <v>0.54</v>
      </c>
      <c r="W3539">
        <v>0.8</v>
      </c>
      <c r="X3539">
        <v>43</v>
      </c>
      <c r="Y3539">
        <v>35</v>
      </c>
      <c r="Z3539">
        <v>52</v>
      </c>
      <c r="AA3539" t="s">
        <v>58</v>
      </c>
      <c r="AB3539">
        <v>46</v>
      </c>
      <c r="AC3539">
        <v>45</v>
      </c>
      <c r="AD3539">
        <v>48</v>
      </c>
      <c r="AE3539">
        <v>3000</v>
      </c>
      <c r="AF3539">
        <v>2900</v>
      </c>
      <c r="AG3539">
        <v>3100</v>
      </c>
      <c r="AH3539">
        <v>0</v>
      </c>
      <c r="AI3539">
        <v>7.6</v>
      </c>
      <c r="AJ3539">
        <v>7.1</v>
      </c>
      <c r="AK3539">
        <v>8.1999999999999993</v>
      </c>
      <c r="AL3539">
        <v>3.5</v>
      </c>
      <c r="AM3539">
        <v>3.3</v>
      </c>
      <c r="AN3539">
        <v>3.8</v>
      </c>
      <c r="AO3539">
        <v>230</v>
      </c>
      <c r="AP3539">
        <v>210</v>
      </c>
      <c r="AQ3539">
        <v>240</v>
      </c>
      <c r="AR3539">
        <v>0</v>
      </c>
      <c r="AS3539">
        <v>79</v>
      </c>
      <c r="AT3539">
        <v>76</v>
      </c>
      <c r="AU3539">
        <v>81</v>
      </c>
    </row>
    <row r="3540" spans="1:47">
      <c r="A3540" t="s">
        <v>515</v>
      </c>
      <c r="B3540" t="s">
        <v>516</v>
      </c>
      <c r="C3540" t="s">
        <v>517</v>
      </c>
      <c r="D3540">
        <v>600</v>
      </c>
      <c r="E3540" t="s">
        <v>77</v>
      </c>
      <c r="F3540">
        <v>2011</v>
      </c>
      <c r="G3540">
        <v>6573097</v>
      </c>
      <c r="H3540">
        <v>60</v>
      </c>
      <c r="I3540">
        <v>29</v>
      </c>
      <c r="J3540">
        <v>102</v>
      </c>
      <c r="K3540">
        <v>3900</v>
      </c>
      <c r="L3540">
        <v>1900</v>
      </c>
      <c r="M3540">
        <v>6700</v>
      </c>
      <c r="N3540" t="s">
        <v>51</v>
      </c>
      <c r="O3540">
        <v>2.7</v>
      </c>
      <c r="P3540">
        <v>2.6</v>
      </c>
      <c r="Q3540">
        <v>2.9</v>
      </c>
      <c r="R3540">
        <v>180</v>
      </c>
      <c r="S3540">
        <v>170</v>
      </c>
      <c r="T3540">
        <v>190</v>
      </c>
      <c r="U3540">
        <v>0.75</v>
      </c>
      <c r="V3540">
        <v>0.6</v>
      </c>
      <c r="W3540">
        <v>0.9</v>
      </c>
      <c r="X3540">
        <v>49</v>
      </c>
      <c r="Y3540">
        <v>40</v>
      </c>
      <c r="Z3540">
        <v>59</v>
      </c>
      <c r="AA3540" t="s">
        <v>58</v>
      </c>
      <c r="AB3540">
        <v>46</v>
      </c>
      <c r="AC3540">
        <v>44</v>
      </c>
      <c r="AD3540">
        <v>47</v>
      </c>
      <c r="AE3540">
        <v>3000</v>
      </c>
      <c r="AF3540">
        <v>2900</v>
      </c>
      <c r="AG3540">
        <v>3100</v>
      </c>
      <c r="AH3540">
        <v>0</v>
      </c>
      <c r="AI3540">
        <v>8.3000000000000007</v>
      </c>
      <c r="AJ3540">
        <v>7.7</v>
      </c>
      <c r="AK3540">
        <v>8.9</v>
      </c>
      <c r="AL3540">
        <v>3.8</v>
      </c>
      <c r="AM3540">
        <v>3.5</v>
      </c>
      <c r="AN3540">
        <v>4</v>
      </c>
      <c r="AO3540">
        <v>250</v>
      </c>
      <c r="AP3540">
        <v>230</v>
      </c>
      <c r="AQ3540">
        <v>260</v>
      </c>
      <c r="AR3540">
        <v>0</v>
      </c>
      <c r="AS3540">
        <v>79</v>
      </c>
      <c r="AT3540">
        <v>76</v>
      </c>
      <c r="AU3540">
        <v>82</v>
      </c>
    </row>
    <row r="3541" spans="1:47">
      <c r="A3541" t="s">
        <v>515</v>
      </c>
      <c r="B3541" t="s">
        <v>516</v>
      </c>
      <c r="C3541" t="s">
        <v>517</v>
      </c>
      <c r="D3541">
        <v>600</v>
      </c>
      <c r="E3541" t="s">
        <v>77</v>
      </c>
      <c r="F3541">
        <v>2012</v>
      </c>
      <c r="G3541">
        <v>6687361</v>
      </c>
      <c r="H3541">
        <v>59</v>
      </c>
      <c r="I3541">
        <v>29</v>
      </c>
      <c r="J3541">
        <v>100</v>
      </c>
      <c r="K3541">
        <v>4000</v>
      </c>
      <c r="L3541">
        <v>1900</v>
      </c>
      <c r="M3541">
        <v>6700</v>
      </c>
      <c r="N3541" t="s">
        <v>51</v>
      </c>
      <c r="O3541">
        <v>2.9</v>
      </c>
      <c r="P3541">
        <v>2.6</v>
      </c>
      <c r="Q3541">
        <v>3.2</v>
      </c>
      <c r="R3541">
        <v>200</v>
      </c>
      <c r="S3541">
        <v>180</v>
      </c>
      <c r="T3541">
        <v>220</v>
      </c>
      <c r="U3541">
        <v>0.85</v>
      </c>
      <c r="V3541">
        <v>0.69</v>
      </c>
      <c r="W3541">
        <v>1</v>
      </c>
      <c r="X3541">
        <v>57</v>
      </c>
      <c r="Y3541">
        <v>46</v>
      </c>
      <c r="Z3541">
        <v>69</v>
      </c>
      <c r="AA3541" t="s">
        <v>57</v>
      </c>
      <c r="AB3541">
        <v>45</v>
      </c>
      <c r="AC3541">
        <v>43</v>
      </c>
      <c r="AD3541">
        <v>47</v>
      </c>
      <c r="AE3541">
        <v>3000</v>
      </c>
      <c r="AF3541">
        <v>2900</v>
      </c>
      <c r="AG3541">
        <v>3200</v>
      </c>
      <c r="AH3541">
        <v>0</v>
      </c>
      <c r="AI3541">
        <v>9.4</v>
      </c>
      <c r="AJ3541">
        <v>8.6999999999999993</v>
      </c>
      <c r="AK3541">
        <v>10</v>
      </c>
      <c r="AL3541">
        <v>4.2</v>
      </c>
      <c r="AM3541">
        <v>3.9</v>
      </c>
      <c r="AN3541">
        <v>4.5</v>
      </c>
      <c r="AO3541">
        <v>280</v>
      </c>
      <c r="AP3541">
        <v>260</v>
      </c>
      <c r="AQ3541">
        <v>300</v>
      </c>
      <c r="AR3541">
        <v>0</v>
      </c>
      <c r="AS3541">
        <v>80</v>
      </c>
      <c r="AT3541">
        <v>77</v>
      </c>
      <c r="AU3541">
        <v>84</v>
      </c>
    </row>
    <row r="3542" spans="1:47">
      <c r="A3542" t="s">
        <v>515</v>
      </c>
      <c r="B3542" t="s">
        <v>516</v>
      </c>
      <c r="C3542" t="s">
        <v>517</v>
      </c>
      <c r="D3542">
        <v>600</v>
      </c>
      <c r="E3542" t="s">
        <v>77</v>
      </c>
      <c r="F3542">
        <v>2013</v>
      </c>
      <c r="G3542">
        <v>6802295</v>
      </c>
      <c r="H3542">
        <v>59</v>
      </c>
      <c r="I3542">
        <v>30</v>
      </c>
      <c r="J3542">
        <v>99</v>
      </c>
      <c r="K3542">
        <v>4000</v>
      </c>
      <c r="L3542">
        <v>2000</v>
      </c>
      <c r="M3542">
        <v>6700</v>
      </c>
      <c r="N3542" t="s">
        <v>51</v>
      </c>
      <c r="O3542">
        <v>2.9</v>
      </c>
      <c r="P3542">
        <v>2.6</v>
      </c>
      <c r="Q3542">
        <v>3.2</v>
      </c>
      <c r="R3542">
        <v>200</v>
      </c>
      <c r="S3542">
        <v>180</v>
      </c>
      <c r="T3542">
        <v>220</v>
      </c>
      <c r="U3542">
        <v>0.96</v>
      </c>
      <c r="V3542">
        <v>0.78</v>
      </c>
      <c r="W3542">
        <v>1.1000000000000001</v>
      </c>
      <c r="X3542">
        <v>65</v>
      </c>
      <c r="Y3542">
        <v>53</v>
      </c>
      <c r="Z3542">
        <v>78</v>
      </c>
      <c r="AA3542" t="s">
        <v>57</v>
      </c>
      <c r="AB3542">
        <v>44</v>
      </c>
      <c r="AC3542">
        <v>42</v>
      </c>
      <c r="AD3542">
        <v>47</v>
      </c>
      <c r="AE3542">
        <v>3000</v>
      </c>
      <c r="AF3542">
        <v>2900</v>
      </c>
      <c r="AG3542">
        <v>3200</v>
      </c>
      <c r="AH3542">
        <v>0</v>
      </c>
      <c r="AI3542">
        <v>10</v>
      </c>
      <c r="AJ3542">
        <v>9.4</v>
      </c>
      <c r="AK3542">
        <v>11</v>
      </c>
      <c r="AL3542">
        <v>4.5999999999999996</v>
      </c>
      <c r="AM3542">
        <v>4.2</v>
      </c>
      <c r="AN3542">
        <v>4.9000000000000004</v>
      </c>
      <c r="AO3542">
        <v>310</v>
      </c>
      <c r="AP3542">
        <v>290</v>
      </c>
      <c r="AQ3542">
        <v>330</v>
      </c>
      <c r="AR3542">
        <v>0</v>
      </c>
      <c r="AS3542">
        <v>75</v>
      </c>
      <c r="AT3542">
        <v>71</v>
      </c>
      <c r="AU3542">
        <v>78</v>
      </c>
    </row>
    <row r="3543" spans="1:47">
      <c r="A3543" t="s">
        <v>518</v>
      </c>
      <c r="B3543" t="s">
        <v>519</v>
      </c>
      <c r="C3543" t="s">
        <v>520</v>
      </c>
      <c r="D3543">
        <v>604</v>
      </c>
      <c r="E3543" t="s">
        <v>77</v>
      </c>
      <c r="F3543">
        <v>1990</v>
      </c>
      <c r="G3543">
        <v>21772035</v>
      </c>
      <c r="H3543">
        <v>336</v>
      </c>
      <c r="I3543">
        <v>157</v>
      </c>
      <c r="J3543">
        <v>581</v>
      </c>
      <c r="K3543">
        <v>73000</v>
      </c>
      <c r="L3543">
        <v>34000</v>
      </c>
      <c r="M3543">
        <v>130000</v>
      </c>
      <c r="N3543" t="s">
        <v>51</v>
      </c>
      <c r="O3543">
        <v>34</v>
      </c>
      <c r="P3543">
        <v>11</v>
      </c>
      <c r="Q3543">
        <v>70</v>
      </c>
      <c r="R3543">
        <v>7500</v>
      </c>
      <c r="S3543">
        <v>2500</v>
      </c>
      <c r="T3543">
        <v>15000</v>
      </c>
      <c r="U3543">
        <v>1.5</v>
      </c>
      <c r="V3543">
        <v>0.93</v>
      </c>
      <c r="W3543">
        <v>2.1</v>
      </c>
      <c r="X3543">
        <v>320</v>
      </c>
      <c r="Y3543">
        <v>200</v>
      </c>
      <c r="Z3543">
        <v>460</v>
      </c>
      <c r="AA3543" t="s">
        <v>58</v>
      </c>
      <c r="AB3543">
        <v>246</v>
      </c>
      <c r="AC3543">
        <v>223</v>
      </c>
      <c r="AD3543">
        <v>282</v>
      </c>
      <c r="AE3543">
        <v>53000</v>
      </c>
      <c r="AF3543">
        <v>49000</v>
      </c>
      <c r="AG3543">
        <v>61000</v>
      </c>
      <c r="AH3543">
        <v>0</v>
      </c>
      <c r="AI3543">
        <v>2.5</v>
      </c>
      <c r="AJ3543">
        <v>1.9</v>
      </c>
      <c r="AK3543">
        <v>3.2</v>
      </c>
      <c r="AL3543">
        <v>6.2</v>
      </c>
      <c r="AM3543">
        <v>5.6</v>
      </c>
      <c r="AN3543">
        <v>8.5</v>
      </c>
      <c r="AO3543">
        <v>1300</v>
      </c>
      <c r="AP3543">
        <v>1200</v>
      </c>
      <c r="AQ3543">
        <v>1800</v>
      </c>
      <c r="AR3543">
        <v>0</v>
      </c>
      <c r="AS3543">
        <v>71</v>
      </c>
      <c r="AT3543">
        <v>62</v>
      </c>
      <c r="AU3543">
        <v>78</v>
      </c>
    </row>
    <row r="3544" spans="1:47">
      <c r="A3544" t="s">
        <v>518</v>
      </c>
      <c r="B3544" t="s">
        <v>519</v>
      </c>
      <c r="C3544" t="s">
        <v>520</v>
      </c>
      <c r="D3544">
        <v>604</v>
      </c>
      <c r="E3544" t="s">
        <v>77</v>
      </c>
      <c r="F3544">
        <v>1991</v>
      </c>
      <c r="G3544">
        <v>22213359</v>
      </c>
      <c r="H3544">
        <v>334</v>
      </c>
      <c r="I3544">
        <v>156</v>
      </c>
      <c r="J3544">
        <v>577</v>
      </c>
      <c r="K3544">
        <v>74000</v>
      </c>
      <c r="L3544">
        <v>35000</v>
      </c>
      <c r="M3544">
        <v>130000</v>
      </c>
      <c r="N3544" t="s">
        <v>51</v>
      </c>
      <c r="O3544">
        <v>29</v>
      </c>
      <c r="P3544">
        <v>8.4</v>
      </c>
      <c r="Q3544">
        <v>61</v>
      </c>
      <c r="R3544">
        <v>6400</v>
      </c>
      <c r="S3544">
        <v>1900</v>
      </c>
      <c r="T3544">
        <v>14000</v>
      </c>
      <c r="U3544">
        <v>1.7</v>
      </c>
      <c r="V3544">
        <v>1.1000000000000001</v>
      </c>
      <c r="W3544">
        <v>2.4</v>
      </c>
      <c r="X3544">
        <v>370</v>
      </c>
      <c r="Y3544">
        <v>240</v>
      </c>
      <c r="Z3544">
        <v>530</v>
      </c>
      <c r="AA3544" t="s">
        <v>58</v>
      </c>
      <c r="AB3544">
        <v>247</v>
      </c>
      <c r="AC3544">
        <v>229</v>
      </c>
      <c r="AD3544">
        <v>275</v>
      </c>
      <c r="AE3544">
        <v>55000</v>
      </c>
      <c r="AF3544">
        <v>51000</v>
      </c>
      <c r="AG3544">
        <v>61000</v>
      </c>
      <c r="AH3544">
        <v>0</v>
      </c>
      <c r="AI3544">
        <v>3</v>
      </c>
      <c r="AJ3544">
        <v>2.4</v>
      </c>
      <c r="AK3544">
        <v>3.7</v>
      </c>
      <c r="AL3544">
        <v>7.4</v>
      </c>
      <c r="AM3544">
        <v>6.9</v>
      </c>
      <c r="AN3544">
        <v>9.8000000000000007</v>
      </c>
      <c r="AO3544">
        <v>1700</v>
      </c>
      <c r="AP3544">
        <v>1500</v>
      </c>
      <c r="AQ3544">
        <v>2200</v>
      </c>
      <c r="AR3544">
        <v>0</v>
      </c>
      <c r="AS3544">
        <v>74</v>
      </c>
      <c r="AT3544">
        <v>66</v>
      </c>
      <c r="AU3544">
        <v>80</v>
      </c>
    </row>
    <row r="3545" spans="1:47">
      <c r="A3545" t="s">
        <v>518</v>
      </c>
      <c r="B3545" t="s">
        <v>519</v>
      </c>
      <c r="C3545" t="s">
        <v>520</v>
      </c>
      <c r="D3545">
        <v>604</v>
      </c>
      <c r="E3545" t="s">
        <v>77</v>
      </c>
      <c r="F3545">
        <v>1992</v>
      </c>
      <c r="G3545">
        <v>22649612</v>
      </c>
      <c r="H3545">
        <v>332</v>
      </c>
      <c r="I3545">
        <v>155</v>
      </c>
      <c r="J3545">
        <v>575</v>
      </c>
      <c r="K3545">
        <v>75000</v>
      </c>
      <c r="L3545">
        <v>35000</v>
      </c>
      <c r="M3545">
        <v>130000</v>
      </c>
      <c r="N3545" t="s">
        <v>51</v>
      </c>
      <c r="O3545">
        <v>30</v>
      </c>
      <c r="P3545">
        <v>13</v>
      </c>
      <c r="Q3545">
        <v>53</v>
      </c>
      <c r="R3545">
        <v>6800</v>
      </c>
      <c r="S3545">
        <v>3000</v>
      </c>
      <c r="T3545">
        <v>12000</v>
      </c>
      <c r="U3545">
        <v>1.9</v>
      </c>
      <c r="V3545">
        <v>1.3</v>
      </c>
      <c r="W3545">
        <v>2.6</v>
      </c>
      <c r="X3545">
        <v>430</v>
      </c>
      <c r="Y3545">
        <v>290</v>
      </c>
      <c r="Z3545">
        <v>590</v>
      </c>
      <c r="AA3545" t="s">
        <v>58</v>
      </c>
      <c r="AB3545">
        <v>248</v>
      </c>
      <c r="AC3545">
        <v>230</v>
      </c>
      <c r="AD3545">
        <v>270</v>
      </c>
      <c r="AE3545">
        <v>56000</v>
      </c>
      <c r="AF3545">
        <v>52000</v>
      </c>
      <c r="AG3545">
        <v>61000</v>
      </c>
      <c r="AH3545">
        <v>0</v>
      </c>
      <c r="AI3545">
        <v>3.6</v>
      </c>
      <c r="AJ3545">
        <v>2.9</v>
      </c>
      <c r="AK3545">
        <v>4.2</v>
      </c>
      <c r="AL3545">
        <v>8.8000000000000007</v>
      </c>
      <c r="AM3545">
        <v>8.3000000000000007</v>
      </c>
      <c r="AN3545">
        <v>11</v>
      </c>
      <c r="AO3545">
        <v>2000</v>
      </c>
      <c r="AP3545">
        <v>1900</v>
      </c>
      <c r="AQ3545">
        <v>2600</v>
      </c>
      <c r="AR3545">
        <v>0</v>
      </c>
      <c r="AS3545">
        <v>94</v>
      </c>
      <c r="AT3545">
        <v>86</v>
      </c>
      <c r="AU3545">
        <v>100</v>
      </c>
    </row>
    <row r="3546" spans="1:47">
      <c r="A3546" t="s">
        <v>518</v>
      </c>
      <c r="B3546" t="s">
        <v>519</v>
      </c>
      <c r="C3546" t="s">
        <v>520</v>
      </c>
      <c r="D3546">
        <v>604</v>
      </c>
      <c r="E3546" t="s">
        <v>77</v>
      </c>
      <c r="F3546">
        <v>1993</v>
      </c>
      <c r="G3546">
        <v>23081735</v>
      </c>
      <c r="H3546">
        <v>330</v>
      </c>
      <c r="I3546">
        <v>155</v>
      </c>
      <c r="J3546">
        <v>570</v>
      </c>
      <c r="K3546">
        <v>76000</v>
      </c>
      <c r="L3546">
        <v>36000</v>
      </c>
      <c r="M3546">
        <v>130000</v>
      </c>
      <c r="N3546" t="s">
        <v>51</v>
      </c>
      <c r="O3546">
        <v>28</v>
      </c>
      <c r="P3546">
        <v>12</v>
      </c>
      <c r="Q3546">
        <v>51</v>
      </c>
      <c r="R3546">
        <v>6400</v>
      </c>
      <c r="S3546">
        <v>2700</v>
      </c>
      <c r="T3546">
        <v>12000</v>
      </c>
      <c r="U3546">
        <v>2.2000000000000002</v>
      </c>
      <c r="V3546">
        <v>1.5</v>
      </c>
      <c r="W3546">
        <v>3</v>
      </c>
      <c r="X3546">
        <v>510</v>
      </c>
      <c r="Y3546">
        <v>350</v>
      </c>
      <c r="Z3546">
        <v>690</v>
      </c>
      <c r="AA3546" t="s">
        <v>57</v>
      </c>
      <c r="AB3546">
        <v>247</v>
      </c>
      <c r="AC3546">
        <v>230</v>
      </c>
      <c r="AD3546">
        <v>265</v>
      </c>
      <c r="AE3546">
        <v>57000</v>
      </c>
      <c r="AF3546">
        <v>53000</v>
      </c>
      <c r="AG3546">
        <v>61000</v>
      </c>
      <c r="AH3546">
        <v>0</v>
      </c>
      <c r="AI3546">
        <v>4.0999999999999996</v>
      </c>
      <c r="AJ3546">
        <v>3.4</v>
      </c>
      <c r="AK3546">
        <v>4.9000000000000004</v>
      </c>
      <c r="AL3546">
        <v>10</v>
      </c>
      <c r="AM3546">
        <v>9.4</v>
      </c>
      <c r="AN3546">
        <v>13</v>
      </c>
      <c r="AO3546">
        <v>2300</v>
      </c>
      <c r="AP3546">
        <v>2200</v>
      </c>
      <c r="AQ3546">
        <v>3000</v>
      </c>
      <c r="AR3546">
        <v>0</v>
      </c>
      <c r="AS3546">
        <v>91</v>
      </c>
      <c r="AT3546">
        <v>84</v>
      </c>
      <c r="AU3546">
        <v>98</v>
      </c>
    </row>
    <row r="3547" spans="1:47">
      <c r="A3547" t="s">
        <v>518</v>
      </c>
      <c r="B3547" t="s">
        <v>519</v>
      </c>
      <c r="C3547" t="s">
        <v>520</v>
      </c>
      <c r="D3547">
        <v>604</v>
      </c>
      <c r="E3547" t="s">
        <v>77</v>
      </c>
      <c r="F3547">
        <v>1994</v>
      </c>
      <c r="G3547">
        <v>23511358</v>
      </c>
      <c r="H3547">
        <v>326</v>
      </c>
      <c r="I3547">
        <v>153</v>
      </c>
      <c r="J3547">
        <v>562</v>
      </c>
      <c r="K3547">
        <v>77000</v>
      </c>
      <c r="L3547">
        <v>36000</v>
      </c>
      <c r="M3547">
        <v>130000</v>
      </c>
      <c r="N3547" t="s">
        <v>51</v>
      </c>
      <c r="O3547">
        <v>26</v>
      </c>
      <c r="P3547">
        <v>11</v>
      </c>
      <c r="Q3547">
        <v>48</v>
      </c>
      <c r="R3547">
        <v>6100</v>
      </c>
      <c r="S3547">
        <v>2500</v>
      </c>
      <c r="T3547">
        <v>11000</v>
      </c>
      <c r="U3547">
        <v>2.5</v>
      </c>
      <c r="V3547">
        <v>1.7</v>
      </c>
      <c r="W3547">
        <v>3.5</v>
      </c>
      <c r="X3547">
        <v>590</v>
      </c>
      <c r="Y3547">
        <v>390</v>
      </c>
      <c r="Z3547">
        <v>820</v>
      </c>
      <c r="AA3547" t="s">
        <v>58</v>
      </c>
      <c r="AB3547">
        <v>244</v>
      </c>
      <c r="AC3547">
        <v>222</v>
      </c>
      <c r="AD3547">
        <v>265</v>
      </c>
      <c r="AE3547">
        <v>57000</v>
      </c>
      <c r="AF3547">
        <v>52000</v>
      </c>
      <c r="AG3547">
        <v>62000</v>
      </c>
      <c r="AH3547">
        <v>0</v>
      </c>
      <c r="AI3547">
        <v>4.7</v>
      </c>
      <c r="AJ3547">
        <v>3.8</v>
      </c>
      <c r="AK3547">
        <v>5.7</v>
      </c>
      <c r="AL3547">
        <v>12</v>
      </c>
      <c r="AM3547">
        <v>11</v>
      </c>
      <c r="AN3547">
        <v>15</v>
      </c>
      <c r="AO3547">
        <v>2700</v>
      </c>
      <c r="AP3547">
        <v>2500</v>
      </c>
      <c r="AQ3547">
        <v>3500</v>
      </c>
      <c r="AR3547">
        <v>0</v>
      </c>
      <c r="AS3547">
        <v>85</v>
      </c>
      <c r="AT3547">
        <v>78</v>
      </c>
      <c r="AU3547">
        <v>93</v>
      </c>
    </row>
    <row r="3548" spans="1:47">
      <c r="A3548" t="s">
        <v>518</v>
      </c>
      <c r="B3548" t="s">
        <v>519</v>
      </c>
      <c r="C3548" t="s">
        <v>520</v>
      </c>
      <c r="D3548">
        <v>604</v>
      </c>
      <c r="E3548" t="s">
        <v>77</v>
      </c>
      <c r="F3548">
        <v>1995</v>
      </c>
      <c r="G3548">
        <v>23939261</v>
      </c>
      <c r="H3548">
        <v>316</v>
      </c>
      <c r="I3548">
        <v>149</v>
      </c>
      <c r="J3548">
        <v>546</v>
      </c>
      <c r="K3548">
        <v>76000</v>
      </c>
      <c r="L3548">
        <v>36000</v>
      </c>
      <c r="M3548">
        <v>130000</v>
      </c>
      <c r="N3548" t="s">
        <v>51</v>
      </c>
      <c r="O3548">
        <v>26</v>
      </c>
      <c r="P3548">
        <v>14</v>
      </c>
      <c r="Q3548">
        <v>41</v>
      </c>
      <c r="R3548">
        <v>6200</v>
      </c>
      <c r="S3548">
        <v>3300</v>
      </c>
      <c r="T3548">
        <v>9900</v>
      </c>
      <c r="U3548">
        <v>2.8</v>
      </c>
      <c r="V3548">
        <v>1.8</v>
      </c>
      <c r="W3548">
        <v>3.9</v>
      </c>
      <c r="X3548">
        <v>660</v>
      </c>
      <c r="Y3548">
        <v>430</v>
      </c>
      <c r="Z3548">
        <v>930</v>
      </c>
      <c r="AA3548" t="s">
        <v>58</v>
      </c>
      <c r="AB3548">
        <v>239</v>
      </c>
      <c r="AC3548">
        <v>216</v>
      </c>
      <c r="AD3548">
        <v>262</v>
      </c>
      <c r="AE3548">
        <v>57000</v>
      </c>
      <c r="AF3548">
        <v>52000</v>
      </c>
      <c r="AG3548">
        <v>63000</v>
      </c>
      <c r="AH3548">
        <v>0</v>
      </c>
      <c r="AI3548">
        <v>5.3</v>
      </c>
      <c r="AJ3548">
        <v>4.2</v>
      </c>
      <c r="AK3548">
        <v>6.5</v>
      </c>
      <c r="AL3548">
        <v>13</v>
      </c>
      <c r="AM3548">
        <v>11</v>
      </c>
      <c r="AN3548">
        <v>16</v>
      </c>
      <c r="AO3548">
        <v>3000</v>
      </c>
      <c r="AP3548">
        <v>2700</v>
      </c>
      <c r="AQ3548">
        <v>3900</v>
      </c>
      <c r="AR3548">
        <v>0</v>
      </c>
      <c r="AS3548">
        <v>79</v>
      </c>
      <c r="AT3548">
        <v>72</v>
      </c>
      <c r="AU3548">
        <v>88</v>
      </c>
    </row>
    <row r="3549" spans="1:47">
      <c r="A3549" t="s">
        <v>518</v>
      </c>
      <c r="B3549" t="s">
        <v>519</v>
      </c>
      <c r="C3549" t="s">
        <v>520</v>
      </c>
      <c r="D3549">
        <v>604</v>
      </c>
      <c r="E3549" t="s">
        <v>77</v>
      </c>
      <c r="F3549">
        <v>1996</v>
      </c>
      <c r="G3549">
        <v>24365985</v>
      </c>
      <c r="H3549">
        <v>304</v>
      </c>
      <c r="I3549">
        <v>143</v>
      </c>
      <c r="J3549">
        <v>524</v>
      </c>
      <c r="K3549">
        <v>74000</v>
      </c>
      <c r="L3549">
        <v>35000</v>
      </c>
      <c r="M3549">
        <v>130000</v>
      </c>
      <c r="N3549" t="s">
        <v>51</v>
      </c>
      <c r="O3549">
        <v>21</v>
      </c>
      <c r="P3549">
        <v>12</v>
      </c>
      <c r="Q3549">
        <v>32</v>
      </c>
      <c r="R3549">
        <v>5100</v>
      </c>
      <c r="S3549">
        <v>2900</v>
      </c>
      <c r="T3549">
        <v>7900</v>
      </c>
      <c r="U3549">
        <v>3</v>
      </c>
      <c r="V3549">
        <v>2</v>
      </c>
      <c r="W3549">
        <v>4.0999999999999996</v>
      </c>
      <c r="X3549">
        <v>720</v>
      </c>
      <c r="Y3549">
        <v>490</v>
      </c>
      <c r="Z3549">
        <v>1000</v>
      </c>
      <c r="AA3549" t="s">
        <v>58</v>
      </c>
      <c r="AB3549">
        <v>230</v>
      </c>
      <c r="AC3549">
        <v>208</v>
      </c>
      <c r="AD3549">
        <v>251</v>
      </c>
      <c r="AE3549">
        <v>56000</v>
      </c>
      <c r="AF3549">
        <v>51000</v>
      </c>
      <c r="AG3549">
        <v>61000</v>
      </c>
      <c r="AH3549">
        <v>0</v>
      </c>
      <c r="AI3549">
        <v>5.9</v>
      </c>
      <c r="AJ3549">
        <v>4.7</v>
      </c>
      <c r="AK3549">
        <v>7.1</v>
      </c>
      <c r="AL3549">
        <v>13</v>
      </c>
      <c r="AM3549">
        <v>12</v>
      </c>
      <c r="AN3549">
        <v>17</v>
      </c>
      <c r="AO3549">
        <v>3300</v>
      </c>
      <c r="AP3549">
        <v>2900</v>
      </c>
      <c r="AQ3549">
        <v>4200</v>
      </c>
      <c r="AR3549">
        <v>0</v>
      </c>
      <c r="AS3549">
        <v>74</v>
      </c>
      <c r="AT3549">
        <v>68</v>
      </c>
      <c r="AU3549">
        <v>82</v>
      </c>
    </row>
    <row r="3550" spans="1:47">
      <c r="A3550" t="s">
        <v>518</v>
      </c>
      <c r="B3550" t="s">
        <v>519</v>
      </c>
      <c r="C3550" t="s">
        <v>520</v>
      </c>
      <c r="D3550">
        <v>604</v>
      </c>
      <c r="E3550" t="s">
        <v>77</v>
      </c>
      <c r="F3550">
        <v>1997</v>
      </c>
      <c r="G3550">
        <v>24789855</v>
      </c>
      <c r="H3550">
        <v>292</v>
      </c>
      <c r="I3550">
        <v>139</v>
      </c>
      <c r="J3550">
        <v>500</v>
      </c>
      <c r="K3550">
        <v>72000</v>
      </c>
      <c r="L3550">
        <v>34000</v>
      </c>
      <c r="M3550">
        <v>120000</v>
      </c>
      <c r="N3550" t="s">
        <v>51</v>
      </c>
      <c r="O3550">
        <v>19</v>
      </c>
      <c r="P3550">
        <v>10</v>
      </c>
      <c r="Q3550">
        <v>29</v>
      </c>
      <c r="R3550">
        <v>4600</v>
      </c>
      <c r="S3550">
        <v>2500</v>
      </c>
      <c r="T3550">
        <v>7300</v>
      </c>
      <c r="U3550">
        <v>3.1</v>
      </c>
      <c r="V3550">
        <v>2.2000000000000002</v>
      </c>
      <c r="W3550">
        <v>4.0999999999999996</v>
      </c>
      <c r="X3550">
        <v>770</v>
      </c>
      <c r="Y3550">
        <v>550</v>
      </c>
      <c r="Z3550">
        <v>1000</v>
      </c>
      <c r="AA3550" t="s">
        <v>58</v>
      </c>
      <c r="AB3550">
        <v>219</v>
      </c>
      <c r="AC3550">
        <v>201</v>
      </c>
      <c r="AD3550">
        <v>240</v>
      </c>
      <c r="AE3550">
        <v>54000</v>
      </c>
      <c r="AF3550">
        <v>50000</v>
      </c>
      <c r="AG3550">
        <v>59000</v>
      </c>
      <c r="AH3550">
        <v>0</v>
      </c>
      <c r="AI3550">
        <v>6.3</v>
      </c>
      <c r="AJ3550">
        <v>5.2</v>
      </c>
      <c r="AK3550">
        <v>7.5</v>
      </c>
      <c r="AL3550">
        <v>14</v>
      </c>
      <c r="AM3550">
        <v>13</v>
      </c>
      <c r="AN3550">
        <v>17</v>
      </c>
      <c r="AO3550">
        <v>3400</v>
      </c>
      <c r="AP3550">
        <v>3100</v>
      </c>
      <c r="AQ3550">
        <v>4300</v>
      </c>
      <c r="AR3550">
        <v>0</v>
      </c>
      <c r="AS3550">
        <v>77</v>
      </c>
      <c r="AT3550">
        <v>71</v>
      </c>
      <c r="AU3550">
        <v>84</v>
      </c>
    </row>
    <row r="3551" spans="1:47">
      <c r="A3551" t="s">
        <v>518</v>
      </c>
      <c r="B3551" t="s">
        <v>519</v>
      </c>
      <c r="C3551" t="s">
        <v>520</v>
      </c>
      <c r="D3551">
        <v>604</v>
      </c>
      <c r="E3551" t="s">
        <v>77</v>
      </c>
      <c r="F3551">
        <v>1998</v>
      </c>
      <c r="G3551">
        <v>25206817</v>
      </c>
      <c r="H3551">
        <v>273</v>
      </c>
      <c r="I3551">
        <v>130</v>
      </c>
      <c r="J3551">
        <v>470</v>
      </c>
      <c r="K3551">
        <v>69000</v>
      </c>
      <c r="L3551">
        <v>33000</v>
      </c>
      <c r="M3551">
        <v>120000</v>
      </c>
      <c r="N3551" t="s">
        <v>51</v>
      </c>
      <c r="O3551">
        <v>17</v>
      </c>
      <c r="P3551">
        <v>10</v>
      </c>
      <c r="Q3551">
        <v>26</v>
      </c>
      <c r="R3551">
        <v>4400</v>
      </c>
      <c r="S3551">
        <v>2600</v>
      </c>
      <c r="T3551">
        <v>6600</v>
      </c>
      <c r="U3551">
        <v>3.1</v>
      </c>
      <c r="V3551">
        <v>2.4</v>
      </c>
      <c r="W3551">
        <v>4</v>
      </c>
      <c r="X3551">
        <v>790</v>
      </c>
      <c r="Y3551">
        <v>600</v>
      </c>
      <c r="Z3551">
        <v>1000</v>
      </c>
      <c r="AA3551" t="s">
        <v>58</v>
      </c>
      <c r="AB3551">
        <v>208</v>
      </c>
      <c r="AC3551">
        <v>192</v>
      </c>
      <c r="AD3551">
        <v>222</v>
      </c>
      <c r="AE3551">
        <v>52000</v>
      </c>
      <c r="AF3551">
        <v>48000</v>
      </c>
      <c r="AG3551">
        <v>56000</v>
      </c>
      <c r="AH3551">
        <v>0</v>
      </c>
      <c r="AI3551">
        <v>6.7</v>
      </c>
      <c r="AJ3551">
        <v>5.8</v>
      </c>
      <c r="AK3551">
        <v>7.8</v>
      </c>
      <c r="AL3551">
        <v>14</v>
      </c>
      <c r="AM3551">
        <v>13</v>
      </c>
      <c r="AN3551">
        <v>17</v>
      </c>
      <c r="AO3551">
        <v>3500</v>
      </c>
      <c r="AP3551">
        <v>3300</v>
      </c>
      <c r="AQ3551">
        <v>4200</v>
      </c>
      <c r="AR3551">
        <v>0</v>
      </c>
      <c r="AS3551">
        <v>84</v>
      </c>
      <c r="AT3551">
        <v>78</v>
      </c>
      <c r="AU3551">
        <v>90</v>
      </c>
    </row>
    <row r="3552" spans="1:47">
      <c r="A3552" t="s">
        <v>518</v>
      </c>
      <c r="B3552" t="s">
        <v>519</v>
      </c>
      <c r="C3552" t="s">
        <v>520</v>
      </c>
      <c r="D3552">
        <v>604</v>
      </c>
      <c r="E3552" t="s">
        <v>77</v>
      </c>
      <c r="F3552">
        <v>1999</v>
      </c>
      <c r="G3552">
        <v>25611482</v>
      </c>
      <c r="H3552">
        <v>257</v>
      </c>
      <c r="I3552">
        <v>122</v>
      </c>
      <c r="J3552">
        <v>442</v>
      </c>
      <c r="K3552">
        <v>66000</v>
      </c>
      <c r="L3552">
        <v>31000</v>
      </c>
      <c r="M3552">
        <v>110000</v>
      </c>
      <c r="N3552" t="s">
        <v>51</v>
      </c>
      <c r="O3552">
        <v>12</v>
      </c>
      <c r="P3552">
        <v>7.3</v>
      </c>
      <c r="Q3552">
        <v>17</v>
      </c>
      <c r="R3552">
        <v>3000</v>
      </c>
      <c r="S3552">
        <v>1900</v>
      </c>
      <c r="T3552">
        <v>4500</v>
      </c>
      <c r="U3552">
        <v>3.1</v>
      </c>
      <c r="V3552">
        <v>2.2999999999999998</v>
      </c>
      <c r="W3552">
        <v>4.0999999999999996</v>
      </c>
      <c r="X3552">
        <v>800</v>
      </c>
      <c r="Y3552">
        <v>580</v>
      </c>
      <c r="Z3552">
        <v>1000</v>
      </c>
      <c r="AA3552" t="s">
        <v>58</v>
      </c>
      <c r="AB3552">
        <v>196</v>
      </c>
      <c r="AC3552">
        <v>181</v>
      </c>
      <c r="AD3552">
        <v>211</v>
      </c>
      <c r="AE3552">
        <v>50000</v>
      </c>
      <c r="AF3552">
        <v>46000</v>
      </c>
      <c r="AG3552">
        <v>54000</v>
      </c>
      <c r="AH3552">
        <v>0</v>
      </c>
      <c r="AI3552">
        <v>7.1</v>
      </c>
      <c r="AJ3552">
        <v>6</v>
      </c>
      <c r="AK3552">
        <v>8.1</v>
      </c>
      <c r="AL3552">
        <v>14</v>
      </c>
      <c r="AM3552">
        <v>13</v>
      </c>
      <c r="AN3552">
        <v>16</v>
      </c>
      <c r="AO3552">
        <v>3500</v>
      </c>
      <c r="AP3552">
        <v>3300</v>
      </c>
      <c r="AQ3552">
        <v>4200</v>
      </c>
      <c r="AR3552">
        <v>0</v>
      </c>
      <c r="AS3552">
        <v>80</v>
      </c>
      <c r="AT3552">
        <v>75</v>
      </c>
      <c r="AU3552">
        <v>87</v>
      </c>
    </row>
    <row r="3553" spans="1:47">
      <c r="A3553" t="s">
        <v>518</v>
      </c>
      <c r="B3553" t="s">
        <v>519</v>
      </c>
      <c r="C3553" t="s">
        <v>520</v>
      </c>
      <c r="D3553">
        <v>604</v>
      </c>
      <c r="E3553" t="s">
        <v>77</v>
      </c>
      <c r="F3553">
        <v>2000</v>
      </c>
      <c r="G3553">
        <v>26000080</v>
      </c>
      <c r="H3553">
        <v>243</v>
      </c>
      <c r="I3553">
        <v>115</v>
      </c>
      <c r="J3553">
        <v>417</v>
      </c>
      <c r="K3553">
        <v>63000</v>
      </c>
      <c r="L3553">
        <v>30000</v>
      </c>
      <c r="M3553">
        <v>110000</v>
      </c>
      <c r="N3553" t="s">
        <v>51</v>
      </c>
      <c r="O3553">
        <v>14</v>
      </c>
      <c r="P3553">
        <v>8.9</v>
      </c>
      <c r="Q3553">
        <v>21</v>
      </c>
      <c r="R3553">
        <v>3700</v>
      </c>
      <c r="S3553">
        <v>2300</v>
      </c>
      <c r="T3553">
        <v>5400</v>
      </c>
      <c r="U3553">
        <v>3</v>
      </c>
      <c r="V3553">
        <v>2.2000000000000002</v>
      </c>
      <c r="W3553">
        <v>4.0999999999999996</v>
      </c>
      <c r="X3553">
        <v>790</v>
      </c>
      <c r="Y3553">
        <v>570</v>
      </c>
      <c r="Z3553">
        <v>1100</v>
      </c>
      <c r="AA3553" t="s">
        <v>58</v>
      </c>
      <c r="AB3553">
        <v>185</v>
      </c>
      <c r="AC3553">
        <v>171</v>
      </c>
      <c r="AD3553">
        <v>200</v>
      </c>
      <c r="AE3553">
        <v>48000</v>
      </c>
      <c r="AF3553">
        <v>44000</v>
      </c>
      <c r="AG3553">
        <v>52000</v>
      </c>
      <c r="AH3553">
        <v>0</v>
      </c>
      <c r="AI3553">
        <v>7.3</v>
      </c>
      <c r="AJ3553">
        <v>6.3</v>
      </c>
      <c r="AK3553">
        <v>8.3000000000000007</v>
      </c>
      <c r="AL3553">
        <v>13</v>
      </c>
      <c r="AM3553">
        <v>12</v>
      </c>
      <c r="AN3553">
        <v>16</v>
      </c>
      <c r="AO3553">
        <v>3500</v>
      </c>
      <c r="AP3553">
        <v>3200</v>
      </c>
      <c r="AQ3553">
        <v>4100</v>
      </c>
      <c r="AR3553">
        <v>0</v>
      </c>
      <c r="AS3553">
        <v>80</v>
      </c>
      <c r="AT3553">
        <v>74</v>
      </c>
      <c r="AU3553">
        <v>87</v>
      </c>
    </row>
    <row r="3554" spans="1:47">
      <c r="A3554" t="s">
        <v>518</v>
      </c>
      <c r="B3554" t="s">
        <v>519</v>
      </c>
      <c r="C3554" t="s">
        <v>520</v>
      </c>
      <c r="D3554">
        <v>604</v>
      </c>
      <c r="E3554" t="s">
        <v>77</v>
      </c>
      <c r="F3554">
        <v>2001</v>
      </c>
      <c r="G3554">
        <v>26372358</v>
      </c>
      <c r="H3554">
        <v>230</v>
      </c>
      <c r="I3554">
        <v>109</v>
      </c>
      <c r="J3554">
        <v>395</v>
      </c>
      <c r="K3554">
        <v>61000</v>
      </c>
      <c r="L3554">
        <v>29000</v>
      </c>
      <c r="M3554">
        <v>100000</v>
      </c>
      <c r="N3554" t="s">
        <v>51</v>
      </c>
      <c r="O3554">
        <v>12</v>
      </c>
      <c r="P3554">
        <v>8</v>
      </c>
      <c r="Q3554">
        <v>16</v>
      </c>
      <c r="R3554">
        <v>3100</v>
      </c>
      <c r="S3554">
        <v>2100</v>
      </c>
      <c r="T3554">
        <v>4200</v>
      </c>
      <c r="U3554">
        <v>3</v>
      </c>
      <c r="V3554">
        <v>2.1</v>
      </c>
      <c r="W3554">
        <v>3.9</v>
      </c>
      <c r="X3554">
        <v>780</v>
      </c>
      <c r="Y3554">
        <v>560</v>
      </c>
      <c r="Z3554">
        <v>1000</v>
      </c>
      <c r="AA3554" t="s">
        <v>58</v>
      </c>
      <c r="AB3554">
        <v>175</v>
      </c>
      <c r="AC3554">
        <v>162</v>
      </c>
      <c r="AD3554">
        <v>188</v>
      </c>
      <c r="AE3554">
        <v>46000</v>
      </c>
      <c r="AF3554">
        <v>43000</v>
      </c>
      <c r="AG3554">
        <v>49000</v>
      </c>
      <c r="AH3554">
        <v>0</v>
      </c>
      <c r="AI3554">
        <v>7.4</v>
      </c>
      <c r="AJ3554">
        <v>6.4</v>
      </c>
      <c r="AK3554">
        <v>8.3000000000000007</v>
      </c>
      <c r="AL3554">
        <v>13</v>
      </c>
      <c r="AM3554">
        <v>12</v>
      </c>
      <c r="AN3554">
        <v>15</v>
      </c>
      <c r="AO3554">
        <v>3400</v>
      </c>
      <c r="AP3554">
        <v>3200</v>
      </c>
      <c r="AQ3554">
        <v>3900</v>
      </c>
      <c r="AR3554">
        <v>0</v>
      </c>
      <c r="AS3554">
        <v>80</v>
      </c>
      <c r="AT3554">
        <v>75</v>
      </c>
      <c r="AU3554">
        <v>87</v>
      </c>
    </row>
    <row r="3555" spans="1:47">
      <c r="A3555" t="s">
        <v>518</v>
      </c>
      <c r="B3555" t="s">
        <v>519</v>
      </c>
      <c r="C3555" t="s">
        <v>520</v>
      </c>
      <c r="D3555">
        <v>604</v>
      </c>
      <c r="E3555" t="s">
        <v>77</v>
      </c>
      <c r="F3555">
        <v>2002</v>
      </c>
      <c r="G3555">
        <v>26729909</v>
      </c>
      <c r="H3555">
        <v>219</v>
      </c>
      <c r="I3555">
        <v>104</v>
      </c>
      <c r="J3555">
        <v>376</v>
      </c>
      <c r="K3555">
        <v>59000</v>
      </c>
      <c r="L3555">
        <v>28000</v>
      </c>
      <c r="M3555">
        <v>100000</v>
      </c>
      <c r="N3555" t="s">
        <v>51</v>
      </c>
      <c r="O3555">
        <v>11</v>
      </c>
      <c r="P3555">
        <v>7.6</v>
      </c>
      <c r="Q3555">
        <v>15</v>
      </c>
      <c r="R3555">
        <v>2900</v>
      </c>
      <c r="S3555">
        <v>2000</v>
      </c>
      <c r="T3555">
        <v>4000</v>
      </c>
      <c r="U3555">
        <v>2.8</v>
      </c>
      <c r="V3555">
        <v>2.1</v>
      </c>
      <c r="W3555">
        <v>3.7</v>
      </c>
      <c r="X3555">
        <v>750</v>
      </c>
      <c r="Y3555">
        <v>550</v>
      </c>
      <c r="Z3555">
        <v>980</v>
      </c>
      <c r="AA3555" t="s">
        <v>58</v>
      </c>
      <c r="AB3555">
        <v>167</v>
      </c>
      <c r="AC3555">
        <v>156</v>
      </c>
      <c r="AD3555">
        <v>178</v>
      </c>
      <c r="AE3555">
        <v>45000</v>
      </c>
      <c r="AF3555">
        <v>42000</v>
      </c>
      <c r="AG3555">
        <v>48000</v>
      </c>
      <c r="AH3555">
        <v>0</v>
      </c>
      <c r="AI3555">
        <v>7.4</v>
      </c>
      <c r="AJ3555">
        <v>6.5</v>
      </c>
      <c r="AK3555">
        <v>8.1999999999999993</v>
      </c>
      <c r="AL3555">
        <v>12</v>
      </c>
      <c r="AM3555">
        <v>12</v>
      </c>
      <c r="AN3555">
        <v>14</v>
      </c>
      <c r="AO3555">
        <v>3300</v>
      </c>
      <c r="AP3555">
        <v>3100</v>
      </c>
      <c r="AQ3555">
        <v>3700</v>
      </c>
      <c r="AR3555">
        <v>0</v>
      </c>
      <c r="AS3555">
        <v>81</v>
      </c>
      <c r="AT3555">
        <v>76</v>
      </c>
      <c r="AU3555">
        <v>87</v>
      </c>
    </row>
    <row r="3556" spans="1:47">
      <c r="A3556" t="s">
        <v>518</v>
      </c>
      <c r="B3556" t="s">
        <v>519</v>
      </c>
      <c r="C3556" t="s">
        <v>520</v>
      </c>
      <c r="D3556">
        <v>604</v>
      </c>
      <c r="E3556" t="s">
        <v>77</v>
      </c>
      <c r="F3556">
        <v>2003</v>
      </c>
      <c r="G3556">
        <v>27073334</v>
      </c>
      <c r="H3556">
        <v>211</v>
      </c>
      <c r="I3556">
        <v>100</v>
      </c>
      <c r="J3556">
        <v>362</v>
      </c>
      <c r="K3556">
        <v>57000</v>
      </c>
      <c r="L3556">
        <v>27000</v>
      </c>
      <c r="M3556">
        <v>98000</v>
      </c>
      <c r="N3556" t="s">
        <v>51</v>
      </c>
      <c r="O3556">
        <v>11</v>
      </c>
      <c r="P3556">
        <v>7.7</v>
      </c>
      <c r="Q3556">
        <v>14</v>
      </c>
      <c r="R3556">
        <v>2800</v>
      </c>
      <c r="S3556">
        <v>2100</v>
      </c>
      <c r="T3556">
        <v>3700</v>
      </c>
      <c r="U3556">
        <v>2.6</v>
      </c>
      <c r="V3556">
        <v>1.9</v>
      </c>
      <c r="W3556">
        <v>3.4</v>
      </c>
      <c r="X3556">
        <v>710</v>
      </c>
      <c r="Y3556">
        <v>520</v>
      </c>
      <c r="Z3556">
        <v>920</v>
      </c>
      <c r="AA3556" t="s">
        <v>58</v>
      </c>
      <c r="AB3556">
        <v>161</v>
      </c>
      <c r="AC3556">
        <v>150</v>
      </c>
      <c r="AD3556">
        <v>171</v>
      </c>
      <c r="AE3556">
        <v>44000</v>
      </c>
      <c r="AF3556">
        <v>41000</v>
      </c>
      <c r="AG3556">
        <v>46000</v>
      </c>
      <c r="AH3556">
        <v>0</v>
      </c>
      <c r="AI3556">
        <v>7.2</v>
      </c>
      <c r="AJ3556">
        <v>6.5</v>
      </c>
      <c r="AK3556">
        <v>8</v>
      </c>
      <c r="AL3556">
        <v>12</v>
      </c>
      <c r="AM3556">
        <v>11</v>
      </c>
      <c r="AN3556">
        <v>13</v>
      </c>
      <c r="AO3556">
        <v>3100</v>
      </c>
      <c r="AP3556">
        <v>3000</v>
      </c>
      <c r="AQ3556">
        <v>3500</v>
      </c>
      <c r="AR3556">
        <v>0</v>
      </c>
      <c r="AS3556">
        <v>74</v>
      </c>
      <c r="AT3556">
        <v>69</v>
      </c>
      <c r="AU3556">
        <v>79</v>
      </c>
    </row>
    <row r="3557" spans="1:47">
      <c r="A3557" t="s">
        <v>518</v>
      </c>
      <c r="B3557" t="s">
        <v>519</v>
      </c>
      <c r="C3557" t="s">
        <v>520</v>
      </c>
      <c r="D3557">
        <v>604</v>
      </c>
      <c r="E3557" t="s">
        <v>77</v>
      </c>
      <c r="F3557">
        <v>2004</v>
      </c>
      <c r="G3557">
        <v>27403845</v>
      </c>
      <c r="H3557">
        <v>203</v>
      </c>
      <c r="I3557">
        <v>97</v>
      </c>
      <c r="J3557">
        <v>348</v>
      </c>
      <c r="K3557">
        <v>56000</v>
      </c>
      <c r="L3557">
        <v>27000</v>
      </c>
      <c r="M3557">
        <v>95000</v>
      </c>
      <c r="N3557" t="s">
        <v>51</v>
      </c>
      <c r="O3557">
        <v>9.8000000000000007</v>
      </c>
      <c r="P3557">
        <v>7.5</v>
      </c>
      <c r="Q3557">
        <v>12</v>
      </c>
      <c r="R3557">
        <v>2700</v>
      </c>
      <c r="S3557">
        <v>2000</v>
      </c>
      <c r="T3557">
        <v>3400</v>
      </c>
      <c r="U3557">
        <v>2.5</v>
      </c>
      <c r="V3557">
        <v>1.8</v>
      </c>
      <c r="W3557">
        <v>3.2</v>
      </c>
      <c r="X3557">
        <v>680</v>
      </c>
      <c r="Y3557">
        <v>500</v>
      </c>
      <c r="Z3557">
        <v>880</v>
      </c>
      <c r="AA3557" t="s">
        <v>58</v>
      </c>
      <c r="AB3557">
        <v>155</v>
      </c>
      <c r="AC3557">
        <v>145</v>
      </c>
      <c r="AD3557">
        <v>167</v>
      </c>
      <c r="AE3557">
        <v>42000</v>
      </c>
      <c r="AF3557">
        <v>40000</v>
      </c>
      <c r="AG3557">
        <v>46000</v>
      </c>
      <c r="AH3557">
        <v>0</v>
      </c>
      <c r="AI3557">
        <v>7.2</v>
      </c>
      <c r="AJ3557">
        <v>6.4</v>
      </c>
      <c r="AK3557">
        <v>8</v>
      </c>
      <c r="AL3557">
        <v>11</v>
      </c>
      <c r="AM3557">
        <v>11</v>
      </c>
      <c r="AN3557">
        <v>13</v>
      </c>
      <c r="AO3557">
        <v>3000</v>
      </c>
      <c r="AP3557">
        <v>2900</v>
      </c>
      <c r="AQ3557">
        <v>3400</v>
      </c>
      <c r="AR3557">
        <v>0</v>
      </c>
      <c r="AS3557">
        <v>79</v>
      </c>
      <c r="AT3557">
        <v>73</v>
      </c>
      <c r="AU3557">
        <v>84</v>
      </c>
    </row>
    <row r="3558" spans="1:47">
      <c r="A3558" t="s">
        <v>518</v>
      </c>
      <c r="B3558" t="s">
        <v>519</v>
      </c>
      <c r="C3558" t="s">
        <v>520</v>
      </c>
      <c r="D3558">
        <v>604</v>
      </c>
      <c r="E3558" t="s">
        <v>77</v>
      </c>
      <c r="F3558">
        <v>2005</v>
      </c>
      <c r="G3558">
        <v>27723281</v>
      </c>
      <c r="H3558">
        <v>197</v>
      </c>
      <c r="I3558">
        <v>93</v>
      </c>
      <c r="J3558">
        <v>338</v>
      </c>
      <c r="K3558">
        <v>55000</v>
      </c>
      <c r="L3558">
        <v>26000</v>
      </c>
      <c r="M3558">
        <v>94000</v>
      </c>
      <c r="N3558" t="s">
        <v>51</v>
      </c>
      <c r="O3558">
        <v>9.6999999999999993</v>
      </c>
      <c r="P3558">
        <v>7.4</v>
      </c>
      <c r="Q3558">
        <v>12</v>
      </c>
      <c r="R3558">
        <v>2700</v>
      </c>
      <c r="S3558">
        <v>2100</v>
      </c>
      <c r="T3558">
        <v>3400</v>
      </c>
      <c r="U3558">
        <v>2.4</v>
      </c>
      <c r="V3558">
        <v>1.7</v>
      </c>
      <c r="W3558">
        <v>3.1</v>
      </c>
      <c r="X3558">
        <v>650</v>
      </c>
      <c r="Y3558">
        <v>480</v>
      </c>
      <c r="Z3558">
        <v>850</v>
      </c>
      <c r="AA3558" t="s">
        <v>58</v>
      </c>
      <c r="AB3558">
        <v>150</v>
      </c>
      <c r="AC3558">
        <v>139</v>
      </c>
      <c r="AD3558">
        <v>162</v>
      </c>
      <c r="AE3558">
        <v>42000</v>
      </c>
      <c r="AF3558">
        <v>39000</v>
      </c>
      <c r="AG3558">
        <v>45000</v>
      </c>
      <c r="AH3558">
        <v>0</v>
      </c>
      <c r="AI3558">
        <v>7.1</v>
      </c>
      <c r="AJ3558">
        <v>6.4</v>
      </c>
      <c r="AK3558">
        <v>8</v>
      </c>
      <c r="AL3558">
        <v>11</v>
      </c>
      <c r="AM3558">
        <v>10</v>
      </c>
      <c r="AN3558">
        <v>12</v>
      </c>
      <c r="AO3558">
        <v>3000</v>
      </c>
      <c r="AP3558">
        <v>2800</v>
      </c>
      <c r="AQ3558">
        <v>3300</v>
      </c>
      <c r="AR3558">
        <v>0</v>
      </c>
      <c r="AS3558">
        <v>81</v>
      </c>
      <c r="AT3558">
        <v>75</v>
      </c>
      <c r="AU3558">
        <v>88</v>
      </c>
    </row>
    <row r="3559" spans="1:47">
      <c r="A3559" t="s">
        <v>518</v>
      </c>
      <c r="B3559" t="s">
        <v>519</v>
      </c>
      <c r="C3559" t="s">
        <v>520</v>
      </c>
      <c r="D3559">
        <v>604</v>
      </c>
      <c r="E3559" t="s">
        <v>77</v>
      </c>
      <c r="F3559">
        <v>2006</v>
      </c>
      <c r="G3559">
        <v>28030688</v>
      </c>
      <c r="H3559">
        <v>191</v>
      </c>
      <c r="I3559">
        <v>90</v>
      </c>
      <c r="J3559">
        <v>329</v>
      </c>
      <c r="K3559">
        <v>54000</v>
      </c>
      <c r="L3559">
        <v>25000</v>
      </c>
      <c r="M3559">
        <v>92000</v>
      </c>
      <c r="N3559" t="s">
        <v>51</v>
      </c>
      <c r="O3559">
        <v>8.6</v>
      </c>
      <c r="P3559">
        <v>6.4</v>
      </c>
      <c r="Q3559">
        <v>11</v>
      </c>
      <c r="R3559">
        <v>2400</v>
      </c>
      <c r="S3559">
        <v>1800</v>
      </c>
      <c r="T3559">
        <v>3100</v>
      </c>
      <c r="U3559">
        <v>2.1</v>
      </c>
      <c r="V3559">
        <v>1.6</v>
      </c>
      <c r="W3559">
        <v>2.7</v>
      </c>
      <c r="X3559">
        <v>590</v>
      </c>
      <c r="Y3559">
        <v>450</v>
      </c>
      <c r="Z3559">
        <v>750</v>
      </c>
      <c r="AA3559" t="s">
        <v>58</v>
      </c>
      <c r="AB3559">
        <v>146</v>
      </c>
      <c r="AC3559">
        <v>136</v>
      </c>
      <c r="AD3559">
        <v>155</v>
      </c>
      <c r="AE3559">
        <v>41000</v>
      </c>
      <c r="AF3559">
        <v>38000</v>
      </c>
      <c r="AG3559">
        <v>44000</v>
      </c>
      <c r="AH3559">
        <v>0</v>
      </c>
      <c r="AI3559">
        <v>6.8</v>
      </c>
      <c r="AJ3559">
        <v>6.1</v>
      </c>
      <c r="AK3559">
        <v>7.6</v>
      </c>
      <c r="AL3559">
        <v>9.9</v>
      </c>
      <c r="AM3559">
        <v>9.5</v>
      </c>
      <c r="AN3559">
        <v>11</v>
      </c>
      <c r="AO3559">
        <v>2800</v>
      </c>
      <c r="AP3559">
        <v>2700</v>
      </c>
      <c r="AQ3559">
        <v>3100</v>
      </c>
      <c r="AR3559">
        <v>0</v>
      </c>
      <c r="AS3559">
        <v>84</v>
      </c>
      <c r="AT3559">
        <v>79</v>
      </c>
      <c r="AU3559">
        <v>90</v>
      </c>
    </row>
    <row r="3560" spans="1:47">
      <c r="A3560" t="s">
        <v>518</v>
      </c>
      <c r="B3560" t="s">
        <v>519</v>
      </c>
      <c r="C3560" t="s">
        <v>520</v>
      </c>
      <c r="D3560">
        <v>604</v>
      </c>
      <c r="E3560" t="s">
        <v>77</v>
      </c>
      <c r="F3560">
        <v>2007</v>
      </c>
      <c r="G3560">
        <v>28328410</v>
      </c>
      <c r="H3560">
        <v>187</v>
      </c>
      <c r="I3560">
        <v>88</v>
      </c>
      <c r="J3560">
        <v>321</v>
      </c>
      <c r="K3560">
        <v>53000</v>
      </c>
      <c r="L3560">
        <v>25000</v>
      </c>
      <c r="M3560">
        <v>91000</v>
      </c>
      <c r="N3560" t="s">
        <v>51</v>
      </c>
      <c r="O3560">
        <v>7.9</v>
      </c>
      <c r="P3560">
        <v>6</v>
      </c>
      <c r="Q3560">
        <v>10</v>
      </c>
      <c r="R3560">
        <v>2200</v>
      </c>
      <c r="S3560">
        <v>1700</v>
      </c>
      <c r="T3560">
        <v>2800</v>
      </c>
      <c r="U3560">
        <v>1.9</v>
      </c>
      <c r="V3560">
        <v>1.5</v>
      </c>
      <c r="W3560">
        <v>2.4</v>
      </c>
      <c r="X3560">
        <v>550</v>
      </c>
      <c r="Y3560">
        <v>420</v>
      </c>
      <c r="Z3560">
        <v>690</v>
      </c>
      <c r="AA3560" t="s">
        <v>58</v>
      </c>
      <c r="AB3560">
        <v>142</v>
      </c>
      <c r="AC3560">
        <v>132</v>
      </c>
      <c r="AD3560">
        <v>151</v>
      </c>
      <c r="AE3560">
        <v>40000</v>
      </c>
      <c r="AF3560">
        <v>37000</v>
      </c>
      <c r="AG3560">
        <v>43000</v>
      </c>
      <c r="AH3560">
        <v>0</v>
      </c>
      <c r="AI3560">
        <v>6.7</v>
      </c>
      <c r="AJ3560">
        <v>6</v>
      </c>
      <c r="AK3560">
        <v>7.4</v>
      </c>
      <c r="AL3560">
        <v>9.4</v>
      </c>
      <c r="AM3560">
        <v>8.9</v>
      </c>
      <c r="AN3560">
        <v>11</v>
      </c>
      <c r="AO3560">
        <v>2700</v>
      </c>
      <c r="AP3560">
        <v>2500</v>
      </c>
      <c r="AQ3560">
        <v>3000</v>
      </c>
      <c r="AR3560">
        <v>0</v>
      </c>
      <c r="AS3560">
        <v>81</v>
      </c>
      <c r="AT3560">
        <v>76</v>
      </c>
      <c r="AU3560">
        <v>87</v>
      </c>
    </row>
    <row r="3561" spans="1:47">
      <c r="A3561" t="s">
        <v>518</v>
      </c>
      <c r="B3561" t="s">
        <v>519</v>
      </c>
      <c r="C3561" t="s">
        <v>520</v>
      </c>
      <c r="D3561">
        <v>604</v>
      </c>
      <c r="E3561" t="s">
        <v>77</v>
      </c>
      <c r="F3561">
        <v>2008</v>
      </c>
      <c r="G3561">
        <v>28625628</v>
      </c>
      <c r="H3561">
        <v>182</v>
      </c>
      <c r="I3561">
        <v>87</v>
      </c>
      <c r="J3561">
        <v>313</v>
      </c>
      <c r="K3561">
        <v>52000</v>
      </c>
      <c r="L3561">
        <v>25000</v>
      </c>
      <c r="M3561">
        <v>90000</v>
      </c>
      <c r="N3561" t="s">
        <v>51</v>
      </c>
      <c r="O3561">
        <v>7.8</v>
      </c>
      <c r="P3561">
        <v>6</v>
      </c>
      <c r="Q3561">
        <v>9.8000000000000007</v>
      </c>
      <c r="R3561">
        <v>2200</v>
      </c>
      <c r="S3561">
        <v>1700</v>
      </c>
      <c r="T3561">
        <v>2800</v>
      </c>
      <c r="U3561">
        <v>1.8</v>
      </c>
      <c r="V3561">
        <v>1.4</v>
      </c>
      <c r="W3561">
        <v>2.2999999999999998</v>
      </c>
      <c r="X3561">
        <v>510</v>
      </c>
      <c r="Y3561">
        <v>390</v>
      </c>
      <c r="Z3561">
        <v>650</v>
      </c>
      <c r="AA3561" t="s">
        <v>58</v>
      </c>
      <c r="AB3561">
        <v>138</v>
      </c>
      <c r="AC3561">
        <v>129</v>
      </c>
      <c r="AD3561">
        <v>148</v>
      </c>
      <c r="AE3561">
        <v>40000</v>
      </c>
      <c r="AF3561">
        <v>37000</v>
      </c>
      <c r="AG3561">
        <v>42000</v>
      </c>
      <c r="AH3561">
        <v>0</v>
      </c>
      <c r="AI3561">
        <v>6.5</v>
      </c>
      <c r="AJ3561">
        <v>5.8</v>
      </c>
      <c r="AK3561">
        <v>7.2</v>
      </c>
      <c r="AL3561">
        <v>9</v>
      </c>
      <c r="AM3561">
        <v>8.4</v>
      </c>
      <c r="AN3561">
        <v>10</v>
      </c>
      <c r="AO3561">
        <v>2600</v>
      </c>
      <c r="AP3561">
        <v>2400</v>
      </c>
      <c r="AQ3561">
        <v>2900</v>
      </c>
      <c r="AR3561">
        <v>0</v>
      </c>
      <c r="AS3561">
        <v>81</v>
      </c>
      <c r="AT3561">
        <v>76</v>
      </c>
      <c r="AU3561">
        <v>87</v>
      </c>
    </row>
    <row r="3562" spans="1:47">
      <c r="A3562" t="s">
        <v>518</v>
      </c>
      <c r="B3562" t="s">
        <v>519</v>
      </c>
      <c r="C3562" t="s">
        <v>520</v>
      </c>
      <c r="D3562">
        <v>604</v>
      </c>
      <c r="E3562" t="s">
        <v>77</v>
      </c>
      <c r="F3562">
        <v>2009</v>
      </c>
      <c r="G3562">
        <v>28934303</v>
      </c>
      <c r="H3562">
        <v>178</v>
      </c>
      <c r="I3562">
        <v>85</v>
      </c>
      <c r="J3562">
        <v>307</v>
      </c>
      <c r="K3562">
        <v>52000</v>
      </c>
      <c r="L3562">
        <v>24000</v>
      </c>
      <c r="M3562">
        <v>89000</v>
      </c>
      <c r="N3562" t="s">
        <v>51</v>
      </c>
      <c r="O3562">
        <v>8.5</v>
      </c>
      <c r="P3562">
        <v>6.6</v>
      </c>
      <c r="Q3562">
        <v>11</v>
      </c>
      <c r="R3562">
        <v>2500</v>
      </c>
      <c r="S3562">
        <v>1900</v>
      </c>
      <c r="T3562">
        <v>3100</v>
      </c>
      <c r="U3562">
        <v>1.6</v>
      </c>
      <c r="V3562">
        <v>1.3</v>
      </c>
      <c r="W3562">
        <v>2.1</v>
      </c>
      <c r="X3562">
        <v>470</v>
      </c>
      <c r="Y3562">
        <v>360</v>
      </c>
      <c r="Z3562">
        <v>600</v>
      </c>
      <c r="AA3562" t="s">
        <v>58</v>
      </c>
      <c r="AB3562">
        <v>135</v>
      </c>
      <c r="AC3562">
        <v>126</v>
      </c>
      <c r="AD3562">
        <v>145</v>
      </c>
      <c r="AE3562">
        <v>39000</v>
      </c>
      <c r="AF3562">
        <v>36000</v>
      </c>
      <c r="AG3562">
        <v>42000</v>
      </c>
      <c r="AH3562">
        <v>0</v>
      </c>
      <c r="AI3562">
        <v>6.4</v>
      </c>
      <c r="AJ3562">
        <v>5.6</v>
      </c>
      <c r="AK3562">
        <v>7.2</v>
      </c>
      <c r="AL3562">
        <v>8.6</v>
      </c>
      <c r="AM3562">
        <v>8</v>
      </c>
      <c r="AN3562">
        <v>9.6</v>
      </c>
      <c r="AO3562">
        <v>2500</v>
      </c>
      <c r="AP3562">
        <v>2300</v>
      </c>
      <c r="AQ3562">
        <v>2800</v>
      </c>
      <c r="AR3562">
        <v>0</v>
      </c>
      <c r="AS3562">
        <v>81</v>
      </c>
      <c r="AT3562">
        <v>76</v>
      </c>
      <c r="AU3562">
        <v>87</v>
      </c>
    </row>
    <row r="3563" spans="1:47">
      <c r="A3563" t="s">
        <v>518</v>
      </c>
      <c r="B3563" t="s">
        <v>519</v>
      </c>
      <c r="C3563" t="s">
        <v>520</v>
      </c>
      <c r="D3563">
        <v>604</v>
      </c>
      <c r="E3563" t="s">
        <v>77</v>
      </c>
      <c r="F3563">
        <v>2010</v>
      </c>
      <c r="G3563">
        <v>29262830</v>
      </c>
      <c r="H3563">
        <v>174</v>
      </c>
      <c r="I3563">
        <v>82</v>
      </c>
      <c r="J3563">
        <v>301</v>
      </c>
      <c r="K3563">
        <v>51000</v>
      </c>
      <c r="L3563">
        <v>24000</v>
      </c>
      <c r="M3563">
        <v>88000</v>
      </c>
      <c r="N3563" t="s">
        <v>51</v>
      </c>
      <c r="O3563">
        <v>8.5</v>
      </c>
      <c r="P3563">
        <v>6.5</v>
      </c>
      <c r="Q3563">
        <v>11</v>
      </c>
      <c r="R3563">
        <v>2500</v>
      </c>
      <c r="S3563">
        <v>1900</v>
      </c>
      <c r="T3563">
        <v>3100</v>
      </c>
      <c r="U3563">
        <v>1.5</v>
      </c>
      <c r="V3563">
        <v>1.1000000000000001</v>
      </c>
      <c r="W3563">
        <v>1.9</v>
      </c>
      <c r="X3563">
        <v>440</v>
      </c>
      <c r="Y3563">
        <v>340</v>
      </c>
      <c r="Z3563">
        <v>560</v>
      </c>
      <c r="AA3563" t="s">
        <v>58</v>
      </c>
      <c r="AB3563">
        <v>132</v>
      </c>
      <c r="AC3563">
        <v>121</v>
      </c>
      <c r="AD3563">
        <v>143</v>
      </c>
      <c r="AE3563">
        <v>39000</v>
      </c>
      <c r="AF3563">
        <v>36000</v>
      </c>
      <c r="AG3563">
        <v>42000</v>
      </c>
      <c r="AH3563">
        <v>0</v>
      </c>
      <c r="AI3563">
        <v>6.2</v>
      </c>
      <c r="AJ3563">
        <v>5.4</v>
      </c>
      <c r="AK3563">
        <v>7</v>
      </c>
      <c r="AL3563">
        <v>8.1</v>
      </c>
      <c r="AM3563">
        <v>7.4</v>
      </c>
      <c r="AN3563">
        <v>9.1</v>
      </c>
      <c r="AO3563">
        <v>2400</v>
      </c>
      <c r="AP3563">
        <v>2200</v>
      </c>
      <c r="AQ3563">
        <v>2700</v>
      </c>
      <c r="AR3563">
        <v>0</v>
      </c>
      <c r="AS3563">
        <v>80</v>
      </c>
      <c r="AT3563">
        <v>74</v>
      </c>
      <c r="AU3563">
        <v>87</v>
      </c>
    </row>
    <row r="3564" spans="1:47">
      <c r="A3564" t="s">
        <v>518</v>
      </c>
      <c r="B3564" t="s">
        <v>519</v>
      </c>
      <c r="C3564" t="s">
        <v>520</v>
      </c>
      <c r="D3564">
        <v>604</v>
      </c>
      <c r="E3564" t="s">
        <v>77</v>
      </c>
      <c r="F3564">
        <v>2011</v>
      </c>
      <c r="G3564">
        <v>29614887</v>
      </c>
      <c r="H3564">
        <v>171</v>
      </c>
      <c r="I3564">
        <v>81</v>
      </c>
      <c r="J3564">
        <v>294</v>
      </c>
      <c r="K3564">
        <v>51000</v>
      </c>
      <c r="L3564">
        <v>24000</v>
      </c>
      <c r="M3564">
        <v>87000</v>
      </c>
      <c r="N3564" t="s">
        <v>51</v>
      </c>
      <c r="O3564">
        <v>8</v>
      </c>
      <c r="P3564">
        <v>6.1</v>
      </c>
      <c r="Q3564">
        <v>10</v>
      </c>
      <c r="R3564">
        <v>2400</v>
      </c>
      <c r="S3564">
        <v>1800</v>
      </c>
      <c r="T3564">
        <v>3000</v>
      </c>
      <c r="U3564">
        <v>1.5</v>
      </c>
      <c r="V3564">
        <v>1.1000000000000001</v>
      </c>
      <c r="W3564">
        <v>1.9</v>
      </c>
      <c r="X3564">
        <v>450</v>
      </c>
      <c r="Y3564">
        <v>340</v>
      </c>
      <c r="Z3564">
        <v>580</v>
      </c>
      <c r="AA3564" t="s">
        <v>57</v>
      </c>
      <c r="AB3564">
        <v>129</v>
      </c>
      <c r="AC3564">
        <v>118</v>
      </c>
      <c r="AD3564">
        <v>141</v>
      </c>
      <c r="AE3564">
        <v>38000</v>
      </c>
      <c r="AF3564">
        <v>35000</v>
      </c>
      <c r="AG3564">
        <v>42000</v>
      </c>
      <c r="AH3564">
        <v>0</v>
      </c>
      <c r="AI3564">
        <v>6.3</v>
      </c>
      <c r="AJ3564">
        <v>5.5</v>
      </c>
      <c r="AK3564">
        <v>7.1</v>
      </c>
      <c r="AL3564">
        <v>8.1</v>
      </c>
      <c r="AM3564">
        <v>7.4</v>
      </c>
      <c r="AN3564">
        <v>9</v>
      </c>
      <c r="AO3564">
        <v>2400</v>
      </c>
      <c r="AP3564">
        <v>2200</v>
      </c>
      <c r="AQ3564">
        <v>2700</v>
      </c>
      <c r="AR3564">
        <v>0</v>
      </c>
      <c r="AS3564">
        <v>82</v>
      </c>
      <c r="AT3564">
        <v>75</v>
      </c>
      <c r="AU3564">
        <v>89</v>
      </c>
    </row>
    <row r="3565" spans="1:47">
      <c r="A3565" t="s">
        <v>518</v>
      </c>
      <c r="B3565" t="s">
        <v>519</v>
      </c>
      <c r="C3565" t="s">
        <v>520</v>
      </c>
      <c r="D3565">
        <v>604</v>
      </c>
      <c r="E3565" t="s">
        <v>77</v>
      </c>
      <c r="F3565">
        <v>2012</v>
      </c>
      <c r="G3565">
        <v>29987800</v>
      </c>
      <c r="H3565">
        <v>167</v>
      </c>
      <c r="I3565">
        <v>78</v>
      </c>
      <c r="J3565">
        <v>288</v>
      </c>
      <c r="K3565">
        <v>50000</v>
      </c>
      <c r="L3565">
        <v>24000</v>
      </c>
      <c r="M3565">
        <v>86000</v>
      </c>
      <c r="N3565" t="s">
        <v>51</v>
      </c>
      <c r="O3565">
        <v>7.8</v>
      </c>
      <c r="P3565">
        <v>5.9</v>
      </c>
      <c r="Q3565">
        <v>10</v>
      </c>
      <c r="R3565">
        <v>2400</v>
      </c>
      <c r="S3565">
        <v>1800</v>
      </c>
      <c r="T3565">
        <v>3000</v>
      </c>
      <c r="U3565">
        <v>1.5</v>
      </c>
      <c r="V3565">
        <v>1.1000000000000001</v>
      </c>
      <c r="W3565">
        <v>1.9</v>
      </c>
      <c r="X3565">
        <v>450</v>
      </c>
      <c r="Y3565">
        <v>340</v>
      </c>
      <c r="Z3565">
        <v>570</v>
      </c>
      <c r="AA3565" t="s">
        <v>57</v>
      </c>
      <c r="AB3565">
        <v>127</v>
      </c>
      <c r="AC3565">
        <v>114</v>
      </c>
      <c r="AD3565">
        <v>141</v>
      </c>
      <c r="AE3565">
        <v>38000</v>
      </c>
      <c r="AF3565">
        <v>34000</v>
      </c>
      <c r="AG3565">
        <v>42000</v>
      </c>
      <c r="AH3565">
        <v>0</v>
      </c>
      <c r="AI3565">
        <v>6.3</v>
      </c>
      <c r="AJ3565">
        <v>5.4</v>
      </c>
      <c r="AK3565">
        <v>7.4</v>
      </c>
      <c r="AL3565">
        <v>8</v>
      </c>
      <c r="AM3565">
        <v>7.2</v>
      </c>
      <c r="AN3565">
        <v>9</v>
      </c>
      <c r="AO3565">
        <v>2400</v>
      </c>
      <c r="AP3565">
        <v>2200</v>
      </c>
      <c r="AQ3565">
        <v>2700</v>
      </c>
      <c r="AR3565">
        <v>0</v>
      </c>
      <c r="AS3565">
        <v>78</v>
      </c>
      <c r="AT3565">
        <v>70</v>
      </c>
      <c r="AU3565">
        <v>87</v>
      </c>
    </row>
    <row r="3566" spans="1:47">
      <c r="A3566" t="s">
        <v>518</v>
      </c>
      <c r="B3566" t="s">
        <v>519</v>
      </c>
      <c r="C3566" t="s">
        <v>520</v>
      </c>
      <c r="D3566">
        <v>604</v>
      </c>
      <c r="E3566" t="s">
        <v>77</v>
      </c>
      <c r="F3566">
        <v>2013</v>
      </c>
      <c r="G3566">
        <v>30375603</v>
      </c>
      <c r="H3566">
        <v>164</v>
      </c>
      <c r="I3566">
        <v>77</v>
      </c>
      <c r="J3566">
        <v>283</v>
      </c>
      <c r="K3566">
        <v>50000</v>
      </c>
      <c r="L3566">
        <v>23000</v>
      </c>
      <c r="M3566">
        <v>86000</v>
      </c>
      <c r="N3566" t="s">
        <v>51</v>
      </c>
      <c r="O3566">
        <v>7.7</v>
      </c>
      <c r="P3566">
        <v>5.7</v>
      </c>
      <c r="Q3566">
        <v>10</v>
      </c>
      <c r="R3566">
        <v>2300</v>
      </c>
      <c r="S3566">
        <v>1700</v>
      </c>
      <c r="T3566">
        <v>3000</v>
      </c>
      <c r="U3566">
        <v>1.4</v>
      </c>
      <c r="V3566">
        <v>1</v>
      </c>
      <c r="W3566">
        <v>1.8</v>
      </c>
      <c r="X3566">
        <v>420</v>
      </c>
      <c r="Y3566">
        <v>310</v>
      </c>
      <c r="Z3566">
        <v>540</v>
      </c>
      <c r="AA3566" t="s">
        <v>57</v>
      </c>
      <c r="AB3566">
        <v>124</v>
      </c>
      <c r="AC3566">
        <v>110</v>
      </c>
      <c r="AD3566">
        <v>142</v>
      </c>
      <c r="AE3566">
        <v>38000</v>
      </c>
      <c r="AF3566">
        <v>33000</v>
      </c>
      <c r="AG3566">
        <v>43000</v>
      </c>
      <c r="AH3566">
        <v>0</v>
      </c>
      <c r="AI3566">
        <v>6.1</v>
      </c>
      <c r="AJ3566">
        <v>5</v>
      </c>
      <c r="AK3566">
        <v>7.2</v>
      </c>
      <c r="AL3566">
        <v>7.5</v>
      </c>
      <c r="AM3566">
        <v>6.6</v>
      </c>
      <c r="AN3566">
        <v>8.5</v>
      </c>
      <c r="AO3566">
        <v>2300</v>
      </c>
      <c r="AP3566">
        <v>2000</v>
      </c>
      <c r="AQ3566">
        <v>2600</v>
      </c>
      <c r="AR3566">
        <v>0</v>
      </c>
      <c r="AS3566">
        <v>79</v>
      </c>
      <c r="AT3566">
        <v>69</v>
      </c>
      <c r="AU3566">
        <v>89</v>
      </c>
    </row>
    <row r="3567" spans="1:47">
      <c r="A3567" t="s">
        <v>521</v>
      </c>
      <c r="B3567" t="s">
        <v>522</v>
      </c>
      <c r="C3567" t="s">
        <v>523</v>
      </c>
      <c r="D3567">
        <v>608</v>
      </c>
      <c r="E3567" t="s">
        <v>66</v>
      </c>
      <c r="F3567">
        <v>1990</v>
      </c>
      <c r="G3567">
        <v>61948688</v>
      </c>
      <c r="H3567">
        <v>1003</v>
      </c>
      <c r="I3567">
        <v>768</v>
      </c>
      <c r="J3567">
        <v>1270</v>
      </c>
      <c r="K3567">
        <v>620000</v>
      </c>
      <c r="L3567">
        <v>480000</v>
      </c>
      <c r="M3567">
        <v>790000</v>
      </c>
      <c r="N3567" t="s">
        <v>169</v>
      </c>
      <c r="O3567">
        <v>55</v>
      </c>
      <c r="P3567">
        <v>45</v>
      </c>
      <c r="Q3567">
        <v>67</v>
      </c>
      <c r="R3567">
        <v>34000</v>
      </c>
      <c r="S3567">
        <v>28000</v>
      </c>
      <c r="T3567">
        <v>41000</v>
      </c>
      <c r="U3567">
        <v>0</v>
      </c>
      <c r="V3567">
        <v>0</v>
      </c>
      <c r="W3567">
        <v>0</v>
      </c>
      <c r="X3567">
        <v>1</v>
      </c>
      <c r="Y3567">
        <v>0.1</v>
      </c>
      <c r="Z3567">
        <v>2.9</v>
      </c>
      <c r="AA3567" t="s">
        <v>57</v>
      </c>
      <c r="AB3567">
        <v>441</v>
      </c>
      <c r="AC3567">
        <v>353</v>
      </c>
      <c r="AD3567">
        <v>556</v>
      </c>
      <c r="AE3567">
        <v>270000</v>
      </c>
      <c r="AF3567">
        <v>220000</v>
      </c>
      <c r="AG3567">
        <v>340000</v>
      </c>
      <c r="AH3567">
        <v>0</v>
      </c>
      <c r="AI3567">
        <v>0</v>
      </c>
      <c r="AJ3567">
        <v>0</v>
      </c>
      <c r="AK3567">
        <v>0</v>
      </c>
      <c r="AL3567">
        <v>0.01</v>
      </c>
      <c r="AM3567">
        <v>0.01</v>
      </c>
      <c r="AN3567">
        <v>0.02</v>
      </c>
      <c r="AO3567">
        <v>8.5</v>
      </c>
      <c r="AP3567">
        <v>4.4000000000000004</v>
      </c>
      <c r="AQ3567">
        <v>10</v>
      </c>
      <c r="AR3567">
        <v>0</v>
      </c>
      <c r="AS3567">
        <v>120</v>
      </c>
      <c r="AT3567">
        <v>92</v>
      </c>
      <c r="AU3567">
        <v>140</v>
      </c>
    </row>
    <row r="3568" spans="1:47">
      <c r="A3568" t="s">
        <v>521</v>
      </c>
      <c r="B3568" t="s">
        <v>522</v>
      </c>
      <c r="C3568" t="s">
        <v>523</v>
      </c>
      <c r="D3568">
        <v>608</v>
      </c>
      <c r="E3568" t="s">
        <v>66</v>
      </c>
      <c r="F3568">
        <v>1991</v>
      </c>
      <c r="G3568">
        <v>63476449</v>
      </c>
      <c r="H3568">
        <v>987</v>
      </c>
      <c r="I3568">
        <v>753</v>
      </c>
      <c r="J3568">
        <v>1250</v>
      </c>
      <c r="K3568">
        <v>630000</v>
      </c>
      <c r="L3568">
        <v>480000</v>
      </c>
      <c r="M3568">
        <v>790000</v>
      </c>
      <c r="N3568" t="s">
        <v>169</v>
      </c>
      <c r="O3568">
        <v>54</v>
      </c>
      <c r="P3568">
        <v>43</v>
      </c>
      <c r="Q3568">
        <v>66</v>
      </c>
      <c r="R3568">
        <v>34000</v>
      </c>
      <c r="S3568">
        <v>28000</v>
      </c>
      <c r="T3568">
        <v>42000</v>
      </c>
      <c r="U3568">
        <v>0</v>
      </c>
      <c r="V3568">
        <v>0</v>
      </c>
      <c r="W3568">
        <v>0.01</v>
      </c>
      <c r="X3568">
        <v>2</v>
      </c>
      <c r="Y3568">
        <v>0.81</v>
      </c>
      <c r="Z3568">
        <v>3.7</v>
      </c>
      <c r="AA3568" t="s">
        <v>57</v>
      </c>
      <c r="AB3568">
        <v>433</v>
      </c>
      <c r="AC3568">
        <v>375</v>
      </c>
      <c r="AD3568">
        <v>520</v>
      </c>
      <c r="AE3568">
        <v>270000</v>
      </c>
      <c r="AF3568">
        <v>240000</v>
      </c>
      <c r="AG3568">
        <v>330000</v>
      </c>
      <c r="AH3568">
        <v>0</v>
      </c>
      <c r="AI3568">
        <v>0</v>
      </c>
      <c r="AJ3568">
        <v>0</v>
      </c>
      <c r="AK3568">
        <v>0.01</v>
      </c>
      <c r="AL3568">
        <v>0.02</v>
      </c>
      <c r="AM3568">
        <v>0.01</v>
      </c>
      <c r="AN3568">
        <v>0.02</v>
      </c>
      <c r="AO3568">
        <v>12</v>
      </c>
      <c r="AP3568">
        <v>6.7</v>
      </c>
      <c r="AQ3568">
        <v>14</v>
      </c>
      <c r="AR3568">
        <v>0</v>
      </c>
      <c r="AS3568">
        <v>75</v>
      </c>
      <c r="AT3568">
        <v>63</v>
      </c>
      <c r="AU3568">
        <v>87</v>
      </c>
    </row>
    <row r="3569" spans="1:47">
      <c r="A3569" t="s">
        <v>521</v>
      </c>
      <c r="B3569" t="s">
        <v>522</v>
      </c>
      <c r="C3569" t="s">
        <v>523</v>
      </c>
      <c r="D3569">
        <v>608</v>
      </c>
      <c r="E3569" t="s">
        <v>66</v>
      </c>
      <c r="F3569">
        <v>1992</v>
      </c>
      <c r="G3569">
        <v>64996507</v>
      </c>
      <c r="H3569">
        <v>968</v>
      </c>
      <c r="I3569">
        <v>735</v>
      </c>
      <c r="J3569">
        <v>1233</v>
      </c>
      <c r="K3569">
        <v>630000</v>
      </c>
      <c r="L3569">
        <v>480000</v>
      </c>
      <c r="M3569">
        <v>800000</v>
      </c>
      <c r="N3569" t="s">
        <v>169</v>
      </c>
      <c r="O3569">
        <v>52</v>
      </c>
      <c r="P3569">
        <v>41</v>
      </c>
      <c r="Q3569">
        <v>63</v>
      </c>
      <c r="R3569">
        <v>34000</v>
      </c>
      <c r="S3569">
        <v>27000</v>
      </c>
      <c r="T3569">
        <v>41000</v>
      </c>
      <c r="U3569">
        <v>0.01</v>
      </c>
      <c r="V3569">
        <v>0</v>
      </c>
      <c r="W3569">
        <v>0.01</v>
      </c>
      <c r="X3569">
        <v>4</v>
      </c>
      <c r="Y3569">
        <v>2.2999999999999998</v>
      </c>
      <c r="Z3569">
        <v>6.2</v>
      </c>
      <c r="AA3569" t="s">
        <v>58</v>
      </c>
      <c r="AB3569">
        <v>425</v>
      </c>
      <c r="AC3569">
        <v>384</v>
      </c>
      <c r="AD3569">
        <v>491</v>
      </c>
      <c r="AE3569">
        <v>280000</v>
      </c>
      <c r="AF3569">
        <v>250000</v>
      </c>
      <c r="AG3569">
        <v>320000</v>
      </c>
      <c r="AH3569">
        <v>0</v>
      </c>
      <c r="AI3569">
        <v>0.01</v>
      </c>
      <c r="AJ3569">
        <v>0</v>
      </c>
      <c r="AK3569">
        <v>0.01</v>
      </c>
      <c r="AL3569">
        <v>0.03</v>
      </c>
      <c r="AM3569">
        <v>0.01</v>
      </c>
      <c r="AN3569">
        <v>0.03</v>
      </c>
      <c r="AO3569">
        <v>17</v>
      </c>
      <c r="AP3569">
        <v>9.6</v>
      </c>
      <c r="AQ3569">
        <v>18</v>
      </c>
      <c r="AR3569">
        <v>0</v>
      </c>
      <c r="AS3569">
        <v>85</v>
      </c>
      <c r="AT3569">
        <v>74</v>
      </c>
      <c r="AU3569">
        <v>95</v>
      </c>
    </row>
    <row r="3570" spans="1:47">
      <c r="A3570" t="s">
        <v>521</v>
      </c>
      <c r="B3570" t="s">
        <v>522</v>
      </c>
      <c r="C3570" t="s">
        <v>523</v>
      </c>
      <c r="D3570">
        <v>608</v>
      </c>
      <c r="E3570" t="s">
        <v>66</v>
      </c>
      <c r="F3570">
        <v>1993</v>
      </c>
      <c r="G3570">
        <v>66517085</v>
      </c>
      <c r="H3570">
        <v>948</v>
      </c>
      <c r="I3570">
        <v>720</v>
      </c>
      <c r="J3570">
        <v>1206</v>
      </c>
      <c r="K3570">
        <v>630000</v>
      </c>
      <c r="L3570">
        <v>480000</v>
      </c>
      <c r="M3570">
        <v>800000</v>
      </c>
      <c r="N3570" t="s">
        <v>169</v>
      </c>
      <c r="O3570">
        <v>52</v>
      </c>
      <c r="P3570">
        <v>42</v>
      </c>
      <c r="Q3570">
        <v>62</v>
      </c>
      <c r="R3570">
        <v>34000</v>
      </c>
      <c r="S3570">
        <v>28000</v>
      </c>
      <c r="T3570">
        <v>41000</v>
      </c>
      <c r="U3570">
        <v>0.01</v>
      </c>
      <c r="V3570">
        <v>0.01</v>
      </c>
      <c r="W3570">
        <v>0.01</v>
      </c>
      <c r="X3570">
        <v>6</v>
      </c>
      <c r="Y3570">
        <v>3.8</v>
      </c>
      <c r="Z3570">
        <v>8.6999999999999993</v>
      </c>
      <c r="AA3570" t="s">
        <v>58</v>
      </c>
      <c r="AB3570">
        <v>418</v>
      </c>
      <c r="AC3570">
        <v>385</v>
      </c>
      <c r="AD3570">
        <v>466</v>
      </c>
      <c r="AE3570">
        <v>280000</v>
      </c>
      <c r="AF3570">
        <v>260000</v>
      </c>
      <c r="AG3570">
        <v>310000</v>
      </c>
      <c r="AH3570">
        <v>0</v>
      </c>
      <c r="AI3570">
        <v>0.01</v>
      </c>
      <c r="AJ3570">
        <v>0.01</v>
      </c>
      <c r="AK3570">
        <v>0.01</v>
      </c>
      <c r="AL3570">
        <v>0.03</v>
      </c>
      <c r="AM3570">
        <v>0.02</v>
      </c>
      <c r="AN3570">
        <v>0.04</v>
      </c>
      <c r="AO3570">
        <v>22</v>
      </c>
      <c r="AP3570">
        <v>13</v>
      </c>
      <c r="AQ3570">
        <v>24</v>
      </c>
      <c r="AR3570">
        <v>0</v>
      </c>
      <c r="AS3570">
        <v>64</v>
      </c>
      <c r="AT3570">
        <v>57</v>
      </c>
      <c r="AU3570">
        <v>70</v>
      </c>
    </row>
    <row r="3571" spans="1:47">
      <c r="A3571" t="s">
        <v>521</v>
      </c>
      <c r="B3571" t="s">
        <v>522</v>
      </c>
      <c r="C3571" t="s">
        <v>523</v>
      </c>
      <c r="D3571">
        <v>608</v>
      </c>
      <c r="E3571" t="s">
        <v>66</v>
      </c>
      <c r="F3571">
        <v>1994</v>
      </c>
      <c r="G3571">
        <v>68050807</v>
      </c>
      <c r="H3571">
        <v>927</v>
      </c>
      <c r="I3571">
        <v>706</v>
      </c>
      <c r="J3571">
        <v>1176</v>
      </c>
      <c r="K3571">
        <v>630000</v>
      </c>
      <c r="L3571">
        <v>480000</v>
      </c>
      <c r="M3571">
        <v>800000</v>
      </c>
      <c r="N3571" t="s">
        <v>169</v>
      </c>
      <c r="O3571">
        <v>51</v>
      </c>
      <c r="P3571">
        <v>45</v>
      </c>
      <c r="Q3571">
        <v>59</v>
      </c>
      <c r="R3571">
        <v>35000</v>
      </c>
      <c r="S3571">
        <v>30000</v>
      </c>
      <c r="T3571">
        <v>40000</v>
      </c>
      <c r="U3571">
        <v>0.01</v>
      </c>
      <c r="V3571">
        <v>0.01</v>
      </c>
      <c r="W3571">
        <v>0.02</v>
      </c>
      <c r="X3571">
        <v>10</v>
      </c>
      <c r="Y3571">
        <v>7.3</v>
      </c>
      <c r="Z3571">
        <v>13</v>
      </c>
      <c r="AA3571" t="s">
        <v>58</v>
      </c>
      <c r="AB3571">
        <v>410</v>
      </c>
      <c r="AC3571">
        <v>371</v>
      </c>
      <c r="AD3571">
        <v>454</v>
      </c>
      <c r="AE3571">
        <v>280000</v>
      </c>
      <c r="AF3571">
        <v>250000</v>
      </c>
      <c r="AG3571">
        <v>310000</v>
      </c>
      <c r="AH3571">
        <v>0</v>
      </c>
      <c r="AI3571">
        <v>0.01</v>
      </c>
      <c r="AJ3571">
        <v>0.01</v>
      </c>
      <c r="AK3571">
        <v>0.01</v>
      </c>
      <c r="AL3571">
        <v>0.04</v>
      </c>
      <c r="AM3571">
        <v>0.02</v>
      </c>
      <c r="AN3571">
        <v>0.05</v>
      </c>
      <c r="AO3571">
        <v>29</v>
      </c>
      <c r="AP3571">
        <v>16</v>
      </c>
      <c r="AQ3571">
        <v>32</v>
      </c>
      <c r="AR3571">
        <v>0</v>
      </c>
      <c r="AS3571">
        <v>64</v>
      </c>
      <c r="AT3571">
        <v>58</v>
      </c>
      <c r="AU3571">
        <v>71</v>
      </c>
    </row>
    <row r="3572" spans="1:47">
      <c r="A3572" t="s">
        <v>521</v>
      </c>
      <c r="B3572" t="s">
        <v>522</v>
      </c>
      <c r="C3572" t="s">
        <v>523</v>
      </c>
      <c r="D3572">
        <v>608</v>
      </c>
      <c r="E3572" t="s">
        <v>66</v>
      </c>
      <c r="F3572">
        <v>1995</v>
      </c>
      <c r="G3572">
        <v>69606539</v>
      </c>
      <c r="H3572">
        <v>904</v>
      </c>
      <c r="I3572">
        <v>692</v>
      </c>
      <c r="J3572">
        <v>1144</v>
      </c>
      <c r="K3572">
        <v>630000</v>
      </c>
      <c r="L3572">
        <v>480000</v>
      </c>
      <c r="M3572">
        <v>800000</v>
      </c>
      <c r="N3572" t="s">
        <v>169</v>
      </c>
      <c r="O3572">
        <v>50</v>
      </c>
      <c r="P3572">
        <v>43</v>
      </c>
      <c r="Q3572">
        <v>58</v>
      </c>
      <c r="R3572">
        <v>35000</v>
      </c>
      <c r="S3572">
        <v>30000</v>
      </c>
      <c r="T3572">
        <v>40000</v>
      </c>
      <c r="U3572">
        <v>0.02</v>
      </c>
      <c r="V3572">
        <v>0.01</v>
      </c>
      <c r="W3572">
        <v>0.03</v>
      </c>
      <c r="X3572">
        <v>14</v>
      </c>
      <c r="Y3572">
        <v>9.9</v>
      </c>
      <c r="Z3572">
        <v>19</v>
      </c>
      <c r="AA3572" t="s">
        <v>58</v>
      </c>
      <c r="AB3572">
        <v>403</v>
      </c>
      <c r="AC3572">
        <v>357</v>
      </c>
      <c r="AD3572">
        <v>452</v>
      </c>
      <c r="AE3572">
        <v>280000</v>
      </c>
      <c r="AF3572">
        <v>250000</v>
      </c>
      <c r="AG3572">
        <v>310000</v>
      </c>
      <c r="AH3572">
        <v>0</v>
      </c>
      <c r="AI3572">
        <v>0.01</v>
      </c>
      <c r="AJ3572">
        <v>0.01</v>
      </c>
      <c r="AK3572">
        <v>0.02</v>
      </c>
      <c r="AL3572">
        <v>0.05</v>
      </c>
      <c r="AM3572">
        <v>0.03</v>
      </c>
      <c r="AN3572">
        <v>0.06</v>
      </c>
      <c r="AO3572">
        <v>38</v>
      </c>
      <c r="AP3572">
        <v>21</v>
      </c>
      <c r="AQ3572">
        <v>42</v>
      </c>
      <c r="AR3572">
        <v>0</v>
      </c>
      <c r="AS3572">
        <v>42</v>
      </c>
      <c r="AT3572">
        <v>38</v>
      </c>
      <c r="AU3572">
        <v>48</v>
      </c>
    </row>
    <row r="3573" spans="1:47">
      <c r="A3573" t="s">
        <v>521</v>
      </c>
      <c r="B3573" t="s">
        <v>522</v>
      </c>
      <c r="C3573" t="s">
        <v>523</v>
      </c>
      <c r="D3573">
        <v>608</v>
      </c>
      <c r="E3573" t="s">
        <v>66</v>
      </c>
      <c r="F3573">
        <v>1996</v>
      </c>
      <c r="G3573">
        <v>71184718</v>
      </c>
      <c r="H3573">
        <v>880</v>
      </c>
      <c r="I3573">
        <v>675</v>
      </c>
      <c r="J3573">
        <v>1112</v>
      </c>
      <c r="K3573">
        <v>630000</v>
      </c>
      <c r="L3573">
        <v>480000</v>
      </c>
      <c r="M3573">
        <v>790000</v>
      </c>
      <c r="N3573" t="s">
        <v>169</v>
      </c>
      <c r="O3573">
        <v>48</v>
      </c>
      <c r="P3573">
        <v>42</v>
      </c>
      <c r="Q3573">
        <v>54</v>
      </c>
      <c r="R3573">
        <v>34000</v>
      </c>
      <c r="S3573">
        <v>30000</v>
      </c>
      <c r="T3573">
        <v>39000</v>
      </c>
      <c r="U3573">
        <v>0.03</v>
      </c>
      <c r="V3573">
        <v>0.02</v>
      </c>
      <c r="W3573">
        <v>0.04</v>
      </c>
      <c r="X3573">
        <v>19</v>
      </c>
      <c r="Y3573">
        <v>14</v>
      </c>
      <c r="Z3573">
        <v>25</v>
      </c>
      <c r="AA3573" t="s">
        <v>58</v>
      </c>
      <c r="AB3573">
        <v>396</v>
      </c>
      <c r="AC3573">
        <v>354</v>
      </c>
      <c r="AD3573">
        <v>440</v>
      </c>
      <c r="AE3573">
        <v>280000</v>
      </c>
      <c r="AF3573">
        <v>250000</v>
      </c>
      <c r="AG3573">
        <v>310000</v>
      </c>
      <c r="AH3573">
        <v>0</v>
      </c>
      <c r="AI3573">
        <v>0.02</v>
      </c>
      <c r="AJ3573">
        <v>0.01</v>
      </c>
      <c r="AK3573">
        <v>0.02</v>
      </c>
      <c r="AL3573">
        <v>7.0000000000000007E-2</v>
      </c>
      <c r="AM3573">
        <v>0.04</v>
      </c>
      <c r="AN3573">
        <v>0.08</v>
      </c>
      <c r="AO3573">
        <v>49</v>
      </c>
      <c r="AP3573">
        <v>26</v>
      </c>
      <c r="AQ3573">
        <v>54</v>
      </c>
      <c r="AR3573">
        <v>0</v>
      </c>
      <c r="AS3573">
        <v>59</v>
      </c>
      <c r="AT3573">
        <v>53</v>
      </c>
      <c r="AU3573">
        <v>66</v>
      </c>
    </row>
    <row r="3574" spans="1:47">
      <c r="A3574" t="s">
        <v>521</v>
      </c>
      <c r="B3574" t="s">
        <v>522</v>
      </c>
      <c r="C3574" t="s">
        <v>523</v>
      </c>
      <c r="D3574">
        <v>608</v>
      </c>
      <c r="E3574" t="s">
        <v>66</v>
      </c>
      <c r="F3574">
        <v>1997</v>
      </c>
      <c r="G3574">
        <v>72780928</v>
      </c>
      <c r="H3574">
        <v>855</v>
      </c>
      <c r="I3574">
        <v>660</v>
      </c>
      <c r="J3574">
        <v>1076</v>
      </c>
      <c r="K3574">
        <v>620000</v>
      </c>
      <c r="L3574">
        <v>480000</v>
      </c>
      <c r="M3574">
        <v>780000</v>
      </c>
      <c r="N3574" t="s">
        <v>171</v>
      </c>
      <c r="O3574">
        <v>42</v>
      </c>
      <c r="P3574">
        <v>39</v>
      </c>
      <c r="Q3574">
        <v>46</v>
      </c>
      <c r="R3574">
        <v>31000</v>
      </c>
      <c r="S3574">
        <v>28000</v>
      </c>
      <c r="T3574">
        <v>34000</v>
      </c>
      <c r="U3574">
        <v>0.03</v>
      </c>
      <c r="V3574">
        <v>0.02</v>
      </c>
      <c r="W3574">
        <v>0.05</v>
      </c>
      <c r="X3574">
        <v>25</v>
      </c>
      <c r="Y3574">
        <v>18</v>
      </c>
      <c r="Z3574">
        <v>33</v>
      </c>
      <c r="AA3574" t="s">
        <v>58</v>
      </c>
      <c r="AB3574">
        <v>389</v>
      </c>
      <c r="AC3574">
        <v>353</v>
      </c>
      <c r="AD3574">
        <v>424</v>
      </c>
      <c r="AE3574">
        <v>280000</v>
      </c>
      <c r="AF3574">
        <v>260000</v>
      </c>
      <c r="AG3574">
        <v>310000</v>
      </c>
      <c r="AH3574">
        <v>0</v>
      </c>
      <c r="AI3574">
        <v>0.02</v>
      </c>
      <c r="AJ3574">
        <v>0.02</v>
      </c>
      <c r="AK3574">
        <v>0.03</v>
      </c>
      <c r="AL3574">
        <v>0.08</v>
      </c>
      <c r="AM3574">
        <v>0.04</v>
      </c>
      <c r="AN3574">
        <v>0.09</v>
      </c>
      <c r="AO3574">
        <v>61</v>
      </c>
      <c r="AP3574">
        <v>33</v>
      </c>
      <c r="AQ3574">
        <v>66</v>
      </c>
      <c r="AR3574">
        <v>0</v>
      </c>
      <c r="AS3574">
        <v>69</v>
      </c>
      <c r="AT3574">
        <v>64</v>
      </c>
      <c r="AU3574">
        <v>76</v>
      </c>
    </row>
    <row r="3575" spans="1:47">
      <c r="A3575" t="s">
        <v>521</v>
      </c>
      <c r="B3575" t="s">
        <v>522</v>
      </c>
      <c r="C3575" t="s">
        <v>523</v>
      </c>
      <c r="D3575">
        <v>608</v>
      </c>
      <c r="E3575" t="s">
        <v>66</v>
      </c>
      <c r="F3575">
        <v>1998</v>
      </c>
      <c r="G3575">
        <v>74393147</v>
      </c>
      <c r="H3575">
        <v>829</v>
      </c>
      <c r="I3575">
        <v>646</v>
      </c>
      <c r="J3575">
        <v>1035</v>
      </c>
      <c r="K3575">
        <v>620000</v>
      </c>
      <c r="L3575">
        <v>480000</v>
      </c>
      <c r="M3575">
        <v>770000</v>
      </c>
      <c r="N3575" t="s">
        <v>169</v>
      </c>
      <c r="O3575">
        <v>43</v>
      </c>
      <c r="P3575">
        <v>40</v>
      </c>
      <c r="Q3575">
        <v>45</v>
      </c>
      <c r="R3575">
        <v>32000</v>
      </c>
      <c r="S3575">
        <v>30000</v>
      </c>
      <c r="T3575">
        <v>34000</v>
      </c>
      <c r="U3575">
        <v>0.04</v>
      </c>
      <c r="V3575">
        <v>0.03</v>
      </c>
      <c r="W3575">
        <v>0.06</v>
      </c>
      <c r="X3575">
        <v>32</v>
      </c>
      <c r="Y3575">
        <v>22</v>
      </c>
      <c r="Z3575">
        <v>44</v>
      </c>
      <c r="AA3575" t="s">
        <v>58</v>
      </c>
      <c r="AB3575">
        <v>382</v>
      </c>
      <c r="AC3575">
        <v>351</v>
      </c>
      <c r="AD3575">
        <v>408</v>
      </c>
      <c r="AE3575">
        <v>280000</v>
      </c>
      <c r="AF3575">
        <v>260000</v>
      </c>
      <c r="AG3575">
        <v>300000</v>
      </c>
      <c r="AH3575">
        <v>0</v>
      </c>
      <c r="AI3575">
        <v>0.03</v>
      </c>
      <c r="AJ3575">
        <v>0.02</v>
      </c>
      <c r="AK3575">
        <v>0.03</v>
      </c>
      <c r="AL3575">
        <v>0.1</v>
      </c>
      <c r="AM3575">
        <v>0.05</v>
      </c>
      <c r="AN3575">
        <v>0.11</v>
      </c>
      <c r="AO3575">
        <v>74</v>
      </c>
      <c r="AP3575">
        <v>40</v>
      </c>
      <c r="AQ3575">
        <v>79</v>
      </c>
      <c r="AR3575">
        <v>0</v>
      </c>
      <c r="AS3575">
        <v>57</v>
      </c>
      <c r="AT3575">
        <v>54</v>
      </c>
      <c r="AU3575">
        <v>62</v>
      </c>
    </row>
    <row r="3576" spans="1:47">
      <c r="A3576" t="s">
        <v>521</v>
      </c>
      <c r="B3576" t="s">
        <v>522</v>
      </c>
      <c r="C3576" t="s">
        <v>523</v>
      </c>
      <c r="D3576">
        <v>608</v>
      </c>
      <c r="E3576" t="s">
        <v>66</v>
      </c>
      <c r="F3576">
        <v>1999</v>
      </c>
      <c r="G3576">
        <v>76018006</v>
      </c>
      <c r="H3576">
        <v>803</v>
      </c>
      <c r="I3576">
        <v>633</v>
      </c>
      <c r="J3576">
        <v>993</v>
      </c>
      <c r="K3576">
        <v>610000</v>
      </c>
      <c r="L3576">
        <v>480000</v>
      </c>
      <c r="M3576">
        <v>750000</v>
      </c>
      <c r="N3576" t="s">
        <v>169</v>
      </c>
      <c r="O3576">
        <v>45</v>
      </c>
      <c r="P3576">
        <v>41</v>
      </c>
      <c r="Q3576">
        <v>49</v>
      </c>
      <c r="R3576">
        <v>34000</v>
      </c>
      <c r="S3576">
        <v>31000</v>
      </c>
      <c r="T3576">
        <v>37000</v>
      </c>
      <c r="U3576">
        <v>0.05</v>
      </c>
      <c r="V3576">
        <v>0.04</v>
      </c>
      <c r="W3576">
        <v>7.0000000000000007E-2</v>
      </c>
      <c r="X3576">
        <v>40</v>
      </c>
      <c r="Y3576">
        <v>28</v>
      </c>
      <c r="Z3576">
        <v>54</v>
      </c>
      <c r="AA3576" t="s">
        <v>58</v>
      </c>
      <c r="AB3576">
        <v>375</v>
      </c>
      <c r="AC3576">
        <v>345</v>
      </c>
      <c r="AD3576">
        <v>404</v>
      </c>
      <c r="AE3576">
        <v>290000</v>
      </c>
      <c r="AF3576">
        <v>260000</v>
      </c>
      <c r="AG3576">
        <v>310000</v>
      </c>
      <c r="AH3576">
        <v>0</v>
      </c>
      <c r="AI3576">
        <v>0.03</v>
      </c>
      <c r="AJ3576">
        <v>0.02</v>
      </c>
      <c r="AK3576">
        <v>0.04</v>
      </c>
      <c r="AL3576">
        <v>0.12</v>
      </c>
      <c r="AM3576">
        <v>0.06</v>
      </c>
      <c r="AN3576">
        <v>0.13</v>
      </c>
      <c r="AO3576">
        <v>89</v>
      </c>
      <c r="AP3576">
        <v>48</v>
      </c>
      <c r="AQ3576">
        <v>98</v>
      </c>
      <c r="AR3576">
        <v>0</v>
      </c>
      <c r="AS3576">
        <v>51</v>
      </c>
      <c r="AT3576">
        <v>47</v>
      </c>
      <c r="AU3576">
        <v>56</v>
      </c>
    </row>
    <row r="3577" spans="1:47">
      <c r="A3577" t="s">
        <v>521</v>
      </c>
      <c r="B3577" t="s">
        <v>522</v>
      </c>
      <c r="C3577" t="s">
        <v>523</v>
      </c>
      <c r="D3577">
        <v>608</v>
      </c>
      <c r="E3577" t="s">
        <v>66</v>
      </c>
      <c r="F3577">
        <v>2000</v>
      </c>
      <c r="G3577">
        <v>77651848</v>
      </c>
      <c r="H3577">
        <v>775</v>
      </c>
      <c r="I3577">
        <v>616</v>
      </c>
      <c r="J3577">
        <v>953</v>
      </c>
      <c r="K3577">
        <v>600000</v>
      </c>
      <c r="L3577">
        <v>480000</v>
      </c>
      <c r="M3577">
        <v>740000</v>
      </c>
      <c r="N3577" t="s">
        <v>169</v>
      </c>
      <c r="O3577">
        <v>40</v>
      </c>
      <c r="P3577">
        <v>38</v>
      </c>
      <c r="Q3577">
        <v>43</v>
      </c>
      <c r="R3577">
        <v>31000</v>
      </c>
      <c r="S3577">
        <v>29000</v>
      </c>
      <c r="T3577">
        <v>34000</v>
      </c>
      <c r="U3577">
        <v>0.06</v>
      </c>
      <c r="V3577">
        <v>0.04</v>
      </c>
      <c r="W3577">
        <v>0.08</v>
      </c>
      <c r="X3577">
        <v>48</v>
      </c>
      <c r="Y3577">
        <v>33</v>
      </c>
      <c r="Z3577">
        <v>65</v>
      </c>
      <c r="AA3577" t="s">
        <v>58</v>
      </c>
      <c r="AB3577">
        <v>368</v>
      </c>
      <c r="AC3577">
        <v>340</v>
      </c>
      <c r="AD3577">
        <v>395</v>
      </c>
      <c r="AE3577">
        <v>290000</v>
      </c>
      <c r="AF3577">
        <v>260000</v>
      </c>
      <c r="AG3577">
        <v>310000</v>
      </c>
      <c r="AH3577">
        <v>0</v>
      </c>
      <c r="AI3577">
        <v>0.04</v>
      </c>
      <c r="AJ3577">
        <v>0.03</v>
      </c>
      <c r="AK3577">
        <v>0.05</v>
      </c>
      <c r="AL3577">
        <v>0.14000000000000001</v>
      </c>
      <c r="AM3577">
        <v>7.0000000000000007E-2</v>
      </c>
      <c r="AN3577">
        <v>0.15</v>
      </c>
      <c r="AO3577">
        <v>110</v>
      </c>
      <c r="AP3577">
        <v>56</v>
      </c>
      <c r="AQ3577">
        <v>110</v>
      </c>
      <c r="AR3577">
        <v>0</v>
      </c>
      <c r="AS3577">
        <v>42</v>
      </c>
      <c r="AT3577">
        <v>39</v>
      </c>
      <c r="AU3577">
        <v>45</v>
      </c>
    </row>
    <row r="3578" spans="1:47">
      <c r="A3578" t="s">
        <v>521</v>
      </c>
      <c r="B3578" t="s">
        <v>522</v>
      </c>
      <c r="C3578" t="s">
        <v>523</v>
      </c>
      <c r="D3578">
        <v>608</v>
      </c>
      <c r="E3578" t="s">
        <v>66</v>
      </c>
      <c r="F3578">
        <v>2001</v>
      </c>
      <c r="G3578">
        <v>79297756</v>
      </c>
      <c r="H3578">
        <v>748</v>
      </c>
      <c r="I3578">
        <v>602</v>
      </c>
      <c r="J3578">
        <v>909</v>
      </c>
      <c r="K3578">
        <v>590000</v>
      </c>
      <c r="L3578">
        <v>480000</v>
      </c>
      <c r="M3578">
        <v>720000</v>
      </c>
      <c r="N3578" t="s">
        <v>169</v>
      </c>
      <c r="O3578">
        <v>39</v>
      </c>
      <c r="P3578">
        <v>37</v>
      </c>
      <c r="Q3578">
        <v>42</v>
      </c>
      <c r="R3578">
        <v>31000</v>
      </c>
      <c r="S3578">
        <v>29000</v>
      </c>
      <c r="T3578">
        <v>33000</v>
      </c>
      <c r="U3578">
        <v>7.0000000000000007E-2</v>
      </c>
      <c r="V3578">
        <v>0.05</v>
      </c>
      <c r="W3578">
        <v>0.1</v>
      </c>
      <c r="X3578">
        <v>57</v>
      </c>
      <c r="Y3578">
        <v>40</v>
      </c>
      <c r="Z3578">
        <v>78</v>
      </c>
      <c r="AA3578" t="s">
        <v>58</v>
      </c>
      <c r="AB3578">
        <v>362</v>
      </c>
      <c r="AC3578">
        <v>333</v>
      </c>
      <c r="AD3578">
        <v>384</v>
      </c>
      <c r="AE3578">
        <v>290000</v>
      </c>
      <c r="AF3578">
        <v>260000</v>
      </c>
      <c r="AG3578">
        <v>300000</v>
      </c>
      <c r="AH3578">
        <v>0</v>
      </c>
      <c r="AI3578">
        <v>0.04</v>
      </c>
      <c r="AJ3578">
        <v>0.03</v>
      </c>
      <c r="AK3578">
        <v>0.06</v>
      </c>
      <c r="AL3578">
        <v>0.16</v>
      </c>
      <c r="AM3578">
        <v>0.08</v>
      </c>
      <c r="AN3578">
        <v>0.17</v>
      </c>
      <c r="AO3578">
        <v>120</v>
      </c>
      <c r="AP3578">
        <v>64</v>
      </c>
      <c r="AQ3578">
        <v>130</v>
      </c>
      <c r="AR3578">
        <v>0</v>
      </c>
      <c r="AS3578">
        <v>37</v>
      </c>
      <c r="AT3578">
        <v>35</v>
      </c>
      <c r="AU3578">
        <v>41</v>
      </c>
    </row>
    <row r="3579" spans="1:47">
      <c r="A3579" t="s">
        <v>521</v>
      </c>
      <c r="B3579" t="s">
        <v>522</v>
      </c>
      <c r="C3579" t="s">
        <v>523</v>
      </c>
      <c r="D3579">
        <v>608</v>
      </c>
      <c r="E3579" t="s">
        <v>66</v>
      </c>
      <c r="F3579">
        <v>2002</v>
      </c>
      <c r="G3579">
        <v>80953652</v>
      </c>
      <c r="H3579">
        <v>719</v>
      </c>
      <c r="I3579">
        <v>587</v>
      </c>
      <c r="J3579">
        <v>865</v>
      </c>
      <c r="K3579">
        <v>580000</v>
      </c>
      <c r="L3579">
        <v>480000</v>
      </c>
      <c r="M3579">
        <v>700000</v>
      </c>
      <c r="N3579" t="s">
        <v>169</v>
      </c>
      <c r="O3579">
        <v>40</v>
      </c>
      <c r="P3579">
        <v>37</v>
      </c>
      <c r="Q3579">
        <v>43</v>
      </c>
      <c r="R3579">
        <v>32000</v>
      </c>
      <c r="S3579">
        <v>30000</v>
      </c>
      <c r="T3579">
        <v>35000</v>
      </c>
      <c r="U3579">
        <v>0.08</v>
      </c>
      <c r="V3579">
        <v>0.06</v>
      </c>
      <c r="W3579">
        <v>0.11</v>
      </c>
      <c r="X3579">
        <v>67</v>
      </c>
      <c r="Y3579">
        <v>47</v>
      </c>
      <c r="Z3579">
        <v>91</v>
      </c>
      <c r="AA3579" t="s">
        <v>58</v>
      </c>
      <c r="AB3579">
        <v>355</v>
      </c>
      <c r="AC3579">
        <v>329</v>
      </c>
      <c r="AD3579">
        <v>375</v>
      </c>
      <c r="AE3579">
        <v>290000</v>
      </c>
      <c r="AF3579">
        <v>270000</v>
      </c>
      <c r="AG3579">
        <v>300000</v>
      </c>
      <c r="AH3579">
        <v>0</v>
      </c>
      <c r="AI3579">
        <v>0.05</v>
      </c>
      <c r="AJ3579">
        <v>0.04</v>
      </c>
      <c r="AK3579">
        <v>0.06</v>
      </c>
      <c r="AL3579">
        <v>0.17</v>
      </c>
      <c r="AM3579">
        <v>0.09</v>
      </c>
      <c r="AN3579">
        <v>0.18</v>
      </c>
      <c r="AO3579">
        <v>140</v>
      </c>
      <c r="AP3579">
        <v>73</v>
      </c>
      <c r="AQ3579">
        <v>150</v>
      </c>
      <c r="AR3579">
        <v>0</v>
      </c>
      <c r="AS3579">
        <v>41</v>
      </c>
      <c r="AT3579">
        <v>39</v>
      </c>
      <c r="AU3579">
        <v>44</v>
      </c>
    </row>
    <row r="3580" spans="1:47">
      <c r="A3580" t="s">
        <v>521</v>
      </c>
      <c r="B3580" t="s">
        <v>522</v>
      </c>
      <c r="C3580" t="s">
        <v>523</v>
      </c>
      <c r="D3580">
        <v>608</v>
      </c>
      <c r="E3580" t="s">
        <v>66</v>
      </c>
      <c r="F3580">
        <v>2003</v>
      </c>
      <c r="G3580">
        <v>82604681</v>
      </c>
      <c r="H3580">
        <v>691</v>
      </c>
      <c r="I3580">
        <v>573</v>
      </c>
      <c r="J3580">
        <v>820</v>
      </c>
      <c r="K3580">
        <v>570000</v>
      </c>
      <c r="L3580">
        <v>470000</v>
      </c>
      <c r="M3580">
        <v>680000</v>
      </c>
      <c r="N3580" t="s">
        <v>169</v>
      </c>
      <c r="O3580">
        <v>38</v>
      </c>
      <c r="P3580">
        <v>35</v>
      </c>
      <c r="Q3580">
        <v>41</v>
      </c>
      <c r="R3580">
        <v>31000</v>
      </c>
      <c r="S3580">
        <v>29000</v>
      </c>
      <c r="T3580">
        <v>34000</v>
      </c>
      <c r="U3580">
        <v>0.09</v>
      </c>
      <c r="V3580">
        <v>0.06</v>
      </c>
      <c r="W3580">
        <v>0.12</v>
      </c>
      <c r="X3580">
        <v>76</v>
      </c>
      <c r="Y3580">
        <v>53</v>
      </c>
      <c r="Z3580">
        <v>100</v>
      </c>
      <c r="AA3580" t="s">
        <v>58</v>
      </c>
      <c r="AB3580">
        <v>349</v>
      </c>
      <c r="AC3580">
        <v>326</v>
      </c>
      <c r="AD3580">
        <v>371</v>
      </c>
      <c r="AE3580">
        <v>290000</v>
      </c>
      <c r="AF3580">
        <v>270000</v>
      </c>
      <c r="AG3580">
        <v>310000</v>
      </c>
      <c r="AH3580">
        <v>0</v>
      </c>
      <c r="AI3580">
        <v>0.06</v>
      </c>
      <c r="AJ3580">
        <v>0.04</v>
      </c>
      <c r="AK3580">
        <v>7.0000000000000007E-2</v>
      </c>
      <c r="AL3580">
        <v>0.19</v>
      </c>
      <c r="AM3580">
        <v>0.1</v>
      </c>
      <c r="AN3580">
        <v>0.2</v>
      </c>
      <c r="AO3580">
        <v>160</v>
      </c>
      <c r="AP3580">
        <v>82</v>
      </c>
      <c r="AQ3580">
        <v>170</v>
      </c>
      <c r="AR3580">
        <v>0</v>
      </c>
      <c r="AS3580">
        <v>46</v>
      </c>
      <c r="AT3580">
        <v>43</v>
      </c>
      <c r="AU3580">
        <v>49</v>
      </c>
    </row>
    <row r="3581" spans="1:47">
      <c r="A3581" t="s">
        <v>521</v>
      </c>
      <c r="B3581" t="s">
        <v>522</v>
      </c>
      <c r="C3581" t="s">
        <v>523</v>
      </c>
      <c r="D3581">
        <v>608</v>
      </c>
      <c r="E3581" t="s">
        <v>66</v>
      </c>
      <c r="F3581">
        <v>2004</v>
      </c>
      <c r="G3581">
        <v>84231329</v>
      </c>
      <c r="H3581">
        <v>662</v>
      </c>
      <c r="I3581">
        <v>558</v>
      </c>
      <c r="J3581">
        <v>775</v>
      </c>
      <c r="K3581">
        <v>560000</v>
      </c>
      <c r="L3581">
        <v>470000</v>
      </c>
      <c r="M3581">
        <v>650000</v>
      </c>
      <c r="N3581" t="s">
        <v>169</v>
      </c>
      <c r="O3581">
        <v>36</v>
      </c>
      <c r="P3581">
        <v>34</v>
      </c>
      <c r="Q3581">
        <v>39</v>
      </c>
      <c r="R3581">
        <v>31000</v>
      </c>
      <c r="S3581">
        <v>28000</v>
      </c>
      <c r="T3581">
        <v>33000</v>
      </c>
      <c r="U3581">
        <v>0.1</v>
      </c>
      <c r="V3581">
        <v>7.0000000000000007E-2</v>
      </c>
      <c r="W3581">
        <v>0.14000000000000001</v>
      </c>
      <c r="X3581">
        <v>84</v>
      </c>
      <c r="Y3581">
        <v>58</v>
      </c>
      <c r="Z3581">
        <v>110</v>
      </c>
      <c r="AA3581" t="s">
        <v>57</v>
      </c>
      <c r="AB3581">
        <v>343</v>
      </c>
      <c r="AC3581">
        <v>321</v>
      </c>
      <c r="AD3581">
        <v>370</v>
      </c>
      <c r="AE3581">
        <v>290000</v>
      </c>
      <c r="AF3581">
        <v>270000</v>
      </c>
      <c r="AG3581">
        <v>310000</v>
      </c>
      <c r="AH3581">
        <v>0</v>
      </c>
      <c r="AI3581">
        <v>0.06</v>
      </c>
      <c r="AJ3581">
        <v>0.05</v>
      </c>
      <c r="AK3581">
        <v>0.08</v>
      </c>
      <c r="AL3581">
        <v>0.21</v>
      </c>
      <c r="AM3581">
        <v>0.11</v>
      </c>
      <c r="AN3581">
        <v>0.23</v>
      </c>
      <c r="AO3581">
        <v>180</v>
      </c>
      <c r="AP3581">
        <v>91</v>
      </c>
      <c r="AQ3581">
        <v>190</v>
      </c>
      <c r="AR3581">
        <v>0</v>
      </c>
      <c r="AS3581">
        <v>45</v>
      </c>
      <c r="AT3581">
        <v>42</v>
      </c>
      <c r="AU3581">
        <v>48</v>
      </c>
    </row>
    <row r="3582" spans="1:47">
      <c r="A3582" t="s">
        <v>521</v>
      </c>
      <c r="B3582" t="s">
        <v>522</v>
      </c>
      <c r="C3582" t="s">
        <v>523</v>
      </c>
      <c r="D3582">
        <v>608</v>
      </c>
      <c r="E3582" t="s">
        <v>66</v>
      </c>
      <c r="F3582">
        <v>2005</v>
      </c>
      <c r="G3582">
        <v>85821214</v>
      </c>
      <c r="H3582">
        <v>633</v>
      </c>
      <c r="I3582">
        <v>544</v>
      </c>
      <c r="J3582">
        <v>729</v>
      </c>
      <c r="K3582">
        <v>540000</v>
      </c>
      <c r="L3582">
        <v>470000</v>
      </c>
      <c r="M3582">
        <v>630000</v>
      </c>
      <c r="N3582" t="s">
        <v>169</v>
      </c>
      <c r="O3582">
        <v>35</v>
      </c>
      <c r="P3582">
        <v>32</v>
      </c>
      <c r="Q3582">
        <v>38</v>
      </c>
      <c r="R3582">
        <v>30000</v>
      </c>
      <c r="S3582">
        <v>28000</v>
      </c>
      <c r="T3582">
        <v>32000</v>
      </c>
      <c r="U3582">
        <v>0.1</v>
      </c>
      <c r="V3582">
        <v>7.0000000000000007E-2</v>
      </c>
      <c r="W3582">
        <v>0.14000000000000001</v>
      </c>
      <c r="X3582">
        <v>89</v>
      </c>
      <c r="Y3582">
        <v>62</v>
      </c>
      <c r="Z3582">
        <v>120</v>
      </c>
      <c r="AA3582" t="s">
        <v>57</v>
      </c>
      <c r="AB3582">
        <v>337</v>
      </c>
      <c r="AC3582">
        <v>314</v>
      </c>
      <c r="AD3582">
        <v>363</v>
      </c>
      <c r="AE3582">
        <v>290000</v>
      </c>
      <c r="AF3582">
        <v>270000</v>
      </c>
      <c r="AG3582">
        <v>310000</v>
      </c>
      <c r="AH3582">
        <v>0</v>
      </c>
      <c r="AI3582">
        <v>7.0000000000000007E-2</v>
      </c>
      <c r="AJ3582">
        <v>0.05</v>
      </c>
      <c r="AK3582">
        <v>0.09</v>
      </c>
      <c r="AL3582">
        <v>0.22</v>
      </c>
      <c r="AM3582">
        <v>0.11</v>
      </c>
      <c r="AN3582">
        <v>0.24</v>
      </c>
      <c r="AO3582">
        <v>190</v>
      </c>
      <c r="AP3582">
        <v>96</v>
      </c>
      <c r="AQ3582">
        <v>210</v>
      </c>
      <c r="AR3582">
        <v>0</v>
      </c>
      <c r="AS3582">
        <v>47</v>
      </c>
      <c r="AT3582">
        <v>44</v>
      </c>
      <c r="AU3582">
        <v>51</v>
      </c>
    </row>
    <row r="3583" spans="1:47">
      <c r="A3583" t="s">
        <v>521</v>
      </c>
      <c r="B3583" t="s">
        <v>522</v>
      </c>
      <c r="C3583" t="s">
        <v>523</v>
      </c>
      <c r="D3583">
        <v>608</v>
      </c>
      <c r="E3583" t="s">
        <v>66</v>
      </c>
      <c r="F3583">
        <v>2006</v>
      </c>
      <c r="G3583">
        <v>87366573</v>
      </c>
      <c r="H3583">
        <v>605</v>
      </c>
      <c r="I3583">
        <v>529</v>
      </c>
      <c r="J3583">
        <v>685</v>
      </c>
      <c r="K3583">
        <v>530000</v>
      </c>
      <c r="L3583">
        <v>460000</v>
      </c>
      <c r="M3583">
        <v>600000</v>
      </c>
      <c r="N3583" t="s">
        <v>169</v>
      </c>
      <c r="O3583">
        <v>34</v>
      </c>
      <c r="P3583">
        <v>31</v>
      </c>
      <c r="Q3583">
        <v>36</v>
      </c>
      <c r="R3583">
        <v>30000</v>
      </c>
      <c r="S3583">
        <v>27000</v>
      </c>
      <c r="T3583">
        <v>32000</v>
      </c>
      <c r="U3583">
        <v>0.1</v>
      </c>
      <c r="V3583">
        <v>7.0000000000000007E-2</v>
      </c>
      <c r="W3583">
        <v>0.13</v>
      </c>
      <c r="X3583">
        <v>89</v>
      </c>
      <c r="Y3583">
        <v>64</v>
      </c>
      <c r="Z3583">
        <v>120</v>
      </c>
      <c r="AA3583" t="s">
        <v>57</v>
      </c>
      <c r="AB3583">
        <v>331</v>
      </c>
      <c r="AC3583">
        <v>309</v>
      </c>
      <c r="AD3583">
        <v>352</v>
      </c>
      <c r="AE3583">
        <v>290000</v>
      </c>
      <c r="AF3583">
        <v>270000</v>
      </c>
      <c r="AG3583">
        <v>310000</v>
      </c>
      <c r="AH3583">
        <v>0</v>
      </c>
      <c r="AI3583">
        <v>7.0000000000000007E-2</v>
      </c>
      <c r="AJ3583">
        <v>0.05</v>
      </c>
      <c r="AK3583">
        <v>0.09</v>
      </c>
      <c r="AL3583">
        <v>0.23</v>
      </c>
      <c r="AM3583">
        <v>0.12</v>
      </c>
      <c r="AN3583">
        <v>0.25</v>
      </c>
      <c r="AO3583">
        <v>200</v>
      </c>
      <c r="AP3583">
        <v>100</v>
      </c>
      <c r="AQ3583">
        <v>220</v>
      </c>
      <c r="AR3583">
        <v>0</v>
      </c>
      <c r="AS3583">
        <v>51</v>
      </c>
      <c r="AT3583">
        <v>48</v>
      </c>
      <c r="AU3583">
        <v>55</v>
      </c>
    </row>
    <row r="3584" spans="1:47">
      <c r="A3584" t="s">
        <v>521</v>
      </c>
      <c r="B3584" t="s">
        <v>522</v>
      </c>
      <c r="C3584" t="s">
        <v>523</v>
      </c>
      <c r="D3584">
        <v>608</v>
      </c>
      <c r="E3584" t="s">
        <v>66</v>
      </c>
      <c r="F3584">
        <v>2007</v>
      </c>
      <c r="G3584">
        <v>88875548</v>
      </c>
      <c r="H3584">
        <v>576</v>
      </c>
      <c r="I3584">
        <v>515</v>
      </c>
      <c r="J3584">
        <v>640</v>
      </c>
      <c r="K3584">
        <v>510000</v>
      </c>
      <c r="L3584">
        <v>460000</v>
      </c>
      <c r="M3584">
        <v>570000</v>
      </c>
      <c r="N3584" t="s">
        <v>171</v>
      </c>
      <c r="O3584">
        <v>33</v>
      </c>
      <c r="P3584">
        <v>30</v>
      </c>
      <c r="Q3584">
        <v>35</v>
      </c>
      <c r="R3584">
        <v>29000</v>
      </c>
      <c r="S3584">
        <v>27000</v>
      </c>
      <c r="T3584">
        <v>31000</v>
      </c>
      <c r="U3584">
        <v>0.1</v>
      </c>
      <c r="V3584">
        <v>7.0000000000000007E-2</v>
      </c>
      <c r="W3584">
        <v>0.13</v>
      </c>
      <c r="X3584">
        <v>86</v>
      </c>
      <c r="Y3584">
        <v>63</v>
      </c>
      <c r="Z3584">
        <v>110</v>
      </c>
      <c r="AA3584" t="s">
        <v>57</v>
      </c>
      <c r="AB3584">
        <v>325</v>
      </c>
      <c r="AC3584">
        <v>303</v>
      </c>
      <c r="AD3584">
        <v>345</v>
      </c>
      <c r="AE3584">
        <v>290000</v>
      </c>
      <c r="AF3584">
        <v>270000</v>
      </c>
      <c r="AG3584">
        <v>310000</v>
      </c>
      <c r="AH3584">
        <v>0</v>
      </c>
      <c r="AI3584">
        <v>7.0000000000000007E-2</v>
      </c>
      <c r="AJ3584">
        <v>0.05</v>
      </c>
      <c r="AK3584">
        <v>0.1</v>
      </c>
      <c r="AL3584">
        <v>0.24</v>
      </c>
      <c r="AM3584">
        <v>0.12</v>
      </c>
      <c r="AN3584">
        <v>0.25</v>
      </c>
      <c r="AO3584">
        <v>210</v>
      </c>
      <c r="AP3584">
        <v>110</v>
      </c>
      <c r="AQ3584">
        <v>230</v>
      </c>
      <c r="AR3584">
        <v>0</v>
      </c>
      <c r="AS3584">
        <v>49</v>
      </c>
      <c r="AT3584">
        <v>46</v>
      </c>
      <c r="AU3584">
        <v>52</v>
      </c>
    </row>
    <row r="3585" spans="1:47">
      <c r="A3585" t="s">
        <v>521</v>
      </c>
      <c r="B3585" t="s">
        <v>522</v>
      </c>
      <c r="C3585" t="s">
        <v>523</v>
      </c>
      <c r="D3585">
        <v>608</v>
      </c>
      <c r="E3585" t="s">
        <v>66</v>
      </c>
      <c r="F3585">
        <v>2008</v>
      </c>
      <c r="G3585">
        <v>90371287</v>
      </c>
      <c r="H3585">
        <v>548</v>
      </c>
      <c r="I3585">
        <v>487</v>
      </c>
      <c r="J3585">
        <v>612</v>
      </c>
      <c r="K3585">
        <v>490000</v>
      </c>
      <c r="L3585">
        <v>440000</v>
      </c>
      <c r="M3585">
        <v>550000</v>
      </c>
      <c r="N3585" t="s">
        <v>169</v>
      </c>
      <c r="O3585">
        <v>31</v>
      </c>
      <c r="P3585">
        <v>29</v>
      </c>
      <c r="Q3585">
        <v>34</v>
      </c>
      <c r="R3585">
        <v>28000</v>
      </c>
      <c r="S3585">
        <v>26000</v>
      </c>
      <c r="T3585">
        <v>31000</v>
      </c>
      <c r="U3585">
        <v>0.09</v>
      </c>
      <c r="V3585">
        <v>7.0000000000000007E-2</v>
      </c>
      <c r="W3585">
        <v>0.12</v>
      </c>
      <c r="X3585">
        <v>83</v>
      </c>
      <c r="Y3585">
        <v>61</v>
      </c>
      <c r="Z3585">
        <v>110</v>
      </c>
      <c r="AA3585" t="s">
        <v>58</v>
      </c>
      <c r="AB3585">
        <v>319</v>
      </c>
      <c r="AC3585">
        <v>298</v>
      </c>
      <c r="AD3585">
        <v>341</v>
      </c>
      <c r="AE3585">
        <v>290000</v>
      </c>
      <c r="AF3585">
        <v>270000</v>
      </c>
      <c r="AG3585">
        <v>310000</v>
      </c>
      <c r="AH3585">
        <v>0</v>
      </c>
      <c r="AI3585">
        <v>0.08</v>
      </c>
      <c r="AJ3585">
        <v>0.06</v>
      </c>
      <c r="AK3585">
        <v>0.1</v>
      </c>
      <c r="AL3585">
        <v>0.25</v>
      </c>
      <c r="AM3585">
        <v>0.12</v>
      </c>
      <c r="AN3585">
        <v>0.26</v>
      </c>
      <c r="AO3585">
        <v>220</v>
      </c>
      <c r="AP3585">
        <v>110</v>
      </c>
      <c r="AQ3585">
        <v>240</v>
      </c>
      <c r="AR3585">
        <v>0</v>
      </c>
      <c r="AS3585">
        <v>48</v>
      </c>
      <c r="AT3585">
        <v>45</v>
      </c>
      <c r="AU3585">
        <v>52</v>
      </c>
    </row>
    <row r="3586" spans="1:47">
      <c r="A3586" t="s">
        <v>521</v>
      </c>
      <c r="B3586" t="s">
        <v>522</v>
      </c>
      <c r="C3586" t="s">
        <v>523</v>
      </c>
      <c r="D3586">
        <v>608</v>
      </c>
      <c r="E3586" t="s">
        <v>66</v>
      </c>
      <c r="F3586">
        <v>2009</v>
      </c>
      <c r="G3586">
        <v>91886400</v>
      </c>
      <c r="H3586">
        <v>520</v>
      </c>
      <c r="I3586">
        <v>459</v>
      </c>
      <c r="J3586">
        <v>584</v>
      </c>
      <c r="K3586">
        <v>480000</v>
      </c>
      <c r="L3586">
        <v>420000</v>
      </c>
      <c r="M3586">
        <v>540000</v>
      </c>
      <c r="N3586" t="s">
        <v>169</v>
      </c>
      <c r="O3586">
        <v>31</v>
      </c>
      <c r="P3586">
        <v>29</v>
      </c>
      <c r="Q3586">
        <v>33</v>
      </c>
      <c r="R3586">
        <v>28000</v>
      </c>
      <c r="S3586">
        <v>26000</v>
      </c>
      <c r="T3586">
        <v>30000</v>
      </c>
      <c r="U3586">
        <v>0.09</v>
      </c>
      <c r="V3586">
        <v>0.06</v>
      </c>
      <c r="W3586">
        <v>0.11</v>
      </c>
      <c r="X3586">
        <v>80</v>
      </c>
      <c r="Y3586">
        <v>59</v>
      </c>
      <c r="Z3586">
        <v>100</v>
      </c>
      <c r="AA3586" t="s">
        <v>57</v>
      </c>
      <c r="AB3586">
        <v>314</v>
      </c>
      <c r="AC3586">
        <v>293</v>
      </c>
      <c r="AD3586">
        <v>337</v>
      </c>
      <c r="AE3586">
        <v>290000</v>
      </c>
      <c r="AF3586">
        <v>270000</v>
      </c>
      <c r="AG3586">
        <v>310000</v>
      </c>
      <c r="AH3586">
        <v>0</v>
      </c>
      <c r="AI3586">
        <v>0.08</v>
      </c>
      <c r="AJ3586">
        <v>0.06</v>
      </c>
      <c r="AK3586">
        <v>0.11</v>
      </c>
      <c r="AL3586">
        <v>0.25</v>
      </c>
      <c r="AM3586">
        <v>0.13</v>
      </c>
      <c r="AN3586">
        <v>0.28000000000000003</v>
      </c>
      <c r="AO3586">
        <v>230</v>
      </c>
      <c r="AP3586">
        <v>120</v>
      </c>
      <c r="AQ3586">
        <v>250</v>
      </c>
      <c r="AR3586">
        <v>0</v>
      </c>
      <c r="AS3586">
        <v>51</v>
      </c>
      <c r="AT3586">
        <v>47</v>
      </c>
      <c r="AU3586">
        <v>54</v>
      </c>
    </row>
    <row r="3587" spans="1:47">
      <c r="A3587" t="s">
        <v>521</v>
      </c>
      <c r="B3587" t="s">
        <v>522</v>
      </c>
      <c r="C3587" t="s">
        <v>523</v>
      </c>
      <c r="D3587">
        <v>608</v>
      </c>
      <c r="E3587" t="s">
        <v>66</v>
      </c>
      <c r="F3587">
        <v>2010</v>
      </c>
      <c r="G3587">
        <v>93444322</v>
      </c>
      <c r="H3587">
        <v>502</v>
      </c>
      <c r="I3587">
        <v>441</v>
      </c>
      <c r="J3587">
        <v>566</v>
      </c>
      <c r="K3587">
        <v>470000</v>
      </c>
      <c r="L3587">
        <v>410000</v>
      </c>
      <c r="M3587">
        <v>530000</v>
      </c>
      <c r="N3587" t="s">
        <v>169</v>
      </c>
      <c r="O3587">
        <v>30</v>
      </c>
      <c r="P3587">
        <v>28</v>
      </c>
      <c r="Q3587">
        <v>32</v>
      </c>
      <c r="R3587">
        <v>28000</v>
      </c>
      <c r="S3587">
        <v>26000</v>
      </c>
      <c r="T3587">
        <v>30000</v>
      </c>
      <c r="U3587">
        <v>0.1</v>
      </c>
      <c r="V3587">
        <v>7.0000000000000007E-2</v>
      </c>
      <c r="W3587">
        <v>0.13</v>
      </c>
      <c r="X3587">
        <v>92</v>
      </c>
      <c r="Y3587">
        <v>68</v>
      </c>
      <c r="Z3587">
        <v>120</v>
      </c>
      <c r="AA3587" t="s">
        <v>57</v>
      </c>
      <c r="AB3587">
        <v>308</v>
      </c>
      <c r="AC3587">
        <v>284</v>
      </c>
      <c r="AD3587">
        <v>333</v>
      </c>
      <c r="AE3587">
        <v>290000</v>
      </c>
      <c r="AF3587">
        <v>270000</v>
      </c>
      <c r="AG3587">
        <v>310000</v>
      </c>
      <c r="AH3587">
        <v>0</v>
      </c>
      <c r="AI3587">
        <v>0.1</v>
      </c>
      <c r="AJ3587">
        <v>0.08</v>
      </c>
      <c r="AK3587">
        <v>0.13</v>
      </c>
      <c r="AL3587">
        <v>0.31</v>
      </c>
      <c r="AM3587">
        <v>0.17</v>
      </c>
      <c r="AN3587">
        <v>0.34</v>
      </c>
      <c r="AO3587">
        <v>290</v>
      </c>
      <c r="AP3587">
        <v>160</v>
      </c>
      <c r="AQ3587">
        <v>320</v>
      </c>
      <c r="AR3587">
        <v>0</v>
      </c>
      <c r="AS3587">
        <v>58</v>
      </c>
      <c r="AT3587">
        <v>53</v>
      </c>
      <c r="AU3587">
        <v>63</v>
      </c>
    </row>
    <row r="3588" spans="1:47">
      <c r="A3588" t="s">
        <v>521</v>
      </c>
      <c r="B3588" t="s">
        <v>522</v>
      </c>
      <c r="C3588" t="s">
        <v>523</v>
      </c>
      <c r="D3588">
        <v>608</v>
      </c>
      <c r="E3588" t="s">
        <v>66</v>
      </c>
      <c r="F3588">
        <v>2011</v>
      </c>
      <c r="G3588">
        <v>95053437</v>
      </c>
      <c r="H3588">
        <v>484</v>
      </c>
      <c r="I3588">
        <v>425</v>
      </c>
      <c r="J3588">
        <v>546</v>
      </c>
      <c r="K3588">
        <v>460000</v>
      </c>
      <c r="L3588">
        <v>400000</v>
      </c>
      <c r="M3588">
        <v>520000</v>
      </c>
      <c r="N3588" t="s">
        <v>169</v>
      </c>
      <c r="O3588">
        <v>29</v>
      </c>
      <c r="P3588">
        <v>27</v>
      </c>
      <c r="Q3588">
        <v>31</v>
      </c>
      <c r="R3588">
        <v>27000</v>
      </c>
      <c r="S3588">
        <v>25000</v>
      </c>
      <c r="T3588">
        <v>29000</v>
      </c>
      <c r="U3588">
        <v>0.09</v>
      </c>
      <c r="V3588">
        <v>7.0000000000000007E-2</v>
      </c>
      <c r="W3588">
        <v>0.12</v>
      </c>
      <c r="X3588">
        <v>90</v>
      </c>
      <c r="Y3588">
        <v>66</v>
      </c>
      <c r="Z3588">
        <v>120</v>
      </c>
      <c r="AA3588" t="s">
        <v>57</v>
      </c>
      <c r="AB3588">
        <v>303</v>
      </c>
      <c r="AC3588">
        <v>278</v>
      </c>
      <c r="AD3588">
        <v>329</v>
      </c>
      <c r="AE3588">
        <v>290000</v>
      </c>
      <c r="AF3588">
        <v>260000</v>
      </c>
      <c r="AG3588">
        <v>310000</v>
      </c>
      <c r="AH3588">
        <v>0</v>
      </c>
      <c r="AI3588">
        <v>0.11</v>
      </c>
      <c r="AJ3588">
        <v>0.09</v>
      </c>
      <c r="AK3588">
        <v>0.15</v>
      </c>
      <c r="AL3588">
        <v>0.35</v>
      </c>
      <c r="AM3588">
        <v>0.19</v>
      </c>
      <c r="AN3588">
        <v>0.38</v>
      </c>
      <c r="AO3588">
        <v>330</v>
      </c>
      <c r="AP3588">
        <v>180</v>
      </c>
      <c r="AQ3588">
        <v>360</v>
      </c>
      <c r="AR3588">
        <v>0</v>
      </c>
      <c r="AS3588">
        <v>68</v>
      </c>
      <c r="AT3588">
        <v>63</v>
      </c>
      <c r="AU3588">
        <v>74</v>
      </c>
    </row>
    <row r="3589" spans="1:47">
      <c r="A3589" t="s">
        <v>521</v>
      </c>
      <c r="B3589" t="s">
        <v>522</v>
      </c>
      <c r="C3589" t="s">
        <v>523</v>
      </c>
      <c r="D3589">
        <v>608</v>
      </c>
      <c r="E3589" t="s">
        <v>66</v>
      </c>
      <c r="F3589">
        <v>2012</v>
      </c>
      <c r="G3589">
        <v>96706764</v>
      </c>
      <c r="H3589">
        <v>461</v>
      </c>
      <c r="I3589">
        <v>405</v>
      </c>
      <c r="J3589">
        <v>520</v>
      </c>
      <c r="K3589">
        <v>450000</v>
      </c>
      <c r="L3589">
        <v>390000</v>
      </c>
      <c r="M3589">
        <v>500000</v>
      </c>
      <c r="N3589" t="s">
        <v>169</v>
      </c>
      <c r="O3589">
        <v>28</v>
      </c>
      <c r="P3589">
        <v>26</v>
      </c>
      <c r="Q3589">
        <v>30</v>
      </c>
      <c r="R3589">
        <v>27000</v>
      </c>
      <c r="S3589">
        <v>25000</v>
      </c>
      <c r="T3589">
        <v>29000</v>
      </c>
      <c r="U3589">
        <v>7.0000000000000007E-2</v>
      </c>
      <c r="V3589">
        <v>0.05</v>
      </c>
      <c r="W3589">
        <v>0.09</v>
      </c>
      <c r="X3589">
        <v>70</v>
      </c>
      <c r="Y3589">
        <v>53</v>
      </c>
      <c r="Z3589">
        <v>89</v>
      </c>
      <c r="AA3589" t="s">
        <v>57</v>
      </c>
      <c r="AB3589">
        <v>297</v>
      </c>
      <c r="AC3589">
        <v>269</v>
      </c>
      <c r="AD3589">
        <v>330</v>
      </c>
      <c r="AE3589">
        <v>290000</v>
      </c>
      <c r="AF3589">
        <v>260000</v>
      </c>
      <c r="AG3589">
        <v>320000</v>
      </c>
      <c r="AH3589">
        <v>0</v>
      </c>
      <c r="AI3589">
        <v>0.11</v>
      </c>
      <c r="AJ3589">
        <v>0.08</v>
      </c>
      <c r="AK3589">
        <v>0.14000000000000001</v>
      </c>
      <c r="AL3589">
        <v>0.32</v>
      </c>
      <c r="AM3589">
        <v>0.18</v>
      </c>
      <c r="AN3589">
        <v>0.35</v>
      </c>
      <c r="AO3589">
        <v>310</v>
      </c>
      <c r="AP3589">
        <v>180</v>
      </c>
      <c r="AQ3589">
        <v>340</v>
      </c>
      <c r="AR3589">
        <v>0</v>
      </c>
      <c r="AS3589">
        <v>75</v>
      </c>
      <c r="AT3589">
        <v>68</v>
      </c>
      <c r="AU3589">
        <v>83</v>
      </c>
    </row>
    <row r="3590" spans="1:47">
      <c r="A3590" t="s">
        <v>521</v>
      </c>
      <c r="B3590" t="s">
        <v>522</v>
      </c>
      <c r="C3590" t="s">
        <v>523</v>
      </c>
      <c r="D3590">
        <v>608</v>
      </c>
      <c r="E3590" t="s">
        <v>66</v>
      </c>
      <c r="F3590">
        <v>2013</v>
      </c>
      <c r="G3590">
        <v>98393574</v>
      </c>
      <c r="H3590">
        <v>438</v>
      </c>
      <c r="I3590">
        <v>385</v>
      </c>
      <c r="J3590">
        <v>495</v>
      </c>
      <c r="K3590">
        <v>430000</v>
      </c>
      <c r="L3590">
        <v>380000</v>
      </c>
      <c r="M3590">
        <v>490000</v>
      </c>
      <c r="N3590" t="s">
        <v>169</v>
      </c>
      <c r="O3590">
        <v>27</v>
      </c>
      <c r="P3590">
        <v>25</v>
      </c>
      <c r="Q3590">
        <v>29</v>
      </c>
      <c r="R3590">
        <v>27000</v>
      </c>
      <c r="S3590">
        <v>25000</v>
      </c>
      <c r="T3590">
        <v>29000</v>
      </c>
      <c r="U3590">
        <v>0.06</v>
      </c>
      <c r="V3590">
        <v>0.04</v>
      </c>
      <c r="W3590">
        <v>0.08</v>
      </c>
      <c r="X3590">
        <v>58</v>
      </c>
      <c r="Y3590">
        <v>42</v>
      </c>
      <c r="Z3590">
        <v>77</v>
      </c>
      <c r="AA3590" t="s">
        <v>57</v>
      </c>
      <c r="AB3590">
        <v>292</v>
      </c>
      <c r="AC3590">
        <v>261</v>
      </c>
      <c r="AD3590">
        <v>331</v>
      </c>
      <c r="AE3590">
        <v>290000</v>
      </c>
      <c r="AF3590">
        <v>260000</v>
      </c>
      <c r="AG3590">
        <v>330000</v>
      </c>
      <c r="AH3590">
        <v>0</v>
      </c>
      <c r="AI3590">
        <v>0.11</v>
      </c>
      <c r="AJ3590">
        <v>0.08</v>
      </c>
      <c r="AK3590">
        <v>0.14000000000000001</v>
      </c>
      <c r="AL3590">
        <v>0.32</v>
      </c>
      <c r="AM3590">
        <v>0.18</v>
      </c>
      <c r="AN3590">
        <v>0.35</v>
      </c>
      <c r="AO3590">
        <v>310</v>
      </c>
      <c r="AP3590">
        <v>180</v>
      </c>
      <c r="AQ3590">
        <v>340</v>
      </c>
      <c r="AR3590">
        <v>0</v>
      </c>
      <c r="AS3590">
        <v>80</v>
      </c>
      <c r="AT3590">
        <v>71</v>
      </c>
      <c r="AU3590">
        <v>90</v>
      </c>
    </row>
    <row r="3591" spans="1:47">
      <c r="A3591" t="s">
        <v>524</v>
      </c>
      <c r="B3591" t="s">
        <v>525</v>
      </c>
      <c r="C3591" t="s">
        <v>526</v>
      </c>
      <c r="D3591">
        <v>616</v>
      </c>
      <c r="E3591" t="s">
        <v>56</v>
      </c>
      <c r="F3591">
        <v>1990</v>
      </c>
      <c r="G3591">
        <v>38149944</v>
      </c>
      <c r="H3591">
        <v>61</v>
      </c>
      <c r="I3591">
        <v>25</v>
      </c>
      <c r="J3591">
        <v>114</v>
      </c>
      <c r="K3591">
        <v>23000</v>
      </c>
      <c r="L3591">
        <v>9400</v>
      </c>
      <c r="M3591">
        <v>43000</v>
      </c>
      <c r="N3591" t="s">
        <v>51</v>
      </c>
      <c r="O3591">
        <v>3.8</v>
      </c>
      <c r="P3591">
        <v>3.6</v>
      </c>
      <c r="Q3591">
        <v>3.9</v>
      </c>
      <c r="R3591">
        <v>1400</v>
      </c>
      <c r="S3591">
        <v>1400</v>
      </c>
      <c r="T3591">
        <v>1500</v>
      </c>
      <c r="U3591">
        <v>0.03</v>
      </c>
      <c r="V3591">
        <v>0.02</v>
      </c>
      <c r="W3591">
        <v>0.05</v>
      </c>
      <c r="X3591">
        <v>12</v>
      </c>
      <c r="Y3591">
        <v>6.5</v>
      </c>
      <c r="Z3591">
        <v>19</v>
      </c>
      <c r="AA3591" t="s">
        <v>58</v>
      </c>
      <c r="AB3591">
        <v>49</v>
      </c>
      <c r="AC3591">
        <v>46</v>
      </c>
      <c r="AD3591">
        <v>54</v>
      </c>
      <c r="AE3591">
        <v>19000</v>
      </c>
      <c r="AF3591">
        <v>18000</v>
      </c>
      <c r="AG3591">
        <v>21000</v>
      </c>
      <c r="AH3591" t="s">
        <v>70</v>
      </c>
      <c r="AI3591">
        <v>0.4</v>
      </c>
      <c r="AJ3591">
        <v>0.28000000000000003</v>
      </c>
      <c r="AK3591">
        <v>0.53</v>
      </c>
      <c r="AL3591">
        <v>0.19</v>
      </c>
      <c r="AM3591">
        <v>0.09</v>
      </c>
      <c r="AN3591">
        <v>0.21</v>
      </c>
      <c r="AO3591">
        <v>74</v>
      </c>
      <c r="AP3591">
        <v>36</v>
      </c>
      <c r="AQ3591">
        <v>81</v>
      </c>
      <c r="AR3591">
        <v>0</v>
      </c>
      <c r="AS3591">
        <v>86</v>
      </c>
      <c r="AT3591">
        <v>78</v>
      </c>
      <c r="AU3591">
        <v>91</v>
      </c>
    </row>
    <row r="3592" spans="1:47">
      <c r="A3592" t="s">
        <v>524</v>
      </c>
      <c r="B3592" t="s">
        <v>525</v>
      </c>
      <c r="C3592" t="s">
        <v>526</v>
      </c>
      <c r="D3592">
        <v>616</v>
      </c>
      <c r="E3592" t="s">
        <v>56</v>
      </c>
      <c r="F3592">
        <v>1991</v>
      </c>
      <c r="G3592">
        <v>38255349</v>
      </c>
      <c r="H3592">
        <v>63</v>
      </c>
      <c r="I3592">
        <v>26</v>
      </c>
      <c r="J3592">
        <v>116</v>
      </c>
      <c r="K3592">
        <v>24000</v>
      </c>
      <c r="L3592">
        <v>9900</v>
      </c>
      <c r="M3592">
        <v>44000</v>
      </c>
      <c r="N3592" t="s">
        <v>51</v>
      </c>
      <c r="O3592">
        <v>3.8</v>
      </c>
      <c r="P3592">
        <v>3.7</v>
      </c>
      <c r="Q3592">
        <v>4</v>
      </c>
      <c r="R3592">
        <v>1500</v>
      </c>
      <c r="S3592">
        <v>1400</v>
      </c>
      <c r="T3592">
        <v>1500</v>
      </c>
      <c r="U3592">
        <v>0.04</v>
      </c>
      <c r="V3592">
        <v>0.02</v>
      </c>
      <c r="W3592">
        <v>7.0000000000000007E-2</v>
      </c>
      <c r="X3592">
        <v>16</v>
      </c>
      <c r="Y3592">
        <v>8.8000000000000007</v>
      </c>
      <c r="Z3592">
        <v>25</v>
      </c>
      <c r="AA3592" t="s">
        <v>58</v>
      </c>
      <c r="AB3592">
        <v>50</v>
      </c>
      <c r="AC3592">
        <v>47</v>
      </c>
      <c r="AD3592">
        <v>53</v>
      </c>
      <c r="AE3592">
        <v>19000</v>
      </c>
      <c r="AF3592">
        <v>18000</v>
      </c>
      <c r="AG3592">
        <v>20000</v>
      </c>
      <c r="AH3592" t="s">
        <v>70</v>
      </c>
      <c r="AI3592">
        <v>0.49</v>
      </c>
      <c r="AJ3592">
        <v>0.36</v>
      </c>
      <c r="AK3592">
        <v>0.65</v>
      </c>
      <c r="AL3592">
        <v>0.25</v>
      </c>
      <c r="AM3592">
        <v>0.12</v>
      </c>
      <c r="AN3592">
        <v>0.26</v>
      </c>
      <c r="AO3592">
        <v>94</v>
      </c>
      <c r="AP3592">
        <v>45</v>
      </c>
      <c r="AQ3592">
        <v>100</v>
      </c>
      <c r="AR3592">
        <v>0</v>
      </c>
      <c r="AS3592">
        <v>87</v>
      </c>
      <c r="AT3592">
        <v>81</v>
      </c>
      <c r="AU3592">
        <v>91</v>
      </c>
    </row>
    <row r="3593" spans="1:47">
      <c r="A3593" t="s">
        <v>524</v>
      </c>
      <c r="B3593" t="s">
        <v>525</v>
      </c>
      <c r="C3593" t="s">
        <v>526</v>
      </c>
      <c r="D3593">
        <v>616</v>
      </c>
      <c r="E3593" t="s">
        <v>56</v>
      </c>
      <c r="F3593">
        <v>1992</v>
      </c>
      <c r="G3593">
        <v>38342766</v>
      </c>
      <c r="H3593">
        <v>64</v>
      </c>
      <c r="I3593">
        <v>27</v>
      </c>
      <c r="J3593">
        <v>117</v>
      </c>
      <c r="K3593">
        <v>25000</v>
      </c>
      <c r="L3593">
        <v>10000</v>
      </c>
      <c r="M3593">
        <v>45000</v>
      </c>
      <c r="N3593" t="s">
        <v>51</v>
      </c>
      <c r="O3593">
        <v>3.8</v>
      </c>
      <c r="P3593">
        <v>3.7</v>
      </c>
      <c r="Q3593">
        <v>4</v>
      </c>
      <c r="R3593">
        <v>1500</v>
      </c>
      <c r="S3593">
        <v>1400</v>
      </c>
      <c r="T3593">
        <v>1500</v>
      </c>
      <c r="U3593">
        <v>0.05</v>
      </c>
      <c r="V3593">
        <v>0.03</v>
      </c>
      <c r="W3593">
        <v>0.08</v>
      </c>
      <c r="X3593">
        <v>21</v>
      </c>
      <c r="Y3593">
        <v>12</v>
      </c>
      <c r="Z3593">
        <v>32</v>
      </c>
      <c r="AA3593" t="s">
        <v>58</v>
      </c>
      <c r="AB3593">
        <v>50</v>
      </c>
      <c r="AC3593">
        <v>47</v>
      </c>
      <c r="AD3593">
        <v>53</v>
      </c>
      <c r="AE3593">
        <v>19000</v>
      </c>
      <c r="AF3593">
        <v>18000</v>
      </c>
      <c r="AG3593">
        <v>20000</v>
      </c>
      <c r="AH3593" t="s">
        <v>70</v>
      </c>
      <c r="AI3593">
        <v>0.6</v>
      </c>
      <c r="AJ3593">
        <v>0.44</v>
      </c>
      <c r="AK3593">
        <v>0.79</v>
      </c>
      <c r="AL3593">
        <v>0.3</v>
      </c>
      <c r="AM3593">
        <v>0.14000000000000001</v>
      </c>
      <c r="AN3593">
        <v>0.32</v>
      </c>
      <c r="AO3593">
        <v>120</v>
      </c>
      <c r="AP3593">
        <v>54</v>
      </c>
      <c r="AQ3593">
        <v>120</v>
      </c>
      <c r="AR3593">
        <v>0</v>
      </c>
      <c r="AS3593">
        <v>86</v>
      </c>
      <c r="AT3593">
        <v>82</v>
      </c>
      <c r="AU3593">
        <v>91</v>
      </c>
    </row>
    <row r="3594" spans="1:47">
      <c r="A3594" t="s">
        <v>524</v>
      </c>
      <c r="B3594" t="s">
        <v>525</v>
      </c>
      <c r="C3594" t="s">
        <v>526</v>
      </c>
      <c r="D3594">
        <v>616</v>
      </c>
      <c r="E3594" t="s">
        <v>56</v>
      </c>
      <c r="F3594">
        <v>1993</v>
      </c>
      <c r="G3594">
        <v>38410794</v>
      </c>
      <c r="H3594">
        <v>65</v>
      </c>
      <c r="I3594">
        <v>28</v>
      </c>
      <c r="J3594">
        <v>116</v>
      </c>
      <c r="K3594">
        <v>25000</v>
      </c>
      <c r="L3594">
        <v>11000</v>
      </c>
      <c r="M3594">
        <v>45000</v>
      </c>
      <c r="N3594" t="s">
        <v>51</v>
      </c>
      <c r="O3594">
        <v>3.7</v>
      </c>
      <c r="P3594">
        <v>3.5</v>
      </c>
      <c r="Q3594">
        <v>3.8</v>
      </c>
      <c r="R3594">
        <v>1400</v>
      </c>
      <c r="S3594">
        <v>1300</v>
      </c>
      <c r="T3594">
        <v>1500</v>
      </c>
      <c r="U3594">
        <v>7.0000000000000007E-2</v>
      </c>
      <c r="V3594">
        <v>0.04</v>
      </c>
      <c r="W3594">
        <v>0.1</v>
      </c>
      <c r="X3594">
        <v>26</v>
      </c>
      <c r="Y3594">
        <v>16</v>
      </c>
      <c r="Z3594">
        <v>39</v>
      </c>
      <c r="AA3594" t="s">
        <v>58</v>
      </c>
      <c r="AB3594">
        <v>50</v>
      </c>
      <c r="AC3594">
        <v>47</v>
      </c>
      <c r="AD3594">
        <v>52</v>
      </c>
      <c r="AE3594">
        <v>19000</v>
      </c>
      <c r="AF3594">
        <v>18000</v>
      </c>
      <c r="AG3594">
        <v>20000</v>
      </c>
      <c r="AH3594" t="s">
        <v>70</v>
      </c>
      <c r="AI3594">
        <v>0.72</v>
      </c>
      <c r="AJ3594">
        <v>0.52</v>
      </c>
      <c r="AK3594">
        <v>0.94</v>
      </c>
      <c r="AL3594">
        <v>0.36</v>
      </c>
      <c r="AM3594">
        <v>0.16</v>
      </c>
      <c r="AN3594">
        <v>0.37</v>
      </c>
      <c r="AO3594">
        <v>140</v>
      </c>
      <c r="AP3594">
        <v>63</v>
      </c>
      <c r="AQ3594">
        <v>140</v>
      </c>
      <c r="AR3594">
        <v>0</v>
      </c>
      <c r="AS3594">
        <v>88</v>
      </c>
      <c r="AT3594">
        <v>84</v>
      </c>
      <c r="AU3594">
        <v>92</v>
      </c>
    </row>
    <row r="3595" spans="1:47">
      <c r="A3595" t="s">
        <v>524</v>
      </c>
      <c r="B3595" t="s">
        <v>525</v>
      </c>
      <c r="C3595" t="s">
        <v>526</v>
      </c>
      <c r="D3595">
        <v>616</v>
      </c>
      <c r="E3595" t="s">
        <v>56</v>
      </c>
      <c r="F3595">
        <v>1994</v>
      </c>
      <c r="G3595">
        <v>38456866</v>
      </c>
      <c r="H3595">
        <v>65</v>
      </c>
      <c r="I3595">
        <v>28</v>
      </c>
      <c r="J3595">
        <v>115</v>
      </c>
      <c r="K3595">
        <v>25000</v>
      </c>
      <c r="L3595">
        <v>11000</v>
      </c>
      <c r="M3595">
        <v>44000</v>
      </c>
      <c r="N3595" t="s">
        <v>51</v>
      </c>
      <c r="O3595">
        <v>3.3</v>
      </c>
      <c r="P3595">
        <v>3.2</v>
      </c>
      <c r="Q3595">
        <v>3.5</v>
      </c>
      <c r="R3595">
        <v>1300</v>
      </c>
      <c r="S3595">
        <v>1200</v>
      </c>
      <c r="T3595">
        <v>1300</v>
      </c>
      <c r="U3595">
        <v>0.08</v>
      </c>
      <c r="V3595">
        <v>0.05</v>
      </c>
      <c r="W3595">
        <v>0.12</v>
      </c>
      <c r="X3595">
        <v>30</v>
      </c>
      <c r="Y3595">
        <v>18</v>
      </c>
      <c r="Z3595">
        <v>45</v>
      </c>
      <c r="AA3595" t="s">
        <v>58</v>
      </c>
      <c r="AB3595">
        <v>49</v>
      </c>
      <c r="AC3595">
        <v>46</v>
      </c>
      <c r="AD3595">
        <v>51</v>
      </c>
      <c r="AE3595">
        <v>19000</v>
      </c>
      <c r="AF3595">
        <v>18000</v>
      </c>
      <c r="AG3595">
        <v>20000</v>
      </c>
      <c r="AH3595" t="s">
        <v>70</v>
      </c>
      <c r="AI3595">
        <v>0.83</v>
      </c>
      <c r="AJ3595">
        <v>0.6</v>
      </c>
      <c r="AK3595">
        <v>1.1000000000000001</v>
      </c>
      <c r="AL3595">
        <v>0.41</v>
      </c>
      <c r="AM3595">
        <v>0.18</v>
      </c>
      <c r="AN3595">
        <v>0.44</v>
      </c>
      <c r="AO3595">
        <v>160</v>
      </c>
      <c r="AP3595">
        <v>69</v>
      </c>
      <c r="AQ3595">
        <v>170</v>
      </c>
      <c r="AR3595">
        <v>0</v>
      </c>
      <c r="AS3595">
        <v>88</v>
      </c>
      <c r="AT3595">
        <v>84</v>
      </c>
      <c r="AU3595">
        <v>94</v>
      </c>
    </row>
    <row r="3596" spans="1:47">
      <c r="A3596" t="s">
        <v>524</v>
      </c>
      <c r="B3596" t="s">
        <v>525</v>
      </c>
      <c r="C3596" t="s">
        <v>526</v>
      </c>
      <c r="D3596">
        <v>616</v>
      </c>
      <c r="E3596" t="s">
        <v>56</v>
      </c>
      <c r="F3596">
        <v>1995</v>
      </c>
      <c r="G3596">
        <v>38479899</v>
      </c>
      <c r="H3596">
        <v>63</v>
      </c>
      <c r="I3596">
        <v>28</v>
      </c>
      <c r="J3596">
        <v>112</v>
      </c>
      <c r="K3596">
        <v>24000</v>
      </c>
      <c r="L3596">
        <v>11000</v>
      </c>
      <c r="M3596">
        <v>43000</v>
      </c>
      <c r="N3596" t="s">
        <v>51</v>
      </c>
      <c r="O3596">
        <v>3.2</v>
      </c>
      <c r="P3596">
        <v>3</v>
      </c>
      <c r="Q3596">
        <v>3.3</v>
      </c>
      <c r="R3596">
        <v>1200</v>
      </c>
      <c r="S3596">
        <v>1200</v>
      </c>
      <c r="T3596">
        <v>1300</v>
      </c>
      <c r="U3596">
        <v>0.09</v>
      </c>
      <c r="V3596">
        <v>0.05</v>
      </c>
      <c r="W3596">
        <v>0.13</v>
      </c>
      <c r="X3596">
        <v>33</v>
      </c>
      <c r="Y3596">
        <v>20</v>
      </c>
      <c r="Z3596">
        <v>50</v>
      </c>
      <c r="AA3596" t="s">
        <v>58</v>
      </c>
      <c r="AB3596">
        <v>48</v>
      </c>
      <c r="AC3596">
        <v>44</v>
      </c>
      <c r="AD3596">
        <v>50</v>
      </c>
      <c r="AE3596">
        <v>18000</v>
      </c>
      <c r="AF3596">
        <v>17000</v>
      </c>
      <c r="AG3596">
        <v>19000</v>
      </c>
      <c r="AH3596" t="s">
        <v>70</v>
      </c>
      <c r="AI3596">
        <v>0.95</v>
      </c>
      <c r="AJ3596">
        <v>0.66</v>
      </c>
      <c r="AK3596">
        <v>1.3</v>
      </c>
      <c r="AL3596">
        <v>0.45</v>
      </c>
      <c r="AM3596">
        <v>0.19</v>
      </c>
      <c r="AN3596">
        <v>0.49</v>
      </c>
      <c r="AO3596">
        <v>170</v>
      </c>
      <c r="AP3596">
        <v>74</v>
      </c>
      <c r="AQ3596">
        <v>190</v>
      </c>
      <c r="AR3596">
        <v>0</v>
      </c>
      <c r="AS3596">
        <v>87</v>
      </c>
      <c r="AT3596">
        <v>82</v>
      </c>
      <c r="AU3596">
        <v>93</v>
      </c>
    </row>
    <row r="3597" spans="1:47">
      <c r="A3597" t="s">
        <v>524</v>
      </c>
      <c r="B3597" t="s">
        <v>525</v>
      </c>
      <c r="C3597" t="s">
        <v>526</v>
      </c>
      <c r="D3597">
        <v>616</v>
      </c>
      <c r="E3597" t="s">
        <v>56</v>
      </c>
      <c r="F3597">
        <v>1996</v>
      </c>
      <c r="G3597">
        <v>38480234</v>
      </c>
      <c r="H3597">
        <v>59</v>
      </c>
      <c r="I3597">
        <v>26</v>
      </c>
      <c r="J3597">
        <v>106</v>
      </c>
      <c r="K3597">
        <v>23000</v>
      </c>
      <c r="L3597">
        <v>10000</v>
      </c>
      <c r="M3597">
        <v>41000</v>
      </c>
      <c r="N3597" t="s">
        <v>51</v>
      </c>
      <c r="O3597">
        <v>2.9</v>
      </c>
      <c r="P3597">
        <v>2.8</v>
      </c>
      <c r="Q3597">
        <v>3.1</v>
      </c>
      <c r="R3597">
        <v>1100</v>
      </c>
      <c r="S3597">
        <v>1100</v>
      </c>
      <c r="T3597">
        <v>1200</v>
      </c>
      <c r="U3597">
        <v>0.06</v>
      </c>
      <c r="V3597">
        <v>0.04</v>
      </c>
      <c r="W3597">
        <v>0.09</v>
      </c>
      <c r="X3597">
        <v>25</v>
      </c>
      <c r="Y3597">
        <v>16</v>
      </c>
      <c r="Z3597">
        <v>36</v>
      </c>
      <c r="AA3597" t="s">
        <v>58</v>
      </c>
      <c r="AB3597">
        <v>45</v>
      </c>
      <c r="AC3597">
        <v>42</v>
      </c>
      <c r="AD3597">
        <v>48</v>
      </c>
      <c r="AE3597">
        <v>18000</v>
      </c>
      <c r="AF3597">
        <v>16000</v>
      </c>
      <c r="AG3597">
        <v>19000</v>
      </c>
      <c r="AH3597" t="s">
        <v>70</v>
      </c>
      <c r="AI3597">
        <v>0.86</v>
      </c>
      <c r="AJ3597">
        <v>0.61</v>
      </c>
      <c r="AK3597">
        <v>1.2</v>
      </c>
      <c r="AL3597">
        <v>0.39</v>
      </c>
      <c r="AM3597">
        <v>0.17</v>
      </c>
      <c r="AN3597">
        <v>0.42</v>
      </c>
      <c r="AO3597">
        <v>150</v>
      </c>
      <c r="AP3597">
        <v>66</v>
      </c>
      <c r="AQ3597">
        <v>160</v>
      </c>
      <c r="AR3597">
        <v>0</v>
      </c>
      <c r="AS3597">
        <v>88</v>
      </c>
      <c r="AT3597">
        <v>83</v>
      </c>
      <c r="AU3597">
        <v>94</v>
      </c>
    </row>
    <row r="3598" spans="1:47">
      <c r="A3598" t="s">
        <v>524</v>
      </c>
      <c r="B3598" t="s">
        <v>525</v>
      </c>
      <c r="C3598" t="s">
        <v>526</v>
      </c>
      <c r="D3598">
        <v>616</v>
      </c>
      <c r="E3598" t="s">
        <v>56</v>
      </c>
      <c r="F3598">
        <v>1997</v>
      </c>
      <c r="G3598">
        <v>38461279</v>
      </c>
      <c r="H3598">
        <v>55</v>
      </c>
      <c r="I3598">
        <v>24</v>
      </c>
      <c r="J3598">
        <v>100</v>
      </c>
      <c r="K3598">
        <v>21000</v>
      </c>
      <c r="L3598">
        <v>9200</v>
      </c>
      <c r="M3598">
        <v>38000</v>
      </c>
      <c r="N3598" t="s">
        <v>51</v>
      </c>
      <c r="O3598">
        <v>2.9</v>
      </c>
      <c r="P3598">
        <v>2.8</v>
      </c>
      <c r="Q3598">
        <v>3.1</v>
      </c>
      <c r="R3598">
        <v>1100</v>
      </c>
      <c r="S3598">
        <v>1100</v>
      </c>
      <c r="T3598">
        <v>1200</v>
      </c>
      <c r="U3598">
        <v>0.05</v>
      </c>
      <c r="V3598">
        <v>0.03</v>
      </c>
      <c r="W3598">
        <v>7.0000000000000007E-2</v>
      </c>
      <c r="X3598">
        <v>19</v>
      </c>
      <c r="Y3598">
        <v>13</v>
      </c>
      <c r="Z3598">
        <v>26</v>
      </c>
      <c r="AA3598" t="s">
        <v>57</v>
      </c>
      <c r="AB3598">
        <v>43</v>
      </c>
      <c r="AC3598">
        <v>40</v>
      </c>
      <c r="AD3598">
        <v>45</v>
      </c>
      <c r="AE3598">
        <v>16000</v>
      </c>
      <c r="AF3598">
        <v>15000</v>
      </c>
      <c r="AG3598">
        <v>17000</v>
      </c>
      <c r="AH3598" t="s">
        <v>70</v>
      </c>
      <c r="AI3598">
        <v>0.75</v>
      </c>
      <c r="AJ3598">
        <v>0.55000000000000004</v>
      </c>
      <c r="AK3598">
        <v>0.99</v>
      </c>
      <c r="AL3598">
        <v>0.32</v>
      </c>
      <c r="AM3598">
        <v>0.15</v>
      </c>
      <c r="AN3598">
        <v>0.34</v>
      </c>
      <c r="AO3598">
        <v>120</v>
      </c>
      <c r="AP3598">
        <v>58</v>
      </c>
      <c r="AQ3598">
        <v>130</v>
      </c>
      <c r="AR3598">
        <v>0</v>
      </c>
      <c r="AS3598">
        <v>85</v>
      </c>
      <c r="AT3598">
        <v>80</v>
      </c>
      <c r="AU3598">
        <v>90</v>
      </c>
    </row>
    <row r="3599" spans="1:47">
      <c r="A3599" t="s">
        <v>524</v>
      </c>
      <c r="B3599" t="s">
        <v>525</v>
      </c>
      <c r="C3599" t="s">
        <v>526</v>
      </c>
      <c r="D3599">
        <v>616</v>
      </c>
      <c r="E3599" t="s">
        <v>56</v>
      </c>
      <c r="F3599">
        <v>1998</v>
      </c>
      <c r="G3599">
        <v>38428791</v>
      </c>
      <c r="H3599">
        <v>51</v>
      </c>
      <c r="I3599">
        <v>21</v>
      </c>
      <c r="J3599">
        <v>92</v>
      </c>
      <c r="K3599">
        <v>19000</v>
      </c>
      <c r="L3599">
        <v>8200</v>
      </c>
      <c r="M3599">
        <v>35000</v>
      </c>
      <c r="N3599" t="s">
        <v>51</v>
      </c>
      <c r="O3599">
        <v>2.9</v>
      </c>
      <c r="P3599">
        <v>2.8</v>
      </c>
      <c r="Q3599">
        <v>3.1</v>
      </c>
      <c r="R3599">
        <v>1100</v>
      </c>
      <c r="S3599">
        <v>1100</v>
      </c>
      <c r="T3599">
        <v>1200</v>
      </c>
      <c r="U3599">
        <v>0.04</v>
      </c>
      <c r="V3599">
        <v>0.03</v>
      </c>
      <c r="W3599">
        <v>0.05</v>
      </c>
      <c r="X3599">
        <v>16</v>
      </c>
      <c r="Y3599">
        <v>12</v>
      </c>
      <c r="Z3599">
        <v>21</v>
      </c>
      <c r="AA3599" t="s">
        <v>57</v>
      </c>
      <c r="AB3599">
        <v>40</v>
      </c>
      <c r="AC3599">
        <v>38</v>
      </c>
      <c r="AD3599">
        <v>42</v>
      </c>
      <c r="AE3599">
        <v>15000</v>
      </c>
      <c r="AF3599">
        <v>14000</v>
      </c>
      <c r="AG3599">
        <v>16000</v>
      </c>
      <c r="AH3599" t="s">
        <v>70</v>
      </c>
      <c r="AI3599">
        <v>0.75</v>
      </c>
      <c r="AJ3599">
        <v>0.55000000000000004</v>
      </c>
      <c r="AK3599">
        <v>0.97</v>
      </c>
      <c r="AL3599">
        <v>0.3</v>
      </c>
      <c r="AM3599">
        <v>0.14000000000000001</v>
      </c>
      <c r="AN3599">
        <v>0.31</v>
      </c>
      <c r="AO3599">
        <v>110</v>
      </c>
      <c r="AP3599">
        <v>54</v>
      </c>
      <c r="AQ3599">
        <v>120</v>
      </c>
      <c r="AR3599">
        <v>0</v>
      </c>
      <c r="AS3599">
        <v>87</v>
      </c>
      <c r="AT3599">
        <v>83</v>
      </c>
      <c r="AU3599">
        <v>92</v>
      </c>
    </row>
    <row r="3600" spans="1:47">
      <c r="A3600" t="s">
        <v>524</v>
      </c>
      <c r="B3600" t="s">
        <v>525</v>
      </c>
      <c r="C3600" t="s">
        <v>526</v>
      </c>
      <c r="D3600">
        <v>616</v>
      </c>
      <c r="E3600" t="s">
        <v>56</v>
      </c>
      <c r="F3600">
        <v>1999</v>
      </c>
      <c r="G3600">
        <v>38390217</v>
      </c>
      <c r="H3600">
        <v>46</v>
      </c>
      <c r="I3600">
        <v>19</v>
      </c>
      <c r="J3600">
        <v>85</v>
      </c>
      <c r="K3600">
        <v>18000</v>
      </c>
      <c r="L3600">
        <v>7300</v>
      </c>
      <c r="M3600">
        <v>33000</v>
      </c>
      <c r="N3600" t="s">
        <v>51</v>
      </c>
      <c r="O3600">
        <v>2.9</v>
      </c>
      <c r="P3600">
        <v>2.8</v>
      </c>
      <c r="Q3600">
        <v>3.1</v>
      </c>
      <c r="R3600">
        <v>1100</v>
      </c>
      <c r="S3600">
        <v>1100</v>
      </c>
      <c r="T3600">
        <v>1200</v>
      </c>
      <c r="U3600">
        <v>0.04</v>
      </c>
      <c r="V3600">
        <v>0.02</v>
      </c>
      <c r="W3600">
        <v>0.05</v>
      </c>
      <c r="X3600">
        <v>14</v>
      </c>
      <c r="Y3600">
        <v>9.5</v>
      </c>
      <c r="Z3600">
        <v>19</v>
      </c>
      <c r="AA3600" t="s">
        <v>58</v>
      </c>
      <c r="AB3600">
        <v>37</v>
      </c>
      <c r="AC3600">
        <v>35</v>
      </c>
      <c r="AD3600">
        <v>38</v>
      </c>
      <c r="AE3600">
        <v>14000</v>
      </c>
      <c r="AF3600">
        <v>13000</v>
      </c>
      <c r="AG3600">
        <v>15000</v>
      </c>
      <c r="AH3600" t="s">
        <v>70</v>
      </c>
      <c r="AI3600">
        <v>0.8</v>
      </c>
      <c r="AJ3600">
        <v>0.59</v>
      </c>
      <c r="AK3600">
        <v>1</v>
      </c>
      <c r="AL3600">
        <v>0.28999999999999998</v>
      </c>
      <c r="AM3600">
        <v>0.14000000000000001</v>
      </c>
      <c r="AN3600">
        <v>0.3</v>
      </c>
      <c r="AO3600">
        <v>110</v>
      </c>
      <c r="AP3600">
        <v>53</v>
      </c>
      <c r="AQ3600">
        <v>120</v>
      </c>
      <c r="AR3600">
        <v>0</v>
      </c>
      <c r="AS3600">
        <v>87</v>
      </c>
      <c r="AT3600">
        <v>83</v>
      </c>
      <c r="AU3600">
        <v>91</v>
      </c>
    </row>
    <row r="3601" spans="1:47">
      <c r="A3601" t="s">
        <v>524</v>
      </c>
      <c r="B3601" t="s">
        <v>525</v>
      </c>
      <c r="C3601" t="s">
        <v>526</v>
      </c>
      <c r="D3601">
        <v>616</v>
      </c>
      <c r="E3601" t="s">
        <v>56</v>
      </c>
      <c r="F3601">
        <v>2000</v>
      </c>
      <c r="G3601">
        <v>38351437</v>
      </c>
      <c r="H3601">
        <v>42</v>
      </c>
      <c r="I3601">
        <v>17</v>
      </c>
      <c r="J3601">
        <v>78</v>
      </c>
      <c r="K3601">
        <v>16000</v>
      </c>
      <c r="L3601">
        <v>6700</v>
      </c>
      <c r="M3601">
        <v>30000</v>
      </c>
      <c r="N3601" t="s">
        <v>51</v>
      </c>
      <c r="O3601">
        <v>2.9</v>
      </c>
      <c r="P3601">
        <v>2.8</v>
      </c>
      <c r="Q3601">
        <v>3</v>
      </c>
      <c r="R3601">
        <v>1100</v>
      </c>
      <c r="S3601">
        <v>1100</v>
      </c>
      <c r="T3601">
        <v>1200</v>
      </c>
      <c r="U3601">
        <v>0.03</v>
      </c>
      <c r="V3601">
        <v>0.02</v>
      </c>
      <c r="W3601">
        <v>0.04</v>
      </c>
      <c r="X3601">
        <v>11</v>
      </c>
      <c r="Y3601">
        <v>7.8</v>
      </c>
      <c r="Z3601">
        <v>15</v>
      </c>
      <c r="AA3601" t="s">
        <v>58</v>
      </c>
      <c r="AB3601">
        <v>34</v>
      </c>
      <c r="AC3601">
        <v>32</v>
      </c>
      <c r="AD3601">
        <v>36</v>
      </c>
      <c r="AE3601">
        <v>13000</v>
      </c>
      <c r="AF3601">
        <v>12000</v>
      </c>
      <c r="AG3601">
        <v>14000</v>
      </c>
      <c r="AH3601" t="s">
        <v>70</v>
      </c>
      <c r="AI3601">
        <v>0.75</v>
      </c>
      <c r="AJ3601">
        <v>0.55000000000000004</v>
      </c>
      <c r="AK3601">
        <v>0.98</v>
      </c>
      <c r="AL3601">
        <v>0.25</v>
      </c>
      <c r="AM3601">
        <v>0.12</v>
      </c>
      <c r="AN3601">
        <v>0.27</v>
      </c>
      <c r="AO3601">
        <v>97</v>
      </c>
      <c r="AP3601">
        <v>47</v>
      </c>
      <c r="AQ3601">
        <v>100</v>
      </c>
      <c r="AR3601">
        <v>0</v>
      </c>
      <c r="AS3601">
        <v>85</v>
      </c>
      <c r="AT3601">
        <v>80</v>
      </c>
      <c r="AU3601">
        <v>88</v>
      </c>
    </row>
    <row r="3602" spans="1:47">
      <c r="A3602" t="s">
        <v>524</v>
      </c>
      <c r="B3602" t="s">
        <v>525</v>
      </c>
      <c r="C3602" t="s">
        <v>526</v>
      </c>
      <c r="D3602">
        <v>616</v>
      </c>
      <c r="E3602" t="s">
        <v>56</v>
      </c>
      <c r="F3602">
        <v>2001</v>
      </c>
      <c r="G3602">
        <v>38314744</v>
      </c>
      <c r="H3602">
        <v>39</v>
      </c>
      <c r="I3602">
        <v>16</v>
      </c>
      <c r="J3602">
        <v>73</v>
      </c>
      <c r="K3602">
        <v>15000</v>
      </c>
      <c r="L3602">
        <v>6200</v>
      </c>
      <c r="M3602">
        <v>28000</v>
      </c>
      <c r="N3602" t="s">
        <v>51</v>
      </c>
      <c r="O3602">
        <v>2.8</v>
      </c>
      <c r="P3602">
        <v>2.7</v>
      </c>
      <c r="Q3602">
        <v>3</v>
      </c>
      <c r="R3602">
        <v>1100</v>
      </c>
      <c r="S3602">
        <v>1000</v>
      </c>
      <c r="T3602">
        <v>1100</v>
      </c>
      <c r="U3602">
        <v>0.03</v>
      </c>
      <c r="V3602">
        <v>0.02</v>
      </c>
      <c r="W3602">
        <v>0.04</v>
      </c>
      <c r="X3602">
        <v>10</v>
      </c>
      <c r="Y3602">
        <v>6.4</v>
      </c>
      <c r="Z3602">
        <v>14</v>
      </c>
      <c r="AA3602" t="s">
        <v>58</v>
      </c>
      <c r="AB3602">
        <v>31</v>
      </c>
      <c r="AC3602">
        <v>30</v>
      </c>
      <c r="AD3602">
        <v>33</v>
      </c>
      <c r="AE3602">
        <v>12000</v>
      </c>
      <c r="AF3602">
        <v>11000</v>
      </c>
      <c r="AG3602">
        <v>13000</v>
      </c>
      <c r="AH3602" t="s">
        <v>70</v>
      </c>
      <c r="AI3602">
        <v>0.76</v>
      </c>
      <c r="AJ3602">
        <v>0.56000000000000005</v>
      </c>
      <c r="AK3602">
        <v>0.99</v>
      </c>
      <c r="AL3602">
        <v>0.24</v>
      </c>
      <c r="AM3602">
        <v>0.11</v>
      </c>
      <c r="AN3602">
        <v>0.25</v>
      </c>
      <c r="AO3602">
        <v>91</v>
      </c>
      <c r="AP3602">
        <v>43</v>
      </c>
      <c r="AQ3602">
        <v>95</v>
      </c>
      <c r="AR3602">
        <v>0</v>
      </c>
      <c r="AS3602">
        <v>85</v>
      </c>
      <c r="AT3602">
        <v>80</v>
      </c>
      <c r="AU3602">
        <v>88</v>
      </c>
    </row>
    <row r="3603" spans="1:47">
      <c r="A3603" t="s">
        <v>524</v>
      </c>
      <c r="B3603" t="s">
        <v>525</v>
      </c>
      <c r="C3603" t="s">
        <v>526</v>
      </c>
      <c r="D3603">
        <v>616</v>
      </c>
      <c r="E3603" t="s">
        <v>56</v>
      </c>
      <c r="F3603">
        <v>2002</v>
      </c>
      <c r="G3603">
        <v>38280547</v>
      </c>
      <c r="H3603">
        <v>37</v>
      </c>
      <c r="I3603">
        <v>15</v>
      </c>
      <c r="J3603">
        <v>68</v>
      </c>
      <c r="K3603">
        <v>14000</v>
      </c>
      <c r="L3603">
        <v>5800</v>
      </c>
      <c r="M3603">
        <v>26000</v>
      </c>
      <c r="N3603" t="s">
        <v>51</v>
      </c>
      <c r="O3603">
        <v>2.5</v>
      </c>
      <c r="P3603">
        <v>2.4</v>
      </c>
      <c r="Q3603">
        <v>2.6</v>
      </c>
      <c r="R3603">
        <v>950</v>
      </c>
      <c r="S3603">
        <v>920</v>
      </c>
      <c r="T3603">
        <v>990</v>
      </c>
      <c r="U3603">
        <v>0.03</v>
      </c>
      <c r="V3603">
        <v>0.02</v>
      </c>
      <c r="W3603">
        <v>0.04</v>
      </c>
      <c r="X3603">
        <v>10</v>
      </c>
      <c r="Y3603">
        <v>6.4</v>
      </c>
      <c r="Z3603">
        <v>14</v>
      </c>
      <c r="AA3603" t="s">
        <v>58</v>
      </c>
      <c r="AB3603">
        <v>29</v>
      </c>
      <c r="AC3603">
        <v>28</v>
      </c>
      <c r="AD3603">
        <v>31</v>
      </c>
      <c r="AE3603">
        <v>11000</v>
      </c>
      <c r="AF3603">
        <v>11000</v>
      </c>
      <c r="AG3603">
        <v>12000</v>
      </c>
      <c r="AH3603" t="s">
        <v>70</v>
      </c>
      <c r="AI3603">
        <v>0.78</v>
      </c>
      <c r="AJ3603">
        <v>0.57999999999999996</v>
      </c>
      <c r="AK3603">
        <v>1</v>
      </c>
      <c r="AL3603">
        <v>0.23</v>
      </c>
      <c r="AM3603">
        <v>0.11</v>
      </c>
      <c r="AN3603">
        <v>0.24</v>
      </c>
      <c r="AO3603">
        <v>88</v>
      </c>
      <c r="AP3603">
        <v>41</v>
      </c>
      <c r="AQ3603">
        <v>92</v>
      </c>
      <c r="AR3603">
        <v>0</v>
      </c>
      <c r="AS3603">
        <v>89</v>
      </c>
      <c r="AT3603">
        <v>85</v>
      </c>
      <c r="AU3603">
        <v>93</v>
      </c>
    </row>
    <row r="3604" spans="1:47">
      <c r="A3604" t="s">
        <v>524</v>
      </c>
      <c r="B3604" t="s">
        <v>525</v>
      </c>
      <c r="C3604" t="s">
        <v>526</v>
      </c>
      <c r="D3604">
        <v>616</v>
      </c>
      <c r="E3604" t="s">
        <v>56</v>
      </c>
      <c r="F3604">
        <v>2003</v>
      </c>
      <c r="G3604">
        <v>38250426</v>
      </c>
      <c r="H3604">
        <v>35</v>
      </c>
      <c r="I3604">
        <v>15</v>
      </c>
      <c r="J3604">
        <v>65</v>
      </c>
      <c r="K3604">
        <v>13000</v>
      </c>
      <c r="L3604">
        <v>5600</v>
      </c>
      <c r="M3604">
        <v>25000</v>
      </c>
      <c r="N3604" t="s">
        <v>51</v>
      </c>
      <c r="O3604">
        <v>2.5</v>
      </c>
      <c r="P3604">
        <v>2.4</v>
      </c>
      <c r="Q3604">
        <v>2.6</v>
      </c>
      <c r="R3604">
        <v>970</v>
      </c>
      <c r="S3604">
        <v>940</v>
      </c>
      <c r="T3604">
        <v>1000</v>
      </c>
      <c r="U3604">
        <v>0.03</v>
      </c>
      <c r="V3604">
        <v>0.02</v>
      </c>
      <c r="W3604">
        <v>0.04</v>
      </c>
      <c r="X3604">
        <v>11</v>
      </c>
      <c r="Y3604">
        <v>7.4</v>
      </c>
      <c r="Z3604">
        <v>15</v>
      </c>
      <c r="AA3604" t="s">
        <v>58</v>
      </c>
      <c r="AB3604">
        <v>28</v>
      </c>
      <c r="AC3604">
        <v>27</v>
      </c>
      <c r="AD3604">
        <v>29</v>
      </c>
      <c r="AE3604">
        <v>11000</v>
      </c>
      <c r="AF3604">
        <v>10000</v>
      </c>
      <c r="AG3604">
        <v>11000</v>
      </c>
      <c r="AH3604" t="s">
        <v>70</v>
      </c>
      <c r="AI3604">
        <v>0.81</v>
      </c>
      <c r="AJ3604">
        <v>0.6</v>
      </c>
      <c r="AK3604">
        <v>1</v>
      </c>
      <c r="AL3604">
        <v>0.23</v>
      </c>
      <c r="AM3604">
        <v>0.11</v>
      </c>
      <c r="AN3604">
        <v>0.23</v>
      </c>
      <c r="AO3604">
        <v>86</v>
      </c>
      <c r="AP3604">
        <v>41</v>
      </c>
      <c r="AQ3604">
        <v>89</v>
      </c>
      <c r="AR3604">
        <v>0</v>
      </c>
      <c r="AS3604">
        <v>95</v>
      </c>
      <c r="AT3604">
        <v>91</v>
      </c>
      <c r="AU3604">
        <v>99</v>
      </c>
    </row>
    <row r="3605" spans="1:47">
      <c r="A3605" t="s">
        <v>524</v>
      </c>
      <c r="B3605" t="s">
        <v>525</v>
      </c>
      <c r="C3605" t="s">
        <v>526</v>
      </c>
      <c r="D3605">
        <v>616</v>
      </c>
      <c r="E3605" t="s">
        <v>56</v>
      </c>
      <c r="F3605">
        <v>2004</v>
      </c>
      <c r="G3605">
        <v>38225455</v>
      </c>
      <c r="H3605">
        <v>34</v>
      </c>
      <c r="I3605">
        <v>14</v>
      </c>
      <c r="J3605">
        <v>62</v>
      </c>
      <c r="K3605">
        <v>13000</v>
      </c>
      <c r="L3605">
        <v>5500</v>
      </c>
      <c r="M3605">
        <v>24000</v>
      </c>
      <c r="N3605" t="s">
        <v>51</v>
      </c>
      <c r="O3605">
        <v>2.2999999999999998</v>
      </c>
      <c r="P3605">
        <v>2.2000000000000002</v>
      </c>
      <c r="Q3605">
        <v>2.4</v>
      </c>
      <c r="R3605">
        <v>880</v>
      </c>
      <c r="S3605">
        <v>850</v>
      </c>
      <c r="T3605">
        <v>920</v>
      </c>
      <c r="U3605">
        <v>0.03</v>
      </c>
      <c r="V3605">
        <v>0.02</v>
      </c>
      <c r="W3605">
        <v>0.04</v>
      </c>
      <c r="X3605">
        <v>10</v>
      </c>
      <c r="Y3605">
        <v>6.6</v>
      </c>
      <c r="Z3605">
        <v>14</v>
      </c>
      <c r="AA3605" t="s">
        <v>58</v>
      </c>
      <c r="AB3605">
        <v>27</v>
      </c>
      <c r="AC3605">
        <v>25</v>
      </c>
      <c r="AD3605">
        <v>28</v>
      </c>
      <c r="AE3605">
        <v>10000</v>
      </c>
      <c r="AF3605">
        <v>9700</v>
      </c>
      <c r="AG3605">
        <v>11000</v>
      </c>
      <c r="AH3605" t="s">
        <v>70</v>
      </c>
      <c r="AI3605">
        <v>0.83</v>
      </c>
      <c r="AJ3605">
        <v>0.61</v>
      </c>
      <c r="AK3605">
        <v>1.1000000000000001</v>
      </c>
      <c r="AL3605">
        <v>0.22</v>
      </c>
      <c r="AM3605">
        <v>0.1</v>
      </c>
      <c r="AN3605">
        <v>0.23</v>
      </c>
      <c r="AO3605">
        <v>85</v>
      </c>
      <c r="AP3605">
        <v>40</v>
      </c>
      <c r="AQ3605">
        <v>89</v>
      </c>
      <c r="AR3605">
        <v>0</v>
      </c>
      <c r="AS3605">
        <v>85</v>
      </c>
      <c r="AT3605">
        <v>81</v>
      </c>
      <c r="AU3605">
        <v>89</v>
      </c>
    </row>
    <row r="3606" spans="1:47">
      <c r="A3606" t="s">
        <v>524</v>
      </c>
      <c r="B3606" t="s">
        <v>525</v>
      </c>
      <c r="C3606" t="s">
        <v>526</v>
      </c>
      <c r="D3606">
        <v>616</v>
      </c>
      <c r="E3606" t="s">
        <v>56</v>
      </c>
      <c r="F3606">
        <v>2005</v>
      </c>
      <c r="G3606">
        <v>38206337</v>
      </c>
      <c r="H3606">
        <v>33</v>
      </c>
      <c r="I3606">
        <v>14</v>
      </c>
      <c r="J3606">
        <v>60</v>
      </c>
      <c r="K3606">
        <v>13000</v>
      </c>
      <c r="L3606">
        <v>5300</v>
      </c>
      <c r="M3606">
        <v>23000</v>
      </c>
      <c r="N3606" t="s">
        <v>51</v>
      </c>
      <c r="O3606">
        <v>2.2999999999999998</v>
      </c>
      <c r="P3606">
        <v>2.2000000000000002</v>
      </c>
      <c r="Q3606">
        <v>2.2999999999999998</v>
      </c>
      <c r="R3606">
        <v>860</v>
      </c>
      <c r="S3606">
        <v>830</v>
      </c>
      <c r="T3606">
        <v>890</v>
      </c>
      <c r="U3606">
        <v>0.03</v>
      </c>
      <c r="V3606">
        <v>0.02</v>
      </c>
      <c r="W3606">
        <v>0.04</v>
      </c>
      <c r="X3606">
        <v>10</v>
      </c>
      <c r="Y3606">
        <v>6.2</v>
      </c>
      <c r="Z3606">
        <v>15</v>
      </c>
      <c r="AA3606" t="s">
        <v>58</v>
      </c>
      <c r="AB3606">
        <v>26</v>
      </c>
      <c r="AC3606">
        <v>24</v>
      </c>
      <c r="AD3606">
        <v>27</v>
      </c>
      <c r="AE3606">
        <v>9800</v>
      </c>
      <c r="AF3606">
        <v>9300</v>
      </c>
      <c r="AG3606">
        <v>10000</v>
      </c>
      <c r="AH3606" t="s">
        <v>70</v>
      </c>
      <c r="AI3606">
        <v>0.86</v>
      </c>
      <c r="AJ3606">
        <v>0.62</v>
      </c>
      <c r="AK3606">
        <v>1.1000000000000001</v>
      </c>
      <c r="AL3606">
        <v>0.22</v>
      </c>
      <c r="AM3606">
        <v>0.1</v>
      </c>
      <c r="AN3606">
        <v>0.23</v>
      </c>
      <c r="AO3606">
        <v>84</v>
      </c>
      <c r="AP3606">
        <v>39</v>
      </c>
      <c r="AQ3606">
        <v>89</v>
      </c>
      <c r="AR3606">
        <v>0</v>
      </c>
      <c r="AS3606">
        <v>84</v>
      </c>
      <c r="AT3606">
        <v>80</v>
      </c>
      <c r="AU3606">
        <v>88</v>
      </c>
    </row>
    <row r="3607" spans="1:47">
      <c r="A3607" t="s">
        <v>524</v>
      </c>
      <c r="B3607" t="s">
        <v>525</v>
      </c>
      <c r="C3607" t="s">
        <v>526</v>
      </c>
      <c r="D3607">
        <v>616</v>
      </c>
      <c r="E3607" t="s">
        <v>56</v>
      </c>
      <c r="F3607">
        <v>2006</v>
      </c>
      <c r="G3607">
        <v>38194163</v>
      </c>
      <c r="H3607">
        <v>32</v>
      </c>
      <c r="I3607">
        <v>13</v>
      </c>
      <c r="J3607">
        <v>58</v>
      </c>
      <c r="K3607">
        <v>12000</v>
      </c>
      <c r="L3607">
        <v>5200</v>
      </c>
      <c r="M3607">
        <v>22000</v>
      </c>
      <c r="N3607" t="s">
        <v>51</v>
      </c>
      <c r="O3607">
        <v>2.1</v>
      </c>
      <c r="P3607">
        <v>2</v>
      </c>
      <c r="Q3607">
        <v>2.1</v>
      </c>
      <c r="R3607">
        <v>790</v>
      </c>
      <c r="S3607">
        <v>760</v>
      </c>
      <c r="T3607">
        <v>820</v>
      </c>
      <c r="U3607">
        <v>0.03</v>
      </c>
      <c r="V3607">
        <v>0.02</v>
      </c>
      <c r="W3607">
        <v>0.04</v>
      </c>
      <c r="X3607">
        <v>10</v>
      </c>
      <c r="Y3607">
        <v>6.2</v>
      </c>
      <c r="Z3607">
        <v>15</v>
      </c>
      <c r="AA3607" t="s">
        <v>58</v>
      </c>
      <c r="AB3607">
        <v>25</v>
      </c>
      <c r="AC3607">
        <v>23</v>
      </c>
      <c r="AD3607">
        <v>26</v>
      </c>
      <c r="AE3607">
        <v>9400</v>
      </c>
      <c r="AF3607">
        <v>8900</v>
      </c>
      <c r="AG3607">
        <v>9800</v>
      </c>
      <c r="AH3607" t="s">
        <v>70</v>
      </c>
      <c r="AI3607">
        <v>0.88</v>
      </c>
      <c r="AJ3607">
        <v>0.64</v>
      </c>
      <c r="AK3607">
        <v>1.2</v>
      </c>
      <c r="AL3607">
        <v>0.22</v>
      </c>
      <c r="AM3607">
        <v>0.1</v>
      </c>
      <c r="AN3607">
        <v>0.23</v>
      </c>
      <c r="AO3607">
        <v>83</v>
      </c>
      <c r="AP3607">
        <v>38</v>
      </c>
      <c r="AQ3607">
        <v>88</v>
      </c>
      <c r="AR3607">
        <v>0</v>
      </c>
      <c r="AS3607">
        <v>85</v>
      </c>
      <c r="AT3607">
        <v>82</v>
      </c>
      <c r="AU3607">
        <v>90</v>
      </c>
    </row>
    <row r="3608" spans="1:47">
      <c r="A3608" t="s">
        <v>524</v>
      </c>
      <c r="B3608" t="s">
        <v>525</v>
      </c>
      <c r="C3608" t="s">
        <v>526</v>
      </c>
      <c r="D3608">
        <v>616</v>
      </c>
      <c r="E3608" t="s">
        <v>56</v>
      </c>
      <c r="F3608">
        <v>2007</v>
      </c>
      <c r="G3608">
        <v>38189136</v>
      </c>
      <c r="H3608">
        <v>31</v>
      </c>
      <c r="I3608">
        <v>13</v>
      </c>
      <c r="J3608">
        <v>56</v>
      </c>
      <c r="K3608">
        <v>12000</v>
      </c>
      <c r="L3608">
        <v>5000</v>
      </c>
      <c r="M3608">
        <v>21000</v>
      </c>
      <c r="N3608" t="s">
        <v>51</v>
      </c>
      <c r="O3608">
        <v>2.1</v>
      </c>
      <c r="P3608">
        <v>2</v>
      </c>
      <c r="Q3608">
        <v>2.2000000000000002</v>
      </c>
      <c r="R3608">
        <v>800</v>
      </c>
      <c r="S3608">
        <v>770</v>
      </c>
      <c r="T3608">
        <v>830</v>
      </c>
      <c r="U3608">
        <v>0.03</v>
      </c>
      <c r="V3608">
        <v>0.02</v>
      </c>
      <c r="W3608">
        <v>0.04</v>
      </c>
      <c r="X3608">
        <v>10</v>
      </c>
      <c r="Y3608">
        <v>6.2</v>
      </c>
      <c r="Z3608">
        <v>15</v>
      </c>
      <c r="AA3608" t="s">
        <v>58</v>
      </c>
      <c r="AB3608">
        <v>24</v>
      </c>
      <c r="AC3608">
        <v>23</v>
      </c>
      <c r="AD3608">
        <v>25</v>
      </c>
      <c r="AE3608">
        <v>9100</v>
      </c>
      <c r="AF3608">
        <v>8700</v>
      </c>
      <c r="AG3608">
        <v>9500</v>
      </c>
      <c r="AH3608" t="s">
        <v>70</v>
      </c>
      <c r="AI3608">
        <v>0.91</v>
      </c>
      <c r="AJ3608">
        <v>0.66</v>
      </c>
      <c r="AK3608">
        <v>1.2</v>
      </c>
      <c r="AL3608">
        <v>0.22</v>
      </c>
      <c r="AM3608">
        <v>0.1</v>
      </c>
      <c r="AN3608">
        <v>0.23</v>
      </c>
      <c r="AO3608">
        <v>82</v>
      </c>
      <c r="AP3608">
        <v>38</v>
      </c>
      <c r="AQ3608">
        <v>87</v>
      </c>
      <c r="AR3608">
        <v>0</v>
      </c>
      <c r="AS3608">
        <v>88</v>
      </c>
      <c r="AT3608">
        <v>85</v>
      </c>
      <c r="AU3608">
        <v>93</v>
      </c>
    </row>
    <row r="3609" spans="1:47">
      <c r="A3609" t="s">
        <v>524</v>
      </c>
      <c r="B3609" t="s">
        <v>525</v>
      </c>
      <c r="C3609" t="s">
        <v>526</v>
      </c>
      <c r="D3609">
        <v>616</v>
      </c>
      <c r="E3609" t="s">
        <v>56</v>
      </c>
      <c r="F3609">
        <v>2008</v>
      </c>
      <c r="G3609">
        <v>38189735</v>
      </c>
      <c r="H3609">
        <v>30</v>
      </c>
      <c r="I3609">
        <v>13</v>
      </c>
      <c r="J3609">
        <v>54</v>
      </c>
      <c r="K3609">
        <v>11000</v>
      </c>
      <c r="L3609">
        <v>4800</v>
      </c>
      <c r="M3609">
        <v>21000</v>
      </c>
      <c r="N3609" t="s">
        <v>51</v>
      </c>
      <c r="O3609">
        <v>2.2999999999999998</v>
      </c>
      <c r="P3609">
        <v>2.2000000000000002</v>
      </c>
      <c r="Q3609">
        <v>2.2999999999999998</v>
      </c>
      <c r="R3609">
        <v>870</v>
      </c>
      <c r="S3609">
        <v>840</v>
      </c>
      <c r="T3609">
        <v>900</v>
      </c>
      <c r="U3609">
        <v>0.03</v>
      </c>
      <c r="V3609">
        <v>0.02</v>
      </c>
      <c r="W3609">
        <v>0.04</v>
      </c>
      <c r="X3609">
        <v>10</v>
      </c>
      <c r="Y3609">
        <v>6.2</v>
      </c>
      <c r="Z3609">
        <v>15</v>
      </c>
      <c r="AA3609" t="s">
        <v>58</v>
      </c>
      <c r="AB3609">
        <v>23</v>
      </c>
      <c r="AC3609">
        <v>22</v>
      </c>
      <c r="AD3609">
        <v>24</v>
      </c>
      <c r="AE3609">
        <v>8800</v>
      </c>
      <c r="AF3609">
        <v>8500</v>
      </c>
      <c r="AG3609">
        <v>9200</v>
      </c>
      <c r="AH3609" t="s">
        <v>70</v>
      </c>
      <c r="AI3609">
        <v>0.93</v>
      </c>
      <c r="AJ3609">
        <v>0.68</v>
      </c>
      <c r="AK3609">
        <v>1.2</v>
      </c>
      <c r="AL3609">
        <v>0.22</v>
      </c>
      <c r="AM3609">
        <v>0.1</v>
      </c>
      <c r="AN3609">
        <v>0.22</v>
      </c>
      <c r="AO3609">
        <v>82</v>
      </c>
      <c r="AP3609">
        <v>39</v>
      </c>
      <c r="AQ3609">
        <v>86</v>
      </c>
      <c r="AR3609">
        <v>0</v>
      </c>
      <c r="AS3609">
        <v>84</v>
      </c>
      <c r="AT3609">
        <v>80</v>
      </c>
      <c r="AU3609">
        <v>88</v>
      </c>
    </row>
    <row r="3610" spans="1:47">
      <c r="A3610" t="s">
        <v>524</v>
      </c>
      <c r="B3610" t="s">
        <v>525</v>
      </c>
      <c r="C3610" t="s">
        <v>526</v>
      </c>
      <c r="D3610">
        <v>616</v>
      </c>
      <c r="E3610" t="s">
        <v>56</v>
      </c>
      <c r="F3610">
        <v>2009</v>
      </c>
      <c r="G3610">
        <v>38193591</v>
      </c>
      <c r="H3610">
        <v>29</v>
      </c>
      <c r="I3610">
        <v>12</v>
      </c>
      <c r="J3610">
        <v>53</v>
      </c>
      <c r="K3610">
        <v>11000</v>
      </c>
      <c r="L3610">
        <v>4700</v>
      </c>
      <c r="M3610">
        <v>20000</v>
      </c>
      <c r="N3610" t="s">
        <v>51</v>
      </c>
      <c r="O3610">
        <v>2.1</v>
      </c>
      <c r="P3610">
        <v>2</v>
      </c>
      <c r="Q3610">
        <v>2.1</v>
      </c>
      <c r="R3610">
        <v>790</v>
      </c>
      <c r="S3610">
        <v>770</v>
      </c>
      <c r="T3610">
        <v>820</v>
      </c>
      <c r="U3610">
        <v>0.03</v>
      </c>
      <c r="V3610">
        <v>0.02</v>
      </c>
      <c r="W3610">
        <v>0.04</v>
      </c>
      <c r="X3610">
        <v>10</v>
      </c>
      <c r="Y3610">
        <v>6.2</v>
      </c>
      <c r="Z3610">
        <v>15</v>
      </c>
      <c r="AA3610" t="s">
        <v>58</v>
      </c>
      <c r="AB3610">
        <v>23</v>
      </c>
      <c r="AC3610">
        <v>22</v>
      </c>
      <c r="AD3610">
        <v>24</v>
      </c>
      <c r="AE3610">
        <v>8600</v>
      </c>
      <c r="AF3610">
        <v>8200</v>
      </c>
      <c r="AG3610">
        <v>9100</v>
      </c>
      <c r="AH3610" t="s">
        <v>70</v>
      </c>
      <c r="AI3610">
        <v>0.95</v>
      </c>
      <c r="AJ3610">
        <v>0.7</v>
      </c>
      <c r="AK3610">
        <v>1.2</v>
      </c>
      <c r="AL3610">
        <v>0.22</v>
      </c>
      <c r="AM3610">
        <v>0.1</v>
      </c>
      <c r="AN3610">
        <v>0.23</v>
      </c>
      <c r="AO3610">
        <v>82</v>
      </c>
      <c r="AP3610">
        <v>38</v>
      </c>
      <c r="AQ3610">
        <v>86</v>
      </c>
      <c r="AR3610">
        <v>0</v>
      </c>
      <c r="AS3610">
        <v>89</v>
      </c>
      <c r="AT3610">
        <v>85</v>
      </c>
      <c r="AU3610">
        <v>93</v>
      </c>
    </row>
    <row r="3611" spans="1:47">
      <c r="A3611" t="s">
        <v>524</v>
      </c>
      <c r="B3611" t="s">
        <v>525</v>
      </c>
      <c r="C3611" t="s">
        <v>526</v>
      </c>
      <c r="D3611">
        <v>616</v>
      </c>
      <c r="E3611" t="s">
        <v>56</v>
      </c>
      <c r="F3611">
        <v>2010</v>
      </c>
      <c r="G3611">
        <v>38198754</v>
      </c>
      <c r="H3611">
        <v>28</v>
      </c>
      <c r="I3611">
        <v>12</v>
      </c>
      <c r="J3611">
        <v>52</v>
      </c>
      <c r="K3611">
        <v>11000</v>
      </c>
      <c r="L3611">
        <v>4600</v>
      </c>
      <c r="M3611">
        <v>20000</v>
      </c>
      <c r="N3611" t="s">
        <v>51</v>
      </c>
      <c r="O3611">
        <v>1.6</v>
      </c>
      <c r="P3611">
        <v>1.6</v>
      </c>
      <c r="Q3611">
        <v>1.7</v>
      </c>
      <c r="R3611">
        <v>610</v>
      </c>
      <c r="S3611">
        <v>590</v>
      </c>
      <c r="T3611">
        <v>640</v>
      </c>
      <c r="U3611">
        <v>0.02</v>
      </c>
      <c r="V3611">
        <v>0.01</v>
      </c>
      <c r="W3611">
        <v>0.04</v>
      </c>
      <c r="X3611">
        <v>9</v>
      </c>
      <c r="Y3611">
        <v>5.3</v>
      </c>
      <c r="Z3611">
        <v>14</v>
      </c>
      <c r="AA3611" t="s">
        <v>58</v>
      </c>
      <c r="AB3611">
        <v>22</v>
      </c>
      <c r="AC3611">
        <v>21</v>
      </c>
      <c r="AD3611">
        <v>23</v>
      </c>
      <c r="AE3611">
        <v>8500</v>
      </c>
      <c r="AF3611">
        <v>8000</v>
      </c>
      <c r="AG3611">
        <v>9000</v>
      </c>
      <c r="AH3611" t="s">
        <v>70</v>
      </c>
      <c r="AI3611">
        <v>0.98</v>
      </c>
      <c r="AJ3611">
        <v>0.71</v>
      </c>
      <c r="AK3611">
        <v>1.3</v>
      </c>
      <c r="AL3611">
        <v>0.22</v>
      </c>
      <c r="AM3611">
        <v>0.1</v>
      </c>
      <c r="AN3611">
        <v>0.23</v>
      </c>
      <c r="AO3611">
        <v>83</v>
      </c>
      <c r="AP3611">
        <v>39</v>
      </c>
      <c r="AQ3611">
        <v>87</v>
      </c>
      <c r="AR3611">
        <v>0</v>
      </c>
      <c r="AS3611">
        <v>83</v>
      </c>
      <c r="AT3611">
        <v>78</v>
      </c>
      <c r="AU3611">
        <v>87</v>
      </c>
    </row>
    <row r="3612" spans="1:47">
      <c r="A3612" t="s">
        <v>524</v>
      </c>
      <c r="B3612" t="s">
        <v>525</v>
      </c>
      <c r="C3612" t="s">
        <v>526</v>
      </c>
      <c r="D3612">
        <v>616</v>
      </c>
      <c r="E3612" t="s">
        <v>56</v>
      </c>
      <c r="F3612">
        <v>2011</v>
      </c>
      <c r="G3612">
        <v>38204598</v>
      </c>
      <c r="H3612">
        <v>28</v>
      </c>
      <c r="I3612">
        <v>12</v>
      </c>
      <c r="J3612">
        <v>51</v>
      </c>
      <c r="K3612">
        <v>11000</v>
      </c>
      <c r="L3612">
        <v>4500</v>
      </c>
      <c r="M3612">
        <v>19000</v>
      </c>
      <c r="N3612" t="s">
        <v>51</v>
      </c>
      <c r="O3612">
        <v>1.8</v>
      </c>
      <c r="P3612">
        <v>1.7</v>
      </c>
      <c r="Q3612">
        <v>1.8</v>
      </c>
      <c r="R3612">
        <v>680</v>
      </c>
      <c r="S3612">
        <v>660</v>
      </c>
      <c r="T3612">
        <v>710</v>
      </c>
      <c r="U3612">
        <v>0.02</v>
      </c>
      <c r="V3612">
        <v>0.01</v>
      </c>
      <c r="W3612">
        <v>0.04</v>
      </c>
      <c r="X3612">
        <v>9</v>
      </c>
      <c r="Y3612">
        <v>4.9000000000000004</v>
      </c>
      <c r="Z3612">
        <v>14</v>
      </c>
      <c r="AA3612" t="s">
        <v>58</v>
      </c>
      <c r="AB3612">
        <v>22</v>
      </c>
      <c r="AC3612">
        <v>21</v>
      </c>
      <c r="AD3612">
        <v>23</v>
      </c>
      <c r="AE3612">
        <v>8400</v>
      </c>
      <c r="AF3612">
        <v>7900</v>
      </c>
      <c r="AG3612">
        <v>8900</v>
      </c>
      <c r="AH3612" t="s">
        <v>70</v>
      </c>
      <c r="AI3612">
        <v>1</v>
      </c>
      <c r="AJ3612">
        <v>0.73</v>
      </c>
      <c r="AK3612">
        <v>1.3</v>
      </c>
      <c r="AL3612">
        <v>0.22</v>
      </c>
      <c r="AM3612">
        <v>0.1</v>
      </c>
      <c r="AN3612">
        <v>0.23</v>
      </c>
      <c r="AO3612">
        <v>84</v>
      </c>
      <c r="AP3612">
        <v>40</v>
      </c>
      <c r="AQ3612">
        <v>89</v>
      </c>
      <c r="AR3612">
        <v>0</v>
      </c>
      <c r="AS3612">
        <v>95</v>
      </c>
      <c r="AT3612">
        <v>89</v>
      </c>
      <c r="AU3612">
        <v>100</v>
      </c>
    </row>
    <row r="3613" spans="1:47">
      <c r="A3613" t="s">
        <v>524</v>
      </c>
      <c r="B3613" t="s">
        <v>525</v>
      </c>
      <c r="C3613" t="s">
        <v>526</v>
      </c>
      <c r="D3613">
        <v>616</v>
      </c>
      <c r="E3613" t="s">
        <v>56</v>
      </c>
      <c r="F3613">
        <v>2012</v>
      </c>
      <c r="G3613">
        <v>38210924</v>
      </c>
      <c r="H3613">
        <v>28</v>
      </c>
      <c r="I3613">
        <v>12</v>
      </c>
      <c r="J3613">
        <v>50</v>
      </c>
      <c r="K3613">
        <v>11000</v>
      </c>
      <c r="L3613">
        <v>4400</v>
      </c>
      <c r="M3613">
        <v>19000</v>
      </c>
      <c r="N3613" t="s">
        <v>51</v>
      </c>
      <c r="O3613">
        <v>1.8</v>
      </c>
      <c r="P3613">
        <v>1.7</v>
      </c>
      <c r="Q3613">
        <v>1.8</v>
      </c>
      <c r="R3613">
        <v>670</v>
      </c>
      <c r="S3613">
        <v>650</v>
      </c>
      <c r="T3613">
        <v>690</v>
      </c>
      <c r="U3613">
        <v>0.03</v>
      </c>
      <c r="V3613">
        <v>0.02</v>
      </c>
      <c r="W3613">
        <v>0.04</v>
      </c>
      <c r="X3613">
        <v>10</v>
      </c>
      <c r="Y3613">
        <v>5.9</v>
      </c>
      <c r="Z3613">
        <v>15</v>
      </c>
      <c r="AA3613" t="s">
        <v>58</v>
      </c>
      <c r="AB3613">
        <v>22</v>
      </c>
      <c r="AC3613">
        <v>20</v>
      </c>
      <c r="AD3613">
        <v>23</v>
      </c>
      <c r="AE3613">
        <v>8300</v>
      </c>
      <c r="AF3613">
        <v>7700</v>
      </c>
      <c r="AG3613">
        <v>8900</v>
      </c>
      <c r="AH3613" t="s">
        <v>70</v>
      </c>
      <c r="AI3613">
        <v>1</v>
      </c>
      <c r="AJ3613">
        <v>0.73</v>
      </c>
      <c r="AK3613">
        <v>1.3</v>
      </c>
      <c r="AL3613">
        <v>0.22</v>
      </c>
      <c r="AM3613">
        <v>0.1</v>
      </c>
      <c r="AN3613">
        <v>0.24</v>
      </c>
      <c r="AO3613">
        <v>84</v>
      </c>
      <c r="AP3613">
        <v>40</v>
      </c>
      <c r="AQ3613">
        <v>91</v>
      </c>
      <c r="AR3613">
        <v>0</v>
      </c>
      <c r="AS3613">
        <v>85</v>
      </c>
      <c r="AT3613">
        <v>79</v>
      </c>
      <c r="AU3613">
        <v>91</v>
      </c>
    </row>
    <row r="3614" spans="1:47">
      <c r="A3614" t="s">
        <v>524</v>
      </c>
      <c r="B3614" t="s">
        <v>525</v>
      </c>
      <c r="C3614" t="s">
        <v>526</v>
      </c>
      <c r="D3614">
        <v>616</v>
      </c>
      <c r="E3614" t="s">
        <v>56</v>
      </c>
      <c r="F3614">
        <v>2013</v>
      </c>
      <c r="G3614">
        <v>38216635</v>
      </c>
      <c r="H3614">
        <v>27</v>
      </c>
      <c r="I3614">
        <v>11</v>
      </c>
      <c r="J3614">
        <v>50</v>
      </c>
      <c r="K3614">
        <v>10000</v>
      </c>
      <c r="L3614">
        <v>4300</v>
      </c>
      <c r="M3614">
        <v>19000</v>
      </c>
      <c r="N3614" t="s">
        <v>51</v>
      </c>
      <c r="O3614">
        <v>1.7</v>
      </c>
      <c r="P3614">
        <v>1.6</v>
      </c>
      <c r="Q3614">
        <v>1.7</v>
      </c>
      <c r="R3614">
        <v>650</v>
      </c>
      <c r="S3614">
        <v>630</v>
      </c>
      <c r="T3614">
        <v>670</v>
      </c>
      <c r="U3614">
        <v>0.03</v>
      </c>
      <c r="V3614">
        <v>0.02</v>
      </c>
      <c r="W3614">
        <v>0.05</v>
      </c>
      <c r="X3614">
        <v>12</v>
      </c>
      <c r="Y3614">
        <v>7.3</v>
      </c>
      <c r="Z3614">
        <v>18</v>
      </c>
      <c r="AA3614" t="s">
        <v>57</v>
      </c>
      <c r="AB3614">
        <v>22</v>
      </c>
      <c r="AC3614">
        <v>20</v>
      </c>
      <c r="AD3614">
        <v>24</v>
      </c>
      <c r="AE3614">
        <v>8300</v>
      </c>
      <c r="AF3614">
        <v>7600</v>
      </c>
      <c r="AG3614">
        <v>9000</v>
      </c>
      <c r="AH3614" t="s">
        <v>70</v>
      </c>
      <c r="AI3614">
        <v>1.2</v>
      </c>
      <c r="AJ3614">
        <v>0.81</v>
      </c>
      <c r="AK3614">
        <v>1.6</v>
      </c>
      <c r="AL3614">
        <v>0.25</v>
      </c>
      <c r="AM3614">
        <v>0.11</v>
      </c>
      <c r="AN3614">
        <v>0.27</v>
      </c>
      <c r="AO3614">
        <v>96</v>
      </c>
      <c r="AP3614">
        <v>44</v>
      </c>
      <c r="AQ3614">
        <v>100</v>
      </c>
      <c r="AR3614">
        <v>0</v>
      </c>
      <c r="AS3614">
        <v>85</v>
      </c>
      <c r="AT3614">
        <v>78</v>
      </c>
      <c r="AU3614">
        <v>92</v>
      </c>
    </row>
    <row r="3615" spans="1:47">
      <c r="A3615" t="s">
        <v>527</v>
      </c>
      <c r="B3615" t="s">
        <v>528</v>
      </c>
      <c r="C3615" t="s">
        <v>529</v>
      </c>
      <c r="D3615">
        <v>620</v>
      </c>
      <c r="E3615" t="s">
        <v>56</v>
      </c>
      <c r="F3615">
        <v>1990</v>
      </c>
      <c r="G3615">
        <v>9899450</v>
      </c>
      <c r="H3615">
        <v>91</v>
      </c>
      <c r="I3615">
        <v>38</v>
      </c>
      <c r="J3615">
        <v>166</v>
      </c>
      <c r="K3615">
        <v>9000</v>
      </c>
      <c r="L3615">
        <v>3800</v>
      </c>
      <c r="M3615">
        <v>16000</v>
      </c>
      <c r="N3615" t="s">
        <v>51</v>
      </c>
      <c r="O3615">
        <v>3.1</v>
      </c>
      <c r="P3615">
        <v>2.9</v>
      </c>
      <c r="Q3615">
        <v>3.3</v>
      </c>
      <c r="R3615">
        <v>310</v>
      </c>
      <c r="S3615">
        <v>290</v>
      </c>
      <c r="T3615">
        <v>330</v>
      </c>
      <c r="U3615">
        <v>0.13</v>
      </c>
      <c r="V3615">
        <v>0.09</v>
      </c>
      <c r="W3615">
        <v>0.18</v>
      </c>
      <c r="X3615">
        <v>13</v>
      </c>
      <c r="Y3615">
        <v>9</v>
      </c>
      <c r="Z3615">
        <v>18</v>
      </c>
      <c r="AA3615" t="s">
        <v>58</v>
      </c>
      <c r="AB3615">
        <v>71</v>
      </c>
      <c r="AC3615">
        <v>66</v>
      </c>
      <c r="AD3615">
        <v>77</v>
      </c>
      <c r="AE3615">
        <v>7100</v>
      </c>
      <c r="AF3615">
        <v>6500</v>
      </c>
      <c r="AG3615">
        <v>7600</v>
      </c>
      <c r="AH3615" t="s">
        <v>70</v>
      </c>
      <c r="AI3615">
        <v>1</v>
      </c>
      <c r="AJ3615">
        <v>0.89</v>
      </c>
      <c r="AK3615">
        <v>1.1000000000000001</v>
      </c>
      <c r="AL3615">
        <v>0.71</v>
      </c>
      <c r="AM3615">
        <v>0.66</v>
      </c>
      <c r="AN3615">
        <v>0.78</v>
      </c>
      <c r="AO3615">
        <v>71</v>
      </c>
      <c r="AP3615">
        <v>65</v>
      </c>
      <c r="AQ3615">
        <v>77</v>
      </c>
      <c r="AR3615">
        <v>0</v>
      </c>
      <c r="AS3615">
        <v>88</v>
      </c>
      <c r="AT3615">
        <v>81</v>
      </c>
      <c r="AU3615">
        <v>95</v>
      </c>
    </row>
    <row r="3616" spans="1:47">
      <c r="A3616" t="s">
        <v>527</v>
      </c>
      <c r="B3616" t="s">
        <v>528</v>
      </c>
      <c r="C3616" t="s">
        <v>529</v>
      </c>
      <c r="D3616">
        <v>620</v>
      </c>
      <c r="E3616" t="s">
        <v>56</v>
      </c>
      <c r="F3616">
        <v>1991</v>
      </c>
      <c r="G3616">
        <v>9919947</v>
      </c>
      <c r="H3616">
        <v>88</v>
      </c>
      <c r="I3616">
        <v>37</v>
      </c>
      <c r="J3616">
        <v>161</v>
      </c>
      <c r="K3616">
        <v>8800</v>
      </c>
      <c r="L3616">
        <v>3700</v>
      </c>
      <c r="M3616">
        <v>16000</v>
      </c>
      <c r="N3616" t="s">
        <v>51</v>
      </c>
      <c r="O3616">
        <v>3.1</v>
      </c>
      <c r="P3616">
        <v>2.9</v>
      </c>
      <c r="Q3616">
        <v>3.3</v>
      </c>
      <c r="R3616">
        <v>310</v>
      </c>
      <c r="S3616">
        <v>290</v>
      </c>
      <c r="T3616">
        <v>330</v>
      </c>
      <c r="U3616">
        <v>0.18</v>
      </c>
      <c r="V3616">
        <v>0.13</v>
      </c>
      <c r="W3616">
        <v>0.25</v>
      </c>
      <c r="X3616">
        <v>18</v>
      </c>
      <c r="Y3616">
        <v>13</v>
      </c>
      <c r="Z3616">
        <v>24</v>
      </c>
      <c r="AA3616" t="s">
        <v>58</v>
      </c>
      <c r="AB3616">
        <v>69</v>
      </c>
      <c r="AC3616">
        <v>66</v>
      </c>
      <c r="AD3616">
        <v>75</v>
      </c>
      <c r="AE3616">
        <v>6900</v>
      </c>
      <c r="AF3616">
        <v>6500</v>
      </c>
      <c r="AG3616">
        <v>7400</v>
      </c>
      <c r="AH3616" t="s">
        <v>70</v>
      </c>
      <c r="AI3616">
        <v>1.4</v>
      </c>
      <c r="AJ3616">
        <v>1.3</v>
      </c>
      <c r="AK3616">
        <v>1.6</v>
      </c>
      <c r="AL3616">
        <v>1</v>
      </c>
      <c r="AM3616">
        <v>0.93</v>
      </c>
      <c r="AN3616">
        <v>1.1000000000000001</v>
      </c>
      <c r="AO3616">
        <v>100</v>
      </c>
      <c r="AP3616">
        <v>93</v>
      </c>
      <c r="AQ3616">
        <v>110</v>
      </c>
      <c r="AR3616">
        <v>0</v>
      </c>
      <c r="AS3616">
        <v>87</v>
      </c>
      <c r="AT3616">
        <v>81</v>
      </c>
      <c r="AU3616">
        <v>92</v>
      </c>
    </row>
    <row r="3617" spans="1:47">
      <c r="A3617" t="s">
        <v>527</v>
      </c>
      <c r="B3617" t="s">
        <v>528</v>
      </c>
      <c r="C3617" t="s">
        <v>529</v>
      </c>
      <c r="D3617">
        <v>620</v>
      </c>
      <c r="E3617" t="s">
        <v>56</v>
      </c>
      <c r="F3617">
        <v>1992</v>
      </c>
      <c r="G3617">
        <v>9955317</v>
      </c>
      <c r="H3617">
        <v>85</v>
      </c>
      <c r="I3617">
        <v>36</v>
      </c>
      <c r="J3617">
        <v>155</v>
      </c>
      <c r="K3617">
        <v>8500</v>
      </c>
      <c r="L3617">
        <v>3600</v>
      </c>
      <c r="M3617">
        <v>15000</v>
      </c>
      <c r="N3617" t="s">
        <v>51</v>
      </c>
      <c r="O3617">
        <v>2.4</v>
      </c>
      <c r="P3617">
        <v>2.2000000000000002</v>
      </c>
      <c r="Q3617">
        <v>2.5</v>
      </c>
      <c r="R3617">
        <v>240</v>
      </c>
      <c r="S3617">
        <v>220</v>
      </c>
      <c r="T3617">
        <v>250</v>
      </c>
      <c r="U3617">
        <v>0.27</v>
      </c>
      <c r="V3617">
        <v>0.19</v>
      </c>
      <c r="W3617">
        <v>0.36</v>
      </c>
      <c r="X3617">
        <v>27</v>
      </c>
      <c r="Y3617">
        <v>19</v>
      </c>
      <c r="Z3617">
        <v>36</v>
      </c>
      <c r="AA3617" t="s">
        <v>58</v>
      </c>
      <c r="AB3617">
        <v>68</v>
      </c>
      <c r="AC3617">
        <v>65</v>
      </c>
      <c r="AD3617">
        <v>72</v>
      </c>
      <c r="AE3617">
        <v>6700</v>
      </c>
      <c r="AF3617">
        <v>6400</v>
      </c>
      <c r="AG3617">
        <v>7200</v>
      </c>
      <c r="AH3617" t="s">
        <v>70</v>
      </c>
      <c r="AI3617">
        <v>2.2000000000000002</v>
      </c>
      <c r="AJ3617">
        <v>2.1</v>
      </c>
      <c r="AK3617">
        <v>2.4</v>
      </c>
      <c r="AL3617">
        <v>1.5</v>
      </c>
      <c r="AM3617">
        <v>1.4</v>
      </c>
      <c r="AN3617">
        <v>1.6</v>
      </c>
      <c r="AO3617">
        <v>150</v>
      </c>
      <c r="AP3617">
        <v>140</v>
      </c>
      <c r="AQ3617">
        <v>160</v>
      </c>
      <c r="AR3617">
        <v>0</v>
      </c>
      <c r="AS3617">
        <v>88</v>
      </c>
      <c r="AT3617">
        <v>83</v>
      </c>
      <c r="AU3617">
        <v>92</v>
      </c>
    </row>
    <row r="3618" spans="1:47">
      <c r="A3618" t="s">
        <v>527</v>
      </c>
      <c r="B3618" t="s">
        <v>528</v>
      </c>
      <c r="C3618" t="s">
        <v>529</v>
      </c>
      <c r="D3618">
        <v>620</v>
      </c>
      <c r="E3618" t="s">
        <v>56</v>
      </c>
      <c r="F3618">
        <v>1993</v>
      </c>
      <c r="G3618">
        <v>10001046</v>
      </c>
      <c r="H3618">
        <v>82</v>
      </c>
      <c r="I3618">
        <v>35</v>
      </c>
      <c r="J3618">
        <v>150</v>
      </c>
      <c r="K3618">
        <v>8200</v>
      </c>
      <c r="L3618">
        <v>3500</v>
      </c>
      <c r="M3618">
        <v>15000</v>
      </c>
      <c r="N3618" t="s">
        <v>51</v>
      </c>
      <c r="O3618">
        <v>3.7</v>
      </c>
      <c r="P3618">
        <v>3.5</v>
      </c>
      <c r="Q3618">
        <v>3.9</v>
      </c>
      <c r="R3618">
        <v>370</v>
      </c>
      <c r="S3618">
        <v>350</v>
      </c>
      <c r="T3618">
        <v>390</v>
      </c>
      <c r="U3618">
        <v>0.4</v>
      </c>
      <c r="V3618">
        <v>0.28999999999999998</v>
      </c>
      <c r="W3618">
        <v>0.53</v>
      </c>
      <c r="X3618">
        <v>40</v>
      </c>
      <c r="Y3618">
        <v>29</v>
      </c>
      <c r="Z3618">
        <v>53</v>
      </c>
      <c r="AA3618" t="s">
        <v>58</v>
      </c>
      <c r="AB3618">
        <v>66</v>
      </c>
      <c r="AC3618">
        <v>63</v>
      </c>
      <c r="AD3618">
        <v>69</v>
      </c>
      <c r="AE3618">
        <v>6600</v>
      </c>
      <c r="AF3618">
        <v>6300</v>
      </c>
      <c r="AG3618">
        <v>6900</v>
      </c>
      <c r="AH3618" t="s">
        <v>70</v>
      </c>
      <c r="AI3618">
        <v>3.4</v>
      </c>
      <c r="AJ3618">
        <v>3.2</v>
      </c>
      <c r="AK3618">
        <v>3.6</v>
      </c>
      <c r="AL3618">
        <v>2.2999999999999998</v>
      </c>
      <c r="AM3618">
        <v>2.2000000000000002</v>
      </c>
      <c r="AN3618">
        <v>2.2999999999999998</v>
      </c>
      <c r="AO3618">
        <v>230</v>
      </c>
      <c r="AP3618">
        <v>220</v>
      </c>
      <c r="AQ3618">
        <v>230</v>
      </c>
      <c r="AR3618">
        <v>0</v>
      </c>
      <c r="AS3618">
        <v>83</v>
      </c>
      <c r="AT3618">
        <v>78</v>
      </c>
      <c r="AU3618">
        <v>86</v>
      </c>
    </row>
    <row r="3619" spans="1:47">
      <c r="A3619" t="s">
        <v>527</v>
      </c>
      <c r="B3619" t="s">
        <v>528</v>
      </c>
      <c r="C3619" t="s">
        <v>529</v>
      </c>
      <c r="D3619">
        <v>620</v>
      </c>
      <c r="E3619" t="s">
        <v>56</v>
      </c>
      <c r="F3619">
        <v>1994</v>
      </c>
      <c r="G3619">
        <v>10050045</v>
      </c>
      <c r="H3619">
        <v>79</v>
      </c>
      <c r="I3619">
        <v>34</v>
      </c>
      <c r="J3619">
        <v>144</v>
      </c>
      <c r="K3619">
        <v>8000</v>
      </c>
      <c r="L3619">
        <v>3400</v>
      </c>
      <c r="M3619">
        <v>14000</v>
      </c>
      <c r="N3619" t="s">
        <v>51</v>
      </c>
      <c r="O3619">
        <v>2.7</v>
      </c>
      <c r="P3619">
        <v>2.6</v>
      </c>
      <c r="Q3619">
        <v>2.9</v>
      </c>
      <c r="R3619">
        <v>270</v>
      </c>
      <c r="S3619">
        <v>260</v>
      </c>
      <c r="T3619">
        <v>290</v>
      </c>
      <c r="U3619">
        <v>0.59</v>
      </c>
      <c r="V3619">
        <v>0.43</v>
      </c>
      <c r="W3619">
        <v>0.76</v>
      </c>
      <c r="X3619">
        <v>59</v>
      </c>
      <c r="Y3619">
        <v>44</v>
      </c>
      <c r="Z3619">
        <v>77</v>
      </c>
      <c r="AA3619" t="s">
        <v>58</v>
      </c>
      <c r="AB3619">
        <v>64</v>
      </c>
      <c r="AC3619">
        <v>61</v>
      </c>
      <c r="AD3619">
        <v>68</v>
      </c>
      <c r="AE3619">
        <v>6400</v>
      </c>
      <c r="AF3619">
        <v>6100</v>
      </c>
      <c r="AG3619">
        <v>6800</v>
      </c>
      <c r="AH3619" t="s">
        <v>70</v>
      </c>
      <c r="AI3619">
        <v>5.0999999999999996</v>
      </c>
      <c r="AJ3619">
        <v>4.8</v>
      </c>
      <c r="AK3619">
        <v>5.4</v>
      </c>
      <c r="AL3619">
        <v>3.3</v>
      </c>
      <c r="AM3619">
        <v>3.2</v>
      </c>
      <c r="AN3619">
        <v>3.3</v>
      </c>
      <c r="AO3619">
        <v>330</v>
      </c>
      <c r="AP3619">
        <v>320</v>
      </c>
      <c r="AQ3619">
        <v>340</v>
      </c>
      <c r="AR3619">
        <v>0</v>
      </c>
      <c r="AS3619">
        <v>87</v>
      </c>
      <c r="AT3619">
        <v>83</v>
      </c>
      <c r="AU3619">
        <v>92</v>
      </c>
    </row>
    <row r="3620" spans="1:47">
      <c r="A3620" t="s">
        <v>527</v>
      </c>
      <c r="B3620" t="s">
        <v>528</v>
      </c>
      <c r="C3620" t="s">
        <v>529</v>
      </c>
      <c r="D3620">
        <v>620</v>
      </c>
      <c r="E3620" t="s">
        <v>56</v>
      </c>
      <c r="F3620">
        <v>1995</v>
      </c>
      <c r="G3620">
        <v>10097055</v>
      </c>
      <c r="H3620">
        <v>76</v>
      </c>
      <c r="I3620">
        <v>33</v>
      </c>
      <c r="J3620">
        <v>137</v>
      </c>
      <c r="K3620">
        <v>7700</v>
      </c>
      <c r="L3620">
        <v>3300</v>
      </c>
      <c r="M3620">
        <v>14000</v>
      </c>
      <c r="N3620" t="s">
        <v>51</v>
      </c>
      <c r="O3620">
        <v>3.5</v>
      </c>
      <c r="P3620">
        <v>3.3</v>
      </c>
      <c r="Q3620">
        <v>3.7</v>
      </c>
      <c r="R3620">
        <v>350</v>
      </c>
      <c r="S3620">
        <v>330</v>
      </c>
      <c r="T3620">
        <v>380</v>
      </c>
      <c r="U3620">
        <v>0.82</v>
      </c>
      <c r="V3620">
        <v>0.61</v>
      </c>
      <c r="W3620">
        <v>1.1000000000000001</v>
      </c>
      <c r="X3620">
        <v>83</v>
      </c>
      <c r="Y3620">
        <v>62</v>
      </c>
      <c r="Z3620">
        <v>110</v>
      </c>
      <c r="AA3620" t="s">
        <v>58</v>
      </c>
      <c r="AB3620">
        <v>62</v>
      </c>
      <c r="AC3620">
        <v>58</v>
      </c>
      <c r="AD3620">
        <v>66</v>
      </c>
      <c r="AE3620">
        <v>6300</v>
      </c>
      <c r="AF3620">
        <v>5900</v>
      </c>
      <c r="AG3620">
        <v>6700</v>
      </c>
      <c r="AH3620" t="s">
        <v>70</v>
      </c>
      <c r="AI3620">
        <v>7.3</v>
      </c>
      <c r="AJ3620">
        <v>6.9</v>
      </c>
      <c r="AK3620">
        <v>7.8</v>
      </c>
      <c r="AL3620">
        <v>4.5</v>
      </c>
      <c r="AM3620">
        <v>4.4000000000000004</v>
      </c>
      <c r="AN3620">
        <v>4.5999999999999996</v>
      </c>
      <c r="AO3620">
        <v>460</v>
      </c>
      <c r="AP3620">
        <v>450</v>
      </c>
      <c r="AQ3620">
        <v>460</v>
      </c>
      <c r="AR3620">
        <v>0</v>
      </c>
      <c r="AS3620">
        <v>89</v>
      </c>
      <c r="AT3620">
        <v>83</v>
      </c>
      <c r="AU3620">
        <v>95</v>
      </c>
    </row>
    <row r="3621" spans="1:47">
      <c r="A3621" t="s">
        <v>527</v>
      </c>
      <c r="B3621" t="s">
        <v>528</v>
      </c>
      <c r="C3621" t="s">
        <v>529</v>
      </c>
      <c r="D3621">
        <v>620</v>
      </c>
      <c r="E3621" t="s">
        <v>56</v>
      </c>
      <c r="F3621">
        <v>1996</v>
      </c>
      <c r="G3621">
        <v>10140627</v>
      </c>
      <c r="H3621">
        <v>72</v>
      </c>
      <c r="I3621">
        <v>31</v>
      </c>
      <c r="J3621">
        <v>130</v>
      </c>
      <c r="K3621">
        <v>7300</v>
      </c>
      <c r="L3621">
        <v>3200</v>
      </c>
      <c r="M3621">
        <v>13000</v>
      </c>
      <c r="N3621" t="s">
        <v>51</v>
      </c>
      <c r="O3621">
        <v>3.3</v>
      </c>
      <c r="P3621">
        <v>3.1</v>
      </c>
      <c r="Q3621">
        <v>3.5</v>
      </c>
      <c r="R3621">
        <v>340</v>
      </c>
      <c r="S3621">
        <v>310</v>
      </c>
      <c r="T3621">
        <v>360</v>
      </c>
      <c r="U3621">
        <v>1</v>
      </c>
      <c r="V3621">
        <v>0.77</v>
      </c>
      <c r="W3621">
        <v>1.2</v>
      </c>
      <c r="X3621">
        <v>100</v>
      </c>
      <c r="Y3621">
        <v>79</v>
      </c>
      <c r="Z3621">
        <v>130</v>
      </c>
      <c r="AA3621" t="s">
        <v>58</v>
      </c>
      <c r="AB3621">
        <v>60</v>
      </c>
      <c r="AC3621">
        <v>56</v>
      </c>
      <c r="AD3621">
        <v>64</v>
      </c>
      <c r="AE3621">
        <v>6100</v>
      </c>
      <c r="AF3621">
        <v>5700</v>
      </c>
      <c r="AG3621">
        <v>6500</v>
      </c>
      <c r="AH3621" t="s">
        <v>70</v>
      </c>
      <c r="AI3621">
        <v>9.6</v>
      </c>
      <c r="AJ3621">
        <v>9</v>
      </c>
      <c r="AK3621">
        <v>10</v>
      </c>
      <c r="AL3621">
        <v>5.7</v>
      </c>
      <c r="AM3621">
        <v>5.6</v>
      </c>
      <c r="AN3621">
        <v>5.8</v>
      </c>
      <c r="AO3621">
        <v>580</v>
      </c>
      <c r="AP3621">
        <v>570</v>
      </c>
      <c r="AQ3621">
        <v>580</v>
      </c>
      <c r="AR3621">
        <v>0</v>
      </c>
      <c r="AS3621">
        <v>86</v>
      </c>
      <c r="AT3621">
        <v>81</v>
      </c>
      <c r="AU3621">
        <v>92</v>
      </c>
    </row>
    <row r="3622" spans="1:47">
      <c r="A3622" t="s">
        <v>527</v>
      </c>
      <c r="B3622" t="s">
        <v>528</v>
      </c>
      <c r="C3622" t="s">
        <v>529</v>
      </c>
      <c r="D3622">
        <v>620</v>
      </c>
      <c r="E3622" t="s">
        <v>56</v>
      </c>
      <c r="F3622">
        <v>1997</v>
      </c>
      <c r="G3622">
        <v>10182158</v>
      </c>
      <c r="H3622">
        <v>69</v>
      </c>
      <c r="I3622">
        <v>30</v>
      </c>
      <c r="J3622">
        <v>124</v>
      </c>
      <c r="K3622">
        <v>7000</v>
      </c>
      <c r="L3622">
        <v>3100</v>
      </c>
      <c r="M3622">
        <v>13000</v>
      </c>
      <c r="N3622" t="s">
        <v>51</v>
      </c>
      <c r="O3622">
        <v>3.6</v>
      </c>
      <c r="P3622">
        <v>3.4</v>
      </c>
      <c r="Q3622">
        <v>3.9</v>
      </c>
      <c r="R3622">
        <v>370</v>
      </c>
      <c r="S3622">
        <v>340</v>
      </c>
      <c r="T3622">
        <v>400</v>
      </c>
      <c r="U3622">
        <v>1.1000000000000001</v>
      </c>
      <c r="V3622">
        <v>0.84</v>
      </c>
      <c r="W3622">
        <v>1.3</v>
      </c>
      <c r="X3622">
        <v>110</v>
      </c>
      <c r="Y3622">
        <v>86</v>
      </c>
      <c r="Z3622">
        <v>130</v>
      </c>
      <c r="AA3622" t="s">
        <v>58</v>
      </c>
      <c r="AB3622">
        <v>58</v>
      </c>
      <c r="AC3622">
        <v>55</v>
      </c>
      <c r="AD3622">
        <v>61</v>
      </c>
      <c r="AE3622">
        <v>5900</v>
      </c>
      <c r="AF3622">
        <v>5600</v>
      </c>
      <c r="AG3622">
        <v>6300</v>
      </c>
      <c r="AH3622" t="s">
        <v>70</v>
      </c>
      <c r="AI3622">
        <v>11</v>
      </c>
      <c r="AJ3622">
        <v>10</v>
      </c>
      <c r="AK3622">
        <v>11</v>
      </c>
      <c r="AL3622">
        <v>6.3</v>
      </c>
      <c r="AM3622">
        <v>6.1</v>
      </c>
      <c r="AN3622">
        <v>6.3</v>
      </c>
      <c r="AO3622">
        <v>640</v>
      </c>
      <c r="AP3622">
        <v>630</v>
      </c>
      <c r="AQ3622">
        <v>640</v>
      </c>
      <c r="AR3622">
        <v>0</v>
      </c>
      <c r="AS3622">
        <v>87</v>
      </c>
      <c r="AT3622">
        <v>82</v>
      </c>
      <c r="AU3622">
        <v>92</v>
      </c>
    </row>
    <row r="3623" spans="1:47">
      <c r="A3623" t="s">
        <v>527</v>
      </c>
      <c r="B3623" t="s">
        <v>528</v>
      </c>
      <c r="C3623" t="s">
        <v>529</v>
      </c>
      <c r="D3623">
        <v>620</v>
      </c>
      <c r="E3623" t="s">
        <v>56</v>
      </c>
      <c r="F3623">
        <v>1998</v>
      </c>
      <c r="G3623">
        <v>10222540</v>
      </c>
      <c r="H3623">
        <v>66</v>
      </c>
      <c r="I3623">
        <v>29</v>
      </c>
      <c r="J3623">
        <v>117</v>
      </c>
      <c r="K3623">
        <v>6700</v>
      </c>
      <c r="L3623">
        <v>3000</v>
      </c>
      <c r="M3623">
        <v>12000</v>
      </c>
      <c r="N3623" t="s">
        <v>51</v>
      </c>
      <c r="O3623">
        <v>3.9</v>
      </c>
      <c r="P3623">
        <v>3.6</v>
      </c>
      <c r="Q3623">
        <v>4.2</v>
      </c>
      <c r="R3623">
        <v>400</v>
      </c>
      <c r="S3623">
        <v>370</v>
      </c>
      <c r="T3623">
        <v>430</v>
      </c>
      <c r="U3623">
        <v>1.1000000000000001</v>
      </c>
      <c r="V3623">
        <v>0.88</v>
      </c>
      <c r="W3623">
        <v>1.4</v>
      </c>
      <c r="X3623">
        <v>110</v>
      </c>
      <c r="Y3623">
        <v>90</v>
      </c>
      <c r="Z3623">
        <v>140</v>
      </c>
      <c r="AA3623" t="s">
        <v>58</v>
      </c>
      <c r="AB3623">
        <v>56</v>
      </c>
      <c r="AC3623">
        <v>53</v>
      </c>
      <c r="AD3623">
        <v>58</v>
      </c>
      <c r="AE3623">
        <v>5700</v>
      </c>
      <c r="AF3623">
        <v>5400</v>
      </c>
      <c r="AG3623">
        <v>5900</v>
      </c>
      <c r="AH3623" t="s">
        <v>70</v>
      </c>
      <c r="AI3623">
        <v>13</v>
      </c>
      <c r="AJ3623">
        <v>12</v>
      </c>
      <c r="AK3623">
        <v>13</v>
      </c>
      <c r="AL3623">
        <v>7</v>
      </c>
      <c r="AM3623">
        <v>6.8</v>
      </c>
      <c r="AN3623">
        <v>7</v>
      </c>
      <c r="AO3623">
        <v>710</v>
      </c>
      <c r="AP3623">
        <v>700</v>
      </c>
      <c r="AQ3623">
        <v>710</v>
      </c>
      <c r="AR3623">
        <v>0</v>
      </c>
      <c r="AS3623">
        <v>92</v>
      </c>
      <c r="AT3623">
        <v>88</v>
      </c>
      <c r="AU3623">
        <v>97</v>
      </c>
    </row>
    <row r="3624" spans="1:47">
      <c r="A3624" t="s">
        <v>527</v>
      </c>
      <c r="B3624" t="s">
        <v>528</v>
      </c>
      <c r="C3624" t="s">
        <v>529</v>
      </c>
      <c r="D3624">
        <v>620</v>
      </c>
      <c r="E3624" t="s">
        <v>56</v>
      </c>
      <c r="F3624">
        <v>1999</v>
      </c>
      <c r="G3624">
        <v>10263532</v>
      </c>
      <c r="H3624">
        <v>62</v>
      </c>
      <c r="I3624">
        <v>28</v>
      </c>
      <c r="J3624">
        <v>111</v>
      </c>
      <c r="K3624">
        <v>6400</v>
      </c>
      <c r="L3624">
        <v>2800</v>
      </c>
      <c r="M3624">
        <v>11000</v>
      </c>
      <c r="N3624" t="s">
        <v>51</v>
      </c>
      <c r="O3624">
        <v>3.2</v>
      </c>
      <c r="P3624">
        <v>3</v>
      </c>
      <c r="Q3624">
        <v>3.4</v>
      </c>
      <c r="R3624">
        <v>330</v>
      </c>
      <c r="S3624">
        <v>310</v>
      </c>
      <c r="T3624">
        <v>350</v>
      </c>
      <c r="U3624">
        <v>1.1000000000000001</v>
      </c>
      <c r="V3624">
        <v>0.87</v>
      </c>
      <c r="W3624">
        <v>1.4</v>
      </c>
      <c r="X3624">
        <v>110</v>
      </c>
      <c r="Y3624">
        <v>89</v>
      </c>
      <c r="Z3624">
        <v>140</v>
      </c>
      <c r="AA3624" t="s">
        <v>58</v>
      </c>
      <c r="AB3624">
        <v>53</v>
      </c>
      <c r="AC3624">
        <v>51</v>
      </c>
      <c r="AD3624">
        <v>56</v>
      </c>
      <c r="AE3624">
        <v>5500</v>
      </c>
      <c r="AF3624">
        <v>5200</v>
      </c>
      <c r="AG3624">
        <v>5700</v>
      </c>
      <c r="AH3624" t="s">
        <v>70</v>
      </c>
      <c r="AI3624">
        <v>14</v>
      </c>
      <c r="AJ3624">
        <v>13</v>
      </c>
      <c r="AK3624">
        <v>14</v>
      </c>
      <c r="AL3624">
        <v>7.3</v>
      </c>
      <c r="AM3624">
        <v>7.1</v>
      </c>
      <c r="AN3624">
        <v>7.3</v>
      </c>
      <c r="AO3624">
        <v>750</v>
      </c>
      <c r="AP3624">
        <v>730</v>
      </c>
      <c r="AQ3624">
        <v>750</v>
      </c>
      <c r="AR3624">
        <v>0</v>
      </c>
      <c r="AS3624">
        <v>84</v>
      </c>
      <c r="AT3624">
        <v>80</v>
      </c>
      <c r="AU3624">
        <v>88</v>
      </c>
    </row>
    <row r="3625" spans="1:47">
      <c r="A3625" t="s">
        <v>527</v>
      </c>
      <c r="B3625" t="s">
        <v>528</v>
      </c>
      <c r="C3625" t="s">
        <v>529</v>
      </c>
      <c r="D3625">
        <v>620</v>
      </c>
      <c r="E3625" t="s">
        <v>56</v>
      </c>
      <c r="F3625">
        <v>2000</v>
      </c>
      <c r="G3625">
        <v>10306192</v>
      </c>
      <c r="H3625">
        <v>60</v>
      </c>
      <c r="I3625">
        <v>26</v>
      </c>
      <c r="J3625">
        <v>106</v>
      </c>
      <c r="K3625">
        <v>6200</v>
      </c>
      <c r="L3625">
        <v>2700</v>
      </c>
      <c r="M3625">
        <v>11000</v>
      </c>
      <c r="N3625" t="s">
        <v>51</v>
      </c>
      <c r="O3625">
        <v>2.9</v>
      </c>
      <c r="P3625">
        <v>2.7</v>
      </c>
      <c r="Q3625">
        <v>3.1</v>
      </c>
      <c r="R3625">
        <v>300</v>
      </c>
      <c r="S3625">
        <v>280</v>
      </c>
      <c r="T3625">
        <v>320</v>
      </c>
      <c r="U3625">
        <v>0.96</v>
      </c>
      <c r="V3625">
        <v>0.75</v>
      </c>
      <c r="W3625">
        <v>1.2</v>
      </c>
      <c r="X3625">
        <v>99</v>
      </c>
      <c r="Y3625">
        <v>77</v>
      </c>
      <c r="Z3625">
        <v>120</v>
      </c>
      <c r="AA3625" t="s">
        <v>58</v>
      </c>
      <c r="AB3625">
        <v>51</v>
      </c>
      <c r="AC3625">
        <v>48</v>
      </c>
      <c r="AD3625">
        <v>53</v>
      </c>
      <c r="AE3625">
        <v>5200</v>
      </c>
      <c r="AF3625">
        <v>5000</v>
      </c>
      <c r="AG3625">
        <v>5500</v>
      </c>
      <c r="AH3625" t="s">
        <v>70</v>
      </c>
      <c r="AI3625">
        <v>13</v>
      </c>
      <c r="AJ3625">
        <v>13</v>
      </c>
      <c r="AK3625">
        <v>14</v>
      </c>
      <c r="AL3625">
        <v>6.8</v>
      </c>
      <c r="AM3625">
        <v>6.7</v>
      </c>
      <c r="AN3625">
        <v>6.8</v>
      </c>
      <c r="AO3625">
        <v>710</v>
      </c>
      <c r="AP3625">
        <v>690</v>
      </c>
      <c r="AQ3625">
        <v>710</v>
      </c>
      <c r="AR3625">
        <v>0</v>
      </c>
      <c r="AS3625">
        <v>81</v>
      </c>
      <c r="AT3625">
        <v>77</v>
      </c>
      <c r="AU3625">
        <v>85</v>
      </c>
    </row>
    <row r="3626" spans="1:47">
      <c r="A3626" t="s">
        <v>527</v>
      </c>
      <c r="B3626" t="s">
        <v>528</v>
      </c>
      <c r="C3626" t="s">
        <v>529</v>
      </c>
      <c r="D3626">
        <v>620</v>
      </c>
      <c r="E3626" t="s">
        <v>56</v>
      </c>
      <c r="F3626">
        <v>2001</v>
      </c>
      <c r="G3626">
        <v>10350660</v>
      </c>
      <c r="H3626">
        <v>56</v>
      </c>
      <c r="I3626">
        <v>25</v>
      </c>
      <c r="J3626">
        <v>100</v>
      </c>
      <c r="K3626">
        <v>5800</v>
      </c>
      <c r="L3626">
        <v>2600</v>
      </c>
      <c r="M3626">
        <v>10000</v>
      </c>
      <c r="N3626" t="s">
        <v>51</v>
      </c>
      <c r="O3626">
        <v>2.6</v>
      </c>
      <c r="P3626">
        <v>2.5</v>
      </c>
      <c r="Q3626">
        <v>2.8</v>
      </c>
      <c r="R3626">
        <v>270</v>
      </c>
      <c r="S3626">
        <v>260</v>
      </c>
      <c r="T3626">
        <v>290</v>
      </c>
      <c r="U3626">
        <v>0.95</v>
      </c>
      <c r="V3626">
        <v>0.72</v>
      </c>
      <c r="W3626">
        <v>1.2</v>
      </c>
      <c r="X3626">
        <v>98</v>
      </c>
      <c r="Y3626">
        <v>75</v>
      </c>
      <c r="Z3626">
        <v>120</v>
      </c>
      <c r="AA3626" t="s">
        <v>58</v>
      </c>
      <c r="AB3626">
        <v>48</v>
      </c>
      <c r="AC3626">
        <v>46</v>
      </c>
      <c r="AD3626">
        <v>50</v>
      </c>
      <c r="AE3626">
        <v>5000</v>
      </c>
      <c r="AF3626">
        <v>4700</v>
      </c>
      <c r="AG3626">
        <v>5200</v>
      </c>
      <c r="AH3626" t="s">
        <v>70</v>
      </c>
      <c r="AI3626">
        <v>15</v>
      </c>
      <c r="AJ3626">
        <v>14</v>
      </c>
      <c r="AK3626">
        <v>15</v>
      </c>
      <c r="AL3626">
        <v>7</v>
      </c>
      <c r="AM3626">
        <v>6.8</v>
      </c>
      <c r="AN3626">
        <v>7</v>
      </c>
      <c r="AO3626">
        <v>720</v>
      </c>
      <c r="AP3626">
        <v>710</v>
      </c>
      <c r="AQ3626">
        <v>720</v>
      </c>
      <c r="AR3626">
        <v>0</v>
      </c>
      <c r="AS3626">
        <v>87</v>
      </c>
      <c r="AT3626">
        <v>83</v>
      </c>
      <c r="AU3626">
        <v>91</v>
      </c>
    </row>
    <row r="3627" spans="1:47">
      <c r="A3627" t="s">
        <v>527</v>
      </c>
      <c r="B3627" t="s">
        <v>528</v>
      </c>
      <c r="C3627" t="s">
        <v>529</v>
      </c>
      <c r="D3627">
        <v>620</v>
      </c>
      <c r="E3627" t="s">
        <v>56</v>
      </c>
      <c r="F3627">
        <v>2002</v>
      </c>
      <c r="G3627">
        <v>10395630</v>
      </c>
      <c r="H3627">
        <v>52</v>
      </c>
      <c r="I3627">
        <v>23</v>
      </c>
      <c r="J3627">
        <v>93</v>
      </c>
      <c r="K3627">
        <v>5400</v>
      </c>
      <c r="L3627">
        <v>2400</v>
      </c>
      <c r="M3627">
        <v>9600</v>
      </c>
      <c r="N3627" t="s">
        <v>51</v>
      </c>
      <c r="O3627">
        <v>2.5</v>
      </c>
      <c r="P3627">
        <v>2.4</v>
      </c>
      <c r="Q3627">
        <v>2.7</v>
      </c>
      <c r="R3627">
        <v>260</v>
      </c>
      <c r="S3627">
        <v>250</v>
      </c>
      <c r="T3627">
        <v>280</v>
      </c>
      <c r="U3627">
        <v>0.99</v>
      </c>
      <c r="V3627">
        <v>0.74</v>
      </c>
      <c r="W3627">
        <v>1.3</v>
      </c>
      <c r="X3627">
        <v>100</v>
      </c>
      <c r="Y3627">
        <v>77</v>
      </c>
      <c r="Z3627">
        <v>130</v>
      </c>
      <c r="AA3627" t="s">
        <v>58</v>
      </c>
      <c r="AB3627">
        <v>45</v>
      </c>
      <c r="AC3627">
        <v>43</v>
      </c>
      <c r="AD3627">
        <v>47</v>
      </c>
      <c r="AE3627">
        <v>4700</v>
      </c>
      <c r="AF3627">
        <v>4500</v>
      </c>
      <c r="AG3627">
        <v>4900</v>
      </c>
      <c r="AH3627" t="s">
        <v>70</v>
      </c>
      <c r="AI3627">
        <v>16</v>
      </c>
      <c r="AJ3627">
        <v>16</v>
      </c>
      <c r="AK3627">
        <v>17</v>
      </c>
      <c r="AL3627">
        <v>7.5</v>
      </c>
      <c r="AM3627">
        <v>7.3</v>
      </c>
      <c r="AN3627">
        <v>7.5</v>
      </c>
      <c r="AO3627">
        <v>770</v>
      </c>
      <c r="AP3627">
        <v>760</v>
      </c>
      <c r="AQ3627">
        <v>780</v>
      </c>
      <c r="AR3627">
        <v>0</v>
      </c>
      <c r="AS3627">
        <v>93</v>
      </c>
      <c r="AT3627">
        <v>89</v>
      </c>
      <c r="AU3627">
        <v>98</v>
      </c>
    </row>
    <row r="3628" spans="1:47">
      <c r="A3628" t="s">
        <v>527</v>
      </c>
      <c r="B3628" t="s">
        <v>528</v>
      </c>
      <c r="C3628" t="s">
        <v>529</v>
      </c>
      <c r="D3628">
        <v>620</v>
      </c>
      <c r="E3628" t="s">
        <v>56</v>
      </c>
      <c r="F3628">
        <v>2003</v>
      </c>
      <c r="G3628">
        <v>10439031</v>
      </c>
      <c r="H3628">
        <v>48</v>
      </c>
      <c r="I3628">
        <v>22</v>
      </c>
      <c r="J3628">
        <v>85</v>
      </c>
      <c r="K3628">
        <v>5000</v>
      </c>
      <c r="L3628">
        <v>2300</v>
      </c>
      <c r="M3628">
        <v>8900</v>
      </c>
      <c r="N3628" t="s">
        <v>51</v>
      </c>
      <c r="O3628">
        <v>2.2000000000000002</v>
      </c>
      <c r="P3628">
        <v>2.1</v>
      </c>
      <c r="Q3628">
        <v>2.4</v>
      </c>
      <c r="R3628">
        <v>230</v>
      </c>
      <c r="S3628">
        <v>220</v>
      </c>
      <c r="T3628">
        <v>250</v>
      </c>
      <c r="U3628">
        <v>1</v>
      </c>
      <c r="V3628">
        <v>0.77</v>
      </c>
      <c r="W3628">
        <v>1.3</v>
      </c>
      <c r="X3628">
        <v>110</v>
      </c>
      <c r="Y3628">
        <v>80</v>
      </c>
      <c r="Z3628">
        <v>140</v>
      </c>
      <c r="AA3628" t="s">
        <v>58</v>
      </c>
      <c r="AB3628">
        <v>43</v>
      </c>
      <c r="AC3628">
        <v>41</v>
      </c>
      <c r="AD3628">
        <v>44</v>
      </c>
      <c r="AE3628">
        <v>4500</v>
      </c>
      <c r="AF3628">
        <v>4300</v>
      </c>
      <c r="AG3628">
        <v>4600</v>
      </c>
      <c r="AH3628" t="s">
        <v>70</v>
      </c>
      <c r="AI3628">
        <v>19</v>
      </c>
      <c r="AJ3628">
        <v>18</v>
      </c>
      <c r="AK3628">
        <v>19</v>
      </c>
      <c r="AL3628">
        <v>8</v>
      </c>
      <c r="AM3628">
        <v>7.8</v>
      </c>
      <c r="AN3628">
        <v>8</v>
      </c>
      <c r="AO3628">
        <v>830</v>
      </c>
      <c r="AP3628">
        <v>810</v>
      </c>
      <c r="AQ3628">
        <v>830</v>
      </c>
      <c r="AR3628">
        <v>0</v>
      </c>
      <c r="AS3628">
        <v>90</v>
      </c>
      <c r="AT3628">
        <v>87</v>
      </c>
      <c r="AU3628">
        <v>94</v>
      </c>
    </row>
    <row r="3629" spans="1:47">
      <c r="A3629" t="s">
        <v>527</v>
      </c>
      <c r="B3629" t="s">
        <v>528</v>
      </c>
      <c r="C3629" t="s">
        <v>529</v>
      </c>
      <c r="D3629">
        <v>620</v>
      </c>
      <c r="E3629" t="s">
        <v>56</v>
      </c>
      <c r="F3629">
        <v>2004</v>
      </c>
      <c r="G3629">
        <v>10478122</v>
      </c>
      <c r="H3629">
        <v>44</v>
      </c>
      <c r="I3629">
        <v>20</v>
      </c>
      <c r="J3629">
        <v>78</v>
      </c>
      <c r="K3629">
        <v>4600</v>
      </c>
      <c r="L3629">
        <v>2100</v>
      </c>
      <c r="M3629">
        <v>8200</v>
      </c>
      <c r="N3629" t="s">
        <v>51</v>
      </c>
      <c r="O3629">
        <v>2</v>
      </c>
      <c r="P3629">
        <v>1.9</v>
      </c>
      <c r="Q3629">
        <v>2.1</v>
      </c>
      <c r="R3629">
        <v>210</v>
      </c>
      <c r="S3629">
        <v>200</v>
      </c>
      <c r="T3629">
        <v>220</v>
      </c>
      <c r="U3629">
        <v>1.1000000000000001</v>
      </c>
      <c r="V3629">
        <v>0.8</v>
      </c>
      <c r="W3629">
        <v>1.4</v>
      </c>
      <c r="X3629">
        <v>110</v>
      </c>
      <c r="Y3629">
        <v>83</v>
      </c>
      <c r="Z3629">
        <v>150</v>
      </c>
      <c r="AA3629" t="s">
        <v>57</v>
      </c>
      <c r="AB3629">
        <v>40</v>
      </c>
      <c r="AC3629">
        <v>38</v>
      </c>
      <c r="AD3629">
        <v>42</v>
      </c>
      <c r="AE3629">
        <v>4200</v>
      </c>
      <c r="AF3629">
        <v>4000</v>
      </c>
      <c r="AG3629">
        <v>4400</v>
      </c>
      <c r="AH3629" t="s">
        <v>70</v>
      </c>
      <c r="AI3629">
        <v>21</v>
      </c>
      <c r="AJ3629">
        <v>20</v>
      </c>
      <c r="AK3629">
        <v>22</v>
      </c>
      <c r="AL3629">
        <v>8.5</v>
      </c>
      <c r="AM3629">
        <v>8.3000000000000007</v>
      </c>
      <c r="AN3629">
        <v>8.5</v>
      </c>
      <c r="AO3629">
        <v>890</v>
      </c>
      <c r="AP3629">
        <v>870</v>
      </c>
      <c r="AQ3629">
        <v>890</v>
      </c>
      <c r="AR3629">
        <v>0</v>
      </c>
      <c r="AS3629">
        <v>86</v>
      </c>
      <c r="AT3629">
        <v>82</v>
      </c>
      <c r="AU3629">
        <v>90</v>
      </c>
    </row>
    <row r="3630" spans="1:47">
      <c r="A3630" t="s">
        <v>527</v>
      </c>
      <c r="B3630" t="s">
        <v>528</v>
      </c>
      <c r="C3630" t="s">
        <v>529</v>
      </c>
      <c r="D3630">
        <v>620</v>
      </c>
      <c r="E3630" t="s">
        <v>56</v>
      </c>
      <c r="F3630">
        <v>2005</v>
      </c>
      <c r="G3630">
        <v>10510967</v>
      </c>
      <c r="H3630">
        <v>40</v>
      </c>
      <c r="I3630">
        <v>18</v>
      </c>
      <c r="J3630">
        <v>71</v>
      </c>
      <c r="K3630">
        <v>4200</v>
      </c>
      <c r="L3630">
        <v>1900</v>
      </c>
      <c r="M3630">
        <v>7400</v>
      </c>
      <c r="N3630" t="s">
        <v>51</v>
      </c>
      <c r="O3630">
        <v>1.8</v>
      </c>
      <c r="P3630">
        <v>1.7</v>
      </c>
      <c r="Q3630">
        <v>1.9</v>
      </c>
      <c r="R3630">
        <v>190</v>
      </c>
      <c r="S3630">
        <v>180</v>
      </c>
      <c r="T3630">
        <v>200</v>
      </c>
      <c r="U3630">
        <v>1.1000000000000001</v>
      </c>
      <c r="V3630">
        <v>0.82</v>
      </c>
      <c r="W3630">
        <v>1.5</v>
      </c>
      <c r="X3630">
        <v>120</v>
      </c>
      <c r="Y3630">
        <v>86</v>
      </c>
      <c r="Z3630">
        <v>150</v>
      </c>
      <c r="AA3630" t="s">
        <v>57</v>
      </c>
      <c r="AB3630">
        <v>37</v>
      </c>
      <c r="AC3630">
        <v>36</v>
      </c>
      <c r="AD3630">
        <v>39</v>
      </c>
      <c r="AE3630">
        <v>3900</v>
      </c>
      <c r="AF3630">
        <v>3700</v>
      </c>
      <c r="AG3630">
        <v>4100</v>
      </c>
      <c r="AH3630" t="s">
        <v>70</v>
      </c>
      <c r="AI3630">
        <v>24</v>
      </c>
      <c r="AJ3630">
        <v>23</v>
      </c>
      <c r="AK3630">
        <v>25</v>
      </c>
      <c r="AL3630">
        <v>9</v>
      </c>
      <c r="AM3630">
        <v>8.8000000000000007</v>
      </c>
      <c r="AN3630">
        <v>9</v>
      </c>
      <c r="AO3630">
        <v>940</v>
      </c>
      <c r="AP3630">
        <v>920</v>
      </c>
      <c r="AQ3630">
        <v>940</v>
      </c>
      <c r="AR3630">
        <v>0</v>
      </c>
      <c r="AS3630">
        <v>84</v>
      </c>
      <c r="AT3630">
        <v>80</v>
      </c>
      <c r="AU3630">
        <v>88</v>
      </c>
    </row>
    <row r="3631" spans="1:47">
      <c r="A3631" t="s">
        <v>527</v>
      </c>
      <c r="B3631" t="s">
        <v>528</v>
      </c>
      <c r="C3631" t="s">
        <v>529</v>
      </c>
      <c r="D3631">
        <v>620</v>
      </c>
      <c r="E3631" t="s">
        <v>56</v>
      </c>
      <c r="F3631">
        <v>2006</v>
      </c>
      <c r="G3631">
        <v>10536701</v>
      </c>
      <c r="H3631">
        <v>37</v>
      </c>
      <c r="I3631">
        <v>17</v>
      </c>
      <c r="J3631">
        <v>65</v>
      </c>
      <c r="K3631">
        <v>3900</v>
      </c>
      <c r="L3631">
        <v>1800</v>
      </c>
      <c r="M3631">
        <v>6800</v>
      </c>
      <c r="N3631" t="s">
        <v>51</v>
      </c>
      <c r="O3631">
        <v>1.6</v>
      </c>
      <c r="P3631">
        <v>1.5</v>
      </c>
      <c r="Q3631">
        <v>1.7</v>
      </c>
      <c r="R3631">
        <v>170</v>
      </c>
      <c r="S3631">
        <v>160</v>
      </c>
      <c r="T3631">
        <v>180</v>
      </c>
      <c r="U3631">
        <v>1.1000000000000001</v>
      </c>
      <c r="V3631">
        <v>0.82</v>
      </c>
      <c r="W3631">
        <v>1.5</v>
      </c>
      <c r="X3631">
        <v>120</v>
      </c>
      <c r="Y3631">
        <v>87</v>
      </c>
      <c r="Z3631">
        <v>160</v>
      </c>
      <c r="AA3631" t="s">
        <v>57</v>
      </c>
      <c r="AB3631">
        <v>35</v>
      </c>
      <c r="AC3631">
        <v>33</v>
      </c>
      <c r="AD3631">
        <v>37</v>
      </c>
      <c r="AE3631">
        <v>3700</v>
      </c>
      <c r="AF3631">
        <v>3500</v>
      </c>
      <c r="AG3631">
        <v>3900</v>
      </c>
      <c r="AH3631" t="s">
        <v>70</v>
      </c>
      <c r="AI3631">
        <v>27</v>
      </c>
      <c r="AJ3631">
        <v>25</v>
      </c>
      <c r="AK3631">
        <v>28</v>
      </c>
      <c r="AL3631">
        <v>9.3000000000000007</v>
      </c>
      <c r="AM3631">
        <v>9.1</v>
      </c>
      <c r="AN3631">
        <v>9.4</v>
      </c>
      <c r="AO3631">
        <v>990</v>
      </c>
      <c r="AP3631">
        <v>960</v>
      </c>
      <c r="AQ3631">
        <v>990</v>
      </c>
      <c r="AR3631">
        <v>0</v>
      </c>
      <c r="AS3631">
        <v>87</v>
      </c>
      <c r="AT3631">
        <v>83</v>
      </c>
      <c r="AU3631">
        <v>91</v>
      </c>
    </row>
    <row r="3632" spans="1:47">
      <c r="A3632" t="s">
        <v>527</v>
      </c>
      <c r="B3632" t="s">
        <v>528</v>
      </c>
      <c r="C3632" t="s">
        <v>529</v>
      </c>
      <c r="D3632">
        <v>620</v>
      </c>
      <c r="E3632" t="s">
        <v>56</v>
      </c>
      <c r="F3632">
        <v>2007</v>
      </c>
      <c r="G3632">
        <v>10555902</v>
      </c>
      <c r="H3632">
        <v>34</v>
      </c>
      <c r="I3632">
        <v>16</v>
      </c>
      <c r="J3632">
        <v>59</v>
      </c>
      <c r="K3632">
        <v>3600</v>
      </c>
      <c r="L3632">
        <v>1700</v>
      </c>
      <c r="M3632">
        <v>6300</v>
      </c>
      <c r="N3632" t="s">
        <v>51</v>
      </c>
      <c r="O3632">
        <v>1.5</v>
      </c>
      <c r="P3632">
        <v>1.4</v>
      </c>
      <c r="Q3632">
        <v>1.5</v>
      </c>
      <c r="R3632">
        <v>150</v>
      </c>
      <c r="S3632">
        <v>140</v>
      </c>
      <c r="T3632">
        <v>160</v>
      </c>
      <c r="U3632">
        <v>1.1000000000000001</v>
      </c>
      <c r="V3632">
        <v>0.79</v>
      </c>
      <c r="W3632">
        <v>1.5</v>
      </c>
      <c r="X3632">
        <v>120</v>
      </c>
      <c r="Y3632">
        <v>84</v>
      </c>
      <c r="Z3632">
        <v>160</v>
      </c>
      <c r="AA3632" t="s">
        <v>58</v>
      </c>
      <c r="AB3632">
        <v>33</v>
      </c>
      <c r="AC3632">
        <v>31</v>
      </c>
      <c r="AD3632">
        <v>34</v>
      </c>
      <c r="AE3632">
        <v>3500</v>
      </c>
      <c r="AF3632">
        <v>3300</v>
      </c>
      <c r="AG3632">
        <v>3600</v>
      </c>
      <c r="AH3632" t="s">
        <v>70</v>
      </c>
      <c r="AI3632">
        <v>29</v>
      </c>
      <c r="AJ3632">
        <v>28</v>
      </c>
      <c r="AK3632">
        <v>30</v>
      </c>
      <c r="AL3632">
        <v>9.6</v>
      </c>
      <c r="AM3632">
        <v>9.3000000000000007</v>
      </c>
      <c r="AN3632">
        <v>9.6</v>
      </c>
      <c r="AO3632">
        <v>1000</v>
      </c>
      <c r="AP3632">
        <v>990</v>
      </c>
      <c r="AQ3632">
        <v>1000</v>
      </c>
      <c r="AR3632">
        <v>0</v>
      </c>
      <c r="AS3632">
        <v>85</v>
      </c>
      <c r="AT3632">
        <v>81</v>
      </c>
      <c r="AU3632">
        <v>89</v>
      </c>
    </row>
    <row r="3633" spans="1:47">
      <c r="A3633" t="s">
        <v>527</v>
      </c>
      <c r="B3633" t="s">
        <v>528</v>
      </c>
      <c r="C3633" t="s">
        <v>529</v>
      </c>
      <c r="D3633">
        <v>620</v>
      </c>
      <c r="E3633" t="s">
        <v>56</v>
      </c>
      <c r="F3633">
        <v>2008</v>
      </c>
      <c r="G3633">
        <v>10569881</v>
      </c>
      <c r="H3633">
        <v>31</v>
      </c>
      <c r="I3633">
        <v>15</v>
      </c>
      <c r="J3633">
        <v>55</v>
      </c>
      <c r="K3633">
        <v>3300</v>
      </c>
      <c r="L3633">
        <v>1500</v>
      </c>
      <c r="M3633">
        <v>5800</v>
      </c>
      <c r="N3633" t="s">
        <v>51</v>
      </c>
      <c r="O3633">
        <v>1.5</v>
      </c>
      <c r="P3633">
        <v>1.4</v>
      </c>
      <c r="Q3633">
        <v>1.6</v>
      </c>
      <c r="R3633">
        <v>160</v>
      </c>
      <c r="S3633">
        <v>150</v>
      </c>
      <c r="T3633">
        <v>170</v>
      </c>
      <c r="U3633">
        <v>1.1000000000000001</v>
      </c>
      <c r="V3633">
        <v>0.74</v>
      </c>
      <c r="W3633">
        <v>1.5</v>
      </c>
      <c r="X3633">
        <v>120</v>
      </c>
      <c r="Y3633">
        <v>78</v>
      </c>
      <c r="Z3633">
        <v>160</v>
      </c>
      <c r="AA3633" t="s">
        <v>58</v>
      </c>
      <c r="AB3633">
        <v>31</v>
      </c>
      <c r="AC3633">
        <v>30</v>
      </c>
      <c r="AD3633">
        <v>32</v>
      </c>
      <c r="AE3633">
        <v>3300</v>
      </c>
      <c r="AF3633">
        <v>3100</v>
      </c>
      <c r="AG3633">
        <v>3400</v>
      </c>
      <c r="AH3633" t="s">
        <v>70</v>
      </c>
      <c r="AI3633">
        <v>31</v>
      </c>
      <c r="AJ3633">
        <v>29</v>
      </c>
      <c r="AK3633">
        <v>32</v>
      </c>
      <c r="AL3633">
        <v>9.5</v>
      </c>
      <c r="AM3633">
        <v>9.3000000000000007</v>
      </c>
      <c r="AN3633">
        <v>9.6</v>
      </c>
      <c r="AO3633">
        <v>1000</v>
      </c>
      <c r="AP3633">
        <v>990</v>
      </c>
      <c r="AQ3633">
        <v>1000</v>
      </c>
      <c r="AR3633">
        <v>0</v>
      </c>
      <c r="AS3633">
        <v>86</v>
      </c>
      <c r="AT3633">
        <v>82</v>
      </c>
      <c r="AU3633">
        <v>90</v>
      </c>
    </row>
    <row r="3634" spans="1:47">
      <c r="A3634" t="s">
        <v>527</v>
      </c>
      <c r="B3634" t="s">
        <v>528</v>
      </c>
      <c r="C3634" t="s">
        <v>529</v>
      </c>
      <c r="D3634">
        <v>620</v>
      </c>
      <c r="E3634" t="s">
        <v>56</v>
      </c>
      <c r="F3634">
        <v>2009</v>
      </c>
      <c r="G3634">
        <v>10580673</v>
      </c>
      <c r="H3634">
        <v>30</v>
      </c>
      <c r="I3634">
        <v>14</v>
      </c>
      <c r="J3634">
        <v>52</v>
      </c>
      <c r="K3634">
        <v>3100</v>
      </c>
      <c r="L3634">
        <v>1500</v>
      </c>
      <c r="M3634">
        <v>5500</v>
      </c>
      <c r="N3634" t="s">
        <v>51</v>
      </c>
      <c r="O3634">
        <v>1.5</v>
      </c>
      <c r="P3634">
        <v>1.4</v>
      </c>
      <c r="Q3634">
        <v>1.6</v>
      </c>
      <c r="R3634">
        <v>160</v>
      </c>
      <c r="S3634">
        <v>150</v>
      </c>
      <c r="T3634">
        <v>170</v>
      </c>
      <c r="U3634">
        <v>1</v>
      </c>
      <c r="V3634">
        <v>0.69</v>
      </c>
      <c r="W3634">
        <v>1.4</v>
      </c>
      <c r="X3634">
        <v>110</v>
      </c>
      <c r="Y3634">
        <v>73</v>
      </c>
      <c r="Z3634">
        <v>150</v>
      </c>
      <c r="AA3634" t="s">
        <v>58</v>
      </c>
      <c r="AB3634">
        <v>29</v>
      </c>
      <c r="AC3634">
        <v>28</v>
      </c>
      <c r="AD3634">
        <v>31</v>
      </c>
      <c r="AE3634">
        <v>3100</v>
      </c>
      <c r="AF3634">
        <v>3000</v>
      </c>
      <c r="AG3634">
        <v>3300</v>
      </c>
      <c r="AH3634" t="s">
        <v>70</v>
      </c>
      <c r="AI3634">
        <v>31</v>
      </c>
      <c r="AJ3634">
        <v>30</v>
      </c>
      <c r="AK3634">
        <v>33</v>
      </c>
      <c r="AL3634">
        <v>9.1999999999999993</v>
      </c>
      <c r="AM3634">
        <v>9</v>
      </c>
      <c r="AN3634">
        <v>9.1999999999999993</v>
      </c>
      <c r="AO3634">
        <v>980</v>
      </c>
      <c r="AP3634">
        <v>950</v>
      </c>
      <c r="AQ3634">
        <v>980</v>
      </c>
      <c r="AR3634">
        <v>0</v>
      </c>
      <c r="AS3634">
        <v>88</v>
      </c>
      <c r="AT3634">
        <v>83</v>
      </c>
      <c r="AU3634">
        <v>91</v>
      </c>
    </row>
    <row r="3635" spans="1:47">
      <c r="A3635" t="s">
        <v>527</v>
      </c>
      <c r="B3635" t="s">
        <v>528</v>
      </c>
      <c r="C3635" t="s">
        <v>529</v>
      </c>
      <c r="D3635">
        <v>620</v>
      </c>
      <c r="E3635" t="s">
        <v>56</v>
      </c>
      <c r="F3635">
        <v>2010</v>
      </c>
      <c r="G3635">
        <v>10589792</v>
      </c>
      <c r="H3635">
        <v>29</v>
      </c>
      <c r="I3635">
        <v>13</v>
      </c>
      <c r="J3635">
        <v>50</v>
      </c>
      <c r="K3635">
        <v>3000</v>
      </c>
      <c r="L3635">
        <v>1400</v>
      </c>
      <c r="M3635">
        <v>5300</v>
      </c>
      <c r="N3635" t="s">
        <v>51</v>
      </c>
      <c r="O3635">
        <v>1.2</v>
      </c>
      <c r="P3635">
        <v>1.2</v>
      </c>
      <c r="Q3635">
        <v>1.3</v>
      </c>
      <c r="R3635">
        <v>130</v>
      </c>
      <c r="S3635">
        <v>120</v>
      </c>
      <c r="T3635">
        <v>140</v>
      </c>
      <c r="U3635">
        <v>0.95</v>
      </c>
      <c r="V3635">
        <v>0.63</v>
      </c>
      <c r="W3635">
        <v>1.4</v>
      </c>
      <c r="X3635">
        <v>100</v>
      </c>
      <c r="Y3635">
        <v>66</v>
      </c>
      <c r="Z3635">
        <v>140</v>
      </c>
      <c r="AA3635" t="s">
        <v>58</v>
      </c>
      <c r="AB3635">
        <v>28</v>
      </c>
      <c r="AC3635">
        <v>27</v>
      </c>
      <c r="AD3635">
        <v>30</v>
      </c>
      <c r="AE3635">
        <v>3000</v>
      </c>
      <c r="AF3635">
        <v>2800</v>
      </c>
      <c r="AG3635">
        <v>3100</v>
      </c>
      <c r="AH3635" t="s">
        <v>70</v>
      </c>
      <c r="AI3635">
        <v>31</v>
      </c>
      <c r="AJ3635">
        <v>29</v>
      </c>
      <c r="AK3635">
        <v>33</v>
      </c>
      <c r="AL3635">
        <v>8.6</v>
      </c>
      <c r="AM3635">
        <v>8.4</v>
      </c>
      <c r="AN3635">
        <v>8.6</v>
      </c>
      <c r="AO3635">
        <v>910</v>
      </c>
      <c r="AP3635">
        <v>890</v>
      </c>
      <c r="AQ3635">
        <v>910</v>
      </c>
      <c r="AR3635">
        <v>0</v>
      </c>
      <c r="AS3635">
        <v>88</v>
      </c>
      <c r="AT3635">
        <v>83</v>
      </c>
      <c r="AU3635">
        <v>93</v>
      </c>
    </row>
    <row r="3636" spans="1:47">
      <c r="A3636" t="s">
        <v>527</v>
      </c>
      <c r="B3636" t="s">
        <v>528</v>
      </c>
      <c r="C3636" t="s">
        <v>529</v>
      </c>
      <c r="D3636">
        <v>620</v>
      </c>
      <c r="E3636" t="s">
        <v>56</v>
      </c>
      <c r="F3636">
        <v>2011</v>
      </c>
      <c r="G3636">
        <v>10597629</v>
      </c>
      <c r="H3636">
        <v>28</v>
      </c>
      <c r="I3636">
        <v>13</v>
      </c>
      <c r="J3636">
        <v>49</v>
      </c>
      <c r="K3636">
        <v>3000</v>
      </c>
      <c r="L3636">
        <v>1400</v>
      </c>
      <c r="M3636">
        <v>5200</v>
      </c>
      <c r="N3636" t="s">
        <v>51</v>
      </c>
      <c r="O3636">
        <v>1.4</v>
      </c>
      <c r="P3636">
        <v>1.3</v>
      </c>
      <c r="Q3636">
        <v>1.5</v>
      </c>
      <c r="R3636">
        <v>150</v>
      </c>
      <c r="S3636">
        <v>140</v>
      </c>
      <c r="T3636">
        <v>160</v>
      </c>
      <c r="U3636">
        <v>0.87</v>
      </c>
      <c r="V3636">
        <v>0.56999999999999995</v>
      </c>
      <c r="W3636">
        <v>1.2</v>
      </c>
      <c r="X3636">
        <v>92</v>
      </c>
      <c r="Y3636">
        <v>60</v>
      </c>
      <c r="Z3636">
        <v>130</v>
      </c>
      <c r="AA3636" t="s">
        <v>58</v>
      </c>
      <c r="AB3636">
        <v>27</v>
      </c>
      <c r="AC3636">
        <v>26</v>
      </c>
      <c r="AD3636">
        <v>29</v>
      </c>
      <c r="AE3636">
        <v>2900</v>
      </c>
      <c r="AF3636">
        <v>2700</v>
      </c>
      <c r="AG3636">
        <v>3000</v>
      </c>
      <c r="AH3636" t="s">
        <v>70</v>
      </c>
      <c r="AI3636">
        <v>28</v>
      </c>
      <c r="AJ3636">
        <v>27</v>
      </c>
      <c r="AK3636">
        <v>30</v>
      </c>
      <c r="AL3636">
        <v>7.6</v>
      </c>
      <c r="AM3636">
        <v>7.4</v>
      </c>
      <c r="AN3636">
        <v>7.6</v>
      </c>
      <c r="AO3636">
        <v>810</v>
      </c>
      <c r="AP3636">
        <v>790</v>
      </c>
      <c r="AQ3636">
        <v>810</v>
      </c>
      <c r="AR3636">
        <v>0</v>
      </c>
      <c r="AS3636">
        <v>87</v>
      </c>
      <c r="AT3636">
        <v>82</v>
      </c>
      <c r="AU3636">
        <v>92</v>
      </c>
    </row>
    <row r="3637" spans="1:47">
      <c r="A3637" t="s">
        <v>527</v>
      </c>
      <c r="B3637" t="s">
        <v>528</v>
      </c>
      <c r="C3637" t="s">
        <v>529</v>
      </c>
      <c r="D3637">
        <v>620</v>
      </c>
      <c r="E3637" t="s">
        <v>56</v>
      </c>
      <c r="F3637">
        <v>2012</v>
      </c>
      <c r="G3637">
        <v>10603804</v>
      </c>
      <c r="H3637">
        <v>29</v>
      </c>
      <c r="I3637">
        <v>13</v>
      </c>
      <c r="J3637">
        <v>50</v>
      </c>
      <c r="K3637">
        <v>3000</v>
      </c>
      <c r="L3637">
        <v>1400</v>
      </c>
      <c r="M3637">
        <v>5300</v>
      </c>
      <c r="N3637" t="s">
        <v>51</v>
      </c>
      <c r="O3637">
        <v>1.4</v>
      </c>
      <c r="P3637">
        <v>1.3</v>
      </c>
      <c r="Q3637">
        <v>1.4</v>
      </c>
      <c r="R3637">
        <v>140</v>
      </c>
      <c r="S3637">
        <v>140</v>
      </c>
      <c r="T3637">
        <v>150</v>
      </c>
      <c r="U3637">
        <v>0.74</v>
      </c>
      <c r="V3637">
        <v>0.48</v>
      </c>
      <c r="W3637">
        <v>1</v>
      </c>
      <c r="X3637">
        <v>78</v>
      </c>
      <c r="Y3637">
        <v>51</v>
      </c>
      <c r="Z3637">
        <v>110</v>
      </c>
      <c r="AA3637" t="s">
        <v>58</v>
      </c>
      <c r="AB3637">
        <v>26</v>
      </c>
      <c r="AC3637">
        <v>25</v>
      </c>
      <c r="AD3637">
        <v>28</v>
      </c>
      <c r="AE3637">
        <v>2800</v>
      </c>
      <c r="AF3637">
        <v>2600</v>
      </c>
      <c r="AG3637">
        <v>3000</v>
      </c>
      <c r="AH3637" t="s">
        <v>70</v>
      </c>
      <c r="AI3637">
        <v>24</v>
      </c>
      <c r="AJ3637">
        <v>22</v>
      </c>
      <c r="AK3637">
        <v>26</v>
      </c>
      <c r="AL3637">
        <v>6.3</v>
      </c>
      <c r="AM3637">
        <v>6.1</v>
      </c>
      <c r="AN3637">
        <v>6.3</v>
      </c>
      <c r="AO3637">
        <v>660</v>
      </c>
      <c r="AP3637">
        <v>650</v>
      </c>
      <c r="AQ3637">
        <v>660</v>
      </c>
      <c r="AR3637">
        <v>0</v>
      </c>
      <c r="AS3637">
        <v>89</v>
      </c>
      <c r="AT3637">
        <v>83</v>
      </c>
      <c r="AU3637">
        <v>96</v>
      </c>
    </row>
    <row r="3638" spans="1:47">
      <c r="A3638" t="s">
        <v>527</v>
      </c>
      <c r="B3638" t="s">
        <v>528</v>
      </c>
      <c r="C3638" t="s">
        <v>529</v>
      </c>
      <c r="D3638">
        <v>620</v>
      </c>
      <c r="E3638" t="s">
        <v>56</v>
      </c>
      <c r="F3638">
        <v>2013</v>
      </c>
      <c r="G3638">
        <v>10608156</v>
      </c>
      <c r="H3638">
        <v>30</v>
      </c>
      <c r="I3638">
        <v>13</v>
      </c>
      <c r="J3638">
        <v>52</v>
      </c>
      <c r="K3638">
        <v>3100</v>
      </c>
      <c r="L3638">
        <v>1400</v>
      </c>
      <c r="M3638">
        <v>5500</v>
      </c>
      <c r="N3638" t="s">
        <v>51</v>
      </c>
      <c r="O3638">
        <v>1.3</v>
      </c>
      <c r="P3638">
        <v>1.3</v>
      </c>
      <c r="Q3638">
        <v>1.4</v>
      </c>
      <c r="R3638">
        <v>140</v>
      </c>
      <c r="S3638">
        <v>140</v>
      </c>
      <c r="T3638">
        <v>150</v>
      </c>
      <c r="U3638">
        <v>0.57999999999999996</v>
      </c>
      <c r="V3638">
        <v>0.38</v>
      </c>
      <c r="W3638">
        <v>0.81</v>
      </c>
      <c r="X3638">
        <v>61</v>
      </c>
      <c r="Y3638">
        <v>40</v>
      </c>
      <c r="Z3638">
        <v>86</v>
      </c>
      <c r="AA3638" t="s">
        <v>57</v>
      </c>
      <c r="AB3638">
        <v>26</v>
      </c>
      <c r="AC3638">
        <v>24</v>
      </c>
      <c r="AD3638">
        <v>28</v>
      </c>
      <c r="AE3638">
        <v>2700</v>
      </c>
      <c r="AF3638">
        <v>2500</v>
      </c>
      <c r="AG3638">
        <v>3000</v>
      </c>
      <c r="AH3638" t="s">
        <v>70</v>
      </c>
      <c r="AI3638">
        <v>18</v>
      </c>
      <c r="AJ3638">
        <v>17</v>
      </c>
      <c r="AK3638">
        <v>20</v>
      </c>
      <c r="AL3638">
        <v>4.7</v>
      </c>
      <c r="AM3638">
        <v>4.5999999999999996</v>
      </c>
      <c r="AN3638">
        <v>4.8</v>
      </c>
      <c r="AO3638">
        <v>500</v>
      </c>
      <c r="AP3638">
        <v>490</v>
      </c>
      <c r="AQ3638">
        <v>500</v>
      </c>
      <c r="AR3638">
        <v>0</v>
      </c>
      <c r="AS3638">
        <v>85</v>
      </c>
      <c r="AT3638">
        <v>78</v>
      </c>
      <c r="AU3638">
        <v>92</v>
      </c>
    </row>
    <row r="3639" spans="1:47">
      <c r="A3639" t="s">
        <v>530</v>
      </c>
      <c r="B3639" t="s">
        <v>531</v>
      </c>
      <c r="C3639" t="s">
        <v>532</v>
      </c>
      <c r="D3639">
        <v>630</v>
      </c>
      <c r="E3639" t="s">
        <v>77</v>
      </c>
      <c r="F3639">
        <v>1990</v>
      </c>
      <c r="G3639">
        <v>3517984</v>
      </c>
      <c r="H3639">
        <v>6.3</v>
      </c>
      <c r="I3639">
        <v>1.9</v>
      </c>
      <c r="J3639">
        <v>13</v>
      </c>
      <c r="K3639">
        <v>220</v>
      </c>
      <c r="L3639">
        <v>66</v>
      </c>
      <c r="M3639">
        <v>470</v>
      </c>
      <c r="N3639" t="s">
        <v>51</v>
      </c>
      <c r="O3639">
        <v>2</v>
      </c>
      <c r="P3639">
        <v>2</v>
      </c>
      <c r="Q3639">
        <v>2</v>
      </c>
      <c r="R3639">
        <v>69</v>
      </c>
      <c r="S3639">
        <v>69</v>
      </c>
      <c r="T3639">
        <v>70</v>
      </c>
      <c r="U3639">
        <v>0</v>
      </c>
      <c r="V3639">
        <v>0</v>
      </c>
      <c r="W3639">
        <v>0</v>
      </c>
      <c r="X3639">
        <v>0</v>
      </c>
      <c r="Y3639">
        <v>0</v>
      </c>
      <c r="Z3639">
        <v>0</v>
      </c>
      <c r="AA3639" t="s">
        <v>58</v>
      </c>
      <c r="AB3639">
        <v>5.2</v>
      </c>
      <c r="AC3639">
        <v>4.5999999999999996</v>
      </c>
      <c r="AD3639">
        <v>5.9</v>
      </c>
      <c r="AE3639">
        <v>180</v>
      </c>
      <c r="AF3639">
        <v>160</v>
      </c>
      <c r="AG3639">
        <v>210</v>
      </c>
      <c r="AH3639" t="s">
        <v>70</v>
      </c>
      <c r="AI3639">
        <v>0</v>
      </c>
      <c r="AJ3639">
        <v>0</v>
      </c>
      <c r="AK3639">
        <v>0</v>
      </c>
      <c r="AL3639">
        <v>0</v>
      </c>
      <c r="AM3639">
        <v>0</v>
      </c>
      <c r="AN3639">
        <v>0</v>
      </c>
      <c r="AO3639">
        <v>0</v>
      </c>
      <c r="AP3639">
        <v>0</v>
      </c>
      <c r="AQ3639">
        <v>0</v>
      </c>
      <c r="AR3639">
        <v>0</v>
      </c>
      <c r="AS3639">
        <v>87</v>
      </c>
      <c r="AT3639">
        <v>77</v>
      </c>
      <c r="AU3639">
        <v>99</v>
      </c>
    </row>
    <row r="3640" spans="1:47">
      <c r="A3640" t="s">
        <v>530</v>
      </c>
      <c r="B3640" t="s">
        <v>531</v>
      </c>
      <c r="C3640" t="s">
        <v>532</v>
      </c>
      <c r="D3640">
        <v>630</v>
      </c>
      <c r="E3640" t="s">
        <v>77</v>
      </c>
      <c r="F3640">
        <v>1991</v>
      </c>
      <c r="G3640">
        <v>3551582</v>
      </c>
      <c r="H3640">
        <v>11</v>
      </c>
      <c r="I3640">
        <v>4.9000000000000004</v>
      </c>
      <c r="J3640">
        <v>19</v>
      </c>
      <c r="K3640">
        <v>390</v>
      </c>
      <c r="L3640">
        <v>170</v>
      </c>
      <c r="M3640">
        <v>680</v>
      </c>
      <c r="N3640" t="s">
        <v>51</v>
      </c>
      <c r="O3640">
        <v>1.6</v>
      </c>
      <c r="P3640">
        <v>1.6</v>
      </c>
      <c r="Q3640">
        <v>1.6</v>
      </c>
      <c r="R3640">
        <v>55</v>
      </c>
      <c r="S3640">
        <v>55</v>
      </c>
      <c r="T3640">
        <v>55</v>
      </c>
      <c r="U3640">
        <v>0</v>
      </c>
      <c r="V3640">
        <v>0</v>
      </c>
      <c r="W3640">
        <v>0</v>
      </c>
      <c r="X3640">
        <v>0</v>
      </c>
      <c r="Y3640">
        <v>0</v>
      </c>
      <c r="Z3640">
        <v>0</v>
      </c>
      <c r="AA3640" t="s">
        <v>58</v>
      </c>
      <c r="AB3640">
        <v>7.8</v>
      </c>
      <c r="AC3640">
        <v>6.8</v>
      </c>
      <c r="AD3640">
        <v>8.8000000000000007</v>
      </c>
      <c r="AE3640">
        <v>280</v>
      </c>
      <c r="AF3640">
        <v>240</v>
      </c>
      <c r="AG3640">
        <v>310</v>
      </c>
      <c r="AH3640" t="s">
        <v>70</v>
      </c>
      <c r="AI3640">
        <v>0</v>
      </c>
      <c r="AJ3640">
        <v>0</v>
      </c>
      <c r="AK3640">
        <v>0</v>
      </c>
      <c r="AL3640">
        <v>0</v>
      </c>
      <c r="AM3640">
        <v>0</v>
      </c>
      <c r="AN3640">
        <v>0</v>
      </c>
      <c r="AO3640">
        <v>0</v>
      </c>
      <c r="AP3640">
        <v>0</v>
      </c>
      <c r="AQ3640">
        <v>0</v>
      </c>
      <c r="AR3640">
        <v>0</v>
      </c>
      <c r="AS3640">
        <v>87</v>
      </c>
      <c r="AT3640">
        <v>77</v>
      </c>
      <c r="AU3640">
        <v>99</v>
      </c>
    </row>
    <row r="3641" spans="1:47">
      <c r="A3641" t="s">
        <v>530</v>
      </c>
      <c r="B3641" t="s">
        <v>531</v>
      </c>
      <c r="C3641" t="s">
        <v>532</v>
      </c>
      <c r="D3641">
        <v>630</v>
      </c>
      <c r="E3641" t="s">
        <v>77</v>
      </c>
      <c r="F3641">
        <v>1992</v>
      </c>
      <c r="G3641">
        <v>3586848</v>
      </c>
      <c r="H3641">
        <v>11</v>
      </c>
      <c r="I3641">
        <v>4.8</v>
      </c>
      <c r="J3641">
        <v>19</v>
      </c>
      <c r="K3641">
        <v>390</v>
      </c>
      <c r="L3641">
        <v>170</v>
      </c>
      <c r="M3641">
        <v>690</v>
      </c>
      <c r="N3641" t="s">
        <v>51</v>
      </c>
      <c r="O3641">
        <v>1.6</v>
      </c>
      <c r="P3641">
        <v>1.6</v>
      </c>
      <c r="Q3641">
        <v>1.6</v>
      </c>
      <c r="R3641">
        <v>58</v>
      </c>
      <c r="S3641">
        <v>58</v>
      </c>
      <c r="T3641">
        <v>59</v>
      </c>
      <c r="U3641">
        <v>0</v>
      </c>
      <c r="V3641">
        <v>0</v>
      </c>
      <c r="W3641">
        <v>0</v>
      </c>
      <c r="X3641">
        <v>0</v>
      </c>
      <c r="Y3641">
        <v>0</v>
      </c>
      <c r="Z3641">
        <v>0</v>
      </c>
      <c r="AA3641" t="s">
        <v>58</v>
      </c>
      <c r="AB3641">
        <v>8</v>
      </c>
      <c r="AC3641">
        <v>7</v>
      </c>
      <c r="AD3641">
        <v>9</v>
      </c>
      <c r="AE3641">
        <v>290</v>
      </c>
      <c r="AF3641">
        <v>250</v>
      </c>
      <c r="AG3641">
        <v>320</v>
      </c>
      <c r="AH3641" t="s">
        <v>70</v>
      </c>
      <c r="AI3641">
        <v>0</v>
      </c>
      <c r="AJ3641">
        <v>0</v>
      </c>
      <c r="AK3641">
        <v>0</v>
      </c>
      <c r="AL3641">
        <v>0</v>
      </c>
      <c r="AM3641">
        <v>0</v>
      </c>
      <c r="AN3641">
        <v>0</v>
      </c>
      <c r="AO3641">
        <v>0</v>
      </c>
      <c r="AP3641">
        <v>0</v>
      </c>
      <c r="AQ3641">
        <v>0</v>
      </c>
      <c r="AR3641">
        <v>0</v>
      </c>
      <c r="AS3641">
        <v>0</v>
      </c>
      <c r="AT3641">
        <v>0</v>
      </c>
      <c r="AU3641">
        <v>0</v>
      </c>
    </row>
    <row r="3642" spans="1:47">
      <c r="A3642" t="s">
        <v>530</v>
      </c>
      <c r="B3642" t="s">
        <v>531</v>
      </c>
      <c r="C3642" t="s">
        <v>532</v>
      </c>
      <c r="D3642">
        <v>630</v>
      </c>
      <c r="E3642" t="s">
        <v>77</v>
      </c>
      <c r="F3642">
        <v>1993</v>
      </c>
      <c r="G3642">
        <v>3622652</v>
      </c>
      <c r="H3642">
        <v>11</v>
      </c>
      <c r="I3642">
        <v>4.8</v>
      </c>
      <c r="J3642">
        <v>20</v>
      </c>
      <c r="K3642">
        <v>400</v>
      </c>
      <c r="L3642">
        <v>170</v>
      </c>
      <c r="M3642">
        <v>710</v>
      </c>
      <c r="N3642" t="s">
        <v>51</v>
      </c>
      <c r="O3642">
        <v>2.1</v>
      </c>
      <c r="P3642">
        <v>2.1</v>
      </c>
      <c r="Q3642">
        <v>2.1</v>
      </c>
      <c r="R3642">
        <v>76</v>
      </c>
      <c r="S3642">
        <v>75</v>
      </c>
      <c r="T3642">
        <v>76</v>
      </c>
      <c r="U3642">
        <v>0</v>
      </c>
      <c r="V3642">
        <v>0</v>
      </c>
      <c r="W3642">
        <v>0</v>
      </c>
      <c r="X3642">
        <v>0</v>
      </c>
      <c r="Y3642">
        <v>0</v>
      </c>
      <c r="Z3642">
        <v>0</v>
      </c>
      <c r="AA3642" t="s">
        <v>58</v>
      </c>
      <c r="AB3642">
        <v>8.1</v>
      </c>
      <c r="AC3642">
        <v>7.1</v>
      </c>
      <c r="AD3642">
        <v>9.1999999999999993</v>
      </c>
      <c r="AE3642">
        <v>290</v>
      </c>
      <c r="AF3642">
        <v>260</v>
      </c>
      <c r="AG3642">
        <v>330</v>
      </c>
      <c r="AH3642" t="s">
        <v>70</v>
      </c>
      <c r="AI3642">
        <v>0</v>
      </c>
      <c r="AJ3642">
        <v>0</v>
      </c>
      <c r="AK3642">
        <v>0</v>
      </c>
      <c r="AL3642">
        <v>0</v>
      </c>
      <c r="AM3642">
        <v>0</v>
      </c>
      <c r="AN3642">
        <v>0</v>
      </c>
      <c r="AO3642">
        <v>0</v>
      </c>
      <c r="AP3642">
        <v>0</v>
      </c>
      <c r="AQ3642">
        <v>0</v>
      </c>
      <c r="AR3642">
        <v>0</v>
      </c>
      <c r="AS3642">
        <v>87</v>
      </c>
      <c r="AT3642">
        <v>77</v>
      </c>
      <c r="AU3642">
        <v>99</v>
      </c>
    </row>
    <row r="3643" spans="1:47">
      <c r="A3643" t="s">
        <v>530</v>
      </c>
      <c r="B3643" t="s">
        <v>531</v>
      </c>
      <c r="C3643" t="s">
        <v>532</v>
      </c>
      <c r="D3643">
        <v>630</v>
      </c>
      <c r="E3643" t="s">
        <v>77</v>
      </c>
      <c r="F3643">
        <v>1994</v>
      </c>
      <c r="G3643">
        <v>3657368</v>
      </c>
      <c r="H3643">
        <v>12</v>
      </c>
      <c r="I3643">
        <v>5.5</v>
      </c>
      <c r="J3643">
        <v>21</v>
      </c>
      <c r="K3643">
        <v>440</v>
      </c>
      <c r="L3643">
        <v>200</v>
      </c>
      <c r="M3643">
        <v>780</v>
      </c>
      <c r="N3643" t="s">
        <v>51</v>
      </c>
      <c r="O3643">
        <v>2.1</v>
      </c>
      <c r="P3643">
        <v>2.1</v>
      </c>
      <c r="Q3643">
        <v>2.1</v>
      </c>
      <c r="R3643">
        <v>77</v>
      </c>
      <c r="S3643">
        <v>76</v>
      </c>
      <c r="T3643">
        <v>77</v>
      </c>
      <c r="U3643">
        <v>0</v>
      </c>
      <c r="V3643">
        <v>0</v>
      </c>
      <c r="W3643">
        <v>0</v>
      </c>
      <c r="X3643">
        <v>0</v>
      </c>
      <c r="Y3643">
        <v>0</v>
      </c>
      <c r="Z3643">
        <v>0</v>
      </c>
      <c r="AA3643" t="s">
        <v>58</v>
      </c>
      <c r="AB3643">
        <v>8.6</v>
      </c>
      <c r="AC3643">
        <v>7.5</v>
      </c>
      <c r="AD3643">
        <v>9.8000000000000007</v>
      </c>
      <c r="AE3643">
        <v>320</v>
      </c>
      <c r="AF3643">
        <v>280</v>
      </c>
      <c r="AG3643">
        <v>360</v>
      </c>
      <c r="AH3643" t="s">
        <v>70</v>
      </c>
      <c r="AI3643">
        <v>0</v>
      </c>
      <c r="AJ3643">
        <v>0</v>
      </c>
      <c r="AK3643">
        <v>0</v>
      </c>
      <c r="AL3643">
        <v>0</v>
      </c>
      <c r="AM3643">
        <v>0</v>
      </c>
      <c r="AN3643">
        <v>0</v>
      </c>
      <c r="AO3643">
        <v>0</v>
      </c>
      <c r="AP3643">
        <v>0</v>
      </c>
      <c r="AQ3643">
        <v>0</v>
      </c>
      <c r="AR3643">
        <v>0</v>
      </c>
      <c r="AS3643">
        <v>87</v>
      </c>
      <c r="AT3643">
        <v>77</v>
      </c>
      <c r="AU3643">
        <v>99</v>
      </c>
    </row>
    <row r="3644" spans="1:47">
      <c r="A3644" t="s">
        <v>530</v>
      </c>
      <c r="B3644" t="s">
        <v>531</v>
      </c>
      <c r="C3644" t="s">
        <v>532</v>
      </c>
      <c r="D3644">
        <v>630</v>
      </c>
      <c r="E3644" t="s">
        <v>77</v>
      </c>
      <c r="F3644">
        <v>1995</v>
      </c>
      <c r="G3644">
        <v>3689649</v>
      </c>
      <c r="H3644">
        <v>11</v>
      </c>
      <c r="I3644">
        <v>4.9000000000000004</v>
      </c>
      <c r="J3644">
        <v>20</v>
      </c>
      <c r="K3644">
        <v>410</v>
      </c>
      <c r="L3644">
        <v>180</v>
      </c>
      <c r="M3644">
        <v>730</v>
      </c>
      <c r="N3644" t="s">
        <v>51</v>
      </c>
      <c r="O3644">
        <v>2.2000000000000002</v>
      </c>
      <c r="P3644">
        <v>2.2000000000000002</v>
      </c>
      <c r="Q3644">
        <v>2.2000000000000002</v>
      </c>
      <c r="R3644">
        <v>81</v>
      </c>
      <c r="S3644">
        <v>80</v>
      </c>
      <c r="T3644">
        <v>81</v>
      </c>
      <c r="U3644">
        <v>0</v>
      </c>
      <c r="V3644">
        <v>0</v>
      </c>
      <c r="W3644">
        <v>0</v>
      </c>
      <c r="X3644">
        <v>0</v>
      </c>
      <c r="Y3644">
        <v>0</v>
      </c>
      <c r="Z3644">
        <v>0</v>
      </c>
      <c r="AA3644" t="s">
        <v>58</v>
      </c>
      <c r="AB3644">
        <v>8.1999999999999993</v>
      </c>
      <c r="AC3644">
        <v>7.2</v>
      </c>
      <c r="AD3644">
        <v>9.1999999999999993</v>
      </c>
      <c r="AE3644">
        <v>300</v>
      </c>
      <c r="AF3644">
        <v>260</v>
      </c>
      <c r="AG3644">
        <v>340</v>
      </c>
      <c r="AH3644" t="s">
        <v>70</v>
      </c>
      <c r="AI3644">
        <v>0</v>
      </c>
      <c r="AJ3644">
        <v>0</v>
      </c>
      <c r="AK3644">
        <v>0</v>
      </c>
      <c r="AL3644">
        <v>0</v>
      </c>
      <c r="AM3644">
        <v>0</v>
      </c>
      <c r="AN3644">
        <v>0</v>
      </c>
      <c r="AO3644">
        <v>0</v>
      </c>
      <c r="AP3644">
        <v>0</v>
      </c>
      <c r="AQ3644">
        <v>0</v>
      </c>
      <c r="AR3644">
        <v>0</v>
      </c>
      <c r="AS3644">
        <v>87</v>
      </c>
      <c r="AT3644">
        <v>77</v>
      </c>
      <c r="AU3644">
        <v>99</v>
      </c>
    </row>
    <row r="3645" spans="1:47">
      <c r="A3645" t="s">
        <v>530</v>
      </c>
      <c r="B3645" t="s">
        <v>531</v>
      </c>
      <c r="C3645" t="s">
        <v>532</v>
      </c>
      <c r="D3645">
        <v>630</v>
      </c>
      <c r="E3645" t="s">
        <v>77</v>
      </c>
      <c r="F3645">
        <v>1996</v>
      </c>
      <c r="G3645">
        <v>3719446</v>
      </c>
      <c r="H3645">
        <v>8.1</v>
      </c>
      <c r="I3645">
        <v>2.9</v>
      </c>
      <c r="J3645">
        <v>16</v>
      </c>
      <c r="K3645">
        <v>300</v>
      </c>
      <c r="L3645">
        <v>110</v>
      </c>
      <c r="M3645">
        <v>590</v>
      </c>
      <c r="N3645" t="s">
        <v>51</v>
      </c>
      <c r="O3645">
        <v>1.5</v>
      </c>
      <c r="P3645">
        <v>1.5</v>
      </c>
      <c r="Q3645">
        <v>1.5</v>
      </c>
      <c r="R3645">
        <v>56</v>
      </c>
      <c r="S3645">
        <v>56</v>
      </c>
      <c r="T3645">
        <v>57</v>
      </c>
      <c r="U3645">
        <v>0</v>
      </c>
      <c r="V3645">
        <v>0</v>
      </c>
      <c r="W3645">
        <v>0</v>
      </c>
      <c r="X3645">
        <v>0</v>
      </c>
      <c r="Y3645">
        <v>0</v>
      </c>
      <c r="Z3645">
        <v>0</v>
      </c>
      <c r="AA3645" t="s">
        <v>58</v>
      </c>
      <c r="AB3645">
        <v>6.9</v>
      </c>
      <c r="AC3645">
        <v>6</v>
      </c>
      <c r="AD3645">
        <v>7.8</v>
      </c>
      <c r="AE3645">
        <v>260</v>
      </c>
      <c r="AF3645">
        <v>220</v>
      </c>
      <c r="AG3645">
        <v>290</v>
      </c>
      <c r="AH3645" t="s">
        <v>70</v>
      </c>
      <c r="AI3645">
        <v>0</v>
      </c>
      <c r="AJ3645">
        <v>0</v>
      </c>
      <c r="AK3645">
        <v>0</v>
      </c>
      <c r="AL3645">
        <v>0</v>
      </c>
      <c r="AM3645">
        <v>0</v>
      </c>
      <c r="AN3645">
        <v>0</v>
      </c>
      <c r="AO3645">
        <v>0</v>
      </c>
      <c r="AP3645">
        <v>0</v>
      </c>
      <c r="AQ3645">
        <v>0</v>
      </c>
      <c r="AR3645">
        <v>0</v>
      </c>
      <c r="AS3645">
        <v>87</v>
      </c>
      <c r="AT3645">
        <v>77</v>
      </c>
      <c r="AU3645">
        <v>99</v>
      </c>
    </row>
    <row r="3646" spans="1:47">
      <c r="A3646" t="s">
        <v>530</v>
      </c>
      <c r="B3646" t="s">
        <v>531</v>
      </c>
      <c r="C3646" t="s">
        <v>532</v>
      </c>
      <c r="D3646">
        <v>630</v>
      </c>
      <c r="E3646" t="s">
        <v>77</v>
      </c>
      <c r="F3646">
        <v>1997</v>
      </c>
      <c r="G3646">
        <v>3746634</v>
      </c>
      <c r="H3646">
        <v>11</v>
      </c>
      <c r="I3646">
        <v>5.2</v>
      </c>
      <c r="J3646">
        <v>20</v>
      </c>
      <c r="K3646">
        <v>420</v>
      </c>
      <c r="L3646">
        <v>190</v>
      </c>
      <c r="M3646">
        <v>740</v>
      </c>
      <c r="N3646" t="s">
        <v>51</v>
      </c>
      <c r="O3646">
        <v>1.4</v>
      </c>
      <c r="P3646">
        <v>1.4</v>
      </c>
      <c r="Q3646">
        <v>1.4</v>
      </c>
      <c r="R3646">
        <v>51</v>
      </c>
      <c r="S3646">
        <v>51</v>
      </c>
      <c r="T3646">
        <v>51</v>
      </c>
      <c r="U3646">
        <v>0</v>
      </c>
      <c r="V3646">
        <v>0</v>
      </c>
      <c r="W3646">
        <v>0</v>
      </c>
      <c r="X3646">
        <v>0</v>
      </c>
      <c r="Y3646">
        <v>0</v>
      </c>
      <c r="Z3646">
        <v>0</v>
      </c>
      <c r="AA3646" t="s">
        <v>58</v>
      </c>
      <c r="AB3646">
        <v>7.9</v>
      </c>
      <c r="AC3646">
        <v>6.9</v>
      </c>
      <c r="AD3646">
        <v>8.9</v>
      </c>
      <c r="AE3646">
        <v>300</v>
      </c>
      <c r="AF3646">
        <v>260</v>
      </c>
      <c r="AG3646">
        <v>330</v>
      </c>
      <c r="AH3646" t="s">
        <v>70</v>
      </c>
      <c r="AI3646">
        <v>0</v>
      </c>
      <c r="AJ3646">
        <v>0</v>
      </c>
      <c r="AK3646">
        <v>0</v>
      </c>
      <c r="AL3646">
        <v>0</v>
      </c>
      <c r="AM3646">
        <v>0</v>
      </c>
      <c r="AN3646">
        <v>0</v>
      </c>
      <c r="AO3646">
        <v>0</v>
      </c>
      <c r="AP3646">
        <v>0</v>
      </c>
      <c r="AQ3646">
        <v>0</v>
      </c>
      <c r="AR3646">
        <v>0</v>
      </c>
      <c r="AS3646">
        <v>87</v>
      </c>
      <c r="AT3646">
        <v>77</v>
      </c>
      <c r="AU3646">
        <v>99</v>
      </c>
    </row>
    <row r="3647" spans="1:47">
      <c r="A3647" t="s">
        <v>530</v>
      </c>
      <c r="B3647" t="s">
        <v>531</v>
      </c>
      <c r="C3647" t="s">
        <v>532</v>
      </c>
      <c r="D3647">
        <v>630</v>
      </c>
      <c r="E3647" t="s">
        <v>77</v>
      </c>
      <c r="F3647">
        <v>1998</v>
      </c>
      <c r="G3647">
        <v>3769718</v>
      </c>
      <c r="H3647">
        <v>7.5</v>
      </c>
      <c r="I3647">
        <v>2.9</v>
      </c>
      <c r="J3647">
        <v>14</v>
      </c>
      <c r="K3647">
        <v>280</v>
      </c>
      <c r="L3647">
        <v>110</v>
      </c>
      <c r="M3647">
        <v>540</v>
      </c>
      <c r="N3647" t="s">
        <v>51</v>
      </c>
      <c r="O3647">
        <v>1</v>
      </c>
      <c r="P3647">
        <v>1</v>
      </c>
      <c r="Q3647">
        <v>1</v>
      </c>
      <c r="R3647">
        <v>39</v>
      </c>
      <c r="S3647">
        <v>39</v>
      </c>
      <c r="T3647">
        <v>39</v>
      </c>
      <c r="U3647">
        <v>0</v>
      </c>
      <c r="V3647">
        <v>0</v>
      </c>
      <c r="W3647">
        <v>0</v>
      </c>
      <c r="X3647">
        <v>0</v>
      </c>
      <c r="Y3647">
        <v>0</v>
      </c>
      <c r="Z3647">
        <v>0</v>
      </c>
      <c r="AA3647" t="s">
        <v>58</v>
      </c>
      <c r="AB3647">
        <v>6.1</v>
      </c>
      <c r="AC3647">
        <v>5.4</v>
      </c>
      <c r="AD3647">
        <v>6.9</v>
      </c>
      <c r="AE3647">
        <v>230</v>
      </c>
      <c r="AF3647">
        <v>200</v>
      </c>
      <c r="AG3647">
        <v>260</v>
      </c>
      <c r="AH3647" t="s">
        <v>70</v>
      </c>
      <c r="AI3647">
        <v>0</v>
      </c>
      <c r="AJ3647">
        <v>0</v>
      </c>
      <c r="AK3647">
        <v>0</v>
      </c>
      <c r="AL3647">
        <v>0</v>
      </c>
      <c r="AM3647">
        <v>0</v>
      </c>
      <c r="AN3647">
        <v>0</v>
      </c>
      <c r="AO3647">
        <v>0</v>
      </c>
      <c r="AP3647">
        <v>0</v>
      </c>
      <c r="AQ3647">
        <v>0</v>
      </c>
      <c r="AR3647">
        <v>0</v>
      </c>
      <c r="AS3647">
        <v>87</v>
      </c>
      <c r="AT3647">
        <v>77</v>
      </c>
      <c r="AU3647">
        <v>99</v>
      </c>
    </row>
    <row r="3648" spans="1:47">
      <c r="A3648" t="s">
        <v>530</v>
      </c>
      <c r="B3648" t="s">
        <v>531</v>
      </c>
      <c r="C3648" t="s">
        <v>532</v>
      </c>
      <c r="D3648">
        <v>630</v>
      </c>
      <c r="E3648" t="s">
        <v>77</v>
      </c>
      <c r="F3648">
        <v>1999</v>
      </c>
      <c r="G3648">
        <v>3786884</v>
      </c>
      <c r="H3648">
        <v>8.1</v>
      </c>
      <c r="I3648">
        <v>3.5</v>
      </c>
      <c r="J3648">
        <v>15</v>
      </c>
      <c r="K3648">
        <v>310</v>
      </c>
      <c r="L3648">
        <v>130</v>
      </c>
      <c r="M3648">
        <v>550</v>
      </c>
      <c r="N3648" t="s">
        <v>51</v>
      </c>
      <c r="O3648">
        <v>0.8</v>
      </c>
      <c r="P3648">
        <v>0.79</v>
      </c>
      <c r="Q3648">
        <v>0.8</v>
      </c>
      <c r="R3648">
        <v>30</v>
      </c>
      <c r="S3648">
        <v>30</v>
      </c>
      <c r="T3648">
        <v>30</v>
      </c>
      <c r="U3648">
        <v>0</v>
      </c>
      <c r="V3648">
        <v>0</v>
      </c>
      <c r="W3648">
        <v>0</v>
      </c>
      <c r="X3648">
        <v>0</v>
      </c>
      <c r="Y3648">
        <v>0</v>
      </c>
      <c r="Z3648">
        <v>0</v>
      </c>
      <c r="AA3648" t="s">
        <v>58</v>
      </c>
      <c r="AB3648">
        <v>6.1</v>
      </c>
      <c r="AC3648">
        <v>5.3</v>
      </c>
      <c r="AD3648">
        <v>6.9</v>
      </c>
      <c r="AE3648">
        <v>230</v>
      </c>
      <c r="AF3648">
        <v>200</v>
      </c>
      <c r="AG3648">
        <v>260</v>
      </c>
      <c r="AH3648" t="s">
        <v>70</v>
      </c>
      <c r="AI3648">
        <v>0</v>
      </c>
      <c r="AJ3648">
        <v>0</v>
      </c>
      <c r="AK3648">
        <v>0</v>
      </c>
      <c r="AL3648">
        <v>0</v>
      </c>
      <c r="AM3648">
        <v>0</v>
      </c>
      <c r="AN3648">
        <v>0</v>
      </c>
      <c r="AO3648">
        <v>0</v>
      </c>
      <c r="AP3648">
        <v>0</v>
      </c>
      <c r="AQ3648">
        <v>0</v>
      </c>
      <c r="AR3648">
        <v>0</v>
      </c>
      <c r="AS3648">
        <v>87</v>
      </c>
      <c r="AT3648">
        <v>77</v>
      </c>
      <c r="AU3648">
        <v>99</v>
      </c>
    </row>
    <row r="3649" spans="1:47">
      <c r="A3649" t="s">
        <v>530</v>
      </c>
      <c r="B3649" t="s">
        <v>531</v>
      </c>
      <c r="C3649" t="s">
        <v>532</v>
      </c>
      <c r="D3649">
        <v>630</v>
      </c>
      <c r="E3649" t="s">
        <v>77</v>
      </c>
      <c r="F3649">
        <v>2000</v>
      </c>
      <c r="G3649">
        <v>3796981</v>
      </c>
      <c r="H3649">
        <v>6.9</v>
      </c>
      <c r="I3649">
        <v>3</v>
      </c>
      <c r="J3649">
        <v>13</v>
      </c>
      <c r="K3649">
        <v>260</v>
      </c>
      <c r="L3649">
        <v>110</v>
      </c>
      <c r="M3649">
        <v>480</v>
      </c>
      <c r="N3649" t="s">
        <v>51</v>
      </c>
      <c r="O3649">
        <v>0.45</v>
      </c>
      <c r="P3649">
        <v>0.45</v>
      </c>
      <c r="Q3649">
        <v>0.45</v>
      </c>
      <c r="R3649">
        <v>17</v>
      </c>
      <c r="S3649">
        <v>17</v>
      </c>
      <c r="T3649">
        <v>17</v>
      </c>
      <c r="U3649">
        <v>0</v>
      </c>
      <c r="V3649">
        <v>0</v>
      </c>
      <c r="W3649">
        <v>0</v>
      </c>
      <c r="X3649">
        <v>0</v>
      </c>
      <c r="Y3649">
        <v>0</v>
      </c>
      <c r="Z3649">
        <v>0</v>
      </c>
      <c r="AA3649" t="s">
        <v>58</v>
      </c>
      <c r="AB3649">
        <v>5.3</v>
      </c>
      <c r="AC3649">
        <v>4.5999999999999996</v>
      </c>
      <c r="AD3649">
        <v>6</v>
      </c>
      <c r="AE3649">
        <v>200</v>
      </c>
      <c r="AF3649">
        <v>180</v>
      </c>
      <c r="AG3649">
        <v>230</v>
      </c>
      <c r="AH3649" t="s">
        <v>70</v>
      </c>
      <c r="AI3649">
        <v>0</v>
      </c>
      <c r="AJ3649">
        <v>0</v>
      </c>
      <c r="AK3649">
        <v>0</v>
      </c>
      <c r="AL3649">
        <v>0</v>
      </c>
      <c r="AM3649">
        <v>0</v>
      </c>
      <c r="AN3649">
        <v>0</v>
      </c>
      <c r="AO3649">
        <v>0</v>
      </c>
      <c r="AP3649">
        <v>0</v>
      </c>
      <c r="AQ3649">
        <v>0</v>
      </c>
      <c r="AR3649">
        <v>0</v>
      </c>
      <c r="AS3649">
        <v>87</v>
      </c>
      <c r="AT3649">
        <v>77</v>
      </c>
      <c r="AU3649">
        <v>99</v>
      </c>
    </row>
    <row r="3650" spans="1:47">
      <c r="A3650" t="s">
        <v>530</v>
      </c>
      <c r="B3650" t="s">
        <v>531</v>
      </c>
      <c r="C3650" t="s">
        <v>532</v>
      </c>
      <c r="D3650">
        <v>630</v>
      </c>
      <c r="E3650" t="s">
        <v>77</v>
      </c>
      <c r="F3650">
        <v>2001</v>
      </c>
      <c r="G3650">
        <v>3799358</v>
      </c>
      <c r="H3650">
        <v>4.4000000000000004</v>
      </c>
      <c r="I3650">
        <v>1.3</v>
      </c>
      <c r="J3650">
        <v>9.1999999999999993</v>
      </c>
      <c r="K3650">
        <v>170</v>
      </c>
      <c r="L3650">
        <v>50</v>
      </c>
      <c r="M3650">
        <v>350</v>
      </c>
      <c r="N3650" t="s">
        <v>51</v>
      </c>
      <c r="O3650">
        <v>0.8</v>
      </c>
      <c r="P3650">
        <v>0.79</v>
      </c>
      <c r="Q3650">
        <v>0.8</v>
      </c>
      <c r="R3650">
        <v>30</v>
      </c>
      <c r="S3650">
        <v>30</v>
      </c>
      <c r="T3650">
        <v>30</v>
      </c>
      <c r="U3650">
        <v>0</v>
      </c>
      <c r="V3650">
        <v>0</v>
      </c>
      <c r="W3650">
        <v>0</v>
      </c>
      <c r="X3650">
        <v>0</v>
      </c>
      <c r="Y3650">
        <v>0</v>
      </c>
      <c r="Z3650">
        <v>0</v>
      </c>
      <c r="AA3650" t="s">
        <v>58</v>
      </c>
      <c r="AB3650">
        <v>3.7</v>
      </c>
      <c r="AC3650">
        <v>3.2</v>
      </c>
      <c r="AD3650">
        <v>4.0999999999999996</v>
      </c>
      <c r="AE3650">
        <v>140</v>
      </c>
      <c r="AF3650">
        <v>120</v>
      </c>
      <c r="AG3650">
        <v>160</v>
      </c>
      <c r="AH3650" t="s">
        <v>70</v>
      </c>
      <c r="AI3650">
        <v>0</v>
      </c>
      <c r="AJ3650">
        <v>0</v>
      </c>
      <c r="AK3650">
        <v>0</v>
      </c>
      <c r="AL3650">
        <v>0</v>
      </c>
      <c r="AM3650">
        <v>0</v>
      </c>
      <c r="AN3650">
        <v>0</v>
      </c>
      <c r="AO3650">
        <v>0</v>
      </c>
      <c r="AP3650">
        <v>0</v>
      </c>
      <c r="AQ3650">
        <v>0</v>
      </c>
      <c r="AR3650">
        <v>0</v>
      </c>
      <c r="AS3650">
        <v>87</v>
      </c>
      <c r="AT3650">
        <v>77</v>
      </c>
      <c r="AU3650">
        <v>99</v>
      </c>
    </row>
    <row r="3651" spans="1:47">
      <c r="A3651" t="s">
        <v>530</v>
      </c>
      <c r="B3651" t="s">
        <v>531</v>
      </c>
      <c r="C3651" t="s">
        <v>532</v>
      </c>
      <c r="D3651">
        <v>630</v>
      </c>
      <c r="E3651" t="s">
        <v>77</v>
      </c>
      <c r="F3651">
        <v>2002</v>
      </c>
      <c r="G3651">
        <v>3794728</v>
      </c>
      <c r="H3651">
        <v>4.7</v>
      </c>
      <c r="I3651">
        <v>1.8</v>
      </c>
      <c r="J3651">
        <v>9.1</v>
      </c>
      <c r="K3651">
        <v>180</v>
      </c>
      <c r="L3651">
        <v>67</v>
      </c>
      <c r="M3651">
        <v>350</v>
      </c>
      <c r="N3651" t="s">
        <v>51</v>
      </c>
      <c r="O3651">
        <v>0.59</v>
      </c>
      <c r="P3651">
        <v>0.57999999999999996</v>
      </c>
      <c r="Q3651">
        <v>0.59</v>
      </c>
      <c r="R3651">
        <v>22</v>
      </c>
      <c r="S3651">
        <v>22</v>
      </c>
      <c r="T3651">
        <v>22</v>
      </c>
      <c r="U3651">
        <v>0</v>
      </c>
      <c r="V3651">
        <v>0</v>
      </c>
      <c r="W3651">
        <v>0</v>
      </c>
      <c r="X3651">
        <v>0</v>
      </c>
      <c r="Y3651">
        <v>0</v>
      </c>
      <c r="Z3651">
        <v>0</v>
      </c>
      <c r="AA3651" t="s">
        <v>58</v>
      </c>
      <c r="AB3651">
        <v>3.9</v>
      </c>
      <c r="AC3651">
        <v>3.4</v>
      </c>
      <c r="AD3651">
        <v>4.4000000000000004</v>
      </c>
      <c r="AE3651">
        <v>150</v>
      </c>
      <c r="AF3651">
        <v>130</v>
      </c>
      <c r="AG3651">
        <v>170</v>
      </c>
      <c r="AH3651" t="s">
        <v>70</v>
      </c>
      <c r="AI3651">
        <v>0</v>
      </c>
      <c r="AJ3651">
        <v>0</v>
      </c>
      <c r="AK3651">
        <v>0</v>
      </c>
      <c r="AL3651">
        <v>0</v>
      </c>
      <c r="AM3651">
        <v>0</v>
      </c>
      <c r="AN3651">
        <v>0</v>
      </c>
      <c r="AO3651">
        <v>0</v>
      </c>
      <c r="AP3651">
        <v>0</v>
      </c>
      <c r="AQ3651">
        <v>0</v>
      </c>
      <c r="AR3651">
        <v>0</v>
      </c>
      <c r="AS3651">
        <v>87</v>
      </c>
      <c r="AT3651">
        <v>77</v>
      </c>
      <c r="AU3651">
        <v>99</v>
      </c>
    </row>
    <row r="3652" spans="1:47">
      <c r="A3652" t="s">
        <v>530</v>
      </c>
      <c r="B3652" t="s">
        <v>531</v>
      </c>
      <c r="C3652" t="s">
        <v>532</v>
      </c>
      <c r="D3652">
        <v>630</v>
      </c>
      <c r="E3652" t="s">
        <v>77</v>
      </c>
      <c r="F3652">
        <v>2003</v>
      </c>
      <c r="G3652">
        <v>3785058</v>
      </c>
      <c r="H3652">
        <v>4.0999999999999996</v>
      </c>
      <c r="I3652">
        <v>1.4</v>
      </c>
      <c r="J3652">
        <v>8.1</v>
      </c>
      <c r="K3652">
        <v>160</v>
      </c>
      <c r="L3652">
        <v>55</v>
      </c>
      <c r="M3652">
        <v>310</v>
      </c>
      <c r="N3652" t="s">
        <v>51</v>
      </c>
      <c r="O3652">
        <v>0.43</v>
      </c>
      <c r="P3652">
        <v>0.42</v>
      </c>
      <c r="Q3652">
        <v>0.43</v>
      </c>
      <c r="R3652">
        <v>16</v>
      </c>
      <c r="S3652">
        <v>16</v>
      </c>
      <c r="T3652">
        <v>16</v>
      </c>
      <c r="U3652">
        <v>0</v>
      </c>
      <c r="V3652">
        <v>0</v>
      </c>
      <c r="W3652">
        <v>0</v>
      </c>
      <c r="X3652">
        <v>0</v>
      </c>
      <c r="Y3652">
        <v>0</v>
      </c>
      <c r="Z3652">
        <v>0</v>
      </c>
      <c r="AA3652" t="s">
        <v>58</v>
      </c>
      <c r="AB3652">
        <v>3.5</v>
      </c>
      <c r="AC3652">
        <v>3.1</v>
      </c>
      <c r="AD3652">
        <v>4</v>
      </c>
      <c r="AE3652">
        <v>130</v>
      </c>
      <c r="AF3652">
        <v>120</v>
      </c>
      <c r="AG3652">
        <v>150</v>
      </c>
      <c r="AH3652" t="s">
        <v>70</v>
      </c>
      <c r="AI3652">
        <v>0</v>
      </c>
      <c r="AJ3652">
        <v>0</v>
      </c>
      <c r="AK3652">
        <v>0</v>
      </c>
      <c r="AL3652">
        <v>0</v>
      </c>
      <c r="AM3652">
        <v>0</v>
      </c>
      <c r="AN3652">
        <v>0</v>
      </c>
      <c r="AO3652">
        <v>0</v>
      </c>
      <c r="AP3652">
        <v>0</v>
      </c>
      <c r="AQ3652">
        <v>0</v>
      </c>
      <c r="AR3652">
        <v>0</v>
      </c>
      <c r="AS3652">
        <v>87</v>
      </c>
      <c r="AT3652">
        <v>77</v>
      </c>
      <c r="AU3652">
        <v>99</v>
      </c>
    </row>
    <row r="3653" spans="1:47">
      <c r="A3653" t="s">
        <v>530</v>
      </c>
      <c r="B3653" t="s">
        <v>531</v>
      </c>
      <c r="C3653" t="s">
        <v>532</v>
      </c>
      <c r="D3653">
        <v>630</v>
      </c>
      <c r="E3653" t="s">
        <v>77</v>
      </c>
      <c r="F3653">
        <v>2004</v>
      </c>
      <c r="G3653">
        <v>3773147</v>
      </c>
      <c r="H3653">
        <v>5.0999999999999996</v>
      </c>
      <c r="I3653">
        <v>2.2999999999999998</v>
      </c>
      <c r="J3653">
        <v>9.1</v>
      </c>
      <c r="K3653">
        <v>190</v>
      </c>
      <c r="L3653">
        <v>86</v>
      </c>
      <c r="M3653">
        <v>340</v>
      </c>
      <c r="N3653" t="s">
        <v>51</v>
      </c>
      <c r="O3653">
        <v>0.44</v>
      </c>
      <c r="P3653">
        <v>0.44</v>
      </c>
      <c r="Q3653">
        <v>0.44</v>
      </c>
      <c r="R3653">
        <v>17</v>
      </c>
      <c r="S3653">
        <v>17</v>
      </c>
      <c r="T3653">
        <v>17</v>
      </c>
      <c r="U3653">
        <v>0</v>
      </c>
      <c r="V3653">
        <v>0</v>
      </c>
      <c r="W3653">
        <v>0</v>
      </c>
      <c r="X3653">
        <v>0</v>
      </c>
      <c r="Y3653">
        <v>0</v>
      </c>
      <c r="Z3653">
        <v>0</v>
      </c>
      <c r="AA3653" t="s">
        <v>57</v>
      </c>
      <c r="AB3653">
        <v>3.7</v>
      </c>
      <c r="AC3653">
        <v>3.3</v>
      </c>
      <c r="AD3653">
        <v>4.2</v>
      </c>
      <c r="AE3653">
        <v>140</v>
      </c>
      <c r="AF3653">
        <v>120</v>
      </c>
      <c r="AG3653">
        <v>160</v>
      </c>
      <c r="AH3653" t="s">
        <v>70</v>
      </c>
      <c r="AI3653">
        <v>0</v>
      </c>
      <c r="AJ3653">
        <v>0</v>
      </c>
      <c r="AK3653">
        <v>0</v>
      </c>
      <c r="AL3653">
        <v>0</v>
      </c>
      <c r="AM3653">
        <v>0</v>
      </c>
      <c r="AN3653">
        <v>0</v>
      </c>
      <c r="AO3653">
        <v>0</v>
      </c>
      <c r="AP3653">
        <v>0</v>
      </c>
      <c r="AQ3653">
        <v>0</v>
      </c>
      <c r="AR3653">
        <v>0</v>
      </c>
      <c r="AS3653">
        <v>87</v>
      </c>
      <c r="AT3653">
        <v>77</v>
      </c>
      <c r="AU3653">
        <v>99</v>
      </c>
    </row>
    <row r="3654" spans="1:47">
      <c r="A3654" t="s">
        <v>530</v>
      </c>
      <c r="B3654" t="s">
        <v>531</v>
      </c>
      <c r="C3654" t="s">
        <v>532</v>
      </c>
      <c r="D3654">
        <v>630</v>
      </c>
      <c r="E3654" t="s">
        <v>77</v>
      </c>
      <c r="F3654">
        <v>2005</v>
      </c>
      <c r="G3654">
        <v>3761143</v>
      </c>
      <c r="H3654">
        <v>4.7</v>
      </c>
      <c r="I3654">
        <v>2.1</v>
      </c>
      <c r="J3654">
        <v>8.3000000000000007</v>
      </c>
      <c r="K3654">
        <v>180</v>
      </c>
      <c r="L3654">
        <v>77</v>
      </c>
      <c r="M3654">
        <v>310</v>
      </c>
      <c r="N3654" t="s">
        <v>51</v>
      </c>
      <c r="O3654">
        <v>0.45</v>
      </c>
      <c r="P3654">
        <v>0.45</v>
      </c>
      <c r="Q3654">
        <v>0.46</v>
      </c>
      <c r="R3654">
        <v>17</v>
      </c>
      <c r="S3654">
        <v>17</v>
      </c>
      <c r="T3654">
        <v>17</v>
      </c>
      <c r="U3654">
        <v>0</v>
      </c>
      <c r="V3654">
        <v>0</v>
      </c>
      <c r="W3654">
        <v>0</v>
      </c>
      <c r="X3654">
        <v>0</v>
      </c>
      <c r="Y3654">
        <v>0</v>
      </c>
      <c r="Z3654">
        <v>0</v>
      </c>
      <c r="AA3654" t="s">
        <v>58</v>
      </c>
      <c r="AB3654">
        <v>3.5</v>
      </c>
      <c r="AC3654">
        <v>3</v>
      </c>
      <c r="AD3654">
        <v>3.9</v>
      </c>
      <c r="AE3654">
        <v>130</v>
      </c>
      <c r="AF3654">
        <v>110</v>
      </c>
      <c r="AG3654">
        <v>150</v>
      </c>
      <c r="AH3654" t="s">
        <v>70</v>
      </c>
      <c r="AI3654">
        <v>0</v>
      </c>
      <c r="AJ3654">
        <v>0</v>
      </c>
      <c r="AK3654">
        <v>0</v>
      </c>
      <c r="AL3654">
        <v>0</v>
      </c>
      <c r="AM3654">
        <v>0</v>
      </c>
      <c r="AN3654">
        <v>0</v>
      </c>
      <c r="AO3654">
        <v>0</v>
      </c>
      <c r="AP3654">
        <v>0</v>
      </c>
      <c r="AQ3654">
        <v>0</v>
      </c>
      <c r="AR3654">
        <v>0</v>
      </c>
      <c r="AS3654">
        <v>87</v>
      </c>
      <c r="AT3654">
        <v>77</v>
      </c>
      <c r="AU3654">
        <v>99</v>
      </c>
    </row>
    <row r="3655" spans="1:47">
      <c r="A3655" t="s">
        <v>530</v>
      </c>
      <c r="B3655" t="s">
        <v>531</v>
      </c>
      <c r="C3655" t="s">
        <v>532</v>
      </c>
      <c r="D3655">
        <v>630</v>
      </c>
      <c r="E3655" t="s">
        <v>77</v>
      </c>
      <c r="F3655">
        <v>2006</v>
      </c>
      <c r="G3655">
        <v>3749763</v>
      </c>
      <c r="H3655">
        <v>4.9000000000000004</v>
      </c>
      <c r="I3655">
        <v>2.2000000000000002</v>
      </c>
      <c r="J3655">
        <v>8.5</v>
      </c>
      <c r="K3655">
        <v>180</v>
      </c>
      <c r="L3655">
        <v>83</v>
      </c>
      <c r="M3655">
        <v>320</v>
      </c>
      <c r="N3655" t="s">
        <v>51</v>
      </c>
      <c r="O3655">
        <v>0.43</v>
      </c>
      <c r="P3655">
        <v>0.43</v>
      </c>
      <c r="Q3655">
        <v>0.43</v>
      </c>
      <c r="R3655">
        <v>16</v>
      </c>
      <c r="S3655">
        <v>16</v>
      </c>
      <c r="T3655">
        <v>16</v>
      </c>
      <c r="U3655">
        <v>0</v>
      </c>
      <c r="V3655">
        <v>0</v>
      </c>
      <c r="W3655">
        <v>0</v>
      </c>
      <c r="X3655">
        <v>0</v>
      </c>
      <c r="Y3655">
        <v>0</v>
      </c>
      <c r="Z3655">
        <v>0</v>
      </c>
      <c r="AA3655" t="s">
        <v>58</v>
      </c>
      <c r="AB3655">
        <v>3.4</v>
      </c>
      <c r="AC3655">
        <v>3</v>
      </c>
      <c r="AD3655">
        <v>3.9</v>
      </c>
      <c r="AE3655">
        <v>130</v>
      </c>
      <c r="AF3655">
        <v>110</v>
      </c>
      <c r="AG3655">
        <v>150</v>
      </c>
      <c r="AH3655" t="s">
        <v>70</v>
      </c>
      <c r="AI3655">
        <v>0</v>
      </c>
      <c r="AJ3655">
        <v>0</v>
      </c>
      <c r="AK3655">
        <v>0</v>
      </c>
      <c r="AL3655">
        <v>0</v>
      </c>
      <c r="AM3655">
        <v>0</v>
      </c>
      <c r="AN3655">
        <v>0</v>
      </c>
      <c r="AO3655">
        <v>0</v>
      </c>
      <c r="AP3655">
        <v>0</v>
      </c>
      <c r="AQ3655">
        <v>0</v>
      </c>
      <c r="AR3655">
        <v>0</v>
      </c>
      <c r="AS3655">
        <v>87</v>
      </c>
      <c r="AT3655">
        <v>77</v>
      </c>
      <c r="AU3655">
        <v>99</v>
      </c>
    </row>
    <row r="3656" spans="1:47">
      <c r="A3656" t="s">
        <v>530</v>
      </c>
      <c r="B3656" t="s">
        <v>531</v>
      </c>
      <c r="C3656" t="s">
        <v>532</v>
      </c>
      <c r="D3656">
        <v>630</v>
      </c>
      <c r="E3656" t="s">
        <v>77</v>
      </c>
      <c r="F3656">
        <v>2007</v>
      </c>
      <c r="G3656">
        <v>3738829</v>
      </c>
      <c r="H3656">
        <v>4.0999999999999996</v>
      </c>
      <c r="I3656">
        <v>1.8</v>
      </c>
      <c r="J3656">
        <v>7.3</v>
      </c>
      <c r="K3656">
        <v>150</v>
      </c>
      <c r="L3656">
        <v>67</v>
      </c>
      <c r="M3656">
        <v>270</v>
      </c>
      <c r="N3656" t="s">
        <v>51</v>
      </c>
      <c r="O3656">
        <v>0.35</v>
      </c>
      <c r="P3656">
        <v>0.35</v>
      </c>
      <c r="Q3656">
        <v>0.35</v>
      </c>
      <c r="R3656">
        <v>13</v>
      </c>
      <c r="S3656">
        <v>13</v>
      </c>
      <c r="T3656">
        <v>13</v>
      </c>
      <c r="U3656">
        <v>0</v>
      </c>
      <c r="V3656">
        <v>0</v>
      </c>
      <c r="W3656">
        <v>0</v>
      </c>
      <c r="X3656">
        <v>0</v>
      </c>
      <c r="Y3656">
        <v>0</v>
      </c>
      <c r="Z3656">
        <v>0</v>
      </c>
      <c r="AA3656" t="s">
        <v>58</v>
      </c>
      <c r="AB3656">
        <v>3</v>
      </c>
      <c r="AC3656">
        <v>2.6</v>
      </c>
      <c r="AD3656">
        <v>3.4</v>
      </c>
      <c r="AE3656">
        <v>110</v>
      </c>
      <c r="AF3656">
        <v>99</v>
      </c>
      <c r="AG3656">
        <v>130</v>
      </c>
      <c r="AH3656" t="s">
        <v>70</v>
      </c>
      <c r="AI3656">
        <v>0</v>
      </c>
      <c r="AJ3656">
        <v>0</v>
      </c>
      <c r="AK3656">
        <v>0</v>
      </c>
      <c r="AL3656">
        <v>0</v>
      </c>
      <c r="AM3656">
        <v>0</v>
      </c>
      <c r="AN3656">
        <v>0</v>
      </c>
      <c r="AO3656">
        <v>0</v>
      </c>
      <c r="AP3656">
        <v>0</v>
      </c>
      <c r="AQ3656">
        <v>0</v>
      </c>
      <c r="AR3656">
        <v>0</v>
      </c>
      <c r="AS3656">
        <v>87</v>
      </c>
      <c r="AT3656">
        <v>77</v>
      </c>
      <c r="AU3656">
        <v>99</v>
      </c>
    </row>
    <row r="3657" spans="1:47">
      <c r="A3657" t="s">
        <v>530</v>
      </c>
      <c r="B3657" t="s">
        <v>531</v>
      </c>
      <c r="C3657" t="s">
        <v>532</v>
      </c>
      <c r="D3657">
        <v>630</v>
      </c>
      <c r="E3657" t="s">
        <v>77</v>
      </c>
      <c r="F3657">
        <v>2008</v>
      </c>
      <c r="G3657">
        <v>3728531</v>
      </c>
      <c r="H3657">
        <v>4.0999999999999996</v>
      </c>
      <c r="I3657">
        <v>1.9</v>
      </c>
      <c r="J3657">
        <v>7.2</v>
      </c>
      <c r="K3657">
        <v>150</v>
      </c>
      <c r="L3657">
        <v>70</v>
      </c>
      <c r="M3657">
        <v>270</v>
      </c>
      <c r="N3657" t="s">
        <v>51</v>
      </c>
      <c r="O3657">
        <v>0.43</v>
      </c>
      <c r="P3657">
        <v>0.43</v>
      </c>
      <c r="Q3657">
        <v>0.43</v>
      </c>
      <c r="R3657">
        <v>16</v>
      </c>
      <c r="S3657">
        <v>16</v>
      </c>
      <c r="T3657">
        <v>16</v>
      </c>
      <c r="U3657">
        <v>0</v>
      </c>
      <c r="V3657">
        <v>0</v>
      </c>
      <c r="W3657">
        <v>0</v>
      </c>
      <c r="X3657">
        <v>0</v>
      </c>
      <c r="Y3657">
        <v>0</v>
      </c>
      <c r="Z3657">
        <v>0</v>
      </c>
      <c r="AA3657" t="s">
        <v>58</v>
      </c>
      <c r="AB3657">
        <v>2.9</v>
      </c>
      <c r="AC3657">
        <v>2.6</v>
      </c>
      <c r="AD3657">
        <v>3.3</v>
      </c>
      <c r="AE3657">
        <v>110</v>
      </c>
      <c r="AF3657">
        <v>96</v>
      </c>
      <c r="AG3657">
        <v>120</v>
      </c>
      <c r="AH3657" t="s">
        <v>70</v>
      </c>
      <c r="AI3657">
        <v>0</v>
      </c>
      <c r="AJ3657">
        <v>0</v>
      </c>
      <c r="AK3657">
        <v>0</v>
      </c>
      <c r="AL3657">
        <v>0</v>
      </c>
      <c r="AM3657">
        <v>0</v>
      </c>
      <c r="AN3657">
        <v>0</v>
      </c>
      <c r="AO3657">
        <v>0</v>
      </c>
      <c r="AP3657">
        <v>0</v>
      </c>
      <c r="AQ3657">
        <v>0</v>
      </c>
      <c r="AR3657">
        <v>0</v>
      </c>
      <c r="AS3657">
        <v>87</v>
      </c>
      <c r="AT3657">
        <v>77</v>
      </c>
      <c r="AU3657">
        <v>99</v>
      </c>
    </row>
    <row r="3658" spans="1:47">
      <c r="A3658" t="s">
        <v>530</v>
      </c>
      <c r="B3658" t="s">
        <v>531</v>
      </c>
      <c r="C3658" t="s">
        <v>532</v>
      </c>
      <c r="D3658">
        <v>630</v>
      </c>
      <c r="E3658" t="s">
        <v>77</v>
      </c>
      <c r="F3658">
        <v>2009</v>
      </c>
      <c r="G3658">
        <v>3718812</v>
      </c>
      <c r="H3658">
        <v>2.2999999999999998</v>
      </c>
      <c r="I3658">
        <v>0.7</v>
      </c>
      <c r="J3658">
        <v>4.9000000000000004</v>
      </c>
      <c r="K3658">
        <v>86</v>
      </c>
      <c r="L3658">
        <v>26</v>
      </c>
      <c r="M3658">
        <v>180</v>
      </c>
      <c r="N3658" t="s">
        <v>51</v>
      </c>
      <c r="O3658">
        <v>0.19</v>
      </c>
      <c r="P3658">
        <v>0.19</v>
      </c>
      <c r="Q3658">
        <v>0.19</v>
      </c>
      <c r="R3658">
        <v>7</v>
      </c>
      <c r="S3658">
        <v>7</v>
      </c>
      <c r="T3658">
        <v>7.1</v>
      </c>
      <c r="U3658">
        <v>0</v>
      </c>
      <c r="V3658">
        <v>0</v>
      </c>
      <c r="W3658">
        <v>0</v>
      </c>
      <c r="X3658">
        <v>0</v>
      </c>
      <c r="Y3658">
        <v>0</v>
      </c>
      <c r="Z3658">
        <v>0</v>
      </c>
      <c r="AA3658" t="s">
        <v>58</v>
      </c>
      <c r="AB3658">
        <v>1.9</v>
      </c>
      <c r="AC3658">
        <v>1.7</v>
      </c>
      <c r="AD3658">
        <v>2.2000000000000002</v>
      </c>
      <c r="AE3658">
        <v>72</v>
      </c>
      <c r="AF3658">
        <v>63</v>
      </c>
      <c r="AG3658">
        <v>82</v>
      </c>
      <c r="AH3658" t="s">
        <v>70</v>
      </c>
      <c r="AI3658">
        <v>0</v>
      </c>
      <c r="AJ3658">
        <v>0</v>
      </c>
      <c r="AK3658">
        <v>0</v>
      </c>
      <c r="AL3658">
        <v>0</v>
      </c>
      <c r="AM3658">
        <v>0</v>
      </c>
      <c r="AN3658">
        <v>0</v>
      </c>
      <c r="AO3658">
        <v>0</v>
      </c>
      <c r="AP3658">
        <v>0</v>
      </c>
      <c r="AQ3658">
        <v>0</v>
      </c>
      <c r="AR3658">
        <v>0</v>
      </c>
      <c r="AS3658">
        <v>87</v>
      </c>
      <c r="AT3658">
        <v>77</v>
      </c>
      <c r="AU3658">
        <v>99</v>
      </c>
    </row>
    <row r="3659" spans="1:47">
      <c r="A3659" t="s">
        <v>530</v>
      </c>
      <c r="B3659" t="s">
        <v>531</v>
      </c>
      <c r="C3659" t="s">
        <v>532</v>
      </c>
      <c r="D3659">
        <v>630</v>
      </c>
      <c r="E3659" t="s">
        <v>77</v>
      </c>
      <c r="F3659">
        <v>2010</v>
      </c>
      <c r="G3659">
        <v>3709671</v>
      </c>
      <c r="H3659">
        <v>3.5</v>
      </c>
      <c r="I3659">
        <v>1.6</v>
      </c>
      <c r="J3659">
        <v>6.1</v>
      </c>
      <c r="K3659">
        <v>130</v>
      </c>
      <c r="L3659">
        <v>59</v>
      </c>
      <c r="M3659">
        <v>230</v>
      </c>
      <c r="N3659" t="s">
        <v>51</v>
      </c>
      <c r="O3659">
        <v>0.3</v>
      </c>
      <c r="P3659">
        <v>0.3</v>
      </c>
      <c r="Q3659">
        <v>0.3</v>
      </c>
      <c r="R3659">
        <v>11</v>
      </c>
      <c r="S3659">
        <v>11</v>
      </c>
      <c r="T3659">
        <v>11</v>
      </c>
      <c r="U3659">
        <v>0</v>
      </c>
      <c r="V3659">
        <v>0</v>
      </c>
      <c r="W3659">
        <v>0</v>
      </c>
      <c r="X3659">
        <v>0</v>
      </c>
      <c r="Y3659">
        <v>0</v>
      </c>
      <c r="Z3659">
        <v>0</v>
      </c>
      <c r="AA3659" t="s">
        <v>58</v>
      </c>
      <c r="AB3659">
        <v>2.5</v>
      </c>
      <c r="AC3659">
        <v>2.2000000000000002</v>
      </c>
      <c r="AD3659">
        <v>2.8</v>
      </c>
      <c r="AE3659">
        <v>92</v>
      </c>
      <c r="AF3659">
        <v>81</v>
      </c>
      <c r="AG3659">
        <v>100</v>
      </c>
      <c r="AH3659" t="s">
        <v>70</v>
      </c>
      <c r="AI3659">
        <v>0</v>
      </c>
      <c r="AJ3659">
        <v>0</v>
      </c>
      <c r="AK3659">
        <v>0</v>
      </c>
      <c r="AL3659">
        <v>0</v>
      </c>
      <c r="AM3659">
        <v>0</v>
      </c>
      <c r="AN3659">
        <v>0</v>
      </c>
      <c r="AO3659">
        <v>0</v>
      </c>
      <c r="AP3659">
        <v>0</v>
      </c>
      <c r="AQ3659">
        <v>0</v>
      </c>
      <c r="AR3659">
        <v>0</v>
      </c>
      <c r="AS3659">
        <v>87</v>
      </c>
      <c r="AT3659">
        <v>77</v>
      </c>
      <c r="AU3659">
        <v>99</v>
      </c>
    </row>
    <row r="3660" spans="1:47">
      <c r="A3660" t="s">
        <v>530</v>
      </c>
      <c r="B3660" t="s">
        <v>531</v>
      </c>
      <c r="C3660" t="s">
        <v>532</v>
      </c>
      <c r="D3660">
        <v>630</v>
      </c>
      <c r="E3660" t="s">
        <v>77</v>
      </c>
      <c r="F3660">
        <v>2011</v>
      </c>
      <c r="G3660">
        <v>3701373</v>
      </c>
      <c r="H3660">
        <v>1.9</v>
      </c>
      <c r="I3660">
        <v>0.57999999999999996</v>
      </c>
      <c r="J3660">
        <v>4.0999999999999996</v>
      </c>
      <c r="K3660">
        <v>72</v>
      </c>
      <c r="L3660">
        <v>21</v>
      </c>
      <c r="M3660">
        <v>150</v>
      </c>
      <c r="N3660" t="s">
        <v>51</v>
      </c>
      <c r="O3660">
        <v>0.28999999999999998</v>
      </c>
      <c r="P3660">
        <v>0.28999999999999998</v>
      </c>
      <c r="Q3660">
        <v>0.28999999999999998</v>
      </c>
      <c r="R3660">
        <v>11</v>
      </c>
      <c r="S3660">
        <v>11</v>
      </c>
      <c r="T3660">
        <v>11</v>
      </c>
      <c r="U3660">
        <v>0</v>
      </c>
      <c r="V3660">
        <v>0</v>
      </c>
      <c r="W3660">
        <v>0</v>
      </c>
      <c r="X3660">
        <v>0</v>
      </c>
      <c r="Y3660">
        <v>0</v>
      </c>
      <c r="Z3660">
        <v>0</v>
      </c>
      <c r="AA3660" t="s">
        <v>57</v>
      </c>
      <c r="AB3660">
        <v>1.6</v>
      </c>
      <c r="AC3660">
        <v>1.4</v>
      </c>
      <c r="AD3660">
        <v>1.8</v>
      </c>
      <c r="AE3660">
        <v>58</v>
      </c>
      <c r="AF3660">
        <v>50</v>
      </c>
      <c r="AG3660">
        <v>65</v>
      </c>
      <c r="AH3660" t="s">
        <v>70</v>
      </c>
      <c r="AI3660">
        <v>0</v>
      </c>
      <c r="AJ3660">
        <v>0</v>
      </c>
      <c r="AK3660">
        <v>0</v>
      </c>
      <c r="AL3660">
        <v>0</v>
      </c>
      <c r="AM3660">
        <v>0</v>
      </c>
      <c r="AN3660">
        <v>0</v>
      </c>
      <c r="AO3660">
        <v>0</v>
      </c>
      <c r="AP3660">
        <v>0</v>
      </c>
      <c r="AQ3660">
        <v>0</v>
      </c>
      <c r="AR3660">
        <v>0</v>
      </c>
      <c r="AS3660">
        <v>87</v>
      </c>
      <c r="AT3660">
        <v>77</v>
      </c>
      <c r="AU3660">
        <v>99</v>
      </c>
    </row>
    <row r="3661" spans="1:47">
      <c r="A3661" t="s">
        <v>530</v>
      </c>
      <c r="B3661" t="s">
        <v>531</v>
      </c>
      <c r="C3661" t="s">
        <v>532</v>
      </c>
      <c r="D3661">
        <v>630</v>
      </c>
      <c r="E3661" t="s">
        <v>77</v>
      </c>
      <c r="F3661">
        <v>2012</v>
      </c>
      <c r="G3661">
        <v>3694237</v>
      </c>
      <c r="H3661">
        <v>3.3</v>
      </c>
      <c r="I3661">
        <v>1.5</v>
      </c>
      <c r="J3661">
        <v>5.7</v>
      </c>
      <c r="K3661">
        <v>120</v>
      </c>
      <c r="L3661">
        <v>57</v>
      </c>
      <c r="M3661">
        <v>210</v>
      </c>
      <c r="N3661" t="s">
        <v>51</v>
      </c>
      <c r="O3661">
        <v>0.28999999999999998</v>
      </c>
      <c r="P3661">
        <v>0.28999999999999998</v>
      </c>
      <c r="Q3661">
        <v>0.28999999999999998</v>
      </c>
      <c r="R3661">
        <v>11</v>
      </c>
      <c r="S3661">
        <v>11</v>
      </c>
      <c r="T3661">
        <v>11</v>
      </c>
      <c r="U3661">
        <v>0</v>
      </c>
      <c r="V3661">
        <v>0</v>
      </c>
      <c r="W3661">
        <v>0</v>
      </c>
      <c r="X3661">
        <v>0</v>
      </c>
      <c r="Y3661">
        <v>0</v>
      </c>
      <c r="Z3661">
        <v>0</v>
      </c>
      <c r="AA3661" t="s">
        <v>57</v>
      </c>
      <c r="AB3661">
        <v>2.2000000000000002</v>
      </c>
      <c r="AC3661">
        <v>1.9</v>
      </c>
      <c r="AD3661">
        <v>2.5</v>
      </c>
      <c r="AE3661">
        <v>82</v>
      </c>
      <c r="AF3661">
        <v>72</v>
      </c>
      <c r="AG3661">
        <v>92</v>
      </c>
      <c r="AH3661" t="s">
        <v>70</v>
      </c>
      <c r="AI3661">
        <v>0</v>
      </c>
      <c r="AJ3661">
        <v>0</v>
      </c>
      <c r="AK3661">
        <v>0</v>
      </c>
      <c r="AL3661">
        <v>0</v>
      </c>
      <c r="AM3661">
        <v>0</v>
      </c>
      <c r="AN3661">
        <v>0</v>
      </c>
      <c r="AO3661">
        <v>0</v>
      </c>
      <c r="AP3661">
        <v>0</v>
      </c>
      <c r="AQ3661">
        <v>0</v>
      </c>
      <c r="AR3661">
        <v>0</v>
      </c>
      <c r="AS3661">
        <v>87</v>
      </c>
      <c r="AT3661">
        <v>77</v>
      </c>
      <c r="AU3661">
        <v>99</v>
      </c>
    </row>
    <row r="3662" spans="1:47">
      <c r="A3662" t="s">
        <v>530</v>
      </c>
      <c r="B3662" t="s">
        <v>531</v>
      </c>
      <c r="C3662" t="s">
        <v>532</v>
      </c>
      <c r="D3662">
        <v>630</v>
      </c>
      <c r="E3662" t="s">
        <v>77</v>
      </c>
      <c r="F3662">
        <v>2013</v>
      </c>
      <c r="G3662">
        <v>3688318</v>
      </c>
      <c r="H3662">
        <v>1.9</v>
      </c>
      <c r="I3662">
        <v>0.72</v>
      </c>
      <c r="J3662">
        <v>3.6</v>
      </c>
      <c r="K3662">
        <v>70</v>
      </c>
      <c r="L3662">
        <v>27</v>
      </c>
      <c r="M3662">
        <v>130</v>
      </c>
      <c r="N3662" t="s">
        <v>51</v>
      </c>
      <c r="O3662">
        <v>0.28999999999999998</v>
      </c>
      <c r="P3662">
        <v>0.28999999999999998</v>
      </c>
      <c r="Q3662">
        <v>0.28999999999999998</v>
      </c>
      <c r="R3662">
        <v>11</v>
      </c>
      <c r="S3662">
        <v>11</v>
      </c>
      <c r="T3662">
        <v>11</v>
      </c>
      <c r="U3662">
        <v>0</v>
      </c>
      <c r="V3662">
        <v>0</v>
      </c>
      <c r="W3662">
        <v>0</v>
      </c>
      <c r="X3662">
        <v>0</v>
      </c>
      <c r="Y3662">
        <v>0</v>
      </c>
      <c r="Z3662">
        <v>0</v>
      </c>
      <c r="AA3662" t="s">
        <v>57</v>
      </c>
      <c r="AB3662">
        <v>1.6</v>
      </c>
      <c r="AC3662">
        <v>1.4</v>
      </c>
      <c r="AD3662">
        <v>1.8</v>
      </c>
      <c r="AE3662">
        <v>58</v>
      </c>
      <c r="AF3662">
        <v>50</v>
      </c>
      <c r="AG3662">
        <v>65</v>
      </c>
      <c r="AH3662" t="s">
        <v>70</v>
      </c>
      <c r="AI3662">
        <v>0</v>
      </c>
      <c r="AJ3662">
        <v>0</v>
      </c>
      <c r="AK3662">
        <v>0</v>
      </c>
      <c r="AL3662">
        <v>0</v>
      </c>
      <c r="AM3662">
        <v>0</v>
      </c>
      <c r="AN3662">
        <v>0</v>
      </c>
      <c r="AO3662">
        <v>0</v>
      </c>
      <c r="AP3662">
        <v>0</v>
      </c>
      <c r="AQ3662">
        <v>0</v>
      </c>
      <c r="AR3662">
        <v>0</v>
      </c>
      <c r="AS3662">
        <v>87</v>
      </c>
      <c r="AT3662">
        <v>77</v>
      </c>
      <c r="AU3662">
        <v>99</v>
      </c>
    </row>
    <row r="3663" spans="1:47">
      <c r="A3663" t="s">
        <v>533</v>
      </c>
      <c r="B3663" t="s">
        <v>534</v>
      </c>
      <c r="C3663" t="s">
        <v>535</v>
      </c>
      <c r="D3663">
        <v>634</v>
      </c>
      <c r="E3663" t="s">
        <v>50</v>
      </c>
      <c r="F3663">
        <v>1990</v>
      </c>
      <c r="G3663">
        <v>476517</v>
      </c>
      <c r="H3663">
        <v>58</v>
      </c>
      <c r="I3663">
        <v>25</v>
      </c>
      <c r="J3663">
        <v>106</v>
      </c>
      <c r="K3663">
        <v>280</v>
      </c>
      <c r="L3663">
        <v>120</v>
      </c>
      <c r="M3663">
        <v>500</v>
      </c>
      <c r="N3663" t="s">
        <v>51</v>
      </c>
      <c r="O3663">
        <v>5.7</v>
      </c>
      <c r="P3663">
        <v>5.6</v>
      </c>
      <c r="Q3663">
        <v>5.9</v>
      </c>
      <c r="R3663">
        <v>27</v>
      </c>
      <c r="S3663">
        <v>27</v>
      </c>
      <c r="T3663">
        <v>28</v>
      </c>
      <c r="U3663">
        <v>0</v>
      </c>
      <c r="V3663">
        <v>0</v>
      </c>
      <c r="W3663">
        <v>0</v>
      </c>
      <c r="X3663">
        <v>0</v>
      </c>
      <c r="Y3663">
        <v>0</v>
      </c>
      <c r="Z3663">
        <v>0</v>
      </c>
      <c r="AA3663" t="s">
        <v>57</v>
      </c>
      <c r="AB3663">
        <v>44</v>
      </c>
      <c r="AC3663">
        <v>39</v>
      </c>
      <c r="AD3663">
        <v>50</v>
      </c>
      <c r="AE3663">
        <v>210</v>
      </c>
      <c r="AF3663">
        <v>190</v>
      </c>
      <c r="AG3663">
        <v>240</v>
      </c>
      <c r="AH3663" t="s">
        <v>70</v>
      </c>
      <c r="AI3663">
        <v>0</v>
      </c>
      <c r="AJ3663">
        <v>0</v>
      </c>
      <c r="AK3663">
        <v>0</v>
      </c>
      <c r="AL3663">
        <v>0</v>
      </c>
      <c r="AM3663">
        <v>0</v>
      </c>
      <c r="AN3663">
        <v>0</v>
      </c>
      <c r="AO3663">
        <v>0</v>
      </c>
      <c r="AP3663">
        <v>0</v>
      </c>
      <c r="AQ3663">
        <v>0</v>
      </c>
      <c r="AR3663">
        <v>0</v>
      </c>
      <c r="AS3663">
        <v>87</v>
      </c>
      <c r="AT3663">
        <v>77</v>
      </c>
      <c r="AU3663">
        <v>99</v>
      </c>
    </row>
    <row r="3664" spans="1:47">
      <c r="A3664" t="s">
        <v>533</v>
      </c>
      <c r="B3664" t="s">
        <v>534</v>
      </c>
      <c r="C3664" t="s">
        <v>535</v>
      </c>
      <c r="D3664">
        <v>634</v>
      </c>
      <c r="E3664" t="s">
        <v>50</v>
      </c>
      <c r="F3664">
        <v>1991</v>
      </c>
      <c r="G3664">
        <v>485129</v>
      </c>
      <c r="H3664">
        <v>59</v>
      </c>
      <c r="I3664">
        <v>24</v>
      </c>
      <c r="J3664">
        <v>109</v>
      </c>
      <c r="K3664">
        <v>280</v>
      </c>
      <c r="L3664">
        <v>120</v>
      </c>
      <c r="M3664">
        <v>530</v>
      </c>
      <c r="N3664" t="s">
        <v>51</v>
      </c>
      <c r="O3664">
        <v>5.2</v>
      </c>
      <c r="P3664">
        <v>5.0999999999999996</v>
      </c>
      <c r="Q3664">
        <v>5.4</v>
      </c>
      <c r="R3664">
        <v>25</v>
      </c>
      <c r="S3664">
        <v>25</v>
      </c>
      <c r="T3664">
        <v>26</v>
      </c>
      <c r="U3664">
        <v>0</v>
      </c>
      <c r="V3664">
        <v>0</v>
      </c>
      <c r="W3664">
        <v>0</v>
      </c>
      <c r="X3664">
        <v>0</v>
      </c>
      <c r="Y3664">
        <v>0</v>
      </c>
      <c r="Z3664">
        <v>0</v>
      </c>
      <c r="AA3664" t="s">
        <v>57</v>
      </c>
      <c r="AB3664">
        <v>46</v>
      </c>
      <c r="AC3664">
        <v>41</v>
      </c>
      <c r="AD3664">
        <v>52</v>
      </c>
      <c r="AE3664">
        <v>220</v>
      </c>
      <c r="AF3664">
        <v>200</v>
      </c>
      <c r="AG3664">
        <v>250</v>
      </c>
      <c r="AH3664" t="s">
        <v>70</v>
      </c>
      <c r="AI3664">
        <v>0</v>
      </c>
      <c r="AJ3664">
        <v>0</v>
      </c>
      <c r="AK3664">
        <v>0</v>
      </c>
      <c r="AL3664">
        <v>0</v>
      </c>
      <c r="AM3664">
        <v>0</v>
      </c>
      <c r="AN3664">
        <v>0</v>
      </c>
      <c r="AO3664">
        <v>0</v>
      </c>
      <c r="AP3664">
        <v>0</v>
      </c>
      <c r="AQ3664">
        <v>0</v>
      </c>
      <c r="AR3664">
        <v>0</v>
      </c>
      <c r="AS3664">
        <v>87</v>
      </c>
      <c r="AT3664">
        <v>77</v>
      </c>
      <c r="AU3664">
        <v>99</v>
      </c>
    </row>
    <row r="3665" spans="1:47">
      <c r="A3665" t="s">
        <v>533</v>
      </c>
      <c r="B3665" t="s">
        <v>534</v>
      </c>
      <c r="C3665" t="s">
        <v>535</v>
      </c>
      <c r="D3665">
        <v>634</v>
      </c>
      <c r="E3665" t="s">
        <v>50</v>
      </c>
      <c r="F3665">
        <v>1992</v>
      </c>
      <c r="G3665">
        <v>489606</v>
      </c>
      <c r="H3665">
        <v>56</v>
      </c>
      <c r="I3665">
        <v>20</v>
      </c>
      <c r="J3665">
        <v>109</v>
      </c>
      <c r="K3665">
        <v>270</v>
      </c>
      <c r="L3665">
        <v>100</v>
      </c>
      <c r="M3665">
        <v>530</v>
      </c>
      <c r="N3665" t="s">
        <v>51</v>
      </c>
      <c r="O3665">
        <v>4.8</v>
      </c>
      <c r="P3665">
        <v>4.5999999999999996</v>
      </c>
      <c r="Q3665">
        <v>4.9000000000000004</v>
      </c>
      <c r="R3665">
        <v>23</v>
      </c>
      <c r="S3665">
        <v>23</v>
      </c>
      <c r="T3665">
        <v>24</v>
      </c>
      <c r="U3665">
        <v>0</v>
      </c>
      <c r="V3665">
        <v>0</v>
      </c>
      <c r="W3665">
        <v>0</v>
      </c>
      <c r="X3665">
        <v>0</v>
      </c>
      <c r="Y3665">
        <v>0</v>
      </c>
      <c r="Z3665">
        <v>0</v>
      </c>
      <c r="AA3665" t="s">
        <v>57</v>
      </c>
      <c r="AB3665">
        <v>46</v>
      </c>
      <c r="AC3665">
        <v>41</v>
      </c>
      <c r="AD3665">
        <v>53</v>
      </c>
      <c r="AE3665">
        <v>230</v>
      </c>
      <c r="AF3665">
        <v>200</v>
      </c>
      <c r="AG3665">
        <v>260</v>
      </c>
      <c r="AH3665" t="s">
        <v>70</v>
      </c>
      <c r="AI3665">
        <v>0</v>
      </c>
      <c r="AJ3665">
        <v>0</v>
      </c>
      <c r="AK3665">
        <v>0</v>
      </c>
      <c r="AL3665">
        <v>0</v>
      </c>
      <c r="AM3665">
        <v>0</v>
      </c>
      <c r="AN3665">
        <v>0</v>
      </c>
      <c r="AO3665">
        <v>0</v>
      </c>
      <c r="AP3665">
        <v>0</v>
      </c>
      <c r="AQ3665">
        <v>0</v>
      </c>
      <c r="AR3665">
        <v>0</v>
      </c>
      <c r="AS3665">
        <v>0</v>
      </c>
      <c r="AT3665">
        <v>0</v>
      </c>
      <c r="AU3665">
        <v>0</v>
      </c>
    </row>
    <row r="3666" spans="1:47">
      <c r="A3666" t="s">
        <v>533</v>
      </c>
      <c r="B3666" t="s">
        <v>534</v>
      </c>
      <c r="C3666" t="s">
        <v>535</v>
      </c>
      <c r="D3666">
        <v>634</v>
      </c>
      <c r="E3666" t="s">
        <v>50</v>
      </c>
      <c r="F3666">
        <v>1993</v>
      </c>
      <c r="G3666">
        <v>491996</v>
      </c>
      <c r="H3666">
        <v>54</v>
      </c>
      <c r="I3666">
        <v>18</v>
      </c>
      <c r="J3666">
        <v>109</v>
      </c>
      <c r="K3666">
        <v>260</v>
      </c>
      <c r="L3666">
        <v>88</v>
      </c>
      <c r="M3666">
        <v>530</v>
      </c>
      <c r="N3666" t="s">
        <v>51</v>
      </c>
      <c r="O3666">
        <v>4.3</v>
      </c>
      <c r="P3666">
        <v>4.0999999999999996</v>
      </c>
      <c r="Q3666">
        <v>4.4000000000000004</v>
      </c>
      <c r="R3666">
        <v>21</v>
      </c>
      <c r="S3666">
        <v>20</v>
      </c>
      <c r="T3666">
        <v>22</v>
      </c>
      <c r="U3666">
        <v>0</v>
      </c>
      <c r="V3666">
        <v>0</v>
      </c>
      <c r="W3666">
        <v>0</v>
      </c>
      <c r="X3666">
        <v>0</v>
      </c>
      <c r="Y3666">
        <v>0</v>
      </c>
      <c r="Z3666">
        <v>0</v>
      </c>
      <c r="AA3666" t="s">
        <v>57</v>
      </c>
      <c r="AB3666">
        <v>47</v>
      </c>
      <c r="AC3666">
        <v>41</v>
      </c>
      <c r="AD3666">
        <v>53</v>
      </c>
      <c r="AE3666">
        <v>230</v>
      </c>
      <c r="AF3666">
        <v>200</v>
      </c>
      <c r="AG3666">
        <v>260</v>
      </c>
      <c r="AH3666" t="s">
        <v>70</v>
      </c>
      <c r="AI3666">
        <v>0</v>
      </c>
      <c r="AJ3666">
        <v>0</v>
      </c>
      <c r="AK3666">
        <v>0</v>
      </c>
      <c r="AL3666">
        <v>0</v>
      </c>
      <c r="AM3666">
        <v>0</v>
      </c>
      <c r="AN3666">
        <v>0</v>
      </c>
      <c r="AO3666">
        <v>0</v>
      </c>
      <c r="AP3666">
        <v>0</v>
      </c>
      <c r="AQ3666">
        <v>0</v>
      </c>
      <c r="AR3666">
        <v>0</v>
      </c>
      <c r="AS3666">
        <v>87</v>
      </c>
      <c r="AT3666">
        <v>77</v>
      </c>
      <c r="AU3666">
        <v>99</v>
      </c>
    </row>
    <row r="3667" spans="1:47">
      <c r="A3667" t="s">
        <v>533</v>
      </c>
      <c r="B3667" t="s">
        <v>534</v>
      </c>
      <c r="C3667" t="s">
        <v>535</v>
      </c>
      <c r="D3667">
        <v>634</v>
      </c>
      <c r="E3667" t="s">
        <v>50</v>
      </c>
      <c r="F3667">
        <v>1994</v>
      </c>
      <c r="G3667">
        <v>495106</v>
      </c>
      <c r="H3667">
        <v>77</v>
      </c>
      <c r="I3667">
        <v>34</v>
      </c>
      <c r="J3667">
        <v>138</v>
      </c>
      <c r="K3667">
        <v>380</v>
      </c>
      <c r="L3667">
        <v>170</v>
      </c>
      <c r="M3667">
        <v>680</v>
      </c>
      <c r="N3667" t="s">
        <v>51</v>
      </c>
      <c r="O3667">
        <v>3.8</v>
      </c>
      <c r="P3667">
        <v>3.6</v>
      </c>
      <c r="Q3667">
        <v>3.9</v>
      </c>
      <c r="R3667">
        <v>19</v>
      </c>
      <c r="S3667">
        <v>18</v>
      </c>
      <c r="T3667">
        <v>19</v>
      </c>
      <c r="U3667">
        <v>0</v>
      </c>
      <c r="V3667">
        <v>0</v>
      </c>
      <c r="W3667">
        <v>0</v>
      </c>
      <c r="X3667">
        <v>0</v>
      </c>
      <c r="Y3667">
        <v>0</v>
      </c>
      <c r="Z3667">
        <v>0</v>
      </c>
      <c r="AA3667" t="s">
        <v>57</v>
      </c>
      <c r="AB3667">
        <v>57</v>
      </c>
      <c r="AC3667">
        <v>50</v>
      </c>
      <c r="AD3667">
        <v>65</v>
      </c>
      <c r="AE3667">
        <v>280</v>
      </c>
      <c r="AF3667">
        <v>250</v>
      </c>
      <c r="AG3667">
        <v>320</v>
      </c>
      <c r="AH3667" t="s">
        <v>70</v>
      </c>
      <c r="AI3667">
        <v>0</v>
      </c>
      <c r="AJ3667">
        <v>0</v>
      </c>
      <c r="AK3667">
        <v>0</v>
      </c>
      <c r="AL3667">
        <v>0</v>
      </c>
      <c r="AM3667">
        <v>0</v>
      </c>
      <c r="AN3667">
        <v>0</v>
      </c>
      <c r="AO3667">
        <v>0</v>
      </c>
      <c r="AP3667">
        <v>0</v>
      </c>
      <c r="AQ3667">
        <v>0</v>
      </c>
      <c r="AR3667">
        <v>0</v>
      </c>
      <c r="AS3667">
        <v>0</v>
      </c>
      <c r="AT3667">
        <v>0</v>
      </c>
      <c r="AU3667">
        <v>0</v>
      </c>
    </row>
    <row r="3668" spans="1:47">
      <c r="A3668" t="s">
        <v>533</v>
      </c>
      <c r="B3668" t="s">
        <v>534</v>
      </c>
      <c r="C3668" t="s">
        <v>535</v>
      </c>
      <c r="D3668">
        <v>634</v>
      </c>
      <c r="E3668" t="s">
        <v>50</v>
      </c>
      <c r="F3668">
        <v>1995</v>
      </c>
      <c r="G3668">
        <v>501154</v>
      </c>
      <c r="H3668">
        <v>107</v>
      </c>
      <c r="I3668">
        <v>51</v>
      </c>
      <c r="J3668">
        <v>185</v>
      </c>
      <c r="K3668">
        <v>540</v>
      </c>
      <c r="L3668">
        <v>250</v>
      </c>
      <c r="M3668">
        <v>930</v>
      </c>
      <c r="N3668" t="s">
        <v>51</v>
      </c>
      <c r="O3668">
        <v>3.3</v>
      </c>
      <c r="P3668">
        <v>3.1</v>
      </c>
      <c r="Q3668">
        <v>3.4</v>
      </c>
      <c r="R3668">
        <v>16</v>
      </c>
      <c r="S3668">
        <v>16</v>
      </c>
      <c r="T3668">
        <v>17</v>
      </c>
      <c r="U3668">
        <v>0</v>
      </c>
      <c r="V3668">
        <v>0</v>
      </c>
      <c r="W3668">
        <v>0</v>
      </c>
      <c r="X3668">
        <v>0</v>
      </c>
      <c r="Y3668">
        <v>0</v>
      </c>
      <c r="Z3668">
        <v>0</v>
      </c>
      <c r="AA3668" t="s">
        <v>58</v>
      </c>
      <c r="AB3668">
        <v>70</v>
      </c>
      <c r="AC3668">
        <v>61</v>
      </c>
      <c r="AD3668">
        <v>79</v>
      </c>
      <c r="AE3668">
        <v>350</v>
      </c>
      <c r="AF3668">
        <v>310</v>
      </c>
      <c r="AG3668">
        <v>400</v>
      </c>
      <c r="AH3668" t="s">
        <v>70</v>
      </c>
      <c r="AI3668">
        <v>0</v>
      </c>
      <c r="AJ3668">
        <v>0</v>
      </c>
      <c r="AK3668">
        <v>0</v>
      </c>
      <c r="AL3668">
        <v>0</v>
      </c>
      <c r="AM3668">
        <v>0</v>
      </c>
      <c r="AN3668">
        <v>0</v>
      </c>
      <c r="AO3668">
        <v>0</v>
      </c>
      <c r="AP3668">
        <v>0</v>
      </c>
      <c r="AQ3668">
        <v>0</v>
      </c>
      <c r="AR3668">
        <v>0</v>
      </c>
      <c r="AS3668">
        <v>87</v>
      </c>
      <c r="AT3668">
        <v>77</v>
      </c>
      <c r="AU3668">
        <v>99</v>
      </c>
    </row>
    <row r="3669" spans="1:47">
      <c r="A3669" t="s">
        <v>533</v>
      </c>
      <c r="B3669" t="s">
        <v>534</v>
      </c>
      <c r="C3669" t="s">
        <v>535</v>
      </c>
      <c r="D3669">
        <v>634</v>
      </c>
      <c r="E3669" t="s">
        <v>50</v>
      </c>
      <c r="F3669">
        <v>1996</v>
      </c>
      <c r="G3669">
        <v>512476</v>
      </c>
      <c r="H3669">
        <v>77</v>
      </c>
      <c r="I3669">
        <v>33</v>
      </c>
      <c r="J3669">
        <v>139</v>
      </c>
      <c r="K3669">
        <v>390</v>
      </c>
      <c r="L3669">
        <v>170</v>
      </c>
      <c r="M3669">
        <v>710</v>
      </c>
      <c r="N3669" t="s">
        <v>51</v>
      </c>
      <c r="O3669">
        <v>2.4</v>
      </c>
      <c r="P3669">
        <v>2.2999999999999998</v>
      </c>
      <c r="Q3669">
        <v>2.5</v>
      </c>
      <c r="R3669">
        <v>12</v>
      </c>
      <c r="S3669">
        <v>12</v>
      </c>
      <c r="T3669">
        <v>13</v>
      </c>
      <c r="U3669">
        <v>0</v>
      </c>
      <c r="V3669">
        <v>0</v>
      </c>
      <c r="W3669">
        <v>0</v>
      </c>
      <c r="X3669">
        <v>0</v>
      </c>
      <c r="Y3669">
        <v>0</v>
      </c>
      <c r="Z3669">
        <v>0</v>
      </c>
      <c r="AA3669" t="s">
        <v>57</v>
      </c>
      <c r="AB3669">
        <v>58</v>
      </c>
      <c r="AC3669">
        <v>51</v>
      </c>
      <c r="AD3669">
        <v>65</v>
      </c>
      <c r="AE3669">
        <v>300</v>
      </c>
      <c r="AF3669">
        <v>260</v>
      </c>
      <c r="AG3669">
        <v>330</v>
      </c>
      <c r="AH3669" t="s">
        <v>70</v>
      </c>
      <c r="AI3669">
        <v>0</v>
      </c>
      <c r="AJ3669">
        <v>0</v>
      </c>
      <c r="AK3669">
        <v>0</v>
      </c>
      <c r="AL3669">
        <v>0</v>
      </c>
      <c r="AM3669">
        <v>0</v>
      </c>
      <c r="AN3669">
        <v>0</v>
      </c>
      <c r="AO3669">
        <v>0</v>
      </c>
      <c r="AP3669">
        <v>0</v>
      </c>
      <c r="AQ3669">
        <v>0</v>
      </c>
      <c r="AR3669">
        <v>0</v>
      </c>
      <c r="AS3669">
        <v>87</v>
      </c>
      <c r="AT3669">
        <v>77</v>
      </c>
      <c r="AU3669">
        <v>99</v>
      </c>
    </row>
    <row r="3670" spans="1:47">
      <c r="A3670" t="s">
        <v>533</v>
      </c>
      <c r="B3670" t="s">
        <v>534</v>
      </c>
      <c r="C3670" t="s">
        <v>535</v>
      </c>
      <c r="D3670">
        <v>634</v>
      </c>
      <c r="E3670" t="s">
        <v>50</v>
      </c>
      <c r="F3670">
        <v>1997</v>
      </c>
      <c r="G3670">
        <v>529491</v>
      </c>
      <c r="H3670">
        <v>53</v>
      </c>
      <c r="I3670">
        <v>16</v>
      </c>
      <c r="J3670">
        <v>113</v>
      </c>
      <c r="K3670">
        <v>280</v>
      </c>
      <c r="L3670">
        <v>84</v>
      </c>
      <c r="M3670">
        <v>600</v>
      </c>
      <c r="N3670" t="s">
        <v>51</v>
      </c>
      <c r="O3670">
        <v>1.8</v>
      </c>
      <c r="P3670">
        <v>1.6</v>
      </c>
      <c r="Q3670">
        <v>1.9</v>
      </c>
      <c r="R3670">
        <v>9.3000000000000007</v>
      </c>
      <c r="S3670">
        <v>8.6999999999999993</v>
      </c>
      <c r="T3670">
        <v>10</v>
      </c>
      <c r="U3670">
        <v>0</v>
      </c>
      <c r="V3670">
        <v>0</v>
      </c>
      <c r="W3670">
        <v>0</v>
      </c>
      <c r="X3670">
        <v>0</v>
      </c>
      <c r="Y3670">
        <v>0</v>
      </c>
      <c r="Z3670">
        <v>0</v>
      </c>
      <c r="AA3670" t="s">
        <v>57</v>
      </c>
      <c r="AB3670">
        <v>46</v>
      </c>
      <c r="AC3670">
        <v>40</v>
      </c>
      <c r="AD3670">
        <v>52</v>
      </c>
      <c r="AE3670">
        <v>240</v>
      </c>
      <c r="AF3670">
        <v>210</v>
      </c>
      <c r="AG3670">
        <v>280</v>
      </c>
      <c r="AH3670" t="s">
        <v>70</v>
      </c>
      <c r="AI3670">
        <v>0</v>
      </c>
      <c r="AJ3670">
        <v>0</v>
      </c>
      <c r="AK3670">
        <v>0</v>
      </c>
      <c r="AL3670">
        <v>0</v>
      </c>
      <c r="AM3670">
        <v>0</v>
      </c>
      <c r="AN3670">
        <v>0</v>
      </c>
      <c r="AO3670">
        <v>0</v>
      </c>
      <c r="AP3670">
        <v>0</v>
      </c>
      <c r="AQ3670">
        <v>0</v>
      </c>
      <c r="AR3670">
        <v>0</v>
      </c>
      <c r="AS3670">
        <v>87</v>
      </c>
      <c r="AT3670">
        <v>77</v>
      </c>
      <c r="AU3670">
        <v>99</v>
      </c>
    </row>
    <row r="3671" spans="1:47">
      <c r="A3671" t="s">
        <v>533</v>
      </c>
      <c r="B3671" t="s">
        <v>534</v>
      </c>
      <c r="C3671" t="s">
        <v>535</v>
      </c>
      <c r="D3671">
        <v>634</v>
      </c>
      <c r="E3671" t="s">
        <v>50</v>
      </c>
      <c r="F3671">
        <v>1998</v>
      </c>
      <c r="G3671">
        <v>550367</v>
      </c>
      <c r="H3671">
        <v>65</v>
      </c>
      <c r="I3671">
        <v>25</v>
      </c>
      <c r="J3671">
        <v>124</v>
      </c>
      <c r="K3671">
        <v>360</v>
      </c>
      <c r="L3671">
        <v>140</v>
      </c>
      <c r="M3671">
        <v>680</v>
      </c>
      <c r="N3671" t="s">
        <v>51</v>
      </c>
      <c r="O3671">
        <v>1.3</v>
      </c>
      <c r="P3671">
        <v>1.2</v>
      </c>
      <c r="Q3671">
        <v>1.4</v>
      </c>
      <c r="R3671">
        <v>7.1</v>
      </c>
      <c r="S3671">
        <v>6.6</v>
      </c>
      <c r="T3671">
        <v>7.7</v>
      </c>
      <c r="U3671">
        <v>0</v>
      </c>
      <c r="V3671">
        <v>0</v>
      </c>
      <c r="W3671">
        <v>0</v>
      </c>
      <c r="X3671">
        <v>0</v>
      </c>
      <c r="Y3671">
        <v>0</v>
      </c>
      <c r="Z3671">
        <v>0</v>
      </c>
      <c r="AA3671" t="s">
        <v>57</v>
      </c>
      <c r="AB3671">
        <v>53</v>
      </c>
      <c r="AC3671">
        <v>46</v>
      </c>
      <c r="AD3671">
        <v>60</v>
      </c>
      <c r="AE3671">
        <v>290</v>
      </c>
      <c r="AF3671">
        <v>250</v>
      </c>
      <c r="AG3671">
        <v>330</v>
      </c>
      <c r="AH3671" t="s">
        <v>70</v>
      </c>
      <c r="AI3671">
        <v>0</v>
      </c>
      <c r="AJ3671">
        <v>0</v>
      </c>
      <c r="AK3671">
        <v>0</v>
      </c>
      <c r="AL3671">
        <v>0</v>
      </c>
      <c r="AM3671">
        <v>0</v>
      </c>
      <c r="AN3671">
        <v>0</v>
      </c>
      <c r="AO3671">
        <v>0</v>
      </c>
      <c r="AP3671">
        <v>0</v>
      </c>
      <c r="AQ3671">
        <v>0</v>
      </c>
      <c r="AR3671">
        <v>0</v>
      </c>
      <c r="AS3671">
        <v>87</v>
      </c>
      <c r="AT3671">
        <v>77</v>
      </c>
      <c r="AU3671">
        <v>99</v>
      </c>
    </row>
    <row r="3672" spans="1:47">
      <c r="A3672" t="s">
        <v>533</v>
      </c>
      <c r="B3672" t="s">
        <v>534</v>
      </c>
      <c r="C3672" t="s">
        <v>535</v>
      </c>
      <c r="D3672">
        <v>634</v>
      </c>
      <c r="E3672" t="s">
        <v>50</v>
      </c>
      <c r="F3672">
        <v>1999</v>
      </c>
      <c r="G3672">
        <v>572155</v>
      </c>
      <c r="H3672">
        <v>64</v>
      </c>
      <c r="I3672">
        <v>25</v>
      </c>
      <c r="J3672">
        <v>122</v>
      </c>
      <c r="K3672">
        <v>370</v>
      </c>
      <c r="L3672">
        <v>140</v>
      </c>
      <c r="M3672">
        <v>700</v>
      </c>
      <c r="N3672" t="s">
        <v>51</v>
      </c>
      <c r="O3672">
        <v>0.95</v>
      </c>
      <c r="P3672">
        <v>0.86</v>
      </c>
      <c r="Q3672">
        <v>1</v>
      </c>
      <c r="R3672">
        <v>5.4</v>
      </c>
      <c r="S3672">
        <v>4.9000000000000004</v>
      </c>
      <c r="T3672">
        <v>6</v>
      </c>
      <c r="U3672">
        <v>0</v>
      </c>
      <c r="V3672">
        <v>0</v>
      </c>
      <c r="W3672">
        <v>0</v>
      </c>
      <c r="X3672">
        <v>0</v>
      </c>
      <c r="Y3672">
        <v>0</v>
      </c>
      <c r="Z3672">
        <v>0</v>
      </c>
      <c r="AA3672" t="s">
        <v>57</v>
      </c>
      <c r="AB3672">
        <v>52</v>
      </c>
      <c r="AC3672">
        <v>46</v>
      </c>
      <c r="AD3672">
        <v>59</v>
      </c>
      <c r="AE3672">
        <v>300</v>
      </c>
      <c r="AF3672">
        <v>260</v>
      </c>
      <c r="AG3672">
        <v>340</v>
      </c>
      <c r="AH3672" t="s">
        <v>70</v>
      </c>
      <c r="AI3672">
        <v>0</v>
      </c>
      <c r="AJ3672">
        <v>0</v>
      </c>
      <c r="AK3672">
        <v>0</v>
      </c>
      <c r="AL3672">
        <v>0</v>
      </c>
      <c r="AM3672">
        <v>0</v>
      </c>
      <c r="AN3672">
        <v>0</v>
      </c>
      <c r="AO3672">
        <v>0</v>
      </c>
      <c r="AP3672">
        <v>0</v>
      </c>
      <c r="AQ3672">
        <v>0</v>
      </c>
      <c r="AR3672">
        <v>0</v>
      </c>
      <c r="AS3672">
        <v>87</v>
      </c>
      <c r="AT3672">
        <v>77</v>
      </c>
      <c r="AU3672">
        <v>99</v>
      </c>
    </row>
    <row r="3673" spans="1:47">
      <c r="A3673" t="s">
        <v>533</v>
      </c>
      <c r="B3673" t="s">
        <v>534</v>
      </c>
      <c r="C3673" t="s">
        <v>535</v>
      </c>
      <c r="D3673">
        <v>634</v>
      </c>
      <c r="E3673" t="s">
        <v>50</v>
      </c>
      <c r="F3673">
        <v>2000</v>
      </c>
      <c r="G3673">
        <v>593693</v>
      </c>
      <c r="H3673">
        <v>72</v>
      </c>
      <c r="I3673">
        <v>31</v>
      </c>
      <c r="J3673">
        <v>130</v>
      </c>
      <c r="K3673">
        <v>430</v>
      </c>
      <c r="L3673">
        <v>180</v>
      </c>
      <c r="M3673">
        <v>770</v>
      </c>
      <c r="N3673" t="s">
        <v>51</v>
      </c>
      <c r="O3673">
        <v>0.7</v>
      </c>
      <c r="P3673">
        <v>0.62</v>
      </c>
      <c r="Q3673">
        <v>0.78</v>
      </c>
      <c r="R3673">
        <v>4.0999999999999996</v>
      </c>
      <c r="S3673">
        <v>3.7</v>
      </c>
      <c r="T3673">
        <v>4.5999999999999996</v>
      </c>
      <c r="U3673">
        <v>0</v>
      </c>
      <c r="V3673">
        <v>0</v>
      </c>
      <c r="W3673">
        <v>0</v>
      </c>
      <c r="X3673">
        <v>0</v>
      </c>
      <c r="Y3673">
        <v>0</v>
      </c>
      <c r="Z3673">
        <v>0</v>
      </c>
      <c r="AA3673" t="s">
        <v>57</v>
      </c>
      <c r="AB3673">
        <v>54</v>
      </c>
      <c r="AC3673">
        <v>47</v>
      </c>
      <c r="AD3673">
        <v>61</v>
      </c>
      <c r="AE3673">
        <v>320</v>
      </c>
      <c r="AF3673">
        <v>280</v>
      </c>
      <c r="AG3673">
        <v>360</v>
      </c>
      <c r="AH3673" t="s">
        <v>70</v>
      </c>
      <c r="AI3673">
        <v>0</v>
      </c>
      <c r="AJ3673">
        <v>0</v>
      </c>
      <c r="AK3673">
        <v>0</v>
      </c>
      <c r="AL3673">
        <v>0</v>
      </c>
      <c r="AM3673">
        <v>0</v>
      </c>
      <c r="AN3673">
        <v>0</v>
      </c>
      <c r="AO3673">
        <v>0</v>
      </c>
      <c r="AP3673">
        <v>0</v>
      </c>
      <c r="AQ3673">
        <v>0</v>
      </c>
      <c r="AR3673">
        <v>0</v>
      </c>
      <c r="AS3673">
        <v>87</v>
      </c>
      <c r="AT3673">
        <v>77</v>
      </c>
      <c r="AU3673">
        <v>99</v>
      </c>
    </row>
    <row r="3674" spans="1:47">
      <c r="A3674" t="s">
        <v>533</v>
      </c>
      <c r="B3674" t="s">
        <v>534</v>
      </c>
      <c r="C3674" t="s">
        <v>535</v>
      </c>
      <c r="D3674">
        <v>634</v>
      </c>
      <c r="E3674" t="s">
        <v>50</v>
      </c>
      <c r="F3674">
        <v>2001</v>
      </c>
      <c r="G3674">
        <v>611808</v>
      </c>
      <c r="H3674">
        <v>72</v>
      </c>
      <c r="I3674">
        <v>32</v>
      </c>
      <c r="J3674">
        <v>129</v>
      </c>
      <c r="K3674">
        <v>440</v>
      </c>
      <c r="L3674">
        <v>200</v>
      </c>
      <c r="M3674">
        <v>790</v>
      </c>
      <c r="N3674" t="s">
        <v>51</v>
      </c>
      <c r="O3674">
        <v>0.51</v>
      </c>
      <c r="P3674">
        <v>0.45</v>
      </c>
      <c r="Q3674">
        <v>0.57999999999999996</v>
      </c>
      <c r="R3674">
        <v>3.1</v>
      </c>
      <c r="S3674">
        <v>2.7</v>
      </c>
      <c r="T3674">
        <v>3.6</v>
      </c>
      <c r="U3674">
        <v>0</v>
      </c>
      <c r="V3674">
        <v>0</v>
      </c>
      <c r="W3674">
        <v>0</v>
      </c>
      <c r="X3674">
        <v>0</v>
      </c>
      <c r="Y3674">
        <v>0</v>
      </c>
      <c r="Z3674">
        <v>0</v>
      </c>
      <c r="AA3674" t="s">
        <v>57</v>
      </c>
      <c r="AB3674">
        <v>53</v>
      </c>
      <c r="AC3674">
        <v>47</v>
      </c>
      <c r="AD3674">
        <v>60</v>
      </c>
      <c r="AE3674">
        <v>330</v>
      </c>
      <c r="AF3674">
        <v>290</v>
      </c>
      <c r="AG3674">
        <v>370</v>
      </c>
      <c r="AH3674" t="s">
        <v>70</v>
      </c>
      <c r="AI3674">
        <v>0</v>
      </c>
      <c r="AJ3674">
        <v>0</v>
      </c>
      <c r="AK3674">
        <v>0</v>
      </c>
      <c r="AL3674">
        <v>0</v>
      </c>
      <c r="AM3674">
        <v>0</v>
      </c>
      <c r="AN3674">
        <v>0</v>
      </c>
      <c r="AO3674">
        <v>0</v>
      </c>
      <c r="AP3674">
        <v>0</v>
      </c>
      <c r="AQ3674">
        <v>0</v>
      </c>
      <c r="AR3674">
        <v>0</v>
      </c>
      <c r="AS3674">
        <v>87</v>
      </c>
      <c r="AT3674">
        <v>77</v>
      </c>
      <c r="AU3674">
        <v>99</v>
      </c>
    </row>
    <row r="3675" spans="1:47">
      <c r="A3675" t="s">
        <v>533</v>
      </c>
      <c r="B3675" t="s">
        <v>534</v>
      </c>
      <c r="C3675" t="s">
        <v>535</v>
      </c>
      <c r="D3675">
        <v>634</v>
      </c>
      <c r="E3675" t="s">
        <v>50</v>
      </c>
      <c r="F3675">
        <v>2002</v>
      </c>
      <c r="G3675">
        <v>629745</v>
      </c>
      <c r="H3675">
        <v>67</v>
      </c>
      <c r="I3675">
        <v>29</v>
      </c>
      <c r="J3675">
        <v>122</v>
      </c>
      <c r="K3675">
        <v>420</v>
      </c>
      <c r="L3675">
        <v>180</v>
      </c>
      <c r="M3675">
        <v>770</v>
      </c>
      <c r="N3675" t="s">
        <v>51</v>
      </c>
      <c r="O3675">
        <v>0.37</v>
      </c>
      <c r="P3675">
        <v>0.32</v>
      </c>
      <c r="Q3675">
        <v>0.44</v>
      </c>
      <c r="R3675">
        <v>2.4</v>
      </c>
      <c r="S3675">
        <v>2</v>
      </c>
      <c r="T3675">
        <v>2.7</v>
      </c>
      <c r="U3675">
        <v>0</v>
      </c>
      <c r="V3675">
        <v>0</v>
      </c>
      <c r="W3675">
        <v>0</v>
      </c>
      <c r="X3675">
        <v>0</v>
      </c>
      <c r="Y3675">
        <v>0</v>
      </c>
      <c r="Z3675">
        <v>0</v>
      </c>
      <c r="AA3675" t="s">
        <v>57</v>
      </c>
      <c r="AB3675">
        <v>51</v>
      </c>
      <c r="AC3675">
        <v>44</v>
      </c>
      <c r="AD3675">
        <v>57</v>
      </c>
      <c r="AE3675">
        <v>320</v>
      </c>
      <c r="AF3675">
        <v>280</v>
      </c>
      <c r="AG3675">
        <v>360</v>
      </c>
      <c r="AH3675" t="s">
        <v>70</v>
      </c>
      <c r="AI3675">
        <v>0</v>
      </c>
      <c r="AJ3675">
        <v>0</v>
      </c>
      <c r="AK3675">
        <v>0</v>
      </c>
      <c r="AL3675">
        <v>0</v>
      </c>
      <c r="AM3675">
        <v>0</v>
      </c>
      <c r="AN3675">
        <v>0</v>
      </c>
      <c r="AO3675">
        <v>0</v>
      </c>
      <c r="AP3675">
        <v>0</v>
      </c>
      <c r="AQ3675">
        <v>0</v>
      </c>
      <c r="AR3675">
        <v>0</v>
      </c>
      <c r="AS3675">
        <v>87</v>
      </c>
      <c r="AT3675">
        <v>77</v>
      </c>
      <c r="AU3675">
        <v>99</v>
      </c>
    </row>
    <row r="3676" spans="1:47">
      <c r="A3676" t="s">
        <v>533</v>
      </c>
      <c r="B3676" t="s">
        <v>534</v>
      </c>
      <c r="C3676" t="s">
        <v>535</v>
      </c>
      <c r="D3676">
        <v>634</v>
      </c>
      <c r="E3676" t="s">
        <v>50</v>
      </c>
      <c r="F3676">
        <v>2003</v>
      </c>
      <c r="G3676">
        <v>660238</v>
      </c>
      <c r="H3676">
        <v>62</v>
      </c>
      <c r="I3676">
        <v>26</v>
      </c>
      <c r="J3676">
        <v>114</v>
      </c>
      <c r="K3676">
        <v>410</v>
      </c>
      <c r="L3676">
        <v>170</v>
      </c>
      <c r="M3676">
        <v>750</v>
      </c>
      <c r="N3676" t="s">
        <v>51</v>
      </c>
      <c r="O3676">
        <v>0.27</v>
      </c>
      <c r="P3676">
        <v>0.23</v>
      </c>
      <c r="Q3676">
        <v>0.33</v>
      </c>
      <c r="R3676">
        <v>1.8</v>
      </c>
      <c r="S3676">
        <v>1.5</v>
      </c>
      <c r="T3676">
        <v>2.2000000000000002</v>
      </c>
      <c r="U3676">
        <v>0</v>
      </c>
      <c r="V3676">
        <v>0</v>
      </c>
      <c r="W3676">
        <v>0</v>
      </c>
      <c r="X3676">
        <v>0</v>
      </c>
      <c r="Y3676">
        <v>0</v>
      </c>
      <c r="Z3676">
        <v>0</v>
      </c>
      <c r="AA3676" t="s">
        <v>57</v>
      </c>
      <c r="AB3676">
        <v>48</v>
      </c>
      <c r="AC3676">
        <v>42</v>
      </c>
      <c r="AD3676">
        <v>54</v>
      </c>
      <c r="AE3676">
        <v>320</v>
      </c>
      <c r="AF3676">
        <v>280</v>
      </c>
      <c r="AG3676">
        <v>360</v>
      </c>
      <c r="AH3676" t="s">
        <v>70</v>
      </c>
      <c r="AI3676">
        <v>0</v>
      </c>
      <c r="AJ3676">
        <v>0</v>
      </c>
      <c r="AK3676">
        <v>0</v>
      </c>
      <c r="AL3676">
        <v>0</v>
      </c>
      <c r="AM3676">
        <v>0</v>
      </c>
      <c r="AN3676">
        <v>0</v>
      </c>
      <c r="AO3676">
        <v>0</v>
      </c>
      <c r="AP3676">
        <v>0</v>
      </c>
      <c r="AQ3676">
        <v>0</v>
      </c>
      <c r="AR3676">
        <v>0</v>
      </c>
      <c r="AS3676">
        <v>87</v>
      </c>
      <c r="AT3676">
        <v>77</v>
      </c>
      <c r="AU3676">
        <v>99</v>
      </c>
    </row>
    <row r="3677" spans="1:47">
      <c r="A3677" t="s">
        <v>533</v>
      </c>
      <c r="B3677" t="s">
        <v>534</v>
      </c>
      <c r="C3677" t="s">
        <v>535</v>
      </c>
      <c r="D3677">
        <v>634</v>
      </c>
      <c r="E3677" t="s">
        <v>50</v>
      </c>
      <c r="F3677">
        <v>2004</v>
      </c>
      <c r="G3677">
        <v>720383</v>
      </c>
      <c r="H3677">
        <v>52</v>
      </c>
      <c r="I3677">
        <v>19</v>
      </c>
      <c r="J3677">
        <v>101</v>
      </c>
      <c r="K3677">
        <v>370</v>
      </c>
      <c r="L3677">
        <v>140</v>
      </c>
      <c r="M3677">
        <v>730</v>
      </c>
      <c r="N3677" t="s">
        <v>51</v>
      </c>
      <c r="O3677">
        <v>0.2</v>
      </c>
      <c r="P3677">
        <v>0.16</v>
      </c>
      <c r="Q3677">
        <v>0.25</v>
      </c>
      <c r="R3677">
        <v>1.5</v>
      </c>
      <c r="S3677">
        <v>1.1000000000000001</v>
      </c>
      <c r="T3677">
        <v>1.8</v>
      </c>
      <c r="U3677">
        <v>0</v>
      </c>
      <c r="V3677">
        <v>0</v>
      </c>
      <c r="W3677">
        <v>0</v>
      </c>
      <c r="X3677">
        <v>0</v>
      </c>
      <c r="Y3677">
        <v>0</v>
      </c>
      <c r="Z3677">
        <v>0</v>
      </c>
      <c r="AA3677" t="s">
        <v>58</v>
      </c>
      <c r="AB3677">
        <v>43</v>
      </c>
      <c r="AC3677">
        <v>38</v>
      </c>
      <c r="AD3677">
        <v>49</v>
      </c>
      <c r="AE3677">
        <v>310</v>
      </c>
      <c r="AF3677">
        <v>270</v>
      </c>
      <c r="AG3677">
        <v>350</v>
      </c>
      <c r="AH3677" t="s">
        <v>70</v>
      </c>
      <c r="AI3677">
        <v>0</v>
      </c>
      <c r="AJ3677">
        <v>0</v>
      </c>
      <c r="AK3677">
        <v>0</v>
      </c>
      <c r="AL3677">
        <v>0</v>
      </c>
      <c r="AM3677">
        <v>0</v>
      </c>
      <c r="AN3677">
        <v>0</v>
      </c>
      <c r="AO3677">
        <v>0</v>
      </c>
      <c r="AP3677">
        <v>0</v>
      </c>
      <c r="AQ3677">
        <v>0</v>
      </c>
      <c r="AR3677">
        <v>0</v>
      </c>
      <c r="AS3677">
        <v>87</v>
      </c>
      <c r="AT3677">
        <v>77</v>
      </c>
      <c r="AU3677">
        <v>99</v>
      </c>
    </row>
    <row r="3678" spans="1:47">
      <c r="A3678" t="s">
        <v>533</v>
      </c>
      <c r="B3678" t="s">
        <v>534</v>
      </c>
      <c r="C3678" t="s">
        <v>535</v>
      </c>
      <c r="D3678">
        <v>634</v>
      </c>
      <c r="E3678" t="s">
        <v>50</v>
      </c>
      <c r="F3678">
        <v>2005</v>
      </c>
      <c r="G3678">
        <v>821159</v>
      </c>
      <c r="H3678">
        <v>59</v>
      </c>
      <c r="I3678">
        <v>24</v>
      </c>
      <c r="J3678">
        <v>108</v>
      </c>
      <c r="K3678">
        <v>480</v>
      </c>
      <c r="L3678">
        <v>200</v>
      </c>
      <c r="M3678">
        <v>880</v>
      </c>
      <c r="N3678" t="s">
        <v>51</v>
      </c>
      <c r="O3678">
        <v>0.16</v>
      </c>
      <c r="P3678">
        <v>0.14000000000000001</v>
      </c>
      <c r="Q3678">
        <v>0.18</v>
      </c>
      <c r="R3678">
        <v>1.3</v>
      </c>
      <c r="S3678">
        <v>1.1000000000000001</v>
      </c>
      <c r="T3678">
        <v>1.5</v>
      </c>
      <c r="U3678">
        <v>0</v>
      </c>
      <c r="V3678">
        <v>0</v>
      </c>
      <c r="W3678">
        <v>0</v>
      </c>
      <c r="X3678">
        <v>0</v>
      </c>
      <c r="Y3678">
        <v>0</v>
      </c>
      <c r="Z3678">
        <v>0</v>
      </c>
      <c r="AA3678" t="s">
        <v>58</v>
      </c>
      <c r="AB3678">
        <v>46</v>
      </c>
      <c r="AC3678">
        <v>40</v>
      </c>
      <c r="AD3678">
        <v>52</v>
      </c>
      <c r="AE3678">
        <v>370</v>
      </c>
      <c r="AF3678">
        <v>330</v>
      </c>
      <c r="AG3678">
        <v>420</v>
      </c>
      <c r="AH3678" t="s">
        <v>70</v>
      </c>
      <c r="AI3678">
        <v>0</v>
      </c>
      <c r="AJ3678">
        <v>0</v>
      </c>
      <c r="AK3678">
        <v>0</v>
      </c>
      <c r="AL3678">
        <v>0</v>
      </c>
      <c r="AM3678">
        <v>0</v>
      </c>
      <c r="AN3678">
        <v>0</v>
      </c>
      <c r="AO3678">
        <v>0</v>
      </c>
      <c r="AP3678">
        <v>0</v>
      </c>
      <c r="AQ3678">
        <v>0</v>
      </c>
      <c r="AR3678">
        <v>0</v>
      </c>
      <c r="AS3678">
        <v>87</v>
      </c>
      <c r="AT3678">
        <v>77</v>
      </c>
      <c r="AU3678">
        <v>99</v>
      </c>
    </row>
    <row r="3679" spans="1:47">
      <c r="A3679" t="s">
        <v>533</v>
      </c>
      <c r="B3679" t="s">
        <v>534</v>
      </c>
      <c r="C3679" t="s">
        <v>535</v>
      </c>
      <c r="D3679">
        <v>634</v>
      </c>
      <c r="E3679" t="s">
        <v>50</v>
      </c>
      <c r="F3679">
        <v>2006</v>
      </c>
      <c r="G3679">
        <v>967602</v>
      </c>
      <c r="H3679">
        <v>47</v>
      </c>
      <c r="I3679">
        <v>17</v>
      </c>
      <c r="J3679">
        <v>94</v>
      </c>
      <c r="K3679">
        <v>460</v>
      </c>
      <c r="L3679">
        <v>160</v>
      </c>
      <c r="M3679">
        <v>910</v>
      </c>
      <c r="N3679" t="s">
        <v>51</v>
      </c>
      <c r="O3679">
        <v>0.13</v>
      </c>
      <c r="P3679">
        <v>0.11</v>
      </c>
      <c r="Q3679">
        <v>0.15</v>
      </c>
      <c r="R3679">
        <v>1.3</v>
      </c>
      <c r="S3679">
        <v>1.1000000000000001</v>
      </c>
      <c r="T3679">
        <v>1.5</v>
      </c>
      <c r="U3679">
        <v>0</v>
      </c>
      <c r="V3679">
        <v>0</v>
      </c>
      <c r="W3679">
        <v>0</v>
      </c>
      <c r="X3679">
        <v>0</v>
      </c>
      <c r="Y3679">
        <v>0</v>
      </c>
      <c r="Z3679">
        <v>0</v>
      </c>
      <c r="AA3679" t="s">
        <v>58</v>
      </c>
      <c r="AB3679">
        <v>40</v>
      </c>
      <c r="AC3679">
        <v>35</v>
      </c>
      <c r="AD3679">
        <v>46</v>
      </c>
      <c r="AE3679">
        <v>390</v>
      </c>
      <c r="AF3679">
        <v>340</v>
      </c>
      <c r="AG3679">
        <v>440</v>
      </c>
      <c r="AH3679" t="s">
        <v>70</v>
      </c>
      <c r="AI3679">
        <v>0</v>
      </c>
      <c r="AJ3679">
        <v>0</v>
      </c>
      <c r="AK3679">
        <v>0</v>
      </c>
      <c r="AL3679">
        <v>0</v>
      </c>
      <c r="AM3679">
        <v>0</v>
      </c>
      <c r="AN3679">
        <v>0</v>
      </c>
      <c r="AO3679">
        <v>0</v>
      </c>
      <c r="AP3679">
        <v>0</v>
      </c>
      <c r="AQ3679">
        <v>0</v>
      </c>
      <c r="AR3679">
        <v>0</v>
      </c>
      <c r="AS3679">
        <v>87</v>
      </c>
      <c r="AT3679">
        <v>77</v>
      </c>
      <c r="AU3679">
        <v>99</v>
      </c>
    </row>
    <row r="3680" spans="1:47">
      <c r="A3680" t="s">
        <v>533</v>
      </c>
      <c r="B3680" t="s">
        <v>534</v>
      </c>
      <c r="C3680" t="s">
        <v>535</v>
      </c>
      <c r="D3680">
        <v>634</v>
      </c>
      <c r="E3680" t="s">
        <v>50</v>
      </c>
      <c r="F3680">
        <v>2007</v>
      </c>
      <c r="G3680">
        <v>1152459</v>
      </c>
      <c r="H3680">
        <v>48</v>
      </c>
      <c r="I3680">
        <v>17</v>
      </c>
      <c r="J3680">
        <v>93</v>
      </c>
      <c r="K3680">
        <v>550</v>
      </c>
      <c r="L3680">
        <v>200</v>
      </c>
      <c r="M3680">
        <v>1100</v>
      </c>
      <c r="N3680" t="s">
        <v>51</v>
      </c>
      <c r="O3680">
        <v>0.12</v>
      </c>
      <c r="P3680">
        <v>0.1</v>
      </c>
      <c r="Q3680">
        <v>0.14000000000000001</v>
      </c>
      <c r="R3680">
        <v>1.3</v>
      </c>
      <c r="S3680">
        <v>1.1000000000000001</v>
      </c>
      <c r="T3680">
        <v>1.6</v>
      </c>
      <c r="U3680">
        <v>0</v>
      </c>
      <c r="V3680">
        <v>0</v>
      </c>
      <c r="W3680">
        <v>0</v>
      </c>
      <c r="X3680">
        <v>0</v>
      </c>
      <c r="Y3680">
        <v>0</v>
      </c>
      <c r="Z3680">
        <v>0</v>
      </c>
      <c r="AA3680" t="s">
        <v>58</v>
      </c>
      <c r="AB3680">
        <v>40</v>
      </c>
      <c r="AC3680">
        <v>35</v>
      </c>
      <c r="AD3680">
        <v>45</v>
      </c>
      <c r="AE3680">
        <v>460</v>
      </c>
      <c r="AF3680">
        <v>400</v>
      </c>
      <c r="AG3680">
        <v>520</v>
      </c>
      <c r="AH3680" t="s">
        <v>70</v>
      </c>
      <c r="AI3680">
        <v>0</v>
      </c>
      <c r="AJ3680">
        <v>0</v>
      </c>
      <c r="AK3680">
        <v>0</v>
      </c>
      <c r="AL3680">
        <v>0</v>
      </c>
      <c r="AM3680">
        <v>0</v>
      </c>
      <c r="AN3680">
        <v>0</v>
      </c>
      <c r="AO3680">
        <v>0</v>
      </c>
      <c r="AP3680">
        <v>0</v>
      </c>
      <c r="AQ3680">
        <v>0</v>
      </c>
      <c r="AR3680">
        <v>0</v>
      </c>
      <c r="AS3680">
        <v>87</v>
      </c>
      <c r="AT3680">
        <v>77</v>
      </c>
      <c r="AU3680">
        <v>99</v>
      </c>
    </row>
    <row r="3681" spans="1:47">
      <c r="A3681" t="s">
        <v>533</v>
      </c>
      <c r="B3681" t="s">
        <v>534</v>
      </c>
      <c r="C3681" t="s">
        <v>535</v>
      </c>
      <c r="D3681">
        <v>634</v>
      </c>
      <c r="E3681" t="s">
        <v>50</v>
      </c>
      <c r="F3681">
        <v>2008</v>
      </c>
      <c r="G3681">
        <v>1359114</v>
      </c>
      <c r="H3681">
        <v>69</v>
      </c>
      <c r="I3681">
        <v>32</v>
      </c>
      <c r="J3681">
        <v>120</v>
      </c>
      <c r="K3681">
        <v>940</v>
      </c>
      <c r="L3681">
        <v>430</v>
      </c>
      <c r="M3681">
        <v>1600</v>
      </c>
      <c r="N3681" t="s">
        <v>51</v>
      </c>
      <c r="O3681">
        <v>0.64</v>
      </c>
      <c r="P3681">
        <v>0.51</v>
      </c>
      <c r="Q3681">
        <v>0.79</v>
      </c>
      <c r="R3681">
        <v>8.6999999999999993</v>
      </c>
      <c r="S3681">
        <v>6.9</v>
      </c>
      <c r="T3681">
        <v>11</v>
      </c>
      <c r="U3681">
        <v>0</v>
      </c>
      <c r="V3681">
        <v>0</v>
      </c>
      <c r="W3681">
        <v>0</v>
      </c>
      <c r="X3681">
        <v>0</v>
      </c>
      <c r="Y3681">
        <v>0</v>
      </c>
      <c r="Z3681">
        <v>0</v>
      </c>
      <c r="AA3681" t="s">
        <v>58</v>
      </c>
      <c r="AB3681">
        <v>48</v>
      </c>
      <c r="AC3681">
        <v>42</v>
      </c>
      <c r="AD3681">
        <v>54</v>
      </c>
      <c r="AE3681">
        <v>650</v>
      </c>
      <c r="AF3681">
        <v>570</v>
      </c>
      <c r="AG3681">
        <v>740</v>
      </c>
      <c r="AH3681" t="s">
        <v>70</v>
      </c>
      <c r="AI3681">
        <v>0</v>
      </c>
      <c r="AJ3681">
        <v>0</v>
      </c>
      <c r="AK3681">
        <v>0</v>
      </c>
      <c r="AL3681">
        <v>0</v>
      </c>
      <c r="AM3681">
        <v>0</v>
      </c>
      <c r="AN3681">
        <v>0</v>
      </c>
      <c r="AO3681">
        <v>0</v>
      </c>
      <c r="AP3681">
        <v>0</v>
      </c>
      <c r="AQ3681">
        <v>0</v>
      </c>
      <c r="AR3681">
        <v>0</v>
      </c>
      <c r="AS3681">
        <v>87</v>
      </c>
      <c r="AT3681">
        <v>77</v>
      </c>
      <c r="AU3681">
        <v>99</v>
      </c>
    </row>
    <row r="3682" spans="1:47">
      <c r="A3682" t="s">
        <v>533</v>
      </c>
      <c r="B3682" t="s">
        <v>534</v>
      </c>
      <c r="C3682" t="s">
        <v>535</v>
      </c>
      <c r="D3682">
        <v>634</v>
      </c>
      <c r="E3682" t="s">
        <v>50</v>
      </c>
      <c r="F3682">
        <v>2009</v>
      </c>
      <c r="G3682">
        <v>1564082</v>
      </c>
      <c r="H3682">
        <v>64</v>
      </c>
      <c r="I3682">
        <v>29</v>
      </c>
      <c r="J3682">
        <v>113</v>
      </c>
      <c r="K3682">
        <v>1000</v>
      </c>
      <c r="L3682">
        <v>460</v>
      </c>
      <c r="M3682">
        <v>1800</v>
      </c>
      <c r="N3682" t="s">
        <v>51</v>
      </c>
      <c r="O3682">
        <v>0.22</v>
      </c>
      <c r="P3682">
        <v>0.15</v>
      </c>
      <c r="Q3682">
        <v>0.3</v>
      </c>
      <c r="R3682">
        <v>3.4</v>
      </c>
      <c r="S3682">
        <v>2.2999999999999998</v>
      </c>
      <c r="T3682">
        <v>4.5999999999999996</v>
      </c>
      <c r="U3682">
        <v>0</v>
      </c>
      <c r="V3682">
        <v>0</v>
      </c>
      <c r="W3682">
        <v>0</v>
      </c>
      <c r="X3682">
        <v>0</v>
      </c>
      <c r="Y3682">
        <v>0</v>
      </c>
      <c r="Z3682">
        <v>0</v>
      </c>
      <c r="AA3682" t="s">
        <v>58</v>
      </c>
      <c r="AB3682">
        <v>46</v>
      </c>
      <c r="AC3682">
        <v>40</v>
      </c>
      <c r="AD3682">
        <v>52</v>
      </c>
      <c r="AE3682">
        <v>710</v>
      </c>
      <c r="AF3682">
        <v>620</v>
      </c>
      <c r="AG3682">
        <v>810</v>
      </c>
      <c r="AH3682" t="s">
        <v>70</v>
      </c>
      <c r="AI3682">
        <v>0</v>
      </c>
      <c r="AJ3682">
        <v>0</v>
      </c>
      <c r="AK3682">
        <v>0</v>
      </c>
      <c r="AL3682">
        <v>0</v>
      </c>
      <c r="AM3682">
        <v>0</v>
      </c>
      <c r="AN3682">
        <v>0</v>
      </c>
      <c r="AO3682">
        <v>0</v>
      </c>
      <c r="AP3682">
        <v>0</v>
      </c>
      <c r="AQ3682">
        <v>0</v>
      </c>
      <c r="AR3682">
        <v>0</v>
      </c>
      <c r="AS3682">
        <v>87</v>
      </c>
      <c r="AT3682">
        <v>77</v>
      </c>
      <c r="AU3682">
        <v>99</v>
      </c>
    </row>
    <row r="3683" spans="1:47">
      <c r="A3683" t="s">
        <v>533</v>
      </c>
      <c r="B3683" t="s">
        <v>534</v>
      </c>
      <c r="C3683" t="s">
        <v>535</v>
      </c>
      <c r="D3683">
        <v>634</v>
      </c>
      <c r="E3683" t="s">
        <v>50</v>
      </c>
      <c r="F3683">
        <v>2010</v>
      </c>
      <c r="G3683">
        <v>1749713</v>
      </c>
      <c r="H3683">
        <v>46</v>
      </c>
      <c r="I3683">
        <v>18</v>
      </c>
      <c r="J3683">
        <v>89</v>
      </c>
      <c r="K3683">
        <v>810</v>
      </c>
      <c r="L3683">
        <v>310</v>
      </c>
      <c r="M3683">
        <v>1600</v>
      </c>
      <c r="N3683" t="s">
        <v>51</v>
      </c>
      <c r="O3683">
        <v>0.1</v>
      </c>
      <c r="P3683">
        <v>7.0000000000000007E-2</v>
      </c>
      <c r="Q3683">
        <v>0.14000000000000001</v>
      </c>
      <c r="R3683">
        <v>1.7</v>
      </c>
      <c r="S3683">
        <v>1.2</v>
      </c>
      <c r="T3683">
        <v>2.4</v>
      </c>
      <c r="U3683">
        <v>0</v>
      </c>
      <c r="V3683">
        <v>0</v>
      </c>
      <c r="W3683">
        <v>0</v>
      </c>
      <c r="X3683">
        <v>0</v>
      </c>
      <c r="Y3683">
        <v>0</v>
      </c>
      <c r="Z3683">
        <v>0</v>
      </c>
      <c r="AA3683" t="s">
        <v>58</v>
      </c>
      <c r="AB3683">
        <v>38</v>
      </c>
      <c r="AC3683">
        <v>33</v>
      </c>
      <c r="AD3683">
        <v>43</v>
      </c>
      <c r="AE3683">
        <v>670</v>
      </c>
      <c r="AF3683">
        <v>580</v>
      </c>
      <c r="AG3683">
        <v>750</v>
      </c>
      <c r="AH3683" t="s">
        <v>70</v>
      </c>
      <c r="AI3683">
        <v>0</v>
      </c>
      <c r="AJ3683">
        <v>0</v>
      </c>
      <c r="AK3683">
        <v>0</v>
      </c>
      <c r="AL3683">
        <v>0</v>
      </c>
      <c r="AM3683">
        <v>0</v>
      </c>
      <c r="AN3683">
        <v>0</v>
      </c>
      <c r="AO3683">
        <v>0</v>
      </c>
      <c r="AP3683">
        <v>0</v>
      </c>
      <c r="AQ3683">
        <v>0</v>
      </c>
      <c r="AR3683">
        <v>0</v>
      </c>
      <c r="AS3683">
        <v>87</v>
      </c>
      <c r="AT3683">
        <v>77</v>
      </c>
      <c r="AU3683">
        <v>99</v>
      </c>
    </row>
    <row r="3684" spans="1:47">
      <c r="A3684" t="s">
        <v>533</v>
      </c>
      <c r="B3684" t="s">
        <v>534</v>
      </c>
      <c r="C3684" t="s">
        <v>535</v>
      </c>
      <c r="D3684">
        <v>634</v>
      </c>
      <c r="E3684" t="s">
        <v>50</v>
      </c>
      <c r="F3684">
        <v>2011</v>
      </c>
      <c r="G3684">
        <v>1910902</v>
      </c>
      <c r="H3684">
        <v>38</v>
      </c>
      <c r="I3684">
        <v>11</v>
      </c>
      <c r="J3684">
        <v>80</v>
      </c>
      <c r="K3684">
        <v>720</v>
      </c>
      <c r="L3684">
        <v>210</v>
      </c>
      <c r="M3684">
        <v>1500</v>
      </c>
      <c r="N3684" t="s">
        <v>51</v>
      </c>
      <c r="O3684">
        <v>0.19</v>
      </c>
      <c r="P3684">
        <v>0.12</v>
      </c>
      <c r="Q3684">
        <v>0.26</v>
      </c>
      <c r="R3684">
        <v>3.6</v>
      </c>
      <c r="S3684">
        <v>2.2999999999999998</v>
      </c>
      <c r="T3684">
        <v>5.0999999999999996</v>
      </c>
      <c r="U3684">
        <v>0</v>
      </c>
      <c r="V3684">
        <v>0</v>
      </c>
      <c r="W3684">
        <v>0</v>
      </c>
      <c r="X3684">
        <v>0</v>
      </c>
      <c r="Y3684">
        <v>0</v>
      </c>
      <c r="Z3684">
        <v>0</v>
      </c>
      <c r="AA3684" t="s">
        <v>58</v>
      </c>
      <c r="AB3684">
        <v>33</v>
      </c>
      <c r="AC3684">
        <v>29</v>
      </c>
      <c r="AD3684">
        <v>38</v>
      </c>
      <c r="AE3684">
        <v>640</v>
      </c>
      <c r="AF3684">
        <v>560</v>
      </c>
      <c r="AG3684">
        <v>720</v>
      </c>
      <c r="AH3684" t="s">
        <v>70</v>
      </c>
      <c r="AI3684">
        <v>0</v>
      </c>
      <c r="AJ3684">
        <v>0</v>
      </c>
      <c r="AK3684">
        <v>0</v>
      </c>
      <c r="AL3684">
        <v>0</v>
      </c>
      <c r="AM3684">
        <v>0</v>
      </c>
      <c r="AN3684">
        <v>0</v>
      </c>
      <c r="AO3684">
        <v>0</v>
      </c>
      <c r="AP3684">
        <v>0</v>
      </c>
      <c r="AQ3684">
        <v>0</v>
      </c>
      <c r="AR3684">
        <v>0</v>
      </c>
      <c r="AS3684">
        <v>87</v>
      </c>
      <c r="AT3684">
        <v>77</v>
      </c>
      <c r="AU3684">
        <v>99</v>
      </c>
    </row>
    <row r="3685" spans="1:47">
      <c r="A3685" t="s">
        <v>533</v>
      </c>
      <c r="B3685" t="s">
        <v>534</v>
      </c>
      <c r="C3685" t="s">
        <v>535</v>
      </c>
      <c r="D3685">
        <v>634</v>
      </c>
      <c r="E3685" t="s">
        <v>50</v>
      </c>
      <c r="F3685">
        <v>2012</v>
      </c>
      <c r="G3685">
        <v>2050514</v>
      </c>
      <c r="H3685">
        <v>54</v>
      </c>
      <c r="I3685">
        <v>24</v>
      </c>
      <c r="J3685">
        <v>98</v>
      </c>
      <c r="K3685">
        <v>1100</v>
      </c>
      <c r="L3685">
        <v>490</v>
      </c>
      <c r="M3685">
        <v>2000</v>
      </c>
      <c r="N3685" t="s">
        <v>51</v>
      </c>
      <c r="O3685">
        <v>0.14000000000000001</v>
      </c>
      <c r="P3685">
        <v>0.09</v>
      </c>
      <c r="Q3685">
        <v>0.22</v>
      </c>
      <c r="R3685">
        <v>3</v>
      </c>
      <c r="S3685">
        <v>1.8</v>
      </c>
      <c r="T3685">
        <v>4.4000000000000004</v>
      </c>
      <c r="U3685">
        <v>0</v>
      </c>
      <c r="V3685">
        <v>0</v>
      </c>
      <c r="W3685">
        <v>0</v>
      </c>
      <c r="X3685">
        <v>0</v>
      </c>
      <c r="Y3685">
        <v>0</v>
      </c>
      <c r="Z3685">
        <v>0</v>
      </c>
      <c r="AA3685" t="s">
        <v>57</v>
      </c>
      <c r="AB3685">
        <v>41</v>
      </c>
      <c r="AC3685">
        <v>36</v>
      </c>
      <c r="AD3685">
        <v>46</v>
      </c>
      <c r="AE3685">
        <v>840</v>
      </c>
      <c r="AF3685">
        <v>730</v>
      </c>
      <c r="AG3685">
        <v>950</v>
      </c>
      <c r="AH3685" t="s">
        <v>70</v>
      </c>
      <c r="AI3685">
        <v>0</v>
      </c>
      <c r="AJ3685">
        <v>0</v>
      </c>
      <c r="AK3685">
        <v>0</v>
      </c>
      <c r="AL3685">
        <v>0</v>
      </c>
      <c r="AM3685">
        <v>0</v>
      </c>
      <c r="AN3685">
        <v>0</v>
      </c>
      <c r="AO3685">
        <v>0</v>
      </c>
      <c r="AP3685">
        <v>0</v>
      </c>
      <c r="AQ3685">
        <v>0</v>
      </c>
      <c r="AR3685">
        <v>0</v>
      </c>
      <c r="AS3685">
        <v>87</v>
      </c>
      <c r="AT3685">
        <v>77</v>
      </c>
      <c r="AU3685">
        <v>99</v>
      </c>
    </row>
    <row r="3686" spans="1:47">
      <c r="A3686" t="s">
        <v>533</v>
      </c>
      <c r="B3686" t="s">
        <v>534</v>
      </c>
      <c r="C3686" t="s">
        <v>535</v>
      </c>
      <c r="D3686">
        <v>634</v>
      </c>
      <c r="E3686" t="s">
        <v>50</v>
      </c>
      <c r="F3686">
        <v>2013</v>
      </c>
      <c r="G3686">
        <v>2168673</v>
      </c>
      <c r="H3686">
        <v>53</v>
      </c>
      <c r="I3686">
        <v>23</v>
      </c>
      <c r="J3686">
        <v>95</v>
      </c>
      <c r="K3686">
        <v>1100</v>
      </c>
      <c r="L3686">
        <v>490</v>
      </c>
      <c r="M3686">
        <v>2100</v>
      </c>
      <c r="N3686" t="s">
        <v>51</v>
      </c>
      <c r="O3686">
        <v>0.12</v>
      </c>
      <c r="P3686">
        <v>7.0000000000000007E-2</v>
      </c>
      <c r="Q3686">
        <v>0.2</v>
      </c>
      <c r="R3686">
        <v>2.7</v>
      </c>
      <c r="S3686">
        <v>1.5</v>
      </c>
      <c r="T3686">
        <v>4.2</v>
      </c>
      <c r="U3686">
        <v>0</v>
      </c>
      <c r="V3686">
        <v>0</v>
      </c>
      <c r="W3686">
        <v>0</v>
      </c>
      <c r="X3686">
        <v>0</v>
      </c>
      <c r="Y3686">
        <v>0</v>
      </c>
      <c r="Z3686">
        <v>0</v>
      </c>
      <c r="AA3686" t="s">
        <v>57</v>
      </c>
      <c r="AB3686">
        <v>40</v>
      </c>
      <c r="AC3686">
        <v>35</v>
      </c>
      <c r="AD3686">
        <v>45</v>
      </c>
      <c r="AE3686">
        <v>870</v>
      </c>
      <c r="AF3686">
        <v>760</v>
      </c>
      <c r="AG3686">
        <v>980</v>
      </c>
      <c r="AH3686" t="s">
        <v>70</v>
      </c>
      <c r="AI3686">
        <v>0</v>
      </c>
      <c r="AJ3686">
        <v>0</v>
      </c>
      <c r="AK3686">
        <v>0</v>
      </c>
      <c r="AL3686">
        <v>0</v>
      </c>
      <c r="AM3686">
        <v>0</v>
      </c>
      <c r="AN3686">
        <v>0</v>
      </c>
      <c r="AO3686">
        <v>0</v>
      </c>
      <c r="AP3686">
        <v>0</v>
      </c>
      <c r="AQ3686">
        <v>0</v>
      </c>
      <c r="AR3686">
        <v>0</v>
      </c>
      <c r="AS3686">
        <v>0</v>
      </c>
      <c r="AT3686">
        <v>0</v>
      </c>
      <c r="AU3686">
        <v>0</v>
      </c>
    </row>
    <row r="3687" spans="1:47">
      <c r="A3687" t="s">
        <v>536</v>
      </c>
      <c r="B3687" t="s">
        <v>537</v>
      </c>
      <c r="C3687" t="s">
        <v>538</v>
      </c>
      <c r="D3687">
        <v>410</v>
      </c>
      <c r="E3687" t="s">
        <v>66</v>
      </c>
      <c r="F3687">
        <v>1990</v>
      </c>
      <c r="G3687">
        <v>42972254</v>
      </c>
      <c r="H3687">
        <v>223</v>
      </c>
      <c r="I3687">
        <v>182</v>
      </c>
      <c r="J3687">
        <v>267</v>
      </c>
      <c r="K3687">
        <v>96000</v>
      </c>
      <c r="L3687">
        <v>78000</v>
      </c>
      <c r="M3687">
        <v>110000</v>
      </c>
      <c r="N3687" t="s">
        <v>169</v>
      </c>
      <c r="O3687">
        <v>11</v>
      </c>
      <c r="P3687">
        <v>10</v>
      </c>
      <c r="Q3687">
        <v>12</v>
      </c>
      <c r="R3687">
        <v>4700</v>
      </c>
      <c r="S3687">
        <v>4300</v>
      </c>
      <c r="T3687">
        <v>5000</v>
      </c>
      <c r="U3687">
        <v>0.01</v>
      </c>
      <c r="V3687">
        <v>0</v>
      </c>
      <c r="W3687">
        <v>0.03</v>
      </c>
      <c r="X3687">
        <v>6</v>
      </c>
      <c r="Y3687">
        <v>2.1</v>
      </c>
      <c r="Z3687">
        <v>12</v>
      </c>
      <c r="AA3687" t="s">
        <v>58</v>
      </c>
      <c r="AB3687">
        <v>164</v>
      </c>
      <c r="AC3687">
        <v>150</v>
      </c>
      <c r="AD3687">
        <v>175</v>
      </c>
      <c r="AE3687">
        <v>71000</v>
      </c>
      <c r="AF3687">
        <v>64000</v>
      </c>
      <c r="AG3687">
        <v>75000</v>
      </c>
      <c r="AH3687" t="s">
        <v>70</v>
      </c>
      <c r="AI3687">
        <v>0.05</v>
      </c>
      <c r="AJ3687">
        <v>0.03</v>
      </c>
      <c r="AK3687">
        <v>0.08</v>
      </c>
      <c r="AL3687">
        <v>0.08</v>
      </c>
      <c r="AM3687">
        <v>0.08</v>
      </c>
      <c r="AN3687">
        <v>0.17</v>
      </c>
      <c r="AO3687">
        <v>36</v>
      </c>
      <c r="AP3687">
        <v>33</v>
      </c>
      <c r="AQ3687">
        <v>71</v>
      </c>
      <c r="AR3687">
        <v>0</v>
      </c>
      <c r="AS3687">
        <v>91</v>
      </c>
      <c r="AT3687">
        <v>85</v>
      </c>
      <c r="AU3687">
        <v>99</v>
      </c>
    </row>
    <row r="3688" spans="1:47">
      <c r="A3688" t="s">
        <v>536</v>
      </c>
      <c r="B3688" t="s">
        <v>537</v>
      </c>
      <c r="C3688" t="s">
        <v>538</v>
      </c>
      <c r="D3688">
        <v>410</v>
      </c>
      <c r="E3688" t="s">
        <v>66</v>
      </c>
      <c r="F3688">
        <v>1991</v>
      </c>
      <c r="G3688">
        <v>43364294</v>
      </c>
      <c r="H3688">
        <v>219</v>
      </c>
      <c r="I3688">
        <v>179</v>
      </c>
      <c r="J3688">
        <v>262</v>
      </c>
      <c r="K3688">
        <v>95000</v>
      </c>
      <c r="L3688">
        <v>77000</v>
      </c>
      <c r="M3688">
        <v>110000</v>
      </c>
      <c r="N3688" t="s">
        <v>169</v>
      </c>
      <c r="O3688">
        <v>11</v>
      </c>
      <c r="P3688">
        <v>9.9</v>
      </c>
      <c r="Q3688">
        <v>12</v>
      </c>
      <c r="R3688">
        <v>4700</v>
      </c>
      <c r="S3688">
        <v>4300</v>
      </c>
      <c r="T3688">
        <v>5100</v>
      </c>
      <c r="U3688">
        <v>0.01</v>
      </c>
      <c r="V3688">
        <v>0</v>
      </c>
      <c r="W3688">
        <v>0.03</v>
      </c>
      <c r="X3688">
        <v>6</v>
      </c>
      <c r="Y3688">
        <v>1.9</v>
      </c>
      <c r="Z3688">
        <v>12</v>
      </c>
      <c r="AA3688" t="s">
        <v>58</v>
      </c>
      <c r="AB3688">
        <v>150</v>
      </c>
      <c r="AC3688">
        <v>141</v>
      </c>
      <c r="AD3688">
        <v>160</v>
      </c>
      <c r="AE3688">
        <v>65000</v>
      </c>
      <c r="AF3688">
        <v>61000</v>
      </c>
      <c r="AG3688">
        <v>69000</v>
      </c>
      <c r="AH3688" t="s">
        <v>70</v>
      </c>
      <c r="AI3688">
        <v>0.05</v>
      </c>
      <c r="AJ3688">
        <v>0.03</v>
      </c>
      <c r="AK3688">
        <v>0.09</v>
      </c>
      <c r="AL3688">
        <v>0.08</v>
      </c>
      <c r="AM3688">
        <v>0.08</v>
      </c>
      <c r="AN3688">
        <v>0.16</v>
      </c>
      <c r="AO3688">
        <v>35</v>
      </c>
      <c r="AP3688">
        <v>34</v>
      </c>
      <c r="AQ3688">
        <v>70</v>
      </c>
      <c r="AR3688">
        <v>0</v>
      </c>
      <c r="AS3688">
        <v>89</v>
      </c>
      <c r="AT3688">
        <v>83</v>
      </c>
      <c r="AU3688">
        <v>94</v>
      </c>
    </row>
    <row r="3689" spans="1:47">
      <c r="A3689" t="s">
        <v>536</v>
      </c>
      <c r="B3689" t="s">
        <v>537</v>
      </c>
      <c r="C3689" t="s">
        <v>538</v>
      </c>
      <c r="D3689">
        <v>410</v>
      </c>
      <c r="E3689" t="s">
        <v>66</v>
      </c>
      <c r="F3689">
        <v>1992</v>
      </c>
      <c r="G3689">
        <v>43720846</v>
      </c>
      <c r="H3689">
        <v>214</v>
      </c>
      <c r="I3689">
        <v>175</v>
      </c>
      <c r="J3689">
        <v>257</v>
      </c>
      <c r="K3689">
        <v>94000</v>
      </c>
      <c r="L3689">
        <v>77000</v>
      </c>
      <c r="M3689">
        <v>110000</v>
      </c>
      <c r="N3689" t="s">
        <v>169</v>
      </c>
      <c r="O3689">
        <v>11</v>
      </c>
      <c r="P3689">
        <v>9.9</v>
      </c>
      <c r="Q3689">
        <v>11</v>
      </c>
      <c r="R3689">
        <v>4600</v>
      </c>
      <c r="S3689">
        <v>4300</v>
      </c>
      <c r="T3689">
        <v>4900</v>
      </c>
      <c r="U3689">
        <v>0.01</v>
      </c>
      <c r="V3689">
        <v>0</v>
      </c>
      <c r="W3689">
        <v>0.03</v>
      </c>
      <c r="X3689">
        <v>6</v>
      </c>
      <c r="Y3689">
        <v>1.9</v>
      </c>
      <c r="Z3689">
        <v>12</v>
      </c>
      <c r="AA3689" t="s">
        <v>58</v>
      </c>
      <c r="AB3689">
        <v>136</v>
      </c>
      <c r="AC3689">
        <v>130</v>
      </c>
      <c r="AD3689">
        <v>145</v>
      </c>
      <c r="AE3689">
        <v>59000</v>
      </c>
      <c r="AF3689">
        <v>57000</v>
      </c>
      <c r="AG3689">
        <v>63000</v>
      </c>
      <c r="AH3689" t="s">
        <v>70</v>
      </c>
      <c r="AI3689">
        <v>0.06</v>
      </c>
      <c r="AJ3689">
        <v>0.03</v>
      </c>
      <c r="AK3689">
        <v>0.09</v>
      </c>
      <c r="AL3689">
        <v>0.08</v>
      </c>
      <c r="AM3689">
        <v>0.08</v>
      </c>
      <c r="AN3689">
        <v>0.16</v>
      </c>
      <c r="AO3689">
        <v>34</v>
      </c>
      <c r="AP3689">
        <v>33</v>
      </c>
      <c r="AQ3689">
        <v>69</v>
      </c>
      <c r="AR3689">
        <v>0</v>
      </c>
      <c r="AS3689">
        <v>81</v>
      </c>
      <c r="AT3689">
        <v>76</v>
      </c>
      <c r="AU3689">
        <v>85</v>
      </c>
    </row>
    <row r="3690" spans="1:47">
      <c r="A3690" t="s">
        <v>536</v>
      </c>
      <c r="B3690" t="s">
        <v>537</v>
      </c>
      <c r="C3690" t="s">
        <v>538</v>
      </c>
      <c r="D3690">
        <v>410</v>
      </c>
      <c r="E3690" t="s">
        <v>66</v>
      </c>
      <c r="F3690">
        <v>1993</v>
      </c>
      <c r="G3690">
        <v>44048595</v>
      </c>
      <c r="H3690">
        <v>210</v>
      </c>
      <c r="I3690">
        <v>172</v>
      </c>
      <c r="J3690">
        <v>253</v>
      </c>
      <c r="K3690">
        <v>93000</v>
      </c>
      <c r="L3690">
        <v>76000</v>
      </c>
      <c r="M3690">
        <v>110000</v>
      </c>
      <c r="N3690" t="s">
        <v>169</v>
      </c>
      <c r="O3690">
        <v>10</v>
      </c>
      <c r="P3690">
        <v>9.9</v>
      </c>
      <c r="Q3690">
        <v>11</v>
      </c>
      <c r="R3690">
        <v>4600</v>
      </c>
      <c r="S3690">
        <v>4400</v>
      </c>
      <c r="T3690">
        <v>4800</v>
      </c>
      <c r="U3690">
        <v>0.01</v>
      </c>
      <c r="V3690">
        <v>0</v>
      </c>
      <c r="W3690">
        <v>0.03</v>
      </c>
      <c r="X3690">
        <v>6</v>
      </c>
      <c r="Y3690">
        <v>1.9</v>
      </c>
      <c r="Z3690">
        <v>12</v>
      </c>
      <c r="AA3690" t="s">
        <v>58</v>
      </c>
      <c r="AB3690">
        <v>123</v>
      </c>
      <c r="AC3690">
        <v>118</v>
      </c>
      <c r="AD3690">
        <v>130</v>
      </c>
      <c r="AE3690">
        <v>54000</v>
      </c>
      <c r="AF3690">
        <v>52000</v>
      </c>
      <c r="AG3690">
        <v>57000</v>
      </c>
      <c r="AH3690" t="s">
        <v>70</v>
      </c>
      <c r="AI3690">
        <v>0.06</v>
      </c>
      <c r="AJ3690">
        <v>0.03</v>
      </c>
      <c r="AK3690">
        <v>0.1</v>
      </c>
      <c r="AL3690">
        <v>7.0000000000000007E-2</v>
      </c>
      <c r="AM3690">
        <v>7.0000000000000007E-2</v>
      </c>
      <c r="AN3690">
        <v>0.15</v>
      </c>
      <c r="AO3690">
        <v>33</v>
      </c>
      <c r="AP3690">
        <v>32</v>
      </c>
      <c r="AQ3690">
        <v>67</v>
      </c>
      <c r="AR3690">
        <v>0</v>
      </c>
      <c r="AS3690">
        <v>87</v>
      </c>
      <c r="AT3690">
        <v>82</v>
      </c>
      <c r="AU3690">
        <v>90</v>
      </c>
    </row>
    <row r="3691" spans="1:47">
      <c r="A3691" t="s">
        <v>536</v>
      </c>
      <c r="B3691" t="s">
        <v>537</v>
      </c>
      <c r="C3691" t="s">
        <v>538</v>
      </c>
      <c r="D3691">
        <v>410</v>
      </c>
      <c r="E3691" t="s">
        <v>66</v>
      </c>
      <c r="F3691">
        <v>1994</v>
      </c>
      <c r="G3691">
        <v>44356925</v>
      </c>
      <c r="H3691">
        <v>206</v>
      </c>
      <c r="I3691">
        <v>169</v>
      </c>
      <c r="J3691">
        <v>248</v>
      </c>
      <c r="K3691">
        <v>92000</v>
      </c>
      <c r="L3691">
        <v>75000</v>
      </c>
      <c r="M3691">
        <v>110000</v>
      </c>
      <c r="N3691" t="s">
        <v>169</v>
      </c>
      <c r="O3691">
        <v>10</v>
      </c>
      <c r="P3691">
        <v>9.6999999999999993</v>
      </c>
      <c r="Q3691">
        <v>11</v>
      </c>
      <c r="R3691">
        <v>4600</v>
      </c>
      <c r="S3691">
        <v>4300</v>
      </c>
      <c r="T3691">
        <v>4800</v>
      </c>
      <c r="U3691">
        <v>0.01</v>
      </c>
      <c r="V3691">
        <v>0</v>
      </c>
      <c r="W3691">
        <v>0.03</v>
      </c>
      <c r="X3691">
        <v>6</v>
      </c>
      <c r="Y3691">
        <v>2.1</v>
      </c>
      <c r="Z3691">
        <v>12</v>
      </c>
      <c r="AA3691" t="s">
        <v>58</v>
      </c>
      <c r="AB3691">
        <v>111</v>
      </c>
      <c r="AC3691">
        <v>106</v>
      </c>
      <c r="AD3691">
        <v>118</v>
      </c>
      <c r="AE3691">
        <v>49000</v>
      </c>
      <c r="AF3691">
        <v>47000</v>
      </c>
      <c r="AG3691">
        <v>52000</v>
      </c>
      <c r="AH3691" t="s">
        <v>70</v>
      </c>
      <c r="AI3691">
        <v>0.06</v>
      </c>
      <c r="AJ3691">
        <v>0.03</v>
      </c>
      <c r="AK3691">
        <v>0.1</v>
      </c>
      <c r="AL3691">
        <v>7.0000000000000007E-2</v>
      </c>
      <c r="AM3691">
        <v>7.0000000000000007E-2</v>
      </c>
      <c r="AN3691">
        <v>0.14000000000000001</v>
      </c>
      <c r="AO3691">
        <v>31</v>
      </c>
      <c r="AP3691">
        <v>30</v>
      </c>
      <c r="AQ3691">
        <v>64</v>
      </c>
      <c r="AR3691">
        <v>0</v>
      </c>
      <c r="AS3691">
        <v>77</v>
      </c>
      <c r="AT3691">
        <v>73</v>
      </c>
      <c r="AU3691">
        <v>81</v>
      </c>
    </row>
    <row r="3692" spans="1:47">
      <c r="A3692" t="s">
        <v>536</v>
      </c>
      <c r="B3692" t="s">
        <v>537</v>
      </c>
      <c r="C3692" t="s">
        <v>538</v>
      </c>
      <c r="D3692">
        <v>410</v>
      </c>
      <c r="E3692" t="s">
        <v>66</v>
      </c>
      <c r="F3692">
        <v>1995</v>
      </c>
      <c r="G3692">
        <v>44652994</v>
      </c>
      <c r="H3692">
        <v>202</v>
      </c>
      <c r="I3692">
        <v>166</v>
      </c>
      <c r="J3692">
        <v>243</v>
      </c>
      <c r="K3692">
        <v>90000</v>
      </c>
      <c r="L3692">
        <v>74000</v>
      </c>
      <c r="M3692">
        <v>110000</v>
      </c>
      <c r="N3692" t="s">
        <v>169</v>
      </c>
      <c r="O3692">
        <v>10</v>
      </c>
      <c r="P3692">
        <v>9.5</v>
      </c>
      <c r="Q3692">
        <v>11</v>
      </c>
      <c r="R3692">
        <v>4600</v>
      </c>
      <c r="S3692">
        <v>4200</v>
      </c>
      <c r="T3692">
        <v>5000</v>
      </c>
      <c r="U3692">
        <v>0.01</v>
      </c>
      <c r="V3692">
        <v>0</v>
      </c>
      <c r="W3692">
        <v>0.02</v>
      </c>
      <c r="X3692">
        <v>5</v>
      </c>
      <c r="Y3692">
        <v>1.6</v>
      </c>
      <c r="Z3692">
        <v>10</v>
      </c>
      <c r="AA3692" t="s">
        <v>58</v>
      </c>
      <c r="AB3692">
        <v>101</v>
      </c>
      <c r="AC3692">
        <v>95</v>
      </c>
      <c r="AD3692">
        <v>109</v>
      </c>
      <c r="AE3692">
        <v>45000</v>
      </c>
      <c r="AF3692">
        <v>42000</v>
      </c>
      <c r="AG3692">
        <v>49000</v>
      </c>
      <c r="AH3692" t="s">
        <v>70</v>
      </c>
      <c r="AI3692">
        <v>7.0000000000000007E-2</v>
      </c>
      <c r="AJ3692">
        <v>0.03</v>
      </c>
      <c r="AK3692">
        <v>0.11</v>
      </c>
      <c r="AL3692">
        <v>7.0000000000000007E-2</v>
      </c>
      <c r="AM3692">
        <v>0.06</v>
      </c>
      <c r="AN3692">
        <v>0.14000000000000001</v>
      </c>
      <c r="AO3692">
        <v>30</v>
      </c>
      <c r="AP3692">
        <v>28</v>
      </c>
      <c r="AQ3692">
        <v>62</v>
      </c>
      <c r="AR3692">
        <v>0</v>
      </c>
      <c r="AS3692">
        <v>93</v>
      </c>
      <c r="AT3692">
        <v>87</v>
      </c>
      <c r="AU3692">
        <v>99</v>
      </c>
    </row>
    <row r="3693" spans="1:47">
      <c r="A3693" t="s">
        <v>536</v>
      </c>
      <c r="B3693" t="s">
        <v>537</v>
      </c>
      <c r="C3693" t="s">
        <v>538</v>
      </c>
      <c r="D3693">
        <v>410</v>
      </c>
      <c r="E3693" t="s">
        <v>66</v>
      </c>
      <c r="F3693">
        <v>1996</v>
      </c>
      <c r="G3693">
        <v>44940974</v>
      </c>
      <c r="H3693">
        <v>199</v>
      </c>
      <c r="I3693">
        <v>162</v>
      </c>
      <c r="J3693">
        <v>238</v>
      </c>
      <c r="K3693">
        <v>89000</v>
      </c>
      <c r="L3693">
        <v>73000</v>
      </c>
      <c r="M3693">
        <v>110000</v>
      </c>
      <c r="N3693" t="s">
        <v>169</v>
      </c>
      <c r="O3693">
        <v>9.3000000000000007</v>
      </c>
      <c r="P3693">
        <v>8.5</v>
      </c>
      <c r="Q3693">
        <v>10</v>
      </c>
      <c r="R3693">
        <v>4200</v>
      </c>
      <c r="S3693">
        <v>3800</v>
      </c>
      <c r="T3693">
        <v>4600</v>
      </c>
      <c r="U3693">
        <v>0.01</v>
      </c>
      <c r="V3693">
        <v>0</v>
      </c>
      <c r="W3693">
        <v>0.02</v>
      </c>
      <c r="X3693">
        <v>5</v>
      </c>
      <c r="Y3693">
        <v>1.6</v>
      </c>
      <c r="Z3693">
        <v>10</v>
      </c>
      <c r="AA3693" t="s">
        <v>58</v>
      </c>
      <c r="AB3693">
        <v>93</v>
      </c>
      <c r="AC3693">
        <v>87</v>
      </c>
      <c r="AD3693">
        <v>100</v>
      </c>
      <c r="AE3693">
        <v>42000</v>
      </c>
      <c r="AF3693">
        <v>39000</v>
      </c>
      <c r="AG3693">
        <v>45000</v>
      </c>
      <c r="AH3693" t="s">
        <v>70</v>
      </c>
      <c r="AI3693">
        <v>7.0000000000000007E-2</v>
      </c>
      <c r="AJ3693">
        <v>0.04</v>
      </c>
      <c r="AK3693">
        <v>0.11</v>
      </c>
      <c r="AL3693">
        <v>0.06</v>
      </c>
      <c r="AM3693">
        <v>0.06</v>
      </c>
      <c r="AN3693">
        <v>0.13</v>
      </c>
      <c r="AO3693">
        <v>28</v>
      </c>
      <c r="AP3693">
        <v>26</v>
      </c>
      <c r="AQ3693">
        <v>58</v>
      </c>
      <c r="AR3693">
        <v>0</v>
      </c>
      <c r="AS3693">
        <v>94</v>
      </c>
      <c r="AT3693">
        <v>88</v>
      </c>
      <c r="AU3693">
        <v>100</v>
      </c>
    </row>
    <row r="3694" spans="1:47">
      <c r="A3694" t="s">
        <v>536</v>
      </c>
      <c r="B3694" t="s">
        <v>537</v>
      </c>
      <c r="C3694" t="s">
        <v>538</v>
      </c>
      <c r="D3694">
        <v>410</v>
      </c>
      <c r="E3694" t="s">
        <v>66</v>
      </c>
      <c r="F3694">
        <v>1997</v>
      </c>
      <c r="G3694">
        <v>45220543</v>
      </c>
      <c r="H3694">
        <v>195</v>
      </c>
      <c r="I3694">
        <v>159</v>
      </c>
      <c r="J3694">
        <v>234</v>
      </c>
      <c r="K3694">
        <v>88000</v>
      </c>
      <c r="L3694">
        <v>72000</v>
      </c>
      <c r="M3694">
        <v>110000</v>
      </c>
      <c r="N3694" t="s">
        <v>169</v>
      </c>
      <c r="O3694">
        <v>9.1999999999999993</v>
      </c>
      <c r="P3694">
        <v>8.3000000000000007</v>
      </c>
      <c r="Q3694">
        <v>10</v>
      </c>
      <c r="R3694">
        <v>4200</v>
      </c>
      <c r="S3694">
        <v>3800</v>
      </c>
      <c r="T3694">
        <v>4600</v>
      </c>
      <c r="U3694">
        <v>0.01</v>
      </c>
      <c r="V3694">
        <v>0</v>
      </c>
      <c r="W3694">
        <v>0.02</v>
      </c>
      <c r="X3694">
        <v>4</v>
      </c>
      <c r="Y3694">
        <v>1.3</v>
      </c>
      <c r="Z3694">
        <v>8.3000000000000007</v>
      </c>
      <c r="AA3694" t="s">
        <v>58</v>
      </c>
      <c r="AB3694">
        <v>86</v>
      </c>
      <c r="AC3694">
        <v>81</v>
      </c>
      <c r="AD3694">
        <v>92</v>
      </c>
      <c r="AE3694">
        <v>39000</v>
      </c>
      <c r="AF3694">
        <v>37000</v>
      </c>
      <c r="AG3694">
        <v>42000</v>
      </c>
      <c r="AH3694" t="s">
        <v>70</v>
      </c>
      <c r="AI3694">
        <v>7.0000000000000007E-2</v>
      </c>
      <c r="AJ3694">
        <v>0.04</v>
      </c>
      <c r="AK3694">
        <v>0.11</v>
      </c>
      <c r="AL3694">
        <v>0.06</v>
      </c>
      <c r="AM3694">
        <v>0.06</v>
      </c>
      <c r="AN3694">
        <v>0.12</v>
      </c>
      <c r="AO3694">
        <v>26</v>
      </c>
      <c r="AP3694">
        <v>25</v>
      </c>
      <c r="AQ3694">
        <v>55</v>
      </c>
      <c r="AR3694">
        <v>0</v>
      </c>
      <c r="AS3694">
        <v>85</v>
      </c>
      <c r="AT3694">
        <v>80</v>
      </c>
      <c r="AU3694">
        <v>90</v>
      </c>
    </row>
    <row r="3695" spans="1:47">
      <c r="A3695" t="s">
        <v>536</v>
      </c>
      <c r="B3695" t="s">
        <v>537</v>
      </c>
      <c r="C3695" t="s">
        <v>538</v>
      </c>
      <c r="D3695">
        <v>410</v>
      </c>
      <c r="E3695" t="s">
        <v>66</v>
      </c>
      <c r="F3695">
        <v>1998</v>
      </c>
      <c r="G3695">
        <v>45489131</v>
      </c>
      <c r="H3695">
        <v>191</v>
      </c>
      <c r="I3695">
        <v>156</v>
      </c>
      <c r="J3695">
        <v>230</v>
      </c>
      <c r="K3695">
        <v>87000</v>
      </c>
      <c r="L3695">
        <v>71000</v>
      </c>
      <c r="M3695">
        <v>100000</v>
      </c>
      <c r="N3695" t="s">
        <v>169</v>
      </c>
      <c r="O3695">
        <v>9.1</v>
      </c>
      <c r="P3695">
        <v>8.3000000000000007</v>
      </c>
      <c r="Q3695">
        <v>9.9</v>
      </c>
      <c r="R3695">
        <v>4100</v>
      </c>
      <c r="S3695">
        <v>3800</v>
      </c>
      <c r="T3695">
        <v>4500</v>
      </c>
      <c r="U3695">
        <v>0.01</v>
      </c>
      <c r="V3695">
        <v>0</v>
      </c>
      <c r="W3695">
        <v>0.01</v>
      </c>
      <c r="X3695">
        <v>4</v>
      </c>
      <c r="Y3695">
        <v>2.1</v>
      </c>
      <c r="Z3695">
        <v>6.5</v>
      </c>
      <c r="AA3695" t="s">
        <v>58</v>
      </c>
      <c r="AB3695">
        <v>81</v>
      </c>
      <c r="AC3695">
        <v>77</v>
      </c>
      <c r="AD3695">
        <v>86</v>
      </c>
      <c r="AE3695">
        <v>37000</v>
      </c>
      <c r="AF3695">
        <v>35000</v>
      </c>
      <c r="AG3695">
        <v>39000</v>
      </c>
      <c r="AH3695" t="s">
        <v>70</v>
      </c>
      <c r="AI3695">
        <v>0.06</v>
      </c>
      <c r="AJ3695">
        <v>0.04</v>
      </c>
      <c r="AK3695">
        <v>0.1</v>
      </c>
      <c r="AL3695">
        <v>0.05</v>
      </c>
      <c r="AM3695">
        <v>0.05</v>
      </c>
      <c r="AN3695">
        <v>0.1</v>
      </c>
      <c r="AO3695">
        <v>23</v>
      </c>
      <c r="AP3695">
        <v>22</v>
      </c>
      <c r="AQ3695">
        <v>46</v>
      </c>
      <c r="AR3695">
        <v>0</v>
      </c>
      <c r="AS3695">
        <v>94</v>
      </c>
      <c r="AT3695">
        <v>88</v>
      </c>
      <c r="AU3695">
        <v>99</v>
      </c>
    </row>
    <row r="3696" spans="1:47">
      <c r="A3696" t="s">
        <v>536</v>
      </c>
      <c r="B3696" t="s">
        <v>537</v>
      </c>
      <c r="C3696" t="s">
        <v>538</v>
      </c>
      <c r="D3696">
        <v>410</v>
      </c>
      <c r="E3696" t="s">
        <v>66</v>
      </c>
      <c r="F3696">
        <v>1999</v>
      </c>
      <c r="G3696">
        <v>45742103</v>
      </c>
      <c r="H3696">
        <v>187</v>
      </c>
      <c r="I3696">
        <v>153</v>
      </c>
      <c r="J3696">
        <v>225</v>
      </c>
      <c r="K3696">
        <v>86000</v>
      </c>
      <c r="L3696">
        <v>70000</v>
      </c>
      <c r="M3696">
        <v>100000</v>
      </c>
      <c r="N3696" t="s">
        <v>169</v>
      </c>
      <c r="O3696">
        <v>8.6999999999999993</v>
      </c>
      <c r="P3696">
        <v>7.8</v>
      </c>
      <c r="Q3696">
        <v>9.6</v>
      </c>
      <c r="R3696">
        <v>4000</v>
      </c>
      <c r="S3696">
        <v>3600</v>
      </c>
      <c r="T3696">
        <v>4400</v>
      </c>
      <c r="U3696">
        <v>0.01</v>
      </c>
      <c r="V3696">
        <v>0</v>
      </c>
      <c r="W3696">
        <v>0.01</v>
      </c>
      <c r="X3696">
        <v>3</v>
      </c>
      <c r="Y3696">
        <v>1.2</v>
      </c>
      <c r="Z3696">
        <v>5.6</v>
      </c>
      <c r="AA3696" t="s">
        <v>58</v>
      </c>
      <c r="AB3696">
        <v>79</v>
      </c>
      <c r="AC3696">
        <v>76</v>
      </c>
      <c r="AD3696">
        <v>84</v>
      </c>
      <c r="AE3696">
        <v>36000</v>
      </c>
      <c r="AF3696">
        <v>35000</v>
      </c>
      <c r="AG3696">
        <v>38000</v>
      </c>
      <c r="AH3696" t="s">
        <v>70</v>
      </c>
      <c r="AI3696">
        <v>7.0000000000000007E-2</v>
      </c>
      <c r="AJ3696">
        <v>0.04</v>
      </c>
      <c r="AK3696">
        <v>0.1</v>
      </c>
      <c r="AL3696">
        <v>0.05</v>
      </c>
      <c r="AM3696">
        <v>0.05</v>
      </c>
      <c r="AN3696">
        <v>0.1</v>
      </c>
      <c r="AO3696">
        <v>24</v>
      </c>
      <c r="AP3696">
        <v>23</v>
      </c>
      <c r="AQ3696">
        <v>46</v>
      </c>
      <c r="AR3696">
        <v>0</v>
      </c>
      <c r="AS3696">
        <v>89</v>
      </c>
      <c r="AT3696">
        <v>84</v>
      </c>
      <c r="AU3696">
        <v>93</v>
      </c>
    </row>
    <row r="3697" spans="1:47">
      <c r="A3697" t="s">
        <v>536</v>
      </c>
      <c r="B3697" t="s">
        <v>537</v>
      </c>
      <c r="C3697" t="s">
        <v>538</v>
      </c>
      <c r="D3697">
        <v>410</v>
      </c>
      <c r="E3697" t="s">
        <v>66</v>
      </c>
      <c r="F3697">
        <v>2000</v>
      </c>
      <c r="G3697">
        <v>45977210</v>
      </c>
      <c r="H3697">
        <v>184</v>
      </c>
      <c r="I3697">
        <v>150</v>
      </c>
      <c r="J3697">
        <v>221</v>
      </c>
      <c r="K3697">
        <v>85000</v>
      </c>
      <c r="L3697">
        <v>69000</v>
      </c>
      <c r="M3697">
        <v>100000</v>
      </c>
      <c r="N3697" t="s">
        <v>169</v>
      </c>
      <c r="O3697">
        <v>8.6</v>
      </c>
      <c r="P3697">
        <v>7.9</v>
      </c>
      <c r="Q3697">
        <v>9.3000000000000007</v>
      </c>
      <c r="R3697">
        <v>4000</v>
      </c>
      <c r="S3697">
        <v>3700</v>
      </c>
      <c r="T3697">
        <v>4300</v>
      </c>
      <c r="U3697">
        <v>0.01</v>
      </c>
      <c r="V3697">
        <v>0</v>
      </c>
      <c r="W3697">
        <v>0.01</v>
      </c>
      <c r="X3697">
        <v>3</v>
      </c>
      <c r="Y3697">
        <v>1.2</v>
      </c>
      <c r="Z3697">
        <v>5.6</v>
      </c>
      <c r="AA3697" t="s">
        <v>58</v>
      </c>
      <c r="AB3697">
        <v>79</v>
      </c>
      <c r="AC3697">
        <v>75</v>
      </c>
      <c r="AD3697">
        <v>83</v>
      </c>
      <c r="AE3697">
        <v>36000</v>
      </c>
      <c r="AF3697">
        <v>35000</v>
      </c>
      <c r="AG3697">
        <v>38000</v>
      </c>
      <c r="AH3697" t="s">
        <v>70</v>
      </c>
      <c r="AI3697">
        <v>7.0000000000000007E-2</v>
      </c>
      <c r="AJ3697">
        <v>0.04</v>
      </c>
      <c r="AK3697">
        <v>0.11</v>
      </c>
      <c r="AL3697">
        <v>0.06</v>
      </c>
      <c r="AM3697">
        <v>0.05</v>
      </c>
      <c r="AN3697">
        <v>0.11</v>
      </c>
      <c r="AO3697">
        <v>25</v>
      </c>
      <c r="AP3697">
        <v>24</v>
      </c>
      <c r="AQ3697">
        <v>50</v>
      </c>
      <c r="AR3697">
        <v>0</v>
      </c>
      <c r="AS3697">
        <v>60</v>
      </c>
      <c r="AT3697">
        <v>57</v>
      </c>
      <c r="AU3697">
        <v>63</v>
      </c>
    </row>
    <row r="3698" spans="1:47">
      <c r="A3698" t="s">
        <v>536</v>
      </c>
      <c r="B3698" t="s">
        <v>537</v>
      </c>
      <c r="C3698" t="s">
        <v>538</v>
      </c>
      <c r="D3698">
        <v>410</v>
      </c>
      <c r="E3698" t="s">
        <v>66</v>
      </c>
      <c r="F3698">
        <v>2001</v>
      </c>
      <c r="G3698">
        <v>46192932</v>
      </c>
      <c r="H3698">
        <v>180</v>
      </c>
      <c r="I3698">
        <v>147</v>
      </c>
      <c r="J3698">
        <v>217</v>
      </c>
      <c r="K3698">
        <v>83000</v>
      </c>
      <c r="L3698">
        <v>68000</v>
      </c>
      <c r="M3698">
        <v>100000</v>
      </c>
      <c r="N3698" t="s">
        <v>169</v>
      </c>
      <c r="O3698">
        <v>7.9</v>
      </c>
      <c r="P3698">
        <v>7.4</v>
      </c>
      <c r="Q3698">
        <v>8.5</v>
      </c>
      <c r="R3698">
        <v>3700</v>
      </c>
      <c r="S3698">
        <v>3400</v>
      </c>
      <c r="T3698">
        <v>3900</v>
      </c>
      <c r="U3698">
        <v>0.01</v>
      </c>
      <c r="V3698">
        <v>0</v>
      </c>
      <c r="W3698">
        <v>0.01</v>
      </c>
      <c r="X3698">
        <v>4</v>
      </c>
      <c r="Y3698">
        <v>2.1</v>
      </c>
      <c r="Z3698">
        <v>6.5</v>
      </c>
      <c r="AA3698" t="s">
        <v>58</v>
      </c>
      <c r="AB3698">
        <v>80</v>
      </c>
      <c r="AC3698">
        <v>77</v>
      </c>
      <c r="AD3698">
        <v>84</v>
      </c>
      <c r="AE3698">
        <v>37000</v>
      </c>
      <c r="AF3698">
        <v>36000</v>
      </c>
      <c r="AG3698">
        <v>39000</v>
      </c>
      <c r="AH3698" t="s">
        <v>70</v>
      </c>
      <c r="AI3698">
        <v>0.08</v>
      </c>
      <c r="AJ3698">
        <v>0.04</v>
      </c>
      <c r="AK3698">
        <v>0.12</v>
      </c>
      <c r="AL3698">
        <v>0.06</v>
      </c>
      <c r="AM3698">
        <v>0.06</v>
      </c>
      <c r="AN3698">
        <v>0.12</v>
      </c>
      <c r="AO3698">
        <v>28</v>
      </c>
      <c r="AP3698">
        <v>27</v>
      </c>
      <c r="AQ3698">
        <v>56</v>
      </c>
      <c r="AR3698">
        <v>0</v>
      </c>
      <c r="AS3698">
        <v>100</v>
      </c>
      <c r="AT3698">
        <v>96</v>
      </c>
      <c r="AU3698">
        <v>100</v>
      </c>
    </row>
    <row r="3699" spans="1:47">
      <c r="A3699" t="s">
        <v>536</v>
      </c>
      <c r="B3699" t="s">
        <v>537</v>
      </c>
      <c r="C3699" t="s">
        <v>538</v>
      </c>
      <c r="D3699">
        <v>410</v>
      </c>
      <c r="E3699" t="s">
        <v>66</v>
      </c>
      <c r="F3699">
        <v>2002</v>
      </c>
      <c r="G3699">
        <v>46393993</v>
      </c>
      <c r="H3699">
        <v>177</v>
      </c>
      <c r="I3699">
        <v>145</v>
      </c>
      <c r="J3699">
        <v>213</v>
      </c>
      <c r="K3699">
        <v>82000</v>
      </c>
      <c r="L3699">
        <v>67000</v>
      </c>
      <c r="M3699">
        <v>99000</v>
      </c>
      <c r="N3699" t="s">
        <v>169</v>
      </c>
      <c r="O3699">
        <v>8</v>
      </c>
      <c r="P3699">
        <v>7.6</v>
      </c>
      <c r="Q3699">
        <v>8.5</v>
      </c>
      <c r="R3699">
        <v>3700</v>
      </c>
      <c r="S3699">
        <v>3500</v>
      </c>
      <c r="T3699">
        <v>3900</v>
      </c>
      <c r="U3699">
        <v>0.01</v>
      </c>
      <c r="V3699">
        <v>0</v>
      </c>
      <c r="W3699">
        <v>0.02</v>
      </c>
      <c r="X3699">
        <v>4</v>
      </c>
      <c r="Y3699">
        <v>1.6</v>
      </c>
      <c r="Z3699">
        <v>7.4</v>
      </c>
      <c r="AA3699" t="s">
        <v>58</v>
      </c>
      <c r="AB3699">
        <v>84</v>
      </c>
      <c r="AC3699">
        <v>80</v>
      </c>
      <c r="AD3699">
        <v>87</v>
      </c>
      <c r="AE3699">
        <v>39000</v>
      </c>
      <c r="AF3699">
        <v>37000</v>
      </c>
      <c r="AG3699">
        <v>41000</v>
      </c>
      <c r="AH3699" t="s">
        <v>70</v>
      </c>
      <c r="AI3699">
        <v>0.08</v>
      </c>
      <c r="AJ3699">
        <v>0.04</v>
      </c>
      <c r="AK3699">
        <v>0.13</v>
      </c>
      <c r="AL3699">
        <v>7.0000000000000007E-2</v>
      </c>
      <c r="AM3699">
        <v>0.06</v>
      </c>
      <c r="AN3699">
        <v>0.14000000000000001</v>
      </c>
      <c r="AO3699">
        <v>31</v>
      </c>
      <c r="AP3699">
        <v>30</v>
      </c>
      <c r="AQ3699">
        <v>63</v>
      </c>
      <c r="AR3699">
        <v>0</v>
      </c>
      <c r="AS3699">
        <v>90</v>
      </c>
      <c r="AT3699">
        <v>86</v>
      </c>
      <c r="AU3699">
        <v>94</v>
      </c>
    </row>
    <row r="3700" spans="1:47">
      <c r="A3700" t="s">
        <v>536</v>
      </c>
      <c r="B3700" t="s">
        <v>537</v>
      </c>
      <c r="C3700" t="s">
        <v>538</v>
      </c>
      <c r="D3700">
        <v>410</v>
      </c>
      <c r="E3700" t="s">
        <v>66</v>
      </c>
      <c r="F3700">
        <v>2003</v>
      </c>
      <c r="G3700">
        <v>46591762</v>
      </c>
      <c r="H3700">
        <v>174</v>
      </c>
      <c r="I3700">
        <v>142</v>
      </c>
      <c r="J3700">
        <v>208</v>
      </c>
      <c r="K3700">
        <v>81000</v>
      </c>
      <c r="L3700">
        <v>66000</v>
      </c>
      <c r="M3700">
        <v>97000</v>
      </c>
      <c r="N3700" t="s">
        <v>169</v>
      </c>
      <c r="O3700">
        <v>8</v>
      </c>
      <c r="P3700">
        <v>7.6</v>
      </c>
      <c r="Q3700">
        <v>8.5</v>
      </c>
      <c r="R3700">
        <v>3700</v>
      </c>
      <c r="S3700">
        <v>3500</v>
      </c>
      <c r="T3700">
        <v>4000</v>
      </c>
      <c r="U3700">
        <v>0.01</v>
      </c>
      <c r="V3700">
        <v>0</v>
      </c>
      <c r="W3700">
        <v>0.02</v>
      </c>
      <c r="X3700">
        <v>5</v>
      </c>
      <c r="Y3700">
        <v>2.1</v>
      </c>
      <c r="Z3700">
        <v>9.1</v>
      </c>
      <c r="AA3700" t="s">
        <v>58</v>
      </c>
      <c r="AB3700">
        <v>88</v>
      </c>
      <c r="AC3700">
        <v>85</v>
      </c>
      <c r="AD3700">
        <v>92</v>
      </c>
      <c r="AE3700">
        <v>41000</v>
      </c>
      <c r="AF3700">
        <v>40000</v>
      </c>
      <c r="AG3700">
        <v>43000</v>
      </c>
      <c r="AH3700" t="s">
        <v>70</v>
      </c>
      <c r="AI3700">
        <v>0.08</v>
      </c>
      <c r="AJ3700">
        <v>0.04</v>
      </c>
      <c r="AK3700">
        <v>0.14000000000000001</v>
      </c>
      <c r="AL3700">
        <v>7.0000000000000007E-2</v>
      </c>
      <c r="AM3700">
        <v>7.0000000000000007E-2</v>
      </c>
      <c r="AN3700">
        <v>0.16</v>
      </c>
      <c r="AO3700">
        <v>35</v>
      </c>
      <c r="AP3700">
        <v>33</v>
      </c>
      <c r="AQ3700">
        <v>72</v>
      </c>
      <c r="AR3700">
        <v>0</v>
      </c>
      <c r="AS3700">
        <v>90</v>
      </c>
      <c r="AT3700">
        <v>86</v>
      </c>
      <c r="AU3700">
        <v>93</v>
      </c>
    </row>
    <row r="3701" spans="1:47">
      <c r="A3701" t="s">
        <v>536</v>
      </c>
      <c r="B3701" t="s">
        <v>537</v>
      </c>
      <c r="C3701" t="s">
        <v>538</v>
      </c>
      <c r="D3701">
        <v>410</v>
      </c>
      <c r="E3701" t="s">
        <v>66</v>
      </c>
      <c r="F3701">
        <v>2004</v>
      </c>
      <c r="G3701">
        <v>46801310</v>
      </c>
      <c r="H3701">
        <v>170</v>
      </c>
      <c r="I3701">
        <v>139</v>
      </c>
      <c r="J3701">
        <v>205</v>
      </c>
      <c r="K3701">
        <v>80000</v>
      </c>
      <c r="L3701">
        <v>65000</v>
      </c>
      <c r="M3701">
        <v>96000</v>
      </c>
      <c r="N3701" t="s">
        <v>169</v>
      </c>
      <c r="O3701">
        <v>7.2</v>
      </c>
      <c r="P3701">
        <v>6.7</v>
      </c>
      <c r="Q3701">
        <v>7.7</v>
      </c>
      <c r="R3701">
        <v>3400</v>
      </c>
      <c r="S3701">
        <v>3100</v>
      </c>
      <c r="T3701">
        <v>3600</v>
      </c>
      <c r="U3701">
        <v>0.01</v>
      </c>
      <c r="V3701">
        <v>0</v>
      </c>
      <c r="W3701">
        <v>0.02</v>
      </c>
      <c r="X3701">
        <v>5</v>
      </c>
      <c r="Y3701">
        <v>1.9</v>
      </c>
      <c r="Z3701">
        <v>9.5</v>
      </c>
      <c r="AA3701" t="s">
        <v>58</v>
      </c>
      <c r="AB3701">
        <v>93</v>
      </c>
      <c r="AC3701">
        <v>89</v>
      </c>
      <c r="AD3701">
        <v>98</v>
      </c>
      <c r="AE3701">
        <v>44000</v>
      </c>
      <c r="AF3701">
        <v>42000</v>
      </c>
      <c r="AG3701">
        <v>46000</v>
      </c>
      <c r="AH3701" t="s">
        <v>70</v>
      </c>
      <c r="AI3701">
        <v>0.09</v>
      </c>
      <c r="AJ3701">
        <v>0.05</v>
      </c>
      <c r="AK3701">
        <v>0.15</v>
      </c>
      <c r="AL3701">
        <v>0.08</v>
      </c>
      <c r="AM3701">
        <v>0.08</v>
      </c>
      <c r="AN3701">
        <v>0.18</v>
      </c>
      <c r="AO3701">
        <v>39</v>
      </c>
      <c r="AP3701">
        <v>37</v>
      </c>
      <c r="AQ3701">
        <v>83</v>
      </c>
      <c r="AR3701">
        <v>0</v>
      </c>
      <c r="AS3701">
        <v>80</v>
      </c>
      <c r="AT3701">
        <v>75</v>
      </c>
      <c r="AU3701">
        <v>83</v>
      </c>
    </row>
    <row r="3702" spans="1:47">
      <c r="A3702" t="s">
        <v>536</v>
      </c>
      <c r="B3702" t="s">
        <v>537</v>
      </c>
      <c r="C3702" t="s">
        <v>538</v>
      </c>
      <c r="D3702">
        <v>410</v>
      </c>
      <c r="E3702" t="s">
        <v>66</v>
      </c>
      <c r="F3702">
        <v>2005</v>
      </c>
      <c r="G3702">
        <v>47033082</v>
      </c>
      <c r="H3702">
        <v>167</v>
      </c>
      <c r="I3702">
        <v>136</v>
      </c>
      <c r="J3702">
        <v>201</v>
      </c>
      <c r="K3702">
        <v>79000</v>
      </c>
      <c r="L3702">
        <v>64000</v>
      </c>
      <c r="M3702">
        <v>94000</v>
      </c>
      <c r="N3702" t="s">
        <v>169</v>
      </c>
      <c r="O3702">
        <v>7.1</v>
      </c>
      <c r="P3702">
        <v>6.6</v>
      </c>
      <c r="Q3702">
        <v>7.6</v>
      </c>
      <c r="R3702">
        <v>3300</v>
      </c>
      <c r="S3702">
        <v>3100</v>
      </c>
      <c r="T3702">
        <v>3600</v>
      </c>
      <c r="U3702">
        <v>0.01</v>
      </c>
      <c r="V3702">
        <v>0.01</v>
      </c>
      <c r="W3702">
        <v>0.02</v>
      </c>
      <c r="X3702">
        <v>6</v>
      </c>
      <c r="Y3702">
        <v>2.4</v>
      </c>
      <c r="Z3702">
        <v>11</v>
      </c>
      <c r="AA3702" t="s">
        <v>58</v>
      </c>
      <c r="AB3702">
        <v>97</v>
      </c>
      <c r="AC3702">
        <v>93</v>
      </c>
      <c r="AD3702">
        <v>102</v>
      </c>
      <c r="AE3702">
        <v>46000</v>
      </c>
      <c r="AF3702">
        <v>44000</v>
      </c>
      <c r="AG3702">
        <v>48000</v>
      </c>
      <c r="AH3702" t="s">
        <v>70</v>
      </c>
      <c r="AI3702">
        <v>0.09</v>
      </c>
      <c r="AJ3702">
        <v>0.05</v>
      </c>
      <c r="AK3702">
        <v>0.16</v>
      </c>
      <c r="AL3702">
        <v>0.09</v>
      </c>
      <c r="AM3702">
        <v>0.09</v>
      </c>
      <c r="AN3702">
        <v>0.2</v>
      </c>
      <c r="AO3702">
        <v>42</v>
      </c>
      <c r="AP3702">
        <v>41</v>
      </c>
      <c r="AQ3702">
        <v>92</v>
      </c>
      <c r="AR3702">
        <v>0</v>
      </c>
      <c r="AS3702">
        <v>94</v>
      </c>
      <c r="AT3702">
        <v>89</v>
      </c>
      <c r="AU3702">
        <v>98</v>
      </c>
    </row>
    <row r="3703" spans="1:47">
      <c r="A3703" t="s">
        <v>536</v>
      </c>
      <c r="B3703" t="s">
        <v>537</v>
      </c>
      <c r="C3703" t="s">
        <v>538</v>
      </c>
      <c r="D3703">
        <v>410</v>
      </c>
      <c r="E3703" t="s">
        <v>66</v>
      </c>
      <c r="F3703">
        <v>2006</v>
      </c>
      <c r="G3703">
        <v>47291491</v>
      </c>
      <c r="H3703">
        <v>164</v>
      </c>
      <c r="I3703">
        <v>134</v>
      </c>
      <c r="J3703">
        <v>197</v>
      </c>
      <c r="K3703">
        <v>77000</v>
      </c>
      <c r="L3703">
        <v>63000</v>
      </c>
      <c r="M3703">
        <v>93000</v>
      </c>
      <c r="N3703" t="s">
        <v>169</v>
      </c>
      <c r="O3703">
        <v>6.6</v>
      </c>
      <c r="P3703">
        <v>6.2</v>
      </c>
      <c r="Q3703">
        <v>7.1</v>
      </c>
      <c r="R3703">
        <v>3100</v>
      </c>
      <c r="S3703">
        <v>2900</v>
      </c>
      <c r="T3703">
        <v>3400</v>
      </c>
      <c r="U3703">
        <v>0.01</v>
      </c>
      <c r="V3703">
        <v>0.01</v>
      </c>
      <c r="W3703">
        <v>0.02</v>
      </c>
      <c r="X3703">
        <v>7</v>
      </c>
      <c r="Y3703">
        <v>3.5</v>
      </c>
      <c r="Z3703">
        <v>12</v>
      </c>
      <c r="AA3703" t="s">
        <v>58</v>
      </c>
      <c r="AB3703">
        <v>101</v>
      </c>
      <c r="AC3703">
        <v>96</v>
      </c>
      <c r="AD3703">
        <v>104</v>
      </c>
      <c r="AE3703">
        <v>48000</v>
      </c>
      <c r="AF3703">
        <v>45000</v>
      </c>
      <c r="AG3703">
        <v>49000</v>
      </c>
      <c r="AH3703" t="s">
        <v>70</v>
      </c>
      <c r="AI3703">
        <v>0.1</v>
      </c>
      <c r="AJ3703">
        <v>0.05</v>
      </c>
      <c r="AK3703">
        <v>0.16</v>
      </c>
      <c r="AL3703">
        <v>0.1</v>
      </c>
      <c r="AM3703">
        <v>0.09</v>
      </c>
      <c r="AN3703">
        <v>0.21</v>
      </c>
      <c r="AO3703">
        <v>46</v>
      </c>
      <c r="AP3703">
        <v>44</v>
      </c>
      <c r="AQ3703">
        <v>100</v>
      </c>
      <c r="AR3703">
        <v>0</v>
      </c>
      <c r="AS3703">
        <v>88</v>
      </c>
      <c r="AT3703">
        <v>85</v>
      </c>
      <c r="AU3703">
        <v>93</v>
      </c>
    </row>
    <row r="3704" spans="1:47">
      <c r="A3704" t="s">
        <v>536</v>
      </c>
      <c r="B3704" t="s">
        <v>537</v>
      </c>
      <c r="C3704" t="s">
        <v>538</v>
      </c>
      <c r="D3704">
        <v>410</v>
      </c>
      <c r="E3704" t="s">
        <v>66</v>
      </c>
      <c r="F3704">
        <v>2007</v>
      </c>
      <c r="G3704">
        <v>47572585</v>
      </c>
      <c r="H3704">
        <v>161</v>
      </c>
      <c r="I3704">
        <v>131</v>
      </c>
      <c r="J3704">
        <v>193</v>
      </c>
      <c r="K3704">
        <v>76000</v>
      </c>
      <c r="L3704">
        <v>62000</v>
      </c>
      <c r="M3704">
        <v>92000</v>
      </c>
      <c r="N3704" t="s">
        <v>169</v>
      </c>
      <c r="O3704">
        <v>5.6</v>
      </c>
      <c r="P3704">
        <v>5.3</v>
      </c>
      <c r="Q3704">
        <v>6</v>
      </c>
      <c r="R3704">
        <v>2700</v>
      </c>
      <c r="S3704">
        <v>2500</v>
      </c>
      <c r="T3704">
        <v>2900</v>
      </c>
      <c r="U3704">
        <v>0.01</v>
      </c>
      <c r="V3704">
        <v>0.01</v>
      </c>
      <c r="W3704">
        <v>0.03</v>
      </c>
      <c r="X3704">
        <v>7</v>
      </c>
      <c r="Y3704">
        <v>3.2</v>
      </c>
      <c r="Z3704">
        <v>12</v>
      </c>
      <c r="AA3704" t="s">
        <v>58</v>
      </c>
      <c r="AB3704">
        <v>103</v>
      </c>
      <c r="AC3704">
        <v>98</v>
      </c>
      <c r="AD3704">
        <v>106</v>
      </c>
      <c r="AE3704">
        <v>49000</v>
      </c>
      <c r="AF3704">
        <v>47000</v>
      </c>
      <c r="AG3704">
        <v>51000</v>
      </c>
      <c r="AH3704" t="s">
        <v>70</v>
      </c>
      <c r="AI3704">
        <v>0.1</v>
      </c>
      <c r="AJ3704">
        <v>0.05</v>
      </c>
      <c r="AK3704">
        <v>0.17</v>
      </c>
      <c r="AL3704">
        <v>0.1</v>
      </c>
      <c r="AM3704">
        <v>0.1</v>
      </c>
      <c r="AN3704">
        <v>0.22</v>
      </c>
      <c r="AO3704">
        <v>49</v>
      </c>
      <c r="AP3704">
        <v>47</v>
      </c>
      <c r="AQ3704">
        <v>110</v>
      </c>
      <c r="AR3704">
        <v>0</v>
      </c>
      <c r="AS3704">
        <v>86</v>
      </c>
      <c r="AT3704">
        <v>83</v>
      </c>
      <c r="AU3704">
        <v>90</v>
      </c>
    </row>
    <row r="3705" spans="1:47">
      <c r="A3705" t="s">
        <v>536</v>
      </c>
      <c r="B3705" t="s">
        <v>537</v>
      </c>
      <c r="C3705" t="s">
        <v>538</v>
      </c>
      <c r="D3705">
        <v>410</v>
      </c>
      <c r="E3705" t="s">
        <v>66</v>
      </c>
      <c r="F3705">
        <v>2008</v>
      </c>
      <c r="G3705">
        <v>47867970</v>
      </c>
      <c r="H3705">
        <v>158</v>
      </c>
      <c r="I3705">
        <v>129</v>
      </c>
      <c r="J3705">
        <v>189</v>
      </c>
      <c r="K3705">
        <v>75000</v>
      </c>
      <c r="L3705">
        <v>62000</v>
      </c>
      <c r="M3705">
        <v>91000</v>
      </c>
      <c r="N3705" t="s">
        <v>169</v>
      </c>
      <c r="O3705">
        <v>5.5</v>
      </c>
      <c r="P3705">
        <v>5.0999999999999996</v>
      </c>
      <c r="Q3705">
        <v>5.8</v>
      </c>
      <c r="R3705">
        <v>2600</v>
      </c>
      <c r="S3705">
        <v>2500</v>
      </c>
      <c r="T3705">
        <v>2800</v>
      </c>
      <c r="U3705">
        <v>0.01</v>
      </c>
      <c r="V3705">
        <v>0.01</v>
      </c>
      <c r="W3705">
        <v>0.03</v>
      </c>
      <c r="X3705">
        <v>7</v>
      </c>
      <c r="Y3705">
        <v>3.2</v>
      </c>
      <c r="Z3705">
        <v>12</v>
      </c>
      <c r="AA3705" t="s">
        <v>58</v>
      </c>
      <c r="AB3705">
        <v>104</v>
      </c>
      <c r="AC3705">
        <v>99</v>
      </c>
      <c r="AD3705">
        <v>108</v>
      </c>
      <c r="AE3705">
        <v>50000</v>
      </c>
      <c r="AF3705">
        <v>47000</v>
      </c>
      <c r="AG3705">
        <v>52000</v>
      </c>
      <c r="AH3705" t="s">
        <v>70</v>
      </c>
      <c r="AI3705">
        <v>0.1</v>
      </c>
      <c r="AJ3705">
        <v>0.05</v>
      </c>
      <c r="AK3705">
        <v>0.17</v>
      </c>
      <c r="AL3705">
        <v>0.11</v>
      </c>
      <c r="AM3705">
        <v>0.1</v>
      </c>
      <c r="AN3705">
        <v>0.23</v>
      </c>
      <c r="AO3705">
        <v>52</v>
      </c>
      <c r="AP3705">
        <v>50</v>
      </c>
      <c r="AQ3705">
        <v>110</v>
      </c>
      <c r="AR3705">
        <v>0</v>
      </c>
      <c r="AS3705">
        <v>81</v>
      </c>
      <c r="AT3705">
        <v>78</v>
      </c>
      <c r="AU3705">
        <v>85</v>
      </c>
    </row>
    <row r="3706" spans="1:47">
      <c r="A3706" t="s">
        <v>536</v>
      </c>
      <c r="B3706" t="s">
        <v>537</v>
      </c>
      <c r="C3706" t="s">
        <v>538</v>
      </c>
      <c r="D3706">
        <v>410</v>
      </c>
      <c r="E3706" t="s">
        <v>66</v>
      </c>
      <c r="F3706">
        <v>2009</v>
      </c>
      <c r="G3706">
        <v>48164969</v>
      </c>
      <c r="H3706">
        <v>155</v>
      </c>
      <c r="I3706">
        <v>126</v>
      </c>
      <c r="J3706">
        <v>186</v>
      </c>
      <c r="K3706">
        <v>74000</v>
      </c>
      <c r="L3706">
        <v>61000</v>
      </c>
      <c r="M3706">
        <v>89000</v>
      </c>
      <c r="N3706" t="s">
        <v>169</v>
      </c>
      <c r="O3706">
        <v>5.3</v>
      </c>
      <c r="P3706">
        <v>5</v>
      </c>
      <c r="Q3706">
        <v>5.6</v>
      </c>
      <c r="R3706">
        <v>2600</v>
      </c>
      <c r="S3706">
        <v>2400</v>
      </c>
      <c r="T3706">
        <v>2700</v>
      </c>
      <c r="U3706">
        <v>0.01</v>
      </c>
      <c r="V3706">
        <v>0.01</v>
      </c>
      <c r="W3706">
        <v>0.02</v>
      </c>
      <c r="X3706">
        <v>6</v>
      </c>
      <c r="Y3706">
        <v>2.8</v>
      </c>
      <c r="Z3706">
        <v>10</v>
      </c>
      <c r="AA3706" t="s">
        <v>58</v>
      </c>
      <c r="AB3706">
        <v>104</v>
      </c>
      <c r="AC3706">
        <v>99</v>
      </c>
      <c r="AD3706">
        <v>109</v>
      </c>
      <c r="AE3706">
        <v>50000</v>
      </c>
      <c r="AF3706">
        <v>48000</v>
      </c>
      <c r="AG3706">
        <v>52000</v>
      </c>
      <c r="AH3706" t="s">
        <v>70</v>
      </c>
      <c r="AI3706">
        <v>0.09</v>
      </c>
      <c r="AJ3706">
        <v>0.05</v>
      </c>
      <c r="AK3706">
        <v>0.15</v>
      </c>
      <c r="AL3706">
        <v>0.1</v>
      </c>
      <c r="AM3706">
        <v>0.09</v>
      </c>
      <c r="AN3706">
        <v>0.21</v>
      </c>
      <c r="AO3706">
        <v>46</v>
      </c>
      <c r="AP3706">
        <v>44</v>
      </c>
      <c r="AQ3706">
        <v>99</v>
      </c>
      <c r="AR3706">
        <v>0</v>
      </c>
      <c r="AS3706">
        <v>86</v>
      </c>
      <c r="AT3706">
        <v>83</v>
      </c>
      <c r="AU3706">
        <v>91</v>
      </c>
    </row>
    <row r="3707" spans="1:47">
      <c r="A3707" t="s">
        <v>536</v>
      </c>
      <c r="B3707" t="s">
        <v>537</v>
      </c>
      <c r="C3707" t="s">
        <v>538</v>
      </c>
      <c r="D3707">
        <v>410</v>
      </c>
      <c r="E3707" t="s">
        <v>66</v>
      </c>
      <c r="F3707">
        <v>2010</v>
      </c>
      <c r="G3707">
        <v>48453931</v>
      </c>
      <c r="H3707">
        <v>152</v>
      </c>
      <c r="I3707">
        <v>124</v>
      </c>
      <c r="J3707">
        <v>182</v>
      </c>
      <c r="K3707">
        <v>73000</v>
      </c>
      <c r="L3707">
        <v>60000</v>
      </c>
      <c r="M3707">
        <v>88000</v>
      </c>
      <c r="N3707" t="s">
        <v>169</v>
      </c>
      <c r="O3707">
        <v>5.4</v>
      </c>
      <c r="P3707">
        <v>5.0999999999999996</v>
      </c>
      <c r="Q3707">
        <v>5.7</v>
      </c>
      <c r="R3707">
        <v>2600</v>
      </c>
      <c r="S3707">
        <v>2500</v>
      </c>
      <c r="T3707">
        <v>2800</v>
      </c>
      <c r="U3707">
        <v>0.01</v>
      </c>
      <c r="V3707">
        <v>0</v>
      </c>
      <c r="W3707">
        <v>0.02</v>
      </c>
      <c r="X3707">
        <v>5</v>
      </c>
      <c r="Y3707">
        <v>2</v>
      </c>
      <c r="Z3707">
        <v>9.4</v>
      </c>
      <c r="AA3707" t="s">
        <v>58</v>
      </c>
      <c r="AB3707">
        <v>103</v>
      </c>
      <c r="AC3707">
        <v>98</v>
      </c>
      <c r="AD3707">
        <v>109</v>
      </c>
      <c r="AE3707">
        <v>50000</v>
      </c>
      <c r="AF3707">
        <v>48000</v>
      </c>
      <c r="AG3707">
        <v>53000</v>
      </c>
      <c r="AH3707" t="s">
        <v>70</v>
      </c>
      <c r="AI3707">
        <v>0.09</v>
      </c>
      <c r="AJ3707">
        <v>0.05</v>
      </c>
      <c r="AK3707">
        <v>0.15</v>
      </c>
      <c r="AL3707">
        <v>0.09</v>
      </c>
      <c r="AM3707">
        <v>0.09</v>
      </c>
      <c r="AN3707">
        <v>0.2</v>
      </c>
      <c r="AO3707">
        <v>46</v>
      </c>
      <c r="AP3707">
        <v>43</v>
      </c>
      <c r="AQ3707">
        <v>97</v>
      </c>
      <c r="AR3707">
        <v>0</v>
      </c>
      <c r="AS3707">
        <v>88</v>
      </c>
      <c r="AT3707">
        <v>84</v>
      </c>
      <c r="AU3707">
        <v>93</v>
      </c>
    </row>
    <row r="3708" spans="1:47">
      <c r="A3708" t="s">
        <v>536</v>
      </c>
      <c r="B3708" t="s">
        <v>537</v>
      </c>
      <c r="C3708" t="s">
        <v>538</v>
      </c>
      <c r="D3708">
        <v>410</v>
      </c>
      <c r="E3708" t="s">
        <v>66</v>
      </c>
      <c r="F3708">
        <v>2011</v>
      </c>
      <c r="G3708">
        <v>48732640</v>
      </c>
      <c r="H3708">
        <v>149</v>
      </c>
      <c r="I3708">
        <v>121</v>
      </c>
      <c r="J3708">
        <v>179</v>
      </c>
      <c r="K3708">
        <v>72000</v>
      </c>
      <c r="L3708">
        <v>59000</v>
      </c>
      <c r="M3708">
        <v>87000</v>
      </c>
      <c r="N3708" t="s">
        <v>169</v>
      </c>
      <c r="O3708">
        <v>5.4</v>
      </c>
      <c r="P3708">
        <v>5.0999999999999996</v>
      </c>
      <c r="Q3708">
        <v>5.7</v>
      </c>
      <c r="R3708">
        <v>2600</v>
      </c>
      <c r="S3708">
        <v>2500</v>
      </c>
      <c r="T3708">
        <v>2800</v>
      </c>
      <c r="U3708">
        <v>0.01</v>
      </c>
      <c r="V3708">
        <v>0</v>
      </c>
      <c r="W3708">
        <v>0.02</v>
      </c>
      <c r="X3708">
        <v>5</v>
      </c>
      <c r="Y3708">
        <v>2</v>
      </c>
      <c r="Z3708">
        <v>9.4</v>
      </c>
      <c r="AA3708" t="s">
        <v>58</v>
      </c>
      <c r="AB3708">
        <v>102</v>
      </c>
      <c r="AC3708">
        <v>97</v>
      </c>
      <c r="AD3708">
        <v>107</v>
      </c>
      <c r="AE3708">
        <v>50000</v>
      </c>
      <c r="AF3708">
        <v>47000</v>
      </c>
      <c r="AG3708">
        <v>52000</v>
      </c>
      <c r="AH3708" t="s">
        <v>70</v>
      </c>
      <c r="AI3708">
        <v>0.09</v>
      </c>
      <c r="AJ3708">
        <v>0.05</v>
      </c>
      <c r="AK3708">
        <v>0.15</v>
      </c>
      <c r="AL3708">
        <v>0.09</v>
      </c>
      <c r="AM3708">
        <v>0.09</v>
      </c>
      <c r="AN3708">
        <v>0.2</v>
      </c>
      <c r="AO3708">
        <v>46</v>
      </c>
      <c r="AP3708">
        <v>43</v>
      </c>
      <c r="AQ3708">
        <v>97</v>
      </c>
      <c r="AR3708">
        <v>0</v>
      </c>
      <c r="AS3708">
        <v>93</v>
      </c>
      <c r="AT3708">
        <v>89</v>
      </c>
      <c r="AU3708">
        <v>98</v>
      </c>
    </row>
    <row r="3709" spans="1:47">
      <c r="A3709" t="s">
        <v>536</v>
      </c>
      <c r="B3709" t="s">
        <v>537</v>
      </c>
      <c r="C3709" t="s">
        <v>538</v>
      </c>
      <c r="D3709">
        <v>410</v>
      </c>
      <c r="E3709" t="s">
        <v>66</v>
      </c>
      <c r="F3709">
        <v>2012</v>
      </c>
      <c r="G3709">
        <v>49002683</v>
      </c>
      <c r="H3709">
        <v>146</v>
      </c>
      <c r="I3709">
        <v>119</v>
      </c>
      <c r="J3709">
        <v>175</v>
      </c>
      <c r="K3709">
        <v>71000</v>
      </c>
      <c r="L3709">
        <v>58000</v>
      </c>
      <c r="M3709">
        <v>86000</v>
      </c>
      <c r="N3709" t="s">
        <v>169</v>
      </c>
      <c r="O3709">
        <v>5.6</v>
      </c>
      <c r="P3709">
        <v>5.3</v>
      </c>
      <c r="Q3709">
        <v>5.8</v>
      </c>
      <c r="R3709">
        <v>2700</v>
      </c>
      <c r="S3709">
        <v>2600</v>
      </c>
      <c r="T3709">
        <v>2900</v>
      </c>
      <c r="U3709">
        <v>0.01</v>
      </c>
      <c r="V3709">
        <v>0</v>
      </c>
      <c r="W3709">
        <v>0.02</v>
      </c>
      <c r="X3709">
        <v>5</v>
      </c>
      <c r="Y3709">
        <v>2</v>
      </c>
      <c r="Z3709">
        <v>9.4</v>
      </c>
      <c r="AA3709" t="s">
        <v>58</v>
      </c>
      <c r="AB3709">
        <v>100</v>
      </c>
      <c r="AC3709">
        <v>94</v>
      </c>
      <c r="AD3709">
        <v>107</v>
      </c>
      <c r="AE3709">
        <v>49000</v>
      </c>
      <c r="AF3709">
        <v>46000</v>
      </c>
      <c r="AG3709">
        <v>52000</v>
      </c>
      <c r="AH3709" t="s">
        <v>70</v>
      </c>
      <c r="AI3709">
        <v>0.09</v>
      </c>
      <c r="AJ3709">
        <v>0.05</v>
      </c>
      <c r="AK3709">
        <v>0.15</v>
      </c>
      <c r="AL3709">
        <v>0.09</v>
      </c>
      <c r="AM3709">
        <v>0.09</v>
      </c>
      <c r="AN3709">
        <v>0.19</v>
      </c>
      <c r="AO3709">
        <v>45</v>
      </c>
      <c r="AP3709">
        <v>44</v>
      </c>
      <c r="AQ3709">
        <v>96</v>
      </c>
      <c r="AR3709">
        <v>0</v>
      </c>
      <c r="AS3709">
        <v>90</v>
      </c>
      <c r="AT3709">
        <v>84</v>
      </c>
      <c r="AU3709">
        <v>95</v>
      </c>
    </row>
    <row r="3710" spans="1:47">
      <c r="A3710" t="s">
        <v>536</v>
      </c>
      <c r="B3710" t="s">
        <v>537</v>
      </c>
      <c r="C3710" t="s">
        <v>538</v>
      </c>
      <c r="D3710">
        <v>410</v>
      </c>
      <c r="E3710" t="s">
        <v>66</v>
      </c>
      <c r="F3710">
        <v>2013</v>
      </c>
      <c r="G3710">
        <v>49262698</v>
      </c>
      <c r="H3710">
        <v>143</v>
      </c>
      <c r="I3710">
        <v>117</v>
      </c>
      <c r="J3710">
        <v>172</v>
      </c>
      <c r="K3710">
        <v>71000</v>
      </c>
      <c r="L3710">
        <v>58000</v>
      </c>
      <c r="M3710">
        <v>85000</v>
      </c>
      <c r="N3710" t="s">
        <v>169</v>
      </c>
      <c r="O3710">
        <v>5.2</v>
      </c>
      <c r="P3710">
        <v>4.9000000000000004</v>
      </c>
      <c r="Q3710">
        <v>5.5</v>
      </c>
      <c r="R3710">
        <v>2600</v>
      </c>
      <c r="S3710">
        <v>2400</v>
      </c>
      <c r="T3710">
        <v>2700</v>
      </c>
      <c r="U3710">
        <v>0.01</v>
      </c>
      <c r="V3710">
        <v>0</v>
      </c>
      <c r="W3710">
        <v>0.02</v>
      </c>
      <c r="X3710">
        <v>5</v>
      </c>
      <c r="Y3710">
        <v>1.9</v>
      </c>
      <c r="Z3710">
        <v>9.6999999999999993</v>
      </c>
      <c r="AA3710" t="s">
        <v>57</v>
      </c>
      <c r="AB3710">
        <v>97</v>
      </c>
      <c r="AC3710">
        <v>92</v>
      </c>
      <c r="AD3710">
        <v>105</v>
      </c>
      <c r="AE3710">
        <v>48000</v>
      </c>
      <c r="AF3710">
        <v>45000</v>
      </c>
      <c r="AG3710">
        <v>52000</v>
      </c>
      <c r="AH3710" t="s">
        <v>70</v>
      </c>
      <c r="AI3710">
        <v>0.1</v>
      </c>
      <c r="AJ3710">
        <v>0.05</v>
      </c>
      <c r="AK3710">
        <v>0.16</v>
      </c>
      <c r="AL3710">
        <v>0.1</v>
      </c>
      <c r="AM3710">
        <v>0.09</v>
      </c>
      <c r="AN3710">
        <v>0.2</v>
      </c>
      <c r="AO3710">
        <v>47</v>
      </c>
      <c r="AP3710">
        <v>45</v>
      </c>
      <c r="AQ3710">
        <v>99</v>
      </c>
      <c r="AR3710">
        <v>0</v>
      </c>
      <c r="AS3710">
        <v>87</v>
      </c>
      <c r="AT3710">
        <v>80</v>
      </c>
      <c r="AU3710">
        <v>92</v>
      </c>
    </row>
    <row r="3711" spans="1:47">
      <c r="A3711" t="s">
        <v>539</v>
      </c>
      <c r="B3711" t="s">
        <v>540</v>
      </c>
      <c r="C3711" t="s">
        <v>541</v>
      </c>
      <c r="D3711">
        <v>498</v>
      </c>
      <c r="E3711" t="s">
        <v>56</v>
      </c>
      <c r="F3711">
        <v>1990</v>
      </c>
      <c r="G3711">
        <v>4364114</v>
      </c>
      <c r="H3711">
        <v>78</v>
      </c>
      <c r="I3711">
        <v>36</v>
      </c>
      <c r="J3711">
        <v>135</v>
      </c>
      <c r="K3711">
        <v>3400</v>
      </c>
      <c r="L3711">
        <v>1600</v>
      </c>
      <c r="M3711">
        <v>5900</v>
      </c>
      <c r="N3711" t="s">
        <v>51</v>
      </c>
      <c r="O3711">
        <v>5.6</v>
      </c>
      <c r="P3711">
        <v>5.2</v>
      </c>
      <c r="Q3711">
        <v>6.1</v>
      </c>
      <c r="R3711">
        <v>250</v>
      </c>
      <c r="S3711">
        <v>230</v>
      </c>
      <c r="T3711">
        <v>260</v>
      </c>
      <c r="U3711">
        <v>0.02</v>
      </c>
      <c r="V3711">
        <v>0.01</v>
      </c>
      <c r="W3711">
        <v>0.04</v>
      </c>
      <c r="X3711">
        <v>1</v>
      </c>
      <c r="Y3711">
        <v>0.56999999999999995</v>
      </c>
      <c r="Z3711">
        <v>1.5</v>
      </c>
      <c r="AA3711" t="s">
        <v>58</v>
      </c>
      <c r="AB3711">
        <v>56</v>
      </c>
      <c r="AC3711">
        <v>53</v>
      </c>
      <c r="AD3711">
        <v>66</v>
      </c>
      <c r="AE3711">
        <v>2500</v>
      </c>
      <c r="AF3711">
        <v>2300</v>
      </c>
      <c r="AG3711">
        <v>2900</v>
      </c>
      <c r="AH3711" t="s">
        <v>87</v>
      </c>
      <c r="AI3711">
        <v>0.09</v>
      </c>
      <c r="AJ3711">
        <v>0.08</v>
      </c>
      <c r="AK3711">
        <v>0.11</v>
      </c>
      <c r="AL3711">
        <v>0.05</v>
      </c>
      <c r="AM3711">
        <v>0.05</v>
      </c>
      <c r="AN3711">
        <v>0.06</v>
      </c>
      <c r="AO3711">
        <v>2.2999999999999998</v>
      </c>
      <c r="AP3711">
        <v>2</v>
      </c>
      <c r="AQ3711">
        <v>2.6</v>
      </c>
      <c r="AR3711">
        <v>0</v>
      </c>
      <c r="AS3711">
        <v>70</v>
      </c>
      <c r="AT3711">
        <v>60</v>
      </c>
      <c r="AU3711">
        <v>74</v>
      </c>
    </row>
    <row r="3712" spans="1:47">
      <c r="A3712" t="s">
        <v>539</v>
      </c>
      <c r="B3712" t="s">
        <v>540</v>
      </c>
      <c r="C3712" t="s">
        <v>541</v>
      </c>
      <c r="D3712">
        <v>498</v>
      </c>
      <c r="E3712" t="s">
        <v>56</v>
      </c>
      <c r="F3712">
        <v>1991</v>
      </c>
      <c r="G3712">
        <v>4375448</v>
      </c>
      <c r="H3712">
        <v>99</v>
      </c>
      <c r="I3712">
        <v>50</v>
      </c>
      <c r="J3712">
        <v>164</v>
      </c>
      <c r="K3712">
        <v>4300</v>
      </c>
      <c r="L3712">
        <v>2200</v>
      </c>
      <c r="M3712">
        <v>7200</v>
      </c>
      <c r="N3712" t="s">
        <v>51</v>
      </c>
      <c r="O3712">
        <v>6.9</v>
      </c>
      <c r="P3712">
        <v>6.3</v>
      </c>
      <c r="Q3712">
        <v>7.5</v>
      </c>
      <c r="R3712">
        <v>300</v>
      </c>
      <c r="S3712">
        <v>280</v>
      </c>
      <c r="T3712">
        <v>330</v>
      </c>
      <c r="U3712">
        <v>0.02</v>
      </c>
      <c r="V3712">
        <v>0.01</v>
      </c>
      <c r="W3712">
        <v>0.04</v>
      </c>
      <c r="X3712">
        <v>1</v>
      </c>
      <c r="Y3712">
        <v>0.56999999999999995</v>
      </c>
      <c r="Z3712">
        <v>1.5</v>
      </c>
      <c r="AA3712" t="s">
        <v>58</v>
      </c>
      <c r="AB3712">
        <v>65</v>
      </c>
      <c r="AC3712">
        <v>62</v>
      </c>
      <c r="AD3712">
        <v>73</v>
      </c>
      <c r="AE3712">
        <v>2900</v>
      </c>
      <c r="AF3712">
        <v>2700</v>
      </c>
      <c r="AG3712">
        <v>3200</v>
      </c>
      <c r="AH3712" t="s">
        <v>87</v>
      </c>
      <c r="AI3712">
        <v>0.12</v>
      </c>
      <c r="AJ3712">
        <v>0.11</v>
      </c>
      <c r="AK3712">
        <v>0.13</v>
      </c>
      <c r="AL3712">
        <v>0.08</v>
      </c>
      <c r="AM3712">
        <v>7.0000000000000007E-2</v>
      </c>
      <c r="AN3712">
        <v>0.09</v>
      </c>
      <c r="AO3712">
        <v>3.4</v>
      </c>
      <c r="AP3712">
        <v>3.2</v>
      </c>
      <c r="AQ3712">
        <v>3.8</v>
      </c>
      <c r="AR3712">
        <v>0</v>
      </c>
      <c r="AS3712">
        <v>67</v>
      </c>
      <c r="AT3712">
        <v>60</v>
      </c>
      <c r="AU3712">
        <v>70</v>
      </c>
    </row>
    <row r="3713" spans="1:47">
      <c r="A3713" t="s">
        <v>539</v>
      </c>
      <c r="B3713" t="s">
        <v>540</v>
      </c>
      <c r="C3713" t="s">
        <v>541</v>
      </c>
      <c r="D3713">
        <v>498</v>
      </c>
      <c r="E3713" t="s">
        <v>56</v>
      </c>
      <c r="F3713">
        <v>1992</v>
      </c>
      <c r="G3713">
        <v>4379153</v>
      </c>
      <c r="H3713">
        <v>123</v>
      </c>
      <c r="I3713">
        <v>64</v>
      </c>
      <c r="J3713">
        <v>201</v>
      </c>
      <c r="K3713">
        <v>5400</v>
      </c>
      <c r="L3713">
        <v>2800</v>
      </c>
      <c r="M3713">
        <v>8800</v>
      </c>
      <c r="N3713" t="s">
        <v>51</v>
      </c>
      <c r="O3713">
        <v>7.2</v>
      </c>
      <c r="P3713">
        <v>6.5</v>
      </c>
      <c r="Q3713">
        <v>7.9</v>
      </c>
      <c r="R3713">
        <v>310</v>
      </c>
      <c r="S3713">
        <v>280</v>
      </c>
      <c r="T3713">
        <v>350</v>
      </c>
      <c r="U3713">
        <v>0.05</v>
      </c>
      <c r="V3713">
        <v>0.04</v>
      </c>
      <c r="W3713">
        <v>0.06</v>
      </c>
      <c r="X3713">
        <v>2</v>
      </c>
      <c r="Y3713">
        <v>1.5</v>
      </c>
      <c r="Z3713">
        <v>2.5</v>
      </c>
      <c r="AA3713" t="s">
        <v>58</v>
      </c>
      <c r="AB3713">
        <v>76</v>
      </c>
      <c r="AC3713">
        <v>71</v>
      </c>
      <c r="AD3713">
        <v>82</v>
      </c>
      <c r="AE3713">
        <v>3300</v>
      </c>
      <c r="AF3713">
        <v>3100</v>
      </c>
      <c r="AG3713">
        <v>3600</v>
      </c>
      <c r="AH3713" t="s">
        <v>87</v>
      </c>
      <c r="AI3713">
        <v>0.16</v>
      </c>
      <c r="AJ3713">
        <v>0.14000000000000001</v>
      </c>
      <c r="AK3713">
        <v>0.17</v>
      </c>
      <c r="AL3713">
        <v>0.12</v>
      </c>
      <c r="AM3713">
        <v>0.11</v>
      </c>
      <c r="AN3713">
        <v>0.13</v>
      </c>
      <c r="AO3713">
        <v>5.2</v>
      </c>
      <c r="AP3713">
        <v>4.8</v>
      </c>
      <c r="AQ3713">
        <v>5.6</v>
      </c>
      <c r="AR3713">
        <v>0</v>
      </c>
      <c r="AS3713">
        <v>55</v>
      </c>
      <c r="AT3713">
        <v>51</v>
      </c>
      <c r="AU3713">
        <v>59</v>
      </c>
    </row>
    <row r="3714" spans="1:47">
      <c r="A3714" t="s">
        <v>539</v>
      </c>
      <c r="B3714" t="s">
        <v>540</v>
      </c>
      <c r="C3714" t="s">
        <v>541</v>
      </c>
      <c r="D3714">
        <v>498</v>
      </c>
      <c r="E3714" t="s">
        <v>56</v>
      </c>
      <c r="F3714">
        <v>1993</v>
      </c>
      <c r="G3714">
        <v>4374636</v>
      </c>
      <c r="H3714">
        <v>149</v>
      </c>
      <c r="I3714">
        <v>78</v>
      </c>
      <c r="J3714">
        <v>242</v>
      </c>
      <c r="K3714">
        <v>6500</v>
      </c>
      <c r="L3714">
        <v>3400</v>
      </c>
      <c r="M3714">
        <v>11000</v>
      </c>
      <c r="N3714" t="s">
        <v>51</v>
      </c>
      <c r="O3714">
        <v>7.9</v>
      </c>
      <c r="P3714">
        <v>7.1</v>
      </c>
      <c r="Q3714">
        <v>8.6999999999999993</v>
      </c>
      <c r="R3714">
        <v>340</v>
      </c>
      <c r="S3714">
        <v>310</v>
      </c>
      <c r="T3714">
        <v>380</v>
      </c>
      <c r="U3714">
        <v>7.0000000000000007E-2</v>
      </c>
      <c r="V3714">
        <v>0.05</v>
      </c>
      <c r="W3714">
        <v>0.09</v>
      </c>
      <c r="X3714">
        <v>3</v>
      </c>
      <c r="Y3714">
        <v>2.1</v>
      </c>
      <c r="Z3714">
        <v>4.0999999999999996</v>
      </c>
      <c r="AA3714" t="s">
        <v>58</v>
      </c>
      <c r="AB3714">
        <v>87</v>
      </c>
      <c r="AC3714">
        <v>80</v>
      </c>
      <c r="AD3714">
        <v>94</v>
      </c>
      <c r="AE3714">
        <v>3800</v>
      </c>
      <c r="AF3714">
        <v>3500</v>
      </c>
      <c r="AG3714">
        <v>4100</v>
      </c>
      <c r="AH3714" t="s">
        <v>87</v>
      </c>
      <c r="AI3714">
        <v>0.2</v>
      </c>
      <c r="AJ3714">
        <v>0.18</v>
      </c>
      <c r="AK3714">
        <v>0.22</v>
      </c>
      <c r="AL3714">
        <v>0.17</v>
      </c>
      <c r="AM3714">
        <v>0.16</v>
      </c>
      <c r="AN3714">
        <v>0.19</v>
      </c>
      <c r="AO3714">
        <v>7.6</v>
      </c>
      <c r="AP3714">
        <v>7</v>
      </c>
      <c r="AQ3714">
        <v>8.3000000000000007</v>
      </c>
      <c r="AR3714">
        <v>0</v>
      </c>
      <c r="AS3714">
        <v>64</v>
      </c>
      <c r="AT3714">
        <v>59</v>
      </c>
      <c r="AU3714">
        <v>69</v>
      </c>
    </row>
    <row r="3715" spans="1:47">
      <c r="A3715" t="s">
        <v>539</v>
      </c>
      <c r="B3715" t="s">
        <v>540</v>
      </c>
      <c r="C3715" t="s">
        <v>541</v>
      </c>
      <c r="D3715">
        <v>498</v>
      </c>
      <c r="E3715" t="s">
        <v>56</v>
      </c>
      <c r="F3715">
        <v>1994</v>
      </c>
      <c r="G3715">
        <v>4361360</v>
      </c>
      <c r="H3715">
        <v>174</v>
      </c>
      <c r="I3715">
        <v>91</v>
      </c>
      <c r="J3715">
        <v>282</v>
      </c>
      <c r="K3715">
        <v>7600</v>
      </c>
      <c r="L3715">
        <v>4000</v>
      </c>
      <c r="M3715">
        <v>12000</v>
      </c>
      <c r="N3715" t="s">
        <v>51</v>
      </c>
      <c r="O3715">
        <v>12</v>
      </c>
      <c r="P3715">
        <v>11</v>
      </c>
      <c r="Q3715">
        <v>14</v>
      </c>
      <c r="R3715">
        <v>540</v>
      </c>
      <c r="S3715">
        <v>500</v>
      </c>
      <c r="T3715">
        <v>590</v>
      </c>
      <c r="U3715">
        <v>0.09</v>
      </c>
      <c r="V3715">
        <v>7.0000000000000007E-2</v>
      </c>
      <c r="W3715">
        <v>0.12</v>
      </c>
      <c r="X3715">
        <v>4</v>
      </c>
      <c r="Y3715">
        <v>3.1</v>
      </c>
      <c r="Z3715">
        <v>5</v>
      </c>
      <c r="AA3715" t="s">
        <v>58</v>
      </c>
      <c r="AB3715">
        <v>98</v>
      </c>
      <c r="AC3715">
        <v>90</v>
      </c>
      <c r="AD3715">
        <v>107</v>
      </c>
      <c r="AE3715">
        <v>4300</v>
      </c>
      <c r="AF3715">
        <v>3900</v>
      </c>
      <c r="AG3715">
        <v>4700</v>
      </c>
      <c r="AH3715" t="s">
        <v>87</v>
      </c>
      <c r="AI3715">
        <v>0.25</v>
      </c>
      <c r="AJ3715">
        <v>0.22</v>
      </c>
      <c r="AK3715">
        <v>0.28999999999999998</v>
      </c>
      <c r="AL3715">
        <v>0.25</v>
      </c>
      <c r="AM3715">
        <v>0.22</v>
      </c>
      <c r="AN3715">
        <v>0.28000000000000003</v>
      </c>
      <c r="AO3715">
        <v>11</v>
      </c>
      <c r="AP3715">
        <v>9.8000000000000007</v>
      </c>
      <c r="AQ3715">
        <v>12</v>
      </c>
      <c r="AR3715">
        <v>0</v>
      </c>
      <c r="AS3715">
        <v>61</v>
      </c>
      <c r="AT3715">
        <v>56</v>
      </c>
      <c r="AU3715">
        <v>67</v>
      </c>
    </row>
    <row r="3716" spans="1:47">
      <c r="A3716" t="s">
        <v>539</v>
      </c>
      <c r="B3716" t="s">
        <v>540</v>
      </c>
      <c r="C3716" t="s">
        <v>541</v>
      </c>
      <c r="D3716">
        <v>498</v>
      </c>
      <c r="E3716" t="s">
        <v>56</v>
      </c>
      <c r="F3716">
        <v>1995</v>
      </c>
      <c r="G3716">
        <v>4339081</v>
      </c>
      <c r="H3716">
        <v>196</v>
      </c>
      <c r="I3716">
        <v>102</v>
      </c>
      <c r="J3716">
        <v>318</v>
      </c>
      <c r="K3716">
        <v>8500</v>
      </c>
      <c r="L3716">
        <v>4400</v>
      </c>
      <c r="M3716">
        <v>14000</v>
      </c>
      <c r="N3716" t="s">
        <v>51</v>
      </c>
      <c r="O3716">
        <v>11</v>
      </c>
      <c r="P3716">
        <v>10</v>
      </c>
      <c r="Q3716">
        <v>12</v>
      </c>
      <c r="R3716">
        <v>480</v>
      </c>
      <c r="S3716">
        <v>450</v>
      </c>
      <c r="T3716">
        <v>520</v>
      </c>
      <c r="U3716">
        <v>0.14000000000000001</v>
      </c>
      <c r="V3716">
        <v>0.11</v>
      </c>
      <c r="W3716">
        <v>0.17</v>
      </c>
      <c r="X3716">
        <v>6</v>
      </c>
      <c r="Y3716">
        <v>4.5999999999999996</v>
      </c>
      <c r="Z3716">
        <v>7.6</v>
      </c>
      <c r="AA3716" t="s">
        <v>58</v>
      </c>
      <c r="AB3716">
        <v>109</v>
      </c>
      <c r="AC3716">
        <v>99</v>
      </c>
      <c r="AD3716">
        <v>119</v>
      </c>
      <c r="AE3716">
        <v>4700</v>
      </c>
      <c r="AF3716">
        <v>4300</v>
      </c>
      <c r="AG3716">
        <v>5200</v>
      </c>
      <c r="AH3716" t="s">
        <v>87</v>
      </c>
      <c r="AI3716">
        <v>0.32</v>
      </c>
      <c r="AJ3716">
        <v>0.28000000000000003</v>
      </c>
      <c r="AK3716">
        <v>0.37</v>
      </c>
      <c r="AL3716">
        <v>0.35</v>
      </c>
      <c r="AM3716">
        <v>0.32</v>
      </c>
      <c r="AN3716">
        <v>0.39</v>
      </c>
      <c r="AO3716">
        <v>15</v>
      </c>
      <c r="AP3716">
        <v>14</v>
      </c>
      <c r="AQ3716">
        <v>17</v>
      </c>
      <c r="AR3716">
        <v>0</v>
      </c>
      <c r="AS3716">
        <v>62</v>
      </c>
      <c r="AT3716">
        <v>57</v>
      </c>
      <c r="AU3716">
        <v>68</v>
      </c>
    </row>
    <row r="3717" spans="1:47">
      <c r="A3717" t="s">
        <v>539</v>
      </c>
      <c r="B3717" t="s">
        <v>540</v>
      </c>
      <c r="C3717" t="s">
        <v>541</v>
      </c>
      <c r="D3717">
        <v>498</v>
      </c>
      <c r="E3717" t="s">
        <v>56</v>
      </c>
      <c r="F3717">
        <v>1996</v>
      </c>
      <c r="G3717">
        <v>4308050</v>
      </c>
      <c r="H3717">
        <v>213</v>
      </c>
      <c r="I3717">
        <v>112</v>
      </c>
      <c r="J3717">
        <v>347</v>
      </c>
      <c r="K3717">
        <v>9200</v>
      </c>
      <c r="L3717">
        <v>4800</v>
      </c>
      <c r="M3717">
        <v>15000</v>
      </c>
      <c r="N3717" t="s">
        <v>51</v>
      </c>
      <c r="O3717">
        <v>13</v>
      </c>
      <c r="P3717">
        <v>13</v>
      </c>
      <c r="Q3717">
        <v>14</v>
      </c>
      <c r="R3717">
        <v>580</v>
      </c>
      <c r="S3717">
        <v>550</v>
      </c>
      <c r="T3717">
        <v>600</v>
      </c>
      <c r="U3717">
        <v>0.21</v>
      </c>
      <c r="V3717">
        <v>0.17</v>
      </c>
      <c r="W3717">
        <v>0.26</v>
      </c>
      <c r="X3717">
        <v>9</v>
      </c>
      <c r="Y3717">
        <v>7.1</v>
      </c>
      <c r="Z3717">
        <v>11</v>
      </c>
      <c r="AA3717" t="s">
        <v>58</v>
      </c>
      <c r="AB3717">
        <v>118</v>
      </c>
      <c r="AC3717">
        <v>109</v>
      </c>
      <c r="AD3717">
        <v>129</v>
      </c>
      <c r="AE3717">
        <v>5100</v>
      </c>
      <c r="AF3717">
        <v>4700</v>
      </c>
      <c r="AG3717">
        <v>5600</v>
      </c>
      <c r="AH3717" t="s">
        <v>87</v>
      </c>
      <c r="AI3717">
        <v>0.41</v>
      </c>
      <c r="AJ3717">
        <v>0.36</v>
      </c>
      <c r="AK3717">
        <v>0.46</v>
      </c>
      <c r="AL3717">
        <v>0.48</v>
      </c>
      <c r="AM3717">
        <v>0.45</v>
      </c>
      <c r="AN3717">
        <v>0.54</v>
      </c>
      <c r="AO3717">
        <v>21</v>
      </c>
      <c r="AP3717">
        <v>19</v>
      </c>
      <c r="AQ3717">
        <v>23</v>
      </c>
      <c r="AR3717">
        <v>0</v>
      </c>
      <c r="AS3717">
        <v>57</v>
      </c>
      <c r="AT3717">
        <v>53</v>
      </c>
      <c r="AU3717">
        <v>62</v>
      </c>
    </row>
    <row r="3718" spans="1:47">
      <c r="A3718" t="s">
        <v>539</v>
      </c>
      <c r="B3718" t="s">
        <v>540</v>
      </c>
      <c r="C3718" t="s">
        <v>541</v>
      </c>
      <c r="D3718">
        <v>498</v>
      </c>
      <c r="E3718" t="s">
        <v>56</v>
      </c>
      <c r="F3718">
        <v>1997</v>
      </c>
      <c r="G3718">
        <v>4268774</v>
      </c>
      <c r="H3718">
        <v>228</v>
      </c>
      <c r="I3718">
        <v>120</v>
      </c>
      <c r="J3718">
        <v>371</v>
      </c>
      <c r="K3718">
        <v>9700</v>
      </c>
      <c r="L3718">
        <v>5100</v>
      </c>
      <c r="M3718">
        <v>16000</v>
      </c>
      <c r="N3718" t="s">
        <v>51</v>
      </c>
      <c r="O3718">
        <v>12</v>
      </c>
      <c r="P3718">
        <v>10</v>
      </c>
      <c r="Q3718">
        <v>13</v>
      </c>
      <c r="R3718">
        <v>500</v>
      </c>
      <c r="S3718">
        <v>450</v>
      </c>
      <c r="T3718">
        <v>550</v>
      </c>
      <c r="U3718">
        <v>0.26</v>
      </c>
      <c r="V3718">
        <v>0.2</v>
      </c>
      <c r="W3718">
        <v>0.32</v>
      </c>
      <c r="X3718">
        <v>11</v>
      </c>
      <c r="Y3718">
        <v>8.6999999999999993</v>
      </c>
      <c r="Z3718">
        <v>14</v>
      </c>
      <c r="AA3718" t="s">
        <v>58</v>
      </c>
      <c r="AB3718">
        <v>126</v>
      </c>
      <c r="AC3718">
        <v>117</v>
      </c>
      <c r="AD3718">
        <v>136</v>
      </c>
      <c r="AE3718">
        <v>5400</v>
      </c>
      <c r="AF3718">
        <v>5000</v>
      </c>
      <c r="AG3718">
        <v>5800</v>
      </c>
      <c r="AH3718" t="s">
        <v>87</v>
      </c>
      <c r="AI3718">
        <v>0.51</v>
      </c>
      <c r="AJ3718">
        <v>0.46</v>
      </c>
      <c r="AK3718">
        <v>0.56999999999999995</v>
      </c>
      <c r="AL3718">
        <v>0.64</v>
      </c>
      <c r="AM3718">
        <v>0.6</v>
      </c>
      <c r="AN3718">
        <v>0.71</v>
      </c>
      <c r="AO3718">
        <v>27</v>
      </c>
      <c r="AP3718">
        <v>26</v>
      </c>
      <c r="AQ3718">
        <v>30</v>
      </c>
      <c r="AR3718">
        <v>0</v>
      </c>
      <c r="AS3718">
        <v>54</v>
      </c>
      <c r="AT3718">
        <v>50</v>
      </c>
      <c r="AU3718">
        <v>58</v>
      </c>
    </row>
    <row r="3719" spans="1:47">
      <c r="A3719" t="s">
        <v>539</v>
      </c>
      <c r="B3719" t="s">
        <v>540</v>
      </c>
      <c r="C3719" t="s">
        <v>541</v>
      </c>
      <c r="D3719">
        <v>498</v>
      </c>
      <c r="E3719" t="s">
        <v>56</v>
      </c>
      <c r="F3719">
        <v>1998</v>
      </c>
      <c r="G3719">
        <v>4221726</v>
      </c>
      <c r="H3719">
        <v>238</v>
      </c>
      <c r="I3719">
        <v>125</v>
      </c>
      <c r="J3719">
        <v>387</v>
      </c>
      <c r="K3719">
        <v>10000</v>
      </c>
      <c r="L3719">
        <v>5300</v>
      </c>
      <c r="M3719">
        <v>16000</v>
      </c>
      <c r="N3719" t="s">
        <v>51</v>
      </c>
      <c r="O3719">
        <v>13</v>
      </c>
      <c r="P3719">
        <v>11</v>
      </c>
      <c r="Q3719">
        <v>14</v>
      </c>
      <c r="R3719">
        <v>530</v>
      </c>
      <c r="S3719">
        <v>480</v>
      </c>
      <c r="T3719">
        <v>590</v>
      </c>
      <c r="U3719">
        <v>0.36</v>
      </c>
      <c r="V3719">
        <v>0.28000000000000003</v>
      </c>
      <c r="W3719">
        <v>0.44</v>
      </c>
      <c r="X3719">
        <v>15</v>
      </c>
      <c r="Y3719">
        <v>12</v>
      </c>
      <c r="Z3719">
        <v>19</v>
      </c>
      <c r="AA3719" t="s">
        <v>58</v>
      </c>
      <c r="AB3719">
        <v>134</v>
      </c>
      <c r="AC3719">
        <v>124</v>
      </c>
      <c r="AD3719">
        <v>142</v>
      </c>
      <c r="AE3719">
        <v>5700</v>
      </c>
      <c r="AF3719">
        <v>5200</v>
      </c>
      <c r="AG3719">
        <v>6000</v>
      </c>
      <c r="AH3719" t="s">
        <v>87</v>
      </c>
      <c r="AI3719">
        <v>0.65</v>
      </c>
      <c r="AJ3719">
        <v>0.59</v>
      </c>
      <c r="AK3719">
        <v>0.72</v>
      </c>
      <c r="AL3719">
        <v>0.88</v>
      </c>
      <c r="AM3719">
        <v>0.81</v>
      </c>
      <c r="AN3719">
        <v>0.94</v>
      </c>
      <c r="AO3719">
        <v>37</v>
      </c>
      <c r="AP3719">
        <v>34</v>
      </c>
      <c r="AQ3719">
        <v>40</v>
      </c>
      <c r="AR3719">
        <v>0</v>
      </c>
      <c r="AS3719">
        <v>46</v>
      </c>
      <c r="AT3719">
        <v>44</v>
      </c>
      <c r="AU3719">
        <v>50</v>
      </c>
    </row>
    <row r="3720" spans="1:47">
      <c r="A3720" t="s">
        <v>539</v>
      </c>
      <c r="B3720" t="s">
        <v>540</v>
      </c>
      <c r="C3720" t="s">
        <v>541</v>
      </c>
      <c r="D3720">
        <v>498</v>
      </c>
      <c r="E3720" t="s">
        <v>56</v>
      </c>
      <c r="F3720">
        <v>1999</v>
      </c>
      <c r="G3720">
        <v>4167552</v>
      </c>
      <c r="H3720">
        <v>241</v>
      </c>
      <c r="I3720">
        <v>127</v>
      </c>
      <c r="J3720">
        <v>391</v>
      </c>
      <c r="K3720">
        <v>10000</v>
      </c>
      <c r="L3720">
        <v>5300</v>
      </c>
      <c r="M3720">
        <v>16000</v>
      </c>
      <c r="N3720" t="s">
        <v>51</v>
      </c>
      <c r="O3720">
        <v>16</v>
      </c>
      <c r="P3720">
        <v>14</v>
      </c>
      <c r="Q3720">
        <v>17</v>
      </c>
      <c r="R3720">
        <v>650</v>
      </c>
      <c r="S3720">
        <v>580</v>
      </c>
      <c r="T3720">
        <v>710</v>
      </c>
      <c r="U3720">
        <v>0.46</v>
      </c>
      <c r="V3720">
        <v>0.37</v>
      </c>
      <c r="W3720">
        <v>0.55000000000000004</v>
      </c>
      <c r="X3720">
        <v>19</v>
      </c>
      <c r="Y3720">
        <v>15</v>
      </c>
      <c r="Z3720">
        <v>23</v>
      </c>
      <c r="AA3720" t="s">
        <v>58</v>
      </c>
      <c r="AB3720">
        <v>141</v>
      </c>
      <c r="AC3720">
        <v>130</v>
      </c>
      <c r="AD3720">
        <v>152</v>
      </c>
      <c r="AE3720">
        <v>5900</v>
      </c>
      <c r="AF3720">
        <v>5400</v>
      </c>
      <c r="AG3720">
        <v>6300</v>
      </c>
      <c r="AH3720" t="s">
        <v>87</v>
      </c>
      <c r="AI3720">
        <v>0.82</v>
      </c>
      <c r="AJ3720">
        <v>0.73</v>
      </c>
      <c r="AK3720">
        <v>0.92</v>
      </c>
      <c r="AL3720">
        <v>1.2</v>
      </c>
      <c r="AM3720">
        <v>1.1000000000000001</v>
      </c>
      <c r="AN3720">
        <v>1.3</v>
      </c>
      <c r="AO3720">
        <v>48</v>
      </c>
      <c r="AP3720">
        <v>44</v>
      </c>
      <c r="AQ3720">
        <v>53</v>
      </c>
      <c r="AR3720">
        <v>0</v>
      </c>
      <c r="AS3720">
        <v>46</v>
      </c>
      <c r="AT3720">
        <v>43</v>
      </c>
      <c r="AU3720">
        <v>50</v>
      </c>
    </row>
    <row r="3721" spans="1:47">
      <c r="A3721" t="s">
        <v>539</v>
      </c>
      <c r="B3721" t="s">
        <v>540</v>
      </c>
      <c r="C3721" t="s">
        <v>541</v>
      </c>
      <c r="D3721">
        <v>498</v>
      </c>
      <c r="E3721" t="s">
        <v>56</v>
      </c>
      <c r="F3721">
        <v>2000</v>
      </c>
      <c r="G3721">
        <v>4107184</v>
      </c>
      <c r="H3721">
        <v>240</v>
      </c>
      <c r="I3721">
        <v>125</v>
      </c>
      <c r="J3721">
        <v>390</v>
      </c>
      <c r="K3721">
        <v>9800</v>
      </c>
      <c r="L3721">
        <v>5200</v>
      </c>
      <c r="M3721">
        <v>16000</v>
      </c>
      <c r="N3721" t="s">
        <v>51</v>
      </c>
      <c r="O3721">
        <v>17</v>
      </c>
      <c r="P3721">
        <v>16</v>
      </c>
      <c r="Q3721">
        <v>19</v>
      </c>
      <c r="R3721">
        <v>720</v>
      </c>
      <c r="S3721">
        <v>660</v>
      </c>
      <c r="T3721">
        <v>780</v>
      </c>
      <c r="U3721">
        <v>0.56000000000000005</v>
      </c>
      <c r="V3721">
        <v>0.44</v>
      </c>
      <c r="W3721">
        <v>0.7</v>
      </c>
      <c r="X3721">
        <v>23</v>
      </c>
      <c r="Y3721">
        <v>18</v>
      </c>
      <c r="Z3721">
        <v>29</v>
      </c>
      <c r="AA3721" t="s">
        <v>58</v>
      </c>
      <c r="AB3721">
        <v>148</v>
      </c>
      <c r="AC3721">
        <v>136</v>
      </c>
      <c r="AD3721">
        <v>158</v>
      </c>
      <c r="AE3721">
        <v>6100</v>
      </c>
      <c r="AF3721">
        <v>5600</v>
      </c>
      <c r="AG3721">
        <v>6500</v>
      </c>
      <c r="AH3721" t="s">
        <v>87</v>
      </c>
      <c r="AI3721">
        <v>1</v>
      </c>
      <c r="AJ3721">
        <v>0.92</v>
      </c>
      <c r="AK3721">
        <v>1.2</v>
      </c>
      <c r="AL3721">
        <v>1.5</v>
      </c>
      <c r="AM3721">
        <v>1.4</v>
      </c>
      <c r="AN3721">
        <v>1.7</v>
      </c>
      <c r="AO3721">
        <v>63</v>
      </c>
      <c r="AP3721">
        <v>58</v>
      </c>
      <c r="AQ3721">
        <v>69</v>
      </c>
      <c r="AR3721">
        <v>0</v>
      </c>
      <c r="AS3721">
        <v>48</v>
      </c>
      <c r="AT3721">
        <v>45</v>
      </c>
      <c r="AU3721">
        <v>52</v>
      </c>
    </row>
    <row r="3722" spans="1:47">
      <c r="A3722" t="s">
        <v>539</v>
      </c>
      <c r="B3722" t="s">
        <v>540</v>
      </c>
      <c r="C3722" t="s">
        <v>541</v>
      </c>
      <c r="D3722">
        <v>498</v>
      </c>
      <c r="E3722" t="s">
        <v>56</v>
      </c>
      <c r="F3722">
        <v>2001</v>
      </c>
      <c r="G3722">
        <v>4040579</v>
      </c>
      <c r="H3722">
        <v>241</v>
      </c>
      <c r="I3722">
        <v>125</v>
      </c>
      <c r="J3722">
        <v>395</v>
      </c>
      <c r="K3722">
        <v>9700</v>
      </c>
      <c r="L3722">
        <v>5100</v>
      </c>
      <c r="M3722">
        <v>16000</v>
      </c>
      <c r="N3722" t="s">
        <v>51</v>
      </c>
      <c r="O3722">
        <v>15</v>
      </c>
      <c r="P3722">
        <v>14</v>
      </c>
      <c r="Q3722">
        <v>17</v>
      </c>
      <c r="R3722">
        <v>630</v>
      </c>
      <c r="S3722">
        <v>580</v>
      </c>
      <c r="T3722">
        <v>680</v>
      </c>
      <c r="U3722">
        <v>0.67</v>
      </c>
      <c r="V3722">
        <v>0.52</v>
      </c>
      <c r="W3722">
        <v>0.83</v>
      </c>
      <c r="X3722">
        <v>27</v>
      </c>
      <c r="Y3722">
        <v>21</v>
      </c>
      <c r="Z3722">
        <v>34</v>
      </c>
      <c r="AA3722" t="s">
        <v>58</v>
      </c>
      <c r="AB3722">
        <v>155</v>
      </c>
      <c r="AC3722">
        <v>143</v>
      </c>
      <c r="AD3722">
        <v>164</v>
      </c>
      <c r="AE3722">
        <v>6300</v>
      </c>
      <c r="AF3722">
        <v>5800</v>
      </c>
      <c r="AG3722">
        <v>6600</v>
      </c>
      <c r="AH3722" t="s">
        <v>87</v>
      </c>
      <c r="AI3722">
        <v>1.3</v>
      </c>
      <c r="AJ3722">
        <v>1.2</v>
      </c>
      <c r="AK3722">
        <v>1.4</v>
      </c>
      <c r="AL3722">
        <v>2</v>
      </c>
      <c r="AM3722">
        <v>1.9</v>
      </c>
      <c r="AN3722">
        <v>2.2000000000000002</v>
      </c>
      <c r="AO3722">
        <v>81</v>
      </c>
      <c r="AP3722">
        <v>75</v>
      </c>
      <c r="AQ3722">
        <v>89</v>
      </c>
      <c r="AR3722">
        <v>0</v>
      </c>
      <c r="AS3722">
        <v>58</v>
      </c>
      <c r="AT3722">
        <v>55</v>
      </c>
      <c r="AU3722">
        <v>62</v>
      </c>
    </row>
    <row r="3723" spans="1:47">
      <c r="A3723" t="s">
        <v>539</v>
      </c>
      <c r="B3723" t="s">
        <v>540</v>
      </c>
      <c r="C3723" t="s">
        <v>541</v>
      </c>
      <c r="D3723">
        <v>498</v>
      </c>
      <c r="E3723" t="s">
        <v>56</v>
      </c>
      <c r="F3723">
        <v>2002</v>
      </c>
      <c r="G3723">
        <v>3969040</v>
      </c>
      <c r="H3723">
        <v>242</v>
      </c>
      <c r="I3723">
        <v>123</v>
      </c>
      <c r="J3723">
        <v>400</v>
      </c>
      <c r="K3723">
        <v>9600</v>
      </c>
      <c r="L3723">
        <v>4900</v>
      </c>
      <c r="M3723">
        <v>16000</v>
      </c>
      <c r="N3723" t="s">
        <v>51</v>
      </c>
      <c r="O3723">
        <v>16</v>
      </c>
      <c r="P3723">
        <v>15</v>
      </c>
      <c r="Q3723">
        <v>18</v>
      </c>
      <c r="R3723">
        <v>650</v>
      </c>
      <c r="S3723">
        <v>600</v>
      </c>
      <c r="T3723">
        <v>710</v>
      </c>
      <c r="U3723">
        <v>0.78</v>
      </c>
      <c r="V3723">
        <v>0.6</v>
      </c>
      <c r="W3723">
        <v>0.99</v>
      </c>
      <c r="X3723">
        <v>31</v>
      </c>
      <c r="Y3723">
        <v>24</v>
      </c>
      <c r="Z3723">
        <v>39</v>
      </c>
      <c r="AA3723" t="s">
        <v>58</v>
      </c>
      <c r="AB3723">
        <v>162</v>
      </c>
      <c r="AC3723">
        <v>151</v>
      </c>
      <c r="AD3723">
        <v>170</v>
      </c>
      <c r="AE3723">
        <v>6400</v>
      </c>
      <c r="AF3723">
        <v>6000</v>
      </c>
      <c r="AG3723">
        <v>6800</v>
      </c>
      <c r="AH3723" t="s">
        <v>87</v>
      </c>
      <c r="AI3723">
        <v>1.6</v>
      </c>
      <c r="AJ3723">
        <v>1.5</v>
      </c>
      <c r="AK3723">
        <v>1.8</v>
      </c>
      <c r="AL3723">
        <v>2.6</v>
      </c>
      <c r="AM3723">
        <v>2.4</v>
      </c>
      <c r="AN3723">
        <v>2.8</v>
      </c>
      <c r="AO3723">
        <v>100</v>
      </c>
      <c r="AP3723">
        <v>97</v>
      </c>
      <c r="AQ3723">
        <v>110</v>
      </c>
      <c r="AR3723">
        <v>0</v>
      </c>
      <c r="AS3723">
        <v>59</v>
      </c>
      <c r="AT3723">
        <v>56</v>
      </c>
      <c r="AU3723">
        <v>63</v>
      </c>
    </row>
    <row r="3724" spans="1:47">
      <c r="A3724" t="s">
        <v>539</v>
      </c>
      <c r="B3724" t="s">
        <v>540</v>
      </c>
      <c r="C3724" t="s">
        <v>541</v>
      </c>
      <c r="D3724">
        <v>498</v>
      </c>
      <c r="E3724" t="s">
        <v>56</v>
      </c>
      <c r="F3724">
        <v>2003</v>
      </c>
      <c r="G3724">
        <v>3896494</v>
      </c>
      <c r="H3724">
        <v>239</v>
      </c>
      <c r="I3724">
        <v>117</v>
      </c>
      <c r="J3724">
        <v>403</v>
      </c>
      <c r="K3724">
        <v>9300</v>
      </c>
      <c r="L3724">
        <v>4600</v>
      </c>
      <c r="M3724">
        <v>16000</v>
      </c>
      <c r="N3724" t="s">
        <v>51</v>
      </c>
      <c r="O3724">
        <v>16</v>
      </c>
      <c r="P3724">
        <v>15</v>
      </c>
      <c r="Q3724">
        <v>18</v>
      </c>
      <c r="R3724">
        <v>640</v>
      </c>
      <c r="S3724">
        <v>590</v>
      </c>
      <c r="T3724">
        <v>680</v>
      </c>
      <c r="U3724">
        <v>0.92</v>
      </c>
      <c r="V3724">
        <v>0.7</v>
      </c>
      <c r="W3724">
        <v>1.2</v>
      </c>
      <c r="X3724">
        <v>36</v>
      </c>
      <c r="Y3724">
        <v>27</v>
      </c>
      <c r="Z3724">
        <v>46</v>
      </c>
      <c r="AA3724" t="s">
        <v>58</v>
      </c>
      <c r="AB3724">
        <v>168</v>
      </c>
      <c r="AC3724">
        <v>158</v>
      </c>
      <c r="AD3724">
        <v>178</v>
      </c>
      <c r="AE3724">
        <v>6600</v>
      </c>
      <c r="AF3724">
        <v>6100</v>
      </c>
      <c r="AG3724">
        <v>6900</v>
      </c>
      <c r="AH3724" t="s">
        <v>87</v>
      </c>
      <c r="AI3724">
        <v>2</v>
      </c>
      <c r="AJ3724">
        <v>1.8</v>
      </c>
      <c r="AK3724">
        <v>2.2000000000000002</v>
      </c>
      <c r="AL3724">
        <v>3.3</v>
      </c>
      <c r="AM3724">
        <v>3.1</v>
      </c>
      <c r="AN3724">
        <v>3.6</v>
      </c>
      <c r="AO3724">
        <v>130</v>
      </c>
      <c r="AP3724">
        <v>120</v>
      </c>
      <c r="AQ3724">
        <v>140</v>
      </c>
      <c r="AR3724">
        <v>0</v>
      </c>
      <c r="AS3724">
        <v>130</v>
      </c>
      <c r="AT3724">
        <v>120</v>
      </c>
      <c r="AU3724">
        <v>130</v>
      </c>
    </row>
    <row r="3725" spans="1:47">
      <c r="A3725" t="s">
        <v>539</v>
      </c>
      <c r="B3725" t="s">
        <v>540</v>
      </c>
      <c r="C3725" t="s">
        <v>541</v>
      </c>
      <c r="D3725">
        <v>498</v>
      </c>
      <c r="E3725" t="s">
        <v>56</v>
      </c>
      <c r="F3725">
        <v>2004</v>
      </c>
      <c r="G3725">
        <v>3827963</v>
      </c>
      <c r="H3725">
        <v>238</v>
      </c>
      <c r="I3725">
        <v>113</v>
      </c>
      <c r="J3725">
        <v>408</v>
      </c>
      <c r="K3725">
        <v>9100</v>
      </c>
      <c r="L3725">
        <v>4300</v>
      </c>
      <c r="M3725">
        <v>16000</v>
      </c>
      <c r="N3725" t="s">
        <v>51</v>
      </c>
      <c r="O3725">
        <v>19</v>
      </c>
      <c r="P3725">
        <v>17</v>
      </c>
      <c r="Q3725">
        <v>20</v>
      </c>
      <c r="R3725">
        <v>710</v>
      </c>
      <c r="S3725">
        <v>660</v>
      </c>
      <c r="T3725">
        <v>760</v>
      </c>
      <c r="U3725">
        <v>1</v>
      </c>
      <c r="V3725">
        <v>0.79</v>
      </c>
      <c r="W3725">
        <v>1.3</v>
      </c>
      <c r="X3725">
        <v>40</v>
      </c>
      <c r="Y3725">
        <v>30</v>
      </c>
      <c r="Z3725">
        <v>51</v>
      </c>
      <c r="AA3725" t="s">
        <v>58</v>
      </c>
      <c r="AB3725">
        <v>173</v>
      </c>
      <c r="AC3725">
        <v>162</v>
      </c>
      <c r="AD3725">
        <v>185</v>
      </c>
      <c r="AE3725">
        <v>6600</v>
      </c>
      <c r="AF3725">
        <v>6200</v>
      </c>
      <c r="AG3725">
        <v>7100</v>
      </c>
      <c r="AH3725" t="s">
        <v>87</v>
      </c>
      <c r="AI3725">
        <v>2.4</v>
      </c>
      <c r="AJ3725">
        <v>2.2000000000000002</v>
      </c>
      <c r="AK3725">
        <v>2.6</v>
      </c>
      <c r="AL3725">
        <v>4.0999999999999996</v>
      </c>
      <c r="AM3725">
        <v>3.9</v>
      </c>
      <c r="AN3725">
        <v>4.5</v>
      </c>
      <c r="AO3725">
        <v>160</v>
      </c>
      <c r="AP3725">
        <v>150</v>
      </c>
      <c r="AQ3725">
        <v>170</v>
      </c>
      <c r="AR3725">
        <v>0</v>
      </c>
      <c r="AS3725">
        <v>73</v>
      </c>
      <c r="AT3725">
        <v>68</v>
      </c>
      <c r="AU3725">
        <v>78</v>
      </c>
    </row>
    <row r="3726" spans="1:47">
      <c r="A3726" t="s">
        <v>539</v>
      </c>
      <c r="B3726" t="s">
        <v>540</v>
      </c>
      <c r="C3726" t="s">
        <v>541</v>
      </c>
      <c r="D3726">
        <v>498</v>
      </c>
      <c r="E3726" t="s">
        <v>56</v>
      </c>
      <c r="F3726">
        <v>2005</v>
      </c>
      <c r="G3726">
        <v>3767077</v>
      </c>
      <c r="H3726">
        <v>240</v>
      </c>
      <c r="I3726">
        <v>114</v>
      </c>
      <c r="J3726">
        <v>413</v>
      </c>
      <c r="K3726">
        <v>9100</v>
      </c>
      <c r="L3726">
        <v>4300</v>
      </c>
      <c r="M3726">
        <v>16000</v>
      </c>
      <c r="N3726" t="s">
        <v>51</v>
      </c>
      <c r="O3726">
        <v>20</v>
      </c>
      <c r="P3726">
        <v>19</v>
      </c>
      <c r="Q3726">
        <v>21</v>
      </c>
      <c r="R3726">
        <v>750</v>
      </c>
      <c r="S3726">
        <v>700</v>
      </c>
      <c r="T3726">
        <v>790</v>
      </c>
      <c r="U3726">
        <v>1.2</v>
      </c>
      <c r="V3726">
        <v>0.9</v>
      </c>
      <c r="W3726">
        <v>1.5</v>
      </c>
      <c r="X3726">
        <v>45</v>
      </c>
      <c r="Y3726">
        <v>34</v>
      </c>
      <c r="Z3726">
        <v>57</v>
      </c>
      <c r="AA3726" t="s">
        <v>58</v>
      </c>
      <c r="AB3726">
        <v>176</v>
      </c>
      <c r="AC3726">
        <v>164</v>
      </c>
      <c r="AD3726">
        <v>188</v>
      </c>
      <c r="AE3726">
        <v>6600</v>
      </c>
      <c r="AF3726">
        <v>6200</v>
      </c>
      <c r="AG3726">
        <v>7100</v>
      </c>
      <c r="AH3726" t="s">
        <v>87</v>
      </c>
      <c r="AI3726">
        <v>2.9</v>
      </c>
      <c r="AJ3726">
        <v>2.6</v>
      </c>
      <c r="AK3726">
        <v>3.2</v>
      </c>
      <c r="AL3726">
        <v>5</v>
      </c>
      <c r="AM3726">
        <v>4.7</v>
      </c>
      <c r="AN3726">
        <v>5.5</v>
      </c>
      <c r="AO3726">
        <v>190</v>
      </c>
      <c r="AP3726">
        <v>180</v>
      </c>
      <c r="AQ3726">
        <v>210</v>
      </c>
      <c r="AR3726">
        <v>0</v>
      </c>
      <c r="AS3726">
        <v>78</v>
      </c>
      <c r="AT3726">
        <v>73</v>
      </c>
      <c r="AU3726">
        <v>83</v>
      </c>
    </row>
    <row r="3727" spans="1:47">
      <c r="A3727" t="s">
        <v>539</v>
      </c>
      <c r="B3727" t="s">
        <v>540</v>
      </c>
      <c r="C3727" t="s">
        <v>541</v>
      </c>
      <c r="D3727">
        <v>498</v>
      </c>
      <c r="E3727" t="s">
        <v>56</v>
      </c>
      <c r="F3727">
        <v>2006</v>
      </c>
      <c r="G3727">
        <v>3715541</v>
      </c>
      <c r="H3727">
        <v>241</v>
      </c>
      <c r="I3727">
        <v>115</v>
      </c>
      <c r="J3727">
        <v>412</v>
      </c>
      <c r="K3727">
        <v>8900</v>
      </c>
      <c r="L3727">
        <v>4300</v>
      </c>
      <c r="M3727">
        <v>15000</v>
      </c>
      <c r="N3727" t="s">
        <v>51</v>
      </c>
      <c r="O3727">
        <v>19</v>
      </c>
      <c r="P3727">
        <v>18</v>
      </c>
      <c r="Q3727">
        <v>20</v>
      </c>
      <c r="R3727">
        <v>700</v>
      </c>
      <c r="S3727">
        <v>660</v>
      </c>
      <c r="T3727">
        <v>750</v>
      </c>
      <c r="U3727">
        <v>1.4</v>
      </c>
      <c r="V3727">
        <v>1</v>
      </c>
      <c r="W3727">
        <v>1.8</v>
      </c>
      <c r="X3727">
        <v>51</v>
      </c>
      <c r="Y3727">
        <v>39</v>
      </c>
      <c r="Z3727">
        <v>65</v>
      </c>
      <c r="AA3727" t="s">
        <v>58</v>
      </c>
      <c r="AB3727">
        <v>176</v>
      </c>
      <c r="AC3727">
        <v>165</v>
      </c>
      <c r="AD3727">
        <v>186</v>
      </c>
      <c r="AE3727">
        <v>6600</v>
      </c>
      <c r="AF3727">
        <v>6100</v>
      </c>
      <c r="AG3727">
        <v>6900</v>
      </c>
      <c r="AH3727" t="s">
        <v>87</v>
      </c>
      <c r="AI3727">
        <v>3.4</v>
      </c>
      <c r="AJ3727">
        <v>3</v>
      </c>
      <c r="AK3727">
        <v>3.7</v>
      </c>
      <c r="AL3727">
        <v>5.9</v>
      </c>
      <c r="AM3727">
        <v>5.5</v>
      </c>
      <c r="AN3727">
        <v>6.4</v>
      </c>
      <c r="AO3727">
        <v>220</v>
      </c>
      <c r="AP3727">
        <v>210</v>
      </c>
      <c r="AQ3727">
        <v>240</v>
      </c>
      <c r="AR3727">
        <v>0</v>
      </c>
      <c r="AS3727">
        <v>76</v>
      </c>
      <c r="AT3727">
        <v>72</v>
      </c>
      <c r="AU3727">
        <v>81</v>
      </c>
    </row>
    <row r="3728" spans="1:47">
      <c r="A3728" t="s">
        <v>539</v>
      </c>
      <c r="B3728" t="s">
        <v>540</v>
      </c>
      <c r="C3728" t="s">
        <v>541</v>
      </c>
      <c r="D3728">
        <v>498</v>
      </c>
      <c r="E3728" t="s">
        <v>56</v>
      </c>
      <c r="F3728">
        <v>2007</v>
      </c>
      <c r="G3728">
        <v>3672638</v>
      </c>
      <c r="H3728">
        <v>238</v>
      </c>
      <c r="I3728">
        <v>113</v>
      </c>
      <c r="J3728">
        <v>407</v>
      </c>
      <c r="K3728">
        <v>8700</v>
      </c>
      <c r="L3728">
        <v>4200</v>
      </c>
      <c r="M3728">
        <v>15000</v>
      </c>
      <c r="N3728" t="s">
        <v>51</v>
      </c>
      <c r="O3728">
        <v>19</v>
      </c>
      <c r="P3728">
        <v>18</v>
      </c>
      <c r="Q3728">
        <v>19</v>
      </c>
      <c r="R3728">
        <v>680</v>
      </c>
      <c r="S3728">
        <v>650</v>
      </c>
      <c r="T3728">
        <v>710</v>
      </c>
      <c r="U3728">
        <v>1.6</v>
      </c>
      <c r="V3728">
        <v>1.2</v>
      </c>
      <c r="W3728">
        <v>2</v>
      </c>
      <c r="X3728">
        <v>58</v>
      </c>
      <c r="Y3728">
        <v>44</v>
      </c>
      <c r="Z3728">
        <v>74</v>
      </c>
      <c r="AA3728" t="s">
        <v>58</v>
      </c>
      <c r="AB3728">
        <v>175</v>
      </c>
      <c r="AC3728">
        <v>163</v>
      </c>
      <c r="AD3728">
        <v>185</v>
      </c>
      <c r="AE3728">
        <v>6400</v>
      </c>
      <c r="AF3728">
        <v>6000</v>
      </c>
      <c r="AG3728">
        <v>6800</v>
      </c>
      <c r="AH3728" t="s">
        <v>87</v>
      </c>
      <c r="AI3728">
        <v>3.8</v>
      </c>
      <c r="AJ3728">
        <v>3.5</v>
      </c>
      <c r="AK3728">
        <v>4.2</v>
      </c>
      <c r="AL3728">
        <v>6.7</v>
      </c>
      <c r="AM3728">
        <v>6.3</v>
      </c>
      <c r="AN3728">
        <v>7.2</v>
      </c>
      <c r="AO3728">
        <v>250</v>
      </c>
      <c r="AP3728">
        <v>230</v>
      </c>
      <c r="AQ3728">
        <v>270</v>
      </c>
      <c r="AR3728">
        <v>0</v>
      </c>
      <c r="AS3728">
        <v>76</v>
      </c>
      <c r="AT3728">
        <v>72</v>
      </c>
      <c r="AU3728">
        <v>81</v>
      </c>
    </row>
    <row r="3729" spans="1:47">
      <c r="A3729" t="s">
        <v>539</v>
      </c>
      <c r="B3729" t="s">
        <v>540</v>
      </c>
      <c r="C3729" t="s">
        <v>541</v>
      </c>
      <c r="D3729">
        <v>498</v>
      </c>
      <c r="E3729" t="s">
        <v>56</v>
      </c>
      <c r="F3729">
        <v>2008</v>
      </c>
      <c r="G3729">
        <v>3636510</v>
      </c>
      <c r="H3729">
        <v>232</v>
      </c>
      <c r="I3729">
        <v>110</v>
      </c>
      <c r="J3729">
        <v>398</v>
      </c>
      <c r="K3729">
        <v>8400</v>
      </c>
      <c r="L3729">
        <v>4000</v>
      </c>
      <c r="M3729">
        <v>14000</v>
      </c>
      <c r="N3729" t="s">
        <v>51</v>
      </c>
      <c r="O3729">
        <v>17</v>
      </c>
      <c r="P3729">
        <v>16</v>
      </c>
      <c r="Q3729">
        <v>17</v>
      </c>
      <c r="R3729">
        <v>610</v>
      </c>
      <c r="S3729">
        <v>580</v>
      </c>
      <c r="T3729">
        <v>630</v>
      </c>
      <c r="U3729">
        <v>1.8</v>
      </c>
      <c r="V3729">
        <v>1.4</v>
      </c>
      <c r="W3729">
        <v>2.2000000000000002</v>
      </c>
      <c r="X3729">
        <v>64</v>
      </c>
      <c r="Y3729">
        <v>49</v>
      </c>
      <c r="Z3729">
        <v>81</v>
      </c>
      <c r="AA3729" t="s">
        <v>58</v>
      </c>
      <c r="AB3729">
        <v>172</v>
      </c>
      <c r="AC3729">
        <v>161</v>
      </c>
      <c r="AD3729">
        <v>183</v>
      </c>
      <c r="AE3729">
        <v>6300</v>
      </c>
      <c r="AF3729">
        <v>5900</v>
      </c>
      <c r="AG3729">
        <v>6700</v>
      </c>
      <c r="AH3729" t="s">
        <v>87</v>
      </c>
      <c r="AI3729">
        <v>4.3</v>
      </c>
      <c r="AJ3729">
        <v>3.9</v>
      </c>
      <c r="AK3729">
        <v>4.7</v>
      </c>
      <c r="AL3729">
        <v>7.4</v>
      </c>
      <c r="AM3729">
        <v>6.8</v>
      </c>
      <c r="AN3729">
        <v>7.9</v>
      </c>
      <c r="AO3729">
        <v>270</v>
      </c>
      <c r="AP3729">
        <v>250</v>
      </c>
      <c r="AQ3729">
        <v>290</v>
      </c>
      <c r="AR3729">
        <v>0</v>
      </c>
      <c r="AS3729">
        <v>71</v>
      </c>
      <c r="AT3729">
        <v>67</v>
      </c>
      <c r="AU3729">
        <v>76</v>
      </c>
    </row>
    <row r="3730" spans="1:47">
      <c r="A3730" t="s">
        <v>539</v>
      </c>
      <c r="B3730" t="s">
        <v>540</v>
      </c>
      <c r="C3730" t="s">
        <v>541</v>
      </c>
      <c r="D3730">
        <v>498</v>
      </c>
      <c r="E3730" t="s">
        <v>56</v>
      </c>
      <c r="F3730">
        <v>2009</v>
      </c>
      <c r="G3730">
        <v>3604078</v>
      </c>
      <c r="H3730">
        <v>226</v>
      </c>
      <c r="I3730">
        <v>107</v>
      </c>
      <c r="J3730">
        <v>389</v>
      </c>
      <c r="K3730">
        <v>8200</v>
      </c>
      <c r="L3730">
        <v>3900</v>
      </c>
      <c r="M3730">
        <v>14000</v>
      </c>
      <c r="N3730" t="s">
        <v>51</v>
      </c>
      <c r="O3730">
        <v>17</v>
      </c>
      <c r="P3730">
        <v>17</v>
      </c>
      <c r="Q3730">
        <v>18</v>
      </c>
      <c r="R3730">
        <v>620</v>
      </c>
      <c r="S3730">
        <v>600</v>
      </c>
      <c r="T3730">
        <v>640</v>
      </c>
      <c r="U3730">
        <v>2</v>
      </c>
      <c r="V3730">
        <v>1.5</v>
      </c>
      <c r="W3730">
        <v>2.5</v>
      </c>
      <c r="X3730">
        <v>72</v>
      </c>
      <c r="Y3730">
        <v>56</v>
      </c>
      <c r="Z3730">
        <v>90</v>
      </c>
      <c r="AA3730" t="s">
        <v>58</v>
      </c>
      <c r="AB3730">
        <v>169</v>
      </c>
      <c r="AC3730">
        <v>158</v>
      </c>
      <c r="AD3730">
        <v>181</v>
      </c>
      <c r="AE3730">
        <v>6100</v>
      </c>
      <c r="AF3730">
        <v>5700</v>
      </c>
      <c r="AG3730">
        <v>6500</v>
      </c>
      <c r="AH3730" t="s">
        <v>87</v>
      </c>
      <c r="AI3730">
        <v>4.8</v>
      </c>
      <c r="AJ3730">
        <v>4.2</v>
      </c>
      <c r="AK3730">
        <v>5.4</v>
      </c>
      <c r="AL3730">
        <v>8</v>
      </c>
      <c r="AM3730">
        <v>7.2</v>
      </c>
      <c r="AN3730">
        <v>8.8000000000000007</v>
      </c>
      <c r="AO3730">
        <v>290</v>
      </c>
      <c r="AP3730">
        <v>260</v>
      </c>
      <c r="AQ3730">
        <v>320</v>
      </c>
      <c r="AR3730">
        <v>0</v>
      </c>
      <c r="AS3730">
        <v>74</v>
      </c>
      <c r="AT3730">
        <v>69</v>
      </c>
      <c r="AU3730">
        <v>79</v>
      </c>
    </row>
    <row r="3731" spans="1:47">
      <c r="A3731" t="s">
        <v>539</v>
      </c>
      <c r="B3731" t="s">
        <v>540</v>
      </c>
      <c r="C3731" t="s">
        <v>541</v>
      </c>
      <c r="D3731">
        <v>498</v>
      </c>
      <c r="E3731" t="s">
        <v>56</v>
      </c>
      <c r="F3731">
        <v>2010</v>
      </c>
      <c r="G3731">
        <v>3573024</v>
      </c>
      <c r="H3731">
        <v>223</v>
      </c>
      <c r="I3731">
        <v>107</v>
      </c>
      <c r="J3731">
        <v>381</v>
      </c>
      <c r="K3731">
        <v>8000</v>
      </c>
      <c r="L3731">
        <v>3800</v>
      </c>
      <c r="M3731">
        <v>14000</v>
      </c>
      <c r="N3731" t="s">
        <v>51</v>
      </c>
      <c r="O3731">
        <v>16</v>
      </c>
      <c r="P3731">
        <v>16</v>
      </c>
      <c r="Q3731">
        <v>17</v>
      </c>
      <c r="R3731">
        <v>590</v>
      </c>
      <c r="S3731">
        <v>560</v>
      </c>
      <c r="T3731">
        <v>620</v>
      </c>
      <c r="U3731">
        <v>2.2000000000000002</v>
      </c>
      <c r="V3731">
        <v>1.7</v>
      </c>
      <c r="W3731">
        <v>2.7</v>
      </c>
      <c r="X3731">
        <v>78</v>
      </c>
      <c r="Y3731">
        <v>60</v>
      </c>
      <c r="Z3731">
        <v>98</v>
      </c>
      <c r="AA3731" t="s">
        <v>58</v>
      </c>
      <c r="AB3731">
        <v>165</v>
      </c>
      <c r="AC3731">
        <v>153</v>
      </c>
      <c r="AD3731">
        <v>179</v>
      </c>
      <c r="AE3731">
        <v>5900</v>
      </c>
      <c r="AF3731">
        <v>5500</v>
      </c>
      <c r="AG3731">
        <v>6400</v>
      </c>
      <c r="AH3731" t="s">
        <v>87</v>
      </c>
      <c r="AI3731">
        <v>5.2</v>
      </c>
      <c r="AJ3731">
        <v>4.5999999999999996</v>
      </c>
      <c r="AK3731">
        <v>5.9</v>
      </c>
      <c r="AL3731">
        <v>8.6</v>
      </c>
      <c r="AM3731">
        <v>7.6</v>
      </c>
      <c r="AN3731">
        <v>9.5</v>
      </c>
      <c r="AO3731">
        <v>310</v>
      </c>
      <c r="AP3731">
        <v>270</v>
      </c>
      <c r="AQ3731">
        <v>340</v>
      </c>
      <c r="AR3731">
        <v>0</v>
      </c>
      <c r="AS3731">
        <v>70</v>
      </c>
      <c r="AT3731">
        <v>65</v>
      </c>
      <c r="AU3731">
        <v>76</v>
      </c>
    </row>
    <row r="3732" spans="1:47">
      <c r="A3732" t="s">
        <v>539</v>
      </c>
      <c r="B3732" t="s">
        <v>540</v>
      </c>
      <c r="C3732" t="s">
        <v>541</v>
      </c>
      <c r="D3732">
        <v>498</v>
      </c>
      <c r="E3732" t="s">
        <v>56</v>
      </c>
      <c r="F3732">
        <v>2011</v>
      </c>
      <c r="G3732">
        <v>3542928</v>
      </c>
      <c r="H3732">
        <v>221</v>
      </c>
      <c r="I3732">
        <v>107</v>
      </c>
      <c r="J3732">
        <v>375</v>
      </c>
      <c r="K3732">
        <v>7800</v>
      </c>
      <c r="L3732">
        <v>3800</v>
      </c>
      <c r="M3732">
        <v>13000</v>
      </c>
      <c r="N3732" t="s">
        <v>51</v>
      </c>
      <c r="O3732">
        <v>14</v>
      </c>
      <c r="P3732">
        <v>13</v>
      </c>
      <c r="Q3732">
        <v>15</v>
      </c>
      <c r="R3732">
        <v>500</v>
      </c>
      <c r="S3732">
        <v>470</v>
      </c>
      <c r="T3732">
        <v>520</v>
      </c>
      <c r="U3732">
        <v>2.2999999999999998</v>
      </c>
      <c r="V3732">
        <v>1.8</v>
      </c>
      <c r="W3732">
        <v>2.8</v>
      </c>
      <c r="X3732">
        <v>81</v>
      </c>
      <c r="Y3732">
        <v>64</v>
      </c>
      <c r="Z3732">
        <v>100</v>
      </c>
      <c r="AA3732" t="s">
        <v>58</v>
      </c>
      <c r="AB3732">
        <v>162</v>
      </c>
      <c r="AC3732">
        <v>150</v>
      </c>
      <c r="AD3732">
        <v>177</v>
      </c>
      <c r="AE3732">
        <v>5800</v>
      </c>
      <c r="AF3732">
        <v>5300</v>
      </c>
      <c r="AG3732">
        <v>6300</v>
      </c>
      <c r="AH3732" t="s">
        <v>87</v>
      </c>
      <c r="AI3732">
        <v>5.6</v>
      </c>
      <c r="AJ3732">
        <v>4.9000000000000004</v>
      </c>
      <c r="AK3732">
        <v>6.4</v>
      </c>
      <c r="AL3732">
        <v>9.1</v>
      </c>
      <c r="AM3732">
        <v>8.1</v>
      </c>
      <c r="AN3732">
        <v>10</v>
      </c>
      <c r="AO3732">
        <v>320</v>
      </c>
      <c r="AP3732">
        <v>290</v>
      </c>
      <c r="AQ3732">
        <v>360</v>
      </c>
      <c r="AR3732">
        <v>0</v>
      </c>
      <c r="AS3732">
        <v>74</v>
      </c>
      <c r="AT3732">
        <v>67</v>
      </c>
      <c r="AU3732">
        <v>80</v>
      </c>
    </row>
    <row r="3733" spans="1:47">
      <c r="A3733" t="s">
        <v>539</v>
      </c>
      <c r="B3733" t="s">
        <v>540</v>
      </c>
      <c r="C3733" t="s">
        <v>541</v>
      </c>
      <c r="D3733">
        <v>498</v>
      </c>
      <c r="E3733" t="s">
        <v>56</v>
      </c>
      <c r="F3733">
        <v>2012</v>
      </c>
      <c r="G3733">
        <v>3514381</v>
      </c>
      <c r="H3733">
        <v>222</v>
      </c>
      <c r="I3733">
        <v>109</v>
      </c>
      <c r="J3733">
        <v>373</v>
      </c>
      <c r="K3733">
        <v>7800</v>
      </c>
      <c r="L3733">
        <v>3800</v>
      </c>
      <c r="M3733">
        <v>13000</v>
      </c>
      <c r="N3733" t="s">
        <v>51</v>
      </c>
      <c r="O3733">
        <v>14</v>
      </c>
      <c r="P3733">
        <v>13</v>
      </c>
      <c r="Q3733">
        <v>14</v>
      </c>
      <c r="R3733">
        <v>480</v>
      </c>
      <c r="S3733">
        <v>450</v>
      </c>
      <c r="T3733">
        <v>500</v>
      </c>
      <c r="U3733">
        <v>2.2999999999999998</v>
      </c>
      <c r="V3733">
        <v>1.9</v>
      </c>
      <c r="W3733">
        <v>2.9</v>
      </c>
      <c r="X3733">
        <v>82</v>
      </c>
      <c r="Y3733">
        <v>65</v>
      </c>
      <c r="Z3733">
        <v>100</v>
      </c>
      <c r="AA3733" t="s">
        <v>58</v>
      </c>
      <c r="AB3733">
        <v>160</v>
      </c>
      <c r="AC3733">
        <v>145</v>
      </c>
      <c r="AD3733">
        <v>178</v>
      </c>
      <c r="AE3733">
        <v>5600</v>
      </c>
      <c r="AF3733">
        <v>5100</v>
      </c>
      <c r="AG3733">
        <v>6300</v>
      </c>
      <c r="AH3733" t="s">
        <v>87</v>
      </c>
      <c r="AI3733">
        <v>5.9</v>
      </c>
      <c r="AJ3733">
        <v>5</v>
      </c>
      <c r="AK3733">
        <v>6.9</v>
      </c>
      <c r="AL3733">
        <v>9.4</v>
      </c>
      <c r="AM3733">
        <v>8.5</v>
      </c>
      <c r="AN3733">
        <v>11</v>
      </c>
      <c r="AO3733">
        <v>330</v>
      </c>
      <c r="AP3733">
        <v>300</v>
      </c>
      <c r="AQ3733">
        <v>380</v>
      </c>
      <c r="AR3733">
        <v>0</v>
      </c>
      <c r="AS3733">
        <v>78</v>
      </c>
      <c r="AT3733">
        <v>70</v>
      </c>
      <c r="AU3733">
        <v>86</v>
      </c>
    </row>
    <row r="3734" spans="1:47">
      <c r="A3734" t="s">
        <v>539</v>
      </c>
      <c r="B3734" t="s">
        <v>540</v>
      </c>
      <c r="C3734" t="s">
        <v>541</v>
      </c>
      <c r="D3734">
        <v>498</v>
      </c>
      <c r="E3734" t="s">
        <v>56</v>
      </c>
      <c r="F3734">
        <v>2013</v>
      </c>
      <c r="G3734">
        <v>3487204</v>
      </c>
      <c r="H3734">
        <v>226</v>
      </c>
      <c r="I3734">
        <v>113</v>
      </c>
      <c r="J3734">
        <v>375</v>
      </c>
      <c r="K3734">
        <v>7900</v>
      </c>
      <c r="L3734">
        <v>4000</v>
      </c>
      <c r="M3734">
        <v>13000</v>
      </c>
      <c r="N3734" t="s">
        <v>51</v>
      </c>
      <c r="O3734">
        <v>14</v>
      </c>
      <c r="P3734">
        <v>13</v>
      </c>
      <c r="Q3734">
        <v>14</v>
      </c>
      <c r="R3734">
        <v>480</v>
      </c>
      <c r="S3734">
        <v>450</v>
      </c>
      <c r="T3734">
        <v>500</v>
      </c>
      <c r="U3734">
        <v>2.2999999999999998</v>
      </c>
      <c r="V3734">
        <v>1.8</v>
      </c>
      <c r="W3734">
        <v>2.9</v>
      </c>
      <c r="X3734">
        <v>81</v>
      </c>
      <c r="Y3734">
        <v>63</v>
      </c>
      <c r="Z3734">
        <v>100</v>
      </c>
      <c r="AA3734" t="s">
        <v>57</v>
      </c>
      <c r="AB3734">
        <v>159</v>
      </c>
      <c r="AC3734">
        <v>142</v>
      </c>
      <c r="AD3734">
        <v>180</v>
      </c>
      <c r="AE3734">
        <v>5500</v>
      </c>
      <c r="AF3734">
        <v>5000</v>
      </c>
      <c r="AG3734">
        <v>6300</v>
      </c>
      <c r="AH3734" t="s">
        <v>87</v>
      </c>
      <c r="AI3734">
        <v>6.2</v>
      </c>
      <c r="AJ3734">
        <v>5.0999999999999996</v>
      </c>
      <c r="AK3734">
        <v>7.4</v>
      </c>
      <c r="AL3734">
        <v>9.8000000000000007</v>
      </c>
      <c r="AM3734">
        <v>8.5</v>
      </c>
      <c r="AN3734">
        <v>11</v>
      </c>
      <c r="AO3734">
        <v>340</v>
      </c>
      <c r="AP3734">
        <v>300</v>
      </c>
      <c r="AQ3734">
        <v>400</v>
      </c>
      <c r="AR3734">
        <v>0</v>
      </c>
      <c r="AS3734">
        <v>81</v>
      </c>
      <c r="AT3734">
        <v>71</v>
      </c>
      <c r="AU3734">
        <v>91</v>
      </c>
    </row>
    <row r="3735" spans="1:47">
      <c r="A3735" t="s">
        <v>542</v>
      </c>
      <c r="B3735" t="s">
        <v>543</v>
      </c>
      <c r="C3735" t="s">
        <v>544</v>
      </c>
      <c r="D3735">
        <v>642</v>
      </c>
      <c r="E3735" t="s">
        <v>56</v>
      </c>
      <c r="F3735">
        <v>1990</v>
      </c>
      <c r="G3735">
        <v>23372101</v>
      </c>
      <c r="H3735">
        <v>279</v>
      </c>
      <c r="I3735">
        <v>144</v>
      </c>
      <c r="J3735">
        <v>458</v>
      </c>
      <c r="K3735">
        <v>65000</v>
      </c>
      <c r="L3735">
        <v>34000</v>
      </c>
      <c r="M3735">
        <v>110000</v>
      </c>
      <c r="N3735" t="s">
        <v>51</v>
      </c>
      <c r="O3735">
        <v>6.9</v>
      </c>
      <c r="P3735">
        <v>6.9</v>
      </c>
      <c r="Q3735">
        <v>6.9</v>
      </c>
      <c r="R3735">
        <v>1600</v>
      </c>
      <c r="S3735">
        <v>1600</v>
      </c>
      <c r="T3735">
        <v>1600</v>
      </c>
      <c r="U3735">
        <v>0.13</v>
      </c>
      <c r="V3735">
        <v>0.1</v>
      </c>
      <c r="W3735">
        <v>0.18</v>
      </c>
      <c r="X3735">
        <v>31</v>
      </c>
      <c r="Y3735">
        <v>22</v>
      </c>
      <c r="Z3735">
        <v>41</v>
      </c>
      <c r="AA3735" t="s">
        <v>58</v>
      </c>
      <c r="AB3735">
        <v>148</v>
      </c>
      <c r="AC3735">
        <v>137</v>
      </c>
      <c r="AD3735">
        <v>170</v>
      </c>
      <c r="AE3735">
        <v>35000</v>
      </c>
      <c r="AF3735">
        <v>32000</v>
      </c>
      <c r="AG3735">
        <v>40000</v>
      </c>
      <c r="AH3735" t="s">
        <v>87</v>
      </c>
      <c r="AI3735">
        <v>0.19</v>
      </c>
      <c r="AJ3735">
        <v>0.14000000000000001</v>
      </c>
      <c r="AK3735">
        <v>0.25</v>
      </c>
      <c r="AL3735">
        <v>0.28000000000000003</v>
      </c>
      <c r="AM3735">
        <v>0.26</v>
      </c>
      <c r="AN3735">
        <v>0.41</v>
      </c>
      <c r="AO3735">
        <v>65</v>
      </c>
      <c r="AP3735">
        <v>61</v>
      </c>
      <c r="AQ3735">
        <v>96</v>
      </c>
      <c r="AR3735">
        <v>0</v>
      </c>
      <c r="AS3735">
        <v>47</v>
      </c>
      <c r="AT3735">
        <v>41</v>
      </c>
      <c r="AU3735">
        <v>51</v>
      </c>
    </row>
    <row r="3736" spans="1:47">
      <c r="A3736" t="s">
        <v>542</v>
      </c>
      <c r="B3736" t="s">
        <v>543</v>
      </c>
      <c r="C3736" t="s">
        <v>544</v>
      </c>
      <c r="D3736">
        <v>642</v>
      </c>
      <c r="E3736" t="s">
        <v>56</v>
      </c>
      <c r="F3736">
        <v>1991</v>
      </c>
      <c r="G3736">
        <v>23355868</v>
      </c>
      <c r="H3736">
        <v>292</v>
      </c>
      <c r="I3736">
        <v>152</v>
      </c>
      <c r="J3736">
        <v>476</v>
      </c>
      <c r="K3736">
        <v>68000</v>
      </c>
      <c r="L3736">
        <v>36000</v>
      </c>
      <c r="M3736">
        <v>110000</v>
      </c>
      <c r="N3736" t="s">
        <v>51</v>
      </c>
      <c r="O3736">
        <v>7.3</v>
      </c>
      <c r="P3736">
        <v>7.3</v>
      </c>
      <c r="Q3736">
        <v>7.3</v>
      </c>
      <c r="R3736">
        <v>1700</v>
      </c>
      <c r="S3736">
        <v>1700</v>
      </c>
      <c r="T3736">
        <v>1700</v>
      </c>
      <c r="U3736">
        <v>0.18</v>
      </c>
      <c r="V3736">
        <v>0.13</v>
      </c>
      <c r="W3736">
        <v>0.23</v>
      </c>
      <c r="X3736">
        <v>42</v>
      </c>
      <c r="Y3736">
        <v>31</v>
      </c>
      <c r="Z3736">
        <v>55</v>
      </c>
      <c r="AA3736" t="s">
        <v>58</v>
      </c>
      <c r="AB3736">
        <v>157</v>
      </c>
      <c r="AC3736">
        <v>147</v>
      </c>
      <c r="AD3736">
        <v>175</v>
      </c>
      <c r="AE3736">
        <v>37000</v>
      </c>
      <c r="AF3736">
        <v>34000</v>
      </c>
      <c r="AG3736">
        <v>41000</v>
      </c>
      <c r="AH3736" t="s">
        <v>87</v>
      </c>
      <c r="AI3736">
        <v>0.25</v>
      </c>
      <c r="AJ3736">
        <v>0.19</v>
      </c>
      <c r="AK3736">
        <v>0.31</v>
      </c>
      <c r="AL3736">
        <v>0.39</v>
      </c>
      <c r="AM3736">
        <v>0.37</v>
      </c>
      <c r="AN3736">
        <v>0.55000000000000004</v>
      </c>
      <c r="AO3736">
        <v>91</v>
      </c>
      <c r="AP3736">
        <v>87</v>
      </c>
      <c r="AQ3736">
        <v>130</v>
      </c>
      <c r="AR3736">
        <v>0</v>
      </c>
      <c r="AS3736">
        <v>42</v>
      </c>
      <c r="AT3736">
        <v>38</v>
      </c>
      <c r="AU3736">
        <v>45</v>
      </c>
    </row>
    <row r="3737" spans="1:47">
      <c r="A3737" t="s">
        <v>542</v>
      </c>
      <c r="B3737" t="s">
        <v>543</v>
      </c>
      <c r="C3737" t="s">
        <v>544</v>
      </c>
      <c r="D3737">
        <v>642</v>
      </c>
      <c r="E3737" t="s">
        <v>56</v>
      </c>
      <c r="F3737">
        <v>1992</v>
      </c>
      <c r="G3737">
        <v>23293930</v>
      </c>
      <c r="H3737">
        <v>305</v>
      </c>
      <c r="I3737">
        <v>159</v>
      </c>
      <c r="J3737">
        <v>496</v>
      </c>
      <c r="K3737">
        <v>71000</v>
      </c>
      <c r="L3737">
        <v>37000</v>
      </c>
      <c r="M3737">
        <v>120000</v>
      </c>
      <c r="N3737" t="s">
        <v>51</v>
      </c>
      <c r="O3737">
        <v>8.4</v>
      </c>
      <c r="P3737">
        <v>8.4</v>
      </c>
      <c r="Q3737">
        <v>8.4</v>
      </c>
      <c r="R3737">
        <v>2000</v>
      </c>
      <c r="S3737">
        <v>2000</v>
      </c>
      <c r="T3737">
        <v>2000</v>
      </c>
      <c r="U3737">
        <v>0.25</v>
      </c>
      <c r="V3737">
        <v>0.19</v>
      </c>
      <c r="W3737">
        <v>0.32</v>
      </c>
      <c r="X3737">
        <v>58</v>
      </c>
      <c r="Y3737">
        <v>44</v>
      </c>
      <c r="Z3737">
        <v>74</v>
      </c>
      <c r="AA3737" t="s">
        <v>58</v>
      </c>
      <c r="AB3737">
        <v>167</v>
      </c>
      <c r="AC3737">
        <v>156</v>
      </c>
      <c r="AD3737">
        <v>181</v>
      </c>
      <c r="AE3737">
        <v>39000</v>
      </c>
      <c r="AF3737">
        <v>36000</v>
      </c>
      <c r="AG3737">
        <v>42000</v>
      </c>
      <c r="AH3737" t="s">
        <v>87</v>
      </c>
      <c r="AI3737">
        <v>0.33</v>
      </c>
      <c r="AJ3737">
        <v>0.26</v>
      </c>
      <c r="AK3737">
        <v>0.4</v>
      </c>
      <c r="AL3737">
        <v>0.54</v>
      </c>
      <c r="AM3737">
        <v>0.53</v>
      </c>
      <c r="AN3737">
        <v>0.75</v>
      </c>
      <c r="AO3737">
        <v>130</v>
      </c>
      <c r="AP3737">
        <v>120</v>
      </c>
      <c r="AQ3737">
        <v>170</v>
      </c>
      <c r="AR3737">
        <v>0</v>
      </c>
      <c r="AS3737">
        <v>47</v>
      </c>
      <c r="AT3737">
        <v>43</v>
      </c>
      <c r="AU3737">
        <v>50</v>
      </c>
    </row>
    <row r="3738" spans="1:47">
      <c r="A3738" t="s">
        <v>542</v>
      </c>
      <c r="B3738" t="s">
        <v>543</v>
      </c>
      <c r="C3738" t="s">
        <v>544</v>
      </c>
      <c r="D3738">
        <v>642</v>
      </c>
      <c r="E3738" t="s">
        <v>56</v>
      </c>
      <c r="F3738">
        <v>1993</v>
      </c>
      <c r="G3738">
        <v>23197350</v>
      </c>
      <c r="H3738">
        <v>318</v>
      </c>
      <c r="I3738">
        <v>167</v>
      </c>
      <c r="J3738">
        <v>517</v>
      </c>
      <c r="K3738">
        <v>74000</v>
      </c>
      <c r="L3738">
        <v>39000</v>
      </c>
      <c r="M3738">
        <v>120000</v>
      </c>
      <c r="N3738" t="s">
        <v>51</v>
      </c>
      <c r="O3738">
        <v>10</v>
      </c>
      <c r="P3738">
        <v>10</v>
      </c>
      <c r="Q3738">
        <v>10</v>
      </c>
      <c r="R3738">
        <v>2300</v>
      </c>
      <c r="S3738">
        <v>2300</v>
      </c>
      <c r="T3738">
        <v>2300</v>
      </c>
      <c r="U3738">
        <v>0.34</v>
      </c>
      <c r="V3738">
        <v>0.26</v>
      </c>
      <c r="W3738">
        <v>0.43</v>
      </c>
      <c r="X3738">
        <v>78</v>
      </c>
      <c r="Y3738">
        <v>60</v>
      </c>
      <c r="Z3738">
        <v>99</v>
      </c>
      <c r="AA3738" t="s">
        <v>58</v>
      </c>
      <c r="AB3738">
        <v>176</v>
      </c>
      <c r="AC3738">
        <v>164</v>
      </c>
      <c r="AD3738">
        <v>188</v>
      </c>
      <c r="AE3738">
        <v>41000</v>
      </c>
      <c r="AF3738">
        <v>38000</v>
      </c>
      <c r="AG3738">
        <v>44000</v>
      </c>
      <c r="AH3738" t="s">
        <v>87</v>
      </c>
      <c r="AI3738">
        <v>0.43</v>
      </c>
      <c r="AJ3738">
        <v>0.35</v>
      </c>
      <c r="AK3738">
        <v>0.51</v>
      </c>
      <c r="AL3738">
        <v>0.75</v>
      </c>
      <c r="AM3738">
        <v>0.75</v>
      </c>
      <c r="AN3738">
        <v>1</v>
      </c>
      <c r="AO3738">
        <v>170</v>
      </c>
      <c r="AP3738">
        <v>170</v>
      </c>
      <c r="AQ3738">
        <v>230</v>
      </c>
      <c r="AR3738">
        <v>0</v>
      </c>
      <c r="AS3738">
        <v>50</v>
      </c>
      <c r="AT3738">
        <v>47</v>
      </c>
      <c r="AU3738">
        <v>53</v>
      </c>
    </row>
    <row r="3739" spans="1:47">
      <c r="A3739" t="s">
        <v>542</v>
      </c>
      <c r="B3739" t="s">
        <v>543</v>
      </c>
      <c r="C3739" t="s">
        <v>544</v>
      </c>
      <c r="D3739">
        <v>642</v>
      </c>
      <c r="E3739" t="s">
        <v>56</v>
      </c>
      <c r="F3739">
        <v>1994</v>
      </c>
      <c r="G3739">
        <v>23082816</v>
      </c>
      <c r="H3739">
        <v>328</v>
      </c>
      <c r="I3739">
        <v>172</v>
      </c>
      <c r="J3739">
        <v>532</v>
      </c>
      <c r="K3739">
        <v>76000</v>
      </c>
      <c r="L3739">
        <v>40000</v>
      </c>
      <c r="M3739">
        <v>120000</v>
      </c>
      <c r="N3739" t="s">
        <v>51</v>
      </c>
      <c r="O3739">
        <v>10</v>
      </c>
      <c r="P3739">
        <v>10</v>
      </c>
      <c r="Q3739">
        <v>10</v>
      </c>
      <c r="R3739">
        <v>2400</v>
      </c>
      <c r="S3739">
        <v>2400</v>
      </c>
      <c r="T3739">
        <v>2400</v>
      </c>
      <c r="U3739">
        <v>0.44</v>
      </c>
      <c r="V3739">
        <v>0.33</v>
      </c>
      <c r="W3739">
        <v>0.56999999999999995</v>
      </c>
      <c r="X3739">
        <v>100</v>
      </c>
      <c r="Y3739">
        <v>77</v>
      </c>
      <c r="Z3739">
        <v>130</v>
      </c>
      <c r="AA3739" t="s">
        <v>58</v>
      </c>
      <c r="AB3739">
        <v>184</v>
      </c>
      <c r="AC3739">
        <v>168</v>
      </c>
      <c r="AD3739">
        <v>199</v>
      </c>
      <c r="AE3739">
        <v>42000</v>
      </c>
      <c r="AF3739">
        <v>39000</v>
      </c>
      <c r="AG3739">
        <v>46000</v>
      </c>
      <c r="AH3739" t="s">
        <v>87</v>
      </c>
      <c r="AI3739">
        <v>0.55000000000000004</v>
      </c>
      <c r="AJ3739">
        <v>0.45</v>
      </c>
      <c r="AK3739">
        <v>0.67</v>
      </c>
      <c r="AL3739">
        <v>1</v>
      </c>
      <c r="AM3739">
        <v>0.99</v>
      </c>
      <c r="AN3739">
        <v>1.4</v>
      </c>
      <c r="AO3739">
        <v>230</v>
      </c>
      <c r="AP3739">
        <v>230</v>
      </c>
      <c r="AQ3739">
        <v>310</v>
      </c>
      <c r="AR3739">
        <v>0</v>
      </c>
      <c r="AS3739">
        <v>51</v>
      </c>
      <c r="AT3739">
        <v>47</v>
      </c>
      <c r="AU3739">
        <v>55</v>
      </c>
    </row>
    <row r="3740" spans="1:47">
      <c r="A3740" t="s">
        <v>542</v>
      </c>
      <c r="B3740" t="s">
        <v>543</v>
      </c>
      <c r="C3740" t="s">
        <v>544</v>
      </c>
      <c r="D3740">
        <v>642</v>
      </c>
      <c r="E3740" t="s">
        <v>56</v>
      </c>
      <c r="F3740">
        <v>1995</v>
      </c>
      <c r="G3740">
        <v>22963512</v>
      </c>
      <c r="H3740">
        <v>333</v>
      </c>
      <c r="I3740">
        <v>175</v>
      </c>
      <c r="J3740">
        <v>540</v>
      </c>
      <c r="K3740">
        <v>76000</v>
      </c>
      <c r="L3740">
        <v>40000</v>
      </c>
      <c r="M3740">
        <v>120000</v>
      </c>
      <c r="N3740" t="s">
        <v>51</v>
      </c>
      <c r="O3740">
        <v>11</v>
      </c>
      <c r="P3740">
        <v>11</v>
      </c>
      <c r="Q3740">
        <v>11</v>
      </c>
      <c r="R3740">
        <v>2600</v>
      </c>
      <c r="S3740">
        <v>2600</v>
      </c>
      <c r="T3740">
        <v>2600</v>
      </c>
      <c r="U3740">
        <v>0.56000000000000005</v>
      </c>
      <c r="V3740">
        <v>0.42</v>
      </c>
      <c r="W3740">
        <v>0.72</v>
      </c>
      <c r="X3740">
        <v>130</v>
      </c>
      <c r="Y3740">
        <v>97</v>
      </c>
      <c r="Z3740">
        <v>170</v>
      </c>
      <c r="AA3740" t="s">
        <v>58</v>
      </c>
      <c r="AB3740">
        <v>189</v>
      </c>
      <c r="AC3740">
        <v>172</v>
      </c>
      <c r="AD3740">
        <v>206</v>
      </c>
      <c r="AE3740">
        <v>43000</v>
      </c>
      <c r="AF3740">
        <v>40000</v>
      </c>
      <c r="AG3740">
        <v>47000</v>
      </c>
      <c r="AH3740" t="s">
        <v>87</v>
      </c>
      <c r="AI3740">
        <v>0.71</v>
      </c>
      <c r="AJ3740">
        <v>0.56999999999999995</v>
      </c>
      <c r="AK3740">
        <v>0.85</v>
      </c>
      <c r="AL3740">
        <v>1.3</v>
      </c>
      <c r="AM3740">
        <v>1.3</v>
      </c>
      <c r="AN3740">
        <v>1.8</v>
      </c>
      <c r="AO3740">
        <v>310</v>
      </c>
      <c r="AP3740">
        <v>300</v>
      </c>
      <c r="AQ3740">
        <v>410</v>
      </c>
      <c r="AR3740">
        <v>0</v>
      </c>
      <c r="AS3740">
        <v>54</v>
      </c>
      <c r="AT3740">
        <v>49</v>
      </c>
      <c r="AU3740">
        <v>59</v>
      </c>
    </row>
    <row r="3741" spans="1:47">
      <c r="A3741" t="s">
        <v>542</v>
      </c>
      <c r="B3741" t="s">
        <v>543</v>
      </c>
      <c r="C3741" t="s">
        <v>544</v>
      </c>
      <c r="D3741">
        <v>642</v>
      </c>
      <c r="E3741" t="s">
        <v>56</v>
      </c>
      <c r="F3741">
        <v>1996</v>
      </c>
      <c r="G3741">
        <v>22841943</v>
      </c>
      <c r="H3741">
        <v>330</v>
      </c>
      <c r="I3741">
        <v>174</v>
      </c>
      <c r="J3741">
        <v>536</v>
      </c>
      <c r="K3741">
        <v>75000</v>
      </c>
      <c r="L3741">
        <v>40000</v>
      </c>
      <c r="M3741">
        <v>120000</v>
      </c>
      <c r="N3741" t="s">
        <v>51</v>
      </c>
      <c r="O3741">
        <v>11</v>
      </c>
      <c r="P3741">
        <v>11</v>
      </c>
      <c r="Q3741">
        <v>12</v>
      </c>
      <c r="R3741">
        <v>2600</v>
      </c>
      <c r="S3741">
        <v>2600</v>
      </c>
      <c r="T3741">
        <v>2600</v>
      </c>
      <c r="U3741">
        <v>0.68</v>
      </c>
      <c r="V3741">
        <v>0.52</v>
      </c>
      <c r="W3741">
        <v>0.87</v>
      </c>
      <c r="X3741">
        <v>160</v>
      </c>
      <c r="Y3741">
        <v>120</v>
      </c>
      <c r="Z3741">
        <v>200</v>
      </c>
      <c r="AA3741" t="s">
        <v>58</v>
      </c>
      <c r="AB3741">
        <v>192</v>
      </c>
      <c r="AC3741">
        <v>175</v>
      </c>
      <c r="AD3741">
        <v>209</v>
      </c>
      <c r="AE3741">
        <v>44000</v>
      </c>
      <c r="AF3741">
        <v>40000</v>
      </c>
      <c r="AG3741">
        <v>48000</v>
      </c>
      <c r="AH3741" t="s">
        <v>87</v>
      </c>
      <c r="AI3741">
        <v>0.88</v>
      </c>
      <c r="AJ3741">
        <v>0.74</v>
      </c>
      <c r="AK3741">
        <v>1</v>
      </c>
      <c r="AL3741">
        <v>1.7</v>
      </c>
      <c r="AM3741">
        <v>1.7</v>
      </c>
      <c r="AN3741">
        <v>2.2000000000000002</v>
      </c>
      <c r="AO3741">
        <v>390</v>
      </c>
      <c r="AP3741">
        <v>380</v>
      </c>
      <c r="AQ3741">
        <v>500</v>
      </c>
      <c r="AR3741">
        <v>0</v>
      </c>
      <c r="AS3741">
        <v>55</v>
      </c>
      <c r="AT3741">
        <v>51</v>
      </c>
      <c r="AU3741">
        <v>61</v>
      </c>
    </row>
    <row r="3742" spans="1:47">
      <c r="A3742" t="s">
        <v>542</v>
      </c>
      <c r="B3742" t="s">
        <v>543</v>
      </c>
      <c r="C3742" t="s">
        <v>544</v>
      </c>
      <c r="D3742">
        <v>642</v>
      </c>
      <c r="E3742" t="s">
        <v>56</v>
      </c>
      <c r="F3742">
        <v>1997</v>
      </c>
      <c r="G3742">
        <v>22717415</v>
      </c>
      <c r="H3742">
        <v>322</v>
      </c>
      <c r="I3742">
        <v>170</v>
      </c>
      <c r="J3742">
        <v>522</v>
      </c>
      <c r="K3742">
        <v>73000</v>
      </c>
      <c r="L3742">
        <v>39000</v>
      </c>
      <c r="M3742">
        <v>120000</v>
      </c>
      <c r="N3742" t="s">
        <v>51</v>
      </c>
      <c r="O3742">
        <v>12</v>
      </c>
      <c r="P3742">
        <v>12</v>
      </c>
      <c r="Q3742">
        <v>12</v>
      </c>
      <c r="R3742">
        <v>2700</v>
      </c>
      <c r="S3742">
        <v>2700</v>
      </c>
      <c r="T3742">
        <v>2700</v>
      </c>
      <c r="U3742">
        <v>0.66</v>
      </c>
      <c r="V3742">
        <v>0.54</v>
      </c>
      <c r="W3742">
        <v>0.81</v>
      </c>
      <c r="X3742">
        <v>150</v>
      </c>
      <c r="Y3742">
        <v>120</v>
      </c>
      <c r="Z3742">
        <v>180</v>
      </c>
      <c r="AA3742" t="s">
        <v>58</v>
      </c>
      <c r="AB3742">
        <v>192</v>
      </c>
      <c r="AC3742">
        <v>176</v>
      </c>
      <c r="AD3742">
        <v>207</v>
      </c>
      <c r="AE3742">
        <v>44000</v>
      </c>
      <c r="AF3742">
        <v>40000</v>
      </c>
      <c r="AG3742">
        <v>47000</v>
      </c>
      <c r="AH3742" t="s">
        <v>87</v>
      </c>
      <c r="AI3742">
        <v>0.99</v>
      </c>
      <c r="AJ3742">
        <v>0.83</v>
      </c>
      <c r="AK3742">
        <v>1.2</v>
      </c>
      <c r="AL3742">
        <v>1.9</v>
      </c>
      <c r="AM3742">
        <v>1.9</v>
      </c>
      <c r="AN3742">
        <v>2.4</v>
      </c>
      <c r="AO3742">
        <v>430</v>
      </c>
      <c r="AP3742">
        <v>420</v>
      </c>
      <c r="AQ3742">
        <v>550</v>
      </c>
      <c r="AR3742">
        <v>0</v>
      </c>
      <c r="AS3742">
        <v>55</v>
      </c>
      <c r="AT3742">
        <v>51</v>
      </c>
      <c r="AU3742">
        <v>60</v>
      </c>
    </row>
    <row r="3743" spans="1:47">
      <c r="A3743" t="s">
        <v>542</v>
      </c>
      <c r="B3743" t="s">
        <v>543</v>
      </c>
      <c r="C3743" t="s">
        <v>544</v>
      </c>
      <c r="D3743">
        <v>642</v>
      </c>
      <c r="E3743" t="s">
        <v>56</v>
      </c>
      <c r="F3743">
        <v>1998</v>
      </c>
      <c r="G3743">
        <v>22596183</v>
      </c>
      <c r="H3743">
        <v>311</v>
      </c>
      <c r="I3743">
        <v>163</v>
      </c>
      <c r="J3743">
        <v>505</v>
      </c>
      <c r="K3743">
        <v>70000</v>
      </c>
      <c r="L3743">
        <v>37000</v>
      </c>
      <c r="M3743">
        <v>110000</v>
      </c>
      <c r="N3743" t="s">
        <v>51</v>
      </c>
      <c r="O3743">
        <v>11</v>
      </c>
      <c r="P3743">
        <v>11</v>
      </c>
      <c r="Q3743">
        <v>11</v>
      </c>
      <c r="R3743">
        <v>2400</v>
      </c>
      <c r="S3743">
        <v>2400</v>
      </c>
      <c r="T3743">
        <v>2400</v>
      </c>
      <c r="U3743">
        <v>0.49</v>
      </c>
      <c r="V3743">
        <v>0.38</v>
      </c>
      <c r="W3743">
        <v>0.6</v>
      </c>
      <c r="X3743">
        <v>110</v>
      </c>
      <c r="Y3743">
        <v>86</v>
      </c>
      <c r="Z3743">
        <v>140</v>
      </c>
      <c r="AA3743" t="s">
        <v>58</v>
      </c>
      <c r="AB3743">
        <v>190</v>
      </c>
      <c r="AC3743">
        <v>176</v>
      </c>
      <c r="AD3743">
        <v>201</v>
      </c>
      <c r="AE3743">
        <v>43000</v>
      </c>
      <c r="AF3743">
        <v>40000</v>
      </c>
      <c r="AG3743">
        <v>45000</v>
      </c>
      <c r="AH3743" t="s">
        <v>87</v>
      </c>
      <c r="AI3743">
        <v>0.86</v>
      </c>
      <c r="AJ3743">
        <v>0.69</v>
      </c>
      <c r="AK3743">
        <v>1</v>
      </c>
      <c r="AL3743">
        <v>1.6</v>
      </c>
      <c r="AM3743">
        <v>1.6</v>
      </c>
      <c r="AN3743">
        <v>2.2999999999999998</v>
      </c>
      <c r="AO3743">
        <v>370</v>
      </c>
      <c r="AP3743">
        <v>370</v>
      </c>
      <c r="AQ3743">
        <v>510</v>
      </c>
      <c r="AR3743">
        <v>0</v>
      </c>
      <c r="AS3743">
        <v>60</v>
      </c>
      <c r="AT3743">
        <v>57</v>
      </c>
      <c r="AU3743">
        <v>65</v>
      </c>
    </row>
    <row r="3744" spans="1:47">
      <c r="A3744" t="s">
        <v>542</v>
      </c>
      <c r="B3744" t="s">
        <v>543</v>
      </c>
      <c r="C3744" t="s">
        <v>544</v>
      </c>
      <c r="D3744">
        <v>642</v>
      </c>
      <c r="E3744" t="s">
        <v>56</v>
      </c>
      <c r="F3744">
        <v>1999</v>
      </c>
      <c r="G3744">
        <v>22484940</v>
      </c>
      <c r="H3744">
        <v>295</v>
      </c>
      <c r="I3744">
        <v>153</v>
      </c>
      <c r="J3744">
        <v>481</v>
      </c>
      <c r="K3744">
        <v>66000</v>
      </c>
      <c r="L3744">
        <v>34000</v>
      </c>
      <c r="M3744">
        <v>110000</v>
      </c>
      <c r="N3744" t="s">
        <v>51</v>
      </c>
      <c r="O3744">
        <v>9.6999999999999993</v>
      </c>
      <c r="P3744">
        <v>9.6</v>
      </c>
      <c r="Q3744">
        <v>9.6999999999999993</v>
      </c>
      <c r="R3744">
        <v>2200</v>
      </c>
      <c r="S3744">
        <v>2200</v>
      </c>
      <c r="T3744">
        <v>2200</v>
      </c>
      <c r="U3744">
        <v>0.42</v>
      </c>
      <c r="V3744">
        <v>0.32</v>
      </c>
      <c r="W3744">
        <v>0.53</v>
      </c>
      <c r="X3744">
        <v>94</v>
      </c>
      <c r="Y3744">
        <v>72</v>
      </c>
      <c r="Z3744">
        <v>120</v>
      </c>
      <c r="AA3744" t="s">
        <v>58</v>
      </c>
      <c r="AB3744">
        <v>186</v>
      </c>
      <c r="AC3744">
        <v>172</v>
      </c>
      <c r="AD3744">
        <v>199</v>
      </c>
      <c r="AE3744">
        <v>42000</v>
      </c>
      <c r="AF3744">
        <v>39000</v>
      </c>
      <c r="AG3744">
        <v>45000</v>
      </c>
      <c r="AH3744" t="s">
        <v>87</v>
      </c>
      <c r="AI3744">
        <v>0.87</v>
      </c>
      <c r="AJ3744">
        <v>0.68</v>
      </c>
      <c r="AK3744">
        <v>1.1000000000000001</v>
      </c>
      <c r="AL3744">
        <v>1.6</v>
      </c>
      <c r="AM3744">
        <v>1.6</v>
      </c>
      <c r="AN3744">
        <v>2.2999999999999998</v>
      </c>
      <c r="AO3744">
        <v>360</v>
      </c>
      <c r="AP3744">
        <v>360</v>
      </c>
      <c r="AQ3744">
        <v>520</v>
      </c>
      <c r="AR3744">
        <v>0</v>
      </c>
      <c r="AS3744">
        <v>63</v>
      </c>
      <c r="AT3744">
        <v>58</v>
      </c>
      <c r="AU3744">
        <v>68</v>
      </c>
    </row>
    <row r="3745" spans="1:47">
      <c r="A3745" t="s">
        <v>542</v>
      </c>
      <c r="B3745" t="s">
        <v>543</v>
      </c>
      <c r="C3745" t="s">
        <v>544</v>
      </c>
      <c r="D3745">
        <v>642</v>
      </c>
      <c r="E3745" t="s">
        <v>56</v>
      </c>
      <c r="F3745">
        <v>2000</v>
      </c>
      <c r="G3745">
        <v>22388354</v>
      </c>
      <c r="H3745">
        <v>275</v>
      </c>
      <c r="I3745">
        <v>141</v>
      </c>
      <c r="J3745">
        <v>454</v>
      </c>
      <c r="K3745">
        <v>62000</v>
      </c>
      <c r="L3745">
        <v>32000</v>
      </c>
      <c r="M3745">
        <v>100000</v>
      </c>
      <c r="N3745" t="s">
        <v>51</v>
      </c>
      <c r="O3745">
        <v>9.5</v>
      </c>
      <c r="P3745">
        <v>9.5</v>
      </c>
      <c r="Q3745">
        <v>9.5</v>
      </c>
      <c r="R3745">
        <v>2100</v>
      </c>
      <c r="S3745">
        <v>2100</v>
      </c>
      <c r="T3745">
        <v>2100</v>
      </c>
      <c r="U3745">
        <v>0.42</v>
      </c>
      <c r="V3745">
        <v>0.31</v>
      </c>
      <c r="W3745">
        <v>0.53</v>
      </c>
      <c r="X3745">
        <v>93</v>
      </c>
      <c r="Y3745">
        <v>70</v>
      </c>
      <c r="Z3745">
        <v>120</v>
      </c>
      <c r="AA3745" t="s">
        <v>58</v>
      </c>
      <c r="AB3745">
        <v>181</v>
      </c>
      <c r="AC3745">
        <v>167</v>
      </c>
      <c r="AD3745">
        <v>193</v>
      </c>
      <c r="AE3745">
        <v>40000</v>
      </c>
      <c r="AF3745">
        <v>37000</v>
      </c>
      <c r="AG3745">
        <v>43000</v>
      </c>
      <c r="AH3745" t="s">
        <v>87</v>
      </c>
      <c r="AI3745">
        <v>0.98</v>
      </c>
      <c r="AJ3745">
        <v>0.57999999999999996</v>
      </c>
      <c r="AK3745">
        <v>1.5</v>
      </c>
      <c r="AL3745">
        <v>1.8</v>
      </c>
      <c r="AM3745">
        <v>0.96</v>
      </c>
      <c r="AN3745">
        <v>2.6</v>
      </c>
      <c r="AO3745">
        <v>390</v>
      </c>
      <c r="AP3745">
        <v>210</v>
      </c>
      <c r="AQ3745">
        <v>570</v>
      </c>
      <c r="AR3745">
        <v>0</v>
      </c>
      <c r="AS3745">
        <v>68</v>
      </c>
      <c r="AT3745">
        <v>63</v>
      </c>
      <c r="AU3745">
        <v>73</v>
      </c>
    </row>
    <row r="3746" spans="1:47">
      <c r="A3746" t="s">
        <v>542</v>
      </c>
      <c r="B3746" t="s">
        <v>543</v>
      </c>
      <c r="C3746" t="s">
        <v>544</v>
      </c>
      <c r="D3746">
        <v>642</v>
      </c>
      <c r="E3746" t="s">
        <v>56</v>
      </c>
      <c r="F3746">
        <v>2001</v>
      </c>
      <c r="G3746">
        <v>22310092</v>
      </c>
      <c r="H3746">
        <v>256</v>
      </c>
      <c r="I3746">
        <v>128</v>
      </c>
      <c r="J3746">
        <v>428</v>
      </c>
      <c r="K3746">
        <v>57000</v>
      </c>
      <c r="L3746">
        <v>29000</v>
      </c>
      <c r="M3746">
        <v>96000</v>
      </c>
      <c r="N3746" t="s">
        <v>51</v>
      </c>
      <c r="O3746">
        <v>11</v>
      </c>
      <c r="P3746">
        <v>11</v>
      </c>
      <c r="Q3746">
        <v>11</v>
      </c>
      <c r="R3746">
        <v>2400</v>
      </c>
      <c r="S3746">
        <v>2400</v>
      </c>
      <c r="T3746">
        <v>2400</v>
      </c>
      <c r="U3746">
        <v>0.43</v>
      </c>
      <c r="V3746">
        <v>0.32</v>
      </c>
      <c r="W3746">
        <v>0.56999999999999995</v>
      </c>
      <c r="X3746">
        <v>97</v>
      </c>
      <c r="Y3746">
        <v>72</v>
      </c>
      <c r="Z3746">
        <v>130</v>
      </c>
      <c r="AA3746" t="s">
        <v>58</v>
      </c>
      <c r="AB3746">
        <v>175</v>
      </c>
      <c r="AC3746">
        <v>161</v>
      </c>
      <c r="AD3746">
        <v>186</v>
      </c>
      <c r="AE3746">
        <v>39000</v>
      </c>
      <c r="AF3746">
        <v>36000</v>
      </c>
      <c r="AG3746">
        <v>41000</v>
      </c>
      <c r="AH3746" t="s">
        <v>87</v>
      </c>
      <c r="AI3746">
        <v>1.1000000000000001</v>
      </c>
      <c r="AJ3746">
        <v>0.73</v>
      </c>
      <c r="AK3746">
        <v>1.6</v>
      </c>
      <c r="AL3746">
        <v>2</v>
      </c>
      <c r="AM3746">
        <v>1.2</v>
      </c>
      <c r="AN3746">
        <v>2.8</v>
      </c>
      <c r="AO3746">
        <v>450</v>
      </c>
      <c r="AP3746">
        <v>270</v>
      </c>
      <c r="AQ3746">
        <v>620</v>
      </c>
      <c r="AR3746">
        <v>0</v>
      </c>
      <c r="AS3746">
        <v>73</v>
      </c>
      <c r="AT3746">
        <v>69</v>
      </c>
      <c r="AU3746">
        <v>79</v>
      </c>
    </row>
    <row r="3747" spans="1:47">
      <c r="A3747" t="s">
        <v>542</v>
      </c>
      <c r="B3747" t="s">
        <v>543</v>
      </c>
      <c r="C3747" t="s">
        <v>544</v>
      </c>
      <c r="D3747">
        <v>642</v>
      </c>
      <c r="E3747" t="s">
        <v>56</v>
      </c>
      <c r="F3747">
        <v>2002</v>
      </c>
      <c r="G3747">
        <v>22249564</v>
      </c>
      <c r="H3747">
        <v>240</v>
      </c>
      <c r="I3747">
        <v>117</v>
      </c>
      <c r="J3747">
        <v>406</v>
      </c>
      <c r="K3747">
        <v>53000</v>
      </c>
      <c r="L3747">
        <v>26000</v>
      </c>
      <c r="M3747">
        <v>90000</v>
      </c>
      <c r="N3747" t="s">
        <v>51</v>
      </c>
      <c r="O3747">
        <v>11</v>
      </c>
      <c r="P3747">
        <v>11</v>
      </c>
      <c r="Q3747">
        <v>11</v>
      </c>
      <c r="R3747">
        <v>2300</v>
      </c>
      <c r="S3747">
        <v>2300</v>
      </c>
      <c r="T3747">
        <v>2300</v>
      </c>
      <c r="U3747">
        <v>0.45</v>
      </c>
      <c r="V3747">
        <v>0.34</v>
      </c>
      <c r="W3747">
        <v>0.59</v>
      </c>
      <c r="X3747">
        <v>100</v>
      </c>
      <c r="Y3747">
        <v>75</v>
      </c>
      <c r="Z3747">
        <v>130</v>
      </c>
      <c r="AA3747" t="s">
        <v>58</v>
      </c>
      <c r="AB3747">
        <v>168</v>
      </c>
      <c r="AC3747">
        <v>157</v>
      </c>
      <c r="AD3747">
        <v>178</v>
      </c>
      <c r="AE3747">
        <v>37000</v>
      </c>
      <c r="AF3747">
        <v>35000</v>
      </c>
      <c r="AG3747">
        <v>40000</v>
      </c>
      <c r="AH3747" t="s">
        <v>87</v>
      </c>
      <c r="AI3747">
        <v>1.4</v>
      </c>
      <c r="AJ3747">
        <v>1.1000000000000001</v>
      </c>
      <c r="AK3747">
        <v>1.6</v>
      </c>
      <c r="AL3747">
        <v>2.2999999999999998</v>
      </c>
      <c r="AM3747">
        <v>2.2999999999999998</v>
      </c>
      <c r="AN3747">
        <v>3</v>
      </c>
      <c r="AO3747">
        <v>510</v>
      </c>
      <c r="AP3747">
        <v>500</v>
      </c>
      <c r="AQ3747">
        <v>660</v>
      </c>
      <c r="AR3747">
        <v>0</v>
      </c>
      <c r="AS3747">
        <v>79</v>
      </c>
      <c r="AT3747">
        <v>75</v>
      </c>
      <c r="AU3747">
        <v>85</v>
      </c>
    </row>
    <row r="3748" spans="1:47">
      <c r="A3748" t="s">
        <v>542</v>
      </c>
      <c r="B3748" t="s">
        <v>543</v>
      </c>
      <c r="C3748" t="s">
        <v>544</v>
      </c>
      <c r="D3748">
        <v>642</v>
      </c>
      <c r="E3748" t="s">
        <v>56</v>
      </c>
      <c r="F3748">
        <v>2003</v>
      </c>
      <c r="G3748">
        <v>22201592</v>
      </c>
      <c r="H3748">
        <v>223</v>
      </c>
      <c r="I3748">
        <v>106</v>
      </c>
      <c r="J3748">
        <v>383</v>
      </c>
      <c r="K3748">
        <v>50000</v>
      </c>
      <c r="L3748">
        <v>23000</v>
      </c>
      <c r="M3748">
        <v>85000</v>
      </c>
      <c r="N3748" t="s">
        <v>51</v>
      </c>
      <c r="O3748">
        <v>10</v>
      </c>
      <c r="P3748">
        <v>10</v>
      </c>
      <c r="Q3748">
        <v>10</v>
      </c>
      <c r="R3748">
        <v>2200</v>
      </c>
      <c r="S3748">
        <v>2200</v>
      </c>
      <c r="T3748">
        <v>2200</v>
      </c>
      <c r="U3748">
        <v>0.47</v>
      </c>
      <c r="V3748">
        <v>0.35</v>
      </c>
      <c r="W3748">
        <v>0.61</v>
      </c>
      <c r="X3748">
        <v>110</v>
      </c>
      <c r="Y3748">
        <v>79</v>
      </c>
      <c r="Z3748">
        <v>140</v>
      </c>
      <c r="AA3748" t="s">
        <v>58</v>
      </c>
      <c r="AB3748">
        <v>161</v>
      </c>
      <c r="AC3748">
        <v>152</v>
      </c>
      <c r="AD3748">
        <v>170</v>
      </c>
      <c r="AE3748">
        <v>36000</v>
      </c>
      <c r="AF3748">
        <v>34000</v>
      </c>
      <c r="AG3748">
        <v>38000</v>
      </c>
      <c r="AH3748" t="s">
        <v>87</v>
      </c>
      <c r="AI3748">
        <v>1.6</v>
      </c>
      <c r="AJ3748">
        <v>1.4</v>
      </c>
      <c r="AK3748">
        <v>1.8</v>
      </c>
      <c r="AL3748">
        <v>2.5</v>
      </c>
      <c r="AM3748">
        <v>2.5</v>
      </c>
      <c r="AN3748">
        <v>3.1</v>
      </c>
      <c r="AO3748">
        <v>560</v>
      </c>
      <c r="AP3748">
        <v>550</v>
      </c>
      <c r="AQ3748">
        <v>690</v>
      </c>
      <c r="AR3748">
        <v>0</v>
      </c>
      <c r="AS3748">
        <v>83</v>
      </c>
      <c r="AT3748">
        <v>79</v>
      </c>
      <c r="AU3748">
        <v>88</v>
      </c>
    </row>
    <row r="3749" spans="1:47">
      <c r="A3749" t="s">
        <v>542</v>
      </c>
      <c r="B3749" t="s">
        <v>543</v>
      </c>
      <c r="C3749" t="s">
        <v>544</v>
      </c>
      <c r="D3749">
        <v>642</v>
      </c>
      <c r="E3749" t="s">
        <v>56</v>
      </c>
      <c r="F3749">
        <v>2004</v>
      </c>
      <c r="G3749">
        <v>22158163</v>
      </c>
      <c r="H3749">
        <v>208</v>
      </c>
      <c r="I3749">
        <v>96</v>
      </c>
      <c r="J3749">
        <v>362</v>
      </c>
      <c r="K3749">
        <v>46000</v>
      </c>
      <c r="L3749">
        <v>21000</v>
      </c>
      <c r="M3749">
        <v>80000</v>
      </c>
      <c r="N3749" t="s">
        <v>51</v>
      </c>
      <c r="O3749">
        <v>9.4</v>
      </c>
      <c r="P3749">
        <v>9.4</v>
      </c>
      <c r="Q3749">
        <v>9.5</v>
      </c>
      <c r="R3749">
        <v>2100</v>
      </c>
      <c r="S3749">
        <v>2100</v>
      </c>
      <c r="T3749">
        <v>2100</v>
      </c>
      <c r="U3749">
        <v>0.45</v>
      </c>
      <c r="V3749">
        <v>0.33</v>
      </c>
      <c r="W3749">
        <v>0.59</v>
      </c>
      <c r="X3749">
        <v>100</v>
      </c>
      <c r="Y3749">
        <v>74</v>
      </c>
      <c r="Z3749">
        <v>130</v>
      </c>
      <c r="AA3749" t="s">
        <v>58</v>
      </c>
      <c r="AB3749">
        <v>154</v>
      </c>
      <c r="AC3749">
        <v>144</v>
      </c>
      <c r="AD3749">
        <v>165</v>
      </c>
      <c r="AE3749">
        <v>34000</v>
      </c>
      <c r="AF3749">
        <v>32000</v>
      </c>
      <c r="AG3749">
        <v>37000</v>
      </c>
      <c r="AH3749" t="s">
        <v>87</v>
      </c>
      <c r="AI3749">
        <v>1.7</v>
      </c>
      <c r="AJ3749">
        <v>1.5</v>
      </c>
      <c r="AK3749">
        <v>1.9</v>
      </c>
      <c r="AL3749">
        <v>2.6</v>
      </c>
      <c r="AM3749">
        <v>2.6</v>
      </c>
      <c r="AN3749">
        <v>3.2</v>
      </c>
      <c r="AO3749">
        <v>580</v>
      </c>
      <c r="AP3749">
        <v>570</v>
      </c>
      <c r="AQ3749">
        <v>700</v>
      </c>
      <c r="AR3749">
        <v>0</v>
      </c>
      <c r="AS3749">
        <v>84</v>
      </c>
      <c r="AT3749">
        <v>78</v>
      </c>
      <c r="AU3749">
        <v>89</v>
      </c>
    </row>
    <row r="3750" spans="1:47">
      <c r="A3750" t="s">
        <v>542</v>
      </c>
      <c r="B3750" t="s">
        <v>543</v>
      </c>
      <c r="C3750" t="s">
        <v>544</v>
      </c>
      <c r="D3750">
        <v>642</v>
      </c>
      <c r="E3750" t="s">
        <v>56</v>
      </c>
      <c r="F3750">
        <v>2005</v>
      </c>
      <c r="G3750">
        <v>22113264</v>
      </c>
      <c r="H3750">
        <v>195</v>
      </c>
      <c r="I3750">
        <v>89</v>
      </c>
      <c r="J3750">
        <v>343</v>
      </c>
      <c r="K3750">
        <v>43000</v>
      </c>
      <c r="L3750">
        <v>20000</v>
      </c>
      <c r="M3750">
        <v>76000</v>
      </c>
      <c r="N3750" t="s">
        <v>51</v>
      </c>
      <c r="O3750">
        <v>8.1</v>
      </c>
      <c r="P3750">
        <v>8.1</v>
      </c>
      <c r="Q3750">
        <v>8.1</v>
      </c>
      <c r="R3750">
        <v>1800</v>
      </c>
      <c r="S3750">
        <v>1800</v>
      </c>
      <c r="T3750">
        <v>1800</v>
      </c>
      <c r="U3750">
        <v>0.43</v>
      </c>
      <c r="V3750">
        <v>0.3</v>
      </c>
      <c r="W3750">
        <v>0.56999999999999995</v>
      </c>
      <c r="X3750">
        <v>94</v>
      </c>
      <c r="Y3750">
        <v>67</v>
      </c>
      <c r="Z3750">
        <v>130</v>
      </c>
      <c r="AA3750" t="s">
        <v>58</v>
      </c>
      <c r="AB3750">
        <v>147</v>
      </c>
      <c r="AC3750">
        <v>136</v>
      </c>
      <c r="AD3750">
        <v>158</v>
      </c>
      <c r="AE3750">
        <v>32000</v>
      </c>
      <c r="AF3750">
        <v>30000</v>
      </c>
      <c r="AG3750">
        <v>35000</v>
      </c>
      <c r="AH3750" t="s">
        <v>87</v>
      </c>
      <c r="AI3750">
        <v>1.8</v>
      </c>
      <c r="AJ3750">
        <v>1.6</v>
      </c>
      <c r="AK3750">
        <v>2.1</v>
      </c>
      <c r="AL3750">
        <v>2.6</v>
      </c>
      <c r="AM3750">
        <v>2.6</v>
      </c>
      <c r="AN3750">
        <v>3.2</v>
      </c>
      <c r="AO3750">
        <v>580</v>
      </c>
      <c r="AP3750">
        <v>570</v>
      </c>
      <c r="AQ3750">
        <v>710</v>
      </c>
      <c r="AR3750">
        <v>0</v>
      </c>
      <c r="AS3750">
        <v>81</v>
      </c>
      <c r="AT3750">
        <v>75</v>
      </c>
      <c r="AU3750">
        <v>87</v>
      </c>
    </row>
    <row r="3751" spans="1:47">
      <c r="A3751" t="s">
        <v>542</v>
      </c>
      <c r="B3751" t="s">
        <v>543</v>
      </c>
      <c r="C3751" t="s">
        <v>544</v>
      </c>
      <c r="D3751">
        <v>642</v>
      </c>
      <c r="E3751" t="s">
        <v>56</v>
      </c>
      <c r="F3751">
        <v>2006</v>
      </c>
      <c r="G3751">
        <v>22065409</v>
      </c>
      <c r="H3751">
        <v>184</v>
      </c>
      <c r="I3751">
        <v>83</v>
      </c>
      <c r="J3751">
        <v>325</v>
      </c>
      <c r="K3751">
        <v>41000</v>
      </c>
      <c r="L3751">
        <v>18000</v>
      </c>
      <c r="M3751">
        <v>72000</v>
      </c>
      <c r="N3751" t="s">
        <v>51</v>
      </c>
      <c r="O3751">
        <v>7.7</v>
      </c>
      <c r="P3751">
        <v>7.7</v>
      </c>
      <c r="Q3751">
        <v>7.8</v>
      </c>
      <c r="R3751">
        <v>1700</v>
      </c>
      <c r="S3751">
        <v>1700</v>
      </c>
      <c r="T3751">
        <v>1700</v>
      </c>
      <c r="U3751">
        <v>0.47</v>
      </c>
      <c r="V3751">
        <v>0.34</v>
      </c>
      <c r="W3751">
        <v>0.62</v>
      </c>
      <c r="X3751">
        <v>100</v>
      </c>
      <c r="Y3751">
        <v>74</v>
      </c>
      <c r="Z3751">
        <v>140</v>
      </c>
      <c r="AA3751" t="s">
        <v>58</v>
      </c>
      <c r="AB3751">
        <v>139</v>
      </c>
      <c r="AC3751">
        <v>130</v>
      </c>
      <c r="AD3751">
        <v>148</v>
      </c>
      <c r="AE3751">
        <v>31000</v>
      </c>
      <c r="AF3751">
        <v>29000</v>
      </c>
      <c r="AG3751">
        <v>33000</v>
      </c>
      <c r="AH3751" t="s">
        <v>87</v>
      </c>
      <c r="AI3751">
        <v>2</v>
      </c>
      <c r="AJ3751">
        <v>1.8</v>
      </c>
      <c r="AK3751">
        <v>2.2999999999999998</v>
      </c>
      <c r="AL3751">
        <v>2.8</v>
      </c>
      <c r="AM3751">
        <v>2.8</v>
      </c>
      <c r="AN3751">
        <v>3.4</v>
      </c>
      <c r="AO3751">
        <v>630</v>
      </c>
      <c r="AP3751">
        <v>620</v>
      </c>
      <c r="AQ3751">
        <v>740</v>
      </c>
      <c r="AR3751">
        <v>0</v>
      </c>
      <c r="AS3751">
        <v>79</v>
      </c>
      <c r="AT3751">
        <v>74</v>
      </c>
      <c r="AU3751">
        <v>85</v>
      </c>
    </row>
    <row r="3752" spans="1:47">
      <c r="A3752" t="s">
        <v>542</v>
      </c>
      <c r="B3752" t="s">
        <v>543</v>
      </c>
      <c r="C3752" t="s">
        <v>544</v>
      </c>
      <c r="D3752">
        <v>642</v>
      </c>
      <c r="E3752" t="s">
        <v>56</v>
      </c>
      <c r="F3752">
        <v>2007</v>
      </c>
      <c r="G3752">
        <v>22015937</v>
      </c>
      <c r="H3752">
        <v>174</v>
      </c>
      <c r="I3752">
        <v>79</v>
      </c>
      <c r="J3752">
        <v>306</v>
      </c>
      <c r="K3752">
        <v>38000</v>
      </c>
      <c r="L3752">
        <v>17000</v>
      </c>
      <c r="M3752">
        <v>67000</v>
      </c>
      <c r="N3752" t="s">
        <v>51</v>
      </c>
      <c r="O3752">
        <v>7.3</v>
      </c>
      <c r="P3752">
        <v>7.3</v>
      </c>
      <c r="Q3752">
        <v>7.3</v>
      </c>
      <c r="R3752">
        <v>1600</v>
      </c>
      <c r="S3752">
        <v>1600</v>
      </c>
      <c r="T3752">
        <v>1600</v>
      </c>
      <c r="U3752">
        <v>0.53</v>
      </c>
      <c r="V3752">
        <v>0.39</v>
      </c>
      <c r="W3752">
        <v>0.69</v>
      </c>
      <c r="X3752">
        <v>120</v>
      </c>
      <c r="Y3752">
        <v>86</v>
      </c>
      <c r="Z3752">
        <v>150</v>
      </c>
      <c r="AA3752" t="s">
        <v>58</v>
      </c>
      <c r="AB3752">
        <v>131</v>
      </c>
      <c r="AC3752">
        <v>122</v>
      </c>
      <c r="AD3752">
        <v>139</v>
      </c>
      <c r="AE3752">
        <v>29000</v>
      </c>
      <c r="AF3752">
        <v>27000</v>
      </c>
      <c r="AG3752">
        <v>31000</v>
      </c>
      <c r="AH3752" t="s">
        <v>87</v>
      </c>
      <c r="AI3752">
        <v>2.2999999999999998</v>
      </c>
      <c r="AJ3752">
        <v>2.1</v>
      </c>
      <c r="AK3752">
        <v>2.6</v>
      </c>
      <c r="AL3752">
        <v>3.1</v>
      </c>
      <c r="AM3752">
        <v>3.1</v>
      </c>
      <c r="AN3752">
        <v>3.5</v>
      </c>
      <c r="AO3752">
        <v>680</v>
      </c>
      <c r="AP3752">
        <v>670</v>
      </c>
      <c r="AQ3752">
        <v>770</v>
      </c>
      <c r="AR3752">
        <v>0</v>
      </c>
      <c r="AS3752">
        <v>78</v>
      </c>
      <c r="AT3752">
        <v>74</v>
      </c>
      <c r="AU3752">
        <v>84</v>
      </c>
    </row>
    <row r="3753" spans="1:47">
      <c r="A3753" t="s">
        <v>542</v>
      </c>
      <c r="B3753" t="s">
        <v>543</v>
      </c>
      <c r="C3753" t="s">
        <v>544</v>
      </c>
      <c r="D3753">
        <v>642</v>
      </c>
      <c r="E3753" t="s">
        <v>56</v>
      </c>
      <c r="F3753">
        <v>2008</v>
      </c>
      <c r="G3753">
        <v>21964962</v>
      </c>
      <c r="H3753">
        <v>163</v>
      </c>
      <c r="I3753">
        <v>74</v>
      </c>
      <c r="J3753">
        <v>288</v>
      </c>
      <c r="K3753">
        <v>36000</v>
      </c>
      <c r="L3753">
        <v>16000</v>
      </c>
      <c r="M3753">
        <v>63000</v>
      </c>
      <c r="N3753" t="s">
        <v>51</v>
      </c>
      <c r="O3753">
        <v>7.5</v>
      </c>
      <c r="P3753">
        <v>7.5</v>
      </c>
      <c r="Q3753">
        <v>7.5</v>
      </c>
      <c r="R3753">
        <v>1600</v>
      </c>
      <c r="S3753">
        <v>1600</v>
      </c>
      <c r="T3753">
        <v>1700</v>
      </c>
      <c r="U3753">
        <v>0.54</v>
      </c>
      <c r="V3753">
        <v>0.4</v>
      </c>
      <c r="W3753">
        <v>0.7</v>
      </c>
      <c r="X3753">
        <v>120</v>
      </c>
      <c r="Y3753">
        <v>88</v>
      </c>
      <c r="Z3753">
        <v>150</v>
      </c>
      <c r="AA3753" t="s">
        <v>58</v>
      </c>
      <c r="AB3753">
        <v>124</v>
      </c>
      <c r="AC3753">
        <v>115</v>
      </c>
      <c r="AD3753">
        <v>131</v>
      </c>
      <c r="AE3753">
        <v>27000</v>
      </c>
      <c r="AF3753">
        <v>25000</v>
      </c>
      <c r="AG3753">
        <v>29000</v>
      </c>
      <c r="AH3753" t="s">
        <v>87</v>
      </c>
      <c r="AI3753">
        <v>2.5</v>
      </c>
      <c r="AJ3753">
        <v>2.2999999999999998</v>
      </c>
      <c r="AK3753">
        <v>2.8</v>
      </c>
      <c r="AL3753">
        <v>3.2</v>
      </c>
      <c r="AM3753">
        <v>3</v>
      </c>
      <c r="AN3753">
        <v>3.5</v>
      </c>
      <c r="AO3753">
        <v>690</v>
      </c>
      <c r="AP3753">
        <v>670</v>
      </c>
      <c r="AQ3753">
        <v>770</v>
      </c>
      <c r="AR3753">
        <v>0</v>
      </c>
      <c r="AS3753">
        <v>80</v>
      </c>
      <c r="AT3753">
        <v>75</v>
      </c>
      <c r="AU3753">
        <v>86</v>
      </c>
    </row>
    <row r="3754" spans="1:47">
      <c r="A3754" t="s">
        <v>542</v>
      </c>
      <c r="B3754" t="s">
        <v>543</v>
      </c>
      <c r="C3754" t="s">
        <v>544</v>
      </c>
      <c r="D3754">
        <v>642</v>
      </c>
      <c r="E3754" t="s">
        <v>56</v>
      </c>
      <c r="F3754">
        <v>2009</v>
      </c>
      <c r="G3754">
        <v>21913311</v>
      </c>
      <c r="H3754">
        <v>153</v>
      </c>
      <c r="I3754">
        <v>70</v>
      </c>
      <c r="J3754">
        <v>270</v>
      </c>
      <c r="K3754">
        <v>34000</v>
      </c>
      <c r="L3754">
        <v>15000</v>
      </c>
      <c r="M3754">
        <v>59000</v>
      </c>
      <c r="N3754" t="s">
        <v>51</v>
      </c>
      <c r="O3754">
        <v>7</v>
      </c>
      <c r="P3754">
        <v>7</v>
      </c>
      <c r="Q3754">
        <v>7.1</v>
      </c>
      <c r="R3754">
        <v>1500</v>
      </c>
      <c r="S3754">
        <v>1500</v>
      </c>
      <c r="T3754">
        <v>1600</v>
      </c>
      <c r="U3754">
        <v>0.5</v>
      </c>
      <c r="V3754">
        <v>0.37</v>
      </c>
      <c r="W3754">
        <v>0.66</v>
      </c>
      <c r="X3754">
        <v>110</v>
      </c>
      <c r="Y3754">
        <v>80</v>
      </c>
      <c r="Z3754">
        <v>140</v>
      </c>
      <c r="AA3754" t="s">
        <v>58</v>
      </c>
      <c r="AB3754">
        <v>116</v>
      </c>
      <c r="AC3754">
        <v>108</v>
      </c>
      <c r="AD3754">
        <v>124</v>
      </c>
      <c r="AE3754">
        <v>25000</v>
      </c>
      <c r="AF3754">
        <v>24000</v>
      </c>
      <c r="AG3754">
        <v>27000</v>
      </c>
      <c r="AH3754" t="s">
        <v>87</v>
      </c>
      <c r="AI3754">
        <v>2.5</v>
      </c>
      <c r="AJ3754">
        <v>2.2000000000000002</v>
      </c>
      <c r="AK3754">
        <v>2.8</v>
      </c>
      <c r="AL3754">
        <v>2.9</v>
      </c>
      <c r="AM3754">
        <v>2.7</v>
      </c>
      <c r="AN3754">
        <v>3.3</v>
      </c>
      <c r="AO3754">
        <v>630</v>
      </c>
      <c r="AP3754">
        <v>590</v>
      </c>
      <c r="AQ3754">
        <v>710</v>
      </c>
      <c r="AR3754">
        <v>0</v>
      </c>
      <c r="AS3754">
        <v>81</v>
      </c>
      <c r="AT3754">
        <v>76</v>
      </c>
      <c r="AU3754">
        <v>87</v>
      </c>
    </row>
    <row r="3755" spans="1:47">
      <c r="A3755" t="s">
        <v>542</v>
      </c>
      <c r="B3755" t="s">
        <v>543</v>
      </c>
      <c r="C3755" t="s">
        <v>544</v>
      </c>
      <c r="D3755">
        <v>642</v>
      </c>
      <c r="E3755" t="s">
        <v>56</v>
      </c>
      <c r="F3755">
        <v>2010</v>
      </c>
      <c r="G3755">
        <v>21861476</v>
      </c>
      <c r="H3755">
        <v>144</v>
      </c>
      <c r="I3755">
        <v>66</v>
      </c>
      <c r="J3755">
        <v>253</v>
      </c>
      <c r="K3755">
        <v>32000</v>
      </c>
      <c r="L3755">
        <v>14000</v>
      </c>
      <c r="M3755">
        <v>55000</v>
      </c>
      <c r="N3755" t="s">
        <v>51</v>
      </c>
      <c r="O3755">
        <v>6.9</v>
      </c>
      <c r="P3755">
        <v>6.8</v>
      </c>
      <c r="Q3755">
        <v>6.9</v>
      </c>
      <c r="R3755">
        <v>1500</v>
      </c>
      <c r="S3755">
        <v>1500</v>
      </c>
      <c r="T3755">
        <v>1500</v>
      </c>
      <c r="U3755">
        <v>0.54</v>
      </c>
      <c r="V3755">
        <v>0.39</v>
      </c>
      <c r="W3755">
        <v>0.71</v>
      </c>
      <c r="X3755">
        <v>120</v>
      </c>
      <c r="Y3755">
        <v>84</v>
      </c>
      <c r="Z3755">
        <v>150</v>
      </c>
      <c r="AA3755" t="s">
        <v>58</v>
      </c>
      <c r="AB3755">
        <v>109</v>
      </c>
      <c r="AC3755">
        <v>100</v>
      </c>
      <c r="AD3755">
        <v>117</v>
      </c>
      <c r="AE3755">
        <v>24000</v>
      </c>
      <c r="AF3755">
        <v>22000</v>
      </c>
      <c r="AG3755">
        <v>26000</v>
      </c>
      <c r="AH3755" t="s">
        <v>87</v>
      </c>
      <c r="AI3755">
        <v>2.7</v>
      </c>
      <c r="AJ3755">
        <v>2.4</v>
      </c>
      <c r="AK3755">
        <v>3.1</v>
      </c>
      <c r="AL3755">
        <v>2.9</v>
      </c>
      <c r="AM3755">
        <v>2.7</v>
      </c>
      <c r="AN3755">
        <v>3.3</v>
      </c>
      <c r="AO3755">
        <v>640</v>
      </c>
      <c r="AP3755">
        <v>580</v>
      </c>
      <c r="AQ3755">
        <v>720</v>
      </c>
      <c r="AR3755">
        <v>0</v>
      </c>
      <c r="AS3755">
        <v>78</v>
      </c>
      <c r="AT3755">
        <v>73</v>
      </c>
      <c r="AU3755">
        <v>85</v>
      </c>
    </row>
    <row r="3756" spans="1:47">
      <c r="A3756" t="s">
        <v>542</v>
      </c>
      <c r="B3756" t="s">
        <v>543</v>
      </c>
      <c r="C3756" t="s">
        <v>544</v>
      </c>
      <c r="D3756">
        <v>642</v>
      </c>
      <c r="E3756" t="s">
        <v>56</v>
      </c>
      <c r="F3756">
        <v>2011</v>
      </c>
      <c r="G3756">
        <v>21808931</v>
      </c>
      <c r="H3756">
        <v>136</v>
      </c>
      <c r="I3756">
        <v>63</v>
      </c>
      <c r="J3756">
        <v>236</v>
      </c>
      <c r="K3756">
        <v>30000</v>
      </c>
      <c r="L3756">
        <v>14000</v>
      </c>
      <c r="M3756">
        <v>51000</v>
      </c>
      <c r="N3756" t="s">
        <v>51</v>
      </c>
      <c r="O3756">
        <v>6</v>
      </c>
      <c r="P3756">
        <v>5.9</v>
      </c>
      <c r="Q3756">
        <v>6</v>
      </c>
      <c r="R3756">
        <v>1300</v>
      </c>
      <c r="S3756">
        <v>1300</v>
      </c>
      <c r="T3756">
        <v>1300</v>
      </c>
      <c r="U3756">
        <v>0.52</v>
      </c>
      <c r="V3756">
        <v>0.38</v>
      </c>
      <c r="W3756">
        <v>0.69</v>
      </c>
      <c r="X3756">
        <v>110</v>
      </c>
      <c r="Y3756">
        <v>83</v>
      </c>
      <c r="Z3756">
        <v>150</v>
      </c>
      <c r="AA3756" t="s">
        <v>58</v>
      </c>
      <c r="AB3756">
        <v>101</v>
      </c>
      <c r="AC3756">
        <v>93</v>
      </c>
      <c r="AD3756">
        <v>110</v>
      </c>
      <c r="AE3756">
        <v>22000</v>
      </c>
      <c r="AF3756">
        <v>20000</v>
      </c>
      <c r="AG3756">
        <v>24000</v>
      </c>
      <c r="AH3756" t="s">
        <v>87</v>
      </c>
      <c r="AI3756">
        <v>2.8</v>
      </c>
      <c r="AJ3756">
        <v>2.5</v>
      </c>
      <c r="AK3756">
        <v>3.2</v>
      </c>
      <c r="AL3756">
        <v>2.8</v>
      </c>
      <c r="AM3756">
        <v>2.6</v>
      </c>
      <c r="AN3756">
        <v>3.2</v>
      </c>
      <c r="AO3756">
        <v>620</v>
      </c>
      <c r="AP3756">
        <v>560</v>
      </c>
      <c r="AQ3756">
        <v>690</v>
      </c>
      <c r="AR3756">
        <v>0</v>
      </c>
      <c r="AS3756">
        <v>77</v>
      </c>
      <c r="AT3756">
        <v>71</v>
      </c>
      <c r="AU3756">
        <v>84</v>
      </c>
    </row>
    <row r="3757" spans="1:47">
      <c r="A3757" t="s">
        <v>542</v>
      </c>
      <c r="B3757" t="s">
        <v>543</v>
      </c>
      <c r="C3757" t="s">
        <v>544</v>
      </c>
      <c r="D3757">
        <v>642</v>
      </c>
      <c r="E3757" t="s">
        <v>56</v>
      </c>
      <c r="F3757">
        <v>2012</v>
      </c>
      <c r="G3757">
        <v>21754741</v>
      </c>
      <c r="H3757">
        <v>128</v>
      </c>
      <c r="I3757">
        <v>60</v>
      </c>
      <c r="J3757">
        <v>221</v>
      </c>
      <c r="K3757">
        <v>28000</v>
      </c>
      <c r="L3757">
        <v>13000</v>
      </c>
      <c r="M3757">
        <v>48000</v>
      </c>
      <c r="N3757" t="s">
        <v>51</v>
      </c>
      <c r="O3757">
        <v>5.8</v>
      </c>
      <c r="P3757">
        <v>5.8</v>
      </c>
      <c r="Q3757">
        <v>5.8</v>
      </c>
      <c r="R3757">
        <v>1300</v>
      </c>
      <c r="S3757">
        <v>1300</v>
      </c>
      <c r="T3757">
        <v>1300</v>
      </c>
      <c r="U3757">
        <v>0.47</v>
      </c>
      <c r="V3757">
        <v>0.34</v>
      </c>
      <c r="W3757">
        <v>0.63</v>
      </c>
      <c r="X3757">
        <v>100</v>
      </c>
      <c r="Y3757">
        <v>74</v>
      </c>
      <c r="Z3757">
        <v>140</v>
      </c>
      <c r="AA3757" t="s">
        <v>58</v>
      </c>
      <c r="AB3757">
        <v>94</v>
      </c>
      <c r="AC3757">
        <v>86</v>
      </c>
      <c r="AD3757">
        <v>105</v>
      </c>
      <c r="AE3757">
        <v>20000</v>
      </c>
      <c r="AF3757">
        <v>19000</v>
      </c>
      <c r="AG3757">
        <v>23000</v>
      </c>
      <c r="AH3757" t="s">
        <v>87</v>
      </c>
      <c r="AI3757">
        <v>2.8</v>
      </c>
      <c r="AJ3757">
        <v>2.4</v>
      </c>
      <c r="AK3757">
        <v>3.2</v>
      </c>
      <c r="AL3757">
        <v>2.6</v>
      </c>
      <c r="AM3757">
        <v>2.4</v>
      </c>
      <c r="AN3757">
        <v>3</v>
      </c>
      <c r="AO3757">
        <v>570</v>
      </c>
      <c r="AP3757">
        <v>520</v>
      </c>
      <c r="AQ3757">
        <v>640</v>
      </c>
      <c r="AR3757">
        <v>0</v>
      </c>
      <c r="AS3757">
        <v>79</v>
      </c>
      <c r="AT3757">
        <v>70</v>
      </c>
      <c r="AU3757">
        <v>86</v>
      </c>
    </row>
    <row r="3758" spans="1:47">
      <c r="A3758" t="s">
        <v>542</v>
      </c>
      <c r="B3758" t="s">
        <v>543</v>
      </c>
      <c r="C3758" t="s">
        <v>544</v>
      </c>
      <c r="D3758">
        <v>642</v>
      </c>
      <c r="E3758" t="s">
        <v>56</v>
      </c>
      <c r="F3758">
        <v>2013</v>
      </c>
      <c r="G3758">
        <v>21698585</v>
      </c>
      <c r="H3758">
        <v>123</v>
      </c>
      <c r="I3758">
        <v>60</v>
      </c>
      <c r="J3758">
        <v>209</v>
      </c>
      <c r="K3758">
        <v>27000</v>
      </c>
      <c r="L3758">
        <v>13000</v>
      </c>
      <c r="M3758">
        <v>45000</v>
      </c>
      <c r="N3758" t="s">
        <v>51</v>
      </c>
      <c r="O3758">
        <v>5.4</v>
      </c>
      <c r="P3758">
        <v>5.4</v>
      </c>
      <c r="Q3758">
        <v>5.5</v>
      </c>
      <c r="R3758">
        <v>1200</v>
      </c>
      <c r="S3758">
        <v>1200</v>
      </c>
      <c r="T3758">
        <v>1200</v>
      </c>
      <c r="U3758">
        <v>0.41</v>
      </c>
      <c r="V3758">
        <v>0.28000000000000003</v>
      </c>
      <c r="W3758">
        <v>0.56999999999999995</v>
      </c>
      <c r="X3758">
        <v>89</v>
      </c>
      <c r="Y3758">
        <v>61</v>
      </c>
      <c r="Z3758">
        <v>120</v>
      </c>
      <c r="AA3758" t="s">
        <v>57</v>
      </c>
      <c r="AB3758">
        <v>87</v>
      </c>
      <c r="AC3758">
        <v>79</v>
      </c>
      <c r="AD3758">
        <v>101</v>
      </c>
      <c r="AE3758">
        <v>19000</v>
      </c>
      <c r="AF3758">
        <v>17000</v>
      </c>
      <c r="AG3758">
        <v>22000</v>
      </c>
      <c r="AH3758" t="s">
        <v>87</v>
      </c>
      <c r="AI3758">
        <v>2.7</v>
      </c>
      <c r="AJ3758">
        <v>2.2999999999999998</v>
      </c>
      <c r="AK3758">
        <v>3.3</v>
      </c>
      <c r="AL3758">
        <v>2.4</v>
      </c>
      <c r="AM3758">
        <v>2.2000000000000002</v>
      </c>
      <c r="AN3758">
        <v>2.8</v>
      </c>
      <c r="AO3758">
        <v>520</v>
      </c>
      <c r="AP3758">
        <v>470</v>
      </c>
      <c r="AQ3758">
        <v>600</v>
      </c>
      <c r="AR3758">
        <v>0</v>
      </c>
      <c r="AS3758">
        <v>82</v>
      </c>
      <c r="AT3758">
        <v>71</v>
      </c>
      <c r="AU3758">
        <v>90</v>
      </c>
    </row>
    <row r="3759" spans="1:47">
      <c r="A3759" t="s">
        <v>545</v>
      </c>
      <c r="B3759" t="s">
        <v>546</v>
      </c>
      <c r="C3759" t="s">
        <v>547</v>
      </c>
      <c r="D3759">
        <v>643</v>
      </c>
      <c r="E3759" t="s">
        <v>56</v>
      </c>
      <c r="F3759">
        <v>1990</v>
      </c>
      <c r="G3759">
        <v>148148752</v>
      </c>
      <c r="H3759">
        <v>88</v>
      </c>
      <c r="I3759">
        <v>46</v>
      </c>
      <c r="J3759">
        <v>143</v>
      </c>
      <c r="K3759">
        <v>130000</v>
      </c>
      <c r="L3759">
        <v>69000</v>
      </c>
      <c r="M3759">
        <v>210000</v>
      </c>
      <c r="N3759" t="s">
        <v>51</v>
      </c>
      <c r="O3759">
        <v>8.1999999999999993</v>
      </c>
      <c r="P3759">
        <v>8.1</v>
      </c>
      <c r="Q3759">
        <v>8.3000000000000007</v>
      </c>
      <c r="R3759">
        <v>12000</v>
      </c>
      <c r="S3759">
        <v>12000</v>
      </c>
      <c r="T3759">
        <v>12000</v>
      </c>
      <c r="U3759">
        <v>0.04</v>
      </c>
      <c r="V3759">
        <v>0.03</v>
      </c>
      <c r="W3759">
        <v>0.06</v>
      </c>
      <c r="X3759">
        <v>65</v>
      </c>
      <c r="Y3759">
        <v>48</v>
      </c>
      <c r="Z3759">
        <v>84</v>
      </c>
      <c r="AA3759" t="s">
        <v>58</v>
      </c>
      <c r="AB3759">
        <v>50</v>
      </c>
      <c r="AC3759">
        <v>47</v>
      </c>
      <c r="AD3759">
        <v>57</v>
      </c>
      <c r="AE3759">
        <v>73000</v>
      </c>
      <c r="AF3759">
        <v>70000</v>
      </c>
      <c r="AG3759">
        <v>84000</v>
      </c>
      <c r="AH3759">
        <v>0</v>
      </c>
      <c r="AI3759">
        <v>0.24</v>
      </c>
      <c r="AJ3759">
        <v>0.2</v>
      </c>
      <c r="AK3759">
        <v>0.28000000000000003</v>
      </c>
      <c r="AL3759">
        <v>0.12</v>
      </c>
      <c r="AM3759">
        <v>0.11</v>
      </c>
      <c r="AN3759">
        <v>0.14000000000000001</v>
      </c>
      <c r="AO3759">
        <v>180</v>
      </c>
      <c r="AP3759">
        <v>160</v>
      </c>
      <c r="AQ3759">
        <v>200</v>
      </c>
      <c r="AR3759">
        <v>0</v>
      </c>
      <c r="AS3759">
        <v>69</v>
      </c>
      <c r="AT3759">
        <v>60</v>
      </c>
      <c r="AU3759">
        <v>72</v>
      </c>
    </row>
    <row r="3760" spans="1:47">
      <c r="A3760" t="s">
        <v>545</v>
      </c>
      <c r="B3760" t="s">
        <v>546</v>
      </c>
      <c r="C3760" t="s">
        <v>547</v>
      </c>
      <c r="D3760">
        <v>643</v>
      </c>
      <c r="E3760" t="s">
        <v>56</v>
      </c>
      <c r="F3760">
        <v>1991</v>
      </c>
      <c r="G3760">
        <v>148577986</v>
      </c>
      <c r="H3760">
        <v>96</v>
      </c>
      <c r="I3760">
        <v>51</v>
      </c>
      <c r="J3760">
        <v>156</v>
      </c>
      <c r="K3760">
        <v>140000</v>
      </c>
      <c r="L3760">
        <v>76000</v>
      </c>
      <c r="M3760">
        <v>230000</v>
      </c>
      <c r="N3760" t="s">
        <v>51</v>
      </c>
      <c r="O3760">
        <v>8.5</v>
      </c>
      <c r="P3760">
        <v>8.3000000000000007</v>
      </c>
      <c r="Q3760">
        <v>8.6</v>
      </c>
      <c r="R3760">
        <v>13000</v>
      </c>
      <c r="S3760">
        <v>12000</v>
      </c>
      <c r="T3760">
        <v>13000</v>
      </c>
      <c r="U3760">
        <v>7.0000000000000007E-2</v>
      </c>
      <c r="V3760">
        <v>0.05</v>
      </c>
      <c r="W3760">
        <v>0.08</v>
      </c>
      <c r="X3760">
        <v>99</v>
      </c>
      <c r="Y3760">
        <v>76</v>
      </c>
      <c r="Z3760">
        <v>130</v>
      </c>
      <c r="AA3760" t="s">
        <v>58</v>
      </c>
      <c r="AB3760">
        <v>57</v>
      </c>
      <c r="AC3760">
        <v>55</v>
      </c>
      <c r="AD3760">
        <v>63</v>
      </c>
      <c r="AE3760">
        <v>85000</v>
      </c>
      <c r="AF3760">
        <v>82000</v>
      </c>
      <c r="AG3760">
        <v>94000</v>
      </c>
      <c r="AH3760">
        <v>0</v>
      </c>
      <c r="AI3760">
        <v>0.32</v>
      </c>
      <c r="AJ3760">
        <v>0.28000000000000003</v>
      </c>
      <c r="AK3760">
        <v>0.36</v>
      </c>
      <c r="AL3760">
        <v>0.18</v>
      </c>
      <c r="AM3760">
        <v>0.17</v>
      </c>
      <c r="AN3760">
        <v>0.2</v>
      </c>
      <c r="AO3760">
        <v>270</v>
      </c>
      <c r="AP3760">
        <v>250</v>
      </c>
      <c r="AQ3760">
        <v>300</v>
      </c>
      <c r="AR3760">
        <v>0</v>
      </c>
      <c r="AS3760">
        <v>59</v>
      </c>
      <c r="AT3760">
        <v>54</v>
      </c>
      <c r="AU3760">
        <v>62</v>
      </c>
    </row>
    <row r="3761" spans="1:47">
      <c r="A3761" t="s">
        <v>545</v>
      </c>
      <c r="B3761" t="s">
        <v>546</v>
      </c>
      <c r="C3761" t="s">
        <v>547</v>
      </c>
      <c r="D3761">
        <v>643</v>
      </c>
      <c r="E3761" t="s">
        <v>56</v>
      </c>
      <c r="F3761">
        <v>1992</v>
      </c>
      <c r="G3761">
        <v>148798341</v>
      </c>
      <c r="H3761">
        <v>108</v>
      </c>
      <c r="I3761">
        <v>57</v>
      </c>
      <c r="J3761">
        <v>176</v>
      </c>
      <c r="K3761">
        <v>160000</v>
      </c>
      <c r="L3761">
        <v>85000</v>
      </c>
      <c r="M3761">
        <v>260000</v>
      </c>
      <c r="N3761" t="s">
        <v>51</v>
      </c>
      <c r="O3761">
        <v>9.8000000000000007</v>
      </c>
      <c r="P3761">
        <v>9.6</v>
      </c>
      <c r="Q3761">
        <v>9.9</v>
      </c>
      <c r="R3761">
        <v>15000</v>
      </c>
      <c r="S3761">
        <v>14000</v>
      </c>
      <c r="T3761">
        <v>15000</v>
      </c>
      <c r="U3761">
        <v>0.1</v>
      </c>
      <c r="V3761">
        <v>0.08</v>
      </c>
      <c r="W3761">
        <v>0.12</v>
      </c>
      <c r="X3761">
        <v>140</v>
      </c>
      <c r="Y3761">
        <v>110</v>
      </c>
      <c r="Z3761">
        <v>180</v>
      </c>
      <c r="AA3761" t="s">
        <v>58</v>
      </c>
      <c r="AB3761">
        <v>66</v>
      </c>
      <c r="AC3761">
        <v>63</v>
      </c>
      <c r="AD3761">
        <v>72</v>
      </c>
      <c r="AE3761">
        <v>99000</v>
      </c>
      <c r="AF3761">
        <v>94000</v>
      </c>
      <c r="AG3761">
        <v>110000</v>
      </c>
      <c r="AH3761">
        <v>0</v>
      </c>
      <c r="AI3761">
        <v>0.4</v>
      </c>
      <c r="AJ3761">
        <v>0.36</v>
      </c>
      <c r="AK3761">
        <v>0.45</v>
      </c>
      <c r="AL3761">
        <v>0.27</v>
      </c>
      <c r="AM3761">
        <v>0.24</v>
      </c>
      <c r="AN3761">
        <v>0.28999999999999998</v>
      </c>
      <c r="AO3761">
        <v>400</v>
      </c>
      <c r="AP3761">
        <v>360</v>
      </c>
      <c r="AQ3761">
        <v>430</v>
      </c>
      <c r="AR3761">
        <v>0</v>
      </c>
      <c r="AS3761">
        <v>54</v>
      </c>
      <c r="AT3761">
        <v>50</v>
      </c>
      <c r="AU3761">
        <v>57</v>
      </c>
    </row>
    <row r="3762" spans="1:47">
      <c r="A3762" t="s">
        <v>545</v>
      </c>
      <c r="B3762" t="s">
        <v>546</v>
      </c>
      <c r="C3762" t="s">
        <v>547</v>
      </c>
      <c r="D3762">
        <v>643</v>
      </c>
      <c r="E3762" t="s">
        <v>56</v>
      </c>
      <c r="F3762">
        <v>1993</v>
      </c>
      <c r="G3762">
        <v>148842678</v>
      </c>
      <c r="H3762">
        <v>122</v>
      </c>
      <c r="I3762">
        <v>64</v>
      </c>
      <c r="J3762">
        <v>199</v>
      </c>
      <c r="K3762">
        <v>180000</v>
      </c>
      <c r="L3762">
        <v>95000</v>
      </c>
      <c r="M3762">
        <v>300000</v>
      </c>
      <c r="N3762" t="s">
        <v>51</v>
      </c>
      <c r="O3762">
        <v>13</v>
      </c>
      <c r="P3762">
        <v>13</v>
      </c>
      <c r="Q3762">
        <v>13</v>
      </c>
      <c r="R3762">
        <v>20000</v>
      </c>
      <c r="S3762">
        <v>19000</v>
      </c>
      <c r="T3762">
        <v>20000</v>
      </c>
      <c r="U3762">
        <v>0.13</v>
      </c>
      <c r="V3762">
        <v>0.11</v>
      </c>
      <c r="W3762">
        <v>0.16</v>
      </c>
      <c r="X3762">
        <v>200</v>
      </c>
      <c r="Y3762">
        <v>160</v>
      </c>
      <c r="Z3762">
        <v>240</v>
      </c>
      <c r="AA3762" t="s">
        <v>58</v>
      </c>
      <c r="AB3762">
        <v>76</v>
      </c>
      <c r="AC3762">
        <v>71</v>
      </c>
      <c r="AD3762">
        <v>82</v>
      </c>
      <c r="AE3762">
        <v>110000</v>
      </c>
      <c r="AF3762">
        <v>110000</v>
      </c>
      <c r="AG3762">
        <v>120000</v>
      </c>
      <c r="AH3762">
        <v>0</v>
      </c>
      <c r="AI3762">
        <v>0.49</v>
      </c>
      <c r="AJ3762">
        <v>0.43</v>
      </c>
      <c r="AK3762">
        <v>0.55000000000000004</v>
      </c>
      <c r="AL3762">
        <v>0.37</v>
      </c>
      <c r="AM3762">
        <v>0.34</v>
      </c>
      <c r="AN3762">
        <v>0.41</v>
      </c>
      <c r="AO3762">
        <v>560</v>
      </c>
      <c r="AP3762">
        <v>500</v>
      </c>
      <c r="AQ3762">
        <v>610</v>
      </c>
      <c r="AR3762">
        <v>0</v>
      </c>
      <c r="AS3762">
        <v>56</v>
      </c>
      <c r="AT3762">
        <v>52</v>
      </c>
      <c r="AU3762">
        <v>60</v>
      </c>
    </row>
    <row r="3763" spans="1:47">
      <c r="A3763" t="s">
        <v>545</v>
      </c>
      <c r="B3763" t="s">
        <v>546</v>
      </c>
      <c r="C3763" t="s">
        <v>547</v>
      </c>
      <c r="D3763">
        <v>643</v>
      </c>
      <c r="E3763" t="s">
        <v>56</v>
      </c>
      <c r="F3763">
        <v>1994</v>
      </c>
      <c r="G3763">
        <v>148763601</v>
      </c>
      <c r="H3763">
        <v>137</v>
      </c>
      <c r="I3763">
        <v>71</v>
      </c>
      <c r="J3763">
        <v>224</v>
      </c>
      <c r="K3763">
        <v>200000</v>
      </c>
      <c r="L3763">
        <v>110000</v>
      </c>
      <c r="M3763">
        <v>330000</v>
      </c>
      <c r="N3763" t="s">
        <v>51</v>
      </c>
      <c r="O3763">
        <v>15</v>
      </c>
      <c r="P3763">
        <v>15</v>
      </c>
      <c r="Q3763">
        <v>16</v>
      </c>
      <c r="R3763">
        <v>23000</v>
      </c>
      <c r="S3763">
        <v>22000</v>
      </c>
      <c r="T3763">
        <v>23000</v>
      </c>
      <c r="U3763">
        <v>0.18</v>
      </c>
      <c r="V3763">
        <v>0.14000000000000001</v>
      </c>
      <c r="W3763">
        <v>0.22</v>
      </c>
      <c r="X3763">
        <v>260</v>
      </c>
      <c r="Y3763">
        <v>210</v>
      </c>
      <c r="Z3763">
        <v>320</v>
      </c>
      <c r="AA3763" t="s">
        <v>58</v>
      </c>
      <c r="AB3763">
        <v>86</v>
      </c>
      <c r="AC3763">
        <v>80</v>
      </c>
      <c r="AD3763">
        <v>93</v>
      </c>
      <c r="AE3763">
        <v>130000</v>
      </c>
      <c r="AF3763">
        <v>120000</v>
      </c>
      <c r="AG3763">
        <v>140000</v>
      </c>
      <c r="AH3763">
        <v>0</v>
      </c>
      <c r="AI3763">
        <v>0.57999999999999996</v>
      </c>
      <c r="AJ3763">
        <v>0.51</v>
      </c>
      <c r="AK3763">
        <v>0.66</v>
      </c>
      <c r="AL3763">
        <v>0.5</v>
      </c>
      <c r="AM3763">
        <v>0.45</v>
      </c>
      <c r="AN3763">
        <v>0.55000000000000004</v>
      </c>
      <c r="AO3763">
        <v>750</v>
      </c>
      <c r="AP3763">
        <v>670</v>
      </c>
      <c r="AQ3763">
        <v>820</v>
      </c>
      <c r="AR3763">
        <v>0</v>
      </c>
      <c r="AS3763">
        <v>55</v>
      </c>
      <c r="AT3763">
        <v>51</v>
      </c>
      <c r="AU3763">
        <v>60</v>
      </c>
    </row>
    <row r="3764" spans="1:47">
      <c r="A3764" t="s">
        <v>545</v>
      </c>
      <c r="B3764" t="s">
        <v>546</v>
      </c>
      <c r="C3764" t="s">
        <v>547</v>
      </c>
      <c r="D3764">
        <v>643</v>
      </c>
      <c r="E3764" t="s">
        <v>56</v>
      </c>
      <c r="F3764">
        <v>1995</v>
      </c>
      <c r="G3764">
        <v>148602147</v>
      </c>
      <c r="H3764">
        <v>150</v>
      </c>
      <c r="I3764">
        <v>78</v>
      </c>
      <c r="J3764">
        <v>247</v>
      </c>
      <c r="K3764">
        <v>220000</v>
      </c>
      <c r="L3764">
        <v>120000</v>
      </c>
      <c r="M3764">
        <v>370000</v>
      </c>
      <c r="N3764" t="s">
        <v>51</v>
      </c>
      <c r="O3764">
        <v>16</v>
      </c>
      <c r="P3764">
        <v>16</v>
      </c>
      <c r="Q3764">
        <v>17</v>
      </c>
      <c r="R3764">
        <v>24000</v>
      </c>
      <c r="S3764">
        <v>24000</v>
      </c>
      <c r="T3764">
        <v>25000</v>
      </c>
      <c r="U3764">
        <v>0.22</v>
      </c>
      <c r="V3764">
        <v>0.18</v>
      </c>
      <c r="W3764">
        <v>0.27</v>
      </c>
      <c r="X3764">
        <v>330</v>
      </c>
      <c r="Y3764">
        <v>260</v>
      </c>
      <c r="Z3764">
        <v>410</v>
      </c>
      <c r="AA3764" t="s">
        <v>58</v>
      </c>
      <c r="AB3764">
        <v>96</v>
      </c>
      <c r="AC3764">
        <v>88</v>
      </c>
      <c r="AD3764">
        <v>104</v>
      </c>
      <c r="AE3764">
        <v>140000</v>
      </c>
      <c r="AF3764">
        <v>130000</v>
      </c>
      <c r="AG3764">
        <v>150000</v>
      </c>
      <c r="AH3764">
        <v>0</v>
      </c>
      <c r="AI3764">
        <v>0.68</v>
      </c>
      <c r="AJ3764">
        <v>0.59</v>
      </c>
      <c r="AK3764">
        <v>0.77</v>
      </c>
      <c r="AL3764">
        <v>0.65</v>
      </c>
      <c r="AM3764">
        <v>0.57999999999999996</v>
      </c>
      <c r="AN3764">
        <v>0.72</v>
      </c>
      <c r="AO3764">
        <v>960</v>
      </c>
      <c r="AP3764">
        <v>860</v>
      </c>
      <c r="AQ3764">
        <v>1100</v>
      </c>
      <c r="AR3764">
        <v>0</v>
      </c>
      <c r="AS3764">
        <v>60</v>
      </c>
      <c r="AT3764">
        <v>55</v>
      </c>
      <c r="AU3764">
        <v>65</v>
      </c>
    </row>
    <row r="3765" spans="1:47">
      <c r="A3765" t="s">
        <v>545</v>
      </c>
      <c r="B3765" t="s">
        <v>546</v>
      </c>
      <c r="C3765" t="s">
        <v>547</v>
      </c>
      <c r="D3765">
        <v>643</v>
      </c>
      <c r="E3765" t="s">
        <v>56</v>
      </c>
      <c r="F3765">
        <v>1996</v>
      </c>
      <c r="G3765">
        <v>148375246</v>
      </c>
      <c r="H3765">
        <v>162</v>
      </c>
      <c r="I3765">
        <v>83</v>
      </c>
      <c r="J3765">
        <v>266</v>
      </c>
      <c r="K3765">
        <v>240000</v>
      </c>
      <c r="L3765">
        <v>120000</v>
      </c>
      <c r="M3765">
        <v>390000</v>
      </c>
      <c r="N3765" t="s">
        <v>51</v>
      </c>
      <c r="O3765">
        <v>18</v>
      </c>
      <c r="P3765">
        <v>17</v>
      </c>
      <c r="Q3765">
        <v>18</v>
      </c>
      <c r="R3765">
        <v>27000</v>
      </c>
      <c r="S3765">
        <v>26000</v>
      </c>
      <c r="T3765">
        <v>27000</v>
      </c>
      <c r="U3765">
        <v>0.27</v>
      </c>
      <c r="V3765">
        <v>0.22</v>
      </c>
      <c r="W3765">
        <v>0.32</v>
      </c>
      <c r="X3765">
        <v>400</v>
      </c>
      <c r="Y3765">
        <v>330</v>
      </c>
      <c r="Z3765">
        <v>480</v>
      </c>
      <c r="AA3765" t="s">
        <v>58</v>
      </c>
      <c r="AB3765">
        <v>104</v>
      </c>
      <c r="AC3765">
        <v>97</v>
      </c>
      <c r="AD3765">
        <v>112</v>
      </c>
      <c r="AE3765">
        <v>150000</v>
      </c>
      <c r="AF3765">
        <v>140000</v>
      </c>
      <c r="AG3765">
        <v>170000</v>
      </c>
      <c r="AH3765">
        <v>0</v>
      </c>
      <c r="AI3765">
        <v>0.78</v>
      </c>
      <c r="AJ3765">
        <v>0.68</v>
      </c>
      <c r="AK3765">
        <v>0.88</v>
      </c>
      <c r="AL3765">
        <v>0.81</v>
      </c>
      <c r="AM3765">
        <v>0.74</v>
      </c>
      <c r="AN3765">
        <v>0.91</v>
      </c>
      <c r="AO3765">
        <v>1200</v>
      </c>
      <c r="AP3765">
        <v>1100</v>
      </c>
      <c r="AQ3765">
        <v>1300</v>
      </c>
      <c r="AR3765">
        <v>0</v>
      </c>
      <c r="AS3765">
        <v>72</v>
      </c>
      <c r="AT3765">
        <v>67</v>
      </c>
      <c r="AU3765">
        <v>77</v>
      </c>
    </row>
    <row r="3766" spans="1:47">
      <c r="A3766" t="s">
        <v>545</v>
      </c>
      <c r="B3766" t="s">
        <v>546</v>
      </c>
      <c r="C3766" t="s">
        <v>547</v>
      </c>
      <c r="D3766">
        <v>643</v>
      </c>
      <c r="E3766" t="s">
        <v>56</v>
      </c>
      <c r="F3766">
        <v>1997</v>
      </c>
      <c r="G3766">
        <v>148079919</v>
      </c>
      <c r="H3766">
        <v>170</v>
      </c>
      <c r="I3766">
        <v>87</v>
      </c>
      <c r="J3766">
        <v>280</v>
      </c>
      <c r="K3766">
        <v>250000</v>
      </c>
      <c r="L3766">
        <v>130000</v>
      </c>
      <c r="M3766">
        <v>420000</v>
      </c>
      <c r="N3766" t="s">
        <v>51</v>
      </c>
      <c r="O3766">
        <v>18</v>
      </c>
      <c r="P3766">
        <v>17</v>
      </c>
      <c r="Q3766">
        <v>18</v>
      </c>
      <c r="R3766">
        <v>26000</v>
      </c>
      <c r="S3766">
        <v>25000</v>
      </c>
      <c r="T3766">
        <v>27000</v>
      </c>
      <c r="U3766">
        <v>0.32</v>
      </c>
      <c r="V3766">
        <v>0.26</v>
      </c>
      <c r="W3766">
        <v>0.37</v>
      </c>
      <c r="X3766">
        <v>470</v>
      </c>
      <c r="Y3766">
        <v>390</v>
      </c>
      <c r="Z3766">
        <v>550</v>
      </c>
      <c r="AA3766" t="s">
        <v>58</v>
      </c>
      <c r="AB3766">
        <v>111</v>
      </c>
      <c r="AC3766">
        <v>104</v>
      </c>
      <c r="AD3766">
        <v>118</v>
      </c>
      <c r="AE3766">
        <v>160000</v>
      </c>
      <c r="AF3766">
        <v>150000</v>
      </c>
      <c r="AG3766">
        <v>180000</v>
      </c>
      <c r="AH3766">
        <v>0</v>
      </c>
      <c r="AI3766">
        <v>0.9</v>
      </c>
      <c r="AJ3766">
        <v>0.8</v>
      </c>
      <c r="AK3766">
        <v>1</v>
      </c>
      <c r="AL3766">
        <v>1</v>
      </c>
      <c r="AM3766">
        <v>0.92</v>
      </c>
      <c r="AN3766">
        <v>1.1000000000000001</v>
      </c>
      <c r="AO3766">
        <v>1500</v>
      </c>
      <c r="AP3766">
        <v>1400</v>
      </c>
      <c r="AQ3766">
        <v>1600</v>
      </c>
      <c r="AR3766">
        <v>0</v>
      </c>
      <c r="AS3766">
        <v>72</v>
      </c>
      <c r="AT3766">
        <v>68</v>
      </c>
      <c r="AU3766">
        <v>77</v>
      </c>
    </row>
    <row r="3767" spans="1:47">
      <c r="A3767" t="s">
        <v>545</v>
      </c>
      <c r="B3767" t="s">
        <v>546</v>
      </c>
      <c r="C3767" t="s">
        <v>547</v>
      </c>
      <c r="D3767">
        <v>643</v>
      </c>
      <c r="E3767" t="s">
        <v>56</v>
      </c>
      <c r="F3767">
        <v>1998</v>
      </c>
      <c r="G3767">
        <v>147715550</v>
      </c>
      <c r="H3767">
        <v>177</v>
      </c>
      <c r="I3767">
        <v>90</v>
      </c>
      <c r="J3767">
        <v>294</v>
      </c>
      <c r="K3767">
        <v>260000</v>
      </c>
      <c r="L3767">
        <v>130000</v>
      </c>
      <c r="M3767">
        <v>430000</v>
      </c>
      <c r="N3767" t="s">
        <v>51</v>
      </c>
      <c r="O3767">
        <v>16</v>
      </c>
      <c r="P3767">
        <v>16</v>
      </c>
      <c r="Q3767">
        <v>17</v>
      </c>
      <c r="R3767">
        <v>24000</v>
      </c>
      <c r="S3767">
        <v>23000</v>
      </c>
      <c r="T3767">
        <v>24000</v>
      </c>
      <c r="U3767">
        <v>0.37</v>
      </c>
      <c r="V3767">
        <v>0.28999999999999998</v>
      </c>
      <c r="W3767">
        <v>0.45</v>
      </c>
      <c r="X3767">
        <v>550</v>
      </c>
      <c r="Y3767">
        <v>430</v>
      </c>
      <c r="Z3767">
        <v>670</v>
      </c>
      <c r="AA3767" t="s">
        <v>58</v>
      </c>
      <c r="AB3767">
        <v>118</v>
      </c>
      <c r="AC3767">
        <v>110</v>
      </c>
      <c r="AD3767">
        <v>124</v>
      </c>
      <c r="AE3767">
        <v>170000</v>
      </c>
      <c r="AF3767">
        <v>160000</v>
      </c>
      <c r="AG3767">
        <v>180000</v>
      </c>
      <c r="AH3767">
        <v>0</v>
      </c>
      <c r="AI3767">
        <v>1</v>
      </c>
      <c r="AJ3767">
        <v>0.94</v>
      </c>
      <c r="AK3767">
        <v>1.1000000000000001</v>
      </c>
      <c r="AL3767">
        <v>1.2</v>
      </c>
      <c r="AM3767">
        <v>1.1000000000000001</v>
      </c>
      <c r="AN3767">
        <v>1.3</v>
      </c>
      <c r="AO3767">
        <v>1800</v>
      </c>
      <c r="AP3767">
        <v>1700</v>
      </c>
      <c r="AQ3767">
        <v>2000</v>
      </c>
      <c r="AR3767">
        <v>0</v>
      </c>
      <c r="AS3767">
        <v>64</v>
      </c>
      <c r="AT3767">
        <v>61</v>
      </c>
      <c r="AU3767">
        <v>68</v>
      </c>
    </row>
    <row r="3768" spans="1:47">
      <c r="A3768" t="s">
        <v>545</v>
      </c>
      <c r="B3768" t="s">
        <v>546</v>
      </c>
      <c r="C3768" t="s">
        <v>547</v>
      </c>
      <c r="D3768">
        <v>643</v>
      </c>
      <c r="E3768" t="s">
        <v>56</v>
      </c>
      <c r="F3768">
        <v>1999</v>
      </c>
      <c r="G3768">
        <v>147275875</v>
      </c>
      <c r="H3768">
        <v>186</v>
      </c>
      <c r="I3768">
        <v>94</v>
      </c>
      <c r="J3768">
        <v>308</v>
      </c>
      <c r="K3768">
        <v>270000</v>
      </c>
      <c r="L3768">
        <v>140000</v>
      </c>
      <c r="M3768">
        <v>450000</v>
      </c>
      <c r="N3768" t="s">
        <v>51</v>
      </c>
      <c r="O3768">
        <v>21</v>
      </c>
      <c r="P3768">
        <v>20</v>
      </c>
      <c r="Q3768">
        <v>21</v>
      </c>
      <c r="R3768">
        <v>31000</v>
      </c>
      <c r="S3768">
        <v>30000</v>
      </c>
      <c r="T3768">
        <v>32000</v>
      </c>
      <c r="U3768">
        <v>0.43</v>
      </c>
      <c r="V3768">
        <v>0.33</v>
      </c>
      <c r="W3768">
        <v>0.54</v>
      </c>
      <c r="X3768">
        <v>640</v>
      </c>
      <c r="Y3768">
        <v>490</v>
      </c>
      <c r="Z3768">
        <v>800</v>
      </c>
      <c r="AA3768" t="s">
        <v>58</v>
      </c>
      <c r="AB3768">
        <v>123</v>
      </c>
      <c r="AC3768">
        <v>115</v>
      </c>
      <c r="AD3768">
        <v>131</v>
      </c>
      <c r="AE3768">
        <v>180000</v>
      </c>
      <c r="AF3768">
        <v>170000</v>
      </c>
      <c r="AG3768">
        <v>190000</v>
      </c>
      <c r="AH3768">
        <v>0</v>
      </c>
      <c r="AI3768">
        <v>1.2</v>
      </c>
      <c r="AJ3768">
        <v>1.1000000000000001</v>
      </c>
      <c r="AK3768">
        <v>1.3</v>
      </c>
      <c r="AL3768">
        <v>1.5</v>
      </c>
      <c r="AM3768">
        <v>1.3</v>
      </c>
      <c r="AN3768">
        <v>1.6</v>
      </c>
      <c r="AO3768">
        <v>2200</v>
      </c>
      <c r="AP3768">
        <v>2000</v>
      </c>
      <c r="AQ3768">
        <v>2300</v>
      </c>
      <c r="AR3768">
        <v>0</v>
      </c>
      <c r="AS3768">
        <v>74</v>
      </c>
      <c r="AT3768">
        <v>70</v>
      </c>
      <c r="AU3768">
        <v>79</v>
      </c>
    </row>
    <row r="3769" spans="1:47">
      <c r="A3769" t="s">
        <v>545</v>
      </c>
      <c r="B3769" t="s">
        <v>546</v>
      </c>
      <c r="C3769" t="s">
        <v>547</v>
      </c>
      <c r="D3769">
        <v>643</v>
      </c>
      <c r="E3769" t="s">
        <v>56</v>
      </c>
      <c r="F3769">
        <v>2000</v>
      </c>
      <c r="G3769">
        <v>146762881</v>
      </c>
      <c r="H3769">
        <v>194</v>
      </c>
      <c r="I3769">
        <v>99</v>
      </c>
      <c r="J3769">
        <v>320</v>
      </c>
      <c r="K3769">
        <v>280000</v>
      </c>
      <c r="L3769">
        <v>150000</v>
      </c>
      <c r="M3769">
        <v>470000</v>
      </c>
      <c r="N3769" t="s">
        <v>51</v>
      </c>
      <c r="O3769">
        <v>21</v>
      </c>
      <c r="P3769">
        <v>21</v>
      </c>
      <c r="Q3769">
        <v>22</v>
      </c>
      <c r="R3769">
        <v>31000</v>
      </c>
      <c r="S3769">
        <v>31000</v>
      </c>
      <c r="T3769">
        <v>32000</v>
      </c>
      <c r="U3769">
        <v>0.53</v>
      </c>
      <c r="V3769">
        <v>0.41</v>
      </c>
      <c r="W3769">
        <v>0.67</v>
      </c>
      <c r="X3769">
        <v>780</v>
      </c>
      <c r="Y3769">
        <v>600</v>
      </c>
      <c r="Z3769">
        <v>990</v>
      </c>
      <c r="AA3769" t="s">
        <v>58</v>
      </c>
      <c r="AB3769">
        <v>128</v>
      </c>
      <c r="AC3769">
        <v>119</v>
      </c>
      <c r="AD3769">
        <v>135</v>
      </c>
      <c r="AE3769">
        <v>190000</v>
      </c>
      <c r="AF3769">
        <v>170000</v>
      </c>
      <c r="AG3769">
        <v>200000</v>
      </c>
      <c r="AH3769">
        <v>0</v>
      </c>
      <c r="AI3769">
        <v>1.4</v>
      </c>
      <c r="AJ3769">
        <v>1.3</v>
      </c>
      <c r="AK3769">
        <v>1.6</v>
      </c>
      <c r="AL3769">
        <v>1.8</v>
      </c>
      <c r="AM3769">
        <v>1.7</v>
      </c>
      <c r="AN3769">
        <v>2</v>
      </c>
      <c r="AO3769">
        <v>2700</v>
      </c>
      <c r="AP3769">
        <v>2500</v>
      </c>
      <c r="AQ3769">
        <v>2900</v>
      </c>
      <c r="AR3769">
        <v>0</v>
      </c>
      <c r="AS3769">
        <v>75</v>
      </c>
      <c r="AT3769">
        <v>71</v>
      </c>
      <c r="AU3769">
        <v>81</v>
      </c>
    </row>
    <row r="3770" spans="1:47">
      <c r="A3770" t="s">
        <v>545</v>
      </c>
      <c r="B3770" t="s">
        <v>546</v>
      </c>
      <c r="C3770" t="s">
        <v>547</v>
      </c>
      <c r="D3770">
        <v>643</v>
      </c>
      <c r="E3770" t="s">
        <v>56</v>
      </c>
      <c r="F3770">
        <v>2001</v>
      </c>
      <c r="G3770">
        <v>146170247</v>
      </c>
      <c r="H3770">
        <v>201</v>
      </c>
      <c r="I3770">
        <v>104</v>
      </c>
      <c r="J3770">
        <v>330</v>
      </c>
      <c r="K3770">
        <v>290000</v>
      </c>
      <c r="L3770">
        <v>150000</v>
      </c>
      <c r="M3770">
        <v>480000</v>
      </c>
      <c r="N3770" t="s">
        <v>51</v>
      </c>
      <c r="O3770">
        <v>21</v>
      </c>
      <c r="P3770">
        <v>20</v>
      </c>
      <c r="Q3770">
        <v>21</v>
      </c>
      <c r="R3770">
        <v>30000</v>
      </c>
      <c r="S3770">
        <v>30000</v>
      </c>
      <c r="T3770">
        <v>31000</v>
      </c>
      <c r="U3770">
        <v>0.71</v>
      </c>
      <c r="V3770">
        <v>0.55000000000000004</v>
      </c>
      <c r="W3770">
        <v>0.9</v>
      </c>
      <c r="X3770">
        <v>1000</v>
      </c>
      <c r="Y3770">
        <v>800</v>
      </c>
      <c r="Z3770">
        <v>1300</v>
      </c>
      <c r="AA3770" t="s">
        <v>58</v>
      </c>
      <c r="AB3770">
        <v>132</v>
      </c>
      <c r="AC3770">
        <v>123</v>
      </c>
      <c r="AD3770">
        <v>139</v>
      </c>
      <c r="AE3770">
        <v>190000</v>
      </c>
      <c r="AF3770">
        <v>180000</v>
      </c>
      <c r="AG3770">
        <v>200000</v>
      </c>
      <c r="AH3770">
        <v>0</v>
      </c>
      <c r="AI3770">
        <v>1.8</v>
      </c>
      <c r="AJ3770">
        <v>1.6</v>
      </c>
      <c r="AK3770">
        <v>2</v>
      </c>
      <c r="AL3770">
        <v>2.4</v>
      </c>
      <c r="AM3770">
        <v>2.2000000000000002</v>
      </c>
      <c r="AN3770">
        <v>2.6</v>
      </c>
      <c r="AO3770">
        <v>3500</v>
      </c>
      <c r="AP3770">
        <v>3200</v>
      </c>
      <c r="AQ3770">
        <v>3700</v>
      </c>
      <c r="AR3770">
        <v>0</v>
      </c>
      <c r="AS3770">
        <v>69</v>
      </c>
      <c r="AT3770">
        <v>65</v>
      </c>
      <c r="AU3770">
        <v>74</v>
      </c>
    </row>
    <row r="3771" spans="1:47">
      <c r="A3771" t="s">
        <v>545</v>
      </c>
      <c r="B3771" t="s">
        <v>546</v>
      </c>
      <c r="C3771" t="s">
        <v>547</v>
      </c>
      <c r="D3771">
        <v>643</v>
      </c>
      <c r="E3771" t="s">
        <v>56</v>
      </c>
      <c r="F3771">
        <v>2002</v>
      </c>
      <c r="G3771">
        <v>145520813</v>
      </c>
      <c r="H3771">
        <v>208</v>
      </c>
      <c r="I3771">
        <v>108</v>
      </c>
      <c r="J3771">
        <v>341</v>
      </c>
      <c r="K3771">
        <v>300000</v>
      </c>
      <c r="L3771">
        <v>160000</v>
      </c>
      <c r="M3771">
        <v>500000</v>
      </c>
      <c r="N3771" t="s">
        <v>51</v>
      </c>
      <c r="O3771">
        <v>23</v>
      </c>
      <c r="P3771">
        <v>22</v>
      </c>
      <c r="Q3771">
        <v>23</v>
      </c>
      <c r="R3771">
        <v>33000</v>
      </c>
      <c r="S3771">
        <v>32000</v>
      </c>
      <c r="T3771">
        <v>34000</v>
      </c>
      <c r="U3771">
        <v>0.91</v>
      </c>
      <c r="V3771">
        <v>0.7</v>
      </c>
      <c r="W3771">
        <v>1.1000000000000001</v>
      </c>
      <c r="X3771">
        <v>1300</v>
      </c>
      <c r="Y3771">
        <v>1000</v>
      </c>
      <c r="Z3771">
        <v>1700</v>
      </c>
      <c r="AA3771" t="s">
        <v>58</v>
      </c>
      <c r="AB3771">
        <v>136</v>
      </c>
      <c r="AC3771">
        <v>128</v>
      </c>
      <c r="AD3771">
        <v>141</v>
      </c>
      <c r="AE3771">
        <v>200000</v>
      </c>
      <c r="AF3771">
        <v>190000</v>
      </c>
      <c r="AG3771">
        <v>210000</v>
      </c>
      <c r="AH3771">
        <v>0</v>
      </c>
      <c r="AI3771">
        <v>2.2000000000000002</v>
      </c>
      <c r="AJ3771">
        <v>2</v>
      </c>
      <c r="AK3771">
        <v>2.4</v>
      </c>
      <c r="AL3771">
        <v>2.9</v>
      </c>
      <c r="AM3771">
        <v>2.7</v>
      </c>
      <c r="AN3771">
        <v>3.1</v>
      </c>
      <c r="AO3771">
        <v>4300</v>
      </c>
      <c r="AP3771">
        <v>4000</v>
      </c>
      <c r="AQ3771">
        <v>4600</v>
      </c>
      <c r="AR3771">
        <v>0</v>
      </c>
      <c r="AS3771">
        <v>65</v>
      </c>
      <c r="AT3771">
        <v>63</v>
      </c>
      <c r="AU3771">
        <v>69</v>
      </c>
    </row>
    <row r="3772" spans="1:47">
      <c r="A3772" t="s">
        <v>545</v>
      </c>
      <c r="B3772" t="s">
        <v>546</v>
      </c>
      <c r="C3772" t="s">
        <v>547</v>
      </c>
      <c r="D3772">
        <v>643</v>
      </c>
      <c r="E3772" t="s">
        <v>56</v>
      </c>
      <c r="F3772">
        <v>2003</v>
      </c>
      <c r="G3772">
        <v>144879644</v>
      </c>
      <c r="H3772">
        <v>214</v>
      </c>
      <c r="I3772">
        <v>112</v>
      </c>
      <c r="J3772">
        <v>349</v>
      </c>
      <c r="K3772">
        <v>310000</v>
      </c>
      <c r="L3772">
        <v>160000</v>
      </c>
      <c r="M3772">
        <v>510000</v>
      </c>
      <c r="N3772" t="s">
        <v>51</v>
      </c>
      <c r="O3772">
        <v>23</v>
      </c>
      <c r="P3772">
        <v>22</v>
      </c>
      <c r="Q3772">
        <v>23</v>
      </c>
      <c r="R3772">
        <v>33000</v>
      </c>
      <c r="S3772">
        <v>32000</v>
      </c>
      <c r="T3772">
        <v>34000</v>
      </c>
      <c r="U3772">
        <v>1.1000000000000001</v>
      </c>
      <c r="V3772">
        <v>0.88</v>
      </c>
      <c r="W3772">
        <v>1.4</v>
      </c>
      <c r="X3772">
        <v>1600</v>
      </c>
      <c r="Y3772">
        <v>1300</v>
      </c>
      <c r="Z3772">
        <v>2000</v>
      </c>
      <c r="AA3772" t="s">
        <v>58</v>
      </c>
      <c r="AB3772">
        <v>138</v>
      </c>
      <c r="AC3772">
        <v>130</v>
      </c>
      <c r="AD3772">
        <v>144</v>
      </c>
      <c r="AE3772">
        <v>200000</v>
      </c>
      <c r="AF3772">
        <v>190000</v>
      </c>
      <c r="AG3772">
        <v>210000</v>
      </c>
      <c r="AH3772">
        <v>0</v>
      </c>
      <c r="AI3772">
        <v>2.6</v>
      </c>
      <c r="AJ3772">
        <v>2.2999999999999998</v>
      </c>
      <c r="AK3772">
        <v>2.8</v>
      </c>
      <c r="AL3772">
        <v>3.5</v>
      </c>
      <c r="AM3772">
        <v>3.3</v>
      </c>
      <c r="AN3772">
        <v>3.8</v>
      </c>
      <c r="AO3772">
        <v>5100</v>
      </c>
      <c r="AP3772">
        <v>4700</v>
      </c>
      <c r="AQ3772">
        <v>5600</v>
      </c>
      <c r="AR3772">
        <v>0</v>
      </c>
      <c r="AS3772">
        <v>65</v>
      </c>
      <c r="AT3772">
        <v>62</v>
      </c>
      <c r="AU3772">
        <v>69</v>
      </c>
    </row>
    <row r="3773" spans="1:47">
      <c r="A3773" t="s">
        <v>545</v>
      </c>
      <c r="B3773" t="s">
        <v>546</v>
      </c>
      <c r="C3773" t="s">
        <v>547</v>
      </c>
      <c r="D3773">
        <v>643</v>
      </c>
      <c r="E3773" t="s">
        <v>56</v>
      </c>
      <c r="F3773">
        <v>2004</v>
      </c>
      <c r="G3773">
        <v>144331352</v>
      </c>
      <c r="H3773">
        <v>215</v>
      </c>
      <c r="I3773">
        <v>112</v>
      </c>
      <c r="J3773">
        <v>350</v>
      </c>
      <c r="K3773">
        <v>310000</v>
      </c>
      <c r="L3773">
        <v>160000</v>
      </c>
      <c r="M3773">
        <v>510000</v>
      </c>
      <c r="N3773" t="s">
        <v>51</v>
      </c>
      <c r="O3773">
        <v>22</v>
      </c>
      <c r="P3773">
        <v>22</v>
      </c>
      <c r="Q3773">
        <v>23</v>
      </c>
      <c r="R3773">
        <v>32000</v>
      </c>
      <c r="S3773">
        <v>32000</v>
      </c>
      <c r="T3773">
        <v>33000</v>
      </c>
      <c r="U3773">
        <v>1.3</v>
      </c>
      <c r="V3773">
        <v>1</v>
      </c>
      <c r="W3773">
        <v>1.7</v>
      </c>
      <c r="X3773">
        <v>1900</v>
      </c>
      <c r="Y3773">
        <v>1500</v>
      </c>
      <c r="Z3773">
        <v>2400</v>
      </c>
      <c r="AA3773" t="s">
        <v>58</v>
      </c>
      <c r="AB3773">
        <v>138</v>
      </c>
      <c r="AC3773">
        <v>130</v>
      </c>
      <c r="AD3773">
        <v>146</v>
      </c>
      <c r="AE3773">
        <v>200000</v>
      </c>
      <c r="AF3773">
        <v>190000</v>
      </c>
      <c r="AG3773">
        <v>210000</v>
      </c>
      <c r="AH3773">
        <v>0</v>
      </c>
      <c r="AI3773">
        <v>3</v>
      </c>
      <c r="AJ3773">
        <v>2.7</v>
      </c>
      <c r="AK3773">
        <v>3.3</v>
      </c>
      <c r="AL3773">
        <v>4.0999999999999996</v>
      </c>
      <c r="AM3773">
        <v>3.8</v>
      </c>
      <c r="AN3773">
        <v>4.5</v>
      </c>
      <c r="AO3773">
        <v>6000</v>
      </c>
      <c r="AP3773">
        <v>5500</v>
      </c>
      <c r="AQ3773">
        <v>6600</v>
      </c>
      <c r="AR3773">
        <v>0</v>
      </c>
      <c r="AS3773">
        <v>61</v>
      </c>
      <c r="AT3773">
        <v>58</v>
      </c>
      <c r="AU3773">
        <v>65</v>
      </c>
    </row>
    <row r="3774" spans="1:47">
      <c r="A3774" t="s">
        <v>545</v>
      </c>
      <c r="B3774" t="s">
        <v>546</v>
      </c>
      <c r="C3774" t="s">
        <v>547</v>
      </c>
      <c r="D3774">
        <v>643</v>
      </c>
      <c r="E3774" t="s">
        <v>56</v>
      </c>
      <c r="F3774">
        <v>2005</v>
      </c>
      <c r="G3774">
        <v>143932966</v>
      </c>
      <c r="H3774">
        <v>210</v>
      </c>
      <c r="I3774">
        <v>109</v>
      </c>
      <c r="J3774">
        <v>343</v>
      </c>
      <c r="K3774">
        <v>300000</v>
      </c>
      <c r="L3774">
        <v>160000</v>
      </c>
      <c r="M3774">
        <v>490000</v>
      </c>
      <c r="N3774" t="s">
        <v>51</v>
      </c>
      <c r="O3774">
        <v>23</v>
      </c>
      <c r="P3774">
        <v>23</v>
      </c>
      <c r="Q3774">
        <v>24</v>
      </c>
      <c r="R3774">
        <v>34000</v>
      </c>
      <c r="S3774">
        <v>33000</v>
      </c>
      <c r="T3774">
        <v>35000</v>
      </c>
      <c r="U3774">
        <v>1.5</v>
      </c>
      <c r="V3774">
        <v>1.2</v>
      </c>
      <c r="W3774">
        <v>1.9</v>
      </c>
      <c r="X3774">
        <v>2200</v>
      </c>
      <c r="Y3774">
        <v>1700</v>
      </c>
      <c r="Z3774">
        <v>2700</v>
      </c>
      <c r="AA3774" t="s">
        <v>58</v>
      </c>
      <c r="AB3774">
        <v>136</v>
      </c>
      <c r="AC3774">
        <v>128</v>
      </c>
      <c r="AD3774">
        <v>144</v>
      </c>
      <c r="AE3774">
        <v>200000</v>
      </c>
      <c r="AF3774">
        <v>180000</v>
      </c>
      <c r="AG3774">
        <v>210000</v>
      </c>
      <c r="AH3774">
        <v>0</v>
      </c>
      <c r="AI3774">
        <v>3.4</v>
      </c>
      <c r="AJ3774">
        <v>3</v>
      </c>
      <c r="AK3774">
        <v>3.8</v>
      </c>
      <c r="AL3774">
        <v>4.5999999999999996</v>
      </c>
      <c r="AM3774">
        <v>4.2</v>
      </c>
      <c r="AN3774">
        <v>5.0999999999999996</v>
      </c>
      <c r="AO3774">
        <v>6700</v>
      </c>
      <c r="AP3774">
        <v>6100</v>
      </c>
      <c r="AQ3774">
        <v>7400</v>
      </c>
      <c r="AR3774">
        <v>0</v>
      </c>
      <c r="AS3774">
        <v>65</v>
      </c>
      <c r="AT3774">
        <v>62</v>
      </c>
      <c r="AU3774">
        <v>69</v>
      </c>
    </row>
    <row r="3775" spans="1:47">
      <c r="A3775" t="s">
        <v>545</v>
      </c>
      <c r="B3775" t="s">
        <v>546</v>
      </c>
      <c r="C3775" t="s">
        <v>547</v>
      </c>
      <c r="D3775">
        <v>643</v>
      </c>
      <c r="E3775" t="s">
        <v>56</v>
      </c>
      <c r="F3775">
        <v>2006</v>
      </c>
      <c r="G3775">
        <v>143715023</v>
      </c>
      <c r="H3775">
        <v>200</v>
      </c>
      <c r="I3775">
        <v>103</v>
      </c>
      <c r="J3775">
        <v>327</v>
      </c>
      <c r="K3775">
        <v>290000</v>
      </c>
      <c r="L3775">
        <v>150000</v>
      </c>
      <c r="M3775">
        <v>470000</v>
      </c>
      <c r="N3775" t="s">
        <v>51</v>
      </c>
      <c r="O3775">
        <v>21</v>
      </c>
      <c r="P3775">
        <v>20</v>
      </c>
      <c r="Q3775">
        <v>21</v>
      </c>
      <c r="R3775">
        <v>30000</v>
      </c>
      <c r="S3775">
        <v>29000</v>
      </c>
      <c r="T3775">
        <v>30000</v>
      </c>
      <c r="U3775">
        <v>1.5</v>
      </c>
      <c r="V3775">
        <v>1.2</v>
      </c>
      <c r="W3775">
        <v>1.9</v>
      </c>
      <c r="X3775">
        <v>2200</v>
      </c>
      <c r="Y3775">
        <v>1700</v>
      </c>
      <c r="Z3775">
        <v>2800</v>
      </c>
      <c r="AA3775" t="s">
        <v>58</v>
      </c>
      <c r="AB3775">
        <v>132</v>
      </c>
      <c r="AC3775">
        <v>125</v>
      </c>
      <c r="AD3775">
        <v>139</v>
      </c>
      <c r="AE3775">
        <v>190000</v>
      </c>
      <c r="AF3775">
        <v>180000</v>
      </c>
      <c r="AG3775">
        <v>200000</v>
      </c>
      <c r="AH3775">
        <v>0</v>
      </c>
      <c r="AI3775">
        <v>3.8</v>
      </c>
      <c r="AJ3775">
        <v>3.4</v>
      </c>
      <c r="AK3775">
        <v>4.2</v>
      </c>
      <c r="AL3775">
        <v>5</v>
      </c>
      <c r="AM3775">
        <v>4.5</v>
      </c>
      <c r="AN3775">
        <v>5.5</v>
      </c>
      <c r="AO3775">
        <v>7200</v>
      </c>
      <c r="AP3775">
        <v>6500</v>
      </c>
      <c r="AQ3775">
        <v>7900</v>
      </c>
      <c r="AR3775">
        <v>0</v>
      </c>
      <c r="AS3775">
        <v>66</v>
      </c>
      <c r="AT3775">
        <v>63</v>
      </c>
      <c r="AU3775">
        <v>70</v>
      </c>
    </row>
    <row r="3776" spans="1:47">
      <c r="A3776" t="s">
        <v>545</v>
      </c>
      <c r="B3776" t="s">
        <v>546</v>
      </c>
      <c r="C3776" t="s">
        <v>547</v>
      </c>
      <c r="D3776">
        <v>643</v>
      </c>
      <c r="E3776" t="s">
        <v>56</v>
      </c>
      <c r="F3776">
        <v>2007</v>
      </c>
      <c r="G3776">
        <v>143652377</v>
      </c>
      <c r="H3776">
        <v>186</v>
      </c>
      <c r="I3776">
        <v>95</v>
      </c>
      <c r="J3776">
        <v>307</v>
      </c>
      <c r="K3776">
        <v>270000</v>
      </c>
      <c r="L3776">
        <v>140000</v>
      </c>
      <c r="M3776">
        <v>440000</v>
      </c>
      <c r="N3776" t="s">
        <v>51</v>
      </c>
      <c r="O3776">
        <v>19</v>
      </c>
      <c r="P3776">
        <v>19</v>
      </c>
      <c r="Q3776">
        <v>19</v>
      </c>
      <c r="R3776">
        <v>27000</v>
      </c>
      <c r="S3776">
        <v>27000</v>
      </c>
      <c r="T3776">
        <v>28000</v>
      </c>
      <c r="U3776">
        <v>1.5</v>
      </c>
      <c r="V3776">
        <v>1.1000000000000001</v>
      </c>
      <c r="W3776">
        <v>1.9</v>
      </c>
      <c r="X3776">
        <v>2100</v>
      </c>
      <c r="Y3776">
        <v>1600</v>
      </c>
      <c r="Z3776">
        <v>2700</v>
      </c>
      <c r="AA3776" t="s">
        <v>58</v>
      </c>
      <c r="AB3776">
        <v>126</v>
      </c>
      <c r="AC3776">
        <v>119</v>
      </c>
      <c r="AD3776">
        <v>132</v>
      </c>
      <c r="AE3776">
        <v>180000</v>
      </c>
      <c r="AF3776">
        <v>170000</v>
      </c>
      <c r="AG3776">
        <v>190000</v>
      </c>
      <c r="AH3776">
        <v>0</v>
      </c>
      <c r="AI3776">
        <v>4.0999999999999996</v>
      </c>
      <c r="AJ3776">
        <v>3.7</v>
      </c>
      <c r="AK3776">
        <v>4.5</v>
      </c>
      <c r="AL3776">
        <v>5.0999999999999996</v>
      </c>
      <c r="AM3776">
        <v>4.7</v>
      </c>
      <c r="AN3776">
        <v>5.7</v>
      </c>
      <c r="AO3776">
        <v>7400</v>
      </c>
      <c r="AP3776">
        <v>6800</v>
      </c>
      <c r="AQ3776">
        <v>8200</v>
      </c>
      <c r="AR3776">
        <v>0</v>
      </c>
      <c r="AS3776">
        <v>70</v>
      </c>
      <c r="AT3776">
        <v>67</v>
      </c>
      <c r="AU3776">
        <v>75</v>
      </c>
    </row>
    <row r="3777" spans="1:47">
      <c r="A3777" t="s">
        <v>545</v>
      </c>
      <c r="B3777" t="s">
        <v>546</v>
      </c>
      <c r="C3777" t="s">
        <v>547</v>
      </c>
      <c r="D3777">
        <v>643</v>
      </c>
      <c r="E3777" t="s">
        <v>56</v>
      </c>
      <c r="F3777">
        <v>2008</v>
      </c>
      <c r="G3777">
        <v>143677033</v>
      </c>
      <c r="H3777">
        <v>171</v>
      </c>
      <c r="I3777">
        <v>86</v>
      </c>
      <c r="J3777">
        <v>284</v>
      </c>
      <c r="K3777">
        <v>250000</v>
      </c>
      <c r="L3777">
        <v>120000</v>
      </c>
      <c r="M3777">
        <v>410000</v>
      </c>
      <c r="N3777" t="s">
        <v>51</v>
      </c>
      <c r="O3777">
        <v>19</v>
      </c>
      <c r="P3777">
        <v>18</v>
      </c>
      <c r="Q3777">
        <v>19</v>
      </c>
      <c r="R3777">
        <v>27000</v>
      </c>
      <c r="S3777">
        <v>26000</v>
      </c>
      <c r="T3777">
        <v>27000</v>
      </c>
      <c r="U3777">
        <v>1.3</v>
      </c>
      <c r="V3777">
        <v>1</v>
      </c>
      <c r="W3777">
        <v>1.7</v>
      </c>
      <c r="X3777">
        <v>1900</v>
      </c>
      <c r="Y3777">
        <v>1500</v>
      </c>
      <c r="Z3777">
        <v>2500</v>
      </c>
      <c r="AA3777" t="s">
        <v>58</v>
      </c>
      <c r="AB3777">
        <v>119</v>
      </c>
      <c r="AC3777">
        <v>112</v>
      </c>
      <c r="AD3777">
        <v>126</v>
      </c>
      <c r="AE3777">
        <v>170000</v>
      </c>
      <c r="AF3777">
        <v>160000</v>
      </c>
      <c r="AG3777">
        <v>180000</v>
      </c>
      <c r="AH3777">
        <v>0</v>
      </c>
      <c r="AI3777">
        <v>4.4000000000000004</v>
      </c>
      <c r="AJ3777">
        <v>3.9</v>
      </c>
      <c r="AK3777">
        <v>4.8</v>
      </c>
      <c r="AL3777">
        <v>5.2</v>
      </c>
      <c r="AM3777">
        <v>4.8</v>
      </c>
      <c r="AN3777">
        <v>5.7</v>
      </c>
      <c r="AO3777">
        <v>7500</v>
      </c>
      <c r="AP3777">
        <v>6900</v>
      </c>
      <c r="AQ3777">
        <v>8200</v>
      </c>
      <c r="AR3777">
        <v>0</v>
      </c>
      <c r="AS3777">
        <v>75</v>
      </c>
      <c r="AT3777">
        <v>71</v>
      </c>
      <c r="AU3777">
        <v>79</v>
      </c>
    </row>
    <row r="3778" spans="1:47">
      <c r="A3778" t="s">
        <v>545</v>
      </c>
      <c r="B3778" t="s">
        <v>546</v>
      </c>
      <c r="C3778" t="s">
        <v>547</v>
      </c>
      <c r="D3778">
        <v>643</v>
      </c>
      <c r="E3778" t="s">
        <v>56</v>
      </c>
      <c r="F3778">
        <v>2009</v>
      </c>
      <c r="G3778">
        <v>143689741</v>
      </c>
      <c r="H3778">
        <v>155</v>
      </c>
      <c r="I3778">
        <v>76</v>
      </c>
      <c r="J3778">
        <v>261</v>
      </c>
      <c r="K3778">
        <v>220000</v>
      </c>
      <c r="L3778">
        <v>110000</v>
      </c>
      <c r="M3778">
        <v>380000</v>
      </c>
      <c r="N3778" t="s">
        <v>51</v>
      </c>
      <c r="O3778">
        <v>18</v>
      </c>
      <c r="P3778">
        <v>17</v>
      </c>
      <c r="Q3778">
        <v>18</v>
      </c>
      <c r="R3778">
        <v>25000</v>
      </c>
      <c r="S3778">
        <v>25000</v>
      </c>
      <c r="T3778">
        <v>26000</v>
      </c>
      <c r="U3778">
        <v>1.2</v>
      </c>
      <c r="V3778">
        <v>0.88</v>
      </c>
      <c r="W3778">
        <v>1.6</v>
      </c>
      <c r="X3778">
        <v>1700</v>
      </c>
      <c r="Y3778">
        <v>1300</v>
      </c>
      <c r="Z3778">
        <v>2200</v>
      </c>
      <c r="AA3778" t="s">
        <v>58</v>
      </c>
      <c r="AB3778">
        <v>112</v>
      </c>
      <c r="AC3778">
        <v>106</v>
      </c>
      <c r="AD3778">
        <v>119</v>
      </c>
      <c r="AE3778">
        <v>160000</v>
      </c>
      <c r="AF3778">
        <v>150000</v>
      </c>
      <c r="AG3778">
        <v>170000</v>
      </c>
      <c r="AH3778">
        <v>0</v>
      </c>
      <c r="AI3778">
        <v>4.7</v>
      </c>
      <c r="AJ3778">
        <v>4.2</v>
      </c>
      <c r="AK3778">
        <v>5.2</v>
      </c>
      <c r="AL3778">
        <v>5.2</v>
      </c>
      <c r="AM3778">
        <v>4.7</v>
      </c>
      <c r="AN3778">
        <v>5.7</v>
      </c>
      <c r="AO3778">
        <v>7500</v>
      </c>
      <c r="AP3778">
        <v>6800</v>
      </c>
      <c r="AQ3778">
        <v>8200</v>
      </c>
      <c r="AR3778">
        <v>0</v>
      </c>
      <c r="AS3778">
        <v>83</v>
      </c>
      <c r="AT3778">
        <v>78</v>
      </c>
      <c r="AU3778">
        <v>87</v>
      </c>
    </row>
    <row r="3779" spans="1:47">
      <c r="A3779" t="s">
        <v>545</v>
      </c>
      <c r="B3779" t="s">
        <v>546</v>
      </c>
      <c r="C3779" t="s">
        <v>547</v>
      </c>
      <c r="D3779">
        <v>643</v>
      </c>
      <c r="E3779" t="s">
        <v>56</v>
      </c>
      <c r="F3779">
        <v>2010</v>
      </c>
      <c r="G3779">
        <v>143617913</v>
      </c>
      <c r="H3779">
        <v>140</v>
      </c>
      <c r="I3779">
        <v>66</v>
      </c>
      <c r="J3779">
        <v>241</v>
      </c>
      <c r="K3779">
        <v>200000</v>
      </c>
      <c r="L3779">
        <v>95000</v>
      </c>
      <c r="M3779">
        <v>350000</v>
      </c>
      <c r="N3779" t="s">
        <v>51</v>
      </c>
      <c r="O3779">
        <v>16</v>
      </c>
      <c r="P3779">
        <v>16</v>
      </c>
      <c r="Q3779">
        <v>17</v>
      </c>
      <c r="R3779">
        <v>23000</v>
      </c>
      <c r="S3779">
        <v>23000</v>
      </c>
      <c r="T3779">
        <v>24000</v>
      </c>
      <c r="U3779">
        <v>1.1000000000000001</v>
      </c>
      <c r="V3779">
        <v>0.79</v>
      </c>
      <c r="W3779">
        <v>1.5</v>
      </c>
      <c r="X3779">
        <v>1600</v>
      </c>
      <c r="Y3779">
        <v>1100</v>
      </c>
      <c r="Z3779">
        <v>2100</v>
      </c>
      <c r="AA3779" t="s">
        <v>58</v>
      </c>
      <c r="AB3779">
        <v>105</v>
      </c>
      <c r="AC3779">
        <v>98</v>
      </c>
      <c r="AD3779">
        <v>113</v>
      </c>
      <c r="AE3779">
        <v>150000</v>
      </c>
      <c r="AF3779">
        <v>140000</v>
      </c>
      <c r="AG3779">
        <v>160000</v>
      </c>
      <c r="AH3779">
        <v>0</v>
      </c>
      <c r="AI3779">
        <v>5.0999999999999996</v>
      </c>
      <c r="AJ3779">
        <v>4.5</v>
      </c>
      <c r="AK3779">
        <v>5.7</v>
      </c>
      <c r="AL3779">
        <v>5.3</v>
      </c>
      <c r="AM3779">
        <v>4.8</v>
      </c>
      <c r="AN3779">
        <v>5.9</v>
      </c>
      <c r="AO3779">
        <v>7700</v>
      </c>
      <c r="AP3779">
        <v>6800</v>
      </c>
      <c r="AQ3779">
        <v>8400</v>
      </c>
      <c r="AR3779">
        <v>0</v>
      </c>
      <c r="AS3779">
        <v>83</v>
      </c>
      <c r="AT3779">
        <v>77</v>
      </c>
      <c r="AU3779">
        <v>89</v>
      </c>
    </row>
    <row r="3780" spans="1:47">
      <c r="A3780" t="s">
        <v>545</v>
      </c>
      <c r="B3780" t="s">
        <v>546</v>
      </c>
      <c r="C3780" t="s">
        <v>547</v>
      </c>
      <c r="D3780">
        <v>643</v>
      </c>
      <c r="E3780" t="s">
        <v>56</v>
      </c>
      <c r="F3780">
        <v>2011</v>
      </c>
      <c r="G3780">
        <v>143438152</v>
      </c>
      <c r="H3780">
        <v>128</v>
      </c>
      <c r="I3780">
        <v>59</v>
      </c>
      <c r="J3780">
        <v>223</v>
      </c>
      <c r="K3780">
        <v>180000</v>
      </c>
      <c r="L3780">
        <v>85000</v>
      </c>
      <c r="M3780">
        <v>320000</v>
      </c>
      <c r="N3780" t="s">
        <v>51</v>
      </c>
      <c r="O3780">
        <v>15</v>
      </c>
      <c r="P3780">
        <v>15</v>
      </c>
      <c r="Q3780">
        <v>15</v>
      </c>
      <c r="R3780">
        <v>21000</v>
      </c>
      <c r="S3780">
        <v>21000</v>
      </c>
      <c r="T3780">
        <v>22000</v>
      </c>
      <c r="U3780">
        <v>1.1000000000000001</v>
      </c>
      <c r="V3780">
        <v>0.75</v>
      </c>
      <c r="W3780">
        <v>1.5</v>
      </c>
      <c r="X3780">
        <v>1600</v>
      </c>
      <c r="Y3780">
        <v>1100</v>
      </c>
      <c r="Z3780">
        <v>2200</v>
      </c>
      <c r="AA3780" t="s">
        <v>58</v>
      </c>
      <c r="AB3780">
        <v>99</v>
      </c>
      <c r="AC3780">
        <v>92</v>
      </c>
      <c r="AD3780">
        <v>106</v>
      </c>
      <c r="AE3780">
        <v>140000</v>
      </c>
      <c r="AF3780">
        <v>130000</v>
      </c>
      <c r="AG3780">
        <v>150000</v>
      </c>
      <c r="AH3780">
        <v>0</v>
      </c>
      <c r="AI3780">
        <v>5.7</v>
      </c>
      <c r="AJ3780">
        <v>5</v>
      </c>
      <c r="AK3780">
        <v>6.5</v>
      </c>
      <c r="AL3780">
        <v>5.6</v>
      </c>
      <c r="AM3780">
        <v>5</v>
      </c>
      <c r="AN3780">
        <v>6.2</v>
      </c>
      <c r="AO3780">
        <v>8000</v>
      </c>
      <c r="AP3780">
        <v>7200</v>
      </c>
      <c r="AQ3780">
        <v>9000</v>
      </c>
      <c r="AR3780">
        <v>0</v>
      </c>
      <c r="AS3780">
        <v>80</v>
      </c>
      <c r="AT3780">
        <v>74</v>
      </c>
      <c r="AU3780">
        <v>85</v>
      </c>
    </row>
    <row r="3781" spans="1:47">
      <c r="A3781" t="s">
        <v>545</v>
      </c>
      <c r="B3781" t="s">
        <v>546</v>
      </c>
      <c r="C3781" t="s">
        <v>547</v>
      </c>
      <c r="D3781">
        <v>643</v>
      </c>
      <c r="E3781" t="s">
        <v>56</v>
      </c>
      <c r="F3781">
        <v>2012</v>
      </c>
      <c r="G3781">
        <v>143169653</v>
      </c>
      <c r="H3781">
        <v>120</v>
      </c>
      <c r="I3781">
        <v>54</v>
      </c>
      <c r="J3781">
        <v>210</v>
      </c>
      <c r="K3781">
        <v>170000</v>
      </c>
      <c r="L3781">
        <v>78000</v>
      </c>
      <c r="M3781">
        <v>300000</v>
      </c>
      <c r="N3781" t="s">
        <v>51</v>
      </c>
      <c r="O3781">
        <v>13</v>
      </c>
      <c r="P3781">
        <v>13</v>
      </c>
      <c r="Q3781">
        <v>14</v>
      </c>
      <c r="R3781">
        <v>19000</v>
      </c>
      <c r="S3781">
        <v>19000</v>
      </c>
      <c r="T3781">
        <v>20000</v>
      </c>
      <c r="U3781">
        <v>1</v>
      </c>
      <c r="V3781">
        <v>0.72</v>
      </c>
      <c r="W3781">
        <v>1.4</v>
      </c>
      <c r="X3781">
        <v>1500</v>
      </c>
      <c r="Y3781">
        <v>1000</v>
      </c>
      <c r="Z3781">
        <v>2000</v>
      </c>
      <c r="AA3781" t="s">
        <v>58</v>
      </c>
      <c r="AB3781">
        <v>93</v>
      </c>
      <c r="AC3781">
        <v>86</v>
      </c>
      <c r="AD3781">
        <v>103</v>
      </c>
      <c r="AE3781">
        <v>130000</v>
      </c>
      <c r="AF3781">
        <v>120000</v>
      </c>
      <c r="AG3781">
        <v>150000</v>
      </c>
      <c r="AH3781">
        <v>0</v>
      </c>
      <c r="AI3781">
        <v>6.1</v>
      </c>
      <c r="AJ3781">
        <v>5.2</v>
      </c>
      <c r="AK3781">
        <v>7</v>
      </c>
      <c r="AL3781">
        <v>5.7</v>
      </c>
      <c r="AM3781">
        <v>5</v>
      </c>
      <c r="AN3781">
        <v>6.4</v>
      </c>
      <c r="AO3781">
        <v>8100</v>
      </c>
      <c r="AP3781">
        <v>7200</v>
      </c>
      <c r="AQ3781">
        <v>9200</v>
      </c>
      <c r="AR3781">
        <v>0</v>
      </c>
      <c r="AS3781">
        <v>79</v>
      </c>
      <c r="AT3781">
        <v>72</v>
      </c>
      <c r="AU3781">
        <v>85</v>
      </c>
    </row>
    <row r="3782" spans="1:47">
      <c r="A3782" t="s">
        <v>545</v>
      </c>
      <c r="B3782" t="s">
        <v>546</v>
      </c>
      <c r="C3782" t="s">
        <v>547</v>
      </c>
      <c r="D3782">
        <v>643</v>
      </c>
      <c r="E3782" t="s">
        <v>56</v>
      </c>
      <c r="F3782">
        <v>2013</v>
      </c>
      <c r="G3782">
        <v>142833689</v>
      </c>
      <c r="H3782">
        <v>114</v>
      </c>
      <c r="I3782">
        <v>51</v>
      </c>
      <c r="J3782">
        <v>201</v>
      </c>
      <c r="K3782">
        <v>160000</v>
      </c>
      <c r="L3782">
        <v>74000</v>
      </c>
      <c r="M3782">
        <v>290000</v>
      </c>
      <c r="N3782" t="s">
        <v>51</v>
      </c>
      <c r="O3782">
        <v>12</v>
      </c>
      <c r="P3782">
        <v>12</v>
      </c>
      <c r="Q3782">
        <v>13</v>
      </c>
      <c r="R3782">
        <v>17000</v>
      </c>
      <c r="S3782">
        <v>17000</v>
      </c>
      <c r="T3782">
        <v>18000</v>
      </c>
      <c r="U3782">
        <v>0.98</v>
      </c>
      <c r="V3782">
        <v>0.7</v>
      </c>
      <c r="W3782">
        <v>1.3</v>
      </c>
      <c r="X3782">
        <v>1400</v>
      </c>
      <c r="Y3782">
        <v>1000</v>
      </c>
      <c r="Z3782">
        <v>1900</v>
      </c>
      <c r="AA3782" t="s">
        <v>58</v>
      </c>
      <c r="AB3782">
        <v>89</v>
      </c>
      <c r="AC3782">
        <v>82</v>
      </c>
      <c r="AD3782">
        <v>100</v>
      </c>
      <c r="AE3782">
        <v>130000</v>
      </c>
      <c r="AF3782">
        <v>120000</v>
      </c>
      <c r="AG3782">
        <v>140000</v>
      </c>
      <c r="AH3782">
        <v>0</v>
      </c>
      <c r="AI3782">
        <v>6.2</v>
      </c>
      <c r="AJ3782">
        <v>5.2</v>
      </c>
      <c r="AK3782">
        <v>7.3</v>
      </c>
      <c r="AL3782">
        <v>5.5</v>
      </c>
      <c r="AM3782">
        <v>4.8</v>
      </c>
      <c r="AN3782">
        <v>6.4</v>
      </c>
      <c r="AO3782">
        <v>7900</v>
      </c>
      <c r="AP3782">
        <v>6900</v>
      </c>
      <c r="AQ3782">
        <v>9100</v>
      </c>
      <c r="AR3782">
        <v>0</v>
      </c>
      <c r="AS3782">
        <v>83</v>
      </c>
      <c r="AT3782">
        <v>74</v>
      </c>
      <c r="AU3782">
        <v>91</v>
      </c>
    </row>
    <row r="3783" spans="1:47">
      <c r="A3783" t="s">
        <v>548</v>
      </c>
      <c r="B3783" t="s">
        <v>549</v>
      </c>
      <c r="C3783" t="s">
        <v>550</v>
      </c>
      <c r="D3783">
        <v>646</v>
      </c>
      <c r="E3783" t="s">
        <v>62</v>
      </c>
      <c r="F3783">
        <v>1990</v>
      </c>
      <c r="G3783">
        <v>7214696</v>
      </c>
      <c r="H3783">
        <v>96</v>
      </c>
      <c r="I3783">
        <v>69</v>
      </c>
      <c r="J3783">
        <v>126</v>
      </c>
      <c r="K3783">
        <v>6900</v>
      </c>
      <c r="L3783">
        <v>5000</v>
      </c>
      <c r="M3783">
        <v>9100</v>
      </c>
      <c r="N3783" t="s">
        <v>169</v>
      </c>
      <c r="O3783">
        <v>5.0999999999999996</v>
      </c>
      <c r="P3783">
        <v>2.4</v>
      </c>
      <c r="Q3783">
        <v>6.9</v>
      </c>
      <c r="R3783">
        <v>370</v>
      </c>
      <c r="S3783">
        <v>170</v>
      </c>
      <c r="T3783">
        <v>500</v>
      </c>
      <c r="U3783">
        <v>6.5</v>
      </c>
      <c r="V3783">
        <v>4.7</v>
      </c>
      <c r="W3783">
        <v>8.6999999999999993</v>
      </c>
      <c r="X3783">
        <v>470</v>
      </c>
      <c r="Y3783">
        <v>340</v>
      </c>
      <c r="Z3783">
        <v>630</v>
      </c>
      <c r="AA3783" t="s">
        <v>52</v>
      </c>
      <c r="AB3783">
        <v>83</v>
      </c>
      <c r="AC3783">
        <v>74</v>
      </c>
      <c r="AD3783">
        <v>90</v>
      </c>
      <c r="AE3783">
        <v>6000</v>
      </c>
      <c r="AF3783">
        <v>5300</v>
      </c>
      <c r="AG3783">
        <v>6500</v>
      </c>
      <c r="AH3783" t="s">
        <v>87</v>
      </c>
      <c r="AI3783">
        <v>38</v>
      </c>
      <c r="AJ3783">
        <v>32</v>
      </c>
      <c r="AK3783">
        <v>44</v>
      </c>
      <c r="AL3783">
        <v>31</v>
      </c>
      <c r="AM3783">
        <v>28</v>
      </c>
      <c r="AN3783">
        <v>36</v>
      </c>
      <c r="AO3783">
        <v>2300</v>
      </c>
      <c r="AP3783">
        <v>2000</v>
      </c>
      <c r="AQ3783">
        <v>2600</v>
      </c>
      <c r="AR3783">
        <v>0</v>
      </c>
      <c r="AS3783">
        <v>110</v>
      </c>
      <c r="AT3783">
        <v>99</v>
      </c>
      <c r="AU3783">
        <v>120</v>
      </c>
    </row>
    <row r="3784" spans="1:47">
      <c r="A3784" t="s">
        <v>548</v>
      </c>
      <c r="B3784" t="s">
        <v>549</v>
      </c>
      <c r="C3784" t="s">
        <v>550</v>
      </c>
      <c r="D3784">
        <v>646</v>
      </c>
      <c r="E3784" t="s">
        <v>62</v>
      </c>
      <c r="F3784">
        <v>1991</v>
      </c>
      <c r="G3784">
        <v>6973664</v>
      </c>
      <c r="H3784">
        <v>89</v>
      </c>
      <c r="I3784">
        <v>64</v>
      </c>
      <c r="J3784">
        <v>117</v>
      </c>
      <c r="K3784">
        <v>6200</v>
      </c>
      <c r="L3784">
        <v>4500</v>
      </c>
      <c r="M3784">
        <v>8200</v>
      </c>
      <c r="N3784" t="s">
        <v>169</v>
      </c>
      <c r="O3784">
        <v>5</v>
      </c>
      <c r="P3784">
        <v>2.6</v>
      </c>
      <c r="Q3784">
        <v>7.4</v>
      </c>
      <c r="R3784">
        <v>350</v>
      </c>
      <c r="S3784">
        <v>180</v>
      </c>
      <c r="T3784">
        <v>510</v>
      </c>
      <c r="U3784">
        <v>7.3</v>
      </c>
      <c r="V3784">
        <v>4.8</v>
      </c>
      <c r="W3784">
        <v>10</v>
      </c>
      <c r="X3784">
        <v>510</v>
      </c>
      <c r="Y3784">
        <v>340</v>
      </c>
      <c r="Z3784">
        <v>710</v>
      </c>
      <c r="AA3784" t="s">
        <v>52</v>
      </c>
      <c r="AB3784">
        <v>80</v>
      </c>
      <c r="AC3784">
        <v>73</v>
      </c>
      <c r="AD3784">
        <v>87</v>
      </c>
      <c r="AE3784">
        <v>5600</v>
      </c>
      <c r="AF3784">
        <v>5100</v>
      </c>
      <c r="AG3784">
        <v>6000</v>
      </c>
      <c r="AH3784" t="s">
        <v>87</v>
      </c>
      <c r="AI3784">
        <v>41</v>
      </c>
      <c r="AJ3784">
        <v>37</v>
      </c>
      <c r="AK3784">
        <v>46</v>
      </c>
      <c r="AL3784">
        <v>33</v>
      </c>
      <c r="AM3784">
        <v>31</v>
      </c>
      <c r="AN3784">
        <v>36</v>
      </c>
      <c r="AO3784">
        <v>2300</v>
      </c>
      <c r="AP3784">
        <v>2100</v>
      </c>
      <c r="AQ3784">
        <v>2500</v>
      </c>
      <c r="AR3784">
        <v>0</v>
      </c>
      <c r="AS3784">
        <v>57</v>
      </c>
      <c r="AT3784">
        <v>53</v>
      </c>
      <c r="AU3784">
        <v>63</v>
      </c>
    </row>
    <row r="3785" spans="1:47">
      <c r="A3785" t="s">
        <v>548</v>
      </c>
      <c r="B3785" t="s">
        <v>549</v>
      </c>
      <c r="C3785" t="s">
        <v>550</v>
      </c>
      <c r="D3785">
        <v>646</v>
      </c>
      <c r="E3785" t="s">
        <v>62</v>
      </c>
      <c r="F3785">
        <v>1992</v>
      </c>
      <c r="G3785">
        <v>6545100</v>
      </c>
      <c r="H3785">
        <v>86</v>
      </c>
      <c r="I3785">
        <v>62</v>
      </c>
      <c r="J3785">
        <v>113</v>
      </c>
      <c r="K3785">
        <v>5600</v>
      </c>
      <c r="L3785">
        <v>4100</v>
      </c>
      <c r="M3785">
        <v>7400</v>
      </c>
      <c r="N3785" t="s">
        <v>169</v>
      </c>
      <c r="O3785">
        <v>4.8</v>
      </c>
      <c r="P3785">
        <v>2.6</v>
      </c>
      <c r="Q3785">
        <v>7.7</v>
      </c>
      <c r="R3785">
        <v>310</v>
      </c>
      <c r="S3785">
        <v>170</v>
      </c>
      <c r="T3785">
        <v>500</v>
      </c>
      <c r="U3785">
        <v>7.7</v>
      </c>
      <c r="V3785">
        <v>4.8</v>
      </c>
      <c r="W3785">
        <v>11</v>
      </c>
      <c r="X3785">
        <v>510</v>
      </c>
      <c r="Y3785">
        <v>310</v>
      </c>
      <c r="Z3785">
        <v>740</v>
      </c>
      <c r="AA3785" t="s">
        <v>52</v>
      </c>
      <c r="AB3785">
        <v>79</v>
      </c>
      <c r="AC3785">
        <v>74</v>
      </c>
      <c r="AD3785">
        <v>86</v>
      </c>
      <c r="AE3785">
        <v>5200</v>
      </c>
      <c r="AF3785">
        <v>4800</v>
      </c>
      <c r="AG3785">
        <v>5600</v>
      </c>
      <c r="AH3785" t="s">
        <v>87</v>
      </c>
      <c r="AI3785">
        <v>44</v>
      </c>
      <c r="AJ3785">
        <v>40</v>
      </c>
      <c r="AK3785">
        <v>48</v>
      </c>
      <c r="AL3785">
        <v>35</v>
      </c>
      <c r="AM3785">
        <v>33</v>
      </c>
      <c r="AN3785">
        <v>37</v>
      </c>
      <c r="AO3785">
        <v>2300</v>
      </c>
      <c r="AP3785">
        <v>2100</v>
      </c>
      <c r="AQ3785">
        <v>2400</v>
      </c>
      <c r="AR3785">
        <v>0</v>
      </c>
      <c r="AS3785">
        <v>0</v>
      </c>
      <c r="AT3785">
        <v>0</v>
      </c>
      <c r="AU3785">
        <v>0</v>
      </c>
    </row>
    <row r="3786" spans="1:47">
      <c r="A3786" t="s">
        <v>548</v>
      </c>
      <c r="B3786" t="s">
        <v>549</v>
      </c>
      <c r="C3786" t="s">
        <v>550</v>
      </c>
      <c r="D3786">
        <v>646</v>
      </c>
      <c r="E3786" t="s">
        <v>62</v>
      </c>
      <c r="F3786">
        <v>1993</v>
      </c>
      <c r="G3786">
        <v>6066268</v>
      </c>
      <c r="H3786">
        <v>85</v>
      </c>
      <c r="I3786">
        <v>62</v>
      </c>
      <c r="J3786">
        <v>112</v>
      </c>
      <c r="K3786">
        <v>5200</v>
      </c>
      <c r="L3786">
        <v>3800</v>
      </c>
      <c r="M3786">
        <v>6800</v>
      </c>
      <c r="N3786" t="s">
        <v>169</v>
      </c>
      <c r="O3786">
        <v>4.5</v>
      </c>
      <c r="P3786">
        <v>2.5</v>
      </c>
      <c r="Q3786">
        <v>8</v>
      </c>
      <c r="R3786">
        <v>280</v>
      </c>
      <c r="S3786">
        <v>150</v>
      </c>
      <c r="T3786">
        <v>480</v>
      </c>
      <c r="U3786">
        <v>8</v>
      </c>
      <c r="V3786">
        <v>4.8</v>
      </c>
      <c r="W3786">
        <v>12</v>
      </c>
      <c r="X3786">
        <v>490</v>
      </c>
      <c r="Y3786">
        <v>290</v>
      </c>
      <c r="Z3786">
        <v>720</v>
      </c>
      <c r="AA3786" t="s">
        <v>52</v>
      </c>
      <c r="AB3786">
        <v>80</v>
      </c>
      <c r="AC3786">
        <v>77</v>
      </c>
      <c r="AD3786">
        <v>88</v>
      </c>
      <c r="AE3786">
        <v>4900</v>
      </c>
      <c r="AF3786">
        <v>4700</v>
      </c>
      <c r="AG3786">
        <v>5300</v>
      </c>
      <c r="AH3786" t="s">
        <v>87</v>
      </c>
      <c r="AI3786">
        <v>46</v>
      </c>
      <c r="AJ3786">
        <v>41</v>
      </c>
      <c r="AK3786">
        <v>50</v>
      </c>
      <c r="AL3786">
        <v>37</v>
      </c>
      <c r="AM3786">
        <v>34</v>
      </c>
      <c r="AN3786">
        <v>39</v>
      </c>
      <c r="AO3786">
        <v>2200</v>
      </c>
      <c r="AP3786">
        <v>2100</v>
      </c>
      <c r="AQ3786">
        <v>2400</v>
      </c>
      <c r="AR3786">
        <v>0</v>
      </c>
      <c r="AS3786">
        <v>0</v>
      </c>
      <c r="AT3786">
        <v>0</v>
      </c>
      <c r="AU3786">
        <v>0</v>
      </c>
    </row>
    <row r="3787" spans="1:47">
      <c r="A3787" t="s">
        <v>548</v>
      </c>
      <c r="B3787" t="s">
        <v>549</v>
      </c>
      <c r="C3787" t="s">
        <v>550</v>
      </c>
      <c r="D3787">
        <v>646</v>
      </c>
      <c r="E3787" t="s">
        <v>62</v>
      </c>
      <c r="F3787">
        <v>1994</v>
      </c>
      <c r="G3787">
        <v>5728464</v>
      </c>
      <c r="H3787">
        <v>87</v>
      </c>
      <c r="I3787">
        <v>64</v>
      </c>
      <c r="J3787">
        <v>114</v>
      </c>
      <c r="K3787">
        <v>5000</v>
      </c>
      <c r="L3787">
        <v>3700</v>
      </c>
      <c r="M3787">
        <v>6500</v>
      </c>
      <c r="N3787" t="s">
        <v>169</v>
      </c>
      <c r="O3787">
        <v>4.4000000000000004</v>
      </c>
      <c r="P3787">
        <v>2.6</v>
      </c>
      <c r="Q3787">
        <v>8.3000000000000007</v>
      </c>
      <c r="R3787">
        <v>250</v>
      </c>
      <c r="S3787">
        <v>150</v>
      </c>
      <c r="T3787">
        <v>480</v>
      </c>
      <c r="U3787">
        <v>8.1999999999999993</v>
      </c>
      <c r="V3787">
        <v>5</v>
      </c>
      <c r="W3787">
        <v>12</v>
      </c>
      <c r="X3787">
        <v>470</v>
      </c>
      <c r="Y3787">
        <v>280</v>
      </c>
      <c r="Z3787">
        <v>710</v>
      </c>
      <c r="AA3787" t="s">
        <v>52</v>
      </c>
      <c r="AB3787">
        <v>83</v>
      </c>
      <c r="AC3787">
        <v>80</v>
      </c>
      <c r="AD3787">
        <v>92</v>
      </c>
      <c r="AE3787">
        <v>4700</v>
      </c>
      <c r="AF3787">
        <v>4600</v>
      </c>
      <c r="AG3787">
        <v>5300</v>
      </c>
      <c r="AH3787" t="s">
        <v>87</v>
      </c>
      <c r="AI3787">
        <v>47</v>
      </c>
      <c r="AJ3787">
        <v>42</v>
      </c>
      <c r="AK3787">
        <v>52</v>
      </c>
      <c r="AL3787">
        <v>39</v>
      </c>
      <c r="AM3787">
        <v>36</v>
      </c>
      <c r="AN3787">
        <v>43</v>
      </c>
      <c r="AO3787">
        <v>2200</v>
      </c>
      <c r="AP3787">
        <v>2000</v>
      </c>
      <c r="AQ3787">
        <v>2500</v>
      </c>
      <c r="AR3787">
        <v>0</v>
      </c>
      <c r="AS3787">
        <v>0</v>
      </c>
      <c r="AT3787">
        <v>0</v>
      </c>
      <c r="AU3787">
        <v>0</v>
      </c>
    </row>
    <row r="3788" spans="1:47">
      <c r="A3788" t="s">
        <v>548</v>
      </c>
      <c r="B3788" t="s">
        <v>549</v>
      </c>
      <c r="C3788" t="s">
        <v>550</v>
      </c>
      <c r="D3788">
        <v>646</v>
      </c>
      <c r="E3788" t="s">
        <v>62</v>
      </c>
      <c r="F3788">
        <v>1995</v>
      </c>
      <c r="G3788">
        <v>5663838</v>
      </c>
      <c r="H3788">
        <v>91</v>
      </c>
      <c r="I3788">
        <v>67</v>
      </c>
      <c r="J3788">
        <v>118</v>
      </c>
      <c r="K3788">
        <v>5100</v>
      </c>
      <c r="L3788">
        <v>3800</v>
      </c>
      <c r="M3788">
        <v>6700</v>
      </c>
      <c r="N3788" t="s">
        <v>169</v>
      </c>
      <c r="O3788">
        <v>4.5999999999999996</v>
      </c>
      <c r="P3788">
        <v>2.8</v>
      </c>
      <c r="Q3788">
        <v>8.6999999999999993</v>
      </c>
      <c r="R3788">
        <v>260</v>
      </c>
      <c r="S3788">
        <v>160</v>
      </c>
      <c r="T3788">
        <v>490</v>
      </c>
      <c r="U3788">
        <v>8.8000000000000007</v>
      </c>
      <c r="V3788">
        <v>5.6</v>
      </c>
      <c r="W3788">
        <v>13</v>
      </c>
      <c r="X3788">
        <v>500</v>
      </c>
      <c r="Y3788">
        <v>320</v>
      </c>
      <c r="Z3788">
        <v>720</v>
      </c>
      <c r="AA3788" t="s">
        <v>52</v>
      </c>
      <c r="AB3788">
        <v>86</v>
      </c>
      <c r="AC3788">
        <v>83</v>
      </c>
      <c r="AD3788">
        <v>97</v>
      </c>
      <c r="AE3788">
        <v>4900</v>
      </c>
      <c r="AF3788">
        <v>4700</v>
      </c>
      <c r="AG3788">
        <v>5500</v>
      </c>
      <c r="AH3788" t="s">
        <v>87</v>
      </c>
      <c r="AI3788">
        <v>48</v>
      </c>
      <c r="AJ3788">
        <v>42</v>
      </c>
      <c r="AK3788">
        <v>54</v>
      </c>
      <c r="AL3788">
        <v>41</v>
      </c>
      <c r="AM3788">
        <v>38</v>
      </c>
      <c r="AN3788">
        <v>46</v>
      </c>
      <c r="AO3788">
        <v>2300</v>
      </c>
      <c r="AP3788">
        <v>2100</v>
      </c>
      <c r="AQ3788">
        <v>2600</v>
      </c>
      <c r="AR3788">
        <v>0</v>
      </c>
      <c r="AS3788">
        <v>63</v>
      </c>
      <c r="AT3788">
        <v>56</v>
      </c>
      <c r="AU3788">
        <v>65</v>
      </c>
    </row>
    <row r="3789" spans="1:47">
      <c r="A3789" t="s">
        <v>548</v>
      </c>
      <c r="B3789" t="s">
        <v>549</v>
      </c>
      <c r="C3789" t="s">
        <v>550</v>
      </c>
      <c r="D3789">
        <v>646</v>
      </c>
      <c r="E3789" t="s">
        <v>62</v>
      </c>
      <c r="F3789">
        <v>1996</v>
      </c>
      <c r="G3789">
        <v>5929575</v>
      </c>
      <c r="H3789">
        <v>94</v>
      </c>
      <c r="I3789">
        <v>69</v>
      </c>
      <c r="J3789">
        <v>123</v>
      </c>
      <c r="K3789">
        <v>5600</v>
      </c>
      <c r="L3789">
        <v>4100</v>
      </c>
      <c r="M3789">
        <v>7300</v>
      </c>
      <c r="N3789" t="s">
        <v>169</v>
      </c>
      <c r="O3789">
        <v>5.3</v>
      </c>
      <c r="P3789">
        <v>3.3</v>
      </c>
      <c r="Q3789">
        <v>8.9</v>
      </c>
      <c r="R3789">
        <v>310</v>
      </c>
      <c r="S3789">
        <v>190</v>
      </c>
      <c r="T3789">
        <v>530</v>
      </c>
      <c r="U3789">
        <v>9.8000000000000007</v>
      </c>
      <c r="V3789">
        <v>6.7</v>
      </c>
      <c r="W3789">
        <v>13</v>
      </c>
      <c r="X3789">
        <v>580</v>
      </c>
      <c r="Y3789">
        <v>400</v>
      </c>
      <c r="Z3789">
        <v>800</v>
      </c>
      <c r="AA3789" t="s">
        <v>52</v>
      </c>
      <c r="AB3789">
        <v>89</v>
      </c>
      <c r="AC3789">
        <v>85</v>
      </c>
      <c r="AD3789">
        <v>98</v>
      </c>
      <c r="AE3789">
        <v>5300</v>
      </c>
      <c r="AF3789">
        <v>5100</v>
      </c>
      <c r="AG3789">
        <v>5800</v>
      </c>
      <c r="AH3789" t="s">
        <v>87</v>
      </c>
      <c r="AI3789">
        <v>48</v>
      </c>
      <c r="AJ3789">
        <v>42</v>
      </c>
      <c r="AK3789">
        <v>53</v>
      </c>
      <c r="AL3789">
        <v>42</v>
      </c>
      <c r="AM3789">
        <v>40</v>
      </c>
      <c r="AN3789">
        <v>47</v>
      </c>
      <c r="AO3789">
        <v>2500</v>
      </c>
      <c r="AP3789">
        <v>2300</v>
      </c>
      <c r="AQ3789">
        <v>2800</v>
      </c>
      <c r="AR3789">
        <v>0</v>
      </c>
      <c r="AS3789">
        <v>67</v>
      </c>
      <c r="AT3789">
        <v>61</v>
      </c>
      <c r="AU3789">
        <v>70</v>
      </c>
    </row>
    <row r="3790" spans="1:47">
      <c r="A3790" t="s">
        <v>548</v>
      </c>
      <c r="B3790" t="s">
        <v>549</v>
      </c>
      <c r="C3790" t="s">
        <v>550</v>
      </c>
      <c r="D3790">
        <v>646</v>
      </c>
      <c r="E3790" t="s">
        <v>62</v>
      </c>
      <c r="F3790">
        <v>1997</v>
      </c>
      <c r="G3790">
        <v>6470628</v>
      </c>
      <c r="H3790">
        <v>96</v>
      </c>
      <c r="I3790">
        <v>71</v>
      </c>
      <c r="J3790">
        <v>126</v>
      </c>
      <c r="K3790">
        <v>6200</v>
      </c>
      <c r="L3790">
        <v>4600</v>
      </c>
      <c r="M3790">
        <v>8200</v>
      </c>
      <c r="N3790" t="s">
        <v>169</v>
      </c>
      <c r="O3790">
        <v>6</v>
      </c>
      <c r="P3790">
        <v>3.6</v>
      </c>
      <c r="Q3790">
        <v>9.1</v>
      </c>
      <c r="R3790">
        <v>390</v>
      </c>
      <c r="S3790">
        <v>230</v>
      </c>
      <c r="T3790">
        <v>590</v>
      </c>
      <c r="U3790">
        <v>11</v>
      </c>
      <c r="V3790">
        <v>7.9</v>
      </c>
      <c r="W3790">
        <v>14</v>
      </c>
      <c r="X3790">
        <v>710</v>
      </c>
      <c r="Y3790">
        <v>510</v>
      </c>
      <c r="Z3790">
        <v>940</v>
      </c>
      <c r="AA3790" t="s">
        <v>52</v>
      </c>
      <c r="AB3790">
        <v>92</v>
      </c>
      <c r="AC3790">
        <v>87</v>
      </c>
      <c r="AD3790">
        <v>99</v>
      </c>
      <c r="AE3790">
        <v>5900</v>
      </c>
      <c r="AF3790">
        <v>5600</v>
      </c>
      <c r="AG3790">
        <v>6400</v>
      </c>
      <c r="AH3790" t="s">
        <v>87</v>
      </c>
      <c r="AI3790">
        <v>47</v>
      </c>
      <c r="AJ3790">
        <v>43</v>
      </c>
      <c r="AK3790">
        <v>51</v>
      </c>
      <c r="AL3790">
        <v>43</v>
      </c>
      <c r="AM3790">
        <v>41</v>
      </c>
      <c r="AN3790">
        <v>47</v>
      </c>
      <c r="AO3790">
        <v>2800</v>
      </c>
      <c r="AP3790">
        <v>2700</v>
      </c>
      <c r="AQ3790">
        <v>3000</v>
      </c>
      <c r="AR3790">
        <v>0</v>
      </c>
      <c r="AS3790">
        <v>79</v>
      </c>
      <c r="AT3790">
        <v>74</v>
      </c>
      <c r="AU3790">
        <v>84</v>
      </c>
    </row>
    <row r="3791" spans="1:47">
      <c r="A3791" t="s">
        <v>548</v>
      </c>
      <c r="B3791" t="s">
        <v>549</v>
      </c>
      <c r="C3791" t="s">
        <v>550</v>
      </c>
      <c r="D3791">
        <v>646</v>
      </c>
      <c r="E3791" t="s">
        <v>62</v>
      </c>
      <c r="F3791">
        <v>1998</v>
      </c>
      <c r="G3791">
        <v>7169658</v>
      </c>
      <c r="H3791">
        <v>98</v>
      </c>
      <c r="I3791">
        <v>71</v>
      </c>
      <c r="J3791">
        <v>129</v>
      </c>
      <c r="K3791">
        <v>7000</v>
      </c>
      <c r="L3791">
        <v>5100</v>
      </c>
      <c r="M3791">
        <v>9200</v>
      </c>
      <c r="N3791" t="s">
        <v>169</v>
      </c>
      <c r="O3791">
        <v>6.8</v>
      </c>
      <c r="P3791">
        <v>3.9</v>
      </c>
      <c r="Q3791">
        <v>9.1999999999999993</v>
      </c>
      <c r="R3791">
        <v>480</v>
      </c>
      <c r="S3791">
        <v>280</v>
      </c>
      <c r="T3791">
        <v>660</v>
      </c>
      <c r="U3791">
        <v>12</v>
      </c>
      <c r="V3791">
        <v>8.8000000000000007</v>
      </c>
      <c r="W3791">
        <v>15</v>
      </c>
      <c r="X3791">
        <v>850</v>
      </c>
      <c r="Y3791">
        <v>630</v>
      </c>
      <c r="Z3791">
        <v>1100</v>
      </c>
      <c r="AA3791" t="s">
        <v>52</v>
      </c>
      <c r="AB3791">
        <v>94</v>
      </c>
      <c r="AC3791">
        <v>88</v>
      </c>
      <c r="AD3791">
        <v>98</v>
      </c>
      <c r="AE3791">
        <v>6700</v>
      </c>
      <c r="AF3791">
        <v>6300</v>
      </c>
      <c r="AG3791">
        <v>7000</v>
      </c>
      <c r="AH3791" t="s">
        <v>87</v>
      </c>
      <c r="AI3791">
        <v>47</v>
      </c>
      <c r="AJ3791">
        <v>43</v>
      </c>
      <c r="AK3791">
        <v>50</v>
      </c>
      <c r="AL3791">
        <v>44</v>
      </c>
      <c r="AM3791">
        <v>41</v>
      </c>
      <c r="AN3791">
        <v>46</v>
      </c>
      <c r="AO3791">
        <v>3100</v>
      </c>
      <c r="AP3791">
        <v>2900</v>
      </c>
      <c r="AQ3791">
        <v>3300</v>
      </c>
      <c r="AR3791">
        <v>0</v>
      </c>
      <c r="AS3791">
        <v>91</v>
      </c>
      <c r="AT3791">
        <v>87</v>
      </c>
      <c r="AU3791">
        <v>97</v>
      </c>
    </row>
    <row r="3792" spans="1:47">
      <c r="A3792" t="s">
        <v>548</v>
      </c>
      <c r="B3792" t="s">
        <v>549</v>
      </c>
      <c r="C3792" t="s">
        <v>550</v>
      </c>
      <c r="D3792">
        <v>646</v>
      </c>
      <c r="E3792" t="s">
        <v>62</v>
      </c>
      <c r="F3792">
        <v>1999</v>
      </c>
      <c r="G3792">
        <v>7853015</v>
      </c>
      <c r="H3792">
        <v>101</v>
      </c>
      <c r="I3792">
        <v>73</v>
      </c>
      <c r="J3792">
        <v>132</v>
      </c>
      <c r="K3792">
        <v>7900</v>
      </c>
      <c r="L3792">
        <v>5800</v>
      </c>
      <c r="M3792">
        <v>10000</v>
      </c>
      <c r="N3792" t="s">
        <v>169</v>
      </c>
      <c r="O3792">
        <v>7.3</v>
      </c>
      <c r="P3792">
        <v>4.3</v>
      </c>
      <c r="Q3792">
        <v>9.4</v>
      </c>
      <c r="R3792">
        <v>580</v>
      </c>
      <c r="S3792">
        <v>340</v>
      </c>
      <c r="T3792">
        <v>740</v>
      </c>
      <c r="U3792">
        <v>12</v>
      </c>
      <c r="V3792">
        <v>9.4</v>
      </c>
      <c r="W3792">
        <v>16</v>
      </c>
      <c r="X3792">
        <v>970</v>
      </c>
      <c r="Y3792">
        <v>740</v>
      </c>
      <c r="Z3792">
        <v>1200</v>
      </c>
      <c r="AA3792" t="s">
        <v>52</v>
      </c>
      <c r="AB3792">
        <v>96</v>
      </c>
      <c r="AC3792">
        <v>89</v>
      </c>
      <c r="AD3792">
        <v>99</v>
      </c>
      <c r="AE3792">
        <v>7500</v>
      </c>
      <c r="AF3792">
        <v>7000</v>
      </c>
      <c r="AG3792">
        <v>7800</v>
      </c>
      <c r="AH3792" t="s">
        <v>87</v>
      </c>
      <c r="AI3792">
        <v>46</v>
      </c>
      <c r="AJ3792">
        <v>42</v>
      </c>
      <c r="AK3792">
        <v>50</v>
      </c>
      <c r="AL3792">
        <v>44</v>
      </c>
      <c r="AM3792">
        <v>41</v>
      </c>
      <c r="AN3792">
        <v>47</v>
      </c>
      <c r="AO3792">
        <v>3400</v>
      </c>
      <c r="AP3792">
        <v>3200</v>
      </c>
      <c r="AQ3792">
        <v>3700</v>
      </c>
      <c r="AR3792">
        <v>0</v>
      </c>
      <c r="AS3792">
        <v>86</v>
      </c>
      <c r="AT3792">
        <v>83</v>
      </c>
      <c r="AU3792">
        <v>93</v>
      </c>
    </row>
    <row r="3793" spans="1:47">
      <c r="A3793" t="s">
        <v>548</v>
      </c>
      <c r="B3793" t="s">
        <v>549</v>
      </c>
      <c r="C3793" t="s">
        <v>550</v>
      </c>
      <c r="D3793">
        <v>646</v>
      </c>
      <c r="E3793" t="s">
        <v>62</v>
      </c>
      <c r="F3793">
        <v>2000</v>
      </c>
      <c r="G3793">
        <v>8395577</v>
      </c>
      <c r="H3793">
        <v>104</v>
      </c>
      <c r="I3793">
        <v>76</v>
      </c>
      <c r="J3793">
        <v>137</v>
      </c>
      <c r="K3793">
        <v>8700</v>
      </c>
      <c r="L3793">
        <v>6400</v>
      </c>
      <c r="M3793">
        <v>11000</v>
      </c>
      <c r="N3793" t="s">
        <v>169</v>
      </c>
      <c r="O3793">
        <v>7.7</v>
      </c>
      <c r="P3793">
        <v>4.5</v>
      </c>
      <c r="Q3793">
        <v>9.6999999999999993</v>
      </c>
      <c r="R3793">
        <v>650</v>
      </c>
      <c r="S3793">
        <v>380</v>
      </c>
      <c r="T3793">
        <v>810</v>
      </c>
      <c r="U3793">
        <v>13</v>
      </c>
      <c r="V3793">
        <v>9.6999999999999993</v>
      </c>
      <c r="W3793">
        <v>16</v>
      </c>
      <c r="X3793">
        <v>1100</v>
      </c>
      <c r="Y3793">
        <v>810</v>
      </c>
      <c r="Z3793">
        <v>1300</v>
      </c>
      <c r="AA3793" t="s">
        <v>52</v>
      </c>
      <c r="AB3793">
        <v>98</v>
      </c>
      <c r="AC3793">
        <v>91</v>
      </c>
      <c r="AD3793">
        <v>100</v>
      </c>
      <c r="AE3793">
        <v>8200</v>
      </c>
      <c r="AF3793">
        <v>7600</v>
      </c>
      <c r="AG3793">
        <v>8400</v>
      </c>
      <c r="AH3793" t="s">
        <v>87</v>
      </c>
      <c r="AI3793">
        <v>45</v>
      </c>
      <c r="AJ3793">
        <v>41</v>
      </c>
      <c r="AK3793">
        <v>48</v>
      </c>
      <c r="AL3793">
        <v>44</v>
      </c>
      <c r="AM3793">
        <v>41</v>
      </c>
      <c r="AN3793">
        <v>47</v>
      </c>
      <c r="AO3793">
        <v>3700</v>
      </c>
      <c r="AP3793">
        <v>3500</v>
      </c>
      <c r="AQ3793">
        <v>3900</v>
      </c>
      <c r="AR3793">
        <v>0</v>
      </c>
      <c r="AS3793">
        <v>74</v>
      </c>
      <c r="AT3793">
        <v>73</v>
      </c>
      <c r="AU3793">
        <v>80</v>
      </c>
    </row>
    <row r="3794" spans="1:47">
      <c r="A3794" t="s">
        <v>548</v>
      </c>
      <c r="B3794" t="s">
        <v>549</v>
      </c>
      <c r="C3794" t="s">
        <v>550</v>
      </c>
      <c r="D3794">
        <v>646</v>
      </c>
      <c r="E3794" t="s">
        <v>62</v>
      </c>
      <c r="F3794">
        <v>2001</v>
      </c>
      <c r="G3794">
        <v>8760003</v>
      </c>
      <c r="H3794">
        <v>107</v>
      </c>
      <c r="I3794">
        <v>78</v>
      </c>
      <c r="J3794">
        <v>141</v>
      </c>
      <c r="K3794">
        <v>9400</v>
      </c>
      <c r="L3794">
        <v>6900</v>
      </c>
      <c r="M3794">
        <v>12000</v>
      </c>
      <c r="N3794" t="s">
        <v>169</v>
      </c>
      <c r="O3794">
        <v>7.9</v>
      </c>
      <c r="P3794">
        <v>4.5999999999999996</v>
      </c>
      <c r="Q3794">
        <v>9.9</v>
      </c>
      <c r="R3794">
        <v>690</v>
      </c>
      <c r="S3794">
        <v>400</v>
      </c>
      <c r="T3794">
        <v>870</v>
      </c>
      <c r="U3794">
        <v>12</v>
      </c>
      <c r="V3794">
        <v>9.5</v>
      </c>
      <c r="W3794">
        <v>16</v>
      </c>
      <c r="X3794">
        <v>1100</v>
      </c>
      <c r="Y3794">
        <v>830</v>
      </c>
      <c r="Z3794">
        <v>1400</v>
      </c>
      <c r="AA3794" t="s">
        <v>52</v>
      </c>
      <c r="AB3794">
        <v>99</v>
      </c>
      <c r="AC3794">
        <v>93</v>
      </c>
      <c r="AD3794">
        <v>101</v>
      </c>
      <c r="AE3794">
        <v>8700</v>
      </c>
      <c r="AF3794">
        <v>8100</v>
      </c>
      <c r="AG3794">
        <v>8900</v>
      </c>
      <c r="AH3794" t="s">
        <v>87</v>
      </c>
      <c r="AI3794">
        <v>44</v>
      </c>
      <c r="AJ3794">
        <v>41</v>
      </c>
      <c r="AK3794">
        <v>47</v>
      </c>
      <c r="AL3794">
        <v>44</v>
      </c>
      <c r="AM3794">
        <v>41</v>
      </c>
      <c r="AN3794">
        <v>47</v>
      </c>
      <c r="AO3794">
        <v>3800</v>
      </c>
      <c r="AP3794">
        <v>3600</v>
      </c>
      <c r="AQ3794">
        <v>4100</v>
      </c>
      <c r="AR3794">
        <v>0</v>
      </c>
      <c r="AS3794">
        <v>63</v>
      </c>
      <c r="AT3794">
        <v>62</v>
      </c>
      <c r="AU3794">
        <v>67</v>
      </c>
    </row>
    <row r="3795" spans="1:47">
      <c r="A3795" t="s">
        <v>548</v>
      </c>
      <c r="B3795" t="s">
        <v>549</v>
      </c>
      <c r="C3795" t="s">
        <v>550</v>
      </c>
      <c r="D3795">
        <v>646</v>
      </c>
      <c r="E3795" t="s">
        <v>62</v>
      </c>
      <c r="F3795">
        <v>2002</v>
      </c>
      <c r="G3795">
        <v>8987523</v>
      </c>
      <c r="H3795">
        <v>110</v>
      </c>
      <c r="I3795">
        <v>80</v>
      </c>
      <c r="J3795">
        <v>144</v>
      </c>
      <c r="K3795">
        <v>9900</v>
      </c>
      <c r="L3795">
        <v>7200</v>
      </c>
      <c r="M3795">
        <v>13000</v>
      </c>
      <c r="N3795" t="s">
        <v>169</v>
      </c>
      <c r="O3795">
        <v>7.8</v>
      </c>
      <c r="P3795">
        <v>4.5999999999999996</v>
      </c>
      <c r="Q3795">
        <v>10</v>
      </c>
      <c r="R3795">
        <v>700</v>
      </c>
      <c r="S3795">
        <v>410</v>
      </c>
      <c r="T3795">
        <v>900</v>
      </c>
      <c r="U3795">
        <v>12</v>
      </c>
      <c r="V3795">
        <v>9.1</v>
      </c>
      <c r="W3795">
        <v>15</v>
      </c>
      <c r="X3795">
        <v>1100</v>
      </c>
      <c r="Y3795">
        <v>810</v>
      </c>
      <c r="Z3795">
        <v>1400</v>
      </c>
      <c r="AA3795" t="s">
        <v>52</v>
      </c>
      <c r="AB3795">
        <v>100</v>
      </c>
      <c r="AC3795">
        <v>96</v>
      </c>
      <c r="AD3795">
        <v>103</v>
      </c>
      <c r="AE3795">
        <v>9000</v>
      </c>
      <c r="AF3795">
        <v>8600</v>
      </c>
      <c r="AG3795">
        <v>9200</v>
      </c>
      <c r="AH3795" t="s">
        <v>87</v>
      </c>
      <c r="AI3795">
        <v>43</v>
      </c>
      <c r="AJ3795">
        <v>41</v>
      </c>
      <c r="AK3795">
        <v>46</v>
      </c>
      <c r="AL3795">
        <v>44</v>
      </c>
      <c r="AM3795">
        <v>42</v>
      </c>
      <c r="AN3795">
        <v>46</v>
      </c>
      <c r="AO3795">
        <v>3900</v>
      </c>
      <c r="AP3795">
        <v>3800</v>
      </c>
      <c r="AQ3795">
        <v>4100</v>
      </c>
      <c r="AR3795">
        <v>0</v>
      </c>
      <c r="AS3795">
        <v>67</v>
      </c>
      <c r="AT3795">
        <v>65</v>
      </c>
      <c r="AU3795">
        <v>70</v>
      </c>
    </row>
    <row r="3796" spans="1:47">
      <c r="A3796" t="s">
        <v>548</v>
      </c>
      <c r="B3796" t="s">
        <v>549</v>
      </c>
      <c r="C3796" t="s">
        <v>550</v>
      </c>
      <c r="D3796">
        <v>646</v>
      </c>
      <c r="E3796" t="s">
        <v>62</v>
      </c>
      <c r="F3796">
        <v>2003</v>
      </c>
      <c r="G3796">
        <v>9126167</v>
      </c>
      <c r="H3796">
        <v>112</v>
      </c>
      <c r="I3796">
        <v>82</v>
      </c>
      <c r="J3796">
        <v>147</v>
      </c>
      <c r="K3796">
        <v>10000</v>
      </c>
      <c r="L3796">
        <v>7500</v>
      </c>
      <c r="M3796">
        <v>13000</v>
      </c>
      <c r="N3796" t="s">
        <v>169</v>
      </c>
      <c r="O3796">
        <v>7.7</v>
      </c>
      <c r="P3796">
        <v>4.7</v>
      </c>
      <c r="Q3796">
        <v>10</v>
      </c>
      <c r="R3796">
        <v>700</v>
      </c>
      <c r="S3796">
        <v>430</v>
      </c>
      <c r="T3796">
        <v>920</v>
      </c>
      <c r="U3796">
        <v>11</v>
      </c>
      <c r="V3796">
        <v>8.6</v>
      </c>
      <c r="W3796">
        <v>15</v>
      </c>
      <c r="X3796">
        <v>1000</v>
      </c>
      <c r="Y3796">
        <v>790</v>
      </c>
      <c r="Z3796">
        <v>1300</v>
      </c>
      <c r="AA3796" t="s">
        <v>52</v>
      </c>
      <c r="AB3796">
        <v>101</v>
      </c>
      <c r="AC3796">
        <v>98</v>
      </c>
      <c r="AD3796">
        <v>105</v>
      </c>
      <c r="AE3796">
        <v>9300</v>
      </c>
      <c r="AF3796">
        <v>8900</v>
      </c>
      <c r="AG3796">
        <v>9600</v>
      </c>
      <c r="AH3796" t="s">
        <v>87</v>
      </c>
      <c r="AI3796">
        <v>42</v>
      </c>
      <c r="AJ3796">
        <v>40</v>
      </c>
      <c r="AK3796">
        <v>45</v>
      </c>
      <c r="AL3796">
        <v>43</v>
      </c>
      <c r="AM3796">
        <v>42</v>
      </c>
      <c r="AN3796">
        <v>45</v>
      </c>
      <c r="AO3796">
        <v>3900</v>
      </c>
      <c r="AP3796">
        <v>3800</v>
      </c>
      <c r="AQ3796">
        <v>4100</v>
      </c>
      <c r="AR3796">
        <v>0</v>
      </c>
      <c r="AS3796">
        <v>74</v>
      </c>
      <c r="AT3796">
        <v>71</v>
      </c>
      <c r="AU3796">
        <v>76</v>
      </c>
    </row>
    <row r="3797" spans="1:47">
      <c r="A3797" t="s">
        <v>548</v>
      </c>
      <c r="B3797" t="s">
        <v>549</v>
      </c>
      <c r="C3797" t="s">
        <v>550</v>
      </c>
      <c r="D3797">
        <v>646</v>
      </c>
      <c r="E3797" t="s">
        <v>62</v>
      </c>
      <c r="F3797">
        <v>2004</v>
      </c>
      <c r="G3797">
        <v>9254379</v>
      </c>
      <c r="H3797">
        <v>114</v>
      </c>
      <c r="I3797">
        <v>83</v>
      </c>
      <c r="J3797">
        <v>149</v>
      </c>
      <c r="K3797">
        <v>11000</v>
      </c>
      <c r="L3797">
        <v>7700</v>
      </c>
      <c r="M3797">
        <v>14000</v>
      </c>
      <c r="N3797" t="s">
        <v>169</v>
      </c>
      <c r="O3797">
        <v>7.5</v>
      </c>
      <c r="P3797">
        <v>4.7</v>
      </c>
      <c r="Q3797">
        <v>10</v>
      </c>
      <c r="R3797">
        <v>700</v>
      </c>
      <c r="S3797">
        <v>440</v>
      </c>
      <c r="T3797">
        <v>940</v>
      </c>
      <c r="U3797">
        <v>11</v>
      </c>
      <c r="V3797">
        <v>8.1</v>
      </c>
      <c r="W3797">
        <v>14</v>
      </c>
      <c r="X3797">
        <v>1000</v>
      </c>
      <c r="Y3797">
        <v>750</v>
      </c>
      <c r="Z3797">
        <v>1300</v>
      </c>
      <c r="AA3797" t="s">
        <v>52</v>
      </c>
      <c r="AB3797">
        <v>102</v>
      </c>
      <c r="AC3797">
        <v>99</v>
      </c>
      <c r="AD3797">
        <v>107</v>
      </c>
      <c r="AE3797">
        <v>9400</v>
      </c>
      <c r="AF3797">
        <v>9100</v>
      </c>
      <c r="AG3797">
        <v>9900</v>
      </c>
      <c r="AH3797" t="s">
        <v>87</v>
      </c>
      <c r="AI3797">
        <v>42</v>
      </c>
      <c r="AJ3797">
        <v>39</v>
      </c>
      <c r="AK3797">
        <v>44</v>
      </c>
      <c r="AL3797">
        <v>42</v>
      </c>
      <c r="AM3797">
        <v>41</v>
      </c>
      <c r="AN3797">
        <v>45</v>
      </c>
      <c r="AO3797">
        <v>3900</v>
      </c>
      <c r="AP3797">
        <v>3800</v>
      </c>
      <c r="AQ3797">
        <v>4100</v>
      </c>
      <c r="AR3797">
        <v>0</v>
      </c>
      <c r="AS3797">
        <v>69</v>
      </c>
      <c r="AT3797">
        <v>65</v>
      </c>
      <c r="AU3797">
        <v>71</v>
      </c>
    </row>
    <row r="3798" spans="1:47">
      <c r="A3798" t="s">
        <v>548</v>
      </c>
      <c r="B3798" t="s">
        <v>549</v>
      </c>
      <c r="C3798" t="s">
        <v>550</v>
      </c>
      <c r="D3798">
        <v>646</v>
      </c>
      <c r="E3798" t="s">
        <v>62</v>
      </c>
      <c r="F3798">
        <v>2005</v>
      </c>
      <c r="G3798">
        <v>9429457</v>
      </c>
      <c r="H3798">
        <v>115</v>
      </c>
      <c r="I3798">
        <v>84</v>
      </c>
      <c r="J3798">
        <v>152</v>
      </c>
      <c r="K3798">
        <v>11000</v>
      </c>
      <c r="L3798">
        <v>7900</v>
      </c>
      <c r="M3798">
        <v>14000</v>
      </c>
      <c r="N3798" t="s">
        <v>169</v>
      </c>
      <c r="O3798">
        <v>7.6</v>
      </c>
      <c r="P3798">
        <v>4.9000000000000004</v>
      </c>
      <c r="Q3798">
        <v>10</v>
      </c>
      <c r="R3798">
        <v>720</v>
      </c>
      <c r="S3798">
        <v>460</v>
      </c>
      <c r="T3798">
        <v>970</v>
      </c>
      <c r="U3798">
        <v>9.4</v>
      </c>
      <c r="V3798">
        <v>7.3</v>
      </c>
      <c r="W3798">
        <v>12</v>
      </c>
      <c r="X3798">
        <v>880</v>
      </c>
      <c r="Y3798">
        <v>690</v>
      </c>
      <c r="Z3798">
        <v>1100</v>
      </c>
      <c r="AA3798" t="s">
        <v>52</v>
      </c>
      <c r="AB3798">
        <v>101</v>
      </c>
      <c r="AC3798">
        <v>98</v>
      </c>
      <c r="AD3798">
        <v>107</v>
      </c>
      <c r="AE3798">
        <v>9500</v>
      </c>
      <c r="AF3798">
        <v>9200</v>
      </c>
      <c r="AG3798">
        <v>10000</v>
      </c>
      <c r="AH3798" t="s">
        <v>87</v>
      </c>
      <c r="AI3798">
        <v>39</v>
      </c>
      <c r="AJ3798">
        <v>37</v>
      </c>
      <c r="AK3798">
        <v>41</v>
      </c>
      <c r="AL3798">
        <v>39</v>
      </c>
      <c r="AM3798">
        <v>39</v>
      </c>
      <c r="AN3798">
        <v>42</v>
      </c>
      <c r="AO3798">
        <v>3700</v>
      </c>
      <c r="AP3798">
        <v>3700</v>
      </c>
      <c r="AQ3798">
        <v>3900</v>
      </c>
      <c r="AR3798">
        <v>0</v>
      </c>
      <c r="AS3798">
        <v>76</v>
      </c>
      <c r="AT3798">
        <v>72</v>
      </c>
      <c r="AU3798">
        <v>78</v>
      </c>
    </row>
    <row r="3799" spans="1:47">
      <c r="A3799" t="s">
        <v>548</v>
      </c>
      <c r="B3799" t="s">
        <v>549</v>
      </c>
      <c r="C3799" t="s">
        <v>550</v>
      </c>
      <c r="D3799">
        <v>646</v>
      </c>
      <c r="E3799" t="s">
        <v>62</v>
      </c>
      <c r="F3799">
        <v>2006</v>
      </c>
      <c r="G3799">
        <v>9660946</v>
      </c>
      <c r="H3799">
        <v>119</v>
      </c>
      <c r="I3799">
        <v>86</v>
      </c>
      <c r="J3799">
        <v>157</v>
      </c>
      <c r="K3799">
        <v>11000</v>
      </c>
      <c r="L3799">
        <v>8300</v>
      </c>
      <c r="M3799">
        <v>15000</v>
      </c>
      <c r="N3799" t="s">
        <v>169</v>
      </c>
      <c r="O3799">
        <v>8.1</v>
      </c>
      <c r="P3799">
        <v>5.0999999999999996</v>
      </c>
      <c r="Q3799">
        <v>11</v>
      </c>
      <c r="R3799">
        <v>780</v>
      </c>
      <c r="S3799">
        <v>500</v>
      </c>
      <c r="T3799">
        <v>1000</v>
      </c>
      <c r="U3799">
        <v>7.4</v>
      </c>
      <c r="V3799">
        <v>6</v>
      </c>
      <c r="W3799">
        <v>9</v>
      </c>
      <c r="X3799">
        <v>720</v>
      </c>
      <c r="Y3799">
        <v>580</v>
      </c>
      <c r="Z3799">
        <v>870</v>
      </c>
      <c r="AA3799" t="s">
        <v>52</v>
      </c>
      <c r="AB3799">
        <v>100</v>
      </c>
      <c r="AC3799">
        <v>97</v>
      </c>
      <c r="AD3799">
        <v>104</v>
      </c>
      <c r="AE3799">
        <v>9700</v>
      </c>
      <c r="AF3799">
        <v>9300</v>
      </c>
      <c r="AG3799">
        <v>10000</v>
      </c>
      <c r="AH3799" t="s">
        <v>87</v>
      </c>
      <c r="AI3799">
        <v>34</v>
      </c>
      <c r="AJ3799">
        <v>33</v>
      </c>
      <c r="AK3799">
        <v>36</v>
      </c>
      <c r="AL3799">
        <v>34</v>
      </c>
      <c r="AM3799">
        <v>34</v>
      </c>
      <c r="AN3799">
        <v>36</v>
      </c>
      <c r="AO3799">
        <v>3300</v>
      </c>
      <c r="AP3799">
        <v>3300</v>
      </c>
      <c r="AQ3799">
        <v>3400</v>
      </c>
      <c r="AR3799">
        <v>0</v>
      </c>
      <c r="AS3799">
        <v>84</v>
      </c>
      <c r="AT3799">
        <v>81</v>
      </c>
      <c r="AU3799">
        <v>87</v>
      </c>
    </row>
    <row r="3800" spans="1:47">
      <c r="A3800" t="s">
        <v>548</v>
      </c>
      <c r="B3800" t="s">
        <v>549</v>
      </c>
      <c r="C3800" t="s">
        <v>550</v>
      </c>
      <c r="D3800">
        <v>646</v>
      </c>
      <c r="E3800" t="s">
        <v>62</v>
      </c>
      <c r="F3800">
        <v>2007</v>
      </c>
      <c r="G3800">
        <v>9928143</v>
      </c>
      <c r="H3800">
        <v>118</v>
      </c>
      <c r="I3800">
        <v>85</v>
      </c>
      <c r="J3800">
        <v>157</v>
      </c>
      <c r="K3800">
        <v>12000</v>
      </c>
      <c r="L3800">
        <v>8500</v>
      </c>
      <c r="M3800">
        <v>16000</v>
      </c>
      <c r="N3800" t="s">
        <v>169</v>
      </c>
      <c r="O3800">
        <v>8.3000000000000007</v>
      </c>
      <c r="P3800">
        <v>5.0999999999999996</v>
      </c>
      <c r="Q3800">
        <v>11</v>
      </c>
      <c r="R3800">
        <v>820</v>
      </c>
      <c r="S3800">
        <v>510</v>
      </c>
      <c r="T3800">
        <v>1100</v>
      </c>
      <c r="U3800">
        <v>6.6</v>
      </c>
      <c r="V3800">
        <v>5.4</v>
      </c>
      <c r="W3800">
        <v>8</v>
      </c>
      <c r="X3800">
        <v>660</v>
      </c>
      <c r="Y3800">
        <v>530</v>
      </c>
      <c r="Z3800">
        <v>800</v>
      </c>
      <c r="AA3800" t="s">
        <v>52</v>
      </c>
      <c r="AB3800">
        <v>98</v>
      </c>
      <c r="AC3800">
        <v>94</v>
      </c>
      <c r="AD3800">
        <v>102</v>
      </c>
      <c r="AE3800">
        <v>9800</v>
      </c>
      <c r="AF3800">
        <v>9300</v>
      </c>
      <c r="AG3800">
        <v>10000</v>
      </c>
      <c r="AH3800" t="s">
        <v>87</v>
      </c>
      <c r="AI3800">
        <v>33</v>
      </c>
      <c r="AJ3800">
        <v>31</v>
      </c>
      <c r="AK3800">
        <v>34</v>
      </c>
      <c r="AL3800">
        <v>32</v>
      </c>
      <c r="AM3800">
        <v>31</v>
      </c>
      <c r="AN3800">
        <v>34</v>
      </c>
      <c r="AO3800">
        <v>3200</v>
      </c>
      <c r="AP3800">
        <v>3100</v>
      </c>
      <c r="AQ3800">
        <v>3300</v>
      </c>
      <c r="AR3800">
        <v>0</v>
      </c>
      <c r="AS3800">
        <v>81</v>
      </c>
      <c r="AT3800">
        <v>78</v>
      </c>
      <c r="AU3800">
        <v>84</v>
      </c>
    </row>
    <row r="3801" spans="1:47">
      <c r="A3801" t="s">
        <v>548</v>
      </c>
      <c r="B3801" t="s">
        <v>549</v>
      </c>
      <c r="C3801" t="s">
        <v>550</v>
      </c>
      <c r="D3801">
        <v>646</v>
      </c>
      <c r="E3801" t="s">
        <v>62</v>
      </c>
      <c r="F3801">
        <v>2008</v>
      </c>
      <c r="G3801">
        <v>10222961</v>
      </c>
      <c r="H3801">
        <v>115</v>
      </c>
      <c r="I3801">
        <v>83</v>
      </c>
      <c r="J3801">
        <v>152</v>
      </c>
      <c r="K3801">
        <v>12000</v>
      </c>
      <c r="L3801">
        <v>8500</v>
      </c>
      <c r="M3801">
        <v>16000</v>
      </c>
      <c r="N3801" t="s">
        <v>169</v>
      </c>
      <c r="O3801">
        <v>8.1999999999999993</v>
      </c>
      <c r="P3801">
        <v>4.9000000000000004</v>
      </c>
      <c r="Q3801">
        <v>11</v>
      </c>
      <c r="R3801">
        <v>840</v>
      </c>
      <c r="S3801">
        <v>510</v>
      </c>
      <c r="T3801">
        <v>1100</v>
      </c>
      <c r="U3801">
        <v>6.7</v>
      </c>
      <c r="V3801">
        <v>5.4</v>
      </c>
      <c r="W3801">
        <v>8.1</v>
      </c>
      <c r="X3801">
        <v>690</v>
      </c>
      <c r="Y3801">
        <v>550</v>
      </c>
      <c r="Z3801">
        <v>830</v>
      </c>
      <c r="AA3801" t="s">
        <v>52</v>
      </c>
      <c r="AB3801">
        <v>96</v>
      </c>
      <c r="AC3801">
        <v>91</v>
      </c>
      <c r="AD3801">
        <v>100</v>
      </c>
      <c r="AE3801">
        <v>9800</v>
      </c>
      <c r="AF3801">
        <v>9300</v>
      </c>
      <c r="AG3801">
        <v>10000</v>
      </c>
      <c r="AH3801" t="s">
        <v>87</v>
      </c>
      <c r="AI3801">
        <v>34</v>
      </c>
      <c r="AJ3801">
        <v>32</v>
      </c>
      <c r="AK3801">
        <v>36</v>
      </c>
      <c r="AL3801">
        <v>32</v>
      </c>
      <c r="AM3801">
        <v>31</v>
      </c>
      <c r="AN3801">
        <v>34</v>
      </c>
      <c r="AO3801">
        <v>3300</v>
      </c>
      <c r="AP3801">
        <v>3200</v>
      </c>
      <c r="AQ3801">
        <v>3400</v>
      </c>
      <c r="AR3801">
        <v>0</v>
      </c>
      <c r="AS3801">
        <v>78</v>
      </c>
      <c r="AT3801">
        <v>75</v>
      </c>
      <c r="AU3801">
        <v>83</v>
      </c>
    </row>
    <row r="3802" spans="1:47">
      <c r="A3802" t="s">
        <v>548</v>
      </c>
      <c r="B3802" t="s">
        <v>549</v>
      </c>
      <c r="C3802" t="s">
        <v>550</v>
      </c>
      <c r="D3802">
        <v>646</v>
      </c>
      <c r="E3802" t="s">
        <v>62</v>
      </c>
      <c r="F3802">
        <v>2009</v>
      </c>
      <c r="G3802">
        <v>10529668</v>
      </c>
      <c r="H3802">
        <v>111</v>
      </c>
      <c r="I3802">
        <v>80</v>
      </c>
      <c r="J3802">
        <v>147</v>
      </c>
      <c r="K3802">
        <v>12000</v>
      </c>
      <c r="L3802">
        <v>8500</v>
      </c>
      <c r="M3802">
        <v>16000</v>
      </c>
      <c r="N3802" t="s">
        <v>169</v>
      </c>
      <c r="O3802">
        <v>8.1999999999999993</v>
      </c>
      <c r="P3802">
        <v>4.9000000000000004</v>
      </c>
      <c r="Q3802">
        <v>10</v>
      </c>
      <c r="R3802">
        <v>860</v>
      </c>
      <c r="S3802">
        <v>520</v>
      </c>
      <c r="T3802">
        <v>1100</v>
      </c>
      <c r="U3802">
        <v>6.3</v>
      </c>
      <c r="V3802">
        <v>5</v>
      </c>
      <c r="W3802">
        <v>7.7</v>
      </c>
      <c r="X3802">
        <v>660</v>
      </c>
      <c r="Y3802">
        <v>530</v>
      </c>
      <c r="Z3802">
        <v>810</v>
      </c>
      <c r="AA3802" t="s">
        <v>52</v>
      </c>
      <c r="AB3802">
        <v>93</v>
      </c>
      <c r="AC3802">
        <v>87</v>
      </c>
      <c r="AD3802">
        <v>96</v>
      </c>
      <c r="AE3802">
        <v>9700</v>
      </c>
      <c r="AF3802">
        <v>9200</v>
      </c>
      <c r="AG3802">
        <v>10000</v>
      </c>
      <c r="AH3802" t="s">
        <v>87</v>
      </c>
      <c r="AI3802">
        <v>33</v>
      </c>
      <c r="AJ3802">
        <v>31</v>
      </c>
      <c r="AK3802">
        <v>36</v>
      </c>
      <c r="AL3802">
        <v>31</v>
      </c>
      <c r="AM3802">
        <v>29</v>
      </c>
      <c r="AN3802">
        <v>32</v>
      </c>
      <c r="AO3802">
        <v>3200</v>
      </c>
      <c r="AP3802">
        <v>3000</v>
      </c>
      <c r="AQ3802">
        <v>3400</v>
      </c>
      <c r="AR3802">
        <v>0</v>
      </c>
      <c r="AS3802">
        <v>76</v>
      </c>
      <c r="AT3802">
        <v>73</v>
      </c>
      <c r="AU3802">
        <v>81</v>
      </c>
    </row>
    <row r="3803" spans="1:47">
      <c r="A3803" t="s">
        <v>548</v>
      </c>
      <c r="B3803" t="s">
        <v>549</v>
      </c>
      <c r="C3803" t="s">
        <v>550</v>
      </c>
      <c r="D3803">
        <v>646</v>
      </c>
      <c r="E3803" t="s">
        <v>62</v>
      </c>
      <c r="F3803">
        <v>2010</v>
      </c>
      <c r="G3803">
        <v>10836732</v>
      </c>
      <c r="H3803">
        <v>107</v>
      </c>
      <c r="I3803">
        <v>78</v>
      </c>
      <c r="J3803">
        <v>142</v>
      </c>
      <c r="K3803">
        <v>12000</v>
      </c>
      <c r="L3803">
        <v>8400</v>
      </c>
      <c r="M3803">
        <v>15000</v>
      </c>
      <c r="N3803" t="s">
        <v>169</v>
      </c>
      <c r="O3803">
        <v>8.1</v>
      </c>
      <c r="P3803">
        <v>4.9000000000000004</v>
      </c>
      <c r="Q3803">
        <v>10</v>
      </c>
      <c r="R3803">
        <v>880</v>
      </c>
      <c r="S3803">
        <v>530</v>
      </c>
      <c r="T3803">
        <v>1100</v>
      </c>
      <c r="U3803">
        <v>5.6</v>
      </c>
      <c r="V3803">
        <v>4.3</v>
      </c>
      <c r="W3803">
        <v>7</v>
      </c>
      <c r="X3803">
        <v>610</v>
      </c>
      <c r="Y3803">
        <v>470</v>
      </c>
      <c r="Z3803">
        <v>760</v>
      </c>
      <c r="AA3803" t="s">
        <v>52</v>
      </c>
      <c r="AB3803">
        <v>88</v>
      </c>
      <c r="AC3803">
        <v>82</v>
      </c>
      <c r="AD3803">
        <v>92</v>
      </c>
      <c r="AE3803">
        <v>9500</v>
      </c>
      <c r="AF3803">
        <v>8800</v>
      </c>
      <c r="AG3803">
        <v>10000</v>
      </c>
      <c r="AH3803" t="s">
        <v>87</v>
      </c>
      <c r="AI3803">
        <v>32</v>
      </c>
      <c r="AJ3803">
        <v>29</v>
      </c>
      <c r="AK3803">
        <v>35</v>
      </c>
      <c r="AL3803">
        <v>28</v>
      </c>
      <c r="AM3803">
        <v>26</v>
      </c>
      <c r="AN3803">
        <v>30</v>
      </c>
      <c r="AO3803">
        <v>3000</v>
      </c>
      <c r="AP3803">
        <v>2800</v>
      </c>
      <c r="AQ3803">
        <v>3200</v>
      </c>
      <c r="AR3803">
        <v>0</v>
      </c>
      <c r="AS3803">
        <v>70</v>
      </c>
      <c r="AT3803">
        <v>67</v>
      </c>
      <c r="AU3803">
        <v>76</v>
      </c>
    </row>
    <row r="3804" spans="1:47">
      <c r="A3804" t="s">
        <v>548</v>
      </c>
      <c r="B3804" t="s">
        <v>549</v>
      </c>
      <c r="C3804" t="s">
        <v>550</v>
      </c>
      <c r="D3804">
        <v>646</v>
      </c>
      <c r="E3804" t="s">
        <v>62</v>
      </c>
      <c r="F3804">
        <v>2011</v>
      </c>
      <c r="G3804">
        <v>11144315</v>
      </c>
      <c r="H3804">
        <v>102</v>
      </c>
      <c r="I3804">
        <v>74</v>
      </c>
      <c r="J3804">
        <v>135</v>
      </c>
      <c r="K3804">
        <v>11000</v>
      </c>
      <c r="L3804">
        <v>8200</v>
      </c>
      <c r="M3804">
        <v>15000</v>
      </c>
      <c r="N3804" t="s">
        <v>169</v>
      </c>
      <c r="O3804">
        <v>7.9</v>
      </c>
      <c r="P3804">
        <v>4.8</v>
      </c>
      <c r="Q3804">
        <v>10</v>
      </c>
      <c r="R3804">
        <v>880</v>
      </c>
      <c r="S3804">
        <v>530</v>
      </c>
      <c r="T3804">
        <v>1200</v>
      </c>
      <c r="U3804">
        <v>5</v>
      </c>
      <c r="V3804">
        <v>3.8</v>
      </c>
      <c r="W3804">
        <v>6.3</v>
      </c>
      <c r="X3804">
        <v>550</v>
      </c>
      <c r="Y3804">
        <v>420</v>
      </c>
      <c r="Z3804">
        <v>710</v>
      </c>
      <c r="AA3804" t="s">
        <v>52</v>
      </c>
      <c r="AB3804">
        <v>82</v>
      </c>
      <c r="AC3804">
        <v>76</v>
      </c>
      <c r="AD3804">
        <v>89</v>
      </c>
      <c r="AE3804">
        <v>9200</v>
      </c>
      <c r="AF3804">
        <v>8400</v>
      </c>
      <c r="AG3804">
        <v>9900</v>
      </c>
      <c r="AH3804" t="s">
        <v>87</v>
      </c>
      <c r="AI3804">
        <v>31</v>
      </c>
      <c r="AJ3804">
        <v>27</v>
      </c>
      <c r="AK3804">
        <v>34</v>
      </c>
      <c r="AL3804">
        <v>25</v>
      </c>
      <c r="AM3804">
        <v>23</v>
      </c>
      <c r="AN3804">
        <v>27</v>
      </c>
      <c r="AO3804">
        <v>2800</v>
      </c>
      <c r="AP3804">
        <v>2600</v>
      </c>
      <c r="AQ3804">
        <v>3000</v>
      </c>
      <c r="AR3804">
        <v>0</v>
      </c>
      <c r="AS3804">
        <v>72</v>
      </c>
      <c r="AT3804">
        <v>67</v>
      </c>
      <c r="AU3804">
        <v>79</v>
      </c>
    </row>
    <row r="3805" spans="1:47">
      <c r="A3805" t="s">
        <v>548</v>
      </c>
      <c r="B3805" t="s">
        <v>549</v>
      </c>
      <c r="C3805" t="s">
        <v>550</v>
      </c>
      <c r="D3805">
        <v>646</v>
      </c>
      <c r="E3805" t="s">
        <v>62</v>
      </c>
      <c r="F3805">
        <v>2012</v>
      </c>
      <c r="G3805">
        <v>11457801</v>
      </c>
      <c r="H3805">
        <v>95</v>
      </c>
      <c r="I3805">
        <v>69</v>
      </c>
      <c r="J3805">
        <v>125</v>
      </c>
      <c r="K3805">
        <v>11000</v>
      </c>
      <c r="L3805">
        <v>7900</v>
      </c>
      <c r="M3805">
        <v>14000</v>
      </c>
      <c r="N3805" t="s">
        <v>171</v>
      </c>
      <c r="O3805">
        <v>7.3</v>
      </c>
      <c r="P3805">
        <v>4.5</v>
      </c>
      <c r="Q3805">
        <v>10</v>
      </c>
      <c r="R3805">
        <v>840</v>
      </c>
      <c r="S3805">
        <v>520</v>
      </c>
      <c r="T3805">
        <v>1200</v>
      </c>
      <c r="U3805">
        <v>4.7</v>
      </c>
      <c r="V3805">
        <v>3.5</v>
      </c>
      <c r="W3805">
        <v>6.1</v>
      </c>
      <c r="X3805">
        <v>540</v>
      </c>
      <c r="Y3805">
        <v>400</v>
      </c>
      <c r="Z3805">
        <v>690</v>
      </c>
      <c r="AA3805" t="s">
        <v>52</v>
      </c>
      <c r="AB3805">
        <v>76</v>
      </c>
      <c r="AC3805">
        <v>68</v>
      </c>
      <c r="AD3805">
        <v>85</v>
      </c>
      <c r="AE3805">
        <v>8700</v>
      </c>
      <c r="AF3805">
        <v>7800</v>
      </c>
      <c r="AG3805">
        <v>9700</v>
      </c>
      <c r="AH3805" t="s">
        <v>87</v>
      </c>
      <c r="AI3805">
        <v>31</v>
      </c>
      <c r="AJ3805">
        <v>26</v>
      </c>
      <c r="AK3805">
        <v>36</v>
      </c>
      <c r="AL3805">
        <v>23</v>
      </c>
      <c r="AM3805">
        <v>21</v>
      </c>
      <c r="AN3805">
        <v>26</v>
      </c>
      <c r="AO3805">
        <v>2700</v>
      </c>
      <c r="AP3805">
        <v>2400</v>
      </c>
      <c r="AQ3805">
        <v>3000</v>
      </c>
      <c r="AR3805">
        <v>0</v>
      </c>
      <c r="AS3805">
        <v>70</v>
      </c>
      <c r="AT3805">
        <v>63</v>
      </c>
      <c r="AU3805">
        <v>78</v>
      </c>
    </row>
    <row r="3806" spans="1:47">
      <c r="A3806" t="s">
        <v>548</v>
      </c>
      <c r="B3806" t="s">
        <v>549</v>
      </c>
      <c r="C3806" t="s">
        <v>550</v>
      </c>
      <c r="D3806">
        <v>646</v>
      </c>
      <c r="E3806" t="s">
        <v>62</v>
      </c>
      <c r="F3806">
        <v>2013</v>
      </c>
      <c r="G3806">
        <v>11776522</v>
      </c>
      <c r="H3806">
        <v>89</v>
      </c>
      <c r="I3806">
        <v>65</v>
      </c>
      <c r="J3806">
        <v>117</v>
      </c>
      <c r="K3806">
        <v>10000</v>
      </c>
      <c r="L3806">
        <v>7600</v>
      </c>
      <c r="M3806">
        <v>14000</v>
      </c>
      <c r="N3806" t="s">
        <v>169</v>
      </c>
      <c r="O3806">
        <v>6.9</v>
      </c>
      <c r="P3806">
        <v>4.5</v>
      </c>
      <c r="Q3806">
        <v>10</v>
      </c>
      <c r="R3806">
        <v>810</v>
      </c>
      <c r="S3806">
        <v>530</v>
      </c>
      <c r="T3806">
        <v>1200</v>
      </c>
      <c r="U3806">
        <v>4.2</v>
      </c>
      <c r="V3806">
        <v>3</v>
      </c>
      <c r="W3806">
        <v>5.5</v>
      </c>
      <c r="X3806">
        <v>490</v>
      </c>
      <c r="Y3806">
        <v>350</v>
      </c>
      <c r="Z3806">
        <v>650</v>
      </c>
      <c r="AA3806" t="s">
        <v>52</v>
      </c>
      <c r="AB3806">
        <v>69</v>
      </c>
      <c r="AC3806">
        <v>62</v>
      </c>
      <c r="AD3806">
        <v>82</v>
      </c>
      <c r="AE3806">
        <v>8100</v>
      </c>
      <c r="AF3806">
        <v>7300</v>
      </c>
      <c r="AG3806">
        <v>9600</v>
      </c>
      <c r="AH3806" t="s">
        <v>87</v>
      </c>
      <c r="AI3806">
        <v>30</v>
      </c>
      <c r="AJ3806">
        <v>24</v>
      </c>
      <c r="AK3806">
        <v>37</v>
      </c>
      <c r="AL3806">
        <v>21</v>
      </c>
      <c r="AM3806">
        <v>18</v>
      </c>
      <c r="AN3806">
        <v>25</v>
      </c>
      <c r="AO3806">
        <v>2500</v>
      </c>
      <c r="AP3806">
        <v>2200</v>
      </c>
      <c r="AQ3806">
        <v>2900</v>
      </c>
      <c r="AR3806">
        <v>0</v>
      </c>
      <c r="AS3806">
        <v>70</v>
      </c>
      <c r="AT3806">
        <v>59</v>
      </c>
      <c r="AU3806">
        <v>79</v>
      </c>
    </row>
    <row r="3807" spans="1:47">
      <c r="A3807" t="s">
        <v>551</v>
      </c>
      <c r="B3807" t="s">
        <v>552</v>
      </c>
      <c r="C3807" t="s">
        <v>553</v>
      </c>
      <c r="D3807">
        <v>659</v>
      </c>
      <c r="E3807" t="s">
        <v>77</v>
      </c>
      <c r="F3807">
        <v>1990</v>
      </c>
      <c r="G3807">
        <v>40833</v>
      </c>
      <c r="H3807">
        <v>1</v>
      </c>
      <c r="I3807">
        <v>0.31</v>
      </c>
      <c r="J3807">
        <v>2.2000000000000002</v>
      </c>
      <c r="K3807">
        <v>0.42</v>
      </c>
      <c r="L3807">
        <v>0.13</v>
      </c>
      <c r="M3807">
        <v>0.89</v>
      </c>
      <c r="N3807" t="s">
        <v>51</v>
      </c>
      <c r="O3807">
        <v>0</v>
      </c>
      <c r="P3807">
        <v>0</v>
      </c>
      <c r="Q3807">
        <v>0</v>
      </c>
      <c r="R3807">
        <v>0</v>
      </c>
      <c r="S3807">
        <v>0</v>
      </c>
      <c r="T3807">
        <v>0</v>
      </c>
      <c r="U3807">
        <v>0</v>
      </c>
      <c r="V3807">
        <v>0</v>
      </c>
      <c r="W3807">
        <v>0</v>
      </c>
      <c r="X3807">
        <v>0</v>
      </c>
      <c r="Y3807">
        <v>0</v>
      </c>
      <c r="Z3807">
        <v>0</v>
      </c>
      <c r="AA3807" t="s">
        <v>58</v>
      </c>
      <c r="AB3807">
        <v>0</v>
      </c>
      <c r="AC3807">
        <v>0</v>
      </c>
      <c r="AD3807">
        <v>0</v>
      </c>
      <c r="AE3807">
        <v>0</v>
      </c>
      <c r="AF3807">
        <v>0</v>
      </c>
      <c r="AG3807">
        <v>0</v>
      </c>
      <c r="AH3807" t="s">
        <v>70</v>
      </c>
      <c r="AI3807">
        <v>0</v>
      </c>
      <c r="AJ3807">
        <v>0</v>
      </c>
      <c r="AK3807">
        <v>0</v>
      </c>
      <c r="AL3807">
        <v>0</v>
      </c>
      <c r="AM3807">
        <v>0</v>
      </c>
      <c r="AN3807">
        <v>0</v>
      </c>
      <c r="AO3807">
        <v>0</v>
      </c>
      <c r="AP3807">
        <v>0</v>
      </c>
      <c r="AQ3807">
        <v>0</v>
      </c>
      <c r="AR3807">
        <v>0</v>
      </c>
      <c r="AS3807">
        <v>0</v>
      </c>
      <c r="AT3807">
        <v>0</v>
      </c>
      <c r="AU3807">
        <v>0</v>
      </c>
    </row>
    <row r="3808" spans="1:47">
      <c r="A3808" t="s">
        <v>551</v>
      </c>
      <c r="B3808" t="s">
        <v>552</v>
      </c>
      <c r="C3808" t="s">
        <v>553</v>
      </c>
      <c r="D3808">
        <v>659</v>
      </c>
      <c r="E3808" t="s">
        <v>77</v>
      </c>
      <c r="F3808">
        <v>1991</v>
      </c>
      <c r="G3808">
        <v>41009</v>
      </c>
      <c r="H3808">
        <v>4.7</v>
      </c>
      <c r="I3808">
        <v>1.4</v>
      </c>
      <c r="J3808">
        <v>10</v>
      </c>
      <c r="K3808">
        <v>1.9</v>
      </c>
      <c r="L3808">
        <v>0.56999999999999995</v>
      </c>
      <c r="M3808">
        <v>4.0999999999999996</v>
      </c>
      <c r="N3808" t="s">
        <v>51</v>
      </c>
      <c r="O3808">
        <v>0</v>
      </c>
      <c r="P3808">
        <v>0</v>
      </c>
      <c r="Q3808">
        <v>0</v>
      </c>
      <c r="R3808">
        <v>0</v>
      </c>
      <c r="S3808">
        <v>0</v>
      </c>
      <c r="T3808">
        <v>0</v>
      </c>
      <c r="U3808">
        <v>0</v>
      </c>
      <c r="V3808">
        <v>0</v>
      </c>
      <c r="W3808">
        <v>0</v>
      </c>
      <c r="X3808">
        <v>0</v>
      </c>
      <c r="Y3808">
        <v>0</v>
      </c>
      <c r="Z3808">
        <v>0</v>
      </c>
      <c r="AA3808" t="s">
        <v>58</v>
      </c>
      <c r="AB3808">
        <v>2.8</v>
      </c>
      <c r="AC3808">
        <v>2.5</v>
      </c>
      <c r="AD3808">
        <v>3.2</v>
      </c>
      <c r="AE3808">
        <v>1.1000000000000001</v>
      </c>
      <c r="AF3808">
        <v>1</v>
      </c>
      <c r="AG3808">
        <v>1.3</v>
      </c>
      <c r="AH3808" t="s">
        <v>70</v>
      </c>
      <c r="AI3808">
        <v>0</v>
      </c>
      <c r="AJ3808">
        <v>0</v>
      </c>
      <c r="AK3808">
        <v>0</v>
      </c>
      <c r="AL3808">
        <v>0</v>
      </c>
      <c r="AM3808">
        <v>0</v>
      </c>
      <c r="AN3808">
        <v>0</v>
      </c>
      <c r="AO3808">
        <v>0</v>
      </c>
      <c r="AP3808">
        <v>0</v>
      </c>
      <c r="AQ3808">
        <v>0</v>
      </c>
      <c r="AR3808">
        <v>0</v>
      </c>
      <c r="AS3808">
        <v>87</v>
      </c>
      <c r="AT3808">
        <v>77</v>
      </c>
      <c r="AU3808">
        <v>99</v>
      </c>
    </row>
    <row r="3809" spans="1:47">
      <c r="A3809" t="s">
        <v>551</v>
      </c>
      <c r="B3809" t="s">
        <v>552</v>
      </c>
      <c r="C3809" t="s">
        <v>553</v>
      </c>
      <c r="D3809">
        <v>659</v>
      </c>
      <c r="E3809" t="s">
        <v>77</v>
      </c>
      <c r="F3809">
        <v>1992</v>
      </c>
      <c r="G3809">
        <v>41360</v>
      </c>
      <c r="H3809">
        <v>18</v>
      </c>
      <c r="I3809">
        <v>8.5</v>
      </c>
      <c r="J3809">
        <v>31</v>
      </c>
      <c r="K3809">
        <v>7.4</v>
      </c>
      <c r="L3809">
        <v>3.5</v>
      </c>
      <c r="M3809">
        <v>13</v>
      </c>
      <c r="N3809" t="s">
        <v>51</v>
      </c>
      <c r="O3809">
        <v>0</v>
      </c>
      <c r="P3809">
        <v>0</v>
      </c>
      <c r="Q3809">
        <v>0</v>
      </c>
      <c r="R3809">
        <v>0</v>
      </c>
      <c r="S3809">
        <v>0</v>
      </c>
      <c r="T3809">
        <v>0</v>
      </c>
      <c r="U3809">
        <v>0</v>
      </c>
      <c r="V3809">
        <v>0</v>
      </c>
      <c r="W3809">
        <v>0</v>
      </c>
      <c r="X3809">
        <v>0</v>
      </c>
      <c r="Y3809">
        <v>0</v>
      </c>
      <c r="Z3809">
        <v>0</v>
      </c>
      <c r="AA3809" t="s">
        <v>58</v>
      </c>
      <c r="AB3809">
        <v>11</v>
      </c>
      <c r="AC3809">
        <v>9.6999999999999993</v>
      </c>
      <c r="AD3809">
        <v>13</v>
      </c>
      <c r="AE3809">
        <v>4.5999999999999996</v>
      </c>
      <c r="AF3809">
        <v>4</v>
      </c>
      <c r="AG3809">
        <v>5.2</v>
      </c>
      <c r="AH3809" t="s">
        <v>70</v>
      </c>
      <c r="AI3809">
        <v>0</v>
      </c>
      <c r="AJ3809">
        <v>0</v>
      </c>
      <c r="AK3809">
        <v>0</v>
      </c>
      <c r="AL3809">
        <v>0</v>
      </c>
      <c r="AM3809">
        <v>0</v>
      </c>
      <c r="AN3809">
        <v>0</v>
      </c>
      <c r="AO3809">
        <v>0</v>
      </c>
      <c r="AP3809">
        <v>0</v>
      </c>
      <c r="AQ3809">
        <v>0</v>
      </c>
      <c r="AR3809">
        <v>0</v>
      </c>
      <c r="AS3809">
        <v>87</v>
      </c>
      <c r="AT3809">
        <v>77</v>
      </c>
      <c r="AU3809">
        <v>99</v>
      </c>
    </row>
    <row r="3810" spans="1:47">
      <c r="A3810" t="s">
        <v>551</v>
      </c>
      <c r="B3810" t="s">
        <v>552</v>
      </c>
      <c r="C3810" t="s">
        <v>553</v>
      </c>
      <c r="D3810">
        <v>659</v>
      </c>
      <c r="E3810" t="s">
        <v>77</v>
      </c>
      <c r="F3810">
        <v>1993</v>
      </c>
      <c r="G3810">
        <v>41836</v>
      </c>
      <c r="H3810">
        <v>28</v>
      </c>
      <c r="I3810">
        <v>13</v>
      </c>
      <c r="J3810">
        <v>49</v>
      </c>
      <c r="K3810">
        <v>12</v>
      </c>
      <c r="L3810">
        <v>5.5</v>
      </c>
      <c r="M3810">
        <v>21</v>
      </c>
      <c r="N3810" t="s">
        <v>51</v>
      </c>
      <c r="O3810">
        <v>2.8</v>
      </c>
      <c r="P3810">
        <v>2.6</v>
      </c>
      <c r="Q3810">
        <v>3.1</v>
      </c>
      <c r="R3810">
        <v>1.2</v>
      </c>
      <c r="S3810">
        <v>1.1000000000000001</v>
      </c>
      <c r="T3810">
        <v>1.3</v>
      </c>
      <c r="U3810">
        <v>0</v>
      </c>
      <c r="V3810">
        <v>0</v>
      </c>
      <c r="W3810">
        <v>0</v>
      </c>
      <c r="X3810">
        <v>0</v>
      </c>
      <c r="Y3810">
        <v>0</v>
      </c>
      <c r="Z3810">
        <v>0</v>
      </c>
      <c r="AA3810" t="s">
        <v>58</v>
      </c>
      <c r="AB3810">
        <v>16</v>
      </c>
      <c r="AC3810">
        <v>14</v>
      </c>
      <c r="AD3810">
        <v>19</v>
      </c>
      <c r="AE3810">
        <v>6.9</v>
      </c>
      <c r="AF3810">
        <v>6</v>
      </c>
      <c r="AG3810">
        <v>7.8</v>
      </c>
      <c r="AH3810" t="s">
        <v>70</v>
      </c>
      <c r="AI3810">
        <v>0</v>
      </c>
      <c r="AJ3810">
        <v>0</v>
      </c>
      <c r="AK3810">
        <v>0</v>
      </c>
      <c r="AL3810">
        <v>0</v>
      </c>
      <c r="AM3810">
        <v>0</v>
      </c>
      <c r="AN3810">
        <v>0</v>
      </c>
      <c r="AO3810">
        <v>0</v>
      </c>
      <c r="AP3810">
        <v>0</v>
      </c>
      <c r="AQ3810">
        <v>0</v>
      </c>
      <c r="AR3810">
        <v>0</v>
      </c>
      <c r="AS3810">
        <v>87</v>
      </c>
      <c r="AT3810">
        <v>77</v>
      </c>
      <c r="AU3810">
        <v>99</v>
      </c>
    </row>
    <row r="3811" spans="1:47">
      <c r="A3811" t="s">
        <v>551</v>
      </c>
      <c r="B3811" t="s">
        <v>552</v>
      </c>
      <c r="C3811" t="s">
        <v>553</v>
      </c>
      <c r="D3811">
        <v>659</v>
      </c>
      <c r="E3811" t="s">
        <v>77</v>
      </c>
      <c r="F3811">
        <v>1994</v>
      </c>
      <c r="G3811">
        <v>42363</v>
      </c>
      <c r="H3811">
        <v>12</v>
      </c>
      <c r="I3811">
        <v>3.5</v>
      </c>
      <c r="J3811">
        <v>25</v>
      </c>
      <c r="K3811">
        <v>5</v>
      </c>
      <c r="L3811">
        <v>1.5</v>
      </c>
      <c r="M3811">
        <v>10</v>
      </c>
      <c r="N3811" t="s">
        <v>51</v>
      </c>
      <c r="O3811">
        <v>5.3</v>
      </c>
      <c r="P3811">
        <v>5</v>
      </c>
      <c r="Q3811">
        <v>5.7</v>
      </c>
      <c r="R3811">
        <v>2.2999999999999998</v>
      </c>
      <c r="S3811">
        <v>2.1</v>
      </c>
      <c r="T3811">
        <v>2.4</v>
      </c>
      <c r="U3811">
        <v>0</v>
      </c>
      <c r="V3811">
        <v>0</v>
      </c>
      <c r="W3811">
        <v>0</v>
      </c>
      <c r="X3811">
        <v>0</v>
      </c>
      <c r="Y3811">
        <v>0</v>
      </c>
      <c r="Z3811">
        <v>0</v>
      </c>
      <c r="AA3811" t="s">
        <v>58</v>
      </c>
      <c r="AB3811">
        <v>5.4</v>
      </c>
      <c r="AC3811">
        <v>4.8</v>
      </c>
      <c r="AD3811">
        <v>6.1</v>
      </c>
      <c r="AE3811">
        <v>2.2999999999999998</v>
      </c>
      <c r="AF3811">
        <v>2</v>
      </c>
      <c r="AG3811">
        <v>2.6</v>
      </c>
      <c r="AH3811" t="s">
        <v>70</v>
      </c>
      <c r="AI3811">
        <v>0</v>
      </c>
      <c r="AJ3811">
        <v>0</v>
      </c>
      <c r="AK3811">
        <v>0</v>
      </c>
      <c r="AL3811">
        <v>0</v>
      </c>
      <c r="AM3811">
        <v>0</v>
      </c>
      <c r="AN3811">
        <v>0</v>
      </c>
      <c r="AO3811">
        <v>0</v>
      </c>
      <c r="AP3811">
        <v>0</v>
      </c>
      <c r="AQ3811">
        <v>0</v>
      </c>
      <c r="AR3811">
        <v>0</v>
      </c>
      <c r="AS3811">
        <v>87</v>
      </c>
      <c r="AT3811">
        <v>77</v>
      </c>
      <c r="AU3811">
        <v>99</v>
      </c>
    </row>
    <row r="3812" spans="1:47">
      <c r="A3812" t="s">
        <v>551</v>
      </c>
      <c r="B3812" t="s">
        <v>552</v>
      </c>
      <c r="C3812" t="s">
        <v>553</v>
      </c>
      <c r="D3812">
        <v>659</v>
      </c>
      <c r="E3812" t="s">
        <v>77</v>
      </c>
      <c r="F3812">
        <v>1995</v>
      </c>
      <c r="G3812">
        <v>42888</v>
      </c>
      <c r="H3812">
        <v>17</v>
      </c>
      <c r="I3812">
        <v>7.2</v>
      </c>
      <c r="J3812">
        <v>32</v>
      </c>
      <c r="K3812">
        <v>7.4</v>
      </c>
      <c r="L3812">
        <v>3.1</v>
      </c>
      <c r="M3812">
        <v>14</v>
      </c>
      <c r="N3812" t="s">
        <v>51</v>
      </c>
      <c r="O3812">
        <v>2.4</v>
      </c>
      <c r="P3812">
        <v>2.4</v>
      </c>
      <c r="Q3812">
        <v>2.4</v>
      </c>
      <c r="R3812">
        <v>1</v>
      </c>
      <c r="S3812">
        <v>1</v>
      </c>
      <c r="T3812">
        <v>1</v>
      </c>
      <c r="U3812">
        <v>0</v>
      </c>
      <c r="V3812">
        <v>0</v>
      </c>
      <c r="W3812">
        <v>0</v>
      </c>
      <c r="X3812">
        <v>0</v>
      </c>
      <c r="Y3812">
        <v>0</v>
      </c>
      <c r="Z3812">
        <v>0</v>
      </c>
      <c r="AA3812" t="s">
        <v>58</v>
      </c>
      <c r="AB3812">
        <v>13</v>
      </c>
      <c r="AC3812">
        <v>12</v>
      </c>
      <c r="AD3812">
        <v>15</v>
      </c>
      <c r="AE3812">
        <v>5.8</v>
      </c>
      <c r="AF3812">
        <v>5</v>
      </c>
      <c r="AG3812">
        <v>6.5</v>
      </c>
      <c r="AH3812" t="s">
        <v>70</v>
      </c>
      <c r="AI3812">
        <v>0</v>
      </c>
      <c r="AJ3812">
        <v>0</v>
      </c>
      <c r="AK3812">
        <v>0</v>
      </c>
      <c r="AL3812">
        <v>0</v>
      </c>
      <c r="AM3812">
        <v>0</v>
      </c>
      <c r="AN3812">
        <v>0</v>
      </c>
      <c r="AO3812">
        <v>0</v>
      </c>
      <c r="AP3812">
        <v>0</v>
      </c>
      <c r="AQ3812">
        <v>0</v>
      </c>
      <c r="AR3812">
        <v>0</v>
      </c>
      <c r="AS3812">
        <v>87</v>
      </c>
      <c r="AT3812">
        <v>77</v>
      </c>
      <c r="AU3812">
        <v>99</v>
      </c>
    </row>
    <row r="3813" spans="1:47">
      <c r="A3813" t="s">
        <v>551</v>
      </c>
      <c r="B3813" t="s">
        <v>552</v>
      </c>
      <c r="C3813" t="s">
        <v>553</v>
      </c>
      <c r="D3813">
        <v>659</v>
      </c>
      <c r="E3813" t="s">
        <v>77</v>
      </c>
      <c r="F3813">
        <v>1996</v>
      </c>
      <c r="G3813">
        <v>43391</v>
      </c>
      <c r="H3813">
        <v>13</v>
      </c>
      <c r="I3813">
        <v>3.9</v>
      </c>
      <c r="J3813">
        <v>28</v>
      </c>
      <c r="K3813">
        <v>5.7</v>
      </c>
      <c r="L3813">
        <v>1.7</v>
      </c>
      <c r="M3813">
        <v>12</v>
      </c>
      <c r="N3813" t="s">
        <v>51</v>
      </c>
      <c r="O3813">
        <v>4.9000000000000004</v>
      </c>
      <c r="P3813">
        <v>4.7</v>
      </c>
      <c r="Q3813">
        <v>5</v>
      </c>
      <c r="R3813">
        <v>2.1</v>
      </c>
      <c r="S3813">
        <v>2.1</v>
      </c>
      <c r="T3813">
        <v>2.2000000000000002</v>
      </c>
      <c r="U3813">
        <v>0</v>
      </c>
      <c r="V3813">
        <v>0</v>
      </c>
      <c r="W3813">
        <v>0</v>
      </c>
      <c r="X3813">
        <v>0</v>
      </c>
      <c r="Y3813">
        <v>0</v>
      </c>
      <c r="Z3813">
        <v>0</v>
      </c>
      <c r="AA3813" t="s">
        <v>58</v>
      </c>
      <c r="AB3813">
        <v>8</v>
      </c>
      <c r="AC3813">
        <v>7</v>
      </c>
      <c r="AD3813">
        <v>9</v>
      </c>
      <c r="AE3813">
        <v>3.5</v>
      </c>
      <c r="AF3813">
        <v>3</v>
      </c>
      <c r="AG3813">
        <v>3.9</v>
      </c>
      <c r="AH3813" t="s">
        <v>70</v>
      </c>
      <c r="AI3813">
        <v>0</v>
      </c>
      <c r="AJ3813">
        <v>0</v>
      </c>
      <c r="AK3813">
        <v>0</v>
      </c>
      <c r="AL3813">
        <v>0</v>
      </c>
      <c r="AM3813">
        <v>0</v>
      </c>
      <c r="AN3813">
        <v>0</v>
      </c>
      <c r="AO3813">
        <v>0</v>
      </c>
      <c r="AP3813">
        <v>0</v>
      </c>
      <c r="AQ3813">
        <v>0</v>
      </c>
      <c r="AR3813">
        <v>0</v>
      </c>
      <c r="AS3813">
        <v>87</v>
      </c>
      <c r="AT3813">
        <v>77</v>
      </c>
      <c r="AU3813">
        <v>99</v>
      </c>
    </row>
    <row r="3814" spans="1:47">
      <c r="A3814" t="s">
        <v>551</v>
      </c>
      <c r="B3814" t="s">
        <v>552</v>
      </c>
      <c r="C3814" t="s">
        <v>553</v>
      </c>
      <c r="D3814">
        <v>659</v>
      </c>
      <c r="E3814" t="s">
        <v>77</v>
      </c>
      <c r="F3814">
        <v>1997</v>
      </c>
      <c r="G3814">
        <v>43885</v>
      </c>
      <c r="H3814">
        <v>63</v>
      </c>
      <c r="I3814">
        <v>26</v>
      </c>
      <c r="J3814">
        <v>115</v>
      </c>
      <c r="K3814">
        <v>27</v>
      </c>
      <c r="L3814">
        <v>12</v>
      </c>
      <c r="M3814">
        <v>50</v>
      </c>
      <c r="N3814" t="s">
        <v>51</v>
      </c>
      <c r="O3814">
        <v>12</v>
      </c>
      <c r="P3814">
        <v>12</v>
      </c>
      <c r="Q3814">
        <v>12</v>
      </c>
      <c r="R3814">
        <v>5.3</v>
      </c>
      <c r="S3814">
        <v>5.0999999999999996</v>
      </c>
      <c r="T3814">
        <v>5.5</v>
      </c>
      <c r="U3814">
        <v>0</v>
      </c>
      <c r="V3814">
        <v>0</v>
      </c>
      <c r="W3814">
        <v>0</v>
      </c>
      <c r="X3814">
        <v>0</v>
      </c>
      <c r="Y3814">
        <v>0</v>
      </c>
      <c r="Z3814">
        <v>0</v>
      </c>
      <c r="AA3814" t="s">
        <v>58</v>
      </c>
      <c r="AB3814">
        <v>31</v>
      </c>
      <c r="AC3814">
        <v>28</v>
      </c>
      <c r="AD3814">
        <v>36</v>
      </c>
      <c r="AE3814">
        <v>14</v>
      </c>
      <c r="AF3814">
        <v>12</v>
      </c>
      <c r="AG3814">
        <v>16</v>
      </c>
      <c r="AH3814" t="s">
        <v>70</v>
      </c>
      <c r="AI3814">
        <v>0</v>
      </c>
      <c r="AJ3814">
        <v>0</v>
      </c>
      <c r="AK3814">
        <v>0</v>
      </c>
      <c r="AL3814">
        <v>0</v>
      </c>
      <c r="AM3814">
        <v>0</v>
      </c>
      <c r="AN3814">
        <v>0</v>
      </c>
      <c r="AO3814">
        <v>0</v>
      </c>
      <c r="AP3814">
        <v>0</v>
      </c>
      <c r="AQ3814">
        <v>0</v>
      </c>
      <c r="AR3814">
        <v>0</v>
      </c>
      <c r="AS3814">
        <v>87</v>
      </c>
      <c r="AT3814">
        <v>77</v>
      </c>
      <c r="AU3814">
        <v>99</v>
      </c>
    </row>
    <row r="3815" spans="1:47">
      <c r="A3815" t="s">
        <v>551</v>
      </c>
      <c r="B3815" t="s">
        <v>552</v>
      </c>
      <c r="C3815" t="s">
        <v>553</v>
      </c>
      <c r="D3815">
        <v>659</v>
      </c>
      <c r="E3815" t="s">
        <v>77</v>
      </c>
      <c r="F3815">
        <v>1998</v>
      </c>
      <c r="G3815">
        <v>44391</v>
      </c>
      <c r="H3815">
        <v>18</v>
      </c>
      <c r="I3815">
        <v>7.8</v>
      </c>
      <c r="J3815">
        <v>31</v>
      </c>
      <c r="K3815">
        <v>7.8</v>
      </c>
      <c r="L3815">
        <v>3.5</v>
      </c>
      <c r="M3815">
        <v>14</v>
      </c>
      <c r="N3815" t="s">
        <v>51</v>
      </c>
      <c r="O3815">
        <v>4.5999999999999996</v>
      </c>
      <c r="P3815">
        <v>4.5</v>
      </c>
      <c r="Q3815">
        <v>4.5999999999999996</v>
      </c>
      <c r="R3815">
        <v>2</v>
      </c>
      <c r="S3815">
        <v>2</v>
      </c>
      <c r="T3815">
        <v>2</v>
      </c>
      <c r="U3815">
        <v>0</v>
      </c>
      <c r="V3815">
        <v>0</v>
      </c>
      <c r="W3815">
        <v>0</v>
      </c>
      <c r="X3815">
        <v>0</v>
      </c>
      <c r="Y3815">
        <v>0</v>
      </c>
      <c r="Z3815">
        <v>0</v>
      </c>
      <c r="AA3815" t="s">
        <v>58</v>
      </c>
      <c r="AB3815">
        <v>13</v>
      </c>
      <c r="AC3815">
        <v>11</v>
      </c>
      <c r="AD3815">
        <v>15</v>
      </c>
      <c r="AE3815">
        <v>5.8</v>
      </c>
      <c r="AF3815">
        <v>5</v>
      </c>
      <c r="AG3815">
        <v>6.5</v>
      </c>
      <c r="AH3815" t="s">
        <v>70</v>
      </c>
      <c r="AI3815">
        <v>0</v>
      </c>
      <c r="AJ3815">
        <v>0</v>
      </c>
      <c r="AK3815">
        <v>0</v>
      </c>
      <c r="AL3815">
        <v>0</v>
      </c>
      <c r="AM3815">
        <v>0</v>
      </c>
      <c r="AN3815">
        <v>0</v>
      </c>
      <c r="AO3815">
        <v>0</v>
      </c>
      <c r="AP3815">
        <v>0</v>
      </c>
      <c r="AQ3815">
        <v>0</v>
      </c>
      <c r="AR3815">
        <v>0</v>
      </c>
      <c r="AS3815">
        <v>87</v>
      </c>
      <c r="AT3815">
        <v>77</v>
      </c>
      <c r="AU3815">
        <v>99</v>
      </c>
    </row>
    <row r="3816" spans="1:47">
      <c r="A3816" t="s">
        <v>551</v>
      </c>
      <c r="B3816" t="s">
        <v>552</v>
      </c>
      <c r="C3816" t="s">
        <v>553</v>
      </c>
      <c r="D3816">
        <v>659</v>
      </c>
      <c r="E3816" t="s">
        <v>77</v>
      </c>
      <c r="F3816">
        <v>1999</v>
      </c>
      <c r="G3816">
        <v>44938</v>
      </c>
      <c r="H3816">
        <v>9.9</v>
      </c>
      <c r="I3816">
        <v>3</v>
      </c>
      <c r="J3816">
        <v>21</v>
      </c>
      <c r="K3816">
        <v>4.5</v>
      </c>
      <c r="L3816">
        <v>1.3</v>
      </c>
      <c r="M3816">
        <v>9.4</v>
      </c>
      <c r="N3816" t="s">
        <v>51</v>
      </c>
      <c r="O3816">
        <v>2.2999999999999998</v>
      </c>
      <c r="P3816">
        <v>2.2999999999999998</v>
      </c>
      <c r="Q3816">
        <v>2.2999999999999998</v>
      </c>
      <c r="R3816">
        <v>1</v>
      </c>
      <c r="S3816">
        <v>1</v>
      </c>
      <c r="T3816">
        <v>1</v>
      </c>
      <c r="U3816">
        <v>0</v>
      </c>
      <c r="V3816">
        <v>0</v>
      </c>
      <c r="W3816">
        <v>0</v>
      </c>
      <c r="X3816">
        <v>0</v>
      </c>
      <c r="Y3816">
        <v>0</v>
      </c>
      <c r="Z3816">
        <v>0</v>
      </c>
      <c r="AA3816" t="s">
        <v>58</v>
      </c>
      <c r="AB3816">
        <v>7.7</v>
      </c>
      <c r="AC3816">
        <v>6.7</v>
      </c>
      <c r="AD3816">
        <v>8.6999999999999993</v>
      </c>
      <c r="AE3816">
        <v>3.5</v>
      </c>
      <c r="AF3816">
        <v>3</v>
      </c>
      <c r="AG3816">
        <v>3.9</v>
      </c>
      <c r="AH3816" t="s">
        <v>70</v>
      </c>
      <c r="AI3816">
        <v>0</v>
      </c>
      <c r="AJ3816">
        <v>0</v>
      </c>
      <c r="AK3816">
        <v>0</v>
      </c>
      <c r="AL3816">
        <v>0</v>
      </c>
      <c r="AM3816">
        <v>0</v>
      </c>
      <c r="AN3816">
        <v>0</v>
      </c>
      <c r="AO3816">
        <v>0</v>
      </c>
      <c r="AP3816">
        <v>0</v>
      </c>
      <c r="AQ3816">
        <v>0</v>
      </c>
      <c r="AR3816">
        <v>0</v>
      </c>
      <c r="AS3816">
        <v>87</v>
      </c>
      <c r="AT3816">
        <v>77</v>
      </c>
      <c r="AU3816">
        <v>99</v>
      </c>
    </row>
    <row r="3817" spans="1:47">
      <c r="A3817" t="s">
        <v>551</v>
      </c>
      <c r="B3817" t="s">
        <v>552</v>
      </c>
      <c r="C3817" t="s">
        <v>553</v>
      </c>
      <c r="D3817">
        <v>659</v>
      </c>
      <c r="E3817" t="s">
        <v>77</v>
      </c>
      <c r="F3817">
        <v>2000</v>
      </c>
      <c r="G3817">
        <v>45544</v>
      </c>
      <c r="H3817">
        <v>7.5</v>
      </c>
      <c r="I3817">
        <v>2.2000000000000002</v>
      </c>
      <c r="J3817">
        <v>16</v>
      </c>
      <c r="K3817">
        <v>3.4</v>
      </c>
      <c r="L3817">
        <v>1</v>
      </c>
      <c r="M3817">
        <v>7.2</v>
      </c>
      <c r="N3817" t="s">
        <v>51</v>
      </c>
      <c r="O3817">
        <v>2.4</v>
      </c>
      <c r="P3817">
        <v>2.2999999999999998</v>
      </c>
      <c r="Q3817">
        <v>2.5</v>
      </c>
      <c r="R3817">
        <v>1.1000000000000001</v>
      </c>
      <c r="S3817">
        <v>1</v>
      </c>
      <c r="T3817">
        <v>1.1000000000000001</v>
      </c>
      <c r="U3817">
        <v>0</v>
      </c>
      <c r="V3817">
        <v>0</v>
      </c>
      <c r="W3817">
        <v>0</v>
      </c>
      <c r="X3817">
        <v>0</v>
      </c>
      <c r="Y3817">
        <v>0</v>
      </c>
      <c r="Z3817">
        <v>0</v>
      </c>
      <c r="AA3817" t="s">
        <v>58</v>
      </c>
      <c r="AB3817">
        <v>0</v>
      </c>
      <c r="AC3817">
        <v>0</v>
      </c>
      <c r="AD3817">
        <v>0</v>
      </c>
      <c r="AE3817">
        <v>0</v>
      </c>
      <c r="AF3817">
        <v>0</v>
      </c>
      <c r="AG3817">
        <v>0</v>
      </c>
      <c r="AH3817" t="s">
        <v>70</v>
      </c>
      <c r="AI3817">
        <v>0</v>
      </c>
      <c r="AJ3817">
        <v>0</v>
      </c>
      <c r="AK3817">
        <v>0</v>
      </c>
      <c r="AL3817">
        <v>0</v>
      </c>
      <c r="AM3817">
        <v>0</v>
      </c>
      <c r="AN3817">
        <v>0</v>
      </c>
      <c r="AO3817">
        <v>0</v>
      </c>
      <c r="AP3817">
        <v>0</v>
      </c>
      <c r="AQ3817">
        <v>0</v>
      </c>
      <c r="AR3817">
        <v>0</v>
      </c>
      <c r="AS3817">
        <v>0</v>
      </c>
      <c r="AT3817">
        <v>0</v>
      </c>
      <c r="AU3817">
        <v>0</v>
      </c>
    </row>
    <row r="3818" spans="1:47">
      <c r="A3818" t="s">
        <v>551</v>
      </c>
      <c r="B3818" t="s">
        <v>552</v>
      </c>
      <c r="C3818" t="s">
        <v>553</v>
      </c>
      <c r="D3818">
        <v>659</v>
      </c>
      <c r="E3818" t="s">
        <v>77</v>
      </c>
      <c r="F3818">
        <v>2001</v>
      </c>
      <c r="G3818">
        <v>46214</v>
      </c>
      <c r="H3818">
        <v>5.6</v>
      </c>
      <c r="I3818">
        <v>1.7</v>
      </c>
      <c r="J3818">
        <v>12</v>
      </c>
      <c r="K3818">
        <v>2.6</v>
      </c>
      <c r="L3818">
        <v>0.78</v>
      </c>
      <c r="M3818">
        <v>5.5</v>
      </c>
      <c r="N3818" t="s">
        <v>51</v>
      </c>
      <c r="O3818">
        <v>2.4</v>
      </c>
      <c r="P3818">
        <v>2.2999999999999998</v>
      </c>
      <c r="Q3818">
        <v>2.5</v>
      </c>
      <c r="R3818">
        <v>1.1000000000000001</v>
      </c>
      <c r="S3818">
        <v>1</v>
      </c>
      <c r="T3818">
        <v>1.2</v>
      </c>
      <c r="U3818">
        <v>0</v>
      </c>
      <c r="V3818">
        <v>0</v>
      </c>
      <c r="W3818">
        <v>0</v>
      </c>
      <c r="X3818">
        <v>0</v>
      </c>
      <c r="Y3818">
        <v>0</v>
      </c>
      <c r="Z3818">
        <v>0</v>
      </c>
      <c r="AA3818" t="s">
        <v>58</v>
      </c>
      <c r="AB3818">
        <v>5</v>
      </c>
      <c r="AC3818">
        <v>4.4000000000000004</v>
      </c>
      <c r="AD3818">
        <v>5.6</v>
      </c>
      <c r="AE3818">
        <v>2.2999999999999998</v>
      </c>
      <c r="AF3818">
        <v>2</v>
      </c>
      <c r="AG3818">
        <v>2.6</v>
      </c>
      <c r="AH3818" t="s">
        <v>70</v>
      </c>
      <c r="AI3818">
        <v>0</v>
      </c>
      <c r="AJ3818">
        <v>0</v>
      </c>
      <c r="AK3818">
        <v>0</v>
      </c>
      <c r="AL3818">
        <v>0</v>
      </c>
      <c r="AM3818">
        <v>0</v>
      </c>
      <c r="AN3818">
        <v>0</v>
      </c>
      <c r="AO3818">
        <v>0</v>
      </c>
      <c r="AP3818">
        <v>0</v>
      </c>
      <c r="AQ3818">
        <v>0</v>
      </c>
      <c r="AR3818">
        <v>0</v>
      </c>
      <c r="AS3818">
        <v>87</v>
      </c>
      <c r="AT3818">
        <v>77</v>
      </c>
      <c r="AU3818">
        <v>99</v>
      </c>
    </row>
    <row r="3819" spans="1:47">
      <c r="A3819" t="s">
        <v>551</v>
      </c>
      <c r="B3819" t="s">
        <v>552</v>
      </c>
      <c r="C3819" t="s">
        <v>553</v>
      </c>
      <c r="D3819">
        <v>659</v>
      </c>
      <c r="E3819" t="s">
        <v>77</v>
      </c>
      <c r="F3819">
        <v>2002</v>
      </c>
      <c r="G3819">
        <v>46934</v>
      </c>
      <c r="H3819">
        <v>13</v>
      </c>
      <c r="I3819">
        <v>5.9</v>
      </c>
      <c r="J3819">
        <v>22</v>
      </c>
      <c r="K3819">
        <v>5.9</v>
      </c>
      <c r="L3819">
        <v>2.8</v>
      </c>
      <c r="M3819">
        <v>10</v>
      </c>
      <c r="N3819" t="s">
        <v>51</v>
      </c>
      <c r="O3819">
        <v>2.8</v>
      </c>
      <c r="P3819">
        <v>2.4</v>
      </c>
      <c r="Q3819">
        <v>3.2</v>
      </c>
      <c r="R3819">
        <v>1.3</v>
      </c>
      <c r="S3819">
        <v>1.1000000000000001</v>
      </c>
      <c r="T3819">
        <v>1.5</v>
      </c>
      <c r="U3819">
        <v>0</v>
      </c>
      <c r="V3819">
        <v>0</v>
      </c>
      <c r="W3819">
        <v>0</v>
      </c>
      <c r="X3819">
        <v>0</v>
      </c>
      <c r="Y3819">
        <v>0</v>
      </c>
      <c r="Z3819">
        <v>0</v>
      </c>
      <c r="AA3819" t="s">
        <v>58</v>
      </c>
      <c r="AB3819">
        <v>7.4</v>
      </c>
      <c r="AC3819">
        <v>6.4</v>
      </c>
      <c r="AD3819">
        <v>8.3000000000000007</v>
      </c>
      <c r="AE3819">
        <v>3.5</v>
      </c>
      <c r="AF3819">
        <v>3</v>
      </c>
      <c r="AG3819">
        <v>3.9</v>
      </c>
      <c r="AH3819" t="s">
        <v>70</v>
      </c>
      <c r="AI3819">
        <v>0</v>
      </c>
      <c r="AJ3819">
        <v>0</v>
      </c>
      <c r="AK3819">
        <v>0</v>
      </c>
      <c r="AL3819">
        <v>0</v>
      </c>
      <c r="AM3819">
        <v>0</v>
      </c>
      <c r="AN3819">
        <v>0</v>
      </c>
      <c r="AO3819">
        <v>0</v>
      </c>
      <c r="AP3819">
        <v>0</v>
      </c>
      <c r="AQ3819">
        <v>0</v>
      </c>
      <c r="AR3819">
        <v>0</v>
      </c>
      <c r="AS3819">
        <v>87</v>
      </c>
      <c r="AT3819">
        <v>77</v>
      </c>
      <c r="AU3819">
        <v>99</v>
      </c>
    </row>
    <row r="3820" spans="1:47">
      <c r="A3820" t="s">
        <v>551</v>
      </c>
      <c r="B3820" t="s">
        <v>552</v>
      </c>
      <c r="C3820" t="s">
        <v>553</v>
      </c>
      <c r="D3820">
        <v>659</v>
      </c>
      <c r="E3820" t="s">
        <v>77</v>
      </c>
      <c r="F3820">
        <v>2003</v>
      </c>
      <c r="G3820">
        <v>47679</v>
      </c>
      <c r="H3820">
        <v>3.6</v>
      </c>
      <c r="I3820">
        <v>1.1000000000000001</v>
      </c>
      <c r="J3820">
        <v>7.7</v>
      </c>
      <c r="K3820">
        <v>1.7</v>
      </c>
      <c r="L3820">
        <v>0.52</v>
      </c>
      <c r="M3820">
        <v>3.7</v>
      </c>
      <c r="N3820" t="s">
        <v>51</v>
      </c>
      <c r="O3820">
        <v>3</v>
      </c>
      <c r="P3820">
        <v>2.4</v>
      </c>
      <c r="Q3820">
        <v>3.7</v>
      </c>
      <c r="R3820">
        <v>1.4</v>
      </c>
      <c r="S3820">
        <v>1.1000000000000001</v>
      </c>
      <c r="T3820">
        <v>1.8</v>
      </c>
      <c r="U3820">
        <v>0</v>
      </c>
      <c r="V3820">
        <v>0</v>
      </c>
      <c r="W3820">
        <v>0</v>
      </c>
      <c r="X3820">
        <v>0</v>
      </c>
      <c r="Y3820">
        <v>0</v>
      </c>
      <c r="Z3820">
        <v>0</v>
      </c>
      <c r="AA3820" t="s">
        <v>58</v>
      </c>
      <c r="AB3820">
        <v>2.4</v>
      </c>
      <c r="AC3820">
        <v>2.1</v>
      </c>
      <c r="AD3820">
        <v>2.7</v>
      </c>
      <c r="AE3820">
        <v>1.1000000000000001</v>
      </c>
      <c r="AF3820">
        <v>1</v>
      </c>
      <c r="AG3820">
        <v>1.3</v>
      </c>
      <c r="AH3820" t="s">
        <v>70</v>
      </c>
      <c r="AI3820">
        <v>0</v>
      </c>
      <c r="AJ3820">
        <v>0</v>
      </c>
      <c r="AK3820">
        <v>0</v>
      </c>
      <c r="AL3820">
        <v>0</v>
      </c>
      <c r="AM3820">
        <v>0</v>
      </c>
      <c r="AN3820">
        <v>0</v>
      </c>
      <c r="AO3820">
        <v>0</v>
      </c>
      <c r="AP3820">
        <v>0</v>
      </c>
      <c r="AQ3820">
        <v>0</v>
      </c>
      <c r="AR3820">
        <v>0</v>
      </c>
      <c r="AS3820">
        <v>87</v>
      </c>
      <c r="AT3820">
        <v>77</v>
      </c>
      <c r="AU3820">
        <v>99</v>
      </c>
    </row>
    <row r="3821" spans="1:47">
      <c r="A3821" t="s">
        <v>551</v>
      </c>
      <c r="B3821" t="s">
        <v>552</v>
      </c>
      <c r="C3821" t="s">
        <v>553</v>
      </c>
      <c r="D3821">
        <v>659</v>
      </c>
      <c r="E3821" t="s">
        <v>77</v>
      </c>
      <c r="F3821">
        <v>2004</v>
      </c>
      <c r="G3821">
        <v>48421</v>
      </c>
      <c r="H3821">
        <v>7.8</v>
      </c>
      <c r="I3821">
        <v>3.7</v>
      </c>
      <c r="J3821">
        <v>13</v>
      </c>
      <c r="K3821">
        <v>3.8</v>
      </c>
      <c r="L3821">
        <v>1.8</v>
      </c>
      <c r="M3821">
        <v>6.5</v>
      </c>
      <c r="N3821" t="s">
        <v>51</v>
      </c>
      <c r="O3821">
        <v>2.1</v>
      </c>
      <c r="P3821">
        <v>2.1</v>
      </c>
      <c r="Q3821">
        <v>2.1</v>
      </c>
      <c r="R3821">
        <v>1</v>
      </c>
      <c r="S3821">
        <v>1</v>
      </c>
      <c r="T3821">
        <v>1</v>
      </c>
      <c r="U3821">
        <v>0</v>
      </c>
      <c r="V3821">
        <v>0</v>
      </c>
      <c r="W3821">
        <v>0</v>
      </c>
      <c r="X3821">
        <v>0</v>
      </c>
      <c r="Y3821">
        <v>0</v>
      </c>
      <c r="Z3821">
        <v>0</v>
      </c>
      <c r="AA3821" t="s">
        <v>58</v>
      </c>
      <c r="AB3821">
        <v>4.8</v>
      </c>
      <c r="AC3821">
        <v>4.2</v>
      </c>
      <c r="AD3821">
        <v>5.4</v>
      </c>
      <c r="AE3821">
        <v>2.2999999999999998</v>
      </c>
      <c r="AF3821">
        <v>2</v>
      </c>
      <c r="AG3821">
        <v>2.6</v>
      </c>
      <c r="AH3821" t="s">
        <v>70</v>
      </c>
      <c r="AI3821">
        <v>0</v>
      </c>
      <c r="AJ3821">
        <v>0</v>
      </c>
      <c r="AK3821">
        <v>0</v>
      </c>
      <c r="AL3821">
        <v>0</v>
      </c>
      <c r="AM3821">
        <v>0</v>
      </c>
      <c r="AN3821">
        <v>0</v>
      </c>
      <c r="AO3821">
        <v>0</v>
      </c>
      <c r="AP3821">
        <v>0</v>
      </c>
      <c r="AQ3821">
        <v>0</v>
      </c>
      <c r="AR3821">
        <v>0</v>
      </c>
      <c r="AS3821">
        <v>87</v>
      </c>
      <c r="AT3821">
        <v>77</v>
      </c>
      <c r="AU3821">
        <v>99</v>
      </c>
    </row>
    <row r="3822" spans="1:47">
      <c r="A3822" t="s">
        <v>551</v>
      </c>
      <c r="B3822" t="s">
        <v>552</v>
      </c>
      <c r="C3822" t="s">
        <v>553</v>
      </c>
      <c r="D3822">
        <v>659</v>
      </c>
      <c r="E3822" t="s">
        <v>77</v>
      </c>
      <c r="F3822">
        <v>2005</v>
      </c>
      <c r="G3822">
        <v>49139</v>
      </c>
      <c r="H3822">
        <v>3.7</v>
      </c>
      <c r="I3822">
        <v>1.1000000000000001</v>
      </c>
      <c r="J3822">
        <v>7.9</v>
      </c>
      <c r="K3822">
        <v>1.8</v>
      </c>
      <c r="L3822">
        <v>0.54</v>
      </c>
      <c r="M3822">
        <v>3.9</v>
      </c>
      <c r="N3822" t="s">
        <v>51</v>
      </c>
      <c r="O3822">
        <v>2.2000000000000002</v>
      </c>
      <c r="P3822">
        <v>2.1</v>
      </c>
      <c r="Q3822">
        <v>2.2999999999999998</v>
      </c>
      <c r="R3822">
        <v>1.1000000000000001</v>
      </c>
      <c r="S3822">
        <v>1</v>
      </c>
      <c r="T3822">
        <v>1.1000000000000001</v>
      </c>
      <c r="U3822">
        <v>0</v>
      </c>
      <c r="V3822">
        <v>0</v>
      </c>
      <c r="W3822">
        <v>0</v>
      </c>
      <c r="X3822">
        <v>0</v>
      </c>
      <c r="Y3822">
        <v>0</v>
      </c>
      <c r="Z3822">
        <v>0</v>
      </c>
      <c r="AA3822" t="s">
        <v>58</v>
      </c>
      <c r="AB3822">
        <v>0</v>
      </c>
      <c r="AC3822">
        <v>0</v>
      </c>
      <c r="AD3822">
        <v>0</v>
      </c>
      <c r="AE3822">
        <v>0</v>
      </c>
      <c r="AF3822">
        <v>0</v>
      </c>
      <c r="AG3822">
        <v>0</v>
      </c>
      <c r="AH3822" t="s">
        <v>70</v>
      </c>
      <c r="AI3822">
        <v>0</v>
      </c>
      <c r="AJ3822">
        <v>0</v>
      </c>
      <c r="AK3822">
        <v>0</v>
      </c>
      <c r="AL3822">
        <v>0</v>
      </c>
      <c r="AM3822">
        <v>0</v>
      </c>
      <c r="AN3822">
        <v>0</v>
      </c>
      <c r="AO3822">
        <v>0</v>
      </c>
      <c r="AP3822">
        <v>0</v>
      </c>
      <c r="AQ3822">
        <v>0</v>
      </c>
      <c r="AR3822">
        <v>0</v>
      </c>
      <c r="AS3822">
        <v>0</v>
      </c>
      <c r="AT3822">
        <v>0</v>
      </c>
      <c r="AU3822">
        <v>0</v>
      </c>
    </row>
    <row r="3823" spans="1:47">
      <c r="A3823" t="s">
        <v>551</v>
      </c>
      <c r="B3823" t="s">
        <v>552</v>
      </c>
      <c r="C3823" t="s">
        <v>553</v>
      </c>
      <c r="D3823">
        <v>659</v>
      </c>
      <c r="E3823" t="s">
        <v>77</v>
      </c>
      <c r="F3823">
        <v>2006</v>
      </c>
      <c r="G3823">
        <v>49823</v>
      </c>
      <c r="H3823">
        <v>4.8</v>
      </c>
      <c r="I3823">
        <v>1.4</v>
      </c>
      <c r="J3823">
        <v>10</v>
      </c>
      <c r="K3823">
        <v>2.4</v>
      </c>
      <c r="L3823">
        <v>0.71</v>
      </c>
      <c r="M3823">
        <v>5</v>
      </c>
      <c r="N3823" t="s">
        <v>51</v>
      </c>
      <c r="O3823">
        <v>4.2</v>
      </c>
      <c r="P3823">
        <v>4.0999999999999996</v>
      </c>
      <c r="Q3823">
        <v>4.3</v>
      </c>
      <c r="R3823">
        <v>2.1</v>
      </c>
      <c r="S3823">
        <v>2</v>
      </c>
      <c r="T3823">
        <v>2.1</v>
      </c>
      <c r="U3823">
        <v>0</v>
      </c>
      <c r="V3823">
        <v>0</v>
      </c>
      <c r="W3823">
        <v>0</v>
      </c>
      <c r="X3823">
        <v>0</v>
      </c>
      <c r="Y3823">
        <v>0</v>
      </c>
      <c r="Z3823">
        <v>0</v>
      </c>
      <c r="AA3823" t="s">
        <v>58</v>
      </c>
      <c r="AB3823">
        <v>2.2999999999999998</v>
      </c>
      <c r="AC3823">
        <v>2</v>
      </c>
      <c r="AD3823">
        <v>2.6</v>
      </c>
      <c r="AE3823">
        <v>1.2</v>
      </c>
      <c r="AF3823">
        <v>1</v>
      </c>
      <c r="AG3823">
        <v>1.3</v>
      </c>
      <c r="AH3823" t="s">
        <v>70</v>
      </c>
      <c r="AI3823">
        <v>0</v>
      </c>
      <c r="AJ3823">
        <v>0</v>
      </c>
      <c r="AK3823">
        <v>0</v>
      </c>
      <c r="AL3823">
        <v>0</v>
      </c>
      <c r="AM3823">
        <v>0</v>
      </c>
      <c r="AN3823">
        <v>0</v>
      </c>
      <c r="AO3823">
        <v>0</v>
      </c>
      <c r="AP3823">
        <v>0</v>
      </c>
      <c r="AQ3823">
        <v>0</v>
      </c>
      <c r="AR3823">
        <v>0</v>
      </c>
      <c r="AS3823">
        <v>87</v>
      </c>
      <c r="AT3823">
        <v>77</v>
      </c>
      <c r="AU3823">
        <v>99</v>
      </c>
    </row>
    <row r="3824" spans="1:47">
      <c r="A3824" t="s">
        <v>551</v>
      </c>
      <c r="B3824" t="s">
        <v>552</v>
      </c>
      <c r="C3824" t="s">
        <v>553</v>
      </c>
      <c r="D3824">
        <v>659</v>
      </c>
      <c r="E3824" t="s">
        <v>77</v>
      </c>
      <c r="F3824">
        <v>2007</v>
      </c>
      <c r="G3824">
        <v>50478</v>
      </c>
      <c r="H3824">
        <v>16</v>
      </c>
      <c r="I3824">
        <v>7.4</v>
      </c>
      <c r="J3824">
        <v>28</v>
      </c>
      <c r="K3824">
        <v>8.1</v>
      </c>
      <c r="L3824">
        <v>3.7</v>
      </c>
      <c r="M3824">
        <v>14</v>
      </c>
      <c r="N3824" t="s">
        <v>51</v>
      </c>
      <c r="O3824">
        <v>2.2000000000000002</v>
      </c>
      <c r="P3824">
        <v>2.1</v>
      </c>
      <c r="Q3824">
        <v>2.4</v>
      </c>
      <c r="R3824">
        <v>1.1000000000000001</v>
      </c>
      <c r="S3824">
        <v>1.1000000000000001</v>
      </c>
      <c r="T3824">
        <v>1.2</v>
      </c>
      <c r="U3824">
        <v>0</v>
      </c>
      <c r="V3824">
        <v>0</v>
      </c>
      <c r="W3824">
        <v>0</v>
      </c>
      <c r="X3824">
        <v>0</v>
      </c>
      <c r="Y3824">
        <v>0</v>
      </c>
      <c r="Z3824">
        <v>0</v>
      </c>
      <c r="AA3824" t="s">
        <v>58</v>
      </c>
      <c r="AB3824">
        <v>9.1</v>
      </c>
      <c r="AC3824">
        <v>8</v>
      </c>
      <c r="AD3824">
        <v>10</v>
      </c>
      <c r="AE3824">
        <v>4.5999999999999996</v>
      </c>
      <c r="AF3824">
        <v>4</v>
      </c>
      <c r="AG3824">
        <v>5.2</v>
      </c>
      <c r="AH3824" t="s">
        <v>70</v>
      </c>
      <c r="AI3824">
        <v>0</v>
      </c>
      <c r="AJ3824">
        <v>0</v>
      </c>
      <c r="AK3824">
        <v>0</v>
      </c>
      <c r="AL3824">
        <v>0</v>
      </c>
      <c r="AM3824">
        <v>0</v>
      </c>
      <c r="AN3824">
        <v>0</v>
      </c>
      <c r="AO3824">
        <v>0</v>
      </c>
      <c r="AP3824">
        <v>0</v>
      </c>
      <c r="AQ3824">
        <v>0</v>
      </c>
      <c r="AR3824">
        <v>0</v>
      </c>
      <c r="AS3824">
        <v>87</v>
      </c>
      <c r="AT3824">
        <v>77</v>
      </c>
      <c r="AU3824">
        <v>99</v>
      </c>
    </row>
    <row r="3825" spans="1:47">
      <c r="A3825" t="s">
        <v>551</v>
      </c>
      <c r="B3825" t="s">
        <v>552</v>
      </c>
      <c r="C3825" t="s">
        <v>553</v>
      </c>
      <c r="D3825">
        <v>659</v>
      </c>
      <c r="E3825" t="s">
        <v>77</v>
      </c>
      <c r="F3825">
        <v>2008</v>
      </c>
      <c r="G3825">
        <v>51110</v>
      </c>
      <c r="H3825">
        <v>22</v>
      </c>
      <c r="I3825">
        <v>9.4</v>
      </c>
      <c r="J3825">
        <v>39</v>
      </c>
      <c r="K3825">
        <v>11</v>
      </c>
      <c r="L3825">
        <v>4.8</v>
      </c>
      <c r="M3825">
        <v>20</v>
      </c>
      <c r="N3825" t="s">
        <v>51</v>
      </c>
      <c r="O3825">
        <v>2.4</v>
      </c>
      <c r="P3825">
        <v>2.1</v>
      </c>
      <c r="Q3825">
        <v>2.7</v>
      </c>
      <c r="R3825">
        <v>1.2</v>
      </c>
      <c r="S3825">
        <v>1.1000000000000001</v>
      </c>
      <c r="T3825">
        <v>1.4</v>
      </c>
      <c r="U3825">
        <v>0</v>
      </c>
      <c r="V3825">
        <v>0</v>
      </c>
      <c r="W3825">
        <v>0</v>
      </c>
      <c r="X3825">
        <v>0</v>
      </c>
      <c r="Y3825">
        <v>0</v>
      </c>
      <c r="Z3825">
        <v>0</v>
      </c>
      <c r="AA3825" t="s">
        <v>58</v>
      </c>
      <c r="AB3825">
        <v>11</v>
      </c>
      <c r="AC3825">
        <v>9.9</v>
      </c>
      <c r="AD3825">
        <v>13</v>
      </c>
      <c r="AE3825">
        <v>5.8</v>
      </c>
      <c r="AF3825">
        <v>5</v>
      </c>
      <c r="AG3825">
        <v>6.5</v>
      </c>
      <c r="AH3825" t="s">
        <v>70</v>
      </c>
      <c r="AI3825">
        <v>0</v>
      </c>
      <c r="AJ3825">
        <v>0</v>
      </c>
      <c r="AK3825">
        <v>0</v>
      </c>
      <c r="AL3825">
        <v>0</v>
      </c>
      <c r="AM3825">
        <v>0</v>
      </c>
      <c r="AN3825">
        <v>0</v>
      </c>
      <c r="AO3825">
        <v>0</v>
      </c>
      <c r="AP3825">
        <v>0</v>
      </c>
      <c r="AQ3825">
        <v>0</v>
      </c>
      <c r="AR3825">
        <v>0</v>
      </c>
      <c r="AS3825">
        <v>87</v>
      </c>
      <c r="AT3825">
        <v>77</v>
      </c>
      <c r="AU3825">
        <v>99</v>
      </c>
    </row>
    <row r="3826" spans="1:47">
      <c r="A3826" t="s">
        <v>551</v>
      </c>
      <c r="B3826" t="s">
        <v>552</v>
      </c>
      <c r="C3826" t="s">
        <v>553</v>
      </c>
      <c r="D3826">
        <v>659</v>
      </c>
      <c r="E3826" t="s">
        <v>77</v>
      </c>
      <c r="F3826">
        <v>2009</v>
      </c>
      <c r="G3826">
        <v>51731</v>
      </c>
      <c r="H3826">
        <v>16</v>
      </c>
      <c r="I3826">
        <v>7.3</v>
      </c>
      <c r="J3826">
        <v>28</v>
      </c>
      <c r="K3826">
        <v>8.1999999999999993</v>
      </c>
      <c r="L3826">
        <v>3.8</v>
      </c>
      <c r="M3826">
        <v>14</v>
      </c>
      <c r="N3826" t="s">
        <v>51</v>
      </c>
      <c r="O3826">
        <v>2.4</v>
      </c>
      <c r="P3826">
        <v>2.1</v>
      </c>
      <c r="Q3826">
        <v>2.7</v>
      </c>
      <c r="R3826">
        <v>1.2</v>
      </c>
      <c r="S3826">
        <v>1.1000000000000001</v>
      </c>
      <c r="T3826">
        <v>1.4</v>
      </c>
      <c r="U3826">
        <v>0</v>
      </c>
      <c r="V3826">
        <v>0</v>
      </c>
      <c r="W3826">
        <v>0</v>
      </c>
      <c r="X3826">
        <v>0</v>
      </c>
      <c r="Y3826">
        <v>0</v>
      </c>
      <c r="Z3826">
        <v>0</v>
      </c>
      <c r="AA3826" t="s">
        <v>58</v>
      </c>
      <c r="AB3826">
        <v>8.9</v>
      </c>
      <c r="AC3826">
        <v>7.8</v>
      </c>
      <c r="AD3826">
        <v>10</v>
      </c>
      <c r="AE3826">
        <v>4.5999999999999996</v>
      </c>
      <c r="AF3826">
        <v>4</v>
      </c>
      <c r="AG3826">
        <v>5.2</v>
      </c>
      <c r="AH3826" t="s">
        <v>70</v>
      </c>
      <c r="AI3826">
        <v>0</v>
      </c>
      <c r="AJ3826">
        <v>0</v>
      </c>
      <c r="AK3826">
        <v>0</v>
      </c>
      <c r="AL3826">
        <v>0</v>
      </c>
      <c r="AM3826">
        <v>0</v>
      </c>
      <c r="AN3826">
        <v>0</v>
      </c>
      <c r="AO3826">
        <v>0</v>
      </c>
      <c r="AP3826">
        <v>0</v>
      </c>
      <c r="AQ3826">
        <v>0</v>
      </c>
      <c r="AR3826">
        <v>0</v>
      </c>
      <c r="AS3826">
        <v>87</v>
      </c>
      <c r="AT3826">
        <v>77</v>
      </c>
      <c r="AU3826">
        <v>99</v>
      </c>
    </row>
    <row r="3827" spans="1:47">
      <c r="A3827" t="s">
        <v>551</v>
      </c>
      <c r="B3827" t="s">
        <v>552</v>
      </c>
      <c r="C3827" t="s">
        <v>553</v>
      </c>
      <c r="D3827">
        <v>659</v>
      </c>
      <c r="E3827" t="s">
        <v>77</v>
      </c>
      <c r="F3827">
        <v>2010</v>
      </c>
      <c r="G3827">
        <v>52352</v>
      </c>
      <c r="H3827">
        <v>5.0999999999999996</v>
      </c>
      <c r="I3827">
        <v>1.8</v>
      </c>
      <c r="J3827">
        <v>10</v>
      </c>
      <c r="K3827">
        <v>2.7</v>
      </c>
      <c r="L3827">
        <v>0.93</v>
      </c>
      <c r="M3827">
        <v>5.4</v>
      </c>
      <c r="N3827" t="s">
        <v>51</v>
      </c>
      <c r="O3827">
        <v>2.2999999999999998</v>
      </c>
      <c r="P3827">
        <v>2.1</v>
      </c>
      <c r="Q3827">
        <v>2.6</v>
      </c>
      <c r="R3827">
        <v>1.2</v>
      </c>
      <c r="S3827">
        <v>1.1000000000000001</v>
      </c>
      <c r="T3827">
        <v>1.4</v>
      </c>
      <c r="U3827">
        <v>0</v>
      </c>
      <c r="V3827">
        <v>0</v>
      </c>
      <c r="W3827">
        <v>0</v>
      </c>
      <c r="X3827">
        <v>0</v>
      </c>
      <c r="Y3827">
        <v>0</v>
      </c>
      <c r="Z3827">
        <v>0</v>
      </c>
      <c r="AA3827" t="s">
        <v>58</v>
      </c>
      <c r="AB3827">
        <v>4.4000000000000004</v>
      </c>
      <c r="AC3827">
        <v>3.8</v>
      </c>
      <c r="AD3827">
        <v>5</v>
      </c>
      <c r="AE3827">
        <v>2.2999999999999998</v>
      </c>
      <c r="AF3827">
        <v>2</v>
      </c>
      <c r="AG3827">
        <v>2.6</v>
      </c>
      <c r="AH3827" t="s">
        <v>70</v>
      </c>
      <c r="AI3827">
        <v>0</v>
      </c>
      <c r="AJ3827">
        <v>0</v>
      </c>
      <c r="AK3827">
        <v>0</v>
      </c>
      <c r="AL3827">
        <v>0</v>
      </c>
      <c r="AM3827">
        <v>0</v>
      </c>
      <c r="AN3827">
        <v>0</v>
      </c>
      <c r="AO3827">
        <v>0</v>
      </c>
      <c r="AP3827">
        <v>0</v>
      </c>
      <c r="AQ3827">
        <v>0</v>
      </c>
      <c r="AR3827">
        <v>0</v>
      </c>
      <c r="AS3827">
        <v>87</v>
      </c>
      <c r="AT3827">
        <v>77</v>
      </c>
      <c r="AU3827">
        <v>99</v>
      </c>
    </row>
    <row r="3828" spans="1:47">
      <c r="A3828" t="s">
        <v>551</v>
      </c>
      <c r="B3828" t="s">
        <v>552</v>
      </c>
      <c r="C3828" t="s">
        <v>553</v>
      </c>
      <c r="D3828">
        <v>659</v>
      </c>
      <c r="E3828" t="s">
        <v>77</v>
      </c>
      <c r="F3828">
        <v>2011</v>
      </c>
      <c r="G3828">
        <v>52971</v>
      </c>
      <c r="H3828">
        <v>3.9</v>
      </c>
      <c r="I3828">
        <v>1.2</v>
      </c>
      <c r="J3828">
        <v>8.3000000000000007</v>
      </c>
      <c r="K3828">
        <v>2.1</v>
      </c>
      <c r="L3828">
        <v>0.62</v>
      </c>
      <c r="M3828">
        <v>4.4000000000000004</v>
      </c>
      <c r="N3828" t="s">
        <v>51</v>
      </c>
      <c r="O3828">
        <v>1.9</v>
      </c>
      <c r="P3828">
        <v>1.9</v>
      </c>
      <c r="Q3828">
        <v>1.9</v>
      </c>
      <c r="R3828">
        <v>1</v>
      </c>
      <c r="S3828">
        <v>1</v>
      </c>
      <c r="T3828">
        <v>1</v>
      </c>
      <c r="U3828">
        <v>0</v>
      </c>
      <c r="V3828">
        <v>0</v>
      </c>
      <c r="W3828">
        <v>0</v>
      </c>
      <c r="X3828">
        <v>0</v>
      </c>
      <c r="Y3828">
        <v>0</v>
      </c>
      <c r="Z3828">
        <v>0</v>
      </c>
      <c r="AA3828" t="s">
        <v>58</v>
      </c>
      <c r="AB3828">
        <v>2.2000000000000002</v>
      </c>
      <c r="AC3828">
        <v>1.9</v>
      </c>
      <c r="AD3828">
        <v>2.5</v>
      </c>
      <c r="AE3828">
        <v>1.1000000000000001</v>
      </c>
      <c r="AF3828">
        <v>1</v>
      </c>
      <c r="AG3828">
        <v>1.3</v>
      </c>
      <c r="AH3828" t="s">
        <v>70</v>
      </c>
      <c r="AI3828">
        <v>0</v>
      </c>
      <c r="AJ3828">
        <v>0</v>
      </c>
      <c r="AK3828">
        <v>0</v>
      </c>
      <c r="AL3828">
        <v>0</v>
      </c>
      <c r="AM3828">
        <v>0</v>
      </c>
      <c r="AN3828">
        <v>0</v>
      </c>
      <c r="AO3828">
        <v>0</v>
      </c>
      <c r="AP3828">
        <v>0</v>
      </c>
      <c r="AQ3828">
        <v>0</v>
      </c>
      <c r="AR3828">
        <v>0</v>
      </c>
      <c r="AS3828">
        <v>87</v>
      </c>
      <c r="AT3828">
        <v>77</v>
      </c>
      <c r="AU3828">
        <v>99</v>
      </c>
    </row>
    <row r="3829" spans="1:47">
      <c r="A3829" t="s">
        <v>551</v>
      </c>
      <c r="B3829" t="s">
        <v>552</v>
      </c>
      <c r="C3829" t="s">
        <v>553</v>
      </c>
      <c r="D3829">
        <v>659</v>
      </c>
      <c r="E3829" t="s">
        <v>77</v>
      </c>
      <c r="F3829">
        <v>2012</v>
      </c>
      <c r="G3829">
        <v>53584</v>
      </c>
      <c r="H3829">
        <v>6.9</v>
      </c>
      <c r="I3829">
        <v>3.3</v>
      </c>
      <c r="J3829">
        <v>12</v>
      </c>
      <c r="K3829">
        <v>3.7</v>
      </c>
      <c r="L3829">
        <v>1.8</v>
      </c>
      <c r="M3829">
        <v>6.4</v>
      </c>
      <c r="N3829" t="s">
        <v>51</v>
      </c>
      <c r="O3829">
        <v>2.9</v>
      </c>
      <c r="P3829">
        <v>2.8</v>
      </c>
      <c r="Q3829">
        <v>3.1</v>
      </c>
      <c r="R3829">
        <v>1.6</v>
      </c>
      <c r="S3829">
        <v>1.5</v>
      </c>
      <c r="T3829">
        <v>1.7</v>
      </c>
      <c r="U3829">
        <v>0</v>
      </c>
      <c r="V3829">
        <v>0</v>
      </c>
      <c r="W3829">
        <v>0</v>
      </c>
      <c r="X3829">
        <v>0</v>
      </c>
      <c r="Y3829">
        <v>0</v>
      </c>
      <c r="Z3829">
        <v>0</v>
      </c>
      <c r="AA3829" t="s">
        <v>57</v>
      </c>
      <c r="AB3829">
        <v>4.3</v>
      </c>
      <c r="AC3829">
        <v>3.8</v>
      </c>
      <c r="AD3829">
        <v>4.9000000000000004</v>
      </c>
      <c r="AE3829">
        <v>2.2999999999999998</v>
      </c>
      <c r="AF3829">
        <v>2</v>
      </c>
      <c r="AG3829">
        <v>2.6</v>
      </c>
      <c r="AH3829" t="s">
        <v>70</v>
      </c>
      <c r="AI3829">
        <v>0</v>
      </c>
      <c r="AJ3829">
        <v>0</v>
      </c>
      <c r="AK3829">
        <v>0</v>
      </c>
      <c r="AL3829">
        <v>0</v>
      </c>
      <c r="AM3829">
        <v>0</v>
      </c>
      <c r="AN3829">
        <v>0</v>
      </c>
      <c r="AO3829">
        <v>0</v>
      </c>
      <c r="AP3829">
        <v>0</v>
      </c>
      <c r="AQ3829">
        <v>0</v>
      </c>
      <c r="AR3829">
        <v>0</v>
      </c>
      <c r="AS3829">
        <v>87</v>
      </c>
      <c r="AT3829">
        <v>77</v>
      </c>
      <c r="AU3829">
        <v>99</v>
      </c>
    </row>
    <row r="3830" spans="1:47">
      <c r="A3830" t="s">
        <v>551</v>
      </c>
      <c r="B3830" t="s">
        <v>552</v>
      </c>
      <c r="C3830" t="s">
        <v>553</v>
      </c>
      <c r="D3830">
        <v>659</v>
      </c>
      <c r="E3830" t="s">
        <v>77</v>
      </c>
      <c r="F3830">
        <v>2013</v>
      </c>
      <c r="G3830">
        <v>54191</v>
      </c>
      <c r="H3830">
        <v>1.8</v>
      </c>
      <c r="I3830">
        <v>0.55000000000000004</v>
      </c>
      <c r="J3830">
        <v>3.9</v>
      </c>
      <c r="K3830">
        <v>1</v>
      </c>
      <c r="L3830">
        <v>0.3</v>
      </c>
      <c r="M3830">
        <v>2.1</v>
      </c>
      <c r="N3830" t="s">
        <v>51</v>
      </c>
      <c r="O3830">
        <v>2.9</v>
      </c>
      <c r="P3830">
        <v>2.8</v>
      </c>
      <c r="Q3830">
        <v>3.1</v>
      </c>
      <c r="R3830">
        <v>1.6</v>
      </c>
      <c r="S3830">
        <v>1.5</v>
      </c>
      <c r="T3830">
        <v>1.7</v>
      </c>
      <c r="U3830">
        <v>0</v>
      </c>
      <c r="V3830">
        <v>0</v>
      </c>
      <c r="W3830">
        <v>0</v>
      </c>
      <c r="X3830">
        <v>0</v>
      </c>
      <c r="Y3830">
        <v>0</v>
      </c>
      <c r="Z3830">
        <v>0</v>
      </c>
      <c r="AA3830" t="s">
        <v>57</v>
      </c>
      <c r="AB3830">
        <v>0</v>
      </c>
      <c r="AC3830">
        <v>0</v>
      </c>
      <c r="AD3830">
        <v>0</v>
      </c>
      <c r="AE3830">
        <v>0</v>
      </c>
      <c r="AF3830">
        <v>0</v>
      </c>
      <c r="AG3830">
        <v>0</v>
      </c>
      <c r="AH3830" t="s">
        <v>70</v>
      </c>
      <c r="AI3830">
        <v>0</v>
      </c>
      <c r="AJ3830">
        <v>0</v>
      </c>
      <c r="AK3830">
        <v>0</v>
      </c>
      <c r="AL3830">
        <v>0</v>
      </c>
      <c r="AM3830">
        <v>0</v>
      </c>
      <c r="AN3830">
        <v>0</v>
      </c>
      <c r="AO3830">
        <v>0</v>
      </c>
      <c r="AP3830">
        <v>0</v>
      </c>
      <c r="AQ3830">
        <v>0</v>
      </c>
      <c r="AR3830">
        <v>0</v>
      </c>
      <c r="AS3830">
        <v>0</v>
      </c>
      <c r="AT3830">
        <v>0</v>
      </c>
      <c r="AU3830">
        <v>0</v>
      </c>
    </row>
    <row r="3831" spans="1:47">
      <c r="A3831" t="s">
        <v>554</v>
      </c>
      <c r="B3831" t="s">
        <v>555</v>
      </c>
      <c r="C3831" t="s">
        <v>556</v>
      </c>
      <c r="D3831">
        <v>662</v>
      </c>
      <c r="E3831" t="s">
        <v>77</v>
      </c>
      <c r="F3831">
        <v>1990</v>
      </c>
      <c r="G3831">
        <v>138180</v>
      </c>
      <c r="H3831">
        <v>16</v>
      </c>
      <c r="I3831">
        <v>4.8</v>
      </c>
      <c r="J3831">
        <v>33</v>
      </c>
      <c r="K3831">
        <v>22</v>
      </c>
      <c r="L3831">
        <v>6.6</v>
      </c>
      <c r="M3831">
        <v>45</v>
      </c>
      <c r="N3831" t="s">
        <v>51</v>
      </c>
      <c r="O3831">
        <v>4</v>
      </c>
      <c r="P3831">
        <v>3.8</v>
      </c>
      <c r="Q3831">
        <v>4.2</v>
      </c>
      <c r="R3831">
        <v>5.5</v>
      </c>
      <c r="S3831">
        <v>5.2</v>
      </c>
      <c r="T3831">
        <v>5.8</v>
      </c>
      <c r="U3831">
        <v>0</v>
      </c>
      <c r="V3831">
        <v>0</v>
      </c>
      <c r="W3831">
        <v>0</v>
      </c>
      <c r="X3831">
        <v>0</v>
      </c>
      <c r="Y3831">
        <v>0</v>
      </c>
      <c r="Z3831">
        <v>0</v>
      </c>
      <c r="AA3831" t="s">
        <v>58</v>
      </c>
      <c r="AB3831">
        <v>11</v>
      </c>
      <c r="AC3831">
        <v>9.5</v>
      </c>
      <c r="AD3831">
        <v>12</v>
      </c>
      <c r="AE3831">
        <v>15</v>
      </c>
      <c r="AF3831">
        <v>13</v>
      </c>
      <c r="AG3831">
        <v>17</v>
      </c>
      <c r="AH3831" t="s">
        <v>122</v>
      </c>
      <c r="AI3831">
        <v>0</v>
      </c>
      <c r="AJ3831">
        <v>0</v>
      </c>
      <c r="AK3831">
        <v>0</v>
      </c>
      <c r="AL3831">
        <v>0</v>
      </c>
      <c r="AM3831">
        <v>0</v>
      </c>
      <c r="AN3831">
        <v>0</v>
      </c>
      <c r="AO3831">
        <v>0</v>
      </c>
      <c r="AP3831">
        <v>0</v>
      </c>
      <c r="AQ3831">
        <v>0</v>
      </c>
      <c r="AR3831">
        <v>0</v>
      </c>
      <c r="AS3831">
        <v>87</v>
      </c>
      <c r="AT3831">
        <v>77</v>
      </c>
      <c r="AU3831">
        <v>99</v>
      </c>
    </row>
    <row r="3832" spans="1:47">
      <c r="A3832" t="s">
        <v>554</v>
      </c>
      <c r="B3832" t="s">
        <v>555</v>
      </c>
      <c r="C3832" t="s">
        <v>556</v>
      </c>
      <c r="D3832">
        <v>662</v>
      </c>
      <c r="E3832" t="s">
        <v>77</v>
      </c>
      <c r="F3832">
        <v>1991</v>
      </c>
      <c r="G3832">
        <v>140159</v>
      </c>
      <c r="H3832">
        <v>30</v>
      </c>
      <c r="I3832">
        <v>14</v>
      </c>
      <c r="J3832">
        <v>53</v>
      </c>
      <c r="K3832">
        <v>43</v>
      </c>
      <c r="L3832">
        <v>20</v>
      </c>
      <c r="M3832">
        <v>74</v>
      </c>
      <c r="N3832" t="s">
        <v>51</v>
      </c>
      <c r="O3832">
        <v>1.7</v>
      </c>
      <c r="P3832">
        <v>1.6</v>
      </c>
      <c r="Q3832">
        <v>1.9</v>
      </c>
      <c r="R3832">
        <v>2.4</v>
      </c>
      <c r="S3832">
        <v>2.2000000000000002</v>
      </c>
      <c r="T3832">
        <v>2.7</v>
      </c>
      <c r="U3832">
        <v>0</v>
      </c>
      <c r="V3832">
        <v>0</v>
      </c>
      <c r="W3832">
        <v>0</v>
      </c>
      <c r="X3832">
        <v>0</v>
      </c>
      <c r="Y3832">
        <v>0</v>
      </c>
      <c r="Z3832">
        <v>0</v>
      </c>
      <c r="AA3832" t="s">
        <v>58</v>
      </c>
      <c r="AB3832">
        <v>21</v>
      </c>
      <c r="AC3832">
        <v>18</v>
      </c>
      <c r="AD3832">
        <v>23</v>
      </c>
      <c r="AE3832">
        <v>29</v>
      </c>
      <c r="AF3832">
        <v>25</v>
      </c>
      <c r="AG3832">
        <v>33</v>
      </c>
      <c r="AH3832" t="s">
        <v>122</v>
      </c>
      <c r="AI3832">
        <v>0</v>
      </c>
      <c r="AJ3832">
        <v>0</v>
      </c>
      <c r="AK3832">
        <v>0</v>
      </c>
      <c r="AL3832">
        <v>0</v>
      </c>
      <c r="AM3832">
        <v>0</v>
      </c>
      <c r="AN3832">
        <v>0</v>
      </c>
      <c r="AO3832">
        <v>0</v>
      </c>
      <c r="AP3832">
        <v>0</v>
      </c>
      <c r="AQ3832">
        <v>0</v>
      </c>
      <c r="AR3832">
        <v>0</v>
      </c>
      <c r="AS3832">
        <v>87</v>
      </c>
      <c r="AT3832">
        <v>77</v>
      </c>
      <c r="AU3832">
        <v>99</v>
      </c>
    </row>
    <row r="3833" spans="1:47">
      <c r="A3833" t="s">
        <v>554</v>
      </c>
      <c r="B3833" t="s">
        <v>555</v>
      </c>
      <c r="C3833" t="s">
        <v>556</v>
      </c>
      <c r="D3833">
        <v>662</v>
      </c>
      <c r="E3833" t="s">
        <v>77</v>
      </c>
      <c r="F3833">
        <v>1992</v>
      </c>
      <c r="G3833">
        <v>141934</v>
      </c>
      <c r="H3833">
        <v>31</v>
      </c>
      <c r="I3833">
        <v>15</v>
      </c>
      <c r="J3833">
        <v>54</v>
      </c>
      <c r="K3833">
        <v>44</v>
      </c>
      <c r="L3833">
        <v>21</v>
      </c>
      <c r="M3833">
        <v>76</v>
      </c>
      <c r="N3833" t="s">
        <v>51</v>
      </c>
      <c r="O3833">
        <v>9</v>
      </c>
      <c r="P3833">
        <v>7.8</v>
      </c>
      <c r="Q3833">
        <v>10</v>
      </c>
      <c r="R3833">
        <v>13</v>
      </c>
      <c r="S3833">
        <v>11</v>
      </c>
      <c r="T3833">
        <v>15</v>
      </c>
      <c r="U3833">
        <v>0</v>
      </c>
      <c r="V3833">
        <v>0</v>
      </c>
      <c r="W3833">
        <v>0</v>
      </c>
      <c r="X3833">
        <v>0</v>
      </c>
      <c r="Y3833">
        <v>0</v>
      </c>
      <c r="Z3833">
        <v>0</v>
      </c>
      <c r="AA3833" t="s">
        <v>58</v>
      </c>
      <c r="AB3833">
        <v>21</v>
      </c>
      <c r="AC3833">
        <v>18</v>
      </c>
      <c r="AD3833">
        <v>24</v>
      </c>
      <c r="AE3833">
        <v>30</v>
      </c>
      <c r="AF3833">
        <v>26</v>
      </c>
      <c r="AG3833">
        <v>34</v>
      </c>
      <c r="AH3833" t="s">
        <v>122</v>
      </c>
      <c r="AI3833">
        <v>0</v>
      </c>
      <c r="AJ3833">
        <v>0</v>
      </c>
      <c r="AK3833">
        <v>0</v>
      </c>
      <c r="AL3833">
        <v>0</v>
      </c>
      <c r="AM3833">
        <v>0</v>
      </c>
      <c r="AN3833">
        <v>0</v>
      </c>
      <c r="AO3833">
        <v>0</v>
      </c>
      <c r="AP3833">
        <v>0</v>
      </c>
      <c r="AQ3833">
        <v>0</v>
      </c>
      <c r="AR3833">
        <v>0</v>
      </c>
      <c r="AS3833">
        <v>87</v>
      </c>
      <c r="AT3833">
        <v>77</v>
      </c>
      <c r="AU3833">
        <v>99</v>
      </c>
    </row>
    <row r="3834" spans="1:47">
      <c r="A3834" t="s">
        <v>554</v>
      </c>
      <c r="B3834" t="s">
        <v>555</v>
      </c>
      <c r="C3834" t="s">
        <v>556</v>
      </c>
      <c r="D3834">
        <v>662</v>
      </c>
      <c r="E3834" t="s">
        <v>77</v>
      </c>
      <c r="F3834">
        <v>1993</v>
      </c>
      <c r="G3834">
        <v>143592</v>
      </c>
      <c r="H3834">
        <v>28</v>
      </c>
      <c r="I3834">
        <v>13</v>
      </c>
      <c r="J3834">
        <v>49</v>
      </c>
      <c r="K3834">
        <v>40</v>
      </c>
      <c r="L3834">
        <v>18</v>
      </c>
      <c r="M3834">
        <v>71</v>
      </c>
      <c r="N3834" t="s">
        <v>51</v>
      </c>
      <c r="O3834">
        <v>5</v>
      </c>
      <c r="P3834">
        <v>4</v>
      </c>
      <c r="Q3834">
        <v>6.1</v>
      </c>
      <c r="R3834">
        <v>7.1</v>
      </c>
      <c r="S3834">
        <v>5.7</v>
      </c>
      <c r="T3834">
        <v>8.6999999999999993</v>
      </c>
      <c r="U3834">
        <v>0</v>
      </c>
      <c r="V3834">
        <v>0</v>
      </c>
      <c r="W3834">
        <v>0</v>
      </c>
      <c r="X3834">
        <v>0</v>
      </c>
      <c r="Y3834">
        <v>0</v>
      </c>
      <c r="Z3834">
        <v>0</v>
      </c>
      <c r="AA3834" t="s">
        <v>58</v>
      </c>
      <c r="AB3834">
        <v>20</v>
      </c>
      <c r="AC3834">
        <v>18</v>
      </c>
      <c r="AD3834">
        <v>23</v>
      </c>
      <c r="AE3834">
        <v>29</v>
      </c>
      <c r="AF3834">
        <v>25</v>
      </c>
      <c r="AG3834">
        <v>33</v>
      </c>
      <c r="AH3834" t="s">
        <v>122</v>
      </c>
      <c r="AI3834">
        <v>0</v>
      </c>
      <c r="AJ3834">
        <v>0</v>
      </c>
      <c r="AK3834">
        <v>0</v>
      </c>
      <c r="AL3834">
        <v>0</v>
      </c>
      <c r="AM3834">
        <v>0</v>
      </c>
      <c r="AN3834">
        <v>0</v>
      </c>
      <c r="AO3834">
        <v>0</v>
      </c>
      <c r="AP3834">
        <v>0</v>
      </c>
      <c r="AQ3834">
        <v>0</v>
      </c>
      <c r="AR3834">
        <v>0</v>
      </c>
      <c r="AS3834">
        <v>0</v>
      </c>
      <c r="AT3834">
        <v>0</v>
      </c>
      <c r="AU3834">
        <v>0</v>
      </c>
    </row>
    <row r="3835" spans="1:47">
      <c r="A3835" t="s">
        <v>554</v>
      </c>
      <c r="B3835" t="s">
        <v>555</v>
      </c>
      <c r="C3835" t="s">
        <v>556</v>
      </c>
      <c r="D3835">
        <v>662</v>
      </c>
      <c r="E3835" t="s">
        <v>77</v>
      </c>
      <c r="F3835">
        <v>1994</v>
      </c>
      <c r="G3835">
        <v>145262</v>
      </c>
      <c r="H3835">
        <v>26</v>
      </c>
      <c r="I3835">
        <v>11</v>
      </c>
      <c r="J3835">
        <v>46</v>
      </c>
      <c r="K3835">
        <v>37</v>
      </c>
      <c r="L3835">
        <v>17</v>
      </c>
      <c r="M3835">
        <v>67</v>
      </c>
      <c r="N3835" t="s">
        <v>51</v>
      </c>
      <c r="O3835">
        <v>4.2</v>
      </c>
      <c r="P3835">
        <v>3.2</v>
      </c>
      <c r="Q3835">
        <v>5.3</v>
      </c>
      <c r="R3835">
        <v>6.1</v>
      </c>
      <c r="S3835">
        <v>4.5999999999999996</v>
      </c>
      <c r="T3835">
        <v>7.7</v>
      </c>
      <c r="U3835">
        <v>0</v>
      </c>
      <c r="V3835">
        <v>0</v>
      </c>
      <c r="W3835">
        <v>0</v>
      </c>
      <c r="X3835">
        <v>0</v>
      </c>
      <c r="Y3835">
        <v>0</v>
      </c>
      <c r="Z3835">
        <v>0</v>
      </c>
      <c r="AA3835" t="s">
        <v>58</v>
      </c>
      <c r="AB3835">
        <v>19</v>
      </c>
      <c r="AC3835">
        <v>17</v>
      </c>
      <c r="AD3835">
        <v>22</v>
      </c>
      <c r="AE3835">
        <v>28</v>
      </c>
      <c r="AF3835">
        <v>24</v>
      </c>
      <c r="AG3835">
        <v>31</v>
      </c>
      <c r="AH3835" t="s">
        <v>122</v>
      </c>
      <c r="AI3835">
        <v>0</v>
      </c>
      <c r="AJ3835">
        <v>0</v>
      </c>
      <c r="AK3835">
        <v>0</v>
      </c>
      <c r="AL3835">
        <v>0</v>
      </c>
      <c r="AM3835">
        <v>0</v>
      </c>
      <c r="AN3835">
        <v>0</v>
      </c>
      <c r="AO3835">
        <v>0</v>
      </c>
      <c r="AP3835">
        <v>0</v>
      </c>
      <c r="AQ3835">
        <v>0</v>
      </c>
      <c r="AR3835">
        <v>0</v>
      </c>
      <c r="AS3835">
        <v>87</v>
      </c>
      <c r="AT3835">
        <v>77</v>
      </c>
      <c r="AU3835">
        <v>99</v>
      </c>
    </row>
    <row r="3836" spans="1:47">
      <c r="A3836" t="s">
        <v>554</v>
      </c>
      <c r="B3836" t="s">
        <v>555</v>
      </c>
      <c r="C3836" t="s">
        <v>556</v>
      </c>
      <c r="D3836">
        <v>662</v>
      </c>
      <c r="E3836" t="s">
        <v>77</v>
      </c>
      <c r="F3836">
        <v>1995</v>
      </c>
      <c r="G3836">
        <v>147040</v>
      </c>
      <c r="H3836">
        <v>17</v>
      </c>
      <c r="I3836">
        <v>5</v>
      </c>
      <c r="J3836">
        <v>35</v>
      </c>
      <c r="K3836">
        <v>25</v>
      </c>
      <c r="L3836">
        <v>7.4</v>
      </c>
      <c r="M3836">
        <v>52</v>
      </c>
      <c r="N3836" t="s">
        <v>51</v>
      </c>
      <c r="O3836">
        <v>8.3000000000000007</v>
      </c>
      <c r="P3836">
        <v>6.3</v>
      </c>
      <c r="Q3836">
        <v>11</v>
      </c>
      <c r="R3836">
        <v>12</v>
      </c>
      <c r="S3836">
        <v>9.3000000000000007</v>
      </c>
      <c r="T3836">
        <v>16</v>
      </c>
      <c r="U3836">
        <v>0</v>
      </c>
      <c r="V3836">
        <v>0</v>
      </c>
      <c r="W3836">
        <v>0</v>
      </c>
      <c r="X3836">
        <v>0</v>
      </c>
      <c r="Y3836">
        <v>0</v>
      </c>
      <c r="Z3836">
        <v>0</v>
      </c>
      <c r="AA3836" t="s">
        <v>58</v>
      </c>
      <c r="AB3836">
        <v>8.6</v>
      </c>
      <c r="AC3836">
        <v>7.5</v>
      </c>
      <c r="AD3836">
        <v>9.6999999999999993</v>
      </c>
      <c r="AE3836">
        <v>13</v>
      </c>
      <c r="AF3836">
        <v>11</v>
      </c>
      <c r="AG3836">
        <v>14</v>
      </c>
      <c r="AH3836" t="s">
        <v>122</v>
      </c>
      <c r="AI3836">
        <v>0</v>
      </c>
      <c r="AJ3836">
        <v>0</v>
      </c>
      <c r="AK3836">
        <v>0</v>
      </c>
      <c r="AL3836">
        <v>0</v>
      </c>
      <c r="AM3836">
        <v>0</v>
      </c>
      <c r="AN3836">
        <v>0</v>
      </c>
      <c r="AO3836">
        <v>0</v>
      </c>
      <c r="AP3836">
        <v>0</v>
      </c>
      <c r="AQ3836">
        <v>0</v>
      </c>
      <c r="AR3836">
        <v>0</v>
      </c>
      <c r="AS3836">
        <v>87</v>
      </c>
      <c r="AT3836">
        <v>77</v>
      </c>
      <c r="AU3836">
        <v>99</v>
      </c>
    </row>
    <row r="3837" spans="1:47">
      <c r="A3837" t="s">
        <v>554</v>
      </c>
      <c r="B3837" t="s">
        <v>555</v>
      </c>
      <c r="C3837" t="s">
        <v>556</v>
      </c>
      <c r="D3837">
        <v>662</v>
      </c>
      <c r="E3837" t="s">
        <v>77</v>
      </c>
      <c r="F3837">
        <v>1996</v>
      </c>
      <c r="G3837">
        <v>148962</v>
      </c>
      <c r="H3837">
        <v>47</v>
      </c>
      <c r="I3837">
        <v>22</v>
      </c>
      <c r="J3837">
        <v>82</v>
      </c>
      <c r="K3837">
        <v>70</v>
      </c>
      <c r="L3837">
        <v>33</v>
      </c>
      <c r="M3837">
        <v>120</v>
      </c>
      <c r="N3837" t="s">
        <v>51</v>
      </c>
      <c r="O3837">
        <v>5</v>
      </c>
      <c r="P3837">
        <v>3.9</v>
      </c>
      <c r="Q3837">
        <v>6.2</v>
      </c>
      <c r="R3837">
        <v>7.4</v>
      </c>
      <c r="S3837">
        <v>5.8</v>
      </c>
      <c r="T3837">
        <v>9.1999999999999993</v>
      </c>
      <c r="U3837">
        <v>0</v>
      </c>
      <c r="V3837">
        <v>0</v>
      </c>
      <c r="W3837">
        <v>0</v>
      </c>
      <c r="X3837">
        <v>0</v>
      </c>
      <c r="Y3837">
        <v>0</v>
      </c>
      <c r="Z3837">
        <v>0</v>
      </c>
      <c r="AA3837" t="s">
        <v>58</v>
      </c>
      <c r="AB3837">
        <v>27</v>
      </c>
      <c r="AC3837">
        <v>24</v>
      </c>
      <c r="AD3837">
        <v>31</v>
      </c>
      <c r="AE3837">
        <v>40</v>
      </c>
      <c r="AF3837">
        <v>35</v>
      </c>
      <c r="AG3837">
        <v>46</v>
      </c>
      <c r="AH3837" t="s">
        <v>122</v>
      </c>
      <c r="AI3837">
        <v>0</v>
      </c>
      <c r="AJ3837">
        <v>0</v>
      </c>
      <c r="AK3837">
        <v>0</v>
      </c>
      <c r="AL3837">
        <v>0</v>
      </c>
      <c r="AM3837">
        <v>0</v>
      </c>
      <c r="AN3837">
        <v>0</v>
      </c>
      <c r="AO3837">
        <v>0</v>
      </c>
      <c r="AP3837">
        <v>0</v>
      </c>
      <c r="AQ3837">
        <v>0</v>
      </c>
      <c r="AR3837">
        <v>0</v>
      </c>
      <c r="AS3837">
        <v>87</v>
      </c>
      <c r="AT3837">
        <v>77</v>
      </c>
      <c r="AU3837">
        <v>99</v>
      </c>
    </row>
    <row r="3838" spans="1:47">
      <c r="A3838" t="s">
        <v>554</v>
      </c>
      <c r="B3838" t="s">
        <v>555</v>
      </c>
      <c r="C3838" t="s">
        <v>556</v>
      </c>
      <c r="D3838">
        <v>662</v>
      </c>
      <c r="E3838" t="s">
        <v>77</v>
      </c>
      <c r="F3838">
        <v>1997</v>
      </c>
      <c r="G3838">
        <v>150994</v>
      </c>
      <c r="H3838">
        <v>23</v>
      </c>
      <c r="I3838">
        <v>10</v>
      </c>
      <c r="J3838">
        <v>41</v>
      </c>
      <c r="K3838">
        <v>35</v>
      </c>
      <c r="L3838">
        <v>16</v>
      </c>
      <c r="M3838">
        <v>62</v>
      </c>
      <c r="N3838" t="s">
        <v>51</v>
      </c>
      <c r="O3838">
        <v>0.88</v>
      </c>
      <c r="P3838">
        <v>0.74</v>
      </c>
      <c r="Q3838">
        <v>1</v>
      </c>
      <c r="R3838">
        <v>1.3</v>
      </c>
      <c r="S3838">
        <v>1.1000000000000001</v>
      </c>
      <c r="T3838">
        <v>1.6</v>
      </c>
      <c r="U3838">
        <v>0</v>
      </c>
      <c r="V3838">
        <v>0</v>
      </c>
      <c r="W3838">
        <v>0</v>
      </c>
      <c r="X3838">
        <v>0</v>
      </c>
      <c r="Y3838">
        <v>0</v>
      </c>
      <c r="Z3838">
        <v>0</v>
      </c>
      <c r="AA3838" t="s">
        <v>58</v>
      </c>
      <c r="AB3838">
        <v>17</v>
      </c>
      <c r="AC3838">
        <v>15</v>
      </c>
      <c r="AD3838">
        <v>19</v>
      </c>
      <c r="AE3838">
        <v>25</v>
      </c>
      <c r="AF3838">
        <v>22</v>
      </c>
      <c r="AG3838">
        <v>29</v>
      </c>
      <c r="AH3838" t="s">
        <v>122</v>
      </c>
      <c r="AI3838">
        <v>0</v>
      </c>
      <c r="AJ3838">
        <v>0</v>
      </c>
      <c r="AK3838">
        <v>0</v>
      </c>
      <c r="AL3838">
        <v>0</v>
      </c>
      <c r="AM3838">
        <v>0</v>
      </c>
      <c r="AN3838">
        <v>0</v>
      </c>
      <c r="AO3838">
        <v>0</v>
      </c>
      <c r="AP3838">
        <v>0</v>
      </c>
      <c r="AQ3838">
        <v>0</v>
      </c>
      <c r="AR3838">
        <v>0</v>
      </c>
      <c r="AS3838">
        <v>87</v>
      </c>
      <c r="AT3838">
        <v>77</v>
      </c>
      <c r="AU3838">
        <v>99</v>
      </c>
    </row>
    <row r="3839" spans="1:47">
      <c r="A3839" t="s">
        <v>554</v>
      </c>
      <c r="B3839" t="s">
        <v>555</v>
      </c>
      <c r="C3839" t="s">
        <v>556</v>
      </c>
      <c r="D3839">
        <v>662</v>
      </c>
      <c r="E3839" t="s">
        <v>77</v>
      </c>
      <c r="F3839">
        <v>1998</v>
      </c>
      <c r="G3839">
        <v>153066</v>
      </c>
      <c r="H3839">
        <v>20</v>
      </c>
      <c r="I3839">
        <v>8.8000000000000007</v>
      </c>
      <c r="J3839">
        <v>36</v>
      </c>
      <c r="K3839">
        <v>31</v>
      </c>
      <c r="L3839">
        <v>13</v>
      </c>
      <c r="M3839">
        <v>55</v>
      </c>
      <c r="N3839" t="s">
        <v>51</v>
      </c>
      <c r="O3839">
        <v>3.3</v>
      </c>
      <c r="P3839">
        <v>2.9</v>
      </c>
      <c r="Q3839">
        <v>3.7</v>
      </c>
      <c r="R3839">
        <v>5</v>
      </c>
      <c r="S3839">
        <v>4.4000000000000004</v>
      </c>
      <c r="T3839">
        <v>5.7</v>
      </c>
      <c r="U3839">
        <v>0</v>
      </c>
      <c r="V3839">
        <v>0</v>
      </c>
      <c r="W3839">
        <v>0</v>
      </c>
      <c r="X3839">
        <v>0</v>
      </c>
      <c r="Y3839">
        <v>0</v>
      </c>
      <c r="Z3839">
        <v>0</v>
      </c>
      <c r="AA3839" t="s">
        <v>58</v>
      </c>
      <c r="AB3839">
        <v>15</v>
      </c>
      <c r="AC3839">
        <v>13</v>
      </c>
      <c r="AD3839">
        <v>17</v>
      </c>
      <c r="AE3839">
        <v>23</v>
      </c>
      <c r="AF3839">
        <v>20</v>
      </c>
      <c r="AG3839">
        <v>26</v>
      </c>
      <c r="AH3839" t="s">
        <v>122</v>
      </c>
      <c r="AI3839">
        <v>0</v>
      </c>
      <c r="AJ3839">
        <v>0</v>
      </c>
      <c r="AK3839">
        <v>0</v>
      </c>
      <c r="AL3839">
        <v>0</v>
      </c>
      <c r="AM3839">
        <v>0</v>
      </c>
      <c r="AN3839">
        <v>0</v>
      </c>
      <c r="AO3839">
        <v>0</v>
      </c>
      <c r="AP3839">
        <v>0</v>
      </c>
      <c r="AQ3839">
        <v>0</v>
      </c>
      <c r="AR3839">
        <v>0</v>
      </c>
      <c r="AS3839">
        <v>87</v>
      </c>
      <c r="AT3839">
        <v>77</v>
      </c>
      <c r="AU3839">
        <v>99</v>
      </c>
    </row>
    <row r="3840" spans="1:47">
      <c r="A3840" t="s">
        <v>554</v>
      </c>
      <c r="B3840" t="s">
        <v>555</v>
      </c>
      <c r="C3840" t="s">
        <v>556</v>
      </c>
      <c r="D3840">
        <v>662</v>
      </c>
      <c r="E3840" t="s">
        <v>77</v>
      </c>
      <c r="F3840">
        <v>1999</v>
      </c>
      <c r="G3840">
        <v>155073</v>
      </c>
      <c r="H3840">
        <v>14</v>
      </c>
      <c r="I3840">
        <v>4.5999999999999996</v>
      </c>
      <c r="J3840">
        <v>28</v>
      </c>
      <c r="K3840">
        <v>21</v>
      </c>
      <c r="L3840">
        <v>7.2</v>
      </c>
      <c r="M3840">
        <v>43</v>
      </c>
      <c r="N3840" t="s">
        <v>51</v>
      </c>
      <c r="O3840">
        <v>2.4</v>
      </c>
      <c r="P3840">
        <v>2.1</v>
      </c>
      <c r="Q3840">
        <v>2.7</v>
      </c>
      <c r="R3840">
        <v>3.7</v>
      </c>
      <c r="S3840">
        <v>3.3</v>
      </c>
      <c r="T3840">
        <v>4.0999999999999996</v>
      </c>
      <c r="U3840">
        <v>0</v>
      </c>
      <c r="V3840">
        <v>0</v>
      </c>
      <c r="W3840">
        <v>0</v>
      </c>
      <c r="X3840">
        <v>0</v>
      </c>
      <c r="Y3840">
        <v>0</v>
      </c>
      <c r="Z3840">
        <v>0</v>
      </c>
      <c r="AA3840" t="s">
        <v>58</v>
      </c>
      <c r="AB3840">
        <v>12</v>
      </c>
      <c r="AC3840">
        <v>10</v>
      </c>
      <c r="AD3840">
        <v>13</v>
      </c>
      <c r="AE3840">
        <v>18</v>
      </c>
      <c r="AF3840">
        <v>16</v>
      </c>
      <c r="AG3840">
        <v>21</v>
      </c>
      <c r="AH3840" t="s">
        <v>122</v>
      </c>
      <c r="AI3840">
        <v>0</v>
      </c>
      <c r="AJ3840">
        <v>0</v>
      </c>
      <c r="AK3840">
        <v>0</v>
      </c>
      <c r="AL3840">
        <v>0</v>
      </c>
      <c r="AM3840">
        <v>0</v>
      </c>
      <c r="AN3840">
        <v>0</v>
      </c>
      <c r="AO3840">
        <v>0</v>
      </c>
      <c r="AP3840">
        <v>0</v>
      </c>
      <c r="AQ3840">
        <v>0</v>
      </c>
      <c r="AR3840">
        <v>0</v>
      </c>
      <c r="AS3840">
        <v>87</v>
      </c>
      <c r="AT3840">
        <v>77</v>
      </c>
      <c r="AU3840">
        <v>99</v>
      </c>
    </row>
    <row r="3841" spans="1:47">
      <c r="A3841" t="s">
        <v>554</v>
      </c>
      <c r="B3841" t="s">
        <v>555</v>
      </c>
      <c r="C3841" t="s">
        <v>556</v>
      </c>
      <c r="D3841">
        <v>662</v>
      </c>
      <c r="E3841" t="s">
        <v>77</v>
      </c>
      <c r="F3841">
        <v>2000</v>
      </c>
      <c r="G3841">
        <v>156949</v>
      </c>
      <c r="H3841">
        <v>11</v>
      </c>
      <c r="I3841">
        <v>3.3</v>
      </c>
      <c r="J3841">
        <v>24</v>
      </c>
      <c r="K3841">
        <v>18</v>
      </c>
      <c r="L3841">
        <v>5.2</v>
      </c>
      <c r="M3841">
        <v>38</v>
      </c>
      <c r="N3841" t="s">
        <v>51</v>
      </c>
      <c r="O3841">
        <v>0.81</v>
      </c>
      <c r="P3841">
        <v>0.71</v>
      </c>
      <c r="Q3841">
        <v>0.92</v>
      </c>
      <c r="R3841">
        <v>1.3</v>
      </c>
      <c r="S3841">
        <v>1.1000000000000001</v>
      </c>
      <c r="T3841">
        <v>1.4</v>
      </c>
      <c r="U3841">
        <v>0</v>
      </c>
      <c r="V3841">
        <v>0</v>
      </c>
      <c r="W3841">
        <v>0</v>
      </c>
      <c r="X3841">
        <v>0</v>
      </c>
      <c r="Y3841">
        <v>0</v>
      </c>
      <c r="Z3841">
        <v>0</v>
      </c>
      <c r="AA3841" t="s">
        <v>58</v>
      </c>
      <c r="AB3841">
        <v>6.6</v>
      </c>
      <c r="AC3841">
        <v>5.8</v>
      </c>
      <c r="AD3841">
        <v>7.5</v>
      </c>
      <c r="AE3841">
        <v>10</v>
      </c>
      <c r="AF3841">
        <v>9.1</v>
      </c>
      <c r="AG3841">
        <v>12</v>
      </c>
      <c r="AH3841" t="s">
        <v>122</v>
      </c>
      <c r="AI3841">
        <v>0</v>
      </c>
      <c r="AJ3841">
        <v>0</v>
      </c>
      <c r="AK3841">
        <v>0</v>
      </c>
      <c r="AL3841">
        <v>0</v>
      </c>
      <c r="AM3841">
        <v>0</v>
      </c>
      <c r="AN3841">
        <v>0</v>
      </c>
      <c r="AO3841">
        <v>0</v>
      </c>
      <c r="AP3841">
        <v>0</v>
      </c>
      <c r="AQ3841">
        <v>0</v>
      </c>
      <c r="AR3841">
        <v>0</v>
      </c>
      <c r="AS3841">
        <v>87</v>
      </c>
      <c r="AT3841">
        <v>77</v>
      </c>
      <c r="AU3841">
        <v>99</v>
      </c>
    </row>
    <row r="3842" spans="1:47">
      <c r="A3842" t="s">
        <v>554</v>
      </c>
      <c r="B3842" t="s">
        <v>555</v>
      </c>
      <c r="C3842" t="s">
        <v>556</v>
      </c>
      <c r="D3842">
        <v>662</v>
      </c>
      <c r="E3842" t="s">
        <v>77</v>
      </c>
      <c r="F3842">
        <v>2001</v>
      </c>
      <c r="G3842">
        <v>158650</v>
      </c>
      <c r="H3842">
        <v>14</v>
      </c>
      <c r="I3842">
        <v>5.8</v>
      </c>
      <c r="J3842">
        <v>26</v>
      </c>
      <c r="K3842">
        <v>22</v>
      </c>
      <c r="L3842">
        <v>9.1</v>
      </c>
      <c r="M3842">
        <v>41</v>
      </c>
      <c r="N3842" t="s">
        <v>51</v>
      </c>
      <c r="O3842">
        <v>0.68</v>
      </c>
      <c r="P3842">
        <v>0.65</v>
      </c>
      <c r="Q3842">
        <v>0.71</v>
      </c>
      <c r="R3842">
        <v>1.1000000000000001</v>
      </c>
      <c r="S3842">
        <v>1</v>
      </c>
      <c r="T3842">
        <v>1.1000000000000001</v>
      </c>
      <c r="U3842">
        <v>0</v>
      </c>
      <c r="V3842">
        <v>0</v>
      </c>
      <c r="W3842">
        <v>0</v>
      </c>
      <c r="X3842">
        <v>0</v>
      </c>
      <c r="Y3842">
        <v>0</v>
      </c>
      <c r="Z3842">
        <v>0</v>
      </c>
      <c r="AA3842" t="s">
        <v>58</v>
      </c>
      <c r="AB3842">
        <v>11</v>
      </c>
      <c r="AC3842">
        <v>9.5</v>
      </c>
      <c r="AD3842">
        <v>12</v>
      </c>
      <c r="AE3842">
        <v>17</v>
      </c>
      <c r="AF3842">
        <v>15</v>
      </c>
      <c r="AG3842">
        <v>20</v>
      </c>
      <c r="AH3842" t="s">
        <v>122</v>
      </c>
      <c r="AI3842">
        <v>0</v>
      </c>
      <c r="AJ3842">
        <v>0</v>
      </c>
      <c r="AK3842">
        <v>0</v>
      </c>
      <c r="AL3842">
        <v>0</v>
      </c>
      <c r="AM3842">
        <v>0</v>
      </c>
      <c r="AN3842">
        <v>0</v>
      </c>
      <c r="AO3842">
        <v>0</v>
      </c>
      <c r="AP3842">
        <v>0</v>
      </c>
      <c r="AQ3842">
        <v>0</v>
      </c>
      <c r="AR3842">
        <v>0</v>
      </c>
      <c r="AS3842">
        <v>87</v>
      </c>
      <c r="AT3842">
        <v>77</v>
      </c>
      <c r="AU3842">
        <v>99</v>
      </c>
    </row>
    <row r="3843" spans="1:47">
      <c r="A3843" t="s">
        <v>554</v>
      </c>
      <c r="B3843" t="s">
        <v>555</v>
      </c>
      <c r="C3843" t="s">
        <v>556</v>
      </c>
      <c r="D3843">
        <v>662</v>
      </c>
      <c r="E3843" t="s">
        <v>77</v>
      </c>
      <c r="F3843">
        <v>2002</v>
      </c>
      <c r="G3843">
        <v>160217</v>
      </c>
      <c r="H3843">
        <v>18</v>
      </c>
      <c r="I3843">
        <v>8.1999999999999993</v>
      </c>
      <c r="J3843">
        <v>31</v>
      </c>
      <c r="K3843">
        <v>28</v>
      </c>
      <c r="L3843">
        <v>13</v>
      </c>
      <c r="M3843">
        <v>49</v>
      </c>
      <c r="N3843" t="s">
        <v>51</v>
      </c>
      <c r="O3843">
        <v>0.71</v>
      </c>
      <c r="P3843">
        <v>0.66</v>
      </c>
      <c r="Q3843">
        <v>0.76</v>
      </c>
      <c r="R3843">
        <v>1.1000000000000001</v>
      </c>
      <c r="S3843">
        <v>1.1000000000000001</v>
      </c>
      <c r="T3843">
        <v>1.2</v>
      </c>
      <c r="U3843">
        <v>0</v>
      </c>
      <c r="V3843">
        <v>0</v>
      </c>
      <c r="W3843">
        <v>0</v>
      </c>
      <c r="X3843">
        <v>0</v>
      </c>
      <c r="Y3843">
        <v>0</v>
      </c>
      <c r="Z3843">
        <v>0</v>
      </c>
      <c r="AA3843" t="s">
        <v>58</v>
      </c>
      <c r="AB3843">
        <v>12</v>
      </c>
      <c r="AC3843">
        <v>11</v>
      </c>
      <c r="AD3843">
        <v>14</v>
      </c>
      <c r="AE3843">
        <v>20</v>
      </c>
      <c r="AF3843">
        <v>17</v>
      </c>
      <c r="AG3843">
        <v>22</v>
      </c>
      <c r="AH3843" t="s">
        <v>122</v>
      </c>
      <c r="AI3843">
        <v>0</v>
      </c>
      <c r="AJ3843">
        <v>0</v>
      </c>
      <c r="AK3843">
        <v>0</v>
      </c>
      <c r="AL3843">
        <v>0</v>
      </c>
      <c r="AM3843">
        <v>0</v>
      </c>
      <c r="AN3843">
        <v>0</v>
      </c>
      <c r="AO3843">
        <v>0</v>
      </c>
      <c r="AP3843">
        <v>0</v>
      </c>
      <c r="AQ3843">
        <v>0</v>
      </c>
      <c r="AR3843">
        <v>0</v>
      </c>
      <c r="AS3843">
        <v>87</v>
      </c>
      <c r="AT3843">
        <v>77</v>
      </c>
      <c r="AU3843">
        <v>99</v>
      </c>
    </row>
    <row r="3844" spans="1:47">
      <c r="A3844" t="s">
        <v>554</v>
      </c>
      <c r="B3844" t="s">
        <v>555</v>
      </c>
      <c r="C3844" t="s">
        <v>556</v>
      </c>
      <c r="D3844">
        <v>662</v>
      </c>
      <c r="E3844" t="s">
        <v>77</v>
      </c>
      <c r="F3844">
        <v>2003</v>
      </c>
      <c r="G3844">
        <v>161766</v>
      </c>
      <c r="H3844">
        <v>14</v>
      </c>
      <c r="I3844">
        <v>5.5</v>
      </c>
      <c r="J3844">
        <v>25</v>
      </c>
      <c r="K3844">
        <v>22</v>
      </c>
      <c r="L3844">
        <v>8.9</v>
      </c>
      <c r="M3844">
        <v>41</v>
      </c>
      <c r="N3844" t="s">
        <v>51</v>
      </c>
      <c r="O3844">
        <v>1.3</v>
      </c>
      <c r="P3844">
        <v>1.3</v>
      </c>
      <c r="Q3844">
        <v>1.4</v>
      </c>
      <c r="R3844">
        <v>2.1</v>
      </c>
      <c r="S3844">
        <v>2.1</v>
      </c>
      <c r="T3844">
        <v>2.2000000000000002</v>
      </c>
      <c r="U3844">
        <v>0</v>
      </c>
      <c r="V3844">
        <v>0</v>
      </c>
      <c r="W3844">
        <v>0</v>
      </c>
      <c r="X3844">
        <v>0</v>
      </c>
      <c r="Y3844">
        <v>0</v>
      </c>
      <c r="Z3844">
        <v>0</v>
      </c>
      <c r="AA3844" t="s">
        <v>58</v>
      </c>
      <c r="AB3844">
        <v>11</v>
      </c>
      <c r="AC3844">
        <v>9.3000000000000007</v>
      </c>
      <c r="AD3844">
        <v>12</v>
      </c>
      <c r="AE3844">
        <v>17</v>
      </c>
      <c r="AF3844">
        <v>15</v>
      </c>
      <c r="AG3844">
        <v>20</v>
      </c>
      <c r="AH3844" t="s">
        <v>122</v>
      </c>
      <c r="AI3844">
        <v>0</v>
      </c>
      <c r="AJ3844">
        <v>0</v>
      </c>
      <c r="AK3844">
        <v>0</v>
      </c>
      <c r="AL3844">
        <v>0</v>
      </c>
      <c r="AM3844">
        <v>0</v>
      </c>
      <c r="AN3844">
        <v>0</v>
      </c>
      <c r="AO3844">
        <v>0</v>
      </c>
      <c r="AP3844">
        <v>0</v>
      </c>
      <c r="AQ3844">
        <v>0</v>
      </c>
      <c r="AR3844">
        <v>0</v>
      </c>
      <c r="AS3844">
        <v>87</v>
      </c>
      <c r="AT3844">
        <v>77</v>
      </c>
      <c r="AU3844">
        <v>99</v>
      </c>
    </row>
    <row r="3845" spans="1:47">
      <c r="A3845" t="s">
        <v>554</v>
      </c>
      <c r="B3845" t="s">
        <v>555</v>
      </c>
      <c r="C3845" t="s">
        <v>556</v>
      </c>
      <c r="D3845">
        <v>662</v>
      </c>
      <c r="E3845" t="s">
        <v>77</v>
      </c>
      <c r="F3845">
        <v>2004</v>
      </c>
      <c r="G3845">
        <v>163460</v>
      </c>
      <c r="H3845">
        <v>13</v>
      </c>
      <c r="I3845">
        <v>5.3</v>
      </c>
      <c r="J3845">
        <v>25</v>
      </c>
      <c r="K3845">
        <v>22</v>
      </c>
      <c r="L3845">
        <v>8.6999999999999993</v>
      </c>
      <c r="M3845">
        <v>40</v>
      </c>
      <c r="N3845" t="s">
        <v>51</v>
      </c>
      <c r="O3845">
        <v>4</v>
      </c>
      <c r="P3845">
        <v>3.8</v>
      </c>
      <c r="Q3845">
        <v>4.0999999999999996</v>
      </c>
      <c r="R3845">
        <v>6.5</v>
      </c>
      <c r="S3845">
        <v>6.2</v>
      </c>
      <c r="T3845">
        <v>6.8</v>
      </c>
      <c r="U3845">
        <v>0</v>
      </c>
      <c r="V3845">
        <v>0</v>
      </c>
      <c r="W3845">
        <v>0</v>
      </c>
      <c r="X3845">
        <v>0</v>
      </c>
      <c r="Y3845">
        <v>0</v>
      </c>
      <c r="Z3845">
        <v>0</v>
      </c>
      <c r="AA3845" t="s">
        <v>58</v>
      </c>
      <c r="AB3845">
        <v>11</v>
      </c>
      <c r="AC3845">
        <v>9.1999999999999993</v>
      </c>
      <c r="AD3845">
        <v>12</v>
      </c>
      <c r="AE3845">
        <v>17</v>
      </c>
      <c r="AF3845">
        <v>15</v>
      </c>
      <c r="AG3845">
        <v>20</v>
      </c>
      <c r="AH3845" t="s">
        <v>122</v>
      </c>
      <c r="AI3845">
        <v>0</v>
      </c>
      <c r="AJ3845">
        <v>0</v>
      </c>
      <c r="AK3845">
        <v>0</v>
      </c>
      <c r="AL3845">
        <v>0</v>
      </c>
      <c r="AM3845">
        <v>0</v>
      </c>
      <c r="AN3845">
        <v>0</v>
      </c>
      <c r="AO3845">
        <v>0</v>
      </c>
      <c r="AP3845">
        <v>0</v>
      </c>
      <c r="AQ3845">
        <v>0</v>
      </c>
      <c r="AR3845">
        <v>0</v>
      </c>
      <c r="AS3845">
        <v>87</v>
      </c>
      <c r="AT3845">
        <v>77</v>
      </c>
      <c r="AU3845">
        <v>99</v>
      </c>
    </row>
    <row r="3846" spans="1:47">
      <c r="A3846" t="s">
        <v>554</v>
      </c>
      <c r="B3846" t="s">
        <v>555</v>
      </c>
      <c r="C3846" t="s">
        <v>556</v>
      </c>
      <c r="D3846">
        <v>662</v>
      </c>
      <c r="E3846" t="s">
        <v>77</v>
      </c>
      <c r="F3846">
        <v>2005</v>
      </c>
      <c r="G3846">
        <v>165407</v>
      </c>
      <c r="H3846">
        <v>11</v>
      </c>
      <c r="I3846">
        <v>4</v>
      </c>
      <c r="J3846">
        <v>23</v>
      </c>
      <c r="K3846">
        <v>19</v>
      </c>
      <c r="L3846">
        <v>6.6</v>
      </c>
      <c r="M3846">
        <v>37</v>
      </c>
      <c r="N3846" t="s">
        <v>51</v>
      </c>
      <c r="O3846">
        <v>3.9</v>
      </c>
      <c r="P3846">
        <v>3.8</v>
      </c>
      <c r="Q3846">
        <v>4</v>
      </c>
      <c r="R3846">
        <v>6.5</v>
      </c>
      <c r="S3846">
        <v>6.2</v>
      </c>
      <c r="T3846">
        <v>6.7</v>
      </c>
      <c r="U3846">
        <v>0</v>
      </c>
      <c r="V3846">
        <v>0</v>
      </c>
      <c r="W3846">
        <v>0</v>
      </c>
      <c r="X3846">
        <v>0</v>
      </c>
      <c r="Y3846">
        <v>0</v>
      </c>
      <c r="Z3846">
        <v>0</v>
      </c>
      <c r="AA3846" t="s">
        <v>58</v>
      </c>
      <c r="AB3846">
        <v>9.6999999999999993</v>
      </c>
      <c r="AC3846">
        <v>8.5</v>
      </c>
      <c r="AD3846">
        <v>11</v>
      </c>
      <c r="AE3846">
        <v>16</v>
      </c>
      <c r="AF3846">
        <v>14</v>
      </c>
      <c r="AG3846">
        <v>18</v>
      </c>
      <c r="AH3846" t="s">
        <v>122</v>
      </c>
      <c r="AI3846">
        <v>0</v>
      </c>
      <c r="AJ3846">
        <v>0</v>
      </c>
      <c r="AK3846">
        <v>0</v>
      </c>
      <c r="AL3846">
        <v>0</v>
      </c>
      <c r="AM3846">
        <v>0</v>
      </c>
      <c r="AN3846">
        <v>0</v>
      </c>
      <c r="AO3846">
        <v>0</v>
      </c>
      <c r="AP3846">
        <v>0</v>
      </c>
      <c r="AQ3846">
        <v>0</v>
      </c>
      <c r="AR3846">
        <v>0</v>
      </c>
      <c r="AS3846">
        <v>87</v>
      </c>
      <c r="AT3846">
        <v>77</v>
      </c>
      <c r="AU3846">
        <v>99</v>
      </c>
    </row>
    <row r="3847" spans="1:47">
      <c r="A3847" t="s">
        <v>554</v>
      </c>
      <c r="B3847" t="s">
        <v>555</v>
      </c>
      <c r="C3847" t="s">
        <v>556</v>
      </c>
      <c r="D3847">
        <v>662</v>
      </c>
      <c r="E3847" t="s">
        <v>77</v>
      </c>
      <c r="F3847">
        <v>2006</v>
      </c>
      <c r="G3847">
        <v>167658</v>
      </c>
      <c r="H3847">
        <v>13</v>
      </c>
      <c r="I3847">
        <v>5.0999999999999996</v>
      </c>
      <c r="J3847">
        <v>24</v>
      </c>
      <c r="K3847">
        <v>22</v>
      </c>
      <c r="L3847">
        <v>8.6</v>
      </c>
      <c r="M3847">
        <v>40</v>
      </c>
      <c r="N3847" t="s">
        <v>51</v>
      </c>
      <c r="O3847">
        <v>2.2000000000000002</v>
      </c>
      <c r="P3847">
        <v>2</v>
      </c>
      <c r="Q3847">
        <v>2.4</v>
      </c>
      <c r="R3847">
        <v>3.7</v>
      </c>
      <c r="S3847">
        <v>3.3</v>
      </c>
      <c r="T3847">
        <v>4.0999999999999996</v>
      </c>
      <c r="U3847">
        <v>0</v>
      </c>
      <c r="V3847">
        <v>0</v>
      </c>
      <c r="W3847">
        <v>0</v>
      </c>
      <c r="X3847">
        <v>0</v>
      </c>
      <c r="Y3847">
        <v>0</v>
      </c>
      <c r="Z3847">
        <v>0</v>
      </c>
      <c r="AA3847" t="s">
        <v>58</v>
      </c>
      <c r="AB3847">
        <v>10</v>
      </c>
      <c r="AC3847">
        <v>9</v>
      </c>
      <c r="AD3847">
        <v>12</v>
      </c>
      <c r="AE3847">
        <v>17</v>
      </c>
      <c r="AF3847">
        <v>15</v>
      </c>
      <c r="AG3847">
        <v>20</v>
      </c>
      <c r="AH3847" t="s">
        <v>122</v>
      </c>
      <c r="AI3847">
        <v>0</v>
      </c>
      <c r="AJ3847">
        <v>0</v>
      </c>
      <c r="AK3847">
        <v>0</v>
      </c>
      <c r="AL3847">
        <v>0</v>
      </c>
      <c r="AM3847">
        <v>0</v>
      </c>
      <c r="AN3847">
        <v>0</v>
      </c>
      <c r="AO3847">
        <v>0</v>
      </c>
      <c r="AP3847">
        <v>0</v>
      </c>
      <c r="AQ3847">
        <v>0</v>
      </c>
      <c r="AR3847">
        <v>0</v>
      </c>
      <c r="AS3847">
        <v>87</v>
      </c>
      <c r="AT3847">
        <v>77</v>
      </c>
      <c r="AU3847">
        <v>99</v>
      </c>
    </row>
    <row r="3848" spans="1:47">
      <c r="A3848" t="s">
        <v>554</v>
      </c>
      <c r="B3848" t="s">
        <v>555</v>
      </c>
      <c r="C3848" t="s">
        <v>556</v>
      </c>
      <c r="D3848">
        <v>662</v>
      </c>
      <c r="E3848" t="s">
        <v>77</v>
      </c>
      <c r="F3848">
        <v>2007</v>
      </c>
      <c r="G3848">
        <v>170149</v>
      </c>
      <c r="H3848">
        <v>20</v>
      </c>
      <c r="I3848">
        <v>9.3000000000000007</v>
      </c>
      <c r="J3848">
        <v>34</v>
      </c>
      <c r="K3848">
        <v>34</v>
      </c>
      <c r="L3848">
        <v>16</v>
      </c>
      <c r="M3848">
        <v>58</v>
      </c>
      <c r="N3848" t="s">
        <v>51</v>
      </c>
      <c r="O3848">
        <v>2.2000000000000002</v>
      </c>
      <c r="P3848">
        <v>1.9</v>
      </c>
      <c r="Q3848">
        <v>2.4</v>
      </c>
      <c r="R3848">
        <v>3.7</v>
      </c>
      <c r="S3848">
        <v>3.3</v>
      </c>
      <c r="T3848">
        <v>4.0999999999999996</v>
      </c>
      <c r="U3848">
        <v>0</v>
      </c>
      <c r="V3848">
        <v>0</v>
      </c>
      <c r="W3848">
        <v>0</v>
      </c>
      <c r="X3848">
        <v>0</v>
      </c>
      <c r="Y3848">
        <v>0</v>
      </c>
      <c r="Z3848">
        <v>0</v>
      </c>
      <c r="AA3848" t="s">
        <v>57</v>
      </c>
      <c r="AB3848">
        <v>13</v>
      </c>
      <c r="AC3848">
        <v>11</v>
      </c>
      <c r="AD3848">
        <v>15</v>
      </c>
      <c r="AE3848">
        <v>22</v>
      </c>
      <c r="AF3848">
        <v>19</v>
      </c>
      <c r="AG3848">
        <v>25</v>
      </c>
      <c r="AH3848" t="s">
        <v>122</v>
      </c>
      <c r="AI3848">
        <v>0</v>
      </c>
      <c r="AJ3848">
        <v>0</v>
      </c>
      <c r="AK3848">
        <v>0</v>
      </c>
      <c r="AL3848">
        <v>0</v>
      </c>
      <c r="AM3848">
        <v>0</v>
      </c>
      <c r="AN3848">
        <v>0</v>
      </c>
      <c r="AO3848">
        <v>0</v>
      </c>
      <c r="AP3848">
        <v>0</v>
      </c>
      <c r="AQ3848">
        <v>0</v>
      </c>
      <c r="AR3848">
        <v>0</v>
      </c>
      <c r="AS3848">
        <v>87</v>
      </c>
      <c r="AT3848">
        <v>77</v>
      </c>
      <c r="AU3848">
        <v>99</v>
      </c>
    </row>
    <row r="3849" spans="1:47">
      <c r="A3849" t="s">
        <v>554</v>
      </c>
      <c r="B3849" t="s">
        <v>555</v>
      </c>
      <c r="C3849" t="s">
        <v>556</v>
      </c>
      <c r="D3849">
        <v>662</v>
      </c>
      <c r="E3849" t="s">
        <v>77</v>
      </c>
      <c r="F3849">
        <v>2008</v>
      </c>
      <c r="G3849">
        <v>172734</v>
      </c>
      <c r="H3849">
        <v>23</v>
      </c>
      <c r="I3849">
        <v>11</v>
      </c>
      <c r="J3849">
        <v>40</v>
      </c>
      <c r="K3849">
        <v>40</v>
      </c>
      <c r="L3849">
        <v>19</v>
      </c>
      <c r="M3849">
        <v>69</v>
      </c>
      <c r="N3849" t="s">
        <v>51</v>
      </c>
      <c r="O3849">
        <v>2.1</v>
      </c>
      <c r="P3849">
        <v>1.9</v>
      </c>
      <c r="Q3849">
        <v>2.4</v>
      </c>
      <c r="R3849">
        <v>3.7</v>
      </c>
      <c r="S3849">
        <v>3.3</v>
      </c>
      <c r="T3849">
        <v>4.0999999999999996</v>
      </c>
      <c r="U3849">
        <v>0</v>
      </c>
      <c r="V3849">
        <v>0</v>
      </c>
      <c r="W3849">
        <v>0</v>
      </c>
      <c r="X3849">
        <v>0</v>
      </c>
      <c r="Y3849">
        <v>0</v>
      </c>
      <c r="Z3849">
        <v>0</v>
      </c>
      <c r="AA3849" t="s">
        <v>58</v>
      </c>
      <c r="AB3849">
        <v>14</v>
      </c>
      <c r="AC3849">
        <v>12</v>
      </c>
      <c r="AD3849">
        <v>16</v>
      </c>
      <c r="AE3849">
        <v>24</v>
      </c>
      <c r="AF3849">
        <v>21</v>
      </c>
      <c r="AG3849">
        <v>27</v>
      </c>
      <c r="AH3849" t="s">
        <v>122</v>
      </c>
      <c r="AI3849">
        <v>0</v>
      </c>
      <c r="AJ3849">
        <v>0</v>
      </c>
      <c r="AK3849">
        <v>0</v>
      </c>
      <c r="AL3849">
        <v>0</v>
      </c>
      <c r="AM3849">
        <v>0</v>
      </c>
      <c r="AN3849">
        <v>0</v>
      </c>
      <c r="AO3849">
        <v>0</v>
      </c>
      <c r="AP3849">
        <v>0</v>
      </c>
      <c r="AQ3849">
        <v>0</v>
      </c>
      <c r="AR3849">
        <v>0</v>
      </c>
      <c r="AS3849">
        <v>87</v>
      </c>
      <c r="AT3849">
        <v>77</v>
      </c>
      <c r="AU3849">
        <v>99</v>
      </c>
    </row>
    <row r="3850" spans="1:47">
      <c r="A3850" t="s">
        <v>554</v>
      </c>
      <c r="B3850" t="s">
        <v>555</v>
      </c>
      <c r="C3850" t="s">
        <v>556</v>
      </c>
      <c r="D3850">
        <v>662</v>
      </c>
      <c r="E3850" t="s">
        <v>77</v>
      </c>
      <c r="F3850">
        <v>2009</v>
      </c>
      <c r="G3850">
        <v>175200</v>
      </c>
      <c r="H3850">
        <v>8.5</v>
      </c>
      <c r="I3850">
        <v>2.5</v>
      </c>
      <c r="J3850">
        <v>18</v>
      </c>
      <c r="K3850">
        <v>15</v>
      </c>
      <c r="L3850">
        <v>4.5</v>
      </c>
      <c r="M3850">
        <v>31</v>
      </c>
      <c r="N3850" t="s">
        <v>51</v>
      </c>
      <c r="O3850">
        <v>1.1000000000000001</v>
      </c>
      <c r="P3850">
        <v>1.1000000000000001</v>
      </c>
      <c r="Q3850">
        <v>1.2</v>
      </c>
      <c r="R3850">
        <v>2</v>
      </c>
      <c r="S3850">
        <v>1.9</v>
      </c>
      <c r="T3850">
        <v>2</v>
      </c>
      <c r="U3850">
        <v>0</v>
      </c>
      <c r="V3850">
        <v>0</v>
      </c>
      <c r="W3850">
        <v>0</v>
      </c>
      <c r="X3850">
        <v>0</v>
      </c>
      <c r="Y3850">
        <v>0</v>
      </c>
      <c r="Z3850">
        <v>0</v>
      </c>
      <c r="AA3850" t="s">
        <v>57</v>
      </c>
      <c r="AB3850">
        <v>6.6</v>
      </c>
      <c r="AC3850">
        <v>5.8</v>
      </c>
      <c r="AD3850">
        <v>7.4</v>
      </c>
      <c r="AE3850">
        <v>12</v>
      </c>
      <c r="AF3850">
        <v>10</v>
      </c>
      <c r="AG3850">
        <v>13</v>
      </c>
      <c r="AH3850" t="s">
        <v>122</v>
      </c>
      <c r="AI3850">
        <v>0</v>
      </c>
      <c r="AJ3850">
        <v>0</v>
      </c>
      <c r="AK3850">
        <v>0</v>
      </c>
      <c r="AL3850">
        <v>0</v>
      </c>
      <c r="AM3850">
        <v>0</v>
      </c>
      <c r="AN3850">
        <v>0</v>
      </c>
      <c r="AO3850">
        <v>0</v>
      </c>
      <c r="AP3850">
        <v>0</v>
      </c>
      <c r="AQ3850">
        <v>0</v>
      </c>
      <c r="AR3850">
        <v>0</v>
      </c>
      <c r="AS3850">
        <v>87</v>
      </c>
      <c r="AT3850">
        <v>77</v>
      </c>
      <c r="AU3850">
        <v>99</v>
      </c>
    </row>
    <row r="3851" spans="1:47">
      <c r="A3851" t="s">
        <v>554</v>
      </c>
      <c r="B3851" t="s">
        <v>555</v>
      </c>
      <c r="C3851" t="s">
        <v>556</v>
      </c>
      <c r="D3851">
        <v>662</v>
      </c>
      <c r="E3851" t="s">
        <v>77</v>
      </c>
      <c r="F3851">
        <v>2010</v>
      </c>
      <c r="G3851">
        <v>177397</v>
      </c>
      <c r="H3851">
        <v>7.7</v>
      </c>
      <c r="I3851">
        <v>2.2999999999999998</v>
      </c>
      <c r="J3851">
        <v>16</v>
      </c>
      <c r="K3851">
        <v>14</v>
      </c>
      <c r="L3851">
        <v>4.0999999999999996</v>
      </c>
      <c r="M3851">
        <v>29</v>
      </c>
      <c r="N3851" t="s">
        <v>51</v>
      </c>
      <c r="O3851">
        <v>0.57999999999999996</v>
      </c>
      <c r="P3851">
        <v>0.56999999999999995</v>
      </c>
      <c r="Q3851">
        <v>0.59</v>
      </c>
      <c r="R3851">
        <v>1</v>
      </c>
      <c r="S3851">
        <v>1</v>
      </c>
      <c r="T3851">
        <v>1</v>
      </c>
      <c r="U3851">
        <v>0</v>
      </c>
      <c r="V3851">
        <v>0</v>
      </c>
      <c r="W3851">
        <v>0</v>
      </c>
      <c r="X3851">
        <v>0</v>
      </c>
      <c r="Y3851">
        <v>0</v>
      </c>
      <c r="Z3851">
        <v>0</v>
      </c>
      <c r="AA3851" t="s">
        <v>58</v>
      </c>
      <c r="AB3851">
        <v>5.8</v>
      </c>
      <c r="AC3851">
        <v>5.0999999999999996</v>
      </c>
      <c r="AD3851">
        <v>6.6</v>
      </c>
      <c r="AE3851">
        <v>10</v>
      </c>
      <c r="AF3851">
        <v>9.1</v>
      </c>
      <c r="AG3851">
        <v>12</v>
      </c>
      <c r="AH3851" t="s">
        <v>122</v>
      </c>
      <c r="AI3851">
        <v>0</v>
      </c>
      <c r="AJ3851">
        <v>0</v>
      </c>
      <c r="AK3851">
        <v>0</v>
      </c>
      <c r="AL3851">
        <v>0</v>
      </c>
      <c r="AM3851">
        <v>0</v>
      </c>
      <c r="AN3851">
        <v>0</v>
      </c>
      <c r="AO3851">
        <v>0</v>
      </c>
      <c r="AP3851">
        <v>0</v>
      </c>
      <c r="AQ3851">
        <v>0</v>
      </c>
      <c r="AR3851">
        <v>0</v>
      </c>
      <c r="AS3851">
        <v>87</v>
      </c>
      <c r="AT3851">
        <v>77</v>
      </c>
      <c r="AU3851">
        <v>99</v>
      </c>
    </row>
    <row r="3852" spans="1:47">
      <c r="A3852" t="s">
        <v>554</v>
      </c>
      <c r="B3852" t="s">
        <v>555</v>
      </c>
      <c r="C3852" t="s">
        <v>556</v>
      </c>
      <c r="D3852">
        <v>662</v>
      </c>
      <c r="E3852" t="s">
        <v>77</v>
      </c>
      <c r="F3852">
        <v>2011</v>
      </c>
      <c r="G3852">
        <v>179271</v>
      </c>
      <c r="H3852">
        <v>6.7</v>
      </c>
      <c r="I3852">
        <v>2</v>
      </c>
      <c r="J3852">
        <v>14</v>
      </c>
      <c r="K3852">
        <v>12</v>
      </c>
      <c r="L3852">
        <v>3.6</v>
      </c>
      <c r="M3852">
        <v>25</v>
      </c>
      <c r="N3852" t="s">
        <v>51</v>
      </c>
      <c r="O3852">
        <v>0.59</v>
      </c>
      <c r="P3852">
        <v>0.56999999999999995</v>
      </c>
      <c r="Q3852">
        <v>0.6</v>
      </c>
      <c r="R3852">
        <v>1.1000000000000001</v>
      </c>
      <c r="S3852">
        <v>1</v>
      </c>
      <c r="T3852">
        <v>1.1000000000000001</v>
      </c>
      <c r="U3852">
        <v>0</v>
      </c>
      <c r="V3852">
        <v>0</v>
      </c>
      <c r="W3852">
        <v>0</v>
      </c>
      <c r="X3852">
        <v>0</v>
      </c>
      <c r="Y3852">
        <v>0</v>
      </c>
      <c r="Z3852">
        <v>0</v>
      </c>
      <c r="AA3852" t="s">
        <v>58</v>
      </c>
      <c r="AB3852">
        <v>4.5</v>
      </c>
      <c r="AC3852">
        <v>3.9</v>
      </c>
      <c r="AD3852">
        <v>5.0999999999999996</v>
      </c>
      <c r="AE3852">
        <v>8.1</v>
      </c>
      <c r="AF3852">
        <v>7.1</v>
      </c>
      <c r="AG3852">
        <v>9.1</v>
      </c>
      <c r="AH3852" t="s">
        <v>122</v>
      </c>
      <c r="AI3852">
        <v>0</v>
      </c>
      <c r="AJ3852">
        <v>0</v>
      </c>
      <c r="AK3852">
        <v>0</v>
      </c>
      <c r="AL3852">
        <v>0</v>
      </c>
      <c r="AM3852">
        <v>0</v>
      </c>
      <c r="AN3852">
        <v>0</v>
      </c>
      <c r="AO3852">
        <v>0</v>
      </c>
      <c r="AP3852">
        <v>0</v>
      </c>
      <c r="AQ3852">
        <v>0</v>
      </c>
      <c r="AR3852">
        <v>0</v>
      </c>
      <c r="AS3852">
        <v>87</v>
      </c>
      <c r="AT3852">
        <v>77</v>
      </c>
      <c r="AU3852">
        <v>99</v>
      </c>
    </row>
    <row r="3853" spans="1:47">
      <c r="A3853" t="s">
        <v>554</v>
      </c>
      <c r="B3853" t="s">
        <v>555</v>
      </c>
      <c r="C3853" t="s">
        <v>556</v>
      </c>
      <c r="D3853">
        <v>662</v>
      </c>
      <c r="E3853" t="s">
        <v>77</v>
      </c>
      <c r="F3853">
        <v>2012</v>
      </c>
      <c r="G3853">
        <v>180870</v>
      </c>
      <c r="H3853">
        <v>10</v>
      </c>
      <c r="I3853">
        <v>4.9000000000000004</v>
      </c>
      <c r="J3853">
        <v>18</v>
      </c>
      <c r="K3853">
        <v>19</v>
      </c>
      <c r="L3853">
        <v>8.9</v>
      </c>
      <c r="M3853">
        <v>32</v>
      </c>
      <c r="N3853" t="s">
        <v>51</v>
      </c>
      <c r="O3853">
        <v>0.56999999999999995</v>
      </c>
      <c r="P3853">
        <v>0.56000000000000005</v>
      </c>
      <c r="Q3853">
        <v>0.57999999999999996</v>
      </c>
      <c r="R3853">
        <v>1</v>
      </c>
      <c r="S3853">
        <v>1</v>
      </c>
      <c r="T3853">
        <v>1</v>
      </c>
      <c r="U3853">
        <v>0</v>
      </c>
      <c r="V3853">
        <v>0</v>
      </c>
      <c r="W3853">
        <v>0</v>
      </c>
      <c r="X3853">
        <v>0</v>
      </c>
      <c r="Y3853">
        <v>0</v>
      </c>
      <c r="Z3853">
        <v>0</v>
      </c>
      <c r="AA3853" t="s">
        <v>58</v>
      </c>
      <c r="AB3853">
        <v>7</v>
      </c>
      <c r="AC3853">
        <v>6.1</v>
      </c>
      <c r="AD3853">
        <v>7.9</v>
      </c>
      <c r="AE3853">
        <v>13</v>
      </c>
      <c r="AF3853">
        <v>11</v>
      </c>
      <c r="AG3853">
        <v>14</v>
      </c>
      <c r="AH3853" t="s">
        <v>122</v>
      </c>
      <c r="AI3853">
        <v>0</v>
      </c>
      <c r="AJ3853">
        <v>0</v>
      </c>
      <c r="AK3853">
        <v>0</v>
      </c>
      <c r="AL3853">
        <v>0</v>
      </c>
      <c r="AM3853">
        <v>0</v>
      </c>
      <c r="AN3853">
        <v>0</v>
      </c>
      <c r="AO3853">
        <v>0</v>
      </c>
      <c r="AP3853">
        <v>0</v>
      </c>
      <c r="AQ3853">
        <v>0</v>
      </c>
      <c r="AR3853">
        <v>0</v>
      </c>
      <c r="AS3853">
        <v>87</v>
      </c>
      <c r="AT3853">
        <v>77</v>
      </c>
      <c r="AU3853">
        <v>99</v>
      </c>
    </row>
    <row r="3854" spans="1:47">
      <c r="A3854" t="s">
        <v>554</v>
      </c>
      <c r="B3854" t="s">
        <v>555</v>
      </c>
      <c r="C3854" t="s">
        <v>556</v>
      </c>
      <c r="D3854">
        <v>662</v>
      </c>
      <c r="E3854" t="s">
        <v>77</v>
      </c>
      <c r="F3854">
        <v>2013</v>
      </c>
      <c r="G3854">
        <v>182273</v>
      </c>
      <c r="H3854">
        <v>8.6999999999999993</v>
      </c>
      <c r="I3854">
        <v>4.0999999999999996</v>
      </c>
      <c r="J3854">
        <v>15</v>
      </c>
      <c r="K3854">
        <v>16</v>
      </c>
      <c r="L3854">
        <v>7.4</v>
      </c>
      <c r="M3854">
        <v>27</v>
      </c>
      <c r="N3854" t="s">
        <v>51</v>
      </c>
      <c r="O3854">
        <v>1.2</v>
      </c>
      <c r="P3854">
        <v>1.2</v>
      </c>
      <c r="Q3854">
        <v>1.2</v>
      </c>
      <c r="R3854">
        <v>2.2000000000000002</v>
      </c>
      <c r="S3854">
        <v>2.2000000000000002</v>
      </c>
      <c r="T3854">
        <v>2.2000000000000002</v>
      </c>
      <c r="U3854">
        <v>0</v>
      </c>
      <c r="V3854">
        <v>0</v>
      </c>
      <c r="W3854">
        <v>0</v>
      </c>
      <c r="X3854">
        <v>0</v>
      </c>
      <c r="Y3854">
        <v>0</v>
      </c>
      <c r="Z3854">
        <v>0</v>
      </c>
      <c r="AA3854" t="s">
        <v>57</v>
      </c>
      <c r="AB3854">
        <v>5.7</v>
      </c>
      <c r="AC3854">
        <v>5</v>
      </c>
      <c r="AD3854">
        <v>6.4</v>
      </c>
      <c r="AE3854">
        <v>10</v>
      </c>
      <c r="AF3854">
        <v>9.1</v>
      </c>
      <c r="AG3854">
        <v>12</v>
      </c>
      <c r="AH3854" t="s">
        <v>122</v>
      </c>
      <c r="AI3854">
        <v>0</v>
      </c>
      <c r="AJ3854">
        <v>0</v>
      </c>
      <c r="AK3854">
        <v>0</v>
      </c>
      <c r="AL3854">
        <v>0</v>
      </c>
      <c r="AM3854">
        <v>0</v>
      </c>
      <c r="AN3854">
        <v>0</v>
      </c>
      <c r="AO3854">
        <v>0</v>
      </c>
      <c r="AP3854">
        <v>0</v>
      </c>
      <c r="AQ3854">
        <v>0</v>
      </c>
      <c r="AR3854">
        <v>0</v>
      </c>
      <c r="AS3854">
        <v>87</v>
      </c>
      <c r="AT3854">
        <v>77</v>
      </c>
      <c r="AU3854">
        <v>99</v>
      </c>
    </row>
    <row r="3855" spans="1:47">
      <c r="A3855" t="s">
        <v>557</v>
      </c>
      <c r="B3855" t="s">
        <v>558</v>
      </c>
      <c r="C3855" t="s">
        <v>559</v>
      </c>
      <c r="D3855">
        <v>670</v>
      </c>
      <c r="E3855" t="s">
        <v>77</v>
      </c>
      <c r="F3855">
        <v>1990</v>
      </c>
      <c r="G3855">
        <v>107509</v>
      </c>
      <c r="H3855">
        <v>66</v>
      </c>
      <c r="I3855">
        <v>23</v>
      </c>
      <c r="J3855">
        <v>131</v>
      </c>
      <c r="K3855">
        <v>71</v>
      </c>
      <c r="L3855">
        <v>25</v>
      </c>
      <c r="M3855">
        <v>140</v>
      </c>
      <c r="N3855" t="s">
        <v>51</v>
      </c>
      <c r="O3855">
        <v>1</v>
      </c>
      <c r="P3855">
        <v>0.98</v>
      </c>
      <c r="Q3855">
        <v>1.1000000000000001</v>
      </c>
      <c r="R3855">
        <v>1.1000000000000001</v>
      </c>
      <c r="S3855">
        <v>1.1000000000000001</v>
      </c>
      <c r="T3855">
        <v>1.2</v>
      </c>
      <c r="U3855">
        <v>0</v>
      </c>
      <c r="V3855">
        <v>0</v>
      </c>
      <c r="W3855">
        <v>0</v>
      </c>
      <c r="X3855">
        <v>0</v>
      </c>
      <c r="Y3855">
        <v>0</v>
      </c>
      <c r="Z3855">
        <v>0</v>
      </c>
      <c r="AA3855" t="s">
        <v>58</v>
      </c>
      <c r="AB3855">
        <v>27</v>
      </c>
      <c r="AC3855">
        <v>17</v>
      </c>
      <c r="AD3855">
        <v>40</v>
      </c>
      <c r="AE3855">
        <v>29</v>
      </c>
      <c r="AF3855">
        <v>18</v>
      </c>
      <c r="AG3855">
        <v>43</v>
      </c>
      <c r="AH3855">
        <v>0</v>
      </c>
      <c r="AI3855">
        <v>0</v>
      </c>
      <c r="AJ3855">
        <v>0</v>
      </c>
      <c r="AK3855">
        <v>0</v>
      </c>
      <c r="AL3855">
        <v>0</v>
      </c>
      <c r="AM3855">
        <v>0</v>
      </c>
      <c r="AN3855">
        <v>0</v>
      </c>
      <c r="AO3855">
        <v>0</v>
      </c>
      <c r="AP3855">
        <v>0</v>
      </c>
      <c r="AQ3855">
        <v>0</v>
      </c>
      <c r="AR3855">
        <v>0</v>
      </c>
      <c r="AS3855">
        <v>6.8</v>
      </c>
      <c r="AT3855">
        <v>4.5999999999999996</v>
      </c>
      <c r="AU3855">
        <v>11</v>
      </c>
    </row>
    <row r="3856" spans="1:47">
      <c r="A3856" t="s">
        <v>557</v>
      </c>
      <c r="B3856" t="s">
        <v>558</v>
      </c>
      <c r="C3856" t="s">
        <v>559</v>
      </c>
      <c r="D3856">
        <v>670</v>
      </c>
      <c r="E3856" t="s">
        <v>77</v>
      </c>
      <c r="F3856">
        <v>1991</v>
      </c>
      <c r="G3856">
        <v>107811</v>
      </c>
      <c r="H3856">
        <v>64</v>
      </c>
      <c r="I3856">
        <v>23</v>
      </c>
      <c r="J3856">
        <v>125</v>
      </c>
      <c r="K3856">
        <v>69</v>
      </c>
      <c r="L3856">
        <v>25</v>
      </c>
      <c r="M3856">
        <v>130</v>
      </c>
      <c r="N3856" t="s">
        <v>51</v>
      </c>
      <c r="O3856">
        <v>1.6</v>
      </c>
      <c r="P3856">
        <v>1.5</v>
      </c>
      <c r="Q3856">
        <v>1.7</v>
      </c>
      <c r="R3856">
        <v>1.7</v>
      </c>
      <c r="S3856">
        <v>1.7</v>
      </c>
      <c r="T3856">
        <v>1.8</v>
      </c>
      <c r="U3856">
        <v>0</v>
      </c>
      <c r="V3856">
        <v>0</v>
      </c>
      <c r="W3856">
        <v>0</v>
      </c>
      <c r="X3856">
        <v>0</v>
      </c>
      <c r="Y3856">
        <v>0</v>
      </c>
      <c r="Z3856">
        <v>0</v>
      </c>
      <c r="AA3856" t="s">
        <v>57</v>
      </c>
      <c r="AB3856">
        <v>27</v>
      </c>
      <c r="AC3856">
        <v>18</v>
      </c>
      <c r="AD3856">
        <v>39</v>
      </c>
      <c r="AE3856">
        <v>29</v>
      </c>
      <c r="AF3856">
        <v>19</v>
      </c>
      <c r="AG3856">
        <v>42</v>
      </c>
      <c r="AH3856">
        <v>0</v>
      </c>
      <c r="AI3856">
        <v>0</v>
      </c>
      <c r="AJ3856">
        <v>0</v>
      </c>
      <c r="AK3856">
        <v>0</v>
      </c>
      <c r="AL3856">
        <v>0</v>
      </c>
      <c r="AM3856">
        <v>0</v>
      </c>
      <c r="AN3856">
        <v>0</v>
      </c>
      <c r="AO3856">
        <v>0</v>
      </c>
      <c r="AP3856">
        <v>0</v>
      </c>
      <c r="AQ3856">
        <v>0</v>
      </c>
      <c r="AR3856">
        <v>0</v>
      </c>
      <c r="AS3856">
        <v>3.4</v>
      </c>
      <c r="AT3856">
        <v>2.4</v>
      </c>
      <c r="AU3856">
        <v>5.2</v>
      </c>
    </row>
    <row r="3857" spans="1:47">
      <c r="A3857" t="s">
        <v>557</v>
      </c>
      <c r="B3857" t="s">
        <v>558</v>
      </c>
      <c r="C3857" t="s">
        <v>559</v>
      </c>
      <c r="D3857">
        <v>670</v>
      </c>
      <c r="E3857" t="s">
        <v>77</v>
      </c>
      <c r="F3857">
        <v>1992</v>
      </c>
      <c r="G3857">
        <v>108001</v>
      </c>
      <c r="H3857">
        <v>62</v>
      </c>
      <c r="I3857">
        <v>23</v>
      </c>
      <c r="J3857">
        <v>121</v>
      </c>
      <c r="K3857">
        <v>67</v>
      </c>
      <c r="L3857">
        <v>25</v>
      </c>
      <c r="M3857">
        <v>130</v>
      </c>
      <c r="N3857" t="s">
        <v>51</v>
      </c>
      <c r="O3857">
        <v>2.2000000000000002</v>
      </c>
      <c r="P3857">
        <v>2.1</v>
      </c>
      <c r="Q3857">
        <v>2.2000000000000002</v>
      </c>
      <c r="R3857">
        <v>2.2999999999999998</v>
      </c>
      <c r="S3857">
        <v>2.2999999999999998</v>
      </c>
      <c r="T3857">
        <v>2.4</v>
      </c>
      <c r="U3857">
        <v>0</v>
      </c>
      <c r="V3857">
        <v>0</v>
      </c>
      <c r="W3857">
        <v>0</v>
      </c>
      <c r="X3857">
        <v>0</v>
      </c>
      <c r="Y3857">
        <v>0</v>
      </c>
      <c r="Z3857">
        <v>0</v>
      </c>
      <c r="AA3857" t="s">
        <v>57</v>
      </c>
      <c r="AB3857">
        <v>27</v>
      </c>
      <c r="AC3857">
        <v>19</v>
      </c>
      <c r="AD3857">
        <v>37</v>
      </c>
      <c r="AE3857">
        <v>29</v>
      </c>
      <c r="AF3857">
        <v>20</v>
      </c>
      <c r="AG3857">
        <v>40</v>
      </c>
      <c r="AH3857">
        <v>0</v>
      </c>
      <c r="AI3857">
        <v>0</v>
      </c>
      <c r="AJ3857">
        <v>0</v>
      </c>
      <c r="AK3857">
        <v>0</v>
      </c>
      <c r="AL3857">
        <v>0</v>
      </c>
      <c r="AM3857">
        <v>0</v>
      </c>
      <c r="AN3857">
        <v>0</v>
      </c>
      <c r="AO3857">
        <v>0</v>
      </c>
      <c r="AP3857">
        <v>0</v>
      </c>
      <c r="AQ3857">
        <v>0</v>
      </c>
      <c r="AR3857">
        <v>0</v>
      </c>
      <c r="AS3857">
        <v>14</v>
      </c>
      <c r="AT3857">
        <v>10</v>
      </c>
      <c r="AU3857">
        <v>20</v>
      </c>
    </row>
    <row r="3858" spans="1:47">
      <c r="A3858" t="s">
        <v>557</v>
      </c>
      <c r="B3858" t="s">
        <v>558</v>
      </c>
      <c r="C3858" t="s">
        <v>559</v>
      </c>
      <c r="D3858">
        <v>670</v>
      </c>
      <c r="E3858" t="s">
        <v>77</v>
      </c>
      <c r="F3858">
        <v>1993</v>
      </c>
      <c r="G3858">
        <v>108097</v>
      </c>
      <c r="H3858">
        <v>60</v>
      </c>
      <c r="I3858">
        <v>23</v>
      </c>
      <c r="J3858">
        <v>115</v>
      </c>
      <c r="K3858">
        <v>65</v>
      </c>
      <c r="L3858">
        <v>25</v>
      </c>
      <c r="M3858">
        <v>120</v>
      </c>
      <c r="N3858" t="s">
        <v>51</v>
      </c>
      <c r="O3858">
        <v>2.7</v>
      </c>
      <c r="P3858">
        <v>2.7</v>
      </c>
      <c r="Q3858">
        <v>2.8</v>
      </c>
      <c r="R3858">
        <v>2.9</v>
      </c>
      <c r="S3858">
        <v>2.9</v>
      </c>
      <c r="T3858">
        <v>3</v>
      </c>
      <c r="U3858">
        <v>0</v>
      </c>
      <c r="V3858">
        <v>0</v>
      </c>
      <c r="W3858">
        <v>0</v>
      </c>
      <c r="X3858">
        <v>0</v>
      </c>
      <c r="Y3858">
        <v>0</v>
      </c>
      <c r="Z3858">
        <v>0</v>
      </c>
      <c r="AA3858" t="s">
        <v>57</v>
      </c>
      <c r="AB3858">
        <v>27</v>
      </c>
      <c r="AC3858">
        <v>20</v>
      </c>
      <c r="AD3858">
        <v>35</v>
      </c>
      <c r="AE3858">
        <v>29</v>
      </c>
      <c r="AF3858">
        <v>21</v>
      </c>
      <c r="AG3858">
        <v>38</v>
      </c>
      <c r="AH3858">
        <v>0</v>
      </c>
      <c r="AI3858">
        <v>0</v>
      </c>
      <c r="AJ3858">
        <v>0</v>
      </c>
      <c r="AK3858">
        <v>0</v>
      </c>
      <c r="AL3858">
        <v>0</v>
      </c>
      <c r="AM3858">
        <v>0</v>
      </c>
      <c r="AN3858">
        <v>0</v>
      </c>
      <c r="AO3858">
        <v>0</v>
      </c>
      <c r="AP3858">
        <v>0</v>
      </c>
      <c r="AQ3858">
        <v>0</v>
      </c>
      <c r="AR3858">
        <v>0</v>
      </c>
      <c r="AS3858">
        <v>45</v>
      </c>
      <c r="AT3858">
        <v>34</v>
      </c>
      <c r="AU3858">
        <v>61</v>
      </c>
    </row>
    <row r="3859" spans="1:47">
      <c r="A3859" t="s">
        <v>557</v>
      </c>
      <c r="B3859" t="s">
        <v>558</v>
      </c>
      <c r="C3859" t="s">
        <v>559</v>
      </c>
      <c r="D3859">
        <v>670</v>
      </c>
      <c r="E3859" t="s">
        <v>77</v>
      </c>
      <c r="F3859">
        <v>1994</v>
      </c>
      <c r="G3859">
        <v>108129</v>
      </c>
      <c r="H3859">
        <v>58</v>
      </c>
      <c r="I3859">
        <v>23</v>
      </c>
      <c r="J3859">
        <v>111</v>
      </c>
      <c r="K3859">
        <v>63</v>
      </c>
      <c r="L3859">
        <v>24</v>
      </c>
      <c r="M3859">
        <v>120</v>
      </c>
      <c r="N3859" t="s">
        <v>51</v>
      </c>
      <c r="O3859">
        <v>3.3</v>
      </c>
      <c r="P3859">
        <v>3.2</v>
      </c>
      <c r="Q3859">
        <v>3.4</v>
      </c>
      <c r="R3859">
        <v>3.6</v>
      </c>
      <c r="S3859">
        <v>3.5</v>
      </c>
      <c r="T3859">
        <v>3.6</v>
      </c>
      <c r="U3859">
        <v>0</v>
      </c>
      <c r="V3859">
        <v>0</v>
      </c>
      <c r="W3859">
        <v>0</v>
      </c>
      <c r="X3859">
        <v>0</v>
      </c>
      <c r="Y3859">
        <v>0</v>
      </c>
      <c r="Z3859">
        <v>0</v>
      </c>
      <c r="AA3859" t="s">
        <v>57</v>
      </c>
      <c r="AB3859">
        <v>27</v>
      </c>
      <c r="AC3859">
        <v>21</v>
      </c>
      <c r="AD3859">
        <v>34</v>
      </c>
      <c r="AE3859">
        <v>29</v>
      </c>
      <c r="AF3859">
        <v>22</v>
      </c>
      <c r="AG3859">
        <v>36</v>
      </c>
      <c r="AH3859">
        <v>0</v>
      </c>
      <c r="AI3859">
        <v>0</v>
      </c>
      <c r="AJ3859">
        <v>0</v>
      </c>
      <c r="AK3859">
        <v>0</v>
      </c>
      <c r="AL3859">
        <v>0</v>
      </c>
      <c r="AM3859">
        <v>0</v>
      </c>
      <c r="AN3859">
        <v>0</v>
      </c>
      <c r="AO3859">
        <v>0</v>
      </c>
      <c r="AP3859">
        <v>0</v>
      </c>
      <c r="AQ3859">
        <v>0</v>
      </c>
      <c r="AR3859">
        <v>0</v>
      </c>
      <c r="AS3859">
        <v>0</v>
      </c>
      <c r="AT3859">
        <v>0</v>
      </c>
      <c r="AU3859">
        <v>0</v>
      </c>
    </row>
    <row r="3860" spans="1:47">
      <c r="A3860" t="s">
        <v>557</v>
      </c>
      <c r="B3860" t="s">
        <v>558</v>
      </c>
      <c r="C3860" t="s">
        <v>559</v>
      </c>
      <c r="D3860">
        <v>670</v>
      </c>
      <c r="E3860" t="s">
        <v>77</v>
      </c>
      <c r="F3860">
        <v>1995</v>
      </c>
      <c r="G3860">
        <v>108122</v>
      </c>
      <c r="H3860">
        <v>57</v>
      </c>
      <c r="I3860">
        <v>22</v>
      </c>
      <c r="J3860">
        <v>107</v>
      </c>
      <c r="K3860">
        <v>61</v>
      </c>
      <c r="L3860">
        <v>24</v>
      </c>
      <c r="M3860">
        <v>120</v>
      </c>
      <c r="N3860" t="s">
        <v>51</v>
      </c>
      <c r="O3860">
        <v>3.8</v>
      </c>
      <c r="P3860">
        <v>3.8</v>
      </c>
      <c r="Q3860">
        <v>3.9</v>
      </c>
      <c r="R3860">
        <v>4.2</v>
      </c>
      <c r="S3860">
        <v>4.0999999999999996</v>
      </c>
      <c r="T3860">
        <v>4.2</v>
      </c>
      <c r="U3860">
        <v>0</v>
      </c>
      <c r="V3860">
        <v>0</v>
      </c>
      <c r="W3860">
        <v>0</v>
      </c>
      <c r="X3860">
        <v>0</v>
      </c>
      <c r="Y3860">
        <v>0</v>
      </c>
      <c r="Z3860">
        <v>0</v>
      </c>
      <c r="AA3860" t="s">
        <v>58</v>
      </c>
      <c r="AB3860">
        <v>27</v>
      </c>
      <c r="AC3860">
        <v>22</v>
      </c>
      <c r="AD3860">
        <v>32</v>
      </c>
      <c r="AE3860">
        <v>29</v>
      </c>
      <c r="AF3860">
        <v>23</v>
      </c>
      <c r="AG3860">
        <v>35</v>
      </c>
      <c r="AH3860">
        <v>0</v>
      </c>
      <c r="AI3860">
        <v>0</v>
      </c>
      <c r="AJ3860">
        <v>0</v>
      </c>
      <c r="AK3860">
        <v>0</v>
      </c>
      <c r="AL3860">
        <v>0</v>
      </c>
      <c r="AM3860">
        <v>0</v>
      </c>
      <c r="AN3860">
        <v>0</v>
      </c>
      <c r="AO3860">
        <v>0</v>
      </c>
      <c r="AP3860">
        <v>0</v>
      </c>
      <c r="AQ3860">
        <v>0</v>
      </c>
      <c r="AR3860">
        <v>0</v>
      </c>
      <c r="AS3860">
        <v>45</v>
      </c>
      <c r="AT3860">
        <v>38</v>
      </c>
      <c r="AU3860">
        <v>55</v>
      </c>
    </row>
    <row r="3861" spans="1:47">
      <c r="A3861" t="s">
        <v>557</v>
      </c>
      <c r="B3861" t="s">
        <v>558</v>
      </c>
      <c r="C3861" t="s">
        <v>559</v>
      </c>
      <c r="D3861">
        <v>670</v>
      </c>
      <c r="E3861" t="s">
        <v>77</v>
      </c>
      <c r="F3861">
        <v>1996</v>
      </c>
      <c r="G3861">
        <v>108078</v>
      </c>
      <c r="H3861">
        <v>55</v>
      </c>
      <c r="I3861">
        <v>22</v>
      </c>
      <c r="J3861">
        <v>103</v>
      </c>
      <c r="K3861">
        <v>60</v>
      </c>
      <c r="L3861">
        <v>24</v>
      </c>
      <c r="M3861">
        <v>110</v>
      </c>
      <c r="N3861" t="s">
        <v>51</v>
      </c>
      <c r="O3861">
        <v>5.7</v>
      </c>
      <c r="P3861">
        <v>5.6</v>
      </c>
      <c r="Q3861">
        <v>5.7</v>
      </c>
      <c r="R3861">
        <v>6.1</v>
      </c>
      <c r="S3861">
        <v>6.1</v>
      </c>
      <c r="T3861">
        <v>6.2</v>
      </c>
      <c r="U3861">
        <v>0</v>
      </c>
      <c r="V3861">
        <v>0</v>
      </c>
      <c r="W3861">
        <v>0</v>
      </c>
      <c r="X3861">
        <v>0</v>
      </c>
      <c r="Y3861">
        <v>0</v>
      </c>
      <c r="Z3861">
        <v>0</v>
      </c>
      <c r="AA3861" t="s">
        <v>58</v>
      </c>
      <c r="AB3861">
        <v>26</v>
      </c>
      <c r="AC3861">
        <v>22</v>
      </c>
      <c r="AD3861">
        <v>32</v>
      </c>
      <c r="AE3861">
        <v>29</v>
      </c>
      <c r="AF3861">
        <v>23</v>
      </c>
      <c r="AG3861">
        <v>34</v>
      </c>
      <c r="AH3861">
        <v>0</v>
      </c>
      <c r="AI3861">
        <v>0</v>
      </c>
      <c r="AJ3861">
        <v>0</v>
      </c>
      <c r="AK3861">
        <v>0</v>
      </c>
      <c r="AL3861">
        <v>0</v>
      </c>
      <c r="AM3861">
        <v>0</v>
      </c>
      <c r="AN3861">
        <v>0</v>
      </c>
      <c r="AO3861">
        <v>0</v>
      </c>
      <c r="AP3861">
        <v>0</v>
      </c>
      <c r="AQ3861">
        <v>0</v>
      </c>
      <c r="AR3861">
        <v>0</v>
      </c>
      <c r="AS3861">
        <v>21</v>
      </c>
      <c r="AT3861">
        <v>17</v>
      </c>
      <c r="AU3861">
        <v>26</v>
      </c>
    </row>
    <row r="3862" spans="1:47">
      <c r="A3862" t="s">
        <v>557</v>
      </c>
      <c r="B3862" t="s">
        <v>558</v>
      </c>
      <c r="C3862" t="s">
        <v>559</v>
      </c>
      <c r="D3862">
        <v>670</v>
      </c>
      <c r="E3862" t="s">
        <v>77</v>
      </c>
      <c r="F3862">
        <v>1997</v>
      </c>
      <c r="G3862">
        <v>108001</v>
      </c>
      <c r="H3862">
        <v>54</v>
      </c>
      <c r="I3862">
        <v>22</v>
      </c>
      <c r="J3862">
        <v>100</v>
      </c>
      <c r="K3862">
        <v>59</v>
      </c>
      <c r="L3862">
        <v>24</v>
      </c>
      <c r="M3862">
        <v>110</v>
      </c>
      <c r="N3862" t="s">
        <v>51</v>
      </c>
      <c r="O3862">
        <v>0</v>
      </c>
      <c r="P3862">
        <v>0</v>
      </c>
      <c r="Q3862">
        <v>0</v>
      </c>
      <c r="R3862">
        <v>0</v>
      </c>
      <c r="S3862">
        <v>0</v>
      </c>
      <c r="T3862">
        <v>0</v>
      </c>
      <c r="U3862">
        <v>0</v>
      </c>
      <c r="V3862">
        <v>0</v>
      </c>
      <c r="W3862">
        <v>0</v>
      </c>
      <c r="X3862">
        <v>0</v>
      </c>
      <c r="Y3862">
        <v>0</v>
      </c>
      <c r="Z3862">
        <v>0</v>
      </c>
      <c r="AA3862" t="s">
        <v>58</v>
      </c>
      <c r="AB3862">
        <v>26</v>
      </c>
      <c r="AC3862">
        <v>21</v>
      </c>
      <c r="AD3862">
        <v>32</v>
      </c>
      <c r="AE3862">
        <v>28</v>
      </c>
      <c r="AF3862">
        <v>23</v>
      </c>
      <c r="AG3862">
        <v>34</v>
      </c>
      <c r="AH3862">
        <v>0</v>
      </c>
      <c r="AI3862">
        <v>0</v>
      </c>
      <c r="AJ3862">
        <v>0</v>
      </c>
      <c r="AK3862">
        <v>0</v>
      </c>
      <c r="AL3862">
        <v>0</v>
      </c>
      <c r="AM3862">
        <v>0</v>
      </c>
      <c r="AN3862">
        <v>0</v>
      </c>
      <c r="AO3862">
        <v>0</v>
      </c>
      <c r="AP3862">
        <v>0</v>
      </c>
      <c r="AQ3862">
        <v>0</v>
      </c>
      <c r="AR3862">
        <v>0</v>
      </c>
      <c r="AS3862">
        <v>21</v>
      </c>
      <c r="AT3862">
        <v>18</v>
      </c>
      <c r="AU3862">
        <v>26</v>
      </c>
    </row>
    <row r="3863" spans="1:47">
      <c r="A3863" t="s">
        <v>557</v>
      </c>
      <c r="B3863" t="s">
        <v>558</v>
      </c>
      <c r="C3863" t="s">
        <v>559</v>
      </c>
      <c r="D3863">
        <v>670</v>
      </c>
      <c r="E3863" t="s">
        <v>77</v>
      </c>
      <c r="F3863">
        <v>1998</v>
      </c>
      <c r="G3863">
        <v>107923</v>
      </c>
      <c r="H3863">
        <v>53</v>
      </c>
      <c r="I3863">
        <v>22</v>
      </c>
      <c r="J3863">
        <v>97</v>
      </c>
      <c r="K3863">
        <v>57</v>
      </c>
      <c r="L3863">
        <v>24</v>
      </c>
      <c r="M3863">
        <v>110</v>
      </c>
      <c r="N3863" t="s">
        <v>51</v>
      </c>
      <c r="O3863">
        <v>2.8</v>
      </c>
      <c r="P3863">
        <v>2.8</v>
      </c>
      <c r="Q3863">
        <v>2.8</v>
      </c>
      <c r="R3863">
        <v>3</v>
      </c>
      <c r="S3863">
        <v>3</v>
      </c>
      <c r="T3863">
        <v>3.1</v>
      </c>
      <c r="U3863">
        <v>0</v>
      </c>
      <c r="V3863">
        <v>0</v>
      </c>
      <c r="W3863">
        <v>0</v>
      </c>
      <c r="X3863">
        <v>0</v>
      </c>
      <c r="Y3863">
        <v>0</v>
      </c>
      <c r="Z3863">
        <v>0</v>
      </c>
      <c r="AA3863" t="s">
        <v>58</v>
      </c>
      <c r="AB3863">
        <v>26</v>
      </c>
      <c r="AC3863">
        <v>21</v>
      </c>
      <c r="AD3863">
        <v>31</v>
      </c>
      <c r="AE3863">
        <v>28</v>
      </c>
      <c r="AF3863">
        <v>23</v>
      </c>
      <c r="AG3863">
        <v>34</v>
      </c>
      <c r="AH3863">
        <v>0</v>
      </c>
      <c r="AI3863">
        <v>0</v>
      </c>
      <c r="AJ3863">
        <v>0</v>
      </c>
      <c r="AK3863">
        <v>0</v>
      </c>
      <c r="AL3863">
        <v>0</v>
      </c>
      <c r="AM3863">
        <v>0</v>
      </c>
      <c r="AN3863">
        <v>0</v>
      </c>
      <c r="AO3863">
        <v>0</v>
      </c>
      <c r="AP3863">
        <v>0</v>
      </c>
      <c r="AQ3863">
        <v>0</v>
      </c>
      <c r="AR3863">
        <v>0</v>
      </c>
      <c r="AS3863">
        <v>28</v>
      </c>
      <c r="AT3863">
        <v>24</v>
      </c>
      <c r="AU3863">
        <v>35</v>
      </c>
    </row>
    <row r="3864" spans="1:47">
      <c r="A3864" t="s">
        <v>557</v>
      </c>
      <c r="B3864" t="s">
        <v>558</v>
      </c>
      <c r="C3864" t="s">
        <v>559</v>
      </c>
      <c r="D3864">
        <v>670</v>
      </c>
      <c r="E3864" t="s">
        <v>77</v>
      </c>
      <c r="F3864">
        <v>1999</v>
      </c>
      <c r="G3864">
        <v>107879</v>
      </c>
      <c r="H3864">
        <v>52</v>
      </c>
      <c r="I3864">
        <v>22</v>
      </c>
      <c r="J3864">
        <v>95</v>
      </c>
      <c r="K3864">
        <v>56</v>
      </c>
      <c r="L3864">
        <v>24</v>
      </c>
      <c r="M3864">
        <v>100</v>
      </c>
      <c r="N3864" t="s">
        <v>51</v>
      </c>
      <c r="O3864">
        <v>0.94</v>
      </c>
      <c r="P3864">
        <v>0.93</v>
      </c>
      <c r="Q3864">
        <v>0.95</v>
      </c>
      <c r="R3864">
        <v>1</v>
      </c>
      <c r="S3864">
        <v>1</v>
      </c>
      <c r="T3864">
        <v>1</v>
      </c>
      <c r="U3864">
        <v>0</v>
      </c>
      <c r="V3864">
        <v>0</v>
      </c>
      <c r="W3864">
        <v>0</v>
      </c>
      <c r="X3864">
        <v>0</v>
      </c>
      <c r="Y3864">
        <v>0</v>
      </c>
      <c r="Z3864">
        <v>0</v>
      </c>
      <c r="AA3864" t="s">
        <v>58</v>
      </c>
      <c r="AB3864">
        <v>26</v>
      </c>
      <c r="AC3864">
        <v>21</v>
      </c>
      <c r="AD3864">
        <v>31</v>
      </c>
      <c r="AE3864">
        <v>28</v>
      </c>
      <c r="AF3864">
        <v>23</v>
      </c>
      <c r="AG3864">
        <v>34</v>
      </c>
      <c r="AH3864">
        <v>0</v>
      </c>
      <c r="AI3864">
        <v>0</v>
      </c>
      <c r="AJ3864">
        <v>0</v>
      </c>
      <c r="AK3864">
        <v>0</v>
      </c>
      <c r="AL3864">
        <v>0</v>
      </c>
      <c r="AM3864">
        <v>0</v>
      </c>
      <c r="AN3864">
        <v>0</v>
      </c>
      <c r="AO3864">
        <v>0</v>
      </c>
      <c r="AP3864">
        <v>0</v>
      </c>
      <c r="AQ3864">
        <v>0</v>
      </c>
      <c r="AR3864">
        <v>0</v>
      </c>
      <c r="AS3864">
        <v>32</v>
      </c>
      <c r="AT3864">
        <v>27</v>
      </c>
      <c r="AU3864">
        <v>39</v>
      </c>
    </row>
    <row r="3865" spans="1:47">
      <c r="A3865" t="s">
        <v>557</v>
      </c>
      <c r="B3865" t="s">
        <v>558</v>
      </c>
      <c r="C3865" t="s">
        <v>559</v>
      </c>
      <c r="D3865">
        <v>670</v>
      </c>
      <c r="E3865" t="s">
        <v>77</v>
      </c>
      <c r="F3865">
        <v>2000</v>
      </c>
      <c r="G3865">
        <v>107897</v>
      </c>
      <c r="H3865">
        <v>51</v>
      </c>
      <c r="I3865">
        <v>22</v>
      </c>
      <c r="J3865">
        <v>93</v>
      </c>
      <c r="K3865">
        <v>55</v>
      </c>
      <c r="L3865">
        <v>23</v>
      </c>
      <c r="M3865">
        <v>100</v>
      </c>
      <c r="N3865" t="s">
        <v>51</v>
      </c>
      <c r="O3865">
        <v>3.3</v>
      </c>
      <c r="P3865">
        <v>3</v>
      </c>
      <c r="Q3865">
        <v>3.6</v>
      </c>
      <c r="R3865">
        <v>3.6</v>
      </c>
      <c r="S3865">
        <v>3.2</v>
      </c>
      <c r="T3865">
        <v>3.9</v>
      </c>
      <c r="U3865">
        <v>0</v>
      </c>
      <c r="V3865">
        <v>0</v>
      </c>
      <c r="W3865">
        <v>0</v>
      </c>
      <c r="X3865">
        <v>0</v>
      </c>
      <c r="Y3865">
        <v>0</v>
      </c>
      <c r="Z3865">
        <v>0</v>
      </c>
      <c r="AA3865" t="s">
        <v>58</v>
      </c>
      <c r="AB3865">
        <v>26</v>
      </c>
      <c r="AC3865">
        <v>21</v>
      </c>
      <c r="AD3865">
        <v>31</v>
      </c>
      <c r="AE3865">
        <v>28</v>
      </c>
      <c r="AF3865">
        <v>23</v>
      </c>
      <c r="AG3865">
        <v>33</v>
      </c>
      <c r="AH3865">
        <v>0</v>
      </c>
      <c r="AI3865">
        <v>0</v>
      </c>
      <c r="AJ3865">
        <v>0</v>
      </c>
      <c r="AK3865">
        <v>0</v>
      </c>
      <c r="AL3865">
        <v>0</v>
      </c>
      <c r="AM3865">
        <v>0</v>
      </c>
      <c r="AN3865">
        <v>0</v>
      </c>
      <c r="AO3865">
        <v>0</v>
      </c>
      <c r="AP3865">
        <v>0</v>
      </c>
      <c r="AQ3865">
        <v>0</v>
      </c>
      <c r="AR3865">
        <v>0</v>
      </c>
      <c r="AS3865">
        <v>57</v>
      </c>
      <c r="AT3865">
        <v>48</v>
      </c>
      <c r="AU3865">
        <v>70</v>
      </c>
    </row>
    <row r="3866" spans="1:47">
      <c r="A3866" t="s">
        <v>557</v>
      </c>
      <c r="B3866" t="s">
        <v>558</v>
      </c>
      <c r="C3866" t="s">
        <v>559</v>
      </c>
      <c r="D3866">
        <v>670</v>
      </c>
      <c r="E3866" t="s">
        <v>77</v>
      </c>
      <c r="F3866">
        <v>2001</v>
      </c>
      <c r="G3866">
        <v>107989</v>
      </c>
      <c r="H3866">
        <v>50</v>
      </c>
      <c r="I3866">
        <v>21</v>
      </c>
      <c r="J3866">
        <v>91</v>
      </c>
      <c r="K3866">
        <v>54</v>
      </c>
      <c r="L3866">
        <v>23</v>
      </c>
      <c r="M3866">
        <v>98</v>
      </c>
      <c r="N3866" t="s">
        <v>51</v>
      </c>
      <c r="O3866">
        <v>2</v>
      </c>
      <c r="P3866">
        <v>1.9</v>
      </c>
      <c r="Q3866">
        <v>2.1</v>
      </c>
      <c r="R3866">
        <v>2.2000000000000002</v>
      </c>
      <c r="S3866">
        <v>2.1</v>
      </c>
      <c r="T3866">
        <v>2.2999999999999998</v>
      </c>
      <c r="U3866">
        <v>0</v>
      </c>
      <c r="V3866">
        <v>0</v>
      </c>
      <c r="W3866">
        <v>0</v>
      </c>
      <c r="X3866">
        <v>0</v>
      </c>
      <c r="Y3866">
        <v>0</v>
      </c>
      <c r="Z3866">
        <v>0</v>
      </c>
      <c r="AA3866" t="s">
        <v>58</v>
      </c>
      <c r="AB3866">
        <v>26</v>
      </c>
      <c r="AC3866">
        <v>21</v>
      </c>
      <c r="AD3866">
        <v>31</v>
      </c>
      <c r="AE3866">
        <v>28</v>
      </c>
      <c r="AF3866">
        <v>23</v>
      </c>
      <c r="AG3866">
        <v>33</v>
      </c>
      <c r="AH3866">
        <v>0</v>
      </c>
      <c r="AI3866">
        <v>0</v>
      </c>
      <c r="AJ3866">
        <v>0</v>
      </c>
      <c r="AK3866">
        <v>0</v>
      </c>
      <c r="AL3866">
        <v>0</v>
      </c>
      <c r="AM3866">
        <v>0</v>
      </c>
      <c r="AN3866">
        <v>0</v>
      </c>
      <c r="AO3866">
        <v>0</v>
      </c>
      <c r="AP3866">
        <v>0</v>
      </c>
      <c r="AQ3866">
        <v>0</v>
      </c>
      <c r="AR3866">
        <v>0</v>
      </c>
      <c r="AS3866">
        <v>36</v>
      </c>
      <c r="AT3866">
        <v>30</v>
      </c>
      <c r="AU3866">
        <v>44</v>
      </c>
    </row>
    <row r="3867" spans="1:47">
      <c r="A3867" t="s">
        <v>557</v>
      </c>
      <c r="B3867" t="s">
        <v>558</v>
      </c>
      <c r="C3867" t="s">
        <v>559</v>
      </c>
      <c r="D3867">
        <v>670</v>
      </c>
      <c r="E3867" t="s">
        <v>77</v>
      </c>
      <c r="F3867">
        <v>2002</v>
      </c>
      <c r="G3867">
        <v>108150</v>
      </c>
      <c r="H3867">
        <v>50</v>
      </c>
      <c r="I3867">
        <v>21</v>
      </c>
      <c r="J3867">
        <v>90</v>
      </c>
      <c r="K3867">
        <v>54</v>
      </c>
      <c r="L3867">
        <v>23</v>
      </c>
      <c r="M3867">
        <v>98</v>
      </c>
      <c r="N3867" t="s">
        <v>51</v>
      </c>
      <c r="O3867">
        <v>1</v>
      </c>
      <c r="P3867">
        <v>0.96</v>
      </c>
      <c r="Q3867">
        <v>1</v>
      </c>
      <c r="R3867">
        <v>1.1000000000000001</v>
      </c>
      <c r="S3867">
        <v>1</v>
      </c>
      <c r="T3867">
        <v>1.1000000000000001</v>
      </c>
      <c r="U3867">
        <v>0</v>
      </c>
      <c r="V3867">
        <v>0</v>
      </c>
      <c r="W3867">
        <v>0</v>
      </c>
      <c r="X3867">
        <v>0</v>
      </c>
      <c r="Y3867">
        <v>0</v>
      </c>
      <c r="Z3867">
        <v>0</v>
      </c>
      <c r="AA3867" t="s">
        <v>58</v>
      </c>
      <c r="AB3867">
        <v>25</v>
      </c>
      <c r="AC3867">
        <v>21</v>
      </c>
      <c r="AD3867">
        <v>31</v>
      </c>
      <c r="AE3867">
        <v>28</v>
      </c>
      <c r="AF3867">
        <v>23</v>
      </c>
      <c r="AG3867">
        <v>33</v>
      </c>
      <c r="AH3867">
        <v>0</v>
      </c>
      <c r="AI3867">
        <v>0</v>
      </c>
      <c r="AJ3867">
        <v>0</v>
      </c>
      <c r="AK3867">
        <v>0</v>
      </c>
      <c r="AL3867">
        <v>0</v>
      </c>
      <c r="AM3867">
        <v>0</v>
      </c>
      <c r="AN3867">
        <v>0</v>
      </c>
      <c r="AO3867">
        <v>0</v>
      </c>
      <c r="AP3867">
        <v>0</v>
      </c>
      <c r="AQ3867">
        <v>0</v>
      </c>
      <c r="AR3867">
        <v>0</v>
      </c>
      <c r="AS3867">
        <v>36</v>
      </c>
      <c r="AT3867">
        <v>30</v>
      </c>
      <c r="AU3867">
        <v>44</v>
      </c>
    </row>
    <row r="3868" spans="1:47">
      <c r="A3868" t="s">
        <v>557</v>
      </c>
      <c r="B3868" t="s">
        <v>558</v>
      </c>
      <c r="C3868" t="s">
        <v>559</v>
      </c>
      <c r="D3868">
        <v>670</v>
      </c>
      <c r="E3868" t="s">
        <v>77</v>
      </c>
      <c r="F3868">
        <v>2003</v>
      </c>
      <c r="G3868">
        <v>108353</v>
      </c>
      <c r="H3868">
        <v>50</v>
      </c>
      <c r="I3868">
        <v>21</v>
      </c>
      <c r="J3868">
        <v>90</v>
      </c>
      <c r="K3868">
        <v>54</v>
      </c>
      <c r="L3868">
        <v>23</v>
      </c>
      <c r="M3868">
        <v>97</v>
      </c>
      <c r="N3868" t="s">
        <v>51</v>
      </c>
      <c r="O3868">
        <v>5.9</v>
      </c>
      <c r="P3868">
        <v>5.7</v>
      </c>
      <c r="Q3868">
        <v>6.1</v>
      </c>
      <c r="R3868">
        <v>6.4</v>
      </c>
      <c r="S3868">
        <v>6.2</v>
      </c>
      <c r="T3868">
        <v>6.6</v>
      </c>
      <c r="U3868">
        <v>0</v>
      </c>
      <c r="V3868">
        <v>0</v>
      </c>
      <c r="W3868">
        <v>0</v>
      </c>
      <c r="X3868">
        <v>0</v>
      </c>
      <c r="Y3868">
        <v>0</v>
      </c>
      <c r="Z3868">
        <v>0</v>
      </c>
      <c r="AA3868" t="s">
        <v>58</v>
      </c>
      <c r="AB3868">
        <v>25</v>
      </c>
      <c r="AC3868">
        <v>21</v>
      </c>
      <c r="AD3868">
        <v>30</v>
      </c>
      <c r="AE3868">
        <v>27</v>
      </c>
      <c r="AF3868">
        <v>22</v>
      </c>
      <c r="AG3868">
        <v>33</v>
      </c>
      <c r="AH3868">
        <v>0</v>
      </c>
      <c r="AI3868">
        <v>0</v>
      </c>
      <c r="AJ3868">
        <v>0</v>
      </c>
      <c r="AK3868">
        <v>0</v>
      </c>
      <c r="AL3868">
        <v>0</v>
      </c>
      <c r="AM3868">
        <v>0</v>
      </c>
      <c r="AN3868">
        <v>0</v>
      </c>
      <c r="AO3868">
        <v>0</v>
      </c>
      <c r="AP3868">
        <v>0</v>
      </c>
      <c r="AQ3868">
        <v>0</v>
      </c>
      <c r="AR3868">
        <v>0</v>
      </c>
      <c r="AS3868">
        <v>51</v>
      </c>
      <c r="AT3868">
        <v>42</v>
      </c>
      <c r="AU3868">
        <v>62</v>
      </c>
    </row>
    <row r="3869" spans="1:47">
      <c r="A3869" t="s">
        <v>557</v>
      </c>
      <c r="B3869" t="s">
        <v>558</v>
      </c>
      <c r="C3869" t="s">
        <v>559</v>
      </c>
      <c r="D3869">
        <v>670</v>
      </c>
      <c r="E3869" t="s">
        <v>77</v>
      </c>
      <c r="F3869">
        <v>2004</v>
      </c>
      <c r="G3869">
        <v>108562</v>
      </c>
      <c r="H3869">
        <v>49</v>
      </c>
      <c r="I3869">
        <v>21</v>
      </c>
      <c r="J3869">
        <v>89</v>
      </c>
      <c r="K3869">
        <v>54</v>
      </c>
      <c r="L3869">
        <v>23</v>
      </c>
      <c r="M3869">
        <v>97</v>
      </c>
      <c r="N3869" t="s">
        <v>51</v>
      </c>
      <c r="O3869">
        <v>5.9</v>
      </c>
      <c r="P3869">
        <v>5.7</v>
      </c>
      <c r="Q3869">
        <v>6.1</v>
      </c>
      <c r="R3869">
        <v>6.4</v>
      </c>
      <c r="S3869">
        <v>6.2</v>
      </c>
      <c r="T3869">
        <v>6.6</v>
      </c>
      <c r="U3869">
        <v>0</v>
      </c>
      <c r="V3869">
        <v>0</v>
      </c>
      <c r="W3869">
        <v>0</v>
      </c>
      <c r="X3869">
        <v>0</v>
      </c>
      <c r="Y3869">
        <v>0</v>
      </c>
      <c r="Z3869">
        <v>0</v>
      </c>
      <c r="AA3869" t="s">
        <v>58</v>
      </c>
      <c r="AB3869">
        <v>25</v>
      </c>
      <c r="AC3869">
        <v>21</v>
      </c>
      <c r="AD3869">
        <v>30</v>
      </c>
      <c r="AE3869">
        <v>27</v>
      </c>
      <c r="AF3869">
        <v>22</v>
      </c>
      <c r="AG3869">
        <v>33</v>
      </c>
      <c r="AH3869">
        <v>0</v>
      </c>
      <c r="AI3869">
        <v>0</v>
      </c>
      <c r="AJ3869">
        <v>0</v>
      </c>
      <c r="AK3869">
        <v>0</v>
      </c>
      <c r="AL3869">
        <v>0</v>
      </c>
      <c r="AM3869">
        <v>0</v>
      </c>
      <c r="AN3869">
        <v>0</v>
      </c>
      <c r="AO3869">
        <v>0</v>
      </c>
      <c r="AP3869">
        <v>0</v>
      </c>
      <c r="AQ3869">
        <v>0</v>
      </c>
      <c r="AR3869">
        <v>0</v>
      </c>
      <c r="AS3869">
        <v>29</v>
      </c>
      <c r="AT3869">
        <v>24</v>
      </c>
      <c r="AU3869">
        <v>36</v>
      </c>
    </row>
    <row r="3870" spans="1:47">
      <c r="A3870" t="s">
        <v>557</v>
      </c>
      <c r="B3870" t="s">
        <v>558</v>
      </c>
      <c r="C3870" t="s">
        <v>559</v>
      </c>
      <c r="D3870">
        <v>670</v>
      </c>
      <c r="E3870" t="s">
        <v>77</v>
      </c>
      <c r="F3870">
        <v>2005</v>
      </c>
      <c r="G3870">
        <v>108749</v>
      </c>
      <c r="H3870">
        <v>49</v>
      </c>
      <c r="I3870">
        <v>21</v>
      </c>
      <c r="J3870">
        <v>88</v>
      </c>
      <c r="K3870">
        <v>53</v>
      </c>
      <c r="L3870">
        <v>23</v>
      </c>
      <c r="M3870">
        <v>95</v>
      </c>
      <c r="N3870" t="s">
        <v>51</v>
      </c>
      <c r="O3870">
        <v>0.93</v>
      </c>
      <c r="P3870">
        <v>0.92</v>
      </c>
      <c r="Q3870">
        <v>0.93</v>
      </c>
      <c r="R3870">
        <v>1</v>
      </c>
      <c r="S3870">
        <v>1</v>
      </c>
      <c r="T3870">
        <v>1</v>
      </c>
      <c r="U3870">
        <v>0</v>
      </c>
      <c r="V3870">
        <v>0</v>
      </c>
      <c r="W3870">
        <v>0</v>
      </c>
      <c r="X3870">
        <v>0</v>
      </c>
      <c r="Y3870">
        <v>0</v>
      </c>
      <c r="Z3870">
        <v>0</v>
      </c>
      <c r="AA3870" t="s">
        <v>58</v>
      </c>
      <c r="AB3870">
        <v>25</v>
      </c>
      <c r="AC3870">
        <v>20</v>
      </c>
      <c r="AD3870">
        <v>30</v>
      </c>
      <c r="AE3870">
        <v>27</v>
      </c>
      <c r="AF3870">
        <v>22</v>
      </c>
      <c r="AG3870">
        <v>33</v>
      </c>
      <c r="AH3870">
        <v>0</v>
      </c>
      <c r="AI3870">
        <v>0</v>
      </c>
      <c r="AJ3870">
        <v>0</v>
      </c>
      <c r="AK3870">
        <v>0</v>
      </c>
      <c r="AL3870">
        <v>0</v>
      </c>
      <c r="AM3870">
        <v>0</v>
      </c>
      <c r="AN3870">
        <v>0</v>
      </c>
      <c r="AO3870">
        <v>0</v>
      </c>
      <c r="AP3870">
        <v>0</v>
      </c>
      <c r="AQ3870">
        <v>0</v>
      </c>
      <c r="AR3870">
        <v>0</v>
      </c>
      <c r="AS3870">
        <v>26</v>
      </c>
      <c r="AT3870">
        <v>21</v>
      </c>
      <c r="AU3870">
        <v>31</v>
      </c>
    </row>
    <row r="3871" spans="1:47">
      <c r="A3871" t="s">
        <v>557</v>
      </c>
      <c r="B3871" t="s">
        <v>558</v>
      </c>
      <c r="C3871" t="s">
        <v>559</v>
      </c>
      <c r="D3871">
        <v>670</v>
      </c>
      <c r="E3871" t="s">
        <v>77</v>
      </c>
      <c r="F3871">
        <v>2006</v>
      </c>
      <c r="G3871">
        <v>108908</v>
      </c>
      <c r="H3871">
        <v>48</v>
      </c>
      <c r="I3871">
        <v>21</v>
      </c>
      <c r="J3871">
        <v>86</v>
      </c>
      <c r="K3871">
        <v>52</v>
      </c>
      <c r="L3871">
        <v>23</v>
      </c>
      <c r="M3871">
        <v>94</v>
      </c>
      <c r="N3871" t="s">
        <v>51</v>
      </c>
      <c r="O3871">
        <v>2.8</v>
      </c>
      <c r="P3871">
        <v>2.8</v>
      </c>
      <c r="Q3871">
        <v>2.8</v>
      </c>
      <c r="R3871">
        <v>3</v>
      </c>
      <c r="S3871">
        <v>3</v>
      </c>
      <c r="T3871">
        <v>3</v>
      </c>
      <c r="U3871">
        <v>0</v>
      </c>
      <c r="V3871">
        <v>0</v>
      </c>
      <c r="W3871">
        <v>0</v>
      </c>
      <c r="X3871">
        <v>0</v>
      </c>
      <c r="Y3871">
        <v>0</v>
      </c>
      <c r="Z3871">
        <v>0</v>
      </c>
      <c r="AA3871" t="s">
        <v>58</v>
      </c>
      <c r="AB3871">
        <v>25</v>
      </c>
      <c r="AC3871">
        <v>20</v>
      </c>
      <c r="AD3871">
        <v>30</v>
      </c>
      <c r="AE3871">
        <v>27</v>
      </c>
      <c r="AF3871">
        <v>22</v>
      </c>
      <c r="AG3871">
        <v>33</v>
      </c>
      <c r="AH3871">
        <v>0</v>
      </c>
      <c r="AI3871">
        <v>0</v>
      </c>
      <c r="AJ3871">
        <v>0</v>
      </c>
      <c r="AK3871">
        <v>0</v>
      </c>
      <c r="AL3871">
        <v>0</v>
      </c>
      <c r="AM3871">
        <v>0</v>
      </c>
      <c r="AN3871">
        <v>0</v>
      </c>
      <c r="AO3871">
        <v>0</v>
      </c>
      <c r="AP3871">
        <v>0</v>
      </c>
      <c r="AQ3871">
        <v>0</v>
      </c>
      <c r="AR3871">
        <v>0</v>
      </c>
      <c r="AS3871">
        <v>48</v>
      </c>
      <c r="AT3871">
        <v>40</v>
      </c>
      <c r="AU3871">
        <v>59</v>
      </c>
    </row>
    <row r="3872" spans="1:47">
      <c r="A3872" t="s">
        <v>557</v>
      </c>
      <c r="B3872" t="s">
        <v>558</v>
      </c>
      <c r="C3872" t="s">
        <v>559</v>
      </c>
      <c r="D3872">
        <v>670</v>
      </c>
      <c r="E3872" t="s">
        <v>77</v>
      </c>
      <c r="F3872">
        <v>2007</v>
      </c>
      <c r="G3872">
        <v>109045</v>
      </c>
      <c r="H3872">
        <v>47</v>
      </c>
      <c r="I3872">
        <v>21</v>
      </c>
      <c r="J3872">
        <v>84</v>
      </c>
      <c r="K3872">
        <v>51</v>
      </c>
      <c r="L3872">
        <v>23</v>
      </c>
      <c r="M3872">
        <v>91</v>
      </c>
      <c r="N3872" t="s">
        <v>51</v>
      </c>
      <c r="O3872">
        <v>2.8</v>
      </c>
      <c r="P3872">
        <v>2.8</v>
      </c>
      <c r="Q3872">
        <v>2.8</v>
      </c>
      <c r="R3872">
        <v>3</v>
      </c>
      <c r="S3872">
        <v>3</v>
      </c>
      <c r="T3872">
        <v>3</v>
      </c>
      <c r="U3872">
        <v>0</v>
      </c>
      <c r="V3872">
        <v>0</v>
      </c>
      <c r="W3872">
        <v>0</v>
      </c>
      <c r="X3872">
        <v>0</v>
      </c>
      <c r="Y3872">
        <v>0</v>
      </c>
      <c r="Z3872">
        <v>0</v>
      </c>
      <c r="AA3872" t="s">
        <v>58</v>
      </c>
      <c r="AB3872">
        <v>25</v>
      </c>
      <c r="AC3872">
        <v>20</v>
      </c>
      <c r="AD3872">
        <v>30</v>
      </c>
      <c r="AE3872">
        <v>27</v>
      </c>
      <c r="AF3872">
        <v>22</v>
      </c>
      <c r="AG3872">
        <v>32</v>
      </c>
      <c r="AH3872">
        <v>0</v>
      </c>
      <c r="AI3872">
        <v>0</v>
      </c>
      <c r="AJ3872">
        <v>0</v>
      </c>
      <c r="AK3872">
        <v>0</v>
      </c>
      <c r="AL3872">
        <v>0</v>
      </c>
      <c r="AM3872">
        <v>0</v>
      </c>
      <c r="AN3872">
        <v>0</v>
      </c>
      <c r="AO3872">
        <v>0</v>
      </c>
      <c r="AP3872">
        <v>0</v>
      </c>
      <c r="AQ3872">
        <v>0</v>
      </c>
      <c r="AR3872">
        <v>0</v>
      </c>
      <c r="AS3872">
        <v>44</v>
      </c>
      <c r="AT3872">
        <v>37</v>
      </c>
      <c r="AU3872">
        <v>54</v>
      </c>
    </row>
    <row r="3873" spans="1:47">
      <c r="A3873" t="s">
        <v>557</v>
      </c>
      <c r="B3873" t="s">
        <v>558</v>
      </c>
      <c r="C3873" t="s">
        <v>559</v>
      </c>
      <c r="D3873">
        <v>670</v>
      </c>
      <c r="E3873" t="s">
        <v>77</v>
      </c>
      <c r="F3873">
        <v>2008</v>
      </c>
      <c r="G3873">
        <v>109158</v>
      </c>
      <c r="H3873">
        <v>46</v>
      </c>
      <c r="I3873">
        <v>20</v>
      </c>
      <c r="J3873">
        <v>81</v>
      </c>
      <c r="K3873">
        <v>50</v>
      </c>
      <c r="L3873">
        <v>22</v>
      </c>
      <c r="M3873">
        <v>88</v>
      </c>
      <c r="N3873" t="s">
        <v>51</v>
      </c>
      <c r="O3873">
        <v>0.93</v>
      </c>
      <c r="P3873">
        <v>0.92</v>
      </c>
      <c r="Q3873">
        <v>0.93</v>
      </c>
      <c r="R3873">
        <v>1</v>
      </c>
      <c r="S3873">
        <v>1</v>
      </c>
      <c r="T3873">
        <v>1</v>
      </c>
      <c r="U3873">
        <v>0</v>
      </c>
      <c r="V3873">
        <v>0</v>
      </c>
      <c r="W3873">
        <v>0</v>
      </c>
      <c r="X3873">
        <v>0</v>
      </c>
      <c r="Y3873">
        <v>0</v>
      </c>
      <c r="Z3873">
        <v>0</v>
      </c>
      <c r="AA3873" t="s">
        <v>58</v>
      </c>
      <c r="AB3873">
        <v>25</v>
      </c>
      <c r="AC3873">
        <v>20</v>
      </c>
      <c r="AD3873">
        <v>30</v>
      </c>
      <c r="AE3873">
        <v>27</v>
      </c>
      <c r="AF3873">
        <v>22</v>
      </c>
      <c r="AG3873">
        <v>32</v>
      </c>
      <c r="AH3873">
        <v>0</v>
      </c>
      <c r="AI3873">
        <v>0</v>
      </c>
      <c r="AJ3873">
        <v>0</v>
      </c>
      <c r="AK3873">
        <v>0</v>
      </c>
      <c r="AL3873">
        <v>0</v>
      </c>
      <c r="AM3873">
        <v>0</v>
      </c>
      <c r="AN3873">
        <v>0</v>
      </c>
      <c r="AO3873">
        <v>0</v>
      </c>
      <c r="AP3873">
        <v>0</v>
      </c>
      <c r="AQ3873">
        <v>0</v>
      </c>
      <c r="AR3873">
        <v>0</v>
      </c>
      <c r="AS3873">
        <v>45</v>
      </c>
      <c r="AT3873">
        <v>37</v>
      </c>
      <c r="AU3873">
        <v>55</v>
      </c>
    </row>
    <row r="3874" spans="1:47">
      <c r="A3874" t="s">
        <v>557</v>
      </c>
      <c r="B3874" t="s">
        <v>558</v>
      </c>
      <c r="C3874" t="s">
        <v>559</v>
      </c>
      <c r="D3874">
        <v>670</v>
      </c>
      <c r="E3874" t="s">
        <v>77</v>
      </c>
      <c r="F3874">
        <v>2009</v>
      </c>
      <c r="G3874">
        <v>109249</v>
      </c>
      <c r="H3874">
        <v>44</v>
      </c>
      <c r="I3874">
        <v>20</v>
      </c>
      <c r="J3874">
        <v>78</v>
      </c>
      <c r="K3874">
        <v>48</v>
      </c>
      <c r="L3874">
        <v>22</v>
      </c>
      <c r="M3874">
        <v>85</v>
      </c>
      <c r="N3874" t="s">
        <v>51</v>
      </c>
      <c r="O3874">
        <v>0.95</v>
      </c>
      <c r="P3874">
        <v>0.93</v>
      </c>
      <c r="Q3874">
        <v>0.96</v>
      </c>
      <c r="R3874">
        <v>1</v>
      </c>
      <c r="S3874">
        <v>1</v>
      </c>
      <c r="T3874">
        <v>1.1000000000000001</v>
      </c>
      <c r="U3874">
        <v>0</v>
      </c>
      <c r="V3874">
        <v>0</v>
      </c>
      <c r="W3874">
        <v>0</v>
      </c>
      <c r="X3874">
        <v>0</v>
      </c>
      <c r="Y3874">
        <v>0</v>
      </c>
      <c r="Z3874">
        <v>0</v>
      </c>
      <c r="AA3874" t="s">
        <v>58</v>
      </c>
      <c r="AB3874">
        <v>24</v>
      </c>
      <c r="AC3874">
        <v>20</v>
      </c>
      <c r="AD3874">
        <v>29</v>
      </c>
      <c r="AE3874">
        <v>27</v>
      </c>
      <c r="AF3874">
        <v>22</v>
      </c>
      <c r="AG3874">
        <v>32</v>
      </c>
      <c r="AH3874">
        <v>0</v>
      </c>
      <c r="AI3874">
        <v>0</v>
      </c>
      <c r="AJ3874">
        <v>0</v>
      </c>
      <c r="AK3874">
        <v>0</v>
      </c>
      <c r="AL3874">
        <v>0</v>
      </c>
      <c r="AM3874">
        <v>0</v>
      </c>
      <c r="AN3874">
        <v>0</v>
      </c>
      <c r="AO3874">
        <v>0</v>
      </c>
      <c r="AP3874">
        <v>0</v>
      </c>
      <c r="AQ3874">
        <v>0</v>
      </c>
      <c r="AR3874">
        <v>0</v>
      </c>
      <c r="AS3874">
        <v>34</v>
      </c>
      <c r="AT3874">
        <v>28</v>
      </c>
      <c r="AU3874">
        <v>41</v>
      </c>
    </row>
    <row r="3875" spans="1:47">
      <c r="A3875" t="s">
        <v>557</v>
      </c>
      <c r="B3875" t="s">
        <v>558</v>
      </c>
      <c r="C3875" t="s">
        <v>559</v>
      </c>
      <c r="D3875">
        <v>670</v>
      </c>
      <c r="E3875" t="s">
        <v>77</v>
      </c>
      <c r="F3875">
        <v>2010</v>
      </c>
      <c r="G3875">
        <v>109316</v>
      </c>
      <c r="H3875">
        <v>43</v>
      </c>
      <c r="I3875">
        <v>20</v>
      </c>
      <c r="J3875">
        <v>76</v>
      </c>
      <c r="K3875">
        <v>47</v>
      </c>
      <c r="L3875">
        <v>22</v>
      </c>
      <c r="M3875">
        <v>83</v>
      </c>
      <c r="N3875" t="s">
        <v>51</v>
      </c>
      <c r="O3875">
        <v>5.7</v>
      </c>
      <c r="P3875">
        <v>5.6</v>
      </c>
      <c r="Q3875">
        <v>5.8</v>
      </c>
      <c r="R3875">
        <v>6.2</v>
      </c>
      <c r="S3875">
        <v>6.1</v>
      </c>
      <c r="T3875">
        <v>6.3</v>
      </c>
      <c r="U3875">
        <v>0</v>
      </c>
      <c r="V3875">
        <v>0</v>
      </c>
      <c r="W3875">
        <v>0</v>
      </c>
      <c r="X3875">
        <v>0</v>
      </c>
      <c r="Y3875">
        <v>0</v>
      </c>
      <c r="Z3875">
        <v>0</v>
      </c>
      <c r="AA3875" t="s">
        <v>58</v>
      </c>
      <c r="AB3875">
        <v>24</v>
      </c>
      <c r="AC3875">
        <v>20</v>
      </c>
      <c r="AD3875">
        <v>29</v>
      </c>
      <c r="AE3875">
        <v>27</v>
      </c>
      <c r="AF3875">
        <v>22</v>
      </c>
      <c r="AG3875">
        <v>32</v>
      </c>
      <c r="AH3875">
        <v>0</v>
      </c>
      <c r="AI3875">
        <v>0</v>
      </c>
      <c r="AJ3875">
        <v>0</v>
      </c>
      <c r="AK3875">
        <v>0</v>
      </c>
      <c r="AL3875">
        <v>0</v>
      </c>
      <c r="AM3875">
        <v>0</v>
      </c>
      <c r="AN3875">
        <v>0</v>
      </c>
      <c r="AO3875">
        <v>0</v>
      </c>
      <c r="AP3875">
        <v>0</v>
      </c>
      <c r="AQ3875">
        <v>0</v>
      </c>
      <c r="AR3875">
        <v>0</v>
      </c>
      <c r="AS3875">
        <v>56</v>
      </c>
      <c r="AT3875">
        <v>47</v>
      </c>
      <c r="AU3875">
        <v>68</v>
      </c>
    </row>
    <row r="3876" spans="1:47">
      <c r="A3876" t="s">
        <v>557</v>
      </c>
      <c r="B3876" t="s">
        <v>558</v>
      </c>
      <c r="C3876" t="s">
        <v>559</v>
      </c>
      <c r="D3876">
        <v>670</v>
      </c>
      <c r="E3876" t="s">
        <v>77</v>
      </c>
      <c r="F3876">
        <v>2011</v>
      </c>
      <c r="G3876">
        <v>109357</v>
      </c>
      <c r="H3876">
        <v>42</v>
      </c>
      <c r="I3876">
        <v>19</v>
      </c>
      <c r="J3876">
        <v>73</v>
      </c>
      <c r="K3876">
        <v>46</v>
      </c>
      <c r="L3876">
        <v>21</v>
      </c>
      <c r="M3876">
        <v>80</v>
      </c>
      <c r="N3876" t="s">
        <v>51</v>
      </c>
      <c r="O3876">
        <v>4.8</v>
      </c>
      <c r="P3876">
        <v>4.7</v>
      </c>
      <c r="Q3876">
        <v>4.9000000000000004</v>
      </c>
      <c r="R3876">
        <v>5.2</v>
      </c>
      <c r="S3876">
        <v>5.0999999999999996</v>
      </c>
      <c r="T3876">
        <v>5.4</v>
      </c>
      <c r="U3876">
        <v>0</v>
      </c>
      <c r="V3876">
        <v>0</v>
      </c>
      <c r="W3876">
        <v>0</v>
      </c>
      <c r="X3876">
        <v>0</v>
      </c>
      <c r="Y3876">
        <v>0</v>
      </c>
      <c r="Z3876">
        <v>0</v>
      </c>
      <c r="AA3876" t="s">
        <v>58</v>
      </c>
      <c r="AB3876">
        <v>24</v>
      </c>
      <c r="AC3876">
        <v>20</v>
      </c>
      <c r="AD3876">
        <v>29</v>
      </c>
      <c r="AE3876">
        <v>26</v>
      </c>
      <c r="AF3876">
        <v>22</v>
      </c>
      <c r="AG3876">
        <v>32</v>
      </c>
      <c r="AH3876">
        <v>0</v>
      </c>
      <c r="AI3876">
        <v>0</v>
      </c>
      <c r="AJ3876">
        <v>0</v>
      </c>
      <c r="AK3876">
        <v>0</v>
      </c>
      <c r="AL3876">
        <v>0</v>
      </c>
      <c r="AM3876">
        <v>0</v>
      </c>
      <c r="AN3876">
        <v>0</v>
      </c>
      <c r="AO3876">
        <v>0</v>
      </c>
      <c r="AP3876">
        <v>0</v>
      </c>
      <c r="AQ3876">
        <v>0</v>
      </c>
      <c r="AR3876">
        <v>0</v>
      </c>
      <c r="AS3876">
        <v>64</v>
      </c>
      <c r="AT3876">
        <v>54</v>
      </c>
      <c r="AU3876">
        <v>78</v>
      </c>
    </row>
    <row r="3877" spans="1:47">
      <c r="A3877" t="s">
        <v>557</v>
      </c>
      <c r="B3877" t="s">
        <v>558</v>
      </c>
      <c r="C3877" t="s">
        <v>559</v>
      </c>
      <c r="D3877">
        <v>670</v>
      </c>
      <c r="E3877" t="s">
        <v>77</v>
      </c>
      <c r="F3877">
        <v>2012</v>
      </c>
      <c r="G3877">
        <v>109373</v>
      </c>
      <c r="H3877">
        <v>41</v>
      </c>
      <c r="I3877">
        <v>19</v>
      </c>
      <c r="J3877">
        <v>71</v>
      </c>
      <c r="K3877">
        <v>45</v>
      </c>
      <c r="L3877">
        <v>21</v>
      </c>
      <c r="M3877">
        <v>77</v>
      </c>
      <c r="N3877" t="s">
        <v>51</v>
      </c>
      <c r="O3877">
        <v>3.8</v>
      </c>
      <c r="P3877">
        <v>3.7</v>
      </c>
      <c r="Q3877">
        <v>3.9</v>
      </c>
      <c r="R3877">
        <v>4.2</v>
      </c>
      <c r="S3877">
        <v>4.0999999999999996</v>
      </c>
      <c r="T3877">
        <v>4.2</v>
      </c>
      <c r="U3877">
        <v>0</v>
      </c>
      <c r="V3877">
        <v>0</v>
      </c>
      <c r="W3877">
        <v>0</v>
      </c>
      <c r="X3877">
        <v>0</v>
      </c>
      <c r="Y3877">
        <v>0</v>
      </c>
      <c r="Z3877">
        <v>0</v>
      </c>
      <c r="AA3877" t="s">
        <v>58</v>
      </c>
      <c r="AB3877">
        <v>24</v>
      </c>
      <c r="AC3877">
        <v>20</v>
      </c>
      <c r="AD3877">
        <v>29</v>
      </c>
      <c r="AE3877">
        <v>26</v>
      </c>
      <c r="AF3877">
        <v>22</v>
      </c>
      <c r="AG3877">
        <v>31</v>
      </c>
      <c r="AH3877">
        <v>0</v>
      </c>
      <c r="AI3877">
        <v>0</v>
      </c>
      <c r="AJ3877">
        <v>0</v>
      </c>
      <c r="AK3877">
        <v>0</v>
      </c>
      <c r="AL3877">
        <v>0</v>
      </c>
      <c r="AM3877">
        <v>0</v>
      </c>
      <c r="AN3877">
        <v>0</v>
      </c>
      <c r="AO3877">
        <v>0</v>
      </c>
      <c r="AP3877">
        <v>0</v>
      </c>
      <c r="AQ3877">
        <v>0</v>
      </c>
      <c r="AR3877">
        <v>0</v>
      </c>
      <c r="AS3877">
        <v>110</v>
      </c>
      <c r="AT3877">
        <v>96</v>
      </c>
      <c r="AU3877">
        <v>140</v>
      </c>
    </row>
    <row r="3878" spans="1:47">
      <c r="A3878" t="s">
        <v>557</v>
      </c>
      <c r="B3878" t="s">
        <v>558</v>
      </c>
      <c r="C3878" t="s">
        <v>559</v>
      </c>
      <c r="D3878">
        <v>670</v>
      </c>
      <c r="E3878" t="s">
        <v>77</v>
      </c>
      <c r="F3878">
        <v>2013</v>
      </c>
      <c r="G3878">
        <v>109373</v>
      </c>
      <c r="H3878">
        <v>40</v>
      </c>
      <c r="I3878">
        <v>19</v>
      </c>
      <c r="J3878">
        <v>69</v>
      </c>
      <c r="K3878">
        <v>44</v>
      </c>
      <c r="L3878">
        <v>21</v>
      </c>
      <c r="M3878">
        <v>76</v>
      </c>
      <c r="N3878" t="s">
        <v>51</v>
      </c>
      <c r="O3878">
        <v>2.8</v>
      </c>
      <c r="P3878">
        <v>2.7</v>
      </c>
      <c r="Q3878">
        <v>2.9</v>
      </c>
      <c r="R3878">
        <v>3.1</v>
      </c>
      <c r="S3878">
        <v>3</v>
      </c>
      <c r="T3878">
        <v>3.2</v>
      </c>
      <c r="U3878">
        <v>0</v>
      </c>
      <c r="V3878">
        <v>0</v>
      </c>
      <c r="W3878">
        <v>0</v>
      </c>
      <c r="X3878">
        <v>0</v>
      </c>
      <c r="Y3878">
        <v>0</v>
      </c>
      <c r="Z3878">
        <v>0</v>
      </c>
      <c r="AA3878" t="s">
        <v>57</v>
      </c>
      <c r="AB3878">
        <v>24</v>
      </c>
      <c r="AC3878">
        <v>20</v>
      </c>
      <c r="AD3878">
        <v>29</v>
      </c>
      <c r="AE3878">
        <v>26</v>
      </c>
      <c r="AF3878">
        <v>22</v>
      </c>
      <c r="AG3878">
        <v>31</v>
      </c>
      <c r="AH3878">
        <v>0</v>
      </c>
      <c r="AI3878">
        <v>0</v>
      </c>
      <c r="AJ3878">
        <v>0</v>
      </c>
      <c r="AK3878">
        <v>0</v>
      </c>
      <c r="AL3878">
        <v>0</v>
      </c>
      <c r="AM3878">
        <v>0</v>
      </c>
      <c r="AN3878">
        <v>0</v>
      </c>
      <c r="AO3878">
        <v>0</v>
      </c>
      <c r="AP3878">
        <v>0</v>
      </c>
      <c r="AQ3878">
        <v>0</v>
      </c>
      <c r="AR3878">
        <v>0</v>
      </c>
      <c r="AS3878">
        <v>11</v>
      </c>
      <c r="AT3878">
        <v>9.6</v>
      </c>
      <c r="AU3878">
        <v>14</v>
      </c>
    </row>
    <row r="3879" spans="1:47">
      <c r="A3879" t="s">
        <v>560</v>
      </c>
      <c r="B3879" t="s">
        <v>561</v>
      </c>
      <c r="C3879" t="s">
        <v>562</v>
      </c>
      <c r="D3879">
        <v>882</v>
      </c>
      <c r="E3879" t="s">
        <v>66</v>
      </c>
      <c r="F3879">
        <v>1990</v>
      </c>
      <c r="G3879">
        <v>162865</v>
      </c>
      <c r="H3879">
        <v>53</v>
      </c>
      <c r="I3879">
        <v>25</v>
      </c>
      <c r="J3879">
        <v>91</v>
      </c>
      <c r="K3879">
        <v>86</v>
      </c>
      <c r="L3879">
        <v>40</v>
      </c>
      <c r="M3879">
        <v>150</v>
      </c>
      <c r="N3879" t="s">
        <v>51</v>
      </c>
      <c r="O3879">
        <v>4.8</v>
      </c>
      <c r="P3879">
        <v>2.1</v>
      </c>
      <c r="Q3879">
        <v>8.8000000000000007</v>
      </c>
      <c r="R3879">
        <v>7.8</v>
      </c>
      <c r="S3879">
        <v>3.4</v>
      </c>
      <c r="T3879">
        <v>14</v>
      </c>
      <c r="U3879">
        <v>0</v>
      </c>
      <c r="V3879">
        <v>0</v>
      </c>
      <c r="W3879">
        <v>0</v>
      </c>
      <c r="X3879">
        <v>0</v>
      </c>
      <c r="Y3879">
        <v>0</v>
      </c>
      <c r="Z3879">
        <v>0</v>
      </c>
      <c r="AA3879" t="s">
        <v>52</v>
      </c>
      <c r="AB3879">
        <v>36</v>
      </c>
      <c r="AC3879">
        <v>29</v>
      </c>
      <c r="AD3879">
        <v>44</v>
      </c>
      <c r="AE3879">
        <v>59</v>
      </c>
      <c r="AF3879">
        <v>47</v>
      </c>
      <c r="AG3879">
        <v>71</v>
      </c>
      <c r="AH3879">
        <v>0</v>
      </c>
      <c r="AI3879">
        <v>0</v>
      </c>
      <c r="AJ3879">
        <v>0</v>
      </c>
      <c r="AK3879">
        <v>0</v>
      </c>
      <c r="AL3879">
        <v>0</v>
      </c>
      <c r="AM3879">
        <v>0</v>
      </c>
      <c r="AN3879">
        <v>0</v>
      </c>
      <c r="AO3879">
        <v>0</v>
      </c>
      <c r="AP3879">
        <v>0</v>
      </c>
      <c r="AQ3879">
        <v>0</v>
      </c>
      <c r="AR3879">
        <v>0</v>
      </c>
      <c r="AS3879">
        <v>75</v>
      </c>
      <c r="AT3879">
        <v>62</v>
      </c>
      <c r="AU3879">
        <v>93</v>
      </c>
    </row>
    <row r="3880" spans="1:47">
      <c r="A3880" t="s">
        <v>560</v>
      </c>
      <c r="B3880" t="s">
        <v>561</v>
      </c>
      <c r="C3880" t="s">
        <v>562</v>
      </c>
      <c r="D3880">
        <v>882</v>
      </c>
      <c r="E3880" t="s">
        <v>66</v>
      </c>
      <c r="F3880">
        <v>1991</v>
      </c>
      <c r="G3880">
        <v>164073</v>
      </c>
      <c r="H3880">
        <v>51</v>
      </c>
      <c r="I3880">
        <v>24</v>
      </c>
      <c r="J3880">
        <v>88</v>
      </c>
      <c r="K3880">
        <v>83</v>
      </c>
      <c r="L3880">
        <v>39</v>
      </c>
      <c r="M3880">
        <v>140</v>
      </c>
      <c r="N3880" t="s">
        <v>51</v>
      </c>
      <c r="O3880">
        <v>4.7</v>
      </c>
      <c r="P3880">
        <v>2</v>
      </c>
      <c r="Q3880">
        <v>8.6999999999999993</v>
      </c>
      <c r="R3880">
        <v>7.7</v>
      </c>
      <c r="S3880">
        <v>3.3</v>
      </c>
      <c r="T3880">
        <v>14</v>
      </c>
      <c r="U3880">
        <v>0</v>
      </c>
      <c r="V3880">
        <v>0</v>
      </c>
      <c r="W3880">
        <v>0</v>
      </c>
      <c r="X3880">
        <v>0</v>
      </c>
      <c r="Y3880">
        <v>0</v>
      </c>
      <c r="Z3880">
        <v>0</v>
      </c>
      <c r="AA3880" t="s">
        <v>52</v>
      </c>
      <c r="AB3880">
        <v>35</v>
      </c>
      <c r="AC3880">
        <v>28</v>
      </c>
      <c r="AD3880">
        <v>42</v>
      </c>
      <c r="AE3880">
        <v>57</v>
      </c>
      <c r="AF3880">
        <v>46</v>
      </c>
      <c r="AG3880">
        <v>69</v>
      </c>
      <c r="AH3880">
        <v>0</v>
      </c>
      <c r="AI3880">
        <v>0</v>
      </c>
      <c r="AJ3880">
        <v>0</v>
      </c>
      <c r="AK3880">
        <v>0</v>
      </c>
      <c r="AL3880">
        <v>0</v>
      </c>
      <c r="AM3880">
        <v>0</v>
      </c>
      <c r="AN3880">
        <v>0</v>
      </c>
      <c r="AO3880">
        <v>0</v>
      </c>
      <c r="AP3880">
        <v>0</v>
      </c>
      <c r="AQ3880">
        <v>0</v>
      </c>
      <c r="AR3880">
        <v>0</v>
      </c>
      <c r="AS3880">
        <v>77</v>
      </c>
      <c r="AT3880">
        <v>63</v>
      </c>
      <c r="AU3880">
        <v>96</v>
      </c>
    </row>
    <row r="3881" spans="1:47">
      <c r="A3881" t="s">
        <v>560</v>
      </c>
      <c r="B3881" t="s">
        <v>561</v>
      </c>
      <c r="C3881" t="s">
        <v>562</v>
      </c>
      <c r="D3881">
        <v>882</v>
      </c>
      <c r="E3881" t="s">
        <v>66</v>
      </c>
      <c r="F3881">
        <v>1992</v>
      </c>
      <c r="G3881">
        <v>165568</v>
      </c>
      <c r="H3881">
        <v>49</v>
      </c>
      <c r="I3881">
        <v>23</v>
      </c>
      <c r="J3881">
        <v>85</v>
      </c>
      <c r="K3881">
        <v>81</v>
      </c>
      <c r="L3881">
        <v>38</v>
      </c>
      <c r="M3881">
        <v>140</v>
      </c>
      <c r="N3881" t="s">
        <v>51</v>
      </c>
      <c r="O3881">
        <v>4.5</v>
      </c>
      <c r="P3881">
        <v>2.6</v>
      </c>
      <c r="Q3881">
        <v>7.1</v>
      </c>
      <c r="R3881">
        <v>7.5</v>
      </c>
      <c r="S3881">
        <v>4.3</v>
      </c>
      <c r="T3881">
        <v>12</v>
      </c>
      <c r="U3881">
        <v>0</v>
      </c>
      <c r="V3881">
        <v>0</v>
      </c>
      <c r="W3881">
        <v>0</v>
      </c>
      <c r="X3881">
        <v>0</v>
      </c>
      <c r="Y3881">
        <v>0</v>
      </c>
      <c r="Z3881">
        <v>0</v>
      </c>
      <c r="AA3881" t="s">
        <v>52</v>
      </c>
      <c r="AB3881">
        <v>33</v>
      </c>
      <c r="AC3881">
        <v>29</v>
      </c>
      <c r="AD3881">
        <v>38</v>
      </c>
      <c r="AE3881">
        <v>55</v>
      </c>
      <c r="AF3881">
        <v>49</v>
      </c>
      <c r="AG3881">
        <v>63</v>
      </c>
      <c r="AH3881">
        <v>0</v>
      </c>
      <c r="AI3881">
        <v>0</v>
      </c>
      <c r="AJ3881">
        <v>0</v>
      </c>
      <c r="AK3881">
        <v>0</v>
      </c>
      <c r="AL3881">
        <v>0</v>
      </c>
      <c r="AM3881">
        <v>0</v>
      </c>
      <c r="AN3881">
        <v>0</v>
      </c>
      <c r="AO3881">
        <v>0</v>
      </c>
      <c r="AP3881">
        <v>0</v>
      </c>
      <c r="AQ3881">
        <v>0</v>
      </c>
      <c r="AR3881">
        <v>0</v>
      </c>
      <c r="AS3881">
        <v>47</v>
      </c>
      <c r="AT3881">
        <v>42</v>
      </c>
      <c r="AU3881">
        <v>53</v>
      </c>
    </row>
    <row r="3882" spans="1:47">
      <c r="A3882" t="s">
        <v>560</v>
      </c>
      <c r="B3882" t="s">
        <v>561</v>
      </c>
      <c r="C3882" t="s">
        <v>562</v>
      </c>
      <c r="D3882">
        <v>882</v>
      </c>
      <c r="E3882" t="s">
        <v>66</v>
      </c>
      <c r="F3882">
        <v>1993</v>
      </c>
      <c r="G3882">
        <v>167206</v>
      </c>
      <c r="H3882">
        <v>47</v>
      </c>
      <c r="I3882">
        <v>22</v>
      </c>
      <c r="J3882">
        <v>82</v>
      </c>
      <c r="K3882">
        <v>79</v>
      </c>
      <c r="L3882">
        <v>37</v>
      </c>
      <c r="M3882">
        <v>140</v>
      </c>
      <c r="N3882" t="s">
        <v>51</v>
      </c>
      <c r="O3882">
        <v>4.4000000000000004</v>
      </c>
      <c r="P3882">
        <v>1.6</v>
      </c>
      <c r="Q3882">
        <v>8.8000000000000007</v>
      </c>
      <c r="R3882">
        <v>7.3</v>
      </c>
      <c r="S3882">
        <v>2.8</v>
      </c>
      <c r="T3882">
        <v>15</v>
      </c>
      <c r="U3882">
        <v>0</v>
      </c>
      <c r="V3882">
        <v>0</v>
      </c>
      <c r="W3882">
        <v>0</v>
      </c>
      <c r="X3882">
        <v>0</v>
      </c>
      <c r="Y3882">
        <v>0</v>
      </c>
      <c r="Z3882">
        <v>0</v>
      </c>
      <c r="AA3882" t="s">
        <v>52</v>
      </c>
      <c r="AB3882">
        <v>32</v>
      </c>
      <c r="AC3882">
        <v>25</v>
      </c>
      <c r="AD3882">
        <v>41</v>
      </c>
      <c r="AE3882">
        <v>54</v>
      </c>
      <c r="AF3882">
        <v>41</v>
      </c>
      <c r="AG3882">
        <v>68</v>
      </c>
      <c r="AH3882">
        <v>0</v>
      </c>
      <c r="AI3882">
        <v>0</v>
      </c>
      <c r="AJ3882">
        <v>0</v>
      </c>
      <c r="AK3882">
        <v>0</v>
      </c>
      <c r="AL3882">
        <v>0</v>
      </c>
      <c r="AM3882">
        <v>0</v>
      </c>
      <c r="AN3882">
        <v>0</v>
      </c>
      <c r="AO3882">
        <v>0</v>
      </c>
      <c r="AP3882">
        <v>0</v>
      </c>
      <c r="AQ3882">
        <v>0</v>
      </c>
      <c r="AR3882">
        <v>0</v>
      </c>
      <c r="AS3882">
        <v>91</v>
      </c>
      <c r="AT3882">
        <v>72</v>
      </c>
      <c r="AU3882">
        <v>120</v>
      </c>
    </row>
    <row r="3883" spans="1:47">
      <c r="A3883" t="s">
        <v>560</v>
      </c>
      <c r="B3883" t="s">
        <v>561</v>
      </c>
      <c r="C3883" t="s">
        <v>562</v>
      </c>
      <c r="D3883">
        <v>882</v>
      </c>
      <c r="E3883" t="s">
        <v>66</v>
      </c>
      <c r="F3883">
        <v>1994</v>
      </c>
      <c r="G3883">
        <v>168786</v>
      </c>
      <c r="H3883">
        <v>46</v>
      </c>
      <c r="I3883">
        <v>21</v>
      </c>
      <c r="J3883">
        <v>79</v>
      </c>
      <c r="K3883">
        <v>77</v>
      </c>
      <c r="L3883">
        <v>36</v>
      </c>
      <c r="M3883">
        <v>130</v>
      </c>
      <c r="N3883" t="s">
        <v>51</v>
      </c>
      <c r="O3883">
        <v>4.2</v>
      </c>
      <c r="P3883">
        <v>1.7</v>
      </c>
      <c r="Q3883">
        <v>8.3000000000000007</v>
      </c>
      <c r="R3883">
        <v>7.2</v>
      </c>
      <c r="S3883">
        <v>2.9</v>
      </c>
      <c r="T3883">
        <v>14</v>
      </c>
      <c r="U3883">
        <v>0</v>
      </c>
      <c r="V3883">
        <v>0</v>
      </c>
      <c r="W3883">
        <v>0</v>
      </c>
      <c r="X3883">
        <v>0</v>
      </c>
      <c r="Y3883">
        <v>0</v>
      </c>
      <c r="Z3883">
        <v>0</v>
      </c>
      <c r="AA3883" t="s">
        <v>52</v>
      </c>
      <c r="AB3883">
        <v>31</v>
      </c>
      <c r="AC3883">
        <v>24</v>
      </c>
      <c r="AD3883">
        <v>39</v>
      </c>
      <c r="AE3883">
        <v>52</v>
      </c>
      <c r="AF3883">
        <v>41</v>
      </c>
      <c r="AG3883">
        <v>65</v>
      </c>
      <c r="AH3883">
        <v>0</v>
      </c>
      <c r="AI3883">
        <v>0</v>
      </c>
      <c r="AJ3883">
        <v>0</v>
      </c>
      <c r="AK3883">
        <v>0</v>
      </c>
      <c r="AL3883">
        <v>0</v>
      </c>
      <c r="AM3883">
        <v>0</v>
      </c>
      <c r="AN3883">
        <v>0</v>
      </c>
      <c r="AO3883">
        <v>0</v>
      </c>
      <c r="AP3883">
        <v>0</v>
      </c>
      <c r="AQ3883">
        <v>0</v>
      </c>
      <c r="AR3883">
        <v>0</v>
      </c>
      <c r="AS3883">
        <v>86</v>
      </c>
      <c r="AT3883">
        <v>69</v>
      </c>
      <c r="AU3883">
        <v>110</v>
      </c>
    </row>
    <row r="3884" spans="1:47">
      <c r="A3884" t="s">
        <v>560</v>
      </c>
      <c r="B3884" t="s">
        <v>561</v>
      </c>
      <c r="C3884" t="s">
        <v>562</v>
      </c>
      <c r="D3884">
        <v>882</v>
      </c>
      <c r="E3884" t="s">
        <v>66</v>
      </c>
      <c r="F3884">
        <v>1995</v>
      </c>
      <c r="G3884">
        <v>170158</v>
      </c>
      <c r="H3884">
        <v>44</v>
      </c>
      <c r="I3884">
        <v>21</v>
      </c>
      <c r="J3884">
        <v>76</v>
      </c>
      <c r="K3884">
        <v>75</v>
      </c>
      <c r="L3884">
        <v>35</v>
      </c>
      <c r="M3884">
        <v>130</v>
      </c>
      <c r="N3884" t="s">
        <v>51</v>
      </c>
      <c r="O3884">
        <v>4.0999999999999996</v>
      </c>
      <c r="P3884">
        <v>1.6</v>
      </c>
      <c r="Q3884">
        <v>8</v>
      </c>
      <c r="R3884">
        <v>7</v>
      </c>
      <c r="S3884">
        <v>2.7</v>
      </c>
      <c r="T3884">
        <v>14</v>
      </c>
      <c r="U3884">
        <v>0</v>
      </c>
      <c r="V3884">
        <v>0</v>
      </c>
      <c r="W3884">
        <v>0</v>
      </c>
      <c r="X3884">
        <v>0</v>
      </c>
      <c r="Y3884">
        <v>0</v>
      </c>
      <c r="Z3884">
        <v>0</v>
      </c>
      <c r="AA3884" t="s">
        <v>52</v>
      </c>
      <c r="AB3884">
        <v>30</v>
      </c>
      <c r="AC3884">
        <v>23</v>
      </c>
      <c r="AD3884">
        <v>37</v>
      </c>
      <c r="AE3884">
        <v>51</v>
      </c>
      <c r="AF3884">
        <v>39</v>
      </c>
      <c r="AG3884">
        <v>63</v>
      </c>
      <c r="AH3884">
        <v>0</v>
      </c>
      <c r="AI3884">
        <v>0</v>
      </c>
      <c r="AJ3884">
        <v>0</v>
      </c>
      <c r="AK3884">
        <v>0</v>
      </c>
      <c r="AL3884">
        <v>0</v>
      </c>
      <c r="AM3884">
        <v>0</v>
      </c>
      <c r="AN3884">
        <v>0</v>
      </c>
      <c r="AO3884">
        <v>0</v>
      </c>
      <c r="AP3884">
        <v>0</v>
      </c>
      <c r="AQ3884">
        <v>0</v>
      </c>
      <c r="AR3884">
        <v>0</v>
      </c>
      <c r="AS3884">
        <v>89</v>
      </c>
      <c r="AT3884">
        <v>71</v>
      </c>
      <c r="AU3884">
        <v>110</v>
      </c>
    </row>
    <row r="3885" spans="1:47">
      <c r="A3885" t="s">
        <v>560</v>
      </c>
      <c r="B3885" t="s">
        <v>561</v>
      </c>
      <c r="C3885" t="s">
        <v>562</v>
      </c>
      <c r="D3885">
        <v>882</v>
      </c>
      <c r="E3885" t="s">
        <v>66</v>
      </c>
      <c r="F3885">
        <v>1996</v>
      </c>
      <c r="G3885">
        <v>171276</v>
      </c>
      <c r="H3885">
        <v>42</v>
      </c>
      <c r="I3885">
        <v>20</v>
      </c>
      <c r="J3885">
        <v>73</v>
      </c>
      <c r="K3885">
        <v>72</v>
      </c>
      <c r="L3885">
        <v>34</v>
      </c>
      <c r="M3885">
        <v>130</v>
      </c>
      <c r="N3885" t="s">
        <v>51</v>
      </c>
      <c r="O3885">
        <v>3.9</v>
      </c>
      <c r="P3885">
        <v>2</v>
      </c>
      <c r="Q3885">
        <v>6.7</v>
      </c>
      <c r="R3885">
        <v>6.8</v>
      </c>
      <c r="S3885">
        <v>3.4</v>
      </c>
      <c r="T3885">
        <v>12</v>
      </c>
      <c r="U3885">
        <v>0</v>
      </c>
      <c r="V3885">
        <v>0</v>
      </c>
      <c r="W3885">
        <v>0</v>
      </c>
      <c r="X3885">
        <v>0</v>
      </c>
      <c r="Y3885">
        <v>0</v>
      </c>
      <c r="Z3885">
        <v>0</v>
      </c>
      <c r="AA3885" t="s">
        <v>52</v>
      </c>
      <c r="AB3885">
        <v>28</v>
      </c>
      <c r="AC3885">
        <v>24</v>
      </c>
      <c r="AD3885">
        <v>34</v>
      </c>
      <c r="AE3885">
        <v>49</v>
      </c>
      <c r="AF3885">
        <v>41</v>
      </c>
      <c r="AG3885">
        <v>57</v>
      </c>
      <c r="AH3885">
        <v>0</v>
      </c>
      <c r="AI3885">
        <v>0</v>
      </c>
      <c r="AJ3885">
        <v>0</v>
      </c>
      <c r="AK3885">
        <v>0</v>
      </c>
      <c r="AL3885">
        <v>0</v>
      </c>
      <c r="AM3885">
        <v>0</v>
      </c>
      <c r="AN3885">
        <v>0</v>
      </c>
      <c r="AO3885">
        <v>0</v>
      </c>
      <c r="AP3885">
        <v>0</v>
      </c>
      <c r="AQ3885">
        <v>0</v>
      </c>
      <c r="AR3885">
        <v>0</v>
      </c>
      <c r="AS3885">
        <v>64</v>
      </c>
      <c r="AT3885">
        <v>54</v>
      </c>
      <c r="AU3885">
        <v>76</v>
      </c>
    </row>
    <row r="3886" spans="1:47">
      <c r="A3886" t="s">
        <v>560</v>
      </c>
      <c r="B3886" t="s">
        <v>561</v>
      </c>
      <c r="C3886" t="s">
        <v>562</v>
      </c>
      <c r="D3886">
        <v>882</v>
      </c>
      <c r="E3886" t="s">
        <v>66</v>
      </c>
      <c r="F3886">
        <v>1997</v>
      </c>
      <c r="G3886">
        <v>172191</v>
      </c>
      <c r="H3886">
        <v>40</v>
      </c>
      <c r="I3886">
        <v>19</v>
      </c>
      <c r="J3886">
        <v>70</v>
      </c>
      <c r="K3886">
        <v>70</v>
      </c>
      <c r="L3886">
        <v>33</v>
      </c>
      <c r="M3886">
        <v>120</v>
      </c>
      <c r="N3886" t="s">
        <v>51</v>
      </c>
      <c r="O3886">
        <v>3.8</v>
      </c>
      <c r="P3886">
        <v>1.9</v>
      </c>
      <c r="Q3886">
        <v>6.6</v>
      </c>
      <c r="R3886">
        <v>6.6</v>
      </c>
      <c r="S3886">
        <v>3.2</v>
      </c>
      <c r="T3886">
        <v>11</v>
      </c>
      <c r="U3886">
        <v>0</v>
      </c>
      <c r="V3886">
        <v>0</v>
      </c>
      <c r="W3886">
        <v>0</v>
      </c>
      <c r="X3886">
        <v>0</v>
      </c>
      <c r="Y3886">
        <v>0</v>
      </c>
      <c r="Z3886">
        <v>0</v>
      </c>
      <c r="AA3886" t="s">
        <v>52</v>
      </c>
      <c r="AB3886">
        <v>27</v>
      </c>
      <c r="AC3886">
        <v>22</v>
      </c>
      <c r="AD3886">
        <v>32</v>
      </c>
      <c r="AE3886">
        <v>47</v>
      </c>
      <c r="AF3886">
        <v>39</v>
      </c>
      <c r="AG3886">
        <v>56</v>
      </c>
      <c r="AH3886">
        <v>0</v>
      </c>
      <c r="AI3886">
        <v>0</v>
      </c>
      <c r="AJ3886">
        <v>0</v>
      </c>
      <c r="AK3886">
        <v>0</v>
      </c>
      <c r="AL3886">
        <v>0</v>
      </c>
      <c r="AM3886">
        <v>0</v>
      </c>
      <c r="AN3886">
        <v>0</v>
      </c>
      <c r="AO3886">
        <v>0</v>
      </c>
      <c r="AP3886">
        <v>0</v>
      </c>
      <c r="AQ3886">
        <v>0</v>
      </c>
      <c r="AR3886">
        <v>0</v>
      </c>
      <c r="AS3886">
        <v>68</v>
      </c>
      <c r="AT3886">
        <v>57</v>
      </c>
      <c r="AU3886">
        <v>83</v>
      </c>
    </row>
    <row r="3887" spans="1:47">
      <c r="A3887" t="s">
        <v>560</v>
      </c>
      <c r="B3887" t="s">
        <v>561</v>
      </c>
      <c r="C3887" t="s">
        <v>562</v>
      </c>
      <c r="D3887">
        <v>882</v>
      </c>
      <c r="E3887" t="s">
        <v>66</v>
      </c>
      <c r="F3887">
        <v>1998</v>
      </c>
      <c r="G3887">
        <v>172979</v>
      </c>
      <c r="H3887">
        <v>39</v>
      </c>
      <c r="I3887">
        <v>18</v>
      </c>
      <c r="J3887">
        <v>67</v>
      </c>
      <c r="K3887">
        <v>67</v>
      </c>
      <c r="L3887">
        <v>31</v>
      </c>
      <c r="M3887">
        <v>120</v>
      </c>
      <c r="N3887" t="s">
        <v>51</v>
      </c>
      <c r="O3887">
        <v>3.6</v>
      </c>
      <c r="P3887">
        <v>2.1</v>
      </c>
      <c r="Q3887">
        <v>5.7</v>
      </c>
      <c r="R3887">
        <v>6.3</v>
      </c>
      <c r="S3887">
        <v>3.6</v>
      </c>
      <c r="T3887">
        <v>9.9</v>
      </c>
      <c r="U3887">
        <v>0</v>
      </c>
      <c r="V3887">
        <v>0</v>
      </c>
      <c r="W3887">
        <v>0</v>
      </c>
      <c r="X3887">
        <v>0</v>
      </c>
      <c r="Y3887">
        <v>0</v>
      </c>
      <c r="Z3887">
        <v>0</v>
      </c>
      <c r="AA3887" t="s">
        <v>52</v>
      </c>
      <c r="AB3887">
        <v>26</v>
      </c>
      <c r="AC3887">
        <v>23</v>
      </c>
      <c r="AD3887">
        <v>29</v>
      </c>
      <c r="AE3887">
        <v>45</v>
      </c>
      <c r="AF3887">
        <v>39</v>
      </c>
      <c r="AG3887">
        <v>51</v>
      </c>
      <c r="AH3887">
        <v>0</v>
      </c>
      <c r="AI3887">
        <v>0</v>
      </c>
      <c r="AJ3887">
        <v>0</v>
      </c>
      <c r="AK3887">
        <v>0</v>
      </c>
      <c r="AL3887">
        <v>0</v>
      </c>
      <c r="AM3887">
        <v>0</v>
      </c>
      <c r="AN3887">
        <v>0</v>
      </c>
      <c r="AO3887">
        <v>0</v>
      </c>
      <c r="AP3887">
        <v>0</v>
      </c>
      <c r="AQ3887">
        <v>0</v>
      </c>
      <c r="AR3887">
        <v>0</v>
      </c>
      <c r="AS3887">
        <v>49</v>
      </c>
      <c r="AT3887">
        <v>43</v>
      </c>
      <c r="AU3887">
        <v>56</v>
      </c>
    </row>
    <row r="3888" spans="1:47">
      <c r="A3888" t="s">
        <v>560</v>
      </c>
      <c r="B3888" t="s">
        <v>561</v>
      </c>
      <c r="C3888" t="s">
        <v>562</v>
      </c>
      <c r="D3888">
        <v>882</v>
      </c>
      <c r="E3888" t="s">
        <v>66</v>
      </c>
      <c r="F3888">
        <v>1999</v>
      </c>
      <c r="G3888">
        <v>173758</v>
      </c>
      <c r="H3888">
        <v>36</v>
      </c>
      <c r="I3888">
        <v>17</v>
      </c>
      <c r="J3888">
        <v>63</v>
      </c>
      <c r="K3888">
        <v>63</v>
      </c>
      <c r="L3888">
        <v>30</v>
      </c>
      <c r="M3888">
        <v>110</v>
      </c>
      <c r="N3888" t="s">
        <v>51</v>
      </c>
      <c r="O3888">
        <v>3.3</v>
      </c>
      <c r="P3888">
        <v>1.5</v>
      </c>
      <c r="Q3888">
        <v>6</v>
      </c>
      <c r="R3888">
        <v>5.8</v>
      </c>
      <c r="S3888">
        <v>2.7</v>
      </c>
      <c r="T3888">
        <v>10</v>
      </c>
      <c r="U3888">
        <v>0</v>
      </c>
      <c r="V3888">
        <v>0</v>
      </c>
      <c r="W3888">
        <v>0</v>
      </c>
      <c r="X3888">
        <v>0</v>
      </c>
      <c r="Y3888">
        <v>0</v>
      </c>
      <c r="Z3888">
        <v>0</v>
      </c>
      <c r="AA3888" t="s">
        <v>52</v>
      </c>
      <c r="AB3888">
        <v>25</v>
      </c>
      <c r="AC3888">
        <v>20</v>
      </c>
      <c r="AD3888">
        <v>30</v>
      </c>
      <c r="AE3888">
        <v>43</v>
      </c>
      <c r="AF3888">
        <v>35</v>
      </c>
      <c r="AG3888">
        <v>51</v>
      </c>
      <c r="AH3888">
        <v>0</v>
      </c>
      <c r="AI3888">
        <v>0</v>
      </c>
      <c r="AJ3888">
        <v>0</v>
      </c>
      <c r="AK3888">
        <v>0</v>
      </c>
      <c r="AL3888">
        <v>0</v>
      </c>
      <c r="AM3888">
        <v>0</v>
      </c>
      <c r="AN3888">
        <v>0</v>
      </c>
      <c r="AO3888">
        <v>0</v>
      </c>
      <c r="AP3888">
        <v>0</v>
      </c>
      <c r="AQ3888">
        <v>0</v>
      </c>
      <c r="AR3888">
        <v>0</v>
      </c>
      <c r="AS3888">
        <v>72</v>
      </c>
      <c r="AT3888">
        <v>60</v>
      </c>
      <c r="AU3888">
        <v>89</v>
      </c>
    </row>
    <row r="3889" spans="1:47">
      <c r="A3889" t="s">
        <v>560</v>
      </c>
      <c r="B3889" t="s">
        <v>561</v>
      </c>
      <c r="C3889" t="s">
        <v>562</v>
      </c>
      <c r="D3889">
        <v>882</v>
      </c>
      <c r="E3889" t="s">
        <v>66</v>
      </c>
      <c r="F3889">
        <v>2000</v>
      </c>
      <c r="G3889">
        <v>174614</v>
      </c>
      <c r="H3889">
        <v>34</v>
      </c>
      <c r="I3889">
        <v>15</v>
      </c>
      <c r="J3889">
        <v>58</v>
      </c>
      <c r="K3889">
        <v>59</v>
      </c>
      <c r="L3889">
        <v>27</v>
      </c>
      <c r="M3889">
        <v>100</v>
      </c>
      <c r="N3889" t="s">
        <v>51</v>
      </c>
      <c r="O3889">
        <v>3</v>
      </c>
      <c r="P3889">
        <v>0.94</v>
      </c>
      <c r="Q3889">
        <v>6.5</v>
      </c>
      <c r="R3889">
        <v>5.2</v>
      </c>
      <c r="S3889">
        <v>1.6</v>
      </c>
      <c r="T3889">
        <v>11</v>
      </c>
      <c r="U3889">
        <v>0</v>
      </c>
      <c r="V3889">
        <v>0</v>
      </c>
      <c r="W3889">
        <v>0</v>
      </c>
      <c r="X3889">
        <v>0</v>
      </c>
      <c r="Y3889">
        <v>0</v>
      </c>
      <c r="Z3889">
        <v>0</v>
      </c>
      <c r="AA3889" t="s">
        <v>52</v>
      </c>
      <c r="AB3889">
        <v>23</v>
      </c>
      <c r="AC3889">
        <v>17</v>
      </c>
      <c r="AD3889">
        <v>30</v>
      </c>
      <c r="AE3889">
        <v>41</v>
      </c>
      <c r="AF3889">
        <v>30</v>
      </c>
      <c r="AG3889">
        <v>53</v>
      </c>
      <c r="AH3889">
        <v>0</v>
      </c>
      <c r="AI3889">
        <v>0</v>
      </c>
      <c r="AJ3889">
        <v>0</v>
      </c>
      <c r="AK3889">
        <v>0</v>
      </c>
      <c r="AL3889">
        <v>0</v>
      </c>
      <c r="AM3889">
        <v>0</v>
      </c>
      <c r="AN3889">
        <v>0</v>
      </c>
      <c r="AO3889">
        <v>0</v>
      </c>
      <c r="AP3889">
        <v>0</v>
      </c>
      <c r="AQ3889">
        <v>0</v>
      </c>
      <c r="AR3889">
        <v>0</v>
      </c>
      <c r="AS3889">
        <v>110</v>
      </c>
      <c r="AT3889">
        <v>82</v>
      </c>
      <c r="AU3889">
        <v>140</v>
      </c>
    </row>
    <row r="3890" spans="1:47">
      <c r="A3890" t="s">
        <v>560</v>
      </c>
      <c r="B3890" t="s">
        <v>561</v>
      </c>
      <c r="C3890" t="s">
        <v>562</v>
      </c>
      <c r="D3890">
        <v>882</v>
      </c>
      <c r="E3890" t="s">
        <v>66</v>
      </c>
      <c r="F3890">
        <v>2001</v>
      </c>
      <c r="G3890">
        <v>175567</v>
      </c>
      <c r="H3890">
        <v>31</v>
      </c>
      <c r="I3890">
        <v>14</v>
      </c>
      <c r="J3890">
        <v>55</v>
      </c>
      <c r="K3890">
        <v>55</v>
      </c>
      <c r="L3890">
        <v>25</v>
      </c>
      <c r="M3890">
        <v>96</v>
      </c>
      <c r="N3890" t="s">
        <v>51</v>
      </c>
      <c r="O3890">
        <v>2.6</v>
      </c>
      <c r="P3890">
        <v>1.3</v>
      </c>
      <c r="Q3890">
        <v>4.5</v>
      </c>
      <c r="R3890">
        <v>4.5999999999999996</v>
      </c>
      <c r="S3890">
        <v>2.2999999999999998</v>
      </c>
      <c r="T3890">
        <v>8</v>
      </c>
      <c r="U3890">
        <v>0</v>
      </c>
      <c r="V3890">
        <v>0</v>
      </c>
      <c r="W3890">
        <v>0</v>
      </c>
      <c r="X3890">
        <v>0</v>
      </c>
      <c r="Y3890">
        <v>0</v>
      </c>
      <c r="Z3890">
        <v>0</v>
      </c>
      <c r="AA3890" t="s">
        <v>52</v>
      </c>
      <c r="AB3890">
        <v>22</v>
      </c>
      <c r="AC3890">
        <v>19</v>
      </c>
      <c r="AD3890">
        <v>25</v>
      </c>
      <c r="AE3890">
        <v>39</v>
      </c>
      <c r="AF3890">
        <v>33</v>
      </c>
      <c r="AG3890">
        <v>45</v>
      </c>
      <c r="AH3890">
        <v>0</v>
      </c>
      <c r="AI3890">
        <v>0</v>
      </c>
      <c r="AJ3890">
        <v>0</v>
      </c>
      <c r="AK3890">
        <v>0</v>
      </c>
      <c r="AL3890">
        <v>0</v>
      </c>
      <c r="AM3890">
        <v>0</v>
      </c>
      <c r="AN3890">
        <v>0</v>
      </c>
      <c r="AO3890">
        <v>0</v>
      </c>
      <c r="AP3890">
        <v>0</v>
      </c>
      <c r="AQ3890">
        <v>0</v>
      </c>
      <c r="AR3890">
        <v>0</v>
      </c>
      <c r="AS3890">
        <v>57</v>
      </c>
      <c r="AT3890">
        <v>49</v>
      </c>
      <c r="AU3890">
        <v>67</v>
      </c>
    </row>
    <row r="3891" spans="1:47">
      <c r="A3891" t="s">
        <v>560</v>
      </c>
      <c r="B3891" t="s">
        <v>561</v>
      </c>
      <c r="C3891" t="s">
        <v>562</v>
      </c>
      <c r="D3891">
        <v>882</v>
      </c>
      <c r="E3891" t="s">
        <v>66</v>
      </c>
      <c r="F3891">
        <v>2002</v>
      </c>
      <c r="G3891">
        <v>176592</v>
      </c>
      <c r="H3891">
        <v>29</v>
      </c>
      <c r="I3891">
        <v>13</v>
      </c>
      <c r="J3891">
        <v>51</v>
      </c>
      <c r="K3891">
        <v>51</v>
      </c>
      <c r="L3891">
        <v>23</v>
      </c>
      <c r="M3891">
        <v>90</v>
      </c>
      <c r="N3891" t="s">
        <v>51</v>
      </c>
      <c r="O3891">
        <v>2.2999999999999998</v>
      </c>
      <c r="P3891">
        <v>0.79</v>
      </c>
      <c r="Q3891">
        <v>4.9000000000000004</v>
      </c>
      <c r="R3891">
        <v>4.0999999999999996</v>
      </c>
      <c r="S3891">
        <v>1.4</v>
      </c>
      <c r="T3891">
        <v>8.6999999999999993</v>
      </c>
      <c r="U3891">
        <v>0</v>
      </c>
      <c r="V3891">
        <v>0</v>
      </c>
      <c r="W3891">
        <v>0</v>
      </c>
      <c r="X3891">
        <v>0</v>
      </c>
      <c r="Y3891">
        <v>0</v>
      </c>
      <c r="Z3891">
        <v>0</v>
      </c>
      <c r="AA3891" t="s">
        <v>52</v>
      </c>
      <c r="AB3891">
        <v>21</v>
      </c>
      <c r="AC3891">
        <v>16</v>
      </c>
      <c r="AD3891">
        <v>26</v>
      </c>
      <c r="AE3891">
        <v>37</v>
      </c>
      <c r="AF3891">
        <v>29</v>
      </c>
      <c r="AG3891">
        <v>45</v>
      </c>
      <c r="AH3891">
        <v>0</v>
      </c>
      <c r="AI3891">
        <v>0</v>
      </c>
      <c r="AJ3891">
        <v>0</v>
      </c>
      <c r="AK3891">
        <v>0</v>
      </c>
      <c r="AL3891">
        <v>0</v>
      </c>
      <c r="AM3891">
        <v>0</v>
      </c>
      <c r="AN3891">
        <v>0</v>
      </c>
      <c r="AO3891">
        <v>0</v>
      </c>
      <c r="AP3891">
        <v>0</v>
      </c>
      <c r="AQ3891">
        <v>0</v>
      </c>
      <c r="AR3891">
        <v>0</v>
      </c>
      <c r="AS3891">
        <v>85</v>
      </c>
      <c r="AT3891">
        <v>68</v>
      </c>
      <c r="AU3891">
        <v>110</v>
      </c>
    </row>
    <row r="3892" spans="1:47">
      <c r="A3892" t="s">
        <v>560</v>
      </c>
      <c r="B3892" t="s">
        <v>561</v>
      </c>
      <c r="C3892" t="s">
        <v>562</v>
      </c>
      <c r="D3892">
        <v>882</v>
      </c>
      <c r="E3892" t="s">
        <v>66</v>
      </c>
      <c r="F3892">
        <v>2003</v>
      </c>
      <c r="G3892">
        <v>177677</v>
      </c>
      <c r="H3892">
        <v>27</v>
      </c>
      <c r="I3892">
        <v>12</v>
      </c>
      <c r="J3892">
        <v>47</v>
      </c>
      <c r="K3892">
        <v>47</v>
      </c>
      <c r="L3892">
        <v>21</v>
      </c>
      <c r="M3892">
        <v>84</v>
      </c>
      <c r="N3892" t="s">
        <v>51</v>
      </c>
      <c r="O3892">
        <v>2</v>
      </c>
      <c r="P3892">
        <v>0.69</v>
      </c>
      <c r="Q3892">
        <v>4.3</v>
      </c>
      <c r="R3892">
        <v>3.6</v>
      </c>
      <c r="S3892">
        <v>1.2</v>
      </c>
      <c r="T3892">
        <v>7.6</v>
      </c>
      <c r="U3892">
        <v>0</v>
      </c>
      <c r="V3892">
        <v>0</v>
      </c>
      <c r="W3892">
        <v>0</v>
      </c>
      <c r="X3892">
        <v>0</v>
      </c>
      <c r="Y3892">
        <v>0</v>
      </c>
      <c r="Z3892">
        <v>0</v>
      </c>
      <c r="AA3892" t="s">
        <v>52</v>
      </c>
      <c r="AB3892">
        <v>20</v>
      </c>
      <c r="AC3892">
        <v>16</v>
      </c>
      <c r="AD3892">
        <v>24</v>
      </c>
      <c r="AE3892">
        <v>35</v>
      </c>
      <c r="AF3892">
        <v>28</v>
      </c>
      <c r="AG3892">
        <v>42</v>
      </c>
      <c r="AH3892">
        <v>0</v>
      </c>
      <c r="AI3892">
        <v>0</v>
      </c>
      <c r="AJ3892">
        <v>0</v>
      </c>
      <c r="AK3892">
        <v>0</v>
      </c>
      <c r="AL3892">
        <v>0</v>
      </c>
      <c r="AM3892">
        <v>0</v>
      </c>
      <c r="AN3892">
        <v>0</v>
      </c>
      <c r="AO3892">
        <v>0</v>
      </c>
      <c r="AP3892">
        <v>0</v>
      </c>
      <c r="AQ3892">
        <v>0</v>
      </c>
      <c r="AR3892">
        <v>0</v>
      </c>
      <c r="AS3892">
        <v>78</v>
      </c>
      <c r="AT3892">
        <v>64</v>
      </c>
      <c r="AU3892">
        <v>97</v>
      </c>
    </row>
    <row r="3893" spans="1:47">
      <c r="A3893" t="s">
        <v>560</v>
      </c>
      <c r="B3893" t="s">
        <v>561</v>
      </c>
      <c r="C3893" t="s">
        <v>562</v>
      </c>
      <c r="D3893">
        <v>882</v>
      </c>
      <c r="E3893" t="s">
        <v>66</v>
      </c>
      <c r="F3893">
        <v>2004</v>
      </c>
      <c r="G3893">
        <v>178794</v>
      </c>
      <c r="H3893">
        <v>25</v>
      </c>
      <c r="I3893">
        <v>11</v>
      </c>
      <c r="J3893">
        <v>45</v>
      </c>
      <c r="K3893">
        <v>45</v>
      </c>
      <c r="L3893">
        <v>20</v>
      </c>
      <c r="M3893">
        <v>80</v>
      </c>
      <c r="N3893" t="s">
        <v>51</v>
      </c>
      <c r="O3893">
        <v>1.9</v>
      </c>
      <c r="P3893">
        <v>0.54</v>
      </c>
      <c r="Q3893">
        <v>4.4000000000000004</v>
      </c>
      <c r="R3893">
        <v>3.4</v>
      </c>
      <c r="S3893">
        <v>0.97</v>
      </c>
      <c r="T3893">
        <v>7.9</v>
      </c>
      <c r="U3893">
        <v>0</v>
      </c>
      <c r="V3893">
        <v>0</v>
      </c>
      <c r="W3893">
        <v>0</v>
      </c>
      <c r="X3893">
        <v>0</v>
      </c>
      <c r="Y3893">
        <v>0</v>
      </c>
      <c r="Z3893">
        <v>0</v>
      </c>
      <c r="AA3893" t="s">
        <v>52</v>
      </c>
      <c r="AB3893">
        <v>19</v>
      </c>
      <c r="AC3893">
        <v>14</v>
      </c>
      <c r="AD3893">
        <v>24</v>
      </c>
      <c r="AE3893">
        <v>33</v>
      </c>
      <c r="AF3893">
        <v>25</v>
      </c>
      <c r="AG3893">
        <v>43</v>
      </c>
      <c r="AH3893">
        <v>0</v>
      </c>
      <c r="AI3893">
        <v>0</v>
      </c>
      <c r="AJ3893">
        <v>0</v>
      </c>
      <c r="AK3893">
        <v>0</v>
      </c>
      <c r="AL3893">
        <v>0</v>
      </c>
      <c r="AM3893">
        <v>0</v>
      </c>
      <c r="AN3893">
        <v>0</v>
      </c>
      <c r="AO3893">
        <v>0</v>
      </c>
      <c r="AP3893">
        <v>0</v>
      </c>
      <c r="AQ3893">
        <v>0</v>
      </c>
      <c r="AR3893">
        <v>0</v>
      </c>
      <c r="AS3893">
        <v>100</v>
      </c>
      <c r="AT3893">
        <v>80</v>
      </c>
      <c r="AU3893">
        <v>140</v>
      </c>
    </row>
    <row r="3894" spans="1:47">
      <c r="A3894" t="s">
        <v>560</v>
      </c>
      <c r="B3894" t="s">
        <v>561</v>
      </c>
      <c r="C3894" t="s">
        <v>562</v>
      </c>
      <c r="D3894">
        <v>882</v>
      </c>
      <c r="E3894" t="s">
        <v>66</v>
      </c>
      <c r="F3894">
        <v>2005</v>
      </c>
      <c r="G3894">
        <v>179928</v>
      </c>
      <c r="H3894">
        <v>25</v>
      </c>
      <c r="I3894">
        <v>12</v>
      </c>
      <c r="J3894">
        <v>44</v>
      </c>
      <c r="K3894">
        <v>45</v>
      </c>
      <c r="L3894">
        <v>21</v>
      </c>
      <c r="M3894">
        <v>79</v>
      </c>
      <c r="N3894" t="s">
        <v>51</v>
      </c>
      <c r="O3894">
        <v>2.1</v>
      </c>
      <c r="P3894">
        <v>0.86</v>
      </c>
      <c r="Q3894">
        <v>4.0999999999999996</v>
      </c>
      <c r="R3894">
        <v>3.8</v>
      </c>
      <c r="S3894">
        <v>1.5</v>
      </c>
      <c r="T3894">
        <v>7.4</v>
      </c>
      <c r="U3894">
        <v>0</v>
      </c>
      <c r="V3894">
        <v>0</v>
      </c>
      <c r="W3894">
        <v>0</v>
      </c>
      <c r="X3894">
        <v>0</v>
      </c>
      <c r="Y3894">
        <v>0</v>
      </c>
      <c r="Z3894">
        <v>0</v>
      </c>
      <c r="AA3894" t="s">
        <v>52</v>
      </c>
      <c r="AB3894">
        <v>18</v>
      </c>
      <c r="AC3894">
        <v>14</v>
      </c>
      <c r="AD3894">
        <v>22</v>
      </c>
      <c r="AE3894">
        <v>32</v>
      </c>
      <c r="AF3894">
        <v>26</v>
      </c>
      <c r="AG3894">
        <v>39</v>
      </c>
      <c r="AH3894">
        <v>0</v>
      </c>
      <c r="AI3894">
        <v>0</v>
      </c>
      <c r="AJ3894">
        <v>0</v>
      </c>
      <c r="AK3894">
        <v>0</v>
      </c>
      <c r="AL3894">
        <v>0</v>
      </c>
      <c r="AM3894">
        <v>0</v>
      </c>
      <c r="AN3894">
        <v>0</v>
      </c>
      <c r="AO3894">
        <v>0</v>
      </c>
      <c r="AP3894">
        <v>0</v>
      </c>
      <c r="AQ3894">
        <v>0</v>
      </c>
      <c r="AR3894">
        <v>0</v>
      </c>
      <c r="AS3894">
        <v>75</v>
      </c>
      <c r="AT3894">
        <v>62</v>
      </c>
      <c r="AU3894">
        <v>92</v>
      </c>
    </row>
    <row r="3895" spans="1:47">
      <c r="A3895" t="s">
        <v>560</v>
      </c>
      <c r="B3895" t="s">
        <v>561</v>
      </c>
      <c r="C3895" t="s">
        <v>562</v>
      </c>
      <c r="D3895">
        <v>882</v>
      </c>
      <c r="E3895" t="s">
        <v>66</v>
      </c>
      <c r="F3895">
        <v>2006</v>
      </c>
      <c r="G3895">
        <v>181073</v>
      </c>
      <c r="H3895">
        <v>26</v>
      </c>
      <c r="I3895">
        <v>12</v>
      </c>
      <c r="J3895">
        <v>45</v>
      </c>
      <c r="K3895">
        <v>47</v>
      </c>
      <c r="L3895">
        <v>22</v>
      </c>
      <c r="M3895">
        <v>82</v>
      </c>
      <c r="N3895" t="s">
        <v>51</v>
      </c>
      <c r="O3895">
        <v>2.5</v>
      </c>
      <c r="P3895">
        <v>1.2</v>
      </c>
      <c r="Q3895">
        <v>4.5</v>
      </c>
      <c r="R3895">
        <v>4.5999999999999996</v>
      </c>
      <c r="S3895">
        <v>2.1</v>
      </c>
      <c r="T3895">
        <v>8.1999999999999993</v>
      </c>
      <c r="U3895">
        <v>0</v>
      </c>
      <c r="V3895">
        <v>0</v>
      </c>
      <c r="W3895">
        <v>0</v>
      </c>
      <c r="X3895">
        <v>0</v>
      </c>
      <c r="Y3895">
        <v>0</v>
      </c>
      <c r="Z3895">
        <v>0</v>
      </c>
      <c r="AA3895" t="s">
        <v>52</v>
      </c>
      <c r="AB3895">
        <v>17</v>
      </c>
      <c r="AC3895">
        <v>14</v>
      </c>
      <c r="AD3895">
        <v>21</v>
      </c>
      <c r="AE3895">
        <v>31</v>
      </c>
      <c r="AF3895">
        <v>25</v>
      </c>
      <c r="AG3895">
        <v>38</v>
      </c>
      <c r="AH3895">
        <v>0</v>
      </c>
      <c r="AI3895">
        <v>0</v>
      </c>
      <c r="AJ3895">
        <v>0</v>
      </c>
      <c r="AK3895">
        <v>0</v>
      </c>
      <c r="AL3895">
        <v>0</v>
      </c>
      <c r="AM3895">
        <v>0</v>
      </c>
      <c r="AN3895">
        <v>0</v>
      </c>
      <c r="AO3895">
        <v>0</v>
      </c>
      <c r="AP3895">
        <v>0</v>
      </c>
      <c r="AQ3895">
        <v>0</v>
      </c>
      <c r="AR3895">
        <v>0</v>
      </c>
      <c r="AS3895">
        <v>80</v>
      </c>
      <c r="AT3895">
        <v>66</v>
      </c>
      <c r="AU3895">
        <v>99</v>
      </c>
    </row>
    <row r="3896" spans="1:47">
      <c r="A3896" t="s">
        <v>560</v>
      </c>
      <c r="B3896" t="s">
        <v>561</v>
      </c>
      <c r="C3896" t="s">
        <v>562</v>
      </c>
      <c r="D3896">
        <v>882</v>
      </c>
      <c r="E3896" t="s">
        <v>66</v>
      </c>
      <c r="F3896">
        <v>2007</v>
      </c>
      <c r="G3896">
        <v>182240</v>
      </c>
      <c r="H3896">
        <v>27</v>
      </c>
      <c r="I3896">
        <v>13</v>
      </c>
      <c r="J3896">
        <v>46</v>
      </c>
      <c r="K3896">
        <v>49</v>
      </c>
      <c r="L3896">
        <v>23</v>
      </c>
      <c r="M3896">
        <v>84</v>
      </c>
      <c r="N3896" t="s">
        <v>51</v>
      </c>
      <c r="O3896">
        <v>2.8</v>
      </c>
      <c r="P3896">
        <v>1.4</v>
      </c>
      <c r="Q3896">
        <v>4.8</v>
      </c>
      <c r="R3896">
        <v>5.2</v>
      </c>
      <c r="S3896">
        <v>2.6</v>
      </c>
      <c r="T3896">
        <v>8.8000000000000007</v>
      </c>
      <c r="U3896">
        <v>0</v>
      </c>
      <c r="V3896">
        <v>0</v>
      </c>
      <c r="W3896">
        <v>0</v>
      </c>
      <c r="X3896">
        <v>0</v>
      </c>
      <c r="Y3896">
        <v>0</v>
      </c>
      <c r="Z3896">
        <v>0</v>
      </c>
      <c r="AA3896" t="s">
        <v>52</v>
      </c>
      <c r="AB3896">
        <v>17</v>
      </c>
      <c r="AC3896">
        <v>14</v>
      </c>
      <c r="AD3896">
        <v>21</v>
      </c>
      <c r="AE3896">
        <v>31</v>
      </c>
      <c r="AF3896">
        <v>25</v>
      </c>
      <c r="AG3896">
        <v>38</v>
      </c>
      <c r="AH3896">
        <v>0</v>
      </c>
      <c r="AI3896">
        <v>0</v>
      </c>
      <c r="AJ3896">
        <v>0</v>
      </c>
      <c r="AK3896">
        <v>0</v>
      </c>
      <c r="AL3896">
        <v>0</v>
      </c>
      <c r="AM3896">
        <v>0</v>
      </c>
      <c r="AN3896">
        <v>0</v>
      </c>
      <c r="AO3896">
        <v>0</v>
      </c>
      <c r="AP3896">
        <v>0</v>
      </c>
      <c r="AQ3896">
        <v>0</v>
      </c>
      <c r="AR3896">
        <v>0</v>
      </c>
      <c r="AS3896">
        <v>0</v>
      </c>
      <c r="AT3896">
        <v>0</v>
      </c>
      <c r="AU3896">
        <v>0</v>
      </c>
    </row>
    <row r="3897" spans="1:47">
      <c r="A3897" t="s">
        <v>560</v>
      </c>
      <c r="B3897" t="s">
        <v>561</v>
      </c>
      <c r="C3897" t="s">
        <v>562</v>
      </c>
      <c r="D3897">
        <v>882</v>
      </c>
      <c r="E3897" t="s">
        <v>66</v>
      </c>
      <c r="F3897">
        <v>2008</v>
      </c>
      <c r="G3897">
        <v>183444</v>
      </c>
      <c r="H3897">
        <v>27</v>
      </c>
      <c r="I3897">
        <v>13</v>
      </c>
      <c r="J3897">
        <v>47</v>
      </c>
      <c r="K3897">
        <v>50</v>
      </c>
      <c r="L3897">
        <v>24</v>
      </c>
      <c r="M3897">
        <v>85</v>
      </c>
      <c r="N3897" t="s">
        <v>51</v>
      </c>
      <c r="O3897">
        <v>3</v>
      </c>
      <c r="P3897">
        <v>1.6</v>
      </c>
      <c r="Q3897">
        <v>5</v>
      </c>
      <c r="R3897">
        <v>5.5</v>
      </c>
      <c r="S3897">
        <v>2.9</v>
      </c>
      <c r="T3897">
        <v>9.1</v>
      </c>
      <c r="U3897">
        <v>0</v>
      </c>
      <c r="V3897">
        <v>0</v>
      </c>
      <c r="W3897">
        <v>0</v>
      </c>
      <c r="X3897">
        <v>0</v>
      </c>
      <c r="Y3897">
        <v>0</v>
      </c>
      <c r="Z3897">
        <v>0</v>
      </c>
      <c r="AA3897" t="s">
        <v>52</v>
      </c>
      <c r="AB3897">
        <v>17</v>
      </c>
      <c r="AC3897">
        <v>13</v>
      </c>
      <c r="AD3897">
        <v>21</v>
      </c>
      <c r="AE3897">
        <v>31</v>
      </c>
      <c r="AF3897">
        <v>25</v>
      </c>
      <c r="AG3897">
        <v>38</v>
      </c>
      <c r="AH3897">
        <v>0</v>
      </c>
      <c r="AI3897">
        <v>0</v>
      </c>
      <c r="AJ3897">
        <v>0</v>
      </c>
      <c r="AK3897">
        <v>0</v>
      </c>
      <c r="AL3897">
        <v>0</v>
      </c>
      <c r="AM3897">
        <v>0</v>
      </c>
      <c r="AN3897">
        <v>0</v>
      </c>
      <c r="AO3897">
        <v>0</v>
      </c>
      <c r="AP3897">
        <v>0</v>
      </c>
      <c r="AQ3897">
        <v>0</v>
      </c>
      <c r="AR3897">
        <v>0</v>
      </c>
      <c r="AS3897">
        <v>39</v>
      </c>
      <c r="AT3897">
        <v>32</v>
      </c>
      <c r="AU3897">
        <v>49</v>
      </c>
    </row>
    <row r="3898" spans="1:47">
      <c r="A3898" t="s">
        <v>560</v>
      </c>
      <c r="B3898" t="s">
        <v>561</v>
      </c>
      <c r="C3898" t="s">
        <v>562</v>
      </c>
      <c r="D3898">
        <v>882</v>
      </c>
      <c r="E3898" t="s">
        <v>66</v>
      </c>
      <c r="F3898">
        <v>2009</v>
      </c>
      <c r="G3898">
        <v>184704</v>
      </c>
      <c r="H3898">
        <v>28</v>
      </c>
      <c r="I3898">
        <v>13</v>
      </c>
      <c r="J3898">
        <v>48</v>
      </c>
      <c r="K3898">
        <v>51</v>
      </c>
      <c r="L3898">
        <v>24</v>
      </c>
      <c r="M3898">
        <v>89</v>
      </c>
      <c r="N3898" t="s">
        <v>51</v>
      </c>
      <c r="O3898">
        <v>3.2</v>
      </c>
      <c r="P3898">
        <v>1.7</v>
      </c>
      <c r="Q3898">
        <v>5.2</v>
      </c>
      <c r="R3898">
        <v>5.9</v>
      </c>
      <c r="S3898">
        <v>3.1</v>
      </c>
      <c r="T3898">
        <v>9.6</v>
      </c>
      <c r="U3898">
        <v>0</v>
      </c>
      <c r="V3898">
        <v>0</v>
      </c>
      <c r="W3898">
        <v>0</v>
      </c>
      <c r="X3898">
        <v>0</v>
      </c>
      <c r="Y3898">
        <v>0</v>
      </c>
      <c r="Z3898">
        <v>0</v>
      </c>
      <c r="AA3898" t="s">
        <v>52</v>
      </c>
      <c r="AB3898">
        <v>17</v>
      </c>
      <c r="AC3898">
        <v>13</v>
      </c>
      <c r="AD3898">
        <v>20</v>
      </c>
      <c r="AE3898">
        <v>31</v>
      </c>
      <c r="AF3898">
        <v>25</v>
      </c>
      <c r="AG3898">
        <v>38</v>
      </c>
      <c r="AH3898">
        <v>0</v>
      </c>
      <c r="AI3898">
        <v>0</v>
      </c>
      <c r="AJ3898">
        <v>0</v>
      </c>
      <c r="AK3898">
        <v>0</v>
      </c>
      <c r="AL3898">
        <v>0</v>
      </c>
      <c r="AM3898">
        <v>0</v>
      </c>
      <c r="AN3898">
        <v>0</v>
      </c>
      <c r="AO3898">
        <v>0</v>
      </c>
      <c r="AP3898">
        <v>0</v>
      </c>
      <c r="AQ3898">
        <v>0</v>
      </c>
      <c r="AR3898">
        <v>0</v>
      </c>
      <c r="AS3898">
        <v>52</v>
      </c>
      <c r="AT3898">
        <v>42</v>
      </c>
      <c r="AU3898">
        <v>65</v>
      </c>
    </row>
    <row r="3899" spans="1:47">
      <c r="A3899" t="s">
        <v>560</v>
      </c>
      <c r="B3899" t="s">
        <v>561</v>
      </c>
      <c r="C3899" t="s">
        <v>562</v>
      </c>
      <c r="D3899">
        <v>882</v>
      </c>
      <c r="E3899" t="s">
        <v>66</v>
      </c>
      <c r="F3899">
        <v>2010</v>
      </c>
      <c r="G3899">
        <v>186029</v>
      </c>
      <c r="H3899">
        <v>28</v>
      </c>
      <c r="I3899">
        <v>13</v>
      </c>
      <c r="J3899">
        <v>49</v>
      </c>
      <c r="K3899">
        <v>53</v>
      </c>
      <c r="L3899">
        <v>25</v>
      </c>
      <c r="M3899">
        <v>91</v>
      </c>
      <c r="N3899" t="s">
        <v>51</v>
      </c>
      <c r="O3899">
        <v>3.3</v>
      </c>
      <c r="P3899">
        <v>1.8</v>
      </c>
      <c r="Q3899">
        <v>5.3</v>
      </c>
      <c r="R3899">
        <v>6.2</v>
      </c>
      <c r="S3899">
        <v>3.4</v>
      </c>
      <c r="T3899">
        <v>9.9</v>
      </c>
      <c r="U3899">
        <v>0</v>
      </c>
      <c r="V3899">
        <v>0</v>
      </c>
      <c r="W3899">
        <v>0</v>
      </c>
      <c r="X3899">
        <v>0</v>
      </c>
      <c r="Y3899">
        <v>0</v>
      </c>
      <c r="Z3899">
        <v>0</v>
      </c>
      <c r="AA3899" t="s">
        <v>52</v>
      </c>
      <c r="AB3899">
        <v>17</v>
      </c>
      <c r="AC3899">
        <v>13</v>
      </c>
      <c r="AD3899">
        <v>21</v>
      </c>
      <c r="AE3899">
        <v>31</v>
      </c>
      <c r="AF3899">
        <v>25</v>
      </c>
      <c r="AG3899">
        <v>38</v>
      </c>
      <c r="AH3899">
        <v>0</v>
      </c>
      <c r="AI3899">
        <v>0</v>
      </c>
      <c r="AJ3899">
        <v>0</v>
      </c>
      <c r="AK3899">
        <v>0</v>
      </c>
      <c r="AL3899">
        <v>0</v>
      </c>
      <c r="AM3899">
        <v>0</v>
      </c>
      <c r="AN3899">
        <v>0</v>
      </c>
      <c r="AO3899">
        <v>0</v>
      </c>
      <c r="AP3899">
        <v>0</v>
      </c>
      <c r="AQ3899">
        <v>0</v>
      </c>
      <c r="AR3899">
        <v>0</v>
      </c>
      <c r="AS3899">
        <v>45</v>
      </c>
      <c r="AT3899">
        <v>37</v>
      </c>
      <c r="AU3899">
        <v>56</v>
      </c>
    </row>
    <row r="3900" spans="1:47">
      <c r="A3900" t="s">
        <v>560</v>
      </c>
      <c r="B3900" t="s">
        <v>561</v>
      </c>
      <c r="C3900" t="s">
        <v>562</v>
      </c>
      <c r="D3900">
        <v>882</v>
      </c>
      <c r="E3900" t="s">
        <v>66</v>
      </c>
      <c r="F3900">
        <v>2011</v>
      </c>
      <c r="G3900">
        <v>187429</v>
      </c>
      <c r="H3900">
        <v>29</v>
      </c>
      <c r="I3900">
        <v>14</v>
      </c>
      <c r="J3900">
        <v>50</v>
      </c>
      <c r="K3900">
        <v>54</v>
      </c>
      <c r="L3900">
        <v>25</v>
      </c>
      <c r="M3900">
        <v>94</v>
      </c>
      <c r="N3900" t="s">
        <v>51</v>
      </c>
      <c r="O3900">
        <v>3.4</v>
      </c>
      <c r="P3900">
        <v>1.9</v>
      </c>
      <c r="Q3900">
        <v>5.4</v>
      </c>
      <c r="R3900">
        <v>6.4</v>
      </c>
      <c r="S3900">
        <v>3.5</v>
      </c>
      <c r="T3900">
        <v>10</v>
      </c>
      <c r="U3900">
        <v>0</v>
      </c>
      <c r="V3900">
        <v>0</v>
      </c>
      <c r="W3900">
        <v>0</v>
      </c>
      <c r="X3900">
        <v>0</v>
      </c>
      <c r="Y3900">
        <v>0</v>
      </c>
      <c r="Z3900">
        <v>0</v>
      </c>
      <c r="AA3900" t="s">
        <v>52</v>
      </c>
      <c r="AB3900">
        <v>17</v>
      </c>
      <c r="AC3900">
        <v>14</v>
      </c>
      <c r="AD3900">
        <v>21</v>
      </c>
      <c r="AE3900">
        <v>32</v>
      </c>
      <c r="AF3900">
        <v>26</v>
      </c>
      <c r="AG3900">
        <v>39</v>
      </c>
      <c r="AH3900">
        <v>0</v>
      </c>
      <c r="AI3900">
        <v>0</v>
      </c>
      <c r="AJ3900">
        <v>0</v>
      </c>
      <c r="AK3900">
        <v>0</v>
      </c>
      <c r="AL3900">
        <v>0</v>
      </c>
      <c r="AM3900">
        <v>0</v>
      </c>
      <c r="AN3900">
        <v>0</v>
      </c>
      <c r="AO3900">
        <v>0</v>
      </c>
      <c r="AP3900">
        <v>0</v>
      </c>
      <c r="AQ3900">
        <v>0</v>
      </c>
      <c r="AR3900">
        <v>0</v>
      </c>
      <c r="AS3900">
        <v>62</v>
      </c>
      <c r="AT3900">
        <v>51</v>
      </c>
      <c r="AU3900">
        <v>78</v>
      </c>
    </row>
    <row r="3901" spans="1:47">
      <c r="A3901" t="s">
        <v>560</v>
      </c>
      <c r="B3901" t="s">
        <v>561</v>
      </c>
      <c r="C3901" t="s">
        <v>562</v>
      </c>
      <c r="D3901">
        <v>882</v>
      </c>
      <c r="E3901" t="s">
        <v>66</v>
      </c>
      <c r="F3901">
        <v>2012</v>
      </c>
      <c r="G3901">
        <v>188889</v>
      </c>
      <c r="H3901">
        <v>29</v>
      </c>
      <c r="I3901">
        <v>14</v>
      </c>
      <c r="J3901">
        <v>51</v>
      </c>
      <c r="K3901">
        <v>56</v>
      </c>
      <c r="L3901">
        <v>26</v>
      </c>
      <c r="M3901">
        <v>96</v>
      </c>
      <c r="N3901" t="s">
        <v>51</v>
      </c>
      <c r="O3901">
        <v>3.4</v>
      </c>
      <c r="P3901">
        <v>1.9</v>
      </c>
      <c r="Q3901">
        <v>5.5</v>
      </c>
      <c r="R3901">
        <v>6.5</v>
      </c>
      <c r="S3901">
        <v>3.6</v>
      </c>
      <c r="T3901">
        <v>10</v>
      </c>
      <c r="U3901">
        <v>0</v>
      </c>
      <c r="V3901">
        <v>0</v>
      </c>
      <c r="W3901">
        <v>0</v>
      </c>
      <c r="X3901">
        <v>0</v>
      </c>
      <c r="Y3901">
        <v>0</v>
      </c>
      <c r="Z3901">
        <v>0</v>
      </c>
      <c r="AA3901" t="s">
        <v>52</v>
      </c>
      <c r="AB3901">
        <v>18</v>
      </c>
      <c r="AC3901">
        <v>14</v>
      </c>
      <c r="AD3901">
        <v>21</v>
      </c>
      <c r="AE3901">
        <v>33</v>
      </c>
      <c r="AF3901">
        <v>27</v>
      </c>
      <c r="AG3901">
        <v>40</v>
      </c>
      <c r="AH3901">
        <v>0</v>
      </c>
      <c r="AI3901">
        <v>0</v>
      </c>
      <c r="AJ3901">
        <v>0</v>
      </c>
      <c r="AK3901">
        <v>0</v>
      </c>
      <c r="AL3901">
        <v>0</v>
      </c>
      <c r="AM3901">
        <v>0</v>
      </c>
      <c r="AN3901">
        <v>0</v>
      </c>
      <c r="AO3901">
        <v>0</v>
      </c>
      <c r="AP3901">
        <v>0</v>
      </c>
      <c r="AQ3901">
        <v>0</v>
      </c>
      <c r="AR3901">
        <v>0</v>
      </c>
      <c r="AS3901">
        <v>66</v>
      </c>
      <c r="AT3901">
        <v>55</v>
      </c>
      <c r="AU3901">
        <v>82</v>
      </c>
    </row>
    <row r="3902" spans="1:47">
      <c r="A3902" t="s">
        <v>560</v>
      </c>
      <c r="B3902" t="s">
        <v>561</v>
      </c>
      <c r="C3902" t="s">
        <v>562</v>
      </c>
      <c r="D3902">
        <v>882</v>
      </c>
      <c r="E3902" t="s">
        <v>66</v>
      </c>
      <c r="F3902">
        <v>2013</v>
      </c>
      <c r="G3902">
        <v>190372</v>
      </c>
      <c r="H3902">
        <v>29</v>
      </c>
      <c r="I3902">
        <v>14</v>
      </c>
      <c r="J3902">
        <v>49</v>
      </c>
      <c r="K3902">
        <v>54</v>
      </c>
      <c r="L3902">
        <v>26</v>
      </c>
      <c r="M3902">
        <v>94</v>
      </c>
      <c r="N3902" t="s">
        <v>51</v>
      </c>
      <c r="O3902">
        <v>3.2</v>
      </c>
      <c r="P3902">
        <v>1.7</v>
      </c>
      <c r="Q3902">
        <v>5.2</v>
      </c>
      <c r="R3902">
        <v>6.1</v>
      </c>
      <c r="S3902">
        <v>3.3</v>
      </c>
      <c r="T3902">
        <v>10</v>
      </c>
      <c r="U3902">
        <v>0</v>
      </c>
      <c r="V3902">
        <v>0</v>
      </c>
      <c r="W3902">
        <v>0</v>
      </c>
      <c r="X3902">
        <v>0</v>
      </c>
      <c r="Y3902">
        <v>0</v>
      </c>
      <c r="Z3902">
        <v>0</v>
      </c>
      <c r="AA3902" t="s">
        <v>52</v>
      </c>
      <c r="AB3902">
        <v>18</v>
      </c>
      <c r="AC3902">
        <v>14</v>
      </c>
      <c r="AD3902">
        <v>21</v>
      </c>
      <c r="AE3902">
        <v>33</v>
      </c>
      <c r="AF3902">
        <v>27</v>
      </c>
      <c r="AG3902">
        <v>41</v>
      </c>
      <c r="AH3902">
        <v>0</v>
      </c>
      <c r="AI3902">
        <v>0</v>
      </c>
      <c r="AJ3902">
        <v>0</v>
      </c>
      <c r="AK3902">
        <v>0</v>
      </c>
      <c r="AL3902">
        <v>0</v>
      </c>
      <c r="AM3902">
        <v>0</v>
      </c>
      <c r="AN3902">
        <v>0</v>
      </c>
      <c r="AO3902">
        <v>0</v>
      </c>
      <c r="AP3902">
        <v>0</v>
      </c>
      <c r="AQ3902">
        <v>0</v>
      </c>
      <c r="AR3902">
        <v>0</v>
      </c>
      <c r="AS3902">
        <v>66</v>
      </c>
      <c r="AT3902">
        <v>54</v>
      </c>
      <c r="AU3902">
        <v>82</v>
      </c>
    </row>
    <row r="3903" spans="1:47">
      <c r="A3903" t="s">
        <v>563</v>
      </c>
      <c r="B3903" t="s">
        <v>564</v>
      </c>
      <c r="C3903" t="s">
        <v>565</v>
      </c>
      <c r="D3903">
        <v>674</v>
      </c>
      <c r="E3903" t="s">
        <v>56</v>
      </c>
      <c r="F3903">
        <v>1990</v>
      </c>
      <c r="G3903">
        <v>24135</v>
      </c>
      <c r="H3903">
        <v>7.3</v>
      </c>
      <c r="I3903">
        <v>2.2000000000000002</v>
      </c>
      <c r="J3903">
        <v>15</v>
      </c>
      <c r="K3903">
        <v>1.8</v>
      </c>
      <c r="L3903">
        <v>0.52</v>
      </c>
      <c r="M3903">
        <v>3.7</v>
      </c>
      <c r="N3903" t="s">
        <v>51</v>
      </c>
      <c r="O3903">
        <v>0</v>
      </c>
      <c r="P3903">
        <v>0</v>
      </c>
      <c r="Q3903">
        <v>0</v>
      </c>
      <c r="R3903">
        <v>0</v>
      </c>
      <c r="S3903">
        <v>0</v>
      </c>
      <c r="T3903">
        <v>0</v>
      </c>
      <c r="U3903">
        <v>0</v>
      </c>
      <c r="V3903">
        <v>0</v>
      </c>
      <c r="W3903">
        <v>0</v>
      </c>
      <c r="X3903">
        <v>0</v>
      </c>
      <c r="Y3903">
        <v>0</v>
      </c>
      <c r="Z3903">
        <v>0</v>
      </c>
      <c r="AA3903" t="s">
        <v>57</v>
      </c>
      <c r="AB3903">
        <v>4.8</v>
      </c>
      <c r="AC3903">
        <v>4.2</v>
      </c>
      <c r="AD3903">
        <v>5.4</v>
      </c>
      <c r="AE3903">
        <v>1.1000000000000001</v>
      </c>
      <c r="AF3903">
        <v>1</v>
      </c>
      <c r="AG3903">
        <v>1.3</v>
      </c>
      <c r="AH3903" t="s">
        <v>70</v>
      </c>
      <c r="AI3903">
        <v>0</v>
      </c>
      <c r="AJ3903">
        <v>0</v>
      </c>
      <c r="AK3903">
        <v>0</v>
      </c>
      <c r="AL3903">
        <v>0</v>
      </c>
      <c r="AM3903">
        <v>0</v>
      </c>
      <c r="AN3903">
        <v>0</v>
      </c>
      <c r="AO3903">
        <v>0</v>
      </c>
      <c r="AP3903">
        <v>0</v>
      </c>
      <c r="AQ3903">
        <v>0</v>
      </c>
      <c r="AR3903">
        <v>0</v>
      </c>
      <c r="AS3903">
        <v>87</v>
      </c>
      <c r="AT3903">
        <v>77</v>
      </c>
      <c r="AU3903">
        <v>99</v>
      </c>
    </row>
    <row r="3904" spans="1:47">
      <c r="A3904" t="s">
        <v>563</v>
      </c>
      <c r="B3904" t="s">
        <v>564</v>
      </c>
      <c r="C3904" t="s">
        <v>565</v>
      </c>
      <c r="D3904">
        <v>674</v>
      </c>
      <c r="E3904" t="s">
        <v>56</v>
      </c>
      <c r="F3904">
        <v>1991</v>
      </c>
      <c r="G3904">
        <v>24441</v>
      </c>
      <c r="H3904">
        <v>7.2</v>
      </c>
      <c r="I3904">
        <v>2.2000000000000002</v>
      </c>
      <c r="J3904">
        <v>15</v>
      </c>
      <c r="K3904">
        <v>1.8</v>
      </c>
      <c r="L3904">
        <v>0.53</v>
      </c>
      <c r="M3904">
        <v>3.7</v>
      </c>
      <c r="N3904" t="s">
        <v>51</v>
      </c>
      <c r="O3904">
        <v>0</v>
      </c>
      <c r="P3904">
        <v>0</v>
      </c>
      <c r="Q3904">
        <v>0</v>
      </c>
      <c r="R3904">
        <v>0</v>
      </c>
      <c r="S3904">
        <v>0</v>
      </c>
      <c r="T3904">
        <v>0</v>
      </c>
      <c r="U3904">
        <v>0</v>
      </c>
      <c r="V3904">
        <v>0</v>
      </c>
      <c r="W3904">
        <v>0</v>
      </c>
      <c r="X3904">
        <v>0</v>
      </c>
      <c r="Y3904">
        <v>0</v>
      </c>
      <c r="Z3904">
        <v>0</v>
      </c>
      <c r="AA3904" t="s">
        <v>57</v>
      </c>
      <c r="AB3904">
        <v>4.7</v>
      </c>
      <c r="AC3904">
        <v>4.0999999999999996</v>
      </c>
      <c r="AD3904">
        <v>5.3</v>
      </c>
      <c r="AE3904">
        <v>1.1000000000000001</v>
      </c>
      <c r="AF3904">
        <v>1</v>
      </c>
      <c r="AG3904">
        <v>1.3</v>
      </c>
      <c r="AH3904" t="s">
        <v>70</v>
      </c>
      <c r="AI3904">
        <v>0</v>
      </c>
      <c r="AJ3904">
        <v>0</v>
      </c>
      <c r="AK3904">
        <v>0</v>
      </c>
      <c r="AL3904">
        <v>0</v>
      </c>
      <c r="AM3904">
        <v>0</v>
      </c>
      <c r="AN3904">
        <v>0</v>
      </c>
      <c r="AO3904">
        <v>0</v>
      </c>
      <c r="AP3904">
        <v>0</v>
      </c>
      <c r="AQ3904">
        <v>0</v>
      </c>
      <c r="AR3904">
        <v>0</v>
      </c>
      <c r="AS3904">
        <v>87</v>
      </c>
      <c r="AT3904">
        <v>77</v>
      </c>
      <c r="AU3904">
        <v>99</v>
      </c>
    </row>
    <row r="3905" spans="1:47">
      <c r="A3905" t="s">
        <v>563</v>
      </c>
      <c r="B3905" t="s">
        <v>564</v>
      </c>
      <c r="C3905" t="s">
        <v>565</v>
      </c>
      <c r="D3905">
        <v>674</v>
      </c>
      <c r="E3905" t="s">
        <v>56</v>
      </c>
      <c r="F3905">
        <v>1992</v>
      </c>
      <c r="G3905">
        <v>24766</v>
      </c>
      <c r="H3905">
        <v>14</v>
      </c>
      <c r="I3905">
        <v>6.7</v>
      </c>
      <c r="J3905">
        <v>24</v>
      </c>
      <c r="K3905">
        <v>3.5</v>
      </c>
      <c r="L3905">
        <v>1.7</v>
      </c>
      <c r="M3905">
        <v>6</v>
      </c>
      <c r="N3905" t="s">
        <v>51</v>
      </c>
      <c r="O3905">
        <v>0</v>
      </c>
      <c r="P3905">
        <v>0</v>
      </c>
      <c r="Q3905">
        <v>0</v>
      </c>
      <c r="R3905">
        <v>0</v>
      </c>
      <c r="S3905">
        <v>0</v>
      </c>
      <c r="T3905">
        <v>0</v>
      </c>
      <c r="U3905">
        <v>0</v>
      </c>
      <c r="V3905">
        <v>0</v>
      </c>
      <c r="W3905">
        <v>0</v>
      </c>
      <c r="X3905">
        <v>0</v>
      </c>
      <c r="Y3905">
        <v>0</v>
      </c>
      <c r="Z3905">
        <v>0</v>
      </c>
      <c r="AA3905" t="s">
        <v>57</v>
      </c>
      <c r="AB3905">
        <v>9.1999999999999993</v>
      </c>
      <c r="AC3905">
        <v>8.1</v>
      </c>
      <c r="AD3905">
        <v>10</v>
      </c>
      <c r="AE3905">
        <v>2.2999999999999998</v>
      </c>
      <c r="AF3905">
        <v>2</v>
      </c>
      <c r="AG3905">
        <v>2.6</v>
      </c>
      <c r="AH3905" t="s">
        <v>70</v>
      </c>
      <c r="AI3905">
        <v>0</v>
      </c>
      <c r="AJ3905">
        <v>0</v>
      </c>
      <c r="AK3905">
        <v>0</v>
      </c>
      <c r="AL3905">
        <v>0</v>
      </c>
      <c r="AM3905">
        <v>0</v>
      </c>
      <c r="AN3905">
        <v>0</v>
      </c>
      <c r="AO3905">
        <v>0</v>
      </c>
      <c r="AP3905">
        <v>0</v>
      </c>
      <c r="AQ3905">
        <v>0</v>
      </c>
      <c r="AR3905">
        <v>0</v>
      </c>
      <c r="AS3905">
        <v>0</v>
      </c>
      <c r="AT3905">
        <v>0</v>
      </c>
      <c r="AU3905">
        <v>0</v>
      </c>
    </row>
    <row r="3906" spans="1:47">
      <c r="A3906" t="s">
        <v>563</v>
      </c>
      <c r="B3906" t="s">
        <v>564</v>
      </c>
      <c r="C3906" t="s">
        <v>565</v>
      </c>
      <c r="D3906">
        <v>674</v>
      </c>
      <c r="E3906" t="s">
        <v>56</v>
      </c>
      <c r="F3906">
        <v>1993</v>
      </c>
      <c r="G3906">
        <v>25093</v>
      </c>
      <c r="H3906">
        <v>26</v>
      </c>
      <c r="I3906">
        <v>12</v>
      </c>
      <c r="J3906">
        <v>46</v>
      </c>
      <c r="K3906">
        <v>6.5</v>
      </c>
      <c r="L3906">
        <v>2.9</v>
      </c>
      <c r="M3906">
        <v>12</v>
      </c>
      <c r="N3906" t="s">
        <v>51</v>
      </c>
      <c r="O3906">
        <v>0</v>
      </c>
      <c r="P3906">
        <v>0</v>
      </c>
      <c r="Q3906">
        <v>0</v>
      </c>
      <c r="R3906">
        <v>0</v>
      </c>
      <c r="S3906">
        <v>0</v>
      </c>
      <c r="T3906">
        <v>0</v>
      </c>
      <c r="U3906">
        <v>0</v>
      </c>
      <c r="V3906">
        <v>0</v>
      </c>
      <c r="W3906">
        <v>0</v>
      </c>
      <c r="X3906">
        <v>0</v>
      </c>
      <c r="Y3906">
        <v>0</v>
      </c>
      <c r="Z3906">
        <v>0</v>
      </c>
      <c r="AA3906" t="s">
        <v>57</v>
      </c>
      <c r="AB3906">
        <v>14</v>
      </c>
      <c r="AC3906">
        <v>12</v>
      </c>
      <c r="AD3906">
        <v>16</v>
      </c>
      <c r="AE3906">
        <v>3.5</v>
      </c>
      <c r="AF3906">
        <v>3</v>
      </c>
      <c r="AG3906">
        <v>3.9</v>
      </c>
      <c r="AH3906" t="s">
        <v>70</v>
      </c>
      <c r="AI3906">
        <v>0</v>
      </c>
      <c r="AJ3906">
        <v>0</v>
      </c>
      <c r="AK3906">
        <v>0</v>
      </c>
      <c r="AL3906">
        <v>0</v>
      </c>
      <c r="AM3906">
        <v>0</v>
      </c>
      <c r="AN3906">
        <v>0</v>
      </c>
      <c r="AO3906">
        <v>0</v>
      </c>
      <c r="AP3906">
        <v>0</v>
      </c>
      <c r="AQ3906">
        <v>0</v>
      </c>
      <c r="AR3906">
        <v>0</v>
      </c>
      <c r="AS3906">
        <v>87</v>
      </c>
      <c r="AT3906">
        <v>77</v>
      </c>
      <c r="AU3906">
        <v>99</v>
      </c>
    </row>
    <row r="3907" spans="1:47">
      <c r="A3907" t="s">
        <v>563</v>
      </c>
      <c r="B3907" t="s">
        <v>564</v>
      </c>
      <c r="C3907" t="s">
        <v>565</v>
      </c>
      <c r="D3907">
        <v>674</v>
      </c>
      <c r="E3907" t="s">
        <v>56</v>
      </c>
      <c r="F3907">
        <v>1994</v>
      </c>
      <c r="G3907">
        <v>25402</v>
      </c>
      <c r="H3907">
        <v>15</v>
      </c>
      <c r="I3907">
        <v>7.1</v>
      </c>
      <c r="J3907">
        <v>26</v>
      </c>
      <c r="K3907">
        <v>3.8</v>
      </c>
      <c r="L3907">
        <v>1.8</v>
      </c>
      <c r="M3907">
        <v>6.6</v>
      </c>
      <c r="N3907" t="s">
        <v>51</v>
      </c>
      <c r="O3907">
        <v>0</v>
      </c>
      <c r="P3907">
        <v>0</v>
      </c>
      <c r="Q3907">
        <v>0</v>
      </c>
      <c r="R3907">
        <v>0</v>
      </c>
      <c r="S3907">
        <v>0</v>
      </c>
      <c r="T3907">
        <v>0</v>
      </c>
      <c r="U3907">
        <v>0</v>
      </c>
      <c r="V3907">
        <v>0</v>
      </c>
      <c r="W3907">
        <v>0</v>
      </c>
      <c r="X3907">
        <v>0</v>
      </c>
      <c r="Y3907">
        <v>0</v>
      </c>
      <c r="Z3907">
        <v>0</v>
      </c>
      <c r="AA3907" t="s">
        <v>57</v>
      </c>
      <c r="AB3907">
        <v>9.1</v>
      </c>
      <c r="AC3907">
        <v>7.9</v>
      </c>
      <c r="AD3907">
        <v>10</v>
      </c>
      <c r="AE3907">
        <v>2.2999999999999998</v>
      </c>
      <c r="AF3907">
        <v>2</v>
      </c>
      <c r="AG3907">
        <v>2.6</v>
      </c>
      <c r="AH3907" t="s">
        <v>70</v>
      </c>
      <c r="AI3907">
        <v>0</v>
      </c>
      <c r="AJ3907">
        <v>0</v>
      </c>
      <c r="AK3907">
        <v>0</v>
      </c>
      <c r="AL3907">
        <v>0</v>
      </c>
      <c r="AM3907">
        <v>0</v>
      </c>
      <c r="AN3907">
        <v>0</v>
      </c>
      <c r="AO3907">
        <v>0</v>
      </c>
      <c r="AP3907">
        <v>0</v>
      </c>
      <c r="AQ3907">
        <v>0</v>
      </c>
      <c r="AR3907">
        <v>0</v>
      </c>
      <c r="AS3907">
        <v>87</v>
      </c>
      <c r="AT3907">
        <v>77</v>
      </c>
      <c r="AU3907">
        <v>99</v>
      </c>
    </row>
    <row r="3908" spans="1:47">
      <c r="A3908" t="s">
        <v>563</v>
      </c>
      <c r="B3908" t="s">
        <v>564</v>
      </c>
      <c r="C3908" t="s">
        <v>565</v>
      </c>
      <c r="D3908">
        <v>674</v>
      </c>
      <c r="E3908" t="s">
        <v>56</v>
      </c>
      <c r="F3908">
        <v>1995</v>
      </c>
      <c r="G3908">
        <v>25680</v>
      </c>
      <c r="H3908">
        <v>16</v>
      </c>
      <c r="I3908">
        <v>7.2</v>
      </c>
      <c r="J3908">
        <v>27</v>
      </c>
      <c r="K3908">
        <v>4</v>
      </c>
      <c r="L3908">
        <v>1.8</v>
      </c>
      <c r="M3908">
        <v>6.9</v>
      </c>
      <c r="N3908" t="s">
        <v>51</v>
      </c>
      <c r="O3908">
        <v>0</v>
      </c>
      <c r="P3908">
        <v>0</v>
      </c>
      <c r="Q3908">
        <v>0</v>
      </c>
      <c r="R3908">
        <v>0</v>
      </c>
      <c r="S3908">
        <v>0</v>
      </c>
      <c r="T3908">
        <v>0</v>
      </c>
      <c r="U3908">
        <v>0</v>
      </c>
      <c r="V3908">
        <v>0</v>
      </c>
      <c r="W3908">
        <v>0</v>
      </c>
      <c r="X3908">
        <v>0</v>
      </c>
      <c r="Y3908">
        <v>0</v>
      </c>
      <c r="Z3908">
        <v>0</v>
      </c>
      <c r="AA3908" t="s">
        <v>58</v>
      </c>
      <c r="AB3908">
        <v>9</v>
      </c>
      <c r="AC3908">
        <v>7.8</v>
      </c>
      <c r="AD3908">
        <v>10</v>
      </c>
      <c r="AE3908">
        <v>2.2999999999999998</v>
      </c>
      <c r="AF3908">
        <v>2</v>
      </c>
      <c r="AG3908">
        <v>2.6</v>
      </c>
      <c r="AH3908" t="s">
        <v>70</v>
      </c>
      <c r="AI3908">
        <v>0</v>
      </c>
      <c r="AJ3908">
        <v>0</v>
      </c>
      <c r="AK3908">
        <v>0</v>
      </c>
      <c r="AL3908">
        <v>0</v>
      </c>
      <c r="AM3908">
        <v>0</v>
      </c>
      <c r="AN3908">
        <v>0</v>
      </c>
      <c r="AO3908">
        <v>0</v>
      </c>
      <c r="AP3908">
        <v>0</v>
      </c>
      <c r="AQ3908">
        <v>0</v>
      </c>
      <c r="AR3908">
        <v>0</v>
      </c>
      <c r="AS3908">
        <v>87</v>
      </c>
      <c r="AT3908">
        <v>77</v>
      </c>
      <c r="AU3908">
        <v>99</v>
      </c>
    </row>
    <row r="3909" spans="1:47">
      <c r="A3909" t="s">
        <v>563</v>
      </c>
      <c r="B3909" t="s">
        <v>564</v>
      </c>
      <c r="C3909" t="s">
        <v>565</v>
      </c>
      <c r="D3909">
        <v>674</v>
      </c>
      <c r="E3909" t="s">
        <v>56</v>
      </c>
      <c r="F3909">
        <v>1996</v>
      </c>
      <c r="G3909">
        <v>25914</v>
      </c>
      <c r="H3909">
        <v>4.5</v>
      </c>
      <c r="I3909">
        <v>1.3</v>
      </c>
      <c r="J3909">
        <v>9.6</v>
      </c>
      <c r="K3909">
        <v>1.2</v>
      </c>
      <c r="L3909">
        <v>0.35</v>
      </c>
      <c r="M3909">
        <v>2.5</v>
      </c>
      <c r="N3909" t="s">
        <v>51</v>
      </c>
      <c r="O3909">
        <v>0</v>
      </c>
      <c r="P3909">
        <v>0</v>
      </c>
      <c r="Q3909">
        <v>0</v>
      </c>
      <c r="R3909">
        <v>0</v>
      </c>
      <c r="S3909">
        <v>0</v>
      </c>
      <c r="T3909">
        <v>0</v>
      </c>
      <c r="U3909">
        <v>0</v>
      </c>
      <c r="V3909">
        <v>0</v>
      </c>
      <c r="W3909">
        <v>0</v>
      </c>
      <c r="X3909">
        <v>0</v>
      </c>
      <c r="Y3909">
        <v>0</v>
      </c>
      <c r="Z3909">
        <v>0</v>
      </c>
      <c r="AA3909" t="s">
        <v>58</v>
      </c>
      <c r="AB3909">
        <v>0</v>
      </c>
      <c r="AC3909">
        <v>0</v>
      </c>
      <c r="AD3909">
        <v>0</v>
      </c>
      <c r="AE3909">
        <v>0</v>
      </c>
      <c r="AF3909">
        <v>0</v>
      </c>
      <c r="AG3909">
        <v>0</v>
      </c>
      <c r="AH3909" t="s">
        <v>70</v>
      </c>
      <c r="AI3909">
        <v>0</v>
      </c>
      <c r="AJ3909">
        <v>0</v>
      </c>
      <c r="AK3909">
        <v>0</v>
      </c>
      <c r="AL3909">
        <v>0</v>
      </c>
      <c r="AM3909">
        <v>0</v>
      </c>
      <c r="AN3909">
        <v>0</v>
      </c>
      <c r="AO3909">
        <v>0</v>
      </c>
      <c r="AP3909">
        <v>0</v>
      </c>
      <c r="AQ3909">
        <v>0</v>
      </c>
      <c r="AR3909">
        <v>0</v>
      </c>
      <c r="AS3909">
        <v>0</v>
      </c>
      <c r="AT3909">
        <v>0</v>
      </c>
      <c r="AU3909">
        <v>0</v>
      </c>
    </row>
    <row r="3910" spans="1:47">
      <c r="A3910" t="s">
        <v>563</v>
      </c>
      <c r="B3910" t="s">
        <v>564</v>
      </c>
      <c r="C3910" t="s">
        <v>565</v>
      </c>
      <c r="D3910">
        <v>674</v>
      </c>
      <c r="E3910" t="s">
        <v>56</v>
      </c>
      <c r="F3910">
        <v>1997</v>
      </c>
      <c r="G3910">
        <v>26114</v>
      </c>
      <c r="H3910">
        <v>6.7</v>
      </c>
      <c r="I3910">
        <v>3.2</v>
      </c>
      <c r="J3910">
        <v>12</v>
      </c>
      <c r="K3910">
        <v>1.8</v>
      </c>
      <c r="L3910">
        <v>0.83</v>
      </c>
      <c r="M3910">
        <v>3</v>
      </c>
      <c r="N3910" t="s">
        <v>51</v>
      </c>
      <c r="O3910">
        <v>0</v>
      </c>
      <c r="P3910">
        <v>0</v>
      </c>
      <c r="Q3910">
        <v>0</v>
      </c>
      <c r="R3910">
        <v>0</v>
      </c>
      <c r="S3910">
        <v>0</v>
      </c>
      <c r="T3910">
        <v>0</v>
      </c>
      <c r="U3910">
        <v>0</v>
      </c>
      <c r="V3910">
        <v>0</v>
      </c>
      <c r="W3910">
        <v>0</v>
      </c>
      <c r="X3910">
        <v>0</v>
      </c>
      <c r="Y3910">
        <v>0</v>
      </c>
      <c r="Z3910">
        <v>0</v>
      </c>
      <c r="AA3910" t="s">
        <v>58</v>
      </c>
      <c r="AB3910">
        <v>4.4000000000000004</v>
      </c>
      <c r="AC3910">
        <v>3.9</v>
      </c>
      <c r="AD3910">
        <v>5</v>
      </c>
      <c r="AE3910">
        <v>1.1000000000000001</v>
      </c>
      <c r="AF3910">
        <v>1</v>
      </c>
      <c r="AG3910">
        <v>1.3</v>
      </c>
      <c r="AH3910" t="s">
        <v>70</v>
      </c>
      <c r="AI3910">
        <v>0</v>
      </c>
      <c r="AJ3910">
        <v>0</v>
      </c>
      <c r="AK3910">
        <v>0</v>
      </c>
      <c r="AL3910">
        <v>0</v>
      </c>
      <c r="AM3910">
        <v>0</v>
      </c>
      <c r="AN3910">
        <v>0</v>
      </c>
      <c r="AO3910">
        <v>0</v>
      </c>
      <c r="AP3910">
        <v>0</v>
      </c>
      <c r="AQ3910">
        <v>0</v>
      </c>
      <c r="AR3910">
        <v>0</v>
      </c>
      <c r="AS3910">
        <v>87</v>
      </c>
      <c r="AT3910">
        <v>77</v>
      </c>
      <c r="AU3910">
        <v>99</v>
      </c>
    </row>
    <row r="3911" spans="1:47">
      <c r="A3911" t="s">
        <v>563</v>
      </c>
      <c r="B3911" t="s">
        <v>564</v>
      </c>
      <c r="C3911" t="s">
        <v>565</v>
      </c>
      <c r="D3911">
        <v>674</v>
      </c>
      <c r="E3911" t="s">
        <v>56</v>
      </c>
      <c r="F3911">
        <v>1998</v>
      </c>
      <c r="G3911">
        <v>26321</v>
      </c>
      <c r="H3911">
        <v>2.4</v>
      </c>
      <c r="I3911">
        <v>0.73</v>
      </c>
      <c r="J3911">
        <v>5.2</v>
      </c>
      <c r="K3911">
        <v>0.64</v>
      </c>
      <c r="L3911">
        <v>0.19</v>
      </c>
      <c r="M3911">
        <v>1.4</v>
      </c>
      <c r="N3911" t="s">
        <v>51</v>
      </c>
      <c r="O3911">
        <v>0</v>
      </c>
      <c r="P3911">
        <v>0</v>
      </c>
      <c r="Q3911">
        <v>0</v>
      </c>
      <c r="R3911">
        <v>0</v>
      </c>
      <c r="S3911">
        <v>0</v>
      </c>
      <c r="T3911">
        <v>0</v>
      </c>
      <c r="U3911">
        <v>0</v>
      </c>
      <c r="V3911">
        <v>0</v>
      </c>
      <c r="W3911">
        <v>0</v>
      </c>
      <c r="X3911">
        <v>0</v>
      </c>
      <c r="Y3911">
        <v>0</v>
      </c>
      <c r="Z3911">
        <v>0</v>
      </c>
      <c r="AA3911" t="s">
        <v>58</v>
      </c>
      <c r="AB3911">
        <v>0</v>
      </c>
      <c r="AC3911">
        <v>0</v>
      </c>
      <c r="AD3911">
        <v>0</v>
      </c>
      <c r="AE3911">
        <v>0</v>
      </c>
      <c r="AF3911">
        <v>0</v>
      </c>
      <c r="AG3911">
        <v>0</v>
      </c>
      <c r="AH3911" t="s">
        <v>70</v>
      </c>
      <c r="AI3911">
        <v>0</v>
      </c>
      <c r="AJ3911">
        <v>0</v>
      </c>
      <c r="AK3911">
        <v>0</v>
      </c>
      <c r="AL3911">
        <v>0</v>
      </c>
      <c r="AM3911">
        <v>0</v>
      </c>
      <c r="AN3911">
        <v>0</v>
      </c>
      <c r="AO3911">
        <v>0</v>
      </c>
      <c r="AP3911">
        <v>0</v>
      </c>
      <c r="AQ3911">
        <v>0</v>
      </c>
      <c r="AR3911">
        <v>0</v>
      </c>
      <c r="AS3911">
        <v>0</v>
      </c>
      <c r="AT3911">
        <v>0</v>
      </c>
      <c r="AU3911">
        <v>0</v>
      </c>
    </row>
    <row r="3912" spans="1:47">
      <c r="A3912" t="s">
        <v>563</v>
      </c>
      <c r="B3912" t="s">
        <v>564</v>
      </c>
      <c r="C3912" t="s">
        <v>565</v>
      </c>
      <c r="D3912">
        <v>674</v>
      </c>
      <c r="E3912" t="s">
        <v>56</v>
      </c>
      <c r="F3912">
        <v>1999</v>
      </c>
      <c r="G3912">
        <v>26594</v>
      </c>
      <c r="H3912">
        <v>2</v>
      </c>
      <c r="I3912">
        <v>0.59</v>
      </c>
      <c r="J3912">
        <v>4.0999999999999996</v>
      </c>
      <c r="K3912">
        <v>0.52</v>
      </c>
      <c r="L3912">
        <v>0.16</v>
      </c>
      <c r="M3912">
        <v>1.1000000000000001</v>
      </c>
      <c r="N3912" t="s">
        <v>51</v>
      </c>
      <c r="O3912">
        <v>0</v>
      </c>
      <c r="P3912">
        <v>0</v>
      </c>
      <c r="Q3912">
        <v>0</v>
      </c>
      <c r="R3912">
        <v>0</v>
      </c>
      <c r="S3912">
        <v>0</v>
      </c>
      <c r="T3912">
        <v>0</v>
      </c>
      <c r="U3912">
        <v>0</v>
      </c>
      <c r="V3912">
        <v>0</v>
      </c>
      <c r="W3912">
        <v>0</v>
      </c>
      <c r="X3912">
        <v>0</v>
      </c>
      <c r="Y3912">
        <v>0</v>
      </c>
      <c r="Z3912">
        <v>0</v>
      </c>
      <c r="AA3912" t="s">
        <v>58</v>
      </c>
      <c r="AB3912">
        <v>0</v>
      </c>
      <c r="AC3912">
        <v>0</v>
      </c>
      <c r="AD3912">
        <v>0</v>
      </c>
      <c r="AE3912">
        <v>0</v>
      </c>
      <c r="AF3912">
        <v>0</v>
      </c>
      <c r="AG3912">
        <v>0</v>
      </c>
      <c r="AH3912" t="s">
        <v>70</v>
      </c>
      <c r="AI3912">
        <v>0</v>
      </c>
      <c r="AJ3912">
        <v>0</v>
      </c>
      <c r="AK3912">
        <v>0</v>
      </c>
      <c r="AL3912">
        <v>0</v>
      </c>
      <c r="AM3912">
        <v>0</v>
      </c>
      <c r="AN3912">
        <v>0</v>
      </c>
      <c r="AO3912">
        <v>0</v>
      </c>
      <c r="AP3912">
        <v>0</v>
      </c>
      <c r="AQ3912">
        <v>0</v>
      </c>
      <c r="AR3912">
        <v>0</v>
      </c>
      <c r="AS3912">
        <v>0</v>
      </c>
      <c r="AT3912">
        <v>0</v>
      </c>
      <c r="AU3912">
        <v>0</v>
      </c>
    </row>
    <row r="3913" spans="1:47">
      <c r="A3913" t="s">
        <v>563</v>
      </c>
      <c r="B3913" t="s">
        <v>564</v>
      </c>
      <c r="C3913" t="s">
        <v>565</v>
      </c>
      <c r="D3913">
        <v>674</v>
      </c>
      <c r="E3913" t="s">
        <v>56</v>
      </c>
      <c r="F3913">
        <v>2000</v>
      </c>
      <c r="G3913">
        <v>26969</v>
      </c>
      <c r="H3913">
        <v>8.4</v>
      </c>
      <c r="I3913">
        <v>3.6</v>
      </c>
      <c r="J3913">
        <v>15</v>
      </c>
      <c r="K3913">
        <v>2.2999999999999998</v>
      </c>
      <c r="L3913">
        <v>0.96</v>
      </c>
      <c r="M3913">
        <v>4.0999999999999996</v>
      </c>
      <c r="N3913" t="s">
        <v>51</v>
      </c>
      <c r="O3913">
        <v>0</v>
      </c>
      <c r="P3913">
        <v>0</v>
      </c>
      <c r="Q3913">
        <v>0</v>
      </c>
      <c r="R3913">
        <v>0</v>
      </c>
      <c r="S3913">
        <v>0</v>
      </c>
      <c r="T3913">
        <v>0</v>
      </c>
      <c r="U3913">
        <v>0</v>
      </c>
      <c r="V3913">
        <v>0</v>
      </c>
      <c r="W3913">
        <v>0</v>
      </c>
      <c r="X3913">
        <v>0</v>
      </c>
      <c r="Y3913">
        <v>0</v>
      </c>
      <c r="Z3913">
        <v>0</v>
      </c>
      <c r="AA3913" t="s">
        <v>58</v>
      </c>
      <c r="AB3913">
        <v>4.3</v>
      </c>
      <c r="AC3913">
        <v>3.7</v>
      </c>
      <c r="AD3913">
        <v>4.8</v>
      </c>
      <c r="AE3913">
        <v>1.1000000000000001</v>
      </c>
      <c r="AF3913">
        <v>1</v>
      </c>
      <c r="AG3913">
        <v>1.3</v>
      </c>
      <c r="AH3913" t="s">
        <v>70</v>
      </c>
      <c r="AI3913">
        <v>0</v>
      </c>
      <c r="AJ3913">
        <v>0</v>
      </c>
      <c r="AK3913">
        <v>0</v>
      </c>
      <c r="AL3913">
        <v>0</v>
      </c>
      <c r="AM3913">
        <v>0</v>
      </c>
      <c r="AN3913">
        <v>0</v>
      </c>
      <c r="AO3913">
        <v>0</v>
      </c>
      <c r="AP3913">
        <v>0</v>
      </c>
      <c r="AQ3913">
        <v>0</v>
      </c>
      <c r="AR3913">
        <v>0</v>
      </c>
      <c r="AS3913">
        <v>87</v>
      </c>
      <c r="AT3913">
        <v>77</v>
      </c>
      <c r="AU3913">
        <v>99</v>
      </c>
    </row>
    <row r="3914" spans="1:47">
      <c r="A3914" t="s">
        <v>563</v>
      </c>
      <c r="B3914" t="s">
        <v>564</v>
      </c>
      <c r="C3914" t="s">
        <v>565</v>
      </c>
      <c r="D3914">
        <v>674</v>
      </c>
      <c r="E3914" t="s">
        <v>56</v>
      </c>
      <c r="F3914">
        <v>2001</v>
      </c>
      <c r="G3914">
        <v>27467</v>
      </c>
      <c r="H3914">
        <v>1.6</v>
      </c>
      <c r="I3914">
        <v>0.48</v>
      </c>
      <c r="J3914">
        <v>3.4</v>
      </c>
      <c r="K3914">
        <v>0.44</v>
      </c>
      <c r="L3914">
        <v>0.13</v>
      </c>
      <c r="M3914">
        <v>0.93</v>
      </c>
      <c r="N3914" t="s">
        <v>51</v>
      </c>
      <c r="O3914">
        <v>0</v>
      </c>
      <c r="P3914">
        <v>0</v>
      </c>
      <c r="Q3914">
        <v>0</v>
      </c>
      <c r="R3914">
        <v>0</v>
      </c>
      <c r="S3914">
        <v>0</v>
      </c>
      <c r="T3914">
        <v>0</v>
      </c>
      <c r="U3914">
        <v>0</v>
      </c>
      <c r="V3914">
        <v>0</v>
      </c>
      <c r="W3914">
        <v>0</v>
      </c>
      <c r="X3914">
        <v>0</v>
      </c>
      <c r="Y3914">
        <v>0</v>
      </c>
      <c r="Z3914">
        <v>0</v>
      </c>
      <c r="AA3914" t="s">
        <v>57</v>
      </c>
      <c r="AB3914">
        <v>0</v>
      </c>
      <c r="AC3914">
        <v>0</v>
      </c>
      <c r="AD3914">
        <v>0</v>
      </c>
      <c r="AE3914">
        <v>0</v>
      </c>
      <c r="AF3914">
        <v>0</v>
      </c>
      <c r="AG3914">
        <v>0</v>
      </c>
      <c r="AH3914" t="s">
        <v>70</v>
      </c>
      <c r="AI3914">
        <v>0</v>
      </c>
      <c r="AJ3914">
        <v>0</v>
      </c>
      <c r="AK3914">
        <v>0</v>
      </c>
      <c r="AL3914">
        <v>0</v>
      </c>
      <c r="AM3914">
        <v>0</v>
      </c>
      <c r="AN3914">
        <v>0</v>
      </c>
      <c r="AO3914">
        <v>0</v>
      </c>
      <c r="AP3914">
        <v>0</v>
      </c>
      <c r="AQ3914">
        <v>0</v>
      </c>
      <c r="AR3914">
        <v>0</v>
      </c>
      <c r="AS3914">
        <v>0</v>
      </c>
      <c r="AT3914">
        <v>0</v>
      </c>
      <c r="AU3914">
        <v>0</v>
      </c>
    </row>
    <row r="3915" spans="1:47">
      <c r="A3915" t="s">
        <v>563</v>
      </c>
      <c r="B3915" t="s">
        <v>564</v>
      </c>
      <c r="C3915" t="s">
        <v>565</v>
      </c>
      <c r="D3915">
        <v>674</v>
      </c>
      <c r="E3915" t="s">
        <v>56</v>
      </c>
      <c r="F3915">
        <v>2002</v>
      </c>
      <c r="G3915">
        <v>28064</v>
      </c>
      <c r="H3915">
        <v>8.1999999999999993</v>
      </c>
      <c r="I3915">
        <v>3.5</v>
      </c>
      <c r="J3915">
        <v>15</v>
      </c>
      <c r="K3915">
        <v>2.2999999999999998</v>
      </c>
      <c r="L3915">
        <v>0.97</v>
      </c>
      <c r="M3915">
        <v>4.2</v>
      </c>
      <c r="N3915" t="s">
        <v>51</v>
      </c>
      <c r="O3915">
        <v>0</v>
      </c>
      <c r="P3915">
        <v>0</v>
      </c>
      <c r="Q3915">
        <v>0</v>
      </c>
      <c r="R3915">
        <v>0</v>
      </c>
      <c r="S3915">
        <v>0</v>
      </c>
      <c r="T3915">
        <v>0</v>
      </c>
      <c r="U3915">
        <v>0</v>
      </c>
      <c r="V3915">
        <v>0</v>
      </c>
      <c r="W3915">
        <v>0</v>
      </c>
      <c r="X3915">
        <v>0</v>
      </c>
      <c r="Y3915">
        <v>0</v>
      </c>
      <c r="Z3915">
        <v>0</v>
      </c>
      <c r="AA3915" t="s">
        <v>58</v>
      </c>
      <c r="AB3915">
        <v>4.0999999999999996</v>
      </c>
      <c r="AC3915">
        <v>3.6</v>
      </c>
      <c r="AD3915">
        <v>4.5999999999999996</v>
      </c>
      <c r="AE3915">
        <v>1.1000000000000001</v>
      </c>
      <c r="AF3915">
        <v>1</v>
      </c>
      <c r="AG3915">
        <v>1.3</v>
      </c>
      <c r="AH3915" t="s">
        <v>70</v>
      </c>
      <c r="AI3915">
        <v>0</v>
      </c>
      <c r="AJ3915">
        <v>0</v>
      </c>
      <c r="AK3915">
        <v>0</v>
      </c>
      <c r="AL3915">
        <v>0</v>
      </c>
      <c r="AM3915">
        <v>0</v>
      </c>
      <c r="AN3915">
        <v>0</v>
      </c>
      <c r="AO3915">
        <v>0</v>
      </c>
      <c r="AP3915">
        <v>0</v>
      </c>
      <c r="AQ3915">
        <v>0</v>
      </c>
      <c r="AR3915">
        <v>0</v>
      </c>
      <c r="AS3915">
        <v>87</v>
      </c>
      <c r="AT3915">
        <v>77</v>
      </c>
      <c r="AU3915">
        <v>99</v>
      </c>
    </row>
    <row r="3916" spans="1:47">
      <c r="A3916" t="s">
        <v>563</v>
      </c>
      <c r="B3916" t="s">
        <v>564</v>
      </c>
      <c r="C3916" t="s">
        <v>565</v>
      </c>
      <c r="D3916">
        <v>674</v>
      </c>
      <c r="E3916" t="s">
        <v>56</v>
      </c>
      <c r="F3916">
        <v>2003</v>
      </c>
      <c r="G3916">
        <v>28700</v>
      </c>
      <c r="H3916">
        <v>7.7</v>
      </c>
      <c r="I3916">
        <v>3.4</v>
      </c>
      <c r="J3916">
        <v>14</v>
      </c>
      <c r="K3916">
        <v>2.2000000000000002</v>
      </c>
      <c r="L3916">
        <v>0.96</v>
      </c>
      <c r="M3916">
        <v>4</v>
      </c>
      <c r="N3916" t="s">
        <v>51</v>
      </c>
      <c r="O3916">
        <v>0</v>
      </c>
      <c r="P3916">
        <v>0</v>
      </c>
      <c r="Q3916">
        <v>0</v>
      </c>
      <c r="R3916">
        <v>0</v>
      </c>
      <c r="S3916">
        <v>0</v>
      </c>
      <c r="T3916">
        <v>0</v>
      </c>
      <c r="U3916">
        <v>0</v>
      </c>
      <c r="V3916">
        <v>0</v>
      </c>
      <c r="W3916">
        <v>0</v>
      </c>
      <c r="X3916">
        <v>0</v>
      </c>
      <c r="Y3916">
        <v>0</v>
      </c>
      <c r="Z3916">
        <v>0</v>
      </c>
      <c r="AA3916" t="s">
        <v>57</v>
      </c>
      <c r="AB3916">
        <v>4</v>
      </c>
      <c r="AC3916">
        <v>3.5</v>
      </c>
      <c r="AD3916">
        <v>4.5</v>
      </c>
      <c r="AE3916">
        <v>1.1000000000000001</v>
      </c>
      <c r="AF3916">
        <v>1</v>
      </c>
      <c r="AG3916">
        <v>1.3</v>
      </c>
      <c r="AH3916" t="s">
        <v>70</v>
      </c>
      <c r="AI3916">
        <v>0</v>
      </c>
      <c r="AJ3916">
        <v>0</v>
      </c>
      <c r="AK3916">
        <v>0</v>
      </c>
      <c r="AL3916">
        <v>0</v>
      </c>
      <c r="AM3916">
        <v>0</v>
      </c>
      <c r="AN3916">
        <v>0</v>
      </c>
      <c r="AO3916">
        <v>0</v>
      </c>
      <c r="AP3916">
        <v>0</v>
      </c>
      <c r="AQ3916">
        <v>0</v>
      </c>
      <c r="AR3916">
        <v>0</v>
      </c>
      <c r="AS3916">
        <v>87</v>
      </c>
      <c r="AT3916">
        <v>77</v>
      </c>
      <c r="AU3916">
        <v>99</v>
      </c>
    </row>
    <row r="3917" spans="1:47">
      <c r="A3917" t="s">
        <v>563</v>
      </c>
      <c r="B3917" t="s">
        <v>564</v>
      </c>
      <c r="C3917" t="s">
        <v>565</v>
      </c>
      <c r="D3917">
        <v>674</v>
      </c>
      <c r="E3917" t="s">
        <v>56</v>
      </c>
      <c r="F3917">
        <v>2004</v>
      </c>
      <c r="G3917">
        <v>29290</v>
      </c>
      <c r="H3917">
        <v>1.9</v>
      </c>
      <c r="I3917">
        <v>0.57999999999999996</v>
      </c>
      <c r="J3917">
        <v>4.0999999999999996</v>
      </c>
      <c r="K3917">
        <v>0.56000000000000005</v>
      </c>
      <c r="L3917">
        <v>0.17</v>
      </c>
      <c r="M3917">
        <v>1.2</v>
      </c>
      <c r="N3917" t="s">
        <v>51</v>
      </c>
      <c r="O3917">
        <v>0</v>
      </c>
      <c r="P3917">
        <v>0</v>
      </c>
      <c r="Q3917">
        <v>0</v>
      </c>
      <c r="R3917">
        <v>0</v>
      </c>
      <c r="S3917">
        <v>0</v>
      </c>
      <c r="T3917">
        <v>0</v>
      </c>
      <c r="U3917">
        <v>0</v>
      </c>
      <c r="V3917">
        <v>0</v>
      </c>
      <c r="W3917">
        <v>0</v>
      </c>
      <c r="X3917">
        <v>0</v>
      </c>
      <c r="Y3917">
        <v>0</v>
      </c>
      <c r="Z3917">
        <v>0</v>
      </c>
      <c r="AA3917" t="s">
        <v>57</v>
      </c>
      <c r="AB3917">
        <v>0</v>
      </c>
      <c r="AC3917">
        <v>0</v>
      </c>
      <c r="AD3917">
        <v>0</v>
      </c>
      <c r="AE3917">
        <v>0</v>
      </c>
      <c r="AF3917">
        <v>0</v>
      </c>
      <c r="AG3917">
        <v>0</v>
      </c>
      <c r="AH3917" t="s">
        <v>70</v>
      </c>
      <c r="AI3917">
        <v>0</v>
      </c>
      <c r="AJ3917">
        <v>0</v>
      </c>
      <c r="AK3917">
        <v>0</v>
      </c>
      <c r="AL3917">
        <v>0</v>
      </c>
      <c r="AM3917">
        <v>0</v>
      </c>
      <c r="AN3917">
        <v>0</v>
      </c>
      <c r="AO3917">
        <v>0</v>
      </c>
      <c r="AP3917">
        <v>0</v>
      </c>
      <c r="AQ3917">
        <v>0</v>
      </c>
      <c r="AR3917">
        <v>0</v>
      </c>
      <c r="AS3917">
        <v>0</v>
      </c>
      <c r="AT3917">
        <v>0</v>
      </c>
      <c r="AU3917">
        <v>0</v>
      </c>
    </row>
    <row r="3918" spans="1:47">
      <c r="A3918" t="s">
        <v>563</v>
      </c>
      <c r="B3918" t="s">
        <v>564</v>
      </c>
      <c r="C3918" t="s">
        <v>565</v>
      </c>
      <c r="D3918">
        <v>674</v>
      </c>
      <c r="E3918" t="s">
        <v>56</v>
      </c>
      <c r="F3918">
        <v>2005</v>
      </c>
      <c r="G3918">
        <v>29775</v>
      </c>
      <c r="H3918">
        <v>1.8</v>
      </c>
      <c r="I3918">
        <v>0.54</v>
      </c>
      <c r="J3918">
        <v>3.8</v>
      </c>
      <c r="K3918">
        <v>0.54</v>
      </c>
      <c r="L3918">
        <v>0.16</v>
      </c>
      <c r="M3918">
        <v>1.1000000000000001</v>
      </c>
      <c r="N3918" t="s">
        <v>51</v>
      </c>
      <c r="O3918">
        <v>0</v>
      </c>
      <c r="P3918">
        <v>0</v>
      </c>
      <c r="Q3918">
        <v>0</v>
      </c>
      <c r="R3918">
        <v>0</v>
      </c>
      <c r="S3918">
        <v>0</v>
      </c>
      <c r="T3918">
        <v>0</v>
      </c>
      <c r="U3918">
        <v>0</v>
      </c>
      <c r="V3918">
        <v>0</v>
      </c>
      <c r="W3918">
        <v>0</v>
      </c>
      <c r="X3918">
        <v>0</v>
      </c>
      <c r="Y3918">
        <v>0</v>
      </c>
      <c r="Z3918">
        <v>0</v>
      </c>
      <c r="AA3918" t="s">
        <v>58</v>
      </c>
      <c r="AB3918">
        <v>1.5</v>
      </c>
      <c r="AC3918">
        <v>1.3</v>
      </c>
      <c r="AD3918">
        <v>1.7</v>
      </c>
      <c r="AE3918">
        <v>0.45</v>
      </c>
      <c r="AF3918">
        <v>0.4</v>
      </c>
      <c r="AG3918">
        <v>0.51</v>
      </c>
      <c r="AH3918" t="s">
        <v>70</v>
      </c>
      <c r="AI3918">
        <v>0</v>
      </c>
      <c r="AJ3918">
        <v>0</v>
      </c>
      <c r="AK3918">
        <v>0</v>
      </c>
      <c r="AL3918">
        <v>0</v>
      </c>
      <c r="AM3918">
        <v>0</v>
      </c>
      <c r="AN3918">
        <v>0</v>
      </c>
      <c r="AO3918">
        <v>0</v>
      </c>
      <c r="AP3918">
        <v>0</v>
      </c>
      <c r="AQ3918">
        <v>0</v>
      </c>
      <c r="AR3918">
        <v>0</v>
      </c>
      <c r="AS3918">
        <v>0</v>
      </c>
      <c r="AT3918">
        <v>0</v>
      </c>
      <c r="AU3918">
        <v>0</v>
      </c>
    </row>
    <row r="3919" spans="1:47">
      <c r="A3919" t="s">
        <v>563</v>
      </c>
      <c r="B3919" t="s">
        <v>564</v>
      </c>
      <c r="C3919" t="s">
        <v>565</v>
      </c>
      <c r="D3919">
        <v>674</v>
      </c>
      <c r="E3919" t="s">
        <v>56</v>
      </c>
      <c r="F3919">
        <v>2006</v>
      </c>
      <c r="G3919">
        <v>30130</v>
      </c>
      <c r="H3919">
        <v>1.7</v>
      </c>
      <c r="I3919">
        <v>0.5</v>
      </c>
      <c r="J3919">
        <v>3.5</v>
      </c>
      <c r="K3919">
        <v>0.5</v>
      </c>
      <c r="L3919">
        <v>0.15</v>
      </c>
      <c r="M3919">
        <v>1.1000000000000001</v>
      </c>
      <c r="N3919" t="s">
        <v>51</v>
      </c>
      <c r="O3919">
        <v>0</v>
      </c>
      <c r="P3919">
        <v>0</v>
      </c>
      <c r="Q3919">
        <v>0</v>
      </c>
      <c r="R3919">
        <v>0</v>
      </c>
      <c r="S3919">
        <v>0</v>
      </c>
      <c r="T3919">
        <v>0</v>
      </c>
      <c r="U3919">
        <v>0</v>
      </c>
      <c r="V3919">
        <v>0</v>
      </c>
      <c r="W3919">
        <v>0</v>
      </c>
      <c r="X3919">
        <v>0</v>
      </c>
      <c r="Y3919">
        <v>0</v>
      </c>
      <c r="Z3919">
        <v>0</v>
      </c>
      <c r="AA3919" t="s">
        <v>57</v>
      </c>
      <c r="AB3919">
        <v>1.5</v>
      </c>
      <c r="AC3919">
        <v>1.3</v>
      </c>
      <c r="AD3919">
        <v>1.7</v>
      </c>
      <c r="AE3919">
        <v>0.46</v>
      </c>
      <c r="AF3919">
        <v>0.4</v>
      </c>
      <c r="AG3919">
        <v>0.52</v>
      </c>
      <c r="AH3919" t="s">
        <v>70</v>
      </c>
      <c r="AI3919">
        <v>0</v>
      </c>
      <c r="AJ3919">
        <v>0</v>
      </c>
      <c r="AK3919">
        <v>0</v>
      </c>
      <c r="AL3919">
        <v>0</v>
      </c>
      <c r="AM3919">
        <v>0</v>
      </c>
      <c r="AN3919">
        <v>0</v>
      </c>
      <c r="AO3919">
        <v>0</v>
      </c>
      <c r="AP3919">
        <v>0</v>
      </c>
      <c r="AQ3919">
        <v>0</v>
      </c>
      <c r="AR3919">
        <v>0</v>
      </c>
      <c r="AS3919">
        <v>0</v>
      </c>
      <c r="AT3919">
        <v>0</v>
      </c>
      <c r="AU3919">
        <v>0</v>
      </c>
    </row>
    <row r="3920" spans="1:47">
      <c r="A3920" t="s">
        <v>563</v>
      </c>
      <c r="B3920" t="s">
        <v>564</v>
      </c>
      <c r="C3920" t="s">
        <v>565</v>
      </c>
      <c r="D3920">
        <v>674</v>
      </c>
      <c r="E3920" t="s">
        <v>56</v>
      </c>
      <c r="F3920">
        <v>2007</v>
      </c>
      <c r="G3920">
        <v>30377</v>
      </c>
      <c r="H3920">
        <v>1.8</v>
      </c>
      <c r="I3920">
        <v>0.64</v>
      </c>
      <c r="J3920">
        <v>3.5</v>
      </c>
      <c r="K3920">
        <v>0.55000000000000004</v>
      </c>
      <c r="L3920">
        <v>0.2</v>
      </c>
      <c r="M3920">
        <v>1.1000000000000001</v>
      </c>
      <c r="N3920" t="s">
        <v>51</v>
      </c>
      <c r="O3920">
        <v>0</v>
      </c>
      <c r="P3920">
        <v>0</v>
      </c>
      <c r="Q3920">
        <v>0</v>
      </c>
      <c r="R3920">
        <v>0</v>
      </c>
      <c r="S3920">
        <v>0</v>
      </c>
      <c r="T3920">
        <v>0</v>
      </c>
      <c r="U3920">
        <v>0</v>
      </c>
      <c r="V3920">
        <v>0</v>
      </c>
      <c r="W3920">
        <v>0</v>
      </c>
      <c r="X3920">
        <v>0</v>
      </c>
      <c r="Y3920">
        <v>0</v>
      </c>
      <c r="Z3920">
        <v>0</v>
      </c>
      <c r="AA3920" t="s">
        <v>57</v>
      </c>
      <c r="AB3920">
        <v>1.5</v>
      </c>
      <c r="AC3920">
        <v>1.3</v>
      </c>
      <c r="AD3920">
        <v>1.7</v>
      </c>
      <c r="AE3920">
        <v>0.46</v>
      </c>
      <c r="AF3920">
        <v>0.4</v>
      </c>
      <c r="AG3920">
        <v>0.52</v>
      </c>
      <c r="AH3920" t="s">
        <v>70</v>
      </c>
      <c r="AI3920">
        <v>0</v>
      </c>
      <c r="AJ3920">
        <v>0</v>
      </c>
      <c r="AK3920">
        <v>0</v>
      </c>
      <c r="AL3920">
        <v>0</v>
      </c>
      <c r="AM3920">
        <v>0</v>
      </c>
      <c r="AN3920">
        <v>0</v>
      </c>
      <c r="AO3920">
        <v>0</v>
      </c>
      <c r="AP3920">
        <v>0</v>
      </c>
      <c r="AQ3920">
        <v>0</v>
      </c>
      <c r="AR3920">
        <v>0</v>
      </c>
      <c r="AS3920">
        <v>0</v>
      </c>
      <c r="AT3920">
        <v>0</v>
      </c>
      <c r="AU3920">
        <v>0</v>
      </c>
    </row>
    <row r="3921" spans="1:47">
      <c r="A3921" t="s">
        <v>563</v>
      </c>
      <c r="B3921" t="s">
        <v>564</v>
      </c>
      <c r="C3921" t="s">
        <v>565</v>
      </c>
      <c r="D3921">
        <v>674</v>
      </c>
      <c r="E3921" t="s">
        <v>56</v>
      </c>
      <c r="F3921">
        <v>2008</v>
      </c>
      <c r="G3921">
        <v>30549</v>
      </c>
      <c r="H3921">
        <v>1.9</v>
      </c>
      <c r="I3921">
        <v>0.73</v>
      </c>
      <c r="J3921">
        <v>3.5</v>
      </c>
      <c r="K3921">
        <v>0.56999999999999995</v>
      </c>
      <c r="L3921">
        <v>0.22</v>
      </c>
      <c r="M3921">
        <v>1.1000000000000001</v>
      </c>
      <c r="N3921" t="s">
        <v>51</v>
      </c>
      <c r="O3921">
        <v>0</v>
      </c>
      <c r="P3921">
        <v>0</v>
      </c>
      <c r="Q3921">
        <v>0</v>
      </c>
      <c r="R3921">
        <v>0</v>
      </c>
      <c r="S3921">
        <v>0</v>
      </c>
      <c r="T3921">
        <v>0</v>
      </c>
      <c r="U3921">
        <v>0</v>
      </c>
      <c r="V3921">
        <v>0</v>
      </c>
      <c r="W3921">
        <v>0</v>
      </c>
      <c r="X3921">
        <v>0</v>
      </c>
      <c r="Y3921">
        <v>0</v>
      </c>
      <c r="Z3921">
        <v>0</v>
      </c>
      <c r="AA3921" t="s">
        <v>57</v>
      </c>
      <c r="AB3921">
        <v>1.5</v>
      </c>
      <c r="AC3921">
        <v>1.3</v>
      </c>
      <c r="AD3921">
        <v>1.7</v>
      </c>
      <c r="AE3921">
        <v>0.46</v>
      </c>
      <c r="AF3921">
        <v>0.41</v>
      </c>
      <c r="AG3921">
        <v>0.52</v>
      </c>
      <c r="AH3921" t="s">
        <v>70</v>
      </c>
      <c r="AI3921">
        <v>0</v>
      </c>
      <c r="AJ3921">
        <v>0</v>
      </c>
      <c r="AK3921">
        <v>0</v>
      </c>
      <c r="AL3921">
        <v>0</v>
      </c>
      <c r="AM3921">
        <v>0</v>
      </c>
      <c r="AN3921">
        <v>0</v>
      </c>
      <c r="AO3921">
        <v>0</v>
      </c>
      <c r="AP3921">
        <v>0</v>
      </c>
      <c r="AQ3921">
        <v>0</v>
      </c>
      <c r="AR3921">
        <v>0</v>
      </c>
      <c r="AS3921">
        <v>0</v>
      </c>
      <c r="AT3921">
        <v>0</v>
      </c>
      <c r="AU3921">
        <v>0</v>
      </c>
    </row>
    <row r="3922" spans="1:47">
      <c r="A3922" t="s">
        <v>563</v>
      </c>
      <c r="B3922" t="s">
        <v>564</v>
      </c>
      <c r="C3922" t="s">
        <v>565</v>
      </c>
      <c r="D3922">
        <v>674</v>
      </c>
      <c r="E3922" t="s">
        <v>56</v>
      </c>
      <c r="F3922">
        <v>2009</v>
      </c>
      <c r="G3922">
        <v>30698</v>
      </c>
      <c r="H3922">
        <v>2</v>
      </c>
      <c r="I3922">
        <v>0.81</v>
      </c>
      <c r="J3922">
        <v>3.6</v>
      </c>
      <c r="K3922">
        <v>0.6</v>
      </c>
      <c r="L3922">
        <v>0.25</v>
      </c>
      <c r="M3922">
        <v>1.1000000000000001</v>
      </c>
      <c r="N3922" t="s">
        <v>51</v>
      </c>
      <c r="O3922">
        <v>0</v>
      </c>
      <c r="P3922">
        <v>0</v>
      </c>
      <c r="Q3922">
        <v>0</v>
      </c>
      <c r="R3922">
        <v>0</v>
      </c>
      <c r="S3922">
        <v>0</v>
      </c>
      <c r="T3922">
        <v>0</v>
      </c>
      <c r="U3922">
        <v>0</v>
      </c>
      <c r="V3922">
        <v>0</v>
      </c>
      <c r="W3922">
        <v>0</v>
      </c>
      <c r="X3922">
        <v>0</v>
      </c>
      <c r="Y3922">
        <v>0</v>
      </c>
      <c r="Z3922">
        <v>0</v>
      </c>
      <c r="AA3922" t="s">
        <v>57</v>
      </c>
      <c r="AB3922">
        <v>1.5</v>
      </c>
      <c r="AC3922">
        <v>1.3</v>
      </c>
      <c r="AD3922">
        <v>1.7</v>
      </c>
      <c r="AE3922">
        <v>0.47</v>
      </c>
      <c r="AF3922">
        <v>0.41</v>
      </c>
      <c r="AG3922">
        <v>0.53</v>
      </c>
      <c r="AH3922" t="s">
        <v>70</v>
      </c>
      <c r="AI3922">
        <v>0</v>
      </c>
      <c r="AJ3922">
        <v>0</v>
      </c>
      <c r="AK3922">
        <v>0</v>
      </c>
      <c r="AL3922">
        <v>0</v>
      </c>
      <c r="AM3922">
        <v>0</v>
      </c>
      <c r="AN3922">
        <v>0</v>
      </c>
      <c r="AO3922">
        <v>0</v>
      </c>
      <c r="AP3922">
        <v>0</v>
      </c>
      <c r="AQ3922">
        <v>0</v>
      </c>
      <c r="AR3922">
        <v>0</v>
      </c>
      <c r="AS3922">
        <v>0</v>
      </c>
      <c r="AT3922">
        <v>0</v>
      </c>
      <c r="AU3922">
        <v>0</v>
      </c>
    </row>
    <row r="3923" spans="1:47">
      <c r="A3923" t="s">
        <v>563</v>
      </c>
      <c r="B3923" t="s">
        <v>564</v>
      </c>
      <c r="C3923" t="s">
        <v>565</v>
      </c>
      <c r="D3923">
        <v>674</v>
      </c>
      <c r="E3923" t="s">
        <v>56</v>
      </c>
      <c r="F3923">
        <v>2010</v>
      </c>
      <c r="G3923">
        <v>30861</v>
      </c>
      <c r="H3923">
        <v>2</v>
      </c>
      <c r="I3923">
        <v>0.85</v>
      </c>
      <c r="J3923">
        <v>3.6</v>
      </c>
      <c r="K3923">
        <v>0.62</v>
      </c>
      <c r="L3923">
        <v>0.26</v>
      </c>
      <c r="M3923">
        <v>1.1000000000000001</v>
      </c>
      <c r="N3923" t="s">
        <v>51</v>
      </c>
      <c r="O3923">
        <v>0</v>
      </c>
      <c r="P3923">
        <v>0</v>
      </c>
      <c r="Q3923">
        <v>0</v>
      </c>
      <c r="R3923">
        <v>0</v>
      </c>
      <c r="S3923">
        <v>0</v>
      </c>
      <c r="T3923">
        <v>0</v>
      </c>
      <c r="U3923">
        <v>0</v>
      </c>
      <c r="V3923">
        <v>0</v>
      </c>
      <c r="W3923">
        <v>0</v>
      </c>
      <c r="X3923">
        <v>0</v>
      </c>
      <c r="Y3923">
        <v>0</v>
      </c>
      <c r="Z3923">
        <v>0</v>
      </c>
      <c r="AA3923" t="s">
        <v>57</v>
      </c>
      <c r="AB3923">
        <v>1.5</v>
      </c>
      <c r="AC3923">
        <v>1.3</v>
      </c>
      <c r="AD3923">
        <v>1.7</v>
      </c>
      <c r="AE3923">
        <v>0.47</v>
      </c>
      <c r="AF3923">
        <v>0.41</v>
      </c>
      <c r="AG3923">
        <v>0.53</v>
      </c>
      <c r="AH3923" t="s">
        <v>70</v>
      </c>
      <c r="AI3923">
        <v>0</v>
      </c>
      <c r="AJ3923">
        <v>0</v>
      </c>
      <c r="AK3923">
        <v>0</v>
      </c>
      <c r="AL3923">
        <v>0</v>
      </c>
      <c r="AM3923">
        <v>0</v>
      </c>
      <c r="AN3923">
        <v>0</v>
      </c>
      <c r="AO3923">
        <v>0</v>
      </c>
      <c r="AP3923">
        <v>0</v>
      </c>
      <c r="AQ3923">
        <v>0</v>
      </c>
      <c r="AR3923">
        <v>0</v>
      </c>
      <c r="AS3923">
        <v>0</v>
      </c>
      <c r="AT3923">
        <v>0</v>
      </c>
      <c r="AU3923">
        <v>0</v>
      </c>
    </row>
    <row r="3924" spans="1:47">
      <c r="A3924" t="s">
        <v>563</v>
      </c>
      <c r="B3924" t="s">
        <v>564</v>
      </c>
      <c r="C3924" t="s">
        <v>565</v>
      </c>
      <c r="D3924">
        <v>674</v>
      </c>
      <c r="E3924" t="s">
        <v>56</v>
      </c>
      <c r="F3924">
        <v>2011</v>
      </c>
      <c r="G3924">
        <v>31048</v>
      </c>
      <c r="H3924">
        <v>2</v>
      </c>
      <c r="I3924">
        <v>0.85</v>
      </c>
      <c r="J3924">
        <v>3.6</v>
      </c>
      <c r="K3924">
        <v>0.62</v>
      </c>
      <c r="L3924">
        <v>0.27</v>
      </c>
      <c r="M3924">
        <v>1.1000000000000001</v>
      </c>
      <c r="N3924" t="s">
        <v>51</v>
      </c>
      <c r="O3924">
        <v>0</v>
      </c>
      <c r="P3924">
        <v>0</v>
      </c>
      <c r="Q3924">
        <v>0</v>
      </c>
      <c r="R3924">
        <v>0</v>
      </c>
      <c r="S3924">
        <v>0</v>
      </c>
      <c r="T3924">
        <v>0</v>
      </c>
      <c r="U3924">
        <v>0</v>
      </c>
      <c r="V3924">
        <v>0</v>
      </c>
      <c r="W3924">
        <v>0</v>
      </c>
      <c r="X3924">
        <v>0</v>
      </c>
      <c r="Y3924">
        <v>0</v>
      </c>
      <c r="Z3924">
        <v>0</v>
      </c>
      <c r="AA3924" t="s">
        <v>57</v>
      </c>
      <c r="AB3924">
        <v>1.5</v>
      </c>
      <c r="AC3924">
        <v>1.3</v>
      </c>
      <c r="AD3924">
        <v>1.7</v>
      </c>
      <c r="AE3924">
        <v>0.47</v>
      </c>
      <c r="AF3924">
        <v>0.41</v>
      </c>
      <c r="AG3924">
        <v>0.53</v>
      </c>
      <c r="AH3924" t="s">
        <v>70</v>
      </c>
      <c r="AI3924">
        <v>0</v>
      </c>
      <c r="AJ3924">
        <v>0</v>
      </c>
      <c r="AK3924">
        <v>0</v>
      </c>
      <c r="AL3924">
        <v>0</v>
      </c>
      <c r="AM3924">
        <v>0</v>
      </c>
      <c r="AN3924">
        <v>0</v>
      </c>
      <c r="AO3924">
        <v>0</v>
      </c>
      <c r="AP3924">
        <v>0</v>
      </c>
      <c r="AQ3924">
        <v>0</v>
      </c>
      <c r="AR3924">
        <v>0</v>
      </c>
      <c r="AS3924">
        <v>0</v>
      </c>
      <c r="AT3924">
        <v>0</v>
      </c>
      <c r="AU3924">
        <v>0</v>
      </c>
    </row>
    <row r="3925" spans="1:47">
      <c r="A3925" t="s">
        <v>563</v>
      </c>
      <c r="B3925" t="s">
        <v>564</v>
      </c>
      <c r="C3925" t="s">
        <v>565</v>
      </c>
      <c r="D3925">
        <v>674</v>
      </c>
      <c r="E3925" t="s">
        <v>56</v>
      </c>
      <c r="F3925">
        <v>2012</v>
      </c>
      <c r="G3925">
        <v>31247</v>
      </c>
      <c r="H3925">
        <v>2</v>
      </c>
      <c r="I3925">
        <v>0.83</v>
      </c>
      <c r="J3925">
        <v>3.6</v>
      </c>
      <c r="K3925">
        <v>0.62</v>
      </c>
      <c r="L3925">
        <v>0.26</v>
      </c>
      <c r="M3925">
        <v>1.1000000000000001</v>
      </c>
      <c r="N3925" t="s">
        <v>51</v>
      </c>
      <c r="O3925">
        <v>0</v>
      </c>
      <c r="P3925">
        <v>0</v>
      </c>
      <c r="Q3925">
        <v>0</v>
      </c>
      <c r="R3925">
        <v>0</v>
      </c>
      <c r="S3925">
        <v>0</v>
      </c>
      <c r="T3925">
        <v>0</v>
      </c>
      <c r="U3925">
        <v>0</v>
      </c>
      <c r="V3925">
        <v>0</v>
      </c>
      <c r="W3925">
        <v>0</v>
      </c>
      <c r="X3925">
        <v>0</v>
      </c>
      <c r="Y3925">
        <v>0</v>
      </c>
      <c r="Z3925">
        <v>0</v>
      </c>
      <c r="AA3925" t="s">
        <v>57</v>
      </c>
      <c r="AB3925">
        <v>1.5</v>
      </c>
      <c r="AC3925">
        <v>1.3</v>
      </c>
      <c r="AD3925">
        <v>1.7</v>
      </c>
      <c r="AE3925">
        <v>0.47</v>
      </c>
      <c r="AF3925">
        <v>0.41</v>
      </c>
      <c r="AG3925">
        <v>0.54</v>
      </c>
      <c r="AH3925" t="s">
        <v>70</v>
      </c>
      <c r="AI3925">
        <v>0</v>
      </c>
      <c r="AJ3925">
        <v>0</v>
      </c>
      <c r="AK3925">
        <v>0</v>
      </c>
      <c r="AL3925">
        <v>0</v>
      </c>
      <c r="AM3925">
        <v>0</v>
      </c>
      <c r="AN3925">
        <v>0</v>
      </c>
      <c r="AO3925">
        <v>0</v>
      </c>
      <c r="AP3925">
        <v>0</v>
      </c>
      <c r="AQ3925">
        <v>0</v>
      </c>
      <c r="AR3925">
        <v>0</v>
      </c>
      <c r="AS3925">
        <v>0</v>
      </c>
      <c r="AT3925">
        <v>0</v>
      </c>
      <c r="AU3925">
        <v>0</v>
      </c>
    </row>
    <row r="3926" spans="1:47">
      <c r="A3926" t="s">
        <v>563</v>
      </c>
      <c r="B3926" t="s">
        <v>564</v>
      </c>
      <c r="C3926" t="s">
        <v>565</v>
      </c>
      <c r="D3926">
        <v>674</v>
      </c>
      <c r="E3926" t="s">
        <v>56</v>
      </c>
      <c r="F3926">
        <v>2013</v>
      </c>
      <c r="G3926">
        <v>31448</v>
      </c>
      <c r="H3926">
        <v>1.9</v>
      </c>
      <c r="I3926">
        <v>0.79</v>
      </c>
      <c r="J3926">
        <v>3.6</v>
      </c>
      <c r="K3926">
        <v>0.61</v>
      </c>
      <c r="L3926">
        <v>0.25</v>
      </c>
      <c r="M3926">
        <v>1.1000000000000001</v>
      </c>
      <c r="N3926" t="s">
        <v>51</v>
      </c>
      <c r="O3926">
        <v>0</v>
      </c>
      <c r="P3926">
        <v>0</v>
      </c>
      <c r="Q3926">
        <v>0</v>
      </c>
      <c r="R3926">
        <v>0</v>
      </c>
      <c r="S3926">
        <v>0</v>
      </c>
      <c r="T3926">
        <v>0</v>
      </c>
      <c r="U3926">
        <v>0</v>
      </c>
      <c r="V3926">
        <v>0</v>
      </c>
      <c r="W3926">
        <v>0</v>
      </c>
      <c r="X3926">
        <v>0</v>
      </c>
      <c r="Y3926">
        <v>0</v>
      </c>
      <c r="Z3926">
        <v>0</v>
      </c>
      <c r="AA3926" t="s">
        <v>57</v>
      </c>
      <c r="AB3926">
        <v>1.5</v>
      </c>
      <c r="AC3926">
        <v>1.3</v>
      </c>
      <c r="AD3926">
        <v>1.7</v>
      </c>
      <c r="AE3926">
        <v>0.48</v>
      </c>
      <c r="AF3926">
        <v>0.42</v>
      </c>
      <c r="AG3926">
        <v>0.54</v>
      </c>
      <c r="AH3926" t="s">
        <v>70</v>
      </c>
      <c r="AI3926">
        <v>0</v>
      </c>
      <c r="AJ3926">
        <v>0</v>
      </c>
      <c r="AK3926">
        <v>0</v>
      </c>
      <c r="AL3926">
        <v>0</v>
      </c>
      <c r="AM3926">
        <v>0</v>
      </c>
      <c r="AN3926">
        <v>0</v>
      </c>
      <c r="AO3926">
        <v>0</v>
      </c>
      <c r="AP3926">
        <v>0</v>
      </c>
      <c r="AQ3926">
        <v>0</v>
      </c>
      <c r="AR3926">
        <v>0</v>
      </c>
      <c r="AS3926">
        <v>0</v>
      </c>
      <c r="AT3926">
        <v>0</v>
      </c>
      <c r="AU3926">
        <v>0</v>
      </c>
    </row>
    <row r="3927" spans="1:47">
      <c r="A3927" t="s">
        <v>566</v>
      </c>
      <c r="B3927" t="s">
        <v>567</v>
      </c>
      <c r="C3927" t="s">
        <v>568</v>
      </c>
      <c r="D3927">
        <v>678</v>
      </c>
      <c r="E3927" t="s">
        <v>62</v>
      </c>
      <c r="F3927">
        <v>1990</v>
      </c>
      <c r="G3927">
        <v>117395</v>
      </c>
      <c r="H3927">
        <v>255</v>
      </c>
      <c r="I3927">
        <v>128</v>
      </c>
      <c r="J3927">
        <v>426</v>
      </c>
      <c r="K3927">
        <v>300</v>
      </c>
      <c r="L3927">
        <v>150</v>
      </c>
      <c r="M3927">
        <v>500</v>
      </c>
      <c r="N3927" t="s">
        <v>51</v>
      </c>
      <c r="O3927">
        <v>37</v>
      </c>
      <c r="P3927">
        <v>17</v>
      </c>
      <c r="Q3927">
        <v>51</v>
      </c>
      <c r="R3927">
        <v>44</v>
      </c>
      <c r="S3927">
        <v>20</v>
      </c>
      <c r="T3927">
        <v>60</v>
      </c>
      <c r="U3927">
        <v>0</v>
      </c>
      <c r="V3927">
        <v>0</v>
      </c>
      <c r="W3927">
        <v>0</v>
      </c>
      <c r="X3927">
        <v>0</v>
      </c>
      <c r="Y3927">
        <v>0</v>
      </c>
      <c r="Z3927">
        <v>0</v>
      </c>
      <c r="AA3927" t="s">
        <v>52</v>
      </c>
      <c r="AB3927">
        <v>135</v>
      </c>
      <c r="AC3927">
        <v>110</v>
      </c>
      <c r="AD3927">
        <v>170</v>
      </c>
      <c r="AE3927">
        <v>160</v>
      </c>
      <c r="AF3927">
        <v>130</v>
      </c>
      <c r="AG3927">
        <v>200</v>
      </c>
      <c r="AH3927">
        <v>0</v>
      </c>
      <c r="AI3927">
        <v>0.51</v>
      </c>
      <c r="AJ3927">
        <v>0.33</v>
      </c>
      <c r="AK3927">
        <v>0.73</v>
      </c>
      <c r="AL3927">
        <v>0.68</v>
      </c>
      <c r="AM3927">
        <v>0.49</v>
      </c>
      <c r="AN3927">
        <v>0.94</v>
      </c>
      <c r="AO3927">
        <v>0.8</v>
      </c>
      <c r="AP3927">
        <v>0.56999999999999995</v>
      </c>
      <c r="AQ3927">
        <v>1.1000000000000001</v>
      </c>
      <c r="AR3927">
        <v>0</v>
      </c>
      <c r="AS3927">
        <v>11</v>
      </c>
      <c r="AT3927">
        <v>8.5</v>
      </c>
      <c r="AU3927">
        <v>13</v>
      </c>
    </row>
    <row r="3928" spans="1:47">
      <c r="A3928" t="s">
        <v>566</v>
      </c>
      <c r="B3928" t="s">
        <v>567</v>
      </c>
      <c r="C3928" t="s">
        <v>568</v>
      </c>
      <c r="D3928">
        <v>678</v>
      </c>
      <c r="E3928" t="s">
        <v>62</v>
      </c>
      <c r="F3928">
        <v>1991</v>
      </c>
      <c r="G3928">
        <v>120154</v>
      </c>
      <c r="H3928">
        <v>248</v>
      </c>
      <c r="I3928">
        <v>126</v>
      </c>
      <c r="J3928">
        <v>411</v>
      </c>
      <c r="K3928">
        <v>300</v>
      </c>
      <c r="L3928">
        <v>150</v>
      </c>
      <c r="M3928">
        <v>490</v>
      </c>
      <c r="N3928" t="s">
        <v>51</v>
      </c>
      <c r="O3928">
        <v>36</v>
      </c>
      <c r="P3928">
        <v>16</v>
      </c>
      <c r="Q3928">
        <v>50</v>
      </c>
      <c r="R3928">
        <v>43</v>
      </c>
      <c r="S3928">
        <v>19</v>
      </c>
      <c r="T3928">
        <v>60</v>
      </c>
      <c r="U3928">
        <v>0.83</v>
      </c>
      <c r="V3928">
        <v>0.48</v>
      </c>
      <c r="W3928">
        <v>1.3</v>
      </c>
      <c r="X3928">
        <v>1</v>
      </c>
      <c r="Y3928">
        <v>0.56999999999999995</v>
      </c>
      <c r="Z3928">
        <v>1.5</v>
      </c>
      <c r="AA3928" t="s">
        <v>52</v>
      </c>
      <c r="AB3928">
        <v>133</v>
      </c>
      <c r="AC3928">
        <v>113</v>
      </c>
      <c r="AD3928">
        <v>161</v>
      </c>
      <c r="AE3928">
        <v>160</v>
      </c>
      <c r="AF3928">
        <v>140</v>
      </c>
      <c r="AG3928">
        <v>190</v>
      </c>
      <c r="AH3928">
        <v>0</v>
      </c>
      <c r="AI3928">
        <v>0.79</v>
      </c>
      <c r="AJ3928">
        <v>0.56999999999999995</v>
      </c>
      <c r="AK3928">
        <v>1</v>
      </c>
      <c r="AL3928">
        <v>1</v>
      </c>
      <c r="AM3928">
        <v>0.82</v>
      </c>
      <c r="AN3928">
        <v>1.3</v>
      </c>
      <c r="AO3928">
        <v>1.3</v>
      </c>
      <c r="AP3928">
        <v>0.99</v>
      </c>
      <c r="AQ3928">
        <v>1.6</v>
      </c>
      <c r="AR3928">
        <v>0</v>
      </c>
      <c r="AS3928">
        <v>75</v>
      </c>
      <c r="AT3928">
        <v>62</v>
      </c>
      <c r="AU3928">
        <v>88</v>
      </c>
    </row>
    <row r="3929" spans="1:47">
      <c r="A3929" t="s">
        <v>566</v>
      </c>
      <c r="B3929" t="s">
        <v>567</v>
      </c>
      <c r="C3929" t="s">
        <v>568</v>
      </c>
      <c r="D3929">
        <v>678</v>
      </c>
      <c r="E3929" t="s">
        <v>62</v>
      </c>
      <c r="F3929">
        <v>1992</v>
      </c>
      <c r="G3929">
        <v>122929</v>
      </c>
      <c r="H3929">
        <v>242</v>
      </c>
      <c r="I3929">
        <v>125</v>
      </c>
      <c r="J3929">
        <v>397</v>
      </c>
      <c r="K3929">
        <v>300</v>
      </c>
      <c r="L3929">
        <v>150</v>
      </c>
      <c r="M3929">
        <v>490</v>
      </c>
      <c r="N3929" t="s">
        <v>51</v>
      </c>
      <c r="O3929">
        <v>34</v>
      </c>
      <c r="P3929">
        <v>12</v>
      </c>
      <c r="Q3929">
        <v>50</v>
      </c>
      <c r="R3929">
        <v>42</v>
      </c>
      <c r="S3929">
        <v>15</v>
      </c>
      <c r="T3929">
        <v>62</v>
      </c>
      <c r="U3929">
        <v>0.81</v>
      </c>
      <c r="V3929">
        <v>0.46</v>
      </c>
      <c r="W3929">
        <v>1.3</v>
      </c>
      <c r="X3929">
        <v>1</v>
      </c>
      <c r="Y3929">
        <v>0.56999999999999995</v>
      </c>
      <c r="Z3929">
        <v>1.5</v>
      </c>
      <c r="AA3929" t="s">
        <v>52</v>
      </c>
      <c r="AB3929">
        <v>131</v>
      </c>
      <c r="AC3929">
        <v>115</v>
      </c>
      <c r="AD3929">
        <v>151</v>
      </c>
      <c r="AE3929">
        <v>160</v>
      </c>
      <c r="AF3929">
        <v>140</v>
      </c>
      <c r="AG3929">
        <v>190</v>
      </c>
      <c r="AH3929">
        <v>0</v>
      </c>
      <c r="AI3929">
        <v>1.1000000000000001</v>
      </c>
      <c r="AJ3929">
        <v>0.86</v>
      </c>
      <c r="AK3929">
        <v>1.4</v>
      </c>
      <c r="AL3929">
        <v>1.4</v>
      </c>
      <c r="AM3929">
        <v>1.2</v>
      </c>
      <c r="AN3929">
        <v>1.8</v>
      </c>
      <c r="AO3929">
        <v>1.8</v>
      </c>
      <c r="AP3929">
        <v>1.5</v>
      </c>
      <c r="AQ3929">
        <v>2.2000000000000002</v>
      </c>
      <c r="AR3929">
        <v>0</v>
      </c>
      <c r="AS3929">
        <v>0</v>
      </c>
      <c r="AT3929">
        <v>0</v>
      </c>
      <c r="AU3929">
        <v>0</v>
      </c>
    </row>
    <row r="3930" spans="1:47">
      <c r="A3930" t="s">
        <v>566</v>
      </c>
      <c r="B3930" t="s">
        <v>567</v>
      </c>
      <c r="C3930" t="s">
        <v>568</v>
      </c>
      <c r="D3930">
        <v>678</v>
      </c>
      <c r="E3930" t="s">
        <v>62</v>
      </c>
      <c r="F3930">
        <v>1993</v>
      </c>
      <c r="G3930">
        <v>125628</v>
      </c>
      <c r="H3930">
        <v>235</v>
      </c>
      <c r="I3930">
        <v>122</v>
      </c>
      <c r="J3930">
        <v>384</v>
      </c>
      <c r="K3930">
        <v>300</v>
      </c>
      <c r="L3930">
        <v>150</v>
      </c>
      <c r="M3930">
        <v>480</v>
      </c>
      <c r="N3930" t="s">
        <v>51</v>
      </c>
      <c r="O3930">
        <v>33</v>
      </c>
      <c r="P3930">
        <v>11</v>
      </c>
      <c r="Q3930">
        <v>49</v>
      </c>
      <c r="R3930">
        <v>41</v>
      </c>
      <c r="S3930">
        <v>13</v>
      </c>
      <c r="T3930">
        <v>62</v>
      </c>
      <c r="U3930">
        <v>0.8</v>
      </c>
      <c r="V3930">
        <v>0.22</v>
      </c>
      <c r="W3930">
        <v>1.7</v>
      </c>
      <c r="X3930">
        <v>1</v>
      </c>
      <c r="Y3930">
        <v>0.27</v>
      </c>
      <c r="Z3930">
        <v>2.2000000000000002</v>
      </c>
      <c r="AA3930" t="s">
        <v>52</v>
      </c>
      <c r="AB3930">
        <v>128</v>
      </c>
      <c r="AC3930">
        <v>116</v>
      </c>
      <c r="AD3930">
        <v>142</v>
      </c>
      <c r="AE3930">
        <v>160</v>
      </c>
      <c r="AF3930">
        <v>150</v>
      </c>
      <c r="AG3930">
        <v>180</v>
      </c>
      <c r="AH3930">
        <v>0</v>
      </c>
      <c r="AI3930">
        <v>1.7</v>
      </c>
      <c r="AJ3930">
        <v>1.4</v>
      </c>
      <c r="AK3930">
        <v>2</v>
      </c>
      <c r="AL3930">
        <v>2.1</v>
      </c>
      <c r="AM3930">
        <v>1.8</v>
      </c>
      <c r="AN3930">
        <v>2.5</v>
      </c>
      <c r="AO3930">
        <v>2.7</v>
      </c>
      <c r="AP3930">
        <v>2.2999999999999998</v>
      </c>
      <c r="AQ3930">
        <v>3.1</v>
      </c>
      <c r="AR3930">
        <v>0</v>
      </c>
      <c r="AS3930">
        <v>60</v>
      </c>
      <c r="AT3930">
        <v>54</v>
      </c>
      <c r="AU3930">
        <v>66</v>
      </c>
    </row>
    <row r="3931" spans="1:47">
      <c r="A3931" t="s">
        <v>566</v>
      </c>
      <c r="B3931" t="s">
        <v>567</v>
      </c>
      <c r="C3931" t="s">
        <v>568</v>
      </c>
      <c r="D3931">
        <v>678</v>
      </c>
      <c r="E3931" t="s">
        <v>62</v>
      </c>
      <c r="F3931">
        <v>1994</v>
      </c>
      <c r="G3931">
        <v>128135</v>
      </c>
      <c r="H3931">
        <v>227</v>
      </c>
      <c r="I3931">
        <v>118</v>
      </c>
      <c r="J3931">
        <v>369</v>
      </c>
      <c r="K3931">
        <v>290</v>
      </c>
      <c r="L3931">
        <v>150</v>
      </c>
      <c r="M3931">
        <v>470</v>
      </c>
      <c r="N3931" t="s">
        <v>51</v>
      </c>
      <c r="O3931">
        <v>31</v>
      </c>
      <c r="P3931">
        <v>9.6</v>
      </c>
      <c r="Q3931">
        <v>48</v>
      </c>
      <c r="R3931">
        <v>40</v>
      </c>
      <c r="S3931">
        <v>12</v>
      </c>
      <c r="T3931">
        <v>62</v>
      </c>
      <c r="U3931">
        <v>1.6</v>
      </c>
      <c r="V3931">
        <v>0.89</v>
      </c>
      <c r="W3931">
        <v>2.4</v>
      </c>
      <c r="X3931">
        <v>2</v>
      </c>
      <c r="Y3931">
        <v>1.1000000000000001</v>
      </c>
      <c r="Z3931">
        <v>3.1</v>
      </c>
      <c r="AA3931" t="s">
        <v>52</v>
      </c>
      <c r="AB3931">
        <v>126</v>
      </c>
      <c r="AC3931">
        <v>115</v>
      </c>
      <c r="AD3931">
        <v>139</v>
      </c>
      <c r="AE3931">
        <v>160</v>
      </c>
      <c r="AF3931">
        <v>150</v>
      </c>
      <c r="AG3931">
        <v>180</v>
      </c>
      <c r="AH3931">
        <v>0</v>
      </c>
      <c r="AI3931">
        <v>2.4</v>
      </c>
      <c r="AJ3931">
        <v>2</v>
      </c>
      <c r="AK3931">
        <v>2.8</v>
      </c>
      <c r="AL3931">
        <v>3</v>
      </c>
      <c r="AM3931">
        <v>2.6</v>
      </c>
      <c r="AN3931">
        <v>3.5</v>
      </c>
      <c r="AO3931">
        <v>3.8</v>
      </c>
      <c r="AP3931">
        <v>3.3</v>
      </c>
      <c r="AQ3931">
        <v>4.5</v>
      </c>
      <c r="AR3931">
        <v>0</v>
      </c>
      <c r="AS3931">
        <v>25</v>
      </c>
      <c r="AT3931">
        <v>23</v>
      </c>
      <c r="AU3931">
        <v>28</v>
      </c>
    </row>
    <row r="3932" spans="1:47">
      <c r="A3932" t="s">
        <v>566</v>
      </c>
      <c r="B3932" t="s">
        <v>567</v>
      </c>
      <c r="C3932" t="s">
        <v>568</v>
      </c>
      <c r="D3932">
        <v>678</v>
      </c>
      <c r="E3932" t="s">
        <v>62</v>
      </c>
      <c r="F3932">
        <v>1995</v>
      </c>
      <c r="G3932">
        <v>130378</v>
      </c>
      <c r="H3932">
        <v>220</v>
      </c>
      <c r="I3932">
        <v>115</v>
      </c>
      <c r="J3932">
        <v>357</v>
      </c>
      <c r="K3932">
        <v>290</v>
      </c>
      <c r="L3932">
        <v>150</v>
      </c>
      <c r="M3932">
        <v>470</v>
      </c>
      <c r="N3932" t="s">
        <v>51</v>
      </c>
      <c r="O3932">
        <v>29</v>
      </c>
      <c r="P3932">
        <v>8.8000000000000007</v>
      </c>
      <c r="Q3932">
        <v>46</v>
      </c>
      <c r="R3932">
        <v>37</v>
      </c>
      <c r="S3932">
        <v>12</v>
      </c>
      <c r="T3932">
        <v>60</v>
      </c>
      <c r="U3932">
        <v>1.5</v>
      </c>
      <c r="V3932">
        <v>0.62</v>
      </c>
      <c r="W3932">
        <v>2.9</v>
      </c>
      <c r="X3932">
        <v>2</v>
      </c>
      <c r="Y3932">
        <v>0.81</v>
      </c>
      <c r="Z3932">
        <v>3.7</v>
      </c>
      <c r="AA3932" t="s">
        <v>52</v>
      </c>
      <c r="AB3932">
        <v>124</v>
      </c>
      <c r="AC3932">
        <v>110</v>
      </c>
      <c r="AD3932">
        <v>139</v>
      </c>
      <c r="AE3932">
        <v>160</v>
      </c>
      <c r="AF3932">
        <v>140</v>
      </c>
      <c r="AG3932">
        <v>180</v>
      </c>
      <c r="AH3932">
        <v>0</v>
      </c>
      <c r="AI3932">
        <v>3.3</v>
      </c>
      <c r="AJ3932">
        <v>2.7</v>
      </c>
      <c r="AK3932">
        <v>3.9</v>
      </c>
      <c r="AL3932">
        <v>4</v>
      </c>
      <c r="AM3932">
        <v>3.5</v>
      </c>
      <c r="AN3932">
        <v>4.8</v>
      </c>
      <c r="AO3932">
        <v>5.3</v>
      </c>
      <c r="AP3932">
        <v>4.5</v>
      </c>
      <c r="AQ3932">
        <v>6.2</v>
      </c>
      <c r="AR3932">
        <v>0</v>
      </c>
      <c r="AS3932">
        <v>0</v>
      </c>
      <c r="AT3932">
        <v>0</v>
      </c>
      <c r="AU3932">
        <v>0</v>
      </c>
    </row>
    <row r="3933" spans="1:47">
      <c r="A3933" t="s">
        <v>566</v>
      </c>
      <c r="B3933" t="s">
        <v>567</v>
      </c>
      <c r="C3933" t="s">
        <v>568</v>
      </c>
      <c r="D3933">
        <v>678</v>
      </c>
      <c r="E3933" t="s">
        <v>62</v>
      </c>
      <c r="F3933">
        <v>1996</v>
      </c>
      <c r="G3933">
        <v>132323</v>
      </c>
      <c r="H3933">
        <v>213</v>
      </c>
      <c r="I3933">
        <v>112</v>
      </c>
      <c r="J3933">
        <v>346</v>
      </c>
      <c r="K3933">
        <v>280</v>
      </c>
      <c r="L3933">
        <v>150</v>
      </c>
      <c r="M3933">
        <v>460</v>
      </c>
      <c r="N3933" t="s">
        <v>51</v>
      </c>
      <c r="O3933">
        <v>25</v>
      </c>
      <c r="P3933">
        <v>8.1999999999999993</v>
      </c>
      <c r="Q3933">
        <v>44</v>
      </c>
      <c r="R3933">
        <v>34</v>
      </c>
      <c r="S3933">
        <v>11</v>
      </c>
      <c r="T3933">
        <v>58</v>
      </c>
      <c r="U3933">
        <v>2.2999999999999998</v>
      </c>
      <c r="V3933">
        <v>1</v>
      </c>
      <c r="W3933">
        <v>4</v>
      </c>
      <c r="X3933">
        <v>3</v>
      </c>
      <c r="Y3933">
        <v>1.4</v>
      </c>
      <c r="Z3933">
        <v>5.3</v>
      </c>
      <c r="AA3933" t="s">
        <v>52</v>
      </c>
      <c r="AB3933">
        <v>122</v>
      </c>
      <c r="AC3933">
        <v>110</v>
      </c>
      <c r="AD3933">
        <v>136</v>
      </c>
      <c r="AE3933">
        <v>160</v>
      </c>
      <c r="AF3933">
        <v>150</v>
      </c>
      <c r="AG3933">
        <v>180</v>
      </c>
      <c r="AH3933">
        <v>0</v>
      </c>
      <c r="AI3933">
        <v>4.5</v>
      </c>
      <c r="AJ3933">
        <v>3.7</v>
      </c>
      <c r="AK3933">
        <v>5.3</v>
      </c>
      <c r="AL3933">
        <v>5.4</v>
      </c>
      <c r="AM3933">
        <v>4.7</v>
      </c>
      <c r="AN3933">
        <v>6.4</v>
      </c>
      <c r="AO3933">
        <v>7.2</v>
      </c>
      <c r="AP3933">
        <v>6.2</v>
      </c>
      <c r="AQ3933">
        <v>8.5</v>
      </c>
      <c r="AR3933">
        <v>0</v>
      </c>
      <c r="AS3933">
        <v>0</v>
      </c>
      <c r="AT3933">
        <v>0</v>
      </c>
      <c r="AU3933">
        <v>0</v>
      </c>
    </row>
    <row r="3934" spans="1:47">
      <c r="A3934" t="s">
        <v>566</v>
      </c>
      <c r="B3934" t="s">
        <v>567</v>
      </c>
      <c r="C3934" t="s">
        <v>568</v>
      </c>
      <c r="D3934">
        <v>678</v>
      </c>
      <c r="E3934" t="s">
        <v>62</v>
      </c>
      <c r="F3934">
        <v>1997</v>
      </c>
      <c r="G3934">
        <v>134029</v>
      </c>
      <c r="H3934">
        <v>206</v>
      </c>
      <c r="I3934">
        <v>109</v>
      </c>
      <c r="J3934">
        <v>333</v>
      </c>
      <c r="K3934">
        <v>280</v>
      </c>
      <c r="L3934">
        <v>150</v>
      </c>
      <c r="M3934">
        <v>450</v>
      </c>
      <c r="N3934" t="s">
        <v>51</v>
      </c>
      <c r="O3934">
        <v>22</v>
      </c>
      <c r="P3934">
        <v>7.7</v>
      </c>
      <c r="Q3934">
        <v>39</v>
      </c>
      <c r="R3934">
        <v>29</v>
      </c>
      <c r="S3934">
        <v>10</v>
      </c>
      <c r="T3934">
        <v>53</v>
      </c>
      <c r="U3934">
        <v>2.2000000000000002</v>
      </c>
      <c r="V3934">
        <v>0.8</v>
      </c>
      <c r="W3934">
        <v>4.4000000000000004</v>
      </c>
      <c r="X3934">
        <v>3</v>
      </c>
      <c r="Y3934">
        <v>1.1000000000000001</v>
      </c>
      <c r="Z3934">
        <v>5.9</v>
      </c>
      <c r="AA3934" t="s">
        <v>52</v>
      </c>
      <c r="AB3934">
        <v>120</v>
      </c>
      <c r="AC3934">
        <v>109</v>
      </c>
      <c r="AD3934">
        <v>131</v>
      </c>
      <c r="AE3934">
        <v>160</v>
      </c>
      <c r="AF3934">
        <v>150</v>
      </c>
      <c r="AG3934">
        <v>180</v>
      </c>
      <c r="AH3934">
        <v>0</v>
      </c>
      <c r="AI3934">
        <v>5.8</v>
      </c>
      <c r="AJ3934">
        <v>4.9000000000000004</v>
      </c>
      <c r="AK3934">
        <v>6.8</v>
      </c>
      <c r="AL3934">
        <v>7</v>
      </c>
      <c r="AM3934">
        <v>6</v>
      </c>
      <c r="AN3934">
        <v>8</v>
      </c>
      <c r="AO3934">
        <v>9.4</v>
      </c>
      <c r="AP3934">
        <v>8.1</v>
      </c>
      <c r="AQ3934">
        <v>11</v>
      </c>
      <c r="AR3934">
        <v>0</v>
      </c>
      <c r="AS3934">
        <v>0</v>
      </c>
      <c r="AT3934">
        <v>0</v>
      </c>
      <c r="AU3934">
        <v>0</v>
      </c>
    </row>
    <row r="3935" spans="1:47">
      <c r="A3935" t="s">
        <v>566</v>
      </c>
      <c r="B3935" t="s">
        <v>567</v>
      </c>
      <c r="C3935" t="s">
        <v>568</v>
      </c>
      <c r="D3935">
        <v>678</v>
      </c>
      <c r="E3935" t="s">
        <v>62</v>
      </c>
      <c r="F3935">
        <v>1998</v>
      </c>
      <c r="G3935">
        <v>135650</v>
      </c>
      <c r="H3935">
        <v>198</v>
      </c>
      <c r="I3935">
        <v>106</v>
      </c>
      <c r="J3935">
        <v>320</v>
      </c>
      <c r="K3935">
        <v>270</v>
      </c>
      <c r="L3935">
        <v>140</v>
      </c>
      <c r="M3935">
        <v>430</v>
      </c>
      <c r="N3935" t="s">
        <v>51</v>
      </c>
      <c r="O3935">
        <v>18</v>
      </c>
      <c r="P3935">
        <v>6.8</v>
      </c>
      <c r="Q3935">
        <v>34</v>
      </c>
      <c r="R3935">
        <v>24</v>
      </c>
      <c r="S3935">
        <v>9.1999999999999993</v>
      </c>
      <c r="T3935">
        <v>46</v>
      </c>
      <c r="U3935">
        <v>2.9</v>
      </c>
      <c r="V3935">
        <v>1.4</v>
      </c>
      <c r="W3935">
        <v>5</v>
      </c>
      <c r="X3935">
        <v>4</v>
      </c>
      <c r="Y3935">
        <v>1.9</v>
      </c>
      <c r="Z3935">
        <v>6.8</v>
      </c>
      <c r="AA3935" t="s">
        <v>52</v>
      </c>
      <c r="AB3935">
        <v>118</v>
      </c>
      <c r="AC3935">
        <v>108</v>
      </c>
      <c r="AD3935">
        <v>126</v>
      </c>
      <c r="AE3935">
        <v>160</v>
      </c>
      <c r="AF3935">
        <v>150</v>
      </c>
      <c r="AG3935">
        <v>170</v>
      </c>
      <c r="AH3935">
        <v>0</v>
      </c>
      <c r="AI3935">
        <v>7.3</v>
      </c>
      <c r="AJ3935">
        <v>6.3</v>
      </c>
      <c r="AK3935">
        <v>8.5</v>
      </c>
      <c r="AL3935">
        <v>8.6999999999999993</v>
      </c>
      <c r="AM3935">
        <v>7.5</v>
      </c>
      <c r="AN3935">
        <v>9.8000000000000007</v>
      </c>
      <c r="AO3935">
        <v>12</v>
      </c>
      <c r="AP3935">
        <v>10</v>
      </c>
      <c r="AQ3935">
        <v>13</v>
      </c>
      <c r="AR3935">
        <v>0</v>
      </c>
      <c r="AS3935">
        <v>66</v>
      </c>
      <c r="AT3935">
        <v>62</v>
      </c>
      <c r="AU3935">
        <v>72</v>
      </c>
    </row>
    <row r="3936" spans="1:47">
      <c r="A3936" t="s">
        <v>566</v>
      </c>
      <c r="B3936" t="s">
        <v>567</v>
      </c>
      <c r="C3936" t="s">
        <v>568</v>
      </c>
      <c r="D3936">
        <v>678</v>
      </c>
      <c r="E3936" t="s">
        <v>62</v>
      </c>
      <c r="F3936">
        <v>1999</v>
      </c>
      <c r="G3936">
        <v>137396</v>
      </c>
      <c r="H3936">
        <v>185</v>
      </c>
      <c r="I3936">
        <v>99</v>
      </c>
      <c r="J3936">
        <v>298</v>
      </c>
      <c r="K3936">
        <v>250</v>
      </c>
      <c r="L3936">
        <v>140</v>
      </c>
      <c r="M3936">
        <v>410</v>
      </c>
      <c r="N3936" t="s">
        <v>51</v>
      </c>
      <c r="O3936">
        <v>14</v>
      </c>
      <c r="P3936">
        <v>6</v>
      </c>
      <c r="Q3936">
        <v>30</v>
      </c>
      <c r="R3936">
        <v>19</v>
      </c>
      <c r="S3936">
        <v>8.1999999999999993</v>
      </c>
      <c r="T3936">
        <v>41</v>
      </c>
      <c r="U3936">
        <v>2.9</v>
      </c>
      <c r="V3936">
        <v>1.2</v>
      </c>
      <c r="W3936">
        <v>5.4</v>
      </c>
      <c r="X3936">
        <v>4</v>
      </c>
      <c r="Y3936">
        <v>1.6</v>
      </c>
      <c r="Z3936">
        <v>7.4</v>
      </c>
      <c r="AA3936" t="s">
        <v>52</v>
      </c>
      <c r="AB3936">
        <v>116</v>
      </c>
      <c r="AC3936">
        <v>107</v>
      </c>
      <c r="AD3936">
        <v>125</v>
      </c>
      <c r="AE3936">
        <v>160</v>
      </c>
      <c r="AF3936">
        <v>150</v>
      </c>
      <c r="AG3936">
        <v>170</v>
      </c>
      <c r="AH3936">
        <v>0</v>
      </c>
      <c r="AI3936">
        <v>9.1999999999999993</v>
      </c>
      <c r="AJ3936">
        <v>7.7</v>
      </c>
      <c r="AK3936">
        <v>11</v>
      </c>
      <c r="AL3936">
        <v>11</v>
      </c>
      <c r="AM3936">
        <v>9.1</v>
      </c>
      <c r="AN3936">
        <v>13</v>
      </c>
      <c r="AO3936">
        <v>15</v>
      </c>
      <c r="AP3936">
        <v>12</v>
      </c>
      <c r="AQ3936">
        <v>17</v>
      </c>
      <c r="AR3936">
        <v>0</v>
      </c>
      <c r="AS3936">
        <v>60</v>
      </c>
      <c r="AT3936">
        <v>56</v>
      </c>
      <c r="AU3936">
        <v>65</v>
      </c>
    </row>
    <row r="3937" spans="1:47">
      <c r="A3937" t="s">
        <v>566</v>
      </c>
      <c r="B3937" t="s">
        <v>567</v>
      </c>
      <c r="C3937" t="s">
        <v>568</v>
      </c>
      <c r="D3937">
        <v>678</v>
      </c>
      <c r="E3937" t="s">
        <v>62</v>
      </c>
      <c r="F3937">
        <v>2000</v>
      </c>
      <c r="G3937">
        <v>139428</v>
      </c>
      <c r="H3937">
        <v>171</v>
      </c>
      <c r="I3937">
        <v>92</v>
      </c>
      <c r="J3937">
        <v>274</v>
      </c>
      <c r="K3937">
        <v>240</v>
      </c>
      <c r="L3937">
        <v>130</v>
      </c>
      <c r="M3937">
        <v>380</v>
      </c>
      <c r="N3937" t="s">
        <v>51</v>
      </c>
      <c r="O3937">
        <v>10</v>
      </c>
      <c r="P3937">
        <v>4.5999999999999996</v>
      </c>
      <c r="Q3937">
        <v>26</v>
      </c>
      <c r="R3937">
        <v>15</v>
      </c>
      <c r="S3937">
        <v>6.4</v>
      </c>
      <c r="T3937">
        <v>36</v>
      </c>
      <c r="U3937">
        <v>2.9</v>
      </c>
      <c r="V3937">
        <v>0.96</v>
      </c>
      <c r="W3937">
        <v>5.8</v>
      </c>
      <c r="X3937">
        <v>4</v>
      </c>
      <c r="Y3937">
        <v>1.3</v>
      </c>
      <c r="Z3937">
        <v>8.1</v>
      </c>
      <c r="AA3937" t="s">
        <v>52</v>
      </c>
      <c r="AB3937">
        <v>114</v>
      </c>
      <c r="AC3937">
        <v>105</v>
      </c>
      <c r="AD3937">
        <v>123</v>
      </c>
      <c r="AE3937">
        <v>160</v>
      </c>
      <c r="AF3937">
        <v>150</v>
      </c>
      <c r="AG3937">
        <v>170</v>
      </c>
      <c r="AH3937">
        <v>0</v>
      </c>
      <c r="AI3937">
        <v>11</v>
      </c>
      <c r="AJ3937">
        <v>9.1</v>
      </c>
      <c r="AK3937">
        <v>13</v>
      </c>
      <c r="AL3937">
        <v>13</v>
      </c>
      <c r="AM3937">
        <v>11</v>
      </c>
      <c r="AN3937">
        <v>15</v>
      </c>
      <c r="AO3937">
        <v>18</v>
      </c>
      <c r="AP3937">
        <v>15</v>
      </c>
      <c r="AQ3937">
        <v>21</v>
      </c>
      <c r="AR3937">
        <v>0</v>
      </c>
      <c r="AS3937">
        <v>61</v>
      </c>
      <c r="AT3937">
        <v>57</v>
      </c>
      <c r="AU3937">
        <v>66</v>
      </c>
    </row>
    <row r="3938" spans="1:47">
      <c r="A3938" t="s">
        <v>566</v>
      </c>
      <c r="B3938" t="s">
        <v>567</v>
      </c>
      <c r="C3938" t="s">
        <v>568</v>
      </c>
      <c r="D3938">
        <v>678</v>
      </c>
      <c r="E3938" t="s">
        <v>62</v>
      </c>
      <c r="F3938">
        <v>2001</v>
      </c>
      <c r="G3938">
        <v>141783</v>
      </c>
      <c r="H3938">
        <v>158</v>
      </c>
      <c r="I3938">
        <v>83</v>
      </c>
      <c r="J3938">
        <v>256</v>
      </c>
      <c r="K3938">
        <v>220</v>
      </c>
      <c r="L3938">
        <v>120</v>
      </c>
      <c r="M3938">
        <v>360</v>
      </c>
      <c r="N3938" t="s">
        <v>51</v>
      </c>
      <c r="O3938">
        <v>7.7</v>
      </c>
      <c r="P3938">
        <v>3.6</v>
      </c>
      <c r="Q3938">
        <v>22</v>
      </c>
      <c r="R3938">
        <v>11</v>
      </c>
      <c r="S3938">
        <v>5.0999999999999996</v>
      </c>
      <c r="T3938">
        <v>31</v>
      </c>
      <c r="U3938">
        <v>2.8</v>
      </c>
      <c r="V3938">
        <v>0.94</v>
      </c>
      <c r="W3938">
        <v>5.7</v>
      </c>
      <c r="X3938">
        <v>4</v>
      </c>
      <c r="Y3938">
        <v>1.3</v>
      </c>
      <c r="Z3938">
        <v>8.1</v>
      </c>
      <c r="AA3938" t="s">
        <v>52</v>
      </c>
      <c r="AB3938">
        <v>112</v>
      </c>
      <c r="AC3938">
        <v>103</v>
      </c>
      <c r="AD3938">
        <v>119</v>
      </c>
      <c r="AE3938">
        <v>160</v>
      </c>
      <c r="AF3938">
        <v>150</v>
      </c>
      <c r="AG3938">
        <v>170</v>
      </c>
      <c r="AH3938">
        <v>0</v>
      </c>
      <c r="AI3938">
        <v>13</v>
      </c>
      <c r="AJ3938">
        <v>11</v>
      </c>
      <c r="AK3938">
        <v>16</v>
      </c>
      <c r="AL3938">
        <v>15</v>
      </c>
      <c r="AM3938">
        <v>12</v>
      </c>
      <c r="AN3938">
        <v>18</v>
      </c>
      <c r="AO3938">
        <v>21</v>
      </c>
      <c r="AP3938">
        <v>17</v>
      </c>
      <c r="AQ3938">
        <v>25</v>
      </c>
      <c r="AR3938">
        <v>0</v>
      </c>
      <c r="AS3938">
        <v>61</v>
      </c>
      <c r="AT3938">
        <v>57</v>
      </c>
      <c r="AU3938">
        <v>66</v>
      </c>
    </row>
    <row r="3939" spans="1:47">
      <c r="A3939" t="s">
        <v>566</v>
      </c>
      <c r="B3939" t="s">
        <v>567</v>
      </c>
      <c r="C3939" t="s">
        <v>568</v>
      </c>
      <c r="D3939">
        <v>678</v>
      </c>
      <c r="E3939" t="s">
        <v>62</v>
      </c>
      <c r="F3939">
        <v>2002</v>
      </c>
      <c r="G3939">
        <v>144447</v>
      </c>
      <c r="H3939">
        <v>150</v>
      </c>
      <c r="I3939">
        <v>79</v>
      </c>
      <c r="J3939">
        <v>243</v>
      </c>
      <c r="K3939">
        <v>220</v>
      </c>
      <c r="L3939">
        <v>110</v>
      </c>
      <c r="M3939">
        <v>350</v>
      </c>
      <c r="N3939" t="s">
        <v>51</v>
      </c>
      <c r="O3939">
        <v>5.6</v>
      </c>
      <c r="P3939">
        <v>2.8</v>
      </c>
      <c r="Q3939">
        <v>17</v>
      </c>
      <c r="R3939">
        <v>8.1</v>
      </c>
      <c r="S3939">
        <v>4</v>
      </c>
      <c r="T3939">
        <v>25</v>
      </c>
      <c r="U3939">
        <v>2.1</v>
      </c>
      <c r="V3939">
        <v>0.56999999999999995</v>
      </c>
      <c r="W3939">
        <v>4.5999999999999996</v>
      </c>
      <c r="X3939">
        <v>3</v>
      </c>
      <c r="Y3939">
        <v>0.82</v>
      </c>
      <c r="Z3939">
        <v>6.6</v>
      </c>
      <c r="AA3939" t="s">
        <v>52</v>
      </c>
      <c r="AB3939">
        <v>110</v>
      </c>
      <c r="AC3939">
        <v>102</v>
      </c>
      <c r="AD3939">
        <v>116</v>
      </c>
      <c r="AE3939">
        <v>160</v>
      </c>
      <c r="AF3939">
        <v>150</v>
      </c>
      <c r="AG3939">
        <v>170</v>
      </c>
      <c r="AH3939">
        <v>0</v>
      </c>
      <c r="AI3939">
        <v>15</v>
      </c>
      <c r="AJ3939">
        <v>12</v>
      </c>
      <c r="AK3939">
        <v>18</v>
      </c>
      <c r="AL3939">
        <v>17</v>
      </c>
      <c r="AM3939">
        <v>14</v>
      </c>
      <c r="AN3939">
        <v>20</v>
      </c>
      <c r="AO3939">
        <v>24</v>
      </c>
      <c r="AP3939">
        <v>20</v>
      </c>
      <c r="AQ3939">
        <v>28</v>
      </c>
      <c r="AR3939">
        <v>0</v>
      </c>
      <c r="AS3939">
        <v>59</v>
      </c>
      <c r="AT3939">
        <v>56</v>
      </c>
      <c r="AU3939">
        <v>64</v>
      </c>
    </row>
    <row r="3940" spans="1:47">
      <c r="A3940" t="s">
        <v>566</v>
      </c>
      <c r="B3940" t="s">
        <v>567</v>
      </c>
      <c r="C3940" t="s">
        <v>568</v>
      </c>
      <c r="D3940">
        <v>678</v>
      </c>
      <c r="E3940" t="s">
        <v>62</v>
      </c>
      <c r="F3940">
        <v>2003</v>
      </c>
      <c r="G3940">
        <v>147455</v>
      </c>
      <c r="H3940">
        <v>143</v>
      </c>
      <c r="I3940">
        <v>75</v>
      </c>
      <c r="J3940">
        <v>233</v>
      </c>
      <c r="K3940">
        <v>210</v>
      </c>
      <c r="L3940">
        <v>110</v>
      </c>
      <c r="M3940">
        <v>340</v>
      </c>
      <c r="N3940" t="s">
        <v>51</v>
      </c>
      <c r="O3940">
        <v>4.5</v>
      </c>
      <c r="P3940">
        <v>2.4</v>
      </c>
      <c r="Q3940">
        <v>14</v>
      </c>
      <c r="R3940">
        <v>6.6</v>
      </c>
      <c r="S3940">
        <v>3.6</v>
      </c>
      <c r="T3940">
        <v>20</v>
      </c>
      <c r="U3940">
        <v>2</v>
      </c>
      <c r="V3940">
        <v>0.55000000000000004</v>
      </c>
      <c r="W3940">
        <v>4.5</v>
      </c>
      <c r="X3940">
        <v>3</v>
      </c>
      <c r="Y3940">
        <v>0.82</v>
      </c>
      <c r="Z3940">
        <v>6.6</v>
      </c>
      <c r="AA3940" t="s">
        <v>52</v>
      </c>
      <c r="AB3940">
        <v>109</v>
      </c>
      <c r="AC3940">
        <v>101</v>
      </c>
      <c r="AD3940">
        <v>115</v>
      </c>
      <c r="AE3940">
        <v>160</v>
      </c>
      <c r="AF3940">
        <v>150</v>
      </c>
      <c r="AG3940">
        <v>170</v>
      </c>
      <c r="AH3940">
        <v>0</v>
      </c>
      <c r="AI3940">
        <v>17</v>
      </c>
      <c r="AJ3940">
        <v>14</v>
      </c>
      <c r="AK3940">
        <v>20</v>
      </c>
      <c r="AL3940">
        <v>18</v>
      </c>
      <c r="AM3940">
        <v>15</v>
      </c>
      <c r="AN3940">
        <v>21</v>
      </c>
      <c r="AO3940">
        <v>27</v>
      </c>
      <c r="AP3940">
        <v>22</v>
      </c>
      <c r="AQ3940">
        <v>31</v>
      </c>
      <c r="AR3940">
        <v>0</v>
      </c>
      <c r="AS3940">
        <v>290</v>
      </c>
      <c r="AT3940">
        <v>270</v>
      </c>
      <c r="AU3940">
        <v>310</v>
      </c>
    </row>
    <row r="3941" spans="1:47">
      <c r="A3941" t="s">
        <v>566</v>
      </c>
      <c r="B3941" t="s">
        <v>567</v>
      </c>
      <c r="C3941" t="s">
        <v>568</v>
      </c>
      <c r="D3941">
        <v>678</v>
      </c>
      <c r="E3941" t="s">
        <v>62</v>
      </c>
      <c r="F3941">
        <v>2004</v>
      </c>
      <c r="G3941">
        <v>150842</v>
      </c>
      <c r="H3941">
        <v>139</v>
      </c>
      <c r="I3941">
        <v>73</v>
      </c>
      <c r="J3941">
        <v>225</v>
      </c>
      <c r="K3941">
        <v>210</v>
      </c>
      <c r="L3941">
        <v>110</v>
      </c>
      <c r="M3941">
        <v>340</v>
      </c>
      <c r="N3941" t="s">
        <v>51</v>
      </c>
      <c r="O3941">
        <v>4.3</v>
      </c>
      <c r="P3941">
        <v>3</v>
      </c>
      <c r="Q3941">
        <v>12</v>
      </c>
      <c r="R3941">
        <v>6.6</v>
      </c>
      <c r="S3941">
        <v>4.5</v>
      </c>
      <c r="T3941">
        <v>19</v>
      </c>
      <c r="U3941">
        <v>2.7</v>
      </c>
      <c r="V3941">
        <v>1.1000000000000001</v>
      </c>
      <c r="W3941">
        <v>4.9000000000000004</v>
      </c>
      <c r="X3941">
        <v>4</v>
      </c>
      <c r="Y3941">
        <v>1.6</v>
      </c>
      <c r="Z3941">
        <v>7.4</v>
      </c>
      <c r="AA3941" t="s">
        <v>52</v>
      </c>
      <c r="AB3941">
        <v>107</v>
      </c>
      <c r="AC3941">
        <v>99</v>
      </c>
      <c r="AD3941">
        <v>114</v>
      </c>
      <c r="AE3941">
        <v>160</v>
      </c>
      <c r="AF3941">
        <v>150</v>
      </c>
      <c r="AG3941">
        <v>170</v>
      </c>
      <c r="AH3941">
        <v>0</v>
      </c>
      <c r="AI3941">
        <v>18</v>
      </c>
      <c r="AJ3941">
        <v>15</v>
      </c>
      <c r="AK3941">
        <v>22</v>
      </c>
      <c r="AL3941">
        <v>20</v>
      </c>
      <c r="AM3941">
        <v>16</v>
      </c>
      <c r="AN3941">
        <v>23</v>
      </c>
      <c r="AO3941">
        <v>30</v>
      </c>
      <c r="AP3941">
        <v>24</v>
      </c>
      <c r="AQ3941">
        <v>34</v>
      </c>
      <c r="AR3941">
        <v>0</v>
      </c>
      <c r="AS3941">
        <v>75</v>
      </c>
      <c r="AT3941">
        <v>70</v>
      </c>
      <c r="AU3941">
        <v>81</v>
      </c>
    </row>
    <row r="3942" spans="1:47">
      <c r="A3942" t="s">
        <v>566</v>
      </c>
      <c r="B3942" t="s">
        <v>567</v>
      </c>
      <c r="C3942" t="s">
        <v>568</v>
      </c>
      <c r="D3942">
        <v>678</v>
      </c>
      <c r="E3942" t="s">
        <v>62</v>
      </c>
      <c r="F3942">
        <v>2005</v>
      </c>
      <c r="G3942">
        <v>154615</v>
      </c>
      <c r="H3942">
        <v>136</v>
      </c>
      <c r="I3942">
        <v>72</v>
      </c>
      <c r="J3942">
        <v>221</v>
      </c>
      <c r="K3942">
        <v>210</v>
      </c>
      <c r="L3942">
        <v>110</v>
      </c>
      <c r="M3942">
        <v>340</v>
      </c>
      <c r="N3942" t="s">
        <v>51</v>
      </c>
      <c r="O3942">
        <v>5.2</v>
      </c>
      <c r="P3942">
        <v>3.6</v>
      </c>
      <c r="Q3942">
        <v>12</v>
      </c>
      <c r="R3942">
        <v>8.1</v>
      </c>
      <c r="S3942">
        <v>5.5</v>
      </c>
      <c r="T3942">
        <v>18</v>
      </c>
      <c r="U3942">
        <v>2.6</v>
      </c>
      <c r="V3942">
        <v>1.3</v>
      </c>
      <c r="W3942">
        <v>4.4000000000000004</v>
      </c>
      <c r="X3942">
        <v>4</v>
      </c>
      <c r="Y3942">
        <v>1.9</v>
      </c>
      <c r="Z3942">
        <v>6.8</v>
      </c>
      <c r="AA3942" t="s">
        <v>52</v>
      </c>
      <c r="AB3942">
        <v>105</v>
      </c>
      <c r="AC3942">
        <v>98</v>
      </c>
      <c r="AD3942">
        <v>112</v>
      </c>
      <c r="AE3942">
        <v>160</v>
      </c>
      <c r="AF3942">
        <v>150</v>
      </c>
      <c r="AG3942">
        <v>170</v>
      </c>
      <c r="AH3942">
        <v>0</v>
      </c>
      <c r="AI3942">
        <v>19</v>
      </c>
      <c r="AJ3942">
        <v>16</v>
      </c>
      <c r="AK3942">
        <v>23</v>
      </c>
      <c r="AL3942">
        <v>20</v>
      </c>
      <c r="AM3942">
        <v>16</v>
      </c>
      <c r="AN3942">
        <v>23</v>
      </c>
      <c r="AO3942">
        <v>31</v>
      </c>
      <c r="AP3942">
        <v>25</v>
      </c>
      <c r="AQ3942">
        <v>36</v>
      </c>
      <c r="AR3942">
        <v>0</v>
      </c>
      <c r="AS3942">
        <v>84</v>
      </c>
      <c r="AT3942">
        <v>79</v>
      </c>
      <c r="AU3942">
        <v>90</v>
      </c>
    </row>
    <row r="3943" spans="1:47">
      <c r="A3943" t="s">
        <v>566</v>
      </c>
      <c r="B3943" t="s">
        <v>567</v>
      </c>
      <c r="C3943" t="s">
        <v>568</v>
      </c>
      <c r="D3943">
        <v>678</v>
      </c>
      <c r="E3943" t="s">
        <v>62</v>
      </c>
      <c r="F3943">
        <v>2006</v>
      </c>
      <c r="G3943">
        <v>158806</v>
      </c>
      <c r="H3943">
        <v>135</v>
      </c>
      <c r="I3943">
        <v>72</v>
      </c>
      <c r="J3943">
        <v>218</v>
      </c>
      <c r="K3943">
        <v>210</v>
      </c>
      <c r="L3943">
        <v>110</v>
      </c>
      <c r="M3943">
        <v>350</v>
      </c>
      <c r="N3943" t="s">
        <v>51</v>
      </c>
      <c r="O3943">
        <v>7.1</v>
      </c>
      <c r="P3943">
        <v>4.2</v>
      </c>
      <c r="Q3943">
        <v>13</v>
      </c>
      <c r="R3943">
        <v>11</v>
      </c>
      <c r="S3943">
        <v>6.6</v>
      </c>
      <c r="T3943">
        <v>20</v>
      </c>
      <c r="U3943">
        <v>3.8</v>
      </c>
      <c r="V3943">
        <v>2.2000000000000002</v>
      </c>
      <c r="W3943">
        <v>5.8</v>
      </c>
      <c r="X3943">
        <v>6</v>
      </c>
      <c r="Y3943">
        <v>3.4</v>
      </c>
      <c r="Z3943">
        <v>9.3000000000000007</v>
      </c>
      <c r="AA3943" t="s">
        <v>52</v>
      </c>
      <c r="AB3943">
        <v>103</v>
      </c>
      <c r="AC3943">
        <v>96</v>
      </c>
      <c r="AD3943">
        <v>109</v>
      </c>
      <c r="AE3943">
        <v>160</v>
      </c>
      <c r="AF3943">
        <v>150</v>
      </c>
      <c r="AG3943">
        <v>170</v>
      </c>
      <c r="AH3943">
        <v>0</v>
      </c>
      <c r="AI3943">
        <v>20</v>
      </c>
      <c r="AJ3943">
        <v>16</v>
      </c>
      <c r="AK3943">
        <v>23</v>
      </c>
      <c r="AL3943">
        <v>20</v>
      </c>
      <c r="AM3943">
        <v>16</v>
      </c>
      <c r="AN3943">
        <v>23</v>
      </c>
      <c r="AO3943">
        <v>32</v>
      </c>
      <c r="AP3943">
        <v>26</v>
      </c>
      <c r="AQ3943">
        <v>37</v>
      </c>
      <c r="AR3943">
        <v>0</v>
      </c>
      <c r="AS3943">
        <v>94</v>
      </c>
      <c r="AT3943">
        <v>88</v>
      </c>
      <c r="AU3943">
        <v>100</v>
      </c>
    </row>
    <row r="3944" spans="1:47">
      <c r="A3944" t="s">
        <v>566</v>
      </c>
      <c r="B3944" t="s">
        <v>567</v>
      </c>
      <c r="C3944" t="s">
        <v>568</v>
      </c>
      <c r="D3944">
        <v>678</v>
      </c>
      <c r="E3944" t="s">
        <v>62</v>
      </c>
      <c r="F3944">
        <v>2007</v>
      </c>
      <c r="G3944">
        <v>163390</v>
      </c>
      <c r="H3944">
        <v>134</v>
      </c>
      <c r="I3944">
        <v>71</v>
      </c>
      <c r="J3944">
        <v>215</v>
      </c>
      <c r="K3944">
        <v>220</v>
      </c>
      <c r="L3944">
        <v>120</v>
      </c>
      <c r="M3944">
        <v>350</v>
      </c>
      <c r="N3944" t="s">
        <v>51</v>
      </c>
      <c r="O3944">
        <v>9.5</v>
      </c>
      <c r="P3944">
        <v>5.0999999999999996</v>
      </c>
      <c r="Q3944">
        <v>16</v>
      </c>
      <c r="R3944">
        <v>16</v>
      </c>
      <c r="S3944">
        <v>8.3000000000000007</v>
      </c>
      <c r="T3944">
        <v>26</v>
      </c>
      <c r="U3944">
        <v>4.3</v>
      </c>
      <c r="V3944">
        <v>2.4</v>
      </c>
      <c r="W3944">
        <v>6.6</v>
      </c>
      <c r="X3944">
        <v>7</v>
      </c>
      <c r="Y3944">
        <v>4</v>
      </c>
      <c r="Z3944">
        <v>11</v>
      </c>
      <c r="AA3944" t="s">
        <v>52</v>
      </c>
      <c r="AB3944">
        <v>101</v>
      </c>
      <c r="AC3944">
        <v>95</v>
      </c>
      <c r="AD3944">
        <v>107</v>
      </c>
      <c r="AE3944">
        <v>170</v>
      </c>
      <c r="AF3944">
        <v>150</v>
      </c>
      <c r="AG3944">
        <v>180</v>
      </c>
      <c r="AH3944">
        <v>0</v>
      </c>
      <c r="AI3944">
        <v>20</v>
      </c>
      <c r="AJ3944">
        <v>17</v>
      </c>
      <c r="AK3944">
        <v>23</v>
      </c>
      <c r="AL3944">
        <v>20</v>
      </c>
      <c r="AM3944">
        <v>17</v>
      </c>
      <c r="AN3944">
        <v>23</v>
      </c>
      <c r="AO3944">
        <v>33</v>
      </c>
      <c r="AP3944">
        <v>28</v>
      </c>
      <c r="AQ3944">
        <v>38</v>
      </c>
      <c r="AR3944">
        <v>0</v>
      </c>
      <c r="AS3944">
        <v>56</v>
      </c>
      <c r="AT3944">
        <v>53</v>
      </c>
      <c r="AU3944">
        <v>60</v>
      </c>
    </row>
    <row r="3945" spans="1:47">
      <c r="A3945" t="s">
        <v>566</v>
      </c>
      <c r="B3945" t="s">
        <v>567</v>
      </c>
      <c r="C3945" t="s">
        <v>568</v>
      </c>
      <c r="D3945">
        <v>678</v>
      </c>
      <c r="E3945" t="s">
        <v>62</v>
      </c>
      <c r="F3945">
        <v>2008</v>
      </c>
      <c r="G3945">
        <v>168253</v>
      </c>
      <c r="H3945">
        <v>131</v>
      </c>
      <c r="I3945">
        <v>70</v>
      </c>
      <c r="J3945">
        <v>211</v>
      </c>
      <c r="K3945">
        <v>220</v>
      </c>
      <c r="L3945">
        <v>120</v>
      </c>
      <c r="M3945">
        <v>360</v>
      </c>
      <c r="N3945" t="s">
        <v>51</v>
      </c>
      <c r="O3945">
        <v>12</v>
      </c>
      <c r="P3945">
        <v>5.8</v>
      </c>
      <c r="Q3945">
        <v>19</v>
      </c>
      <c r="R3945">
        <v>20</v>
      </c>
      <c r="S3945">
        <v>9.6999999999999993</v>
      </c>
      <c r="T3945">
        <v>32</v>
      </c>
      <c r="U3945">
        <v>5.3</v>
      </c>
      <c r="V3945">
        <v>3</v>
      </c>
      <c r="W3945">
        <v>8.3000000000000007</v>
      </c>
      <c r="X3945">
        <v>9</v>
      </c>
      <c r="Y3945">
        <v>5.0999999999999996</v>
      </c>
      <c r="Z3945">
        <v>14</v>
      </c>
      <c r="AA3945" t="s">
        <v>52</v>
      </c>
      <c r="AB3945">
        <v>99</v>
      </c>
      <c r="AC3945">
        <v>93</v>
      </c>
      <c r="AD3945">
        <v>106</v>
      </c>
      <c r="AE3945">
        <v>170</v>
      </c>
      <c r="AF3945">
        <v>160</v>
      </c>
      <c r="AG3945">
        <v>180</v>
      </c>
      <c r="AH3945">
        <v>0</v>
      </c>
      <c r="AI3945">
        <v>20</v>
      </c>
      <c r="AJ3945">
        <v>17</v>
      </c>
      <c r="AK3945">
        <v>23</v>
      </c>
      <c r="AL3945">
        <v>20</v>
      </c>
      <c r="AM3945">
        <v>17</v>
      </c>
      <c r="AN3945">
        <v>23</v>
      </c>
      <c r="AO3945">
        <v>33</v>
      </c>
      <c r="AP3945">
        <v>29</v>
      </c>
      <c r="AQ3945">
        <v>39</v>
      </c>
      <c r="AR3945">
        <v>0</v>
      </c>
      <c r="AS3945">
        <v>41</v>
      </c>
      <c r="AT3945">
        <v>38</v>
      </c>
      <c r="AU3945">
        <v>43</v>
      </c>
    </row>
    <row r="3946" spans="1:47">
      <c r="A3946" t="s">
        <v>566</v>
      </c>
      <c r="B3946" t="s">
        <v>567</v>
      </c>
      <c r="C3946" t="s">
        <v>568</v>
      </c>
      <c r="D3946">
        <v>678</v>
      </c>
      <c r="E3946" t="s">
        <v>62</v>
      </c>
      <c r="F3946">
        <v>2009</v>
      </c>
      <c r="G3946">
        <v>173240</v>
      </c>
      <c r="H3946">
        <v>128</v>
      </c>
      <c r="I3946">
        <v>69</v>
      </c>
      <c r="J3946">
        <v>207</v>
      </c>
      <c r="K3946">
        <v>220</v>
      </c>
      <c r="L3946">
        <v>120</v>
      </c>
      <c r="M3946">
        <v>360</v>
      </c>
      <c r="N3946" t="s">
        <v>51</v>
      </c>
      <c r="O3946">
        <v>13</v>
      </c>
      <c r="P3946">
        <v>6.3</v>
      </c>
      <c r="Q3946">
        <v>22</v>
      </c>
      <c r="R3946">
        <v>23</v>
      </c>
      <c r="S3946">
        <v>11</v>
      </c>
      <c r="T3946">
        <v>37</v>
      </c>
      <c r="U3946">
        <v>6.3</v>
      </c>
      <c r="V3946">
        <v>3.8</v>
      </c>
      <c r="W3946">
        <v>9.5</v>
      </c>
      <c r="X3946">
        <v>11</v>
      </c>
      <c r="Y3946">
        <v>6.6</v>
      </c>
      <c r="Z3946">
        <v>16</v>
      </c>
      <c r="AA3946" t="s">
        <v>52</v>
      </c>
      <c r="AB3946">
        <v>98</v>
      </c>
      <c r="AC3946">
        <v>91</v>
      </c>
      <c r="AD3946">
        <v>105</v>
      </c>
      <c r="AE3946">
        <v>170</v>
      </c>
      <c r="AF3946">
        <v>160</v>
      </c>
      <c r="AG3946">
        <v>180</v>
      </c>
      <c r="AH3946">
        <v>0</v>
      </c>
      <c r="AI3946">
        <v>20</v>
      </c>
      <c r="AJ3946">
        <v>17</v>
      </c>
      <c r="AK3946">
        <v>23</v>
      </c>
      <c r="AL3946">
        <v>20</v>
      </c>
      <c r="AM3946">
        <v>17</v>
      </c>
      <c r="AN3946">
        <v>23</v>
      </c>
      <c r="AO3946">
        <v>34</v>
      </c>
      <c r="AP3946">
        <v>30</v>
      </c>
      <c r="AQ3946">
        <v>40</v>
      </c>
      <c r="AR3946">
        <v>0</v>
      </c>
      <c r="AS3946">
        <v>46</v>
      </c>
      <c r="AT3946">
        <v>43</v>
      </c>
      <c r="AU3946">
        <v>49</v>
      </c>
    </row>
    <row r="3947" spans="1:47">
      <c r="A3947" t="s">
        <v>566</v>
      </c>
      <c r="B3947" t="s">
        <v>567</v>
      </c>
      <c r="C3947" t="s">
        <v>568</v>
      </c>
      <c r="D3947">
        <v>678</v>
      </c>
      <c r="E3947" t="s">
        <v>62</v>
      </c>
      <c r="F3947">
        <v>2010</v>
      </c>
      <c r="G3947">
        <v>178228</v>
      </c>
      <c r="H3947">
        <v>126</v>
      </c>
      <c r="I3947">
        <v>67</v>
      </c>
      <c r="J3947">
        <v>203</v>
      </c>
      <c r="K3947">
        <v>220</v>
      </c>
      <c r="L3947">
        <v>120</v>
      </c>
      <c r="M3947">
        <v>360</v>
      </c>
      <c r="N3947" t="s">
        <v>51</v>
      </c>
      <c r="O3947">
        <v>14</v>
      </c>
      <c r="P3947">
        <v>6.4</v>
      </c>
      <c r="Q3947">
        <v>23</v>
      </c>
      <c r="R3947">
        <v>25</v>
      </c>
      <c r="S3947">
        <v>11</v>
      </c>
      <c r="T3947">
        <v>41</v>
      </c>
      <c r="U3947">
        <v>6.7</v>
      </c>
      <c r="V3947">
        <v>4</v>
      </c>
      <c r="W3947">
        <v>10</v>
      </c>
      <c r="X3947">
        <v>12</v>
      </c>
      <c r="Y3947">
        <v>7.2</v>
      </c>
      <c r="Z3947">
        <v>18</v>
      </c>
      <c r="AA3947" t="s">
        <v>52</v>
      </c>
      <c r="AB3947">
        <v>96</v>
      </c>
      <c r="AC3947">
        <v>89</v>
      </c>
      <c r="AD3947">
        <v>104</v>
      </c>
      <c r="AE3947">
        <v>170</v>
      </c>
      <c r="AF3947">
        <v>160</v>
      </c>
      <c r="AG3947">
        <v>190</v>
      </c>
      <c r="AH3947">
        <v>0</v>
      </c>
      <c r="AI3947">
        <v>20</v>
      </c>
      <c r="AJ3947">
        <v>17</v>
      </c>
      <c r="AK3947">
        <v>24</v>
      </c>
      <c r="AL3947">
        <v>20</v>
      </c>
      <c r="AM3947">
        <v>17</v>
      </c>
      <c r="AN3947">
        <v>23</v>
      </c>
      <c r="AO3947">
        <v>35</v>
      </c>
      <c r="AP3947">
        <v>31</v>
      </c>
      <c r="AQ3947">
        <v>41</v>
      </c>
      <c r="AR3947">
        <v>0</v>
      </c>
      <c r="AS3947">
        <v>71</v>
      </c>
      <c r="AT3947">
        <v>65</v>
      </c>
      <c r="AU3947">
        <v>77</v>
      </c>
    </row>
    <row r="3948" spans="1:47">
      <c r="A3948" t="s">
        <v>566</v>
      </c>
      <c r="B3948" t="s">
        <v>567</v>
      </c>
      <c r="C3948" t="s">
        <v>568</v>
      </c>
      <c r="D3948">
        <v>678</v>
      </c>
      <c r="E3948" t="s">
        <v>62</v>
      </c>
      <c r="F3948">
        <v>2011</v>
      </c>
      <c r="G3948">
        <v>183177</v>
      </c>
      <c r="H3948">
        <v>121</v>
      </c>
      <c r="I3948">
        <v>64</v>
      </c>
      <c r="J3948">
        <v>196</v>
      </c>
      <c r="K3948">
        <v>220</v>
      </c>
      <c r="L3948">
        <v>120</v>
      </c>
      <c r="M3948">
        <v>360</v>
      </c>
      <c r="N3948" t="s">
        <v>51</v>
      </c>
      <c r="O3948">
        <v>13</v>
      </c>
      <c r="P3948">
        <v>6.1</v>
      </c>
      <c r="Q3948">
        <v>22</v>
      </c>
      <c r="R3948">
        <v>24</v>
      </c>
      <c r="S3948">
        <v>11</v>
      </c>
      <c r="T3948">
        <v>40</v>
      </c>
      <c r="U3948">
        <v>6.6</v>
      </c>
      <c r="V3948">
        <v>3.9</v>
      </c>
      <c r="W3948">
        <v>9.9</v>
      </c>
      <c r="X3948">
        <v>12</v>
      </c>
      <c r="Y3948">
        <v>7.1</v>
      </c>
      <c r="Z3948">
        <v>18</v>
      </c>
      <c r="AA3948" t="s">
        <v>52</v>
      </c>
      <c r="AB3948">
        <v>94</v>
      </c>
      <c r="AC3948">
        <v>87</v>
      </c>
      <c r="AD3948">
        <v>103</v>
      </c>
      <c r="AE3948">
        <v>170</v>
      </c>
      <c r="AF3948">
        <v>160</v>
      </c>
      <c r="AG3948">
        <v>190</v>
      </c>
      <c r="AH3948">
        <v>0</v>
      </c>
      <c r="AI3948">
        <v>21</v>
      </c>
      <c r="AJ3948">
        <v>18</v>
      </c>
      <c r="AK3948">
        <v>24</v>
      </c>
      <c r="AL3948">
        <v>20</v>
      </c>
      <c r="AM3948">
        <v>17</v>
      </c>
      <c r="AN3948">
        <v>23</v>
      </c>
      <c r="AO3948">
        <v>36</v>
      </c>
      <c r="AP3948">
        <v>32</v>
      </c>
      <c r="AQ3948">
        <v>42</v>
      </c>
      <c r="AR3948">
        <v>0</v>
      </c>
      <c r="AS3948">
        <v>79</v>
      </c>
      <c r="AT3948">
        <v>72</v>
      </c>
      <c r="AU3948">
        <v>86</v>
      </c>
    </row>
    <row r="3949" spans="1:47">
      <c r="A3949" t="s">
        <v>566</v>
      </c>
      <c r="B3949" t="s">
        <v>567</v>
      </c>
      <c r="C3949" t="s">
        <v>568</v>
      </c>
      <c r="D3949">
        <v>678</v>
      </c>
      <c r="E3949" t="s">
        <v>62</v>
      </c>
      <c r="F3949">
        <v>2012</v>
      </c>
      <c r="G3949">
        <v>188098</v>
      </c>
      <c r="H3949">
        <v>118</v>
      </c>
      <c r="I3949">
        <v>62</v>
      </c>
      <c r="J3949">
        <v>191</v>
      </c>
      <c r="K3949">
        <v>220</v>
      </c>
      <c r="L3949">
        <v>120</v>
      </c>
      <c r="M3949">
        <v>360</v>
      </c>
      <c r="N3949" t="s">
        <v>51</v>
      </c>
      <c r="O3949">
        <v>12</v>
      </c>
      <c r="P3949">
        <v>5.4</v>
      </c>
      <c r="Q3949">
        <v>20</v>
      </c>
      <c r="R3949">
        <v>22</v>
      </c>
      <c r="S3949">
        <v>10</v>
      </c>
      <c r="T3949">
        <v>37</v>
      </c>
      <c r="U3949">
        <v>5.8</v>
      </c>
      <c r="V3949">
        <v>3.3</v>
      </c>
      <c r="W3949">
        <v>9.1</v>
      </c>
      <c r="X3949">
        <v>11</v>
      </c>
      <c r="Y3949">
        <v>6.2</v>
      </c>
      <c r="Z3949">
        <v>17</v>
      </c>
      <c r="AA3949" t="s">
        <v>52</v>
      </c>
      <c r="AB3949">
        <v>93</v>
      </c>
      <c r="AC3949">
        <v>83</v>
      </c>
      <c r="AD3949">
        <v>103</v>
      </c>
      <c r="AE3949">
        <v>170</v>
      </c>
      <c r="AF3949">
        <v>160</v>
      </c>
      <c r="AG3949">
        <v>190</v>
      </c>
      <c r="AH3949">
        <v>0</v>
      </c>
      <c r="AI3949">
        <v>21</v>
      </c>
      <c r="AJ3949">
        <v>18</v>
      </c>
      <c r="AK3949">
        <v>25</v>
      </c>
      <c r="AL3949">
        <v>20</v>
      </c>
      <c r="AM3949">
        <v>17</v>
      </c>
      <c r="AN3949">
        <v>22</v>
      </c>
      <c r="AO3949">
        <v>37</v>
      </c>
      <c r="AP3949">
        <v>33</v>
      </c>
      <c r="AQ3949">
        <v>42</v>
      </c>
      <c r="AR3949">
        <v>0</v>
      </c>
      <c r="AS3949">
        <v>66</v>
      </c>
      <c r="AT3949">
        <v>60</v>
      </c>
      <c r="AU3949">
        <v>73</v>
      </c>
    </row>
    <row r="3950" spans="1:47">
      <c r="A3950" t="s">
        <v>566</v>
      </c>
      <c r="B3950" t="s">
        <v>567</v>
      </c>
      <c r="C3950" t="s">
        <v>568</v>
      </c>
      <c r="D3950">
        <v>678</v>
      </c>
      <c r="E3950" t="s">
        <v>62</v>
      </c>
      <c r="F3950">
        <v>2013</v>
      </c>
      <c r="G3950">
        <v>192993</v>
      </c>
      <c r="H3950">
        <v>114</v>
      </c>
      <c r="I3950">
        <v>59</v>
      </c>
      <c r="J3950">
        <v>187</v>
      </c>
      <c r="K3950">
        <v>220</v>
      </c>
      <c r="L3950">
        <v>110</v>
      </c>
      <c r="M3950">
        <v>360</v>
      </c>
      <c r="N3950" t="s">
        <v>51</v>
      </c>
      <c r="O3950">
        <v>9.3000000000000007</v>
      </c>
      <c r="P3950">
        <v>4.5999999999999996</v>
      </c>
      <c r="Q3950">
        <v>20</v>
      </c>
      <c r="R3950">
        <v>18</v>
      </c>
      <c r="S3950">
        <v>8.9</v>
      </c>
      <c r="T3950">
        <v>38</v>
      </c>
      <c r="U3950">
        <v>4.7</v>
      </c>
      <c r="V3950">
        <v>2.4</v>
      </c>
      <c r="W3950">
        <v>7.6</v>
      </c>
      <c r="X3950">
        <v>9</v>
      </c>
      <c r="Y3950">
        <v>4.7</v>
      </c>
      <c r="Z3950">
        <v>15</v>
      </c>
      <c r="AA3950" t="s">
        <v>52</v>
      </c>
      <c r="AB3950">
        <v>91</v>
      </c>
      <c r="AC3950">
        <v>81</v>
      </c>
      <c r="AD3950">
        <v>103</v>
      </c>
      <c r="AE3950">
        <v>180</v>
      </c>
      <c r="AF3950">
        <v>160</v>
      </c>
      <c r="AG3950">
        <v>200</v>
      </c>
      <c r="AH3950">
        <v>0</v>
      </c>
      <c r="AI3950">
        <v>20</v>
      </c>
      <c r="AJ3950">
        <v>17</v>
      </c>
      <c r="AK3950">
        <v>24</v>
      </c>
      <c r="AL3950">
        <v>19</v>
      </c>
      <c r="AM3950">
        <v>17</v>
      </c>
      <c r="AN3950">
        <v>21</v>
      </c>
      <c r="AO3950">
        <v>36</v>
      </c>
      <c r="AP3950">
        <v>32</v>
      </c>
      <c r="AQ3950">
        <v>41</v>
      </c>
      <c r="AR3950">
        <v>0</v>
      </c>
      <c r="AS3950">
        <v>84</v>
      </c>
      <c r="AT3950">
        <v>74</v>
      </c>
      <c r="AU3950">
        <v>94</v>
      </c>
    </row>
    <row r="3951" spans="1:47">
      <c r="A3951" t="s">
        <v>569</v>
      </c>
      <c r="B3951" t="s">
        <v>570</v>
      </c>
      <c r="C3951" t="s">
        <v>571</v>
      </c>
      <c r="D3951">
        <v>682</v>
      </c>
      <c r="E3951" t="s">
        <v>50</v>
      </c>
      <c r="F3951">
        <v>1990</v>
      </c>
      <c r="G3951">
        <v>16206078</v>
      </c>
      <c r="H3951">
        <v>25</v>
      </c>
      <c r="I3951">
        <v>12</v>
      </c>
      <c r="J3951">
        <v>43</v>
      </c>
      <c r="K3951">
        <v>4000</v>
      </c>
      <c r="L3951">
        <v>1900</v>
      </c>
      <c r="M3951">
        <v>7000</v>
      </c>
      <c r="N3951" t="s">
        <v>51</v>
      </c>
      <c r="O3951">
        <v>3.4</v>
      </c>
      <c r="P3951">
        <v>0.32</v>
      </c>
      <c r="Q3951">
        <v>9.9</v>
      </c>
      <c r="R3951">
        <v>540</v>
      </c>
      <c r="S3951">
        <v>52</v>
      </c>
      <c r="T3951">
        <v>1600</v>
      </c>
      <c r="U3951">
        <v>0</v>
      </c>
      <c r="V3951">
        <v>0</v>
      </c>
      <c r="W3951">
        <v>0</v>
      </c>
      <c r="X3951">
        <v>0</v>
      </c>
      <c r="Y3951">
        <v>0</v>
      </c>
      <c r="Z3951">
        <v>0</v>
      </c>
      <c r="AA3951" t="s">
        <v>57</v>
      </c>
      <c r="AB3951">
        <v>17</v>
      </c>
      <c r="AC3951">
        <v>15</v>
      </c>
      <c r="AD3951">
        <v>19</v>
      </c>
      <c r="AE3951">
        <v>2800</v>
      </c>
      <c r="AF3951">
        <v>2400</v>
      </c>
      <c r="AG3951">
        <v>3100</v>
      </c>
      <c r="AH3951" t="s">
        <v>70</v>
      </c>
      <c r="AI3951">
        <v>0</v>
      </c>
      <c r="AJ3951">
        <v>0</v>
      </c>
      <c r="AK3951">
        <v>0</v>
      </c>
      <c r="AL3951">
        <v>0</v>
      </c>
      <c r="AM3951">
        <v>0</v>
      </c>
      <c r="AN3951">
        <v>0</v>
      </c>
      <c r="AO3951">
        <v>0</v>
      </c>
      <c r="AP3951">
        <v>0</v>
      </c>
      <c r="AQ3951">
        <v>0</v>
      </c>
      <c r="AR3951">
        <v>0</v>
      </c>
      <c r="AS3951">
        <v>87</v>
      </c>
      <c r="AT3951">
        <v>77</v>
      </c>
      <c r="AU3951">
        <v>99</v>
      </c>
    </row>
    <row r="3952" spans="1:47">
      <c r="A3952" t="s">
        <v>569</v>
      </c>
      <c r="B3952" t="s">
        <v>570</v>
      </c>
      <c r="C3952" t="s">
        <v>571</v>
      </c>
      <c r="D3952">
        <v>682</v>
      </c>
      <c r="E3952" t="s">
        <v>50</v>
      </c>
      <c r="F3952">
        <v>1991</v>
      </c>
      <c r="G3952">
        <v>16739895</v>
      </c>
      <c r="H3952">
        <v>19</v>
      </c>
      <c r="I3952">
        <v>8</v>
      </c>
      <c r="J3952">
        <v>36</v>
      </c>
      <c r="K3952">
        <v>3300</v>
      </c>
      <c r="L3952">
        <v>1300</v>
      </c>
      <c r="M3952">
        <v>6000</v>
      </c>
      <c r="N3952" t="s">
        <v>51</v>
      </c>
      <c r="O3952">
        <v>3.3</v>
      </c>
      <c r="P3952">
        <v>0.32</v>
      </c>
      <c r="Q3952">
        <v>9.8000000000000007</v>
      </c>
      <c r="R3952">
        <v>560</v>
      </c>
      <c r="S3952">
        <v>54</v>
      </c>
      <c r="T3952">
        <v>1600</v>
      </c>
      <c r="U3952">
        <v>0</v>
      </c>
      <c r="V3952">
        <v>0</v>
      </c>
      <c r="W3952">
        <v>0</v>
      </c>
      <c r="X3952">
        <v>0</v>
      </c>
      <c r="Y3952">
        <v>0</v>
      </c>
      <c r="Z3952">
        <v>0</v>
      </c>
      <c r="AA3952" t="s">
        <v>57</v>
      </c>
      <c r="AB3952">
        <v>15</v>
      </c>
      <c r="AC3952">
        <v>13</v>
      </c>
      <c r="AD3952">
        <v>17</v>
      </c>
      <c r="AE3952">
        <v>2600</v>
      </c>
      <c r="AF3952">
        <v>2200</v>
      </c>
      <c r="AG3952">
        <v>2900</v>
      </c>
      <c r="AH3952" t="s">
        <v>70</v>
      </c>
      <c r="AI3952">
        <v>0</v>
      </c>
      <c r="AJ3952">
        <v>0</v>
      </c>
      <c r="AK3952">
        <v>0</v>
      </c>
      <c r="AL3952">
        <v>0</v>
      </c>
      <c r="AM3952">
        <v>0</v>
      </c>
      <c r="AN3952">
        <v>0</v>
      </c>
      <c r="AO3952">
        <v>0</v>
      </c>
      <c r="AP3952">
        <v>0</v>
      </c>
      <c r="AQ3952">
        <v>0</v>
      </c>
      <c r="AR3952">
        <v>0</v>
      </c>
      <c r="AS3952">
        <v>87</v>
      </c>
      <c r="AT3952">
        <v>77</v>
      </c>
      <c r="AU3952">
        <v>99</v>
      </c>
    </row>
    <row r="3953" spans="1:47">
      <c r="A3953" t="s">
        <v>569</v>
      </c>
      <c r="B3953" t="s">
        <v>570</v>
      </c>
      <c r="C3953" t="s">
        <v>571</v>
      </c>
      <c r="D3953">
        <v>682</v>
      </c>
      <c r="E3953" t="s">
        <v>50</v>
      </c>
      <c r="F3953">
        <v>1992</v>
      </c>
      <c r="G3953">
        <v>17263613</v>
      </c>
      <c r="H3953">
        <v>15</v>
      </c>
      <c r="I3953">
        <v>4.5999999999999996</v>
      </c>
      <c r="J3953">
        <v>32</v>
      </c>
      <c r="K3953">
        <v>2600</v>
      </c>
      <c r="L3953">
        <v>790</v>
      </c>
      <c r="M3953">
        <v>5600</v>
      </c>
      <c r="N3953" t="s">
        <v>51</v>
      </c>
      <c r="O3953">
        <v>3.3</v>
      </c>
      <c r="P3953">
        <v>0.32</v>
      </c>
      <c r="Q3953">
        <v>9.8000000000000007</v>
      </c>
      <c r="R3953">
        <v>570</v>
      </c>
      <c r="S3953">
        <v>55</v>
      </c>
      <c r="T3953">
        <v>1700</v>
      </c>
      <c r="U3953">
        <v>0</v>
      </c>
      <c r="V3953">
        <v>0</v>
      </c>
      <c r="W3953">
        <v>0</v>
      </c>
      <c r="X3953">
        <v>0</v>
      </c>
      <c r="Y3953">
        <v>0</v>
      </c>
      <c r="Z3953">
        <v>0</v>
      </c>
      <c r="AA3953" t="s">
        <v>57</v>
      </c>
      <c r="AB3953">
        <v>13</v>
      </c>
      <c r="AC3953">
        <v>12</v>
      </c>
      <c r="AD3953">
        <v>15</v>
      </c>
      <c r="AE3953">
        <v>2300</v>
      </c>
      <c r="AF3953">
        <v>2000</v>
      </c>
      <c r="AG3953">
        <v>2600</v>
      </c>
      <c r="AH3953" t="s">
        <v>70</v>
      </c>
      <c r="AI3953">
        <v>0</v>
      </c>
      <c r="AJ3953">
        <v>0</v>
      </c>
      <c r="AK3953">
        <v>0</v>
      </c>
      <c r="AL3953">
        <v>0</v>
      </c>
      <c r="AM3953">
        <v>0</v>
      </c>
      <c r="AN3953">
        <v>0</v>
      </c>
      <c r="AO3953">
        <v>0</v>
      </c>
      <c r="AP3953">
        <v>0</v>
      </c>
      <c r="AQ3953">
        <v>0</v>
      </c>
      <c r="AR3953">
        <v>0</v>
      </c>
      <c r="AS3953">
        <v>87</v>
      </c>
      <c r="AT3953">
        <v>77</v>
      </c>
      <c r="AU3953">
        <v>99</v>
      </c>
    </row>
    <row r="3954" spans="1:47">
      <c r="A3954" t="s">
        <v>569</v>
      </c>
      <c r="B3954" t="s">
        <v>570</v>
      </c>
      <c r="C3954" t="s">
        <v>571</v>
      </c>
      <c r="D3954">
        <v>682</v>
      </c>
      <c r="E3954" t="s">
        <v>50</v>
      </c>
      <c r="F3954">
        <v>1993</v>
      </c>
      <c r="G3954">
        <v>17758096</v>
      </c>
      <c r="H3954">
        <v>19</v>
      </c>
      <c r="I3954">
        <v>6.9</v>
      </c>
      <c r="J3954">
        <v>36</v>
      </c>
      <c r="K3954">
        <v>3300</v>
      </c>
      <c r="L3954">
        <v>1200</v>
      </c>
      <c r="M3954">
        <v>6400</v>
      </c>
      <c r="N3954" t="s">
        <v>51</v>
      </c>
      <c r="O3954">
        <v>3.3</v>
      </c>
      <c r="P3954">
        <v>0.32</v>
      </c>
      <c r="Q3954">
        <v>9.6999999999999993</v>
      </c>
      <c r="R3954">
        <v>590</v>
      </c>
      <c r="S3954">
        <v>56</v>
      </c>
      <c r="T3954">
        <v>1700</v>
      </c>
      <c r="U3954">
        <v>0</v>
      </c>
      <c r="V3954">
        <v>0</v>
      </c>
      <c r="W3954">
        <v>0</v>
      </c>
      <c r="X3954">
        <v>0</v>
      </c>
      <c r="Y3954">
        <v>0</v>
      </c>
      <c r="Z3954">
        <v>0</v>
      </c>
      <c r="AA3954" t="s">
        <v>57</v>
      </c>
      <c r="AB3954">
        <v>15</v>
      </c>
      <c r="AC3954">
        <v>14</v>
      </c>
      <c r="AD3954">
        <v>17</v>
      </c>
      <c r="AE3954">
        <v>2700</v>
      </c>
      <c r="AF3954">
        <v>2400</v>
      </c>
      <c r="AG3954">
        <v>3100</v>
      </c>
      <c r="AH3954" t="s">
        <v>70</v>
      </c>
      <c r="AI3954">
        <v>0</v>
      </c>
      <c r="AJ3954">
        <v>0</v>
      </c>
      <c r="AK3954">
        <v>0</v>
      </c>
      <c r="AL3954">
        <v>0</v>
      </c>
      <c r="AM3954">
        <v>0</v>
      </c>
      <c r="AN3954">
        <v>0</v>
      </c>
      <c r="AO3954">
        <v>0</v>
      </c>
      <c r="AP3954">
        <v>0</v>
      </c>
      <c r="AQ3954">
        <v>0</v>
      </c>
      <c r="AR3954">
        <v>0</v>
      </c>
      <c r="AS3954">
        <v>87</v>
      </c>
      <c r="AT3954">
        <v>77</v>
      </c>
      <c r="AU3954">
        <v>99</v>
      </c>
    </row>
    <row r="3955" spans="1:47">
      <c r="A3955" t="s">
        <v>569</v>
      </c>
      <c r="B3955" t="s">
        <v>570</v>
      </c>
      <c r="C3955" t="s">
        <v>571</v>
      </c>
      <c r="D3955">
        <v>682</v>
      </c>
      <c r="E3955" t="s">
        <v>50</v>
      </c>
      <c r="F3955">
        <v>1994</v>
      </c>
      <c r="G3955">
        <v>18197011</v>
      </c>
      <c r="H3955">
        <v>19</v>
      </c>
      <c r="I3955">
        <v>6.9</v>
      </c>
      <c r="J3955">
        <v>37</v>
      </c>
      <c r="K3955">
        <v>3500</v>
      </c>
      <c r="L3955">
        <v>1300</v>
      </c>
      <c r="M3955">
        <v>6800</v>
      </c>
      <c r="N3955" t="s">
        <v>51</v>
      </c>
      <c r="O3955">
        <v>3.3</v>
      </c>
      <c r="P3955">
        <v>0.32</v>
      </c>
      <c r="Q3955">
        <v>9.6999999999999993</v>
      </c>
      <c r="R3955">
        <v>600</v>
      </c>
      <c r="S3955">
        <v>57</v>
      </c>
      <c r="T3955">
        <v>1800</v>
      </c>
      <c r="U3955">
        <v>0</v>
      </c>
      <c r="V3955">
        <v>0</v>
      </c>
      <c r="W3955">
        <v>0</v>
      </c>
      <c r="X3955">
        <v>0</v>
      </c>
      <c r="Y3955">
        <v>0</v>
      </c>
      <c r="Z3955">
        <v>0</v>
      </c>
      <c r="AA3955" t="s">
        <v>57</v>
      </c>
      <c r="AB3955">
        <v>16</v>
      </c>
      <c r="AC3955">
        <v>14</v>
      </c>
      <c r="AD3955">
        <v>18</v>
      </c>
      <c r="AE3955">
        <v>2900</v>
      </c>
      <c r="AF3955">
        <v>2500</v>
      </c>
      <c r="AG3955">
        <v>3300</v>
      </c>
      <c r="AH3955" t="s">
        <v>70</v>
      </c>
      <c r="AI3955">
        <v>0</v>
      </c>
      <c r="AJ3955">
        <v>0</v>
      </c>
      <c r="AK3955">
        <v>0</v>
      </c>
      <c r="AL3955">
        <v>0</v>
      </c>
      <c r="AM3955">
        <v>0</v>
      </c>
      <c r="AN3955">
        <v>0</v>
      </c>
      <c r="AO3955">
        <v>0</v>
      </c>
      <c r="AP3955">
        <v>0</v>
      </c>
      <c r="AQ3955">
        <v>0</v>
      </c>
      <c r="AR3955">
        <v>0</v>
      </c>
      <c r="AS3955">
        <v>87</v>
      </c>
      <c r="AT3955">
        <v>77</v>
      </c>
      <c r="AU3955">
        <v>99</v>
      </c>
    </row>
    <row r="3956" spans="1:47">
      <c r="A3956" t="s">
        <v>569</v>
      </c>
      <c r="B3956" t="s">
        <v>570</v>
      </c>
      <c r="C3956" t="s">
        <v>571</v>
      </c>
      <c r="D3956">
        <v>682</v>
      </c>
      <c r="E3956" t="s">
        <v>50</v>
      </c>
      <c r="F3956">
        <v>1995</v>
      </c>
      <c r="G3956">
        <v>18567343</v>
      </c>
      <c r="H3956">
        <v>21</v>
      </c>
      <c r="I3956">
        <v>8.1</v>
      </c>
      <c r="J3956">
        <v>39</v>
      </c>
      <c r="K3956">
        <v>3900</v>
      </c>
      <c r="L3956">
        <v>1500</v>
      </c>
      <c r="M3956">
        <v>7300</v>
      </c>
      <c r="N3956" t="s">
        <v>51</v>
      </c>
      <c r="O3956">
        <v>3.3</v>
      </c>
      <c r="P3956">
        <v>0.32</v>
      </c>
      <c r="Q3956">
        <v>9.6999999999999993</v>
      </c>
      <c r="R3956">
        <v>610</v>
      </c>
      <c r="S3956">
        <v>59</v>
      </c>
      <c r="T3956">
        <v>1800</v>
      </c>
      <c r="U3956">
        <v>0</v>
      </c>
      <c r="V3956">
        <v>0</v>
      </c>
      <c r="W3956">
        <v>0</v>
      </c>
      <c r="X3956">
        <v>0</v>
      </c>
      <c r="Y3956">
        <v>0</v>
      </c>
      <c r="Z3956">
        <v>0</v>
      </c>
      <c r="AA3956" t="s">
        <v>57</v>
      </c>
      <c r="AB3956">
        <v>17</v>
      </c>
      <c r="AC3956">
        <v>15</v>
      </c>
      <c r="AD3956">
        <v>19</v>
      </c>
      <c r="AE3956">
        <v>3100</v>
      </c>
      <c r="AF3956">
        <v>2700</v>
      </c>
      <c r="AG3956">
        <v>3500</v>
      </c>
      <c r="AH3956" t="s">
        <v>70</v>
      </c>
      <c r="AI3956">
        <v>0</v>
      </c>
      <c r="AJ3956">
        <v>0</v>
      </c>
      <c r="AK3956">
        <v>0</v>
      </c>
      <c r="AL3956">
        <v>0</v>
      </c>
      <c r="AM3956">
        <v>0</v>
      </c>
      <c r="AN3956">
        <v>0</v>
      </c>
      <c r="AO3956">
        <v>0</v>
      </c>
      <c r="AP3956">
        <v>0</v>
      </c>
      <c r="AQ3956">
        <v>0</v>
      </c>
      <c r="AR3956">
        <v>0</v>
      </c>
      <c r="AS3956">
        <v>0</v>
      </c>
      <c r="AT3956">
        <v>0</v>
      </c>
      <c r="AU3956">
        <v>0</v>
      </c>
    </row>
    <row r="3957" spans="1:47">
      <c r="A3957" t="s">
        <v>569</v>
      </c>
      <c r="B3957" t="s">
        <v>570</v>
      </c>
      <c r="C3957" t="s">
        <v>571</v>
      </c>
      <c r="D3957">
        <v>682</v>
      </c>
      <c r="E3957" t="s">
        <v>50</v>
      </c>
      <c r="F3957">
        <v>1996</v>
      </c>
      <c r="G3957">
        <v>18848350</v>
      </c>
      <c r="H3957">
        <v>23</v>
      </c>
      <c r="I3957">
        <v>9.1999999999999993</v>
      </c>
      <c r="J3957">
        <v>42</v>
      </c>
      <c r="K3957">
        <v>4300</v>
      </c>
      <c r="L3957">
        <v>1700</v>
      </c>
      <c r="M3957">
        <v>7900</v>
      </c>
      <c r="N3957" t="s">
        <v>51</v>
      </c>
      <c r="O3957">
        <v>3.3</v>
      </c>
      <c r="P3957">
        <v>0.32</v>
      </c>
      <c r="Q3957">
        <v>9.6999999999999993</v>
      </c>
      <c r="R3957">
        <v>620</v>
      </c>
      <c r="S3957">
        <v>60</v>
      </c>
      <c r="T3957">
        <v>1800</v>
      </c>
      <c r="U3957">
        <v>0</v>
      </c>
      <c r="V3957">
        <v>0</v>
      </c>
      <c r="W3957">
        <v>0</v>
      </c>
      <c r="X3957">
        <v>0</v>
      </c>
      <c r="Y3957">
        <v>0</v>
      </c>
      <c r="Z3957">
        <v>0</v>
      </c>
      <c r="AA3957" t="s">
        <v>57</v>
      </c>
      <c r="AB3957">
        <v>18</v>
      </c>
      <c r="AC3957">
        <v>16</v>
      </c>
      <c r="AD3957">
        <v>20</v>
      </c>
      <c r="AE3957">
        <v>3400</v>
      </c>
      <c r="AF3957">
        <v>3000</v>
      </c>
      <c r="AG3957">
        <v>3800</v>
      </c>
      <c r="AH3957" t="s">
        <v>70</v>
      </c>
      <c r="AI3957">
        <v>0</v>
      </c>
      <c r="AJ3957">
        <v>0</v>
      </c>
      <c r="AK3957">
        <v>0</v>
      </c>
      <c r="AL3957">
        <v>0</v>
      </c>
      <c r="AM3957">
        <v>0</v>
      </c>
      <c r="AN3957">
        <v>0</v>
      </c>
      <c r="AO3957">
        <v>0</v>
      </c>
      <c r="AP3957">
        <v>0</v>
      </c>
      <c r="AQ3957">
        <v>0</v>
      </c>
      <c r="AR3957">
        <v>0</v>
      </c>
      <c r="AS3957">
        <v>0</v>
      </c>
      <c r="AT3957">
        <v>0</v>
      </c>
      <c r="AU3957">
        <v>0</v>
      </c>
    </row>
    <row r="3958" spans="1:47">
      <c r="A3958" t="s">
        <v>569</v>
      </c>
      <c r="B3958" t="s">
        <v>570</v>
      </c>
      <c r="C3958" t="s">
        <v>571</v>
      </c>
      <c r="D3958">
        <v>682</v>
      </c>
      <c r="E3958" t="s">
        <v>50</v>
      </c>
      <c r="F3958">
        <v>1997</v>
      </c>
      <c r="G3958">
        <v>19060850</v>
      </c>
      <c r="H3958">
        <v>25</v>
      </c>
      <c r="I3958">
        <v>10</v>
      </c>
      <c r="J3958">
        <v>45</v>
      </c>
      <c r="K3958">
        <v>4700</v>
      </c>
      <c r="L3958">
        <v>2000</v>
      </c>
      <c r="M3958">
        <v>8600</v>
      </c>
      <c r="N3958" t="s">
        <v>51</v>
      </c>
      <c r="O3958">
        <v>3.3</v>
      </c>
      <c r="P3958">
        <v>0.32</v>
      </c>
      <c r="Q3958">
        <v>9.8000000000000007</v>
      </c>
      <c r="R3958">
        <v>630</v>
      </c>
      <c r="S3958">
        <v>61</v>
      </c>
      <c r="T3958">
        <v>1900</v>
      </c>
      <c r="U3958">
        <v>0</v>
      </c>
      <c r="V3958">
        <v>0</v>
      </c>
      <c r="W3958">
        <v>0</v>
      </c>
      <c r="X3958">
        <v>0</v>
      </c>
      <c r="Y3958">
        <v>0</v>
      </c>
      <c r="Z3958">
        <v>0</v>
      </c>
      <c r="AA3958" t="s">
        <v>57</v>
      </c>
      <c r="AB3958">
        <v>19</v>
      </c>
      <c r="AC3958">
        <v>17</v>
      </c>
      <c r="AD3958">
        <v>21</v>
      </c>
      <c r="AE3958">
        <v>3600</v>
      </c>
      <c r="AF3958">
        <v>3200</v>
      </c>
      <c r="AG3958">
        <v>4100</v>
      </c>
      <c r="AH3958" t="s">
        <v>70</v>
      </c>
      <c r="AI3958">
        <v>0</v>
      </c>
      <c r="AJ3958">
        <v>0</v>
      </c>
      <c r="AK3958">
        <v>0</v>
      </c>
      <c r="AL3958">
        <v>0</v>
      </c>
      <c r="AM3958">
        <v>0</v>
      </c>
      <c r="AN3958">
        <v>0</v>
      </c>
      <c r="AO3958">
        <v>0</v>
      </c>
      <c r="AP3958">
        <v>0</v>
      </c>
      <c r="AQ3958">
        <v>0</v>
      </c>
      <c r="AR3958">
        <v>0</v>
      </c>
      <c r="AS3958">
        <v>87</v>
      </c>
      <c r="AT3958">
        <v>77</v>
      </c>
      <c r="AU3958">
        <v>99</v>
      </c>
    </row>
    <row r="3959" spans="1:47">
      <c r="A3959" t="s">
        <v>569</v>
      </c>
      <c r="B3959" t="s">
        <v>570</v>
      </c>
      <c r="C3959" t="s">
        <v>571</v>
      </c>
      <c r="D3959">
        <v>682</v>
      </c>
      <c r="E3959" t="s">
        <v>50</v>
      </c>
      <c r="F3959">
        <v>1998</v>
      </c>
      <c r="G3959">
        <v>19282965</v>
      </c>
      <c r="H3959">
        <v>25</v>
      </c>
      <c r="I3959">
        <v>10</v>
      </c>
      <c r="J3959">
        <v>46</v>
      </c>
      <c r="K3959">
        <v>4800</v>
      </c>
      <c r="L3959">
        <v>2000</v>
      </c>
      <c r="M3959">
        <v>8800</v>
      </c>
      <c r="N3959" t="s">
        <v>51</v>
      </c>
      <c r="O3959">
        <v>3.3</v>
      </c>
      <c r="P3959">
        <v>0.32</v>
      </c>
      <c r="Q3959">
        <v>9.8000000000000007</v>
      </c>
      <c r="R3959">
        <v>650</v>
      </c>
      <c r="S3959">
        <v>62</v>
      </c>
      <c r="T3959">
        <v>1900</v>
      </c>
      <c r="U3959">
        <v>0</v>
      </c>
      <c r="V3959">
        <v>0</v>
      </c>
      <c r="W3959">
        <v>0</v>
      </c>
      <c r="X3959">
        <v>0</v>
      </c>
      <c r="Y3959">
        <v>0</v>
      </c>
      <c r="Z3959">
        <v>0</v>
      </c>
      <c r="AA3959" t="s">
        <v>57</v>
      </c>
      <c r="AB3959">
        <v>19</v>
      </c>
      <c r="AC3959">
        <v>17</v>
      </c>
      <c r="AD3959">
        <v>22</v>
      </c>
      <c r="AE3959">
        <v>3700</v>
      </c>
      <c r="AF3959">
        <v>3300</v>
      </c>
      <c r="AG3959">
        <v>4200</v>
      </c>
      <c r="AH3959" t="s">
        <v>70</v>
      </c>
      <c r="AI3959">
        <v>0</v>
      </c>
      <c r="AJ3959">
        <v>0</v>
      </c>
      <c r="AK3959">
        <v>0</v>
      </c>
      <c r="AL3959">
        <v>0</v>
      </c>
      <c r="AM3959">
        <v>0</v>
      </c>
      <c r="AN3959">
        <v>0</v>
      </c>
      <c r="AO3959">
        <v>0</v>
      </c>
      <c r="AP3959">
        <v>0</v>
      </c>
      <c r="AQ3959">
        <v>0</v>
      </c>
      <c r="AR3959">
        <v>0</v>
      </c>
      <c r="AS3959">
        <v>87</v>
      </c>
      <c r="AT3959">
        <v>77</v>
      </c>
      <c r="AU3959">
        <v>99</v>
      </c>
    </row>
    <row r="3960" spans="1:47">
      <c r="A3960" t="s">
        <v>569</v>
      </c>
      <c r="B3960" t="s">
        <v>570</v>
      </c>
      <c r="C3960" t="s">
        <v>571</v>
      </c>
      <c r="D3960">
        <v>682</v>
      </c>
      <c r="E3960" t="s">
        <v>50</v>
      </c>
      <c r="F3960">
        <v>1999</v>
      </c>
      <c r="G3960">
        <v>19620692</v>
      </c>
      <c r="H3960">
        <v>28</v>
      </c>
      <c r="I3960">
        <v>13</v>
      </c>
      <c r="J3960">
        <v>50</v>
      </c>
      <c r="K3960">
        <v>5500</v>
      </c>
      <c r="L3960">
        <v>2500</v>
      </c>
      <c r="M3960">
        <v>9800</v>
      </c>
      <c r="N3960" t="s">
        <v>51</v>
      </c>
      <c r="O3960">
        <v>3.4</v>
      </c>
      <c r="P3960">
        <v>0.32</v>
      </c>
      <c r="Q3960">
        <v>9.9</v>
      </c>
      <c r="R3960">
        <v>660</v>
      </c>
      <c r="S3960">
        <v>63</v>
      </c>
      <c r="T3960">
        <v>1900</v>
      </c>
      <c r="U3960">
        <v>0</v>
      </c>
      <c r="V3960">
        <v>0</v>
      </c>
      <c r="W3960">
        <v>0</v>
      </c>
      <c r="X3960">
        <v>0</v>
      </c>
      <c r="Y3960">
        <v>0</v>
      </c>
      <c r="Z3960">
        <v>0</v>
      </c>
      <c r="AA3960" t="s">
        <v>57</v>
      </c>
      <c r="AB3960">
        <v>21</v>
      </c>
      <c r="AC3960">
        <v>18</v>
      </c>
      <c r="AD3960">
        <v>23</v>
      </c>
      <c r="AE3960">
        <v>4000</v>
      </c>
      <c r="AF3960">
        <v>3500</v>
      </c>
      <c r="AG3960">
        <v>4600</v>
      </c>
      <c r="AH3960" t="s">
        <v>70</v>
      </c>
      <c r="AI3960">
        <v>0</v>
      </c>
      <c r="AJ3960">
        <v>0</v>
      </c>
      <c r="AK3960">
        <v>0</v>
      </c>
      <c r="AL3960">
        <v>0</v>
      </c>
      <c r="AM3960">
        <v>0</v>
      </c>
      <c r="AN3960">
        <v>0</v>
      </c>
      <c r="AO3960">
        <v>0</v>
      </c>
      <c r="AP3960">
        <v>0</v>
      </c>
      <c r="AQ3960">
        <v>0</v>
      </c>
      <c r="AR3960">
        <v>0</v>
      </c>
      <c r="AS3960">
        <v>87</v>
      </c>
      <c r="AT3960">
        <v>77</v>
      </c>
      <c r="AU3960">
        <v>99</v>
      </c>
    </row>
    <row r="3961" spans="1:47">
      <c r="A3961" t="s">
        <v>569</v>
      </c>
      <c r="B3961" t="s">
        <v>570</v>
      </c>
      <c r="C3961" t="s">
        <v>571</v>
      </c>
      <c r="D3961">
        <v>682</v>
      </c>
      <c r="E3961" t="s">
        <v>50</v>
      </c>
      <c r="F3961">
        <v>2000</v>
      </c>
      <c r="G3961">
        <v>20144584</v>
      </c>
      <c r="H3961">
        <v>26</v>
      </c>
      <c r="I3961">
        <v>12</v>
      </c>
      <c r="J3961">
        <v>47</v>
      </c>
      <c r="K3961">
        <v>5300</v>
      </c>
      <c r="L3961">
        <v>2300</v>
      </c>
      <c r="M3961">
        <v>9500</v>
      </c>
      <c r="N3961" t="s">
        <v>51</v>
      </c>
      <c r="O3961">
        <v>3.4</v>
      </c>
      <c r="P3961">
        <v>0.32</v>
      </c>
      <c r="Q3961">
        <v>9.9</v>
      </c>
      <c r="R3961">
        <v>680</v>
      </c>
      <c r="S3961">
        <v>65</v>
      </c>
      <c r="T3961">
        <v>2000</v>
      </c>
      <c r="U3961">
        <v>0</v>
      </c>
      <c r="V3961">
        <v>0</v>
      </c>
      <c r="W3961">
        <v>0</v>
      </c>
      <c r="X3961">
        <v>0</v>
      </c>
      <c r="Y3961">
        <v>0</v>
      </c>
      <c r="Z3961">
        <v>0</v>
      </c>
      <c r="AA3961" t="s">
        <v>57</v>
      </c>
      <c r="AB3961">
        <v>20</v>
      </c>
      <c r="AC3961">
        <v>17</v>
      </c>
      <c r="AD3961">
        <v>22</v>
      </c>
      <c r="AE3961">
        <v>4000</v>
      </c>
      <c r="AF3961">
        <v>3500</v>
      </c>
      <c r="AG3961">
        <v>4500</v>
      </c>
      <c r="AH3961" t="s">
        <v>70</v>
      </c>
      <c r="AI3961">
        <v>0</v>
      </c>
      <c r="AJ3961">
        <v>0</v>
      </c>
      <c r="AK3961">
        <v>0</v>
      </c>
      <c r="AL3961">
        <v>0</v>
      </c>
      <c r="AM3961">
        <v>0</v>
      </c>
      <c r="AN3961">
        <v>0</v>
      </c>
      <c r="AO3961">
        <v>0</v>
      </c>
      <c r="AP3961">
        <v>0</v>
      </c>
      <c r="AQ3961">
        <v>0</v>
      </c>
      <c r="AR3961">
        <v>0</v>
      </c>
      <c r="AS3961">
        <v>87</v>
      </c>
      <c r="AT3961">
        <v>77</v>
      </c>
      <c r="AU3961">
        <v>99</v>
      </c>
    </row>
    <row r="3962" spans="1:47">
      <c r="A3962" t="s">
        <v>569</v>
      </c>
      <c r="B3962" t="s">
        <v>570</v>
      </c>
      <c r="C3962" t="s">
        <v>571</v>
      </c>
      <c r="D3962">
        <v>682</v>
      </c>
      <c r="E3962" t="s">
        <v>50</v>
      </c>
      <c r="F3962">
        <v>2001</v>
      </c>
      <c r="G3962">
        <v>20891594</v>
      </c>
      <c r="H3962">
        <v>23</v>
      </c>
      <c r="I3962">
        <v>9.4</v>
      </c>
      <c r="J3962">
        <v>43</v>
      </c>
      <c r="K3962">
        <v>4900</v>
      </c>
      <c r="L3962">
        <v>2000</v>
      </c>
      <c r="M3962">
        <v>9000</v>
      </c>
      <c r="N3962" t="s">
        <v>51</v>
      </c>
      <c r="O3962">
        <v>3.4</v>
      </c>
      <c r="P3962">
        <v>0.32</v>
      </c>
      <c r="Q3962">
        <v>9.9</v>
      </c>
      <c r="R3962">
        <v>700</v>
      </c>
      <c r="S3962">
        <v>67</v>
      </c>
      <c r="T3962">
        <v>2100</v>
      </c>
      <c r="U3962">
        <v>0</v>
      </c>
      <c r="V3962">
        <v>0</v>
      </c>
      <c r="W3962">
        <v>0</v>
      </c>
      <c r="X3962">
        <v>0</v>
      </c>
      <c r="Y3962">
        <v>0</v>
      </c>
      <c r="Z3962">
        <v>0</v>
      </c>
      <c r="AA3962" t="s">
        <v>57</v>
      </c>
      <c r="AB3962">
        <v>18</v>
      </c>
      <c r="AC3962">
        <v>16</v>
      </c>
      <c r="AD3962">
        <v>21</v>
      </c>
      <c r="AE3962">
        <v>3800</v>
      </c>
      <c r="AF3962">
        <v>3400</v>
      </c>
      <c r="AG3962">
        <v>4300</v>
      </c>
      <c r="AH3962" t="s">
        <v>70</v>
      </c>
      <c r="AI3962">
        <v>0</v>
      </c>
      <c r="AJ3962">
        <v>0</v>
      </c>
      <c r="AK3962">
        <v>0</v>
      </c>
      <c r="AL3962">
        <v>0</v>
      </c>
      <c r="AM3962">
        <v>0</v>
      </c>
      <c r="AN3962">
        <v>0</v>
      </c>
      <c r="AO3962">
        <v>0</v>
      </c>
      <c r="AP3962">
        <v>0</v>
      </c>
      <c r="AQ3962">
        <v>0</v>
      </c>
      <c r="AR3962">
        <v>0</v>
      </c>
      <c r="AS3962">
        <v>87</v>
      </c>
      <c r="AT3962">
        <v>77</v>
      </c>
      <c r="AU3962">
        <v>99</v>
      </c>
    </row>
    <row r="3963" spans="1:47">
      <c r="A3963" t="s">
        <v>569</v>
      </c>
      <c r="B3963" t="s">
        <v>570</v>
      </c>
      <c r="C3963" t="s">
        <v>571</v>
      </c>
      <c r="D3963">
        <v>682</v>
      </c>
      <c r="E3963" t="s">
        <v>50</v>
      </c>
      <c r="F3963">
        <v>2002</v>
      </c>
      <c r="G3963">
        <v>21825217</v>
      </c>
      <c r="H3963">
        <v>22</v>
      </c>
      <c r="I3963">
        <v>9</v>
      </c>
      <c r="J3963">
        <v>42</v>
      </c>
      <c r="K3963">
        <v>4900</v>
      </c>
      <c r="L3963">
        <v>2000</v>
      </c>
      <c r="M3963">
        <v>9100</v>
      </c>
      <c r="N3963" t="s">
        <v>51</v>
      </c>
      <c r="O3963">
        <v>3.3</v>
      </c>
      <c r="P3963">
        <v>0.32</v>
      </c>
      <c r="Q3963">
        <v>9.8000000000000007</v>
      </c>
      <c r="R3963">
        <v>730</v>
      </c>
      <c r="S3963">
        <v>70</v>
      </c>
      <c r="T3963">
        <v>2100</v>
      </c>
      <c r="U3963">
        <v>0</v>
      </c>
      <c r="V3963">
        <v>0</v>
      </c>
      <c r="W3963">
        <v>0</v>
      </c>
      <c r="X3963">
        <v>0</v>
      </c>
      <c r="Y3963">
        <v>0</v>
      </c>
      <c r="Z3963">
        <v>0</v>
      </c>
      <c r="AA3963" t="s">
        <v>57</v>
      </c>
      <c r="AB3963">
        <v>18</v>
      </c>
      <c r="AC3963">
        <v>16</v>
      </c>
      <c r="AD3963">
        <v>20</v>
      </c>
      <c r="AE3963">
        <v>3900</v>
      </c>
      <c r="AF3963">
        <v>3400</v>
      </c>
      <c r="AG3963">
        <v>4400</v>
      </c>
      <c r="AH3963" t="s">
        <v>70</v>
      </c>
      <c r="AI3963">
        <v>0</v>
      </c>
      <c r="AJ3963">
        <v>0</v>
      </c>
      <c r="AK3963">
        <v>0</v>
      </c>
      <c r="AL3963">
        <v>0</v>
      </c>
      <c r="AM3963">
        <v>0</v>
      </c>
      <c r="AN3963">
        <v>0</v>
      </c>
      <c r="AO3963">
        <v>0</v>
      </c>
      <c r="AP3963">
        <v>0</v>
      </c>
      <c r="AQ3963">
        <v>0</v>
      </c>
      <c r="AR3963">
        <v>0</v>
      </c>
      <c r="AS3963">
        <v>87</v>
      </c>
      <c r="AT3963">
        <v>77</v>
      </c>
      <c r="AU3963">
        <v>99</v>
      </c>
    </row>
    <row r="3964" spans="1:47">
      <c r="A3964" t="s">
        <v>569</v>
      </c>
      <c r="B3964" t="s">
        <v>570</v>
      </c>
      <c r="C3964" t="s">
        <v>571</v>
      </c>
      <c r="D3964">
        <v>682</v>
      </c>
      <c r="E3964" t="s">
        <v>50</v>
      </c>
      <c r="F3964">
        <v>2003</v>
      </c>
      <c r="G3964">
        <v>22852333</v>
      </c>
      <c r="H3964">
        <v>20</v>
      </c>
      <c r="I3964">
        <v>7.9</v>
      </c>
      <c r="J3964">
        <v>39</v>
      </c>
      <c r="K3964">
        <v>4700</v>
      </c>
      <c r="L3964">
        <v>1800</v>
      </c>
      <c r="M3964">
        <v>8900</v>
      </c>
      <c r="N3964" t="s">
        <v>51</v>
      </c>
      <c r="O3964">
        <v>3.3</v>
      </c>
      <c r="P3964">
        <v>0.32</v>
      </c>
      <c r="Q3964">
        <v>9.8000000000000007</v>
      </c>
      <c r="R3964">
        <v>760</v>
      </c>
      <c r="S3964">
        <v>73</v>
      </c>
      <c r="T3964">
        <v>2200</v>
      </c>
      <c r="U3964">
        <v>0</v>
      </c>
      <c r="V3964">
        <v>0</v>
      </c>
      <c r="W3964">
        <v>0</v>
      </c>
      <c r="X3964">
        <v>0</v>
      </c>
      <c r="Y3964">
        <v>0</v>
      </c>
      <c r="Z3964">
        <v>0</v>
      </c>
      <c r="AA3964" t="s">
        <v>57</v>
      </c>
      <c r="AB3964">
        <v>17</v>
      </c>
      <c r="AC3964">
        <v>15</v>
      </c>
      <c r="AD3964">
        <v>19</v>
      </c>
      <c r="AE3964">
        <v>3800</v>
      </c>
      <c r="AF3964">
        <v>3300</v>
      </c>
      <c r="AG3964">
        <v>4300</v>
      </c>
      <c r="AH3964" t="s">
        <v>70</v>
      </c>
      <c r="AI3964">
        <v>0</v>
      </c>
      <c r="AJ3964">
        <v>0</v>
      </c>
      <c r="AK3964">
        <v>0</v>
      </c>
      <c r="AL3964">
        <v>0</v>
      </c>
      <c r="AM3964">
        <v>0</v>
      </c>
      <c r="AN3964">
        <v>0</v>
      </c>
      <c r="AO3964">
        <v>0</v>
      </c>
      <c r="AP3964">
        <v>0</v>
      </c>
      <c r="AQ3964">
        <v>0</v>
      </c>
      <c r="AR3964">
        <v>0</v>
      </c>
      <c r="AS3964">
        <v>87</v>
      </c>
      <c r="AT3964">
        <v>77</v>
      </c>
      <c r="AU3964">
        <v>99</v>
      </c>
    </row>
    <row r="3965" spans="1:47">
      <c r="A3965" t="s">
        <v>569</v>
      </c>
      <c r="B3965" t="s">
        <v>570</v>
      </c>
      <c r="C3965" t="s">
        <v>571</v>
      </c>
      <c r="D3965">
        <v>682</v>
      </c>
      <c r="E3965" t="s">
        <v>50</v>
      </c>
      <c r="F3965">
        <v>2004</v>
      </c>
      <c r="G3965">
        <v>23839231</v>
      </c>
      <c r="H3965">
        <v>19</v>
      </c>
      <c r="I3965">
        <v>7.1</v>
      </c>
      <c r="J3965">
        <v>37</v>
      </c>
      <c r="K3965">
        <v>4600</v>
      </c>
      <c r="L3965">
        <v>1700</v>
      </c>
      <c r="M3965">
        <v>8900</v>
      </c>
      <c r="N3965" t="s">
        <v>51</v>
      </c>
      <c r="O3965">
        <v>3.3</v>
      </c>
      <c r="P3965">
        <v>0.32</v>
      </c>
      <c r="Q3965">
        <v>9.6999999999999993</v>
      </c>
      <c r="R3965">
        <v>790</v>
      </c>
      <c r="S3965">
        <v>76</v>
      </c>
      <c r="T3965">
        <v>2300</v>
      </c>
      <c r="U3965">
        <v>0</v>
      </c>
      <c r="V3965">
        <v>0</v>
      </c>
      <c r="W3965">
        <v>0</v>
      </c>
      <c r="X3965">
        <v>0</v>
      </c>
      <c r="Y3965">
        <v>0</v>
      </c>
      <c r="Z3965">
        <v>0</v>
      </c>
      <c r="AA3965" t="s">
        <v>57</v>
      </c>
      <c r="AB3965">
        <v>16</v>
      </c>
      <c r="AC3965">
        <v>14</v>
      </c>
      <c r="AD3965">
        <v>18</v>
      </c>
      <c r="AE3965">
        <v>3800</v>
      </c>
      <c r="AF3965">
        <v>3300</v>
      </c>
      <c r="AG3965">
        <v>4300</v>
      </c>
      <c r="AH3965" t="s">
        <v>70</v>
      </c>
      <c r="AI3965">
        <v>0</v>
      </c>
      <c r="AJ3965">
        <v>0</v>
      </c>
      <c r="AK3965">
        <v>0</v>
      </c>
      <c r="AL3965">
        <v>0</v>
      </c>
      <c r="AM3965">
        <v>0</v>
      </c>
      <c r="AN3965">
        <v>0</v>
      </c>
      <c r="AO3965">
        <v>0</v>
      </c>
      <c r="AP3965">
        <v>0</v>
      </c>
      <c r="AQ3965">
        <v>0</v>
      </c>
      <c r="AR3965">
        <v>0</v>
      </c>
      <c r="AS3965">
        <v>87</v>
      </c>
      <c r="AT3965">
        <v>77</v>
      </c>
      <c r="AU3965">
        <v>99</v>
      </c>
    </row>
    <row r="3966" spans="1:47">
      <c r="A3966" t="s">
        <v>569</v>
      </c>
      <c r="B3966" t="s">
        <v>570</v>
      </c>
      <c r="C3966" t="s">
        <v>571</v>
      </c>
      <c r="D3966">
        <v>682</v>
      </c>
      <c r="E3966" t="s">
        <v>50</v>
      </c>
      <c r="F3966">
        <v>2005</v>
      </c>
      <c r="G3966">
        <v>24690067</v>
      </c>
      <c r="H3966">
        <v>20</v>
      </c>
      <c r="I3966">
        <v>8</v>
      </c>
      <c r="J3966">
        <v>39</v>
      </c>
      <c r="K3966">
        <v>5100</v>
      </c>
      <c r="L3966">
        <v>2000</v>
      </c>
      <c r="M3966">
        <v>9500</v>
      </c>
      <c r="N3966" t="s">
        <v>51</v>
      </c>
      <c r="O3966">
        <v>3.3</v>
      </c>
      <c r="P3966">
        <v>0.32</v>
      </c>
      <c r="Q3966">
        <v>9.6999999999999993</v>
      </c>
      <c r="R3966">
        <v>820</v>
      </c>
      <c r="S3966">
        <v>78</v>
      </c>
      <c r="T3966">
        <v>2400</v>
      </c>
      <c r="U3966">
        <v>0</v>
      </c>
      <c r="V3966">
        <v>0</v>
      </c>
      <c r="W3966">
        <v>0</v>
      </c>
      <c r="X3966">
        <v>0</v>
      </c>
      <c r="Y3966">
        <v>0</v>
      </c>
      <c r="Z3966">
        <v>0</v>
      </c>
      <c r="AA3966" t="s">
        <v>57</v>
      </c>
      <c r="AB3966">
        <v>16</v>
      </c>
      <c r="AC3966">
        <v>14</v>
      </c>
      <c r="AD3966">
        <v>19</v>
      </c>
      <c r="AE3966">
        <v>4100</v>
      </c>
      <c r="AF3966">
        <v>3600</v>
      </c>
      <c r="AG3966">
        <v>4600</v>
      </c>
      <c r="AH3966" t="s">
        <v>70</v>
      </c>
      <c r="AI3966">
        <v>0</v>
      </c>
      <c r="AJ3966">
        <v>0</v>
      </c>
      <c r="AK3966">
        <v>0</v>
      </c>
      <c r="AL3966">
        <v>0</v>
      </c>
      <c r="AM3966">
        <v>0</v>
      </c>
      <c r="AN3966">
        <v>0</v>
      </c>
      <c r="AO3966">
        <v>0</v>
      </c>
      <c r="AP3966">
        <v>0</v>
      </c>
      <c r="AQ3966">
        <v>0</v>
      </c>
      <c r="AR3966">
        <v>0</v>
      </c>
      <c r="AS3966">
        <v>87</v>
      </c>
      <c r="AT3966">
        <v>77</v>
      </c>
      <c r="AU3966">
        <v>99</v>
      </c>
    </row>
    <row r="3967" spans="1:47">
      <c r="A3967" t="s">
        <v>569</v>
      </c>
      <c r="B3967" t="s">
        <v>570</v>
      </c>
      <c r="C3967" t="s">
        <v>571</v>
      </c>
      <c r="D3967">
        <v>682</v>
      </c>
      <c r="E3967" t="s">
        <v>50</v>
      </c>
      <c r="F3967">
        <v>2006</v>
      </c>
      <c r="G3967">
        <v>25371936</v>
      </c>
      <c r="H3967">
        <v>22</v>
      </c>
      <c r="I3967">
        <v>9</v>
      </c>
      <c r="J3967">
        <v>40</v>
      </c>
      <c r="K3967">
        <v>5600</v>
      </c>
      <c r="L3967">
        <v>2300</v>
      </c>
      <c r="M3967">
        <v>10000</v>
      </c>
      <c r="N3967" t="s">
        <v>51</v>
      </c>
      <c r="O3967">
        <v>3.3</v>
      </c>
      <c r="P3967">
        <v>0.32</v>
      </c>
      <c r="Q3967">
        <v>9.8000000000000007</v>
      </c>
      <c r="R3967">
        <v>840</v>
      </c>
      <c r="S3967">
        <v>81</v>
      </c>
      <c r="T3967">
        <v>2500</v>
      </c>
      <c r="U3967">
        <v>0</v>
      </c>
      <c r="V3967">
        <v>0</v>
      </c>
      <c r="W3967">
        <v>0</v>
      </c>
      <c r="X3967">
        <v>0</v>
      </c>
      <c r="Y3967">
        <v>0</v>
      </c>
      <c r="Z3967">
        <v>0</v>
      </c>
      <c r="AA3967" t="s">
        <v>57</v>
      </c>
      <c r="AB3967">
        <v>17</v>
      </c>
      <c r="AC3967">
        <v>15</v>
      </c>
      <c r="AD3967">
        <v>19</v>
      </c>
      <c r="AE3967">
        <v>4300</v>
      </c>
      <c r="AF3967">
        <v>3800</v>
      </c>
      <c r="AG3967">
        <v>4900</v>
      </c>
      <c r="AH3967" t="s">
        <v>70</v>
      </c>
      <c r="AI3967">
        <v>0</v>
      </c>
      <c r="AJ3967">
        <v>0</v>
      </c>
      <c r="AK3967">
        <v>0</v>
      </c>
      <c r="AL3967">
        <v>0</v>
      </c>
      <c r="AM3967">
        <v>0</v>
      </c>
      <c r="AN3967">
        <v>0</v>
      </c>
      <c r="AO3967">
        <v>0</v>
      </c>
      <c r="AP3967">
        <v>0</v>
      </c>
      <c r="AQ3967">
        <v>0</v>
      </c>
      <c r="AR3967">
        <v>0</v>
      </c>
      <c r="AS3967">
        <v>87</v>
      </c>
      <c r="AT3967">
        <v>77</v>
      </c>
      <c r="AU3967">
        <v>99</v>
      </c>
    </row>
    <row r="3968" spans="1:47">
      <c r="A3968" t="s">
        <v>569</v>
      </c>
      <c r="B3968" t="s">
        <v>570</v>
      </c>
      <c r="C3968" t="s">
        <v>571</v>
      </c>
      <c r="D3968">
        <v>682</v>
      </c>
      <c r="E3968" t="s">
        <v>50</v>
      </c>
      <c r="F3968">
        <v>2007</v>
      </c>
      <c r="G3968">
        <v>25915624</v>
      </c>
      <c r="H3968">
        <v>23</v>
      </c>
      <c r="I3968">
        <v>9.9</v>
      </c>
      <c r="J3968">
        <v>42</v>
      </c>
      <c r="K3968">
        <v>6000</v>
      </c>
      <c r="L3968">
        <v>2600</v>
      </c>
      <c r="M3968">
        <v>11000</v>
      </c>
      <c r="N3968" t="s">
        <v>51</v>
      </c>
      <c r="O3968">
        <v>3.3</v>
      </c>
      <c r="P3968">
        <v>0.32</v>
      </c>
      <c r="Q3968">
        <v>9.8000000000000007</v>
      </c>
      <c r="R3968">
        <v>860</v>
      </c>
      <c r="S3968">
        <v>82</v>
      </c>
      <c r="T3968">
        <v>2500</v>
      </c>
      <c r="U3968">
        <v>0</v>
      </c>
      <c r="V3968">
        <v>0</v>
      </c>
      <c r="W3968">
        <v>0</v>
      </c>
      <c r="X3968">
        <v>0</v>
      </c>
      <c r="Y3968">
        <v>0</v>
      </c>
      <c r="Z3968">
        <v>0</v>
      </c>
      <c r="AA3968" t="s">
        <v>57</v>
      </c>
      <c r="AB3968">
        <v>18</v>
      </c>
      <c r="AC3968">
        <v>15</v>
      </c>
      <c r="AD3968">
        <v>20</v>
      </c>
      <c r="AE3968">
        <v>4500</v>
      </c>
      <c r="AF3968">
        <v>4000</v>
      </c>
      <c r="AG3968">
        <v>5100</v>
      </c>
      <c r="AH3968" t="s">
        <v>70</v>
      </c>
      <c r="AI3968">
        <v>0</v>
      </c>
      <c r="AJ3968">
        <v>0</v>
      </c>
      <c r="AK3968">
        <v>0</v>
      </c>
      <c r="AL3968">
        <v>0</v>
      </c>
      <c r="AM3968">
        <v>0</v>
      </c>
      <c r="AN3968">
        <v>0</v>
      </c>
      <c r="AO3968">
        <v>0</v>
      </c>
      <c r="AP3968">
        <v>0</v>
      </c>
      <c r="AQ3968">
        <v>0</v>
      </c>
      <c r="AR3968">
        <v>0</v>
      </c>
      <c r="AS3968">
        <v>87</v>
      </c>
      <c r="AT3968">
        <v>77</v>
      </c>
      <c r="AU3968">
        <v>99</v>
      </c>
    </row>
    <row r="3969" spans="1:47">
      <c r="A3969" t="s">
        <v>569</v>
      </c>
      <c r="B3969" t="s">
        <v>570</v>
      </c>
      <c r="C3969" t="s">
        <v>571</v>
      </c>
      <c r="D3969">
        <v>682</v>
      </c>
      <c r="E3969" t="s">
        <v>50</v>
      </c>
      <c r="F3969">
        <v>2008</v>
      </c>
      <c r="G3969">
        <v>26366358</v>
      </c>
      <c r="H3969">
        <v>23</v>
      </c>
      <c r="I3969">
        <v>10</v>
      </c>
      <c r="J3969">
        <v>42</v>
      </c>
      <c r="K3969">
        <v>6200</v>
      </c>
      <c r="L3969">
        <v>2700</v>
      </c>
      <c r="M3969">
        <v>11000</v>
      </c>
      <c r="N3969" t="s">
        <v>51</v>
      </c>
      <c r="O3969">
        <v>3.3</v>
      </c>
      <c r="P3969">
        <v>0.32</v>
      </c>
      <c r="Q3969">
        <v>9.8000000000000007</v>
      </c>
      <c r="R3969">
        <v>880</v>
      </c>
      <c r="S3969">
        <v>84</v>
      </c>
      <c r="T3969">
        <v>2600</v>
      </c>
      <c r="U3969">
        <v>0</v>
      </c>
      <c r="V3969">
        <v>0</v>
      </c>
      <c r="W3969">
        <v>0</v>
      </c>
      <c r="X3969">
        <v>0</v>
      </c>
      <c r="Y3969">
        <v>0</v>
      </c>
      <c r="Z3969">
        <v>0</v>
      </c>
      <c r="AA3969" t="s">
        <v>57</v>
      </c>
      <c r="AB3969">
        <v>18</v>
      </c>
      <c r="AC3969">
        <v>15</v>
      </c>
      <c r="AD3969">
        <v>20</v>
      </c>
      <c r="AE3969">
        <v>4600</v>
      </c>
      <c r="AF3969">
        <v>4100</v>
      </c>
      <c r="AG3969">
        <v>5200</v>
      </c>
      <c r="AH3969" t="s">
        <v>70</v>
      </c>
      <c r="AI3969">
        <v>0</v>
      </c>
      <c r="AJ3969">
        <v>0</v>
      </c>
      <c r="AK3969">
        <v>0</v>
      </c>
      <c r="AL3969">
        <v>0</v>
      </c>
      <c r="AM3969">
        <v>0</v>
      </c>
      <c r="AN3969">
        <v>0</v>
      </c>
      <c r="AO3969">
        <v>0</v>
      </c>
      <c r="AP3969">
        <v>0</v>
      </c>
      <c r="AQ3969">
        <v>0</v>
      </c>
      <c r="AR3969">
        <v>0</v>
      </c>
      <c r="AS3969">
        <v>87</v>
      </c>
      <c r="AT3969">
        <v>77</v>
      </c>
      <c r="AU3969">
        <v>99</v>
      </c>
    </row>
    <row r="3970" spans="1:47">
      <c r="A3970" t="s">
        <v>569</v>
      </c>
      <c r="B3970" t="s">
        <v>570</v>
      </c>
      <c r="C3970" t="s">
        <v>571</v>
      </c>
      <c r="D3970">
        <v>682</v>
      </c>
      <c r="E3970" t="s">
        <v>50</v>
      </c>
      <c r="F3970">
        <v>2009</v>
      </c>
      <c r="G3970">
        <v>26796375</v>
      </c>
      <c r="H3970">
        <v>23</v>
      </c>
      <c r="I3970">
        <v>10</v>
      </c>
      <c r="J3970">
        <v>42</v>
      </c>
      <c r="K3970">
        <v>6200</v>
      </c>
      <c r="L3970">
        <v>2700</v>
      </c>
      <c r="M3970">
        <v>11000</v>
      </c>
      <c r="N3970" t="s">
        <v>51</v>
      </c>
      <c r="O3970">
        <v>3.3</v>
      </c>
      <c r="P3970">
        <v>0.62</v>
      </c>
      <c r="Q3970">
        <v>8.3000000000000007</v>
      </c>
      <c r="R3970">
        <v>890</v>
      </c>
      <c r="S3970">
        <v>170</v>
      </c>
      <c r="T3970">
        <v>2200</v>
      </c>
      <c r="U3970">
        <v>0</v>
      </c>
      <c r="V3970">
        <v>0</v>
      </c>
      <c r="W3970">
        <v>0</v>
      </c>
      <c r="X3970">
        <v>0</v>
      </c>
      <c r="Y3970">
        <v>0</v>
      </c>
      <c r="Z3970">
        <v>0</v>
      </c>
      <c r="AA3970" t="s">
        <v>58</v>
      </c>
      <c r="AB3970">
        <v>17</v>
      </c>
      <c r="AC3970">
        <v>15</v>
      </c>
      <c r="AD3970">
        <v>20</v>
      </c>
      <c r="AE3970">
        <v>4600</v>
      </c>
      <c r="AF3970">
        <v>4100</v>
      </c>
      <c r="AG3970">
        <v>5300</v>
      </c>
      <c r="AH3970" t="s">
        <v>70</v>
      </c>
      <c r="AI3970">
        <v>0</v>
      </c>
      <c r="AJ3970">
        <v>0</v>
      </c>
      <c r="AK3970">
        <v>0</v>
      </c>
      <c r="AL3970">
        <v>0</v>
      </c>
      <c r="AM3970">
        <v>0</v>
      </c>
      <c r="AN3970">
        <v>0</v>
      </c>
      <c r="AO3970">
        <v>0</v>
      </c>
      <c r="AP3970">
        <v>0</v>
      </c>
      <c r="AQ3970">
        <v>0</v>
      </c>
      <c r="AR3970">
        <v>0</v>
      </c>
      <c r="AS3970">
        <v>87</v>
      </c>
      <c r="AT3970">
        <v>77</v>
      </c>
      <c r="AU3970">
        <v>99</v>
      </c>
    </row>
    <row r="3971" spans="1:47">
      <c r="A3971" t="s">
        <v>569</v>
      </c>
      <c r="B3971" t="s">
        <v>570</v>
      </c>
      <c r="C3971" t="s">
        <v>571</v>
      </c>
      <c r="D3971">
        <v>682</v>
      </c>
      <c r="E3971" t="s">
        <v>50</v>
      </c>
      <c r="F3971">
        <v>2010</v>
      </c>
      <c r="G3971">
        <v>27258387</v>
      </c>
      <c r="H3971">
        <v>27</v>
      </c>
      <c r="I3971">
        <v>13</v>
      </c>
      <c r="J3971">
        <v>47</v>
      </c>
      <c r="K3971">
        <v>7400</v>
      </c>
      <c r="L3971">
        <v>3400</v>
      </c>
      <c r="M3971">
        <v>13000</v>
      </c>
      <c r="N3971" t="s">
        <v>51</v>
      </c>
      <c r="O3971">
        <v>3.3</v>
      </c>
      <c r="P3971">
        <v>0.32</v>
      </c>
      <c r="Q3971">
        <v>9.8000000000000007</v>
      </c>
      <c r="R3971">
        <v>910</v>
      </c>
      <c r="S3971">
        <v>87</v>
      </c>
      <c r="T3971">
        <v>2700</v>
      </c>
      <c r="U3971">
        <v>0</v>
      </c>
      <c r="V3971">
        <v>0</v>
      </c>
      <c r="W3971">
        <v>0</v>
      </c>
      <c r="X3971">
        <v>0</v>
      </c>
      <c r="Y3971">
        <v>0</v>
      </c>
      <c r="Z3971">
        <v>0</v>
      </c>
      <c r="AA3971" t="s">
        <v>57</v>
      </c>
      <c r="AB3971">
        <v>19</v>
      </c>
      <c r="AC3971">
        <v>17</v>
      </c>
      <c r="AD3971">
        <v>21</v>
      </c>
      <c r="AE3971">
        <v>5100</v>
      </c>
      <c r="AF3971">
        <v>4500</v>
      </c>
      <c r="AG3971">
        <v>5800</v>
      </c>
      <c r="AH3971" t="s">
        <v>70</v>
      </c>
      <c r="AI3971">
        <v>0</v>
      </c>
      <c r="AJ3971">
        <v>0</v>
      </c>
      <c r="AK3971">
        <v>0</v>
      </c>
      <c r="AL3971">
        <v>0</v>
      </c>
      <c r="AM3971">
        <v>0</v>
      </c>
      <c r="AN3971">
        <v>0</v>
      </c>
      <c r="AO3971">
        <v>0</v>
      </c>
      <c r="AP3971">
        <v>0</v>
      </c>
      <c r="AQ3971">
        <v>0</v>
      </c>
      <c r="AR3971">
        <v>0</v>
      </c>
      <c r="AS3971">
        <v>87</v>
      </c>
      <c r="AT3971">
        <v>77</v>
      </c>
      <c r="AU3971">
        <v>99</v>
      </c>
    </row>
    <row r="3972" spans="1:47">
      <c r="A3972" t="s">
        <v>569</v>
      </c>
      <c r="B3972" t="s">
        <v>570</v>
      </c>
      <c r="C3972" t="s">
        <v>571</v>
      </c>
      <c r="D3972">
        <v>682</v>
      </c>
      <c r="E3972" t="s">
        <v>50</v>
      </c>
      <c r="F3972">
        <v>2011</v>
      </c>
      <c r="G3972">
        <v>27761728</v>
      </c>
      <c r="H3972">
        <v>21</v>
      </c>
      <c r="I3972">
        <v>9</v>
      </c>
      <c r="J3972">
        <v>39</v>
      </c>
      <c r="K3972">
        <v>5900</v>
      </c>
      <c r="L3972">
        <v>2500</v>
      </c>
      <c r="M3972">
        <v>11000</v>
      </c>
      <c r="N3972" t="s">
        <v>51</v>
      </c>
      <c r="O3972">
        <v>3.3</v>
      </c>
      <c r="P3972">
        <v>0.32</v>
      </c>
      <c r="Q3972">
        <v>9.8000000000000007</v>
      </c>
      <c r="R3972">
        <v>930</v>
      </c>
      <c r="S3972">
        <v>89</v>
      </c>
      <c r="T3972">
        <v>2700</v>
      </c>
      <c r="U3972">
        <v>0</v>
      </c>
      <c r="V3972">
        <v>0</v>
      </c>
      <c r="W3972">
        <v>0</v>
      </c>
      <c r="X3972">
        <v>0</v>
      </c>
      <c r="Y3972">
        <v>0</v>
      </c>
      <c r="Z3972">
        <v>0</v>
      </c>
      <c r="AA3972" t="s">
        <v>57</v>
      </c>
      <c r="AB3972">
        <v>16</v>
      </c>
      <c r="AC3972">
        <v>14</v>
      </c>
      <c r="AD3972">
        <v>18</v>
      </c>
      <c r="AE3972">
        <v>4500</v>
      </c>
      <c r="AF3972">
        <v>4000</v>
      </c>
      <c r="AG3972">
        <v>5100</v>
      </c>
      <c r="AH3972" t="s">
        <v>70</v>
      </c>
      <c r="AI3972">
        <v>0</v>
      </c>
      <c r="AJ3972">
        <v>0</v>
      </c>
      <c r="AK3972">
        <v>0</v>
      </c>
      <c r="AL3972">
        <v>0</v>
      </c>
      <c r="AM3972">
        <v>0</v>
      </c>
      <c r="AN3972">
        <v>0</v>
      </c>
      <c r="AO3972">
        <v>0</v>
      </c>
      <c r="AP3972">
        <v>0</v>
      </c>
      <c r="AQ3972">
        <v>0</v>
      </c>
      <c r="AR3972">
        <v>0</v>
      </c>
      <c r="AS3972">
        <v>87</v>
      </c>
      <c r="AT3972">
        <v>77</v>
      </c>
      <c r="AU3972">
        <v>99</v>
      </c>
    </row>
    <row r="3973" spans="1:47">
      <c r="A3973" t="s">
        <v>569</v>
      </c>
      <c r="B3973" t="s">
        <v>570</v>
      </c>
      <c r="C3973" t="s">
        <v>571</v>
      </c>
      <c r="D3973">
        <v>682</v>
      </c>
      <c r="E3973" t="s">
        <v>50</v>
      </c>
      <c r="F3973">
        <v>2012</v>
      </c>
      <c r="G3973">
        <v>28287855</v>
      </c>
      <c r="H3973">
        <v>19</v>
      </c>
      <c r="I3973">
        <v>7.3</v>
      </c>
      <c r="J3973">
        <v>35</v>
      </c>
      <c r="K3973">
        <v>5300</v>
      </c>
      <c r="L3973">
        <v>2100</v>
      </c>
      <c r="M3973">
        <v>9900</v>
      </c>
      <c r="N3973" t="s">
        <v>51</v>
      </c>
      <c r="O3973">
        <v>3.3</v>
      </c>
      <c r="P3973">
        <v>0.33</v>
      </c>
      <c r="Q3973">
        <v>9.6999999999999993</v>
      </c>
      <c r="R3973">
        <v>950</v>
      </c>
      <c r="S3973">
        <v>94</v>
      </c>
      <c r="T3973">
        <v>2800</v>
      </c>
      <c r="U3973">
        <v>0</v>
      </c>
      <c r="V3973">
        <v>0</v>
      </c>
      <c r="W3973">
        <v>0</v>
      </c>
      <c r="X3973">
        <v>0</v>
      </c>
      <c r="Y3973">
        <v>0</v>
      </c>
      <c r="Z3973">
        <v>0</v>
      </c>
      <c r="AA3973" t="s">
        <v>57</v>
      </c>
      <c r="AB3973">
        <v>15</v>
      </c>
      <c r="AC3973">
        <v>13</v>
      </c>
      <c r="AD3973">
        <v>17</v>
      </c>
      <c r="AE3973">
        <v>4200</v>
      </c>
      <c r="AF3973">
        <v>3700</v>
      </c>
      <c r="AG3973">
        <v>4800</v>
      </c>
      <c r="AH3973" t="s">
        <v>70</v>
      </c>
      <c r="AI3973">
        <v>0</v>
      </c>
      <c r="AJ3973">
        <v>0</v>
      </c>
      <c r="AK3973">
        <v>0</v>
      </c>
      <c r="AL3973">
        <v>0</v>
      </c>
      <c r="AM3973">
        <v>0</v>
      </c>
      <c r="AN3973">
        <v>0</v>
      </c>
      <c r="AO3973">
        <v>0</v>
      </c>
      <c r="AP3973">
        <v>0</v>
      </c>
      <c r="AQ3973">
        <v>0</v>
      </c>
      <c r="AR3973">
        <v>0</v>
      </c>
      <c r="AS3973">
        <v>87</v>
      </c>
      <c r="AT3973">
        <v>77</v>
      </c>
      <c r="AU3973">
        <v>99</v>
      </c>
    </row>
    <row r="3974" spans="1:47">
      <c r="A3974" t="s">
        <v>569</v>
      </c>
      <c r="B3974" t="s">
        <v>570</v>
      </c>
      <c r="C3974" t="s">
        <v>571</v>
      </c>
      <c r="D3974">
        <v>682</v>
      </c>
      <c r="E3974" t="s">
        <v>50</v>
      </c>
      <c r="F3974">
        <v>2013</v>
      </c>
      <c r="G3974">
        <v>28828870</v>
      </c>
      <c r="H3974">
        <v>16</v>
      </c>
      <c r="I3974">
        <v>5.6</v>
      </c>
      <c r="J3974">
        <v>32</v>
      </c>
      <c r="K3974">
        <v>4600</v>
      </c>
      <c r="L3974">
        <v>1600</v>
      </c>
      <c r="M3974">
        <v>9200</v>
      </c>
      <c r="N3974" t="s">
        <v>51</v>
      </c>
      <c r="O3974">
        <v>3.3</v>
      </c>
      <c r="P3974">
        <v>0.33</v>
      </c>
      <c r="Q3974">
        <v>9.6999999999999993</v>
      </c>
      <c r="R3974">
        <v>960</v>
      </c>
      <c r="S3974">
        <v>96</v>
      </c>
      <c r="T3974">
        <v>2800</v>
      </c>
      <c r="U3974">
        <v>0</v>
      </c>
      <c r="V3974">
        <v>0</v>
      </c>
      <c r="W3974">
        <v>0</v>
      </c>
      <c r="X3974">
        <v>0</v>
      </c>
      <c r="Y3974">
        <v>0</v>
      </c>
      <c r="Z3974">
        <v>0</v>
      </c>
      <c r="AA3974" t="s">
        <v>57</v>
      </c>
      <c r="AB3974">
        <v>14</v>
      </c>
      <c r="AC3974">
        <v>12</v>
      </c>
      <c r="AD3974">
        <v>16</v>
      </c>
      <c r="AE3974">
        <v>4000</v>
      </c>
      <c r="AF3974">
        <v>3500</v>
      </c>
      <c r="AG3974">
        <v>4500</v>
      </c>
      <c r="AH3974" t="s">
        <v>70</v>
      </c>
      <c r="AI3974">
        <v>0</v>
      </c>
      <c r="AJ3974">
        <v>0</v>
      </c>
      <c r="AK3974">
        <v>0</v>
      </c>
      <c r="AL3974">
        <v>0</v>
      </c>
      <c r="AM3974">
        <v>0</v>
      </c>
      <c r="AN3974">
        <v>0</v>
      </c>
      <c r="AO3974">
        <v>0</v>
      </c>
      <c r="AP3974">
        <v>0</v>
      </c>
      <c r="AQ3974">
        <v>0</v>
      </c>
      <c r="AR3974">
        <v>0</v>
      </c>
      <c r="AS3974">
        <v>87</v>
      </c>
      <c r="AT3974">
        <v>77</v>
      </c>
      <c r="AU3974">
        <v>99</v>
      </c>
    </row>
    <row r="3975" spans="1:47">
      <c r="A3975" t="s">
        <v>572</v>
      </c>
      <c r="B3975" t="s">
        <v>573</v>
      </c>
      <c r="C3975" t="s">
        <v>574</v>
      </c>
      <c r="D3975">
        <v>686</v>
      </c>
      <c r="E3975" t="s">
        <v>62</v>
      </c>
      <c r="F3975">
        <v>1990</v>
      </c>
      <c r="G3975">
        <v>7514110</v>
      </c>
      <c r="H3975">
        <v>221</v>
      </c>
      <c r="I3975">
        <v>117</v>
      </c>
      <c r="J3975">
        <v>358</v>
      </c>
      <c r="K3975">
        <v>17000</v>
      </c>
      <c r="L3975">
        <v>8800</v>
      </c>
      <c r="M3975">
        <v>27000</v>
      </c>
      <c r="N3975" t="s">
        <v>51</v>
      </c>
      <c r="O3975">
        <v>26</v>
      </c>
      <c r="P3975">
        <v>17</v>
      </c>
      <c r="Q3975">
        <v>35</v>
      </c>
      <c r="R3975">
        <v>2000</v>
      </c>
      <c r="S3975">
        <v>1300</v>
      </c>
      <c r="T3975">
        <v>2700</v>
      </c>
      <c r="U3975">
        <v>4.0999999999999996</v>
      </c>
      <c r="V3975">
        <v>3.1</v>
      </c>
      <c r="W3975">
        <v>5.2</v>
      </c>
      <c r="X3975">
        <v>310</v>
      </c>
      <c r="Y3975">
        <v>240</v>
      </c>
      <c r="Z3975">
        <v>390</v>
      </c>
      <c r="AA3975" t="s">
        <v>52</v>
      </c>
      <c r="AB3975">
        <v>137</v>
      </c>
      <c r="AC3975">
        <v>124</v>
      </c>
      <c r="AD3975">
        <v>156</v>
      </c>
      <c r="AE3975">
        <v>10000</v>
      </c>
      <c r="AF3975">
        <v>9300</v>
      </c>
      <c r="AG3975">
        <v>12000</v>
      </c>
      <c r="AH3975" t="s">
        <v>87</v>
      </c>
      <c r="AI3975">
        <v>7.6</v>
      </c>
      <c r="AJ3975">
        <v>6.3</v>
      </c>
      <c r="AK3975">
        <v>8.9</v>
      </c>
      <c r="AL3975">
        <v>10</v>
      </c>
      <c r="AM3975">
        <v>9.1</v>
      </c>
      <c r="AN3975">
        <v>12</v>
      </c>
      <c r="AO3975">
        <v>780</v>
      </c>
      <c r="AP3975">
        <v>680</v>
      </c>
      <c r="AQ3975">
        <v>880</v>
      </c>
      <c r="AR3975">
        <v>0</v>
      </c>
      <c r="AS3975">
        <v>48</v>
      </c>
      <c r="AT3975">
        <v>42</v>
      </c>
      <c r="AU3975">
        <v>53</v>
      </c>
    </row>
    <row r="3976" spans="1:47">
      <c r="A3976" t="s">
        <v>572</v>
      </c>
      <c r="B3976" t="s">
        <v>573</v>
      </c>
      <c r="C3976" t="s">
        <v>574</v>
      </c>
      <c r="D3976">
        <v>686</v>
      </c>
      <c r="E3976" t="s">
        <v>62</v>
      </c>
      <c r="F3976">
        <v>1991</v>
      </c>
      <c r="G3976">
        <v>7749606</v>
      </c>
      <c r="H3976">
        <v>221</v>
      </c>
      <c r="I3976">
        <v>118</v>
      </c>
      <c r="J3976">
        <v>356</v>
      </c>
      <c r="K3976">
        <v>17000</v>
      </c>
      <c r="L3976">
        <v>9100</v>
      </c>
      <c r="M3976">
        <v>28000</v>
      </c>
      <c r="N3976" t="s">
        <v>51</v>
      </c>
      <c r="O3976">
        <v>25</v>
      </c>
      <c r="P3976">
        <v>17</v>
      </c>
      <c r="Q3976">
        <v>33</v>
      </c>
      <c r="R3976">
        <v>2000</v>
      </c>
      <c r="S3976">
        <v>1300</v>
      </c>
      <c r="T3976">
        <v>2600</v>
      </c>
      <c r="U3976">
        <v>4.0999999999999996</v>
      </c>
      <c r="V3976">
        <v>3.2</v>
      </c>
      <c r="W3976">
        <v>5.0999999999999996</v>
      </c>
      <c r="X3976">
        <v>320</v>
      </c>
      <c r="Y3976">
        <v>240</v>
      </c>
      <c r="Z3976">
        <v>400</v>
      </c>
      <c r="AA3976" t="s">
        <v>52</v>
      </c>
      <c r="AB3976">
        <v>139</v>
      </c>
      <c r="AC3976">
        <v>130</v>
      </c>
      <c r="AD3976">
        <v>154</v>
      </c>
      <c r="AE3976">
        <v>11000</v>
      </c>
      <c r="AF3976">
        <v>10000</v>
      </c>
      <c r="AG3976">
        <v>12000</v>
      </c>
      <c r="AH3976" t="s">
        <v>87</v>
      </c>
      <c r="AI3976">
        <v>7.8</v>
      </c>
      <c r="AJ3976">
        <v>6.8</v>
      </c>
      <c r="AK3976">
        <v>8.8000000000000007</v>
      </c>
      <c r="AL3976">
        <v>11</v>
      </c>
      <c r="AM3976">
        <v>9.9</v>
      </c>
      <c r="AN3976">
        <v>12</v>
      </c>
      <c r="AO3976">
        <v>830</v>
      </c>
      <c r="AP3976">
        <v>770</v>
      </c>
      <c r="AQ3976">
        <v>920</v>
      </c>
      <c r="AR3976">
        <v>0</v>
      </c>
      <c r="AS3976">
        <v>63</v>
      </c>
      <c r="AT3976">
        <v>57</v>
      </c>
      <c r="AU3976">
        <v>67</v>
      </c>
    </row>
    <row r="3977" spans="1:47">
      <c r="A3977" t="s">
        <v>572</v>
      </c>
      <c r="B3977" t="s">
        <v>573</v>
      </c>
      <c r="C3977" t="s">
        <v>574</v>
      </c>
      <c r="D3977">
        <v>686</v>
      </c>
      <c r="E3977" t="s">
        <v>62</v>
      </c>
      <c r="F3977">
        <v>1992</v>
      </c>
      <c r="G3977">
        <v>7990968</v>
      </c>
      <c r="H3977">
        <v>225</v>
      </c>
      <c r="I3977">
        <v>120</v>
      </c>
      <c r="J3977">
        <v>363</v>
      </c>
      <c r="K3977">
        <v>18000</v>
      </c>
      <c r="L3977">
        <v>9600</v>
      </c>
      <c r="M3977">
        <v>29000</v>
      </c>
      <c r="N3977" t="s">
        <v>51</v>
      </c>
      <c r="O3977">
        <v>26</v>
      </c>
      <c r="P3977">
        <v>17</v>
      </c>
      <c r="Q3977">
        <v>32</v>
      </c>
      <c r="R3977">
        <v>2000</v>
      </c>
      <c r="S3977">
        <v>1400</v>
      </c>
      <c r="T3977">
        <v>2600</v>
      </c>
      <c r="U3977">
        <v>4.0999999999999996</v>
      </c>
      <c r="V3977">
        <v>3.3</v>
      </c>
      <c r="W3977">
        <v>5.0999999999999996</v>
      </c>
      <c r="X3977">
        <v>330</v>
      </c>
      <c r="Y3977">
        <v>260</v>
      </c>
      <c r="Z3977">
        <v>410</v>
      </c>
      <c r="AA3977" t="s">
        <v>52</v>
      </c>
      <c r="AB3977">
        <v>142</v>
      </c>
      <c r="AC3977">
        <v>134</v>
      </c>
      <c r="AD3977">
        <v>156</v>
      </c>
      <c r="AE3977">
        <v>11000</v>
      </c>
      <c r="AF3977">
        <v>11000</v>
      </c>
      <c r="AG3977">
        <v>12000</v>
      </c>
      <c r="AH3977" t="s">
        <v>87</v>
      </c>
      <c r="AI3977">
        <v>7.8</v>
      </c>
      <c r="AJ3977">
        <v>7</v>
      </c>
      <c r="AK3977">
        <v>8.6</v>
      </c>
      <c r="AL3977">
        <v>11</v>
      </c>
      <c r="AM3977">
        <v>10</v>
      </c>
      <c r="AN3977">
        <v>12</v>
      </c>
      <c r="AO3977">
        <v>880</v>
      </c>
      <c r="AP3977">
        <v>820</v>
      </c>
      <c r="AQ3977">
        <v>950</v>
      </c>
      <c r="AR3977">
        <v>0</v>
      </c>
      <c r="AS3977">
        <v>65</v>
      </c>
      <c r="AT3977">
        <v>60</v>
      </c>
      <c r="AU3977">
        <v>69</v>
      </c>
    </row>
    <row r="3978" spans="1:47">
      <c r="A3978" t="s">
        <v>572</v>
      </c>
      <c r="B3978" t="s">
        <v>573</v>
      </c>
      <c r="C3978" t="s">
        <v>574</v>
      </c>
      <c r="D3978">
        <v>686</v>
      </c>
      <c r="E3978" t="s">
        <v>62</v>
      </c>
      <c r="F3978">
        <v>1993</v>
      </c>
      <c r="G3978">
        <v>8234586</v>
      </c>
      <c r="H3978">
        <v>232</v>
      </c>
      <c r="I3978">
        <v>123</v>
      </c>
      <c r="J3978">
        <v>374</v>
      </c>
      <c r="K3978">
        <v>19000</v>
      </c>
      <c r="L3978">
        <v>10000</v>
      </c>
      <c r="M3978">
        <v>31000</v>
      </c>
      <c r="N3978" t="s">
        <v>51</v>
      </c>
      <c r="O3978">
        <v>26</v>
      </c>
      <c r="P3978">
        <v>18</v>
      </c>
      <c r="Q3978">
        <v>32</v>
      </c>
      <c r="R3978">
        <v>2200</v>
      </c>
      <c r="S3978">
        <v>1500</v>
      </c>
      <c r="T3978">
        <v>2700</v>
      </c>
      <c r="U3978">
        <v>4.2</v>
      </c>
      <c r="V3978">
        <v>3.4</v>
      </c>
      <c r="W3978">
        <v>5.0999999999999996</v>
      </c>
      <c r="X3978">
        <v>340</v>
      </c>
      <c r="Y3978">
        <v>280</v>
      </c>
      <c r="Z3978">
        <v>420</v>
      </c>
      <c r="AA3978" t="s">
        <v>52</v>
      </c>
      <c r="AB3978">
        <v>147</v>
      </c>
      <c r="AC3978">
        <v>137</v>
      </c>
      <c r="AD3978">
        <v>158</v>
      </c>
      <c r="AE3978">
        <v>12000</v>
      </c>
      <c r="AF3978">
        <v>11000</v>
      </c>
      <c r="AG3978">
        <v>13000</v>
      </c>
      <c r="AH3978" t="s">
        <v>87</v>
      </c>
      <c r="AI3978">
        <v>7.6</v>
      </c>
      <c r="AJ3978">
        <v>6.8</v>
      </c>
      <c r="AK3978">
        <v>8.5</v>
      </c>
      <c r="AL3978">
        <v>11</v>
      </c>
      <c r="AM3978">
        <v>10</v>
      </c>
      <c r="AN3978">
        <v>12</v>
      </c>
      <c r="AO3978">
        <v>920</v>
      </c>
      <c r="AP3978">
        <v>850</v>
      </c>
      <c r="AQ3978">
        <v>1000</v>
      </c>
      <c r="AR3978">
        <v>0</v>
      </c>
      <c r="AS3978">
        <v>57</v>
      </c>
      <c r="AT3978">
        <v>52</v>
      </c>
      <c r="AU3978">
        <v>61</v>
      </c>
    </row>
    <row r="3979" spans="1:47">
      <c r="A3979" t="s">
        <v>572</v>
      </c>
      <c r="B3979" t="s">
        <v>573</v>
      </c>
      <c r="C3979" t="s">
        <v>574</v>
      </c>
      <c r="D3979">
        <v>686</v>
      </c>
      <c r="E3979" t="s">
        <v>62</v>
      </c>
      <c r="F3979">
        <v>1994</v>
      </c>
      <c r="G3979">
        <v>8475766</v>
      </c>
      <c r="H3979">
        <v>240</v>
      </c>
      <c r="I3979">
        <v>128</v>
      </c>
      <c r="J3979">
        <v>387</v>
      </c>
      <c r="K3979">
        <v>20000</v>
      </c>
      <c r="L3979">
        <v>11000</v>
      </c>
      <c r="M3979">
        <v>33000</v>
      </c>
      <c r="N3979" t="s">
        <v>51</v>
      </c>
      <c r="O3979">
        <v>27</v>
      </c>
      <c r="P3979">
        <v>19</v>
      </c>
      <c r="Q3979">
        <v>34</v>
      </c>
      <c r="R3979">
        <v>2300</v>
      </c>
      <c r="S3979">
        <v>1600</v>
      </c>
      <c r="T3979">
        <v>2900</v>
      </c>
      <c r="U3979">
        <v>4.2</v>
      </c>
      <c r="V3979">
        <v>3.3</v>
      </c>
      <c r="W3979">
        <v>5.2</v>
      </c>
      <c r="X3979">
        <v>360</v>
      </c>
      <c r="Y3979">
        <v>280</v>
      </c>
      <c r="Z3979">
        <v>440</v>
      </c>
      <c r="AA3979" t="s">
        <v>52</v>
      </c>
      <c r="AB3979">
        <v>151</v>
      </c>
      <c r="AC3979">
        <v>139</v>
      </c>
      <c r="AD3979">
        <v>165</v>
      </c>
      <c r="AE3979">
        <v>13000</v>
      </c>
      <c r="AF3979">
        <v>12000</v>
      </c>
      <c r="AG3979">
        <v>14000</v>
      </c>
      <c r="AH3979" t="s">
        <v>87</v>
      </c>
      <c r="AI3979">
        <v>7.4</v>
      </c>
      <c r="AJ3979">
        <v>6.5</v>
      </c>
      <c r="AK3979">
        <v>8.4</v>
      </c>
      <c r="AL3979">
        <v>11</v>
      </c>
      <c r="AM3979">
        <v>10</v>
      </c>
      <c r="AN3979">
        <v>12</v>
      </c>
      <c r="AO3979">
        <v>940</v>
      </c>
      <c r="AP3979">
        <v>860</v>
      </c>
      <c r="AQ3979">
        <v>1000</v>
      </c>
      <c r="AR3979">
        <v>0</v>
      </c>
      <c r="AS3979">
        <v>54</v>
      </c>
      <c r="AT3979">
        <v>50</v>
      </c>
      <c r="AU3979">
        <v>59</v>
      </c>
    </row>
    <row r="3980" spans="1:47">
      <c r="A3980" t="s">
        <v>572</v>
      </c>
      <c r="B3980" t="s">
        <v>573</v>
      </c>
      <c r="C3980" t="s">
        <v>574</v>
      </c>
      <c r="D3980">
        <v>686</v>
      </c>
      <c r="E3980" t="s">
        <v>62</v>
      </c>
      <c r="F3980">
        <v>1995</v>
      </c>
      <c r="G3980">
        <v>8711528</v>
      </c>
      <c r="H3980">
        <v>247</v>
      </c>
      <c r="I3980">
        <v>131</v>
      </c>
      <c r="J3980">
        <v>399</v>
      </c>
      <c r="K3980">
        <v>22000</v>
      </c>
      <c r="L3980">
        <v>11000</v>
      </c>
      <c r="M3980">
        <v>35000</v>
      </c>
      <c r="N3980" t="s">
        <v>51</v>
      </c>
      <c r="O3980">
        <v>29</v>
      </c>
      <c r="P3980">
        <v>20</v>
      </c>
      <c r="Q3980">
        <v>35</v>
      </c>
      <c r="R3980">
        <v>2500</v>
      </c>
      <c r="S3980">
        <v>1700</v>
      </c>
      <c r="T3980">
        <v>3100</v>
      </c>
      <c r="U3980">
        <v>4.2</v>
      </c>
      <c r="V3980">
        <v>3.3</v>
      </c>
      <c r="W3980">
        <v>5.2</v>
      </c>
      <c r="X3980">
        <v>370</v>
      </c>
      <c r="Y3980">
        <v>290</v>
      </c>
      <c r="Z3980">
        <v>450</v>
      </c>
      <c r="AA3980" t="s">
        <v>52</v>
      </c>
      <c r="AB3980">
        <v>154</v>
      </c>
      <c r="AC3980">
        <v>142</v>
      </c>
      <c r="AD3980">
        <v>169</v>
      </c>
      <c r="AE3980">
        <v>13000</v>
      </c>
      <c r="AF3980">
        <v>12000</v>
      </c>
      <c r="AG3980">
        <v>15000</v>
      </c>
      <c r="AH3980" t="s">
        <v>87</v>
      </c>
      <c r="AI3980">
        <v>7.1</v>
      </c>
      <c r="AJ3980">
        <v>6.2</v>
      </c>
      <c r="AK3980">
        <v>8.1</v>
      </c>
      <c r="AL3980">
        <v>11</v>
      </c>
      <c r="AM3980">
        <v>10</v>
      </c>
      <c r="AN3980">
        <v>12</v>
      </c>
      <c r="AO3980">
        <v>960</v>
      </c>
      <c r="AP3980">
        <v>870</v>
      </c>
      <c r="AQ3980">
        <v>1100</v>
      </c>
      <c r="AR3980">
        <v>0</v>
      </c>
      <c r="AS3980">
        <v>56</v>
      </c>
      <c r="AT3980">
        <v>51</v>
      </c>
      <c r="AU3980">
        <v>61</v>
      </c>
    </row>
    <row r="3981" spans="1:47">
      <c r="A3981" t="s">
        <v>572</v>
      </c>
      <c r="B3981" t="s">
        <v>573</v>
      </c>
      <c r="C3981" t="s">
        <v>574</v>
      </c>
      <c r="D3981">
        <v>686</v>
      </c>
      <c r="E3981" t="s">
        <v>62</v>
      </c>
      <c r="F3981">
        <v>1996</v>
      </c>
      <c r="G3981">
        <v>8940298</v>
      </c>
      <c r="H3981">
        <v>253</v>
      </c>
      <c r="I3981">
        <v>135</v>
      </c>
      <c r="J3981">
        <v>408</v>
      </c>
      <c r="K3981">
        <v>23000</v>
      </c>
      <c r="L3981">
        <v>12000</v>
      </c>
      <c r="M3981">
        <v>36000</v>
      </c>
      <c r="N3981" t="s">
        <v>51</v>
      </c>
      <c r="O3981">
        <v>30</v>
      </c>
      <c r="P3981">
        <v>21</v>
      </c>
      <c r="Q3981">
        <v>35</v>
      </c>
      <c r="R3981">
        <v>2700</v>
      </c>
      <c r="S3981">
        <v>1900</v>
      </c>
      <c r="T3981">
        <v>3200</v>
      </c>
      <c r="U3981">
        <v>4.2</v>
      </c>
      <c r="V3981">
        <v>3.4</v>
      </c>
      <c r="W3981">
        <v>5.0999999999999996</v>
      </c>
      <c r="X3981">
        <v>380</v>
      </c>
      <c r="Y3981">
        <v>310</v>
      </c>
      <c r="Z3981">
        <v>450</v>
      </c>
      <c r="AA3981" t="s">
        <v>52</v>
      </c>
      <c r="AB3981">
        <v>156</v>
      </c>
      <c r="AC3981">
        <v>143</v>
      </c>
      <c r="AD3981">
        <v>171</v>
      </c>
      <c r="AE3981">
        <v>14000</v>
      </c>
      <c r="AF3981">
        <v>13000</v>
      </c>
      <c r="AG3981">
        <v>15000</v>
      </c>
      <c r="AH3981" t="s">
        <v>87</v>
      </c>
      <c r="AI3981">
        <v>6.9</v>
      </c>
      <c r="AJ3981">
        <v>6</v>
      </c>
      <c r="AK3981">
        <v>7.8</v>
      </c>
      <c r="AL3981">
        <v>11</v>
      </c>
      <c r="AM3981">
        <v>9.8000000000000007</v>
      </c>
      <c r="AN3981">
        <v>12</v>
      </c>
      <c r="AO3981">
        <v>960</v>
      </c>
      <c r="AP3981">
        <v>880</v>
      </c>
      <c r="AQ3981">
        <v>1100</v>
      </c>
      <c r="AR3981">
        <v>0</v>
      </c>
      <c r="AS3981">
        <v>61</v>
      </c>
      <c r="AT3981">
        <v>56</v>
      </c>
      <c r="AU3981">
        <v>66</v>
      </c>
    </row>
    <row r="3982" spans="1:47">
      <c r="A3982" t="s">
        <v>572</v>
      </c>
      <c r="B3982" t="s">
        <v>573</v>
      </c>
      <c r="C3982" t="s">
        <v>574</v>
      </c>
      <c r="D3982">
        <v>686</v>
      </c>
      <c r="E3982" t="s">
        <v>62</v>
      </c>
      <c r="F3982">
        <v>1997</v>
      </c>
      <c r="G3982">
        <v>9164050</v>
      </c>
      <c r="H3982">
        <v>257</v>
      </c>
      <c r="I3982">
        <v>137</v>
      </c>
      <c r="J3982">
        <v>414</v>
      </c>
      <c r="K3982">
        <v>24000</v>
      </c>
      <c r="L3982">
        <v>13000</v>
      </c>
      <c r="M3982">
        <v>38000</v>
      </c>
      <c r="N3982" t="s">
        <v>51</v>
      </c>
      <c r="O3982">
        <v>30</v>
      </c>
      <c r="P3982">
        <v>22</v>
      </c>
      <c r="Q3982">
        <v>36</v>
      </c>
      <c r="R3982">
        <v>2800</v>
      </c>
      <c r="S3982">
        <v>2000</v>
      </c>
      <c r="T3982">
        <v>3300</v>
      </c>
      <c r="U3982">
        <v>4.2</v>
      </c>
      <c r="V3982">
        <v>3.5</v>
      </c>
      <c r="W3982">
        <v>5</v>
      </c>
      <c r="X3982">
        <v>390</v>
      </c>
      <c r="Y3982">
        <v>330</v>
      </c>
      <c r="Z3982">
        <v>450</v>
      </c>
      <c r="AA3982" t="s">
        <v>52</v>
      </c>
      <c r="AB3982">
        <v>158</v>
      </c>
      <c r="AC3982">
        <v>145</v>
      </c>
      <c r="AD3982">
        <v>170</v>
      </c>
      <c r="AE3982">
        <v>14000</v>
      </c>
      <c r="AF3982">
        <v>13000</v>
      </c>
      <c r="AG3982">
        <v>16000</v>
      </c>
      <c r="AH3982" t="s">
        <v>87</v>
      </c>
      <c r="AI3982">
        <v>6.8</v>
      </c>
      <c r="AJ3982">
        <v>6</v>
      </c>
      <c r="AK3982">
        <v>7.6</v>
      </c>
      <c r="AL3982">
        <v>11</v>
      </c>
      <c r="AM3982">
        <v>9.9</v>
      </c>
      <c r="AN3982">
        <v>12</v>
      </c>
      <c r="AO3982">
        <v>980</v>
      </c>
      <c r="AP3982">
        <v>910</v>
      </c>
      <c r="AQ3982">
        <v>1100</v>
      </c>
      <c r="AR3982">
        <v>0</v>
      </c>
      <c r="AS3982">
        <v>58</v>
      </c>
      <c r="AT3982">
        <v>54</v>
      </c>
      <c r="AU3982">
        <v>63</v>
      </c>
    </row>
    <row r="3983" spans="1:47">
      <c r="A3983" t="s">
        <v>572</v>
      </c>
      <c r="B3983" t="s">
        <v>573</v>
      </c>
      <c r="C3983" t="s">
        <v>574</v>
      </c>
      <c r="D3983">
        <v>686</v>
      </c>
      <c r="E3983" t="s">
        <v>62</v>
      </c>
      <c r="F3983">
        <v>1998</v>
      </c>
      <c r="G3983">
        <v>9387783</v>
      </c>
      <c r="H3983">
        <v>257</v>
      </c>
      <c r="I3983">
        <v>137</v>
      </c>
      <c r="J3983">
        <v>415</v>
      </c>
      <c r="K3983">
        <v>24000</v>
      </c>
      <c r="L3983">
        <v>13000</v>
      </c>
      <c r="M3983">
        <v>39000</v>
      </c>
      <c r="N3983" t="s">
        <v>51</v>
      </c>
      <c r="O3983">
        <v>31</v>
      </c>
      <c r="P3983">
        <v>22</v>
      </c>
      <c r="Q3983">
        <v>39</v>
      </c>
      <c r="R3983">
        <v>2900</v>
      </c>
      <c r="S3983">
        <v>2100</v>
      </c>
      <c r="T3983">
        <v>3600</v>
      </c>
      <c r="U3983">
        <v>4.2</v>
      </c>
      <c r="V3983">
        <v>3.5</v>
      </c>
      <c r="W3983">
        <v>5.0999999999999996</v>
      </c>
      <c r="X3983">
        <v>400</v>
      </c>
      <c r="Y3983">
        <v>330</v>
      </c>
      <c r="Z3983">
        <v>480</v>
      </c>
      <c r="AA3983" t="s">
        <v>52</v>
      </c>
      <c r="AB3983">
        <v>158</v>
      </c>
      <c r="AC3983">
        <v>146</v>
      </c>
      <c r="AD3983">
        <v>167</v>
      </c>
      <c r="AE3983">
        <v>15000</v>
      </c>
      <c r="AF3983">
        <v>14000</v>
      </c>
      <c r="AG3983">
        <v>16000</v>
      </c>
      <c r="AH3983" t="s">
        <v>87</v>
      </c>
      <c r="AI3983">
        <v>6.7</v>
      </c>
      <c r="AJ3983">
        <v>6.1</v>
      </c>
      <c r="AK3983">
        <v>7.4</v>
      </c>
      <c r="AL3983">
        <v>11</v>
      </c>
      <c r="AM3983">
        <v>9.8000000000000007</v>
      </c>
      <c r="AN3983">
        <v>11</v>
      </c>
      <c r="AO3983">
        <v>1000</v>
      </c>
      <c r="AP3983">
        <v>920</v>
      </c>
      <c r="AQ3983">
        <v>1100</v>
      </c>
      <c r="AR3983">
        <v>0</v>
      </c>
      <c r="AS3983">
        <v>57</v>
      </c>
      <c r="AT3983">
        <v>54</v>
      </c>
      <c r="AU3983">
        <v>62</v>
      </c>
    </row>
    <row r="3984" spans="1:47">
      <c r="A3984" t="s">
        <v>572</v>
      </c>
      <c r="B3984" t="s">
        <v>573</v>
      </c>
      <c r="C3984" t="s">
        <v>574</v>
      </c>
      <c r="D3984">
        <v>686</v>
      </c>
      <c r="E3984" t="s">
        <v>62</v>
      </c>
      <c r="F3984">
        <v>1999</v>
      </c>
      <c r="G3984">
        <v>9618564</v>
      </c>
      <c r="H3984">
        <v>256</v>
      </c>
      <c r="I3984">
        <v>136</v>
      </c>
      <c r="J3984">
        <v>413</v>
      </c>
      <c r="K3984">
        <v>25000</v>
      </c>
      <c r="L3984">
        <v>13000</v>
      </c>
      <c r="M3984">
        <v>40000</v>
      </c>
      <c r="N3984" t="s">
        <v>51</v>
      </c>
      <c r="O3984">
        <v>31</v>
      </c>
      <c r="P3984">
        <v>22</v>
      </c>
      <c r="Q3984">
        <v>39</v>
      </c>
      <c r="R3984">
        <v>3000</v>
      </c>
      <c r="S3984">
        <v>2100</v>
      </c>
      <c r="T3984">
        <v>3700</v>
      </c>
      <c r="U3984">
        <v>4.3</v>
      </c>
      <c r="V3984">
        <v>3.5</v>
      </c>
      <c r="W3984">
        <v>5.2</v>
      </c>
      <c r="X3984">
        <v>410</v>
      </c>
      <c r="Y3984">
        <v>330</v>
      </c>
      <c r="Z3984">
        <v>500</v>
      </c>
      <c r="AA3984" t="s">
        <v>52</v>
      </c>
      <c r="AB3984">
        <v>157</v>
      </c>
      <c r="AC3984">
        <v>145</v>
      </c>
      <c r="AD3984">
        <v>168</v>
      </c>
      <c r="AE3984">
        <v>15000</v>
      </c>
      <c r="AF3984">
        <v>14000</v>
      </c>
      <c r="AG3984">
        <v>16000</v>
      </c>
      <c r="AH3984" t="s">
        <v>87</v>
      </c>
      <c r="AI3984">
        <v>6.8</v>
      </c>
      <c r="AJ3984">
        <v>6.1</v>
      </c>
      <c r="AK3984">
        <v>7.6</v>
      </c>
      <c r="AL3984">
        <v>11</v>
      </c>
      <c r="AM3984">
        <v>9.8000000000000007</v>
      </c>
      <c r="AN3984">
        <v>12</v>
      </c>
      <c r="AO3984">
        <v>1000</v>
      </c>
      <c r="AP3984">
        <v>950</v>
      </c>
      <c r="AQ3984">
        <v>1100</v>
      </c>
      <c r="AR3984">
        <v>0</v>
      </c>
      <c r="AS3984">
        <v>50</v>
      </c>
      <c r="AT3984">
        <v>46</v>
      </c>
      <c r="AU3984">
        <v>54</v>
      </c>
    </row>
    <row r="3985" spans="1:47">
      <c r="A3985" t="s">
        <v>572</v>
      </c>
      <c r="B3985" t="s">
        <v>573</v>
      </c>
      <c r="C3985" t="s">
        <v>574</v>
      </c>
      <c r="D3985">
        <v>686</v>
      </c>
      <c r="E3985" t="s">
        <v>62</v>
      </c>
      <c r="F3985">
        <v>2000</v>
      </c>
      <c r="G3985">
        <v>9861679</v>
      </c>
      <c r="H3985">
        <v>253</v>
      </c>
      <c r="I3985">
        <v>135</v>
      </c>
      <c r="J3985">
        <v>408</v>
      </c>
      <c r="K3985">
        <v>25000</v>
      </c>
      <c r="L3985">
        <v>13000</v>
      </c>
      <c r="M3985">
        <v>40000</v>
      </c>
      <c r="N3985" t="s">
        <v>51</v>
      </c>
      <c r="O3985">
        <v>30</v>
      </c>
      <c r="P3985">
        <v>21</v>
      </c>
      <c r="Q3985">
        <v>38</v>
      </c>
      <c r="R3985">
        <v>3000</v>
      </c>
      <c r="S3985">
        <v>2100</v>
      </c>
      <c r="T3985">
        <v>3800</v>
      </c>
      <c r="U3985">
        <v>4.3</v>
      </c>
      <c r="V3985">
        <v>3.5</v>
      </c>
      <c r="W3985">
        <v>5.3</v>
      </c>
      <c r="X3985">
        <v>430</v>
      </c>
      <c r="Y3985">
        <v>340</v>
      </c>
      <c r="Z3985">
        <v>520</v>
      </c>
      <c r="AA3985" t="s">
        <v>52</v>
      </c>
      <c r="AB3985">
        <v>155</v>
      </c>
      <c r="AC3985">
        <v>143</v>
      </c>
      <c r="AD3985">
        <v>165</v>
      </c>
      <c r="AE3985">
        <v>15000</v>
      </c>
      <c r="AF3985">
        <v>14000</v>
      </c>
      <c r="AG3985">
        <v>16000</v>
      </c>
      <c r="AH3985" t="s">
        <v>87</v>
      </c>
      <c r="AI3985">
        <v>7</v>
      </c>
      <c r="AJ3985">
        <v>6.2</v>
      </c>
      <c r="AK3985">
        <v>7.8</v>
      </c>
      <c r="AL3985">
        <v>11</v>
      </c>
      <c r="AM3985">
        <v>9.9</v>
      </c>
      <c r="AN3985">
        <v>12</v>
      </c>
      <c r="AO3985">
        <v>1100</v>
      </c>
      <c r="AP3985">
        <v>970</v>
      </c>
      <c r="AQ3985">
        <v>1200</v>
      </c>
      <c r="AR3985">
        <v>0</v>
      </c>
      <c r="AS3985">
        <v>56</v>
      </c>
      <c r="AT3985">
        <v>52</v>
      </c>
      <c r="AU3985">
        <v>61</v>
      </c>
    </row>
    <row r="3986" spans="1:47">
      <c r="A3986" t="s">
        <v>572</v>
      </c>
      <c r="B3986" t="s">
        <v>573</v>
      </c>
      <c r="C3986" t="s">
        <v>574</v>
      </c>
      <c r="D3986">
        <v>686</v>
      </c>
      <c r="E3986" t="s">
        <v>62</v>
      </c>
      <c r="F3986">
        <v>2001</v>
      </c>
      <c r="G3986">
        <v>10119118</v>
      </c>
      <c r="H3986">
        <v>249</v>
      </c>
      <c r="I3986">
        <v>133</v>
      </c>
      <c r="J3986">
        <v>400</v>
      </c>
      <c r="K3986">
        <v>25000</v>
      </c>
      <c r="L3986">
        <v>13000</v>
      </c>
      <c r="M3986">
        <v>40000</v>
      </c>
      <c r="N3986" t="s">
        <v>51</v>
      </c>
      <c r="O3986">
        <v>29</v>
      </c>
      <c r="P3986">
        <v>21</v>
      </c>
      <c r="Q3986">
        <v>37</v>
      </c>
      <c r="R3986">
        <v>3000</v>
      </c>
      <c r="S3986">
        <v>2100</v>
      </c>
      <c r="T3986">
        <v>3700</v>
      </c>
      <c r="U3986">
        <v>4.3</v>
      </c>
      <c r="V3986">
        <v>3.4</v>
      </c>
      <c r="W3986">
        <v>5.2</v>
      </c>
      <c r="X3986">
        <v>440</v>
      </c>
      <c r="Y3986">
        <v>350</v>
      </c>
      <c r="Z3986">
        <v>530</v>
      </c>
      <c r="AA3986" t="s">
        <v>52</v>
      </c>
      <c r="AB3986">
        <v>153</v>
      </c>
      <c r="AC3986">
        <v>141</v>
      </c>
      <c r="AD3986">
        <v>161</v>
      </c>
      <c r="AE3986">
        <v>15000</v>
      </c>
      <c r="AF3986">
        <v>14000</v>
      </c>
      <c r="AG3986">
        <v>16000</v>
      </c>
      <c r="AH3986" t="s">
        <v>87</v>
      </c>
      <c r="AI3986">
        <v>7.2</v>
      </c>
      <c r="AJ3986">
        <v>6.4</v>
      </c>
      <c r="AK3986">
        <v>8</v>
      </c>
      <c r="AL3986">
        <v>11</v>
      </c>
      <c r="AM3986">
        <v>9.9</v>
      </c>
      <c r="AN3986">
        <v>12</v>
      </c>
      <c r="AO3986">
        <v>1100</v>
      </c>
      <c r="AP3986">
        <v>1000</v>
      </c>
      <c r="AQ3986">
        <v>1200</v>
      </c>
      <c r="AR3986">
        <v>0</v>
      </c>
      <c r="AS3986">
        <v>55</v>
      </c>
      <c r="AT3986">
        <v>53</v>
      </c>
      <c r="AU3986">
        <v>60</v>
      </c>
    </row>
    <row r="3987" spans="1:47">
      <c r="A3987" t="s">
        <v>572</v>
      </c>
      <c r="B3987" t="s">
        <v>573</v>
      </c>
      <c r="C3987" t="s">
        <v>574</v>
      </c>
      <c r="D3987">
        <v>686</v>
      </c>
      <c r="E3987" t="s">
        <v>62</v>
      </c>
      <c r="F3987">
        <v>2002</v>
      </c>
      <c r="G3987">
        <v>10390050</v>
      </c>
      <c r="H3987">
        <v>241</v>
      </c>
      <c r="I3987">
        <v>129</v>
      </c>
      <c r="J3987">
        <v>389</v>
      </c>
      <c r="K3987">
        <v>25000</v>
      </c>
      <c r="L3987">
        <v>13000</v>
      </c>
      <c r="M3987">
        <v>40000</v>
      </c>
      <c r="N3987" t="s">
        <v>51</v>
      </c>
      <c r="O3987">
        <v>28</v>
      </c>
      <c r="P3987">
        <v>20</v>
      </c>
      <c r="Q3987">
        <v>35</v>
      </c>
      <c r="R3987">
        <v>2900</v>
      </c>
      <c r="S3987">
        <v>2000</v>
      </c>
      <c r="T3987">
        <v>3700</v>
      </c>
      <c r="U3987">
        <v>4.0999999999999996</v>
      </c>
      <c r="V3987">
        <v>3.4</v>
      </c>
      <c r="W3987">
        <v>5</v>
      </c>
      <c r="X3987">
        <v>430</v>
      </c>
      <c r="Y3987">
        <v>350</v>
      </c>
      <c r="Z3987">
        <v>520</v>
      </c>
      <c r="AA3987" t="s">
        <v>52</v>
      </c>
      <c r="AB3987">
        <v>150</v>
      </c>
      <c r="AC3987">
        <v>140</v>
      </c>
      <c r="AD3987">
        <v>157</v>
      </c>
      <c r="AE3987">
        <v>16000</v>
      </c>
      <c r="AF3987">
        <v>15000</v>
      </c>
      <c r="AG3987">
        <v>16000</v>
      </c>
      <c r="AH3987" t="s">
        <v>87</v>
      </c>
      <c r="AI3987">
        <v>7.3</v>
      </c>
      <c r="AJ3987">
        <v>6.6</v>
      </c>
      <c r="AK3987">
        <v>8</v>
      </c>
      <c r="AL3987">
        <v>11</v>
      </c>
      <c r="AM3987">
        <v>9.9</v>
      </c>
      <c r="AN3987">
        <v>12</v>
      </c>
      <c r="AO3987">
        <v>1100</v>
      </c>
      <c r="AP3987">
        <v>1000</v>
      </c>
      <c r="AQ3987">
        <v>1200</v>
      </c>
      <c r="AR3987">
        <v>0</v>
      </c>
      <c r="AS3987">
        <v>54</v>
      </c>
      <c r="AT3987">
        <v>51</v>
      </c>
      <c r="AU3987">
        <v>58</v>
      </c>
    </row>
    <row r="3988" spans="1:47">
      <c r="A3988" t="s">
        <v>572</v>
      </c>
      <c r="B3988" t="s">
        <v>573</v>
      </c>
      <c r="C3988" t="s">
        <v>574</v>
      </c>
      <c r="D3988">
        <v>686</v>
      </c>
      <c r="E3988" t="s">
        <v>62</v>
      </c>
      <c r="F3988">
        <v>2003</v>
      </c>
      <c r="G3988">
        <v>10673535</v>
      </c>
      <c r="H3988">
        <v>233</v>
      </c>
      <c r="I3988">
        <v>125</v>
      </c>
      <c r="J3988">
        <v>374</v>
      </c>
      <c r="K3988">
        <v>25000</v>
      </c>
      <c r="L3988">
        <v>13000</v>
      </c>
      <c r="M3988">
        <v>40000</v>
      </c>
      <c r="N3988" t="s">
        <v>51</v>
      </c>
      <c r="O3988">
        <v>27</v>
      </c>
      <c r="P3988">
        <v>18</v>
      </c>
      <c r="Q3988">
        <v>34</v>
      </c>
      <c r="R3988">
        <v>2900</v>
      </c>
      <c r="S3988">
        <v>2000</v>
      </c>
      <c r="T3988">
        <v>3600</v>
      </c>
      <c r="U3988">
        <v>4</v>
      </c>
      <c r="V3988">
        <v>3.3</v>
      </c>
      <c r="W3988">
        <v>4.9000000000000004</v>
      </c>
      <c r="X3988">
        <v>430</v>
      </c>
      <c r="Y3988">
        <v>350</v>
      </c>
      <c r="Z3988">
        <v>520</v>
      </c>
      <c r="AA3988" t="s">
        <v>52</v>
      </c>
      <c r="AB3988">
        <v>147</v>
      </c>
      <c r="AC3988">
        <v>138</v>
      </c>
      <c r="AD3988">
        <v>156</v>
      </c>
      <c r="AE3988">
        <v>16000</v>
      </c>
      <c r="AF3988">
        <v>15000</v>
      </c>
      <c r="AG3988">
        <v>17000</v>
      </c>
      <c r="AH3988" t="s">
        <v>87</v>
      </c>
      <c r="AI3988">
        <v>7.6</v>
      </c>
      <c r="AJ3988">
        <v>6.8</v>
      </c>
      <c r="AK3988">
        <v>8.3000000000000007</v>
      </c>
      <c r="AL3988">
        <v>11</v>
      </c>
      <c r="AM3988">
        <v>10</v>
      </c>
      <c r="AN3988">
        <v>12</v>
      </c>
      <c r="AO3988">
        <v>1200</v>
      </c>
      <c r="AP3988">
        <v>1100</v>
      </c>
      <c r="AQ3988">
        <v>1300</v>
      </c>
      <c r="AR3988">
        <v>0</v>
      </c>
      <c r="AS3988">
        <v>60</v>
      </c>
      <c r="AT3988">
        <v>56</v>
      </c>
      <c r="AU3988">
        <v>64</v>
      </c>
    </row>
    <row r="3989" spans="1:47">
      <c r="A3989" t="s">
        <v>572</v>
      </c>
      <c r="B3989" t="s">
        <v>573</v>
      </c>
      <c r="C3989" t="s">
        <v>574</v>
      </c>
      <c r="D3989">
        <v>686</v>
      </c>
      <c r="E3989" t="s">
        <v>62</v>
      </c>
      <c r="F3989">
        <v>2004</v>
      </c>
      <c r="G3989">
        <v>10967568</v>
      </c>
      <c r="H3989">
        <v>225</v>
      </c>
      <c r="I3989">
        <v>120</v>
      </c>
      <c r="J3989">
        <v>363</v>
      </c>
      <c r="K3989">
        <v>25000</v>
      </c>
      <c r="L3989">
        <v>13000</v>
      </c>
      <c r="M3989">
        <v>40000</v>
      </c>
      <c r="N3989" t="s">
        <v>51</v>
      </c>
      <c r="O3989">
        <v>26</v>
      </c>
      <c r="P3989">
        <v>17</v>
      </c>
      <c r="Q3989">
        <v>32</v>
      </c>
      <c r="R3989">
        <v>2800</v>
      </c>
      <c r="S3989">
        <v>1900</v>
      </c>
      <c r="T3989">
        <v>3500</v>
      </c>
      <c r="U3989">
        <v>4</v>
      </c>
      <c r="V3989">
        <v>3.3</v>
      </c>
      <c r="W3989">
        <v>4.9000000000000004</v>
      </c>
      <c r="X3989">
        <v>440</v>
      </c>
      <c r="Y3989">
        <v>360</v>
      </c>
      <c r="Z3989">
        <v>540</v>
      </c>
      <c r="AA3989" t="s">
        <v>52</v>
      </c>
      <c r="AB3989">
        <v>144</v>
      </c>
      <c r="AC3989">
        <v>135</v>
      </c>
      <c r="AD3989">
        <v>155</v>
      </c>
      <c r="AE3989">
        <v>16000</v>
      </c>
      <c r="AF3989">
        <v>15000</v>
      </c>
      <c r="AG3989">
        <v>17000</v>
      </c>
      <c r="AH3989" t="s">
        <v>87</v>
      </c>
      <c r="AI3989">
        <v>8</v>
      </c>
      <c r="AJ3989">
        <v>7.1</v>
      </c>
      <c r="AK3989">
        <v>8.9</v>
      </c>
      <c r="AL3989">
        <v>11</v>
      </c>
      <c r="AM3989">
        <v>11</v>
      </c>
      <c r="AN3989">
        <v>13</v>
      </c>
      <c r="AO3989">
        <v>1300</v>
      </c>
      <c r="AP3989">
        <v>1200</v>
      </c>
      <c r="AQ3989">
        <v>1400</v>
      </c>
      <c r="AR3989">
        <v>0</v>
      </c>
      <c r="AS3989">
        <v>58</v>
      </c>
      <c r="AT3989">
        <v>53</v>
      </c>
      <c r="AU3989">
        <v>61</v>
      </c>
    </row>
    <row r="3990" spans="1:47">
      <c r="A3990" t="s">
        <v>572</v>
      </c>
      <c r="B3990" t="s">
        <v>573</v>
      </c>
      <c r="C3990" t="s">
        <v>574</v>
      </c>
      <c r="D3990">
        <v>686</v>
      </c>
      <c r="E3990" t="s">
        <v>62</v>
      </c>
      <c r="F3990">
        <v>2005</v>
      </c>
      <c r="G3990">
        <v>11270826</v>
      </c>
      <c r="H3990">
        <v>219</v>
      </c>
      <c r="I3990">
        <v>116</v>
      </c>
      <c r="J3990">
        <v>352</v>
      </c>
      <c r="K3990">
        <v>25000</v>
      </c>
      <c r="L3990">
        <v>13000</v>
      </c>
      <c r="M3990">
        <v>40000</v>
      </c>
      <c r="N3990" t="s">
        <v>51</v>
      </c>
      <c r="O3990">
        <v>24</v>
      </c>
      <c r="P3990">
        <v>16</v>
      </c>
      <c r="Q3990">
        <v>31</v>
      </c>
      <c r="R3990">
        <v>2800</v>
      </c>
      <c r="S3990">
        <v>1800</v>
      </c>
      <c r="T3990">
        <v>3500</v>
      </c>
      <c r="U3990">
        <v>3.8</v>
      </c>
      <c r="V3990">
        <v>3.1</v>
      </c>
      <c r="W3990">
        <v>4.5</v>
      </c>
      <c r="X3990">
        <v>420</v>
      </c>
      <c r="Y3990">
        <v>350</v>
      </c>
      <c r="Z3990">
        <v>510</v>
      </c>
      <c r="AA3990" t="s">
        <v>52</v>
      </c>
      <c r="AB3990">
        <v>141</v>
      </c>
      <c r="AC3990">
        <v>132</v>
      </c>
      <c r="AD3990">
        <v>152</v>
      </c>
      <c r="AE3990">
        <v>16000</v>
      </c>
      <c r="AF3990">
        <v>15000</v>
      </c>
      <c r="AG3990">
        <v>17000</v>
      </c>
      <c r="AH3990" t="s">
        <v>87</v>
      </c>
      <c r="AI3990">
        <v>8.1999999999999993</v>
      </c>
      <c r="AJ3990">
        <v>7.3</v>
      </c>
      <c r="AK3990">
        <v>9.1</v>
      </c>
      <c r="AL3990">
        <v>12</v>
      </c>
      <c r="AM3990">
        <v>11</v>
      </c>
      <c r="AN3990">
        <v>13</v>
      </c>
      <c r="AO3990">
        <v>1300</v>
      </c>
      <c r="AP3990">
        <v>1200</v>
      </c>
      <c r="AQ3990">
        <v>1400</v>
      </c>
      <c r="AR3990">
        <v>0</v>
      </c>
      <c r="AS3990">
        <v>61</v>
      </c>
      <c r="AT3990">
        <v>57</v>
      </c>
      <c r="AU3990">
        <v>65</v>
      </c>
    </row>
    <row r="3991" spans="1:47">
      <c r="A3991" t="s">
        <v>572</v>
      </c>
      <c r="B3991" t="s">
        <v>573</v>
      </c>
      <c r="C3991" t="s">
        <v>574</v>
      </c>
      <c r="D3991">
        <v>686</v>
      </c>
      <c r="E3991" t="s">
        <v>62</v>
      </c>
      <c r="F3991">
        <v>2006</v>
      </c>
      <c r="G3991">
        <v>11582925</v>
      </c>
      <c r="H3991">
        <v>214</v>
      </c>
      <c r="I3991">
        <v>114</v>
      </c>
      <c r="J3991">
        <v>345</v>
      </c>
      <c r="K3991">
        <v>25000</v>
      </c>
      <c r="L3991">
        <v>13000</v>
      </c>
      <c r="M3991">
        <v>40000</v>
      </c>
      <c r="N3991" t="s">
        <v>51</v>
      </c>
      <c r="O3991">
        <v>24</v>
      </c>
      <c r="P3991">
        <v>16</v>
      </c>
      <c r="Q3991">
        <v>30</v>
      </c>
      <c r="R3991">
        <v>2700</v>
      </c>
      <c r="S3991">
        <v>1800</v>
      </c>
      <c r="T3991">
        <v>3500</v>
      </c>
      <c r="U3991">
        <v>3.4</v>
      </c>
      <c r="V3991">
        <v>2.8</v>
      </c>
      <c r="W3991">
        <v>4</v>
      </c>
      <c r="X3991">
        <v>390</v>
      </c>
      <c r="Y3991">
        <v>330</v>
      </c>
      <c r="Z3991">
        <v>460</v>
      </c>
      <c r="AA3991" t="s">
        <v>52</v>
      </c>
      <c r="AB3991">
        <v>139</v>
      </c>
      <c r="AC3991">
        <v>131</v>
      </c>
      <c r="AD3991">
        <v>148</v>
      </c>
      <c r="AE3991">
        <v>16000</v>
      </c>
      <c r="AF3991">
        <v>15000</v>
      </c>
      <c r="AG3991">
        <v>17000</v>
      </c>
      <c r="AH3991" t="s">
        <v>87</v>
      </c>
      <c r="AI3991">
        <v>7.9</v>
      </c>
      <c r="AJ3991">
        <v>7.2</v>
      </c>
      <c r="AK3991">
        <v>8.6</v>
      </c>
      <c r="AL3991">
        <v>11</v>
      </c>
      <c r="AM3991">
        <v>10</v>
      </c>
      <c r="AN3991">
        <v>12</v>
      </c>
      <c r="AO3991">
        <v>1300</v>
      </c>
      <c r="AP3991">
        <v>1200</v>
      </c>
      <c r="AQ3991">
        <v>1400</v>
      </c>
      <c r="AR3991">
        <v>0</v>
      </c>
      <c r="AS3991">
        <v>63</v>
      </c>
      <c r="AT3991">
        <v>59</v>
      </c>
      <c r="AU3991">
        <v>67</v>
      </c>
    </row>
    <row r="3992" spans="1:47">
      <c r="A3992" t="s">
        <v>572</v>
      </c>
      <c r="B3992" t="s">
        <v>573</v>
      </c>
      <c r="C3992" t="s">
        <v>574</v>
      </c>
      <c r="D3992">
        <v>686</v>
      </c>
      <c r="E3992" t="s">
        <v>62</v>
      </c>
      <c r="F3992">
        <v>2007</v>
      </c>
      <c r="G3992">
        <v>11904974</v>
      </c>
      <c r="H3992">
        <v>210</v>
      </c>
      <c r="I3992">
        <v>112</v>
      </c>
      <c r="J3992">
        <v>339</v>
      </c>
      <c r="K3992">
        <v>25000</v>
      </c>
      <c r="L3992">
        <v>13000</v>
      </c>
      <c r="M3992">
        <v>40000</v>
      </c>
      <c r="N3992" t="s">
        <v>51</v>
      </c>
      <c r="O3992">
        <v>23</v>
      </c>
      <c r="P3992">
        <v>15</v>
      </c>
      <c r="Q3992">
        <v>30</v>
      </c>
      <c r="R3992">
        <v>2700</v>
      </c>
      <c r="S3992">
        <v>1800</v>
      </c>
      <c r="T3992">
        <v>3600</v>
      </c>
      <c r="U3992">
        <v>3.3</v>
      </c>
      <c r="V3992">
        <v>2.8</v>
      </c>
      <c r="W3992">
        <v>3.9</v>
      </c>
      <c r="X3992">
        <v>400</v>
      </c>
      <c r="Y3992">
        <v>330</v>
      </c>
      <c r="Z3992">
        <v>470</v>
      </c>
      <c r="AA3992" t="s">
        <v>52</v>
      </c>
      <c r="AB3992">
        <v>138</v>
      </c>
      <c r="AC3992">
        <v>129</v>
      </c>
      <c r="AD3992">
        <v>147</v>
      </c>
      <c r="AE3992">
        <v>16000</v>
      </c>
      <c r="AF3992">
        <v>15000</v>
      </c>
      <c r="AG3992">
        <v>17000</v>
      </c>
      <c r="AH3992" t="s">
        <v>87</v>
      </c>
      <c r="AI3992">
        <v>8.1999999999999993</v>
      </c>
      <c r="AJ3992">
        <v>7.5</v>
      </c>
      <c r="AK3992">
        <v>9</v>
      </c>
      <c r="AL3992">
        <v>11</v>
      </c>
      <c r="AM3992">
        <v>11</v>
      </c>
      <c r="AN3992">
        <v>12</v>
      </c>
      <c r="AO3992">
        <v>1300</v>
      </c>
      <c r="AP3992">
        <v>1300</v>
      </c>
      <c r="AQ3992">
        <v>1500</v>
      </c>
      <c r="AR3992">
        <v>0</v>
      </c>
      <c r="AS3992">
        <v>63</v>
      </c>
      <c r="AT3992">
        <v>59</v>
      </c>
      <c r="AU3992">
        <v>67</v>
      </c>
    </row>
    <row r="3993" spans="1:47">
      <c r="A3993" t="s">
        <v>572</v>
      </c>
      <c r="B3993" t="s">
        <v>573</v>
      </c>
      <c r="C3993" t="s">
        <v>574</v>
      </c>
      <c r="D3993">
        <v>686</v>
      </c>
      <c r="E3993" t="s">
        <v>62</v>
      </c>
      <c r="F3993">
        <v>2008</v>
      </c>
      <c r="G3993">
        <v>12238791</v>
      </c>
      <c r="H3993">
        <v>206</v>
      </c>
      <c r="I3993">
        <v>109</v>
      </c>
      <c r="J3993">
        <v>333</v>
      </c>
      <c r="K3993">
        <v>25000</v>
      </c>
      <c r="L3993">
        <v>13000</v>
      </c>
      <c r="M3993">
        <v>41000</v>
      </c>
      <c r="N3993" t="s">
        <v>51</v>
      </c>
      <c r="O3993">
        <v>22</v>
      </c>
      <c r="P3993">
        <v>15</v>
      </c>
      <c r="Q3993">
        <v>30</v>
      </c>
      <c r="R3993">
        <v>2700</v>
      </c>
      <c r="S3993">
        <v>1800</v>
      </c>
      <c r="T3993">
        <v>3700</v>
      </c>
      <c r="U3993">
        <v>3.4</v>
      </c>
      <c r="V3993">
        <v>2.8</v>
      </c>
      <c r="W3993">
        <v>4</v>
      </c>
      <c r="X3993">
        <v>410</v>
      </c>
      <c r="Y3993">
        <v>340</v>
      </c>
      <c r="Z3993">
        <v>490</v>
      </c>
      <c r="AA3993" t="s">
        <v>52</v>
      </c>
      <c r="AB3993">
        <v>137</v>
      </c>
      <c r="AC3993">
        <v>129</v>
      </c>
      <c r="AD3993">
        <v>147</v>
      </c>
      <c r="AE3993">
        <v>17000</v>
      </c>
      <c r="AF3993">
        <v>16000</v>
      </c>
      <c r="AG3993">
        <v>18000</v>
      </c>
      <c r="AH3993" t="s">
        <v>87</v>
      </c>
      <c r="AI3993">
        <v>8.6</v>
      </c>
      <c r="AJ3993">
        <v>7.8</v>
      </c>
      <c r="AK3993">
        <v>9.5</v>
      </c>
      <c r="AL3993">
        <v>12</v>
      </c>
      <c r="AM3993">
        <v>11</v>
      </c>
      <c r="AN3993">
        <v>13</v>
      </c>
      <c r="AO3993">
        <v>1400</v>
      </c>
      <c r="AP3993">
        <v>1300</v>
      </c>
      <c r="AQ3993">
        <v>1500</v>
      </c>
      <c r="AR3993">
        <v>0</v>
      </c>
      <c r="AS3993">
        <v>66</v>
      </c>
      <c r="AT3993">
        <v>61</v>
      </c>
      <c r="AU3993">
        <v>70</v>
      </c>
    </row>
    <row r="3994" spans="1:47">
      <c r="A3994" t="s">
        <v>572</v>
      </c>
      <c r="B3994" t="s">
        <v>573</v>
      </c>
      <c r="C3994" t="s">
        <v>574</v>
      </c>
      <c r="D3994">
        <v>686</v>
      </c>
      <c r="E3994" t="s">
        <v>62</v>
      </c>
      <c r="F3994">
        <v>2009</v>
      </c>
      <c r="G3994">
        <v>12586827</v>
      </c>
      <c r="H3994">
        <v>203</v>
      </c>
      <c r="I3994">
        <v>107</v>
      </c>
      <c r="J3994">
        <v>330</v>
      </c>
      <c r="K3994">
        <v>26000</v>
      </c>
      <c r="L3994">
        <v>13000</v>
      </c>
      <c r="M3994">
        <v>41000</v>
      </c>
      <c r="N3994" t="s">
        <v>51</v>
      </c>
      <c r="O3994">
        <v>22</v>
      </c>
      <c r="P3994">
        <v>15</v>
      </c>
      <c r="Q3994">
        <v>30</v>
      </c>
      <c r="R3994">
        <v>2700</v>
      </c>
      <c r="S3994">
        <v>1800</v>
      </c>
      <c r="T3994">
        <v>3800</v>
      </c>
      <c r="U3994">
        <v>3.3</v>
      </c>
      <c r="V3994">
        <v>2.7</v>
      </c>
      <c r="W3994">
        <v>4</v>
      </c>
      <c r="X3994">
        <v>420</v>
      </c>
      <c r="Y3994">
        <v>340</v>
      </c>
      <c r="Z3994">
        <v>510</v>
      </c>
      <c r="AA3994" t="s">
        <v>52</v>
      </c>
      <c r="AB3994">
        <v>136</v>
      </c>
      <c r="AC3994">
        <v>128</v>
      </c>
      <c r="AD3994">
        <v>147</v>
      </c>
      <c r="AE3994">
        <v>17000</v>
      </c>
      <c r="AF3994">
        <v>16000</v>
      </c>
      <c r="AG3994">
        <v>19000</v>
      </c>
      <c r="AH3994" t="s">
        <v>87</v>
      </c>
      <c r="AI3994">
        <v>8.9</v>
      </c>
      <c r="AJ3994">
        <v>8</v>
      </c>
      <c r="AK3994">
        <v>9.8000000000000007</v>
      </c>
      <c r="AL3994">
        <v>12</v>
      </c>
      <c r="AM3994">
        <v>11</v>
      </c>
      <c r="AN3994">
        <v>13</v>
      </c>
      <c r="AO3994">
        <v>1500</v>
      </c>
      <c r="AP3994">
        <v>1400</v>
      </c>
      <c r="AQ3994">
        <v>1700</v>
      </c>
      <c r="AR3994">
        <v>0</v>
      </c>
      <c r="AS3994">
        <v>65</v>
      </c>
      <c r="AT3994">
        <v>60</v>
      </c>
      <c r="AU3994">
        <v>69</v>
      </c>
    </row>
    <row r="3995" spans="1:47">
      <c r="A3995" t="s">
        <v>572</v>
      </c>
      <c r="B3995" t="s">
        <v>573</v>
      </c>
      <c r="C3995" t="s">
        <v>574</v>
      </c>
      <c r="D3995">
        <v>686</v>
      </c>
      <c r="E3995" t="s">
        <v>62</v>
      </c>
      <c r="F3995">
        <v>2010</v>
      </c>
      <c r="G3995">
        <v>12950564</v>
      </c>
      <c r="H3995">
        <v>202</v>
      </c>
      <c r="I3995">
        <v>107</v>
      </c>
      <c r="J3995">
        <v>327</v>
      </c>
      <c r="K3995">
        <v>26000</v>
      </c>
      <c r="L3995">
        <v>14000</v>
      </c>
      <c r="M3995">
        <v>42000</v>
      </c>
      <c r="N3995" t="s">
        <v>51</v>
      </c>
      <c r="O3995">
        <v>21</v>
      </c>
      <c r="P3995">
        <v>14</v>
      </c>
      <c r="Q3995">
        <v>30</v>
      </c>
      <c r="R3995">
        <v>2800</v>
      </c>
      <c r="S3995">
        <v>1900</v>
      </c>
      <c r="T3995">
        <v>3800</v>
      </c>
      <c r="U3995">
        <v>3.4</v>
      </c>
      <c r="V3995">
        <v>2.7</v>
      </c>
      <c r="W3995">
        <v>4.2</v>
      </c>
      <c r="X3995">
        <v>440</v>
      </c>
      <c r="Y3995">
        <v>350</v>
      </c>
      <c r="Z3995">
        <v>540</v>
      </c>
      <c r="AA3995" t="s">
        <v>52</v>
      </c>
      <c r="AB3995">
        <v>136</v>
      </c>
      <c r="AC3995">
        <v>126</v>
      </c>
      <c r="AD3995">
        <v>147</v>
      </c>
      <c r="AE3995">
        <v>18000</v>
      </c>
      <c r="AF3995">
        <v>16000</v>
      </c>
      <c r="AG3995">
        <v>19000</v>
      </c>
      <c r="AH3995" t="s">
        <v>87</v>
      </c>
      <c r="AI3995">
        <v>9.1999999999999993</v>
      </c>
      <c r="AJ3995">
        <v>8.1999999999999993</v>
      </c>
      <c r="AK3995">
        <v>10</v>
      </c>
      <c r="AL3995">
        <v>12</v>
      </c>
      <c r="AM3995">
        <v>11</v>
      </c>
      <c r="AN3995">
        <v>14</v>
      </c>
      <c r="AO3995">
        <v>1600</v>
      </c>
      <c r="AP3995">
        <v>1500</v>
      </c>
      <c r="AQ3995">
        <v>1800</v>
      </c>
      <c r="AR3995">
        <v>0</v>
      </c>
      <c r="AS3995">
        <v>63</v>
      </c>
      <c r="AT3995">
        <v>58</v>
      </c>
      <c r="AU3995">
        <v>68</v>
      </c>
    </row>
    <row r="3996" spans="1:47">
      <c r="A3996" t="s">
        <v>572</v>
      </c>
      <c r="B3996" t="s">
        <v>573</v>
      </c>
      <c r="C3996" t="s">
        <v>574</v>
      </c>
      <c r="D3996">
        <v>686</v>
      </c>
      <c r="E3996" t="s">
        <v>62</v>
      </c>
      <c r="F3996">
        <v>2011</v>
      </c>
      <c r="G3996">
        <v>13330737</v>
      </c>
      <c r="H3996">
        <v>202</v>
      </c>
      <c r="I3996">
        <v>107</v>
      </c>
      <c r="J3996">
        <v>327</v>
      </c>
      <c r="K3996">
        <v>27000</v>
      </c>
      <c r="L3996">
        <v>14000</v>
      </c>
      <c r="M3996">
        <v>44000</v>
      </c>
      <c r="N3996" t="s">
        <v>51</v>
      </c>
      <c r="O3996">
        <v>21</v>
      </c>
      <c r="P3996">
        <v>14</v>
      </c>
      <c r="Q3996">
        <v>29</v>
      </c>
      <c r="R3996">
        <v>2800</v>
      </c>
      <c r="S3996">
        <v>1800</v>
      </c>
      <c r="T3996">
        <v>3900</v>
      </c>
      <c r="U3996">
        <v>3.3</v>
      </c>
      <c r="V3996">
        <v>2.6</v>
      </c>
      <c r="W3996">
        <v>4.0999999999999996</v>
      </c>
      <c r="X3996">
        <v>440</v>
      </c>
      <c r="Y3996">
        <v>350</v>
      </c>
      <c r="Z3996">
        <v>550</v>
      </c>
      <c r="AA3996" t="s">
        <v>52</v>
      </c>
      <c r="AB3996">
        <v>136</v>
      </c>
      <c r="AC3996">
        <v>126</v>
      </c>
      <c r="AD3996">
        <v>148</v>
      </c>
      <c r="AE3996">
        <v>18000</v>
      </c>
      <c r="AF3996">
        <v>17000</v>
      </c>
      <c r="AG3996">
        <v>20000</v>
      </c>
      <c r="AH3996" t="s">
        <v>87</v>
      </c>
      <c r="AI3996">
        <v>9.1999999999999993</v>
      </c>
      <c r="AJ3996">
        <v>8.1</v>
      </c>
      <c r="AK3996">
        <v>10</v>
      </c>
      <c r="AL3996">
        <v>12</v>
      </c>
      <c r="AM3996">
        <v>12</v>
      </c>
      <c r="AN3996">
        <v>14</v>
      </c>
      <c r="AO3996">
        <v>1700</v>
      </c>
      <c r="AP3996">
        <v>1500</v>
      </c>
      <c r="AQ3996">
        <v>1800</v>
      </c>
      <c r="AR3996">
        <v>0</v>
      </c>
      <c r="AS3996">
        <v>61</v>
      </c>
      <c r="AT3996">
        <v>56</v>
      </c>
      <c r="AU3996">
        <v>66</v>
      </c>
    </row>
    <row r="3997" spans="1:47">
      <c r="A3997" t="s">
        <v>572</v>
      </c>
      <c r="B3997" t="s">
        <v>573</v>
      </c>
      <c r="C3997" t="s">
        <v>574</v>
      </c>
      <c r="D3997">
        <v>686</v>
      </c>
      <c r="E3997" t="s">
        <v>62</v>
      </c>
      <c r="F3997">
        <v>2012</v>
      </c>
      <c r="G3997">
        <v>13726021</v>
      </c>
      <c r="H3997">
        <v>202</v>
      </c>
      <c r="I3997">
        <v>106</v>
      </c>
      <c r="J3997">
        <v>328</v>
      </c>
      <c r="K3997">
        <v>28000</v>
      </c>
      <c r="L3997">
        <v>15000</v>
      </c>
      <c r="M3997">
        <v>45000</v>
      </c>
      <c r="N3997" t="s">
        <v>51</v>
      </c>
      <c r="O3997">
        <v>21</v>
      </c>
      <c r="P3997">
        <v>13</v>
      </c>
      <c r="Q3997">
        <v>29</v>
      </c>
      <c r="R3997">
        <v>2900</v>
      </c>
      <c r="S3997">
        <v>1800</v>
      </c>
      <c r="T3997">
        <v>4000</v>
      </c>
      <c r="U3997">
        <v>3.2</v>
      </c>
      <c r="V3997">
        <v>2.4</v>
      </c>
      <c r="W3997">
        <v>4</v>
      </c>
      <c r="X3997">
        <v>430</v>
      </c>
      <c r="Y3997">
        <v>340</v>
      </c>
      <c r="Z3997">
        <v>540</v>
      </c>
      <c r="AA3997" t="s">
        <v>52</v>
      </c>
      <c r="AB3997">
        <v>136</v>
      </c>
      <c r="AC3997">
        <v>123</v>
      </c>
      <c r="AD3997">
        <v>151</v>
      </c>
      <c r="AE3997">
        <v>19000</v>
      </c>
      <c r="AF3997">
        <v>17000</v>
      </c>
      <c r="AG3997">
        <v>21000</v>
      </c>
      <c r="AH3997" t="s">
        <v>87</v>
      </c>
      <c r="AI3997">
        <v>8.9</v>
      </c>
      <c r="AJ3997">
        <v>7.6</v>
      </c>
      <c r="AK3997">
        <v>10</v>
      </c>
      <c r="AL3997">
        <v>12</v>
      </c>
      <c r="AM3997">
        <v>11</v>
      </c>
      <c r="AN3997">
        <v>14</v>
      </c>
      <c r="AO3997">
        <v>1700</v>
      </c>
      <c r="AP3997">
        <v>1500</v>
      </c>
      <c r="AQ3997">
        <v>1900</v>
      </c>
      <c r="AR3997">
        <v>0</v>
      </c>
      <c r="AS3997">
        <v>65</v>
      </c>
      <c r="AT3997">
        <v>59</v>
      </c>
      <c r="AU3997">
        <v>73</v>
      </c>
    </row>
    <row r="3998" spans="1:47">
      <c r="A3998" t="s">
        <v>572</v>
      </c>
      <c r="B3998" t="s">
        <v>573</v>
      </c>
      <c r="C3998" t="s">
        <v>574</v>
      </c>
      <c r="D3998">
        <v>686</v>
      </c>
      <c r="E3998" t="s">
        <v>62</v>
      </c>
      <c r="F3998">
        <v>2013</v>
      </c>
      <c r="G3998">
        <v>14133280</v>
      </c>
      <c r="H3998">
        <v>202</v>
      </c>
      <c r="I3998">
        <v>106</v>
      </c>
      <c r="J3998">
        <v>328</v>
      </c>
      <c r="K3998">
        <v>29000</v>
      </c>
      <c r="L3998">
        <v>15000</v>
      </c>
      <c r="M3998">
        <v>46000</v>
      </c>
      <c r="N3998" t="s">
        <v>51</v>
      </c>
      <c r="O3998">
        <v>21</v>
      </c>
      <c r="P3998">
        <v>12</v>
      </c>
      <c r="Q3998">
        <v>29</v>
      </c>
      <c r="R3998">
        <v>2900</v>
      </c>
      <c r="S3998">
        <v>1600</v>
      </c>
      <c r="T3998">
        <v>4200</v>
      </c>
      <c r="U3998">
        <v>3</v>
      </c>
      <c r="V3998">
        <v>2.2000000000000002</v>
      </c>
      <c r="W3998">
        <v>3.9</v>
      </c>
      <c r="X3998">
        <v>420</v>
      </c>
      <c r="Y3998">
        <v>310</v>
      </c>
      <c r="Z3998">
        <v>550</v>
      </c>
      <c r="AA3998" t="s">
        <v>52</v>
      </c>
      <c r="AB3998">
        <v>136</v>
      </c>
      <c r="AC3998">
        <v>121</v>
      </c>
      <c r="AD3998">
        <v>153</v>
      </c>
      <c r="AE3998">
        <v>19000</v>
      </c>
      <c r="AF3998">
        <v>17000</v>
      </c>
      <c r="AG3998">
        <v>22000</v>
      </c>
      <c r="AH3998" t="s">
        <v>87</v>
      </c>
      <c r="AI3998">
        <v>8.6</v>
      </c>
      <c r="AJ3998">
        <v>7.2</v>
      </c>
      <c r="AK3998">
        <v>10</v>
      </c>
      <c r="AL3998">
        <v>12</v>
      </c>
      <c r="AM3998">
        <v>10</v>
      </c>
      <c r="AN3998">
        <v>13</v>
      </c>
      <c r="AO3998">
        <v>1700</v>
      </c>
      <c r="AP3998">
        <v>1500</v>
      </c>
      <c r="AQ3998">
        <v>1900</v>
      </c>
      <c r="AR3998">
        <v>0</v>
      </c>
      <c r="AS3998">
        <v>68</v>
      </c>
      <c r="AT3998">
        <v>61</v>
      </c>
      <c r="AU3998">
        <v>77</v>
      </c>
    </row>
    <row r="3999" spans="1:47">
      <c r="A3999" t="s">
        <v>575</v>
      </c>
      <c r="B3999" t="s">
        <v>576</v>
      </c>
      <c r="C3999" t="s">
        <v>577</v>
      </c>
      <c r="D3999">
        <v>891</v>
      </c>
      <c r="E3999" t="s">
        <v>56</v>
      </c>
      <c r="F3999">
        <v>1990</v>
      </c>
      <c r="G3999">
        <v>10350030</v>
      </c>
      <c r="H3999">
        <v>110</v>
      </c>
      <c r="I3999">
        <v>52</v>
      </c>
      <c r="J3999">
        <v>190</v>
      </c>
      <c r="K3999">
        <v>11000</v>
      </c>
      <c r="L3999">
        <v>5400</v>
      </c>
      <c r="M3999">
        <v>20000</v>
      </c>
      <c r="N3999" t="s">
        <v>51</v>
      </c>
      <c r="O3999">
        <v>3.8</v>
      </c>
      <c r="P3999">
        <v>3.7</v>
      </c>
      <c r="Q3999">
        <v>4</v>
      </c>
      <c r="R3999">
        <v>400</v>
      </c>
      <c r="S3999">
        <v>380</v>
      </c>
      <c r="T3999">
        <v>410</v>
      </c>
      <c r="U3999">
        <v>0</v>
      </c>
      <c r="V3999">
        <v>0</v>
      </c>
      <c r="W3999">
        <v>0</v>
      </c>
      <c r="X3999">
        <v>0</v>
      </c>
      <c r="Y3999">
        <v>0</v>
      </c>
      <c r="Z3999">
        <v>0</v>
      </c>
      <c r="AA3999" t="s">
        <v>57</v>
      </c>
      <c r="AB3999">
        <v>68</v>
      </c>
      <c r="AC3999">
        <v>48</v>
      </c>
      <c r="AD3999">
        <v>91</v>
      </c>
      <c r="AE3999">
        <v>7000</v>
      </c>
      <c r="AF3999">
        <v>5000</v>
      </c>
      <c r="AG3999">
        <v>9400</v>
      </c>
      <c r="AH3999">
        <v>0</v>
      </c>
      <c r="AI3999">
        <v>0</v>
      </c>
      <c r="AJ3999">
        <v>0</v>
      </c>
      <c r="AK3999">
        <v>0</v>
      </c>
      <c r="AL3999">
        <v>0</v>
      </c>
      <c r="AM3999">
        <v>0</v>
      </c>
      <c r="AN3999">
        <v>0</v>
      </c>
      <c r="AO3999">
        <v>0</v>
      </c>
      <c r="AP3999">
        <v>0</v>
      </c>
      <c r="AQ3999">
        <v>0</v>
      </c>
      <c r="AR3999">
        <v>0</v>
      </c>
      <c r="AS3999">
        <v>60</v>
      </c>
      <c r="AT3999">
        <v>45</v>
      </c>
      <c r="AU3999">
        <v>84</v>
      </c>
    </row>
    <row r="4000" spans="1:47">
      <c r="A4000" t="s">
        <v>575</v>
      </c>
      <c r="B4000" t="s">
        <v>576</v>
      </c>
      <c r="C4000" t="s">
        <v>577</v>
      </c>
      <c r="D4000">
        <v>891</v>
      </c>
      <c r="E4000" t="s">
        <v>56</v>
      </c>
      <c r="F4000">
        <v>1991</v>
      </c>
      <c r="G4000">
        <v>10472838</v>
      </c>
      <c r="H4000">
        <v>113</v>
      </c>
      <c r="I4000">
        <v>53</v>
      </c>
      <c r="J4000">
        <v>194</v>
      </c>
      <c r="K4000">
        <v>12000</v>
      </c>
      <c r="L4000">
        <v>5600</v>
      </c>
      <c r="M4000">
        <v>20000</v>
      </c>
      <c r="N4000" t="s">
        <v>51</v>
      </c>
      <c r="O4000">
        <v>3.8</v>
      </c>
      <c r="P4000">
        <v>3.7</v>
      </c>
      <c r="Q4000">
        <v>4</v>
      </c>
      <c r="R4000">
        <v>400</v>
      </c>
      <c r="S4000">
        <v>380</v>
      </c>
      <c r="T4000">
        <v>420</v>
      </c>
      <c r="U4000">
        <v>0</v>
      </c>
      <c r="V4000">
        <v>0</v>
      </c>
      <c r="W4000">
        <v>0</v>
      </c>
      <c r="X4000">
        <v>0</v>
      </c>
      <c r="Y4000">
        <v>0</v>
      </c>
      <c r="Z4000">
        <v>0</v>
      </c>
      <c r="AA4000" t="s">
        <v>57</v>
      </c>
      <c r="AB4000">
        <v>67</v>
      </c>
      <c r="AC4000">
        <v>50</v>
      </c>
      <c r="AD4000">
        <v>87</v>
      </c>
      <c r="AE4000">
        <v>7000</v>
      </c>
      <c r="AF4000">
        <v>5300</v>
      </c>
      <c r="AG4000">
        <v>9100</v>
      </c>
      <c r="AH4000">
        <v>0</v>
      </c>
      <c r="AI4000">
        <v>0</v>
      </c>
      <c r="AJ4000">
        <v>0</v>
      </c>
      <c r="AK4000">
        <v>0</v>
      </c>
      <c r="AL4000">
        <v>0</v>
      </c>
      <c r="AM4000">
        <v>0</v>
      </c>
      <c r="AN4000">
        <v>0</v>
      </c>
      <c r="AO4000">
        <v>0</v>
      </c>
      <c r="AP4000">
        <v>0</v>
      </c>
      <c r="AQ4000">
        <v>0</v>
      </c>
      <c r="AR4000">
        <v>0</v>
      </c>
      <c r="AS4000">
        <v>64</v>
      </c>
      <c r="AT4000">
        <v>50</v>
      </c>
      <c r="AU4000">
        <v>86</v>
      </c>
    </row>
    <row r="4001" spans="1:47">
      <c r="A4001" t="s">
        <v>575</v>
      </c>
      <c r="B4001" t="s">
        <v>576</v>
      </c>
      <c r="C4001" t="s">
        <v>577</v>
      </c>
      <c r="D4001">
        <v>891</v>
      </c>
      <c r="E4001" t="s">
        <v>56</v>
      </c>
      <c r="F4001">
        <v>1992</v>
      </c>
      <c r="G4001">
        <v>10620036</v>
      </c>
      <c r="H4001">
        <v>117</v>
      </c>
      <c r="I4001">
        <v>55</v>
      </c>
      <c r="J4001">
        <v>203</v>
      </c>
      <c r="K4001">
        <v>12000</v>
      </c>
      <c r="L4001">
        <v>5800</v>
      </c>
      <c r="M4001">
        <v>22000</v>
      </c>
      <c r="N4001" t="s">
        <v>51</v>
      </c>
      <c r="O4001">
        <v>3.8</v>
      </c>
      <c r="P4001">
        <v>3.7</v>
      </c>
      <c r="Q4001">
        <v>4</v>
      </c>
      <c r="R4001">
        <v>410</v>
      </c>
      <c r="S4001">
        <v>390</v>
      </c>
      <c r="T4001">
        <v>420</v>
      </c>
      <c r="U4001">
        <v>0</v>
      </c>
      <c r="V4001">
        <v>0</v>
      </c>
      <c r="W4001">
        <v>0</v>
      </c>
      <c r="X4001">
        <v>0</v>
      </c>
      <c r="Y4001">
        <v>0</v>
      </c>
      <c r="Z4001">
        <v>0</v>
      </c>
      <c r="AA4001" t="s">
        <v>57</v>
      </c>
      <c r="AB4001">
        <v>67</v>
      </c>
      <c r="AC4001">
        <v>49</v>
      </c>
      <c r="AD4001">
        <v>88</v>
      </c>
      <c r="AE4001">
        <v>7200</v>
      </c>
      <c r="AF4001">
        <v>5200</v>
      </c>
      <c r="AG4001">
        <v>9400</v>
      </c>
      <c r="AH4001">
        <v>0</v>
      </c>
      <c r="AI4001">
        <v>0</v>
      </c>
      <c r="AJ4001">
        <v>0</v>
      </c>
      <c r="AK4001">
        <v>0</v>
      </c>
      <c r="AL4001">
        <v>0</v>
      </c>
      <c r="AM4001">
        <v>0</v>
      </c>
      <c r="AN4001">
        <v>0</v>
      </c>
      <c r="AO4001">
        <v>0</v>
      </c>
      <c r="AP4001">
        <v>0</v>
      </c>
      <c r="AQ4001">
        <v>0</v>
      </c>
      <c r="AR4001">
        <v>0</v>
      </c>
      <c r="AS4001">
        <v>53</v>
      </c>
      <c r="AT4001">
        <v>40</v>
      </c>
      <c r="AU4001">
        <v>72</v>
      </c>
    </row>
    <row r="4002" spans="1:47">
      <c r="A4002" t="s">
        <v>575</v>
      </c>
      <c r="B4002" t="s">
        <v>576</v>
      </c>
      <c r="C4002" t="s">
        <v>577</v>
      </c>
      <c r="D4002">
        <v>891</v>
      </c>
      <c r="E4002" t="s">
        <v>56</v>
      </c>
      <c r="F4002">
        <v>1993</v>
      </c>
      <c r="G4002">
        <v>10772056</v>
      </c>
      <c r="H4002">
        <v>118</v>
      </c>
      <c r="I4002">
        <v>54</v>
      </c>
      <c r="J4002">
        <v>207</v>
      </c>
      <c r="K4002">
        <v>13000</v>
      </c>
      <c r="L4002">
        <v>5800</v>
      </c>
      <c r="M4002">
        <v>22000</v>
      </c>
      <c r="N4002" t="s">
        <v>51</v>
      </c>
      <c r="O4002">
        <v>3.8</v>
      </c>
      <c r="P4002">
        <v>3.7</v>
      </c>
      <c r="Q4002">
        <v>4</v>
      </c>
      <c r="R4002">
        <v>410</v>
      </c>
      <c r="S4002">
        <v>400</v>
      </c>
      <c r="T4002">
        <v>430</v>
      </c>
      <c r="U4002">
        <v>0</v>
      </c>
      <c r="V4002">
        <v>0</v>
      </c>
      <c r="W4002">
        <v>0</v>
      </c>
      <c r="X4002">
        <v>0</v>
      </c>
      <c r="Y4002">
        <v>0</v>
      </c>
      <c r="Z4002">
        <v>0</v>
      </c>
      <c r="AA4002" t="s">
        <v>57</v>
      </c>
      <c r="AB4002">
        <v>67</v>
      </c>
      <c r="AC4002">
        <v>51</v>
      </c>
      <c r="AD4002">
        <v>84</v>
      </c>
      <c r="AE4002">
        <v>7200</v>
      </c>
      <c r="AF4002">
        <v>5500</v>
      </c>
      <c r="AG4002">
        <v>9100</v>
      </c>
      <c r="AH4002">
        <v>0</v>
      </c>
      <c r="AI4002">
        <v>0</v>
      </c>
      <c r="AJ4002">
        <v>0</v>
      </c>
      <c r="AK4002">
        <v>0</v>
      </c>
      <c r="AL4002">
        <v>0</v>
      </c>
      <c r="AM4002">
        <v>0</v>
      </c>
      <c r="AN4002">
        <v>0</v>
      </c>
      <c r="AO4002">
        <v>0</v>
      </c>
      <c r="AP4002">
        <v>0</v>
      </c>
      <c r="AQ4002">
        <v>0</v>
      </c>
      <c r="AR4002">
        <v>0</v>
      </c>
      <c r="AS4002">
        <v>54</v>
      </c>
      <c r="AT4002">
        <v>42</v>
      </c>
      <c r="AU4002">
        <v>70</v>
      </c>
    </row>
    <row r="4003" spans="1:47">
      <c r="A4003" t="s">
        <v>575</v>
      </c>
      <c r="B4003" t="s">
        <v>576</v>
      </c>
      <c r="C4003" t="s">
        <v>577</v>
      </c>
      <c r="D4003">
        <v>891</v>
      </c>
      <c r="E4003" t="s">
        <v>56</v>
      </c>
      <c r="F4003">
        <v>1994</v>
      </c>
      <c r="G4003">
        <v>10901653</v>
      </c>
      <c r="H4003">
        <v>115</v>
      </c>
      <c r="I4003">
        <v>53</v>
      </c>
      <c r="J4003">
        <v>201</v>
      </c>
      <c r="K4003">
        <v>13000</v>
      </c>
      <c r="L4003">
        <v>5800</v>
      </c>
      <c r="M4003">
        <v>22000</v>
      </c>
      <c r="N4003" t="s">
        <v>51</v>
      </c>
      <c r="O4003">
        <v>3.8</v>
      </c>
      <c r="P4003">
        <v>3.7</v>
      </c>
      <c r="Q4003">
        <v>4</v>
      </c>
      <c r="R4003">
        <v>420</v>
      </c>
      <c r="S4003">
        <v>400</v>
      </c>
      <c r="T4003">
        <v>430</v>
      </c>
      <c r="U4003">
        <v>0</v>
      </c>
      <c r="V4003">
        <v>0</v>
      </c>
      <c r="W4003">
        <v>0</v>
      </c>
      <c r="X4003">
        <v>0</v>
      </c>
      <c r="Y4003">
        <v>0</v>
      </c>
      <c r="Z4003">
        <v>0</v>
      </c>
      <c r="AA4003" t="s">
        <v>57</v>
      </c>
      <c r="AB4003">
        <v>65</v>
      </c>
      <c r="AC4003">
        <v>52</v>
      </c>
      <c r="AD4003">
        <v>79</v>
      </c>
      <c r="AE4003">
        <v>7000</v>
      </c>
      <c r="AF4003">
        <v>5700</v>
      </c>
      <c r="AG4003">
        <v>8600</v>
      </c>
      <c r="AH4003">
        <v>0</v>
      </c>
      <c r="AI4003">
        <v>0</v>
      </c>
      <c r="AJ4003">
        <v>0</v>
      </c>
      <c r="AK4003">
        <v>0</v>
      </c>
      <c r="AL4003">
        <v>0</v>
      </c>
      <c r="AM4003">
        <v>0</v>
      </c>
      <c r="AN4003">
        <v>0</v>
      </c>
      <c r="AO4003">
        <v>0</v>
      </c>
      <c r="AP4003">
        <v>0</v>
      </c>
      <c r="AQ4003">
        <v>0</v>
      </c>
      <c r="AR4003">
        <v>0</v>
      </c>
      <c r="AS4003">
        <v>51</v>
      </c>
      <c r="AT4003">
        <v>42</v>
      </c>
      <c r="AU4003">
        <v>64</v>
      </c>
    </row>
    <row r="4004" spans="1:47">
      <c r="A4004" t="s">
        <v>575</v>
      </c>
      <c r="B4004" t="s">
        <v>576</v>
      </c>
      <c r="C4004" t="s">
        <v>577</v>
      </c>
      <c r="D4004">
        <v>891</v>
      </c>
      <c r="E4004" t="s">
        <v>56</v>
      </c>
      <c r="F4004">
        <v>1995</v>
      </c>
      <c r="G4004">
        <v>10989446</v>
      </c>
      <c r="H4004">
        <v>108</v>
      </c>
      <c r="I4004">
        <v>50</v>
      </c>
      <c r="J4004">
        <v>189</v>
      </c>
      <c r="K4004">
        <v>12000</v>
      </c>
      <c r="L4004">
        <v>5500</v>
      </c>
      <c r="M4004">
        <v>21000</v>
      </c>
      <c r="N4004" t="s">
        <v>51</v>
      </c>
      <c r="O4004">
        <v>3.8</v>
      </c>
      <c r="P4004">
        <v>3.7</v>
      </c>
      <c r="Q4004">
        <v>4</v>
      </c>
      <c r="R4004">
        <v>420</v>
      </c>
      <c r="S4004">
        <v>400</v>
      </c>
      <c r="T4004">
        <v>440</v>
      </c>
      <c r="U4004">
        <v>0</v>
      </c>
      <c r="V4004">
        <v>0</v>
      </c>
      <c r="W4004">
        <v>0</v>
      </c>
      <c r="X4004">
        <v>0</v>
      </c>
      <c r="Y4004">
        <v>0</v>
      </c>
      <c r="Z4004">
        <v>0</v>
      </c>
      <c r="AA4004" t="s">
        <v>57</v>
      </c>
      <c r="AB4004">
        <v>61</v>
      </c>
      <c r="AC4004">
        <v>52</v>
      </c>
      <c r="AD4004">
        <v>72</v>
      </c>
      <c r="AE4004">
        <v>6700</v>
      </c>
      <c r="AF4004">
        <v>5700</v>
      </c>
      <c r="AG4004">
        <v>7900</v>
      </c>
      <c r="AH4004">
        <v>0</v>
      </c>
      <c r="AI4004">
        <v>0</v>
      </c>
      <c r="AJ4004">
        <v>0</v>
      </c>
      <c r="AK4004">
        <v>0</v>
      </c>
      <c r="AL4004">
        <v>0</v>
      </c>
      <c r="AM4004">
        <v>0</v>
      </c>
      <c r="AN4004">
        <v>0</v>
      </c>
      <c r="AO4004">
        <v>0</v>
      </c>
      <c r="AP4004">
        <v>0</v>
      </c>
      <c r="AQ4004">
        <v>0</v>
      </c>
      <c r="AR4004">
        <v>0</v>
      </c>
      <c r="AS4004">
        <v>41</v>
      </c>
      <c r="AT4004">
        <v>35</v>
      </c>
      <c r="AU4004">
        <v>49</v>
      </c>
    </row>
    <row r="4005" spans="1:47">
      <c r="A4005" t="s">
        <v>575</v>
      </c>
      <c r="B4005" t="s">
        <v>576</v>
      </c>
      <c r="C4005" t="s">
        <v>577</v>
      </c>
      <c r="D4005">
        <v>891</v>
      </c>
      <c r="E4005" t="s">
        <v>56</v>
      </c>
      <c r="F4005">
        <v>1996</v>
      </c>
      <c r="G4005">
        <v>11028631</v>
      </c>
      <c r="H4005">
        <v>106</v>
      </c>
      <c r="I4005">
        <v>49</v>
      </c>
      <c r="J4005">
        <v>184</v>
      </c>
      <c r="K4005">
        <v>12000</v>
      </c>
      <c r="L4005">
        <v>5400</v>
      </c>
      <c r="M4005">
        <v>20000</v>
      </c>
      <c r="N4005" t="s">
        <v>51</v>
      </c>
      <c r="O4005">
        <v>3.8</v>
      </c>
      <c r="P4005">
        <v>3.7</v>
      </c>
      <c r="Q4005">
        <v>4</v>
      </c>
      <c r="R4005">
        <v>420</v>
      </c>
      <c r="S4005">
        <v>400</v>
      </c>
      <c r="T4005">
        <v>440</v>
      </c>
      <c r="U4005">
        <v>0</v>
      </c>
      <c r="V4005">
        <v>0</v>
      </c>
      <c r="W4005">
        <v>0</v>
      </c>
      <c r="X4005">
        <v>0</v>
      </c>
      <c r="Y4005">
        <v>0</v>
      </c>
      <c r="Z4005">
        <v>0</v>
      </c>
      <c r="AA4005" t="s">
        <v>57</v>
      </c>
      <c r="AB4005">
        <v>60</v>
      </c>
      <c r="AC4005">
        <v>50</v>
      </c>
      <c r="AD4005">
        <v>71</v>
      </c>
      <c r="AE4005">
        <v>6600</v>
      </c>
      <c r="AF4005">
        <v>5600</v>
      </c>
      <c r="AG4005">
        <v>7800</v>
      </c>
      <c r="AH4005">
        <v>0</v>
      </c>
      <c r="AI4005">
        <v>0</v>
      </c>
      <c r="AJ4005">
        <v>0</v>
      </c>
      <c r="AK4005">
        <v>0</v>
      </c>
      <c r="AL4005">
        <v>0</v>
      </c>
      <c r="AM4005">
        <v>0</v>
      </c>
      <c r="AN4005">
        <v>0</v>
      </c>
      <c r="AO4005">
        <v>0</v>
      </c>
      <c r="AP4005">
        <v>0</v>
      </c>
      <c r="AQ4005">
        <v>0</v>
      </c>
      <c r="AR4005">
        <v>0</v>
      </c>
      <c r="AS4005">
        <v>61</v>
      </c>
      <c r="AT4005">
        <v>52</v>
      </c>
      <c r="AU4005">
        <v>72</v>
      </c>
    </row>
    <row r="4006" spans="1:47">
      <c r="A4006" t="s">
        <v>575</v>
      </c>
      <c r="B4006" t="s">
        <v>576</v>
      </c>
      <c r="C4006" t="s">
        <v>577</v>
      </c>
      <c r="D4006">
        <v>891</v>
      </c>
      <c r="E4006" t="s">
        <v>56</v>
      </c>
      <c r="F4006">
        <v>1997</v>
      </c>
      <c r="G4006">
        <v>11025594</v>
      </c>
      <c r="H4006">
        <v>104</v>
      </c>
      <c r="I4006">
        <v>48</v>
      </c>
      <c r="J4006">
        <v>181</v>
      </c>
      <c r="K4006">
        <v>11000</v>
      </c>
      <c r="L4006">
        <v>5300</v>
      </c>
      <c r="M4006">
        <v>20000</v>
      </c>
      <c r="N4006" t="s">
        <v>51</v>
      </c>
      <c r="O4006">
        <v>3.8</v>
      </c>
      <c r="P4006">
        <v>3.7</v>
      </c>
      <c r="Q4006">
        <v>4</v>
      </c>
      <c r="R4006">
        <v>420</v>
      </c>
      <c r="S4006">
        <v>410</v>
      </c>
      <c r="T4006">
        <v>440</v>
      </c>
      <c r="U4006">
        <v>0</v>
      </c>
      <c r="V4006">
        <v>0</v>
      </c>
      <c r="W4006">
        <v>0</v>
      </c>
      <c r="X4006">
        <v>0</v>
      </c>
      <c r="Y4006">
        <v>0</v>
      </c>
      <c r="Z4006">
        <v>0</v>
      </c>
      <c r="AA4006" t="s">
        <v>58</v>
      </c>
      <c r="AB4006">
        <v>59</v>
      </c>
      <c r="AC4006">
        <v>50</v>
      </c>
      <c r="AD4006">
        <v>69</v>
      </c>
      <c r="AE4006">
        <v>6500</v>
      </c>
      <c r="AF4006">
        <v>5500</v>
      </c>
      <c r="AG4006">
        <v>7700</v>
      </c>
      <c r="AH4006">
        <v>0</v>
      </c>
      <c r="AI4006">
        <v>0</v>
      </c>
      <c r="AJ4006">
        <v>0</v>
      </c>
      <c r="AK4006">
        <v>0</v>
      </c>
      <c r="AL4006">
        <v>0</v>
      </c>
      <c r="AM4006">
        <v>0</v>
      </c>
      <c r="AN4006">
        <v>0</v>
      </c>
      <c r="AO4006">
        <v>0</v>
      </c>
      <c r="AP4006">
        <v>0</v>
      </c>
      <c r="AQ4006">
        <v>0</v>
      </c>
      <c r="AR4006">
        <v>0</v>
      </c>
      <c r="AS4006">
        <v>62</v>
      </c>
      <c r="AT4006">
        <v>53</v>
      </c>
      <c r="AU4006">
        <v>74</v>
      </c>
    </row>
    <row r="4007" spans="1:47">
      <c r="A4007" t="s">
        <v>575</v>
      </c>
      <c r="B4007" t="s">
        <v>576</v>
      </c>
      <c r="C4007" t="s">
        <v>577</v>
      </c>
      <c r="D4007">
        <v>891</v>
      </c>
      <c r="E4007" t="s">
        <v>56</v>
      </c>
      <c r="F4007">
        <v>1998</v>
      </c>
      <c r="G4007">
        <v>10990409</v>
      </c>
      <c r="H4007">
        <v>102</v>
      </c>
      <c r="I4007">
        <v>47</v>
      </c>
      <c r="J4007">
        <v>179</v>
      </c>
      <c r="K4007">
        <v>11000</v>
      </c>
      <c r="L4007">
        <v>5100</v>
      </c>
      <c r="M4007">
        <v>20000</v>
      </c>
      <c r="N4007" t="s">
        <v>51</v>
      </c>
      <c r="O4007">
        <v>3.7</v>
      </c>
      <c r="P4007">
        <v>3.6</v>
      </c>
      <c r="Q4007">
        <v>3.9</v>
      </c>
      <c r="R4007">
        <v>410</v>
      </c>
      <c r="S4007">
        <v>390</v>
      </c>
      <c r="T4007">
        <v>430</v>
      </c>
      <c r="U4007">
        <v>0</v>
      </c>
      <c r="V4007">
        <v>0</v>
      </c>
      <c r="W4007">
        <v>0</v>
      </c>
      <c r="X4007">
        <v>0</v>
      </c>
      <c r="Y4007">
        <v>0</v>
      </c>
      <c r="Z4007">
        <v>0</v>
      </c>
      <c r="AA4007" t="s">
        <v>58</v>
      </c>
      <c r="AB4007">
        <v>57</v>
      </c>
      <c r="AC4007">
        <v>48</v>
      </c>
      <c r="AD4007">
        <v>67</v>
      </c>
      <c r="AE4007">
        <v>6300</v>
      </c>
      <c r="AF4007">
        <v>5300</v>
      </c>
      <c r="AG4007">
        <v>7400</v>
      </c>
      <c r="AH4007">
        <v>0</v>
      </c>
      <c r="AI4007">
        <v>0</v>
      </c>
      <c r="AJ4007">
        <v>0</v>
      </c>
      <c r="AK4007">
        <v>0</v>
      </c>
      <c r="AL4007">
        <v>0</v>
      </c>
      <c r="AM4007">
        <v>0</v>
      </c>
      <c r="AN4007">
        <v>0</v>
      </c>
      <c r="AO4007">
        <v>0</v>
      </c>
      <c r="AP4007">
        <v>0</v>
      </c>
      <c r="AQ4007">
        <v>0</v>
      </c>
      <c r="AR4007">
        <v>0</v>
      </c>
      <c r="AS4007">
        <v>48</v>
      </c>
      <c r="AT4007">
        <v>41</v>
      </c>
      <c r="AU4007">
        <v>57</v>
      </c>
    </row>
    <row r="4008" spans="1:47">
      <c r="A4008" t="s">
        <v>575</v>
      </c>
      <c r="B4008" t="s">
        <v>576</v>
      </c>
      <c r="C4008" t="s">
        <v>577</v>
      </c>
      <c r="D4008">
        <v>891</v>
      </c>
      <c r="E4008" t="s">
        <v>56</v>
      </c>
      <c r="F4008">
        <v>1999</v>
      </c>
      <c r="G4008">
        <v>10939047</v>
      </c>
      <c r="H4008">
        <v>89</v>
      </c>
      <c r="I4008">
        <v>41</v>
      </c>
      <c r="J4008">
        <v>156</v>
      </c>
      <c r="K4008">
        <v>9800</v>
      </c>
      <c r="L4008">
        <v>4500</v>
      </c>
      <c r="M4008">
        <v>17000</v>
      </c>
      <c r="N4008" t="s">
        <v>51</v>
      </c>
      <c r="O4008">
        <v>3.8</v>
      </c>
      <c r="P4008">
        <v>3.7</v>
      </c>
      <c r="Q4008">
        <v>4</v>
      </c>
      <c r="R4008">
        <v>420</v>
      </c>
      <c r="S4008">
        <v>400</v>
      </c>
      <c r="T4008">
        <v>440</v>
      </c>
      <c r="U4008">
        <v>0</v>
      </c>
      <c r="V4008">
        <v>0</v>
      </c>
      <c r="W4008">
        <v>0</v>
      </c>
      <c r="X4008">
        <v>0</v>
      </c>
      <c r="Y4008">
        <v>0</v>
      </c>
      <c r="Z4008">
        <v>0</v>
      </c>
      <c r="AA4008" t="s">
        <v>58</v>
      </c>
      <c r="AB4008">
        <v>52</v>
      </c>
      <c r="AC4008">
        <v>43</v>
      </c>
      <c r="AD4008">
        <v>61</v>
      </c>
      <c r="AE4008">
        <v>5700</v>
      </c>
      <c r="AF4008">
        <v>4700</v>
      </c>
      <c r="AG4008">
        <v>6600</v>
      </c>
      <c r="AH4008">
        <v>0</v>
      </c>
      <c r="AI4008">
        <v>0</v>
      </c>
      <c r="AJ4008">
        <v>0</v>
      </c>
      <c r="AK4008">
        <v>0</v>
      </c>
      <c r="AL4008">
        <v>0</v>
      </c>
      <c r="AM4008">
        <v>0</v>
      </c>
      <c r="AN4008">
        <v>0</v>
      </c>
      <c r="AO4008">
        <v>0</v>
      </c>
      <c r="AP4008">
        <v>0</v>
      </c>
      <c r="AQ4008">
        <v>0</v>
      </c>
      <c r="AR4008">
        <v>0</v>
      </c>
      <c r="AS4008">
        <v>47</v>
      </c>
      <c r="AT4008">
        <v>40</v>
      </c>
      <c r="AU4008">
        <v>56</v>
      </c>
    </row>
    <row r="4009" spans="1:47">
      <c r="A4009" t="s">
        <v>575</v>
      </c>
      <c r="B4009" t="s">
        <v>576</v>
      </c>
      <c r="C4009" t="s">
        <v>577</v>
      </c>
      <c r="D4009">
        <v>891</v>
      </c>
      <c r="E4009" t="s">
        <v>56</v>
      </c>
      <c r="F4009">
        <v>2000</v>
      </c>
      <c r="G4009">
        <v>10883641</v>
      </c>
      <c r="H4009">
        <v>71</v>
      </c>
      <c r="I4009">
        <v>34</v>
      </c>
      <c r="J4009">
        <v>122</v>
      </c>
      <c r="K4009">
        <v>7700</v>
      </c>
      <c r="L4009">
        <v>3700</v>
      </c>
      <c r="M4009">
        <v>13000</v>
      </c>
      <c r="N4009" t="s">
        <v>51</v>
      </c>
      <c r="O4009">
        <v>3.8</v>
      </c>
      <c r="P4009">
        <v>3.6</v>
      </c>
      <c r="Q4009">
        <v>4</v>
      </c>
      <c r="R4009">
        <v>410</v>
      </c>
      <c r="S4009">
        <v>400</v>
      </c>
      <c r="T4009">
        <v>430</v>
      </c>
      <c r="U4009">
        <v>0</v>
      </c>
      <c r="V4009">
        <v>0</v>
      </c>
      <c r="W4009">
        <v>0</v>
      </c>
      <c r="X4009">
        <v>0</v>
      </c>
      <c r="Y4009">
        <v>0</v>
      </c>
      <c r="Z4009">
        <v>0</v>
      </c>
      <c r="AA4009" t="s">
        <v>58</v>
      </c>
      <c r="AB4009">
        <v>46</v>
      </c>
      <c r="AC4009">
        <v>38</v>
      </c>
      <c r="AD4009">
        <v>54</v>
      </c>
      <c r="AE4009">
        <v>5000</v>
      </c>
      <c r="AF4009">
        <v>4200</v>
      </c>
      <c r="AG4009">
        <v>5800</v>
      </c>
      <c r="AH4009">
        <v>0</v>
      </c>
      <c r="AI4009">
        <v>0</v>
      </c>
      <c r="AJ4009">
        <v>0</v>
      </c>
      <c r="AK4009">
        <v>0</v>
      </c>
      <c r="AL4009">
        <v>0</v>
      </c>
      <c r="AM4009">
        <v>0</v>
      </c>
      <c r="AN4009">
        <v>0</v>
      </c>
      <c r="AO4009">
        <v>0</v>
      </c>
      <c r="AP4009">
        <v>0</v>
      </c>
      <c r="AQ4009">
        <v>0</v>
      </c>
      <c r="AR4009">
        <v>0</v>
      </c>
      <c r="AS4009">
        <v>58</v>
      </c>
      <c r="AT4009">
        <v>49</v>
      </c>
      <c r="AU4009">
        <v>69</v>
      </c>
    </row>
    <row r="4010" spans="1:47">
      <c r="A4010" t="s">
        <v>575</v>
      </c>
      <c r="B4010" t="s">
        <v>576</v>
      </c>
      <c r="C4010" t="s">
        <v>577</v>
      </c>
      <c r="D4010">
        <v>891</v>
      </c>
      <c r="E4010" t="s">
        <v>56</v>
      </c>
      <c r="F4010">
        <v>2001</v>
      </c>
      <c r="G4010">
        <v>10826817</v>
      </c>
      <c r="H4010">
        <v>73</v>
      </c>
      <c r="I4010">
        <v>35</v>
      </c>
      <c r="J4010">
        <v>126</v>
      </c>
      <c r="K4010">
        <v>7900</v>
      </c>
      <c r="L4010">
        <v>3800</v>
      </c>
      <c r="M4010">
        <v>14000</v>
      </c>
      <c r="N4010" t="s">
        <v>51</v>
      </c>
      <c r="O4010">
        <v>2.6</v>
      </c>
      <c r="P4010">
        <v>2.5</v>
      </c>
      <c r="Q4010">
        <v>2.8</v>
      </c>
      <c r="R4010">
        <v>290</v>
      </c>
      <c r="S4010">
        <v>270</v>
      </c>
      <c r="T4010">
        <v>300</v>
      </c>
      <c r="U4010">
        <v>0</v>
      </c>
      <c r="V4010">
        <v>0</v>
      </c>
      <c r="W4010">
        <v>0</v>
      </c>
      <c r="X4010">
        <v>0</v>
      </c>
      <c r="Y4010">
        <v>0</v>
      </c>
      <c r="Z4010">
        <v>0</v>
      </c>
      <c r="AA4010" t="s">
        <v>58</v>
      </c>
      <c r="AB4010">
        <v>48</v>
      </c>
      <c r="AC4010">
        <v>42</v>
      </c>
      <c r="AD4010">
        <v>56</v>
      </c>
      <c r="AE4010">
        <v>5200</v>
      </c>
      <c r="AF4010">
        <v>4500</v>
      </c>
      <c r="AG4010">
        <v>6000</v>
      </c>
      <c r="AH4010">
        <v>0</v>
      </c>
      <c r="AI4010">
        <v>0</v>
      </c>
      <c r="AJ4010">
        <v>0</v>
      </c>
      <c r="AK4010">
        <v>0</v>
      </c>
      <c r="AL4010">
        <v>0</v>
      </c>
      <c r="AM4010">
        <v>0</v>
      </c>
      <c r="AN4010">
        <v>0</v>
      </c>
      <c r="AO4010">
        <v>0</v>
      </c>
      <c r="AP4010">
        <v>0</v>
      </c>
      <c r="AQ4010">
        <v>0</v>
      </c>
      <c r="AR4010">
        <v>0</v>
      </c>
      <c r="AS4010">
        <v>87</v>
      </c>
      <c r="AT4010">
        <v>76</v>
      </c>
      <c r="AU4010">
        <v>100</v>
      </c>
    </row>
    <row r="4011" spans="1:47">
      <c r="A4011" t="s">
        <v>575</v>
      </c>
      <c r="B4011" t="s">
        <v>576</v>
      </c>
      <c r="C4011" t="s">
        <v>577</v>
      </c>
      <c r="D4011">
        <v>891</v>
      </c>
      <c r="E4011" t="s">
        <v>56</v>
      </c>
      <c r="F4011">
        <v>2002</v>
      </c>
      <c r="G4011">
        <v>10766194</v>
      </c>
      <c r="H4011">
        <v>63</v>
      </c>
      <c r="I4011">
        <v>28</v>
      </c>
      <c r="J4011">
        <v>110</v>
      </c>
      <c r="K4011">
        <v>6700</v>
      </c>
      <c r="L4011">
        <v>3000</v>
      </c>
      <c r="M4011">
        <v>12000</v>
      </c>
      <c r="N4011" t="s">
        <v>51</v>
      </c>
      <c r="O4011">
        <v>2.7</v>
      </c>
      <c r="P4011">
        <v>2.6</v>
      </c>
      <c r="Q4011">
        <v>2.9</v>
      </c>
      <c r="R4011">
        <v>300</v>
      </c>
      <c r="S4011">
        <v>280</v>
      </c>
      <c r="T4011">
        <v>310</v>
      </c>
      <c r="U4011">
        <v>0</v>
      </c>
      <c r="V4011">
        <v>0</v>
      </c>
      <c r="W4011">
        <v>0</v>
      </c>
      <c r="X4011">
        <v>0</v>
      </c>
      <c r="Y4011">
        <v>0</v>
      </c>
      <c r="Z4011">
        <v>0</v>
      </c>
      <c r="AA4011" t="s">
        <v>58</v>
      </c>
      <c r="AB4011">
        <v>45</v>
      </c>
      <c r="AC4011">
        <v>39</v>
      </c>
      <c r="AD4011">
        <v>52</v>
      </c>
      <c r="AE4011">
        <v>4900</v>
      </c>
      <c r="AF4011">
        <v>4200</v>
      </c>
      <c r="AG4011">
        <v>5600</v>
      </c>
      <c r="AH4011">
        <v>0</v>
      </c>
      <c r="AI4011">
        <v>0</v>
      </c>
      <c r="AJ4011">
        <v>0</v>
      </c>
      <c r="AK4011">
        <v>0</v>
      </c>
      <c r="AL4011">
        <v>0</v>
      </c>
      <c r="AM4011">
        <v>0</v>
      </c>
      <c r="AN4011">
        <v>0</v>
      </c>
      <c r="AO4011">
        <v>0</v>
      </c>
      <c r="AP4011">
        <v>0</v>
      </c>
      <c r="AQ4011">
        <v>0</v>
      </c>
      <c r="AR4011">
        <v>0</v>
      </c>
      <c r="AS4011">
        <v>87</v>
      </c>
      <c r="AT4011">
        <v>75</v>
      </c>
      <c r="AU4011">
        <v>100</v>
      </c>
    </row>
    <row r="4012" spans="1:47">
      <c r="A4012" t="s">
        <v>575</v>
      </c>
      <c r="B4012" t="s">
        <v>576</v>
      </c>
      <c r="C4012" t="s">
        <v>577</v>
      </c>
      <c r="D4012">
        <v>891</v>
      </c>
      <c r="E4012" t="s">
        <v>56</v>
      </c>
      <c r="F4012">
        <v>2003</v>
      </c>
      <c r="G4012">
        <v>10703165</v>
      </c>
      <c r="H4012">
        <v>72</v>
      </c>
      <c r="I4012">
        <v>33</v>
      </c>
      <c r="J4012">
        <v>125</v>
      </c>
      <c r="K4012">
        <v>7700</v>
      </c>
      <c r="L4012">
        <v>3500</v>
      </c>
      <c r="M4012">
        <v>13000</v>
      </c>
      <c r="N4012" t="s">
        <v>51</v>
      </c>
      <c r="O4012">
        <v>2.7</v>
      </c>
      <c r="P4012">
        <v>2.6</v>
      </c>
      <c r="Q4012">
        <v>2.9</v>
      </c>
      <c r="R4012">
        <v>290</v>
      </c>
      <c r="S4012">
        <v>280</v>
      </c>
      <c r="T4012">
        <v>310</v>
      </c>
      <c r="U4012">
        <v>0</v>
      </c>
      <c r="V4012">
        <v>0</v>
      </c>
      <c r="W4012">
        <v>0</v>
      </c>
      <c r="X4012">
        <v>0</v>
      </c>
      <c r="Y4012">
        <v>0</v>
      </c>
      <c r="Z4012">
        <v>0</v>
      </c>
      <c r="AA4012" t="s">
        <v>57</v>
      </c>
      <c r="AB4012">
        <v>50</v>
      </c>
      <c r="AC4012">
        <v>44</v>
      </c>
      <c r="AD4012">
        <v>57</v>
      </c>
      <c r="AE4012">
        <v>5400</v>
      </c>
      <c r="AF4012">
        <v>4700</v>
      </c>
      <c r="AG4012">
        <v>6100</v>
      </c>
      <c r="AH4012">
        <v>0</v>
      </c>
      <c r="AI4012">
        <v>0</v>
      </c>
      <c r="AJ4012">
        <v>0</v>
      </c>
      <c r="AK4012">
        <v>0</v>
      </c>
      <c r="AL4012">
        <v>0</v>
      </c>
      <c r="AM4012">
        <v>0</v>
      </c>
      <c r="AN4012">
        <v>0</v>
      </c>
      <c r="AO4012">
        <v>0</v>
      </c>
      <c r="AP4012">
        <v>0</v>
      </c>
      <c r="AQ4012">
        <v>0</v>
      </c>
      <c r="AR4012">
        <v>0</v>
      </c>
      <c r="AS4012">
        <v>87</v>
      </c>
      <c r="AT4012">
        <v>77</v>
      </c>
      <c r="AU4012">
        <v>100</v>
      </c>
    </row>
    <row r="4013" spans="1:47">
      <c r="A4013" t="s">
        <v>575</v>
      </c>
      <c r="B4013" t="s">
        <v>576</v>
      </c>
      <c r="C4013" t="s">
        <v>577</v>
      </c>
      <c r="D4013">
        <v>891</v>
      </c>
      <c r="E4013" t="s">
        <v>56</v>
      </c>
      <c r="F4013">
        <v>2004</v>
      </c>
      <c r="G4013">
        <v>10638276</v>
      </c>
      <c r="H4013">
        <v>44</v>
      </c>
      <c r="I4013">
        <v>13</v>
      </c>
      <c r="J4013">
        <v>94</v>
      </c>
      <c r="K4013">
        <v>4700</v>
      </c>
      <c r="L4013">
        <v>1400</v>
      </c>
      <c r="M4013">
        <v>10000</v>
      </c>
      <c r="N4013" t="s">
        <v>51</v>
      </c>
      <c r="O4013">
        <v>2.7</v>
      </c>
      <c r="P4013">
        <v>2.6</v>
      </c>
      <c r="Q4013">
        <v>2.9</v>
      </c>
      <c r="R4013">
        <v>290</v>
      </c>
      <c r="S4013">
        <v>280</v>
      </c>
      <c r="T4013">
        <v>310</v>
      </c>
      <c r="U4013">
        <v>0</v>
      </c>
      <c r="V4013">
        <v>0</v>
      </c>
      <c r="W4013">
        <v>0</v>
      </c>
      <c r="X4013">
        <v>0</v>
      </c>
      <c r="Y4013">
        <v>0</v>
      </c>
      <c r="Z4013">
        <v>0</v>
      </c>
      <c r="AA4013" t="s">
        <v>57</v>
      </c>
      <c r="AB4013">
        <v>40</v>
      </c>
      <c r="AC4013">
        <v>33</v>
      </c>
      <c r="AD4013">
        <v>46</v>
      </c>
      <c r="AE4013">
        <v>4200</v>
      </c>
      <c r="AF4013">
        <v>3500</v>
      </c>
      <c r="AG4013">
        <v>4900</v>
      </c>
      <c r="AH4013">
        <v>0</v>
      </c>
      <c r="AI4013">
        <v>0</v>
      </c>
      <c r="AJ4013">
        <v>0</v>
      </c>
      <c r="AK4013">
        <v>0</v>
      </c>
      <c r="AL4013">
        <v>0</v>
      </c>
      <c r="AM4013">
        <v>0</v>
      </c>
      <c r="AN4013">
        <v>0</v>
      </c>
      <c r="AO4013">
        <v>0</v>
      </c>
      <c r="AP4013">
        <v>0</v>
      </c>
      <c r="AQ4013">
        <v>0</v>
      </c>
      <c r="AR4013">
        <v>0</v>
      </c>
      <c r="AS4013">
        <v>87</v>
      </c>
      <c r="AT4013">
        <v>74</v>
      </c>
      <c r="AU4013">
        <v>100</v>
      </c>
    </row>
    <row r="4014" spans="1:47">
      <c r="A4014" t="s">
        <v>578</v>
      </c>
      <c r="B4014" t="s">
        <v>579</v>
      </c>
      <c r="C4014" t="s">
        <v>580</v>
      </c>
      <c r="D4014">
        <v>688</v>
      </c>
      <c r="E4014" t="s">
        <v>56</v>
      </c>
      <c r="F4014">
        <v>2005</v>
      </c>
      <c r="G4014">
        <v>9956359</v>
      </c>
      <c r="H4014">
        <v>47</v>
      </c>
      <c r="I4014">
        <v>20</v>
      </c>
      <c r="J4014">
        <v>87</v>
      </c>
      <c r="K4014">
        <v>4700</v>
      </c>
      <c r="L4014">
        <v>2000</v>
      </c>
      <c r="M4014">
        <v>8600</v>
      </c>
      <c r="N4014" t="s">
        <v>51</v>
      </c>
      <c r="O4014">
        <v>2.8</v>
      </c>
      <c r="P4014">
        <v>2.5</v>
      </c>
      <c r="Q4014">
        <v>3.1</v>
      </c>
      <c r="R4014">
        <v>280</v>
      </c>
      <c r="S4014">
        <v>250</v>
      </c>
      <c r="T4014">
        <v>300</v>
      </c>
      <c r="U4014">
        <v>0.01</v>
      </c>
      <c r="V4014">
        <v>0</v>
      </c>
      <c r="W4014">
        <v>0.03</v>
      </c>
      <c r="X4014">
        <v>1</v>
      </c>
      <c r="Y4014">
        <v>0.18</v>
      </c>
      <c r="Z4014">
        <v>2.5</v>
      </c>
      <c r="AA4014" t="s">
        <v>58</v>
      </c>
      <c r="AB4014">
        <v>37</v>
      </c>
      <c r="AC4014">
        <v>35</v>
      </c>
      <c r="AD4014">
        <v>40</v>
      </c>
      <c r="AE4014">
        <v>3700</v>
      </c>
      <c r="AF4014">
        <v>3400</v>
      </c>
      <c r="AG4014">
        <v>4000</v>
      </c>
      <c r="AH4014">
        <v>0</v>
      </c>
      <c r="AI4014">
        <v>0.37</v>
      </c>
      <c r="AJ4014">
        <v>0.19</v>
      </c>
      <c r="AK4014">
        <v>0.61</v>
      </c>
      <c r="AL4014">
        <v>0.14000000000000001</v>
      </c>
      <c r="AM4014">
        <v>0.06</v>
      </c>
      <c r="AN4014">
        <v>0.22</v>
      </c>
      <c r="AO4014">
        <v>14</v>
      </c>
      <c r="AP4014">
        <v>6.4</v>
      </c>
      <c r="AQ4014">
        <v>22</v>
      </c>
      <c r="AR4014">
        <v>0</v>
      </c>
      <c r="AS4014">
        <v>87</v>
      </c>
      <c r="AT4014">
        <v>80</v>
      </c>
      <c r="AU4014">
        <v>93</v>
      </c>
    </row>
    <row r="4015" spans="1:47">
      <c r="A4015" t="s">
        <v>578</v>
      </c>
      <c r="B4015" t="s">
        <v>579</v>
      </c>
      <c r="C4015" t="s">
        <v>580</v>
      </c>
      <c r="D4015">
        <v>688</v>
      </c>
      <c r="E4015" t="s">
        <v>56</v>
      </c>
      <c r="F4015">
        <v>2006</v>
      </c>
      <c r="G4015">
        <v>9889237</v>
      </c>
      <c r="H4015">
        <v>46</v>
      </c>
      <c r="I4015">
        <v>19</v>
      </c>
      <c r="J4015">
        <v>84</v>
      </c>
      <c r="K4015">
        <v>4600</v>
      </c>
      <c r="L4015">
        <v>1900</v>
      </c>
      <c r="M4015">
        <v>8300</v>
      </c>
      <c r="N4015" t="s">
        <v>51</v>
      </c>
      <c r="O4015">
        <v>2.2999999999999998</v>
      </c>
      <c r="P4015">
        <v>2</v>
      </c>
      <c r="Q4015">
        <v>2.5</v>
      </c>
      <c r="R4015">
        <v>220</v>
      </c>
      <c r="S4015">
        <v>200</v>
      </c>
      <c r="T4015">
        <v>250</v>
      </c>
      <c r="U4015">
        <v>0.02</v>
      </c>
      <c r="V4015">
        <v>0.01</v>
      </c>
      <c r="W4015">
        <v>0.03</v>
      </c>
      <c r="X4015">
        <v>2</v>
      </c>
      <c r="Y4015">
        <v>0.99</v>
      </c>
      <c r="Z4015">
        <v>3.4</v>
      </c>
      <c r="AA4015" t="s">
        <v>58</v>
      </c>
      <c r="AB4015">
        <v>36</v>
      </c>
      <c r="AC4015">
        <v>34</v>
      </c>
      <c r="AD4015">
        <v>39</v>
      </c>
      <c r="AE4015">
        <v>3600</v>
      </c>
      <c r="AF4015">
        <v>3400</v>
      </c>
      <c r="AG4015">
        <v>3800</v>
      </c>
      <c r="AH4015">
        <v>0</v>
      </c>
      <c r="AI4015">
        <v>0.4</v>
      </c>
      <c r="AJ4015">
        <v>0.21</v>
      </c>
      <c r="AK4015">
        <v>0.65</v>
      </c>
      <c r="AL4015">
        <v>0.14000000000000001</v>
      </c>
      <c r="AM4015">
        <v>7.0000000000000007E-2</v>
      </c>
      <c r="AN4015">
        <v>0.23</v>
      </c>
      <c r="AO4015">
        <v>14</v>
      </c>
      <c r="AP4015">
        <v>6.6</v>
      </c>
      <c r="AQ4015">
        <v>23</v>
      </c>
      <c r="AR4015">
        <v>0</v>
      </c>
      <c r="AS4015">
        <v>89</v>
      </c>
      <c r="AT4015">
        <v>83</v>
      </c>
      <c r="AU4015">
        <v>94</v>
      </c>
    </row>
    <row r="4016" spans="1:47">
      <c r="A4016" t="s">
        <v>578</v>
      </c>
      <c r="B4016" t="s">
        <v>579</v>
      </c>
      <c r="C4016" t="s">
        <v>580</v>
      </c>
      <c r="D4016">
        <v>688</v>
      </c>
      <c r="E4016" t="s">
        <v>56</v>
      </c>
      <c r="F4016">
        <v>2007</v>
      </c>
      <c r="G4016">
        <v>9823743</v>
      </c>
      <c r="H4016">
        <v>44</v>
      </c>
      <c r="I4016">
        <v>19</v>
      </c>
      <c r="J4016">
        <v>80</v>
      </c>
      <c r="K4016">
        <v>4300</v>
      </c>
      <c r="L4016">
        <v>1800</v>
      </c>
      <c r="M4016">
        <v>7900</v>
      </c>
      <c r="N4016" t="s">
        <v>51</v>
      </c>
      <c r="O4016">
        <v>2.1</v>
      </c>
      <c r="P4016">
        <v>1.9</v>
      </c>
      <c r="Q4016">
        <v>2.2999999999999998</v>
      </c>
      <c r="R4016">
        <v>210</v>
      </c>
      <c r="S4016">
        <v>180</v>
      </c>
      <c r="T4016">
        <v>230</v>
      </c>
      <c r="U4016">
        <v>0.02</v>
      </c>
      <c r="V4016">
        <v>0.01</v>
      </c>
      <c r="W4016">
        <v>0.03</v>
      </c>
      <c r="X4016">
        <v>2</v>
      </c>
      <c r="Y4016">
        <v>1.1000000000000001</v>
      </c>
      <c r="Z4016">
        <v>3.2</v>
      </c>
      <c r="AA4016" t="s">
        <v>58</v>
      </c>
      <c r="AB4016">
        <v>34</v>
      </c>
      <c r="AC4016">
        <v>33</v>
      </c>
      <c r="AD4016">
        <v>36</v>
      </c>
      <c r="AE4016">
        <v>3400</v>
      </c>
      <c r="AF4016">
        <v>3200</v>
      </c>
      <c r="AG4016">
        <v>3600</v>
      </c>
      <c r="AH4016">
        <v>0</v>
      </c>
      <c r="AI4016">
        <v>0.43</v>
      </c>
      <c r="AJ4016">
        <v>0.22</v>
      </c>
      <c r="AK4016">
        <v>0.7</v>
      </c>
      <c r="AL4016">
        <v>0.15</v>
      </c>
      <c r="AM4016">
        <v>7.0000000000000007E-2</v>
      </c>
      <c r="AN4016">
        <v>0.23</v>
      </c>
      <c r="AO4016">
        <v>14</v>
      </c>
      <c r="AP4016">
        <v>6.6</v>
      </c>
      <c r="AQ4016">
        <v>23</v>
      </c>
      <c r="AR4016">
        <v>0</v>
      </c>
      <c r="AS4016">
        <v>86</v>
      </c>
      <c r="AT4016">
        <v>81</v>
      </c>
      <c r="AU4016">
        <v>90</v>
      </c>
    </row>
    <row r="4017" spans="1:47">
      <c r="A4017" t="s">
        <v>578</v>
      </c>
      <c r="B4017" t="s">
        <v>579</v>
      </c>
      <c r="C4017" t="s">
        <v>580</v>
      </c>
      <c r="D4017">
        <v>688</v>
      </c>
      <c r="E4017" t="s">
        <v>56</v>
      </c>
      <c r="F4017">
        <v>2008</v>
      </c>
      <c r="G4017">
        <v>9760977</v>
      </c>
      <c r="H4017">
        <v>42</v>
      </c>
      <c r="I4017">
        <v>18</v>
      </c>
      <c r="J4017">
        <v>76</v>
      </c>
      <c r="K4017">
        <v>4100</v>
      </c>
      <c r="L4017">
        <v>1800</v>
      </c>
      <c r="M4017">
        <v>7400</v>
      </c>
      <c r="N4017" t="s">
        <v>51</v>
      </c>
      <c r="O4017">
        <v>1.7</v>
      </c>
      <c r="P4017">
        <v>1.5</v>
      </c>
      <c r="Q4017">
        <v>1.9</v>
      </c>
      <c r="R4017">
        <v>170</v>
      </c>
      <c r="S4017">
        <v>150</v>
      </c>
      <c r="T4017">
        <v>180</v>
      </c>
      <c r="U4017">
        <v>0.02</v>
      </c>
      <c r="V4017">
        <v>0.01</v>
      </c>
      <c r="W4017">
        <v>0.04</v>
      </c>
      <c r="X4017">
        <v>2</v>
      </c>
      <c r="Y4017">
        <v>0.86</v>
      </c>
      <c r="Z4017">
        <v>3.6</v>
      </c>
      <c r="AA4017" t="s">
        <v>58</v>
      </c>
      <c r="AB4017">
        <v>32</v>
      </c>
      <c r="AC4017">
        <v>31</v>
      </c>
      <c r="AD4017">
        <v>34</v>
      </c>
      <c r="AE4017">
        <v>3200</v>
      </c>
      <c r="AF4017">
        <v>3000</v>
      </c>
      <c r="AG4017">
        <v>3300</v>
      </c>
      <c r="AH4017">
        <v>0</v>
      </c>
      <c r="AI4017">
        <v>0.48</v>
      </c>
      <c r="AJ4017">
        <v>0.24</v>
      </c>
      <c r="AK4017">
        <v>0.79</v>
      </c>
      <c r="AL4017">
        <v>0.15</v>
      </c>
      <c r="AM4017">
        <v>7.0000000000000007E-2</v>
      </c>
      <c r="AN4017">
        <v>0.25</v>
      </c>
      <c r="AO4017">
        <v>15</v>
      </c>
      <c r="AP4017">
        <v>6.6</v>
      </c>
      <c r="AQ4017">
        <v>24</v>
      </c>
      <c r="AR4017">
        <v>0</v>
      </c>
      <c r="AS4017">
        <v>86</v>
      </c>
      <c r="AT4017">
        <v>82</v>
      </c>
      <c r="AU4017">
        <v>90</v>
      </c>
    </row>
    <row r="4018" spans="1:47">
      <c r="A4018" t="s">
        <v>578</v>
      </c>
      <c r="B4018" t="s">
        <v>579</v>
      </c>
      <c r="C4018" t="s">
        <v>580</v>
      </c>
      <c r="D4018">
        <v>688</v>
      </c>
      <c r="E4018" t="s">
        <v>56</v>
      </c>
      <c r="F4018">
        <v>2009</v>
      </c>
      <c r="G4018">
        <v>9701912</v>
      </c>
      <c r="H4018">
        <v>38</v>
      </c>
      <c r="I4018">
        <v>16</v>
      </c>
      <c r="J4018">
        <v>70</v>
      </c>
      <c r="K4018">
        <v>3700</v>
      </c>
      <c r="L4018">
        <v>1600</v>
      </c>
      <c r="M4018">
        <v>6800</v>
      </c>
      <c r="N4018" t="s">
        <v>51</v>
      </c>
      <c r="O4018">
        <v>1.7</v>
      </c>
      <c r="P4018">
        <v>1.5</v>
      </c>
      <c r="Q4018">
        <v>1.8</v>
      </c>
      <c r="R4018">
        <v>160</v>
      </c>
      <c r="S4018">
        <v>150</v>
      </c>
      <c r="T4018">
        <v>180</v>
      </c>
      <c r="U4018">
        <v>0.02</v>
      </c>
      <c r="V4018">
        <v>0.01</v>
      </c>
      <c r="W4018">
        <v>0.03</v>
      </c>
      <c r="X4018">
        <v>2</v>
      </c>
      <c r="Y4018">
        <v>1.4</v>
      </c>
      <c r="Z4018">
        <v>2.8</v>
      </c>
      <c r="AA4018" t="s">
        <v>58</v>
      </c>
      <c r="AB4018">
        <v>30</v>
      </c>
      <c r="AC4018">
        <v>29</v>
      </c>
      <c r="AD4018">
        <v>31</v>
      </c>
      <c r="AE4018">
        <v>2900</v>
      </c>
      <c r="AF4018">
        <v>2800</v>
      </c>
      <c r="AG4018">
        <v>3100</v>
      </c>
      <c r="AH4018">
        <v>0</v>
      </c>
      <c r="AI4018">
        <v>0.52</v>
      </c>
      <c r="AJ4018">
        <v>0.26</v>
      </c>
      <c r="AK4018">
        <v>0.88</v>
      </c>
      <c r="AL4018">
        <v>0.16</v>
      </c>
      <c r="AM4018">
        <v>7.0000000000000007E-2</v>
      </c>
      <c r="AN4018">
        <v>0.26</v>
      </c>
      <c r="AO4018">
        <v>15</v>
      </c>
      <c r="AP4018">
        <v>6.6</v>
      </c>
      <c r="AQ4018">
        <v>25</v>
      </c>
      <c r="AR4018">
        <v>0</v>
      </c>
      <c r="AS4018">
        <v>87</v>
      </c>
      <c r="AT4018">
        <v>83</v>
      </c>
      <c r="AU4018">
        <v>91</v>
      </c>
    </row>
    <row r="4019" spans="1:47">
      <c r="A4019" t="s">
        <v>578</v>
      </c>
      <c r="B4019" t="s">
        <v>579</v>
      </c>
      <c r="C4019" t="s">
        <v>580</v>
      </c>
      <c r="D4019">
        <v>688</v>
      </c>
      <c r="E4019" t="s">
        <v>56</v>
      </c>
      <c r="F4019">
        <v>2010</v>
      </c>
      <c r="G4019">
        <v>9647109</v>
      </c>
      <c r="H4019">
        <v>34</v>
      </c>
      <c r="I4019">
        <v>14</v>
      </c>
      <c r="J4019">
        <v>64</v>
      </c>
      <c r="K4019">
        <v>3300</v>
      </c>
      <c r="L4019">
        <v>1300</v>
      </c>
      <c r="M4019">
        <v>6100</v>
      </c>
      <c r="N4019" t="s">
        <v>51</v>
      </c>
      <c r="O4019">
        <v>1.6</v>
      </c>
      <c r="P4019">
        <v>1.5</v>
      </c>
      <c r="Q4019">
        <v>1.8</v>
      </c>
      <c r="R4019">
        <v>160</v>
      </c>
      <c r="S4019">
        <v>150</v>
      </c>
      <c r="T4019">
        <v>170</v>
      </c>
      <c r="U4019">
        <v>0.03</v>
      </c>
      <c r="V4019">
        <v>0.02</v>
      </c>
      <c r="W4019">
        <v>0.04</v>
      </c>
      <c r="X4019">
        <v>3</v>
      </c>
      <c r="Y4019">
        <v>2</v>
      </c>
      <c r="Z4019">
        <v>4.2</v>
      </c>
      <c r="AA4019" t="s">
        <v>58</v>
      </c>
      <c r="AB4019">
        <v>27</v>
      </c>
      <c r="AC4019">
        <v>26</v>
      </c>
      <c r="AD4019">
        <v>29</v>
      </c>
      <c r="AE4019">
        <v>2600</v>
      </c>
      <c r="AF4019">
        <v>2500</v>
      </c>
      <c r="AG4019">
        <v>2800</v>
      </c>
      <c r="AH4019">
        <v>0</v>
      </c>
      <c r="AI4019">
        <v>0.62</v>
      </c>
      <c r="AJ4019">
        <v>0.28999999999999998</v>
      </c>
      <c r="AK4019">
        <v>1.1000000000000001</v>
      </c>
      <c r="AL4019">
        <v>0.17</v>
      </c>
      <c r="AM4019">
        <v>7.0000000000000007E-2</v>
      </c>
      <c r="AN4019">
        <v>0.28999999999999998</v>
      </c>
      <c r="AO4019">
        <v>17</v>
      </c>
      <c r="AP4019">
        <v>6.8</v>
      </c>
      <c r="AQ4019">
        <v>28</v>
      </c>
      <c r="AR4019">
        <v>0</v>
      </c>
      <c r="AS4019">
        <v>88</v>
      </c>
      <c r="AT4019">
        <v>83</v>
      </c>
      <c r="AU4019">
        <v>94</v>
      </c>
    </row>
    <row r="4020" spans="1:47">
      <c r="A4020" t="s">
        <v>578</v>
      </c>
      <c r="B4020" t="s">
        <v>579</v>
      </c>
      <c r="C4020" t="s">
        <v>580</v>
      </c>
      <c r="D4020">
        <v>688</v>
      </c>
      <c r="E4020" t="s">
        <v>56</v>
      </c>
      <c r="F4020">
        <v>2011</v>
      </c>
      <c r="G4020">
        <v>9597413</v>
      </c>
      <c r="H4020">
        <v>29</v>
      </c>
      <c r="I4020">
        <v>11</v>
      </c>
      <c r="J4020">
        <v>56</v>
      </c>
      <c r="K4020">
        <v>2800</v>
      </c>
      <c r="L4020">
        <v>1000</v>
      </c>
      <c r="M4020">
        <v>5400</v>
      </c>
      <c r="N4020" t="s">
        <v>51</v>
      </c>
      <c r="O4020">
        <v>1.5</v>
      </c>
      <c r="P4020">
        <v>1.4</v>
      </c>
      <c r="Q4020">
        <v>1.6</v>
      </c>
      <c r="R4020">
        <v>150</v>
      </c>
      <c r="S4020">
        <v>140</v>
      </c>
      <c r="T4020">
        <v>160</v>
      </c>
      <c r="U4020">
        <v>0.03</v>
      </c>
      <c r="V4020">
        <v>0.02</v>
      </c>
      <c r="W4020">
        <v>0.04</v>
      </c>
      <c r="X4020">
        <v>3</v>
      </c>
      <c r="Y4020">
        <v>2</v>
      </c>
      <c r="Z4020">
        <v>4.2</v>
      </c>
      <c r="AA4020" t="s">
        <v>58</v>
      </c>
      <c r="AB4020">
        <v>24</v>
      </c>
      <c r="AC4020">
        <v>23</v>
      </c>
      <c r="AD4020">
        <v>26</v>
      </c>
      <c r="AE4020">
        <v>2300</v>
      </c>
      <c r="AF4020">
        <v>2200</v>
      </c>
      <c r="AG4020">
        <v>2500</v>
      </c>
      <c r="AH4020">
        <v>0</v>
      </c>
      <c r="AI4020">
        <v>0.67</v>
      </c>
      <c r="AJ4020">
        <v>0.3</v>
      </c>
      <c r="AK4020">
        <v>1.2</v>
      </c>
      <c r="AL4020">
        <v>0.16</v>
      </c>
      <c r="AM4020">
        <v>0.06</v>
      </c>
      <c r="AN4020">
        <v>0.28000000000000003</v>
      </c>
      <c r="AO4020">
        <v>16</v>
      </c>
      <c r="AP4020">
        <v>6.2</v>
      </c>
      <c r="AQ4020">
        <v>27</v>
      </c>
      <c r="AR4020">
        <v>0</v>
      </c>
      <c r="AS4020">
        <v>93</v>
      </c>
      <c r="AT4020">
        <v>86</v>
      </c>
      <c r="AU4020">
        <v>100</v>
      </c>
    </row>
    <row r="4021" spans="1:47">
      <c r="A4021" t="s">
        <v>578</v>
      </c>
      <c r="B4021" t="s">
        <v>579</v>
      </c>
      <c r="C4021" t="s">
        <v>580</v>
      </c>
      <c r="D4021">
        <v>688</v>
      </c>
      <c r="E4021" t="s">
        <v>56</v>
      </c>
      <c r="F4021">
        <v>2012</v>
      </c>
      <c r="G4021">
        <v>9552553</v>
      </c>
      <c r="H4021">
        <v>27</v>
      </c>
      <c r="I4021">
        <v>11</v>
      </c>
      <c r="J4021">
        <v>49</v>
      </c>
      <c r="K4021">
        <v>2500</v>
      </c>
      <c r="L4021">
        <v>1000</v>
      </c>
      <c r="M4021">
        <v>4700</v>
      </c>
      <c r="N4021" t="s">
        <v>51</v>
      </c>
      <c r="O4021">
        <v>1.6</v>
      </c>
      <c r="P4021">
        <v>1.4</v>
      </c>
      <c r="Q4021">
        <v>1.7</v>
      </c>
      <c r="R4021">
        <v>150</v>
      </c>
      <c r="S4021">
        <v>140</v>
      </c>
      <c r="T4021">
        <v>160</v>
      </c>
      <c r="U4021">
        <v>0.02</v>
      </c>
      <c r="V4021">
        <v>0.01</v>
      </c>
      <c r="W4021">
        <v>0.03</v>
      </c>
      <c r="X4021">
        <v>2</v>
      </c>
      <c r="Y4021">
        <v>1.1000000000000001</v>
      </c>
      <c r="Z4021">
        <v>3.2</v>
      </c>
      <c r="AA4021" t="s">
        <v>58</v>
      </c>
      <c r="AB4021">
        <v>21</v>
      </c>
      <c r="AC4021">
        <v>20</v>
      </c>
      <c r="AD4021">
        <v>23</v>
      </c>
      <c r="AE4021">
        <v>2000</v>
      </c>
      <c r="AF4021">
        <v>1900</v>
      </c>
      <c r="AG4021">
        <v>2200</v>
      </c>
      <c r="AH4021">
        <v>0</v>
      </c>
      <c r="AI4021">
        <v>0.69</v>
      </c>
      <c r="AJ4021">
        <v>0.3</v>
      </c>
      <c r="AK4021">
        <v>1.2</v>
      </c>
      <c r="AL4021">
        <v>0.14000000000000001</v>
      </c>
      <c r="AM4021">
        <v>0.06</v>
      </c>
      <c r="AN4021">
        <v>0.25</v>
      </c>
      <c r="AO4021">
        <v>14</v>
      </c>
      <c r="AP4021">
        <v>5.3</v>
      </c>
      <c r="AQ4021">
        <v>24</v>
      </c>
      <c r="AR4021">
        <v>0</v>
      </c>
      <c r="AS4021">
        <v>92</v>
      </c>
      <c r="AT4021">
        <v>85</v>
      </c>
      <c r="AU4021">
        <v>100</v>
      </c>
    </row>
    <row r="4022" spans="1:47">
      <c r="A4022" t="s">
        <v>578</v>
      </c>
      <c r="B4022" t="s">
        <v>579</v>
      </c>
      <c r="C4022" t="s">
        <v>580</v>
      </c>
      <c r="D4022">
        <v>688</v>
      </c>
      <c r="E4022" t="s">
        <v>56</v>
      </c>
      <c r="F4022">
        <v>2013</v>
      </c>
      <c r="G4022">
        <v>9510506</v>
      </c>
      <c r="H4022">
        <v>28</v>
      </c>
      <c r="I4022">
        <v>14</v>
      </c>
      <c r="J4022">
        <v>46</v>
      </c>
      <c r="K4022">
        <v>2600</v>
      </c>
      <c r="L4022">
        <v>1300</v>
      </c>
      <c r="M4022">
        <v>4300</v>
      </c>
      <c r="N4022" t="s">
        <v>51</v>
      </c>
      <c r="O4022">
        <v>1.6</v>
      </c>
      <c r="P4022">
        <v>1.4</v>
      </c>
      <c r="Q4022">
        <v>1.7</v>
      </c>
      <c r="R4022">
        <v>150</v>
      </c>
      <c r="S4022">
        <v>140</v>
      </c>
      <c r="T4022">
        <v>160</v>
      </c>
      <c r="U4022">
        <v>0.01</v>
      </c>
      <c r="V4022">
        <v>0</v>
      </c>
      <c r="W4022">
        <v>0.02</v>
      </c>
      <c r="X4022">
        <v>1</v>
      </c>
      <c r="Y4022">
        <v>0.22</v>
      </c>
      <c r="Z4022">
        <v>2.4</v>
      </c>
      <c r="AA4022" t="s">
        <v>57</v>
      </c>
      <c r="AB4022">
        <v>18</v>
      </c>
      <c r="AC4022">
        <v>17</v>
      </c>
      <c r="AD4022">
        <v>20</v>
      </c>
      <c r="AE4022">
        <v>1700</v>
      </c>
      <c r="AF4022">
        <v>1600</v>
      </c>
      <c r="AG4022">
        <v>1900</v>
      </c>
      <c r="AH4022">
        <v>0</v>
      </c>
      <c r="AI4022">
        <v>0.68</v>
      </c>
      <c r="AJ4022">
        <v>0.3</v>
      </c>
      <c r="AK4022">
        <v>1.2</v>
      </c>
      <c r="AL4022">
        <v>0.12</v>
      </c>
      <c r="AM4022">
        <v>0.05</v>
      </c>
      <c r="AN4022">
        <v>0.22</v>
      </c>
      <c r="AO4022">
        <v>12</v>
      </c>
      <c r="AP4022">
        <v>4.4000000000000004</v>
      </c>
      <c r="AQ4022">
        <v>20</v>
      </c>
      <c r="AR4022">
        <v>0</v>
      </c>
      <c r="AS4022">
        <v>120</v>
      </c>
      <c r="AT4022">
        <v>110</v>
      </c>
      <c r="AU4022">
        <v>130</v>
      </c>
    </row>
    <row r="4023" spans="1:47">
      <c r="A4023" t="s">
        <v>581</v>
      </c>
      <c r="B4023" t="s">
        <v>582</v>
      </c>
      <c r="C4023" t="s">
        <v>583</v>
      </c>
      <c r="D4023">
        <v>690</v>
      </c>
      <c r="E4023" t="s">
        <v>62</v>
      </c>
      <c r="F4023">
        <v>1990</v>
      </c>
      <c r="G4023">
        <v>69474</v>
      </c>
      <c r="H4023">
        <v>114</v>
      </c>
      <c r="I4023">
        <v>54</v>
      </c>
      <c r="J4023">
        <v>197</v>
      </c>
      <c r="K4023">
        <v>79</v>
      </c>
      <c r="L4023">
        <v>37</v>
      </c>
      <c r="M4023">
        <v>140</v>
      </c>
      <c r="N4023" t="s">
        <v>51</v>
      </c>
      <c r="O4023">
        <v>1.5</v>
      </c>
      <c r="P4023">
        <v>1.5</v>
      </c>
      <c r="Q4023">
        <v>1.6</v>
      </c>
      <c r="R4023">
        <v>1.1000000000000001</v>
      </c>
      <c r="S4023">
        <v>1</v>
      </c>
      <c r="T4023">
        <v>1.1000000000000001</v>
      </c>
      <c r="U4023">
        <v>0</v>
      </c>
      <c r="V4023">
        <v>0</v>
      </c>
      <c r="W4023">
        <v>0</v>
      </c>
      <c r="X4023">
        <v>0</v>
      </c>
      <c r="Y4023">
        <v>0</v>
      </c>
      <c r="Z4023">
        <v>0</v>
      </c>
      <c r="AA4023" t="s">
        <v>57</v>
      </c>
      <c r="AB4023">
        <v>68</v>
      </c>
      <c r="AC4023">
        <v>59</v>
      </c>
      <c r="AD4023">
        <v>77</v>
      </c>
      <c r="AE4023">
        <v>47</v>
      </c>
      <c r="AF4023">
        <v>41</v>
      </c>
      <c r="AG4023">
        <v>53</v>
      </c>
      <c r="AH4023" t="s">
        <v>122</v>
      </c>
      <c r="AI4023">
        <v>0</v>
      </c>
      <c r="AJ4023">
        <v>0</v>
      </c>
      <c r="AK4023">
        <v>0</v>
      </c>
      <c r="AL4023">
        <v>0</v>
      </c>
      <c r="AM4023">
        <v>0</v>
      </c>
      <c r="AN4023">
        <v>0</v>
      </c>
      <c r="AO4023">
        <v>0</v>
      </c>
      <c r="AP4023">
        <v>0</v>
      </c>
      <c r="AQ4023">
        <v>0</v>
      </c>
      <c r="AR4023">
        <v>0</v>
      </c>
      <c r="AS4023">
        <v>87</v>
      </c>
      <c r="AT4023">
        <v>77</v>
      </c>
      <c r="AU4023">
        <v>99</v>
      </c>
    </row>
    <row r="4024" spans="1:47">
      <c r="A4024" t="s">
        <v>581</v>
      </c>
      <c r="B4024" t="s">
        <v>582</v>
      </c>
      <c r="C4024" t="s">
        <v>583</v>
      </c>
      <c r="D4024">
        <v>690</v>
      </c>
      <c r="E4024" t="s">
        <v>62</v>
      </c>
      <c r="F4024">
        <v>1991</v>
      </c>
      <c r="G4024">
        <v>70307</v>
      </c>
      <c r="H4024">
        <v>38</v>
      </c>
      <c r="I4024">
        <v>13</v>
      </c>
      <c r="J4024">
        <v>77</v>
      </c>
      <c r="K4024">
        <v>27</v>
      </c>
      <c r="L4024">
        <v>8.9</v>
      </c>
      <c r="M4024">
        <v>54</v>
      </c>
      <c r="N4024" t="s">
        <v>51</v>
      </c>
      <c r="O4024">
        <v>1.5</v>
      </c>
      <c r="P4024">
        <v>1.5</v>
      </c>
      <c r="Q4024">
        <v>1.6</v>
      </c>
      <c r="R4024">
        <v>1.1000000000000001</v>
      </c>
      <c r="S4024">
        <v>1</v>
      </c>
      <c r="T4024">
        <v>1.1000000000000001</v>
      </c>
      <c r="U4024">
        <v>0</v>
      </c>
      <c r="V4024">
        <v>0</v>
      </c>
      <c r="W4024">
        <v>0</v>
      </c>
      <c r="X4024">
        <v>0</v>
      </c>
      <c r="Y4024">
        <v>0</v>
      </c>
      <c r="Z4024">
        <v>0</v>
      </c>
      <c r="AA4024" t="s">
        <v>57</v>
      </c>
      <c r="AB4024">
        <v>33</v>
      </c>
      <c r="AC4024">
        <v>29</v>
      </c>
      <c r="AD4024">
        <v>37</v>
      </c>
      <c r="AE4024">
        <v>23</v>
      </c>
      <c r="AF4024">
        <v>20</v>
      </c>
      <c r="AG4024">
        <v>26</v>
      </c>
      <c r="AH4024" t="s">
        <v>122</v>
      </c>
      <c r="AI4024">
        <v>0</v>
      </c>
      <c r="AJ4024">
        <v>0</v>
      </c>
      <c r="AK4024">
        <v>0</v>
      </c>
      <c r="AL4024">
        <v>0</v>
      </c>
      <c r="AM4024">
        <v>0</v>
      </c>
      <c r="AN4024">
        <v>0</v>
      </c>
      <c r="AO4024">
        <v>0</v>
      </c>
      <c r="AP4024">
        <v>0</v>
      </c>
      <c r="AQ4024">
        <v>0</v>
      </c>
      <c r="AR4024">
        <v>0</v>
      </c>
      <c r="AS4024">
        <v>0</v>
      </c>
      <c r="AT4024">
        <v>0</v>
      </c>
      <c r="AU4024">
        <v>0</v>
      </c>
    </row>
    <row r="4025" spans="1:47">
      <c r="A4025" t="s">
        <v>581</v>
      </c>
      <c r="B4025" t="s">
        <v>582</v>
      </c>
      <c r="C4025" t="s">
        <v>583</v>
      </c>
      <c r="D4025">
        <v>690</v>
      </c>
      <c r="E4025" t="s">
        <v>62</v>
      </c>
      <c r="F4025">
        <v>1992</v>
      </c>
      <c r="G4025">
        <v>71489</v>
      </c>
      <c r="H4025">
        <v>28</v>
      </c>
      <c r="I4025">
        <v>8.5</v>
      </c>
      <c r="J4025">
        <v>60</v>
      </c>
      <c r="K4025">
        <v>20</v>
      </c>
      <c r="L4025">
        <v>6.1</v>
      </c>
      <c r="M4025">
        <v>43</v>
      </c>
      <c r="N4025" t="s">
        <v>51</v>
      </c>
      <c r="O4025">
        <v>1.5</v>
      </c>
      <c r="P4025">
        <v>1.5</v>
      </c>
      <c r="Q4025">
        <v>1.6</v>
      </c>
      <c r="R4025">
        <v>1.1000000000000001</v>
      </c>
      <c r="S4025">
        <v>1.1000000000000001</v>
      </c>
      <c r="T4025">
        <v>1.1000000000000001</v>
      </c>
      <c r="U4025">
        <v>0</v>
      </c>
      <c r="V4025">
        <v>0</v>
      </c>
      <c r="W4025">
        <v>0</v>
      </c>
      <c r="X4025">
        <v>0</v>
      </c>
      <c r="Y4025">
        <v>0</v>
      </c>
      <c r="Z4025">
        <v>0</v>
      </c>
      <c r="AA4025" t="s">
        <v>57</v>
      </c>
      <c r="AB4025">
        <v>16</v>
      </c>
      <c r="AC4025">
        <v>14</v>
      </c>
      <c r="AD4025">
        <v>18</v>
      </c>
      <c r="AE4025">
        <v>12</v>
      </c>
      <c r="AF4025">
        <v>10</v>
      </c>
      <c r="AG4025">
        <v>13</v>
      </c>
      <c r="AH4025" t="s">
        <v>122</v>
      </c>
      <c r="AI4025">
        <v>0</v>
      </c>
      <c r="AJ4025">
        <v>0</v>
      </c>
      <c r="AK4025">
        <v>0</v>
      </c>
      <c r="AL4025">
        <v>0</v>
      </c>
      <c r="AM4025">
        <v>0</v>
      </c>
      <c r="AN4025">
        <v>0</v>
      </c>
      <c r="AO4025">
        <v>0</v>
      </c>
      <c r="AP4025">
        <v>0</v>
      </c>
      <c r="AQ4025">
        <v>0</v>
      </c>
      <c r="AR4025">
        <v>0</v>
      </c>
      <c r="AS4025">
        <v>0</v>
      </c>
      <c r="AT4025">
        <v>0</v>
      </c>
      <c r="AU4025">
        <v>0</v>
      </c>
    </row>
    <row r="4026" spans="1:47">
      <c r="A4026" t="s">
        <v>581</v>
      </c>
      <c r="B4026" t="s">
        <v>582</v>
      </c>
      <c r="C4026" t="s">
        <v>583</v>
      </c>
      <c r="D4026">
        <v>690</v>
      </c>
      <c r="E4026" t="s">
        <v>62</v>
      </c>
      <c r="F4026">
        <v>1993</v>
      </c>
      <c r="G4026">
        <v>72873</v>
      </c>
      <c r="H4026">
        <v>23</v>
      </c>
      <c r="I4026">
        <v>7</v>
      </c>
      <c r="J4026">
        <v>49</v>
      </c>
      <c r="K4026">
        <v>17</v>
      </c>
      <c r="L4026">
        <v>5.0999999999999996</v>
      </c>
      <c r="M4026">
        <v>36</v>
      </c>
      <c r="N4026" t="s">
        <v>51</v>
      </c>
      <c r="O4026">
        <v>1.5</v>
      </c>
      <c r="P4026">
        <v>1.5</v>
      </c>
      <c r="Q4026">
        <v>1.6</v>
      </c>
      <c r="R4026">
        <v>1.1000000000000001</v>
      </c>
      <c r="S4026">
        <v>1.1000000000000001</v>
      </c>
      <c r="T4026">
        <v>1.1000000000000001</v>
      </c>
      <c r="U4026">
        <v>0</v>
      </c>
      <c r="V4026">
        <v>0</v>
      </c>
      <c r="W4026">
        <v>0</v>
      </c>
      <c r="X4026">
        <v>0</v>
      </c>
      <c r="Y4026">
        <v>0</v>
      </c>
      <c r="Z4026">
        <v>0</v>
      </c>
      <c r="AA4026" t="s">
        <v>57</v>
      </c>
      <c r="AB4026">
        <v>7.9</v>
      </c>
      <c r="AC4026">
        <v>6.9</v>
      </c>
      <c r="AD4026">
        <v>8.9</v>
      </c>
      <c r="AE4026">
        <v>5.8</v>
      </c>
      <c r="AF4026">
        <v>5</v>
      </c>
      <c r="AG4026">
        <v>6.5</v>
      </c>
      <c r="AH4026" t="s">
        <v>122</v>
      </c>
      <c r="AI4026">
        <v>0</v>
      </c>
      <c r="AJ4026">
        <v>0</v>
      </c>
      <c r="AK4026">
        <v>0</v>
      </c>
      <c r="AL4026">
        <v>0</v>
      </c>
      <c r="AM4026">
        <v>0</v>
      </c>
      <c r="AN4026">
        <v>0</v>
      </c>
      <c r="AO4026">
        <v>0</v>
      </c>
      <c r="AP4026">
        <v>0</v>
      </c>
      <c r="AQ4026">
        <v>0</v>
      </c>
      <c r="AR4026">
        <v>0</v>
      </c>
      <c r="AS4026">
        <v>87</v>
      </c>
      <c r="AT4026">
        <v>77</v>
      </c>
      <c r="AU4026">
        <v>99</v>
      </c>
    </row>
    <row r="4027" spans="1:47">
      <c r="A4027" t="s">
        <v>581</v>
      </c>
      <c r="B4027" t="s">
        <v>582</v>
      </c>
      <c r="C4027" t="s">
        <v>583</v>
      </c>
      <c r="D4027">
        <v>690</v>
      </c>
      <c r="E4027" t="s">
        <v>62</v>
      </c>
      <c r="F4027">
        <v>1994</v>
      </c>
      <c r="G4027">
        <v>74239</v>
      </c>
      <c r="H4027">
        <v>20</v>
      </c>
      <c r="I4027">
        <v>5.9</v>
      </c>
      <c r="J4027">
        <v>42</v>
      </c>
      <c r="K4027">
        <v>15</v>
      </c>
      <c r="L4027">
        <v>4.4000000000000004</v>
      </c>
      <c r="M4027">
        <v>31</v>
      </c>
      <c r="N4027" t="s">
        <v>51</v>
      </c>
      <c r="O4027">
        <v>1.5</v>
      </c>
      <c r="P4027">
        <v>1.5</v>
      </c>
      <c r="Q4027">
        <v>1.6</v>
      </c>
      <c r="R4027">
        <v>1.1000000000000001</v>
      </c>
      <c r="S4027">
        <v>1.1000000000000001</v>
      </c>
      <c r="T4027">
        <v>1.2</v>
      </c>
      <c r="U4027">
        <v>0</v>
      </c>
      <c r="V4027">
        <v>0</v>
      </c>
      <c r="W4027">
        <v>0</v>
      </c>
      <c r="X4027">
        <v>0</v>
      </c>
      <c r="Y4027">
        <v>0</v>
      </c>
      <c r="Z4027">
        <v>0</v>
      </c>
      <c r="AA4027" t="s">
        <v>57</v>
      </c>
      <c r="AB4027">
        <v>9.8000000000000007</v>
      </c>
      <c r="AC4027">
        <v>8.6</v>
      </c>
      <c r="AD4027">
        <v>11</v>
      </c>
      <c r="AE4027">
        <v>7.3</v>
      </c>
      <c r="AF4027">
        <v>6.4</v>
      </c>
      <c r="AG4027">
        <v>8.1999999999999993</v>
      </c>
      <c r="AH4027" t="s">
        <v>122</v>
      </c>
      <c r="AI4027">
        <v>0</v>
      </c>
      <c r="AJ4027">
        <v>0</v>
      </c>
      <c r="AK4027">
        <v>0</v>
      </c>
      <c r="AL4027">
        <v>0</v>
      </c>
      <c r="AM4027">
        <v>0</v>
      </c>
      <c r="AN4027">
        <v>0</v>
      </c>
      <c r="AO4027">
        <v>0</v>
      </c>
      <c r="AP4027">
        <v>0</v>
      </c>
      <c r="AQ4027">
        <v>0</v>
      </c>
      <c r="AR4027">
        <v>0</v>
      </c>
      <c r="AS4027">
        <v>0</v>
      </c>
      <c r="AT4027">
        <v>0</v>
      </c>
      <c r="AU4027">
        <v>0</v>
      </c>
    </row>
    <row r="4028" spans="1:47">
      <c r="A4028" t="s">
        <v>581</v>
      </c>
      <c r="B4028" t="s">
        <v>582</v>
      </c>
      <c r="C4028" t="s">
        <v>583</v>
      </c>
      <c r="D4028">
        <v>690</v>
      </c>
      <c r="E4028" t="s">
        <v>62</v>
      </c>
      <c r="F4028">
        <v>1995</v>
      </c>
      <c r="G4028">
        <v>75433</v>
      </c>
      <c r="H4028">
        <v>18</v>
      </c>
      <c r="I4028">
        <v>5.3</v>
      </c>
      <c r="J4028">
        <v>38</v>
      </c>
      <c r="K4028">
        <v>13</v>
      </c>
      <c r="L4028">
        <v>4</v>
      </c>
      <c r="M4028">
        <v>28</v>
      </c>
      <c r="N4028" t="s">
        <v>51</v>
      </c>
      <c r="O4028">
        <v>1.5</v>
      </c>
      <c r="P4028">
        <v>1.5</v>
      </c>
      <c r="Q4028">
        <v>1.6</v>
      </c>
      <c r="R4028">
        <v>1.2</v>
      </c>
      <c r="S4028">
        <v>1.1000000000000001</v>
      </c>
      <c r="T4028">
        <v>1.2</v>
      </c>
      <c r="U4028">
        <v>0</v>
      </c>
      <c r="V4028">
        <v>0</v>
      </c>
      <c r="W4028">
        <v>0</v>
      </c>
      <c r="X4028">
        <v>0</v>
      </c>
      <c r="Y4028">
        <v>0</v>
      </c>
      <c r="Z4028">
        <v>0</v>
      </c>
      <c r="AA4028" t="s">
        <v>57</v>
      </c>
      <c r="AB4028">
        <v>12</v>
      </c>
      <c r="AC4028">
        <v>11</v>
      </c>
      <c r="AD4028">
        <v>14</v>
      </c>
      <c r="AE4028">
        <v>9.1999999999999993</v>
      </c>
      <c r="AF4028">
        <v>8.1</v>
      </c>
      <c r="AG4028">
        <v>10</v>
      </c>
      <c r="AH4028" t="s">
        <v>122</v>
      </c>
      <c r="AI4028">
        <v>0</v>
      </c>
      <c r="AJ4028">
        <v>0</v>
      </c>
      <c r="AK4028">
        <v>0</v>
      </c>
      <c r="AL4028">
        <v>0</v>
      </c>
      <c r="AM4028">
        <v>0</v>
      </c>
      <c r="AN4028">
        <v>0</v>
      </c>
      <c r="AO4028">
        <v>0</v>
      </c>
      <c r="AP4028">
        <v>0</v>
      </c>
      <c r="AQ4028">
        <v>0</v>
      </c>
      <c r="AR4028">
        <v>0</v>
      </c>
      <c r="AS4028">
        <v>87</v>
      </c>
      <c r="AT4028">
        <v>77</v>
      </c>
      <c r="AU4028">
        <v>99</v>
      </c>
    </row>
    <row r="4029" spans="1:47">
      <c r="A4029" t="s">
        <v>581</v>
      </c>
      <c r="B4029" t="s">
        <v>582</v>
      </c>
      <c r="C4029" t="s">
        <v>583</v>
      </c>
      <c r="D4029">
        <v>690</v>
      </c>
      <c r="E4029" t="s">
        <v>62</v>
      </c>
      <c r="F4029">
        <v>1996</v>
      </c>
      <c r="G4029">
        <v>76391</v>
      </c>
      <c r="H4029">
        <v>34</v>
      </c>
      <c r="I4029">
        <v>16</v>
      </c>
      <c r="J4029">
        <v>58</v>
      </c>
      <c r="K4029">
        <v>26</v>
      </c>
      <c r="L4029">
        <v>12</v>
      </c>
      <c r="M4029">
        <v>44</v>
      </c>
      <c r="N4029" t="s">
        <v>51</v>
      </c>
      <c r="O4029">
        <v>1.5</v>
      </c>
      <c r="P4029">
        <v>1.5</v>
      </c>
      <c r="Q4029">
        <v>1.6</v>
      </c>
      <c r="R4029">
        <v>1.2</v>
      </c>
      <c r="S4029">
        <v>1.1000000000000001</v>
      </c>
      <c r="T4029">
        <v>1.2</v>
      </c>
      <c r="U4029">
        <v>0</v>
      </c>
      <c r="V4029">
        <v>0</v>
      </c>
      <c r="W4029">
        <v>0</v>
      </c>
      <c r="X4029">
        <v>0</v>
      </c>
      <c r="Y4029">
        <v>0</v>
      </c>
      <c r="Z4029">
        <v>0</v>
      </c>
      <c r="AA4029" t="s">
        <v>57</v>
      </c>
      <c r="AB4029">
        <v>23</v>
      </c>
      <c r="AC4029">
        <v>20</v>
      </c>
      <c r="AD4029">
        <v>26</v>
      </c>
      <c r="AE4029">
        <v>17</v>
      </c>
      <c r="AF4029">
        <v>15</v>
      </c>
      <c r="AG4029">
        <v>20</v>
      </c>
      <c r="AH4029" t="s">
        <v>122</v>
      </c>
      <c r="AI4029">
        <v>0</v>
      </c>
      <c r="AJ4029">
        <v>0</v>
      </c>
      <c r="AK4029">
        <v>0</v>
      </c>
      <c r="AL4029">
        <v>0</v>
      </c>
      <c r="AM4029">
        <v>0</v>
      </c>
      <c r="AN4029">
        <v>0</v>
      </c>
      <c r="AO4029">
        <v>0</v>
      </c>
      <c r="AP4029">
        <v>0</v>
      </c>
      <c r="AQ4029">
        <v>0</v>
      </c>
      <c r="AR4029">
        <v>0</v>
      </c>
      <c r="AS4029">
        <v>87</v>
      </c>
      <c r="AT4029">
        <v>77</v>
      </c>
      <c r="AU4029">
        <v>99</v>
      </c>
    </row>
    <row r="4030" spans="1:47">
      <c r="A4030" t="s">
        <v>581</v>
      </c>
      <c r="B4030" t="s">
        <v>582</v>
      </c>
      <c r="C4030" t="s">
        <v>583</v>
      </c>
      <c r="D4030">
        <v>690</v>
      </c>
      <c r="E4030" t="s">
        <v>62</v>
      </c>
      <c r="F4030">
        <v>1997</v>
      </c>
      <c r="G4030">
        <v>77173</v>
      </c>
      <c r="H4030">
        <v>41</v>
      </c>
      <c r="I4030">
        <v>20</v>
      </c>
      <c r="J4030">
        <v>70</v>
      </c>
      <c r="K4030">
        <v>32</v>
      </c>
      <c r="L4030">
        <v>15</v>
      </c>
      <c r="M4030">
        <v>54</v>
      </c>
      <c r="N4030" t="s">
        <v>51</v>
      </c>
      <c r="O4030">
        <v>1.5</v>
      </c>
      <c r="P4030">
        <v>1.5</v>
      </c>
      <c r="Q4030">
        <v>1.6</v>
      </c>
      <c r="R4030">
        <v>1.2</v>
      </c>
      <c r="S4030">
        <v>1.1000000000000001</v>
      </c>
      <c r="T4030">
        <v>1.2</v>
      </c>
      <c r="U4030">
        <v>0</v>
      </c>
      <c r="V4030">
        <v>0</v>
      </c>
      <c r="W4030">
        <v>0</v>
      </c>
      <c r="X4030">
        <v>0</v>
      </c>
      <c r="Y4030">
        <v>0</v>
      </c>
      <c r="Z4030">
        <v>0</v>
      </c>
      <c r="AA4030" t="s">
        <v>57</v>
      </c>
      <c r="AB4030">
        <v>27</v>
      </c>
      <c r="AC4030">
        <v>24</v>
      </c>
      <c r="AD4030">
        <v>30</v>
      </c>
      <c r="AE4030">
        <v>21</v>
      </c>
      <c r="AF4030">
        <v>18</v>
      </c>
      <c r="AG4030">
        <v>23</v>
      </c>
      <c r="AH4030" t="s">
        <v>122</v>
      </c>
      <c r="AI4030">
        <v>0</v>
      </c>
      <c r="AJ4030">
        <v>0</v>
      </c>
      <c r="AK4030">
        <v>0</v>
      </c>
      <c r="AL4030">
        <v>0</v>
      </c>
      <c r="AM4030">
        <v>0</v>
      </c>
      <c r="AN4030">
        <v>0</v>
      </c>
      <c r="AO4030">
        <v>0</v>
      </c>
      <c r="AP4030">
        <v>0</v>
      </c>
      <c r="AQ4030">
        <v>0</v>
      </c>
      <c r="AR4030">
        <v>0</v>
      </c>
      <c r="AS4030">
        <v>87</v>
      </c>
      <c r="AT4030">
        <v>77</v>
      </c>
      <c r="AU4030">
        <v>99</v>
      </c>
    </row>
    <row r="4031" spans="1:47">
      <c r="A4031" t="s">
        <v>581</v>
      </c>
      <c r="B4031" t="s">
        <v>582</v>
      </c>
      <c r="C4031" t="s">
        <v>583</v>
      </c>
      <c r="D4031">
        <v>690</v>
      </c>
      <c r="E4031" t="s">
        <v>62</v>
      </c>
      <c r="F4031">
        <v>1998</v>
      </c>
      <c r="G4031">
        <v>77891</v>
      </c>
      <c r="H4031">
        <v>23</v>
      </c>
      <c r="I4031">
        <v>6.8</v>
      </c>
      <c r="J4031">
        <v>48</v>
      </c>
      <c r="K4031">
        <v>18</v>
      </c>
      <c r="L4031">
        <v>5.3</v>
      </c>
      <c r="M4031">
        <v>37</v>
      </c>
      <c r="N4031" t="s">
        <v>51</v>
      </c>
      <c r="O4031">
        <v>1.5</v>
      </c>
      <c r="P4031">
        <v>1.5</v>
      </c>
      <c r="Q4031">
        <v>1.6</v>
      </c>
      <c r="R4031">
        <v>1.2</v>
      </c>
      <c r="S4031">
        <v>1.2</v>
      </c>
      <c r="T4031">
        <v>1.2</v>
      </c>
      <c r="U4031">
        <v>0</v>
      </c>
      <c r="V4031">
        <v>0</v>
      </c>
      <c r="W4031">
        <v>0</v>
      </c>
      <c r="X4031">
        <v>0</v>
      </c>
      <c r="Y4031">
        <v>0</v>
      </c>
      <c r="Z4031">
        <v>0</v>
      </c>
      <c r="AA4031" t="s">
        <v>57</v>
      </c>
      <c r="AB4031">
        <v>16</v>
      </c>
      <c r="AC4031">
        <v>14</v>
      </c>
      <c r="AD4031">
        <v>18</v>
      </c>
      <c r="AE4031">
        <v>13</v>
      </c>
      <c r="AF4031">
        <v>11</v>
      </c>
      <c r="AG4031">
        <v>14</v>
      </c>
      <c r="AH4031" t="s">
        <v>122</v>
      </c>
      <c r="AI4031">
        <v>0</v>
      </c>
      <c r="AJ4031">
        <v>0</v>
      </c>
      <c r="AK4031">
        <v>0</v>
      </c>
      <c r="AL4031">
        <v>0</v>
      </c>
      <c r="AM4031">
        <v>0</v>
      </c>
      <c r="AN4031">
        <v>0</v>
      </c>
      <c r="AO4031">
        <v>0</v>
      </c>
      <c r="AP4031">
        <v>0</v>
      </c>
      <c r="AQ4031">
        <v>0</v>
      </c>
      <c r="AR4031">
        <v>0</v>
      </c>
      <c r="AS4031">
        <v>87</v>
      </c>
      <c r="AT4031">
        <v>77</v>
      </c>
      <c r="AU4031">
        <v>99</v>
      </c>
    </row>
    <row r="4032" spans="1:47">
      <c r="A4032" t="s">
        <v>581</v>
      </c>
      <c r="B4032" t="s">
        <v>582</v>
      </c>
      <c r="C4032" t="s">
        <v>583</v>
      </c>
      <c r="D4032">
        <v>690</v>
      </c>
      <c r="E4032" t="s">
        <v>62</v>
      </c>
      <c r="F4032">
        <v>1999</v>
      </c>
      <c r="G4032">
        <v>78720</v>
      </c>
      <c r="H4032">
        <v>46</v>
      </c>
      <c r="I4032">
        <v>21</v>
      </c>
      <c r="J4032">
        <v>79</v>
      </c>
      <c r="K4032">
        <v>36</v>
      </c>
      <c r="L4032">
        <v>17</v>
      </c>
      <c r="M4032">
        <v>62</v>
      </c>
      <c r="N4032" t="s">
        <v>51</v>
      </c>
      <c r="O4032">
        <v>1.5</v>
      </c>
      <c r="P4032">
        <v>1.5</v>
      </c>
      <c r="Q4032">
        <v>1.6</v>
      </c>
      <c r="R4032">
        <v>1.2</v>
      </c>
      <c r="S4032">
        <v>1.2</v>
      </c>
      <c r="T4032">
        <v>1.2</v>
      </c>
      <c r="U4032">
        <v>0</v>
      </c>
      <c r="V4032">
        <v>0</v>
      </c>
      <c r="W4032">
        <v>0</v>
      </c>
      <c r="X4032">
        <v>0</v>
      </c>
      <c r="Y4032">
        <v>0</v>
      </c>
      <c r="Z4032">
        <v>0</v>
      </c>
      <c r="AA4032" t="s">
        <v>57</v>
      </c>
      <c r="AB4032">
        <v>31</v>
      </c>
      <c r="AC4032">
        <v>27</v>
      </c>
      <c r="AD4032">
        <v>35</v>
      </c>
      <c r="AE4032">
        <v>24</v>
      </c>
      <c r="AF4032">
        <v>21</v>
      </c>
      <c r="AG4032">
        <v>27</v>
      </c>
      <c r="AH4032" t="s">
        <v>122</v>
      </c>
      <c r="AI4032">
        <v>0</v>
      </c>
      <c r="AJ4032">
        <v>0</v>
      </c>
      <c r="AK4032">
        <v>0</v>
      </c>
      <c r="AL4032">
        <v>0</v>
      </c>
      <c r="AM4032">
        <v>0</v>
      </c>
      <c r="AN4032">
        <v>0</v>
      </c>
      <c r="AO4032">
        <v>0</v>
      </c>
      <c r="AP4032">
        <v>0</v>
      </c>
      <c r="AQ4032">
        <v>0</v>
      </c>
      <c r="AR4032">
        <v>0</v>
      </c>
      <c r="AS4032">
        <v>87</v>
      </c>
      <c r="AT4032">
        <v>77</v>
      </c>
      <c r="AU4032">
        <v>99</v>
      </c>
    </row>
    <row r="4033" spans="1:47">
      <c r="A4033" t="s">
        <v>581</v>
      </c>
      <c r="B4033" t="s">
        <v>582</v>
      </c>
      <c r="C4033" t="s">
        <v>583</v>
      </c>
      <c r="D4033">
        <v>690</v>
      </c>
      <c r="E4033" t="s">
        <v>62</v>
      </c>
      <c r="F4033">
        <v>2000</v>
      </c>
      <c r="G4033">
        <v>79774</v>
      </c>
      <c r="H4033">
        <v>39</v>
      </c>
      <c r="I4033">
        <v>17</v>
      </c>
      <c r="J4033">
        <v>69</v>
      </c>
      <c r="K4033">
        <v>31</v>
      </c>
      <c r="L4033">
        <v>13</v>
      </c>
      <c r="M4033">
        <v>55</v>
      </c>
      <c r="N4033" t="s">
        <v>51</v>
      </c>
      <c r="O4033">
        <v>1.5</v>
      </c>
      <c r="P4033">
        <v>1.5</v>
      </c>
      <c r="Q4033">
        <v>1.6</v>
      </c>
      <c r="R4033">
        <v>1.2</v>
      </c>
      <c r="S4033">
        <v>1.2</v>
      </c>
      <c r="T4033">
        <v>1.3</v>
      </c>
      <c r="U4033">
        <v>0</v>
      </c>
      <c r="V4033">
        <v>0</v>
      </c>
      <c r="W4033">
        <v>0</v>
      </c>
      <c r="X4033">
        <v>0</v>
      </c>
      <c r="Y4033">
        <v>0</v>
      </c>
      <c r="Z4033">
        <v>0</v>
      </c>
      <c r="AA4033" t="s">
        <v>57</v>
      </c>
      <c r="AB4033">
        <v>29</v>
      </c>
      <c r="AC4033">
        <v>25</v>
      </c>
      <c r="AD4033">
        <v>33</v>
      </c>
      <c r="AE4033">
        <v>23</v>
      </c>
      <c r="AF4033">
        <v>20</v>
      </c>
      <c r="AG4033">
        <v>26</v>
      </c>
      <c r="AH4033" t="s">
        <v>122</v>
      </c>
      <c r="AI4033">
        <v>0</v>
      </c>
      <c r="AJ4033">
        <v>0</v>
      </c>
      <c r="AK4033">
        <v>0</v>
      </c>
      <c r="AL4033">
        <v>0</v>
      </c>
      <c r="AM4033">
        <v>0</v>
      </c>
      <c r="AN4033">
        <v>0</v>
      </c>
      <c r="AO4033">
        <v>0</v>
      </c>
      <c r="AP4033">
        <v>0</v>
      </c>
      <c r="AQ4033">
        <v>0</v>
      </c>
      <c r="AR4033">
        <v>0</v>
      </c>
      <c r="AS4033">
        <v>87</v>
      </c>
      <c r="AT4033">
        <v>77</v>
      </c>
      <c r="AU4033">
        <v>99</v>
      </c>
    </row>
    <row r="4034" spans="1:47">
      <c r="A4034" t="s">
        <v>581</v>
      </c>
      <c r="B4034" t="s">
        <v>582</v>
      </c>
      <c r="C4034" t="s">
        <v>583</v>
      </c>
      <c r="D4034">
        <v>690</v>
      </c>
      <c r="E4034" t="s">
        <v>62</v>
      </c>
      <c r="F4034">
        <v>2001</v>
      </c>
      <c r="G4034">
        <v>81093</v>
      </c>
      <c r="H4034">
        <v>33</v>
      </c>
      <c r="I4034">
        <v>13</v>
      </c>
      <c r="J4034">
        <v>63</v>
      </c>
      <c r="K4034">
        <v>27</v>
      </c>
      <c r="L4034">
        <v>10</v>
      </c>
      <c r="M4034">
        <v>51</v>
      </c>
      <c r="N4034" t="s">
        <v>51</v>
      </c>
      <c r="O4034">
        <v>2.6</v>
      </c>
      <c r="P4034">
        <v>2.5</v>
      </c>
      <c r="Q4034">
        <v>2.7</v>
      </c>
      <c r="R4034">
        <v>2.1</v>
      </c>
      <c r="S4034">
        <v>2.1</v>
      </c>
      <c r="T4034">
        <v>2.2000000000000002</v>
      </c>
      <c r="U4034">
        <v>0</v>
      </c>
      <c r="V4034">
        <v>0</v>
      </c>
      <c r="W4034">
        <v>0</v>
      </c>
      <c r="X4034">
        <v>0</v>
      </c>
      <c r="Y4034">
        <v>0</v>
      </c>
      <c r="Z4034">
        <v>0</v>
      </c>
      <c r="AA4034" t="s">
        <v>58</v>
      </c>
      <c r="AB4034">
        <v>27</v>
      </c>
      <c r="AC4034">
        <v>24</v>
      </c>
      <c r="AD4034">
        <v>30</v>
      </c>
      <c r="AE4034">
        <v>22</v>
      </c>
      <c r="AF4034">
        <v>19</v>
      </c>
      <c r="AG4034">
        <v>25</v>
      </c>
      <c r="AH4034" t="s">
        <v>122</v>
      </c>
      <c r="AI4034">
        <v>0</v>
      </c>
      <c r="AJ4034">
        <v>0</v>
      </c>
      <c r="AK4034">
        <v>0</v>
      </c>
      <c r="AL4034">
        <v>0</v>
      </c>
      <c r="AM4034">
        <v>0</v>
      </c>
      <c r="AN4034">
        <v>0</v>
      </c>
      <c r="AO4034">
        <v>0</v>
      </c>
      <c r="AP4034">
        <v>0</v>
      </c>
      <c r="AQ4034">
        <v>0</v>
      </c>
      <c r="AR4034">
        <v>0</v>
      </c>
      <c r="AS4034">
        <v>87</v>
      </c>
      <c r="AT4034">
        <v>77</v>
      </c>
      <c r="AU4034">
        <v>99</v>
      </c>
    </row>
    <row r="4035" spans="1:47">
      <c r="A4035" t="s">
        <v>581</v>
      </c>
      <c r="B4035" t="s">
        <v>582</v>
      </c>
      <c r="C4035" t="s">
        <v>583</v>
      </c>
      <c r="D4035">
        <v>690</v>
      </c>
      <c r="E4035" t="s">
        <v>62</v>
      </c>
      <c r="F4035">
        <v>2002</v>
      </c>
      <c r="G4035">
        <v>82611</v>
      </c>
      <c r="H4035">
        <v>69</v>
      </c>
      <c r="I4035">
        <v>32</v>
      </c>
      <c r="J4035">
        <v>120</v>
      </c>
      <c r="K4035">
        <v>57</v>
      </c>
      <c r="L4035">
        <v>27</v>
      </c>
      <c r="M4035">
        <v>99</v>
      </c>
      <c r="N4035" t="s">
        <v>51</v>
      </c>
      <c r="O4035">
        <v>5.0999999999999996</v>
      </c>
      <c r="P4035">
        <v>5</v>
      </c>
      <c r="Q4035">
        <v>5.2</v>
      </c>
      <c r="R4035">
        <v>4.2</v>
      </c>
      <c r="S4035">
        <v>4.0999999999999996</v>
      </c>
      <c r="T4035">
        <v>4.3</v>
      </c>
      <c r="U4035">
        <v>0</v>
      </c>
      <c r="V4035">
        <v>0</v>
      </c>
      <c r="W4035">
        <v>0</v>
      </c>
      <c r="X4035">
        <v>0</v>
      </c>
      <c r="Y4035">
        <v>0</v>
      </c>
      <c r="Z4035">
        <v>0</v>
      </c>
      <c r="AA4035" t="s">
        <v>58</v>
      </c>
      <c r="AB4035">
        <v>40</v>
      </c>
      <c r="AC4035">
        <v>35</v>
      </c>
      <c r="AD4035">
        <v>46</v>
      </c>
      <c r="AE4035">
        <v>33</v>
      </c>
      <c r="AF4035">
        <v>29</v>
      </c>
      <c r="AG4035">
        <v>38</v>
      </c>
      <c r="AH4035" t="s">
        <v>122</v>
      </c>
      <c r="AI4035">
        <v>0</v>
      </c>
      <c r="AJ4035">
        <v>0</v>
      </c>
      <c r="AK4035">
        <v>0</v>
      </c>
      <c r="AL4035">
        <v>0</v>
      </c>
      <c r="AM4035">
        <v>0</v>
      </c>
      <c r="AN4035">
        <v>0</v>
      </c>
      <c r="AO4035">
        <v>0</v>
      </c>
      <c r="AP4035">
        <v>0</v>
      </c>
      <c r="AQ4035">
        <v>0</v>
      </c>
      <c r="AR4035">
        <v>0</v>
      </c>
      <c r="AS4035">
        <v>87</v>
      </c>
      <c r="AT4035">
        <v>77</v>
      </c>
      <c r="AU4035">
        <v>99</v>
      </c>
    </row>
    <row r="4036" spans="1:47">
      <c r="A4036" t="s">
        <v>581</v>
      </c>
      <c r="B4036" t="s">
        <v>582</v>
      </c>
      <c r="C4036" t="s">
        <v>583</v>
      </c>
      <c r="D4036">
        <v>690</v>
      </c>
      <c r="E4036" t="s">
        <v>62</v>
      </c>
      <c r="F4036">
        <v>2003</v>
      </c>
      <c r="G4036">
        <v>84218</v>
      </c>
      <c r="H4036">
        <v>22</v>
      </c>
      <c r="I4036">
        <v>6.6</v>
      </c>
      <c r="J4036">
        <v>47</v>
      </c>
      <c r="K4036">
        <v>19</v>
      </c>
      <c r="L4036">
        <v>5.6</v>
      </c>
      <c r="M4036">
        <v>39</v>
      </c>
      <c r="N4036" t="s">
        <v>51</v>
      </c>
      <c r="O4036">
        <v>0</v>
      </c>
      <c r="P4036">
        <v>0</v>
      </c>
      <c r="Q4036">
        <v>0</v>
      </c>
      <c r="R4036">
        <v>0</v>
      </c>
      <c r="S4036">
        <v>0</v>
      </c>
      <c r="T4036">
        <v>0</v>
      </c>
      <c r="U4036">
        <v>0</v>
      </c>
      <c r="V4036">
        <v>0</v>
      </c>
      <c r="W4036">
        <v>0</v>
      </c>
      <c r="X4036">
        <v>0</v>
      </c>
      <c r="Y4036">
        <v>0</v>
      </c>
      <c r="Z4036">
        <v>0</v>
      </c>
      <c r="AA4036" t="s">
        <v>58</v>
      </c>
      <c r="AB4036">
        <v>14</v>
      </c>
      <c r="AC4036">
        <v>12</v>
      </c>
      <c r="AD4036">
        <v>15</v>
      </c>
      <c r="AE4036">
        <v>12</v>
      </c>
      <c r="AF4036">
        <v>10</v>
      </c>
      <c r="AG4036">
        <v>13</v>
      </c>
      <c r="AH4036" t="s">
        <v>122</v>
      </c>
      <c r="AI4036">
        <v>0</v>
      </c>
      <c r="AJ4036">
        <v>0</v>
      </c>
      <c r="AK4036">
        <v>0</v>
      </c>
      <c r="AL4036">
        <v>0</v>
      </c>
      <c r="AM4036">
        <v>0</v>
      </c>
      <c r="AN4036">
        <v>0</v>
      </c>
      <c r="AO4036">
        <v>0</v>
      </c>
      <c r="AP4036">
        <v>0</v>
      </c>
      <c r="AQ4036">
        <v>0</v>
      </c>
      <c r="AR4036">
        <v>0</v>
      </c>
      <c r="AS4036">
        <v>87</v>
      </c>
      <c r="AT4036">
        <v>77</v>
      </c>
      <c r="AU4036">
        <v>99</v>
      </c>
    </row>
    <row r="4037" spans="1:47">
      <c r="A4037" t="s">
        <v>581</v>
      </c>
      <c r="B4037" t="s">
        <v>582</v>
      </c>
      <c r="C4037" t="s">
        <v>583</v>
      </c>
      <c r="D4037">
        <v>690</v>
      </c>
      <c r="E4037" t="s">
        <v>62</v>
      </c>
      <c r="F4037">
        <v>2004</v>
      </c>
      <c r="G4037">
        <v>85751</v>
      </c>
      <c r="H4037">
        <v>35</v>
      </c>
      <c r="I4037">
        <v>16</v>
      </c>
      <c r="J4037">
        <v>61</v>
      </c>
      <c r="K4037">
        <v>30</v>
      </c>
      <c r="L4037">
        <v>14</v>
      </c>
      <c r="M4037">
        <v>52</v>
      </c>
      <c r="N4037" t="s">
        <v>51</v>
      </c>
      <c r="O4037">
        <v>0</v>
      </c>
      <c r="P4037">
        <v>0</v>
      </c>
      <c r="Q4037">
        <v>0</v>
      </c>
      <c r="R4037">
        <v>0</v>
      </c>
      <c r="S4037">
        <v>0</v>
      </c>
      <c r="T4037">
        <v>0</v>
      </c>
      <c r="U4037">
        <v>0</v>
      </c>
      <c r="V4037">
        <v>0</v>
      </c>
      <c r="W4037">
        <v>0</v>
      </c>
      <c r="X4037">
        <v>0</v>
      </c>
      <c r="Y4037">
        <v>0</v>
      </c>
      <c r="Z4037">
        <v>0</v>
      </c>
      <c r="AA4037" t="s">
        <v>58</v>
      </c>
      <c r="AB4037">
        <v>24</v>
      </c>
      <c r="AC4037">
        <v>21</v>
      </c>
      <c r="AD4037">
        <v>27</v>
      </c>
      <c r="AE4037">
        <v>21</v>
      </c>
      <c r="AF4037">
        <v>18</v>
      </c>
      <c r="AG4037">
        <v>23</v>
      </c>
      <c r="AH4037" t="s">
        <v>122</v>
      </c>
      <c r="AI4037">
        <v>0</v>
      </c>
      <c r="AJ4037">
        <v>0</v>
      </c>
      <c r="AK4037">
        <v>0</v>
      </c>
      <c r="AL4037">
        <v>0</v>
      </c>
      <c r="AM4037">
        <v>0</v>
      </c>
      <c r="AN4037">
        <v>0</v>
      </c>
      <c r="AO4037">
        <v>0</v>
      </c>
      <c r="AP4037">
        <v>0</v>
      </c>
      <c r="AQ4037">
        <v>0</v>
      </c>
      <c r="AR4037">
        <v>0</v>
      </c>
      <c r="AS4037">
        <v>87</v>
      </c>
      <c r="AT4037">
        <v>77</v>
      </c>
      <c r="AU4037">
        <v>99</v>
      </c>
    </row>
    <row r="4038" spans="1:47">
      <c r="A4038" t="s">
        <v>581</v>
      </c>
      <c r="B4038" t="s">
        <v>582</v>
      </c>
      <c r="C4038" t="s">
        <v>583</v>
      </c>
      <c r="D4038">
        <v>690</v>
      </c>
      <c r="E4038" t="s">
        <v>62</v>
      </c>
      <c r="F4038">
        <v>2005</v>
      </c>
      <c r="G4038">
        <v>87094</v>
      </c>
      <c r="H4038">
        <v>23</v>
      </c>
      <c r="I4038">
        <v>9.6</v>
      </c>
      <c r="J4038">
        <v>43</v>
      </c>
      <c r="K4038">
        <v>20</v>
      </c>
      <c r="L4038">
        <v>8.3000000000000007</v>
      </c>
      <c r="M4038">
        <v>38</v>
      </c>
      <c r="N4038" t="s">
        <v>51</v>
      </c>
      <c r="O4038">
        <v>2.5</v>
      </c>
      <c r="P4038">
        <v>2.4</v>
      </c>
      <c r="Q4038">
        <v>2.7</v>
      </c>
      <c r="R4038">
        <v>2.2000000000000002</v>
      </c>
      <c r="S4038">
        <v>2.1</v>
      </c>
      <c r="T4038">
        <v>2.2999999999999998</v>
      </c>
      <c r="U4038">
        <v>0</v>
      </c>
      <c r="V4038">
        <v>0</v>
      </c>
      <c r="W4038">
        <v>0</v>
      </c>
      <c r="X4038">
        <v>0</v>
      </c>
      <c r="Y4038">
        <v>0</v>
      </c>
      <c r="Z4038">
        <v>0</v>
      </c>
      <c r="AA4038" t="s">
        <v>58</v>
      </c>
      <c r="AB4038">
        <v>18</v>
      </c>
      <c r="AC4038">
        <v>16</v>
      </c>
      <c r="AD4038">
        <v>21</v>
      </c>
      <c r="AE4038">
        <v>16</v>
      </c>
      <c r="AF4038">
        <v>14</v>
      </c>
      <c r="AG4038">
        <v>18</v>
      </c>
      <c r="AH4038" t="s">
        <v>122</v>
      </c>
      <c r="AI4038">
        <v>0</v>
      </c>
      <c r="AJ4038">
        <v>0</v>
      </c>
      <c r="AK4038">
        <v>0</v>
      </c>
      <c r="AL4038">
        <v>0</v>
      </c>
      <c r="AM4038">
        <v>0</v>
      </c>
      <c r="AN4038">
        <v>0</v>
      </c>
      <c r="AO4038">
        <v>0</v>
      </c>
      <c r="AP4038">
        <v>0</v>
      </c>
      <c r="AQ4038">
        <v>0</v>
      </c>
      <c r="AR4038">
        <v>0</v>
      </c>
      <c r="AS4038">
        <v>87</v>
      </c>
      <c r="AT4038">
        <v>77</v>
      </c>
      <c r="AU4038">
        <v>99</v>
      </c>
    </row>
    <row r="4039" spans="1:47">
      <c r="A4039" t="s">
        <v>581</v>
      </c>
      <c r="B4039" t="s">
        <v>582</v>
      </c>
      <c r="C4039" t="s">
        <v>583</v>
      </c>
      <c r="D4039">
        <v>690</v>
      </c>
      <c r="E4039" t="s">
        <v>62</v>
      </c>
      <c r="F4039">
        <v>2006</v>
      </c>
      <c r="G4039">
        <v>88210</v>
      </c>
      <c r="H4039">
        <v>16</v>
      </c>
      <c r="I4039">
        <v>4.7</v>
      </c>
      <c r="J4039">
        <v>34</v>
      </c>
      <c r="K4039">
        <v>14</v>
      </c>
      <c r="L4039">
        <v>4.2</v>
      </c>
      <c r="M4039">
        <v>30</v>
      </c>
      <c r="N4039" t="s">
        <v>51</v>
      </c>
      <c r="O4039">
        <v>1.2</v>
      </c>
      <c r="P4039">
        <v>1.2</v>
      </c>
      <c r="Q4039">
        <v>1.3</v>
      </c>
      <c r="R4039">
        <v>1.1000000000000001</v>
      </c>
      <c r="S4039">
        <v>1</v>
      </c>
      <c r="T4039">
        <v>1.1000000000000001</v>
      </c>
      <c r="U4039">
        <v>0</v>
      </c>
      <c r="V4039">
        <v>0</v>
      </c>
      <c r="W4039">
        <v>0</v>
      </c>
      <c r="X4039">
        <v>0</v>
      </c>
      <c r="Y4039">
        <v>0</v>
      </c>
      <c r="Z4039">
        <v>0</v>
      </c>
      <c r="AA4039" t="s">
        <v>58</v>
      </c>
      <c r="AB4039">
        <v>14</v>
      </c>
      <c r="AC4039">
        <v>12</v>
      </c>
      <c r="AD4039">
        <v>16</v>
      </c>
      <c r="AE4039">
        <v>12</v>
      </c>
      <c r="AF4039">
        <v>11</v>
      </c>
      <c r="AG4039">
        <v>14</v>
      </c>
      <c r="AH4039" t="s">
        <v>122</v>
      </c>
      <c r="AI4039">
        <v>0</v>
      </c>
      <c r="AJ4039">
        <v>0</v>
      </c>
      <c r="AK4039">
        <v>0</v>
      </c>
      <c r="AL4039">
        <v>0</v>
      </c>
      <c r="AM4039">
        <v>0</v>
      </c>
      <c r="AN4039">
        <v>0</v>
      </c>
      <c r="AO4039">
        <v>0</v>
      </c>
      <c r="AP4039">
        <v>0</v>
      </c>
      <c r="AQ4039">
        <v>0</v>
      </c>
      <c r="AR4039">
        <v>0</v>
      </c>
      <c r="AS4039">
        <v>0</v>
      </c>
      <c r="AT4039">
        <v>0</v>
      </c>
      <c r="AU4039">
        <v>0</v>
      </c>
    </row>
    <row r="4040" spans="1:47">
      <c r="A4040" t="s">
        <v>581</v>
      </c>
      <c r="B4040" t="s">
        <v>582</v>
      </c>
      <c r="C4040" t="s">
        <v>583</v>
      </c>
      <c r="D4040">
        <v>690</v>
      </c>
      <c r="E4040" t="s">
        <v>62</v>
      </c>
      <c r="F4040">
        <v>2007</v>
      </c>
      <c r="G4040">
        <v>89134</v>
      </c>
      <c r="H4040">
        <v>15</v>
      </c>
      <c r="I4040">
        <v>4.5</v>
      </c>
      <c r="J4040">
        <v>32</v>
      </c>
      <c r="K4040">
        <v>13</v>
      </c>
      <c r="L4040">
        <v>4.0999999999999996</v>
      </c>
      <c r="M4040">
        <v>28</v>
      </c>
      <c r="N4040" t="s">
        <v>51</v>
      </c>
      <c r="O4040">
        <v>1.2</v>
      </c>
      <c r="P4040">
        <v>1.2</v>
      </c>
      <c r="Q4040">
        <v>1.3</v>
      </c>
      <c r="R4040">
        <v>1.1000000000000001</v>
      </c>
      <c r="S4040">
        <v>1</v>
      </c>
      <c r="T4040">
        <v>1.1000000000000001</v>
      </c>
      <c r="U4040">
        <v>0</v>
      </c>
      <c r="V4040">
        <v>0</v>
      </c>
      <c r="W4040">
        <v>0</v>
      </c>
      <c r="X4040">
        <v>0</v>
      </c>
      <c r="Y4040">
        <v>0</v>
      </c>
      <c r="Z4040">
        <v>0</v>
      </c>
      <c r="AA4040" t="s">
        <v>58</v>
      </c>
      <c r="AB4040">
        <v>10</v>
      </c>
      <c r="AC4040">
        <v>9</v>
      </c>
      <c r="AD4040">
        <v>12</v>
      </c>
      <c r="AE4040">
        <v>9.1999999999999993</v>
      </c>
      <c r="AF4040">
        <v>8</v>
      </c>
      <c r="AG4040">
        <v>10</v>
      </c>
      <c r="AH4040" t="s">
        <v>122</v>
      </c>
      <c r="AI4040">
        <v>0</v>
      </c>
      <c r="AJ4040">
        <v>0</v>
      </c>
      <c r="AK4040">
        <v>0</v>
      </c>
      <c r="AL4040">
        <v>0</v>
      </c>
      <c r="AM4040">
        <v>0</v>
      </c>
      <c r="AN4040">
        <v>0</v>
      </c>
      <c r="AO4040">
        <v>0</v>
      </c>
      <c r="AP4040">
        <v>0</v>
      </c>
      <c r="AQ4040">
        <v>0</v>
      </c>
      <c r="AR4040">
        <v>0</v>
      </c>
      <c r="AS4040">
        <v>0</v>
      </c>
      <c r="AT4040">
        <v>0</v>
      </c>
      <c r="AU4040">
        <v>0</v>
      </c>
    </row>
    <row r="4041" spans="1:47">
      <c r="A4041" t="s">
        <v>581</v>
      </c>
      <c r="B4041" t="s">
        <v>582</v>
      </c>
      <c r="C4041" t="s">
        <v>583</v>
      </c>
      <c r="D4041">
        <v>690</v>
      </c>
      <c r="E4041" t="s">
        <v>62</v>
      </c>
      <c r="F4041">
        <v>2008</v>
      </c>
      <c r="G4041">
        <v>89902</v>
      </c>
      <c r="H4041">
        <v>16</v>
      </c>
      <c r="I4041">
        <v>4.5999999999999996</v>
      </c>
      <c r="J4041">
        <v>33</v>
      </c>
      <c r="K4041">
        <v>14</v>
      </c>
      <c r="L4041">
        <v>4.2</v>
      </c>
      <c r="M4041">
        <v>29</v>
      </c>
      <c r="N4041" t="s">
        <v>51</v>
      </c>
      <c r="O4041">
        <v>2.2999999999999998</v>
      </c>
      <c r="P4041">
        <v>2.2999999999999998</v>
      </c>
      <c r="Q4041">
        <v>2.2999999999999998</v>
      </c>
      <c r="R4041">
        <v>2.1</v>
      </c>
      <c r="S4041">
        <v>2</v>
      </c>
      <c r="T4041">
        <v>2.1</v>
      </c>
      <c r="U4041">
        <v>0</v>
      </c>
      <c r="V4041">
        <v>0</v>
      </c>
      <c r="W4041">
        <v>0</v>
      </c>
      <c r="X4041">
        <v>0</v>
      </c>
      <c r="Y4041">
        <v>0</v>
      </c>
      <c r="Z4041">
        <v>0</v>
      </c>
      <c r="AA4041" t="s">
        <v>58</v>
      </c>
      <c r="AB4041">
        <v>7.7</v>
      </c>
      <c r="AC4041">
        <v>6.7</v>
      </c>
      <c r="AD4041">
        <v>8.6999999999999993</v>
      </c>
      <c r="AE4041">
        <v>6.9</v>
      </c>
      <c r="AF4041">
        <v>6</v>
      </c>
      <c r="AG4041">
        <v>7.8</v>
      </c>
      <c r="AH4041" t="s">
        <v>122</v>
      </c>
      <c r="AI4041">
        <v>0</v>
      </c>
      <c r="AJ4041">
        <v>0</v>
      </c>
      <c r="AK4041">
        <v>0</v>
      </c>
      <c r="AL4041">
        <v>0</v>
      </c>
      <c r="AM4041">
        <v>0</v>
      </c>
      <c r="AN4041">
        <v>0</v>
      </c>
      <c r="AO4041">
        <v>0</v>
      </c>
      <c r="AP4041">
        <v>0</v>
      </c>
      <c r="AQ4041">
        <v>0</v>
      </c>
      <c r="AR4041">
        <v>0</v>
      </c>
      <c r="AS4041">
        <v>87</v>
      </c>
      <c r="AT4041">
        <v>77</v>
      </c>
      <c r="AU4041">
        <v>99</v>
      </c>
    </row>
    <row r="4042" spans="1:47">
      <c r="A4042" t="s">
        <v>581</v>
      </c>
      <c r="B4042" t="s">
        <v>582</v>
      </c>
      <c r="C4042" t="s">
        <v>583</v>
      </c>
      <c r="D4042">
        <v>690</v>
      </c>
      <c r="E4042" t="s">
        <v>62</v>
      </c>
      <c r="F4042">
        <v>2009</v>
      </c>
      <c r="G4042">
        <v>90577</v>
      </c>
      <c r="H4042">
        <v>27</v>
      </c>
      <c r="I4042">
        <v>12</v>
      </c>
      <c r="J4042">
        <v>47</v>
      </c>
      <c r="K4042">
        <v>24</v>
      </c>
      <c r="L4042">
        <v>11</v>
      </c>
      <c r="M4042">
        <v>42</v>
      </c>
      <c r="N4042" t="s">
        <v>51</v>
      </c>
      <c r="O4042">
        <v>2.2999999999999998</v>
      </c>
      <c r="P4042">
        <v>2.2999999999999998</v>
      </c>
      <c r="Q4042">
        <v>2.4</v>
      </c>
      <c r="R4042">
        <v>2.1</v>
      </c>
      <c r="S4042">
        <v>2</v>
      </c>
      <c r="T4042">
        <v>2.1</v>
      </c>
      <c r="U4042">
        <v>0</v>
      </c>
      <c r="V4042">
        <v>0</v>
      </c>
      <c r="W4042">
        <v>0</v>
      </c>
      <c r="X4042">
        <v>0</v>
      </c>
      <c r="Y4042">
        <v>0</v>
      </c>
      <c r="Z4042">
        <v>0</v>
      </c>
      <c r="AA4042" t="s">
        <v>58</v>
      </c>
      <c r="AB4042">
        <v>19</v>
      </c>
      <c r="AC4042">
        <v>17</v>
      </c>
      <c r="AD4042">
        <v>22</v>
      </c>
      <c r="AE4042">
        <v>17</v>
      </c>
      <c r="AF4042">
        <v>15</v>
      </c>
      <c r="AG4042">
        <v>20</v>
      </c>
      <c r="AH4042" t="s">
        <v>122</v>
      </c>
      <c r="AI4042">
        <v>0</v>
      </c>
      <c r="AJ4042">
        <v>0</v>
      </c>
      <c r="AK4042">
        <v>0</v>
      </c>
      <c r="AL4042">
        <v>0</v>
      </c>
      <c r="AM4042">
        <v>0</v>
      </c>
      <c r="AN4042">
        <v>0</v>
      </c>
      <c r="AO4042">
        <v>0</v>
      </c>
      <c r="AP4042">
        <v>0</v>
      </c>
      <c r="AQ4042">
        <v>0</v>
      </c>
      <c r="AR4042">
        <v>0</v>
      </c>
      <c r="AS4042">
        <v>87</v>
      </c>
      <c r="AT4042">
        <v>77</v>
      </c>
      <c r="AU4042">
        <v>99</v>
      </c>
    </row>
    <row r="4043" spans="1:47">
      <c r="A4043" t="s">
        <v>581</v>
      </c>
      <c r="B4043" t="s">
        <v>582</v>
      </c>
      <c r="C4043" t="s">
        <v>583</v>
      </c>
      <c r="D4043">
        <v>690</v>
      </c>
      <c r="E4043" t="s">
        <v>62</v>
      </c>
      <c r="F4043">
        <v>2010</v>
      </c>
      <c r="G4043">
        <v>91208</v>
      </c>
      <c r="H4043">
        <v>30</v>
      </c>
      <c r="I4043">
        <v>14</v>
      </c>
      <c r="J4043">
        <v>53</v>
      </c>
      <c r="K4043">
        <v>28</v>
      </c>
      <c r="L4043">
        <v>13</v>
      </c>
      <c r="M4043">
        <v>48</v>
      </c>
      <c r="N4043" t="s">
        <v>51</v>
      </c>
      <c r="O4043">
        <v>0</v>
      </c>
      <c r="P4043">
        <v>0</v>
      </c>
      <c r="Q4043">
        <v>0</v>
      </c>
      <c r="R4043">
        <v>0</v>
      </c>
      <c r="S4043">
        <v>0</v>
      </c>
      <c r="T4043">
        <v>0</v>
      </c>
      <c r="U4043">
        <v>0</v>
      </c>
      <c r="V4043">
        <v>0</v>
      </c>
      <c r="W4043">
        <v>0</v>
      </c>
      <c r="X4043">
        <v>0</v>
      </c>
      <c r="Y4043">
        <v>0</v>
      </c>
      <c r="Z4043">
        <v>0</v>
      </c>
      <c r="AA4043" t="s">
        <v>58</v>
      </c>
      <c r="AB4043">
        <v>21</v>
      </c>
      <c r="AC4043">
        <v>19</v>
      </c>
      <c r="AD4043">
        <v>24</v>
      </c>
      <c r="AE4043">
        <v>20</v>
      </c>
      <c r="AF4043">
        <v>17</v>
      </c>
      <c r="AG4043">
        <v>22</v>
      </c>
      <c r="AH4043" t="s">
        <v>122</v>
      </c>
      <c r="AI4043">
        <v>0</v>
      </c>
      <c r="AJ4043">
        <v>0</v>
      </c>
      <c r="AK4043">
        <v>0</v>
      </c>
      <c r="AL4043">
        <v>0</v>
      </c>
      <c r="AM4043">
        <v>0</v>
      </c>
      <c r="AN4043">
        <v>0</v>
      </c>
      <c r="AO4043">
        <v>0</v>
      </c>
      <c r="AP4043">
        <v>0</v>
      </c>
      <c r="AQ4043">
        <v>0</v>
      </c>
      <c r="AR4043">
        <v>0</v>
      </c>
      <c r="AS4043">
        <v>87</v>
      </c>
      <c r="AT4043">
        <v>77</v>
      </c>
      <c r="AU4043">
        <v>99</v>
      </c>
    </row>
    <row r="4044" spans="1:47">
      <c r="A4044" t="s">
        <v>581</v>
      </c>
      <c r="B4044" t="s">
        <v>582</v>
      </c>
      <c r="C4044" t="s">
        <v>583</v>
      </c>
      <c r="D4044">
        <v>690</v>
      </c>
      <c r="E4044" t="s">
        <v>62</v>
      </c>
      <c r="F4044">
        <v>2011</v>
      </c>
      <c r="G4044">
        <v>91799</v>
      </c>
      <c r="H4044">
        <v>39</v>
      </c>
      <c r="I4044">
        <v>18</v>
      </c>
      <c r="J4044">
        <v>67</v>
      </c>
      <c r="K4044">
        <v>36</v>
      </c>
      <c r="L4044">
        <v>17</v>
      </c>
      <c r="M4044">
        <v>62</v>
      </c>
      <c r="N4044" t="s">
        <v>51</v>
      </c>
      <c r="O4044">
        <v>1.1000000000000001</v>
      </c>
      <c r="P4044">
        <v>1.1000000000000001</v>
      </c>
      <c r="Q4044">
        <v>1.1000000000000001</v>
      </c>
      <c r="R4044">
        <v>1</v>
      </c>
      <c r="S4044">
        <v>1</v>
      </c>
      <c r="T4044">
        <v>1</v>
      </c>
      <c r="U4044">
        <v>0</v>
      </c>
      <c r="V4044">
        <v>0</v>
      </c>
      <c r="W4044">
        <v>0</v>
      </c>
      <c r="X4044">
        <v>0</v>
      </c>
      <c r="Y4044">
        <v>0</v>
      </c>
      <c r="Z4044">
        <v>0</v>
      </c>
      <c r="AA4044" t="s">
        <v>58</v>
      </c>
      <c r="AB4044">
        <v>26</v>
      </c>
      <c r="AC4044">
        <v>23</v>
      </c>
      <c r="AD4044">
        <v>30</v>
      </c>
      <c r="AE4044">
        <v>24</v>
      </c>
      <c r="AF4044">
        <v>21</v>
      </c>
      <c r="AG4044">
        <v>27</v>
      </c>
      <c r="AH4044" t="s">
        <v>122</v>
      </c>
      <c r="AI4044">
        <v>0</v>
      </c>
      <c r="AJ4044">
        <v>0</v>
      </c>
      <c r="AK4044">
        <v>0</v>
      </c>
      <c r="AL4044">
        <v>0</v>
      </c>
      <c r="AM4044">
        <v>0</v>
      </c>
      <c r="AN4044">
        <v>0</v>
      </c>
      <c r="AO4044">
        <v>0</v>
      </c>
      <c r="AP4044">
        <v>0</v>
      </c>
      <c r="AQ4044">
        <v>0</v>
      </c>
      <c r="AR4044">
        <v>0</v>
      </c>
      <c r="AS4044">
        <v>87</v>
      </c>
      <c r="AT4044">
        <v>77</v>
      </c>
      <c r="AU4044">
        <v>99</v>
      </c>
    </row>
    <row r="4045" spans="1:47">
      <c r="A4045" t="s">
        <v>581</v>
      </c>
      <c r="B4045" t="s">
        <v>582</v>
      </c>
      <c r="C4045" t="s">
        <v>583</v>
      </c>
      <c r="D4045">
        <v>690</v>
      </c>
      <c r="E4045" t="s">
        <v>62</v>
      </c>
      <c r="F4045">
        <v>2012</v>
      </c>
      <c r="G4045">
        <v>92339</v>
      </c>
      <c r="H4045">
        <v>31</v>
      </c>
      <c r="I4045">
        <v>12</v>
      </c>
      <c r="J4045">
        <v>58</v>
      </c>
      <c r="K4045">
        <v>28</v>
      </c>
      <c r="L4045">
        <v>11</v>
      </c>
      <c r="M4045">
        <v>54</v>
      </c>
      <c r="N4045" t="s">
        <v>51</v>
      </c>
      <c r="O4045">
        <v>0</v>
      </c>
      <c r="P4045">
        <v>0</v>
      </c>
      <c r="Q4045">
        <v>0</v>
      </c>
      <c r="R4045">
        <v>0</v>
      </c>
      <c r="S4045">
        <v>0</v>
      </c>
      <c r="T4045">
        <v>0</v>
      </c>
      <c r="U4045">
        <v>0</v>
      </c>
      <c r="V4045">
        <v>0</v>
      </c>
      <c r="W4045">
        <v>0</v>
      </c>
      <c r="X4045">
        <v>0</v>
      </c>
      <c r="Y4045">
        <v>0</v>
      </c>
      <c r="Z4045">
        <v>0</v>
      </c>
      <c r="AA4045" t="s">
        <v>58</v>
      </c>
      <c r="AB4045">
        <v>25</v>
      </c>
      <c r="AC4045">
        <v>22</v>
      </c>
      <c r="AD4045">
        <v>28</v>
      </c>
      <c r="AE4045">
        <v>23</v>
      </c>
      <c r="AF4045">
        <v>20</v>
      </c>
      <c r="AG4045">
        <v>26</v>
      </c>
      <c r="AH4045" t="s">
        <v>122</v>
      </c>
      <c r="AI4045">
        <v>0</v>
      </c>
      <c r="AJ4045">
        <v>0</v>
      </c>
      <c r="AK4045">
        <v>0</v>
      </c>
      <c r="AL4045">
        <v>0</v>
      </c>
      <c r="AM4045">
        <v>0</v>
      </c>
      <c r="AN4045">
        <v>0</v>
      </c>
      <c r="AO4045">
        <v>0</v>
      </c>
      <c r="AP4045">
        <v>0</v>
      </c>
      <c r="AQ4045">
        <v>0</v>
      </c>
      <c r="AR4045">
        <v>0</v>
      </c>
      <c r="AS4045">
        <v>87</v>
      </c>
      <c r="AT4045">
        <v>77</v>
      </c>
      <c r="AU4045">
        <v>99</v>
      </c>
    </row>
    <row r="4046" spans="1:47">
      <c r="A4046" t="s">
        <v>581</v>
      </c>
      <c r="B4046" t="s">
        <v>582</v>
      </c>
      <c r="C4046" t="s">
        <v>583</v>
      </c>
      <c r="D4046">
        <v>690</v>
      </c>
      <c r="E4046" t="s">
        <v>62</v>
      </c>
      <c r="F4046">
        <v>2013</v>
      </c>
      <c r="G4046">
        <v>92838</v>
      </c>
      <c r="H4046">
        <v>37</v>
      </c>
      <c r="I4046">
        <v>15</v>
      </c>
      <c r="J4046">
        <v>70</v>
      </c>
      <c r="K4046">
        <v>34</v>
      </c>
      <c r="L4046">
        <v>14</v>
      </c>
      <c r="M4046">
        <v>65</v>
      </c>
      <c r="N4046" t="s">
        <v>51</v>
      </c>
      <c r="O4046">
        <v>1.5</v>
      </c>
      <c r="P4046">
        <v>1.5</v>
      </c>
      <c r="Q4046">
        <v>1.6</v>
      </c>
      <c r="R4046">
        <v>1.4</v>
      </c>
      <c r="S4046">
        <v>1.4</v>
      </c>
      <c r="T4046">
        <v>1.5</v>
      </c>
      <c r="U4046">
        <v>0</v>
      </c>
      <c r="V4046">
        <v>0</v>
      </c>
      <c r="W4046">
        <v>0</v>
      </c>
      <c r="X4046">
        <v>0</v>
      </c>
      <c r="Y4046">
        <v>0</v>
      </c>
      <c r="Z4046">
        <v>0</v>
      </c>
      <c r="AA4046" t="s">
        <v>57</v>
      </c>
      <c r="AB4046">
        <v>30</v>
      </c>
      <c r="AC4046">
        <v>26</v>
      </c>
      <c r="AD4046">
        <v>34</v>
      </c>
      <c r="AE4046">
        <v>28</v>
      </c>
      <c r="AF4046">
        <v>24</v>
      </c>
      <c r="AG4046">
        <v>31</v>
      </c>
      <c r="AH4046" t="s">
        <v>122</v>
      </c>
      <c r="AI4046">
        <v>0</v>
      </c>
      <c r="AJ4046">
        <v>0</v>
      </c>
      <c r="AK4046">
        <v>0</v>
      </c>
      <c r="AL4046">
        <v>0</v>
      </c>
      <c r="AM4046">
        <v>0</v>
      </c>
      <c r="AN4046">
        <v>0</v>
      </c>
      <c r="AO4046">
        <v>0</v>
      </c>
      <c r="AP4046">
        <v>0</v>
      </c>
      <c r="AQ4046">
        <v>0</v>
      </c>
      <c r="AR4046">
        <v>0</v>
      </c>
      <c r="AS4046">
        <v>87</v>
      </c>
      <c r="AT4046">
        <v>77</v>
      </c>
      <c r="AU4046">
        <v>99</v>
      </c>
    </row>
    <row r="4047" spans="1:47">
      <c r="A4047" t="s">
        <v>584</v>
      </c>
      <c r="B4047" t="s">
        <v>585</v>
      </c>
      <c r="C4047" t="s">
        <v>586</v>
      </c>
      <c r="D4047">
        <v>694</v>
      </c>
      <c r="E4047" t="s">
        <v>62</v>
      </c>
      <c r="F4047">
        <v>1990</v>
      </c>
      <c r="G4047">
        <v>4042678</v>
      </c>
      <c r="H4047">
        <v>595</v>
      </c>
      <c r="I4047">
        <v>258</v>
      </c>
      <c r="J4047">
        <v>1070</v>
      </c>
      <c r="K4047">
        <v>24000</v>
      </c>
      <c r="L4047">
        <v>10000</v>
      </c>
      <c r="M4047">
        <v>43000</v>
      </c>
      <c r="N4047" t="s">
        <v>51</v>
      </c>
      <c r="O4047">
        <v>97</v>
      </c>
      <c r="P4047">
        <v>64</v>
      </c>
      <c r="Q4047">
        <v>126</v>
      </c>
      <c r="R4047">
        <v>3900</v>
      </c>
      <c r="S4047">
        <v>2600</v>
      </c>
      <c r="T4047">
        <v>5100</v>
      </c>
      <c r="U4047">
        <v>0.62</v>
      </c>
      <c r="V4047">
        <v>0.45</v>
      </c>
      <c r="W4047">
        <v>0.81</v>
      </c>
      <c r="X4047">
        <v>25</v>
      </c>
      <c r="Y4047">
        <v>18</v>
      </c>
      <c r="Z4047">
        <v>33</v>
      </c>
      <c r="AA4047" t="s">
        <v>52</v>
      </c>
      <c r="AB4047">
        <v>252</v>
      </c>
      <c r="AC4047">
        <v>203</v>
      </c>
      <c r="AD4047">
        <v>322</v>
      </c>
      <c r="AE4047">
        <v>10000</v>
      </c>
      <c r="AF4047">
        <v>8200</v>
      </c>
      <c r="AG4047">
        <v>13000</v>
      </c>
      <c r="AH4047">
        <v>0</v>
      </c>
      <c r="AI4047">
        <v>0.36</v>
      </c>
      <c r="AJ4047">
        <v>0.24</v>
      </c>
      <c r="AK4047">
        <v>0.5</v>
      </c>
      <c r="AL4047">
        <v>0.89</v>
      </c>
      <c r="AM4047">
        <v>0.67</v>
      </c>
      <c r="AN4047">
        <v>1.2</v>
      </c>
      <c r="AO4047">
        <v>36</v>
      </c>
      <c r="AP4047">
        <v>27</v>
      </c>
      <c r="AQ4047">
        <v>47</v>
      </c>
      <c r="AR4047">
        <v>0</v>
      </c>
      <c r="AS4047">
        <v>6.2</v>
      </c>
      <c r="AT4047">
        <v>4.9000000000000004</v>
      </c>
      <c r="AU4047">
        <v>7.7</v>
      </c>
    </row>
    <row r="4048" spans="1:47">
      <c r="A4048" t="s">
        <v>584</v>
      </c>
      <c r="B4048" t="s">
        <v>585</v>
      </c>
      <c r="C4048" t="s">
        <v>586</v>
      </c>
      <c r="D4048">
        <v>694</v>
      </c>
      <c r="E4048" t="s">
        <v>62</v>
      </c>
      <c r="F4048">
        <v>1991</v>
      </c>
      <c r="G4048">
        <v>4053257</v>
      </c>
      <c r="H4048">
        <v>590</v>
      </c>
      <c r="I4048">
        <v>265</v>
      </c>
      <c r="J4048">
        <v>1043</v>
      </c>
      <c r="K4048">
        <v>24000</v>
      </c>
      <c r="L4048">
        <v>11000</v>
      </c>
      <c r="M4048">
        <v>42000</v>
      </c>
      <c r="N4048" t="s">
        <v>51</v>
      </c>
      <c r="O4048">
        <v>95</v>
      </c>
      <c r="P4048">
        <v>66</v>
      </c>
      <c r="Q4048">
        <v>120</v>
      </c>
      <c r="R4048">
        <v>3900</v>
      </c>
      <c r="S4048">
        <v>2700</v>
      </c>
      <c r="T4048">
        <v>4900</v>
      </c>
      <c r="U4048">
        <v>0.84</v>
      </c>
      <c r="V4048">
        <v>0.66</v>
      </c>
      <c r="W4048">
        <v>1</v>
      </c>
      <c r="X4048">
        <v>34</v>
      </c>
      <c r="Y4048">
        <v>27</v>
      </c>
      <c r="Z4048">
        <v>42</v>
      </c>
      <c r="AA4048" t="s">
        <v>52</v>
      </c>
      <c r="AB4048">
        <v>256</v>
      </c>
      <c r="AC4048">
        <v>218</v>
      </c>
      <c r="AD4048">
        <v>312</v>
      </c>
      <c r="AE4048">
        <v>10000</v>
      </c>
      <c r="AF4048">
        <v>8800</v>
      </c>
      <c r="AG4048">
        <v>13000</v>
      </c>
      <c r="AH4048">
        <v>0</v>
      </c>
      <c r="AI4048">
        <v>0.49</v>
      </c>
      <c r="AJ4048">
        <v>0.37</v>
      </c>
      <c r="AK4048">
        <v>0.61</v>
      </c>
      <c r="AL4048">
        <v>1.2</v>
      </c>
      <c r="AM4048">
        <v>1.1000000000000001</v>
      </c>
      <c r="AN4048">
        <v>1.5</v>
      </c>
      <c r="AO4048">
        <v>50</v>
      </c>
      <c r="AP4048">
        <v>43</v>
      </c>
      <c r="AQ4048">
        <v>60</v>
      </c>
      <c r="AR4048">
        <v>0</v>
      </c>
      <c r="AS4048">
        <v>14</v>
      </c>
      <c r="AT4048">
        <v>12</v>
      </c>
      <c r="AU4048">
        <v>17</v>
      </c>
    </row>
    <row r="4049" spans="1:47">
      <c r="A4049" t="s">
        <v>584</v>
      </c>
      <c r="B4049" t="s">
        <v>585</v>
      </c>
      <c r="C4049" t="s">
        <v>586</v>
      </c>
      <c r="D4049">
        <v>694</v>
      </c>
      <c r="E4049" t="s">
        <v>62</v>
      </c>
      <c r="F4049">
        <v>1992</v>
      </c>
      <c r="G4049">
        <v>4031730</v>
      </c>
      <c r="H4049">
        <v>591</v>
      </c>
      <c r="I4049">
        <v>273</v>
      </c>
      <c r="J4049">
        <v>1029</v>
      </c>
      <c r="K4049">
        <v>24000</v>
      </c>
      <c r="L4049">
        <v>11000</v>
      </c>
      <c r="M4049">
        <v>41000</v>
      </c>
      <c r="N4049" t="s">
        <v>51</v>
      </c>
      <c r="O4049">
        <v>95</v>
      </c>
      <c r="P4049">
        <v>66</v>
      </c>
      <c r="Q4049">
        <v>115</v>
      </c>
      <c r="R4049">
        <v>3800</v>
      </c>
      <c r="S4049">
        <v>2700</v>
      </c>
      <c r="T4049">
        <v>4600</v>
      </c>
      <c r="U4049">
        <v>1.1000000000000001</v>
      </c>
      <c r="V4049">
        <v>0.88</v>
      </c>
      <c r="W4049">
        <v>1.4</v>
      </c>
      <c r="X4049">
        <v>45</v>
      </c>
      <c r="Y4049">
        <v>35</v>
      </c>
      <c r="Z4049">
        <v>56</v>
      </c>
      <c r="AA4049" t="s">
        <v>52</v>
      </c>
      <c r="AB4049">
        <v>262</v>
      </c>
      <c r="AC4049">
        <v>224</v>
      </c>
      <c r="AD4049">
        <v>310</v>
      </c>
      <c r="AE4049">
        <v>11000</v>
      </c>
      <c r="AF4049">
        <v>9000</v>
      </c>
      <c r="AG4049">
        <v>12000</v>
      </c>
      <c r="AH4049">
        <v>0</v>
      </c>
      <c r="AI4049">
        <v>0.65</v>
      </c>
      <c r="AJ4049">
        <v>0.51</v>
      </c>
      <c r="AK4049">
        <v>0.8</v>
      </c>
      <c r="AL4049">
        <v>1.7</v>
      </c>
      <c r="AM4049">
        <v>1.4</v>
      </c>
      <c r="AN4049">
        <v>1.9</v>
      </c>
      <c r="AO4049">
        <v>68</v>
      </c>
      <c r="AP4049">
        <v>58</v>
      </c>
      <c r="AQ4049">
        <v>78</v>
      </c>
      <c r="AR4049">
        <v>0</v>
      </c>
      <c r="AS4049">
        <v>16</v>
      </c>
      <c r="AT4049">
        <v>13</v>
      </c>
      <c r="AU4049">
        <v>18</v>
      </c>
    </row>
    <row r="4050" spans="1:47">
      <c r="A4050" t="s">
        <v>584</v>
      </c>
      <c r="B4050" t="s">
        <v>585</v>
      </c>
      <c r="C4050" t="s">
        <v>586</v>
      </c>
      <c r="D4050">
        <v>694</v>
      </c>
      <c r="E4050" t="s">
        <v>62</v>
      </c>
      <c r="F4050">
        <v>1993</v>
      </c>
      <c r="G4050">
        <v>3991434</v>
      </c>
      <c r="H4050">
        <v>594</v>
      </c>
      <c r="I4050">
        <v>277</v>
      </c>
      <c r="J4050">
        <v>1030</v>
      </c>
      <c r="K4050">
        <v>24000</v>
      </c>
      <c r="L4050">
        <v>11000</v>
      </c>
      <c r="M4050">
        <v>41000</v>
      </c>
      <c r="N4050" t="s">
        <v>51</v>
      </c>
      <c r="O4050">
        <v>94</v>
      </c>
      <c r="P4050">
        <v>65</v>
      </c>
      <c r="Q4050">
        <v>112</v>
      </c>
      <c r="R4050">
        <v>3800</v>
      </c>
      <c r="S4050">
        <v>2600</v>
      </c>
      <c r="T4050">
        <v>4500</v>
      </c>
      <c r="U4050">
        <v>1.5</v>
      </c>
      <c r="V4050">
        <v>1.2</v>
      </c>
      <c r="W4050">
        <v>1.8</v>
      </c>
      <c r="X4050">
        <v>59</v>
      </c>
      <c r="Y4050">
        <v>47</v>
      </c>
      <c r="Z4050">
        <v>73</v>
      </c>
      <c r="AA4050" t="s">
        <v>52</v>
      </c>
      <c r="AB4050">
        <v>269</v>
      </c>
      <c r="AC4050">
        <v>230</v>
      </c>
      <c r="AD4050">
        <v>313</v>
      </c>
      <c r="AE4050">
        <v>11000</v>
      </c>
      <c r="AF4050">
        <v>9200</v>
      </c>
      <c r="AG4050">
        <v>13000</v>
      </c>
      <c r="AH4050">
        <v>0</v>
      </c>
      <c r="AI4050">
        <v>0.85</v>
      </c>
      <c r="AJ4050">
        <v>0.67</v>
      </c>
      <c r="AK4050">
        <v>1.1000000000000001</v>
      </c>
      <c r="AL4050">
        <v>2.2999999999999998</v>
      </c>
      <c r="AM4050">
        <v>1.9</v>
      </c>
      <c r="AN4050">
        <v>2.7</v>
      </c>
      <c r="AO4050">
        <v>91</v>
      </c>
      <c r="AP4050">
        <v>75</v>
      </c>
      <c r="AQ4050">
        <v>110</v>
      </c>
      <c r="AR4050">
        <v>0</v>
      </c>
      <c r="AS4050">
        <v>25</v>
      </c>
      <c r="AT4050">
        <v>22</v>
      </c>
      <c r="AU4050">
        <v>29</v>
      </c>
    </row>
    <row r="4051" spans="1:47">
      <c r="A4051" t="s">
        <v>584</v>
      </c>
      <c r="B4051" t="s">
        <v>585</v>
      </c>
      <c r="C4051" t="s">
        <v>586</v>
      </c>
      <c r="D4051">
        <v>694</v>
      </c>
      <c r="E4051" t="s">
        <v>62</v>
      </c>
      <c r="F4051">
        <v>1994</v>
      </c>
      <c r="G4051">
        <v>3951544</v>
      </c>
      <c r="H4051">
        <v>599</v>
      </c>
      <c r="I4051">
        <v>280</v>
      </c>
      <c r="J4051">
        <v>1037</v>
      </c>
      <c r="K4051">
        <v>24000</v>
      </c>
      <c r="L4051">
        <v>11000</v>
      </c>
      <c r="M4051">
        <v>41000</v>
      </c>
      <c r="N4051" t="s">
        <v>51</v>
      </c>
      <c r="O4051">
        <v>94</v>
      </c>
      <c r="P4051">
        <v>65</v>
      </c>
      <c r="Q4051">
        <v>117</v>
      </c>
      <c r="R4051">
        <v>3700</v>
      </c>
      <c r="S4051">
        <v>2600</v>
      </c>
      <c r="T4051">
        <v>4600</v>
      </c>
      <c r="U4051">
        <v>1.9</v>
      </c>
      <c r="V4051">
        <v>1.5</v>
      </c>
      <c r="W4051">
        <v>2.4</v>
      </c>
      <c r="X4051">
        <v>76</v>
      </c>
      <c r="Y4051">
        <v>59</v>
      </c>
      <c r="Z4051">
        <v>96</v>
      </c>
      <c r="AA4051" t="s">
        <v>52</v>
      </c>
      <c r="AB4051">
        <v>276</v>
      </c>
      <c r="AC4051">
        <v>229</v>
      </c>
      <c r="AD4051">
        <v>328</v>
      </c>
      <c r="AE4051">
        <v>11000</v>
      </c>
      <c r="AF4051">
        <v>9100</v>
      </c>
      <c r="AG4051">
        <v>13000</v>
      </c>
      <c r="AH4051">
        <v>0</v>
      </c>
      <c r="AI4051">
        <v>1.1000000000000001</v>
      </c>
      <c r="AJ4051">
        <v>0.83</v>
      </c>
      <c r="AK4051">
        <v>1.4</v>
      </c>
      <c r="AL4051">
        <v>3</v>
      </c>
      <c r="AM4051">
        <v>2.5</v>
      </c>
      <c r="AN4051">
        <v>3.7</v>
      </c>
      <c r="AO4051">
        <v>120</v>
      </c>
      <c r="AP4051">
        <v>97</v>
      </c>
      <c r="AQ4051">
        <v>150</v>
      </c>
      <c r="AR4051">
        <v>0</v>
      </c>
      <c r="AS4051">
        <v>24</v>
      </c>
      <c r="AT4051">
        <v>20</v>
      </c>
      <c r="AU4051">
        <v>28</v>
      </c>
    </row>
    <row r="4052" spans="1:47">
      <c r="A4052" t="s">
        <v>584</v>
      </c>
      <c r="B4052" t="s">
        <v>585</v>
      </c>
      <c r="C4052" t="s">
        <v>586</v>
      </c>
      <c r="D4052">
        <v>694</v>
      </c>
      <c r="E4052" t="s">
        <v>62</v>
      </c>
      <c r="F4052">
        <v>1995</v>
      </c>
      <c r="G4052">
        <v>3927105</v>
      </c>
      <c r="H4052">
        <v>606</v>
      </c>
      <c r="I4052">
        <v>285</v>
      </c>
      <c r="J4052">
        <v>1044</v>
      </c>
      <c r="K4052">
        <v>24000</v>
      </c>
      <c r="L4052">
        <v>11000</v>
      </c>
      <c r="M4052">
        <v>41000</v>
      </c>
      <c r="N4052" t="s">
        <v>51</v>
      </c>
      <c r="O4052">
        <v>93</v>
      </c>
      <c r="P4052">
        <v>66</v>
      </c>
      <c r="Q4052">
        <v>119</v>
      </c>
      <c r="R4052">
        <v>3700</v>
      </c>
      <c r="S4052">
        <v>2600</v>
      </c>
      <c r="T4052">
        <v>4700</v>
      </c>
      <c r="U4052">
        <v>2.5</v>
      </c>
      <c r="V4052">
        <v>1.9</v>
      </c>
      <c r="W4052">
        <v>3.1</v>
      </c>
      <c r="X4052">
        <v>97</v>
      </c>
      <c r="Y4052">
        <v>74</v>
      </c>
      <c r="Z4052">
        <v>120</v>
      </c>
      <c r="AA4052" t="s">
        <v>52</v>
      </c>
      <c r="AB4052">
        <v>282</v>
      </c>
      <c r="AC4052">
        <v>233</v>
      </c>
      <c r="AD4052">
        <v>342</v>
      </c>
      <c r="AE4052">
        <v>11000</v>
      </c>
      <c r="AF4052">
        <v>9200</v>
      </c>
      <c r="AG4052">
        <v>13000</v>
      </c>
      <c r="AH4052">
        <v>0</v>
      </c>
      <c r="AI4052">
        <v>1.4</v>
      </c>
      <c r="AJ4052">
        <v>1</v>
      </c>
      <c r="AK4052">
        <v>1.9</v>
      </c>
      <c r="AL4052">
        <v>4</v>
      </c>
      <c r="AM4052">
        <v>3.2</v>
      </c>
      <c r="AN4052">
        <v>5.0999999999999996</v>
      </c>
      <c r="AO4052">
        <v>160</v>
      </c>
      <c r="AP4052">
        <v>130</v>
      </c>
      <c r="AQ4052">
        <v>200</v>
      </c>
      <c r="AR4052">
        <v>0</v>
      </c>
      <c r="AS4052">
        <v>18</v>
      </c>
      <c r="AT4052">
        <v>15</v>
      </c>
      <c r="AU4052">
        <v>21</v>
      </c>
    </row>
    <row r="4053" spans="1:47">
      <c r="A4053" t="s">
        <v>584</v>
      </c>
      <c r="B4053" t="s">
        <v>585</v>
      </c>
      <c r="C4053" t="s">
        <v>586</v>
      </c>
      <c r="D4053">
        <v>694</v>
      </c>
      <c r="E4053" t="s">
        <v>62</v>
      </c>
      <c r="F4053">
        <v>1996</v>
      </c>
      <c r="G4053">
        <v>3919708</v>
      </c>
      <c r="H4053">
        <v>606</v>
      </c>
      <c r="I4053">
        <v>287</v>
      </c>
      <c r="J4053">
        <v>1042</v>
      </c>
      <c r="K4053">
        <v>24000</v>
      </c>
      <c r="L4053">
        <v>11000</v>
      </c>
      <c r="M4053">
        <v>41000</v>
      </c>
      <c r="N4053" t="s">
        <v>51</v>
      </c>
      <c r="O4053">
        <v>93</v>
      </c>
      <c r="P4053">
        <v>68</v>
      </c>
      <c r="Q4053">
        <v>116</v>
      </c>
      <c r="R4053">
        <v>3600</v>
      </c>
      <c r="S4053">
        <v>2700</v>
      </c>
      <c r="T4053">
        <v>4600</v>
      </c>
      <c r="U4053">
        <v>3.2</v>
      </c>
      <c r="V4053">
        <v>2.5</v>
      </c>
      <c r="W4053">
        <v>3.9</v>
      </c>
      <c r="X4053">
        <v>120</v>
      </c>
      <c r="Y4053">
        <v>98</v>
      </c>
      <c r="Z4053">
        <v>150</v>
      </c>
      <c r="AA4053" t="s">
        <v>52</v>
      </c>
      <c r="AB4053">
        <v>287</v>
      </c>
      <c r="AC4053">
        <v>237</v>
      </c>
      <c r="AD4053">
        <v>346</v>
      </c>
      <c r="AE4053">
        <v>11000</v>
      </c>
      <c r="AF4053">
        <v>9300</v>
      </c>
      <c r="AG4053">
        <v>14000</v>
      </c>
      <c r="AH4053">
        <v>0</v>
      </c>
      <c r="AI4053">
        <v>1.8</v>
      </c>
      <c r="AJ4053">
        <v>1.4</v>
      </c>
      <c r="AK4053">
        <v>2.4</v>
      </c>
      <c r="AL4053">
        <v>5.2</v>
      </c>
      <c r="AM4053">
        <v>4.2</v>
      </c>
      <c r="AN4053">
        <v>6.4</v>
      </c>
      <c r="AO4053">
        <v>200</v>
      </c>
      <c r="AP4053">
        <v>170</v>
      </c>
      <c r="AQ4053">
        <v>250</v>
      </c>
      <c r="AR4053">
        <v>0</v>
      </c>
      <c r="AS4053">
        <v>29</v>
      </c>
      <c r="AT4053">
        <v>24</v>
      </c>
      <c r="AU4053">
        <v>35</v>
      </c>
    </row>
    <row r="4054" spans="1:47">
      <c r="A4054" t="s">
        <v>584</v>
      </c>
      <c r="B4054" t="s">
        <v>585</v>
      </c>
      <c r="C4054" t="s">
        <v>586</v>
      </c>
      <c r="D4054">
        <v>694</v>
      </c>
      <c r="E4054" t="s">
        <v>62</v>
      </c>
      <c r="F4054">
        <v>1997</v>
      </c>
      <c r="G4054">
        <v>3928313</v>
      </c>
      <c r="H4054">
        <v>608</v>
      </c>
      <c r="I4054">
        <v>292</v>
      </c>
      <c r="J4054">
        <v>1036</v>
      </c>
      <c r="K4054">
        <v>24000</v>
      </c>
      <c r="L4054">
        <v>11000</v>
      </c>
      <c r="M4054">
        <v>41000</v>
      </c>
      <c r="N4054" t="s">
        <v>51</v>
      </c>
      <c r="O4054">
        <v>93</v>
      </c>
      <c r="P4054">
        <v>70</v>
      </c>
      <c r="Q4054">
        <v>110</v>
      </c>
      <c r="R4054">
        <v>3600</v>
      </c>
      <c r="S4054">
        <v>2700</v>
      </c>
      <c r="T4054">
        <v>4300</v>
      </c>
      <c r="U4054">
        <v>4</v>
      </c>
      <c r="V4054">
        <v>3.3</v>
      </c>
      <c r="W4054">
        <v>4.8</v>
      </c>
      <c r="X4054">
        <v>160</v>
      </c>
      <c r="Y4054">
        <v>130</v>
      </c>
      <c r="Z4054">
        <v>190</v>
      </c>
      <c r="AA4054" t="s">
        <v>52</v>
      </c>
      <c r="AB4054">
        <v>292</v>
      </c>
      <c r="AC4054">
        <v>245</v>
      </c>
      <c r="AD4054">
        <v>345</v>
      </c>
      <c r="AE4054">
        <v>11000</v>
      </c>
      <c r="AF4054">
        <v>9600</v>
      </c>
      <c r="AG4054">
        <v>14000</v>
      </c>
      <c r="AH4054">
        <v>0</v>
      </c>
      <c r="AI4054">
        <v>2.2999999999999998</v>
      </c>
      <c r="AJ4054">
        <v>1.8</v>
      </c>
      <c r="AK4054">
        <v>2.9</v>
      </c>
      <c r="AL4054">
        <v>6.7</v>
      </c>
      <c r="AM4054">
        <v>5.7</v>
      </c>
      <c r="AN4054">
        <v>8</v>
      </c>
      <c r="AO4054">
        <v>260</v>
      </c>
      <c r="AP4054">
        <v>220</v>
      </c>
      <c r="AQ4054">
        <v>310</v>
      </c>
      <c r="AR4054">
        <v>0</v>
      </c>
      <c r="AS4054">
        <v>28</v>
      </c>
      <c r="AT4054">
        <v>23</v>
      </c>
      <c r="AU4054">
        <v>33</v>
      </c>
    </row>
    <row r="4055" spans="1:47">
      <c r="A4055" t="s">
        <v>584</v>
      </c>
      <c r="B4055" t="s">
        <v>585</v>
      </c>
      <c r="C4055" t="s">
        <v>586</v>
      </c>
      <c r="D4055">
        <v>694</v>
      </c>
      <c r="E4055" t="s">
        <v>62</v>
      </c>
      <c r="F4055">
        <v>1998</v>
      </c>
      <c r="G4055">
        <v>3961869</v>
      </c>
      <c r="H4055">
        <v>608</v>
      </c>
      <c r="I4055">
        <v>295</v>
      </c>
      <c r="J4055">
        <v>1032</v>
      </c>
      <c r="K4055">
        <v>24000</v>
      </c>
      <c r="L4055">
        <v>12000</v>
      </c>
      <c r="M4055">
        <v>41000</v>
      </c>
      <c r="N4055" t="s">
        <v>51</v>
      </c>
      <c r="O4055">
        <v>92</v>
      </c>
      <c r="P4055">
        <v>68</v>
      </c>
      <c r="Q4055">
        <v>115</v>
      </c>
      <c r="R4055">
        <v>3600</v>
      </c>
      <c r="S4055">
        <v>2700</v>
      </c>
      <c r="T4055">
        <v>4600</v>
      </c>
      <c r="U4055">
        <v>5</v>
      </c>
      <c r="V4055">
        <v>4</v>
      </c>
      <c r="W4055">
        <v>6</v>
      </c>
      <c r="X4055">
        <v>200</v>
      </c>
      <c r="Y4055">
        <v>160</v>
      </c>
      <c r="Z4055">
        <v>240</v>
      </c>
      <c r="AA4055" t="s">
        <v>52</v>
      </c>
      <c r="AB4055">
        <v>297</v>
      </c>
      <c r="AC4055">
        <v>247</v>
      </c>
      <c r="AD4055">
        <v>338</v>
      </c>
      <c r="AE4055">
        <v>12000</v>
      </c>
      <c r="AF4055">
        <v>9800</v>
      </c>
      <c r="AG4055">
        <v>13000</v>
      </c>
      <c r="AH4055">
        <v>0</v>
      </c>
      <c r="AI4055">
        <v>2.9</v>
      </c>
      <c r="AJ4055">
        <v>2.2999999999999998</v>
      </c>
      <c r="AK4055">
        <v>3.5</v>
      </c>
      <c r="AL4055">
        <v>8.5</v>
      </c>
      <c r="AM4055">
        <v>7.1</v>
      </c>
      <c r="AN4055">
        <v>9.6</v>
      </c>
      <c r="AO4055">
        <v>340</v>
      </c>
      <c r="AP4055">
        <v>280</v>
      </c>
      <c r="AQ4055">
        <v>380</v>
      </c>
      <c r="AR4055">
        <v>0</v>
      </c>
      <c r="AS4055">
        <v>28</v>
      </c>
      <c r="AT4055">
        <v>24</v>
      </c>
      <c r="AU4055">
        <v>33</v>
      </c>
    </row>
    <row r="4056" spans="1:47">
      <c r="A4056" t="s">
        <v>584</v>
      </c>
      <c r="B4056" t="s">
        <v>585</v>
      </c>
      <c r="C4056" t="s">
        <v>586</v>
      </c>
      <c r="D4056">
        <v>694</v>
      </c>
      <c r="E4056" t="s">
        <v>62</v>
      </c>
      <c r="F4056">
        <v>1999</v>
      </c>
      <c r="G4056">
        <v>4030443</v>
      </c>
      <c r="H4056">
        <v>609</v>
      </c>
      <c r="I4056">
        <v>297</v>
      </c>
      <c r="J4056">
        <v>1029</v>
      </c>
      <c r="K4056">
        <v>25000</v>
      </c>
      <c r="L4056">
        <v>12000</v>
      </c>
      <c r="M4056">
        <v>41000</v>
      </c>
      <c r="N4056" t="s">
        <v>51</v>
      </c>
      <c r="O4056">
        <v>91</v>
      </c>
      <c r="P4056">
        <v>66</v>
      </c>
      <c r="Q4056">
        <v>118</v>
      </c>
      <c r="R4056">
        <v>3700</v>
      </c>
      <c r="S4056">
        <v>2700</v>
      </c>
      <c r="T4056">
        <v>4700</v>
      </c>
      <c r="U4056">
        <v>6.1</v>
      </c>
      <c r="V4056">
        <v>4.8</v>
      </c>
      <c r="W4056">
        <v>7.7</v>
      </c>
      <c r="X4056">
        <v>250</v>
      </c>
      <c r="Y4056">
        <v>190</v>
      </c>
      <c r="Z4056">
        <v>310</v>
      </c>
      <c r="AA4056" t="s">
        <v>52</v>
      </c>
      <c r="AB4056">
        <v>301</v>
      </c>
      <c r="AC4056">
        <v>251</v>
      </c>
      <c r="AD4056">
        <v>353</v>
      </c>
      <c r="AE4056">
        <v>12000</v>
      </c>
      <c r="AF4056">
        <v>10000</v>
      </c>
      <c r="AG4056">
        <v>14000</v>
      </c>
      <c r="AH4056">
        <v>0</v>
      </c>
      <c r="AI4056">
        <v>3.5</v>
      </c>
      <c r="AJ4056">
        <v>2.8</v>
      </c>
      <c r="AK4056">
        <v>4.4000000000000004</v>
      </c>
      <c r="AL4056">
        <v>11</v>
      </c>
      <c r="AM4056">
        <v>8.9</v>
      </c>
      <c r="AN4056">
        <v>12</v>
      </c>
      <c r="AO4056">
        <v>430</v>
      </c>
      <c r="AP4056">
        <v>360</v>
      </c>
      <c r="AQ4056">
        <v>500</v>
      </c>
      <c r="AR4056">
        <v>0</v>
      </c>
      <c r="AS4056">
        <v>0</v>
      </c>
      <c r="AT4056">
        <v>0</v>
      </c>
      <c r="AU4056">
        <v>0</v>
      </c>
    </row>
    <row r="4057" spans="1:47">
      <c r="A4057" t="s">
        <v>584</v>
      </c>
      <c r="B4057" t="s">
        <v>585</v>
      </c>
      <c r="C4057" t="s">
        <v>586</v>
      </c>
      <c r="D4057">
        <v>694</v>
      </c>
      <c r="E4057" t="s">
        <v>62</v>
      </c>
      <c r="F4057">
        <v>2000</v>
      </c>
      <c r="G4057">
        <v>4139757</v>
      </c>
      <c r="H4057">
        <v>609</v>
      </c>
      <c r="I4057">
        <v>300</v>
      </c>
      <c r="J4057">
        <v>1024</v>
      </c>
      <c r="K4057">
        <v>25000</v>
      </c>
      <c r="L4057">
        <v>12000</v>
      </c>
      <c r="M4057">
        <v>42000</v>
      </c>
      <c r="N4057" t="s">
        <v>51</v>
      </c>
      <c r="O4057">
        <v>90</v>
      </c>
      <c r="P4057">
        <v>64</v>
      </c>
      <c r="Q4057">
        <v>117</v>
      </c>
      <c r="R4057">
        <v>3700</v>
      </c>
      <c r="S4057">
        <v>2600</v>
      </c>
      <c r="T4057">
        <v>4900</v>
      </c>
      <c r="U4057">
        <v>7.4</v>
      </c>
      <c r="V4057">
        <v>5.6</v>
      </c>
      <c r="W4057">
        <v>9.5</v>
      </c>
      <c r="X4057">
        <v>310</v>
      </c>
      <c r="Y4057">
        <v>230</v>
      </c>
      <c r="Z4057">
        <v>390</v>
      </c>
      <c r="AA4057" t="s">
        <v>52</v>
      </c>
      <c r="AB4057">
        <v>305</v>
      </c>
      <c r="AC4057">
        <v>253</v>
      </c>
      <c r="AD4057">
        <v>348</v>
      </c>
      <c r="AE4057">
        <v>13000</v>
      </c>
      <c r="AF4057">
        <v>10000</v>
      </c>
      <c r="AG4057">
        <v>14000</v>
      </c>
      <c r="AH4057">
        <v>0</v>
      </c>
      <c r="AI4057">
        <v>4.3</v>
      </c>
      <c r="AJ4057">
        <v>3.4</v>
      </c>
      <c r="AK4057">
        <v>5.3</v>
      </c>
      <c r="AL4057">
        <v>13</v>
      </c>
      <c r="AM4057">
        <v>11</v>
      </c>
      <c r="AN4057">
        <v>15</v>
      </c>
      <c r="AO4057">
        <v>540</v>
      </c>
      <c r="AP4057">
        <v>450</v>
      </c>
      <c r="AQ4057">
        <v>620</v>
      </c>
      <c r="AR4057">
        <v>0</v>
      </c>
      <c r="AS4057">
        <v>30</v>
      </c>
      <c r="AT4057">
        <v>26</v>
      </c>
      <c r="AU4057">
        <v>36</v>
      </c>
    </row>
    <row r="4058" spans="1:47">
      <c r="A4058" t="s">
        <v>584</v>
      </c>
      <c r="B4058" t="s">
        <v>585</v>
      </c>
      <c r="C4058" t="s">
        <v>586</v>
      </c>
      <c r="D4058">
        <v>694</v>
      </c>
      <c r="E4058" t="s">
        <v>62</v>
      </c>
      <c r="F4058">
        <v>2001</v>
      </c>
      <c r="G4058">
        <v>4295667</v>
      </c>
      <c r="H4058">
        <v>605</v>
      </c>
      <c r="I4058">
        <v>301</v>
      </c>
      <c r="J4058">
        <v>1012</v>
      </c>
      <c r="K4058">
        <v>26000</v>
      </c>
      <c r="L4058">
        <v>13000</v>
      </c>
      <c r="M4058">
        <v>43000</v>
      </c>
      <c r="N4058" t="s">
        <v>51</v>
      </c>
      <c r="O4058">
        <v>88</v>
      </c>
      <c r="P4058">
        <v>62</v>
      </c>
      <c r="Q4058">
        <v>112</v>
      </c>
      <c r="R4058">
        <v>3800</v>
      </c>
      <c r="S4058">
        <v>2600</v>
      </c>
      <c r="T4058">
        <v>4800</v>
      </c>
      <c r="U4058">
        <v>8.8000000000000007</v>
      </c>
      <c r="V4058">
        <v>6.8</v>
      </c>
      <c r="W4058">
        <v>11</v>
      </c>
      <c r="X4058">
        <v>380</v>
      </c>
      <c r="Y4058">
        <v>290</v>
      </c>
      <c r="Z4058">
        <v>480</v>
      </c>
      <c r="AA4058" t="s">
        <v>52</v>
      </c>
      <c r="AB4058">
        <v>309</v>
      </c>
      <c r="AC4058">
        <v>258</v>
      </c>
      <c r="AD4058">
        <v>345</v>
      </c>
      <c r="AE4058">
        <v>13000</v>
      </c>
      <c r="AF4058">
        <v>11000</v>
      </c>
      <c r="AG4058">
        <v>15000</v>
      </c>
      <c r="AH4058">
        <v>0</v>
      </c>
      <c r="AI4058">
        <v>5.2</v>
      </c>
      <c r="AJ4058">
        <v>4.0999999999999996</v>
      </c>
      <c r="AK4058">
        <v>6.3</v>
      </c>
      <c r="AL4058">
        <v>16</v>
      </c>
      <c r="AM4058">
        <v>13</v>
      </c>
      <c r="AN4058">
        <v>18</v>
      </c>
      <c r="AO4058">
        <v>680</v>
      </c>
      <c r="AP4058">
        <v>560</v>
      </c>
      <c r="AQ4058">
        <v>780</v>
      </c>
      <c r="AR4058">
        <v>0</v>
      </c>
      <c r="AS4058">
        <v>35</v>
      </c>
      <c r="AT4058">
        <v>32</v>
      </c>
      <c r="AU4058">
        <v>42</v>
      </c>
    </row>
    <row r="4059" spans="1:47">
      <c r="A4059" t="s">
        <v>584</v>
      </c>
      <c r="B4059" t="s">
        <v>585</v>
      </c>
      <c r="C4059" t="s">
        <v>586</v>
      </c>
      <c r="D4059">
        <v>694</v>
      </c>
      <c r="E4059" t="s">
        <v>62</v>
      </c>
      <c r="F4059">
        <v>2002</v>
      </c>
      <c r="G4059">
        <v>4493047</v>
      </c>
      <c r="H4059">
        <v>595</v>
      </c>
      <c r="I4059">
        <v>300</v>
      </c>
      <c r="J4059">
        <v>989</v>
      </c>
      <c r="K4059">
        <v>27000</v>
      </c>
      <c r="L4059">
        <v>13000</v>
      </c>
      <c r="M4059">
        <v>44000</v>
      </c>
      <c r="N4059" t="s">
        <v>51</v>
      </c>
      <c r="O4059">
        <v>85</v>
      </c>
      <c r="P4059">
        <v>58</v>
      </c>
      <c r="Q4059">
        <v>105</v>
      </c>
      <c r="R4059">
        <v>3800</v>
      </c>
      <c r="S4059">
        <v>2600</v>
      </c>
      <c r="T4059">
        <v>4700</v>
      </c>
      <c r="U4059">
        <v>10</v>
      </c>
      <c r="V4059">
        <v>7.9</v>
      </c>
      <c r="W4059">
        <v>13</v>
      </c>
      <c r="X4059">
        <v>460</v>
      </c>
      <c r="Y4059">
        <v>360</v>
      </c>
      <c r="Z4059">
        <v>570</v>
      </c>
      <c r="AA4059" t="s">
        <v>52</v>
      </c>
      <c r="AB4059">
        <v>311</v>
      </c>
      <c r="AC4059">
        <v>268</v>
      </c>
      <c r="AD4059">
        <v>346</v>
      </c>
      <c r="AE4059">
        <v>14000</v>
      </c>
      <c r="AF4059">
        <v>12000</v>
      </c>
      <c r="AG4059">
        <v>16000</v>
      </c>
      <c r="AH4059">
        <v>0</v>
      </c>
      <c r="AI4059">
        <v>6.1</v>
      </c>
      <c r="AJ4059">
        <v>5</v>
      </c>
      <c r="AK4059">
        <v>7.3</v>
      </c>
      <c r="AL4059">
        <v>19</v>
      </c>
      <c r="AM4059">
        <v>16</v>
      </c>
      <c r="AN4059">
        <v>22</v>
      </c>
      <c r="AO4059">
        <v>850</v>
      </c>
      <c r="AP4059">
        <v>720</v>
      </c>
      <c r="AQ4059">
        <v>980</v>
      </c>
      <c r="AR4059">
        <v>0</v>
      </c>
      <c r="AS4059">
        <v>34</v>
      </c>
      <c r="AT4059">
        <v>31</v>
      </c>
      <c r="AU4059">
        <v>40</v>
      </c>
    </row>
    <row r="4060" spans="1:47">
      <c r="A4060" t="s">
        <v>584</v>
      </c>
      <c r="B4060" t="s">
        <v>585</v>
      </c>
      <c r="C4060" t="s">
        <v>586</v>
      </c>
      <c r="D4060">
        <v>694</v>
      </c>
      <c r="E4060" t="s">
        <v>62</v>
      </c>
      <c r="F4060">
        <v>2003</v>
      </c>
      <c r="G4060">
        <v>4712763</v>
      </c>
      <c r="H4060">
        <v>582</v>
      </c>
      <c r="I4060">
        <v>296</v>
      </c>
      <c r="J4060">
        <v>963</v>
      </c>
      <c r="K4060">
        <v>27000</v>
      </c>
      <c r="L4060">
        <v>14000</v>
      </c>
      <c r="M4060">
        <v>45000</v>
      </c>
      <c r="N4060" t="s">
        <v>51</v>
      </c>
      <c r="O4060">
        <v>81</v>
      </c>
      <c r="P4060">
        <v>53</v>
      </c>
      <c r="Q4060">
        <v>99</v>
      </c>
      <c r="R4060">
        <v>3800</v>
      </c>
      <c r="S4060">
        <v>2500</v>
      </c>
      <c r="T4060">
        <v>4700</v>
      </c>
      <c r="U4060">
        <v>12</v>
      </c>
      <c r="V4060">
        <v>8.9</v>
      </c>
      <c r="W4060">
        <v>14</v>
      </c>
      <c r="X4060">
        <v>540</v>
      </c>
      <c r="Y4060">
        <v>420</v>
      </c>
      <c r="Z4060">
        <v>680</v>
      </c>
      <c r="AA4060" t="s">
        <v>52</v>
      </c>
      <c r="AB4060">
        <v>313</v>
      </c>
      <c r="AC4060">
        <v>272</v>
      </c>
      <c r="AD4060">
        <v>356</v>
      </c>
      <c r="AE4060">
        <v>15000</v>
      </c>
      <c r="AF4060">
        <v>13000</v>
      </c>
      <c r="AG4060">
        <v>17000</v>
      </c>
      <c r="AH4060">
        <v>0</v>
      </c>
      <c r="AI4060">
        <v>7.1</v>
      </c>
      <c r="AJ4060">
        <v>5.7</v>
      </c>
      <c r="AK4060">
        <v>8.6999999999999993</v>
      </c>
      <c r="AL4060">
        <v>22</v>
      </c>
      <c r="AM4060">
        <v>19</v>
      </c>
      <c r="AN4060">
        <v>26</v>
      </c>
      <c r="AO4060">
        <v>1000</v>
      </c>
      <c r="AP4060">
        <v>880</v>
      </c>
      <c r="AQ4060">
        <v>1200</v>
      </c>
      <c r="AR4060">
        <v>0</v>
      </c>
      <c r="AS4060">
        <v>36</v>
      </c>
      <c r="AT4060">
        <v>31</v>
      </c>
      <c r="AU4060">
        <v>41</v>
      </c>
    </row>
    <row r="4061" spans="1:47">
      <c r="A4061" t="s">
        <v>584</v>
      </c>
      <c r="B4061" t="s">
        <v>585</v>
      </c>
      <c r="C4061" t="s">
        <v>586</v>
      </c>
      <c r="D4061">
        <v>694</v>
      </c>
      <c r="E4061" t="s">
        <v>62</v>
      </c>
      <c r="F4061">
        <v>2004</v>
      </c>
      <c r="G4061">
        <v>4928175</v>
      </c>
      <c r="H4061">
        <v>568</v>
      </c>
      <c r="I4061">
        <v>292</v>
      </c>
      <c r="J4061">
        <v>934</v>
      </c>
      <c r="K4061">
        <v>28000</v>
      </c>
      <c r="L4061">
        <v>14000</v>
      </c>
      <c r="M4061">
        <v>46000</v>
      </c>
      <c r="N4061" t="s">
        <v>51</v>
      </c>
      <c r="O4061">
        <v>77</v>
      </c>
      <c r="P4061">
        <v>49</v>
      </c>
      <c r="Q4061">
        <v>95</v>
      </c>
      <c r="R4061">
        <v>3800</v>
      </c>
      <c r="S4061">
        <v>2400</v>
      </c>
      <c r="T4061">
        <v>4700</v>
      </c>
      <c r="U4061">
        <v>13</v>
      </c>
      <c r="V4061">
        <v>9.5</v>
      </c>
      <c r="W4061">
        <v>16</v>
      </c>
      <c r="X4061">
        <v>620</v>
      </c>
      <c r="Y4061">
        <v>470</v>
      </c>
      <c r="Z4061">
        <v>800</v>
      </c>
      <c r="AA4061" t="s">
        <v>52</v>
      </c>
      <c r="AB4061">
        <v>314</v>
      </c>
      <c r="AC4061">
        <v>273</v>
      </c>
      <c r="AD4061">
        <v>368</v>
      </c>
      <c r="AE4061">
        <v>15000</v>
      </c>
      <c r="AF4061">
        <v>13000</v>
      </c>
      <c r="AG4061">
        <v>18000</v>
      </c>
      <c r="AH4061">
        <v>0</v>
      </c>
      <c r="AI4061">
        <v>8.1</v>
      </c>
      <c r="AJ4061">
        <v>6.3</v>
      </c>
      <c r="AK4061">
        <v>10</v>
      </c>
      <c r="AL4061">
        <v>25</v>
      </c>
      <c r="AM4061">
        <v>21</v>
      </c>
      <c r="AN4061">
        <v>31</v>
      </c>
      <c r="AO4061">
        <v>1200</v>
      </c>
      <c r="AP4061">
        <v>1100</v>
      </c>
      <c r="AQ4061">
        <v>1500</v>
      </c>
      <c r="AR4061">
        <v>0</v>
      </c>
      <c r="AS4061">
        <v>37</v>
      </c>
      <c r="AT4061">
        <v>31</v>
      </c>
      <c r="AU4061">
        <v>42</v>
      </c>
    </row>
    <row r="4062" spans="1:47">
      <c r="A4062" t="s">
        <v>584</v>
      </c>
      <c r="B4062" t="s">
        <v>585</v>
      </c>
      <c r="C4062" t="s">
        <v>586</v>
      </c>
      <c r="D4062">
        <v>694</v>
      </c>
      <c r="E4062" t="s">
        <v>62</v>
      </c>
      <c r="F4062">
        <v>2005</v>
      </c>
      <c r="G4062">
        <v>5119895</v>
      </c>
      <c r="H4062">
        <v>549</v>
      </c>
      <c r="I4062">
        <v>286</v>
      </c>
      <c r="J4062">
        <v>895</v>
      </c>
      <c r="K4062">
        <v>28000</v>
      </c>
      <c r="L4062">
        <v>15000</v>
      </c>
      <c r="M4062">
        <v>46000</v>
      </c>
      <c r="N4062" t="s">
        <v>51</v>
      </c>
      <c r="O4062">
        <v>72</v>
      </c>
      <c r="P4062">
        <v>45</v>
      </c>
      <c r="Q4062">
        <v>93</v>
      </c>
      <c r="R4062">
        <v>3700</v>
      </c>
      <c r="S4062">
        <v>2300</v>
      </c>
      <c r="T4062">
        <v>4700</v>
      </c>
      <c r="U4062">
        <v>13</v>
      </c>
      <c r="V4062">
        <v>9.6</v>
      </c>
      <c r="W4062">
        <v>18</v>
      </c>
      <c r="X4062">
        <v>680</v>
      </c>
      <c r="Y4062">
        <v>490</v>
      </c>
      <c r="Z4062">
        <v>900</v>
      </c>
      <c r="AA4062" t="s">
        <v>52</v>
      </c>
      <c r="AB4062">
        <v>316</v>
      </c>
      <c r="AC4062">
        <v>273</v>
      </c>
      <c r="AD4062">
        <v>366</v>
      </c>
      <c r="AE4062">
        <v>16000</v>
      </c>
      <c r="AF4062">
        <v>14000</v>
      </c>
      <c r="AG4062">
        <v>19000</v>
      </c>
      <c r="AH4062">
        <v>0</v>
      </c>
      <c r="AI4062">
        <v>9</v>
      </c>
      <c r="AJ4062">
        <v>7</v>
      </c>
      <c r="AK4062">
        <v>11</v>
      </c>
      <c r="AL4062">
        <v>28</v>
      </c>
      <c r="AM4062">
        <v>24</v>
      </c>
      <c r="AN4062">
        <v>35</v>
      </c>
      <c r="AO4062">
        <v>1500</v>
      </c>
      <c r="AP4062">
        <v>1200</v>
      </c>
      <c r="AQ4062">
        <v>1800</v>
      </c>
      <c r="AR4062">
        <v>0</v>
      </c>
      <c r="AS4062">
        <v>42</v>
      </c>
      <c r="AT4062">
        <v>36</v>
      </c>
      <c r="AU4062">
        <v>48</v>
      </c>
    </row>
    <row r="4063" spans="1:47">
      <c r="A4063" t="s">
        <v>584</v>
      </c>
      <c r="B4063" t="s">
        <v>585</v>
      </c>
      <c r="C4063" t="s">
        <v>586</v>
      </c>
      <c r="D4063">
        <v>694</v>
      </c>
      <c r="E4063" t="s">
        <v>62</v>
      </c>
      <c r="F4063">
        <v>2006</v>
      </c>
      <c r="G4063">
        <v>5280909</v>
      </c>
      <c r="H4063">
        <v>528</v>
      </c>
      <c r="I4063">
        <v>277</v>
      </c>
      <c r="J4063">
        <v>857</v>
      </c>
      <c r="K4063">
        <v>28000</v>
      </c>
      <c r="L4063">
        <v>15000</v>
      </c>
      <c r="M4063">
        <v>45000</v>
      </c>
      <c r="N4063" t="s">
        <v>51</v>
      </c>
      <c r="O4063">
        <v>67</v>
      </c>
      <c r="P4063">
        <v>43</v>
      </c>
      <c r="Q4063">
        <v>87</v>
      </c>
      <c r="R4063">
        <v>3500</v>
      </c>
      <c r="S4063">
        <v>2300</v>
      </c>
      <c r="T4063">
        <v>4600</v>
      </c>
      <c r="U4063">
        <v>14</v>
      </c>
      <c r="V4063">
        <v>9.8000000000000007</v>
      </c>
      <c r="W4063">
        <v>18</v>
      </c>
      <c r="X4063">
        <v>710</v>
      </c>
      <c r="Y4063">
        <v>520</v>
      </c>
      <c r="Z4063">
        <v>940</v>
      </c>
      <c r="AA4063" t="s">
        <v>52</v>
      </c>
      <c r="AB4063">
        <v>317</v>
      </c>
      <c r="AC4063">
        <v>274</v>
      </c>
      <c r="AD4063">
        <v>357</v>
      </c>
      <c r="AE4063">
        <v>17000</v>
      </c>
      <c r="AF4063">
        <v>14000</v>
      </c>
      <c r="AG4063">
        <v>19000</v>
      </c>
      <c r="AH4063">
        <v>0</v>
      </c>
      <c r="AI4063">
        <v>9.8000000000000007</v>
      </c>
      <c r="AJ4063">
        <v>7.8</v>
      </c>
      <c r="AK4063">
        <v>12</v>
      </c>
      <c r="AL4063">
        <v>31</v>
      </c>
      <c r="AM4063">
        <v>27</v>
      </c>
      <c r="AN4063">
        <v>37</v>
      </c>
      <c r="AO4063">
        <v>1600</v>
      </c>
      <c r="AP4063">
        <v>1400</v>
      </c>
      <c r="AQ4063">
        <v>2000</v>
      </c>
      <c r="AR4063">
        <v>0</v>
      </c>
      <c r="AS4063">
        <v>48</v>
      </c>
      <c r="AT4063">
        <v>43</v>
      </c>
      <c r="AU4063">
        <v>56</v>
      </c>
    </row>
    <row r="4064" spans="1:47">
      <c r="A4064" t="s">
        <v>584</v>
      </c>
      <c r="B4064" t="s">
        <v>585</v>
      </c>
      <c r="C4064" t="s">
        <v>586</v>
      </c>
      <c r="D4064">
        <v>694</v>
      </c>
      <c r="E4064" t="s">
        <v>62</v>
      </c>
      <c r="F4064">
        <v>2007</v>
      </c>
      <c r="G4064">
        <v>5416015</v>
      </c>
      <c r="H4064">
        <v>508</v>
      </c>
      <c r="I4064">
        <v>269</v>
      </c>
      <c r="J4064">
        <v>822</v>
      </c>
      <c r="K4064">
        <v>28000</v>
      </c>
      <c r="L4064">
        <v>15000</v>
      </c>
      <c r="M4064">
        <v>44000</v>
      </c>
      <c r="N4064" t="s">
        <v>51</v>
      </c>
      <c r="O4064">
        <v>61</v>
      </c>
      <c r="P4064">
        <v>40</v>
      </c>
      <c r="Q4064">
        <v>84</v>
      </c>
      <c r="R4064">
        <v>3300</v>
      </c>
      <c r="S4064">
        <v>2200</v>
      </c>
      <c r="T4064">
        <v>4500</v>
      </c>
      <c r="U4064">
        <v>13</v>
      </c>
      <c r="V4064">
        <v>9.6999999999999993</v>
      </c>
      <c r="W4064">
        <v>18</v>
      </c>
      <c r="X4064">
        <v>720</v>
      </c>
      <c r="Y4064">
        <v>530</v>
      </c>
      <c r="Z4064">
        <v>950</v>
      </c>
      <c r="AA4064" t="s">
        <v>52</v>
      </c>
      <c r="AB4064">
        <v>318</v>
      </c>
      <c r="AC4064">
        <v>274</v>
      </c>
      <c r="AD4064">
        <v>357</v>
      </c>
      <c r="AE4064">
        <v>17000</v>
      </c>
      <c r="AF4064">
        <v>15000</v>
      </c>
      <c r="AG4064">
        <v>19000</v>
      </c>
      <c r="AH4064">
        <v>0</v>
      </c>
      <c r="AI4064">
        <v>10</v>
      </c>
      <c r="AJ4064">
        <v>8.5</v>
      </c>
      <c r="AK4064">
        <v>13</v>
      </c>
      <c r="AL4064">
        <v>33</v>
      </c>
      <c r="AM4064">
        <v>28</v>
      </c>
      <c r="AN4064">
        <v>38</v>
      </c>
      <c r="AO4064">
        <v>1800</v>
      </c>
      <c r="AP4064">
        <v>1500</v>
      </c>
      <c r="AQ4064">
        <v>2100</v>
      </c>
      <c r="AR4064">
        <v>0</v>
      </c>
      <c r="AS4064">
        <v>55</v>
      </c>
      <c r="AT4064">
        <v>49</v>
      </c>
      <c r="AU4064">
        <v>63</v>
      </c>
    </row>
    <row r="4065" spans="1:47">
      <c r="A4065" t="s">
        <v>584</v>
      </c>
      <c r="B4065" t="s">
        <v>585</v>
      </c>
      <c r="C4065" t="s">
        <v>586</v>
      </c>
      <c r="D4065">
        <v>694</v>
      </c>
      <c r="E4065" t="s">
        <v>62</v>
      </c>
      <c r="F4065">
        <v>2008</v>
      </c>
      <c r="G4065">
        <v>5532139</v>
      </c>
      <c r="H4065">
        <v>495</v>
      </c>
      <c r="I4065">
        <v>263</v>
      </c>
      <c r="J4065">
        <v>799</v>
      </c>
      <c r="K4065">
        <v>27000</v>
      </c>
      <c r="L4065">
        <v>15000</v>
      </c>
      <c r="M4065">
        <v>44000</v>
      </c>
      <c r="N4065" t="s">
        <v>51</v>
      </c>
      <c r="O4065">
        <v>56</v>
      </c>
      <c r="P4065">
        <v>35</v>
      </c>
      <c r="Q4065">
        <v>79</v>
      </c>
      <c r="R4065">
        <v>3100</v>
      </c>
      <c r="S4065">
        <v>1900</v>
      </c>
      <c r="T4065">
        <v>4400</v>
      </c>
      <c r="U4065">
        <v>13</v>
      </c>
      <c r="V4065">
        <v>9.1</v>
      </c>
      <c r="W4065">
        <v>17</v>
      </c>
      <c r="X4065">
        <v>710</v>
      </c>
      <c r="Y4065">
        <v>510</v>
      </c>
      <c r="Z4065">
        <v>950</v>
      </c>
      <c r="AA4065" t="s">
        <v>52</v>
      </c>
      <c r="AB4065">
        <v>318</v>
      </c>
      <c r="AC4065">
        <v>276</v>
      </c>
      <c r="AD4065">
        <v>364</v>
      </c>
      <c r="AE4065">
        <v>18000</v>
      </c>
      <c r="AF4065">
        <v>15000</v>
      </c>
      <c r="AG4065">
        <v>20000</v>
      </c>
      <c r="AH4065">
        <v>0</v>
      </c>
      <c r="AI4065">
        <v>11</v>
      </c>
      <c r="AJ4065">
        <v>9</v>
      </c>
      <c r="AK4065">
        <v>13</v>
      </c>
      <c r="AL4065">
        <v>35</v>
      </c>
      <c r="AM4065">
        <v>30</v>
      </c>
      <c r="AN4065">
        <v>40</v>
      </c>
      <c r="AO4065">
        <v>1900</v>
      </c>
      <c r="AP4065">
        <v>1700</v>
      </c>
      <c r="AQ4065">
        <v>2200</v>
      </c>
      <c r="AR4065">
        <v>0</v>
      </c>
      <c r="AS4065">
        <v>61</v>
      </c>
      <c r="AT4065">
        <v>54</v>
      </c>
      <c r="AU4065">
        <v>71</v>
      </c>
    </row>
    <row r="4066" spans="1:47">
      <c r="A4066" t="s">
        <v>584</v>
      </c>
      <c r="B4066" t="s">
        <v>585</v>
      </c>
      <c r="C4066" t="s">
        <v>586</v>
      </c>
      <c r="D4066">
        <v>694</v>
      </c>
      <c r="E4066" t="s">
        <v>62</v>
      </c>
      <c r="F4066">
        <v>2009</v>
      </c>
      <c r="G4066">
        <v>5641182</v>
      </c>
      <c r="H4066">
        <v>480</v>
      </c>
      <c r="I4066">
        <v>254</v>
      </c>
      <c r="J4066">
        <v>775</v>
      </c>
      <c r="K4066">
        <v>27000</v>
      </c>
      <c r="L4066">
        <v>14000</v>
      </c>
      <c r="M4066">
        <v>44000</v>
      </c>
      <c r="N4066" t="s">
        <v>51</v>
      </c>
      <c r="O4066">
        <v>51</v>
      </c>
      <c r="P4066">
        <v>30</v>
      </c>
      <c r="Q4066">
        <v>75</v>
      </c>
      <c r="R4066">
        <v>2900</v>
      </c>
      <c r="S4066">
        <v>1700</v>
      </c>
      <c r="T4066">
        <v>4200</v>
      </c>
      <c r="U4066">
        <v>12</v>
      </c>
      <c r="V4066">
        <v>8.1</v>
      </c>
      <c r="W4066">
        <v>16</v>
      </c>
      <c r="X4066">
        <v>670</v>
      </c>
      <c r="Y4066">
        <v>460</v>
      </c>
      <c r="Z4066">
        <v>930</v>
      </c>
      <c r="AA4066" t="s">
        <v>52</v>
      </c>
      <c r="AB4066">
        <v>318</v>
      </c>
      <c r="AC4066">
        <v>275</v>
      </c>
      <c r="AD4066">
        <v>368</v>
      </c>
      <c r="AE4066">
        <v>18000</v>
      </c>
      <c r="AF4066">
        <v>16000</v>
      </c>
      <c r="AG4066">
        <v>21000</v>
      </c>
      <c r="AH4066">
        <v>0</v>
      </c>
      <c r="AI4066">
        <v>11</v>
      </c>
      <c r="AJ4066">
        <v>9.1</v>
      </c>
      <c r="AK4066">
        <v>14</v>
      </c>
      <c r="AL4066">
        <v>36</v>
      </c>
      <c r="AM4066">
        <v>30</v>
      </c>
      <c r="AN4066">
        <v>41</v>
      </c>
      <c r="AO4066">
        <v>2000</v>
      </c>
      <c r="AP4066">
        <v>1700</v>
      </c>
      <c r="AQ4066">
        <v>2300</v>
      </c>
      <c r="AR4066">
        <v>0</v>
      </c>
      <c r="AS4066">
        <v>64</v>
      </c>
      <c r="AT4066">
        <v>56</v>
      </c>
      <c r="AU4066">
        <v>74</v>
      </c>
    </row>
    <row r="4067" spans="1:47">
      <c r="A4067" t="s">
        <v>584</v>
      </c>
      <c r="B4067" t="s">
        <v>585</v>
      </c>
      <c r="C4067" t="s">
        <v>586</v>
      </c>
      <c r="D4067">
        <v>694</v>
      </c>
      <c r="E4067" t="s">
        <v>62</v>
      </c>
      <c r="F4067">
        <v>2010</v>
      </c>
      <c r="G4067">
        <v>5751976</v>
      </c>
      <c r="H4067">
        <v>466</v>
      </c>
      <c r="I4067">
        <v>244</v>
      </c>
      <c r="J4067">
        <v>757</v>
      </c>
      <c r="K4067">
        <v>27000</v>
      </c>
      <c r="L4067">
        <v>14000</v>
      </c>
      <c r="M4067">
        <v>44000</v>
      </c>
      <c r="N4067" t="s">
        <v>51</v>
      </c>
      <c r="O4067">
        <v>47</v>
      </c>
      <c r="P4067">
        <v>26</v>
      </c>
      <c r="Q4067">
        <v>73</v>
      </c>
      <c r="R4067">
        <v>2700</v>
      </c>
      <c r="S4067">
        <v>1500</v>
      </c>
      <c r="T4067">
        <v>4200</v>
      </c>
      <c r="U4067">
        <v>11</v>
      </c>
      <c r="V4067">
        <v>7.2</v>
      </c>
      <c r="W4067">
        <v>16</v>
      </c>
      <c r="X4067">
        <v>640</v>
      </c>
      <c r="Y4067">
        <v>420</v>
      </c>
      <c r="Z4067">
        <v>920</v>
      </c>
      <c r="AA4067" t="s">
        <v>52</v>
      </c>
      <c r="AB4067">
        <v>317</v>
      </c>
      <c r="AC4067">
        <v>268</v>
      </c>
      <c r="AD4067">
        <v>371</v>
      </c>
      <c r="AE4067">
        <v>18000</v>
      </c>
      <c r="AF4067">
        <v>15000</v>
      </c>
      <c r="AG4067">
        <v>21000</v>
      </c>
      <c r="AH4067">
        <v>0</v>
      </c>
      <c r="AI4067">
        <v>12</v>
      </c>
      <c r="AJ4067">
        <v>9</v>
      </c>
      <c r="AK4067">
        <v>14</v>
      </c>
      <c r="AL4067">
        <v>36</v>
      </c>
      <c r="AM4067">
        <v>30</v>
      </c>
      <c r="AN4067">
        <v>42</v>
      </c>
      <c r="AO4067">
        <v>2100</v>
      </c>
      <c r="AP4067">
        <v>1700</v>
      </c>
      <c r="AQ4067">
        <v>2400</v>
      </c>
      <c r="AR4067">
        <v>0</v>
      </c>
      <c r="AS4067">
        <v>70</v>
      </c>
      <c r="AT4067">
        <v>60</v>
      </c>
      <c r="AU4067">
        <v>83</v>
      </c>
    </row>
    <row r="4068" spans="1:47">
      <c r="A4068" t="s">
        <v>584</v>
      </c>
      <c r="B4068" t="s">
        <v>585</v>
      </c>
      <c r="C4068" t="s">
        <v>586</v>
      </c>
      <c r="D4068">
        <v>694</v>
      </c>
      <c r="E4068" t="s">
        <v>62</v>
      </c>
      <c r="F4068">
        <v>2011</v>
      </c>
      <c r="G4068">
        <v>5865491</v>
      </c>
      <c r="H4068">
        <v>454</v>
      </c>
      <c r="I4068">
        <v>235</v>
      </c>
      <c r="J4068">
        <v>743</v>
      </c>
      <c r="K4068">
        <v>27000</v>
      </c>
      <c r="L4068">
        <v>14000</v>
      </c>
      <c r="M4068">
        <v>44000</v>
      </c>
      <c r="N4068" t="s">
        <v>51</v>
      </c>
      <c r="O4068">
        <v>45</v>
      </c>
      <c r="P4068">
        <v>25</v>
      </c>
      <c r="Q4068">
        <v>76</v>
      </c>
      <c r="R4068">
        <v>2600</v>
      </c>
      <c r="S4068">
        <v>1500</v>
      </c>
      <c r="T4068">
        <v>4400</v>
      </c>
      <c r="U4068">
        <v>11</v>
      </c>
      <c r="V4068">
        <v>6.6</v>
      </c>
      <c r="W4068">
        <v>15</v>
      </c>
      <c r="X4068">
        <v>620</v>
      </c>
      <c r="Y4068">
        <v>390</v>
      </c>
      <c r="Z4068">
        <v>900</v>
      </c>
      <c r="AA4068" t="s">
        <v>52</v>
      </c>
      <c r="AB4068">
        <v>316</v>
      </c>
      <c r="AC4068">
        <v>263</v>
      </c>
      <c r="AD4068">
        <v>375</v>
      </c>
      <c r="AE4068">
        <v>19000</v>
      </c>
      <c r="AF4068">
        <v>15000</v>
      </c>
      <c r="AG4068">
        <v>22000</v>
      </c>
      <c r="AH4068">
        <v>0</v>
      </c>
      <c r="AI4068">
        <v>12</v>
      </c>
      <c r="AJ4068">
        <v>8.8000000000000007</v>
      </c>
      <c r="AK4068">
        <v>15</v>
      </c>
      <c r="AL4068">
        <v>36</v>
      </c>
      <c r="AM4068">
        <v>30</v>
      </c>
      <c r="AN4068">
        <v>43</v>
      </c>
      <c r="AO4068">
        <v>2100</v>
      </c>
      <c r="AP4068">
        <v>1800</v>
      </c>
      <c r="AQ4068">
        <v>2500</v>
      </c>
      <c r="AR4068">
        <v>0</v>
      </c>
      <c r="AS4068">
        <v>69</v>
      </c>
      <c r="AT4068">
        <v>58</v>
      </c>
      <c r="AU4068">
        <v>83</v>
      </c>
    </row>
    <row r="4069" spans="1:47">
      <c r="A4069" t="s">
        <v>584</v>
      </c>
      <c r="B4069" t="s">
        <v>585</v>
      </c>
      <c r="C4069" t="s">
        <v>586</v>
      </c>
      <c r="D4069">
        <v>694</v>
      </c>
      <c r="E4069" t="s">
        <v>62</v>
      </c>
      <c r="F4069">
        <v>2012</v>
      </c>
      <c r="G4069">
        <v>5978727</v>
      </c>
      <c r="H4069">
        <v>442</v>
      </c>
      <c r="I4069">
        <v>225</v>
      </c>
      <c r="J4069">
        <v>731</v>
      </c>
      <c r="K4069">
        <v>26000</v>
      </c>
      <c r="L4069">
        <v>13000</v>
      </c>
      <c r="M4069">
        <v>44000</v>
      </c>
      <c r="N4069" t="s">
        <v>51</v>
      </c>
      <c r="O4069">
        <v>43</v>
      </c>
      <c r="P4069">
        <v>17</v>
      </c>
      <c r="Q4069">
        <v>74</v>
      </c>
      <c r="R4069">
        <v>2600</v>
      </c>
      <c r="S4069">
        <v>1000</v>
      </c>
      <c r="T4069">
        <v>4400</v>
      </c>
      <c r="U4069">
        <v>10</v>
      </c>
      <c r="V4069">
        <v>5.4</v>
      </c>
      <c r="W4069">
        <v>16</v>
      </c>
      <c r="X4069">
        <v>600</v>
      </c>
      <c r="Y4069">
        <v>330</v>
      </c>
      <c r="Z4069">
        <v>960</v>
      </c>
      <c r="AA4069" t="s">
        <v>52</v>
      </c>
      <c r="AB4069">
        <v>314</v>
      </c>
      <c r="AC4069">
        <v>251</v>
      </c>
      <c r="AD4069">
        <v>386</v>
      </c>
      <c r="AE4069">
        <v>19000</v>
      </c>
      <c r="AF4069">
        <v>15000</v>
      </c>
      <c r="AG4069">
        <v>23000</v>
      </c>
      <c r="AH4069">
        <v>0</v>
      </c>
      <c r="AI4069">
        <v>12</v>
      </c>
      <c r="AJ4069">
        <v>8.3000000000000007</v>
      </c>
      <c r="AK4069">
        <v>15</v>
      </c>
      <c r="AL4069">
        <v>36</v>
      </c>
      <c r="AM4069">
        <v>29</v>
      </c>
      <c r="AN4069">
        <v>44</v>
      </c>
      <c r="AO4069">
        <v>2100</v>
      </c>
      <c r="AP4069">
        <v>1700</v>
      </c>
      <c r="AQ4069">
        <v>2600</v>
      </c>
      <c r="AR4069">
        <v>0</v>
      </c>
      <c r="AS4069">
        <v>70</v>
      </c>
      <c r="AT4069">
        <v>57</v>
      </c>
      <c r="AU4069">
        <v>87</v>
      </c>
    </row>
    <row r="4070" spans="1:47">
      <c r="A4070" t="s">
        <v>584</v>
      </c>
      <c r="B4070" t="s">
        <v>585</v>
      </c>
      <c r="C4070" t="s">
        <v>586</v>
      </c>
      <c r="D4070">
        <v>694</v>
      </c>
      <c r="E4070" t="s">
        <v>62</v>
      </c>
      <c r="F4070">
        <v>2013</v>
      </c>
      <c r="G4070">
        <v>6092075</v>
      </c>
      <c r="H4070">
        <v>432</v>
      </c>
      <c r="I4070">
        <v>216</v>
      </c>
      <c r="J4070">
        <v>721</v>
      </c>
      <c r="K4070">
        <v>26000</v>
      </c>
      <c r="L4070">
        <v>13000</v>
      </c>
      <c r="M4070">
        <v>44000</v>
      </c>
      <c r="N4070" t="s">
        <v>51</v>
      </c>
      <c r="O4070">
        <v>43</v>
      </c>
      <c r="P4070">
        <v>14</v>
      </c>
      <c r="Q4070">
        <v>82</v>
      </c>
      <c r="R4070">
        <v>2600</v>
      </c>
      <c r="S4070">
        <v>870</v>
      </c>
      <c r="T4070">
        <v>5000</v>
      </c>
      <c r="U4070">
        <v>10</v>
      </c>
      <c r="V4070">
        <v>4.9000000000000004</v>
      </c>
      <c r="W4070">
        <v>17</v>
      </c>
      <c r="X4070">
        <v>610</v>
      </c>
      <c r="Y4070">
        <v>300</v>
      </c>
      <c r="Z4070">
        <v>1000</v>
      </c>
      <c r="AA4070" t="s">
        <v>52</v>
      </c>
      <c r="AB4070">
        <v>313</v>
      </c>
      <c r="AC4070">
        <v>240</v>
      </c>
      <c r="AD4070">
        <v>398</v>
      </c>
      <c r="AE4070">
        <v>19000</v>
      </c>
      <c r="AF4070">
        <v>15000</v>
      </c>
      <c r="AG4070">
        <v>24000</v>
      </c>
      <c r="AH4070">
        <v>0</v>
      </c>
      <c r="AI4070">
        <v>12</v>
      </c>
      <c r="AJ4070">
        <v>7.8</v>
      </c>
      <c r="AK4070">
        <v>16</v>
      </c>
      <c r="AL4070">
        <v>36</v>
      </c>
      <c r="AM4070">
        <v>27</v>
      </c>
      <c r="AN4070">
        <v>46</v>
      </c>
      <c r="AO4070">
        <v>2200</v>
      </c>
      <c r="AP4070">
        <v>1700</v>
      </c>
      <c r="AQ4070">
        <v>2800</v>
      </c>
      <c r="AR4070">
        <v>0</v>
      </c>
      <c r="AS4070">
        <v>63</v>
      </c>
      <c r="AT4070">
        <v>50</v>
      </c>
      <c r="AU4070">
        <v>83</v>
      </c>
    </row>
    <row r="4071" spans="1:47">
      <c r="A4071" t="s">
        <v>587</v>
      </c>
      <c r="B4071" t="s">
        <v>588</v>
      </c>
      <c r="C4071" t="s">
        <v>589</v>
      </c>
      <c r="D4071">
        <v>702</v>
      </c>
      <c r="E4071" t="s">
        <v>66</v>
      </c>
      <c r="F4071">
        <v>1990</v>
      </c>
      <c r="G4071">
        <v>3016404</v>
      </c>
      <c r="H4071">
        <v>82</v>
      </c>
      <c r="I4071">
        <v>35</v>
      </c>
      <c r="J4071">
        <v>149</v>
      </c>
      <c r="K4071">
        <v>2500</v>
      </c>
      <c r="L4071">
        <v>1000</v>
      </c>
      <c r="M4071">
        <v>4500</v>
      </c>
      <c r="N4071" t="s">
        <v>51</v>
      </c>
      <c r="O4071">
        <v>4</v>
      </c>
      <c r="P4071">
        <v>3.8</v>
      </c>
      <c r="Q4071">
        <v>4.0999999999999996</v>
      </c>
      <c r="R4071">
        <v>120</v>
      </c>
      <c r="S4071">
        <v>120</v>
      </c>
      <c r="T4071">
        <v>120</v>
      </c>
      <c r="U4071">
        <v>0.03</v>
      </c>
      <c r="V4071">
        <v>0.02</v>
      </c>
      <c r="W4071">
        <v>0.05</v>
      </c>
      <c r="X4071">
        <v>1</v>
      </c>
      <c r="Y4071">
        <v>0.56999999999999995</v>
      </c>
      <c r="Z4071">
        <v>1.5</v>
      </c>
      <c r="AA4071" t="s">
        <v>58</v>
      </c>
      <c r="AB4071">
        <v>63</v>
      </c>
      <c r="AC4071">
        <v>59</v>
      </c>
      <c r="AD4071">
        <v>69</v>
      </c>
      <c r="AE4071">
        <v>1900</v>
      </c>
      <c r="AF4071">
        <v>1800</v>
      </c>
      <c r="AG4071">
        <v>2100</v>
      </c>
      <c r="AH4071" t="s">
        <v>70</v>
      </c>
      <c r="AI4071">
        <v>0.23</v>
      </c>
      <c r="AJ4071">
        <v>0.11</v>
      </c>
      <c r="AK4071">
        <v>0.39</v>
      </c>
      <c r="AL4071">
        <v>0.15</v>
      </c>
      <c r="AM4071">
        <v>0.06</v>
      </c>
      <c r="AN4071">
        <v>0.24</v>
      </c>
      <c r="AO4071">
        <v>4.4000000000000004</v>
      </c>
      <c r="AP4071">
        <v>1.7</v>
      </c>
      <c r="AQ4071">
        <v>7.1</v>
      </c>
      <c r="AR4071">
        <v>0</v>
      </c>
      <c r="AS4071">
        <v>83</v>
      </c>
      <c r="AT4071">
        <v>76</v>
      </c>
      <c r="AU4071">
        <v>89</v>
      </c>
    </row>
    <row r="4072" spans="1:47">
      <c r="A4072" t="s">
        <v>587</v>
      </c>
      <c r="B4072" t="s">
        <v>588</v>
      </c>
      <c r="C4072" t="s">
        <v>589</v>
      </c>
      <c r="D4072">
        <v>702</v>
      </c>
      <c r="E4072" t="s">
        <v>66</v>
      </c>
      <c r="F4072">
        <v>1991</v>
      </c>
      <c r="G4072">
        <v>3100095</v>
      </c>
      <c r="H4072">
        <v>81</v>
      </c>
      <c r="I4072">
        <v>33</v>
      </c>
      <c r="J4072">
        <v>148</v>
      </c>
      <c r="K4072">
        <v>2500</v>
      </c>
      <c r="L4072">
        <v>1000</v>
      </c>
      <c r="M4072">
        <v>4600</v>
      </c>
      <c r="N4072" t="s">
        <v>51</v>
      </c>
      <c r="O4072">
        <v>3.2</v>
      </c>
      <c r="P4072">
        <v>3.2</v>
      </c>
      <c r="Q4072">
        <v>3.3</v>
      </c>
      <c r="R4072">
        <v>100</v>
      </c>
      <c r="S4072">
        <v>98</v>
      </c>
      <c r="T4072">
        <v>100</v>
      </c>
      <c r="U4072">
        <v>0.03</v>
      </c>
      <c r="V4072">
        <v>0.02</v>
      </c>
      <c r="W4072">
        <v>0.05</v>
      </c>
      <c r="X4072">
        <v>1</v>
      </c>
      <c r="Y4072">
        <v>0.56999999999999995</v>
      </c>
      <c r="Z4072">
        <v>1.5</v>
      </c>
      <c r="AA4072" t="s">
        <v>58</v>
      </c>
      <c r="AB4072">
        <v>63</v>
      </c>
      <c r="AC4072">
        <v>61</v>
      </c>
      <c r="AD4072">
        <v>68</v>
      </c>
      <c r="AE4072">
        <v>2000</v>
      </c>
      <c r="AF4072">
        <v>1900</v>
      </c>
      <c r="AG4072">
        <v>2100</v>
      </c>
      <c r="AH4072" t="s">
        <v>70</v>
      </c>
      <c r="AI4072">
        <v>0.34</v>
      </c>
      <c r="AJ4072">
        <v>0.18</v>
      </c>
      <c r="AK4072">
        <v>0.55000000000000004</v>
      </c>
      <c r="AL4072">
        <v>0.22</v>
      </c>
      <c r="AM4072">
        <v>0.1</v>
      </c>
      <c r="AN4072">
        <v>0.34</v>
      </c>
      <c r="AO4072">
        <v>6.7</v>
      </c>
      <c r="AP4072">
        <v>3</v>
      </c>
      <c r="AQ4072">
        <v>10</v>
      </c>
      <c r="AR4072">
        <v>0</v>
      </c>
      <c r="AS4072">
        <v>94</v>
      </c>
      <c r="AT4072">
        <v>87</v>
      </c>
      <c r="AU4072">
        <v>98</v>
      </c>
    </row>
    <row r="4073" spans="1:47">
      <c r="A4073" t="s">
        <v>587</v>
      </c>
      <c r="B4073" t="s">
        <v>588</v>
      </c>
      <c r="C4073" t="s">
        <v>589</v>
      </c>
      <c r="D4073">
        <v>702</v>
      </c>
      <c r="E4073" t="s">
        <v>66</v>
      </c>
      <c r="F4073">
        <v>1992</v>
      </c>
      <c r="G4073">
        <v>3193046</v>
      </c>
      <c r="H4073">
        <v>81</v>
      </c>
      <c r="I4073">
        <v>34</v>
      </c>
      <c r="J4073">
        <v>148</v>
      </c>
      <c r="K4073">
        <v>2600</v>
      </c>
      <c r="L4073">
        <v>1100</v>
      </c>
      <c r="M4073">
        <v>4700</v>
      </c>
      <c r="N4073" t="s">
        <v>51</v>
      </c>
      <c r="O4073">
        <v>3</v>
      </c>
      <c r="P4073">
        <v>2.9</v>
      </c>
      <c r="Q4073">
        <v>3.1</v>
      </c>
      <c r="R4073">
        <v>97</v>
      </c>
      <c r="S4073">
        <v>94</v>
      </c>
      <c r="T4073">
        <v>100</v>
      </c>
      <c r="U4073">
        <v>0.06</v>
      </c>
      <c r="V4073">
        <v>0.05</v>
      </c>
      <c r="W4073">
        <v>0.08</v>
      </c>
      <c r="X4073">
        <v>2</v>
      </c>
      <c r="Y4073">
        <v>1.5</v>
      </c>
      <c r="Z4073">
        <v>2.5</v>
      </c>
      <c r="AA4073" t="s">
        <v>58</v>
      </c>
      <c r="AB4073">
        <v>64</v>
      </c>
      <c r="AC4073">
        <v>61</v>
      </c>
      <c r="AD4073">
        <v>68</v>
      </c>
      <c r="AE4073">
        <v>2000</v>
      </c>
      <c r="AF4073">
        <v>1900</v>
      </c>
      <c r="AG4073">
        <v>2200</v>
      </c>
      <c r="AH4073" t="s">
        <v>70</v>
      </c>
      <c r="AI4073">
        <v>0.49</v>
      </c>
      <c r="AJ4073">
        <v>0.28000000000000003</v>
      </c>
      <c r="AK4073">
        <v>0.75</v>
      </c>
      <c r="AL4073">
        <v>0.31</v>
      </c>
      <c r="AM4073">
        <v>0.16</v>
      </c>
      <c r="AN4073">
        <v>0.46</v>
      </c>
      <c r="AO4073">
        <v>10</v>
      </c>
      <c r="AP4073">
        <v>5.0999999999999996</v>
      </c>
      <c r="AQ4073">
        <v>15</v>
      </c>
      <c r="AR4073">
        <v>0</v>
      </c>
      <c r="AS4073">
        <v>88</v>
      </c>
      <c r="AT4073">
        <v>82</v>
      </c>
      <c r="AU4073">
        <v>92</v>
      </c>
    </row>
    <row r="4074" spans="1:47">
      <c r="A4074" t="s">
        <v>587</v>
      </c>
      <c r="B4074" t="s">
        <v>588</v>
      </c>
      <c r="C4074" t="s">
        <v>589</v>
      </c>
      <c r="D4074">
        <v>702</v>
      </c>
      <c r="E4074" t="s">
        <v>66</v>
      </c>
      <c r="F4074">
        <v>1993</v>
      </c>
      <c r="G4074">
        <v>3291284</v>
      </c>
      <c r="H4074">
        <v>81</v>
      </c>
      <c r="I4074">
        <v>34</v>
      </c>
      <c r="J4074">
        <v>149</v>
      </c>
      <c r="K4074">
        <v>2700</v>
      </c>
      <c r="L4074">
        <v>1100</v>
      </c>
      <c r="M4074">
        <v>4900</v>
      </c>
      <c r="N4074" t="s">
        <v>51</v>
      </c>
      <c r="O4074">
        <v>3.6</v>
      </c>
      <c r="P4074">
        <v>3.4</v>
      </c>
      <c r="Q4074">
        <v>3.7</v>
      </c>
      <c r="R4074">
        <v>120</v>
      </c>
      <c r="S4074">
        <v>110</v>
      </c>
      <c r="T4074">
        <v>120</v>
      </c>
      <c r="U4074">
        <v>0.06</v>
      </c>
      <c r="V4074">
        <v>0.03</v>
      </c>
      <c r="W4074">
        <v>0.09</v>
      </c>
      <c r="X4074">
        <v>2</v>
      </c>
      <c r="Y4074">
        <v>1.1000000000000001</v>
      </c>
      <c r="Z4074">
        <v>3.1</v>
      </c>
      <c r="AA4074" t="s">
        <v>58</v>
      </c>
      <c r="AB4074">
        <v>64</v>
      </c>
      <c r="AC4074">
        <v>61</v>
      </c>
      <c r="AD4074">
        <v>67</v>
      </c>
      <c r="AE4074">
        <v>2100</v>
      </c>
      <c r="AF4074">
        <v>2000</v>
      </c>
      <c r="AG4074">
        <v>2200</v>
      </c>
      <c r="AH4074" t="s">
        <v>70</v>
      </c>
      <c r="AI4074">
        <v>0.66</v>
      </c>
      <c r="AJ4074">
        <v>0.4</v>
      </c>
      <c r="AK4074">
        <v>0.97</v>
      </c>
      <c r="AL4074">
        <v>0.42</v>
      </c>
      <c r="AM4074">
        <v>0.23</v>
      </c>
      <c r="AN4074">
        <v>0.6</v>
      </c>
      <c r="AO4074">
        <v>14</v>
      </c>
      <c r="AP4074">
        <v>7.7</v>
      </c>
      <c r="AQ4074">
        <v>20</v>
      </c>
      <c r="AR4074">
        <v>0</v>
      </c>
      <c r="AS4074">
        <v>87</v>
      </c>
      <c r="AT4074">
        <v>83</v>
      </c>
      <c r="AU4074">
        <v>91</v>
      </c>
    </row>
    <row r="4075" spans="1:47">
      <c r="A4075" t="s">
        <v>587</v>
      </c>
      <c r="B4075" t="s">
        <v>588</v>
      </c>
      <c r="C4075" t="s">
        <v>589</v>
      </c>
      <c r="D4075">
        <v>702</v>
      </c>
      <c r="E4075" t="s">
        <v>66</v>
      </c>
      <c r="F4075">
        <v>1994</v>
      </c>
      <c r="G4075">
        <v>3389124</v>
      </c>
      <c r="H4075">
        <v>81</v>
      </c>
      <c r="I4075">
        <v>34</v>
      </c>
      <c r="J4075">
        <v>148</v>
      </c>
      <c r="K4075">
        <v>2700</v>
      </c>
      <c r="L4075">
        <v>1100</v>
      </c>
      <c r="M4075">
        <v>5000</v>
      </c>
      <c r="N4075" t="s">
        <v>51</v>
      </c>
      <c r="O4075">
        <v>3.2</v>
      </c>
      <c r="P4075">
        <v>3</v>
      </c>
      <c r="Q4075">
        <v>3.3</v>
      </c>
      <c r="R4075">
        <v>110</v>
      </c>
      <c r="S4075">
        <v>100</v>
      </c>
      <c r="T4075">
        <v>110</v>
      </c>
      <c r="U4075">
        <v>0.09</v>
      </c>
      <c r="V4075">
        <v>0.06</v>
      </c>
      <c r="W4075">
        <v>0.12</v>
      </c>
      <c r="X4075">
        <v>3</v>
      </c>
      <c r="Y4075">
        <v>2.1</v>
      </c>
      <c r="Z4075">
        <v>4.0999999999999996</v>
      </c>
      <c r="AA4075" t="s">
        <v>58</v>
      </c>
      <c r="AB4075">
        <v>64</v>
      </c>
      <c r="AC4075">
        <v>60</v>
      </c>
      <c r="AD4075">
        <v>67</v>
      </c>
      <c r="AE4075">
        <v>2200</v>
      </c>
      <c r="AF4075">
        <v>2000</v>
      </c>
      <c r="AG4075">
        <v>2300</v>
      </c>
      <c r="AH4075" t="s">
        <v>70</v>
      </c>
      <c r="AI4075">
        <v>0.85</v>
      </c>
      <c r="AJ4075">
        <v>0.53</v>
      </c>
      <c r="AK4075">
        <v>1.2</v>
      </c>
      <c r="AL4075">
        <v>0.54</v>
      </c>
      <c r="AM4075">
        <v>0.31</v>
      </c>
      <c r="AN4075">
        <v>0.77</v>
      </c>
      <c r="AO4075">
        <v>18</v>
      </c>
      <c r="AP4075">
        <v>10</v>
      </c>
      <c r="AQ4075">
        <v>26</v>
      </c>
      <c r="AR4075">
        <v>0</v>
      </c>
      <c r="AS4075">
        <v>78</v>
      </c>
      <c r="AT4075">
        <v>73</v>
      </c>
      <c r="AU4075">
        <v>82</v>
      </c>
    </row>
    <row r="4076" spans="1:47">
      <c r="A4076" t="s">
        <v>587</v>
      </c>
      <c r="B4076" t="s">
        <v>588</v>
      </c>
      <c r="C4076" t="s">
        <v>589</v>
      </c>
      <c r="D4076">
        <v>702</v>
      </c>
      <c r="E4076" t="s">
        <v>66</v>
      </c>
      <c r="F4076">
        <v>1995</v>
      </c>
      <c r="G4076">
        <v>3482640</v>
      </c>
      <c r="H4076">
        <v>81</v>
      </c>
      <c r="I4076">
        <v>34</v>
      </c>
      <c r="J4076">
        <v>147</v>
      </c>
      <c r="K4076">
        <v>2800</v>
      </c>
      <c r="L4076">
        <v>1200</v>
      </c>
      <c r="M4076">
        <v>5100</v>
      </c>
      <c r="N4076" t="s">
        <v>51</v>
      </c>
      <c r="O4076">
        <v>3.6</v>
      </c>
      <c r="P4076">
        <v>3.4</v>
      </c>
      <c r="Q4076">
        <v>3.8</v>
      </c>
      <c r="R4076">
        <v>130</v>
      </c>
      <c r="S4076">
        <v>120</v>
      </c>
      <c r="T4076">
        <v>130</v>
      </c>
      <c r="U4076">
        <v>0.11</v>
      </c>
      <c r="V4076">
        <v>0.08</v>
      </c>
      <c r="W4076">
        <v>0.16</v>
      </c>
      <c r="X4076">
        <v>4</v>
      </c>
      <c r="Y4076">
        <v>2.7</v>
      </c>
      <c r="Z4076">
        <v>5.6</v>
      </c>
      <c r="AA4076" t="s">
        <v>58</v>
      </c>
      <c r="AB4076">
        <v>63</v>
      </c>
      <c r="AC4076">
        <v>59</v>
      </c>
      <c r="AD4076">
        <v>67</v>
      </c>
      <c r="AE4076">
        <v>2200</v>
      </c>
      <c r="AF4076">
        <v>2100</v>
      </c>
      <c r="AG4076">
        <v>2300</v>
      </c>
      <c r="AH4076" t="s">
        <v>70</v>
      </c>
      <c r="AI4076">
        <v>1</v>
      </c>
      <c r="AJ4076">
        <v>0.67</v>
      </c>
      <c r="AK4076">
        <v>1.5</v>
      </c>
      <c r="AL4076">
        <v>0.66</v>
      </c>
      <c r="AM4076">
        <v>0.39</v>
      </c>
      <c r="AN4076">
        <v>0.94</v>
      </c>
      <c r="AO4076">
        <v>23</v>
      </c>
      <c r="AP4076">
        <v>14</v>
      </c>
      <c r="AQ4076">
        <v>33</v>
      </c>
      <c r="AR4076">
        <v>0</v>
      </c>
      <c r="AS4076">
        <v>86</v>
      </c>
      <c r="AT4076">
        <v>81</v>
      </c>
      <c r="AU4076">
        <v>91</v>
      </c>
    </row>
    <row r="4077" spans="1:47">
      <c r="A4077" t="s">
        <v>587</v>
      </c>
      <c r="B4077" t="s">
        <v>588</v>
      </c>
      <c r="C4077" t="s">
        <v>589</v>
      </c>
      <c r="D4077">
        <v>702</v>
      </c>
      <c r="E4077" t="s">
        <v>66</v>
      </c>
      <c r="F4077">
        <v>1996</v>
      </c>
      <c r="G4077">
        <v>3570085</v>
      </c>
      <c r="H4077">
        <v>80</v>
      </c>
      <c r="I4077">
        <v>34</v>
      </c>
      <c r="J4077">
        <v>144</v>
      </c>
      <c r="K4077">
        <v>2800</v>
      </c>
      <c r="L4077">
        <v>1200</v>
      </c>
      <c r="M4077">
        <v>5200</v>
      </c>
      <c r="N4077" t="s">
        <v>51</v>
      </c>
      <c r="O4077">
        <v>4</v>
      </c>
      <c r="P4077">
        <v>3.7</v>
      </c>
      <c r="Q4077">
        <v>4.3</v>
      </c>
      <c r="R4077">
        <v>140</v>
      </c>
      <c r="S4077">
        <v>130</v>
      </c>
      <c r="T4077">
        <v>150</v>
      </c>
      <c r="U4077">
        <v>0.14000000000000001</v>
      </c>
      <c r="V4077">
        <v>0.1</v>
      </c>
      <c r="W4077">
        <v>0.18</v>
      </c>
      <c r="X4077">
        <v>5</v>
      </c>
      <c r="Y4077">
        <v>3.6</v>
      </c>
      <c r="Z4077">
        <v>6.6</v>
      </c>
      <c r="AA4077" t="s">
        <v>58</v>
      </c>
      <c r="AB4077">
        <v>62</v>
      </c>
      <c r="AC4077">
        <v>58</v>
      </c>
      <c r="AD4077">
        <v>66</v>
      </c>
      <c r="AE4077">
        <v>2200</v>
      </c>
      <c r="AF4077">
        <v>2100</v>
      </c>
      <c r="AG4077">
        <v>2400</v>
      </c>
      <c r="AH4077" t="s">
        <v>70</v>
      </c>
      <c r="AI4077">
        <v>1.2</v>
      </c>
      <c r="AJ4077">
        <v>0.81</v>
      </c>
      <c r="AK4077">
        <v>1.8</v>
      </c>
      <c r="AL4077">
        <v>0.77</v>
      </c>
      <c r="AM4077">
        <v>0.47</v>
      </c>
      <c r="AN4077">
        <v>1.1000000000000001</v>
      </c>
      <c r="AO4077">
        <v>28</v>
      </c>
      <c r="AP4077">
        <v>17</v>
      </c>
      <c r="AQ4077">
        <v>38</v>
      </c>
      <c r="AR4077">
        <v>0</v>
      </c>
      <c r="AS4077">
        <v>88</v>
      </c>
      <c r="AT4077">
        <v>83</v>
      </c>
      <c r="AU4077">
        <v>94</v>
      </c>
    </row>
    <row r="4078" spans="1:47">
      <c r="A4078" t="s">
        <v>587</v>
      </c>
      <c r="B4078" t="s">
        <v>588</v>
      </c>
      <c r="C4078" t="s">
        <v>589</v>
      </c>
      <c r="D4078">
        <v>702</v>
      </c>
      <c r="E4078" t="s">
        <v>66</v>
      </c>
      <c r="F4078">
        <v>1997</v>
      </c>
      <c r="G4078">
        <v>3653156</v>
      </c>
      <c r="H4078">
        <v>77</v>
      </c>
      <c r="I4078">
        <v>33</v>
      </c>
      <c r="J4078">
        <v>140</v>
      </c>
      <c r="K4078">
        <v>2800</v>
      </c>
      <c r="L4078">
        <v>1200</v>
      </c>
      <c r="M4078">
        <v>5100</v>
      </c>
      <c r="N4078" t="s">
        <v>51</v>
      </c>
      <c r="O4078">
        <v>3.5</v>
      </c>
      <c r="P4078">
        <v>3.2</v>
      </c>
      <c r="Q4078">
        <v>3.8</v>
      </c>
      <c r="R4078">
        <v>130</v>
      </c>
      <c r="S4078">
        <v>120</v>
      </c>
      <c r="T4078">
        <v>140</v>
      </c>
      <c r="U4078">
        <v>0.11</v>
      </c>
      <c r="V4078">
        <v>7.0000000000000007E-2</v>
      </c>
      <c r="W4078">
        <v>0.15</v>
      </c>
      <c r="X4078">
        <v>4</v>
      </c>
      <c r="Y4078">
        <v>2.7</v>
      </c>
      <c r="Z4078">
        <v>5.5</v>
      </c>
      <c r="AA4078" t="s">
        <v>58</v>
      </c>
      <c r="AB4078">
        <v>60</v>
      </c>
      <c r="AC4078">
        <v>57</v>
      </c>
      <c r="AD4078">
        <v>64</v>
      </c>
      <c r="AE4078">
        <v>2200</v>
      </c>
      <c r="AF4078">
        <v>2100</v>
      </c>
      <c r="AG4078">
        <v>2300</v>
      </c>
      <c r="AH4078" t="s">
        <v>70</v>
      </c>
      <c r="AI4078">
        <v>1.3</v>
      </c>
      <c r="AJ4078">
        <v>0.86</v>
      </c>
      <c r="AK4078">
        <v>1.9</v>
      </c>
      <c r="AL4078">
        <v>0.8</v>
      </c>
      <c r="AM4078">
        <v>0.49</v>
      </c>
      <c r="AN4078">
        <v>1.1000000000000001</v>
      </c>
      <c r="AO4078">
        <v>29</v>
      </c>
      <c r="AP4078">
        <v>18</v>
      </c>
      <c r="AQ4078">
        <v>41</v>
      </c>
      <c r="AR4078">
        <v>0</v>
      </c>
      <c r="AS4078">
        <v>90</v>
      </c>
      <c r="AT4078">
        <v>85</v>
      </c>
      <c r="AU4078">
        <v>95</v>
      </c>
    </row>
    <row r="4079" spans="1:47">
      <c r="A4079" t="s">
        <v>587</v>
      </c>
      <c r="B4079" t="s">
        <v>588</v>
      </c>
      <c r="C4079" t="s">
        <v>589</v>
      </c>
      <c r="D4079">
        <v>702</v>
      </c>
      <c r="E4079" t="s">
        <v>66</v>
      </c>
      <c r="F4079">
        <v>1998</v>
      </c>
      <c r="G4079">
        <v>3735537</v>
      </c>
      <c r="H4079">
        <v>74</v>
      </c>
      <c r="I4079">
        <v>31</v>
      </c>
      <c r="J4079">
        <v>135</v>
      </c>
      <c r="K4079">
        <v>2800</v>
      </c>
      <c r="L4079">
        <v>1200</v>
      </c>
      <c r="M4079">
        <v>5000</v>
      </c>
      <c r="N4079" t="s">
        <v>51</v>
      </c>
      <c r="O4079">
        <v>4</v>
      </c>
      <c r="P4079">
        <v>3.6</v>
      </c>
      <c r="Q4079">
        <v>4.4000000000000004</v>
      </c>
      <c r="R4079">
        <v>150</v>
      </c>
      <c r="S4079">
        <v>130</v>
      </c>
      <c r="T4079">
        <v>170</v>
      </c>
      <c r="U4079">
        <v>0.13</v>
      </c>
      <c r="V4079">
        <v>0.11</v>
      </c>
      <c r="W4079">
        <v>0.16</v>
      </c>
      <c r="X4079">
        <v>5</v>
      </c>
      <c r="Y4079">
        <v>4.2</v>
      </c>
      <c r="Z4079">
        <v>5.9</v>
      </c>
      <c r="AA4079" t="s">
        <v>58</v>
      </c>
      <c r="AB4079">
        <v>58</v>
      </c>
      <c r="AC4079">
        <v>55</v>
      </c>
      <c r="AD4079">
        <v>60</v>
      </c>
      <c r="AE4079">
        <v>2200</v>
      </c>
      <c r="AF4079">
        <v>2100</v>
      </c>
      <c r="AG4079">
        <v>2300</v>
      </c>
      <c r="AH4079" t="s">
        <v>70</v>
      </c>
      <c r="AI4079">
        <v>1.2</v>
      </c>
      <c r="AJ4079">
        <v>0.74</v>
      </c>
      <c r="AK4079">
        <v>1.8</v>
      </c>
      <c r="AL4079">
        <v>0.7</v>
      </c>
      <c r="AM4079">
        <v>0.4</v>
      </c>
      <c r="AN4079">
        <v>1</v>
      </c>
      <c r="AO4079">
        <v>26</v>
      </c>
      <c r="AP4079">
        <v>15</v>
      </c>
      <c r="AQ4079">
        <v>38</v>
      </c>
      <c r="AR4079">
        <v>0</v>
      </c>
      <c r="AS4079">
        <v>98</v>
      </c>
      <c r="AT4079">
        <v>94</v>
      </c>
      <c r="AU4079">
        <v>100</v>
      </c>
    </row>
    <row r="4080" spans="1:47">
      <c r="A4080" t="s">
        <v>587</v>
      </c>
      <c r="B4080" t="s">
        <v>588</v>
      </c>
      <c r="C4080" t="s">
        <v>589</v>
      </c>
      <c r="D4080">
        <v>702</v>
      </c>
      <c r="E4080" t="s">
        <v>66</v>
      </c>
      <c r="F4080">
        <v>1999</v>
      </c>
      <c r="G4080">
        <v>3822625</v>
      </c>
      <c r="H4080">
        <v>70</v>
      </c>
      <c r="I4080">
        <v>30</v>
      </c>
      <c r="J4080">
        <v>128</v>
      </c>
      <c r="K4080">
        <v>2700</v>
      </c>
      <c r="L4080">
        <v>1100</v>
      </c>
      <c r="M4080">
        <v>4900</v>
      </c>
      <c r="N4080" t="s">
        <v>51</v>
      </c>
      <c r="O4080">
        <v>3.1</v>
      </c>
      <c r="P4080">
        <v>2.8</v>
      </c>
      <c r="Q4080">
        <v>3.5</v>
      </c>
      <c r="R4080">
        <v>120</v>
      </c>
      <c r="S4080">
        <v>110</v>
      </c>
      <c r="T4080">
        <v>130</v>
      </c>
      <c r="U4080">
        <v>0.1</v>
      </c>
      <c r="V4080">
        <v>7.0000000000000007E-2</v>
      </c>
      <c r="W4080">
        <v>0.15</v>
      </c>
      <c r="X4080">
        <v>4</v>
      </c>
      <c r="Y4080">
        <v>2.5</v>
      </c>
      <c r="Z4080">
        <v>5.8</v>
      </c>
      <c r="AA4080" t="s">
        <v>58</v>
      </c>
      <c r="AB4080">
        <v>55</v>
      </c>
      <c r="AC4080">
        <v>52</v>
      </c>
      <c r="AD4080">
        <v>58</v>
      </c>
      <c r="AE4080">
        <v>2100</v>
      </c>
      <c r="AF4080">
        <v>2000</v>
      </c>
      <c r="AG4080">
        <v>2200</v>
      </c>
      <c r="AH4080" t="s">
        <v>70</v>
      </c>
      <c r="AI4080">
        <v>1.4</v>
      </c>
      <c r="AJ4080">
        <v>0.88</v>
      </c>
      <c r="AK4080">
        <v>2.1</v>
      </c>
      <c r="AL4080">
        <v>0.78</v>
      </c>
      <c r="AM4080">
        <v>0.45</v>
      </c>
      <c r="AN4080">
        <v>1.1000000000000001</v>
      </c>
      <c r="AO4080">
        <v>30</v>
      </c>
      <c r="AP4080">
        <v>17</v>
      </c>
      <c r="AQ4080">
        <v>42</v>
      </c>
      <c r="AR4080">
        <v>0</v>
      </c>
      <c r="AS4080">
        <v>86</v>
      </c>
      <c r="AT4080">
        <v>82</v>
      </c>
      <c r="AU4080">
        <v>90</v>
      </c>
    </row>
    <row r="4081" spans="1:47">
      <c r="A4081" t="s">
        <v>587</v>
      </c>
      <c r="B4081" t="s">
        <v>588</v>
      </c>
      <c r="C4081" t="s">
        <v>589</v>
      </c>
      <c r="D4081">
        <v>702</v>
      </c>
      <c r="E4081" t="s">
        <v>66</v>
      </c>
      <c r="F4081">
        <v>2000</v>
      </c>
      <c r="G4081">
        <v>3918189</v>
      </c>
      <c r="H4081">
        <v>66</v>
      </c>
      <c r="I4081">
        <v>28</v>
      </c>
      <c r="J4081">
        <v>120</v>
      </c>
      <c r="K4081">
        <v>2600</v>
      </c>
      <c r="L4081">
        <v>1100</v>
      </c>
      <c r="M4081">
        <v>4700</v>
      </c>
      <c r="N4081" t="s">
        <v>51</v>
      </c>
      <c r="O4081">
        <v>3.2</v>
      </c>
      <c r="P4081">
        <v>2.8</v>
      </c>
      <c r="Q4081">
        <v>3.6</v>
      </c>
      <c r="R4081">
        <v>120</v>
      </c>
      <c r="S4081">
        <v>110</v>
      </c>
      <c r="T4081">
        <v>140</v>
      </c>
      <c r="U4081">
        <v>0.13</v>
      </c>
      <c r="V4081">
        <v>0.09</v>
      </c>
      <c r="W4081">
        <v>0.17</v>
      </c>
      <c r="X4081">
        <v>5</v>
      </c>
      <c r="Y4081">
        <v>3.5</v>
      </c>
      <c r="Z4081">
        <v>6.8</v>
      </c>
      <c r="AA4081" t="s">
        <v>58</v>
      </c>
      <c r="AB4081">
        <v>52</v>
      </c>
      <c r="AC4081">
        <v>49</v>
      </c>
      <c r="AD4081">
        <v>54</v>
      </c>
      <c r="AE4081">
        <v>2000</v>
      </c>
      <c r="AF4081">
        <v>1900</v>
      </c>
      <c r="AG4081">
        <v>2100</v>
      </c>
      <c r="AH4081" t="s">
        <v>70</v>
      </c>
      <c r="AI4081">
        <v>1.6</v>
      </c>
      <c r="AJ4081">
        <v>1.1000000000000001</v>
      </c>
      <c r="AK4081">
        <v>2.2999999999999998</v>
      </c>
      <c r="AL4081">
        <v>0.84</v>
      </c>
      <c r="AM4081">
        <v>0.51</v>
      </c>
      <c r="AN4081">
        <v>1.2</v>
      </c>
      <c r="AO4081">
        <v>33</v>
      </c>
      <c r="AP4081">
        <v>20</v>
      </c>
      <c r="AQ4081">
        <v>46</v>
      </c>
      <c r="AR4081">
        <v>0</v>
      </c>
      <c r="AS4081">
        <v>85</v>
      </c>
      <c r="AT4081">
        <v>81</v>
      </c>
      <c r="AU4081">
        <v>90</v>
      </c>
    </row>
    <row r="4082" spans="1:47">
      <c r="A4082" t="s">
        <v>587</v>
      </c>
      <c r="B4082" t="s">
        <v>588</v>
      </c>
      <c r="C4082" t="s">
        <v>589</v>
      </c>
      <c r="D4082">
        <v>702</v>
      </c>
      <c r="E4082" t="s">
        <v>66</v>
      </c>
      <c r="F4082">
        <v>2001</v>
      </c>
      <c r="G4082">
        <v>4023284</v>
      </c>
      <c r="H4082">
        <v>61</v>
      </c>
      <c r="I4082">
        <v>26</v>
      </c>
      <c r="J4082">
        <v>111</v>
      </c>
      <c r="K4082">
        <v>2500</v>
      </c>
      <c r="L4082">
        <v>1000</v>
      </c>
      <c r="M4082">
        <v>4500</v>
      </c>
      <c r="N4082" t="s">
        <v>51</v>
      </c>
      <c r="O4082">
        <v>2.9</v>
      </c>
      <c r="P4082">
        <v>2.6</v>
      </c>
      <c r="Q4082">
        <v>3.3</v>
      </c>
      <c r="R4082">
        <v>120</v>
      </c>
      <c r="S4082">
        <v>100</v>
      </c>
      <c r="T4082">
        <v>130</v>
      </c>
      <c r="U4082">
        <v>0.12</v>
      </c>
      <c r="V4082">
        <v>0.09</v>
      </c>
      <c r="W4082">
        <v>0.17</v>
      </c>
      <c r="X4082">
        <v>5</v>
      </c>
      <c r="Y4082">
        <v>3.5</v>
      </c>
      <c r="Z4082">
        <v>6.8</v>
      </c>
      <c r="AA4082" t="s">
        <v>58</v>
      </c>
      <c r="AB4082">
        <v>48</v>
      </c>
      <c r="AC4082">
        <v>45</v>
      </c>
      <c r="AD4082">
        <v>50</v>
      </c>
      <c r="AE4082">
        <v>1900</v>
      </c>
      <c r="AF4082">
        <v>1800</v>
      </c>
      <c r="AG4082">
        <v>2000</v>
      </c>
      <c r="AH4082" t="s">
        <v>70</v>
      </c>
      <c r="AI4082">
        <v>1.8</v>
      </c>
      <c r="AJ4082">
        <v>1.2</v>
      </c>
      <c r="AK4082">
        <v>2.4</v>
      </c>
      <c r="AL4082">
        <v>0.84</v>
      </c>
      <c r="AM4082">
        <v>0.56000000000000005</v>
      </c>
      <c r="AN4082">
        <v>1.1000000000000001</v>
      </c>
      <c r="AO4082">
        <v>34</v>
      </c>
      <c r="AP4082">
        <v>23</v>
      </c>
      <c r="AQ4082">
        <v>45</v>
      </c>
      <c r="AR4082">
        <v>0</v>
      </c>
      <c r="AS4082">
        <v>80</v>
      </c>
      <c r="AT4082">
        <v>77</v>
      </c>
      <c r="AU4082">
        <v>84</v>
      </c>
    </row>
    <row r="4083" spans="1:47">
      <c r="A4083" t="s">
        <v>587</v>
      </c>
      <c r="B4083" t="s">
        <v>588</v>
      </c>
      <c r="C4083" t="s">
        <v>589</v>
      </c>
      <c r="D4083">
        <v>702</v>
      </c>
      <c r="E4083" t="s">
        <v>66</v>
      </c>
      <c r="F4083">
        <v>2002</v>
      </c>
      <c r="G4083">
        <v>4136239</v>
      </c>
      <c r="H4083">
        <v>56</v>
      </c>
      <c r="I4083">
        <v>23</v>
      </c>
      <c r="J4083">
        <v>102</v>
      </c>
      <c r="K4083">
        <v>2300</v>
      </c>
      <c r="L4083">
        <v>970</v>
      </c>
      <c r="M4083">
        <v>4200</v>
      </c>
      <c r="N4083" t="s">
        <v>51</v>
      </c>
      <c r="O4083">
        <v>2.6</v>
      </c>
      <c r="P4083">
        <v>2.2000000000000002</v>
      </c>
      <c r="Q4083">
        <v>2.9</v>
      </c>
      <c r="R4083">
        <v>110</v>
      </c>
      <c r="S4083">
        <v>93</v>
      </c>
      <c r="T4083">
        <v>120</v>
      </c>
      <c r="U4083">
        <v>0.1</v>
      </c>
      <c r="V4083">
        <v>0.06</v>
      </c>
      <c r="W4083">
        <v>0.14000000000000001</v>
      </c>
      <c r="X4083">
        <v>4</v>
      </c>
      <c r="Y4083">
        <v>2.6</v>
      </c>
      <c r="Z4083">
        <v>5.7</v>
      </c>
      <c r="AA4083" t="s">
        <v>58</v>
      </c>
      <c r="AB4083">
        <v>44</v>
      </c>
      <c r="AC4083">
        <v>42</v>
      </c>
      <c r="AD4083">
        <v>46</v>
      </c>
      <c r="AE4083">
        <v>1800</v>
      </c>
      <c r="AF4083">
        <v>1700</v>
      </c>
      <c r="AG4083">
        <v>1900</v>
      </c>
      <c r="AH4083" t="s">
        <v>70</v>
      </c>
      <c r="AI4083">
        <v>1.8</v>
      </c>
      <c r="AJ4083">
        <v>1.4</v>
      </c>
      <c r="AK4083">
        <v>2.4</v>
      </c>
      <c r="AL4083">
        <v>0.81</v>
      </c>
      <c r="AM4083">
        <v>0.59</v>
      </c>
      <c r="AN4083">
        <v>1</v>
      </c>
      <c r="AO4083">
        <v>33</v>
      </c>
      <c r="AP4083">
        <v>25</v>
      </c>
      <c r="AQ4083">
        <v>42</v>
      </c>
      <c r="AR4083">
        <v>0</v>
      </c>
      <c r="AS4083">
        <v>83</v>
      </c>
      <c r="AT4083">
        <v>80</v>
      </c>
      <c r="AU4083">
        <v>88</v>
      </c>
    </row>
    <row r="4084" spans="1:47">
      <c r="A4084" t="s">
        <v>587</v>
      </c>
      <c r="B4084" t="s">
        <v>588</v>
      </c>
      <c r="C4084" t="s">
        <v>589</v>
      </c>
      <c r="D4084">
        <v>702</v>
      </c>
      <c r="E4084" t="s">
        <v>66</v>
      </c>
      <c r="F4084">
        <v>2003</v>
      </c>
      <c r="G4084">
        <v>4254766</v>
      </c>
      <c r="H4084">
        <v>51</v>
      </c>
      <c r="I4084">
        <v>22</v>
      </c>
      <c r="J4084">
        <v>93</v>
      </c>
      <c r="K4084">
        <v>2200</v>
      </c>
      <c r="L4084">
        <v>920</v>
      </c>
      <c r="M4084">
        <v>4000</v>
      </c>
      <c r="N4084" t="s">
        <v>51</v>
      </c>
      <c r="O4084">
        <v>2.2999999999999998</v>
      </c>
      <c r="P4084">
        <v>2</v>
      </c>
      <c r="Q4084">
        <v>2.6</v>
      </c>
      <c r="R4084">
        <v>97</v>
      </c>
      <c r="S4084">
        <v>84</v>
      </c>
      <c r="T4084">
        <v>110</v>
      </c>
      <c r="U4084">
        <v>0.09</v>
      </c>
      <c r="V4084">
        <v>0.06</v>
      </c>
      <c r="W4084">
        <v>0.13</v>
      </c>
      <c r="X4084">
        <v>4</v>
      </c>
      <c r="Y4084">
        <v>2.6</v>
      </c>
      <c r="Z4084">
        <v>5.7</v>
      </c>
      <c r="AA4084" t="s">
        <v>58</v>
      </c>
      <c r="AB4084">
        <v>40</v>
      </c>
      <c r="AC4084">
        <v>39</v>
      </c>
      <c r="AD4084">
        <v>42</v>
      </c>
      <c r="AE4084">
        <v>1700</v>
      </c>
      <c r="AF4084">
        <v>1600</v>
      </c>
      <c r="AG4084">
        <v>1800</v>
      </c>
      <c r="AH4084" t="s">
        <v>70</v>
      </c>
      <c r="AI4084">
        <v>1.9</v>
      </c>
      <c r="AJ4084">
        <v>1.6</v>
      </c>
      <c r="AK4084">
        <v>2.2999999999999998</v>
      </c>
      <c r="AL4084">
        <v>0.77</v>
      </c>
      <c r="AM4084">
        <v>0.63</v>
      </c>
      <c r="AN4084">
        <v>0.92</v>
      </c>
      <c r="AO4084">
        <v>33</v>
      </c>
      <c r="AP4084">
        <v>27</v>
      </c>
      <c r="AQ4084">
        <v>39</v>
      </c>
      <c r="AR4084">
        <v>0</v>
      </c>
      <c r="AS4084">
        <v>92</v>
      </c>
      <c r="AT4084">
        <v>89</v>
      </c>
      <c r="AU4084">
        <v>96</v>
      </c>
    </row>
    <row r="4085" spans="1:47">
      <c r="A4085" t="s">
        <v>587</v>
      </c>
      <c r="B4085" t="s">
        <v>588</v>
      </c>
      <c r="C4085" t="s">
        <v>589</v>
      </c>
      <c r="D4085">
        <v>702</v>
      </c>
      <c r="E4085" t="s">
        <v>66</v>
      </c>
      <c r="F4085">
        <v>2004</v>
      </c>
      <c r="G4085">
        <v>4375413</v>
      </c>
      <c r="H4085">
        <v>47</v>
      </c>
      <c r="I4085">
        <v>20</v>
      </c>
      <c r="J4085">
        <v>86</v>
      </c>
      <c r="K4085">
        <v>2100</v>
      </c>
      <c r="L4085">
        <v>870</v>
      </c>
      <c r="M4085">
        <v>3800</v>
      </c>
      <c r="N4085" t="s">
        <v>51</v>
      </c>
      <c r="O4085">
        <v>2.2000000000000002</v>
      </c>
      <c r="P4085">
        <v>1.9</v>
      </c>
      <c r="Q4085">
        <v>2.6</v>
      </c>
      <c r="R4085">
        <v>97</v>
      </c>
      <c r="S4085">
        <v>82</v>
      </c>
      <c r="T4085">
        <v>110</v>
      </c>
      <c r="U4085">
        <v>0.09</v>
      </c>
      <c r="V4085">
        <v>0.06</v>
      </c>
      <c r="W4085">
        <v>0.13</v>
      </c>
      <c r="X4085">
        <v>4</v>
      </c>
      <c r="Y4085">
        <v>2.7</v>
      </c>
      <c r="Z4085">
        <v>5.5</v>
      </c>
      <c r="AA4085" t="s">
        <v>58</v>
      </c>
      <c r="AB4085">
        <v>37</v>
      </c>
      <c r="AC4085">
        <v>36</v>
      </c>
      <c r="AD4085">
        <v>39</v>
      </c>
      <c r="AE4085">
        <v>1600</v>
      </c>
      <c r="AF4085">
        <v>1600</v>
      </c>
      <c r="AG4085">
        <v>1700</v>
      </c>
      <c r="AH4085" t="s">
        <v>70</v>
      </c>
      <c r="AI4085">
        <v>2.1</v>
      </c>
      <c r="AJ4085">
        <v>1.9</v>
      </c>
      <c r="AK4085">
        <v>2.2000000000000002</v>
      </c>
      <c r="AL4085">
        <v>0.77</v>
      </c>
      <c r="AM4085">
        <v>0.76</v>
      </c>
      <c r="AN4085">
        <v>0.87</v>
      </c>
      <c r="AO4085">
        <v>34</v>
      </c>
      <c r="AP4085">
        <v>33</v>
      </c>
      <c r="AQ4085">
        <v>38</v>
      </c>
      <c r="AR4085">
        <v>0</v>
      </c>
      <c r="AS4085">
        <v>87</v>
      </c>
      <c r="AT4085">
        <v>83</v>
      </c>
      <c r="AU4085">
        <v>92</v>
      </c>
    </row>
    <row r="4086" spans="1:47">
      <c r="A4086" t="s">
        <v>587</v>
      </c>
      <c r="B4086" t="s">
        <v>588</v>
      </c>
      <c r="C4086" t="s">
        <v>589</v>
      </c>
      <c r="D4086">
        <v>702</v>
      </c>
      <c r="E4086" t="s">
        <v>66</v>
      </c>
      <c r="F4086">
        <v>2005</v>
      </c>
      <c r="G4086">
        <v>4495537</v>
      </c>
      <c r="H4086">
        <v>43</v>
      </c>
      <c r="I4086">
        <v>18</v>
      </c>
      <c r="J4086">
        <v>80</v>
      </c>
      <c r="K4086">
        <v>2000</v>
      </c>
      <c r="L4086">
        <v>800</v>
      </c>
      <c r="M4086">
        <v>3600</v>
      </c>
      <c r="N4086" t="s">
        <v>51</v>
      </c>
      <c r="O4086">
        <v>1.8</v>
      </c>
      <c r="P4086">
        <v>1.6</v>
      </c>
      <c r="Q4086">
        <v>2.1</v>
      </c>
      <c r="R4086">
        <v>82</v>
      </c>
      <c r="S4086">
        <v>71</v>
      </c>
      <c r="T4086">
        <v>94</v>
      </c>
      <c r="U4086">
        <v>0.09</v>
      </c>
      <c r="V4086">
        <v>0.06</v>
      </c>
      <c r="W4086">
        <v>0.12</v>
      </c>
      <c r="X4086">
        <v>4</v>
      </c>
      <c r="Y4086">
        <v>2.9</v>
      </c>
      <c r="Z4086">
        <v>5.3</v>
      </c>
      <c r="AA4086" t="s">
        <v>58</v>
      </c>
      <c r="AB4086">
        <v>35</v>
      </c>
      <c r="AC4086">
        <v>33</v>
      </c>
      <c r="AD4086">
        <v>37</v>
      </c>
      <c r="AE4086">
        <v>1600</v>
      </c>
      <c r="AF4086">
        <v>1500</v>
      </c>
      <c r="AG4086">
        <v>1700</v>
      </c>
      <c r="AH4086" t="s">
        <v>70</v>
      </c>
      <c r="AI4086">
        <v>2.2999999999999998</v>
      </c>
      <c r="AJ4086">
        <v>2.1</v>
      </c>
      <c r="AK4086">
        <v>2.5</v>
      </c>
      <c r="AL4086">
        <v>0.81</v>
      </c>
      <c r="AM4086">
        <v>0.76</v>
      </c>
      <c r="AN4086">
        <v>0.87</v>
      </c>
      <c r="AO4086">
        <v>36</v>
      </c>
      <c r="AP4086">
        <v>34</v>
      </c>
      <c r="AQ4086">
        <v>39</v>
      </c>
      <c r="AR4086">
        <v>0</v>
      </c>
      <c r="AS4086">
        <v>87</v>
      </c>
      <c r="AT4086">
        <v>83</v>
      </c>
      <c r="AU4086">
        <v>91</v>
      </c>
    </row>
    <row r="4087" spans="1:47">
      <c r="A4087" t="s">
        <v>587</v>
      </c>
      <c r="B4087" t="s">
        <v>588</v>
      </c>
      <c r="C4087" t="s">
        <v>589</v>
      </c>
      <c r="D4087">
        <v>702</v>
      </c>
      <c r="E4087" t="s">
        <v>66</v>
      </c>
      <c r="F4087">
        <v>2006</v>
      </c>
      <c r="G4087">
        <v>4614310</v>
      </c>
      <c r="H4087">
        <v>42</v>
      </c>
      <c r="I4087">
        <v>17</v>
      </c>
      <c r="J4087">
        <v>77</v>
      </c>
      <c r="K4087">
        <v>1900</v>
      </c>
      <c r="L4087">
        <v>790</v>
      </c>
      <c r="M4087">
        <v>3500</v>
      </c>
      <c r="N4087" t="s">
        <v>51</v>
      </c>
      <c r="O4087">
        <v>1.7</v>
      </c>
      <c r="P4087">
        <v>1.5</v>
      </c>
      <c r="Q4087">
        <v>1.9</v>
      </c>
      <c r="R4087">
        <v>78</v>
      </c>
      <c r="S4087">
        <v>68</v>
      </c>
      <c r="T4087">
        <v>88</v>
      </c>
      <c r="U4087">
        <v>0.11</v>
      </c>
      <c r="V4087">
        <v>0.08</v>
      </c>
      <c r="W4087">
        <v>0.15</v>
      </c>
      <c r="X4087">
        <v>5</v>
      </c>
      <c r="Y4087">
        <v>3.5</v>
      </c>
      <c r="Z4087">
        <v>6.8</v>
      </c>
      <c r="AA4087" t="s">
        <v>58</v>
      </c>
      <c r="AB4087">
        <v>34</v>
      </c>
      <c r="AC4087">
        <v>32</v>
      </c>
      <c r="AD4087">
        <v>36</v>
      </c>
      <c r="AE4087">
        <v>1600</v>
      </c>
      <c r="AF4087">
        <v>1500</v>
      </c>
      <c r="AG4087">
        <v>1600</v>
      </c>
      <c r="AH4087" t="s">
        <v>70</v>
      </c>
      <c r="AI4087">
        <v>2.7</v>
      </c>
      <c r="AJ4087">
        <v>2.6</v>
      </c>
      <c r="AK4087">
        <v>3</v>
      </c>
      <c r="AL4087">
        <v>0.93</v>
      </c>
      <c r="AM4087">
        <v>0.87</v>
      </c>
      <c r="AN4087">
        <v>0.98</v>
      </c>
      <c r="AO4087">
        <v>43</v>
      </c>
      <c r="AP4087">
        <v>40</v>
      </c>
      <c r="AQ4087">
        <v>45</v>
      </c>
      <c r="AR4087">
        <v>0</v>
      </c>
      <c r="AS4087">
        <v>85</v>
      </c>
      <c r="AT4087">
        <v>81</v>
      </c>
      <c r="AU4087">
        <v>88</v>
      </c>
    </row>
    <row r="4088" spans="1:47">
      <c r="A4088" t="s">
        <v>587</v>
      </c>
      <c r="B4088" t="s">
        <v>588</v>
      </c>
      <c r="C4088" t="s">
        <v>589</v>
      </c>
      <c r="D4088">
        <v>702</v>
      </c>
      <c r="E4088" t="s">
        <v>66</v>
      </c>
      <c r="F4088">
        <v>2007</v>
      </c>
      <c r="G4088">
        <v>4732065</v>
      </c>
      <c r="H4088">
        <v>41</v>
      </c>
      <c r="I4088">
        <v>17</v>
      </c>
      <c r="J4088">
        <v>76</v>
      </c>
      <c r="K4088">
        <v>1900</v>
      </c>
      <c r="L4088">
        <v>800</v>
      </c>
      <c r="M4088">
        <v>3600</v>
      </c>
      <c r="N4088" t="s">
        <v>51</v>
      </c>
      <c r="O4088">
        <v>2.2000000000000002</v>
      </c>
      <c r="P4088">
        <v>1.9</v>
      </c>
      <c r="Q4088">
        <v>2.5</v>
      </c>
      <c r="R4088">
        <v>100</v>
      </c>
      <c r="S4088">
        <v>89</v>
      </c>
      <c r="T4088">
        <v>120</v>
      </c>
      <c r="U4088">
        <v>0.13</v>
      </c>
      <c r="V4088">
        <v>0.09</v>
      </c>
      <c r="W4088">
        <v>0.17</v>
      </c>
      <c r="X4088">
        <v>6</v>
      </c>
      <c r="Y4088">
        <v>4.3</v>
      </c>
      <c r="Z4088">
        <v>8</v>
      </c>
      <c r="AA4088" t="s">
        <v>58</v>
      </c>
      <c r="AB4088">
        <v>33</v>
      </c>
      <c r="AC4088">
        <v>32</v>
      </c>
      <c r="AD4088">
        <v>35</v>
      </c>
      <c r="AE4088">
        <v>1600</v>
      </c>
      <c r="AF4088">
        <v>1500</v>
      </c>
      <c r="AG4088">
        <v>1700</v>
      </c>
      <c r="AH4088" t="s">
        <v>70</v>
      </c>
      <c r="AI4088">
        <v>3.3</v>
      </c>
      <c r="AJ4088">
        <v>3</v>
      </c>
      <c r="AK4088">
        <v>3.5</v>
      </c>
      <c r="AL4088">
        <v>1.1000000000000001</v>
      </c>
      <c r="AM4088">
        <v>1</v>
      </c>
      <c r="AN4088">
        <v>1.2</v>
      </c>
      <c r="AO4088">
        <v>52</v>
      </c>
      <c r="AP4088">
        <v>48</v>
      </c>
      <c r="AQ4088">
        <v>55</v>
      </c>
      <c r="AR4088">
        <v>0</v>
      </c>
      <c r="AS4088">
        <v>86</v>
      </c>
      <c r="AT4088">
        <v>81</v>
      </c>
      <c r="AU4088">
        <v>89</v>
      </c>
    </row>
    <row r="4089" spans="1:47">
      <c r="A4089" t="s">
        <v>587</v>
      </c>
      <c r="B4089" t="s">
        <v>588</v>
      </c>
      <c r="C4089" t="s">
        <v>589</v>
      </c>
      <c r="D4089">
        <v>702</v>
      </c>
      <c r="E4089" t="s">
        <v>66</v>
      </c>
      <c r="F4089">
        <v>2008</v>
      </c>
      <c r="G4089">
        <v>4848676</v>
      </c>
      <c r="H4089">
        <v>42</v>
      </c>
      <c r="I4089">
        <v>17</v>
      </c>
      <c r="J4089">
        <v>77</v>
      </c>
      <c r="K4089">
        <v>2000</v>
      </c>
      <c r="L4089">
        <v>840</v>
      </c>
      <c r="M4089">
        <v>3700</v>
      </c>
      <c r="N4089" t="s">
        <v>51</v>
      </c>
      <c r="O4089">
        <v>2.1</v>
      </c>
      <c r="P4089">
        <v>1.8</v>
      </c>
      <c r="Q4089">
        <v>2.4</v>
      </c>
      <c r="R4089">
        <v>100</v>
      </c>
      <c r="S4089">
        <v>87</v>
      </c>
      <c r="T4089">
        <v>120</v>
      </c>
      <c r="U4089">
        <v>0.12</v>
      </c>
      <c r="V4089">
        <v>0.08</v>
      </c>
      <c r="W4089">
        <v>0.17</v>
      </c>
      <c r="X4089">
        <v>6</v>
      </c>
      <c r="Y4089">
        <v>4</v>
      </c>
      <c r="Z4089">
        <v>8.4</v>
      </c>
      <c r="AA4089" t="s">
        <v>58</v>
      </c>
      <c r="AB4089">
        <v>34</v>
      </c>
      <c r="AC4089">
        <v>33</v>
      </c>
      <c r="AD4089">
        <v>36</v>
      </c>
      <c r="AE4089">
        <v>1600</v>
      </c>
      <c r="AF4089">
        <v>1600</v>
      </c>
      <c r="AG4089">
        <v>1800</v>
      </c>
      <c r="AH4089" t="s">
        <v>70</v>
      </c>
      <c r="AI4089">
        <v>3.8</v>
      </c>
      <c r="AJ4089">
        <v>3.4</v>
      </c>
      <c r="AK4089">
        <v>4.0999999999999996</v>
      </c>
      <c r="AL4089">
        <v>1.3</v>
      </c>
      <c r="AM4089">
        <v>1.2</v>
      </c>
      <c r="AN4089">
        <v>1.4</v>
      </c>
      <c r="AO4089">
        <v>62</v>
      </c>
      <c r="AP4089">
        <v>57</v>
      </c>
      <c r="AQ4089">
        <v>67</v>
      </c>
      <c r="AR4089">
        <v>0</v>
      </c>
      <c r="AS4089">
        <v>95</v>
      </c>
      <c r="AT4089">
        <v>88</v>
      </c>
      <c r="AU4089">
        <v>97</v>
      </c>
    </row>
    <row r="4090" spans="1:47">
      <c r="A4090" t="s">
        <v>587</v>
      </c>
      <c r="B4090" t="s">
        <v>588</v>
      </c>
      <c r="C4090" t="s">
        <v>589</v>
      </c>
      <c r="D4090">
        <v>702</v>
      </c>
      <c r="E4090" t="s">
        <v>66</v>
      </c>
      <c r="F4090">
        <v>2009</v>
      </c>
      <c r="G4090">
        <v>4964312</v>
      </c>
      <c r="H4090">
        <v>44</v>
      </c>
      <c r="I4090">
        <v>18</v>
      </c>
      <c r="J4090">
        <v>80</v>
      </c>
      <c r="K4090">
        <v>2200</v>
      </c>
      <c r="L4090">
        <v>920</v>
      </c>
      <c r="M4090">
        <v>4000</v>
      </c>
      <c r="N4090" t="s">
        <v>51</v>
      </c>
      <c r="O4090">
        <v>1.8</v>
      </c>
      <c r="P4090">
        <v>1.5</v>
      </c>
      <c r="Q4090">
        <v>2.1</v>
      </c>
      <c r="R4090">
        <v>89</v>
      </c>
      <c r="S4090">
        <v>74</v>
      </c>
      <c r="T4090">
        <v>100</v>
      </c>
      <c r="U4090">
        <v>0.18</v>
      </c>
      <c r="V4090">
        <v>0.13</v>
      </c>
      <c r="W4090">
        <v>0.24</v>
      </c>
      <c r="X4090">
        <v>9</v>
      </c>
      <c r="Y4090">
        <v>6.5</v>
      </c>
      <c r="Z4090">
        <v>12</v>
      </c>
      <c r="AA4090" t="s">
        <v>58</v>
      </c>
      <c r="AB4090">
        <v>35</v>
      </c>
      <c r="AC4090">
        <v>35</v>
      </c>
      <c r="AD4090">
        <v>38</v>
      </c>
      <c r="AE4090">
        <v>1800</v>
      </c>
      <c r="AF4090">
        <v>1700</v>
      </c>
      <c r="AG4090">
        <v>1900</v>
      </c>
      <c r="AH4090" t="s">
        <v>70</v>
      </c>
      <c r="AI4090">
        <v>4</v>
      </c>
      <c r="AJ4090">
        <v>3.6</v>
      </c>
      <c r="AK4090">
        <v>4.4000000000000004</v>
      </c>
      <c r="AL4090">
        <v>1.4</v>
      </c>
      <c r="AM4090">
        <v>1.3</v>
      </c>
      <c r="AN4090">
        <v>1.6</v>
      </c>
      <c r="AO4090">
        <v>71</v>
      </c>
      <c r="AP4090">
        <v>65</v>
      </c>
      <c r="AQ4090">
        <v>77</v>
      </c>
      <c r="AR4090">
        <v>0</v>
      </c>
      <c r="AS4090">
        <v>87</v>
      </c>
      <c r="AT4090">
        <v>81</v>
      </c>
      <c r="AU4090">
        <v>89</v>
      </c>
    </row>
    <row r="4091" spans="1:47">
      <c r="A4091" t="s">
        <v>587</v>
      </c>
      <c r="B4091" t="s">
        <v>588</v>
      </c>
      <c r="C4091" t="s">
        <v>589</v>
      </c>
      <c r="D4091">
        <v>702</v>
      </c>
      <c r="E4091" t="s">
        <v>66</v>
      </c>
      <c r="F4091">
        <v>2010</v>
      </c>
      <c r="G4091">
        <v>5078969</v>
      </c>
      <c r="H4091">
        <v>47</v>
      </c>
      <c r="I4091">
        <v>20</v>
      </c>
      <c r="J4091">
        <v>86</v>
      </c>
      <c r="K4091">
        <v>2400</v>
      </c>
      <c r="L4091">
        <v>1000</v>
      </c>
      <c r="M4091">
        <v>4300</v>
      </c>
      <c r="N4091" t="s">
        <v>51</v>
      </c>
      <c r="O4091">
        <v>1.9</v>
      </c>
      <c r="P4091">
        <v>1.6</v>
      </c>
      <c r="Q4091">
        <v>2.2999999999999998</v>
      </c>
      <c r="R4091">
        <v>98</v>
      </c>
      <c r="S4091">
        <v>82</v>
      </c>
      <c r="T4091">
        <v>120</v>
      </c>
      <c r="U4091">
        <v>0.2</v>
      </c>
      <c r="V4091">
        <v>0.15</v>
      </c>
      <c r="W4091">
        <v>0.25</v>
      </c>
      <c r="X4091">
        <v>10</v>
      </c>
      <c r="Y4091">
        <v>7.5</v>
      </c>
      <c r="Z4091">
        <v>13</v>
      </c>
      <c r="AA4091" t="s">
        <v>58</v>
      </c>
      <c r="AB4091">
        <v>38</v>
      </c>
      <c r="AC4091">
        <v>36</v>
      </c>
      <c r="AD4091">
        <v>40</v>
      </c>
      <c r="AE4091">
        <v>1900</v>
      </c>
      <c r="AF4091">
        <v>1800</v>
      </c>
      <c r="AG4091">
        <v>2000</v>
      </c>
      <c r="AH4091" t="s">
        <v>70</v>
      </c>
      <c r="AI4091">
        <v>4</v>
      </c>
      <c r="AJ4091">
        <v>3.6</v>
      </c>
      <c r="AK4091">
        <v>4.4000000000000004</v>
      </c>
      <c r="AL4091">
        <v>1.5</v>
      </c>
      <c r="AM4091">
        <v>1.4</v>
      </c>
      <c r="AN4091">
        <v>1.6</v>
      </c>
      <c r="AO4091">
        <v>76</v>
      </c>
      <c r="AP4091">
        <v>69</v>
      </c>
      <c r="AQ4091">
        <v>83</v>
      </c>
      <c r="AR4091">
        <v>0</v>
      </c>
      <c r="AS4091">
        <v>82</v>
      </c>
      <c r="AT4091">
        <v>76</v>
      </c>
      <c r="AU4091">
        <v>85</v>
      </c>
    </row>
    <row r="4092" spans="1:47">
      <c r="A4092" t="s">
        <v>587</v>
      </c>
      <c r="B4092" t="s">
        <v>588</v>
      </c>
      <c r="C4092" t="s">
        <v>589</v>
      </c>
      <c r="D4092">
        <v>702</v>
      </c>
      <c r="E4092" t="s">
        <v>66</v>
      </c>
      <c r="F4092">
        <v>2011</v>
      </c>
      <c r="G4092">
        <v>5192183</v>
      </c>
      <c r="H4092">
        <v>51</v>
      </c>
      <c r="I4092">
        <v>22</v>
      </c>
      <c r="J4092">
        <v>93</v>
      </c>
      <c r="K4092">
        <v>2700</v>
      </c>
      <c r="L4092">
        <v>1100</v>
      </c>
      <c r="M4092">
        <v>4800</v>
      </c>
      <c r="N4092" t="s">
        <v>51</v>
      </c>
      <c r="O4092">
        <v>1.7</v>
      </c>
      <c r="P4092">
        <v>1.4</v>
      </c>
      <c r="Q4092">
        <v>2</v>
      </c>
      <c r="R4092">
        <v>87</v>
      </c>
      <c r="S4092">
        <v>73</v>
      </c>
      <c r="T4092">
        <v>100</v>
      </c>
      <c r="U4092">
        <v>0.19</v>
      </c>
      <c r="V4092">
        <v>0.13</v>
      </c>
      <c r="W4092">
        <v>0.26</v>
      </c>
      <c r="X4092">
        <v>10</v>
      </c>
      <c r="Y4092">
        <v>7</v>
      </c>
      <c r="Z4092">
        <v>14</v>
      </c>
      <c r="AA4092" t="s">
        <v>58</v>
      </c>
      <c r="AB4092">
        <v>41</v>
      </c>
      <c r="AC4092">
        <v>38</v>
      </c>
      <c r="AD4092">
        <v>43</v>
      </c>
      <c r="AE4092">
        <v>2100</v>
      </c>
      <c r="AF4092">
        <v>2000</v>
      </c>
      <c r="AG4092">
        <v>2200</v>
      </c>
      <c r="AH4092" t="s">
        <v>70</v>
      </c>
      <c r="AI4092">
        <v>3.6</v>
      </c>
      <c r="AJ4092">
        <v>3.2</v>
      </c>
      <c r="AK4092">
        <v>3.9</v>
      </c>
      <c r="AL4092">
        <v>1.4</v>
      </c>
      <c r="AM4092">
        <v>1.3</v>
      </c>
      <c r="AN4092">
        <v>1.6</v>
      </c>
      <c r="AO4092">
        <v>75</v>
      </c>
      <c r="AP4092">
        <v>69</v>
      </c>
      <c r="AQ4092">
        <v>82</v>
      </c>
      <c r="AR4092">
        <v>0</v>
      </c>
      <c r="AS4092">
        <v>78</v>
      </c>
      <c r="AT4092">
        <v>73</v>
      </c>
      <c r="AU4092">
        <v>83</v>
      </c>
    </row>
    <row r="4093" spans="1:47">
      <c r="A4093" t="s">
        <v>587</v>
      </c>
      <c r="B4093" t="s">
        <v>588</v>
      </c>
      <c r="C4093" t="s">
        <v>589</v>
      </c>
      <c r="D4093">
        <v>702</v>
      </c>
      <c r="E4093" t="s">
        <v>66</v>
      </c>
      <c r="F4093">
        <v>2012</v>
      </c>
      <c r="G4093">
        <v>5303264</v>
      </c>
      <c r="H4093">
        <v>56</v>
      </c>
      <c r="I4093">
        <v>24</v>
      </c>
      <c r="J4093">
        <v>101</v>
      </c>
      <c r="K4093">
        <v>2900</v>
      </c>
      <c r="L4093">
        <v>1300</v>
      </c>
      <c r="M4093">
        <v>5300</v>
      </c>
      <c r="N4093" t="s">
        <v>51</v>
      </c>
      <c r="O4093">
        <v>1.7</v>
      </c>
      <c r="P4093">
        <v>1.5</v>
      </c>
      <c r="Q4093">
        <v>2</v>
      </c>
      <c r="R4093">
        <v>92</v>
      </c>
      <c r="S4093">
        <v>78</v>
      </c>
      <c r="T4093">
        <v>110</v>
      </c>
      <c r="U4093">
        <v>0.17</v>
      </c>
      <c r="V4093">
        <v>0.12</v>
      </c>
      <c r="W4093">
        <v>0.23</v>
      </c>
      <c r="X4093">
        <v>9</v>
      </c>
      <c r="Y4093">
        <v>6.1</v>
      </c>
      <c r="Z4093">
        <v>12</v>
      </c>
      <c r="AA4093" t="s">
        <v>57</v>
      </c>
      <c r="AB4093">
        <v>44</v>
      </c>
      <c r="AC4093">
        <v>40</v>
      </c>
      <c r="AD4093">
        <v>47</v>
      </c>
      <c r="AE4093">
        <v>2300</v>
      </c>
      <c r="AF4093">
        <v>2100</v>
      </c>
      <c r="AG4093">
        <v>2500</v>
      </c>
      <c r="AH4093" t="s">
        <v>70</v>
      </c>
      <c r="AI4093">
        <v>3.1</v>
      </c>
      <c r="AJ4093">
        <v>2.8</v>
      </c>
      <c r="AK4093">
        <v>3.4</v>
      </c>
      <c r="AL4093">
        <v>1.3</v>
      </c>
      <c r="AM4093">
        <v>1.3</v>
      </c>
      <c r="AN4093">
        <v>1.4</v>
      </c>
      <c r="AO4093">
        <v>71</v>
      </c>
      <c r="AP4093">
        <v>67</v>
      </c>
      <c r="AQ4093">
        <v>76</v>
      </c>
      <c r="AR4093">
        <v>0</v>
      </c>
      <c r="AS4093">
        <v>99</v>
      </c>
      <c r="AT4093">
        <v>93</v>
      </c>
      <c r="AU4093">
        <v>110</v>
      </c>
    </row>
    <row r="4094" spans="1:47">
      <c r="A4094" t="s">
        <v>587</v>
      </c>
      <c r="B4094" t="s">
        <v>588</v>
      </c>
      <c r="C4094" t="s">
        <v>589</v>
      </c>
      <c r="D4094">
        <v>702</v>
      </c>
      <c r="E4094" t="s">
        <v>66</v>
      </c>
      <c r="F4094">
        <v>2013</v>
      </c>
      <c r="G4094">
        <v>5411737</v>
      </c>
      <c r="H4094">
        <v>59</v>
      </c>
      <c r="I4094">
        <v>25</v>
      </c>
      <c r="J4094">
        <v>109</v>
      </c>
      <c r="K4094">
        <v>3200</v>
      </c>
      <c r="L4094">
        <v>1300</v>
      </c>
      <c r="M4094">
        <v>5900</v>
      </c>
      <c r="N4094" t="s">
        <v>51</v>
      </c>
      <c r="O4094">
        <v>1.7</v>
      </c>
      <c r="P4094">
        <v>1.5</v>
      </c>
      <c r="Q4094">
        <v>2</v>
      </c>
      <c r="R4094">
        <v>94</v>
      </c>
      <c r="S4094">
        <v>79</v>
      </c>
      <c r="T4094">
        <v>110</v>
      </c>
      <c r="U4094">
        <v>0.15</v>
      </c>
      <c r="V4094">
        <v>0.1</v>
      </c>
      <c r="W4094">
        <v>0.2</v>
      </c>
      <c r="X4094">
        <v>8</v>
      </c>
      <c r="Y4094">
        <v>5.6</v>
      </c>
      <c r="Z4094">
        <v>11</v>
      </c>
      <c r="AA4094" t="s">
        <v>57</v>
      </c>
      <c r="AB4094">
        <v>47</v>
      </c>
      <c r="AC4094">
        <v>43</v>
      </c>
      <c r="AD4094">
        <v>50</v>
      </c>
      <c r="AE4094">
        <v>2600</v>
      </c>
      <c r="AF4094">
        <v>2300</v>
      </c>
      <c r="AG4094">
        <v>2700</v>
      </c>
      <c r="AH4094" t="s">
        <v>70</v>
      </c>
      <c r="AI4094">
        <v>2.6</v>
      </c>
      <c r="AJ4094">
        <v>2.4</v>
      </c>
      <c r="AK4094">
        <v>2.9</v>
      </c>
      <c r="AL4094">
        <v>1.2</v>
      </c>
      <c r="AM4094">
        <v>1.2</v>
      </c>
      <c r="AN4094">
        <v>1.3</v>
      </c>
      <c r="AO4094">
        <v>67</v>
      </c>
      <c r="AP4094">
        <v>65</v>
      </c>
      <c r="AQ4094">
        <v>72</v>
      </c>
      <c r="AR4094">
        <v>0</v>
      </c>
      <c r="AS4094">
        <v>85</v>
      </c>
      <c r="AT4094">
        <v>80</v>
      </c>
      <c r="AU4094">
        <v>94</v>
      </c>
    </row>
    <row r="4095" spans="1:47">
      <c r="A4095" t="s">
        <v>590</v>
      </c>
      <c r="B4095" t="s">
        <v>591</v>
      </c>
      <c r="C4095" t="s">
        <v>592</v>
      </c>
      <c r="D4095">
        <v>534</v>
      </c>
      <c r="E4095" t="s">
        <v>77</v>
      </c>
      <c r="F4095">
        <v>2010</v>
      </c>
      <c r="G4095">
        <v>42519</v>
      </c>
      <c r="H4095">
        <v>10</v>
      </c>
      <c r="I4095">
        <v>4.3</v>
      </c>
      <c r="J4095">
        <v>19</v>
      </c>
      <c r="K4095">
        <v>4.4000000000000004</v>
      </c>
      <c r="L4095">
        <v>1.8</v>
      </c>
      <c r="M4095">
        <v>8.1</v>
      </c>
      <c r="N4095" t="s">
        <v>51</v>
      </c>
      <c r="O4095">
        <v>0.67</v>
      </c>
      <c r="P4095">
        <v>0.26</v>
      </c>
      <c r="Q4095">
        <v>1.3</v>
      </c>
      <c r="R4095">
        <v>0.28000000000000003</v>
      </c>
      <c r="S4095">
        <v>0.11</v>
      </c>
      <c r="T4095">
        <v>0.55000000000000004</v>
      </c>
      <c r="U4095">
        <v>0</v>
      </c>
      <c r="V4095">
        <v>0</v>
      </c>
      <c r="W4095">
        <v>0</v>
      </c>
      <c r="X4095">
        <v>0</v>
      </c>
      <c r="Y4095">
        <v>0</v>
      </c>
      <c r="Z4095">
        <v>0</v>
      </c>
      <c r="AA4095" t="s">
        <v>52</v>
      </c>
      <c r="AB4095">
        <v>8.1</v>
      </c>
      <c r="AC4095">
        <v>7.1</v>
      </c>
      <c r="AD4095">
        <v>9.1999999999999993</v>
      </c>
      <c r="AE4095">
        <v>3.5</v>
      </c>
      <c r="AF4095">
        <v>3</v>
      </c>
      <c r="AG4095">
        <v>3.9</v>
      </c>
      <c r="AH4095" t="s">
        <v>70</v>
      </c>
      <c r="AI4095">
        <v>0</v>
      </c>
      <c r="AJ4095">
        <v>0</v>
      </c>
      <c r="AK4095">
        <v>0</v>
      </c>
      <c r="AL4095">
        <v>0</v>
      </c>
      <c r="AM4095">
        <v>0</v>
      </c>
      <c r="AN4095">
        <v>0</v>
      </c>
      <c r="AO4095">
        <v>0</v>
      </c>
      <c r="AP4095">
        <v>0</v>
      </c>
      <c r="AQ4095">
        <v>0</v>
      </c>
      <c r="AR4095">
        <v>0</v>
      </c>
      <c r="AS4095">
        <v>87</v>
      </c>
      <c r="AT4095">
        <v>77</v>
      </c>
      <c r="AU4095">
        <v>99</v>
      </c>
    </row>
    <row r="4096" spans="1:47">
      <c r="A4096" t="s">
        <v>590</v>
      </c>
      <c r="B4096" t="s">
        <v>591</v>
      </c>
      <c r="C4096" t="s">
        <v>592</v>
      </c>
      <c r="D4096">
        <v>534</v>
      </c>
      <c r="E4096" t="s">
        <v>77</v>
      </c>
      <c r="F4096">
        <v>2011</v>
      </c>
      <c r="G4096">
        <v>43451</v>
      </c>
      <c r="H4096">
        <v>6.8</v>
      </c>
      <c r="I4096">
        <v>2.8</v>
      </c>
      <c r="J4096">
        <v>13</v>
      </c>
      <c r="K4096">
        <v>3</v>
      </c>
      <c r="L4096">
        <v>1.2</v>
      </c>
      <c r="M4096">
        <v>5.4</v>
      </c>
      <c r="N4096" t="s">
        <v>51</v>
      </c>
      <c r="O4096">
        <v>0.43</v>
      </c>
      <c r="P4096">
        <v>0.17</v>
      </c>
      <c r="Q4096">
        <v>0.84</v>
      </c>
      <c r="R4096">
        <v>0.19</v>
      </c>
      <c r="S4096">
        <v>7.0000000000000007E-2</v>
      </c>
      <c r="T4096">
        <v>0.36</v>
      </c>
      <c r="U4096">
        <v>0</v>
      </c>
      <c r="V4096">
        <v>0</v>
      </c>
      <c r="W4096">
        <v>0</v>
      </c>
      <c r="X4096">
        <v>0</v>
      </c>
      <c r="Y4096">
        <v>0</v>
      </c>
      <c r="Z4096">
        <v>0</v>
      </c>
      <c r="AA4096" t="s">
        <v>52</v>
      </c>
      <c r="AB4096">
        <v>5.3</v>
      </c>
      <c r="AC4096">
        <v>4.5999999999999996</v>
      </c>
      <c r="AD4096">
        <v>6</v>
      </c>
      <c r="AE4096">
        <v>2.2999999999999998</v>
      </c>
      <c r="AF4096">
        <v>2</v>
      </c>
      <c r="AG4096">
        <v>2.6</v>
      </c>
      <c r="AH4096" t="s">
        <v>70</v>
      </c>
      <c r="AI4096">
        <v>0</v>
      </c>
      <c r="AJ4096">
        <v>0</v>
      </c>
      <c r="AK4096">
        <v>0</v>
      </c>
      <c r="AL4096">
        <v>0</v>
      </c>
      <c r="AM4096">
        <v>0</v>
      </c>
      <c r="AN4096">
        <v>0</v>
      </c>
      <c r="AO4096">
        <v>0</v>
      </c>
      <c r="AP4096">
        <v>0</v>
      </c>
      <c r="AQ4096">
        <v>0</v>
      </c>
      <c r="AR4096">
        <v>0</v>
      </c>
      <c r="AS4096">
        <v>87</v>
      </c>
      <c r="AT4096">
        <v>77</v>
      </c>
      <c r="AU4096">
        <v>99</v>
      </c>
    </row>
    <row r="4097" spans="1:47">
      <c r="A4097" t="s">
        <v>590</v>
      </c>
      <c r="B4097" t="s">
        <v>591</v>
      </c>
      <c r="C4097" t="s">
        <v>592</v>
      </c>
      <c r="D4097">
        <v>534</v>
      </c>
      <c r="E4097" t="s">
        <v>77</v>
      </c>
      <c r="F4097">
        <v>2012</v>
      </c>
      <c r="G4097">
        <v>44355</v>
      </c>
      <c r="H4097">
        <v>3.3</v>
      </c>
      <c r="I4097">
        <v>1.4</v>
      </c>
      <c r="J4097">
        <v>6.1</v>
      </c>
      <c r="K4097">
        <v>1.5</v>
      </c>
      <c r="L4097">
        <v>0.6</v>
      </c>
      <c r="M4097">
        <v>2.7</v>
      </c>
      <c r="N4097" t="s">
        <v>51</v>
      </c>
      <c r="O4097">
        <v>0.21</v>
      </c>
      <c r="P4097">
        <v>0.08</v>
      </c>
      <c r="Q4097">
        <v>0.41</v>
      </c>
      <c r="R4097">
        <v>0.1</v>
      </c>
      <c r="S4097">
        <v>0.04</v>
      </c>
      <c r="T4097">
        <v>0.18</v>
      </c>
      <c r="U4097">
        <v>0</v>
      </c>
      <c r="V4097">
        <v>0</v>
      </c>
      <c r="W4097">
        <v>0</v>
      </c>
      <c r="X4097">
        <v>0</v>
      </c>
      <c r="Y4097">
        <v>0</v>
      </c>
      <c r="Z4097">
        <v>0</v>
      </c>
      <c r="AA4097" t="s">
        <v>52</v>
      </c>
      <c r="AB4097">
        <v>2.6</v>
      </c>
      <c r="AC4097">
        <v>2.2999999999999998</v>
      </c>
      <c r="AD4097">
        <v>2.9</v>
      </c>
      <c r="AE4097">
        <v>1.1000000000000001</v>
      </c>
      <c r="AF4097">
        <v>1</v>
      </c>
      <c r="AG4097">
        <v>1.3</v>
      </c>
      <c r="AH4097" t="s">
        <v>70</v>
      </c>
      <c r="AI4097">
        <v>0</v>
      </c>
      <c r="AJ4097">
        <v>0</v>
      </c>
      <c r="AK4097">
        <v>0</v>
      </c>
      <c r="AL4097">
        <v>0</v>
      </c>
      <c r="AM4097">
        <v>0</v>
      </c>
      <c r="AN4097">
        <v>0</v>
      </c>
      <c r="AO4097">
        <v>0</v>
      </c>
      <c r="AP4097">
        <v>0</v>
      </c>
      <c r="AQ4097">
        <v>0</v>
      </c>
      <c r="AR4097">
        <v>0</v>
      </c>
      <c r="AS4097">
        <v>87</v>
      </c>
      <c r="AT4097">
        <v>77</v>
      </c>
      <c r="AU4097">
        <v>99</v>
      </c>
    </row>
    <row r="4098" spans="1:47">
      <c r="A4098" t="s">
        <v>590</v>
      </c>
      <c r="B4098" t="s">
        <v>591</v>
      </c>
      <c r="C4098" t="s">
        <v>592</v>
      </c>
      <c r="D4098">
        <v>534</v>
      </c>
      <c r="E4098" t="s">
        <v>77</v>
      </c>
      <c r="F4098">
        <v>2013</v>
      </c>
      <c r="G4098">
        <v>45233</v>
      </c>
      <c r="H4098">
        <v>6.5</v>
      </c>
      <c r="I4098">
        <v>2.7</v>
      </c>
      <c r="J4098">
        <v>12</v>
      </c>
      <c r="K4098">
        <v>3</v>
      </c>
      <c r="L4098">
        <v>1.2</v>
      </c>
      <c r="M4098">
        <v>5.4</v>
      </c>
      <c r="N4098" t="s">
        <v>51</v>
      </c>
      <c r="O4098">
        <v>0.42</v>
      </c>
      <c r="P4098">
        <v>0.16</v>
      </c>
      <c r="Q4098">
        <v>0.8</v>
      </c>
      <c r="R4098">
        <v>0.19</v>
      </c>
      <c r="S4098">
        <v>7.0000000000000007E-2</v>
      </c>
      <c r="T4098">
        <v>0.36</v>
      </c>
      <c r="U4098">
        <v>0</v>
      </c>
      <c r="V4098">
        <v>0</v>
      </c>
      <c r="W4098">
        <v>0</v>
      </c>
      <c r="X4098">
        <v>0</v>
      </c>
      <c r="Y4098">
        <v>0</v>
      </c>
      <c r="Z4098">
        <v>0</v>
      </c>
      <c r="AA4098" t="s">
        <v>52</v>
      </c>
      <c r="AB4098">
        <v>5.0999999999999996</v>
      </c>
      <c r="AC4098">
        <v>4.5</v>
      </c>
      <c r="AD4098">
        <v>5.8</v>
      </c>
      <c r="AE4098">
        <v>2.2999999999999998</v>
      </c>
      <c r="AF4098">
        <v>2</v>
      </c>
      <c r="AG4098">
        <v>2.6</v>
      </c>
      <c r="AH4098" t="s">
        <v>70</v>
      </c>
      <c r="AI4098">
        <v>0</v>
      </c>
      <c r="AJ4098">
        <v>0</v>
      </c>
      <c r="AK4098">
        <v>0</v>
      </c>
      <c r="AL4098">
        <v>0</v>
      </c>
      <c r="AM4098">
        <v>0</v>
      </c>
      <c r="AN4098">
        <v>0</v>
      </c>
      <c r="AO4098">
        <v>0</v>
      </c>
      <c r="AP4098">
        <v>0</v>
      </c>
      <c r="AQ4098">
        <v>0</v>
      </c>
      <c r="AR4098">
        <v>0</v>
      </c>
      <c r="AS4098">
        <v>87</v>
      </c>
      <c r="AT4098">
        <v>77</v>
      </c>
      <c r="AU4098">
        <v>99</v>
      </c>
    </row>
    <row r="4099" spans="1:47">
      <c r="A4099" t="s">
        <v>593</v>
      </c>
      <c r="B4099" t="s">
        <v>594</v>
      </c>
      <c r="C4099" t="s">
        <v>595</v>
      </c>
      <c r="D4099">
        <v>703</v>
      </c>
      <c r="E4099" t="s">
        <v>56</v>
      </c>
      <c r="F4099">
        <v>1990</v>
      </c>
      <c r="G4099">
        <v>5277709</v>
      </c>
      <c r="H4099">
        <v>40</v>
      </c>
      <c r="I4099">
        <v>15</v>
      </c>
      <c r="J4099">
        <v>78</v>
      </c>
      <c r="K4099">
        <v>2100</v>
      </c>
      <c r="L4099">
        <v>800</v>
      </c>
      <c r="M4099">
        <v>4100</v>
      </c>
      <c r="N4099" t="s">
        <v>51</v>
      </c>
      <c r="O4099">
        <v>2.1</v>
      </c>
      <c r="P4099">
        <v>2</v>
      </c>
      <c r="Q4099">
        <v>2.1</v>
      </c>
      <c r="R4099">
        <v>110</v>
      </c>
      <c r="S4099">
        <v>110</v>
      </c>
      <c r="T4099">
        <v>110</v>
      </c>
      <c r="U4099">
        <v>0</v>
      </c>
      <c r="V4099">
        <v>0</v>
      </c>
      <c r="W4099">
        <v>0</v>
      </c>
      <c r="X4099">
        <v>0</v>
      </c>
      <c r="Y4099">
        <v>0</v>
      </c>
      <c r="Z4099">
        <v>0</v>
      </c>
      <c r="AA4099" t="s">
        <v>57</v>
      </c>
      <c r="AB4099">
        <v>33</v>
      </c>
      <c r="AC4099">
        <v>33</v>
      </c>
      <c r="AD4099">
        <v>38</v>
      </c>
      <c r="AE4099">
        <v>1800</v>
      </c>
      <c r="AF4099">
        <v>1700</v>
      </c>
      <c r="AG4099">
        <v>2000</v>
      </c>
      <c r="AH4099" t="s">
        <v>70</v>
      </c>
      <c r="AI4099">
        <v>0.01</v>
      </c>
      <c r="AJ4099">
        <v>0</v>
      </c>
      <c r="AK4099">
        <v>0.01</v>
      </c>
      <c r="AL4099">
        <v>0</v>
      </c>
      <c r="AM4099">
        <v>0</v>
      </c>
      <c r="AN4099">
        <v>0</v>
      </c>
      <c r="AO4099">
        <v>0.09</v>
      </c>
      <c r="AP4099">
        <v>0.06</v>
      </c>
      <c r="AQ4099">
        <v>0.14000000000000001</v>
      </c>
      <c r="AR4099">
        <v>0</v>
      </c>
      <c r="AS4099">
        <v>82</v>
      </c>
      <c r="AT4099">
        <v>73</v>
      </c>
      <c r="AU4099">
        <v>84</v>
      </c>
    </row>
    <row r="4100" spans="1:47">
      <c r="A4100" t="s">
        <v>593</v>
      </c>
      <c r="B4100" t="s">
        <v>594</v>
      </c>
      <c r="C4100" t="s">
        <v>595</v>
      </c>
      <c r="D4100">
        <v>703</v>
      </c>
      <c r="E4100" t="s">
        <v>56</v>
      </c>
      <c r="F4100">
        <v>1991</v>
      </c>
      <c r="G4100">
        <v>5298036</v>
      </c>
      <c r="H4100">
        <v>45</v>
      </c>
      <c r="I4100">
        <v>19</v>
      </c>
      <c r="J4100">
        <v>83</v>
      </c>
      <c r="K4100">
        <v>2400</v>
      </c>
      <c r="L4100">
        <v>1000</v>
      </c>
      <c r="M4100">
        <v>4400</v>
      </c>
      <c r="N4100" t="s">
        <v>51</v>
      </c>
      <c r="O4100">
        <v>2.1</v>
      </c>
      <c r="P4100">
        <v>2</v>
      </c>
      <c r="Q4100">
        <v>2.1</v>
      </c>
      <c r="R4100">
        <v>110</v>
      </c>
      <c r="S4100">
        <v>110</v>
      </c>
      <c r="T4100">
        <v>110</v>
      </c>
      <c r="U4100">
        <v>0</v>
      </c>
      <c r="V4100">
        <v>0</v>
      </c>
      <c r="W4100">
        <v>0</v>
      </c>
      <c r="X4100">
        <v>0</v>
      </c>
      <c r="Y4100">
        <v>0</v>
      </c>
      <c r="Z4100">
        <v>0</v>
      </c>
      <c r="AA4100" t="s">
        <v>57</v>
      </c>
      <c r="AB4100">
        <v>35</v>
      </c>
      <c r="AC4100">
        <v>34</v>
      </c>
      <c r="AD4100">
        <v>38</v>
      </c>
      <c r="AE4100">
        <v>1900</v>
      </c>
      <c r="AF4100">
        <v>1800</v>
      </c>
      <c r="AG4100">
        <v>2000</v>
      </c>
      <c r="AH4100" t="s">
        <v>70</v>
      </c>
      <c r="AI4100">
        <v>0.01</v>
      </c>
      <c r="AJ4100">
        <v>0.01</v>
      </c>
      <c r="AK4100">
        <v>0.01</v>
      </c>
      <c r="AL4100">
        <v>0</v>
      </c>
      <c r="AM4100">
        <v>0</v>
      </c>
      <c r="AN4100">
        <v>0</v>
      </c>
      <c r="AO4100">
        <v>0.15</v>
      </c>
      <c r="AP4100">
        <v>0.09</v>
      </c>
      <c r="AQ4100">
        <v>0.21</v>
      </c>
      <c r="AR4100">
        <v>0</v>
      </c>
      <c r="AS4100">
        <v>86</v>
      </c>
      <c r="AT4100">
        <v>81</v>
      </c>
      <c r="AU4100">
        <v>91</v>
      </c>
    </row>
    <row r="4101" spans="1:47">
      <c r="A4101" t="s">
        <v>593</v>
      </c>
      <c r="B4101" t="s">
        <v>594</v>
      </c>
      <c r="C4101" t="s">
        <v>595</v>
      </c>
      <c r="D4101">
        <v>703</v>
      </c>
      <c r="E4101" t="s">
        <v>56</v>
      </c>
      <c r="F4101">
        <v>1992</v>
      </c>
      <c r="G4101">
        <v>5317386</v>
      </c>
      <c r="H4101">
        <v>48</v>
      </c>
      <c r="I4101">
        <v>21</v>
      </c>
      <c r="J4101">
        <v>86</v>
      </c>
      <c r="K4101">
        <v>2600</v>
      </c>
      <c r="L4101">
        <v>1100</v>
      </c>
      <c r="M4101">
        <v>4600</v>
      </c>
      <c r="N4101" t="s">
        <v>51</v>
      </c>
      <c r="O4101">
        <v>2.1</v>
      </c>
      <c r="P4101">
        <v>2.1</v>
      </c>
      <c r="Q4101">
        <v>2.1</v>
      </c>
      <c r="R4101">
        <v>110</v>
      </c>
      <c r="S4101">
        <v>110</v>
      </c>
      <c r="T4101">
        <v>110</v>
      </c>
      <c r="U4101">
        <v>0</v>
      </c>
      <c r="V4101">
        <v>0</v>
      </c>
      <c r="W4101">
        <v>0</v>
      </c>
      <c r="X4101">
        <v>0</v>
      </c>
      <c r="Y4101">
        <v>0</v>
      </c>
      <c r="Z4101">
        <v>0</v>
      </c>
      <c r="AA4101" t="s">
        <v>58</v>
      </c>
      <c r="AB4101">
        <v>36</v>
      </c>
      <c r="AC4101">
        <v>34</v>
      </c>
      <c r="AD4101">
        <v>38</v>
      </c>
      <c r="AE4101">
        <v>1900</v>
      </c>
      <c r="AF4101">
        <v>1800</v>
      </c>
      <c r="AG4101">
        <v>2000</v>
      </c>
      <c r="AH4101" t="s">
        <v>70</v>
      </c>
      <c r="AI4101">
        <v>0.01</v>
      </c>
      <c r="AJ4101">
        <v>0.01</v>
      </c>
      <c r="AK4101">
        <v>0.02</v>
      </c>
      <c r="AL4101">
        <v>0</v>
      </c>
      <c r="AM4101">
        <v>0</v>
      </c>
      <c r="AN4101">
        <v>0.01</v>
      </c>
      <c r="AO4101">
        <v>0.22</v>
      </c>
      <c r="AP4101">
        <v>0.12</v>
      </c>
      <c r="AQ4101">
        <v>0.28999999999999998</v>
      </c>
      <c r="AR4101">
        <v>0</v>
      </c>
      <c r="AS4101">
        <v>89</v>
      </c>
      <c r="AT4101">
        <v>86</v>
      </c>
      <c r="AU4101">
        <v>95</v>
      </c>
    </row>
    <row r="4102" spans="1:47">
      <c r="A4102" t="s">
        <v>593</v>
      </c>
      <c r="B4102" t="s">
        <v>594</v>
      </c>
      <c r="C4102" t="s">
        <v>595</v>
      </c>
      <c r="D4102">
        <v>703</v>
      </c>
      <c r="E4102" t="s">
        <v>56</v>
      </c>
      <c r="F4102">
        <v>1993</v>
      </c>
      <c r="G4102">
        <v>5335164</v>
      </c>
      <c r="H4102">
        <v>49</v>
      </c>
      <c r="I4102">
        <v>22</v>
      </c>
      <c r="J4102">
        <v>87</v>
      </c>
      <c r="K4102">
        <v>2600</v>
      </c>
      <c r="L4102">
        <v>1200</v>
      </c>
      <c r="M4102">
        <v>4600</v>
      </c>
      <c r="N4102" t="s">
        <v>51</v>
      </c>
      <c r="O4102">
        <v>1.7</v>
      </c>
      <c r="P4102">
        <v>1.7</v>
      </c>
      <c r="Q4102">
        <v>1.7</v>
      </c>
      <c r="R4102">
        <v>89</v>
      </c>
      <c r="S4102">
        <v>89</v>
      </c>
      <c r="T4102">
        <v>90</v>
      </c>
      <c r="U4102">
        <v>0</v>
      </c>
      <c r="V4102">
        <v>0</v>
      </c>
      <c r="W4102">
        <v>0</v>
      </c>
      <c r="X4102">
        <v>0</v>
      </c>
      <c r="Y4102">
        <v>0</v>
      </c>
      <c r="Z4102">
        <v>0</v>
      </c>
      <c r="AA4102" t="s">
        <v>58</v>
      </c>
      <c r="AB4102">
        <v>37</v>
      </c>
      <c r="AC4102">
        <v>34</v>
      </c>
      <c r="AD4102">
        <v>38</v>
      </c>
      <c r="AE4102">
        <v>2000</v>
      </c>
      <c r="AF4102">
        <v>1800</v>
      </c>
      <c r="AG4102">
        <v>2000</v>
      </c>
      <c r="AH4102" t="s">
        <v>70</v>
      </c>
      <c r="AI4102">
        <v>0.01</v>
      </c>
      <c r="AJ4102">
        <v>0.01</v>
      </c>
      <c r="AK4102">
        <v>0.02</v>
      </c>
      <c r="AL4102">
        <v>0.01</v>
      </c>
      <c r="AM4102">
        <v>0</v>
      </c>
      <c r="AN4102">
        <v>0.01</v>
      </c>
      <c r="AO4102">
        <v>0.28000000000000003</v>
      </c>
      <c r="AP4102">
        <v>0.15</v>
      </c>
      <c r="AQ4102">
        <v>0.36</v>
      </c>
      <c r="AR4102">
        <v>0</v>
      </c>
      <c r="AS4102">
        <v>92</v>
      </c>
      <c r="AT4102">
        <v>90</v>
      </c>
      <c r="AU4102">
        <v>98</v>
      </c>
    </row>
    <row r="4103" spans="1:47">
      <c r="A4103" t="s">
        <v>593</v>
      </c>
      <c r="B4103" t="s">
        <v>594</v>
      </c>
      <c r="C4103" t="s">
        <v>595</v>
      </c>
      <c r="D4103">
        <v>703</v>
      </c>
      <c r="E4103" t="s">
        <v>56</v>
      </c>
      <c r="F4103">
        <v>1994</v>
      </c>
      <c r="G4103">
        <v>5350537</v>
      </c>
      <c r="H4103">
        <v>48</v>
      </c>
      <c r="I4103">
        <v>22</v>
      </c>
      <c r="J4103">
        <v>85</v>
      </c>
      <c r="K4103">
        <v>2600</v>
      </c>
      <c r="L4103">
        <v>1200</v>
      </c>
      <c r="M4103">
        <v>4600</v>
      </c>
      <c r="N4103" t="s">
        <v>51</v>
      </c>
      <c r="O4103">
        <v>2.1</v>
      </c>
      <c r="P4103">
        <v>2</v>
      </c>
      <c r="Q4103">
        <v>2.1</v>
      </c>
      <c r="R4103">
        <v>110</v>
      </c>
      <c r="S4103">
        <v>110</v>
      </c>
      <c r="T4103">
        <v>110</v>
      </c>
      <c r="U4103">
        <v>0</v>
      </c>
      <c r="V4103">
        <v>0</v>
      </c>
      <c r="W4103">
        <v>0</v>
      </c>
      <c r="X4103">
        <v>0</v>
      </c>
      <c r="Y4103">
        <v>0</v>
      </c>
      <c r="Z4103">
        <v>0</v>
      </c>
      <c r="AA4103" t="s">
        <v>58</v>
      </c>
      <c r="AB4103">
        <v>36</v>
      </c>
      <c r="AC4103">
        <v>34</v>
      </c>
      <c r="AD4103">
        <v>37</v>
      </c>
      <c r="AE4103">
        <v>1900</v>
      </c>
      <c r="AF4103">
        <v>1800</v>
      </c>
      <c r="AG4103">
        <v>2000</v>
      </c>
      <c r="AH4103" t="s">
        <v>70</v>
      </c>
      <c r="AI4103">
        <v>0.02</v>
      </c>
      <c r="AJ4103">
        <v>0.01</v>
      </c>
      <c r="AK4103">
        <v>0.03</v>
      </c>
      <c r="AL4103">
        <v>0.01</v>
      </c>
      <c r="AM4103">
        <v>0</v>
      </c>
      <c r="AN4103">
        <v>0.01</v>
      </c>
      <c r="AO4103">
        <v>0.41</v>
      </c>
      <c r="AP4103">
        <v>0.2</v>
      </c>
      <c r="AQ4103">
        <v>0.53</v>
      </c>
      <c r="AR4103">
        <v>0</v>
      </c>
      <c r="AS4103">
        <v>92</v>
      </c>
      <c r="AT4103">
        <v>88</v>
      </c>
      <c r="AU4103">
        <v>98</v>
      </c>
    </row>
    <row r="4104" spans="1:47">
      <c r="A4104" t="s">
        <v>593</v>
      </c>
      <c r="B4104" t="s">
        <v>594</v>
      </c>
      <c r="C4104" t="s">
        <v>595</v>
      </c>
      <c r="D4104">
        <v>703</v>
      </c>
      <c r="E4104" t="s">
        <v>56</v>
      </c>
      <c r="F4104">
        <v>1995</v>
      </c>
      <c r="G4104">
        <v>5362950</v>
      </c>
      <c r="H4104">
        <v>46</v>
      </c>
      <c r="I4104">
        <v>20</v>
      </c>
      <c r="J4104">
        <v>82</v>
      </c>
      <c r="K4104">
        <v>2500</v>
      </c>
      <c r="L4104">
        <v>1100</v>
      </c>
      <c r="M4104">
        <v>4400</v>
      </c>
      <c r="N4104" t="s">
        <v>51</v>
      </c>
      <c r="O4104">
        <v>1.6</v>
      </c>
      <c r="P4104">
        <v>1.6</v>
      </c>
      <c r="Q4104">
        <v>1.6</v>
      </c>
      <c r="R4104">
        <v>85</v>
      </c>
      <c r="S4104">
        <v>84</v>
      </c>
      <c r="T4104">
        <v>85</v>
      </c>
      <c r="U4104">
        <v>0</v>
      </c>
      <c r="V4104">
        <v>0</v>
      </c>
      <c r="W4104">
        <v>0</v>
      </c>
      <c r="X4104">
        <v>0</v>
      </c>
      <c r="Y4104">
        <v>0</v>
      </c>
      <c r="Z4104">
        <v>0</v>
      </c>
      <c r="AA4104" t="s">
        <v>58</v>
      </c>
      <c r="AB4104">
        <v>34</v>
      </c>
      <c r="AC4104">
        <v>32</v>
      </c>
      <c r="AD4104">
        <v>36</v>
      </c>
      <c r="AE4104">
        <v>1800</v>
      </c>
      <c r="AF4104">
        <v>1700</v>
      </c>
      <c r="AG4104">
        <v>2000</v>
      </c>
      <c r="AH4104" t="s">
        <v>70</v>
      </c>
      <c r="AI4104">
        <v>0.03</v>
      </c>
      <c r="AJ4104">
        <v>0.02</v>
      </c>
      <c r="AK4104">
        <v>0.04</v>
      </c>
      <c r="AL4104">
        <v>0.01</v>
      </c>
      <c r="AM4104">
        <v>0</v>
      </c>
      <c r="AN4104">
        <v>0.01</v>
      </c>
      <c r="AO4104">
        <v>0.54</v>
      </c>
      <c r="AP4104">
        <v>0.25</v>
      </c>
      <c r="AQ4104">
        <v>0.69</v>
      </c>
      <c r="AR4104">
        <v>0</v>
      </c>
      <c r="AS4104">
        <v>83</v>
      </c>
      <c r="AT4104">
        <v>79</v>
      </c>
      <c r="AU4104">
        <v>89</v>
      </c>
    </row>
    <row r="4105" spans="1:47">
      <c r="A4105" t="s">
        <v>593</v>
      </c>
      <c r="B4105" t="s">
        <v>594</v>
      </c>
      <c r="C4105" t="s">
        <v>595</v>
      </c>
      <c r="D4105">
        <v>703</v>
      </c>
      <c r="E4105" t="s">
        <v>56</v>
      </c>
      <c r="F4105">
        <v>1996</v>
      </c>
      <c r="G4105">
        <v>5372351</v>
      </c>
      <c r="H4105">
        <v>43</v>
      </c>
      <c r="I4105">
        <v>19</v>
      </c>
      <c r="J4105">
        <v>76</v>
      </c>
      <c r="K4105">
        <v>2300</v>
      </c>
      <c r="L4105">
        <v>1000</v>
      </c>
      <c r="M4105">
        <v>4100</v>
      </c>
      <c r="N4105" t="s">
        <v>51</v>
      </c>
      <c r="O4105">
        <v>1.4</v>
      </c>
      <c r="P4105">
        <v>1.4</v>
      </c>
      <c r="Q4105">
        <v>1.4</v>
      </c>
      <c r="R4105">
        <v>78</v>
      </c>
      <c r="S4105">
        <v>77</v>
      </c>
      <c r="T4105">
        <v>78</v>
      </c>
      <c r="U4105">
        <v>0</v>
      </c>
      <c r="V4105">
        <v>0</v>
      </c>
      <c r="W4105">
        <v>0</v>
      </c>
      <c r="X4105">
        <v>0</v>
      </c>
      <c r="Y4105">
        <v>0</v>
      </c>
      <c r="Z4105">
        <v>0</v>
      </c>
      <c r="AA4105" t="s">
        <v>58</v>
      </c>
      <c r="AB4105">
        <v>32</v>
      </c>
      <c r="AC4105">
        <v>30</v>
      </c>
      <c r="AD4105">
        <v>34</v>
      </c>
      <c r="AE4105">
        <v>1700</v>
      </c>
      <c r="AF4105">
        <v>1600</v>
      </c>
      <c r="AG4105">
        <v>1800</v>
      </c>
      <c r="AH4105" t="s">
        <v>70</v>
      </c>
      <c r="AI4105">
        <v>0.03</v>
      </c>
      <c r="AJ4105">
        <v>0.02</v>
      </c>
      <c r="AK4105">
        <v>0.05</v>
      </c>
      <c r="AL4105">
        <v>0.01</v>
      </c>
      <c r="AM4105">
        <v>0</v>
      </c>
      <c r="AN4105">
        <v>0.01</v>
      </c>
      <c r="AO4105">
        <v>0.55000000000000004</v>
      </c>
      <c r="AP4105">
        <v>0.26</v>
      </c>
      <c r="AQ4105">
        <v>0.71</v>
      </c>
      <c r="AR4105">
        <v>0</v>
      </c>
      <c r="AS4105">
        <v>87</v>
      </c>
      <c r="AT4105">
        <v>81</v>
      </c>
      <c r="AU4105">
        <v>92</v>
      </c>
    </row>
    <row r="4106" spans="1:47">
      <c r="A4106" t="s">
        <v>593</v>
      </c>
      <c r="B4106" t="s">
        <v>594</v>
      </c>
      <c r="C4106" t="s">
        <v>595</v>
      </c>
      <c r="D4106">
        <v>703</v>
      </c>
      <c r="E4106" t="s">
        <v>56</v>
      </c>
      <c r="F4106">
        <v>1997</v>
      </c>
      <c r="G4106">
        <v>5379101</v>
      </c>
      <c r="H4106">
        <v>39</v>
      </c>
      <c r="I4106">
        <v>17</v>
      </c>
      <c r="J4106">
        <v>70</v>
      </c>
      <c r="K4106">
        <v>2100</v>
      </c>
      <c r="L4106">
        <v>900</v>
      </c>
      <c r="M4106">
        <v>3800</v>
      </c>
      <c r="N4106" t="s">
        <v>51</v>
      </c>
      <c r="O4106">
        <v>1.1000000000000001</v>
      </c>
      <c r="P4106">
        <v>1.1000000000000001</v>
      </c>
      <c r="Q4106">
        <v>1.1000000000000001</v>
      </c>
      <c r="R4106">
        <v>59</v>
      </c>
      <c r="S4106">
        <v>59</v>
      </c>
      <c r="T4106">
        <v>60</v>
      </c>
      <c r="U4106">
        <v>0</v>
      </c>
      <c r="V4106">
        <v>0</v>
      </c>
      <c r="W4106">
        <v>0</v>
      </c>
      <c r="X4106">
        <v>0</v>
      </c>
      <c r="Y4106">
        <v>0</v>
      </c>
      <c r="Z4106">
        <v>0</v>
      </c>
      <c r="AA4106" t="s">
        <v>58</v>
      </c>
      <c r="AB4106">
        <v>30</v>
      </c>
      <c r="AC4106">
        <v>28</v>
      </c>
      <c r="AD4106">
        <v>32</v>
      </c>
      <c r="AE4106">
        <v>1600</v>
      </c>
      <c r="AF4106">
        <v>1500</v>
      </c>
      <c r="AG4106">
        <v>1700</v>
      </c>
      <c r="AH4106" t="s">
        <v>70</v>
      </c>
      <c r="AI4106">
        <v>0.03</v>
      </c>
      <c r="AJ4106">
        <v>0.02</v>
      </c>
      <c r="AK4106">
        <v>0.05</v>
      </c>
      <c r="AL4106">
        <v>0.01</v>
      </c>
      <c r="AM4106">
        <v>0.01</v>
      </c>
      <c r="AN4106">
        <v>0.01</v>
      </c>
      <c r="AO4106">
        <v>0.52</v>
      </c>
      <c r="AP4106">
        <v>0.28000000000000003</v>
      </c>
      <c r="AQ4106">
        <v>0.7</v>
      </c>
      <c r="AR4106">
        <v>0</v>
      </c>
      <c r="AS4106">
        <v>81</v>
      </c>
      <c r="AT4106">
        <v>76</v>
      </c>
      <c r="AU4106">
        <v>86</v>
      </c>
    </row>
    <row r="4107" spans="1:47">
      <c r="A4107" t="s">
        <v>593</v>
      </c>
      <c r="B4107" t="s">
        <v>594</v>
      </c>
      <c r="C4107" t="s">
        <v>595</v>
      </c>
      <c r="D4107">
        <v>703</v>
      </c>
      <c r="E4107" t="s">
        <v>56</v>
      </c>
      <c r="F4107">
        <v>1998</v>
      </c>
      <c r="G4107">
        <v>5383590</v>
      </c>
      <c r="H4107">
        <v>35</v>
      </c>
      <c r="I4107">
        <v>15</v>
      </c>
      <c r="J4107">
        <v>64</v>
      </c>
      <c r="K4107">
        <v>1900</v>
      </c>
      <c r="L4107">
        <v>780</v>
      </c>
      <c r="M4107">
        <v>3400</v>
      </c>
      <c r="N4107" t="s">
        <v>51</v>
      </c>
      <c r="O4107">
        <v>0.86</v>
      </c>
      <c r="P4107">
        <v>0.86</v>
      </c>
      <c r="Q4107">
        <v>0.87</v>
      </c>
      <c r="R4107">
        <v>46</v>
      </c>
      <c r="S4107">
        <v>46</v>
      </c>
      <c r="T4107">
        <v>47</v>
      </c>
      <c r="U4107">
        <v>0</v>
      </c>
      <c r="V4107">
        <v>0</v>
      </c>
      <c r="W4107">
        <v>0</v>
      </c>
      <c r="X4107">
        <v>0</v>
      </c>
      <c r="Y4107">
        <v>0</v>
      </c>
      <c r="Z4107">
        <v>0</v>
      </c>
      <c r="AA4107" t="s">
        <v>58</v>
      </c>
      <c r="AB4107">
        <v>27</v>
      </c>
      <c r="AC4107">
        <v>26</v>
      </c>
      <c r="AD4107">
        <v>29</v>
      </c>
      <c r="AE4107">
        <v>1500</v>
      </c>
      <c r="AF4107">
        <v>1400</v>
      </c>
      <c r="AG4107">
        <v>1500</v>
      </c>
      <c r="AH4107" t="s">
        <v>70</v>
      </c>
      <c r="AI4107">
        <v>0.04</v>
      </c>
      <c r="AJ4107">
        <v>0.03</v>
      </c>
      <c r="AK4107">
        <v>0.06</v>
      </c>
      <c r="AL4107">
        <v>0.01</v>
      </c>
      <c r="AM4107">
        <v>0.01</v>
      </c>
      <c r="AN4107">
        <v>0.01</v>
      </c>
      <c r="AO4107">
        <v>0.57999999999999996</v>
      </c>
      <c r="AP4107">
        <v>0.31</v>
      </c>
      <c r="AQ4107">
        <v>0.79</v>
      </c>
      <c r="AR4107">
        <v>0</v>
      </c>
      <c r="AS4107">
        <v>88</v>
      </c>
      <c r="AT4107">
        <v>83</v>
      </c>
      <c r="AU4107">
        <v>92</v>
      </c>
    </row>
    <row r="4108" spans="1:47">
      <c r="A4108" t="s">
        <v>593</v>
      </c>
      <c r="B4108" t="s">
        <v>594</v>
      </c>
      <c r="C4108" t="s">
        <v>595</v>
      </c>
      <c r="D4108">
        <v>703</v>
      </c>
      <c r="E4108" t="s">
        <v>56</v>
      </c>
      <c r="F4108">
        <v>1999</v>
      </c>
      <c r="G4108">
        <v>5386384</v>
      </c>
      <c r="H4108">
        <v>31</v>
      </c>
      <c r="I4108">
        <v>12</v>
      </c>
      <c r="J4108">
        <v>57</v>
      </c>
      <c r="K4108">
        <v>1600</v>
      </c>
      <c r="L4108">
        <v>670</v>
      </c>
      <c r="M4108">
        <v>3100</v>
      </c>
      <c r="N4108" t="s">
        <v>51</v>
      </c>
      <c r="O4108">
        <v>0.94</v>
      </c>
      <c r="P4108">
        <v>0.93</v>
      </c>
      <c r="Q4108">
        <v>0.94</v>
      </c>
      <c r="R4108">
        <v>51</v>
      </c>
      <c r="S4108">
        <v>50</v>
      </c>
      <c r="T4108">
        <v>51</v>
      </c>
      <c r="U4108">
        <v>0</v>
      </c>
      <c r="V4108">
        <v>0</v>
      </c>
      <c r="W4108">
        <v>0</v>
      </c>
      <c r="X4108">
        <v>0</v>
      </c>
      <c r="Y4108">
        <v>0</v>
      </c>
      <c r="Z4108">
        <v>0</v>
      </c>
      <c r="AA4108" t="s">
        <v>58</v>
      </c>
      <c r="AB4108">
        <v>24</v>
      </c>
      <c r="AC4108">
        <v>24</v>
      </c>
      <c r="AD4108">
        <v>26</v>
      </c>
      <c r="AE4108">
        <v>1300</v>
      </c>
      <c r="AF4108">
        <v>1300</v>
      </c>
      <c r="AG4108">
        <v>1400</v>
      </c>
      <c r="AH4108" t="s">
        <v>70</v>
      </c>
      <c r="AI4108">
        <v>0.05</v>
      </c>
      <c r="AJ4108">
        <v>0.03</v>
      </c>
      <c r="AK4108">
        <v>7.0000000000000007E-2</v>
      </c>
      <c r="AL4108">
        <v>0.01</v>
      </c>
      <c r="AM4108">
        <v>0.01</v>
      </c>
      <c r="AN4108">
        <v>0.02</v>
      </c>
      <c r="AO4108">
        <v>0.59</v>
      </c>
      <c r="AP4108">
        <v>0.31</v>
      </c>
      <c r="AQ4108">
        <v>0.91</v>
      </c>
      <c r="AR4108">
        <v>0</v>
      </c>
      <c r="AS4108">
        <v>84</v>
      </c>
      <c r="AT4108">
        <v>79</v>
      </c>
      <c r="AU4108">
        <v>87</v>
      </c>
    </row>
    <row r="4109" spans="1:47">
      <c r="A4109" t="s">
        <v>593</v>
      </c>
      <c r="B4109" t="s">
        <v>594</v>
      </c>
      <c r="C4109" t="s">
        <v>595</v>
      </c>
      <c r="D4109">
        <v>703</v>
      </c>
      <c r="E4109" t="s">
        <v>56</v>
      </c>
      <c r="F4109">
        <v>2000</v>
      </c>
      <c r="G4109">
        <v>5388010</v>
      </c>
      <c r="H4109">
        <v>27</v>
      </c>
      <c r="I4109">
        <v>11</v>
      </c>
      <c r="J4109">
        <v>52</v>
      </c>
      <c r="K4109">
        <v>1500</v>
      </c>
      <c r="L4109">
        <v>590</v>
      </c>
      <c r="M4109">
        <v>2800</v>
      </c>
      <c r="N4109" t="s">
        <v>51</v>
      </c>
      <c r="O4109">
        <v>1</v>
      </c>
      <c r="P4109">
        <v>1</v>
      </c>
      <c r="Q4109">
        <v>1</v>
      </c>
      <c r="R4109">
        <v>55</v>
      </c>
      <c r="S4109">
        <v>54</v>
      </c>
      <c r="T4109">
        <v>55</v>
      </c>
      <c r="U4109">
        <v>0</v>
      </c>
      <c r="V4109">
        <v>0</v>
      </c>
      <c r="W4109">
        <v>0</v>
      </c>
      <c r="X4109">
        <v>0</v>
      </c>
      <c r="Y4109">
        <v>0</v>
      </c>
      <c r="Z4109">
        <v>0</v>
      </c>
      <c r="AA4109" t="s">
        <v>58</v>
      </c>
      <c r="AB4109">
        <v>22</v>
      </c>
      <c r="AC4109">
        <v>21</v>
      </c>
      <c r="AD4109">
        <v>24</v>
      </c>
      <c r="AE4109">
        <v>1200</v>
      </c>
      <c r="AF4109">
        <v>1200</v>
      </c>
      <c r="AG4109">
        <v>1300</v>
      </c>
      <c r="AH4109" t="s">
        <v>70</v>
      </c>
      <c r="AI4109">
        <v>0.05</v>
      </c>
      <c r="AJ4109">
        <v>0.03</v>
      </c>
      <c r="AK4109">
        <v>0.09</v>
      </c>
      <c r="AL4109">
        <v>0.01</v>
      </c>
      <c r="AM4109">
        <v>0.01</v>
      </c>
      <c r="AN4109">
        <v>0.02</v>
      </c>
      <c r="AO4109">
        <v>0.63</v>
      </c>
      <c r="AP4109">
        <v>0.33</v>
      </c>
      <c r="AQ4109">
        <v>1.1000000000000001</v>
      </c>
      <c r="AR4109">
        <v>0</v>
      </c>
      <c r="AS4109">
        <v>85</v>
      </c>
      <c r="AT4109">
        <v>79</v>
      </c>
      <c r="AU4109">
        <v>88</v>
      </c>
    </row>
    <row r="4110" spans="1:47">
      <c r="A4110" t="s">
        <v>593</v>
      </c>
      <c r="B4110" t="s">
        <v>594</v>
      </c>
      <c r="C4110" t="s">
        <v>595</v>
      </c>
      <c r="D4110">
        <v>703</v>
      </c>
      <c r="E4110" t="s">
        <v>56</v>
      </c>
      <c r="F4110">
        <v>2001</v>
      </c>
      <c r="G4110">
        <v>5388448</v>
      </c>
      <c r="H4110">
        <v>25</v>
      </c>
      <c r="I4110">
        <v>10</v>
      </c>
      <c r="J4110">
        <v>48</v>
      </c>
      <c r="K4110">
        <v>1400</v>
      </c>
      <c r="L4110">
        <v>540</v>
      </c>
      <c r="M4110">
        <v>2600</v>
      </c>
      <c r="N4110" t="s">
        <v>51</v>
      </c>
      <c r="O4110">
        <v>1</v>
      </c>
      <c r="P4110">
        <v>1</v>
      </c>
      <c r="Q4110">
        <v>1</v>
      </c>
      <c r="R4110">
        <v>56</v>
      </c>
      <c r="S4110">
        <v>55</v>
      </c>
      <c r="T4110">
        <v>56</v>
      </c>
      <c r="U4110">
        <v>0</v>
      </c>
      <c r="V4110">
        <v>0</v>
      </c>
      <c r="W4110">
        <v>0</v>
      </c>
      <c r="X4110">
        <v>0</v>
      </c>
      <c r="Y4110">
        <v>0</v>
      </c>
      <c r="Z4110">
        <v>0</v>
      </c>
      <c r="AA4110" t="s">
        <v>58</v>
      </c>
      <c r="AB4110">
        <v>20</v>
      </c>
      <c r="AC4110">
        <v>20</v>
      </c>
      <c r="AD4110">
        <v>22</v>
      </c>
      <c r="AE4110">
        <v>1100</v>
      </c>
      <c r="AF4110">
        <v>1100</v>
      </c>
      <c r="AG4110">
        <v>1200</v>
      </c>
      <c r="AH4110" t="s">
        <v>70</v>
      </c>
      <c r="AI4110">
        <v>7.0000000000000007E-2</v>
      </c>
      <c r="AJ4110">
        <v>0.03</v>
      </c>
      <c r="AK4110">
        <v>0.13</v>
      </c>
      <c r="AL4110">
        <v>0.01</v>
      </c>
      <c r="AM4110">
        <v>0.01</v>
      </c>
      <c r="AN4110">
        <v>0.03</v>
      </c>
      <c r="AO4110">
        <v>0.76</v>
      </c>
      <c r="AP4110">
        <v>0.36</v>
      </c>
      <c r="AQ4110">
        <v>1.5</v>
      </c>
      <c r="AR4110">
        <v>0</v>
      </c>
      <c r="AS4110">
        <v>90</v>
      </c>
      <c r="AT4110">
        <v>85</v>
      </c>
      <c r="AU4110">
        <v>93</v>
      </c>
    </row>
    <row r="4111" spans="1:47">
      <c r="A4111" t="s">
        <v>593</v>
      </c>
      <c r="B4111" t="s">
        <v>594</v>
      </c>
      <c r="C4111" t="s">
        <v>595</v>
      </c>
      <c r="D4111">
        <v>703</v>
      </c>
      <c r="E4111" t="s">
        <v>56</v>
      </c>
      <c r="F4111">
        <v>2002</v>
      </c>
      <c r="G4111">
        <v>5387913</v>
      </c>
      <c r="H4111">
        <v>24</v>
      </c>
      <c r="I4111">
        <v>9.6999999999999993</v>
      </c>
      <c r="J4111">
        <v>45</v>
      </c>
      <c r="K4111">
        <v>1300</v>
      </c>
      <c r="L4111">
        <v>520</v>
      </c>
      <c r="M4111">
        <v>2400</v>
      </c>
      <c r="N4111" t="s">
        <v>51</v>
      </c>
      <c r="O4111">
        <v>1.2</v>
      </c>
      <c r="P4111">
        <v>1.2</v>
      </c>
      <c r="Q4111">
        <v>1.2</v>
      </c>
      <c r="R4111">
        <v>65</v>
      </c>
      <c r="S4111">
        <v>64</v>
      </c>
      <c r="T4111">
        <v>65</v>
      </c>
      <c r="U4111">
        <v>0</v>
      </c>
      <c r="V4111">
        <v>0</v>
      </c>
      <c r="W4111">
        <v>0</v>
      </c>
      <c r="X4111">
        <v>0</v>
      </c>
      <c r="Y4111">
        <v>0</v>
      </c>
      <c r="Z4111">
        <v>0</v>
      </c>
      <c r="AA4111" t="s">
        <v>58</v>
      </c>
      <c r="AB4111">
        <v>19</v>
      </c>
      <c r="AC4111">
        <v>18</v>
      </c>
      <c r="AD4111">
        <v>20</v>
      </c>
      <c r="AE4111">
        <v>1000</v>
      </c>
      <c r="AF4111">
        <v>990</v>
      </c>
      <c r="AG4111">
        <v>1100</v>
      </c>
      <c r="AH4111" t="s">
        <v>70</v>
      </c>
      <c r="AI4111">
        <v>0.08</v>
      </c>
      <c r="AJ4111">
        <v>0.02</v>
      </c>
      <c r="AK4111">
        <v>0.16</v>
      </c>
      <c r="AL4111">
        <v>0.01</v>
      </c>
      <c r="AM4111">
        <v>0.01</v>
      </c>
      <c r="AN4111">
        <v>0.03</v>
      </c>
      <c r="AO4111">
        <v>0.8</v>
      </c>
      <c r="AP4111">
        <v>0.36</v>
      </c>
      <c r="AQ4111">
        <v>1.8</v>
      </c>
      <c r="AR4111">
        <v>0</v>
      </c>
      <c r="AS4111">
        <v>95</v>
      </c>
      <c r="AT4111">
        <v>90</v>
      </c>
      <c r="AU4111">
        <v>99</v>
      </c>
    </row>
    <row r="4112" spans="1:47">
      <c r="A4112" t="s">
        <v>593</v>
      </c>
      <c r="B4112" t="s">
        <v>594</v>
      </c>
      <c r="C4112" t="s">
        <v>595</v>
      </c>
      <c r="D4112">
        <v>703</v>
      </c>
      <c r="E4112" t="s">
        <v>56</v>
      </c>
      <c r="F4112">
        <v>2003</v>
      </c>
      <c r="G4112">
        <v>5387441</v>
      </c>
      <c r="H4112">
        <v>23</v>
      </c>
      <c r="I4112">
        <v>9.6</v>
      </c>
      <c r="J4112">
        <v>42</v>
      </c>
      <c r="K4112">
        <v>1200</v>
      </c>
      <c r="L4112">
        <v>520</v>
      </c>
      <c r="M4112">
        <v>2300</v>
      </c>
      <c r="N4112" t="s">
        <v>51</v>
      </c>
      <c r="O4112">
        <v>1.2</v>
      </c>
      <c r="P4112">
        <v>1.2</v>
      </c>
      <c r="Q4112">
        <v>1.2</v>
      </c>
      <c r="R4112">
        <v>67</v>
      </c>
      <c r="S4112">
        <v>66</v>
      </c>
      <c r="T4112">
        <v>67</v>
      </c>
      <c r="U4112">
        <v>0</v>
      </c>
      <c r="V4112">
        <v>0</v>
      </c>
      <c r="W4112">
        <v>0</v>
      </c>
      <c r="X4112">
        <v>0</v>
      </c>
      <c r="Y4112">
        <v>0</v>
      </c>
      <c r="Z4112">
        <v>0</v>
      </c>
      <c r="AA4112" t="s">
        <v>58</v>
      </c>
      <c r="AB4112">
        <v>18</v>
      </c>
      <c r="AC4112">
        <v>17</v>
      </c>
      <c r="AD4112">
        <v>19</v>
      </c>
      <c r="AE4112">
        <v>980</v>
      </c>
      <c r="AF4112">
        <v>930</v>
      </c>
      <c r="AG4112">
        <v>1000</v>
      </c>
      <c r="AH4112" t="s">
        <v>70</v>
      </c>
      <c r="AI4112">
        <v>0.09</v>
      </c>
      <c r="AJ4112">
        <v>0.02</v>
      </c>
      <c r="AK4112">
        <v>0.2</v>
      </c>
      <c r="AL4112">
        <v>0.02</v>
      </c>
      <c r="AM4112">
        <v>0.01</v>
      </c>
      <c r="AN4112">
        <v>0.04</v>
      </c>
      <c r="AO4112">
        <v>0.87</v>
      </c>
      <c r="AP4112">
        <v>0.37</v>
      </c>
      <c r="AQ4112">
        <v>2.2999999999999998</v>
      </c>
      <c r="AR4112">
        <v>0</v>
      </c>
      <c r="AS4112">
        <v>100</v>
      </c>
      <c r="AT4112">
        <v>98</v>
      </c>
      <c r="AU4112">
        <v>110</v>
      </c>
    </row>
    <row r="4113" spans="1:47">
      <c r="A4113" t="s">
        <v>593</v>
      </c>
      <c r="B4113" t="s">
        <v>594</v>
      </c>
      <c r="C4113" t="s">
        <v>595</v>
      </c>
      <c r="D4113">
        <v>703</v>
      </c>
      <c r="E4113" t="s">
        <v>56</v>
      </c>
      <c r="F4113">
        <v>2004</v>
      </c>
      <c r="G4113">
        <v>5388338</v>
      </c>
      <c r="H4113">
        <v>22</v>
      </c>
      <c r="I4113">
        <v>9.5</v>
      </c>
      <c r="J4113">
        <v>40</v>
      </c>
      <c r="K4113">
        <v>1200</v>
      </c>
      <c r="L4113">
        <v>510</v>
      </c>
      <c r="M4113">
        <v>2200</v>
      </c>
      <c r="N4113" t="s">
        <v>51</v>
      </c>
      <c r="O4113">
        <v>0.96</v>
      </c>
      <c r="P4113">
        <v>0.95</v>
      </c>
      <c r="Q4113">
        <v>0.96</v>
      </c>
      <c r="R4113">
        <v>52</v>
      </c>
      <c r="S4113">
        <v>51</v>
      </c>
      <c r="T4113">
        <v>52</v>
      </c>
      <c r="U4113">
        <v>0</v>
      </c>
      <c r="V4113">
        <v>0</v>
      </c>
      <c r="W4113">
        <v>0</v>
      </c>
      <c r="X4113">
        <v>0</v>
      </c>
      <c r="Y4113">
        <v>0</v>
      </c>
      <c r="Z4113">
        <v>0</v>
      </c>
      <c r="AA4113" t="s">
        <v>58</v>
      </c>
      <c r="AB4113">
        <v>17</v>
      </c>
      <c r="AC4113">
        <v>16</v>
      </c>
      <c r="AD4113">
        <v>18</v>
      </c>
      <c r="AE4113">
        <v>920</v>
      </c>
      <c r="AF4113">
        <v>870</v>
      </c>
      <c r="AG4113">
        <v>950</v>
      </c>
      <c r="AH4113" t="s">
        <v>70</v>
      </c>
      <c r="AI4113">
        <v>0.1</v>
      </c>
      <c r="AJ4113">
        <v>0.02</v>
      </c>
      <c r="AK4113">
        <v>0.25</v>
      </c>
      <c r="AL4113">
        <v>0.02</v>
      </c>
      <c r="AM4113">
        <v>0.01</v>
      </c>
      <c r="AN4113">
        <v>0.05</v>
      </c>
      <c r="AO4113">
        <v>0.93</v>
      </c>
      <c r="AP4113">
        <v>0.37</v>
      </c>
      <c r="AQ4113">
        <v>2.6</v>
      </c>
      <c r="AR4113">
        <v>0</v>
      </c>
      <c r="AS4113">
        <v>72</v>
      </c>
      <c r="AT4113">
        <v>70</v>
      </c>
      <c r="AU4113">
        <v>77</v>
      </c>
    </row>
    <row r="4114" spans="1:47">
      <c r="A4114" t="s">
        <v>593</v>
      </c>
      <c r="B4114" t="s">
        <v>594</v>
      </c>
      <c r="C4114" t="s">
        <v>595</v>
      </c>
      <c r="D4114">
        <v>703</v>
      </c>
      <c r="E4114" t="s">
        <v>56</v>
      </c>
      <c r="F4114">
        <v>2005</v>
      </c>
      <c r="G4114">
        <v>5391489</v>
      </c>
      <c r="H4114">
        <v>21</v>
      </c>
      <c r="I4114">
        <v>9.3000000000000007</v>
      </c>
      <c r="J4114">
        <v>38</v>
      </c>
      <c r="K4114">
        <v>1100</v>
      </c>
      <c r="L4114">
        <v>500</v>
      </c>
      <c r="M4114">
        <v>2000</v>
      </c>
      <c r="N4114" t="s">
        <v>51</v>
      </c>
      <c r="O4114">
        <v>0.88</v>
      </c>
      <c r="P4114">
        <v>0.88</v>
      </c>
      <c r="Q4114">
        <v>0.89</v>
      </c>
      <c r="R4114">
        <v>48</v>
      </c>
      <c r="S4114">
        <v>47</v>
      </c>
      <c r="T4114">
        <v>48</v>
      </c>
      <c r="U4114">
        <v>0</v>
      </c>
      <c r="V4114">
        <v>0</v>
      </c>
      <c r="W4114">
        <v>0</v>
      </c>
      <c r="X4114">
        <v>0</v>
      </c>
      <c r="Y4114">
        <v>0</v>
      </c>
      <c r="Z4114">
        <v>0</v>
      </c>
      <c r="AA4114" t="s">
        <v>58</v>
      </c>
      <c r="AB4114">
        <v>16</v>
      </c>
      <c r="AC4114">
        <v>15</v>
      </c>
      <c r="AD4114">
        <v>17</v>
      </c>
      <c r="AE4114">
        <v>860</v>
      </c>
      <c r="AF4114">
        <v>800</v>
      </c>
      <c r="AG4114">
        <v>890</v>
      </c>
      <c r="AH4114" t="s">
        <v>70</v>
      </c>
      <c r="AI4114">
        <v>0.12</v>
      </c>
      <c r="AJ4114">
        <v>0.02</v>
      </c>
      <c r="AK4114">
        <v>0.31</v>
      </c>
      <c r="AL4114">
        <v>0.02</v>
      </c>
      <c r="AM4114">
        <v>0.01</v>
      </c>
      <c r="AN4114">
        <v>0.06</v>
      </c>
      <c r="AO4114">
        <v>0.99</v>
      </c>
      <c r="AP4114">
        <v>0.37</v>
      </c>
      <c r="AQ4114">
        <v>3</v>
      </c>
      <c r="AR4114">
        <v>0</v>
      </c>
      <c r="AS4114">
        <v>82</v>
      </c>
      <c r="AT4114">
        <v>80</v>
      </c>
      <c r="AU4114">
        <v>88</v>
      </c>
    </row>
    <row r="4115" spans="1:47">
      <c r="A4115" t="s">
        <v>593</v>
      </c>
      <c r="B4115" t="s">
        <v>594</v>
      </c>
      <c r="C4115" t="s">
        <v>595</v>
      </c>
      <c r="D4115">
        <v>703</v>
      </c>
      <c r="E4115" t="s">
        <v>56</v>
      </c>
      <c r="F4115">
        <v>2006</v>
      </c>
      <c r="G4115">
        <v>5397396</v>
      </c>
      <c r="H4115">
        <v>19</v>
      </c>
      <c r="I4115">
        <v>8.5</v>
      </c>
      <c r="J4115">
        <v>34</v>
      </c>
      <c r="K4115">
        <v>1000</v>
      </c>
      <c r="L4115">
        <v>460</v>
      </c>
      <c r="M4115">
        <v>1900</v>
      </c>
      <c r="N4115" t="s">
        <v>51</v>
      </c>
      <c r="O4115">
        <v>0.88</v>
      </c>
      <c r="P4115">
        <v>0.88</v>
      </c>
      <c r="Q4115">
        <v>0.89</v>
      </c>
      <c r="R4115">
        <v>48</v>
      </c>
      <c r="S4115">
        <v>47</v>
      </c>
      <c r="T4115">
        <v>48</v>
      </c>
      <c r="U4115">
        <v>0</v>
      </c>
      <c r="V4115">
        <v>0</v>
      </c>
      <c r="W4115">
        <v>0</v>
      </c>
      <c r="X4115">
        <v>0</v>
      </c>
      <c r="Y4115">
        <v>0</v>
      </c>
      <c r="Z4115">
        <v>0</v>
      </c>
      <c r="AA4115" t="s">
        <v>58</v>
      </c>
      <c r="AB4115">
        <v>15</v>
      </c>
      <c r="AC4115">
        <v>14</v>
      </c>
      <c r="AD4115">
        <v>15</v>
      </c>
      <c r="AE4115">
        <v>790</v>
      </c>
      <c r="AF4115">
        <v>740</v>
      </c>
      <c r="AG4115">
        <v>810</v>
      </c>
      <c r="AH4115" t="s">
        <v>70</v>
      </c>
      <c r="AI4115">
        <v>0.13</v>
      </c>
      <c r="AJ4115">
        <v>0.02</v>
      </c>
      <c r="AK4115">
        <v>0.36</v>
      </c>
      <c r="AL4115">
        <v>0.02</v>
      </c>
      <c r="AM4115">
        <v>0.01</v>
      </c>
      <c r="AN4115">
        <v>0.06</v>
      </c>
      <c r="AO4115">
        <v>1</v>
      </c>
      <c r="AP4115">
        <v>0.37</v>
      </c>
      <c r="AQ4115">
        <v>3.2</v>
      </c>
      <c r="AR4115">
        <v>0</v>
      </c>
      <c r="AS4115">
        <v>86</v>
      </c>
      <c r="AT4115">
        <v>83</v>
      </c>
      <c r="AU4115">
        <v>91</v>
      </c>
    </row>
    <row r="4116" spans="1:47">
      <c r="A4116" t="s">
        <v>593</v>
      </c>
      <c r="B4116" t="s">
        <v>594</v>
      </c>
      <c r="C4116" t="s">
        <v>595</v>
      </c>
      <c r="D4116">
        <v>703</v>
      </c>
      <c r="E4116" t="s">
        <v>56</v>
      </c>
      <c r="F4116">
        <v>2007</v>
      </c>
      <c r="G4116">
        <v>5405718</v>
      </c>
      <c r="H4116">
        <v>17</v>
      </c>
      <c r="I4116">
        <v>7.3</v>
      </c>
      <c r="J4116">
        <v>31</v>
      </c>
      <c r="K4116">
        <v>910</v>
      </c>
      <c r="L4116">
        <v>390</v>
      </c>
      <c r="M4116">
        <v>1700</v>
      </c>
      <c r="N4116" t="s">
        <v>51</v>
      </c>
      <c r="O4116">
        <v>0.66</v>
      </c>
      <c r="P4116">
        <v>0.65</v>
      </c>
      <c r="Q4116">
        <v>0.66</v>
      </c>
      <c r="R4116">
        <v>35</v>
      </c>
      <c r="S4116">
        <v>35</v>
      </c>
      <c r="T4116">
        <v>36</v>
      </c>
      <c r="U4116">
        <v>0</v>
      </c>
      <c r="V4116">
        <v>0</v>
      </c>
      <c r="W4116">
        <v>0</v>
      </c>
      <c r="X4116">
        <v>0</v>
      </c>
      <c r="Y4116">
        <v>0</v>
      </c>
      <c r="Z4116">
        <v>0</v>
      </c>
      <c r="AA4116" t="s">
        <v>58</v>
      </c>
      <c r="AB4116">
        <v>13</v>
      </c>
      <c r="AC4116">
        <v>12</v>
      </c>
      <c r="AD4116">
        <v>13</v>
      </c>
      <c r="AE4116">
        <v>700</v>
      </c>
      <c r="AF4116">
        <v>660</v>
      </c>
      <c r="AG4116">
        <v>730</v>
      </c>
      <c r="AH4116" t="s">
        <v>70</v>
      </c>
      <c r="AI4116">
        <v>0.15</v>
      </c>
      <c r="AJ4116">
        <v>0.02</v>
      </c>
      <c r="AK4116">
        <v>0.42</v>
      </c>
      <c r="AL4116">
        <v>0.02</v>
      </c>
      <c r="AM4116">
        <v>0.01</v>
      </c>
      <c r="AN4116">
        <v>0.06</v>
      </c>
      <c r="AO4116">
        <v>1</v>
      </c>
      <c r="AP4116">
        <v>0.36</v>
      </c>
      <c r="AQ4116">
        <v>3.4</v>
      </c>
      <c r="AR4116">
        <v>0</v>
      </c>
      <c r="AS4116">
        <v>89</v>
      </c>
      <c r="AT4116">
        <v>86</v>
      </c>
      <c r="AU4116">
        <v>94</v>
      </c>
    </row>
    <row r="4117" spans="1:47">
      <c r="A4117" t="s">
        <v>593</v>
      </c>
      <c r="B4117" t="s">
        <v>594</v>
      </c>
      <c r="C4117" t="s">
        <v>595</v>
      </c>
      <c r="D4117">
        <v>703</v>
      </c>
      <c r="E4117" t="s">
        <v>56</v>
      </c>
      <c r="F4117">
        <v>2008</v>
      </c>
      <c r="G4117">
        <v>5415434</v>
      </c>
      <c r="H4117">
        <v>14</v>
      </c>
      <c r="I4117">
        <v>5.9</v>
      </c>
      <c r="J4117">
        <v>27</v>
      </c>
      <c r="K4117">
        <v>780</v>
      </c>
      <c r="L4117">
        <v>320</v>
      </c>
      <c r="M4117">
        <v>1400</v>
      </c>
      <c r="N4117" t="s">
        <v>51</v>
      </c>
      <c r="O4117">
        <v>0.79</v>
      </c>
      <c r="P4117">
        <v>0.78</v>
      </c>
      <c r="Q4117">
        <v>0.79</v>
      </c>
      <c r="R4117">
        <v>43</v>
      </c>
      <c r="S4117">
        <v>42</v>
      </c>
      <c r="T4117">
        <v>43</v>
      </c>
      <c r="U4117">
        <v>0</v>
      </c>
      <c r="V4117">
        <v>0</v>
      </c>
      <c r="W4117">
        <v>0</v>
      </c>
      <c r="X4117">
        <v>0</v>
      </c>
      <c r="Y4117">
        <v>0</v>
      </c>
      <c r="Z4117">
        <v>0</v>
      </c>
      <c r="AA4117" t="s">
        <v>58</v>
      </c>
      <c r="AB4117">
        <v>11</v>
      </c>
      <c r="AC4117">
        <v>11</v>
      </c>
      <c r="AD4117">
        <v>12</v>
      </c>
      <c r="AE4117">
        <v>610</v>
      </c>
      <c r="AF4117">
        <v>590</v>
      </c>
      <c r="AG4117">
        <v>650</v>
      </c>
      <c r="AH4117" t="s">
        <v>70</v>
      </c>
      <c r="AI4117">
        <v>0.18</v>
      </c>
      <c r="AJ4117">
        <v>0.02</v>
      </c>
      <c r="AK4117">
        <v>0.5</v>
      </c>
      <c r="AL4117">
        <v>0.02</v>
      </c>
      <c r="AM4117">
        <v>0.01</v>
      </c>
      <c r="AN4117">
        <v>0.06</v>
      </c>
      <c r="AO4117">
        <v>1.1000000000000001</v>
      </c>
      <c r="AP4117">
        <v>0.36</v>
      </c>
      <c r="AQ4117">
        <v>3.5</v>
      </c>
      <c r="AR4117">
        <v>0</v>
      </c>
      <c r="AS4117">
        <v>95</v>
      </c>
      <c r="AT4117">
        <v>90</v>
      </c>
      <c r="AU4117">
        <v>99</v>
      </c>
    </row>
    <row r="4118" spans="1:47">
      <c r="A4118" t="s">
        <v>593</v>
      </c>
      <c r="B4118" t="s">
        <v>594</v>
      </c>
      <c r="C4118" t="s">
        <v>595</v>
      </c>
      <c r="D4118">
        <v>703</v>
      </c>
      <c r="E4118" t="s">
        <v>56</v>
      </c>
      <c r="F4118">
        <v>2009</v>
      </c>
      <c r="G4118">
        <v>5425044</v>
      </c>
      <c r="H4118">
        <v>12</v>
      </c>
      <c r="I4118">
        <v>4.5999999999999996</v>
      </c>
      <c r="J4118">
        <v>23</v>
      </c>
      <c r="K4118">
        <v>650</v>
      </c>
      <c r="L4118">
        <v>250</v>
      </c>
      <c r="M4118">
        <v>1200</v>
      </c>
      <c r="N4118" t="s">
        <v>51</v>
      </c>
      <c r="O4118">
        <v>0.79</v>
      </c>
      <c r="P4118">
        <v>0.78</v>
      </c>
      <c r="Q4118">
        <v>0.79</v>
      </c>
      <c r="R4118">
        <v>43</v>
      </c>
      <c r="S4118">
        <v>42</v>
      </c>
      <c r="T4118">
        <v>43</v>
      </c>
      <c r="U4118">
        <v>0</v>
      </c>
      <c r="V4118">
        <v>0</v>
      </c>
      <c r="W4118">
        <v>0</v>
      </c>
      <c r="X4118">
        <v>0</v>
      </c>
      <c r="Y4118">
        <v>0</v>
      </c>
      <c r="Z4118">
        <v>0</v>
      </c>
      <c r="AA4118" t="s">
        <v>58</v>
      </c>
      <c r="AB4118">
        <v>9.9</v>
      </c>
      <c r="AC4118">
        <v>9.6</v>
      </c>
      <c r="AD4118">
        <v>11</v>
      </c>
      <c r="AE4118">
        <v>540</v>
      </c>
      <c r="AF4118">
        <v>520</v>
      </c>
      <c r="AG4118">
        <v>580</v>
      </c>
      <c r="AH4118" t="s">
        <v>70</v>
      </c>
      <c r="AI4118">
        <v>0.21</v>
      </c>
      <c r="AJ4118">
        <v>0.03</v>
      </c>
      <c r="AK4118">
        <v>0.59</v>
      </c>
      <c r="AL4118">
        <v>0.02</v>
      </c>
      <c r="AM4118">
        <v>0.01</v>
      </c>
      <c r="AN4118">
        <v>7.0000000000000007E-2</v>
      </c>
      <c r="AO4118">
        <v>1.1000000000000001</v>
      </c>
      <c r="AP4118">
        <v>0.36</v>
      </c>
      <c r="AQ4118">
        <v>3.6</v>
      </c>
      <c r="AR4118">
        <v>0</v>
      </c>
      <c r="AS4118">
        <v>85</v>
      </c>
      <c r="AT4118">
        <v>78</v>
      </c>
      <c r="AU4118">
        <v>87</v>
      </c>
    </row>
    <row r="4119" spans="1:47">
      <c r="A4119" t="s">
        <v>593</v>
      </c>
      <c r="B4119" t="s">
        <v>594</v>
      </c>
      <c r="C4119" t="s">
        <v>595</v>
      </c>
      <c r="D4119">
        <v>703</v>
      </c>
      <c r="E4119" t="s">
        <v>56</v>
      </c>
      <c r="F4119">
        <v>2010</v>
      </c>
      <c r="G4119">
        <v>5433437</v>
      </c>
      <c r="H4119">
        <v>10</v>
      </c>
      <c r="I4119">
        <v>3.8</v>
      </c>
      <c r="J4119">
        <v>20</v>
      </c>
      <c r="K4119">
        <v>560</v>
      </c>
      <c r="L4119">
        <v>200</v>
      </c>
      <c r="M4119">
        <v>1100</v>
      </c>
      <c r="N4119" t="s">
        <v>51</v>
      </c>
      <c r="O4119">
        <v>0.63</v>
      </c>
      <c r="P4119">
        <v>0.63</v>
      </c>
      <c r="Q4119">
        <v>0.64</v>
      </c>
      <c r="R4119">
        <v>34</v>
      </c>
      <c r="S4119">
        <v>34</v>
      </c>
      <c r="T4119">
        <v>35</v>
      </c>
      <c r="U4119">
        <v>0</v>
      </c>
      <c r="V4119">
        <v>0</v>
      </c>
      <c r="W4119">
        <v>0</v>
      </c>
      <c r="X4119">
        <v>0</v>
      </c>
      <c r="Y4119">
        <v>0</v>
      </c>
      <c r="Z4119">
        <v>0</v>
      </c>
      <c r="AA4119" t="s">
        <v>58</v>
      </c>
      <c r="AB4119">
        <v>8.6999999999999993</v>
      </c>
      <c r="AC4119">
        <v>8.5</v>
      </c>
      <c r="AD4119">
        <v>9.5</v>
      </c>
      <c r="AE4119">
        <v>480</v>
      </c>
      <c r="AF4119">
        <v>460</v>
      </c>
      <c r="AG4119">
        <v>520</v>
      </c>
      <c r="AH4119" t="s">
        <v>70</v>
      </c>
      <c r="AI4119">
        <v>0.2</v>
      </c>
      <c r="AJ4119">
        <v>0.03</v>
      </c>
      <c r="AK4119">
        <v>0.53</v>
      </c>
      <c r="AL4119">
        <v>0.02</v>
      </c>
      <c r="AM4119">
        <v>0.01</v>
      </c>
      <c r="AN4119">
        <v>0.05</v>
      </c>
      <c r="AO4119">
        <v>0.93</v>
      </c>
      <c r="AP4119">
        <v>0.31</v>
      </c>
      <c r="AQ4119">
        <v>2.8</v>
      </c>
      <c r="AR4119">
        <v>0</v>
      </c>
      <c r="AS4119">
        <v>86</v>
      </c>
      <c r="AT4119">
        <v>79</v>
      </c>
      <c r="AU4119">
        <v>89</v>
      </c>
    </row>
    <row r="4120" spans="1:47">
      <c r="A4120" t="s">
        <v>593</v>
      </c>
      <c r="B4120" t="s">
        <v>594</v>
      </c>
      <c r="C4120" t="s">
        <v>595</v>
      </c>
      <c r="D4120">
        <v>703</v>
      </c>
      <c r="E4120" t="s">
        <v>56</v>
      </c>
      <c r="F4120">
        <v>2011</v>
      </c>
      <c r="G4120">
        <v>5440253</v>
      </c>
      <c r="H4120">
        <v>9.6999999999999993</v>
      </c>
      <c r="I4120">
        <v>3.7</v>
      </c>
      <c r="J4120">
        <v>19</v>
      </c>
      <c r="K4120">
        <v>530</v>
      </c>
      <c r="L4120">
        <v>200</v>
      </c>
      <c r="M4120">
        <v>1000</v>
      </c>
      <c r="N4120" t="s">
        <v>51</v>
      </c>
      <c r="O4120">
        <v>0.64</v>
      </c>
      <c r="P4120">
        <v>0.64</v>
      </c>
      <c r="Q4120">
        <v>0.65</v>
      </c>
      <c r="R4120">
        <v>35</v>
      </c>
      <c r="S4120">
        <v>35</v>
      </c>
      <c r="T4120">
        <v>35</v>
      </c>
      <c r="U4120">
        <v>0</v>
      </c>
      <c r="V4120">
        <v>0</v>
      </c>
      <c r="W4120">
        <v>0</v>
      </c>
      <c r="X4120">
        <v>0</v>
      </c>
      <c r="Y4120">
        <v>0</v>
      </c>
      <c r="Z4120">
        <v>0</v>
      </c>
      <c r="AA4120" t="s">
        <v>57</v>
      </c>
      <c r="AB4120">
        <v>8</v>
      </c>
      <c r="AC4120">
        <v>7.7</v>
      </c>
      <c r="AD4120">
        <v>8.6999999999999993</v>
      </c>
      <c r="AE4120">
        <v>440</v>
      </c>
      <c r="AF4120">
        <v>420</v>
      </c>
      <c r="AG4120">
        <v>480</v>
      </c>
      <c r="AH4120" t="s">
        <v>70</v>
      </c>
      <c r="AI4120">
        <v>0.19</v>
      </c>
      <c r="AJ4120">
        <v>0.03</v>
      </c>
      <c r="AK4120">
        <v>0.49</v>
      </c>
      <c r="AL4120">
        <v>0.02</v>
      </c>
      <c r="AM4120">
        <v>0.01</v>
      </c>
      <c r="AN4120">
        <v>0.04</v>
      </c>
      <c r="AO4120">
        <v>0.85</v>
      </c>
      <c r="AP4120">
        <v>0.3</v>
      </c>
      <c r="AQ4120">
        <v>2.4</v>
      </c>
      <c r="AR4120">
        <v>0</v>
      </c>
      <c r="AS4120">
        <v>86</v>
      </c>
      <c r="AT4120">
        <v>80</v>
      </c>
      <c r="AU4120">
        <v>90</v>
      </c>
    </row>
    <row r="4121" spans="1:47">
      <c r="A4121" t="s">
        <v>593</v>
      </c>
      <c r="B4121" t="s">
        <v>594</v>
      </c>
      <c r="C4121" t="s">
        <v>595</v>
      </c>
      <c r="D4121">
        <v>703</v>
      </c>
      <c r="E4121" t="s">
        <v>56</v>
      </c>
      <c r="F4121">
        <v>2012</v>
      </c>
      <c r="G4121">
        <v>5445757</v>
      </c>
      <c r="H4121">
        <v>9.9</v>
      </c>
      <c r="I4121">
        <v>4.0999999999999996</v>
      </c>
      <c r="J4121">
        <v>18</v>
      </c>
      <c r="K4121">
        <v>540</v>
      </c>
      <c r="L4121">
        <v>230</v>
      </c>
      <c r="M4121">
        <v>990</v>
      </c>
      <c r="N4121" t="s">
        <v>51</v>
      </c>
      <c r="O4121">
        <v>0.64</v>
      </c>
      <c r="P4121">
        <v>0.64</v>
      </c>
      <c r="Q4121">
        <v>0.65</v>
      </c>
      <c r="R4121">
        <v>35</v>
      </c>
      <c r="S4121">
        <v>35</v>
      </c>
      <c r="T4121">
        <v>35</v>
      </c>
      <c r="U4121">
        <v>0</v>
      </c>
      <c r="V4121">
        <v>0</v>
      </c>
      <c r="W4121">
        <v>0</v>
      </c>
      <c r="X4121">
        <v>0</v>
      </c>
      <c r="Y4121">
        <v>0</v>
      </c>
      <c r="Z4121">
        <v>0</v>
      </c>
      <c r="AA4121" t="s">
        <v>57</v>
      </c>
      <c r="AB4121">
        <v>7.7</v>
      </c>
      <c r="AC4121">
        <v>7.2</v>
      </c>
      <c r="AD4121">
        <v>8.4</v>
      </c>
      <c r="AE4121">
        <v>420</v>
      </c>
      <c r="AF4121">
        <v>390</v>
      </c>
      <c r="AG4121">
        <v>460</v>
      </c>
      <c r="AH4121" t="s">
        <v>70</v>
      </c>
      <c r="AI4121">
        <v>0.19</v>
      </c>
      <c r="AJ4121">
        <v>0.05</v>
      </c>
      <c r="AK4121">
        <v>0.43</v>
      </c>
      <c r="AL4121">
        <v>0.01</v>
      </c>
      <c r="AM4121">
        <v>0.01</v>
      </c>
      <c r="AN4121">
        <v>0.04</v>
      </c>
      <c r="AO4121">
        <v>0.79</v>
      </c>
      <c r="AP4121">
        <v>0.31</v>
      </c>
      <c r="AQ4121">
        <v>2</v>
      </c>
      <c r="AR4121">
        <v>0</v>
      </c>
      <c r="AS4121">
        <v>76</v>
      </c>
      <c r="AT4121">
        <v>71</v>
      </c>
      <c r="AU4121">
        <v>82</v>
      </c>
    </row>
    <row r="4122" spans="1:47">
      <c r="A4122" t="s">
        <v>593</v>
      </c>
      <c r="B4122" t="s">
        <v>594</v>
      </c>
      <c r="C4122" t="s">
        <v>595</v>
      </c>
      <c r="D4122">
        <v>703</v>
      </c>
      <c r="E4122" t="s">
        <v>56</v>
      </c>
      <c r="F4122">
        <v>2013</v>
      </c>
      <c r="G4122">
        <v>5450223</v>
      </c>
      <c r="H4122">
        <v>11</v>
      </c>
      <c r="I4122">
        <v>5</v>
      </c>
      <c r="J4122">
        <v>18</v>
      </c>
      <c r="K4122">
        <v>580</v>
      </c>
      <c r="L4122">
        <v>270</v>
      </c>
      <c r="M4122">
        <v>1000</v>
      </c>
      <c r="N4122" t="s">
        <v>51</v>
      </c>
      <c r="O4122">
        <v>0.64</v>
      </c>
      <c r="P4122">
        <v>0.64</v>
      </c>
      <c r="Q4122">
        <v>0.65</v>
      </c>
      <c r="R4122">
        <v>35</v>
      </c>
      <c r="S4122">
        <v>35</v>
      </c>
      <c r="T4122">
        <v>35</v>
      </c>
      <c r="U4122">
        <v>0</v>
      </c>
      <c r="V4122">
        <v>0</v>
      </c>
      <c r="W4122">
        <v>0</v>
      </c>
      <c r="X4122">
        <v>0</v>
      </c>
      <c r="Y4122">
        <v>0</v>
      </c>
      <c r="Z4122">
        <v>0</v>
      </c>
      <c r="AA4122" t="s">
        <v>57</v>
      </c>
      <c r="AB4122">
        <v>7.7</v>
      </c>
      <c r="AC4122">
        <v>6.9</v>
      </c>
      <c r="AD4122">
        <v>8.1999999999999993</v>
      </c>
      <c r="AE4122">
        <v>420</v>
      </c>
      <c r="AF4122">
        <v>380</v>
      </c>
      <c r="AG4122">
        <v>450</v>
      </c>
      <c r="AH4122" t="s">
        <v>70</v>
      </c>
      <c r="AI4122">
        <v>0.21</v>
      </c>
      <c r="AJ4122">
        <v>0.08</v>
      </c>
      <c r="AK4122">
        <v>0.4</v>
      </c>
      <c r="AL4122">
        <v>0.02</v>
      </c>
      <c r="AM4122">
        <v>0.01</v>
      </c>
      <c r="AN4122">
        <v>0.03</v>
      </c>
      <c r="AO4122">
        <v>0.88</v>
      </c>
      <c r="AP4122">
        <v>0.36</v>
      </c>
      <c r="AQ4122">
        <v>1.8</v>
      </c>
      <c r="AR4122">
        <v>0</v>
      </c>
      <c r="AS4122">
        <v>95</v>
      </c>
      <c r="AT4122">
        <v>89</v>
      </c>
      <c r="AU4122">
        <v>110</v>
      </c>
    </row>
    <row r="4123" spans="1:47">
      <c r="A4123" t="s">
        <v>596</v>
      </c>
      <c r="B4123" t="s">
        <v>597</v>
      </c>
      <c r="C4123" t="s">
        <v>598</v>
      </c>
      <c r="D4123">
        <v>705</v>
      </c>
      <c r="E4123" t="s">
        <v>56</v>
      </c>
      <c r="F4123">
        <v>1990</v>
      </c>
      <c r="G4123">
        <v>2003772</v>
      </c>
      <c r="H4123">
        <v>50</v>
      </c>
      <c r="I4123">
        <v>21</v>
      </c>
      <c r="J4123">
        <v>92</v>
      </c>
      <c r="K4123">
        <v>1000</v>
      </c>
      <c r="L4123">
        <v>420</v>
      </c>
      <c r="M4123">
        <v>1800</v>
      </c>
      <c r="N4123" t="s">
        <v>51</v>
      </c>
      <c r="O4123">
        <v>2.6</v>
      </c>
      <c r="P4123">
        <v>2.6</v>
      </c>
      <c r="Q4123">
        <v>2.6</v>
      </c>
      <c r="R4123">
        <v>52</v>
      </c>
      <c r="S4123">
        <v>52</v>
      </c>
      <c r="T4123">
        <v>53</v>
      </c>
      <c r="U4123">
        <v>0</v>
      </c>
      <c r="V4123">
        <v>0</v>
      </c>
      <c r="W4123">
        <v>0</v>
      </c>
      <c r="X4123">
        <v>0</v>
      </c>
      <c r="Y4123">
        <v>0</v>
      </c>
      <c r="Z4123">
        <v>0</v>
      </c>
      <c r="AA4123" t="s">
        <v>58</v>
      </c>
      <c r="AB4123">
        <v>39</v>
      </c>
      <c r="AC4123">
        <v>36</v>
      </c>
      <c r="AD4123">
        <v>42</v>
      </c>
      <c r="AE4123">
        <v>780</v>
      </c>
      <c r="AF4123">
        <v>720</v>
      </c>
      <c r="AG4123">
        <v>840</v>
      </c>
      <c r="AH4123" t="s">
        <v>70</v>
      </c>
      <c r="AI4123">
        <v>0.02</v>
      </c>
      <c r="AJ4123">
        <v>0.01</v>
      </c>
      <c r="AK4123">
        <v>0.04</v>
      </c>
      <c r="AL4123">
        <v>0.01</v>
      </c>
      <c r="AM4123">
        <v>0</v>
      </c>
      <c r="AN4123">
        <v>0.01</v>
      </c>
      <c r="AO4123">
        <v>0.18</v>
      </c>
      <c r="AP4123">
        <v>0.05</v>
      </c>
      <c r="AQ4123">
        <v>0.24</v>
      </c>
      <c r="AR4123">
        <v>0</v>
      </c>
      <c r="AS4123">
        <v>92</v>
      </c>
      <c r="AT4123">
        <v>86</v>
      </c>
      <c r="AU4123">
        <v>100</v>
      </c>
    </row>
    <row r="4124" spans="1:47">
      <c r="A4124" t="s">
        <v>596</v>
      </c>
      <c r="B4124" t="s">
        <v>597</v>
      </c>
      <c r="C4124" t="s">
        <v>598</v>
      </c>
      <c r="D4124">
        <v>705</v>
      </c>
      <c r="E4124" t="s">
        <v>56</v>
      </c>
      <c r="F4124">
        <v>1991</v>
      </c>
      <c r="G4124">
        <v>2005157</v>
      </c>
      <c r="H4124">
        <v>48</v>
      </c>
      <c r="I4124">
        <v>20</v>
      </c>
      <c r="J4124">
        <v>88</v>
      </c>
      <c r="K4124">
        <v>960</v>
      </c>
      <c r="L4124">
        <v>400</v>
      </c>
      <c r="M4124">
        <v>1800</v>
      </c>
      <c r="N4124" t="s">
        <v>51</v>
      </c>
      <c r="O4124">
        <v>3</v>
      </c>
      <c r="P4124">
        <v>2.9</v>
      </c>
      <c r="Q4124">
        <v>3</v>
      </c>
      <c r="R4124">
        <v>59</v>
      </c>
      <c r="S4124">
        <v>59</v>
      </c>
      <c r="T4124">
        <v>60</v>
      </c>
      <c r="U4124">
        <v>0</v>
      </c>
      <c r="V4124">
        <v>0</v>
      </c>
      <c r="W4124">
        <v>0</v>
      </c>
      <c r="X4124">
        <v>0</v>
      </c>
      <c r="Y4124">
        <v>0</v>
      </c>
      <c r="Z4124">
        <v>0</v>
      </c>
      <c r="AA4124" t="s">
        <v>58</v>
      </c>
      <c r="AB4124">
        <v>37</v>
      </c>
      <c r="AC4124">
        <v>35</v>
      </c>
      <c r="AD4124">
        <v>40</v>
      </c>
      <c r="AE4124">
        <v>750</v>
      </c>
      <c r="AF4124">
        <v>710</v>
      </c>
      <c r="AG4124">
        <v>800</v>
      </c>
      <c r="AH4124" t="s">
        <v>70</v>
      </c>
      <c r="AI4124">
        <v>0.03</v>
      </c>
      <c r="AJ4124">
        <v>0.02</v>
      </c>
      <c r="AK4124">
        <v>0.05</v>
      </c>
      <c r="AL4124">
        <v>0.01</v>
      </c>
      <c r="AM4124">
        <v>0</v>
      </c>
      <c r="AN4124">
        <v>0.01</v>
      </c>
      <c r="AO4124">
        <v>0.22</v>
      </c>
      <c r="AP4124">
        <v>0.06</v>
      </c>
      <c r="AQ4124">
        <v>0.28999999999999998</v>
      </c>
      <c r="AR4124">
        <v>0</v>
      </c>
      <c r="AS4124">
        <v>78</v>
      </c>
      <c r="AT4124">
        <v>73</v>
      </c>
      <c r="AU4124">
        <v>82</v>
      </c>
    </row>
    <row r="4125" spans="1:47">
      <c r="A4125" t="s">
        <v>596</v>
      </c>
      <c r="B4125" t="s">
        <v>597</v>
      </c>
      <c r="C4125" t="s">
        <v>598</v>
      </c>
      <c r="D4125">
        <v>705</v>
      </c>
      <c r="E4125" t="s">
        <v>56</v>
      </c>
      <c r="F4125">
        <v>1992</v>
      </c>
      <c r="G4125">
        <v>2003358</v>
      </c>
      <c r="H4125">
        <v>46</v>
      </c>
      <c r="I4125">
        <v>19</v>
      </c>
      <c r="J4125">
        <v>84</v>
      </c>
      <c r="K4125">
        <v>920</v>
      </c>
      <c r="L4125">
        <v>380</v>
      </c>
      <c r="M4125">
        <v>1700</v>
      </c>
      <c r="N4125" t="s">
        <v>51</v>
      </c>
      <c r="O4125">
        <v>3.7</v>
      </c>
      <c r="P4125">
        <v>3.6</v>
      </c>
      <c r="Q4125">
        <v>3.7</v>
      </c>
      <c r="R4125">
        <v>74</v>
      </c>
      <c r="S4125">
        <v>73</v>
      </c>
      <c r="T4125">
        <v>75</v>
      </c>
      <c r="U4125">
        <v>0</v>
      </c>
      <c r="V4125">
        <v>0</v>
      </c>
      <c r="W4125">
        <v>0</v>
      </c>
      <c r="X4125">
        <v>0</v>
      </c>
      <c r="Y4125">
        <v>0</v>
      </c>
      <c r="Z4125">
        <v>0</v>
      </c>
      <c r="AA4125" t="s">
        <v>58</v>
      </c>
      <c r="AB4125">
        <v>36</v>
      </c>
      <c r="AC4125">
        <v>34</v>
      </c>
      <c r="AD4125">
        <v>38</v>
      </c>
      <c r="AE4125">
        <v>720</v>
      </c>
      <c r="AF4125">
        <v>690</v>
      </c>
      <c r="AG4125">
        <v>770</v>
      </c>
      <c r="AH4125" t="s">
        <v>70</v>
      </c>
      <c r="AI4125">
        <v>0.04</v>
      </c>
      <c r="AJ4125">
        <v>0.02</v>
      </c>
      <c r="AK4125">
        <v>0.06</v>
      </c>
      <c r="AL4125">
        <v>0.01</v>
      </c>
      <c r="AM4125">
        <v>0</v>
      </c>
      <c r="AN4125">
        <v>0.02</v>
      </c>
      <c r="AO4125">
        <v>0.26</v>
      </c>
      <c r="AP4125">
        <v>7.0000000000000007E-2</v>
      </c>
      <c r="AQ4125">
        <v>0.34</v>
      </c>
      <c r="AR4125">
        <v>0</v>
      </c>
      <c r="AS4125">
        <v>89</v>
      </c>
      <c r="AT4125">
        <v>84</v>
      </c>
      <c r="AU4125">
        <v>93</v>
      </c>
    </row>
    <row r="4126" spans="1:47">
      <c r="A4126" t="s">
        <v>596</v>
      </c>
      <c r="B4126" t="s">
        <v>597</v>
      </c>
      <c r="C4126" t="s">
        <v>598</v>
      </c>
      <c r="D4126">
        <v>705</v>
      </c>
      <c r="E4126" t="s">
        <v>56</v>
      </c>
      <c r="F4126">
        <v>1993</v>
      </c>
      <c r="G4126">
        <v>1999549</v>
      </c>
      <c r="H4126">
        <v>44</v>
      </c>
      <c r="I4126">
        <v>19</v>
      </c>
      <c r="J4126">
        <v>81</v>
      </c>
      <c r="K4126">
        <v>880</v>
      </c>
      <c r="L4126">
        <v>370</v>
      </c>
      <c r="M4126">
        <v>1600</v>
      </c>
      <c r="N4126" t="s">
        <v>51</v>
      </c>
      <c r="O4126">
        <v>2.2000000000000002</v>
      </c>
      <c r="P4126">
        <v>2.1</v>
      </c>
      <c r="Q4126">
        <v>2.2000000000000002</v>
      </c>
      <c r="R4126">
        <v>43</v>
      </c>
      <c r="S4126">
        <v>43</v>
      </c>
      <c r="T4126">
        <v>44</v>
      </c>
      <c r="U4126">
        <v>0</v>
      </c>
      <c r="V4126">
        <v>0</v>
      </c>
      <c r="W4126">
        <v>0</v>
      </c>
      <c r="X4126">
        <v>0</v>
      </c>
      <c r="Y4126">
        <v>0</v>
      </c>
      <c r="Z4126">
        <v>0</v>
      </c>
      <c r="AA4126" t="s">
        <v>58</v>
      </c>
      <c r="AB4126">
        <v>34</v>
      </c>
      <c r="AC4126">
        <v>33</v>
      </c>
      <c r="AD4126">
        <v>36</v>
      </c>
      <c r="AE4126">
        <v>690</v>
      </c>
      <c r="AF4126">
        <v>660</v>
      </c>
      <c r="AG4126">
        <v>730</v>
      </c>
      <c r="AH4126" t="s">
        <v>70</v>
      </c>
      <c r="AI4126">
        <v>0.06</v>
      </c>
      <c r="AJ4126">
        <v>0.03</v>
      </c>
      <c r="AK4126">
        <v>0.09</v>
      </c>
      <c r="AL4126">
        <v>0.02</v>
      </c>
      <c r="AM4126">
        <v>0.01</v>
      </c>
      <c r="AN4126">
        <v>0.02</v>
      </c>
      <c r="AO4126">
        <v>0.38</v>
      </c>
      <c r="AP4126">
        <v>0.1</v>
      </c>
      <c r="AQ4126">
        <v>0.48</v>
      </c>
      <c r="AR4126">
        <v>0</v>
      </c>
      <c r="AS4126">
        <v>94</v>
      </c>
      <c r="AT4126">
        <v>89</v>
      </c>
      <c r="AU4126">
        <v>97</v>
      </c>
    </row>
    <row r="4127" spans="1:47">
      <c r="A4127" t="s">
        <v>596</v>
      </c>
      <c r="B4127" t="s">
        <v>597</v>
      </c>
      <c r="C4127" t="s">
        <v>598</v>
      </c>
      <c r="D4127">
        <v>705</v>
      </c>
      <c r="E4127" t="s">
        <v>56</v>
      </c>
      <c r="F4127">
        <v>1994</v>
      </c>
      <c r="G4127">
        <v>1995314</v>
      </c>
      <c r="H4127">
        <v>42</v>
      </c>
      <c r="I4127">
        <v>18</v>
      </c>
      <c r="J4127">
        <v>77</v>
      </c>
      <c r="K4127">
        <v>850</v>
      </c>
      <c r="L4127">
        <v>360</v>
      </c>
      <c r="M4127">
        <v>1500</v>
      </c>
      <c r="N4127" t="s">
        <v>51</v>
      </c>
      <c r="O4127">
        <v>1.4</v>
      </c>
      <c r="P4127">
        <v>1.4</v>
      </c>
      <c r="Q4127">
        <v>1.5</v>
      </c>
      <c r="R4127">
        <v>29</v>
      </c>
      <c r="S4127">
        <v>28</v>
      </c>
      <c r="T4127">
        <v>29</v>
      </c>
      <c r="U4127">
        <v>0</v>
      </c>
      <c r="V4127">
        <v>0</v>
      </c>
      <c r="W4127">
        <v>0</v>
      </c>
      <c r="X4127">
        <v>0</v>
      </c>
      <c r="Y4127">
        <v>0</v>
      </c>
      <c r="Z4127">
        <v>0</v>
      </c>
      <c r="AA4127" t="s">
        <v>58</v>
      </c>
      <c r="AB4127">
        <v>33</v>
      </c>
      <c r="AC4127">
        <v>31</v>
      </c>
      <c r="AD4127">
        <v>35</v>
      </c>
      <c r="AE4127">
        <v>660</v>
      </c>
      <c r="AF4127">
        <v>630</v>
      </c>
      <c r="AG4127">
        <v>700</v>
      </c>
      <c r="AH4127" t="s">
        <v>70</v>
      </c>
      <c r="AI4127">
        <v>0.08</v>
      </c>
      <c r="AJ4127">
        <v>0.04</v>
      </c>
      <c r="AK4127">
        <v>0.12</v>
      </c>
      <c r="AL4127">
        <v>0.03</v>
      </c>
      <c r="AM4127">
        <v>0.01</v>
      </c>
      <c r="AN4127">
        <v>0.03</v>
      </c>
      <c r="AO4127">
        <v>0.51</v>
      </c>
      <c r="AP4127">
        <v>0.13</v>
      </c>
      <c r="AQ4127">
        <v>0.65</v>
      </c>
      <c r="AR4127">
        <v>0</v>
      </c>
      <c r="AS4127">
        <v>80</v>
      </c>
      <c r="AT4127">
        <v>75</v>
      </c>
      <c r="AU4127">
        <v>84</v>
      </c>
    </row>
    <row r="4128" spans="1:47">
      <c r="A4128" t="s">
        <v>596</v>
      </c>
      <c r="B4128" t="s">
        <v>597</v>
      </c>
      <c r="C4128" t="s">
        <v>598</v>
      </c>
      <c r="D4128">
        <v>705</v>
      </c>
      <c r="E4128" t="s">
        <v>56</v>
      </c>
      <c r="F4128">
        <v>1995</v>
      </c>
      <c r="G4128">
        <v>1991848</v>
      </c>
      <c r="H4128">
        <v>41</v>
      </c>
      <c r="I4128">
        <v>17</v>
      </c>
      <c r="J4128">
        <v>74</v>
      </c>
      <c r="K4128">
        <v>810</v>
      </c>
      <c r="L4128">
        <v>340</v>
      </c>
      <c r="M4128">
        <v>1500</v>
      </c>
      <c r="N4128" t="s">
        <v>51</v>
      </c>
      <c r="O4128">
        <v>1.6</v>
      </c>
      <c r="P4128">
        <v>1.6</v>
      </c>
      <c r="Q4128">
        <v>1.6</v>
      </c>
      <c r="R4128">
        <v>32</v>
      </c>
      <c r="S4128">
        <v>32</v>
      </c>
      <c r="T4128">
        <v>33</v>
      </c>
      <c r="U4128">
        <v>0</v>
      </c>
      <c r="V4128">
        <v>0</v>
      </c>
      <c r="W4128">
        <v>0</v>
      </c>
      <c r="X4128">
        <v>0</v>
      </c>
      <c r="Y4128">
        <v>0</v>
      </c>
      <c r="Z4128">
        <v>0</v>
      </c>
      <c r="AA4128" t="s">
        <v>58</v>
      </c>
      <c r="AB4128">
        <v>31</v>
      </c>
      <c r="AC4128">
        <v>30</v>
      </c>
      <c r="AD4128">
        <v>34</v>
      </c>
      <c r="AE4128">
        <v>630</v>
      </c>
      <c r="AF4128">
        <v>590</v>
      </c>
      <c r="AG4128">
        <v>670</v>
      </c>
      <c r="AH4128" t="s">
        <v>70</v>
      </c>
      <c r="AI4128">
        <v>0.11</v>
      </c>
      <c r="AJ4128">
        <v>0.06</v>
      </c>
      <c r="AK4128">
        <v>0.17</v>
      </c>
      <c r="AL4128">
        <v>0.03</v>
      </c>
      <c r="AM4128">
        <v>0.01</v>
      </c>
      <c r="AN4128">
        <v>0.04</v>
      </c>
      <c r="AO4128">
        <v>0.66</v>
      </c>
      <c r="AP4128">
        <v>0.16</v>
      </c>
      <c r="AQ4128">
        <v>0.85</v>
      </c>
      <c r="AR4128">
        <v>0</v>
      </c>
      <c r="AS4128">
        <v>84</v>
      </c>
      <c r="AT4128">
        <v>78</v>
      </c>
      <c r="AU4128">
        <v>89</v>
      </c>
    </row>
    <row r="4129" spans="1:47">
      <c r="A4129" t="s">
        <v>596</v>
      </c>
      <c r="B4129" t="s">
        <v>597</v>
      </c>
      <c r="C4129" t="s">
        <v>598</v>
      </c>
      <c r="D4129">
        <v>705</v>
      </c>
      <c r="E4129" t="s">
        <v>56</v>
      </c>
      <c r="F4129">
        <v>1996</v>
      </c>
      <c r="G4129">
        <v>1989709</v>
      </c>
      <c r="H4129">
        <v>38</v>
      </c>
      <c r="I4129">
        <v>16</v>
      </c>
      <c r="J4129">
        <v>70</v>
      </c>
      <c r="K4129">
        <v>760</v>
      </c>
      <c r="L4129">
        <v>320</v>
      </c>
      <c r="M4129">
        <v>1400</v>
      </c>
      <c r="N4129" t="s">
        <v>51</v>
      </c>
      <c r="O4129">
        <v>1.5</v>
      </c>
      <c r="P4129">
        <v>1.4</v>
      </c>
      <c r="Q4129">
        <v>1.5</v>
      </c>
      <c r="R4129">
        <v>29</v>
      </c>
      <c r="S4129">
        <v>28</v>
      </c>
      <c r="T4129">
        <v>29</v>
      </c>
      <c r="U4129">
        <v>0</v>
      </c>
      <c r="V4129">
        <v>0</v>
      </c>
      <c r="W4129">
        <v>0</v>
      </c>
      <c r="X4129">
        <v>0</v>
      </c>
      <c r="Y4129">
        <v>0</v>
      </c>
      <c r="Z4129">
        <v>0</v>
      </c>
      <c r="AA4129" t="s">
        <v>58</v>
      </c>
      <c r="AB4129">
        <v>30</v>
      </c>
      <c r="AC4129">
        <v>28</v>
      </c>
      <c r="AD4129">
        <v>32</v>
      </c>
      <c r="AE4129">
        <v>590</v>
      </c>
      <c r="AF4129">
        <v>560</v>
      </c>
      <c r="AG4129">
        <v>630</v>
      </c>
      <c r="AH4129" t="s">
        <v>70</v>
      </c>
      <c r="AI4129">
        <v>0.11</v>
      </c>
      <c r="AJ4129">
        <v>0.06</v>
      </c>
      <c r="AK4129">
        <v>0.18</v>
      </c>
      <c r="AL4129">
        <v>0.03</v>
      </c>
      <c r="AM4129">
        <v>0.01</v>
      </c>
      <c r="AN4129">
        <v>0.04</v>
      </c>
      <c r="AO4129">
        <v>0.66</v>
      </c>
      <c r="AP4129">
        <v>0.17</v>
      </c>
      <c r="AQ4129">
        <v>0.87</v>
      </c>
      <c r="AR4129">
        <v>0</v>
      </c>
      <c r="AS4129">
        <v>95</v>
      </c>
      <c r="AT4129">
        <v>89</v>
      </c>
      <c r="AU4129">
        <v>100</v>
      </c>
    </row>
    <row r="4130" spans="1:47">
      <c r="A4130" t="s">
        <v>596</v>
      </c>
      <c r="B4130" t="s">
        <v>597</v>
      </c>
      <c r="C4130" t="s">
        <v>598</v>
      </c>
      <c r="D4130">
        <v>705</v>
      </c>
      <c r="E4130" t="s">
        <v>56</v>
      </c>
      <c r="F4130">
        <v>1997</v>
      </c>
      <c r="G4130">
        <v>1988790</v>
      </c>
      <c r="H4130">
        <v>36</v>
      </c>
      <c r="I4130">
        <v>15</v>
      </c>
      <c r="J4130">
        <v>66</v>
      </c>
      <c r="K4130">
        <v>720</v>
      </c>
      <c r="L4130">
        <v>300</v>
      </c>
      <c r="M4130">
        <v>1300</v>
      </c>
      <c r="N4130" t="s">
        <v>51</v>
      </c>
      <c r="O4130">
        <v>1.4</v>
      </c>
      <c r="P4130">
        <v>1.4</v>
      </c>
      <c r="Q4130">
        <v>1.4</v>
      </c>
      <c r="R4130">
        <v>28</v>
      </c>
      <c r="S4130">
        <v>27</v>
      </c>
      <c r="T4130">
        <v>28</v>
      </c>
      <c r="U4130">
        <v>0</v>
      </c>
      <c r="V4130">
        <v>0</v>
      </c>
      <c r="W4130">
        <v>0</v>
      </c>
      <c r="X4130">
        <v>0</v>
      </c>
      <c r="Y4130">
        <v>0</v>
      </c>
      <c r="Z4130">
        <v>0</v>
      </c>
      <c r="AA4130" t="s">
        <v>58</v>
      </c>
      <c r="AB4130">
        <v>28</v>
      </c>
      <c r="AC4130">
        <v>26</v>
      </c>
      <c r="AD4130">
        <v>30</v>
      </c>
      <c r="AE4130">
        <v>560</v>
      </c>
      <c r="AF4130">
        <v>520</v>
      </c>
      <c r="AG4130">
        <v>590</v>
      </c>
      <c r="AH4130" t="s">
        <v>70</v>
      </c>
      <c r="AI4130">
        <v>0.12</v>
      </c>
      <c r="AJ4130">
        <v>7.0000000000000007E-2</v>
      </c>
      <c r="AK4130">
        <v>0.19</v>
      </c>
      <c r="AL4130">
        <v>0.03</v>
      </c>
      <c r="AM4130">
        <v>0.01</v>
      </c>
      <c r="AN4130">
        <v>0.04</v>
      </c>
      <c r="AO4130">
        <v>0.67</v>
      </c>
      <c r="AP4130">
        <v>0.19</v>
      </c>
      <c r="AQ4130">
        <v>0.89</v>
      </c>
      <c r="AR4130">
        <v>0</v>
      </c>
      <c r="AS4130">
        <v>86</v>
      </c>
      <c r="AT4130">
        <v>82</v>
      </c>
      <c r="AU4130">
        <v>92</v>
      </c>
    </row>
    <row r="4131" spans="1:47">
      <c r="A4131" t="s">
        <v>596</v>
      </c>
      <c r="B4131" t="s">
        <v>597</v>
      </c>
      <c r="C4131" t="s">
        <v>598</v>
      </c>
      <c r="D4131">
        <v>705</v>
      </c>
      <c r="E4131" t="s">
        <v>56</v>
      </c>
      <c r="F4131">
        <v>1998</v>
      </c>
      <c r="G4131">
        <v>1988806</v>
      </c>
      <c r="H4131">
        <v>33</v>
      </c>
      <c r="I4131">
        <v>14</v>
      </c>
      <c r="J4131">
        <v>61</v>
      </c>
      <c r="K4131">
        <v>670</v>
      </c>
      <c r="L4131">
        <v>280</v>
      </c>
      <c r="M4131">
        <v>1200</v>
      </c>
      <c r="N4131" t="s">
        <v>51</v>
      </c>
      <c r="O4131">
        <v>1.2</v>
      </c>
      <c r="P4131">
        <v>1.2</v>
      </c>
      <c r="Q4131">
        <v>1.3</v>
      </c>
      <c r="R4131">
        <v>24</v>
      </c>
      <c r="S4131">
        <v>24</v>
      </c>
      <c r="T4131">
        <v>25</v>
      </c>
      <c r="U4131">
        <v>0</v>
      </c>
      <c r="V4131">
        <v>0</v>
      </c>
      <c r="W4131">
        <v>0</v>
      </c>
      <c r="X4131">
        <v>0</v>
      </c>
      <c r="Y4131">
        <v>0</v>
      </c>
      <c r="Z4131">
        <v>0</v>
      </c>
      <c r="AA4131" t="s">
        <v>58</v>
      </c>
      <c r="AB4131">
        <v>26</v>
      </c>
      <c r="AC4131">
        <v>25</v>
      </c>
      <c r="AD4131">
        <v>27</v>
      </c>
      <c r="AE4131">
        <v>520</v>
      </c>
      <c r="AF4131">
        <v>490</v>
      </c>
      <c r="AG4131">
        <v>540</v>
      </c>
      <c r="AH4131" t="s">
        <v>70</v>
      </c>
      <c r="AI4131">
        <v>0.16</v>
      </c>
      <c r="AJ4131">
        <v>0.09</v>
      </c>
      <c r="AK4131">
        <v>0.25</v>
      </c>
      <c r="AL4131">
        <v>0.04</v>
      </c>
      <c r="AM4131">
        <v>0.01</v>
      </c>
      <c r="AN4131">
        <v>0.05</v>
      </c>
      <c r="AO4131">
        <v>0.83</v>
      </c>
      <c r="AP4131">
        <v>0.22</v>
      </c>
      <c r="AQ4131">
        <v>1.1000000000000001</v>
      </c>
      <c r="AR4131">
        <v>0</v>
      </c>
      <c r="AS4131">
        <v>86</v>
      </c>
      <c r="AT4131">
        <v>83</v>
      </c>
      <c r="AU4131">
        <v>91</v>
      </c>
    </row>
    <row r="4132" spans="1:47">
      <c r="A4132" t="s">
        <v>596</v>
      </c>
      <c r="B4132" t="s">
        <v>597</v>
      </c>
      <c r="C4132" t="s">
        <v>598</v>
      </c>
      <c r="D4132">
        <v>705</v>
      </c>
      <c r="E4132" t="s">
        <v>56</v>
      </c>
      <c r="F4132">
        <v>1999</v>
      </c>
      <c r="G4132">
        <v>1989178</v>
      </c>
      <c r="H4132">
        <v>31</v>
      </c>
      <c r="I4132">
        <v>13</v>
      </c>
      <c r="J4132">
        <v>57</v>
      </c>
      <c r="K4132">
        <v>620</v>
      </c>
      <c r="L4132">
        <v>260</v>
      </c>
      <c r="M4132">
        <v>1100</v>
      </c>
      <c r="N4132" t="s">
        <v>51</v>
      </c>
      <c r="O4132">
        <v>1.4</v>
      </c>
      <c r="P4132">
        <v>1.4</v>
      </c>
      <c r="Q4132">
        <v>1.5</v>
      </c>
      <c r="R4132">
        <v>29</v>
      </c>
      <c r="S4132">
        <v>28</v>
      </c>
      <c r="T4132">
        <v>30</v>
      </c>
      <c r="U4132">
        <v>0</v>
      </c>
      <c r="V4132">
        <v>0</v>
      </c>
      <c r="W4132">
        <v>0</v>
      </c>
      <c r="X4132">
        <v>0</v>
      </c>
      <c r="Y4132">
        <v>0</v>
      </c>
      <c r="Z4132">
        <v>0</v>
      </c>
      <c r="AA4132" t="s">
        <v>58</v>
      </c>
      <c r="AB4132">
        <v>24</v>
      </c>
      <c r="AC4132">
        <v>23</v>
      </c>
      <c r="AD4132">
        <v>25</v>
      </c>
      <c r="AE4132">
        <v>480</v>
      </c>
      <c r="AF4132">
        <v>460</v>
      </c>
      <c r="AG4132">
        <v>500</v>
      </c>
      <c r="AH4132" t="s">
        <v>70</v>
      </c>
      <c r="AI4132">
        <v>0.18</v>
      </c>
      <c r="AJ4132">
        <v>0.1</v>
      </c>
      <c r="AK4132">
        <v>0.28999999999999998</v>
      </c>
      <c r="AL4132">
        <v>0.04</v>
      </c>
      <c r="AM4132">
        <v>0.01</v>
      </c>
      <c r="AN4132">
        <v>0.06</v>
      </c>
      <c r="AO4132">
        <v>0.89</v>
      </c>
      <c r="AP4132">
        <v>0.23</v>
      </c>
      <c r="AQ4132">
        <v>1.2</v>
      </c>
      <c r="AR4132">
        <v>0</v>
      </c>
      <c r="AS4132">
        <v>88</v>
      </c>
      <c r="AT4132">
        <v>84</v>
      </c>
      <c r="AU4132">
        <v>92</v>
      </c>
    </row>
    <row r="4133" spans="1:47">
      <c r="A4133" t="s">
        <v>596</v>
      </c>
      <c r="B4133" t="s">
        <v>597</v>
      </c>
      <c r="C4133" t="s">
        <v>598</v>
      </c>
      <c r="D4133">
        <v>705</v>
      </c>
      <c r="E4133" t="s">
        <v>56</v>
      </c>
      <c r="F4133">
        <v>2000</v>
      </c>
      <c r="G4133">
        <v>1989545</v>
      </c>
      <c r="H4133">
        <v>29</v>
      </c>
      <c r="I4133">
        <v>12</v>
      </c>
      <c r="J4133">
        <v>52</v>
      </c>
      <c r="K4133">
        <v>570</v>
      </c>
      <c r="L4133">
        <v>240</v>
      </c>
      <c r="M4133">
        <v>1000</v>
      </c>
      <c r="N4133" t="s">
        <v>51</v>
      </c>
      <c r="O4133">
        <v>0.89</v>
      </c>
      <c r="P4133">
        <v>0.87</v>
      </c>
      <c r="Q4133">
        <v>0.9</v>
      </c>
      <c r="R4133">
        <v>18</v>
      </c>
      <c r="S4133">
        <v>17</v>
      </c>
      <c r="T4133">
        <v>18</v>
      </c>
      <c r="U4133">
        <v>0</v>
      </c>
      <c r="V4133">
        <v>0</v>
      </c>
      <c r="W4133">
        <v>0</v>
      </c>
      <c r="X4133">
        <v>0</v>
      </c>
      <c r="Y4133">
        <v>0</v>
      </c>
      <c r="Z4133">
        <v>0</v>
      </c>
      <c r="AA4133" t="s">
        <v>58</v>
      </c>
      <c r="AB4133">
        <v>22</v>
      </c>
      <c r="AC4133">
        <v>21</v>
      </c>
      <c r="AD4133">
        <v>24</v>
      </c>
      <c r="AE4133">
        <v>450</v>
      </c>
      <c r="AF4133">
        <v>420</v>
      </c>
      <c r="AG4133">
        <v>470</v>
      </c>
      <c r="AH4133" t="s">
        <v>70</v>
      </c>
      <c r="AI4133">
        <v>0.22</v>
      </c>
      <c r="AJ4133">
        <v>0.12</v>
      </c>
      <c r="AK4133">
        <v>0.35</v>
      </c>
      <c r="AL4133">
        <v>0.05</v>
      </c>
      <c r="AM4133">
        <v>0.01</v>
      </c>
      <c r="AN4133">
        <v>0.06</v>
      </c>
      <c r="AO4133">
        <v>0.97</v>
      </c>
      <c r="AP4133">
        <v>0.24</v>
      </c>
      <c r="AQ4133">
        <v>1.3</v>
      </c>
      <c r="AR4133">
        <v>0</v>
      </c>
      <c r="AS4133">
        <v>83</v>
      </c>
      <c r="AT4133">
        <v>79</v>
      </c>
      <c r="AU4133">
        <v>87</v>
      </c>
    </row>
    <row r="4134" spans="1:47">
      <c r="A4134" t="s">
        <v>596</v>
      </c>
      <c r="B4134" t="s">
        <v>597</v>
      </c>
      <c r="C4134" t="s">
        <v>598</v>
      </c>
      <c r="D4134">
        <v>705</v>
      </c>
      <c r="E4134" t="s">
        <v>56</v>
      </c>
      <c r="F4134">
        <v>2001</v>
      </c>
      <c r="G4134">
        <v>1989732</v>
      </c>
      <c r="H4134">
        <v>26</v>
      </c>
      <c r="I4134">
        <v>11</v>
      </c>
      <c r="J4134">
        <v>48</v>
      </c>
      <c r="K4134">
        <v>520</v>
      </c>
      <c r="L4134">
        <v>220</v>
      </c>
      <c r="M4134">
        <v>950</v>
      </c>
      <c r="N4134" t="s">
        <v>51</v>
      </c>
      <c r="O4134">
        <v>1.3</v>
      </c>
      <c r="P4134">
        <v>1.3</v>
      </c>
      <c r="Q4134">
        <v>1.3</v>
      </c>
      <c r="R4134">
        <v>26</v>
      </c>
      <c r="S4134">
        <v>26</v>
      </c>
      <c r="T4134">
        <v>27</v>
      </c>
      <c r="U4134">
        <v>0</v>
      </c>
      <c r="V4134">
        <v>0</v>
      </c>
      <c r="W4134">
        <v>0</v>
      </c>
      <c r="X4134">
        <v>0</v>
      </c>
      <c r="Y4134">
        <v>0</v>
      </c>
      <c r="Z4134">
        <v>0</v>
      </c>
      <c r="AA4134" t="s">
        <v>58</v>
      </c>
      <c r="AB4134">
        <v>20</v>
      </c>
      <c r="AC4134">
        <v>19</v>
      </c>
      <c r="AD4134">
        <v>21</v>
      </c>
      <c r="AE4134">
        <v>410</v>
      </c>
      <c r="AF4134">
        <v>390</v>
      </c>
      <c r="AG4134">
        <v>430</v>
      </c>
      <c r="AH4134" t="s">
        <v>70</v>
      </c>
      <c r="AI4134">
        <v>0.25</v>
      </c>
      <c r="AJ4134">
        <v>0.14000000000000001</v>
      </c>
      <c r="AK4134">
        <v>0.39</v>
      </c>
      <c r="AL4134">
        <v>0.05</v>
      </c>
      <c r="AM4134">
        <v>0.01</v>
      </c>
      <c r="AN4134">
        <v>0.06</v>
      </c>
      <c r="AO4134">
        <v>1</v>
      </c>
      <c r="AP4134">
        <v>0.25</v>
      </c>
      <c r="AQ4134">
        <v>1.3</v>
      </c>
      <c r="AR4134">
        <v>0</v>
      </c>
      <c r="AS4134">
        <v>88</v>
      </c>
      <c r="AT4134">
        <v>84</v>
      </c>
      <c r="AU4134">
        <v>93</v>
      </c>
    </row>
    <row r="4135" spans="1:47">
      <c r="A4135" t="s">
        <v>596</v>
      </c>
      <c r="B4135" t="s">
        <v>597</v>
      </c>
      <c r="C4135" t="s">
        <v>598</v>
      </c>
      <c r="D4135">
        <v>705</v>
      </c>
      <c r="E4135" t="s">
        <v>56</v>
      </c>
      <c r="F4135">
        <v>2002</v>
      </c>
      <c r="G4135">
        <v>1990090</v>
      </c>
      <c r="H4135">
        <v>24</v>
      </c>
      <c r="I4135">
        <v>10</v>
      </c>
      <c r="J4135">
        <v>43</v>
      </c>
      <c r="K4135">
        <v>470</v>
      </c>
      <c r="L4135">
        <v>200</v>
      </c>
      <c r="M4135">
        <v>860</v>
      </c>
      <c r="N4135" t="s">
        <v>51</v>
      </c>
      <c r="O4135">
        <v>1</v>
      </c>
      <c r="P4135">
        <v>1</v>
      </c>
      <c r="Q4135">
        <v>1.1000000000000001</v>
      </c>
      <c r="R4135">
        <v>21</v>
      </c>
      <c r="S4135">
        <v>20</v>
      </c>
      <c r="T4135">
        <v>21</v>
      </c>
      <c r="U4135">
        <v>0</v>
      </c>
      <c r="V4135">
        <v>0</v>
      </c>
      <c r="W4135">
        <v>0</v>
      </c>
      <c r="X4135">
        <v>0</v>
      </c>
      <c r="Y4135">
        <v>0</v>
      </c>
      <c r="Z4135">
        <v>0</v>
      </c>
      <c r="AA4135" t="s">
        <v>58</v>
      </c>
      <c r="AB4135">
        <v>19</v>
      </c>
      <c r="AC4135">
        <v>18</v>
      </c>
      <c r="AD4135">
        <v>19</v>
      </c>
      <c r="AE4135">
        <v>370</v>
      </c>
      <c r="AF4135">
        <v>360</v>
      </c>
      <c r="AG4135">
        <v>390</v>
      </c>
      <c r="AH4135" t="s">
        <v>70</v>
      </c>
      <c r="AI4135">
        <v>0.3</v>
      </c>
      <c r="AJ4135">
        <v>0.17</v>
      </c>
      <c r="AK4135">
        <v>0.46</v>
      </c>
      <c r="AL4135">
        <v>0.06</v>
      </c>
      <c r="AM4135">
        <v>0.01</v>
      </c>
      <c r="AN4135">
        <v>7.0000000000000007E-2</v>
      </c>
      <c r="AO4135">
        <v>1.1000000000000001</v>
      </c>
      <c r="AP4135">
        <v>0.26</v>
      </c>
      <c r="AQ4135">
        <v>1.4</v>
      </c>
      <c r="AR4135">
        <v>0</v>
      </c>
      <c r="AS4135">
        <v>91</v>
      </c>
      <c r="AT4135">
        <v>87</v>
      </c>
      <c r="AU4135">
        <v>95</v>
      </c>
    </row>
    <row r="4136" spans="1:47">
      <c r="A4136" t="s">
        <v>596</v>
      </c>
      <c r="B4136" t="s">
        <v>597</v>
      </c>
      <c r="C4136" t="s">
        <v>598</v>
      </c>
      <c r="D4136">
        <v>705</v>
      </c>
      <c r="E4136" t="s">
        <v>56</v>
      </c>
      <c r="F4136">
        <v>2003</v>
      </c>
      <c r="G4136">
        <v>1991368</v>
      </c>
      <c r="H4136">
        <v>22</v>
      </c>
      <c r="I4136">
        <v>9</v>
      </c>
      <c r="J4136">
        <v>39</v>
      </c>
      <c r="K4136">
        <v>430</v>
      </c>
      <c r="L4136">
        <v>180</v>
      </c>
      <c r="M4136">
        <v>790</v>
      </c>
      <c r="N4136" t="s">
        <v>51</v>
      </c>
      <c r="O4136">
        <v>1.1000000000000001</v>
      </c>
      <c r="P4136">
        <v>1.1000000000000001</v>
      </c>
      <c r="Q4136">
        <v>1.1000000000000001</v>
      </c>
      <c r="R4136">
        <v>22</v>
      </c>
      <c r="S4136">
        <v>21</v>
      </c>
      <c r="T4136">
        <v>22</v>
      </c>
      <c r="U4136">
        <v>0</v>
      </c>
      <c r="V4136">
        <v>0</v>
      </c>
      <c r="W4136">
        <v>0</v>
      </c>
      <c r="X4136">
        <v>0</v>
      </c>
      <c r="Y4136">
        <v>0</v>
      </c>
      <c r="Z4136">
        <v>0</v>
      </c>
      <c r="AA4136" t="s">
        <v>58</v>
      </c>
      <c r="AB4136">
        <v>17</v>
      </c>
      <c r="AC4136">
        <v>16</v>
      </c>
      <c r="AD4136">
        <v>18</v>
      </c>
      <c r="AE4136">
        <v>340</v>
      </c>
      <c r="AF4136">
        <v>320</v>
      </c>
      <c r="AG4136">
        <v>350</v>
      </c>
      <c r="AH4136" t="s">
        <v>70</v>
      </c>
      <c r="AI4136">
        <v>0.32</v>
      </c>
      <c r="AJ4136">
        <v>0.18</v>
      </c>
      <c r="AK4136">
        <v>0.5</v>
      </c>
      <c r="AL4136">
        <v>0.05</v>
      </c>
      <c r="AM4136">
        <v>0.01</v>
      </c>
      <c r="AN4136">
        <v>7.0000000000000007E-2</v>
      </c>
      <c r="AO4136">
        <v>1.1000000000000001</v>
      </c>
      <c r="AP4136">
        <v>0.26</v>
      </c>
      <c r="AQ4136">
        <v>1.4</v>
      </c>
      <c r="AR4136">
        <v>0</v>
      </c>
      <c r="AS4136">
        <v>85</v>
      </c>
      <c r="AT4136">
        <v>81</v>
      </c>
      <c r="AU4136">
        <v>88</v>
      </c>
    </row>
    <row r="4137" spans="1:47">
      <c r="A4137" t="s">
        <v>596</v>
      </c>
      <c r="B4137" t="s">
        <v>597</v>
      </c>
      <c r="C4137" t="s">
        <v>598</v>
      </c>
      <c r="D4137">
        <v>705</v>
      </c>
      <c r="E4137" t="s">
        <v>56</v>
      </c>
      <c r="F4137">
        <v>2004</v>
      </c>
      <c r="G4137">
        <v>1994578</v>
      </c>
      <c r="H4137">
        <v>20</v>
      </c>
      <c r="I4137">
        <v>8.1</v>
      </c>
      <c r="J4137">
        <v>36</v>
      </c>
      <c r="K4137">
        <v>390</v>
      </c>
      <c r="L4137">
        <v>160</v>
      </c>
      <c r="M4137">
        <v>710</v>
      </c>
      <c r="N4137" t="s">
        <v>51</v>
      </c>
      <c r="O4137">
        <v>0.62</v>
      </c>
      <c r="P4137">
        <v>0.61</v>
      </c>
      <c r="Q4137">
        <v>0.63</v>
      </c>
      <c r="R4137">
        <v>12</v>
      </c>
      <c r="S4137">
        <v>12</v>
      </c>
      <c r="T4137">
        <v>13</v>
      </c>
      <c r="U4137">
        <v>0</v>
      </c>
      <c r="V4137">
        <v>0</v>
      </c>
      <c r="W4137">
        <v>0</v>
      </c>
      <c r="X4137">
        <v>0</v>
      </c>
      <c r="Y4137">
        <v>0</v>
      </c>
      <c r="Z4137">
        <v>0</v>
      </c>
      <c r="AA4137" t="s">
        <v>58</v>
      </c>
      <c r="AB4137">
        <v>15</v>
      </c>
      <c r="AC4137">
        <v>15</v>
      </c>
      <c r="AD4137">
        <v>16</v>
      </c>
      <c r="AE4137">
        <v>310</v>
      </c>
      <c r="AF4137">
        <v>290</v>
      </c>
      <c r="AG4137">
        <v>320</v>
      </c>
      <c r="AH4137" t="s">
        <v>70</v>
      </c>
      <c r="AI4137">
        <v>0.37</v>
      </c>
      <c r="AJ4137">
        <v>0.21</v>
      </c>
      <c r="AK4137">
        <v>0.56999999999999995</v>
      </c>
      <c r="AL4137">
        <v>0.06</v>
      </c>
      <c r="AM4137">
        <v>0.01</v>
      </c>
      <c r="AN4137">
        <v>7.0000000000000007E-2</v>
      </c>
      <c r="AO4137">
        <v>1.1000000000000001</v>
      </c>
      <c r="AP4137">
        <v>0.26</v>
      </c>
      <c r="AQ4137">
        <v>1.4</v>
      </c>
      <c r="AR4137">
        <v>0</v>
      </c>
      <c r="AS4137">
        <v>81</v>
      </c>
      <c r="AT4137">
        <v>77</v>
      </c>
      <c r="AU4137">
        <v>85</v>
      </c>
    </row>
    <row r="4138" spans="1:47">
      <c r="A4138" t="s">
        <v>596</v>
      </c>
      <c r="B4138" t="s">
        <v>597</v>
      </c>
      <c r="C4138" t="s">
        <v>598</v>
      </c>
      <c r="D4138">
        <v>705</v>
      </c>
      <c r="E4138" t="s">
        <v>56</v>
      </c>
      <c r="F4138">
        <v>2005</v>
      </c>
      <c r="G4138">
        <v>2000349</v>
      </c>
      <c r="H4138">
        <v>18</v>
      </c>
      <c r="I4138">
        <v>7.3</v>
      </c>
      <c r="J4138">
        <v>33</v>
      </c>
      <c r="K4138">
        <v>350</v>
      </c>
      <c r="L4138">
        <v>150</v>
      </c>
      <c r="M4138">
        <v>650</v>
      </c>
      <c r="N4138" t="s">
        <v>51</v>
      </c>
      <c r="O4138">
        <v>0.87</v>
      </c>
      <c r="P4138">
        <v>0.86</v>
      </c>
      <c r="Q4138">
        <v>0.89</v>
      </c>
      <c r="R4138">
        <v>17</v>
      </c>
      <c r="S4138">
        <v>17</v>
      </c>
      <c r="T4138">
        <v>18</v>
      </c>
      <c r="U4138">
        <v>0</v>
      </c>
      <c r="V4138">
        <v>0</v>
      </c>
      <c r="W4138">
        <v>0</v>
      </c>
      <c r="X4138">
        <v>0</v>
      </c>
      <c r="Y4138">
        <v>0</v>
      </c>
      <c r="Z4138">
        <v>0</v>
      </c>
      <c r="AA4138" t="s">
        <v>58</v>
      </c>
      <c r="AB4138">
        <v>14</v>
      </c>
      <c r="AC4138">
        <v>13</v>
      </c>
      <c r="AD4138">
        <v>15</v>
      </c>
      <c r="AE4138">
        <v>280</v>
      </c>
      <c r="AF4138">
        <v>270</v>
      </c>
      <c r="AG4138">
        <v>300</v>
      </c>
      <c r="AH4138" t="s">
        <v>70</v>
      </c>
      <c r="AI4138">
        <v>0.41</v>
      </c>
      <c r="AJ4138">
        <v>0.23</v>
      </c>
      <c r="AK4138">
        <v>0.64</v>
      </c>
      <c r="AL4138">
        <v>0.06</v>
      </c>
      <c r="AM4138">
        <v>0.01</v>
      </c>
      <c r="AN4138">
        <v>7.0000000000000007E-2</v>
      </c>
      <c r="AO4138">
        <v>1.2</v>
      </c>
      <c r="AP4138">
        <v>0.26</v>
      </c>
      <c r="AQ4138">
        <v>1.4</v>
      </c>
      <c r="AR4138">
        <v>0</v>
      </c>
      <c r="AS4138">
        <v>96</v>
      </c>
      <c r="AT4138">
        <v>90</v>
      </c>
      <c r="AU4138">
        <v>100</v>
      </c>
    </row>
    <row r="4139" spans="1:47">
      <c r="A4139" t="s">
        <v>596</v>
      </c>
      <c r="B4139" t="s">
        <v>597</v>
      </c>
      <c r="C4139" t="s">
        <v>598</v>
      </c>
      <c r="D4139">
        <v>705</v>
      </c>
      <c r="E4139" t="s">
        <v>56</v>
      </c>
      <c r="F4139">
        <v>2006</v>
      </c>
      <c r="G4139">
        <v>2009036</v>
      </c>
      <c r="H4139">
        <v>16</v>
      </c>
      <c r="I4139">
        <v>6.7</v>
      </c>
      <c r="J4139">
        <v>30</v>
      </c>
      <c r="K4139">
        <v>330</v>
      </c>
      <c r="L4139">
        <v>130</v>
      </c>
      <c r="M4139">
        <v>610</v>
      </c>
      <c r="N4139" t="s">
        <v>51</v>
      </c>
      <c r="O4139">
        <v>0.91</v>
      </c>
      <c r="P4139">
        <v>0.9</v>
      </c>
      <c r="Q4139">
        <v>0.92</v>
      </c>
      <c r="R4139">
        <v>18</v>
      </c>
      <c r="S4139">
        <v>18</v>
      </c>
      <c r="T4139">
        <v>19</v>
      </c>
      <c r="U4139">
        <v>0</v>
      </c>
      <c r="V4139">
        <v>0</v>
      </c>
      <c r="W4139">
        <v>0</v>
      </c>
      <c r="X4139">
        <v>0</v>
      </c>
      <c r="Y4139">
        <v>0</v>
      </c>
      <c r="Z4139">
        <v>0</v>
      </c>
      <c r="AA4139" t="s">
        <v>58</v>
      </c>
      <c r="AB4139">
        <v>13</v>
      </c>
      <c r="AC4139">
        <v>12</v>
      </c>
      <c r="AD4139">
        <v>14</v>
      </c>
      <c r="AE4139">
        <v>260</v>
      </c>
      <c r="AF4139">
        <v>250</v>
      </c>
      <c r="AG4139">
        <v>280</v>
      </c>
      <c r="AH4139" t="s">
        <v>70</v>
      </c>
      <c r="AI4139">
        <v>0.47</v>
      </c>
      <c r="AJ4139">
        <v>0.26</v>
      </c>
      <c r="AK4139">
        <v>0.74</v>
      </c>
      <c r="AL4139">
        <v>0.06</v>
      </c>
      <c r="AM4139">
        <v>0.01</v>
      </c>
      <c r="AN4139">
        <v>0.08</v>
      </c>
      <c r="AO4139">
        <v>1.2</v>
      </c>
      <c r="AP4139">
        <v>0.27</v>
      </c>
      <c r="AQ4139">
        <v>1.5</v>
      </c>
      <c r="AR4139">
        <v>0</v>
      </c>
      <c r="AS4139">
        <v>80</v>
      </c>
      <c r="AT4139">
        <v>75</v>
      </c>
      <c r="AU4139">
        <v>83</v>
      </c>
    </row>
    <row r="4140" spans="1:47">
      <c r="A4140" t="s">
        <v>596</v>
      </c>
      <c r="B4140" t="s">
        <v>597</v>
      </c>
      <c r="C4140" t="s">
        <v>598</v>
      </c>
      <c r="D4140">
        <v>705</v>
      </c>
      <c r="E4140" t="s">
        <v>56</v>
      </c>
      <c r="F4140">
        <v>2007</v>
      </c>
      <c r="G4140">
        <v>2020156</v>
      </c>
      <c r="H4140">
        <v>15</v>
      </c>
      <c r="I4140">
        <v>6.4</v>
      </c>
      <c r="J4140">
        <v>28</v>
      </c>
      <c r="K4140">
        <v>310</v>
      </c>
      <c r="L4140">
        <v>130</v>
      </c>
      <c r="M4140">
        <v>570</v>
      </c>
      <c r="N4140" t="s">
        <v>51</v>
      </c>
      <c r="O4140">
        <v>1.4</v>
      </c>
      <c r="P4140">
        <v>1.3</v>
      </c>
      <c r="Q4140">
        <v>1.4</v>
      </c>
      <c r="R4140">
        <v>27</v>
      </c>
      <c r="S4140">
        <v>27</v>
      </c>
      <c r="T4140">
        <v>28</v>
      </c>
      <c r="U4140">
        <v>0</v>
      </c>
      <c r="V4140">
        <v>0</v>
      </c>
      <c r="W4140">
        <v>0</v>
      </c>
      <c r="X4140">
        <v>0</v>
      </c>
      <c r="Y4140">
        <v>0</v>
      </c>
      <c r="Z4140">
        <v>0</v>
      </c>
      <c r="AA4140" t="s">
        <v>58</v>
      </c>
      <c r="AB4140">
        <v>12</v>
      </c>
      <c r="AC4140">
        <v>11</v>
      </c>
      <c r="AD4140">
        <v>13</v>
      </c>
      <c r="AE4140">
        <v>240</v>
      </c>
      <c r="AF4140">
        <v>230</v>
      </c>
      <c r="AG4140">
        <v>250</v>
      </c>
      <c r="AH4140" t="s">
        <v>70</v>
      </c>
      <c r="AI4140">
        <v>0.52</v>
      </c>
      <c r="AJ4140">
        <v>0.23</v>
      </c>
      <c r="AK4140">
        <v>0.91</v>
      </c>
      <c r="AL4140">
        <v>0.06</v>
      </c>
      <c r="AM4140">
        <v>0.01</v>
      </c>
      <c r="AN4140">
        <v>0.1</v>
      </c>
      <c r="AO4140">
        <v>1.3</v>
      </c>
      <c r="AP4140">
        <v>0.28000000000000003</v>
      </c>
      <c r="AQ4140">
        <v>2</v>
      </c>
      <c r="AR4140">
        <v>0</v>
      </c>
      <c r="AS4140">
        <v>88</v>
      </c>
      <c r="AT4140">
        <v>84</v>
      </c>
      <c r="AU4140">
        <v>93</v>
      </c>
    </row>
    <row r="4141" spans="1:47">
      <c r="A4141" t="s">
        <v>596</v>
      </c>
      <c r="B4141" t="s">
        <v>597</v>
      </c>
      <c r="C4141" t="s">
        <v>598</v>
      </c>
      <c r="D4141">
        <v>705</v>
      </c>
      <c r="E4141" t="s">
        <v>56</v>
      </c>
      <c r="F4141">
        <v>2008</v>
      </c>
      <c r="G4141">
        <v>2032470</v>
      </c>
      <c r="H4141">
        <v>15</v>
      </c>
      <c r="I4141">
        <v>6.3</v>
      </c>
      <c r="J4141">
        <v>26</v>
      </c>
      <c r="K4141">
        <v>300</v>
      </c>
      <c r="L4141">
        <v>130</v>
      </c>
      <c r="M4141">
        <v>540</v>
      </c>
      <c r="N4141" t="s">
        <v>51</v>
      </c>
      <c r="O4141">
        <v>1.4</v>
      </c>
      <c r="P4141">
        <v>1.4</v>
      </c>
      <c r="Q4141">
        <v>1.4</v>
      </c>
      <c r="R4141">
        <v>29</v>
      </c>
      <c r="S4141">
        <v>29</v>
      </c>
      <c r="T4141">
        <v>29</v>
      </c>
      <c r="U4141">
        <v>0</v>
      </c>
      <c r="V4141">
        <v>0</v>
      </c>
      <c r="W4141">
        <v>0</v>
      </c>
      <c r="X4141">
        <v>0</v>
      </c>
      <c r="Y4141">
        <v>0</v>
      </c>
      <c r="Z4141">
        <v>0</v>
      </c>
      <c r="AA4141" t="s">
        <v>58</v>
      </c>
      <c r="AB4141">
        <v>11</v>
      </c>
      <c r="AC4141">
        <v>11</v>
      </c>
      <c r="AD4141">
        <v>12</v>
      </c>
      <c r="AE4141">
        <v>230</v>
      </c>
      <c r="AF4141">
        <v>220</v>
      </c>
      <c r="AG4141">
        <v>240</v>
      </c>
      <c r="AH4141" t="s">
        <v>70</v>
      </c>
      <c r="AI4141">
        <v>0.57999999999999996</v>
      </c>
      <c r="AJ4141">
        <v>0.19</v>
      </c>
      <c r="AK4141">
        <v>1.2</v>
      </c>
      <c r="AL4141">
        <v>7.0000000000000007E-2</v>
      </c>
      <c r="AM4141">
        <v>0.01</v>
      </c>
      <c r="AN4141">
        <v>0.13</v>
      </c>
      <c r="AO4141">
        <v>1.3</v>
      </c>
      <c r="AP4141">
        <v>0.28999999999999998</v>
      </c>
      <c r="AQ4141">
        <v>2.6</v>
      </c>
      <c r="AR4141">
        <v>0</v>
      </c>
      <c r="AS4141">
        <v>91</v>
      </c>
      <c r="AT4141">
        <v>87</v>
      </c>
      <c r="AU4141">
        <v>95</v>
      </c>
    </row>
    <row r="4142" spans="1:47">
      <c r="A4142" t="s">
        <v>596</v>
      </c>
      <c r="B4142" t="s">
        <v>597</v>
      </c>
      <c r="C4142" t="s">
        <v>598</v>
      </c>
      <c r="D4142">
        <v>705</v>
      </c>
      <c r="E4142" t="s">
        <v>56</v>
      </c>
      <c r="F4142">
        <v>2009</v>
      </c>
      <c r="G4142">
        <v>2044248</v>
      </c>
      <c r="H4142">
        <v>14</v>
      </c>
      <c r="I4142">
        <v>6.1</v>
      </c>
      <c r="J4142">
        <v>25</v>
      </c>
      <c r="K4142">
        <v>280</v>
      </c>
      <c r="L4142">
        <v>130</v>
      </c>
      <c r="M4142">
        <v>510</v>
      </c>
      <c r="N4142" t="s">
        <v>51</v>
      </c>
      <c r="O4142">
        <v>1.2</v>
      </c>
      <c r="P4142">
        <v>1.2</v>
      </c>
      <c r="Q4142">
        <v>1.2</v>
      </c>
      <c r="R4142">
        <v>24</v>
      </c>
      <c r="S4142">
        <v>24</v>
      </c>
      <c r="T4142">
        <v>24</v>
      </c>
      <c r="U4142">
        <v>0</v>
      </c>
      <c r="V4142">
        <v>0</v>
      </c>
      <c r="W4142">
        <v>0</v>
      </c>
      <c r="X4142">
        <v>0</v>
      </c>
      <c r="Y4142">
        <v>0</v>
      </c>
      <c r="Z4142">
        <v>0</v>
      </c>
      <c r="AA4142" t="s">
        <v>58</v>
      </c>
      <c r="AB4142">
        <v>11</v>
      </c>
      <c r="AC4142">
        <v>10</v>
      </c>
      <c r="AD4142">
        <v>11</v>
      </c>
      <c r="AE4142">
        <v>220</v>
      </c>
      <c r="AF4142">
        <v>200</v>
      </c>
      <c r="AG4142">
        <v>230</v>
      </c>
      <c r="AH4142" t="s">
        <v>70</v>
      </c>
      <c r="AI4142">
        <v>0.67</v>
      </c>
      <c r="AJ4142">
        <v>0.16</v>
      </c>
      <c r="AK4142">
        <v>1.5</v>
      </c>
      <c r="AL4142">
        <v>7.0000000000000007E-2</v>
      </c>
      <c r="AM4142">
        <v>0.01</v>
      </c>
      <c r="AN4142">
        <v>0.17</v>
      </c>
      <c r="AO4142">
        <v>1.5</v>
      </c>
      <c r="AP4142">
        <v>0.3</v>
      </c>
      <c r="AQ4142">
        <v>3.4</v>
      </c>
      <c r="AR4142">
        <v>0</v>
      </c>
      <c r="AS4142">
        <v>86</v>
      </c>
      <c r="AT4142">
        <v>83</v>
      </c>
      <c r="AU4142">
        <v>91</v>
      </c>
    </row>
    <row r="4143" spans="1:47">
      <c r="A4143" t="s">
        <v>596</v>
      </c>
      <c r="B4143" t="s">
        <v>597</v>
      </c>
      <c r="C4143" t="s">
        <v>598</v>
      </c>
      <c r="D4143">
        <v>705</v>
      </c>
      <c r="E4143" t="s">
        <v>56</v>
      </c>
      <c r="F4143">
        <v>2010</v>
      </c>
      <c r="G4143">
        <v>2054232</v>
      </c>
      <c r="H4143">
        <v>13</v>
      </c>
      <c r="I4143">
        <v>5.8</v>
      </c>
      <c r="J4143">
        <v>23</v>
      </c>
      <c r="K4143">
        <v>270</v>
      </c>
      <c r="L4143">
        <v>120</v>
      </c>
      <c r="M4143">
        <v>480</v>
      </c>
      <c r="N4143" t="s">
        <v>51</v>
      </c>
      <c r="O4143">
        <v>0.94</v>
      </c>
      <c r="P4143">
        <v>0.93</v>
      </c>
      <c r="Q4143">
        <v>0.95</v>
      </c>
      <c r="R4143">
        <v>19</v>
      </c>
      <c r="S4143">
        <v>19</v>
      </c>
      <c r="T4143">
        <v>19</v>
      </c>
      <c r="U4143">
        <v>0</v>
      </c>
      <c r="V4143">
        <v>0</v>
      </c>
      <c r="W4143">
        <v>0</v>
      </c>
      <c r="X4143">
        <v>0</v>
      </c>
      <c r="Y4143">
        <v>0</v>
      </c>
      <c r="Z4143">
        <v>0</v>
      </c>
      <c r="AA4143" t="s">
        <v>58</v>
      </c>
      <c r="AB4143">
        <v>9.9</v>
      </c>
      <c r="AC4143">
        <v>9.1999999999999993</v>
      </c>
      <c r="AD4143">
        <v>10</v>
      </c>
      <c r="AE4143">
        <v>200</v>
      </c>
      <c r="AF4143">
        <v>190</v>
      </c>
      <c r="AG4143">
        <v>210</v>
      </c>
      <c r="AH4143" t="s">
        <v>70</v>
      </c>
      <c r="AI4143">
        <v>0.64</v>
      </c>
      <c r="AJ4143">
        <v>0.11</v>
      </c>
      <c r="AK4143">
        <v>1.6</v>
      </c>
      <c r="AL4143">
        <v>0.06</v>
      </c>
      <c r="AM4143">
        <v>0.01</v>
      </c>
      <c r="AN4143">
        <v>0.17</v>
      </c>
      <c r="AO4143">
        <v>1.3</v>
      </c>
      <c r="AP4143">
        <v>0.28000000000000003</v>
      </c>
      <c r="AQ4143">
        <v>3.5</v>
      </c>
      <c r="AR4143">
        <v>0</v>
      </c>
      <c r="AS4143">
        <v>83</v>
      </c>
      <c r="AT4143">
        <v>80</v>
      </c>
      <c r="AU4143">
        <v>89</v>
      </c>
    </row>
    <row r="4144" spans="1:47">
      <c r="A4144" t="s">
        <v>596</v>
      </c>
      <c r="B4144" t="s">
        <v>597</v>
      </c>
      <c r="C4144" t="s">
        <v>598</v>
      </c>
      <c r="D4144">
        <v>705</v>
      </c>
      <c r="E4144" t="s">
        <v>56</v>
      </c>
      <c r="F4144">
        <v>2011</v>
      </c>
      <c r="G4144">
        <v>2061952</v>
      </c>
      <c r="H4144">
        <v>12</v>
      </c>
      <c r="I4144">
        <v>5.2</v>
      </c>
      <c r="J4144">
        <v>21</v>
      </c>
      <c r="K4144">
        <v>250</v>
      </c>
      <c r="L4144">
        <v>110</v>
      </c>
      <c r="M4144">
        <v>440</v>
      </c>
      <c r="N4144" t="s">
        <v>51</v>
      </c>
      <c r="O4144">
        <v>1</v>
      </c>
      <c r="P4144">
        <v>1</v>
      </c>
      <c r="Q4144">
        <v>1</v>
      </c>
      <c r="R4144">
        <v>21</v>
      </c>
      <c r="S4144">
        <v>21</v>
      </c>
      <c r="T4144">
        <v>21</v>
      </c>
      <c r="U4144">
        <v>0</v>
      </c>
      <c r="V4144">
        <v>0</v>
      </c>
      <c r="W4144">
        <v>0</v>
      </c>
      <c r="X4144">
        <v>0</v>
      </c>
      <c r="Y4144">
        <v>0</v>
      </c>
      <c r="Z4144">
        <v>0</v>
      </c>
      <c r="AA4144" t="s">
        <v>57</v>
      </c>
      <c r="AB4144">
        <v>9.1</v>
      </c>
      <c r="AC4144">
        <v>8.5</v>
      </c>
      <c r="AD4144">
        <v>9.6</v>
      </c>
      <c r="AE4144">
        <v>190</v>
      </c>
      <c r="AF4144">
        <v>180</v>
      </c>
      <c r="AG4144">
        <v>200</v>
      </c>
      <c r="AH4144" t="s">
        <v>70</v>
      </c>
      <c r="AI4144">
        <v>0.68</v>
      </c>
      <c r="AJ4144">
        <v>0.1</v>
      </c>
      <c r="AK4144">
        <v>1.8</v>
      </c>
      <c r="AL4144">
        <v>0.06</v>
      </c>
      <c r="AM4144">
        <v>0.01</v>
      </c>
      <c r="AN4144">
        <v>0.18</v>
      </c>
      <c r="AO4144">
        <v>1.3</v>
      </c>
      <c r="AP4144">
        <v>0.27</v>
      </c>
      <c r="AQ4144">
        <v>3.6</v>
      </c>
      <c r="AR4144">
        <v>0</v>
      </c>
      <c r="AS4144">
        <v>96</v>
      </c>
      <c r="AT4144">
        <v>91</v>
      </c>
      <c r="AU4144">
        <v>100</v>
      </c>
    </row>
    <row r="4145" spans="1:47">
      <c r="A4145" t="s">
        <v>596</v>
      </c>
      <c r="B4145" t="s">
        <v>597</v>
      </c>
      <c r="C4145" t="s">
        <v>598</v>
      </c>
      <c r="D4145">
        <v>705</v>
      </c>
      <c r="E4145" t="s">
        <v>56</v>
      </c>
      <c r="F4145">
        <v>2012</v>
      </c>
      <c r="G4145">
        <v>2067717</v>
      </c>
      <c r="H4145">
        <v>11</v>
      </c>
      <c r="I4145">
        <v>4.4000000000000004</v>
      </c>
      <c r="J4145">
        <v>19</v>
      </c>
      <c r="K4145">
        <v>220</v>
      </c>
      <c r="L4145">
        <v>91</v>
      </c>
      <c r="M4145">
        <v>400</v>
      </c>
      <c r="N4145" t="s">
        <v>51</v>
      </c>
      <c r="O4145">
        <v>1</v>
      </c>
      <c r="P4145">
        <v>1</v>
      </c>
      <c r="Q4145">
        <v>1</v>
      </c>
      <c r="R4145">
        <v>21</v>
      </c>
      <c r="S4145">
        <v>21</v>
      </c>
      <c r="T4145">
        <v>21</v>
      </c>
      <c r="U4145">
        <v>0</v>
      </c>
      <c r="V4145">
        <v>0</v>
      </c>
      <c r="W4145">
        <v>0</v>
      </c>
      <c r="X4145">
        <v>0</v>
      </c>
      <c r="Y4145">
        <v>0</v>
      </c>
      <c r="Z4145">
        <v>0</v>
      </c>
      <c r="AA4145" t="s">
        <v>57</v>
      </c>
      <c r="AB4145">
        <v>8.3000000000000007</v>
      </c>
      <c r="AC4145">
        <v>7.8</v>
      </c>
      <c r="AD4145">
        <v>9</v>
      </c>
      <c r="AE4145">
        <v>170</v>
      </c>
      <c r="AF4145">
        <v>160</v>
      </c>
      <c r="AG4145">
        <v>190</v>
      </c>
      <c r="AH4145" t="s">
        <v>70</v>
      </c>
      <c r="AI4145">
        <v>0.77</v>
      </c>
      <c r="AJ4145">
        <v>0.12</v>
      </c>
      <c r="AK4145">
        <v>2</v>
      </c>
      <c r="AL4145">
        <v>0.06</v>
      </c>
      <c r="AM4145">
        <v>0.01</v>
      </c>
      <c r="AN4145">
        <v>0.18</v>
      </c>
      <c r="AO4145">
        <v>1.3</v>
      </c>
      <c r="AP4145">
        <v>0.27</v>
      </c>
      <c r="AQ4145">
        <v>3.7</v>
      </c>
      <c r="AR4145">
        <v>0</v>
      </c>
      <c r="AS4145">
        <v>78</v>
      </c>
      <c r="AT4145">
        <v>72</v>
      </c>
      <c r="AU4145">
        <v>83</v>
      </c>
    </row>
    <row r="4146" spans="1:47">
      <c r="A4146" t="s">
        <v>596</v>
      </c>
      <c r="B4146" t="s">
        <v>597</v>
      </c>
      <c r="C4146" t="s">
        <v>598</v>
      </c>
      <c r="D4146">
        <v>705</v>
      </c>
      <c r="E4146" t="s">
        <v>56</v>
      </c>
      <c r="F4146">
        <v>2013</v>
      </c>
      <c r="G4146">
        <v>2071997</v>
      </c>
      <c r="H4146">
        <v>9.1999999999999993</v>
      </c>
      <c r="I4146">
        <v>3.6</v>
      </c>
      <c r="J4146">
        <v>17</v>
      </c>
      <c r="K4146">
        <v>190</v>
      </c>
      <c r="L4146">
        <v>74</v>
      </c>
      <c r="M4146">
        <v>360</v>
      </c>
      <c r="N4146" t="s">
        <v>51</v>
      </c>
      <c r="O4146">
        <v>1</v>
      </c>
      <c r="P4146">
        <v>1</v>
      </c>
      <c r="Q4146">
        <v>1</v>
      </c>
      <c r="R4146">
        <v>21</v>
      </c>
      <c r="S4146">
        <v>21</v>
      </c>
      <c r="T4146">
        <v>21</v>
      </c>
      <c r="U4146">
        <v>0</v>
      </c>
      <c r="V4146">
        <v>0</v>
      </c>
      <c r="W4146">
        <v>0</v>
      </c>
      <c r="X4146">
        <v>0</v>
      </c>
      <c r="Y4146">
        <v>0</v>
      </c>
      <c r="Z4146">
        <v>0</v>
      </c>
      <c r="AA4146" t="s">
        <v>57</v>
      </c>
      <c r="AB4146">
        <v>7.5</v>
      </c>
      <c r="AC4146">
        <v>7.2</v>
      </c>
      <c r="AD4146">
        <v>8.5</v>
      </c>
      <c r="AE4146">
        <v>160</v>
      </c>
      <c r="AF4146">
        <v>150</v>
      </c>
      <c r="AG4146">
        <v>180</v>
      </c>
      <c r="AH4146" t="s">
        <v>70</v>
      </c>
      <c r="AI4146">
        <v>0.84</v>
      </c>
      <c r="AJ4146">
        <v>0.15</v>
      </c>
      <c r="AK4146">
        <v>2.1</v>
      </c>
      <c r="AL4146">
        <v>0.06</v>
      </c>
      <c r="AM4146">
        <v>0.01</v>
      </c>
      <c r="AN4146">
        <v>0.17</v>
      </c>
      <c r="AO4146">
        <v>1.3</v>
      </c>
      <c r="AP4146">
        <v>0.27</v>
      </c>
      <c r="AQ4146">
        <v>3.5</v>
      </c>
      <c r="AR4146">
        <v>0</v>
      </c>
      <c r="AS4146">
        <v>89</v>
      </c>
      <c r="AT4146">
        <v>79</v>
      </c>
      <c r="AU4146">
        <v>93</v>
      </c>
    </row>
    <row r="4147" spans="1:47">
      <c r="A4147" t="s">
        <v>599</v>
      </c>
      <c r="B4147" t="s">
        <v>600</v>
      </c>
      <c r="C4147" t="s">
        <v>601</v>
      </c>
      <c r="D4147">
        <v>90</v>
      </c>
      <c r="E4147" t="s">
        <v>66</v>
      </c>
      <c r="F4147">
        <v>1990</v>
      </c>
      <c r="G4147">
        <v>311849</v>
      </c>
      <c r="H4147">
        <v>618</v>
      </c>
      <c r="I4147">
        <v>263</v>
      </c>
      <c r="J4147">
        <v>1120</v>
      </c>
      <c r="K4147">
        <v>1900</v>
      </c>
      <c r="L4147">
        <v>820</v>
      </c>
      <c r="M4147">
        <v>3500</v>
      </c>
      <c r="N4147" t="s">
        <v>51</v>
      </c>
      <c r="O4147">
        <v>87</v>
      </c>
      <c r="P4147">
        <v>38</v>
      </c>
      <c r="Q4147">
        <v>160</v>
      </c>
      <c r="R4147">
        <v>270</v>
      </c>
      <c r="S4147">
        <v>120</v>
      </c>
      <c r="T4147">
        <v>500</v>
      </c>
      <c r="U4147">
        <v>0</v>
      </c>
      <c r="V4147">
        <v>0</v>
      </c>
      <c r="W4147">
        <v>0</v>
      </c>
      <c r="X4147">
        <v>0</v>
      </c>
      <c r="Y4147">
        <v>0</v>
      </c>
      <c r="Z4147">
        <v>0</v>
      </c>
      <c r="AA4147" t="s">
        <v>52</v>
      </c>
      <c r="AB4147">
        <v>312</v>
      </c>
      <c r="AC4147">
        <v>193</v>
      </c>
      <c r="AD4147">
        <v>460</v>
      </c>
      <c r="AE4147">
        <v>970</v>
      </c>
      <c r="AF4147">
        <v>600</v>
      </c>
      <c r="AG4147">
        <v>1400</v>
      </c>
      <c r="AH4147">
        <v>0</v>
      </c>
      <c r="AI4147">
        <v>0</v>
      </c>
      <c r="AJ4147">
        <v>0</v>
      </c>
      <c r="AK4147">
        <v>0</v>
      </c>
      <c r="AL4147">
        <v>0</v>
      </c>
      <c r="AM4147">
        <v>0</v>
      </c>
      <c r="AN4147">
        <v>0</v>
      </c>
      <c r="AO4147">
        <v>0</v>
      </c>
      <c r="AP4147">
        <v>0</v>
      </c>
      <c r="AQ4147">
        <v>0</v>
      </c>
      <c r="AR4147">
        <v>0</v>
      </c>
      <c r="AS4147">
        <v>39</v>
      </c>
      <c r="AT4147">
        <v>27</v>
      </c>
      <c r="AU4147">
        <v>64</v>
      </c>
    </row>
    <row r="4148" spans="1:47">
      <c r="A4148" t="s">
        <v>599</v>
      </c>
      <c r="B4148" t="s">
        <v>600</v>
      </c>
      <c r="C4148" t="s">
        <v>601</v>
      </c>
      <c r="D4148">
        <v>90</v>
      </c>
      <c r="E4148" t="s">
        <v>66</v>
      </c>
      <c r="F4148">
        <v>1991</v>
      </c>
      <c r="G4148">
        <v>320764</v>
      </c>
      <c r="H4148">
        <v>586</v>
      </c>
      <c r="I4148">
        <v>250</v>
      </c>
      <c r="J4148">
        <v>1062</v>
      </c>
      <c r="K4148">
        <v>1900</v>
      </c>
      <c r="L4148">
        <v>800</v>
      </c>
      <c r="M4148">
        <v>3400</v>
      </c>
      <c r="N4148" t="s">
        <v>51</v>
      </c>
      <c r="O4148">
        <v>83</v>
      </c>
      <c r="P4148">
        <v>40</v>
      </c>
      <c r="Q4148">
        <v>145</v>
      </c>
      <c r="R4148">
        <v>270</v>
      </c>
      <c r="S4148">
        <v>130</v>
      </c>
      <c r="T4148">
        <v>460</v>
      </c>
      <c r="U4148">
        <v>0</v>
      </c>
      <c r="V4148">
        <v>0</v>
      </c>
      <c r="W4148">
        <v>0</v>
      </c>
      <c r="X4148">
        <v>0</v>
      </c>
      <c r="Y4148">
        <v>0</v>
      </c>
      <c r="Z4148">
        <v>0</v>
      </c>
      <c r="AA4148" t="s">
        <v>52</v>
      </c>
      <c r="AB4148">
        <v>296</v>
      </c>
      <c r="AC4148">
        <v>194</v>
      </c>
      <c r="AD4148">
        <v>420</v>
      </c>
      <c r="AE4148">
        <v>950</v>
      </c>
      <c r="AF4148">
        <v>620</v>
      </c>
      <c r="AG4148">
        <v>1300</v>
      </c>
      <c r="AH4148">
        <v>0</v>
      </c>
      <c r="AI4148">
        <v>0</v>
      </c>
      <c r="AJ4148">
        <v>0</v>
      </c>
      <c r="AK4148">
        <v>0</v>
      </c>
      <c r="AL4148">
        <v>0</v>
      </c>
      <c r="AM4148">
        <v>0</v>
      </c>
      <c r="AN4148">
        <v>0</v>
      </c>
      <c r="AO4148">
        <v>0</v>
      </c>
      <c r="AP4148">
        <v>0</v>
      </c>
      <c r="AQ4148">
        <v>0</v>
      </c>
      <c r="AR4148">
        <v>0</v>
      </c>
      <c r="AS4148">
        <v>32</v>
      </c>
      <c r="AT4148">
        <v>23</v>
      </c>
      <c r="AU4148">
        <v>50</v>
      </c>
    </row>
    <row r="4149" spans="1:47">
      <c r="A4149" t="s">
        <v>599</v>
      </c>
      <c r="B4149" t="s">
        <v>600</v>
      </c>
      <c r="C4149" t="s">
        <v>601</v>
      </c>
      <c r="D4149">
        <v>90</v>
      </c>
      <c r="E4149" t="s">
        <v>66</v>
      </c>
      <c r="F4149">
        <v>1992</v>
      </c>
      <c r="G4149">
        <v>329984</v>
      </c>
      <c r="H4149">
        <v>556</v>
      </c>
      <c r="I4149">
        <v>237</v>
      </c>
      <c r="J4149">
        <v>1008</v>
      </c>
      <c r="K4149">
        <v>1800</v>
      </c>
      <c r="L4149">
        <v>780</v>
      </c>
      <c r="M4149">
        <v>3300</v>
      </c>
      <c r="N4149" t="s">
        <v>51</v>
      </c>
      <c r="O4149">
        <v>79</v>
      </c>
      <c r="P4149">
        <v>41</v>
      </c>
      <c r="Q4149">
        <v>131</v>
      </c>
      <c r="R4149">
        <v>260</v>
      </c>
      <c r="S4149">
        <v>130</v>
      </c>
      <c r="T4149">
        <v>430</v>
      </c>
      <c r="U4149">
        <v>0</v>
      </c>
      <c r="V4149">
        <v>0</v>
      </c>
      <c r="W4149">
        <v>0</v>
      </c>
      <c r="X4149">
        <v>0</v>
      </c>
      <c r="Y4149">
        <v>0</v>
      </c>
      <c r="Z4149">
        <v>0</v>
      </c>
      <c r="AA4149" t="s">
        <v>52</v>
      </c>
      <c r="AB4149">
        <v>281</v>
      </c>
      <c r="AC4149">
        <v>195</v>
      </c>
      <c r="AD4149">
        <v>383</v>
      </c>
      <c r="AE4149">
        <v>930</v>
      </c>
      <c r="AF4149">
        <v>640</v>
      </c>
      <c r="AG4149">
        <v>1300</v>
      </c>
      <c r="AH4149">
        <v>0</v>
      </c>
      <c r="AI4149">
        <v>0</v>
      </c>
      <c r="AJ4149">
        <v>0</v>
      </c>
      <c r="AK4149">
        <v>0</v>
      </c>
      <c r="AL4149">
        <v>0</v>
      </c>
      <c r="AM4149">
        <v>0</v>
      </c>
      <c r="AN4149">
        <v>0</v>
      </c>
      <c r="AO4149">
        <v>0</v>
      </c>
      <c r="AP4149">
        <v>0</v>
      </c>
      <c r="AQ4149">
        <v>0</v>
      </c>
      <c r="AR4149">
        <v>0</v>
      </c>
      <c r="AS4149">
        <v>39</v>
      </c>
      <c r="AT4149">
        <v>29</v>
      </c>
      <c r="AU4149">
        <v>57</v>
      </c>
    </row>
    <row r="4150" spans="1:47">
      <c r="A4150" t="s">
        <v>599</v>
      </c>
      <c r="B4150" t="s">
        <v>600</v>
      </c>
      <c r="C4150" t="s">
        <v>601</v>
      </c>
      <c r="D4150">
        <v>90</v>
      </c>
      <c r="E4150" t="s">
        <v>66</v>
      </c>
      <c r="F4150">
        <v>1993</v>
      </c>
      <c r="G4150">
        <v>339490</v>
      </c>
      <c r="H4150">
        <v>525</v>
      </c>
      <c r="I4150">
        <v>222</v>
      </c>
      <c r="J4150">
        <v>955</v>
      </c>
      <c r="K4150">
        <v>1800</v>
      </c>
      <c r="L4150">
        <v>750</v>
      </c>
      <c r="M4150">
        <v>3200</v>
      </c>
      <c r="N4150" t="s">
        <v>51</v>
      </c>
      <c r="O4150">
        <v>74</v>
      </c>
      <c r="P4150">
        <v>42</v>
      </c>
      <c r="Q4150">
        <v>118</v>
      </c>
      <c r="R4150">
        <v>250</v>
      </c>
      <c r="S4150">
        <v>140</v>
      </c>
      <c r="T4150">
        <v>400</v>
      </c>
      <c r="U4150">
        <v>0</v>
      </c>
      <c r="V4150">
        <v>0</v>
      </c>
      <c r="W4150">
        <v>0</v>
      </c>
      <c r="X4150">
        <v>0</v>
      </c>
      <c r="Y4150">
        <v>0</v>
      </c>
      <c r="Z4150">
        <v>0</v>
      </c>
      <c r="AA4150" t="s">
        <v>52</v>
      </c>
      <c r="AB4150">
        <v>267</v>
      </c>
      <c r="AC4150">
        <v>196</v>
      </c>
      <c r="AD4150">
        <v>349</v>
      </c>
      <c r="AE4150">
        <v>910</v>
      </c>
      <c r="AF4150">
        <v>660</v>
      </c>
      <c r="AG4150">
        <v>1200</v>
      </c>
      <c r="AH4150">
        <v>0</v>
      </c>
      <c r="AI4150">
        <v>0</v>
      </c>
      <c r="AJ4150">
        <v>0</v>
      </c>
      <c r="AK4150">
        <v>0</v>
      </c>
      <c r="AL4150">
        <v>0</v>
      </c>
      <c r="AM4150">
        <v>0</v>
      </c>
      <c r="AN4150">
        <v>0</v>
      </c>
      <c r="AO4150">
        <v>0</v>
      </c>
      <c r="AP4150">
        <v>0</v>
      </c>
      <c r="AQ4150">
        <v>0</v>
      </c>
      <c r="AR4150">
        <v>0</v>
      </c>
      <c r="AS4150">
        <v>41</v>
      </c>
      <c r="AT4150">
        <v>31</v>
      </c>
      <c r="AU4150">
        <v>55</v>
      </c>
    </row>
    <row r="4151" spans="1:47">
      <c r="A4151" t="s">
        <v>599</v>
      </c>
      <c r="B4151" t="s">
        <v>600</v>
      </c>
      <c r="C4151" t="s">
        <v>601</v>
      </c>
      <c r="D4151">
        <v>90</v>
      </c>
      <c r="E4151" t="s">
        <v>66</v>
      </c>
      <c r="F4151">
        <v>1994</v>
      </c>
      <c r="G4151">
        <v>349250</v>
      </c>
      <c r="H4151">
        <v>500</v>
      </c>
      <c r="I4151">
        <v>212</v>
      </c>
      <c r="J4151">
        <v>906</v>
      </c>
      <c r="K4151">
        <v>1700</v>
      </c>
      <c r="L4151">
        <v>740</v>
      </c>
      <c r="M4151">
        <v>3200</v>
      </c>
      <c r="N4151" t="s">
        <v>51</v>
      </c>
      <c r="O4151">
        <v>71</v>
      </c>
      <c r="P4151">
        <v>43</v>
      </c>
      <c r="Q4151">
        <v>107</v>
      </c>
      <c r="R4151">
        <v>250</v>
      </c>
      <c r="S4151">
        <v>150</v>
      </c>
      <c r="T4151">
        <v>370</v>
      </c>
      <c r="U4151">
        <v>0</v>
      </c>
      <c r="V4151">
        <v>0</v>
      </c>
      <c r="W4151">
        <v>0</v>
      </c>
      <c r="X4151">
        <v>0</v>
      </c>
      <c r="Y4151">
        <v>0</v>
      </c>
      <c r="Z4151">
        <v>0</v>
      </c>
      <c r="AA4151" t="s">
        <v>52</v>
      </c>
      <c r="AB4151">
        <v>253</v>
      </c>
      <c r="AC4151">
        <v>196</v>
      </c>
      <c r="AD4151">
        <v>317</v>
      </c>
      <c r="AE4151">
        <v>880</v>
      </c>
      <c r="AF4151">
        <v>690</v>
      </c>
      <c r="AG4151">
        <v>1100</v>
      </c>
      <c r="AH4151">
        <v>0</v>
      </c>
      <c r="AI4151">
        <v>0</v>
      </c>
      <c r="AJ4151">
        <v>0</v>
      </c>
      <c r="AK4151">
        <v>0</v>
      </c>
      <c r="AL4151">
        <v>0</v>
      </c>
      <c r="AM4151">
        <v>0</v>
      </c>
      <c r="AN4151">
        <v>0</v>
      </c>
      <c r="AO4151">
        <v>0</v>
      </c>
      <c r="AP4151">
        <v>0</v>
      </c>
      <c r="AQ4151">
        <v>0</v>
      </c>
      <c r="AR4151">
        <v>0</v>
      </c>
      <c r="AS4151">
        <v>38</v>
      </c>
      <c r="AT4151">
        <v>30</v>
      </c>
      <c r="AU4151">
        <v>48</v>
      </c>
    </row>
    <row r="4152" spans="1:47">
      <c r="A4152" t="s">
        <v>599</v>
      </c>
      <c r="B4152" t="s">
        <v>600</v>
      </c>
      <c r="C4152" t="s">
        <v>601</v>
      </c>
      <c r="D4152">
        <v>90</v>
      </c>
      <c r="E4152" t="s">
        <v>66</v>
      </c>
      <c r="F4152">
        <v>1995</v>
      </c>
      <c r="G4152">
        <v>359236</v>
      </c>
      <c r="H4152">
        <v>473</v>
      </c>
      <c r="I4152">
        <v>202</v>
      </c>
      <c r="J4152">
        <v>857</v>
      </c>
      <c r="K4152">
        <v>1700</v>
      </c>
      <c r="L4152">
        <v>720</v>
      </c>
      <c r="M4152">
        <v>3100</v>
      </c>
      <c r="N4152" t="s">
        <v>51</v>
      </c>
      <c r="O4152">
        <v>67</v>
      </c>
      <c r="P4152">
        <v>43</v>
      </c>
      <c r="Q4152">
        <v>97</v>
      </c>
      <c r="R4152">
        <v>240</v>
      </c>
      <c r="S4152">
        <v>150</v>
      </c>
      <c r="T4152">
        <v>350</v>
      </c>
      <c r="U4152">
        <v>0</v>
      </c>
      <c r="V4152">
        <v>0</v>
      </c>
      <c r="W4152">
        <v>0</v>
      </c>
      <c r="X4152">
        <v>0</v>
      </c>
      <c r="Y4152">
        <v>0</v>
      </c>
      <c r="Z4152">
        <v>0</v>
      </c>
      <c r="AA4152" t="s">
        <v>52</v>
      </c>
      <c r="AB4152">
        <v>240</v>
      </c>
      <c r="AC4152">
        <v>196</v>
      </c>
      <c r="AD4152">
        <v>288</v>
      </c>
      <c r="AE4152">
        <v>860</v>
      </c>
      <c r="AF4152">
        <v>710</v>
      </c>
      <c r="AG4152">
        <v>1000</v>
      </c>
      <c r="AH4152">
        <v>0</v>
      </c>
      <c r="AI4152">
        <v>0</v>
      </c>
      <c r="AJ4152">
        <v>0</v>
      </c>
      <c r="AK4152">
        <v>0</v>
      </c>
      <c r="AL4152">
        <v>0</v>
      </c>
      <c r="AM4152">
        <v>0</v>
      </c>
      <c r="AN4152">
        <v>0</v>
      </c>
      <c r="AO4152">
        <v>0</v>
      </c>
      <c r="AP4152">
        <v>0</v>
      </c>
      <c r="AQ4152">
        <v>0</v>
      </c>
      <c r="AR4152">
        <v>0</v>
      </c>
      <c r="AS4152">
        <v>41</v>
      </c>
      <c r="AT4152">
        <v>34</v>
      </c>
      <c r="AU4152">
        <v>50</v>
      </c>
    </row>
    <row r="4153" spans="1:47">
      <c r="A4153" t="s">
        <v>599</v>
      </c>
      <c r="B4153" t="s">
        <v>600</v>
      </c>
      <c r="C4153" t="s">
        <v>601</v>
      </c>
      <c r="D4153">
        <v>90</v>
      </c>
      <c r="E4153" t="s">
        <v>66</v>
      </c>
      <c r="F4153">
        <v>1996</v>
      </c>
      <c r="G4153">
        <v>369439</v>
      </c>
      <c r="H4153">
        <v>451</v>
      </c>
      <c r="I4153">
        <v>190</v>
      </c>
      <c r="J4153">
        <v>823</v>
      </c>
      <c r="K4153">
        <v>1700</v>
      </c>
      <c r="L4153">
        <v>700</v>
      </c>
      <c r="M4153">
        <v>3000</v>
      </c>
      <c r="N4153" t="s">
        <v>51</v>
      </c>
      <c r="O4153">
        <v>64</v>
      </c>
      <c r="P4153">
        <v>41</v>
      </c>
      <c r="Q4153">
        <v>92</v>
      </c>
      <c r="R4153">
        <v>240</v>
      </c>
      <c r="S4153">
        <v>150</v>
      </c>
      <c r="T4153">
        <v>340</v>
      </c>
      <c r="U4153">
        <v>0</v>
      </c>
      <c r="V4153">
        <v>0</v>
      </c>
      <c r="W4153">
        <v>0</v>
      </c>
      <c r="X4153">
        <v>0</v>
      </c>
      <c r="Y4153">
        <v>0</v>
      </c>
      <c r="Z4153">
        <v>0</v>
      </c>
      <c r="AA4153" t="s">
        <v>52</v>
      </c>
      <c r="AB4153">
        <v>228</v>
      </c>
      <c r="AC4153">
        <v>186</v>
      </c>
      <c r="AD4153">
        <v>274</v>
      </c>
      <c r="AE4153">
        <v>840</v>
      </c>
      <c r="AF4153">
        <v>690</v>
      </c>
      <c r="AG4153">
        <v>1000</v>
      </c>
      <c r="AH4153">
        <v>0</v>
      </c>
      <c r="AI4153">
        <v>0</v>
      </c>
      <c r="AJ4153">
        <v>0</v>
      </c>
      <c r="AK4153">
        <v>0</v>
      </c>
      <c r="AL4153">
        <v>0</v>
      </c>
      <c r="AM4153">
        <v>0</v>
      </c>
      <c r="AN4153">
        <v>0</v>
      </c>
      <c r="AO4153">
        <v>0</v>
      </c>
      <c r="AP4153">
        <v>0</v>
      </c>
      <c r="AQ4153">
        <v>0</v>
      </c>
      <c r="AR4153">
        <v>0</v>
      </c>
      <c r="AS4153">
        <v>36</v>
      </c>
      <c r="AT4153">
        <v>30</v>
      </c>
      <c r="AU4153">
        <v>43</v>
      </c>
    </row>
    <row r="4154" spans="1:47">
      <c r="A4154" t="s">
        <v>599</v>
      </c>
      <c r="B4154" t="s">
        <v>600</v>
      </c>
      <c r="C4154" t="s">
        <v>601</v>
      </c>
      <c r="D4154">
        <v>90</v>
      </c>
      <c r="E4154" t="s">
        <v>66</v>
      </c>
      <c r="F4154">
        <v>1997</v>
      </c>
      <c r="G4154">
        <v>379861</v>
      </c>
      <c r="H4154">
        <v>429</v>
      </c>
      <c r="I4154">
        <v>182</v>
      </c>
      <c r="J4154">
        <v>778</v>
      </c>
      <c r="K4154">
        <v>1600</v>
      </c>
      <c r="L4154">
        <v>690</v>
      </c>
      <c r="M4154">
        <v>3000</v>
      </c>
      <c r="N4154" t="s">
        <v>51</v>
      </c>
      <c r="O4154">
        <v>61</v>
      </c>
      <c r="P4154">
        <v>39</v>
      </c>
      <c r="Q4154">
        <v>88</v>
      </c>
      <c r="R4154">
        <v>230</v>
      </c>
      <c r="S4154">
        <v>150</v>
      </c>
      <c r="T4154">
        <v>330</v>
      </c>
      <c r="U4154">
        <v>0</v>
      </c>
      <c r="V4154">
        <v>0</v>
      </c>
      <c r="W4154">
        <v>0</v>
      </c>
      <c r="X4154">
        <v>0</v>
      </c>
      <c r="Y4154">
        <v>0</v>
      </c>
      <c r="Z4154">
        <v>0</v>
      </c>
      <c r="AA4154" t="s">
        <v>52</v>
      </c>
      <c r="AB4154">
        <v>216</v>
      </c>
      <c r="AC4154">
        <v>177</v>
      </c>
      <c r="AD4154">
        <v>260</v>
      </c>
      <c r="AE4154">
        <v>820</v>
      </c>
      <c r="AF4154">
        <v>670</v>
      </c>
      <c r="AG4154">
        <v>990</v>
      </c>
      <c r="AH4154">
        <v>0</v>
      </c>
      <c r="AI4154">
        <v>0</v>
      </c>
      <c r="AJ4154">
        <v>0</v>
      </c>
      <c r="AK4154">
        <v>0</v>
      </c>
      <c r="AL4154">
        <v>0</v>
      </c>
      <c r="AM4154">
        <v>0</v>
      </c>
      <c r="AN4154">
        <v>0</v>
      </c>
      <c r="AO4154">
        <v>0</v>
      </c>
      <c r="AP4154">
        <v>0</v>
      </c>
      <c r="AQ4154">
        <v>0</v>
      </c>
      <c r="AR4154">
        <v>0</v>
      </c>
      <c r="AS4154">
        <v>39</v>
      </c>
      <c r="AT4154">
        <v>32</v>
      </c>
      <c r="AU4154">
        <v>47</v>
      </c>
    </row>
    <row r="4155" spans="1:47">
      <c r="A4155" t="s">
        <v>599</v>
      </c>
      <c r="B4155" t="s">
        <v>600</v>
      </c>
      <c r="C4155" t="s">
        <v>601</v>
      </c>
      <c r="D4155">
        <v>90</v>
      </c>
      <c r="E4155" t="s">
        <v>66</v>
      </c>
      <c r="F4155">
        <v>1998</v>
      </c>
      <c r="G4155">
        <v>390493</v>
      </c>
      <c r="H4155">
        <v>406</v>
      </c>
      <c r="I4155">
        <v>173</v>
      </c>
      <c r="J4155">
        <v>738</v>
      </c>
      <c r="K4155">
        <v>1600</v>
      </c>
      <c r="L4155">
        <v>670</v>
      </c>
      <c r="M4155">
        <v>2900</v>
      </c>
      <c r="N4155" t="s">
        <v>51</v>
      </c>
      <c r="O4155">
        <v>58</v>
      </c>
      <c r="P4155">
        <v>37</v>
      </c>
      <c r="Q4155">
        <v>83</v>
      </c>
      <c r="R4155">
        <v>220</v>
      </c>
      <c r="S4155">
        <v>140</v>
      </c>
      <c r="T4155">
        <v>320</v>
      </c>
      <c r="U4155">
        <v>0</v>
      </c>
      <c r="V4155">
        <v>0</v>
      </c>
      <c r="W4155">
        <v>0</v>
      </c>
      <c r="X4155">
        <v>0</v>
      </c>
      <c r="Y4155">
        <v>0</v>
      </c>
      <c r="Z4155">
        <v>0</v>
      </c>
      <c r="AA4155" t="s">
        <v>52</v>
      </c>
      <c r="AB4155">
        <v>205</v>
      </c>
      <c r="AC4155">
        <v>168</v>
      </c>
      <c r="AD4155">
        <v>246</v>
      </c>
      <c r="AE4155">
        <v>800</v>
      </c>
      <c r="AF4155">
        <v>650</v>
      </c>
      <c r="AG4155">
        <v>960</v>
      </c>
      <c r="AH4155">
        <v>0</v>
      </c>
      <c r="AI4155">
        <v>0</v>
      </c>
      <c r="AJ4155">
        <v>0</v>
      </c>
      <c r="AK4155">
        <v>0</v>
      </c>
      <c r="AL4155">
        <v>0</v>
      </c>
      <c r="AM4155">
        <v>0</v>
      </c>
      <c r="AN4155">
        <v>0</v>
      </c>
      <c r="AO4155">
        <v>0</v>
      </c>
      <c r="AP4155">
        <v>0</v>
      </c>
      <c r="AQ4155">
        <v>0</v>
      </c>
      <c r="AR4155">
        <v>0</v>
      </c>
      <c r="AS4155">
        <v>37</v>
      </c>
      <c r="AT4155">
        <v>31</v>
      </c>
      <c r="AU4155">
        <v>45</v>
      </c>
    </row>
    <row r="4156" spans="1:47">
      <c r="A4156" t="s">
        <v>599</v>
      </c>
      <c r="B4156" t="s">
        <v>600</v>
      </c>
      <c r="C4156" t="s">
        <v>601</v>
      </c>
      <c r="D4156">
        <v>90</v>
      </c>
      <c r="E4156" t="s">
        <v>66</v>
      </c>
      <c r="F4156">
        <v>1999</v>
      </c>
      <c r="G4156">
        <v>401323</v>
      </c>
      <c r="H4156">
        <v>385</v>
      </c>
      <c r="I4156">
        <v>163</v>
      </c>
      <c r="J4156">
        <v>700</v>
      </c>
      <c r="K4156">
        <v>1500</v>
      </c>
      <c r="L4156">
        <v>650</v>
      </c>
      <c r="M4156">
        <v>2800</v>
      </c>
      <c r="N4156" t="s">
        <v>51</v>
      </c>
      <c r="O4156">
        <v>54</v>
      </c>
      <c r="P4156">
        <v>35</v>
      </c>
      <c r="Q4156">
        <v>79</v>
      </c>
      <c r="R4156">
        <v>220</v>
      </c>
      <c r="S4156">
        <v>140</v>
      </c>
      <c r="T4156">
        <v>320</v>
      </c>
      <c r="U4156">
        <v>0</v>
      </c>
      <c r="V4156">
        <v>0</v>
      </c>
      <c r="W4156">
        <v>0</v>
      </c>
      <c r="X4156">
        <v>0</v>
      </c>
      <c r="Y4156">
        <v>0</v>
      </c>
      <c r="Z4156">
        <v>0</v>
      </c>
      <c r="AA4156" t="s">
        <v>52</v>
      </c>
      <c r="AB4156">
        <v>195</v>
      </c>
      <c r="AC4156">
        <v>159</v>
      </c>
      <c r="AD4156">
        <v>234</v>
      </c>
      <c r="AE4156">
        <v>780</v>
      </c>
      <c r="AF4156">
        <v>640</v>
      </c>
      <c r="AG4156">
        <v>940</v>
      </c>
      <c r="AH4156">
        <v>0</v>
      </c>
      <c r="AI4156">
        <v>0</v>
      </c>
      <c r="AJ4156">
        <v>0</v>
      </c>
      <c r="AK4156">
        <v>0</v>
      </c>
      <c r="AL4156">
        <v>0</v>
      </c>
      <c r="AM4156">
        <v>0</v>
      </c>
      <c r="AN4156">
        <v>0</v>
      </c>
      <c r="AO4156">
        <v>0</v>
      </c>
      <c r="AP4156">
        <v>0</v>
      </c>
      <c r="AQ4156">
        <v>0</v>
      </c>
      <c r="AR4156">
        <v>0</v>
      </c>
      <c r="AS4156">
        <v>37</v>
      </c>
      <c r="AT4156">
        <v>31</v>
      </c>
      <c r="AU4156">
        <v>45</v>
      </c>
    </row>
    <row r="4157" spans="1:47">
      <c r="A4157" t="s">
        <v>599</v>
      </c>
      <c r="B4157" t="s">
        <v>600</v>
      </c>
      <c r="C4157" t="s">
        <v>601</v>
      </c>
      <c r="D4157">
        <v>90</v>
      </c>
      <c r="E4157" t="s">
        <v>66</v>
      </c>
      <c r="F4157">
        <v>2000</v>
      </c>
      <c r="G4157">
        <v>412336</v>
      </c>
      <c r="H4157">
        <v>362</v>
      </c>
      <c r="I4157">
        <v>154</v>
      </c>
      <c r="J4157">
        <v>658</v>
      </c>
      <c r="K4157">
        <v>1500</v>
      </c>
      <c r="L4157">
        <v>630</v>
      </c>
      <c r="M4157">
        <v>2700</v>
      </c>
      <c r="N4157" t="s">
        <v>51</v>
      </c>
      <c r="O4157">
        <v>51</v>
      </c>
      <c r="P4157">
        <v>33</v>
      </c>
      <c r="Q4157">
        <v>74</v>
      </c>
      <c r="R4157">
        <v>210</v>
      </c>
      <c r="S4157">
        <v>140</v>
      </c>
      <c r="T4157">
        <v>310</v>
      </c>
      <c r="U4157">
        <v>0</v>
      </c>
      <c r="V4157">
        <v>0</v>
      </c>
      <c r="W4157">
        <v>0</v>
      </c>
      <c r="X4157">
        <v>0</v>
      </c>
      <c r="Y4157">
        <v>0</v>
      </c>
      <c r="Z4157">
        <v>0</v>
      </c>
      <c r="AA4157" t="s">
        <v>52</v>
      </c>
      <c r="AB4157">
        <v>185</v>
      </c>
      <c r="AC4157">
        <v>151</v>
      </c>
      <c r="AD4157">
        <v>222</v>
      </c>
      <c r="AE4157">
        <v>760</v>
      </c>
      <c r="AF4157">
        <v>620</v>
      </c>
      <c r="AG4157">
        <v>910</v>
      </c>
      <c r="AH4157">
        <v>0</v>
      </c>
      <c r="AI4157">
        <v>0</v>
      </c>
      <c r="AJ4157">
        <v>0</v>
      </c>
      <c r="AK4157">
        <v>0</v>
      </c>
      <c r="AL4157">
        <v>0</v>
      </c>
      <c r="AM4157">
        <v>0</v>
      </c>
      <c r="AN4157">
        <v>0</v>
      </c>
      <c r="AO4157">
        <v>0</v>
      </c>
      <c r="AP4157">
        <v>0</v>
      </c>
      <c r="AQ4157">
        <v>0</v>
      </c>
      <c r="AR4157">
        <v>0</v>
      </c>
      <c r="AS4157">
        <v>40</v>
      </c>
      <c r="AT4157">
        <v>33</v>
      </c>
      <c r="AU4157">
        <v>49</v>
      </c>
    </row>
    <row r="4158" spans="1:47">
      <c r="A4158" t="s">
        <v>599</v>
      </c>
      <c r="B4158" t="s">
        <v>600</v>
      </c>
      <c r="C4158" t="s">
        <v>601</v>
      </c>
      <c r="D4158">
        <v>90</v>
      </c>
      <c r="E4158" t="s">
        <v>66</v>
      </c>
      <c r="F4158">
        <v>2001</v>
      </c>
      <c r="G4158">
        <v>423529</v>
      </c>
      <c r="H4158">
        <v>342</v>
      </c>
      <c r="I4158">
        <v>147</v>
      </c>
      <c r="J4158">
        <v>616</v>
      </c>
      <c r="K4158">
        <v>1400</v>
      </c>
      <c r="L4158">
        <v>620</v>
      </c>
      <c r="M4158">
        <v>2600</v>
      </c>
      <c r="N4158" t="s">
        <v>51</v>
      </c>
      <c r="O4158">
        <v>48</v>
      </c>
      <c r="P4158">
        <v>31</v>
      </c>
      <c r="Q4158">
        <v>69</v>
      </c>
      <c r="R4158">
        <v>200</v>
      </c>
      <c r="S4158">
        <v>130</v>
      </c>
      <c r="T4158">
        <v>290</v>
      </c>
      <c r="U4158">
        <v>0</v>
      </c>
      <c r="V4158">
        <v>0</v>
      </c>
      <c r="W4158">
        <v>0</v>
      </c>
      <c r="X4158">
        <v>0</v>
      </c>
      <c r="Y4158">
        <v>0</v>
      </c>
      <c r="Z4158">
        <v>0</v>
      </c>
      <c r="AA4158" t="s">
        <v>52</v>
      </c>
      <c r="AB4158">
        <v>175</v>
      </c>
      <c r="AC4158">
        <v>143</v>
      </c>
      <c r="AD4158">
        <v>210</v>
      </c>
      <c r="AE4158">
        <v>740</v>
      </c>
      <c r="AF4158">
        <v>610</v>
      </c>
      <c r="AG4158">
        <v>890</v>
      </c>
      <c r="AH4158">
        <v>0</v>
      </c>
      <c r="AI4158">
        <v>0</v>
      </c>
      <c r="AJ4158">
        <v>0</v>
      </c>
      <c r="AK4158">
        <v>0</v>
      </c>
      <c r="AL4158">
        <v>0</v>
      </c>
      <c r="AM4158">
        <v>0</v>
      </c>
      <c r="AN4158">
        <v>0</v>
      </c>
      <c r="AO4158">
        <v>0</v>
      </c>
      <c r="AP4158">
        <v>0</v>
      </c>
      <c r="AQ4158">
        <v>0</v>
      </c>
      <c r="AR4158">
        <v>0</v>
      </c>
      <c r="AS4158">
        <v>39</v>
      </c>
      <c r="AT4158">
        <v>33</v>
      </c>
      <c r="AU4158">
        <v>48</v>
      </c>
    </row>
    <row r="4159" spans="1:47">
      <c r="A4159" t="s">
        <v>599</v>
      </c>
      <c r="B4159" t="s">
        <v>600</v>
      </c>
      <c r="C4159" t="s">
        <v>601</v>
      </c>
      <c r="D4159">
        <v>90</v>
      </c>
      <c r="E4159" t="s">
        <v>66</v>
      </c>
      <c r="F4159">
        <v>2002</v>
      </c>
      <c r="G4159">
        <v>434880</v>
      </c>
      <c r="H4159">
        <v>319</v>
      </c>
      <c r="I4159">
        <v>139</v>
      </c>
      <c r="J4159">
        <v>571</v>
      </c>
      <c r="K4159">
        <v>1400</v>
      </c>
      <c r="L4159">
        <v>610</v>
      </c>
      <c r="M4159">
        <v>2500</v>
      </c>
      <c r="N4159" t="s">
        <v>51</v>
      </c>
      <c r="O4159">
        <v>44</v>
      </c>
      <c r="P4159">
        <v>28</v>
      </c>
      <c r="Q4159">
        <v>64</v>
      </c>
      <c r="R4159">
        <v>190</v>
      </c>
      <c r="S4159">
        <v>120</v>
      </c>
      <c r="T4159">
        <v>280</v>
      </c>
      <c r="U4159">
        <v>0</v>
      </c>
      <c r="V4159">
        <v>0</v>
      </c>
      <c r="W4159">
        <v>0</v>
      </c>
      <c r="X4159">
        <v>0</v>
      </c>
      <c r="Y4159">
        <v>0</v>
      </c>
      <c r="Z4159">
        <v>0</v>
      </c>
      <c r="AA4159" t="s">
        <v>52</v>
      </c>
      <c r="AB4159">
        <v>166</v>
      </c>
      <c r="AC4159">
        <v>136</v>
      </c>
      <c r="AD4159">
        <v>200</v>
      </c>
      <c r="AE4159">
        <v>720</v>
      </c>
      <c r="AF4159">
        <v>590</v>
      </c>
      <c r="AG4159">
        <v>870</v>
      </c>
      <c r="AH4159">
        <v>0</v>
      </c>
      <c r="AI4159">
        <v>0</v>
      </c>
      <c r="AJ4159">
        <v>0</v>
      </c>
      <c r="AK4159">
        <v>0</v>
      </c>
      <c r="AL4159">
        <v>0</v>
      </c>
      <c r="AM4159">
        <v>0</v>
      </c>
      <c r="AN4159">
        <v>0</v>
      </c>
      <c r="AO4159">
        <v>0</v>
      </c>
      <c r="AP4159">
        <v>0</v>
      </c>
      <c r="AQ4159">
        <v>0</v>
      </c>
      <c r="AR4159">
        <v>0</v>
      </c>
      <c r="AS4159">
        <v>35</v>
      </c>
      <c r="AT4159">
        <v>29</v>
      </c>
      <c r="AU4159">
        <v>43</v>
      </c>
    </row>
    <row r="4160" spans="1:47">
      <c r="A4160" t="s">
        <v>599</v>
      </c>
      <c r="B4160" t="s">
        <v>600</v>
      </c>
      <c r="C4160" t="s">
        <v>601</v>
      </c>
      <c r="D4160">
        <v>90</v>
      </c>
      <c r="E4160" t="s">
        <v>66</v>
      </c>
      <c r="F4160">
        <v>2003</v>
      </c>
      <c r="G4160">
        <v>446335</v>
      </c>
      <c r="H4160">
        <v>295</v>
      </c>
      <c r="I4160">
        <v>131</v>
      </c>
      <c r="J4160">
        <v>524</v>
      </c>
      <c r="K4160">
        <v>1300</v>
      </c>
      <c r="L4160">
        <v>580</v>
      </c>
      <c r="M4160">
        <v>2300</v>
      </c>
      <c r="N4160" t="s">
        <v>51</v>
      </c>
      <c r="O4160">
        <v>39</v>
      </c>
      <c r="P4160">
        <v>24</v>
      </c>
      <c r="Q4160">
        <v>58</v>
      </c>
      <c r="R4160">
        <v>180</v>
      </c>
      <c r="S4160">
        <v>110</v>
      </c>
      <c r="T4160">
        <v>260</v>
      </c>
      <c r="U4160">
        <v>0</v>
      </c>
      <c r="V4160">
        <v>0</v>
      </c>
      <c r="W4160">
        <v>0</v>
      </c>
      <c r="X4160">
        <v>0</v>
      </c>
      <c r="Y4160">
        <v>0</v>
      </c>
      <c r="Z4160">
        <v>0</v>
      </c>
      <c r="AA4160" t="s">
        <v>52</v>
      </c>
      <c r="AB4160">
        <v>158</v>
      </c>
      <c r="AC4160">
        <v>129</v>
      </c>
      <c r="AD4160">
        <v>189</v>
      </c>
      <c r="AE4160">
        <v>700</v>
      </c>
      <c r="AF4160">
        <v>580</v>
      </c>
      <c r="AG4160">
        <v>850</v>
      </c>
      <c r="AH4160">
        <v>0</v>
      </c>
      <c r="AI4160">
        <v>0</v>
      </c>
      <c r="AJ4160">
        <v>0</v>
      </c>
      <c r="AK4160">
        <v>0</v>
      </c>
      <c r="AL4160">
        <v>0</v>
      </c>
      <c r="AM4160">
        <v>0</v>
      </c>
      <c r="AN4160">
        <v>0</v>
      </c>
      <c r="AO4160">
        <v>0</v>
      </c>
      <c r="AP4160">
        <v>0</v>
      </c>
      <c r="AQ4160">
        <v>0</v>
      </c>
      <c r="AR4160">
        <v>0</v>
      </c>
      <c r="AS4160">
        <v>42</v>
      </c>
      <c r="AT4160">
        <v>35</v>
      </c>
      <c r="AU4160">
        <v>51</v>
      </c>
    </row>
    <row r="4161" spans="1:47">
      <c r="A4161" t="s">
        <v>599</v>
      </c>
      <c r="B4161" t="s">
        <v>600</v>
      </c>
      <c r="C4161" t="s">
        <v>601</v>
      </c>
      <c r="D4161">
        <v>90</v>
      </c>
      <c r="E4161" t="s">
        <v>66</v>
      </c>
      <c r="F4161">
        <v>2004</v>
      </c>
      <c r="G4161">
        <v>457827</v>
      </c>
      <c r="H4161">
        <v>272</v>
      </c>
      <c r="I4161">
        <v>123</v>
      </c>
      <c r="J4161">
        <v>480</v>
      </c>
      <c r="K4161">
        <v>1200</v>
      </c>
      <c r="L4161">
        <v>560</v>
      </c>
      <c r="M4161">
        <v>2200</v>
      </c>
      <c r="N4161" t="s">
        <v>51</v>
      </c>
      <c r="O4161">
        <v>35</v>
      </c>
      <c r="P4161">
        <v>22</v>
      </c>
      <c r="Q4161">
        <v>53</v>
      </c>
      <c r="R4161">
        <v>160</v>
      </c>
      <c r="S4161">
        <v>99</v>
      </c>
      <c r="T4161">
        <v>240</v>
      </c>
      <c r="U4161">
        <v>0</v>
      </c>
      <c r="V4161">
        <v>0</v>
      </c>
      <c r="W4161">
        <v>0</v>
      </c>
      <c r="X4161">
        <v>0</v>
      </c>
      <c r="Y4161">
        <v>0</v>
      </c>
      <c r="Z4161">
        <v>0</v>
      </c>
      <c r="AA4161" t="s">
        <v>52</v>
      </c>
      <c r="AB4161">
        <v>150</v>
      </c>
      <c r="AC4161">
        <v>122</v>
      </c>
      <c r="AD4161">
        <v>180</v>
      </c>
      <c r="AE4161">
        <v>690</v>
      </c>
      <c r="AF4161">
        <v>560</v>
      </c>
      <c r="AG4161">
        <v>820</v>
      </c>
      <c r="AH4161">
        <v>0</v>
      </c>
      <c r="AI4161">
        <v>0</v>
      </c>
      <c r="AJ4161">
        <v>0</v>
      </c>
      <c r="AK4161">
        <v>0</v>
      </c>
      <c r="AL4161">
        <v>0</v>
      </c>
      <c r="AM4161">
        <v>0</v>
      </c>
      <c r="AN4161">
        <v>0</v>
      </c>
      <c r="AO4161">
        <v>0</v>
      </c>
      <c r="AP4161">
        <v>0</v>
      </c>
      <c r="AQ4161">
        <v>0</v>
      </c>
      <c r="AR4161">
        <v>0</v>
      </c>
      <c r="AS4161">
        <v>50</v>
      </c>
      <c r="AT4161">
        <v>41</v>
      </c>
      <c r="AU4161">
        <v>61</v>
      </c>
    </row>
    <row r="4162" spans="1:47">
      <c r="A4162" t="s">
        <v>599</v>
      </c>
      <c r="B4162" t="s">
        <v>600</v>
      </c>
      <c r="C4162" t="s">
        <v>601</v>
      </c>
      <c r="D4162">
        <v>90</v>
      </c>
      <c r="E4162" t="s">
        <v>66</v>
      </c>
      <c r="F4162">
        <v>2005</v>
      </c>
      <c r="G4162">
        <v>469306</v>
      </c>
      <c r="H4162">
        <v>252</v>
      </c>
      <c r="I4162">
        <v>115</v>
      </c>
      <c r="J4162">
        <v>440</v>
      </c>
      <c r="K4162">
        <v>1200</v>
      </c>
      <c r="L4162">
        <v>540</v>
      </c>
      <c r="M4162">
        <v>2100</v>
      </c>
      <c r="N4162" t="s">
        <v>51</v>
      </c>
      <c r="O4162">
        <v>31</v>
      </c>
      <c r="P4162">
        <v>19</v>
      </c>
      <c r="Q4162">
        <v>48</v>
      </c>
      <c r="R4162">
        <v>150</v>
      </c>
      <c r="S4162">
        <v>89</v>
      </c>
      <c r="T4162">
        <v>220</v>
      </c>
      <c r="U4162">
        <v>0</v>
      </c>
      <c r="V4162">
        <v>0</v>
      </c>
      <c r="W4162">
        <v>0</v>
      </c>
      <c r="X4162">
        <v>0</v>
      </c>
      <c r="Y4162">
        <v>0</v>
      </c>
      <c r="Z4162">
        <v>0</v>
      </c>
      <c r="AA4162" t="s">
        <v>52</v>
      </c>
      <c r="AB4162">
        <v>142</v>
      </c>
      <c r="AC4162">
        <v>116</v>
      </c>
      <c r="AD4162">
        <v>171</v>
      </c>
      <c r="AE4162">
        <v>670</v>
      </c>
      <c r="AF4162">
        <v>540</v>
      </c>
      <c r="AG4162">
        <v>800</v>
      </c>
      <c r="AH4162">
        <v>0</v>
      </c>
      <c r="AI4162">
        <v>0</v>
      </c>
      <c r="AJ4162">
        <v>0</v>
      </c>
      <c r="AK4162">
        <v>0</v>
      </c>
      <c r="AL4162">
        <v>0</v>
      </c>
      <c r="AM4162">
        <v>0</v>
      </c>
      <c r="AN4162">
        <v>0</v>
      </c>
      <c r="AO4162">
        <v>0</v>
      </c>
      <c r="AP4162">
        <v>0</v>
      </c>
      <c r="AQ4162">
        <v>0</v>
      </c>
      <c r="AR4162">
        <v>0</v>
      </c>
      <c r="AS4162">
        <v>60</v>
      </c>
      <c r="AT4162">
        <v>50</v>
      </c>
      <c r="AU4162">
        <v>73</v>
      </c>
    </row>
    <row r="4163" spans="1:47">
      <c r="A4163" t="s">
        <v>599</v>
      </c>
      <c r="B4163" t="s">
        <v>600</v>
      </c>
      <c r="C4163" t="s">
        <v>601</v>
      </c>
      <c r="D4163">
        <v>90</v>
      </c>
      <c r="E4163" t="s">
        <v>66</v>
      </c>
      <c r="F4163">
        <v>2006</v>
      </c>
      <c r="G4163">
        <v>480745</v>
      </c>
      <c r="H4163">
        <v>231</v>
      </c>
      <c r="I4163">
        <v>108</v>
      </c>
      <c r="J4163">
        <v>401</v>
      </c>
      <c r="K4163">
        <v>1100</v>
      </c>
      <c r="L4163">
        <v>520</v>
      </c>
      <c r="M4163">
        <v>1900</v>
      </c>
      <c r="N4163" t="s">
        <v>51</v>
      </c>
      <c r="O4163">
        <v>28</v>
      </c>
      <c r="P4163">
        <v>16</v>
      </c>
      <c r="Q4163">
        <v>43</v>
      </c>
      <c r="R4163">
        <v>130</v>
      </c>
      <c r="S4163">
        <v>79</v>
      </c>
      <c r="T4163">
        <v>210</v>
      </c>
      <c r="U4163">
        <v>0</v>
      </c>
      <c r="V4163">
        <v>0</v>
      </c>
      <c r="W4163">
        <v>0</v>
      </c>
      <c r="X4163">
        <v>0</v>
      </c>
      <c r="Y4163">
        <v>0</v>
      </c>
      <c r="Z4163">
        <v>0</v>
      </c>
      <c r="AA4163" t="s">
        <v>52</v>
      </c>
      <c r="AB4163">
        <v>135</v>
      </c>
      <c r="AC4163">
        <v>110</v>
      </c>
      <c r="AD4163">
        <v>162</v>
      </c>
      <c r="AE4163">
        <v>650</v>
      </c>
      <c r="AF4163">
        <v>530</v>
      </c>
      <c r="AG4163">
        <v>780</v>
      </c>
      <c r="AH4163">
        <v>0</v>
      </c>
      <c r="AI4163">
        <v>0</v>
      </c>
      <c r="AJ4163">
        <v>0</v>
      </c>
      <c r="AK4163">
        <v>0</v>
      </c>
      <c r="AL4163">
        <v>0</v>
      </c>
      <c r="AM4163">
        <v>0</v>
      </c>
      <c r="AN4163">
        <v>0</v>
      </c>
      <c r="AO4163">
        <v>0</v>
      </c>
      <c r="AP4163">
        <v>0</v>
      </c>
      <c r="AQ4163">
        <v>0</v>
      </c>
      <c r="AR4163">
        <v>0</v>
      </c>
      <c r="AS4163">
        <v>57</v>
      </c>
      <c r="AT4163">
        <v>48</v>
      </c>
      <c r="AU4163">
        <v>70</v>
      </c>
    </row>
    <row r="4164" spans="1:47">
      <c r="A4164" t="s">
        <v>599</v>
      </c>
      <c r="B4164" t="s">
        <v>600</v>
      </c>
      <c r="C4164" t="s">
        <v>601</v>
      </c>
      <c r="D4164">
        <v>90</v>
      </c>
      <c r="E4164" t="s">
        <v>66</v>
      </c>
      <c r="F4164">
        <v>2007</v>
      </c>
      <c r="G4164">
        <v>492148</v>
      </c>
      <c r="H4164">
        <v>214</v>
      </c>
      <c r="I4164">
        <v>101</v>
      </c>
      <c r="J4164">
        <v>369</v>
      </c>
      <c r="K4164">
        <v>1100</v>
      </c>
      <c r="L4164">
        <v>500</v>
      </c>
      <c r="M4164">
        <v>1800</v>
      </c>
      <c r="N4164" t="s">
        <v>51</v>
      </c>
      <c r="O4164">
        <v>25</v>
      </c>
      <c r="P4164">
        <v>14</v>
      </c>
      <c r="Q4164">
        <v>39</v>
      </c>
      <c r="R4164">
        <v>120</v>
      </c>
      <c r="S4164">
        <v>70</v>
      </c>
      <c r="T4164">
        <v>190</v>
      </c>
      <c r="U4164">
        <v>0</v>
      </c>
      <c r="V4164">
        <v>0</v>
      </c>
      <c r="W4164">
        <v>0</v>
      </c>
      <c r="X4164">
        <v>0</v>
      </c>
      <c r="Y4164">
        <v>0</v>
      </c>
      <c r="Z4164">
        <v>0</v>
      </c>
      <c r="AA4164" t="s">
        <v>52</v>
      </c>
      <c r="AB4164">
        <v>128</v>
      </c>
      <c r="AC4164">
        <v>104</v>
      </c>
      <c r="AD4164">
        <v>153</v>
      </c>
      <c r="AE4164">
        <v>630</v>
      </c>
      <c r="AF4164">
        <v>510</v>
      </c>
      <c r="AG4164">
        <v>760</v>
      </c>
      <c r="AH4164">
        <v>0</v>
      </c>
      <c r="AI4164">
        <v>0</v>
      </c>
      <c r="AJ4164">
        <v>0</v>
      </c>
      <c r="AK4164">
        <v>0</v>
      </c>
      <c r="AL4164">
        <v>0</v>
      </c>
      <c r="AM4164">
        <v>0</v>
      </c>
      <c r="AN4164">
        <v>0</v>
      </c>
      <c r="AO4164">
        <v>0</v>
      </c>
      <c r="AP4164">
        <v>0</v>
      </c>
      <c r="AQ4164">
        <v>0</v>
      </c>
      <c r="AR4164">
        <v>0</v>
      </c>
      <c r="AS4164">
        <v>63</v>
      </c>
      <c r="AT4164">
        <v>53</v>
      </c>
      <c r="AU4164">
        <v>77</v>
      </c>
    </row>
    <row r="4165" spans="1:47">
      <c r="A4165" t="s">
        <v>599</v>
      </c>
      <c r="B4165" t="s">
        <v>600</v>
      </c>
      <c r="C4165" t="s">
        <v>601</v>
      </c>
      <c r="D4165">
        <v>90</v>
      </c>
      <c r="E4165" t="s">
        <v>66</v>
      </c>
      <c r="F4165">
        <v>2008</v>
      </c>
      <c r="G4165">
        <v>503541</v>
      </c>
      <c r="H4165">
        <v>198</v>
      </c>
      <c r="I4165">
        <v>94</v>
      </c>
      <c r="J4165">
        <v>342</v>
      </c>
      <c r="K4165">
        <v>1000</v>
      </c>
      <c r="L4165">
        <v>470</v>
      </c>
      <c r="M4165">
        <v>1700</v>
      </c>
      <c r="N4165" t="s">
        <v>51</v>
      </c>
      <c r="O4165">
        <v>22</v>
      </c>
      <c r="P4165">
        <v>12</v>
      </c>
      <c r="Q4165">
        <v>36</v>
      </c>
      <c r="R4165">
        <v>110</v>
      </c>
      <c r="S4165">
        <v>62</v>
      </c>
      <c r="T4165">
        <v>180</v>
      </c>
      <c r="U4165">
        <v>0</v>
      </c>
      <c r="V4165">
        <v>0</v>
      </c>
      <c r="W4165">
        <v>0</v>
      </c>
      <c r="X4165">
        <v>0</v>
      </c>
      <c r="Y4165">
        <v>0</v>
      </c>
      <c r="Z4165">
        <v>0</v>
      </c>
      <c r="AA4165" t="s">
        <v>52</v>
      </c>
      <c r="AB4165">
        <v>121</v>
      </c>
      <c r="AC4165">
        <v>99</v>
      </c>
      <c r="AD4165">
        <v>145</v>
      </c>
      <c r="AE4165">
        <v>610</v>
      </c>
      <c r="AF4165">
        <v>500</v>
      </c>
      <c r="AG4165">
        <v>730</v>
      </c>
      <c r="AH4165">
        <v>0</v>
      </c>
      <c r="AI4165">
        <v>0</v>
      </c>
      <c r="AJ4165">
        <v>0</v>
      </c>
      <c r="AK4165">
        <v>0</v>
      </c>
      <c r="AL4165">
        <v>0</v>
      </c>
      <c r="AM4165">
        <v>0</v>
      </c>
      <c r="AN4165">
        <v>0</v>
      </c>
      <c r="AO4165">
        <v>0</v>
      </c>
      <c r="AP4165">
        <v>0</v>
      </c>
      <c r="AQ4165">
        <v>0</v>
      </c>
      <c r="AR4165">
        <v>0</v>
      </c>
      <c r="AS4165">
        <v>63</v>
      </c>
      <c r="AT4165">
        <v>53</v>
      </c>
      <c r="AU4165">
        <v>78</v>
      </c>
    </row>
    <row r="4166" spans="1:47">
      <c r="A4166" t="s">
        <v>599</v>
      </c>
      <c r="B4166" t="s">
        <v>600</v>
      </c>
      <c r="C4166" t="s">
        <v>601</v>
      </c>
      <c r="D4166">
        <v>90</v>
      </c>
      <c r="E4166" t="s">
        <v>66</v>
      </c>
      <c r="F4166">
        <v>2009</v>
      </c>
      <c r="G4166">
        <v>514964</v>
      </c>
      <c r="H4166">
        <v>183</v>
      </c>
      <c r="I4166">
        <v>87</v>
      </c>
      <c r="J4166">
        <v>315</v>
      </c>
      <c r="K4166">
        <v>940</v>
      </c>
      <c r="L4166">
        <v>450</v>
      </c>
      <c r="M4166">
        <v>1600</v>
      </c>
      <c r="N4166" t="s">
        <v>51</v>
      </c>
      <c r="O4166">
        <v>20</v>
      </c>
      <c r="P4166">
        <v>11</v>
      </c>
      <c r="Q4166">
        <v>32</v>
      </c>
      <c r="R4166">
        <v>100</v>
      </c>
      <c r="S4166">
        <v>55</v>
      </c>
      <c r="T4166">
        <v>170</v>
      </c>
      <c r="U4166">
        <v>0</v>
      </c>
      <c r="V4166">
        <v>0</v>
      </c>
      <c r="W4166">
        <v>0</v>
      </c>
      <c r="X4166">
        <v>0</v>
      </c>
      <c r="Y4166">
        <v>0</v>
      </c>
      <c r="Z4166">
        <v>0</v>
      </c>
      <c r="AA4166" t="s">
        <v>52</v>
      </c>
      <c r="AB4166">
        <v>115</v>
      </c>
      <c r="AC4166">
        <v>94</v>
      </c>
      <c r="AD4166">
        <v>137</v>
      </c>
      <c r="AE4166">
        <v>590</v>
      </c>
      <c r="AF4166">
        <v>480</v>
      </c>
      <c r="AG4166">
        <v>710</v>
      </c>
      <c r="AH4166">
        <v>0</v>
      </c>
      <c r="AI4166">
        <v>0</v>
      </c>
      <c r="AJ4166">
        <v>0</v>
      </c>
      <c r="AK4166">
        <v>0</v>
      </c>
      <c r="AL4166">
        <v>0</v>
      </c>
      <c r="AM4166">
        <v>0</v>
      </c>
      <c r="AN4166">
        <v>0</v>
      </c>
      <c r="AO4166">
        <v>0</v>
      </c>
      <c r="AP4166">
        <v>0</v>
      </c>
      <c r="AQ4166">
        <v>0</v>
      </c>
      <c r="AR4166">
        <v>0</v>
      </c>
      <c r="AS4166">
        <v>62</v>
      </c>
      <c r="AT4166">
        <v>52</v>
      </c>
      <c r="AU4166">
        <v>76</v>
      </c>
    </row>
    <row r="4167" spans="1:47">
      <c r="A4167" t="s">
        <v>599</v>
      </c>
      <c r="B4167" t="s">
        <v>600</v>
      </c>
      <c r="C4167" t="s">
        <v>601</v>
      </c>
      <c r="D4167">
        <v>90</v>
      </c>
      <c r="E4167" t="s">
        <v>66</v>
      </c>
      <c r="F4167">
        <v>2010</v>
      </c>
      <c r="G4167">
        <v>526447</v>
      </c>
      <c r="H4167">
        <v>170</v>
      </c>
      <c r="I4167">
        <v>81</v>
      </c>
      <c r="J4167">
        <v>293</v>
      </c>
      <c r="K4167">
        <v>900</v>
      </c>
      <c r="L4167">
        <v>430</v>
      </c>
      <c r="M4167">
        <v>1500</v>
      </c>
      <c r="N4167" t="s">
        <v>51</v>
      </c>
      <c r="O4167">
        <v>18</v>
      </c>
      <c r="P4167">
        <v>9.6</v>
      </c>
      <c r="Q4167">
        <v>29</v>
      </c>
      <c r="R4167">
        <v>94</v>
      </c>
      <c r="S4167">
        <v>50</v>
      </c>
      <c r="T4167">
        <v>150</v>
      </c>
      <c r="U4167">
        <v>0</v>
      </c>
      <c r="V4167">
        <v>0</v>
      </c>
      <c r="W4167">
        <v>0</v>
      </c>
      <c r="X4167">
        <v>0</v>
      </c>
      <c r="Y4167">
        <v>0</v>
      </c>
      <c r="Z4167">
        <v>0</v>
      </c>
      <c r="AA4167" t="s">
        <v>52</v>
      </c>
      <c r="AB4167">
        <v>108</v>
      </c>
      <c r="AC4167">
        <v>89</v>
      </c>
      <c r="AD4167">
        <v>129</v>
      </c>
      <c r="AE4167">
        <v>570</v>
      </c>
      <c r="AF4167">
        <v>470</v>
      </c>
      <c r="AG4167">
        <v>680</v>
      </c>
      <c r="AH4167">
        <v>0</v>
      </c>
      <c r="AI4167">
        <v>0</v>
      </c>
      <c r="AJ4167">
        <v>0</v>
      </c>
      <c r="AK4167">
        <v>0</v>
      </c>
      <c r="AL4167">
        <v>0</v>
      </c>
      <c r="AM4167">
        <v>0</v>
      </c>
      <c r="AN4167">
        <v>0</v>
      </c>
      <c r="AO4167">
        <v>0</v>
      </c>
      <c r="AP4167">
        <v>0</v>
      </c>
      <c r="AQ4167">
        <v>0</v>
      </c>
      <c r="AR4167">
        <v>0</v>
      </c>
      <c r="AS4167">
        <v>59</v>
      </c>
      <c r="AT4167">
        <v>50</v>
      </c>
      <c r="AU4167">
        <v>72</v>
      </c>
    </row>
    <row r="4168" spans="1:47">
      <c r="A4168" t="s">
        <v>599</v>
      </c>
      <c r="B4168" t="s">
        <v>600</v>
      </c>
      <c r="C4168" t="s">
        <v>601</v>
      </c>
      <c r="D4168">
        <v>90</v>
      </c>
      <c r="E4168" t="s">
        <v>66</v>
      </c>
      <c r="F4168">
        <v>2011</v>
      </c>
      <c r="G4168">
        <v>537997</v>
      </c>
      <c r="H4168">
        <v>160</v>
      </c>
      <c r="I4168">
        <v>76</v>
      </c>
      <c r="J4168">
        <v>274</v>
      </c>
      <c r="K4168">
        <v>860</v>
      </c>
      <c r="L4168">
        <v>410</v>
      </c>
      <c r="M4168">
        <v>1500</v>
      </c>
      <c r="N4168" t="s">
        <v>51</v>
      </c>
      <c r="O4168">
        <v>16</v>
      </c>
      <c r="P4168">
        <v>8.6</v>
      </c>
      <c r="Q4168">
        <v>27</v>
      </c>
      <c r="R4168">
        <v>88</v>
      </c>
      <c r="S4168">
        <v>46</v>
      </c>
      <c r="T4168">
        <v>150</v>
      </c>
      <c r="U4168">
        <v>0</v>
      </c>
      <c r="V4168">
        <v>0</v>
      </c>
      <c r="W4168">
        <v>0</v>
      </c>
      <c r="X4168">
        <v>0</v>
      </c>
      <c r="Y4168">
        <v>0</v>
      </c>
      <c r="Z4168">
        <v>0</v>
      </c>
      <c r="AA4168" t="s">
        <v>52</v>
      </c>
      <c r="AB4168">
        <v>103</v>
      </c>
      <c r="AC4168">
        <v>85</v>
      </c>
      <c r="AD4168">
        <v>123</v>
      </c>
      <c r="AE4168">
        <v>550</v>
      </c>
      <c r="AF4168">
        <v>460</v>
      </c>
      <c r="AG4168">
        <v>660</v>
      </c>
      <c r="AH4168">
        <v>0</v>
      </c>
      <c r="AI4168">
        <v>0</v>
      </c>
      <c r="AJ4168">
        <v>0</v>
      </c>
      <c r="AK4168">
        <v>0</v>
      </c>
      <c r="AL4168">
        <v>0</v>
      </c>
      <c r="AM4168">
        <v>0</v>
      </c>
      <c r="AN4168">
        <v>0</v>
      </c>
      <c r="AO4168">
        <v>0</v>
      </c>
      <c r="AP4168">
        <v>0</v>
      </c>
      <c r="AQ4168">
        <v>0</v>
      </c>
      <c r="AR4168">
        <v>0</v>
      </c>
      <c r="AS4168">
        <v>72</v>
      </c>
      <c r="AT4168">
        <v>60</v>
      </c>
      <c r="AU4168">
        <v>87</v>
      </c>
    </row>
    <row r="4169" spans="1:47">
      <c r="A4169" t="s">
        <v>599</v>
      </c>
      <c r="B4169" t="s">
        <v>600</v>
      </c>
      <c r="C4169" t="s">
        <v>601</v>
      </c>
      <c r="D4169">
        <v>90</v>
      </c>
      <c r="E4169" t="s">
        <v>66</v>
      </c>
      <c r="F4169">
        <v>2012</v>
      </c>
      <c r="G4169">
        <v>549598</v>
      </c>
      <c r="H4169">
        <v>150</v>
      </c>
      <c r="I4169">
        <v>71</v>
      </c>
      <c r="J4169">
        <v>258</v>
      </c>
      <c r="K4169">
        <v>830</v>
      </c>
      <c r="L4169">
        <v>390</v>
      </c>
      <c r="M4169">
        <v>1400</v>
      </c>
      <c r="N4169" t="s">
        <v>51</v>
      </c>
      <c r="O4169">
        <v>15</v>
      </c>
      <c r="P4169">
        <v>7.9</v>
      </c>
      <c r="Q4169">
        <v>25</v>
      </c>
      <c r="R4169">
        <v>84</v>
      </c>
      <c r="S4169">
        <v>43</v>
      </c>
      <c r="T4169">
        <v>140</v>
      </c>
      <c r="U4169">
        <v>0</v>
      </c>
      <c r="V4169">
        <v>0</v>
      </c>
      <c r="W4169">
        <v>0</v>
      </c>
      <c r="X4169">
        <v>0</v>
      </c>
      <c r="Y4169">
        <v>0</v>
      </c>
      <c r="Z4169">
        <v>0</v>
      </c>
      <c r="AA4169" t="s">
        <v>52</v>
      </c>
      <c r="AB4169">
        <v>97</v>
      </c>
      <c r="AC4169">
        <v>80</v>
      </c>
      <c r="AD4169">
        <v>116</v>
      </c>
      <c r="AE4169">
        <v>540</v>
      </c>
      <c r="AF4169">
        <v>440</v>
      </c>
      <c r="AG4169">
        <v>640</v>
      </c>
      <c r="AH4169">
        <v>0</v>
      </c>
      <c r="AI4169">
        <v>0</v>
      </c>
      <c r="AJ4169">
        <v>0</v>
      </c>
      <c r="AK4169">
        <v>0</v>
      </c>
      <c r="AL4169">
        <v>0</v>
      </c>
      <c r="AM4169">
        <v>0</v>
      </c>
      <c r="AN4169">
        <v>0</v>
      </c>
      <c r="AO4169">
        <v>0</v>
      </c>
      <c r="AP4169">
        <v>0</v>
      </c>
      <c r="AQ4169">
        <v>0</v>
      </c>
      <c r="AR4169">
        <v>0</v>
      </c>
      <c r="AS4169">
        <v>67</v>
      </c>
      <c r="AT4169">
        <v>57</v>
      </c>
      <c r="AU4169">
        <v>82</v>
      </c>
    </row>
    <row r="4170" spans="1:47">
      <c r="A4170" t="s">
        <v>599</v>
      </c>
      <c r="B4170" t="s">
        <v>600</v>
      </c>
      <c r="C4170" t="s">
        <v>601</v>
      </c>
      <c r="D4170">
        <v>90</v>
      </c>
      <c r="E4170" t="s">
        <v>66</v>
      </c>
      <c r="F4170">
        <v>2013</v>
      </c>
      <c r="G4170">
        <v>561231</v>
      </c>
      <c r="H4170">
        <v>142</v>
      </c>
      <c r="I4170">
        <v>67</v>
      </c>
      <c r="J4170">
        <v>244</v>
      </c>
      <c r="K4170">
        <v>800</v>
      </c>
      <c r="L4170">
        <v>380</v>
      </c>
      <c r="M4170">
        <v>1400</v>
      </c>
      <c r="N4170" t="s">
        <v>51</v>
      </c>
      <c r="O4170">
        <v>14</v>
      </c>
      <c r="P4170">
        <v>7.5</v>
      </c>
      <c r="Q4170">
        <v>24</v>
      </c>
      <c r="R4170">
        <v>81</v>
      </c>
      <c r="S4170">
        <v>42</v>
      </c>
      <c r="T4170">
        <v>140</v>
      </c>
      <c r="U4170">
        <v>0</v>
      </c>
      <c r="V4170">
        <v>0</v>
      </c>
      <c r="W4170">
        <v>0</v>
      </c>
      <c r="X4170">
        <v>0</v>
      </c>
      <c r="Y4170">
        <v>0</v>
      </c>
      <c r="Z4170">
        <v>0</v>
      </c>
      <c r="AA4170" t="s">
        <v>52</v>
      </c>
      <c r="AB4170">
        <v>92</v>
      </c>
      <c r="AC4170">
        <v>76</v>
      </c>
      <c r="AD4170">
        <v>110</v>
      </c>
      <c r="AE4170">
        <v>520</v>
      </c>
      <c r="AF4170">
        <v>430</v>
      </c>
      <c r="AG4170">
        <v>620</v>
      </c>
      <c r="AH4170">
        <v>0</v>
      </c>
      <c r="AI4170">
        <v>0</v>
      </c>
      <c r="AJ4170">
        <v>0</v>
      </c>
      <c r="AK4170">
        <v>0</v>
      </c>
      <c r="AL4170">
        <v>0</v>
      </c>
      <c r="AM4170">
        <v>0</v>
      </c>
      <c r="AN4170">
        <v>0</v>
      </c>
      <c r="AO4170">
        <v>0</v>
      </c>
      <c r="AP4170">
        <v>0</v>
      </c>
      <c r="AQ4170">
        <v>0</v>
      </c>
      <c r="AR4170">
        <v>0</v>
      </c>
      <c r="AS4170">
        <v>70</v>
      </c>
      <c r="AT4170">
        <v>58</v>
      </c>
      <c r="AU4170">
        <v>84</v>
      </c>
    </row>
    <row r="4171" spans="1:47">
      <c r="A4171" t="s">
        <v>602</v>
      </c>
      <c r="B4171" t="s">
        <v>603</v>
      </c>
      <c r="C4171" t="s">
        <v>604</v>
      </c>
      <c r="D4171">
        <v>706</v>
      </c>
      <c r="E4171" t="s">
        <v>50</v>
      </c>
      <c r="F4171">
        <v>1990</v>
      </c>
      <c r="G4171">
        <v>6321615</v>
      </c>
      <c r="H4171">
        <v>670</v>
      </c>
      <c r="I4171">
        <v>290</v>
      </c>
      <c r="J4171">
        <v>1205</v>
      </c>
      <c r="K4171">
        <v>42000</v>
      </c>
      <c r="L4171">
        <v>18000</v>
      </c>
      <c r="M4171">
        <v>76000</v>
      </c>
      <c r="N4171" t="s">
        <v>51</v>
      </c>
      <c r="O4171">
        <v>117</v>
      </c>
      <c r="P4171">
        <v>72</v>
      </c>
      <c r="Q4171">
        <v>156</v>
      </c>
      <c r="R4171">
        <v>7400</v>
      </c>
      <c r="S4171">
        <v>4600</v>
      </c>
      <c r="T4171">
        <v>9900</v>
      </c>
      <c r="U4171">
        <v>0.66</v>
      </c>
      <c r="V4171">
        <v>0.47</v>
      </c>
      <c r="W4171">
        <v>0.9</v>
      </c>
      <c r="X4171">
        <v>42</v>
      </c>
      <c r="Y4171">
        <v>29</v>
      </c>
      <c r="Z4171">
        <v>57</v>
      </c>
      <c r="AA4171" t="s">
        <v>52</v>
      </c>
      <c r="AB4171">
        <v>286</v>
      </c>
      <c r="AC4171">
        <v>229</v>
      </c>
      <c r="AD4171">
        <v>364</v>
      </c>
      <c r="AE4171">
        <v>18000</v>
      </c>
      <c r="AF4171">
        <v>14000</v>
      </c>
      <c r="AG4171">
        <v>23000</v>
      </c>
      <c r="AH4171">
        <v>0</v>
      </c>
      <c r="AI4171">
        <v>0.32</v>
      </c>
      <c r="AJ4171">
        <v>0.19</v>
      </c>
      <c r="AK4171">
        <v>0.48</v>
      </c>
      <c r="AL4171">
        <v>0.9</v>
      </c>
      <c r="AM4171">
        <v>0.64</v>
      </c>
      <c r="AN4171">
        <v>1.3</v>
      </c>
      <c r="AO4171">
        <v>57</v>
      </c>
      <c r="AP4171">
        <v>41</v>
      </c>
      <c r="AQ4171">
        <v>84</v>
      </c>
      <c r="AR4171">
        <v>0</v>
      </c>
      <c r="AS4171">
        <v>0</v>
      </c>
      <c r="AT4171">
        <v>0</v>
      </c>
      <c r="AU4171">
        <v>0</v>
      </c>
    </row>
    <row r="4172" spans="1:47">
      <c r="A4172" t="s">
        <v>602</v>
      </c>
      <c r="B4172" t="s">
        <v>603</v>
      </c>
      <c r="C4172" t="s">
        <v>604</v>
      </c>
      <c r="D4172">
        <v>706</v>
      </c>
      <c r="E4172" t="s">
        <v>50</v>
      </c>
      <c r="F4172">
        <v>1991</v>
      </c>
      <c r="G4172">
        <v>6319531</v>
      </c>
      <c r="H4172">
        <v>665</v>
      </c>
      <c r="I4172">
        <v>296</v>
      </c>
      <c r="J4172">
        <v>1180</v>
      </c>
      <c r="K4172">
        <v>42000</v>
      </c>
      <c r="L4172">
        <v>19000</v>
      </c>
      <c r="M4172">
        <v>75000</v>
      </c>
      <c r="N4172" t="s">
        <v>51</v>
      </c>
      <c r="O4172">
        <v>114</v>
      </c>
      <c r="P4172">
        <v>76</v>
      </c>
      <c r="Q4172">
        <v>148</v>
      </c>
      <c r="R4172">
        <v>7200</v>
      </c>
      <c r="S4172">
        <v>4800</v>
      </c>
      <c r="T4172">
        <v>9300</v>
      </c>
      <c r="U4172">
        <v>1</v>
      </c>
      <c r="V4172">
        <v>0.73</v>
      </c>
      <c r="W4172">
        <v>1.4</v>
      </c>
      <c r="X4172">
        <v>65</v>
      </c>
      <c r="Y4172">
        <v>46</v>
      </c>
      <c r="Z4172">
        <v>87</v>
      </c>
      <c r="AA4172" t="s">
        <v>52</v>
      </c>
      <c r="AB4172">
        <v>285</v>
      </c>
      <c r="AC4172">
        <v>241</v>
      </c>
      <c r="AD4172">
        <v>347</v>
      </c>
      <c r="AE4172">
        <v>18000</v>
      </c>
      <c r="AF4172">
        <v>15000</v>
      </c>
      <c r="AG4172">
        <v>22000</v>
      </c>
      <c r="AH4172">
        <v>0</v>
      </c>
      <c r="AI4172">
        <v>0.5</v>
      </c>
      <c r="AJ4172">
        <v>0.34</v>
      </c>
      <c r="AK4172">
        <v>0.69</v>
      </c>
      <c r="AL4172">
        <v>1.4</v>
      </c>
      <c r="AM4172">
        <v>1.1000000000000001</v>
      </c>
      <c r="AN4172">
        <v>1.9</v>
      </c>
      <c r="AO4172">
        <v>88</v>
      </c>
      <c r="AP4172">
        <v>67</v>
      </c>
      <c r="AQ4172">
        <v>120</v>
      </c>
      <c r="AR4172">
        <v>0</v>
      </c>
      <c r="AS4172">
        <v>0</v>
      </c>
      <c r="AT4172">
        <v>0</v>
      </c>
      <c r="AU4172">
        <v>0</v>
      </c>
    </row>
    <row r="4173" spans="1:47">
      <c r="A4173" t="s">
        <v>602</v>
      </c>
      <c r="B4173" t="s">
        <v>603</v>
      </c>
      <c r="C4173" t="s">
        <v>604</v>
      </c>
      <c r="D4173">
        <v>706</v>
      </c>
      <c r="E4173" t="s">
        <v>50</v>
      </c>
      <c r="F4173">
        <v>1992</v>
      </c>
      <c r="G4173">
        <v>6294017</v>
      </c>
      <c r="H4173">
        <v>662</v>
      </c>
      <c r="I4173">
        <v>300</v>
      </c>
      <c r="J4173">
        <v>1163</v>
      </c>
      <c r="K4173">
        <v>42000</v>
      </c>
      <c r="L4173">
        <v>19000</v>
      </c>
      <c r="M4173">
        <v>73000</v>
      </c>
      <c r="N4173" t="s">
        <v>51</v>
      </c>
      <c r="O4173">
        <v>112</v>
      </c>
      <c r="P4173">
        <v>78</v>
      </c>
      <c r="Q4173">
        <v>140</v>
      </c>
      <c r="R4173">
        <v>7100</v>
      </c>
      <c r="S4173">
        <v>4900</v>
      </c>
      <c r="T4173">
        <v>8800</v>
      </c>
      <c r="U4173">
        <v>1.5</v>
      </c>
      <c r="V4173">
        <v>1.1000000000000001</v>
      </c>
      <c r="W4173">
        <v>2</v>
      </c>
      <c r="X4173">
        <v>94</v>
      </c>
      <c r="Y4173">
        <v>68</v>
      </c>
      <c r="Z4173">
        <v>120</v>
      </c>
      <c r="AA4173" t="s">
        <v>52</v>
      </c>
      <c r="AB4173">
        <v>285</v>
      </c>
      <c r="AC4173">
        <v>249</v>
      </c>
      <c r="AD4173">
        <v>333</v>
      </c>
      <c r="AE4173">
        <v>18000</v>
      </c>
      <c r="AF4173">
        <v>16000</v>
      </c>
      <c r="AG4173">
        <v>21000</v>
      </c>
      <c r="AH4173">
        <v>0</v>
      </c>
      <c r="AI4173">
        <v>0.73</v>
      </c>
      <c r="AJ4173">
        <v>0.53</v>
      </c>
      <c r="AK4173">
        <v>0.97</v>
      </c>
      <c r="AL4173">
        <v>2.1</v>
      </c>
      <c r="AM4173">
        <v>1.6</v>
      </c>
      <c r="AN4173">
        <v>2.8</v>
      </c>
      <c r="AO4173">
        <v>130</v>
      </c>
      <c r="AP4173">
        <v>100</v>
      </c>
      <c r="AQ4173">
        <v>170</v>
      </c>
      <c r="AR4173">
        <v>0</v>
      </c>
      <c r="AS4173">
        <v>0</v>
      </c>
      <c r="AT4173">
        <v>0</v>
      </c>
      <c r="AU4173">
        <v>0</v>
      </c>
    </row>
    <row r="4174" spans="1:47">
      <c r="A4174" t="s">
        <v>602</v>
      </c>
      <c r="B4174" t="s">
        <v>603</v>
      </c>
      <c r="C4174" t="s">
        <v>604</v>
      </c>
      <c r="D4174">
        <v>706</v>
      </c>
      <c r="E4174" t="s">
        <v>50</v>
      </c>
      <c r="F4174">
        <v>1993</v>
      </c>
      <c r="G4174">
        <v>6269244</v>
      </c>
      <c r="H4174">
        <v>657</v>
      </c>
      <c r="I4174">
        <v>303</v>
      </c>
      <c r="J4174">
        <v>1145</v>
      </c>
      <c r="K4174">
        <v>41000</v>
      </c>
      <c r="L4174">
        <v>19000</v>
      </c>
      <c r="M4174">
        <v>72000</v>
      </c>
      <c r="N4174" t="s">
        <v>51</v>
      </c>
      <c r="O4174">
        <v>110</v>
      </c>
      <c r="P4174">
        <v>78</v>
      </c>
      <c r="Q4174">
        <v>133</v>
      </c>
      <c r="R4174">
        <v>6900</v>
      </c>
      <c r="S4174">
        <v>4900</v>
      </c>
      <c r="T4174">
        <v>8300</v>
      </c>
      <c r="U4174">
        <v>2.1</v>
      </c>
      <c r="V4174">
        <v>1.5</v>
      </c>
      <c r="W4174">
        <v>2.7</v>
      </c>
      <c r="X4174">
        <v>130</v>
      </c>
      <c r="Y4174">
        <v>94</v>
      </c>
      <c r="Z4174">
        <v>170</v>
      </c>
      <c r="AA4174" t="s">
        <v>52</v>
      </c>
      <c r="AB4174">
        <v>285</v>
      </c>
      <c r="AC4174">
        <v>257</v>
      </c>
      <c r="AD4174">
        <v>321</v>
      </c>
      <c r="AE4174">
        <v>18000</v>
      </c>
      <c r="AF4174">
        <v>16000</v>
      </c>
      <c r="AG4174">
        <v>20000</v>
      </c>
      <c r="AH4174">
        <v>0</v>
      </c>
      <c r="AI4174">
        <v>1</v>
      </c>
      <c r="AJ4174">
        <v>0.73</v>
      </c>
      <c r="AK4174">
        <v>1.4</v>
      </c>
      <c r="AL4174">
        <v>2.9</v>
      </c>
      <c r="AM4174">
        <v>2.2999999999999998</v>
      </c>
      <c r="AN4174">
        <v>4</v>
      </c>
      <c r="AO4174">
        <v>180</v>
      </c>
      <c r="AP4174">
        <v>140</v>
      </c>
      <c r="AQ4174">
        <v>250</v>
      </c>
      <c r="AR4174">
        <v>0</v>
      </c>
      <c r="AS4174">
        <v>0</v>
      </c>
      <c r="AT4174">
        <v>0</v>
      </c>
      <c r="AU4174">
        <v>0</v>
      </c>
    </row>
    <row r="4175" spans="1:47">
      <c r="A4175" t="s">
        <v>602</v>
      </c>
      <c r="B4175" t="s">
        <v>603</v>
      </c>
      <c r="C4175" t="s">
        <v>604</v>
      </c>
      <c r="D4175">
        <v>706</v>
      </c>
      <c r="E4175" t="s">
        <v>50</v>
      </c>
      <c r="F4175">
        <v>1994</v>
      </c>
      <c r="G4175">
        <v>6278911</v>
      </c>
      <c r="H4175">
        <v>652</v>
      </c>
      <c r="I4175">
        <v>304</v>
      </c>
      <c r="J4175">
        <v>1131</v>
      </c>
      <c r="K4175">
        <v>41000</v>
      </c>
      <c r="L4175">
        <v>19000</v>
      </c>
      <c r="M4175">
        <v>71000</v>
      </c>
      <c r="N4175" t="s">
        <v>51</v>
      </c>
      <c r="O4175">
        <v>107</v>
      </c>
      <c r="P4175">
        <v>75</v>
      </c>
      <c r="Q4175">
        <v>125</v>
      </c>
      <c r="R4175">
        <v>6700</v>
      </c>
      <c r="S4175">
        <v>4700</v>
      </c>
      <c r="T4175">
        <v>7900</v>
      </c>
      <c r="U4175">
        <v>2.7</v>
      </c>
      <c r="V4175">
        <v>2</v>
      </c>
      <c r="W4175">
        <v>3.5</v>
      </c>
      <c r="X4175">
        <v>170</v>
      </c>
      <c r="Y4175">
        <v>120</v>
      </c>
      <c r="Z4175">
        <v>220</v>
      </c>
      <c r="AA4175" t="s">
        <v>52</v>
      </c>
      <c r="AB4175">
        <v>286</v>
      </c>
      <c r="AC4175">
        <v>259</v>
      </c>
      <c r="AD4175">
        <v>316</v>
      </c>
      <c r="AE4175">
        <v>18000</v>
      </c>
      <c r="AF4175">
        <v>16000</v>
      </c>
      <c r="AG4175">
        <v>20000</v>
      </c>
      <c r="AH4175">
        <v>0</v>
      </c>
      <c r="AI4175">
        <v>1.3</v>
      </c>
      <c r="AJ4175">
        <v>0.97</v>
      </c>
      <c r="AK4175">
        <v>1.8</v>
      </c>
      <c r="AL4175">
        <v>3.8</v>
      </c>
      <c r="AM4175">
        <v>3.1</v>
      </c>
      <c r="AN4175">
        <v>5.4</v>
      </c>
      <c r="AO4175">
        <v>240</v>
      </c>
      <c r="AP4175">
        <v>190</v>
      </c>
      <c r="AQ4175">
        <v>340</v>
      </c>
      <c r="AR4175">
        <v>0</v>
      </c>
      <c r="AS4175">
        <v>11</v>
      </c>
      <c r="AT4175">
        <v>10</v>
      </c>
      <c r="AU4175">
        <v>12</v>
      </c>
    </row>
    <row r="4176" spans="1:47">
      <c r="A4176" t="s">
        <v>602</v>
      </c>
      <c r="B4176" t="s">
        <v>603</v>
      </c>
      <c r="C4176" t="s">
        <v>604</v>
      </c>
      <c r="D4176">
        <v>706</v>
      </c>
      <c r="E4176" t="s">
        <v>50</v>
      </c>
      <c r="F4176">
        <v>1995</v>
      </c>
      <c r="G4176">
        <v>6346440</v>
      </c>
      <c r="H4176">
        <v>645</v>
      </c>
      <c r="I4176">
        <v>300</v>
      </c>
      <c r="J4176">
        <v>1118</v>
      </c>
      <c r="K4176">
        <v>41000</v>
      </c>
      <c r="L4176">
        <v>19000</v>
      </c>
      <c r="M4176">
        <v>71000</v>
      </c>
      <c r="N4176" t="s">
        <v>51</v>
      </c>
      <c r="O4176">
        <v>104</v>
      </c>
      <c r="P4176">
        <v>74</v>
      </c>
      <c r="Q4176">
        <v>120</v>
      </c>
      <c r="R4176">
        <v>6600</v>
      </c>
      <c r="S4176">
        <v>4700</v>
      </c>
      <c r="T4176">
        <v>7600</v>
      </c>
      <c r="U4176">
        <v>3.3</v>
      </c>
      <c r="V4176">
        <v>2.2999999999999998</v>
      </c>
      <c r="W4176">
        <v>4.5</v>
      </c>
      <c r="X4176">
        <v>210</v>
      </c>
      <c r="Y4176">
        <v>140</v>
      </c>
      <c r="Z4176">
        <v>280</v>
      </c>
      <c r="AA4176" t="s">
        <v>52</v>
      </c>
      <c r="AB4176">
        <v>286</v>
      </c>
      <c r="AC4176">
        <v>255</v>
      </c>
      <c r="AD4176">
        <v>323</v>
      </c>
      <c r="AE4176">
        <v>18000</v>
      </c>
      <c r="AF4176">
        <v>16000</v>
      </c>
      <c r="AG4176">
        <v>20000</v>
      </c>
      <c r="AH4176">
        <v>0</v>
      </c>
      <c r="AI4176">
        <v>1.7</v>
      </c>
      <c r="AJ4176">
        <v>1.2</v>
      </c>
      <c r="AK4176">
        <v>2.2999999999999998</v>
      </c>
      <c r="AL4176">
        <v>4.8</v>
      </c>
      <c r="AM4176">
        <v>3.9</v>
      </c>
      <c r="AN4176">
        <v>7</v>
      </c>
      <c r="AO4176">
        <v>310</v>
      </c>
      <c r="AP4176">
        <v>250</v>
      </c>
      <c r="AQ4176">
        <v>440</v>
      </c>
      <c r="AR4176">
        <v>0</v>
      </c>
      <c r="AS4176">
        <v>14</v>
      </c>
      <c r="AT4176">
        <v>12</v>
      </c>
      <c r="AU4176">
        <v>15</v>
      </c>
    </row>
    <row r="4177" spans="1:47">
      <c r="A4177" t="s">
        <v>602</v>
      </c>
      <c r="B4177" t="s">
        <v>603</v>
      </c>
      <c r="C4177" t="s">
        <v>604</v>
      </c>
      <c r="D4177">
        <v>706</v>
      </c>
      <c r="E4177" t="s">
        <v>50</v>
      </c>
      <c r="F4177">
        <v>1996</v>
      </c>
      <c r="G4177">
        <v>6481035</v>
      </c>
      <c r="H4177">
        <v>633</v>
      </c>
      <c r="I4177">
        <v>296</v>
      </c>
      <c r="J4177">
        <v>1094</v>
      </c>
      <c r="K4177">
        <v>41000</v>
      </c>
      <c r="L4177">
        <v>19000</v>
      </c>
      <c r="M4177">
        <v>71000</v>
      </c>
      <c r="N4177" t="s">
        <v>51</v>
      </c>
      <c r="O4177">
        <v>101</v>
      </c>
      <c r="P4177">
        <v>73</v>
      </c>
      <c r="Q4177">
        <v>117</v>
      </c>
      <c r="R4177">
        <v>6500</v>
      </c>
      <c r="S4177">
        <v>4800</v>
      </c>
      <c r="T4177">
        <v>7600</v>
      </c>
      <c r="U4177">
        <v>3.9</v>
      </c>
      <c r="V4177">
        <v>2.6</v>
      </c>
      <c r="W4177">
        <v>5.4</v>
      </c>
      <c r="X4177">
        <v>250</v>
      </c>
      <c r="Y4177">
        <v>170</v>
      </c>
      <c r="Z4177">
        <v>350</v>
      </c>
      <c r="AA4177" t="s">
        <v>52</v>
      </c>
      <c r="AB4177">
        <v>286</v>
      </c>
      <c r="AC4177">
        <v>258</v>
      </c>
      <c r="AD4177">
        <v>319</v>
      </c>
      <c r="AE4177">
        <v>19000</v>
      </c>
      <c r="AF4177">
        <v>17000</v>
      </c>
      <c r="AG4177">
        <v>21000</v>
      </c>
      <c r="AH4177">
        <v>0</v>
      </c>
      <c r="AI4177">
        <v>2.1</v>
      </c>
      <c r="AJ4177">
        <v>1.4</v>
      </c>
      <c r="AK4177">
        <v>2.9</v>
      </c>
      <c r="AL4177">
        <v>5.9</v>
      </c>
      <c r="AM4177">
        <v>4.7</v>
      </c>
      <c r="AN4177">
        <v>8.6999999999999993</v>
      </c>
      <c r="AO4177">
        <v>380</v>
      </c>
      <c r="AP4177">
        <v>300</v>
      </c>
      <c r="AQ4177">
        <v>570</v>
      </c>
      <c r="AR4177">
        <v>0</v>
      </c>
      <c r="AS4177">
        <v>21</v>
      </c>
      <c r="AT4177">
        <v>19</v>
      </c>
      <c r="AU4177">
        <v>23</v>
      </c>
    </row>
    <row r="4178" spans="1:47">
      <c r="A4178" t="s">
        <v>602</v>
      </c>
      <c r="B4178" t="s">
        <v>603</v>
      </c>
      <c r="C4178" t="s">
        <v>604</v>
      </c>
      <c r="D4178">
        <v>706</v>
      </c>
      <c r="E4178" t="s">
        <v>50</v>
      </c>
      <c r="F4178">
        <v>1997</v>
      </c>
      <c r="G4178">
        <v>6673254</v>
      </c>
      <c r="H4178">
        <v>623</v>
      </c>
      <c r="I4178">
        <v>296</v>
      </c>
      <c r="J4178">
        <v>1067</v>
      </c>
      <c r="K4178">
        <v>42000</v>
      </c>
      <c r="L4178">
        <v>20000</v>
      </c>
      <c r="M4178">
        <v>71000</v>
      </c>
      <c r="N4178" t="s">
        <v>51</v>
      </c>
      <c r="O4178">
        <v>97</v>
      </c>
      <c r="P4178">
        <v>72</v>
      </c>
      <c r="Q4178">
        <v>115</v>
      </c>
      <c r="R4178">
        <v>6500</v>
      </c>
      <c r="S4178">
        <v>4800</v>
      </c>
      <c r="T4178">
        <v>7700</v>
      </c>
      <c r="U4178">
        <v>4.4000000000000004</v>
      </c>
      <c r="V4178">
        <v>2.9</v>
      </c>
      <c r="W4178">
        <v>6.1</v>
      </c>
      <c r="X4178">
        <v>290</v>
      </c>
      <c r="Y4178">
        <v>200</v>
      </c>
      <c r="Z4178">
        <v>410</v>
      </c>
      <c r="AA4178" t="s">
        <v>52</v>
      </c>
      <c r="AB4178">
        <v>286</v>
      </c>
      <c r="AC4178">
        <v>260</v>
      </c>
      <c r="AD4178">
        <v>312</v>
      </c>
      <c r="AE4178">
        <v>19000</v>
      </c>
      <c r="AF4178">
        <v>17000</v>
      </c>
      <c r="AG4178">
        <v>21000</v>
      </c>
      <c r="AH4178">
        <v>0</v>
      </c>
      <c r="AI4178">
        <v>2.4</v>
      </c>
      <c r="AJ4178">
        <v>1.6</v>
      </c>
      <c r="AK4178">
        <v>3.3</v>
      </c>
      <c r="AL4178">
        <v>6.8</v>
      </c>
      <c r="AM4178">
        <v>5.4</v>
      </c>
      <c r="AN4178">
        <v>10</v>
      </c>
      <c r="AO4178">
        <v>460</v>
      </c>
      <c r="AP4178">
        <v>360</v>
      </c>
      <c r="AQ4178">
        <v>690</v>
      </c>
      <c r="AR4178">
        <v>0</v>
      </c>
      <c r="AS4178">
        <v>23</v>
      </c>
      <c r="AT4178">
        <v>21</v>
      </c>
      <c r="AU4178">
        <v>26</v>
      </c>
    </row>
    <row r="4179" spans="1:47">
      <c r="A4179" t="s">
        <v>602</v>
      </c>
      <c r="B4179" t="s">
        <v>603</v>
      </c>
      <c r="C4179" t="s">
        <v>604</v>
      </c>
      <c r="D4179">
        <v>706</v>
      </c>
      <c r="E4179" t="s">
        <v>50</v>
      </c>
      <c r="F4179">
        <v>1998</v>
      </c>
      <c r="G4179">
        <v>6904978</v>
      </c>
      <c r="H4179">
        <v>609</v>
      </c>
      <c r="I4179">
        <v>294</v>
      </c>
      <c r="J4179">
        <v>1036</v>
      </c>
      <c r="K4179">
        <v>42000</v>
      </c>
      <c r="L4179">
        <v>20000</v>
      </c>
      <c r="M4179">
        <v>72000</v>
      </c>
      <c r="N4179" t="s">
        <v>51</v>
      </c>
      <c r="O4179">
        <v>94</v>
      </c>
      <c r="P4179">
        <v>69</v>
      </c>
      <c r="Q4179">
        <v>113</v>
      </c>
      <c r="R4179">
        <v>6500</v>
      </c>
      <c r="S4179">
        <v>4700</v>
      </c>
      <c r="T4179">
        <v>7800</v>
      </c>
      <c r="U4179">
        <v>4.8</v>
      </c>
      <c r="V4179">
        <v>3.1</v>
      </c>
      <c r="W4179">
        <v>6.8</v>
      </c>
      <c r="X4179">
        <v>330</v>
      </c>
      <c r="Y4179">
        <v>220</v>
      </c>
      <c r="Z4179">
        <v>470</v>
      </c>
      <c r="AA4179" t="s">
        <v>52</v>
      </c>
      <c r="AB4179">
        <v>285</v>
      </c>
      <c r="AC4179">
        <v>261</v>
      </c>
      <c r="AD4179">
        <v>305</v>
      </c>
      <c r="AE4179">
        <v>20000</v>
      </c>
      <c r="AF4179">
        <v>18000</v>
      </c>
      <c r="AG4179">
        <v>21000</v>
      </c>
      <c r="AH4179">
        <v>0</v>
      </c>
      <c r="AI4179">
        <v>2.7</v>
      </c>
      <c r="AJ4179">
        <v>1.8</v>
      </c>
      <c r="AK4179">
        <v>3.8</v>
      </c>
      <c r="AL4179">
        <v>7.7</v>
      </c>
      <c r="AM4179">
        <v>6.1</v>
      </c>
      <c r="AN4179">
        <v>12</v>
      </c>
      <c r="AO4179">
        <v>530</v>
      </c>
      <c r="AP4179">
        <v>420</v>
      </c>
      <c r="AQ4179">
        <v>800</v>
      </c>
      <c r="AR4179">
        <v>0</v>
      </c>
      <c r="AS4179">
        <v>22</v>
      </c>
      <c r="AT4179">
        <v>21</v>
      </c>
      <c r="AU4179">
        <v>24</v>
      </c>
    </row>
    <row r="4180" spans="1:47">
      <c r="A4180" t="s">
        <v>602</v>
      </c>
      <c r="B4180" t="s">
        <v>603</v>
      </c>
      <c r="C4180" t="s">
        <v>604</v>
      </c>
      <c r="D4180">
        <v>706</v>
      </c>
      <c r="E4180" t="s">
        <v>50</v>
      </c>
      <c r="F4180">
        <v>1999</v>
      </c>
      <c r="G4180">
        <v>7149044</v>
      </c>
      <c r="H4180">
        <v>593</v>
      </c>
      <c r="I4180">
        <v>290</v>
      </c>
      <c r="J4180">
        <v>1002</v>
      </c>
      <c r="K4180">
        <v>42000</v>
      </c>
      <c r="L4180">
        <v>21000</v>
      </c>
      <c r="M4180">
        <v>72000</v>
      </c>
      <c r="N4180" t="s">
        <v>51</v>
      </c>
      <c r="O4180">
        <v>90</v>
      </c>
      <c r="P4180">
        <v>65</v>
      </c>
      <c r="Q4180">
        <v>109</v>
      </c>
      <c r="R4180">
        <v>6400</v>
      </c>
      <c r="S4180">
        <v>4600</v>
      </c>
      <c r="T4180">
        <v>7800</v>
      </c>
      <c r="U4180">
        <v>5.0999999999999996</v>
      </c>
      <c r="V4180">
        <v>3.3</v>
      </c>
      <c r="W4180">
        <v>7.3</v>
      </c>
      <c r="X4180">
        <v>370</v>
      </c>
      <c r="Y4180">
        <v>230</v>
      </c>
      <c r="Z4180">
        <v>530</v>
      </c>
      <c r="AA4180" t="s">
        <v>52</v>
      </c>
      <c r="AB4180">
        <v>285</v>
      </c>
      <c r="AC4180">
        <v>261</v>
      </c>
      <c r="AD4180">
        <v>307</v>
      </c>
      <c r="AE4180">
        <v>20000</v>
      </c>
      <c r="AF4180">
        <v>19000</v>
      </c>
      <c r="AG4180">
        <v>22000</v>
      </c>
      <c r="AH4180">
        <v>0</v>
      </c>
      <c r="AI4180">
        <v>3</v>
      </c>
      <c r="AJ4180">
        <v>2</v>
      </c>
      <c r="AK4180">
        <v>4.2</v>
      </c>
      <c r="AL4180">
        <v>8.5</v>
      </c>
      <c r="AM4180">
        <v>6.7</v>
      </c>
      <c r="AN4180">
        <v>13</v>
      </c>
      <c r="AO4180">
        <v>610</v>
      </c>
      <c r="AP4180">
        <v>480</v>
      </c>
      <c r="AQ4180">
        <v>930</v>
      </c>
      <c r="AR4180">
        <v>0</v>
      </c>
      <c r="AS4180">
        <v>24</v>
      </c>
      <c r="AT4180">
        <v>22</v>
      </c>
      <c r="AU4180">
        <v>26</v>
      </c>
    </row>
    <row r="4181" spans="1:47">
      <c r="A4181" t="s">
        <v>602</v>
      </c>
      <c r="B4181" t="s">
        <v>603</v>
      </c>
      <c r="C4181" t="s">
        <v>604</v>
      </c>
      <c r="D4181">
        <v>706</v>
      </c>
      <c r="E4181" t="s">
        <v>50</v>
      </c>
      <c r="F4181">
        <v>2000</v>
      </c>
      <c r="G4181">
        <v>7385416</v>
      </c>
      <c r="H4181">
        <v>578</v>
      </c>
      <c r="I4181">
        <v>288</v>
      </c>
      <c r="J4181">
        <v>968</v>
      </c>
      <c r="K4181">
        <v>43000</v>
      </c>
      <c r="L4181">
        <v>21000</v>
      </c>
      <c r="M4181">
        <v>71000</v>
      </c>
      <c r="N4181" t="s">
        <v>51</v>
      </c>
      <c r="O4181">
        <v>86</v>
      </c>
      <c r="P4181">
        <v>61</v>
      </c>
      <c r="Q4181">
        <v>103</v>
      </c>
      <c r="R4181">
        <v>6300</v>
      </c>
      <c r="S4181">
        <v>4500</v>
      </c>
      <c r="T4181">
        <v>7600</v>
      </c>
      <c r="U4181">
        <v>5.2</v>
      </c>
      <c r="V4181">
        <v>3.3</v>
      </c>
      <c r="W4181">
        <v>7.6</v>
      </c>
      <c r="X4181">
        <v>380</v>
      </c>
      <c r="Y4181">
        <v>240</v>
      </c>
      <c r="Z4181">
        <v>560</v>
      </c>
      <c r="AA4181" t="s">
        <v>52</v>
      </c>
      <c r="AB4181">
        <v>285</v>
      </c>
      <c r="AC4181">
        <v>262</v>
      </c>
      <c r="AD4181">
        <v>305</v>
      </c>
      <c r="AE4181">
        <v>21000</v>
      </c>
      <c r="AF4181">
        <v>19000</v>
      </c>
      <c r="AG4181">
        <v>23000</v>
      </c>
      <c r="AH4181">
        <v>0</v>
      </c>
      <c r="AI4181">
        <v>3.2</v>
      </c>
      <c r="AJ4181">
        <v>2.1</v>
      </c>
      <c r="AK4181">
        <v>4.5</v>
      </c>
      <c r="AL4181">
        <v>9</v>
      </c>
      <c r="AM4181">
        <v>7.1</v>
      </c>
      <c r="AN4181">
        <v>14</v>
      </c>
      <c r="AO4181">
        <v>670</v>
      </c>
      <c r="AP4181">
        <v>520</v>
      </c>
      <c r="AQ4181">
        <v>1000</v>
      </c>
      <c r="AR4181">
        <v>0</v>
      </c>
      <c r="AS4181">
        <v>27</v>
      </c>
      <c r="AT4181">
        <v>25</v>
      </c>
      <c r="AU4181">
        <v>29</v>
      </c>
    </row>
    <row r="4182" spans="1:47">
      <c r="A4182" t="s">
        <v>602</v>
      </c>
      <c r="B4182" t="s">
        <v>603</v>
      </c>
      <c r="C4182" t="s">
        <v>604</v>
      </c>
      <c r="D4182">
        <v>706</v>
      </c>
      <c r="E4182" t="s">
        <v>50</v>
      </c>
      <c r="F4182">
        <v>2001</v>
      </c>
      <c r="G4182">
        <v>7609265</v>
      </c>
      <c r="H4182">
        <v>564</v>
      </c>
      <c r="I4182">
        <v>285</v>
      </c>
      <c r="J4182">
        <v>936</v>
      </c>
      <c r="K4182">
        <v>43000</v>
      </c>
      <c r="L4182">
        <v>22000</v>
      </c>
      <c r="M4182">
        <v>71000</v>
      </c>
      <c r="N4182" t="s">
        <v>51</v>
      </c>
      <c r="O4182">
        <v>81</v>
      </c>
      <c r="P4182">
        <v>58</v>
      </c>
      <c r="Q4182">
        <v>98</v>
      </c>
      <c r="R4182">
        <v>6200</v>
      </c>
      <c r="S4182">
        <v>4400</v>
      </c>
      <c r="T4182">
        <v>7400</v>
      </c>
      <c r="U4182">
        <v>5.0999999999999996</v>
      </c>
      <c r="V4182">
        <v>3.2</v>
      </c>
      <c r="W4182">
        <v>7.6</v>
      </c>
      <c r="X4182">
        <v>390</v>
      </c>
      <c r="Y4182">
        <v>240</v>
      </c>
      <c r="Z4182">
        <v>580</v>
      </c>
      <c r="AA4182" t="s">
        <v>52</v>
      </c>
      <c r="AB4182">
        <v>285</v>
      </c>
      <c r="AC4182">
        <v>262</v>
      </c>
      <c r="AD4182">
        <v>301</v>
      </c>
      <c r="AE4182">
        <v>22000</v>
      </c>
      <c r="AF4182">
        <v>20000</v>
      </c>
      <c r="AG4182">
        <v>23000</v>
      </c>
      <c r="AH4182">
        <v>0</v>
      </c>
      <c r="AI4182">
        <v>3.3</v>
      </c>
      <c r="AJ4182">
        <v>2.1</v>
      </c>
      <c r="AK4182">
        <v>4.7</v>
      </c>
      <c r="AL4182">
        <v>9.4</v>
      </c>
      <c r="AM4182">
        <v>7.3</v>
      </c>
      <c r="AN4182">
        <v>15</v>
      </c>
      <c r="AO4182">
        <v>710</v>
      </c>
      <c r="AP4182">
        <v>560</v>
      </c>
      <c r="AQ4182">
        <v>1100</v>
      </c>
      <c r="AR4182">
        <v>0</v>
      </c>
      <c r="AS4182">
        <v>32</v>
      </c>
      <c r="AT4182">
        <v>30</v>
      </c>
      <c r="AU4182">
        <v>34</v>
      </c>
    </row>
    <row r="4183" spans="1:47">
      <c r="A4183" t="s">
        <v>602</v>
      </c>
      <c r="B4183" t="s">
        <v>603</v>
      </c>
      <c r="C4183" t="s">
        <v>604</v>
      </c>
      <c r="D4183">
        <v>706</v>
      </c>
      <c r="E4183" t="s">
        <v>50</v>
      </c>
      <c r="F4183">
        <v>2002</v>
      </c>
      <c r="G4183">
        <v>7825924</v>
      </c>
      <c r="H4183">
        <v>549</v>
      </c>
      <c r="I4183">
        <v>281</v>
      </c>
      <c r="J4183">
        <v>905</v>
      </c>
      <c r="K4183">
        <v>43000</v>
      </c>
      <c r="L4183">
        <v>22000</v>
      </c>
      <c r="M4183">
        <v>71000</v>
      </c>
      <c r="N4183" t="s">
        <v>51</v>
      </c>
      <c r="O4183">
        <v>77</v>
      </c>
      <c r="P4183">
        <v>55</v>
      </c>
      <c r="Q4183">
        <v>93</v>
      </c>
      <c r="R4183">
        <v>6000</v>
      </c>
      <c r="S4183">
        <v>4300</v>
      </c>
      <c r="T4183">
        <v>7300</v>
      </c>
      <c r="U4183">
        <v>5</v>
      </c>
      <c r="V4183">
        <v>3.1</v>
      </c>
      <c r="W4183">
        <v>7.3</v>
      </c>
      <c r="X4183">
        <v>390</v>
      </c>
      <c r="Y4183">
        <v>240</v>
      </c>
      <c r="Z4183">
        <v>570</v>
      </c>
      <c r="AA4183" t="s">
        <v>52</v>
      </c>
      <c r="AB4183">
        <v>285</v>
      </c>
      <c r="AC4183">
        <v>264</v>
      </c>
      <c r="AD4183">
        <v>300</v>
      </c>
      <c r="AE4183">
        <v>22000</v>
      </c>
      <c r="AF4183">
        <v>21000</v>
      </c>
      <c r="AG4183">
        <v>24000</v>
      </c>
      <c r="AH4183">
        <v>0</v>
      </c>
      <c r="AI4183">
        <v>3.4</v>
      </c>
      <c r="AJ4183">
        <v>2.2000000000000002</v>
      </c>
      <c r="AK4183">
        <v>4.8</v>
      </c>
      <c r="AL4183">
        <v>9.6</v>
      </c>
      <c r="AM4183">
        <v>7.4</v>
      </c>
      <c r="AN4183">
        <v>15</v>
      </c>
      <c r="AO4183">
        <v>750</v>
      </c>
      <c r="AP4183">
        <v>580</v>
      </c>
      <c r="AQ4183">
        <v>1200</v>
      </c>
      <c r="AR4183">
        <v>0</v>
      </c>
      <c r="AS4183">
        <v>33</v>
      </c>
      <c r="AT4183">
        <v>31</v>
      </c>
      <c r="AU4183">
        <v>36</v>
      </c>
    </row>
    <row r="4184" spans="1:47">
      <c r="A4184" t="s">
        <v>602</v>
      </c>
      <c r="B4184" t="s">
        <v>603</v>
      </c>
      <c r="C4184" t="s">
        <v>604</v>
      </c>
      <c r="D4184">
        <v>706</v>
      </c>
      <c r="E4184" t="s">
        <v>50</v>
      </c>
      <c r="F4184">
        <v>2003</v>
      </c>
      <c r="G4184">
        <v>8037706</v>
      </c>
      <c r="H4184">
        <v>532</v>
      </c>
      <c r="I4184">
        <v>276</v>
      </c>
      <c r="J4184">
        <v>870</v>
      </c>
      <c r="K4184">
        <v>43000</v>
      </c>
      <c r="L4184">
        <v>22000</v>
      </c>
      <c r="M4184">
        <v>70000</v>
      </c>
      <c r="N4184" t="s">
        <v>51</v>
      </c>
      <c r="O4184">
        <v>73</v>
      </c>
      <c r="P4184">
        <v>51</v>
      </c>
      <c r="Q4184">
        <v>88</v>
      </c>
      <c r="R4184">
        <v>5900</v>
      </c>
      <c r="S4184">
        <v>4100</v>
      </c>
      <c r="T4184">
        <v>7100</v>
      </c>
      <c r="U4184">
        <v>4.8</v>
      </c>
      <c r="V4184">
        <v>3</v>
      </c>
      <c r="W4184">
        <v>7.1</v>
      </c>
      <c r="X4184">
        <v>390</v>
      </c>
      <c r="Y4184">
        <v>240</v>
      </c>
      <c r="Z4184">
        <v>570</v>
      </c>
      <c r="AA4184" t="s">
        <v>52</v>
      </c>
      <c r="AB4184">
        <v>285</v>
      </c>
      <c r="AC4184">
        <v>267</v>
      </c>
      <c r="AD4184">
        <v>304</v>
      </c>
      <c r="AE4184">
        <v>23000</v>
      </c>
      <c r="AF4184">
        <v>21000</v>
      </c>
      <c r="AG4184">
        <v>24000</v>
      </c>
      <c r="AH4184">
        <v>0</v>
      </c>
      <c r="AI4184">
        <v>3.4</v>
      </c>
      <c r="AJ4184">
        <v>2.1</v>
      </c>
      <c r="AK4184">
        <v>4.9000000000000004</v>
      </c>
      <c r="AL4184">
        <v>9.6999999999999993</v>
      </c>
      <c r="AM4184">
        <v>7.5</v>
      </c>
      <c r="AN4184">
        <v>16</v>
      </c>
      <c r="AO4184">
        <v>780</v>
      </c>
      <c r="AP4184">
        <v>600</v>
      </c>
      <c r="AQ4184">
        <v>1200</v>
      </c>
      <c r="AR4184">
        <v>0</v>
      </c>
      <c r="AS4184">
        <v>40</v>
      </c>
      <c r="AT4184">
        <v>38</v>
      </c>
      <c r="AU4184">
        <v>43</v>
      </c>
    </row>
    <row r="4185" spans="1:47">
      <c r="A4185" t="s">
        <v>602</v>
      </c>
      <c r="B4185" t="s">
        <v>603</v>
      </c>
      <c r="C4185" t="s">
        <v>604</v>
      </c>
      <c r="D4185">
        <v>706</v>
      </c>
      <c r="E4185" t="s">
        <v>50</v>
      </c>
      <c r="F4185">
        <v>2004</v>
      </c>
      <c r="G4185">
        <v>8249965</v>
      </c>
      <c r="H4185">
        <v>521</v>
      </c>
      <c r="I4185">
        <v>272</v>
      </c>
      <c r="J4185">
        <v>848</v>
      </c>
      <c r="K4185">
        <v>43000</v>
      </c>
      <c r="L4185">
        <v>22000</v>
      </c>
      <c r="M4185">
        <v>70000</v>
      </c>
      <c r="N4185" t="s">
        <v>51</v>
      </c>
      <c r="O4185">
        <v>70</v>
      </c>
      <c r="P4185">
        <v>48</v>
      </c>
      <c r="Q4185">
        <v>84</v>
      </c>
      <c r="R4185">
        <v>5800</v>
      </c>
      <c r="S4185">
        <v>4000</v>
      </c>
      <c r="T4185">
        <v>6900</v>
      </c>
      <c r="U4185">
        <v>4.5999999999999996</v>
      </c>
      <c r="V4185">
        <v>2.8</v>
      </c>
      <c r="W4185">
        <v>6.9</v>
      </c>
      <c r="X4185">
        <v>380</v>
      </c>
      <c r="Y4185">
        <v>230</v>
      </c>
      <c r="Z4185">
        <v>570</v>
      </c>
      <c r="AA4185" t="s">
        <v>52</v>
      </c>
      <c r="AB4185">
        <v>285</v>
      </c>
      <c r="AC4185">
        <v>267</v>
      </c>
      <c r="AD4185">
        <v>309</v>
      </c>
      <c r="AE4185">
        <v>24000</v>
      </c>
      <c r="AF4185">
        <v>22000</v>
      </c>
      <c r="AG4185">
        <v>25000</v>
      </c>
      <c r="AH4185">
        <v>0</v>
      </c>
      <c r="AI4185">
        <v>3.4</v>
      </c>
      <c r="AJ4185">
        <v>2.1</v>
      </c>
      <c r="AK4185">
        <v>5</v>
      </c>
      <c r="AL4185">
        <v>9.6999999999999993</v>
      </c>
      <c r="AM4185">
        <v>7.3</v>
      </c>
      <c r="AN4185">
        <v>16</v>
      </c>
      <c r="AO4185">
        <v>800</v>
      </c>
      <c r="AP4185">
        <v>600</v>
      </c>
      <c r="AQ4185">
        <v>1300</v>
      </c>
      <c r="AR4185">
        <v>0</v>
      </c>
      <c r="AS4185">
        <v>50</v>
      </c>
      <c r="AT4185">
        <v>46</v>
      </c>
      <c r="AU4185">
        <v>53</v>
      </c>
    </row>
    <row r="4186" spans="1:47">
      <c r="A4186" t="s">
        <v>602</v>
      </c>
      <c r="B4186" t="s">
        <v>603</v>
      </c>
      <c r="C4186" t="s">
        <v>604</v>
      </c>
      <c r="D4186">
        <v>706</v>
      </c>
      <c r="E4186" t="s">
        <v>50</v>
      </c>
      <c r="F4186">
        <v>2005</v>
      </c>
      <c r="G4186">
        <v>8466938</v>
      </c>
      <c r="H4186">
        <v>513</v>
      </c>
      <c r="I4186">
        <v>268</v>
      </c>
      <c r="J4186">
        <v>836</v>
      </c>
      <c r="K4186">
        <v>43000</v>
      </c>
      <c r="L4186">
        <v>23000</v>
      </c>
      <c r="M4186">
        <v>71000</v>
      </c>
      <c r="N4186" t="s">
        <v>51</v>
      </c>
      <c r="O4186">
        <v>68</v>
      </c>
      <c r="P4186">
        <v>47</v>
      </c>
      <c r="Q4186">
        <v>83</v>
      </c>
      <c r="R4186">
        <v>5800</v>
      </c>
      <c r="S4186">
        <v>3900</v>
      </c>
      <c r="T4186">
        <v>7000</v>
      </c>
      <c r="U4186">
        <v>4.5</v>
      </c>
      <c r="V4186">
        <v>2.7</v>
      </c>
      <c r="W4186">
        <v>6.6</v>
      </c>
      <c r="X4186">
        <v>380</v>
      </c>
      <c r="Y4186">
        <v>230</v>
      </c>
      <c r="Z4186">
        <v>560</v>
      </c>
      <c r="AA4186" t="s">
        <v>52</v>
      </c>
      <c r="AB4186">
        <v>285</v>
      </c>
      <c r="AC4186">
        <v>267</v>
      </c>
      <c r="AD4186">
        <v>308</v>
      </c>
      <c r="AE4186">
        <v>24000</v>
      </c>
      <c r="AF4186">
        <v>23000</v>
      </c>
      <c r="AG4186">
        <v>26000</v>
      </c>
      <c r="AH4186">
        <v>0</v>
      </c>
      <c r="AI4186">
        <v>3.4</v>
      </c>
      <c r="AJ4186">
        <v>2.1</v>
      </c>
      <c r="AK4186">
        <v>5</v>
      </c>
      <c r="AL4186">
        <v>9.6</v>
      </c>
      <c r="AM4186">
        <v>7.2</v>
      </c>
      <c r="AN4186">
        <v>15</v>
      </c>
      <c r="AO4186">
        <v>810</v>
      </c>
      <c r="AP4186">
        <v>610</v>
      </c>
      <c r="AQ4186">
        <v>1300</v>
      </c>
      <c r="AR4186">
        <v>0</v>
      </c>
      <c r="AS4186">
        <v>53</v>
      </c>
      <c r="AT4186">
        <v>50</v>
      </c>
      <c r="AU4186">
        <v>57</v>
      </c>
    </row>
    <row r="4187" spans="1:47">
      <c r="A4187" t="s">
        <v>602</v>
      </c>
      <c r="B4187" t="s">
        <v>603</v>
      </c>
      <c r="C4187" t="s">
        <v>604</v>
      </c>
      <c r="D4187">
        <v>706</v>
      </c>
      <c r="E4187" t="s">
        <v>50</v>
      </c>
      <c r="F4187">
        <v>2006</v>
      </c>
      <c r="G4187">
        <v>8687671</v>
      </c>
      <c r="H4187">
        <v>512</v>
      </c>
      <c r="I4187">
        <v>269</v>
      </c>
      <c r="J4187">
        <v>833</v>
      </c>
      <c r="K4187">
        <v>45000</v>
      </c>
      <c r="L4187">
        <v>23000</v>
      </c>
      <c r="M4187">
        <v>72000</v>
      </c>
      <c r="N4187" t="s">
        <v>51</v>
      </c>
      <c r="O4187">
        <v>67</v>
      </c>
      <c r="P4187">
        <v>46</v>
      </c>
      <c r="Q4187">
        <v>83</v>
      </c>
      <c r="R4187">
        <v>5900</v>
      </c>
      <c r="S4187">
        <v>4000</v>
      </c>
      <c r="T4187">
        <v>7200</v>
      </c>
      <c r="U4187">
        <v>4.3</v>
      </c>
      <c r="V4187">
        <v>2.6</v>
      </c>
      <c r="W4187">
        <v>6.5</v>
      </c>
      <c r="X4187">
        <v>380</v>
      </c>
      <c r="Y4187">
        <v>230</v>
      </c>
      <c r="Z4187">
        <v>560</v>
      </c>
      <c r="AA4187" t="s">
        <v>52</v>
      </c>
      <c r="AB4187">
        <v>285</v>
      </c>
      <c r="AC4187">
        <v>267</v>
      </c>
      <c r="AD4187">
        <v>303</v>
      </c>
      <c r="AE4187">
        <v>25000</v>
      </c>
      <c r="AF4187">
        <v>23000</v>
      </c>
      <c r="AG4187">
        <v>26000</v>
      </c>
      <c r="AH4187">
        <v>0</v>
      </c>
      <c r="AI4187">
        <v>3.3</v>
      </c>
      <c r="AJ4187">
        <v>2.1</v>
      </c>
      <c r="AK4187">
        <v>4.8</v>
      </c>
      <c r="AL4187">
        <v>9.4</v>
      </c>
      <c r="AM4187">
        <v>7.1</v>
      </c>
      <c r="AN4187">
        <v>15</v>
      </c>
      <c r="AO4187">
        <v>820</v>
      </c>
      <c r="AP4187">
        <v>610</v>
      </c>
      <c r="AQ4187">
        <v>1300</v>
      </c>
      <c r="AR4187">
        <v>0</v>
      </c>
      <c r="AS4187">
        <v>48</v>
      </c>
      <c r="AT4187">
        <v>45</v>
      </c>
      <c r="AU4187">
        <v>51</v>
      </c>
    </row>
    <row r="4188" spans="1:47">
      <c r="A4188" t="s">
        <v>602</v>
      </c>
      <c r="B4188" t="s">
        <v>603</v>
      </c>
      <c r="C4188" t="s">
        <v>604</v>
      </c>
      <c r="D4188">
        <v>706</v>
      </c>
      <c r="E4188" t="s">
        <v>50</v>
      </c>
      <c r="F4188">
        <v>2007</v>
      </c>
      <c r="G4188">
        <v>8910851</v>
      </c>
      <c r="H4188">
        <v>511</v>
      </c>
      <c r="I4188">
        <v>269</v>
      </c>
      <c r="J4188">
        <v>830</v>
      </c>
      <c r="K4188">
        <v>46000</v>
      </c>
      <c r="L4188">
        <v>24000</v>
      </c>
      <c r="M4188">
        <v>74000</v>
      </c>
      <c r="N4188" t="s">
        <v>51</v>
      </c>
      <c r="O4188">
        <v>68</v>
      </c>
      <c r="P4188">
        <v>47</v>
      </c>
      <c r="Q4188">
        <v>85</v>
      </c>
      <c r="R4188">
        <v>6000</v>
      </c>
      <c r="S4188">
        <v>4200</v>
      </c>
      <c r="T4188">
        <v>7600</v>
      </c>
      <c r="U4188">
        <v>4.3</v>
      </c>
      <c r="V4188">
        <v>2.6</v>
      </c>
      <c r="W4188">
        <v>6.4</v>
      </c>
      <c r="X4188">
        <v>380</v>
      </c>
      <c r="Y4188">
        <v>230</v>
      </c>
      <c r="Z4188">
        <v>570</v>
      </c>
      <c r="AA4188" t="s">
        <v>52</v>
      </c>
      <c r="AB4188">
        <v>285</v>
      </c>
      <c r="AC4188">
        <v>267</v>
      </c>
      <c r="AD4188">
        <v>304</v>
      </c>
      <c r="AE4188">
        <v>25000</v>
      </c>
      <c r="AF4188">
        <v>24000</v>
      </c>
      <c r="AG4188">
        <v>27000</v>
      </c>
      <c r="AH4188">
        <v>0</v>
      </c>
      <c r="AI4188">
        <v>3.3</v>
      </c>
      <c r="AJ4188">
        <v>2</v>
      </c>
      <c r="AK4188">
        <v>4.7</v>
      </c>
      <c r="AL4188">
        <v>9.3000000000000007</v>
      </c>
      <c r="AM4188">
        <v>7</v>
      </c>
      <c r="AN4188">
        <v>15</v>
      </c>
      <c r="AO4188">
        <v>830</v>
      </c>
      <c r="AP4188">
        <v>620</v>
      </c>
      <c r="AQ4188">
        <v>1300</v>
      </c>
      <c r="AR4188">
        <v>0</v>
      </c>
      <c r="AS4188">
        <v>44</v>
      </c>
      <c r="AT4188">
        <v>41</v>
      </c>
      <c r="AU4188">
        <v>47</v>
      </c>
    </row>
    <row r="4189" spans="1:47">
      <c r="A4189" t="s">
        <v>602</v>
      </c>
      <c r="B4189" t="s">
        <v>603</v>
      </c>
      <c r="C4189" t="s">
        <v>604</v>
      </c>
      <c r="D4189">
        <v>706</v>
      </c>
      <c r="E4189" t="s">
        <v>50</v>
      </c>
      <c r="F4189">
        <v>2008</v>
      </c>
      <c r="G4189">
        <v>9140259</v>
      </c>
      <c r="H4189">
        <v>513</v>
      </c>
      <c r="I4189">
        <v>269</v>
      </c>
      <c r="J4189">
        <v>835</v>
      </c>
      <c r="K4189">
        <v>47000</v>
      </c>
      <c r="L4189">
        <v>25000</v>
      </c>
      <c r="M4189">
        <v>76000</v>
      </c>
      <c r="N4189" t="s">
        <v>51</v>
      </c>
      <c r="O4189">
        <v>69</v>
      </c>
      <c r="P4189">
        <v>48</v>
      </c>
      <c r="Q4189">
        <v>89</v>
      </c>
      <c r="R4189">
        <v>6300</v>
      </c>
      <c r="S4189">
        <v>4400</v>
      </c>
      <c r="T4189">
        <v>8100</v>
      </c>
      <c r="U4189">
        <v>4.2</v>
      </c>
      <c r="V4189">
        <v>2.5</v>
      </c>
      <c r="W4189">
        <v>6.4</v>
      </c>
      <c r="X4189">
        <v>390</v>
      </c>
      <c r="Y4189">
        <v>230</v>
      </c>
      <c r="Z4189">
        <v>580</v>
      </c>
      <c r="AA4189" t="s">
        <v>52</v>
      </c>
      <c r="AB4189">
        <v>286</v>
      </c>
      <c r="AC4189">
        <v>268</v>
      </c>
      <c r="AD4189">
        <v>306</v>
      </c>
      <c r="AE4189">
        <v>26000</v>
      </c>
      <c r="AF4189">
        <v>24000</v>
      </c>
      <c r="AG4189">
        <v>28000</v>
      </c>
      <c r="AH4189">
        <v>0</v>
      </c>
      <c r="AI4189">
        <v>3.2</v>
      </c>
      <c r="AJ4189">
        <v>2</v>
      </c>
      <c r="AK4189">
        <v>4.7</v>
      </c>
      <c r="AL4189">
        <v>9.1</v>
      </c>
      <c r="AM4189">
        <v>6.8</v>
      </c>
      <c r="AN4189">
        <v>15</v>
      </c>
      <c r="AO4189">
        <v>830</v>
      </c>
      <c r="AP4189">
        <v>620</v>
      </c>
      <c r="AQ4189">
        <v>1400</v>
      </c>
      <c r="AR4189">
        <v>0</v>
      </c>
      <c r="AS4189">
        <v>48</v>
      </c>
      <c r="AT4189">
        <v>45</v>
      </c>
      <c r="AU4189">
        <v>51</v>
      </c>
    </row>
    <row r="4190" spans="1:47">
      <c r="A4190" t="s">
        <v>602</v>
      </c>
      <c r="B4190" t="s">
        <v>603</v>
      </c>
      <c r="C4190" t="s">
        <v>604</v>
      </c>
      <c r="D4190">
        <v>706</v>
      </c>
      <c r="E4190" t="s">
        <v>50</v>
      </c>
      <c r="F4190">
        <v>2009</v>
      </c>
      <c r="G4190">
        <v>9380854</v>
      </c>
      <c r="H4190">
        <v>517</v>
      </c>
      <c r="I4190">
        <v>271</v>
      </c>
      <c r="J4190">
        <v>840</v>
      </c>
      <c r="K4190">
        <v>48000</v>
      </c>
      <c r="L4190">
        <v>25000</v>
      </c>
      <c r="M4190">
        <v>79000</v>
      </c>
      <c r="N4190" t="s">
        <v>51</v>
      </c>
      <c r="O4190">
        <v>71</v>
      </c>
      <c r="P4190">
        <v>50</v>
      </c>
      <c r="Q4190">
        <v>92</v>
      </c>
      <c r="R4190">
        <v>6600</v>
      </c>
      <c r="S4190">
        <v>4700</v>
      </c>
      <c r="T4190">
        <v>8600</v>
      </c>
      <c r="U4190">
        <v>4.2</v>
      </c>
      <c r="V4190">
        <v>2.5</v>
      </c>
      <c r="W4190">
        <v>6.4</v>
      </c>
      <c r="X4190">
        <v>400</v>
      </c>
      <c r="Y4190">
        <v>240</v>
      </c>
      <c r="Z4190">
        <v>600</v>
      </c>
      <c r="AA4190" t="s">
        <v>52</v>
      </c>
      <c r="AB4190">
        <v>286</v>
      </c>
      <c r="AC4190">
        <v>268</v>
      </c>
      <c r="AD4190">
        <v>308</v>
      </c>
      <c r="AE4190">
        <v>27000</v>
      </c>
      <c r="AF4190">
        <v>25000</v>
      </c>
      <c r="AG4190">
        <v>29000</v>
      </c>
      <c r="AH4190">
        <v>0</v>
      </c>
      <c r="AI4190">
        <v>3.1</v>
      </c>
      <c r="AJ4190">
        <v>1.9</v>
      </c>
      <c r="AK4190">
        <v>4.7</v>
      </c>
      <c r="AL4190">
        <v>8.9</v>
      </c>
      <c r="AM4190">
        <v>6.6</v>
      </c>
      <c r="AN4190">
        <v>15</v>
      </c>
      <c r="AO4190">
        <v>840</v>
      </c>
      <c r="AP4190">
        <v>620</v>
      </c>
      <c r="AQ4190">
        <v>1400</v>
      </c>
      <c r="AR4190">
        <v>0</v>
      </c>
      <c r="AS4190">
        <v>41</v>
      </c>
      <c r="AT4190">
        <v>38</v>
      </c>
      <c r="AU4190">
        <v>44</v>
      </c>
    </row>
    <row r="4191" spans="1:47">
      <c r="A4191" t="s">
        <v>602</v>
      </c>
      <c r="B4191" t="s">
        <v>603</v>
      </c>
      <c r="C4191" t="s">
        <v>604</v>
      </c>
      <c r="D4191">
        <v>706</v>
      </c>
      <c r="E4191" t="s">
        <v>50</v>
      </c>
      <c r="F4191">
        <v>2010</v>
      </c>
      <c r="G4191">
        <v>9636173</v>
      </c>
      <c r="H4191">
        <v>523</v>
      </c>
      <c r="I4191">
        <v>274</v>
      </c>
      <c r="J4191">
        <v>851</v>
      </c>
      <c r="K4191">
        <v>50000</v>
      </c>
      <c r="L4191">
        <v>26000</v>
      </c>
      <c r="M4191">
        <v>82000</v>
      </c>
      <c r="N4191" t="s">
        <v>51</v>
      </c>
      <c r="O4191">
        <v>72</v>
      </c>
      <c r="P4191">
        <v>50</v>
      </c>
      <c r="Q4191">
        <v>94</v>
      </c>
      <c r="R4191">
        <v>6900</v>
      </c>
      <c r="S4191">
        <v>4900</v>
      </c>
      <c r="T4191">
        <v>9000</v>
      </c>
      <c r="U4191">
        <v>4.2</v>
      </c>
      <c r="V4191">
        <v>2.5</v>
      </c>
      <c r="W4191">
        <v>6.3</v>
      </c>
      <c r="X4191">
        <v>400</v>
      </c>
      <c r="Y4191">
        <v>240</v>
      </c>
      <c r="Z4191">
        <v>610</v>
      </c>
      <c r="AA4191" t="s">
        <v>52</v>
      </c>
      <c r="AB4191">
        <v>286</v>
      </c>
      <c r="AC4191">
        <v>265</v>
      </c>
      <c r="AD4191">
        <v>309</v>
      </c>
      <c r="AE4191">
        <v>28000</v>
      </c>
      <c r="AF4191">
        <v>26000</v>
      </c>
      <c r="AG4191">
        <v>30000</v>
      </c>
      <c r="AH4191">
        <v>0</v>
      </c>
      <c r="AI4191">
        <v>3.1</v>
      </c>
      <c r="AJ4191">
        <v>1.8</v>
      </c>
      <c r="AK4191">
        <v>4.5999999999999996</v>
      </c>
      <c r="AL4191">
        <v>8.6999999999999993</v>
      </c>
      <c r="AM4191">
        <v>6.4</v>
      </c>
      <c r="AN4191">
        <v>15</v>
      </c>
      <c r="AO4191">
        <v>840</v>
      </c>
      <c r="AP4191">
        <v>620</v>
      </c>
      <c r="AQ4191">
        <v>1400</v>
      </c>
      <c r="AR4191">
        <v>0</v>
      </c>
      <c r="AS4191">
        <v>37</v>
      </c>
      <c r="AT4191">
        <v>34</v>
      </c>
      <c r="AU4191">
        <v>40</v>
      </c>
    </row>
    <row r="4192" spans="1:47">
      <c r="A4192" t="s">
        <v>602</v>
      </c>
      <c r="B4192" t="s">
        <v>603</v>
      </c>
      <c r="C4192" t="s">
        <v>604</v>
      </c>
      <c r="D4192">
        <v>706</v>
      </c>
      <c r="E4192" t="s">
        <v>50</v>
      </c>
      <c r="F4192">
        <v>2011</v>
      </c>
      <c r="G4192">
        <v>9907903</v>
      </c>
      <c r="H4192">
        <v>531</v>
      </c>
      <c r="I4192">
        <v>276</v>
      </c>
      <c r="J4192">
        <v>868</v>
      </c>
      <c r="K4192">
        <v>53000</v>
      </c>
      <c r="L4192">
        <v>27000</v>
      </c>
      <c r="M4192">
        <v>86000</v>
      </c>
      <c r="N4192" t="s">
        <v>51</v>
      </c>
      <c r="O4192">
        <v>73</v>
      </c>
      <c r="P4192">
        <v>50</v>
      </c>
      <c r="Q4192">
        <v>94</v>
      </c>
      <c r="R4192">
        <v>7200</v>
      </c>
      <c r="S4192">
        <v>5000</v>
      </c>
      <c r="T4192">
        <v>9300</v>
      </c>
      <c r="U4192">
        <v>4.0999999999999996</v>
      </c>
      <c r="V4192">
        <v>2.5</v>
      </c>
      <c r="W4192">
        <v>6.2</v>
      </c>
      <c r="X4192">
        <v>410</v>
      </c>
      <c r="Y4192">
        <v>250</v>
      </c>
      <c r="Z4192">
        <v>620</v>
      </c>
      <c r="AA4192" t="s">
        <v>52</v>
      </c>
      <c r="AB4192">
        <v>286</v>
      </c>
      <c r="AC4192">
        <v>263</v>
      </c>
      <c r="AD4192">
        <v>311</v>
      </c>
      <c r="AE4192">
        <v>28000</v>
      </c>
      <c r="AF4192">
        <v>26000</v>
      </c>
      <c r="AG4192">
        <v>31000</v>
      </c>
      <c r="AH4192">
        <v>0</v>
      </c>
      <c r="AI4192">
        <v>3</v>
      </c>
      <c r="AJ4192">
        <v>1.8</v>
      </c>
      <c r="AK4192">
        <v>4.5999999999999996</v>
      </c>
      <c r="AL4192">
        <v>8.6</v>
      </c>
      <c r="AM4192">
        <v>6.4</v>
      </c>
      <c r="AN4192">
        <v>14</v>
      </c>
      <c r="AO4192">
        <v>850</v>
      </c>
      <c r="AP4192">
        <v>630</v>
      </c>
      <c r="AQ4192">
        <v>1400</v>
      </c>
      <c r="AR4192">
        <v>0</v>
      </c>
      <c r="AS4192">
        <v>41</v>
      </c>
      <c r="AT4192">
        <v>38</v>
      </c>
      <c r="AU4192">
        <v>45</v>
      </c>
    </row>
    <row r="4193" spans="1:47">
      <c r="A4193" t="s">
        <v>602</v>
      </c>
      <c r="B4193" t="s">
        <v>603</v>
      </c>
      <c r="C4193" t="s">
        <v>604</v>
      </c>
      <c r="D4193">
        <v>706</v>
      </c>
      <c r="E4193" t="s">
        <v>50</v>
      </c>
      <c r="F4193">
        <v>2012</v>
      </c>
      <c r="G4193">
        <v>10195134</v>
      </c>
      <c r="H4193">
        <v>538</v>
      </c>
      <c r="I4193">
        <v>278</v>
      </c>
      <c r="J4193">
        <v>882</v>
      </c>
      <c r="K4193">
        <v>55000</v>
      </c>
      <c r="L4193">
        <v>28000</v>
      </c>
      <c r="M4193">
        <v>90000</v>
      </c>
      <c r="N4193" t="s">
        <v>51</v>
      </c>
      <c r="O4193">
        <v>74</v>
      </c>
      <c r="P4193">
        <v>50</v>
      </c>
      <c r="Q4193">
        <v>94</v>
      </c>
      <c r="R4193">
        <v>7500</v>
      </c>
      <c r="S4193">
        <v>5100</v>
      </c>
      <c r="T4193">
        <v>9600</v>
      </c>
      <c r="U4193">
        <v>4.0999999999999996</v>
      </c>
      <c r="V4193">
        <v>2.5</v>
      </c>
      <c r="W4193">
        <v>6.1</v>
      </c>
      <c r="X4193">
        <v>420</v>
      </c>
      <c r="Y4193">
        <v>250</v>
      </c>
      <c r="Z4193">
        <v>620</v>
      </c>
      <c r="AA4193" t="s">
        <v>52</v>
      </c>
      <c r="AB4193">
        <v>286</v>
      </c>
      <c r="AC4193">
        <v>258</v>
      </c>
      <c r="AD4193">
        <v>316</v>
      </c>
      <c r="AE4193">
        <v>29000</v>
      </c>
      <c r="AF4193">
        <v>26000</v>
      </c>
      <c r="AG4193">
        <v>32000</v>
      </c>
      <c r="AH4193">
        <v>0</v>
      </c>
      <c r="AI4193">
        <v>3</v>
      </c>
      <c r="AJ4193">
        <v>1.7</v>
      </c>
      <c r="AK4193">
        <v>4.5</v>
      </c>
      <c r="AL4193">
        <v>8.4</v>
      </c>
      <c r="AM4193">
        <v>6.3</v>
      </c>
      <c r="AN4193">
        <v>14</v>
      </c>
      <c r="AO4193">
        <v>860</v>
      </c>
      <c r="AP4193">
        <v>640</v>
      </c>
      <c r="AQ4193">
        <v>1400</v>
      </c>
      <c r="AR4193">
        <v>0</v>
      </c>
      <c r="AS4193">
        <v>41</v>
      </c>
      <c r="AT4193">
        <v>37</v>
      </c>
      <c r="AU4193">
        <v>46</v>
      </c>
    </row>
    <row r="4194" spans="1:47">
      <c r="A4194" t="s">
        <v>602</v>
      </c>
      <c r="B4194" t="s">
        <v>603</v>
      </c>
      <c r="C4194" t="s">
        <v>604</v>
      </c>
      <c r="D4194">
        <v>706</v>
      </c>
      <c r="E4194" t="s">
        <v>50</v>
      </c>
      <c r="F4194">
        <v>2013</v>
      </c>
      <c r="G4194">
        <v>10495583</v>
      </c>
      <c r="H4194">
        <v>548</v>
      </c>
      <c r="I4194">
        <v>280</v>
      </c>
      <c r="J4194">
        <v>904</v>
      </c>
      <c r="K4194">
        <v>57000</v>
      </c>
      <c r="L4194">
        <v>29000</v>
      </c>
      <c r="M4194">
        <v>95000</v>
      </c>
      <c r="N4194" t="s">
        <v>51</v>
      </c>
      <c r="O4194">
        <v>74</v>
      </c>
      <c r="P4194">
        <v>48</v>
      </c>
      <c r="Q4194">
        <v>95</v>
      </c>
      <c r="R4194">
        <v>7700</v>
      </c>
      <c r="S4194">
        <v>5100</v>
      </c>
      <c r="T4194">
        <v>10000</v>
      </c>
      <c r="U4194">
        <v>4</v>
      </c>
      <c r="V4194">
        <v>2.5</v>
      </c>
      <c r="W4194">
        <v>6</v>
      </c>
      <c r="X4194">
        <v>430</v>
      </c>
      <c r="Y4194">
        <v>260</v>
      </c>
      <c r="Z4194">
        <v>630</v>
      </c>
      <c r="AA4194" t="s">
        <v>52</v>
      </c>
      <c r="AB4194">
        <v>285</v>
      </c>
      <c r="AC4194">
        <v>253</v>
      </c>
      <c r="AD4194">
        <v>320</v>
      </c>
      <c r="AE4194">
        <v>30000</v>
      </c>
      <c r="AF4194">
        <v>27000</v>
      </c>
      <c r="AG4194">
        <v>34000</v>
      </c>
      <c r="AH4194">
        <v>0</v>
      </c>
      <c r="AI4194">
        <v>2.9</v>
      </c>
      <c r="AJ4194">
        <v>1.7</v>
      </c>
      <c r="AK4194">
        <v>4.5</v>
      </c>
      <c r="AL4194">
        <v>8.3000000000000007</v>
      </c>
      <c r="AM4194">
        <v>6</v>
      </c>
      <c r="AN4194">
        <v>14</v>
      </c>
      <c r="AO4194">
        <v>870</v>
      </c>
      <c r="AP4194">
        <v>630</v>
      </c>
      <c r="AQ4194">
        <v>1400</v>
      </c>
      <c r="AR4194">
        <v>0</v>
      </c>
      <c r="AS4194">
        <v>43</v>
      </c>
      <c r="AT4194">
        <v>39</v>
      </c>
      <c r="AU4194">
        <v>49</v>
      </c>
    </row>
    <row r="4195" spans="1:47">
      <c r="A4195" t="s">
        <v>605</v>
      </c>
      <c r="B4195" t="s">
        <v>606</v>
      </c>
      <c r="C4195" t="s">
        <v>607</v>
      </c>
      <c r="D4195">
        <v>710</v>
      </c>
      <c r="E4195" t="s">
        <v>62</v>
      </c>
      <c r="F4195">
        <v>1990</v>
      </c>
      <c r="G4195">
        <v>36793490</v>
      </c>
      <c r="H4195">
        <v>479</v>
      </c>
      <c r="I4195">
        <v>240</v>
      </c>
      <c r="J4195">
        <v>797</v>
      </c>
      <c r="K4195">
        <v>180000</v>
      </c>
      <c r="L4195">
        <v>88000</v>
      </c>
      <c r="M4195">
        <v>290000</v>
      </c>
      <c r="N4195" t="s">
        <v>51</v>
      </c>
      <c r="O4195">
        <v>51</v>
      </c>
      <c r="P4195">
        <v>33</v>
      </c>
      <c r="Q4195">
        <v>71</v>
      </c>
      <c r="R4195">
        <v>19000</v>
      </c>
      <c r="S4195">
        <v>12000</v>
      </c>
      <c r="T4195">
        <v>26000</v>
      </c>
      <c r="U4195">
        <v>0.95</v>
      </c>
      <c r="V4195">
        <v>0.69</v>
      </c>
      <c r="W4195">
        <v>1.2</v>
      </c>
      <c r="X4195">
        <v>350</v>
      </c>
      <c r="Y4195">
        <v>250</v>
      </c>
      <c r="Z4195">
        <v>460</v>
      </c>
      <c r="AA4195" t="s">
        <v>52</v>
      </c>
      <c r="AB4195">
        <v>313</v>
      </c>
      <c r="AC4195">
        <v>265</v>
      </c>
      <c r="AD4195">
        <v>386</v>
      </c>
      <c r="AE4195">
        <v>120000</v>
      </c>
      <c r="AF4195">
        <v>97000</v>
      </c>
      <c r="AG4195">
        <v>140000</v>
      </c>
      <c r="AH4195">
        <v>0</v>
      </c>
      <c r="AI4195">
        <v>0.96</v>
      </c>
      <c r="AJ4195">
        <v>0.7</v>
      </c>
      <c r="AK4195">
        <v>1.3</v>
      </c>
      <c r="AL4195">
        <v>3</v>
      </c>
      <c r="AM4195">
        <v>2.4</v>
      </c>
      <c r="AN4195">
        <v>3.8</v>
      </c>
      <c r="AO4195">
        <v>1100</v>
      </c>
      <c r="AP4195">
        <v>900</v>
      </c>
      <c r="AQ4195">
        <v>1400</v>
      </c>
      <c r="AR4195">
        <v>0</v>
      </c>
      <c r="AS4195">
        <v>70</v>
      </c>
      <c r="AT4195">
        <v>57</v>
      </c>
      <c r="AU4195">
        <v>82</v>
      </c>
    </row>
    <row r="4196" spans="1:47">
      <c r="A4196" t="s">
        <v>605</v>
      </c>
      <c r="B4196" t="s">
        <v>606</v>
      </c>
      <c r="C4196" t="s">
        <v>607</v>
      </c>
      <c r="D4196">
        <v>710</v>
      </c>
      <c r="E4196" t="s">
        <v>62</v>
      </c>
      <c r="F4196">
        <v>1991</v>
      </c>
      <c r="G4196">
        <v>37693622</v>
      </c>
      <c r="H4196">
        <v>470</v>
      </c>
      <c r="I4196">
        <v>239</v>
      </c>
      <c r="J4196">
        <v>777</v>
      </c>
      <c r="K4196">
        <v>180000</v>
      </c>
      <c r="L4196">
        <v>90000</v>
      </c>
      <c r="M4196">
        <v>290000</v>
      </c>
      <c r="N4196" t="s">
        <v>51</v>
      </c>
      <c r="O4196">
        <v>48</v>
      </c>
      <c r="P4196">
        <v>29</v>
      </c>
      <c r="Q4196">
        <v>63</v>
      </c>
      <c r="R4196">
        <v>18000</v>
      </c>
      <c r="S4196">
        <v>11000</v>
      </c>
      <c r="T4196">
        <v>24000</v>
      </c>
      <c r="U4196">
        <v>1.9</v>
      </c>
      <c r="V4196">
        <v>1.4</v>
      </c>
      <c r="W4196">
        <v>2.5</v>
      </c>
      <c r="X4196">
        <v>730</v>
      </c>
      <c r="Y4196">
        <v>540</v>
      </c>
      <c r="Z4196">
        <v>950</v>
      </c>
      <c r="AA4196" t="s">
        <v>52</v>
      </c>
      <c r="AB4196">
        <v>309</v>
      </c>
      <c r="AC4196">
        <v>266</v>
      </c>
      <c r="AD4196">
        <v>360</v>
      </c>
      <c r="AE4196">
        <v>120000</v>
      </c>
      <c r="AF4196">
        <v>100000</v>
      </c>
      <c r="AG4196">
        <v>140000</v>
      </c>
      <c r="AH4196">
        <v>0</v>
      </c>
      <c r="AI4196">
        <v>2</v>
      </c>
      <c r="AJ4196">
        <v>1.6</v>
      </c>
      <c r="AK4196">
        <v>2.5</v>
      </c>
      <c r="AL4196">
        <v>6.2</v>
      </c>
      <c r="AM4196">
        <v>5.5</v>
      </c>
      <c r="AN4196">
        <v>7.4</v>
      </c>
      <c r="AO4196">
        <v>2300</v>
      </c>
      <c r="AP4196">
        <v>2100</v>
      </c>
      <c r="AQ4196">
        <v>2800</v>
      </c>
      <c r="AR4196">
        <v>0</v>
      </c>
      <c r="AS4196">
        <v>67</v>
      </c>
      <c r="AT4196">
        <v>57</v>
      </c>
      <c r="AU4196">
        <v>78</v>
      </c>
    </row>
    <row r="4197" spans="1:47">
      <c r="A4197" t="s">
        <v>605</v>
      </c>
      <c r="B4197" t="s">
        <v>606</v>
      </c>
      <c r="C4197" t="s">
        <v>607</v>
      </c>
      <c r="D4197">
        <v>710</v>
      </c>
      <c r="E4197" t="s">
        <v>62</v>
      </c>
      <c r="F4197">
        <v>1992</v>
      </c>
      <c r="G4197">
        <v>38649664</v>
      </c>
      <c r="H4197">
        <v>440</v>
      </c>
      <c r="I4197">
        <v>223</v>
      </c>
      <c r="J4197">
        <v>730</v>
      </c>
      <c r="K4197">
        <v>170000</v>
      </c>
      <c r="L4197">
        <v>86000</v>
      </c>
      <c r="M4197">
        <v>280000</v>
      </c>
      <c r="N4197" t="s">
        <v>51</v>
      </c>
      <c r="O4197">
        <v>42</v>
      </c>
      <c r="P4197">
        <v>25</v>
      </c>
      <c r="Q4197">
        <v>54</v>
      </c>
      <c r="R4197">
        <v>16000</v>
      </c>
      <c r="S4197">
        <v>9600</v>
      </c>
      <c r="T4197">
        <v>21000</v>
      </c>
      <c r="U4197">
        <v>3.5</v>
      </c>
      <c r="V4197">
        <v>2.6</v>
      </c>
      <c r="W4197">
        <v>4.4000000000000004</v>
      </c>
      <c r="X4197">
        <v>1300</v>
      </c>
      <c r="Y4197">
        <v>1000</v>
      </c>
      <c r="Z4197">
        <v>1700</v>
      </c>
      <c r="AA4197" t="s">
        <v>52</v>
      </c>
      <c r="AB4197">
        <v>299</v>
      </c>
      <c r="AC4197">
        <v>259</v>
      </c>
      <c r="AD4197">
        <v>339</v>
      </c>
      <c r="AE4197">
        <v>120000</v>
      </c>
      <c r="AF4197">
        <v>100000</v>
      </c>
      <c r="AG4197">
        <v>130000</v>
      </c>
      <c r="AH4197">
        <v>0</v>
      </c>
      <c r="AI4197">
        <v>4</v>
      </c>
      <c r="AJ4197">
        <v>3.3</v>
      </c>
      <c r="AK4197">
        <v>4.7</v>
      </c>
      <c r="AL4197">
        <v>12</v>
      </c>
      <c r="AM4197">
        <v>10</v>
      </c>
      <c r="AN4197">
        <v>13</v>
      </c>
      <c r="AO4197">
        <v>4600</v>
      </c>
      <c r="AP4197">
        <v>4000</v>
      </c>
      <c r="AQ4197">
        <v>5200</v>
      </c>
      <c r="AR4197">
        <v>0</v>
      </c>
      <c r="AS4197">
        <v>72</v>
      </c>
      <c r="AT4197">
        <v>63</v>
      </c>
      <c r="AU4197">
        <v>82</v>
      </c>
    </row>
    <row r="4198" spans="1:47">
      <c r="A4198" t="s">
        <v>605</v>
      </c>
      <c r="B4198" t="s">
        <v>606</v>
      </c>
      <c r="C4198" t="s">
        <v>607</v>
      </c>
      <c r="D4198">
        <v>710</v>
      </c>
      <c r="E4198" t="s">
        <v>62</v>
      </c>
      <c r="F4198">
        <v>1993</v>
      </c>
      <c r="G4198">
        <v>39623496</v>
      </c>
      <c r="H4198">
        <v>403</v>
      </c>
      <c r="I4198">
        <v>201</v>
      </c>
      <c r="J4198">
        <v>673</v>
      </c>
      <c r="K4198">
        <v>160000</v>
      </c>
      <c r="L4198">
        <v>80000</v>
      </c>
      <c r="M4198">
        <v>270000</v>
      </c>
      <c r="N4198" t="s">
        <v>51</v>
      </c>
      <c r="O4198">
        <v>36</v>
      </c>
      <c r="P4198">
        <v>21</v>
      </c>
      <c r="Q4198">
        <v>48</v>
      </c>
      <c r="R4198">
        <v>14000</v>
      </c>
      <c r="S4198">
        <v>8400</v>
      </c>
      <c r="T4198">
        <v>19000</v>
      </c>
      <c r="U4198">
        <v>5.5</v>
      </c>
      <c r="V4198">
        <v>4.0999999999999996</v>
      </c>
      <c r="W4198">
        <v>7.1</v>
      </c>
      <c r="X4198">
        <v>2200</v>
      </c>
      <c r="Y4198">
        <v>1600</v>
      </c>
      <c r="Z4198">
        <v>2800</v>
      </c>
      <c r="AA4198" t="s">
        <v>52</v>
      </c>
      <c r="AB4198">
        <v>290</v>
      </c>
      <c r="AC4198">
        <v>257</v>
      </c>
      <c r="AD4198">
        <v>323</v>
      </c>
      <c r="AE4198">
        <v>110000</v>
      </c>
      <c r="AF4198">
        <v>100000</v>
      </c>
      <c r="AG4198">
        <v>130000</v>
      </c>
      <c r="AH4198">
        <v>0</v>
      </c>
      <c r="AI4198">
        <v>7.2</v>
      </c>
      <c r="AJ4198">
        <v>6.1</v>
      </c>
      <c r="AK4198">
        <v>8.4</v>
      </c>
      <c r="AL4198">
        <v>21</v>
      </c>
      <c r="AM4198">
        <v>18</v>
      </c>
      <c r="AN4198">
        <v>23</v>
      </c>
      <c r="AO4198">
        <v>8200</v>
      </c>
      <c r="AP4198">
        <v>7300</v>
      </c>
      <c r="AQ4198">
        <v>9200</v>
      </c>
      <c r="AR4198">
        <v>0</v>
      </c>
      <c r="AS4198">
        <v>78</v>
      </c>
      <c r="AT4198">
        <v>70</v>
      </c>
      <c r="AU4198">
        <v>88</v>
      </c>
    </row>
    <row r="4199" spans="1:47">
      <c r="A4199" t="s">
        <v>605</v>
      </c>
      <c r="B4199" t="s">
        <v>606</v>
      </c>
      <c r="C4199" t="s">
        <v>607</v>
      </c>
      <c r="D4199">
        <v>710</v>
      </c>
      <c r="E4199" t="s">
        <v>62</v>
      </c>
      <c r="F4199">
        <v>1994</v>
      </c>
      <c r="G4199">
        <v>40561776</v>
      </c>
      <c r="H4199">
        <v>377</v>
      </c>
      <c r="I4199">
        <v>186</v>
      </c>
      <c r="J4199">
        <v>635</v>
      </c>
      <c r="K4199">
        <v>150000</v>
      </c>
      <c r="L4199">
        <v>76000</v>
      </c>
      <c r="M4199">
        <v>260000</v>
      </c>
      <c r="N4199" t="s">
        <v>51</v>
      </c>
      <c r="O4199">
        <v>31</v>
      </c>
      <c r="P4199">
        <v>19</v>
      </c>
      <c r="Q4199">
        <v>45</v>
      </c>
      <c r="R4199">
        <v>13000</v>
      </c>
      <c r="S4199">
        <v>7800</v>
      </c>
      <c r="T4199">
        <v>18000</v>
      </c>
      <c r="U4199">
        <v>8.4</v>
      </c>
      <c r="V4199">
        <v>5.9</v>
      </c>
      <c r="W4199">
        <v>11</v>
      </c>
      <c r="X4199">
        <v>3400</v>
      </c>
      <c r="Y4199">
        <v>2400</v>
      </c>
      <c r="Z4199">
        <v>4600</v>
      </c>
      <c r="AA4199" t="s">
        <v>52</v>
      </c>
      <c r="AB4199">
        <v>289</v>
      </c>
      <c r="AC4199">
        <v>260</v>
      </c>
      <c r="AD4199">
        <v>329</v>
      </c>
      <c r="AE4199">
        <v>120000</v>
      </c>
      <c r="AF4199">
        <v>110000</v>
      </c>
      <c r="AG4199">
        <v>130000</v>
      </c>
      <c r="AH4199">
        <v>0</v>
      </c>
      <c r="AI4199">
        <v>12</v>
      </c>
      <c r="AJ4199">
        <v>9.8000000000000007</v>
      </c>
      <c r="AK4199">
        <v>14</v>
      </c>
      <c r="AL4199">
        <v>34</v>
      </c>
      <c r="AM4199">
        <v>29</v>
      </c>
      <c r="AN4199">
        <v>39</v>
      </c>
      <c r="AO4199">
        <v>14000</v>
      </c>
      <c r="AP4199">
        <v>12000</v>
      </c>
      <c r="AQ4199">
        <v>16000</v>
      </c>
      <c r="AR4199">
        <v>0</v>
      </c>
      <c r="AS4199">
        <v>77</v>
      </c>
      <c r="AT4199">
        <v>68</v>
      </c>
      <c r="AU4199">
        <v>85</v>
      </c>
    </row>
    <row r="4200" spans="1:47">
      <c r="A4200" t="s">
        <v>605</v>
      </c>
      <c r="B4200" t="s">
        <v>606</v>
      </c>
      <c r="C4200" t="s">
        <v>607</v>
      </c>
      <c r="D4200">
        <v>710</v>
      </c>
      <c r="E4200" t="s">
        <v>62</v>
      </c>
      <c r="F4200">
        <v>1995</v>
      </c>
      <c r="G4200">
        <v>41426810</v>
      </c>
      <c r="H4200">
        <v>376</v>
      </c>
      <c r="I4200">
        <v>188</v>
      </c>
      <c r="J4200">
        <v>628</v>
      </c>
      <c r="K4200">
        <v>160000</v>
      </c>
      <c r="L4200">
        <v>78000</v>
      </c>
      <c r="M4200">
        <v>260000</v>
      </c>
      <c r="N4200" t="s">
        <v>51</v>
      </c>
      <c r="O4200">
        <v>30</v>
      </c>
      <c r="P4200">
        <v>20</v>
      </c>
      <c r="Q4200">
        <v>43</v>
      </c>
      <c r="R4200">
        <v>12000</v>
      </c>
      <c r="S4200">
        <v>8500</v>
      </c>
      <c r="T4200">
        <v>18000</v>
      </c>
      <c r="U4200">
        <v>13</v>
      </c>
      <c r="V4200">
        <v>9.1</v>
      </c>
      <c r="W4200">
        <v>18</v>
      </c>
      <c r="X4200">
        <v>5400</v>
      </c>
      <c r="Y4200">
        <v>3800</v>
      </c>
      <c r="Z4200">
        <v>7300</v>
      </c>
      <c r="AA4200" t="s">
        <v>52</v>
      </c>
      <c r="AB4200">
        <v>302</v>
      </c>
      <c r="AC4200">
        <v>277</v>
      </c>
      <c r="AD4200">
        <v>349</v>
      </c>
      <c r="AE4200">
        <v>130000</v>
      </c>
      <c r="AF4200">
        <v>110000</v>
      </c>
      <c r="AG4200">
        <v>140000</v>
      </c>
      <c r="AH4200">
        <v>0</v>
      </c>
      <c r="AI4200">
        <v>18</v>
      </c>
      <c r="AJ4200">
        <v>14</v>
      </c>
      <c r="AK4200">
        <v>21</v>
      </c>
      <c r="AL4200">
        <v>53</v>
      </c>
      <c r="AM4200">
        <v>46</v>
      </c>
      <c r="AN4200">
        <v>61</v>
      </c>
      <c r="AO4200">
        <v>22000</v>
      </c>
      <c r="AP4200">
        <v>19000</v>
      </c>
      <c r="AQ4200">
        <v>25000</v>
      </c>
      <c r="AR4200">
        <v>0</v>
      </c>
      <c r="AS4200">
        <v>59</v>
      </c>
      <c r="AT4200">
        <v>51</v>
      </c>
      <c r="AU4200">
        <v>64</v>
      </c>
    </row>
    <row r="4201" spans="1:47">
      <c r="A4201" t="s">
        <v>605</v>
      </c>
      <c r="B4201" t="s">
        <v>606</v>
      </c>
      <c r="C4201" t="s">
        <v>607</v>
      </c>
      <c r="D4201">
        <v>710</v>
      </c>
      <c r="E4201" t="s">
        <v>62</v>
      </c>
      <c r="F4201">
        <v>1996</v>
      </c>
      <c r="G4201">
        <v>42204043</v>
      </c>
      <c r="H4201">
        <v>399</v>
      </c>
      <c r="I4201">
        <v>206</v>
      </c>
      <c r="J4201">
        <v>655</v>
      </c>
      <c r="K4201">
        <v>170000</v>
      </c>
      <c r="L4201">
        <v>87000</v>
      </c>
      <c r="M4201">
        <v>280000</v>
      </c>
      <c r="N4201" t="s">
        <v>51</v>
      </c>
      <c r="O4201">
        <v>33</v>
      </c>
      <c r="P4201">
        <v>24</v>
      </c>
      <c r="Q4201">
        <v>47</v>
      </c>
      <c r="R4201">
        <v>14000</v>
      </c>
      <c r="S4201">
        <v>10000</v>
      </c>
      <c r="T4201">
        <v>20000</v>
      </c>
      <c r="U4201">
        <v>21</v>
      </c>
      <c r="V4201">
        <v>16</v>
      </c>
      <c r="W4201">
        <v>26</v>
      </c>
      <c r="X4201">
        <v>8900</v>
      </c>
      <c r="Y4201">
        <v>6900</v>
      </c>
      <c r="Z4201">
        <v>11000</v>
      </c>
      <c r="AA4201" t="s">
        <v>52</v>
      </c>
      <c r="AB4201">
        <v>333</v>
      </c>
      <c r="AC4201">
        <v>309</v>
      </c>
      <c r="AD4201">
        <v>376</v>
      </c>
      <c r="AE4201">
        <v>140000</v>
      </c>
      <c r="AF4201">
        <v>130000</v>
      </c>
      <c r="AG4201">
        <v>160000</v>
      </c>
      <c r="AH4201">
        <v>0</v>
      </c>
      <c r="AI4201">
        <v>24</v>
      </c>
      <c r="AJ4201">
        <v>20</v>
      </c>
      <c r="AK4201">
        <v>28</v>
      </c>
      <c r="AL4201">
        <v>79</v>
      </c>
      <c r="AM4201">
        <v>72</v>
      </c>
      <c r="AN4201">
        <v>91</v>
      </c>
      <c r="AO4201">
        <v>34000</v>
      </c>
      <c r="AP4201">
        <v>30000</v>
      </c>
      <c r="AQ4201">
        <v>38000</v>
      </c>
      <c r="AR4201">
        <v>0</v>
      </c>
      <c r="AS4201">
        <v>78</v>
      </c>
      <c r="AT4201">
        <v>69</v>
      </c>
      <c r="AU4201">
        <v>84</v>
      </c>
    </row>
    <row r="4202" spans="1:47">
      <c r="A4202" t="s">
        <v>605</v>
      </c>
      <c r="B4202" t="s">
        <v>606</v>
      </c>
      <c r="C4202" t="s">
        <v>607</v>
      </c>
      <c r="D4202">
        <v>710</v>
      </c>
      <c r="E4202" t="s">
        <v>62</v>
      </c>
      <c r="F4202">
        <v>1997</v>
      </c>
      <c r="G4202">
        <v>42906581</v>
      </c>
      <c r="H4202">
        <v>442</v>
      </c>
      <c r="I4202">
        <v>238</v>
      </c>
      <c r="J4202">
        <v>706</v>
      </c>
      <c r="K4202">
        <v>190000</v>
      </c>
      <c r="L4202">
        <v>100000</v>
      </c>
      <c r="M4202">
        <v>300000</v>
      </c>
      <c r="N4202" t="s">
        <v>51</v>
      </c>
      <c r="O4202">
        <v>39</v>
      </c>
      <c r="P4202">
        <v>27</v>
      </c>
      <c r="Q4202">
        <v>56</v>
      </c>
      <c r="R4202">
        <v>17000</v>
      </c>
      <c r="S4202">
        <v>12000</v>
      </c>
      <c r="T4202">
        <v>24000</v>
      </c>
      <c r="U4202">
        <v>34</v>
      </c>
      <c r="V4202">
        <v>27</v>
      </c>
      <c r="W4202">
        <v>41</v>
      </c>
      <c r="X4202">
        <v>15000</v>
      </c>
      <c r="Y4202">
        <v>12000</v>
      </c>
      <c r="Z4202">
        <v>18000</v>
      </c>
      <c r="AA4202" t="s">
        <v>52</v>
      </c>
      <c r="AB4202">
        <v>379</v>
      </c>
      <c r="AC4202">
        <v>351</v>
      </c>
      <c r="AD4202">
        <v>418</v>
      </c>
      <c r="AE4202">
        <v>160000</v>
      </c>
      <c r="AF4202">
        <v>150000</v>
      </c>
      <c r="AG4202">
        <v>180000</v>
      </c>
      <c r="AH4202">
        <v>0</v>
      </c>
      <c r="AI4202">
        <v>31</v>
      </c>
      <c r="AJ4202">
        <v>27</v>
      </c>
      <c r="AK4202">
        <v>34</v>
      </c>
      <c r="AL4202">
        <v>116</v>
      </c>
      <c r="AM4202">
        <v>108</v>
      </c>
      <c r="AN4202">
        <v>129</v>
      </c>
      <c r="AO4202">
        <v>50000</v>
      </c>
      <c r="AP4202">
        <v>46000</v>
      </c>
      <c r="AQ4202">
        <v>55000</v>
      </c>
      <c r="AR4202">
        <v>0</v>
      </c>
      <c r="AS4202">
        <v>77</v>
      </c>
      <c r="AT4202">
        <v>70</v>
      </c>
      <c r="AU4202">
        <v>84</v>
      </c>
    </row>
    <row r="4203" spans="1:47">
      <c r="A4203" t="s">
        <v>605</v>
      </c>
      <c r="B4203" t="s">
        <v>606</v>
      </c>
      <c r="C4203" t="s">
        <v>607</v>
      </c>
      <c r="D4203">
        <v>710</v>
      </c>
      <c r="E4203" t="s">
        <v>62</v>
      </c>
      <c r="F4203">
        <v>1998</v>
      </c>
      <c r="G4203">
        <v>43558285</v>
      </c>
      <c r="H4203">
        <v>492</v>
      </c>
      <c r="I4203">
        <v>272</v>
      </c>
      <c r="J4203">
        <v>775</v>
      </c>
      <c r="K4203">
        <v>210000</v>
      </c>
      <c r="L4203">
        <v>120000</v>
      </c>
      <c r="M4203">
        <v>340000</v>
      </c>
      <c r="N4203" t="s">
        <v>51</v>
      </c>
      <c r="O4203">
        <v>45</v>
      </c>
      <c r="P4203">
        <v>32</v>
      </c>
      <c r="Q4203">
        <v>63</v>
      </c>
      <c r="R4203">
        <v>20000</v>
      </c>
      <c r="S4203">
        <v>14000</v>
      </c>
      <c r="T4203">
        <v>27000</v>
      </c>
      <c r="U4203">
        <v>52</v>
      </c>
      <c r="V4203">
        <v>41</v>
      </c>
      <c r="W4203">
        <v>65</v>
      </c>
      <c r="X4203">
        <v>23000</v>
      </c>
      <c r="Y4203">
        <v>18000</v>
      </c>
      <c r="Z4203">
        <v>28000</v>
      </c>
      <c r="AA4203" t="s">
        <v>52</v>
      </c>
      <c r="AB4203">
        <v>439</v>
      </c>
      <c r="AC4203">
        <v>403</v>
      </c>
      <c r="AD4203">
        <v>483</v>
      </c>
      <c r="AE4203">
        <v>190000</v>
      </c>
      <c r="AF4203">
        <v>180000</v>
      </c>
      <c r="AG4203">
        <v>210000</v>
      </c>
      <c r="AH4203">
        <v>0</v>
      </c>
      <c r="AI4203">
        <v>37</v>
      </c>
      <c r="AJ4203">
        <v>33</v>
      </c>
      <c r="AK4203">
        <v>42</v>
      </c>
      <c r="AL4203">
        <v>163</v>
      </c>
      <c r="AM4203">
        <v>150</v>
      </c>
      <c r="AN4203">
        <v>176</v>
      </c>
      <c r="AO4203">
        <v>71000</v>
      </c>
      <c r="AP4203">
        <v>65000</v>
      </c>
      <c r="AQ4203">
        <v>77000</v>
      </c>
      <c r="AR4203">
        <v>0</v>
      </c>
      <c r="AS4203">
        <v>74</v>
      </c>
      <c r="AT4203">
        <v>68</v>
      </c>
      <c r="AU4203">
        <v>81</v>
      </c>
    </row>
    <row r="4204" spans="1:47">
      <c r="A4204" t="s">
        <v>605</v>
      </c>
      <c r="B4204" t="s">
        <v>606</v>
      </c>
      <c r="C4204" t="s">
        <v>607</v>
      </c>
      <c r="D4204">
        <v>710</v>
      </c>
      <c r="E4204" t="s">
        <v>62</v>
      </c>
      <c r="F4204">
        <v>1999</v>
      </c>
      <c r="G4204">
        <v>44195890</v>
      </c>
      <c r="H4204">
        <v>542</v>
      </c>
      <c r="I4204">
        <v>304</v>
      </c>
      <c r="J4204">
        <v>847</v>
      </c>
      <c r="K4204">
        <v>240000</v>
      </c>
      <c r="L4204">
        <v>130000</v>
      </c>
      <c r="M4204">
        <v>370000</v>
      </c>
      <c r="N4204" t="s">
        <v>51</v>
      </c>
      <c r="O4204">
        <v>51</v>
      </c>
      <c r="P4204">
        <v>35</v>
      </c>
      <c r="Q4204">
        <v>68</v>
      </c>
      <c r="R4204">
        <v>22000</v>
      </c>
      <c r="S4204">
        <v>15000</v>
      </c>
      <c r="T4204">
        <v>30000</v>
      </c>
      <c r="U4204">
        <v>76</v>
      </c>
      <c r="V4204">
        <v>58</v>
      </c>
      <c r="W4204">
        <v>96</v>
      </c>
      <c r="X4204">
        <v>33000</v>
      </c>
      <c r="Y4204">
        <v>26000</v>
      </c>
      <c r="Z4204">
        <v>43000</v>
      </c>
      <c r="AA4204" t="s">
        <v>52</v>
      </c>
      <c r="AB4204">
        <v>509</v>
      </c>
      <c r="AC4204">
        <v>464</v>
      </c>
      <c r="AD4204">
        <v>551</v>
      </c>
      <c r="AE4204">
        <v>220000</v>
      </c>
      <c r="AF4204">
        <v>210000</v>
      </c>
      <c r="AG4204">
        <v>240000</v>
      </c>
      <c r="AH4204">
        <v>0</v>
      </c>
      <c r="AI4204">
        <v>44</v>
      </c>
      <c r="AJ4204">
        <v>38</v>
      </c>
      <c r="AK4204">
        <v>49</v>
      </c>
      <c r="AL4204">
        <v>221</v>
      </c>
      <c r="AM4204">
        <v>202</v>
      </c>
      <c r="AN4204">
        <v>240</v>
      </c>
      <c r="AO4204">
        <v>98000</v>
      </c>
      <c r="AP4204">
        <v>89000</v>
      </c>
      <c r="AQ4204">
        <v>110000</v>
      </c>
      <c r="AR4204">
        <v>0</v>
      </c>
      <c r="AS4204">
        <v>66</v>
      </c>
      <c r="AT4204">
        <v>61</v>
      </c>
      <c r="AU4204">
        <v>72</v>
      </c>
    </row>
    <row r="4205" spans="1:47">
      <c r="A4205" t="s">
        <v>605</v>
      </c>
      <c r="B4205" t="s">
        <v>606</v>
      </c>
      <c r="C4205" t="s">
        <v>607</v>
      </c>
      <c r="D4205">
        <v>710</v>
      </c>
      <c r="E4205" t="s">
        <v>62</v>
      </c>
      <c r="F4205">
        <v>2000</v>
      </c>
      <c r="G4205">
        <v>44846286</v>
      </c>
      <c r="H4205">
        <v>590</v>
      </c>
      <c r="I4205">
        <v>337</v>
      </c>
      <c r="J4205">
        <v>913</v>
      </c>
      <c r="K4205">
        <v>260000</v>
      </c>
      <c r="L4205">
        <v>150000</v>
      </c>
      <c r="M4205">
        <v>410000</v>
      </c>
      <c r="N4205" t="s">
        <v>51</v>
      </c>
      <c r="O4205">
        <v>55</v>
      </c>
      <c r="P4205">
        <v>38</v>
      </c>
      <c r="Q4205">
        <v>71</v>
      </c>
      <c r="R4205">
        <v>25000</v>
      </c>
      <c r="S4205">
        <v>17000</v>
      </c>
      <c r="T4205">
        <v>32000</v>
      </c>
      <c r="U4205">
        <v>103</v>
      </c>
      <c r="V4205">
        <v>78</v>
      </c>
      <c r="W4205">
        <v>131</v>
      </c>
      <c r="X4205">
        <v>46000</v>
      </c>
      <c r="Y4205">
        <v>35000</v>
      </c>
      <c r="Z4205">
        <v>59000</v>
      </c>
      <c r="AA4205" t="s">
        <v>52</v>
      </c>
      <c r="AB4205">
        <v>585</v>
      </c>
      <c r="AC4205">
        <v>531</v>
      </c>
      <c r="AD4205">
        <v>628</v>
      </c>
      <c r="AE4205">
        <v>260000</v>
      </c>
      <c r="AF4205">
        <v>240000</v>
      </c>
      <c r="AG4205">
        <v>280000</v>
      </c>
      <c r="AH4205">
        <v>0</v>
      </c>
      <c r="AI4205">
        <v>49</v>
      </c>
      <c r="AJ4205">
        <v>43</v>
      </c>
      <c r="AK4205">
        <v>55</v>
      </c>
      <c r="AL4205">
        <v>287</v>
      </c>
      <c r="AM4205">
        <v>259</v>
      </c>
      <c r="AN4205">
        <v>316</v>
      </c>
      <c r="AO4205">
        <v>130000</v>
      </c>
      <c r="AP4205">
        <v>120000</v>
      </c>
      <c r="AQ4205">
        <v>140000</v>
      </c>
      <c r="AR4205">
        <v>0</v>
      </c>
      <c r="AS4205">
        <v>58</v>
      </c>
      <c r="AT4205">
        <v>54</v>
      </c>
      <c r="AU4205">
        <v>63</v>
      </c>
    </row>
    <row r="4206" spans="1:47">
      <c r="A4206" t="s">
        <v>605</v>
      </c>
      <c r="B4206" t="s">
        <v>606</v>
      </c>
      <c r="C4206" t="s">
        <v>607</v>
      </c>
      <c r="D4206">
        <v>710</v>
      </c>
      <c r="E4206" t="s">
        <v>62</v>
      </c>
      <c r="F4206">
        <v>2001</v>
      </c>
      <c r="G4206">
        <v>45513217</v>
      </c>
      <c r="H4206">
        <v>636</v>
      </c>
      <c r="I4206">
        <v>367</v>
      </c>
      <c r="J4206">
        <v>977</v>
      </c>
      <c r="K4206">
        <v>290000</v>
      </c>
      <c r="L4206">
        <v>170000</v>
      </c>
      <c r="M4206">
        <v>440000</v>
      </c>
      <c r="N4206" t="s">
        <v>51</v>
      </c>
      <c r="O4206">
        <v>58</v>
      </c>
      <c r="P4206">
        <v>40</v>
      </c>
      <c r="Q4206">
        <v>73</v>
      </c>
      <c r="R4206">
        <v>27000</v>
      </c>
      <c r="S4206">
        <v>18000</v>
      </c>
      <c r="T4206">
        <v>33000</v>
      </c>
      <c r="U4206">
        <v>130</v>
      </c>
      <c r="V4206">
        <v>101</v>
      </c>
      <c r="W4206">
        <v>164</v>
      </c>
      <c r="X4206">
        <v>59000</v>
      </c>
      <c r="Y4206">
        <v>46000</v>
      </c>
      <c r="Z4206">
        <v>74000</v>
      </c>
      <c r="AA4206" t="s">
        <v>52</v>
      </c>
      <c r="AB4206">
        <v>666</v>
      </c>
      <c r="AC4206">
        <v>610</v>
      </c>
      <c r="AD4206">
        <v>702</v>
      </c>
      <c r="AE4206">
        <v>300000</v>
      </c>
      <c r="AF4206">
        <v>280000</v>
      </c>
      <c r="AG4206">
        <v>320000</v>
      </c>
      <c r="AH4206">
        <v>0</v>
      </c>
      <c r="AI4206">
        <v>54</v>
      </c>
      <c r="AJ4206">
        <v>48</v>
      </c>
      <c r="AK4206">
        <v>60</v>
      </c>
      <c r="AL4206">
        <v>358</v>
      </c>
      <c r="AM4206">
        <v>322</v>
      </c>
      <c r="AN4206">
        <v>389</v>
      </c>
      <c r="AO4206">
        <v>160000</v>
      </c>
      <c r="AP4206">
        <v>150000</v>
      </c>
      <c r="AQ4206">
        <v>180000</v>
      </c>
      <c r="AR4206">
        <v>0</v>
      </c>
      <c r="AS4206">
        <v>49</v>
      </c>
      <c r="AT4206">
        <v>46</v>
      </c>
      <c r="AU4206">
        <v>53</v>
      </c>
    </row>
    <row r="4207" spans="1:47">
      <c r="A4207" t="s">
        <v>605</v>
      </c>
      <c r="B4207" t="s">
        <v>606</v>
      </c>
      <c r="C4207" t="s">
        <v>607</v>
      </c>
      <c r="D4207">
        <v>710</v>
      </c>
      <c r="E4207" t="s">
        <v>62</v>
      </c>
      <c r="F4207">
        <v>2002</v>
      </c>
      <c r="G4207">
        <v>46187794</v>
      </c>
      <c r="H4207">
        <v>679</v>
      </c>
      <c r="I4207">
        <v>393</v>
      </c>
      <c r="J4207">
        <v>1042</v>
      </c>
      <c r="K4207">
        <v>310000</v>
      </c>
      <c r="L4207">
        <v>180000</v>
      </c>
      <c r="M4207">
        <v>480000</v>
      </c>
      <c r="N4207" t="s">
        <v>51</v>
      </c>
      <c r="O4207">
        <v>61</v>
      </c>
      <c r="P4207">
        <v>41</v>
      </c>
      <c r="Q4207">
        <v>75</v>
      </c>
      <c r="R4207">
        <v>28000</v>
      </c>
      <c r="S4207">
        <v>19000</v>
      </c>
      <c r="T4207">
        <v>34000</v>
      </c>
      <c r="U4207">
        <v>157</v>
      </c>
      <c r="V4207">
        <v>124</v>
      </c>
      <c r="W4207">
        <v>194</v>
      </c>
      <c r="X4207">
        <v>72000</v>
      </c>
      <c r="Y4207">
        <v>57000</v>
      </c>
      <c r="Z4207">
        <v>90000</v>
      </c>
      <c r="AA4207" t="s">
        <v>52</v>
      </c>
      <c r="AB4207">
        <v>746</v>
      </c>
      <c r="AC4207">
        <v>691</v>
      </c>
      <c r="AD4207">
        <v>785</v>
      </c>
      <c r="AE4207">
        <v>340000</v>
      </c>
      <c r="AF4207">
        <v>320000</v>
      </c>
      <c r="AG4207">
        <v>360000</v>
      </c>
      <c r="AH4207">
        <v>0</v>
      </c>
      <c r="AI4207">
        <v>57</v>
      </c>
      <c r="AJ4207">
        <v>52</v>
      </c>
      <c r="AK4207">
        <v>63</v>
      </c>
      <c r="AL4207">
        <v>427</v>
      </c>
      <c r="AM4207">
        <v>393</v>
      </c>
      <c r="AN4207">
        <v>454</v>
      </c>
      <c r="AO4207">
        <v>200000</v>
      </c>
      <c r="AP4207">
        <v>180000</v>
      </c>
      <c r="AQ4207">
        <v>210000</v>
      </c>
      <c r="AR4207">
        <v>0</v>
      </c>
      <c r="AS4207">
        <v>62</v>
      </c>
      <c r="AT4207">
        <v>59</v>
      </c>
      <c r="AU4207">
        <v>67</v>
      </c>
    </row>
    <row r="4208" spans="1:47">
      <c r="A4208" t="s">
        <v>605</v>
      </c>
      <c r="B4208" t="s">
        <v>606</v>
      </c>
      <c r="C4208" t="s">
        <v>607</v>
      </c>
      <c r="D4208">
        <v>710</v>
      </c>
      <c r="E4208" t="s">
        <v>62</v>
      </c>
      <c r="F4208">
        <v>2003</v>
      </c>
      <c r="G4208">
        <v>46869028</v>
      </c>
      <c r="H4208">
        <v>717</v>
      </c>
      <c r="I4208">
        <v>414</v>
      </c>
      <c r="J4208">
        <v>1101</v>
      </c>
      <c r="K4208">
        <v>340000</v>
      </c>
      <c r="L4208">
        <v>190000</v>
      </c>
      <c r="M4208">
        <v>520000</v>
      </c>
      <c r="N4208" t="s">
        <v>51</v>
      </c>
      <c r="O4208">
        <v>62</v>
      </c>
      <c r="P4208">
        <v>42</v>
      </c>
      <c r="Q4208">
        <v>75</v>
      </c>
      <c r="R4208">
        <v>29000</v>
      </c>
      <c r="S4208">
        <v>20000</v>
      </c>
      <c r="T4208">
        <v>35000</v>
      </c>
      <c r="U4208">
        <v>179</v>
      </c>
      <c r="V4208">
        <v>142</v>
      </c>
      <c r="W4208">
        <v>221</v>
      </c>
      <c r="X4208">
        <v>84000</v>
      </c>
      <c r="Y4208">
        <v>66000</v>
      </c>
      <c r="Z4208">
        <v>100000</v>
      </c>
      <c r="AA4208" t="s">
        <v>52</v>
      </c>
      <c r="AB4208">
        <v>820</v>
      </c>
      <c r="AC4208">
        <v>765</v>
      </c>
      <c r="AD4208">
        <v>875</v>
      </c>
      <c r="AE4208">
        <v>380000</v>
      </c>
      <c r="AF4208">
        <v>360000</v>
      </c>
      <c r="AG4208">
        <v>410000</v>
      </c>
      <c r="AH4208">
        <v>0</v>
      </c>
      <c r="AI4208">
        <v>60</v>
      </c>
      <c r="AJ4208">
        <v>54</v>
      </c>
      <c r="AK4208">
        <v>66</v>
      </c>
      <c r="AL4208">
        <v>491</v>
      </c>
      <c r="AM4208">
        <v>455</v>
      </c>
      <c r="AN4208">
        <v>530</v>
      </c>
      <c r="AO4208">
        <v>230000</v>
      </c>
      <c r="AP4208">
        <v>210000</v>
      </c>
      <c r="AQ4208">
        <v>250000</v>
      </c>
      <c r="AR4208">
        <v>0</v>
      </c>
      <c r="AS4208">
        <v>59</v>
      </c>
      <c r="AT4208">
        <v>55</v>
      </c>
      <c r="AU4208">
        <v>63</v>
      </c>
    </row>
    <row r="4209" spans="1:47">
      <c r="A4209" t="s">
        <v>605</v>
      </c>
      <c r="B4209" t="s">
        <v>606</v>
      </c>
      <c r="C4209" t="s">
        <v>607</v>
      </c>
      <c r="D4209">
        <v>710</v>
      </c>
      <c r="E4209" t="s">
        <v>62</v>
      </c>
      <c r="F4209">
        <v>2004</v>
      </c>
      <c r="G4209">
        <v>47553025</v>
      </c>
      <c r="H4209">
        <v>753</v>
      </c>
      <c r="I4209">
        <v>434</v>
      </c>
      <c r="J4209">
        <v>1158</v>
      </c>
      <c r="K4209">
        <v>360000</v>
      </c>
      <c r="L4209">
        <v>210000</v>
      </c>
      <c r="M4209">
        <v>550000</v>
      </c>
      <c r="N4209" t="s">
        <v>51</v>
      </c>
      <c r="O4209">
        <v>64</v>
      </c>
      <c r="P4209">
        <v>42</v>
      </c>
      <c r="Q4209">
        <v>77</v>
      </c>
      <c r="R4209">
        <v>30000</v>
      </c>
      <c r="S4209">
        <v>20000</v>
      </c>
      <c r="T4209">
        <v>37000</v>
      </c>
      <c r="U4209">
        <v>194</v>
      </c>
      <c r="V4209">
        <v>153</v>
      </c>
      <c r="W4209">
        <v>240</v>
      </c>
      <c r="X4209">
        <v>92000</v>
      </c>
      <c r="Y4209">
        <v>73000</v>
      </c>
      <c r="Z4209">
        <v>110000</v>
      </c>
      <c r="AA4209" t="s">
        <v>52</v>
      </c>
      <c r="AB4209">
        <v>883</v>
      </c>
      <c r="AC4209">
        <v>824</v>
      </c>
      <c r="AD4209">
        <v>954</v>
      </c>
      <c r="AE4209">
        <v>420000</v>
      </c>
      <c r="AF4209">
        <v>390000</v>
      </c>
      <c r="AG4209">
        <v>450000</v>
      </c>
      <c r="AH4209">
        <v>0</v>
      </c>
      <c r="AI4209">
        <v>61</v>
      </c>
      <c r="AJ4209">
        <v>54</v>
      </c>
      <c r="AK4209">
        <v>68</v>
      </c>
      <c r="AL4209">
        <v>542</v>
      </c>
      <c r="AM4209">
        <v>505</v>
      </c>
      <c r="AN4209">
        <v>599</v>
      </c>
      <c r="AO4209">
        <v>260000</v>
      </c>
      <c r="AP4209">
        <v>240000</v>
      </c>
      <c r="AQ4209">
        <v>280000</v>
      </c>
      <c r="AR4209">
        <v>0</v>
      </c>
      <c r="AS4209">
        <v>64</v>
      </c>
      <c r="AT4209">
        <v>59</v>
      </c>
      <c r="AU4209">
        <v>68</v>
      </c>
    </row>
    <row r="4210" spans="1:47">
      <c r="A4210" t="s">
        <v>605</v>
      </c>
      <c r="B4210" t="s">
        <v>606</v>
      </c>
      <c r="C4210" t="s">
        <v>607</v>
      </c>
      <c r="D4210">
        <v>710</v>
      </c>
      <c r="E4210" t="s">
        <v>62</v>
      </c>
      <c r="F4210">
        <v>2005</v>
      </c>
      <c r="G4210">
        <v>48235291</v>
      </c>
      <c r="H4210">
        <v>786</v>
      </c>
      <c r="I4210">
        <v>453</v>
      </c>
      <c r="J4210">
        <v>1209</v>
      </c>
      <c r="K4210">
        <v>380000</v>
      </c>
      <c r="L4210">
        <v>220000</v>
      </c>
      <c r="M4210">
        <v>580000</v>
      </c>
      <c r="N4210" t="s">
        <v>51</v>
      </c>
      <c r="O4210">
        <v>64</v>
      </c>
      <c r="P4210">
        <v>42</v>
      </c>
      <c r="Q4210">
        <v>79</v>
      </c>
      <c r="R4210">
        <v>31000</v>
      </c>
      <c r="S4210">
        <v>20000</v>
      </c>
      <c r="T4210">
        <v>38000</v>
      </c>
      <c r="U4210">
        <v>199</v>
      </c>
      <c r="V4210">
        <v>155</v>
      </c>
      <c r="W4210">
        <v>250</v>
      </c>
      <c r="X4210">
        <v>96000</v>
      </c>
      <c r="Y4210">
        <v>75000</v>
      </c>
      <c r="Z4210">
        <v>120000</v>
      </c>
      <c r="AA4210" t="s">
        <v>52</v>
      </c>
      <c r="AB4210">
        <v>932</v>
      </c>
      <c r="AC4210">
        <v>868</v>
      </c>
      <c r="AD4210">
        <v>999</v>
      </c>
      <c r="AE4210">
        <v>450000</v>
      </c>
      <c r="AF4210">
        <v>420000</v>
      </c>
      <c r="AG4210">
        <v>480000</v>
      </c>
      <c r="AH4210">
        <v>0</v>
      </c>
      <c r="AI4210">
        <v>62</v>
      </c>
      <c r="AJ4210">
        <v>54</v>
      </c>
      <c r="AK4210">
        <v>69</v>
      </c>
      <c r="AL4210">
        <v>576</v>
      </c>
      <c r="AM4210">
        <v>533</v>
      </c>
      <c r="AN4210">
        <v>646</v>
      </c>
      <c r="AO4210">
        <v>280000</v>
      </c>
      <c r="AP4210">
        <v>260000</v>
      </c>
      <c r="AQ4210">
        <v>310000</v>
      </c>
      <c r="AR4210">
        <v>0</v>
      </c>
      <c r="AS4210">
        <v>60</v>
      </c>
      <c r="AT4210">
        <v>56</v>
      </c>
      <c r="AU4210">
        <v>65</v>
      </c>
    </row>
    <row r="4211" spans="1:47">
      <c r="A4211" t="s">
        <v>605</v>
      </c>
      <c r="B4211" t="s">
        <v>606</v>
      </c>
      <c r="C4211" t="s">
        <v>607</v>
      </c>
      <c r="D4211">
        <v>710</v>
      </c>
      <c r="E4211" t="s">
        <v>62</v>
      </c>
      <c r="F4211">
        <v>2006</v>
      </c>
      <c r="G4211">
        <v>48919359</v>
      </c>
      <c r="H4211">
        <v>806</v>
      </c>
      <c r="I4211">
        <v>461</v>
      </c>
      <c r="J4211">
        <v>1246</v>
      </c>
      <c r="K4211">
        <v>390000</v>
      </c>
      <c r="L4211">
        <v>230000</v>
      </c>
      <c r="M4211">
        <v>610000</v>
      </c>
      <c r="N4211" t="s">
        <v>51</v>
      </c>
      <c r="O4211">
        <v>64</v>
      </c>
      <c r="P4211">
        <v>41</v>
      </c>
      <c r="Q4211">
        <v>81</v>
      </c>
      <c r="R4211">
        <v>31000</v>
      </c>
      <c r="S4211">
        <v>20000</v>
      </c>
      <c r="T4211">
        <v>39000</v>
      </c>
      <c r="U4211">
        <v>196</v>
      </c>
      <c r="V4211">
        <v>154</v>
      </c>
      <c r="W4211">
        <v>242</v>
      </c>
      <c r="X4211">
        <v>96000</v>
      </c>
      <c r="Y4211">
        <v>76000</v>
      </c>
      <c r="Z4211">
        <v>120000</v>
      </c>
      <c r="AA4211" t="s">
        <v>52</v>
      </c>
      <c r="AB4211">
        <v>963</v>
      </c>
      <c r="AC4211">
        <v>897</v>
      </c>
      <c r="AD4211">
        <v>1016</v>
      </c>
      <c r="AE4211">
        <v>470000</v>
      </c>
      <c r="AF4211">
        <v>440000</v>
      </c>
      <c r="AG4211">
        <v>500000</v>
      </c>
      <c r="AH4211">
        <v>0</v>
      </c>
      <c r="AI4211">
        <v>62</v>
      </c>
      <c r="AJ4211">
        <v>55</v>
      </c>
      <c r="AK4211">
        <v>68</v>
      </c>
      <c r="AL4211">
        <v>594</v>
      </c>
      <c r="AM4211">
        <v>552</v>
      </c>
      <c r="AN4211">
        <v>655</v>
      </c>
      <c r="AO4211">
        <v>290000</v>
      </c>
      <c r="AP4211">
        <v>270000</v>
      </c>
      <c r="AQ4211">
        <v>320000</v>
      </c>
      <c r="AR4211">
        <v>0</v>
      </c>
      <c r="AS4211">
        <v>64</v>
      </c>
      <c r="AT4211">
        <v>61</v>
      </c>
      <c r="AU4211">
        <v>69</v>
      </c>
    </row>
    <row r="4212" spans="1:47">
      <c r="A4212" t="s">
        <v>605</v>
      </c>
      <c r="B4212" t="s">
        <v>606</v>
      </c>
      <c r="C4212" t="s">
        <v>607</v>
      </c>
      <c r="D4212">
        <v>710</v>
      </c>
      <c r="E4212" t="s">
        <v>62</v>
      </c>
      <c r="F4212">
        <v>2007</v>
      </c>
      <c r="G4212">
        <v>49602778</v>
      </c>
      <c r="H4212">
        <v>817</v>
      </c>
      <c r="I4212">
        <v>465</v>
      </c>
      <c r="J4212">
        <v>1264</v>
      </c>
      <c r="K4212">
        <v>410000</v>
      </c>
      <c r="L4212">
        <v>230000</v>
      </c>
      <c r="M4212">
        <v>630000</v>
      </c>
      <c r="N4212" t="s">
        <v>51</v>
      </c>
      <c r="O4212">
        <v>63</v>
      </c>
      <c r="P4212">
        <v>40</v>
      </c>
      <c r="Q4212">
        <v>81</v>
      </c>
      <c r="R4212">
        <v>31000</v>
      </c>
      <c r="S4212">
        <v>20000</v>
      </c>
      <c r="T4212">
        <v>40000</v>
      </c>
      <c r="U4212">
        <v>186</v>
      </c>
      <c r="V4212">
        <v>147</v>
      </c>
      <c r="W4212">
        <v>230</v>
      </c>
      <c r="X4212">
        <v>92000</v>
      </c>
      <c r="Y4212">
        <v>73000</v>
      </c>
      <c r="Z4212">
        <v>110000</v>
      </c>
      <c r="AA4212" t="s">
        <v>52</v>
      </c>
      <c r="AB4212">
        <v>977</v>
      </c>
      <c r="AC4212">
        <v>911</v>
      </c>
      <c r="AD4212">
        <v>1028</v>
      </c>
      <c r="AE4212">
        <v>480000</v>
      </c>
      <c r="AF4212">
        <v>450000</v>
      </c>
      <c r="AG4212">
        <v>510000</v>
      </c>
      <c r="AH4212">
        <v>0</v>
      </c>
      <c r="AI4212">
        <v>61</v>
      </c>
      <c r="AJ4212">
        <v>55</v>
      </c>
      <c r="AK4212">
        <v>67</v>
      </c>
      <c r="AL4212">
        <v>599</v>
      </c>
      <c r="AM4212">
        <v>557</v>
      </c>
      <c r="AN4212">
        <v>650</v>
      </c>
      <c r="AO4212">
        <v>300000</v>
      </c>
      <c r="AP4212">
        <v>280000</v>
      </c>
      <c r="AQ4212">
        <v>320000</v>
      </c>
      <c r="AR4212">
        <v>0</v>
      </c>
      <c r="AS4212">
        <v>65</v>
      </c>
      <c r="AT4212">
        <v>62</v>
      </c>
      <c r="AU4212">
        <v>70</v>
      </c>
    </row>
    <row r="4213" spans="1:47">
      <c r="A4213" t="s">
        <v>605</v>
      </c>
      <c r="B4213" t="s">
        <v>606</v>
      </c>
      <c r="C4213" t="s">
        <v>607</v>
      </c>
      <c r="D4213">
        <v>710</v>
      </c>
      <c r="E4213" t="s">
        <v>62</v>
      </c>
      <c r="F4213">
        <v>2008</v>
      </c>
      <c r="G4213">
        <v>50267488</v>
      </c>
      <c r="H4213">
        <v>807</v>
      </c>
      <c r="I4213">
        <v>454</v>
      </c>
      <c r="J4213">
        <v>1257</v>
      </c>
      <c r="K4213">
        <v>410000</v>
      </c>
      <c r="L4213">
        <v>230000</v>
      </c>
      <c r="M4213">
        <v>630000</v>
      </c>
      <c r="N4213" t="s">
        <v>51</v>
      </c>
      <c r="O4213">
        <v>59</v>
      </c>
      <c r="P4213">
        <v>38</v>
      </c>
      <c r="Q4213">
        <v>79</v>
      </c>
      <c r="R4213">
        <v>30000</v>
      </c>
      <c r="S4213">
        <v>19000</v>
      </c>
      <c r="T4213">
        <v>40000</v>
      </c>
      <c r="U4213">
        <v>178</v>
      </c>
      <c r="V4213">
        <v>139</v>
      </c>
      <c r="W4213">
        <v>222</v>
      </c>
      <c r="X4213">
        <v>89000</v>
      </c>
      <c r="Y4213">
        <v>70000</v>
      </c>
      <c r="Z4213">
        <v>110000</v>
      </c>
      <c r="AA4213" t="s">
        <v>52</v>
      </c>
      <c r="AB4213">
        <v>977</v>
      </c>
      <c r="AC4213">
        <v>912</v>
      </c>
      <c r="AD4213">
        <v>1035</v>
      </c>
      <c r="AE4213">
        <v>490000</v>
      </c>
      <c r="AF4213">
        <v>460000</v>
      </c>
      <c r="AG4213">
        <v>520000</v>
      </c>
      <c r="AH4213">
        <v>0</v>
      </c>
      <c r="AI4213">
        <v>62</v>
      </c>
      <c r="AJ4213">
        <v>56</v>
      </c>
      <c r="AK4213">
        <v>67</v>
      </c>
      <c r="AL4213">
        <v>603</v>
      </c>
      <c r="AM4213">
        <v>562</v>
      </c>
      <c r="AN4213">
        <v>648</v>
      </c>
      <c r="AO4213">
        <v>300000</v>
      </c>
      <c r="AP4213">
        <v>280000</v>
      </c>
      <c r="AQ4213">
        <v>330000</v>
      </c>
      <c r="AR4213">
        <v>0</v>
      </c>
      <c r="AS4213">
        <v>71</v>
      </c>
      <c r="AT4213">
        <v>67</v>
      </c>
      <c r="AU4213">
        <v>76</v>
      </c>
    </row>
    <row r="4214" spans="1:47">
      <c r="A4214" t="s">
        <v>605</v>
      </c>
      <c r="B4214" t="s">
        <v>606</v>
      </c>
      <c r="C4214" t="s">
        <v>607</v>
      </c>
      <c r="D4214">
        <v>710</v>
      </c>
      <c r="E4214" t="s">
        <v>62</v>
      </c>
      <c r="F4214">
        <v>2009</v>
      </c>
      <c r="G4214">
        <v>50889543</v>
      </c>
      <c r="H4214">
        <v>775</v>
      </c>
      <c r="I4214">
        <v>432</v>
      </c>
      <c r="J4214">
        <v>1216</v>
      </c>
      <c r="K4214">
        <v>390000</v>
      </c>
      <c r="L4214">
        <v>220000</v>
      </c>
      <c r="M4214">
        <v>620000</v>
      </c>
      <c r="N4214" t="s">
        <v>51</v>
      </c>
      <c r="O4214">
        <v>53</v>
      </c>
      <c r="P4214">
        <v>34</v>
      </c>
      <c r="Q4214">
        <v>73</v>
      </c>
      <c r="R4214">
        <v>27000</v>
      </c>
      <c r="S4214">
        <v>17000</v>
      </c>
      <c r="T4214">
        <v>37000</v>
      </c>
      <c r="U4214">
        <v>172</v>
      </c>
      <c r="V4214">
        <v>132</v>
      </c>
      <c r="W4214">
        <v>218</v>
      </c>
      <c r="X4214">
        <v>88000</v>
      </c>
      <c r="Y4214">
        <v>67000</v>
      </c>
      <c r="Z4214">
        <v>110000</v>
      </c>
      <c r="AA4214" t="s">
        <v>52</v>
      </c>
      <c r="AB4214">
        <v>967</v>
      </c>
      <c r="AC4214">
        <v>900</v>
      </c>
      <c r="AD4214">
        <v>1031</v>
      </c>
      <c r="AE4214">
        <v>490000</v>
      </c>
      <c r="AF4214">
        <v>460000</v>
      </c>
      <c r="AG4214">
        <v>520000</v>
      </c>
      <c r="AH4214">
        <v>0</v>
      </c>
      <c r="AI4214">
        <v>63</v>
      </c>
      <c r="AJ4214">
        <v>57</v>
      </c>
      <c r="AK4214">
        <v>70</v>
      </c>
      <c r="AL4214">
        <v>613</v>
      </c>
      <c r="AM4214">
        <v>565</v>
      </c>
      <c r="AN4214">
        <v>662</v>
      </c>
      <c r="AO4214">
        <v>310000</v>
      </c>
      <c r="AP4214">
        <v>290000</v>
      </c>
      <c r="AQ4214">
        <v>340000</v>
      </c>
      <c r="AR4214">
        <v>0</v>
      </c>
      <c r="AS4214">
        <v>73</v>
      </c>
      <c r="AT4214">
        <v>69</v>
      </c>
      <c r="AU4214">
        <v>79</v>
      </c>
    </row>
    <row r="4215" spans="1:47">
      <c r="A4215" t="s">
        <v>605</v>
      </c>
      <c r="B4215" t="s">
        <v>606</v>
      </c>
      <c r="C4215" t="s">
        <v>607</v>
      </c>
      <c r="D4215">
        <v>710</v>
      </c>
      <c r="E4215" t="s">
        <v>62</v>
      </c>
      <c r="F4215">
        <v>2010</v>
      </c>
      <c r="G4215">
        <v>51452352</v>
      </c>
      <c r="H4215">
        <v>740</v>
      </c>
      <c r="I4215">
        <v>409</v>
      </c>
      <c r="J4215">
        <v>1165</v>
      </c>
      <c r="K4215">
        <v>380000</v>
      </c>
      <c r="L4215">
        <v>210000</v>
      </c>
      <c r="M4215">
        <v>600000</v>
      </c>
      <c r="N4215" t="s">
        <v>51</v>
      </c>
      <c r="O4215">
        <v>48</v>
      </c>
      <c r="P4215">
        <v>30</v>
      </c>
      <c r="Q4215">
        <v>67</v>
      </c>
      <c r="R4215">
        <v>25000</v>
      </c>
      <c r="S4215">
        <v>16000</v>
      </c>
      <c r="T4215">
        <v>35000</v>
      </c>
      <c r="U4215">
        <v>165</v>
      </c>
      <c r="V4215">
        <v>125</v>
      </c>
      <c r="W4215">
        <v>210</v>
      </c>
      <c r="X4215">
        <v>85000</v>
      </c>
      <c r="Y4215">
        <v>64000</v>
      </c>
      <c r="Z4215">
        <v>110000</v>
      </c>
      <c r="AA4215" t="s">
        <v>52</v>
      </c>
      <c r="AB4215">
        <v>948</v>
      </c>
      <c r="AC4215">
        <v>875</v>
      </c>
      <c r="AD4215">
        <v>1020</v>
      </c>
      <c r="AE4215">
        <v>490000</v>
      </c>
      <c r="AF4215">
        <v>450000</v>
      </c>
      <c r="AG4215">
        <v>530000</v>
      </c>
      <c r="AH4215">
        <v>0</v>
      </c>
      <c r="AI4215">
        <v>65</v>
      </c>
      <c r="AJ4215">
        <v>58</v>
      </c>
      <c r="AK4215">
        <v>72</v>
      </c>
      <c r="AL4215">
        <v>616</v>
      </c>
      <c r="AM4215">
        <v>564</v>
      </c>
      <c r="AN4215">
        <v>671</v>
      </c>
      <c r="AO4215">
        <v>320000</v>
      </c>
      <c r="AP4215">
        <v>290000</v>
      </c>
      <c r="AQ4215">
        <v>350000</v>
      </c>
      <c r="AR4215">
        <v>0</v>
      </c>
      <c r="AS4215">
        <v>73</v>
      </c>
      <c r="AT4215">
        <v>68</v>
      </c>
      <c r="AU4215">
        <v>79</v>
      </c>
    </row>
    <row r="4216" spans="1:47">
      <c r="A4216" t="s">
        <v>605</v>
      </c>
      <c r="B4216" t="s">
        <v>606</v>
      </c>
      <c r="C4216" t="s">
        <v>607</v>
      </c>
      <c r="D4216">
        <v>710</v>
      </c>
      <c r="E4216" t="s">
        <v>62</v>
      </c>
      <c r="F4216">
        <v>2011</v>
      </c>
      <c r="G4216">
        <v>51949041</v>
      </c>
      <c r="H4216">
        <v>723</v>
      </c>
      <c r="I4216">
        <v>397</v>
      </c>
      <c r="J4216">
        <v>1144</v>
      </c>
      <c r="K4216">
        <v>380000</v>
      </c>
      <c r="L4216">
        <v>210000</v>
      </c>
      <c r="M4216">
        <v>590000</v>
      </c>
      <c r="N4216" t="s">
        <v>51</v>
      </c>
      <c r="O4216">
        <v>46</v>
      </c>
      <c r="P4216">
        <v>29</v>
      </c>
      <c r="Q4216">
        <v>66</v>
      </c>
      <c r="R4216">
        <v>24000</v>
      </c>
      <c r="S4216">
        <v>15000</v>
      </c>
      <c r="T4216">
        <v>34000</v>
      </c>
      <c r="U4216">
        <v>149</v>
      </c>
      <c r="V4216">
        <v>114</v>
      </c>
      <c r="W4216">
        <v>188</v>
      </c>
      <c r="X4216">
        <v>77000</v>
      </c>
      <c r="Y4216">
        <v>59000</v>
      </c>
      <c r="Z4216">
        <v>98000</v>
      </c>
      <c r="AA4216" t="s">
        <v>52</v>
      </c>
      <c r="AB4216">
        <v>922</v>
      </c>
      <c r="AC4216">
        <v>850</v>
      </c>
      <c r="AD4216">
        <v>1000</v>
      </c>
      <c r="AE4216">
        <v>480000</v>
      </c>
      <c r="AF4216">
        <v>440000</v>
      </c>
      <c r="AG4216">
        <v>520000</v>
      </c>
      <c r="AH4216">
        <v>0</v>
      </c>
      <c r="AI4216">
        <v>65</v>
      </c>
      <c r="AJ4216">
        <v>57</v>
      </c>
      <c r="AK4216">
        <v>72</v>
      </c>
      <c r="AL4216">
        <v>594</v>
      </c>
      <c r="AM4216">
        <v>548</v>
      </c>
      <c r="AN4216">
        <v>648</v>
      </c>
      <c r="AO4216">
        <v>310000</v>
      </c>
      <c r="AP4216">
        <v>280000</v>
      </c>
      <c r="AQ4216">
        <v>340000</v>
      </c>
      <c r="AR4216">
        <v>0</v>
      </c>
      <c r="AS4216">
        <v>76</v>
      </c>
      <c r="AT4216">
        <v>70</v>
      </c>
      <c r="AU4216">
        <v>82</v>
      </c>
    </row>
    <row r="4217" spans="1:47">
      <c r="A4217" t="s">
        <v>605</v>
      </c>
      <c r="B4217" t="s">
        <v>606</v>
      </c>
      <c r="C4217" t="s">
        <v>607</v>
      </c>
      <c r="D4217">
        <v>710</v>
      </c>
      <c r="E4217" t="s">
        <v>62</v>
      </c>
      <c r="F4217">
        <v>2012</v>
      </c>
      <c r="G4217">
        <v>52385920</v>
      </c>
      <c r="H4217">
        <v>734</v>
      </c>
      <c r="I4217">
        <v>407</v>
      </c>
      <c r="J4217">
        <v>1156</v>
      </c>
      <c r="K4217">
        <v>380000</v>
      </c>
      <c r="L4217">
        <v>210000</v>
      </c>
      <c r="M4217">
        <v>610000</v>
      </c>
      <c r="N4217" t="s">
        <v>51</v>
      </c>
      <c r="O4217">
        <v>49</v>
      </c>
      <c r="P4217">
        <v>30</v>
      </c>
      <c r="Q4217">
        <v>72</v>
      </c>
      <c r="R4217">
        <v>25000</v>
      </c>
      <c r="S4217">
        <v>16000</v>
      </c>
      <c r="T4217">
        <v>38000</v>
      </c>
      <c r="U4217">
        <v>127</v>
      </c>
      <c r="V4217">
        <v>98</v>
      </c>
      <c r="W4217">
        <v>160</v>
      </c>
      <c r="X4217">
        <v>67000</v>
      </c>
      <c r="Y4217">
        <v>51000</v>
      </c>
      <c r="Z4217">
        <v>84000</v>
      </c>
      <c r="AA4217" t="s">
        <v>52</v>
      </c>
      <c r="AB4217">
        <v>892</v>
      </c>
      <c r="AC4217">
        <v>812</v>
      </c>
      <c r="AD4217">
        <v>990</v>
      </c>
      <c r="AE4217">
        <v>470000</v>
      </c>
      <c r="AF4217">
        <v>430000</v>
      </c>
      <c r="AG4217">
        <v>520000</v>
      </c>
      <c r="AH4217">
        <v>0</v>
      </c>
      <c r="AI4217">
        <v>61</v>
      </c>
      <c r="AJ4217">
        <v>52</v>
      </c>
      <c r="AK4217">
        <v>70</v>
      </c>
      <c r="AL4217">
        <v>545</v>
      </c>
      <c r="AM4217">
        <v>495</v>
      </c>
      <c r="AN4217">
        <v>608</v>
      </c>
      <c r="AO4217">
        <v>290000</v>
      </c>
      <c r="AP4217">
        <v>260000</v>
      </c>
      <c r="AQ4217">
        <v>320000</v>
      </c>
      <c r="AR4217">
        <v>0</v>
      </c>
      <c r="AS4217">
        <v>69</v>
      </c>
      <c r="AT4217">
        <v>62</v>
      </c>
      <c r="AU4217">
        <v>76</v>
      </c>
    </row>
    <row r="4218" spans="1:47">
      <c r="A4218" t="s">
        <v>605</v>
      </c>
      <c r="B4218" t="s">
        <v>606</v>
      </c>
      <c r="C4218" t="s">
        <v>607</v>
      </c>
      <c r="D4218">
        <v>710</v>
      </c>
      <c r="E4218" t="s">
        <v>62</v>
      </c>
      <c r="F4218">
        <v>2013</v>
      </c>
      <c r="G4218">
        <v>52776130</v>
      </c>
      <c r="H4218">
        <v>715</v>
      </c>
      <c r="I4218">
        <v>396</v>
      </c>
      <c r="J4218">
        <v>1126</v>
      </c>
      <c r="K4218">
        <v>380000</v>
      </c>
      <c r="L4218">
        <v>210000</v>
      </c>
      <c r="M4218">
        <v>590000</v>
      </c>
      <c r="N4218" t="s">
        <v>51</v>
      </c>
      <c r="O4218">
        <v>48</v>
      </c>
      <c r="P4218">
        <v>28</v>
      </c>
      <c r="Q4218">
        <v>73</v>
      </c>
      <c r="R4218">
        <v>25000</v>
      </c>
      <c r="S4218">
        <v>15000</v>
      </c>
      <c r="T4218">
        <v>38000</v>
      </c>
      <c r="U4218">
        <v>121</v>
      </c>
      <c r="V4218">
        <v>90</v>
      </c>
      <c r="W4218">
        <v>158</v>
      </c>
      <c r="X4218">
        <v>64000</v>
      </c>
      <c r="Y4218">
        <v>47000</v>
      </c>
      <c r="Z4218">
        <v>83000</v>
      </c>
      <c r="AA4218" t="s">
        <v>52</v>
      </c>
      <c r="AB4218">
        <v>860</v>
      </c>
      <c r="AC4218">
        <v>776</v>
      </c>
      <c r="AD4218">
        <v>980</v>
      </c>
      <c r="AE4218">
        <v>450000</v>
      </c>
      <c r="AF4218">
        <v>410000</v>
      </c>
      <c r="AG4218">
        <v>520000</v>
      </c>
      <c r="AH4218">
        <v>0</v>
      </c>
      <c r="AI4218">
        <v>61</v>
      </c>
      <c r="AJ4218">
        <v>50</v>
      </c>
      <c r="AK4218">
        <v>71</v>
      </c>
      <c r="AL4218">
        <v>520</v>
      </c>
      <c r="AM4218">
        <v>464</v>
      </c>
      <c r="AN4218">
        <v>594</v>
      </c>
      <c r="AO4218">
        <v>270000</v>
      </c>
      <c r="AP4218">
        <v>240000</v>
      </c>
      <c r="AQ4218">
        <v>310000</v>
      </c>
      <c r="AR4218">
        <v>0</v>
      </c>
      <c r="AS4218">
        <v>69</v>
      </c>
      <c r="AT4218">
        <v>60</v>
      </c>
      <c r="AU4218">
        <v>76</v>
      </c>
    </row>
    <row r="4219" spans="1:47">
      <c r="A4219" t="s">
        <v>608</v>
      </c>
      <c r="B4219" t="s">
        <v>609</v>
      </c>
      <c r="C4219" t="s">
        <v>610</v>
      </c>
      <c r="D4219">
        <v>728</v>
      </c>
      <c r="E4219" t="s">
        <v>62</v>
      </c>
      <c r="F4219">
        <v>2011</v>
      </c>
      <c r="G4219">
        <v>10381110</v>
      </c>
      <c r="H4219">
        <v>268</v>
      </c>
      <c r="I4219">
        <v>120</v>
      </c>
      <c r="J4219">
        <v>474</v>
      </c>
      <c r="K4219">
        <v>28000</v>
      </c>
      <c r="L4219">
        <v>12000</v>
      </c>
      <c r="M4219">
        <v>49000</v>
      </c>
      <c r="N4219" t="s">
        <v>51</v>
      </c>
      <c r="O4219">
        <v>35</v>
      </c>
      <c r="P4219">
        <v>22</v>
      </c>
      <c r="Q4219">
        <v>52</v>
      </c>
      <c r="R4219">
        <v>3600</v>
      </c>
      <c r="S4219">
        <v>2300</v>
      </c>
      <c r="T4219">
        <v>5400</v>
      </c>
      <c r="U4219">
        <v>0</v>
      </c>
      <c r="V4219">
        <v>0</v>
      </c>
      <c r="W4219">
        <v>0</v>
      </c>
      <c r="X4219">
        <v>0</v>
      </c>
      <c r="Y4219">
        <v>0</v>
      </c>
      <c r="Z4219">
        <v>0</v>
      </c>
      <c r="AA4219" t="s">
        <v>52</v>
      </c>
      <c r="AB4219">
        <v>146</v>
      </c>
      <c r="AC4219">
        <v>121</v>
      </c>
      <c r="AD4219">
        <v>174</v>
      </c>
      <c r="AE4219">
        <v>15000</v>
      </c>
      <c r="AF4219">
        <v>13000</v>
      </c>
      <c r="AG4219">
        <v>18000</v>
      </c>
      <c r="AH4219" t="s">
        <v>611</v>
      </c>
      <c r="AI4219">
        <v>0.19</v>
      </c>
      <c r="AJ4219">
        <v>0.05</v>
      </c>
      <c r="AK4219">
        <v>0.38</v>
      </c>
      <c r="AL4219">
        <v>27</v>
      </c>
      <c r="AM4219">
        <v>7.1</v>
      </c>
      <c r="AN4219">
        <v>57</v>
      </c>
      <c r="AO4219">
        <v>2800</v>
      </c>
      <c r="AP4219">
        <v>740</v>
      </c>
      <c r="AQ4219">
        <v>5900</v>
      </c>
      <c r="AR4219">
        <v>0</v>
      </c>
      <c r="AS4219">
        <v>48</v>
      </c>
      <c r="AT4219">
        <v>40</v>
      </c>
      <c r="AU4219">
        <v>58</v>
      </c>
    </row>
    <row r="4220" spans="1:47">
      <c r="A4220" t="s">
        <v>608</v>
      </c>
      <c r="B4220" t="s">
        <v>609</v>
      </c>
      <c r="C4220" t="s">
        <v>610</v>
      </c>
      <c r="D4220">
        <v>728</v>
      </c>
      <c r="E4220" t="s">
        <v>62</v>
      </c>
      <c r="F4220">
        <v>2012</v>
      </c>
      <c r="G4220">
        <v>10837527</v>
      </c>
      <c r="H4220">
        <v>257</v>
      </c>
      <c r="I4220">
        <v>118</v>
      </c>
      <c r="J4220">
        <v>448</v>
      </c>
      <c r="K4220">
        <v>28000</v>
      </c>
      <c r="L4220">
        <v>13000</v>
      </c>
      <c r="M4220">
        <v>49000</v>
      </c>
      <c r="N4220" t="s">
        <v>51</v>
      </c>
      <c r="O4220">
        <v>32</v>
      </c>
      <c r="P4220">
        <v>19</v>
      </c>
      <c r="Q4220">
        <v>48</v>
      </c>
      <c r="R4220">
        <v>3400</v>
      </c>
      <c r="S4220">
        <v>2100</v>
      </c>
      <c r="T4220">
        <v>5200</v>
      </c>
      <c r="U4220">
        <v>0</v>
      </c>
      <c r="V4220">
        <v>0</v>
      </c>
      <c r="W4220">
        <v>0</v>
      </c>
      <c r="X4220">
        <v>0</v>
      </c>
      <c r="Y4220">
        <v>0</v>
      </c>
      <c r="Z4220">
        <v>0</v>
      </c>
      <c r="AA4220" t="s">
        <v>52</v>
      </c>
      <c r="AB4220">
        <v>146</v>
      </c>
      <c r="AC4220">
        <v>121</v>
      </c>
      <c r="AD4220">
        <v>174</v>
      </c>
      <c r="AE4220">
        <v>16000</v>
      </c>
      <c r="AF4220">
        <v>13000</v>
      </c>
      <c r="AG4220">
        <v>19000</v>
      </c>
      <c r="AH4220" t="s">
        <v>611</v>
      </c>
      <c r="AI4220">
        <v>0.18</v>
      </c>
      <c r="AJ4220">
        <v>0.05</v>
      </c>
      <c r="AK4220">
        <v>0.38</v>
      </c>
      <c r="AL4220">
        <v>27</v>
      </c>
      <c r="AM4220">
        <v>7.1</v>
      </c>
      <c r="AN4220">
        <v>57</v>
      </c>
      <c r="AO4220">
        <v>2900</v>
      </c>
      <c r="AP4220">
        <v>770</v>
      </c>
      <c r="AQ4220">
        <v>6100</v>
      </c>
      <c r="AR4220">
        <v>0</v>
      </c>
      <c r="AS4220">
        <v>53</v>
      </c>
      <c r="AT4220">
        <v>45</v>
      </c>
      <c r="AU4220">
        <v>64</v>
      </c>
    </row>
    <row r="4221" spans="1:47">
      <c r="A4221" t="s">
        <v>608</v>
      </c>
      <c r="B4221" t="s">
        <v>609</v>
      </c>
      <c r="C4221" t="s">
        <v>610</v>
      </c>
      <c r="D4221">
        <v>728</v>
      </c>
      <c r="E4221" t="s">
        <v>62</v>
      </c>
      <c r="F4221">
        <v>2013</v>
      </c>
      <c r="G4221">
        <v>11296173</v>
      </c>
      <c r="H4221">
        <v>286</v>
      </c>
      <c r="I4221">
        <v>122</v>
      </c>
      <c r="J4221">
        <v>518</v>
      </c>
      <c r="K4221">
        <v>32000</v>
      </c>
      <c r="L4221">
        <v>14000</v>
      </c>
      <c r="M4221">
        <v>58000</v>
      </c>
      <c r="N4221" t="s">
        <v>51</v>
      </c>
      <c r="O4221">
        <v>40</v>
      </c>
      <c r="P4221">
        <v>26</v>
      </c>
      <c r="Q4221">
        <v>58</v>
      </c>
      <c r="R4221">
        <v>4500</v>
      </c>
      <c r="S4221">
        <v>2900</v>
      </c>
      <c r="T4221">
        <v>6500</v>
      </c>
      <c r="U4221">
        <v>0</v>
      </c>
      <c r="V4221">
        <v>0</v>
      </c>
      <c r="W4221">
        <v>0</v>
      </c>
      <c r="X4221">
        <v>0</v>
      </c>
      <c r="Y4221">
        <v>0</v>
      </c>
      <c r="Z4221">
        <v>0</v>
      </c>
      <c r="AA4221" t="s">
        <v>52</v>
      </c>
      <c r="AB4221">
        <v>146</v>
      </c>
      <c r="AC4221">
        <v>121</v>
      </c>
      <c r="AD4221">
        <v>174</v>
      </c>
      <c r="AE4221">
        <v>17000</v>
      </c>
      <c r="AF4221">
        <v>14000</v>
      </c>
      <c r="AG4221">
        <v>20000</v>
      </c>
      <c r="AH4221" t="s">
        <v>611</v>
      </c>
      <c r="AI4221">
        <v>0.18</v>
      </c>
      <c r="AJ4221">
        <v>0.05</v>
      </c>
      <c r="AK4221">
        <v>0.38</v>
      </c>
      <c r="AL4221">
        <v>27</v>
      </c>
      <c r="AM4221">
        <v>7</v>
      </c>
      <c r="AN4221">
        <v>56</v>
      </c>
      <c r="AO4221">
        <v>3000</v>
      </c>
      <c r="AP4221">
        <v>790</v>
      </c>
      <c r="AQ4221">
        <v>6300</v>
      </c>
      <c r="AR4221">
        <v>0</v>
      </c>
      <c r="AS4221">
        <v>39</v>
      </c>
      <c r="AT4221">
        <v>33</v>
      </c>
      <c r="AU4221">
        <v>47</v>
      </c>
    </row>
    <row r="4222" spans="1:47">
      <c r="A4222" t="s">
        <v>612</v>
      </c>
      <c r="B4222" t="s">
        <v>613</v>
      </c>
      <c r="C4222" t="s">
        <v>614</v>
      </c>
      <c r="D4222">
        <v>724</v>
      </c>
      <c r="E4222" t="s">
        <v>56</v>
      </c>
      <c r="F4222">
        <v>1990</v>
      </c>
      <c r="G4222">
        <v>38883045</v>
      </c>
      <c r="H4222">
        <v>30</v>
      </c>
      <c r="I4222">
        <v>12</v>
      </c>
      <c r="J4222">
        <v>55</v>
      </c>
      <c r="K4222">
        <v>12000</v>
      </c>
      <c r="L4222">
        <v>4700</v>
      </c>
      <c r="M4222">
        <v>21000</v>
      </c>
      <c r="N4222" t="s">
        <v>51</v>
      </c>
      <c r="O4222">
        <v>2.2999999999999998</v>
      </c>
      <c r="P4222">
        <v>2.2000000000000002</v>
      </c>
      <c r="Q4222">
        <v>2.2999999999999998</v>
      </c>
      <c r="R4222">
        <v>890</v>
      </c>
      <c r="S4222">
        <v>870</v>
      </c>
      <c r="T4222">
        <v>900</v>
      </c>
      <c r="U4222">
        <v>0.18</v>
      </c>
      <c r="V4222">
        <v>0.11</v>
      </c>
      <c r="W4222">
        <v>0.26</v>
      </c>
      <c r="X4222">
        <v>69</v>
      </c>
      <c r="Y4222">
        <v>44</v>
      </c>
      <c r="Z4222">
        <v>100</v>
      </c>
      <c r="AA4222" t="s">
        <v>58</v>
      </c>
      <c r="AB4222">
        <v>24</v>
      </c>
      <c r="AC4222">
        <v>24</v>
      </c>
      <c r="AD4222">
        <v>27</v>
      </c>
      <c r="AE4222">
        <v>9500</v>
      </c>
      <c r="AF4222">
        <v>9100</v>
      </c>
      <c r="AG4222">
        <v>11000</v>
      </c>
      <c r="AH4222" t="s">
        <v>70</v>
      </c>
      <c r="AI4222">
        <v>4.5</v>
      </c>
      <c r="AJ4222">
        <v>3.1</v>
      </c>
      <c r="AK4222">
        <v>6</v>
      </c>
      <c r="AL4222">
        <v>1.1000000000000001</v>
      </c>
      <c r="AM4222">
        <v>0.74</v>
      </c>
      <c r="AN4222">
        <v>1.4</v>
      </c>
      <c r="AO4222">
        <v>420</v>
      </c>
      <c r="AP4222">
        <v>290</v>
      </c>
      <c r="AQ4222">
        <v>560</v>
      </c>
      <c r="AR4222">
        <v>0</v>
      </c>
      <c r="AS4222">
        <v>80</v>
      </c>
      <c r="AT4222">
        <v>72</v>
      </c>
      <c r="AU4222">
        <v>83</v>
      </c>
    </row>
    <row r="4223" spans="1:47">
      <c r="A4223" t="s">
        <v>612</v>
      </c>
      <c r="B4223" t="s">
        <v>613</v>
      </c>
      <c r="C4223" t="s">
        <v>614</v>
      </c>
      <c r="D4223">
        <v>724</v>
      </c>
      <c r="E4223" t="s">
        <v>56</v>
      </c>
      <c r="F4223">
        <v>1991</v>
      </c>
      <c r="G4223">
        <v>38972944</v>
      </c>
      <c r="H4223">
        <v>32</v>
      </c>
      <c r="I4223">
        <v>14</v>
      </c>
      <c r="J4223">
        <v>58</v>
      </c>
      <c r="K4223">
        <v>12000</v>
      </c>
      <c r="L4223">
        <v>5300</v>
      </c>
      <c r="M4223">
        <v>23000</v>
      </c>
      <c r="N4223" t="s">
        <v>51</v>
      </c>
      <c r="O4223">
        <v>2.1</v>
      </c>
      <c r="P4223">
        <v>2.1</v>
      </c>
      <c r="Q4223">
        <v>2.2000000000000002</v>
      </c>
      <c r="R4223">
        <v>820</v>
      </c>
      <c r="S4223">
        <v>810</v>
      </c>
      <c r="T4223">
        <v>840</v>
      </c>
      <c r="U4223">
        <v>0.24</v>
      </c>
      <c r="V4223">
        <v>0.16</v>
      </c>
      <c r="W4223">
        <v>0.34</v>
      </c>
      <c r="X4223">
        <v>94</v>
      </c>
      <c r="Y4223">
        <v>63</v>
      </c>
      <c r="Z4223">
        <v>130</v>
      </c>
      <c r="AA4223" t="s">
        <v>58</v>
      </c>
      <c r="AB4223">
        <v>26</v>
      </c>
      <c r="AC4223">
        <v>24</v>
      </c>
      <c r="AD4223">
        <v>28</v>
      </c>
      <c r="AE4223">
        <v>10000</v>
      </c>
      <c r="AF4223">
        <v>9500</v>
      </c>
      <c r="AG4223">
        <v>11000</v>
      </c>
      <c r="AH4223" t="s">
        <v>70</v>
      </c>
      <c r="AI4223">
        <v>5.2</v>
      </c>
      <c r="AJ4223">
        <v>3.9</v>
      </c>
      <c r="AK4223">
        <v>6.7</v>
      </c>
      <c r="AL4223">
        <v>1.3</v>
      </c>
      <c r="AM4223">
        <v>0.97</v>
      </c>
      <c r="AN4223">
        <v>1.7</v>
      </c>
      <c r="AO4223">
        <v>520</v>
      </c>
      <c r="AP4223">
        <v>380</v>
      </c>
      <c r="AQ4223">
        <v>670</v>
      </c>
      <c r="AR4223">
        <v>0</v>
      </c>
      <c r="AS4223">
        <v>90</v>
      </c>
      <c r="AT4223">
        <v>84</v>
      </c>
      <c r="AU4223">
        <v>94</v>
      </c>
    </row>
    <row r="4224" spans="1:47">
      <c r="A4224" t="s">
        <v>612</v>
      </c>
      <c r="B4224" t="s">
        <v>613</v>
      </c>
      <c r="C4224" t="s">
        <v>614</v>
      </c>
      <c r="D4224">
        <v>724</v>
      </c>
      <c r="E4224" t="s">
        <v>56</v>
      </c>
      <c r="F4224">
        <v>1992</v>
      </c>
      <c r="G4224">
        <v>39079959</v>
      </c>
      <c r="H4224">
        <v>33</v>
      </c>
      <c r="I4224">
        <v>15</v>
      </c>
      <c r="J4224">
        <v>60</v>
      </c>
      <c r="K4224">
        <v>13000</v>
      </c>
      <c r="L4224">
        <v>5700</v>
      </c>
      <c r="M4224">
        <v>23000</v>
      </c>
      <c r="N4224" t="s">
        <v>51</v>
      </c>
      <c r="O4224">
        <v>2</v>
      </c>
      <c r="P4224">
        <v>2</v>
      </c>
      <c r="Q4224">
        <v>2.1</v>
      </c>
      <c r="R4224">
        <v>790</v>
      </c>
      <c r="S4224">
        <v>780</v>
      </c>
      <c r="T4224">
        <v>810</v>
      </c>
      <c r="U4224">
        <v>0.3</v>
      </c>
      <c r="V4224">
        <v>0.2</v>
      </c>
      <c r="W4224">
        <v>0.41</v>
      </c>
      <c r="X4224">
        <v>120</v>
      </c>
      <c r="Y4224">
        <v>80</v>
      </c>
      <c r="Z4224">
        <v>160</v>
      </c>
      <c r="AA4224" t="s">
        <v>58</v>
      </c>
      <c r="AB4224">
        <v>27</v>
      </c>
      <c r="AC4224">
        <v>25</v>
      </c>
      <c r="AD4224">
        <v>28</v>
      </c>
      <c r="AE4224">
        <v>10000</v>
      </c>
      <c r="AF4224">
        <v>9800</v>
      </c>
      <c r="AG4224">
        <v>11000</v>
      </c>
      <c r="AH4224" t="s">
        <v>70</v>
      </c>
      <c r="AI4224">
        <v>6</v>
      </c>
      <c r="AJ4224">
        <v>4.7</v>
      </c>
      <c r="AK4224">
        <v>7.5</v>
      </c>
      <c r="AL4224">
        <v>1.6</v>
      </c>
      <c r="AM4224">
        <v>1.2</v>
      </c>
      <c r="AN4224">
        <v>2</v>
      </c>
      <c r="AO4224">
        <v>630</v>
      </c>
      <c r="AP4224">
        <v>480</v>
      </c>
      <c r="AQ4224">
        <v>780</v>
      </c>
      <c r="AR4224">
        <v>0</v>
      </c>
      <c r="AS4224">
        <v>93</v>
      </c>
      <c r="AT4224">
        <v>89</v>
      </c>
      <c r="AU4224">
        <v>99</v>
      </c>
    </row>
    <row r="4225" spans="1:47">
      <c r="A4225" t="s">
        <v>612</v>
      </c>
      <c r="B4225" t="s">
        <v>613</v>
      </c>
      <c r="C4225" t="s">
        <v>614</v>
      </c>
      <c r="D4225">
        <v>724</v>
      </c>
      <c r="E4225" t="s">
        <v>56</v>
      </c>
      <c r="F4225">
        <v>1993</v>
      </c>
      <c r="G4225">
        <v>39196948</v>
      </c>
      <c r="H4225">
        <v>34</v>
      </c>
      <c r="I4225">
        <v>15</v>
      </c>
      <c r="J4225">
        <v>60</v>
      </c>
      <c r="K4225">
        <v>13000</v>
      </c>
      <c r="L4225">
        <v>5900</v>
      </c>
      <c r="M4225">
        <v>24000</v>
      </c>
      <c r="N4225" t="s">
        <v>51</v>
      </c>
      <c r="O4225">
        <v>1.9</v>
      </c>
      <c r="P4225">
        <v>1.9</v>
      </c>
      <c r="Q4225">
        <v>1.9</v>
      </c>
      <c r="R4225">
        <v>740</v>
      </c>
      <c r="S4225">
        <v>730</v>
      </c>
      <c r="T4225">
        <v>750</v>
      </c>
      <c r="U4225">
        <v>0.35</v>
      </c>
      <c r="V4225">
        <v>0.24</v>
      </c>
      <c r="W4225">
        <v>0.48</v>
      </c>
      <c r="X4225">
        <v>140</v>
      </c>
      <c r="Y4225">
        <v>94</v>
      </c>
      <c r="Z4225">
        <v>190</v>
      </c>
      <c r="AA4225" t="s">
        <v>58</v>
      </c>
      <c r="AB4225">
        <v>27</v>
      </c>
      <c r="AC4225">
        <v>26</v>
      </c>
      <c r="AD4225">
        <v>28</v>
      </c>
      <c r="AE4225">
        <v>11000</v>
      </c>
      <c r="AF4225">
        <v>10000</v>
      </c>
      <c r="AG4225">
        <v>11000</v>
      </c>
      <c r="AH4225" t="s">
        <v>70</v>
      </c>
      <c r="AI4225">
        <v>6.9</v>
      </c>
      <c r="AJ4225">
        <v>5.5</v>
      </c>
      <c r="AK4225">
        <v>8.4</v>
      </c>
      <c r="AL4225">
        <v>1.9</v>
      </c>
      <c r="AM4225">
        <v>1.5</v>
      </c>
      <c r="AN4225">
        <v>2.2000000000000002</v>
      </c>
      <c r="AO4225">
        <v>730</v>
      </c>
      <c r="AP4225">
        <v>580</v>
      </c>
      <c r="AQ4225">
        <v>880</v>
      </c>
      <c r="AR4225">
        <v>0</v>
      </c>
      <c r="AS4225">
        <v>89</v>
      </c>
      <c r="AT4225">
        <v>86</v>
      </c>
      <c r="AU4225">
        <v>94</v>
      </c>
    </row>
    <row r="4226" spans="1:47">
      <c r="A4226" t="s">
        <v>612</v>
      </c>
      <c r="B4226" t="s">
        <v>613</v>
      </c>
      <c r="C4226" t="s">
        <v>614</v>
      </c>
      <c r="D4226">
        <v>724</v>
      </c>
      <c r="E4226" t="s">
        <v>56</v>
      </c>
      <c r="F4226">
        <v>1994</v>
      </c>
      <c r="G4226">
        <v>39312212</v>
      </c>
      <c r="H4226">
        <v>34</v>
      </c>
      <c r="I4226">
        <v>15</v>
      </c>
      <c r="J4226">
        <v>60</v>
      </c>
      <c r="K4226">
        <v>13000</v>
      </c>
      <c r="L4226">
        <v>5900</v>
      </c>
      <c r="M4226">
        <v>23000</v>
      </c>
      <c r="N4226" t="s">
        <v>51</v>
      </c>
      <c r="O4226">
        <v>1.7</v>
      </c>
      <c r="P4226">
        <v>1.6</v>
      </c>
      <c r="Q4226">
        <v>1.7</v>
      </c>
      <c r="R4226">
        <v>650</v>
      </c>
      <c r="S4226">
        <v>640</v>
      </c>
      <c r="T4226">
        <v>660</v>
      </c>
      <c r="U4226">
        <v>0.39</v>
      </c>
      <c r="V4226">
        <v>0.27</v>
      </c>
      <c r="W4226">
        <v>0.53</v>
      </c>
      <c r="X4226">
        <v>150</v>
      </c>
      <c r="Y4226">
        <v>110</v>
      </c>
      <c r="Z4226">
        <v>210</v>
      </c>
      <c r="AA4226" t="s">
        <v>58</v>
      </c>
      <c r="AB4226">
        <v>27</v>
      </c>
      <c r="AC4226">
        <v>25</v>
      </c>
      <c r="AD4226">
        <v>28</v>
      </c>
      <c r="AE4226">
        <v>11000</v>
      </c>
      <c r="AF4226">
        <v>10000</v>
      </c>
      <c r="AG4226">
        <v>11000</v>
      </c>
      <c r="AH4226" t="s">
        <v>70</v>
      </c>
      <c r="AI4226">
        <v>7.7</v>
      </c>
      <c r="AJ4226">
        <v>6.1</v>
      </c>
      <c r="AK4226">
        <v>9.4</v>
      </c>
      <c r="AL4226">
        <v>2.1</v>
      </c>
      <c r="AM4226">
        <v>1.6</v>
      </c>
      <c r="AN4226">
        <v>2.5</v>
      </c>
      <c r="AO4226">
        <v>820</v>
      </c>
      <c r="AP4226">
        <v>650</v>
      </c>
      <c r="AQ4226">
        <v>990</v>
      </c>
      <c r="AR4226">
        <v>0</v>
      </c>
      <c r="AS4226">
        <v>0</v>
      </c>
      <c r="AT4226">
        <v>0</v>
      </c>
      <c r="AU4226">
        <v>0</v>
      </c>
    </row>
    <row r="4227" spans="1:47">
      <c r="A4227" t="s">
        <v>612</v>
      </c>
      <c r="B4227" t="s">
        <v>613</v>
      </c>
      <c r="C4227" t="s">
        <v>614</v>
      </c>
      <c r="D4227">
        <v>724</v>
      </c>
      <c r="E4227" t="s">
        <v>56</v>
      </c>
      <c r="F4227">
        <v>1995</v>
      </c>
      <c r="G4227">
        <v>39420568</v>
      </c>
      <c r="H4227">
        <v>33</v>
      </c>
      <c r="I4227">
        <v>14</v>
      </c>
      <c r="J4227">
        <v>59</v>
      </c>
      <c r="K4227">
        <v>13000</v>
      </c>
      <c r="L4227">
        <v>5700</v>
      </c>
      <c r="M4227">
        <v>23000</v>
      </c>
      <c r="N4227" t="s">
        <v>51</v>
      </c>
      <c r="O4227">
        <v>1.6</v>
      </c>
      <c r="P4227">
        <v>1.5</v>
      </c>
      <c r="Q4227">
        <v>1.6</v>
      </c>
      <c r="R4227">
        <v>620</v>
      </c>
      <c r="S4227">
        <v>610</v>
      </c>
      <c r="T4227">
        <v>620</v>
      </c>
      <c r="U4227">
        <v>0.42</v>
      </c>
      <c r="V4227">
        <v>0.28999999999999998</v>
      </c>
      <c r="W4227">
        <v>0.56999999999999995</v>
      </c>
      <c r="X4227">
        <v>170</v>
      </c>
      <c r="Y4227">
        <v>120</v>
      </c>
      <c r="Z4227">
        <v>220</v>
      </c>
      <c r="AA4227" t="s">
        <v>58</v>
      </c>
      <c r="AB4227">
        <v>27</v>
      </c>
      <c r="AC4227">
        <v>25</v>
      </c>
      <c r="AD4227">
        <v>28</v>
      </c>
      <c r="AE4227">
        <v>11000</v>
      </c>
      <c r="AF4227">
        <v>9900</v>
      </c>
      <c r="AG4227">
        <v>11000</v>
      </c>
      <c r="AH4227" t="s">
        <v>70</v>
      </c>
      <c r="AI4227">
        <v>8.4</v>
      </c>
      <c r="AJ4227">
        <v>6.7</v>
      </c>
      <c r="AK4227">
        <v>10</v>
      </c>
      <c r="AL4227">
        <v>2.2999999999999998</v>
      </c>
      <c r="AM4227">
        <v>1.8</v>
      </c>
      <c r="AN4227">
        <v>2.7</v>
      </c>
      <c r="AO4227">
        <v>890</v>
      </c>
      <c r="AP4227">
        <v>700</v>
      </c>
      <c r="AQ4227">
        <v>1100</v>
      </c>
      <c r="AR4227">
        <v>0</v>
      </c>
      <c r="AS4227">
        <v>83</v>
      </c>
      <c r="AT4227">
        <v>78</v>
      </c>
      <c r="AU4227">
        <v>89</v>
      </c>
    </row>
    <row r="4228" spans="1:47">
      <c r="A4228" t="s">
        <v>612</v>
      </c>
      <c r="B4228" t="s">
        <v>613</v>
      </c>
      <c r="C4228" t="s">
        <v>614</v>
      </c>
      <c r="D4228">
        <v>724</v>
      </c>
      <c r="E4228" t="s">
        <v>56</v>
      </c>
      <c r="F4228">
        <v>1996</v>
      </c>
      <c r="G4228">
        <v>39513721</v>
      </c>
      <c r="H4228">
        <v>32</v>
      </c>
      <c r="I4228">
        <v>14</v>
      </c>
      <c r="J4228">
        <v>58</v>
      </c>
      <c r="K4228">
        <v>13000</v>
      </c>
      <c r="L4228">
        <v>5500</v>
      </c>
      <c r="M4228">
        <v>23000</v>
      </c>
      <c r="N4228" t="s">
        <v>51</v>
      </c>
      <c r="O4228">
        <v>1.6</v>
      </c>
      <c r="P4228">
        <v>1.5</v>
      </c>
      <c r="Q4228">
        <v>1.6</v>
      </c>
      <c r="R4228">
        <v>620</v>
      </c>
      <c r="S4228">
        <v>610</v>
      </c>
      <c r="T4228">
        <v>620</v>
      </c>
      <c r="U4228">
        <v>0.25</v>
      </c>
      <c r="V4228">
        <v>0.19</v>
      </c>
      <c r="W4228">
        <v>0.32</v>
      </c>
      <c r="X4228">
        <v>100</v>
      </c>
      <c r="Y4228">
        <v>75</v>
      </c>
      <c r="Z4228">
        <v>130</v>
      </c>
      <c r="AA4228" t="s">
        <v>58</v>
      </c>
      <c r="AB4228">
        <v>26</v>
      </c>
      <c r="AC4228">
        <v>25</v>
      </c>
      <c r="AD4228">
        <v>28</v>
      </c>
      <c r="AE4228">
        <v>10000</v>
      </c>
      <c r="AF4228">
        <v>9700</v>
      </c>
      <c r="AG4228">
        <v>11000</v>
      </c>
      <c r="AH4228" t="s">
        <v>70</v>
      </c>
      <c r="AI4228">
        <v>6.4</v>
      </c>
      <c r="AJ4228">
        <v>4.8</v>
      </c>
      <c r="AK4228">
        <v>8.1999999999999993</v>
      </c>
      <c r="AL4228">
        <v>1.7</v>
      </c>
      <c r="AM4228">
        <v>1.2</v>
      </c>
      <c r="AN4228">
        <v>2.1</v>
      </c>
      <c r="AO4228">
        <v>660</v>
      </c>
      <c r="AP4228">
        <v>480</v>
      </c>
      <c r="AQ4228">
        <v>830</v>
      </c>
      <c r="AR4228">
        <v>0</v>
      </c>
      <c r="AS4228">
        <v>80</v>
      </c>
      <c r="AT4228">
        <v>76</v>
      </c>
      <c r="AU4228">
        <v>85</v>
      </c>
    </row>
    <row r="4229" spans="1:47">
      <c r="A4229" t="s">
        <v>612</v>
      </c>
      <c r="B4229" t="s">
        <v>613</v>
      </c>
      <c r="C4229" t="s">
        <v>614</v>
      </c>
      <c r="D4229">
        <v>724</v>
      </c>
      <c r="E4229" t="s">
        <v>56</v>
      </c>
      <c r="F4229">
        <v>1997</v>
      </c>
      <c r="G4229">
        <v>39603778</v>
      </c>
      <c r="H4229">
        <v>32</v>
      </c>
      <c r="I4229">
        <v>14</v>
      </c>
      <c r="J4229">
        <v>57</v>
      </c>
      <c r="K4229">
        <v>13000</v>
      </c>
      <c r="L4229">
        <v>5400</v>
      </c>
      <c r="M4229">
        <v>23000</v>
      </c>
      <c r="N4229" t="s">
        <v>51</v>
      </c>
      <c r="O4229">
        <v>1.4</v>
      </c>
      <c r="P4229">
        <v>1.3</v>
      </c>
      <c r="Q4229">
        <v>1.4</v>
      </c>
      <c r="R4229">
        <v>540</v>
      </c>
      <c r="S4229">
        <v>530</v>
      </c>
      <c r="T4229">
        <v>540</v>
      </c>
      <c r="U4229">
        <v>0.22</v>
      </c>
      <c r="V4229">
        <v>0.17</v>
      </c>
      <c r="W4229">
        <v>0.28999999999999998</v>
      </c>
      <c r="X4229">
        <v>89</v>
      </c>
      <c r="Y4229">
        <v>66</v>
      </c>
      <c r="Z4229">
        <v>110</v>
      </c>
      <c r="AA4229" t="s">
        <v>58</v>
      </c>
      <c r="AB4229">
        <v>25</v>
      </c>
      <c r="AC4229">
        <v>24</v>
      </c>
      <c r="AD4229">
        <v>27</v>
      </c>
      <c r="AE4229">
        <v>10000</v>
      </c>
      <c r="AF4229">
        <v>9600</v>
      </c>
      <c r="AG4229">
        <v>11000</v>
      </c>
      <c r="AH4229" t="s">
        <v>70</v>
      </c>
      <c r="AI4229">
        <v>6.1</v>
      </c>
      <c r="AJ4229">
        <v>4.5</v>
      </c>
      <c r="AK4229">
        <v>7.9</v>
      </c>
      <c r="AL4229">
        <v>1.6</v>
      </c>
      <c r="AM4229">
        <v>1.1000000000000001</v>
      </c>
      <c r="AN4229">
        <v>2</v>
      </c>
      <c r="AO4229">
        <v>620</v>
      </c>
      <c r="AP4229">
        <v>450</v>
      </c>
      <c r="AQ4229">
        <v>790</v>
      </c>
      <c r="AR4229">
        <v>0</v>
      </c>
      <c r="AS4229">
        <v>93</v>
      </c>
      <c r="AT4229">
        <v>87</v>
      </c>
      <c r="AU4229">
        <v>98</v>
      </c>
    </row>
    <row r="4230" spans="1:47">
      <c r="A4230" t="s">
        <v>612</v>
      </c>
      <c r="B4230" t="s">
        <v>613</v>
      </c>
      <c r="C4230" t="s">
        <v>614</v>
      </c>
      <c r="D4230">
        <v>724</v>
      </c>
      <c r="E4230" t="s">
        <v>56</v>
      </c>
      <c r="F4230">
        <v>1998</v>
      </c>
      <c r="G4230">
        <v>39729942</v>
      </c>
      <c r="H4230">
        <v>30</v>
      </c>
      <c r="I4230">
        <v>13</v>
      </c>
      <c r="J4230">
        <v>55</v>
      </c>
      <c r="K4230">
        <v>12000</v>
      </c>
      <c r="L4230">
        <v>5200</v>
      </c>
      <c r="M4230">
        <v>22000</v>
      </c>
      <c r="N4230" t="s">
        <v>51</v>
      </c>
      <c r="O4230">
        <v>1.2</v>
      </c>
      <c r="P4230">
        <v>1.2</v>
      </c>
      <c r="Q4230">
        <v>1.2</v>
      </c>
      <c r="R4230">
        <v>490</v>
      </c>
      <c r="S4230">
        <v>480</v>
      </c>
      <c r="T4230">
        <v>490</v>
      </c>
      <c r="U4230">
        <v>0.22</v>
      </c>
      <c r="V4230">
        <v>0.16</v>
      </c>
      <c r="W4230">
        <v>0.28999999999999998</v>
      </c>
      <c r="X4230">
        <v>87</v>
      </c>
      <c r="Y4230">
        <v>62</v>
      </c>
      <c r="Z4230">
        <v>120</v>
      </c>
      <c r="AA4230" t="s">
        <v>58</v>
      </c>
      <c r="AB4230">
        <v>25</v>
      </c>
      <c r="AC4230">
        <v>23</v>
      </c>
      <c r="AD4230">
        <v>26</v>
      </c>
      <c r="AE4230">
        <v>9800</v>
      </c>
      <c r="AF4230">
        <v>9300</v>
      </c>
      <c r="AG4230">
        <v>10000</v>
      </c>
      <c r="AH4230" t="s">
        <v>70</v>
      </c>
      <c r="AI4230">
        <v>6.5</v>
      </c>
      <c r="AJ4230">
        <v>4.9000000000000004</v>
      </c>
      <c r="AK4230">
        <v>8.1999999999999993</v>
      </c>
      <c r="AL4230">
        <v>1.6</v>
      </c>
      <c r="AM4230">
        <v>1.2</v>
      </c>
      <c r="AN4230">
        <v>2</v>
      </c>
      <c r="AO4230">
        <v>630</v>
      </c>
      <c r="AP4230">
        <v>470</v>
      </c>
      <c r="AQ4230">
        <v>790</v>
      </c>
      <c r="AR4230">
        <v>0</v>
      </c>
      <c r="AS4230">
        <v>91</v>
      </c>
      <c r="AT4230">
        <v>87</v>
      </c>
      <c r="AU4230">
        <v>96</v>
      </c>
    </row>
    <row r="4231" spans="1:47">
      <c r="A4231" t="s">
        <v>612</v>
      </c>
      <c r="B4231" t="s">
        <v>613</v>
      </c>
      <c r="C4231" t="s">
        <v>614</v>
      </c>
      <c r="D4231">
        <v>724</v>
      </c>
      <c r="E4231" t="s">
        <v>56</v>
      </c>
      <c r="F4231">
        <v>1999</v>
      </c>
      <c r="G4231">
        <v>39944692</v>
      </c>
      <c r="H4231">
        <v>29</v>
      </c>
      <c r="I4231">
        <v>12</v>
      </c>
      <c r="J4231">
        <v>52</v>
      </c>
      <c r="K4231">
        <v>12000</v>
      </c>
      <c r="L4231">
        <v>4900</v>
      </c>
      <c r="M4231">
        <v>21000</v>
      </c>
      <c r="N4231" t="s">
        <v>51</v>
      </c>
      <c r="O4231">
        <v>1.3</v>
      </c>
      <c r="P4231">
        <v>1.3</v>
      </c>
      <c r="Q4231">
        <v>1.3</v>
      </c>
      <c r="R4231">
        <v>510</v>
      </c>
      <c r="S4231">
        <v>500</v>
      </c>
      <c r="T4231">
        <v>510</v>
      </c>
      <c r="U4231">
        <v>0.22</v>
      </c>
      <c r="V4231">
        <v>0.15</v>
      </c>
      <c r="W4231">
        <v>0.28999999999999998</v>
      </c>
      <c r="X4231">
        <v>86</v>
      </c>
      <c r="Y4231">
        <v>60</v>
      </c>
      <c r="Z4231">
        <v>120</v>
      </c>
      <c r="AA4231" t="s">
        <v>58</v>
      </c>
      <c r="AB4231">
        <v>24</v>
      </c>
      <c r="AC4231">
        <v>23</v>
      </c>
      <c r="AD4231">
        <v>25</v>
      </c>
      <c r="AE4231">
        <v>9500</v>
      </c>
      <c r="AF4231">
        <v>9000</v>
      </c>
      <c r="AG4231">
        <v>9900</v>
      </c>
      <c r="AH4231" t="s">
        <v>70</v>
      </c>
      <c r="AI4231">
        <v>6.8</v>
      </c>
      <c r="AJ4231">
        <v>5.2</v>
      </c>
      <c r="AK4231">
        <v>8.6999999999999993</v>
      </c>
      <c r="AL4231">
        <v>1.6</v>
      </c>
      <c r="AM4231">
        <v>1.2</v>
      </c>
      <c r="AN4231">
        <v>2</v>
      </c>
      <c r="AO4231">
        <v>650</v>
      </c>
      <c r="AP4231">
        <v>480</v>
      </c>
      <c r="AQ4231">
        <v>820</v>
      </c>
      <c r="AR4231">
        <v>0</v>
      </c>
      <c r="AS4231">
        <v>89</v>
      </c>
      <c r="AT4231">
        <v>85</v>
      </c>
      <c r="AU4231">
        <v>93</v>
      </c>
    </row>
    <row r="4232" spans="1:47">
      <c r="A4232" t="s">
        <v>612</v>
      </c>
      <c r="B4232" t="s">
        <v>613</v>
      </c>
      <c r="C4232" t="s">
        <v>614</v>
      </c>
      <c r="D4232">
        <v>724</v>
      </c>
      <c r="E4232" t="s">
        <v>56</v>
      </c>
      <c r="F4232">
        <v>2000</v>
      </c>
      <c r="G4232">
        <v>40282828</v>
      </c>
      <c r="H4232">
        <v>28</v>
      </c>
      <c r="I4232">
        <v>12</v>
      </c>
      <c r="J4232">
        <v>50</v>
      </c>
      <c r="K4232">
        <v>11000</v>
      </c>
      <c r="L4232">
        <v>4700</v>
      </c>
      <c r="M4232">
        <v>20000</v>
      </c>
      <c r="N4232" t="s">
        <v>51</v>
      </c>
      <c r="O4232">
        <v>1</v>
      </c>
      <c r="P4232">
        <v>1</v>
      </c>
      <c r="Q4232">
        <v>1</v>
      </c>
      <c r="R4232">
        <v>410</v>
      </c>
      <c r="S4232">
        <v>400</v>
      </c>
      <c r="T4232">
        <v>420</v>
      </c>
      <c r="U4232">
        <v>0.21</v>
      </c>
      <c r="V4232">
        <v>0.14000000000000001</v>
      </c>
      <c r="W4232">
        <v>0.28999999999999998</v>
      </c>
      <c r="X4232">
        <v>85</v>
      </c>
      <c r="Y4232">
        <v>57</v>
      </c>
      <c r="Z4232">
        <v>120</v>
      </c>
      <c r="AA4232" t="s">
        <v>58</v>
      </c>
      <c r="AB4232">
        <v>23</v>
      </c>
      <c r="AC4232">
        <v>22</v>
      </c>
      <c r="AD4232">
        <v>24</v>
      </c>
      <c r="AE4232">
        <v>9200</v>
      </c>
      <c r="AF4232">
        <v>8800</v>
      </c>
      <c r="AG4232">
        <v>9700</v>
      </c>
      <c r="AH4232" t="s">
        <v>70</v>
      </c>
      <c r="AI4232">
        <v>7.3</v>
      </c>
      <c r="AJ4232">
        <v>5.6</v>
      </c>
      <c r="AK4232">
        <v>9.1999999999999993</v>
      </c>
      <c r="AL4232">
        <v>1.7</v>
      </c>
      <c r="AM4232">
        <v>1.2</v>
      </c>
      <c r="AN4232">
        <v>2.1</v>
      </c>
      <c r="AO4232">
        <v>670</v>
      </c>
      <c r="AP4232">
        <v>500</v>
      </c>
      <c r="AQ4232">
        <v>840</v>
      </c>
      <c r="AR4232">
        <v>0</v>
      </c>
      <c r="AS4232">
        <v>87</v>
      </c>
      <c r="AT4232">
        <v>83</v>
      </c>
      <c r="AU4232">
        <v>91</v>
      </c>
    </row>
    <row r="4233" spans="1:47">
      <c r="A4233" t="s">
        <v>612</v>
      </c>
      <c r="B4233" t="s">
        <v>613</v>
      </c>
      <c r="C4233" t="s">
        <v>614</v>
      </c>
      <c r="D4233">
        <v>724</v>
      </c>
      <c r="E4233" t="s">
        <v>56</v>
      </c>
      <c r="F4233">
        <v>2001</v>
      </c>
      <c r="G4233">
        <v>40756675</v>
      </c>
      <c r="H4233">
        <v>27</v>
      </c>
      <c r="I4233">
        <v>11</v>
      </c>
      <c r="J4233">
        <v>48</v>
      </c>
      <c r="K4233">
        <v>11000</v>
      </c>
      <c r="L4233">
        <v>4600</v>
      </c>
      <c r="M4233">
        <v>20000</v>
      </c>
      <c r="N4233" t="s">
        <v>51</v>
      </c>
      <c r="O4233">
        <v>0.98</v>
      </c>
      <c r="P4233">
        <v>0.96</v>
      </c>
      <c r="Q4233">
        <v>0.99</v>
      </c>
      <c r="R4233">
        <v>400</v>
      </c>
      <c r="S4233">
        <v>390</v>
      </c>
      <c r="T4233">
        <v>400</v>
      </c>
      <c r="U4233">
        <v>0.22</v>
      </c>
      <c r="V4233">
        <v>0.14000000000000001</v>
      </c>
      <c r="W4233">
        <v>0.3</v>
      </c>
      <c r="X4233">
        <v>88</v>
      </c>
      <c r="Y4233">
        <v>58</v>
      </c>
      <c r="Z4233">
        <v>120</v>
      </c>
      <c r="AA4233" t="s">
        <v>58</v>
      </c>
      <c r="AB4233">
        <v>22</v>
      </c>
      <c r="AC4233">
        <v>21</v>
      </c>
      <c r="AD4233">
        <v>23</v>
      </c>
      <c r="AE4233">
        <v>9000</v>
      </c>
      <c r="AF4233">
        <v>8600</v>
      </c>
      <c r="AG4233">
        <v>9400</v>
      </c>
      <c r="AH4233" t="s">
        <v>70</v>
      </c>
      <c r="AI4233">
        <v>7.9</v>
      </c>
      <c r="AJ4233">
        <v>6.3</v>
      </c>
      <c r="AK4233">
        <v>9.6999999999999993</v>
      </c>
      <c r="AL4233">
        <v>1.7</v>
      </c>
      <c r="AM4233">
        <v>1.4</v>
      </c>
      <c r="AN4233">
        <v>2.1</v>
      </c>
      <c r="AO4233">
        <v>710</v>
      </c>
      <c r="AP4233">
        <v>560</v>
      </c>
      <c r="AQ4233">
        <v>870</v>
      </c>
      <c r="AR4233">
        <v>0</v>
      </c>
      <c r="AS4233">
        <v>76</v>
      </c>
      <c r="AT4233">
        <v>73</v>
      </c>
      <c r="AU4233">
        <v>80</v>
      </c>
    </row>
    <row r="4234" spans="1:47">
      <c r="A4234" t="s">
        <v>612</v>
      </c>
      <c r="B4234" t="s">
        <v>613</v>
      </c>
      <c r="C4234" t="s">
        <v>614</v>
      </c>
      <c r="D4234">
        <v>724</v>
      </c>
      <c r="E4234" t="s">
        <v>56</v>
      </c>
      <c r="F4234">
        <v>2002</v>
      </c>
      <c r="G4234">
        <v>41346738</v>
      </c>
      <c r="H4234">
        <v>26</v>
      </c>
      <c r="I4234">
        <v>11</v>
      </c>
      <c r="J4234">
        <v>47</v>
      </c>
      <c r="K4234">
        <v>11000</v>
      </c>
      <c r="L4234">
        <v>4600</v>
      </c>
      <c r="M4234">
        <v>19000</v>
      </c>
      <c r="N4234" t="s">
        <v>51</v>
      </c>
      <c r="O4234">
        <v>0.94</v>
      </c>
      <c r="P4234">
        <v>0.92</v>
      </c>
      <c r="Q4234">
        <v>0.95</v>
      </c>
      <c r="R4234">
        <v>390</v>
      </c>
      <c r="S4234">
        <v>380</v>
      </c>
      <c r="T4234">
        <v>390</v>
      </c>
      <c r="U4234">
        <v>0.22</v>
      </c>
      <c r="V4234">
        <v>0.15</v>
      </c>
      <c r="W4234">
        <v>0.31</v>
      </c>
      <c r="X4234">
        <v>92</v>
      </c>
      <c r="Y4234">
        <v>61</v>
      </c>
      <c r="Z4234">
        <v>130</v>
      </c>
      <c r="AA4234" t="s">
        <v>58</v>
      </c>
      <c r="AB4234">
        <v>21</v>
      </c>
      <c r="AC4234">
        <v>20</v>
      </c>
      <c r="AD4234">
        <v>22</v>
      </c>
      <c r="AE4234">
        <v>8800</v>
      </c>
      <c r="AF4234">
        <v>8500</v>
      </c>
      <c r="AG4234">
        <v>9200</v>
      </c>
      <c r="AH4234" t="s">
        <v>70</v>
      </c>
      <c r="AI4234">
        <v>8.6999999999999993</v>
      </c>
      <c r="AJ4234">
        <v>7.3</v>
      </c>
      <c r="AK4234">
        <v>10</v>
      </c>
      <c r="AL4234">
        <v>1.9</v>
      </c>
      <c r="AM4234">
        <v>1.6</v>
      </c>
      <c r="AN4234">
        <v>2.2000000000000002</v>
      </c>
      <c r="AO4234">
        <v>770</v>
      </c>
      <c r="AP4234">
        <v>640</v>
      </c>
      <c r="AQ4234">
        <v>900</v>
      </c>
      <c r="AR4234">
        <v>0</v>
      </c>
      <c r="AS4234">
        <v>82</v>
      </c>
      <c r="AT4234">
        <v>79</v>
      </c>
      <c r="AU4234">
        <v>86</v>
      </c>
    </row>
    <row r="4235" spans="1:47">
      <c r="A4235" t="s">
        <v>612</v>
      </c>
      <c r="B4235" t="s">
        <v>613</v>
      </c>
      <c r="C4235" t="s">
        <v>614</v>
      </c>
      <c r="D4235">
        <v>724</v>
      </c>
      <c r="E4235" t="s">
        <v>56</v>
      </c>
      <c r="F4235">
        <v>2003</v>
      </c>
      <c r="G4235">
        <v>42015864</v>
      </c>
      <c r="H4235">
        <v>25</v>
      </c>
      <c r="I4235">
        <v>11</v>
      </c>
      <c r="J4235">
        <v>45</v>
      </c>
      <c r="K4235">
        <v>10000</v>
      </c>
      <c r="L4235">
        <v>4500</v>
      </c>
      <c r="M4235">
        <v>19000</v>
      </c>
      <c r="N4235" t="s">
        <v>51</v>
      </c>
      <c r="O4235">
        <v>0.88</v>
      </c>
      <c r="P4235">
        <v>0.87</v>
      </c>
      <c r="Q4235">
        <v>0.89</v>
      </c>
      <c r="R4235">
        <v>370</v>
      </c>
      <c r="S4235">
        <v>370</v>
      </c>
      <c r="T4235">
        <v>380</v>
      </c>
      <c r="U4235">
        <v>0.23</v>
      </c>
      <c r="V4235">
        <v>0.15</v>
      </c>
      <c r="W4235">
        <v>0.33</v>
      </c>
      <c r="X4235">
        <v>97</v>
      </c>
      <c r="Y4235">
        <v>63</v>
      </c>
      <c r="Z4235">
        <v>140</v>
      </c>
      <c r="AA4235" t="s">
        <v>58</v>
      </c>
      <c r="AB4235">
        <v>21</v>
      </c>
      <c r="AC4235">
        <v>20</v>
      </c>
      <c r="AD4235">
        <v>22</v>
      </c>
      <c r="AE4235">
        <v>8700</v>
      </c>
      <c r="AF4235">
        <v>8400</v>
      </c>
      <c r="AG4235">
        <v>9100</v>
      </c>
      <c r="AH4235" t="s">
        <v>70</v>
      </c>
      <c r="AI4235">
        <v>9.6</v>
      </c>
      <c r="AJ4235">
        <v>8.4</v>
      </c>
      <c r="AK4235">
        <v>11</v>
      </c>
      <c r="AL4235">
        <v>2</v>
      </c>
      <c r="AM4235">
        <v>1.7</v>
      </c>
      <c r="AN4235">
        <v>2.2000000000000002</v>
      </c>
      <c r="AO4235">
        <v>840</v>
      </c>
      <c r="AP4235">
        <v>730</v>
      </c>
      <c r="AQ4235">
        <v>940</v>
      </c>
      <c r="AR4235">
        <v>0</v>
      </c>
      <c r="AS4235">
        <v>110</v>
      </c>
      <c r="AT4235">
        <v>110</v>
      </c>
      <c r="AU4235">
        <v>120</v>
      </c>
    </row>
    <row r="4236" spans="1:47">
      <c r="A4236" t="s">
        <v>612</v>
      </c>
      <c r="B4236" t="s">
        <v>613</v>
      </c>
      <c r="C4236" t="s">
        <v>614</v>
      </c>
      <c r="D4236">
        <v>724</v>
      </c>
      <c r="E4236" t="s">
        <v>56</v>
      </c>
      <c r="F4236">
        <v>2004</v>
      </c>
      <c r="G4236">
        <v>42710301</v>
      </c>
      <c r="H4236">
        <v>24</v>
      </c>
      <c r="I4236">
        <v>11</v>
      </c>
      <c r="J4236">
        <v>44</v>
      </c>
      <c r="K4236">
        <v>10000</v>
      </c>
      <c r="L4236">
        <v>4500</v>
      </c>
      <c r="M4236">
        <v>19000</v>
      </c>
      <c r="N4236" t="s">
        <v>51</v>
      </c>
      <c r="O4236">
        <v>0.8</v>
      </c>
      <c r="P4236">
        <v>0.79</v>
      </c>
      <c r="Q4236">
        <v>0.82</v>
      </c>
      <c r="R4236">
        <v>340</v>
      </c>
      <c r="S4236">
        <v>340</v>
      </c>
      <c r="T4236">
        <v>350</v>
      </c>
      <c r="U4236">
        <v>0.24</v>
      </c>
      <c r="V4236">
        <v>0.16</v>
      </c>
      <c r="W4236">
        <v>0.35</v>
      </c>
      <c r="X4236">
        <v>100</v>
      </c>
      <c r="Y4236">
        <v>67</v>
      </c>
      <c r="Z4236">
        <v>150</v>
      </c>
      <c r="AA4236" t="s">
        <v>58</v>
      </c>
      <c r="AB4236">
        <v>20</v>
      </c>
      <c r="AC4236">
        <v>20</v>
      </c>
      <c r="AD4236">
        <v>21</v>
      </c>
      <c r="AE4236">
        <v>8700</v>
      </c>
      <c r="AF4236">
        <v>8300</v>
      </c>
      <c r="AG4236">
        <v>9200</v>
      </c>
      <c r="AH4236" t="s">
        <v>70</v>
      </c>
      <c r="AI4236">
        <v>10</v>
      </c>
      <c r="AJ4236">
        <v>9.4</v>
      </c>
      <c r="AK4236">
        <v>11</v>
      </c>
      <c r="AL4236">
        <v>2.1</v>
      </c>
      <c r="AM4236">
        <v>1.9</v>
      </c>
      <c r="AN4236">
        <v>2.2999999999999998</v>
      </c>
      <c r="AO4236">
        <v>900</v>
      </c>
      <c r="AP4236">
        <v>820</v>
      </c>
      <c r="AQ4236">
        <v>980</v>
      </c>
      <c r="AR4236">
        <v>0</v>
      </c>
      <c r="AS4236">
        <v>69</v>
      </c>
      <c r="AT4236">
        <v>66</v>
      </c>
      <c r="AU4236">
        <v>72</v>
      </c>
    </row>
    <row r="4237" spans="1:47">
      <c r="A4237" t="s">
        <v>612</v>
      </c>
      <c r="B4237" t="s">
        <v>613</v>
      </c>
      <c r="C4237" t="s">
        <v>614</v>
      </c>
      <c r="D4237">
        <v>724</v>
      </c>
      <c r="E4237" t="s">
        <v>56</v>
      </c>
      <c r="F4237">
        <v>2005</v>
      </c>
      <c r="G4237">
        <v>43387477</v>
      </c>
      <c r="H4237">
        <v>24</v>
      </c>
      <c r="I4237">
        <v>10</v>
      </c>
      <c r="J4237">
        <v>43</v>
      </c>
      <c r="K4237">
        <v>10000</v>
      </c>
      <c r="L4237">
        <v>4500</v>
      </c>
      <c r="M4237">
        <v>18000</v>
      </c>
      <c r="N4237" t="s">
        <v>51</v>
      </c>
      <c r="O4237">
        <v>0.83</v>
      </c>
      <c r="P4237">
        <v>0.82</v>
      </c>
      <c r="Q4237">
        <v>0.84</v>
      </c>
      <c r="R4237">
        <v>360</v>
      </c>
      <c r="S4237">
        <v>350</v>
      </c>
      <c r="T4237">
        <v>360</v>
      </c>
      <c r="U4237">
        <v>0.26</v>
      </c>
      <c r="V4237">
        <v>0.17</v>
      </c>
      <c r="W4237">
        <v>0.36</v>
      </c>
      <c r="X4237">
        <v>110</v>
      </c>
      <c r="Y4237">
        <v>72</v>
      </c>
      <c r="Z4237">
        <v>160</v>
      </c>
      <c r="AA4237" t="s">
        <v>58</v>
      </c>
      <c r="AB4237">
        <v>20</v>
      </c>
      <c r="AC4237">
        <v>19</v>
      </c>
      <c r="AD4237">
        <v>21</v>
      </c>
      <c r="AE4237">
        <v>8600</v>
      </c>
      <c r="AF4237">
        <v>8300</v>
      </c>
      <c r="AG4237">
        <v>9100</v>
      </c>
      <c r="AH4237" t="s">
        <v>70</v>
      </c>
      <c r="AI4237">
        <v>11</v>
      </c>
      <c r="AJ4237">
        <v>10</v>
      </c>
      <c r="AK4237">
        <v>12</v>
      </c>
      <c r="AL4237">
        <v>2.2000000000000002</v>
      </c>
      <c r="AM4237">
        <v>2.2000000000000002</v>
      </c>
      <c r="AN4237">
        <v>2.2999999999999998</v>
      </c>
      <c r="AO4237">
        <v>960</v>
      </c>
      <c r="AP4237">
        <v>930</v>
      </c>
      <c r="AQ4237">
        <v>1000</v>
      </c>
      <c r="AR4237">
        <v>0</v>
      </c>
      <c r="AS4237">
        <v>84</v>
      </c>
      <c r="AT4237">
        <v>80</v>
      </c>
      <c r="AU4237">
        <v>88</v>
      </c>
    </row>
    <row r="4238" spans="1:47">
      <c r="A4238" t="s">
        <v>612</v>
      </c>
      <c r="B4238" t="s">
        <v>613</v>
      </c>
      <c r="C4238" t="s">
        <v>614</v>
      </c>
      <c r="D4238">
        <v>724</v>
      </c>
      <c r="E4238" t="s">
        <v>56</v>
      </c>
      <c r="F4238">
        <v>2006</v>
      </c>
      <c r="G4238">
        <v>44038456</v>
      </c>
      <c r="H4238">
        <v>23</v>
      </c>
      <c r="I4238">
        <v>10</v>
      </c>
      <c r="J4238">
        <v>42</v>
      </c>
      <c r="K4238">
        <v>10000</v>
      </c>
      <c r="L4238">
        <v>4500</v>
      </c>
      <c r="M4238">
        <v>18000</v>
      </c>
      <c r="N4238" t="s">
        <v>51</v>
      </c>
      <c r="O4238">
        <v>0.69</v>
      </c>
      <c r="P4238">
        <v>0.68</v>
      </c>
      <c r="Q4238">
        <v>0.7</v>
      </c>
      <c r="R4238">
        <v>310</v>
      </c>
      <c r="S4238">
        <v>300</v>
      </c>
      <c r="T4238">
        <v>310</v>
      </c>
      <c r="U4238">
        <v>0.27</v>
      </c>
      <c r="V4238">
        <v>0.17</v>
      </c>
      <c r="W4238">
        <v>0.38</v>
      </c>
      <c r="X4238">
        <v>120</v>
      </c>
      <c r="Y4238">
        <v>76</v>
      </c>
      <c r="Z4238">
        <v>170</v>
      </c>
      <c r="AA4238" t="s">
        <v>58</v>
      </c>
      <c r="AB4238">
        <v>20</v>
      </c>
      <c r="AC4238">
        <v>19</v>
      </c>
      <c r="AD4238">
        <v>20</v>
      </c>
      <c r="AE4238">
        <v>8600</v>
      </c>
      <c r="AF4238">
        <v>8200</v>
      </c>
      <c r="AG4238">
        <v>9000</v>
      </c>
      <c r="AH4238" t="s">
        <v>70</v>
      </c>
      <c r="AI4238">
        <v>12</v>
      </c>
      <c r="AJ4238">
        <v>11</v>
      </c>
      <c r="AK4238">
        <v>12</v>
      </c>
      <c r="AL4238">
        <v>2.2999999999999998</v>
      </c>
      <c r="AM4238">
        <v>2.2000000000000002</v>
      </c>
      <c r="AN4238">
        <v>2.4</v>
      </c>
      <c r="AO4238">
        <v>1000</v>
      </c>
      <c r="AP4238">
        <v>970</v>
      </c>
      <c r="AQ4238">
        <v>1000</v>
      </c>
      <c r="AR4238">
        <v>0</v>
      </c>
      <c r="AS4238">
        <v>91</v>
      </c>
      <c r="AT4238">
        <v>87</v>
      </c>
      <c r="AU4238">
        <v>95</v>
      </c>
    </row>
    <row r="4239" spans="1:47">
      <c r="A4239" t="s">
        <v>612</v>
      </c>
      <c r="B4239" t="s">
        <v>613</v>
      </c>
      <c r="C4239" t="s">
        <v>614</v>
      </c>
      <c r="D4239">
        <v>724</v>
      </c>
      <c r="E4239" t="s">
        <v>56</v>
      </c>
      <c r="F4239">
        <v>2007</v>
      </c>
      <c r="G4239">
        <v>44664067</v>
      </c>
      <c r="H4239">
        <v>23</v>
      </c>
      <c r="I4239">
        <v>10</v>
      </c>
      <c r="J4239">
        <v>41</v>
      </c>
      <c r="K4239">
        <v>10000</v>
      </c>
      <c r="L4239">
        <v>4500</v>
      </c>
      <c r="M4239">
        <v>18000</v>
      </c>
      <c r="N4239" t="s">
        <v>51</v>
      </c>
      <c r="O4239">
        <v>0.73</v>
      </c>
      <c r="P4239">
        <v>0.72</v>
      </c>
      <c r="Q4239">
        <v>0.74</v>
      </c>
      <c r="R4239">
        <v>320</v>
      </c>
      <c r="S4239">
        <v>320</v>
      </c>
      <c r="T4239">
        <v>330</v>
      </c>
      <c r="U4239">
        <v>0.27</v>
      </c>
      <c r="V4239">
        <v>0.18</v>
      </c>
      <c r="W4239">
        <v>0.39</v>
      </c>
      <c r="X4239">
        <v>120</v>
      </c>
      <c r="Y4239">
        <v>80</v>
      </c>
      <c r="Z4239">
        <v>170</v>
      </c>
      <c r="AA4239" t="s">
        <v>58</v>
      </c>
      <c r="AB4239">
        <v>19</v>
      </c>
      <c r="AC4239">
        <v>18</v>
      </c>
      <c r="AD4239">
        <v>20</v>
      </c>
      <c r="AE4239">
        <v>8600</v>
      </c>
      <c r="AF4239">
        <v>8200</v>
      </c>
      <c r="AG4239">
        <v>8900</v>
      </c>
      <c r="AH4239" t="s">
        <v>70</v>
      </c>
      <c r="AI4239">
        <v>12</v>
      </c>
      <c r="AJ4239">
        <v>11</v>
      </c>
      <c r="AK4239">
        <v>12</v>
      </c>
      <c r="AL4239">
        <v>2.2999999999999998</v>
      </c>
      <c r="AM4239">
        <v>2.2000000000000002</v>
      </c>
      <c r="AN4239">
        <v>2.2999999999999998</v>
      </c>
      <c r="AO4239">
        <v>1000</v>
      </c>
      <c r="AP4239">
        <v>980</v>
      </c>
      <c r="AQ4239">
        <v>1000</v>
      </c>
      <c r="AR4239">
        <v>0</v>
      </c>
      <c r="AS4239">
        <v>86</v>
      </c>
      <c r="AT4239">
        <v>83</v>
      </c>
      <c r="AU4239">
        <v>90</v>
      </c>
    </row>
    <row r="4240" spans="1:47">
      <c r="A4240" t="s">
        <v>612</v>
      </c>
      <c r="B4240" t="s">
        <v>613</v>
      </c>
      <c r="C4240" t="s">
        <v>614</v>
      </c>
      <c r="D4240">
        <v>724</v>
      </c>
      <c r="E4240" t="s">
        <v>56</v>
      </c>
      <c r="F4240">
        <v>2008</v>
      </c>
      <c r="G4240">
        <v>45243381</v>
      </c>
      <c r="H4240">
        <v>23</v>
      </c>
      <c r="I4240">
        <v>10</v>
      </c>
      <c r="J4240">
        <v>40</v>
      </c>
      <c r="K4240">
        <v>10000</v>
      </c>
      <c r="L4240">
        <v>4600</v>
      </c>
      <c r="M4240">
        <v>18000</v>
      </c>
      <c r="N4240" t="s">
        <v>51</v>
      </c>
      <c r="O4240">
        <v>0.59</v>
      </c>
      <c r="P4240">
        <v>0.57999999999999996</v>
      </c>
      <c r="Q4240">
        <v>0.59</v>
      </c>
      <c r="R4240">
        <v>260</v>
      </c>
      <c r="S4240">
        <v>260</v>
      </c>
      <c r="T4240">
        <v>270</v>
      </c>
      <c r="U4240">
        <v>0.27</v>
      </c>
      <c r="V4240">
        <v>0.17</v>
      </c>
      <c r="W4240">
        <v>0.38</v>
      </c>
      <c r="X4240">
        <v>120</v>
      </c>
      <c r="Y4240">
        <v>79</v>
      </c>
      <c r="Z4240">
        <v>170</v>
      </c>
      <c r="AA4240" t="s">
        <v>58</v>
      </c>
      <c r="AB4240">
        <v>19</v>
      </c>
      <c r="AC4240">
        <v>18</v>
      </c>
      <c r="AD4240">
        <v>19</v>
      </c>
      <c r="AE4240">
        <v>8500</v>
      </c>
      <c r="AF4240">
        <v>8000</v>
      </c>
      <c r="AG4240">
        <v>8800</v>
      </c>
      <c r="AH4240" t="s">
        <v>70</v>
      </c>
      <c r="AI4240">
        <v>12</v>
      </c>
      <c r="AJ4240">
        <v>11</v>
      </c>
      <c r="AK4240">
        <v>13</v>
      </c>
      <c r="AL4240">
        <v>2.2000000000000002</v>
      </c>
      <c r="AM4240">
        <v>2.2000000000000002</v>
      </c>
      <c r="AN4240">
        <v>2.2999999999999998</v>
      </c>
      <c r="AO4240">
        <v>1000</v>
      </c>
      <c r="AP4240">
        <v>980</v>
      </c>
      <c r="AQ4240">
        <v>1100</v>
      </c>
      <c r="AR4240">
        <v>0</v>
      </c>
      <c r="AS4240">
        <v>92</v>
      </c>
      <c r="AT4240">
        <v>88</v>
      </c>
      <c r="AU4240">
        <v>97</v>
      </c>
    </row>
    <row r="4241" spans="1:47">
      <c r="A4241" t="s">
        <v>612</v>
      </c>
      <c r="B4241" t="s">
        <v>613</v>
      </c>
      <c r="C4241" t="s">
        <v>614</v>
      </c>
      <c r="D4241">
        <v>724</v>
      </c>
      <c r="E4241" t="s">
        <v>56</v>
      </c>
      <c r="F4241">
        <v>2009</v>
      </c>
      <c r="G4241">
        <v>45754265</v>
      </c>
      <c r="H4241">
        <v>22</v>
      </c>
      <c r="I4241">
        <v>10</v>
      </c>
      <c r="J4241">
        <v>39</v>
      </c>
      <c r="K4241">
        <v>10000</v>
      </c>
      <c r="L4241">
        <v>4600</v>
      </c>
      <c r="M4241">
        <v>18000</v>
      </c>
      <c r="N4241" t="s">
        <v>51</v>
      </c>
      <c r="O4241">
        <v>0.65</v>
      </c>
      <c r="P4241">
        <v>0.64</v>
      </c>
      <c r="Q4241">
        <v>0.66</v>
      </c>
      <c r="R4241">
        <v>300</v>
      </c>
      <c r="S4241">
        <v>290</v>
      </c>
      <c r="T4241">
        <v>300</v>
      </c>
      <c r="U4241">
        <v>0.23</v>
      </c>
      <c r="V4241">
        <v>0.14000000000000001</v>
      </c>
      <c r="W4241">
        <v>0.33</v>
      </c>
      <c r="X4241">
        <v>100</v>
      </c>
      <c r="Y4241">
        <v>63</v>
      </c>
      <c r="Z4241">
        <v>150</v>
      </c>
      <c r="AA4241" t="s">
        <v>58</v>
      </c>
      <c r="AB4241">
        <v>18</v>
      </c>
      <c r="AC4241">
        <v>17</v>
      </c>
      <c r="AD4241">
        <v>19</v>
      </c>
      <c r="AE4241">
        <v>8300</v>
      </c>
      <c r="AF4241">
        <v>7800</v>
      </c>
      <c r="AG4241">
        <v>8600</v>
      </c>
      <c r="AH4241" t="s">
        <v>70</v>
      </c>
      <c r="AI4241">
        <v>11</v>
      </c>
      <c r="AJ4241">
        <v>10</v>
      </c>
      <c r="AK4241">
        <v>12</v>
      </c>
      <c r="AL4241">
        <v>2</v>
      </c>
      <c r="AM4241">
        <v>1.9</v>
      </c>
      <c r="AN4241">
        <v>2.1</v>
      </c>
      <c r="AO4241">
        <v>900</v>
      </c>
      <c r="AP4241">
        <v>870</v>
      </c>
      <c r="AQ4241">
        <v>960</v>
      </c>
      <c r="AR4241">
        <v>0</v>
      </c>
      <c r="AS4241">
        <v>87</v>
      </c>
      <c r="AT4241">
        <v>84</v>
      </c>
      <c r="AU4241">
        <v>92</v>
      </c>
    </row>
    <row r="4242" spans="1:47">
      <c r="A4242" t="s">
        <v>612</v>
      </c>
      <c r="B4242" t="s">
        <v>613</v>
      </c>
      <c r="C4242" t="s">
        <v>614</v>
      </c>
      <c r="D4242">
        <v>724</v>
      </c>
      <c r="E4242" t="s">
        <v>56</v>
      </c>
      <c r="F4242">
        <v>2010</v>
      </c>
      <c r="G4242">
        <v>46182038</v>
      </c>
      <c r="H4242">
        <v>21</v>
      </c>
      <c r="I4242">
        <v>9.4</v>
      </c>
      <c r="J4242">
        <v>37</v>
      </c>
      <c r="K4242">
        <v>9700</v>
      </c>
      <c r="L4242">
        <v>4400</v>
      </c>
      <c r="M4242">
        <v>17000</v>
      </c>
      <c r="N4242" t="s">
        <v>51</v>
      </c>
      <c r="O4242">
        <v>0.68</v>
      </c>
      <c r="P4242">
        <v>0.67</v>
      </c>
      <c r="Q4242">
        <v>0.69</v>
      </c>
      <c r="R4242">
        <v>320</v>
      </c>
      <c r="S4242">
        <v>310</v>
      </c>
      <c r="T4242">
        <v>320</v>
      </c>
      <c r="U4242">
        <v>0.2</v>
      </c>
      <c r="V4242">
        <v>0.12</v>
      </c>
      <c r="W4242">
        <v>0.3</v>
      </c>
      <c r="X4242">
        <v>91</v>
      </c>
      <c r="Y4242">
        <v>53</v>
      </c>
      <c r="Z4242">
        <v>140</v>
      </c>
      <c r="AA4242" t="s">
        <v>58</v>
      </c>
      <c r="AB4242">
        <v>17</v>
      </c>
      <c r="AC4242">
        <v>16</v>
      </c>
      <c r="AD4242">
        <v>18</v>
      </c>
      <c r="AE4242">
        <v>7900</v>
      </c>
      <c r="AF4242">
        <v>7400</v>
      </c>
      <c r="AG4242">
        <v>8200</v>
      </c>
      <c r="AH4242" t="s">
        <v>70</v>
      </c>
      <c r="AI4242">
        <v>10</v>
      </c>
      <c r="AJ4242">
        <v>9.5</v>
      </c>
      <c r="AK4242">
        <v>11</v>
      </c>
      <c r="AL4242">
        <v>1.8</v>
      </c>
      <c r="AM4242">
        <v>1.7</v>
      </c>
      <c r="AN4242">
        <v>1.9</v>
      </c>
      <c r="AO4242">
        <v>810</v>
      </c>
      <c r="AP4242">
        <v>790</v>
      </c>
      <c r="AQ4242">
        <v>890</v>
      </c>
      <c r="AR4242">
        <v>0</v>
      </c>
      <c r="AS4242">
        <v>87</v>
      </c>
      <c r="AT4242">
        <v>84</v>
      </c>
      <c r="AU4242">
        <v>93</v>
      </c>
    </row>
    <row r="4243" spans="1:47">
      <c r="A4243" t="s">
        <v>612</v>
      </c>
      <c r="B4243" t="s">
        <v>613</v>
      </c>
      <c r="C4243" t="s">
        <v>614</v>
      </c>
      <c r="D4243">
        <v>724</v>
      </c>
      <c r="E4243" t="s">
        <v>56</v>
      </c>
      <c r="F4243">
        <v>2011</v>
      </c>
      <c r="G4243">
        <v>46514117</v>
      </c>
      <c r="H4243">
        <v>19</v>
      </c>
      <c r="I4243">
        <v>8.6</v>
      </c>
      <c r="J4243">
        <v>34</v>
      </c>
      <c r="K4243">
        <v>9000</v>
      </c>
      <c r="L4243">
        <v>4000</v>
      </c>
      <c r="M4243">
        <v>16000</v>
      </c>
      <c r="N4243" t="s">
        <v>51</v>
      </c>
      <c r="O4243">
        <v>0.51</v>
      </c>
      <c r="P4243">
        <v>0.51</v>
      </c>
      <c r="Q4243">
        <v>0.52</v>
      </c>
      <c r="R4243">
        <v>240</v>
      </c>
      <c r="S4243">
        <v>240</v>
      </c>
      <c r="T4243">
        <v>240</v>
      </c>
      <c r="U4243">
        <v>0.17</v>
      </c>
      <c r="V4243">
        <v>0.09</v>
      </c>
      <c r="W4243">
        <v>0.26</v>
      </c>
      <c r="X4243">
        <v>77</v>
      </c>
      <c r="Y4243">
        <v>44</v>
      </c>
      <c r="Z4243">
        <v>120</v>
      </c>
      <c r="AA4243" t="s">
        <v>58</v>
      </c>
      <c r="AB4243">
        <v>16</v>
      </c>
      <c r="AC4243">
        <v>15</v>
      </c>
      <c r="AD4243">
        <v>17</v>
      </c>
      <c r="AE4243">
        <v>7400</v>
      </c>
      <c r="AF4243">
        <v>6900</v>
      </c>
      <c r="AG4243">
        <v>7800</v>
      </c>
      <c r="AH4243" t="s">
        <v>70</v>
      </c>
      <c r="AI4243">
        <v>9.8000000000000007</v>
      </c>
      <c r="AJ4243">
        <v>8.4</v>
      </c>
      <c r="AK4243">
        <v>11</v>
      </c>
      <c r="AL4243">
        <v>1.6</v>
      </c>
      <c r="AM4243">
        <v>1.3</v>
      </c>
      <c r="AN4243">
        <v>1.8</v>
      </c>
      <c r="AO4243">
        <v>720</v>
      </c>
      <c r="AP4243">
        <v>630</v>
      </c>
      <c r="AQ4243">
        <v>820</v>
      </c>
      <c r="AR4243">
        <v>0</v>
      </c>
      <c r="AS4243">
        <v>87</v>
      </c>
      <c r="AT4243">
        <v>83</v>
      </c>
      <c r="AU4243">
        <v>92</v>
      </c>
    </row>
    <row r="4244" spans="1:47">
      <c r="A4244" t="s">
        <v>612</v>
      </c>
      <c r="B4244" t="s">
        <v>613</v>
      </c>
      <c r="C4244" t="s">
        <v>614</v>
      </c>
      <c r="D4244">
        <v>724</v>
      </c>
      <c r="E4244" t="s">
        <v>56</v>
      </c>
      <c r="F4244">
        <v>2012</v>
      </c>
      <c r="G4244">
        <v>46754541</v>
      </c>
      <c r="H4244">
        <v>17</v>
      </c>
      <c r="I4244">
        <v>7.6</v>
      </c>
      <c r="J4244">
        <v>31</v>
      </c>
      <c r="K4244">
        <v>8200</v>
      </c>
      <c r="L4244">
        <v>3600</v>
      </c>
      <c r="M4244">
        <v>15000</v>
      </c>
      <c r="N4244" t="s">
        <v>51</v>
      </c>
      <c r="O4244">
        <v>0.52</v>
      </c>
      <c r="P4244">
        <v>0.52</v>
      </c>
      <c r="Q4244">
        <v>0.53</v>
      </c>
      <c r="R4244">
        <v>250</v>
      </c>
      <c r="S4244">
        <v>240</v>
      </c>
      <c r="T4244">
        <v>250</v>
      </c>
      <c r="U4244">
        <v>0.13</v>
      </c>
      <c r="V4244">
        <v>7.0000000000000007E-2</v>
      </c>
      <c r="W4244">
        <v>0.21</v>
      </c>
      <c r="X4244">
        <v>61</v>
      </c>
      <c r="Y4244">
        <v>32</v>
      </c>
      <c r="Z4244">
        <v>99</v>
      </c>
      <c r="AA4244" t="s">
        <v>58</v>
      </c>
      <c r="AB4244">
        <v>14</v>
      </c>
      <c r="AC4244">
        <v>14</v>
      </c>
      <c r="AD4244">
        <v>16</v>
      </c>
      <c r="AE4244">
        <v>6800</v>
      </c>
      <c r="AF4244">
        <v>6400</v>
      </c>
      <c r="AG4244">
        <v>7300</v>
      </c>
      <c r="AH4244" t="s">
        <v>70</v>
      </c>
      <c r="AI4244">
        <v>9.1999999999999993</v>
      </c>
      <c r="AJ4244">
        <v>7.5</v>
      </c>
      <c r="AK4244">
        <v>11</v>
      </c>
      <c r="AL4244">
        <v>1.3</v>
      </c>
      <c r="AM4244">
        <v>1.1000000000000001</v>
      </c>
      <c r="AN4244">
        <v>1.6</v>
      </c>
      <c r="AO4244">
        <v>620</v>
      </c>
      <c r="AP4244">
        <v>500</v>
      </c>
      <c r="AQ4244">
        <v>740</v>
      </c>
      <c r="AR4244">
        <v>0</v>
      </c>
      <c r="AS4244">
        <v>84</v>
      </c>
      <c r="AT4244">
        <v>78</v>
      </c>
      <c r="AU4244">
        <v>89</v>
      </c>
    </row>
    <row r="4245" spans="1:47">
      <c r="A4245" t="s">
        <v>612</v>
      </c>
      <c r="B4245" t="s">
        <v>613</v>
      </c>
      <c r="C4245" t="s">
        <v>614</v>
      </c>
      <c r="D4245">
        <v>724</v>
      </c>
      <c r="E4245" t="s">
        <v>56</v>
      </c>
      <c r="F4245">
        <v>2013</v>
      </c>
      <c r="G4245">
        <v>46926963</v>
      </c>
      <c r="H4245">
        <v>16</v>
      </c>
      <c r="I4245">
        <v>6.5</v>
      </c>
      <c r="J4245">
        <v>28</v>
      </c>
      <c r="K4245">
        <v>7300</v>
      </c>
      <c r="L4245">
        <v>3100</v>
      </c>
      <c r="M4245">
        <v>13000</v>
      </c>
      <c r="N4245" t="s">
        <v>51</v>
      </c>
      <c r="O4245">
        <v>0.51</v>
      </c>
      <c r="P4245">
        <v>0.5</v>
      </c>
      <c r="Q4245">
        <v>0.51</v>
      </c>
      <c r="R4245">
        <v>240</v>
      </c>
      <c r="S4245">
        <v>230</v>
      </c>
      <c r="T4245">
        <v>240</v>
      </c>
      <c r="U4245">
        <v>0.1</v>
      </c>
      <c r="V4245">
        <v>0.05</v>
      </c>
      <c r="W4245">
        <v>0.18</v>
      </c>
      <c r="X4245">
        <v>49</v>
      </c>
      <c r="Y4245">
        <v>23</v>
      </c>
      <c r="Z4245">
        <v>85</v>
      </c>
      <c r="AA4245" t="s">
        <v>57</v>
      </c>
      <c r="AB4245">
        <v>13</v>
      </c>
      <c r="AC4245">
        <v>12</v>
      </c>
      <c r="AD4245">
        <v>15</v>
      </c>
      <c r="AE4245">
        <v>6100</v>
      </c>
      <c r="AF4245">
        <v>5800</v>
      </c>
      <c r="AG4245">
        <v>6800</v>
      </c>
      <c r="AH4245" t="s">
        <v>70</v>
      </c>
      <c r="AI4245">
        <v>8.6999999999999993</v>
      </c>
      <c r="AJ4245">
        <v>6.5</v>
      </c>
      <c r="AK4245">
        <v>11</v>
      </c>
      <c r="AL4245">
        <v>1.1000000000000001</v>
      </c>
      <c r="AM4245">
        <v>0.83</v>
      </c>
      <c r="AN4245">
        <v>1.4</v>
      </c>
      <c r="AO4245">
        <v>530</v>
      </c>
      <c r="AP4245">
        <v>390</v>
      </c>
      <c r="AQ4245">
        <v>670</v>
      </c>
      <c r="AR4245">
        <v>0</v>
      </c>
      <c r="AS4245">
        <v>86</v>
      </c>
      <c r="AT4245">
        <v>77</v>
      </c>
      <c r="AU4245">
        <v>90</v>
      </c>
    </row>
    <row r="4246" spans="1:47">
      <c r="A4246" t="s">
        <v>615</v>
      </c>
      <c r="B4246" t="s">
        <v>616</v>
      </c>
      <c r="C4246" t="s">
        <v>617</v>
      </c>
      <c r="D4246">
        <v>144</v>
      </c>
      <c r="E4246" t="s">
        <v>109</v>
      </c>
      <c r="F4246">
        <v>1990</v>
      </c>
      <c r="G4246">
        <v>17323977</v>
      </c>
      <c r="H4246">
        <v>111</v>
      </c>
      <c r="I4246">
        <v>57</v>
      </c>
      <c r="J4246">
        <v>184</v>
      </c>
      <c r="K4246">
        <v>19000</v>
      </c>
      <c r="L4246">
        <v>9800</v>
      </c>
      <c r="M4246">
        <v>32000</v>
      </c>
      <c r="N4246" t="s">
        <v>51</v>
      </c>
      <c r="O4246">
        <v>7.6</v>
      </c>
      <c r="P4246">
        <v>4.5</v>
      </c>
      <c r="Q4246">
        <v>12</v>
      </c>
      <c r="R4246">
        <v>1300</v>
      </c>
      <c r="S4246">
        <v>770</v>
      </c>
      <c r="T4246">
        <v>2000</v>
      </c>
      <c r="U4246">
        <v>0</v>
      </c>
      <c r="V4246">
        <v>0</v>
      </c>
      <c r="W4246">
        <v>0</v>
      </c>
      <c r="X4246">
        <v>0</v>
      </c>
      <c r="Y4246">
        <v>0</v>
      </c>
      <c r="Z4246">
        <v>0</v>
      </c>
      <c r="AA4246" t="s">
        <v>57</v>
      </c>
      <c r="AB4246">
        <v>66</v>
      </c>
      <c r="AC4246">
        <v>54</v>
      </c>
      <c r="AD4246">
        <v>84</v>
      </c>
      <c r="AE4246">
        <v>11000</v>
      </c>
      <c r="AF4246">
        <v>9400</v>
      </c>
      <c r="AG4246">
        <v>15000</v>
      </c>
      <c r="AH4246">
        <v>0</v>
      </c>
      <c r="AI4246">
        <v>0.01</v>
      </c>
      <c r="AJ4246">
        <v>0</v>
      </c>
      <c r="AK4246">
        <v>0.02</v>
      </c>
      <c r="AL4246">
        <v>0.01</v>
      </c>
      <c r="AM4246">
        <v>0</v>
      </c>
      <c r="AN4246">
        <v>0.01</v>
      </c>
      <c r="AO4246">
        <v>1</v>
      </c>
      <c r="AP4246">
        <v>0.41</v>
      </c>
      <c r="AQ4246">
        <v>1.8</v>
      </c>
      <c r="AR4246">
        <v>0</v>
      </c>
      <c r="AS4246">
        <v>58</v>
      </c>
      <c r="AT4246">
        <v>46</v>
      </c>
      <c r="AU4246">
        <v>71</v>
      </c>
    </row>
    <row r="4247" spans="1:47">
      <c r="A4247" t="s">
        <v>615</v>
      </c>
      <c r="B4247" t="s">
        <v>616</v>
      </c>
      <c r="C4247" t="s">
        <v>617</v>
      </c>
      <c r="D4247">
        <v>144</v>
      </c>
      <c r="E4247" t="s">
        <v>109</v>
      </c>
      <c r="F4247">
        <v>1991</v>
      </c>
      <c r="G4247">
        <v>17532866</v>
      </c>
      <c r="H4247">
        <v>114</v>
      </c>
      <c r="I4247">
        <v>59</v>
      </c>
      <c r="J4247">
        <v>186</v>
      </c>
      <c r="K4247">
        <v>20000</v>
      </c>
      <c r="L4247">
        <v>10000</v>
      </c>
      <c r="M4247">
        <v>33000</v>
      </c>
      <c r="N4247" t="s">
        <v>51</v>
      </c>
      <c r="O4247">
        <v>7.5</v>
      </c>
      <c r="P4247">
        <v>4.3</v>
      </c>
      <c r="Q4247">
        <v>12</v>
      </c>
      <c r="R4247">
        <v>1300</v>
      </c>
      <c r="S4247">
        <v>750</v>
      </c>
      <c r="T4247">
        <v>2000</v>
      </c>
      <c r="U4247">
        <v>0</v>
      </c>
      <c r="V4247">
        <v>0</v>
      </c>
      <c r="W4247">
        <v>0</v>
      </c>
      <c r="X4247">
        <v>0</v>
      </c>
      <c r="Y4247">
        <v>0</v>
      </c>
      <c r="Z4247">
        <v>0</v>
      </c>
      <c r="AA4247" t="s">
        <v>58</v>
      </c>
      <c r="AB4247">
        <v>66</v>
      </c>
      <c r="AC4247">
        <v>56</v>
      </c>
      <c r="AD4247">
        <v>80</v>
      </c>
      <c r="AE4247">
        <v>12000</v>
      </c>
      <c r="AF4247">
        <v>9900</v>
      </c>
      <c r="AG4247">
        <v>14000</v>
      </c>
      <c r="AH4247">
        <v>0</v>
      </c>
      <c r="AI4247">
        <v>0.01</v>
      </c>
      <c r="AJ4247">
        <v>0</v>
      </c>
      <c r="AK4247">
        <v>0.02</v>
      </c>
      <c r="AL4247">
        <v>0.01</v>
      </c>
      <c r="AM4247">
        <v>0</v>
      </c>
      <c r="AN4247">
        <v>0.01</v>
      </c>
      <c r="AO4247">
        <v>1.3</v>
      </c>
      <c r="AP4247">
        <v>0.53</v>
      </c>
      <c r="AQ4247">
        <v>2.2000000000000002</v>
      </c>
      <c r="AR4247">
        <v>0</v>
      </c>
      <c r="AS4247">
        <v>53</v>
      </c>
      <c r="AT4247">
        <v>44</v>
      </c>
      <c r="AU4247">
        <v>62</v>
      </c>
    </row>
    <row r="4248" spans="1:47">
      <c r="A4248" t="s">
        <v>615</v>
      </c>
      <c r="B4248" t="s">
        <v>616</v>
      </c>
      <c r="C4248" t="s">
        <v>617</v>
      </c>
      <c r="D4248">
        <v>144</v>
      </c>
      <c r="E4248" t="s">
        <v>109</v>
      </c>
      <c r="F4248">
        <v>1992</v>
      </c>
      <c r="G4248">
        <v>17733304</v>
      </c>
      <c r="H4248">
        <v>115</v>
      </c>
      <c r="I4248">
        <v>60</v>
      </c>
      <c r="J4248">
        <v>188</v>
      </c>
      <c r="K4248">
        <v>20000</v>
      </c>
      <c r="L4248">
        <v>11000</v>
      </c>
      <c r="M4248">
        <v>33000</v>
      </c>
      <c r="N4248" t="s">
        <v>51</v>
      </c>
      <c r="O4248">
        <v>8.4</v>
      </c>
      <c r="P4248">
        <v>4.7</v>
      </c>
      <c r="Q4248">
        <v>13</v>
      </c>
      <c r="R4248">
        <v>1500</v>
      </c>
      <c r="S4248">
        <v>830</v>
      </c>
      <c r="T4248">
        <v>2300</v>
      </c>
      <c r="U4248">
        <v>0.01</v>
      </c>
      <c r="V4248">
        <v>0</v>
      </c>
      <c r="W4248">
        <v>0.01</v>
      </c>
      <c r="X4248">
        <v>1</v>
      </c>
      <c r="Y4248">
        <v>0.56999999999999995</v>
      </c>
      <c r="Z4248">
        <v>1.5</v>
      </c>
      <c r="AA4248" t="s">
        <v>58</v>
      </c>
      <c r="AB4248">
        <v>66</v>
      </c>
      <c r="AC4248">
        <v>58</v>
      </c>
      <c r="AD4248">
        <v>77</v>
      </c>
      <c r="AE4248">
        <v>12000</v>
      </c>
      <c r="AF4248">
        <v>10000</v>
      </c>
      <c r="AG4248">
        <v>14000</v>
      </c>
      <c r="AH4248">
        <v>0</v>
      </c>
      <c r="AI4248">
        <v>0.01</v>
      </c>
      <c r="AJ4248">
        <v>0.01</v>
      </c>
      <c r="AK4248">
        <v>0.03</v>
      </c>
      <c r="AL4248">
        <v>0.01</v>
      </c>
      <c r="AM4248">
        <v>0</v>
      </c>
      <c r="AN4248">
        <v>0.02</v>
      </c>
      <c r="AO4248">
        <v>1.6</v>
      </c>
      <c r="AP4248">
        <v>0.66</v>
      </c>
      <c r="AQ4248">
        <v>2.9</v>
      </c>
      <c r="AR4248">
        <v>0</v>
      </c>
      <c r="AS4248">
        <v>58</v>
      </c>
      <c r="AT4248">
        <v>50</v>
      </c>
      <c r="AU4248">
        <v>66</v>
      </c>
    </row>
    <row r="4249" spans="1:47">
      <c r="A4249" t="s">
        <v>615</v>
      </c>
      <c r="B4249" t="s">
        <v>616</v>
      </c>
      <c r="C4249" t="s">
        <v>617</v>
      </c>
      <c r="D4249">
        <v>144</v>
      </c>
      <c r="E4249" t="s">
        <v>109</v>
      </c>
      <c r="F4249">
        <v>1993</v>
      </c>
      <c r="G4249">
        <v>17921207</v>
      </c>
      <c r="H4249">
        <v>116</v>
      </c>
      <c r="I4249">
        <v>61</v>
      </c>
      <c r="J4249">
        <v>189</v>
      </c>
      <c r="K4249">
        <v>21000</v>
      </c>
      <c r="L4249">
        <v>11000</v>
      </c>
      <c r="M4249">
        <v>34000</v>
      </c>
      <c r="N4249" t="s">
        <v>51</v>
      </c>
      <c r="O4249">
        <v>8.6</v>
      </c>
      <c r="P4249">
        <v>4.9000000000000004</v>
      </c>
      <c r="Q4249">
        <v>13</v>
      </c>
      <c r="R4249">
        <v>1500</v>
      </c>
      <c r="S4249">
        <v>870</v>
      </c>
      <c r="T4249">
        <v>2400</v>
      </c>
      <c r="U4249">
        <v>0.01</v>
      </c>
      <c r="V4249">
        <v>0</v>
      </c>
      <c r="W4249">
        <v>0.01</v>
      </c>
      <c r="X4249">
        <v>1</v>
      </c>
      <c r="Y4249">
        <v>0.56999999999999995</v>
      </c>
      <c r="Z4249">
        <v>1.5</v>
      </c>
      <c r="AA4249" t="s">
        <v>57</v>
      </c>
      <c r="AB4249">
        <v>66</v>
      </c>
      <c r="AC4249">
        <v>60</v>
      </c>
      <c r="AD4249">
        <v>74</v>
      </c>
      <c r="AE4249">
        <v>12000</v>
      </c>
      <c r="AF4249">
        <v>11000</v>
      </c>
      <c r="AG4249">
        <v>13000</v>
      </c>
      <c r="AH4249">
        <v>0</v>
      </c>
      <c r="AI4249">
        <v>0.02</v>
      </c>
      <c r="AJ4249">
        <v>0.01</v>
      </c>
      <c r="AK4249">
        <v>0.03</v>
      </c>
      <c r="AL4249">
        <v>0.01</v>
      </c>
      <c r="AM4249">
        <v>0</v>
      </c>
      <c r="AN4249">
        <v>0.02</v>
      </c>
      <c r="AO4249">
        <v>1.9</v>
      </c>
      <c r="AP4249">
        <v>0.81</v>
      </c>
      <c r="AQ4249">
        <v>3.4</v>
      </c>
      <c r="AR4249">
        <v>0</v>
      </c>
      <c r="AS4249">
        <v>57</v>
      </c>
      <c r="AT4249">
        <v>51</v>
      </c>
      <c r="AU4249">
        <v>64</v>
      </c>
    </row>
    <row r="4250" spans="1:47">
      <c r="A4250" t="s">
        <v>615</v>
      </c>
      <c r="B4250" t="s">
        <v>616</v>
      </c>
      <c r="C4250" t="s">
        <v>617</v>
      </c>
      <c r="D4250">
        <v>144</v>
      </c>
      <c r="E4250" t="s">
        <v>109</v>
      </c>
      <c r="F4250">
        <v>1994</v>
      </c>
      <c r="G4250">
        <v>18091477</v>
      </c>
      <c r="H4250">
        <v>117</v>
      </c>
      <c r="I4250">
        <v>62</v>
      </c>
      <c r="J4250">
        <v>190</v>
      </c>
      <c r="K4250">
        <v>21000</v>
      </c>
      <c r="L4250">
        <v>11000</v>
      </c>
      <c r="M4250">
        <v>34000</v>
      </c>
      <c r="N4250" t="s">
        <v>51</v>
      </c>
      <c r="O4250">
        <v>8.8000000000000007</v>
      </c>
      <c r="P4250">
        <v>5.0999999999999996</v>
      </c>
      <c r="Q4250">
        <v>13</v>
      </c>
      <c r="R4250">
        <v>1600</v>
      </c>
      <c r="S4250">
        <v>920</v>
      </c>
      <c r="T4250">
        <v>2400</v>
      </c>
      <c r="U4250">
        <v>0.01</v>
      </c>
      <c r="V4250">
        <v>0</v>
      </c>
      <c r="W4250">
        <v>0.01</v>
      </c>
      <c r="X4250">
        <v>1</v>
      </c>
      <c r="Y4250">
        <v>0.27</v>
      </c>
      <c r="Z4250">
        <v>2.2000000000000002</v>
      </c>
      <c r="AA4250" t="s">
        <v>57</v>
      </c>
      <c r="AB4250">
        <v>66</v>
      </c>
      <c r="AC4250">
        <v>60</v>
      </c>
      <c r="AD4250">
        <v>73</v>
      </c>
      <c r="AE4250">
        <v>12000</v>
      </c>
      <c r="AF4250">
        <v>11000</v>
      </c>
      <c r="AG4250">
        <v>13000</v>
      </c>
      <c r="AH4250">
        <v>0</v>
      </c>
      <c r="AI4250">
        <v>0.02</v>
      </c>
      <c r="AJ4250">
        <v>0.01</v>
      </c>
      <c r="AK4250">
        <v>0.04</v>
      </c>
      <c r="AL4250">
        <v>0.01</v>
      </c>
      <c r="AM4250">
        <v>0.01</v>
      </c>
      <c r="AN4250">
        <v>0.02</v>
      </c>
      <c r="AO4250">
        <v>2.2999999999999998</v>
      </c>
      <c r="AP4250">
        <v>0.96</v>
      </c>
      <c r="AQ4250">
        <v>4.2</v>
      </c>
      <c r="AR4250">
        <v>0</v>
      </c>
      <c r="AS4250">
        <v>51</v>
      </c>
      <c r="AT4250">
        <v>47</v>
      </c>
      <c r="AU4250">
        <v>57</v>
      </c>
    </row>
    <row r="4251" spans="1:47">
      <c r="A4251" t="s">
        <v>615</v>
      </c>
      <c r="B4251" t="s">
        <v>616</v>
      </c>
      <c r="C4251" t="s">
        <v>617</v>
      </c>
      <c r="D4251">
        <v>144</v>
      </c>
      <c r="E4251" t="s">
        <v>109</v>
      </c>
      <c r="F4251">
        <v>1995</v>
      </c>
      <c r="G4251">
        <v>18241711</v>
      </c>
      <c r="H4251">
        <v>117</v>
      </c>
      <c r="I4251">
        <v>61</v>
      </c>
      <c r="J4251">
        <v>190</v>
      </c>
      <c r="K4251">
        <v>21000</v>
      </c>
      <c r="L4251">
        <v>11000</v>
      </c>
      <c r="M4251">
        <v>35000</v>
      </c>
      <c r="N4251" t="s">
        <v>51</v>
      </c>
      <c r="O4251">
        <v>9</v>
      </c>
      <c r="P4251">
        <v>5.3</v>
      </c>
      <c r="Q4251">
        <v>14</v>
      </c>
      <c r="R4251">
        <v>1600</v>
      </c>
      <c r="S4251">
        <v>970</v>
      </c>
      <c r="T4251">
        <v>2500</v>
      </c>
      <c r="U4251">
        <v>0.01</v>
      </c>
      <c r="V4251">
        <v>0</v>
      </c>
      <c r="W4251">
        <v>0.01</v>
      </c>
      <c r="X4251">
        <v>1</v>
      </c>
      <c r="Y4251">
        <v>0.27</v>
      </c>
      <c r="Z4251">
        <v>2.2000000000000002</v>
      </c>
      <c r="AA4251" t="s">
        <v>58</v>
      </c>
      <c r="AB4251">
        <v>66</v>
      </c>
      <c r="AC4251">
        <v>59</v>
      </c>
      <c r="AD4251">
        <v>74</v>
      </c>
      <c r="AE4251">
        <v>12000</v>
      </c>
      <c r="AF4251">
        <v>11000</v>
      </c>
      <c r="AG4251">
        <v>14000</v>
      </c>
      <c r="AH4251">
        <v>0</v>
      </c>
      <c r="AI4251">
        <v>0.02</v>
      </c>
      <c r="AJ4251">
        <v>0.01</v>
      </c>
      <c r="AK4251">
        <v>0.04</v>
      </c>
      <c r="AL4251">
        <v>0.02</v>
      </c>
      <c r="AM4251">
        <v>0.01</v>
      </c>
      <c r="AN4251">
        <v>0.03</v>
      </c>
      <c r="AO4251">
        <v>2.7</v>
      </c>
      <c r="AP4251">
        <v>1.1000000000000001</v>
      </c>
      <c r="AQ4251">
        <v>4.8</v>
      </c>
      <c r="AR4251">
        <v>0</v>
      </c>
      <c r="AS4251">
        <v>49</v>
      </c>
      <c r="AT4251">
        <v>44</v>
      </c>
      <c r="AU4251">
        <v>55</v>
      </c>
    </row>
    <row r="4252" spans="1:47">
      <c r="A4252" t="s">
        <v>615</v>
      </c>
      <c r="B4252" t="s">
        <v>616</v>
      </c>
      <c r="C4252" t="s">
        <v>617</v>
      </c>
      <c r="D4252">
        <v>144</v>
      </c>
      <c r="E4252" t="s">
        <v>109</v>
      </c>
      <c r="F4252">
        <v>1996</v>
      </c>
      <c r="G4252">
        <v>18367795</v>
      </c>
      <c r="H4252">
        <v>117</v>
      </c>
      <c r="I4252">
        <v>61</v>
      </c>
      <c r="J4252">
        <v>190</v>
      </c>
      <c r="K4252">
        <v>21000</v>
      </c>
      <c r="L4252">
        <v>11000</v>
      </c>
      <c r="M4252">
        <v>35000</v>
      </c>
      <c r="N4252" t="s">
        <v>51</v>
      </c>
      <c r="O4252">
        <v>8.9</v>
      </c>
      <c r="P4252">
        <v>4.5999999999999996</v>
      </c>
      <c r="Q4252">
        <v>15</v>
      </c>
      <c r="R4252">
        <v>1600</v>
      </c>
      <c r="S4252">
        <v>850</v>
      </c>
      <c r="T4252">
        <v>2700</v>
      </c>
      <c r="U4252">
        <v>0.01</v>
      </c>
      <c r="V4252">
        <v>0</v>
      </c>
      <c r="W4252">
        <v>0.01</v>
      </c>
      <c r="X4252">
        <v>1</v>
      </c>
      <c r="Y4252">
        <v>0.56999999999999995</v>
      </c>
      <c r="Z4252">
        <v>1.5</v>
      </c>
      <c r="AA4252" t="s">
        <v>58</v>
      </c>
      <c r="AB4252">
        <v>66</v>
      </c>
      <c r="AC4252">
        <v>59</v>
      </c>
      <c r="AD4252">
        <v>73</v>
      </c>
      <c r="AE4252">
        <v>12000</v>
      </c>
      <c r="AF4252">
        <v>11000</v>
      </c>
      <c r="AG4252">
        <v>13000</v>
      </c>
      <c r="AH4252">
        <v>0</v>
      </c>
      <c r="AI4252">
        <v>0.03</v>
      </c>
      <c r="AJ4252">
        <v>0.01</v>
      </c>
      <c r="AK4252">
        <v>0.05</v>
      </c>
      <c r="AL4252">
        <v>0.02</v>
      </c>
      <c r="AM4252">
        <v>0.01</v>
      </c>
      <c r="AN4252">
        <v>0.03</v>
      </c>
      <c r="AO4252">
        <v>3.3</v>
      </c>
      <c r="AP4252">
        <v>1.3</v>
      </c>
      <c r="AQ4252">
        <v>5.7</v>
      </c>
      <c r="AR4252">
        <v>0</v>
      </c>
      <c r="AS4252">
        <v>44</v>
      </c>
      <c r="AT4252">
        <v>40</v>
      </c>
      <c r="AU4252">
        <v>49</v>
      </c>
    </row>
    <row r="4253" spans="1:47">
      <c r="A4253" t="s">
        <v>615</v>
      </c>
      <c r="B4253" t="s">
        <v>616</v>
      </c>
      <c r="C4253" t="s">
        <v>617</v>
      </c>
      <c r="D4253">
        <v>144</v>
      </c>
      <c r="E4253" t="s">
        <v>109</v>
      </c>
      <c r="F4253">
        <v>1997</v>
      </c>
      <c r="G4253">
        <v>18473862</v>
      </c>
      <c r="H4253">
        <v>115</v>
      </c>
      <c r="I4253">
        <v>61</v>
      </c>
      <c r="J4253">
        <v>187</v>
      </c>
      <c r="K4253">
        <v>21000</v>
      </c>
      <c r="L4253">
        <v>11000</v>
      </c>
      <c r="M4253">
        <v>35000</v>
      </c>
      <c r="N4253" t="s">
        <v>51</v>
      </c>
      <c r="O4253">
        <v>10</v>
      </c>
      <c r="P4253">
        <v>5.8</v>
      </c>
      <c r="Q4253">
        <v>16</v>
      </c>
      <c r="R4253">
        <v>1900</v>
      </c>
      <c r="S4253">
        <v>1100</v>
      </c>
      <c r="T4253">
        <v>2900</v>
      </c>
      <c r="U4253">
        <v>0.01</v>
      </c>
      <c r="V4253">
        <v>0.01</v>
      </c>
      <c r="W4253">
        <v>0.01</v>
      </c>
      <c r="X4253">
        <v>2</v>
      </c>
      <c r="Y4253">
        <v>1.5</v>
      </c>
      <c r="Z4253">
        <v>2.5</v>
      </c>
      <c r="AA4253" t="s">
        <v>58</v>
      </c>
      <c r="AB4253">
        <v>66</v>
      </c>
      <c r="AC4253">
        <v>60</v>
      </c>
      <c r="AD4253">
        <v>72</v>
      </c>
      <c r="AE4253">
        <v>12000</v>
      </c>
      <c r="AF4253">
        <v>11000</v>
      </c>
      <c r="AG4253">
        <v>13000</v>
      </c>
      <c r="AH4253">
        <v>0</v>
      </c>
      <c r="AI4253">
        <v>0.03</v>
      </c>
      <c r="AJ4253">
        <v>0.01</v>
      </c>
      <c r="AK4253">
        <v>0.05</v>
      </c>
      <c r="AL4253">
        <v>0.02</v>
      </c>
      <c r="AM4253">
        <v>0.01</v>
      </c>
      <c r="AN4253">
        <v>0.04</v>
      </c>
      <c r="AO4253">
        <v>3.8</v>
      </c>
      <c r="AP4253">
        <v>1.6</v>
      </c>
      <c r="AQ4253">
        <v>6.6</v>
      </c>
      <c r="AR4253">
        <v>0</v>
      </c>
      <c r="AS4253">
        <v>54</v>
      </c>
      <c r="AT4253">
        <v>49</v>
      </c>
      <c r="AU4253">
        <v>59</v>
      </c>
    </row>
    <row r="4254" spans="1:47">
      <c r="A4254" t="s">
        <v>615</v>
      </c>
      <c r="B4254" t="s">
        <v>616</v>
      </c>
      <c r="C4254" t="s">
        <v>617</v>
      </c>
      <c r="D4254">
        <v>144</v>
      </c>
      <c r="E4254" t="s">
        <v>109</v>
      </c>
      <c r="F4254">
        <v>1998</v>
      </c>
      <c r="G4254">
        <v>18575763</v>
      </c>
      <c r="H4254">
        <v>114</v>
      </c>
      <c r="I4254">
        <v>60</v>
      </c>
      <c r="J4254">
        <v>185</v>
      </c>
      <c r="K4254">
        <v>21000</v>
      </c>
      <c r="L4254">
        <v>11000</v>
      </c>
      <c r="M4254">
        <v>34000</v>
      </c>
      <c r="N4254" t="s">
        <v>51</v>
      </c>
      <c r="O4254">
        <v>9.6</v>
      </c>
      <c r="P4254">
        <v>5.5</v>
      </c>
      <c r="Q4254">
        <v>15</v>
      </c>
      <c r="R4254">
        <v>1800</v>
      </c>
      <c r="S4254">
        <v>1000</v>
      </c>
      <c r="T4254">
        <v>2800</v>
      </c>
      <c r="U4254">
        <v>0.01</v>
      </c>
      <c r="V4254">
        <v>0.01</v>
      </c>
      <c r="W4254">
        <v>0.02</v>
      </c>
      <c r="X4254">
        <v>2</v>
      </c>
      <c r="Y4254">
        <v>1.1000000000000001</v>
      </c>
      <c r="Z4254">
        <v>3.1</v>
      </c>
      <c r="AA4254" t="s">
        <v>58</v>
      </c>
      <c r="AB4254">
        <v>66</v>
      </c>
      <c r="AC4254">
        <v>61</v>
      </c>
      <c r="AD4254">
        <v>71</v>
      </c>
      <c r="AE4254">
        <v>12000</v>
      </c>
      <c r="AF4254">
        <v>11000</v>
      </c>
      <c r="AG4254">
        <v>13000</v>
      </c>
      <c r="AH4254">
        <v>0</v>
      </c>
      <c r="AI4254">
        <v>0.04</v>
      </c>
      <c r="AJ4254">
        <v>0.02</v>
      </c>
      <c r="AK4254">
        <v>7.0000000000000007E-2</v>
      </c>
      <c r="AL4254">
        <v>0.02</v>
      </c>
      <c r="AM4254">
        <v>0.01</v>
      </c>
      <c r="AN4254">
        <v>0.04</v>
      </c>
      <c r="AO4254">
        <v>4.5999999999999996</v>
      </c>
      <c r="AP4254">
        <v>2</v>
      </c>
      <c r="AQ4254">
        <v>7.9</v>
      </c>
      <c r="AR4254">
        <v>0</v>
      </c>
      <c r="AS4254">
        <v>56</v>
      </c>
      <c r="AT4254">
        <v>53</v>
      </c>
      <c r="AU4254">
        <v>61</v>
      </c>
    </row>
    <row r="4255" spans="1:47">
      <c r="A4255" t="s">
        <v>615</v>
      </c>
      <c r="B4255" t="s">
        <v>616</v>
      </c>
      <c r="C4255" t="s">
        <v>617</v>
      </c>
      <c r="D4255">
        <v>144</v>
      </c>
      <c r="E4255" t="s">
        <v>109</v>
      </c>
      <c r="F4255">
        <v>1999</v>
      </c>
      <c r="G4255">
        <v>18695041</v>
      </c>
      <c r="H4255">
        <v>112</v>
      </c>
      <c r="I4255">
        <v>59</v>
      </c>
      <c r="J4255">
        <v>181</v>
      </c>
      <c r="K4255">
        <v>21000</v>
      </c>
      <c r="L4255">
        <v>11000</v>
      </c>
      <c r="M4255">
        <v>34000</v>
      </c>
      <c r="N4255" t="s">
        <v>51</v>
      </c>
      <c r="O4255">
        <v>8.6999999999999993</v>
      </c>
      <c r="P4255">
        <v>5</v>
      </c>
      <c r="Q4255">
        <v>13</v>
      </c>
      <c r="R4255">
        <v>1600</v>
      </c>
      <c r="S4255">
        <v>940</v>
      </c>
      <c r="T4255">
        <v>2500</v>
      </c>
      <c r="U4255">
        <v>0.01</v>
      </c>
      <c r="V4255">
        <v>0.01</v>
      </c>
      <c r="W4255">
        <v>0.02</v>
      </c>
      <c r="X4255">
        <v>2</v>
      </c>
      <c r="Y4255">
        <v>1.1000000000000001</v>
      </c>
      <c r="Z4255">
        <v>3.1</v>
      </c>
      <c r="AA4255" t="s">
        <v>58</v>
      </c>
      <c r="AB4255">
        <v>66</v>
      </c>
      <c r="AC4255">
        <v>61</v>
      </c>
      <c r="AD4255">
        <v>71</v>
      </c>
      <c r="AE4255">
        <v>12000</v>
      </c>
      <c r="AF4255">
        <v>11000</v>
      </c>
      <c r="AG4255">
        <v>13000</v>
      </c>
      <c r="AH4255">
        <v>0</v>
      </c>
      <c r="AI4255">
        <v>0.05</v>
      </c>
      <c r="AJ4255">
        <v>0.02</v>
      </c>
      <c r="AK4255">
        <v>0.08</v>
      </c>
      <c r="AL4255">
        <v>0.03</v>
      </c>
      <c r="AM4255">
        <v>0.01</v>
      </c>
      <c r="AN4255">
        <v>0.05</v>
      </c>
      <c r="AO4255">
        <v>5.5</v>
      </c>
      <c r="AP4255">
        <v>2.2999999999999998</v>
      </c>
      <c r="AQ4255">
        <v>9.9</v>
      </c>
      <c r="AR4255">
        <v>0</v>
      </c>
      <c r="AS4255">
        <v>58</v>
      </c>
      <c r="AT4255">
        <v>54</v>
      </c>
      <c r="AU4255">
        <v>63</v>
      </c>
    </row>
    <row r="4256" spans="1:47">
      <c r="A4256" t="s">
        <v>615</v>
      </c>
      <c r="B4256" t="s">
        <v>616</v>
      </c>
      <c r="C4256" t="s">
        <v>617</v>
      </c>
      <c r="D4256">
        <v>144</v>
      </c>
      <c r="E4256" t="s">
        <v>109</v>
      </c>
      <c r="F4256">
        <v>2000</v>
      </c>
      <c r="G4256">
        <v>18846401</v>
      </c>
      <c r="H4256">
        <v>108</v>
      </c>
      <c r="I4256">
        <v>57</v>
      </c>
      <c r="J4256">
        <v>176</v>
      </c>
      <c r="K4256">
        <v>20000</v>
      </c>
      <c r="L4256">
        <v>11000</v>
      </c>
      <c r="M4256">
        <v>33000</v>
      </c>
      <c r="N4256" t="s">
        <v>51</v>
      </c>
      <c r="O4256">
        <v>10</v>
      </c>
      <c r="P4256">
        <v>6</v>
      </c>
      <c r="Q4256">
        <v>15</v>
      </c>
      <c r="R4256">
        <v>1900</v>
      </c>
      <c r="S4256">
        <v>1100</v>
      </c>
      <c r="T4256">
        <v>2800</v>
      </c>
      <c r="U4256">
        <v>0.01</v>
      </c>
      <c r="V4256">
        <v>0</v>
      </c>
      <c r="W4256">
        <v>0.02</v>
      </c>
      <c r="X4256">
        <v>2</v>
      </c>
      <c r="Y4256">
        <v>0.81</v>
      </c>
      <c r="Z4256">
        <v>3.7</v>
      </c>
      <c r="AA4256" t="s">
        <v>58</v>
      </c>
      <c r="AB4256">
        <v>66</v>
      </c>
      <c r="AC4256">
        <v>61</v>
      </c>
      <c r="AD4256">
        <v>71</v>
      </c>
      <c r="AE4256">
        <v>12000</v>
      </c>
      <c r="AF4256">
        <v>12000</v>
      </c>
      <c r="AG4256">
        <v>13000</v>
      </c>
      <c r="AH4256">
        <v>0</v>
      </c>
      <c r="AI4256">
        <v>0.05</v>
      </c>
      <c r="AJ4256">
        <v>0.02</v>
      </c>
      <c r="AK4256">
        <v>0.09</v>
      </c>
      <c r="AL4256">
        <v>0.03</v>
      </c>
      <c r="AM4256">
        <v>0.01</v>
      </c>
      <c r="AN4256">
        <v>0.06</v>
      </c>
      <c r="AO4256">
        <v>6.5</v>
      </c>
      <c r="AP4256">
        <v>2.7</v>
      </c>
      <c r="AQ4256">
        <v>12</v>
      </c>
      <c r="AR4256">
        <v>0</v>
      </c>
      <c r="AS4256">
        <v>67</v>
      </c>
      <c r="AT4256">
        <v>63</v>
      </c>
      <c r="AU4256">
        <v>73</v>
      </c>
    </row>
    <row r="4257" spans="1:47">
      <c r="A4257" t="s">
        <v>615</v>
      </c>
      <c r="B4257" t="s">
        <v>616</v>
      </c>
      <c r="C4257" t="s">
        <v>617</v>
      </c>
      <c r="D4257">
        <v>144</v>
      </c>
      <c r="E4257" t="s">
        <v>109</v>
      </c>
      <c r="F4257">
        <v>2001</v>
      </c>
      <c r="G4257">
        <v>19037119</v>
      </c>
      <c r="H4257">
        <v>105</v>
      </c>
      <c r="I4257">
        <v>55</v>
      </c>
      <c r="J4257">
        <v>172</v>
      </c>
      <c r="K4257">
        <v>20000</v>
      </c>
      <c r="L4257">
        <v>10000</v>
      </c>
      <c r="M4257">
        <v>33000</v>
      </c>
      <c r="N4257" t="s">
        <v>51</v>
      </c>
      <c r="O4257">
        <v>9.6999999999999993</v>
      </c>
      <c r="P4257">
        <v>6.1</v>
      </c>
      <c r="Q4257">
        <v>14</v>
      </c>
      <c r="R4257">
        <v>1900</v>
      </c>
      <c r="S4257">
        <v>1200</v>
      </c>
      <c r="T4257">
        <v>2700</v>
      </c>
      <c r="U4257">
        <v>0.02</v>
      </c>
      <c r="V4257">
        <v>0.01</v>
      </c>
      <c r="W4257">
        <v>0.02</v>
      </c>
      <c r="X4257">
        <v>3</v>
      </c>
      <c r="Y4257">
        <v>1.7</v>
      </c>
      <c r="Z4257">
        <v>4.5999999999999996</v>
      </c>
      <c r="AA4257" t="s">
        <v>58</v>
      </c>
      <c r="AB4257">
        <v>66</v>
      </c>
      <c r="AC4257">
        <v>61</v>
      </c>
      <c r="AD4257">
        <v>70</v>
      </c>
      <c r="AE4257">
        <v>13000</v>
      </c>
      <c r="AF4257">
        <v>12000</v>
      </c>
      <c r="AG4257">
        <v>13000</v>
      </c>
      <c r="AH4257">
        <v>0</v>
      </c>
      <c r="AI4257">
        <v>0.06</v>
      </c>
      <c r="AJ4257">
        <v>0.03</v>
      </c>
      <c r="AK4257">
        <v>0.11</v>
      </c>
      <c r="AL4257">
        <v>0.04</v>
      </c>
      <c r="AM4257">
        <v>0.02</v>
      </c>
      <c r="AN4257">
        <v>7.0000000000000007E-2</v>
      </c>
      <c r="AO4257">
        <v>7.6</v>
      </c>
      <c r="AP4257">
        <v>3.1</v>
      </c>
      <c r="AQ4257">
        <v>14</v>
      </c>
      <c r="AR4257">
        <v>0</v>
      </c>
      <c r="AS4257">
        <v>60</v>
      </c>
      <c r="AT4257">
        <v>56</v>
      </c>
      <c r="AU4257">
        <v>65</v>
      </c>
    </row>
    <row r="4258" spans="1:47">
      <c r="A4258" t="s">
        <v>615</v>
      </c>
      <c r="B4258" t="s">
        <v>616</v>
      </c>
      <c r="C4258" t="s">
        <v>617</v>
      </c>
      <c r="D4258">
        <v>144</v>
      </c>
      <c r="E4258" t="s">
        <v>109</v>
      </c>
      <c r="F4258">
        <v>2002</v>
      </c>
      <c r="G4258">
        <v>19260853</v>
      </c>
      <c r="H4258">
        <v>104</v>
      </c>
      <c r="I4258">
        <v>54</v>
      </c>
      <c r="J4258">
        <v>170</v>
      </c>
      <c r="K4258">
        <v>20000</v>
      </c>
      <c r="L4258">
        <v>10000</v>
      </c>
      <c r="M4258">
        <v>33000</v>
      </c>
      <c r="N4258" t="s">
        <v>51</v>
      </c>
      <c r="O4258">
        <v>9.1999999999999993</v>
      </c>
      <c r="P4258">
        <v>5.8</v>
      </c>
      <c r="Q4258">
        <v>13</v>
      </c>
      <c r="R4258">
        <v>1800</v>
      </c>
      <c r="S4258">
        <v>1100</v>
      </c>
      <c r="T4258">
        <v>2600</v>
      </c>
      <c r="U4258">
        <v>0.02</v>
      </c>
      <c r="V4258">
        <v>0.01</v>
      </c>
      <c r="W4258">
        <v>0.03</v>
      </c>
      <c r="X4258">
        <v>3</v>
      </c>
      <c r="Y4258">
        <v>1.4</v>
      </c>
      <c r="Z4258">
        <v>5.3</v>
      </c>
      <c r="AA4258" t="s">
        <v>58</v>
      </c>
      <c r="AB4258">
        <v>66</v>
      </c>
      <c r="AC4258">
        <v>61</v>
      </c>
      <c r="AD4258">
        <v>70</v>
      </c>
      <c r="AE4258">
        <v>13000</v>
      </c>
      <c r="AF4258">
        <v>12000</v>
      </c>
      <c r="AG4258">
        <v>13000</v>
      </c>
      <c r="AH4258">
        <v>0</v>
      </c>
      <c r="AI4258">
        <v>7.0000000000000007E-2</v>
      </c>
      <c r="AJ4258">
        <v>0.03</v>
      </c>
      <c r="AK4258">
        <v>0.12</v>
      </c>
      <c r="AL4258">
        <v>0.05</v>
      </c>
      <c r="AM4258">
        <v>0.02</v>
      </c>
      <c r="AN4258">
        <v>0.08</v>
      </c>
      <c r="AO4258">
        <v>8.8000000000000007</v>
      </c>
      <c r="AP4258">
        <v>3.5</v>
      </c>
      <c r="AQ4258">
        <v>16</v>
      </c>
      <c r="AR4258">
        <v>0</v>
      </c>
      <c r="AS4258">
        <v>70</v>
      </c>
      <c r="AT4258">
        <v>66</v>
      </c>
      <c r="AU4258">
        <v>76</v>
      </c>
    </row>
    <row r="4259" spans="1:47">
      <c r="A4259" t="s">
        <v>615</v>
      </c>
      <c r="B4259" t="s">
        <v>616</v>
      </c>
      <c r="C4259" t="s">
        <v>617</v>
      </c>
      <c r="D4259">
        <v>144</v>
      </c>
      <c r="E4259" t="s">
        <v>109</v>
      </c>
      <c r="F4259">
        <v>2003</v>
      </c>
      <c r="G4259">
        <v>19501969</v>
      </c>
      <c r="H4259">
        <v>103</v>
      </c>
      <c r="I4259">
        <v>53</v>
      </c>
      <c r="J4259">
        <v>169</v>
      </c>
      <c r="K4259">
        <v>20000</v>
      </c>
      <c r="L4259">
        <v>10000</v>
      </c>
      <c r="M4259">
        <v>33000</v>
      </c>
      <c r="N4259" t="s">
        <v>51</v>
      </c>
      <c r="O4259">
        <v>9.5</v>
      </c>
      <c r="P4259">
        <v>6.2</v>
      </c>
      <c r="Q4259">
        <v>13</v>
      </c>
      <c r="R4259">
        <v>1900</v>
      </c>
      <c r="S4259">
        <v>1200</v>
      </c>
      <c r="T4259">
        <v>2600</v>
      </c>
      <c r="U4259">
        <v>0.02</v>
      </c>
      <c r="V4259">
        <v>0.01</v>
      </c>
      <c r="W4259">
        <v>0.03</v>
      </c>
      <c r="X4259">
        <v>3</v>
      </c>
      <c r="Y4259">
        <v>1.4</v>
      </c>
      <c r="Z4259">
        <v>5.3</v>
      </c>
      <c r="AA4259" t="s">
        <v>58</v>
      </c>
      <c r="AB4259">
        <v>66</v>
      </c>
      <c r="AC4259">
        <v>62</v>
      </c>
      <c r="AD4259">
        <v>70</v>
      </c>
      <c r="AE4259">
        <v>13000</v>
      </c>
      <c r="AF4259">
        <v>12000</v>
      </c>
      <c r="AG4259">
        <v>14000</v>
      </c>
      <c r="AH4259">
        <v>0</v>
      </c>
      <c r="AI4259">
        <v>0.08</v>
      </c>
      <c r="AJ4259">
        <v>0.03</v>
      </c>
      <c r="AK4259">
        <v>0.14000000000000001</v>
      </c>
      <c r="AL4259">
        <v>0.05</v>
      </c>
      <c r="AM4259">
        <v>0.02</v>
      </c>
      <c r="AN4259">
        <v>0.09</v>
      </c>
      <c r="AO4259">
        <v>9.9</v>
      </c>
      <c r="AP4259">
        <v>3.8</v>
      </c>
      <c r="AQ4259">
        <v>18</v>
      </c>
      <c r="AR4259">
        <v>0</v>
      </c>
      <c r="AS4259">
        <v>72</v>
      </c>
      <c r="AT4259">
        <v>68</v>
      </c>
      <c r="AU4259">
        <v>77</v>
      </c>
    </row>
    <row r="4260" spans="1:47">
      <c r="A4260" t="s">
        <v>615</v>
      </c>
      <c r="B4260" t="s">
        <v>616</v>
      </c>
      <c r="C4260" t="s">
        <v>617</v>
      </c>
      <c r="D4260">
        <v>144</v>
      </c>
      <c r="E4260" t="s">
        <v>109</v>
      </c>
      <c r="F4260">
        <v>2004</v>
      </c>
      <c r="G4260">
        <v>19737578</v>
      </c>
      <c r="H4260">
        <v>102</v>
      </c>
      <c r="I4260">
        <v>52</v>
      </c>
      <c r="J4260">
        <v>168</v>
      </c>
      <c r="K4260">
        <v>20000</v>
      </c>
      <c r="L4260">
        <v>10000</v>
      </c>
      <c r="M4260">
        <v>33000</v>
      </c>
      <c r="N4260" t="s">
        <v>51</v>
      </c>
      <c r="O4260">
        <v>8.1</v>
      </c>
      <c r="P4260">
        <v>5.7</v>
      </c>
      <c r="Q4260">
        <v>11</v>
      </c>
      <c r="R4260">
        <v>1600</v>
      </c>
      <c r="S4260">
        <v>1100</v>
      </c>
      <c r="T4260">
        <v>2200</v>
      </c>
      <c r="U4260">
        <v>0.02</v>
      </c>
      <c r="V4260">
        <v>0.01</v>
      </c>
      <c r="W4260">
        <v>0.03</v>
      </c>
      <c r="X4260">
        <v>3</v>
      </c>
      <c r="Y4260">
        <v>1.1000000000000001</v>
      </c>
      <c r="Z4260">
        <v>5.9</v>
      </c>
      <c r="AA4260" t="s">
        <v>57</v>
      </c>
      <c r="AB4260">
        <v>66</v>
      </c>
      <c r="AC4260">
        <v>62</v>
      </c>
      <c r="AD4260">
        <v>71</v>
      </c>
      <c r="AE4260">
        <v>13000</v>
      </c>
      <c r="AF4260">
        <v>12000</v>
      </c>
      <c r="AG4260">
        <v>14000</v>
      </c>
      <c r="AH4260">
        <v>0</v>
      </c>
      <c r="AI4260">
        <v>0.09</v>
      </c>
      <c r="AJ4260">
        <v>0.04</v>
      </c>
      <c r="AK4260">
        <v>0.16</v>
      </c>
      <c r="AL4260">
        <v>0.06</v>
      </c>
      <c r="AM4260">
        <v>0.02</v>
      </c>
      <c r="AN4260">
        <v>0.1</v>
      </c>
      <c r="AO4260">
        <v>11</v>
      </c>
      <c r="AP4260">
        <v>4.2</v>
      </c>
      <c r="AQ4260">
        <v>20</v>
      </c>
      <c r="AR4260">
        <v>0</v>
      </c>
      <c r="AS4260">
        <v>67</v>
      </c>
      <c r="AT4260">
        <v>62</v>
      </c>
      <c r="AU4260">
        <v>72</v>
      </c>
    </row>
    <row r="4261" spans="1:47">
      <c r="A4261" t="s">
        <v>615</v>
      </c>
      <c r="B4261" t="s">
        <v>616</v>
      </c>
      <c r="C4261" t="s">
        <v>617</v>
      </c>
      <c r="D4261">
        <v>144</v>
      </c>
      <c r="E4261" t="s">
        <v>109</v>
      </c>
      <c r="F4261">
        <v>2005</v>
      </c>
      <c r="G4261">
        <v>19951291</v>
      </c>
      <c r="H4261">
        <v>101</v>
      </c>
      <c r="I4261">
        <v>51</v>
      </c>
      <c r="J4261">
        <v>167</v>
      </c>
      <c r="K4261">
        <v>20000</v>
      </c>
      <c r="L4261">
        <v>10000</v>
      </c>
      <c r="M4261">
        <v>33000</v>
      </c>
      <c r="N4261" t="s">
        <v>51</v>
      </c>
      <c r="O4261">
        <v>6.9</v>
      </c>
      <c r="P4261">
        <v>5.2</v>
      </c>
      <c r="Q4261">
        <v>8.9</v>
      </c>
      <c r="R4261">
        <v>1400</v>
      </c>
      <c r="S4261">
        <v>1000</v>
      </c>
      <c r="T4261">
        <v>1800</v>
      </c>
      <c r="U4261">
        <v>0.02</v>
      </c>
      <c r="V4261">
        <v>0.01</v>
      </c>
      <c r="W4261">
        <v>0.03</v>
      </c>
      <c r="X4261">
        <v>3</v>
      </c>
      <c r="Y4261">
        <v>1.1000000000000001</v>
      </c>
      <c r="Z4261">
        <v>5.9</v>
      </c>
      <c r="AA4261" t="s">
        <v>57</v>
      </c>
      <c r="AB4261">
        <v>66</v>
      </c>
      <c r="AC4261">
        <v>62</v>
      </c>
      <c r="AD4261">
        <v>71</v>
      </c>
      <c r="AE4261">
        <v>13000</v>
      </c>
      <c r="AF4261">
        <v>12000</v>
      </c>
      <c r="AG4261">
        <v>14000</v>
      </c>
      <c r="AH4261">
        <v>0</v>
      </c>
      <c r="AI4261">
        <v>0.09</v>
      </c>
      <c r="AJ4261">
        <v>0.04</v>
      </c>
      <c r="AK4261">
        <v>0.17</v>
      </c>
      <c r="AL4261">
        <v>0.06</v>
      </c>
      <c r="AM4261">
        <v>0.02</v>
      </c>
      <c r="AN4261">
        <v>0.11</v>
      </c>
      <c r="AO4261">
        <v>12</v>
      </c>
      <c r="AP4261">
        <v>4.4000000000000004</v>
      </c>
      <c r="AQ4261">
        <v>22</v>
      </c>
      <c r="AR4261">
        <v>0</v>
      </c>
      <c r="AS4261">
        <v>72</v>
      </c>
      <c r="AT4261">
        <v>66</v>
      </c>
      <c r="AU4261">
        <v>77</v>
      </c>
    </row>
    <row r="4262" spans="1:47">
      <c r="A4262" t="s">
        <v>615</v>
      </c>
      <c r="B4262" t="s">
        <v>616</v>
      </c>
      <c r="C4262" t="s">
        <v>617</v>
      </c>
      <c r="D4262">
        <v>144</v>
      </c>
      <c r="E4262" t="s">
        <v>109</v>
      </c>
      <c r="F4262">
        <v>2006</v>
      </c>
      <c r="G4262">
        <v>20137560</v>
      </c>
      <c r="H4262">
        <v>101</v>
      </c>
      <c r="I4262">
        <v>51</v>
      </c>
      <c r="J4262">
        <v>166</v>
      </c>
      <c r="K4262">
        <v>20000</v>
      </c>
      <c r="L4262">
        <v>10000</v>
      </c>
      <c r="M4262">
        <v>34000</v>
      </c>
      <c r="N4262" t="s">
        <v>51</v>
      </c>
      <c r="O4262">
        <v>5.9</v>
      </c>
      <c r="P4262">
        <v>4.7</v>
      </c>
      <c r="Q4262">
        <v>7.3</v>
      </c>
      <c r="R4262">
        <v>1200</v>
      </c>
      <c r="S4262">
        <v>940</v>
      </c>
      <c r="T4262">
        <v>1500</v>
      </c>
      <c r="U4262">
        <v>0.01</v>
      </c>
      <c r="V4262">
        <v>0.01</v>
      </c>
      <c r="W4262">
        <v>0.03</v>
      </c>
      <c r="X4262">
        <v>3</v>
      </c>
      <c r="Y4262">
        <v>1.1000000000000001</v>
      </c>
      <c r="Z4262">
        <v>5.9</v>
      </c>
      <c r="AA4262" t="s">
        <v>58</v>
      </c>
      <c r="AB4262">
        <v>66</v>
      </c>
      <c r="AC4262">
        <v>62</v>
      </c>
      <c r="AD4262">
        <v>70</v>
      </c>
      <c r="AE4262">
        <v>13000</v>
      </c>
      <c r="AF4262">
        <v>12000</v>
      </c>
      <c r="AG4262">
        <v>14000</v>
      </c>
      <c r="AH4262">
        <v>0</v>
      </c>
      <c r="AI4262">
        <v>0.1</v>
      </c>
      <c r="AJ4262">
        <v>0.04</v>
      </c>
      <c r="AK4262">
        <v>0.18</v>
      </c>
      <c r="AL4262">
        <v>0.06</v>
      </c>
      <c r="AM4262">
        <v>0.02</v>
      </c>
      <c r="AN4262">
        <v>0.12</v>
      </c>
      <c r="AO4262">
        <v>13</v>
      </c>
      <c r="AP4262">
        <v>4.8</v>
      </c>
      <c r="AQ4262">
        <v>25</v>
      </c>
      <c r="AR4262">
        <v>0</v>
      </c>
      <c r="AS4262">
        <v>66</v>
      </c>
      <c r="AT4262">
        <v>62</v>
      </c>
      <c r="AU4262">
        <v>70</v>
      </c>
    </row>
    <row r="4263" spans="1:47">
      <c r="A4263" t="s">
        <v>615</v>
      </c>
      <c r="B4263" t="s">
        <v>616</v>
      </c>
      <c r="C4263" t="s">
        <v>617</v>
      </c>
      <c r="D4263">
        <v>144</v>
      </c>
      <c r="E4263" t="s">
        <v>109</v>
      </c>
      <c r="F4263">
        <v>2007</v>
      </c>
      <c r="G4263">
        <v>20301912</v>
      </c>
      <c r="H4263">
        <v>101</v>
      </c>
      <c r="I4263">
        <v>51</v>
      </c>
      <c r="J4263">
        <v>166</v>
      </c>
      <c r="K4263">
        <v>20000</v>
      </c>
      <c r="L4263">
        <v>10000</v>
      </c>
      <c r="M4263">
        <v>34000</v>
      </c>
      <c r="N4263" t="s">
        <v>51</v>
      </c>
      <c r="O4263">
        <v>5.9</v>
      </c>
      <c r="P4263">
        <v>4.7</v>
      </c>
      <c r="Q4263">
        <v>7.3</v>
      </c>
      <c r="R4263">
        <v>1200</v>
      </c>
      <c r="S4263">
        <v>950</v>
      </c>
      <c r="T4263">
        <v>1500</v>
      </c>
      <c r="U4263">
        <v>0.01</v>
      </c>
      <c r="V4263">
        <v>0.01</v>
      </c>
      <c r="W4263">
        <v>0.03</v>
      </c>
      <c r="X4263">
        <v>3</v>
      </c>
      <c r="Y4263">
        <v>1</v>
      </c>
      <c r="Z4263">
        <v>6</v>
      </c>
      <c r="AA4263" t="s">
        <v>57</v>
      </c>
      <c r="AB4263">
        <v>66</v>
      </c>
      <c r="AC4263">
        <v>62</v>
      </c>
      <c r="AD4263">
        <v>70</v>
      </c>
      <c r="AE4263">
        <v>13000</v>
      </c>
      <c r="AF4263">
        <v>13000</v>
      </c>
      <c r="AG4263">
        <v>14000</v>
      </c>
      <c r="AH4263">
        <v>0</v>
      </c>
      <c r="AI4263">
        <v>0.1</v>
      </c>
      <c r="AJ4263">
        <v>0.04</v>
      </c>
      <c r="AK4263">
        <v>0.2</v>
      </c>
      <c r="AL4263">
        <v>7.0000000000000007E-2</v>
      </c>
      <c r="AM4263">
        <v>0.03</v>
      </c>
      <c r="AN4263">
        <v>0.14000000000000001</v>
      </c>
      <c r="AO4263">
        <v>14</v>
      </c>
      <c r="AP4263">
        <v>5.2</v>
      </c>
      <c r="AQ4263">
        <v>28</v>
      </c>
      <c r="AR4263">
        <v>0</v>
      </c>
      <c r="AS4263">
        <v>67</v>
      </c>
      <c r="AT4263">
        <v>63</v>
      </c>
      <c r="AU4263">
        <v>71</v>
      </c>
    </row>
    <row r="4264" spans="1:47">
      <c r="A4264" t="s">
        <v>615</v>
      </c>
      <c r="B4264" t="s">
        <v>616</v>
      </c>
      <c r="C4264" t="s">
        <v>617</v>
      </c>
      <c r="D4264">
        <v>144</v>
      </c>
      <c r="E4264" t="s">
        <v>109</v>
      </c>
      <c r="F4264">
        <v>2008</v>
      </c>
      <c r="G4264">
        <v>20452387</v>
      </c>
      <c r="H4264">
        <v>100</v>
      </c>
      <c r="I4264">
        <v>51</v>
      </c>
      <c r="J4264">
        <v>166</v>
      </c>
      <c r="K4264">
        <v>21000</v>
      </c>
      <c r="L4264">
        <v>10000</v>
      </c>
      <c r="M4264">
        <v>34000</v>
      </c>
      <c r="N4264" t="s">
        <v>51</v>
      </c>
      <c r="O4264">
        <v>5.9</v>
      </c>
      <c r="P4264">
        <v>4.7</v>
      </c>
      <c r="Q4264">
        <v>7.3</v>
      </c>
      <c r="R4264">
        <v>1200</v>
      </c>
      <c r="S4264">
        <v>950</v>
      </c>
      <c r="T4264">
        <v>1500</v>
      </c>
      <c r="U4264">
        <v>0.02</v>
      </c>
      <c r="V4264">
        <v>0.01</v>
      </c>
      <c r="W4264">
        <v>0.03</v>
      </c>
      <c r="X4264">
        <v>4</v>
      </c>
      <c r="Y4264">
        <v>1.9</v>
      </c>
      <c r="Z4264">
        <v>6.9</v>
      </c>
      <c r="AA4264" t="s">
        <v>57</v>
      </c>
      <c r="AB4264">
        <v>66</v>
      </c>
      <c r="AC4264">
        <v>62</v>
      </c>
      <c r="AD4264">
        <v>71</v>
      </c>
      <c r="AE4264">
        <v>14000</v>
      </c>
      <c r="AF4264">
        <v>13000</v>
      </c>
      <c r="AG4264">
        <v>14000</v>
      </c>
      <c r="AH4264">
        <v>0</v>
      </c>
      <c r="AI4264">
        <v>0.12</v>
      </c>
      <c r="AJ4264">
        <v>0.04</v>
      </c>
      <c r="AK4264">
        <v>0.23</v>
      </c>
      <c r="AL4264">
        <v>0.08</v>
      </c>
      <c r="AM4264">
        <v>0.03</v>
      </c>
      <c r="AN4264">
        <v>0.15</v>
      </c>
      <c r="AO4264">
        <v>16</v>
      </c>
      <c r="AP4264">
        <v>5.6</v>
      </c>
      <c r="AQ4264">
        <v>31</v>
      </c>
      <c r="AR4264">
        <v>0</v>
      </c>
      <c r="AS4264">
        <v>70</v>
      </c>
      <c r="AT4264">
        <v>65</v>
      </c>
      <c r="AU4264">
        <v>74</v>
      </c>
    </row>
    <row r="4265" spans="1:47">
      <c r="A4265" t="s">
        <v>615</v>
      </c>
      <c r="B4265" t="s">
        <v>616</v>
      </c>
      <c r="C4265" t="s">
        <v>617</v>
      </c>
      <c r="D4265">
        <v>144</v>
      </c>
      <c r="E4265" t="s">
        <v>109</v>
      </c>
      <c r="F4265">
        <v>2009</v>
      </c>
      <c r="G4265">
        <v>20601663</v>
      </c>
      <c r="H4265">
        <v>101</v>
      </c>
      <c r="I4265">
        <v>51</v>
      </c>
      <c r="J4265">
        <v>167</v>
      </c>
      <c r="K4265">
        <v>21000</v>
      </c>
      <c r="L4265">
        <v>11000</v>
      </c>
      <c r="M4265">
        <v>34000</v>
      </c>
      <c r="N4265" t="s">
        <v>51</v>
      </c>
      <c r="O4265">
        <v>5.9</v>
      </c>
      <c r="P4265">
        <v>4.7</v>
      </c>
      <c r="Q4265">
        <v>7.3</v>
      </c>
      <c r="R4265">
        <v>1200</v>
      </c>
      <c r="S4265">
        <v>960</v>
      </c>
      <c r="T4265">
        <v>1500</v>
      </c>
      <c r="U4265">
        <v>0.02</v>
      </c>
      <c r="V4265">
        <v>0.01</v>
      </c>
      <c r="W4265">
        <v>0.04</v>
      </c>
      <c r="X4265">
        <v>5</v>
      </c>
      <c r="Y4265">
        <v>2.8</v>
      </c>
      <c r="Z4265">
        <v>7.8</v>
      </c>
      <c r="AA4265" t="s">
        <v>57</v>
      </c>
      <c r="AB4265">
        <v>66</v>
      </c>
      <c r="AC4265">
        <v>62</v>
      </c>
      <c r="AD4265">
        <v>71</v>
      </c>
      <c r="AE4265">
        <v>14000</v>
      </c>
      <c r="AF4265">
        <v>13000</v>
      </c>
      <c r="AG4265">
        <v>15000</v>
      </c>
      <c r="AH4265">
        <v>0</v>
      </c>
      <c r="AI4265">
        <v>0.13</v>
      </c>
      <c r="AJ4265">
        <v>0.04</v>
      </c>
      <c r="AK4265">
        <v>0.25</v>
      </c>
      <c r="AL4265">
        <v>0.08</v>
      </c>
      <c r="AM4265">
        <v>0.03</v>
      </c>
      <c r="AN4265">
        <v>0.17</v>
      </c>
      <c r="AO4265">
        <v>17</v>
      </c>
      <c r="AP4265">
        <v>6.1</v>
      </c>
      <c r="AQ4265">
        <v>35</v>
      </c>
      <c r="AR4265">
        <v>0</v>
      </c>
      <c r="AS4265">
        <v>70</v>
      </c>
      <c r="AT4265">
        <v>65</v>
      </c>
      <c r="AU4265">
        <v>75</v>
      </c>
    </row>
    <row r="4266" spans="1:47">
      <c r="A4266" t="s">
        <v>615</v>
      </c>
      <c r="B4266" t="s">
        <v>616</v>
      </c>
      <c r="C4266" t="s">
        <v>617</v>
      </c>
      <c r="D4266">
        <v>144</v>
      </c>
      <c r="E4266" t="s">
        <v>109</v>
      </c>
      <c r="F4266">
        <v>2010</v>
      </c>
      <c r="G4266">
        <v>20758779</v>
      </c>
      <c r="H4266">
        <v>101</v>
      </c>
      <c r="I4266">
        <v>51</v>
      </c>
      <c r="J4266">
        <v>167</v>
      </c>
      <c r="K4266">
        <v>21000</v>
      </c>
      <c r="L4266">
        <v>11000</v>
      </c>
      <c r="M4266">
        <v>35000</v>
      </c>
      <c r="N4266" t="s">
        <v>51</v>
      </c>
      <c r="O4266">
        <v>5.9</v>
      </c>
      <c r="P4266">
        <v>4.7</v>
      </c>
      <c r="Q4266">
        <v>7.3</v>
      </c>
      <c r="R4266">
        <v>1200</v>
      </c>
      <c r="S4266">
        <v>970</v>
      </c>
      <c r="T4266">
        <v>1500</v>
      </c>
      <c r="U4266">
        <v>0.02</v>
      </c>
      <c r="V4266">
        <v>0.01</v>
      </c>
      <c r="W4266">
        <v>0.04</v>
      </c>
      <c r="X4266">
        <v>5</v>
      </c>
      <c r="Y4266">
        <v>2.5</v>
      </c>
      <c r="Z4266">
        <v>8.4</v>
      </c>
      <c r="AA4266" t="s">
        <v>57</v>
      </c>
      <c r="AB4266">
        <v>66</v>
      </c>
      <c r="AC4266">
        <v>61</v>
      </c>
      <c r="AD4266">
        <v>72</v>
      </c>
      <c r="AE4266">
        <v>14000</v>
      </c>
      <c r="AF4266">
        <v>13000</v>
      </c>
      <c r="AG4266">
        <v>15000</v>
      </c>
      <c r="AH4266">
        <v>0</v>
      </c>
      <c r="AI4266">
        <v>0.14000000000000001</v>
      </c>
      <c r="AJ4266">
        <v>0.05</v>
      </c>
      <c r="AK4266">
        <v>0.27</v>
      </c>
      <c r="AL4266">
        <v>0.09</v>
      </c>
      <c r="AM4266">
        <v>0.03</v>
      </c>
      <c r="AN4266">
        <v>0.18</v>
      </c>
      <c r="AO4266">
        <v>19</v>
      </c>
      <c r="AP4266">
        <v>6.6</v>
      </c>
      <c r="AQ4266">
        <v>38</v>
      </c>
      <c r="AR4266">
        <v>0</v>
      </c>
      <c r="AS4266">
        <v>72</v>
      </c>
      <c r="AT4266">
        <v>67</v>
      </c>
      <c r="AU4266">
        <v>78</v>
      </c>
    </row>
    <row r="4267" spans="1:47">
      <c r="A4267" t="s">
        <v>615</v>
      </c>
      <c r="B4267" t="s">
        <v>616</v>
      </c>
      <c r="C4267" t="s">
        <v>617</v>
      </c>
      <c r="D4267">
        <v>144</v>
      </c>
      <c r="E4267" t="s">
        <v>109</v>
      </c>
      <c r="F4267">
        <v>2011</v>
      </c>
      <c r="G4267">
        <v>20925532</v>
      </c>
      <c r="H4267">
        <v>101</v>
      </c>
      <c r="I4267">
        <v>52</v>
      </c>
      <c r="J4267">
        <v>167</v>
      </c>
      <c r="K4267">
        <v>21000</v>
      </c>
      <c r="L4267">
        <v>11000</v>
      </c>
      <c r="M4267">
        <v>35000</v>
      </c>
      <c r="N4267" t="s">
        <v>51</v>
      </c>
      <c r="O4267">
        <v>5.9</v>
      </c>
      <c r="P4267">
        <v>4.7</v>
      </c>
      <c r="Q4267">
        <v>7.3</v>
      </c>
      <c r="R4267">
        <v>1200</v>
      </c>
      <c r="S4267">
        <v>980</v>
      </c>
      <c r="T4267">
        <v>1500</v>
      </c>
      <c r="U4267">
        <v>0.02</v>
      </c>
      <c r="V4267">
        <v>0.01</v>
      </c>
      <c r="W4267">
        <v>0.04</v>
      </c>
      <c r="X4267">
        <v>5</v>
      </c>
      <c r="Y4267">
        <v>2.4</v>
      </c>
      <c r="Z4267">
        <v>8.6</v>
      </c>
      <c r="AA4267" t="s">
        <v>57</v>
      </c>
      <c r="AB4267">
        <v>66</v>
      </c>
      <c r="AC4267">
        <v>61</v>
      </c>
      <c r="AD4267">
        <v>72</v>
      </c>
      <c r="AE4267">
        <v>14000</v>
      </c>
      <c r="AF4267">
        <v>13000</v>
      </c>
      <c r="AG4267">
        <v>15000</v>
      </c>
      <c r="AH4267">
        <v>0</v>
      </c>
      <c r="AI4267">
        <v>0.15</v>
      </c>
      <c r="AJ4267">
        <v>0.05</v>
      </c>
      <c r="AK4267">
        <v>0.28999999999999998</v>
      </c>
      <c r="AL4267">
        <v>0.1</v>
      </c>
      <c r="AM4267">
        <v>0.04</v>
      </c>
      <c r="AN4267">
        <v>0.19</v>
      </c>
      <c r="AO4267">
        <v>20</v>
      </c>
      <c r="AP4267">
        <v>7.4</v>
      </c>
      <c r="AQ4267">
        <v>41</v>
      </c>
      <c r="AR4267">
        <v>0</v>
      </c>
      <c r="AS4267">
        <v>73</v>
      </c>
      <c r="AT4267">
        <v>68</v>
      </c>
      <c r="AU4267">
        <v>80</v>
      </c>
    </row>
    <row r="4268" spans="1:47">
      <c r="A4268" t="s">
        <v>615</v>
      </c>
      <c r="B4268" t="s">
        <v>616</v>
      </c>
      <c r="C4268" t="s">
        <v>617</v>
      </c>
      <c r="D4268">
        <v>144</v>
      </c>
      <c r="E4268" t="s">
        <v>109</v>
      </c>
      <c r="F4268">
        <v>2012</v>
      </c>
      <c r="G4268">
        <v>21098099</v>
      </c>
      <c r="H4268">
        <v>102</v>
      </c>
      <c r="I4268">
        <v>52</v>
      </c>
      <c r="J4268">
        <v>169</v>
      </c>
      <c r="K4268">
        <v>22000</v>
      </c>
      <c r="L4268">
        <v>11000</v>
      </c>
      <c r="M4268">
        <v>36000</v>
      </c>
      <c r="N4268" t="s">
        <v>51</v>
      </c>
      <c r="O4268">
        <v>5.9</v>
      </c>
      <c r="P4268">
        <v>4.7</v>
      </c>
      <c r="Q4268">
        <v>7.3</v>
      </c>
      <c r="R4268">
        <v>1300</v>
      </c>
      <c r="S4268">
        <v>980</v>
      </c>
      <c r="T4268">
        <v>1500</v>
      </c>
      <c r="U4268">
        <v>0.03</v>
      </c>
      <c r="V4268">
        <v>0.01</v>
      </c>
      <c r="W4268">
        <v>0.05</v>
      </c>
      <c r="X4268">
        <v>6</v>
      </c>
      <c r="Y4268">
        <v>3</v>
      </c>
      <c r="Z4268">
        <v>10</v>
      </c>
      <c r="AA4268" t="s">
        <v>57</v>
      </c>
      <c r="AB4268">
        <v>66</v>
      </c>
      <c r="AC4268">
        <v>60</v>
      </c>
      <c r="AD4268">
        <v>73</v>
      </c>
      <c r="AE4268">
        <v>14000</v>
      </c>
      <c r="AF4268">
        <v>13000</v>
      </c>
      <c r="AG4268">
        <v>15000</v>
      </c>
      <c r="AH4268">
        <v>0</v>
      </c>
      <c r="AI4268">
        <v>0.16</v>
      </c>
      <c r="AJ4268">
        <v>0.06</v>
      </c>
      <c r="AK4268">
        <v>0.31</v>
      </c>
      <c r="AL4268">
        <v>0.11</v>
      </c>
      <c r="AM4268">
        <v>0.04</v>
      </c>
      <c r="AN4268">
        <v>0.21</v>
      </c>
      <c r="AO4268">
        <v>23</v>
      </c>
      <c r="AP4268">
        <v>8.4</v>
      </c>
      <c r="AQ4268">
        <v>44</v>
      </c>
      <c r="AR4268">
        <v>0</v>
      </c>
      <c r="AS4268">
        <v>66</v>
      </c>
      <c r="AT4268">
        <v>59</v>
      </c>
      <c r="AU4268">
        <v>73</v>
      </c>
    </row>
    <row r="4269" spans="1:47">
      <c r="A4269" t="s">
        <v>615</v>
      </c>
      <c r="B4269" t="s">
        <v>616</v>
      </c>
      <c r="C4269" t="s">
        <v>617</v>
      </c>
      <c r="D4269">
        <v>144</v>
      </c>
      <c r="E4269" t="s">
        <v>109</v>
      </c>
      <c r="F4269">
        <v>2013</v>
      </c>
      <c r="G4269">
        <v>21273228</v>
      </c>
      <c r="H4269">
        <v>103</v>
      </c>
      <c r="I4269">
        <v>53</v>
      </c>
      <c r="J4269">
        <v>170</v>
      </c>
      <c r="K4269">
        <v>22000</v>
      </c>
      <c r="L4269">
        <v>11000</v>
      </c>
      <c r="M4269">
        <v>36000</v>
      </c>
      <c r="N4269" t="s">
        <v>51</v>
      </c>
      <c r="O4269">
        <v>5.9</v>
      </c>
      <c r="P4269">
        <v>4.7</v>
      </c>
      <c r="Q4269">
        <v>7.3</v>
      </c>
      <c r="R4269">
        <v>1300</v>
      </c>
      <c r="S4269">
        <v>990</v>
      </c>
      <c r="T4269">
        <v>1600</v>
      </c>
      <c r="U4269">
        <v>0.03</v>
      </c>
      <c r="V4269">
        <v>0.01</v>
      </c>
      <c r="W4269">
        <v>0.05</v>
      </c>
      <c r="X4269">
        <v>6</v>
      </c>
      <c r="Y4269">
        <v>2.8</v>
      </c>
      <c r="Z4269">
        <v>10</v>
      </c>
      <c r="AA4269" t="s">
        <v>57</v>
      </c>
      <c r="AB4269">
        <v>66</v>
      </c>
      <c r="AC4269">
        <v>59</v>
      </c>
      <c r="AD4269">
        <v>75</v>
      </c>
      <c r="AE4269">
        <v>14000</v>
      </c>
      <c r="AF4269">
        <v>13000</v>
      </c>
      <c r="AG4269">
        <v>16000</v>
      </c>
      <c r="AH4269">
        <v>0</v>
      </c>
      <c r="AI4269">
        <v>0.18</v>
      </c>
      <c r="AJ4269">
        <v>7.0000000000000007E-2</v>
      </c>
      <c r="AK4269">
        <v>0.33</v>
      </c>
      <c r="AL4269">
        <v>0.12</v>
      </c>
      <c r="AM4269">
        <v>0.04</v>
      </c>
      <c r="AN4269">
        <v>0.22</v>
      </c>
      <c r="AO4269">
        <v>25</v>
      </c>
      <c r="AP4269">
        <v>9.1999999999999993</v>
      </c>
      <c r="AQ4269">
        <v>47</v>
      </c>
      <c r="AR4269">
        <v>0</v>
      </c>
      <c r="AS4269">
        <v>66</v>
      </c>
      <c r="AT4269">
        <v>59</v>
      </c>
      <c r="AU4269">
        <v>74</v>
      </c>
    </row>
    <row r="4270" spans="1:47">
      <c r="A4270" t="s">
        <v>618</v>
      </c>
      <c r="B4270" t="s">
        <v>619</v>
      </c>
      <c r="C4270" t="s">
        <v>620</v>
      </c>
      <c r="D4270">
        <v>729</v>
      </c>
      <c r="E4270" t="s">
        <v>50</v>
      </c>
      <c r="F4270">
        <v>1990</v>
      </c>
      <c r="G4270">
        <v>25773020</v>
      </c>
      <c r="H4270">
        <v>368</v>
      </c>
      <c r="I4270">
        <v>178</v>
      </c>
      <c r="J4270">
        <v>625</v>
      </c>
      <c r="K4270">
        <v>95000</v>
      </c>
      <c r="L4270">
        <v>46000</v>
      </c>
      <c r="M4270">
        <v>160000</v>
      </c>
      <c r="N4270" t="s">
        <v>51</v>
      </c>
      <c r="O4270">
        <v>53</v>
      </c>
      <c r="P4270">
        <v>38</v>
      </c>
      <c r="Q4270">
        <v>63</v>
      </c>
      <c r="R4270">
        <v>14000</v>
      </c>
      <c r="S4270">
        <v>9800</v>
      </c>
      <c r="T4270">
        <v>16000</v>
      </c>
      <c r="U4270">
        <v>0.32</v>
      </c>
      <c r="V4270">
        <v>0.27</v>
      </c>
      <c r="W4270">
        <v>0.37</v>
      </c>
      <c r="X4270">
        <v>82</v>
      </c>
      <c r="Y4270">
        <v>70</v>
      </c>
      <c r="Z4270">
        <v>95</v>
      </c>
      <c r="AA4270" t="s">
        <v>52</v>
      </c>
      <c r="AB4270">
        <v>170</v>
      </c>
      <c r="AC4270">
        <v>154</v>
      </c>
      <c r="AD4270">
        <v>186</v>
      </c>
      <c r="AE4270">
        <v>44000</v>
      </c>
      <c r="AF4270">
        <v>40000</v>
      </c>
      <c r="AG4270">
        <v>48000</v>
      </c>
      <c r="AH4270">
        <v>0</v>
      </c>
      <c r="AI4270">
        <v>0.32</v>
      </c>
      <c r="AJ4270">
        <v>0.28000000000000003</v>
      </c>
      <c r="AK4270">
        <v>0.37</v>
      </c>
      <c r="AL4270">
        <v>0.55000000000000004</v>
      </c>
      <c r="AM4270">
        <v>0.49</v>
      </c>
      <c r="AN4270">
        <v>0.61</v>
      </c>
      <c r="AO4270">
        <v>140</v>
      </c>
      <c r="AP4270">
        <v>130</v>
      </c>
      <c r="AQ4270">
        <v>160</v>
      </c>
      <c r="AR4270">
        <v>0</v>
      </c>
      <c r="AS4270">
        <v>0.48</v>
      </c>
      <c r="AT4270">
        <v>0.44</v>
      </c>
      <c r="AU4270">
        <v>0.53</v>
      </c>
    </row>
    <row r="4271" spans="1:47">
      <c r="A4271" t="s">
        <v>618</v>
      </c>
      <c r="B4271" t="s">
        <v>619</v>
      </c>
      <c r="C4271" t="s">
        <v>620</v>
      </c>
      <c r="D4271">
        <v>729</v>
      </c>
      <c r="E4271" t="s">
        <v>50</v>
      </c>
      <c r="F4271">
        <v>1991</v>
      </c>
      <c r="G4271">
        <v>26539208</v>
      </c>
      <c r="H4271">
        <v>347</v>
      </c>
      <c r="I4271">
        <v>173</v>
      </c>
      <c r="J4271">
        <v>580</v>
      </c>
      <c r="K4271">
        <v>92000</v>
      </c>
      <c r="L4271">
        <v>46000</v>
      </c>
      <c r="M4271">
        <v>150000</v>
      </c>
      <c r="N4271" t="s">
        <v>51</v>
      </c>
      <c r="O4271">
        <v>49</v>
      </c>
      <c r="P4271">
        <v>35</v>
      </c>
      <c r="Q4271">
        <v>59</v>
      </c>
      <c r="R4271">
        <v>13000</v>
      </c>
      <c r="S4271">
        <v>9200</v>
      </c>
      <c r="T4271">
        <v>16000</v>
      </c>
      <c r="U4271">
        <v>0.36</v>
      </c>
      <c r="V4271">
        <v>0.3</v>
      </c>
      <c r="W4271">
        <v>0.42</v>
      </c>
      <c r="X4271">
        <v>95</v>
      </c>
      <c r="Y4271">
        <v>80</v>
      </c>
      <c r="Z4271">
        <v>110</v>
      </c>
      <c r="AA4271" t="s">
        <v>52</v>
      </c>
      <c r="AB4271">
        <v>168</v>
      </c>
      <c r="AC4271">
        <v>156</v>
      </c>
      <c r="AD4271">
        <v>181</v>
      </c>
      <c r="AE4271">
        <v>45000</v>
      </c>
      <c r="AF4271">
        <v>41000</v>
      </c>
      <c r="AG4271">
        <v>48000</v>
      </c>
      <c r="AH4271">
        <v>0</v>
      </c>
      <c r="AI4271">
        <v>0.4</v>
      </c>
      <c r="AJ4271">
        <v>0.36</v>
      </c>
      <c r="AK4271">
        <v>0.44</v>
      </c>
      <c r="AL4271">
        <v>0.66</v>
      </c>
      <c r="AM4271">
        <v>0.61</v>
      </c>
      <c r="AN4271">
        <v>0.72</v>
      </c>
      <c r="AO4271">
        <v>180</v>
      </c>
      <c r="AP4271">
        <v>160</v>
      </c>
      <c r="AQ4271">
        <v>190</v>
      </c>
      <c r="AR4271">
        <v>0</v>
      </c>
      <c r="AS4271">
        <v>37</v>
      </c>
      <c r="AT4271">
        <v>34</v>
      </c>
      <c r="AU4271">
        <v>40</v>
      </c>
    </row>
    <row r="4272" spans="1:47">
      <c r="A4272" t="s">
        <v>618</v>
      </c>
      <c r="B4272" t="s">
        <v>619</v>
      </c>
      <c r="C4272" t="s">
        <v>620</v>
      </c>
      <c r="D4272">
        <v>729</v>
      </c>
      <c r="E4272" t="s">
        <v>50</v>
      </c>
      <c r="F4272">
        <v>1992</v>
      </c>
      <c r="G4272">
        <v>27360740</v>
      </c>
      <c r="H4272">
        <v>327</v>
      </c>
      <c r="I4272">
        <v>167</v>
      </c>
      <c r="J4272">
        <v>541</v>
      </c>
      <c r="K4272">
        <v>90000</v>
      </c>
      <c r="L4272">
        <v>46000</v>
      </c>
      <c r="M4272">
        <v>150000</v>
      </c>
      <c r="N4272" t="s">
        <v>51</v>
      </c>
      <c r="O4272">
        <v>45</v>
      </c>
      <c r="P4272">
        <v>32</v>
      </c>
      <c r="Q4272">
        <v>55</v>
      </c>
      <c r="R4272">
        <v>12000</v>
      </c>
      <c r="S4272">
        <v>8700</v>
      </c>
      <c r="T4272">
        <v>15000</v>
      </c>
      <c r="U4272">
        <v>0.41</v>
      </c>
      <c r="V4272">
        <v>0.34</v>
      </c>
      <c r="W4272">
        <v>0.48</v>
      </c>
      <c r="X4272">
        <v>110</v>
      </c>
      <c r="Y4272">
        <v>92</v>
      </c>
      <c r="Z4272">
        <v>130</v>
      </c>
      <c r="AA4272" t="s">
        <v>52</v>
      </c>
      <c r="AB4272">
        <v>165</v>
      </c>
      <c r="AC4272">
        <v>155</v>
      </c>
      <c r="AD4272">
        <v>177</v>
      </c>
      <c r="AE4272">
        <v>45000</v>
      </c>
      <c r="AF4272">
        <v>43000</v>
      </c>
      <c r="AG4272">
        <v>48000</v>
      </c>
      <c r="AH4272">
        <v>0</v>
      </c>
      <c r="AI4272">
        <v>0.48</v>
      </c>
      <c r="AJ4272">
        <v>0.44</v>
      </c>
      <c r="AK4272">
        <v>0.53</v>
      </c>
      <c r="AL4272">
        <v>0.79</v>
      </c>
      <c r="AM4272">
        <v>0.75</v>
      </c>
      <c r="AN4272">
        <v>0.86</v>
      </c>
      <c r="AO4272">
        <v>220</v>
      </c>
      <c r="AP4272">
        <v>200</v>
      </c>
      <c r="AQ4272">
        <v>230</v>
      </c>
      <c r="AR4272">
        <v>0</v>
      </c>
      <c r="AS4272">
        <v>43</v>
      </c>
      <c r="AT4272">
        <v>40</v>
      </c>
      <c r="AU4272">
        <v>46</v>
      </c>
    </row>
    <row r="4273" spans="1:47">
      <c r="A4273" t="s">
        <v>618</v>
      </c>
      <c r="B4273" t="s">
        <v>619</v>
      </c>
      <c r="C4273" t="s">
        <v>620</v>
      </c>
      <c r="D4273">
        <v>729</v>
      </c>
      <c r="E4273" t="s">
        <v>50</v>
      </c>
      <c r="F4273">
        <v>1993</v>
      </c>
      <c r="G4273">
        <v>28220914</v>
      </c>
      <c r="H4273">
        <v>313</v>
      </c>
      <c r="I4273">
        <v>162</v>
      </c>
      <c r="J4273">
        <v>512</v>
      </c>
      <c r="K4273">
        <v>88000</v>
      </c>
      <c r="L4273">
        <v>46000</v>
      </c>
      <c r="M4273">
        <v>140000</v>
      </c>
      <c r="N4273" t="s">
        <v>51</v>
      </c>
      <c r="O4273">
        <v>42</v>
      </c>
      <c r="P4273">
        <v>29</v>
      </c>
      <c r="Q4273">
        <v>52</v>
      </c>
      <c r="R4273">
        <v>12000</v>
      </c>
      <c r="S4273">
        <v>8300</v>
      </c>
      <c r="T4273">
        <v>15000</v>
      </c>
      <c r="U4273">
        <v>0.46</v>
      </c>
      <c r="V4273">
        <v>0.38</v>
      </c>
      <c r="W4273">
        <v>0.55000000000000004</v>
      </c>
      <c r="X4273">
        <v>130</v>
      </c>
      <c r="Y4273">
        <v>110</v>
      </c>
      <c r="Z4273">
        <v>150</v>
      </c>
      <c r="AA4273" t="s">
        <v>52</v>
      </c>
      <c r="AB4273">
        <v>163</v>
      </c>
      <c r="AC4273">
        <v>153</v>
      </c>
      <c r="AD4273">
        <v>172</v>
      </c>
      <c r="AE4273">
        <v>46000</v>
      </c>
      <c r="AF4273">
        <v>43000</v>
      </c>
      <c r="AG4273">
        <v>49000</v>
      </c>
      <c r="AH4273">
        <v>0</v>
      </c>
      <c r="AI4273">
        <v>0.57999999999999996</v>
      </c>
      <c r="AJ4273">
        <v>0.53</v>
      </c>
      <c r="AK4273">
        <v>0.63</v>
      </c>
      <c r="AL4273">
        <v>0.94</v>
      </c>
      <c r="AM4273">
        <v>0.88</v>
      </c>
      <c r="AN4273">
        <v>1</v>
      </c>
      <c r="AO4273">
        <v>270</v>
      </c>
      <c r="AP4273">
        <v>250</v>
      </c>
      <c r="AQ4273">
        <v>280</v>
      </c>
      <c r="AR4273">
        <v>0</v>
      </c>
      <c r="AS4273">
        <v>82</v>
      </c>
      <c r="AT4273">
        <v>77</v>
      </c>
      <c r="AU4273">
        <v>87</v>
      </c>
    </row>
    <row r="4274" spans="1:47">
      <c r="A4274" t="s">
        <v>618</v>
      </c>
      <c r="B4274" t="s">
        <v>619</v>
      </c>
      <c r="C4274" t="s">
        <v>620</v>
      </c>
      <c r="D4274">
        <v>729</v>
      </c>
      <c r="E4274" t="s">
        <v>50</v>
      </c>
      <c r="F4274">
        <v>1994</v>
      </c>
      <c r="G4274">
        <v>29094529</v>
      </c>
      <c r="H4274">
        <v>298</v>
      </c>
      <c r="I4274">
        <v>156</v>
      </c>
      <c r="J4274">
        <v>486</v>
      </c>
      <c r="K4274">
        <v>87000</v>
      </c>
      <c r="L4274">
        <v>45000</v>
      </c>
      <c r="M4274">
        <v>140000</v>
      </c>
      <c r="N4274" t="s">
        <v>51</v>
      </c>
      <c r="O4274">
        <v>39</v>
      </c>
      <c r="P4274">
        <v>27</v>
      </c>
      <c r="Q4274">
        <v>49</v>
      </c>
      <c r="R4274">
        <v>11000</v>
      </c>
      <c r="S4274">
        <v>8000</v>
      </c>
      <c r="T4274">
        <v>14000</v>
      </c>
      <c r="U4274">
        <v>0.52</v>
      </c>
      <c r="V4274">
        <v>0.43</v>
      </c>
      <c r="W4274">
        <v>0.62</v>
      </c>
      <c r="X4274">
        <v>150</v>
      </c>
      <c r="Y4274">
        <v>120</v>
      </c>
      <c r="Z4274">
        <v>180</v>
      </c>
      <c r="AA4274" t="s">
        <v>52</v>
      </c>
      <c r="AB4274">
        <v>160</v>
      </c>
      <c r="AC4274">
        <v>150</v>
      </c>
      <c r="AD4274">
        <v>169</v>
      </c>
      <c r="AE4274">
        <v>47000</v>
      </c>
      <c r="AF4274">
        <v>44000</v>
      </c>
      <c r="AG4274">
        <v>49000</v>
      </c>
      <c r="AH4274">
        <v>0</v>
      </c>
      <c r="AI4274">
        <v>0.7</v>
      </c>
      <c r="AJ4274">
        <v>0.64</v>
      </c>
      <c r="AK4274">
        <v>0.76</v>
      </c>
      <c r="AL4274">
        <v>1.1000000000000001</v>
      </c>
      <c r="AM4274">
        <v>1</v>
      </c>
      <c r="AN4274">
        <v>1.2</v>
      </c>
      <c r="AO4274">
        <v>320</v>
      </c>
      <c r="AP4274">
        <v>300</v>
      </c>
      <c r="AQ4274">
        <v>340</v>
      </c>
      <c r="AR4274">
        <v>0</v>
      </c>
      <c r="AS4274">
        <v>50</v>
      </c>
      <c r="AT4274">
        <v>47</v>
      </c>
      <c r="AU4274">
        <v>53</v>
      </c>
    </row>
    <row r="4275" spans="1:47">
      <c r="A4275" t="s">
        <v>618</v>
      </c>
      <c r="B4275" t="s">
        <v>619</v>
      </c>
      <c r="C4275" t="s">
        <v>620</v>
      </c>
      <c r="D4275">
        <v>729</v>
      </c>
      <c r="E4275" t="s">
        <v>50</v>
      </c>
      <c r="F4275">
        <v>1995</v>
      </c>
      <c r="G4275">
        <v>29963988</v>
      </c>
      <c r="H4275">
        <v>286</v>
      </c>
      <c r="I4275">
        <v>150</v>
      </c>
      <c r="J4275">
        <v>466</v>
      </c>
      <c r="K4275">
        <v>86000</v>
      </c>
      <c r="L4275">
        <v>45000</v>
      </c>
      <c r="M4275">
        <v>140000</v>
      </c>
      <c r="N4275" t="s">
        <v>51</v>
      </c>
      <c r="O4275">
        <v>38</v>
      </c>
      <c r="P4275">
        <v>26</v>
      </c>
      <c r="Q4275">
        <v>46</v>
      </c>
      <c r="R4275">
        <v>11000</v>
      </c>
      <c r="S4275">
        <v>7800</v>
      </c>
      <c r="T4275">
        <v>14000</v>
      </c>
      <c r="U4275">
        <v>0.6</v>
      </c>
      <c r="V4275">
        <v>0.5</v>
      </c>
      <c r="W4275">
        <v>0.71</v>
      </c>
      <c r="X4275">
        <v>180</v>
      </c>
      <c r="Y4275">
        <v>150</v>
      </c>
      <c r="Z4275">
        <v>210</v>
      </c>
      <c r="AA4275" t="s">
        <v>52</v>
      </c>
      <c r="AB4275">
        <v>157</v>
      </c>
      <c r="AC4275">
        <v>147</v>
      </c>
      <c r="AD4275">
        <v>167</v>
      </c>
      <c r="AE4275">
        <v>47000</v>
      </c>
      <c r="AF4275">
        <v>44000</v>
      </c>
      <c r="AG4275">
        <v>50000</v>
      </c>
      <c r="AH4275">
        <v>0</v>
      </c>
      <c r="AI4275">
        <v>0.84</v>
      </c>
      <c r="AJ4275">
        <v>0.76</v>
      </c>
      <c r="AK4275">
        <v>0.93</v>
      </c>
      <c r="AL4275">
        <v>1.3</v>
      </c>
      <c r="AM4275">
        <v>1.2</v>
      </c>
      <c r="AN4275">
        <v>1.4</v>
      </c>
      <c r="AO4275">
        <v>400</v>
      </c>
      <c r="AP4275">
        <v>370</v>
      </c>
      <c r="AQ4275">
        <v>430</v>
      </c>
      <c r="AR4275">
        <v>0</v>
      </c>
      <c r="AS4275">
        <v>30</v>
      </c>
      <c r="AT4275">
        <v>29</v>
      </c>
      <c r="AU4275">
        <v>33</v>
      </c>
    </row>
    <row r="4276" spans="1:47">
      <c r="A4276" t="s">
        <v>618</v>
      </c>
      <c r="B4276" t="s">
        <v>619</v>
      </c>
      <c r="C4276" t="s">
        <v>620</v>
      </c>
      <c r="D4276">
        <v>729</v>
      </c>
      <c r="E4276" t="s">
        <v>50</v>
      </c>
      <c r="F4276">
        <v>1996</v>
      </c>
      <c r="G4276">
        <v>30824141</v>
      </c>
      <c r="H4276">
        <v>280</v>
      </c>
      <c r="I4276">
        <v>147</v>
      </c>
      <c r="J4276">
        <v>454</v>
      </c>
      <c r="K4276">
        <v>86000</v>
      </c>
      <c r="L4276">
        <v>45000</v>
      </c>
      <c r="M4276">
        <v>140000</v>
      </c>
      <c r="N4276" t="s">
        <v>51</v>
      </c>
      <c r="O4276">
        <v>36</v>
      </c>
      <c r="P4276">
        <v>25</v>
      </c>
      <c r="Q4276">
        <v>44</v>
      </c>
      <c r="R4276">
        <v>11000</v>
      </c>
      <c r="S4276">
        <v>7800</v>
      </c>
      <c r="T4276">
        <v>14000</v>
      </c>
      <c r="U4276">
        <v>0.69</v>
      </c>
      <c r="V4276">
        <v>0.57999999999999996</v>
      </c>
      <c r="W4276">
        <v>0.82</v>
      </c>
      <c r="X4276">
        <v>210</v>
      </c>
      <c r="Y4276">
        <v>180</v>
      </c>
      <c r="Z4276">
        <v>250</v>
      </c>
      <c r="AA4276" t="s">
        <v>52</v>
      </c>
      <c r="AB4276">
        <v>155</v>
      </c>
      <c r="AC4276">
        <v>144</v>
      </c>
      <c r="AD4276">
        <v>164</v>
      </c>
      <c r="AE4276">
        <v>48000</v>
      </c>
      <c r="AF4276">
        <v>44000</v>
      </c>
      <c r="AG4276">
        <v>51000</v>
      </c>
      <c r="AH4276">
        <v>0</v>
      </c>
      <c r="AI4276">
        <v>1</v>
      </c>
      <c r="AJ4276">
        <v>0.91</v>
      </c>
      <c r="AK4276">
        <v>1.1000000000000001</v>
      </c>
      <c r="AL4276">
        <v>1.6</v>
      </c>
      <c r="AM4276">
        <v>1.4</v>
      </c>
      <c r="AN4276">
        <v>1.7</v>
      </c>
      <c r="AO4276">
        <v>480</v>
      </c>
      <c r="AP4276">
        <v>450</v>
      </c>
      <c r="AQ4276">
        <v>520</v>
      </c>
      <c r="AR4276">
        <v>0</v>
      </c>
      <c r="AS4276">
        <v>42</v>
      </c>
      <c r="AT4276">
        <v>40</v>
      </c>
      <c r="AU4276">
        <v>46</v>
      </c>
    </row>
    <row r="4277" spans="1:47">
      <c r="A4277" t="s">
        <v>618</v>
      </c>
      <c r="B4277" t="s">
        <v>619</v>
      </c>
      <c r="C4277" t="s">
        <v>620</v>
      </c>
      <c r="D4277">
        <v>729</v>
      </c>
      <c r="E4277" t="s">
        <v>50</v>
      </c>
      <c r="F4277">
        <v>1997</v>
      </c>
      <c r="G4277">
        <v>31682982</v>
      </c>
      <c r="H4277">
        <v>277</v>
      </c>
      <c r="I4277">
        <v>146</v>
      </c>
      <c r="J4277">
        <v>450</v>
      </c>
      <c r="K4277">
        <v>88000</v>
      </c>
      <c r="L4277">
        <v>46000</v>
      </c>
      <c r="M4277">
        <v>140000</v>
      </c>
      <c r="N4277" t="s">
        <v>51</v>
      </c>
      <c r="O4277">
        <v>35</v>
      </c>
      <c r="P4277">
        <v>25</v>
      </c>
      <c r="Q4277">
        <v>43</v>
      </c>
      <c r="R4277">
        <v>11000</v>
      </c>
      <c r="S4277">
        <v>7800</v>
      </c>
      <c r="T4277">
        <v>14000</v>
      </c>
      <c r="U4277">
        <v>0.81</v>
      </c>
      <c r="V4277">
        <v>0.68</v>
      </c>
      <c r="W4277">
        <v>0.96</v>
      </c>
      <c r="X4277">
        <v>260</v>
      </c>
      <c r="Y4277">
        <v>220</v>
      </c>
      <c r="Z4277">
        <v>300</v>
      </c>
      <c r="AA4277" t="s">
        <v>52</v>
      </c>
      <c r="AB4277">
        <v>152</v>
      </c>
      <c r="AC4277">
        <v>141</v>
      </c>
      <c r="AD4277">
        <v>162</v>
      </c>
      <c r="AE4277">
        <v>48000</v>
      </c>
      <c r="AF4277">
        <v>45000</v>
      </c>
      <c r="AG4277">
        <v>51000</v>
      </c>
      <c r="AH4277">
        <v>0</v>
      </c>
      <c r="AI4277">
        <v>1.2</v>
      </c>
      <c r="AJ4277">
        <v>1.1000000000000001</v>
      </c>
      <c r="AK4277">
        <v>1.3</v>
      </c>
      <c r="AL4277">
        <v>1.8</v>
      </c>
      <c r="AM4277">
        <v>1.7</v>
      </c>
      <c r="AN4277">
        <v>2</v>
      </c>
      <c r="AO4277">
        <v>580</v>
      </c>
      <c r="AP4277">
        <v>540</v>
      </c>
      <c r="AQ4277">
        <v>620</v>
      </c>
      <c r="AR4277">
        <v>0</v>
      </c>
      <c r="AS4277">
        <v>43</v>
      </c>
      <c r="AT4277">
        <v>41</v>
      </c>
      <c r="AU4277">
        <v>47</v>
      </c>
    </row>
    <row r="4278" spans="1:47">
      <c r="A4278" t="s">
        <v>618</v>
      </c>
      <c r="B4278" t="s">
        <v>619</v>
      </c>
      <c r="C4278" t="s">
        <v>620</v>
      </c>
      <c r="D4278">
        <v>729</v>
      </c>
      <c r="E4278" t="s">
        <v>50</v>
      </c>
      <c r="F4278">
        <v>1998</v>
      </c>
      <c r="G4278">
        <v>32551853</v>
      </c>
      <c r="H4278">
        <v>274</v>
      </c>
      <c r="I4278">
        <v>144</v>
      </c>
      <c r="J4278">
        <v>446</v>
      </c>
      <c r="K4278">
        <v>89000</v>
      </c>
      <c r="L4278">
        <v>47000</v>
      </c>
      <c r="M4278">
        <v>150000</v>
      </c>
      <c r="N4278" t="s">
        <v>51</v>
      </c>
      <c r="O4278">
        <v>35</v>
      </c>
      <c r="P4278">
        <v>24</v>
      </c>
      <c r="Q4278">
        <v>42</v>
      </c>
      <c r="R4278">
        <v>11000</v>
      </c>
      <c r="S4278">
        <v>7900</v>
      </c>
      <c r="T4278">
        <v>14000</v>
      </c>
      <c r="U4278">
        <v>0.96</v>
      </c>
      <c r="V4278">
        <v>0.8</v>
      </c>
      <c r="W4278">
        <v>1.1000000000000001</v>
      </c>
      <c r="X4278">
        <v>310</v>
      </c>
      <c r="Y4278">
        <v>260</v>
      </c>
      <c r="Z4278">
        <v>370</v>
      </c>
      <c r="AA4278" t="s">
        <v>52</v>
      </c>
      <c r="AB4278">
        <v>149</v>
      </c>
      <c r="AC4278">
        <v>139</v>
      </c>
      <c r="AD4278">
        <v>159</v>
      </c>
      <c r="AE4278">
        <v>49000</v>
      </c>
      <c r="AF4278">
        <v>45000</v>
      </c>
      <c r="AG4278">
        <v>52000</v>
      </c>
      <c r="AH4278">
        <v>0</v>
      </c>
      <c r="AI4278">
        <v>1.4</v>
      </c>
      <c r="AJ4278">
        <v>1.3</v>
      </c>
      <c r="AK4278">
        <v>1.6</v>
      </c>
      <c r="AL4278">
        <v>2.2000000000000002</v>
      </c>
      <c r="AM4278">
        <v>2</v>
      </c>
      <c r="AN4278">
        <v>2.2999999999999998</v>
      </c>
      <c r="AO4278">
        <v>700</v>
      </c>
      <c r="AP4278">
        <v>650</v>
      </c>
      <c r="AQ4278">
        <v>760</v>
      </c>
      <c r="AR4278">
        <v>0</v>
      </c>
      <c r="AS4278">
        <v>46</v>
      </c>
      <c r="AT4278">
        <v>43</v>
      </c>
      <c r="AU4278">
        <v>49</v>
      </c>
    </row>
    <row r="4279" spans="1:47">
      <c r="A4279" t="s">
        <v>618</v>
      </c>
      <c r="B4279" t="s">
        <v>619</v>
      </c>
      <c r="C4279" t="s">
        <v>620</v>
      </c>
      <c r="D4279">
        <v>729</v>
      </c>
      <c r="E4279" t="s">
        <v>50</v>
      </c>
      <c r="F4279">
        <v>1999</v>
      </c>
      <c r="G4279">
        <v>33447666</v>
      </c>
      <c r="H4279">
        <v>266</v>
      </c>
      <c r="I4279">
        <v>139</v>
      </c>
      <c r="J4279">
        <v>433</v>
      </c>
      <c r="K4279">
        <v>89000</v>
      </c>
      <c r="L4279">
        <v>47000</v>
      </c>
      <c r="M4279">
        <v>140000</v>
      </c>
      <c r="N4279" t="s">
        <v>51</v>
      </c>
      <c r="O4279">
        <v>34</v>
      </c>
      <c r="P4279">
        <v>24</v>
      </c>
      <c r="Q4279">
        <v>42</v>
      </c>
      <c r="R4279">
        <v>11000</v>
      </c>
      <c r="S4279">
        <v>8000</v>
      </c>
      <c r="T4279">
        <v>14000</v>
      </c>
      <c r="U4279">
        <v>1.1000000000000001</v>
      </c>
      <c r="V4279">
        <v>0.93</v>
      </c>
      <c r="W4279">
        <v>1.3</v>
      </c>
      <c r="X4279">
        <v>370</v>
      </c>
      <c r="Y4279">
        <v>310</v>
      </c>
      <c r="Z4279">
        <v>440</v>
      </c>
      <c r="AA4279" t="s">
        <v>52</v>
      </c>
      <c r="AB4279">
        <v>147</v>
      </c>
      <c r="AC4279">
        <v>135</v>
      </c>
      <c r="AD4279">
        <v>158</v>
      </c>
      <c r="AE4279">
        <v>49000</v>
      </c>
      <c r="AF4279">
        <v>45000</v>
      </c>
      <c r="AG4279">
        <v>53000</v>
      </c>
      <c r="AH4279">
        <v>0</v>
      </c>
      <c r="AI4279">
        <v>1.7</v>
      </c>
      <c r="AJ4279">
        <v>1.5</v>
      </c>
      <c r="AK4279">
        <v>1.9</v>
      </c>
      <c r="AL4279">
        <v>2.5</v>
      </c>
      <c r="AM4279">
        <v>2.2999999999999998</v>
      </c>
      <c r="AN4279">
        <v>2.7</v>
      </c>
      <c r="AO4279">
        <v>840</v>
      </c>
      <c r="AP4279">
        <v>760</v>
      </c>
      <c r="AQ4279">
        <v>910</v>
      </c>
      <c r="AR4279">
        <v>0</v>
      </c>
      <c r="AS4279">
        <v>55</v>
      </c>
      <c r="AT4279">
        <v>51</v>
      </c>
      <c r="AU4279">
        <v>59</v>
      </c>
    </row>
    <row r="4280" spans="1:47">
      <c r="A4280" t="s">
        <v>618</v>
      </c>
      <c r="B4280" t="s">
        <v>619</v>
      </c>
      <c r="C4280" t="s">
        <v>620</v>
      </c>
      <c r="D4280">
        <v>729</v>
      </c>
      <c r="E4280" t="s">
        <v>50</v>
      </c>
      <c r="F4280">
        <v>2000</v>
      </c>
      <c r="G4280">
        <v>34382782</v>
      </c>
      <c r="H4280">
        <v>257</v>
      </c>
      <c r="I4280">
        <v>135</v>
      </c>
      <c r="J4280">
        <v>418</v>
      </c>
      <c r="K4280">
        <v>88000</v>
      </c>
      <c r="L4280">
        <v>46000</v>
      </c>
      <c r="M4280">
        <v>140000</v>
      </c>
      <c r="N4280" t="s">
        <v>51</v>
      </c>
      <c r="O4280">
        <v>33</v>
      </c>
      <c r="P4280">
        <v>23</v>
      </c>
      <c r="Q4280">
        <v>41</v>
      </c>
      <c r="R4280">
        <v>11000</v>
      </c>
      <c r="S4280">
        <v>8100</v>
      </c>
      <c r="T4280">
        <v>14000</v>
      </c>
      <c r="U4280">
        <v>1.3</v>
      </c>
      <c r="V4280">
        <v>1.1000000000000001</v>
      </c>
      <c r="W4280">
        <v>1.5</v>
      </c>
      <c r="X4280">
        <v>440</v>
      </c>
      <c r="Y4280">
        <v>370</v>
      </c>
      <c r="Z4280">
        <v>520</v>
      </c>
      <c r="AA4280" t="s">
        <v>52</v>
      </c>
      <c r="AB4280">
        <v>144</v>
      </c>
      <c r="AC4280">
        <v>133</v>
      </c>
      <c r="AD4280">
        <v>156</v>
      </c>
      <c r="AE4280">
        <v>50000</v>
      </c>
      <c r="AF4280">
        <v>46000</v>
      </c>
      <c r="AG4280">
        <v>54000</v>
      </c>
      <c r="AH4280">
        <v>0</v>
      </c>
      <c r="AI4280">
        <v>2</v>
      </c>
      <c r="AJ4280">
        <v>1.8</v>
      </c>
      <c r="AK4280">
        <v>2.2000000000000002</v>
      </c>
      <c r="AL4280">
        <v>2.9</v>
      </c>
      <c r="AM4280">
        <v>2.6</v>
      </c>
      <c r="AN4280">
        <v>3.1</v>
      </c>
      <c r="AO4280">
        <v>990</v>
      </c>
      <c r="AP4280">
        <v>900</v>
      </c>
      <c r="AQ4280">
        <v>1100</v>
      </c>
      <c r="AR4280">
        <v>0</v>
      </c>
      <c r="AS4280">
        <v>50</v>
      </c>
      <c r="AT4280">
        <v>46</v>
      </c>
      <c r="AU4280">
        <v>54</v>
      </c>
    </row>
    <row r="4281" spans="1:47">
      <c r="A4281" t="s">
        <v>618</v>
      </c>
      <c r="B4281" t="s">
        <v>619</v>
      </c>
      <c r="C4281" t="s">
        <v>620</v>
      </c>
      <c r="D4281">
        <v>729</v>
      </c>
      <c r="E4281" t="s">
        <v>50</v>
      </c>
      <c r="F4281">
        <v>2001</v>
      </c>
      <c r="G4281">
        <v>35359265</v>
      </c>
      <c r="H4281">
        <v>250</v>
      </c>
      <c r="I4281">
        <v>132</v>
      </c>
      <c r="J4281">
        <v>407</v>
      </c>
      <c r="K4281">
        <v>89000</v>
      </c>
      <c r="L4281">
        <v>47000</v>
      </c>
      <c r="M4281">
        <v>140000</v>
      </c>
      <c r="N4281" t="s">
        <v>51</v>
      </c>
      <c r="O4281">
        <v>32</v>
      </c>
      <c r="P4281">
        <v>23</v>
      </c>
      <c r="Q4281">
        <v>40</v>
      </c>
      <c r="R4281">
        <v>11000</v>
      </c>
      <c r="S4281">
        <v>8000</v>
      </c>
      <c r="T4281">
        <v>14000</v>
      </c>
      <c r="U4281">
        <v>1.4</v>
      </c>
      <c r="V4281">
        <v>1.2</v>
      </c>
      <c r="W4281">
        <v>1.7</v>
      </c>
      <c r="X4281">
        <v>510</v>
      </c>
      <c r="Y4281">
        <v>420</v>
      </c>
      <c r="Z4281">
        <v>610</v>
      </c>
      <c r="AA4281" t="s">
        <v>52</v>
      </c>
      <c r="AB4281">
        <v>142</v>
      </c>
      <c r="AC4281">
        <v>133</v>
      </c>
      <c r="AD4281">
        <v>154</v>
      </c>
      <c r="AE4281">
        <v>50000</v>
      </c>
      <c r="AF4281">
        <v>47000</v>
      </c>
      <c r="AG4281">
        <v>55000</v>
      </c>
      <c r="AH4281">
        <v>0</v>
      </c>
      <c r="AI4281">
        <v>2.2999999999999998</v>
      </c>
      <c r="AJ4281">
        <v>2.1</v>
      </c>
      <c r="AK4281">
        <v>2.6</v>
      </c>
      <c r="AL4281">
        <v>3.3</v>
      </c>
      <c r="AM4281">
        <v>3.1</v>
      </c>
      <c r="AN4281">
        <v>3.6</v>
      </c>
      <c r="AO4281">
        <v>1200</v>
      </c>
      <c r="AP4281">
        <v>1100</v>
      </c>
      <c r="AQ4281">
        <v>1300</v>
      </c>
      <c r="AR4281">
        <v>0</v>
      </c>
      <c r="AS4281">
        <v>48</v>
      </c>
      <c r="AT4281">
        <v>44</v>
      </c>
      <c r="AU4281">
        <v>51</v>
      </c>
    </row>
    <row r="4282" spans="1:47">
      <c r="A4282" t="s">
        <v>618</v>
      </c>
      <c r="B4282" t="s">
        <v>619</v>
      </c>
      <c r="C4282" t="s">
        <v>620</v>
      </c>
      <c r="D4282">
        <v>729</v>
      </c>
      <c r="E4282" t="s">
        <v>50</v>
      </c>
      <c r="F4282">
        <v>2002</v>
      </c>
      <c r="G4282">
        <v>36373247</v>
      </c>
      <c r="H4282">
        <v>245</v>
      </c>
      <c r="I4282">
        <v>129</v>
      </c>
      <c r="J4282">
        <v>398</v>
      </c>
      <c r="K4282">
        <v>89000</v>
      </c>
      <c r="L4282">
        <v>47000</v>
      </c>
      <c r="M4282">
        <v>140000</v>
      </c>
      <c r="N4282" t="s">
        <v>51</v>
      </c>
      <c r="O4282">
        <v>31</v>
      </c>
      <c r="P4282">
        <v>22</v>
      </c>
      <c r="Q4282">
        <v>39</v>
      </c>
      <c r="R4282">
        <v>11000</v>
      </c>
      <c r="S4282">
        <v>7900</v>
      </c>
      <c r="T4282">
        <v>14000</v>
      </c>
      <c r="U4282">
        <v>1.6</v>
      </c>
      <c r="V4282">
        <v>1.3</v>
      </c>
      <c r="W4282">
        <v>1.9</v>
      </c>
      <c r="X4282">
        <v>590</v>
      </c>
      <c r="Y4282">
        <v>480</v>
      </c>
      <c r="Z4282">
        <v>700</v>
      </c>
      <c r="AA4282" t="s">
        <v>52</v>
      </c>
      <c r="AB4282">
        <v>140</v>
      </c>
      <c r="AC4282">
        <v>131</v>
      </c>
      <c r="AD4282">
        <v>151</v>
      </c>
      <c r="AE4282">
        <v>51000</v>
      </c>
      <c r="AF4282">
        <v>48000</v>
      </c>
      <c r="AG4282">
        <v>55000</v>
      </c>
      <c r="AH4282">
        <v>0</v>
      </c>
      <c r="AI4282">
        <v>2.7</v>
      </c>
      <c r="AJ4282">
        <v>2.4</v>
      </c>
      <c r="AK4282">
        <v>2.9</v>
      </c>
      <c r="AL4282">
        <v>3.7</v>
      </c>
      <c r="AM4282">
        <v>3.5</v>
      </c>
      <c r="AN4282">
        <v>4</v>
      </c>
      <c r="AO4282">
        <v>1400</v>
      </c>
      <c r="AP4282">
        <v>1300</v>
      </c>
      <c r="AQ4282">
        <v>1500</v>
      </c>
      <c r="AR4282">
        <v>0</v>
      </c>
      <c r="AS4282">
        <v>48</v>
      </c>
      <c r="AT4282">
        <v>45</v>
      </c>
      <c r="AU4282">
        <v>51</v>
      </c>
    </row>
    <row r="4283" spans="1:47">
      <c r="A4283" t="s">
        <v>618</v>
      </c>
      <c r="B4283" t="s">
        <v>619</v>
      </c>
      <c r="C4283" t="s">
        <v>620</v>
      </c>
      <c r="D4283">
        <v>729</v>
      </c>
      <c r="E4283" t="s">
        <v>50</v>
      </c>
      <c r="F4283">
        <v>2003</v>
      </c>
      <c r="G4283">
        <v>37423884</v>
      </c>
      <c r="H4283">
        <v>240</v>
      </c>
      <c r="I4283">
        <v>127</v>
      </c>
      <c r="J4283">
        <v>388</v>
      </c>
      <c r="K4283">
        <v>90000</v>
      </c>
      <c r="L4283">
        <v>47000</v>
      </c>
      <c r="M4283">
        <v>150000</v>
      </c>
      <c r="N4283" t="s">
        <v>51</v>
      </c>
      <c r="O4283">
        <v>30</v>
      </c>
      <c r="P4283">
        <v>21</v>
      </c>
      <c r="Q4283">
        <v>38</v>
      </c>
      <c r="R4283">
        <v>11000</v>
      </c>
      <c r="S4283">
        <v>7800</v>
      </c>
      <c r="T4283">
        <v>14000</v>
      </c>
      <c r="U4283">
        <v>1.8</v>
      </c>
      <c r="V4283">
        <v>1.5</v>
      </c>
      <c r="W4283">
        <v>2.1</v>
      </c>
      <c r="X4283">
        <v>670</v>
      </c>
      <c r="Y4283">
        <v>540</v>
      </c>
      <c r="Z4283">
        <v>800</v>
      </c>
      <c r="AA4283" t="s">
        <v>52</v>
      </c>
      <c r="AB4283">
        <v>138</v>
      </c>
      <c r="AC4283">
        <v>129</v>
      </c>
      <c r="AD4283">
        <v>148</v>
      </c>
      <c r="AE4283">
        <v>52000</v>
      </c>
      <c r="AF4283">
        <v>48000</v>
      </c>
      <c r="AG4283">
        <v>55000</v>
      </c>
      <c r="AH4283">
        <v>0</v>
      </c>
      <c r="AI4283">
        <v>3</v>
      </c>
      <c r="AJ4283">
        <v>2.7</v>
      </c>
      <c r="AK4283">
        <v>3.3</v>
      </c>
      <c r="AL4283">
        <v>4.2</v>
      </c>
      <c r="AM4283">
        <v>3.8</v>
      </c>
      <c r="AN4283">
        <v>4.5</v>
      </c>
      <c r="AO4283">
        <v>1600</v>
      </c>
      <c r="AP4283">
        <v>1400</v>
      </c>
      <c r="AQ4283">
        <v>1700</v>
      </c>
      <c r="AR4283">
        <v>0</v>
      </c>
      <c r="AS4283">
        <v>49</v>
      </c>
      <c r="AT4283">
        <v>45</v>
      </c>
      <c r="AU4283">
        <v>52</v>
      </c>
    </row>
    <row r="4284" spans="1:47">
      <c r="A4284" t="s">
        <v>618</v>
      </c>
      <c r="B4284" t="s">
        <v>619</v>
      </c>
      <c r="C4284" t="s">
        <v>620</v>
      </c>
      <c r="D4284">
        <v>729</v>
      </c>
      <c r="E4284" t="s">
        <v>50</v>
      </c>
      <c r="F4284">
        <v>2004</v>
      </c>
      <c r="G4284">
        <v>38508752</v>
      </c>
      <c r="H4284">
        <v>235</v>
      </c>
      <c r="I4284">
        <v>124</v>
      </c>
      <c r="J4284">
        <v>381</v>
      </c>
      <c r="K4284">
        <v>91000</v>
      </c>
      <c r="L4284">
        <v>48000</v>
      </c>
      <c r="M4284">
        <v>150000</v>
      </c>
      <c r="N4284" t="s">
        <v>51</v>
      </c>
      <c r="O4284">
        <v>29</v>
      </c>
      <c r="P4284">
        <v>20</v>
      </c>
      <c r="Q4284">
        <v>37</v>
      </c>
      <c r="R4284">
        <v>11000</v>
      </c>
      <c r="S4284">
        <v>7800</v>
      </c>
      <c r="T4284">
        <v>14000</v>
      </c>
      <c r="U4284">
        <v>2</v>
      </c>
      <c r="V4284">
        <v>1.6</v>
      </c>
      <c r="W4284">
        <v>2.4</v>
      </c>
      <c r="X4284">
        <v>750</v>
      </c>
      <c r="Y4284">
        <v>610</v>
      </c>
      <c r="Z4284">
        <v>910</v>
      </c>
      <c r="AA4284" t="s">
        <v>52</v>
      </c>
      <c r="AB4284">
        <v>136</v>
      </c>
      <c r="AC4284">
        <v>126</v>
      </c>
      <c r="AD4284">
        <v>145</v>
      </c>
      <c r="AE4284">
        <v>52000</v>
      </c>
      <c r="AF4284">
        <v>48000</v>
      </c>
      <c r="AG4284">
        <v>56000</v>
      </c>
      <c r="AH4284">
        <v>0</v>
      </c>
      <c r="AI4284">
        <v>3.4</v>
      </c>
      <c r="AJ4284">
        <v>3.1</v>
      </c>
      <c r="AK4284">
        <v>3.8</v>
      </c>
      <c r="AL4284">
        <v>4.5999999999999996</v>
      </c>
      <c r="AM4284">
        <v>4.2</v>
      </c>
      <c r="AN4284">
        <v>4.9000000000000004</v>
      </c>
      <c r="AO4284">
        <v>1800</v>
      </c>
      <c r="AP4284">
        <v>1600</v>
      </c>
      <c r="AQ4284">
        <v>1900</v>
      </c>
      <c r="AR4284">
        <v>0</v>
      </c>
      <c r="AS4284">
        <v>51</v>
      </c>
      <c r="AT4284">
        <v>48</v>
      </c>
      <c r="AU4284">
        <v>55</v>
      </c>
    </row>
    <row r="4285" spans="1:47">
      <c r="A4285" t="s">
        <v>618</v>
      </c>
      <c r="B4285" t="s">
        <v>619</v>
      </c>
      <c r="C4285" t="s">
        <v>620</v>
      </c>
      <c r="D4285">
        <v>729</v>
      </c>
      <c r="E4285" t="s">
        <v>50</v>
      </c>
      <c r="F4285">
        <v>2005</v>
      </c>
      <c r="G4285">
        <v>39625222</v>
      </c>
      <c r="H4285">
        <v>231</v>
      </c>
      <c r="I4285">
        <v>123</v>
      </c>
      <c r="J4285">
        <v>373</v>
      </c>
      <c r="K4285">
        <v>92000</v>
      </c>
      <c r="L4285">
        <v>49000</v>
      </c>
      <c r="M4285">
        <v>150000</v>
      </c>
      <c r="N4285" t="s">
        <v>51</v>
      </c>
      <c r="O4285">
        <v>29</v>
      </c>
      <c r="P4285">
        <v>20</v>
      </c>
      <c r="Q4285">
        <v>36</v>
      </c>
      <c r="R4285">
        <v>11000</v>
      </c>
      <c r="S4285">
        <v>7700</v>
      </c>
      <c r="T4285">
        <v>14000</v>
      </c>
      <c r="U4285">
        <v>2.1</v>
      </c>
      <c r="V4285">
        <v>1.7</v>
      </c>
      <c r="W4285">
        <v>2.6</v>
      </c>
      <c r="X4285">
        <v>840</v>
      </c>
      <c r="Y4285">
        <v>690</v>
      </c>
      <c r="Z4285">
        <v>1000</v>
      </c>
      <c r="AA4285" t="s">
        <v>52</v>
      </c>
      <c r="AB4285">
        <v>133</v>
      </c>
      <c r="AC4285">
        <v>123</v>
      </c>
      <c r="AD4285">
        <v>141</v>
      </c>
      <c r="AE4285">
        <v>53000</v>
      </c>
      <c r="AF4285">
        <v>49000</v>
      </c>
      <c r="AG4285">
        <v>56000</v>
      </c>
      <c r="AH4285">
        <v>0</v>
      </c>
      <c r="AI4285">
        <v>3.8</v>
      </c>
      <c r="AJ4285">
        <v>3.4</v>
      </c>
      <c r="AK4285">
        <v>4.0999999999999996</v>
      </c>
      <c r="AL4285">
        <v>5</v>
      </c>
      <c r="AM4285">
        <v>4.5999999999999996</v>
      </c>
      <c r="AN4285">
        <v>5.3</v>
      </c>
      <c r="AO4285">
        <v>2000</v>
      </c>
      <c r="AP4285">
        <v>1800</v>
      </c>
      <c r="AQ4285">
        <v>2100</v>
      </c>
      <c r="AR4285">
        <v>0</v>
      </c>
      <c r="AS4285">
        <v>52</v>
      </c>
      <c r="AT4285">
        <v>49</v>
      </c>
      <c r="AU4285">
        <v>56</v>
      </c>
    </row>
    <row r="4286" spans="1:47">
      <c r="A4286" t="s">
        <v>618</v>
      </c>
      <c r="B4286" t="s">
        <v>619</v>
      </c>
      <c r="C4286" t="s">
        <v>620</v>
      </c>
      <c r="D4286">
        <v>729</v>
      </c>
      <c r="E4286" t="s">
        <v>50</v>
      </c>
      <c r="F4286">
        <v>2006</v>
      </c>
      <c r="G4286">
        <v>40774428</v>
      </c>
      <c r="H4286">
        <v>225</v>
      </c>
      <c r="I4286">
        <v>118</v>
      </c>
      <c r="J4286">
        <v>365</v>
      </c>
      <c r="K4286">
        <v>92000</v>
      </c>
      <c r="L4286">
        <v>48000</v>
      </c>
      <c r="M4286">
        <v>150000</v>
      </c>
      <c r="N4286" t="s">
        <v>51</v>
      </c>
      <c r="O4286">
        <v>28</v>
      </c>
      <c r="P4286">
        <v>19</v>
      </c>
      <c r="Q4286">
        <v>35</v>
      </c>
      <c r="R4286">
        <v>11000</v>
      </c>
      <c r="S4286">
        <v>7800</v>
      </c>
      <c r="T4286">
        <v>14000</v>
      </c>
      <c r="U4286">
        <v>2.2999999999999998</v>
      </c>
      <c r="V4286">
        <v>1.9</v>
      </c>
      <c r="W4286">
        <v>2.8</v>
      </c>
      <c r="X4286">
        <v>940</v>
      </c>
      <c r="Y4286">
        <v>770</v>
      </c>
      <c r="Z4286">
        <v>1100</v>
      </c>
      <c r="AA4286" t="s">
        <v>52</v>
      </c>
      <c r="AB4286">
        <v>131</v>
      </c>
      <c r="AC4286">
        <v>122</v>
      </c>
      <c r="AD4286">
        <v>138</v>
      </c>
      <c r="AE4286">
        <v>53000</v>
      </c>
      <c r="AF4286">
        <v>50000</v>
      </c>
      <c r="AG4286">
        <v>56000</v>
      </c>
      <c r="AH4286">
        <v>0</v>
      </c>
      <c r="AI4286">
        <v>4.0999999999999996</v>
      </c>
      <c r="AJ4286">
        <v>3.8</v>
      </c>
      <c r="AK4286">
        <v>4.5</v>
      </c>
      <c r="AL4286">
        <v>5.4</v>
      </c>
      <c r="AM4286">
        <v>5</v>
      </c>
      <c r="AN4286">
        <v>5.7</v>
      </c>
      <c r="AO4286">
        <v>2200</v>
      </c>
      <c r="AP4286">
        <v>2100</v>
      </c>
      <c r="AQ4286">
        <v>2300</v>
      </c>
      <c r="AR4286">
        <v>0</v>
      </c>
      <c r="AS4286">
        <v>54</v>
      </c>
      <c r="AT4286">
        <v>52</v>
      </c>
      <c r="AU4286">
        <v>58</v>
      </c>
    </row>
    <row r="4287" spans="1:47">
      <c r="A4287" t="s">
        <v>618</v>
      </c>
      <c r="B4287" t="s">
        <v>619</v>
      </c>
      <c r="C4287" t="s">
        <v>620</v>
      </c>
      <c r="D4287">
        <v>729</v>
      </c>
      <c r="E4287" t="s">
        <v>50</v>
      </c>
      <c r="F4287">
        <v>2007</v>
      </c>
      <c r="G4287">
        <v>41954986</v>
      </c>
      <c r="H4287">
        <v>219</v>
      </c>
      <c r="I4287">
        <v>116</v>
      </c>
      <c r="J4287">
        <v>354</v>
      </c>
      <c r="K4287">
        <v>92000</v>
      </c>
      <c r="L4287">
        <v>49000</v>
      </c>
      <c r="M4287">
        <v>150000</v>
      </c>
      <c r="N4287" t="s">
        <v>51</v>
      </c>
      <c r="O4287">
        <v>28</v>
      </c>
      <c r="P4287">
        <v>19</v>
      </c>
      <c r="Q4287">
        <v>34</v>
      </c>
      <c r="R4287">
        <v>12000</v>
      </c>
      <c r="S4287">
        <v>7900</v>
      </c>
      <c r="T4287">
        <v>14000</v>
      </c>
      <c r="U4287">
        <v>2.5</v>
      </c>
      <c r="V4287">
        <v>2.1</v>
      </c>
      <c r="W4287">
        <v>2.9</v>
      </c>
      <c r="X4287">
        <v>1000</v>
      </c>
      <c r="Y4287">
        <v>860</v>
      </c>
      <c r="Z4287">
        <v>1200</v>
      </c>
      <c r="AA4287" t="s">
        <v>52</v>
      </c>
      <c r="AB4287">
        <v>127</v>
      </c>
      <c r="AC4287">
        <v>119</v>
      </c>
      <c r="AD4287">
        <v>133</v>
      </c>
      <c r="AE4287">
        <v>53000</v>
      </c>
      <c r="AF4287">
        <v>50000</v>
      </c>
      <c r="AG4287">
        <v>56000</v>
      </c>
      <c r="AH4287">
        <v>0</v>
      </c>
      <c r="AI4287">
        <v>4.5</v>
      </c>
      <c r="AJ4287">
        <v>4.2</v>
      </c>
      <c r="AK4287">
        <v>4.8</v>
      </c>
      <c r="AL4287">
        <v>5.7</v>
      </c>
      <c r="AM4287">
        <v>5.4</v>
      </c>
      <c r="AN4287">
        <v>6</v>
      </c>
      <c r="AO4287">
        <v>2400</v>
      </c>
      <c r="AP4287">
        <v>2300</v>
      </c>
      <c r="AQ4287">
        <v>2500</v>
      </c>
      <c r="AR4287">
        <v>0</v>
      </c>
      <c r="AS4287">
        <v>55</v>
      </c>
      <c r="AT4287">
        <v>52</v>
      </c>
      <c r="AU4287">
        <v>58</v>
      </c>
    </row>
    <row r="4288" spans="1:47">
      <c r="A4288" t="s">
        <v>618</v>
      </c>
      <c r="B4288" t="s">
        <v>619</v>
      </c>
      <c r="C4288" t="s">
        <v>620</v>
      </c>
      <c r="D4288">
        <v>729</v>
      </c>
      <c r="E4288" t="s">
        <v>50</v>
      </c>
      <c r="F4288">
        <v>2008</v>
      </c>
      <c r="G4288">
        <v>43158451</v>
      </c>
      <c r="H4288">
        <v>211</v>
      </c>
      <c r="I4288">
        <v>112</v>
      </c>
      <c r="J4288">
        <v>341</v>
      </c>
      <c r="K4288">
        <v>91000</v>
      </c>
      <c r="L4288">
        <v>48000</v>
      </c>
      <c r="M4288">
        <v>150000</v>
      </c>
      <c r="N4288" t="s">
        <v>51</v>
      </c>
      <c r="O4288">
        <v>27</v>
      </c>
      <c r="P4288">
        <v>18</v>
      </c>
      <c r="Q4288">
        <v>33</v>
      </c>
      <c r="R4288">
        <v>12000</v>
      </c>
      <c r="S4288">
        <v>8000</v>
      </c>
      <c r="T4288">
        <v>14000</v>
      </c>
      <c r="U4288">
        <v>2.5</v>
      </c>
      <c r="V4288">
        <v>2.1</v>
      </c>
      <c r="W4288">
        <v>2.9</v>
      </c>
      <c r="X4288">
        <v>1100</v>
      </c>
      <c r="Y4288">
        <v>920</v>
      </c>
      <c r="Z4288">
        <v>1300</v>
      </c>
      <c r="AA4288" t="s">
        <v>52</v>
      </c>
      <c r="AB4288">
        <v>123</v>
      </c>
      <c r="AC4288">
        <v>112</v>
      </c>
      <c r="AD4288">
        <v>128</v>
      </c>
      <c r="AE4288">
        <v>53000</v>
      </c>
      <c r="AF4288">
        <v>48000</v>
      </c>
      <c r="AG4288">
        <v>55000</v>
      </c>
      <c r="AH4288">
        <v>0</v>
      </c>
      <c r="AI4288">
        <v>4.7</v>
      </c>
      <c r="AJ4288">
        <v>4.3</v>
      </c>
      <c r="AK4288">
        <v>5.2</v>
      </c>
      <c r="AL4288">
        <v>5.8</v>
      </c>
      <c r="AM4288">
        <v>5.4</v>
      </c>
      <c r="AN4288">
        <v>6.1</v>
      </c>
      <c r="AO4288">
        <v>2500</v>
      </c>
      <c r="AP4288">
        <v>2300</v>
      </c>
      <c r="AQ4288">
        <v>2700</v>
      </c>
      <c r="AR4288">
        <v>0</v>
      </c>
      <c r="AS4288">
        <v>46</v>
      </c>
      <c r="AT4288">
        <v>44</v>
      </c>
      <c r="AU4288">
        <v>50</v>
      </c>
    </row>
    <row r="4289" spans="1:47">
      <c r="A4289" t="s">
        <v>618</v>
      </c>
      <c r="B4289" t="s">
        <v>619</v>
      </c>
      <c r="C4289" t="s">
        <v>620</v>
      </c>
      <c r="D4289">
        <v>729</v>
      </c>
      <c r="E4289" t="s">
        <v>50</v>
      </c>
      <c r="F4289">
        <v>2009</v>
      </c>
      <c r="G4289">
        <v>44373749</v>
      </c>
      <c r="H4289">
        <v>200</v>
      </c>
      <c r="I4289">
        <v>106</v>
      </c>
      <c r="J4289">
        <v>325</v>
      </c>
      <c r="K4289">
        <v>89000</v>
      </c>
      <c r="L4289">
        <v>47000</v>
      </c>
      <c r="M4289">
        <v>140000</v>
      </c>
      <c r="N4289" t="s">
        <v>51</v>
      </c>
      <c r="O4289">
        <v>27</v>
      </c>
      <c r="P4289">
        <v>18</v>
      </c>
      <c r="Q4289">
        <v>32</v>
      </c>
      <c r="R4289">
        <v>12000</v>
      </c>
      <c r="S4289">
        <v>8000</v>
      </c>
      <c r="T4289">
        <v>14000</v>
      </c>
      <c r="U4289">
        <v>2.4</v>
      </c>
      <c r="V4289">
        <v>2.1</v>
      </c>
      <c r="W4289">
        <v>2.8</v>
      </c>
      <c r="X4289">
        <v>1100</v>
      </c>
      <c r="Y4289">
        <v>910</v>
      </c>
      <c r="Z4289">
        <v>1200</v>
      </c>
      <c r="AA4289" t="s">
        <v>52</v>
      </c>
      <c r="AB4289">
        <v>117</v>
      </c>
      <c r="AC4289">
        <v>105</v>
      </c>
      <c r="AD4289">
        <v>125</v>
      </c>
      <c r="AE4289">
        <v>52000</v>
      </c>
      <c r="AF4289">
        <v>47000</v>
      </c>
      <c r="AG4289">
        <v>55000</v>
      </c>
      <c r="AH4289">
        <v>0</v>
      </c>
      <c r="AI4289">
        <v>4.8</v>
      </c>
      <c r="AJ4289">
        <v>4.2</v>
      </c>
      <c r="AK4289">
        <v>5.4</v>
      </c>
      <c r="AL4289">
        <v>5.7</v>
      </c>
      <c r="AM4289">
        <v>5.0999999999999996</v>
      </c>
      <c r="AN4289">
        <v>6.2</v>
      </c>
      <c r="AO4289">
        <v>2500</v>
      </c>
      <c r="AP4289">
        <v>2300</v>
      </c>
      <c r="AQ4289">
        <v>2700</v>
      </c>
      <c r="AR4289">
        <v>0</v>
      </c>
      <c r="AS4289">
        <v>50</v>
      </c>
      <c r="AT4289">
        <v>47</v>
      </c>
      <c r="AU4289">
        <v>56</v>
      </c>
    </row>
    <row r="4290" spans="1:47">
      <c r="A4290" t="s">
        <v>618</v>
      </c>
      <c r="B4290" t="s">
        <v>619</v>
      </c>
      <c r="C4290" t="s">
        <v>620</v>
      </c>
      <c r="D4290">
        <v>729</v>
      </c>
      <c r="E4290" t="s">
        <v>50</v>
      </c>
      <c r="F4290">
        <v>2010</v>
      </c>
      <c r="G4290">
        <v>45592931</v>
      </c>
      <c r="H4290">
        <v>188</v>
      </c>
      <c r="I4290">
        <v>100</v>
      </c>
      <c r="J4290">
        <v>303</v>
      </c>
      <c r="K4290">
        <v>85000</v>
      </c>
      <c r="L4290">
        <v>45000</v>
      </c>
      <c r="M4290">
        <v>140000</v>
      </c>
      <c r="N4290" t="s">
        <v>51</v>
      </c>
      <c r="O4290">
        <v>25</v>
      </c>
      <c r="P4290">
        <v>17</v>
      </c>
      <c r="Q4290">
        <v>30</v>
      </c>
      <c r="R4290">
        <v>12000</v>
      </c>
      <c r="S4290">
        <v>7800</v>
      </c>
      <c r="T4290">
        <v>14000</v>
      </c>
      <c r="U4290">
        <v>2.5</v>
      </c>
      <c r="V4290">
        <v>2.1</v>
      </c>
      <c r="W4290">
        <v>2.9</v>
      </c>
      <c r="X4290">
        <v>1100</v>
      </c>
      <c r="Y4290">
        <v>970</v>
      </c>
      <c r="Z4290">
        <v>1300</v>
      </c>
      <c r="AA4290" t="s">
        <v>52</v>
      </c>
      <c r="AB4290">
        <v>110</v>
      </c>
      <c r="AC4290">
        <v>98</v>
      </c>
      <c r="AD4290">
        <v>120</v>
      </c>
      <c r="AE4290">
        <v>50000</v>
      </c>
      <c r="AF4290">
        <v>44000</v>
      </c>
      <c r="AG4290">
        <v>55000</v>
      </c>
      <c r="AH4290">
        <v>0</v>
      </c>
      <c r="AI4290">
        <v>5.3</v>
      </c>
      <c r="AJ4290">
        <v>4.5</v>
      </c>
      <c r="AK4290">
        <v>6.1</v>
      </c>
      <c r="AL4290">
        <v>5.8</v>
      </c>
      <c r="AM4290">
        <v>5.0999999999999996</v>
      </c>
      <c r="AN4290">
        <v>6.4</v>
      </c>
      <c r="AO4290">
        <v>2600</v>
      </c>
      <c r="AP4290">
        <v>2300</v>
      </c>
      <c r="AQ4290">
        <v>2900</v>
      </c>
      <c r="AR4290">
        <v>0</v>
      </c>
      <c r="AS4290">
        <v>52</v>
      </c>
      <c r="AT4290">
        <v>48</v>
      </c>
      <c r="AU4290">
        <v>59</v>
      </c>
    </row>
    <row r="4291" spans="1:47">
      <c r="A4291" t="s">
        <v>618</v>
      </c>
      <c r="B4291" t="s">
        <v>619</v>
      </c>
      <c r="C4291" t="s">
        <v>620</v>
      </c>
      <c r="D4291">
        <v>729</v>
      </c>
      <c r="E4291" t="s">
        <v>50</v>
      </c>
      <c r="F4291">
        <v>2011</v>
      </c>
      <c r="G4291">
        <v>36430923</v>
      </c>
      <c r="H4291">
        <v>238</v>
      </c>
      <c r="I4291">
        <v>123</v>
      </c>
      <c r="J4291">
        <v>390</v>
      </c>
      <c r="K4291">
        <v>87000</v>
      </c>
      <c r="L4291">
        <v>45000</v>
      </c>
      <c r="M4291">
        <v>140000</v>
      </c>
      <c r="N4291" t="s">
        <v>51</v>
      </c>
      <c r="O4291">
        <v>30</v>
      </c>
      <c r="P4291">
        <v>20</v>
      </c>
      <c r="Q4291">
        <v>37</v>
      </c>
      <c r="R4291">
        <v>11000</v>
      </c>
      <c r="S4291">
        <v>7400</v>
      </c>
      <c r="T4291">
        <v>13000</v>
      </c>
      <c r="U4291">
        <v>3.3</v>
      </c>
      <c r="V4291">
        <v>2.8</v>
      </c>
      <c r="W4291">
        <v>3.8</v>
      </c>
      <c r="X4291">
        <v>1200</v>
      </c>
      <c r="Y4291">
        <v>1000</v>
      </c>
      <c r="Z4291">
        <v>1400</v>
      </c>
      <c r="AA4291" t="s">
        <v>52</v>
      </c>
      <c r="AB4291">
        <v>131</v>
      </c>
      <c r="AC4291">
        <v>117</v>
      </c>
      <c r="AD4291">
        <v>145</v>
      </c>
      <c r="AE4291">
        <v>48000</v>
      </c>
      <c r="AF4291">
        <v>43000</v>
      </c>
      <c r="AG4291">
        <v>53000</v>
      </c>
      <c r="AH4291">
        <v>0</v>
      </c>
      <c r="AI4291">
        <v>5.7</v>
      </c>
      <c r="AJ4291">
        <v>4.9000000000000004</v>
      </c>
      <c r="AK4291">
        <v>6.6</v>
      </c>
      <c r="AL4291">
        <v>7.5</v>
      </c>
      <c r="AM4291">
        <v>6.7</v>
      </c>
      <c r="AN4291">
        <v>8.4</v>
      </c>
      <c r="AO4291">
        <v>2700</v>
      </c>
      <c r="AP4291">
        <v>2500</v>
      </c>
      <c r="AQ4291">
        <v>3100</v>
      </c>
      <c r="AR4291">
        <v>0</v>
      </c>
      <c r="AS4291">
        <v>41</v>
      </c>
      <c r="AT4291">
        <v>37</v>
      </c>
      <c r="AU4291">
        <v>45</v>
      </c>
    </row>
    <row r="4292" spans="1:47">
      <c r="A4292" t="s">
        <v>618</v>
      </c>
      <c r="B4292" t="s">
        <v>619</v>
      </c>
      <c r="C4292" t="s">
        <v>620</v>
      </c>
      <c r="D4292">
        <v>729</v>
      </c>
      <c r="E4292" t="s">
        <v>50</v>
      </c>
      <c r="F4292">
        <v>2012</v>
      </c>
      <c r="G4292">
        <v>37195349</v>
      </c>
      <c r="H4292">
        <v>215</v>
      </c>
      <c r="I4292">
        <v>111</v>
      </c>
      <c r="J4292">
        <v>352</v>
      </c>
      <c r="K4292">
        <v>80000</v>
      </c>
      <c r="L4292">
        <v>41000</v>
      </c>
      <c r="M4292">
        <v>130000</v>
      </c>
      <c r="N4292" t="s">
        <v>51</v>
      </c>
      <c r="O4292">
        <v>28</v>
      </c>
      <c r="P4292">
        <v>19</v>
      </c>
      <c r="Q4292">
        <v>35</v>
      </c>
      <c r="R4292">
        <v>10000</v>
      </c>
      <c r="S4292">
        <v>7100</v>
      </c>
      <c r="T4292">
        <v>13000</v>
      </c>
      <c r="U4292">
        <v>3.2</v>
      </c>
      <c r="V4292">
        <v>2.7</v>
      </c>
      <c r="W4292">
        <v>3.8</v>
      </c>
      <c r="X4292">
        <v>1200</v>
      </c>
      <c r="Y4292">
        <v>990</v>
      </c>
      <c r="Z4292">
        <v>1400</v>
      </c>
      <c r="AA4292" t="s">
        <v>52</v>
      </c>
      <c r="AB4292">
        <v>119</v>
      </c>
      <c r="AC4292">
        <v>107</v>
      </c>
      <c r="AD4292">
        <v>135</v>
      </c>
      <c r="AE4292">
        <v>44000</v>
      </c>
      <c r="AF4292">
        <v>40000</v>
      </c>
      <c r="AG4292">
        <v>50000</v>
      </c>
      <c r="AH4292">
        <v>0</v>
      </c>
      <c r="AI4292">
        <v>6.1</v>
      </c>
      <c r="AJ4292">
        <v>5.0999999999999996</v>
      </c>
      <c r="AK4292">
        <v>7.1</v>
      </c>
      <c r="AL4292">
        <v>7.2</v>
      </c>
      <c r="AM4292">
        <v>6.3</v>
      </c>
      <c r="AN4292">
        <v>8.1</v>
      </c>
      <c r="AO4292">
        <v>2700</v>
      </c>
      <c r="AP4292">
        <v>2400</v>
      </c>
      <c r="AQ4292">
        <v>3000</v>
      </c>
      <c r="AR4292">
        <v>0</v>
      </c>
      <c r="AS4292">
        <v>42</v>
      </c>
      <c r="AT4292">
        <v>37</v>
      </c>
      <c r="AU4292">
        <v>47</v>
      </c>
    </row>
    <row r="4293" spans="1:47">
      <c r="A4293" t="s">
        <v>618</v>
      </c>
      <c r="B4293" t="s">
        <v>619</v>
      </c>
      <c r="C4293" t="s">
        <v>620</v>
      </c>
      <c r="D4293">
        <v>729</v>
      </c>
      <c r="E4293" t="s">
        <v>50</v>
      </c>
      <c r="F4293">
        <v>2013</v>
      </c>
      <c r="G4293">
        <v>37964306</v>
      </c>
      <c r="H4293">
        <v>192</v>
      </c>
      <c r="I4293">
        <v>100</v>
      </c>
      <c r="J4293">
        <v>314</v>
      </c>
      <c r="K4293">
        <v>73000</v>
      </c>
      <c r="L4293">
        <v>38000</v>
      </c>
      <c r="M4293">
        <v>120000</v>
      </c>
      <c r="N4293" t="s">
        <v>51</v>
      </c>
      <c r="O4293">
        <v>25</v>
      </c>
      <c r="P4293">
        <v>18</v>
      </c>
      <c r="Q4293">
        <v>34</v>
      </c>
      <c r="R4293">
        <v>9700</v>
      </c>
      <c r="S4293">
        <v>6900</v>
      </c>
      <c r="T4293">
        <v>13000</v>
      </c>
      <c r="U4293">
        <v>3</v>
      </c>
      <c r="V4293">
        <v>2.5</v>
      </c>
      <c r="W4293">
        <v>3.6</v>
      </c>
      <c r="X4293">
        <v>1100</v>
      </c>
      <c r="Y4293">
        <v>940</v>
      </c>
      <c r="Z4293">
        <v>1400</v>
      </c>
      <c r="AA4293" t="s">
        <v>52</v>
      </c>
      <c r="AB4293">
        <v>108</v>
      </c>
      <c r="AC4293">
        <v>98</v>
      </c>
      <c r="AD4293">
        <v>124</v>
      </c>
      <c r="AE4293">
        <v>41000</v>
      </c>
      <c r="AF4293">
        <v>37000</v>
      </c>
      <c r="AG4293">
        <v>47000</v>
      </c>
      <c r="AH4293">
        <v>0</v>
      </c>
      <c r="AI4293">
        <v>6.3</v>
      </c>
      <c r="AJ4293">
        <v>5.2</v>
      </c>
      <c r="AK4293">
        <v>7.5</v>
      </c>
      <c r="AL4293">
        <v>6.8</v>
      </c>
      <c r="AM4293">
        <v>5.7</v>
      </c>
      <c r="AN4293">
        <v>7.7</v>
      </c>
      <c r="AO4293">
        <v>2600</v>
      </c>
      <c r="AP4293">
        <v>2200</v>
      </c>
      <c r="AQ4293">
        <v>2900</v>
      </c>
      <c r="AR4293">
        <v>0</v>
      </c>
      <c r="AS4293">
        <v>46</v>
      </c>
      <c r="AT4293">
        <v>40</v>
      </c>
      <c r="AU4293">
        <v>51</v>
      </c>
    </row>
    <row r="4294" spans="1:47">
      <c r="A4294" t="s">
        <v>621</v>
      </c>
      <c r="B4294" t="s">
        <v>622</v>
      </c>
      <c r="C4294" t="s">
        <v>623</v>
      </c>
      <c r="D4294">
        <v>740</v>
      </c>
      <c r="E4294" t="s">
        <v>77</v>
      </c>
      <c r="F4294">
        <v>1990</v>
      </c>
      <c r="G4294">
        <v>406764</v>
      </c>
      <c r="H4294">
        <v>139</v>
      </c>
      <c r="I4294">
        <v>64</v>
      </c>
      <c r="J4294">
        <v>242</v>
      </c>
      <c r="K4294">
        <v>570</v>
      </c>
      <c r="L4294">
        <v>260</v>
      </c>
      <c r="M4294">
        <v>980</v>
      </c>
      <c r="N4294" t="s">
        <v>51</v>
      </c>
      <c r="O4294">
        <v>3.3</v>
      </c>
      <c r="P4294">
        <v>2.2999999999999998</v>
      </c>
      <c r="Q4294">
        <v>4.5999999999999996</v>
      </c>
      <c r="R4294">
        <v>14</v>
      </c>
      <c r="S4294">
        <v>9.3000000000000007</v>
      </c>
      <c r="T4294">
        <v>19</v>
      </c>
      <c r="U4294">
        <v>0.25</v>
      </c>
      <c r="V4294">
        <v>0.14000000000000001</v>
      </c>
      <c r="W4294">
        <v>0.38</v>
      </c>
      <c r="X4294">
        <v>1</v>
      </c>
      <c r="Y4294">
        <v>0.56999999999999995</v>
      </c>
      <c r="Z4294">
        <v>1.5</v>
      </c>
      <c r="AA4294" t="s">
        <v>58</v>
      </c>
      <c r="AB4294">
        <v>64</v>
      </c>
      <c r="AC4294">
        <v>53</v>
      </c>
      <c r="AD4294">
        <v>84</v>
      </c>
      <c r="AE4294">
        <v>260</v>
      </c>
      <c r="AF4294">
        <v>220</v>
      </c>
      <c r="AG4294">
        <v>340</v>
      </c>
      <c r="AH4294">
        <v>0</v>
      </c>
      <c r="AI4294">
        <v>0.39</v>
      </c>
      <c r="AJ4294">
        <v>0.26</v>
      </c>
      <c r="AK4294">
        <v>0.54</v>
      </c>
      <c r="AL4294">
        <v>0.25</v>
      </c>
      <c r="AM4294">
        <v>0.19</v>
      </c>
      <c r="AN4294">
        <v>0.32</v>
      </c>
      <c r="AO4294">
        <v>1</v>
      </c>
      <c r="AP4294">
        <v>0.76</v>
      </c>
      <c r="AQ4294">
        <v>1.3</v>
      </c>
      <c r="AR4294">
        <v>0</v>
      </c>
      <c r="AS4294">
        <v>31</v>
      </c>
      <c r="AT4294">
        <v>24</v>
      </c>
      <c r="AU4294">
        <v>38</v>
      </c>
    </row>
    <row r="4295" spans="1:47">
      <c r="A4295" t="s">
        <v>621</v>
      </c>
      <c r="B4295" t="s">
        <v>622</v>
      </c>
      <c r="C4295" t="s">
        <v>623</v>
      </c>
      <c r="D4295">
        <v>740</v>
      </c>
      <c r="E4295" t="s">
        <v>77</v>
      </c>
      <c r="F4295">
        <v>1991</v>
      </c>
      <c r="G4295">
        <v>412884</v>
      </c>
      <c r="H4295">
        <v>155</v>
      </c>
      <c r="I4295">
        <v>73</v>
      </c>
      <c r="J4295">
        <v>269</v>
      </c>
      <c r="K4295">
        <v>640</v>
      </c>
      <c r="L4295">
        <v>300</v>
      </c>
      <c r="M4295">
        <v>1100</v>
      </c>
      <c r="N4295" t="s">
        <v>51</v>
      </c>
      <c r="O4295">
        <v>3.9</v>
      </c>
      <c r="P4295">
        <v>2.8</v>
      </c>
      <c r="Q4295">
        <v>5.2</v>
      </c>
      <c r="R4295">
        <v>16</v>
      </c>
      <c r="S4295">
        <v>12</v>
      </c>
      <c r="T4295">
        <v>22</v>
      </c>
      <c r="U4295">
        <v>0.24</v>
      </c>
      <c r="V4295">
        <v>0.14000000000000001</v>
      </c>
      <c r="W4295">
        <v>0.37</v>
      </c>
      <c r="X4295">
        <v>1</v>
      </c>
      <c r="Y4295">
        <v>0.56999999999999995</v>
      </c>
      <c r="Z4295">
        <v>1.5</v>
      </c>
      <c r="AA4295" t="s">
        <v>58</v>
      </c>
      <c r="AB4295">
        <v>70</v>
      </c>
      <c r="AC4295">
        <v>61</v>
      </c>
      <c r="AD4295">
        <v>86</v>
      </c>
      <c r="AE4295">
        <v>290</v>
      </c>
      <c r="AF4295">
        <v>250</v>
      </c>
      <c r="AG4295">
        <v>360</v>
      </c>
      <c r="AH4295">
        <v>0</v>
      </c>
      <c r="AI4295">
        <v>0.69</v>
      </c>
      <c r="AJ4295">
        <v>0.52</v>
      </c>
      <c r="AK4295">
        <v>0.88</v>
      </c>
      <c r="AL4295">
        <v>0.48</v>
      </c>
      <c r="AM4295">
        <v>0.39</v>
      </c>
      <c r="AN4295">
        <v>0.57999999999999996</v>
      </c>
      <c r="AO4295">
        <v>2</v>
      </c>
      <c r="AP4295">
        <v>1.6</v>
      </c>
      <c r="AQ4295">
        <v>2.4</v>
      </c>
      <c r="AR4295">
        <v>0</v>
      </c>
      <c r="AS4295">
        <v>16</v>
      </c>
      <c r="AT4295">
        <v>13</v>
      </c>
      <c r="AU4295">
        <v>19</v>
      </c>
    </row>
    <row r="4296" spans="1:47">
      <c r="A4296" t="s">
        <v>621</v>
      </c>
      <c r="B4296" t="s">
        <v>622</v>
      </c>
      <c r="C4296" t="s">
        <v>623</v>
      </c>
      <c r="D4296">
        <v>740</v>
      </c>
      <c r="E4296" t="s">
        <v>77</v>
      </c>
      <c r="F4296">
        <v>1992</v>
      </c>
      <c r="G4296">
        <v>418700</v>
      </c>
      <c r="H4296">
        <v>171</v>
      </c>
      <c r="I4296">
        <v>80</v>
      </c>
      <c r="J4296">
        <v>297</v>
      </c>
      <c r="K4296">
        <v>720</v>
      </c>
      <c r="L4296">
        <v>330</v>
      </c>
      <c r="M4296">
        <v>1200</v>
      </c>
      <c r="N4296" t="s">
        <v>51</v>
      </c>
      <c r="O4296">
        <v>3.1</v>
      </c>
      <c r="P4296">
        <v>1.9</v>
      </c>
      <c r="Q4296">
        <v>4.5</v>
      </c>
      <c r="R4296">
        <v>13</v>
      </c>
      <c r="S4296">
        <v>8.1</v>
      </c>
      <c r="T4296">
        <v>19</v>
      </c>
      <c r="U4296">
        <v>0.72</v>
      </c>
      <c r="V4296">
        <v>0.6</v>
      </c>
      <c r="W4296">
        <v>0.84</v>
      </c>
      <c r="X4296">
        <v>3</v>
      </c>
      <c r="Y4296">
        <v>2.5</v>
      </c>
      <c r="Z4296">
        <v>3.5</v>
      </c>
      <c r="AA4296" t="s">
        <v>58</v>
      </c>
      <c r="AB4296">
        <v>77</v>
      </c>
      <c r="AC4296">
        <v>66</v>
      </c>
      <c r="AD4296">
        <v>91</v>
      </c>
      <c r="AE4296">
        <v>320</v>
      </c>
      <c r="AF4296">
        <v>280</v>
      </c>
      <c r="AG4296">
        <v>380</v>
      </c>
      <c r="AH4296">
        <v>0</v>
      </c>
      <c r="AI4296">
        <v>1.2</v>
      </c>
      <c r="AJ4296">
        <v>0.93</v>
      </c>
      <c r="AK4296">
        <v>1.5</v>
      </c>
      <c r="AL4296">
        <v>0.91</v>
      </c>
      <c r="AM4296">
        <v>0.73</v>
      </c>
      <c r="AN4296">
        <v>1.1000000000000001</v>
      </c>
      <c r="AO4296">
        <v>3.8</v>
      </c>
      <c r="AP4296">
        <v>3.1</v>
      </c>
      <c r="AQ4296">
        <v>4.4000000000000004</v>
      </c>
      <c r="AR4296">
        <v>0</v>
      </c>
      <c r="AS4296">
        <v>18</v>
      </c>
      <c r="AT4296">
        <v>15</v>
      </c>
      <c r="AU4296">
        <v>21</v>
      </c>
    </row>
    <row r="4297" spans="1:47">
      <c r="A4297" t="s">
        <v>621</v>
      </c>
      <c r="B4297" t="s">
        <v>622</v>
      </c>
      <c r="C4297" t="s">
        <v>623</v>
      </c>
      <c r="D4297">
        <v>740</v>
      </c>
      <c r="E4297" t="s">
        <v>77</v>
      </c>
      <c r="F4297">
        <v>1993</v>
      </c>
      <c r="G4297">
        <v>424326</v>
      </c>
      <c r="H4297">
        <v>185</v>
      </c>
      <c r="I4297">
        <v>85</v>
      </c>
      <c r="J4297">
        <v>323</v>
      </c>
      <c r="K4297">
        <v>790</v>
      </c>
      <c r="L4297">
        <v>360</v>
      </c>
      <c r="M4297">
        <v>1400</v>
      </c>
      <c r="N4297" t="s">
        <v>51</v>
      </c>
      <c r="O4297">
        <v>3.3</v>
      </c>
      <c r="P4297">
        <v>1.9</v>
      </c>
      <c r="Q4297">
        <v>5</v>
      </c>
      <c r="R4297">
        <v>14</v>
      </c>
      <c r="S4297">
        <v>8.1</v>
      </c>
      <c r="T4297">
        <v>21</v>
      </c>
      <c r="U4297">
        <v>1.2</v>
      </c>
      <c r="V4297">
        <v>0.96</v>
      </c>
      <c r="W4297">
        <v>1.4</v>
      </c>
      <c r="X4297">
        <v>5</v>
      </c>
      <c r="Y4297">
        <v>4.0999999999999996</v>
      </c>
      <c r="Z4297">
        <v>6</v>
      </c>
      <c r="AA4297" t="s">
        <v>57</v>
      </c>
      <c r="AB4297">
        <v>83</v>
      </c>
      <c r="AC4297">
        <v>71</v>
      </c>
      <c r="AD4297">
        <v>96</v>
      </c>
      <c r="AE4297">
        <v>350</v>
      </c>
      <c r="AF4297">
        <v>300</v>
      </c>
      <c r="AG4297">
        <v>410</v>
      </c>
      <c r="AH4297">
        <v>0</v>
      </c>
      <c r="AI4297">
        <v>1.9</v>
      </c>
      <c r="AJ4297">
        <v>1.5</v>
      </c>
      <c r="AK4297">
        <v>2.4</v>
      </c>
      <c r="AL4297">
        <v>1.6</v>
      </c>
      <c r="AM4297">
        <v>1.3</v>
      </c>
      <c r="AN4297">
        <v>1.9</v>
      </c>
      <c r="AO4297">
        <v>6.8</v>
      </c>
      <c r="AP4297">
        <v>5.5</v>
      </c>
      <c r="AQ4297">
        <v>8</v>
      </c>
      <c r="AR4297">
        <v>0</v>
      </c>
      <c r="AS4297">
        <v>13</v>
      </c>
      <c r="AT4297">
        <v>11</v>
      </c>
      <c r="AU4297">
        <v>15</v>
      </c>
    </row>
    <row r="4298" spans="1:47">
      <c r="A4298" t="s">
        <v>621</v>
      </c>
      <c r="B4298" t="s">
        <v>622</v>
      </c>
      <c r="C4298" t="s">
        <v>623</v>
      </c>
      <c r="D4298">
        <v>740</v>
      </c>
      <c r="E4298" t="s">
        <v>77</v>
      </c>
      <c r="F4298">
        <v>1994</v>
      </c>
      <c r="G4298">
        <v>429968</v>
      </c>
      <c r="H4298">
        <v>196</v>
      </c>
      <c r="I4298">
        <v>90</v>
      </c>
      <c r="J4298">
        <v>343</v>
      </c>
      <c r="K4298">
        <v>840</v>
      </c>
      <c r="L4298">
        <v>390</v>
      </c>
      <c r="M4298">
        <v>1500</v>
      </c>
      <c r="N4298" t="s">
        <v>51</v>
      </c>
      <c r="O4298">
        <v>3.4</v>
      </c>
      <c r="P4298">
        <v>1.8</v>
      </c>
      <c r="Q4298">
        <v>5.5</v>
      </c>
      <c r="R4298">
        <v>15</v>
      </c>
      <c r="S4298">
        <v>7.9</v>
      </c>
      <c r="T4298">
        <v>24</v>
      </c>
      <c r="U4298">
        <v>1.6</v>
      </c>
      <c r="V4298">
        <v>1.3</v>
      </c>
      <c r="W4298">
        <v>2</v>
      </c>
      <c r="X4298">
        <v>7</v>
      </c>
      <c r="Y4298">
        <v>5.6</v>
      </c>
      <c r="Z4298">
        <v>8.5</v>
      </c>
      <c r="AA4298" t="s">
        <v>57</v>
      </c>
      <c r="AB4298">
        <v>88</v>
      </c>
      <c r="AC4298">
        <v>73</v>
      </c>
      <c r="AD4298">
        <v>105</v>
      </c>
      <c r="AE4298">
        <v>380</v>
      </c>
      <c r="AF4298">
        <v>320</v>
      </c>
      <c r="AG4298">
        <v>450</v>
      </c>
      <c r="AH4298">
        <v>0</v>
      </c>
      <c r="AI4298">
        <v>2.9</v>
      </c>
      <c r="AJ4298">
        <v>2.1</v>
      </c>
      <c r="AK4298">
        <v>3.7</v>
      </c>
      <c r="AL4298">
        <v>2.5</v>
      </c>
      <c r="AM4298">
        <v>2</v>
      </c>
      <c r="AN4298">
        <v>3.1</v>
      </c>
      <c r="AO4298">
        <v>11</v>
      </c>
      <c r="AP4298">
        <v>8.6999999999999993</v>
      </c>
      <c r="AQ4298">
        <v>13</v>
      </c>
      <c r="AR4298">
        <v>0</v>
      </c>
      <c r="AS4298">
        <v>14</v>
      </c>
      <c r="AT4298">
        <v>12</v>
      </c>
      <c r="AU4298">
        <v>17</v>
      </c>
    </row>
    <row r="4299" spans="1:47">
      <c r="A4299" t="s">
        <v>621</v>
      </c>
      <c r="B4299" t="s">
        <v>622</v>
      </c>
      <c r="C4299" t="s">
        <v>623</v>
      </c>
      <c r="D4299">
        <v>740</v>
      </c>
      <c r="E4299" t="s">
        <v>77</v>
      </c>
      <c r="F4299">
        <v>1995</v>
      </c>
      <c r="G4299">
        <v>435776</v>
      </c>
      <c r="H4299">
        <v>203</v>
      </c>
      <c r="I4299">
        <v>92</v>
      </c>
      <c r="J4299">
        <v>357</v>
      </c>
      <c r="K4299">
        <v>890</v>
      </c>
      <c r="L4299">
        <v>400</v>
      </c>
      <c r="M4299">
        <v>1600</v>
      </c>
      <c r="N4299" t="s">
        <v>51</v>
      </c>
      <c r="O4299">
        <v>3.6</v>
      </c>
      <c r="P4299">
        <v>1.7</v>
      </c>
      <c r="Q4299">
        <v>6.2</v>
      </c>
      <c r="R4299">
        <v>16</v>
      </c>
      <c r="S4299">
        <v>7.6</v>
      </c>
      <c r="T4299">
        <v>27</v>
      </c>
      <c r="U4299">
        <v>2.5</v>
      </c>
      <c r="V4299">
        <v>2</v>
      </c>
      <c r="W4299">
        <v>3.1</v>
      </c>
      <c r="X4299">
        <v>11</v>
      </c>
      <c r="Y4299">
        <v>8.6999999999999993</v>
      </c>
      <c r="Z4299">
        <v>14</v>
      </c>
      <c r="AA4299" t="s">
        <v>58</v>
      </c>
      <c r="AB4299">
        <v>92</v>
      </c>
      <c r="AC4299">
        <v>76</v>
      </c>
      <c r="AD4299">
        <v>111</v>
      </c>
      <c r="AE4299">
        <v>400</v>
      </c>
      <c r="AF4299">
        <v>330</v>
      </c>
      <c r="AG4299">
        <v>480</v>
      </c>
      <c r="AH4299">
        <v>0</v>
      </c>
      <c r="AI4299">
        <v>4.0999999999999996</v>
      </c>
      <c r="AJ4299">
        <v>3</v>
      </c>
      <c r="AK4299">
        <v>5.4</v>
      </c>
      <c r="AL4299">
        <v>3.8</v>
      </c>
      <c r="AM4299">
        <v>3</v>
      </c>
      <c r="AN4299">
        <v>4.7</v>
      </c>
      <c r="AO4299">
        <v>16</v>
      </c>
      <c r="AP4299">
        <v>13</v>
      </c>
      <c r="AQ4299">
        <v>21</v>
      </c>
      <c r="AR4299">
        <v>0</v>
      </c>
      <c r="AS4299">
        <v>0</v>
      </c>
      <c r="AT4299">
        <v>0</v>
      </c>
      <c r="AU4299">
        <v>0</v>
      </c>
    </row>
    <row r="4300" spans="1:47">
      <c r="A4300" t="s">
        <v>621</v>
      </c>
      <c r="B4300" t="s">
        <v>622</v>
      </c>
      <c r="C4300" t="s">
        <v>623</v>
      </c>
      <c r="D4300">
        <v>740</v>
      </c>
      <c r="E4300" t="s">
        <v>77</v>
      </c>
      <c r="F4300">
        <v>1996</v>
      </c>
      <c r="G4300">
        <v>441734</v>
      </c>
      <c r="H4300">
        <v>203</v>
      </c>
      <c r="I4300">
        <v>93</v>
      </c>
      <c r="J4300">
        <v>356</v>
      </c>
      <c r="K4300">
        <v>900</v>
      </c>
      <c r="L4300">
        <v>410</v>
      </c>
      <c r="M4300">
        <v>1600</v>
      </c>
      <c r="N4300" t="s">
        <v>51</v>
      </c>
      <c r="O4300">
        <v>4.8</v>
      </c>
      <c r="P4300">
        <v>2.9</v>
      </c>
      <c r="Q4300">
        <v>7.1</v>
      </c>
      <c r="R4300">
        <v>21</v>
      </c>
      <c r="S4300">
        <v>13</v>
      </c>
      <c r="T4300">
        <v>31</v>
      </c>
      <c r="U4300">
        <v>3.6</v>
      </c>
      <c r="V4300">
        <v>2.9</v>
      </c>
      <c r="W4300">
        <v>4.4000000000000004</v>
      </c>
      <c r="X4300">
        <v>16</v>
      </c>
      <c r="Y4300">
        <v>13</v>
      </c>
      <c r="Z4300">
        <v>20</v>
      </c>
      <c r="AA4300" t="s">
        <v>58</v>
      </c>
      <c r="AB4300">
        <v>94</v>
      </c>
      <c r="AC4300">
        <v>78</v>
      </c>
      <c r="AD4300">
        <v>113</v>
      </c>
      <c r="AE4300">
        <v>420</v>
      </c>
      <c r="AF4300">
        <v>340</v>
      </c>
      <c r="AG4300">
        <v>500</v>
      </c>
      <c r="AH4300">
        <v>0</v>
      </c>
      <c r="AI4300">
        <v>5.8</v>
      </c>
      <c r="AJ4300">
        <v>4.3</v>
      </c>
      <c r="AK4300">
        <v>7.5</v>
      </c>
      <c r="AL4300">
        <v>5.4</v>
      </c>
      <c r="AM4300">
        <v>4.4000000000000004</v>
      </c>
      <c r="AN4300">
        <v>6.7</v>
      </c>
      <c r="AO4300">
        <v>24</v>
      </c>
      <c r="AP4300">
        <v>20</v>
      </c>
      <c r="AQ4300">
        <v>29</v>
      </c>
      <c r="AR4300">
        <v>0</v>
      </c>
      <c r="AS4300">
        <v>13</v>
      </c>
      <c r="AT4300">
        <v>11</v>
      </c>
      <c r="AU4300">
        <v>15</v>
      </c>
    </row>
    <row r="4301" spans="1:47">
      <c r="A4301" t="s">
        <v>621</v>
      </c>
      <c r="B4301" t="s">
        <v>622</v>
      </c>
      <c r="C4301" t="s">
        <v>623</v>
      </c>
      <c r="D4301">
        <v>740</v>
      </c>
      <c r="E4301" t="s">
        <v>77</v>
      </c>
      <c r="F4301">
        <v>1997</v>
      </c>
      <c r="G4301">
        <v>447771</v>
      </c>
      <c r="H4301">
        <v>199</v>
      </c>
      <c r="I4301">
        <v>93</v>
      </c>
      <c r="J4301">
        <v>346</v>
      </c>
      <c r="K4301">
        <v>890</v>
      </c>
      <c r="L4301">
        <v>410</v>
      </c>
      <c r="M4301">
        <v>1500</v>
      </c>
      <c r="N4301" t="s">
        <v>51</v>
      </c>
      <c r="O4301">
        <v>1.3</v>
      </c>
      <c r="P4301">
        <v>0.77</v>
      </c>
      <c r="Q4301">
        <v>1.9</v>
      </c>
      <c r="R4301">
        <v>5.8</v>
      </c>
      <c r="S4301">
        <v>3.5</v>
      </c>
      <c r="T4301">
        <v>8.6</v>
      </c>
      <c r="U4301">
        <v>4.9000000000000004</v>
      </c>
      <c r="V4301">
        <v>4.0999999999999996</v>
      </c>
      <c r="W4301">
        <v>5.8</v>
      </c>
      <c r="X4301">
        <v>22</v>
      </c>
      <c r="Y4301">
        <v>18</v>
      </c>
      <c r="Z4301">
        <v>26</v>
      </c>
      <c r="AA4301" t="s">
        <v>58</v>
      </c>
      <c r="AB4301">
        <v>94</v>
      </c>
      <c r="AC4301">
        <v>79</v>
      </c>
      <c r="AD4301">
        <v>110</v>
      </c>
      <c r="AE4301">
        <v>420</v>
      </c>
      <c r="AF4301">
        <v>360</v>
      </c>
      <c r="AG4301">
        <v>490</v>
      </c>
      <c r="AH4301">
        <v>0</v>
      </c>
      <c r="AI4301">
        <v>7.7</v>
      </c>
      <c r="AJ4301">
        <v>6</v>
      </c>
      <c r="AK4301">
        <v>9.6999999999999993</v>
      </c>
      <c r="AL4301">
        <v>7.2</v>
      </c>
      <c r="AM4301">
        <v>5.9</v>
      </c>
      <c r="AN4301">
        <v>8.6</v>
      </c>
      <c r="AO4301">
        <v>32</v>
      </c>
      <c r="AP4301">
        <v>26</v>
      </c>
      <c r="AQ4301">
        <v>38</v>
      </c>
      <c r="AR4301">
        <v>0</v>
      </c>
      <c r="AS4301">
        <v>18</v>
      </c>
      <c r="AT4301">
        <v>15</v>
      </c>
      <c r="AU4301">
        <v>21</v>
      </c>
    </row>
    <row r="4302" spans="1:47">
      <c r="A4302" t="s">
        <v>621</v>
      </c>
      <c r="B4302" t="s">
        <v>622</v>
      </c>
      <c r="C4302" t="s">
        <v>623</v>
      </c>
      <c r="D4302">
        <v>740</v>
      </c>
      <c r="E4302" t="s">
        <v>77</v>
      </c>
      <c r="F4302">
        <v>1998</v>
      </c>
      <c r="G4302">
        <v>453920</v>
      </c>
      <c r="H4302">
        <v>189</v>
      </c>
      <c r="I4302">
        <v>88</v>
      </c>
      <c r="J4302">
        <v>326</v>
      </c>
      <c r="K4302">
        <v>860</v>
      </c>
      <c r="L4302">
        <v>400</v>
      </c>
      <c r="M4302">
        <v>1500</v>
      </c>
      <c r="N4302" t="s">
        <v>51</v>
      </c>
      <c r="O4302">
        <v>3.2</v>
      </c>
      <c r="P4302">
        <v>2.2999999999999998</v>
      </c>
      <c r="Q4302">
        <v>4.3</v>
      </c>
      <c r="R4302">
        <v>15</v>
      </c>
      <c r="S4302">
        <v>10</v>
      </c>
      <c r="T4302">
        <v>20</v>
      </c>
      <c r="U4302">
        <v>6.2</v>
      </c>
      <c r="V4302">
        <v>5.0999999999999996</v>
      </c>
      <c r="W4302">
        <v>7.3</v>
      </c>
      <c r="X4302">
        <v>28</v>
      </c>
      <c r="Y4302">
        <v>23</v>
      </c>
      <c r="Z4302">
        <v>33</v>
      </c>
      <c r="AA4302" t="s">
        <v>58</v>
      </c>
      <c r="AB4302">
        <v>93</v>
      </c>
      <c r="AC4302">
        <v>79</v>
      </c>
      <c r="AD4302">
        <v>104</v>
      </c>
      <c r="AE4302">
        <v>420</v>
      </c>
      <c r="AF4302">
        <v>360</v>
      </c>
      <c r="AG4302">
        <v>470</v>
      </c>
      <c r="AH4302">
        <v>0</v>
      </c>
      <c r="AI4302">
        <v>10</v>
      </c>
      <c r="AJ4302">
        <v>8</v>
      </c>
      <c r="AK4302">
        <v>12</v>
      </c>
      <c r="AL4302">
        <v>9.3000000000000007</v>
      </c>
      <c r="AM4302">
        <v>7.6</v>
      </c>
      <c r="AN4302">
        <v>11</v>
      </c>
      <c r="AO4302">
        <v>42</v>
      </c>
      <c r="AP4302">
        <v>35</v>
      </c>
      <c r="AQ4302">
        <v>49</v>
      </c>
      <c r="AR4302">
        <v>0</v>
      </c>
      <c r="AS4302">
        <v>20</v>
      </c>
      <c r="AT4302">
        <v>18</v>
      </c>
      <c r="AU4302">
        <v>24</v>
      </c>
    </row>
    <row r="4303" spans="1:47">
      <c r="A4303" t="s">
        <v>621</v>
      </c>
      <c r="B4303" t="s">
        <v>622</v>
      </c>
      <c r="C4303" t="s">
        <v>623</v>
      </c>
      <c r="D4303">
        <v>740</v>
      </c>
      <c r="E4303" t="s">
        <v>77</v>
      </c>
      <c r="F4303">
        <v>1999</v>
      </c>
      <c r="G4303">
        <v>460215</v>
      </c>
      <c r="H4303">
        <v>178</v>
      </c>
      <c r="I4303">
        <v>84</v>
      </c>
      <c r="J4303">
        <v>306</v>
      </c>
      <c r="K4303">
        <v>820</v>
      </c>
      <c r="L4303">
        <v>390</v>
      </c>
      <c r="M4303">
        <v>1400</v>
      </c>
      <c r="N4303" t="s">
        <v>51</v>
      </c>
      <c r="O4303">
        <v>1.6</v>
      </c>
      <c r="P4303">
        <v>1.3</v>
      </c>
      <c r="Q4303">
        <v>2</v>
      </c>
      <c r="R4303">
        <v>7.4</v>
      </c>
      <c r="S4303">
        <v>5.8</v>
      </c>
      <c r="T4303">
        <v>9.3000000000000007</v>
      </c>
      <c r="U4303">
        <v>7.2</v>
      </c>
      <c r="V4303">
        <v>5.8</v>
      </c>
      <c r="W4303">
        <v>8.6999999999999993</v>
      </c>
      <c r="X4303">
        <v>33</v>
      </c>
      <c r="Y4303">
        <v>26</v>
      </c>
      <c r="Z4303">
        <v>40</v>
      </c>
      <c r="AA4303" t="s">
        <v>58</v>
      </c>
      <c r="AB4303">
        <v>90</v>
      </c>
      <c r="AC4303">
        <v>76</v>
      </c>
      <c r="AD4303">
        <v>103</v>
      </c>
      <c r="AE4303">
        <v>410</v>
      </c>
      <c r="AF4303">
        <v>350</v>
      </c>
      <c r="AG4303">
        <v>480</v>
      </c>
      <c r="AH4303">
        <v>0</v>
      </c>
      <c r="AI4303">
        <v>12</v>
      </c>
      <c r="AJ4303">
        <v>9.6999999999999993</v>
      </c>
      <c r="AK4303">
        <v>15</v>
      </c>
      <c r="AL4303">
        <v>11</v>
      </c>
      <c r="AM4303">
        <v>9</v>
      </c>
      <c r="AN4303">
        <v>13</v>
      </c>
      <c r="AO4303">
        <v>51</v>
      </c>
      <c r="AP4303">
        <v>41</v>
      </c>
      <c r="AQ4303">
        <v>59</v>
      </c>
      <c r="AR4303">
        <v>0</v>
      </c>
      <c r="AS4303">
        <v>23</v>
      </c>
      <c r="AT4303">
        <v>20</v>
      </c>
      <c r="AU4303">
        <v>27</v>
      </c>
    </row>
    <row r="4304" spans="1:47">
      <c r="A4304" t="s">
        <v>621</v>
      </c>
      <c r="B4304" t="s">
        <v>622</v>
      </c>
      <c r="C4304" t="s">
        <v>623</v>
      </c>
      <c r="D4304">
        <v>740</v>
      </c>
      <c r="E4304" t="s">
        <v>77</v>
      </c>
      <c r="F4304">
        <v>2000</v>
      </c>
      <c r="G4304">
        <v>466668</v>
      </c>
      <c r="H4304">
        <v>165</v>
      </c>
      <c r="I4304">
        <v>79</v>
      </c>
      <c r="J4304">
        <v>283</v>
      </c>
      <c r="K4304">
        <v>770</v>
      </c>
      <c r="L4304">
        <v>370</v>
      </c>
      <c r="M4304">
        <v>1300</v>
      </c>
      <c r="N4304" t="s">
        <v>51</v>
      </c>
      <c r="O4304">
        <v>1.2</v>
      </c>
      <c r="P4304">
        <v>0.98</v>
      </c>
      <c r="Q4304">
        <v>1.5</v>
      </c>
      <c r="R4304">
        <v>5.8</v>
      </c>
      <c r="S4304">
        <v>4.5999999999999996</v>
      </c>
      <c r="T4304">
        <v>7.1</v>
      </c>
      <c r="U4304">
        <v>7.7</v>
      </c>
      <c r="V4304">
        <v>5.9</v>
      </c>
      <c r="W4304">
        <v>9.6999999999999993</v>
      </c>
      <c r="X4304">
        <v>36</v>
      </c>
      <c r="Y4304">
        <v>28</v>
      </c>
      <c r="Z4304">
        <v>45</v>
      </c>
      <c r="AA4304" t="s">
        <v>58</v>
      </c>
      <c r="AB4304">
        <v>86</v>
      </c>
      <c r="AC4304">
        <v>72</v>
      </c>
      <c r="AD4304">
        <v>99</v>
      </c>
      <c r="AE4304">
        <v>400</v>
      </c>
      <c r="AF4304">
        <v>340</v>
      </c>
      <c r="AG4304">
        <v>460</v>
      </c>
      <c r="AH4304">
        <v>0</v>
      </c>
      <c r="AI4304">
        <v>14</v>
      </c>
      <c r="AJ4304">
        <v>11</v>
      </c>
      <c r="AK4304">
        <v>18</v>
      </c>
      <c r="AL4304">
        <v>12</v>
      </c>
      <c r="AM4304">
        <v>10</v>
      </c>
      <c r="AN4304">
        <v>15</v>
      </c>
      <c r="AO4304">
        <v>58</v>
      </c>
      <c r="AP4304">
        <v>47</v>
      </c>
      <c r="AQ4304">
        <v>69</v>
      </c>
      <c r="AR4304">
        <v>0</v>
      </c>
      <c r="AS4304">
        <v>22</v>
      </c>
      <c r="AT4304">
        <v>19</v>
      </c>
      <c r="AU4304">
        <v>26</v>
      </c>
    </row>
    <row r="4305" spans="1:47">
      <c r="A4305" t="s">
        <v>621</v>
      </c>
      <c r="B4305" t="s">
        <v>622</v>
      </c>
      <c r="C4305" t="s">
        <v>623</v>
      </c>
      <c r="D4305">
        <v>740</v>
      </c>
      <c r="E4305" t="s">
        <v>77</v>
      </c>
      <c r="F4305">
        <v>2001</v>
      </c>
      <c r="G4305">
        <v>473312</v>
      </c>
      <c r="H4305">
        <v>152</v>
      </c>
      <c r="I4305">
        <v>73</v>
      </c>
      <c r="J4305">
        <v>258</v>
      </c>
      <c r="K4305">
        <v>720</v>
      </c>
      <c r="L4305">
        <v>350</v>
      </c>
      <c r="M4305">
        <v>1200</v>
      </c>
      <c r="N4305" t="s">
        <v>51</v>
      </c>
      <c r="O4305">
        <v>2.2999999999999998</v>
      </c>
      <c r="P4305">
        <v>1.9</v>
      </c>
      <c r="Q4305">
        <v>2.8</v>
      </c>
      <c r="R4305">
        <v>11</v>
      </c>
      <c r="S4305">
        <v>9.1</v>
      </c>
      <c r="T4305">
        <v>13</v>
      </c>
      <c r="U4305">
        <v>7.8</v>
      </c>
      <c r="V4305">
        <v>5.9</v>
      </c>
      <c r="W4305">
        <v>10</v>
      </c>
      <c r="X4305">
        <v>37</v>
      </c>
      <c r="Y4305">
        <v>28</v>
      </c>
      <c r="Z4305">
        <v>47</v>
      </c>
      <c r="AA4305" t="s">
        <v>58</v>
      </c>
      <c r="AB4305">
        <v>82</v>
      </c>
      <c r="AC4305">
        <v>68</v>
      </c>
      <c r="AD4305">
        <v>92</v>
      </c>
      <c r="AE4305">
        <v>390</v>
      </c>
      <c r="AF4305">
        <v>320</v>
      </c>
      <c r="AG4305">
        <v>440</v>
      </c>
      <c r="AH4305">
        <v>0</v>
      </c>
      <c r="AI4305">
        <v>16</v>
      </c>
      <c r="AJ4305">
        <v>12</v>
      </c>
      <c r="AK4305">
        <v>20</v>
      </c>
      <c r="AL4305">
        <v>13</v>
      </c>
      <c r="AM4305">
        <v>10</v>
      </c>
      <c r="AN4305">
        <v>15</v>
      </c>
      <c r="AO4305">
        <v>61</v>
      </c>
      <c r="AP4305">
        <v>49</v>
      </c>
      <c r="AQ4305">
        <v>73</v>
      </c>
      <c r="AR4305">
        <v>0</v>
      </c>
      <c r="AS4305">
        <v>19</v>
      </c>
      <c r="AT4305">
        <v>17</v>
      </c>
      <c r="AU4305">
        <v>23</v>
      </c>
    </row>
    <row r="4306" spans="1:47">
      <c r="A4306" t="s">
        <v>621</v>
      </c>
      <c r="B4306" t="s">
        <v>622</v>
      </c>
      <c r="C4306" t="s">
        <v>623</v>
      </c>
      <c r="D4306">
        <v>740</v>
      </c>
      <c r="E4306" t="s">
        <v>77</v>
      </c>
      <c r="F4306">
        <v>2002</v>
      </c>
      <c r="G4306">
        <v>480099</v>
      </c>
      <c r="H4306">
        <v>140</v>
      </c>
      <c r="I4306">
        <v>69</v>
      </c>
      <c r="J4306">
        <v>236</v>
      </c>
      <c r="K4306">
        <v>670</v>
      </c>
      <c r="L4306">
        <v>330</v>
      </c>
      <c r="M4306">
        <v>1100</v>
      </c>
      <c r="N4306" t="s">
        <v>51</v>
      </c>
      <c r="O4306">
        <v>1.4</v>
      </c>
      <c r="P4306">
        <v>1.2</v>
      </c>
      <c r="Q4306">
        <v>1.6</v>
      </c>
      <c r="R4306">
        <v>6.5</v>
      </c>
      <c r="S4306">
        <v>5.6</v>
      </c>
      <c r="T4306">
        <v>7.5</v>
      </c>
      <c r="U4306">
        <v>7.5</v>
      </c>
      <c r="V4306">
        <v>5.8</v>
      </c>
      <c r="W4306">
        <v>9.4</v>
      </c>
      <c r="X4306">
        <v>36</v>
      </c>
      <c r="Y4306">
        <v>28</v>
      </c>
      <c r="Z4306">
        <v>45</v>
      </c>
      <c r="AA4306" t="s">
        <v>58</v>
      </c>
      <c r="AB4306">
        <v>77</v>
      </c>
      <c r="AC4306">
        <v>66</v>
      </c>
      <c r="AD4306">
        <v>86</v>
      </c>
      <c r="AE4306">
        <v>370</v>
      </c>
      <c r="AF4306">
        <v>320</v>
      </c>
      <c r="AG4306">
        <v>410</v>
      </c>
      <c r="AH4306">
        <v>0</v>
      </c>
      <c r="AI4306">
        <v>16</v>
      </c>
      <c r="AJ4306">
        <v>13</v>
      </c>
      <c r="AK4306">
        <v>20</v>
      </c>
      <c r="AL4306">
        <v>13</v>
      </c>
      <c r="AM4306">
        <v>10</v>
      </c>
      <c r="AN4306">
        <v>15</v>
      </c>
      <c r="AO4306">
        <v>61</v>
      </c>
      <c r="AP4306">
        <v>49</v>
      </c>
      <c r="AQ4306">
        <v>73</v>
      </c>
      <c r="AR4306">
        <v>0</v>
      </c>
      <c r="AS4306">
        <v>26</v>
      </c>
      <c r="AT4306">
        <v>24</v>
      </c>
      <c r="AU4306">
        <v>31</v>
      </c>
    </row>
    <row r="4307" spans="1:47">
      <c r="A4307" t="s">
        <v>621</v>
      </c>
      <c r="B4307" t="s">
        <v>622</v>
      </c>
      <c r="C4307" t="s">
        <v>623</v>
      </c>
      <c r="D4307">
        <v>740</v>
      </c>
      <c r="E4307" t="s">
        <v>77</v>
      </c>
      <c r="F4307">
        <v>2003</v>
      </c>
      <c r="G4307">
        <v>486867</v>
      </c>
      <c r="H4307">
        <v>129</v>
      </c>
      <c r="I4307">
        <v>65</v>
      </c>
      <c r="J4307">
        <v>216</v>
      </c>
      <c r="K4307">
        <v>630</v>
      </c>
      <c r="L4307">
        <v>310</v>
      </c>
      <c r="M4307">
        <v>1100</v>
      </c>
      <c r="N4307" t="s">
        <v>51</v>
      </c>
      <c r="O4307">
        <v>2.5</v>
      </c>
      <c r="P4307">
        <v>2.1</v>
      </c>
      <c r="Q4307">
        <v>2.9</v>
      </c>
      <c r="R4307">
        <v>12</v>
      </c>
      <c r="S4307">
        <v>10</v>
      </c>
      <c r="T4307">
        <v>14</v>
      </c>
      <c r="U4307">
        <v>6.8</v>
      </c>
      <c r="V4307">
        <v>5.4</v>
      </c>
      <c r="W4307">
        <v>8.3000000000000007</v>
      </c>
      <c r="X4307">
        <v>33</v>
      </c>
      <c r="Y4307">
        <v>26</v>
      </c>
      <c r="Z4307">
        <v>40</v>
      </c>
      <c r="AA4307" t="s">
        <v>58</v>
      </c>
      <c r="AB4307">
        <v>72</v>
      </c>
      <c r="AC4307">
        <v>63</v>
      </c>
      <c r="AD4307">
        <v>80</v>
      </c>
      <c r="AE4307">
        <v>350</v>
      </c>
      <c r="AF4307">
        <v>310</v>
      </c>
      <c r="AG4307">
        <v>390</v>
      </c>
      <c r="AH4307">
        <v>0</v>
      </c>
      <c r="AI4307">
        <v>16</v>
      </c>
      <c r="AJ4307">
        <v>13</v>
      </c>
      <c r="AK4307">
        <v>20</v>
      </c>
      <c r="AL4307">
        <v>12</v>
      </c>
      <c r="AM4307">
        <v>9.6</v>
      </c>
      <c r="AN4307">
        <v>14</v>
      </c>
      <c r="AO4307">
        <v>57</v>
      </c>
      <c r="AP4307">
        <v>47</v>
      </c>
      <c r="AQ4307">
        <v>66</v>
      </c>
      <c r="AR4307">
        <v>0</v>
      </c>
      <c r="AS4307">
        <v>30</v>
      </c>
      <c r="AT4307">
        <v>27</v>
      </c>
      <c r="AU4307">
        <v>34</v>
      </c>
    </row>
    <row r="4308" spans="1:47">
      <c r="A4308" t="s">
        <v>621</v>
      </c>
      <c r="B4308" t="s">
        <v>622</v>
      </c>
      <c r="C4308" t="s">
        <v>623</v>
      </c>
      <c r="D4308">
        <v>740</v>
      </c>
      <c r="E4308" t="s">
        <v>77</v>
      </c>
      <c r="F4308">
        <v>2004</v>
      </c>
      <c r="G4308">
        <v>493394</v>
      </c>
      <c r="H4308">
        <v>118</v>
      </c>
      <c r="I4308">
        <v>59</v>
      </c>
      <c r="J4308">
        <v>195</v>
      </c>
      <c r="K4308">
        <v>580</v>
      </c>
      <c r="L4308">
        <v>290</v>
      </c>
      <c r="M4308">
        <v>960</v>
      </c>
      <c r="N4308" t="s">
        <v>51</v>
      </c>
      <c r="O4308">
        <v>1.3</v>
      </c>
      <c r="P4308">
        <v>1.1000000000000001</v>
      </c>
      <c r="Q4308">
        <v>1.5</v>
      </c>
      <c r="R4308">
        <v>6.4</v>
      </c>
      <c r="S4308">
        <v>5.5</v>
      </c>
      <c r="T4308">
        <v>7.3</v>
      </c>
      <c r="U4308">
        <v>5.9</v>
      </c>
      <c r="V4308">
        <v>4.5999999999999996</v>
      </c>
      <c r="W4308">
        <v>7.4</v>
      </c>
      <c r="X4308">
        <v>29</v>
      </c>
      <c r="Y4308">
        <v>23</v>
      </c>
      <c r="Z4308">
        <v>36</v>
      </c>
      <c r="AA4308" t="s">
        <v>58</v>
      </c>
      <c r="AB4308">
        <v>67</v>
      </c>
      <c r="AC4308">
        <v>58</v>
      </c>
      <c r="AD4308">
        <v>77</v>
      </c>
      <c r="AE4308">
        <v>330</v>
      </c>
      <c r="AF4308">
        <v>290</v>
      </c>
      <c r="AG4308">
        <v>380</v>
      </c>
      <c r="AH4308">
        <v>0</v>
      </c>
      <c r="AI4308">
        <v>17</v>
      </c>
      <c r="AJ4308">
        <v>13</v>
      </c>
      <c r="AK4308">
        <v>20</v>
      </c>
      <c r="AL4308">
        <v>11</v>
      </c>
      <c r="AM4308">
        <v>8.8000000000000007</v>
      </c>
      <c r="AN4308">
        <v>13</v>
      </c>
      <c r="AO4308">
        <v>55</v>
      </c>
      <c r="AP4308">
        <v>43</v>
      </c>
      <c r="AQ4308">
        <v>62</v>
      </c>
      <c r="AR4308">
        <v>0</v>
      </c>
      <c r="AS4308">
        <v>29</v>
      </c>
      <c r="AT4308">
        <v>26</v>
      </c>
      <c r="AU4308">
        <v>34</v>
      </c>
    </row>
    <row r="4309" spans="1:47">
      <c r="A4309" t="s">
        <v>621</v>
      </c>
      <c r="B4309" t="s">
        <v>622</v>
      </c>
      <c r="C4309" t="s">
        <v>623</v>
      </c>
      <c r="D4309">
        <v>740</v>
      </c>
      <c r="E4309" t="s">
        <v>77</v>
      </c>
      <c r="F4309">
        <v>2005</v>
      </c>
      <c r="G4309">
        <v>499523</v>
      </c>
      <c r="H4309">
        <v>105</v>
      </c>
      <c r="I4309">
        <v>54</v>
      </c>
      <c r="J4309">
        <v>174</v>
      </c>
      <c r="K4309">
        <v>530</v>
      </c>
      <c r="L4309">
        <v>270</v>
      </c>
      <c r="M4309">
        <v>870</v>
      </c>
      <c r="N4309" t="s">
        <v>51</v>
      </c>
      <c r="O4309">
        <v>1.7</v>
      </c>
      <c r="P4309">
        <v>1.5</v>
      </c>
      <c r="Q4309">
        <v>1.9</v>
      </c>
      <c r="R4309">
        <v>8.6</v>
      </c>
      <c r="S4309">
        <v>7.7</v>
      </c>
      <c r="T4309">
        <v>9.6999999999999993</v>
      </c>
      <c r="U4309">
        <v>5.4</v>
      </c>
      <c r="V4309">
        <v>4.2</v>
      </c>
      <c r="W4309">
        <v>6.8</v>
      </c>
      <c r="X4309">
        <v>27</v>
      </c>
      <c r="Y4309">
        <v>21</v>
      </c>
      <c r="Z4309">
        <v>34</v>
      </c>
      <c r="AA4309" t="s">
        <v>58</v>
      </c>
      <c r="AB4309">
        <v>62</v>
      </c>
      <c r="AC4309">
        <v>53</v>
      </c>
      <c r="AD4309">
        <v>73</v>
      </c>
      <c r="AE4309">
        <v>310</v>
      </c>
      <c r="AF4309">
        <v>270</v>
      </c>
      <c r="AG4309">
        <v>360</v>
      </c>
      <c r="AH4309">
        <v>0</v>
      </c>
      <c r="AI4309">
        <v>18</v>
      </c>
      <c r="AJ4309">
        <v>14</v>
      </c>
      <c r="AK4309">
        <v>22</v>
      </c>
      <c r="AL4309">
        <v>11</v>
      </c>
      <c r="AM4309">
        <v>8.8000000000000007</v>
      </c>
      <c r="AN4309">
        <v>13</v>
      </c>
      <c r="AO4309">
        <v>55</v>
      </c>
      <c r="AP4309">
        <v>44</v>
      </c>
      <c r="AQ4309">
        <v>63</v>
      </c>
      <c r="AR4309">
        <v>0</v>
      </c>
      <c r="AS4309">
        <v>38</v>
      </c>
      <c r="AT4309">
        <v>32</v>
      </c>
      <c r="AU4309">
        <v>44</v>
      </c>
    </row>
    <row r="4310" spans="1:47">
      <c r="A4310" t="s">
        <v>621</v>
      </c>
      <c r="B4310" t="s">
        <v>622</v>
      </c>
      <c r="C4310" t="s">
        <v>623</v>
      </c>
      <c r="D4310">
        <v>740</v>
      </c>
      <c r="E4310" t="s">
        <v>77</v>
      </c>
      <c r="F4310">
        <v>2006</v>
      </c>
      <c r="G4310">
        <v>505186</v>
      </c>
      <c r="H4310">
        <v>93</v>
      </c>
      <c r="I4310">
        <v>49</v>
      </c>
      <c r="J4310">
        <v>152</v>
      </c>
      <c r="K4310">
        <v>470</v>
      </c>
      <c r="L4310">
        <v>250</v>
      </c>
      <c r="M4310">
        <v>770</v>
      </c>
      <c r="N4310" t="s">
        <v>51</v>
      </c>
      <c r="O4310">
        <v>1.5</v>
      </c>
      <c r="P4310">
        <v>1.3</v>
      </c>
      <c r="Q4310">
        <v>1.7</v>
      </c>
      <c r="R4310">
        <v>7.5</v>
      </c>
      <c r="S4310">
        <v>6.6</v>
      </c>
      <c r="T4310">
        <v>8.5</v>
      </c>
      <c r="U4310">
        <v>4.9000000000000004</v>
      </c>
      <c r="V4310">
        <v>3.7</v>
      </c>
      <c r="W4310">
        <v>6.3</v>
      </c>
      <c r="X4310">
        <v>25</v>
      </c>
      <c r="Y4310">
        <v>19</v>
      </c>
      <c r="Z4310">
        <v>32</v>
      </c>
      <c r="AA4310" t="s">
        <v>58</v>
      </c>
      <c r="AB4310">
        <v>59</v>
      </c>
      <c r="AC4310">
        <v>51</v>
      </c>
      <c r="AD4310">
        <v>67</v>
      </c>
      <c r="AE4310">
        <v>300</v>
      </c>
      <c r="AF4310">
        <v>260</v>
      </c>
      <c r="AG4310">
        <v>340</v>
      </c>
      <c r="AH4310">
        <v>0</v>
      </c>
      <c r="AI4310">
        <v>20</v>
      </c>
      <c r="AJ4310">
        <v>16</v>
      </c>
      <c r="AK4310">
        <v>24</v>
      </c>
      <c r="AL4310">
        <v>12</v>
      </c>
      <c r="AM4310">
        <v>9.5</v>
      </c>
      <c r="AN4310">
        <v>13</v>
      </c>
      <c r="AO4310">
        <v>58</v>
      </c>
      <c r="AP4310">
        <v>48</v>
      </c>
      <c r="AQ4310">
        <v>68</v>
      </c>
      <c r="AR4310">
        <v>0</v>
      </c>
      <c r="AS4310">
        <v>44</v>
      </c>
      <c r="AT4310">
        <v>38</v>
      </c>
      <c r="AU4310">
        <v>50</v>
      </c>
    </row>
    <row r="4311" spans="1:47">
      <c r="A4311" t="s">
        <v>621</v>
      </c>
      <c r="B4311" t="s">
        <v>622</v>
      </c>
      <c r="C4311" t="s">
        <v>623</v>
      </c>
      <c r="D4311">
        <v>740</v>
      </c>
      <c r="E4311" t="s">
        <v>77</v>
      </c>
      <c r="F4311">
        <v>2007</v>
      </c>
      <c r="G4311">
        <v>510433</v>
      </c>
      <c r="H4311">
        <v>83</v>
      </c>
      <c r="I4311">
        <v>44</v>
      </c>
      <c r="J4311">
        <v>133</v>
      </c>
      <c r="K4311">
        <v>420</v>
      </c>
      <c r="L4311">
        <v>220</v>
      </c>
      <c r="M4311">
        <v>680</v>
      </c>
      <c r="N4311" t="s">
        <v>51</v>
      </c>
      <c r="O4311">
        <v>1.5</v>
      </c>
      <c r="P4311">
        <v>1.4</v>
      </c>
      <c r="Q4311">
        <v>1.6</v>
      </c>
      <c r="R4311">
        <v>7.7</v>
      </c>
      <c r="S4311">
        <v>7.3</v>
      </c>
      <c r="T4311">
        <v>8.1</v>
      </c>
      <c r="U4311">
        <v>4.9000000000000004</v>
      </c>
      <c r="V4311">
        <v>4</v>
      </c>
      <c r="W4311">
        <v>5.9</v>
      </c>
      <c r="X4311">
        <v>25</v>
      </c>
      <c r="Y4311">
        <v>20</v>
      </c>
      <c r="Z4311">
        <v>30</v>
      </c>
      <c r="AA4311" t="s">
        <v>58</v>
      </c>
      <c r="AB4311">
        <v>55</v>
      </c>
      <c r="AC4311">
        <v>48</v>
      </c>
      <c r="AD4311">
        <v>62</v>
      </c>
      <c r="AE4311">
        <v>280</v>
      </c>
      <c r="AF4311">
        <v>240</v>
      </c>
      <c r="AG4311">
        <v>320</v>
      </c>
      <c r="AH4311">
        <v>0</v>
      </c>
      <c r="AI4311">
        <v>23</v>
      </c>
      <c r="AJ4311">
        <v>19</v>
      </c>
      <c r="AK4311">
        <v>27</v>
      </c>
      <c r="AL4311">
        <v>13</v>
      </c>
      <c r="AM4311">
        <v>11</v>
      </c>
      <c r="AN4311">
        <v>14</v>
      </c>
      <c r="AO4311">
        <v>64</v>
      </c>
      <c r="AP4311">
        <v>55</v>
      </c>
      <c r="AQ4311">
        <v>72</v>
      </c>
      <c r="AR4311">
        <v>0</v>
      </c>
      <c r="AS4311">
        <v>0</v>
      </c>
      <c r="AT4311">
        <v>0</v>
      </c>
      <c r="AU4311">
        <v>0</v>
      </c>
    </row>
    <row r="4312" spans="1:47">
      <c r="A4312" t="s">
        <v>621</v>
      </c>
      <c r="B4312" t="s">
        <v>622</v>
      </c>
      <c r="C4312" t="s">
        <v>623</v>
      </c>
      <c r="D4312">
        <v>740</v>
      </c>
      <c r="E4312" t="s">
        <v>77</v>
      </c>
      <c r="F4312">
        <v>2008</v>
      </c>
      <c r="G4312">
        <v>515372</v>
      </c>
      <c r="H4312">
        <v>74</v>
      </c>
      <c r="I4312">
        <v>40</v>
      </c>
      <c r="J4312">
        <v>118</v>
      </c>
      <c r="K4312">
        <v>380</v>
      </c>
      <c r="L4312">
        <v>210</v>
      </c>
      <c r="M4312">
        <v>610</v>
      </c>
      <c r="N4312" t="s">
        <v>51</v>
      </c>
      <c r="O4312">
        <v>2.8</v>
      </c>
      <c r="P4312">
        <v>2.7</v>
      </c>
      <c r="Q4312">
        <v>3</v>
      </c>
      <c r="R4312">
        <v>15</v>
      </c>
      <c r="S4312">
        <v>14</v>
      </c>
      <c r="T4312">
        <v>15</v>
      </c>
      <c r="U4312">
        <v>4.5</v>
      </c>
      <c r="V4312">
        <v>3.6</v>
      </c>
      <c r="W4312">
        <v>5.4</v>
      </c>
      <c r="X4312">
        <v>23</v>
      </c>
      <c r="Y4312">
        <v>19</v>
      </c>
      <c r="Z4312">
        <v>28</v>
      </c>
      <c r="AA4312" t="s">
        <v>58</v>
      </c>
      <c r="AB4312">
        <v>52</v>
      </c>
      <c r="AC4312">
        <v>45</v>
      </c>
      <c r="AD4312">
        <v>59</v>
      </c>
      <c r="AE4312">
        <v>270</v>
      </c>
      <c r="AF4312">
        <v>230</v>
      </c>
      <c r="AG4312">
        <v>310</v>
      </c>
      <c r="AH4312">
        <v>0</v>
      </c>
      <c r="AI4312">
        <v>26</v>
      </c>
      <c r="AJ4312">
        <v>22</v>
      </c>
      <c r="AK4312">
        <v>30</v>
      </c>
      <c r="AL4312">
        <v>13</v>
      </c>
      <c r="AM4312">
        <v>12</v>
      </c>
      <c r="AN4312">
        <v>15</v>
      </c>
      <c r="AO4312">
        <v>69</v>
      </c>
      <c r="AP4312">
        <v>62</v>
      </c>
      <c r="AQ4312">
        <v>75</v>
      </c>
      <c r="AR4312">
        <v>0</v>
      </c>
      <c r="AS4312">
        <v>40</v>
      </c>
      <c r="AT4312">
        <v>35</v>
      </c>
      <c r="AU4312">
        <v>47</v>
      </c>
    </row>
    <row r="4313" spans="1:47">
      <c r="A4313" t="s">
        <v>621</v>
      </c>
      <c r="B4313" t="s">
        <v>622</v>
      </c>
      <c r="C4313" t="s">
        <v>623</v>
      </c>
      <c r="D4313">
        <v>740</v>
      </c>
      <c r="E4313" t="s">
        <v>77</v>
      </c>
      <c r="F4313">
        <v>2009</v>
      </c>
      <c r="G4313">
        <v>520173</v>
      </c>
      <c r="H4313">
        <v>66</v>
      </c>
      <c r="I4313">
        <v>36</v>
      </c>
      <c r="J4313">
        <v>105</v>
      </c>
      <c r="K4313">
        <v>340</v>
      </c>
      <c r="L4313">
        <v>190</v>
      </c>
      <c r="M4313">
        <v>540</v>
      </c>
      <c r="N4313" t="s">
        <v>51</v>
      </c>
      <c r="O4313">
        <v>2.5</v>
      </c>
      <c r="P4313">
        <v>2.4</v>
      </c>
      <c r="Q4313">
        <v>2.6</v>
      </c>
      <c r="R4313">
        <v>13</v>
      </c>
      <c r="S4313">
        <v>13</v>
      </c>
      <c r="T4313">
        <v>14</v>
      </c>
      <c r="U4313">
        <v>4.5999999999999996</v>
      </c>
      <c r="V4313">
        <v>3.8</v>
      </c>
      <c r="W4313">
        <v>5.5</v>
      </c>
      <c r="X4313">
        <v>24</v>
      </c>
      <c r="Y4313">
        <v>20</v>
      </c>
      <c r="Z4313">
        <v>29</v>
      </c>
      <c r="AA4313" t="s">
        <v>58</v>
      </c>
      <c r="AB4313">
        <v>49</v>
      </c>
      <c r="AC4313">
        <v>42</v>
      </c>
      <c r="AD4313">
        <v>56</v>
      </c>
      <c r="AE4313">
        <v>260</v>
      </c>
      <c r="AF4313">
        <v>220</v>
      </c>
      <c r="AG4313">
        <v>290</v>
      </c>
      <c r="AH4313">
        <v>0</v>
      </c>
      <c r="AI4313">
        <v>29</v>
      </c>
      <c r="AJ4313">
        <v>25</v>
      </c>
      <c r="AK4313">
        <v>34</v>
      </c>
      <c r="AL4313">
        <v>14</v>
      </c>
      <c r="AM4313">
        <v>13</v>
      </c>
      <c r="AN4313">
        <v>15</v>
      </c>
      <c r="AO4313">
        <v>75</v>
      </c>
      <c r="AP4313">
        <v>67</v>
      </c>
      <c r="AQ4313">
        <v>80</v>
      </c>
      <c r="AR4313">
        <v>0</v>
      </c>
      <c r="AS4313">
        <v>69</v>
      </c>
      <c r="AT4313">
        <v>61</v>
      </c>
      <c r="AU4313">
        <v>81</v>
      </c>
    </row>
    <row r="4314" spans="1:47">
      <c r="A4314" t="s">
        <v>621</v>
      </c>
      <c r="B4314" t="s">
        <v>622</v>
      </c>
      <c r="C4314" t="s">
        <v>623</v>
      </c>
      <c r="D4314">
        <v>740</v>
      </c>
      <c r="E4314" t="s">
        <v>77</v>
      </c>
      <c r="F4314">
        <v>2010</v>
      </c>
      <c r="G4314">
        <v>524960</v>
      </c>
      <c r="H4314">
        <v>60</v>
      </c>
      <c r="I4314">
        <v>32</v>
      </c>
      <c r="J4314">
        <v>95</v>
      </c>
      <c r="K4314">
        <v>310</v>
      </c>
      <c r="L4314">
        <v>170</v>
      </c>
      <c r="M4314">
        <v>500</v>
      </c>
      <c r="N4314" t="s">
        <v>51</v>
      </c>
      <c r="O4314">
        <v>2.2000000000000002</v>
      </c>
      <c r="P4314">
        <v>2.1</v>
      </c>
      <c r="Q4314">
        <v>2.4</v>
      </c>
      <c r="R4314">
        <v>12</v>
      </c>
      <c r="S4314">
        <v>11</v>
      </c>
      <c r="T4314">
        <v>12</v>
      </c>
      <c r="U4314">
        <v>4.2</v>
      </c>
      <c r="V4314">
        <v>3.4</v>
      </c>
      <c r="W4314">
        <v>5.0999999999999996</v>
      </c>
      <c r="X4314">
        <v>22</v>
      </c>
      <c r="Y4314">
        <v>18</v>
      </c>
      <c r="Z4314">
        <v>27</v>
      </c>
      <c r="AA4314" t="s">
        <v>57</v>
      </c>
      <c r="AB4314">
        <v>47</v>
      </c>
      <c r="AC4314">
        <v>39</v>
      </c>
      <c r="AD4314">
        <v>54</v>
      </c>
      <c r="AE4314">
        <v>250</v>
      </c>
      <c r="AF4314">
        <v>210</v>
      </c>
      <c r="AG4314">
        <v>280</v>
      </c>
      <c r="AH4314">
        <v>0</v>
      </c>
      <c r="AI4314">
        <v>31</v>
      </c>
      <c r="AJ4314">
        <v>26</v>
      </c>
      <c r="AK4314">
        <v>37</v>
      </c>
      <c r="AL4314">
        <v>14</v>
      </c>
      <c r="AM4314">
        <v>13</v>
      </c>
      <c r="AN4314">
        <v>15</v>
      </c>
      <c r="AO4314">
        <v>76</v>
      </c>
      <c r="AP4314">
        <v>67</v>
      </c>
      <c r="AQ4314">
        <v>81</v>
      </c>
      <c r="AR4314">
        <v>0</v>
      </c>
      <c r="AS4314">
        <v>79</v>
      </c>
      <c r="AT4314">
        <v>69</v>
      </c>
      <c r="AU4314">
        <v>94</v>
      </c>
    </row>
    <row r="4315" spans="1:47">
      <c r="A4315" t="s">
        <v>621</v>
      </c>
      <c r="B4315" t="s">
        <v>622</v>
      </c>
      <c r="C4315" t="s">
        <v>623</v>
      </c>
      <c r="D4315">
        <v>740</v>
      </c>
      <c r="E4315" t="s">
        <v>77</v>
      </c>
      <c r="F4315">
        <v>2011</v>
      </c>
      <c r="G4315">
        <v>529761</v>
      </c>
      <c r="H4315">
        <v>55</v>
      </c>
      <c r="I4315">
        <v>30</v>
      </c>
      <c r="J4315">
        <v>88</v>
      </c>
      <c r="K4315">
        <v>290</v>
      </c>
      <c r="L4315">
        <v>160</v>
      </c>
      <c r="M4315">
        <v>470</v>
      </c>
      <c r="N4315" t="s">
        <v>51</v>
      </c>
      <c r="O4315">
        <v>2.2000000000000002</v>
      </c>
      <c r="P4315">
        <v>2.1</v>
      </c>
      <c r="Q4315">
        <v>2.4</v>
      </c>
      <c r="R4315">
        <v>12</v>
      </c>
      <c r="S4315">
        <v>11</v>
      </c>
      <c r="T4315">
        <v>12</v>
      </c>
      <c r="U4315">
        <v>3.6</v>
      </c>
      <c r="V4315">
        <v>2.8</v>
      </c>
      <c r="W4315">
        <v>4.4000000000000004</v>
      </c>
      <c r="X4315">
        <v>19</v>
      </c>
      <c r="Y4315">
        <v>15</v>
      </c>
      <c r="Z4315">
        <v>23</v>
      </c>
      <c r="AA4315" t="s">
        <v>57</v>
      </c>
      <c r="AB4315">
        <v>44</v>
      </c>
      <c r="AC4315">
        <v>37</v>
      </c>
      <c r="AD4315">
        <v>51</v>
      </c>
      <c r="AE4315">
        <v>230</v>
      </c>
      <c r="AF4315">
        <v>200</v>
      </c>
      <c r="AG4315">
        <v>270</v>
      </c>
      <c r="AH4315">
        <v>0</v>
      </c>
      <c r="AI4315">
        <v>30</v>
      </c>
      <c r="AJ4315">
        <v>24</v>
      </c>
      <c r="AK4315">
        <v>36</v>
      </c>
      <c r="AL4315">
        <v>13</v>
      </c>
      <c r="AM4315">
        <v>11</v>
      </c>
      <c r="AN4315">
        <v>14</v>
      </c>
      <c r="AO4315">
        <v>69</v>
      </c>
      <c r="AP4315">
        <v>60</v>
      </c>
      <c r="AQ4315">
        <v>75</v>
      </c>
      <c r="AR4315">
        <v>0</v>
      </c>
      <c r="AS4315">
        <v>54</v>
      </c>
      <c r="AT4315">
        <v>46</v>
      </c>
      <c r="AU4315">
        <v>63</v>
      </c>
    </row>
    <row r="4316" spans="1:47">
      <c r="A4316" t="s">
        <v>621</v>
      </c>
      <c r="B4316" t="s">
        <v>622</v>
      </c>
      <c r="C4316" t="s">
        <v>623</v>
      </c>
      <c r="D4316">
        <v>740</v>
      </c>
      <c r="E4316" t="s">
        <v>77</v>
      </c>
      <c r="F4316">
        <v>2012</v>
      </c>
      <c r="G4316">
        <v>534541</v>
      </c>
      <c r="H4316">
        <v>52</v>
      </c>
      <c r="I4316">
        <v>28</v>
      </c>
      <c r="J4316">
        <v>84</v>
      </c>
      <c r="K4316">
        <v>280</v>
      </c>
      <c r="L4316">
        <v>150</v>
      </c>
      <c r="M4316">
        <v>450</v>
      </c>
      <c r="N4316" t="s">
        <v>51</v>
      </c>
      <c r="O4316">
        <v>2.2000000000000002</v>
      </c>
      <c r="P4316">
        <v>2.1</v>
      </c>
      <c r="Q4316">
        <v>2.4</v>
      </c>
      <c r="R4316">
        <v>12</v>
      </c>
      <c r="S4316">
        <v>11</v>
      </c>
      <c r="T4316">
        <v>13</v>
      </c>
      <c r="U4316">
        <v>2.8</v>
      </c>
      <c r="V4316">
        <v>2.1</v>
      </c>
      <c r="W4316">
        <v>3.6</v>
      </c>
      <c r="X4316">
        <v>15</v>
      </c>
      <c r="Y4316">
        <v>11</v>
      </c>
      <c r="Z4316">
        <v>19</v>
      </c>
      <c r="AA4316" t="s">
        <v>57</v>
      </c>
      <c r="AB4316">
        <v>42</v>
      </c>
      <c r="AC4316">
        <v>35</v>
      </c>
      <c r="AD4316">
        <v>49</v>
      </c>
      <c r="AE4316">
        <v>220</v>
      </c>
      <c r="AF4316">
        <v>190</v>
      </c>
      <c r="AG4316">
        <v>260</v>
      </c>
      <c r="AH4316">
        <v>0</v>
      </c>
      <c r="AI4316">
        <v>27</v>
      </c>
      <c r="AJ4316">
        <v>21</v>
      </c>
      <c r="AK4316">
        <v>33</v>
      </c>
      <c r="AL4316">
        <v>11</v>
      </c>
      <c r="AM4316">
        <v>9.5</v>
      </c>
      <c r="AN4316">
        <v>13</v>
      </c>
      <c r="AO4316">
        <v>59</v>
      </c>
      <c r="AP4316">
        <v>51</v>
      </c>
      <c r="AQ4316">
        <v>67</v>
      </c>
      <c r="AR4316">
        <v>0</v>
      </c>
      <c r="AS4316">
        <v>58</v>
      </c>
      <c r="AT4316">
        <v>49</v>
      </c>
      <c r="AU4316">
        <v>68</v>
      </c>
    </row>
    <row r="4317" spans="1:47">
      <c r="A4317" t="s">
        <v>621</v>
      </c>
      <c r="B4317" t="s">
        <v>622</v>
      </c>
      <c r="C4317" t="s">
        <v>623</v>
      </c>
      <c r="D4317">
        <v>740</v>
      </c>
      <c r="E4317" t="s">
        <v>77</v>
      </c>
      <c r="F4317">
        <v>2013</v>
      </c>
      <c r="G4317">
        <v>539276</v>
      </c>
      <c r="H4317">
        <v>50</v>
      </c>
      <c r="I4317">
        <v>26</v>
      </c>
      <c r="J4317">
        <v>81</v>
      </c>
      <c r="K4317">
        <v>270</v>
      </c>
      <c r="L4317">
        <v>140</v>
      </c>
      <c r="M4317">
        <v>440</v>
      </c>
      <c r="N4317" t="s">
        <v>51</v>
      </c>
      <c r="O4317">
        <v>2.2000000000000002</v>
      </c>
      <c r="P4317">
        <v>2.1</v>
      </c>
      <c r="Q4317">
        <v>2.4</v>
      </c>
      <c r="R4317">
        <v>12</v>
      </c>
      <c r="S4317">
        <v>11</v>
      </c>
      <c r="T4317">
        <v>13</v>
      </c>
      <c r="U4317">
        <v>2.2000000000000002</v>
      </c>
      <c r="V4317">
        <v>1.6</v>
      </c>
      <c r="W4317">
        <v>2.9</v>
      </c>
      <c r="X4317">
        <v>12</v>
      </c>
      <c r="Y4317">
        <v>8.6999999999999993</v>
      </c>
      <c r="Z4317">
        <v>16</v>
      </c>
      <c r="AA4317" t="s">
        <v>57</v>
      </c>
      <c r="AB4317">
        <v>39</v>
      </c>
      <c r="AC4317">
        <v>33</v>
      </c>
      <c r="AD4317">
        <v>48</v>
      </c>
      <c r="AE4317">
        <v>210</v>
      </c>
      <c r="AF4317">
        <v>180</v>
      </c>
      <c r="AG4317">
        <v>260</v>
      </c>
      <c r="AH4317">
        <v>0</v>
      </c>
      <c r="AI4317">
        <v>23</v>
      </c>
      <c r="AJ4317">
        <v>17</v>
      </c>
      <c r="AK4317">
        <v>30</v>
      </c>
      <c r="AL4317">
        <v>9</v>
      </c>
      <c r="AM4317">
        <v>7.5</v>
      </c>
      <c r="AN4317">
        <v>11</v>
      </c>
      <c r="AO4317">
        <v>48</v>
      </c>
      <c r="AP4317">
        <v>41</v>
      </c>
      <c r="AQ4317">
        <v>60</v>
      </c>
      <c r="AR4317">
        <v>0</v>
      </c>
      <c r="AS4317">
        <v>67</v>
      </c>
      <c r="AT4317">
        <v>54</v>
      </c>
      <c r="AU4317">
        <v>80</v>
      </c>
    </row>
    <row r="4318" spans="1:47">
      <c r="A4318" t="s">
        <v>624</v>
      </c>
      <c r="B4318" t="s">
        <v>625</v>
      </c>
      <c r="C4318" t="s">
        <v>626</v>
      </c>
      <c r="D4318">
        <v>748</v>
      </c>
      <c r="E4318" t="s">
        <v>62</v>
      </c>
      <c r="F4318">
        <v>1990</v>
      </c>
      <c r="G4318">
        <v>862728</v>
      </c>
      <c r="H4318">
        <v>437</v>
      </c>
      <c r="I4318">
        <v>223</v>
      </c>
      <c r="J4318">
        <v>720</v>
      </c>
      <c r="K4318">
        <v>3800</v>
      </c>
      <c r="L4318">
        <v>1900</v>
      </c>
      <c r="M4318">
        <v>6200</v>
      </c>
      <c r="N4318" t="s">
        <v>51</v>
      </c>
      <c r="O4318">
        <v>60</v>
      </c>
      <c r="P4318">
        <v>22</v>
      </c>
      <c r="Q4318">
        <v>94</v>
      </c>
      <c r="R4318">
        <v>510</v>
      </c>
      <c r="S4318">
        <v>190</v>
      </c>
      <c r="T4318">
        <v>810</v>
      </c>
      <c r="U4318">
        <v>5.7</v>
      </c>
      <c r="V4318">
        <v>2.9</v>
      </c>
      <c r="W4318">
        <v>9.3000000000000007</v>
      </c>
      <c r="X4318">
        <v>49</v>
      </c>
      <c r="Y4318">
        <v>25</v>
      </c>
      <c r="Z4318">
        <v>81</v>
      </c>
      <c r="AA4318" t="s">
        <v>52</v>
      </c>
      <c r="AB4318">
        <v>275</v>
      </c>
      <c r="AC4318">
        <v>212</v>
      </c>
      <c r="AD4318">
        <v>340</v>
      </c>
      <c r="AE4318">
        <v>2400</v>
      </c>
      <c r="AF4318">
        <v>1800</v>
      </c>
      <c r="AG4318">
        <v>2900</v>
      </c>
      <c r="AH4318">
        <v>0</v>
      </c>
      <c r="AI4318">
        <v>4.9000000000000004</v>
      </c>
      <c r="AJ4318">
        <v>3.3</v>
      </c>
      <c r="AK4318">
        <v>6.8</v>
      </c>
      <c r="AL4318">
        <v>13</v>
      </c>
      <c r="AM4318">
        <v>10</v>
      </c>
      <c r="AN4318">
        <v>17</v>
      </c>
      <c r="AO4318">
        <v>110</v>
      </c>
      <c r="AP4318">
        <v>89</v>
      </c>
      <c r="AQ4318">
        <v>150</v>
      </c>
      <c r="AR4318">
        <v>0</v>
      </c>
      <c r="AS4318">
        <v>0</v>
      </c>
      <c r="AT4318">
        <v>0</v>
      </c>
      <c r="AU4318">
        <v>0</v>
      </c>
    </row>
    <row r="4319" spans="1:47">
      <c r="A4319" t="s">
        <v>624</v>
      </c>
      <c r="B4319" t="s">
        <v>625</v>
      </c>
      <c r="C4319" t="s">
        <v>626</v>
      </c>
      <c r="D4319">
        <v>748</v>
      </c>
      <c r="E4319" t="s">
        <v>62</v>
      </c>
      <c r="F4319">
        <v>1991</v>
      </c>
      <c r="G4319">
        <v>887248</v>
      </c>
      <c r="H4319">
        <v>407</v>
      </c>
      <c r="I4319">
        <v>213</v>
      </c>
      <c r="J4319">
        <v>662</v>
      </c>
      <c r="K4319">
        <v>3600</v>
      </c>
      <c r="L4319">
        <v>1900</v>
      </c>
      <c r="M4319">
        <v>5900</v>
      </c>
      <c r="N4319" t="s">
        <v>51</v>
      </c>
      <c r="O4319">
        <v>52</v>
      </c>
      <c r="P4319">
        <v>23</v>
      </c>
      <c r="Q4319">
        <v>77</v>
      </c>
      <c r="R4319">
        <v>460</v>
      </c>
      <c r="S4319">
        <v>200</v>
      </c>
      <c r="T4319">
        <v>680</v>
      </c>
      <c r="U4319">
        <v>10</v>
      </c>
      <c r="V4319">
        <v>6.3</v>
      </c>
      <c r="W4319">
        <v>15</v>
      </c>
      <c r="X4319">
        <v>92</v>
      </c>
      <c r="Y4319">
        <v>56</v>
      </c>
      <c r="Z4319">
        <v>140</v>
      </c>
      <c r="AA4319" t="s">
        <v>52</v>
      </c>
      <c r="AB4319">
        <v>266</v>
      </c>
      <c r="AC4319">
        <v>220</v>
      </c>
      <c r="AD4319">
        <v>317</v>
      </c>
      <c r="AE4319">
        <v>2400</v>
      </c>
      <c r="AF4319">
        <v>2000</v>
      </c>
      <c r="AG4319">
        <v>2800</v>
      </c>
      <c r="AH4319">
        <v>0</v>
      </c>
      <c r="AI4319">
        <v>9.6</v>
      </c>
      <c r="AJ4319">
        <v>7.3</v>
      </c>
      <c r="AK4319">
        <v>12</v>
      </c>
      <c r="AL4319">
        <v>25</v>
      </c>
      <c r="AM4319">
        <v>22</v>
      </c>
      <c r="AN4319">
        <v>30</v>
      </c>
      <c r="AO4319">
        <v>220</v>
      </c>
      <c r="AP4319">
        <v>190</v>
      </c>
      <c r="AQ4319">
        <v>270</v>
      </c>
      <c r="AR4319">
        <v>0</v>
      </c>
      <c r="AS4319">
        <v>65</v>
      </c>
      <c r="AT4319">
        <v>54</v>
      </c>
      <c r="AU4319">
        <v>78</v>
      </c>
    </row>
    <row r="4320" spans="1:47">
      <c r="A4320" t="s">
        <v>624</v>
      </c>
      <c r="B4320" t="s">
        <v>625</v>
      </c>
      <c r="C4320" t="s">
        <v>626</v>
      </c>
      <c r="D4320">
        <v>748</v>
      </c>
      <c r="E4320" t="s">
        <v>62</v>
      </c>
      <c r="F4320">
        <v>1992</v>
      </c>
      <c r="G4320">
        <v>907947</v>
      </c>
      <c r="H4320">
        <v>362</v>
      </c>
      <c r="I4320">
        <v>192</v>
      </c>
      <c r="J4320">
        <v>586</v>
      </c>
      <c r="K4320">
        <v>3300</v>
      </c>
      <c r="L4320">
        <v>1700</v>
      </c>
      <c r="M4320">
        <v>5300</v>
      </c>
      <c r="N4320" t="s">
        <v>51</v>
      </c>
      <c r="O4320">
        <v>43</v>
      </c>
      <c r="P4320">
        <v>23</v>
      </c>
      <c r="Q4320">
        <v>62</v>
      </c>
      <c r="R4320">
        <v>390</v>
      </c>
      <c r="S4320">
        <v>210</v>
      </c>
      <c r="T4320">
        <v>560</v>
      </c>
      <c r="U4320">
        <v>17</v>
      </c>
      <c r="V4320">
        <v>11</v>
      </c>
      <c r="W4320">
        <v>23</v>
      </c>
      <c r="X4320">
        <v>150</v>
      </c>
      <c r="Y4320">
        <v>100</v>
      </c>
      <c r="Z4320">
        <v>210</v>
      </c>
      <c r="AA4320" t="s">
        <v>52</v>
      </c>
      <c r="AB4320">
        <v>259</v>
      </c>
      <c r="AC4320">
        <v>221</v>
      </c>
      <c r="AD4320">
        <v>302</v>
      </c>
      <c r="AE4320">
        <v>2400</v>
      </c>
      <c r="AF4320">
        <v>2000</v>
      </c>
      <c r="AG4320">
        <v>2700</v>
      </c>
      <c r="AH4320">
        <v>0</v>
      </c>
      <c r="AI4320">
        <v>17</v>
      </c>
      <c r="AJ4320">
        <v>14</v>
      </c>
      <c r="AK4320">
        <v>21</v>
      </c>
      <c r="AL4320">
        <v>44</v>
      </c>
      <c r="AM4320">
        <v>39</v>
      </c>
      <c r="AN4320">
        <v>50</v>
      </c>
      <c r="AO4320">
        <v>400</v>
      </c>
      <c r="AP4320">
        <v>350</v>
      </c>
      <c r="AQ4320">
        <v>450</v>
      </c>
      <c r="AR4320">
        <v>0</v>
      </c>
      <c r="AS4320">
        <v>0</v>
      </c>
      <c r="AT4320">
        <v>0</v>
      </c>
      <c r="AU4320">
        <v>0</v>
      </c>
    </row>
    <row r="4321" spans="1:47">
      <c r="A4321" t="s">
        <v>624</v>
      </c>
      <c r="B4321" t="s">
        <v>625</v>
      </c>
      <c r="C4321" t="s">
        <v>626</v>
      </c>
      <c r="D4321">
        <v>748</v>
      </c>
      <c r="E4321" t="s">
        <v>62</v>
      </c>
      <c r="F4321">
        <v>1993</v>
      </c>
      <c r="G4321">
        <v>926224</v>
      </c>
      <c r="H4321">
        <v>324</v>
      </c>
      <c r="I4321">
        <v>174</v>
      </c>
      <c r="J4321">
        <v>519</v>
      </c>
      <c r="K4321">
        <v>3000</v>
      </c>
      <c r="L4321">
        <v>1600</v>
      </c>
      <c r="M4321">
        <v>4800</v>
      </c>
      <c r="N4321" t="s">
        <v>51</v>
      </c>
      <c r="O4321">
        <v>34</v>
      </c>
      <c r="P4321">
        <v>23</v>
      </c>
      <c r="Q4321">
        <v>49</v>
      </c>
      <c r="R4321">
        <v>320</v>
      </c>
      <c r="S4321">
        <v>210</v>
      </c>
      <c r="T4321">
        <v>450</v>
      </c>
      <c r="U4321">
        <v>25</v>
      </c>
      <c r="V4321">
        <v>17</v>
      </c>
      <c r="W4321">
        <v>33</v>
      </c>
      <c r="X4321">
        <v>230</v>
      </c>
      <c r="Y4321">
        <v>160</v>
      </c>
      <c r="Z4321">
        <v>310</v>
      </c>
      <c r="AA4321" t="s">
        <v>52</v>
      </c>
      <c r="AB4321">
        <v>262</v>
      </c>
      <c r="AC4321">
        <v>233</v>
      </c>
      <c r="AD4321">
        <v>302</v>
      </c>
      <c r="AE4321">
        <v>2400</v>
      </c>
      <c r="AF4321">
        <v>2200</v>
      </c>
      <c r="AG4321">
        <v>2800</v>
      </c>
      <c r="AH4321">
        <v>0</v>
      </c>
      <c r="AI4321">
        <v>27</v>
      </c>
      <c r="AJ4321">
        <v>23</v>
      </c>
      <c r="AK4321">
        <v>32</v>
      </c>
      <c r="AL4321">
        <v>71</v>
      </c>
      <c r="AM4321">
        <v>63</v>
      </c>
      <c r="AN4321">
        <v>79</v>
      </c>
      <c r="AO4321">
        <v>650</v>
      </c>
      <c r="AP4321">
        <v>580</v>
      </c>
      <c r="AQ4321">
        <v>730</v>
      </c>
      <c r="AR4321">
        <v>0</v>
      </c>
      <c r="AS4321">
        <v>60</v>
      </c>
      <c r="AT4321">
        <v>52</v>
      </c>
      <c r="AU4321">
        <v>68</v>
      </c>
    </row>
    <row r="4322" spans="1:47">
      <c r="A4322" t="s">
        <v>624</v>
      </c>
      <c r="B4322" t="s">
        <v>625</v>
      </c>
      <c r="C4322" t="s">
        <v>626</v>
      </c>
      <c r="D4322">
        <v>748</v>
      </c>
      <c r="E4322" t="s">
        <v>62</v>
      </c>
      <c r="F4322">
        <v>1994</v>
      </c>
      <c r="G4322">
        <v>944223</v>
      </c>
      <c r="H4322">
        <v>308</v>
      </c>
      <c r="I4322">
        <v>168</v>
      </c>
      <c r="J4322">
        <v>490</v>
      </c>
      <c r="K4322">
        <v>2900</v>
      </c>
      <c r="L4322">
        <v>1600</v>
      </c>
      <c r="M4322">
        <v>4600</v>
      </c>
      <c r="N4322" t="s">
        <v>51</v>
      </c>
      <c r="O4322">
        <v>29</v>
      </c>
      <c r="P4322">
        <v>20</v>
      </c>
      <c r="Q4322">
        <v>43</v>
      </c>
      <c r="R4322">
        <v>270</v>
      </c>
      <c r="S4322">
        <v>190</v>
      </c>
      <c r="T4322">
        <v>400</v>
      </c>
      <c r="U4322">
        <v>35</v>
      </c>
      <c r="V4322">
        <v>25</v>
      </c>
      <c r="W4322">
        <v>45</v>
      </c>
      <c r="X4322">
        <v>330</v>
      </c>
      <c r="Y4322">
        <v>240</v>
      </c>
      <c r="Z4322">
        <v>430</v>
      </c>
      <c r="AA4322" t="s">
        <v>52</v>
      </c>
      <c r="AB4322">
        <v>282</v>
      </c>
      <c r="AC4322">
        <v>257</v>
      </c>
      <c r="AD4322">
        <v>332</v>
      </c>
      <c r="AE4322">
        <v>2700</v>
      </c>
      <c r="AF4322">
        <v>2400</v>
      </c>
      <c r="AG4322">
        <v>3100</v>
      </c>
      <c r="AH4322">
        <v>0</v>
      </c>
      <c r="AI4322">
        <v>38</v>
      </c>
      <c r="AJ4322">
        <v>31</v>
      </c>
      <c r="AK4322">
        <v>45</v>
      </c>
      <c r="AL4322">
        <v>106</v>
      </c>
      <c r="AM4322">
        <v>92</v>
      </c>
      <c r="AN4322">
        <v>120</v>
      </c>
      <c r="AO4322">
        <v>1000</v>
      </c>
      <c r="AP4322">
        <v>870</v>
      </c>
      <c r="AQ4322">
        <v>1100</v>
      </c>
      <c r="AR4322">
        <v>0</v>
      </c>
      <c r="AS4322">
        <v>0</v>
      </c>
      <c r="AT4322">
        <v>0</v>
      </c>
      <c r="AU4322">
        <v>0</v>
      </c>
    </row>
    <row r="4323" spans="1:47">
      <c r="A4323" t="s">
        <v>624</v>
      </c>
      <c r="B4323" t="s">
        <v>625</v>
      </c>
      <c r="C4323" t="s">
        <v>626</v>
      </c>
      <c r="D4323">
        <v>748</v>
      </c>
      <c r="E4323" t="s">
        <v>62</v>
      </c>
      <c r="F4323">
        <v>1995</v>
      </c>
      <c r="G4323">
        <v>963428</v>
      </c>
      <c r="H4323">
        <v>324</v>
      </c>
      <c r="I4323">
        <v>181</v>
      </c>
      <c r="J4323">
        <v>508</v>
      </c>
      <c r="K4323">
        <v>3100</v>
      </c>
      <c r="L4323">
        <v>1700</v>
      </c>
      <c r="M4323">
        <v>4900</v>
      </c>
      <c r="N4323" t="s">
        <v>51</v>
      </c>
      <c r="O4323">
        <v>28</v>
      </c>
      <c r="P4323">
        <v>21</v>
      </c>
      <c r="Q4323">
        <v>43</v>
      </c>
      <c r="R4323">
        <v>270</v>
      </c>
      <c r="S4323">
        <v>200</v>
      </c>
      <c r="T4323">
        <v>410</v>
      </c>
      <c r="U4323">
        <v>49</v>
      </c>
      <c r="V4323">
        <v>38</v>
      </c>
      <c r="W4323">
        <v>61</v>
      </c>
      <c r="X4323">
        <v>470</v>
      </c>
      <c r="Y4323">
        <v>360</v>
      </c>
      <c r="Z4323">
        <v>590</v>
      </c>
      <c r="AA4323" t="s">
        <v>52</v>
      </c>
      <c r="AB4323">
        <v>326</v>
      </c>
      <c r="AC4323">
        <v>306</v>
      </c>
      <c r="AD4323">
        <v>385</v>
      </c>
      <c r="AE4323">
        <v>3100</v>
      </c>
      <c r="AF4323">
        <v>2900</v>
      </c>
      <c r="AG4323">
        <v>3700</v>
      </c>
      <c r="AH4323">
        <v>0</v>
      </c>
      <c r="AI4323">
        <v>47</v>
      </c>
      <c r="AJ4323">
        <v>39</v>
      </c>
      <c r="AK4323">
        <v>56</v>
      </c>
      <c r="AL4323">
        <v>154</v>
      </c>
      <c r="AM4323">
        <v>132</v>
      </c>
      <c r="AN4323">
        <v>176</v>
      </c>
      <c r="AO4323">
        <v>1500</v>
      </c>
      <c r="AP4323">
        <v>1300</v>
      </c>
      <c r="AQ4323">
        <v>1700</v>
      </c>
      <c r="AR4323">
        <v>0</v>
      </c>
      <c r="AS4323">
        <v>65</v>
      </c>
      <c r="AT4323">
        <v>55</v>
      </c>
      <c r="AU4323">
        <v>70</v>
      </c>
    </row>
    <row r="4324" spans="1:47">
      <c r="A4324" t="s">
        <v>624</v>
      </c>
      <c r="B4324" t="s">
        <v>625</v>
      </c>
      <c r="C4324" t="s">
        <v>626</v>
      </c>
      <c r="D4324">
        <v>748</v>
      </c>
      <c r="E4324" t="s">
        <v>62</v>
      </c>
      <c r="F4324">
        <v>1996</v>
      </c>
      <c r="G4324">
        <v>984506</v>
      </c>
      <c r="H4324">
        <v>370</v>
      </c>
      <c r="I4324">
        <v>209</v>
      </c>
      <c r="J4324">
        <v>576</v>
      </c>
      <c r="K4324">
        <v>3600</v>
      </c>
      <c r="L4324">
        <v>2100</v>
      </c>
      <c r="M4324">
        <v>5700</v>
      </c>
      <c r="N4324" t="s">
        <v>51</v>
      </c>
      <c r="O4324">
        <v>31</v>
      </c>
      <c r="P4324">
        <v>23</v>
      </c>
      <c r="Q4324">
        <v>47</v>
      </c>
      <c r="R4324">
        <v>300</v>
      </c>
      <c r="S4324">
        <v>220</v>
      </c>
      <c r="T4324">
        <v>460</v>
      </c>
      <c r="U4324">
        <v>70</v>
      </c>
      <c r="V4324">
        <v>56</v>
      </c>
      <c r="W4324">
        <v>85</v>
      </c>
      <c r="X4324">
        <v>690</v>
      </c>
      <c r="Y4324">
        <v>550</v>
      </c>
      <c r="Z4324">
        <v>840</v>
      </c>
      <c r="AA4324" t="s">
        <v>52</v>
      </c>
      <c r="AB4324">
        <v>399</v>
      </c>
      <c r="AC4324">
        <v>375</v>
      </c>
      <c r="AD4324">
        <v>455</v>
      </c>
      <c r="AE4324">
        <v>3900</v>
      </c>
      <c r="AF4324">
        <v>3700</v>
      </c>
      <c r="AG4324">
        <v>4500</v>
      </c>
      <c r="AH4324">
        <v>0</v>
      </c>
      <c r="AI4324">
        <v>54</v>
      </c>
      <c r="AJ4324">
        <v>45</v>
      </c>
      <c r="AK4324">
        <v>63</v>
      </c>
      <c r="AL4324">
        <v>215</v>
      </c>
      <c r="AM4324">
        <v>190</v>
      </c>
      <c r="AN4324">
        <v>247</v>
      </c>
      <c r="AO4324">
        <v>2100</v>
      </c>
      <c r="AP4324">
        <v>1900</v>
      </c>
      <c r="AQ4324">
        <v>2400</v>
      </c>
      <c r="AR4324">
        <v>0</v>
      </c>
      <c r="AS4324">
        <v>60</v>
      </c>
      <c r="AT4324">
        <v>53</v>
      </c>
      <c r="AU4324">
        <v>64</v>
      </c>
    </row>
    <row r="4325" spans="1:47">
      <c r="A4325" t="s">
        <v>624</v>
      </c>
      <c r="B4325" t="s">
        <v>625</v>
      </c>
      <c r="C4325" t="s">
        <v>626</v>
      </c>
      <c r="D4325">
        <v>748</v>
      </c>
      <c r="E4325" t="s">
        <v>62</v>
      </c>
      <c r="F4325">
        <v>1997</v>
      </c>
      <c r="G4325">
        <v>1006760</v>
      </c>
      <c r="H4325">
        <v>429</v>
      </c>
      <c r="I4325">
        <v>245</v>
      </c>
      <c r="J4325">
        <v>664</v>
      </c>
      <c r="K4325">
        <v>4300</v>
      </c>
      <c r="L4325">
        <v>2500</v>
      </c>
      <c r="M4325">
        <v>6700</v>
      </c>
      <c r="N4325" t="s">
        <v>51</v>
      </c>
      <c r="O4325">
        <v>35</v>
      </c>
      <c r="P4325">
        <v>25</v>
      </c>
      <c r="Q4325">
        <v>53</v>
      </c>
      <c r="R4325">
        <v>350</v>
      </c>
      <c r="S4325">
        <v>250</v>
      </c>
      <c r="T4325">
        <v>530</v>
      </c>
      <c r="U4325">
        <v>99</v>
      </c>
      <c r="V4325">
        <v>82</v>
      </c>
      <c r="W4325">
        <v>118</v>
      </c>
      <c r="X4325">
        <v>1000</v>
      </c>
      <c r="Y4325">
        <v>820</v>
      </c>
      <c r="Z4325">
        <v>1200</v>
      </c>
      <c r="AA4325" t="s">
        <v>52</v>
      </c>
      <c r="AB4325">
        <v>492</v>
      </c>
      <c r="AC4325">
        <v>457</v>
      </c>
      <c r="AD4325">
        <v>538</v>
      </c>
      <c r="AE4325">
        <v>4900</v>
      </c>
      <c r="AF4325">
        <v>4600</v>
      </c>
      <c r="AG4325">
        <v>5400</v>
      </c>
      <c r="AH4325">
        <v>0</v>
      </c>
      <c r="AI4325">
        <v>59</v>
      </c>
      <c r="AJ4325">
        <v>52</v>
      </c>
      <c r="AK4325">
        <v>67</v>
      </c>
      <c r="AL4325">
        <v>292</v>
      </c>
      <c r="AM4325">
        <v>267</v>
      </c>
      <c r="AN4325">
        <v>326</v>
      </c>
      <c r="AO4325">
        <v>2900</v>
      </c>
      <c r="AP4325">
        <v>2700</v>
      </c>
      <c r="AQ4325">
        <v>3300</v>
      </c>
      <c r="AR4325">
        <v>0</v>
      </c>
      <c r="AS4325">
        <v>61</v>
      </c>
      <c r="AT4325">
        <v>56</v>
      </c>
      <c r="AU4325">
        <v>66</v>
      </c>
    </row>
    <row r="4326" spans="1:47">
      <c r="A4326" t="s">
        <v>624</v>
      </c>
      <c r="B4326" t="s">
        <v>625</v>
      </c>
      <c r="C4326" t="s">
        <v>626</v>
      </c>
      <c r="D4326">
        <v>748</v>
      </c>
      <c r="E4326" t="s">
        <v>62</v>
      </c>
      <c r="F4326">
        <v>1998</v>
      </c>
      <c r="G4326">
        <v>1028694</v>
      </c>
      <c r="H4326">
        <v>485</v>
      </c>
      <c r="I4326">
        <v>277</v>
      </c>
      <c r="J4326">
        <v>751</v>
      </c>
      <c r="K4326">
        <v>5000</v>
      </c>
      <c r="L4326">
        <v>2800</v>
      </c>
      <c r="M4326">
        <v>7700</v>
      </c>
      <c r="N4326" t="s">
        <v>51</v>
      </c>
      <c r="O4326">
        <v>38</v>
      </c>
      <c r="P4326">
        <v>26</v>
      </c>
      <c r="Q4326">
        <v>55</v>
      </c>
      <c r="R4326">
        <v>390</v>
      </c>
      <c r="S4326">
        <v>270</v>
      </c>
      <c r="T4326">
        <v>560</v>
      </c>
      <c r="U4326">
        <v>133</v>
      </c>
      <c r="V4326">
        <v>108</v>
      </c>
      <c r="W4326">
        <v>161</v>
      </c>
      <c r="X4326">
        <v>1400</v>
      </c>
      <c r="Y4326">
        <v>1100</v>
      </c>
      <c r="Z4326">
        <v>1700</v>
      </c>
      <c r="AA4326" t="s">
        <v>52</v>
      </c>
      <c r="AB4326">
        <v>595</v>
      </c>
      <c r="AC4326">
        <v>544</v>
      </c>
      <c r="AD4326">
        <v>650</v>
      </c>
      <c r="AE4326">
        <v>6100</v>
      </c>
      <c r="AF4326">
        <v>5600</v>
      </c>
      <c r="AG4326">
        <v>6700</v>
      </c>
      <c r="AH4326">
        <v>0</v>
      </c>
      <c r="AI4326">
        <v>64</v>
      </c>
      <c r="AJ4326">
        <v>57</v>
      </c>
      <c r="AK4326">
        <v>71</v>
      </c>
      <c r="AL4326">
        <v>382</v>
      </c>
      <c r="AM4326">
        <v>352</v>
      </c>
      <c r="AN4326">
        <v>409</v>
      </c>
      <c r="AO4326">
        <v>3900</v>
      </c>
      <c r="AP4326">
        <v>3600</v>
      </c>
      <c r="AQ4326">
        <v>4200</v>
      </c>
      <c r="AR4326">
        <v>0</v>
      </c>
      <c r="AS4326">
        <v>60</v>
      </c>
      <c r="AT4326">
        <v>55</v>
      </c>
      <c r="AU4326">
        <v>65</v>
      </c>
    </row>
    <row r="4327" spans="1:47">
      <c r="A4327" t="s">
        <v>624</v>
      </c>
      <c r="B4327" t="s">
        <v>625</v>
      </c>
      <c r="C4327" t="s">
        <v>626</v>
      </c>
      <c r="D4327">
        <v>748</v>
      </c>
      <c r="E4327" t="s">
        <v>62</v>
      </c>
      <c r="F4327">
        <v>1999</v>
      </c>
      <c r="G4327">
        <v>1048151</v>
      </c>
      <c r="H4327">
        <v>529</v>
      </c>
      <c r="I4327">
        <v>301</v>
      </c>
      <c r="J4327">
        <v>820</v>
      </c>
      <c r="K4327">
        <v>5500</v>
      </c>
      <c r="L4327">
        <v>3200</v>
      </c>
      <c r="M4327">
        <v>8600</v>
      </c>
      <c r="N4327" t="s">
        <v>51</v>
      </c>
      <c r="O4327">
        <v>40</v>
      </c>
      <c r="P4327">
        <v>26</v>
      </c>
      <c r="Q4327">
        <v>52</v>
      </c>
      <c r="R4327">
        <v>420</v>
      </c>
      <c r="S4327">
        <v>270</v>
      </c>
      <c r="T4327">
        <v>550</v>
      </c>
      <c r="U4327">
        <v>170</v>
      </c>
      <c r="V4327">
        <v>133</v>
      </c>
      <c r="W4327">
        <v>210</v>
      </c>
      <c r="X4327">
        <v>1800</v>
      </c>
      <c r="Y4327">
        <v>1400</v>
      </c>
      <c r="Z4327">
        <v>2200</v>
      </c>
      <c r="AA4327" t="s">
        <v>52</v>
      </c>
      <c r="AB4327">
        <v>700</v>
      </c>
      <c r="AC4327">
        <v>633</v>
      </c>
      <c r="AD4327">
        <v>750</v>
      </c>
      <c r="AE4327">
        <v>7300</v>
      </c>
      <c r="AF4327">
        <v>6600</v>
      </c>
      <c r="AG4327">
        <v>7900</v>
      </c>
      <c r="AH4327">
        <v>0</v>
      </c>
      <c r="AI4327">
        <v>69</v>
      </c>
      <c r="AJ4327">
        <v>60</v>
      </c>
      <c r="AK4327">
        <v>77</v>
      </c>
      <c r="AL4327">
        <v>482</v>
      </c>
      <c r="AM4327">
        <v>441</v>
      </c>
      <c r="AN4327">
        <v>526</v>
      </c>
      <c r="AO4327">
        <v>5000</v>
      </c>
      <c r="AP4327">
        <v>4600</v>
      </c>
      <c r="AQ4327">
        <v>5500</v>
      </c>
      <c r="AR4327">
        <v>0</v>
      </c>
      <c r="AS4327">
        <v>57</v>
      </c>
      <c r="AT4327">
        <v>53</v>
      </c>
      <c r="AU4327">
        <v>63</v>
      </c>
    </row>
    <row r="4328" spans="1:47">
      <c r="A4328" t="s">
        <v>624</v>
      </c>
      <c r="B4328" t="s">
        <v>625</v>
      </c>
      <c r="C4328" t="s">
        <v>626</v>
      </c>
      <c r="D4328">
        <v>748</v>
      </c>
      <c r="E4328" t="s">
        <v>62</v>
      </c>
      <c r="F4328">
        <v>2000</v>
      </c>
      <c r="G4328">
        <v>1063715</v>
      </c>
      <c r="H4328">
        <v>561</v>
      </c>
      <c r="I4328">
        <v>312</v>
      </c>
      <c r="J4328">
        <v>881</v>
      </c>
      <c r="K4328">
        <v>6000</v>
      </c>
      <c r="L4328">
        <v>3300</v>
      </c>
      <c r="M4328">
        <v>9400</v>
      </c>
      <c r="N4328" t="s">
        <v>51</v>
      </c>
      <c r="O4328">
        <v>39</v>
      </c>
      <c r="P4328">
        <v>26</v>
      </c>
      <c r="Q4328">
        <v>48</v>
      </c>
      <c r="R4328">
        <v>420</v>
      </c>
      <c r="S4328">
        <v>280</v>
      </c>
      <c r="T4328">
        <v>510</v>
      </c>
      <c r="U4328">
        <v>205</v>
      </c>
      <c r="V4328">
        <v>158</v>
      </c>
      <c r="W4328">
        <v>257</v>
      </c>
      <c r="X4328">
        <v>2200</v>
      </c>
      <c r="Y4328">
        <v>1700</v>
      </c>
      <c r="Z4328">
        <v>2700</v>
      </c>
      <c r="AA4328" t="s">
        <v>52</v>
      </c>
      <c r="AB4328">
        <v>802</v>
      </c>
      <c r="AC4328">
        <v>719</v>
      </c>
      <c r="AD4328">
        <v>849</v>
      </c>
      <c r="AE4328">
        <v>8500</v>
      </c>
      <c r="AF4328">
        <v>7700</v>
      </c>
      <c r="AG4328">
        <v>9000</v>
      </c>
      <c r="AH4328">
        <v>0</v>
      </c>
      <c r="AI4328">
        <v>73</v>
      </c>
      <c r="AJ4328">
        <v>64</v>
      </c>
      <c r="AK4328">
        <v>81</v>
      </c>
      <c r="AL4328">
        <v>584</v>
      </c>
      <c r="AM4328">
        <v>525</v>
      </c>
      <c r="AN4328">
        <v>637</v>
      </c>
      <c r="AO4328">
        <v>6200</v>
      </c>
      <c r="AP4328">
        <v>5600</v>
      </c>
      <c r="AQ4328">
        <v>6800</v>
      </c>
      <c r="AR4328">
        <v>0</v>
      </c>
      <c r="AS4328">
        <v>69</v>
      </c>
      <c r="AT4328">
        <v>65</v>
      </c>
      <c r="AU4328">
        <v>77</v>
      </c>
    </row>
    <row r="4329" spans="1:47">
      <c r="A4329" t="s">
        <v>624</v>
      </c>
      <c r="B4329" t="s">
        <v>625</v>
      </c>
      <c r="C4329" t="s">
        <v>626</v>
      </c>
      <c r="D4329">
        <v>748</v>
      </c>
      <c r="E4329" t="s">
        <v>62</v>
      </c>
      <c r="F4329">
        <v>2001</v>
      </c>
      <c r="G4329">
        <v>1074761</v>
      </c>
      <c r="H4329">
        <v>590</v>
      </c>
      <c r="I4329">
        <v>318</v>
      </c>
      <c r="J4329">
        <v>943</v>
      </c>
      <c r="K4329">
        <v>6300</v>
      </c>
      <c r="L4329">
        <v>3400</v>
      </c>
      <c r="M4329">
        <v>10000</v>
      </c>
      <c r="N4329" t="s">
        <v>51</v>
      </c>
      <c r="O4329">
        <v>38</v>
      </c>
      <c r="P4329">
        <v>25</v>
      </c>
      <c r="Q4329">
        <v>45</v>
      </c>
      <c r="R4329">
        <v>410</v>
      </c>
      <c r="S4329">
        <v>270</v>
      </c>
      <c r="T4329">
        <v>490</v>
      </c>
      <c r="U4329">
        <v>233</v>
      </c>
      <c r="V4329">
        <v>182</v>
      </c>
      <c r="W4329">
        <v>291</v>
      </c>
      <c r="X4329">
        <v>2500</v>
      </c>
      <c r="Y4329">
        <v>2000</v>
      </c>
      <c r="Z4329">
        <v>3100</v>
      </c>
      <c r="AA4329" t="s">
        <v>52</v>
      </c>
      <c r="AB4329">
        <v>894</v>
      </c>
      <c r="AC4329">
        <v>811</v>
      </c>
      <c r="AD4329">
        <v>933</v>
      </c>
      <c r="AE4329">
        <v>9600</v>
      </c>
      <c r="AF4329">
        <v>8700</v>
      </c>
      <c r="AG4329">
        <v>10000</v>
      </c>
      <c r="AH4329">
        <v>0</v>
      </c>
      <c r="AI4329">
        <v>76</v>
      </c>
      <c r="AJ4329">
        <v>67</v>
      </c>
      <c r="AK4329">
        <v>84</v>
      </c>
      <c r="AL4329">
        <v>680</v>
      </c>
      <c r="AM4329">
        <v>607</v>
      </c>
      <c r="AN4329">
        <v>738</v>
      </c>
      <c r="AO4329">
        <v>7300</v>
      </c>
      <c r="AP4329">
        <v>6500</v>
      </c>
      <c r="AQ4329">
        <v>7900</v>
      </c>
      <c r="AR4329">
        <v>0</v>
      </c>
      <c r="AS4329">
        <v>64</v>
      </c>
      <c r="AT4329">
        <v>61</v>
      </c>
      <c r="AU4329">
        <v>70</v>
      </c>
    </row>
    <row r="4330" spans="1:47">
      <c r="A4330" t="s">
        <v>624</v>
      </c>
      <c r="B4330" t="s">
        <v>625</v>
      </c>
      <c r="C4330" t="s">
        <v>626</v>
      </c>
      <c r="D4330">
        <v>748</v>
      </c>
      <c r="E4330" t="s">
        <v>62</v>
      </c>
      <c r="F4330">
        <v>2002</v>
      </c>
      <c r="G4330">
        <v>1082183</v>
      </c>
      <c r="H4330">
        <v>619</v>
      </c>
      <c r="I4330">
        <v>327</v>
      </c>
      <c r="J4330">
        <v>1001</v>
      </c>
      <c r="K4330">
        <v>6700</v>
      </c>
      <c r="L4330">
        <v>3500</v>
      </c>
      <c r="M4330">
        <v>11000</v>
      </c>
      <c r="N4330" t="s">
        <v>51</v>
      </c>
      <c r="O4330">
        <v>37</v>
      </c>
      <c r="P4330">
        <v>24</v>
      </c>
      <c r="Q4330">
        <v>44</v>
      </c>
      <c r="R4330">
        <v>400</v>
      </c>
      <c r="S4330">
        <v>250</v>
      </c>
      <c r="T4330">
        <v>470</v>
      </c>
      <c r="U4330">
        <v>253</v>
      </c>
      <c r="V4330">
        <v>200</v>
      </c>
      <c r="W4330">
        <v>313</v>
      </c>
      <c r="X4330">
        <v>2700</v>
      </c>
      <c r="Y4330">
        <v>2200</v>
      </c>
      <c r="Z4330">
        <v>3400</v>
      </c>
      <c r="AA4330" t="s">
        <v>52</v>
      </c>
      <c r="AB4330">
        <v>977</v>
      </c>
      <c r="AC4330">
        <v>900</v>
      </c>
      <c r="AD4330">
        <v>1019</v>
      </c>
      <c r="AE4330">
        <v>11000</v>
      </c>
      <c r="AF4330">
        <v>9700</v>
      </c>
      <c r="AG4330">
        <v>11000</v>
      </c>
      <c r="AH4330">
        <v>0</v>
      </c>
      <c r="AI4330">
        <v>78</v>
      </c>
      <c r="AJ4330">
        <v>70</v>
      </c>
      <c r="AK4330">
        <v>85</v>
      </c>
      <c r="AL4330">
        <v>764</v>
      </c>
      <c r="AM4330">
        <v>700</v>
      </c>
      <c r="AN4330">
        <v>816</v>
      </c>
      <c r="AO4330">
        <v>8300</v>
      </c>
      <c r="AP4330">
        <v>7600</v>
      </c>
      <c r="AQ4330">
        <v>8800</v>
      </c>
      <c r="AR4330">
        <v>0</v>
      </c>
      <c r="AS4330">
        <v>64</v>
      </c>
      <c r="AT4330">
        <v>61</v>
      </c>
      <c r="AU4330">
        <v>69</v>
      </c>
    </row>
    <row r="4331" spans="1:47">
      <c r="A4331" t="s">
        <v>624</v>
      </c>
      <c r="B4331" t="s">
        <v>625</v>
      </c>
      <c r="C4331" t="s">
        <v>626</v>
      </c>
      <c r="D4331">
        <v>748</v>
      </c>
      <c r="E4331" t="s">
        <v>62</v>
      </c>
      <c r="F4331">
        <v>2003</v>
      </c>
      <c r="G4331">
        <v>1087929</v>
      </c>
      <c r="H4331">
        <v>644</v>
      </c>
      <c r="I4331">
        <v>332</v>
      </c>
      <c r="J4331">
        <v>1058</v>
      </c>
      <c r="K4331">
        <v>7000</v>
      </c>
      <c r="L4331">
        <v>3600</v>
      </c>
      <c r="M4331">
        <v>12000</v>
      </c>
      <c r="N4331" t="s">
        <v>51</v>
      </c>
      <c r="O4331">
        <v>35</v>
      </c>
      <c r="P4331">
        <v>23</v>
      </c>
      <c r="Q4331">
        <v>42</v>
      </c>
      <c r="R4331">
        <v>380</v>
      </c>
      <c r="S4331">
        <v>250</v>
      </c>
      <c r="T4331">
        <v>460</v>
      </c>
      <c r="U4331">
        <v>269</v>
      </c>
      <c r="V4331">
        <v>212</v>
      </c>
      <c r="W4331">
        <v>332</v>
      </c>
      <c r="X4331">
        <v>2900</v>
      </c>
      <c r="Y4331">
        <v>2300</v>
      </c>
      <c r="Z4331">
        <v>3600</v>
      </c>
      <c r="AA4331" t="s">
        <v>52</v>
      </c>
      <c r="AB4331">
        <v>1049</v>
      </c>
      <c r="AC4331">
        <v>974</v>
      </c>
      <c r="AD4331">
        <v>1114</v>
      </c>
      <c r="AE4331">
        <v>11000</v>
      </c>
      <c r="AF4331">
        <v>11000</v>
      </c>
      <c r="AG4331">
        <v>12000</v>
      </c>
      <c r="AH4331">
        <v>0</v>
      </c>
      <c r="AI4331">
        <v>80</v>
      </c>
      <c r="AJ4331">
        <v>71</v>
      </c>
      <c r="AK4331">
        <v>87</v>
      </c>
      <c r="AL4331">
        <v>837</v>
      </c>
      <c r="AM4331">
        <v>772</v>
      </c>
      <c r="AN4331">
        <v>897</v>
      </c>
      <c r="AO4331">
        <v>9100</v>
      </c>
      <c r="AP4331">
        <v>8400</v>
      </c>
      <c r="AQ4331">
        <v>9800</v>
      </c>
      <c r="AR4331">
        <v>0</v>
      </c>
      <c r="AS4331">
        <v>68</v>
      </c>
      <c r="AT4331">
        <v>64</v>
      </c>
      <c r="AU4331">
        <v>73</v>
      </c>
    </row>
    <row r="4332" spans="1:47">
      <c r="A4332" t="s">
        <v>624</v>
      </c>
      <c r="B4332" t="s">
        <v>625</v>
      </c>
      <c r="C4332" t="s">
        <v>626</v>
      </c>
      <c r="D4332">
        <v>748</v>
      </c>
      <c r="E4332" t="s">
        <v>62</v>
      </c>
      <c r="F4332">
        <v>2004</v>
      </c>
      <c r="G4332">
        <v>1094758</v>
      </c>
      <c r="H4332">
        <v>670</v>
      </c>
      <c r="I4332">
        <v>341</v>
      </c>
      <c r="J4332">
        <v>1109</v>
      </c>
      <c r="K4332">
        <v>7300</v>
      </c>
      <c r="L4332">
        <v>3700</v>
      </c>
      <c r="M4332">
        <v>12000</v>
      </c>
      <c r="N4332" t="s">
        <v>51</v>
      </c>
      <c r="O4332">
        <v>35</v>
      </c>
      <c r="P4332">
        <v>22</v>
      </c>
      <c r="Q4332">
        <v>42</v>
      </c>
      <c r="R4332">
        <v>380</v>
      </c>
      <c r="S4332">
        <v>240</v>
      </c>
      <c r="T4332">
        <v>460</v>
      </c>
      <c r="U4332">
        <v>278</v>
      </c>
      <c r="V4332">
        <v>219</v>
      </c>
      <c r="W4332">
        <v>345</v>
      </c>
      <c r="X4332">
        <v>3000</v>
      </c>
      <c r="Y4332">
        <v>2400</v>
      </c>
      <c r="Z4332">
        <v>3800</v>
      </c>
      <c r="AA4332" t="s">
        <v>52</v>
      </c>
      <c r="AB4332">
        <v>1110</v>
      </c>
      <c r="AC4332">
        <v>1033</v>
      </c>
      <c r="AD4332">
        <v>1198</v>
      </c>
      <c r="AE4332">
        <v>12000</v>
      </c>
      <c r="AF4332">
        <v>11000</v>
      </c>
      <c r="AG4332">
        <v>13000</v>
      </c>
      <c r="AH4332">
        <v>0</v>
      </c>
      <c r="AI4332">
        <v>81</v>
      </c>
      <c r="AJ4332">
        <v>71</v>
      </c>
      <c r="AK4332">
        <v>89</v>
      </c>
      <c r="AL4332">
        <v>896</v>
      </c>
      <c r="AM4332">
        <v>832</v>
      </c>
      <c r="AN4332">
        <v>987</v>
      </c>
      <c r="AO4332">
        <v>9800</v>
      </c>
      <c r="AP4332">
        <v>9100</v>
      </c>
      <c r="AQ4332">
        <v>11000</v>
      </c>
      <c r="AR4332">
        <v>0</v>
      </c>
      <c r="AS4332">
        <v>66</v>
      </c>
      <c r="AT4332">
        <v>62</v>
      </c>
      <c r="AU4332">
        <v>71</v>
      </c>
    </row>
    <row r="4333" spans="1:47">
      <c r="A4333" t="s">
        <v>624</v>
      </c>
      <c r="B4333" t="s">
        <v>625</v>
      </c>
      <c r="C4333" t="s">
        <v>626</v>
      </c>
      <c r="D4333">
        <v>748</v>
      </c>
      <c r="E4333" t="s">
        <v>62</v>
      </c>
      <c r="F4333">
        <v>2005</v>
      </c>
      <c r="G4333">
        <v>1104642</v>
      </c>
      <c r="H4333">
        <v>701</v>
      </c>
      <c r="I4333">
        <v>355</v>
      </c>
      <c r="J4333">
        <v>1161</v>
      </c>
      <c r="K4333">
        <v>7700</v>
      </c>
      <c r="L4333">
        <v>3900</v>
      </c>
      <c r="M4333">
        <v>13000</v>
      </c>
      <c r="N4333" t="s">
        <v>51</v>
      </c>
      <c r="O4333">
        <v>36</v>
      </c>
      <c r="P4333">
        <v>23</v>
      </c>
      <c r="Q4333">
        <v>45</v>
      </c>
      <c r="R4333">
        <v>400</v>
      </c>
      <c r="S4333">
        <v>250</v>
      </c>
      <c r="T4333">
        <v>500</v>
      </c>
      <c r="U4333">
        <v>279</v>
      </c>
      <c r="V4333">
        <v>219</v>
      </c>
      <c r="W4333">
        <v>346</v>
      </c>
      <c r="X4333">
        <v>3100</v>
      </c>
      <c r="Y4333">
        <v>2400</v>
      </c>
      <c r="Z4333">
        <v>3800</v>
      </c>
      <c r="AA4333" t="s">
        <v>52</v>
      </c>
      <c r="AB4333">
        <v>1157</v>
      </c>
      <c r="AC4333">
        <v>1079</v>
      </c>
      <c r="AD4333">
        <v>1244</v>
      </c>
      <c r="AE4333">
        <v>13000</v>
      </c>
      <c r="AF4333">
        <v>12000</v>
      </c>
      <c r="AG4333">
        <v>14000</v>
      </c>
      <c r="AH4333">
        <v>0</v>
      </c>
      <c r="AI4333">
        <v>81</v>
      </c>
      <c r="AJ4333">
        <v>71</v>
      </c>
      <c r="AK4333">
        <v>89</v>
      </c>
      <c r="AL4333">
        <v>932</v>
      </c>
      <c r="AM4333">
        <v>862</v>
      </c>
      <c r="AN4333">
        <v>1038</v>
      </c>
      <c r="AO4333">
        <v>10000</v>
      </c>
      <c r="AP4333">
        <v>9500</v>
      </c>
      <c r="AQ4333">
        <v>11000</v>
      </c>
      <c r="AR4333">
        <v>0</v>
      </c>
      <c r="AS4333">
        <v>68</v>
      </c>
      <c r="AT4333">
        <v>63</v>
      </c>
      <c r="AU4333">
        <v>73</v>
      </c>
    </row>
    <row r="4334" spans="1:47">
      <c r="A4334" t="s">
        <v>624</v>
      </c>
      <c r="B4334" t="s">
        <v>625</v>
      </c>
      <c r="C4334" t="s">
        <v>626</v>
      </c>
      <c r="D4334">
        <v>748</v>
      </c>
      <c r="E4334" t="s">
        <v>62</v>
      </c>
      <c r="F4334">
        <v>2006</v>
      </c>
      <c r="G4334">
        <v>1118253</v>
      </c>
      <c r="H4334">
        <v>737</v>
      </c>
      <c r="I4334">
        <v>378</v>
      </c>
      <c r="J4334">
        <v>1214</v>
      </c>
      <c r="K4334">
        <v>8200</v>
      </c>
      <c r="L4334">
        <v>4200</v>
      </c>
      <c r="M4334">
        <v>14000</v>
      </c>
      <c r="N4334" t="s">
        <v>51</v>
      </c>
      <c r="O4334">
        <v>39</v>
      </c>
      <c r="P4334">
        <v>26</v>
      </c>
      <c r="Q4334">
        <v>51</v>
      </c>
      <c r="R4334">
        <v>440</v>
      </c>
      <c r="S4334">
        <v>290</v>
      </c>
      <c r="T4334">
        <v>570</v>
      </c>
      <c r="U4334">
        <v>273</v>
      </c>
      <c r="V4334">
        <v>220</v>
      </c>
      <c r="W4334">
        <v>332</v>
      </c>
      <c r="X4334">
        <v>3100</v>
      </c>
      <c r="Y4334">
        <v>2500</v>
      </c>
      <c r="Z4334">
        <v>3700</v>
      </c>
      <c r="AA4334" t="s">
        <v>52</v>
      </c>
      <c r="AB4334">
        <v>1190</v>
      </c>
      <c r="AC4334">
        <v>1114</v>
      </c>
      <c r="AD4334">
        <v>1265</v>
      </c>
      <c r="AE4334">
        <v>13000</v>
      </c>
      <c r="AF4334">
        <v>12000</v>
      </c>
      <c r="AG4334">
        <v>14000</v>
      </c>
      <c r="AH4334">
        <v>0</v>
      </c>
      <c r="AI4334">
        <v>79</v>
      </c>
      <c r="AJ4334">
        <v>71</v>
      </c>
      <c r="AK4334">
        <v>87</v>
      </c>
      <c r="AL4334">
        <v>945</v>
      </c>
      <c r="AM4334">
        <v>879</v>
      </c>
      <c r="AN4334">
        <v>1031</v>
      </c>
      <c r="AO4334">
        <v>11000</v>
      </c>
      <c r="AP4334">
        <v>9800</v>
      </c>
      <c r="AQ4334">
        <v>12000</v>
      </c>
      <c r="AR4334">
        <v>0</v>
      </c>
      <c r="AS4334">
        <v>68</v>
      </c>
      <c r="AT4334">
        <v>64</v>
      </c>
      <c r="AU4334">
        <v>72</v>
      </c>
    </row>
    <row r="4335" spans="1:47">
      <c r="A4335" t="s">
        <v>624</v>
      </c>
      <c r="B4335" t="s">
        <v>625</v>
      </c>
      <c r="C4335" t="s">
        <v>626</v>
      </c>
      <c r="D4335">
        <v>748</v>
      </c>
      <c r="E4335" t="s">
        <v>62</v>
      </c>
      <c r="F4335">
        <v>2007</v>
      </c>
      <c r="G4335">
        <v>1134977</v>
      </c>
      <c r="H4335">
        <v>760</v>
      </c>
      <c r="I4335">
        <v>394</v>
      </c>
      <c r="J4335">
        <v>1243</v>
      </c>
      <c r="K4335">
        <v>8600</v>
      </c>
      <c r="L4335">
        <v>4500</v>
      </c>
      <c r="M4335">
        <v>14000</v>
      </c>
      <c r="N4335" t="s">
        <v>51</v>
      </c>
      <c r="O4335">
        <v>42</v>
      </c>
      <c r="P4335">
        <v>28</v>
      </c>
      <c r="Q4335">
        <v>56</v>
      </c>
      <c r="R4335">
        <v>470</v>
      </c>
      <c r="S4335">
        <v>320</v>
      </c>
      <c r="T4335">
        <v>640</v>
      </c>
      <c r="U4335">
        <v>272</v>
      </c>
      <c r="V4335">
        <v>222</v>
      </c>
      <c r="W4335">
        <v>327</v>
      </c>
      <c r="X4335">
        <v>3100</v>
      </c>
      <c r="Y4335">
        <v>2500</v>
      </c>
      <c r="Z4335">
        <v>3700</v>
      </c>
      <c r="AA4335" t="s">
        <v>52</v>
      </c>
      <c r="AB4335">
        <v>1214</v>
      </c>
      <c r="AC4335">
        <v>1141</v>
      </c>
      <c r="AD4335">
        <v>1293</v>
      </c>
      <c r="AE4335">
        <v>14000</v>
      </c>
      <c r="AF4335">
        <v>13000</v>
      </c>
      <c r="AG4335">
        <v>15000</v>
      </c>
      <c r="AH4335">
        <v>0</v>
      </c>
      <c r="AI4335">
        <v>79</v>
      </c>
      <c r="AJ4335">
        <v>71</v>
      </c>
      <c r="AK4335">
        <v>86</v>
      </c>
      <c r="AL4335">
        <v>957</v>
      </c>
      <c r="AM4335">
        <v>892</v>
      </c>
      <c r="AN4335">
        <v>1035</v>
      </c>
      <c r="AO4335">
        <v>11000</v>
      </c>
      <c r="AP4335">
        <v>10000</v>
      </c>
      <c r="AQ4335">
        <v>12000</v>
      </c>
      <c r="AR4335">
        <v>0</v>
      </c>
      <c r="AS4335">
        <v>64</v>
      </c>
      <c r="AT4335">
        <v>61</v>
      </c>
      <c r="AU4335">
        <v>69</v>
      </c>
    </row>
    <row r="4336" spans="1:47">
      <c r="A4336" t="s">
        <v>624</v>
      </c>
      <c r="B4336" t="s">
        <v>625</v>
      </c>
      <c r="C4336" t="s">
        <v>626</v>
      </c>
      <c r="D4336">
        <v>748</v>
      </c>
      <c r="E4336" t="s">
        <v>62</v>
      </c>
      <c r="F4336">
        <v>2008</v>
      </c>
      <c r="G4336">
        <v>1153929</v>
      </c>
      <c r="H4336">
        <v>751</v>
      </c>
      <c r="I4336">
        <v>389</v>
      </c>
      <c r="J4336">
        <v>1229</v>
      </c>
      <c r="K4336">
        <v>8700</v>
      </c>
      <c r="L4336">
        <v>4500</v>
      </c>
      <c r="M4336">
        <v>14000</v>
      </c>
      <c r="N4336" t="s">
        <v>51</v>
      </c>
      <c r="O4336">
        <v>41</v>
      </c>
      <c r="P4336">
        <v>28</v>
      </c>
      <c r="Q4336">
        <v>57</v>
      </c>
      <c r="R4336">
        <v>480</v>
      </c>
      <c r="S4336">
        <v>330</v>
      </c>
      <c r="T4336">
        <v>660</v>
      </c>
      <c r="U4336">
        <v>284</v>
      </c>
      <c r="V4336">
        <v>230</v>
      </c>
      <c r="W4336">
        <v>342</v>
      </c>
      <c r="X4336">
        <v>3300</v>
      </c>
      <c r="Y4336">
        <v>2700</v>
      </c>
      <c r="Z4336">
        <v>3900</v>
      </c>
      <c r="AA4336" t="s">
        <v>52</v>
      </c>
      <c r="AB4336">
        <v>1234</v>
      </c>
      <c r="AC4336">
        <v>1163</v>
      </c>
      <c r="AD4336">
        <v>1327</v>
      </c>
      <c r="AE4336">
        <v>14000</v>
      </c>
      <c r="AF4336">
        <v>13000</v>
      </c>
      <c r="AG4336">
        <v>15000</v>
      </c>
      <c r="AH4336">
        <v>0</v>
      </c>
      <c r="AI4336">
        <v>80</v>
      </c>
      <c r="AJ4336">
        <v>72</v>
      </c>
      <c r="AK4336">
        <v>87</v>
      </c>
      <c r="AL4336">
        <v>990</v>
      </c>
      <c r="AM4336">
        <v>928</v>
      </c>
      <c r="AN4336">
        <v>1066</v>
      </c>
      <c r="AO4336">
        <v>11000</v>
      </c>
      <c r="AP4336">
        <v>11000</v>
      </c>
      <c r="AQ4336">
        <v>12000</v>
      </c>
      <c r="AR4336">
        <v>0</v>
      </c>
      <c r="AS4336">
        <v>61</v>
      </c>
      <c r="AT4336">
        <v>57</v>
      </c>
      <c r="AU4336">
        <v>65</v>
      </c>
    </row>
    <row r="4337" spans="1:47">
      <c r="A4337" t="s">
        <v>624</v>
      </c>
      <c r="B4337" t="s">
        <v>625</v>
      </c>
      <c r="C4337" t="s">
        <v>626</v>
      </c>
      <c r="D4337">
        <v>748</v>
      </c>
      <c r="E4337" t="s">
        <v>62</v>
      </c>
      <c r="F4337">
        <v>2009</v>
      </c>
      <c r="G4337">
        <v>1173678</v>
      </c>
      <c r="H4337">
        <v>738</v>
      </c>
      <c r="I4337">
        <v>382</v>
      </c>
      <c r="J4337">
        <v>1207</v>
      </c>
      <c r="K4337">
        <v>8700</v>
      </c>
      <c r="L4337">
        <v>4500</v>
      </c>
      <c r="M4337">
        <v>14000</v>
      </c>
      <c r="N4337" t="s">
        <v>51</v>
      </c>
      <c r="O4337">
        <v>42</v>
      </c>
      <c r="P4337">
        <v>29</v>
      </c>
      <c r="Q4337">
        <v>57</v>
      </c>
      <c r="R4337">
        <v>490</v>
      </c>
      <c r="S4337">
        <v>340</v>
      </c>
      <c r="T4337">
        <v>670</v>
      </c>
      <c r="U4337">
        <v>302</v>
      </c>
      <c r="V4337">
        <v>245</v>
      </c>
      <c r="W4337">
        <v>365</v>
      </c>
      <c r="X4337">
        <v>3500</v>
      </c>
      <c r="Y4337">
        <v>2900</v>
      </c>
      <c r="Z4337">
        <v>4300</v>
      </c>
      <c r="AA4337" t="s">
        <v>52</v>
      </c>
      <c r="AB4337">
        <v>1254</v>
      </c>
      <c r="AC4337">
        <v>1181</v>
      </c>
      <c r="AD4337">
        <v>1357</v>
      </c>
      <c r="AE4337">
        <v>15000</v>
      </c>
      <c r="AF4337">
        <v>14000</v>
      </c>
      <c r="AG4337">
        <v>16000</v>
      </c>
      <c r="AH4337">
        <v>0</v>
      </c>
      <c r="AI4337">
        <v>82</v>
      </c>
      <c r="AJ4337">
        <v>73</v>
      </c>
      <c r="AK4337">
        <v>89</v>
      </c>
      <c r="AL4337">
        <v>1024</v>
      </c>
      <c r="AM4337">
        <v>954</v>
      </c>
      <c r="AN4337">
        <v>1114</v>
      </c>
      <c r="AO4337">
        <v>12000</v>
      </c>
      <c r="AP4337">
        <v>11000</v>
      </c>
      <c r="AQ4337">
        <v>13000</v>
      </c>
      <c r="AR4337">
        <v>0</v>
      </c>
      <c r="AS4337">
        <v>68</v>
      </c>
      <c r="AT4337">
        <v>63</v>
      </c>
      <c r="AU4337">
        <v>72</v>
      </c>
    </row>
    <row r="4338" spans="1:47">
      <c r="A4338" t="s">
        <v>624</v>
      </c>
      <c r="B4338" t="s">
        <v>625</v>
      </c>
      <c r="C4338" t="s">
        <v>626</v>
      </c>
      <c r="D4338">
        <v>748</v>
      </c>
      <c r="E4338" t="s">
        <v>62</v>
      </c>
      <c r="F4338">
        <v>2010</v>
      </c>
      <c r="G4338">
        <v>1193148</v>
      </c>
      <c r="H4338">
        <v>724</v>
      </c>
      <c r="I4338">
        <v>377</v>
      </c>
      <c r="J4338">
        <v>1182</v>
      </c>
      <c r="K4338">
        <v>8600</v>
      </c>
      <c r="L4338">
        <v>4500</v>
      </c>
      <c r="M4338">
        <v>14000</v>
      </c>
      <c r="N4338" t="s">
        <v>51</v>
      </c>
      <c r="O4338">
        <v>43</v>
      </c>
      <c r="P4338">
        <v>29</v>
      </c>
      <c r="Q4338">
        <v>58</v>
      </c>
      <c r="R4338">
        <v>510</v>
      </c>
      <c r="S4338">
        <v>350</v>
      </c>
      <c r="T4338">
        <v>690</v>
      </c>
      <c r="U4338">
        <v>332</v>
      </c>
      <c r="V4338">
        <v>271</v>
      </c>
      <c r="W4338">
        <v>399</v>
      </c>
      <c r="X4338">
        <v>4000</v>
      </c>
      <c r="Y4338">
        <v>3200</v>
      </c>
      <c r="Z4338">
        <v>4800</v>
      </c>
      <c r="AA4338" t="s">
        <v>52</v>
      </c>
      <c r="AB4338">
        <v>1279</v>
      </c>
      <c r="AC4338">
        <v>1190</v>
      </c>
      <c r="AD4338">
        <v>1389</v>
      </c>
      <c r="AE4338">
        <v>15000</v>
      </c>
      <c r="AF4338">
        <v>14000</v>
      </c>
      <c r="AG4338">
        <v>17000</v>
      </c>
      <c r="AH4338">
        <v>0</v>
      </c>
      <c r="AI4338">
        <v>83</v>
      </c>
      <c r="AJ4338">
        <v>73</v>
      </c>
      <c r="AK4338">
        <v>92</v>
      </c>
      <c r="AL4338">
        <v>1063</v>
      </c>
      <c r="AM4338">
        <v>981</v>
      </c>
      <c r="AN4338">
        <v>1160</v>
      </c>
      <c r="AO4338">
        <v>13000</v>
      </c>
      <c r="AP4338">
        <v>12000</v>
      </c>
      <c r="AQ4338">
        <v>14000</v>
      </c>
      <c r="AR4338">
        <v>0</v>
      </c>
      <c r="AS4338">
        <v>66</v>
      </c>
      <c r="AT4338">
        <v>61</v>
      </c>
      <c r="AU4338">
        <v>71</v>
      </c>
    </row>
    <row r="4339" spans="1:47">
      <c r="A4339" t="s">
        <v>624</v>
      </c>
      <c r="B4339" t="s">
        <v>625</v>
      </c>
      <c r="C4339" t="s">
        <v>626</v>
      </c>
      <c r="D4339">
        <v>748</v>
      </c>
      <c r="E4339" t="s">
        <v>62</v>
      </c>
      <c r="F4339">
        <v>2011</v>
      </c>
      <c r="G4339">
        <v>1212159</v>
      </c>
      <c r="H4339">
        <v>825</v>
      </c>
      <c r="I4339">
        <v>463</v>
      </c>
      <c r="J4339">
        <v>1290</v>
      </c>
      <c r="K4339">
        <v>10000</v>
      </c>
      <c r="L4339">
        <v>5600</v>
      </c>
      <c r="M4339">
        <v>16000</v>
      </c>
      <c r="N4339" t="s">
        <v>51</v>
      </c>
      <c r="O4339">
        <v>62</v>
      </c>
      <c r="P4339">
        <v>41</v>
      </c>
      <c r="Q4339">
        <v>82</v>
      </c>
      <c r="R4339">
        <v>750</v>
      </c>
      <c r="S4339">
        <v>500</v>
      </c>
      <c r="T4339">
        <v>990</v>
      </c>
      <c r="U4339">
        <v>339</v>
      </c>
      <c r="V4339">
        <v>276</v>
      </c>
      <c r="W4339">
        <v>408</v>
      </c>
      <c r="X4339">
        <v>4100</v>
      </c>
      <c r="Y4339">
        <v>3300</v>
      </c>
      <c r="Z4339">
        <v>4900</v>
      </c>
      <c r="AA4339" t="s">
        <v>52</v>
      </c>
      <c r="AB4339">
        <v>1311</v>
      </c>
      <c r="AC4339">
        <v>1207</v>
      </c>
      <c r="AD4339">
        <v>1429</v>
      </c>
      <c r="AE4339">
        <v>16000</v>
      </c>
      <c r="AF4339">
        <v>15000</v>
      </c>
      <c r="AG4339">
        <v>17000</v>
      </c>
      <c r="AH4339">
        <v>0</v>
      </c>
      <c r="AI4339">
        <v>78</v>
      </c>
      <c r="AJ4339">
        <v>69</v>
      </c>
      <c r="AK4339">
        <v>87</v>
      </c>
      <c r="AL4339">
        <v>1028</v>
      </c>
      <c r="AM4339">
        <v>947</v>
      </c>
      <c r="AN4339">
        <v>1122</v>
      </c>
      <c r="AO4339">
        <v>12000</v>
      </c>
      <c r="AP4339">
        <v>11000</v>
      </c>
      <c r="AQ4339">
        <v>14000</v>
      </c>
      <c r="AR4339">
        <v>0</v>
      </c>
      <c r="AS4339">
        <v>52</v>
      </c>
      <c r="AT4339">
        <v>48</v>
      </c>
      <c r="AU4339">
        <v>57</v>
      </c>
    </row>
    <row r="4340" spans="1:47">
      <c r="A4340" t="s">
        <v>624</v>
      </c>
      <c r="B4340" t="s">
        <v>625</v>
      </c>
      <c r="C4340" t="s">
        <v>626</v>
      </c>
      <c r="D4340">
        <v>748</v>
      </c>
      <c r="E4340" t="s">
        <v>62</v>
      </c>
      <c r="F4340">
        <v>2012</v>
      </c>
      <c r="G4340">
        <v>1230985</v>
      </c>
      <c r="H4340">
        <v>911</v>
      </c>
      <c r="I4340">
        <v>525</v>
      </c>
      <c r="J4340">
        <v>1401</v>
      </c>
      <c r="K4340">
        <v>11000</v>
      </c>
      <c r="L4340">
        <v>6500</v>
      </c>
      <c r="M4340">
        <v>17000</v>
      </c>
      <c r="N4340" t="s">
        <v>51</v>
      </c>
      <c r="O4340">
        <v>80</v>
      </c>
      <c r="P4340">
        <v>53</v>
      </c>
      <c r="Q4340">
        <v>103</v>
      </c>
      <c r="R4340">
        <v>990</v>
      </c>
      <c r="S4340">
        <v>650</v>
      </c>
      <c r="T4340">
        <v>1300</v>
      </c>
      <c r="U4340">
        <v>355</v>
      </c>
      <c r="V4340">
        <v>287</v>
      </c>
      <c r="W4340">
        <v>431</v>
      </c>
      <c r="X4340">
        <v>4400</v>
      </c>
      <c r="Y4340">
        <v>3500</v>
      </c>
      <c r="Z4340">
        <v>5300</v>
      </c>
      <c r="AA4340" t="s">
        <v>52</v>
      </c>
      <c r="AB4340">
        <v>1347</v>
      </c>
      <c r="AC4340">
        <v>1213</v>
      </c>
      <c r="AD4340">
        <v>1484</v>
      </c>
      <c r="AE4340">
        <v>17000</v>
      </c>
      <c r="AF4340">
        <v>15000</v>
      </c>
      <c r="AG4340">
        <v>18000</v>
      </c>
      <c r="AH4340">
        <v>0</v>
      </c>
      <c r="AI4340">
        <v>76</v>
      </c>
      <c r="AJ4340">
        <v>64</v>
      </c>
      <c r="AK4340">
        <v>85</v>
      </c>
      <c r="AL4340">
        <v>1015</v>
      </c>
      <c r="AM4340">
        <v>917</v>
      </c>
      <c r="AN4340">
        <v>1119</v>
      </c>
      <c r="AO4340">
        <v>12000</v>
      </c>
      <c r="AP4340">
        <v>11000</v>
      </c>
      <c r="AQ4340">
        <v>14000</v>
      </c>
      <c r="AR4340">
        <v>0</v>
      </c>
      <c r="AS4340">
        <v>43</v>
      </c>
      <c r="AT4340">
        <v>39</v>
      </c>
      <c r="AU4340">
        <v>48</v>
      </c>
    </row>
    <row r="4341" spans="1:47">
      <c r="A4341" t="s">
        <v>624</v>
      </c>
      <c r="B4341" t="s">
        <v>625</v>
      </c>
      <c r="C4341" t="s">
        <v>626</v>
      </c>
      <c r="D4341">
        <v>748</v>
      </c>
      <c r="E4341" t="s">
        <v>62</v>
      </c>
      <c r="F4341">
        <v>2013</v>
      </c>
      <c r="G4341">
        <v>1249514</v>
      </c>
      <c r="H4341">
        <v>945</v>
      </c>
      <c r="I4341">
        <v>545</v>
      </c>
      <c r="J4341">
        <v>1454</v>
      </c>
      <c r="K4341">
        <v>12000</v>
      </c>
      <c r="L4341">
        <v>6800</v>
      </c>
      <c r="M4341">
        <v>18000</v>
      </c>
      <c r="N4341" t="s">
        <v>51</v>
      </c>
      <c r="O4341">
        <v>91</v>
      </c>
      <c r="P4341">
        <v>59</v>
      </c>
      <c r="Q4341">
        <v>116</v>
      </c>
      <c r="R4341">
        <v>1100</v>
      </c>
      <c r="S4341">
        <v>740</v>
      </c>
      <c r="T4341">
        <v>1400</v>
      </c>
      <c r="U4341">
        <v>400</v>
      </c>
      <c r="V4341">
        <v>320</v>
      </c>
      <c r="W4341">
        <v>488</v>
      </c>
      <c r="X4341">
        <v>5000</v>
      </c>
      <c r="Y4341">
        <v>4000</v>
      </c>
      <c r="Z4341">
        <v>6100</v>
      </c>
      <c r="AA4341" t="s">
        <v>52</v>
      </c>
      <c r="AB4341">
        <v>1382</v>
      </c>
      <c r="AC4341">
        <v>1220</v>
      </c>
      <c r="AD4341">
        <v>1541</v>
      </c>
      <c r="AE4341">
        <v>17000</v>
      </c>
      <c r="AF4341">
        <v>15000</v>
      </c>
      <c r="AG4341">
        <v>19000</v>
      </c>
      <c r="AH4341">
        <v>0</v>
      </c>
      <c r="AI4341">
        <v>75</v>
      </c>
      <c r="AJ4341">
        <v>62</v>
      </c>
      <c r="AK4341">
        <v>86</v>
      </c>
      <c r="AL4341">
        <v>1038</v>
      </c>
      <c r="AM4341">
        <v>918</v>
      </c>
      <c r="AN4341">
        <v>1158</v>
      </c>
      <c r="AO4341">
        <v>13000</v>
      </c>
      <c r="AP4341">
        <v>11000</v>
      </c>
      <c r="AQ4341">
        <v>14000</v>
      </c>
      <c r="AR4341">
        <v>0</v>
      </c>
      <c r="AS4341">
        <v>38</v>
      </c>
      <c r="AT4341">
        <v>34</v>
      </c>
      <c r="AU4341">
        <v>44</v>
      </c>
    </row>
    <row r="4342" spans="1:47">
      <c r="A4342" t="s">
        <v>627</v>
      </c>
      <c r="B4342" t="s">
        <v>628</v>
      </c>
      <c r="C4342" t="s">
        <v>629</v>
      </c>
      <c r="D4342">
        <v>752</v>
      </c>
      <c r="E4342" t="s">
        <v>56</v>
      </c>
      <c r="F4342">
        <v>1990</v>
      </c>
      <c r="G4342">
        <v>8559107</v>
      </c>
      <c r="H4342">
        <v>9.1</v>
      </c>
      <c r="I4342">
        <v>3.5</v>
      </c>
      <c r="J4342">
        <v>17</v>
      </c>
      <c r="K4342">
        <v>780</v>
      </c>
      <c r="L4342">
        <v>300</v>
      </c>
      <c r="M4342">
        <v>1500</v>
      </c>
      <c r="N4342" t="s">
        <v>51</v>
      </c>
      <c r="O4342">
        <v>0.5</v>
      </c>
      <c r="P4342">
        <v>0.49</v>
      </c>
      <c r="Q4342">
        <v>0.5</v>
      </c>
      <c r="R4342">
        <v>43</v>
      </c>
      <c r="S4342">
        <v>42</v>
      </c>
      <c r="T4342">
        <v>43</v>
      </c>
      <c r="U4342">
        <v>0</v>
      </c>
      <c r="V4342">
        <v>0</v>
      </c>
      <c r="W4342">
        <v>0</v>
      </c>
      <c r="X4342">
        <v>0</v>
      </c>
      <c r="Y4342">
        <v>0</v>
      </c>
      <c r="Z4342">
        <v>0</v>
      </c>
      <c r="AA4342" t="s">
        <v>58</v>
      </c>
      <c r="AB4342">
        <v>7.4</v>
      </c>
      <c r="AC4342">
        <v>7.1</v>
      </c>
      <c r="AD4342">
        <v>8.1999999999999993</v>
      </c>
      <c r="AE4342">
        <v>640</v>
      </c>
      <c r="AF4342">
        <v>610</v>
      </c>
      <c r="AG4342">
        <v>700</v>
      </c>
      <c r="AH4342" t="s">
        <v>70</v>
      </c>
      <c r="AI4342">
        <v>0.39</v>
      </c>
      <c r="AJ4342">
        <v>0.28000000000000003</v>
      </c>
      <c r="AK4342">
        <v>0.51</v>
      </c>
      <c r="AL4342">
        <v>0.03</v>
      </c>
      <c r="AM4342">
        <v>0.02</v>
      </c>
      <c r="AN4342">
        <v>0.03</v>
      </c>
      <c r="AO4342">
        <v>2.5</v>
      </c>
      <c r="AP4342">
        <v>1.3</v>
      </c>
      <c r="AQ4342">
        <v>2.7</v>
      </c>
      <c r="AR4342">
        <v>0</v>
      </c>
      <c r="AS4342">
        <v>87</v>
      </c>
      <c r="AT4342">
        <v>79</v>
      </c>
      <c r="AU4342">
        <v>92</v>
      </c>
    </row>
    <row r="4343" spans="1:47">
      <c r="A4343" t="s">
        <v>627</v>
      </c>
      <c r="B4343" t="s">
        <v>628</v>
      </c>
      <c r="C4343" t="s">
        <v>629</v>
      </c>
      <c r="D4343">
        <v>752</v>
      </c>
      <c r="E4343" t="s">
        <v>56</v>
      </c>
      <c r="F4343">
        <v>1991</v>
      </c>
      <c r="G4343">
        <v>8616535</v>
      </c>
      <c r="H4343">
        <v>9.6</v>
      </c>
      <c r="I4343">
        <v>4</v>
      </c>
      <c r="J4343">
        <v>18</v>
      </c>
      <c r="K4343">
        <v>830</v>
      </c>
      <c r="L4343">
        <v>350</v>
      </c>
      <c r="M4343">
        <v>1500</v>
      </c>
      <c r="N4343" t="s">
        <v>51</v>
      </c>
      <c r="O4343">
        <v>0.5</v>
      </c>
      <c r="P4343">
        <v>0.49</v>
      </c>
      <c r="Q4343">
        <v>0.5</v>
      </c>
      <c r="R4343">
        <v>43</v>
      </c>
      <c r="S4343">
        <v>42</v>
      </c>
      <c r="T4343">
        <v>43</v>
      </c>
      <c r="U4343">
        <v>0.01</v>
      </c>
      <c r="V4343">
        <v>0.01</v>
      </c>
      <c r="W4343">
        <v>0.02</v>
      </c>
      <c r="X4343">
        <v>1</v>
      </c>
      <c r="Y4343">
        <v>0.56999999999999995</v>
      </c>
      <c r="Z4343">
        <v>1.5</v>
      </c>
      <c r="AA4343" t="s">
        <v>58</v>
      </c>
      <c r="AB4343">
        <v>7.6</v>
      </c>
      <c r="AC4343">
        <v>7.2</v>
      </c>
      <c r="AD4343">
        <v>8.1</v>
      </c>
      <c r="AE4343">
        <v>650</v>
      </c>
      <c r="AF4343">
        <v>620</v>
      </c>
      <c r="AG4343">
        <v>700</v>
      </c>
      <c r="AH4343" t="s">
        <v>70</v>
      </c>
      <c r="AI4343">
        <v>0.51</v>
      </c>
      <c r="AJ4343">
        <v>0.38</v>
      </c>
      <c r="AK4343">
        <v>0.67</v>
      </c>
      <c r="AL4343">
        <v>0.04</v>
      </c>
      <c r="AM4343">
        <v>0.02</v>
      </c>
      <c r="AN4343">
        <v>0.04</v>
      </c>
      <c r="AO4343">
        <v>3.4</v>
      </c>
      <c r="AP4343">
        <v>1.7</v>
      </c>
      <c r="AQ4343">
        <v>3.6</v>
      </c>
      <c r="AR4343">
        <v>0</v>
      </c>
      <c r="AS4343">
        <v>80</v>
      </c>
      <c r="AT4343">
        <v>75</v>
      </c>
      <c r="AU4343">
        <v>84</v>
      </c>
    </row>
    <row r="4344" spans="1:47">
      <c r="A4344" t="s">
        <v>627</v>
      </c>
      <c r="B4344" t="s">
        <v>628</v>
      </c>
      <c r="C4344" t="s">
        <v>629</v>
      </c>
      <c r="D4344">
        <v>752</v>
      </c>
      <c r="E4344" t="s">
        <v>56</v>
      </c>
      <c r="F4344">
        <v>1992</v>
      </c>
      <c r="G4344">
        <v>8677787</v>
      </c>
      <c r="H4344">
        <v>9.9</v>
      </c>
      <c r="I4344">
        <v>4.3</v>
      </c>
      <c r="J4344">
        <v>18</v>
      </c>
      <c r="K4344">
        <v>860</v>
      </c>
      <c r="L4344">
        <v>370</v>
      </c>
      <c r="M4344">
        <v>1600</v>
      </c>
      <c r="N4344" t="s">
        <v>51</v>
      </c>
      <c r="O4344">
        <v>0.5</v>
      </c>
      <c r="P4344">
        <v>0.5</v>
      </c>
      <c r="Q4344">
        <v>0.51</v>
      </c>
      <c r="R4344">
        <v>44</v>
      </c>
      <c r="S4344">
        <v>43</v>
      </c>
      <c r="T4344">
        <v>44</v>
      </c>
      <c r="U4344">
        <v>0.01</v>
      </c>
      <c r="V4344">
        <v>0.01</v>
      </c>
      <c r="W4344">
        <v>0.02</v>
      </c>
      <c r="X4344">
        <v>1</v>
      </c>
      <c r="Y4344">
        <v>0.56999999999999995</v>
      </c>
      <c r="Z4344">
        <v>1.5</v>
      </c>
      <c r="AA4344" t="s">
        <v>58</v>
      </c>
      <c r="AB4344">
        <v>7.6</v>
      </c>
      <c r="AC4344">
        <v>7.2</v>
      </c>
      <c r="AD4344">
        <v>8</v>
      </c>
      <c r="AE4344">
        <v>660</v>
      </c>
      <c r="AF4344">
        <v>630</v>
      </c>
      <c r="AG4344">
        <v>690</v>
      </c>
      <c r="AH4344" t="s">
        <v>70</v>
      </c>
      <c r="AI4344">
        <v>0.66</v>
      </c>
      <c r="AJ4344">
        <v>0.49</v>
      </c>
      <c r="AK4344">
        <v>0.86</v>
      </c>
      <c r="AL4344">
        <v>0.05</v>
      </c>
      <c r="AM4344">
        <v>0.03</v>
      </c>
      <c r="AN4344">
        <v>0.05</v>
      </c>
      <c r="AO4344">
        <v>4.4000000000000004</v>
      </c>
      <c r="AP4344">
        <v>2.2000000000000002</v>
      </c>
      <c r="AQ4344">
        <v>4.5999999999999996</v>
      </c>
      <c r="AR4344">
        <v>0</v>
      </c>
      <c r="AS4344">
        <v>92</v>
      </c>
      <c r="AT4344">
        <v>88</v>
      </c>
      <c r="AU4344">
        <v>98</v>
      </c>
    </row>
    <row r="4345" spans="1:47">
      <c r="A4345" t="s">
        <v>627</v>
      </c>
      <c r="B4345" t="s">
        <v>628</v>
      </c>
      <c r="C4345" t="s">
        <v>629</v>
      </c>
      <c r="D4345">
        <v>752</v>
      </c>
      <c r="E4345" t="s">
        <v>56</v>
      </c>
      <c r="F4345">
        <v>1993</v>
      </c>
      <c r="G4345">
        <v>8737500</v>
      </c>
      <c r="H4345">
        <v>10</v>
      </c>
      <c r="I4345">
        <v>4.4000000000000004</v>
      </c>
      <c r="J4345">
        <v>18</v>
      </c>
      <c r="K4345">
        <v>870</v>
      </c>
      <c r="L4345">
        <v>390</v>
      </c>
      <c r="M4345">
        <v>1500</v>
      </c>
      <c r="N4345" t="s">
        <v>51</v>
      </c>
      <c r="O4345">
        <v>0.51</v>
      </c>
      <c r="P4345">
        <v>0.51</v>
      </c>
      <c r="Q4345">
        <v>0.52</v>
      </c>
      <c r="R4345">
        <v>45</v>
      </c>
      <c r="S4345">
        <v>44</v>
      </c>
      <c r="T4345">
        <v>45</v>
      </c>
      <c r="U4345">
        <v>0.01</v>
      </c>
      <c r="V4345">
        <v>0.01</v>
      </c>
      <c r="W4345">
        <v>0.02</v>
      </c>
      <c r="X4345">
        <v>1</v>
      </c>
      <c r="Y4345">
        <v>0.56999999999999995</v>
      </c>
      <c r="Z4345">
        <v>1.5</v>
      </c>
      <c r="AA4345" t="s">
        <v>58</v>
      </c>
      <c r="AB4345">
        <v>7.6</v>
      </c>
      <c r="AC4345">
        <v>7.1</v>
      </c>
      <c r="AD4345">
        <v>7.8</v>
      </c>
      <c r="AE4345">
        <v>660</v>
      </c>
      <c r="AF4345">
        <v>620</v>
      </c>
      <c r="AG4345">
        <v>690</v>
      </c>
      <c r="AH4345" t="s">
        <v>70</v>
      </c>
      <c r="AI4345">
        <v>0.84</v>
      </c>
      <c r="AJ4345">
        <v>0.62</v>
      </c>
      <c r="AK4345">
        <v>1.1000000000000001</v>
      </c>
      <c r="AL4345">
        <v>0.06</v>
      </c>
      <c r="AM4345">
        <v>0.03</v>
      </c>
      <c r="AN4345">
        <v>7.0000000000000007E-2</v>
      </c>
      <c r="AO4345">
        <v>5.5</v>
      </c>
      <c r="AP4345">
        <v>2.7</v>
      </c>
      <c r="AQ4345">
        <v>5.8</v>
      </c>
      <c r="AR4345">
        <v>0</v>
      </c>
      <c r="AS4345">
        <v>93</v>
      </c>
      <c r="AT4345">
        <v>90</v>
      </c>
      <c r="AU4345">
        <v>99</v>
      </c>
    </row>
    <row r="4346" spans="1:47">
      <c r="A4346" t="s">
        <v>627</v>
      </c>
      <c r="B4346" t="s">
        <v>628</v>
      </c>
      <c r="C4346" t="s">
        <v>629</v>
      </c>
      <c r="D4346">
        <v>752</v>
      </c>
      <c r="E4346" t="s">
        <v>56</v>
      </c>
      <c r="F4346">
        <v>1994</v>
      </c>
      <c r="G4346">
        <v>8788696</v>
      </c>
      <c r="H4346">
        <v>9.8000000000000007</v>
      </c>
      <c r="I4346">
        <v>4.4000000000000004</v>
      </c>
      <c r="J4346">
        <v>17</v>
      </c>
      <c r="K4346">
        <v>860</v>
      </c>
      <c r="L4346">
        <v>390</v>
      </c>
      <c r="M4346">
        <v>1500</v>
      </c>
      <c r="N4346" t="s">
        <v>51</v>
      </c>
      <c r="O4346">
        <v>0.37</v>
      </c>
      <c r="P4346">
        <v>0.37</v>
      </c>
      <c r="Q4346">
        <v>0.37</v>
      </c>
      <c r="R4346">
        <v>33</v>
      </c>
      <c r="S4346">
        <v>32</v>
      </c>
      <c r="T4346">
        <v>33</v>
      </c>
      <c r="U4346">
        <v>0.01</v>
      </c>
      <c r="V4346">
        <v>0.01</v>
      </c>
      <c r="W4346">
        <v>0.02</v>
      </c>
      <c r="X4346">
        <v>1</v>
      </c>
      <c r="Y4346">
        <v>0.56999999999999995</v>
      </c>
      <c r="Z4346">
        <v>1.5</v>
      </c>
      <c r="AA4346" t="s">
        <v>58</v>
      </c>
      <c r="AB4346">
        <v>7.4</v>
      </c>
      <c r="AC4346">
        <v>6.9</v>
      </c>
      <c r="AD4346">
        <v>7.7</v>
      </c>
      <c r="AE4346">
        <v>650</v>
      </c>
      <c r="AF4346">
        <v>610</v>
      </c>
      <c r="AG4346">
        <v>680</v>
      </c>
      <c r="AH4346" t="s">
        <v>70</v>
      </c>
      <c r="AI4346">
        <v>1</v>
      </c>
      <c r="AJ4346">
        <v>0.74</v>
      </c>
      <c r="AK4346">
        <v>1.4</v>
      </c>
      <c r="AL4346">
        <v>0.08</v>
      </c>
      <c r="AM4346">
        <v>0.03</v>
      </c>
      <c r="AN4346">
        <v>0.08</v>
      </c>
      <c r="AO4346">
        <v>6.6</v>
      </c>
      <c r="AP4346">
        <v>3</v>
      </c>
      <c r="AQ4346">
        <v>7.1</v>
      </c>
      <c r="AR4346">
        <v>0</v>
      </c>
      <c r="AS4346">
        <v>83</v>
      </c>
      <c r="AT4346">
        <v>79</v>
      </c>
      <c r="AU4346">
        <v>88</v>
      </c>
    </row>
    <row r="4347" spans="1:47">
      <c r="A4347" t="s">
        <v>627</v>
      </c>
      <c r="B4347" t="s">
        <v>628</v>
      </c>
      <c r="C4347" t="s">
        <v>629</v>
      </c>
      <c r="D4347">
        <v>752</v>
      </c>
      <c r="E4347" t="s">
        <v>56</v>
      </c>
      <c r="F4347">
        <v>1995</v>
      </c>
      <c r="G4347">
        <v>8826720</v>
      </c>
      <c r="H4347">
        <v>9.4</v>
      </c>
      <c r="I4347">
        <v>4.2</v>
      </c>
      <c r="J4347">
        <v>17</v>
      </c>
      <c r="K4347">
        <v>830</v>
      </c>
      <c r="L4347">
        <v>370</v>
      </c>
      <c r="M4347">
        <v>1500</v>
      </c>
      <c r="N4347" t="s">
        <v>51</v>
      </c>
      <c r="O4347">
        <v>0.28000000000000003</v>
      </c>
      <c r="P4347">
        <v>0.27</v>
      </c>
      <c r="Q4347">
        <v>0.28000000000000003</v>
      </c>
      <c r="R4347">
        <v>24</v>
      </c>
      <c r="S4347">
        <v>24</v>
      </c>
      <c r="T4347">
        <v>25</v>
      </c>
      <c r="U4347">
        <v>0.01</v>
      </c>
      <c r="V4347">
        <v>0.01</v>
      </c>
      <c r="W4347">
        <v>0.02</v>
      </c>
      <c r="X4347">
        <v>1</v>
      </c>
      <c r="Y4347">
        <v>0.56999999999999995</v>
      </c>
      <c r="Z4347">
        <v>1.5</v>
      </c>
      <c r="AA4347" t="s">
        <v>58</v>
      </c>
      <c r="AB4347">
        <v>7.1</v>
      </c>
      <c r="AC4347">
        <v>6.6</v>
      </c>
      <c r="AD4347">
        <v>7.5</v>
      </c>
      <c r="AE4347">
        <v>630</v>
      </c>
      <c r="AF4347">
        <v>580</v>
      </c>
      <c r="AG4347">
        <v>660</v>
      </c>
      <c r="AH4347" t="s">
        <v>70</v>
      </c>
      <c r="AI4347">
        <v>1.2</v>
      </c>
      <c r="AJ4347">
        <v>0.85</v>
      </c>
      <c r="AK4347">
        <v>1.6</v>
      </c>
      <c r="AL4347">
        <v>0.09</v>
      </c>
      <c r="AM4347">
        <v>0.04</v>
      </c>
      <c r="AN4347">
        <v>0.09</v>
      </c>
      <c r="AO4347">
        <v>7.6</v>
      </c>
      <c r="AP4347">
        <v>3.3</v>
      </c>
      <c r="AQ4347">
        <v>8.1999999999999993</v>
      </c>
      <c r="AR4347">
        <v>0</v>
      </c>
      <c r="AS4347">
        <v>90</v>
      </c>
      <c r="AT4347">
        <v>85</v>
      </c>
      <c r="AU4347">
        <v>97</v>
      </c>
    </row>
    <row r="4348" spans="1:47">
      <c r="A4348" t="s">
        <v>627</v>
      </c>
      <c r="B4348" t="s">
        <v>628</v>
      </c>
      <c r="C4348" t="s">
        <v>629</v>
      </c>
      <c r="D4348">
        <v>752</v>
      </c>
      <c r="E4348" t="s">
        <v>56</v>
      </c>
      <c r="F4348">
        <v>1996</v>
      </c>
      <c r="G4348">
        <v>8849420</v>
      </c>
      <c r="H4348">
        <v>8.8000000000000007</v>
      </c>
      <c r="I4348">
        <v>3.9</v>
      </c>
      <c r="J4348">
        <v>16</v>
      </c>
      <c r="K4348">
        <v>780</v>
      </c>
      <c r="L4348">
        <v>340</v>
      </c>
      <c r="M4348">
        <v>1400</v>
      </c>
      <c r="N4348" t="s">
        <v>51</v>
      </c>
      <c r="O4348">
        <v>0.45</v>
      </c>
      <c r="P4348">
        <v>0.44</v>
      </c>
      <c r="Q4348">
        <v>0.45</v>
      </c>
      <c r="R4348">
        <v>40</v>
      </c>
      <c r="S4348">
        <v>39</v>
      </c>
      <c r="T4348">
        <v>40</v>
      </c>
      <c r="U4348">
        <v>0.01</v>
      </c>
      <c r="V4348">
        <v>0.01</v>
      </c>
      <c r="W4348">
        <v>0.02</v>
      </c>
      <c r="X4348">
        <v>1</v>
      </c>
      <c r="Y4348">
        <v>0.56999999999999995</v>
      </c>
      <c r="Z4348">
        <v>1.5</v>
      </c>
      <c r="AA4348" t="s">
        <v>58</v>
      </c>
      <c r="AB4348">
        <v>6.7</v>
      </c>
      <c r="AC4348">
        <v>6.3</v>
      </c>
      <c r="AD4348">
        <v>7.1</v>
      </c>
      <c r="AE4348">
        <v>600</v>
      </c>
      <c r="AF4348">
        <v>560</v>
      </c>
      <c r="AG4348">
        <v>630</v>
      </c>
      <c r="AH4348" t="s">
        <v>70</v>
      </c>
      <c r="AI4348">
        <v>1.2</v>
      </c>
      <c r="AJ4348">
        <v>0.86</v>
      </c>
      <c r="AK4348">
        <v>1.6</v>
      </c>
      <c r="AL4348">
        <v>0.08</v>
      </c>
      <c r="AM4348">
        <v>0.04</v>
      </c>
      <c r="AN4348">
        <v>0.09</v>
      </c>
      <c r="AO4348">
        <v>7.2</v>
      </c>
      <c r="AP4348">
        <v>3.2</v>
      </c>
      <c r="AQ4348">
        <v>7.7</v>
      </c>
      <c r="AR4348">
        <v>0</v>
      </c>
      <c r="AS4348">
        <v>83</v>
      </c>
      <c r="AT4348">
        <v>79</v>
      </c>
      <c r="AU4348">
        <v>89</v>
      </c>
    </row>
    <row r="4349" spans="1:47">
      <c r="A4349" t="s">
        <v>627</v>
      </c>
      <c r="B4349" t="s">
        <v>628</v>
      </c>
      <c r="C4349" t="s">
        <v>629</v>
      </c>
      <c r="D4349">
        <v>752</v>
      </c>
      <c r="E4349" t="s">
        <v>56</v>
      </c>
      <c r="F4349">
        <v>1997</v>
      </c>
      <c r="G4349">
        <v>8859106</v>
      </c>
      <c r="H4349">
        <v>8.1</v>
      </c>
      <c r="I4349">
        <v>3.5</v>
      </c>
      <c r="J4349">
        <v>15</v>
      </c>
      <c r="K4349">
        <v>720</v>
      </c>
      <c r="L4349">
        <v>310</v>
      </c>
      <c r="M4349">
        <v>1300</v>
      </c>
      <c r="N4349" t="s">
        <v>51</v>
      </c>
      <c r="O4349">
        <v>0.45</v>
      </c>
      <c r="P4349">
        <v>0.45</v>
      </c>
      <c r="Q4349">
        <v>0.46</v>
      </c>
      <c r="R4349">
        <v>40</v>
      </c>
      <c r="S4349">
        <v>39</v>
      </c>
      <c r="T4349">
        <v>40</v>
      </c>
      <c r="U4349">
        <v>0.01</v>
      </c>
      <c r="V4349">
        <v>0.01</v>
      </c>
      <c r="W4349">
        <v>0.02</v>
      </c>
      <c r="X4349">
        <v>1</v>
      </c>
      <c r="Y4349">
        <v>0.56999999999999995</v>
      </c>
      <c r="Z4349">
        <v>1.5</v>
      </c>
      <c r="AA4349" t="s">
        <v>58</v>
      </c>
      <c r="AB4349">
        <v>6.3</v>
      </c>
      <c r="AC4349">
        <v>6</v>
      </c>
      <c r="AD4349">
        <v>6.7</v>
      </c>
      <c r="AE4349">
        <v>560</v>
      </c>
      <c r="AF4349">
        <v>530</v>
      </c>
      <c r="AG4349">
        <v>590</v>
      </c>
      <c r="AH4349" t="s">
        <v>70</v>
      </c>
      <c r="AI4349">
        <v>1.2</v>
      </c>
      <c r="AJ4349">
        <v>0.88</v>
      </c>
      <c r="AK4349">
        <v>1.6</v>
      </c>
      <c r="AL4349">
        <v>0.08</v>
      </c>
      <c r="AM4349">
        <v>0.04</v>
      </c>
      <c r="AN4349">
        <v>0.08</v>
      </c>
      <c r="AO4349">
        <v>6.9</v>
      </c>
      <c r="AP4349">
        <v>3.1</v>
      </c>
      <c r="AQ4349">
        <v>7.4</v>
      </c>
      <c r="AR4349">
        <v>0</v>
      </c>
      <c r="AS4349">
        <v>82</v>
      </c>
      <c r="AT4349">
        <v>77</v>
      </c>
      <c r="AU4349">
        <v>86</v>
      </c>
    </row>
    <row r="4350" spans="1:47">
      <c r="A4350" t="s">
        <v>627</v>
      </c>
      <c r="B4350" t="s">
        <v>628</v>
      </c>
      <c r="C4350" t="s">
        <v>629</v>
      </c>
      <c r="D4350">
        <v>752</v>
      </c>
      <c r="E4350" t="s">
        <v>56</v>
      </c>
      <c r="F4350">
        <v>1998</v>
      </c>
      <c r="G4350">
        <v>8861204</v>
      </c>
      <c r="H4350">
        <v>7.5</v>
      </c>
      <c r="I4350">
        <v>3.1</v>
      </c>
      <c r="J4350">
        <v>14</v>
      </c>
      <c r="K4350">
        <v>660</v>
      </c>
      <c r="L4350">
        <v>280</v>
      </c>
      <c r="M4350">
        <v>1200</v>
      </c>
      <c r="N4350" t="s">
        <v>51</v>
      </c>
      <c r="O4350">
        <v>0.41</v>
      </c>
      <c r="P4350">
        <v>0.4</v>
      </c>
      <c r="Q4350">
        <v>0.41</v>
      </c>
      <c r="R4350">
        <v>36</v>
      </c>
      <c r="S4350">
        <v>35</v>
      </c>
      <c r="T4350">
        <v>36</v>
      </c>
      <c r="U4350">
        <v>0.01</v>
      </c>
      <c r="V4350">
        <v>0.01</v>
      </c>
      <c r="W4350">
        <v>0.02</v>
      </c>
      <c r="X4350">
        <v>1</v>
      </c>
      <c r="Y4350">
        <v>0.56999999999999995</v>
      </c>
      <c r="Z4350">
        <v>1.5</v>
      </c>
      <c r="AA4350" t="s">
        <v>58</v>
      </c>
      <c r="AB4350">
        <v>5.9</v>
      </c>
      <c r="AC4350">
        <v>5.6</v>
      </c>
      <c r="AD4350">
        <v>6.2</v>
      </c>
      <c r="AE4350">
        <v>520</v>
      </c>
      <c r="AF4350">
        <v>500</v>
      </c>
      <c r="AG4350">
        <v>550</v>
      </c>
      <c r="AH4350" t="s">
        <v>70</v>
      </c>
      <c r="AI4350">
        <v>1.2</v>
      </c>
      <c r="AJ4350">
        <v>0.86</v>
      </c>
      <c r="AK4350">
        <v>1.5</v>
      </c>
      <c r="AL4350">
        <v>7.0000000000000007E-2</v>
      </c>
      <c r="AM4350">
        <v>0.03</v>
      </c>
      <c r="AN4350">
        <v>7.0000000000000007E-2</v>
      </c>
      <c r="AO4350">
        <v>6.2</v>
      </c>
      <c r="AP4350">
        <v>2.9</v>
      </c>
      <c r="AQ4350">
        <v>6.5</v>
      </c>
      <c r="AR4350">
        <v>0</v>
      </c>
      <c r="AS4350">
        <v>85</v>
      </c>
      <c r="AT4350">
        <v>81</v>
      </c>
      <c r="AU4350">
        <v>90</v>
      </c>
    </row>
    <row r="4351" spans="1:47">
      <c r="A4351" t="s">
        <v>627</v>
      </c>
      <c r="B4351" t="s">
        <v>628</v>
      </c>
      <c r="C4351" t="s">
        <v>629</v>
      </c>
      <c r="D4351">
        <v>752</v>
      </c>
      <c r="E4351" t="s">
        <v>56</v>
      </c>
      <c r="F4351">
        <v>1999</v>
      </c>
      <c r="G4351">
        <v>8863595</v>
      </c>
      <c r="H4351">
        <v>6.9</v>
      </c>
      <c r="I4351">
        <v>2.8</v>
      </c>
      <c r="J4351">
        <v>13</v>
      </c>
      <c r="K4351">
        <v>610</v>
      </c>
      <c r="L4351">
        <v>240</v>
      </c>
      <c r="M4351">
        <v>1100</v>
      </c>
      <c r="N4351" t="s">
        <v>51</v>
      </c>
      <c r="O4351">
        <v>0.39</v>
      </c>
      <c r="P4351">
        <v>0.39</v>
      </c>
      <c r="Q4351">
        <v>0.4</v>
      </c>
      <c r="R4351">
        <v>35</v>
      </c>
      <c r="S4351">
        <v>34</v>
      </c>
      <c r="T4351">
        <v>35</v>
      </c>
      <c r="U4351">
        <v>0</v>
      </c>
      <c r="V4351">
        <v>0</v>
      </c>
      <c r="W4351">
        <v>0</v>
      </c>
      <c r="X4351">
        <v>0</v>
      </c>
      <c r="Y4351">
        <v>0</v>
      </c>
      <c r="Z4351">
        <v>0</v>
      </c>
      <c r="AA4351" t="s">
        <v>58</v>
      </c>
      <c r="AB4351">
        <v>5.5</v>
      </c>
      <c r="AC4351">
        <v>5.3</v>
      </c>
      <c r="AD4351">
        <v>5.9</v>
      </c>
      <c r="AE4351">
        <v>490</v>
      </c>
      <c r="AF4351">
        <v>470</v>
      </c>
      <c r="AG4351">
        <v>520</v>
      </c>
      <c r="AH4351" t="s">
        <v>70</v>
      </c>
      <c r="AI4351">
        <v>1.2</v>
      </c>
      <c r="AJ4351">
        <v>0.88</v>
      </c>
      <c r="AK4351">
        <v>1.6</v>
      </c>
      <c r="AL4351">
        <v>7.0000000000000007E-2</v>
      </c>
      <c r="AM4351">
        <v>0.03</v>
      </c>
      <c r="AN4351">
        <v>7.0000000000000007E-2</v>
      </c>
      <c r="AO4351">
        <v>6</v>
      </c>
      <c r="AP4351">
        <v>2.8</v>
      </c>
      <c r="AQ4351">
        <v>6.4</v>
      </c>
      <c r="AR4351">
        <v>0</v>
      </c>
      <c r="AS4351">
        <v>98</v>
      </c>
      <c r="AT4351">
        <v>92</v>
      </c>
      <c r="AU4351">
        <v>100</v>
      </c>
    </row>
    <row r="4352" spans="1:47">
      <c r="A4352" t="s">
        <v>627</v>
      </c>
      <c r="B4352" t="s">
        <v>628</v>
      </c>
      <c r="C4352" t="s">
        <v>629</v>
      </c>
      <c r="D4352">
        <v>752</v>
      </c>
      <c r="E4352" t="s">
        <v>56</v>
      </c>
      <c r="F4352">
        <v>2000</v>
      </c>
      <c r="G4352">
        <v>8872284</v>
      </c>
      <c r="H4352">
        <v>6.5</v>
      </c>
      <c r="I4352">
        <v>2.6</v>
      </c>
      <c r="J4352">
        <v>12</v>
      </c>
      <c r="K4352">
        <v>580</v>
      </c>
      <c r="L4352">
        <v>230</v>
      </c>
      <c r="M4352">
        <v>1100</v>
      </c>
      <c r="N4352" t="s">
        <v>51</v>
      </c>
      <c r="O4352">
        <v>0.21</v>
      </c>
      <c r="P4352">
        <v>0.21</v>
      </c>
      <c r="Q4352">
        <v>0.21</v>
      </c>
      <c r="R4352">
        <v>19</v>
      </c>
      <c r="S4352">
        <v>18</v>
      </c>
      <c r="T4352">
        <v>19</v>
      </c>
      <c r="U4352">
        <v>0</v>
      </c>
      <c r="V4352">
        <v>0</v>
      </c>
      <c r="W4352">
        <v>0</v>
      </c>
      <c r="X4352">
        <v>0</v>
      </c>
      <c r="Y4352">
        <v>0</v>
      </c>
      <c r="Z4352">
        <v>0</v>
      </c>
      <c r="AA4352" t="s">
        <v>58</v>
      </c>
      <c r="AB4352">
        <v>5.3</v>
      </c>
      <c r="AC4352">
        <v>5.0999999999999996</v>
      </c>
      <c r="AD4352">
        <v>5.6</v>
      </c>
      <c r="AE4352">
        <v>470</v>
      </c>
      <c r="AF4352">
        <v>450</v>
      </c>
      <c r="AG4352">
        <v>500</v>
      </c>
      <c r="AH4352" t="s">
        <v>70</v>
      </c>
      <c r="AI4352">
        <v>1.3</v>
      </c>
      <c r="AJ4352">
        <v>0.92</v>
      </c>
      <c r="AK4352">
        <v>1.7</v>
      </c>
      <c r="AL4352">
        <v>7.0000000000000007E-2</v>
      </c>
      <c r="AM4352">
        <v>0.03</v>
      </c>
      <c r="AN4352">
        <v>7.0000000000000007E-2</v>
      </c>
      <c r="AO4352">
        <v>5.9</v>
      </c>
      <c r="AP4352">
        <v>2.7</v>
      </c>
      <c r="AQ4352">
        <v>6.3</v>
      </c>
      <c r="AR4352">
        <v>0</v>
      </c>
      <c r="AS4352">
        <v>89</v>
      </c>
      <c r="AT4352">
        <v>83</v>
      </c>
      <c r="AU4352">
        <v>92</v>
      </c>
    </row>
    <row r="4353" spans="1:47">
      <c r="A4353" t="s">
        <v>627</v>
      </c>
      <c r="B4353" t="s">
        <v>628</v>
      </c>
      <c r="C4353" t="s">
        <v>629</v>
      </c>
      <c r="D4353">
        <v>752</v>
      </c>
      <c r="E4353" t="s">
        <v>56</v>
      </c>
      <c r="F4353">
        <v>2001</v>
      </c>
      <c r="G4353">
        <v>8888444</v>
      </c>
      <c r="H4353">
        <v>6.4</v>
      </c>
      <c r="I4353">
        <v>2.6</v>
      </c>
      <c r="J4353">
        <v>12</v>
      </c>
      <c r="K4353">
        <v>570</v>
      </c>
      <c r="L4353">
        <v>230</v>
      </c>
      <c r="M4353">
        <v>1100</v>
      </c>
      <c r="N4353" t="s">
        <v>51</v>
      </c>
      <c r="O4353">
        <v>0.31</v>
      </c>
      <c r="P4353">
        <v>0.31</v>
      </c>
      <c r="Q4353">
        <v>0.32</v>
      </c>
      <c r="R4353">
        <v>28</v>
      </c>
      <c r="S4353">
        <v>27</v>
      </c>
      <c r="T4353">
        <v>28</v>
      </c>
      <c r="U4353">
        <v>0</v>
      </c>
      <c r="V4353">
        <v>0</v>
      </c>
      <c r="W4353">
        <v>0</v>
      </c>
      <c r="X4353">
        <v>0</v>
      </c>
      <c r="Y4353">
        <v>0</v>
      </c>
      <c r="Z4353">
        <v>0</v>
      </c>
      <c r="AA4353" t="s">
        <v>58</v>
      </c>
      <c r="AB4353">
        <v>5.2</v>
      </c>
      <c r="AC4353">
        <v>5</v>
      </c>
      <c r="AD4353">
        <v>5.5</v>
      </c>
      <c r="AE4353">
        <v>460</v>
      </c>
      <c r="AF4353">
        <v>440</v>
      </c>
      <c r="AG4353">
        <v>490</v>
      </c>
      <c r="AH4353" t="s">
        <v>70</v>
      </c>
      <c r="AI4353">
        <v>1.2</v>
      </c>
      <c r="AJ4353">
        <v>0.86</v>
      </c>
      <c r="AK4353">
        <v>1.6</v>
      </c>
      <c r="AL4353">
        <v>0.06</v>
      </c>
      <c r="AM4353">
        <v>0.03</v>
      </c>
      <c r="AN4353">
        <v>0.06</v>
      </c>
      <c r="AO4353">
        <v>5.5</v>
      </c>
      <c r="AP4353">
        <v>2.5</v>
      </c>
      <c r="AQ4353">
        <v>5.7</v>
      </c>
      <c r="AR4353">
        <v>0</v>
      </c>
      <c r="AS4353">
        <v>85</v>
      </c>
      <c r="AT4353">
        <v>81</v>
      </c>
      <c r="AU4353">
        <v>89</v>
      </c>
    </row>
    <row r="4354" spans="1:47">
      <c r="A4354" t="s">
        <v>627</v>
      </c>
      <c r="B4354" t="s">
        <v>628</v>
      </c>
      <c r="C4354" t="s">
        <v>629</v>
      </c>
      <c r="D4354">
        <v>752</v>
      </c>
      <c r="E4354" t="s">
        <v>56</v>
      </c>
      <c r="F4354">
        <v>2002</v>
      </c>
      <c r="G4354">
        <v>8911156</v>
      </c>
      <c r="H4354">
        <v>6.6</v>
      </c>
      <c r="I4354">
        <v>2.7</v>
      </c>
      <c r="J4354">
        <v>12</v>
      </c>
      <c r="K4354">
        <v>590</v>
      </c>
      <c r="L4354">
        <v>240</v>
      </c>
      <c r="M4354">
        <v>1100</v>
      </c>
      <c r="N4354" t="s">
        <v>51</v>
      </c>
      <c r="O4354">
        <v>0.24</v>
      </c>
      <c r="P4354">
        <v>0.24</v>
      </c>
      <c r="Q4354">
        <v>0.25</v>
      </c>
      <c r="R4354">
        <v>22</v>
      </c>
      <c r="S4354">
        <v>21</v>
      </c>
      <c r="T4354">
        <v>22</v>
      </c>
      <c r="U4354">
        <v>0</v>
      </c>
      <c r="V4354">
        <v>0</v>
      </c>
      <c r="W4354">
        <v>0</v>
      </c>
      <c r="X4354">
        <v>0</v>
      </c>
      <c r="Y4354">
        <v>0</v>
      </c>
      <c r="Z4354">
        <v>0</v>
      </c>
      <c r="AA4354" t="s">
        <v>58</v>
      </c>
      <c r="AB4354">
        <v>5.3</v>
      </c>
      <c r="AC4354">
        <v>5</v>
      </c>
      <c r="AD4354">
        <v>5.5</v>
      </c>
      <c r="AE4354">
        <v>470</v>
      </c>
      <c r="AF4354">
        <v>450</v>
      </c>
      <c r="AG4354">
        <v>490</v>
      </c>
      <c r="AH4354" t="s">
        <v>70</v>
      </c>
      <c r="AI4354">
        <v>1.2</v>
      </c>
      <c r="AJ4354">
        <v>0.87</v>
      </c>
      <c r="AK4354">
        <v>1.5</v>
      </c>
      <c r="AL4354">
        <v>0.06</v>
      </c>
      <c r="AM4354">
        <v>0.03</v>
      </c>
      <c r="AN4354">
        <v>0.06</v>
      </c>
      <c r="AO4354">
        <v>5.5</v>
      </c>
      <c r="AP4354">
        <v>2.5</v>
      </c>
      <c r="AQ4354">
        <v>5.8</v>
      </c>
      <c r="AR4354">
        <v>0</v>
      </c>
      <c r="AS4354">
        <v>80</v>
      </c>
      <c r="AT4354">
        <v>76</v>
      </c>
      <c r="AU4354">
        <v>83</v>
      </c>
    </row>
    <row r="4355" spans="1:47">
      <c r="A4355" t="s">
        <v>627</v>
      </c>
      <c r="B4355" t="s">
        <v>628</v>
      </c>
      <c r="C4355" t="s">
        <v>629</v>
      </c>
      <c r="D4355">
        <v>752</v>
      </c>
      <c r="E4355" t="s">
        <v>56</v>
      </c>
      <c r="F4355">
        <v>2003</v>
      </c>
      <c r="G4355">
        <v>8941754</v>
      </c>
      <c r="H4355">
        <v>6.8</v>
      </c>
      <c r="I4355">
        <v>2.8</v>
      </c>
      <c r="J4355">
        <v>13</v>
      </c>
      <c r="K4355">
        <v>610</v>
      </c>
      <c r="L4355">
        <v>250</v>
      </c>
      <c r="M4355">
        <v>1100</v>
      </c>
      <c r="N4355" t="s">
        <v>51</v>
      </c>
      <c r="O4355">
        <v>0.18</v>
      </c>
      <c r="P4355">
        <v>0.18</v>
      </c>
      <c r="Q4355">
        <v>0.19</v>
      </c>
      <c r="R4355">
        <v>16</v>
      </c>
      <c r="S4355">
        <v>16</v>
      </c>
      <c r="T4355">
        <v>17</v>
      </c>
      <c r="U4355">
        <v>0</v>
      </c>
      <c r="V4355">
        <v>0</v>
      </c>
      <c r="W4355">
        <v>0</v>
      </c>
      <c r="X4355">
        <v>0</v>
      </c>
      <c r="Y4355">
        <v>0</v>
      </c>
      <c r="Z4355">
        <v>0</v>
      </c>
      <c r="AA4355" t="s">
        <v>58</v>
      </c>
      <c r="AB4355">
        <v>5.4</v>
      </c>
      <c r="AC4355">
        <v>5.2</v>
      </c>
      <c r="AD4355">
        <v>5.7</v>
      </c>
      <c r="AE4355">
        <v>480</v>
      </c>
      <c r="AF4355">
        <v>470</v>
      </c>
      <c r="AG4355">
        <v>510</v>
      </c>
      <c r="AH4355" t="s">
        <v>70</v>
      </c>
      <c r="AI4355">
        <v>1.2</v>
      </c>
      <c r="AJ4355">
        <v>0.88</v>
      </c>
      <c r="AK4355">
        <v>1.6</v>
      </c>
      <c r="AL4355">
        <v>7.0000000000000007E-2</v>
      </c>
      <c r="AM4355">
        <v>0.03</v>
      </c>
      <c r="AN4355">
        <v>7.0000000000000007E-2</v>
      </c>
      <c r="AO4355">
        <v>5.9</v>
      </c>
      <c r="AP4355">
        <v>2.7</v>
      </c>
      <c r="AQ4355">
        <v>6.2</v>
      </c>
      <c r="AR4355">
        <v>0</v>
      </c>
      <c r="AS4355">
        <v>82</v>
      </c>
      <c r="AT4355">
        <v>78</v>
      </c>
      <c r="AU4355">
        <v>85</v>
      </c>
    </row>
    <row r="4356" spans="1:47">
      <c r="A4356" t="s">
        <v>627</v>
      </c>
      <c r="B4356" t="s">
        <v>628</v>
      </c>
      <c r="C4356" t="s">
        <v>629</v>
      </c>
      <c r="D4356">
        <v>752</v>
      </c>
      <c r="E4356" t="s">
        <v>56</v>
      </c>
      <c r="F4356">
        <v>2004</v>
      </c>
      <c r="G4356">
        <v>8981282</v>
      </c>
      <c r="H4356">
        <v>7.2</v>
      </c>
      <c r="I4356">
        <v>3.1</v>
      </c>
      <c r="J4356">
        <v>13</v>
      </c>
      <c r="K4356">
        <v>650</v>
      </c>
      <c r="L4356">
        <v>280</v>
      </c>
      <c r="M4356">
        <v>1200</v>
      </c>
      <c r="N4356" t="s">
        <v>51</v>
      </c>
      <c r="O4356">
        <v>0.18</v>
      </c>
      <c r="P4356">
        <v>0.18</v>
      </c>
      <c r="Q4356">
        <v>0.19</v>
      </c>
      <c r="R4356">
        <v>16</v>
      </c>
      <c r="S4356">
        <v>16</v>
      </c>
      <c r="T4356">
        <v>17</v>
      </c>
      <c r="U4356">
        <v>0</v>
      </c>
      <c r="V4356">
        <v>0</v>
      </c>
      <c r="W4356">
        <v>0</v>
      </c>
      <c r="X4356">
        <v>0</v>
      </c>
      <c r="Y4356">
        <v>0</v>
      </c>
      <c r="Z4356">
        <v>0</v>
      </c>
      <c r="AA4356" t="s">
        <v>58</v>
      </c>
      <c r="AB4356">
        <v>5.6</v>
      </c>
      <c r="AC4356">
        <v>5.4</v>
      </c>
      <c r="AD4356">
        <v>6</v>
      </c>
      <c r="AE4356">
        <v>510</v>
      </c>
      <c r="AF4356">
        <v>490</v>
      </c>
      <c r="AG4356">
        <v>540</v>
      </c>
      <c r="AH4356" t="s">
        <v>70</v>
      </c>
      <c r="AI4356">
        <v>1.2</v>
      </c>
      <c r="AJ4356">
        <v>0.9</v>
      </c>
      <c r="AK4356">
        <v>1.7</v>
      </c>
      <c r="AL4356">
        <v>7.0000000000000007E-2</v>
      </c>
      <c r="AM4356">
        <v>0.03</v>
      </c>
      <c r="AN4356">
        <v>7.0000000000000007E-2</v>
      </c>
      <c r="AO4356">
        <v>6.3</v>
      </c>
      <c r="AP4356">
        <v>2.9</v>
      </c>
      <c r="AQ4356">
        <v>6.7</v>
      </c>
      <c r="AR4356">
        <v>0</v>
      </c>
      <c r="AS4356">
        <v>85</v>
      </c>
      <c r="AT4356">
        <v>80</v>
      </c>
      <c r="AU4356">
        <v>88</v>
      </c>
    </row>
    <row r="4357" spans="1:47">
      <c r="A4357" t="s">
        <v>627</v>
      </c>
      <c r="B4357" t="s">
        <v>628</v>
      </c>
      <c r="C4357" t="s">
        <v>629</v>
      </c>
      <c r="D4357">
        <v>752</v>
      </c>
      <c r="E4357" t="s">
        <v>56</v>
      </c>
      <c r="F4357">
        <v>2005</v>
      </c>
      <c r="G4357">
        <v>9030163</v>
      </c>
      <c r="H4357">
        <v>7.6</v>
      </c>
      <c r="I4357">
        <v>3.3</v>
      </c>
      <c r="J4357">
        <v>14</v>
      </c>
      <c r="K4357">
        <v>690</v>
      </c>
      <c r="L4357">
        <v>300</v>
      </c>
      <c r="M4357">
        <v>1200</v>
      </c>
      <c r="N4357" t="s">
        <v>51</v>
      </c>
      <c r="O4357">
        <v>0.17</v>
      </c>
      <c r="P4357">
        <v>0.17</v>
      </c>
      <c r="Q4357">
        <v>0.17</v>
      </c>
      <c r="R4357">
        <v>15</v>
      </c>
      <c r="S4357">
        <v>15</v>
      </c>
      <c r="T4357">
        <v>16</v>
      </c>
      <c r="U4357">
        <v>0.01</v>
      </c>
      <c r="V4357">
        <v>0.01</v>
      </c>
      <c r="W4357">
        <v>0.02</v>
      </c>
      <c r="X4357">
        <v>1</v>
      </c>
      <c r="Y4357">
        <v>0.56999999999999995</v>
      </c>
      <c r="Z4357">
        <v>1.5</v>
      </c>
      <c r="AA4357" t="s">
        <v>58</v>
      </c>
      <c r="AB4357">
        <v>5.9</v>
      </c>
      <c r="AC4357">
        <v>5.6</v>
      </c>
      <c r="AD4357">
        <v>6.2</v>
      </c>
      <c r="AE4357">
        <v>530</v>
      </c>
      <c r="AF4357">
        <v>510</v>
      </c>
      <c r="AG4357">
        <v>560</v>
      </c>
      <c r="AH4357" t="s">
        <v>70</v>
      </c>
      <c r="AI4357">
        <v>1.3</v>
      </c>
      <c r="AJ4357">
        <v>0.91</v>
      </c>
      <c r="AK4357">
        <v>1.7</v>
      </c>
      <c r="AL4357">
        <v>0.08</v>
      </c>
      <c r="AM4357">
        <v>0.03</v>
      </c>
      <c r="AN4357">
        <v>0.08</v>
      </c>
      <c r="AO4357">
        <v>6.8</v>
      </c>
      <c r="AP4357">
        <v>3.1</v>
      </c>
      <c r="AQ4357">
        <v>7.3</v>
      </c>
      <c r="AR4357">
        <v>0</v>
      </c>
      <c r="AS4357">
        <v>100</v>
      </c>
      <c r="AT4357">
        <v>96</v>
      </c>
      <c r="AU4357">
        <v>110</v>
      </c>
    </row>
    <row r="4358" spans="1:47">
      <c r="A4358" t="s">
        <v>627</v>
      </c>
      <c r="B4358" t="s">
        <v>628</v>
      </c>
      <c r="C4358" t="s">
        <v>629</v>
      </c>
      <c r="D4358">
        <v>752</v>
      </c>
      <c r="E4358" t="s">
        <v>56</v>
      </c>
      <c r="F4358">
        <v>2006</v>
      </c>
      <c r="G4358">
        <v>9089677</v>
      </c>
      <c r="H4358">
        <v>7.9</v>
      </c>
      <c r="I4358">
        <v>3.4</v>
      </c>
      <c r="J4358">
        <v>14</v>
      </c>
      <c r="K4358">
        <v>720</v>
      </c>
      <c r="L4358">
        <v>310</v>
      </c>
      <c r="M4358">
        <v>1300</v>
      </c>
      <c r="N4358" t="s">
        <v>51</v>
      </c>
      <c r="O4358">
        <v>0.19</v>
      </c>
      <c r="P4358">
        <v>0.19</v>
      </c>
      <c r="Q4358">
        <v>0.2</v>
      </c>
      <c r="R4358">
        <v>18</v>
      </c>
      <c r="S4358">
        <v>17</v>
      </c>
      <c r="T4358">
        <v>18</v>
      </c>
      <c r="U4358">
        <v>0.01</v>
      </c>
      <c r="V4358">
        <v>0.01</v>
      </c>
      <c r="W4358">
        <v>0.02</v>
      </c>
      <c r="X4358">
        <v>1</v>
      </c>
      <c r="Y4358">
        <v>0.56999999999999995</v>
      </c>
      <c r="Z4358">
        <v>1.5</v>
      </c>
      <c r="AA4358" t="s">
        <v>58</v>
      </c>
      <c r="AB4358">
        <v>6.1</v>
      </c>
      <c r="AC4358">
        <v>5.9</v>
      </c>
      <c r="AD4358">
        <v>6.4</v>
      </c>
      <c r="AE4358">
        <v>560</v>
      </c>
      <c r="AF4358">
        <v>530</v>
      </c>
      <c r="AG4358">
        <v>580</v>
      </c>
      <c r="AH4358" t="s">
        <v>70</v>
      </c>
      <c r="AI4358">
        <v>1.3</v>
      </c>
      <c r="AJ4358">
        <v>0.95</v>
      </c>
      <c r="AK4358">
        <v>1.7</v>
      </c>
      <c r="AL4358">
        <v>0.08</v>
      </c>
      <c r="AM4358">
        <v>0.04</v>
      </c>
      <c r="AN4358">
        <v>0.08</v>
      </c>
      <c r="AO4358">
        <v>7.3</v>
      </c>
      <c r="AP4358">
        <v>3.3</v>
      </c>
      <c r="AQ4358">
        <v>7.7</v>
      </c>
      <c r="AR4358">
        <v>0</v>
      </c>
      <c r="AS4358">
        <v>88</v>
      </c>
      <c r="AT4358">
        <v>84</v>
      </c>
      <c r="AU4358">
        <v>92</v>
      </c>
    </row>
    <row r="4359" spans="1:47">
      <c r="A4359" t="s">
        <v>627</v>
      </c>
      <c r="B4359" t="s">
        <v>628</v>
      </c>
      <c r="C4359" t="s">
        <v>629</v>
      </c>
      <c r="D4359">
        <v>752</v>
      </c>
      <c r="E4359" t="s">
        <v>56</v>
      </c>
      <c r="F4359">
        <v>2007</v>
      </c>
      <c r="G4359">
        <v>9159155</v>
      </c>
      <c r="H4359">
        <v>8.3000000000000007</v>
      </c>
      <c r="I4359">
        <v>3.6</v>
      </c>
      <c r="J4359">
        <v>15</v>
      </c>
      <c r="K4359">
        <v>760</v>
      </c>
      <c r="L4359">
        <v>330</v>
      </c>
      <c r="M4359">
        <v>1400</v>
      </c>
      <c r="N4359" t="s">
        <v>51</v>
      </c>
      <c r="O4359">
        <v>0.27</v>
      </c>
      <c r="P4359">
        <v>0.27</v>
      </c>
      <c r="Q4359">
        <v>0.28000000000000003</v>
      </c>
      <c r="R4359">
        <v>25</v>
      </c>
      <c r="S4359">
        <v>24</v>
      </c>
      <c r="T4359">
        <v>25</v>
      </c>
      <c r="U4359">
        <v>0.01</v>
      </c>
      <c r="V4359">
        <v>0.01</v>
      </c>
      <c r="W4359">
        <v>0.02</v>
      </c>
      <c r="X4359">
        <v>1</v>
      </c>
      <c r="Y4359">
        <v>0.56999999999999995</v>
      </c>
      <c r="Z4359">
        <v>1.5</v>
      </c>
      <c r="AA4359" t="s">
        <v>58</v>
      </c>
      <c r="AB4359">
        <v>6.4</v>
      </c>
      <c r="AC4359">
        <v>6.1</v>
      </c>
      <c r="AD4359">
        <v>6.6</v>
      </c>
      <c r="AE4359">
        <v>590</v>
      </c>
      <c r="AF4359">
        <v>560</v>
      </c>
      <c r="AG4359">
        <v>610</v>
      </c>
      <c r="AH4359" t="s">
        <v>70</v>
      </c>
      <c r="AI4359">
        <v>1.3</v>
      </c>
      <c r="AJ4359">
        <v>0.97</v>
      </c>
      <c r="AK4359">
        <v>1.8</v>
      </c>
      <c r="AL4359">
        <v>0.09</v>
      </c>
      <c r="AM4359">
        <v>0.04</v>
      </c>
      <c r="AN4359">
        <v>0.09</v>
      </c>
      <c r="AO4359">
        <v>7.8</v>
      </c>
      <c r="AP4359">
        <v>3.5</v>
      </c>
      <c r="AQ4359">
        <v>8.1999999999999993</v>
      </c>
      <c r="AR4359">
        <v>0</v>
      </c>
      <c r="AS4359">
        <v>78</v>
      </c>
      <c r="AT4359">
        <v>76</v>
      </c>
      <c r="AU4359">
        <v>82</v>
      </c>
    </row>
    <row r="4360" spans="1:47">
      <c r="A4360" t="s">
        <v>627</v>
      </c>
      <c r="B4360" t="s">
        <v>628</v>
      </c>
      <c r="C4360" t="s">
        <v>629</v>
      </c>
      <c r="D4360">
        <v>752</v>
      </c>
      <c r="E4360" t="s">
        <v>56</v>
      </c>
      <c r="F4360">
        <v>2008</v>
      </c>
      <c r="G4360">
        <v>9234561</v>
      </c>
      <c r="H4360">
        <v>8.6</v>
      </c>
      <c r="I4360">
        <v>3.7</v>
      </c>
      <c r="J4360">
        <v>15</v>
      </c>
      <c r="K4360">
        <v>790</v>
      </c>
      <c r="L4360">
        <v>350</v>
      </c>
      <c r="M4360">
        <v>1400</v>
      </c>
      <c r="N4360" t="s">
        <v>51</v>
      </c>
      <c r="O4360">
        <v>0.19</v>
      </c>
      <c r="P4360">
        <v>0.19</v>
      </c>
      <c r="Q4360">
        <v>0.19</v>
      </c>
      <c r="R4360">
        <v>18</v>
      </c>
      <c r="S4360">
        <v>17</v>
      </c>
      <c r="T4360">
        <v>18</v>
      </c>
      <c r="U4360">
        <v>0.01</v>
      </c>
      <c r="V4360">
        <v>0.01</v>
      </c>
      <c r="W4360">
        <v>0.02</v>
      </c>
      <c r="X4360">
        <v>1</v>
      </c>
      <c r="Y4360">
        <v>0.56999999999999995</v>
      </c>
      <c r="Z4360">
        <v>1.5</v>
      </c>
      <c r="AA4360" t="s">
        <v>58</v>
      </c>
      <c r="AB4360">
        <v>6.6</v>
      </c>
      <c r="AC4360">
        <v>6.3</v>
      </c>
      <c r="AD4360">
        <v>6.9</v>
      </c>
      <c r="AE4360">
        <v>610</v>
      </c>
      <c r="AF4360">
        <v>580</v>
      </c>
      <c r="AG4360">
        <v>640</v>
      </c>
      <c r="AH4360" t="s">
        <v>70</v>
      </c>
      <c r="AI4360">
        <v>1.4</v>
      </c>
      <c r="AJ4360">
        <v>0.99</v>
      </c>
      <c r="AK4360">
        <v>1.8</v>
      </c>
      <c r="AL4360">
        <v>0.09</v>
      </c>
      <c r="AM4360">
        <v>0.04</v>
      </c>
      <c r="AN4360">
        <v>0.1</v>
      </c>
      <c r="AO4360">
        <v>8.4</v>
      </c>
      <c r="AP4360">
        <v>3.8</v>
      </c>
      <c r="AQ4360">
        <v>8.8000000000000007</v>
      </c>
      <c r="AR4360">
        <v>0</v>
      </c>
      <c r="AS4360">
        <v>84</v>
      </c>
      <c r="AT4360">
        <v>80</v>
      </c>
      <c r="AU4360">
        <v>88</v>
      </c>
    </row>
    <row r="4361" spans="1:47">
      <c r="A4361" t="s">
        <v>627</v>
      </c>
      <c r="B4361" t="s">
        <v>628</v>
      </c>
      <c r="C4361" t="s">
        <v>629</v>
      </c>
      <c r="D4361">
        <v>752</v>
      </c>
      <c r="E4361" t="s">
        <v>56</v>
      </c>
      <c r="F4361">
        <v>2009</v>
      </c>
      <c r="G4361">
        <v>9310295</v>
      </c>
      <c r="H4361">
        <v>8.8000000000000007</v>
      </c>
      <c r="I4361">
        <v>3.8</v>
      </c>
      <c r="J4361">
        <v>16</v>
      </c>
      <c r="K4361">
        <v>820</v>
      </c>
      <c r="L4361">
        <v>360</v>
      </c>
      <c r="M4361">
        <v>1500</v>
      </c>
      <c r="N4361" t="s">
        <v>51</v>
      </c>
      <c r="O4361">
        <v>0.2</v>
      </c>
      <c r="P4361">
        <v>0.2</v>
      </c>
      <c r="Q4361">
        <v>0.2</v>
      </c>
      <c r="R4361">
        <v>19</v>
      </c>
      <c r="S4361">
        <v>18</v>
      </c>
      <c r="T4361">
        <v>19</v>
      </c>
      <c r="U4361">
        <v>0.01</v>
      </c>
      <c r="V4361">
        <v>0.01</v>
      </c>
      <c r="W4361">
        <v>0.02</v>
      </c>
      <c r="X4361">
        <v>1</v>
      </c>
      <c r="Y4361">
        <v>0.56999999999999995</v>
      </c>
      <c r="Z4361">
        <v>1.5</v>
      </c>
      <c r="AA4361" t="s">
        <v>58</v>
      </c>
      <c r="AB4361">
        <v>6.8</v>
      </c>
      <c r="AC4361">
        <v>6.5</v>
      </c>
      <c r="AD4361">
        <v>7.2</v>
      </c>
      <c r="AE4361">
        <v>630</v>
      </c>
      <c r="AF4361">
        <v>610</v>
      </c>
      <c r="AG4361">
        <v>670</v>
      </c>
      <c r="AH4361" t="s">
        <v>70</v>
      </c>
      <c r="AI4361">
        <v>1.4</v>
      </c>
      <c r="AJ4361">
        <v>1</v>
      </c>
      <c r="AK4361">
        <v>1.9</v>
      </c>
      <c r="AL4361">
        <v>0.1</v>
      </c>
      <c r="AM4361">
        <v>0.04</v>
      </c>
      <c r="AN4361">
        <v>0.1</v>
      </c>
      <c r="AO4361">
        <v>8.9</v>
      </c>
      <c r="AP4361">
        <v>4</v>
      </c>
      <c r="AQ4361">
        <v>9.4</v>
      </c>
      <c r="AR4361">
        <v>0</v>
      </c>
      <c r="AS4361">
        <v>90</v>
      </c>
      <c r="AT4361">
        <v>86</v>
      </c>
      <c r="AU4361">
        <v>95</v>
      </c>
    </row>
    <row r="4362" spans="1:47">
      <c r="A4362" t="s">
        <v>627</v>
      </c>
      <c r="B4362" t="s">
        <v>628</v>
      </c>
      <c r="C4362" t="s">
        <v>629</v>
      </c>
      <c r="D4362">
        <v>752</v>
      </c>
      <c r="E4362" t="s">
        <v>56</v>
      </c>
      <c r="F4362">
        <v>2010</v>
      </c>
      <c r="G4362">
        <v>9382297</v>
      </c>
      <c r="H4362">
        <v>9</v>
      </c>
      <c r="I4362">
        <v>3.9</v>
      </c>
      <c r="J4362">
        <v>16</v>
      </c>
      <c r="K4362">
        <v>850</v>
      </c>
      <c r="L4362">
        <v>370</v>
      </c>
      <c r="M4362">
        <v>1500</v>
      </c>
      <c r="N4362" t="s">
        <v>51</v>
      </c>
      <c r="O4362">
        <v>0.16</v>
      </c>
      <c r="P4362">
        <v>0.15</v>
      </c>
      <c r="Q4362">
        <v>0.16</v>
      </c>
      <c r="R4362">
        <v>15</v>
      </c>
      <c r="S4362">
        <v>14</v>
      </c>
      <c r="T4362">
        <v>15</v>
      </c>
      <c r="U4362">
        <v>0.01</v>
      </c>
      <c r="V4362">
        <v>0.01</v>
      </c>
      <c r="W4362">
        <v>0.02</v>
      </c>
      <c r="X4362">
        <v>1</v>
      </c>
      <c r="Y4362">
        <v>0.56999999999999995</v>
      </c>
      <c r="Z4362">
        <v>1.5</v>
      </c>
      <c r="AA4362" t="s">
        <v>58</v>
      </c>
      <c r="AB4362">
        <v>7</v>
      </c>
      <c r="AC4362">
        <v>6.6</v>
      </c>
      <c r="AD4362">
        <v>7.4</v>
      </c>
      <c r="AE4362">
        <v>650</v>
      </c>
      <c r="AF4362">
        <v>620</v>
      </c>
      <c r="AG4362">
        <v>690</v>
      </c>
      <c r="AH4362" t="s">
        <v>70</v>
      </c>
      <c r="AI4362">
        <v>1.4</v>
      </c>
      <c r="AJ4362">
        <v>1</v>
      </c>
      <c r="AK4362">
        <v>1.9</v>
      </c>
      <c r="AL4362">
        <v>0.1</v>
      </c>
      <c r="AM4362">
        <v>0.05</v>
      </c>
      <c r="AN4362">
        <v>0.11</v>
      </c>
      <c r="AO4362">
        <v>9.4</v>
      </c>
      <c r="AP4362">
        <v>4.3</v>
      </c>
      <c r="AQ4362">
        <v>9.9</v>
      </c>
      <c r="AR4362">
        <v>0</v>
      </c>
      <c r="AS4362">
        <v>94</v>
      </c>
      <c r="AT4362">
        <v>89</v>
      </c>
      <c r="AU4362">
        <v>99</v>
      </c>
    </row>
    <row r="4363" spans="1:47">
      <c r="A4363" t="s">
        <v>627</v>
      </c>
      <c r="B4363" t="s">
        <v>628</v>
      </c>
      <c r="C4363" t="s">
        <v>629</v>
      </c>
      <c r="D4363">
        <v>752</v>
      </c>
      <c r="E4363" t="s">
        <v>56</v>
      </c>
      <c r="F4363">
        <v>2011</v>
      </c>
      <c r="G4363">
        <v>9448965</v>
      </c>
      <c r="H4363">
        <v>9.1</v>
      </c>
      <c r="I4363">
        <v>3.9</v>
      </c>
      <c r="J4363">
        <v>16</v>
      </c>
      <c r="K4363">
        <v>860</v>
      </c>
      <c r="L4363">
        <v>360</v>
      </c>
      <c r="M4363">
        <v>1600</v>
      </c>
      <c r="N4363" t="s">
        <v>51</v>
      </c>
      <c r="O4363">
        <v>0.09</v>
      </c>
      <c r="P4363">
        <v>0.09</v>
      </c>
      <c r="Q4363">
        <v>0.09</v>
      </c>
      <c r="R4363">
        <v>8.3000000000000007</v>
      </c>
      <c r="S4363">
        <v>8.1999999999999993</v>
      </c>
      <c r="T4363">
        <v>8.5</v>
      </c>
      <c r="U4363">
        <v>0.01</v>
      </c>
      <c r="V4363">
        <v>0.01</v>
      </c>
      <c r="W4363">
        <v>0.02</v>
      </c>
      <c r="X4363">
        <v>1</v>
      </c>
      <c r="Y4363">
        <v>0.56999999999999995</v>
      </c>
      <c r="Z4363">
        <v>1.5</v>
      </c>
      <c r="AA4363" t="s">
        <v>58</v>
      </c>
      <c r="AB4363">
        <v>7.1</v>
      </c>
      <c r="AC4363">
        <v>6.7</v>
      </c>
      <c r="AD4363">
        <v>7.5</v>
      </c>
      <c r="AE4363">
        <v>670</v>
      </c>
      <c r="AF4363">
        <v>630</v>
      </c>
      <c r="AG4363">
        <v>710</v>
      </c>
      <c r="AH4363" t="s">
        <v>70</v>
      </c>
      <c r="AI4363">
        <v>1.5</v>
      </c>
      <c r="AJ4363">
        <v>1.1000000000000001</v>
      </c>
      <c r="AK4363">
        <v>1.9</v>
      </c>
      <c r="AL4363">
        <v>0.1</v>
      </c>
      <c r="AM4363">
        <v>0.05</v>
      </c>
      <c r="AN4363">
        <v>0.11</v>
      </c>
      <c r="AO4363">
        <v>9.8000000000000007</v>
      </c>
      <c r="AP4363">
        <v>4.5</v>
      </c>
      <c r="AQ4363">
        <v>10</v>
      </c>
      <c r="AR4363">
        <v>0</v>
      </c>
      <c r="AS4363">
        <v>80</v>
      </c>
      <c r="AT4363">
        <v>76</v>
      </c>
      <c r="AU4363">
        <v>85</v>
      </c>
    </row>
    <row r="4364" spans="1:47">
      <c r="A4364" t="s">
        <v>627</v>
      </c>
      <c r="B4364" t="s">
        <v>628</v>
      </c>
      <c r="C4364" t="s">
        <v>629</v>
      </c>
      <c r="D4364">
        <v>752</v>
      </c>
      <c r="E4364" t="s">
        <v>56</v>
      </c>
      <c r="F4364">
        <v>2012</v>
      </c>
      <c r="G4364">
        <v>9511313</v>
      </c>
      <c r="H4364">
        <v>9</v>
      </c>
      <c r="I4364">
        <v>3.8</v>
      </c>
      <c r="J4364">
        <v>17</v>
      </c>
      <c r="K4364">
        <v>860</v>
      </c>
      <c r="L4364">
        <v>360</v>
      </c>
      <c r="M4364">
        <v>1600</v>
      </c>
      <c r="N4364" t="s">
        <v>51</v>
      </c>
      <c r="O4364">
        <v>0.17</v>
      </c>
      <c r="P4364">
        <v>0.17</v>
      </c>
      <c r="Q4364">
        <v>0.18</v>
      </c>
      <c r="R4364">
        <v>17</v>
      </c>
      <c r="S4364">
        <v>16</v>
      </c>
      <c r="T4364">
        <v>17</v>
      </c>
      <c r="U4364">
        <v>0.01</v>
      </c>
      <c r="V4364">
        <v>0.01</v>
      </c>
      <c r="W4364">
        <v>0.02</v>
      </c>
      <c r="X4364">
        <v>1</v>
      </c>
      <c r="Y4364">
        <v>0.56999999999999995</v>
      </c>
      <c r="Z4364">
        <v>1.5</v>
      </c>
      <c r="AA4364" t="s">
        <v>58</v>
      </c>
      <c r="AB4364">
        <v>7.2</v>
      </c>
      <c r="AC4364">
        <v>6.7</v>
      </c>
      <c r="AD4364">
        <v>7.7</v>
      </c>
      <c r="AE4364">
        <v>680</v>
      </c>
      <c r="AF4364">
        <v>640</v>
      </c>
      <c r="AG4364">
        <v>730</v>
      </c>
      <c r="AH4364" t="s">
        <v>70</v>
      </c>
      <c r="AI4364">
        <v>1.5</v>
      </c>
      <c r="AJ4364">
        <v>1.1000000000000001</v>
      </c>
      <c r="AK4364">
        <v>2</v>
      </c>
      <c r="AL4364">
        <v>0.11</v>
      </c>
      <c r="AM4364">
        <v>0.05</v>
      </c>
      <c r="AN4364">
        <v>0.11</v>
      </c>
      <c r="AO4364">
        <v>10</v>
      </c>
      <c r="AP4364">
        <v>4.5999999999999996</v>
      </c>
      <c r="AQ4364">
        <v>11</v>
      </c>
      <c r="AR4364">
        <v>0</v>
      </c>
      <c r="AS4364">
        <v>87</v>
      </c>
      <c r="AT4364">
        <v>81</v>
      </c>
      <c r="AU4364">
        <v>93</v>
      </c>
    </row>
    <row r="4365" spans="1:47">
      <c r="A4365" t="s">
        <v>627</v>
      </c>
      <c r="B4365" t="s">
        <v>628</v>
      </c>
      <c r="C4365" t="s">
        <v>629</v>
      </c>
      <c r="D4365">
        <v>752</v>
      </c>
      <c r="E4365" t="s">
        <v>56</v>
      </c>
      <c r="F4365">
        <v>2013</v>
      </c>
      <c r="G4365">
        <v>9571105</v>
      </c>
      <c r="H4365">
        <v>9</v>
      </c>
      <c r="I4365">
        <v>3.7</v>
      </c>
      <c r="J4365">
        <v>17</v>
      </c>
      <c r="K4365">
        <v>860</v>
      </c>
      <c r="L4365">
        <v>350</v>
      </c>
      <c r="M4365">
        <v>1600</v>
      </c>
      <c r="N4365" t="s">
        <v>51</v>
      </c>
      <c r="O4365">
        <v>0.14000000000000001</v>
      </c>
      <c r="P4365">
        <v>0.13</v>
      </c>
      <c r="Q4365">
        <v>0.14000000000000001</v>
      </c>
      <c r="R4365">
        <v>13</v>
      </c>
      <c r="S4365">
        <v>13</v>
      </c>
      <c r="T4365">
        <v>13</v>
      </c>
      <c r="U4365">
        <v>0.01</v>
      </c>
      <c r="V4365">
        <v>0.01</v>
      </c>
      <c r="W4365">
        <v>0.02</v>
      </c>
      <c r="X4365">
        <v>1</v>
      </c>
      <c r="Y4365">
        <v>0.56999999999999995</v>
      </c>
      <c r="Z4365">
        <v>1.5</v>
      </c>
      <c r="AA4365" t="s">
        <v>57</v>
      </c>
      <c r="AB4365">
        <v>7.2</v>
      </c>
      <c r="AC4365">
        <v>6.7</v>
      </c>
      <c r="AD4365">
        <v>7.9</v>
      </c>
      <c r="AE4365">
        <v>690</v>
      </c>
      <c r="AF4365">
        <v>640</v>
      </c>
      <c r="AG4365">
        <v>750</v>
      </c>
      <c r="AH4365" t="s">
        <v>70</v>
      </c>
      <c r="AI4365">
        <v>1.5</v>
      </c>
      <c r="AJ4365">
        <v>1.1000000000000001</v>
      </c>
      <c r="AK4365">
        <v>2</v>
      </c>
      <c r="AL4365">
        <v>0.11</v>
      </c>
      <c r="AM4365">
        <v>0.05</v>
      </c>
      <c r="AN4365">
        <v>0.12</v>
      </c>
      <c r="AO4365">
        <v>10</v>
      </c>
      <c r="AP4365">
        <v>4.7</v>
      </c>
      <c r="AQ4365">
        <v>11</v>
      </c>
      <c r="AR4365">
        <v>0</v>
      </c>
      <c r="AS4365">
        <v>88</v>
      </c>
      <c r="AT4365">
        <v>81</v>
      </c>
      <c r="AU4365">
        <v>95</v>
      </c>
    </row>
    <row r="4366" spans="1:47">
      <c r="A4366" t="s">
        <v>630</v>
      </c>
      <c r="B4366" t="s">
        <v>631</v>
      </c>
      <c r="C4366" t="s">
        <v>632</v>
      </c>
      <c r="D4366">
        <v>756</v>
      </c>
      <c r="E4366" t="s">
        <v>56</v>
      </c>
      <c r="F4366">
        <v>1990</v>
      </c>
      <c r="G4366">
        <v>6673920</v>
      </c>
      <c r="H4366">
        <v>27</v>
      </c>
      <c r="I4366">
        <v>11</v>
      </c>
      <c r="J4366">
        <v>49</v>
      </c>
      <c r="K4366">
        <v>1800</v>
      </c>
      <c r="L4366">
        <v>760</v>
      </c>
      <c r="M4366">
        <v>3300</v>
      </c>
      <c r="N4366" t="s">
        <v>51</v>
      </c>
      <c r="O4366">
        <v>1.3</v>
      </c>
      <c r="P4366">
        <v>1.3</v>
      </c>
      <c r="Q4366">
        <v>1.3</v>
      </c>
      <c r="R4366">
        <v>88</v>
      </c>
      <c r="S4366">
        <v>87</v>
      </c>
      <c r="T4366">
        <v>89</v>
      </c>
      <c r="U4366">
        <v>0.03</v>
      </c>
      <c r="V4366">
        <v>0.01</v>
      </c>
      <c r="W4366">
        <v>0.06</v>
      </c>
      <c r="X4366">
        <v>2</v>
      </c>
      <c r="Y4366">
        <v>0.81</v>
      </c>
      <c r="Z4366">
        <v>3.7</v>
      </c>
      <c r="AA4366" t="s">
        <v>58</v>
      </c>
      <c r="AB4366">
        <v>21</v>
      </c>
      <c r="AC4366">
        <v>19</v>
      </c>
      <c r="AD4366">
        <v>22</v>
      </c>
      <c r="AE4366">
        <v>1400</v>
      </c>
      <c r="AF4366">
        <v>1300</v>
      </c>
      <c r="AG4366">
        <v>1500</v>
      </c>
      <c r="AH4366" t="s">
        <v>70</v>
      </c>
      <c r="AI4366">
        <v>0.78</v>
      </c>
      <c r="AJ4366">
        <v>0.45</v>
      </c>
      <c r="AK4366">
        <v>1.2</v>
      </c>
      <c r="AL4366">
        <v>0.17</v>
      </c>
      <c r="AM4366">
        <v>0.15</v>
      </c>
      <c r="AN4366">
        <v>0.31</v>
      </c>
      <c r="AO4366">
        <v>11</v>
      </c>
      <c r="AP4366">
        <v>10</v>
      </c>
      <c r="AQ4366">
        <v>21</v>
      </c>
      <c r="AR4366">
        <v>0</v>
      </c>
      <c r="AS4366">
        <v>91</v>
      </c>
      <c r="AT4366">
        <v>85</v>
      </c>
      <c r="AU4366">
        <v>100</v>
      </c>
    </row>
    <row r="4367" spans="1:47">
      <c r="A4367" t="s">
        <v>630</v>
      </c>
      <c r="B4367" t="s">
        <v>631</v>
      </c>
      <c r="C4367" t="s">
        <v>632</v>
      </c>
      <c r="D4367">
        <v>756</v>
      </c>
      <c r="E4367" t="s">
        <v>56</v>
      </c>
      <c r="F4367">
        <v>1991</v>
      </c>
      <c r="G4367">
        <v>6739995</v>
      </c>
      <c r="H4367">
        <v>25</v>
      </c>
      <c r="I4367">
        <v>10</v>
      </c>
      <c r="J4367">
        <v>45</v>
      </c>
      <c r="K4367">
        <v>1700</v>
      </c>
      <c r="L4367">
        <v>690</v>
      </c>
      <c r="M4367">
        <v>3000</v>
      </c>
      <c r="N4367" t="s">
        <v>51</v>
      </c>
      <c r="O4367">
        <v>1.2</v>
      </c>
      <c r="P4367">
        <v>1.2</v>
      </c>
      <c r="Q4367">
        <v>1.2</v>
      </c>
      <c r="R4367">
        <v>80</v>
      </c>
      <c r="S4367">
        <v>79</v>
      </c>
      <c r="T4367">
        <v>81</v>
      </c>
      <c r="U4367">
        <v>0.03</v>
      </c>
      <c r="V4367">
        <v>0.01</v>
      </c>
      <c r="W4367">
        <v>7.0000000000000007E-2</v>
      </c>
      <c r="X4367">
        <v>2</v>
      </c>
      <c r="Y4367">
        <v>0.54</v>
      </c>
      <c r="Z4367">
        <v>4.4000000000000004</v>
      </c>
      <c r="AA4367" t="s">
        <v>58</v>
      </c>
      <c r="AB4367">
        <v>19</v>
      </c>
      <c r="AC4367">
        <v>18</v>
      </c>
      <c r="AD4367">
        <v>21</v>
      </c>
      <c r="AE4367">
        <v>1300</v>
      </c>
      <c r="AF4367">
        <v>1200</v>
      </c>
      <c r="AG4367">
        <v>1400</v>
      </c>
      <c r="AH4367" t="s">
        <v>70</v>
      </c>
      <c r="AI4367">
        <v>0.96</v>
      </c>
      <c r="AJ4367">
        <v>0.52</v>
      </c>
      <c r="AK4367">
        <v>1.5</v>
      </c>
      <c r="AL4367">
        <v>0.18</v>
      </c>
      <c r="AM4367">
        <v>0.18</v>
      </c>
      <c r="AN4367">
        <v>0.37</v>
      </c>
      <c r="AO4367">
        <v>12</v>
      </c>
      <c r="AP4367">
        <v>12</v>
      </c>
      <c r="AQ4367">
        <v>25</v>
      </c>
      <c r="AR4367">
        <v>0</v>
      </c>
      <c r="AS4367">
        <v>87</v>
      </c>
      <c r="AT4367">
        <v>81</v>
      </c>
      <c r="AU4367">
        <v>92</v>
      </c>
    </row>
    <row r="4368" spans="1:47">
      <c r="A4368" t="s">
        <v>630</v>
      </c>
      <c r="B4368" t="s">
        <v>631</v>
      </c>
      <c r="C4368" t="s">
        <v>632</v>
      </c>
      <c r="D4368">
        <v>756</v>
      </c>
      <c r="E4368" t="s">
        <v>56</v>
      </c>
      <c r="F4368">
        <v>1992</v>
      </c>
      <c r="G4368">
        <v>6814186</v>
      </c>
      <c r="H4368">
        <v>22</v>
      </c>
      <c r="I4368">
        <v>9.3000000000000007</v>
      </c>
      <c r="J4368">
        <v>41</v>
      </c>
      <c r="K4368">
        <v>1500</v>
      </c>
      <c r="L4368">
        <v>630</v>
      </c>
      <c r="M4368">
        <v>2800</v>
      </c>
      <c r="N4368" t="s">
        <v>51</v>
      </c>
      <c r="O4368">
        <v>1.1000000000000001</v>
      </c>
      <c r="P4368">
        <v>1.1000000000000001</v>
      </c>
      <c r="Q4368">
        <v>1.1000000000000001</v>
      </c>
      <c r="R4368">
        <v>77</v>
      </c>
      <c r="S4368">
        <v>76</v>
      </c>
      <c r="T4368">
        <v>77</v>
      </c>
      <c r="U4368">
        <v>0.03</v>
      </c>
      <c r="V4368">
        <v>0.01</v>
      </c>
      <c r="W4368">
        <v>0.06</v>
      </c>
      <c r="X4368">
        <v>2</v>
      </c>
      <c r="Y4368">
        <v>0.54</v>
      </c>
      <c r="Z4368">
        <v>4.4000000000000004</v>
      </c>
      <c r="AA4368" t="s">
        <v>58</v>
      </c>
      <c r="AB4368">
        <v>18</v>
      </c>
      <c r="AC4368">
        <v>17</v>
      </c>
      <c r="AD4368">
        <v>19</v>
      </c>
      <c r="AE4368">
        <v>1200</v>
      </c>
      <c r="AF4368">
        <v>1200</v>
      </c>
      <c r="AG4368">
        <v>1300</v>
      </c>
      <c r="AH4368" t="s">
        <v>70</v>
      </c>
      <c r="AI4368">
        <v>1.1000000000000001</v>
      </c>
      <c r="AJ4368">
        <v>0.57999999999999996</v>
      </c>
      <c r="AK4368">
        <v>1.9</v>
      </c>
      <c r="AL4368">
        <v>0.2</v>
      </c>
      <c r="AM4368">
        <v>0.19</v>
      </c>
      <c r="AN4368">
        <v>0.42</v>
      </c>
      <c r="AO4368">
        <v>14</v>
      </c>
      <c r="AP4368">
        <v>13</v>
      </c>
      <c r="AQ4368">
        <v>29</v>
      </c>
      <c r="AR4368">
        <v>0</v>
      </c>
      <c r="AS4368">
        <v>82</v>
      </c>
      <c r="AT4368">
        <v>77</v>
      </c>
      <c r="AU4368">
        <v>86</v>
      </c>
    </row>
    <row r="4369" spans="1:47">
      <c r="A4369" t="s">
        <v>630</v>
      </c>
      <c r="B4369" t="s">
        <v>631</v>
      </c>
      <c r="C4369" t="s">
        <v>632</v>
      </c>
      <c r="D4369">
        <v>756</v>
      </c>
      <c r="E4369" t="s">
        <v>56</v>
      </c>
      <c r="F4369">
        <v>1993</v>
      </c>
      <c r="G4369">
        <v>6890300</v>
      </c>
      <c r="H4369">
        <v>20</v>
      </c>
      <c r="I4369">
        <v>8.3000000000000007</v>
      </c>
      <c r="J4369">
        <v>37</v>
      </c>
      <c r="K4369">
        <v>1400</v>
      </c>
      <c r="L4369">
        <v>570</v>
      </c>
      <c r="M4369">
        <v>2600</v>
      </c>
      <c r="N4369" t="s">
        <v>51</v>
      </c>
      <c r="O4369">
        <v>0.83</v>
      </c>
      <c r="P4369">
        <v>0.82</v>
      </c>
      <c r="Q4369">
        <v>0.84</v>
      </c>
      <c r="R4369">
        <v>57</v>
      </c>
      <c r="S4369">
        <v>57</v>
      </c>
      <c r="T4369">
        <v>58</v>
      </c>
      <c r="U4369">
        <v>0.04</v>
      </c>
      <c r="V4369">
        <v>0.02</v>
      </c>
      <c r="W4369">
        <v>0.08</v>
      </c>
      <c r="X4369">
        <v>3</v>
      </c>
      <c r="Y4369">
        <v>1.4</v>
      </c>
      <c r="Z4369">
        <v>5.3</v>
      </c>
      <c r="AA4369" t="s">
        <v>58</v>
      </c>
      <c r="AB4369">
        <v>16</v>
      </c>
      <c r="AC4369">
        <v>16</v>
      </c>
      <c r="AD4369">
        <v>17</v>
      </c>
      <c r="AE4369">
        <v>1100</v>
      </c>
      <c r="AF4369">
        <v>1100</v>
      </c>
      <c r="AG4369">
        <v>1200</v>
      </c>
      <c r="AH4369" t="s">
        <v>70</v>
      </c>
      <c r="AI4369">
        <v>1.3</v>
      </c>
      <c r="AJ4369">
        <v>0.62</v>
      </c>
      <c r="AK4369">
        <v>2.2000000000000002</v>
      </c>
      <c r="AL4369">
        <v>0.21</v>
      </c>
      <c r="AM4369">
        <v>0.2</v>
      </c>
      <c r="AN4369">
        <v>0.46</v>
      </c>
      <c r="AO4369">
        <v>14</v>
      </c>
      <c r="AP4369">
        <v>14</v>
      </c>
      <c r="AQ4369">
        <v>32</v>
      </c>
      <c r="AR4369">
        <v>0</v>
      </c>
      <c r="AS4369">
        <v>84</v>
      </c>
      <c r="AT4369">
        <v>79</v>
      </c>
      <c r="AU4369">
        <v>87</v>
      </c>
    </row>
    <row r="4370" spans="1:47">
      <c r="A4370" t="s">
        <v>630</v>
      </c>
      <c r="B4370" t="s">
        <v>631</v>
      </c>
      <c r="C4370" t="s">
        <v>632</v>
      </c>
      <c r="D4370">
        <v>756</v>
      </c>
      <c r="E4370" t="s">
        <v>56</v>
      </c>
      <c r="F4370">
        <v>1994</v>
      </c>
      <c r="G4370">
        <v>6959860</v>
      </c>
      <c r="H4370">
        <v>18</v>
      </c>
      <c r="I4370">
        <v>7.5</v>
      </c>
      <c r="J4370">
        <v>34</v>
      </c>
      <c r="K4370">
        <v>1300</v>
      </c>
      <c r="L4370">
        <v>520</v>
      </c>
      <c r="M4370">
        <v>2400</v>
      </c>
      <c r="N4370" t="s">
        <v>51</v>
      </c>
      <c r="O4370">
        <v>0.66</v>
      </c>
      <c r="P4370">
        <v>0.65</v>
      </c>
      <c r="Q4370">
        <v>0.67</v>
      </c>
      <c r="R4370">
        <v>46</v>
      </c>
      <c r="S4370">
        <v>46</v>
      </c>
      <c r="T4370">
        <v>47</v>
      </c>
      <c r="U4370">
        <v>0.04</v>
      </c>
      <c r="V4370">
        <v>0.02</v>
      </c>
      <c r="W4370">
        <v>0.08</v>
      </c>
      <c r="X4370">
        <v>3</v>
      </c>
      <c r="Y4370">
        <v>1.1000000000000001</v>
      </c>
      <c r="Z4370">
        <v>5.9</v>
      </c>
      <c r="AA4370" t="s">
        <v>58</v>
      </c>
      <c r="AB4370">
        <v>15</v>
      </c>
      <c r="AC4370">
        <v>14</v>
      </c>
      <c r="AD4370">
        <v>16</v>
      </c>
      <c r="AE4370">
        <v>1000</v>
      </c>
      <c r="AF4370">
        <v>990</v>
      </c>
      <c r="AG4370">
        <v>1100</v>
      </c>
      <c r="AH4370" t="s">
        <v>70</v>
      </c>
      <c r="AI4370">
        <v>1.4</v>
      </c>
      <c r="AJ4370">
        <v>0.65</v>
      </c>
      <c r="AK4370">
        <v>2.5</v>
      </c>
      <c r="AL4370">
        <v>0.21</v>
      </c>
      <c r="AM4370">
        <v>0.2</v>
      </c>
      <c r="AN4370">
        <v>0.48</v>
      </c>
      <c r="AO4370">
        <v>15</v>
      </c>
      <c r="AP4370">
        <v>14</v>
      </c>
      <c r="AQ4370">
        <v>34</v>
      </c>
      <c r="AR4370">
        <v>0</v>
      </c>
      <c r="AS4370">
        <v>90</v>
      </c>
      <c r="AT4370">
        <v>84</v>
      </c>
      <c r="AU4370">
        <v>94</v>
      </c>
    </row>
    <row r="4371" spans="1:47">
      <c r="A4371" t="s">
        <v>630</v>
      </c>
      <c r="B4371" t="s">
        <v>631</v>
      </c>
      <c r="C4371" t="s">
        <v>632</v>
      </c>
      <c r="D4371">
        <v>756</v>
      </c>
      <c r="E4371" t="s">
        <v>56</v>
      </c>
      <c r="F4371">
        <v>1995</v>
      </c>
      <c r="G4371">
        <v>7017042</v>
      </c>
      <c r="H4371">
        <v>17</v>
      </c>
      <c r="I4371">
        <v>6.9</v>
      </c>
      <c r="J4371">
        <v>31</v>
      </c>
      <c r="K4371">
        <v>1200</v>
      </c>
      <c r="L4371">
        <v>490</v>
      </c>
      <c r="M4371">
        <v>2200</v>
      </c>
      <c r="N4371" t="s">
        <v>51</v>
      </c>
      <c r="O4371">
        <v>0.68</v>
      </c>
      <c r="P4371">
        <v>0.67</v>
      </c>
      <c r="Q4371">
        <v>0.69</v>
      </c>
      <c r="R4371">
        <v>47</v>
      </c>
      <c r="S4371">
        <v>47</v>
      </c>
      <c r="T4371">
        <v>48</v>
      </c>
      <c r="U4371">
        <v>0.04</v>
      </c>
      <c r="V4371">
        <v>0.02</v>
      </c>
      <c r="W4371">
        <v>0.08</v>
      </c>
      <c r="X4371">
        <v>3</v>
      </c>
      <c r="Y4371">
        <v>1.1000000000000001</v>
      </c>
      <c r="Z4371">
        <v>5.9</v>
      </c>
      <c r="AA4371" t="s">
        <v>58</v>
      </c>
      <c r="AB4371">
        <v>14</v>
      </c>
      <c r="AC4371">
        <v>13</v>
      </c>
      <c r="AD4371">
        <v>15</v>
      </c>
      <c r="AE4371">
        <v>960</v>
      </c>
      <c r="AF4371">
        <v>900</v>
      </c>
      <c r="AG4371">
        <v>1000</v>
      </c>
      <c r="AH4371" t="s">
        <v>70</v>
      </c>
      <c r="AI4371">
        <v>1.6</v>
      </c>
      <c r="AJ4371">
        <v>0.67</v>
      </c>
      <c r="AK4371">
        <v>2.8</v>
      </c>
      <c r="AL4371">
        <v>0.21</v>
      </c>
      <c r="AM4371">
        <v>0.2</v>
      </c>
      <c r="AN4371">
        <v>0.5</v>
      </c>
      <c r="AO4371">
        <v>15</v>
      </c>
      <c r="AP4371">
        <v>14</v>
      </c>
      <c r="AQ4371">
        <v>35</v>
      </c>
      <c r="AR4371">
        <v>0</v>
      </c>
      <c r="AS4371">
        <v>87</v>
      </c>
      <c r="AT4371">
        <v>81</v>
      </c>
      <c r="AU4371">
        <v>92</v>
      </c>
    </row>
    <row r="4372" spans="1:47">
      <c r="A4372" t="s">
        <v>630</v>
      </c>
      <c r="B4372" t="s">
        <v>631</v>
      </c>
      <c r="C4372" t="s">
        <v>632</v>
      </c>
      <c r="D4372">
        <v>756</v>
      </c>
      <c r="E4372" t="s">
        <v>56</v>
      </c>
      <c r="F4372">
        <v>1996</v>
      </c>
      <c r="G4372">
        <v>7059633</v>
      </c>
      <c r="H4372">
        <v>16</v>
      </c>
      <c r="I4372">
        <v>6.6</v>
      </c>
      <c r="J4372">
        <v>29</v>
      </c>
      <c r="K4372">
        <v>1100</v>
      </c>
      <c r="L4372">
        <v>460</v>
      </c>
      <c r="M4372">
        <v>2100</v>
      </c>
      <c r="N4372" t="s">
        <v>51</v>
      </c>
      <c r="O4372">
        <v>0.61</v>
      </c>
      <c r="P4372">
        <v>0.6</v>
      </c>
      <c r="Q4372">
        <v>0.62</v>
      </c>
      <c r="R4372">
        <v>43</v>
      </c>
      <c r="S4372">
        <v>43</v>
      </c>
      <c r="T4372">
        <v>44</v>
      </c>
      <c r="U4372">
        <v>0.04</v>
      </c>
      <c r="V4372">
        <v>0.02</v>
      </c>
      <c r="W4372">
        <v>0.08</v>
      </c>
      <c r="X4372">
        <v>3</v>
      </c>
      <c r="Y4372">
        <v>1.2</v>
      </c>
      <c r="Z4372">
        <v>5.6</v>
      </c>
      <c r="AA4372" t="s">
        <v>58</v>
      </c>
      <c r="AB4372">
        <v>13</v>
      </c>
      <c r="AC4372">
        <v>12</v>
      </c>
      <c r="AD4372">
        <v>14</v>
      </c>
      <c r="AE4372">
        <v>900</v>
      </c>
      <c r="AF4372">
        <v>840</v>
      </c>
      <c r="AG4372">
        <v>970</v>
      </c>
      <c r="AH4372" t="s">
        <v>70</v>
      </c>
      <c r="AI4372">
        <v>1.6</v>
      </c>
      <c r="AJ4372">
        <v>0.68</v>
      </c>
      <c r="AK4372">
        <v>2.8</v>
      </c>
      <c r="AL4372">
        <v>0.2</v>
      </c>
      <c r="AM4372">
        <v>0.18</v>
      </c>
      <c r="AN4372">
        <v>0.46</v>
      </c>
      <c r="AO4372">
        <v>14</v>
      </c>
      <c r="AP4372">
        <v>13</v>
      </c>
      <c r="AQ4372">
        <v>32</v>
      </c>
      <c r="AR4372">
        <v>0</v>
      </c>
      <c r="AS4372">
        <v>85</v>
      </c>
      <c r="AT4372">
        <v>79</v>
      </c>
      <c r="AU4372">
        <v>91</v>
      </c>
    </row>
    <row r="4373" spans="1:47">
      <c r="A4373" t="s">
        <v>630</v>
      </c>
      <c r="B4373" t="s">
        <v>631</v>
      </c>
      <c r="C4373" t="s">
        <v>632</v>
      </c>
      <c r="D4373">
        <v>756</v>
      </c>
      <c r="E4373" t="s">
        <v>56</v>
      </c>
      <c r="F4373">
        <v>1997</v>
      </c>
      <c r="G4373">
        <v>7090176</v>
      </c>
      <c r="H4373">
        <v>15</v>
      </c>
      <c r="I4373">
        <v>6.3</v>
      </c>
      <c r="J4373">
        <v>28</v>
      </c>
      <c r="K4373">
        <v>1100</v>
      </c>
      <c r="L4373">
        <v>450</v>
      </c>
      <c r="M4373">
        <v>2000</v>
      </c>
      <c r="N4373" t="s">
        <v>51</v>
      </c>
      <c r="O4373">
        <v>0.61</v>
      </c>
      <c r="P4373">
        <v>0.6</v>
      </c>
      <c r="Q4373">
        <v>0.62</v>
      </c>
      <c r="R4373">
        <v>43</v>
      </c>
      <c r="S4373">
        <v>43</v>
      </c>
      <c r="T4373">
        <v>44</v>
      </c>
      <c r="U4373">
        <v>0.01</v>
      </c>
      <c r="V4373">
        <v>0</v>
      </c>
      <c r="W4373">
        <v>0.03</v>
      </c>
      <c r="X4373">
        <v>1</v>
      </c>
      <c r="Y4373">
        <v>0.34</v>
      </c>
      <c r="Z4373">
        <v>2</v>
      </c>
      <c r="AA4373" t="s">
        <v>58</v>
      </c>
      <c r="AB4373">
        <v>12</v>
      </c>
      <c r="AC4373">
        <v>11</v>
      </c>
      <c r="AD4373">
        <v>13</v>
      </c>
      <c r="AE4373">
        <v>850</v>
      </c>
      <c r="AF4373">
        <v>800</v>
      </c>
      <c r="AG4373">
        <v>910</v>
      </c>
      <c r="AH4373" t="s">
        <v>70</v>
      </c>
      <c r="AI4373">
        <v>1.2</v>
      </c>
      <c r="AJ4373">
        <v>0.62</v>
      </c>
      <c r="AK4373">
        <v>1.9</v>
      </c>
      <c r="AL4373">
        <v>0.14000000000000001</v>
      </c>
      <c r="AM4373">
        <v>0.13</v>
      </c>
      <c r="AN4373">
        <v>0.28999999999999998</v>
      </c>
      <c r="AO4373">
        <v>10</v>
      </c>
      <c r="AP4373">
        <v>9.4</v>
      </c>
      <c r="AQ4373">
        <v>21</v>
      </c>
      <c r="AR4373">
        <v>0</v>
      </c>
      <c r="AS4373">
        <v>88</v>
      </c>
      <c r="AT4373">
        <v>83</v>
      </c>
      <c r="AU4373">
        <v>93</v>
      </c>
    </row>
    <row r="4374" spans="1:47">
      <c r="A4374" t="s">
        <v>630</v>
      </c>
      <c r="B4374" t="s">
        <v>631</v>
      </c>
      <c r="C4374" t="s">
        <v>632</v>
      </c>
      <c r="D4374">
        <v>756</v>
      </c>
      <c r="E4374" t="s">
        <v>56</v>
      </c>
      <c r="F4374">
        <v>1998</v>
      </c>
      <c r="G4374">
        <v>7113505</v>
      </c>
      <c r="H4374">
        <v>15</v>
      </c>
      <c r="I4374">
        <v>6.2</v>
      </c>
      <c r="J4374">
        <v>27</v>
      </c>
      <c r="K4374">
        <v>1000</v>
      </c>
      <c r="L4374">
        <v>440</v>
      </c>
      <c r="M4374">
        <v>1900</v>
      </c>
      <c r="N4374" t="s">
        <v>51</v>
      </c>
      <c r="O4374">
        <v>0.45</v>
      </c>
      <c r="P4374">
        <v>0.44</v>
      </c>
      <c r="Q4374">
        <v>0.46</v>
      </c>
      <c r="R4374">
        <v>32</v>
      </c>
      <c r="S4374">
        <v>32</v>
      </c>
      <c r="T4374">
        <v>33</v>
      </c>
      <c r="U4374">
        <v>0.01</v>
      </c>
      <c r="V4374">
        <v>0.01</v>
      </c>
      <c r="W4374">
        <v>0.03</v>
      </c>
      <c r="X4374">
        <v>1</v>
      </c>
      <c r="Y4374">
        <v>0.43</v>
      </c>
      <c r="Z4374">
        <v>1.8</v>
      </c>
      <c r="AA4374" t="s">
        <v>58</v>
      </c>
      <c r="AB4374">
        <v>11</v>
      </c>
      <c r="AC4374">
        <v>11</v>
      </c>
      <c r="AD4374">
        <v>12</v>
      </c>
      <c r="AE4374">
        <v>810</v>
      </c>
      <c r="AF4374">
        <v>770</v>
      </c>
      <c r="AG4374">
        <v>850</v>
      </c>
      <c r="AH4374" t="s">
        <v>70</v>
      </c>
      <c r="AI4374">
        <v>1.1000000000000001</v>
      </c>
      <c r="AJ4374">
        <v>0.62</v>
      </c>
      <c r="AK4374">
        <v>1.8</v>
      </c>
      <c r="AL4374">
        <v>0.13</v>
      </c>
      <c r="AM4374">
        <v>0.12</v>
      </c>
      <c r="AN4374">
        <v>0.25</v>
      </c>
      <c r="AO4374">
        <v>9.1</v>
      </c>
      <c r="AP4374">
        <v>8.6</v>
      </c>
      <c r="AQ4374">
        <v>18</v>
      </c>
      <c r="AR4374">
        <v>0</v>
      </c>
      <c r="AS4374">
        <v>92</v>
      </c>
      <c r="AT4374">
        <v>88</v>
      </c>
      <c r="AU4374">
        <v>98</v>
      </c>
    </row>
    <row r="4375" spans="1:47">
      <c r="A4375" t="s">
        <v>630</v>
      </c>
      <c r="B4375" t="s">
        <v>631</v>
      </c>
      <c r="C4375" t="s">
        <v>632</v>
      </c>
      <c r="D4375">
        <v>756</v>
      </c>
      <c r="E4375" t="s">
        <v>56</v>
      </c>
      <c r="F4375">
        <v>1999</v>
      </c>
      <c r="G4375">
        <v>7136813</v>
      </c>
      <c r="H4375">
        <v>14</v>
      </c>
      <c r="I4375">
        <v>6</v>
      </c>
      <c r="J4375">
        <v>25</v>
      </c>
      <c r="K4375">
        <v>1000</v>
      </c>
      <c r="L4375">
        <v>430</v>
      </c>
      <c r="M4375">
        <v>1800</v>
      </c>
      <c r="N4375" t="s">
        <v>51</v>
      </c>
      <c r="O4375">
        <v>0.39</v>
      </c>
      <c r="P4375">
        <v>0.38</v>
      </c>
      <c r="Q4375">
        <v>0.4</v>
      </c>
      <c r="R4375">
        <v>28</v>
      </c>
      <c r="S4375">
        <v>27</v>
      </c>
      <c r="T4375">
        <v>28</v>
      </c>
      <c r="U4375">
        <v>0.01</v>
      </c>
      <c r="V4375">
        <v>0.01</v>
      </c>
      <c r="W4375">
        <v>0.03</v>
      </c>
      <c r="X4375">
        <v>1</v>
      </c>
      <c r="Y4375">
        <v>0.43</v>
      </c>
      <c r="Z4375">
        <v>1.8</v>
      </c>
      <c r="AA4375" t="s">
        <v>58</v>
      </c>
      <c r="AB4375">
        <v>11</v>
      </c>
      <c r="AC4375">
        <v>10</v>
      </c>
      <c r="AD4375">
        <v>11</v>
      </c>
      <c r="AE4375">
        <v>780</v>
      </c>
      <c r="AF4375">
        <v>740</v>
      </c>
      <c r="AG4375">
        <v>810</v>
      </c>
      <c r="AH4375" t="s">
        <v>70</v>
      </c>
      <c r="AI4375">
        <v>1.1000000000000001</v>
      </c>
      <c r="AJ4375">
        <v>0.64</v>
      </c>
      <c r="AK4375">
        <v>1.8</v>
      </c>
      <c r="AL4375">
        <v>0.12</v>
      </c>
      <c r="AM4375">
        <v>0.12</v>
      </c>
      <c r="AN4375">
        <v>0.25</v>
      </c>
      <c r="AO4375">
        <v>8.9</v>
      </c>
      <c r="AP4375">
        <v>8.5</v>
      </c>
      <c r="AQ4375">
        <v>18</v>
      </c>
      <c r="AR4375">
        <v>0</v>
      </c>
      <c r="AS4375">
        <v>93</v>
      </c>
      <c r="AT4375">
        <v>90</v>
      </c>
      <c r="AU4375">
        <v>99</v>
      </c>
    </row>
    <row r="4376" spans="1:47">
      <c r="A4376" t="s">
        <v>630</v>
      </c>
      <c r="B4376" t="s">
        <v>631</v>
      </c>
      <c r="C4376" t="s">
        <v>632</v>
      </c>
      <c r="D4376">
        <v>756</v>
      </c>
      <c r="E4376" t="s">
        <v>56</v>
      </c>
      <c r="F4376">
        <v>2000</v>
      </c>
      <c r="G4376">
        <v>7165581</v>
      </c>
      <c r="H4376">
        <v>13</v>
      </c>
      <c r="I4376">
        <v>5.7</v>
      </c>
      <c r="J4376">
        <v>24</v>
      </c>
      <c r="K4376">
        <v>950</v>
      </c>
      <c r="L4376">
        <v>410</v>
      </c>
      <c r="M4376">
        <v>1700</v>
      </c>
      <c r="N4376" t="s">
        <v>51</v>
      </c>
      <c r="O4376">
        <v>0.48</v>
      </c>
      <c r="P4376">
        <v>0.47</v>
      </c>
      <c r="Q4376">
        <v>0.49</v>
      </c>
      <c r="R4376">
        <v>34</v>
      </c>
      <c r="S4376">
        <v>34</v>
      </c>
      <c r="T4376">
        <v>35</v>
      </c>
      <c r="U4376">
        <v>0.01</v>
      </c>
      <c r="V4376">
        <v>0.01</v>
      </c>
      <c r="W4376">
        <v>0.03</v>
      </c>
      <c r="X4376">
        <v>1</v>
      </c>
      <c r="Y4376">
        <v>0.43</v>
      </c>
      <c r="Z4376">
        <v>1.8</v>
      </c>
      <c r="AA4376" t="s">
        <v>58</v>
      </c>
      <c r="AB4376">
        <v>10</v>
      </c>
      <c r="AC4376">
        <v>9.8000000000000007</v>
      </c>
      <c r="AD4376">
        <v>11</v>
      </c>
      <c r="AE4376">
        <v>740</v>
      </c>
      <c r="AF4376">
        <v>700</v>
      </c>
      <c r="AG4376">
        <v>780</v>
      </c>
      <c r="AH4376" t="s">
        <v>70</v>
      </c>
      <c r="AI4376">
        <v>1.3</v>
      </c>
      <c r="AJ4376">
        <v>0.69</v>
      </c>
      <c r="AK4376">
        <v>2.1</v>
      </c>
      <c r="AL4376">
        <v>0.14000000000000001</v>
      </c>
      <c r="AM4376">
        <v>0.13</v>
      </c>
      <c r="AN4376">
        <v>0.28000000000000003</v>
      </c>
      <c r="AO4376">
        <v>9.8000000000000007</v>
      </c>
      <c r="AP4376">
        <v>9.3000000000000007</v>
      </c>
      <c r="AQ4376">
        <v>20</v>
      </c>
      <c r="AR4376">
        <v>0</v>
      </c>
      <c r="AS4376">
        <v>78</v>
      </c>
      <c r="AT4376">
        <v>74</v>
      </c>
      <c r="AU4376">
        <v>82</v>
      </c>
    </row>
    <row r="4377" spans="1:47">
      <c r="A4377" t="s">
        <v>630</v>
      </c>
      <c r="B4377" t="s">
        <v>631</v>
      </c>
      <c r="C4377" t="s">
        <v>632</v>
      </c>
      <c r="D4377">
        <v>756</v>
      </c>
      <c r="E4377" t="s">
        <v>56</v>
      </c>
      <c r="F4377">
        <v>2001</v>
      </c>
      <c r="G4377">
        <v>7200783</v>
      </c>
      <c r="H4377">
        <v>12</v>
      </c>
      <c r="I4377">
        <v>5.3</v>
      </c>
      <c r="J4377">
        <v>23</v>
      </c>
      <c r="K4377">
        <v>900</v>
      </c>
      <c r="L4377">
        <v>380</v>
      </c>
      <c r="M4377">
        <v>1600</v>
      </c>
      <c r="N4377" t="s">
        <v>51</v>
      </c>
      <c r="O4377">
        <v>0.34</v>
      </c>
      <c r="P4377">
        <v>0.34</v>
      </c>
      <c r="Q4377">
        <v>0.35</v>
      </c>
      <c r="R4377">
        <v>25</v>
      </c>
      <c r="S4377">
        <v>24</v>
      </c>
      <c r="T4377">
        <v>25</v>
      </c>
      <c r="U4377">
        <v>0.01</v>
      </c>
      <c r="V4377">
        <v>0.01</v>
      </c>
      <c r="W4377">
        <v>0.03</v>
      </c>
      <c r="X4377">
        <v>1</v>
      </c>
      <c r="Y4377">
        <v>0.43</v>
      </c>
      <c r="Z4377">
        <v>1.8</v>
      </c>
      <c r="AA4377" t="s">
        <v>58</v>
      </c>
      <c r="AB4377">
        <v>9.6999999999999993</v>
      </c>
      <c r="AC4377">
        <v>9.1999999999999993</v>
      </c>
      <c r="AD4377">
        <v>10</v>
      </c>
      <c r="AE4377">
        <v>700</v>
      </c>
      <c r="AF4377">
        <v>660</v>
      </c>
      <c r="AG4377">
        <v>730</v>
      </c>
      <c r="AH4377" t="s">
        <v>70</v>
      </c>
      <c r="AI4377">
        <v>1.4</v>
      </c>
      <c r="AJ4377">
        <v>0.72</v>
      </c>
      <c r="AK4377">
        <v>2.4</v>
      </c>
      <c r="AL4377">
        <v>0.14000000000000001</v>
      </c>
      <c r="AM4377">
        <v>0.13</v>
      </c>
      <c r="AN4377">
        <v>0.3</v>
      </c>
      <c r="AO4377">
        <v>10</v>
      </c>
      <c r="AP4377">
        <v>9.6</v>
      </c>
      <c r="AQ4377">
        <v>22</v>
      </c>
      <c r="AR4377">
        <v>0</v>
      </c>
      <c r="AS4377">
        <v>78</v>
      </c>
      <c r="AT4377">
        <v>75</v>
      </c>
      <c r="AU4377">
        <v>83</v>
      </c>
    </row>
    <row r="4378" spans="1:47">
      <c r="A4378" t="s">
        <v>630</v>
      </c>
      <c r="B4378" t="s">
        <v>631</v>
      </c>
      <c r="C4378" t="s">
        <v>632</v>
      </c>
      <c r="D4378">
        <v>756</v>
      </c>
      <c r="E4378" t="s">
        <v>56</v>
      </c>
      <c r="F4378">
        <v>2002</v>
      </c>
      <c r="G4378">
        <v>7241511</v>
      </c>
      <c r="H4378">
        <v>12</v>
      </c>
      <c r="I4378">
        <v>5</v>
      </c>
      <c r="J4378">
        <v>21</v>
      </c>
      <c r="K4378">
        <v>840</v>
      </c>
      <c r="L4378">
        <v>360</v>
      </c>
      <c r="M4378">
        <v>1500</v>
      </c>
      <c r="N4378" t="s">
        <v>51</v>
      </c>
      <c r="O4378">
        <v>0.35</v>
      </c>
      <c r="P4378">
        <v>0.34</v>
      </c>
      <c r="Q4378">
        <v>0.35</v>
      </c>
      <c r="R4378">
        <v>25</v>
      </c>
      <c r="S4378">
        <v>25</v>
      </c>
      <c r="T4378">
        <v>26</v>
      </c>
      <c r="U4378">
        <v>0.01</v>
      </c>
      <c r="V4378">
        <v>0</v>
      </c>
      <c r="W4378">
        <v>0.03</v>
      </c>
      <c r="X4378">
        <v>1</v>
      </c>
      <c r="Y4378">
        <v>0.22</v>
      </c>
      <c r="Z4378">
        <v>2.4</v>
      </c>
      <c r="AA4378" t="s">
        <v>58</v>
      </c>
      <c r="AB4378">
        <v>9.1</v>
      </c>
      <c r="AC4378">
        <v>8.6999999999999993</v>
      </c>
      <c r="AD4378">
        <v>9.5</v>
      </c>
      <c r="AE4378">
        <v>660</v>
      </c>
      <c r="AF4378">
        <v>630</v>
      </c>
      <c r="AG4378">
        <v>690</v>
      </c>
      <c r="AH4378" t="s">
        <v>70</v>
      </c>
      <c r="AI4378">
        <v>1.4</v>
      </c>
      <c r="AJ4378">
        <v>0.71</v>
      </c>
      <c r="AK4378">
        <v>2.4</v>
      </c>
      <c r="AL4378">
        <v>0.13</v>
      </c>
      <c r="AM4378">
        <v>0.12</v>
      </c>
      <c r="AN4378">
        <v>0.28999999999999998</v>
      </c>
      <c r="AO4378">
        <v>9.5</v>
      </c>
      <c r="AP4378">
        <v>9.1</v>
      </c>
      <c r="AQ4378">
        <v>21</v>
      </c>
      <c r="AR4378">
        <v>0</v>
      </c>
      <c r="AS4378">
        <v>90</v>
      </c>
      <c r="AT4378">
        <v>86</v>
      </c>
      <c r="AU4378">
        <v>94</v>
      </c>
    </row>
    <row r="4379" spans="1:47">
      <c r="A4379" t="s">
        <v>630</v>
      </c>
      <c r="B4379" t="s">
        <v>631</v>
      </c>
      <c r="C4379" t="s">
        <v>632</v>
      </c>
      <c r="D4379">
        <v>756</v>
      </c>
      <c r="E4379" t="s">
        <v>56</v>
      </c>
      <c r="F4379">
        <v>2003</v>
      </c>
      <c r="G4379">
        <v>7289079</v>
      </c>
      <c r="H4379">
        <v>11</v>
      </c>
      <c r="I4379">
        <v>4.5999999999999996</v>
      </c>
      <c r="J4379">
        <v>20</v>
      </c>
      <c r="K4379">
        <v>790</v>
      </c>
      <c r="L4379">
        <v>340</v>
      </c>
      <c r="M4379">
        <v>1400</v>
      </c>
      <c r="N4379" t="s">
        <v>51</v>
      </c>
      <c r="O4379">
        <v>0.24</v>
      </c>
      <c r="P4379">
        <v>0.24</v>
      </c>
      <c r="Q4379">
        <v>0.25</v>
      </c>
      <c r="R4379">
        <v>18</v>
      </c>
      <c r="S4379">
        <v>17</v>
      </c>
      <c r="T4379">
        <v>18</v>
      </c>
      <c r="U4379">
        <v>0.01</v>
      </c>
      <c r="V4379">
        <v>0</v>
      </c>
      <c r="W4379">
        <v>0.04</v>
      </c>
      <c r="X4379">
        <v>1</v>
      </c>
      <c r="Y4379">
        <v>0.12</v>
      </c>
      <c r="Z4379">
        <v>2.8</v>
      </c>
      <c r="AA4379" t="s">
        <v>58</v>
      </c>
      <c r="AB4379">
        <v>8.6</v>
      </c>
      <c r="AC4379">
        <v>8.1999999999999993</v>
      </c>
      <c r="AD4379">
        <v>9</v>
      </c>
      <c r="AE4379">
        <v>630</v>
      </c>
      <c r="AF4379">
        <v>600</v>
      </c>
      <c r="AG4379">
        <v>650</v>
      </c>
      <c r="AH4379" t="s">
        <v>70</v>
      </c>
      <c r="AI4379">
        <v>1.5</v>
      </c>
      <c r="AJ4379">
        <v>0.7</v>
      </c>
      <c r="AK4379">
        <v>2.6</v>
      </c>
      <c r="AL4379">
        <v>0.13</v>
      </c>
      <c r="AM4379">
        <v>0.12</v>
      </c>
      <c r="AN4379">
        <v>0.28000000000000003</v>
      </c>
      <c r="AO4379">
        <v>9.3000000000000007</v>
      </c>
      <c r="AP4379">
        <v>8.8000000000000007</v>
      </c>
      <c r="AQ4379">
        <v>21</v>
      </c>
      <c r="AR4379">
        <v>0</v>
      </c>
      <c r="AS4379">
        <v>92</v>
      </c>
      <c r="AT4379">
        <v>88</v>
      </c>
      <c r="AU4379">
        <v>95</v>
      </c>
    </row>
    <row r="4380" spans="1:47">
      <c r="A4380" t="s">
        <v>630</v>
      </c>
      <c r="B4380" t="s">
        <v>631</v>
      </c>
      <c r="C4380" t="s">
        <v>632</v>
      </c>
      <c r="D4380">
        <v>756</v>
      </c>
      <c r="E4380" t="s">
        <v>56</v>
      </c>
      <c r="F4380">
        <v>2004</v>
      </c>
      <c r="G4380">
        <v>7344597</v>
      </c>
      <c r="H4380">
        <v>10</v>
      </c>
      <c r="I4380">
        <v>4.3</v>
      </c>
      <c r="J4380">
        <v>19</v>
      </c>
      <c r="K4380">
        <v>750</v>
      </c>
      <c r="L4380">
        <v>310</v>
      </c>
      <c r="M4380">
        <v>1400</v>
      </c>
      <c r="N4380" t="s">
        <v>51</v>
      </c>
      <c r="O4380">
        <v>0.23</v>
      </c>
      <c r="P4380">
        <v>0.22</v>
      </c>
      <c r="Q4380">
        <v>0.23</v>
      </c>
      <c r="R4380">
        <v>17</v>
      </c>
      <c r="S4380">
        <v>16</v>
      </c>
      <c r="T4380">
        <v>17</v>
      </c>
      <c r="U4380">
        <v>0.01</v>
      </c>
      <c r="V4380">
        <v>0</v>
      </c>
      <c r="W4380">
        <v>0.04</v>
      </c>
      <c r="X4380">
        <v>1</v>
      </c>
      <c r="Y4380">
        <v>0.12</v>
      </c>
      <c r="Z4380">
        <v>2.8</v>
      </c>
      <c r="AA4380" t="s">
        <v>58</v>
      </c>
      <c r="AB4380">
        <v>8.1</v>
      </c>
      <c r="AC4380">
        <v>7.8</v>
      </c>
      <c r="AD4380">
        <v>8.6</v>
      </c>
      <c r="AE4380">
        <v>590</v>
      </c>
      <c r="AF4380">
        <v>570</v>
      </c>
      <c r="AG4380">
        <v>630</v>
      </c>
      <c r="AH4380" t="s">
        <v>70</v>
      </c>
      <c r="AI4380">
        <v>1.5</v>
      </c>
      <c r="AJ4380">
        <v>0.7</v>
      </c>
      <c r="AK4380">
        <v>2.7</v>
      </c>
      <c r="AL4380">
        <v>0.12</v>
      </c>
      <c r="AM4380">
        <v>0.12</v>
      </c>
      <c r="AN4380">
        <v>0.28999999999999998</v>
      </c>
      <c r="AO4380">
        <v>9.1999999999999993</v>
      </c>
      <c r="AP4380">
        <v>8.6999999999999993</v>
      </c>
      <c r="AQ4380">
        <v>21</v>
      </c>
      <c r="AR4380">
        <v>0</v>
      </c>
      <c r="AS4380">
        <v>93</v>
      </c>
      <c r="AT4380">
        <v>87</v>
      </c>
      <c r="AU4380">
        <v>96</v>
      </c>
    </row>
    <row r="4381" spans="1:47">
      <c r="A4381" t="s">
        <v>630</v>
      </c>
      <c r="B4381" t="s">
        <v>631</v>
      </c>
      <c r="C4381" t="s">
        <v>632</v>
      </c>
      <c r="D4381">
        <v>756</v>
      </c>
      <c r="E4381" t="s">
        <v>56</v>
      </c>
      <c r="F4381">
        <v>2005</v>
      </c>
      <c r="G4381">
        <v>7408608</v>
      </c>
      <c r="H4381">
        <v>9.6999999999999993</v>
      </c>
      <c r="I4381">
        <v>4</v>
      </c>
      <c r="J4381">
        <v>18</v>
      </c>
      <c r="K4381">
        <v>720</v>
      </c>
      <c r="L4381">
        <v>300</v>
      </c>
      <c r="M4381">
        <v>1300</v>
      </c>
      <c r="N4381" t="s">
        <v>51</v>
      </c>
      <c r="O4381">
        <v>0.28999999999999998</v>
      </c>
      <c r="P4381">
        <v>0.28999999999999998</v>
      </c>
      <c r="Q4381">
        <v>0.3</v>
      </c>
      <c r="R4381">
        <v>22</v>
      </c>
      <c r="S4381">
        <v>21</v>
      </c>
      <c r="T4381">
        <v>22</v>
      </c>
      <c r="U4381">
        <v>0.01</v>
      </c>
      <c r="V4381">
        <v>0</v>
      </c>
      <c r="W4381">
        <v>0.04</v>
      </c>
      <c r="X4381">
        <v>1</v>
      </c>
      <c r="Y4381">
        <v>0.12</v>
      </c>
      <c r="Z4381">
        <v>2.8</v>
      </c>
      <c r="AA4381" t="s">
        <v>58</v>
      </c>
      <c r="AB4381">
        <v>7.7</v>
      </c>
      <c r="AC4381">
        <v>7.4</v>
      </c>
      <c r="AD4381">
        <v>8.1999999999999993</v>
      </c>
      <c r="AE4381">
        <v>570</v>
      </c>
      <c r="AF4381">
        <v>550</v>
      </c>
      <c r="AG4381">
        <v>610</v>
      </c>
      <c r="AH4381" t="s">
        <v>70</v>
      </c>
      <c r="AI4381">
        <v>1.6</v>
      </c>
      <c r="AJ4381">
        <v>0.71</v>
      </c>
      <c r="AK4381">
        <v>2.9</v>
      </c>
      <c r="AL4381">
        <v>0.12</v>
      </c>
      <c r="AM4381">
        <v>0.12</v>
      </c>
      <c r="AN4381">
        <v>0.28999999999999998</v>
      </c>
      <c r="AO4381">
        <v>9.1999999999999993</v>
      </c>
      <c r="AP4381">
        <v>8.6</v>
      </c>
      <c r="AQ4381">
        <v>21</v>
      </c>
      <c r="AR4381">
        <v>0</v>
      </c>
      <c r="AS4381">
        <v>90</v>
      </c>
      <c r="AT4381">
        <v>85</v>
      </c>
      <c r="AU4381">
        <v>94</v>
      </c>
    </row>
    <row r="4382" spans="1:47">
      <c r="A4382" t="s">
        <v>630</v>
      </c>
      <c r="B4382" t="s">
        <v>631</v>
      </c>
      <c r="C4382" t="s">
        <v>632</v>
      </c>
      <c r="D4382">
        <v>756</v>
      </c>
      <c r="E4382" t="s">
        <v>56</v>
      </c>
      <c r="F4382">
        <v>2006</v>
      </c>
      <c r="G4382">
        <v>7482167</v>
      </c>
      <c r="H4382">
        <v>9.3000000000000007</v>
      </c>
      <c r="I4382">
        <v>3.8</v>
      </c>
      <c r="J4382">
        <v>17</v>
      </c>
      <c r="K4382">
        <v>700</v>
      </c>
      <c r="L4382">
        <v>290</v>
      </c>
      <c r="M4382">
        <v>1300</v>
      </c>
      <c r="N4382" t="s">
        <v>51</v>
      </c>
      <c r="O4382">
        <v>0.33</v>
      </c>
      <c r="P4382">
        <v>0.33</v>
      </c>
      <c r="Q4382">
        <v>0.34</v>
      </c>
      <c r="R4382">
        <v>25</v>
      </c>
      <c r="S4382">
        <v>24</v>
      </c>
      <c r="T4382">
        <v>25</v>
      </c>
      <c r="U4382">
        <v>0.03</v>
      </c>
      <c r="V4382">
        <v>0.01</v>
      </c>
      <c r="W4382">
        <v>0.05</v>
      </c>
      <c r="X4382">
        <v>2</v>
      </c>
      <c r="Y4382">
        <v>0.86</v>
      </c>
      <c r="Z4382">
        <v>3.6</v>
      </c>
      <c r="AA4382" t="s">
        <v>58</v>
      </c>
      <c r="AB4382">
        <v>7.5</v>
      </c>
      <c r="AC4382">
        <v>7.2</v>
      </c>
      <c r="AD4382">
        <v>7.8</v>
      </c>
      <c r="AE4382">
        <v>560</v>
      </c>
      <c r="AF4382">
        <v>540</v>
      </c>
      <c r="AG4382">
        <v>590</v>
      </c>
      <c r="AH4382" t="s">
        <v>70</v>
      </c>
      <c r="AI4382">
        <v>1.7</v>
      </c>
      <c r="AJ4382">
        <v>0.74</v>
      </c>
      <c r="AK4382">
        <v>3</v>
      </c>
      <c r="AL4382">
        <v>0.12</v>
      </c>
      <c r="AM4382">
        <v>0.12</v>
      </c>
      <c r="AN4382">
        <v>0.28999999999999998</v>
      </c>
      <c r="AO4382">
        <v>9.3000000000000007</v>
      </c>
      <c r="AP4382">
        <v>8.8000000000000007</v>
      </c>
      <c r="AQ4382">
        <v>22</v>
      </c>
      <c r="AR4382">
        <v>0</v>
      </c>
      <c r="AS4382">
        <v>85</v>
      </c>
      <c r="AT4382">
        <v>81</v>
      </c>
      <c r="AU4382">
        <v>88</v>
      </c>
    </row>
    <row r="4383" spans="1:47">
      <c r="A4383" t="s">
        <v>630</v>
      </c>
      <c r="B4383" t="s">
        <v>631</v>
      </c>
      <c r="C4383" t="s">
        <v>632</v>
      </c>
      <c r="D4383">
        <v>756</v>
      </c>
      <c r="E4383" t="s">
        <v>56</v>
      </c>
      <c r="F4383">
        <v>2007</v>
      </c>
      <c r="G4383">
        <v>7564712</v>
      </c>
      <c r="H4383">
        <v>9.1999999999999993</v>
      </c>
      <c r="I4383">
        <v>3.9</v>
      </c>
      <c r="J4383">
        <v>17</v>
      </c>
      <c r="K4383">
        <v>700</v>
      </c>
      <c r="L4383">
        <v>290</v>
      </c>
      <c r="M4383">
        <v>1300</v>
      </c>
      <c r="N4383" t="s">
        <v>51</v>
      </c>
      <c r="O4383">
        <v>0.22</v>
      </c>
      <c r="P4383">
        <v>0.21</v>
      </c>
      <c r="Q4383">
        <v>0.22</v>
      </c>
      <c r="R4383">
        <v>17</v>
      </c>
      <c r="S4383">
        <v>16</v>
      </c>
      <c r="T4383">
        <v>17</v>
      </c>
      <c r="U4383">
        <v>0.03</v>
      </c>
      <c r="V4383">
        <v>0.01</v>
      </c>
      <c r="W4383">
        <v>0.05</v>
      </c>
      <c r="X4383">
        <v>2</v>
      </c>
      <c r="Y4383">
        <v>0.86</v>
      </c>
      <c r="Z4383">
        <v>3.6</v>
      </c>
      <c r="AA4383" t="s">
        <v>58</v>
      </c>
      <c r="AB4383">
        <v>7.3</v>
      </c>
      <c r="AC4383">
        <v>7</v>
      </c>
      <c r="AD4383">
        <v>7.7</v>
      </c>
      <c r="AE4383">
        <v>550</v>
      </c>
      <c r="AF4383">
        <v>530</v>
      </c>
      <c r="AG4383">
        <v>580</v>
      </c>
      <c r="AH4383" t="s">
        <v>70</v>
      </c>
      <c r="AI4383">
        <v>1.7</v>
      </c>
      <c r="AJ4383">
        <v>0.78</v>
      </c>
      <c r="AK4383">
        <v>3</v>
      </c>
      <c r="AL4383">
        <v>0.13</v>
      </c>
      <c r="AM4383">
        <v>0.12</v>
      </c>
      <c r="AN4383">
        <v>0.28999999999999998</v>
      </c>
      <c r="AO4383">
        <v>9.6</v>
      </c>
      <c r="AP4383">
        <v>9</v>
      </c>
      <c r="AQ4383">
        <v>22</v>
      </c>
      <c r="AR4383">
        <v>0</v>
      </c>
      <c r="AS4383">
        <v>76</v>
      </c>
      <c r="AT4383">
        <v>73</v>
      </c>
      <c r="AU4383">
        <v>79</v>
      </c>
    </row>
    <row r="4384" spans="1:47">
      <c r="A4384" t="s">
        <v>630</v>
      </c>
      <c r="B4384" t="s">
        <v>631</v>
      </c>
      <c r="C4384" t="s">
        <v>632</v>
      </c>
      <c r="D4384">
        <v>756</v>
      </c>
      <c r="E4384" t="s">
        <v>56</v>
      </c>
      <c r="F4384">
        <v>2008</v>
      </c>
      <c r="G4384">
        <v>7653062</v>
      </c>
      <c r="H4384">
        <v>9.3000000000000007</v>
      </c>
      <c r="I4384">
        <v>4</v>
      </c>
      <c r="J4384">
        <v>17</v>
      </c>
      <c r="K4384">
        <v>710</v>
      </c>
      <c r="L4384">
        <v>300</v>
      </c>
      <c r="M4384">
        <v>1300</v>
      </c>
      <c r="N4384" t="s">
        <v>51</v>
      </c>
      <c r="O4384">
        <v>0.27</v>
      </c>
      <c r="P4384">
        <v>0.27</v>
      </c>
      <c r="Q4384">
        <v>0.27</v>
      </c>
      <c r="R4384">
        <v>21</v>
      </c>
      <c r="S4384">
        <v>20</v>
      </c>
      <c r="T4384">
        <v>21</v>
      </c>
      <c r="U4384">
        <v>0.03</v>
      </c>
      <c r="V4384">
        <v>0.01</v>
      </c>
      <c r="W4384">
        <v>0.05</v>
      </c>
      <c r="X4384">
        <v>2</v>
      </c>
      <c r="Y4384">
        <v>0.86</v>
      </c>
      <c r="Z4384">
        <v>3.6</v>
      </c>
      <c r="AA4384" t="s">
        <v>58</v>
      </c>
      <c r="AB4384">
        <v>7.2</v>
      </c>
      <c r="AC4384">
        <v>6.9</v>
      </c>
      <c r="AD4384">
        <v>7.6</v>
      </c>
      <c r="AE4384">
        <v>550</v>
      </c>
      <c r="AF4384">
        <v>530</v>
      </c>
      <c r="AG4384">
        <v>580</v>
      </c>
      <c r="AH4384" t="s">
        <v>70</v>
      </c>
      <c r="AI4384">
        <v>1.8</v>
      </c>
      <c r="AJ4384">
        <v>0.82</v>
      </c>
      <c r="AK4384">
        <v>3.1</v>
      </c>
      <c r="AL4384">
        <v>0.13</v>
      </c>
      <c r="AM4384">
        <v>0.12</v>
      </c>
      <c r="AN4384">
        <v>0.28999999999999998</v>
      </c>
      <c r="AO4384">
        <v>9.9</v>
      </c>
      <c r="AP4384">
        <v>9.4</v>
      </c>
      <c r="AQ4384">
        <v>22</v>
      </c>
      <c r="AR4384">
        <v>0</v>
      </c>
      <c r="AS4384">
        <v>84</v>
      </c>
      <c r="AT4384">
        <v>80</v>
      </c>
      <c r="AU4384">
        <v>88</v>
      </c>
    </row>
    <row r="4385" spans="1:47">
      <c r="A4385" t="s">
        <v>630</v>
      </c>
      <c r="B4385" t="s">
        <v>631</v>
      </c>
      <c r="C4385" t="s">
        <v>632</v>
      </c>
      <c r="D4385">
        <v>756</v>
      </c>
      <c r="E4385" t="s">
        <v>56</v>
      </c>
      <c r="F4385">
        <v>2009</v>
      </c>
      <c r="G4385">
        <v>7742768</v>
      </c>
      <c r="H4385">
        <v>9.3000000000000007</v>
      </c>
      <c r="I4385">
        <v>4.0999999999999996</v>
      </c>
      <c r="J4385">
        <v>17</v>
      </c>
      <c r="K4385">
        <v>720</v>
      </c>
      <c r="L4385">
        <v>320</v>
      </c>
      <c r="M4385">
        <v>1300</v>
      </c>
      <c r="N4385" t="s">
        <v>51</v>
      </c>
      <c r="O4385">
        <v>0.19</v>
      </c>
      <c r="P4385">
        <v>0.18</v>
      </c>
      <c r="Q4385">
        <v>0.19</v>
      </c>
      <c r="R4385">
        <v>14</v>
      </c>
      <c r="S4385">
        <v>14</v>
      </c>
      <c r="T4385">
        <v>15</v>
      </c>
      <c r="U4385">
        <v>0.03</v>
      </c>
      <c r="V4385">
        <v>0.01</v>
      </c>
      <c r="W4385">
        <v>0.05</v>
      </c>
      <c r="X4385">
        <v>2</v>
      </c>
      <c r="Y4385">
        <v>0.86</v>
      </c>
      <c r="Z4385">
        <v>3.6</v>
      </c>
      <c r="AA4385" t="s">
        <v>58</v>
      </c>
      <c r="AB4385">
        <v>7.2</v>
      </c>
      <c r="AC4385">
        <v>6.8</v>
      </c>
      <c r="AD4385">
        <v>7.5</v>
      </c>
      <c r="AE4385">
        <v>560</v>
      </c>
      <c r="AF4385">
        <v>530</v>
      </c>
      <c r="AG4385">
        <v>580</v>
      </c>
      <c r="AH4385" t="s">
        <v>70</v>
      </c>
      <c r="AI4385">
        <v>1.8</v>
      </c>
      <c r="AJ4385">
        <v>0.84</v>
      </c>
      <c r="AK4385">
        <v>3.2</v>
      </c>
      <c r="AL4385">
        <v>0.13</v>
      </c>
      <c r="AM4385">
        <v>0.12</v>
      </c>
      <c r="AN4385">
        <v>0.3</v>
      </c>
      <c r="AO4385">
        <v>10</v>
      </c>
      <c r="AP4385">
        <v>9.6</v>
      </c>
      <c r="AQ4385">
        <v>23</v>
      </c>
      <c r="AR4385">
        <v>0</v>
      </c>
      <c r="AS4385">
        <v>91</v>
      </c>
      <c r="AT4385">
        <v>87</v>
      </c>
      <c r="AU4385">
        <v>96</v>
      </c>
    </row>
    <row r="4386" spans="1:47">
      <c r="A4386" t="s">
        <v>630</v>
      </c>
      <c r="B4386" t="s">
        <v>631</v>
      </c>
      <c r="C4386" t="s">
        <v>632</v>
      </c>
      <c r="D4386">
        <v>756</v>
      </c>
      <c r="E4386" t="s">
        <v>56</v>
      </c>
      <c r="F4386">
        <v>2010</v>
      </c>
      <c r="G4386">
        <v>7830534</v>
      </c>
      <c r="H4386">
        <v>9.1999999999999993</v>
      </c>
      <c r="I4386">
        <v>4</v>
      </c>
      <c r="J4386">
        <v>17</v>
      </c>
      <c r="K4386">
        <v>720</v>
      </c>
      <c r="L4386">
        <v>320</v>
      </c>
      <c r="M4386">
        <v>1300</v>
      </c>
      <c r="N4386" t="s">
        <v>51</v>
      </c>
      <c r="O4386">
        <v>0.25</v>
      </c>
      <c r="P4386">
        <v>0.25</v>
      </c>
      <c r="Q4386">
        <v>0.26</v>
      </c>
      <c r="R4386">
        <v>20</v>
      </c>
      <c r="S4386">
        <v>19</v>
      </c>
      <c r="T4386">
        <v>20</v>
      </c>
      <c r="U4386">
        <v>0.03</v>
      </c>
      <c r="V4386">
        <v>0.01</v>
      </c>
      <c r="W4386">
        <v>0.05</v>
      </c>
      <c r="X4386">
        <v>2</v>
      </c>
      <c r="Y4386">
        <v>0.86</v>
      </c>
      <c r="Z4386">
        <v>3.6</v>
      </c>
      <c r="AA4386" t="s">
        <v>58</v>
      </c>
      <c r="AB4386">
        <v>7.1</v>
      </c>
      <c r="AC4386">
        <v>6.7</v>
      </c>
      <c r="AD4386">
        <v>7.4</v>
      </c>
      <c r="AE4386">
        <v>560</v>
      </c>
      <c r="AF4386">
        <v>520</v>
      </c>
      <c r="AG4386">
        <v>580</v>
      </c>
      <c r="AH4386" t="s">
        <v>70</v>
      </c>
      <c r="AI4386">
        <v>1.9</v>
      </c>
      <c r="AJ4386">
        <v>0.84</v>
      </c>
      <c r="AK4386">
        <v>3.3</v>
      </c>
      <c r="AL4386">
        <v>0.13</v>
      </c>
      <c r="AM4386">
        <v>0.12</v>
      </c>
      <c r="AN4386">
        <v>0.31</v>
      </c>
      <c r="AO4386">
        <v>10</v>
      </c>
      <c r="AP4386">
        <v>9.8000000000000007</v>
      </c>
      <c r="AQ4386">
        <v>24</v>
      </c>
      <c r="AR4386">
        <v>0</v>
      </c>
      <c r="AS4386">
        <v>92</v>
      </c>
      <c r="AT4386">
        <v>87</v>
      </c>
      <c r="AU4386">
        <v>98</v>
      </c>
    </row>
    <row r="4387" spans="1:47">
      <c r="A4387" t="s">
        <v>630</v>
      </c>
      <c r="B4387" t="s">
        <v>631</v>
      </c>
      <c r="C4387" t="s">
        <v>632</v>
      </c>
      <c r="D4387">
        <v>756</v>
      </c>
      <c r="E4387" t="s">
        <v>56</v>
      </c>
      <c r="F4387">
        <v>2011</v>
      </c>
      <c r="G4387">
        <v>7915200</v>
      </c>
      <c r="H4387">
        <v>9</v>
      </c>
      <c r="I4387">
        <v>3.9</v>
      </c>
      <c r="J4387">
        <v>16</v>
      </c>
      <c r="K4387">
        <v>710</v>
      </c>
      <c r="L4387">
        <v>310</v>
      </c>
      <c r="M4387">
        <v>1300</v>
      </c>
      <c r="N4387" t="s">
        <v>51</v>
      </c>
      <c r="O4387">
        <v>0.22</v>
      </c>
      <c r="P4387">
        <v>0.22</v>
      </c>
      <c r="Q4387">
        <v>0.22</v>
      </c>
      <c r="R4387">
        <v>17</v>
      </c>
      <c r="S4387">
        <v>17</v>
      </c>
      <c r="T4387">
        <v>18</v>
      </c>
      <c r="U4387">
        <v>0.03</v>
      </c>
      <c r="V4387">
        <v>0.01</v>
      </c>
      <c r="W4387">
        <v>0.05</v>
      </c>
      <c r="X4387">
        <v>2</v>
      </c>
      <c r="Y4387">
        <v>0.86</v>
      </c>
      <c r="Z4387">
        <v>3.6</v>
      </c>
      <c r="AA4387" t="s">
        <v>57</v>
      </c>
      <c r="AB4387">
        <v>6.9</v>
      </c>
      <c r="AC4387">
        <v>6.5</v>
      </c>
      <c r="AD4387">
        <v>7.3</v>
      </c>
      <c r="AE4387">
        <v>550</v>
      </c>
      <c r="AF4387">
        <v>520</v>
      </c>
      <c r="AG4387">
        <v>580</v>
      </c>
      <c r="AH4387" t="s">
        <v>70</v>
      </c>
      <c r="AI4387">
        <v>1.9</v>
      </c>
      <c r="AJ4387">
        <v>0.84</v>
      </c>
      <c r="AK4387">
        <v>3.5</v>
      </c>
      <c r="AL4387">
        <v>0.13</v>
      </c>
      <c r="AM4387">
        <v>0.13</v>
      </c>
      <c r="AN4387">
        <v>0.31</v>
      </c>
      <c r="AO4387">
        <v>11</v>
      </c>
      <c r="AP4387">
        <v>10</v>
      </c>
      <c r="AQ4387">
        <v>25</v>
      </c>
      <c r="AR4387">
        <v>0</v>
      </c>
      <c r="AS4387">
        <v>95</v>
      </c>
      <c r="AT4387">
        <v>90</v>
      </c>
      <c r="AU4387">
        <v>100</v>
      </c>
    </row>
    <row r="4388" spans="1:47">
      <c r="A4388" t="s">
        <v>630</v>
      </c>
      <c r="B4388" t="s">
        <v>631</v>
      </c>
      <c r="C4388" t="s">
        <v>632</v>
      </c>
      <c r="D4388">
        <v>756</v>
      </c>
      <c r="E4388" t="s">
        <v>56</v>
      </c>
      <c r="F4388">
        <v>2012</v>
      </c>
      <c r="G4388">
        <v>7997399</v>
      </c>
      <c r="H4388">
        <v>8.5</v>
      </c>
      <c r="I4388">
        <v>3.6</v>
      </c>
      <c r="J4388">
        <v>16</v>
      </c>
      <c r="K4388">
        <v>680</v>
      </c>
      <c r="L4388">
        <v>290</v>
      </c>
      <c r="M4388">
        <v>1200</v>
      </c>
      <c r="N4388" t="s">
        <v>51</v>
      </c>
      <c r="O4388">
        <v>0.21</v>
      </c>
      <c r="P4388">
        <v>0.21</v>
      </c>
      <c r="Q4388">
        <v>0.22</v>
      </c>
      <c r="R4388">
        <v>17</v>
      </c>
      <c r="S4388">
        <v>17</v>
      </c>
      <c r="T4388">
        <v>17</v>
      </c>
      <c r="U4388">
        <v>0.03</v>
      </c>
      <c r="V4388">
        <v>0.01</v>
      </c>
      <c r="W4388">
        <v>0.05</v>
      </c>
      <c r="X4388">
        <v>2</v>
      </c>
      <c r="Y4388">
        <v>0.86</v>
      </c>
      <c r="Z4388">
        <v>3.6</v>
      </c>
      <c r="AA4388" t="s">
        <v>57</v>
      </c>
      <c r="AB4388">
        <v>6.8</v>
      </c>
      <c r="AC4388">
        <v>6.3</v>
      </c>
      <c r="AD4388">
        <v>7.3</v>
      </c>
      <c r="AE4388">
        <v>540</v>
      </c>
      <c r="AF4388">
        <v>500</v>
      </c>
      <c r="AG4388">
        <v>580</v>
      </c>
      <c r="AH4388" t="s">
        <v>70</v>
      </c>
      <c r="AI4388">
        <v>2</v>
      </c>
      <c r="AJ4388">
        <v>0.83</v>
      </c>
      <c r="AK4388">
        <v>3.6</v>
      </c>
      <c r="AL4388">
        <v>0.13</v>
      </c>
      <c r="AM4388">
        <v>0.12</v>
      </c>
      <c r="AN4388">
        <v>0.32</v>
      </c>
      <c r="AO4388">
        <v>11</v>
      </c>
      <c r="AP4388">
        <v>9.9</v>
      </c>
      <c r="AQ4388">
        <v>25</v>
      </c>
      <c r="AR4388">
        <v>0</v>
      </c>
      <c r="AS4388">
        <v>77</v>
      </c>
      <c r="AT4388">
        <v>71</v>
      </c>
      <c r="AU4388">
        <v>83</v>
      </c>
    </row>
    <row r="4389" spans="1:47">
      <c r="A4389" t="s">
        <v>630</v>
      </c>
      <c r="B4389" t="s">
        <v>631</v>
      </c>
      <c r="C4389" t="s">
        <v>632</v>
      </c>
      <c r="D4389">
        <v>756</v>
      </c>
      <c r="E4389" t="s">
        <v>56</v>
      </c>
      <c r="F4389">
        <v>2013</v>
      </c>
      <c r="G4389">
        <v>8077833</v>
      </c>
      <c r="H4389">
        <v>8</v>
      </c>
      <c r="I4389">
        <v>3.2</v>
      </c>
      <c r="J4389">
        <v>15</v>
      </c>
      <c r="K4389">
        <v>650</v>
      </c>
      <c r="L4389">
        <v>250</v>
      </c>
      <c r="M4389">
        <v>1200</v>
      </c>
      <c r="N4389" t="s">
        <v>51</v>
      </c>
      <c r="O4389">
        <v>0.21</v>
      </c>
      <c r="P4389">
        <v>0.21</v>
      </c>
      <c r="Q4389">
        <v>0.21</v>
      </c>
      <c r="R4389">
        <v>17</v>
      </c>
      <c r="S4389">
        <v>17</v>
      </c>
      <c r="T4389">
        <v>17</v>
      </c>
      <c r="U4389">
        <v>0.02</v>
      </c>
      <c r="V4389">
        <v>0.01</v>
      </c>
      <c r="W4389">
        <v>0.04</v>
      </c>
      <c r="X4389">
        <v>2</v>
      </c>
      <c r="Y4389">
        <v>0.86</v>
      </c>
      <c r="Z4389">
        <v>3.6</v>
      </c>
      <c r="AA4389" t="s">
        <v>57</v>
      </c>
      <c r="AB4389">
        <v>6.5</v>
      </c>
      <c r="AC4389">
        <v>6.1</v>
      </c>
      <c r="AD4389">
        <v>7.2</v>
      </c>
      <c r="AE4389">
        <v>530</v>
      </c>
      <c r="AF4389">
        <v>500</v>
      </c>
      <c r="AG4389">
        <v>580</v>
      </c>
      <c r="AH4389" t="s">
        <v>70</v>
      </c>
      <c r="AI4389">
        <v>2</v>
      </c>
      <c r="AJ4389">
        <v>0.79</v>
      </c>
      <c r="AK4389">
        <v>3.8</v>
      </c>
      <c r="AL4389">
        <v>0.13</v>
      </c>
      <c r="AM4389">
        <v>0.12</v>
      </c>
      <c r="AN4389">
        <v>0.33</v>
      </c>
      <c r="AO4389">
        <v>11</v>
      </c>
      <c r="AP4389">
        <v>10</v>
      </c>
      <c r="AQ4389">
        <v>26</v>
      </c>
      <c r="AR4389">
        <v>0</v>
      </c>
      <c r="AS4389">
        <v>88</v>
      </c>
      <c r="AT4389">
        <v>80</v>
      </c>
      <c r="AU4389">
        <v>94</v>
      </c>
    </row>
    <row r="4390" spans="1:47">
      <c r="A4390" t="s">
        <v>633</v>
      </c>
      <c r="B4390" t="s">
        <v>634</v>
      </c>
      <c r="C4390" t="s">
        <v>635</v>
      </c>
      <c r="D4390">
        <v>760</v>
      </c>
      <c r="E4390" t="s">
        <v>50</v>
      </c>
      <c r="F4390">
        <v>1990</v>
      </c>
      <c r="G4390">
        <v>12451539</v>
      </c>
      <c r="H4390">
        <v>86</v>
      </c>
      <c r="I4390">
        <v>40</v>
      </c>
      <c r="J4390">
        <v>150</v>
      </c>
      <c r="K4390">
        <v>11000</v>
      </c>
      <c r="L4390">
        <v>4900</v>
      </c>
      <c r="M4390">
        <v>19000</v>
      </c>
      <c r="N4390" t="s">
        <v>51</v>
      </c>
      <c r="O4390">
        <v>7.4</v>
      </c>
      <c r="P4390">
        <v>2</v>
      </c>
      <c r="Q4390">
        <v>17</v>
      </c>
      <c r="R4390">
        <v>920</v>
      </c>
      <c r="S4390">
        <v>250</v>
      </c>
      <c r="T4390">
        <v>2200</v>
      </c>
      <c r="U4390">
        <v>0</v>
      </c>
      <c r="V4390">
        <v>0</v>
      </c>
      <c r="W4390">
        <v>0</v>
      </c>
      <c r="X4390">
        <v>0</v>
      </c>
      <c r="Y4390">
        <v>0</v>
      </c>
      <c r="Z4390">
        <v>0</v>
      </c>
      <c r="AA4390" t="s">
        <v>52</v>
      </c>
      <c r="AB4390">
        <v>61</v>
      </c>
      <c r="AC4390">
        <v>43</v>
      </c>
      <c r="AD4390">
        <v>82</v>
      </c>
      <c r="AE4390">
        <v>7500</v>
      </c>
      <c r="AF4390">
        <v>5300</v>
      </c>
      <c r="AG4390">
        <v>10000</v>
      </c>
      <c r="AH4390">
        <v>0</v>
      </c>
      <c r="AI4390">
        <v>0</v>
      </c>
      <c r="AJ4390">
        <v>0</v>
      </c>
      <c r="AK4390">
        <v>0</v>
      </c>
      <c r="AL4390">
        <v>0</v>
      </c>
      <c r="AM4390">
        <v>0</v>
      </c>
      <c r="AN4390">
        <v>0</v>
      </c>
      <c r="AO4390">
        <v>0</v>
      </c>
      <c r="AP4390">
        <v>0</v>
      </c>
      <c r="AQ4390">
        <v>0</v>
      </c>
      <c r="AR4390">
        <v>0</v>
      </c>
      <c r="AS4390">
        <v>80</v>
      </c>
      <c r="AT4390">
        <v>59</v>
      </c>
      <c r="AU4390">
        <v>110</v>
      </c>
    </row>
    <row r="4391" spans="1:47">
      <c r="A4391" t="s">
        <v>633</v>
      </c>
      <c r="B4391" t="s">
        <v>634</v>
      </c>
      <c r="C4391" t="s">
        <v>635</v>
      </c>
      <c r="D4391">
        <v>760</v>
      </c>
      <c r="E4391" t="s">
        <v>50</v>
      </c>
      <c r="F4391">
        <v>1991</v>
      </c>
      <c r="G4391">
        <v>12818302</v>
      </c>
      <c r="H4391">
        <v>82</v>
      </c>
      <c r="I4391">
        <v>38</v>
      </c>
      <c r="J4391">
        <v>143</v>
      </c>
      <c r="K4391">
        <v>10000</v>
      </c>
      <c r="L4391">
        <v>4800</v>
      </c>
      <c r="M4391">
        <v>18000</v>
      </c>
      <c r="N4391" t="s">
        <v>51</v>
      </c>
      <c r="O4391">
        <v>7</v>
      </c>
      <c r="P4391">
        <v>2</v>
      </c>
      <c r="Q4391">
        <v>16</v>
      </c>
      <c r="R4391">
        <v>900</v>
      </c>
      <c r="S4391">
        <v>260</v>
      </c>
      <c r="T4391">
        <v>2100</v>
      </c>
      <c r="U4391">
        <v>0</v>
      </c>
      <c r="V4391">
        <v>0</v>
      </c>
      <c r="W4391">
        <v>0</v>
      </c>
      <c r="X4391">
        <v>0</v>
      </c>
      <c r="Y4391">
        <v>0</v>
      </c>
      <c r="Z4391">
        <v>0</v>
      </c>
      <c r="AA4391" t="s">
        <v>52</v>
      </c>
      <c r="AB4391">
        <v>57</v>
      </c>
      <c r="AC4391">
        <v>41</v>
      </c>
      <c r="AD4391">
        <v>76</v>
      </c>
      <c r="AE4391">
        <v>7400</v>
      </c>
      <c r="AF4391">
        <v>5200</v>
      </c>
      <c r="AG4391">
        <v>9800</v>
      </c>
      <c r="AH4391">
        <v>0</v>
      </c>
      <c r="AI4391">
        <v>0</v>
      </c>
      <c r="AJ4391">
        <v>0</v>
      </c>
      <c r="AK4391">
        <v>0</v>
      </c>
      <c r="AL4391">
        <v>0</v>
      </c>
      <c r="AM4391">
        <v>0</v>
      </c>
      <c r="AN4391">
        <v>0</v>
      </c>
      <c r="AO4391">
        <v>0</v>
      </c>
      <c r="AP4391">
        <v>0</v>
      </c>
      <c r="AQ4391">
        <v>0</v>
      </c>
      <c r="AR4391">
        <v>0</v>
      </c>
      <c r="AS4391">
        <v>77</v>
      </c>
      <c r="AT4391">
        <v>58</v>
      </c>
      <c r="AU4391">
        <v>110</v>
      </c>
    </row>
    <row r="4392" spans="1:47">
      <c r="A4392" t="s">
        <v>633</v>
      </c>
      <c r="B4392" t="s">
        <v>634</v>
      </c>
      <c r="C4392" t="s">
        <v>635</v>
      </c>
      <c r="D4392">
        <v>760</v>
      </c>
      <c r="E4392" t="s">
        <v>50</v>
      </c>
      <c r="F4392">
        <v>1992</v>
      </c>
      <c r="G4392">
        <v>13187960</v>
      </c>
      <c r="H4392">
        <v>77</v>
      </c>
      <c r="I4392">
        <v>36</v>
      </c>
      <c r="J4392">
        <v>135</v>
      </c>
      <c r="K4392">
        <v>10000</v>
      </c>
      <c r="L4392">
        <v>4700</v>
      </c>
      <c r="M4392">
        <v>18000</v>
      </c>
      <c r="N4392" t="s">
        <v>51</v>
      </c>
      <c r="O4392">
        <v>6.7</v>
      </c>
      <c r="P4392">
        <v>2</v>
      </c>
      <c r="Q4392">
        <v>15</v>
      </c>
      <c r="R4392">
        <v>880</v>
      </c>
      <c r="S4392">
        <v>270</v>
      </c>
      <c r="T4392">
        <v>2000</v>
      </c>
      <c r="U4392">
        <v>0</v>
      </c>
      <c r="V4392">
        <v>0</v>
      </c>
      <c r="W4392">
        <v>0</v>
      </c>
      <c r="X4392">
        <v>0</v>
      </c>
      <c r="Y4392">
        <v>0</v>
      </c>
      <c r="Z4392">
        <v>0</v>
      </c>
      <c r="AA4392" t="s">
        <v>52</v>
      </c>
      <c r="AB4392">
        <v>54</v>
      </c>
      <c r="AC4392">
        <v>40</v>
      </c>
      <c r="AD4392">
        <v>71</v>
      </c>
      <c r="AE4392">
        <v>7200</v>
      </c>
      <c r="AF4392">
        <v>5200</v>
      </c>
      <c r="AG4392">
        <v>9400</v>
      </c>
      <c r="AH4392">
        <v>0</v>
      </c>
      <c r="AI4392">
        <v>0</v>
      </c>
      <c r="AJ4392">
        <v>0</v>
      </c>
      <c r="AK4392">
        <v>0</v>
      </c>
      <c r="AL4392">
        <v>0</v>
      </c>
      <c r="AM4392">
        <v>0</v>
      </c>
      <c r="AN4392">
        <v>0</v>
      </c>
      <c r="AO4392">
        <v>0</v>
      </c>
      <c r="AP4392">
        <v>0</v>
      </c>
      <c r="AQ4392">
        <v>0</v>
      </c>
      <c r="AR4392">
        <v>0</v>
      </c>
      <c r="AS4392">
        <v>76</v>
      </c>
      <c r="AT4392">
        <v>58</v>
      </c>
      <c r="AU4392">
        <v>100</v>
      </c>
    </row>
    <row r="4393" spans="1:47">
      <c r="A4393" t="s">
        <v>633</v>
      </c>
      <c r="B4393" t="s">
        <v>634</v>
      </c>
      <c r="C4393" t="s">
        <v>635</v>
      </c>
      <c r="D4393">
        <v>760</v>
      </c>
      <c r="E4393" t="s">
        <v>50</v>
      </c>
      <c r="F4393">
        <v>1993</v>
      </c>
      <c r="G4393">
        <v>13562742</v>
      </c>
      <c r="H4393">
        <v>73</v>
      </c>
      <c r="I4393">
        <v>33</v>
      </c>
      <c r="J4393">
        <v>127</v>
      </c>
      <c r="K4393">
        <v>9900</v>
      </c>
      <c r="L4393">
        <v>4500</v>
      </c>
      <c r="M4393">
        <v>17000</v>
      </c>
      <c r="N4393" t="s">
        <v>51</v>
      </c>
      <c r="O4393">
        <v>6.3</v>
      </c>
      <c r="P4393">
        <v>1.9</v>
      </c>
      <c r="Q4393">
        <v>14</v>
      </c>
      <c r="R4393">
        <v>850</v>
      </c>
      <c r="S4393">
        <v>260</v>
      </c>
      <c r="T4393">
        <v>1900</v>
      </c>
      <c r="U4393">
        <v>0</v>
      </c>
      <c r="V4393">
        <v>0</v>
      </c>
      <c r="W4393">
        <v>0</v>
      </c>
      <c r="X4393">
        <v>0</v>
      </c>
      <c r="Y4393">
        <v>0</v>
      </c>
      <c r="Z4393">
        <v>0</v>
      </c>
      <c r="AA4393" t="s">
        <v>52</v>
      </c>
      <c r="AB4393">
        <v>51</v>
      </c>
      <c r="AC4393">
        <v>38</v>
      </c>
      <c r="AD4393">
        <v>67</v>
      </c>
      <c r="AE4393">
        <v>7000</v>
      </c>
      <c r="AF4393">
        <v>5100</v>
      </c>
      <c r="AG4393">
        <v>9100</v>
      </c>
      <c r="AH4393">
        <v>0</v>
      </c>
      <c r="AI4393">
        <v>0</v>
      </c>
      <c r="AJ4393">
        <v>0</v>
      </c>
      <c r="AK4393">
        <v>0</v>
      </c>
      <c r="AL4393">
        <v>0</v>
      </c>
      <c r="AM4393">
        <v>0</v>
      </c>
      <c r="AN4393">
        <v>0</v>
      </c>
      <c r="AO4393">
        <v>0</v>
      </c>
      <c r="AP4393">
        <v>0</v>
      </c>
      <c r="AQ4393">
        <v>0</v>
      </c>
      <c r="AR4393">
        <v>0</v>
      </c>
      <c r="AS4393">
        <v>0</v>
      </c>
      <c r="AT4393">
        <v>0</v>
      </c>
      <c r="AU4393">
        <v>0</v>
      </c>
    </row>
    <row r="4394" spans="1:47">
      <c r="A4394" t="s">
        <v>633</v>
      </c>
      <c r="B4394" t="s">
        <v>634</v>
      </c>
      <c r="C4394" t="s">
        <v>635</v>
      </c>
      <c r="D4394">
        <v>760</v>
      </c>
      <c r="E4394" t="s">
        <v>50</v>
      </c>
      <c r="F4394">
        <v>1994</v>
      </c>
      <c r="G4394">
        <v>13945646</v>
      </c>
      <c r="H4394">
        <v>69</v>
      </c>
      <c r="I4394">
        <v>31</v>
      </c>
      <c r="J4394">
        <v>120</v>
      </c>
      <c r="K4394">
        <v>9600</v>
      </c>
      <c r="L4394">
        <v>4400</v>
      </c>
      <c r="M4394">
        <v>17000</v>
      </c>
      <c r="N4394" t="s">
        <v>51</v>
      </c>
      <c r="O4394">
        <v>5.8</v>
      </c>
      <c r="P4394">
        <v>2</v>
      </c>
      <c r="Q4394">
        <v>12</v>
      </c>
      <c r="R4394">
        <v>810</v>
      </c>
      <c r="S4394">
        <v>270</v>
      </c>
      <c r="T4394">
        <v>1700</v>
      </c>
      <c r="U4394">
        <v>0</v>
      </c>
      <c r="V4394">
        <v>0</v>
      </c>
      <c r="W4394">
        <v>0</v>
      </c>
      <c r="X4394">
        <v>0</v>
      </c>
      <c r="Y4394">
        <v>0</v>
      </c>
      <c r="Z4394">
        <v>0</v>
      </c>
      <c r="AA4394" t="s">
        <v>52</v>
      </c>
      <c r="AB4394">
        <v>49</v>
      </c>
      <c r="AC4394">
        <v>38</v>
      </c>
      <c r="AD4394">
        <v>61</v>
      </c>
      <c r="AE4394">
        <v>6800</v>
      </c>
      <c r="AF4394">
        <v>5200</v>
      </c>
      <c r="AG4394">
        <v>8500</v>
      </c>
      <c r="AH4394">
        <v>0</v>
      </c>
      <c r="AI4394">
        <v>0</v>
      </c>
      <c r="AJ4394">
        <v>0</v>
      </c>
      <c r="AK4394">
        <v>0</v>
      </c>
      <c r="AL4394">
        <v>0</v>
      </c>
      <c r="AM4394">
        <v>0</v>
      </c>
      <c r="AN4394">
        <v>0</v>
      </c>
      <c r="AO4394">
        <v>0</v>
      </c>
      <c r="AP4394">
        <v>0</v>
      </c>
      <c r="AQ4394">
        <v>0</v>
      </c>
      <c r="AR4394">
        <v>0</v>
      </c>
      <c r="AS4394">
        <v>76</v>
      </c>
      <c r="AT4394">
        <v>60</v>
      </c>
      <c r="AU4394">
        <v>98</v>
      </c>
    </row>
    <row r="4395" spans="1:47">
      <c r="A4395" t="s">
        <v>633</v>
      </c>
      <c r="B4395" t="s">
        <v>634</v>
      </c>
      <c r="C4395" t="s">
        <v>635</v>
      </c>
      <c r="D4395">
        <v>760</v>
      </c>
      <c r="E4395" t="s">
        <v>50</v>
      </c>
      <c r="F4395">
        <v>1995</v>
      </c>
      <c r="G4395">
        <v>14338240</v>
      </c>
      <c r="H4395">
        <v>65</v>
      </c>
      <c r="I4395">
        <v>29</v>
      </c>
      <c r="J4395">
        <v>113</v>
      </c>
      <c r="K4395">
        <v>9300</v>
      </c>
      <c r="L4395">
        <v>4200</v>
      </c>
      <c r="M4395">
        <v>16000</v>
      </c>
      <c r="N4395" t="s">
        <v>51</v>
      </c>
      <c r="O4395">
        <v>5.4</v>
      </c>
      <c r="P4395">
        <v>2.1</v>
      </c>
      <c r="Q4395">
        <v>10</v>
      </c>
      <c r="R4395">
        <v>770</v>
      </c>
      <c r="S4395">
        <v>310</v>
      </c>
      <c r="T4395">
        <v>1500</v>
      </c>
      <c r="U4395">
        <v>0</v>
      </c>
      <c r="V4395">
        <v>0</v>
      </c>
      <c r="W4395">
        <v>0</v>
      </c>
      <c r="X4395">
        <v>0</v>
      </c>
      <c r="Y4395">
        <v>0</v>
      </c>
      <c r="Z4395">
        <v>0</v>
      </c>
      <c r="AA4395" t="s">
        <v>52</v>
      </c>
      <c r="AB4395">
        <v>46</v>
      </c>
      <c r="AC4395">
        <v>38</v>
      </c>
      <c r="AD4395">
        <v>55</v>
      </c>
      <c r="AE4395">
        <v>6600</v>
      </c>
      <c r="AF4395">
        <v>5400</v>
      </c>
      <c r="AG4395">
        <v>7900</v>
      </c>
      <c r="AH4395">
        <v>0</v>
      </c>
      <c r="AI4395">
        <v>0</v>
      </c>
      <c r="AJ4395">
        <v>0</v>
      </c>
      <c r="AK4395">
        <v>0</v>
      </c>
      <c r="AL4395">
        <v>0</v>
      </c>
      <c r="AM4395">
        <v>0</v>
      </c>
      <c r="AN4395">
        <v>0</v>
      </c>
      <c r="AO4395">
        <v>0</v>
      </c>
      <c r="AP4395">
        <v>0</v>
      </c>
      <c r="AQ4395">
        <v>0</v>
      </c>
      <c r="AR4395">
        <v>0</v>
      </c>
      <c r="AS4395">
        <v>67</v>
      </c>
      <c r="AT4395">
        <v>56</v>
      </c>
      <c r="AU4395">
        <v>82</v>
      </c>
    </row>
    <row r="4396" spans="1:47">
      <c r="A4396" t="s">
        <v>633</v>
      </c>
      <c r="B4396" t="s">
        <v>634</v>
      </c>
      <c r="C4396" t="s">
        <v>635</v>
      </c>
      <c r="D4396">
        <v>760</v>
      </c>
      <c r="E4396" t="s">
        <v>50</v>
      </c>
      <c r="F4396">
        <v>1996</v>
      </c>
      <c r="G4396">
        <v>14746306</v>
      </c>
      <c r="H4396">
        <v>60</v>
      </c>
      <c r="I4396">
        <v>27</v>
      </c>
      <c r="J4396">
        <v>106</v>
      </c>
      <c r="K4396">
        <v>8900</v>
      </c>
      <c r="L4396">
        <v>4000</v>
      </c>
      <c r="M4396">
        <v>16000</v>
      </c>
      <c r="N4396" t="s">
        <v>51</v>
      </c>
      <c r="O4396">
        <v>4.8</v>
      </c>
      <c r="P4396">
        <v>1.8</v>
      </c>
      <c r="Q4396">
        <v>9.5</v>
      </c>
      <c r="R4396">
        <v>710</v>
      </c>
      <c r="S4396">
        <v>270</v>
      </c>
      <c r="T4396">
        <v>1400</v>
      </c>
      <c r="U4396">
        <v>0</v>
      </c>
      <c r="V4396">
        <v>0</v>
      </c>
      <c r="W4396">
        <v>0</v>
      </c>
      <c r="X4396">
        <v>0</v>
      </c>
      <c r="Y4396">
        <v>0</v>
      </c>
      <c r="Z4396">
        <v>0</v>
      </c>
      <c r="AA4396" t="s">
        <v>52</v>
      </c>
      <c r="AB4396">
        <v>43</v>
      </c>
      <c r="AC4396">
        <v>35</v>
      </c>
      <c r="AD4396">
        <v>52</v>
      </c>
      <c r="AE4396">
        <v>6400</v>
      </c>
      <c r="AF4396">
        <v>5200</v>
      </c>
      <c r="AG4396">
        <v>7700</v>
      </c>
      <c r="AH4396">
        <v>0</v>
      </c>
      <c r="AI4396">
        <v>0</v>
      </c>
      <c r="AJ4396">
        <v>0</v>
      </c>
      <c r="AK4396">
        <v>0</v>
      </c>
      <c r="AL4396">
        <v>0</v>
      </c>
      <c r="AM4396">
        <v>0</v>
      </c>
      <c r="AN4396">
        <v>0</v>
      </c>
      <c r="AO4396">
        <v>0</v>
      </c>
      <c r="AP4396">
        <v>0</v>
      </c>
      <c r="AQ4396">
        <v>0</v>
      </c>
      <c r="AR4396">
        <v>0</v>
      </c>
      <c r="AS4396">
        <v>81</v>
      </c>
      <c r="AT4396">
        <v>68</v>
      </c>
      <c r="AU4396">
        <v>99</v>
      </c>
    </row>
    <row r="4397" spans="1:47">
      <c r="A4397" t="s">
        <v>633</v>
      </c>
      <c r="B4397" t="s">
        <v>634</v>
      </c>
      <c r="C4397" t="s">
        <v>635</v>
      </c>
      <c r="D4397">
        <v>760</v>
      </c>
      <c r="E4397" t="s">
        <v>50</v>
      </c>
      <c r="F4397">
        <v>1997</v>
      </c>
      <c r="G4397">
        <v>15168523</v>
      </c>
      <c r="H4397">
        <v>56</v>
      </c>
      <c r="I4397">
        <v>24</v>
      </c>
      <c r="J4397">
        <v>99</v>
      </c>
      <c r="K4397">
        <v>8400</v>
      </c>
      <c r="L4397">
        <v>3700</v>
      </c>
      <c r="M4397">
        <v>15000</v>
      </c>
      <c r="N4397" t="s">
        <v>51</v>
      </c>
      <c r="O4397">
        <v>4.2</v>
      </c>
      <c r="P4397">
        <v>1.5</v>
      </c>
      <c r="Q4397">
        <v>8.6</v>
      </c>
      <c r="R4397">
        <v>630</v>
      </c>
      <c r="S4397">
        <v>220</v>
      </c>
      <c r="T4397">
        <v>1300</v>
      </c>
      <c r="U4397">
        <v>0</v>
      </c>
      <c r="V4397">
        <v>0</v>
      </c>
      <c r="W4397">
        <v>0</v>
      </c>
      <c r="X4397">
        <v>0</v>
      </c>
      <c r="Y4397">
        <v>0</v>
      </c>
      <c r="Z4397">
        <v>0</v>
      </c>
      <c r="AA4397" t="s">
        <v>52</v>
      </c>
      <c r="AB4397">
        <v>41</v>
      </c>
      <c r="AC4397">
        <v>34</v>
      </c>
      <c r="AD4397">
        <v>49</v>
      </c>
      <c r="AE4397">
        <v>6200</v>
      </c>
      <c r="AF4397">
        <v>5100</v>
      </c>
      <c r="AG4397">
        <v>7500</v>
      </c>
      <c r="AH4397">
        <v>0</v>
      </c>
      <c r="AI4397">
        <v>0</v>
      </c>
      <c r="AJ4397">
        <v>0</v>
      </c>
      <c r="AK4397">
        <v>0</v>
      </c>
      <c r="AL4397">
        <v>0</v>
      </c>
      <c r="AM4397">
        <v>0</v>
      </c>
      <c r="AN4397">
        <v>0</v>
      </c>
      <c r="AO4397">
        <v>0</v>
      </c>
      <c r="AP4397">
        <v>0</v>
      </c>
      <c r="AQ4397">
        <v>0</v>
      </c>
      <c r="AR4397">
        <v>0</v>
      </c>
      <c r="AS4397">
        <v>80</v>
      </c>
      <c r="AT4397">
        <v>66</v>
      </c>
      <c r="AU4397">
        <v>98</v>
      </c>
    </row>
    <row r="4398" spans="1:47">
      <c r="A4398" t="s">
        <v>633</v>
      </c>
      <c r="B4398" t="s">
        <v>634</v>
      </c>
      <c r="C4398" t="s">
        <v>635</v>
      </c>
      <c r="D4398">
        <v>760</v>
      </c>
      <c r="E4398" t="s">
        <v>50</v>
      </c>
      <c r="F4398">
        <v>1998</v>
      </c>
      <c r="G4398">
        <v>15591261</v>
      </c>
      <c r="H4398">
        <v>51</v>
      </c>
      <c r="I4398">
        <v>22</v>
      </c>
      <c r="J4398">
        <v>93</v>
      </c>
      <c r="K4398">
        <v>8000</v>
      </c>
      <c r="L4398">
        <v>3400</v>
      </c>
      <c r="M4398">
        <v>14000</v>
      </c>
      <c r="N4398" t="s">
        <v>51</v>
      </c>
      <c r="O4398">
        <v>3.6</v>
      </c>
      <c r="P4398">
        <v>1.4</v>
      </c>
      <c r="Q4398">
        <v>7</v>
      </c>
      <c r="R4398">
        <v>560</v>
      </c>
      <c r="S4398">
        <v>220</v>
      </c>
      <c r="T4398">
        <v>1100</v>
      </c>
      <c r="U4398">
        <v>0</v>
      </c>
      <c r="V4398">
        <v>0</v>
      </c>
      <c r="W4398">
        <v>0</v>
      </c>
      <c r="X4398">
        <v>0</v>
      </c>
      <c r="Y4398">
        <v>0</v>
      </c>
      <c r="Z4398">
        <v>0</v>
      </c>
      <c r="AA4398" t="s">
        <v>52</v>
      </c>
      <c r="AB4398">
        <v>39</v>
      </c>
      <c r="AC4398">
        <v>33</v>
      </c>
      <c r="AD4398">
        <v>45</v>
      </c>
      <c r="AE4398">
        <v>6100</v>
      </c>
      <c r="AF4398">
        <v>5200</v>
      </c>
      <c r="AG4398">
        <v>7000</v>
      </c>
      <c r="AH4398">
        <v>0</v>
      </c>
      <c r="AI4398">
        <v>0</v>
      </c>
      <c r="AJ4398">
        <v>0</v>
      </c>
      <c r="AK4398">
        <v>0</v>
      </c>
      <c r="AL4398">
        <v>0</v>
      </c>
      <c r="AM4398">
        <v>0</v>
      </c>
      <c r="AN4398">
        <v>0</v>
      </c>
      <c r="AO4398">
        <v>0</v>
      </c>
      <c r="AP4398">
        <v>0</v>
      </c>
      <c r="AQ4398">
        <v>0</v>
      </c>
      <c r="AR4398">
        <v>0</v>
      </c>
      <c r="AS4398">
        <v>89</v>
      </c>
      <c r="AT4398">
        <v>77</v>
      </c>
      <c r="AU4398">
        <v>100</v>
      </c>
    </row>
    <row r="4399" spans="1:47">
      <c r="A4399" t="s">
        <v>633</v>
      </c>
      <c r="B4399" t="s">
        <v>634</v>
      </c>
      <c r="C4399" t="s">
        <v>635</v>
      </c>
      <c r="D4399">
        <v>760</v>
      </c>
      <c r="E4399" t="s">
        <v>50</v>
      </c>
      <c r="F4399">
        <v>1999</v>
      </c>
      <c r="G4399">
        <v>15995760</v>
      </c>
      <c r="H4399">
        <v>47</v>
      </c>
      <c r="I4399">
        <v>19</v>
      </c>
      <c r="J4399">
        <v>87</v>
      </c>
      <c r="K4399">
        <v>7500</v>
      </c>
      <c r="L4399">
        <v>3100</v>
      </c>
      <c r="M4399">
        <v>14000</v>
      </c>
      <c r="N4399" t="s">
        <v>51</v>
      </c>
      <c r="O4399">
        <v>3</v>
      </c>
      <c r="P4399">
        <v>1.1000000000000001</v>
      </c>
      <c r="Q4399">
        <v>5.9</v>
      </c>
      <c r="R4399">
        <v>480</v>
      </c>
      <c r="S4399">
        <v>180</v>
      </c>
      <c r="T4399">
        <v>950</v>
      </c>
      <c r="U4399">
        <v>0</v>
      </c>
      <c r="V4399">
        <v>0</v>
      </c>
      <c r="W4399">
        <v>0</v>
      </c>
      <c r="X4399">
        <v>0</v>
      </c>
      <c r="Y4399">
        <v>0</v>
      </c>
      <c r="Z4399">
        <v>0</v>
      </c>
      <c r="AA4399" t="s">
        <v>52</v>
      </c>
      <c r="AB4399">
        <v>37</v>
      </c>
      <c r="AC4399">
        <v>32</v>
      </c>
      <c r="AD4399">
        <v>42</v>
      </c>
      <c r="AE4399">
        <v>5900</v>
      </c>
      <c r="AF4399">
        <v>5100</v>
      </c>
      <c r="AG4399">
        <v>6700</v>
      </c>
      <c r="AH4399">
        <v>0</v>
      </c>
      <c r="AI4399">
        <v>0</v>
      </c>
      <c r="AJ4399">
        <v>0</v>
      </c>
      <c r="AK4399">
        <v>0</v>
      </c>
      <c r="AL4399">
        <v>0</v>
      </c>
      <c r="AM4399">
        <v>0</v>
      </c>
      <c r="AN4399">
        <v>0</v>
      </c>
      <c r="AO4399">
        <v>0</v>
      </c>
      <c r="AP4399">
        <v>0</v>
      </c>
      <c r="AQ4399">
        <v>0</v>
      </c>
      <c r="AR4399">
        <v>0</v>
      </c>
      <c r="AS4399">
        <v>93</v>
      </c>
      <c r="AT4399">
        <v>81</v>
      </c>
      <c r="AU4399">
        <v>110</v>
      </c>
    </row>
    <row r="4400" spans="1:47">
      <c r="A4400" t="s">
        <v>633</v>
      </c>
      <c r="B4400" t="s">
        <v>634</v>
      </c>
      <c r="C4400" t="s">
        <v>635</v>
      </c>
      <c r="D4400">
        <v>760</v>
      </c>
      <c r="E4400" t="s">
        <v>50</v>
      </c>
      <c r="F4400">
        <v>2000</v>
      </c>
      <c r="G4400">
        <v>16371208</v>
      </c>
      <c r="H4400">
        <v>43</v>
      </c>
      <c r="I4400">
        <v>17</v>
      </c>
      <c r="J4400">
        <v>81</v>
      </c>
      <c r="K4400">
        <v>7100</v>
      </c>
      <c r="L4400">
        <v>2800</v>
      </c>
      <c r="M4400">
        <v>13000</v>
      </c>
      <c r="N4400" t="s">
        <v>51</v>
      </c>
      <c r="O4400">
        <v>2.4</v>
      </c>
      <c r="P4400">
        <v>0.79</v>
      </c>
      <c r="Q4400">
        <v>5.2</v>
      </c>
      <c r="R4400">
        <v>400</v>
      </c>
      <c r="S4400">
        <v>130</v>
      </c>
      <c r="T4400">
        <v>840</v>
      </c>
      <c r="U4400">
        <v>0</v>
      </c>
      <c r="V4400">
        <v>0</v>
      </c>
      <c r="W4400">
        <v>0</v>
      </c>
      <c r="X4400">
        <v>0</v>
      </c>
      <c r="Y4400">
        <v>0</v>
      </c>
      <c r="Z4400">
        <v>0</v>
      </c>
      <c r="AA4400" t="s">
        <v>52</v>
      </c>
      <c r="AB4400">
        <v>35</v>
      </c>
      <c r="AC4400">
        <v>30</v>
      </c>
      <c r="AD4400">
        <v>40</v>
      </c>
      <c r="AE4400">
        <v>5700</v>
      </c>
      <c r="AF4400">
        <v>4900</v>
      </c>
      <c r="AG4400">
        <v>6600</v>
      </c>
      <c r="AH4400">
        <v>0</v>
      </c>
      <c r="AI4400">
        <v>0</v>
      </c>
      <c r="AJ4400">
        <v>0</v>
      </c>
      <c r="AK4400">
        <v>0</v>
      </c>
      <c r="AL4400">
        <v>0</v>
      </c>
      <c r="AM4400">
        <v>0</v>
      </c>
      <c r="AN4400">
        <v>0</v>
      </c>
      <c r="AO4400">
        <v>0</v>
      </c>
      <c r="AP4400">
        <v>0</v>
      </c>
      <c r="AQ4400">
        <v>0</v>
      </c>
      <c r="AR4400">
        <v>0</v>
      </c>
      <c r="AS4400">
        <v>89</v>
      </c>
      <c r="AT4400">
        <v>77</v>
      </c>
      <c r="AU4400">
        <v>100</v>
      </c>
    </row>
    <row r="4401" spans="1:47">
      <c r="A4401" t="s">
        <v>633</v>
      </c>
      <c r="B4401" t="s">
        <v>634</v>
      </c>
      <c r="C4401" t="s">
        <v>635</v>
      </c>
      <c r="D4401">
        <v>760</v>
      </c>
      <c r="E4401" t="s">
        <v>50</v>
      </c>
      <c r="F4401">
        <v>2001</v>
      </c>
      <c r="G4401">
        <v>16700984</v>
      </c>
      <c r="H4401">
        <v>40</v>
      </c>
      <c r="I4401">
        <v>15</v>
      </c>
      <c r="J4401">
        <v>77</v>
      </c>
      <c r="K4401">
        <v>6600</v>
      </c>
      <c r="L4401">
        <v>2500</v>
      </c>
      <c r="M4401">
        <v>13000</v>
      </c>
      <c r="N4401" t="s">
        <v>51</v>
      </c>
      <c r="O4401">
        <v>2</v>
      </c>
      <c r="P4401">
        <v>0.6</v>
      </c>
      <c r="Q4401">
        <v>4.4000000000000004</v>
      </c>
      <c r="R4401">
        <v>340</v>
      </c>
      <c r="S4401">
        <v>100</v>
      </c>
      <c r="T4401">
        <v>740</v>
      </c>
      <c r="U4401">
        <v>0</v>
      </c>
      <c r="V4401">
        <v>0</v>
      </c>
      <c r="W4401">
        <v>0</v>
      </c>
      <c r="X4401">
        <v>0</v>
      </c>
      <c r="Y4401">
        <v>0</v>
      </c>
      <c r="Z4401">
        <v>0</v>
      </c>
      <c r="AA4401" t="s">
        <v>52</v>
      </c>
      <c r="AB4401">
        <v>33</v>
      </c>
      <c r="AC4401">
        <v>28</v>
      </c>
      <c r="AD4401">
        <v>38</v>
      </c>
      <c r="AE4401">
        <v>5500</v>
      </c>
      <c r="AF4401">
        <v>4700</v>
      </c>
      <c r="AG4401">
        <v>6300</v>
      </c>
      <c r="AH4401">
        <v>0</v>
      </c>
      <c r="AI4401">
        <v>0</v>
      </c>
      <c r="AJ4401">
        <v>0</v>
      </c>
      <c r="AK4401">
        <v>0</v>
      </c>
      <c r="AL4401">
        <v>0</v>
      </c>
      <c r="AM4401">
        <v>0</v>
      </c>
      <c r="AN4401">
        <v>0</v>
      </c>
      <c r="AO4401">
        <v>0</v>
      </c>
      <c r="AP4401">
        <v>0</v>
      </c>
      <c r="AQ4401">
        <v>0</v>
      </c>
      <c r="AR4401">
        <v>0</v>
      </c>
      <c r="AS4401">
        <v>91</v>
      </c>
      <c r="AT4401">
        <v>79</v>
      </c>
      <c r="AU4401">
        <v>110</v>
      </c>
    </row>
    <row r="4402" spans="1:47">
      <c r="A4402" t="s">
        <v>633</v>
      </c>
      <c r="B4402" t="s">
        <v>634</v>
      </c>
      <c r="C4402" t="s">
        <v>635</v>
      </c>
      <c r="D4402">
        <v>760</v>
      </c>
      <c r="E4402" t="s">
        <v>50</v>
      </c>
      <c r="F4402">
        <v>2002</v>
      </c>
      <c r="G4402">
        <v>16994676</v>
      </c>
      <c r="H4402">
        <v>37</v>
      </c>
      <c r="I4402">
        <v>14</v>
      </c>
      <c r="J4402">
        <v>73</v>
      </c>
      <c r="K4402">
        <v>6400</v>
      </c>
      <c r="L4402">
        <v>2400</v>
      </c>
      <c r="M4402">
        <v>12000</v>
      </c>
      <c r="N4402" t="s">
        <v>51</v>
      </c>
      <c r="O4402">
        <v>1.9</v>
      </c>
      <c r="P4402">
        <v>0.52</v>
      </c>
      <c r="Q4402">
        <v>4.2</v>
      </c>
      <c r="R4402">
        <v>310</v>
      </c>
      <c r="S4402">
        <v>88</v>
      </c>
      <c r="T4402">
        <v>710</v>
      </c>
      <c r="U4402">
        <v>0</v>
      </c>
      <c r="V4402">
        <v>0</v>
      </c>
      <c r="W4402">
        <v>0</v>
      </c>
      <c r="X4402">
        <v>0</v>
      </c>
      <c r="Y4402">
        <v>0</v>
      </c>
      <c r="Z4402">
        <v>0</v>
      </c>
      <c r="AA4402" t="s">
        <v>52</v>
      </c>
      <c r="AB4402">
        <v>31</v>
      </c>
      <c r="AC4402">
        <v>27</v>
      </c>
      <c r="AD4402">
        <v>36</v>
      </c>
      <c r="AE4402">
        <v>5300</v>
      </c>
      <c r="AF4402">
        <v>4500</v>
      </c>
      <c r="AG4402">
        <v>6100</v>
      </c>
      <c r="AH4402">
        <v>0</v>
      </c>
      <c r="AI4402">
        <v>0</v>
      </c>
      <c r="AJ4402">
        <v>0</v>
      </c>
      <c r="AK4402">
        <v>0</v>
      </c>
      <c r="AL4402">
        <v>0</v>
      </c>
      <c r="AM4402">
        <v>0</v>
      </c>
      <c r="AN4402">
        <v>0</v>
      </c>
      <c r="AO4402">
        <v>0</v>
      </c>
      <c r="AP4402">
        <v>0</v>
      </c>
      <c r="AQ4402">
        <v>0</v>
      </c>
      <c r="AR4402">
        <v>0</v>
      </c>
      <c r="AS4402">
        <v>90</v>
      </c>
      <c r="AT4402">
        <v>78</v>
      </c>
      <c r="AU4402">
        <v>110</v>
      </c>
    </row>
    <row r="4403" spans="1:47">
      <c r="A4403" t="s">
        <v>633</v>
      </c>
      <c r="B4403" t="s">
        <v>634</v>
      </c>
      <c r="C4403" t="s">
        <v>635</v>
      </c>
      <c r="D4403">
        <v>760</v>
      </c>
      <c r="E4403" t="s">
        <v>50</v>
      </c>
      <c r="F4403">
        <v>2003</v>
      </c>
      <c r="G4403">
        <v>17298476</v>
      </c>
      <c r="H4403">
        <v>36</v>
      </c>
      <c r="I4403">
        <v>14</v>
      </c>
      <c r="J4403">
        <v>69</v>
      </c>
      <c r="K4403">
        <v>6200</v>
      </c>
      <c r="L4403">
        <v>2300</v>
      </c>
      <c r="M4403">
        <v>12000</v>
      </c>
      <c r="N4403" t="s">
        <v>51</v>
      </c>
      <c r="O4403">
        <v>1.8</v>
      </c>
      <c r="P4403">
        <v>0.56999999999999995</v>
      </c>
      <c r="Q4403">
        <v>3.9</v>
      </c>
      <c r="R4403">
        <v>320</v>
      </c>
      <c r="S4403">
        <v>99</v>
      </c>
      <c r="T4403">
        <v>680</v>
      </c>
      <c r="U4403">
        <v>0</v>
      </c>
      <c r="V4403">
        <v>0</v>
      </c>
      <c r="W4403">
        <v>0</v>
      </c>
      <c r="X4403">
        <v>0</v>
      </c>
      <c r="Y4403">
        <v>0</v>
      </c>
      <c r="Z4403">
        <v>0</v>
      </c>
      <c r="AA4403" t="s">
        <v>52</v>
      </c>
      <c r="AB4403">
        <v>29</v>
      </c>
      <c r="AC4403">
        <v>26</v>
      </c>
      <c r="AD4403">
        <v>34</v>
      </c>
      <c r="AE4403">
        <v>5100</v>
      </c>
      <c r="AF4403">
        <v>4400</v>
      </c>
      <c r="AG4403">
        <v>5800</v>
      </c>
      <c r="AH4403">
        <v>0</v>
      </c>
      <c r="AI4403">
        <v>0</v>
      </c>
      <c r="AJ4403">
        <v>0</v>
      </c>
      <c r="AK4403">
        <v>0</v>
      </c>
      <c r="AL4403">
        <v>0</v>
      </c>
      <c r="AM4403">
        <v>0</v>
      </c>
      <c r="AN4403">
        <v>0</v>
      </c>
      <c r="AO4403">
        <v>0</v>
      </c>
      <c r="AP4403">
        <v>0</v>
      </c>
      <c r="AQ4403">
        <v>0</v>
      </c>
      <c r="AR4403">
        <v>0</v>
      </c>
      <c r="AS4403">
        <v>95</v>
      </c>
      <c r="AT4403">
        <v>83</v>
      </c>
      <c r="AU4403">
        <v>110</v>
      </c>
    </row>
    <row r="4404" spans="1:47">
      <c r="A4404" t="s">
        <v>633</v>
      </c>
      <c r="B4404" t="s">
        <v>634</v>
      </c>
      <c r="C4404" t="s">
        <v>635</v>
      </c>
      <c r="D4404">
        <v>760</v>
      </c>
      <c r="E4404" t="s">
        <v>50</v>
      </c>
      <c r="F4404">
        <v>2004</v>
      </c>
      <c r="G4404">
        <v>17676012</v>
      </c>
      <c r="H4404">
        <v>34</v>
      </c>
      <c r="I4404">
        <v>13</v>
      </c>
      <c r="J4404">
        <v>65</v>
      </c>
      <c r="K4404">
        <v>6000</v>
      </c>
      <c r="L4404">
        <v>2300</v>
      </c>
      <c r="M4404">
        <v>11000</v>
      </c>
      <c r="N4404" t="s">
        <v>51</v>
      </c>
      <c r="O4404">
        <v>1.8</v>
      </c>
      <c r="P4404">
        <v>0.56000000000000005</v>
      </c>
      <c r="Q4404">
        <v>3.9</v>
      </c>
      <c r="R4404">
        <v>320</v>
      </c>
      <c r="S4404">
        <v>99</v>
      </c>
      <c r="T4404">
        <v>690</v>
      </c>
      <c r="U4404">
        <v>0</v>
      </c>
      <c r="V4404">
        <v>0</v>
      </c>
      <c r="W4404">
        <v>0</v>
      </c>
      <c r="X4404">
        <v>0</v>
      </c>
      <c r="Y4404">
        <v>0</v>
      </c>
      <c r="Z4404">
        <v>0</v>
      </c>
      <c r="AA4404" t="s">
        <v>52</v>
      </c>
      <c r="AB4404">
        <v>28</v>
      </c>
      <c r="AC4404">
        <v>24</v>
      </c>
      <c r="AD4404">
        <v>32</v>
      </c>
      <c r="AE4404">
        <v>4900</v>
      </c>
      <c r="AF4404">
        <v>4200</v>
      </c>
      <c r="AG4404">
        <v>5700</v>
      </c>
      <c r="AH4404">
        <v>0</v>
      </c>
      <c r="AI4404">
        <v>0</v>
      </c>
      <c r="AJ4404">
        <v>0</v>
      </c>
      <c r="AK4404">
        <v>0</v>
      </c>
      <c r="AL4404">
        <v>0</v>
      </c>
      <c r="AM4404">
        <v>0</v>
      </c>
      <c r="AN4404">
        <v>0</v>
      </c>
      <c r="AO4404">
        <v>0</v>
      </c>
      <c r="AP4404">
        <v>0</v>
      </c>
      <c r="AQ4404">
        <v>0</v>
      </c>
      <c r="AR4404">
        <v>0</v>
      </c>
      <c r="AS4404">
        <v>93</v>
      </c>
      <c r="AT4404">
        <v>81</v>
      </c>
      <c r="AU4404">
        <v>110</v>
      </c>
    </row>
    <row r="4405" spans="1:47">
      <c r="A4405" t="s">
        <v>633</v>
      </c>
      <c r="B4405" t="s">
        <v>634</v>
      </c>
      <c r="C4405" t="s">
        <v>635</v>
      </c>
      <c r="D4405">
        <v>760</v>
      </c>
      <c r="E4405" t="s">
        <v>50</v>
      </c>
      <c r="F4405">
        <v>2005</v>
      </c>
      <c r="G4405">
        <v>18167367</v>
      </c>
      <c r="H4405">
        <v>32</v>
      </c>
      <c r="I4405">
        <v>12</v>
      </c>
      <c r="J4405">
        <v>62</v>
      </c>
      <c r="K4405">
        <v>5900</v>
      </c>
      <c r="L4405">
        <v>2300</v>
      </c>
      <c r="M4405">
        <v>11000</v>
      </c>
      <c r="N4405" t="s">
        <v>51</v>
      </c>
      <c r="O4405">
        <v>1.8</v>
      </c>
      <c r="P4405">
        <v>0.52</v>
      </c>
      <c r="Q4405">
        <v>3.9</v>
      </c>
      <c r="R4405">
        <v>320</v>
      </c>
      <c r="S4405">
        <v>95</v>
      </c>
      <c r="T4405">
        <v>710</v>
      </c>
      <c r="U4405">
        <v>0</v>
      </c>
      <c r="V4405">
        <v>0</v>
      </c>
      <c r="W4405">
        <v>0</v>
      </c>
      <c r="X4405">
        <v>0</v>
      </c>
      <c r="Y4405">
        <v>0</v>
      </c>
      <c r="Z4405">
        <v>0</v>
      </c>
      <c r="AA4405" t="s">
        <v>52</v>
      </c>
      <c r="AB4405">
        <v>26</v>
      </c>
      <c r="AC4405">
        <v>22</v>
      </c>
      <c r="AD4405">
        <v>31</v>
      </c>
      <c r="AE4405">
        <v>4800</v>
      </c>
      <c r="AF4405">
        <v>4000</v>
      </c>
      <c r="AG4405">
        <v>5600</v>
      </c>
      <c r="AH4405">
        <v>0</v>
      </c>
      <c r="AI4405">
        <v>0</v>
      </c>
      <c r="AJ4405">
        <v>0</v>
      </c>
      <c r="AK4405">
        <v>0</v>
      </c>
      <c r="AL4405">
        <v>0</v>
      </c>
      <c r="AM4405">
        <v>0</v>
      </c>
      <c r="AN4405">
        <v>0</v>
      </c>
      <c r="AO4405">
        <v>0</v>
      </c>
      <c r="AP4405">
        <v>0</v>
      </c>
      <c r="AQ4405">
        <v>0</v>
      </c>
      <c r="AR4405">
        <v>0</v>
      </c>
      <c r="AS4405">
        <v>90</v>
      </c>
      <c r="AT4405">
        <v>77</v>
      </c>
      <c r="AU4405">
        <v>110</v>
      </c>
    </row>
    <row r="4406" spans="1:47">
      <c r="A4406" t="s">
        <v>633</v>
      </c>
      <c r="B4406" t="s">
        <v>634</v>
      </c>
      <c r="C4406" t="s">
        <v>635</v>
      </c>
      <c r="D4406">
        <v>760</v>
      </c>
      <c r="E4406" t="s">
        <v>50</v>
      </c>
      <c r="F4406">
        <v>2006</v>
      </c>
      <c r="G4406">
        <v>18804914</v>
      </c>
      <c r="H4406">
        <v>31</v>
      </c>
      <c r="I4406">
        <v>12</v>
      </c>
      <c r="J4406">
        <v>58</v>
      </c>
      <c r="K4406">
        <v>5800</v>
      </c>
      <c r="L4406">
        <v>2300</v>
      </c>
      <c r="M4406">
        <v>11000</v>
      </c>
      <c r="N4406" t="s">
        <v>51</v>
      </c>
      <c r="O4406">
        <v>1.7</v>
      </c>
      <c r="P4406">
        <v>0.49</v>
      </c>
      <c r="Q4406">
        <v>4</v>
      </c>
      <c r="R4406">
        <v>330</v>
      </c>
      <c r="S4406">
        <v>91</v>
      </c>
      <c r="T4406">
        <v>750</v>
      </c>
      <c r="U4406">
        <v>0</v>
      </c>
      <c r="V4406">
        <v>0</v>
      </c>
      <c r="W4406">
        <v>0</v>
      </c>
      <c r="X4406">
        <v>0</v>
      </c>
      <c r="Y4406">
        <v>0</v>
      </c>
      <c r="Z4406">
        <v>0</v>
      </c>
      <c r="AA4406" t="s">
        <v>52</v>
      </c>
      <c r="AB4406">
        <v>25</v>
      </c>
      <c r="AC4406">
        <v>20</v>
      </c>
      <c r="AD4406">
        <v>30</v>
      </c>
      <c r="AE4406">
        <v>4700</v>
      </c>
      <c r="AF4406">
        <v>3800</v>
      </c>
      <c r="AG4406">
        <v>5600</v>
      </c>
      <c r="AH4406">
        <v>0</v>
      </c>
      <c r="AI4406">
        <v>0</v>
      </c>
      <c r="AJ4406">
        <v>0</v>
      </c>
      <c r="AK4406">
        <v>0</v>
      </c>
      <c r="AL4406">
        <v>0</v>
      </c>
      <c r="AM4406">
        <v>0</v>
      </c>
      <c r="AN4406">
        <v>0</v>
      </c>
      <c r="AO4406">
        <v>0</v>
      </c>
      <c r="AP4406">
        <v>0</v>
      </c>
      <c r="AQ4406">
        <v>0</v>
      </c>
      <c r="AR4406">
        <v>0</v>
      </c>
      <c r="AS4406">
        <v>84</v>
      </c>
      <c r="AT4406">
        <v>70</v>
      </c>
      <c r="AU4406">
        <v>100</v>
      </c>
    </row>
    <row r="4407" spans="1:47">
      <c r="A4407" t="s">
        <v>633</v>
      </c>
      <c r="B4407" t="s">
        <v>634</v>
      </c>
      <c r="C4407" t="s">
        <v>635</v>
      </c>
      <c r="D4407">
        <v>760</v>
      </c>
      <c r="E4407" t="s">
        <v>50</v>
      </c>
      <c r="F4407">
        <v>2007</v>
      </c>
      <c r="G4407">
        <v>19561477</v>
      </c>
      <c r="H4407">
        <v>30</v>
      </c>
      <c r="I4407">
        <v>12</v>
      </c>
      <c r="J4407">
        <v>55</v>
      </c>
      <c r="K4407">
        <v>5800</v>
      </c>
      <c r="L4407">
        <v>2300</v>
      </c>
      <c r="M4407">
        <v>11000</v>
      </c>
      <c r="N4407" t="s">
        <v>51</v>
      </c>
      <c r="O4407">
        <v>1.7</v>
      </c>
      <c r="P4407">
        <v>0.54</v>
      </c>
      <c r="Q4407">
        <v>3.8</v>
      </c>
      <c r="R4407">
        <v>340</v>
      </c>
      <c r="S4407">
        <v>110</v>
      </c>
      <c r="T4407">
        <v>740</v>
      </c>
      <c r="U4407">
        <v>0</v>
      </c>
      <c r="V4407">
        <v>0</v>
      </c>
      <c r="W4407">
        <v>0</v>
      </c>
      <c r="X4407">
        <v>0</v>
      </c>
      <c r="Y4407">
        <v>0</v>
      </c>
      <c r="Z4407">
        <v>0</v>
      </c>
      <c r="AA4407" t="s">
        <v>52</v>
      </c>
      <c r="AB4407">
        <v>24</v>
      </c>
      <c r="AC4407">
        <v>20</v>
      </c>
      <c r="AD4407">
        <v>28</v>
      </c>
      <c r="AE4407">
        <v>4600</v>
      </c>
      <c r="AF4407">
        <v>3900</v>
      </c>
      <c r="AG4407">
        <v>5400</v>
      </c>
      <c r="AH4407">
        <v>0</v>
      </c>
      <c r="AI4407">
        <v>0</v>
      </c>
      <c r="AJ4407">
        <v>0</v>
      </c>
      <c r="AK4407">
        <v>0</v>
      </c>
      <c r="AL4407">
        <v>0</v>
      </c>
      <c r="AM4407">
        <v>0</v>
      </c>
      <c r="AN4407">
        <v>0</v>
      </c>
      <c r="AO4407">
        <v>0</v>
      </c>
      <c r="AP4407">
        <v>0</v>
      </c>
      <c r="AQ4407">
        <v>0</v>
      </c>
      <c r="AR4407">
        <v>0</v>
      </c>
      <c r="AS4407">
        <v>91</v>
      </c>
      <c r="AT4407">
        <v>78</v>
      </c>
      <c r="AU4407">
        <v>110</v>
      </c>
    </row>
    <row r="4408" spans="1:47">
      <c r="A4408" t="s">
        <v>633</v>
      </c>
      <c r="B4408" t="s">
        <v>634</v>
      </c>
      <c r="C4408" t="s">
        <v>635</v>
      </c>
      <c r="D4408">
        <v>760</v>
      </c>
      <c r="E4408" t="s">
        <v>50</v>
      </c>
      <c r="F4408">
        <v>2008</v>
      </c>
      <c r="G4408">
        <v>20346056</v>
      </c>
      <c r="H4408">
        <v>28</v>
      </c>
      <c r="I4408">
        <v>11</v>
      </c>
      <c r="J4408">
        <v>53</v>
      </c>
      <c r="K4408">
        <v>5800</v>
      </c>
      <c r="L4408">
        <v>2300</v>
      </c>
      <c r="M4408">
        <v>11000</v>
      </c>
      <c r="N4408" t="s">
        <v>51</v>
      </c>
      <c r="O4408">
        <v>1.7</v>
      </c>
      <c r="P4408">
        <v>0.53</v>
      </c>
      <c r="Q4408">
        <v>3.9</v>
      </c>
      <c r="R4408">
        <v>360</v>
      </c>
      <c r="S4408">
        <v>110</v>
      </c>
      <c r="T4408">
        <v>790</v>
      </c>
      <c r="U4408">
        <v>0</v>
      </c>
      <c r="V4408">
        <v>0</v>
      </c>
      <c r="W4408">
        <v>0</v>
      </c>
      <c r="X4408">
        <v>0</v>
      </c>
      <c r="Y4408">
        <v>0</v>
      </c>
      <c r="Z4408">
        <v>0</v>
      </c>
      <c r="AA4408" t="s">
        <v>52</v>
      </c>
      <c r="AB4408">
        <v>22</v>
      </c>
      <c r="AC4408">
        <v>18</v>
      </c>
      <c r="AD4408">
        <v>27</v>
      </c>
      <c r="AE4408">
        <v>4500</v>
      </c>
      <c r="AF4408">
        <v>3700</v>
      </c>
      <c r="AG4408">
        <v>5400</v>
      </c>
      <c r="AH4408">
        <v>0</v>
      </c>
      <c r="AI4408">
        <v>0</v>
      </c>
      <c r="AJ4408">
        <v>0</v>
      </c>
      <c r="AK4408">
        <v>0</v>
      </c>
      <c r="AL4408">
        <v>0</v>
      </c>
      <c r="AM4408">
        <v>0</v>
      </c>
      <c r="AN4408">
        <v>0</v>
      </c>
      <c r="AO4408">
        <v>0</v>
      </c>
      <c r="AP4408">
        <v>0</v>
      </c>
      <c r="AQ4408">
        <v>0</v>
      </c>
      <c r="AR4408">
        <v>0</v>
      </c>
      <c r="AS4408">
        <v>82</v>
      </c>
      <c r="AT4408">
        <v>68</v>
      </c>
      <c r="AU4408">
        <v>100</v>
      </c>
    </row>
    <row r="4409" spans="1:47">
      <c r="A4409" t="s">
        <v>633</v>
      </c>
      <c r="B4409" t="s">
        <v>634</v>
      </c>
      <c r="C4409" t="s">
        <v>635</v>
      </c>
      <c r="D4409">
        <v>760</v>
      </c>
      <c r="E4409" t="s">
        <v>50</v>
      </c>
      <c r="F4409">
        <v>2009</v>
      </c>
      <c r="G4409">
        <v>21031546</v>
      </c>
      <c r="H4409">
        <v>27</v>
      </c>
      <c r="I4409">
        <v>11</v>
      </c>
      <c r="J4409">
        <v>50</v>
      </c>
      <c r="K4409">
        <v>5700</v>
      </c>
      <c r="L4409">
        <v>2400</v>
      </c>
      <c r="M4409">
        <v>11000</v>
      </c>
      <c r="N4409" t="s">
        <v>51</v>
      </c>
      <c r="O4409">
        <v>1.8</v>
      </c>
      <c r="P4409">
        <v>0.56999999999999995</v>
      </c>
      <c r="Q4409">
        <v>3.8</v>
      </c>
      <c r="R4409">
        <v>370</v>
      </c>
      <c r="S4409">
        <v>120</v>
      </c>
      <c r="T4409">
        <v>800</v>
      </c>
      <c r="U4409">
        <v>0</v>
      </c>
      <c r="V4409">
        <v>0</v>
      </c>
      <c r="W4409">
        <v>0</v>
      </c>
      <c r="X4409">
        <v>0</v>
      </c>
      <c r="Y4409">
        <v>0</v>
      </c>
      <c r="Z4409">
        <v>0</v>
      </c>
      <c r="AA4409" t="s">
        <v>52</v>
      </c>
      <c r="AB4409">
        <v>21</v>
      </c>
      <c r="AC4409">
        <v>17</v>
      </c>
      <c r="AD4409">
        <v>25</v>
      </c>
      <c r="AE4409">
        <v>4400</v>
      </c>
      <c r="AF4409">
        <v>3600</v>
      </c>
      <c r="AG4409">
        <v>5300</v>
      </c>
      <c r="AH4409">
        <v>0</v>
      </c>
      <c r="AI4409">
        <v>0</v>
      </c>
      <c r="AJ4409">
        <v>0</v>
      </c>
      <c r="AK4409">
        <v>0</v>
      </c>
      <c r="AL4409">
        <v>0</v>
      </c>
      <c r="AM4409">
        <v>0</v>
      </c>
      <c r="AN4409">
        <v>0</v>
      </c>
      <c r="AO4409">
        <v>0</v>
      </c>
      <c r="AP4409">
        <v>0</v>
      </c>
      <c r="AQ4409">
        <v>0</v>
      </c>
      <c r="AR4409">
        <v>0</v>
      </c>
      <c r="AS4409">
        <v>91</v>
      </c>
      <c r="AT4409">
        <v>77</v>
      </c>
      <c r="AU4409">
        <v>110</v>
      </c>
    </row>
    <row r="4410" spans="1:47">
      <c r="A4410" t="s">
        <v>633</v>
      </c>
      <c r="B4410" t="s">
        <v>634</v>
      </c>
      <c r="C4410" t="s">
        <v>635</v>
      </c>
      <c r="D4410">
        <v>760</v>
      </c>
      <c r="E4410" t="s">
        <v>50</v>
      </c>
      <c r="F4410">
        <v>2010</v>
      </c>
      <c r="G4410">
        <v>21532647</v>
      </c>
      <c r="H4410">
        <v>26</v>
      </c>
      <c r="I4410">
        <v>11</v>
      </c>
      <c r="J4410">
        <v>47</v>
      </c>
      <c r="K4410">
        <v>5600</v>
      </c>
      <c r="L4410">
        <v>2400</v>
      </c>
      <c r="M4410">
        <v>10000</v>
      </c>
      <c r="N4410" t="s">
        <v>51</v>
      </c>
      <c r="O4410">
        <v>1.8</v>
      </c>
      <c r="P4410">
        <v>0.62</v>
      </c>
      <c r="Q4410">
        <v>3.8</v>
      </c>
      <c r="R4410">
        <v>390</v>
      </c>
      <c r="S4410">
        <v>130</v>
      </c>
      <c r="T4410">
        <v>820</v>
      </c>
      <c r="U4410">
        <v>0</v>
      </c>
      <c r="V4410">
        <v>0</v>
      </c>
      <c r="W4410">
        <v>0</v>
      </c>
      <c r="X4410">
        <v>0</v>
      </c>
      <c r="Y4410">
        <v>0</v>
      </c>
      <c r="Z4410">
        <v>0</v>
      </c>
      <c r="AA4410" t="s">
        <v>52</v>
      </c>
      <c r="AB4410">
        <v>20</v>
      </c>
      <c r="AC4410">
        <v>16</v>
      </c>
      <c r="AD4410">
        <v>24</v>
      </c>
      <c r="AE4410">
        <v>4300</v>
      </c>
      <c r="AF4410">
        <v>3500</v>
      </c>
      <c r="AG4410">
        <v>5100</v>
      </c>
      <c r="AH4410">
        <v>0</v>
      </c>
      <c r="AI4410">
        <v>0</v>
      </c>
      <c r="AJ4410">
        <v>0</v>
      </c>
      <c r="AK4410">
        <v>0</v>
      </c>
      <c r="AL4410">
        <v>0</v>
      </c>
      <c r="AM4410">
        <v>0</v>
      </c>
      <c r="AN4410">
        <v>0</v>
      </c>
      <c r="AO4410">
        <v>0</v>
      </c>
      <c r="AP4410">
        <v>0</v>
      </c>
      <c r="AQ4410">
        <v>0</v>
      </c>
      <c r="AR4410">
        <v>0</v>
      </c>
      <c r="AS4410">
        <v>86</v>
      </c>
      <c r="AT4410">
        <v>72</v>
      </c>
      <c r="AU4410">
        <v>100</v>
      </c>
    </row>
    <row r="4411" spans="1:47">
      <c r="A4411" t="s">
        <v>633</v>
      </c>
      <c r="B4411" t="s">
        <v>634</v>
      </c>
      <c r="C4411" t="s">
        <v>635</v>
      </c>
      <c r="D4411">
        <v>760</v>
      </c>
      <c r="E4411" t="s">
        <v>50</v>
      </c>
      <c r="F4411">
        <v>2011</v>
      </c>
      <c r="G4411">
        <v>21804363</v>
      </c>
      <c r="H4411">
        <v>25</v>
      </c>
      <c r="I4411">
        <v>11</v>
      </c>
      <c r="J4411">
        <v>45</v>
      </c>
      <c r="K4411">
        <v>5500</v>
      </c>
      <c r="L4411">
        <v>2400</v>
      </c>
      <c r="M4411">
        <v>9900</v>
      </c>
      <c r="N4411" t="s">
        <v>51</v>
      </c>
      <c r="O4411">
        <v>1.9</v>
      </c>
      <c r="P4411">
        <v>0.68</v>
      </c>
      <c r="Q4411">
        <v>3.8</v>
      </c>
      <c r="R4411">
        <v>410</v>
      </c>
      <c r="S4411">
        <v>150</v>
      </c>
      <c r="T4411">
        <v>830</v>
      </c>
      <c r="U4411">
        <v>0</v>
      </c>
      <c r="V4411">
        <v>0</v>
      </c>
      <c r="W4411">
        <v>0</v>
      </c>
      <c r="X4411">
        <v>0</v>
      </c>
      <c r="Y4411">
        <v>0</v>
      </c>
      <c r="Z4411">
        <v>0</v>
      </c>
      <c r="AA4411" t="s">
        <v>52</v>
      </c>
      <c r="AB4411">
        <v>19</v>
      </c>
      <c r="AC4411">
        <v>16</v>
      </c>
      <c r="AD4411">
        <v>22</v>
      </c>
      <c r="AE4411">
        <v>4100</v>
      </c>
      <c r="AF4411">
        <v>3400</v>
      </c>
      <c r="AG4411">
        <v>4900</v>
      </c>
      <c r="AH4411">
        <v>0</v>
      </c>
      <c r="AI4411">
        <v>0</v>
      </c>
      <c r="AJ4411">
        <v>0</v>
      </c>
      <c r="AK4411">
        <v>0</v>
      </c>
      <c r="AL4411">
        <v>0</v>
      </c>
      <c r="AM4411">
        <v>0</v>
      </c>
      <c r="AN4411">
        <v>0</v>
      </c>
      <c r="AO4411">
        <v>0</v>
      </c>
      <c r="AP4411">
        <v>0</v>
      </c>
      <c r="AQ4411">
        <v>0</v>
      </c>
      <c r="AR4411">
        <v>0</v>
      </c>
      <c r="AS4411">
        <v>88</v>
      </c>
      <c r="AT4411">
        <v>74</v>
      </c>
      <c r="AU4411">
        <v>110</v>
      </c>
    </row>
    <row r="4412" spans="1:47">
      <c r="A4412" t="s">
        <v>633</v>
      </c>
      <c r="B4412" t="s">
        <v>634</v>
      </c>
      <c r="C4412" t="s">
        <v>635</v>
      </c>
      <c r="D4412">
        <v>760</v>
      </c>
      <c r="E4412" t="s">
        <v>50</v>
      </c>
      <c r="F4412">
        <v>2012</v>
      </c>
      <c r="G4412">
        <v>21889682</v>
      </c>
      <c r="H4412">
        <v>25</v>
      </c>
      <c r="I4412">
        <v>11</v>
      </c>
      <c r="J4412">
        <v>43</v>
      </c>
      <c r="K4412">
        <v>5400</v>
      </c>
      <c r="L4412">
        <v>2400</v>
      </c>
      <c r="M4412">
        <v>9500</v>
      </c>
      <c r="N4412" t="s">
        <v>51</v>
      </c>
      <c r="O4412">
        <v>2</v>
      </c>
      <c r="P4412">
        <v>0.78</v>
      </c>
      <c r="Q4412">
        <v>3.8</v>
      </c>
      <c r="R4412">
        <v>430</v>
      </c>
      <c r="S4412">
        <v>170</v>
      </c>
      <c r="T4412">
        <v>830</v>
      </c>
      <c r="U4412">
        <v>0</v>
      </c>
      <c r="V4412">
        <v>0</v>
      </c>
      <c r="W4412">
        <v>0</v>
      </c>
      <c r="X4412">
        <v>0</v>
      </c>
      <c r="Y4412">
        <v>0</v>
      </c>
      <c r="Z4412">
        <v>0</v>
      </c>
      <c r="AA4412" t="s">
        <v>52</v>
      </c>
      <c r="AB4412">
        <v>18</v>
      </c>
      <c r="AC4412">
        <v>15</v>
      </c>
      <c r="AD4412">
        <v>21</v>
      </c>
      <c r="AE4412">
        <v>3900</v>
      </c>
      <c r="AF4412">
        <v>3200</v>
      </c>
      <c r="AG4412">
        <v>4600</v>
      </c>
      <c r="AH4412">
        <v>0</v>
      </c>
      <c r="AI4412">
        <v>0</v>
      </c>
      <c r="AJ4412">
        <v>0</v>
      </c>
      <c r="AK4412">
        <v>0</v>
      </c>
      <c r="AL4412">
        <v>0</v>
      </c>
      <c r="AM4412">
        <v>0</v>
      </c>
      <c r="AN4412">
        <v>0</v>
      </c>
      <c r="AO4412">
        <v>0</v>
      </c>
      <c r="AP4412">
        <v>0</v>
      </c>
      <c r="AQ4412">
        <v>0</v>
      </c>
      <c r="AR4412">
        <v>0</v>
      </c>
      <c r="AS4412">
        <v>77</v>
      </c>
      <c r="AT4412">
        <v>65</v>
      </c>
      <c r="AU4412">
        <v>93</v>
      </c>
    </row>
    <row r="4413" spans="1:47">
      <c r="A4413" t="s">
        <v>633</v>
      </c>
      <c r="B4413" t="s">
        <v>634</v>
      </c>
      <c r="C4413" t="s">
        <v>635</v>
      </c>
      <c r="D4413">
        <v>760</v>
      </c>
      <c r="E4413" t="s">
        <v>50</v>
      </c>
      <c r="F4413">
        <v>2013</v>
      </c>
      <c r="G4413">
        <v>21898061</v>
      </c>
      <c r="H4413">
        <v>24</v>
      </c>
      <c r="I4413">
        <v>11</v>
      </c>
      <c r="J4413">
        <v>42</v>
      </c>
      <c r="K4413">
        <v>5200</v>
      </c>
      <c r="L4413">
        <v>2400</v>
      </c>
      <c r="M4413">
        <v>9100</v>
      </c>
      <c r="N4413" t="s">
        <v>51</v>
      </c>
      <c r="O4413">
        <v>2.1</v>
      </c>
      <c r="P4413">
        <v>0.9</v>
      </c>
      <c r="Q4413">
        <v>3.8</v>
      </c>
      <c r="R4413">
        <v>450</v>
      </c>
      <c r="S4413">
        <v>200</v>
      </c>
      <c r="T4413">
        <v>830</v>
      </c>
      <c r="U4413">
        <v>0</v>
      </c>
      <c r="V4413">
        <v>0</v>
      </c>
      <c r="W4413">
        <v>0</v>
      </c>
      <c r="X4413">
        <v>0</v>
      </c>
      <c r="Y4413">
        <v>0</v>
      </c>
      <c r="Z4413">
        <v>0</v>
      </c>
      <c r="AA4413" t="s">
        <v>52</v>
      </c>
      <c r="AB4413">
        <v>17</v>
      </c>
      <c r="AC4413">
        <v>14</v>
      </c>
      <c r="AD4413">
        <v>20</v>
      </c>
      <c r="AE4413">
        <v>3700</v>
      </c>
      <c r="AF4413">
        <v>3000</v>
      </c>
      <c r="AG4413">
        <v>4400</v>
      </c>
      <c r="AH4413">
        <v>0</v>
      </c>
      <c r="AI4413">
        <v>0</v>
      </c>
      <c r="AJ4413">
        <v>0</v>
      </c>
      <c r="AK4413">
        <v>0</v>
      </c>
      <c r="AL4413">
        <v>0</v>
      </c>
      <c r="AM4413">
        <v>0</v>
      </c>
      <c r="AN4413">
        <v>0</v>
      </c>
      <c r="AO4413">
        <v>0</v>
      </c>
      <c r="AP4413">
        <v>0</v>
      </c>
      <c r="AQ4413">
        <v>0</v>
      </c>
      <c r="AR4413">
        <v>0</v>
      </c>
      <c r="AS4413">
        <v>74</v>
      </c>
      <c r="AT4413">
        <v>63</v>
      </c>
      <c r="AU4413">
        <v>90</v>
      </c>
    </row>
    <row r="4414" spans="1:47">
      <c r="A4414" t="s">
        <v>636</v>
      </c>
      <c r="B4414" t="s">
        <v>637</v>
      </c>
      <c r="C4414" t="s">
        <v>638</v>
      </c>
      <c r="D4414">
        <v>762</v>
      </c>
      <c r="E4414" t="s">
        <v>56</v>
      </c>
      <c r="F4414">
        <v>1990</v>
      </c>
      <c r="G4414">
        <v>5297286</v>
      </c>
      <c r="H4414">
        <v>121</v>
      </c>
      <c r="I4414">
        <v>64</v>
      </c>
      <c r="J4414">
        <v>197</v>
      </c>
      <c r="K4414">
        <v>6400</v>
      </c>
      <c r="L4414">
        <v>3400</v>
      </c>
      <c r="M4414">
        <v>10000</v>
      </c>
      <c r="N4414" t="s">
        <v>51</v>
      </c>
      <c r="O4414">
        <v>6.4</v>
      </c>
      <c r="P4414">
        <v>4.5</v>
      </c>
      <c r="Q4414">
        <v>8.6</v>
      </c>
      <c r="R4414">
        <v>340</v>
      </c>
      <c r="S4414">
        <v>240</v>
      </c>
      <c r="T4414">
        <v>460</v>
      </c>
      <c r="U4414">
        <v>0.02</v>
      </c>
      <c r="V4414">
        <v>0.01</v>
      </c>
      <c r="W4414">
        <v>0.03</v>
      </c>
      <c r="X4414">
        <v>1</v>
      </c>
      <c r="Y4414">
        <v>0.56999999999999995</v>
      </c>
      <c r="Z4414">
        <v>1.5</v>
      </c>
      <c r="AA4414" t="s">
        <v>58</v>
      </c>
      <c r="AB4414">
        <v>72</v>
      </c>
      <c r="AC4414">
        <v>68</v>
      </c>
      <c r="AD4414">
        <v>84</v>
      </c>
      <c r="AE4414">
        <v>3800</v>
      </c>
      <c r="AF4414">
        <v>3600</v>
      </c>
      <c r="AG4414">
        <v>4500</v>
      </c>
      <c r="AH4414" t="s">
        <v>87</v>
      </c>
      <c r="AI4414">
        <v>0.09</v>
      </c>
      <c r="AJ4414">
        <v>7.0000000000000007E-2</v>
      </c>
      <c r="AK4414">
        <v>0.12</v>
      </c>
      <c r="AL4414">
        <v>7.0000000000000007E-2</v>
      </c>
      <c r="AM4414">
        <v>0.05</v>
      </c>
      <c r="AN4414">
        <v>0.09</v>
      </c>
      <c r="AO4414">
        <v>3.5</v>
      </c>
      <c r="AP4414">
        <v>2.9</v>
      </c>
      <c r="AQ4414">
        <v>4.7</v>
      </c>
      <c r="AR4414">
        <v>0</v>
      </c>
      <c r="AS4414">
        <v>64</v>
      </c>
      <c r="AT4414">
        <v>55</v>
      </c>
      <c r="AU4414">
        <v>68</v>
      </c>
    </row>
    <row r="4415" spans="1:47">
      <c r="A4415" t="s">
        <v>636</v>
      </c>
      <c r="B4415" t="s">
        <v>637</v>
      </c>
      <c r="C4415" t="s">
        <v>638</v>
      </c>
      <c r="D4415">
        <v>762</v>
      </c>
      <c r="E4415" t="s">
        <v>56</v>
      </c>
      <c r="F4415">
        <v>1991</v>
      </c>
      <c r="G4415">
        <v>5417554</v>
      </c>
      <c r="H4415">
        <v>159</v>
      </c>
      <c r="I4415">
        <v>82</v>
      </c>
      <c r="J4415">
        <v>262</v>
      </c>
      <c r="K4415">
        <v>8600</v>
      </c>
      <c r="L4415">
        <v>4500</v>
      </c>
      <c r="M4415">
        <v>14000</v>
      </c>
      <c r="N4415" t="s">
        <v>51</v>
      </c>
      <c r="O4415">
        <v>7.4</v>
      </c>
      <c r="P4415">
        <v>5.3</v>
      </c>
      <c r="Q4415">
        <v>9.9</v>
      </c>
      <c r="R4415">
        <v>400</v>
      </c>
      <c r="S4415">
        <v>280</v>
      </c>
      <c r="T4415">
        <v>540</v>
      </c>
      <c r="U4415">
        <v>0.06</v>
      </c>
      <c r="V4415">
        <v>0.04</v>
      </c>
      <c r="W4415">
        <v>7.0000000000000007E-2</v>
      </c>
      <c r="X4415">
        <v>3</v>
      </c>
      <c r="Y4415">
        <v>2.1</v>
      </c>
      <c r="Z4415">
        <v>4.0999999999999996</v>
      </c>
      <c r="AA4415" t="s">
        <v>58</v>
      </c>
      <c r="AB4415">
        <v>84</v>
      </c>
      <c r="AC4415">
        <v>80</v>
      </c>
      <c r="AD4415">
        <v>93</v>
      </c>
      <c r="AE4415">
        <v>4500</v>
      </c>
      <c r="AF4415">
        <v>4300</v>
      </c>
      <c r="AG4415">
        <v>5000</v>
      </c>
      <c r="AH4415" t="s">
        <v>87</v>
      </c>
      <c r="AI4415">
        <v>0.11</v>
      </c>
      <c r="AJ4415">
        <v>0.08</v>
      </c>
      <c r="AK4415">
        <v>0.15</v>
      </c>
      <c r="AL4415">
        <v>0.09</v>
      </c>
      <c r="AM4415">
        <v>0.08</v>
      </c>
      <c r="AN4415">
        <v>0.13</v>
      </c>
      <c r="AO4415">
        <v>5.0999999999999996</v>
      </c>
      <c r="AP4415">
        <v>4.0999999999999996</v>
      </c>
      <c r="AQ4415">
        <v>7</v>
      </c>
      <c r="AR4415">
        <v>0</v>
      </c>
      <c r="AS4415">
        <v>47</v>
      </c>
      <c r="AT4415">
        <v>42</v>
      </c>
      <c r="AU4415">
        <v>49</v>
      </c>
    </row>
    <row r="4416" spans="1:47">
      <c r="A4416" t="s">
        <v>636</v>
      </c>
      <c r="B4416" t="s">
        <v>637</v>
      </c>
      <c r="C4416" t="s">
        <v>638</v>
      </c>
      <c r="D4416">
        <v>762</v>
      </c>
      <c r="E4416" t="s">
        <v>56</v>
      </c>
      <c r="F4416">
        <v>1992</v>
      </c>
      <c r="G4416">
        <v>5523207</v>
      </c>
      <c r="H4416">
        <v>202</v>
      </c>
      <c r="I4416">
        <v>101</v>
      </c>
      <c r="J4416">
        <v>338</v>
      </c>
      <c r="K4416">
        <v>11000</v>
      </c>
      <c r="L4416">
        <v>5600</v>
      </c>
      <c r="M4416">
        <v>19000</v>
      </c>
      <c r="N4416" t="s">
        <v>51</v>
      </c>
      <c r="O4416">
        <v>6.7</v>
      </c>
      <c r="P4416">
        <v>5</v>
      </c>
      <c r="Q4416">
        <v>8.6</v>
      </c>
      <c r="R4416">
        <v>370</v>
      </c>
      <c r="S4416">
        <v>280</v>
      </c>
      <c r="T4416">
        <v>470</v>
      </c>
      <c r="U4416">
        <v>0.09</v>
      </c>
      <c r="V4416">
        <v>7.0000000000000007E-2</v>
      </c>
      <c r="W4416">
        <v>0.11</v>
      </c>
      <c r="X4416">
        <v>5</v>
      </c>
      <c r="Y4416">
        <v>4.0999999999999996</v>
      </c>
      <c r="Z4416">
        <v>6</v>
      </c>
      <c r="AA4416" t="s">
        <v>58</v>
      </c>
      <c r="AB4416">
        <v>98</v>
      </c>
      <c r="AC4416">
        <v>92</v>
      </c>
      <c r="AD4416">
        <v>107</v>
      </c>
      <c r="AE4416">
        <v>5400</v>
      </c>
      <c r="AF4416">
        <v>5100</v>
      </c>
      <c r="AG4416">
        <v>5900</v>
      </c>
      <c r="AH4416" t="s">
        <v>87</v>
      </c>
      <c r="AI4416">
        <v>0.16</v>
      </c>
      <c r="AJ4416">
        <v>0.12</v>
      </c>
      <c r="AK4416">
        <v>0.2</v>
      </c>
      <c r="AL4416">
        <v>0.15</v>
      </c>
      <c r="AM4416">
        <v>0.12</v>
      </c>
      <c r="AN4416">
        <v>0.2</v>
      </c>
      <c r="AO4416">
        <v>8.4</v>
      </c>
      <c r="AP4416">
        <v>6.7</v>
      </c>
      <c r="AQ4416">
        <v>11</v>
      </c>
      <c r="AR4416">
        <v>0</v>
      </c>
      <c r="AS4416">
        <v>31</v>
      </c>
      <c r="AT4416">
        <v>28</v>
      </c>
      <c r="AU4416">
        <v>33</v>
      </c>
    </row>
    <row r="4417" spans="1:47">
      <c r="A4417" t="s">
        <v>636</v>
      </c>
      <c r="B4417" t="s">
        <v>637</v>
      </c>
      <c r="C4417" t="s">
        <v>638</v>
      </c>
      <c r="D4417">
        <v>762</v>
      </c>
      <c r="E4417" t="s">
        <v>56</v>
      </c>
      <c r="F4417">
        <v>1993</v>
      </c>
      <c r="G4417">
        <v>5616797</v>
      </c>
      <c r="H4417">
        <v>247</v>
      </c>
      <c r="I4417">
        <v>119</v>
      </c>
      <c r="J4417">
        <v>421</v>
      </c>
      <c r="K4417">
        <v>14000</v>
      </c>
      <c r="L4417">
        <v>6700</v>
      </c>
      <c r="M4417">
        <v>24000</v>
      </c>
      <c r="N4417" t="s">
        <v>51</v>
      </c>
      <c r="O4417">
        <v>8.1</v>
      </c>
      <c r="P4417">
        <v>6.5</v>
      </c>
      <c r="Q4417">
        <v>9.8000000000000007</v>
      </c>
      <c r="R4417">
        <v>450</v>
      </c>
      <c r="S4417">
        <v>370</v>
      </c>
      <c r="T4417">
        <v>550</v>
      </c>
      <c r="U4417">
        <v>0.16</v>
      </c>
      <c r="V4417">
        <v>0.13</v>
      </c>
      <c r="W4417">
        <v>0.2</v>
      </c>
      <c r="X4417">
        <v>9</v>
      </c>
      <c r="Y4417">
        <v>7.1</v>
      </c>
      <c r="Z4417">
        <v>11</v>
      </c>
      <c r="AA4417" t="s">
        <v>58</v>
      </c>
      <c r="AB4417">
        <v>114</v>
      </c>
      <c r="AC4417">
        <v>106</v>
      </c>
      <c r="AD4417">
        <v>126</v>
      </c>
      <c r="AE4417">
        <v>6400</v>
      </c>
      <c r="AF4417">
        <v>5900</v>
      </c>
      <c r="AG4417">
        <v>7100</v>
      </c>
      <c r="AH4417" t="s">
        <v>87</v>
      </c>
      <c r="AI4417">
        <v>0.21</v>
      </c>
      <c r="AJ4417">
        <v>0.16</v>
      </c>
      <c r="AK4417">
        <v>0.27</v>
      </c>
      <c r="AL4417">
        <v>0.24</v>
      </c>
      <c r="AM4417">
        <v>0.19</v>
      </c>
      <c r="AN4417">
        <v>0.31</v>
      </c>
      <c r="AO4417">
        <v>14</v>
      </c>
      <c r="AP4417">
        <v>11</v>
      </c>
      <c r="AQ4417">
        <v>17</v>
      </c>
      <c r="AR4417">
        <v>0</v>
      </c>
      <c r="AS4417">
        <v>10</v>
      </c>
      <c r="AT4417">
        <v>9.1999999999999993</v>
      </c>
      <c r="AU4417">
        <v>11</v>
      </c>
    </row>
    <row r="4418" spans="1:47">
      <c r="A4418" t="s">
        <v>636</v>
      </c>
      <c r="B4418" t="s">
        <v>637</v>
      </c>
      <c r="C4418" t="s">
        <v>638</v>
      </c>
      <c r="D4418">
        <v>762</v>
      </c>
      <c r="E4418" t="s">
        <v>56</v>
      </c>
      <c r="F4418">
        <v>1994</v>
      </c>
      <c r="G4418">
        <v>5702611</v>
      </c>
      <c r="H4418">
        <v>293</v>
      </c>
      <c r="I4418">
        <v>139</v>
      </c>
      <c r="J4418">
        <v>503</v>
      </c>
      <c r="K4418">
        <v>17000</v>
      </c>
      <c r="L4418">
        <v>7900</v>
      </c>
      <c r="M4418">
        <v>29000</v>
      </c>
      <c r="N4418" t="s">
        <v>51</v>
      </c>
      <c r="O4418">
        <v>11</v>
      </c>
      <c r="P4418">
        <v>8.1</v>
      </c>
      <c r="Q4418">
        <v>14</v>
      </c>
      <c r="R4418">
        <v>620</v>
      </c>
      <c r="S4418">
        <v>460</v>
      </c>
      <c r="T4418">
        <v>790</v>
      </c>
      <c r="U4418">
        <v>0.26</v>
      </c>
      <c r="V4418">
        <v>0.21</v>
      </c>
      <c r="W4418">
        <v>0.33</v>
      </c>
      <c r="X4418">
        <v>15</v>
      </c>
      <c r="Y4418">
        <v>12</v>
      </c>
      <c r="Z4418">
        <v>19</v>
      </c>
      <c r="AA4418" t="s">
        <v>58</v>
      </c>
      <c r="AB4418">
        <v>132</v>
      </c>
      <c r="AC4418">
        <v>121</v>
      </c>
      <c r="AD4418">
        <v>146</v>
      </c>
      <c r="AE4418">
        <v>7500</v>
      </c>
      <c r="AF4418">
        <v>6900</v>
      </c>
      <c r="AG4418">
        <v>8300</v>
      </c>
      <c r="AH4418" t="s">
        <v>87</v>
      </c>
      <c r="AI4418">
        <v>0.3</v>
      </c>
      <c r="AJ4418">
        <v>0.23</v>
      </c>
      <c r="AK4418">
        <v>0.38</v>
      </c>
      <c r="AL4418">
        <v>0.39</v>
      </c>
      <c r="AM4418">
        <v>0.31</v>
      </c>
      <c r="AN4418">
        <v>0.5</v>
      </c>
      <c r="AO4418">
        <v>22</v>
      </c>
      <c r="AP4418">
        <v>17</v>
      </c>
      <c r="AQ4418">
        <v>28</v>
      </c>
      <c r="AR4418">
        <v>0</v>
      </c>
      <c r="AS4418">
        <v>12</v>
      </c>
      <c r="AT4418">
        <v>11</v>
      </c>
      <c r="AU4418">
        <v>13</v>
      </c>
    </row>
    <row r="4419" spans="1:47">
      <c r="A4419" t="s">
        <v>636</v>
      </c>
      <c r="B4419" t="s">
        <v>637</v>
      </c>
      <c r="C4419" t="s">
        <v>638</v>
      </c>
      <c r="D4419">
        <v>762</v>
      </c>
      <c r="E4419" t="s">
        <v>56</v>
      </c>
      <c r="F4419">
        <v>1995</v>
      </c>
      <c r="G4419">
        <v>5784330</v>
      </c>
      <c r="H4419">
        <v>339</v>
      </c>
      <c r="I4419">
        <v>160</v>
      </c>
      <c r="J4419">
        <v>584</v>
      </c>
      <c r="K4419">
        <v>20000</v>
      </c>
      <c r="L4419">
        <v>9200</v>
      </c>
      <c r="M4419">
        <v>34000</v>
      </c>
      <c r="N4419" t="s">
        <v>51</v>
      </c>
      <c r="O4419">
        <v>12</v>
      </c>
      <c r="P4419">
        <v>8.4</v>
      </c>
      <c r="Q4419">
        <v>16</v>
      </c>
      <c r="R4419">
        <v>690</v>
      </c>
      <c r="S4419">
        <v>490</v>
      </c>
      <c r="T4419">
        <v>930</v>
      </c>
      <c r="U4419">
        <v>0.41</v>
      </c>
      <c r="V4419">
        <v>0.32</v>
      </c>
      <c r="W4419">
        <v>0.52</v>
      </c>
      <c r="X4419">
        <v>24</v>
      </c>
      <c r="Y4419">
        <v>18</v>
      </c>
      <c r="Z4419">
        <v>30</v>
      </c>
      <c r="AA4419" t="s">
        <v>58</v>
      </c>
      <c r="AB4419">
        <v>150</v>
      </c>
      <c r="AC4419">
        <v>138</v>
      </c>
      <c r="AD4419">
        <v>166</v>
      </c>
      <c r="AE4419">
        <v>8700</v>
      </c>
      <c r="AF4419">
        <v>8000</v>
      </c>
      <c r="AG4419">
        <v>9600</v>
      </c>
      <c r="AH4419" t="s">
        <v>87</v>
      </c>
      <c r="AI4419">
        <v>0.41</v>
      </c>
      <c r="AJ4419">
        <v>0.32</v>
      </c>
      <c r="AK4419">
        <v>0.52</v>
      </c>
      <c r="AL4419">
        <v>0.61</v>
      </c>
      <c r="AM4419">
        <v>0.49</v>
      </c>
      <c r="AN4419">
        <v>0.77</v>
      </c>
      <c r="AO4419">
        <v>36</v>
      </c>
      <c r="AP4419">
        <v>28</v>
      </c>
      <c r="AQ4419">
        <v>45</v>
      </c>
      <c r="AR4419">
        <v>0</v>
      </c>
      <c r="AS4419">
        <v>23</v>
      </c>
      <c r="AT4419">
        <v>21</v>
      </c>
      <c r="AU4419">
        <v>25</v>
      </c>
    </row>
    <row r="4420" spans="1:47">
      <c r="A4420" t="s">
        <v>636</v>
      </c>
      <c r="B4420" t="s">
        <v>637</v>
      </c>
      <c r="C4420" t="s">
        <v>638</v>
      </c>
      <c r="D4420">
        <v>762</v>
      </c>
      <c r="E4420" t="s">
        <v>56</v>
      </c>
      <c r="F4420">
        <v>1996</v>
      </c>
      <c r="G4420">
        <v>5862347</v>
      </c>
      <c r="H4420">
        <v>379</v>
      </c>
      <c r="I4420">
        <v>179</v>
      </c>
      <c r="J4420">
        <v>653</v>
      </c>
      <c r="K4420">
        <v>22000</v>
      </c>
      <c r="L4420">
        <v>10000</v>
      </c>
      <c r="M4420">
        <v>38000</v>
      </c>
      <c r="N4420" t="s">
        <v>51</v>
      </c>
      <c r="O4420">
        <v>15</v>
      </c>
      <c r="P4420">
        <v>9.6999999999999993</v>
      </c>
      <c r="Q4420">
        <v>22</v>
      </c>
      <c r="R4420">
        <v>900</v>
      </c>
      <c r="S4420">
        <v>570</v>
      </c>
      <c r="T4420">
        <v>1300</v>
      </c>
      <c r="U4420">
        <v>0.63</v>
      </c>
      <c r="V4420">
        <v>0.49</v>
      </c>
      <c r="W4420">
        <v>0.79</v>
      </c>
      <c r="X4420">
        <v>37</v>
      </c>
      <c r="Y4420">
        <v>29</v>
      </c>
      <c r="Z4420">
        <v>46</v>
      </c>
      <c r="AA4420" t="s">
        <v>58</v>
      </c>
      <c r="AB4420">
        <v>168</v>
      </c>
      <c r="AC4420">
        <v>156</v>
      </c>
      <c r="AD4420">
        <v>183</v>
      </c>
      <c r="AE4420">
        <v>9800</v>
      </c>
      <c r="AF4420">
        <v>9100</v>
      </c>
      <c r="AG4420">
        <v>11000</v>
      </c>
      <c r="AH4420" t="s">
        <v>87</v>
      </c>
      <c r="AI4420">
        <v>0.56999999999999995</v>
      </c>
      <c r="AJ4420">
        <v>0.45</v>
      </c>
      <c r="AK4420">
        <v>0.71</v>
      </c>
      <c r="AL4420">
        <v>0.96</v>
      </c>
      <c r="AM4420">
        <v>0.77</v>
      </c>
      <c r="AN4420">
        <v>1.2</v>
      </c>
      <c r="AO4420">
        <v>56</v>
      </c>
      <c r="AP4420">
        <v>45</v>
      </c>
      <c r="AQ4420">
        <v>71</v>
      </c>
      <c r="AR4420">
        <v>0</v>
      </c>
      <c r="AS4420">
        <v>17</v>
      </c>
      <c r="AT4420">
        <v>15</v>
      </c>
      <c r="AU4420">
        <v>18</v>
      </c>
    </row>
    <row r="4421" spans="1:47">
      <c r="A4421" t="s">
        <v>636</v>
      </c>
      <c r="B4421" t="s">
        <v>637</v>
      </c>
      <c r="C4421" t="s">
        <v>638</v>
      </c>
      <c r="D4421">
        <v>762</v>
      </c>
      <c r="E4421" t="s">
        <v>56</v>
      </c>
      <c r="F4421">
        <v>1997</v>
      </c>
      <c r="G4421">
        <v>5937177</v>
      </c>
      <c r="H4421">
        <v>414</v>
      </c>
      <c r="I4421">
        <v>196</v>
      </c>
      <c r="J4421">
        <v>710</v>
      </c>
      <c r="K4421">
        <v>25000</v>
      </c>
      <c r="L4421">
        <v>12000</v>
      </c>
      <c r="M4421">
        <v>42000</v>
      </c>
      <c r="N4421" t="s">
        <v>51</v>
      </c>
      <c r="O4421">
        <v>14</v>
      </c>
      <c r="P4421">
        <v>8.6999999999999993</v>
      </c>
      <c r="Q4421">
        <v>21</v>
      </c>
      <c r="R4421">
        <v>850</v>
      </c>
      <c r="S4421">
        <v>520</v>
      </c>
      <c r="T4421">
        <v>1300</v>
      </c>
      <c r="U4421">
        <v>0.94</v>
      </c>
      <c r="V4421">
        <v>0.73</v>
      </c>
      <c r="W4421">
        <v>1.2</v>
      </c>
      <c r="X4421">
        <v>56</v>
      </c>
      <c r="Y4421">
        <v>43</v>
      </c>
      <c r="Z4421">
        <v>71</v>
      </c>
      <c r="AA4421" t="s">
        <v>58</v>
      </c>
      <c r="AB4421">
        <v>185</v>
      </c>
      <c r="AC4421">
        <v>171</v>
      </c>
      <c r="AD4421">
        <v>197</v>
      </c>
      <c r="AE4421">
        <v>11000</v>
      </c>
      <c r="AF4421">
        <v>10000</v>
      </c>
      <c r="AG4421">
        <v>12000</v>
      </c>
      <c r="AH4421" t="s">
        <v>87</v>
      </c>
      <c r="AI4421">
        <v>0.78</v>
      </c>
      <c r="AJ4421">
        <v>0.62</v>
      </c>
      <c r="AK4421">
        <v>0.97</v>
      </c>
      <c r="AL4421">
        <v>1.4</v>
      </c>
      <c r="AM4421">
        <v>1.2</v>
      </c>
      <c r="AN4421">
        <v>1.8</v>
      </c>
      <c r="AO4421">
        <v>86</v>
      </c>
      <c r="AP4421">
        <v>71</v>
      </c>
      <c r="AQ4421">
        <v>110</v>
      </c>
      <c r="AR4421">
        <v>0</v>
      </c>
      <c r="AS4421">
        <v>20</v>
      </c>
      <c r="AT4421">
        <v>18</v>
      </c>
      <c r="AU4421">
        <v>21</v>
      </c>
    </row>
    <row r="4422" spans="1:47">
      <c r="A4422" t="s">
        <v>636</v>
      </c>
      <c r="B4422" t="s">
        <v>637</v>
      </c>
      <c r="C4422" t="s">
        <v>638</v>
      </c>
      <c r="D4422">
        <v>762</v>
      </c>
      <c r="E4422" t="s">
        <v>56</v>
      </c>
      <c r="F4422">
        <v>1998</v>
      </c>
      <c r="G4422">
        <v>6012933</v>
      </c>
      <c r="H4422">
        <v>441</v>
      </c>
      <c r="I4422">
        <v>210</v>
      </c>
      <c r="J4422">
        <v>755</v>
      </c>
      <c r="K4422">
        <v>27000</v>
      </c>
      <c r="L4422">
        <v>13000</v>
      </c>
      <c r="M4422">
        <v>45000</v>
      </c>
      <c r="N4422" t="s">
        <v>51</v>
      </c>
      <c r="O4422">
        <v>16</v>
      </c>
      <c r="P4422">
        <v>9.4</v>
      </c>
      <c r="Q4422">
        <v>24</v>
      </c>
      <c r="R4422">
        <v>960</v>
      </c>
      <c r="S4422">
        <v>570</v>
      </c>
      <c r="T4422">
        <v>1500</v>
      </c>
      <c r="U4422">
        <v>1.3</v>
      </c>
      <c r="V4422">
        <v>1</v>
      </c>
      <c r="W4422">
        <v>1.7</v>
      </c>
      <c r="X4422">
        <v>80</v>
      </c>
      <c r="Y4422">
        <v>60</v>
      </c>
      <c r="Z4422">
        <v>100</v>
      </c>
      <c r="AA4422" t="s">
        <v>58</v>
      </c>
      <c r="AB4422">
        <v>200</v>
      </c>
      <c r="AC4422">
        <v>184</v>
      </c>
      <c r="AD4422">
        <v>211</v>
      </c>
      <c r="AE4422">
        <v>12000</v>
      </c>
      <c r="AF4422">
        <v>11000</v>
      </c>
      <c r="AG4422">
        <v>13000</v>
      </c>
      <c r="AH4422" t="s">
        <v>87</v>
      </c>
      <c r="AI4422">
        <v>1</v>
      </c>
      <c r="AJ4422">
        <v>0.82</v>
      </c>
      <c r="AK4422">
        <v>1.3</v>
      </c>
      <c r="AL4422">
        <v>2.1</v>
      </c>
      <c r="AM4422">
        <v>1.7</v>
      </c>
      <c r="AN4422">
        <v>2.6</v>
      </c>
      <c r="AO4422">
        <v>120</v>
      </c>
      <c r="AP4422">
        <v>100</v>
      </c>
      <c r="AQ4422">
        <v>160</v>
      </c>
      <c r="AR4422">
        <v>0</v>
      </c>
      <c r="AS4422">
        <v>20</v>
      </c>
      <c r="AT4422">
        <v>19</v>
      </c>
      <c r="AU4422">
        <v>22</v>
      </c>
    </row>
    <row r="4423" spans="1:47">
      <c r="A4423" t="s">
        <v>636</v>
      </c>
      <c r="B4423" t="s">
        <v>637</v>
      </c>
      <c r="C4423" t="s">
        <v>638</v>
      </c>
      <c r="D4423">
        <v>762</v>
      </c>
      <c r="E4423" t="s">
        <v>56</v>
      </c>
      <c r="F4423">
        <v>1999</v>
      </c>
      <c r="G4423">
        <v>6094661</v>
      </c>
      <c r="H4423">
        <v>458</v>
      </c>
      <c r="I4423">
        <v>221</v>
      </c>
      <c r="J4423">
        <v>779</v>
      </c>
      <c r="K4423">
        <v>28000</v>
      </c>
      <c r="L4423">
        <v>13000</v>
      </c>
      <c r="M4423">
        <v>47000</v>
      </c>
      <c r="N4423" t="s">
        <v>51</v>
      </c>
      <c r="O4423">
        <v>15</v>
      </c>
      <c r="P4423">
        <v>9</v>
      </c>
      <c r="Q4423">
        <v>23</v>
      </c>
      <c r="R4423">
        <v>930</v>
      </c>
      <c r="S4423">
        <v>550</v>
      </c>
      <c r="T4423">
        <v>1400</v>
      </c>
      <c r="U4423">
        <v>1.8</v>
      </c>
      <c r="V4423">
        <v>1.3</v>
      </c>
      <c r="W4423">
        <v>2.2999999999999998</v>
      </c>
      <c r="X4423">
        <v>110</v>
      </c>
      <c r="Y4423">
        <v>79</v>
      </c>
      <c r="Z4423">
        <v>140</v>
      </c>
      <c r="AA4423" t="s">
        <v>58</v>
      </c>
      <c r="AB4423">
        <v>211</v>
      </c>
      <c r="AC4423">
        <v>193</v>
      </c>
      <c r="AD4423">
        <v>225</v>
      </c>
      <c r="AE4423">
        <v>13000</v>
      </c>
      <c r="AF4423">
        <v>12000</v>
      </c>
      <c r="AG4423">
        <v>14000</v>
      </c>
      <c r="AH4423" t="s">
        <v>87</v>
      </c>
      <c r="AI4423">
        <v>1.3</v>
      </c>
      <c r="AJ4423">
        <v>1</v>
      </c>
      <c r="AK4423">
        <v>1.7</v>
      </c>
      <c r="AL4423">
        <v>2.8</v>
      </c>
      <c r="AM4423">
        <v>2.2999999999999998</v>
      </c>
      <c r="AN4423">
        <v>3.6</v>
      </c>
      <c r="AO4423">
        <v>170</v>
      </c>
      <c r="AP4423">
        <v>140</v>
      </c>
      <c r="AQ4423">
        <v>220</v>
      </c>
      <c r="AR4423">
        <v>0</v>
      </c>
      <c r="AS4423">
        <v>20</v>
      </c>
      <c r="AT4423">
        <v>19</v>
      </c>
      <c r="AU4423">
        <v>22</v>
      </c>
    </row>
    <row r="4424" spans="1:47">
      <c r="A4424" t="s">
        <v>636</v>
      </c>
      <c r="B4424" t="s">
        <v>637</v>
      </c>
      <c r="C4424" t="s">
        <v>638</v>
      </c>
      <c r="D4424">
        <v>762</v>
      </c>
      <c r="E4424" t="s">
        <v>56</v>
      </c>
      <c r="F4424">
        <v>2000</v>
      </c>
      <c r="G4424">
        <v>6186152</v>
      </c>
      <c r="H4424">
        <v>461</v>
      </c>
      <c r="I4424">
        <v>226</v>
      </c>
      <c r="J4424">
        <v>780</v>
      </c>
      <c r="K4424">
        <v>29000</v>
      </c>
      <c r="L4424">
        <v>14000</v>
      </c>
      <c r="M4424">
        <v>48000</v>
      </c>
      <c r="N4424" t="s">
        <v>51</v>
      </c>
      <c r="O4424">
        <v>20</v>
      </c>
      <c r="P4424">
        <v>11</v>
      </c>
      <c r="Q4424">
        <v>31</v>
      </c>
      <c r="R4424">
        <v>1200</v>
      </c>
      <c r="S4424">
        <v>690</v>
      </c>
      <c r="T4424">
        <v>1900</v>
      </c>
      <c r="U4424">
        <v>2.1</v>
      </c>
      <c r="V4424">
        <v>1.6</v>
      </c>
      <c r="W4424">
        <v>2.8</v>
      </c>
      <c r="X4424">
        <v>130</v>
      </c>
      <c r="Y4424">
        <v>96</v>
      </c>
      <c r="Z4424">
        <v>180</v>
      </c>
      <c r="AA4424" t="s">
        <v>58</v>
      </c>
      <c r="AB4424">
        <v>219</v>
      </c>
      <c r="AC4424">
        <v>199</v>
      </c>
      <c r="AD4424">
        <v>230</v>
      </c>
      <c r="AE4424">
        <v>14000</v>
      </c>
      <c r="AF4424">
        <v>12000</v>
      </c>
      <c r="AG4424">
        <v>14000</v>
      </c>
      <c r="AH4424" t="s">
        <v>87</v>
      </c>
      <c r="AI4424">
        <v>1.6</v>
      </c>
      <c r="AJ4424">
        <v>1.2</v>
      </c>
      <c r="AK4424">
        <v>2.1</v>
      </c>
      <c r="AL4424">
        <v>3.6</v>
      </c>
      <c r="AM4424">
        <v>2.9</v>
      </c>
      <c r="AN4424">
        <v>4.5999999999999996</v>
      </c>
      <c r="AO4424">
        <v>220</v>
      </c>
      <c r="AP4424">
        <v>180</v>
      </c>
      <c r="AQ4424">
        <v>290</v>
      </c>
      <c r="AR4424">
        <v>0</v>
      </c>
      <c r="AS4424">
        <v>21</v>
      </c>
      <c r="AT4424">
        <v>20</v>
      </c>
      <c r="AU4424">
        <v>23</v>
      </c>
    </row>
    <row r="4425" spans="1:47">
      <c r="A4425" t="s">
        <v>636</v>
      </c>
      <c r="B4425" t="s">
        <v>637</v>
      </c>
      <c r="C4425" t="s">
        <v>638</v>
      </c>
      <c r="D4425">
        <v>762</v>
      </c>
      <c r="E4425" t="s">
        <v>56</v>
      </c>
      <c r="F4425">
        <v>2001</v>
      </c>
      <c r="G4425">
        <v>6289340</v>
      </c>
      <c r="H4425">
        <v>456</v>
      </c>
      <c r="I4425">
        <v>226</v>
      </c>
      <c r="J4425">
        <v>766</v>
      </c>
      <c r="K4425">
        <v>29000</v>
      </c>
      <c r="L4425">
        <v>14000</v>
      </c>
      <c r="M4425">
        <v>48000</v>
      </c>
      <c r="N4425" t="s">
        <v>51</v>
      </c>
      <c r="O4425">
        <v>20</v>
      </c>
      <c r="P4425">
        <v>13</v>
      </c>
      <c r="Q4425">
        <v>30</v>
      </c>
      <c r="R4425">
        <v>1300</v>
      </c>
      <c r="S4425">
        <v>810</v>
      </c>
      <c r="T4425">
        <v>1900</v>
      </c>
      <c r="U4425">
        <v>2.5</v>
      </c>
      <c r="V4425">
        <v>1.8</v>
      </c>
      <c r="W4425">
        <v>3.3</v>
      </c>
      <c r="X4425">
        <v>160</v>
      </c>
      <c r="Y4425">
        <v>110</v>
      </c>
      <c r="Z4425">
        <v>210</v>
      </c>
      <c r="AA4425" t="s">
        <v>58</v>
      </c>
      <c r="AB4425">
        <v>222</v>
      </c>
      <c r="AC4425">
        <v>203</v>
      </c>
      <c r="AD4425">
        <v>232</v>
      </c>
      <c r="AE4425">
        <v>14000</v>
      </c>
      <c r="AF4425">
        <v>13000</v>
      </c>
      <c r="AG4425">
        <v>15000</v>
      </c>
      <c r="AH4425" t="s">
        <v>87</v>
      </c>
      <c r="AI4425">
        <v>1.9</v>
      </c>
      <c r="AJ4425">
        <v>1.5</v>
      </c>
      <c r="AK4425">
        <v>2.4</v>
      </c>
      <c r="AL4425">
        <v>4.3</v>
      </c>
      <c r="AM4425">
        <v>3.4</v>
      </c>
      <c r="AN4425">
        <v>5.6</v>
      </c>
      <c r="AO4425">
        <v>270</v>
      </c>
      <c r="AP4425">
        <v>220</v>
      </c>
      <c r="AQ4425">
        <v>350</v>
      </c>
      <c r="AR4425">
        <v>0</v>
      </c>
      <c r="AS4425">
        <v>25</v>
      </c>
      <c r="AT4425">
        <v>24</v>
      </c>
      <c r="AU4425">
        <v>27</v>
      </c>
    </row>
    <row r="4426" spans="1:47">
      <c r="A4426" t="s">
        <v>636</v>
      </c>
      <c r="B4426" t="s">
        <v>637</v>
      </c>
      <c r="C4426" t="s">
        <v>638</v>
      </c>
      <c r="D4426">
        <v>762</v>
      </c>
      <c r="E4426" t="s">
        <v>56</v>
      </c>
      <c r="F4426">
        <v>2002</v>
      </c>
      <c r="G4426">
        <v>6404118</v>
      </c>
      <c r="H4426">
        <v>443</v>
      </c>
      <c r="I4426">
        <v>223</v>
      </c>
      <c r="J4426">
        <v>737</v>
      </c>
      <c r="K4426">
        <v>28000</v>
      </c>
      <c r="L4426">
        <v>14000</v>
      </c>
      <c r="M4426">
        <v>47000</v>
      </c>
      <c r="N4426" t="s">
        <v>51</v>
      </c>
      <c r="O4426">
        <v>17</v>
      </c>
      <c r="P4426">
        <v>12</v>
      </c>
      <c r="Q4426">
        <v>24</v>
      </c>
      <c r="R4426">
        <v>1100</v>
      </c>
      <c r="S4426">
        <v>760</v>
      </c>
      <c r="T4426">
        <v>1500</v>
      </c>
      <c r="U4426">
        <v>2.7</v>
      </c>
      <c r="V4426">
        <v>1.9</v>
      </c>
      <c r="W4426">
        <v>3.6</v>
      </c>
      <c r="X4426">
        <v>170</v>
      </c>
      <c r="Y4426">
        <v>120</v>
      </c>
      <c r="Z4426">
        <v>230</v>
      </c>
      <c r="AA4426" t="s">
        <v>58</v>
      </c>
      <c r="AB4426">
        <v>220</v>
      </c>
      <c r="AC4426">
        <v>205</v>
      </c>
      <c r="AD4426">
        <v>230</v>
      </c>
      <c r="AE4426">
        <v>14000</v>
      </c>
      <c r="AF4426">
        <v>13000</v>
      </c>
      <c r="AG4426">
        <v>15000</v>
      </c>
      <c r="AH4426" t="s">
        <v>87</v>
      </c>
      <c r="AI4426">
        <v>2.2000000000000002</v>
      </c>
      <c r="AJ4426">
        <v>1.6</v>
      </c>
      <c r="AK4426">
        <v>2.8</v>
      </c>
      <c r="AL4426">
        <v>4.8</v>
      </c>
      <c r="AM4426">
        <v>3.9</v>
      </c>
      <c r="AN4426">
        <v>6.5</v>
      </c>
      <c r="AO4426">
        <v>310</v>
      </c>
      <c r="AP4426">
        <v>250</v>
      </c>
      <c r="AQ4426">
        <v>410</v>
      </c>
      <c r="AR4426">
        <v>0</v>
      </c>
      <c r="AS4426">
        <v>29</v>
      </c>
      <c r="AT4426">
        <v>27</v>
      </c>
      <c r="AU4426">
        <v>31</v>
      </c>
    </row>
    <row r="4427" spans="1:47">
      <c r="A4427" t="s">
        <v>636</v>
      </c>
      <c r="B4427" t="s">
        <v>637</v>
      </c>
      <c r="C4427" t="s">
        <v>638</v>
      </c>
      <c r="D4427">
        <v>762</v>
      </c>
      <c r="E4427" t="s">
        <v>56</v>
      </c>
      <c r="F4427">
        <v>2003</v>
      </c>
      <c r="G4427">
        <v>6529609</v>
      </c>
      <c r="H4427">
        <v>421</v>
      </c>
      <c r="I4427">
        <v>215</v>
      </c>
      <c r="J4427">
        <v>694</v>
      </c>
      <c r="K4427">
        <v>27000</v>
      </c>
      <c r="L4427">
        <v>14000</v>
      </c>
      <c r="M4427">
        <v>45000</v>
      </c>
      <c r="N4427" t="s">
        <v>51</v>
      </c>
      <c r="O4427">
        <v>17</v>
      </c>
      <c r="P4427">
        <v>12</v>
      </c>
      <c r="Q4427">
        <v>23</v>
      </c>
      <c r="R4427">
        <v>1100</v>
      </c>
      <c r="S4427">
        <v>780</v>
      </c>
      <c r="T4427">
        <v>1500</v>
      </c>
      <c r="U4427">
        <v>2.8</v>
      </c>
      <c r="V4427">
        <v>2</v>
      </c>
      <c r="W4427">
        <v>3.7</v>
      </c>
      <c r="X4427">
        <v>180</v>
      </c>
      <c r="Y4427">
        <v>130</v>
      </c>
      <c r="Z4427">
        <v>240</v>
      </c>
      <c r="AA4427" t="s">
        <v>58</v>
      </c>
      <c r="AB4427">
        <v>215</v>
      </c>
      <c r="AC4427">
        <v>201</v>
      </c>
      <c r="AD4427">
        <v>226</v>
      </c>
      <c r="AE4427">
        <v>14000</v>
      </c>
      <c r="AF4427">
        <v>13000</v>
      </c>
      <c r="AG4427">
        <v>15000</v>
      </c>
      <c r="AH4427" t="s">
        <v>87</v>
      </c>
      <c r="AI4427">
        <v>2.4</v>
      </c>
      <c r="AJ4427">
        <v>1.8</v>
      </c>
      <c r="AK4427">
        <v>3.2</v>
      </c>
      <c r="AL4427">
        <v>5.2</v>
      </c>
      <c r="AM4427">
        <v>4.2</v>
      </c>
      <c r="AN4427">
        <v>7.1</v>
      </c>
      <c r="AO4427">
        <v>340</v>
      </c>
      <c r="AP4427">
        <v>270</v>
      </c>
      <c r="AQ4427">
        <v>460</v>
      </c>
      <c r="AR4427">
        <v>0</v>
      </c>
      <c r="AS4427">
        <v>62</v>
      </c>
      <c r="AT4427">
        <v>59</v>
      </c>
      <c r="AU4427">
        <v>66</v>
      </c>
    </row>
    <row r="4428" spans="1:47">
      <c r="A4428" t="s">
        <v>636</v>
      </c>
      <c r="B4428" t="s">
        <v>637</v>
      </c>
      <c r="C4428" t="s">
        <v>638</v>
      </c>
      <c r="D4428">
        <v>762</v>
      </c>
      <c r="E4428" t="s">
        <v>56</v>
      </c>
      <c r="F4428">
        <v>2004</v>
      </c>
      <c r="G4428">
        <v>6663929</v>
      </c>
      <c r="H4428">
        <v>392</v>
      </c>
      <c r="I4428">
        <v>202</v>
      </c>
      <c r="J4428">
        <v>643</v>
      </c>
      <c r="K4428">
        <v>26000</v>
      </c>
      <c r="L4428">
        <v>13000</v>
      </c>
      <c r="M4428">
        <v>43000</v>
      </c>
      <c r="N4428" t="s">
        <v>51</v>
      </c>
      <c r="O4428">
        <v>15</v>
      </c>
      <c r="P4428">
        <v>11</v>
      </c>
      <c r="Q4428">
        <v>20</v>
      </c>
      <c r="R4428">
        <v>1000</v>
      </c>
      <c r="S4428">
        <v>720</v>
      </c>
      <c r="T4428">
        <v>1300</v>
      </c>
      <c r="U4428">
        <v>2.7</v>
      </c>
      <c r="V4428">
        <v>1.9</v>
      </c>
      <c r="W4428">
        <v>3.6</v>
      </c>
      <c r="X4428">
        <v>180</v>
      </c>
      <c r="Y4428">
        <v>130</v>
      </c>
      <c r="Z4428">
        <v>240</v>
      </c>
      <c r="AA4428" t="s">
        <v>58</v>
      </c>
      <c r="AB4428">
        <v>207</v>
      </c>
      <c r="AC4428">
        <v>193</v>
      </c>
      <c r="AD4428">
        <v>221</v>
      </c>
      <c r="AE4428">
        <v>14000</v>
      </c>
      <c r="AF4428">
        <v>13000</v>
      </c>
      <c r="AG4428">
        <v>15000</v>
      </c>
      <c r="AH4428" t="s">
        <v>87</v>
      </c>
      <c r="AI4428">
        <v>2.6</v>
      </c>
      <c r="AJ4428">
        <v>1.9</v>
      </c>
      <c r="AK4428">
        <v>3.5</v>
      </c>
      <c r="AL4428">
        <v>5.4</v>
      </c>
      <c r="AM4428">
        <v>4.2</v>
      </c>
      <c r="AN4428">
        <v>7.5</v>
      </c>
      <c r="AO4428">
        <v>360</v>
      </c>
      <c r="AP4428">
        <v>280</v>
      </c>
      <c r="AQ4428">
        <v>500</v>
      </c>
      <c r="AR4428">
        <v>0</v>
      </c>
      <c r="AS4428">
        <v>33</v>
      </c>
      <c r="AT4428">
        <v>31</v>
      </c>
      <c r="AU4428">
        <v>35</v>
      </c>
    </row>
    <row r="4429" spans="1:47">
      <c r="A4429" t="s">
        <v>636</v>
      </c>
      <c r="B4429" t="s">
        <v>637</v>
      </c>
      <c r="C4429" t="s">
        <v>638</v>
      </c>
      <c r="D4429">
        <v>762</v>
      </c>
      <c r="E4429" t="s">
        <v>56</v>
      </c>
      <c r="F4429">
        <v>2005</v>
      </c>
      <c r="G4429">
        <v>6805655</v>
      </c>
      <c r="H4429">
        <v>361</v>
      </c>
      <c r="I4429">
        <v>189</v>
      </c>
      <c r="J4429">
        <v>587</v>
      </c>
      <c r="K4429">
        <v>25000</v>
      </c>
      <c r="L4429">
        <v>13000</v>
      </c>
      <c r="M4429">
        <v>40000</v>
      </c>
      <c r="N4429" t="s">
        <v>51</v>
      </c>
      <c r="O4429">
        <v>14</v>
      </c>
      <c r="P4429">
        <v>11</v>
      </c>
      <c r="Q4429">
        <v>18</v>
      </c>
      <c r="R4429">
        <v>960</v>
      </c>
      <c r="S4429">
        <v>720</v>
      </c>
      <c r="T4429">
        <v>1200</v>
      </c>
      <c r="U4429">
        <v>2.5</v>
      </c>
      <c r="V4429">
        <v>1.8</v>
      </c>
      <c r="W4429">
        <v>3.4</v>
      </c>
      <c r="X4429">
        <v>170</v>
      </c>
      <c r="Y4429">
        <v>120</v>
      </c>
      <c r="Z4429">
        <v>230</v>
      </c>
      <c r="AA4429" t="s">
        <v>58</v>
      </c>
      <c r="AB4429">
        <v>196</v>
      </c>
      <c r="AC4429">
        <v>183</v>
      </c>
      <c r="AD4429">
        <v>210</v>
      </c>
      <c r="AE4429">
        <v>13000</v>
      </c>
      <c r="AF4429">
        <v>12000</v>
      </c>
      <c r="AG4429">
        <v>14000</v>
      </c>
      <c r="AH4429" t="s">
        <v>87</v>
      </c>
      <c r="AI4429">
        <v>2.7</v>
      </c>
      <c r="AJ4429">
        <v>1.9</v>
      </c>
      <c r="AK4429">
        <v>3.7</v>
      </c>
      <c r="AL4429">
        <v>5.4</v>
      </c>
      <c r="AM4429">
        <v>4.0999999999999996</v>
      </c>
      <c r="AN4429">
        <v>7.5</v>
      </c>
      <c r="AO4429">
        <v>360</v>
      </c>
      <c r="AP4429">
        <v>280</v>
      </c>
      <c r="AQ4429">
        <v>510</v>
      </c>
      <c r="AR4429">
        <v>0</v>
      </c>
      <c r="AS4429">
        <v>41</v>
      </c>
      <c r="AT4429">
        <v>38</v>
      </c>
      <c r="AU4429">
        <v>44</v>
      </c>
    </row>
    <row r="4430" spans="1:47">
      <c r="A4430" t="s">
        <v>636</v>
      </c>
      <c r="B4430" t="s">
        <v>637</v>
      </c>
      <c r="C4430" t="s">
        <v>638</v>
      </c>
      <c r="D4430">
        <v>762</v>
      </c>
      <c r="E4430" t="s">
        <v>56</v>
      </c>
      <c r="F4430">
        <v>2006</v>
      </c>
      <c r="G4430">
        <v>6954522</v>
      </c>
      <c r="H4430">
        <v>324</v>
      </c>
      <c r="I4430">
        <v>171</v>
      </c>
      <c r="J4430">
        <v>525</v>
      </c>
      <c r="K4430">
        <v>23000</v>
      </c>
      <c r="L4430">
        <v>12000</v>
      </c>
      <c r="M4430">
        <v>37000</v>
      </c>
      <c r="N4430" t="s">
        <v>51</v>
      </c>
      <c r="O4430">
        <v>13</v>
      </c>
      <c r="P4430">
        <v>9.6999999999999993</v>
      </c>
      <c r="Q4430">
        <v>16</v>
      </c>
      <c r="R4430">
        <v>890</v>
      </c>
      <c r="S4430">
        <v>670</v>
      </c>
      <c r="T4430">
        <v>1100</v>
      </c>
      <c r="U4430">
        <v>2.2999999999999998</v>
      </c>
      <c r="V4430">
        <v>1.6</v>
      </c>
      <c r="W4430">
        <v>3.1</v>
      </c>
      <c r="X4430">
        <v>160</v>
      </c>
      <c r="Y4430">
        <v>110</v>
      </c>
      <c r="Z4430">
        <v>220</v>
      </c>
      <c r="AA4430" t="s">
        <v>57</v>
      </c>
      <c r="AB4430">
        <v>183</v>
      </c>
      <c r="AC4430">
        <v>172</v>
      </c>
      <c r="AD4430">
        <v>194</v>
      </c>
      <c r="AE4430">
        <v>13000</v>
      </c>
      <c r="AF4430">
        <v>12000</v>
      </c>
      <c r="AG4430">
        <v>14000</v>
      </c>
      <c r="AH4430" t="s">
        <v>87</v>
      </c>
      <c r="AI4430">
        <v>2.8</v>
      </c>
      <c r="AJ4430">
        <v>2</v>
      </c>
      <c r="AK4430">
        <v>3.8</v>
      </c>
      <c r="AL4430">
        <v>5.2</v>
      </c>
      <c r="AM4430">
        <v>4</v>
      </c>
      <c r="AN4430">
        <v>7.2</v>
      </c>
      <c r="AO4430">
        <v>360</v>
      </c>
      <c r="AP4430">
        <v>270</v>
      </c>
      <c r="AQ4430">
        <v>500</v>
      </c>
      <c r="AR4430">
        <v>0</v>
      </c>
      <c r="AS4430">
        <v>42</v>
      </c>
      <c r="AT4430">
        <v>40</v>
      </c>
      <c r="AU4430">
        <v>45</v>
      </c>
    </row>
    <row r="4431" spans="1:47">
      <c r="A4431" t="s">
        <v>636</v>
      </c>
      <c r="B4431" t="s">
        <v>637</v>
      </c>
      <c r="C4431" t="s">
        <v>638</v>
      </c>
      <c r="D4431">
        <v>762</v>
      </c>
      <c r="E4431" t="s">
        <v>56</v>
      </c>
      <c r="F4431">
        <v>2007</v>
      </c>
      <c r="G4431">
        <v>7111025</v>
      </c>
      <c r="H4431">
        <v>288</v>
      </c>
      <c r="I4431">
        <v>153</v>
      </c>
      <c r="J4431">
        <v>465</v>
      </c>
      <c r="K4431">
        <v>20000</v>
      </c>
      <c r="L4431">
        <v>11000</v>
      </c>
      <c r="M4431">
        <v>33000</v>
      </c>
      <c r="N4431" t="s">
        <v>51</v>
      </c>
      <c r="O4431">
        <v>12</v>
      </c>
      <c r="P4431">
        <v>8.9</v>
      </c>
      <c r="Q4431">
        <v>15</v>
      </c>
      <c r="R4431">
        <v>840</v>
      </c>
      <c r="S4431">
        <v>630</v>
      </c>
      <c r="T4431">
        <v>1100</v>
      </c>
      <c r="U4431">
        <v>2</v>
      </c>
      <c r="V4431">
        <v>1.4</v>
      </c>
      <c r="W4431">
        <v>2.7</v>
      </c>
      <c r="X4431">
        <v>140</v>
      </c>
      <c r="Y4431">
        <v>100</v>
      </c>
      <c r="Z4431">
        <v>190</v>
      </c>
      <c r="AA4431" t="s">
        <v>57</v>
      </c>
      <c r="AB4431">
        <v>169</v>
      </c>
      <c r="AC4431">
        <v>158</v>
      </c>
      <c r="AD4431">
        <v>179</v>
      </c>
      <c r="AE4431">
        <v>12000</v>
      </c>
      <c r="AF4431">
        <v>11000</v>
      </c>
      <c r="AG4431">
        <v>13000</v>
      </c>
      <c r="AH4431" t="s">
        <v>87</v>
      </c>
      <c r="AI4431">
        <v>2.9</v>
      </c>
      <c r="AJ4431">
        <v>2.1</v>
      </c>
      <c r="AK4431">
        <v>3.8</v>
      </c>
      <c r="AL4431">
        <v>4.9000000000000004</v>
      </c>
      <c r="AM4431">
        <v>3.8</v>
      </c>
      <c r="AN4431">
        <v>6.6</v>
      </c>
      <c r="AO4431">
        <v>350</v>
      </c>
      <c r="AP4431">
        <v>270</v>
      </c>
      <c r="AQ4431">
        <v>470</v>
      </c>
      <c r="AR4431">
        <v>0</v>
      </c>
      <c r="AS4431">
        <v>52</v>
      </c>
      <c r="AT4431">
        <v>49</v>
      </c>
      <c r="AU4431">
        <v>56</v>
      </c>
    </row>
    <row r="4432" spans="1:47">
      <c r="A4432" t="s">
        <v>636</v>
      </c>
      <c r="B4432" t="s">
        <v>637</v>
      </c>
      <c r="C4432" t="s">
        <v>638</v>
      </c>
      <c r="D4432">
        <v>762</v>
      </c>
      <c r="E4432" t="s">
        <v>56</v>
      </c>
      <c r="F4432">
        <v>2008</v>
      </c>
      <c r="G4432">
        <v>7275252</v>
      </c>
      <c r="H4432">
        <v>253</v>
      </c>
      <c r="I4432">
        <v>134</v>
      </c>
      <c r="J4432">
        <v>409</v>
      </c>
      <c r="K4432">
        <v>18000</v>
      </c>
      <c r="L4432">
        <v>9700</v>
      </c>
      <c r="M4432">
        <v>30000</v>
      </c>
      <c r="N4432" t="s">
        <v>51</v>
      </c>
      <c r="O4432">
        <v>11</v>
      </c>
      <c r="P4432">
        <v>8.1</v>
      </c>
      <c r="Q4432">
        <v>14</v>
      </c>
      <c r="R4432">
        <v>780</v>
      </c>
      <c r="S4432">
        <v>590</v>
      </c>
      <c r="T4432">
        <v>1000</v>
      </c>
      <c r="U4432">
        <v>1.7</v>
      </c>
      <c r="V4432">
        <v>1.2</v>
      </c>
      <c r="W4432">
        <v>2.2000000000000002</v>
      </c>
      <c r="X4432">
        <v>120</v>
      </c>
      <c r="Y4432">
        <v>87</v>
      </c>
      <c r="Z4432">
        <v>160</v>
      </c>
      <c r="AA4432" t="s">
        <v>57</v>
      </c>
      <c r="AB4432">
        <v>155</v>
      </c>
      <c r="AC4432">
        <v>145</v>
      </c>
      <c r="AD4432">
        <v>165</v>
      </c>
      <c r="AE4432">
        <v>11000</v>
      </c>
      <c r="AF4432">
        <v>11000</v>
      </c>
      <c r="AG4432">
        <v>12000</v>
      </c>
      <c r="AH4432" t="s">
        <v>87</v>
      </c>
      <c r="AI4432">
        <v>2.9</v>
      </c>
      <c r="AJ4432">
        <v>2.2000000000000002</v>
      </c>
      <c r="AK4432">
        <v>3.8</v>
      </c>
      <c r="AL4432">
        <v>4.5999999999999996</v>
      </c>
      <c r="AM4432">
        <v>3.5</v>
      </c>
      <c r="AN4432">
        <v>6.1</v>
      </c>
      <c r="AO4432">
        <v>330</v>
      </c>
      <c r="AP4432">
        <v>260</v>
      </c>
      <c r="AQ4432">
        <v>440</v>
      </c>
      <c r="AR4432">
        <v>0</v>
      </c>
      <c r="AS4432">
        <v>57</v>
      </c>
      <c r="AT4432">
        <v>53</v>
      </c>
      <c r="AU4432">
        <v>61</v>
      </c>
    </row>
    <row r="4433" spans="1:47">
      <c r="A4433" t="s">
        <v>636</v>
      </c>
      <c r="B4433" t="s">
        <v>637</v>
      </c>
      <c r="C4433" t="s">
        <v>638</v>
      </c>
      <c r="D4433">
        <v>762</v>
      </c>
      <c r="E4433" t="s">
        <v>56</v>
      </c>
      <c r="F4433">
        <v>2009</v>
      </c>
      <c r="G4433">
        <v>7447396</v>
      </c>
      <c r="H4433">
        <v>221</v>
      </c>
      <c r="I4433">
        <v>116</v>
      </c>
      <c r="J4433">
        <v>359</v>
      </c>
      <c r="K4433">
        <v>16000</v>
      </c>
      <c r="L4433">
        <v>8600</v>
      </c>
      <c r="M4433">
        <v>27000</v>
      </c>
      <c r="N4433" t="s">
        <v>51</v>
      </c>
      <c r="O4433">
        <v>9.9</v>
      </c>
      <c r="P4433">
        <v>7.4</v>
      </c>
      <c r="Q4433">
        <v>13</v>
      </c>
      <c r="R4433">
        <v>730</v>
      </c>
      <c r="S4433">
        <v>550</v>
      </c>
      <c r="T4433">
        <v>940</v>
      </c>
      <c r="U4433">
        <v>1.4</v>
      </c>
      <c r="V4433">
        <v>1</v>
      </c>
      <c r="W4433">
        <v>1.9</v>
      </c>
      <c r="X4433">
        <v>110</v>
      </c>
      <c r="Y4433">
        <v>75</v>
      </c>
      <c r="Z4433">
        <v>140</v>
      </c>
      <c r="AA4433" t="s">
        <v>57</v>
      </c>
      <c r="AB4433">
        <v>141</v>
      </c>
      <c r="AC4433">
        <v>132</v>
      </c>
      <c r="AD4433">
        <v>151</v>
      </c>
      <c r="AE4433">
        <v>10000</v>
      </c>
      <c r="AF4433">
        <v>9800</v>
      </c>
      <c r="AG4433">
        <v>11000</v>
      </c>
      <c r="AH4433" t="s">
        <v>87</v>
      </c>
      <c r="AI4433">
        <v>3</v>
      </c>
      <c r="AJ4433">
        <v>2.2000000000000002</v>
      </c>
      <c r="AK4433">
        <v>3.9</v>
      </c>
      <c r="AL4433">
        <v>4.2</v>
      </c>
      <c r="AM4433">
        <v>3.3</v>
      </c>
      <c r="AN4433">
        <v>5.6</v>
      </c>
      <c r="AO4433">
        <v>310</v>
      </c>
      <c r="AP4433">
        <v>250</v>
      </c>
      <c r="AQ4433">
        <v>420</v>
      </c>
      <c r="AR4433">
        <v>0</v>
      </c>
      <c r="AS4433">
        <v>69</v>
      </c>
      <c r="AT4433">
        <v>64</v>
      </c>
      <c r="AU4433">
        <v>73</v>
      </c>
    </row>
    <row r="4434" spans="1:47">
      <c r="A4434" t="s">
        <v>636</v>
      </c>
      <c r="B4434" t="s">
        <v>637</v>
      </c>
      <c r="C4434" t="s">
        <v>638</v>
      </c>
      <c r="D4434">
        <v>762</v>
      </c>
      <c r="E4434" t="s">
        <v>56</v>
      </c>
      <c r="F4434">
        <v>2010</v>
      </c>
      <c r="G4434">
        <v>7627326</v>
      </c>
      <c r="H4434">
        <v>193</v>
      </c>
      <c r="I4434">
        <v>99</v>
      </c>
      <c r="J4434">
        <v>318</v>
      </c>
      <c r="K4434">
        <v>15000</v>
      </c>
      <c r="L4434">
        <v>7600</v>
      </c>
      <c r="M4434">
        <v>24000</v>
      </c>
      <c r="N4434" t="s">
        <v>51</v>
      </c>
      <c r="O4434">
        <v>9</v>
      </c>
      <c r="P4434">
        <v>6.8</v>
      </c>
      <c r="Q4434">
        <v>12</v>
      </c>
      <c r="R4434">
        <v>690</v>
      </c>
      <c r="S4434">
        <v>520</v>
      </c>
      <c r="T4434">
        <v>880</v>
      </c>
      <c r="U4434">
        <v>1.2</v>
      </c>
      <c r="V4434">
        <v>0.81</v>
      </c>
      <c r="W4434">
        <v>1.6</v>
      </c>
      <c r="X4434">
        <v>89</v>
      </c>
      <c r="Y4434">
        <v>62</v>
      </c>
      <c r="Z4434">
        <v>120</v>
      </c>
      <c r="AA4434" t="s">
        <v>57</v>
      </c>
      <c r="AB4434">
        <v>128</v>
      </c>
      <c r="AC4434">
        <v>118</v>
      </c>
      <c r="AD4434">
        <v>139</v>
      </c>
      <c r="AE4434">
        <v>9800</v>
      </c>
      <c r="AF4434">
        <v>9000</v>
      </c>
      <c r="AG4434">
        <v>11000</v>
      </c>
      <c r="AH4434" t="s">
        <v>87</v>
      </c>
      <c r="AI4434">
        <v>3</v>
      </c>
      <c r="AJ4434">
        <v>2.2000000000000002</v>
      </c>
      <c r="AK4434">
        <v>3.9</v>
      </c>
      <c r="AL4434">
        <v>3.9</v>
      </c>
      <c r="AM4434">
        <v>3.1</v>
      </c>
      <c r="AN4434">
        <v>5.2</v>
      </c>
      <c r="AO4434">
        <v>300</v>
      </c>
      <c r="AP4434">
        <v>240</v>
      </c>
      <c r="AQ4434">
        <v>400</v>
      </c>
      <c r="AR4434">
        <v>0</v>
      </c>
      <c r="AS4434">
        <v>72</v>
      </c>
      <c r="AT4434">
        <v>66</v>
      </c>
      <c r="AU4434">
        <v>78</v>
      </c>
    </row>
    <row r="4435" spans="1:47">
      <c r="A4435" t="s">
        <v>636</v>
      </c>
      <c r="B4435" t="s">
        <v>637</v>
      </c>
      <c r="C4435" t="s">
        <v>638</v>
      </c>
      <c r="D4435">
        <v>762</v>
      </c>
      <c r="E4435" t="s">
        <v>56</v>
      </c>
      <c r="F4435">
        <v>2011</v>
      </c>
      <c r="G4435">
        <v>7814850</v>
      </c>
      <c r="H4435">
        <v>171</v>
      </c>
      <c r="I4435">
        <v>86</v>
      </c>
      <c r="J4435">
        <v>283</v>
      </c>
      <c r="K4435">
        <v>13000</v>
      </c>
      <c r="L4435">
        <v>6700</v>
      </c>
      <c r="M4435">
        <v>22000</v>
      </c>
      <c r="N4435" t="s">
        <v>51</v>
      </c>
      <c r="O4435">
        <v>8.3000000000000007</v>
      </c>
      <c r="P4435">
        <v>6.2</v>
      </c>
      <c r="Q4435">
        <v>11</v>
      </c>
      <c r="R4435">
        <v>650</v>
      </c>
      <c r="S4435">
        <v>490</v>
      </c>
      <c r="T4435">
        <v>830</v>
      </c>
      <c r="U4435">
        <v>1</v>
      </c>
      <c r="V4435">
        <v>0.69</v>
      </c>
      <c r="W4435">
        <v>1.4</v>
      </c>
      <c r="X4435">
        <v>78</v>
      </c>
      <c r="Y4435">
        <v>54</v>
      </c>
      <c r="Z4435">
        <v>110</v>
      </c>
      <c r="AA4435" t="s">
        <v>57</v>
      </c>
      <c r="AB4435">
        <v>117</v>
      </c>
      <c r="AC4435">
        <v>108</v>
      </c>
      <c r="AD4435">
        <v>128</v>
      </c>
      <c r="AE4435">
        <v>9100</v>
      </c>
      <c r="AF4435">
        <v>8400</v>
      </c>
      <c r="AG4435">
        <v>10000</v>
      </c>
      <c r="AH4435" t="s">
        <v>87</v>
      </c>
      <c r="AI4435">
        <v>3.1</v>
      </c>
      <c r="AJ4435">
        <v>2.2999999999999998</v>
      </c>
      <c r="AK4435">
        <v>4</v>
      </c>
      <c r="AL4435">
        <v>3.6</v>
      </c>
      <c r="AM4435">
        <v>2.9</v>
      </c>
      <c r="AN4435">
        <v>4.9000000000000004</v>
      </c>
      <c r="AO4435">
        <v>280</v>
      </c>
      <c r="AP4435">
        <v>220</v>
      </c>
      <c r="AQ4435">
        <v>380</v>
      </c>
      <c r="AR4435">
        <v>0</v>
      </c>
      <c r="AS4435">
        <v>77</v>
      </c>
      <c r="AT4435">
        <v>71</v>
      </c>
      <c r="AU4435">
        <v>83</v>
      </c>
    </row>
    <row r="4436" spans="1:47">
      <c r="A4436" t="s">
        <v>636</v>
      </c>
      <c r="B4436" t="s">
        <v>637</v>
      </c>
      <c r="C4436" t="s">
        <v>638</v>
      </c>
      <c r="D4436">
        <v>762</v>
      </c>
      <c r="E4436" t="s">
        <v>56</v>
      </c>
      <c r="F4436">
        <v>2012</v>
      </c>
      <c r="G4436">
        <v>8008990</v>
      </c>
      <c r="H4436">
        <v>154</v>
      </c>
      <c r="I4436">
        <v>76</v>
      </c>
      <c r="J4436">
        <v>258</v>
      </c>
      <c r="K4436">
        <v>12000</v>
      </c>
      <c r="L4436">
        <v>6100</v>
      </c>
      <c r="M4436">
        <v>21000</v>
      </c>
      <c r="N4436" t="s">
        <v>51</v>
      </c>
      <c r="O4436">
        <v>7.6</v>
      </c>
      <c r="P4436">
        <v>5.7</v>
      </c>
      <c r="Q4436">
        <v>9.6999999999999993</v>
      </c>
      <c r="R4436">
        <v>610</v>
      </c>
      <c r="S4436">
        <v>460</v>
      </c>
      <c r="T4436">
        <v>780</v>
      </c>
      <c r="U4436">
        <v>0.86</v>
      </c>
      <c r="V4436">
        <v>0.57999999999999996</v>
      </c>
      <c r="W4436">
        <v>1.2</v>
      </c>
      <c r="X4436">
        <v>69</v>
      </c>
      <c r="Y4436">
        <v>47</v>
      </c>
      <c r="Z4436">
        <v>96</v>
      </c>
      <c r="AA4436" t="s">
        <v>57</v>
      </c>
      <c r="AB4436">
        <v>108</v>
      </c>
      <c r="AC4436">
        <v>98</v>
      </c>
      <c r="AD4436">
        <v>120</v>
      </c>
      <c r="AE4436">
        <v>8600</v>
      </c>
      <c r="AF4436">
        <v>7800</v>
      </c>
      <c r="AG4436">
        <v>9600</v>
      </c>
      <c r="AH4436" t="s">
        <v>87</v>
      </c>
      <c r="AI4436">
        <v>3.2</v>
      </c>
      <c r="AJ4436">
        <v>2.2999999999999998</v>
      </c>
      <c r="AK4436">
        <v>4.2</v>
      </c>
      <c r="AL4436">
        <v>3.4</v>
      </c>
      <c r="AM4436">
        <v>2.7</v>
      </c>
      <c r="AN4436">
        <v>4.5999999999999996</v>
      </c>
      <c r="AO4436">
        <v>270</v>
      </c>
      <c r="AP4436">
        <v>210</v>
      </c>
      <c r="AQ4436">
        <v>370</v>
      </c>
      <c r="AR4436">
        <v>0</v>
      </c>
      <c r="AS4436">
        <v>76</v>
      </c>
      <c r="AT4436">
        <v>68</v>
      </c>
      <c r="AU4436">
        <v>83</v>
      </c>
    </row>
    <row r="4437" spans="1:47">
      <c r="A4437" t="s">
        <v>636</v>
      </c>
      <c r="B4437" t="s">
        <v>637</v>
      </c>
      <c r="C4437" t="s">
        <v>638</v>
      </c>
      <c r="D4437">
        <v>762</v>
      </c>
      <c r="E4437" t="s">
        <v>56</v>
      </c>
      <c r="F4437">
        <v>2013</v>
      </c>
      <c r="G4437">
        <v>8207834</v>
      </c>
      <c r="H4437">
        <v>142</v>
      </c>
      <c r="I4437">
        <v>70</v>
      </c>
      <c r="J4437">
        <v>239</v>
      </c>
      <c r="K4437">
        <v>12000</v>
      </c>
      <c r="L4437">
        <v>5700</v>
      </c>
      <c r="M4437">
        <v>20000</v>
      </c>
      <c r="N4437" t="s">
        <v>51</v>
      </c>
      <c r="O4437">
        <v>6.9</v>
      </c>
      <c r="P4437">
        <v>5.2</v>
      </c>
      <c r="Q4437">
        <v>8.9</v>
      </c>
      <c r="R4437">
        <v>570</v>
      </c>
      <c r="S4437">
        <v>430</v>
      </c>
      <c r="T4437">
        <v>730</v>
      </c>
      <c r="U4437">
        <v>0.8</v>
      </c>
      <c r="V4437">
        <v>0.54</v>
      </c>
      <c r="W4437">
        <v>1.1000000000000001</v>
      </c>
      <c r="X4437">
        <v>66</v>
      </c>
      <c r="Y4437">
        <v>44</v>
      </c>
      <c r="Z4437">
        <v>92</v>
      </c>
      <c r="AA4437" t="s">
        <v>57</v>
      </c>
      <c r="AB4437">
        <v>100</v>
      </c>
      <c r="AC4437">
        <v>89</v>
      </c>
      <c r="AD4437">
        <v>114</v>
      </c>
      <c r="AE4437">
        <v>8200</v>
      </c>
      <c r="AF4437">
        <v>7300</v>
      </c>
      <c r="AG4437">
        <v>9400</v>
      </c>
      <c r="AH4437" t="s">
        <v>87</v>
      </c>
      <c r="AI4437">
        <v>3.2</v>
      </c>
      <c r="AJ4437">
        <v>2.2999999999999998</v>
      </c>
      <c r="AK4437">
        <v>4.4000000000000004</v>
      </c>
      <c r="AL4437">
        <v>3.2</v>
      </c>
      <c r="AM4437">
        <v>2.5</v>
      </c>
      <c r="AN4437">
        <v>4.4000000000000004</v>
      </c>
      <c r="AO4437">
        <v>260</v>
      </c>
      <c r="AP4437">
        <v>200</v>
      </c>
      <c r="AQ4437">
        <v>360</v>
      </c>
      <c r="AR4437">
        <v>0</v>
      </c>
      <c r="AS4437">
        <v>68</v>
      </c>
      <c r="AT4437">
        <v>59</v>
      </c>
      <c r="AU4437">
        <v>76</v>
      </c>
    </row>
    <row r="4438" spans="1:47">
      <c r="A4438" t="s">
        <v>639</v>
      </c>
      <c r="B4438" t="s">
        <v>640</v>
      </c>
      <c r="C4438" t="s">
        <v>641</v>
      </c>
      <c r="D4438">
        <v>764</v>
      </c>
      <c r="E4438" t="s">
        <v>109</v>
      </c>
      <c r="F4438">
        <v>1990</v>
      </c>
      <c r="G4438">
        <v>56582726</v>
      </c>
      <c r="H4438">
        <v>211</v>
      </c>
      <c r="I4438">
        <v>110</v>
      </c>
      <c r="J4438">
        <v>346</v>
      </c>
      <c r="K4438">
        <v>120000</v>
      </c>
      <c r="L4438">
        <v>62000</v>
      </c>
      <c r="M4438">
        <v>200000</v>
      </c>
      <c r="N4438" t="s">
        <v>51</v>
      </c>
      <c r="O4438">
        <v>19</v>
      </c>
      <c r="P4438">
        <v>6.3</v>
      </c>
      <c r="Q4438">
        <v>40</v>
      </c>
      <c r="R4438">
        <v>11000</v>
      </c>
      <c r="S4438">
        <v>3600</v>
      </c>
      <c r="T4438">
        <v>22000</v>
      </c>
      <c r="U4438">
        <v>1.3</v>
      </c>
      <c r="V4438">
        <v>0.99</v>
      </c>
      <c r="W4438">
        <v>1.6</v>
      </c>
      <c r="X4438">
        <v>720</v>
      </c>
      <c r="Y4438">
        <v>560</v>
      </c>
      <c r="Z4438">
        <v>890</v>
      </c>
      <c r="AA4438" t="s">
        <v>58</v>
      </c>
      <c r="AB4438">
        <v>138</v>
      </c>
      <c r="AC4438">
        <v>123</v>
      </c>
      <c r="AD4438">
        <v>154</v>
      </c>
      <c r="AE4438">
        <v>78000</v>
      </c>
      <c r="AF4438">
        <v>70000</v>
      </c>
      <c r="AG4438">
        <v>87000</v>
      </c>
      <c r="AH4438" t="s">
        <v>87</v>
      </c>
      <c r="AI4438">
        <v>2.7</v>
      </c>
      <c r="AJ4438">
        <v>2.2999999999999998</v>
      </c>
      <c r="AK4438">
        <v>3.2</v>
      </c>
      <c r="AL4438">
        <v>3.7</v>
      </c>
      <c r="AM4438">
        <v>3.2</v>
      </c>
      <c r="AN4438">
        <v>4.2</v>
      </c>
      <c r="AO4438">
        <v>2100</v>
      </c>
      <c r="AP4438">
        <v>1800</v>
      </c>
      <c r="AQ4438">
        <v>2400</v>
      </c>
      <c r="AR4438">
        <v>0</v>
      </c>
      <c r="AS4438">
        <v>60</v>
      </c>
      <c r="AT4438">
        <v>54</v>
      </c>
      <c r="AU4438">
        <v>67</v>
      </c>
    </row>
    <row r="4439" spans="1:47">
      <c r="A4439" t="s">
        <v>639</v>
      </c>
      <c r="B4439" t="s">
        <v>640</v>
      </c>
      <c r="C4439" t="s">
        <v>641</v>
      </c>
      <c r="D4439">
        <v>764</v>
      </c>
      <c r="E4439" t="s">
        <v>109</v>
      </c>
      <c r="F4439">
        <v>1991</v>
      </c>
      <c r="G4439">
        <v>57184324</v>
      </c>
      <c r="H4439">
        <v>208</v>
      </c>
      <c r="I4439">
        <v>109</v>
      </c>
      <c r="J4439">
        <v>338</v>
      </c>
      <c r="K4439">
        <v>120000</v>
      </c>
      <c r="L4439">
        <v>62000</v>
      </c>
      <c r="M4439">
        <v>190000</v>
      </c>
      <c r="N4439" t="s">
        <v>51</v>
      </c>
      <c r="O4439">
        <v>18</v>
      </c>
      <c r="P4439">
        <v>5.9</v>
      </c>
      <c r="Q4439">
        <v>36</v>
      </c>
      <c r="R4439">
        <v>10000</v>
      </c>
      <c r="S4439">
        <v>3400</v>
      </c>
      <c r="T4439">
        <v>20000</v>
      </c>
      <c r="U4439">
        <v>2.2999999999999998</v>
      </c>
      <c r="V4439">
        <v>1.8</v>
      </c>
      <c r="W4439">
        <v>2.8</v>
      </c>
      <c r="X4439">
        <v>1300</v>
      </c>
      <c r="Y4439">
        <v>1000</v>
      </c>
      <c r="Z4439">
        <v>1600</v>
      </c>
      <c r="AA4439" t="s">
        <v>58</v>
      </c>
      <c r="AB4439">
        <v>134</v>
      </c>
      <c r="AC4439">
        <v>123</v>
      </c>
      <c r="AD4439">
        <v>146</v>
      </c>
      <c r="AE4439">
        <v>76000</v>
      </c>
      <c r="AF4439">
        <v>70000</v>
      </c>
      <c r="AG4439">
        <v>84000</v>
      </c>
      <c r="AH4439" t="s">
        <v>87</v>
      </c>
      <c r="AI4439">
        <v>4.9000000000000004</v>
      </c>
      <c r="AJ4439">
        <v>4.4000000000000004</v>
      </c>
      <c r="AK4439">
        <v>5.5</v>
      </c>
      <c r="AL4439">
        <v>6.6</v>
      </c>
      <c r="AM4439">
        <v>6.1</v>
      </c>
      <c r="AN4439">
        <v>7.1</v>
      </c>
      <c r="AO4439">
        <v>3800</v>
      </c>
      <c r="AP4439">
        <v>3500</v>
      </c>
      <c r="AQ4439">
        <v>4100</v>
      </c>
      <c r="AR4439">
        <v>0</v>
      </c>
      <c r="AS4439">
        <v>57</v>
      </c>
      <c r="AT4439">
        <v>52</v>
      </c>
      <c r="AU4439">
        <v>62</v>
      </c>
    </row>
    <row r="4440" spans="1:47">
      <c r="A4440" t="s">
        <v>639</v>
      </c>
      <c r="B4440" t="s">
        <v>640</v>
      </c>
      <c r="C4440" t="s">
        <v>641</v>
      </c>
      <c r="D4440">
        <v>764</v>
      </c>
      <c r="E4440" t="s">
        <v>109</v>
      </c>
      <c r="F4440">
        <v>1992</v>
      </c>
      <c r="G4440">
        <v>57661001</v>
      </c>
      <c r="H4440">
        <v>202</v>
      </c>
      <c r="I4440">
        <v>108</v>
      </c>
      <c r="J4440">
        <v>326</v>
      </c>
      <c r="K4440">
        <v>120000</v>
      </c>
      <c r="L4440">
        <v>62000</v>
      </c>
      <c r="M4440">
        <v>190000</v>
      </c>
      <c r="N4440" t="s">
        <v>51</v>
      </c>
      <c r="O4440">
        <v>17</v>
      </c>
      <c r="P4440">
        <v>5.7</v>
      </c>
      <c r="Q4440">
        <v>35</v>
      </c>
      <c r="R4440">
        <v>9900</v>
      </c>
      <c r="S4440">
        <v>3300</v>
      </c>
      <c r="T4440">
        <v>20000</v>
      </c>
      <c r="U4440">
        <v>3.5</v>
      </c>
      <c r="V4440">
        <v>2.8</v>
      </c>
      <c r="W4440">
        <v>4.3</v>
      </c>
      <c r="X4440">
        <v>2000</v>
      </c>
      <c r="Y4440">
        <v>1600</v>
      </c>
      <c r="Z4440">
        <v>2500</v>
      </c>
      <c r="AA4440" t="s">
        <v>58</v>
      </c>
      <c r="AB4440">
        <v>130</v>
      </c>
      <c r="AC4440">
        <v>121</v>
      </c>
      <c r="AD4440">
        <v>141</v>
      </c>
      <c r="AE4440">
        <v>75000</v>
      </c>
      <c r="AF4440">
        <v>70000</v>
      </c>
      <c r="AG4440">
        <v>81000</v>
      </c>
      <c r="AH4440" t="s">
        <v>87</v>
      </c>
      <c r="AI4440">
        <v>7.5</v>
      </c>
      <c r="AJ4440">
        <v>6.8</v>
      </c>
      <c r="AK4440">
        <v>8.3000000000000007</v>
      </c>
      <c r="AL4440">
        <v>9.8000000000000007</v>
      </c>
      <c r="AM4440">
        <v>9</v>
      </c>
      <c r="AN4440">
        <v>10</v>
      </c>
      <c r="AO4440">
        <v>5600</v>
      </c>
      <c r="AP4440">
        <v>5200</v>
      </c>
      <c r="AQ4440">
        <v>5900</v>
      </c>
      <c r="AR4440">
        <v>0</v>
      </c>
      <c r="AS4440">
        <v>64</v>
      </c>
      <c r="AT4440">
        <v>59</v>
      </c>
      <c r="AU4440">
        <v>68</v>
      </c>
    </row>
    <row r="4441" spans="1:47">
      <c r="A4441" t="s">
        <v>639</v>
      </c>
      <c r="B4441" t="s">
        <v>640</v>
      </c>
      <c r="C4441" t="s">
        <v>641</v>
      </c>
      <c r="D4441">
        <v>764</v>
      </c>
      <c r="E4441" t="s">
        <v>109</v>
      </c>
      <c r="F4441">
        <v>1993</v>
      </c>
      <c r="G4441">
        <v>58069612</v>
      </c>
      <c r="H4441">
        <v>198</v>
      </c>
      <c r="I4441">
        <v>106</v>
      </c>
      <c r="J4441">
        <v>319</v>
      </c>
      <c r="K4441">
        <v>120000</v>
      </c>
      <c r="L4441">
        <v>62000</v>
      </c>
      <c r="M4441">
        <v>190000</v>
      </c>
      <c r="N4441" t="s">
        <v>51</v>
      </c>
      <c r="O4441">
        <v>15</v>
      </c>
      <c r="P4441">
        <v>6.1</v>
      </c>
      <c r="Q4441">
        <v>29</v>
      </c>
      <c r="R4441">
        <v>8900</v>
      </c>
      <c r="S4441">
        <v>3600</v>
      </c>
      <c r="T4441">
        <v>17000</v>
      </c>
      <c r="U4441">
        <v>5</v>
      </c>
      <c r="V4441">
        <v>4.0999999999999996</v>
      </c>
      <c r="W4441">
        <v>5.9</v>
      </c>
      <c r="X4441">
        <v>2900</v>
      </c>
      <c r="Y4441">
        <v>2400</v>
      </c>
      <c r="Z4441">
        <v>3400</v>
      </c>
      <c r="AA4441" t="s">
        <v>57</v>
      </c>
      <c r="AB4441">
        <v>127</v>
      </c>
      <c r="AC4441">
        <v>119</v>
      </c>
      <c r="AD4441">
        <v>139</v>
      </c>
      <c r="AE4441">
        <v>74000</v>
      </c>
      <c r="AF4441">
        <v>69000</v>
      </c>
      <c r="AG4441">
        <v>81000</v>
      </c>
      <c r="AH4441" t="s">
        <v>87</v>
      </c>
      <c r="AI4441">
        <v>10</v>
      </c>
      <c r="AJ4441">
        <v>9.4</v>
      </c>
      <c r="AK4441">
        <v>12</v>
      </c>
      <c r="AL4441">
        <v>13</v>
      </c>
      <c r="AM4441">
        <v>12</v>
      </c>
      <c r="AN4441">
        <v>14</v>
      </c>
      <c r="AO4441">
        <v>7700</v>
      </c>
      <c r="AP4441">
        <v>7000</v>
      </c>
      <c r="AQ4441">
        <v>8100</v>
      </c>
      <c r="AR4441">
        <v>0</v>
      </c>
      <c r="AS4441">
        <v>67</v>
      </c>
      <c r="AT4441">
        <v>62</v>
      </c>
      <c r="AU4441">
        <v>72</v>
      </c>
    </row>
    <row r="4442" spans="1:47">
      <c r="A4442" t="s">
        <v>639</v>
      </c>
      <c r="B4442" t="s">
        <v>640</v>
      </c>
      <c r="C4442" t="s">
        <v>641</v>
      </c>
      <c r="D4442">
        <v>764</v>
      </c>
      <c r="E4442" t="s">
        <v>109</v>
      </c>
      <c r="F4442">
        <v>1994</v>
      </c>
      <c r="G4442">
        <v>58491145</v>
      </c>
      <c r="H4442">
        <v>199</v>
      </c>
      <c r="I4442">
        <v>107</v>
      </c>
      <c r="J4442">
        <v>319</v>
      </c>
      <c r="K4442">
        <v>120000</v>
      </c>
      <c r="L4442">
        <v>62000</v>
      </c>
      <c r="M4442">
        <v>190000</v>
      </c>
      <c r="N4442" t="s">
        <v>51</v>
      </c>
      <c r="O4442">
        <v>14</v>
      </c>
      <c r="P4442">
        <v>6.4</v>
      </c>
      <c r="Q4442">
        <v>24</v>
      </c>
      <c r="R4442">
        <v>8000</v>
      </c>
      <c r="S4442">
        <v>3700</v>
      </c>
      <c r="T4442">
        <v>14000</v>
      </c>
      <c r="U4442">
        <v>6.8</v>
      </c>
      <c r="V4442">
        <v>5.6</v>
      </c>
      <c r="W4442">
        <v>8</v>
      </c>
      <c r="X4442">
        <v>4000</v>
      </c>
      <c r="Y4442">
        <v>3300</v>
      </c>
      <c r="Z4442">
        <v>4700</v>
      </c>
      <c r="AA4442" t="s">
        <v>58</v>
      </c>
      <c r="AB4442">
        <v>127</v>
      </c>
      <c r="AC4442">
        <v>119</v>
      </c>
      <c r="AD4442">
        <v>141</v>
      </c>
      <c r="AE4442">
        <v>74000</v>
      </c>
      <c r="AF4442">
        <v>69000</v>
      </c>
      <c r="AG4442">
        <v>82000</v>
      </c>
      <c r="AH4442" t="s">
        <v>87</v>
      </c>
      <c r="AI4442">
        <v>13</v>
      </c>
      <c r="AJ4442">
        <v>12</v>
      </c>
      <c r="AK4442">
        <v>15</v>
      </c>
      <c r="AL4442">
        <v>17</v>
      </c>
      <c r="AM4442">
        <v>15</v>
      </c>
      <c r="AN4442">
        <v>18</v>
      </c>
      <c r="AO4442">
        <v>10000</v>
      </c>
      <c r="AP4442">
        <v>8900</v>
      </c>
      <c r="AQ4442">
        <v>11000</v>
      </c>
      <c r="AR4442">
        <v>0</v>
      </c>
      <c r="AS4442">
        <v>65</v>
      </c>
      <c r="AT4442">
        <v>58</v>
      </c>
      <c r="AU4442">
        <v>69</v>
      </c>
    </row>
    <row r="4443" spans="1:47">
      <c r="A4443" t="s">
        <v>639</v>
      </c>
      <c r="B4443" t="s">
        <v>640</v>
      </c>
      <c r="C4443" t="s">
        <v>641</v>
      </c>
      <c r="D4443">
        <v>764</v>
      </c>
      <c r="E4443" t="s">
        <v>109</v>
      </c>
      <c r="F4443">
        <v>1995</v>
      </c>
      <c r="G4443">
        <v>58983954</v>
      </c>
      <c r="H4443">
        <v>204</v>
      </c>
      <c r="I4443">
        <v>109</v>
      </c>
      <c r="J4443">
        <v>327</v>
      </c>
      <c r="K4443">
        <v>120000</v>
      </c>
      <c r="L4443">
        <v>64000</v>
      </c>
      <c r="M4443">
        <v>190000</v>
      </c>
      <c r="N4443" t="s">
        <v>51</v>
      </c>
      <c r="O4443">
        <v>15</v>
      </c>
      <c r="P4443">
        <v>7.8</v>
      </c>
      <c r="Q4443">
        <v>25</v>
      </c>
      <c r="R4443">
        <v>9100</v>
      </c>
      <c r="S4443">
        <v>4600</v>
      </c>
      <c r="T4443">
        <v>15000</v>
      </c>
      <c r="U4443">
        <v>8.9</v>
      </c>
      <c r="V4443">
        <v>7.4</v>
      </c>
      <c r="W4443">
        <v>11</v>
      </c>
      <c r="X4443">
        <v>5300</v>
      </c>
      <c r="Y4443">
        <v>4400</v>
      </c>
      <c r="Z4443">
        <v>6200</v>
      </c>
      <c r="AA4443" t="s">
        <v>58</v>
      </c>
      <c r="AB4443">
        <v>129</v>
      </c>
      <c r="AC4443">
        <v>121</v>
      </c>
      <c r="AD4443">
        <v>145</v>
      </c>
      <c r="AE4443">
        <v>76000</v>
      </c>
      <c r="AF4443">
        <v>71000</v>
      </c>
      <c r="AG4443">
        <v>86000</v>
      </c>
      <c r="AH4443" t="s">
        <v>87</v>
      </c>
      <c r="AI4443">
        <v>16</v>
      </c>
      <c r="AJ4443">
        <v>14</v>
      </c>
      <c r="AK4443">
        <v>19</v>
      </c>
      <c r="AL4443">
        <v>21</v>
      </c>
      <c r="AM4443">
        <v>19</v>
      </c>
      <c r="AN4443">
        <v>23</v>
      </c>
      <c r="AO4443">
        <v>12000</v>
      </c>
      <c r="AP4443">
        <v>11000</v>
      </c>
      <c r="AQ4443">
        <v>14000</v>
      </c>
      <c r="AR4443">
        <v>0</v>
      </c>
      <c r="AS4443">
        <v>60</v>
      </c>
      <c r="AT4443">
        <v>53</v>
      </c>
      <c r="AU4443">
        <v>64</v>
      </c>
    </row>
    <row r="4444" spans="1:47">
      <c r="A4444" t="s">
        <v>639</v>
      </c>
      <c r="B4444" t="s">
        <v>640</v>
      </c>
      <c r="C4444" t="s">
        <v>641</v>
      </c>
      <c r="D4444">
        <v>764</v>
      </c>
      <c r="E4444" t="s">
        <v>109</v>
      </c>
      <c r="F4444">
        <v>1996</v>
      </c>
      <c r="G4444">
        <v>59562136</v>
      </c>
      <c r="H4444">
        <v>216</v>
      </c>
      <c r="I4444">
        <v>115</v>
      </c>
      <c r="J4444">
        <v>348</v>
      </c>
      <c r="K4444">
        <v>130000</v>
      </c>
      <c r="L4444">
        <v>68000</v>
      </c>
      <c r="M4444">
        <v>210000</v>
      </c>
      <c r="N4444" t="s">
        <v>51</v>
      </c>
      <c r="O4444">
        <v>17</v>
      </c>
      <c r="P4444">
        <v>8.5</v>
      </c>
      <c r="Q4444">
        <v>29</v>
      </c>
      <c r="R4444">
        <v>10000</v>
      </c>
      <c r="S4444">
        <v>5100</v>
      </c>
      <c r="T4444">
        <v>17000</v>
      </c>
      <c r="U4444">
        <v>12</v>
      </c>
      <c r="V4444">
        <v>9.9</v>
      </c>
      <c r="W4444">
        <v>13</v>
      </c>
      <c r="X4444">
        <v>6900</v>
      </c>
      <c r="Y4444">
        <v>5900</v>
      </c>
      <c r="Z4444">
        <v>8000</v>
      </c>
      <c r="AA4444" t="s">
        <v>58</v>
      </c>
      <c r="AB4444">
        <v>136</v>
      </c>
      <c r="AC4444">
        <v>126</v>
      </c>
      <c r="AD4444">
        <v>151</v>
      </c>
      <c r="AE4444">
        <v>81000</v>
      </c>
      <c r="AF4444">
        <v>75000</v>
      </c>
      <c r="AG4444">
        <v>90000</v>
      </c>
      <c r="AH4444" t="s">
        <v>87</v>
      </c>
      <c r="AI4444">
        <v>19</v>
      </c>
      <c r="AJ4444">
        <v>16</v>
      </c>
      <c r="AK4444">
        <v>21</v>
      </c>
      <c r="AL4444">
        <v>25</v>
      </c>
      <c r="AM4444">
        <v>22</v>
      </c>
      <c r="AN4444">
        <v>27</v>
      </c>
      <c r="AO4444">
        <v>15000</v>
      </c>
      <c r="AP4444">
        <v>13000</v>
      </c>
      <c r="AQ4444">
        <v>16000</v>
      </c>
      <c r="AR4444">
        <v>0</v>
      </c>
      <c r="AS4444">
        <v>49</v>
      </c>
      <c r="AT4444">
        <v>44</v>
      </c>
      <c r="AU4444">
        <v>53</v>
      </c>
    </row>
    <row r="4445" spans="1:47">
      <c r="A4445" t="s">
        <v>639</v>
      </c>
      <c r="B4445" t="s">
        <v>640</v>
      </c>
      <c r="C4445" t="s">
        <v>641</v>
      </c>
      <c r="D4445">
        <v>764</v>
      </c>
      <c r="E4445" t="s">
        <v>109</v>
      </c>
      <c r="F4445">
        <v>1997</v>
      </c>
      <c r="G4445">
        <v>60206941</v>
      </c>
      <c r="H4445">
        <v>234</v>
      </c>
      <c r="I4445">
        <v>122</v>
      </c>
      <c r="J4445">
        <v>381</v>
      </c>
      <c r="K4445">
        <v>140000</v>
      </c>
      <c r="L4445">
        <v>74000</v>
      </c>
      <c r="M4445">
        <v>230000</v>
      </c>
      <c r="N4445" t="s">
        <v>51</v>
      </c>
      <c r="O4445">
        <v>14</v>
      </c>
      <c r="P4445">
        <v>6.7</v>
      </c>
      <c r="Q4445">
        <v>23</v>
      </c>
      <c r="R4445">
        <v>8300</v>
      </c>
      <c r="S4445">
        <v>4000</v>
      </c>
      <c r="T4445">
        <v>14000</v>
      </c>
      <c r="U4445">
        <v>14</v>
      </c>
      <c r="V4445">
        <v>12</v>
      </c>
      <c r="W4445">
        <v>17</v>
      </c>
      <c r="X4445">
        <v>8700</v>
      </c>
      <c r="Y4445">
        <v>7400</v>
      </c>
      <c r="Z4445">
        <v>10000</v>
      </c>
      <c r="AA4445" t="s">
        <v>58</v>
      </c>
      <c r="AB4445">
        <v>144</v>
      </c>
      <c r="AC4445">
        <v>135</v>
      </c>
      <c r="AD4445">
        <v>157</v>
      </c>
      <c r="AE4445">
        <v>87000</v>
      </c>
      <c r="AF4445">
        <v>81000</v>
      </c>
      <c r="AG4445">
        <v>94000</v>
      </c>
      <c r="AH4445" t="s">
        <v>87</v>
      </c>
      <c r="AI4445">
        <v>20</v>
      </c>
      <c r="AJ4445">
        <v>18</v>
      </c>
      <c r="AK4445">
        <v>22</v>
      </c>
      <c r="AL4445">
        <v>29</v>
      </c>
      <c r="AM4445">
        <v>27</v>
      </c>
      <c r="AN4445">
        <v>31</v>
      </c>
      <c r="AO4445">
        <v>18000</v>
      </c>
      <c r="AP4445">
        <v>16000</v>
      </c>
      <c r="AQ4445">
        <v>19000</v>
      </c>
      <c r="AR4445">
        <v>0</v>
      </c>
      <c r="AS4445">
        <v>35</v>
      </c>
      <c r="AT4445">
        <v>32</v>
      </c>
      <c r="AU4445">
        <v>37</v>
      </c>
    </row>
    <row r="4446" spans="1:47">
      <c r="A4446" t="s">
        <v>639</v>
      </c>
      <c r="B4446" t="s">
        <v>640</v>
      </c>
      <c r="C4446" t="s">
        <v>641</v>
      </c>
      <c r="D4446">
        <v>764</v>
      </c>
      <c r="E4446" t="s">
        <v>109</v>
      </c>
      <c r="F4446">
        <v>1998</v>
      </c>
      <c r="G4446">
        <v>60903042</v>
      </c>
      <c r="H4446">
        <v>252</v>
      </c>
      <c r="I4446">
        <v>131</v>
      </c>
      <c r="J4446">
        <v>411</v>
      </c>
      <c r="K4446">
        <v>150000</v>
      </c>
      <c r="L4446">
        <v>80000</v>
      </c>
      <c r="M4446">
        <v>250000</v>
      </c>
      <c r="N4446" t="s">
        <v>51</v>
      </c>
      <c r="O4446">
        <v>16</v>
      </c>
      <c r="P4446">
        <v>7.5</v>
      </c>
      <c r="Q4446">
        <v>28</v>
      </c>
      <c r="R4446">
        <v>9800</v>
      </c>
      <c r="S4446">
        <v>4600</v>
      </c>
      <c r="T4446">
        <v>17000</v>
      </c>
      <c r="U4446">
        <v>17</v>
      </c>
      <c r="V4446">
        <v>14</v>
      </c>
      <c r="W4446">
        <v>20</v>
      </c>
      <c r="X4446">
        <v>10000</v>
      </c>
      <c r="Y4446">
        <v>8700</v>
      </c>
      <c r="Z4446">
        <v>12000</v>
      </c>
      <c r="AA4446" t="s">
        <v>58</v>
      </c>
      <c r="AB4446">
        <v>154</v>
      </c>
      <c r="AC4446">
        <v>142</v>
      </c>
      <c r="AD4446">
        <v>164</v>
      </c>
      <c r="AE4446">
        <v>94000</v>
      </c>
      <c r="AF4446">
        <v>87000</v>
      </c>
      <c r="AG4446">
        <v>100000</v>
      </c>
      <c r="AH4446" t="s">
        <v>87</v>
      </c>
      <c r="AI4446">
        <v>21</v>
      </c>
      <c r="AJ4446">
        <v>19</v>
      </c>
      <c r="AK4446">
        <v>24</v>
      </c>
      <c r="AL4446">
        <v>33</v>
      </c>
      <c r="AM4446">
        <v>30</v>
      </c>
      <c r="AN4446">
        <v>35</v>
      </c>
      <c r="AO4446">
        <v>20000</v>
      </c>
      <c r="AP4446">
        <v>18000</v>
      </c>
      <c r="AQ4446">
        <v>21000</v>
      </c>
      <c r="AR4446">
        <v>0</v>
      </c>
      <c r="AS4446">
        <v>17</v>
      </c>
      <c r="AT4446">
        <v>16</v>
      </c>
      <c r="AU4446">
        <v>18</v>
      </c>
    </row>
    <row r="4447" spans="1:47">
      <c r="A4447" t="s">
        <v>639</v>
      </c>
      <c r="B4447" t="s">
        <v>640</v>
      </c>
      <c r="C4447" t="s">
        <v>641</v>
      </c>
      <c r="D4447">
        <v>764</v>
      </c>
      <c r="E4447" t="s">
        <v>109</v>
      </c>
      <c r="F4447">
        <v>1999</v>
      </c>
      <c r="G4447">
        <v>61623143</v>
      </c>
      <c r="H4447">
        <v>264</v>
      </c>
      <c r="I4447">
        <v>137</v>
      </c>
      <c r="J4447">
        <v>431</v>
      </c>
      <c r="K4447">
        <v>160000</v>
      </c>
      <c r="L4447">
        <v>84000</v>
      </c>
      <c r="M4447">
        <v>270000</v>
      </c>
      <c r="N4447" t="s">
        <v>51</v>
      </c>
      <c r="O4447">
        <v>21</v>
      </c>
      <c r="P4447">
        <v>8.6999999999999993</v>
      </c>
      <c r="Q4447">
        <v>39</v>
      </c>
      <c r="R4447">
        <v>13000</v>
      </c>
      <c r="S4447">
        <v>5400</v>
      </c>
      <c r="T4447">
        <v>24000</v>
      </c>
      <c r="U4447">
        <v>19</v>
      </c>
      <c r="V4447">
        <v>16</v>
      </c>
      <c r="W4447">
        <v>23</v>
      </c>
      <c r="X4447">
        <v>12000</v>
      </c>
      <c r="Y4447">
        <v>10000</v>
      </c>
      <c r="Z4447">
        <v>14000</v>
      </c>
      <c r="AA4447" t="s">
        <v>58</v>
      </c>
      <c r="AB4447">
        <v>163</v>
      </c>
      <c r="AC4447">
        <v>149</v>
      </c>
      <c r="AD4447">
        <v>173</v>
      </c>
      <c r="AE4447">
        <v>100000</v>
      </c>
      <c r="AF4447">
        <v>92000</v>
      </c>
      <c r="AG4447">
        <v>110000</v>
      </c>
      <c r="AH4447" t="s">
        <v>87</v>
      </c>
      <c r="AI4447">
        <v>22</v>
      </c>
      <c r="AJ4447">
        <v>20</v>
      </c>
      <c r="AK4447">
        <v>25</v>
      </c>
      <c r="AL4447">
        <v>36</v>
      </c>
      <c r="AM4447">
        <v>33</v>
      </c>
      <c r="AN4447">
        <v>38</v>
      </c>
      <c r="AO4447">
        <v>22000</v>
      </c>
      <c r="AP4447">
        <v>20000</v>
      </c>
      <c r="AQ4447">
        <v>24000</v>
      </c>
      <c r="AR4447">
        <v>0</v>
      </c>
      <c r="AS4447">
        <v>29</v>
      </c>
      <c r="AT4447">
        <v>28</v>
      </c>
      <c r="AU4447">
        <v>32</v>
      </c>
    </row>
    <row r="4448" spans="1:47">
      <c r="A4448" t="s">
        <v>639</v>
      </c>
      <c r="B4448" t="s">
        <v>640</v>
      </c>
      <c r="C4448" t="s">
        <v>641</v>
      </c>
      <c r="D4448">
        <v>764</v>
      </c>
      <c r="E4448" t="s">
        <v>109</v>
      </c>
      <c r="F4448">
        <v>2000</v>
      </c>
      <c r="G4448">
        <v>62343379</v>
      </c>
      <c r="H4448">
        <v>270</v>
      </c>
      <c r="I4448">
        <v>141</v>
      </c>
      <c r="J4448">
        <v>440</v>
      </c>
      <c r="K4448">
        <v>170000</v>
      </c>
      <c r="L4448">
        <v>88000</v>
      </c>
      <c r="M4448">
        <v>270000</v>
      </c>
      <c r="N4448" t="s">
        <v>51</v>
      </c>
      <c r="O4448">
        <v>24</v>
      </c>
      <c r="P4448">
        <v>11</v>
      </c>
      <c r="Q4448">
        <v>43</v>
      </c>
      <c r="R4448">
        <v>15000</v>
      </c>
      <c r="S4448">
        <v>6600</v>
      </c>
      <c r="T4448">
        <v>27000</v>
      </c>
      <c r="U4448">
        <v>21</v>
      </c>
      <c r="V4448">
        <v>17</v>
      </c>
      <c r="W4448">
        <v>24</v>
      </c>
      <c r="X4448">
        <v>13000</v>
      </c>
      <c r="Y4448">
        <v>11000</v>
      </c>
      <c r="Z4448">
        <v>15000</v>
      </c>
      <c r="AA4448" t="s">
        <v>58</v>
      </c>
      <c r="AB4448">
        <v>169</v>
      </c>
      <c r="AC4448">
        <v>153</v>
      </c>
      <c r="AD4448">
        <v>177</v>
      </c>
      <c r="AE4448">
        <v>110000</v>
      </c>
      <c r="AF4448">
        <v>96000</v>
      </c>
      <c r="AG4448">
        <v>110000</v>
      </c>
      <c r="AH4448" t="s">
        <v>87</v>
      </c>
      <c r="AI4448">
        <v>23</v>
      </c>
      <c r="AJ4448">
        <v>21</v>
      </c>
      <c r="AK4448">
        <v>25</v>
      </c>
      <c r="AL4448">
        <v>39</v>
      </c>
      <c r="AM4448">
        <v>34</v>
      </c>
      <c r="AN4448">
        <v>41</v>
      </c>
      <c r="AO4448">
        <v>24000</v>
      </c>
      <c r="AP4448">
        <v>21000</v>
      </c>
      <c r="AQ4448">
        <v>25000</v>
      </c>
      <c r="AR4448">
        <v>0</v>
      </c>
      <c r="AS4448">
        <v>32</v>
      </c>
      <c r="AT4448">
        <v>31</v>
      </c>
      <c r="AU4448">
        <v>36</v>
      </c>
    </row>
    <row r="4449" spans="1:47">
      <c r="A4449" t="s">
        <v>639</v>
      </c>
      <c r="B4449" t="s">
        <v>640</v>
      </c>
      <c r="C4449" t="s">
        <v>641</v>
      </c>
      <c r="D4449">
        <v>764</v>
      </c>
      <c r="E4449" t="s">
        <v>109</v>
      </c>
      <c r="F4449">
        <v>2001</v>
      </c>
      <c r="G4449">
        <v>63069070</v>
      </c>
      <c r="H4449">
        <v>270</v>
      </c>
      <c r="I4449">
        <v>142</v>
      </c>
      <c r="J4449">
        <v>439</v>
      </c>
      <c r="K4449">
        <v>170000</v>
      </c>
      <c r="L4449">
        <v>89000</v>
      </c>
      <c r="M4449">
        <v>280000</v>
      </c>
      <c r="N4449" t="s">
        <v>51</v>
      </c>
      <c r="O4449">
        <v>23</v>
      </c>
      <c r="P4449">
        <v>11</v>
      </c>
      <c r="Q4449">
        <v>40</v>
      </c>
      <c r="R4449">
        <v>15000</v>
      </c>
      <c r="S4449">
        <v>7000</v>
      </c>
      <c r="T4449">
        <v>25000</v>
      </c>
      <c r="U4449">
        <v>21</v>
      </c>
      <c r="V4449">
        <v>17</v>
      </c>
      <c r="W4449">
        <v>24</v>
      </c>
      <c r="X4449">
        <v>13000</v>
      </c>
      <c r="Y4449">
        <v>11000</v>
      </c>
      <c r="Z4449">
        <v>15000</v>
      </c>
      <c r="AA4449" t="s">
        <v>57</v>
      </c>
      <c r="AB4449">
        <v>171</v>
      </c>
      <c r="AC4449">
        <v>156</v>
      </c>
      <c r="AD4449">
        <v>179</v>
      </c>
      <c r="AE4449">
        <v>110000</v>
      </c>
      <c r="AF4449">
        <v>98000</v>
      </c>
      <c r="AG4449">
        <v>110000</v>
      </c>
      <c r="AH4449" t="s">
        <v>87</v>
      </c>
      <c r="AI4449">
        <v>23</v>
      </c>
      <c r="AJ4449">
        <v>21</v>
      </c>
      <c r="AK4449">
        <v>25</v>
      </c>
      <c r="AL4449">
        <v>40</v>
      </c>
      <c r="AM4449">
        <v>35</v>
      </c>
      <c r="AN4449">
        <v>41</v>
      </c>
      <c r="AO4449">
        <v>25000</v>
      </c>
      <c r="AP4449">
        <v>22000</v>
      </c>
      <c r="AQ4449">
        <v>26000</v>
      </c>
      <c r="AR4449">
        <v>0</v>
      </c>
      <c r="AS4449">
        <v>46</v>
      </c>
      <c r="AT4449">
        <v>44</v>
      </c>
      <c r="AU4449">
        <v>50</v>
      </c>
    </row>
    <row r="4450" spans="1:47">
      <c r="A4450" t="s">
        <v>639</v>
      </c>
      <c r="B4450" t="s">
        <v>640</v>
      </c>
      <c r="C4450" t="s">
        <v>641</v>
      </c>
      <c r="D4450">
        <v>764</v>
      </c>
      <c r="E4450" t="s">
        <v>109</v>
      </c>
      <c r="F4450">
        <v>2002</v>
      </c>
      <c r="G4450">
        <v>63797841</v>
      </c>
      <c r="H4450">
        <v>264</v>
      </c>
      <c r="I4450">
        <v>140</v>
      </c>
      <c r="J4450">
        <v>427</v>
      </c>
      <c r="K4450">
        <v>170000</v>
      </c>
      <c r="L4450">
        <v>90000</v>
      </c>
      <c r="M4450">
        <v>270000</v>
      </c>
      <c r="N4450" t="s">
        <v>51</v>
      </c>
      <c r="O4450">
        <v>23</v>
      </c>
      <c r="P4450">
        <v>12</v>
      </c>
      <c r="Q4450">
        <v>38</v>
      </c>
      <c r="R4450">
        <v>15000</v>
      </c>
      <c r="S4450">
        <v>7500</v>
      </c>
      <c r="T4450">
        <v>24000</v>
      </c>
      <c r="U4450">
        <v>19</v>
      </c>
      <c r="V4450">
        <v>16</v>
      </c>
      <c r="W4450">
        <v>22</v>
      </c>
      <c r="X4450">
        <v>12000</v>
      </c>
      <c r="Y4450">
        <v>10000</v>
      </c>
      <c r="Z4450">
        <v>14000</v>
      </c>
      <c r="AA4450" t="s">
        <v>58</v>
      </c>
      <c r="AB4450">
        <v>171</v>
      </c>
      <c r="AC4450">
        <v>158</v>
      </c>
      <c r="AD4450">
        <v>178</v>
      </c>
      <c r="AE4450">
        <v>110000</v>
      </c>
      <c r="AF4450">
        <v>100000</v>
      </c>
      <c r="AG4450">
        <v>110000</v>
      </c>
      <c r="AH4450" t="s">
        <v>87</v>
      </c>
      <c r="AI4450">
        <v>22</v>
      </c>
      <c r="AJ4450">
        <v>20</v>
      </c>
      <c r="AK4450">
        <v>24</v>
      </c>
      <c r="AL4450">
        <v>38</v>
      </c>
      <c r="AM4450">
        <v>34</v>
      </c>
      <c r="AN4450">
        <v>39</v>
      </c>
      <c r="AO4450">
        <v>24000</v>
      </c>
      <c r="AP4450">
        <v>22000</v>
      </c>
      <c r="AQ4450">
        <v>25000</v>
      </c>
      <c r="AR4450">
        <v>0</v>
      </c>
      <c r="AS4450">
        <v>46</v>
      </c>
      <c r="AT4450">
        <v>44</v>
      </c>
      <c r="AU4450">
        <v>49</v>
      </c>
    </row>
    <row r="4451" spans="1:47">
      <c r="A4451" t="s">
        <v>639</v>
      </c>
      <c r="B4451" t="s">
        <v>640</v>
      </c>
      <c r="C4451" t="s">
        <v>641</v>
      </c>
      <c r="D4451">
        <v>764</v>
      </c>
      <c r="E4451" t="s">
        <v>109</v>
      </c>
      <c r="F4451">
        <v>2003</v>
      </c>
      <c r="G4451">
        <v>64488338</v>
      </c>
      <c r="H4451">
        <v>254</v>
      </c>
      <c r="I4451">
        <v>136</v>
      </c>
      <c r="J4451">
        <v>407</v>
      </c>
      <c r="K4451">
        <v>160000</v>
      </c>
      <c r="L4451">
        <v>88000</v>
      </c>
      <c r="M4451">
        <v>260000</v>
      </c>
      <c r="N4451" t="s">
        <v>51</v>
      </c>
      <c r="O4451">
        <v>22</v>
      </c>
      <c r="P4451">
        <v>12</v>
      </c>
      <c r="Q4451">
        <v>35</v>
      </c>
      <c r="R4451">
        <v>14000</v>
      </c>
      <c r="S4451">
        <v>7800</v>
      </c>
      <c r="T4451">
        <v>23000</v>
      </c>
      <c r="U4451">
        <v>16</v>
      </c>
      <c r="V4451">
        <v>14</v>
      </c>
      <c r="W4451">
        <v>19</v>
      </c>
      <c r="X4451">
        <v>11000</v>
      </c>
      <c r="Y4451">
        <v>8900</v>
      </c>
      <c r="Z4451">
        <v>12000</v>
      </c>
      <c r="AA4451" t="s">
        <v>58</v>
      </c>
      <c r="AB4451">
        <v>168</v>
      </c>
      <c r="AC4451">
        <v>156</v>
      </c>
      <c r="AD4451">
        <v>176</v>
      </c>
      <c r="AE4451">
        <v>110000</v>
      </c>
      <c r="AF4451">
        <v>100000</v>
      </c>
      <c r="AG4451">
        <v>110000</v>
      </c>
      <c r="AH4451" t="s">
        <v>87</v>
      </c>
      <c r="AI4451">
        <v>21</v>
      </c>
      <c r="AJ4451">
        <v>19</v>
      </c>
      <c r="AK4451">
        <v>23</v>
      </c>
      <c r="AL4451">
        <v>36</v>
      </c>
      <c r="AM4451">
        <v>32</v>
      </c>
      <c r="AN4451">
        <v>37</v>
      </c>
      <c r="AO4451">
        <v>23000</v>
      </c>
      <c r="AP4451">
        <v>21000</v>
      </c>
      <c r="AQ4451">
        <v>24000</v>
      </c>
      <c r="AR4451">
        <v>0</v>
      </c>
      <c r="AS4451">
        <v>50</v>
      </c>
      <c r="AT4451">
        <v>48</v>
      </c>
      <c r="AU4451">
        <v>54</v>
      </c>
    </row>
    <row r="4452" spans="1:47">
      <c r="A4452" t="s">
        <v>639</v>
      </c>
      <c r="B4452" t="s">
        <v>640</v>
      </c>
      <c r="C4452" t="s">
        <v>641</v>
      </c>
      <c r="D4452">
        <v>764</v>
      </c>
      <c r="E4452" t="s">
        <v>109</v>
      </c>
      <c r="F4452">
        <v>2004</v>
      </c>
      <c r="G4452">
        <v>65087400</v>
      </c>
      <c r="H4452">
        <v>241</v>
      </c>
      <c r="I4452">
        <v>131</v>
      </c>
      <c r="J4452">
        <v>385</v>
      </c>
      <c r="K4452">
        <v>160000</v>
      </c>
      <c r="L4452">
        <v>85000</v>
      </c>
      <c r="M4452">
        <v>250000</v>
      </c>
      <c r="N4452" t="s">
        <v>51</v>
      </c>
      <c r="O4452">
        <v>22</v>
      </c>
      <c r="P4452">
        <v>10</v>
      </c>
      <c r="Q4452">
        <v>38</v>
      </c>
      <c r="R4452">
        <v>14000</v>
      </c>
      <c r="S4452">
        <v>6500</v>
      </c>
      <c r="T4452">
        <v>24000</v>
      </c>
      <c r="U4452">
        <v>13</v>
      </c>
      <c r="V4452">
        <v>11</v>
      </c>
      <c r="W4452">
        <v>16</v>
      </c>
      <c r="X4452">
        <v>8800</v>
      </c>
      <c r="Y4452">
        <v>7400</v>
      </c>
      <c r="Z4452">
        <v>10000</v>
      </c>
      <c r="AA4452" t="s">
        <v>58</v>
      </c>
      <c r="AB4452">
        <v>163</v>
      </c>
      <c r="AC4452">
        <v>152</v>
      </c>
      <c r="AD4452">
        <v>174</v>
      </c>
      <c r="AE4452">
        <v>110000</v>
      </c>
      <c r="AF4452">
        <v>99000</v>
      </c>
      <c r="AG4452">
        <v>110000</v>
      </c>
      <c r="AH4452" t="s">
        <v>87</v>
      </c>
      <c r="AI4452">
        <v>20</v>
      </c>
      <c r="AJ4452">
        <v>18</v>
      </c>
      <c r="AK4452">
        <v>22</v>
      </c>
      <c r="AL4452">
        <v>32</v>
      </c>
      <c r="AM4452">
        <v>29</v>
      </c>
      <c r="AN4452">
        <v>34</v>
      </c>
      <c r="AO4452">
        <v>21000</v>
      </c>
      <c r="AP4452">
        <v>19000</v>
      </c>
      <c r="AQ4452">
        <v>22000</v>
      </c>
      <c r="AR4452">
        <v>0</v>
      </c>
      <c r="AS4452">
        <v>52</v>
      </c>
      <c r="AT4452">
        <v>49</v>
      </c>
      <c r="AU4452">
        <v>56</v>
      </c>
    </row>
    <row r="4453" spans="1:47">
      <c r="A4453" t="s">
        <v>639</v>
      </c>
      <c r="B4453" t="s">
        <v>640</v>
      </c>
      <c r="C4453" t="s">
        <v>641</v>
      </c>
      <c r="D4453">
        <v>764</v>
      </c>
      <c r="E4453" t="s">
        <v>109</v>
      </c>
      <c r="F4453">
        <v>2005</v>
      </c>
      <c r="G4453">
        <v>65559487</v>
      </c>
      <c r="H4453">
        <v>230</v>
      </c>
      <c r="I4453">
        <v>125</v>
      </c>
      <c r="J4453">
        <v>367</v>
      </c>
      <c r="K4453">
        <v>150000</v>
      </c>
      <c r="L4453">
        <v>82000</v>
      </c>
      <c r="M4453">
        <v>240000</v>
      </c>
      <c r="N4453" t="s">
        <v>51</v>
      </c>
      <c r="O4453">
        <v>18</v>
      </c>
      <c r="P4453">
        <v>9.4</v>
      </c>
      <c r="Q4453">
        <v>30</v>
      </c>
      <c r="R4453">
        <v>12000</v>
      </c>
      <c r="S4453">
        <v>6200</v>
      </c>
      <c r="T4453">
        <v>20000</v>
      </c>
      <c r="U4453">
        <v>10</v>
      </c>
      <c r="V4453">
        <v>8.6999999999999993</v>
      </c>
      <c r="W4453">
        <v>12</v>
      </c>
      <c r="X4453">
        <v>6700</v>
      </c>
      <c r="Y4453">
        <v>5700</v>
      </c>
      <c r="Z4453">
        <v>7800</v>
      </c>
      <c r="AA4453" t="s">
        <v>58</v>
      </c>
      <c r="AB4453">
        <v>157</v>
      </c>
      <c r="AC4453">
        <v>147</v>
      </c>
      <c r="AD4453">
        <v>168</v>
      </c>
      <c r="AE4453">
        <v>100000</v>
      </c>
      <c r="AF4453">
        <v>96000</v>
      </c>
      <c r="AG4453">
        <v>110000</v>
      </c>
      <c r="AH4453" t="s">
        <v>87</v>
      </c>
      <c r="AI4453">
        <v>18</v>
      </c>
      <c r="AJ4453">
        <v>16</v>
      </c>
      <c r="AK4453">
        <v>20</v>
      </c>
      <c r="AL4453">
        <v>28</v>
      </c>
      <c r="AM4453">
        <v>25</v>
      </c>
      <c r="AN4453">
        <v>30</v>
      </c>
      <c r="AO4453">
        <v>19000</v>
      </c>
      <c r="AP4453">
        <v>17000</v>
      </c>
      <c r="AQ4453">
        <v>20000</v>
      </c>
      <c r="AR4453">
        <v>0</v>
      </c>
      <c r="AS4453">
        <v>56</v>
      </c>
      <c r="AT4453">
        <v>53</v>
      </c>
      <c r="AU4453">
        <v>60</v>
      </c>
    </row>
    <row r="4454" spans="1:47">
      <c r="A4454" t="s">
        <v>639</v>
      </c>
      <c r="B4454" t="s">
        <v>640</v>
      </c>
      <c r="C4454" t="s">
        <v>641</v>
      </c>
      <c r="D4454">
        <v>764</v>
      </c>
      <c r="E4454" t="s">
        <v>109</v>
      </c>
      <c r="F4454">
        <v>2006</v>
      </c>
      <c r="G4454">
        <v>65883961</v>
      </c>
      <c r="H4454">
        <v>217</v>
      </c>
      <c r="I4454">
        <v>117</v>
      </c>
      <c r="J4454">
        <v>347</v>
      </c>
      <c r="K4454">
        <v>140000</v>
      </c>
      <c r="L4454">
        <v>77000</v>
      </c>
      <c r="M4454">
        <v>230000</v>
      </c>
      <c r="N4454" t="s">
        <v>51</v>
      </c>
      <c r="O4454">
        <v>15</v>
      </c>
      <c r="P4454">
        <v>9.1</v>
      </c>
      <c r="Q4454">
        <v>23</v>
      </c>
      <c r="R4454">
        <v>10000</v>
      </c>
      <c r="S4454">
        <v>6000</v>
      </c>
      <c r="T4454">
        <v>15000</v>
      </c>
      <c r="U4454">
        <v>7.9</v>
      </c>
      <c r="V4454">
        <v>6.7</v>
      </c>
      <c r="W4454">
        <v>9.1999999999999993</v>
      </c>
      <c r="X4454">
        <v>5200</v>
      </c>
      <c r="Y4454">
        <v>4400</v>
      </c>
      <c r="Z4454">
        <v>6100</v>
      </c>
      <c r="AA4454" t="s">
        <v>58</v>
      </c>
      <c r="AB4454">
        <v>150</v>
      </c>
      <c r="AC4454">
        <v>141</v>
      </c>
      <c r="AD4454">
        <v>160</v>
      </c>
      <c r="AE4454">
        <v>99000</v>
      </c>
      <c r="AF4454">
        <v>93000</v>
      </c>
      <c r="AG4454">
        <v>110000</v>
      </c>
      <c r="AH4454" t="s">
        <v>87</v>
      </c>
      <c r="AI4454">
        <v>17</v>
      </c>
      <c r="AJ4454">
        <v>15</v>
      </c>
      <c r="AK4454">
        <v>18</v>
      </c>
      <c r="AL4454">
        <v>25</v>
      </c>
      <c r="AM4454">
        <v>22</v>
      </c>
      <c r="AN4454">
        <v>26</v>
      </c>
      <c r="AO4454">
        <v>16000</v>
      </c>
      <c r="AP4454">
        <v>15000</v>
      </c>
      <c r="AQ4454">
        <v>17000</v>
      </c>
      <c r="AR4454">
        <v>0</v>
      </c>
      <c r="AS4454">
        <v>58</v>
      </c>
      <c r="AT4454">
        <v>55</v>
      </c>
      <c r="AU4454">
        <v>62</v>
      </c>
    </row>
    <row r="4455" spans="1:47">
      <c r="A4455" t="s">
        <v>639</v>
      </c>
      <c r="B4455" t="s">
        <v>640</v>
      </c>
      <c r="C4455" t="s">
        <v>641</v>
      </c>
      <c r="D4455">
        <v>764</v>
      </c>
      <c r="E4455" t="s">
        <v>109</v>
      </c>
      <c r="F4455">
        <v>2007</v>
      </c>
      <c r="G4455">
        <v>66076927</v>
      </c>
      <c r="H4455">
        <v>202</v>
      </c>
      <c r="I4455">
        <v>109</v>
      </c>
      <c r="J4455">
        <v>324</v>
      </c>
      <c r="K4455">
        <v>130000</v>
      </c>
      <c r="L4455">
        <v>72000</v>
      </c>
      <c r="M4455">
        <v>210000</v>
      </c>
      <c r="N4455" t="s">
        <v>51</v>
      </c>
      <c r="O4455">
        <v>15</v>
      </c>
      <c r="P4455">
        <v>8.9</v>
      </c>
      <c r="Q4455">
        <v>22</v>
      </c>
      <c r="R4455">
        <v>9700</v>
      </c>
      <c r="S4455">
        <v>5900</v>
      </c>
      <c r="T4455">
        <v>14000</v>
      </c>
      <c r="U4455">
        <v>6.6</v>
      </c>
      <c r="V4455">
        <v>5.6</v>
      </c>
      <c r="W4455">
        <v>7.8</v>
      </c>
      <c r="X4455">
        <v>4400</v>
      </c>
      <c r="Y4455">
        <v>3700</v>
      </c>
      <c r="Z4455">
        <v>5100</v>
      </c>
      <c r="AA4455" t="s">
        <v>57</v>
      </c>
      <c r="AB4455">
        <v>144</v>
      </c>
      <c r="AC4455">
        <v>135</v>
      </c>
      <c r="AD4455">
        <v>153</v>
      </c>
      <c r="AE4455">
        <v>95000</v>
      </c>
      <c r="AF4455">
        <v>89000</v>
      </c>
      <c r="AG4455">
        <v>100000</v>
      </c>
      <c r="AH4455" t="s">
        <v>87</v>
      </c>
      <c r="AI4455">
        <v>16</v>
      </c>
      <c r="AJ4455">
        <v>15</v>
      </c>
      <c r="AK4455">
        <v>18</v>
      </c>
      <c r="AL4455">
        <v>24</v>
      </c>
      <c r="AM4455">
        <v>21</v>
      </c>
      <c r="AN4455">
        <v>24</v>
      </c>
      <c r="AO4455">
        <v>16000</v>
      </c>
      <c r="AP4455">
        <v>14000</v>
      </c>
      <c r="AQ4455">
        <v>16000</v>
      </c>
      <c r="AR4455">
        <v>0</v>
      </c>
      <c r="AS4455">
        <v>58</v>
      </c>
      <c r="AT4455">
        <v>54</v>
      </c>
      <c r="AU4455">
        <v>61</v>
      </c>
    </row>
    <row r="4456" spans="1:47">
      <c r="A4456" t="s">
        <v>639</v>
      </c>
      <c r="B4456" t="s">
        <v>640</v>
      </c>
      <c r="C4456" t="s">
        <v>641</v>
      </c>
      <c r="D4456">
        <v>764</v>
      </c>
      <c r="E4456" t="s">
        <v>109</v>
      </c>
      <c r="F4456">
        <v>2008</v>
      </c>
      <c r="G4456">
        <v>66185340</v>
      </c>
      <c r="H4456">
        <v>187</v>
      </c>
      <c r="I4456">
        <v>99</v>
      </c>
      <c r="J4456">
        <v>302</v>
      </c>
      <c r="K4456">
        <v>120000</v>
      </c>
      <c r="L4456">
        <v>65000</v>
      </c>
      <c r="M4456">
        <v>200000</v>
      </c>
      <c r="N4456" t="s">
        <v>51</v>
      </c>
      <c r="O4456">
        <v>14</v>
      </c>
      <c r="P4456">
        <v>8.6</v>
      </c>
      <c r="Q4456">
        <v>21</v>
      </c>
      <c r="R4456">
        <v>9400</v>
      </c>
      <c r="S4456">
        <v>5700</v>
      </c>
      <c r="T4456">
        <v>14000</v>
      </c>
      <c r="U4456">
        <v>5.6</v>
      </c>
      <c r="V4456">
        <v>4.5999999999999996</v>
      </c>
      <c r="W4456">
        <v>6.7</v>
      </c>
      <c r="X4456">
        <v>3700</v>
      </c>
      <c r="Y4456">
        <v>3000</v>
      </c>
      <c r="Z4456">
        <v>4400</v>
      </c>
      <c r="AA4456" t="s">
        <v>57</v>
      </c>
      <c r="AB4456">
        <v>137</v>
      </c>
      <c r="AC4456">
        <v>129</v>
      </c>
      <c r="AD4456">
        <v>147</v>
      </c>
      <c r="AE4456">
        <v>91000</v>
      </c>
      <c r="AF4456">
        <v>86000</v>
      </c>
      <c r="AG4456">
        <v>97000</v>
      </c>
      <c r="AH4456" t="s">
        <v>87</v>
      </c>
      <c r="AI4456">
        <v>16</v>
      </c>
      <c r="AJ4456">
        <v>15</v>
      </c>
      <c r="AK4456">
        <v>18</v>
      </c>
      <c r="AL4456">
        <v>22</v>
      </c>
      <c r="AM4456">
        <v>20</v>
      </c>
      <c r="AN4456">
        <v>23</v>
      </c>
      <c r="AO4456">
        <v>15000</v>
      </c>
      <c r="AP4456">
        <v>13000</v>
      </c>
      <c r="AQ4456">
        <v>15000</v>
      </c>
      <c r="AR4456">
        <v>0</v>
      </c>
      <c r="AS4456">
        <v>61</v>
      </c>
      <c r="AT4456">
        <v>57</v>
      </c>
      <c r="AU4456">
        <v>65</v>
      </c>
    </row>
    <row r="4457" spans="1:47">
      <c r="A4457" t="s">
        <v>639</v>
      </c>
      <c r="B4457" t="s">
        <v>640</v>
      </c>
      <c r="C4457" t="s">
        <v>641</v>
      </c>
      <c r="D4457">
        <v>764</v>
      </c>
      <c r="E4457" t="s">
        <v>109</v>
      </c>
      <c r="F4457">
        <v>2009</v>
      </c>
      <c r="G4457">
        <v>66277335</v>
      </c>
      <c r="H4457">
        <v>174</v>
      </c>
      <c r="I4457">
        <v>91</v>
      </c>
      <c r="J4457">
        <v>284</v>
      </c>
      <c r="K4457">
        <v>120000</v>
      </c>
      <c r="L4457">
        <v>60000</v>
      </c>
      <c r="M4457">
        <v>190000</v>
      </c>
      <c r="N4457" t="s">
        <v>51</v>
      </c>
      <c r="O4457">
        <v>14</v>
      </c>
      <c r="P4457">
        <v>8.3000000000000007</v>
      </c>
      <c r="Q4457">
        <v>20</v>
      </c>
      <c r="R4457">
        <v>9100</v>
      </c>
      <c r="S4457">
        <v>5500</v>
      </c>
      <c r="T4457">
        <v>14000</v>
      </c>
      <c r="U4457">
        <v>4.7</v>
      </c>
      <c r="V4457">
        <v>3.8</v>
      </c>
      <c r="W4457">
        <v>5.8</v>
      </c>
      <c r="X4457">
        <v>3100</v>
      </c>
      <c r="Y4457">
        <v>2500</v>
      </c>
      <c r="Z4457">
        <v>3800</v>
      </c>
      <c r="AA4457" t="s">
        <v>57</v>
      </c>
      <c r="AB4457">
        <v>132</v>
      </c>
      <c r="AC4457">
        <v>124</v>
      </c>
      <c r="AD4457">
        <v>142</v>
      </c>
      <c r="AE4457">
        <v>87000</v>
      </c>
      <c r="AF4457">
        <v>82000</v>
      </c>
      <c r="AG4457">
        <v>94000</v>
      </c>
      <c r="AH4457" t="s">
        <v>87</v>
      </c>
      <c r="AI4457">
        <v>16</v>
      </c>
      <c r="AJ4457">
        <v>15</v>
      </c>
      <c r="AK4457">
        <v>18</v>
      </c>
      <c r="AL4457">
        <v>21</v>
      </c>
      <c r="AM4457">
        <v>19</v>
      </c>
      <c r="AN4457">
        <v>22</v>
      </c>
      <c r="AO4457">
        <v>14000</v>
      </c>
      <c r="AP4457">
        <v>13000</v>
      </c>
      <c r="AQ4457">
        <v>15000</v>
      </c>
      <c r="AR4457">
        <v>0</v>
      </c>
      <c r="AS4457">
        <v>73</v>
      </c>
      <c r="AT4457">
        <v>68</v>
      </c>
      <c r="AU4457">
        <v>78</v>
      </c>
    </row>
    <row r="4458" spans="1:47">
      <c r="A4458" t="s">
        <v>639</v>
      </c>
      <c r="B4458" t="s">
        <v>640</v>
      </c>
      <c r="C4458" t="s">
        <v>641</v>
      </c>
      <c r="D4458">
        <v>764</v>
      </c>
      <c r="E4458" t="s">
        <v>109</v>
      </c>
      <c r="F4458">
        <v>2010</v>
      </c>
      <c r="G4458">
        <v>66402316</v>
      </c>
      <c r="H4458">
        <v>164</v>
      </c>
      <c r="I4458">
        <v>83</v>
      </c>
      <c r="J4458">
        <v>271</v>
      </c>
      <c r="K4458">
        <v>110000</v>
      </c>
      <c r="L4458">
        <v>55000</v>
      </c>
      <c r="M4458">
        <v>180000</v>
      </c>
      <c r="N4458" t="s">
        <v>51</v>
      </c>
      <c r="O4458">
        <v>13</v>
      </c>
      <c r="P4458">
        <v>8</v>
      </c>
      <c r="Q4458">
        <v>20</v>
      </c>
      <c r="R4458">
        <v>8800</v>
      </c>
      <c r="S4458">
        <v>5300</v>
      </c>
      <c r="T4458">
        <v>13000</v>
      </c>
      <c r="U4458">
        <v>4</v>
      </c>
      <c r="V4458">
        <v>3.1</v>
      </c>
      <c r="W4458">
        <v>5</v>
      </c>
      <c r="X4458">
        <v>2700</v>
      </c>
      <c r="Y4458">
        <v>2100</v>
      </c>
      <c r="Z4458">
        <v>3300</v>
      </c>
      <c r="AA4458" t="s">
        <v>57</v>
      </c>
      <c r="AB4458">
        <v>127</v>
      </c>
      <c r="AC4458">
        <v>117</v>
      </c>
      <c r="AD4458">
        <v>137</v>
      </c>
      <c r="AE4458">
        <v>84000</v>
      </c>
      <c r="AF4458">
        <v>78000</v>
      </c>
      <c r="AG4458">
        <v>91000</v>
      </c>
      <c r="AH4458" t="s">
        <v>87</v>
      </c>
      <c r="AI4458">
        <v>16</v>
      </c>
      <c r="AJ4458">
        <v>14</v>
      </c>
      <c r="AK4458">
        <v>18</v>
      </c>
      <c r="AL4458">
        <v>20</v>
      </c>
      <c r="AM4458">
        <v>18</v>
      </c>
      <c r="AN4458">
        <v>21</v>
      </c>
      <c r="AO4458">
        <v>13000</v>
      </c>
      <c r="AP4458">
        <v>12000</v>
      </c>
      <c r="AQ4458">
        <v>14000</v>
      </c>
      <c r="AR4458">
        <v>0</v>
      </c>
      <c r="AS4458">
        <v>80</v>
      </c>
      <c r="AT4458">
        <v>74</v>
      </c>
      <c r="AU4458">
        <v>86</v>
      </c>
    </row>
    <row r="4459" spans="1:47">
      <c r="A4459" t="s">
        <v>639</v>
      </c>
      <c r="B4459" t="s">
        <v>640</v>
      </c>
      <c r="C4459" t="s">
        <v>641</v>
      </c>
      <c r="D4459">
        <v>764</v>
      </c>
      <c r="E4459" t="s">
        <v>109</v>
      </c>
      <c r="F4459">
        <v>2011</v>
      </c>
      <c r="G4459">
        <v>66576332</v>
      </c>
      <c r="H4459">
        <v>156</v>
      </c>
      <c r="I4459">
        <v>78</v>
      </c>
      <c r="J4459">
        <v>261</v>
      </c>
      <c r="K4459">
        <v>100000</v>
      </c>
      <c r="L4459">
        <v>52000</v>
      </c>
      <c r="M4459">
        <v>170000</v>
      </c>
      <c r="N4459" t="s">
        <v>51</v>
      </c>
      <c r="O4459">
        <v>13</v>
      </c>
      <c r="P4459">
        <v>7.8</v>
      </c>
      <c r="Q4459">
        <v>19</v>
      </c>
      <c r="R4459">
        <v>8600</v>
      </c>
      <c r="S4459">
        <v>5200</v>
      </c>
      <c r="T4459">
        <v>13000</v>
      </c>
      <c r="U4459">
        <v>3.5</v>
      </c>
      <c r="V4459">
        <v>2.6</v>
      </c>
      <c r="W4459">
        <v>4.4000000000000004</v>
      </c>
      <c r="X4459">
        <v>2300</v>
      </c>
      <c r="Y4459">
        <v>1800</v>
      </c>
      <c r="Z4459">
        <v>2900</v>
      </c>
      <c r="AA4459" t="s">
        <v>57</v>
      </c>
      <c r="AB4459">
        <v>123</v>
      </c>
      <c r="AC4459">
        <v>114</v>
      </c>
      <c r="AD4459">
        <v>134</v>
      </c>
      <c r="AE4459">
        <v>82000</v>
      </c>
      <c r="AF4459">
        <v>76000</v>
      </c>
      <c r="AG4459">
        <v>89000</v>
      </c>
      <c r="AH4459" t="s">
        <v>87</v>
      </c>
      <c r="AI4459">
        <v>15</v>
      </c>
      <c r="AJ4459">
        <v>14</v>
      </c>
      <c r="AK4459">
        <v>17</v>
      </c>
      <c r="AL4459">
        <v>19</v>
      </c>
      <c r="AM4459">
        <v>17</v>
      </c>
      <c r="AN4459">
        <v>20</v>
      </c>
      <c r="AO4459">
        <v>13000</v>
      </c>
      <c r="AP4459">
        <v>11000</v>
      </c>
      <c r="AQ4459">
        <v>14000</v>
      </c>
      <c r="AR4459">
        <v>0</v>
      </c>
      <c r="AS4459">
        <v>80</v>
      </c>
      <c r="AT4459">
        <v>74</v>
      </c>
      <c r="AU4459">
        <v>87</v>
      </c>
    </row>
    <row r="4460" spans="1:47">
      <c r="A4460" t="s">
        <v>639</v>
      </c>
      <c r="B4460" t="s">
        <v>640</v>
      </c>
      <c r="C4460" t="s">
        <v>641</v>
      </c>
      <c r="D4460">
        <v>764</v>
      </c>
      <c r="E4460" t="s">
        <v>109</v>
      </c>
      <c r="F4460">
        <v>2012</v>
      </c>
      <c r="G4460">
        <v>66785001</v>
      </c>
      <c r="H4460">
        <v>151</v>
      </c>
      <c r="I4460">
        <v>74</v>
      </c>
      <c r="J4460">
        <v>254</v>
      </c>
      <c r="K4460">
        <v>100000</v>
      </c>
      <c r="L4460">
        <v>49000</v>
      </c>
      <c r="M4460">
        <v>170000</v>
      </c>
      <c r="N4460" t="s">
        <v>51</v>
      </c>
      <c r="O4460">
        <v>12</v>
      </c>
      <c r="P4460">
        <v>7.6</v>
      </c>
      <c r="Q4460">
        <v>19</v>
      </c>
      <c r="R4460">
        <v>8300</v>
      </c>
      <c r="S4460">
        <v>5000</v>
      </c>
      <c r="T4460">
        <v>12000</v>
      </c>
      <c r="U4460">
        <v>3.1</v>
      </c>
      <c r="V4460">
        <v>2.4</v>
      </c>
      <c r="W4460">
        <v>4</v>
      </c>
      <c r="X4460">
        <v>2100</v>
      </c>
      <c r="Y4460">
        <v>1600</v>
      </c>
      <c r="Z4460">
        <v>2700</v>
      </c>
      <c r="AA4460" t="s">
        <v>57</v>
      </c>
      <c r="AB4460">
        <v>121</v>
      </c>
      <c r="AC4460">
        <v>109</v>
      </c>
      <c r="AD4460">
        <v>133</v>
      </c>
      <c r="AE4460">
        <v>81000</v>
      </c>
      <c r="AF4460">
        <v>73000</v>
      </c>
      <c r="AG4460">
        <v>89000</v>
      </c>
      <c r="AH4460" t="s">
        <v>87</v>
      </c>
      <c r="AI4460">
        <v>15</v>
      </c>
      <c r="AJ4460">
        <v>13</v>
      </c>
      <c r="AK4460">
        <v>18</v>
      </c>
      <c r="AL4460">
        <v>18</v>
      </c>
      <c r="AM4460">
        <v>16</v>
      </c>
      <c r="AN4460">
        <v>20</v>
      </c>
      <c r="AO4460">
        <v>12000</v>
      </c>
      <c r="AP4460">
        <v>11000</v>
      </c>
      <c r="AQ4460">
        <v>13000</v>
      </c>
      <c r="AR4460">
        <v>0</v>
      </c>
      <c r="AS4460">
        <v>75</v>
      </c>
      <c r="AT4460">
        <v>68</v>
      </c>
      <c r="AU4460">
        <v>83</v>
      </c>
    </row>
    <row r="4461" spans="1:47">
      <c r="A4461" t="s">
        <v>639</v>
      </c>
      <c r="B4461" t="s">
        <v>640</v>
      </c>
      <c r="C4461" t="s">
        <v>641</v>
      </c>
      <c r="D4461">
        <v>764</v>
      </c>
      <c r="E4461" t="s">
        <v>109</v>
      </c>
      <c r="F4461">
        <v>2013</v>
      </c>
      <c r="G4461">
        <v>67010502</v>
      </c>
      <c r="H4461">
        <v>149</v>
      </c>
      <c r="I4461">
        <v>72</v>
      </c>
      <c r="J4461">
        <v>252</v>
      </c>
      <c r="K4461">
        <v>100000</v>
      </c>
      <c r="L4461">
        <v>48000</v>
      </c>
      <c r="M4461">
        <v>170000</v>
      </c>
      <c r="N4461" t="s">
        <v>51</v>
      </c>
      <c r="O4461">
        <v>12</v>
      </c>
      <c r="P4461">
        <v>7.3</v>
      </c>
      <c r="Q4461">
        <v>18</v>
      </c>
      <c r="R4461">
        <v>8100</v>
      </c>
      <c r="S4461">
        <v>4900</v>
      </c>
      <c r="T4461">
        <v>12000</v>
      </c>
      <c r="U4461">
        <v>2.8</v>
      </c>
      <c r="V4461">
        <v>2</v>
      </c>
      <c r="W4461">
        <v>3.6</v>
      </c>
      <c r="X4461">
        <v>1900</v>
      </c>
      <c r="Y4461">
        <v>1300</v>
      </c>
      <c r="Z4461">
        <v>2400</v>
      </c>
      <c r="AA4461" t="s">
        <v>57</v>
      </c>
      <c r="AB4461">
        <v>119</v>
      </c>
      <c r="AC4461">
        <v>106</v>
      </c>
      <c r="AD4461">
        <v>134</v>
      </c>
      <c r="AE4461">
        <v>80000</v>
      </c>
      <c r="AF4461">
        <v>71000</v>
      </c>
      <c r="AG4461">
        <v>90000</v>
      </c>
      <c r="AH4461" t="s">
        <v>87</v>
      </c>
      <c r="AI4461">
        <v>15</v>
      </c>
      <c r="AJ4461">
        <v>12</v>
      </c>
      <c r="AK4461">
        <v>17</v>
      </c>
      <c r="AL4461">
        <v>17</v>
      </c>
      <c r="AM4461">
        <v>15</v>
      </c>
      <c r="AN4461">
        <v>19</v>
      </c>
      <c r="AO4461">
        <v>12000</v>
      </c>
      <c r="AP4461">
        <v>10000</v>
      </c>
      <c r="AQ4461">
        <v>13000</v>
      </c>
      <c r="AR4461">
        <v>0</v>
      </c>
      <c r="AS4461">
        <v>80</v>
      </c>
      <c r="AT4461">
        <v>71</v>
      </c>
      <c r="AU4461">
        <v>89</v>
      </c>
    </row>
    <row r="4462" spans="1:47">
      <c r="A4462" t="s">
        <v>642</v>
      </c>
      <c r="B4462" t="s">
        <v>643</v>
      </c>
      <c r="C4462" t="s">
        <v>644</v>
      </c>
      <c r="D4462">
        <v>807</v>
      </c>
      <c r="E4462" t="s">
        <v>56</v>
      </c>
      <c r="F4462">
        <v>1990</v>
      </c>
      <c r="G4462">
        <v>2009710</v>
      </c>
      <c r="H4462">
        <v>63</v>
      </c>
      <c r="I4462">
        <v>25</v>
      </c>
      <c r="J4462">
        <v>117</v>
      </c>
      <c r="K4462">
        <v>1300</v>
      </c>
      <c r="L4462">
        <v>510</v>
      </c>
      <c r="M4462">
        <v>2300</v>
      </c>
      <c r="N4462" t="s">
        <v>51</v>
      </c>
      <c r="O4462">
        <v>5.0999999999999996</v>
      </c>
      <c r="P4462">
        <v>4.5999999999999996</v>
      </c>
      <c r="Q4462">
        <v>5.6</v>
      </c>
      <c r="R4462">
        <v>100</v>
      </c>
      <c r="S4462">
        <v>92</v>
      </c>
      <c r="T4462">
        <v>110</v>
      </c>
      <c r="U4462">
        <v>0</v>
      </c>
      <c r="V4462">
        <v>0</v>
      </c>
      <c r="W4462">
        <v>0</v>
      </c>
      <c r="X4462">
        <v>0</v>
      </c>
      <c r="Y4462">
        <v>0</v>
      </c>
      <c r="Z4462">
        <v>0</v>
      </c>
      <c r="AA4462" t="s">
        <v>57</v>
      </c>
      <c r="AB4462">
        <v>49</v>
      </c>
      <c r="AC4462">
        <v>43</v>
      </c>
      <c r="AD4462">
        <v>56</v>
      </c>
      <c r="AE4462">
        <v>990</v>
      </c>
      <c r="AF4462">
        <v>870</v>
      </c>
      <c r="AG4462">
        <v>1100</v>
      </c>
      <c r="AH4462" t="s">
        <v>122</v>
      </c>
      <c r="AI4462">
        <v>0</v>
      </c>
      <c r="AJ4462">
        <v>0</v>
      </c>
      <c r="AK4462">
        <v>0</v>
      </c>
      <c r="AL4462">
        <v>0</v>
      </c>
      <c r="AM4462">
        <v>0</v>
      </c>
      <c r="AN4462">
        <v>0</v>
      </c>
      <c r="AO4462">
        <v>0</v>
      </c>
      <c r="AP4462">
        <v>0</v>
      </c>
      <c r="AQ4462">
        <v>0</v>
      </c>
      <c r="AR4462">
        <v>0</v>
      </c>
      <c r="AS4462">
        <v>0</v>
      </c>
      <c r="AT4462">
        <v>0</v>
      </c>
      <c r="AU4462">
        <v>0</v>
      </c>
    </row>
    <row r="4463" spans="1:47">
      <c r="A4463" t="s">
        <v>642</v>
      </c>
      <c r="B4463" t="s">
        <v>643</v>
      </c>
      <c r="C4463" t="s">
        <v>644</v>
      </c>
      <c r="D4463">
        <v>807</v>
      </c>
      <c r="E4463" t="s">
        <v>56</v>
      </c>
      <c r="F4463">
        <v>1991</v>
      </c>
      <c r="G4463">
        <v>2004813</v>
      </c>
      <c r="H4463">
        <v>61</v>
      </c>
      <c r="I4463">
        <v>25</v>
      </c>
      <c r="J4463">
        <v>113</v>
      </c>
      <c r="K4463">
        <v>1200</v>
      </c>
      <c r="L4463">
        <v>500</v>
      </c>
      <c r="M4463">
        <v>2300</v>
      </c>
      <c r="N4463" t="s">
        <v>51</v>
      </c>
      <c r="O4463">
        <v>4.9000000000000004</v>
      </c>
      <c r="P4463">
        <v>4.5</v>
      </c>
      <c r="Q4463">
        <v>5.2</v>
      </c>
      <c r="R4463">
        <v>97</v>
      </c>
      <c r="S4463">
        <v>91</v>
      </c>
      <c r="T4463">
        <v>100</v>
      </c>
      <c r="U4463">
        <v>0</v>
      </c>
      <c r="V4463">
        <v>0</v>
      </c>
      <c r="W4463">
        <v>0</v>
      </c>
      <c r="X4463">
        <v>0</v>
      </c>
      <c r="Y4463">
        <v>0</v>
      </c>
      <c r="Z4463">
        <v>0</v>
      </c>
      <c r="AA4463" t="s">
        <v>58</v>
      </c>
      <c r="AB4463">
        <v>48</v>
      </c>
      <c r="AC4463">
        <v>42</v>
      </c>
      <c r="AD4463">
        <v>54</v>
      </c>
      <c r="AE4463">
        <v>960</v>
      </c>
      <c r="AF4463">
        <v>840</v>
      </c>
      <c r="AG4463">
        <v>1100</v>
      </c>
      <c r="AH4463" t="s">
        <v>122</v>
      </c>
      <c r="AI4463">
        <v>0</v>
      </c>
      <c r="AJ4463">
        <v>0</v>
      </c>
      <c r="AK4463">
        <v>0</v>
      </c>
      <c r="AL4463">
        <v>0</v>
      </c>
      <c r="AM4463">
        <v>0</v>
      </c>
      <c r="AN4463">
        <v>0</v>
      </c>
      <c r="AO4463">
        <v>0</v>
      </c>
      <c r="AP4463">
        <v>0</v>
      </c>
      <c r="AQ4463">
        <v>0</v>
      </c>
      <c r="AR4463">
        <v>0</v>
      </c>
      <c r="AS4463">
        <v>0</v>
      </c>
      <c r="AT4463">
        <v>0</v>
      </c>
      <c r="AU4463">
        <v>0</v>
      </c>
    </row>
    <row r="4464" spans="1:47">
      <c r="A4464" t="s">
        <v>642</v>
      </c>
      <c r="B4464" t="s">
        <v>643</v>
      </c>
      <c r="C4464" t="s">
        <v>644</v>
      </c>
      <c r="D4464">
        <v>807</v>
      </c>
      <c r="E4464" t="s">
        <v>56</v>
      </c>
      <c r="F4464">
        <v>1992</v>
      </c>
      <c r="G4464">
        <v>1993080</v>
      </c>
      <c r="H4464">
        <v>59</v>
      </c>
      <c r="I4464">
        <v>24</v>
      </c>
      <c r="J4464">
        <v>109</v>
      </c>
      <c r="K4464">
        <v>1200</v>
      </c>
      <c r="L4464">
        <v>480</v>
      </c>
      <c r="M4464">
        <v>2200</v>
      </c>
      <c r="N4464" t="s">
        <v>51</v>
      </c>
      <c r="O4464">
        <v>5.7</v>
      </c>
      <c r="P4464">
        <v>5.3</v>
      </c>
      <c r="Q4464">
        <v>6.1</v>
      </c>
      <c r="R4464">
        <v>110</v>
      </c>
      <c r="S4464">
        <v>100</v>
      </c>
      <c r="T4464">
        <v>120</v>
      </c>
      <c r="U4464">
        <v>0</v>
      </c>
      <c r="V4464">
        <v>0</v>
      </c>
      <c r="W4464">
        <v>0</v>
      </c>
      <c r="X4464">
        <v>0</v>
      </c>
      <c r="Y4464">
        <v>0</v>
      </c>
      <c r="Z4464">
        <v>0</v>
      </c>
      <c r="AA4464" t="s">
        <v>58</v>
      </c>
      <c r="AB4464">
        <v>46</v>
      </c>
      <c r="AC4464">
        <v>40</v>
      </c>
      <c r="AD4464">
        <v>52</v>
      </c>
      <c r="AE4464">
        <v>920</v>
      </c>
      <c r="AF4464">
        <v>810</v>
      </c>
      <c r="AG4464">
        <v>1000</v>
      </c>
      <c r="AH4464" t="s">
        <v>122</v>
      </c>
      <c r="AI4464">
        <v>0</v>
      </c>
      <c r="AJ4464">
        <v>0</v>
      </c>
      <c r="AK4464">
        <v>0</v>
      </c>
      <c r="AL4464">
        <v>0</v>
      </c>
      <c r="AM4464">
        <v>0</v>
      </c>
      <c r="AN4464">
        <v>0</v>
      </c>
      <c r="AO4464">
        <v>0</v>
      </c>
      <c r="AP4464">
        <v>0</v>
      </c>
      <c r="AQ4464">
        <v>0</v>
      </c>
      <c r="AR4464">
        <v>0</v>
      </c>
      <c r="AS4464">
        <v>170</v>
      </c>
      <c r="AT4464">
        <v>150</v>
      </c>
      <c r="AU4464">
        <v>200</v>
      </c>
    </row>
    <row r="4465" spans="1:47">
      <c r="A4465" t="s">
        <v>642</v>
      </c>
      <c r="B4465" t="s">
        <v>643</v>
      </c>
      <c r="C4465" t="s">
        <v>644</v>
      </c>
      <c r="D4465">
        <v>807</v>
      </c>
      <c r="E4465" t="s">
        <v>56</v>
      </c>
      <c r="F4465">
        <v>1993</v>
      </c>
      <c r="G4465">
        <v>1978999</v>
      </c>
      <c r="H4465">
        <v>57</v>
      </c>
      <c r="I4465">
        <v>24</v>
      </c>
      <c r="J4465">
        <v>105</v>
      </c>
      <c r="K4465">
        <v>1100</v>
      </c>
      <c r="L4465">
        <v>470</v>
      </c>
      <c r="M4465">
        <v>2100</v>
      </c>
      <c r="N4465" t="s">
        <v>51</v>
      </c>
      <c r="O4465">
        <v>7</v>
      </c>
      <c r="P4465">
        <v>6.4</v>
      </c>
      <c r="Q4465">
        <v>7.5</v>
      </c>
      <c r="R4465">
        <v>140</v>
      </c>
      <c r="S4465">
        <v>130</v>
      </c>
      <c r="T4465">
        <v>150</v>
      </c>
      <c r="U4465">
        <v>0</v>
      </c>
      <c r="V4465">
        <v>0</v>
      </c>
      <c r="W4465">
        <v>0</v>
      </c>
      <c r="X4465">
        <v>0</v>
      </c>
      <c r="Y4465">
        <v>0</v>
      </c>
      <c r="Z4465">
        <v>0</v>
      </c>
      <c r="AA4465" t="s">
        <v>58</v>
      </c>
      <c r="AB4465">
        <v>45</v>
      </c>
      <c r="AC4465">
        <v>39</v>
      </c>
      <c r="AD4465">
        <v>50</v>
      </c>
      <c r="AE4465">
        <v>880</v>
      </c>
      <c r="AF4465">
        <v>770</v>
      </c>
      <c r="AG4465">
        <v>1000</v>
      </c>
      <c r="AH4465" t="s">
        <v>122</v>
      </c>
      <c r="AI4465">
        <v>0</v>
      </c>
      <c r="AJ4465">
        <v>0</v>
      </c>
      <c r="AK4465">
        <v>0</v>
      </c>
      <c r="AL4465">
        <v>0</v>
      </c>
      <c r="AM4465">
        <v>0</v>
      </c>
      <c r="AN4465">
        <v>0</v>
      </c>
      <c r="AO4465">
        <v>0</v>
      </c>
      <c r="AP4465">
        <v>0</v>
      </c>
      <c r="AQ4465">
        <v>0</v>
      </c>
      <c r="AR4465">
        <v>0</v>
      </c>
      <c r="AS4465">
        <v>190</v>
      </c>
      <c r="AT4465">
        <v>170</v>
      </c>
      <c r="AU4465">
        <v>220</v>
      </c>
    </row>
    <row r="4466" spans="1:47">
      <c r="A4466" t="s">
        <v>642</v>
      </c>
      <c r="B4466" t="s">
        <v>643</v>
      </c>
      <c r="C4466" t="s">
        <v>644</v>
      </c>
      <c r="D4466">
        <v>807</v>
      </c>
      <c r="E4466" t="s">
        <v>56</v>
      </c>
      <c r="F4466">
        <v>1994</v>
      </c>
      <c r="G4466">
        <v>1968851</v>
      </c>
      <c r="H4466">
        <v>54</v>
      </c>
      <c r="I4466">
        <v>22</v>
      </c>
      <c r="J4466">
        <v>100</v>
      </c>
      <c r="K4466">
        <v>1100</v>
      </c>
      <c r="L4466">
        <v>430</v>
      </c>
      <c r="M4466">
        <v>2000</v>
      </c>
      <c r="N4466" t="s">
        <v>51</v>
      </c>
      <c r="O4466">
        <v>5.8</v>
      </c>
      <c r="P4466">
        <v>5.4</v>
      </c>
      <c r="Q4466">
        <v>6.2</v>
      </c>
      <c r="R4466">
        <v>110</v>
      </c>
      <c r="S4466">
        <v>110</v>
      </c>
      <c r="T4466">
        <v>120</v>
      </c>
      <c r="U4466">
        <v>0</v>
      </c>
      <c r="V4466">
        <v>0</v>
      </c>
      <c r="W4466">
        <v>0</v>
      </c>
      <c r="X4466">
        <v>0</v>
      </c>
      <c r="Y4466">
        <v>0</v>
      </c>
      <c r="Z4466">
        <v>0</v>
      </c>
      <c r="AA4466" t="s">
        <v>58</v>
      </c>
      <c r="AB4466">
        <v>43</v>
      </c>
      <c r="AC4466">
        <v>37</v>
      </c>
      <c r="AD4466">
        <v>48</v>
      </c>
      <c r="AE4466">
        <v>840</v>
      </c>
      <c r="AF4466">
        <v>730</v>
      </c>
      <c r="AG4466">
        <v>950</v>
      </c>
      <c r="AH4466" t="s">
        <v>122</v>
      </c>
      <c r="AI4466">
        <v>0</v>
      </c>
      <c r="AJ4466">
        <v>0</v>
      </c>
      <c r="AK4466">
        <v>0</v>
      </c>
      <c r="AL4466">
        <v>0</v>
      </c>
      <c r="AM4466">
        <v>0</v>
      </c>
      <c r="AN4466">
        <v>0</v>
      </c>
      <c r="AO4466">
        <v>0</v>
      </c>
      <c r="AP4466">
        <v>0</v>
      </c>
      <c r="AQ4466">
        <v>0</v>
      </c>
      <c r="AR4466">
        <v>0</v>
      </c>
      <c r="AS4466">
        <v>87</v>
      </c>
      <c r="AT4466">
        <v>77</v>
      </c>
      <c r="AU4466">
        <v>99</v>
      </c>
    </row>
    <row r="4467" spans="1:47">
      <c r="A4467" t="s">
        <v>642</v>
      </c>
      <c r="B4467" t="s">
        <v>643</v>
      </c>
      <c r="C4467" t="s">
        <v>644</v>
      </c>
      <c r="D4467">
        <v>807</v>
      </c>
      <c r="E4467" t="s">
        <v>56</v>
      </c>
      <c r="F4467">
        <v>1995</v>
      </c>
      <c r="G4467">
        <v>1967013</v>
      </c>
      <c r="H4467">
        <v>64</v>
      </c>
      <c r="I4467">
        <v>29</v>
      </c>
      <c r="J4467">
        <v>113</v>
      </c>
      <c r="K4467">
        <v>1300</v>
      </c>
      <c r="L4467">
        <v>580</v>
      </c>
      <c r="M4467">
        <v>2200</v>
      </c>
      <c r="N4467" t="s">
        <v>51</v>
      </c>
      <c r="O4467">
        <v>5.0999999999999996</v>
      </c>
      <c r="P4467">
        <v>4.8</v>
      </c>
      <c r="Q4467">
        <v>5.4</v>
      </c>
      <c r="R4467">
        <v>100</v>
      </c>
      <c r="S4467">
        <v>94</v>
      </c>
      <c r="T4467">
        <v>110</v>
      </c>
      <c r="U4467">
        <v>0</v>
      </c>
      <c r="V4467">
        <v>0</v>
      </c>
      <c r="W4467">
        <v>0</v>
      </c>
      <c r="X4467">
        <v>0</v>
      </c>
      <c r="Y4467">
        <v>0</v>
      </c>
      <c r="Z4467">
        <v>0</v>
      </c>
      <c r="AA4467" t="s">
        <v>58</v>
      </c>
      <c r="AB4467">
        <v>46</v>
      </c>
      <c r="AC4467">
        <v>40</v>
      </c>
      <c r="AD4467">
        <v>52</v>
      </c>
      <c r="AE4467">
        <v>900</v>
      </c>
      <c r="AF4467">
        <v>790</v>
      </c>
      <c r="AG4467">
        <v>1000</v>
      </c>
      <c r="AH4467" t="s">
        <v>122</v>
      </c>
      <c r="AI4467">
        <v>0</v>
      </c>
      <c r="AJ4467">
        <v>0</v>
      </c>
      <c r="AK4467">
        <v>0</v>
      </c>
      <c r="AL4467">
        <v>0</v>
      </c>
      <c r="AM4467">
        <v>0</v>
      </c>
      <c r="AN4467">
        <v>0</v>
      </c>
      <c r="AO4467">
        <v>0</v>
      </c>
      <c r="AP4467">
        <v>0</v>
      </c>
      <c r="AQ4467">
        <v>0</v>
      </c>
      <c r="AR4467">
        <v>0</v>
      </c>
      <c r="AS4467">
        <v>87</v>
      </c>
      <c r="AT4467">
        <v>77</v>
      </c>
      <c r="AU4467">
        <v>99</v>
      </c>
    </row>
    <row r="4468" spans="1:47">
      <c r="A4468" t="s">
        <v>642</v>
      </c>
      <c r="B4468" t="s">
        <v>643</v>
      </c>
      <c r="C4468" t="s">
        <v>644</v>
      </c>
      <c r="D4468">
        <v>807</v>
      </c>
      <c r="E4468" t="s">
        <v>56</v>
      </c>
      <c r="F4468">
        <v>1996</v>
      </c>
      <c r="G4468">
        <v>1975207</v>
      </c>
      <c r="H4468">
        <v>56</v>
      </c>
      <c r="I4468">
        <v>24</v>
      </c>
      <c r="J4468">
        <v>102</v>
      </c>
      <c r="K4468">
        <v>1100</v>
      </c>
      <c r="L4468">
        <v>480</v>
      </c>
      <c r="M4468">
        <v>2000</v>
      </c>
      <c r="N4468" t="s">
        <v>51</v>
      </c>
      <c r="O4468">
        <v>6.4</v>
      </c>
      <c r="P4468">
        <v>6</v>
      </c>
      <c r="Q4468">
        <v>6.8</v>
      </c>
      <c r="R4468">
        <v>130</v>
      </c>
      <c r="S4468">
        <v>120</v>
      </c>
      <c r="T4468">
        <v>140</v>
      </c>
      <c r="U4468">
        <v>0</v>
      </c>
      <c r="V4468">
        <v>0</v>
      </c>
      <c r="W4468">
        <v>0</v>
      </c>
      <c r="X4468">
        <v>0</v>
      </c>
      <c r="Y4468">
        <v>0</v>
      </c>
      <c r="Z4468">
        <v>0</v>
      </c>
      <c r="AA4468" t="s">
        <v>58</v>
      </c>
      <c r="AB4468">
        <v>42</v>
      </c>
      <c r="AC4468">
        <v>37</v>
      </c>
      <c r="AD4468">
        <v>48</v>
      </c>
      <c r="AE4468">
        <v>830</v>
      </c>
      <c r="AF4468">
        <v>730</v>
      </c>
      <c r="AG4468">
        <v>940</v>
      </c>
      <c r="AH4468" t="s">
        <v>122</v>
      </c>
      <c r="AI4468">
        <v>0</v>
      </c>
      <c r="AJ4468">
        <v>0</v>
      </c>
      <c r="AK4468">
        <v>0</v>
      </c>
      <c r="AL4468">
        <v>0</v>
      </c>
      <c r="AM4468">
        <v>0</v>
      </c>
      <c r="AN4468">
        <v>0</v>
      </c>
      <c r="AO4468">
        <v>0</v>
      </c>
      <c r="AP4468">
        <v>0</v>
      </c>
      <c r="AQ4468">
        <v>0</v>
      </c>
      <c r="AR4468">
        <v>0</v>
      </c>
      <c r="AS4468">
        <v>87</v>
      </c>
      <c r="AT4468">
        <v>77</v>
      </c>
      <c r="AU4468">
        <v>99</v>
      </c>
    </row>
    <row r="4469" spans="1:47">
      <c r="A4469" t="s">
        <v>642</v>
      </c>
      <c r="B4469" t="s">
        <v>643</v>
      </c>
      <c r="C4469" t="s">
        <v>644</v>
      </c>
      <c r="D4469">
        <v>807</v>
      </c>
      <c r="E4469" t="s">
        <v>56</v>
      </c>
      <c r="F4469">
        <v>1997</v>
      </c>
      <c r="G4469">
        <v>1991687</v>
      </c>
      <c r="H4469">
        <v>53</v>
      </c>
      <c r="I4469">
        <v>23</v>
      </c>
      <c r="J4469">
        <v>96</v>
      </c>
      <c r="K4469">
        <v>1100</v>
      </c>
      <c r="L4469">
        <v>450</v>
      </c>
      <c r="M4469">
        <v>1900</v>
      </c>
      <c r="N4469" t="s">
        <v>51</v>
      </c>
      <c r="O4469">
        <v>6.4</v>
      </c>
      <c r="P4469">
        <v>6</v>
      </c>
      <c r="Q4469">
        <v>6.8</v>
      </c>
      <c r="R4469">
        <v>130</v>
      </c>
      <c r="S4469">
        <v>120</v>
      </c>
      <c r="T4469">
        <v>140</v>
      </c>
      <c r="U4469">
        <v>0</v>
      </c>
      <c r="V4469">
        <v>0</v>
      </c>
      <c r="W4469">
        <v>0</v>
      </c>
      <c r="X4469">
        <v>0</v>
      </c>
      <c r="Y4469">
        <v>0</v>
      </c>
      <c r="Z4469">
        <v>0</v>
      </c>
      <c r="AA4469" t="s">
        <v>58</v>
      </c>
      <c r="AB4469">
        <v>40</v>
      </c>
      <c r="AC4469">
        <v>35</v>
      </c>
      <c r="AD4469">
        <v>45</v>
      </c>
      <c r="AE4469">
        <v>800</v>
      </c>
      <c r="AF4469">
        <v>700</v>
      </c>
      <c r="AG4469">
        <v>900</v>
      </c>
      <c r="AH4469" t="s">
        <v>122</v>
      </c>
      <c r="AI4469">
        <v>0</v>
      </c>
      <c r="AJ4469">
        <v>0</v>
      </c>
      <c r="AK4469">
        <v>0</v>
      </c>
      <c r="AL4469">
        <v>0</v>
      </c>
      <c r="AM4469">
        <v>0</v>
      </c>
      <c r="AN4469">
        <v>0</v>
      </c>
      <c r="AO4469">
        <v>0</v>
      </c>
      <c r="AP4469">
        <v>0</v>
      </c>
      <c r="AQ4469">
        <v>0</v>
      </c>
      <c r="AR4469">
        <v>0</v>
      </c>
      <c r="AS4469">
        <v>87</v>
      </c>
      <c r="AT4469">
        <v>77</v>
      </c>
      <c r="AU4469">
        <v>99</v>
      </c>
    </row>
    <row r="4470" spans="1:47">
      <c r="A4470" t="s">
        <v>642</v>
      </c>
      <c r="B4470" t="s">
        <v>643</v>
      </c>
      <c r="C4470" t="s">
        <v>644</v>
      </c>
      <c r="D4470">
        <v>807</v>
      </c>
      <c r="E4470" t="s">
        <v>56</v>
      </c>
      <c r="F4470">
        <v>1998</v>
      </c>
      <c r="G4470">
        <v>2013117</v>
      </c>
      <c r="H4470">
        <v>43</v>
      </c>
      <c r="I4470">
        <v>16</v>
      </c>
      <c r="J4470">
        <v>83</v>
      </c>
      <c r="K4470">
        <v>860</v>
      </c>
      <c r="L4470">
        <v>320</v>
      </c>
      <c r="M4470">
        <v>1700</v>
      </c>
      <c r="N4470" t="s">
        <v>51</v>
      </c>
      <c r="O4470">
        <v>5.4</v>
      </c>
      <c r="P4470">
        <v>5.0999999999999996</v>
      </c>
      <c r="Q4470">
        <v>5.7</v>
      </c>
      <c r="R4470">
        <v>110</v>
      </c>
      <c r="S4470">
        <v>100</v>
      </c>
      <c r="T4470">
        <v>120</v>
      </c>
      <c r="U4470">
        <v>0</v>
      </c>
      <c r="V4470">
        <v>0</v>
      </c>
      <c r="W4470">
        <v>0</v>
      </c>
      <c r="X4470">
        <v>0</v>
      </c>
      <c r="Y4470">
        <v>0</v>
      </c>
      <c r="Z4470">
        <v>0</v>
      </c>
      <c r="AA4470" t="s">
        <v>58</v>
      </c>
      <c r="AB4470">
        <v>35</v>
      </c>
      <c r="AC4470">
        <v>31</v>
      </c>
      <c r="AD4470">
        <v>40</v>
      </c>
      <c r="AE4470">
        <v>710</v>
      </c>
      <c r="AF4470">
        <v>620</v>
      </c>
      <c r="AG4470">
        <v>810</v>
      </c>
      <c r="AH4470" t="s">
        <v>122</v>
      </c>
      <c r="AI4470">
        <v>0</v>
      </c>
      <c r="AJ4470">
        <v>0</v>
      </c>
      <c r="AK4470">
        <v>0</v>
      </c>
      <c r="AL4470">
        <v>0</v>
      </c>
      <c r="AM4470">
        <v>0</v>
      </c>
      <c r="AN4470">
        <v>0</v>
      </c>
      <c r="AO4470">
        <v>0</v>
      </c>
      <c r="AP4470">
        <v>0</v>
      </c>
      <c r="AQ4470">
        <v>0</v>
      </c>
      <c r="AR4470">
        <v>0</v>
      </c>
      <c r="AS4470">
        <v>87</v>
      </c>
      <c r="AT4470">
        <v>77</v>
      </c>
      <c r="AU4470">
        <v>99</v>
      </c>
    </row>
    <row r="4471" spans="1:47">
      <c r="A4471" t="s">
        <v>642</v>
      </c>
      <c r="B4471" t="s">
        <v>643</v>
      </c>
      <c r="C4471" t="s">
        <v>644</v>
      </c>
      <c r="D4471">
        <v>807</v>
      </c>
      <c r="E4471" t="s">
        <v>56</v>
      </c>
      <c r="F4471">
        <v>1999</v>
      </c>
      <c r="G4471">
        <v>2034487</v>
      </c>
      <c r="H4471">
        <v>35</v>
      </c>
      <c r="I4471">
        <v>11</v>
      </c>
      <c r="J4471">
        <v>75</v>
      </c>
      <c r="K4471">
        <v>720</v>
      </c>
      <c r="L4471">
        <v>220</v>
      </c>
      <c r="M4471">
        <v>1500</v>
      </c>
      <c r="N4471" t="s">
        <v>51</v>
      </c>
      <c r="O4471">
        <v>5.8</v>
      </c>
      <c r="P4471">
        <v>5.5</v>
      </c>
      <c r="Q4471">
        <v>6.2</v>
      </c>
      <c r="R4471">
        <v>120</v>
      </c>
      <c r="S4471">
        <v>110</v>
      </c>
      <c r="T4471">
        <v>130</v>
      </c>
      <c r="U4471">
        <v>0</v>
      </c>
      <c r="V4471">
        <v>0</v>
      </c>
      <c r="W4471">
        <v>0</v>
      </c>
      <c r="X4471">
        <v>0</v>
      </c>
      <c r="Y4471">
        <v>0</v>
      </c>
      <c r="Z4471">
        <v>0</v>
      </c>
      <c r="AA4471" t="s">
        <v>58</v>
      </c>
      <c r="AB4471">
        <v>31</v>
      </c>
      <c r="AC4471">
        <v>28</v>
      </c>
      <c r="AD4471">
        <v>36</v>
      </c>
      <c r="AE4471">
        <v>640</v>
      </c>
      <c r="AF4471">
        <v>560</v>
      </c>
      <c r="AG4471">
        <v>720</v>
      </c>
      <c r="AH4471" t="s">
        <v>122</v>
      </c>
      <c r="AI4471">
        <v>0</v>
      </c>
      <c r="AJ4471">
        <v>0</v>
      </c>
      <c r="AK4471">
        <v>0</v>
      </c>
      <c r="AL4471">
        <v>0</v>
      </c>
      <c r="AM4471">
        <v>0</v>
      </c>
      <c r="AN4471">
        <v>0</v>
      </c>
      <c r="AO4471">
        <v>0</v>
      </c>
      <c r="AP4471">
        <v>0</v>
      </c>
      <c r="AQ4471">
        <v>0</v>
      </c>
      <c r="AR4471">
        <v>0</v>
      </c>
      <c r="AS4471">
        <v>87</v>
      </c>
      <c r="AT4471">
        <v>77</v>
      </c>
      <c r="AU4471">
        <v>99</v>
      </c>
    </row>
    <row r="4472" spans="1:47">
      <c r="A4472" t="s">
        <v>642</v>
      </c>
      <c r="B4472" t="s">
        <v>643</v>
      </c>
      <c r="C4472" t="s">
        <v>644</v>
      </c>
      <c r="D4472">
        <v>807</v>
      </c>
      <c r="E4472" t="s">
        <v>56</v>
      </c>
      <c r="F4472">
        <v>2000</v>
      </c>
      <c r="G4472">
        <v>2052129</v>
      </c>
      <c r="H4472">
        <v>45</v>
      </c>
      <c r="I4472">
        <v>18</v>
      </c>
      <c r="J4472">
        <v>84</v>
      </c>
      <c r="K4472">
        <v>930</v>
      </c>
      <c r="L4472">
        <v>370</v>
      </c>
      <c r="M4472">
        <v>1700</v>
      </c>
      <c r="N4472" t="s">
        <v>51</v>
      </c>
      <c r="O4472">
        <v>5.0999999999999996</v>
      </c>
      <c r="P4472">
        <v>4.8</v>
      </c>
      <c r="Q4472">
        <v>5.5</v>
      </c>
      <c r="R4472">
        <v>110</v>
      </c>
      <c r="S4472">
        <v>98</v>
      </c>
      <c r="T4472">
        <v>110</v>
      </c>
      <c r="U4472">
        <v>0</v>
      </c>
      <c r="V4472">
        <v>0</v>
      </c>
      <c r="W4472">
        <v>0</v>
      </c>
      <c r="X4472">
        <v>0</v>
      </c>
      <c r="Y4472">
        <v>0</v>
      </c>
      <c r="Z4472">
        <v>0</v>
      </c>
      <c r="AA4472" t="s">
        <v>58</v>
      </c>
      <c r="AB4472">
        <v>36</v>
      </c>
      <c r="AC4472">
        <v>31</v>
      </c>
      <c r="AD4472">
        <v>41</v>
      </c>
      <c r="AE4472">
        <v>740</v>
      </c>
      <c r="AF4472">
        <v>650</v>
      </c>
      <c r="AG4472">
        <v>830</v>
      </c>
      <c r="AH4472" t="s">
        <v>122</v>
      </c>
      <c r="AI4472">
        <v>0</v>
      </c>
      <c r="AJ4472">
        <v>0</v>
      </c>
      <c r="AK4472">
        <v>0</v>
      </c>
      <c r="AL4472">
        <v>0</v>
      </c>
      <c r="AM4472">
        <v>0</v>
      </c>
      <c r="AN4472">
        <v>0</v>
      </c>
      <c r="AO4472">
        <v>0</v>
      </c>
      <c r="AP4472">
        <v>0</v>
      </c>
      <c r="AQ4472">
        <v>0</v>
      </c>
      <c r="AR4472">
        <v>0</v>
      </c>
      <c r="AS4472">
        <v>87</v>
      </c>
      <c r="AT4472">
        <v>77</v>
      </c>
      <c r="AU4472">
        <v>99</v>
      </c>
    </row>
    <row r="4473" spans="1:47">
      <c r="A4473" t="s">
        <v>642</v>
      </c>
      <c r="B4473" t="s">
        <v>643</v>
      </c>
      <c r="C4473" t="s">
        <v>644</v>
      </c>
      <c r="D4473">
        <v>807</v>
      </c>
      <c r="E4473" t="s">
        <v>56</v>
      </c>
      <c r="F4473">
        <v>2001</v>
      </c>
      <c r="G4473">
        <v>2065098</v>
      </c>
      <c r="H4473">
        <v>46</v>
      </c>
      <c r="I4473">
        <v>19</v>
      </c>
      <c r="J4473">
        <v>85</v>
      </c>
      <c r="K4473">
        <v>960</v>
      </c>
      <c r="L4473">
        <v>390</v>
      </c>
      <c r="M4473">
        <v>1800</v>
      </c>
      <c r="N4473" t="s">
        <v>51</v>
      </c>
      <c r="O4473">
        <v>4.5</v>
      </c>
      <c r="P4473">
        <v>4.3</v>
      </c>
      <c r="Q4473">
        <v>4.7</v>
      </c>
      <c r="R4473">
        <v>94</v>
      </c>
      <c r="S4473">
        <v>90</v>
      </c>
      <c r="T4473">
        <v>98</v>
      </c>
      <c r="U4473">
        <v>0</v>
      </c>
      <c r="V4473">
        <v>0</v>
      </c>
      <c r="W4473">
        <v>0</v>
      </c>
      <c r="X4473">
        <v>0</v>
      </c>
      <c r="Y4473">
        <v>0</v>
      </c>
      <c r="Z4473">
        <v>0</v>
      </c>
      <c r="AA4473" t="s">
        <v>58</v>
      </c>
      <c r="AB4473">
        <v>36</v>
      </c>
      <c r="AC4473">
        <v>32</v>
      </c>
      <c r="AD4473">
        <v>41</v>
      </c>
      <c r="AE4473">
        <v>750</v>
      </c>
      <c r="AF4473">
        <v>650</v>
      </c>
      <c r="AG4473">
        <v>840</v>
      </c>
      <c r="AH4473" t="s">
        <v>122</v>
      </c>
      <c r="AI4473">
        <v>0</v>
      </c>
      <c r="AJ4473">
        <v>0</v>
      </c>
      <c r="AK4473">
        <v>0</v>
      </c>
      <c r="AL4473">
        <v>0</v>
      </c>
      <c r="AM4473">
        <v>0</v>
      </c>
      <c r="AN4473">
        <v>0</v>
      </c>
      <c r="AO4473">
        <v>0</v>
      </c>
      <c r="AP4473">
        <v>0</v>
      </c>
      <c r="AQ4473">
        <v>0</v>
      </c>
      <c r="AR4473">
        <v>0</v>
      </c>
      <c r="AS4473">
        <v>87</v>
      </c>
      <c r="AT4473">
        <v>77</v>
      </c>
      <c r="AU4473">
        <v>99</v>
      </c>
    </row>
    <row r="4474" spans="1:47">
      <c r="A4474" t="s">
        <v>642</v>
      </c>
      <c r="B4474" t="s">
        <v>643</v>
      </c>
      <c r="C4474" t="s">
        <v>644</v>
      </c>
      <c r="D4474">
        <v>807</v>
      </c>
      <c r="E4474" t="s">
        <v>56</v>
      </c>
      <c r="F4474">
        <v>2002</v>
      </c>
      <c r="G4474">
        <v>2074441</v>
      </c>
      <c r="H4474">
        <v>52</v>
      </c>
      <c r="I4474">
        <v>23</v>
      </c>
      <c r="J4474">
        <v>92</v>
      </c>
      <c r="K4474">
        <v>1100</v>
      </c>
      <c r="L4474">
        <v>470</v>
      </c>
      <c r="M4474">
        <v>1900</v>
      </c>
      <c r="N4474" t="s">
        <v>51</v>
      </c>
      <c r="O4474">
        <v>3.8</v>
      </c>
      <c r="P4474">
        <v>3.6</v>
      </c>
      <c r="Q4474">
        <v>4</v>
      </c>
      <c r="R4474">
        <v>79</v>
      </c>
      <c r="S4474">
        <v>75</v>
      </c>
      <c r="T4474">
        <v>83</v>
      </c>
      <c r="U4474">
        <v>0</v>
      </c>
      <c r="V4474">
        <v>0</v>
      </c>
      <c r="W4474">
        <v>0</v>
      </c>
      <c r="X4474">
        <v>0</v>
      </c>
      <c r="Y4474">
        <v>0</v>
      </c>
      <c r="Z4474">
        <v>0</v>
      </c>
      <c r="AA4474" t="s">
        <v>58</v>
      </c>
      <c r="AB4474">
        <v>38</v>
      </c>
      <c r="AC4474">
        <v>33</v>
      </c>
      <c r="AD4474">
        <v>43</v>
      </c>
      <c r="AE4474">
        <v>790</v>
      </c>
      <c r="AF4474">
        <v>690</v>
      </c>
      <c r="AG4474">
        <v>890</v>
      </c>
      <c r="AH4474" t="s">
        <v>122</v>
      </c>
      <c r="AI4474">
        <v>0</v>
      </c>
      <c r="AJ4474">
        <v>0</v>
      </c>
      <c r="AK4474">
        <v>0</v>
      </c>
      <c r="AL4474">
        <v>0</v>
      </c>
      <c r="AM4474">
        <v>0</v>
      </c>
      <c r="AN4474">
        <v>0</v>
      </c>
      <c r="AO4474">
        <v>0</v>
      </c>
      <c r="AP4474">
        <v>0</v>
      </c>
      <c r="AQ4474">
        <v>0</v>
      </c>
      <c r="AR4474">
        <v>0</v>
      </c>
      <c r="AS4474">
        <v>87</v>
      </c>
      <c r="AT4474">
        <v>77</v>
      </c>
      <c r="AU4474">
        <v>99</v>
      </c>
    </row>
    <row r="4475" spans="1:47">
      <c r="A4475" t="s">
        <v>642</v>
      </c>
      <c r="B4475" t="s">
        <v>643</v>
      </c>
      <c r="C4475" t="s">
        <v>644</v>
      </c>
      <c r="D4475">
        <v>807</v>
      </c>
      <c r="E4475" t="s">
        <v>56</v>
      </c>
      <c r="F4475">
        <v>2003</v>
      </c>
      <c r="G4475">
        <v>2080866</v>
      </c>
      <c r="H4475">
        <v>53</v>
      </c>
      <c r="I4475">
        <v>24</v>
      </c>
      <c r="J4475">
        <v>94</v>
      </c>
      <c r="K4475">
        <v>1100</v>
      </c>
      <c r="L4475">
        <v>500</v>
      </c>
      <c r="M4475">
        <v>2000</v>
      </c>
      <c r="N4475" t="s">
        <v>51</v>
      </c>
      <c r="O4475">
        <v>4.0999999999999996</v>
      </c>
      <c r="P4475">
        <v>3.9</v>
      </c>
      <c r="Q4475">
        <v>4.3</v>
      </c>
      <c r="R4475">
        <v>86</v>
      </c>
      <c r="S4475">
        <v>82</v>
      </c>
      <c r="T4475">
        <v>90</v>
      </c>
      <c r="U4475">
        <v>0</v>
      </c>
      <c r="V4475">
        <v>0</v>
      </c>
      <c r="W4475">
        <v>0</v>
      </c>
      <c r="X4475">
        <v>0</v>
      </c>
      <c r="Y4475">
        <v>0</v>
      </c>
      <c r="Z4475">
        <v>0</v>
      </c>
      <c r="AA4475" t="s">
        <v>58</v>
      </c>
      <c r="AB4475">
        <v>39</v>
      </c>
      <c r="AC4475">
        <v>34</v>
      </c>
      <c r="AD4475">
        <v>44</v>
      </c>
      <c r="AE4475">
        <v>800</v>
      </c>
      <c r="AF4475">
        <v>700</v>
      </c>
      <c r="AG4475">
        <v>910</v>
      </c>
      <c r="AH4475" t="s">
        <v>122</v>
      </c>
      <c r="AI4475">
        <v>0</v>
      </c>
      <c r="AJ4475">
        <v>0</v>
      </c>
      <c r="AK4475">
        <v>0</v>
      </c>
      <c r="AL4475">
        <v>0</v>
      </c>
      <c r="AM4475">
        <v>0</v>
      </c>
      <c r="AN4475">
        <v>0</v>
      </c>
      <c r="AO4475">
        <v>0</v>
      </c>
      <c r="AP4475">
        <v>0</v>
      </c>
      <c r="AQ4475">
        <v>0</v>
      </c>
      <c r="AR4475">
        <v>0</v>
      </c>
      <c r="AS4475">
        <v>87</v>
      </c>
      <c r="AT4475">
        <v>77</v>
      </c>
      <c r="AU4475">
        <v>99</v>
      </c>
    </row>
    <row r="4476" spans="1:47">
      <c r="A4476" t="s">
        <v>642</v>
      </c>
      <c r="B4476" t="s">
        <v>643</v>
      </c>
      <c r="C4476" t="s">
        <v>644</v>
      </c>
      <c r="D4476">
        <v>807</v>
      </c>
      <c r="E4476" t="s">
        <v>56</v>
      </c>
      <c r="F4476">
        <v>2004</v>
      </c>
      <c r="G4476">
        <v>2085728</v>
      </c>
      <c r="H4476">
        <v>46</v>
      </c>
      <c r="I4476">
        <v>20</v>
      </c>
      <c r="J4476">
        <v>84</v>
      </c>
      <c r="K4476">
        <v>970</v>
      </c>
      <c r="L4476">
        <v>410</v>
      </c>
      <c r="M4476">
        <v>1800</v>
      </c>
      <c r="N4476" t="s">
        <v>51</v>
      </c>
      <c r="O4476">
        <v>2.9</v>
      </c>
      <c r="P4476">
        <v>2.8</v>
      </c>
      <c r="Q4476">
        <v>3</v>
      </c>
      <c r="R4476">
        <v>61</v>
      </c>
      <c r="S4476">
        <v>59</v>
      </c>
      <c r="T4476">
        <v>62</v>
      </c>
      <c r="U4476">
        <v>0</v>
      </c>
      <c r="V4476">
        <v>0</v>
      </c>
      <c r="W4476">
        <v>0</v>
      </c>
      <c r="X4476">
        <v>0</v>
      </c>
      <c r="Y4476">
        <v>0</v>
      </c>
      <c r="Z4476">
        <v>0</v>
      </c>
      <c r="AA4476" t="s">
        <v>58</v>
      </c>
      <c r="AB4476">
        <v>36</v>
      </c>
      <c r="AC4476">
        <v>31</v>
      </c>
      <c r="AD4476">
        <v>40</v>
      </c>
      <c r="AE4476">
        <v>740</v>
      </c>
      <c r="AF4476">
        <v>650</v>
      </c>
      <c r="AG4476">
        <v>840</v>
      </c>
      <c r="AH4476" t="s">
        <v>122</v>
      </c>
      <c r="AI4476">
        <v>0</v>
      </c>
      <c r="AJ4476">
        <v>0</v>
      </c>
      <c r="AK4476">
        <v>0</v>
      </c>
      <c r="AL4476">
        <v>0</v>
      </c>
      <c r="AM4476">
        <v>0</v>
      </c>
      <c r="AN4476">
        <v>0</v>
      </c>
      <c r="AO4476">
        <v>0</v>
      </c>
      <c r="AP4476">
        <v>0</v>
      </c>
      <c r="AQ4476">
        <v>0</v>
      </c>
      <c r="AR4476">
        <v>0</v>
      </c>
      <c r="AS4476">
        <v>87</v>
      </c>
      <c r="AT4476">
        <v>77</v>
      </c>
      <c r="AU4476">
        <v>99</v>
      </c>
    </row>
    <row r="4477" spans="1:47">
      <c r="A4477" t="s">
        <v>642</v>
      </c>
      <c r="B4477" t="s">
        <v>643</v>
      </c>
      <c r="C4477" t="s">
        <v>644</v>
      </c>
      <c r="D4477">
        <v>807</v>
      </c>
      <c r="E4477" t="s">
        <v>56</v>
      </c>
      <c r="F4477">
        <v>2005</v>
      </c>
      <c r="G4477">
        <v>2090044</v>
      </c>
      <c r="H4477">
        <v>42</v>
      </c>
      <c r="I4477">
        <v>17</v>
      </c>
      <c r="J4477">
        <v>78</v>
      </c>
      <c r="K4477">
        <v>880</v>
      </c>
      <c r="L4477">
        <v>360</v>
      </c>
      <c r="M4477">
        <v>1600</v>
      </c>
      <c r="N4477" t="s">
        <v>51</v>
      </c>
      <c r="O4477">
        <v>3.3</v>
      </c>
      <c r="P4477">
        <v>3.1</v>
      </c>
      <c r="Q4477">
        <v>3.4</v>
      </c>
      <c r="R4477">
        <v>68</v>
      </c>
      <c r="S4477">
        <v>65</v>
      </c>
      <c r="T4477">
        <v>71</v>
      </c>
      <c r="U4477">
        <v>0</v>
      </c>
      <c r="V4477">
        <v>0</v>
      </c>
      <c r="W4477">
        <v>0</v>
      </c>
      <c r="X4477">
        <v>0</v>
      </c>
      <c r="Y4477">
        <v>0</v>
      </c>
      <c r="Z4477">
        <v>0</v>
      </c>
      <c r="AA4477" t="s">
        <v>58</v>
      </c>
      <c r="AB4477">
        <v>33</v>
      </c>
      <c r="AC4477">
        <v>29</v>
      </c>
      <c r="AD4477">
        <v>37</v>
      </c>
      <c r="AE4477">
        <v>690</v>
      </c>
      <c r="AF4477">
        <v>600</v>
      </c>
      <c r="AG4477">
        <v>780</v>
      </c>
      <c r="AH4477" t="s">
        <v>122</v>
      </c>
      <c r="AI4477">
        <v>0</v>
      </c>
      <c r="AJ4477">
        <v>0</v>
      </c>
      <c r="AK4477">
        <v>0</v>
      </c>
      <c r="AL4477">
        <v>0</v>
      </c>
      <c r="AM4477">
        <v>0</v>
      </c>
      <c r="AN4477">
        <v>0</v>
      </c>
      <c r="AO4477">
        <v>0</v>
      </c>
      <c r="AP4477">
        <v>0</v>
      </c>
      <c r="AQ4477">
        <v>0</v>
      </c>
      <c r="AR4477">
        <v>0</v>
      </c>
      <c r="AS4477">
        <v>87</v>
      </c>
      <c r="AT4477">
        <v>77</v>
      </c>
      <c r="AU4477">
        <v>99</v>
      </c>
    </row>
    <row r="4478" spans="1:47">
      <c r="A4478" t="s">
        <v>642</v>
      </c>
      <c r="B4478" t="s">
        <v>643</v>
      </c>
      <c r="C4478" t="s">
        <v>644</v>
      </c>
      <c r="D4478">
        <v>807</v>
      </c>
      <c r="E4478" t="s">
        <v>56</v>
      </c>
      <c r="F4478">
        <v>2006</v>
      </c>
      <c r="G4478">
        <v>2093801</v>
      </c>
      <c r="H4478">
        <v>39</v>
      </c>
      <c r="I4478">
        <v>16</v>
      </c>
      <c r="J4478">
        <v>72</v>
      </c>
      <c r="K4478">
        <v>820</v>
      </c>
      <c r="L4478">
        <v>330</v>
      </c>
      <c r="M4478">
        <v>1500</v>
      </c>
      <c r="N4478" t="s">
        <v>51</v>
      </c>
      <c r="O4478">
        <v>3.1</v>
      </c>
      <c r="P4478">
        <v>3</v>
      </c>
      <c r="Q4478">
        <v>3.2</v>
      </c>
      <c r="R4478">
        <v>64</v>
      </c>
      <c r="S4478">
        <v>62</v>
      </c>
      <c r="T4478">
        <v>66</v>
      </c>
      <c r="U4478">
        <v>0</v>
      </c>
      <c r="V4478">
        <v>0</v>
      </c>
      <c r="W4478">
        <v>0</v>
      </c>
      <c r="X4478">
        <v>0</v>
      </c>
      <c r="Y4478">
        <v>0</v>
      </c>
      <c r="Z4478">
        <v>0</v>
      </c>
      <c r="AA4478" t="s">
        <v>58</v>
      </c>
      <c r="AB4478">
        <v>31</v>
      </c>
      <c r="AC4478">
        <v>27</v>
      </c>
      <c r="AD4478">
        <v>35</v>
      </c>
      <c r="AE4478">
        <v>650</v>
      </c>
      <c r="AF4478">
        <v>570</v>
      </c>
      <c r="AG4478">
        <v>730</v>
      </c>
      <c r="AH4478" t="s">
        <v>122</v>
      </c>
      <c r="AI4478">
        <v>0</v>
      </c>
      <c r="AJ4478">
        <v>0</v>
      </c>
      <c r="AK4478">
        <v>0</v>
      </c>
      <c r="AL4478">
        <v>0</v>
      </c>
      <c r="AM4478">
        <v>0</v>
      </c>
      <c r="AN4478">
        <v>0</v>
      </c>
      <c r="AO4478">
        <v>0</v>
      </c>
      <c r="AP4478">
        <v>0</v>
      </c>
      <c r="AQ4478">
        <v>0</v>
      </c>
      <c r="AR4478">
        <v>0</v>
      </c>
      <c r="AS4478">
        <v>87</v>
      </c>
      <c r="AT4478">
        <v>77</v>
      </c>
      <c r="AU4478">
        <v>99</v>
      </c>
    </row>
    <row r="4479" spans="1:47">
      <c r="A4479" t="s">
        <v>642</v>
      </c>
      <c r="B4479" t="s">
        <v>643</v>
      </c>
      <c r="C4479" t="s">
        <v>644</v>
      </c>
      <c r="D4479">
        <v>807</v>
      </c>
      <c r="E4479" t="s">
        <v>56</v>
      </c>
      <c r="F4479">
        <v>2007</v>
      </c>
      <c r="G4479">
        <v>2096620</v>
      </c>
      <c r="H4479">
        <v>36</v>
      </c>
      <c r="I4479">
        <v>15</v>
      </c>
      <c r="J4479">
        <v>68</v>
      </c>
      <c r="K4479">
        <v>760</v>
      </c>
      <c r="L4479">
        <v>310</v>
      </c>
      <c r="M4479">
        <v>1400</v>
      </c>
      <c r="N4479" t="s">
        <v>51</v>
      </c>
      <c r="O4479">
        <v>2.8</v>
      </c>
      <c r="P4479">
        <v>2.7</v>
      </c>
      <c r="Q4479">
        <v>3</v>
      </c>
      <c r="R4479">
        <v>60</v>
      </c>
      <c r="S4479">
        <v>57</v>
      </c>
      <c r="T4479">
        <v>62</v>
      </c>
      <c r="U4479">
        <v>0</v>
      </c>
      <c r="V4479">
        <v>0</v>
      </c>
      <c r="W4479">
        <v>0</v>
      </c>
      <c r="X4479">
        <v>0</v>
      </c>
      <c r="Y4479">
        <v>0</v>
      </c>
      <c r="Z4479">
        <v>0</v>
      </c>
      <c r="AA4479" t="s">
        <v>58</v>
      </c>
      <c r="AB4479">
        <v>29</v>
      </c>
      <c r="AC4479">
        <v>25</v>
      </c>
      <c r="AD4479">
        <v>33</v>
      </c>
      <c r="AE4479">
        <v>600</v>
      </c>
      <c r="AF4479">
        <v>530</v>
      </c>
      <c r="AG4479">
        <v>680</v>
      </c>
      <c r="AH4479" t="s">
        <v>122</v>
      </c>
      <c r="AI4479">
        <v>0</v>
      </c>
      <c r="AJ4479">
        <v>0</v>
      </c>
      <c r="AK4479">
        <v>0</v>
      </c>
      <c r="AL4479">
        <v>0</v>
      </c>
      <c r="AM4479">
        <v>0</v>
      </c>
      <c r="AN4479">
        <v>0</v>
      </c>
      <c r="AO4479">
        <v>0</v>
      </c>
      <c r="AP4479">
        <v>0</v>
      </c>
      <c r="AQ4479">
        <v>0</v>
      </c>
      <c r="AR4479">
        <v>0</v>
      </c>
      <c r="AS4479">
        <v>87</v>
      </c>
      <c r="AT4479">
        <v>77</v>
      </c>
      <c r="AU4479">
        <v>99</v>
      </c>
    </row>
    <row r="4480" spans="1:47">
      <c r="A4480" t="s">
        <v>642</v>
      </c>
      <c r="B4480" t="s">
        <v>643</v>
      </c>
      <c r="C4480" t="s">
        <v>644</v>
      </c>
      <c r="D4480">
        <v>807</v>
      </c>
      <c r="E4480" t="s">
        <v>56</v>
      </c>
      <c r="F4480">
        <v>2008</v>
      </c>
      <c r="G4480">
        <v>2098769</v>
      </c>
      <c r="H4480">
        <v>28</v>
      </c>
      <c r="I4480">
        <v>9.6999999999999993</v>
      </c>
      <c r="J4480">
        <v>57</v>
      </c>
      <c r="K4480">
        <v>600</v>
      </c>
      <c r="L4480">
        <v>200</v>
      </c>
      <c r="M4480">
        <v>1200</v>
      </c>
      <c r="N4480" t="s">
        <v>51</v>
      </c>
      <c r="O4480">
        <v>2.2999999999999998</v>
      </c>
      <c r="P4480">
        <v>2.2000000000000002</v>
      </c>
      <c r="Q4480">
        <v>2.4</v>
      </c>
      <c r="R4480">
        <v>48</v>
      </c>
      <c r="S4480">
        <v>47</v>
      </c>
      <c r="T4480">
        <v>50</v>
      </c>
      <c r="U4480">
        <v>0</v>
      </c>
      <c r="V4480">
        <v>0</v>
      </c>
      <c r="W4480">
        <v>0</v>
      </c>
      <c r="X4480">
        <v>0</v>
      </c>
      <c r="Y4480">
        <v>0</v>
      </c>
      <c r="Z4480">
        <v>0</v>
      </c>
      <c r="AA4480" t="s">
        <v>58</v>
      </c>
      <c r="AB4480">
        <v>25</v>
      </c>
      <c r="AC4480">
        <v>22</v>
      </c>
      <c r="AD4480">
        <v>28</v>
      </c>
      <c r="AE4480">
        <v>520</v>
      </c>
      <c r="AF4480">
        <v>450</v>
      </c>
      <c r="AG4480">
        <v>590</v>
      </c>
      <c r="AH4480" t="s">
        <v>122</v>
      </c>
      <c r="AI4480">
        <v>0</v>
      </c>
      <c r="AJ4480">
        <v>0</v>
      </c>
      <c r="AK4480">
        <v>0</v>
      </c>
      <c r="AL4480">
        <v>0</v>
      </c>
      <c r="AM4480">
        <v>0</v>
      </c>
      <c r="AN4480">
        <v>0</v>
      </c>
      <c r="AO4480">
        <v>0</v>
      </c>
      <c r="AP4480">
        <v>0</v>
      </c>
      <c r="AQ4480">
        <v>0</v>
      </c>
      <c r="AR4480">
        <v>0</v>
      </c>
      <c r="AS4480">
        <v>87</v>
      </c>
      <c r="AT4480">
        <v>77</v>
      </c>
      <c r="AU4480">
        <v>99</v>
      </c>
    </row>
    <row r="4481" spans="1:47">
      <c r="A4481" t="s">
        <v>642</v>
      </c>
      <c r="B4481" t="s">
        <v>643</v>
      </c>
      <c r="C4481" t="s">
        <v>644</v>
      </c>
      <c r="D4481">
        <v>807</v>
      </c>
      <c r="E4481" t="s">
        <v>56</v>
      </c>
      <c r="F4481">
        <v>2009</v>
      </c>
      <c r="G4481">
        <v>2100558</v>
      </c>
      <c r="H4481">
        <v>31</v>
      </c>
      <c r="I4481">
        <v>13</v>
      </c>
      <c r="J4481">
        <v>58</v>
      </c>
      <c r="K4481">
        <v>650</v>
      </c>
      <c r="L4481">
        <v>270</v>
      </c>
      <c r="M4481">
        <v>1200</v>
      </c>
      <c r="N4481" t="s">
        <v>51</v>
      </c>
      <c r="O4481">
        <v>0.92</v>
      </c>
      <c r="P4481">
        <v>0.89</v>
      </c>
      <c r="Q4481">
        <v>0.95</v>
      </c>
      <c r="R4481">
        <v>19</v>
      </c>
      <c r="S4481">
        <v>19</v>
      </c>
      <c r="T4481">
        <v>20</v>
      </c>
      <c r="U4481">
        <v>0</v>
      </c>
      <c r="V4481">
        <v>0</v>
      </c>
      <c r="W4481">
        <v>0</v>
      </c>
      <c r="X4481">
        <v>0</v>
      </c>
      <c r="Y4481">
        <v>0</v>
      </c>
      <c r="Z4481">
        <v>0</v>
      </c>
      <c r="AA4481" t="s">
        <v>58</v>
      </c>
      <c r="AB4481">
        <v>25</v>
      </c>
      <c r="AC4481">
        <v>22</v>
      </c>
      <c r="AD4481">
        <v>28</v>
      </c>
      <c r="AE4481">
        <v>520</v>
      </c>
      <c r="AF4481">
        <v>450</v>
      </c>
      <c r="AG4481">
        <v>590</v>
      </c>
      <c r="AH4481" t="s">
        <v>122</v>
      </c>
      <c r="AI4481">
        <v>0</v>
      </c>
      <c r="AJ4481">
        <v>0</v>
      </c>
      <c r="AK4481">
        <v>0</v>
      </c>
      <c r="AL4481">
        <v>0</v>
      </c>
      <c r="AM4481">
        <v>0</v>
      </c>
      <c r="AN4481">
        <v>0</v>
      </c>
      <c r="AO4481">
        <v>0</v>
      </c>
      <c r="AP4481">
        <v>0</v>
      </c>
      <c r="AQ4481">
        <v>0</v>
      </c>
      <c r="AR4481">
        <v>0</v>
      </c>
      <c r="AS4481">
        <v>87</v>
      </c>
      <c r="AT4481">
        <v>77</v>
      </c>
      <c r="AU4481">
        <v>99</v>
      </c>
    </row>
    <row r="4482" spans="1:47">
      <c r="A4482" t="s">
        <v>642</v>
      </c>
      <c r="B4482" t="s">
        <v>643</v>
      </c>
      <c r="C4482" t="s">
        <v>644</v>
      </c>
      <c r="D4482">
        <v>807</v>
      </c>
      <c r="E4482" t="s">
        <v>56</v>
      </c>
      <c r="F4482">
        <v>2010</v>
      </c>
      <c r="G4482">
        <v>2102216</v>
      </c>
      <c r="H4482">
        <v>25</v>
      </c>
      <c r="I4482">
        <v>8.9</v>
      </c>
      <c r="J4482">
        <v>49</v>
      </c>
      <c r="K4482">
        <v>520</v>
      </c>
      <c r="L4482">
        <v>190</v>
      </c>
      <c r="M4482">
        <v>1000</v>
      </c>
      <c r="N4482" t="s">
        <v>51</v>
      </c>
      <c r="O4482">
        <v>1.6</v>
      </c>
      <c r="P4482">
        <v>1.6</v>
      </c>
      <c r="Q4482">
        <v>1.7</v>
      </c>
      <c r="R4482">
        <v>34</v>
      </c>
      <c r="S4482">
        <v>33</v>
      </c>
      <c r="T4482">
        <v>35</v>
      </c>
      <c r="U4482">
        <v>0</v>
      </c>
      <c r="V4482">
        <v>0</v>
      </c>
      <c r="W4482">
        <v>0</v>
      </c>
      <c r="X4482">
        <v>0</v>
      </c>
      <c r="Y4482">
        <v>0</v>
      </c>
      <c r="Z4482">
        <v>0</v>
      </c>
      <c r="AA4482" t="s">
        <v>58</v>
      </c>
      <c r="AB4482">
        <v>21</v>
      </c>
      <c r="AC4482">
        <v>18</v>
      </c>
      <c r="AD4482">
        <v>24</v>
      </c>
      <c r="AE4482">
        <v>440</v>
      </c>
      <c r="AF4482">
        <v>390</v>
      </c>
      <c r="AG4482">
        <v>500</v>
      </c>
      <c r="AH4482" t="s">
        <v>122</v>
      </c>
      <c r="AI4482">
        <v>0</v>
      </c>
      <c r="AJ4482">
        <v>0</v>
      </c>
      <c r="AK4482">
        <v>0</v>
      </c>
      <c r="AL4482">
        <v>0</v>
      </c>
      <c r="AM4482">
        <v>0</v>
      </c>
      <c r="AN4482">
        <v>0</v>
      </c>
      <c r="AO4482">
        <v>0</v>
      </c>
      <c r="AP4482">
        <v>0</v>
      </c>
      <c r="AQ4482">
        <v>0</v>
      </c>
      <c r="AR4482">
        <v>0</v>
      </c>
      <c r="AS4482">
        <v>87</v>
      </c>
      <c r="AT4482">
        <v>77</v>
      </c>
      <c r="AU4482">
        <v>99</v>
      </c>
    </row>
    <row r="4483" spans="1:47">
      <c r="A4483" t="s">
        <v>642</v>
      </c>
      <c r="B4483" t="s">
        <v>643</v>
      </c>
      <c r="C4483" t="s">
        <v>644</v>
      </c>
      <c r="D4483">
        <v>807</v>
      </c>
      <c r="E4483" t="s">
        <v>56</v>
      </c>
      <c r="F4483">
        <v>2011</v>
      </c>
      <c r="G4483">
        <v>2103890</v>
      </c>
      <c r="H4483">
        <v>21</v>
      </c>
      <c r="I4483">
        <v>7</v>
      </c>
      <c r="J4483">
        <v>43</v>
      </c>
      <c r="K4483">
        <v>440</v>
      </c>
      <c r="L4483">
        <v>150</v>
      </c>
      <c r="M4483">
        <v>900</v>
      </c>
      <c r="N4483" t="s">
        <v>51</v>
      </c>
      <c r="O4483">
        <v>1.5</v>
      </c>
      <c r="P4483">
        <v>1.5</v>
      </c>
      <c r="Q4483">
        <v>1.6</v>
      </c>
      <c r="R4483">
        <v>33</v>
      </c>
      <c r="S4483">
        <v>31</v>
      </c>
      <c r="T4483">
        <v>34</v>
      </c>
      <c r="U4483">
        <v>0</v>
      </c>
      <c r="V4483">
        <v>0</v>
      </c>
      <c r="W4483">
        <v>0</v>
      </c>
      <c r="X4483">
        <v>0</v>
      </c>
      <c r="Y4483">
        <v>0</v>
      </c>
      <c r="Z4483">
        <v>0</v>
      </c>
      <c r="AA4483" t="s">
        <v>57</v>
      </c>
      <c r="AB4483">
        <v>18</v>
      </c>
      <c r="AC4483">
        <v>16</v>
      </c>
      <c r="AD4483">
        <v>21</v>
      </c>
      <c r="AE4483">
        <v>390</v>
      </c>
      <c r="AF4483">
        <v>340</v>
      </c>
      <c r="AG4483">
        <v>440</v>
      </c>
      <c r="AH4483" t="s">
        <v>122</v>
      </c>
      <c r="AI4483">
        <v>0</v>
      </c>
      <c r="AJ4483">
        <v>0</v>
      </c>
      <c r="AK4483">
        <v>0</v>
      </c>
      <c r="AL4483">
        <v>0</v>
      </c>
      <c r="AM4483">
        <v>0</v>
      </c>
      <c r="AN4483">
        <v>0</v>
      </c>
      <c r="AO4483">
        <v>0</v>
      </c>
      <c r="AP4483">
        <v>0</v>
      </c>
      <c r="AQ4483">
        <v>0</v>
      </c>
      <c r="AR4483">
        <v>0</v>
      </c>
      <c r="AS4483">
        <v>87</v>
      </c>
      <c r="AT4483">
        <v>77</v>
      </c>
      <c r="AU4483">
        <v>99</v>
      </c>
    </row>
    <row r="4484" spans="1:47">
      <c r="A4484" t="s">
        <v>642</v>
      </c>
      <c r="B4484" t="s">
        <v>643</v>
      </c>
      <c r="C4484" t="s">
        <v>644</v>
      </c>
      <c r="D4484">
        <v>807</v>
      </c>
      <c r="E4484" t="s">
        <v>56</v>
      </c>
      <c r="F4484">
        <v>2012</v>
      </c>
      <c r="G4484">
        <v>2105575</v>
      </c>
      <c r="H4484">
        <v>25</v>
      </c>
      <c r="I4484">
        <v>11</v>
      </c>
      <c r="J4484">
        <v>45</v>
      </c>
      <c r="K4484">
        <v>530</v>
      </c>
      <c r="L4484">
        <v>230</v>
      </c>
      <c r="M4484">
        <v>960</v>
      </c>
      <c r="N4484" t="s">
        <v>51</v>
      </c>
      <c r="O4484">
        <v>1.5</v>
      </c>
      <c r="P4484">
        <v>1.5</v>
      </c>
      <c r="Q4484">
        <v>1.6</v>
      </c>
      <c r="R4484">
        <v>33</v>
      </c>
      <c r="S4484">
        <v>31</v>
      </c>
      <c r="T4484">
        <v>34</v>
      </c>
      <c r="U4484">
        <v>0</v>
      </c>
      <c r="V4484">
        <v>0</v>
      </c>
      <c r="W4484">
        <v>0</v>
      </c>
      <c r="X4484">
        <v>0</v>
      </c>
      <c r="Y4484">
        <v>0</v>
      </c>
      <c r="Z4484">
        <v>0</v>
      </c>
      <c r="AA4484" t="s">
        <v>57</v>
      </c>
      <c r="AB4484">
        <v>19</v>
      </c>
      <c r="AC4484">
        <v>17</v>
      </c>
      <c r="AD4484">
        <v>21</v>
      </c>
      <c r="AE4484">
        <v>400</v>
      </c>
      <c r="AF4484">
        <v>350</v>
      </c>
      <c r="AG4484">
        <v>450</v>
      </c>
      <c r="AH4484" t="s">
        <v>122</v>
      </c>
      <c r="AI4484">
        <v>0</v>
      </c>
      <c r="AJ4484">
        <v>0</v>
      </c>
      <c r="AK4484">
        <v>0</v>
      </c>
      <c r="AL4484">
        <v>0</v>
      </c>
      <c r="AM4484">
        <v>0</v>
      </c>
      <c r="AN4484">
        <v>0</v>
      </c>
      <c r="AO4484">
        <v>0</v>
      </c>
      <c r="AP4484">
        <v>0</v>
      </c>
      <c r="AQ4484">
        <v>0</v>
      </c>
      <c r="AR4484">
        <v>0</v>
      </c>
      <c r="AS4484">
        <v>87</v>
      </c>
      <c r="AT4484">
        <v>77</v>
      </c>
      <c r="AU4484">
        <v>99</v>
      </c>
    </row>
    <row r="4485" spans="1:47">
      <c r="A4485" t="s">
        <v>642</v>
      </c>
      <c r="B4485" t="s">
        <v>643</v>
      </c>
      <c r="C4485" t="s">
        <v>644</v>
      </c>
      <c r="D4485">
        <v>807</v>
      </c>
      <c r="E4485" t="s">
        <v>56</v>
      </c>
      <c r="F4485">
        <v>2013</v>
      </c>
      <c r="G4485">
        <v>2107158</v>
      </c>
      <c r="H4485">
        <v>25</v>
      </c>
      <c r="I4485">
        <v>11</v>
      </c>
      <c r="J4485">
        <v>43</v>
      </c>
      <c r="K4485">
        <v>520</v>
      </c>
      <c r="L4485">
        <v>230</v>
      </c>
      <c r="M4485">
        <v>910</v>
      </c>
      <c r="N4485" t="s">
        <v>51</v>
      </c>
      <c r="O4485">
        <v>1.5</v>
      </c>
      <c r="P4485">
        <v>1.5</v>
      </c>
      <c r="Q4485">
        <v>1.6</v>
      </c>
      <c r="R4485">
        <v>33</v>
      </c>
      <c r="S4485">
        <v>31</v>
      </c>
      <c r="T4485">
        <v>34</v>
      </c>
      <c r="U4485">
        <v>0</v>
      </c>
      <c r="V4485">
        <v>0</v>
      </c>
      <c r="W4485">
        <v>0</v>
      </c>
      <c r="X4485">
        <v>0</v>
      </c>
      <c r="Y4485">
        <v>0</v>
      </c>
      <c r="Z4485">
        <v>0</v>
      </c>
      <c r="AA4485" t="s">
        <v>57</v>
      </c>
      <c r="AB4485">
        <v>17</v>
      </c>
      <c r="AC4485">
        <v>15</v>
      </c>
      <c r="AD4485">
        <v>20</v>
      </c>
      <c r="AE4485">
        <v>370</v>
      </c>
      <c r="AF4485">
        <v>320</v>
      </c>
      <c r="AG4485">
        <v>410</v>
      </c>
      <c r="AH4485" t="s">
        <v>122</v>
      </c>
      <c r="AI4485">
        <v>0</v>
      </c>
      <c r="AJ4485">
        <v>0</v>
      </c>
      <c r="AK4485">
        <v>0</v>
      </c>
      <c r="AL4485">
        <v>0</v>
      </c>
      <c r="AM4485">
        <v>0</v>
      </c>
      <c r="AN4485">
        <v>0</v>
      </c>
      <c r="AO4485">
        <v>0</v>
      </c>
      <c r="AP4485">
        <v>0</v>
      </c>
      <c r="AQ4485">
        <v>0</v>
      </c>
      <c r="AR4485">
        <v>0</v>
      </c>
      <c r="AS4485">
        <v>87</v>
      </c>
      <c r="AT4485">
        <v>77</v>
      </c>
      <c r="AU4485">
        <v>99</v>
      </c>
    </row>
    <row r="4486" spans="1:47">
      <c r="A4486" t="s">
        <v>645</v>
      </c>
      <c r="B4486" t="s">
        <v>646</v>
      </c>
      <c r="C4486" t="s">
        <v>647</v>
      </c>
      <c r="D4486">
        <v>626</v>
      </c>
      <c r="E4486" t="s">
        <v>109</v>
      </c>
      <c r="F4486">
        <v>2002</v>
      </c>
      <c r="G4486">
        <v>899367</v>
      </c>
      <c r="H4486">
        <v>809</v>
      </c>
      <c r="I4486">
        <v>381</v>
      </c>
      <c r="J4486">
        <v>1393</v>
      </c>
      <c r="K4486">
        <v>7300</v>
      </c>
      <c r="L4486">
        <v>3400</v>
      </c>
      <c r="M4486">
        <v>13000</v>
      </c>
      <c r="N4486" t="s">
        <v>51</v>
      </c>
      <c r="O4486">
        <v>89</v>
      </c>
      <c r="P4486">
        <v>48</v>
      </c>
      <c r="Q4486">
        <v>145</v>
      </c>
      <c r="R4486">
        <v>800</v>
      </c>
      <c r="S4486">
        <v>430</v>
      </c>
      <c r="T4486">
        <v>1300</v>
      </c>
      <c r="U4486">
        <v>0</v>
      </c>
      <c r="V4486">
        <v>0</v>
      </c>
      <c r="W4486">
        <v>0</v>
      </c>
      <c r="X4486">
        <v>0</v>
      </c>
      <c r="Y4486">
        <v>0</v>
      </c>
      <c r="Z4486">
        <v>0</v>
      </c>
      <c r="AA4486" t="s">
        <v>52</v>
      </c>
      <c r="AB4486">
        <v>498</v>
      </c>
      <c r="AC4486">
        <v>406</v>
      </c>
      <c r="AD4486">
        <v>601</v>
      </c>
      <c r="AE4486">
        <v>4500</v>
      </c>
      <c r="AF4486">
        <v>3600</v>
      </c>
      <c r="AG4486">
        <v>5400</v>
      </c>
      <c r="AH4486">
        <v>0</v>
      </c>
      <c r="AI4486">
        <v>0</v>
      </c>
      <c r="AJ4486">
        <v>0</v>
      </c>
      <c r="AK4486">
        <v>0</v>
      </c>
      <c r="AL4486">
        <v>0</v>
      </c>
      <c r="AM4486">
        <v>0</v>
      </c>
      <c r="AN4486">
        <v>0</v>
      </c>
      <c r="AO4486">
        <v>0</v>
      </c>
      <c r="AP4486">
        <v>0</v>
      </c>
      <c r="AQ4486">
        <v>0</v>
      </c>
      <c r="AR4486">
        <v>0</v>
      </c>
      <c r="AS4486">
        <v>62</v>
      </c>
      <c r="AT4486">
        <v>51</v>
      </c>
      <c r="AU4486">
        <v>76</v>
      </c>
    </row>
    <row r="4487" spans="1:47">
      <c r="A4487" t="s">
        <v>645</v>
      </c>
      <c r="B4487" t="s">
        <v>646</v>
      </c>
      <c r="C4487" t="s">
        <v>647</v>
      </c>
      <c r="D4487">
        <v>626</v>
      </c>
      <c r="E4487" t="s">
        <v>109</v>
      </c>
      <c r="F4487">
        <v>2003</v>
      </c>
      <c r="G4487">
        <v>933369</v>
      </c>
      <c r="H4487">
        <v>762</v>
      </c>
      <c r="I4487">
        <v>358</v>
      </c>
      <c r="J4487">
        <v>1313</v>
      </c>
      <c r="K4487">
        <v>7100</v>
      </c>
      <c r="L4487">
        <v>3300</v>
      </c>
      <c r="M4487">
        <v>12000</v>
      </c>
      <c r="N4487" t="s">
        <v>51</v>
      </c>
      <c r="O4487">
        <v>76</v>
      </c>
      <c r="P4487">
        <v>38</v>
      </c>
      <c r="Q4487">
        <v>131</v>
      </c>
      <c r="R4487">
        <v>710</v>
      </c>
      <c r="S4487">
        <v>350</v>
      </c>
      <c r="T4487">
        <v>1200</v>
      </c>
      <c r="U4487">
        <v>0</v>
      </c>
      <c r="V4487">
        <v>0</v>
      </c>
      <c r="W4487">
        <v>0</v>
      </c>
      <c r="X4487">
        <v>0</v>
      </c>
      <c r="Y4487">
        <v>0</v>
      </c>
      <c r="Z4487">
        <v>0</v>
      </c>
      <c r="AA4487" t="s">
        <v>52</v>
      </c>
      <c r="AB4487">
        <v>498</v>
      </c>
      <c r="AC4487">
        <v>406</v>
      </c>
      <c r="AD4487">
        <v>601</v>
      </c>
      <c r="AE4487">
        <v>4700</v>
      </c>
      <c r="AF4487">
        <v>3800</v>
      </c>
      <c r="AG4487">
        <v>5600</v>
      </c>
      <c r="AH4487">
        <v>0</v>
      </c>
      <c r="AI4487">
        <v>0</v>
      </c>
      <c r="AJ4487">
        <v>0</v>
      </c>
      <c r="AK4487">
        <v>0</v>
      </c>
      <c r="AL4487">
        <v>0</v>
      </c>
      <c r="AM4487">
        <v>0</v>
      </c>
      <c r="AN4487">
        <v>0</v>
      </c>
      <c r="AO4487">
        <v>0</v>
      </c>
      <c r="AP4487">
        <v>0</v>
      </c>
      <c r="AQ4487">
        <v>0</v>
      </c>
      <c r="AR4487">
        <v>0</v>
      </c>
      <c r="AS4487">
        <v>69</v>
      </c>
      <c r="AT4487">
        <v>57</v>
      </c>
      <c r="AU4487">
        <v>84</v>
      </c>
    </row>
    <row r="4488" spans="1:47">
      <c r="A4488" t="s">
        <v>645</v>
      </c>
      <c r="B4488" t="s">
        <v>646</v>
      </c>
      <c r="C4488" t="s">
        <v>647</v>
      </c>
      <c r="D4488">
        <v>626</v>
      </c>
      <c r="E4488" t="s">
        <v>109</v>
      </c>
      <c r="F4488">
        <v>2004</v>
      </c>
      <c r="G4488">
        <v>966987</v>
      </c>
      <c r="H4488">
        <v>741</v>
      </c>
      <c r="I4488">
        <v>348</v>
      </c>
      <c r="J4488">
        <v>1278</v>
      </c>
      <c r="K4488">
        <v>7200</v>
      </c>
      <c r="L4488">
        <v>3400</v>
      </c>
      <c r="M4488">
        <v>12000</v>
      </c>
      <c r="N4488" t="s">
        <v>51</v>
      </c>
      <c r="O4488">
        <v>70</v>
      </c>
      <c r="P4488">
        <v>32</v>
      </c>
      <c r="Q4488">
        <v>125</v>
      </c>
      <c r="R4488">
        <v>670</v>
      </c>
      <c r="S4488">
        <v>310</v>
      </c>
      <c r="T4488">
        <v>1200</v>
      </c>
      <c r="U4488">
        <v>0</v>
      </c>
      <c r="V4488">
        <v>0</v>
      </c>
      <c r="W4488">
        <v>0</v>
      </c>
      <c r="X4488">
        <v>0</v>
      </c>
      <c r="Y4488">
        <v>0</v>
      </c>
      <c r="Z4488">
        <v>0</v>
      </c>
      <c r="AA4488" t="s">
        <v>52</v>
      </c>
      <c r="AB4488">
        <v>498</v>
      </c>
      <c r="AC4488">
        <v>406</v>
      </c>
      <c r="AD4488">
        <v>601</v>
      </c>
      <c r="AE4488">
        <v>4800</v>
      </c>
      <c r="AF4488">
        <v>3900</v>
      </c>
      <c r="AG4488">
        <v>5800</v>
      </c>
      <c r="AH4488">
        <v>0</v>
      </c>
      <c r="AI4488">
        <v>0</v>
      </c>
      <c r="AJ4488">
        <v>0</v>
      </c>
      <c r="AK4488">
        <v>0</v>
      </c>
      <c r="AL4488">
        <v>0</v>
      </c>
      <c r="AM4488">
        <v>0</v>
      </c>
      <c r="AN4488">
        <v>0</v>
      </c>
      <c r="AO4488">
        <v>0</v>
      </c>
      <c r="AP4488">
        <v>0</v>
      </c>
      <c r="AQ4488">
        <v>0</v>
      </c>
      <c r="AR4488">
        <v>0</v>
      </c>
      <c r="AS4488">
        <v>77</v>
      </c>
      <c r="AT4488">
        <v>64</v>
      </c>
      <c r="AU4488">
        <v>95</v>
      </c>
    </row>
    <row r="4489" spans="1:47">
      <c r="A4489" t="s">
        <v>645</v>
      </c>
      <c r="B4489" t="s">
        <v>646</v>
      </c>
      <c r="C4489" t="s">
        <v>647</v>
      </c>
      <c r="D4489">
        <v>626</v>
      </c>
      <c r="E4489" t="s">
        <v>109</v>
      </c>
      <c r="F4489">
        <v>2005</v>
      </c>
      <c r="G4489">
        <v>995619</v>
      </c>
      <c r="H4489">
        <v>739</v>
      </c>
      <c r="I4489">
        <v>347</v>
      </c>
      <c r="J4489">
        <v>1276</v>
      </c>
      <c r="K4489">
        <v>7400</v>
      </c>
      <c r="L4489">
        <v>3500</v>
      </c>
      <c r="M4489">
        <v>13000</v>
      </c>
      <c r="N4489" t="s">
        <v>51</v>
      </c>
      <c r="O4489">
        <v>69</v>
      </c>
      <c r="P4489">
        <v>32</v>
      </c>
      <c r="Q4489">
        <v>124</v>
      </c>
      <c r="R4489">
        <v>690</v>
      </c>
      <c r="S4489">
        <v>320</v>
      </c>
      <c r="T4489">
        <v>1200</v>
      </c>
      <c r="U4489">
        <v>0</v>
      </c>
      <c r="V4489">
        <v>0</v>
      </c>
      <c r="W4489">
        <v>0</v>
      </c>
      <c r="X4489">
        <v>0</v>
      </c>
      <c r="Y4489">
        <v>0</v>
      </c>
      <c r="Z4489">
        <v>0</v>
      </c>
      <c r="AA4489" t="s">
        <v>52</v>
      </c>
      <c r="AB4489">
        <v>498</v>
      </c>
      <c r="AC4489">
        <v>406</v>
      </c>
      <c r="AD4489">
        <v>601</v>
      </c>
      <c r="AE4489">
        <v>5000</v>
      </c>
      <c r="AF4489">
        <v>4000</v>
      </c>
      <c r="AG4489">
        <v>6000</v>
      </c>
      <c r="AH4489">
        <v>0</v>
      </c>
      <c r="AI4489">
        <v>0</v>
      </c>
      <c r="AJ4489">
        <v>0</v>
      </c>
      <c r="AK4489">
        <v>0</v>
      </c>
      <c r="AL4489">
        <v>0</v>
      </c>
      <c r="AM4489">
        <v>0</v>
      </c>
      <c r="AN4489">
        <v>0</v>
      </c>
      <c r="AO4489">
        <v>0</v>
      </c>
      <c r="AP4489">
        <v>0</v>
      </c>
      <c r="AQ4489">
        <v>0</v>
      </c>
      <c r="AR4489">
        <v>0</v>
      </c>
      <c r="AS4489">
        <v>76</v>
      </c>
      <c r="AT4489">
        <v>63</v>
      </c>
      <c r="AU4489">
        <v>93</v>
      </c>
    </row>
    <row r="4490" spans="1:47">
      <c r="A4490" t="s">
        <v>645</v>
      </c>
      <c r="B4490" t="s">
        <v>646</v>
      </c>
      <c r="C4490" t="s">
        <v>647</v>
      </c>
      <c r="D4490">
        <v>626</v>
      </c>
      <c r="E4490" t="s">
        <v>109</v>
      </c>
      <c r="F4490">
        <v>2006</v>
      </c>
      <c r="G4490">
        <v>1018013</v>
      </c>
      <c r="H4490">
        <v>766</v>
      </c>
      <c r="I4490">
        <v>362</v>
      </c>
      <c r="J4490">
        <v>1319</v>
      </c>
      <c r="K4490">
        <v>7800</v>
      </c>
      <c r="L4490">
        <v>3700</v>
      </c>
      <c r="M4490">
        <v>13000</v>
      </c>
      <c r="N4490" t="s">
        <v>51</v>
      </c>
      <c r="O4490">
        <v>77</v>
      </c>
      <c r="P4490">
        <v>38</v>
      </c>
      <c r="Q4490">
        <v>133</v>
      </c>
      <c r="R4490">
        <v>780</v>
      </c>
      <c r="S4490">
        <v>390</v>
      </c>
      <c r="T4490">
        <v>1300</v>
      </c>
      <c r="U4490">
        <v>0</v>
      </c>
      <c r="V4490">
        <v>0</v>
      </c>
      <c r="W4490">
        <v>0</v>
      </c>
      <c r="X4490">
        <v>0</v>
      </c>
      <c r="Y4490">
        <v>0</v>
      </c>
      <c r="Z4490">
        <v>0</v>
      </c>
      <c r="AA4490" t="s">
        <v>52</v>
      </c>
      <c r="AB4490">
        <v>498</v>
      </c>
      <c r="AC4490">
        <v>406</v>
      </c>
      <c r="AD4490">
        <v>601</v>
      </c>
      <c r="AE4490">
        <v>5100</v>
      </c>
      <c r="AF4490">
        <v>4100</v>
      </c>
      <c r="AG4490">
        <v>6100</v>
      </c>
      <c r="AH4490">
        <v>0</v>
      </c>
      <c r="AI4490">
        <v>0</v>
      </c>
      <c r="AJ4490">
        <v>0</v>
      </c>
      <c r="AK4490">
        <v>0</v>
      </c>
      <c r="AL4490">
        <v>0</v>
      </c>
      <c r="AM4490">
        <v>0</v>
      </c>
      <c r="AN4490">
        <v>0</v>
      </c>
      <c r="AO4490">
        <v>0</v>
      </c>
      <c r="AP4490">
        <v>0</v>
      </c>
      <c r="AQ4490">
        <v>0</v>
      </c>
      <c r="AR4490">
        <v>0</v>
      </c>
      <c r="AS4490">
        <v>71</v>
      </c>
      <c r="AT4490">
        <v>59</v>
      </c>
      <c r="AU4490">
        <v>87</v>
      </c>
    </row>
    <row r="4491" spans="1:47">
      <c r="A4491" t="s">
        <v>645</v>
      </c>
      <c r="B4491" t="s">
        <v>646</v>
      </c>
      <c r="C4491" t="s">
        <v>647</v>
      </c>
      <c r="D4491">
        <v>626</v>
      </c>
      <c r="E4491" t="s">
        <v>109</v>
      </c>
      <c r="F4491">
        <v>2007</v>
      </c>
      <c r="G4491">
        <v>1035706</v>
      </c>
      <c r="H4491">
        <v>789</v>
      </c>
      <c r="I4491">
        <v>373</v>
      </c>
      <c r="J4491">
        <v>1357</v>
      </c>
      <c r="K4491">
        <v>8200</v>
      </c>
      <c r="L4491">
        <v>3900</v>
      </c>
      <c r="M4491">
        <v>14000</v>
      </c>
      <c r="N4491" t="s">
        <v>51</v>
      </c>
      <c r="O4491">
        <v>84</v>
      </c>
      <c r="P4491">
        <v>44</v>
      </c>
      <c r="Q4491">
        <v>140</v>
      </c>
      <c r="R4491">
        <v>870</v>
      </c>
      <c r="S4491">
        <v>460</v>
      </c>
      <c r="T4491">
        <v>1400</v>
      </c>
      <c r="U4491">
        <v>0</v>
      </c>
      <c r="V4491">
        <v>0</v>
      </c>
      <c r="W4491">
        <v>0</v>
      </c>
      <c r="X4491">
        <v>0</v>
      </c>
      <c r="Y4491">
        <v>0</v>
      </c>
      <c r="Z4491">
        <v>0</v>
      </c>
      <c r="AA4491" t="s">
        <v>52</v>
      </c>
      <c r="AB4491">
        <v>498</v>
      </c>
      <c r="AC4491">
        <v>406</v>
      </c>
      <c r="AD4491">
        <v>601</v>
      </c>
      <c r="AE4491">
        <v>5200</v>
      </c>
      <c r="AF4491">
        <v>4200</v>
      </c>
      <c r="AG4491">
        <v>6200</v>
      </c>
      <c r="AH4491">
        <v>0</v>
      </c>
      <c r="AI4491">
        <v>0</v>
      </c>
      <c r="AJ4491">
        <v>0</v>
      </c>
      <c r="AK4491">
        <v>0</v>
      </c>
      <c r="AL4491">
        <v>0</v>
      </c>
      <c r="AM4491">
        <v>0</v>
      </c>
      <c r="AN4491">
        <v>0</v>
      </c>
      <c r="AO4491">
        <v>0</v>
      </c>
      <c r="AP4491">
        <v>0</v>
      </c>
      <c r="AQ4491">
        <v>0</v>
      </c>
      <c r="AR4491">
        <v>0</v>
      </c>
      <c r="AS4491">
        <v>63</v>
      </c>
      <c r="AT4491">
        <v>52</v>
      </c>
      <c r="AU4491">
        <v>77</v>
      </c>
    </row>
    <row r="4492" spans="1:47">
      <c r="A4492" t="s">
        <v>645</v>
      </c>
      <c r="B4492" t="s">
        <v>646</v>
      </c>
      <c r="C4492" t="s">
        <v>647</v>
      </c>
      <c r="D4492">
        <v>626</v>
      </c>
      <c r="E4492" t="s">
        <v>109</v>
      </c>
      <c r="F4492">
        <v>2008</v>
      </c>
      <c r="G4492">
        <v>1050244</v>
      </c>
      <c r="H4492">
        <v>751</v>
      </c>
      <c r="I4492">
        <v>354</v>
      </c>
      <c r="J4492">
        <v>1293</v>
      </c>
      <c r="K4492">
        <v>7900</v>
      </c>
      <c r="L4492">
        <v>3700</v>
      </c>
      <c r="M4492">
        <v>14000</v>
      </c>
      <c r="N4492" t="s">
        <v>51</v>
      </c>
      <c r="O4492">
        <v>73</v>
      </c>
      <c r="P4492">
        <v>35</v>
      </c>
      <c r="Q4492">
        <v>128</v>
      </c>
      <c r="R4492">
        <v>770</v>
      </c>
      <c r="S4492">
        <v>370</v>
      </c>
      <c r="T4492">
        <v>1300</v>
      </c>
      <c r="U4492">
        <v>0</v>
      </c>
      <c r="V4492">
        <v>0</v>
      </c>
      <c r="W4492">
        <v>0</v>
      </c>
      <c r="X4492">
        <v>0</v>
      </c>
      <c r="Y4492">
        <v>0</v>
      </c>
      <c r="Z4492">
        <v>0</v>
      </c>
      <c r="AA4492" t="s">
        <v>52</v>
      </c>
      <c r="AB4492">
        <v>498</v>
      </c>
      <c r="AC4492">
        <v>406</v>
      </c>
      <c r="AD4492">
        <v>601</v>
      </c>
      <c r="AE4492">
        <v>5200</v>
      </c>
      <c r="AF4492">
        <v>4300</v>
      </c>
      <c r="AG4492">
        <v>6300</v>
      </c>
      <c r="AH4492">
        <v>0</v>
      </c>
      <c r="AI4492">
        <v>0</v>
      </c>
      <c r="AJ4492">
        <v>0</v>
      </c>
      <c r="AK4492">
        <v>0</v>
      </c>
      <c r="AL4492">
        <v>0</v>
      </c>
      <c r="AM4492">
        <v>0</v>
      </c>
      <c r="AN4492">
        <v>0</v>
      </c>
      <c r="AO4492">
        <v>0</v>
      </c>
      <c r="AP4492">
        <v>0</v>
      </c>
      <c r="AQ4492">
        <v>0</v>
      </c>
      <c r="AR4492">
        <v>0</v>
      </c>
      <c r="AS4492">
        <v>63</v>
      </c>
      <c r="AT4492">
        <v>52</v>
      </c>
      <c r="AU4492">
        <v>77</v>
      </c>
    </row>
    <row r="4493" spans="1:47">
      <c r="A4493" t="s">
        <v>645</v>
      </c>
      <c r="B4493" t="s">
        <v>646</v>
      </c>
      <c r="C4493" t="s">
        <v>647</v>
      </c>
      <c r="D4493">
        <v>626</v>
      </c>
      <c r="E4493" t="s">
        <v>109</v>
      </c>
      <c r="F4493">
        <v>2009</v>
      </c>
      <c r="G4493">
        <v>1064191</v>
      </c>
      <c r="H4493">
        <v>687</v>
      </c>
      <c r="I4493">
        <v>307</v>
      </c>
      <c r="J4493">
        <v>1215</v>
      </c>
      <c r="K4493">
        <v>7300</v>
      </c>
      <c r="L4493">
        <v>3300</v>
      </c>
      <c r="M4493">
        <v>13000</v>
      </c>
      <c r="N4493" t="s">
        <v>51</v>
      </c>
      <c r="O4493">
        <v>54</v>
      </c>
      <c r="P4493">
        <v>20</v>
      </c>
      <c r="Q4493">
        <v>109</v>
      </c>
      <c r="R4493">
        <v>580</v>
      </c>
      <c r="S4493">
        <v>220</v>
      </c>
      <c r="T4493">
        <v>1200</v>
      </c>
      <c r="U4493">
        <v>0</v>
      </c>
      <c r="V4493">
        <v>0</v>
      </c>
      <c r="W4493">
        <v>0</v>
      </c>
      <c r="X4493">
        <v>0</v>
      </c>
      <c r="Y4493">
        <v>0</v>
      </c>
      <c r="Z4493">
        <v>0</v>
      </c>
      <c r="AA4493" t="s">
        <v>52</v>
      </c>
      <c r="AB4493">
        <v>498</v>
      </c>
      <c r="AC4493">
        <v>407</v>
      </c>
      <c r="AD4493">
        <v>598</v>
      </c>
      <c r="AE4493">
        <v>5300</v>
      </c>
      <c r="AF4493">
        <v>4300</v>
      </c>
      <c r="AG4493">
        <v>6400</v>
      </c>
      <c r="AH4493">
        <v>0</v>
      </c>
      <c r="AI4493">
        <v>0</v>
      </c>
      <c r="AJ4493">
        <v>0</v>
      </c>
      <c r="AK4493">
        <v>0</v>
      </c>
      <c r="AL4493">
        <v>0</v>
      </c>
      <c r="AM4493">
        <v>0</v>
      </c>
      <c r="AN4493">
        <v>0</v>
      </c>
      <c r="AO4493">
        <v>0</v>
      </c>
      <c r="AP4493">
        <v>0</v>
      </c>
      <c r="AQ4493">
        <v>0</v>
      </c>
      <c r="AR4493">
        <v>0</v>
      </c>
      <c r="AS4493">
        <v>90</v>
      </c>
      <c r="AT4493">
        <v>75</v>
      </c>
      <c r="AU4493">
        <v>110</v>
      </c>
    </row>
    <row r="4494" spans="1:47">
      <c r="A4494" t="s">
        <v>645</v>
      </c>
      <c r="B4494" t="s">
        <v>646</v>
      </c>
      <c r="C4494" t="s">
        <v>647</v>
      </c>
      <c r="D4494">
        <v>626</v>
      </c>
      <c r="E4494" t="s">
        <v>109</v>
      </c>
      <c r="F4494">
        <v>2010</v>
      </c>
      <c r="G4494">
        <v>1079450</v>
      </c>
      <c r="H4494">
        <v>669</v>
      </c>
      <c r="I4494">
        <v>292</v>
      </c>
      <c r="J4494">
        <v>1197</v>
      </c>
      <c r="K4494">
        <v>7200</v>
      </c>
      <c r="L4494">
        <v>3200</v>
      </c>
      <c r="M4494">
        <v>13000</v>
      </c>
      <c r="N4494" t="s">
        <v>51</v>
      </c>
      <c r="O4494">
        <v>49</v>
      </c>
      <c r="P4494">
        <v>17</v>
      </c>
      <c r="Q4494">
        <v>102</v>
      </c>
      <c r="R4494">
        <v>530</v>
      </c>
      <c r="S4494">
        <v>190</v>
      </c>
      <c r="T4494">
        <v>1100</v>
      </c>
      <c r="U4494">
        <v>0</v>
      </c>
      <c r="V4494">
        <v>0</v>
      </c>
      <c r="W4494">
        <v>0</v>
      </c>
      <c r="X4494">
        <v>0</v>
      </c>
      <c r="Y4494">
        <v>0</v>
      </c>
      <c r="Z4494">
        <v>0</v>
      </c>
      <c r="AA4494" t="s">
        <v>52</v>
      </c>
      <c r="AB4494">
        <v>498</v>
      </c>
      <c r="AC4494">
        <v>409</v>
      </c>
      <c r="AD4494">
        <v>596</v>
      </c>
      <c r="AE4494">
        <v>5400</v>
      </c>
      <c r="AF4494">
        <v>4400</v>
      </c>
      <c r="AG4494">
        <v>6400</v>
      </c>
      <c r="AH4494">
        <v>0</v>
      </c>
      <c r="AI4494">
        <v>0</v>
      </c>
      <c r="AJ4494">
        <v>0</v>
      </c>
      <c r="AK4494">
        <v>0</v>
      </c>
      <c r="AL4494">
        <v>0</v>
      </c>
      <c r="AM4494">
        <v>0</v>
      </c>
      <c r="AN4494">
        <v>0</v>
      </c>
      <c r="AO4494">
        <v>0</v>
      </c>
      <c r="AP4494">
        <v>0</v>
      </c>
      <c r="AQ4494">
        <v>0</v>
      </c>
      <c r="AR4494">
        <v>0</v>
      </c>
      <c r="AS4494">
        <v>0</v>
      </c>
      <c r="AT4494">
        <v>0</v>
      </c>
      <c r="AU4494">
        <v>0</v>
      </c>
    </row>
    <row r="4495" spans="1:47">
      <c r="A4495" t="s">
        <v>645</v>
      </c>
      <c r="B4495" t="s">
        <v>646</v>
      </c>
      <c r="C4495" t="s">
        <v>647</v>
      </c>
      <c r="D4495">
        <v>626</v>
      </c>
      <c r="E4495" t="s">
        <v>109</v>
      </c>
      <c r="F4495">
        <v>2011</v>
      </c>
      <c r="G4495">
        <v>1096293</v>
      </c>
      <c r="H4495">
        <v>683</v>
      </c>
      <c r="I4495">
        <v>305</v>
      </c>
      <c r="J4495">
        <v>1211</v>
      </c>
      <c r="K4495">
        <v>7500</v>
      </c>
      <c r="L4495">
        <v>3300</v>
      </c>
      <c r="M4495">
        <v>13000</v>
      </c>
      <c r="N4495" t="s">
        <v>51</v>
      </c>
      <c r="O4495">
        <v>53</v>
      </c>
      <c r="P4495">
        <v>20</v>
      </c>
      <c r="Q4495">
        <v>106</v>
      </c>
      <c r="R4495">
        <v>590</v>
      </c>
      <c r="S4495">
        <v>220</v>
      </c>
      <c r="T4495">
        <v>1200</v>
      </c>
      <c r="U4495">
        <v>0</v>
      </c>
      <c r="V4495">
        <v>0</v>
      </c>
      <c r="W4495">
        <v>0</v>
      </c>
      <c r="X4495">
        <v>0</v>
      </c>
      <c r="Y4495">
        <v>0</v>
      </c>
      <c r="Z4495">
        <v>0</v>
      </c>
      <c r="AA4495" t="s">
        <v>52</v>
      </c>
      <c r="AB4495">
        <v>498</v>
      </c>
      <c r="AC4495">
        <v>409</v>
      </c>
      <c r="AD4495">
        <v>596</v>
      </c>
      <c r="AE4495">
        <v>5500</v>
      </c>
      <c r="AF4495">
        <v>4500</v>
      </c>
      <c r="AG4495">
        <v>6500</v>
      </c>
      <c r="AH4495">
        <v>0</v>
      </c>
      <c r="AI4495">
        <v>0</v>
      </c>
      <c r="AJ4495">
        <v>0</v>
      </c>
      <c r="AK4495">
        <v>0</v>
      </c>
      <c r="AL4495">
        <v>0</v>
      </c>
      <c r="AM4495">
        <v>0</v>
      </c>
      <c r="AN4495">
        <v>0</v>
      </c>
      <c r="AO4495">
        <v>0</v>
      </c>
      <c r="AP4495">
        <v>0</v>
      </c>
      <c r="AQ4495">
        <v>0</v>
      </c>
      <c r="AR4495">
        <v>0</v>
      </c>
      <c r="AS4495">
        <v>80</v>
      </c>
      <c r="AT4495">
        <v>67</v>
      </c>
      <c r="AU4495">
        <v>98</v>
      </c>
    </row>
    <row r="4496" spans="1:47">
      <c r="A4496" t="s">
        <v>645</v>
      </c>
      <c r="B4496" t="s">
        <v>646</v>
      </c>
      <c r="C4496" t="s">
        <v>647</v>
      </c>
      <c r="D4496">
        <v>626</v>
      </c>
      <c r="E4496" t="s">
        <v>109</v>
      </c>
      <c r="F4496">
        <v>2012</v>
      </c>
      <c r="G4496">
        <v>1114106</v>
      </c>
      <c r="H4496">
        <v>727</v>
      </c>
      <c r="I4496">
        <v>338</v>
      </c>
      <c r="J4496">
        <v>1262</v>
      </c>
      <c r="K4496">
        <v>8100</v>
      </c>
      <c r="L4496">
        <v>3800</v>
      </c>
      <c r="M4496">
        <v>14000</v>
      </c>
      <c r="N4496" t="s">
        <v>51</v>
      </c>
      <c r="O4496">
        <v>66</v>
      </c>
      <c r="P4496">
        <v>30</v>
      </c>
      <c r="Q4496">
        <v>119</v>
      </c>
      <c r="R4496">
        <v>740</v>
      </c>
      <c r="S4496">
        <v>340</v>
      </c>
      <c r="T4496">
        <v>1300</v>
      </c>
      <c r="U4496">
        <v>0</v>
      </c>
      <c r="V4496">
        <v>0</v>
      </c>
      <c r="W4496">
        <v>0</v>
      </c>
      <c r="X4496">
        <v>0</v>
      </c>
      <c r="Y4496">
        <v>0</v>
      </c>
      <c r="Z4496">
        <v>0</v>
      </c>
      <c r="AA4496" t="s">
        <v>52</v>
      </c>
      <c r="AB4496">
        <v>498</v>
      </c>
      <c r="AC4496">
        <v>409</v>
      </c>
      <c r="AD4496">
        <v>596</v>
      </c>
      <c r="AE4496">
        <v>5600</v>
      </c>
      <c r="AF4496">
        <v>4600</v>
      </c>
      <c r="AG4496">
        <v>6600</v>
      </c>
      <c r="AH4496">
        <v>0</v>
      </c>
      <c r="AI4496">
        <v>0</v>
      </c>
      <c r="AJ4496">
        <v>0</v>
      </c>
      <c r="AK4496">
        <v>0</v>
      </c>
      <c r="AL4496">
        <v>0</v>
      </c>
      <c r="AM4496">
        <v>0</v>
      </c>
      <c r="AN4496">
        <v>0</v>
      </c>
      <c r="AO4496">
        <v>0</v>
      </c>
      <c r="AP4496">
        <v>0</v>
      </c>
      <c r="AQ4496">
        <v>0</v>
      </c>
      <c r="AR4496">
        <v>0</v>
      </c>
      <c r="AS4496">
        <v>69</v>
      </c>
      <c r="AT4496">
        <v>58</v>
      </c>
      <c r="AU4496">
        <v>84</v>
      </c>
    </row>
    <row r="4497" spans="1:47">
      <c r="A4497" t="s">
        <v>645</v>
      </c>
      <c r="B4497" t="s">
        <v>646</v>
      </c>
      <c r="C4497" t="s">
        <v>647</v>
      </c>
      <c r="D4497">
        <v>626</v>
      </c>
      <c r="E4497" t="s">
        <v>109</v>
      </c>
      <c r="F4497">
        <v>2013</v>
      </c>
      <c r="G4497">
        <v>1132879</v>
      </c>
      <c r="H4497">
        <v>802</v>
      </c>
      <c r="I4497">
        <v>382</v>
      </c>
      <c r="J4497">
        <v>1375</v>
      </c>
      <c r="K4497">
        <v>9100</v>
      </c>
      <c r="L4497">
        <v>4300</v>
      </c>
      <c r="M4497">
        <v>16000</v>
      </c>
      <c r="N4497" t="s">
        <v>51</v>
      </c>
      <c r="O4497">
        <v>87</v>
      </c>
      <c r="P4497">
        <v>48</v>
      </c>
      <c r="Q4497">
        <v>141</v>
      </c>
      <c r="R4497">
        <v>990</v>
      </c>
      <c r="S4497">
        <v>540</v>
      </c>
      <c r="T4497">
        <v>1600</v>
      </c>
      <c r="U4497">
        <v>0</v>
      </c>
      <c r="V4497">
        <v>0</v>
      </c>
      <c r="W4497">
        <v>0</v>
      </c>
      <c r="X4497">
        <v>0</v>
      </c>
      <c r="Y4497">
        <v>0</v>
      </c>
      <c r="Z4497">
        <v>0</v>
      </c>
      <c r="AA4497" t="s">
        <v>52</v>
      </c>
      <c r="AB4497">
        <v>498</v>
      </c>
      <c r="AC4497">
        <v>409</v>
      </c>
      <c r="AD4497">
        <v>596</v>
      </c>
      <c r="AE4497">
        <v>5600</v>
      </c>
      <c r="AF4497">
        <v>4600</v>
      </c>
      <c r="AG4497">
        <v>6700</v>
      </c>
      <c r="AH4497">
        <v>0</v>
      </c>
      <c r="AI4497">
        <v>0</v>
      </c>
      <c r="AJ4497">
        <v>0</v>
      </c>
      <c r="AK4497">
        <v>0</v>
      </c>
      <c r="AL4497">
        <v>0</v>
      </c>
      <c r="AM4497">
        <v>0</v>
      </c>
      <c r="AN4497">
        <v>0</v>
      </c>
      <c r="AO4497">
        <v>0</v>
      </c>
      <c r="AP4497">
        <v>0</v>
      </c>
      <c r="AQ4497">
        <v>0</v>
      </c>
      <c r="AR4497">
        <v>0</v>
      </c>
      <c r="AS4497">
        <v>67</v>
      </c>
      <c r="AT4497">
        <v>56</v>
      </c>
      <c r="AU4497">
        <v>81</v>
      </c>
    </row>
    <row r="4498" spans="1:47">
      <c r="A4498" t="s">
        <v>648</v>
      </c>
      <c r="B4498" t="s">
        <v>649</v>
      </c>
      <c r="C4498" t="s">
        <v>650</v>
      </c>
      <c r="D4498">
        <v>768</v>
      </c>
      <c r="E4498" t="s">
        <v>62</v>
      </c>
      <c r="F4498">
        <v>1990</v>
      </c>
      <c r="G4498">
        <v>3787602</v>
      </c>
      <c r="H4498">
        <v>71</v>
      </c>
      <c r="I4498">
        <v>36</v>
      </c>
      <c r="J4498">
        <v>117</v>
      </c>
      <c r="K4498">
        <v>2700</v>
      </c>
      <c r="L4498">
        <v>1400</v>
      </c>
      <c r="M4498">
        <v>4400</v>
      </c>
      <c r="N4498" t="s">
        <v>51</v>
      </c>
      <c r="O4498">
        <v>7.2</v>
      </c>
      <c r="P4498">
        <v>4.9000000000000004</v>
      </c>
      <c r="Q4498">
        <v>9.9</v>
      </c>
      <c r="R4498">
        <v>270</v>
      </c>
      <c r="S4498">
        <v>190</v>
      </c>
      <c r="T4498">
        <v>370</v>
      </c>
      <c r="U4498">
        <v>0.57999999999999996</v>
      </c>
      <c r="V4498">
        <v>0.46</v>
      </c>
      <c r="W4498">
        <v>0.72</v>
      </c>
      <c r="X4498">
        <v>22</v>
      </c>
      <c r="Y4498">
        <v>17</v>
      </c>
      <c r="Z4498">
        <v>27</v>
      </c>
      <c r="AA4498" t="s">
        <v>52</v>
      </c>
      <c r="AB4498">
        <v>47</v>
      </c>
      <c r="AC4498">
        <v>43</v>
      </c>
      <c r="AD4498">
        <v>54</v>
      </c>
      <c r="AE4498">
        <v>1800</v>
      </c>
      <c r="AF4498">
        <v>1600</v>
      </c>
      <c r="AG4498">
        <v>2100</v>
      </c>
      <c r="AH4498" t="s">
        <v>87</v>
      </c>
      <c r="AI4498">
        <v>3.9</v>
      </c>
      <c r="AJ4498">
        <v>3.3</v>
      </c>
      <c r="AK4498">
        <v>4.5999999999999996</v>
      </c>
      <c r="AL4498">
        <v>1.9</v>
      </c>
      <c r="AM4498">
        <v>1.6</v>
      </c>
      <c r="AN4498">
        <v>2.1</v>
      </c>
      <c r="AO4498">
        <v>71</v>
      </c>
      <c r="AP4498">
        <v>61</v>
      </c>
      <c r="AQ4498">
        <v>79</v>
      </c>
      <c r="AR4498">
        <v>0</v>
      </c>
      <c r="AS4498">
        <v>74</v>
      </c>
      <c r="AT4498">
        <v>64</v>
      </c>
      <c r="AU4498">
        <v>81</v>
      </c>
    </row>
    <row r="4499" spans="1:47">
      <c r="A4499" t="s">
        <v>648</v>
      </c>
      <c r="B4499" t="s">
        <v>649</v>
      </c>
      <c r="C4499" t="s">
        <v>650</v>
      </c>
      <c r="D4499">
        <v>768</v>
      </c>
      <c r="E4499" t="s">
        <v>62</v>
      </c>
      <c r="F4499">
        <v>1991</v>
      </c>
      <c r="G4499">
        <v>3887716</v>
      </c>
      <c r="H4499">
        <v>75</v>
      </c>
      <c r="I4499">
        <v>39</v>
      </c>
      <c r="J4499">
        <v>122</v>
      </c>
      <c r="K4499">
        <v>2900</v>
      </c>
      <c r="L4499">
        <v>1500</v>
      </c>
      <c r="M4499">
        <v>4700</v>
      </c>
      <c r="N4499" t="s">
        <v>51</v>
      </c>
      <c r="O4499">
        <v>7.9</v>
      </c>
      <c r="P4499">
        <v>5.2</v>
      </c>
      <c r="Q4499">
        <v>10</v>
      </c>
      <c r="R4499">
        <v>310</v>
      </c>
      <c r="S4499">
        <v>200</v>
      </c>
      <c r="T4499">
        <v>410</v>
      </c>
      <c r="U4499">
        <v>0.85</v>
      </c>
      <c r="V4499">
        <v>0.67</v>
      </c>
      <c r="W4499">
        <v>1</v>
      </c>
      <c r="X4499">
        <v>33</v>
      </c>
      <c r="Y4499">
        <v>26</v>
      </c>
      <c r="Z4499">
        <v>41</v>
      </c>
      <c r="AA4499" t="s">
        <v>52</v>
      </c>
      <c r="AB4499">
        <v>49</v>
      </c>
      <c r="AC4499">
        <v>46</v>
      </c>
      <c r="AD4499">
        <v>54</v>
      </c>
      <c r="AE4499">
        <v>1900</v>
      </c>
      <c r="AF4499">
        <v>1800</v>
      </c>
      <c r="AG4499">
        <v>2100</v>
      </c>
      <c r="AH4499" t="s">
        <v>87</v>
      </c>
      <c r="AI4499">
        <v>5.2</v>
      </c>
      <c r="AJ4499">
        <v>4.5999999999999996</v>
      </c>
      <c r="AK4499">
        <v>5.8</v>
      </c>
      <c r="AL4499">
        <v>2.5</v>
      </c>
      <c r="AM4499">
        <v>2.2999999999999998</v>
      </c>
      <c r="AN4499">
        <v>2.7</v>
      </c>
      <c r="AO4499">
        <v>99</v>
      </c>
      <c r="AP4499">
        <v>89</v>
      </c>
      <c r="AQ4499">
        <v>110</v>
      </c>
      <c r="AR4499">
        <v>0</v>
      </c>
      <c r="AS4499">
        <v>65</v>
      </c>
      <c r="AT4499">
        <v>59</v>
      </c>
      <c r="AU4499">
        <v>70</v>
      </c>
    </row>
    <row r="4500" spans="1:47">
      <c r="A4500" t="s">
        <v>648</v>
      </c>
      <c r="B4500" t="s">
        <v>649</v>
      </c>
      <c r="C4500" t="s">
        <v>650</v>
      </c>
      <c r="D4500">
        <v>768</v>
      </c>
      <c r="E4500" t="s">
        <v>62</v>
      </c>
      <c r="F4500">
        <v>1992</v>
      </c>
      <c r="G4500">
        <v>3985364</v>
      </c>
      <c r="H4500">
        <v>78</v>
      </c>
      <c r="I4500">
        <v>42</v>
      </c>
      <c r="J4500">
        <v>127</v>
      </c>
      <c r="K4500">
        <v>3100</v>
      </c>
      <c r="L4500">
        <v>1700</v>
      </c>
      <c r="M4500">
        <v>5100</v>
      </c>
      <c r="N4500" t="s">
        <v>51</v>
      </c>
      <c r="O4500">
        <v>8.6</v>
      </c>
      <c r="P4500">
        <v>5.7</v>
      </c>
      <c r="Q4500">
        <v>11</v>
      </c>
      <c r="R4500">
        <v>340</v>
      </c>
      <c r="S4500">
        <v>230</v>
      </c>
      <c r="T4500">
        <v>430</v>
      </c>
      <c r="U4500">
        <v>1.2</v>
      </c>
      <c r="V4500">
        <v>0.96</v>
      </c>
      <c r="W4500">
        <v>1.5</v>
      </c>
      <c r="X4500">
        <v>48</v>
      </c>
      <c r="Y4500">
        <v>38</v>
      </c>
      <c r="Z4500">
        <v>59</v>
      </c>
      <c r="AA4500" t="s">
        <v>52</v>
      </c>
      <c r="AB4500">
        <v>51</v>
      </c>
      <c r="AC4500">
        <v>47</v>
      </c>
      <c r="AD4500">
        <v>55</v>
      </c>
      <c r="AE4500">
        <v>2000</v>
      </c>
      <c r="AF4500">
        <v>1900</v>
      </c>
      <c r="AG4500">
        <v>2200</v>
      </c>
      <c r="AH4500" t="s">
        <v>87</v>
      </c>
      <c r="AI4500">
        <v>6.7</v>
      </c>
      <c r="AJ4500">
        <v>6</v>
      </c>
      <c r="AK4500">
        <v>7.4</v>
      </c>
      <c r="AL4500">
        <v>3.4</v>
      </c>
      <c r="AM4500">
        <v>3.1</v>
      </c>
      <c r="AN4500">
        <v>3.6</v>
      </c>
      <c r="AO4500">
        <v>140</v>
      </c>
      <c r="AP4500">
        <v>120</v>
      </c>
      <c r="AQ4500">
        <v>140</v>
      </c>
      <c r="AR4500">
        <v>0</v>
      </c>
      <c r="AS4500">
        <v>60</v>
      </c>
      <c r="AT4500">
        <v>56</v>
      </c>
      <c r="AU4500">
        <v>65</v>
      </c>
    </row>
    <row r="4501" spans="1:47">
      <c r="A4501" t="s">
        <v>648</v>
      </c>
      <c r="B4501" t="s">
        <v>649</v>
      </c>
      <c r="C4501" t="s">
        <v>650</v>
      </c>
      <c r="D4501">
        <v>768</v>
      </c>
      <c r="E4501" t="s">
        <v>62</v>
      </c>
      <c r="F4501">
        <v>1993</v>
      </c>
      <c r="G4501">
        <v>4082422</v>
      </c>
      <c r="H4501">
        <v>83</v>
      </c>
      <c r="I4501">
        <v>44</v>
      </c>
      <c r="J4501">
        <v>133</v>
      </c>
      <c r="K4501">
        <v>3400</v>
      </c>
      <c r="L4501">
        <v>1800</v>
      </c>
      <c r="M4501">
        <v>5400</v>
      </c>
      <c r="N4501" t="s">
        <v>51</v>
      </c>
      <c r="O4501">
        <v>9.3000000000000007</v>
      </c>
      <c r="P4501">
        <v>6.4</v>
      </c>
      <c r="Q4501">
        <v>11</v>
      </c>
      <c r="R4501">
        <v>380</v>
      </c>
      <c r="S4501">
        <v>260</v>
      </c>
      <c r="T4501">
        <v>460</v>
      </c>
      <c r="U4501">
        <v>1.7</v>
      </c>
      <c r="V4501">
        <v>1.4</v>
      </c>
      <c r="W4501">
        <v>2</v>
      </c>
      <c r="X4501">
        <v>68</v>
      </c>
      <c r="Y4501">
        <v>57</v>
      </c>
      <c r="Z4501">
        <v>80</v>
      </c>
      <c r="AA4501" t="s">
        <v>52</v>
      </c>
      <c r="AB4501">
        <v>53</v>
      </c>
      <c r="AC4501">
        <v>49</v>
      </c>
      <c r="AD4501">
        <v>57</v>
      </c>
      <c r="AE4501">
        <v>2200</v>
      </c>
      <c r="AF4501">
        <v>2000</v>
      </c>
      <c r="AG4501">
        <v>2300</v>
      </c>
      <c r="AH4501" t="s">
        <v>87</v>
      </c>
      <c r="AI4501">
        <v>8.5</v>
      </c>
      <c r="AJ4501">
        <v>7.6</v>
      </c>
      <c r="AK4501">
        <v>9.5</v>
      </c>
      <c r="AL4501">
        <v>4.5</v>
      </c>
      <c r="AM4501">
        <v>4</v>
      </c>
      <c r="AN4501">
        <v>4.7</v>
      </c>
      <c r="AO4501">
        <v>180</v>
      </c>
      <c r="AP4501">
        <v>160</v>
      </c>
      <c r="AQ4501">
        <v>190</v>
      </c>
      <c r="AR4501">
        <v>0</v>
      </c>
      <c r="AS4501">
        <v>47</v>
      </c>
      <c r="AT4501">
        <v>43</v>
      </c>
      <c r="AU4501">
        <v>50</v>
      </c>
    </row>
    <row r="4502" spans="1:47">
      <c r="A4502" t="s">
        <v>648</v>
      </c>
      <c r="B4502" t="s">
        <v>649</v>
      </c>
      <c r="C4502" t="s">
        <v>650</v>
      </c>
      <c r="D4502">
        <v>768</v>
      </c>
      <c r="E4502" t="s">
        <v>62</v>
      </c>
      <c r="F4502">
        <v>1994</v>
      </c>
      <c r="G4502">
        <v>4181481</v>
      </c>
      <c r="H4502">
        <v>87</v>
      </c>
      <c r="I4502">
        <v>47</v>
      </c>
      <c r="J4502">
        <v>140</v>
      </c>
      <c r="K4502">
        <v>3600</v>
      </c>
      <c r="L4502">
        <v>2000</v>
      </c>
      <c r="M4502">
        <v>5900</v>
      </c>
      <c r="N4502" t="s">
        <v>51</v>
      </c>
      <c r="O4502">
        <v>10</v>
      </c>
      <c r="P4502">
        <v>7</v>
      </c>
      <c r="Q4502">
        <v>12</v>
      </c>
      <c r="R4502">
        <v>420</v>
      </c>
      <c r="S4502">
        <v>290</v>
      </c>
      <c r="T4502">
        <v>510</v>
      </c>
      <c r="U4502">
        <v>2.2999999999999998</v>
      </c>
      <c r="V4502">
        <v>1.9</v>
      </c>
      <c r="W4502">
        <v>2.7</v>
      </c>
      <c r="X4502">
        <v>95</v>
      </c>
      <c r="Y4502">
        <v>78</v>
      </c>
      <c r="Z4502">
        <v>110</v>
      </c>
      <c r="AA4502" t="s">
        <v>52</v>
      </c>
      <c r="AB4502">
        <v>55</v>
      </c>
      <c r="AC4502">
        <v>51</v>
      </c>
      <c r="AD4502">
        <v>61</v>
      </c>
      <c r="AE4502">
        <v>2300</v>
      </c>
      <c r="AF4502">
        <v>2100</v>
      </c>
      <c r="AG4502">
        <v>2500</v>
      </c>
      <c r="AH4502" t="s">
        <v>87</v>
      </c>
      <c r="AI4502">
        <v>11</v>
      </c>
      <c r="AJ4502">
        <v>9.1999999999999993</v>
      </c>
      <c r="AK4502">
        <v>12</v>
      </c>
      <c r="AL4502">
        <v>5.8</v>
      </c>
      <c r="AM4502">
        <v>5.0999999999999996</v>
      </c>
      <c r="AN4502">
        <v>6.3</v>
      </c>
      <c r="AO4502">
        <v>240</v>
      </c>
      <c r="AP4502">
        <v>210</v>
      </c>
      <c r="AQ4502">
        <v>260</v>
      </c>
      <c r="AR4502">
        <v>0</v>
      </c>
      <c r="AS4502">
        <v>49</v>
      </c>
      <c r="AT4502">
        <v>45</v>
      </c>
      <c r="AU4502">
        <v>54</v>
      </c>
    </row>
    <row r="4503" spans="1:47">
      <c r="A4503" t="s">
        <v>648</v>
      </c>
      <c r="B4503" t="s">
        <v>649</v>
      </c>
      <c r="C4503" t="s">
        <v>650</v>
      </c>
      <c r="D4503">
        <v>768</v>
      </c>
      <c r="E4503" t="s">
        <v>62</v>
      </c>
      <c r="F4503">
        <v>1995</v>
      </c>
      <c r="G4503">
        <v>4284497</v>
      </c>
      <c r="H4503">
        <v>92</v>
      </c>
      <c r="I4503">
        <v>49</v>
      </c>
      <c r="J4503">
        <v>147</v>
      </c>
      <c r="K4503">
        <v>3900</v>
      </c>
      <c r="L4503">
        <v>2100</v>
      </c>
      <c r="M4503">
        <v>6300</v>
      </c>
      <c r="N4503" t="s">
        <v>51</v>
      </c>
      <c r="O4503">
        <v>11</v>
      </c>
      <c r="P4503">
        <v>7.7</v>
      </c>
      <c r="Q4503">
        <v>13</v>
      </c>
      <c r="R4503">
        <v>470</v>
      </c>
      <c r="S4503">
        <v>330</v>
      </c>
      <c r="T4503">
        <v>560</v>
      </c>
      <c r="U4503">
        <v>3.1</v>
      </c>
      <c r="V4503">
        <v>2.5</v>
      </c>
      <c r="W4503">
        <v>3.6</v>
      </c>
      <c r="X4503">
        <v>130</v>
      </c>
      <c r="Y4503">
        <v>110</v>
      </c>
      <c r="Z4503">
        <v>160</v>
      </c>
      <c r="AA4503" t="s">
        <v>52</v>
      </c>
      <c r="AB4503">
        <v>58</v>
      </c>
      <c r="AC4503">
        <v>53</v>
      </c>
      <c r="AD4503">
        <v>64</v>
      </c>
      <c r="AE4503">
        <v>2500</v>
      </c>
      <c r="AF4503">
        <v>2300</v>
      </c>
      <c r="AG4503">
        <v>2700</v>
      </c>
      <c r="AH4503" t="s">
        <v>87</v>
      </c>
      <c r="AI4503">
        <v>13</v>
      </c>
      <c r="AJ4503">
        <v>11</v>
      </c>
      <c r="AK4503">
        <v>15</v>
      </c>
      <c r="AL4503">
        <v>7.4</v>
      </c>
      <c r="AM4503">
        <v>6.5</v>
      </c>
      <c r="AN4503">
        <v>8.1</v>
      </c>
      <c r="AO4503">
        <v>320</v>
      </c>
      <c r="AP4503">
        <v>280</v>
      </c>
      <c r="AQ4503">
        <v>350</v>
      </c>
      <c r="AR4503">
        <v>0</v>
      </c>
      <c r="AS4503">
        <v>61</v>
      </c>
      <c r="AT4503">
        <v>55</v>
      </c>
      <c r="AU4503">
        <v>66</v>
      </c>
    </row>
    <row r="4504" spans="1:47">
      <c r="A4504" t="s">
        <v>648</v>
      </c>
      <c r="B4504" t="s">
        <v>649</v>
      </c>
      <c r="C4504" t="s">
        <v>650</v>
      </c>
      <c r="D4504">
        <v>768</v>
      </c>
      <c r="E4504" t="s">
        <v>62</v>
      </c>
      <c r="F4504">
        <v>1996</v>
      </c>
      <c r="G4504">
        <v>4392177</v>
      </c>
      <c r="H4504">
        <v>96</v>
      </c>
      <c r="I4504">
        <v>51</v>
      </c>
      <c r="J4504">
        <v>154</v>
      </c>
      <c r="K4504">
        <v>4200</v>
      </c>
      <c r="L4504">
        <v>2300</v>
      </c>
      <c r="M4504">
        <v>6800</v>
      </c>
      <c r="N4504" t="s">
        <v>51</v>
      </c>
      <c r="O4504">
        <v>12</v>
      </c>
      <c r="P4504">
        <v>8.5</v>
      </c>
      <c r="Q4504">
        <v>14</v>
      </c>
      <c r="R4504">
        <v>520</v>
      </c>
      <c r="S4504">
        <v>370</v>
      </c>
      <c r="T4504">
        <v>620</v>
      </c>
      <c r="U4504">
        <v>4</v>
      </c>
      <c r="V4504">
        <v>3.4</v>
      </c>
      <c r="W4504">
        <v>4.7</v>
      </c>
      <c r="X4504">
        <v>180</v>
      </c>
      <c r="Y4504">
        <v>150</v>
      </c>
      <c r="Z4504">
        <v>210</v>
      </c>
      <c r="AA4504" t="s">
        <v>52</v>
      </c>
      <c r="AB4504">
        <v>61</v>
      </c>
      <c r="AC4504">
        <v>56</v>
      </c>
      <c r="AD4504">
        <v>67</v>
      </c>
      <c r="AE4504">
        <v>2700</v>
      </c>
      <c r="AF4504">
        <v>2500</v>
      </c>
      <c r="AG4504">
        <v>3000</v>
      </c>
      <c r="AH4504" t="s">
        <v>87</v>
      </c>
      <c r="AI4504">
        <v>15</v>
      </c>
      <c r="AJ4504">
        <v>13</v>
      </c>
      <c r="AK4504">
        <v>17</v>
      </c>
      <c r="AL4504">
        <v>9.1999999999999993</v>
      </c>
      <c r="AM4504">
        <v>8.3000000000000007</v>
      </c>
      <c r="AN4504">
        <v>10</v>
      </c>
      <c r="AO4504">
        <v>410</v>
      </c>
      <c r="AP4504">
        <v>360</v>
      </c>
      <c r="AQ4504">
        <v>440</v>
      </c>
      <c r="AR4504">
        <v>0</v>
      </c>
      <c r="AS4504">
        <v>62</v>
      </c>
      <c r="AT4504">
        <v>56</v>
      </c>
      <c r="AU4504">
        <v>67</v>
      </c>
    </row>
    <row r="4505" spans="1:47">
      <c r="A4505" t="s">
        <v>648</v>
      </c>
      <c r="B4505" t="s">
        <v>649</v>
      </c>
      <c r="C4505" t="s">
        <v>650</v>
      </c>
      <c r="D4505">
        <v>768</v>
      </c>
      <c r="E4505" t="s">
        <v>62</v>
      </c>
      <c r="F4505">
        <v>1997</v>
      </c>
      <c r="G4505">
        <v>4504291</v>
      </c>
      <c r="H4505">
        <v>100</v>
      </c>
      <c r="I4505">
        <v>54</v>
      </c>
      <c r="J4505">
        <v>161</v>
      </c>
      <c r="K4505">
        <v>4500</v>
      </c>
      <c r="L4505">
        <v>2400</v>
      </c>
      <c r="M4505">
        <v>7200</v>
      </c>
      <c r="N4505" t="s">
        <v>51</v>
      </c>
      <c r="O4505">
        <v>13</v>
      </c>
      <c r="P4505">
        <v>9.1</v>
      </c>
      <c r="Q4505">
        <v>16</v>
      </c>
      <c r="R4505">
        <v>580</v>
      </c>
      <c r="S4505">
        <v>410</v>
      </c>
      <c r="T4505">
        <v>710</v>
      </c>
      <c r="U4505">
        <v>5.0999999999999996</v>
      </c>
      <c r="V4505">
        <v>4.3</v>
      </c>
      <c r="W4505">
        <v>6</v>
      </c>
      <c r="X4505">
        <v>230</v>
      </c>
      <c r="Y4505">
        <v>200</v>
      </c>
      <c r="Z4505">
        <v>270</v>
      </c>
      <c r="AA4505" t="s">
        <v>52</v>
      </c>
      <c r="AB4505">
        <v>64</v>
      </c>
      <c r="AC4505">
        <v>59</v>
      </c>
      <c r="AD4505">
        <v>69</v>
      </c>
      <c r="AE4505">
        <v>2900</v>
      </c>
      <c r="AF4505">
        <v>2700</v>
      </c>
      <c r="AG4505">
        <v>3100</v>
      </c>
      <c r="AH4505" t="s">
        <v>87</v>
      </c>
      <c r="AI4505">
        <v>18</v>
      </c>
      <c r="AJ4505">
        <v>16</v>
      </c>
      <c r="AK4505">
        <v>20</v>
      </c>
      <c r="AL4505">
        <v>11</v>
      </c>
      <c r="AM4505">
        <v>10</v>
      </c>
      <c r="AN4505">
        <v>12</v>
      </c>
      <c r="AO4505">
        <v>510</v>
      </c>
      <c r="AP4505">
        <v>460</v>
      </c>
      <c r="AQ4505">
        <v>540</v>
      </c>
      <c r="AR4505">
        <v>0</v>
      </c>
      <c r="AS4505">
        <v>56</v>
      </c>
      <c r="AT4505">
        <v>52</v>
      </c>
      <c r="AU4505">
        <v>61</v>
      </c>
    </row>
    <row r="4506" spans="1:47">
      <c r="A4506" t="s">
        <v>648</v>
      </c>
      <c r="B4506" t="s">
        <v>649</v>
      </c>
      <c r="C4506" t="s">
        <v>650</v>
      </c>
      <c r="D4506">
        <v>768</v>
      </c>
      <c r="E4506" t="s">
        <v>62</v>
      </c>
      <c r="F4506">
        <v>1998</v>
      </c>
      <c r="G4506">
        <v>4620710</v>
      </c>
      <c r="H4506">
        <v>103</v>
      </c>
      <c r="I4506">
        <v>55</v>
      </c>
      <c r="J4506">
        <v>167</v>
      </c>
      <c r="K4506">
        <v>4800</v>
      </c>
      <c r="L4506">
        <v>2600</v>
      </c>
      <c r="M4506">
        <v>7700</v>
      </c>
      <c r="N4506" t="s">
        <v>51</v>
      </c>
      <c r="O4506">
        <v>14</v>
      </c>
      <c r="P4506">
        <v>9.6</v>
      </c>
      <c r="Q4506">
        <v>17</v>
      </c>
      <c r="R4506">
        <v>620</v>
      </c>
      <c r="S4506">
        <v>440</v>
      </c>
      <c r="T4506">
        <v>790</v>
      </c>
      <c r="U4506">
        <v>6.3</v>
      </c>
      <c r="V4506">
        <v>5.2</v>
      </c>
      <c r="W4506">
        <v>7.5</v>
      </c>
      <c r="X4506">
        <v>290</v>
      </c>
      <c r="Y4506">
        <v>240</v>
      </c>
      <c r="Z4506">
        <v>350</v>
      </c>
      <c r="AA4506" t="s">
        <v>52</v>
      </c>
      <c r="AB4506">
        <v>67</v>
      </c>
      <c r="AC4506">
        <v>62</v>
      </c>
      <c r="AD4506">
        <v>71</v>
      </c>
      <c r="AE4506">
        <v>3100</v>
      </c>
      <c r="AF4506">
        <v>2900</v>
      </c>
      <c r="AG4506">
        <v>3300</v>
      </c>
      <c r="AH4506" t="s">
        <v>87</v>
      </c>
      <c r="AI4506">
        <v>20</v>
      </c>
      <c r="AJ4506">
        <v>18</v>
      </c>
      <c r="AK4506">
        <v>22</v>
      </c>
      <c r="AL4506">
        <v>13</v>
      </c>
      <c r="AM4506">
        <v>12</v>
      </c>
      <c r="AN4506">
        <v>14</v>
      </c>
      <c r="AO4506">
        <v>610</v>
      </c>
      <c r="AP4506">
        <v>550</v>
      </c>
      <c r="AQ4506">
        <v>640</v>
      </c>
      <c r="AR4506">
        <v>0</v>
      </c>
      <c r="AS4506">
        <v>40</v>
      </c>
      <c r="AT4506">
        <v>38</v>
      </c>
      <c r="AU4506">
        <v>44</v>
      </c>
    </row>
    <row r="4507" spans="1:47">
      <c r="A4507" t="s">
        <v>648</v>
      </c>
      <c r="B4507" t="s">
        <v>649</v>
      </c>
      <c r="C4507" t="s">
        <v>650</v>
      </c>
      <c r="D4507">
        <v>768</v>
      </c>
      <c r="E4507" t="s">
        <v>62</v>
      </c>
      <c r="F4507">
        <v>1999</v>
      </c>
      <c r="G4507">
        <v>4740974</v>
      </c>
      <c r="H4507">
        <v>107</v>
      </c>
      <c r="I4507">
        <v>57</v>
      </c>
      <c r="J4507">
        <v>172</v>
      </c>
      <c r="K4507">
        <v>5100</v>
      </c>
      <c r="L4507">
        <v>2700</v>
      </c>
      <c r="M4507">
        <v>8100</v>
      </c>
      <c r="N4507" t="s">
        <v>51</v>
      </c>
      <c r="O4507">
        <v>14</v>
      </c>
      <c r="P4507">
        <v>9.8000000000000007</v>
      </c>
      <c r="Q4507">
        <v>17</v>
      </c>
      <c r="R4507">
        <v>660</v>
      </c>
      <c r="S4507">
        <v>470</v>
      </c>
      <c r="T4507">
        <v>830</v>
      </c>
      <c r="U4507">
        <v>7.4</v>
      </c>
      <c r="V4507">
        <v>6.1</v>
      </c>
      <c r="W4507">
        <v>8.8000000000000007</v>
      </c>
      <c r="X4507">
        <v>350</v>
      </c>
      <c r="Y4507">
        <v>290</v>
      </c>
      <c r="Z4507">
        <v>420</v>
      </c>
      <c r="AA4507" t="s">
        <v>52</v>
      </c>
      <c r="AB4507">
        <v>70</v>
      </c>
      <c r="AC4507">
        <v>64</v>
      </c>
      <c r="AD4507">
        <v>75</v>
      </c>
      <c r="AE4507">
        <v>3300</v>
      </c>
      <c r="AF4507">
        <v>3000</v>
      </c>
      <c r="AG4507">
        <v>3600</v>
      </c>
      <c r="AH4507" t="s">
        <v>87</v>
      </c>
      <c r="AI4507">
        <v>22</v>
      </c>
      <c r="AJ4507">
        <v>20</v>
      </c>
      <c r="AK4507">
        <v>25</v>
      </c>
      <c r="AL4507">
        <v>15</v>
      </c>
      <c r="AM4507">
        <v>14</v>
      </c>
      <c r="AN4507">
        <v>16</v>
      </c>
      <c r="AO4507">
        <v>730</v>
      </c>
      <c r="AP4507">
        <v>650</v>
      </c>
      <c r="AQ4507">
        <v>770</v>
      </c>
      <c r="AR4507">
        <v>0</v>
      </c>
      <c r="AS4507">
        <v>38</v>
      </c>
      <c r="AT4507">
        <v>35</v>
      </c>
      <c r="AU4507">
        <v>41</v>
      </c>
    </row>
    <row r="4508" spans="1:47">
      <c r="A4508" t="s">
        <v>648</v>
      </c>
      <c r="B4508" t="s">
        <v>649</v>
      </c>
      <c r="C4508" t="s">
        <v>650</v>
      </c>
      <c r="D4508">
        <v>768</v>
      </c>
      <c r="E4508" t="s">
        <v>62</v>
      </c>
      <c r="F4508">
        <v>2000</v>
      </c>
      <c r="G4508">
        <v>4864753</v>
      </c>
      <c r="H4508">
        <v>109</v>
      </c>
      <c r="I4508">
        <v>58</v>
      </c>
      <c r="J4508">
        <v>176</v>
      </c>
      <c r="K4508">
        <v>5300</v>
      </c>
      <c r="L4508">
        <v>2800</v>
      </c>
      <c r="M4508">
        <v>8600</v>
      </c>
      <c r="N4508" t="s">
        <v>51</v>
      </c>
      <c r="O4508">
        <v>14</v>
      </c>
      <c r="P4508">
        <v>9.9</v>
      </c>
      <c r="Q4508">
        <v>17</v>
      </c>
      <c r="R4508">
        <v>690</v>
      </c>
      <c r="S4508">
        <v>480</v>
      </c>
      <c r="T4508">
        <v>850</v>
      </c>
      <c r="U4508">
        <v>8.3000000000000007</v>
      </c>
      <c r="V4508">
        <v>6.9</v>
      </c>
      <c r="W4508">
        <v>9.9</v>
      </c>
      <c r="X4508">
        <v>410</v>
      </c>
      <c r="Y4508">
        <v>340</v>
      </c>
      <c r="Z4508">
        <v>480</v>
      </c>
      <c r="AA4508" t="s">
        <v>52</v>
      </c>
      <c r="AB4508">
        <v>72</v>
      </c>
      <c r="AC4508">
        <v>66</v>
      </c>
      <c r="AD4508">
        <v>76</v>
      </c>
      <c r="AE4508">
        <v>3500</v>
      </c>
      <c r="AF4508">
        <v>3200</v>
      </c>
      <c r="AG4508">
        <v>3700</v>
      </c>
      <c r="AH4508" t="s">
        <v>87</v>
      </c>
      <c r="AI4508">
        <v>24</v>
      </c>
      <c r="AJ4508">
        <v>21</v>
      </c>
      <c r="AK4508">
        <v>27</v>
      </c>
      <c r="AL4508">
        <v>17</v>
      </c>
      <c r="AM4508">
        <v>15</v>
      </c>
      <c r="AN4508">
        <v>18</v>
      </c>
      <c r="AO4508">
        <v>840</v>
      </c>
      <c r="AP4508">
        <v>740</v>
      </c>
      <c r="AQ4508">
        <v>890</v>
      </c>
      <c r="AR4508">
        <v>0</v>
      </c>
      <c r="AS4508">
        <v>40</v>
      </c>
      <c r="AT4508">
        <v>38</v>
      </c>
      <c r="AU4508">
        <v>44</v>
      </c>
    </row>
    <row r="4509" spans="1:47">
      <c r="A4509" t="s">
        <v>648</v>
      </c>
      <c r="B4509" t="s">
        <v>649</v>
      </c>
      <c r="C4509" t="s">
        <v>650</v>
      </c>
      <c r="D4509">
        <v>768</v>
      </c>
      <c r="E4509" t="s">
        <v>62</v>
      </c>
      <c r="F4509">
        <v>2001</v>
      </c>
      <c r="G4509">
        <v>4992225</v>
      </c>
      <c r="H4509">
        <v>110</v>
      </c>
      <c r="I4509">
        <v>59</v>
      </c>
      <c r="J4509">
        <v>177</v>
      </c>
      <c r="K4509">
        <v>5500</v>
      </c>
      <c r="L4509">
        <v>3000</v>
      </c>
      <c r="M4509">
        <v>8800</v>
      </c>
      <c r="N4509" t="s">
        <v>51</v>
      </c>
      <c r="O4509">
        <v>14</v>
      </c>
      <c r="P4509">
        <v>9.8000000000000007</v>
      </c>
      <c r="Q4509">
        <v>17</v>
      </c>
      <c r="R4509">
        <v>690</v>
      </c>
      <c r="S4509">
        <v>490</v>
      </c>
      <c r="T4509">
        <v>840</v>
      </c>
      <c r="U4509">
        <v>9</v>
      </c>
      <c r="V4509">
        <v>7.5</v>
      </c>
      <c r="W4509">
        <v>11</v>
      </c>
      <c r="X4509">
        <v>450</v>
      </c>
      <c r="Y4509">
        <v>370</v>
      </c>
      <c r="Z4509">
        <v>530</v>
      </c>
      <c r="AA4509" t="s">
        <v>52</v>
      </c>
      <c r="AB4509">
        <v>74</v>
      </c>
      <c r="AC4509">
        <v>68</v>
      </c>
      <c r="AD4509">
        <v>78</v>
      </c>
      <c r="AE4509">
        <v>3700</v>
      </c>
      <c r="AF4509">
        <v>3400</v>
      </c>
      <c r="AG4509">
        <v>3900</v>
      </c>
      <c r="AH4509" t="s">
        <v>87</v>
      </c>
      <c r="AI4509">
        <v>26</v>
      </c>
      <c r="AJ4509">
        <v>23</v>
      </c>
      <c r="AK4509">
        <v>29</v>
      </c>
      <c r="AL4509">
        <v>19</v>
      </c>
      <c r="AM4509">
        <v>17</v>
      </c>
      <c r="AN4509">
        <v>20</v>
      </c>
      <c r="AO4509">
        <v>950</v>
      </c>
      <c r="AP4509">
        <v>830</v>
      </c>
      <c r="AQ4509">
        <v>1000</v>
      </c>
      <c r="AR4509">
        <v>0</v>
      </c>
      <c r="AS4509">
        <v>0</v>
      </c>
      <c r="AT4509">
        <v>0</v>
      </c>
      <c r="AU4509">
        <v>0</v>
      </c>
    </row>
    <row r="4510" spans="1:47">
      <c r="A4510" t="s">
        <v>648</v>
      </c>
      <c r="B4510" t="s">
        <v>649</v>
      </c>
      <c r="C4510" t="s">
        <v>650</v>
      </c>
      <c r="D4510">
        <v>768</v>
      </c>
      <c r="E4510" t="s">
        <v>62</v>
      </c>
      <c r="F4510">
        <v>2002</v>
      </c>
      <c r="G4510">
        <v>5123674</v>
      </c>
      <c r="H4510">
        <v>109</v>
      </c>
      <c r="I4510">
        <v>59</v>
      </c>
      <c r="J4510">
        <v>174</v>
      </c>
      <c r="K4510">
        <v>5600</v>
      </c>
      <c r="L4510">
        <v>3000</v>
      </c>
      <c r="M4510">
        <v>8900</v>
      </c>
      <c r="N4510" t="s">
        <v>51</v>
      </c>
      <c r="O4510">
        <v>13</v>
      </c>
      <c r="P4510">
        <v>9.5</v>
      </c>
      <c r="Q4510">
        <v>16</v>
      </c>
      <c r="R4510">
        <v>690</v>
      </c>
      <c r="S4510">
        <v>490</v>
      </c>
      <c r="T4510">
        <v>840</v>
      </c>
      <c r="U4510">
        <v>9.3000000000000007</v>
      </c>
      <c r="V4510">
        <v>7.7</v>
      </c>
      <c r="W4510">
        <v>11</v>
      </c>
      <c r="X4510">
        <v>480</v>
      </c>
      <c r="Y4510">
        <v>390</v>
      </c>
      <c r="Z4510">
        <v>570</v>
      </c>
      <c r="AA4510" t="s">
        <v>52</v>
      </c>
      <c r="AB4510">
        <v>76</v>
      </c>
      <c r="AC4510">
        <v>70</v>
      </c>
      <c r="AD4510">
        <v>79</v>
      </c>
      <c r="AE4510">
        <v>3900</v>
      </c>
      <c r="AF4510">
        <v>3600</v>
      </c>
      <c r="AG4510">
        <v>4000</v>
      </c>
      <c r="AH4510" t="s">
        <v>87</v>
      </c>
      <c r="AI4510">
        <v>27</v>
      </c>
      <c r="AJ4510">
        <v>25</v>
      </c>
      <c r="AK4510">
        <v>29</v>
      </c>
      <c r="AL4510">
        <v>20</v>
      </c>
      <c r="AM4510">
        <v>18</v>
      </c>
      <c r="AN4510">
        <v>21</v>
      </c>
      <c r="AO4510">
        <v>1000</v>
      </c>
      <c r="AP4510">
        <v>930</v>
      </c>
      <c r="AQ4510">
        <v>1100</v>
      </c>
      <c r="AR4510">
        <v>0</v>
      </c>
      <c r="AS4510">
        <v>43</v>
      </c>
      <c r="AT4510">
        <v>41</v>
      </c>
      <c r="AU4510">
        <v>46</v>
      </c>
    </row>
    <row r="4511" spans="1:47">
      <c r="A4511" t="s">
        <v>648</v>
      </c>
      <c r="B4511" t="s">
        <v>649</v>
      </c>
      <c r="C4511" t="s">
        <v>650</v>
      </c>
      <c r="D4511">
        <v>768</v>
      </c>
      <c r="E4511" t="s">
        <v>62</v>
      </c>
      <c r="F4511">
        <v>2003</v>
      </c>
      <c r="G4511">
        <v>5258956</v>
      </c>
      <c r="H4511">
        <v>107</v>
      </c>
      <c r="I4511">
        <v>59</v>
      </c>
      <c r="J4511">
        <v>170</v>
      </c>
      <c r="K4511">
        <v>5600</v>
      </c>
      <c r="L4511">
        <v>3100</v>
      </c>
      <c r="M4511">
        <v>8900</v>
      </c>
      <c r="N4511" t="s">
        <v>51</v>
      </c>
      <c r="O4511">
        <v>13</v>
      </c>
      <c r="P4511">
        <v>8.9</v>
      </c>
      <c r="Q4511">
        <v>16</v>
      </c>
      <c r="R4511">
        <v>670</v>
      </c>
      <c r="S4511">
        <v>470</v>
      </c>
      <c r="T4511">
        <v>820</v>
      </c>
      <c r="U4511">
        <v>9.1999999999999993</v>
      </c>
      <c r="V4511">
        <v>7.5</v>
      </c>
      <c r="W4511">
        <v>11</v>
      </c>
      <c r="X4511">
        <v>480</v>
      </c>
      <c r="Y4511">
        <v>400</v>
      </c>
      <c r="Z4511">
        <v>580</v>
      </c>
      <c r="AA4511" t="s">
        <v>52</v>
      </c>
      <c r="AB4511">
        <v>76</v>
      </c>
      <c r="AC4511">
        <v>71</v>
      </c>
      <c r="AD4511">
        <v>81</v>
      </c>
      <c r="AE4511">
        <v>4000</v>
      </c>
      <c r="AF4511">
        <v>3700</v>
      </c>
      <c r="AG4511">
        <v>4300</v>
      </c>
      <c r="AH4511" t="s">
        <v>87</v>
      </c>
      <c r="AI4511">
        <v>28</v>
      </c>
      <c r="AJ4511">
        <v>25</v>
      </c>
      <c r="AK4511">
        <v>30</v>
      </c>
      <c r="AL4511">
        <v>21</v>
      </c>
      <c r="AM4511">
        <v>19</v>
      </c>
      <c r="AN4511">
        <v>22</v>
      </c>
      <c r="AO4511">
        <v>1100</v>
      </c>
      <c r="AP4511">
        <v>1000</v>
      </c>
      <c r="AQ4511">
        <v>1200</v>
      </c>
      <c r="AR4511">
        <v>0</v>
      </c>
      <c r="AS4511">
        <v>45</v>
      </c>
      <c r="AT4511">
        <v>43</v>
      </c>
      <c r="AU4511">
        <v>48</v>
      </c>
    </row>
    <row r="4512" spans="1:47">
      <c r="A4512" t="s">
        <v>648</v>
      </c>
      <c r="B4512" t="s">
        <v>649</v>
      </c>
      <c r="C4512" t="s">
        <v>650</v>
      </c>
      <c r="D4512">
        <v>768</v>
      </c>
      <c r="E4512" t="s">
        <v>62</v>
      </c>
      <c r="F4512">
        <v>2004</v>
      </c>
      <c r="G4512">
        <v>5397851</v>
      </c>
      <c r="H4512">
        <v>105</v>
      </c>
      <c r="I4512">
        <v>58</v>
      </c>
      <c r="J4512">
        <v>166</v>
      </c>
      <c r="K4512">
        <v>5600</v>
      </c>
      <c r="L4512">
        <v>3100</v>
      </c>
      <c r="M4512">
        <v>8900</v>
      </c>
      <c r="N4512" t="s">
        <v>51</v>
      </c>
      <c r="O4512">
        <v>12</v>
      </c>
      <c r="P4512">
        <v>8.3000000000000007</v>
      </c>
      <c r="Q4512">
        <v>15</v>
      </c>
      <c r="R4512">
        <v>650</v>
      </c>
      <c r="S4512">
        <v>450</v>
      </c>
      <c r="T4512">
        <v>780</v>
      </c>
      <c r="U4512">
        <v>8.8000000000000007</v>
      </c>
      <c r="V4512">
        <v>7.2</v>
      </c>
      <c r="W4512">
        <v>11</v>
      </c>
      <c r="X4512">
        <v>480</v>
      </c>
      <c r="Y4512">
        <v>390</v>
      </c>
      <c r="Z4512">
        <v>570</v>
      </c>
      <c r="AA4512" t="s">
        <v>52</v>
      </c>
      <c r="AB4512">
        <v>77</v>
      </c>
      <c r="AC4512">
        <v>72</v>
      </c>
      <c r="AD4512">
        <v>82</v>
      </c>
      <c r="AE4512">
        <v>4100</v>
      </c>
      <c r="AF4512">
        <v>3900</v>
      </c>
      <c r="AG4512">
        <v>4400</v>
      </c>
      <c r="AH4512" t="s">
        <v>87</v>
      </c>
      <c r="AI4512">
        <v>28</v>
      </c>
      <c r="AJ4512">
        <v>25</v>
      </c>
      <c r="AK4512">
        <v>31</v>
      </c>
      <c r="AL4512">
        <v>22</v>
      </c>
      <c r="AM4512">
        <v>19</v>
      </c>
      <c r="AN4512">
        <v>23</v>
      </c>
      <c r="AO4512">
        <v>1200</v>
      </c>
      <c r="AP4512">
        <v>1000</v>
      </c>
      <c r="AQ4512">
        <v>1200</v>
      </c>
      <c r="AR4512">
        <v>0</v>
      </c>
      <c r="AS4512">
        <v>54</v>
      </c>
      <c r="AT4512">
        <v>50</v>
      </c>
      <c r="AU4512">
        <v>57</v>
      </c>
    </row>
    <row r="4513" spans="1:47">
      <c r="A4513" t="s">
        <v>648</v>
      </c>
      <c r="B4513" t="s">
        <v>649</v>
      </c>
      <c r="C4513" t="s">
        <v>650</v>
      </c>
      <c r="D4513">
        <v>768</v>
      </c>
      <c r="E4513" t="s">
        <v>62</v>
      </c>
      <c r="F4513">
        <v>2005</v>
      </c>
      <c r="G4513">
        <v>5540214</v>
      </c>
      <c r="H4513">
        <v>102</v>
      </c>
      <c r="I4513">
        <v>56</v>
      </c>
      <c r="J4513">
        <v>161</v>
      </c>
      <c r="K4513">
        <v>5600</v>
      </c>
      <c r="L4513">
        <v>3100</v>
      </c>
      <c r="M4513">
        <v>8900</v>
      </c>
      <c r="N4513" t="s">
        <v>51</v>
      </c>
      <c r="O4513">
        <v>11</v>
      </c>
      <c r="P4513">
        <v>7.7</v>
      </c>
      <c r="Q4513">
        <v>14</v>
      </c>
      <c r="R4513">
        <v>620</v>
      </c>
      <c r="S4513">
        <v>430</v>
      </c>
      <c r="T4513">
        <v>770</v>
      </c>
      <c r="U4513">
        <v>8.1999999999999993</v>
      </c>
      <c r="V4513">
        <v>6.6</v>
      </c>
      <c r="W4513">
        <v>9.9</v>
      </c>
      <c r="X4513">
        <v>450</v>
      </c>
      <c r="Y4513">
        <v>370</v>
      </c>
      <c r="Z4513">
        <v>550</v>
      </c>
      <c r="AA4513" t="s">
        <v>52</v>
      </c>
      <c r="AB4513">
        <v>76</v>
      </c>
      <c r="AC4513">
        <v>71</v>
      </c>
      <c r="AD4513">
        <v>82</v>
      </c>
      <c r="AE4513">
        <v>4200</v>
      </c>
      <c r="AF4513">
        <v>3900</v>
      </c>
      <c r="AG4513">
        <v>4500</v>
      </c>
      <c r="AH4513" t="s">
        <v>87</v>
      </c>
      <c r="AI4513">
        <v>28</v>
      </c>
      <c r="AJ4513">
        <v>25</v>
      </c>
      <c r="AK4513">
        <v>31</v>
      </c>
      <c r="AL4513">
        <v>21</v>
      </c>
      <c r="AM4513">
        <v>19</v>
      </c>
      <c r="AN4513">
        <v>23</v>
      </c>
      <c r="AO4513">
        <v>1200</v>
      </c>
      <c r="AP4513">
        <v>1100</v>
      </c>
      <c r="AQ4513">
        <v>1300</v>
      </c>
      <c r="AR4513">
        <v>0</v>
      </c>
      <c r="AS4513">
        <v>60</v>
      </c>
      <c r="AT4513">
        <v>56</v>
      </c>
      <c r="AU4513">
        <v>64</v>
      </c>
    </row>
    <row r="4514" spans="1:47">
      <c r="A4514" t="s">
        <v>648</v>
      </c>
      <c r="B4514" t="s">
        <v>649</v>
      </c>
      <c r="C4514" t="s">
        <v>650</v>
      </c>
      <c r="D4514">
        <v>768</v>
      </c>
      <c r="E4514" t="s">
        <v>62</v>
      </c>
      <c r="F4514">
        <v>2006</v>
      </c>
      <c r="G4514">
        <v>5685845</v>
      </c>
      <c r="H4514">
        <v>99</v>
      </c>
      <c r="I4514">
        <v>54</v>
      </c>
      <c r="J4514">
        <v>156</v>
      </c>
      <c r="K4514">
        <v>5600</v>
      </c>
      <c r="L4514">
        <v>3100</v>
      </c>
      <c r="M4514">
        <v>8900</v>
      </c>
      <c r="N4514" t="s">
        <v>51</v>
      </c>
      <c r="O4514">
        <v>11</v>
      </c>
      <c r="P4514">
        <v>7.2</v>
      </c>
      <c r="Q4514">
        <v>13</v>
      </c>
      <c r="R4514">
        <v>600</v>
      </c>
      <c r="S4514">
        <v>410</v>
      </c>
      <c r="T4514">
        <v>760</v>
      </c>
      <c r="U4514">
        <v>7.5</v>
      </c>
      <c r="V4514">
        <v>6.1</v>
      </c>
      <c r="W4514">
        <v>9</v>
      </c>
      <c r="X4514">
        <v>430</v>
      </c>
      <c r="Y4514">
        <v>350</v>
      </c>
      <c r="Z4514">
        <v>510</v>
      </c>
      <c r="AA4514" t="s">
        <v>52</v>
      </c>
      <c r="AB4514">
        <v>76</v>
      </c>
      <c r="AC4514">
        <v>71</v>
      </c>
      <c r="AD4514">
        <v>80</v>
      </c>
      <c r="AE4514">
        <v>4300</v>
      </c>
      <c r="AF4514">
        <v>4000</v>
      </c>
      <c r="AG4514">
        <v>4600</v>
      </c>
      <c r="AH4514" t="s">
        <v>87</v>
      </c>
      <c r="AI4514">
        <v>28</v>
      </c>
      <c r="AJ4514">
        <v>25</v>
      </c>
      <c r="AK4514">
        <v>30</v>
      </c>
      <c r="AL4514">
        <v>21</v>
      </c>
      <c r="AM4514">
        <v>19</v>
      </c>
      <c r="AN4514">
        <v>22</v>
      </c>
      <c r="AO4514">
        <v>1200</v>
      </c>
      <c r="AP4514">
        <v>1100</v>
      </c>
      <c r="AQ4514">
        <v>1200</v>
      </c>
      <c r="AR4514">
        <v>0</v>
      </c>
      <c r="AS4514">
        <v>66</v>
      </c>
      <c r="AT4514">
        <v>62</v>
      </c>
      <c r="AU4514">
        <v>70</v>
      </c>
    </row>
    <row r="4515" spans="1:47">
      <c r="A4515" t="s">
        <v>648</v>
      </c>
      <c r="B4515" t="s">
        <v>649</v>
      </c>
      <c r="C4515" t="s">
        <v>650</v>
      </c>
      <c r="D4515">
        <v>768</v>
      </c>
      <c r="E4515" t="s">
        <v>62</v>
      </c>
      <c r="F4515">
        <v>2007</v>
      </c>
      <c r="G4515">
        <v>5834806</v>
      </c>
      <c r="H4515">
        <v>95</v>
      </c>
      <c r="I4515">
        <v>52</v>
      </c>
      <c r="J4515">
        <v>150</v>
      </c>
      <c r="K4515">
        <v>5500</v>
      </c>
      <c r="L4515">
        <v>3000</v>
      </c>
      <c r="M4515">
        <v>8800</v>
      </c>
      <c r="N4515" t="s">
        <v>51</v>
      </c>
      <c r="O4515">
        <v>9.8000000000000007</v>
      </c>
      <c r="P4515">
        <v>6.6</v>
      </c>
      <c r="Q4515">
        <v>13</v>
      </c>
      <c r="R4515">
        <v>570</v>
      </c>
      <c r="S4515">
        <v>390</v>
      </c>
      <c r="T4515">
        <v>750</v>
      </c>
      <c r="U4515">
        <v>7</v>
      </c>
      <c r="V4515">
        <v>5.7</v>
      </c>
      <c r="W4515">
        <v>8.5</v>
      </c>
      <c r="X4515">
        <v>410</v>
      </c>
      <c r="Y4515">
        <v>330</v>
      </c>
      <c r="Z4515">
        <v>490</v>
      </c>
      <c r="AA4515" t="s">
        <v>52</v>
      </c>
      <c r="AB4515">
        <v>74</v>
      </c>
      <c r="AC4515">
        <v>70</v>
      </c>
      <c r="AD4515">
        <v>79</v>
      </c>
      <c r="AE4515">
        <v>4300</v>
      </c>
      <c r="AF4515">
        <v>4100</v>
      </c>
      <c r="AG4515">
        <v>4600</v>
      </c>
      <c r="AH4515" t="s">
        <v>87</v>
      </c>
      <c r="AI4515">
        <v>28</v>
      </c>
      <c r="AJ4515">
        <v>25</v>
      </c>
      <c r="AK4515">
        <v>31</v>
      </c>
      <c r="AL4515">
        <v>21</v>
      </c>
      <c r="AM4515">
        <v>19</v>
      </c>
      <c r="AN4515">
        <v>22</v>
      </c>
      <c r="AO4515">
        <v>1200</v>
      </c>
      <c r="AP4515">
        <v>1100</v>
      </c>
      <c r="AQ4515">
        <v>1300</v>
      </c>
      <c r="AR4515">
        <v>0</v>
      </c>
      <c r="AS4515">
        <v>56</v>
      </c>
      <c r="AT4515">
        <v>53</v>
      </c>
      <c r="AU4515">
        <v>60</v>
      </c>
    </row>
    <row r="4516" spans="1:47">
      <c r="A4516" t="s">
        <v>648</v>
      </c>
      <c r="B4516" t="s">
        <v>649</v>
      </c>
      <c r="C4516" t="s">
        <v>650</v>
      </c>
      <c r="D4516">
        <v>768</v>
      </c>
      <c r="E4516" t="s">
        <v>62</v>
      </c>
      <c r="F4516">
        <v>2008</v>
      </c>
      <c r="G4516">
        <v>5987491</v>
      </c>
      <c r="H4516">
        <v>92</v>
      </c>
      <c r="I4516">
        <v>51</v>
      </c>
      <c r="J4516">
        <v>146</v>
      </c>
      <c r="K4516">
        <v>5500</v>
      </c>
      <c r="L4516">
        <v>3000</v>
      </c>
      <c r="M4516">
        <v>8800</v>
      </c>
      <c r="N4516" t="s">
        <v>51</v>
      </c>
      <c r="O4516">
        <v>9.3000000000000007</v>
      </c>
      <c r="P4516">
        <v>6.4</v>
      </c>
      <c r="Q4516">
        <v>13</v>
      </c>
      <c r="R4516">
        <v>560</v>
      </c>
      <c r="S4516">
        <v>380</v>
      </c>
      <c r="T4516">
        <v>760</v>
      </c>
      <c r="U4516">
        <v>6.5</v>
      </c>
      <c r="V4516">
        <v>5.2</v>
      </c>
      <c r="W4516">
        <v>7.9</v>
      </c>
      <c r="X4516">
        <v>390</v>
      </c>
      <c r="Y4516">
        <v>310</v>
      </c>
      <c r="Z4516">
        <v>470</v>
      </c>
      <c r="AA4516" t="s">
        <v>52</v>
      </c>
      <c r="AB4516">
        <v>73</v>
      </c>
      <c r="AC4516">
        <v>69</v>
      </c>
      <c r="AD4516">
        <v>79</v>
      </c>
      <c r="AE4516">
        <v>4400</v>
      </c>
      <c r="AF4516">
        <v>4100</v>
      </c>
      <c r="AG4516">
        <v>4700</v>
      </c>
      <c r="AH4516" t="s">
        <v>87</v>
      </c>
      <c r="AI4516">
        <v>28</v>
      </c>
      <c r="AJ4516">
        <v>25</v>
      </c>
      <c r="AK4516">
        <v>30</v>
      </c>
      <c r="AL4516">
        <v>20</v>
      </c>
      <c r="AM4516">
        <v>18</v>
      </c>
      <c r="AN4516">
        <v>21</v>
      </c>
      <c r="AO4516">
        <v>1200</v>
      </c>
      <c r="AP4516">
        <v>1100</v>
      </c>
      <c r="AQ4516">
        <v>1300</v>
      </c>
      <c r="AR4516">
        <v>0</v>
      </c>
      <c r="AS4516">
        <v>68</v>
      </c>
      <c r="AT4516">
        <v>63</v>
      </c>
      <c r="AU4516">
        <v>72</v>
      </c>
    </row>
    <row r="4517" spans="1:47">
      <c r="A4517" t="s">
        <v>648</v>
      </c>
      <c r="B4517" t="s">
        <v>649</v>
      </c>
      <c r="C4517" t="s">
        <v>650</v>
      </c>
      <c r="D4517">
        <v>768</v>
      </c>
      <c r="E4517" t="s">
        <v>62</v>
      </c>
      <c r="F4517">
        <v>2009</v>
      </c>
      <c r="G4517">
        <v>6144457</v>
      </c>
      <c r="H4517">
        <v>92</v>
      </c>
      <c r="I4517">
        <v>50</v>
      </c>
      <c r="J4517">
        <v>145</v>
      </c>
      <c r="K4517">
        <v>5600</v>
      </c>
      <c r="L4517">
        <v>3100</v>
      </c>
      <c r="M4517">
        <v>8900</v>
      </c>
      <c r="N4517" t="s">
        <v>51</v>
      </c>
      <c r="O4517">
        <v>9.1</v>
      </c>
      <c r="P4517">
        <v>6.3</v>
      </c>
      <c r="Q4517">
        <v>13</v>
      </c>
      <c r="R4517">
        <v>560</v>
      </c>
      <c r="S4517">
        <v>390</v>
      </c>
      <c r="T4517">
        <v>780</v>
      </c>
      <c r="U4517">
        <v>6</v>
      </c>
      <c r="V4517">
        <v>4.8</v>
      </c>
      <c r="W4517">
        <v>7.3</v>
      </c>
      <c r="X4517">
        <v>370</v>
      </c>
      <c r="Y4517">
        <v>290</v>
      </c>
      <c r="Z4517">
        <v>450</v>
      </c>
      <c r="AA4517" t="s">
        <v>52</v>
      </c>
      <c r="AB4517">
        <v>72</v>
      </c>
      <c r="AC4517">
        <v>68</v>
      </c>
      <c r="AD4517">
        <v>78</v>
      </c>
      <c r="AE4517">
        <v>4400</v>
      </c>
      <c r="AF4517">
        <v>4200</v>
      </c>
      <c r="AG4517">
        <v>4800</v>
      </c>
      <c r="AH4517" t="s">
        <v>87</v>
      </c>
      <c r="AI4517">
        <v>27</v>
      </c>
      <c r="AJ4517">
        <v>24</v>
      </c>
      <c r="AK4517">
        <v>30</v>
      </c>
      <c r="AL4517">
        <v>19</v>
      </c>
      <c r="AM4517">
        <v>17</v>
      </c>
      <c r="AN4517">
        <v>20</v>
      </c>
      <c r="AO4517">
        <v>1200</v>
      </c>
      <c r="AP4517">
        <v>1100</v>
      </c>
      <c r="AQ4517">
        <v>1200</v>
      </c>
      <c r="AR4517">
        <v>0</v>
      </c>
      <c r="AS4517">
        <v>67</v>
      </c>
      <c r="AT4517">
        <v>62</v>
      </c>
      <c r="AU4517">
        <v>71</v>
      </c>
    </row>
    <row r="4518" spans="1:47">
      <c r="A4518" t="s">
        <v>648</v>
      </c>
      <c r="B4518" t="s">
        <v>649</v>
      </c>
      <c r="C4518" t="s">
        <v>650</v>
      </c>
      <c r="D4518">
        <v>768</v>
      </c>
      <c r="E4518" t="s">
        <v>62</v>
      </c>
      <c r="F4518">
        <v>2010</v>
      </c>
      <c r="G4518">
        <v>6306014</v>
      </c>
      <c r="H4518">
        <v>93</v>
      </c>
      <c r="I4518">
        <v>51</v>
      </c>
      <c r="J4518">
        <v>148</v>
      </c>
      <c r="K4518">
        <v>5900</v>
      </c>
      <c r="L4518">
        <v>3200</v>
      </c>
      <c r="M4518">
        <v>9300</v>
      </c>
      <c r="N4518" t="s">
        <v>51</v>
      </c>
      <c r="O4518">
        <v>9.4</v>
      </c>
      <c r="P4518">
        <v>6.5</v>
      </c>
      <c r="Q4518">
        <v>13</v>
      </c>
      <c r="R4518">
        <v>590</v>
      </c>
      <c r="S4518">
        <v>410</v>
      </c>
      <c r="T4518">
        <v>830</v>
      </c>
      <c r="U4518">
        <v>5.4</v>
      </c>
      <c r="V4518">
        <v>4.4000000000000004</v>
      </c>
      <c r="W4518">
        <v>6.6</v>
      </c>
      <c r="X4518">
        <v>340</v>
      </c>
      <c r="Y4518">
        <v>280</v>
      </c>
      <c r="Z4518">
        <v>420</v>
      </c>
      <c r="AA4518" t="s">
        <v>52</v>
      </c>
      <c r="AB4518">
        <v>72</v>
      </c>
      <c r="AC4518">
        <v>67</v>
      </c>
      <c r="AD4518">
        <v>78</v>
      </c>
      <c r="AE4518">
        <v>4500</v>
      </c>
      <c r="AF4518">
        <v>4200</v>
      </c>
      <c r="AG4518">
        <v>4900</v>
      </c>
      <c r="AH4518" t="s">
        <v>87</v>
      </c>
      <c r="AI4518">
        <v>25</v>
      </c>
      <c r="AJ4518">
        <v>22</v>
      </c>
      <c r="AK4518">
        <v>28</v>
      </c>
      <c r="AL4518">
        <v>18</v>
      </c>
      <c r="AM4518">
        <v>16</v>
      </c>
      <c r="AN4518">
        <v>19</v>
      </c>
      <c r="AO4518">
        <v>1100</v>
      </c>
      <c r="AP4518">
        <v>1000</v>
      </c>
      <c r="AQ4518">
        <v>1200</v>
      </c>
      <c r="AR4518">
        <v>0</v>
      </c>
      <c r="AS4518">
        <v>62</v>
      </c>
      <c r="AT4518">
        <v>57</v>
      </c>
      <c r="AU4518">
        <v>66</v>
      </c>
    </row>
    <row r="4519" spans="1:47">
      <c r="A4519" t="s">
        <v>648</v>
      </c>
      <c r="B4519" t="s">
        <v>649</v>
      </c>
      <c r="C4519" t="s">
        <v>650</v>
      </c>
      <c r="D4519">
        <v>768</v>
      </c>
      <c r="E4519" t="s">
        <v>62</v>
      </c>
      <c r="F4519">
        <v>2011</v>
      </c>
      <c r="G4519">
        <v>6472304</v>
      </c>
      <c r="H4519">
        <v>96</v>
      </c>
      <c r="I4519">
        <v>53</v>
      </c>
      <c r="J4519">
        <v>153</v>
      </c>
      <c r="K4519">
        <v>6200</v>
      </c>
      <c r="L4519">
        <v>3400</v>
      </c>
      <c r="M4519">
        <v>9900</v>
      </c>
      <c r="N4519" t="s">
        <v>51</v>
      </c>
      <c r="O4519">
        <v>10</v>
      </c>
      <c r="P4519">
        <v>6.8</v>
      </c>
      <c r="Q4519">
        <v>14</v>
      </c>
      <c r="R4519">
        <v>660</v>
      </c>
      <c r="S4519">
        <v>440</v>
      </c>
      <c r="T4519">
        <v>900</v>
      </c>
      <c r="U4519">
        <v>5.0999999999999996</v>
      </c>
      <c r="V4519">
        <v>4.2</v>
      </c>
      <c r="W4519">
        <v>6.2</v>
      </c>
      <c r="X4519">
        <v>330</v>
      </c>
      <c r="Y4519">
        <v>270</v>
      </c>
      <c r="Z4519">
        <v>400</v>
      </c>
      <c r="AA4519" t="s">
        <v>52</v>
      </c>
      <c r="AB4519">
        <v>72</v>
      </c>
      <c r="AC4519">
        <v>66</v>
      </c>
      <c r="AD4519">
        <v>79</v>
      </c>
      <c r="AE4519">
        <v>4700</v>
      </c>
      <c r="AF4519">
        <v>4300</v>
      </c>
      <c r="AG4519">
        <v>5100</v>
      </c>
      <c r="AH4519" t="s">
        <v>87</v>
      </c>
      <c r="AI4519">
        <v>23</v>
      </c>
      <c r="AJ4519">
        <v>21</v>
      </c>
      <c r="AK4519">
        <v>26</v>
      </c>
      <c r="AL4519">
        <v>17</v>
      </c>
      <c r="AM4519">
        <v>15</v>
      </c>
      <c r="AN4519">
        <v>18</v>
      </c>
      <c r="AO4519">
        <v>1100</v>
      </c>
      <c r="AP4519">
        <v>970</v>
      </c>
      <c r="AQ4519">
        <v>1100</v>
      </c>
      <c r="AR4519">
        <v>0</v>
      </c>
      <c r="AS4519">
        <v>62</v>
      </c>
      <c r="AT4519">
        <v>57</v>
      </c>
      <c r="AU4519">
        <v>67</v>
      </c>
    </row>
    <row r="4520" spans="1:47">
      <c r="A4520" t="s">
        <v>648</v>
      </c>
      <c r="B4520" t="s">
        <v>649</v>
      </c>
      <c r="C4520" t="s">
        <v>650</v>
      </c>
      <c r="D4520">
        <v>768</v>
      </c>
      <c r="E4520" t="s">
        <v>62</v>
      </c>
      <c r="F4520">
        <v>2012</v>
      </c>
      <c r="G4520">
        <v>6642928</v>
      </c>
      <c r="H4520">
        <v>100</v>
      </c>
      <c r="I4520">
        <v>55</v>
      </c>
      <c r="J4520">
        <v>159</v>
      </c>
      <c r="K4520">
        <v>6600</v>
      </c>
      <c r="L4520">
        <v>3600</v>
      </c>
      <c r="M4520">
        <v>11000</v>
      </c>
      <c r="N4520" t="s">
        <v>51</v>
      </c>
      <c r="O4520">
        <v>11</v>
      </c>
      <c r="P4520">
        <v>7.1</v>
      </c>
      <c r="Q4520">
        <v>15</v>
      </c>
      <c r="R4520">
        <v>730</v>
      </c>
      <c r="S4520">
        <v>470</v>
      </c>
      <c r="T4520">
        <v>970</v>
      </c>
      <c r="U4520">
        <v>5.4</v>
      </c>
      <c r="V4520">
        <v>4.3</v>
      </c>
      <c r="W4520">
        <v>6.5</v>
      </c>
      <c r="X4520">
        <v>360</v>
      </c>
      <c r="Y4520">
        <v>290</v>
      </c>
      <c r="Z4520">
        <v>430</v>
      </c>
      <c r="AA4520" t="s">
        <v>52</v>
      </c>
      <c r="AB4520">
        <v>72</v>
      </c>
      <c r="AC4520">
        <v>65</v>
      </c>
      <c r="AD4520">
        <v>80</v>
      </c>
      <c r="AE4520">
        <v>4800</v>
      </c>
      <c r="AF4520">
        <v>4300</v>
      </c>
      <c r="AG4520">
        <v>5300</v>
      </c>
      <c r="AH4520" t="s">
        <v>87</v>
      </c>
      <c r="AI4520">
        <v>23</v>
      </c>
      <c r="AJ4520">
        <v>20</v>
      </c>
      <c r="AK4520">
        <v>26</v>
      </c>
      <c r="AL4520">
        <v>17</v>
      </c>
      <c r="AM4520">
        <v>15</v>
      </c>
      <c r="AN4520">
        <v>18</v>
      </c>
      <c r="AO4520">
        <v>1100</v>
      </c>
      <c r="AP4520">
        <v>970</v>
      </c>
      <c r="AQ4520">
        <v>1200</v>
      </c>
      <c r="AR4520">
        <v>0</v>
      </c>
      <c r="AS4520">
        <v>59</v>
      </c>
      <c r="AT4520">
        <v>53</v>
      </c>
      <c r="AU4520">
        <v>66</v>
      </c>
    </row>
    <row r="4521" spans="1:47">
      <c r="A4521" t="s">
        <v>648</v>
      </c>
      <c r="B4521" t="s">
        <v>649</v>
      </c>
      <c r="C4521" t="s">
        <v>650</v>
      </c>
      <c r="D4521">
        <v>768</v>
      </c>
      <c r="E4521" t="s">
        <v>62</v>
      </c>
      <c r="F4521">
        <v>2013</v>
      </c>
      <c r="G4521">
        <v>6816982</v>
      </c>
      <c r="H4521">
        <v>104</v>
      </c>
      <c r="I4521">
        <v>56</v>
      </c>
      <c r="J4521">
        <v>166</v>
      </c>
      <c r="K4521">
        <v>7100</v>
      </c>
      <c r="L4521">
        <v>3800</v>
      </c>
      <c r="M4521">
        <v>11000</v>
      </c>
      <c r="N4521" t="s">
        <v>51</v>
      </c>
      <c r="O4521">
        <v>12</v>
      </c>
      <c r="P4521">
        <v>7.5</v>
      </c>
      <c r="Q4521">
        <v>16</v>
      </c>
      <c r="R4521">
        <v>810</v>
      </c>
      <c r="S4521">
        <v>510</v>
      </c>
      <c r="T4521">
        <v>1100</v>
      </c>
      <c r="U4521">
        <v>5.6</v>
      </c>
      <c r="V4521">
        <v>4.4000000000000004</v>
      </c>
      <c r="W4521">
        <v>6.9</v>
      </c>
      <c r="X4521">
        <v>380</v>
      </c>
      <c r="Y4521">
        <v>300</v>
      </c>
      <c r="Z4521">
        <v>470</v>
      </c>
      <c r="AA4521" t="s">
        <v>52</v>
      </c>
      <c r="AB4521">
        <v>73</v>
      </c>
      <c r="AC4521">
        <v>64</v>
      </c>
      <c r="AD4521">
        <v>82</v>
      </c>
      <c r="AE4521">
        <v>5000</v>
      </c>
      <c r="AF4521">
        <v>4400</v>
      </c>
      <c r="AG4521">
        <v>5600</v>
      </c>
      <c r="AH4521" t="s">
        <v>87</v>
      </c>
      <c r="AI4521">
        <v>23</v>
      </c>
      <c r="AJ4521">
        <v>19</v>
      </c>
      <c r="AK4521">
        <v>26</v>
      </c>
      <c r="AL4521">
        <v>16</v>
      </c>
      <c r="AM4521">
        <v>14</v>
      </c>
      <c r="AN4521">
        <v>18</v>
      </c>
      <c r="AO4521">
        <v>1100</v>
      </c>
      <c r="AP4521">
        <v>960</v>
      </c>
      <c r="AQ4521">
        <v>1200</v>
      </c>
      <c r="AR4521">
        <v>0</v>
      </c>
      <c r="AS4521">
        <v>52</v>
      </c>
      <c r="AT4521">
        <v>47</v>
      </c>
      <c r="AU4521">
        <v>59</v>
      </c>
    </row>
    <row r="4522" spans="1:47">
      <c r="A4522" t="s">
        <v>651</v>
      </c>
      <c r="B4522" t="s">
        <v>652</v>
      </c>
      <c r="C4522" t="s">
        <v>653</v>
      </c>
      <c r="D4522">
        <v>772</v>
      </c>
      <c r="E4522" t="s">
        <v>66</v>
      </c>
      <c r="F4522">
        <v>1990</v>
      </c>
      <c r="G4522">
        <v>1609</v>
      </c>
      <c r="H4522">
        <v>82</v>
      </c>
      <c r="I4522">
        <v>28</v>
      </c>
      <c r="J4522">
        <v>166</v>
      </c>
      <c r="K4522">
        <v>1.3</v>
      </c>
      <c r="L4522">
        <v>0.44</v>
      </c>
      <c r="M4522">
        <v>2.7</v>
      </c>
      <c r="N4522" t="s">
        <v>51</v>
      </c>
      <c r="O4522">
        <v>3.1</v>
      </c>
      <c r="P4522">
        <v>0.74</v>
      </c>
      <c r="Q4522">
        <v>7.5</v>
      </c>
      <c r="R4522">
        <v>0.05</v>
      </c>
      <c r="S4522">
        <v>0.01</v>
      </c>
      <c r="T4522">
        <v>0.12</v>
      </c>
      <c r="U4522">
        <v>0</v>
      </c>
      <c r="V4522">
        <v>0</v>
      </c>
      <c r="W4522">
        <v>0</v>
      </c>
      <c r="X4522">
        <v>0</v>
      </c>
      <c r="Y4522">
        <v>0</v>
      </c>
      <c r="Z4522">
        <v>0</v>
      </c>
      <c r="AA4522" t="s">
        <v>52</v>
      </c>
      <c r="AB4522">
        <v>71</v>
      </c>
      <c r="AC4522">
        <v>63</v>
      </c>
      <c r="AD4522">
        <v>81</v>
      </c>
      <c r="AE4522">
        <v>1.1000000000000001</v>
      </c>
      <c r="AF4522">
        <v>1</v>
      </c>
      <c r="AG4522">
        <v>1.3</v>
      </c>
      <c r="AH4522" t="s">
        <v>122</v>
      </c>
      <c r="AI4522">
        <v>0</v>
      </c>
      <c r="AJ4522">
        <v>0</v>
      </c>
      <c r="AK4522">
        <v>0</v>
      </c>
      <c r="AL4522">
        <v>0</v>
      </c>
      <c r="AM4522">
        <v>0</v>
      </c>
      <c r="AN4522">
        <v>0</v>
      </c>
      <c r="AO4522">
        <v>0</v>
      </c>
      <c r="AP4522">
        <v>0</v>
      </c>
      <c r="AQ4522">
        <v>0</v>
      </c>
      <c r="AR4522">
        <v>0</v>
      </c>
      <c r="AS4522">
        <v>87</v>
      </c>
      <c r="AT4522">
        <v>77</v>
      </c>
      <c r="AU4522">
        <v>99</v>
      </c>
    </row>
    <row r="4523" spans="1:47">
      <c r="A4523" t="s">
        <v>651</v>
      </c>
      <c r="B4523" t="s">
        <v>652</v>
      </c>
      <c r="C4523" t="s">
        <v>653</v>
      </c>
      <c r="D4523">
        <v>772</v>
      </c>
      <c r="E4523" t="s">
        <v>66</v>
      </c>
      <c r="F4523">
        <v>1991</v>
      </c>
      <c r="G4523">
        <v>1583</v>
      </c>
      <c r="H4523">
        <v>96</v>
      </c>
      <c r="I4523">
        <v>41</v>
      </c>
      <c r="J4523">
        <v>174</v>
      </c>
      <c r="K4523">
        <v>1.5</v>
      </c>
      <c r="L4523">
        <v>0.65</v>
      </c>
      <c r="M4523">
        <v>2.8</v>
      </c>
      <c r="N4523" t="s">
        <v>51</v>
      </c>
      <c r="O4523">
        <v>6.8</v>
      </c>
      <c r="P4523">
        <v>3</v>
      </c>
      <c r="Q4523">
        <v>12</v>
      </c>
      <c r="R4523">
        <v>0.11</v>
      </c>
      <c r="S4523">
        <v>0.05</v>
      </c>
      <c r="T4523">
        <v>0.19</v>
      </c>
      <c r="U4523">
        <v>0</v>
      </c>
      <c r="V4523">
        <v>0</v>
      </c>
      <c r="W4523">
        <v>0</v>
      </c>
      <c r="X4523">
        <v>0</v>
      </c>
      <c r="Y4523">
        <v>0</v>
      </c>
      <c r="Z4523">
        <v>0</v>
      </c>
      <c r="AA4523" t="s">
        <v>52</v>
      </c>
      <c r="AB4523">
        <v>73</v>
      </c>
      <c r="AC4523">
        <v>64</v>
      </c>
      <c r="AD4523">
        <v>82</v>
      </c>
      <c r="AE4523">
        <v>1.1000000000000001</v>
      </c>
      <c r="AF4523">
        <v>1</v>
      </c>
      <c r="AG4523">
        <v>1.3</v>
      </c>
      <c r="AH4523" t="s">
        <v>122</v>
      </c>
      <c r="AI4523">
        <v>0</v>
      </c>
      <c r="AJ4523">
        <v>0</v>
      </c>
      <c r="AK4523">
        <v>0</v>
      </c>
      <c r="AL4523">
        <v>0</v>
      </c>
      <c r="AM4523">
        <v>0</v>
      </c>
      <c r="AN4523">
        <v>0</v>
      </c>
      <c r="AO4523">
        <v>0</v>
      </c>
      <c r="AP4523">
        <v>0</v>
      </c>
      <c r="AQ4523">
        <v>0</v>
      </c>
      <c r="AR4523">
        <v>0</v>
      </c>
      <c r="AS4523">
        <v>87</v>
      </c>
      <c r="AT4523">
        <v>77</v>
      </c>
      <c r="AU4523">
        <v>99</v>
      </c>
    </row>
    <row r="4524" spans="1:47">
      <c r="A4524" t="s">
        <v>651</v>
      </c>
      <c r="B4524" t="s">
        <v>652</v>
      </c>
      <c r="C4524" t="s">
        <v>653</v>
      </c>
      <c r="D4524">
        <v>772</v>
      </c>
      <c r="E4524" t="s">
        <v>66</v>
      </c>
      <c r="F4524">
        <v>1992</v>
      </c>
      <c r="G4524">
        <v>1558</v>
      </c>
      <c r="H4524">
        <v>110</v>
      </c>
      <c r="I4524">
        <v>52</v>
      </c>
      <c r="J4524">
        <v>190</v>
      </c>
      <c r="K4524">
        <v>1.7</v>
      </c>
      <c r="L4524">
        <v>0.81</v>
      </c>
      <c r="M4524">
        <v>3</v>
      </c>
      <c r="N4524" t="s">
        <v>51</v>
      </c>
      <c r="O4524">
        <v>10</v>
      </c>
      <c r="P4524">
        <v>6.1</v>
      </c>
      <c r="Q4524">
        <v>16</v>
      </c>
      <c r="R4524">
        <v>0.16</v>
      </c>
      <c r="S4524">
        <v>0.1</v>
      </c>
      <c r="T4524">
        <v>0.25</v>
      </c>
      <c r="U4524">
        <v>0</v>
      </c>
      <c r="V4524">
        <v>0</v>
      </c>
      <c r="W4524">
        <v>0</v>
      </c>
      <c r="X4524">
        <v>0</v>
      </c>
      <c r="Y4524">
        <v>0</v>
      </c>
      <c r="Z4524">
        <v>0</v>
      </c>
      <c r="AA4524" t="s">
        <v>52</v>
      </c>
      <c r="AB4524">
        <v>74</v>
      </c>
      <c r="AC4524">
        <v>65</v>
      </c>
      <c r="AD4524">
        <v>84</v>
      </c>
      <c r="AE4524">
        <v>1.2</v>
      </c>
      <c r="AF4524">
        <v>1</v>
      </c>
      <c r="AG4524">
        <v>1.3</v>
      </c>
      <c r="AH4524" t="s">
        <v>122</v>
      </c>
      <c r="AI4524">
        <v>0</v>
      </c>
      <c r="AJ4524">
        <v>0</v>
      </c>
      <c r="AK4524">
        <v>0</v>
      </c>
      <c r="AL4524">
        <v>0</v>
      </c>
      <c r="AM4524">
        <v>0</v>
      </c>
      <c r="AN4524">
        <v>0</v>
      </c>
      <c r="AO4524">
        <v>0</v>
      </c>
      <c r="AP4524">
        <v>0</v>
      </c>
      <c r="AQ4524">
        <v>0</v>
      </c>
      <c r="AR4524">
        <v>0</v>
      </c>
      <c r="AS4524">
        <v>87</v>
      </c>
      <c r="AT4524">
        <v>77</v>
      </c>
      <c r="AU4524">
        <v>99</v>
      </c>
    </row>
    <row r="4525" spans="1:47">
      <c r="A4525" t="s">
        <v>651</v>
      </c>
      <c r="B4525" t="s">
        <v>652</v>
      </c>
      <c r="C4525" t="s">
        <v>653</v>
      </c>
      <c r="D4525">
        <v>772</v>
      </c>
      <c r="E4525" t="s">
        <v>66</v>
      </c>
      <c r="F4525">
        <v>1993</v>
      </c>
      <c r="G4525">
        <v>1538</v>
      </c>
      <c r="H4525">
        <v>50</v>
      </c>
      <c r="I4525">
        <v>15</v>
      </c>
      <c r="J4525">
        <v>106</v>
      </c>
      <c r="K4525">
        <v>0.77</v>
      </c>
      <c r="L4525">
        <v>0.23</v>
      </c>
      <c r="M4525">
        <v>1.6</v>
      </c>
      <c r="N4525" t="s">
        <v>51</v>
      </c>
      <c r="O4525">
        <v>1.4</v>
      </c>
      <c r="P4525">
        <v>0.27</v>
      </c>
      <c r="Q4525">
        <v>3.3</v>
      </c>
      <c r="R4525">
        <v>0.02</v>
      </c>
      <c r="S4525">
        <v>0</v>
      </c>
      <c r="T4525">
        <v>0.05</v>
      </c>
      <c r="U4525">
        <v>0</v>
      </c>
      <c r="V4525">
        <v>0</v>
      </c>
      <c r="W4525">
        <v>0</v>
      </c>
      <c r="X4525">
        <v>0</v>
      </c>
      <c r="Y4525">
        <v>0</v>
      </c>
      <c r="Z4525">
        <v>0</v>
      </c>
      <c r="AA4525" t="s">
        <v>52</v>
      </c>
      <c r="AB4525">
        <v>37</v>
      </c>
      <c r="AC4525">
        <v>32</v>
      </c>
      <c r="AD4525">
        <v>42</v>
      </c>
      <c r="AE4525">
        <v>0.56999999999999995</v>
      </c>
      <c r="AF4525">
        <v>0.5</v>
      </c>
      <c r="AG4525">
        <v>0.64</v>
      </c>
      <c r="AH4525" t="s">
        <v>122</v>
      </c>
      <c r="AI4525">
        <v>0</v>
      </c>
      <c r="AJ4525">
        <v>0</v>
      </c>
      <c r="AK4525">
        <v>0</v>
      </c>
      <c r="AL4525">
        <v>0</v>
      </c>
      <c r="AM4525">
        <v>0</v>
      </c>
      <c r="AN4525">
        <v>0</v>
      </c>
      <c r="AO4525">
        <v>0</v>
      </c>
      <c r="AP4525">
        <v>0</v>
      </c>
      <c r="AQ4525">
        <v>0</v>
      </c>
      <c r="AR4525">
        <v>0</v>
      </c>
      <c r="AS4525">
        <v>0</v>
      </c>
      <c r="AT4525">
        <v>0</v>
      </c>
      <c r="AU4525">
        <v>0</v>
      </c>
    </row>
    <row r="4526" spans="1:47">
      <c r="A4526" t="s">
        <v>651</v>
      </c>
      <c r="B4526" t="s">
        <v>652</v>
      </c>
      <c r="C4526" t="s">
        <v>653</v>
      </c>
      <c r="D4526">
        <v>772</v>
      </c>
      <c r="E4526" t="s">
        <v>66</v>
      </c>
      <c r="F4526">
        <v>1994</v>
      </c>
      <c r="G4526">
        <v>1524</v>
      </c>
      <c r="H4526">
        <v>42</v>
      </c>
      <c r="I4526">
        <v>13</v>
      </c>
      <c r="J4526">
        <v>88</v>
      </c>
      <c r="K4526">
        <v>0.63</v>
      </c>
      <c r="L4526">
        <v>0.19</v>
      </c>
      <c r="M4526">
        <v>1.3</v>
      </c>
      <c r="N4526" t="s">
        <v>51</v>
      </c>
      <c r="O4526">
        <v>1.1000000000000001</v>
      </c>
      <c r="P4526">
        <v>0.22</v>
      </c>
      <c r="Q4526">
        <v>2.7</v>
      </c>
      <c r="R4526">
        <v>0.02</v>
      </c>
      <c r="S4526">
        <v>0</v>
      </c>
      <c r="T4526">
        <v>0.04</v>
      </c>
      <c r="U4526">
        <v>0</v>
      </c>
      <c r="V4526">
        <v>0</v>
      </c>
      <c r="W4526">
        <v>0</v>
      </c>
      <c r="X4526">
        <v>0</v>
      </c>
      <c r="Y4526">
        <v>0</v>
      </c>
      <c r="Z4526">
        <v>0</v>
      </c>
      <c r="AA4526" t="s">
        <v>52</v>
      </c>
      <c r="AB4526">
        <v>0</v>
      </c>
      <c r="AC4526">
        <v>0</v>
      </c>
      <c r="AD4526">
        <v>0</v>
      </c>
      <c r="AE4526">
        <v>0</v>
      </c>
      <c r="AF4526">
        <v>0</v>
      </c>
      <c r="AG4526">
        <v>0</v>
      </c>
      <c r="AH4526" t="s">
        <v>122</v>
      </c>
      <c r="AI4526">
        <v>0</v>
      </c>
      <c r="AJ4526">
        <v>0</v>
      </c>
      <c r="AK4526">
        <v>0</v>
      </c>
      <c r="AL4526">
        <v>0</v>
      </c>
      <c r="AM4526">
        <v>0</v>
      </c>
      <c r="AN4526">
        <v>0</v>
      </c>
      <c r="AO4526">
        <v>0</v>
      </c>
      <c r="AP4526">
        <v>0</v>
      </c>
      <c r="AQ4526">
        <v>0</v>
      </c>
      <c r="AR4526">
        <v>0</v>
      </c>
      <c r="AS4526">
        <v>0</v>
      </c>
      <c r="AT4526">
        <v>0</v>
      </c>
      <c r="AU4526">
        <v>0</v>
      </c>
    </row>
    <row r="4527" spans="1:47">
      <c r="A4527" t="s">
        <v>651</v>
      </c>
      <c r="B4527" t="s">
        <v>652</v>
      </c>
      <c r="C4527" t="s">
        <v>653</v>
      </c>
      <c r="D4527">
        <v>772</v>
      </c>
      <c r="E4527" t="s">
        <v>66</v>
      </c>
      <c r="F4527">
        <v>1995</v>
      </c>
      <c r="G4527">
        <v>1520</v>
      </c>
      <c r="H4527">
        <v>337</v>
      </c>
      <c r="I4527">
        <v>128</v>
      </c>
      <c r="J4527">
        <v>644</v>
      </c>
      <c r="K4527">
        <v>5.0999999999999996</v>
      </c>
      <c r="L4527">
        <v>2</v>
      </c>
      <c r="M4527">
        <v>9.8000000000000007</v>
      </c>
      <c r="N4527" t="s">
        <v>51</v>
      </c>
      <c r="O4527">
        <v>53</v>
      </c>
      <c r="P4527">
        <v>37</v>
      </c>
      <c r="Q4527">
        <v>71</v>
      </c>
      <c r="R4527">
        <v>0.8</v>
      </c>
      <c r="S4527">
        <v>0.56000000000000005</v>
      </c>
      <c r="T4527">
        <v>1.1000000000000001</v>
      </c>
      <c r="U4527">
        <v>0</v>
      </c>
      <c r="V4527">
        <v>0</v>
      </c>
      <c r="W4527">
        <v>0</v>
      </c>
      <c r="X4527">
        <v>0</v>
      </c>
      <c r="Y4527">
        <v>0</v>
      </c>
      <c r="Z4527">
        <v>0</v>
      </c>
      <c r="AA4527" t="s">
        <v>52</v>
      </c>
      <c r="AB4527">
        <v>151</v>
      </c>
      <c r="AC4527">
        <v>133</v>
      </c>
      <c r="AD4527">
        <v>171</v>
      </c>
      <c r="AE4527">
        <v>2.2999999999999998</v>
      </c>
      <c r="AF4527">
        <v>2</v>
      </c>
      <c r="AG4527">
        <v>2.6</v>
      </c>
      <c r="AH4527" t="s">
        <v>122</v>
      </c>
      <c r="AI4527">
        <v>0</v>
      </c>
      <c r="AJ4527">
        <v>0</v>
      </c>
      <c r="AK4527">
        <v>0</v>
      </c>
      <c r="AL4527">
        <v>0</v>
      </c>
      <c r="AM4527">
        <v>0</v>
      </c>
      <c r="AN4527">
        <v>0</v>
      </c>
      <c r="AO4527">
        <v>0</v>
      </c>
      <c r="AP4527">
        <v>0</v>
      </c>
      <c r="AQ4527">
        <v>0</v>
      </c>
      <c r="AR4527">
        <v>0</v>
      </c>
      <c r="AS4527">
        <v>87</v>
      </c>
      <c r="AT4527">
        <v>77</v>
      </c>
      <c r="AU4527">
        <v>99</v>
      </c>
    </row>
    <row r="4528" spans="1:47">
      <c r="A4528" t="s">
        <v>651</v>
      </c>
      <c r="B4528" t="s">
        <v>652</v>
      </c>
      <c r="C4528" t="s">
        <v>653</v>
      </c>
      <c r="D4528">
        <v>772</v>
      </c>
      <c r="E4528" t="s">
        <v>66</v>
      </c>
      <c r="F4528">
        <v>1996</v>
      </c>
      <c r="G4528">
        <v>1529</v>
      </c>
      <c r="H4528">
        <v>26</v>
      </c>
      <c r="I4528">
        <v>7.6</v>
      </c>
      <c r="J4528">
        <v>54</v>
      </c>
      <c r="K4528">
        <v>0.39</v>
      </c>
      <c r="L4528">
        <v>0.12</v>
      </c>
      <c r="M4528">
        <v>0.83</v>
      </c>
      <c r="N4528" t="s">
        <v>51</v>
      </c>
      <c r="O4528">
        <v>0.7</v>
      </c>
      <c r="P4528">
        <v>0.14000000000000001</v>
      </c>
      <c r="Q4528">
        <v>1.7</v>
      </c>
      <c r="R4528">
        <v>0.01</v>
      </c>
      <c r="S4528">
        <v>0</v>
      </c>
      <c r="T4528">
        <v>0.03</v>
      </c>
      <c r="U4528">
        <v>0</v>
      </c>
      <c r="V4528">
        <v>0</v>
      </c>
      <c r="W4528">
        <v>0</v>
      </c>
      <c r="X4528">
        <v>0</v>
      </c>
      <c r="Y4528">
        <v>0</v>
      </c>
      <c r="Z4528">
        <v>0</v>
      </c>
      <c r="AA4528" t="s">
        <v>52</v>
      </c>
      <c r="AB4528">
        <v>0</v>
      </c>
      <c r="AC4528">
        <v>0</v>
      </c>
      <c r="AD4528">
        <v>0</v>
      </c>
      <c r="AE4528">
        <v>0</v>
      </c>
      <c r="AF4528">
        <v>0</v>
      </c>
      <c r="AG4528">
        <v>0</v>
      </c>
      <c r="AH4528" t="s">
        <v>122</v>
      </c>
      <c r="AI4528">
        <v>0</v>
      </c>
      <c r="AJ4528">
        <v>0</v>
      </c>
      <c r="AK4528">
        <v>0</v>
      </c>
      <c r="AL4528">
        <v>0</v>
      </c>
      <c r="AM4528">
        <v>0</v>
      </c>
      <c r="AN4528">
        <v>0</v>
      </c>
      <c r="AO4528">
        <v>0</v>
      </c>
      <c r="AP4528">
        <v>0</v>
      </c>
      <c r="AQ4528">
        <v>0</v>
      </c>
      <c r="AR4528">
        <v>0</v>
      </c>
      <c r="AS4528">
        <v>0</v>
      </c>
      <c r="AT4528">
        <v>0</v>
      </c>
      <c r="AU4528">
        <v>0</v>
      </c>
    </row>
    <row r="4529" spans="1:47">
      <c r="A4529" t="s">
        <v>651</v>
      </c>
      <c r="B4529" t="s">
        <v>652</v>
      </c>
      <c r="C4529" t="s">
        <v>653</v>
      </c>
      <c r="D4529">
        <v>772</v>
      </c>
      <c r="E4529" t="s">
        <v>66</v>
      </c>
      <c r="F4529">
        <v>1997</v>
      </c>
      <c r="G4529">
        <v>1548</v>
      </c>
      <c r="H4529">
        <v>18</v>
      </c>
      <c r="I4529">
        <v>5.3</v>
      </c>
      <c r="J4529">
        <v>38</v>
      </c>
      <c r="K4529">
        <v>0.27</v>
      </c>
      <c r="L4529">
        <v>0.08</v>
      </c>
      <c r="M4529">
        <v>0.57999999999999996</v>
      </c>
      <c r="N4529" t="s">
        <v>51</v>
      </c>
      <c r="O4529">
        <v>0.48</v>
      </c>
      <c r="P4529">
        <v>0.09</v>
      </c>
      <c r="Q4529">
        <v>1.2</v>
      </c>
      <c r="R4529">
        <v>0.01</v>
      </c>
      <c r="S4529">
        <v>0</v>
      </c>
      <c r="T4529">
        <v>0.02</v>
      </c>
      <c r="U4529">
        <v>0</v>
      </c>
      <c r="V4529">
        <v>0</v>
      </c>
      <c r="W4529">
        <v>0</v>
      </c>
      <c r="X4529">
        <v>0</v>
      </c>
      <c r="Y4529">
        <v>0</v>
      </c>
      <c r="Z4529">
        <v>0</v>
      </c>
      <c r="AA4529" t="s">
        <v>52</v>
      </c>
      <c r="AB4529">
        <v>0</v>
      </c>
      <c r="AC4529">
        <v>0</v>
      </c>
      <c r="AD4529">
        <v>0</v>
      </c>
      <c r="AE4529">
        <v>0</v>
      </c>
      <c r="AF4529">
        <v>0</v>
      </c>
      <c r="AG4529">
        <v>0</v>
      </c>
      <c r="AH4529" t="s">
        <v>122</v>
      </c>
      <c r="AI4529">
        <v>0</v>
      </c>
      <c r="AJ4529">
        <v>0</v>
      </c>
      <c r="AK4529">
        <v>0</v>
      </c>
      <c r="AL4529">
        <v>0</v>
      </c>
      <c r="AM4529">
        <v>0</v>
      </c>
      <c r="AN4529">
        <v>0</v>
      </c>
      <c r="AO4529">
        <v>0</v>
      </c>
      <c r="AP4529">
        <v>0</v>
      </c>
      <c r="AQ4529">
        <v>0</v>
      </c>
      <c r="AR4529">
        <v>0</v>
      </c>
      <c r="AS4529">
        <v>0</v>
      </c>
      <c r="AT4529">
        <v>0</v>
      </c>
      <c r="AU4529">
        <v>0</v>
      </c>
    </row>
    <row r="4530" spans="1:47">
      <c r="A4530" t="s">
        <v>651</v>
      </c>
      <c r="B4530" t="s">
        <v>652</v>
      </c>
      <c r="C4530" t="s">
        <v>653</v>
      </c>
      <c r="D4530">
        <v>772</v>
      </c>
      <c r="E4530" t="s">
        <v>66</v>
      </c>
      <c r="F4530">
        <v>1998</v>
      </c>
      <c r="G4530">
        <v>1566</v>
      </c>
      <c r="H4530">
        <v>11</v>
      </c>
      <c r="I4530">
        <v>3.2</v>
      </c>
      <c r="J4530">
        <v>23</v>
      </c>
      <c r="K4530">
        <v>0.17</v>
      </c>
      <c r="L4530">
        <v>0.05</v>
      </c>
      <c r="M4530">
        <v>0.36</v>
      </c>
      <c r="N4530" t="s">
        <v>51</v>
      </c>
      <c r="O4530">
        <v>0.3</v>
      </c>
      <c r="P4530">
        <v>0.06</v>
      </c>
      <c r="Q4530">
        <v>0.72</v>
      </c>
      <c r="R4530">
        <v>0</v>
      </c>
      <c r="S4530">
        <v>0</v>
      </c>
      <c r="T4530">
        <v>0.01</v>
      </c>
      <c r="U4530">
        <v>0</v>
      </c>
      <c r="V4530">
        <v>0</v>
      </c>
      <c r="W4530">
        <v>0</v>
      </c>
      <c r="X4530">
        <v>0</v>
      </c>
      <c r="Y4530">
        <v>0</v>
      </c>
      <c r="Z4530">
        <v>0</v>
      </c>
      <c r="AA4530" t="s">
        <v>52</v>
      </c>
      <c r="AB4530">
        <v>0</v>
      </c>
      <c r="AC4530">
        <v>0</v>
      </c>
      <c r="AD4530">
        <v>0</v>
      </c>
      <c r="AE4530">
        <v>0</v>
      </c>
      <c r="AF4530">
        <v>0</v>
      </c>
      <c r="AG4530">
        <v>0</v>
      </c>
      <c r="AH4530" t="s">
        <v>122</v>
      </c>
      <c r="AI4530">
        <v>0</v>
      </c>
      <c r="AJ4530">
        <v>0</v>
      </c>
      <c r="AK4530">
        <v>0</v>
      </c>
      <c r="AL4530">
        <v>0</v>
      </c>
      <c r="AM4530">
        <v>0</v>
      </c>
      <c r="AN4530">
        <v>0</v>
      </c>
      <c r="AO4530">
        <v>0</v>
      </c>
      <c r="AP4530">
        <v>0</v>
      </c>
      <c r="AQ4530">
        <v>0</v>
      </c>
      <c r="AR4530">
        <v>0</v>
      </c>
      <c r="AS4530">
        <v>0</v>
      </c>
      <c r="AT4530">
        <v>0</v>
      </c>
      <c r="AU4530">
        <v>0</v>
      </c>
    </row>
    <row r="4531" spans="1:47">
      <c r="A4531" t="s">
        <v>651</v>
      </c>
      <c r="B4531" t="s">
        <v>652</v>
      </c>
      <c r="C4531" t="s">
        <v>653</v>
      </c>
      <c r="D4531">
        <v>772</v>
      </c>
      <c r="E4531" t="s">
        <v>66</v>
      </c>
      <c r="F4531">
        <v>1999</v>
      </c>
      <c r="G4531">
        <v>1571</v>
      </c>
      <c r="H4531">
        <v>5</v>
      </c>
      <c r="I4531">
        <v>1.5</v>
      </c>
      <c r="J4531">
        <v>11</v>
      </c>
      <c r="K4531">
        <v>0.08</v>
      </c>
      <c r="L4531">
        <v>0.02</v>
      </c>
      <c r="M4531">
        <v>0.17</v>
      </c>
      <c r="N4531" t="s">
        <v>51</v>
      </c>
      <c r="O4531">
        <v>0.14000000000000001</v>
      </c>
      <c r="P4531">
        <v>0.03</v>
      </c>
      <c r="Q4531">
        <v>0.33</v>
      </c>
      <c r="R4531">
        <v>0</v>
      </c>
      <c r="S4531">
        <v>0</v>
      </c>
      <c r="T4531">
        <v>0.01</v>
      </c>
      <c r="U4531">
        <v>0</v>
      </c>
      <c r="V4531">
        <v>0</v>
      </c>
      <c r="W4531">
        <v>0</v>
      </c>
      <c r="X4531">
        <v>0</v>
      </c>
      <c r="Y4531">
        <v>0</v>
      </c>
      <c r="Z4531">
        <v>0</v>
      </c>
      <c r="AA4531" t="s">
        <v>52</v>
      </c>
      <c r="AB4531">
        <v>0</v>
      </c>
      <c r="AC4531">
        <v>0</v>
      </c>
      <c r="AD4531">
        <v>0</v>
      </c>
      <c r="AE4531">
        <v>0</v>
      </c>
      <c r="AF4531">
        <v>0</v>
      </c>
      <c r="AG4531">
        <v>0</v>
      </c>
      <c r="AH4531" t="s">
        <v>122</v>
      </c>
      <c r="AI4531">
        <v>0</v>
      </c>
      <c r="AJ4531">
        <v>0</v>
      </c>
      <c r="AK4531">
        <v>0</v>
      </c>
      <c r="AL4531">
        <v>0</v>
      </c>
      <c r="AM4531">
        <v>0</v>
      </c>
      <c r="AN4531">
        <v>0</v>
      </c>
      <c r="AO4531">
        <v>0</v>
      </c>
      <c r="AP4531">
        <v>0</v>
      </c>
      <c r="AQ4531">
        <v>0</v>
      </c>
      <c r="AR4531">
        <v>0</v>
      </c>
      <c r="AS4531">
        <v>0</v>
      </c>
      <c r="AT4531">
        <v>0</v>
      </c>
      <c r="AU4531">
        <v>0</v>
      </c>
    </row>
    <row r="4532" spans="1:47">
      <c r="A4532" t="s">
        <v>651</v>
      </c>
      <c r="B4532" t="s">
        <v>652</v>
      </c>
      <c r="C4532" t="s">
        <v>653</v>
      </c>
      <c r="D4532">
        <v>772</v>
      </c>
      <c r="E4532" t="s">
        <v>66</v>
      </c>
      <c r="F4532">
        <v>2000</v>
      </c>
      <c r="G4532">
        <v>1552</v>
      </c>
      <c r="H4532">
        <v>0</v>
      </c>
      <c r="I4532">
        <v>0</v>
      </c>
      <c r="J4532">
        <v>0</v>
      </c>
      <c r="K4532">
        <v>0</v>
      </c>
      <c r="L4532">
        <v>0</v>
      </c>
      <c r="M4532">
        <v>0</v>
      </c>
      <c r="N4532" t="s">
        <v>51</v>
      </c>
      <c r="O4532">
        <v>0</v>
      </c>
      <c r="P4532">
        <v>0</v>
      </c>
      <c r="Q4532">
        <v>0</v>
      </c>
      <c r="R4532">
        <v>0</v>
      </c>
      <c r="S4532">
        <v>0</v>
      </c>
      <c r="T4532">
        <v>0</v>
      </c>
      <c r="U4532">
        <v>0</v>
      </c>
      <c r="V4532">
        <v>0</v>
      </c>
      <c r="W4532">
        <v>0</v>
      </c>
      <c r="X4532">
        <v>0</v>
      </c>
      <c r="Y4532">
        <v>0</v>
      </c>
      <c r="Z4532">
        <v>0</v>
      </c>
      <c r="AA4532" t="s">
        <v>52</v>
      </c>
      <c r="AB4532">
        <v>0</v>
      </c>
      <c r="AC4532">
        <v>0</v>
      </c>
      <c r="AD4532">
        <v>0</v>
      </c>
      <c r="AE4532">
        <v>0</v>
      </c>
      <c r="AF4532">
        <v>0</v>
      </c>
      <c r="AG4532">
        <v>0</v>
      </c>
      <c r="AH4532" t="s">
        <v>122</v>
      </c>
      <c r="AI4532">
        <v>0</v>
      </c>
      <c r="AJ4532">
        <v>0</v>
      </c>
      <c r="AK4532">
        <v>0</v>
      </c>
      <c r="AL4532">
        <v>0</v>
      </c>
      <c r="AM4532">
        <v>0</v>
      </c>
      <c r="AN4532">
        <v>0</v>
      </c>
      <c r="AO4532">
        <v>0</v>
      </c>
      <c r="AP4532">
        <v>0</v>
      </c>
      <c r="AQ4532">
        <v>0</v>
      </c>
      <c r="AR4532">
        <v>0</v>
      </c>
      <c r="AS4532">
        <v>0</v>
      </c>
      <c r="AT4532">
        <v>0</v>
      </c>
      <c r="AU4532">
        <v>0</v>
      </c>
    </row>
    <row r="4533" spans="1:47">
      <c r="A4533" t="s">
        <v>651</v>
      </c>
      <c r="B4533" t="s">
        <v>652</v>
      </c>
      <c r="C4533" t="s">
        <v>653</v>
      </c>
      <c r="D4533">
        <v>772</v>
      </c>
      <c r="E4533" t="s">
        <v>66</v>
      </c>
      <c r="F4533">
        <v>2001</v>
      </c>
      <c r="G4533">
        <v>1504</v>
      </c>
      <c r="H4533">
        <v>0</v>
      </c>
      <c r="I4533">
        <v>0</v>
      </c>
      <c r="J4533">
        <v>0</v>
      </c>
      <c r="K4533">
        <v>0</v>
      </c>
      <c r="L4533">
        <v>0</v>
      </c>
      <c r="M4533">
        <v>0</v>
      </c>
      <c r="N4533" t="s">
        <v>51</v>
      </c>
      <c r="O4533">
        <v>0</v>
      </c>
      <c r="P4533">
        <v>0</v>
      </c>
      <c r="Q4533">
        <v>0</v>
      </c>
      <c r="R4533">
        <v>0</v>
      </c>
      <c r="S4533">
        <v>0</v>
      </c>
      <c r="T4533">
        <v>0</v>
      </c>
      <c r="U4533">
        <v>0</v>
      </c>
      <c r="V4533">
        <v>0</v>
      </c>
      <c r="W4533">
        <v>0</v>
      </c>
      <c r="X4533">
        <v>0</v>
      </c>
      <c r="Y4533">
        <v>0</v>
      </c>
      <c r="Z4533">
        <v>0</v>
      </c>
      <c r="AA4533" t="s">
        <v>52</v>
      </c>
      <c r="AB4533">
        <v>0</v>
      </c>
      <c r="AC4533">
        <v>0</v>
      </c>
      <c r="AD4533">
        <v>0</v>
      </c>
      <c r="AE4533">
        <v>0</v>
      </c>
      <c r="AF4533">
        <v>0</v>
      </c>
      <c r="AG4533">
        <v>0</v>
      </c>
      <c r="AH4533" t="s">
        <v>122</v>
      </c>
      <c r="AI4533">
        <v>0</v>
      </c>
      <c r="AJ4533">
        <v>0</v>
      </c>
      <c r="AK4533">
        <v>0</v>
      </c>
      <c r="AL4533">
        <v>0</v>
      </c>
      <c r="AM4533">
        <v>0</v>
      </c>
      <c r="AN4533">
        <v>0</v>
      </c>
      <c r="AO4533">
        <v>0</v>
      </c>
      <c r="AP4533">
        <v>0</v>
      </c>
      <c r="AQ4533">
        <v>0</v>
      </c>
      <c r="AR4533">
        <v>0</v>
      </c>
      <c r="AS4533">
        <v>0</v>
      </c>
      <c r="AT4533">
        <v>0</v>
      </c>
      <c r="AU4533">
        <v>0</v>
      </c>
    </row>
    <row r="4534" spans="1:47">
      <c r="A4534" t="s">
        <v>651</v>
      </c>
      <c r="B4534" t="s">
        <v>652</v>
      </c>
      <c r="C4534" t="s">
        <v>653</v>
      </c>
      <c r="D4534">
        <v>772</v>
      </c>
      <c r="E4534" t="s">
        <v>66</v>
      </c>
      <c r="F4534">
        <v>2002</v>
      </c>
      <c r="G4534">
        <v>1434</v>
      </c>
      <c r="H4534">
        <v>0</v>
      </c>
      <c r="I4534">
        <v>0</v>
      </c>
      <c r="J4534">
        <v>0</v>
      </c>
      <c r="K4534">
        <v>0</v>
      </c>
      <c r="L4534">
        <v>0</v>
      </c>
      <c r="M4534">
        <v>0</v>
      </c>
      <c r="N4534" t="s">
        <v>51</v>
      </c>
      <c r="O4534">
        <v>0</v>
      </c>
      <c r="P4534">
        <v>0</v>
      </c>
      <c r="Q4534">
        <v>0</v>
      </c>
      <c r="R4534">
        <v>0</v>
      </c>
      <c r="S4534">
        <v>0</v>
      </c>
      <c r="T4534">
        <v>0</v>
      </c>
      <c r="U4534">
        <v>0</v>
      </c>
      <c r="V4534">
        <v>0</v>
      </c>
      <c r="W4534">
        <v>0</v>
      </c>
      <c r="X4534">
        <v>0</v>
      </c>
      <c r="Y4534">
        <v>0</v>
      </c>
      <c r="Z4534">
        <v>0</v>
      </c>
      <c r="AA4534" t="s">
        <v>52</v>
      </c>
      <c r="AB4534">
        <v>0</v>
      </c>
      <c r="AC4534">
        <v>0</v>
      </c>
      <c r="AD4534">
        <v>0</v>
      </c>
      <c r="AE4534">
        <v>0</v>
      </c>
      <c r="AF4534">
        <v>0</v>
      </c>
      <c r="AG4534">
        <v>0</v>
      </c>
      <c r="AH4534" t="s">
        <v>122</v>
      </c>
      <c r="AI4534">
        <v>0</v>
      </c>
      <c r="AJ4534">
        <v>0</v>
      </c>
      <c r="AK4534">
        <v>0</v>
      </c>
      <c r="AL4534">
        <v>0</v>
      </c>
      <c r="AM4534">
        <v>0</v>
      </c>
      <c r="AN4534">
        <v>0</v>
      </c>
      <c r="AO4534">
        <v>0</v>
      </c>
      <c r="AP4534">
        <v>0</v>
      </c>
      <c r="AQ4534">
        <v>0</v>
      </c>
      <c r="AR4534">
        <v>0</v>
      </c>
      <c r="AS4534">
        <v>0</v>
      </c>
      <c r="AT4534">
        <v>0</v>
      </c>
      <c r="AU4534">
        <v>0</v>
      </c>
    </row>
    <row r="4535" spans="1:47">
      <c r="A4535" t="s">
        <v>651</v>
      </c>
      <c r="B4535" t="s">
        <v>652</v>
      </c>
      <c r="C4535" t="s">
        <v>653</v>
      </c>
      <c r="D4535">
        <v>772</v>
      </c>
      <c r="E4535" t="s">
        <v>66</v>
      </c>
      <c r="F4535">
        <v>2003</v>
      </c>
      <c r="G4535">
        <v>1351</v>
      </c>
      <c r="H4535">
        <v>0</v>
      </c>
      <c r="I4535">
        <v>0</v>
      </c>
      <c r="J4535">
        <v>0</v>
      </c>
      <c r="K4535">
        <v>0</v>
      </c>
      <c r="L4535">
        <v>0</v>
      </c>
      <c r="M4535">
        <v>0</v>
      </c>
      <c r="N4535" t="s">
        <v>51</v>
      </c>
      <c r="O4535">
        <v>0</v>
      </c>
      <c r="P4535">
        <v>0</v>
      </c>
      <c r="Q4535">
        <v>0</v>
      </c>
      <c r="R4535">
        <v>0</v>
      </c>
      <c r="S4535">
        <v>0</v>
      </c>
      <c r="T4535">
        <v>0</v>
      </c>
      <c r="U4535">
        <v>0</v>
      </c>
      <c r="V4535">
        <v>0</v>
      </c>
      <c r="W4535">
        <v>0</v>
      </c>
      <c r="X4535">
        <v>0</v>
      </c>
      <c r="Y4535">
        <v>0</v>
      </c>
      <c r="Z4535">
        <v>0</v>
      </c>
      <c r="AA4535" t="s">
        <v>52</v>
      </c>
      <c r="AB4535">
        <v>0</v>
      </c>
      <c r="AC4535">
        <v>0</v>
      </c>
      <c r="AD4535">
        <v>0</v>
      </c>
      <c r="AE4535">
        <v>0</v>
      </c>
      <c r="AF4535">
        <v>0</v>
      </c>
      <c r="AG4535">
        <v>0</v>
      </c>
      <c r="AH4535" t="s">
        <v>122</v>
      </c>
      <c r="AI4535">
        <v>0</v>
      </c>
      <c r="AJ4535">
        <v>0</v>
      </c>
      <c r="AK4535">
        <v>0</v>
      </c>
      <c r="AL4535">
        <v>0</v>
      </c>
      <c r="AM4535">
        <v>0</v>
      </c>
      <c r="AN4535">
        <v>0</v>
      </c>
      <c r="AO4535">
        <v>0</v>
      </c>
      <c r="AP4535">
        <v>0</v>
      </c>
      <c r="AQ4535">
        <v>0</v>
      </c>
      <c r="AR4535">
        <v>0</v>
      </c>
      <c r="AS4535">
        <v>0</v>
      </c>
      <c r="AT4535">
        <v>0</v>
      </c>
      <c r="AU4535">
        <v>0</v>
      </c>
    </row>
    <row r="4536" spans="1:47">
      <c r="A4536" t="s">
        <v>651</v>
      </c>
      <c r="B4536" t="s">
        <v>652</v>
      </c>
      <c r="C4536" t="s">
        <v>653</v>
      </c>
      <c r="D4536">
        <v>772</v>
      </c>
      <c r="E4536" t="s">
        <v>66</v>
      </c>
      <c r="F4536">
        <v>2004</v>
      </c>
      <c r="G4536">
        <v>1272</v>
      </c>
      <c r="H4536">
        <v>0</v>
      </c>
      <c r="I4536">
        <v>0</v>
      </c>
      <c r="J4536">
        <v>0</v>
      </c>
      <c r="K4536">
        <v>0</v>
      </c>
      <c r="L4536">
        <v>0</v>
      </c>
      <c r="M4536">
        <v>0</v>
      </c>
      <c r="N4536" t="s">
        <v>51</v>
      </c>
      <c r="O4536">
        <v>0</v>
      </c>
      <c r="P4536">
        <v>0</v>
      </c>
      <c r="Q4536">
        <v>0</v>
      </c>
      <c r="R4536">
        <v>0</v>
      </c>
      <c r="S4536">
        <v>0</v>
      </c>
      <c r="T4536">
        <v>0</v>
      </c>
      <c r="U4536">
        <v>0</v>
      </c>
      <c r="V4536">
        <v>0</v>
      </c>
      <c r="W4536">
        <v>0</v>
      </c>
      <c r="X4536">
        <v>0</v>
      </c>
      <c r="Y4536">
        <v>0</v>
      </c>
      <c r="Z4536">
        <v>0</v>
      </c>
      <c r="AA4536" t="s">
        <v>52</v>
      </c>
      <c r="AB4536">
        <v>0</v>
      </c>
      <c r="AC4536">
        <v>0</v>
      </c>
      <c r="AD4536">
        <v>0</v>
      </c>
      <c r="AE4536">
        <v>0</v>
      </c>
      <c r="AF4536">
        <v>0</v>
      </c>
      <c r="AG4536">
        <v>0</v>
      </c>
      <c r="AH4536" t="s">
        <v>122</v>
      </c>
      <c r="AI4536">
        <v>0</v>
      </c>
      <c r="AJ4536">
        <v>0</v>
      </c>
      <c r="AK4536">
        <v>0</v>
      </c>
      <c r="AL4536">
        <v>0</v>
      </c>
      <c r="AM4536">
        <v>0</v>
      </c>
      <c r="AN4536">
        <v>0</v>
      </c>
      <c r="AO4536">
        <v>0</v>
      </c>
      <c r="AP4536">
        <v>0</v>
      </c>
      <c r="AQ4536">
        <v>0</v>
      </c>
      <c r="AR4536">
        <v>0</v>
      </c>
      <c r="AS4536">
        <v>0</v>
      </c>
      <c r="AT4536">
        <v>0</v>
      </c>
      <c r="AU4536">
        <v>0</v>
      </c>
    </row>
    <row r="4537" spans="1:47">
      <c r="A4537" t="s">
        <v>651</v>
      </c>
      <c r="B4537" t="s">
        <v>652</v>
      </c>
      <c r="C4537" t="s">
        <v>653</v>
      </c>
      <c r="D4537">
        <v>772</v>
      </c>
      <c r="E4537" t="s">
        <v>66</v>
      </c>
      <c r="F4537">
        <v>2005</v>
      </c>
      <c r="G4537">
        <v>1210</v>
      </c>
      <c r="H4537">
        <v>0</v>
      </c>
      <c r="I4537">
        <v>0</v>
      </c>
      <c r="J4537">
        <v>0</v>
      </c>
      <c r="K4537">
        <v>0</v>
      </c>
      <c r="L4537">
        <v>0</v>
      </c>
      <c r="M4537">
        <v>0</v>
      </c>
      <c r="N4537" t="s">
        <v>51</v>
      </c>
      <c r="O4537">
        <v>0</v>
      </c>
      <c r="P4537">
        <v>0</v>
      </c>
      <c r="Q4537">
        <v>0</v>
      </c>
      <c r="R4537">
        <v>0</v>
      </c>
      <c r="S4537">
        <v>0</v>
      </c>
      <c r="T4537">
        <v>0</v>
      </c>
      <c r="U4537">
        <v>0</v>
      </c>
      <c r="V4537">
        <v>0</v>
      </c>
      <c r="W4537">
        <v>0</v>
      </c>
      <c r="X4537">
        <v>0</v>
      </c>
      <c r="Y4537">
        <v>0</v>
      </c>
      <c r="Z4537">
        <v>0</v>
      </c>
      <c r="AA4537" t="s">
        <v>52</v>
      </c>
      <c r="AB4537">
        <v>0</v>
      </c>
      <c r="AC4537">
        <v>0</v>
      </c>
      <c r="AD4537">
        <v>0</v>
      </c>
      <c r="AE4537">
        <v>0</v>
      </c>
      <c r="AF4537">
        <v>0</v>
      </c>
      <c r="AG4537">
        <v>0</v>
      </c>
      <c r="AH4537" t="s">
        <v>122</v>
      </c>
      <c r="AI4537">
        <v>0</v>
      </c>
      <c r="AJ4537">
        <v>0</v>
      </c>
      <c r="AK4537">
        <v>0</v>
      </c>
      <c r="AL4537">
        <v>0</v>
      </c>
      <c r="AM4537">
        <v>0</v>
      </c>
      <c r="AN4537">
        <v>0</v>
      </c>
      <c r="AO4537">
        <v>0</v>
      </c>
      <c r="AP4537">
        <v>0</v>
      </c>
      <c r="AQ4537">
        <v>0</v>
      </c>
      <c r="AR4537">
        <v>0</v>
      </c>
      <c r="AS4537">
        <v>0</v>
      </c>
      <c r="AT4537">
        <v>0</v>
      </c>
      <c r="AU4537">
        <v>0</v>
      </c>
    </row>
    <row r="4538" spans="1:47">
      <c r="A4538" t="s">
        <v>651</v>
      </c>
      <c r="B4538" t="s">
        <v>652</v>
      </c>
      <c r="C4538" t="s">
        <v>653</v>
      </c>
      <c r="D4538">
        <v>772</v>
      </c>
      <c r="E4538" t="s">
        <v>66</v>
      </c>
      <c r="F4538">
        <v>2006</v>
      </c>
      <c r="G4538">
        <v>1167</v>
      </c>
      <c r="H4538">
        <v>0</v>
      </c>
      <c r="I4538">
        <v>0</v>
      </c>
      <c r="J4538">
        <v>0</v>
      </c>
      <c r="K4538">
        <v>0</v>
      </c>
      <c r="L4538">
        <v>0</v>
      </c>
      <c r="M4538">
        <v>0</v>
      </c>
      <c r="N4538" t="s">
        <v>51</v>
      </c>
      <c r="O4538">
        <v>0</v>
      </c>
      <c r="P4538">
        <v>0</v>
      </c>
      <c r="Q4538">
        <v>0</v>
      </c>
      <c r="R4538">
        <v>0</v>
      </c>
      <c r="S4538">
        <v>0</v>
      </c>
      <c r="T4538">
        <v>0</v>
      </c>
      <c r="U4538">
        <v>0</v>
      </c>
      <c r="V4538">
        <v>0</v>
      </c>
      <c r="W4538">
        <v>0</v>
      </c>
      <c r="X4538">
        <v>0</v>
      </c>
      <c r="Y4538">
        <v>0</v>
      </c>
      <c r="Z4538">
        <v>0</v>
      </c>
      <c r="AA4538" t="s">
        <v>52</v>
      </c>
      <c r="AB4538">
        <v>0</v>
      </c>
      <c r="AC4538">
        <v>0</v>
      </c>
      <c r="AD4538">
        <v>0</v>
      </c>
      <c r="AE4538">
        <v>0</v>
      </c>
      <c r="AF4538">
        <v>0</v>
      </c>
      <c r="AG4538">
        <v>0</v>
      </c>
      <c r="AH4538" t="s">
        <v>122</v>
      </c>
      <c r="AI4538">
        <v>0</v>
      </c>
      <c r="AJ4538">
        <v>0</v>
      </c>
      <c r="AK4538">
        <v>0</v>
      </c>
      <c r="AL4538">
        <v>0</v>
      </c>
      <c r="AM4538">
        <v>0</v>
      </c>
      <c r="AN4538">
        <v>0</v>
      </c>
      <c r="AO4538">
        <v>0</v>
      </c>
      <c r="AP4538">
        <v>0</v>
      </c>
      <c r="AQ4538">
        <v>0</v>
      </c>
      <c r="AR4538">
        <v>0</v>
      </c>
      <c r="AS4538">
        <v>0</v>
      </c>
      <c r="AT4538">
        <v>0</v>
      </c>
      <c r="AU4538">
        <v>0</v>
      </c>
    </row>
    <row r="4539" spans="1:47">
      <c r="A4539" t="s">
        <v>651</v>
      </c>
      <c r="B4539" t="s">
        <v>652</v>
      </c>
      <c r="C4539" t="s">
        <v>653</v>
      </c>
      <c r="D4539">
        <v>772</v>
      </c>
      <c r="E4539" t="s">
        <v>66</v>
      </c>
      <c r="F4539">
        <v>2007</v>
      </c>
      <c r="G4539">
        <v>1141</v>
      </c>
      <c r="H4539">
        <v>0</v>
      </c>
      <c r="I4539">
        <v>0</v>
      </c>
      <c r="J4539">
        <v>0</v>
      </c>
      <c r="K4539">
        <v>0</v>
      </c>
      <c r="L4539">
        <v>0</v>
      </c>
      <c r="M4539">
        <v>0</v>
      </c>
      <c r="N4539" t="s">
        <v>51</v>
      </c>
      <c r="O4539">
        <v>0</v>
      </c>
      <c r="P4539">
        <v>0</v>
      </c>
      <c r="Q4539">
        <v>0</v>
      </c>
      <c r="R4539">
        <v>0</v>
      </c>
      <c r="S4539">
        <v>0</v>
      </c>
      <c r="T4539">
        <v>0</v>
      </c>
      <c r="U4539">
        <v>0</v>
      </c>
      <c r="V4539">
        <v>0</v>
      </c>
      <c r="W4539">
        <v>0</v>
      </c>
      <c r="X4539">
        <v>0</v>
      </c>
      <c r="Y4539">
        <v>0</v>
      </c>
      <c r="Z4539">
        <v>0</v>
      </c>
      <c r="AA4539" t="s">
        <v>52</v>
      </c>
      <c r="AB4539">
        <v>0</v>
      </c>
      <c r="AC4539">
        <v>0</v>
      </c>
      <c r="AD4539">
        <v>0</v>
      </c>
      <c r="AE4539">
        <v>0</v>
      </c>
      <c r="AF4539">
        <v>0</v>
      </c>
      <c r="AG4539">
        <v>0</v>
      </c>
      <c r="AH4539" t="s">
        <v>122</v>
      </c>
      <c r="AI4539">
        <v>0</v>
      </c>
      <c r="AJ4539">
        <v>0</v>
      </c>
      <c r="AK4539">
        <v>0</v>
      </c>
      <c r="AL4539">
        <v>0</v>
      </c>
      <c r="AM4539">
        <v>0</v>
      </c>
      <c r="AN4539">
        <v>0</v>
      </c>
      <c r="AO4539">
        <v>0</v>
      </c>
      <c r="AP4539">
        <v>0</v>
      </c>
      <c r="AQ4539">
        <v>0</v>
      </c>
      <c r="AR4539">
        <v>0</v>
      </c>
      <c r="AS4539">
        <v>0</v>
      </c>
      <c r="AT4539">
        <v>0</v>
      </c>
      <c r="AU4539">
        <v>0</v>
      </c>
    </row>
    <row r="4540" spans="1:47">
      <c r="A4540" t="s">
        <v>651</v>
      </c>
      <c r="B4540" t="s">
        <v>652</v>
      </c>
      <c r="C4540" t="s">
        <v>653</v>
      </c>
      <c r="D4540">
        <v>772</v>
      </c>
      <c r="E4540" t="s">
        <v>66</v>
      </c>
      <c r="F4540">
        <v>2008</v>
      </c>
      <c r="G4540">
        <v>1130</v>
      </c>
      <c r="H4540">
        <v>0</v>
      </c>
      <c r="I4540">
        <v>0</v>
      </c>
      <c r="J4540">
        <v>0</v>
      </c>
      <c r="K4540">
        <v>0</v>
      </c>
      <c r="L4540">
        <v>0</v>
      </c>
      <c r="M4540">
        <v>0</v>
      </c>
      <c r="N4540" t="s">
        <v>51</v>
      </c>
      <c r="O4540">
        <v>0</v>
      </c>
      <c r="P4540">
        <v>0</v>
      </c>
      <c r="Q4540">
        <v>0</v>
      </c>
      <c r="R4540">
        <v>0</v>
      </c>
      <c r="S4540">
        <v>0</v>
      </c>
      <c r="T4540">
        <v>0</v>
      </c>
      <c r="U4540">
        <v>0</v>
      </c>
      <c r="V4540">
        <v>0</v>
      </c>
      <c r="W4540">
        <v>0</v>
      </c>
      <c r="X4540">
        <v>0</v>
      </c>
      <c r="Y4540">
        <v>0</v>
      </c>
      <c r="Z4540">
        <v>0</v>
      </c>
      <c r="AA4540" t="s">
        <v>52</v>
      </c>
      <c r="AB4540">
        <v>0</v>
      </c>
      <c r="AC4540">
        <v>0</v>
      </c>
      <c r="AD4540">
        <v>0</v>
      </c>
      <c r="AE4540">
        <v>0</v>
      </c>
      <c r="AF4540">
        <v>0</v>
      </c>
      <c r="AG4540">
        <v>0</v>
      </c>
      <c r="AH4540" t="s">
        <v>122</v>
      </c>
      <c r="AI4540">
        <v>0</v>
      </c>
      <c r="AJ4540">
        <v>0</v>
      </c>
      <c r="AK4540">
        <v>0</v>
      </c>
      <c r="AL4540">
        <v>0</v>
      </c>
      <c r="AM4540">
        <v>0</v>
      </c>
      <c r="AN4540">
        <v>0</v>
      </c>
      <c r="AO4540">
        <v>0</v>
      </c>
      <c r="AP4540">
        <v>0</v>
      </c>
      <c r="AQ4540">
        <v>0</v>
      </c>
      <c r="AR4540">
        <v>0</v>
      </c>
      <c r="AS4540">
        <v>0</v>
      </c>
      <c r="AT4540">
        <v>0</v>
      </c>
      <c r="AU4540">
        <v>0</v>
      </c>
    </row>
    <row r="4541" spans="1:47">
      <c r="A4541" t="s">
        <v>651</v>
      </c>
      <c r="B4541" t="s">
        <v>652</v>
      </c>
      <c r="C4541" t="s">
        <v>653</v>
      </c>
      <c r="D4541">
        <v>772</v>
      </c>
      <c r="E4541" t="s">
        <v>66</v>
      </c>
      <c r="F4541">
        <v>2009</v>
      </c>
      <c r="G4541">
        <v>1129</v>
      </c>
      <c r="H4541">
        <v>0</v>
      </c>
      <c r="I4541">
        <v>0</v>
      </c>
      <c r="J4541">
        <v>0</v>
      </c>
      <c r="K4541">
        <v>0</v>
      </c>
      <c r="L4541">
        <v>0</v>
      </c>
      <c r="M4541">
        <v>0</v>
      </c>
      <c r="N4541" t="s">
        <v>51</v>
      </c>
      <c r="O4541">
        <v>0</v>
      </c>
      <c r="P4541">
        <v>0</v>
      </c>
      <c r="Q4541">
        <v>0</v>
      </c>
      <c r="R4541">
        <v>0</v>
      </c>
      <c r="S4541">
        <v>0</v>
      </c>
      <c r="T4541">
        <v>0</v>
      </c>
      <c r="U4541">
        <v>0</v>
      </c>
      <c r="V4541">
        <v>0</v>
      </c>
      <c r="W4541">
        <v>0</v>
      </c>
      <c r="X4541">
        <v>0</v>
      </c>
      <c r="Y4541">
        <v>0</v>
      </c>
      <c r="Z4541">
        <v>0</v>
      </c>
      <c r="AA4541" t="s">
        <v>52</v>
      </c>
      <c r="AB4541">
        <v>0</v>
      </c>
      <c r="AC4541">
        <v>0</v>
      </c>
      <c r="AD4541">
        <v>0</v>
      </c>
      <c r="AE4541">
        <v>0</v>
      </c>
      <c r="AF4541">
        <v>0</v>
      </c>
      <c r="AG4541">
        <v>0</v>
      </c>
      <c r="AH4541" t="s">
        <v>122</v>
      </c>
      <c r="AI4541">
        <v>0</v>
      </c>
      <c r="AJ4541">
        <v>0</v>
      </c>
      <c r="AK4541">
        <v>0</v>
      </c>
      <c r="AL4541">
        <v>0</v>
      </c>
      <c r="AM4541">
        <v>0</v>
      </c>
      <c r="AN4541">
        <v>0</v>
      </c>
      <c r="AO4541">
        <v>0</v>
      </c>
      <c r="AP4541">
        <v>0</v>
      </c>
      <c r="AQ4541">
        <v>0</v>
      </c>
      <c r="AR4541">
        <v>0</v>
      </c>
      <c r="AS4541">
        <v>0</v>
      </c>
      <c r="AT4541">
        <v>0</v>
      </c>
      <c r="AU4541">
        <v>0</v>
      </c>
    </row>
    <row r="4542" spans="1:47">
      <c r="A4542" t="s">
        <v>651</v>
      </c>
      <c r="B4542" t="s">
        <v>652</v>
      </c>
      <c r="C4542" t="s">
        <v>653</v>
      </c>
      <c r="D4542">
        <v>772</v>
      </c>
      <c r="E4542" t="s">
        <v>66</v>
      </c>
      <c r="F4542">
        <v>2010</v>
      </c>
      <c r="G4542">
        <v>1135</v>
      </c>
      <c r="H4542">
        <v>0</v>
      </c>
      <c r="I4542">
        <v>0</v>
      </c>
      <c r="J4542">
        <v>0</v>
      </c>
      <c r="K4542">
        <v>0</v>
      </c>
      <c r="L4542">
        <v>0</v>
      </c>
      <c r="M4542">
        <v>0</v>
      </c>
      <c r="N4542" t="s">
        <v>51</v>
      </c>
      <c r="O4542">
        <v>0</v>
      </c>
      <c r="P4542">
        <v>0</v>
      </c>
      <c r="Q4542">
        <v>0</v>
      </c>
      <c r="R4542">
        <v>0</v>
      </c>
      <c r="S4542">
        <v>0</v>
      </c>
      <c r="T4542">
        <v>0</v>
      </c>
      <c r="U4542">
        <v>0</v>
      </c>
      <c r="V4542">
        <v>0</v>
      </c>
      <c r="W4542">
        <v>0</v>
      </c>
      <c r="X4542">
        <v>0</v>
      </c>
      <c r="Y4542">
        <v>0</v>
      </c>
      <c r="Z4542">
        <v>0</v>
      </c>
      <c r="AA4542" t="s">
        <v>52</v>
      </c>
      <c r="AB4542">
        <v>0</v>
      </c>
      <c r="AC4542">
        <v>0</v>
      </c>
      <c r="AD4542">
        <v>0</v>
      </c>
      <c r="AE4542">
        <v>0</v>
      </c>
      <c r="AF4542">
        <v>0</v>
      </c>
      <c r="AG4542">
        <v>0</v>
      </c>
      <c r="AH4542" t="s">
        <v>122</v>
      </c>
      <c r="AI4542">
        <v>0</v>
      </c>
      <c r="AJ4542">
        <v>0</v>
      </c>
      <c r="AK4542">
        <v>0</v>
      </c>
      <c r="AL4542">
        <v>0</v>
      </c>
      <c r="AM4542">
        <v>0</v>
      </c>
      <c r="AN4542">
        <v>0</v>
      </c>
      <c r="AO4542">
        <v>0</v>
      </c>
      <c r="AP4542">
        <v>0</v>
      </c>
      <c r="AQ4542">
        <v>0</v>
      </c>
      <c r="AR4542">
        <v>0</v>
      </c>
      <c r="AS4542">
        <v>0</v>
      </c>
      <c r="AT4542">
        <v>0</v>
      </c>
      <c r="AU4542">
        <v>0</v>
      </c>
    </row>
    <row r="4543" spans="1:47">
      <c r="A4543" t="s">
        <v>651</v>
      </c>
      <c r="B4543" t="s">
        <v>652</v>
      </c>
      <c r="C4543" t="s">
        <v>653</v>
      </c>
      <c r="D4543">
        <v>772</v>
      </c>
      <c r="E4543" t="s">
        <v>66</v>
      </c>
      <c r="F4543">
        <v>2011</v>
      </c>
      <c r="G4543">
        <v>1148</v>
      </c>
      <c r="H4543">
        <v>0</v>
      </c>
      <c r="I4543">
        <v>0</v>
      </c>
      <c r="J4543">
        <v>0</v>
      </c>
      <c r="K4543">
        <v>0</v>
      </c>
      <c r="L4543">
        <v>0</v>
      </c>
      <c r="M4543">
        <v>0</v>
      </c>
      <c r="N4543" t="s">
        <v>51</v>
      </c>
      <c r="O4543">
        <v>0</v>
      </c>
      <c r="P4543">
        <v>0</v>
      </c>
      <c r="Q4543">
        <v>0</v>
      </c>
      <c r="R4543">
        <v>0</v>
      </c>
      <c r="S4543">
        <v>0</v>
      </c>
      <c r="T4543">
        <v>0</v>
      </c>
      <c r="U4543">
        <v>0</v>
      </c>
      <c r="V4543">
        <v>0</v>
      </c>
      <c r="W4543">
        <v>0</v>
      </c>
      <c r="X4543">
        <v>0</v>
      </c>
      <c r="Y4543">
        <v>0</v>
      </c>
      <c r="Z4543">
        <v>0</v>
      </c>
      <c r="AA4543" t="s">
        <v>52</v>
      </c>
      <c r="AB4543">
        <v>0</v>
      </c>
      <c r="AC4543">
        <v>0</v>
      </c>
      <c r="AD4543">
        <v>0</v>
      </c>
      <c r="AE4543">
        <v>0</v>
      </c>
      <c r="AF4543">
        <v>0</v>
      </c>
      <c r="AG4543">
        <v>0</v>
      </c>
      <c r="AH4543" t="s">
        <v>122</v>
      </c>
      <c r="AI4543">
        <v>0</v>
      </c>
      <c r="AJ4543">
        <v>0</v>
      </c>
      <c r="AK4543">
        <v>0</v>
      </c>
      <c r="AL4543">
        <v>0</v>
      </c>
      <c r="AM4543">
        <v>0</v>
      </c>
      <c r="AN4543">
        <v>0</v>
      </c>
      <c r="AO4543">
        <v>0</v>
      </c>
      <c r="AP4543">
        <v>0</v>
      </c>
      <c r="AQ4543">
        <v>0</v>
      </c>
      <c r="AR4543">
        <v>0</v>
      </c>
      <c r="AS4543">
        <v>0</v>
      </c>
      <c r="AT4543">
        <v>0</v>
      </c>
      <c r="AU4543">
        <v>0</v>
      </c>
    </row>
    <row r="4544" spans="1:47">
      <c r="A4544" t="s">
        <v>651</v>
      </c>
      <c r="B4544" t="s">
        <v>652</v>
      </c>
      <c r="C4544" t="s">
        <v>653</v>
      </c>
      <c r="D4544">
        <v>772</v>
      </c>
      <c r="E4544" t="s">
        <v>66</v>
      </c>
      <c r="F4544">
        <v>2012</v>
      </c>
      <c r="G4544">
        <v>1169</v>
      </c>
      <c r="H4544">
        <v>0</v>
      </c>
      <c r="I4544">
        <v>0</v>
      </c>
      <c r="J4544">
        <v>0</v>
      </c>
      <c r="K4544">
        <v>0</v>
      </c>
      <c r="L4544">
        <v>0</v>
      </c>
      <c r="M4544">
        <v>0</v>
      </c>
      <c r="N4544" t="s">
        <v>51</v>
      </c>
      <c r="O4544">
        <v>0</v>
      </c>
      <c r="P4544">
        <v>0</v>
      </c>
      <c r="Q4544">
        <v>0</v>
      </c>
      <c r="R4544">
        <v>0</v>
      </c>
      <c r="S4544">
        <v>0</v>
      </c>
      <c r="T4544">
        <v>0</v>
      </c>
      <c r="U4544">
        <v>0</v>
      </c>
      <c r="V4544">
        <v>0</v>
      </c>
      <c r="W4544">
        <v>0</v>
      </c>
      <c r="X4544">
        <v>0</v>
      </c>
      <c r="Y4544">
        <v>0</v>
      </c>
      <c r="Z4544">
        <v>0</v>
      </c>
      <c r="AA4544" t="s">
        <v>52</v>
      </c>
      <c r="AB4544">
        <v>0</v>
      </c>
      <c r="AC4544">
        <v>0</v>
      </c>
      <c r="AD4544">
        <v>0</v>
      </c>
      <c r="AE4544">
        <v>0</v>
      </c>
      <c r="AF4544">
        <v>0</v>
      </c>
      <c r="AG4544">
        <v>0</v>
      </c>
      <c r="AH4544" t="s">
        <v>122</v>
      </c>
      <c r="AI4544">
        <v>0</v>
      </c>
      <c r="AJ4544">
        <v>0</v>
      </c>
      <c r="AK4544">
        <v>0</v>
      </c>
      <c r="AL4544">
        <v>0</v>
      </c>
      <c r="AM4544">
        <v>0</v>
      </c>
      <c r="AN4544">
        <v>0</v>
      </c>
      <c r="AO4544">
        <v>0</v>
      </c>
      <c r="AP4544">
        <v>0</v>
      </c>
      <c r="AQ4544">
        <v>0</v>
      </c>
      <c r="AR4544">
        <v>0</v>
      </c>
      <c r="AS4544">
        <v>0</v>
      </c>
      <c r="AT4544">
        <v>0</v>
      </c>
      <c r="AU4544">
        <v>0</v>
      </c>
    </row>
    <row r="4545" spans="1:47">
      <c r="A4545" t="s">
        <v>651</v>
      </c>
      <c r="B4545" t="s">
        <v>652</v>
      </c>
      <c r="C4545" t="s">
        <v>653</v>
      </c>
      <c r="D4545">
        <v>772</v>
      </c>
      <c r="E4545" t="s">
        <v>66</v>
      </c>
      <c r="F4545">
        <v>2013</v>
      </c>
      <c r="G4545">
        <v>1195</v>
      </c>
      <c r="H4545">
        <v>0</v>
      </c>
      <c r="I4545">
        <v>0</v>
      </c>
      <c r="J4545">
        <v>0</v>
      </c>
      <c r="K4545">
        <v>0</v>
      </c>
      <c r="L4545">
        <v>0</v>
      </c>
      <c r="M4545">
        <v>0</v>
      </c>
      <c r="N4545" t="s">
        <v>51</v>
      </c>
      <c r="O4545">
        <v>0</v>
      </c>
      <c r="P4545">
        <v>0</v>
      </c>
      <c r="Q4545">
        <v>0</v>
      </c>
      <c r="R4545">
        <v>0</v>
      </c>
      <c r="S4545">
        <v>0</v>
      </c>
      <c r="T4545">
        <v>0</v>
      </c>
      <c r="U4545">
        <v>0</v>
      </c>
      <c r="V4545">
        <v>0</v>
      </c>
      <c r="W4545">
        <v>0</v>
      </c>
      <c r="X4545">
        <v>0</v>
      </c>
      <c r="Y4545">
        <v>0</v>
      </c>
      <c r="Z4545">
        <v>0</v>
      </c>
      <c r="AA4545" t="s">
        <v>52</v>
      </c>
      <c r="AB4545">
        <v>0</v>
      </c>
      <c r="AC4545">
        <v>0</v>
      </c>
      <c r="AD4545">
        <v>0</v>
      </c>
      <c r="AE4545">
        <v>0</v>
      </c>
      <c r="AF4545">
        <v>0</v>
      </c>
      <c r="AG4545">
        <v>0</v>
      </c>
      <c r="AH4545" t="s">
        <v>122</v>
      </c>
      <c r="AI4545">
        <v>0</v>
      </c>
      <c r="AJ4545">
        <v>0</v>
      </c>
      <c r="AK4545">
        <v>0</v>
      </c>
      <c r="AL4545">
        <v>0</v>
      </c>
      <c r="AM4545">
        <v>0</v>
      </c>
      <c r="AN4545">
        <v>0</v>
      </c>
      <c r="AO4545">
        <v>0</v>
      </c>
      <c r="AP4545">
        <v>0</v>
      </c>
      <c r="AQ4545">
        <v>0</v>
      </c>
      <c r="AR4545">
        <v>0</v>
      </c>
      <c r="AS4545">
        <v>0</v>
      </c>
      <c r="AT4545">
        <v>0</v>
      </c>
      <c r="AU4545">
        <v>0</v>
      </c>
    </row>
    <row r="4546" spans="1:47">
      <c r="A4546" t="s">
        <v>654</v>
      </c>
      <c r="B4546" t="s">
        <v>655</v>
      </c>
      <c r="C4546" t="s">
        <v>656</v>
      </c>
      <c r="D4546">
        <v>776</v>
      </c>
      <c r="E4546" t="s">
        <v>66</v>
      </c>
      <c r="F4546">
        <v>1990</v>
      </c>
      <c r="G4546">
        <v>95165</v>
      </c>
      <c r="H4546">
        <v>59</v>
      </c>
      <c r="I4546">
        <v>28</v>
      </c>
      <c r="J4546">
        <v>102</v>
      </c>
      <c r="K4546">
        <v>56</v>
      </c>
      <c r="L4546">
        <v>27</v>
      </c>
      <c r="M4546">
        <v>97</v>
      </c>
      <c r="N4546" t="s">
        <v>51</v>
      </c>
      <c r="O4546">
        <v>6.2</v>
      </c>
      <c r="P4546">
        <v>3.4</v>
      </c>
      <c r="Q4546">
        <v>9.9</v>
      </c>
      <c r="R4546">
        <v>5.9</v>
      </c>
      <c r="S4546">
        <v>3.3</v>
      </c>
      <c r="T4546">
        <v>9.5</v>
      </c>
      <c r="U4546">
        <v>0</v>
      </c>
      <c r="V4546">
        <v>0</v>
      </c>
      <c r="W4546">
        <v>0</v>
      </c>
      <c r="X4546">
        <v>0</v>
      </c>
      <c r="Y4546">
        <v>0</v>
      </c>
      <c r="Z4546">
        <v>0</v>
      </c>
      <c r="AA4546" t="s">
        <v>52</v>
      </c>
      <c r="AB4546">
        <v>38</v>
      </c>
      <c r="AC4546">
        <v>32</v>
      </c>
      <c r="AD4546">
        <v>45</v>
      </c>
      <c r="AE4546">
        <v>36</v>
      </c>
      <c r="AF4546">
        <v>30</v>
      </c>
      <c r="AG4546">
        <v>42</v>
      </c>
      <c r="AH4546">
        <v>0</v>
      </c>
      <c r="AI4546">
        <v>0</v>
      </c>
      <c r="AJ4546">
        <v>0</v>
      </c>
      <c r="AK4546">
        <v>0</v>
      </c>
      <c r="AL4546">
        <v>0</v>
      </c>
      <c r="AM4546">
        <v>0</v>
      </c>
      <c r="AN4546">
        <v>0</v>
      </c>
      <c r="AO4546">
        <v>0</v>
      </c>
      <c r="AP4546">
        <v>0</v>
      </c>
      <c r="AQ4546">
        <v>0</v>
      </c>
      <c r="AR4546">
        <v>0</v>
      </c>
      <c r="AS4546">
        <v>64</v>
      </c>
      <c r="AT4546">
        <v>54</v>
      </c>
      <c r="AU4546">
        <v>76</v>
      </c>
    </row>
    <row r="4547" spans="1:47">
      <c r="A4547" t="s">
        <v>654</v>
      </c>
      <c r="B4547" t="s">
        <v>655</v>
      </c>
      <c r="C4547" t="s">
        <v>656</v>
      </c>
      <c r="D4547">
        <v>776</v>
      </c>
      <c r="E4547" t="s">
        <v>66</v>
      </c>
      <c r="F4547">
        <v>1991</v>
      </c>
      <c r="G4547">
        <v>95321</v>
      </c>
      <c r="H4547">
        <v>56</v>
      </c>
      <c r="I4547">
        <v>27</v>
      </c>
      <c r="J4547">
        <v>97</v>
      </c>
      <c r="K4547">
        <v>54</v>
      </c>
      <c r="L4547">
        <v>25</v>
      </c>
      <c r="M4547">
        <v>92</v>
      </c>
      <c r="N4547" t="s">
        <v>51</v>
      </c>
      <c r="O4547">
        <v>5.6</v>
      </c>
      <c r="P4547">
        <v>3.2</v>
      </c>
      <c r="Q4547">
        <v>8.9</v>
      </c>
      <c r="R4547">
        <v>5.3</v>
      </c>
      <c r="S4547">
        <v>3</v>
      </c>
      <c r="T4547">
        <v>8.4</v>
      </c>
      <c r="U4547">
        <v>0</v>
      </c>
      <c r="V4547">
        <v>0</v>
      </c>
      <c r="W4547">
        <v>0</v>
      </c>
      <c r="X4547">
        <v>0</v>
      </c>
      <c r="Y4547">
        <v>0</v>
      </c>
      <c r="Z4547">
        <v>0</v>
      </c>
      <c r="AA4547" t="s">
        <v>52</v>
      </c>
      <c r="AB4547">
        <v>37</v>
      </c>
      <c r="AC4547">
        <v>31</v>
      </c>
      <c r="AD4547">
        <v>43</v>
      </c>
      <c r="AE4547">
        <v>35</v>
      </c>
      <c r="AF4547">
        <v>30</v>
      </c>
      <c r="AG4547">
        <v>41</v>
      </c>
      <c r="AH4547">
        <v>0</v>
      </c>
      <c r="AI4547">
        <v>0</v>
      </c>
      <c r="AJ4547">
        <v>0</v>
      </c>
      <c r="AK4547">
        <v>0</v>
      </c>
      <c r="AL4547">
        <v>0</v>
      </c>
      <c r="AM4547">
        <v>0</v>
      </c>
      <c r="AN4547">
        <v>0</v>
      </c>
      <c r="AO4547">
        <v>0</v>
      </c>
      <c r="AP4547">
        <v>0</v>
      </c>
      <c r="AQ4547">
        <v>0</v>
      </c>
      <c r="AR4547">
        <v>0</v>
      </c>
      <c r="AS4547">
        <v>57</v>
      </c>
      <c r="AT4547">
        <v>49</v>
      </c>
      <c r="AU4547">
        <v>67</v>
      </c>
    </row>
    <row r="4548" spans="1:47">
      <c r="A4548" t="s">
        <v>654</v>
      </c>
      <c r="B4548" t="s">
        <v>655</v>
      </c>
      <c r="C4548" t="s">
        <v>656</v>
      </c>
      <c r="D4548">
        <v>776</v>
      </c>
      <c r="E4548" t="s">
        <v>66</v>
      </c>
      <c r="F4548">
        <v>1992</v>
      </c>
      <c r="G4548">
        <v>95443</v>
      </c>
      <c r="H4548">
        <v>54</v>
      </c>
      <c r="I4548">
        <v>25</v>
      </c>
      <c r="J4548">
        <v>92</v>
      </c>
      <c r="K4548">
        <v>51</v>
      </c>
      <c r="L4548">
        <v>24</v>
      </c>
      <c r="M4548">
        <v>88</v>
      </c>
      <c r="N4548" t="s">
        <v>51</v>
      </c>
      <c r="O4548">
        <v>5.0999999999999996</v>
      </c>
      <c r="P4548">
        <v>2.1</v>
      </c>
      <c r="Q4548">
        <v>9.6</v>
      </c>
      <c r="R4548">
        <v>4.8</v>
      </c>
      <c r="S4548">
        <v>2</v>
      </c>
      <c r="T4548">
        <v>9.1999999999999993</v>
      </c>
      <c r="U4548">
        <v>0</v>
      </c>
      <c r="V4548">
        <v>0</v>
      </c>
      <c r="W4548">
        <v>0</v>
      </c>
      <c r="X4548">
        <v>0</v>
      </c>
      <c r="Y4548">
        <v>0</v>
      </c>
      <c r="Z4548">
        <v>0</v>
      </c>
      <c r="AA4548" t="s">
        <v>52</v>
      </c>
      <c r="AB4548">
        <v>36</v>
      </c>
      <c r="AC4548">
        <v>28</v>
      </c>
      <c r="AD4548">
        <v>44</v>
      </c>
      <c r="AE4548">
        <v>34</v>
      </c>
      <c r="AF4548">
        <v>27</v>
      </c>
      <c r="AG4548">
        <v>42</v>
      </c>
      <c r="AH4548">
        <v>0</v>
      </c>
      <c r="AI4548">
        <v>0</v>
      </c>
      <c r="AJ4548">
        <v>0</v>
      </c>
      <c r="AK4548">
        <v>0</v>
      </c>
      <c r="AL4548">
        <v>0</v>
      </c>
      <c r="AM4548">
        <v>0</v>
      </c>
      <c r="AN4548">
        <v>0</v>
      </c>
      <c r="AO4548">
        <v>0</v>
      </c>
      <c r="AP4548">
        <v>0</v>
      </c>
      <c r="AQ4548">
        <v>0</v>
      </c>
      <c r="AR4548">
        <v>0</v>
      </c>
      <c r="AS4548">
        <v>85</v>
      </c>
      <c r="AT4548">
        <v>68</v>
      </c>
      <c r="AU4548">
        <v>110</v>
      </c>
    </row>
    <row r="4549" spans="1:47">
      <c r="A4549" t="s">
        <v>654</v>
      </c>
      <c r="B4549" t="s">
        <v>655</v>
      </c>
      <c r="C4549" t="s">
        <v>656</v>
      </c>
      <c r="D4549">
        <v>776</v>
      </c>
      <c r="E4549" t="s">
        <v>66</v>
      </c>
      <c r="F4549">
        <v>1993</v>
      </c>
      <c r="G4549">
        <v>95560</v>
      </c>
      <c r="H4549">
        <v>51</v>
      </c>
      <c r="I4549">
        <v>24</v>
      </c>
      <c r="J4549">
        <v>88</v>
      </c>
      <c r="K4549">
        <v>49</v>
      </c>
      <c r="L4549">
        <v>23</v>
      </c>
      <c r="M4549">
        <v>84</v>
      </c>
      <c r="N4549" t="s">
        <v>51</v>
      </c>
      <c r="O4549">
        <v>4.5999999999999996</v>
      </c>
      <c r="P4549">
        <v>1.6</v>
      </c>
      <c r="Q4549">
        <v>9.6999999999999993</v>
      </c>
      <c r="R4549">
        <v>4.4000000000000004</v>
      </c>
      <c r="S4549">
        <v>1.5</v>
      </c>
      <c r="T4549">
        <v>9.3000000000000007</v>
      </c>
      <c r="U4549">
        <v>0</v>
      </c>
      <c r="V4549">
        <v>0</v>
      </c>
      <c r="W4549">
        <v>0</v>
      </c>
      <c r="X4549">
        <v>0</v>
      </c>
      <c r="Y4549">
        <v>0</v>
      </c>
      <c r="Z4549">
        <v>0</v>
      </c>
      <c r="AA4549" t="s">
        <v>52</v>
      </c>
      <c r="AB4549">
        <v>35</v>
      </c>
      <c r="AC4549">
        <v>26</v>
      </c>
      <c r="AD4549">
        <v>45</v>
      </c>
      <c r="AE4549">
        <v>33</v>
      </c>
      <c r="AF4549">
        <v>25</v>
      </c>
      <c r="AG4549">
        <v>43</v>
      </c>
      <c r="AH4549">
        <v>0</v>
      </c>
      <c r="AI4549">
        <v>0</v>
      </c>
      <c r="AJ4549">
        <v>0</v>
      </c>
      <c r="AK4549">
        <v>0</v>
      </c>
      <c r="AL4549">
        <v>0</v>
      </c>
      <c r="AM4549">
        <v>0</v>
      </c>
      <c r="AN4549">
        <v>0</v>
      </c>
      <c r="AO4549">
        <v>0</v>
      </c>
      <c r="AP4549">
        <v>0</v>
      </c>
      <c r="AQ4549">
        <v>0</v>
      </c>
      <c r="AR4549">
        <v>0</v>
      </c>
      <c r="AS4549">
        <v>99</v>
      </c>
      <c r="AT4549">
        <v>77</v>
      </c>
      <c r="AU4549">
        <v>130</v>
      </c>
    </row>
    <row r="4550" spans="1:47">
      <c r="A4550" t="s">
        <v>654</v>
      </c>
      <c r="B4550" t="s">
        <v>655</v>
      </c>
      <c r="C4550" t="s">
        <v>656</v>
      </c>
      <c r="D4550">
        <v>776</v>
      </c>
      <c r="E4550" t="s">
        <v>66</v>
      </c>
      <c r="F4550">
        <v>1994</v>
      </c>
      <c r="G4550">
        <v>95712</v>
      </c>
      <c r="H4550">
        <v>49</v>
      </c>
      <c r="I4550">
        <v>22</v>
      </c>
      <c r="J4550">
        <v>85</v>
      </c>
      <c r="K4550">
        <v>47</v>
      </c>
      <c r="L4550">
        <v>21</v>
      </c>
      <c r="M4550">
        <v>81</v>
      </c>
      <c r="N4550" t="s">
        <v>51</v>
      </c>
      <c r="O4550">
        <v>4.2</v>
      </c>
      <c r="P4550">
        <v>1.8</v>
      </c>
      <c r="Q4550">
        <v>7.8</v>
      </c>
      <c r="R4550">
        <v>4</v>
      </c>
      <c r="S4550">
        <v>1.7</v>
      </c>
      <c r="T4550">
        <v>7.5</v>
      </c>
      <c r="U4550">
        <v>0</v>
      </c>
      <c r="V4550">
        <v>0</v>
      </c>
      <c r="W4550">
        <v>0</v>
      </c>
      <c r="X4550">
        <v>0</v>
      </c>
      <c r="Y4550">
        <v>0</v>
      </c>
      <c r="Z4550">
        <v>0</v>
      </c>
      <c r="AA4550" t="s">
        <v>52</v>
      </c>
      <c r="AB4550">
        <v>34</v>
      </c>
      <c r="AC4550">
        <v>28</v>
      </c>
      <c r="AD4550">
        <v>41</v>
      </c>
      <c r="AE4550">
        <v>33</v>
      </c>
      <c r="AF4550">
        <v>27</v>
      </c>
      <c r="AG4550">
        <v>39</v>
      </c>
      <c r="AH4550">
        <v>0</v>
      </c>
      <c r="AI4550">
        <v>0</v>
      </c>
      <c r="AJ4550">
        <v>0</v>
      </c>
      <c r="AK4550">
        <v>0</v>
      </c>
      <c r="AL4550">
        <v>0</v>
      </c>
      <c r="AM4550">
        <v>0</v>
      </c>
      <c r="AN4550">
        <v>0</v>
      </c>
      <c r="AO4550">
        <v>0</v>
      </c>
      <c r="AP4550">
        <v>0</v>
      </c>
      <c r="AQ4550">
        <v>0</v>
      </c>
      <c r="AR4550">
        <v>0</v>
      </c>
      <c r="AS4550">
        <v>71</v>
      </c>
      <c r="AT4550">
        <v>59</v>
      </c>
      <c r="AU4550">
        <v>86</v>
      </c>
    </row>
    <row r="4551" spans="1:47">
      <c r="A4551" t="s">
        <v>654</v>
      </c>
      <c r="B4551" t="s">
        <v>655</v>
      </c>
      <c r="C4551" t="s">
        <v>656</v>
      </c>
      <c r="D4551">
        <v>776</v>
      </c>
      <c r="E4551" t="s">
        <v>66</v>
      </c>
      <c r="F4551">
        <v>1995</v>
      </c>
      <c r="G4551">
        <v>95928</v>
      </c>
      <c r="H4551">
        <v>46</v>
      </c>
      <c r="I4551">
        <v>21</v>
      </c>
      <c r="J4551">
        <v>82</v>
      </c>
      <c r="K4551">
        <v>45</v>
      </c>
      <c r="L4551">
        <v>20</v>
      </c>
      <c r="M4551">
        <v>78</v>
      </c>
      <c r="N4551" t="s">
        <v>51</v>
      </c>
      <c r="O4551">
        <v>3.9</v>
      </c>
      <c r="P4551">
        <v>1.7</v>
      </c>
      <c r="Q4551">
        <v>7</v>
      </c>
      <c r="R4551">
        <v>3.7</v>
      </c>
      <c r="S4551">
        <v>1.7</v>
      </c>
      <c r="T4551">
        <v>6.7</v>
      </c>
      <c r="U4551">
        <v>0</v>
      </c>
      <c r="V4551">
        <v>0</v>
      </c>
      <c r="W4551">
        <v>0</v>
      </c>
      <c r="X4551">
        <v>0</v>
      </c>
      <c r="Y4551">
        <v>0</v>
      </c>
      <c r="Z4551">
        <v>0</v>
      </c>
      <c r="AA4551" t="s">
        <v>52</v>
      </c>
      <c r="AB4551">
        <v>33</v>
      </c>
      <c r="AC4551">
        <v>28</v>
      </c>
      <c r="AD4551">
        <v>39</v>
      </c>
      <c r="AE4551">
        <v>32</v>
      </c>
      <c r="AF4551">
        <v>27</v>
      </c>
      <c r="AG4551">
        <v>37</v>
      </c>
      <c r="AH4551">
        <v>0</v>
      </c>
      <c r="AI4551">
        <v>0</v>
      </c>
      <c r="AJ4551">
        <v>0</v>
      </c>
      <c r="AK4551">
        <v>0</v>
      </c>
      <c r="AL4551">
        <v>0</v>
      </c>
      <c r="AM4551">
        <v>0</v>
      </c>
      <c r="AN4551">
        <v>0</v>
      </c>
      <c r="AO4551">
        <v>0</v>
      </c>
      <c r="AP4551">
        <v>0</v>
      </c>
      <c r="AQ4551">
        <v>0</v>
      </c>
      <c r="AR4551">
        <v>0</v>
      </c>
      <c r="AS4551">
        <v>63</v>
      </c>
      <c r="AT4551">
        <v>54</v>
      </c>
      <c r="AU4551">
        <v>75</v>
      </c>
    </row>
    <row r="4552" spans="1:47">
      <c r="A4552" t="s">
        <v>654</v>
      </c>
      <c r="B4552" t="s">
        <v>655</v>
      </c>
      <c r="C4552" t="s">
        <v>656</v>
      </c>
      <c r="D4552">
        <v>776</v>
      </c>
      <c r="E4552" t="s">
        <v>66</v>
      </c>
      <c r="F4552">
        <v>1996</v>
      </c>
      <c r="G4552">
        <v>96218</v>
      </c>
      <c r="H4552">
        <v>45</v>
      </c>
      <c r="I4552">
        <v>20</v>
      </c>
      <c r="J4552">
        <v>79</v>
      </c>
      <c r="K4552">
        <v>43</v>
      </c>
      <c r="L4552">
        <v>19</v>
      </c>
      <c r="M4552">
        <v>76</v>
      </c>
      <c r="N4552" t="s">
        <v>51</v>
      </c>
      <c r="O4552">
        <v>3.7</v>
      </c>
      <c r="P4552">
        <v>1.4</v>
      </c>
      <c r="Q4552">
        <v>7.1</v>
      </c>
      <c r="R4552">
        <v>3.5</v>
      </c>
      <c r="S4552">
        <v>1.4</v>
      </c>
      <c r="T4552">
        <v>6.8</v>
      </c>
      <c r="U4552">
        <v>0</v>
      </c>
      <c r="V4552">
        <v>0</v>
      </c>
      <c r="W4552">
        <v>0</v>
      </c>
      <c r="X4552">
        <v>0</v>
      </c>
      <c r="Y4552">
        <v>0</v>
      </c>
      <c r="Z4552">
        <v>0</v>
      </c>
      <c r="AA4552" t="s">
        <v>52</v>
      </c>
      <c r="AB4552">
        <v>32</v>
      </c>
      <c r="AC4552">
        <v>26</v>
      </c>
      <c r="AD4552">
        <v>38</v>
      </c>
      <c r="AE4552">
        <v>31</v>
      </c>
      <c r="AF4552">
        <v>25</v>
      </c>
      <c r="AG4552">
        <v>37</v>
      </c>
      <c r="AH4552">
        <v>0</v>
      </c>
      <c r="AI4552">
        <v>0</v>
      </c>
      <c r="AJ4552">
        <v>0</v>
      </c>
      <c r="AK4552">
        <v>0</v>
      </c>
      <c r="AL4552">
        <v>0</v>
      </c>
      <c r="AM4552">
        <v>0</v>
      </c>
      <c r="AN4552">
        <v>0</v>
      </c>
      <c r="AO4552">
        <v>0</v>
      </c>
      <c r="AP4552">
        <v>0</v>
      </c>
      <c r="AQ4552">
        <v>0</v>
      </c>
      <c r="AR4552">
        <v>0</v>
      </c>
      <c r="AS4552">
        <v>71</v>
      </c>
      <c r="AT4552">
        <v>59</v>
      </c>
      <c r="AU4552">
        <v>87</v>
      </c>
    </row>
    <row r="4553" spans="1:47">
      <c r="A4553" t="s">
        <v>654</v>
      </c>
      <c r="B4553" t="s">
        <v>655</v>
      </c>
      <c r="C4553" t="s">
        <v>656</v>
      </c>
      <c r="D4553">
        <v>776</v>
      </c>
      <c r="E4553" t="s">
        <v>66</v>
      </c>
      <c r="F4553">
        <v>1997</v>
      </c>
      <c r="G4553">
        <v>96574</v>
      </c>
      <c r="H4553">
        <v>43</v>
      </c>
      <c r="I4553">
        <v>20</v>
      </c>
      <c r="J4553">
        <v>76</v>
      </c>
      <c r="K4553">
        <v>42</v>
      </c>
      <c r="L4553">
        <v>19</v>
      </c>
      <c r="M4553">
        <v>74</v>
      </c>
      <c r="N4553" t="s">
        <v>51</v>
      </c>
      <c r="O4553">
        <v>3.5</v>
      </c>
      <c r="P4553">
        <v>1.4</v>
      </c>
      <c r="Q4553">
        <v>6.8</v>
      </c>
      <c r="R4553">
        <v>3.4</v>
      </c>
      <c r="S4553">
        <v>1.4</v>
      </c>
      <c r="T4553">
        <v>6.6</v>
      </c>
      <c r="U4553">
        <v>0</v>
      </c>
      <c r="V4553">
        <v>0</v>
      </c>
      <c r="W4553">
        <v>0</v>
      </c>
      <c r="X4553">
        <v>0</v>
      </c>
      <c r="Y4553">
        <v>0</v>
      </c>
      <c r="Z4553">
        <v>0</v>
      </c>
      <c r="AA4553" t="s">
        <v>52</v>
      </c>
      <c r="AB4553">
        <v>31</v>
      </c>
      <c r="AC4553">
        <v>26</v>
      </c>
      <c r="AD4553">
        <v>37</v>
      </c>
      <c r="AE4553">
        <v>30</v>
      </c>
      <c r="AF4553">
        <v>25</v>
      </c>
      <c r="AG4553">
        <v>36</v>
      </c>
      <c r="AH4553">
        <v>0</v>
      </c>
      <c r="AI4553">
        <v>0</v>
      </c>
      <c r="AJ4553">
        <v>0</v>
      </c>
      <c r="AK4553">
        <v>0</v>
      </c>
      <c r="AL4553">
        <v>0</v>
      </c>
      <c r="AM4553">
        <v>0</v>
      </c>
      <c r="AN4553">
        <v>0</v>
      </c>
      <c r="AO4553">
        <v>0</v>
      </c>
      <c r="AP4553">
        <v>0</v>
      </c>
      <c r="AQ4553">
        <v>0</v>
      </c>
      <c r="AR4553">
        <v>0</v>
      </c>
      <c r="AS4553">
        <v>70</v>
      </c>
      <c r="AT4553">
        <v>59</v>
      </c>
      <c r="AU4553">
        <v>85</v>
      </c>
    </row>
    <row r="4554" spans="1:47">
      <c r="A4554" t="s">
        <v>654</v>
      </c>
      <c r="B4554" t="s">
        <v>655</v>
      </c>
      <c r="C4554" t="s">
        <v>656</v>
      </c>
      <c r="D4554">
        <v>776</v>
      </c>
      <c r="E4554" t="s">
        <v>66</v>
      </c>
      <c r="F4554">
        <v>1998</v>
      </c>
      <c r="G4554">
        <v>96991</v>
      </c>
      <c r="H4554">
        <v>42</v>
      </c>
      <c r="I4554">
        <v>19</v>
      </c>
      <c r="J4554">
        <v>74</v>
      </c>
      <c r="K4554">
        <v>41</v>
      </c>
      <c r="L4554">
        <v>19</v>
      </c>
      <c r="M4554">
        <v>72</v>
      </c>
      <c r="N4554" t="s">
        <v>51</v>
      </c>
      <c r="O4554">
        <v>3.5</v>
      </c>
      <c r="P4554">
        <v>1</v>
      </c>
      <c r="Q4554">
        <v>7.7</v>
      </c>
      <c r="R4554">
        <v>3.3</v>
      </c>
      <c r="S4554">
        <v>1</v>
      </c>
      <c r="T4554">
        <v>7.5</v>
      </c>
      <c r="U4554">
        <v>0</v>
      </c>
      <c r="V4554">
        <v>0</v>
      </c>
      <c r="W4554">
        <v>0</v>
      </c>
      <c r="X4554">
        <v>0</v>
      </c>
      <c r="Y4554">
        <v>0</v>
      </c>
      <c r="Z4554">
        <v>0</v>
      </c>
      <c r="AA4554" t="s">
        <v>52</v>
      </c>
      <c r="AB4554">
        <v>30</v>
      </c>
      <c r="AC4554">
        <v>22</v>
      </c>
      <c r="AD4554">
        <v>39</v>
      </c>
      <c r="AE4554">
        <v>29</v>
      </c>
      <c r="AF4554">
        <v>22</v>
      </c>
      <c r="AG4554">
        <v>38</v>
      </c>
      <c r="AH4554">
        <v>0</v>
      </c>
      <c r="AI4554">
        <v>0</v>
      </c>
      <c r="AJ4554">
        <v>0</v>
      </c>
      <c r="AK4554">
        <v>0</v>
      </c>
      <c r="AL4554">
        <v>0</v>
      </c>
      <c r="AM4554">
        <v>0</v>
      </c>
      <c r="AN4554">
        <v>0</v>
      </c>
      <c r="AO4554">
        <v>0</v>
      </c>
      <c r="AP4554">
        <v>0</v>
      </c>
      <c r="AQ4554">
        <v>0</v>
      </c>
      <c r="AR4554">
        <v>0</v>
      </c>
      <c r="AS4554">
        <v>100</v>
      </c>
      <c r="AT4554">
        <v>80</v>
      </c>
      <c r="AU4554">
        <v>140</v>
      </c>
    </row>
    <row r="4555" spans="1:47">
      <c r="A4555" t="s">
        <v>654</v>
      </c>
      <c r="B4555" t="s">
        <v>655</v>
      </c>
      <c r="C4555" t="s">
        <v>656</v>
      </c>
      <c r="D4555">
        <v>776</v>
      </c>
      <c r="E4555" t="s">
        <v>66</v>
      </c>
      <c r="F4555">
        <v>1999</v>
      </c>
      <c r="G4555">
        <v>97457</v>
      </c>
      <c r="H4555">
        <v>41</v>
      </c>
      <c r="I4555">
        <v>19</v>
      </c>
      <c r="J4555">
        <v>71</v>
      </c>
      <c r="K4555">
        <v>40</v>
      </c>
      <c r="L4555">
        <v>18</v>
      </c>
      <c r="M4555">
        <v>70</v>
      </c>
      <c r="N4555" t="s">
        <v>51</v>
      </c>
      <c r="O4555">
        <v>3.4</v>
      </c>
      <c r="P4555">
        <v>1.2</v>
      </c>
      <c r="Q4555">
        <v>6.7</v>
      </c>
      <c r="R4555">
        <v>3.3</v>
      </c>
      <c r="S4555">
        <v>1.2</v>
      </c>
      <c r="T4555">
        <v>6.6</v>
      </c>
      <c r="U4555">
        <v>0</v>
      </c>
      <c r="V4555">
        <v>0</v>
      </c>
      <c r="W4555">
        <v>0</v>
      </c>
      <c r="X4555">
        <v>0</v>
      </c>
      <c r="Y4555">
        <v>0</v>
      </c>
      <c r="Z4555">
        <v>0</v>
      </c>
      <c r="AA4555" t="s">
        <v>52</v>
      </c>
      <c r="AB4555">
        <v>29</v>
      </c>
      <c r="AC4555">
        <v>23</v>
      </c>
      <c r="AD4555">
        <v>35</v>
      </c>
      <c r="AE4555">
        <v>28</v>
      </c>
      <c r="AF4555">
        <v>23</v>
      </c>
      <c r="AG4555">
        <v>34</v>
      </c>
      <c r="AH4555">
        <v>0</v>
      </c>
      <c r="AI4555">
        <v>0</v>
      </c>
      <c r="AJ4555">
        <v>0</v>
      </c>
      <c r="AK4555">
        <v>0</v>
      </c>
      <c r="AL4555">
        <v>0</v>
      </c>
      <c r="AM4555">
        <v>0</v>
      </c>
      <c r="AN4555">
        <v>0</v>
      </c>
      <c r="AO4555">
        <v>0</v>
      </c>
      <c r="AP4555">
        <v>0</v>
      </c>
      <c r="AQ4555">
        <v>0</v>
      </c>
      <c r="AR4555">
        <v>0</v>
      </c>
      <c r="AS4555">
        <v>78</v>
      </c>
      <c r="AT4555">
        <v>64</v>
      </c>
      <c r="AU4555">
        <v>97</v>
      </c>
    </row>
    <row r="4556" spans="1:47">
      <c r="A4556" t="s">
        <v>654</v>
      </c>
      <c r="B4556" t="s">
        <v>655</v>
      </c>
      <c r="C4556" t="s">
        <v>656</v>
      </c>
      <c r="D4556">
        <v>776</v>
      </c>
      <c r="E4556" t="s">
        <v>66</v>
      </c>
      <c r="F4556">
        <v>2000</v>
      </c>
      <c r="G4556">
        <v>97962</v>
      </c>
      <c r="H4556">
        <v>39</v>
      </c>
      <c r="I4556">
        <v>18</v>
      </c>
      <c r="J4556">
        <v>69</v>
      </c>
      <c r="K4556">
        <v>38</v>
      </c>
      <c r="L4556">
        <v>18</v>
      </c>
      <c r="M4556">
        <v>68</v>
      </c>
      <c r="N4556" t="s">
        <v>51</v>
      </c>
      <c r="O4556">
        <v>3.3</v>
      </c>
      <c r="P4556">
        <v>1.1000000000000001</v>
      </c>
      <c r="Q4556">
        <v>6.9</v>
      </c>
      <c r="R4556">
        <v>3.2</v>
      </c>
      <c r="S4556">
        <v>1.1000000000000001</v>
      </c>
      <c r="T4556">
        <v>6.8</v>
      </c>
      <c r="U4556">
        <v>0</v>
      </c>
      <c r="V4556">
        <v>0</v>
      </c>
      <c r="W4556">
        <v>0</v>
      </c>
      <c r="X4556">
        <v>0</v>
      </c>
      <c r="Y4556">
        <v>0</v>
      </c>
      <c r="Z4556">
        <v>0</v>
      </c>
      <c r="AA4556" t="s">
        <v>52</v>
      </c>
      <c r="AB4556">
        <v>28</v>
      </c>
      <c r="AC4556">
        <v>22</v>
      </c>
      <c r="AD4556">
        <v>35</v>
      </c>
      <c r="AE4556">
        <v>27</v>
      </c>
      <c r="AF4556">
        <v>21</v>
      </c>
      <c r="AG4556">
        <v>34</v>
      </c>
      <c r="AH4556">
        <v>0</v>
      </c>
      <c r="AI4556">
        <v>0</v>
      </c>
      <c r="AJ4556">
        <v>0</v>
      </c>
      <c r="AK4556">
        <v>0</v>
      </c>
      <c r="AL4556">
        <v>0</v>
      </c>
      <c r="AM4556">
        <v>0</v>
      </c>
      <c r="AN4556">
        <v>0</v>
      </c>
      <c r="AO4556">
        <v>0</v>
      </c>
      <c r="AP4556">
        <v>0</v>
      </c>
      <c r="AQ4556">
        <v>0</v>
      </c>
      <c r="AR4556">
        <v>0</v>
      </c>
      <c r="AS4556">
        <v>88</v>
      </c>
      <c r="AT4556">
        <v>70</v>
      </c>
      <c r="AU4556">
        <v>110</v>
      </c>
    </row>
    <row r="4557" spans="1:47">
      <c r="A4557" t="s">
        <v>654</v>
      </c>
      <c r="B4557" t="s">
        <v>655</v>
      </c>
      <c r="C4557" t="s">
        <v>656</v>
      </c>
      <c r="D4557">
        <v>776</v>
      </c>
      <c r="E4557" t="s">
        <v>66</v>
      </c>
      <c r="F4557">
        <v>2001</v>
      </c>
      <c r="G4557">
        <v>98504</v>
      </c>
      <c r="H4557">
        <v>38</v>
      </c>
      <c r="I4557">
        <v>17</v>
      </c>
      <c r="J4557">
        <v>67</v>
      </c>
      <c r="K4557">
        <v>37</v>
      </c>
      <c r="L4557">
        <v>17</v>
      </c>
      <c r="M4557">
        <v>66</v>
      </c>
      <c r="N4557" t="s">
        <v>51</v>
      </c>
      <c r="O4557">
        <v>3.2</v>
      </c>
      <c r="P4557">
        <v>1.7</v>
      </c>
      <c r="Q4557">
        <v>5.0999999999999996</v>
      </c>
      <c r="R4557">
        <v>3.1</v>
      </c>
      <c r="S4557">
        <v>1.7</v>
      </c>
      <c r="T4557">
        <v>5</v>
      </c>
      <c r="U4557">
        <v>0</v>
      </c>
      <c r="V4557">
        <v>0</v>
      </c>
      <c r="W4557">
        <v>0</v>
      </c>
      <c r="X4557">
        <v>0</v>
      </c>
      <c r="Y4557">
        <v>0</v>
      </c>
      <c r="Z4557">
        <v>0</v>
      </c>
      <c r="AA4557" t="s">
        <v>52</v>
      </c>
      <c r="AB4557">
        <v>27</v>
      </c>
      <c r="AC4557">
        <v>24</v>
      </c>
      <c r="AD4557">
        <v>30</v>
      </c>
      <c r="AE4557">
        <v>26</v>
      </c>
      <c r="AF4557">
        <v>23</v>
      </c>
      <c r="AG4557">
        <v>30</v>
      </c>
      <c r="AH4557">
        <v>0</v>
      </c>
      <c r="AI4557">
        <v>0</v>
      </c>
      <c r="AJ4557">
        <v>0</v>
      </c>
      <c r="AK4557">
        <v>0</v>
      </c>
      <c r="AL4557">
        <v>0</v>
      </c>
      <c r="AM4557">
        <v>0</v>
      </c>
      <c r="AN4557">
        <v>0</v>
      </c>
      <c r="AO4557">
        <v>0</v>
      </c>
      <c r="AP4557">
        <v>0</v>
      </c>
      <c r="AQ4557">
        <v>0</v>
      </c>
      <c r="AR4557">
        <v>0</v>
      </c>
      <c r="AS4557">
        <v>45</v>
      </c>
      <c r="AT4557">
        <v>40</v>
      </c>
      <c r="AU4557">
        <v>51</v>
      </c>
    </row>
    <row r="4558" spans="1:47">
      <c r="A4558" t="s">
        <v>654</v>
      </c>
      <c r="B4558" t="s">
        <v>655</v>
      </c>
      <c r="C4558" t="s">
        <v>656</v>
      </c>
      <c r="D4558">
        <v>776</v>
      </c>
      <c r="E4558" t="s">
        <v>66</v>
      </c>
      <c r="F4558">
        <v>2002</v>
      </c>
      <c r="G4558">
        <v>99083</v>
      </c>
      <c r="H4558">
        <v>36</v>
      </c>
      <c r="I4558">
        <v>17</v>
      </c>
      <c r="J4558">
        <v>64</v>
      </c>
      <c r="K4558">
        <v>36</v>
      </c>
      <c r="L4558">
        <v>16</v>
      </c>
      <c r="M4558">
        <v>63</v>
      </c>
      <c r="N4558" t="s">
        <v>51</v>
      </c>
      <c r="O4558">
        <v>3</v>
      </c>
      <c r="P4558">
        <v>0.87</v>
      </c>
      <c r="Q4558">
        <v>7</v>
      </c>
      <c r="R4558">
        <v>3</v>
      </c>
      <c r="S4558">
        <v>0.87</v>
      </c>
      <c r="T4558">
        <v>6.9</v>
      </c>
      <c r="U4558">
        <v>0</v>
      </c>
      <c r="V4558">
        <v>0</v>
      </c>
      <c r="W4558">
        <v>0</v>
      </c>
      <c r="X4558">
        <v>0</v>
      </c>
      <c r="Y4558">
        <v>0</v>
      </c>
      <c r="Z4558">
        <v>0</v>
      </c>
      <c r="AA4558" t="s">
        <v>52</v>
      </c>
      <c r="AB4558">
        <v>26</v>
      </c>
      <c r="AC4558">
        <v>19</v>
      </c>
      <c r="AD4558">
        <v>34</v>
      </c>
      <c r="AE4558">
        <v>26</v>
      </c>
      <c r="AF4558">
        <v>18</v>
      </c>
      <c r="AG4558">
        <v>34</v>
      </c>
      <c r="AH4558">
        <v>0</v>
      </c>
      <c r="AI4558">
        <v>0</v>
      </c>
      <c r="AJ4558">
        <v>0</v>
      </c>
      <c r="AK4558">
        <v>0</v>
      </c>
      <c r="AL4558">
        <v>0</v>
      </c>
      <c r="AM4558">
        <v>0</v>
      </c>
      <c r="AN4558">
        <v>0</v>
      </c>
      <c r="AO4558">
        <v>0</v>
      </c>
      <c r="AP4558">
        <v>0</v>
      </c>
      <c r="AQ4558">
        <v>0</v>
      </c>
      <c r="AR4558">
        <v>0</v>
      </c>
      <c r="AS4558">
        <v>110</v>
      </c>
      <c r="AT4558">
        <v>86</v>
      </c>
      <c r="AU4558">
        <v>160</v>
      </c>
    </row>
    <row r="4559" spans="1:47">
      <c r="A4559" t="s">
        <v>654</v>
      </c>
      <c r="B4559" t="s">
        <v>655</v>
      </c>
      <c r="C4559" t="s">
        <v>656</v>
      </c>
      <c r="D4559">
        <v>776</v>
      </c>
      <c r="E4559" t="s">
        <v>66</v>
      </c>
      <c r="F4559">
        <v>2003</v>
      </c>
      <c r="G4559">
        <v>99691</v>
      </c>
      <c r="H4559">
        <v>35</v>
      </c>
      <c r="I4559">
        <v>16</v>
      </c>
      <c r="J4559">
        <v>61</v>
      </c>
      <c r="K4559">
        <v>35</v>
      </c>
      <c r="L4559">
        <v>16</v>
      </c>
      <c r="M4559">
        <v>61</v>
      </c>
      <c r="N4559" t="s">
        <v>51</v>
      </c>
      <c r="O4559">
        <v>3</v>
      </c>
      <c r="P4559">
        <v>1.3</v>
      </c>
      <c r="Q4559">
        <v>5.4</v>
      </c>
      <c r="R4559">
        <v>3</v>
      </c>
      <c r="S4559">
        <v>1.3</v>
      </c>
      <c r="T4559">
        <v>5.4</v>
      </c>
      <c r="U4559">
        <v>0</v>
      </c>
      <c r="V4559">
        <v>0</v>
      </c>
      <c r="W4559">
        <v>0</v>
      </c>
      <c r="X4559">
        <v>0</v>
      </c>
      <c r="Y4559">
        <v>0</v>
      </c>
      <c r="Z4559">
        <v>0</v>
      </c>
      <c r="AA4559" t="s">
        <v>52</v>
      </c>
      <c r="AB4559">
        <v>25</v>
      </c>
      <c r="AC4559">
        <v>21</v>
      </c>
      <c r="AD4559">
        <v>29</v>
      </c>
      <c r="AE4559">
        <v>25</v>
      </c>
      <c r="AF4559">
        <v>21</v>
      </c>
      <c r="AG4559">
        <v>29</v>
      </c>
      <c r="AH4559">
        <v>0</v>
      </c>
      <c r="AI4559">
        <v>0</v>
      </c>
      <c r="AJ4559">
        <v>0</v>
      </c>
      <c r="AK4559">
        <v>0</v>
      </c>
      <c r="AL4559">
        <v>0</v>
      </c>
      <c r="AM4559">
        <v>0</v>
      </c>
      <c r="AN4559">
        <v>0</v>
      </c>
      <c r="AO4559">
        <v>0</v>
      </c>
      <c r="AP4559">
        <v>0</v>
      </c>
      <c r="AQ4559">
        <v>0</v>
      </c>
      <c r="AR4559">
        <v>0</v>
      </c>
      <c r="AS4559">
        <v>65</v>
      </c>
      <c r="AT4559">
        <v>55</v>
      </c>
      <c r="AU4559">
        <v>78</v>
      </c>
    </row>
    <row r="4560" spans="1:47">
      <c r="A4560" t="s">
        <v>654</v>
      </c>
      <c r="B4560" t="s">
        <v>655</v>
      </c>
      <c r="C4560" t="s">
        <v>656</v>
      </c>
      <c r="D4560">
        <v>776</v>
      </c>
      <c r="E4560" t="s">
        <v>66</v>
      </c>
      <c r="F4560">
        <v>2004</v>
      </c>
      <c r="G4560">
        <v>100319</v>
      </c>
      <c r="H4560">
        <v>34</v>
      </c>
      <c r="I4560">
        <v>16</v>
      </c>
      <c r="J4560">
        <v>59</v>
      </c>
      <c r="K4560">
        <v>34</v>
      </c>
      <c r="L4560">
        <v>16</v>
      </c>
      <c r="M4560">
        <v>59</v>
      </c>
      <c r="N4560" t="s">
        <v>51</v>
      </c>
      <c r="O4560">
        <v>2.9</v>
      </c>
      <c r="P4560">
        <v>1.5</v>
      </c>
      <c r="Q4560">
        <v>4.8</v>
      </c>
      <c r="R4560">
        <v>2.9</v>
      </c>
      <c r="S4560">
        <v>1.5</v>
      </c>
      <c r="T4560">
        <v>4.8</v>
      </c>
      <c r="U4560">
        <v>0</v>
      </c>
      <c r="V4560">
        <v>0</v>
      </c>
      <c r="W4560">
        <v>0</v>
      </c>
      <c r="X4560">
        <v>0</v>
      </c>
      <c r="Y4560">
        <v>0</v>
      </c>
      <c r="Z4560">
        <v>0</v>
      </c>
      <c r="AA4560" t="s">
        <v>52</v>
      </c>
      <c r="AB4560">
        <v>24</v>
      </c>
      <c r="AC4560">
        <v>21</v>
      </c>
      <c r="AD4560">
        <v>27</v>
      </c>
      <c r="AE4560">
        <v>24</v>
      </c>
      <c r="AF4560">
        <v>21</v>
      </c>
      <c r="AG4560">
        <v>27</v>
      </c>
      <c r="AH4560">
        <v>0</v>
      </c>
      <c r="AI4560">
        <v>0</v>
      </c>
      <c r="AJ4560">
        <v>0</v>
      </c>
      <c r="AK4560">
        <v>0</v>
      </c>
      <c r="AL4560">
        <v>0</v>
      </c>
      <c r="AM4560">
        <v>0</v>
      </c>
      <c r="AN4560">
        <v>0</v>
      </c>
      <c r="AO4560">
        <v>0</v>
      </c>
      <c r="AP4560">
        <v>0</v>
      </c>
      <c r="AQ4560">
        <v>0</v>
      </c>
      <c r="AR4560">
        <v>0</v>
      </c>
      <c r="AS4560">
        <v>51</v>
      </c>
      <c r="AT4560">
        <v>44</v>
      </c>
      <c r="AU4560">
        <v>58</v>
      </c>
    </row>
    <row r="4561" spans="1:47">
      <c r="A4561" t="s">
        <v>654</v>
      </c>
      <c r="B4561" t="s">
        <v>655</v>
      </c>
      <c r="C4561" t="s">
        <v>656</v>
      </c>
      <c r="D4561">
        <v>776</v>
      </c>
      <c r="E4561" t="s">
        <v>66</v>
      </c>
      <c r="F4561">
        <v>2005</v>
      </c>
      <c r="G4561">
        <v>100960</v>
      </c>
      <c r="H4561">
        <v>32</v>
      </c>
      <c r="I4561">
        <v>15</v>
      </c>
      <c r="J4561">
        <v>57</v>
      </c>
      <c r="K4561">
        <v>33</v>
      </c>
      <c r="L4561">
        <v>15</v>
      </c>
      <c r="M4561">
        <v>57</v>
      </c>
      <c r="N4561" t="s">
        <v>51</v>
      </c>
      <c r="O4561">
        <v>2.9</v>
      </c>
      <c r="P4561">
        <v>1.2</v>
      </c>
      <c r="Q4561">
        <v>5.5</v>
      </c>
      <c r="R4561">
        <v>2.9</v>
      </c>
      <c r="S4561">
        <v>1.2</v>
      </c>
      <c r="T4561">
        <v>5.6</v>
      </c>
      <c r="U4561">
        <v>0</v>
      </c>
      <c r="V4561">
        <v>0</v>
      </c>
      <c r="W4561">
        <v>0</v>
      </c>
      <c r="X4561">
        <v>0</v>
      </c>
      <c r="Y4561">
        <v>0</v>
      </c>
      <c r="Z4561">
        <v>0</v>
      </c>
      <c r="AA4561" t="s">
        <v>52</v>
      </c>
      <c r="AB4561">
        <v>22</v>
      </c>
      <c r="AC4561">
        <v>18</v>
      </c>
      <c r="AD4561">
        <v>27</v>
      </c>
      <c r="AE4561">
        <v>23</v>
      </c>
      <c r="AF4561">
        <v>18</v>
      </c>
      <c r="AG4561">
        <v>28</v>
      </c>
      <c r="AH4561">
        <v>0</v>
      </c>
      <c r="AI4561">
        <v>0</v>
      </c>
      <c r="AJ4561">
        <v>0</v>
      </c>
      <c r="AK4561">
        <v>0</v>
      </c>
      <c r="AL4561">
        <v>0</v>
      </c>
      <c r="AM4561">
        <v>0</v>
      </c>
      <c r="AN4561">
        <v>0</v>
      </c>
      <c r="AO4561">
        <v>0</v>
      </c>
      <c r="AP4561">
        <v>0</v>
      </c>
      <c r="AQ4561">
        <v>0</v>
      </c>
      <c r="AR4561">
        <v>0</v>
      </c>
      <c r="AS4561">
        <v>79</v>
      </c>
      <c r="AT4561">
        <v>65</v>
      </c>
      <c r="AU4561">
        <v>99</v>
      </c>
    </row>
    <row r="4562" spans="1:47">
      <c r="A4562" t="s">
        <v>654</v>
      </c>
      <c r="B4562" t="s">
        <v>655</v>
      </c>
      <c r="C4562" t="s">
        <v>656</v>
      </c>
      <c r="D4562">
        <v>776</v>
      </c>
      <c r="E4562" t="s">
        <v>66</v>
      </c>
      <c r="F4562">
        <v>2006</v>
      </c>
      <c r="G4562">
        <v>101617</v>
      </c>
      <c r="H4562">
        <v>31</v>
      </c>
      <c r="I4562">
        <v>15</v>
      </c>
      <c r="J4562">
        <v>54</v>
      </c>
      <c r="K4562">
        <v>32</v>
      </c>
      <c r="L4562">
        <v>15</v>
      </c>
      <c r="M4562">
        <v>55</v>
      </c>
      <c r="N4562" t="s">
        <v>51</v>
      </c>
      <c r="O4562">
        <v>2.9</v>
      </c>
      <c r="P4562">
        <v>1.2</v>
      </c>
      <c r="Q4562">
        <v>5.5</v>
      </c>
      <c r="R4562">
        <v>2.9</v>
      </c>
      <c r="S4562">
        <v>1.2</v>
      </c>
      <c r="T4562">
        <v>5.6</v>
      </c>
      <c r="U4562">
        <v>0</v>
      </c>
      <c r="V4562">
        <v>0</v>
      </c>
      <c r="W4562">
        <v>0</v>
      </c>
      <c r="X4562">
        <v>0</v>
      </c>
      <c r="Y4562">
        <v>0</v>
      </c>
      <c r="Z4562">
        <v>0</v>
      </c>
      <c r="AA4562" t="s">
        <v>52</v>
      </c>
      <c r="AB4562">
        <v>21</v>
      </c>
      <c r="AC4562">
        <v>17</v>
      </c>
      <c r="AD4562">
        <v>26</v>
      </c>
      <c r="AE4562">
        <v>22</v>
      </c>
      <c r="AF4562">
        <v>17</v>
      </c>
      <c r="AG4562">
        <v>27</v>
      </c>
      <c r="AH4562">
        <v>0</v>
      </c>
      <c r="AI4562">
        <v>0</v>
      </c>
      <c r="AJ4562">
        <v>0</v>
      </c>
      <c r="AK4562">
        <v>0</v>
      </c>
      <c r="AL4562">
        <v>0</v>
      </c>
      <c r="AM4562">
        <v>0</v>
      </c>
      <c r="AN4562">
        <v>0</v>
      </c>
      <c r="AO4562">
        <v>0</v>
      </c>
      <c r="AP4562">
        <v>0</v>
      </c>
      <c r="AQ4562">
        <v>0</v>
      </c>
      <c r="AR4562">
        <v>0</v>
      </c>
      <c r="AS4562">
        <v>83</v>
      </c>
      <c r="AT4562">
        <v>67</v>
      </c>
      <c r="AU4562">
        <v>100</v>
      </c>
    </row>
    <row r="4563" spans="1:47">
      <c r="A4563" t="s">
        <v>654</v>
      </c>
      <c r="B4563" t="s">
        <v>655</v>
      </c>
      <c r="C4563" t="s">
        <v>656</v>
      </c>
      <c r="D4563">
        <v>776</v>
      </c>
      <c r="E4563" t="s">
        <v>66</v>
      </c>
      <c r="F4563">
        <v>2007</v>
      </c>
      <c r="G4563">
        <v>102289</v>
      </c>
      <c r="H4563">
        <v>30</v>
      </c>
      <c r="I4563">
        <v>14</v>
      </c>
      <c r="J4563">
        <v>52</v>
      </c>
      <c r="K4563">
        <v>31</v>
      </c>
      <c r="L4563">
        <v>14</v>
      </c>
      <c r="M4563">
        <v>53</v>
      </c>
      <c r="N4563" t="s">
        <v>51</v>
      </c>
      <c r="O4563">
        <v>2.8</v>
      </c>
      <c r="P4563">
        <v>0.9</v>
      </c>
      <c r="Q4563">
        <v>6.1</v>
      </c>
      <c r="R4563">
        <v>2.9</v>
      </c>
      <c r="S4563">
        <v>0.92</v>
      </c>
      <c r="T4563">
        <v>6.3</v>
      </c>
      <c r="U4563">
        <v>0</v>
      </c>
      <c r="V4563">
        <v>0</v>
      </c>
      <c r="W4563">
        <v>0</v>
      </c>
      <c r="X4563">
        <v>0</v>
      </c>
      <c r="Y4563">
        <v>0</v>
      </c>
      <c r="Z4563">
        <v>0</v>
      </c>
      <c r="AA4563" t="s">
        <v>52</v>
      </c>
      <c r="AB4563">
        <v>20</v>
      </c>
      <c r="AC4563">
        <v>15</v>
      </c>
      <c r="AD4563">
        <v>27</v>
      </c>
      <c r="AE4563">
        <v>21</v>
      </c>
      <c r="AF4563">
        <v>15</v>
      </c>
      <c r="AG4563">
        <v>27</v>
      </c>
      <c r="AH4563">
        <v>0</v>
      </c>
      <c r="AI4563">
        <v>0</v>
      </c>
      <c r="AJ4563">
        <v>0</v>
      </c>
      <c r="AK4563">
        <v>0</v>
      </c>
      <c r="AL4563">
        <v>0</v>
      </c>
      <c r="AM4563">
        <v>0</v>
      </c>
      <c r="AN4563">
        <v>0</v>
      </c>
      <c r="AO4563">
        <v>0</v>
      </c>
      <c r="AP4563">
        <v>0</v>
      </c>
      <c r="AQ4563">
        <v>0</v>
      </c>
      <c r="AR4563">
        <v>0</v>
      </c>
      <c r="AS4563">
        <v>110</v>
      </c>
      <c r="AT4563">
        <v>84</v>
      </c>
      <c r="AU4563">
        <v>150</v>
      </c>
    </row>
    <row r="4564" spans="1:47">
      <c r="A4564" t="s">
        <v>654</v>
      </c>
      <c r="B4564" t="s">
        <v>655</v>
      </c>
      <c r="C4564" t="s">
        <v>656</v>
      </c>
      <c r="D4564">
        <v>776</v>
      </c>
      <c r="E4564" t="s">
        <v>66</v>
      </c>
      <c r="F4564">
        <v>2008</v>
      </c>
      <c r="G4564">
        <v>102947</v>
      </c>
      <c r="H4564">
        <v>29</v>
      </c>
      <c r="I4564">
        <v>13</v>
      </c>
      <c r="J4564">
        <v>49</v>
      </c>
      <c r="K4564">
        <v>29</v>
      </c>
      <c r="L4564">
        <v>14</v>
      </c>
      <c r="M4564">
        <v>51</v>
      </c>
      <c r="N4564" t="s">
        <v>51</v>
      </c>
      <c r="O4564">
        <v>2.7</v>
      </c>
      <c r="P4564">
        <v>1.4</v>
      </c>
      <c r="Q4564">
        <v>4.5999999999999996</v>
      </c>
      <c r="R4564">
        <v>2.8</v>
      </c>
      <c r="S4564">
        <v>1.4</v>
      </c>
      <c r="T4564">
        <v>4.8</v>
      </c>
      <c r="U4564">
        <v>0</v>
      </c>
      <c r="V4564">
        <v>0</v>
      </c>
      <c r="W4564">
        <v>0</v>
      </c>
      <c r="X4564">
        <v>0</v>
      </c>
      <c r="Y4564">
        <v>0</v>
      </c>
      <c r="Z4564">
        <v>0</v>
      </c>
      <c r="AA4564" t="s">
        <v>52</v>
      </c>
      <c r="AB4564">
        <v>19</v>
      </c>
      <c r="AC4564">
        <v>16</v>
      </c>
      <c r="AD4564">
        <v>23</v>
      </c>
      <c r="AE4564">
        <v>20</v>
      </c>
      <c r="AF4564">
        <v>16</v>
      </c>
      <c r="AG4564">
        <v>23</v>
      </c>
      <c r="AH4564">
        <v>0</v>
      </c>
      <c r="AI4564">
        <v>0</v>
      </c>
      <c r="AJ4564">
        <v>0</v>
      </c>
      <c r="AK4564">
        <v>0</v>
      </c>
      <c r="AL4564">
        <v>0</v>
      </c>
      <c r="AM4564">
        <v>0</v>
      </c>
      <c r="AN4564">
        <v>0</v>
      </c>
      <c r="AO4564">
        <v>0</v>
      </c>
      <c r="AP4564">
        <v>0</v>
      </c>
      <c r="AQ4564">
        <v>0</v>
      </c>
      <c r="AR4564">
        <v>0</v>
      </c>
      <c r="AS4564">
        <v>66</v>
      </c>
      <c r="AT4564">
        <v>56</v>
      </c>
      <c r="AU4564">
        <v>80</v>
      </c>
    </row>
    <row r="4565" spans="1:47">
      <c r="A4565" t="s">
        <v>654</v>
      </c>
      <c r="B4565" t="s">
        <v>655</v>
      </c>
      <c r="C4565" t="s">
        <v>656</v>
      </c>
      <c r="D4565">
        <v>776</v>
      </c>
      <c r="E4565" t="s">
        <v>66</v>
      </c>
      <c r="F4565">
        <v>2009</v>
      </c>
      <c r="G4565">
        <v>103557</v>
      </c>
      <c r="H4565">
        <v>27</v>
      </c>
      <c r="I4565">
        <v>13</v>
      </c>
      <c r="J4565">
        <v>47</v>
      </c>
      <c r="K4565">
        <v>28</v>
      </c>
      <c r="L4565">
        <v>13</v>
      </c>
      <c r="M4565">
        <v>48</v>
      </c>
      <c r="N4565" t="s">
        <v>51</v>
      </c>
      <c r="O4565">
        <v>2.7</v>
      </c>
      <c r="P4565">
        <v>1.6</v>
      </c>
      <c r="Q4565">
        <v>4</v>
      </c>
      <c r="R4565">
        <v>2.8</v>
      </c>
      <c r="S4565">
        <v>1.7</v>
      </c>
      <c r="T4565">
        <v>4.0999999999999996</v>
      </c>
      <c r="U4565">
        <v>0</v>
      </c>
      <c r="V4565">
        <v>0</v>
      </c>
      <c r="W4565">
        <v>0</v>
      </c>
      <c r="X4565">
        <v>0</v>
      </c>
      <c r="Y4565">
        <v>0</v>
      </c>
      <c r="Z4565">
        <v>0</v>
      </c>
      <c r="AA4565" t="s">
        <v>52</v>
      </c>
      <c r="AB4565">
        <v>18</v>
      </c>
      <c r="AC4565">
        <v>16</v>
      </c>
      <c r="AD4565">
        <v>20</v>
      </c>
      <c r="AE4565">
        <v>19</v>
      </c>
      <c r="AF4565">
        <v>16</v>
      </c>
      <c r="AG4565">
        <v>21</v>
      </c>
      <c r="AH4565">
        <v>0</v>
      </c>
      <c r="AI4565">
        <v>0</v>
      </c>
      <c r="AJ4565">
        <v>0</v>
      </c>
      <c r="AK4565">
        <v>0</v>
      </c>
      <c r="AL4565">
        <v>0</v>
      </c>
      <c r="AM4565">
        <v>0</v>
      </c>
      <c r="AN4565">
        <v>0</v>
      </c>
      <c r="AO4565">
        <v>0</v>
      </c>
      <c r="AP4565">
        <v>0</v>
      </c>
      <c r="AQ4565">
        <v>0</v>
      </c>
      <c r="AR4565">
        <v>0</v>
      </c>
      <c r="AS4565">
        <v>43</v>
      </c>
      <c r="AT4565">
        <v>39</v>
      </c>
      <c r="AU4565">
        <v>49</v>
      </c>
    </row>
    <row r="4566" spans="1:47">
      <c r="A4566" t="s">
        <v>654</v>
      </c>
      <c r="B4566" t="s">
        <v>655</v>
      </c>
      <c r="C4566" t="s">
        <v>656</v>
      </c>
      <c r="D4566">
        <v>776</v>
      </c>
      <c r="E4566" t="s">
        <v>66</v>
      </c>
      <c r="F4566">
        <v>2010</v>
      </c>
      <c r="G4566">
        <v>104098</v>
      </c>
      <c r="H4566">
        <v>26</v>
      </c>
      <c r="I4566">
        <v>12</v>
      </c>
      <c r="J4566">
        <v>44</v>
      </c>
      <c r="K4566">
        <v>27</v>
      </c>
      <c r="L4566">
        <v>13</v>
      </c>
      <c r="M4566">
        <v>46</v>
      </c>
      <c r="N4566" t="s">
        <v>51</v>
      </c>
      <c r="O4566">
        <v>2.6</v>
      </c>
      <c r="P4566">
        <v>1.4</v>
      </c>
      <c r="Q4566">
        <v>4.2</v>
      </c>
      <c r="R4566">
        <v>2.7</v>
      </c>
      <c r="S4566">
        <v>1.5</v>
      </c>
      <c r="T4566">
        <v>4.4000000000000004</v>
      </c>
      <c r="U4566">
        <v>0</v>
      </c>
      <c r="V4566">
        <v>0</v>
      </c>
      <c r="W4566">
        <v>0</v>
      </c>
      <c r="X4566">
        <v>0</v>
      </c>
      <c r="Y4566">
        <v>0</v>
      </c>
      <c r="Z4566">
        <v>0</v>
      </c>
      <c r="AA4566" t="s">
        <v>52</v>
      </c>
      <c r="AB4566">
        <v>17</v>
      </c>
      <c r="AC4566">
        <v>14</v>
      </c>
      <c r="AD4566">
        <v>20</v>
      </c>
      <c r="AE4566">
        <v>17</v>
      </c>
      <c r="AF4566">
        <v>15</v>
      </c>
      <c r="AG4566">
        <v>20</v>
      </c>
      <c r="AH4566">
        <v>0</v>
      </c>
      <c r="AI4566">
        <v>0</v>
      </c>
      <c r="AJ4566">
        <v>0</v>
      </c>
      <c r="AK4566">
        <v>0</v>
      </c>
      <c r="AL4566">
        <v>0</v>
      </c>
      <c r="AM4566">
        <v>0</v>
      </c>
      <c r="AN4566">
        <v>0</v>
      </c>
      <c r="AO4566">
        <v>0</v>
      </c>
      <c r="AP4566">
        <v>0</v>
      </c>
      <c r="AQ4566">
        <v>0</v>
      </c>
      <c r="AR4566">
        <v>0</v>
      </c>
      <c r="AS4566">
        <v>63</v>
      </c>
      <c r="AT4566">
        <v>54</v>
      </c>
      <c r="AU4566">
        <v>75</v>
      </c>
    </row>
    <row r="4567" spans="1:47">
      <c r="A4567" t="s">
        <v>654</v>
      </c>
      <c r="B4567" t="s">
        <v>655</v>
      </c>
      <c r="C4567" t="s">
        <v>656</v>
      </c>
      <c r="D4567">
        <v>776</v>
      </c>
      <c r="E4567" t="s">
        <v>66</v>
      </c>
      <c r="F4567">
        <v>2011</v>
      </c>
      <c r="G4567">
        <v>104554</v>
      </c>
      <c r="H4567">
        <v>24</v>
      </c>
      <c r="I4567">
        <v>12</v>
      </c>
      <c r="J4567">
        <v>42</v>
      </c>
      <c r="K4567">
        <v>26</v>
      </c>
      <c r="L4567">
        <v>12</v>
      </c>
      <c r="M4567">
        <v>44</v>
      </c>
      <c r="N4567" t="s">
        <v>51</v>
      </c>
      <c r="O4567">
        <v>2.5</v>
      </c>
      <c r="P4567">
        <v>1.4</v>
      </c>
      <c r="Q4567">
        <v>4.0999999999999996</v>
      </c>
      <c r="R4567">
        <v>2.7</v>
      </c>
      <c r="S4567">
        <v>1.5</v>
      </c>
      <c r="T4567">
        <v>4.3</v>
      </c>
      <c r="U4567">
        <v>0</v>
      </c>
      <c r="V4567">
        <v>0</v>
      </c>
      <c r="W4567">
        <v>0</v>
      </c>
      <c r="X4567">
        <v>0</v>
      </c>
      <c r="Y4567">
        <v>0</v>
      </c>
      <c r="Z4567">
        <v>0</v>
      </c>
      <c r="AA4567" t="s">
        <v>52</v>
      </c>
      <c r="AB4567">
        <v>16</v>
      </c>
      <c r="AC4567">
        <v>13</v>
      </c>
      <c r="AD4567">
        <v>18</v>
      </c>
      <c r="AE4567">
        <v>16</v>
      </c>
      <c r="AF4567">
        <v>14</v>
      </c>
      <c r="AG4567">
        <v>19</v>
      </c>
      <c r="AH4567">
        <v>0</v>
      </c>
      <c r="AI4567">
        <v>0</v>
      </c>
      <c r="AJ4567">
        <v>0</v>
      </c>
      <c r="AK4567">
        <v>0</v>
      </c>
      <c r="AL4567">
        <v>0</v>
      </c>
      <c r="AM4567">
        <v>0</v>
      </c>
      <c r="AN4567">
        <v>0</v>
      </c>
      <c r="AO4567">
        <v>0</v>
      </c>
      <c r="AP4567">
        <v>0</v>
      </c>
      <c r="AQ4567">
        <v>0</v>
      </c>
      <c r="AR4567">
        <v>0</v>
      </c>
      <c r="AS4567">
        <v>55</v>
      </c>
      <c r="AT4567">
        <v>47</v>
      </c>
      <c r="AU4567">
        <v>66</v>
      </c>
    </row>
    <row r="4568" spans="1:47">
      <c r="A4568" t="s">
        <v>654</v>
      </c>
      <c r="B4568" t="s">
        <v>655</v>
      </c>
      <c r="C4568" t="s">
        <v>656</v>
      </c>
      <c r="D4568">
        <v>776</v>
      </c>
      <c r="E4568" t="s">
        <v>66</v>
      </c>
      <c r="F4568">
        <v>2012</v>
      </c>
      <c r="G4568">
        <v>104941</v>
      </c>
      <c r="H4568">
        <v>23</v>
      </c>
      <c r="I4568">
        <v>11</v>
      </c>
      <c r="J4568">
        <v>40</v>
      </c>
      <c r="K4568">
        <v>24</v>
      </c>
      <c r="L4568">
        <v>11</v>
      </c>
      <c r="M4568">
        <v>41</v>
      </c>
      <c r="N4568" t="s">
        <v>51</v>
      </c>
      <c r="O4568">
        <v>2.5</v>
      </c>
      <c r="P4568">
        <v>1.4</v>
      </c>
      <c r="Q4568">
        <v>3.9</v>
      </c>
      <c r="R4568">
        <v>2.6</v>
      </c>
      <c r="S4568">
        <v>1.5</v>
      </c>
      <c r="T4568">
        <v>4.0999999999999996</v>
      </c>
      <c r="U4568">
        <v>0</v>
      </c>
      <c r="V4568">
        <v>0</v>
      </c>
      <c r="W4568">
        <v>0</v>
      </c>
      <c r="X4568">
        <v>0</v>
      </c>
      <c r="Y4568">
        <v>0</v>
      </c>
      <c r="Z4568">
        <v>0</v>
      </c>
      <c r="AA4568" t="s">
        <v>52</v>
      </c>
      <c r="AB4568">
        <v>14</v>
      </c>
      <c r="AC4568">
        <v>12</v>
      </c>
      <c r="AD4568">
        <v>17</v>
      </c>
      <c r="AE4568">
        <v>15</v>
      </c>
      <c r="AF4568">
        <v>13</v>
      </c>
      <c r="AG4568">
        <v>18</v>
      </c>
      <c r="AH4568">
        <v>0</v>
      </c>
      <c r="AI4568">
        <v>0</v>
      </c>
      <c r="AJ4568">
        <v>0</v>
      </c>
      <c r="AK4568">
        <v>0</v>
      </c>
      <c r="AL4568">
        <v>0</v>
      </c>
      <c r="AM4568">
        <v>0</v>
      </c>
      <c r="AN4568">
        <v>0</v>
      </c>
      <c r="AO4568">
        <v>0</v>
      </c>
      <c r="AP4568">
        <v>0</v>
      </c>
      <c r="AQ4568">
        <v>0</v>
      </c>
      <c r="AR4568">
        <v>0</v>
      </c>
      <c r="AS4568">
        <v>73</v>
      </c>
      <c r="AT4568">
        <v>62</v>
      </c>
      <c r="AU4568">
        <v>87</v>
      </c>
    </row>
    <row r="4569" spans="1:47">
      <c r="A4569" t="s">
        <v>654</v>
      </c>
      <c r="B4569" t="s">
        <v>655</v>
      </c>
      <c r="C4569" t="s">
        <v>656</v>
      </c>
      <c r="D4569">
        <v>776</v>
      </c>
      <c r="E4569" t="s">
        <v>66</v>
      </c>
      <c r="F4569">
        <v>2013</v>
      </c>
      <c r="G4569">
        <v>105323</v>
      </c>
      <c r="H4569">
        <v>22</v>
      </c>
      <c r="I4569">
        <v>10</v>
      </c>
      <c r="J4569">
        <v>37</v>
      </c>
      <c r="K4569">
        <v>23</v>
      </c>
      <c r="L4569">
        <v>11</v>
      </c>
      <c r="M4569">
        <v>39</v>
      </c>
      <c r="N4569" t="s">
        <v>51</v>
      </c>
      <c r="O4569">
        <v>2.4</v>
      </c>
      <c r="P4569">
        <v>1.4</v>
      </c>
      <c r="Q4569">
        <v>3.7</v>
      </c>
      <c r="R4569">
        <v>2.5</v>
      </c>
      <c r="S4569">
        <v>1.5</v>
      </c>
      <c r="T4569">
        <v>3.9</v>
      </c>
      <c r="U4569">
        <v>0</v>
      </c>
      <c r="V4569">
        <v>0</v>
      </c>
      <c r="W4569">
        <v>0</v>
      </c>
      <c r="X4569">
        <v>0</v>
      </c>
      <c r="Y4569">
        <v>0</v>
      </c>
      <c r="Z4569">
        <v>0</v>
      </c>
      <c r="AA4569" t="s">
        <v>52</v>
      </c>
      <c r="AB4569">
        <v>13</v>
      </c>
      <c r="AC4569">
        <v>11</v>
      </c>
      <c r="AD4569">
        <v>16</v>
      </c>
      <c r="AE4569">
        <v>14</v>
      </c>
      <c r="AF4569">
        <v>12</v>
      </c>
      <c r="AG4569">
        <v>16</v>
      </c>
      <c r="AH4569">
        <v>0</v>
      </c>
      <c r="AI4569">
        <v>0</v>
      </c>
      <c r="AJ4569">
        <v>0</v>
      </c>
      <c r="AK4569">
        <v>0</v>
      </c>
      <c r="AL4569">
        <v>0</v>
      </c>
      <c r="AM4569">
        <v>0</v>
      </c>
      <c r="AN4569">
        <v>0</v>
      </c>
      <c r="AO4569">
        <v>0</v>
      </c>
      <c r="AP4569">
        <v>0</v>
      </c>
      <c r="AQ4569">
        <v>0</v>
      </c>
      <c r="AR4569">
        <v>0</v>
      </c>
      <c r="AS4569">
        <v>72</v>
      </c>
      <c r="AT4569">
        <v>61</v>
      </c>
      <c r="AU4569">
        <v>85</v>
      </c>
    </row>
    <row r="4570" spans="1:47">
      <c r="A4570" t="s">
        <v>657</v>
      </c>
      <c r="B4570" t="s">
        <v>658</v>
      </c>
      <c r="C4570" t="s">
        <v>659</v>
      </c>
      <c r="D4570">
        <v>780</v>
      </c>
      <c r="E4570" t="s">
        <v>77</v>
      </c>
      <c r="F4570">
        <v>1990</v>
      </c>
      <c r="G4570">
        <v>1221904</v>
      </c>
      <c r="H4570">
        <v>16</v>
      </c>
      <c r="I4570">
        <v>7.7</v>
      </c>
      <c r="J4570">
        <v>27</v>
      </c>
      <c r="K4570">
        <v>190</v>
      </c>
      <c r="L4570">
        <v>94</v>
      </c>
      <c r="M4570">
        <v>330</v>
      </c>
      <c r="N4570" t="s">
        <v>51</v>
      </c>
      <c r="O4570">
        <v>2.6</v>
      </c>
      <c r="P4570">
        <v>2.5</v>
      </c>
      <c r="Q4570">
        <v>2.7</v>
      </c>
      <c r="R4570">
        <v>32</v>
      </c>
      <c r="S4570">
        <v>31</v>
      </c>
      <c r="T4570">
        <v>33</v>
      </c>
      <c r="U4570">
        <v>0</v>
      </c>
      <c r="V4570">
        <v>0</v>
      </c>
      <c r="W4570">
        <v>0</v>
      </c>
      <c r="X4570">
        <v>0</v>
      </c>
      <c r="Y4570">
        <v>0</v>
      </c>
      <c r="Z4570">
        <v>0</v>
      </c>
      <c r="AA4570" t="s">
        <v>58</v>
      </c>
      <c r="AB4570">
        <v>11</v>
      </c>
      <c r="AC4570">
        <v>10</v>
      </c>
      <c r="AD4570">
        <v>12</v>
      </c>
      <c r="AE4570">
        <v>140</v>
      </c>
      <c r="AF4570">
        <v>120</v>
      </c>
      <c r="AG4570">
        <v>150</v>
      </c>
      <c r="AH4570" t="s">
        <v>70</v>
      </c>
      <c r="AI4570">
        <v>1.3</v>
      </c>
      <c r="AJ4570">
        <v>1.2</v>
      </c>
      <c r="AK4570">
        <v>1.5</v>
      </c>
      <c r="AL4570">
        <v>0.15</v>
      </c>
      <c r="AM4570">
        <v>0.14000000000000001</v>
      </c>
      <c r="AN4570">
        <v>0.17</v>
      </c>
      <c r="AO4570">
        <v>1.8</v>
      </c>
      <c r="AP4570">
        <v>1.7</v>
      </c>
      <c r="AQ4570">
        <v>2</v>
      </c>
      <c r="AR4570">
        <v>0</v>
      </c>
      <c r="AS4570">
        <v>87</v>
      </c>
      <c r="AT4570">
        <v>83</v>
      </c>
      <c r="AU4570">
        <v>98</v>
      </c>
    </row>
    <row r="4571" spans="1:47">
      <c r="A4571" t="s">
        <v>657</v>
      </c>
      <c r="B4571" t="s">
        <v>658</v>
      </c>
      <c r="C4571" t="s">
        <v>659</v>
      </c>
      <c r="D4571">
        <v>780</v>
      </c>
      <c r="E4571" t="s">
        <v>77</v>
      </c>
      <c r="F4571">
        <v>1991</v>
      </c>
      <c r="G4571">
        <v>1229906</v>
      </c>
      <c r="H4571">
        <v>15</v>
      </c>
      <c r="I4571">
        <v>6.1</v>
      </c>
      <c r="J4571">
        <v>27</v>
      </c>
      <c r="K4571">
        <v>180</v>
      </c>
      <c r="L4571">
        <v>75</v>
      </c>
      <c r="M4571">
        <v>330</v>
      </c>
      <c r="N4571" t="s">
        <v>51</v>
      </c>
      <c r="O4571">
        <v>3.1</v>
      </c>
      <c r="P4571">
        <v>2.9</v>
      </c>
      <c r="Q4571">
        <v>3.3</v>
      </c>
      <c r="R4571">
        <v>38</v>
      </c>
      <c r="S4571">
        <v>36</v>
      </c>
      <c r="T4571">
        <v>40</v>
      </c>
      <c r="U4571">
        <v>0</v>
      </c>
      <c r="V4571">
        <v>0</v>
      </c>
      <c r="W4571">
        <v>0</v>
      </c>
      <c r="X4571">
        <v>0</v>
      </c>
      <c r="Y4571">
        <v>0</v>
      </c>
      <c r="Z4571">
        <v>0</v>
      </c>
      <c r="AA4571" t="s">
        <v>58</v>
      </c>
      <c r="AB4571">
        <v>12</v>
      </c>
      <c r="AC4571">
        <v>11</v>
      </c>
      <c r="AD4571">
        <v>12</v>
      </c>
      <c r="AE4571">
        <v>140</v>
      </c>
      <c r="AF4571">
        <v>140</v>
      </c>
      <c r="AG4571">
        <v>150</v>
      </c>
      <c r="AH4571" t="s">
        <v>70</v>
      </c>
      <c r="AI4571">
        <v>2</v>
      </c>
      <c r="AJ4571">
        <v>1.9</v>
      </c>
      <c r="AK4571">
        <v>2.2000000000000002</v>
      </c>
      <c r="AL4571">
        <v>0.23</v>
      </c>
      <c r="AM4571">
        <v>0.22</v>
      </c>
      <c r="AN4571">
        <v>0.25</v>
      </c>
      <c r="AO4571">
        <v>2.9</v>
      </c>
      <c r="AP4571">
        <v>2.7</v>
      </c>
      <c r="AQ4571">
        <v>3</v>
      </c>
      <c r="AR4571">
        <v>0</v>
      </c>
      <c r="AS4571">
        <v>99</v>
      </c>
      <c r="AT4571">
        <v>92</v>
      </c>
      <c r="AU4571">
        <v>100</v>
      </c>
    </row>
    <row r="4572" spans="1:47">
      <c r="A4572" t="s">
        <v>657</v>
      </c>
      <c r="B4572" t="s">
        <v>658</v>
      </c>
      <c r="C4572" t="s">
        <v>659</v>
      </c>
      <c r="D4572">
        <v>780</v>
      </c>
      <c r="E4572" t="s">
        <v>77</v>
      </c>
      <c r="F4572">
        <v>1992</v>
      </c>
      <c r="G4572">
        <v>1237486</v>
      </c>
      <c r="H4572">
        <v>15</v>
      </c>
      <c r="I4572">
        <v>5.9</v>
      </c>
      <c r="J4572">
        <v>28</v>
      </c>
      <c r="K4572">
        <v>190</v>
      </c>
      <c r="L4572">
        <v>73</v>
      </c>
      <c r="M4572">
        <v>350</v>
      </c>
      <c r="N4572" t="s">
        <v>51</v>
      </c>
      <c r="O4572">
        <v>1.7</v>
      </c>
      <c r="P4572">
        <v>1.6</v>
      </c>
      <c r="Q4572">
        <v>1.7</v>
      </c>
      <c r="R4572">
        <v>20</v>
      </c>
      <c r="S4572">
        <v>20</v>
      </c>
      <c r="T4572">
        <v>21</v>
      </c>
      <c r="U4572">
        <v>0.08</v>
      </c>
      <c r="V4572">
        <v>0.05</v>
      </c>
      <c r="W4572">
        <v>0.12</v>
      </c>
      <c r="X4572">
        <v>1</v>
      </c>
      <c r="Y4572">
        <v>0.56999999999999995</v>
      </c>
      <c r="Z4572">
        <v>1.5</v>
      </c>
      <c r="AA4572" t="s">
        <v>58</v>
      </c>
      <c r="AB4572">
        <v>13</v>
      </c>
      <c r="AC4572">
        <v>12</v>
      </c>
      <c r="AD4572">
        <v>13</v>
      </c>
      <c r="AE4572">
        <v>160</v>
      </c>
      <c r="AF4572">
        <v>150</v>
      </c>
      <c r="AG4572">
        <v>170</v>
      </c>
      <c r="AH4572" t="s">
        <v>70</v>
      </c>
      <c r="AI4572">
        <v>2.8</v>
      </c>
      <c r="AJ4572">
        <v>2.6</v>
      </c>
      <c r="AK4572">
        <v>3.1</v>
      </c>
      <c r="AL4572">
        <v>0.36</v>
      </c>
      <c r="AM4572">
        <v>0.34</v>
      </c>
      <c r="AN4572">
        <v>0.38</v>
      </c>
      <c r="AO4572">
        <v>4.4000000000000004</v>
      </c>
      <c r="AP4572">
        <v>4.2</v>
      </c>
      <c r="AQ4572">
        <v>4.7</v>
      </c>
      <c r="AR4572">
        <v>0</v>
      </c>
      <c r="AS4572">
        <v>92</v>
      </c>
      <c r="AT4572">
        <v>86</v>
      </c>
      <c r="AU4572">
        <v>95</v>
      </c>
    </row>
    <row r="4573" spans="1:47">
      <c r="A4573" t="s">
        <v>657</v>
      </c>
      <c r="B4573" t="s">
        <v>658</v>
      </c>
      <c r="C4573" t="s">
        <v>659</v>
      </c>
      <c r="D4573">
        <v>780</v>
      </c>
      <c r="E4573" t="s">
        <v>77</v>
      </c>
      <c r="F4573">
        <v>1993</v>
      </c>
      <c r="G4573">
        <v>1244410</v>
      </c>
      <c r="H4573">
        <v>17</v>
      </c>
      <c r="I4573">
        <v>6.5</v>
      </c>
      <c r="J4573">
        <v>31</v>
      </c>
      <c r="K4573">
        <v>210</v>
      </c>
      <c r="L4573">
        <v>81</v>
      </c>
      <c r="M4573">
        <v>390</v>
      </c>
      <c r="N4573" t="s">
        <v>51</v>
      </c>
      <c r="O4573">
        <v>2</v>
      </c>
      <c r="P4573">
        <v>2</v>
      </c>
      <c r="Q4573">
        <v>2.1</v>
      </c>
      <c r="R4573">
        <v>26</v>
      </c>
      <c r="S4573">
        <v>25</v>
      </c>
      <c r="T4573">
        <v>26</v>
      </c>
      <c r="U4573">
        <v>0.08</v>
      </c>
      <c r="V4573">
        <v>0.05</v>
      </c>
      <c r="W4573">
        <v>0.12</v>
      </c>
      <c r="X4573">
        <v>1</v>
      </c>
      <c r="Y4573">
        <v>0.56999999999999995</v>
      </c>
      <c r="Z4573">
        <v>1.5</v>
      </c>
      <c r="AA4573" t="s">
        <v>58</v>
      </c>
      <c r="AB4573">
        <v>14</v>
      </c>
      <c r="AC4573">
        <v>13</v>
      </c>
      <c r="AD4573">
        <v>15</v>
      </c>
      <c r="AE4573">
        <v>170</v>
      </c>
      <c r="AF4573">
        <v>170</v>
      </c>
      <c r="AG4573">
        <v>180</v>
      </c>
      <c r="AH4573" t="s">
        <v>70</v>
      </c>
      <c r="AI4573">
        <v>3.9</v>
      </c>
      <c r="AJ4573">
        <v>3.6</v>
      </c>
      <c r="AK4573">
        <v>4.2</v>
      </c>
      <c r="AL4573">
        <v>0.53</v>
      </c>
      <c r="AM4573">
        <v>0.5</v>
      </c>
      <c r="AN4573">
        <v>0.56000000000000005</v>
      </c>
      <c r="AO4573">
        <v>6.6</v>
      </c>
      <c r="AP4573">
        <v>6.2</v>
      </c>
      <c r="AQ4573">
        <v>7</v>
      </c>
      <c r="AR4573">
        <v>0</v>
      </c>
      <c r="AS4573">
        <v>65</v>
      </c>
      <c r="AT4573">
        <v>61</v>
      </c>
      <c r="AU4573">
        <v>68</v>
      </c>
    </row>
    <row r="4574" spans="1:47">
      <c r="A4574" t="s">
        <v>657</v>
      </c>
      <c r="B4574" t="s">
        <v>658</v>
      </c>
      <c r="C4574" t="s">
        <v>659</v>
      </c>
      <c r="D4574">
        <v>780</v>
      </c>
      <c r="E4574" t="s">
        <v>77</v>
      </c>
      <c r="F4574">
        <v>1994</v>
      </c>
      <c r="G4574">
        <v>1250316</v>
      </c>
      <c r="H4574">
        <v>18</v>
      </c>
      <c r="I4574">
        <v>7.7</v>
      </c>
      <c r="J4574">
        <v>34</v>
      </c>
      <c r="K4574">
        <v>230</v>
      </c>
      <c r="L4574">
        <v>96</v>
      </c>
      <c r="M4574">
        <v>420</v>
      </c>
      <c r="N4574" t="s">
        <v>51</v>
      </c>
      <c r="O4574">
        <v>0.9</v>
      </c>
      <c r="P4574">
        <v>0.89</v>
      </c>
      <c r="Q4574">
        <v>0.91</v>
      </c>
      <c r="R4574">
        <v>11</v>
      </c>
      <c r="S4574">
        <v>11</v>
      </c>
      <c r="T4574">
        <v>11</v>
      </c>
      <c r="U4574">
        <v>0.16</v>
      </c>
      <c r="V4574">
        <v>0.12</v>
      </c>
      <c r="W4574">
        <v>0.2</v>
      </c>
      <c r="X4574">
        <v>2</v>
      </c>
      <c r="Y4574">
        <v>1.5</v>
      </c>
      <c r="Z4574">
        <v>2.5</v>
      </c>
      <c r="AA4574" t="s">
        <v>58</v>
      </c>
      <c r="AB4574">
        <v>15</v>
      </c>
      <c r="AC4574">
        <v>14</v>
      </c>
      <c r="AD4574">
        <v>16</v>
      </c>
      <c r="AE4574">
        <v>190</v>
      </c>
      <c r="AF4574">
        <v>180</v>
      </c>
      <c r="AG4574">
        <v>200</v>
      </c>
      <c r="AH4574" t="s">
        <v>70</v>
      </c>
      <c r="AI4574">
        <v>5.0999999999999996</v>
      </c>
      <c r="AJ4574">
        <v>4.5999999999999996</v>
      </c>
      <c r="AK4574">
        <v>5.6</v>
      </c>
      <c r="AL4574">
        <v>0.77</v>
      </c>
      <c r="AM4574">
        <v>0.71</v>
      </c>
      <c r="AN4574">
        <v>0.84</v>
      </c>
      <c r="AO4574">
        <v>9.6999999999999993</v>
      </c>
      <c r="AP4574">
        <v>8.9</v>
      </c>
      <c r="AQ4574">
        <v>10</v>
      </c>
      <c r="AR4574">
        <v>0</v>
      </c>
      <c r="AS4574">
        <v>68</v>
      </c>
      <c r="AT4574">
        <v>64</v>
      </c>
      <c r="AU4574">
        <v>72</v>
      </c>
    </row>
    <row r="4575" spans="1:47">
      <c r="A4575" t="s">
        <v>657</v>
      </c>
      <c r="B4575" t="s">
        <v>658</v>
      </c>
      <c r="C4575" t="s">
        <v>659</v>
      </c>
      <c r="D4575">
        <v>780</v>
      </c>
      <c r="E4575" t="s">
        <v>77</v>
      </c>
      <c r="F4575">
        <v>1995</v>
      </c>
      <c r="G4575">
        <v>1255001</v>
      </c>
      <c r="H4575">
        <v>20</v>
      </c>
      <c r="I4575">
        <v>8.6999999999999993</v>
      </c>
      <c r="J4575">
        <v>36</v>
      </c>
      <c r="K4575">
        <v>250</v>
      </c>
      <c r="L4575">
        <v>110</v>
      </c>
      <c r="M4575">
        <v>450</v>
      </c>
      <c r="N4575" t="s">
        <v>51</v>
      </c>
      <c r="O4575">
        <v>2.8</v>
      </c>
      <c r="P4575">
        <v>2.7</v>
      </c>
      <c r="Q4575">
        <v>2.8</v>
      </c>
      <c r="R4575">
        <v>35</v>
      </c>
      <c r="S4575">
        <v>34</v>
      </c>
      <c r="T4575">
        <v>35</v>
      </c>
      <c r="U4575">
        <v>0.24</v>
      </c>
      <c r="V4575">
        <v>0.17</v>
      </c>
      <c r="W4575">
        <v>0.32</v>
      </c>
      <c r="X4575">
        <v>3</v>
      </c>
      <c r="Y4575">
        <v>2.1</v>
      </c>
      <c r="Z4575">
        <v>4.0999999999999996</v>
      </c>
      <c r="AA4575" t="s">
        <v>58</v>
      </c>
      <c r="AB4575">
        <v>16</v>
      </c>
      <c r="AC4575">
        <v>15</v>
      </c>
      <c r="AD4575">
        <v>17</v>
      </c>
      <c r="AE4575">
        <v>210</v>
      </c>
      <c r="AF4575">
        <v>190</v>
      </c>
      <c r="AG4575">
        <v>220</v>
      </c>
      <c r="AH4575" t="s">
        <v>70</v>
      </c>
      <c r="AI4575">
        <v>6.7</v>
      </c>
      <c r="AJ4575">
        <v>6</v>
      </c>
      <c r="AK4575">
        <v>7.5</v>
      </c>
      <c r="AL4575">
        <v>1.1000000000000001</v>
      </c>
      <c r="AM4575">
        <v>1</v>
      </c>
      <c r="AN4575">
        <v>1.2</v>
      </c>
      <c r="AO4575">
        <v>14</v>
      </c>
      <c r="AP4575">
        <v>13</v>
      </c>
      <c r="AQ4575">
        <v>15</v>
      </c>
      <c r="AR4575">
        <v>0</v>
      </c>
      <c r="AS4575">
        <v>81</v>
      </c>
      <c r="AT4575">
        <v>76</v>
      </c>
      <c r="AU4575">
        <v>87</v>
      </c>
    </row>
    <row r="4576" spans="1:47">
      <c r="A4576" t="s">
        <v>657</v>
      </c>
      <c r="B4576" t="s">
        <v>658</v>
      </c>
      <c r="C4576" t="s">
        <v>659</v>
      </c>
      <c r="D4576">
        <v>780</v>
      </c>
      <c r="E4576" t="s">
        <v>77</v>
      </c>
      <c r="F4576">
        <v>1996</v>
      </c>
      <c r="G4576">
        <v>1258365</v>
      </c>
      <c r="H4576">
        <v>21</v>
      </c>
      <c r="I4576">
        <v>9</v>
      </c>
      <c r="J4576">
        <v>37</v>
      </c>
      <c r="K4576">
        <v>260</v>
      </c>
      <c r="L4576">
        <v>110</v>
      </c>
      <c r="M4576">
        <v>470</v>
      </c>
      <c r="N4576" t="s">
        <v>51</v>
      </c>
      <c r="O4576">
        <v>2.8</v>
      </c>
      <c r="P4576">
        <v>2.8</v>
      </c>
      <c r="Q4576">
        <v>2.9</v>
      </c>
      <c r="R4576">
        <v>36</v>
      </c>
      <c r="S4576">
        <v>35</v>
      </c>
      <c r="T4576">
        <v>36</v>
      </c>
      <c r="U4576">
        <v>0.32</v>
      </c>
      <c r="V4576">
        <v>0.21</v>
      </c>
      <c r="W4576">
        <v>0.44</v>
      </c>
      <c r="X4576">
        <v>4</v>
      </c>
      <c r="Y4576">
        <v>2.7</v>
      </c>
      <c r="Z4576">
        <v>5.6</v>
      </c>
      <c r="AA4576" t="s">
        <v>58</v>
      </c>
      <c r="AB4576">
        <v>17</v>
      </c>
      <c r="AC4576">
        <v>16</v>
      </c>
      <c r="AD4576">
        <v>18</v>
      </c>
      <c r="AE4576">
        <v>220</v>
      </c>
      <c r="AF4576">
        <v>200</v>
      </c>
      <c r="AG4576">
        <v>230</v>
      </c>
      <c r="AH4576" t="s">
        <v>70</v>
      </c>
      <c r="AI4576">
        <v>8.8000000000000007</v>
      </c>
      <c r="AJ4576">
        <v>8</v>
      </c>
      <c r="AK4576">
        <v>9.6999999999999993</v>
      </c>
      <c r="AL4576">
        <v>1.5</v>
      </c>
      <c r="AM4576">
        <v>1.4</v>
      </c>
      <c r="AN4576">
        <v>1.6</v>
      </c>
      <c r="AO4576">
        <v>19</v>
      </c>
      <c r="AP4576">
        <v>18</v>
      </c>
      <c r="AQ4576">
        <v>21</v>
      </c>
      <c r="AR4576">
        <v>0</v>
      </c>
      <c r="AS4576">
        <v>95</v>
      </c>
      <c r="AT4576">
        <v>90</v>
      </c>
      <c r="AU4576">
        <v>100</v>
      </c>
    </row>
    <row r="4577" spans="1:47">
      <c r="A4577" t="s">
        <v>657</v>
      </c>
      <c r="B4577" t="s">
        <v>658</v>
      </c>
      <c r="C4577" t="s">
        <v>659</v>
      </c>
      <c r="D4577">
        <v>780</v>
      </c>
      <c r="E4577" t="s">
        <v>77</v>
      </c>
      <c r="F4577">
        <v>1997</v>
      </c>
      <c r="G4577">
        <v>1260677</v>
      </c>
      <c r="H4577">
        <v>20</v>
      </c>
      <c r="I4577">
        <v>8.8000000000000007</v>
      </c>
      <c r="J4577">
        <v>37</v>
      </c>
      <c r="K4577">
        <v>260</v>
      </c>
      <c r="L4577">
        <v>110</v>
      </c>
      <c r="M4577">
        <v>470</v>
      </c>
      <c r="N4577" t="s">
        <v>51</v>
      </c>
      <c r="O4577">
        <v>3.5</v>
      </c>
      <c r="P4577">
        <v>3.4</v>
      </c>
      <c r="Q4577">
        <v>3.5</v>
      </c>
      <c r="R4577">
        <v>44</v>
      </c>
      <c r="S4577">
        <v>43</v>
      </c>
      <c r="T4577">
        <v>44</v>
      </c>
      <c r="U4577">
        <v>0.4</v>
      </c>
      <c r="V4577">
        <v>0.26</v>
      </c>
      <c r="W4577">
        <v>0.56999999999999995</v>
      </c>
      <c r="X4577">
        <v>5</v>
      </c>
      <c r="Y4577">
        <v>3.2</v>
      </c>
      <c r="Z4577">
        <v>7.1</v>
      </c>
      <c r="AA4577" t="s">
        <v>58</v>
      </c>
      <c r="AB4577">
        <v>17</v>
      </c>
      <c r="AC4577">
        <v>16</v>
      </c>
      <c r="AD4577">
        <v>18</v>
      </c>
      <c r="AE4577">
        <v>220</v>
      </c>
      <c r="AF4577">
        <v>210</v>
      </c>
      <c r="AG4577">
        <v>230</v>
      </c>
      <c r="AH4577" t="s">
        <v>70</v>
      </c>
      <c r="AI4577">
        <v>11</v>
      </c>
      <c r="AJ4577">
        <v>11</v>
      </c>
      <c r="AK4577">
        <v>12</v>
      </c>
      <c r="AL4577">
        <v>2</v>
      </c>
      <c r="AM4577">
        <v>1.9</v>
      </c>
      <c r="AN4577">
        <v>2.1</v>
      </c>
      <c r="AO4577">
        <v>25</v>
      </c>
      <c r="AP4577">
        <v>24</v>
      </c>
      <c r="AQ4577">
        <v>27</v>
      </c>
      <c r="AR4577">
        <v>0</v>
      </c>
      <c r="AS4577">
        <v>120</v>
      </c>
      <c r="AT4577">
        <v>110</v>
      </c>
      <c r="AU4577">
        <v>130</v>
      </c>
    </row>
    <row r="4578" spans="1:47">
      <c r="A4578" t="s">
        <v>657</v>
      </c>
      <c r="B4578" t="s">
        <v>658</v>
      </c>
      <c r="C4578" t="s">
        <v>659</v>
      </c>
      <c r="D4578">
        <v>780</v>
      </c>
      <c r="E4578" t="s">
        <v>77</v>
      </c>
      <c r="F4578">
        <v>1998</v>
      </c>
      <c r="G4578">
        <v>1262544</v>
      </c>
      <c r="H4578">
        <v>20</v>
      </c>
      <c r="I4578">
        <v>8.5</v>
      </c>
      <c r="J4578">
        <v>36</v>
      </c>
      <c r="K4578">
        <v>250</v>
      </c>
      <c r="L4578">
        <v>110</v>
      </c>
      <c r="M4578">
        <v>460</v>
      </c>
      <c r="N4578" t="s">
        <v>51</v>
      </c>
      <c r="O4578">
        <v>3</v>
      </c>
      <c r="P4578">
        <v>3</v>
      </c>
      <c r="Q4578">
        <v>3</v>
      </c>
      <c r="R4578">
        <v>38</v>
      </c>
      <c r="S4578">
        <v>37</v>
      </c>
      <c r="T4578">
        <v>38</v>
      </c>
      <c r="U4578">
        <v>0.55000000000000004</v>
      </c>
      <c r="V4578">
        <v>0.38</v>
      </c>
      <c r="W4578">
        <v>0.76</v>
      </c>
      <c r="X4578">
        <v>7</v>
      </c>
      <c r="Y4578">
        <v>4.8</v>
      </c>
      <c r="Z4578">
        <v>9.6999999999999993</v>
      </c>
      <c r="AA4578" t="s">
        <v>58</v>
      </c>
      <c r="AB4578">
        <v>18</v>
      </c>
      <c r="AC4578">
        <v>16</v>
      </c>
      <c r="AD4578">
        <v>18</v>
      </c>
      <c r="AE4578">
        <v>220</v>
      </c>
      <c r="AF4578">
        <v>210</v>
      </c>
      <c r="AG4578">
        <v>230</v>
      </c>
      <c r="AH4578" t="s">
        <v>70</v>
      </c>
      <c r="AI4578">
        <v>15</v>
      </c>
      <c r="AJ4578">
        <v>14</v>
      </c>
      <c r="AK4578">
        <v>16</v>
      </c>
      <c r="AL4578">
        <v>2.6</v>
      </c>
      <c r="AM4578">
        <v>2.4</v>
      </c>
      <c r="AN4578">
        <v>2.7</v>
      </c>
      <c r="AO4578">
        <v>32</v>
      </c>
      <c r="AP4578">
        <v>31</v>
      </c>
      <c r="AQ4578">
        <v>34</v>
      </c>
      <c r="AR4578">
        <v>0</v>
      </c>
      <c r="AS4578">
        <v>90</v>
      </c>
      <c r="AT4578">
        <v>88</v>
      </c>
      <c r="AU4578">
        <v>96</v>
      </c>
    </row>
    <row r="4579" spans="1:47">
      <c r="A4579" t="s">
        <v>657</v>
      </c>
      <c r="B4579" t="s">
        <v>658</v>
      </c>
      <c r="C4579" t="s">
        <v>659</v>
      </c>
      <c r="D4579">
        <v>780</v>
      </c>
      <c r="E4579" t="s">
        <v>77</v>
      </c>
      <c r="F4579">
        <v>1999</v>
      </c>
      <c r="G4579">
        <v>1264781</v>
      </c>
      <c r="H4579">
        <v>19</v>
      </c>
      <c r="I4579">
        <v>8.5</v>
      </c>
      <c r="J4579">
        <v>35</v>
      </c>
      <c r="K4579">
        <v>240</v>
      </c>
      <c r="L4579">
        <v>110</v>
      </c>
      <c r="M4579">
        <v>440</v>
      </c>
      <c r="N4579" t="s">
        <v>51</v>
      </c>
      <c r="O4579">
        <v>2.2000000000000002</v>
      </c>
      <c r="P4579">
        <v>2.2000000000000002</v>
      </c>
      <c r="Q4579">
        <v>2.2000000000000002</v>
      </c>
      <c r="R4579">
        <v>28</v>
      </c>
      <c r="S4579">
        <v>27</v>
      </c>
      <c r="T4579">
        <v>28</v>
      </c>
      <c r="U4579">
        <v>0.63</v>
      </c>
      <c r="V4579">
        <v>0.42</v>
      </c>
      <c r="W4579">
        <v>0.89</v>
      </c>
      <c r="X4579">
        <v>8</v>
      </c>
      <c r="Y4579">
        <v>5.3</v>
      </c>
      <c r="Z4579">
        <v>11</v>
      </c>
      <c r="AA4579" t="s">
        <v>58</v>
      </c>
      <c r="AB4579">
        <v>17</v>
      </c>
      <c r="AC4579">
        <v>16</v>
      </c>
      <c r="AD4579">
        <v>18</v>
      </c>
      <c r="AE4579">
        <v>220</v>
      </c>
      <c r="AF4579">
        <v>200</v>
      </c>
      <c r="AG4579">
        <v>230</v>
      </c>
      <c r="AH4579" t="s">
        <v>70</v>
      </c>
      <c r="AI4579">
        <v>18</v>
      </c>
      <c r="AJ4579">
        <v>17</v>
      </c>
      <c r="AK4579">
        <v>20</v>
      </c>
      <c r="AL4579">
        <v>3.1</v>
      </c>
      <c r="AM4579">
        <v>2.9</v>
      </c>
      <c r="AN4579">
        <v>3.3</v>
      </c>
      <c r="AO4579">
        <v>40</v>
      </c>
      <c r="AP4579">
        <v>37</v>
      </c>
      <c r="AQ4579">
        <v>42</v>
      </c>
      <c r="AR4579">
        <v>0</v>
      </c>
      <c r="AS4579">
        <v>73</v>
      </c>
      <c r="AT4579">
        <v>70</v>
      </c>
      <c r="AU4579">
        <v>78</v>
      </c>
    </row>
    <row r="4580" spans="1:47">
      <c r="A4580" t="s">
        <v>657</v>
      </c>
      <c r="B4580" t="s">
        <v>658</v>
      </c>
      <c r="C4580" t="s">
        <v>659</v>
      </c>
      <c r="D4580">
        <v>780</v>
      </c>
      <c r="E4580" t="s">
        <v>77</v>
      </c>
      <c r="F4580">
        <v>2000</v>
      </c>
      <c r="G4580">
        <v>1267980</v>
      </c>
      <c r="H4580">
        <v>19</v>
      </c>
      <c r="I4580">
        <v>8.9</v>
      </c>
      <c r="J4580">
        <v>33</v>
      </c>
      <c r="K4580">
        <v>240</v>
      </c>
      <c r="L4580">
        <v>110</v>
      </c>
      <c r="M4580">
        <v>420</v>
      </c>
      <c r="N4580" t="s">
        <v>51</v>
      </c>
      <c r="O4580">
        <v>1.9</v>
      </c>
      <c r="P4580">
        <v>1.9</v>
      </c>
      <c r="Q4580">
        <v>2</v>
      </c>
      <c r="R4580">
        <v>25</v>
      </c>
      <c r="S4580">
        <v>24</v>
      </c>
      <c r="T4580">
        <v>25</v>
      </c>
      <c r="U4580">
        <v>0.71</v>
      </c>
      <c r="V4580">
        <v>0.5</v>
      </c>
      <c r="W4580">
        <v>0.96</v>
      </c>
      <c r="X4580">
        <v>9</v>
      </c>
      <c r="Y4580">
        <v>6.3</v>
      </c>
      <c r="Z4580">
        <v>12</v>
      </c>
      <c r="AA4580" t="s">
        <v>58</v>
      </c>
      <c r="AB4580">
        <v>17</v>
      </c>
      <c r="AC4580">
        <v>16</v>
      </c>
      <c r="AD4580">
        <v>18</v>
      </c>
      <c r="AE4580">
        <v>210</v>
      </c>
      <c r="AF4580">
        <v>200</v>
      </c>
      <c r="AG4580">
        <v>220</v>
      </c>
      <c r="AH4580" t="s">
        <v>70</v>
      </c>
      <c r="AI4580">
        <v>22</v>
      </c>
      <c r="AJ4580">
        <v>20</v>
      </c>
      <c r="AK4580">
        <v>24</v>
      </c>
      <c r="AL4580">
        <v>3.7</v>
      </c>
      <c r="AM4580">
        <v>3.3</v>
      </c>
      <c r="AN4580">
        <v>4</v>
      </c>
      <c r="AO4580">
        <v>47</v>
      </c>
      <c r="AP4580">
        <v>42</v>
      </c>
      <c r="AQ4580">
        <v>51</v>
      </c>
      <c r="AR4580">
        <v>0</v>
      </c>
      <c r="AS4580">
        <v>93</v>
      </c>
      <c r="AT4580">
        <v>88</v>
      </c>
      <c r="AU4580">
        <v>99</v>
      </c>
    </row>
    <row r="4581" spans="1:47">
      <c r="A4581" t="s">
        <v>657</v>
      </c>
      <c r="B4581" t="s">
        <v>658</v>
      </c>
      <c r="C4581" t="s">
        <v>659</v>
      </c>
      <c r="D4581">
        <v>780</v>
      </c>
      <c r="E4581" t="s">
        <v>77</v>
      </c>
      <c r="F4581">
        <v>2001</v>
      </c>
      <c r="G4581">
        <v>1272347</v>
      </c>
      <c r="H4581">
        <v>18</v>
      </c>
      <c r="I4581">
        <v>8.6</v>
      </c>
      <c r="J4581">
        <v>31</v>
      </c>
      <c r="K4581">
        <v>230</v>
      </c>
      <c r="L4581">
        <v>110</v>
      </c>
      <c r="M4581">
        <v>390</v>
      </c>
      <c r="N4581" t="s">
        <v>51</v>
      </c>
      <c r="O4581">
        <v>1.3</v>
      </c>
      <c r="P4581">
        <v>1.3</v>
      </c>
      <c r="Q4581">
        <v>1.3</v>
      </c>
      <c r="R4581">
        <v>17</v>
      </c>
      <c r="S4581">
        <v>16</v>
      </c>
      <c r="T4581">
        <v>17</v>
      </c>
      <c r="U4581">
        <v>0.71</v>
      </c>
      <c r="V4581">
        <v>0.46</v>
      </c>
      <c r="W4581">
        <v>1</v>
      </c>
      <c r="X4581">
        <v>9</v>
      </c>
      <c r="Y4581">
        <v>5.9</v>
      </c>
      <c r="Z4581">
        <v>13</v>
      </c>
      <c r="AA4581" t="s">
        <v>58</v>
      </c>
      <c r="AB4581">
        <v>16</v>
      </c>
      <c r="AC4581">
        <v>16</v>
      </c>
      <c r="AD4581">
        <v>17</v>
      </c>
      <c r="AE4581">
        <v>210</v>
      </c>
      <c r="AF4581">
        <v>200</v>
      </c>
      <c r="AG4581">
        <v>220</v>
      </c>
      <c r="AH4581" t="s">
        <v>70</v>
      </c>
      <c r="AI4581">
        <v>25</v>
      </c>
      <c r="AJ4581">
        <v>23</v>
      </c>
      <c r="AK4581">
        <v>28</v>
      </c>
      <c r="AL4581">
        <v>4.2</v>
      </c>
      <c r="AM4581">
        <v>3.7</v>
      </c>
      <c r="AN4581">
        <v>4.5</v>
      </c>
      <c r="AO4581">
        <v>53</v>
      </c>
      <c r="AP4581">
        <v>47</v>
      </c>
      <c r="AQ4581">
        <v>57</v>
      </c>
      <c r="AR4581">
        <v>0</v>
      </c>
      <c r="AS4581">
        <v>99</v>
      </c>
      <c r="AT4581">
        <v>94</v>
      </c>
      <c r="AU4581">
        <v>100</v>
      </c>
    </row>
    <row r="4582" spans="1:47">
      <c r="A4582" t="s">
        <v>657</v>
      </c>
      <c r="B4582" t="s">
        <v>658</v>
      </c>
      <c r="C4582" t="s">
        <v>659</v>
      </c>
      <c r="D4582">
        <v>780</v>
      </c>
      <c r="E4582" t="s">
        <v>77</v>
      </c>
      <c r="F4582">
        <v>2002</v>
      </c>
      <c r="G4582">
        <v>1277723</v>
      </c>
      <c r="H4582">
        <v>17</v>
      </c>
      <c r="I4582">
        <v>7.9</v>
      </c>
      <c r="J4582">
        <v>29</v>
      </c>
      <c r="K4582">
        <v>210</v>
      </c>
      <c r="L4582">
        <v>100</v>
      </c>
      <c r="M4582">
        <v>370</v>
      </c>
      <c r="N4582" t="s">
        <v>51</v>
      </c>
      <c r="O4582">
        <v>1.9</v>
      </c>
      <c r="P4582">
        <v>1.8</v>
      </c>
      <c r="Q4582">
        <v>1.9</v>
      </c>
      <c r="R4582">
        <v>24</v>
      </c>
      <c r="S4582">
        <v>23</v>
      </c>
      <c r="T4582">
        <v>24</v>
      </c>
      <c r="U4582">
        <v>0.7</v>
      </c>
      <c r="V4582">
        <v>0.46</v>
      </c>
      <c r="W4582">
        <v>1</v>
      </c>
      <c r="X4582">
        <v>9</v>
      </c>
      <c r="Y4582">
        <v>5.9</v>
      </c>
      <c r="Z4582">
        <v>13</v>
      </c>
      <c r="AA4582" t="s">
        <v>58</v>
      </c>
      <c r="AB4582">
        <v>16</v>
      </c>
      <c r="AC4582">
        <v>15</v>
      </c>
      <c r="AD4582">
        <v>17</v>
      </c>
      <c r="AE4582">
        <v>200</v>
      </c>
      <c r="AF4582">
        <v>200</v>
      </c>
      <c r="AG4582">
        <v>210</v>
      </c>
      <c r="AH4582" t="s">
        <v>70</v>
      </c>
      <c r="AI4582">
        <v>28</v>
      </c>
      <c r="AJ4582">
        <v>26</v>
      </c>
      <c r="AK4582">
        <v>31</v>
      </c>
      <c r="AL4582">
        <v>4.5</v>
      </c>
      <c r="AM4582">
        <v>4.0999999999999996</v>
      </c>
      <c r="AN4582">
        <v>4.9000000000000004</v>
      </c>
      <c r="AO4582">
        <v>57</v>
      </c>
      <c r="AP4582">
        <v>52</v>
      </c>
      <c r="AQ4582">
        <v>62</v>
      </c>
      <c r="AR4582">
        <v>0</v>
      </c>
      <c r="AS4582">
        <v>66</v>
      </c>
      <c r="AT4582">
        <v>62</v>
      </c>
      <c r="AU4582">
        <v>67</v>
      </c>
    </row>
    <row r="4583" spans="1:47">
      <c r="A4583" t="s">
        <v>657</v>
      </c>
      <c r="B4583" t="s">
        <v>658</v>
      </c>
      <c r="C4583" t="s">
        <v>659</v>
      </c>
      <c r="D4583">
        <v>780</v>
      </c>
      <c r="E4583" t="s">
        <v>77</v>
      </c>
      <c r="F4583">
        <v>2003</v>
      </c>
      <c r="G4583">
        <v>1283868</v>
      </c>
      <c r="H4583">
        <v>16</v>
      </c>
      <c r="I4583">
        <v>7.5</v>
      </c>
      <c r="J4583">
        <v>28</v>
      </c>
      <c r="K4583">
        <v>210</v>
      </c>
      <c r="L4583">
        <v>96</v>
      </c>
      <c r="M4583">
        <v>360</v>
      </c>
      <c r="N4583" t="s">
        <v>51</v>
      </c>
      <c r="O4583">
        <v>1.7</v>
      </c>
      <c r="P4583">
        <v>1.7</v>
      </c>
      <c r="Q4583">
        <v>1.7</v>
      </c>
      <c r="R4583">
        <v>22</v>
      </c>
      <c r="S4583">
        <v>21</v>
      </c>
      <c r="T4583">
        <v>22</v>
      </c>
      <c r="U4583">
        <v>0.62</v>
      </c>
      <c r="V4583">
        <v>0.38</v>
      </c>
      <c r="W4583">
        <v>0.92</v>
      </c>
      <c r="X4583">
        <v>8</v>
      </c>
      <c r="Y4583">
        <v>4.9000000000000004</v>
      </c>
      <c r="Z4583">
        <v>12</v>
      </c>
      <c r="AA4583" t="s">
        <v>57</v>
      </c>
      <c r="AB4583">
        <v>16</v>
      </c>
      <c r="AC4583">
        <v>15</v>
      </c>
      <c r="AD4583">
        <v>17</v>
      </c>
      <c r="AE4583">
        <v>200</v>
      </c>
      <c r="AF4583">
        <v>200</v>
      </c>
      <c r="AG4583">
        <v>220</v>
      </c>
      <c r="AH4583" t="s">
        <v>70</v>
      </c>
      <c r="AI4583">
        <v>30</v>
      </c>
      <c r="AJ4583">
        <v>27</v>
      </c>
      <c r="AK4583">
        <v>33</v>
      </c>
      <c r="AL4583">
        <v>4.7</v>
      </c>
      <c r="AM4583">
        <v>4.3</v>
      </c>
      <c r="AN4583">
        <v>5.0999999999999996</v>
      </c>
      <c r="AO4583">
        <v>60</v>
      </c>
      <c r="AP4583">
        <v>55</v>
      </c>
      <c r="AQ4583">
        <v>65</v>
      </c>
      <c r="AR4583">
        <v>0</v>
      </c>
      <c r="AS4583">
        <v>73</v>
      </c>
      <c r="AT4583">
        <v>68</v>
      </c>
      <c r="AU4583">
        <v>74</v>
      </c>
    </row>
    <row r="4584" spans="1:47">
      <c r="A4584" t="s">
        <v>657</v>
      </c>
      <c r="B4584" t="s">
        <v>658</v>
      </c>
      <c r="C4584" t="s">
        <v>659</v>
      </c>
      <c r="D4584">
        <v>780</v>
      </c>
      <c r="E4584" t="s">
        <v>77</v>
      </c>
      <c r="F4584">
        <v>2004</v>
      </c>
      <c r="G4584">
        <v>1290379</v>
      </c>
      <c r="H4584">
        <v>16</v>
      </c>
      <c r="I4584">
        <v>7.3</v>
      </c>
      <c r="J4584">
        <v>28</v>
      </c>
      <c r="K4584">
        <v>200</v>
      </c>
      <c r="L4584">
        <v>95</v>
      </c>
      <c r="M4584">
        <v>360</v>
      </c>
      <c r="N4584" t="s">
        <v>51</v>
      </c>
      <c r="O4584">
        <v>1.5</v>
      </c>
      <c r="P4584">
        <v>1.5</v>
      </c>
      <c r="Q4584">
        <v>1.5</v>
      </c>
      <c r="R4584">
        <v>20</v>
      </c>
      <c r="S4584">
        <v>19</v>
      </c>
      <c r="T4584">
        <v>20</v>
      </c>
      <c r="U4584">
        <v>0.7</v>
      </c>
      <c r="V4584">
        <v>0.48</v>
      </c>
      <c r="W4584">
        <v>0.95</v>
      </c>
      <c r="X4584">
        <v>9</v>
      </c>
      <c r="Y4584">
        <v>6.2</v>
      </c>
      <c r="Z4584">
        <v>12</v>
      </c>
      <c r="AA4584" t="s">
        <v>58</v>
      </c>
      <c r="AB4584">
        <v>16</v>
      </c>
      <c r="AC4584">
        <v>15</v>
      </c>
      <c r="AD4584">
        <v>17</v>
      </c>
      <c r="AE4584">
        <v>200</v>
      </c>
      <c r="AF4584">
        <v>200</v>
      </c>
      <c r="AG4584">
        <v>220</v>
      </c>
      <c r="AH4584" t="s">
        <v>70</v>
      </c>
      <c r="AI4584">
        <v>31</v>
      </c>
      <c r="AJ4584">
        <v>28</v>
      </c>
      <c r="AK4584">
        <v>34</v>
      </c>
      <c r="AL4584">
        <v>4.9000000000000004</v>
      </c>
      <c r="AM4584">
        <v>4.5</v>
      </c>
      <c r="AN4584">
        <v>5.4</v>
      </c>
      <c r="AO4584">
        <v>63</v>
      </c>
      <c r="AP4584">
        <v>58</v>
      </c>
      <c r="AQ4584">
        <v>69</v>
      </c>
      <c r="AR4584">
        <v>0</v>
      </c>
      <c r="AS4584">
        <v>88</v>
      </c>
      <c r="AT4584">
        <v>81</v>
      </c>
      <c r="AU4584">
        <v>89</v>
      </c>
    </row>
    <row r="4585" spans="1:47">
      <c r="A4585" t="s">
        <v>657</v>
      </c>
      <c r="B4585" t="s">
        <v>658</v>
      </c>
      <c r="C4585" t="s">
        <v>659</v>
      </c>
      <c r="D4585">
        <v>780</v>
      </c>
      <c r="E4585" t="s">
        <v>77</v>
      </c>
      <c r="F4585">
        <v>2005</v>
      </c>
      <c r="G4585">
        <v>1296933</v>
      </c>
      <c r="H4585">
        <v>16</v>
      </c>
      <c r="I4585">
        <v>7.3</v>
      </c>
      <c r="J4585">
        <v>29</v>
      </c>
      <c r="K4585">
        <v>210</v>
      </c>
      <c r="L4585">
        <v>95</v>
      </c>
      <c r="M4585">
        <v>370</v>
      </c>
      <c r="N4585" t="s">
        <v>51</v>
      </c>
      <c r="O4585">
        <v>1.4</v>
      </c>
      <c r="P4585">
        <v>1.4</v>
      </c>
      <c r="Q4585">
        <v>1.4</v>
      </c>
      <c r="R4585">
        <v>18</v>
      </c>
      <c r="S4585">
        <v>18</v>
      </c>
      <c r="T4585">
        <v>18</v>
      </c>
      <c r="U4585">
        <v>0.77</v>
      </c>
      <c r="V4585">
        <v>0.56000000000000005</v>
      </c>
      <c r="W4585">
        <v>1</v>
      </c>
      <c r="X4585">
        <v>10</v>
      </c>
      <c r="Y4585">
        <v>7.2</v>
      </c>
      <c r="Z4585">
        <v>13</v>
      </c>
      <c r="AA4585" t="s">
        <v>58</v>
      </c>
      <c r="AB4585">
        <v>16</v>
      </c>
      <c r="AC4585">
        <v>16</v>
      </c>
      <c r="AD4585">
        <v>18</v>
      </c>
      <c r="AE4585">
        <v>210</v>
      </c>
      <c r="AF4585">
        <v>210</v>
      </c>
      <c r="AG4585">
        <v>230</v>
      </c>
      <c r="AH4585" t="s">
        <v>70</v>
      </c>
      <c r="AI4585">
        <v>32</v>
      </c>
      <c r="AJ4585">
        <v>29</v>
      </c>
      <c r="AK4585">
        <v>35</v>
      </c>
      <c r="AL4585">
        <v>5.2</v>
      </c>
      <c r="AM4585">
        <v>4.8</v>
      </c>
      <c r="AN4585">
        <v>5.6</v>
      </c>
      <c r="AO4585">
        <v>67</v>
      </c>
      <c r="AP4585">
        <v>62</v>
      </c>
      <c r="AQ4585">
        <v>73</v>
      </c>
      <c r="AR4585">
        <v>0</v>
      </c>
      <c r="AS4585">
        <v>78</v>
      </c>
      <c r="AT4585">
        <v>72</v>
      </c>
      <c r="AU4585">
        <v>80</v>
      </c>
    </row>
    <row r="4586" spans="1:47">
      <c r="A4586" t="s">
        <v>657</v>
      </c>
      <c r="B4586" t="s">
        <v>658</v>
      </c>
      <c r="C4586" t="s">
        <v>659</v>
      </c>
      <c r="D4586">
        <v>780</v>
      </c>
      <c r="E4586" t="s">
        <v>77</v>
      </c>
      <c r="F4586">
        <v>2006</v>
      </c>
      <c r="G4586">
        <v>1303478</v>
      </c>
      <c r="H4586">
        <v>18</v>
      </c>
      <c r="I4586">
        <v>8</v>
      </c>
      <c r="J4586">
        <v>31</v>
      </c>
      <c r="K4586">
        <v>230</v>
      </c>
      <c r="L4586">
        <v>100</v>
      </c>
      <c r="M4586">
        <v>400</v>
      </c>
      <c r="N4586" t="s">
        <v>51</v>
      </c>
      <c r="O4586">
        <v>4</v>
      </c>
      <c r="P4586">
        <v>3.6</v>
      </c>
      <c r="Q4586">
        <v>4.3</v>
      </c>
      <c r="R4586">
        <v>52</v>
      </c>
      <c r="S4586">
        <v>47</v>
      </c>
      <c r="T4586">
        <v>57</v>
      </c>
      <c r="U4586">
        <v>0.77</v>
      </c>
      <c r="V4586">
        <v>0.55000000000000004</v>
      </c>
      <c r="W4586">
        <v>1</v>
      </c>
      <c r="X4586">
        <v>10</v>
      </c>
      <c r="Y4586">
        <v>7.1</v>
      </c>
      <c r="Z4586">
        <v>13</v>
      </c>
      <c r="AA4586" t="s">
        <v>58</v>
      </c>
      <c r="AB4586">
        <v>18</v>
      </c>
      <c r="AC4586">
        <v>17</v>
      </c>
      <c r="AD4586">
        <v>19</v>
      </c>
      <c r="AE4586">
        <v>230</v>
      </c>
      <c r="AF4586">
        <v>220</v>
      </c>
      <c r="AG4586">
        <v>240</v>
      </c>
      <c r="AH4586" t="s">
        <v>70</v>
      </c>
      <c r="AI4586">
        <v>31</v>
      </c>
      <c r="AJ4586">
        <v>29</v>
      </c>
      <c r="AK4586">
        <v>34</v>
      </c>
      <c r="AL4586">
        <v>5.5</v>
      </c>
      <c r="AM4586">
        <v>5.0999999999999996</v>
      </c>
      <c r="AN4586">
        <v>6</v>
      </c>
      <c r="AO4586">
        <v>72</v>
      </c>
      <c r="AP4586">
        <v>67</v>
      </c>
      <c r="AQ4586">
        <v>78</v>
      </c>
      <c r="AR4586">
        <v>0</v>
      </c>
      <c r="AS4586">
        <v>100</v>
      </c>
      <c r="AT4586">
        <v>96</v>
      </c>
      <c r="AU4586">
        <v>100</v>
      </c>
    </row>
    <row r="4587" spans="1:47">
      <c r="A4587" t="s">
        <v>657</v>
      </c>
      <c r="B4587" t="s">
        <v>658</v>
      </c>
      <c r="C4587" t="s">
        <v>659</v>
      </c>
      <c r="D4587">
        <v>780</v>
      </c>
      <c r="E4587" t="s">
        <v>77</v>
      </c>
      <c r="F4587">
        <v>2007</v>
      </c>
      <c r="G4587">
        <v>1310040</v>
      </c>
      <c r="H4587">
        <v>20</v>
      </c>
      <c r="I4587">
        <v>9.3000000000000007</v>
      </c>
      <c r="J4587">
        <v>34</v>
      </c>
      <c r="K4587">
        <v>260</v>
      </c>
      <c r="L4587">
        <v>120</v>
      </c>
      <c r="M4587">
        <v>440</v>
      </c>
      <c r="N4587" t="s">
        <v>51</v>
      </c>
      <c r="O4587">
        <v>1.4</v>
      </c>
      <c r="P4587">
        <v>1.3</v>
      </c>
      <c r="Q4587">
        <v>1.6</v>
      </c>
      <c r="R4587">
        <v>19</v>
      </c>
      <c r="S4587">
        <v>17</v>
      </c>
      <c r="T4587">
        <v>21</v>
      </c>
      <c r="U4587">
        <v>0.99</v>
      </c>
      <c r="V4587">
        <v>0.77</v>
      </c>
      <c r="W4587">
        <v>1.2</v>
      </c>
      <c r="X4587">
        <v>13</v>
      </c>
      <c r="Y4587">
        <v>10</v>
      </c>
      <c r="Z4587">
        <v>16</v>
      </c>
      <c r="AA4587" t="s">
        <v>58</v>
      </c>
      <c r="AB4587">
        <v>19</v>
      </c>
      <c r="AC4587">
        <v>18</v>
      </c>
      <c r="AD4587">
        <v>20</v>
      </c>
      <c r="AE4587">
        <v>250</v>
      </c>
      <c r="AF4587">
        <v>240</v>
      </c>
      <c r="AG4587">
        <v>260</v>
      </c>
      <c r="AH4587" t="s">
        <v>70</v>
      </c>
      <c r="AI4587">
        <v>31</v>
      </c>
      <c r="AJ4587">
        <v>28</v>
      </c>
      <c r="AK4587">
        <v>33</v>
      </c>
      <c r="AL4587">
        <v>5.9</v>
      </c>
      <c r="AM4587">
        <v>5.5</v>
      </c>
      <c r="AN4587">
        <v>6.3</v>
      </c>
      <c r="AO4587">
        <v>77</v>
      </c>
      <c r="AP4587">
        <v>72</v>
      </c>
      <c r="AQ4587">
        <v>83</v>
      </c>
      <c r="AR4587">
        <v>0</v>
      </c>
      <c r="AS4587">
        <v>87</v>
      </c>
      <c r="AT4587">
        <v>84</v>
      </c>
      <c r="AU4587">
        <v>92</v>
      </c>
    </row>
    <row r="4588" spans="1:47">
      <c r="A4588" t="s">
        <v>657</v>
      </c>
      <c r="B4588" t="s">
        <v>658</v>
      </c>
      <c r="C4588" t="s">
        <v>659</v>
      </c>
      <c r="D4588">
        <v>780</v>
      </c>
      <c r="E4588" t="s">
        <v>77</v>
      </c>
      <c r="F4588">
        <v>2008</v>
      </c>
      <c r="G4588">
        <v>1316449</v>
      </c>
      <c r="H4588">
        <v>22</v>
      </c>
      <c r="I4588">
        <v>11</v>
      </c>
      <c r="J4588">
        <v>37</v>
      </c>
      <c r="K4588">
        <v>290</v>
      </c>
      <c r="L4588">
        <v>140</v>
      </c>
      <c r="M4588">
        <v>490</v>
      </c>
      <c r="N4588" t="s">
        <v>51</v>
      </c>
      <c r="O4588">
        <v>1.9</v>
      </c>
      <c r="P4588">
        <v>1.7</v>
      </c>
      <c r="Q4588">
        <v>2.1</v>
      </c>
      <c r="R4588">
        <v>25</v>
      </c>
      <c r="S4588">
        <v>23</v>
      </c>
      <c r="T4588">
        <v>27</v>
      </c>
      <c r="U4588">
        <v>1.1000000000000001</v>
      </c>
      <c r="V4588">
        <v>0.88</v>
      </c>
      <c r="W4588">
        <v>1.4</v>
      </c>
      <c r="X4588">
        <v>15</v>
      </c>
      <c r="Y4588">
        <v>12</v>
      </c>
      <c r="Z4588">
        <v>19</v>
      </c>
      <c r="AA4588" t="s">
        <v>58</v>
      </c>
      <c r="AB4588">
        <v>21</v>
      </c>
      <c r="AC4588">
        <v>19</v>
      </c>
      <c r="AD4588">
        <v>21</v>
      </c>
      <c r="AE4588">
        <v>270</v>
      </c>
      <c r="AF4588">
        <v>260</v>
      </c>
      <c r="AG4588">
        <v>280</v>
      </c>
      <c r="AH4588" t="s">
        <v>70</v>
      </c>
      <c r="AI4588">
        <v>30</v>
      </c>
      <c r="AJ4588">
        <v>28</v>
      </c>
      <c r="AK4588">
        <v>32</v>
      </c>
      <c r="AL4588">
        <v>6.2</v>
      </c>
      <c r="AM4588">
        <v>5.8</v>
      </c>
      <c r="AN4588">
        <v>6.6</v>
      </c>
      <c r="AO4588">
        <v>81</v>
      </c>
      <c r="AP4588">
        <v>76</v>
      </c>
      <c r="AQ4588">
        <v>87</v>
      </c>
      <c r="AR4588">
        <v>0</v>
      </c>
      <c r="AS4588">
        <v>100</v>
      </c>
      <c r="AT4588">
        <v>99</v>
      </c>
      <c r="AU4588">
        <v>110</v>
      </c>
    </row>
    <row r="4589" spans="1:47">
      <c r="A4589" t="s">
        <v>657</v>
      </c>
      <c r="B4589" t="s">
        <v>658</v>
      </c>
      <c r="C4589" t="s">
        <v>659</v>
      </c>
      <c r="D4589">
        <v>780</v>
      </c>
      <c r="E4589" t="s">
        <v>77</v>
      </c>
      <c r="F4589">
        <v>2009</v>
      </c>
      <c r="G4589">
        <v>1322518</v>
      </c>
      <c r="H4589">
        <v>24</v>
      </c>
      <c r="I4589">
        <v>12</v>
      </c>
      <c r="J4589">
        <v>40</v>
      </c>
      <c r="K4589">
        <v>320</v>
      </c>
      <c r="L4589">
        <v>160</v>
      </c>
      <c r="M4589">
        <v>530</v>
      </c>
      <c r="N4589" t="s">
        <v>51</v>
      </c>
      <c r="O4589">
        <v>2.2000000000000002</v>
      </c>
      <c r="P4589">
        <v>2</v>
      </c>
      <c r="Q4589">
        <v>2.4</v>
      </c>
      <c r="R4589">
        <v>29</v>
      </c>
      <c r="S4589">
        <v>27</v>
      </c>
      <c r="T4589">
        <v>31</v>
      </c>
      <c r="U4589">
        <v>1.1000000000000001</v>
      </c>
      <c r="V4589">
        <v>0.82</v>
      </c>
      <c r="W4589">
        <v>1.3</v>
      </c>
      <c r="X4589">
        <v>14</v>
      </c>
      <c r="Y4589">
        <v>11</v>
      </c>
      <c r="Z4589">
        <v>18</v>
      </c>
      <c r="AA4589" t="s">
        <v>57</v>
      </c>
      <c r="AB4589">
        <v>22</v>
      </c>
      <c r="AC4589">
        <v>20</v>
      </c>
      <c r="AD4589">
        <v>23</v>
      </c>
      <c r="AE4589">
        <v>290</v>
      </c>
      <c r="AF4589">
        <v>270</v>
      </c>
      <c r="AG4589">
        <v>300</v>
      </c>
      <c r="AH4589" t="s">
        <v>70</v>
      </c>
      <c r="AI4589">
        <v>29</v>
      </c>
      <c r="AJ4589">
        <v>27</v>
      </c>
      <c r="AK4589">
        <v>31</v>
      </c>
      <c r="AL4589">
        <v>6.4</v>
      </c>
      <c r="AM4589">
        <v>6</v>
      </c>
      <c r="AN4589">
        <v>6.8</v>
      </c>
      <c r="AO4589">
        <v>84</v>
      </c>
      <c r="AP4589">
        <v>79</v>
      </c>
      <c r="AQ4589">
        <v>89</v>
      </c>
      <c r="AR4589">
        <v>0</v>
      </c>
      <c r="AS4589">
        <v>93</v>
      </c>
      <c r="AT4589">
        <v>91</v>
      </c>
      <c r="AU4589">
        <v>100</v>
      </c>
    </row>
    <row r="4590" spans="1:47">
      <c r="A4590" t="s">
        <v>657</v>
      </c>
      <c r="B4590" t="s">
        <v>658</v>
      </c>
      <c r="C4590" t="s">
        <v>659</v>
      </c>
      <c r="D4590">
        <v>780</v>
      </c>
      <c r="E4590" t="s">
        <v>77</v>
      </c>
      <c r="F4590">
        <v>2010</v>
      </c>
      <c r="G4590">
        <v>1328095</v>
      </c>
      <c r="H4590">
        <v>25</v>
      </c>
      <c r="I4590">
        <v>12</v>
      </c>
      <c r="J4590">
        <v>42</v>
      </c>
      <c r="K4590">
        <v>330</v>
      </c>
      <c r="L4590">
        <v>170</v>
      </c>
      <c r="M4590">
        <v>550</v>
      </c>
      <c r="N4590" t="s">
        <v>51</v>
      </c>
      <c r="O4590">
        <v>2.2000000000000002</v>
      </c>
      <c r="P4590">
        <v>2</v>
      </c>
      <c r="Q4590">
        <v>2.4</v>
      </c>
      <c r="R4590">
        <v>29</v>
      </c>
      <c r="S4590">
        <v>26</v>
      </c>
      <c r="T4590">
        <v>32</v>
      </c>
      <c r="U4590">
        <v>1.1000000000000001</v>
      </c>
      <c r="V4590">
        <v>0.82</v>
      </c>
      <c r="W4590">
        <v>1.3</v>
      </c>
      <c r="X4590">
        <v>14</v>
      </c>
      <c r="Y4590">
        <v>11</v>
      </c>
      <c r="Z4590">
        <v>18</v>
      </c>
      <c r="AA4590" t="s">
        <v>57</v>
      </c>
      <c r="AB4590">
        <v>23</v>
      </c>
      <c r="AC4590">
        <v>21</v>
      </c>
      <c r="AD4590">
        <v>23</v>
      </c>
      <c r="AE4590">
        <v>300</v>
      </c>
      <c r="AF4590">
        <v>280</v>
      </c>
      <c r="AG4590">
        <v>310</v>
      </c>
      <c r="AH4590" t="s">
        <v>70</v>
      </c>
      <c r="AI4590">
        <v>28</v>
      </c>
      <c r="AJ4590">
        <v>26</v>
      </c>
      <c r="AK4590">
        <v>31</v>
      </c>
      <c r="AL4590">
        <v>6.4</v>
      </c>
      <c r="AM4590">
        <v>6.1</v>
      </c>
      <c r="AN4590">
        <v>6.8</v>
      </c>
      <c r="AO4590">
        <v>86</v>
      </c>
      <c r="AP4590">
        <v>80</v>
      </c>
      <c r="AQ4590">
        <v>90</v>
      </c>
      <c r="AR4590">
        <v>0</v>
      </c>
      <c r="AS4590">
        <v>73</v>
      </c>
      <c r="AT4590">
        <v>71</v>
      </c>
      <c r="AU4590">
        <v>78</v>
      </c>
    </row>
    <row r="4591" spans="1:47">
      <c r="A4591" t="s">
        <v>657</v>
      </c>
      <c r="B4591" t="s">
        <v>658</v>
      </c>
      <c r="C4591" t="s">
        <v>659</v>
      </c>
      <c r="D4591">
        <v>780</v>
      </c>
      <c r="E4591" t="s">
        <v>77</v>
      </c>
      <c r="F4591">
        <v>2011</v>
      </c>
      <c r="G4591">
        <v>1333082</v>
      </c>
      <c r="H4591">
        <v>24</v>
      </c>
      <c r="I4591">
        <v>12</v>
      </c>
      <c r="J4591">
        <v>41</v>
      </c>
      <c r="K4591">
        <v>330</v>
      </c>
      <c r="L4591">
        <v>160</v>
      </c>
      <c r="M4591">
        <v>550</v>
      </c>
      <c r="N4591" t="s">
        <v>51</v>
      </c>
      <c r="O4591">
        <v>2.2000000000000002</v>
      </c>
      <c r="P4591">
        <v>1.9</v>
      </c>
      <c r="Q4591">
        <v>2.5</v>
      </c>
      <c r="R4591">
        <v>29</v>
      </c>
      <c r="S4591">
        <v>26</v>
      </c>
      <c r="T4591">
        <v>33</v>
      </c>
      <c r="U4591">
        <v>1.1000000000000001</v>
      </c>
      <c r="V4591">
        <v>0.84</v>
      </c>
      <c r="W4591">
        <v>1.3</v>
      </c>
      <c r="X4591">
        <v>14</v>
      </c>
      <c r="Y4591">
        <v>11</v>
      </c>
      <c r="Z4591">
        <v>17</v>
      </c>
      <c r="AA4591" t="s">
        <v>57</v>
      </c>
      <c r="AB4591">
        <v>23</v>
      </c>
      <c r="AC4591">
        <v>21</v>
      </c>
      <c r="AD4591">
        <v>24</v>
      </c>
      <c r="AE4591">
        <v>300</v>
      </c>
      <c r="AF4591">
        <v>280</v>
      </c>
      <c r="AG4591">
        <v>310</v>
      </c>
      <c r="AH4591" t="s">
        <v>70</v>
      </c>
      <c r="AI4591">
        <v>28</v>
      </c>
      <c r="AJ4591">
        <v>26</v>
      </c>
      <c r="AK4591">
        <v>30</v>
      </c>
      <c r="AL4591">
        <v>6.3</v>
      </c>
      <c r="AM4591">
        <v>6</v>
      </c>
      <c r="AN4591">
        <v>6.6</v>
      </c>
      <c r="AO4591">
        <v>84</v>
      </c>
      <c r="AP4591">
        <v>80</v>
      </c>
      <c r="AQ4591">
        <v>88</v>
      </c>
      <c r="AR4591">
        <v>0</v>
      </c>
      <c r="AS4591">
        <v>75</v>
      </c>
      <c r="AT4591">
        <v>71</v>
      </c>
      <c r="AU4591">
        <v>80</v>
      </c>
    </row>
    <row r="4592" spans="1:47">
      <c r="A4592" t="s">
        <v>657</v>
      </c>
      <c r="B4592" t="s">
        <v>658</v>
      </c>
      <c r="C4592" t="s">
        <v>659</v>
      </c>
      <c r="D4592">
        <v>780</v>
      </c>
      <c r="E4592" t="s">
        <v>77</v>
      </c>
      <c r="F4592">
        <v>2012</v>
      </c>
      <c r="G4592">
        <v>1337439</v>
      </c>
      <c r="H4592">
        <v>23</v>
      </c>
      <c r="I4592">
        <v>10</v>
      </c>
      <c r="J4592">
        <v>40</v>
      </c>
      <c r="K4592">
        <v>310</v>
      </c>
      <c r="L4592">
        <v>140</v>
      </c>
      <c r="M4592">
        <v>540</v>
      </c>
      <c r="N4592" t="s">
        <v>51</v>
      </c>
      <c r="O4592">
        <v>2.2000000000000002</v>
      </c>
      <c r="P4592">
        <v>1.9</v>
      </c>
      <c r="Q4592">
        <v>2.6</v>
      </c>
      <c r="R4592">
        <v>29</v>
      </c>
      <c r="S4592">
        <v>25</v>
      </c>
      <c r="T4592">
        <v>34</v>
      </c>
      <c r="U4592">
        <v>0.9</v>
      </c>
      <c r="V4592">
        <v>0.69</v>
      </c>
      <c r="W4592">
        <v>1.1000000000000001</v>
      </c>
      <c r="X4592">
        <v>12</v>
      </c>
      <c r="Y4592">
        <v>9.3000000000000007</v>
      </c>
      <c r="Z4592">
        <v>15</v>
      </c>
      <c r="AA4592" t="s">
        <v>57</v>
      </c>
      <c r="AB4592">
        <v>22</v>
      </c>
      <c r="AC4592">
        <v>21</v>
      </c>
      <c r="AD4592">
        <v>24</v>
      </c>
      <c r="AE4592">
        <v>290</v>
      </c>
      <c r="AF4592">
        <v>280</v>
      </c>
      <c r="AG4592">
        <v>320</v>
      </c>
      <c r="AH4592" t="s">
        <v>70</v>
      </c>
      <c r="AI4592">
        <v>27</v>
      </c>
      <c r="AJ4592">
        <v>25</v>
      </c>
      <c r="AK4592">
        <v>30</v>
      </c>
      <c r="AL4592">
        <v>6</v>
      </c>
      <c r="AM4592">
        <v>5.7</v>
      </c>
      <c r="AN4592">
        <v>6.3</v>
      </c>
      <c r="AO4592">
        <v>80</v>
      </c>
      <c r="AP4592">
        <v>76</v>
      </c>
      <c r="AQ4592">
        <v>85</v>
      </c>
      <c r="AR4592">
        <v>0</v>
      </c>
      <c r="AS4592">
        <v>94</v>
      </c>
      <c r="AT4592">
        <v>87</v>
      </c>
      <c r="AU4592">
        <v>100</v>
      </c>
    </row>
    <row r="4593" spans="1:47">
      <c r="A4593" t="s">
        <v>657</v>
      </c>
      <c r="B4593" t="s">
        <v>658</v>
      </c>
      <c r="C4593" t="s">
        <v>659</v>
      </c>
      <c r="D4593">
        <v>780</v>
      </c>
      <c r="E4593" t="s">
        <v>77</v>
      </c>
      <c r="F4593">
        <v>2013</v>
      </c>
      <c r="G4593">
        <v>1341151</v>
      </c>
      <c r="H4593">
        <v>21</v>
      </c>
      <c r="I4593">
        <v>8.6</v>
      </c>
      <c r="J4593">
        <v>38</v>
      </c>
      <c r="K4593">
        <v>280</v>
      </c>
      <c r="L4593">
        <v>120</v>
      </c>
      <c r="M4593">
        <v>510</v>
      </c>
      <c r="N4593" t="s">
        <v>51</v>
      </c>
      <c r="O4593">
        <v>2.2000000000000002</v>
      </c>
      <c r="P4593">
        <v>1.8</v>
      </c>
      <c r="Q4593">
        <v>2.7</v>
      </c>
      <c r="R4593">
        <v>29</v>
      </c>
      <c r="S4593">
        <v>24</v>
      </c>
      <c r="T4593">
        <v>36</v>
      </c>
      <c r="U4593">
        <v>0.67</v>
      </c>
      <c r="V4593">
        <v>0.43</v>
      </c>
      <c r="W4593">
        <v>0.96</v>
      </c>
      <c r="X4593">
        <v>9</v>
      </c>
      <c r="Y4593">
        <v>5.8</v>
      </c>
      <c r="Z4593">
        <v>13</v>
      </c>
      <c r="AA4593" t="s">
        <v>57</v>
      </c>
      <c r="AB4593">
        <v>21</v>
      </c>
      <c r="AC4593">
        <v>20</v>
      </c>
      <c r="AD4593">
        <v>23</v>
      </c>
      <c r="AE4593">
        <v>280</v>
      </c>
      <c r="AF4593">
        <v>260</v>
      </c>
      <c r="AG4593">
        <v>310</v>
      </c>
      <c r="AH4593" t="s">
        <v>70</v>
      </c>
      <c r="AI4593">
        <v>27</v>
      </c>
      <c r="AJ4593">
        <v>23</v>
      </c>
      <c r="AK4593">
        <v>30</v>
      </c>
      <c r="AL4593">
        <v>5.5</v>
      </c>
      <c r="AM4593">
        <v>5.0999999999999996</v>
      </c>
      <c r="AN4593">
        <v>6.1</v>
      </c>
      <c r="AO4593">
        <v>74</v>
      </c>
      <c r="AP4593">
        <v>69</v>
      </c>
      <c r="AQ4593">
        <v>81</v>
      </c>
      <c r="AR4593">
        <v>0</v>
      </c>
      <c r="AS4593">
        <v>90</v>
      </c>
      <c r="AT4593">
        <v>80</v>
      </c>
      <c r="AU4593">
        <v>95</v>
      </c>
    </row>
    <row r="4594" spans="1:47">
      <c r="A4594" t="s">
        <v>660</v>
      </c>
      <c r="B4594" t="s">
        <v>661</v>
      </c>
      <c r="C4594" t="s">
        <v>662</v>
      </c>
      <c r="D4594">
        <v>788</v>
      </c>
      <c r="E4594" t="s">
        <v>50</v>
      </c>
      <c r="F4594">
        <v>1990</v>
      </c>
      <c r="G4594">
        <v>8135302</v>
      </c>
      <c r="H4594">
        <v>37</v>
      </c>
      <c r="I4594">
        <v>15</v>
      </c>
      <c r="J4594">
        <v>68</v>
      </c>
      <c r="K4594">
        <v>3000</v>
      </c>
      <c r="L4594">
        <v>1200</v>
      </c>
      <c r="M4594">
        <v>5500</v>
      </c>
      <c r="N4594" t="s">
        <v>51</v>
      </c>
      <c r="O4594">
        <v>2.2000000000000002</v>
      </c>
      <c r="P4594">
        <v>1.3</v>
      </c>
      <c r="Q4594">
        <v>3.7</v>
      </c>
      <c r="R4594">
        <v>180</v>
      </c>
      <c r="S4594">
        <v>110</v>
      </c>
      <c r="T4594">
        <v>300</v>
      </c>
      <c r="U4594">
        <v>0</v>
      </c>
      <c r="V4594">
        <v>0</v>
      </c>
      <c r="W4594">
        <v>0</v>
      </c>
      <c r="X4594">
        <v>0</v>
      </c>
      <c r="Y4594">
        <v>0</v>
      </c>
      <c r="Z4594">
        <v>0</v>
      </c>
      <c r="AA4594" t="s">
        <v>52</v>
      </c>
      <c r="AB4594">
        <v>29</v>
      </c>
      <c r="AC4594">
        <v>27</v>
      </c>
      <c r="AD4594">
        <v>32</v>
      </c>
      <c r="AE4594">
        <v>2400</v>
      </c>
      <c r="AF4594">
        <v>2200</v>
      </c>
      <c r="AG4594">
        <v>2600</v>
      </c>
      <c r="AH4594">
        <v>0</v>
      </c>
      <c r="AI4594">
        <v>0.01</v>
      </c>
      <c r="AJ4594">
        <v>0.01</v>
      </c>
      <c r="AK4594">
        <v>0.02</v>
      </c>
      <c r="AL4594">
        <v>0</v>
      </c>
      <c r="AM4594">
        <v>0</v>
      </c>
      <c r="AN4594">
        <v>0</v>
      </c>
      <c r="AO4594">
        <v>0.33</v>
      </c>
      <c r="AP4594">
        <v>0.3</v>
      </c>
      <c r="AQ4594">
        <v>0.36</v>
      </c>
      <c r="AR4594">
        <v>0</v>
      </c>
      <c r="AS4594">
        <v>87</v>
      </c>
      <c r="AT4594">
        <v>79</v>
      </c>
      <c r="AU4594">
        <v>92</v>
      </c>
    </row>
    <row r="4595" spans="1:47">
      <c r="A4595" t="s">
        <v>660</v>
      </c>
      <c r="B4595" t="s">
        <v>661</v>
      </c>
      <c r="C4595" t="s">
        <v>662</v>
      </c>
      <c r="D4595">
        <v>788</v>
      </c>
      <c r="E4595" t="s">
        <v>50</v>
      </c>
      <c r="F4595">
        <v>1991</v>
      </c>
      <c r="G4595">
        <v>8319297</v>
      </c>
      <c r="H4595">
        <v>38</v>
      </c>
      <c r="I4595">
        <v>15</v>
      </c>
      <c r="J4595">
        <v>69</v>
      </c>
      <c r="K4595">
        <v>3100</v>
      </c>
      <c r="L4595">
        <v>1300</v>
      </c>
      <c r="M4595">
        <v>5800</v>
      </c>
      <c r="N4595" t="s">
        <v>51</v>
      </c>
      <c r="O4595">
        <v>2.2999999999999998</v>
      </c>
      <c r="P4595">
        <v>1.3</v>
      </c>
      <c r="Q4595">
        <v>3.6</v>
      </c>
      <c r="R4595">
        <v>190</v>
      </c>
      <c r="S4595">
        <v>100</v>
      </c>
      <c r="T4595">
        <v>300</v>
      </c>
      <c r="U4595">
        <v>0</v>
      </c>
      <c r="V4595">
        <v>0</v>
      </c>
      <c r="W4595">
        <v>0</v>
      </c>
      <c r="X4595">
        <v>0</v>
      </c>
      <c r="Y4595">
        <v>0</v>
      </c>
      <c r="Z4595">
        <v>0</v>
      </c>
      <c r="AA4595" t="s">
        <v>52</v>
      </c>
      <c r="AB4595">
        <v>30</v>
      </c>
      <c r="AC4595">
        <v>28</v>
      </c>
      <c r="AD4595">
        <v>32</v>
      </c>
      <c r="AE4595">
        <v>2500</v>
      </c>
      <c r="AF4595">
        <v>2400</v>
      </c>
      <c r="AG4595">
        <v>2600</v>
      </c>
      <c r="AH4595">
        <v>0</v>
      </c>
      <c r="AI4595">
        <v>0.02</v>
      </c>
      <c r="AJ4595">
        <v>0.02</v>
      </c>
      <c r="AK4595">
        <v>0.02</v>
      </c>
      <c r="AL4595">
        <v>0</v>
      </c>
      <c r="AM4595">
        <v>0</v>
      </c>
      <c r="AN4595">
        <v>0.01</v>
      </c>
      <c r="AO4595">
        <v>0.4</v>
      </c>
      <c r="AP4595">
        <v>0.37</v>
      </c>
      <c r="AQ4595">
        <v>0.43</v>
      </c>
      <c r="AR4595">
        <v>0</v>
      </c>
      <c r="AS4595">
        <v>84</v>
      </c>
      <c r="AT4595">
        <v>78</v>
      </c>
      <c r="AU4595">
        <v>88</v>
      </c>
    </row>
    <row r="4596" spans="1:47">
      <c r="A4596" t="s">
        <v>660</v>
      </c>
      <c r="B4596" t="s">
        <v>661</v>
      </c>
      <c r="C4596" t="s">
        <v>662</v>
      </c>
      <c r="D4596">
        <v>788</v>
      </c>
      <c r="E4596" t="s">
        <v>50</v>
      </c>
      <c r="F4596">
        <v>1992</v>
      </c>
      <c r="G4596">
        <v>8499285</v>
      </c>
      <c r="H4596">
        <v>39</v>
      </c>
      <c r="I4596">
        <v>16</v>
      </c>
      <c r="J4596">
        <v>71</v>
      </c>
      <c r="K4596">
        <v>3300</v>
      </c>
      <c r="L4596">
        <v>1400</v>
      </c>
      <c r="M4596">
        <v>6000</v>
      </c>
      <c r="N4596" t="s">
        <v>51</v>
      </c>
      <c r="O4596">
        <v>2.2999999999999998</v>
      </c>
      <c r="P4596">
        <v>1.2</v>
      </c>
      <c r="Q4596">
        <v>3.4</v>
      </c>
      <c r="R4596">
        <v>200</v>
      </c>
      <c r="S4596">
        <v>110</v>
      </c>
      <c r="T4596">
        <v>290</v>
      </c>
      <c r="U4596">
        <v>0</v>
      </c>
      <c r="V4596">
        <v>0</v>
      </c>
      <c r="W4596">
        <v>0</v>
      </c>
      <c r="X4596">
        <v>0</v>
      </c>
      <c r="Y4596">
        <v>0</v>
      </c>
      <c r="Z4596">
        <v>0</v>
      </c>
      <c r="AA4596" t="s">
        <v>52</v>
      </c>
      <c r="AB4596">
        <v>30</v>
      </c>
      <c r="AC4596">
        <v>29</v>
      </c>
      <c r="AD4596">
        <v>32</v>
      </c>
      <c r="AE4596">
        <v>2600</v>
      </c>
      <c r="AF4596">
        <v>2400</v>
      </c>
      <c r="AG4596">
        <v>2700</v>
      </c>
      <c r="AH4596">
        <v>0</v>
      </c>
      <c r="AI4596">
        <v>0.02</v>
      </c>
      <c r="AJ4596">
        <v>0.02</v>
      </c>
      <c r="AK4596">
        <v>0.02</v>
      </c>
      <c r="AL4596">
        <v>0.01</v>
      </c>
      <c r="AM4596">
        <v>0.01</v>
      </c>
      <c r="AN4596">
        <v>0.01</v>
      </c>
      <c r="AO4596">
        <v>0.45</v>
      </c>
      <c r="AP4596">
        <v>0.43</v>
      </c>
      <c r="AQ4596">
        <v>0.48</v>
      </c>
      <c r="AR4596">
        <v>0</v>
      </c>
      <c r="AS4596">
        <v>84</v>
      </c>
      <c r="AT4596">
        <v>80</v>
      </c>
      <c r="AU4596">
        <v>89</v>
      </c>
    </row>
    <row r="4597" spans="1:47">
      <c r="A4597" t="s">
        <v>660</v>
      </c>
      <c r="B4597" t="s">
        <v>661</v>
      </c>
      <c r="C4597" t="s">
        <v>662</v>
      </c>
      <c r="D4597">
        <v>788</v>
      </c>
      <c r="E4597" t="s">
        <v>50</v>
      </c>
      <c r="F4597">
        <v>1993</v>
      </c>
      <c r="G4597">
        <v>8672158</v>
      </c>
      <c r="H4597">
        <v>40</v>
      </c>
      <c r="I4597">
        <v>17</v>
      </c>
      <c r="J4597">
        <v>72</v>
      </c>
      <c r="K4597">
        <v>3400</v>
      </c>
      <c r="L4597">
        <v>1500</v>
      </c>
      <c r="M4597">
        <v>6200</v>
      </c>
      <c r="N4597" t="s">
        <v>51</v>
      </c>
      <c r="O4597">
        <v>2.4</v>
      </c>
      <c r="P4597">
        <v>1.3</v>
      </c>
      <c r="Q4597">
        <v>3.3</v>
      </c>
      <c r="R4597">
        <v>210</v>
      </c>
      <c r="S4597">
        <v>120</v>
      </c>
      <c r="T4597">
        <v>290</v>
      </c>
      <c r="U4597">
        <v>0</v>
      </c>
      <c r="V4597">
        <v>0</v>
      </c>
      <c r="W4597">
        <v>0</v>
      </c>
      <c r="X4597">
        <v>0</v>
      </c>
      <c r="Y4597">
        <v>0</v>
      </c>
      <c r="Z4597">
        <v>0</v>
      </c>
      <c r="AA4597" t="s">
        <v>52</v>
      </c>
      <c r="AB4597">
        <v>31</v>
      </c>
      <c r="AC4597">
        <v>29</v>
      </c>
      <c r="AD4597">
        <v>32</v>
      </c>
      <c r="AE4597">
        <v>2700</v>
      </c>
      <c r="AF4597">
        <v>2500</v>
      </c>
      <c r="AG4597">
        <v>2800</v>
      </c>
      <c r="AH4597">
        <v>0</v>
      </c>
      <c r="AI4597">
        <v>0.02</v>
      </c>
      <c r="AJ4597">
        <v>0.02</v>
      </c>
      <c r="AK4597">
        <v>0.02</v>
      </c>
      <c r="AL4597">
        <v>0.01</v>
      </c>
      <c r="AM4597">
        <v>0.01</v>
      </c>
      <c r="AN4597">
        <v>0.01</v>
      </c>
      <c r="AO4597">
        <v>0.53</v>
      </c>
      <c r="AP4597">
        <v>0.5</v>
      </c>
      <c r="AQ4597">
        <v>0.56000000000000005</v>
      </c>
      <c r="AR4597">
        <v>0</v>
      </c>
      <c r="AS4597">
        <v>97</v>
      </c>
      <c r="AT4597">
        <v>92</v>
      </c>
      <c r="AU4597">
        <v>100</v>
      </c>
    </row>
    <row r="4598" spans="1:47">
      <c r="A4598" t="s">
        <v>660</v>
      </c>
      <c r="B4598" t="s">
        <v>661</v>
      </c>
      <c r="C4598" t="s">
        <v>662</v>
      </c>
      <c r="D4598">
        <v>788</v>
      </c>
      <c r="E4598" t="s">
        <v>50</v>
      </c>
      <c r="F4598">
        <v>1994</v>
      </c>
      <c r="G4598">
        <v>8834117</v>
      </c>
      <c r="H4598">
        <v>40</v>
      </c>
      <c r="I4598">
        <v>17</v>
      </c>
      <c r="J4598">
        <v>72</v>
      </c>
      <c r="K4598">
        <v>3500</v>
      </c>
      <c r="L4598">
        <v>1500</v>
      </c>
      <c r="M4598">
        <v>6400</v>
      </c>
      <c r="N4598" t="s">
        <v>51</v>
      </c>
      <c r="O4598">
        <v>2.5</v>
      </c>
      <c r="P4598">
        <v>1.4</v>
      </c>
      <c r="Q4598">
        <v>3.3</v>
      </c>
      <c r="R4598">
        <v>220</v>
      </c>
      <c r="S4598">
        <v>120</v>
      </c>
      <c r="T4598">
        <v>290</v>
      </c>
      <c r="U4598">
        <v>0</v>
      </c>
      <c r="V4598">
        <v>0</v>
      </c>
      <c r="W4598">
        <v>0</v>
      </c>
      <c r="X4598">
        <v>0</v>
      </c>
      <c r="Y4598">
        <v>0</v>
      </c>
      <c r="Z4598">
        <v>0</v>
      </c>
      <c r="AA4598" t="s">
        <v>52</v>
      </c>
      <c r="AB4598">
        <v>31</v>
      </c>
      <c r="AC4598">
        <v>29</v>
      </c>
      <c r="AD4598">
        <v>32</v>
      </c>
      <c r="AE4598">
        <v>2700</v>
      </c>
      <c r="AF4598">
        <v>2500</v>
      </c>
      <c r="AG4598">
        <v>2900</v>
      </c>
      <c r="AH4598">
        <v>0</v>
      </c>
      <c r="AI4598">
        <v>0.03</v>
      </c>
      <c r="AJ4598">
        <v>0.02</v>
      </c>
      <c r="AK4598">
        <v>0.03</v>
      </c>
      <c r="AL4598">
        <v>0.01</v>
      </c>
      <c r="AM4598">
        <v>0.01</v>
      </c>
      <c r="AN4598">
        <v>0.01</v>
      </c>
      <c r="AO4598">
        <v>0.67</v>
      </c>
      <c r="AP4598">
        <v>0.62</v>
      </c>
      <c r="AQ4598">
        <v>0.72</v>
      </c>
      <c r="AR4598">
        <v>0</v>
      </c>
      <c r="AS4598">
        <v>88</v>
      </c>
      <c r="AT4598">
        <v>83</v>
      </c>
      <c r="AU4598">
        <v>94</v>
      </c>
    </row>
    <row r="4599" spans="1:47">
      <c r="A4599" t="s">
        <v>660</v>
      </c>
      <c r="B4599" t="s">
        <v>661</v>
      </c>
      <c r="C4599" t="s">
        <v>662</v>
      </c>
      <c r="D4599">
        <v>788</v>
      </c>
      <c r="E4599" t="s">
        <v>50</v>
      </c>
      <c r="F4599">
        <v>1995</v>
      </c>
      <c r="G4599">
        <v>8982649</v>
      </c>
      <c r="H4599">
        <v>40</v>
      </c>
      <c r="I4599">
        <v>17</v>
      </c>
      <c r="J4599">
        <v>72</v>
      </c>
      <c r="K4599">
        <v>3600</v>
      </c>
      <c r="L4599">
        <v>1500</v>
      </c>
      <c r="M4599">
        <v>6400</v>
      </c>
      <c r="N4599" t="s">
        <v>51</v>
      </c>
      <c r="O4599">
        <v>2.6</v>
      </c>
      <c r="P4599">
        <v>1.4</v>
      </c>
      <c r="Q4599">
        <v>3.4</v>
      </c>
      <c r="R4599">
        <v>230</v>
      </c>
      <c r="S4599">
        <v>130</v>
      </c>
      <c r="T4599">
        <v>300</v>
      </c>
      <c r="U4599">
        <v>0</v>
      </c>
      <c r="V4599">
        <v>0</v>
      </c>
      <c r="W4599">
        <v>0</v>
      </c>
      <c r="X4599">
        <v>0</v>
      </c>
      <c r="Y4599">
        <v>0</v>
      </c>
      <c r="Z4599">
        <v>0</v>
      </c>
      <c r="AA4599" t="s">
        <v>52</v>
      </c>
      <c r="AB4599">
        <v>30</v>
      </c>
      <c r="AC4599">
        <v>28</v>
      </c>
      <c r="AD4599">
        <v>32</v>
      </c>
      <c r="AE4599">
        <v>2700</v>
      </c>
      <c r="AF4599">
        <v>2600</v>
      </c>
      <c r="AG4599">
        <v>2900</v>
      </c>
      <c r="AH4599">
        <v>0</v>
      </c>
      <c r="AI4599">
        <v>0.03</v>
      </c>
      <c r="AJ4599">
        <v>0.03</v>
      </c>
      <c r="AK4599">
        <v>0.03</v>
      </c>
      <c r="AL4599">
        <v>0.01</v>
      </c>
      <c r="AM4599">
        <v>0.01</v>
      </c>
      <c r="AN4599">
        <v>0.01</v>
      </c>
      <c r="AO4599">
        <v>0.74</v>
      </c>
      <c r="AP4599">
        <v>0.69</v>
      </c>
      <c r="AQ4599">
        <v>0.8</v>
      </c>
      <c r="AR4599">
        <v>0</v>
      </c>
      <c r="AS4599">
        <v>87</v>
      </c>
      <c r="AT4599">
        <v>82</v>
      </c>
      <c r="AU4599">
        <v>93</v>
      </c>
    </row>
    <row r="4600" spans="1:47">
      <c r="A4600" t="s">
        <v>660</v>
      </c>
      <c r="B4600" t="s">
        <v>661</v>
      </c>
      <c r="C4600" t="s">
        <v>662</v>
      </c>
      <c r="D4600">
        <v>788</v>
      </c>
      <c r="E4600" t="s">
        <v>50</v>
      </c>
      <c r="F4600">
        <v>1996</v>
      </c>
      <c r="G4600">
        <v>9116617</v>
      </c>
      <c r="H4600">
        <v>39</v>
      </c>
      <c r="I4600">
        <v>17</v>
      </c>
      <c r="J4600">
        <v>70</v>
      </c>
      <c r="K4600">
        <v>3500</v>
      </c>
      <c r="L4600">
        <v>1500</v>
      </c>
      <c r="M4600">
        <v>6400</v>
      </c>
      <c r="N4600" t="s">
        <v>51</v>
      </c>
      <c r="O4600">
        <v>2.5</v>
      </c>
      <c r="P4600">
        <v>1.5</v>
      </c>
      <c r="Q4600">
        <v>3.4</v>
      </c>
      <c r="R4600">
        <v>230</v>
      </c>
      <c r="S4600">
        <v>130</v>
      </c>
      <c r="T4600">
        <v>310</v>
      </c>
      <c r="U4600">
        <v>0</v>
      </c>
      <c r="V4600">
        <v>0</v>
      </c>
      <c r="W4600">
        <v>0</v>
      </c>
      <c r="X4600">
        <v>0</v>
      </c>
      <c r="Y4600">
        <v>0</v>
      </c>
      <c r="Z4600">
        <v>0</v>
      </c>
      <c r="AA4600" t="s">
        <v>52</v>
      </c>
      <c r="AB4600">
        <v>30</v>
      </c>
      <c r="AC4600">
        <v>28</v>
      </c>
      <c r="AD4600">
        <v>31</v>
      </c>
      <c r="AE4600">
        <v>2700</v>
      </c>
      <c r="AF4600">
        <v>2500</v>
      </c>
      <c r="AG4600">
        <v>2900</v>
      </c>
      <c r="AH4600">
        <v>0</v>
      </c>
      <c r="AI4600">
        <v>0.03</v>
      </c>
      <c r="AJ4600">
        <v>0.03</v>
      </c>
      <c r="AK4600">
        <v>0.04</v>
      </c>
      <c r="AL4600">
        <v>0.01</v>
      </c>
      <c r="AM4600">
        <v>0.01</v>
      </c>
      <c r="AN4600">
        <v>0.01</v>
      </c>
      <c r="AO4600">
        <v>0.86</v>
      </c>
      <c r="AP4600">
        <v>0.8</v>
      </c>
      <c r="AQ4600">
        <v>0.92</v>
      </c>
      <c r="AR4600">
        <v>0</v>
      </c>
      <c r="AS4600">
        <v>88</v>
      </c>
      <c r="AT4600">
        <v>83</v>
      </c>
      <c r="AU4600">
        <v>94</v>
      </c>
    </row>
    <row r="4601" spans="1:47">
      <c r="A4601" t="s">
        <v>660</v>
      </c>
      <c r="B4601" t="s">
        <v>661</v>
      </c>
      <c r="C4601" t="s">
        <v>662</v>
      </c>
      <c r="D4601">
        <v>788</v>
      </c>
      <c r="E4601" t="s">
        <v>50</v>
      </c>
      <c r="F4601">
        <v>1997</v>
      </c>
      <c r="G4601">
        <v>9237249</v>
      </c>
      <c r="H4601">
        <v>37</v>
      </c>
      <c r="I4601">
        <v>16</v>
      </c>
      <c r="J4601">
        <v>67</v>
      </c>
      <c r="K4601">
        <v>3400</v>
      </c>
      <c r="L4601">
        <v>1500</v>
      </c>
      <c r="M4601">
        <v>6200</v>
      </c>
      <c r="N4601" t="s">
        <v>51</v>
      </c>
      <c r="O4601">
        <v>2.5</v>
      </c>
      <c r="P4601">
        <v>1.4</v>
      </c>
      <c r="Q4601">
        <v>3.3</v>
      </c>
      <c r="R4601">
        <v>230</v>
      </c>
      <c r="S4601">
        <v>130</v>
      </c>
      <c r="T4601">
        <v>310</v>
      </c>
      <c r="U4601">
        <v>0</v>
      </c>
      <c r="V4601">
        <v>0</v>
      </c>
      <c r="W4601">
        <v>0</v>
      </c>
      <c r="X4601">
        <v>0</v>
      </c>
      <c r="Y4601">
        <v>0</v>
      </c>
      <c r="Z4601">
        <v>0</v>
      </c>
      <c r="AA4601" t="s">
        <v>52</v>
      </c>
      <c r="AB4601">
        <v>29</v>
      </c>
      <c r="AC4601">
        <v>27</v>
      </c>
      <c r="AD4601">
        <v>30</v>
      </c>
      <c r="AE4601">
        <v>2700</v>
      </c>
      <c r="AF4601">
        <v>2500</v>
      </c>
      <c r="AG4601">
        <v>2800</v>
      </c>
      <c r="AH4601">
        <v>0</v>
      </c>
      <c r="AI4601">
        <v>0.04</v>
      </c>
      <c r="AJ4601">
        <v>0.03</v>
      </c>
      <c r="AK4601">
        <v>0.04</v>
      </c>
      <c r="AL4601">
        <v>0.01</v>
      </c>
      <c r="AM4601">
        <v>0.01</v>
      </c>
      <c r="AN4601">
        <v>0.01</v>
      </c>
      <c r="AO4601">
        <v>0.98</v>
      </c>
      <c r="AP4601">
        <v>0.92</v>
      </c>
      <c r="AQ4601">
        <v>1</v>
      </c>
      <c r="AR4601">
        <v>0</v>
      </c>
      <c r="AS4601">
        <v>0</v>
      </c>
      <c r="AT4601">
        <v>0</v>
      </c>
      <c r="AU4601">
        <v>0</v>
      </c>
    </row>
    <row r="4602" spans="1:47">
      <c r="A4602" t="s">
        <v>660</v>
      </c>
      <c r="B4602" t="s">
        <v>661</v>
      </c>
      <c r="C4602" t="s">
        <v>662</v>
      </c>
      <c r="D4602">
        <v>788</v>
      </c>
      <c r="E4602" t="s">
        <v>50</v>
      </c>
      <c r="F4602">
        <v>1998</v>
      </c>
      <c r="G4602">
        <v>9347451</v>
      </c>
      <c r="H4602">
        <v>35</v>
      </c>
      <c r="I4602">
        <v>15</v>
      </c>
      <c r="J4602">
        <v>64</v>
      </c>
      <c r="K4602">
        <v>3300</v>
      </c>
      <c r="L4602">
        <v>1400</v>
      </c>
      <c r="M4602">
        <v>6000</v>
      </c>
      <c r="N4602" t="s">
        <v>51</v>
      </c>
      <c r="O4602">
        <v>2.4</v>
      </c>
      <c r="P4602">
        <v>1.4</v>
      </c>
      <c r="Q4602">
        <v>3.4</v>
      </c>
      <c r="R4602">
        <v>220</v>
      </c>
      <c r="S4602">
        <v>130</v>
      </c>
      <c r="T4602">
        <v>320</v>
      </c>
      <c r="U4602">
        <v>0</v>
      </c>
      <c r="V4602">
        <v>0</v>
      </c>
      <c r="W4602">
        <v>0</v>
      </c>
      <c r="X4602">
        <v>0</v>
      </c>
      <c r="Y4602">
        <v>0</v>
      </c>
      <c r="Z4602">
        <v>0</v>
      </c>
      <c r="AA4602" t="s">
        <v>52</v>
      </c>
      <c r="AB4602">
        <v>27</v>
      </c>
      <c r="AC4602">
        <v>26</v>
      </c>
      <c r="AD4602">
        <v>29</v>
      </c>
      <c r="AE4602">
        <v>2600</v>
      </c>
      <c r="AF4602">
        <v>2400</v>
      </c>
      <c r="AG4602">
        <v>2700</v>
      </c>
      <c r="AH4602">
        <v>0</v>
      </c>
      <c r="AI4602">
        <v>0.04</v>
      </c>
      <c r="AJ4602">
        <v>0.04</v>
      </c>
      <c r="AK4602">
        <v>0.05</v>
      </c>
      <c r="AL4602">
        <v>0.01</v>
      </c>
      <c r="AM4602">
        <v>0.01</v>
      </c>
      <c r="AN4602">
        <v>0.01</v>
      </c>
      <c r="AO4602">
        <v>1.1000000000000001</v>
      </c>
      <c r="AP4602">
        <v>1</v>
      </c>
      <c r="AQ4602">
        <v>1.1000000000000001</v>
      </c>
      <c r="AR4602">
        <v>0</v>
      </c>
      <c r="AS4602">
        <v>86</v>
      </c>
      <c r="AT4602">
        <v>82</v>
      </c>
      <c r="AU4602">
        <v>91</v>
      </c>
    </row>
    <row r="4603" spans="1:47">
      <c r="A4603" t="s">
        <v>660</v>
      </c>
      <c r="B4603" t="s">
        <v>661</v>
      </c>
      <c r="C4603" t="s">
        <v>662</v>
      </c>
      <c r="D4603">
        <v>788</v>
      </c>
      <c r="E4603" t="s">
        <v>50</v>
      </c>
      <c r="F4603">
        <v>1999</v>
      </c>
      <c r="G4603">
        <v>9451481</v>
      </c>
      <c r="H4603">
        <v>34</v>
      </c>
      <c r="I4603">
        <v>14</v>
      </c>
      <c r="J4603">
        <v>61</v>
      </c>
      <c r="K4603">
        <v>3200</v>
      </c>
      <c r="L4603">
        <v>1400</v>
      </c>
      <c r="M4603">
        <v>5800</v>
      </c>
      <c r="N4603" t="s">
        <v>51</v>
      </c>
      <c r="O4603">
        <v>2.2000000000000002</v>
      </c>
      <c r="P4603">
        <v>1.3</v>
      </c>
      <c r="Q4603">
        <v>3.4</v>
      </c>
      <c r="R4603">
        <v>210</v>
      </c>
      <c r="S4603">
        <v>120</v>
      </c>
      <c r="T4603">
        <v>320</v>
      </c>
      <c r="U4603">
        <v>0</v>
      </c>
      <c r="V4603">
        <v>0</v>
      </c>
      <c r="W4603">
        <v>0</v>
      </c>
      <c r="X4603">
        <v>0</v>
      </c>
      <c r="Y4603">
        <v>0</v>
      </c>
      <c r="Z4603">
        <v>0</v>
      </c>
      <c r="AA4603" t="s">
        <v>52</v>
      </c>
      <c r="AB4603">
        <v>26</v>
      </c>
      <c r="AC4603">
        <v>25</v>
      </c>
      <c r="AD4603">
        <v>28</v>
      </c>
      <c r="AE4603">
        <v>2500</v>
      </c>
      <c r="AF4603">
        <v>2400</v>
      </c>
      <c r="AG4603">
        <v>2600</v>
      </c>
      <c r="AH4603">
        <v>0</v>
      </c>
      <c r="AI4603">
        <v>0.05</v>
      </c>
      <c r="AJ4603">
        <v>0.05</v>
      </c>
      <c r="AK4603">
        <v>0.05</v>
      </c>
      <c r="AL4603">
        <v>0.01</v>
      </c>
      <c r="AM4603">
        <v>0.01</v>
      </c>
      <c r="AN4603">
        <v>0.01</v>
      </c>
      <c r="AO4603">
        <v>1.2</v>
      </c>
      <c r="AP4603">
        <v>1.1000000000000001</v>
      </c>
      <c r="AQ4603">
        <v>1.3</v>
      </c>
      <c r="AR4603">
        <v>0</v>
      </c>
      <c r="AS4603">
        <v>87</v>
      </c>
      <c r="AT4603">
        <v>83</v>
      </c>
      <c r="AU4603">
        <v>92</v>
      </c>
    </row>
    <row r="4604" spans="1:47">
      <c r="A4604" t="s">
        <v>660</v>
      </c>
      <c r="B4604" t="s">
        <v>661</v>
      </c>
      <c r="C4604" t="s">
        <v>662</v>
      </c>
      <c r="D4604">
        <v>788</v>
      </c>
      <c r="E4604" t="s">
        <v>50</v>
      </c>
      <c r="F4604">
        <v>2000</v>
      </c>
      <c r="G4604">
        <v>9552776</v>
      </c>
      <c r="H4604">
        <v>33</v>
      </c>
      <c r="I4604">
        <v>14</v>
      </c>
      <c r="J4604">
        <v>59</v>
      </c>
      <c r="K4604">
        <v>3100</v>
      </c>
      <c r="L4604">
        <v>1300</v>
      </c>
      <c r="M4604">
        <v>5600</v>
      </c>
      <c r="N4604" t="s">
        <v>51</v>
      </c>
      <c r="O4604">
        <v>2.1</v>
      </c>
      <c r="P4604">
        <v>1.2</v>
      </c>
      <c r="Q4604">
        <v>3.3</v>
      </c>
      <c r="R4604">
        <v>200</v>
      </c>
      <c r="S4604">
        <v>120</v>
      </c>
      <c r="T4604">
        <v>310</v>
      </c>
      <c r="U4604">
        <v>0</v>
      </c>
      <c r="V4604">
        <v>0</v>
      </c>
      <c r="W4604">
        <v>0</v>
      </c>
      <c r="X4604">
        <v>0</v>
      </c>
      <c r="Y4604">
        <v>0</v>
      </c>
      <c r="Z4604">
        <v>0</v>
      </c>
      <c r="AA4604" t="s">
        <v>52</v>
      </c>
      <c r="AB4604">
        <v>25</v>
      </c>
      <c r="AC4604">
        <v>24</v>
      </c>
      <c r="AD4604">
        <v>26</v>
      </c>
      <c r="AE4604">
        <v>2400</v>
      </c>
      <c r="AF4604">
        <v>2300</v>
      </c>
      <c r="AG4604">
        <v>2500</v>
      </c>
      <c r="AH4604">
        <v>0</v>
      </c>
      <c r="AI4604">
        <v>0.06</v>
      </c>
      <c r="AJ4604">
        <v>0.05</v>
      </c>
      <c r="AK4604">
        <v>0.06</v>
      </c>
      <c r="AL4604">
        <v>0.01</v>
      </c>
      <c r="AM4604">
        <v>0.01</v>
      </c>
      <c r="AN4604">
        <v>0.01</v>
      </c>
      <c r="AO4604">
        <v>1.3</v>
      </c>
      <c r="AP4604">
        <v>1.2</v>
      </c>
      <c r="AQ4604">
        <v>1.4</v>
      </c>
      <c r="AR4604">
        <v>0</v>
      </c>
      <c r="AS4604">
        <v>85</v>
      </c>
      <c r="AT4604">
        <v>81</v>
      </c>
      <c r="AU4604">
        <v>89</v>
      </c>
    </row>
    <row r="4605" spans="1:47">
      <c r="A4605" t="s">
        <v>660</v>
      </c>
      <c r="B4605" t="s">
        <v>661</v>
      </c>
      <c r="C4605" t="s">
        <v>662</v>
      </c>
      <c r="D4605">
        <v>788</v>
      </c>
      <c r="E4605" t="s">
        <v>50</v>
      </c>
      <c r="F4605">
        <v>2001</v>
      </c>
      <c r="G4605">
        <v>9652120</v>
      </c>
      <c r="H4605">
        <v>31</v>
      </c>
      <c r="I4605">
        <v>13</v>
      </c>
      <c r="J4605">
        <v>57</v>
      </c>
      <c r="K4605">
        <v>3000</v>
      </c>
      <c r="L4605">
        <v>1300</v>
      </c>
      <c r="M4605">
        <v>5500</v>
      </c>
      <c r="N4605" t="s">
        <v>51</v>
      </c>
      <c r="O4605">
        <v>2</v>
      </c>
      <c r="P4605">
        <v>1.2</v>
      </c>
      <c r="Q4605">
        <v>3.1</v>
      </c>
      <c r="R4605">
        <v>200</v>
      </c>
      <c r="S4605">
        <v>120</v>
      </c>
      <c r="T4605">
        <v>300</v>
      </c>
      <c r="U4605">
        <v>0</v>
      </c>
      <c r="V4605">
        <v>0</v>
      </c>
      <c r="W4605">
        <v>0</v>
      </c>
      <c r="X4605">
        <v>0</v>
      </c>
      <c r="Y4605">
        <v>0</v>
      </c>
      <c r="Z4605">
        <v>0</v>
      </c>
      <c r="AA4605" t="s">
        <v>52</v>
      </c>
      <c r="AB4605">
        <v>24</v>
      </c>
      <c r="AC4605">
        <v>23</v>
      </c>
      <c r="AD4605">
        <v>25</v>
      </c>
      <c r="AE4605">
        <v>2300</v>
      </c>
      <c r="AF4605">
        <v>2200</v>
      </c>
      <c r="AG4605">
        <v>2400</v>
      </c>
      <c r="AH4605">
        <v>0</v>
      </c>
      <c r="AI4605">
        <v>0.06</v>
      </c>
      <c r="AJ4605">
        <v>0.05</v>
      </c>
      <c r="AK4605">
        <v>0.06</v>
      </c>
      <c r="AL4605">
        <v>0.01</v>
      </c>
      <c r="AM4605">
        <v>0.01</v>
      </c>
      <c r="AN4605">
        <v>0.01</v>
      </c>
      <c r="AO4605">
        <v>1.3</v>
      </c>
      <c r="AP4605">
        <v>1.3</v>
      </c>
      <c r="AQ4605">
        <v>1.4</v>
      </c>
      <c r="AR4605">
        <v>0</v>
      </c>
      <c r="AS4605">
        <v>83</v>
      </c>
      <c r="AT4605">
        <v>80</v>
      </c>
      <c r="AU4605">
        <v>88</v>
      </c>
    </row>
    <row r="4606" spans="1:47">
      <c r="A4606" t="s">
        <v>660</v>
      </c>
      <c r="B4606" t="s">
        <v>661</v>
      </c>
      <c r="C4606" t="s">
        <v>662</v>
      </c>
      <c r="D4606">
        <v>788</v>
      </c>
      <c r="E4606" t="s">
        <v>50</v>
      </c>
      <c r="F4606">
        <v>2002</v>
      </c>
      <c r="G4606">
        <v>9749636</v>
      </c>
      <c r="H4606">
        <v>30</v>
      </c>
      <c r="I4606">
        <v>13</v>
      </c>
      <c r="J4606">
        <v>55</v>
      </c>
      <c r="K4606">
        <v>3000</v>
      </c>
      <c r="L4606">
        <v>1200</v>
      </c>
      <c r="M4606">
        <v>5400</v>
      </c>
      <c r="N4606" t="s">
        <v>51</v>
      </c>
      <c r="O4606">
        <v>2</v>
      </c>
      <c r="P4606">
        <v>1.2</v>
      </c>
      <c r="Q4606">
        <v>3</v>
      </c>
      <c r="R4606">
        <v>190</v>
      </c>
      <c r="S4606">
        <v>110</v>
      </c>
      <c r="T4606">
        <v>290</v>
      </c>
      <c r="U4606">
        <v>0</v>
      </c>
      <c r="V4606">
        <v>0</v>
      </c>
      <c r="W4606">
        <v>0</v>
      </c>
      <c r="X4606">
        <v>0</v>
      </c>
      <c r="Y4606">
        <v>0</v>
      </c>
      <c r="Z4606">
        <v>0</v>
      </c>
      <c r="AA4606" t="s">
        <v>52</v>
      </c>
      <c r="AB4606">
        <v>24</v>
      </c>
      <c r="AC4606">
        <v>23</v>
      </c>
      <c r="AD4606">
        <v>25</v>
      </c>
      <c r="AE4606">
        <v>2300</v>
      </c>
      <c r="AF4606">
        <v>2200</v>
      </c>
      <c r="AG4606">
        <v>2400</v>
      </c>
      <c r="AH4606">
        <v>0</v>
      </c>
      <c r="AI4606">
        <v>0.06</v>
      </c>
      <c r="AJ4606">
        <v>0.06</v>
      </c>
      <c r="AK4606">
        <v>7.0000000000000007E-2</v>
      </c>
      <c r="AL4606">
        <v>0.01</v>
      </c>
      <c r="AM4606">
        <v>0.01</v>
      </c>
      <c r="AN4606">
        <v>0.02</v>
      </c>
      <c r="AO4606">
        <v>1.4</v>
      </c>
      <c r="AP4606">
        <v>1.3</v>
      </c>
      <c r="AQ4606">
        <v>1.5</v>
      </c>
      <c r="AR4606">
        <v>0</v>
      </c>
      <c r="AS4606">
        <v>82</v>
      </c>
      <c r="AT4606">
        <v>79</v>
      </c>
      <c r="AU4606">
        <v>86</v>
      </c>
    </row>
    <row r="4607" spans="1:47">
      <c r="A4607" t="s">
        <v>660</v>
      </c>
      <c r="B4607" t="s">
        <v>661</v>
      </c>
      <c r="C4607" t="s">
        <v>662</v>
      </c>
      <c r="D4607">
        <v>788</v>
      </c>
      <c r="E4607" t="s">
        <v>50</v>
      </c>
      <c r="F4607">
        <v>2003</v>
      </c>
      <c r="G4607">
        <v>9847323</v>
      </c>
      <c r="H4607">
        <v>30</v>
      </c>
      <c r="I4607">
        <v>13</v>
      </c>
      <c r="J4607">
        <v>54</v>
      </c>
      <c r="K4607">
        <v>2900</v>
      </c>
      <c r="L4607">
        <v>1200</v>
      </c>
      <c r="M4607">
        <v>5300</v>
      </c>
      <c r="N4607" t="s">
        <v>51</v>
      </c>
      <c r="O4607">
        <v>2</v>
      </c>
      <c r="P4607">
        <v>1.2</v>
      </c>
      <c r="Q4607">
        <v>2.9</v>
      </c>
      <c r="R4607">
        <v>190</v>
      </c>
      <c r="S4607">
        <v>110</v>
      </c>
      <c r="T4607">
        <v>290</v>
      </c>
      <c r="U4607">
        <v>0</v>
      </c>
      <c r="V4607">
        <v>0</v>
      </c>
      <c r="W4607">
        <v>0</v>
      </c>
      <c r="X4607">
        <v>0</v>
      </c>
      <c r="Y4607">
        <v>0</v>
      </c>
      <c r="Z4607">
        <v>0</v>
      </c>
      <c r="AA4607" t="s">
        <v>52</v>
      </c>
      <c r="AB4607">
        <v>23</v>
      </c>
      <c r="AC4607">
        <v>22</v>
      </c>
      <c r="AD4607">
        <v>24</v>
      </c>
      <c r="AE4607">
        <v>2300</v>
      </c>
      <c r="AF4607">
        <v>2200</v>
      </c>
      <c r="AG4607">
        <v>2400</v>
      </c>
      <c r="AH4607">
        <v>0</v>
      </c>
      <c r="AI4607">
        <v>0.08</v>
      </c>
      <c r="AJ4607">
        <v>7.0000000000000007E-2</v>
      </c>
      <c r="AK4607">
        <v>0.08</v>
      </c>
      <c r="AL4607">
        <v>0.02</v>
      </c>
      <c r="AM4607">
        <v>0.02</v>
      </c>
      <c r="AN4607">
        <v>0.02</v>
      </c>
      <c r="AO4607">
        <v>1.7</v>
      </c>
      <c r="AP4607">
        <v>1.6</v>
      </c>
      <c r="AQ4607">
        <v>1.8</v>
      </c>
      <c r="AR4607">
        <v>0</v>
      </c>
      <c r="AS4607">
        <v>86</v>
      </c>
      <c r="AT4607">
        <v>82</v>
      </c>
      <c r="AU4607">
        <v>90</v>
      </c>
    </row>
    <row r="4608" spans="1:47">
      <c r="A4608" t="s">
        <v>660</v>
      </c>
      <c r="B4608" t="s">
        <v>661</v>
      </c>
      <c r="C4608" t="s">
        <v>662</v>
      </c>
      <c r="D4608">
        <v>788</v>
      </c>
      <c r="E4608" t="s">
        <v>50</v>
      </c>
      <c r="F4608">
        <v>2004</v>
      </c>
      <c r="G4608">
        <v>9947369</v>
      </c>
      <c r="H4608">
        <v>30</v>
      </c>
      <c r="I4608">
        <v>12</v>
      </c>
      <c r="J4608">
        <v>54</v>
      </c>
      <c r="K4608">
        <v>2900</v>
      </c>
      <c r="L4608">
        <v>1200</v>
      </c>
      <c r="M4608">
        <v>5400</v>
      </c>
      <c r="N4608" t="s">
        <v>51</v>
      </c>
      <c r="O4608">
        <v>2</v>
      </c>
      <c r="P4608">
        <v>1.2</v>
      </c>
      <c r="Q4608">
        <v>2.9</v>
      </c>
      <c r="R4608">
        <v>190</v>
      </c>
      <c r="S4608">
        <v>110</v>
      </c>
      <c r="T4608">
        <v>280</v>
      </c>
      <c r="U4608">
        <v>0</v>
      </c>
      <c r="V4608">
        <v>0</v>
      </c>
      <c r="W4608">
        <v>0</v>
      </c>
      <c r="X4608">
        <v>0</v>
      </c>
      <c r="Y4608">
        <v>0</v>
      </c>
      <c r="Z4608">
        <v>0</v>
      </c>
      <c r="AA4608" t="s">
        <v>52</v>
      </c>
      <c r="AB4608">
        <v>23</v>
      </c>
      <c r="AC4608">
        <v>22</v>
      </c>
      <c r="AD4608">
        <v>24</v>
      </c>
      <c r="AE4608">
        <v>2300</v>
      </c>
      <c r="AF4608">
        <v>2200</v>
      </c>
      <c r="AG4608">
        <v>2400</v>
      </c>
      <c r="AH4608">
        <v>0</v>
      </c>
      <c r="AI4608">
        <v>0.09</v>
      </c>
      <c r="AJ4608">
        <v>0.08</v>
      </c>
      <c r="AK4608">
        <v>0.1</v>
      </c>
      <c r="AL4608">
        <v>0.02</v>
      </c>
      <c r="AM4608">
        <v>0.02</v>
      </c>
      <c r="AN4608">
        <v>0.02</v>
      </c>
      <c r="AO4608">
        <v>2.1</v>
      </c>
      <c r="AP4608">
        <v>2</v>
      </c>
      <c r="AQ4608">
        <v>2.2000000000000002</v>
      </c>
      <c r="AR4608">
        <v>0</v>
      </c>
      <c r="AS4608">
        <v>87</v>
      </c>
      <c r="AT4608">
        <v>82</v>
      </c>
      <c r="AU4608">
        <v>91</v>
      </c>
    </row>
    <row r="4609" spans="1:47">
      <c r="A4609" t="s">
        <v>660</v>
      </c>
      <c r="B4609" t="s">
        <v>661</v>
      </c>
      <c r="C4609" t="s">
        <v>662</v>
      </c>
      <c r="D4609">
        <v>788</v>
      </c>
      <c r="E4609" t="s">
        <v>50</v>
      </c>
      <c r="F4609">
        <v>2005</v>
      </c>
      <c r="G4609">
        <v>10051352</v>
      </c>
      <c r="H4609">
        <v>30</v>
      </c>
      <c r="I4609">
        <v>13</v>
      </c>
      <c r="J4609">
        <v>55</v>
      </c>
      <c r="K4609">
        <v>3000</v>
      </c>
      <c r="L4609">
        <v>1300</v>
      </c>
      <c r="M4609">
        <v>5500</v>
      </c>
      <c r="N4609" t="s">
        <v>51</v>
      </c>
      <c r="O4609">
        <v>2</v>
      </c>
      <c r="P4609">
        <v>1.2</v>
      </c>
      <c r="Q4609">
        <v>2.9</v>
      </c>
      <c r="R4609">
        <v>200</v>
      </c>
      <c r="S4609">
        <v>120</v>
      </c>
      <c r="T4609">
        <v>290</v>
      </c>
      <c r="U4609">
        <v>0</v>
      </c>
      <c r="V4609">
        <v>0</v>
      </c>
      <c r="W4609">
        <v>0</v>
      </c>
      <c r="X4609">
        <v>0</v>
      </c>
      <c r="Y4609">
        <v>0</v>
      </c>
      <c r="Z4609">
        <v>0</v>
      </c>
      <c r="AA4609" t="s">
        <v>52</v>
      </c>
      <c r="AB4609">
        <v>23</v>
      </c>
      <c r="AC4609">
        <v>22</v>
      </c>
      <c r="AD4609">
        <v>25</v>
      </c>
      <c r="AE4609">
        <v>2300</v>
      </c>
      <c r="AF4609">
        <v>2200</v>
      </c>
      <c r="AG4609">
        <v>2500</v>
      </c>
      <c r="AH4609">
        <v>0</v>
      </c>
      <c r="AI4609">
        <v>0.11</v>
      </c>
      <c r="AJ4609">
        <v>0.1</v>
      </c>
      <c r="AK4609">
        <v>0.12</v>
      </c>
      <c r="AL4609">
        <v>0.03</v>
      </c>
      <c r="AM4609">
        <v>0.02</v>
      </c>
      <c r="AN4609">
        <v>0.03</v>
      </c>
      <c r="AO4609">
        <v>2.5</v>
      </c>
      <c r="AP4609">
        <v>2.4</v>
      </c>
      <c r="AQ4609">
        <v>2.7</v>
      </c>
      <c r="AR4609">
        <v>0</v>
      </c>
      <c r="AS4609">
        <v>89</v>
      </c>
      <c r="AT4609">
        <v>84</v>
      </c>
      <c r="AU4609">
        <v>93</v>
      </c>
    </row>
    <row r="4610" spans="1:47">
      <c r="A4610" t="s">
        <v>660</v>
      </c>
      <c r="B4610" t="s">
        <v>661</v>
      </c>
      <c r="C4610" t="s">
        <v>662</v>
      </c>
      <c r="D4610">
        <v>788</v>
      </c>
      <c r="E4610" t="s">
        <v>50</v>
      </c>
      <c r="F4610">
        <v>2006</v>
      </c>
      <c r="G4610">
        <v>10160243</v>
      </c>
      <c r="H4610">
        <v>31</v>
      </c>
      <c r="I4610">
        <v>13</v>
      </c>
      <c r="J4610">
        <v>56</v>
      </c>
      <c r="K4610">
        <v>3200</v>
      </c>
      <c r="L4610">
        <v>1400</v>
      </c>
      <c r="M4610">
        <v>5700</v>
      </c>
      <c r="N4610" t="s">
        <v>51</v>
      </c>
      <c r="O4610">
        <v>2.1</v>
      </c>
      <c r="P4610">
        <v>1.2</v>
      </c>
      <c r="Q4610">
        <v>2.9</v>
      </c>
      <c r="R4610">
        <v>210</v>
      </c>
      <c r="S4610">
        <v>120</v>
      </c>
      <c r="T4610">
        <v>300</v>
      </c>
      <c r="U4610">
        <v>0</v>
      </c>
      <c r="V4610">
        <v>0</v>
      </c>
      <c r="W4610">
        <v>0</v>
      </c>
      <c r="X4610">
        <v>0</v>
      </c>
      <c r="Y4610">
        <v>0</v>
      </c>
      <c r="Z4610">
        <v>0</v>
      </c>
      <c r="AA4610" t="s">
        <v>52</v>
      </c>
      <c r="AB4610">
        <v>24</v>
      </c>
      <c r="AC4610">
        <v>23</v>
      </c>
      <c r="AD4610">
        <v>25</v>
      </c>
      <c r="AE4610">
        <v>2400</v>
      </c>
      <c r="AF4610">
        <v>2300</v>
      </c>
      <c r="AG4610">
        <v>2500</v>
      </c>
      <c r="AH4610">
        <v>0</v>
      </c>
      <c r="AI4610">
        <v>0.13</v>
      </c>
      <c r="AJ4610">
        <v>0.12</v>
      </c>
      <c r="AK4610">
        <v>0.14000000000000001</v>
      </c>
      <c r="AL4610">
        <v>0.03</v>
      </c>
      <c r="AM4610">
        <v>0.03</v>
      </c>
      <c r="AN4610">
        <v>0.03</v>
      </c>
      <c r="AO4610">
        <v>3.1</v>
      </c>
      <c r="AP4610">
        <v>3</v>
      </c>
      <c r="AQ4610">
        <v>3.3</v>
      </c>
      <c r="AR4610">
        <v>0</v>
      </c>
      <c r="AS4610">
        <v>88</v>
      </c>
      <c r="AT4610">
        <v>84</v>
      </c>
      <c r="AU4610">
        <v>91</v>
      </c>
    </row>
    <row r="4611" spans="1:47">
      <c r="A4611" t="s">
        <v>660</v>
      </c>
      <c r="B4611" t="s">
        <v>661</v>
      </c>
      <c r="C4611" t="s">
        <v>662</v>
      </c>
      <c r="D4611">
        <v>788</v>
      </c>
      <c r="E4611" t="s">
        <v>50</v>
      </c>
      <c r="F4611">
        <v>2007</v>
      </c>
      <c r="G4611">
        <v>10273932</v>
      </c>
      <c r="H4611">
        <v>32</v>
      </c>
      <c r="I4611">
        <v>14</v>
      </c>
      <c r="J4611">
        <v>58</v>
      </c>
      <c r="K4611">
        <v>3300</v>
      </c>
      <c r="L4611">
        <v>1400</v>
      </c>
      <c r="M4611">
        <v>6000</v>
      </c>
      <c r="N4611" t="s">
        <v>51</v>
      </c>
      <c r="O4611">
        <v>2.2000000000000002</v>
      </c>
      <c r="P4611">
        <v>1.3</v>
      </c>
      <c r="Q4611">
        <v>3.1</v>
      </c>
      <c r="R4611">
        <v>220</v>
      </c>
      <c r="S4611">
        <v>130</v>
      </c>
      <c r="T4611">
        <v>320</v>
      </c>
      <c r="U4611">
        <v>0</v>
      </c>
      <c r="V4611">
        <v>0</v>
      </c>
      <c r="W4611">
        <v>0</v>
      </c>
      <c r="X4611">
        <v>0</v>
      </c>
      <c r="Y4611">
        <v>0</v>
      </c>
      <c r="Z4611">
        <v>0</v>
      </c>
      <c r="AA4611" t="s">
        <v>52</v>
      </c>
      <c r="AB4611">
        <v>25</v>
      </c>
      <c r="AC4611">
        <v>24</v>
      </c>
      <c r="AD4611">
        <v>26</v>
      </c>
      <c r="AE4611">
        <v>2500</v>
      </c>
      <c r="AF4611">
        <v>2400</v>
      </c>
      <c r="AG4611">
        <v>2700</v>
      </c>
      <c r="AH4611">
        <v>0</v>
      </c>
      <c r="AI4611">
        <v>0.15</v>
      </c>
      <c r="AJ4611">
        <v>0.14000000000000001</v>
      </c>
      <c r="AK4611">
        <v>0.16</v>
      </c>
      <c r="AL4611">
        <v>0.04</v>
      </c>
      <c r="AM4611">
        <v>0.04</v>
      </c>
      <c r="AN4611">
        <v>0.04</v>
      </c>
      <c r="AO4611">
        <v>3.9</v>
      </c>
      <c r="AP4611">
        <v>3.7</v>
      </c>
      <c r="AQ4611">
        <v>4.0999999999999996</v>
      </c>
      <c r="AR4611">
        <v>0</v>
      </c>
      <c r="AS4611">
        <v>90</v>
      </c>
      <c r="AT4611">
        <v>86</v>
      </c>
      <c r="AU4611">
        <v>94</v>
      </c>
    </row>
    <row r="4612" spans="1:47">
      <c r="A4612" t="s">
        <v>660</v>
      </c>
      <c r="B4612" t="s">
        <v>661</v>
      </c>
      <c r="C4612" t="s">
        <v>662</v>
      </c>
      <c r="D4612">
        <v>788</v>
      </c>
      <c r="E4612" t="s">
        <v>50</v>
      </c>
      <c r="F4612">
        <v>2008</v>
      </c>
      <c r="G4612">
        <v>10391460</v>
      </c>
      <c r="H4612">
        <v>34</v>
      </c>
      <c r="I4612">
        <v>15</v>
      </c>
      <c r="J4612">
        <v>61</v>
      </c>
      <c r="K4612">
        <v>3500</v>
      </c>
      <c r="L4612">
        <v>1500</v>
      </c>
      <c r="M4612">
        <v>6300</v>
      </c>
      <c r="N4612" t="s">
        <v>51</v>
      </c>
      <c r="O4612">
        <v>2.2000000000000002</v>
      </c>
      <c r="P4612">
        <v>1.4</v>
      </c>
      <c r="Q4612">
        <v>3.3</v>
      </c>
      <c r="R4612">
        <v>230</v>
      </c>
      <c r="S4612">
        <v>140</v>
      </c>
      <c r="T4612">
        <v>350</v>
      </c>
      <c r="U4612">
        <v>0.01</v>
      </c>
      <c r="V4612">
        <v>0.01</v>
      </c>
      <c r="W4612">
        <v>0.01</v>
      </c>
      <c r="X4612">
        <v>1</v>
      </c>
      <c r="Y4612">
        <v>0.56999999999999995</v>
      </c>
      <c r="Z4612">
        <v>1.5</v>
      </c>
      <c r="AA4612" t="s">
        <v>52</v>
      </c>
      <c r="AB4612">
        <v>26</v>
      </c>
      <c r="AC4612">
        <v>25</v>
      </c>
      <c r="AD4612">
        <v>27</v>
      </c>
      <c r="AE4612">
        <v>2700</v>
      </c>
      <c r="AF4612">
        <v>2600</v>
      </c>
      <c r="AG4612">
        <v>2800</v>
      </c>
      <c r="AH4612">
        <v>0</v>
      </c>
      <c r="AI4612">
        <v>0.18</v>
      </c>
      <c r="AJ4612">
        <v>0.17</v>
      </c>
      <c r="AK4612">
        <v>0.2</v>
      </c>
      <c r="AL4612">
        <v>0.05</v>
      </c>
      <c r="AM4612">
        <v>0.05</v>
      </c>
      <c r="AN4612">
        <v>0.05</v>
      </c>
      <c r="AO4612">
        <v>4.9000000000000004</v>
      </c>
      <c r="AP4612">
        <v>4.7</v>
      </c>
      <c r="AQ4612">
        <v>5.2</v>
      </c>
      <c r="AR4612">
        <v>0</v>
      </c>
      <c r="AS4612">
        <v>85</v>
      </c>
      <c r="AT4612">
        <v>81</v>
      </c>
      <c r="AU4612">
        <v>88</v>
      </c>
    </row>
    <row r="4613" spans="1:47">
      <c r="A4613" t="s">
        <v>660</v>
      </c>
      <c r="B4613" t="s">
        <v>661</v>
      </c>
      <c r="C4613" t="s">
        <v>662</v>
      </c>
      <c r="D4613">
        <v>788</v>
      </c>
      <c r="E4613" t="s">
        <v>50</v>
      </c>
      <c r="F4613">
        <v>2009</v>
      </c>
      <c r="G4613">
        <v>10511204</v>
      </c>
      <c r="H4613">
        <v>35</v>
      </c>
      <c r="I4613">
        <v>15</v>
      </c>
      <c r="J4613">
        <v>64</v>
      </c>
      <c r="K4613">
        <v>3700</v>
      </c>
      <c r="L4613">
        <v>1600</v>
      </c>
      <c r="M4613">
        <v>6700</v>
      </c>
      <c r="N4613" t="s">
        <v>51</v>
      </c>
      <c r="O4613">
        <v>2.2999999999999998</v>
      </c>
      <c r="P4613">
        <v>1.4</v>
      </c>
      <c r="Q4613">
        <v>3.5</v>
      </c>
      <c r="R4613">
        <v>240</v>
      </c>
      <c r="S4613">
        <v>150</v>
      </c>
      <c r="T4613">
        <v>370</v>
      </c>
      <c r="U4613">
        <v>0.01</v>
      </c>
      <c r="V4613">
        <v>0.01</v>
      </c>
      <c r="W4613">
        <v>0.01</v>
      </c>
      <c r="X4613">
        <v>1</v>
      </c>
      <c r="Y4613">
        <v>0.56999999999999995</v>
      </c>
      <c r="Z4613">
        <v>1.5</v>
      </c>
      <c r="AA4613" t="s">
        <v>52</v>
      </c>
      <c r="AB4613">
        <v>27</v>
      </c>
      <c r="AC4613">
        <v>26</v>
      </c>
      <c r="AD4613">
        <v>29</v>
      </c>
      <c r="AE4613">
        <v>2800</v>
      </c>
      <c r="AF4613">
        <v>2700</v>
      </c>
      <c r="AG4613">
        <v>3000</v>
      </c>
      <c r="AH4613">
        <v>0</v>
      </c>
      <c r="AI4613">
        <v>0.22</v>
      </c>
      <c r="AJ4613">
        <v>0.21</v>
      </c>
      <c r="AK4613">
        <v>0.24</v>
      </c>
      <c r="AL4613">
        <v>0.06</v>
      </c>
      <c r="AM4613">
        <v>0.06</v>
      </c>
      <c r="AN4613">
        <v>0.06</v>
      </c>
      <c r="AO4613">
        <v>6.3</v>
      </c>
      <c r="AP4613">
        <v>6</v>
      </c>
      <c r="AQ4613">
        <v>6.7</v>
      </c>
      <c r="AR4613">
        <v>0</v>
      </c>
      <c r="AS4613">
        <v>76</v>
      </c>
      <c r="AT4613">
        <v>72</v>
      </c>
      <c r="AU4613">
        <v>79</v>
      </c>
    </row>
    <row r="4614" spans="1:47">
      <c r="A4614" t="s">
        <v>660</v>
      </c>
      <c r="B4614" t="s">
        <v>661</v>
      </c>
      <c r="C4614" t="s">
        <v>662</v>
      </c>
      <c r="D4614">
        <v>788</v>
      </c>
      <c r="E4614" t="s">
        <v>50</v>
      </c>
      <c r="F4614">
        <v>2010</v>
      </c>
      <c r="G4614">
        <v>10631830</v>
      </c>
      <c r="H4614">
        <v>37</v>
      </c>
      <c r="I4614">
        <v>16</v>
      </c>
      <c r="J4614">
        <v>66</v>
      </c>
      <c r="K4614">
        <v>3900</v>
      </c>
      <c r="L4614">
        <v>1700</v>
      </c>
      <c r="M4614">
        <v>7100</v>
      </c>
      <c r="N4614" t="s">
        <v>51</v>
      </c>
      <c r="O4614">
        <v>2.4</v>
      </c>
      <c r="P4614">
        <v>1.4</v>
      </c>
      <c r="Q4614">
        <v>3.6</v>
      </c>
      <c r="R4614">
        <v>250</v>
      </c>
      <c r="S4614">
        <v>150</v>
      </c>
      <c r="T4614">
        <v>390</v>
      </c>
      <c r="U4614">
        <v>0.01</v>
      </c>
      <c r="V4614">
        <v>0.01</v>
      </c>
      <c r="W4614">
        <v>0.01</v>
      </c>
      <c r="X4614">
        <v>1</v>
      </c>
      <c r="Y4614">
        <v>0.59</v>
      </c>
      <c r="Z4614">
        <v>1.5</v>
      </c>
      <c r="AA4614" t="s">
        <v>52</v>
      </c>
      <c r="AB4614">
        <v>28</v>
      </c>
      <c r="AC4614">
        <v>27</v>
      </c>
      <c r="AD4614">
        <v>30</v>
      </c>
      <c r="AE4614">
        <v>3000</v>
      </c>
      <c r="AF4614">
        <v>2900</v>
      </c>
      <c r="AG4614">
        <v>3200</v>
      </c>
      <c r="AH4614">
        <v>0</v>
      </c>
      <c r="AI4614">
        <v>0.27</v>
      </c>
      <c r="AJ4614">
        <v>0.25</v>
      </c>
      <c r="AK4614">
        <v>0.28999999999999998</v>
      </c>
      <c r="AL4614">
        <v>0.08</v>
      </c>
      <c r="AM4614">
        <v>7.0000000000000007E-2</v>
      </c>
      <c r="AN4614">
        <v>0.08</v>
      </c>
      <c r="AO4614">
        <v>8</v>
      </c>
      <c r="AP4614">
        <v>7.5</v>
      </c>
      <c r="AQ4614">
        <v>8.5</v>
      </c>
      <c r="AR4614">
        <v>0</v>
      </c>
      <c r="AS4614">
        <v>79</v>
      </c>
      <c r="AT4614">
        <v>75</v>
      </c>
      <c r="AU4614">
        <v>83</v>
      </c>
    </row>
    <row r="4615" spans="1:47">
      <c r="A4615" t="s">
        <v>660</v>
      </c>
      <c r="B4615" t="s">
        <v>661</v>
      </c>
      <c r="C4615" t="s">
        <v>662</v>
      </c>
      <c r="D4615">
        <v>788</v>
      </c>
      <c r="E4615" t="s">
        <v>50</v>
      </c>
      <c r="F4615">
        <v>2011</v>
      </c>
      <c r="G4615">
        <v>10753073</v>
      </c>
      <c r="H4615">
        <v>37</v>
      </c>
      <c r="I4615">
        <v>15</v>
      </c>
      <c r="J4615">
        <v>69</v>
      </c>
      <c r="K4615">
        <v>4000</v>
      </c>
      <c r="L4615">
        <v>1700</v>
      </c>
      <c r="M4615">
        <v>7400</v>
      </c>
      <c r="N4615" t="s">
        <v>51</v>
      </c>
      <c r="O4615">
        <v>2.2999999999999998</v>
      </c>
      <c r="P4615">
        <v>1.3</v>
      </c>
      <c r="Q4615">
        <v>3.7</v>
      </c>
      <c r="R4615">
        <v>250</v>
      </c>
      <c r="S4615">
        <v>140</v>
      </c>
      <c r="T4615">
        <v>390</v>
      </c>
      <c r="U4615">
        <v>0.01</v>
      </c>
      <c r="V4615">
        <v>0.01</v>
      </c>
      <c r="W4615">
        <v>0.01</v>
      </c>
      <c r="X4615">
        <v>1</v>
      </c>
      <c r="Y4615">
        <v>0.56999999999999995</v>
      </c>
      <c r="Z4615">
        <v>1.5</v>
      </c>
      <c r="AA4615" t="s">
        <v>52</v>
      </c>
      <c r="AB4615">
        <v>29</v>
      </c>
      <c r="AC4615">
        <v>28</v>
      </c>
      <c r="AD4615">
        <v>31</v>
      </c>
      <c r="AE4615">
        <v>3200</v>
      </c>
      <c r="AF4615">
        <v>3000</v>
      </c>
      <c r="AG4615">
        <v>3400</v>
      </c>
      <c r="AH4615">
        <v>0</v>
      </c>
      <c r="AI4615">
        <v>0.33</v>
      </c>
      <c r="AJ4615">
        <v>0.3</v>
      </c>
      <c r="AK4615">
        <v>0.35</v>
      </c>
      <c r="AL4615">
        <v>0.1</v>
      </c>
      <c r="AM4615">
        <v>0.09</v>
      </c>
      <c r="AN4615">
        <v>0.1</v>
      </c>
      <c r="AO4615">
        <v>10</v>
      </c>
      <c r="AP4615">
        <v>9.6</v>
      </c>
      <c r="AQ4615">
        <v>11</v>
      </c>
      <c r="AR4615">
        <v>0</v>
      </c>
      <c r="AS4615">
        <v>95</v>
      </c>
      <c r="AT4615">
        <v>90</v>
      </c>
      <c r="AU4615">
        <v>100</v>
      </c>
    </row>
    <row r="4616" spans="1:47">
      <c r="A4616" t="s">
        <v>660</v>
      </c>
      <c r="B4616" t="s">
        <v>661</v>
      </c>
      <c r="C4616" t="s">
        <v>662</v>
      </c>
      <c r="D4616">
        <v>788</v>
      </c>
      <c r="E4616" t="s">
        <v>50</v>
      </c>
      <c r="F4616">
        <v>2012</v>
      </c>
      <c r="G4616">
        <v>10874915</v>
      </c>
      <c r="H4616">
        <v>38</v>
      </c>
      <c r="I4616">
        <v>15</v>
      </c>
      <c r="J4616">
        <v>71</v>
      </c>
      <c r="K4616">
        <v>4100</v>
      </c>
      <c r="L4616">
        <v>1600</v>
      </c>
      <c r="M4616">
        <v>7800</v>
      </c>
      <c r="N4616" t="s">
        <v>51</v>
      </c>
      <c r="O4616">
        <v>2.2999999999999998</v>
      </c>
      <c r="P4616">
        <v>1.1000000000000001</v>
      </c>
      <c r="Q4616">
        <v>3.7</v>
      </c>
      <c r="R4616">
        <v>250</v>
      </c>
      <c r="S4616">
        <v>120</v>
      </c>
      <c r="T4616">
        <v>400</v>
      </c>
      <c r="U4616">
        <v>0.02</v>
      </c>
      <c r="V4616">
        <v>0.01</v>
      </c>
      <c r="W4616">
        <v>0.02</v>
      </c>
      <c r="X4616">
        <v>2</v>
      </c>
      <c r="Y4616">
        <v>1.5</v>
      </c>
      <c r="Z4616">
        <v>2.5</v>
      </c>
      <c r="AA4616" t="s">
        <v>52</v>
      </c>
      <c r="AB4616">
        <v>31</v>
      </c>
      <c r="AC4616">
        <v>28</v>
      </c>
      <c r="AD4616">
        <v>33</v>
      </c>
      <c r="AE4616">
        <v>3300</v>
      </c>
      <c r="AF4616">
        <v>3100</v>
      </c>
      <c r="AG4616">
        <v>3600</v>
      </c>
      <c r="AH4616">
        <v>0</v>
      </c>
      <c r="AI4616">
        <v>0.38</v>
      </c>
      <c r="AJ4616">
        <v>0.34</v>
      </c>
      <c r="AK4616">
        <v>0.42</v>
      </c>
      <c r="AL4616">
        <v>0.12</v>
      </c>
      <c r="AM4616">
        <v>0.11</v>
      </c>
      <c r="AN4616">
        <v>0.12</v>
      </c>
      <c r="AO4616">
        <v>13</v>
      </c>
      <c r="AP4616">
        <v>12</v>
      </c>
      <c r="AQ4616">
        <v>14</v>
      </c>
      <c r="AR4616">
        <v>0</v>
      </c>
      <c r="AS4616">
        <v>97</v>
      </c>
      <c r="AT4616">
        <v>91</v>
      </c>
      <c r="AU4616">
        <v>110</v>
      </c>
    </row>
    <row r="4617" spans="1:47">
      <c r="A4617" t="s">
        <v>660</v>
      </c>
      <c r="B4617" t="s">
        <v>661</v>
      </c>
      <c r="C4617" t="s">
        <v>662</v>
      </c>
      <c r="D4617">
        <v>788</v>
      </c>
      <c r="E4617" t="s">
        <v>50</v>
      </c>
      <c r="F4617">
        <v>2013</v>
      </c>
      <c r="G4617">
        <v>10996515</v>
      </c>
      <c r="H4617">
        <v>38</v>
      </c>
      <c r="I4617">
        <v>14</v>
      </c>
      <c r="J4617">
        <v>73</v>
      </c>
      <c r="K4617">
        <v>4200</v>
      </c>
      <c r="L4617">
        <v>1500</v>
      </c>
      <c r="M4617">
        <v>8100</v>
      </c>
      <c r="N4617" t="s">
        <v>51</v>
      </c>
      <c r="O4617">
        <v>2.1</v>
      </c>
      <c r="P4617">
        <v>0.78</v>
      </c>
      <c r="Q4617">
        <v>3.8</v>
      </c>
      <c r="R4617">
        <v>230</v>
      </c>
      <c r="S4617">
        <v>85</v>
      </c>
      <c r="T4617">
        <v>420</v>
      </c>
      <c r="U4617">
        <v>0.02</v>
      </c>
      <c r="V4617">
        <v>0.01</v>
      </c>
      <c r="W4617">
        <v>0.03</v>
      </c>
      <c r="X4617">
        <v>2</v>
      </c>
      <c r="Y4617">
        <v>1.1000000000000001</v>
      </c>
      <c r="Z4617">
        <v>3.1</v>
      </c>
      <c r="AA4617" t="s">
        <v>52</v>
      </c>
      <c r="AB4617">
        <v>32</v>
      </c>
      <c r="AC4617">
        <v>29</v>
      </c>
      <c r="AD4617">
        <v>34</v>
      </c>
      <c r="AE4617">
        <v>3500</v>
      </c>
      <c r="AF4617">
        <v>3200</v>
      </c>
      <c r="AG4617">
        <v>3800</v>
      </c>
      <c r="AH4617">
        <v>0</v>
      </c>
      <c r="AI4617">
        <v>0.43</v>
      </c>
      <c r="AJ4617">
        <v>0.38</v>
      </c>
      <c r="AK4617">
        <v>0.49</v>
      </c>
      <c r="AL4617">
        <v>0.14000000000000001</v>
      </c>
      <c r="AM4617">
        <v>0.12</v>
      </c>
      <c r="AN4617">
        <v>0.15</v>
      </c>
      <c r="AO4617">
        <v>15</v>
      </c>
      <c r="AP4617">
        <v>13</v>
      </c>
      <c r="AQ4617">
        <v>16</v>
      </c>
      <c r="AR4617">
        <v>0</v>
      </c>
      <c r="AS4617">
        <v>87</v>
      </c>
      <c r="AT4617">
        <v>81</v>
      </c>
      <c r="AU4617">
        <v>96</v>
      </c>
    </row>
    <row r="4618" spans="1:47">
      <c r="A4618" t="s">
        <v>663</v>
      </c>
      <c r="B4618" t="s">
        <v>664</v>
      </c>
      <c r="C4618" t="s">
        <v>665</v>
      </c>
      <c r="D4618">
        <v>792</v>
      </c>
      <c r="E4618" t="s">
        <v>56</v>
      </c>
      <c r="F4618">
        <v>1990</v>
      </c>
      <c r="G4618">
        <v>53994605</v>
      </c>
      <c r="H4618">
        <v>51</v>
      </c>
      <c r="I4618">
        <v>20</v>
      </c>
      <c r="J4618">
        <v>95</v>
      </c>
      <c r="K4618">
        <v>27000</v>
      </c>
      <c r="L4618">
        <v>11000</v>
      </c>
      <c r="M4618">
        <v>51000</v>
      </c>
      <c r="N4618" t="s">
        <v>235</v>
      </c>
      <c r="O4618">
        <v>6.2</v>
      </c>
      <c r="P4618">
        <v>1.4</v>
      </c>
      <c r="Q4618">
        <v>14</v>
      </c>
      <c r="R4618">
        <v>3400</v>
      </c>
      <c r="S4618">
        <v>780</v>
      </c>
      <c r="T4618">
        <v>7800</v>
      </c>
      <c r="U4618">
        <v>0</v>
      </c>
      <c r="V4618">
        <v>0</v>
      </c>
      <c r="W4618">
        <v>0</v>
      </c>
      <c r="X4618">
        <v>0</v>
      </c>
      <c r="Y4618">
        <v>0</v>
      </c>
      <c r="Z4618">
        <v>0</v>
      </c>
      <c r="AA4618" t="s">
        <v>58</v>
      </c>
      <c r="AB4618">
        <v>53</v>
      </c>
      <c r="AC4618">
        <v>49</v>
      </c>
      <c r="AD4618">
        <v>57</v>
      </c>
      <c r="AE4618">
        <v>28000</v>
      </c>
      <c r="AF4618">
        <v>27000</v>
      </c>
      <c r="AG4618">
        <v>31000</v>
      </c>
      <c r="AH4618" t="s">
        <v>70</v>
      </c>
      <c r="AI4618">
        <v>0</v>
      </c>
      <c r="AJ4618">
        <v>0</v>
      </c>
      <c r="AK4618">
        <v>0.01</v>
      </c>
      <c r="AL4618">
        <v>0</v>
      </c>
      <c r="AM4618">
        <v>0</v>
      </c>
      <c r="AN4618">
        <v>0</v>
      </c>
      <c r="AO4618">
        <v>1.4</v>
      </c>
      <c r="AP4618">
        <v>1.3</v>
      </c>
      <c r="AQ4618">
        <v>1.5</v>
      </c>
      <c r="AR4618">
        <v>0</v>
      </c>
      <c r="AS4618">
        <v>86</v>
      </c>
      <c r="AT4618">
        <v>79</v>
      </c>
      <c r="AU4618">
        <v>92</v>
      </c>
    </row>
    <row r="4619" spans="1:47">
      <c r="A4619" t="s">
        <v>663</v>
      </c>
      <c r="B4619" t="s">
        <v>664</v>
      </c>
      <c r="C4619" t="s">
        <v>665</v>
      </c>
      <c r="D4619">
        <v>792</v>
      </c>
      <c r="E4619" t="s">
        <v>56</v>
      </c>
      <c r="F4619">
        <v>1991</v>
      </c>
      <c r="G4619">
        <v>54911233</v>
      </c>
      <c r="H4619">
        <v>51</v>
      </c>
      <c r="I4619">
        <v>21</v>
      </c>
      <c r="J4619">
        <v>94</v>
      </c>
      <c r="K4619">
        <v>28000</v>
      </c>
      <c r="L4619">
        <v>11000</v>
      </c>
      <c r="M4619">
        <v>52000</v>
      </c>
      <c r="N4619" t="s">
        <v>235</v>
      </c>
      <c r="O4619">
        <v>5.4</v>
      </c>
      <c r="P4619">
        <v>1.3</v>
      </c>
      <c r="Q4619">
        <v>12</v>
      </c>
      <c r="R4619">
        <v>3000</v>
      </c>
      <c r="S4619">
        <v>700</v>
      </c>
      <c r="T4619">
        <v>6800</v>
      </c>
      <c r="U4619">
        <v>0</v>
      </c>
      <c r="V4619">
        <v>0</v>
      </c>
      <c r="W4619">
        <v>0</v>
      </c>
      <c r="X4619">
        <v>0</v>
      </c>
      <c r="Y4619">
        <v>0</v>
      </c>
      <c r="Z4619">
        <v>0</v>
      </c>
      <c r="AA4619" t="s">
        <v>58</v>
      </c>
      <c r="AB4619">
        <v>52</v>
      </c>
      <c r="AC4619">
        <v>49</v>
      </c>
      <c r="AD4619">
        <v>56</v>
      </c>
      <c r="AE4619">
        <v>28000</v>
      </c>
      <c r="AF4619">
        <v>27000</v>
      </c>
      <c r="AG4619">
        <v>31000</v>
      </c>
      <c r="AH4619" t="s">
        <v>70</v>
      </c>
      <c r="AI4619">
        <v>0.01</v>
      </c>
      <c r="AJ4619">
        <v>0.01</v>
      </c>
      <c r="AK4619">
        <v>0.01</v>
      </c>
      <c r="AL4619">
        <v>0</v>
      </c>
      <c r="AM4619">
        <v>0</v>
      </c>
      <c r="AN4619">
        <v>0</v>
      </c>
      <c r="AO4619">
        <v>2</v>
      </c>
      <c r="AP4619">
        <v>1.9</v>
      </c>
      <c r="AQ4619">
        <v>2.1</v>
      </c>
      <c r="AR4619">
        <v>0</v>
      </c>
      <c r="AS4619">
        <v>89</v>
      </c>
      <c r="AT4619">
        <v>82</v>
      </c>
      <c r="AU4619">
        <v>93</v>
      </c>
    </row>
    <row r="4620" spans="1:47">
      <c r="A4620" t="s">
        <v>663</v>
      </c>
      <c r="B4620" t="s">
        <v>664</v>
      </c>
      <c r="C4620" t="s">
        <v>665</v>
      </c>
      <c r="D4620">
        <v>792</v>
      </c>
      <c r="E4620" t="s">
        <v>56</v>
      </c>
      <c r="F4620">
        <v>1992</v>
      </c>
      <c r="G4620">
        <v>55815175</v>
      </c>
      <c r="H4620">
        <v>50</v>
      </c>
      <c r="I4620">
        <v>21</v>
      </c>
      <c r="J4620">
        <v>93</v>
      </c>
      <c r="K4620">
        <v>28000</v>
      </c>
      <c r="L4620">
        <v>12000</v>
      </c>
      <c r="M4620">
        <v>52000</v>
      </c>
      <c r="N4620" t="s">
        <v>235</v>
      </c>
      <c r="O4620">
        <v>4.7</v>
      </c>
      <c r="P4620">
        <v>1.3</v>
      </c>
      <c r="Q4620">
        <v>10</v>
      </c>
      <c r="R4620">
        <v>2600</v>
      </c>
      <c r="S4620">
        <v>720</v>
      </c>
      <c r="T4620">
        <v>5800</v>
      </c>
      <c r="U4620">
        <v>0</v>
      </c>
      <c r="V4620">
        <v>0</v>
      </c>
      <c r="W4620">
        <v>0</v>
      </c>
      <c r="X4620">
        <v>1</v>
      </c>
      <c r="Y4620">
        <v>0.56999999999999995</v>
      </c>
      <c r="Z4620">
        <v>1.5</v>
      </c>
      <c r="AA4620" t="s">
        <v>58</v>
      </c>
      <c r="AB4620">
        <v>51</v>
      </c>
      <c r="AC4620">
        <v>49</v>
      </c>
      <c r="AD4620">
        <v>54</v>
      </c>
      <c r="AE4620">
        <v>28000</v>
      </c>
      <c r="AF4620">
        <v>27000</v>
      </c>
      <c r="AG4620">
        <v>30000</v>
      </c>
      <c r="AH4620" t="s">
        <v>70</v>
      </c>
      <c r="AI4620">
        <v>0.01</v>
      </c>
      <c r="AJ4620">
        <v>0.01</v>
      </c>
      <c r="AK4620">
        <v>0.01</v>
      </c>
      <c r="AL4620">
        <v>0.01</v>
      </c>
      <c r="AM4620">
        <v>0</v>
      </c>
      <c r="AN4620">
        <v>0.01</v>
      </c>
      <c r="AO4620">
        <v>2.9</v>
      </c>
      <c r="AP4620">
        <v>2.7</v>
      </c>
      <c r="AQ4620">
        <v>3.1</v>
      </c>
      <c r="AR4620">
        <v>0</v>
      </c>
      <c r="AS4620">
        <v>90</v>
      </c>
      <c r="AT4620">
        <v>84</v>
      </c>
      <c r="AU4620">
        <v>94</v>
      </c>
    </row>
    <row r="4621" spans="1:47">
      <c r="A4621" t="s">
        <v>663</v>
      </c>
      <c r="B4621" t="s">
        <v>664</v>
      </c>
      <c r="C4621" t="s">
        <v>665</v>
      </c>
      <c r="D4621">
        <v>792</v>
      </c>
      <c r="E4621" t="s">
        <v>56</v>
      </c>
      <c r="F4621">
        <v>1993</v>
      </c>
      <c r="G4621">
        <v>56713073</v>
      </c>
      <c r="H4621">
        <v>50</v>
      </c>
      <c r="I4621">
        <v>21</v>
      </c>
      <c r="J4621">
        <v>93</v>
      </c>
      <c r="K4621">
        <v>29000</v>
      </c>
      <c r="L4621">
        <v>12000</v>
      </c>
      <c r="M4621">
        <v>52000</v>
      </c>
      <c r="N4621" t="s">
        <v>235</v>
      </c>
      <c r="O4621">
        <v>4.5999999999999996</v>
      </c>
      <c r="P4621">
        <v>1.4</v>
      </c>
      <c r="Q4621">
        <v>9.8000000000000007</v>
      </c>
      <c r="R4621">
        <v>2600</v>
      </c>
      <c r="S4621">
        <v>770</v>
      </c>
      <c r="T4621">
        <v>5600</v>
      </c>
      <c r="U4621">
        <v>0</v>
      </c>
      <c r="V4621">
        <v>0</v>
      </c>
      <c r="W4621">
        <v>0</v>
      </c>
      <c r="X4621">
        <v>1</v>
      </c>
      <c r="Y4621">
        <v>0.56999999999999995</v>
      </c>
      <c r="Z4621">
        <v>1.5</v>
      </c>
      <c r="AA4621" t="s">
        <v>58</v>
      </c>
      <c r="AB4621">
        <v>50</v>
      </c>
      <c r="AC4621">
        <v>48</v>
      </c>
      <c r="AD4621">
        <v>53</v>
      </c>
      <c r="AE4621">
        <v>28000</v>
      </c>
      <c r="AF4621">
        <v>27000</v>
      </c>
      <c r="AG4621">
        <v>30000</v>
      </c>
      <c r="AH4621" t="s">
        <v>70</v>
      </c>
      <c r="AI4621">
        <v>0.01</v>
      </c>
      <c r="AJ4621">
        <v>0.01</v>
      </c>
      <c r="AK4621">
        <v>0.02</v>
      </c>
      <c r="AL4621">
        <v>0.01</v>
      </c>
      <c r="AM4621">
        <v>0.01</v>
      </c>
      <c r="AN4621">
        <v>0.01</v>
      </c>
      <c r="AO4621">
        <v>3.8</v>
      </c>
      <c r="AP4621">
        <v>3.6</v>
      </c>
      <c r="AQ4621">
        <v>4</v>
      </c>
      <c r="AR4621">
        <v>0</v>
      </c>
      <c r="AS4621">
        <v>0</v>
      </c>
      <c r="AT4621">
        <v>0</v>
      </c>
      <c r="AU4621">
        <v>0</v>
      </c>
    </row>
    <row r="4622" spans="1:47">
      <c r="A4622" t="s">
        <v>663</v>
      </c>
      <c r="B4622" t="s">
        <v>664</v>
      </c>
      <c r="C4622" t="s">
        <v>665</v>
      </c>
      <c r="D4622">
        <v>792</v>
      </c>
      <c r="E4622" t="s">
        <v>56</v>
      </c>
      <c r="F4622">
        <v>1994</v>
      </c>
      <c r="G4622">
        <v>57613441</v>
      </c>
      <c r="H4622">
        <v>56</v>
      </c>
      <c r="I4622">
        <v>25</v>
      </c>
      <c r="J4622">
        <v>98</v>
      </c>
      <c r="K4622">
        <v>32000</v>
      </c>
      <c r="L4622">
        <v>15000</v>
      </c>
      <c r="M4622">
        <v>56000</v>
      </c>
      <c r="N4622" t="s">
        <v>235</v>
      </c>
      <c r="O4622">
        <v>4.9000000000000004</v>
      </c>
      <c r="P4622">
        <v>1.6</v>
      </c>
      <c r="Q4622">
        <v>10</v>
      </c>
      <c r="R4622">
        <v>2800</v>
      </c>
      <c r="S4622">
        <v>910</v>
      </c>
      <c r="T4622">
        <v>5800</v>
      </c>
      <c r="U4622">
        <v>0</v>
      </c>
      <c r="V4622">
        <v>0</v>
      </c>
      <c r="W4622">
        <v>0</v>
      </c>
      <c r="X4622">
        <v>1</v>
      </c>
      <c r="Y4622">
        <v>0.61</v>
      </c>
      <c r="Z4622">
        <v>1.5</v>
      </c>
      <c r="AA4622" t="s">
        <v>58</v>
      </c>
      <c r="AB4622">
        <v>49</v>
      </c>
      <c r="AC4622">
        <v>46</v>
      </c>
      <c r="AD4622">
        <v>52</v>
      </c>
      <c r="AE4622">
        <v>28000</v>
      </c>
      <c r="AF4622">
        <v>27000</v>
      </c>
      <c r="AG4622">
        <v>30000</v>
      </c>
      <c r="AH4622" t="s">
        <v>70</v>
      </c>
      <c r="AI4622">
        <v>0.02</v>
      </c>
      <c r="AJ4622">
        <v>0.02</v>
      </c>
      <c r="AK4622">
        <v>0.02</v>
      </c>
      <c r="AL4622">
        <v>0.01</v>
      </c>
      <c r="AM4622">
        <v>0.01</v>
      </c>
      <c r="AN4622">
        <v>0.01</v>
      </c>
      <c r="AO4622">
        <v>5</v>
      </c>
      <c r="AP4622">
        <v>4.5</v>
      </c>
      <c r="AQ4622">
        <v>5.3</v>
      </c>
      <c r="AR4622">
        <v>0</v>
      </c>
      <c r="AS4622">
        <v>0</v>
      </c>
      <c r="AT4622">
        <v>0</v>
      </c>
      <c r="AU4622">
        <v>0</v>
      </c>
    </row>
    <row r="4623" spans="1:47">
      <c r="A4623" t="s">
        <v>663</v>
      </c>
      <c r="B4623" t="s">
        <v>664</v>
      </c>
      <c r="C4623" t="s">
        <v>665</v>
      </c>
      <c r="D4623">
        <v>792</v>
      </c>
      <c r="E4623" t="s">
        <v>56</v>
      </c>
      <c r="F4623">
        <v>1995</v>
      </c>
      <c r="G4623">
        <v>58522320</v>
      </c>
      <c r="H4623">
        <v>58</v>
      </c>
      <c r="I4623">
        <v>28</v>
      </c>
      <c r="J4623">
        <v>98</v>
      </c>
      <c r="K4623">
        <v>34000</v>
      </c>
      <c r="L4623">
        <v>16000</v>
      </c>
      <c r="M4623">
        <v>57000</v>
      </c>
      <c r="N4623" t="s">
        <v>235</v>
      </c>
      <c r="O4623">
        <v>4</v>
      </c>
      <c r="P4623">
        <v>1.5</v>
      </c>
      <c r="Q4623">
        <v>7.8</v>
      </c>
      <c r="R4623">
        <v>2400</v>
      </c>
      <c r="S4623">
        <v>860</v>
      </c>
      <c r="T4623">
        <v>4600</v>
      </c>
      <c r="U4623">
        <v>0</v>
      </c>
      <c r="V4623">
        <v>0</v>
      </c>
      <c r="W4623">
        <v>0</v>
      </c>
      <c r="X4623">
        <v>1</v>
      </c>
      <c r="Y4623">
        <v>0.62</v>
      </c>
      <c r="Z4623">
        <v>1.5</v>
      </c>
      <c r="AA4623" t="s">
        <v>58</v>
      </c>
      <c r="AB4623">
        <v>48</v>
      </c>
      <c r="AC4623">
        <v>44</v>
      </c>
      <c r="AD4623">
        <v>50</v>
      </c>
      <c r="AE4623">
        <v>28000</v>
      </c>
      <c r="AF4623">
        <v>26000</v>
      </c>
      <c r="AG4623">
        <v>29000</v>
      </c>
      <c r="AH4623" t="s">
        <v>70</v>
      </c>
      <c r="AI4623">
        <v>0.02</v>
      </c>
      <c r="AJ4623">
        <v>0.02</v>
      </c>
      <c r="AK4623">
        <v>0.02</v>
      </c>
      <c r="AL4623">
        <v>0.01</v>
      </c>
      <c r="AM4623">
        <v>0.01</v>
      </c>
      <c r="AN4623">
        <v>0.01</v>
      </c>
      <c r="AO4623">
        <v>6.2</v>
      </c>
      <c r="AP4623">
        <v>5.6</v>
      </c>
      <c r="AQ4623">
        <v>6.5</v>
      </c>
      <c r="AR4623">
        <v>0</v>
      </c>
      <c r="AS4623">
        <v>83</v>
      </c>
      <c r="AT4623">
        <v>78</v>
      </c>
      <c r="AU4623">
        <v>88</v>
      </c>
    </row>
    <row r="4624" spans="1:47">
      <c r="A4624" t="s">
        <v>663</v>
      </c>
      <c r="B4624" t="s">
        <v>664</v>
      </c>
      <c r="C4624" t="s">
        <v>665</v>
      </c>
      <c r="D4624">
        <v>792</v>
      </c>
      <c r="E4624" t="s">
        <v>56</v>
      </c>
      <c r="F4624">
        <v>1996</v>
      </c>
      <c r="G4624">
        <v>59442502</v>
      </c>
      <c r="H4624">
        <v>56</v>
      </c>
      <c r="I4624">
        <v>27</v>
      </c>
      <c r="J4624">
        <v>95</v>
      </c>
      <c r="K4624">
        <v>33000</v>
      </c>
      <c r="L4624">
        <v>16000</v>
      </c>
      <c r="M4624">
        <v>56000</v>
      </c>
      <c r="N4624" t="s">
        <v>235</v>
      </c>
      <c r="O4624">
        <v>3.5</v>
      </c>
      <c r="P4624">
        <v>1.2</v>
      </c>
      <c r="Q4624">
        <v>7</v>
      </c>
      <c r="R4624">
        <v>2100</v>
      </c>
      <c r="S4624">
        <v>720</v>
      </c>
      <c r="T4624">
        <v>4200</v>
      </c>
      <c r="U4624">
        <v>0</v>
      </c>
      <c r="V4624">
        <v>0</v>
      </c>
      <c r="W4624">
        <v>0</v>
      </c>
      <c r="X4624">
        <v>1</v>
      </c>
      <c r="Y4624">
        <v>0.56999999999999995</v>
      </c>
      <c r="Z4624">
        <v>1.5</v>
      </c>
      <c r="AA4624" t="s">
        <v>58</v>
      </c>
      <c r="AB4624">
        <v>46</v>
      </c>
      <c r="AC4624">
        <v>42</v>
      </c>
      <c r="AD4624">
        <v>48</v>
      </c>
      <c r="AE4624">
        <v>27000</v>
      </c>
      <c r="AF4624">
        <v>25000</v>
      </c>
      <c r="AG4624">
        <v>29000</v>
      </c>
      <c r="AH4624" t="s">
        <v>70</v>
      </c>
      <c r="AI4624">
        <v>0.03</v>
      </c>
      <c r="AJ4624">
        <v>0.02</v>
      </c>
      <c r="AK4624">
        <v>0.03</v>
      </c>
      <c r="AL4624">
        <v>0.01</v>
      </c>
      <c r="AM4624">
        <v>0.01</v>
      </c>
      <c r="AN4624">
        <v>0.01</v>
      </c>
      <c r="AO4624">
        <v>7.1</v>
      </c>
      <c r="AP4624">
        <v>6.6</v>
      </c>
      <c r="AQ4624">
        <v>7.5</v>
      </c>
      <c r="AR4624">
        <v>0</v>
      </c>
      <c r="AS4624">
        <v>75</v>
      </c>
      <c r="AT4624">
        <v>71</v>
      </c>
      <c r="AU4624">
        <v>80</v>
      </c>
    </row>
    <row r="4625" spans="1:47">
      <c r="A4625" t="s">
        <v>663</v>
      </c>
      <c r="B4625" t="s">
        <v>664</v>
      </c>
      <c r="C4625" t="s">
        <v>665</v>
      </c>
      <c r="D4625">
        <v>792</v>
      </c>
      <c r="E4625" t="s">
        <v>56</v>
      </c>
      <c r="F4625">
        <v>1997</v>
      </c>
      <c r="G4625">
        <v>60372413</v>
      </c>
      <c r="H4625">
        <v>56</v>
      </c>
      <c r="I4625">
        <v>27</v>
      </c>
      <c r="J4625">
        <v>94</v>
      </c>
      <c r="K4625">
        <v>34000</v>
      </c>
      <c r="L4625">
        <v>16000</v>
      </c>
      <c r="M4625">
        <v>57000</v>
      </c>
      <c r="N4625" t="s">
        <v>235</v>
      </c>
      <c r="O4625">
        <v>3.2</v>
      </c>
      <c r="P4625">
        <v>1.2</v>
      </c>
      <c r="Q4625">
        <v>6.1</v>
      </c>
      <c r="R4625">
        <v>1900</v>
      </c>
      <c r="S4625">
        <v>700</v>
      </c>
      <c r="T4625">
        <v>3700</v>
      </c>
      <c r="U4625">
        <v>0</v>
      </c>
      <c r="V4625">
        <v>0</v>
      </c>
      <c r="W4625">
        <v>0</v>
      </c>
      <c r="X4625">
        <v>1</v>
      </c>
      <c r="Y4625">
        <v>0.56999999999999995</v>
      </c>
      <c r="Z4625">
        <v>1.5</v>
      </c>
      <c r="AA4625" t="s">
        <v>58</v>
      </c>
      <c r="AB4625">
        <v>43</v>
      </c>
      <c r="AC4625">
        <v>41</v>
      </c>
      <c r="AD4625">
        <v>46</v>
      </c>
      <c r="AE4625">
        <v>26000</v>
      </c>
      <c r="AF4625">
        <v>25000</v>
      </c>
      <c r="AG4625">
        <v>27000</v>
      </c>
      <c r="AH4625" t="s">
        <v>70</v>
      </c>
      <c r="AI4625">
        <v>0.03</v>
      </c>
      <c r="AJ4625">
        <v>0.03</v>
      </c>
      <c r="AK4625">
        <v>0.03</v>
      </c>
      <c r="AL4625">
        <v>0.01</v>
      </c>
      <c r="AM4625">
        <v>0.01</v>
      </c>
      <c r="AN4625">
        <v>0.01</v>
      </c>
      <c r="AO4625">
        <v>7.5</v>
      </c>
      <c r="AP4625">
        <v>7</v>
      </c>
      <c r="AQ4625">
        <v>8.1999999999999993</v>
      </c>
      <c r="AR4625">
        <v>0</v>
      </c>
      <c r="AS4625">
        <v>99</v>
      </c>
      <c r="AT4625">
        <v>94</v>
      </c>
      <c r="AU4625">
        <v>100</v>
      </c>
    </row>
    <row r="4626" spans="1:47">
      <c r="A4626" t="s">
        <v>663</v>
      </c>
      <c r="B4626" t="s">
        <v>664</v>
      </c>
      <c r="C4626" t="s">
        <v>665</v>
      </c>
      <c r="D4626">
        <v>792</v>
      </c>
      <c r="E4626" t="s">
        <v>56</v>
      </c>
      <c r="F4626">
        <v>1998</v>
      </c>
      <c r="G4626">
        <v>61308204</v>
      </c>
      <c r="H4626">
        <v>49</v>
      </c>
      <c r="I4626">
        <v>24</v>
      </c>
      <c r="J4626">
        <v>84</v>
      </c>
      <c r="K4626">
        <v>30000</v>
      </c>
      <c r="L4626">
        <v>14000</v>
      </c>
      <c r="M4626">
        <v>52000</v>
      </c>
      <c r="N4626" t="s">
        <v>235</v>
      </c>
      <c r="O4626">
        <v>3</v>
      </c>
      <c r="P4626">
        <v>1.2</v>
      </c>
      <c r="Q4626">
        <v>5.5</v>
      </c>
      <c r="R4626">
        <v>1800</v>
      </c>
      <c r="S4626">
        <v>760</v>
      </c>
      <c r="T4626">
        <v>3400</v>
      </c>
      <c r="U4626">
        <v>0</v>
      </c>
      <c r="V4626">
        <v>0</v>
      </c>
      <c r="W4626">
        <v>0</v>
      </c>
      <c r="X4626">
        <v>1</v>
      </c>
      <c r="Y4626">
        <v>0.56999999999999995</v>
      </c>
      <c r="Z4626">
        <v>1.5</v>
      </c>
      <c r="AA4626" t="s">
        <v>58</v>
      </c>
      <c r="AB4626">
        <v>41</v>
      </c>
      <c r="AC4626">
        <v>38</v>
      </c>
      <c r="AD4626">
        <v>42</v>
      </c>
      <c r="AE4626">
        <v>25000</v>
      </c>
      <c r="AF4626">
        <v>24000</v>
      </c>
      <c r="AG4626">
        <v>26000</v>
      </c>
      <c r="AH4626" t="s">
        <v>70</v>
      </c>
      <c r="AI4626">
        <v>0.03</v>
      </c>
      <c r="AJ4626">
        <v>0.03</v>
      </c>
      <c r="AK4626">
        <v>0.04</v>
      </c>
      <c r="AL4626">
        <v>0.01</v>
      </c>
      <c r="AM4626">
        <v>0.01</v>
      </c>
      <c r="AN4626">
        <v>0.01</v>
      </c>
      <c r="AO4626">
        <v>7.6</v>
      </c>
      <c r="AP4626">
        <v>7.2</v>
      </c>
      <c r="AQ4626">
        <v>9.1999999999999993</v>
      </c>
      <c r="AR4626">
        <v>0</v>
      </c>
      <c r="AS4626">
        <v>100</v>
      </c>
      <c r="AT4626">
        <v>98</v>
      </c>
      <c r="AU4626">
        <v>110</v>
      </c>
    </row>
    <row r="4627" spans="1:47">
      <c r="A4627" t="s">
        <v>663</v>
      </c>
      <c r="B4627" t="s">
        <v>664</v>
      </c>
      <c r="C4627" t="s">
        <v>665</v>
      </c>
      <c r="D4627">
        <v>792</v>
      </c>
      <c r="E4627" t="s">
        <v>56</v>
      </c>
      <c r="F4627">
        <v>1999</v>
      </c>
      <c r="G4627">
        <v>62243779</v>
      </c>
      <c r="H4627">
        <v>47</v>
      </c>
      <c r="I4627">
        <v>23</v>
      </c>
      <c r="J4627">
        <v>80</v>
      </c>
      <c r="K4627">
        <v>29000</v>
      </c>
      <c r="L4627">
        <v>14000</v>
      </c>
      <c r="M4627">
        <v>50000</v>
      </c>
      <c r="N4627" t="s">
        <v>235</v>
      </c>
      <c r="O4627">
        <v>2.7</v>
      </c>
      <c r="P4627">
        <v>1.3</v>
      </c>
      <c r="Q4627">
        <v>4.7</v>
      </c>
      <c r="R4627">
        <v>1700</v>
      </c>
      <c r="S4627">
        <v>790</v>
      </c>
      <c r="T4627">
        <v>2900</v>
      </c>
      <c r="U4627">
        <v>0</v>
      </c>
      <c r="V4627">
        <v>0</v>
      </c>
      <c r="W4627">
        <v>0</v>
      </c>
      <c r="X4627">
        <v>1</v>
      </c>
      <c r="Y4627">
        <v>0.56999999999999995</v>
      </c>
      <c r="Z4627">
        <v>1.5</v>
      </c>
      <c r="AA4627" t="s">
        <v>58</v>
      </c>
      <c r="AB4627">
        <v>38</v>
      </c>
      <c r="AC4627">
        <v>36</v>
      </c>
      <c r="AD4627">
        <v>40</v>
      </c>
      <c r="AE4627">
        <v>24000</v>
      </c>
      <c r="AF4627">
        <v>23000</v>
      </c>
      <c r="AG4627">
        <v>25000</v>
      </c>
      <c r="AH4627" t="s">
        <v>70</v>
      </c>
      <c r="AI4627">
        <v>0.03</v>
      </c>
      <c r="AJ4627">
        <v>0.03</v>
      </c>
      <c r="AK4627">
        <v>0.04</v>
      </c>
      <c r="AL4627">
        <v>0.01</v>
      </c>
      <c r="AM4627">
        <v>0.01</v>
      </c>
      <c r="AN4627">
        <v>0.02</v>
      </c>
      <c r="AO4627">
        <v>8.1</v>
      </c>
      <c r="AP4627">
        <v>7.6</v>
      </c>
      <c r="AQ4627">
        <v>11</v>
      </c>
      <c r="AR4627">
        <v>0</v>
      </c>
      <c r="AS4627">
        <v>93</v>
      </c>
      <c r="AT4627">
        <v>89</v>
      </c>
      <c r="AU4627">
        <v>97</v>
      </c>
    </row>
    <row r="4628" spans="1:47">
      <c r="A4628" t="s">
        <v>663</v>
      </c>
      <c r="B4628" t="s">
        <v>664</v>
      </c>
      <c r="C4628" t="s">
        <v>665</v>
      </c>
      <c r="D4628">
        <v>792</v>
      </c>
      <c r="E4628" t="s">
        <v>56</v>
      </c>
      <c r="F4628">
        <v>2000</v>
      </c>
      <c r="G4628">
        <v>63174483</v>
      </c>
      <c r="H4628">
        <v>45</v>
      </c>
      <c r="I4628">
        <v>22</v>
      </c>
      <c r="J4628">
        <v>76</v>
      </c>
      <c r="K4628">
        <v>28000</v>
      </c>
      <c r="L4628">
        <v>14000</v>
      </c>
      <c r="M4628">
        <v>48000</v>
      </c>
      <c r="N4628" t="s">
        <v>235</v>
      </c>
      <c r="O4628">
        <v>3.2</v>
      </c>
      <c r="P4628">
        <v>1.3</v>
      </c>
      <c r="Q4628">
        <v>5.8</v>
      </c>
      <c r="R4628">
        <v>2000</v>
      </c>
      <c r="S4628">
        <v>840</v>
      </c>
      <c r="T4628">
        <v>3700</v>
      </c>
      <c r="U4628">
        <v>0</v>
      </c>
      <c r="V4628">
        <v>0</v>
      </c>
      <c r="W4628">
        <v>0</v>
      </c>
      <c r="X4628">
        <v>2</v>
      </c>
      <c r="Y4628">
        <v>1.5</v>
      </c>
      <c r="Z4628">
        <v>2.5</v>
      </c>
      <c r="AA4628" t="s">
        <v>58</v>
      </c>
      <c r="AB4628">
        <v>36</v>
      </c>
      <c r="AC4628">
        <v>35</v>
      </c>
      <c r="AD4628">
        <v>38</v>
      </c>
      <c r="AE4628">
        <v>23000</v>
      </c>
      <c r="AF4628">
        <v>22000</v>
      </c>
      <c r="AG4628">
        <v>24000</v>
      </c>
      <c r="AH4628" t="s">
        <v>70</v>
      </c>
      <c r="AI4628">
        <v>0.04</v>
      </c>
      <c r="AJ4628">
        <v>0.03</v>
      </c>
      <c r="AK4628">
        <v>0.05</v>
      </c>
      <c r="AL4628">
        <v>0.01</v>
      </c>
      <c r="AM4628">
        <v>0.01</v>
      </c>
      <c r="AN4628">
        <v>0.02</v>
      </c>
      <c r="AO4628">
        <v>9.1</v>
      </c>
      <c r="AP4628">
        <v>8.5</v>
      </c>
      <c r="AQ4628">
        <v>12</v>
      </c>
      <c r="AR4628">
        <v>0</v>
      </c>
      <c r="AS4628">
        <v>79</v>
      </c>
      <c r="AT4628">
        <v>74</v>
      </c>
      <c r="AU4628">
        <v>82</v>
      </c>
    </row>
    <row r="4629" spans="1:47">
      <c r="A4629" t="s">
        <v>663</v>
      </c>
      <c r="B4629" t="s">
        <v>664</v>
      </c>
      <c r="C4629" t="s">
        <v>665</v>
      </c>
      <c r="D4629">
        <v>792</v>
      </c>
      <c r="E4629" t="s">
        <v>56</v>
      </c>
      <c r="F4629">
        <v>2001</v>
      </c>
      <c r="G4629">
        <v>64100297</v>
      </c>
      <c r="H4629">
        <v>42</v>
      </c>
      <c r="I4629">
        <v>20</v>
      </c>
      <c r="J4629">
        <v>71</v>
      </c>
      <c r="K4629">
        <v>27000</v>
      </c>
      <c r="L4629">
        <v>13000</v>
      </c>
      <c r="M4629">
        <v>45000</v>
      </c>
      <c r="N4629" t="s">
        <v>235</v>
      </c>
      <c r="O4629">
        <v>2.7</v>
      </c>
      <c r="P4629">
        <v>1.2</v>
      </c>
      <c r="Q4629">
        <v>4.9000000000000004</v>
      </c>
      <c r="R4629">
        <v>1700</v>
      </c>
      <c r="S4629">
        <v>760</v>
      </c>
      <c r="T4629">
        <v>3100</v>
      </c>
      <c r="U4629">
        <v>0</v>
      </c>
      <c r="V4629">
        <v>0</v>
      </c>
      <c r="W4629">
        <v>0</v>
      </c>
      <c r="X4629">
        <v>2</v>
      </c>
      <c r="Y4629">
        <v>1.1000000000000001</v>
      </c>
      <c r="Z4629">
        <v>3.1</v>
      </c>
      <c r="AA4629" t="s">
        <v>58</v>
      </c>
      <c r="AB4629">
        <v>35</v>
      </c>
      <c r="AC4629">
        <v>33</v>
      </c>
      <c r="AD4629">
        <v>36</v>
      </c>
      <c r="AE4629">
        <v>22000</v>
      </c>
      <c r="AF4629">
        <v>21000</v>
      </c>
      <c r="AG4629">
        <v>23000</v>
      </c>
      <c r="AH4629" t="s">
        <v>70</v>
      </c>
      <c r="AI4629">
        <v>0.05</v>
      </c>
      <c r="AJ4629">
        <v>0.05</v>
      </c>
      <c r="AK4629">
        <v>0.06</v>
      </c>
      <c r="AL4629">
        <v>0.02</v>
      </c>
      <c r="AM4629">
        <v>0.02</v>
      </c>
      <c r="AN4629">
        <v>0.02</v>
      </c>
      <c r="AO4629">
        <v>12</v>
      </c>
      <c r="AP4629">
        <v>11</v>
      </c>
      <c r="AQ4629">
        <v>13</v>
      </c>
      <c r="AR4629">
        <v>0</v>
      </c>
      <c r="AS4629">
        <v>78</v>
      </c>
      <c r="AT4629">
        <v>74</v>
      </c>
      <c r="AU4629">
        <v>81</v>
      </c>
    </row>
    <row r="4630" spans="1:47">
      <c r="A4630" t="s">
        <v>663</v>
      </c>
      <c r="B4630" t="s">
        <v>664</v>
      </c>
      <c r="C4630" t="s">
        <v>665</v>
      </c>
      <c r="D4630">
        <v>792</v>
      </c>
      <c r="E4630" t="s">
        <v>56</v>
      </c>
      <c r="F4630">
        <v>2002</v>
      </c>
      <c r="G4630">
        <v>65022300</v>
      </c>
      <c r="H4630">
        <v>38</v>
      </c>
      <c r="I4630">
        <v>18</v>
      </c>
      <c r="J4630">
        <v>64</v>
      </c>
      <c r="K4630">
        <v>24000</v>
      </c>
      <c r="L4630">
        <v>12000</v>
      </c>
      <c r="M4630">
        <v>42000</v>
      </c>
      <c r="N4630" t="s">
        <v>235</v>
      </c>
      <c r="O4630">
        <v>2.2000000000000002</v>
      </c>
      <c r="P4630">
        <v>1</v>
      </c>
      <c r="Q4630">
        <v>4</v>
      </c>
      <c r="R4630">
        <v>1500</v>
      </c>
      <c r="S4630">
        <v>650</v>
      </c>
      <c r="T4630">
        <v>2600</v>
      </c>
      <c r="U4630">
        <v>0</v>
      </c>
      <c r="V4630">
        <v>0</v>
      </c>
      <c r="W4630">
        <v>0.01</v>
      </c>
      <c r="X4630">
        <v>3</v>
      </c>
      <c r="Y4630">
        <v>2.1</v>
      </c>
      <c r="Z4630">
        <v>4.0999999999999996</v>
      </c>
      <c r="AA4630" t="s">
        <v>58</v>
      </c>
      <c r="AB4630">
        <v>33</v>
      </c>
      <c r="AC4630">
        <v>32</v>
      </c>
      <c r="AD4630">
        <v>35</v>
      </c>
      <c r="AE4630">
        <v>22000</v>
      </c>
      <c r="AF4630">
        <v>21000</v>
      </c>
      <c r="AG4630">
        <v>23000</v>
      </c>
      <c r="AH4630" t="s">
        <v>70</v>
      </c>
      <c r="AI4630">
        <v>7.0000000000000007E-2</v>
      </c>
      <c r="AJ4630">
        <v>7.0000000000000007E-2</v>
      </c>
      <c r="AK4630">
        <v>0.08</v>
      </c>
      <c r="AL4630">
        <v>0.02</v>
      </c>
      <c r="AM4630">
        <v>0.02</v>
      </c>
      <c r="AN4630">
        <v>0.03</v>
      </c>
      <c r="AO4630">
        <v>16</v>
      </c>
      <c r="AP4630">
        <v>14</v>
      </c>
      <c r="AQ4630">
        <v>17</v>
      </c>
      <c r="AR4630">
        <v>0</v>
      </c>
      <c r="AS4630">
        <v>83</v>
      </c>
      <c r="AT4630">
        <v>80</v>
      </c>
      <c r="AU4630">
        <v>86</v>
      </c>
    </row>
    <row r="4631" spans="1:47">
      <c r="A4631" t="s">
        <v>663</v>
      </c>
      <c r="B4631" t="s">
        <v>664</v>
      </c>
      <c r="C4631" t="s">
        <v>665</v>
      </c>
      <c r="D4631">
        <v>792</v>
      </c>
      <c r="E4631" t="s">
        <v>56</v>
      </c>
      <c r="F4631">
        <v>2003</v>
      </c>
      <c r="G4631">
        <v>65938265</v>
      </c>
      <c r="H4631">
        <v>34</v>
      </c>
      <c r="I4631">
        <v>16</v>
      </c>
      <c r="J4631">
        <v>58</v>
      </c>
      <c r="K4631">
        <v>22000</v>
      </c>
      <c r="L4631">
        <v>11000</v>
      </c>
      <c r="M4631">
        <v>38000</v>
      </c>
      <c r="N4631" t="s">
        <v>235</v>
      </c>
      <c r="O4631">
        <v>1.8</v>
      </c>
      <c r="P4631">
        <v>0.89</v>
      </c>
      <c r="Q4631">
        <v>3.1</v>
      </c>
      <c r="R4631">
        <v>1200</v>
      </c>
      <c r="S4631">
        <v>590</v>
      </c>
      <c r="T4631">
        <v>2100</v>
      </c>
      <c r="U4631">
        <v>0.01</v>
      </c>
      <c r="V4631">
        <v>0</v>
      </c>
      <c r="W4631">
        <v>0.01</v>
      </c>
      <c r="X4631">
        <v>4</v>
      </c>
      <c r="Y4631">
        <v>3.1</v>
      </c>
      <c r="Z4631">
        <v>5</v>
      </c>
      <c r="AA4631" t="s">
        <v>58</v>
      </c>
      <c r="AB4631">
        <v>33</v>
      </c>
      <c r="AC4631">
        <v>31</v>
      </c>
      <c r="AD4631">
        <v>34</v>
      </c>
      <c r="AE4631">
        <v>21000</v>
      </c>
      <c r="AF4631">
        <v>21000</v>
      </c>
      <c r="AG4631">
        <v>22000</v>
      </c>
      <c r="AH4631" t="s">
        <v>70</v>
      </c>
      <c r="AI4631">
        <v>0.1</v>
      </c>
      <c r="AJ4631">
        <v>0.09</v>
      </c>
      <c r="AK4631">
        <v>0.12</v>
      </c>
      <c r="AL4631">
        <v>0.03</v>
      </c>
      <c r="AM4631">
        <v>0.02</v>
      </c>
      <c r="AN4631">
        <v>0.03</v>
      </c>
      <c r="AO4631">
        <v>22</v>
      </c>
      <c r="AP4631">
        <v>16</v>
      </c>
      <c r="AQ4631">
        <v>23</v>
      </c>
      <c r="AR4631">
        <v>0</v>
      </c>
      <c r="AS4631">
        <v>84</v>
      </c>
      <c r="AT4631">
        <v>80</v>
      </c>
      <c r="AU4631">
        <v>87</v>
      </c>
    </row>
    <row r="4632" spans="1:47">
      <c r="A4632" t="s">
        <v>663</v>
      </c>
      <c r="B4632" t="s">
        <v>664</v>
      </c>
      <c r="C4632" t="s">
        <v>665</v>
      </c>
      <c r="D4632">
        <v>792</v>
      </c>
      <c r="E4632" t="s">
        <v>56</v>
      </c>
      <c r="F4632">
        <v>2004</v>
      </c>
      <c r="G4632">
        <v>66845635</v>
      </c>
      <c r="H4632">
        <v>30</v>
      </c>
      <c r="I4632">
        <v>14</v>
      </c>
      <c r="J4632">
        <v>53</v>
      </c>
      <c r="K4632">
        <v>20000</v>
      </c>
      <c r="L4632">
        <v>9400</v>
      </c>
      <c r="M4632">
        <v>35000</v>
      </c>
      <c r="N4632" t="s">
        <v>235</v>
      </c>
      <c r="O4632">
        <v>1.1000000000000001</v>
      </c>
      <c r="P4632">
        <v>0.5</v>
      </c>
      <c r="Q4632">
        <v>1.8</v>
      </c>
      <c r="R4632">
        <v>700</v>
      </c>
      <c r="S4632">
        <v>330</v>
      </c>
      <c r="T4632">
        <v>1200</v>
      </c>
      <c r="U4632">
        <v>0.01</v>
      </c>
      <c r="V4632">
        <v>0</v>
      </c>
      <c r="W4632">
        <v>0.01</v>
      </c>
      <c r="X4632">
        <v>5</v>
      </c>
      <c r="Y4632">
        <v>3.2</v>
      </c>
      <c r="Z4632">
        <v>7.1</v>
      </c>
      <c r="AA4632" t="s">
        <v>58</v>
      </c>
      <c r="AB4632">
        <v>32</v>
      </c>
      <c r="AC4632">
        <v>31</v>
      </c>
      <c r="AD4632">
        <v>34</v>
      </c>
      <c r="AE4632">
        <v>21000</v>
      </c>
      <c r="AF4632">
        <v>20000</v>
      </c>
      <c r="AG4632">
        <v>23000</v>
      </c>
      <c r="AH4632" t="s">
        <v>70</v>
      </c>
      <c r="AI4632">
        <v>0.14000000000000001</v>
      </c>
      <c r="AJ4632">
        <v>0.11</v>
      </c>
      <c r="AK4632">
        <v>0.17</v>
      </c>
      <c r="AL4632">
        <v>0.04</v>
      </c>
      <c r="AM4632">
        <v>0.03</v>
      </c>
      <c r="AN4632">
        <v>0.05</v>
      </c>
      <c r="AO4632">
        <v>30</v>
      </c>
      <c r="AP4632">
        <v>19</v>
      </c>
      <c r="AQ4632">
        <v>30</v>
      </c>
      <c r="AR4632">
        <v>0</v>
      </c>
      <c r="AS4632">
        <v>82</v>
      </c>
      <c r="AT4632">
        <v>78</v>
      </c>
      <c r="AU4632">
        <v>86</v>
      </c>
    </row>
    <row r="4633" spans="1:47">
      <c r="A4633" t="s">
        <v>663</v>
      </c>
      <c r="B4633" t="s">
        <v>664</v>
      </c>
      <c r="C4633" t="s">
        <v>665</v>
      </c>
      <c r="D4633">
        <v>792</v>
      </c>
      <c r="E4633" t="s">
        <v>56</v>
      </c>
      <c r="F4633">
        <v>2005</v>
      </c>
      <c r="G4633">
        <v>67743052</v>
      </c>
      <c r="H4633">
        <v>28</v>
      </c>
      <c r="I4633">
        <v>13</v>
      </c>
      <c r="J4633">
        <v>48</v>
      </c>
      <c r="K4633">
        <v>19000</v>
      </c>
      <c r="L4633">
        <v>8600</v>
      </c>
      <c r="M4633">
        <v>33000</v>
      </c>
      <c r="N4633" t="s">
        <v>235</v>
      </c>
      <c r="O4633">
        <v>1.5</v>
      </c>
      <c r="P4633">
        <v>0.86</v>
      </c>
      <c r="Q4633">
        <v>2.2000000000000002</v>
      </c>
      <c r="R4633">
        <v>990</v>
      </c>
      <c r="S4633">
        <v>590</v>
      </c>
      <c r="T4633">
        <v>1500</v>
      </c>
      <c r="U4633">
        <v>0.01</v>
      </c>
      <c r="V4633">
        <v>0.01</v>
      </c>
      <c r="W4633">
        <v>0.01</v>
      </c>
      <c r="X4633">
        <v>7</v>
      </c>
      <c r="Y4633">
        <v>4.8</v>
      </c>
      <c r="Z4633">
        <v>9.6999999999999993</v>
      </c>
      <c r="AA4633" t="s">
        <v>58</v>
      </c>
      <c r="AB4633">
        <v>31</v>
      </c>
      <c r="AC4633">
        <v>30</v>
      </c>
      <c r="AD4633">
        <v>33</v>
      </c>
      <c r="AE4633">
        <v>21000</v>
      </c>
      <c r="AF4633">
        <v>20000</v>
      </c>
      <c r="AG4633">
        <v>22000</v>
      </c>
      <c r="AH4633" t="s">
        <v>70</v>
      </c>
      <c r="AI4633">
        <v>0.18</v>
      </c>
      <c r="AJ4633">
        <v>0.14000000000000001</v>
      </c>
      <c r="AK4633">
        <v>0.22</v>
      </c>
      <c r="AL4633">
        <v>0.06</v>
      </c>
      <c r="AM4633">
        <v>0.03</v>
      </c>
      <c r="AN4633">
        <v>0.06</v>
      </c>
      <c r="AO4633">
        <v>38</v>
      </c>
      <c r="AP4633">
        <v>23</v>
      </c>
      <c r="AQ4633">
        <v>38</v>
      </c>
      <c r="AR4633">
        <v>0</v>
      </c>
      <c r="AS4633">
        <v>93</v>
      </c>
      <c r="AT4633">
        <v>88</v>
      </c>
      <c r="AU4633">
        <v>98</v>
      </c>
    </row>
    <row r="4634" spans="1:47">
      <c r="A4634" t="s">
        <v>663</v>
      </c>
      <c r="B4634" t="s">
        <v>664</v>
      </c>
      <c r="C4634" t="s">
        <v>665</v>
      </c>
      <c r="D4634">
        <v>792</v>
      </c>
      <c r="E4634" t="s">
        <v>56</v>
      </c>
      <c r="F4634">
        <v>2006</v>
      </c>
      <c r="G4634">
        <v>68626337</v>
      </c>
      <c r="H4634">
        <v>26</v>
      </c>
      <c r="I4634">
        <v>12</v>
      </c>
      <c r="J4634">
        <v>44</v>
      </c>
      <c r="K4634">
        <v>18000</v>
      </c>
      <c r="L4634">
        <v>8200</v>
      </c>
      <c r="M4634">
        <v>30000</v>
      </c>
      <c r="N4634" t="s">
        <v>235</v>
      </c>
      <c r="O4634">
        <v>0.88</v>
      </c>
      <c r="P4634">
        <v>0.65</v>
      </c>
      <c r="Q4634">
        <v>1.2</v>
      </c>
      <c r="R4634">
        <v>610</v>
      </c>
      <c r="S4634">
        <v>450</v>
      </c>
      <c r="T4634">
        <v>790</v>
      </c>
      <c r="U4634">
        <v>0.01</v>
      </c>
      <c r="V4634">
        <v>0.01</v>
      </c>
      <c r="W4634">
        <v>0.01</v>
      </c>
      <c r="X4634">
        <v>7</v>
      </c>
      <c r="Y4634">
        <v>5</v>
      </c>
      <c r="Z4634">
        <v>9.4</v>
      </c>
      <c r="AA4634" t="s">
        <v>58</v>
      </c>
      <c r="AB4634">
        <v>31</v>
      </c>
      <c r="AC4634">
        <v>29</v>
      </c>
      <c r="AD4634">
        <v>32</v>
      </c>
      <c r="AE4634">
        <v>21000</v>
      </c>
      <c r="AF4634">
        <v>20000</v>
      </c>
      <c r="AG4634">
        <v>22000</v>
      </c>
      <c r="AH4634" t="s">
        <v>70</v>
      </c>
      <c r="AI4634">
        <v>0.2</v>
      </c>
      <c r="AJ4634">
        <v>0.16</v>
      </c>
      <c r="AK4634">
        <v>0.24</v>
      </c>
      <c r="AL4634">
        <v>0.06</v>
      </c>
      <c r="AM4634">
        <v>0.04</v>
      </c>
      <c r="AN4634">
        <v>0.06</v>
      </c>
      <c r="AO4634">
        <v>41</v>
      </c>
      <c r="AP4634">
        <v>25</v>
      </c>
      <c r="AQ4634">
        <v>41</v>
      </c>
      <c r="AR4634">
        <v>0</v>
      </c>
      <c r="AS4634">
        <v>93</v>
      </c>
      <c r="AT4634">
        <v>89</v>
      </c>
      <c r="AU4634">
        <v>98</v>
      </c>
    </row>
    <row r="4635" spans="1:47">
      <c r="A4635" t="s">
        <v>663</v>
      </c>
      <c r="B4635" t="s">
        <v>664</v>
      </c>
      <c r="C4635" t="s">
        <v>665</v>
      </c>
      <c r="D4635">
        <v>792</v>
      </c>
      <c r="E4635" t="s">
        <v>56</v>
      </c>
      <c r="F4635">
        <v>2007</v>
      </c>
      <c r="G4635">
        <v>69496513</v>
      </c>
      <c r="H4635">
        <v>25</v>
      </c>
      <c r="I4635">
        <v>12</v>
      </c>
      <c r="J4635">
        <v>44</v>
      </c>
      <c r="K4635">
        <v>17000</v>
      </c>
      <c r="L4635">
        <v>8000</v>
      </c>
      <c r="M4635">
        <v>30000</v>
      </c>
      <c r="N4635" t="s">
        <v>235</v>
      </c>
      <c r="O4635">
        <v>0.92</v>
      </c>
      <c r="P4635">
        <v>0.68</v>
      </c>
      <c r="Q4635">
        <v>1.2</v>
      </c>
      <c r="R4635">
        <v>640</v>
      </c>
      <c r="S4635">
        <v>470</v>
      </c>
      <c r="T4635">
        <v>830</v>
      </c>
      <c r="U4635">
        <v>0.01</v>
      </c>
      <c r="V4635">
        <v>0.01</v>
      </c>
      <c r="W4635">
        <v>0.01</v>
      </c>
      <c r="X4635">
        <v>7</v>
      </c>
      <c r="Y4635">
        <v>5.0999999999999996</v>
      </c>
      <c r="Z4635">
        <v>9.1999999999999993</v>
      </c>
      <c r="AA4635" t="s">
        <v>58</v>
      </c>
      <c r="AB4635">
        <v>30</v>
      </c>
      <c r="AC4635">
        <v>28</v>
      </c>
      <c r="AD4635">
        <v>31</v>
      </c>
      <c r="AE4635">
        <v>21000</v>
      </c>
      <c r="AF4635">
        <v>20000</v>
      </c>
      <c r="AG4635">
        <v>21000</v>
      </c>
      <c r="AH4635" t="s">
        <v>70</v>
      </c>
      <c r="AI4635">
        <v>0.21</v>
      </c>
      <c r="AJ4635">
        <v>0.18</v>
      </c>
      <c r="AK4635">
        <v>0.25</v>
      </c>
      <c r="AL4635">
        <v>0.06</v>
      </c>
      <c r="AM4635">
        <v>0.04</v>
      </c>
      <c r="AN4635">
        <v>0.06</v>
      </c>
      <c r="AO4635">
        <v>44</v>
      </c>
      <c r="AP4635">
        <v>29</v>
      </c>
      <c r="AQ4635">
        <v>44</v>
      </c>
      <c r="AR4635">
        <v>0</v>
      </c>
      <c r="AS4635">
        <v>91</v>
      </c>
      <c r="AT4635">
        <v>88</v>
      </c>
      <c r="AU4635">
        <v>96</v>
      </c>
    </row>
    <row r="4636" spans="1:47">
      <c r="A4636" t="s">
        <v>663</v>
      </c>
      <c r="B4636" t="s">
        <v>664</v>
      </c>
      <c r="C4636" t="s">
        <v>665</v>
      </c>
      <c r="D4636">
        <v>792</v>
      </c>
      <c r="E4636" t="s">
        <v>56</v>
      </c>
      <c r="F4636">
        <v>2008</v>
      </c>
      <c r="G4636">
        <v>70363511</v>
      </c>
      <c r="H4636">
        <v>25</v>
      </c>
      <c r="I4636">
        <v>12</v>
      </c>
      <c r="J4636">
        <v>44</v>
      </c>
      <c r="K4636">
        <v>18000</v>
      </c>
      <c r="L4636">
        <v>8100</v>
      </c>
      <c r="M4636">
        <v>31000</v>
      </c>
      <c r="N4636" t="s">
        <v>235</v>
      </c>
      <c r="O4636">
        <v>1</v>
      </c>
      <c r="P4636">
        <v>0.75</v>
      </c>
      <c r="Q4636">
        <v>1.3</v>
      </c>
      <c r="R4636">
        <v>710</v>
      </c>
      <c r="S4636">
        <v>530</v>
      </c>
      <c r="T4636">
        <v>920</v>
      </c>
      <c r="U4636">
        <v>0.01</v>
      </c>
      <c r="V4636">
        <v>0.01</v>
      </c>
      <c r="W4636">
        <v>0.02</v>
      </c>
      <c r="X4636">
        <v>10</v>
      </c>
      <c r="Y4636">
        <v>7.2</v>
      </c>
      <c r="Z4636">
        <v>13</v>
      </c>
      <c r="AA4636" t="s">
        <v>58</v>
      </c>
      <c r="AB4636">
        <v>29</v>
      </c>
      <c r="AC4636">
        <v>27</v>
      </c>
      <c r="AD4636">
        <v>30</v>
      </c>
      <c r="AE4636">
        <v>20000</v>
      </c>
      <c r="AF4636">
        <v>19000</v>
      </c>
      <c r="AG4636">
        <v>21000</v>
      </c>
      <c r="AH4636" t="s">
        <v>70</v>
      </c>
      <c r="AI4636">
        <v>0.28000000000000003</v>
      </c>
      <c r="AJ4636">
        <v>0.24</v>
      </c>
      <c r="AK4636">
        <v>0.32</v>
      </c>
      <c r="AL4636">
        <v>0.08</v>
      </c>
      <c r="AM4636">
        <v>0.06</v>
      </c>
      <c r="AN4636">
        <v>0.08</v>
      </c>
      <c r="AO4636">
        <v>57</v>
      </c>
      <c r="AP4636">
        <v>42</v>
      </c>
      <c r="AQ4636">
        <v>57</v>
      </c>
      <c r="AR4636">
        <v>0</v>
      </c>
      <c r="AS4636">
        <v>86</v>
      </c>
      <c r="AT4636">
        <v>84</v>
      </c>
      <c r="AU4636">
        <v>91</v>
      </c>
    </row>
    <row r="4637" spans="1:47">
      <c r="A4637" t="s">
        <v>663</v>
      </c>
      <c r="B4637" t="s">
        <v>664</v>
      </c>
      <c r="C4637" t="s">
        <v>665</v>
      </c>
      <c r="D4637">
        <v>792</v>
      </c>
      <c r="E4637" t="s">
        <v>56</v>
      </c>
      <c r="F4637">
        <v>2009</v>
      </c>
      <c r="G4637">
        <v>71241080</v>
      </c>
      <c r="H4637">
        <v>25</v>
      </c>
      <c r="I4637">
        <v>12</v>
      </c>
      <c r="J4637">
        <v>43</v>
      </c>
      <c r="K4637">
        <v>18000</v>
      </c>
      <c r="L4637">
        <v>8400</v>
      </c>
      <c r="M4637">
        <v>31000</v>
      </c>
      <c r="N4637" t="s">
        <v>235</v>
      </c>
      <c r="O4637">
        <v>0.83</v>
      </c>
      <c r="P4637">
        <v>0.81</v>
      </c>
      <c r="Q4637">
        <v>0.86</v>
      </c>
      <c r="R4637">
        <v>590</v>
      </c>
      <c r="S4637">
        <v>580</v>
      </c>
      <c r="T4637">
        <v>610</v>
      </c>
      <c r="U4637">
        <v>0.01</v>
      </c>
      <c r="V4637">
        <v>0.01</v>
      </c>
      <c r="W4637">
        <v>0.02</v>
      </c>
      <c r="X4637">
        <v>9</v>
      </c>
      <c r="Y4637">
        <v>7.1</v>
      </c>
      <c r="Z4637">
        <v>11</v>
      </c>
      <c r="AA4637" t="s">
        <v>58</v>
      </c>
      <c r="AB4637">
        <v>28</v>
      </c>
      <c r="AC4637">
        <v>26</v>
      </c>
      <c r="AD4637">
        <v>29</v>
      </c>
      <c r="AE4637">
        <v>20000</v>
      </c>
      <c r="AF4637">
        <v>19000</v>
      </c>
      <c r="AG4637">
        <v>20000</v>
      </c>
      <c r="AH4637" t="s">
        <v>70</v>
      </c>
      <c r="AI4637">
        <v>0.27</v>
      </c>
      <c r="AJ4637">
        <v>0.24</v>
      </c>
      <c r="AK4637">
        <v>0.28999999999999998</v>
      </c>
      <c r="AL4637">
        <v>7.0000000000000007E-2</v>
      </c>
      <c r="AM4637">
        <v>0.06</v>
      </c>
      <c r="AN4637">
        <v>7.0000000000000007E-2</v>
      </c>
      <c r="AO4637">
        <v>53</v>
      </c>
      <c r="AP4637">
        <v>43</v>
      </c>
      <c r="AQ4637">
        <v>53</v>
      </c>
      <c r="AR4637">
        <v>0</v>
      </c>
      <c r="AS4637">
        <v>85</v>
      </c>
      <c r="AT4637">
        <v>82</v>
      </c>
      <c r="AU4637">
        <v>90</v>
      </c>
    </row>
    <row r="4638" spans="1:47">
      <c r="A4638" t="s">
        <v>663</v>
      </c>
      <c r="B4638" t="s">
        <v>664</v>
      </c>
      <c r="C4638" t="s">
        <v>665</v>
      </c>
      <c r="D4638">
        <v>792</v>
      </c>
      <c r="E4638" t="s">
        <v>56</v>
      </c>
      <c r="F4638">
        <v>2010</v>
      </c>
      <c r="G4638">
        <v>72137546</v>
      </c>
      <c r="H4638">
        <v>24</v>
      </c>
      <c r="I4638">
        <v>11</v>
      </c>
      <c r="J4638">
        <v>42</v>
      </c>
      <c r="K4638">
        <v>17000</v>
      </c>
      <c r="L4638">
        <v>8100</v>
      </c>
      <c r="M4638">
        <v>30000</v>
      </c>
      <c r="N4638" t="s">
        <v>235</v>
      </c>
      <c r="O4638">
        <v>0.7</v>
      </c>
      <c r="P4638">
        <v>0.69</v>
      </c>
      <c r="Q4638">
        <v>0.72</v>
      </c>
      <c r="R4638">
        <v>510</v>
      </c>
      <c r="S4638">
        <v>490</v>
      </c>
      <c r="T4638">
        <v>520</v>
      </c>
      <c r="U4638">
        <v>0.01</v>
      </c>
      <c r="V4638">
        <v>0.01</v>
      </c>
      <c r="W4638">
        <v>0.01</v>
      </c>
      <c r="X4638">
        <v>8</v>
      </c>
      <c r="Y4638">
        <v>6</v>
      </c>
      <c r="Z4638">
        <v>10</v>
      </c>
      <c r="AA4638" t="s">
        <v>58</v>
      </c>
      <c r="AB4638">
        <v>26</v>
      </c>
      <c r="AC4638">
        <v>25</v>
      </c>
      <c r="AD4638">
        <v>27</v>
      </c>
      <c r="AE4638">
        <v>19000</v>
      </c>
      <c r="AF4638">
        <v>18000</v>
      </c>
      <c r="AG4638">
        <v>20000</v>
      </c>
      <c r="AH4638" t="s">
        <v>70</v>
      </c>
      <c r="AI4638">
        <v>0.28999999999999998</v>
      </c>
      <c r="AJ4638">
        <v>0.27</v>
      </c>
      <c r="AK4638">
        <v>0.32</v>
      </c>
      <c r="AL4638">
        <v>0.08</v>
      </c>
      <c r="AM4638">
        <v>7.0000000000000007E-2</v>
      </c>
      <c r="AN4638">
        <v>0.08</v>
      </c>
      <c r="AO4638">
        <v>55</v>
      </c>
      <c r="AP4638">
        <v>50</v>
      </c>
      <c r="AQ4638">
        <v>55</v>
      </c>
      <c r="AR4638">
        <v>0</v>
      </c>
      <c r="AS4638">
        <v>84</v>
      </c>
      <c r="AT4638">
        <v>81</v>
      </c>
      <c r="AU4638">
        <v>90</v>
      </c>
    </row>
    <row r="4639" spans="1:47">
      <c r="A4639" t="s">
        <v>663</v>
      </c>
      <c r="B4639" t="s">
        <v>664</v>
      </c>
      <c r="C4639" t="s">
        <v>665</v>
      </c>
      <c r="D4639">
        <v>792</v>
      </c>
      <c r="E4639" t="s">
        <v>56</v>
      </c>
      <c r="F4639">
        <v>2011</v>
      </c>
      <c r="G4639">
        <v>73058638</v>
      </c>
      <c r="H4639">
        <v>24</v>
      </c>
      <c r="I4639">
        <v>11</v>
      </c>
      <c r="J4639">
        <v>41</v>
      </c>
      <c r="K4639">
        <v>17000</v>
      </c>
      <c r="L4639">
        <v>8000</v>
      </c>
      <c r="M4639">
        <v>30000</v>
      </c>
      <c r="N4639" t="s">
        <v>235</v>
      </c>
      <c r="O4639">
        <v>0.68</v>
      </c>
      <c r="P4639">
        <v>0.67</v>
      </c>
      <c r="Q4639">
        <v>0.69</v>
      </c>
      <c r="R4639">
        <v>500</v>
      </c>
      <c r="S4639">
        <v>490</v>
      </c>
      <c r="T4639">
        <v>510</v>
      </c>
      <c r="U4639">
        <v>0.01</v>
      </c>
      <c r="V4639">
        <v>0.01</v>
      </c>
      <c r="W4639">
        <v>0.02</v>
      </c>
      <c r="X4639">
        <v>9</v>
      </c>
      <c r="Y4639">
        <v>6.9</v>
      </c>
      <c r="Z4639">
        <v>11</v>
      </c>
      <c r="AA4639" t="s">
        <v>58</v>
      </c>
      <c r="AB4639">
        <v>24</v>
      </c>
      <c r="AC4639">
        <v>23</v>
      </c>
      <c r="AD4639">
        <v>26</v>
      </c>
      <c r="AE4639">
        <v>18000</v>
      </c>
      <c r="AF4639">
        <v>17000</v>
      </c>
      <c r="AG4639">
        <v>19000</v>
      </c>
      <c r="AH4639" t="s">
        <v>70</v>
      </c>
      <c r="AI4639">
        <v>0.35</v>
      </c>
      <c r="AJ4639">
        <v>0.33</v>
      </c>
      <c r="AK4639">
        <v>0.37</v>
      </c>
      <c r="AL4639">
        <v>0.08</v>
      </c>
      <c r="AM4639">
        <v>0.08</v>
      </c>
      <c r="AN4639">
        <v>0.08</v>
      </c>
      <c r="AO4639">
        <v>62</v>
      </c>
      <c r="AP4639">
        <v>58</v>
      </c>
      <c r="AQ4639">
        <v>62</v>
      </c>
      <c r="AR4639">
        <v>0</v>
      </c>
      <c r="AS4639">
        <v>85</v>
      </c>
      <c r="AT4639">
        <v>81</v>
      </c>
      <c r="AU4639">
        <v>90</v>
      </c>
    </row>
    <row r="4640" spans="1:47">
      <c r="A4640" t="s">
        <v>663</v>
      </c>
      <c r="B4640" t="s">
        <v>664</v>
      </c>
      <c r="C4640" t="s">
        <v>665</v>
      </c>
      <c r="D4640">
        <v>792</v>
      </c>
      <c r="E4640" t="s">
        <v>56</v>
      </c>
      <c r="F4640">
        <v>2012</v>
      </c>
      <c r="G4640">
        <v>73997128</v>
      </c>
      <c r="H4640">
        <v>23</v>
      </c>
      <c r="I4640">
        <v>11</v>
      </c>
      <c r="J4640">
        <v>40</v>
      </c>
      <c r="K4640">
        <v>17000</v>
      </c>
      <c r="L4640">
        <v>7900</v>
      </c>
      <c r="M4640">
        <v>30000</v>
      </c>
      <c r="N4640" t="s">
        <v>235</v>
      </c>
      <c r="O4640">
        <v>0.52</v>
      </c>
      <c r="P4640">
        <v>0.3</v>
      </c>
      <c r="Q4640">
        <v>0.8</v>
      </c>
      <c r="R4640">
        <v>380</v>
      </c>
      <c r="S4640">
        <v>220</v>
      </c>
      <c r="T4640">
        <v>590</v>
      </c>
      <c r="U4640">
        <v>0.01</v>
      </c>
      <c r="V4640">
        <v>0.01</v>
      </c>
      <c r="W4640">
        <v>0.02</v>
      </c>
      <c r="X4640">
        <v>10</v>
      </c>
      <c r="Y4640">
        <v>7.7</v>
      </c>
      <c r="Z4640">
        <v>13</v>
      </c>
      <c r="AA4640" t="s">
        <v>57</v>
      </c>
      <c r="AB4640">
        <v>22</v>
      </c>
      <c r="AC4640">
        <v>21</v>
      </c>
      <c r="AD4640">
        <v>24</v>
      </c>
      <c r="AE4640">
        <v>16000</v>
      </c>
      <c r="AF4640">
        <v>15000</v>
      </c>
      <c r="AG4640">
        <v>18000</v>
      </c>
      <c r="AH4640" t="s">
        <v>70</v>
      </c>
      <c r="AI4640">
        <v>0.42</v>
      </c>
      <c r="AJ4640">
        <v>0.39</v>
      </c>
      <c r="AK4640">
        <v>0.45</v>
      </c>
      <c r="AL4640">
        <v>0.09</v>
      </c>
      <c r="AM4640">
        <v>0.09</v>
      </c>
      <c r="AN4640">
        <v>0.09</v>
      </c>
      <c r="AO4640">
        <v>69</v>
      </c>
      <c r="AP4640">
        <v>66</v>
      </c>
      <c r="AQ4640">
        <v>69</v>
      </c>
      <c r="AR4640">
        <v>0</v>
      </c>
      <c r="AS4640">
        <v>87</v>
      </c>
      <c r="AT4640">
        <v>80</v>
      </c>
      <c r="AU4640">
        <v>92</v>
      </c>
    </row>
    <row r="4641" spans="1:47">
      <c r="A4641" t="s">
        <v>663</v>
      </c>
      <c r="B4641" t="s">
        <v>664</v>
      </c>
      <c r="C4641" t="s">
        <v>665</v>
      </c>
      <c r="D4641">
        <v>792</v>
      </c>
      <c r="E4641" t="s">
        <v>56</v>
      </c>
      <c r="F4641">
        <v>2013</v>
      </c>
      <c r="G4641">
        <v>74932641</v>
      </c>
      <c r="H4641">
        <v>23</v>
      </c>
      <c r="I4641">
        <v>11</v>
      </c>
      <c r="J4641">
        <v>39</v>
      </c>
      <c r="K4641">
        <v>17000</v>
      </c>
      <c r="L4641">
        <v>7900</v>
      </c>
      <c r="M4641">
        <v>30000</v>
      </c>
      <c r="N4641" t="s">
        <v>235</v>
      </c>
      <c r="O4641">
        <v>0.42</v>
      </c>
      <c r="P4641">
        <v>0.24</v>
      </c>
      <c r="Q4641">
        <v>0.65</v>
      </c>
      <c r="R4641">
        <v>310</v>
      </c>
      <c r="S4641">
        <v>180</v>
      </c>
      <c r="T4641">
        <v>480</v>
      </c>
      <c r="U4641">
        <v>0.01</v>
      </c>
      <c r="V4641">
        <v>0.01</v>
      </c>
      <c r="W4641">
        <v>0.02</v>
      </c>
      <c r="X4641">
        <v>10</v>
      </c>
      <c r="Y4641">
        <v>7.3</v>
      </c>
      <c r="Z4641">
        <v>13</v>
      </c>
      <c r="AA4641" t="s">
        <v>57</v>
      </c>
      <c r="AB4641">
        <v>20</v>
      </c>
      <c r="AC4641">
        <v>19</v>
      </c>
      <c r="AD4641">
        <v>22</v>
      </c>
      <c r="AE4641">
        <v>15000</v>
      </c>
      <c r="AF4641">
        <v>14000</v>
      </c>
      <c r="AG4641">
        <v>17000</v>
      </c>
      <c r="AH4641" t="s">
        <v>70</v>
      </c>
      <c r="AI4641">
        <v>0.51</v>
      </c>
      <c r="AJ4641">
        <v>0.47</v>
      </c>
      <c r="AK4641">
        <v>0.56000000000000005</v>
      </c>
      <c r="AL4641">
        <v>0.1</v>
      </c>
      <c r="AM4641">
        <v>0.1</v>
      </c>
      <c r="AN4641">
        <v>0.1</v>
      </c>
      <c r="AO4641">
        <v>76</v>
      </c>
      <c r="AP4641">
        <v>73</v>
      </c>
      <c r="AQ4641">
        <v>76</v>
      </c>
      <c r="AR4641">
        <v>0</v>
      </c>
      <c r="AS4641">
        <v>88</v>
      </c>
      <c r="AT4641">
        <v>78</v>
      </c>
      <c r="AU4641">
        <v>92</v>
      </c>
    </row>
    <row r="4642" spans="1:47">
      <c r="A4642" t="s">
        <v>666</v>
      </c>
      <c r="B4642" t="s">
        <v>667</v>
      </c>
      <c r="C4642" t="s">
        <v>668</v>
      </c>
      <c r="D4642">
        <v>795</v>
      </c>
      <c r="E4642" t="s">
        <v>56</v>
      </c>
      <c r="F4642">
        <v>1990</v>
      </c>
      <c r="G4642">
        <v>3668000</v>
      </c>
      <c r="H4642">
        <v>154</v>
      </c>
      <c r="I4642">
        <v>73</v>
      </c>
      <c r="J4642">
        <v>265</v>
      </c>
      <c r="K4642">
        <v>5600</v>
      </c>
      <c r="L4642">
        <v>2700</v>
      </c>
      <c r="M4642">
        <v>9700</v>
      </c>
      <c r="N4642" t="s">
        <v>51</v>
      </c>
      <c r="O4642">
        <v>15</v>
      </c>
      <c r="P4642">
        <v>12</v>
      </c>
      <c r="Q4642">
        <v>18</v>
      </c>
      <c r="R4642">
        <v>550</v>
      </c>
      <c r="S4642">
        <v>440</v>
      </c>
      <c r="T4642">
        <v>670</v>
      </c>
      <c r="U4642">
        <v>0</v>
      </c>
      <c r="V4642">
        <v>0</v>
      </c>
      <c r="W4642">
        <v>0</v>
      </c>
      <c r="X4642">
        <v>0</v>
      </c>
      <c r="Y4642">
        <v>0</v>
      </c>
      <c r="Z4642">
        <v>0</v>
      </c>
      <c r="AA4642" t="s">
        <v>58</v>
      </c>
      <c r="AB4642">
        <v>94</v>
      </c>
      <c r="AC4642">
        <v>76</v>
      </c>
      <c r="AD4642">
        <v>115</v>
      </c>
      <c r="AE4642">
        <v>3500</v>
      </c>
      <c r="AF4642">
        <v>2800</v>
      </c>
      <c r="AG4642">
        <v>4200</v>
      </c>
      <c r="AH4642" t="s">
        <v>87</v>
      </c>
      <c r="AI4642">
        <v>0</v>
      </c>
      <c r="AJ4642">
        <v>0</v>
      </c>
      <c r="AK4642">
        <v>0</v>
      </c>
      <c r="AL4642">
        <v>0</v>
      </c>
      <c r="AM4642">
        <v>0</v>
      </c>
      <c r="AN4642">
        <v>0</v>
      </c>
      <c r="AO4642">
        <v>0</v>
      </c>
      <c r="AP4642">
        <v>0</v>
      </c>
      <c r="AQ4642">
        <v>0</v>
      </c>
      <c r="AR4642">
        <v>0</v>
      </c>
      <c r="AS4642">
        <v>67</v>
      </c>
      <c r="AT4642">
        <v>55</v>
      </c>
      <c r="AU4642">
        <v>83</v>
      </c>
    </row>
    <row r="4643" spans="1:47">
      <c r="A4643" t="s">
        <v>666</v>
      </c>
      <c r="B4643" t="s">
        <v>667</v>
      </c>
      <c r="C4643" t="s">
        <v>668</v>
      </c>
      <c r="D4643">
        <v>795</v>
      </c>
      <c r="E4643" t="s">
        <v>56</v>
      </c>
      <c r="F4643">
        <v>1991</v>
      </c>
      <c r="G4643">
        <v>3772350</v>
      </c>
      <c r="H4643">
        <v>186</v>
      </c>
      <c r="I4643">
        <v>87</v>
      </c>
      <c r="J4643">
        <v>324</v>
      </c>
      <c r="K4643">
        <v>7000</v>
      </c>
      <c r="L4643">
        <v>3300</v>
      </c>
      <c r="M4643">
        <v>12000</v>
      </c>
      <c r="N4643" t="s">
        <v>51</v>
      </c>
      <c r="O4643">
        <v>14</v>
      </c>
      <c r="P4643">
        <v>11</v>
      </c>
      <c r="Q4643">
        <v>16</v>
      </c>
      <c r="R4643">
        <v>520</v>
      </c>
      <c r="S4643">
        <v>430</v>
      </c>
      <c r="T4643">
        <v>620</v>
      </c>
      <c r="U4643">
        <v>0</v>
      </c>
      <c r="V4643">
        <v>0</v>
      </c>
      <c r="W4643">
        <v>0</v>
      </c>
      <c r="X4643">
        <v>0</v>
      </c>
      <c r="Y4643">
        <v>0</v>
      </c>
      <c r="Z4643">
        <v>0</v>
      </c>
      <c r="AA4643" t="s">
        <v>58</v>
      </c>
      <c r="AB4643">
        <v>107</v>
      </c>
      <c r="AC4643">
        <v>87</v>
      </c>
      <c r="AD4643">
        <v>129</v>
      </c>
      <c r="AE4643">
        <v>4100</v>
      </c>
      <c r="AF4643">
        <v>3300</v>
      </c>
      <c r="AG4643">
        <v>4900</v>
      </c>
      <c r="AH4643" t="s">
        <v>87</v>
      </c>
      <c r="AI4643">
        <v>0</v>
      </c>
      <c r="AJ4643">
        <v>0</v>
      </c>
      <c r="AK4643">
        <v>0</v>
      </c>
      <c r="AL4643">
        <v>0</v>
      </c>
      <c r="AM4643">
        <v>0</v>
      </c>
      <c r="AN4643">
        <v>0</v>
      </c>
      <c r="AO4643">
        <v>0</v>
      </c>
      <c r="AP4643">
        <v>0</v>
      </c>
      <c r="AQ4643">
        <v>0</v>
      </c>
      <c r="AR4643">
        <v>0</v>
      </c>
      <c r="AS4643">
        <v>58</v>
      </c>
      <c r="AT4643">
        <v>48</v>
      </c>
      <c r="AU4643">
        <v>71</v>
      </c>
    </row>
    <row r="4644" spans="1:47">
      <c r="A4644" t="s">
        <v>666</v>
      </c>
      <c r="B4644" t="s">
        <v>667</v>
      </c>
      <c r="C4644" t="s">
        <v>668</v>
      </c>
      <c r="D4644">
        <v>795</v>
      </c>
      <c r="E4644" t="s">
        <v>56</v>
      </c>
      <c r="F4644">
        <v>1992</v>
      </c>
      <c r="G4644">
        <v>3881973</v>
      </c>
      <c r="H4644">
        <v>217</v>
      </c>
      <c r="I4644">
        <v>99</v>
      </c>
      <c r="J4644">
        <v>382</v>
      </c>
      <c r="K4644">
        <v>8400</v>
      </c>
      <c r="L4644">
        <v>3800</v>
      </c>
      <c r="M4644">
        <v>15000</v>
      </c>
      <c r="N4644" t="s">
        <v>51</v>
      </c>
      <c r="O4644">
        <v>14</v>
      </c>
      <c r="P4644">
        <v>11</v>
      </c>
      <c r="Q4644">
        <v>17</v>
      </c>
      <c r="R4644">
        <v>530</v>
      </c>
      <c r="S4644">
        <v>430</v>
      </c>
      <c r="T4644">
        <v>640</v>
      </c>
      <c r="U4644">
        <v>0</v>
      </c>
      <c r="V4644">
        <v>0</v>
      </c>
      <c r="W4644">
        <v>0</v>
      </c>
      <c r="X4644">
        <v>0</v>
      </c>
      <c r="Y4644">
        <v>0</v>
      </c>
      <c r="Z4644">
        <v>0</v>
      </c>
      <c r="AA4644" t="s">
        <v>58</v>
      </c>
      <c r="AB4644">
        <v>120</v>
      </c>
      <c r="AC4644">
        <v>99</v>
      </c>
      <c r="AD4644">
        <v>144</v>
      </c>
      <c r="AE4644">
        <v>4700</v>
      </c>
      <c r="AF4644">
        <v>3800</v>
      </c>
      <c r="AG4644">
        <v>5600</v>
      </c>
      <c r="AH4644" t="s">
        <v>87</v>
      </c>
      <c r="AI4644">
        <v>0</v>
      </c>
      <c r="AJ4644">
        <v>0</v>
      </c>
      <c r="AK4644">
        <v>0</v>
      </c>
      <c r="AL4644">
        <v>0</v>
      </c>
      <c r="AM4644">
        <v>0</v>
      </c>
      <c r="AN4644">
        <v>0</v>
      </c>
      <c r="AO4644">
        <v>0</v>
      </c>
      <c r="AP4644">
        <v>0</v>
      </c>
      <c r="AQ4644">
        <v>0</v>
      </c>
      <c r="AR4644">
        <v>0</v>
      </c>
      <c r="AS4644">
        <v>44</v>
      </c>
      <c r="AT4644">
        <v>37</v>
      </c>
      <c r="AU4644">
        <v>54</v>
      </c>
    </row>
    <row r="4645" spans="1:47">
      <c r="A4645" t="s">
        <v>666</v>
      </c>
      <c r="B4645" t="s">
        <v>667</v>
      </c>
      <c r="C4645" t="s">
        <v>668</v>
      </c>
      <c r="D4645">
        <v>795</v>
      </c>
      <c r="E4645" t="s">
        <v>56</v>
      </c>
      <c r="F4645">
        <v>1993</v>
      </c>
      <c r="G4645">
        <v>3991917</v>
      </c>
      <c r="H4645">
        <v>247</v>
      </c>
      <c r="I4645">
        <v>109</v>
      </c>
      <c r="J4645">
        <v>438</v>
      </c>
      <c r="K4645">
        <v>9800</v>
      </c>
      <c r="L4645">
        <v>4400</v>
      </c>
      <c r="M4645">
        <v>17000</v>
      </c>
      <c r="N4645" t="s">
        <v>51</v>
      </c>
      <c r="O4645">
        <v>18</v>
      </c>
      <c r="P4645">
        <v>15</v>
      </c>
      <c r="Q4645">
        <v>21</v>
      </c>
      <c r="R4645">
        <v>710</v>
      </c>
      <c r="S4645">
        <v>600</v>
      </c>
      <c r="T4645">
        <v>840</v>
      </c>
      <c r="U4645">
        <v>0</v>
      </c>
      <c r="V4645">
        <v>0</v>
      </c>
      <c r="W4645">
        <v>0</v>
      </c>
      <c r="X4645">
        <v>0</v>
      </c>
      <c r="Y4645">
        <v>0</v>
      </c>
      <c r="Z4645">
        <v>0</v>
      </c>
      <c r="AA4645" t="s">
        <v>58</v>
      </c>
      <c r="AB4645">
        <v>133</v>
      </c>
      <c r="AC4645">
        <v>109</v>
      </c>
      <c r="AD4645">
        <v>158</v>
      </c>
      <c r="AE4645">
        <v>5300</v>
      </c>
      <c r="AF4645">
        <v>4400</v>
      </c>
      <c r="AG4645">
        <v>6300</v>
      </c>
      <c r="AH4645" t="s">
        <v>87</v>
      </c>
      <c r="AI4645">
        <v>0</v>
      </c>
      <c r="AJ4645">
        <v>0</v>
      </c>
      <c r="AK4645">
        <v>0</v>
      </c>
      <c r="AL4645">
        <v>0</v>
      </c>
      <c r="AM4645">
        <v>0</v>
      </c>
      <c r="AN4645">
        <v>0</v>
      </c>
      <c r="AO4645">
        <v>0</v>
      </c>
      <c r="AP4645">
        <v>0</v>
      </c>
      <c r="AQ4645">
        <v>0</v>
      </c>
      <c r="AR4645">
        <v>0</v>
      </c>
      <c r="AS4645">
        <v>52</v>
      </c>
      <c r="AT4645">
        <v>44</v>
      </c>
      <c r="AU4645">
        <v>63</v>
      </c>
    </row>
    <row r="4646" spans="1:47">
      <c r="A4646" t="s">
        <v>666</v>
      </c>
      <c r="B4646" t="s">
        <v>667</v>
      </c>
      <c r="C4646" t="s">
        <v>668</v>
      </c>
      <c r="D4646">
        <v>795</v>
      </c>
      <c r="E4646" t="s">
        <v>56</v>
      </c>
      <c r="F4646">
        <v>1994</v>
      </c>
      <c r="G4646">
        <v>4095512</v>
      </c>
      <c r="H4646">
        <v>275</v>
      </c>
      <c r="I4646">
        <v>121</v>
      </c>
      <c r="J4646">
        <v>489</v>
      </c>
      <c r="K4646">
        <v>11000</v>
      </c>
      <c r="L4646">
        <v>5000</v>
      </c>
      <c r="M4646">
        <v>20000</v>
      </c>
      <c r="N4646" t="s">
        <v>51</v>
      </c>
      <c r="O4646">
        <v>17</v>
      </c>
      <c r="P4646">
        <v>14</v>
      </c>
      <c r="Q4646">
        <v>20</v>
      </c>
      <c r="R4646">
        <v>700</v>
      </c>
      <c r="S4646">
        <v>580</v>
      </c>
      <c r="T4646">
        <v>830</v>
      </c>
      <c r="U4646">
        <v>0</v>
      </c>
      <c r="V4646">
        <v>0</v>
      </c>
      <c r="W4646">
        <v>0</v>
      </c>
      <c r="X4646">
        <v>0</v>
      </c>
      <c r="Y4646">
        <v>0</v>
      </c>
      <c r="Z4646">
        <v>0</v>
      </c>
      <c r="AA4646" t="s">
        <v>58</v>
      </c>
      <c r="AB4646">
        <v>145</v>
      </c>
      <c r="AC4646">
        <v>120</v>
      </c>
      <c r="AD4646">
        <v>173</v>
      </c>
      <c r="AE4646">
        <v>5900</v>
      </c>
      <c r="AF4646">
        <v>4900</v>
      </c>
      <c r="AG4646">
        <v>7100</v>
      </c>
      <c r="AH4646" t="s">
        <v>87</v>
      </c>
      <c r="AI4646">
        <v>0</v>
      </c>
      <c r="AJ4646">
        <v>0</v>
      </c>
      <c r="AK4646">
        <v>0</v>
      </c>
      <c r="AL4646">
        <v>0</v>
      </c>
      <c r="AM4646">
        <v>0</v>
      </c>
      <c r="AN4646">
        <v>0</v>
      </c>
      <c r="AO4646">
        <v>0</v>
      </c>
      <c r="AP4646">
        <v>0</v>
      </c>
      <c r="AQ4646">
        <v>0</v>
      </c>
      <c r="AR4646">
        <v>0</v>
      </c>
      <c r="AS4646">
        <v>0</v>
      </c>
      <c r="AT4646">
        <v>0</v>
      </c>
      <c r="AU4646">
        <v>0</v>
      </c>
    </row>
    <row r="4647" spans="1:47">
      <c r="A4647" t="s">
        <v>666</v>
      </c>
      <c r="B4647" t="s">
        <v>667</v>
      </c>
      <c r="C4647" t="s">
        <v>668</v>
      </c>
      <c r="D4647">
        <v>795</v>
      </c>
      <c r="E4647" t="s">
        <v>56</v>
      </c>
      <c r="F4647">
        <v>1995</v>
      </c>
      <c r="G4647">
        <v>4188010</v>
      </c>
      <c r="H4647">
        <v>300</v>
      </c>
      <c r="I4647">
        <v>131</v>
      </c>
      <c r="J4647">
        <v>539</v>
      </c>
      <c r="K4647">
        <v>13000</v>
      </c>
      <c r="L4647">
        <v>5500</v>
      </c>
      <c r="M4647">
        <v>23000</v>
      </c>
      <c r="N4647" t="s">
        <v>51</v>
      </c>
      <c r="O4647">
        <v>18</v>
      </c>
      <c r="P4647">
        <v>15</v>
      </c>
      <c r="Q4647">
        <v>20</v>
      </c>
      <c r="R4647">
        <v>740</v>
      </c>
      <c r="S4647">
        <v>650</v>
      </c>
      <c r="T4647">
        <v>850</v>
      </c>
      <c r="U4647">
        <v>0</v>
      </c>
      <c r="V4647">
        <v>0</v>
      </c>
      <c r="W4647">
        <v>0</v>
      </c>
      <c r="X4647">
        <v>0</v>
      </c>
      <c r="Y4647">
        <v>0</v>
      </c>
      <c r="Z4647">
        <v>0</v>
      </c>
      <c r="AA4647" t="s">
        <v>58</v>
      </c>
      <c r="AB4647">
        <v>157</v>
      </c>
      <c r="AC4647">
        <v>130</v>
      </c>
      <c r="AD4647">
        <v>187</v>
      </c>
      <c r="AE4647">
        <v>6600</v>
      </c>
      <c r="AF4647">
        <v>5400</v>
      </c>
      <c r="AG4647">
        <v>7800</v>
      </c>
      <c r="AH4647" t="s">
        <v>87</v>
      </c>
      <c r="AI4647">
        <v>0</v>
      </c>
      <c r="AJ4647">
        <v>0</v>
      </c>
      <c r="AK4647">
        <v>0</v>
      </c>
      <c r="AL4647">
        <v>0</v>
      </c>
      <c r="AM4647">
        <v>0</v>
      </c>
      <c r="AN4647">
        <v>0</v>
      </c>
      <c r="AO4647">
        <v>0</v>
      </c>
      <c r="AP4647">
        <v>0</v>
      </c>
      <c r="AQ4647">
        <v>0</v>
      </c>
      <c r="AR4647">
        <v>0</v>
      </c>
      <c r="AS4647">
        <v>29</v>
      </c>
      <c r="AT4647">
        <v>25</v>
      </c>
      <c r="AU4647">
        <v>36</v>
      </c>
    </row>
    <row r="4648" spans="1:47">
      <c r="A4648" t="s">
        <v>666</v>
      </c>
      <c r="B4648" t="s">
        <v>667</v>
      </c>
      <c r="C4648" t="s">
        <v>668</v>
      </c>
      <c r="D4648">
        <v>795</v>
      </c>
      <c r="E4648" t="s">
        <v>56</v>
      </c>
      <c r="F4648">
        <v>1996</v>
      </c>
      <c r="G4648">
        <v>4267690</v>
      </c>
      <c r="H4648">
        <v>327</v>
      </c>
      <c r="I4648">
        <v>142</v>
      </c>
      <c r="J4648">
        <v>587</v>
      </c>
      <c r="K4648">
        <v>14000</v>
      </c>
      <c r="L4648">
        <v>6100</v>
      </c>
      <c r="M4648">
        <v>25000</v>
      </c>
      <c r="N4648" t="s">
        <v>51</v>
      </c>
      <c r="O4648">
        <v>24</v>
      </c>
      <c r="P4648">
        <v>21</v>
      </c>
      <c r="Q4648">
        <v>28</v>
      </c>
      <c r="R4648">
        <v>1000</v>
      </c>
      <c r="S4648">
        <v>890</v>
      </c>
      <c r="T4648">
        <v>1200</v>
      </c>
      <c r="U4648">
        <v>0</v>
      </c>
      <c r="V4648">
        <v>0</v>
      </c>
      <c r="W4648">
        <v>0</v>
      </c>
      <c r="X4648">
        <v>0</v>
      </c>
      <c r="Y4648">
        <v>0</v>
      </c>
      <c r="Z4648">
        <v>0</v>
      </c>
      <c r="AA4648" t="s">
        <v>58</v>
      </c>
      <c r="AB4648">
        <v>170</v>
      </c>
      <c r="AC4648">
        <v>140</v>
      </c>
      <c r="AD4648">
        <v>202</v>
      </c>
      <c r="AE4648">
        <v>7200</v>
      </c>
      <c r="AF4648">
        <v>6000</v>
      </c>
      <c r="AG4648">
        <v>8600</v>
      </c>
      <c r="AH4648" t="s">
        <v>87</v>
      </c>
      <c r="AI4648">
        <v>0</v>
      </c>
      <c r="AJ4648">
        <v>0</v>
      </c>
      <c r="AK4648">
        <v>0</v>
      </c>
      <c r="AL4648">
        <v>0</v>
      </c>
      <c r="AM4648">
        <v>0</v>
      </c>
      <c r="AN4648">
        <v>0</v>
      </c>
      <c r="AO4648">
        <v>0</v>
      </c>
      <c r="AP4648">
        <v>0</v>
      </c>
      <c r="AQ4648">
        <v>0</v>
      </c>
      <c r="AR4648">
        <v>0</v>
      </c>
      <c r="AS4648">
        <v>29</v>
      </c>
      <c r="AT4648">
        <v>24</v>
      </c>
      <c r="AU4648">
        <v>35</v>
      </c>
    </row>
    <row r="4649" spans="1:47">
      <c r="A4649" t="s">
        <v>666</v>
      </c>
      <c r="B4649" t="s">
        <v>667</v>
      </c>
      <c r="C4649" t="s">
        <v>668</v>
      </c>
      <c r="D4649">
        <v>795</v>
      </c>
      <c r="E4649" t="s">
        <v>56</v>
      </c>
      <c r="F4649">
        <v>1997</v>
      </c>
      <c r="G4649">
        <v>4335991</v>
      </c>
      <c r="H4649">
        <v>350</v>
      </c>
      <c r="I4649">
        <v>151</v>
      </c>
      <c r="J4649">
        <v>631</v>
      </c>
      <c r="K4649">
        <v>15000</v>
      </c>
      <c r="L4649">
        <v>6500</v>
      </c>
      <c r="M4649">
        <v>27000</v>
      </c>
      <c r="N4649" t="s">
        <v>51</v>
      </c>
      <c r="O4649">
        <v>25</v>
      </c>
      <c r="P4649">
        <v>21</v>
      </c>
      <c r="Q4649">
        <v>29</v>
      </c>
      <c r="R4649">
        <v>1100</v>
      </c>
      <c r="S4649">
        <v>930</v>
      </c>
      <c r="T4649">
        <v>1200</v>
      </c>
      <c r="U4649">
        <v>0</v>
      </c>
      <c r="V4649">
        <v>0</v>
      </c>
      <c r="W4649">
        <v>0</v>
      </c>
      <c r="X4649">
        <v>0</v>
      </c>
      <c r="Y4649">
        <v>0</v>
      </c>
      <c r="Z4649">
        <v>0</v>
      </c>
      <c r="AA4649" t="s">
        <v>58</v>
      </c>
      <c r="AB4649">
        <v>181</v>
      </c>
      <c r="AC4649">
        <v>149</v>
      </c>
      <c r="AD4649">
        <v>217</v>
      </c>
      <c r="AE4649">
        <v>7900</v>
      </c>
      <c r="AF4649">
        <v>6500</v>
      </c>
      <c r="AG4649">
        <v>9400</v>
      </c>
      <c r="AH4649" t="s">
        <v>87</v>
      </c>
      <c r="AI4649">
        <v>0</v>
      </c>
      <c r="AJ4649">
        <v>0</v>
      </c>
      <c r="AK4649">
        <v>0</v>
      </c>
      <c r="AL4649">
        <v>0</v>
      </c>
      <c r="AM4649">
        <v>0</v>
      </c>
      <c r="AN4649">
        <v>0</v>
      </c>
      <c r="AO4649">
        <v>0</v>
      </c>
      <c r="AP4649">
        <v>0</v>
      </c>
      <c r="AQ4649">
        <v>0</v>
      </c>
      <c r="AR4649">
        <v>0</v>
      </c>
      <c r="AS4649">
        <v>44</v>
      </c>
      <c r="AT4649">
        <v>37</v>
      </c>
      <c r="AU4649">
        <v>53</v>
      </c>
    </row>
    <row r="4650" spans="1:47">
      <c r="A4650" t="s">
        <v>666</v>
      </c>
      <c r="B4650" t="s">
        <v>667</v>
      </c>
      <c r="C4650" t="s">
        <v>668</v>
      </c>
      <c r="D4650">
        <v>795</v>
      </c>
      <c r="E4650" t="s">
        <v>56</v>
      </c>
      <c r="F4650">
        <v>1998</v>
      </c>
      <c r="G4650">
        <v>4395293</v>
      </c>
      <c r="H4650">
        <v>372</v>
      </c>
      <c r="I4650">
        <v>161</v>
      </c>
      <c r="J4650">
        <v>670</v>
      </c>
      <c r="K4650">
        <v>16000</v>
      </c>
      <c r="L4650">
        <v>7100</v>
      </c>
      <c r="M4650">
        <v>29000</v>
      </c>
      <c r="N4650" t="s">
        <v>51</v>
      </c>
      <c r="O4650">
        <v>25</v>
      </c>
      <c r="P4650">
        <v>21</v>
      </c>
      <c r="Q4650">
        <v>29</v>
      </c>
      <c r="R4650">
        <v>1100</v>
      </c>
      <c r="S4650">
        <v>940</v>
      </c>
      <c r="T4650">
        <v>1300</v>
      </c>
      <c r="U4650">
        <v>0</v>
      </c>
      <c r="V4650">
        <v>0</v>
      </c>
      <c r="W4650">
        <v>0</v>
      </c>
      <c r="X4650">
        <v>0</v>
      </c>
      <c r="Y4650">
        <v>0</v>
      </c>
      <c r="Z4650">
        <v>0</v>
      </c>
      <c r="AA4650" t="s">
        <v>58</v>
      </c>
      <c r="AB4650">
        <v>193</v>
      </c>
      <c r="AC4650">
        <v>157</v>
      </c>
      <c r="AD4650">
        <v>231</v>
      </c>
      <c r="AE4650">
        <v>8500</v>
      </c>
      <c r="AF4650">
        <v>6900</v>
      </c>
      <c r="AG4650">
        <v>10000</v>
      </c>
      <c r="AH4650" t="s">
        <v>87</v>
      </c>
      <c r="AI4650">
        <v>0</v>
      </c>
      <c r="AJ4650">
        <v>0</v>
      </c>
      <c r="AK4650">
        <v>0</v>
      </c>
      <c r="AL4650">
        <v>0</v>
      </c>
      <c r="AM4650">
        <v>0</v>
      </c>
      <c r="AN4650">
        <v>0</v>
      </c>
      <c r="AO4650">
        <v>0</v>
      </c>
      <c r="AP4650">
        <v>0</v>
      </c>
      <c r="AQ4650">
        <v>0</v>
      </c>
      <c r="AR4650">
        <v>0</v>
      </c>
      <c r="AS4650">
        <v>45</v>
      </c>
      <c r="AT4650">
        <v>38</v>
      </c>
      <c r="AU4650">
        <v>56</v>
      </c>
    </row>
    <row r="4651" spans="1:47">
      <c r="A4651" t="s">
        <v>666</v>
      </c>
      <c r="B4651" t="s">
        <v>667</v>
      </c>
      <c r="C4651" t="s">
        <v>668</v>
      </c>
      <c r="D4651">
        <v>795</v>
      </c>
      <c r="E4651" t="s">
        <v>56</v>
      </c>
      <c r="F4651">
        <v>1999</v>
      </c>
      <c r="G4651">
        <v>4449427</v>
      </c>
      <c r="H4651">
        <v>390</v>
      </c>
      <c r="I4651">
        <v>168</v>
      </c>
      <c r="J4651">
        <v>703</v>
      </c>
      <c r="K4651">
        <v>17000</v>
      </c>
      <c r="L4651">
        <v>7500</v>
      </c>
      <c r="M4651">
        <v>31000</v>
      </c>
      <c r="N4651" t="s">
        <v>51</v>
      </c>
      <c r="O4651">
        <v>25</v>
      </c>
      <c r="P4651">
        <v>22</v>
      </c>
      <c r="Q4651">
        <v>28</v>
      </c>
      <c r="R4651">
        <v>1100</v>
      </c>
      <c r="S4651">
        <v>960</v>
      </c>
      <c r="T4651">
        <v>1300</v>
      </c>
      <c r="U4651">
        <v>0</v>
      </c>
      <c r="V4651">
        <v>0</v>
      </c>
      <c r="W4651">
        <v>0</v>
      </c>
      <c r="X4651">
        <v>0</v>
      </c>
      <c r="Y4651">
        <v>0</v>
      </c>
      <c r="Z4651">
        <v>0</v>
      </c>
      <c r="AA4651" t="s">
        <v>57</v>
      </c>
      <c r="AB4651">
        <v>202</v>
      </c>
      <c r="AC4651">
        <v>164</v>
      </c>
      <c r="AD4651">
        <v>243</v>
      </c>
      <c r="AE4651">
        <v>9000</v>
      </c>
      <c r="AF4651">
        <v>7300</v>
      </c>
      <c r="AG4651">
        <v>11000</v>
      </c>
      <c r="AH4651" t="s">
        <v>87</v>
      </c>
      <c r="AI4651">
        <v>0</v>
      </c>
      <c r="AJ4651">
        <v>0</v>
      </c>
      <c r="AK4651">
        <v>0</v>
      </c>
      <c r="AL4651">
        <v>0</v>
      </c>
      <c r="AM4651">
        <v>0</v>
      </c>
      <c r="AN4651">
        <v>0</v>
      </c>
      <c r="AO4651">
        <v>0</v>
      </c>
      <c r="AP4651">
        <v>0</v>
      </c>
      <c r="AQ4651">
        <v>0</v>
      </c>
      <c r="AR4651">
        <v>0</v>
      </c>
      <c r="AS4651">
        <v>46</v>
      </c>
      <c r="AT4651">
        <v>38</v>
      </c>
      <c r="AU4651">
        <v>56</v>
      </c>
    </row>
    <row r="4652" spans="1:47">
      <c r="A4652" t="s">
        <v>666</v>
      </c>
      <c r="B4652" t="s">
        <v>667</v>
      </c>
      <c r="C4652" t="s">
        <v>668</v>
      </c>
      <c r="D4652">
        <v>795</v>
      </c>
      <c r="E4652" t="s">
        <v>56</v>
      </c>
      <c r="F4652">
        <v>2000</v>
      </c>
      <c r="G4652">
        <v>4501419</v>
      </c>
      <c r="H4652">
        <v>399</v>
      </c>
      <c r="I4652">
        <v>173</v>
      </c>
      <c r="J4652">
        <v>717</v>
      </c>
      <c r="K4652">
        <v>18000</v>
      </c>
      <c r="L4652">
        <v>7800</v>
      </c>
      <c r="M4652">
        <v>32000</v>
      </c>
      <c r="N4652" t="s">
        <v>51</v>
      </c>
      <c r="O4652">
        <v>25</v>
      </c>
      <c r="P4652">
        <v>22</v>
      </c>
      <c r="Q4652">
        <v>28</v>
      </c>
      <c r="R4652">
        <v>1100</v>
      </c>
      <c r="S4652">
        <v>970</v>
      </c>
      <c r="T4652">
        <v>1300</v>
      </c>
      <c r="U4652">
        <v>0</v>
      </c>
      <c r="V4652">
        <v>0</v>
      </c>
      <c r="W4652">
        <v>0</v>
      </c>
      <c r="X4652">
        <v>0</v>
      </c>
      <c r="Y4652">
        <v>0</v>
      </c>
      <c r="Z4652">
        <v>0</v>
      </c>
      <c r="AA4652" t="s">
        <v>57</v>
      </c>
      <c r="AB4652">
        <v>208</v>
      </c>
      <c r="AC4652">
        <v>169</v>
      </c>
      <c r="AD4652">
        <v>251</v>
      </c>
      <c r="AE4652">
        <v>9300</v>
      </c>
      <c r="AF4652">
        <v>7600</v>
      </c>
      <c r="AG4652">
        <v>11000</v>
      </c>
      <c r="AH4652" t="s">
        <v>87</v>
      </c>
      <c r="AI4652">
        <v>0</v>
      </c>
      <c r="AJ4652">
        <v>0</v>
      </c>
      <c r="AK4652">
        <v>0</v>
      </c>
      <c r="AL4652">
        <v>0</v>
      </c>
      <c r="AM4652">
        <v>0</v>
      </c>
      <c r="AN4652">
        <v>0</v>
      </c>
      <c r="AO4652">
        <v>0</v>
      </c>
      <c r="AP4652">
        <v>0</v>
      </c>
      <c r="AQ4652">
        <v>0</v>
      </c>
      <c r="AR4652">
        <v>0</v>
      </c>
      <c r="AS4652">
        <v>43</v>
      </c>
      <c r="AT4652">
        <v>36</v>
      </c>
      <c r="AU4652">
        <v>53</v>
      </c>
    </row>
    <row r="4653" spans="1:47">
      <c r="A4653" t="s">
        <v>666</v>
      </c>
      <c r="B4653" t="s">
        <v>667</v>
      </c>
      <c r="C4653" t="s">
        <v>668</v>
      </c>
      <c r="D4653">
        <v>795</v>
      </c>
      <c r="E4653" t="s">
        <v>56</v>
      </c>
      <c r="F4653">
        <v>2001</v>
      </c>
      <c r="G4653">
        <v>4551762</v>
      </c>
      <c r="H4653">
        <v>402</v>
      </c>
      <c r="I4653">
        <v>174</v>
      </c>
      <c r="J4653">
        <v>722</v>
      </c>
      <c r="K4653">
        <v>18000</v>
      </c>
      <c r="L4653">
        <v>7900</v>
      </c>
      <c r="M4653">
        <v>33000</v>
      </c>
      <c r="N4653" t="s">
        <v>51</v>
      </c>
      <c r="O4653">
        <v>25</v>
      </c>
      <c r="P4653">
        <v>22</v>
      </c>
      <c r="Q4653">
        <v>28</v>
      </c>
      <c r="R4653">
        <v>1100</v>
      </c>
      <c r="S4653">
        <v>980</v>
      </c>
      <c r="T4653">
        <v>1300</v>
      </c>
      <c r="U4653">
        <v>0</v>
      </c>
      <c r="V4653">
        <v>0</v>
      </c>
      <c r="W4653">
        <v>0</v>
      </c>
      <c r="X4653">
        <v>0</v>
      </c>
      <c r="Y4653">
        <v>0</v>
      </c>
      <c r="Z4653">
        <v>0</v>
      </c>
      <c r="AA4653" t="s">
        <v>57</v>
      </c>
      <c r="AB4653">
        <v>209</v>
      </c>
      <c r="AC4653">
        <v>170</v>
      </c>
      <c r="AD4653">
        <v>253</v>
      </c>
      <c r="AE4653">
        <v>9500</v>
      </c>
      <c r="AF4653">
        <v>7800</v>
      </c>
      <c r="AG4653">
        <v>11000</v>
      </c>
      <c r="AH4653" t="s">
        <v>87</v>
      </c>
      <c r="AI4653">
        <v>0</v>
      </c>
      <c r="AJ4653">
        <v>0</v>
      </c>
      <c r="AK4653">
        <v>0</v>
      </c>
      <c r="AL4653">
        <v>0</v>
      </c>
      <c r="AM4653">
        <v>0</v>
      </c>
      <c r="AN4653">
        <v>0</v>
      </c>
      <c r="AO4653">
        <v>0</v>
      </c>
      <c r="AP4653">
        <v>0</v>
      </c>
      <c r="AQ4653">
        <v>0</v>
      </c>
      <c r="AR4653">
        <v>0</v>
      </c>
      <c r="AS4653">
        <v>41</v>
      </c>
      <c r="AT4653">
        <v>34</v>
      </c>
      <c r="AU4653">
        <v>51</v>
      </c>
    </row>
    <row r="4654" spans="1:47">
      <c r="A4654" t="s">
        <v>666</v>
      </c>
      <c r="B4654" t="s">
        <v>667</v>
      </c>
      <c r="C4654" t="s">
        <v>668</v>
      </c>
      <c r="D4654">
        <v>795</v>
      </c>
      <c r="E4654" t="s">
        <v>56</v>
      </c>
      <c r="F4654">
        <v>2002</v>
      </c>
      <c r="G4654">
        <v>4600171</v>
      </c>
      <c r="H4654">
        <v>395</v>
      </c>
      <c r="I4654">
        <v>172</v>
      </c>
      <c r="J4654">
        <v>708</v>
      </c>
      <c r="K4654">
        <v>18000</v>
      </c>
      <c r="L4654">
        <v>7900</v>
      </c>
      <c r="M4654">
        <v>33000</v>
      </c>
      <c r="N4654" t="s">
        <v>51</v>
      </c>
      <c r="O4654">
        <v>25</v>
      </c>
      <c r="P4654">
        <v>22</v>
      </c>
      <c r="Q4654">
        <v>28</v>
      </c>
      <c r="R4654">
        <v>1100</v>
      </c>
      <c r="S4654">
        <v>990</v>
      </c>
      <c r="T4654">
        <v>1300</v>
      </c>
      <c r="U4654">
        <v>0</v>
      </c>
      <c r="V4654">
        <v>0</v>
      </c>
      <c r="W4654">
        <v>0</v>
      </c>
      <c r="X4654">
        <v>0</v>
      </c>
      <c r="Y4654">
        <v>0</v>
      </c>
      <c r="Z4654">
        <v>0</v>
      </c>
      <c r="AA4654" t="s">
        <v>57</v>
      </c>
      <c r="AB4654">
        <v>206</v>
      </c>
      <c r="AC4654">
        <v>168</v>
      </c>
      <c r="AD4654">
        <v>248</v>
      </c>
      <c r="AE4654">
        <v>9500</v>
      </c>
      <c r="AF4654">
        <v>7700</v>
      </c>
      <c r="AG4654">
        <v>11000</v>
      </c>
      <c r="AH4654" t="s">
        <v>87</v>
      </c>
      <c r="AI4654">
        <v>0</v>
      </c>
      <c r="AJ4654">
        <v>0</v>
      </c>
      <c r="AK4654">
        <v>0</v>
      </c>
      <c r="AL4654">
        <v>0</v>
      </c>
      <c r="AM4654">
        <v>0</v>
      </c>
      <c r="AN4654">
        <v>0</v>
      </c>
      <c r="AO4654">
        <v>0</v>
      </c>
      <c r="AP4654">
        <v>0</v>
      </c>
      <c r="AQ4654">
        <v>0</v>
      </c>
      <c r="AR4654">
        <v>0</v>
      </c>
      <c r="AS4654">
        <v>39</v>
      </c>
      <c r="AT4654">
        <v>32</v>
      </c>
      <c r="AU4654">
        <v>48</v>
      </c>
    </row>
    <row r="4655" spans="1:47">
      <c r="A4655" t="s">
        <v>666</v>
      </c>
      <c r="B4655" t="s">
        <v>667</v>
      </c>
      <c r="C4655" t="s">
        <v>668</v>
      </c>
      <c r="D4655">
        <v>795</v>
      </c>
      <c r="E4655" t="s">
        <v>56</v>
      </c>
      <c r="F4655">
        <v>2003</v>
      </c>
      <c r="G4655">
        <v>4648037</v>
      </c>
      <c r="H4655">
        <v>385</v>
      </c>
      <c r="I4655">
        <v>167</v>
      </c>
      <c r="J4655">
        <v>690</v>
      </c>
      <c r="K4655">
        <v>18000</v>
      </c>
      <c r="L4655">
        <v>7800</v>
      </c>
      <c r="M4655">
        <v>32000</v>
      </c>
      <c r="N4655" t="s">
        <v>51</v>
      </c>
      <c r="O4655">
        <v>25</v>
      </c>
      <c r="P4655">
        <v>22</v>
      </c>
      <c r="Q4655">
        <v>28</v>
      </c>
      <c r="R4655">
        <v>1200</v>
      </c>
      <c r="S4655">
        <v>1000</v>
      </c>
      <c r="T4655">
        <v>1300</v>
      </c>
      <c r="U4655">
        <v>0</v>
      </c>
      <c r="V4655">
        <v>0</v>
      </c>
      <c r="W4655">
        <v>0</v>
      </c>
      <c r="X4655">
        <v>0</v>
      </c>
      <c r="Y4655">
        <v>0</v>
      </c>
      <c r="Z4655">
        <v>0</v>
      </c>
      <c r="AA4655" t="s">
        <v>57</v>
      </c>
      <c r="AB4655">
        <v>199</v>
      </c>
      <c r="AC4655">
        <v>162</v>
      </c>
      <c r="AD4655">
        <v>240</v>
      </c>
      <c r="AE4655">
        <v>9300</v>
      </c>
      <c r="AF4655">
        <v>7500</v>
      </c>
      <c r="AG4655">
        <v>11000</v>
      </c>
      <c r="AH4655" t="s">
        <v>87</v>
      </c>
      <c r="AI4655">
        <v>0</v>
      </c>
      <c r="AJ4655">
        <v>0</v>
      </c>
      <c r="AK4655">
        <v>0</v>
      </c>
      <c r="AL4655">
        <v>0</v>
      </c>
      <c r="AM4655">
        <v>0</v>
      </c>
      <c r="AN4655">
        <v>0</v>
      </c>
      <c r="AO4655">
        <v>0</v>
      </c>
      <c r="AP4655">
        <v>0</v>
      </c>
      <c r="AQ4655">
        <v>0</v>
      </c>
      <c r="AR4655">
        <v>0</v>
      </c>
      <c r="AS4655">
        <v>47</v>
      </c>
      <c r="AT4655">
        <v>39</v>
      </c>
      <c r="AU4655">
        <v>57</v>
      </c>
    </row>
    <row r="4656" spans="1:47">
      <c r="A4656" t="s">
        <v>666</v>
      </c>
      <c r="B4656" t="s">
        <v>667</v>
      </c>
      <c r="C4656" t="s">
        <v>668</v>
      </c>
      <c r="D4656">
        <v>795</v>
      </c>
      <c r="E4656" t="s">
        <v>56</v>
      </c>
      <c r="F4656">
        <v>2004</v>
      </c>
      <c r="G4656">
        <v>4696876</v>
      </c>
      <c r="H4656">
        <v>361</v>
      </c>
      <c r="I4656">
        <v>157</v>
      </c>
      <c r="J4656">
        <v>649</v>
      </c>
      <c r="K4656">
        <v>17000</v>
      </c>
      <c r="L4656">
        <v>7400</v>
      </c>
      <c r="M4656">
        <v>30000</v>
      </c>
      <c r="N4656" t="s">
        <v>51</v>
      </c>
      <c r="O4656">
        <v>25</v>
      </c>
      <c r="P4656">
        <v>22</v>
      </c>
      <c r="Q4656">
        <v>28</v>
      </c>
      <c r="R4656">
        <v>1200</v>
      </c>
      <c r="S4656">
        <v>1000</v>
      </c>
      <c r="T4656">
        <v>1300</v>
      </c>
      <c r="U4656">
        <v>0</v>
      </c>
      <c r="V4656">
        <v>0</v>
      </c>
      <c r="W4656">
        <v>0</v>
      </c>
      <c r="X4656">
        <v>0</v>
      </c>
      <c r="Y4656">
        <v>0</v>
      </c>
      <c r="Z4656">
        <v>0</v>
      </c>
      <c r="AA4656" t="s">
        <v>57</v>
      </c>
      <c r="AB4656">
        <v>188</v>
      </c>
      <c r="AC4656">
        <v>154</v>
      </c>
      <c r="AD4656">
        <v>226</v>
      </c>
      <c r="AE4656">
        <v>8800</v>
      </c>
      <c r="AF4656">
        <v>7200</v>
      </c>
      <c r="AG4656">
        <v>11000</v>
      </c>
      <c r="AH4656" t="s">
        <v>87</v>
      </c>
      <c r="AI4656">
        <v>0</v>
      </c>
      <c r="AJ4656">
        <v>0</v>
      </c>
      <c r="AK4656">
        <v>0</v>
      </c>
      <c r="AL4656">
        <v>0</v>
      </c>
      <c r="AM4656">
        <v>0</v>
      </c>
      <c r="AN4656">
        <v>0</v>
      </c>
      <c r="AO4656">
        <v>0</v>
      </c>
      <c r="AP4656">
        <v>0</v>
      </c>
      <c r="AQ4656">
        <v>0</v>
      </c>
      <c r="AR4656">
        <v>0</v>
      </c>
      <c r="AS4656">
        <v>38</v>
      </c>
      <c r="AT4656">
        <v>32</v>
      </c>
      <c r="AU4656">
        <v>47</v>
      </c>
    </row>
    <row r="4657" spans="1:47">
      <c r="A4657" t="s">
        <v>666</v>
      </c>
      <c r="B4657" t="s">
        <v>667</v>
      </c>
      <c r="C4657" t="s">
        <v>668</v>
      </c>
      <c r="D4657">
        <v>795</v>
      </c>
      <c r="E4657" t="s">
        <v>56</v>
      </c>
      <c r="F4657">
        <v>2005</v>
      </c>
      <c r="G4657">
        <v>4747839</v>
      </c>
      <c r="H4657">
        <v>332</v>
      </c>
      <c r="I4657">
        <v>146</v>
      </c>
      <c r="J4657">
        <v>593</v>
      </c>
      <c r="K4657">
        <v>16000</v>
      </c>
      <c r="L4657">
        <v>6900</v>
      </c>
      <c r="M4657">
        <v>28000</v>
      </c>
      <c r="N4657" t="s">
        <v>51</v>
      </c>
      <c r="O4657">
        <v>25</v>
      </c>
      <c r="P4657">
        <v>22</v>
      </c>
      <c r="Q4657">
        <v>28</v>
      </c>
      <c r="R4657">
        <v>1200</v>
      </c>
      <c r="S4657">
        <v>1000</v>
      </c>
      <c r="T4657">
        <v>1400</v>
      </c>
      <c r="U4657">
        <v>0</v>
      </c>
      <c r="V4657">
        <v>0</v>
      </c>
      <c r="W4657">
        <v>0</v>
      </c>
      <c r="X4657">
        <v>0</v>
      </c>
      <c r="Y4657">
        <v>0</v>
      </c>
      <c r="Z4657">
        <v>0</v>
      </c>
      <c r="AA4657" t="s">
        <v>57</v>
      </c>
      <c r="AB4657">
        <v>175</v>
      </c>
      <c r="AC4657">
        <v>143</v>
      </c>
      <c r="AD4657">
        <v>210</v>
      </c>
      <c r="AE4657">
        <v>8300</v>
      </c>
      <c r="AF4657">
        <v>6800</v>
      </c>
      <c r="AG4657">
        <v>10000</v>
      </c>
      <c r="AH4657" t="s">
        <v>87</v>
      </c>
      <c r="AI4657">
        <v>0</v>
      </c>
      <c r="AJ4657">
        <v>0</v>
      </c>
      <c r="AK4657">
        <v>0</v>
      </c>
      <c r="AL4657">
        <v>0</v>
      </c>
      <c r="AM4657">
        <v>0</v>
      </c>
      <c r="AN4657">
        <v>0</v>
      </c>
      <c r="AO4657">
        <v>0</v>
      </c>
      <c r="AP4657">
        <v>0</v>
      </c>
      <c r="AQ4657">
        <v>0</v>
      </c>
      <c r="AR4657">
        <v>0</v>
      </c>
      <c r="AS4657">
        <v>38</v>
      </c>
      <c r="AT4657">
        <v>32</v>
      </c>
      <c r="AU4657">
        <v>47</v>
      </c>
    </row>
    <row r="4658" spans="1:47">
      <c r="A4658" t="s">
        <v>666</v>
      </c>
      <c r="B4658" t="s">
        <v>667</v>
      </c>
      <c r="C4658" t="s">
        <v>668</v>
      </c>
      <c r="D4658">
        <v>795</v>
      </c>
      <c r="E4658" t="s">
        <v>56</v>
      </c>
      <c r="F4658">
        <v>2006</v>
      </c>
      <c r="G4658">
        <v>4801595</v>
      </c>
      <c r="H4658">
        <v>300</v>
      </c>
      <c r="I4658">
        <v>134</v>
      </c>
      <c r="J4658">
        <v>532</v>
      </c>
      <c r="K4658">
        <v>14000</v>
      </c>
      <c r="L4658">
        <v>6400</v>
      </c>
      <c r="M4658">
        <v>26000</v>
      </c>
      <c r="N4658" t="s">
        <v>51</v>
      </c>
      <c r="O4658">
        <v>25</v>
      </c>
      <c r="P4658">
        <v>22</v>
      </c>
      <c r="Q4658">
        <v>28</v>
      </c>
      <c r="R4658">
        <v>1200</v>
      </c>
      <c r="S4658">
        <v>1000</v>
      </c>
      <c r="T4658">
        <v>1400</v>
      </c>
      <c r="U4658">
        <v>0</v>
      </c>
      <c r="V4658">
        <v>0</v>
      </c>
      <c r="W4658">
        <v>0</v>
      </c>
      <c r="X4658">
        <v>0</v>
      </c>
      <c r="Y4658">
        <v>0</v>
      </c>
      <c r="Z4658">
        <v>0</v>
      </c>
      <c r="AA4658" t="s">
        <v>57</v>
      </c>
      <c r="AB4658">
        <v>160</v>
      </c>
      <c r="AC4658">
        <v>132</v>
      </c>
      <c r="AD4658">
        <v>192</v>
      </c>
      <c r="AE4658">
        <v>7700</v>
      </c>
      <c r="AF4658">
        <v>6300</v>
      </c>
      <c r="AG4658">
        <v>9200</v>
      </c>
      <c r="AH4658" t="s">
        <v>87</v>
      </c>
      <c r="AI4658">
        <v>0</v>
      </c>
      <c r="AJ4658">
        <v>0</v>
      </c>
      <c r="AK4658">
        <v>0</v>
      </c>
      <c r="AL4658">
        <v>0</v>
      </c>
      <c r="AM4658">
        <v>0</v>
      </c>
      <c r="AN4658">
        <v>0</v>
      </c>
      <c r="AO4658">
        <v>0</v>
      </c>
      <c r="AP4658">
        <v>0</v>
      </c>
      <c r="AQ4658">
        <v>0</v>
      </c>
      <c r="AR4658">
        <v>0</v>
      </c>
      <c r="AS4658">
        <v>42</v>
      </c>
      <c r="AT4658">
        <v>35</v>
      </c>
      <c r="AU4658">
        <v>51</v>
      </c>
    </row>
    <row r="4659" spans="1:47">
      <c r="A4659" t="s">
        <v>666</v>
      </c>
      <c r="B4659" t="s">
        <v>667</v>
      </c>
      <c r="C4659" t="s">
        <v>668</v>
      </c>
      <c r="D4659">
        <v>795</v>
      </c>
      <c r="E4659" t="s">
        <v>56</v>
      </c>
      <c r="F4659">
        <v>2007</v>
      </c>
      <c r="G4659">
        <v>4858236</v>
      </c>
      <c r="H4659">
        <v>266</v>
      </c>
      <c r="I4659">
        <v>119</v>
      </c>
      <c r="J4659">
        <v>472</v>
      </c>
      <c r="K4659">
        <v>13000</v>
      </c>
      <c r="L4659">
        <v>5800</v>
      </c>
      <c r="M4659">
        <v>23000</v>
      </c>
      <c r="N4659" t="s">
        <v>51</v>
      </c>
      <c r="O4659">
        <v>25</v>
      </c>
      <c r="P4659">
        <v>22</v>
      </c>
      <c r="Q4659">
        <v>28</v>
      </c>
      <c r="R4659">
        <v>1200</v>
      </c>
      <c r="S4659">
        <v>1000</v>
      </c>
      <c r="T4659">
        <v>1400</v>
      </c>
      <c r="U4659">
        <v>0</v>
      </c>
      <c r="V4659">
        <v>0</v>
      </c>
      <c r="W4659">
        <v>0</v>
      </c>
      <c r="X4659">
        <v>0</v>
      </c>
      <c r="Y4659">
        <v>0</v>
      </c>
      <c r="Z4659">
        <v>0</v>
      </c>
      <c r="AA4659" t="s">
        <v>57</v>
      </c>
      <c r="AB4659">
        <v>146</v>
      </c>
      <c r="AC4659">
        <v>120</v>
      </c>
      <c r="AD4659">
        <v>174</v>
      </c>
      <c r="AE4659">
        <v>7100</v>
      </c>
      <c r="AF4659">
        <v>5800</v>
      </c>
      <c r="AG4659">
        <v>8400</v>
      </c>
      <c r="AH4659" t="s">
        <v>87</v>
      </c>
      <c r="AI4659">
        <v>0</v>
      </c>
      <c r="AJ4659">
        <v>0</v>
      </c>
      <c r="AK4659">
        <v>0</v>
      </c>
      <c r="AL4659">
        <v>0</v>
      </c>
      <c r="AM4659">
        <v>0</v>
      </c>
      <c r="AN4659">
        <v>0</v>
      </c>
      <c r="AO4659">
        <v>0</v>
      </c>
      <c r="AP4659">
        <v>0</v>
      </c>
      <c r="AQ4659">
        <v>0</v>
      </c>
      <c r="AR4659">
        <v>0</v>
      </c>
      <c r="AS4659">
        <v>48</v>
      </c>
      <c r="AT4659">
        <v>41</v>
      </c>
      <c r="AU4659">
        <v>59</v>
      </c>
    </row>
    <row r="4660" spans="1:47">
      <c r="A4660" t="s">
        <v>666</v>
      </c>
      <c r="B4660" t="s">
        <v>667</v>
      </c>
      <c r="C4660" t="s">
        <v>668</v>
      </c>
      <c r="D4660">
        <v>795</v>
      </c>
      <c r="E4660" t="s">
        <v>56</v>
      </c>
      <c r="F4660">
        <v>2008</v>
      </c>
      <c r="G4660">
        <v>4917543</v>
      </c>
      <c r="H4660">
        <v>233</v>
      </c>
      <c r="I4660">
        <v>107</v>
      </c>
      <c r="J4660">
        <v>408</v>
      </c>
      <c r="K4660">
        <v>11000</v>
      </c>
      <c r="L4660">
        <v>5200</v>
      </c>
      <c r="M4660">
        <v>20000</v>
      </c>
      <c r="N4660" t="s">
        <v>51</v>
      </c>
      <c r="O4660">
        <v>25</v>
      </c>
      <c r="P4660">
        <v>22</v>
      </c>
      <c r="Q4660">
        <v>28</v>
      </c>
      <c r="R4660">
        <v>1200</v>
      </c>
      <c r="S4660">
        <v>1100</v>
      </c>
      <c r="T4660">
        <v>1400</v>
      </c>
      <c r="U4660">
        <v>0</v>
      </c>
      <c r="V4660">
        <v>0</v>
      </c>
      <c r="W4660">
        <v>0</v>
      </c>
      <c r="X4660">
        <v>0</v>
      </c>
      <c r="Y4660">
        <v>0</v>
      </c>
      <c r="Z4660">
        <v>0</v>
      </c>
      <c r="AA4660" t="s">
        <v>57</v>
      </c>
      <c r="AB4660">
        <v>131</v>
      </c>
      <c r="AC4660">
        <v>108</v>
      </c>
      <c r="AD4660">
        <v>155</v>
      </c>
      <c r="AE4660">
        <v>6400</v>
      </c>
      <c r="AF4660">
        <v>5300</v>
      </c>
      <c r="AG4660">
        <v>7600</v>
      </c>
      <c r="AH4660" t="s">
        <v>87</v>
      </c>
      <c r="AI4660">
        <v>0</v>
      </c>
      <c r="AJ4660">
        <v>0</v>
      </c>
      <c r="AK4660">
        <v>0</v>
      </c>
      <c r="AL4660">
        <v>0</v>
      </c>
      <c r="AM4660">
        <v>0</v>
      </c>
      <c r="AN4660">
        <v>0</v>
      </c>
      <c r="AO4660">
        <v>0</v>
      </c>
      <c r="AP4660">
        <v>0</v>
      </c>
      <c r="AQ4660">
        <v>0</v>
      </c>
      <c r="AR4660">
        <v>0</v>
      </c>
      <c r="AS4660">
        <v>59</v>
      </c>
      <c r="AT4660">
        <v>49</v>
      </c>
      <c r="AU4660">
        <v>71</v>
      </c>
    </row>
    <row r="4661" spans="1:47">
      <c r="A4661" t="s">
        <v>666</v>
      </c>
      <c r="B4661" t="s">
        <v>667</v>
      </c>
      <c r="C4661" t="s">
        <v>668</v>
      </c>
      <c r="D4661">
        <v>795</v>
      </c>
      <c r="E4661" t="s">
        <v>56</v>
      </c>
      <c r="F4661">
        <v>2009</v>
      </c>
      <c r="G4661">
        <v>4978962</v>
      </c>
      <c r="H4661">
        <v>200</v>
      </c>
      <c r="I4661">
        <v>93</v>
      </c>
      <c r="J4661">
        <v>347</v>
      </c>
      <c r="K4661">
        <v>10000</v>
      </c>
      <c r="L4661">
        <v>4600</v>
      </c>
      <c r="M4661">
        <v>17000</v>
      </c>
      <c r="N4661" t="s">
        <v>51</v>
      </c>
      <c r="O4661">
        <v>25</v>
      </c>
      <c r="P4661">
        <v>22</v>
      </c>
      <c r="Q4661">
        <v>28</v>
      </c>
      <c r="R4661">
        <v>1200</v>
      </c>
      <c r="S4661">
        <v>1100</v>
      </c>
      <c r="T4661">
        <v>1400</v>
      </c>
      <c r="U4661">
        <v>0</v>
      </c>
      <c r="V4661">
        <v>0</v>
      </c>
      <c r="W4661">
        <v>0</v>
      </c>
      <c r="X4661">
        <v>0</v>
      </c>
      <c r="Y4661">
        <v>0</v>
      </c>
      <c r="Z4661">
        <v>0</v>
      </c>
      <c r="AA4661" t="s">
        <v>57</v>
      </c>
      <c r="AB4661">
        <v>116</v>
      </c>
      <c r="AC4661">
        <v>97</v>
      </c>
      <c r="AD4661">
        <v>137</v>
      </c>
      <c r="AE4661">
        <v>5800</v>
      </c>
      <c r="AF4661">
        <v>4800</v>
      </c>
      <c r="AG4661">
        <v>6800</v>
      </c>
      <c r="AH4661" t="s">
        <v>87</v>
      </c>
      <c r="AI4661">
        <v>0</v>
      </c>
      <c r="AJ4661">
        <v>0</v>
      </c>
      <c r="AK4661">
        <v>0</v>
      </c>
      <c r="AL4661">
        <v>0</v>
      </c>
      <c r="AM4661">
        <v>0</v>
      </c>
      <c r="AN4661">
        <v>0</v>
      </c>
      <c r="AO4661">
        <v>0</v>
      </c>
      <c r="AP4661">
        <v>0</v>
      </c>
      <c r="AQ4661">
        <v>0</v>
      </c>
      <c r="AR4661">
        <v>0</v>
      </c>
      <c r="AS4661">
        <v>55</v>
      </c>
      <c r="AT4661">
        <v>46</v>
      </c>
      <c r="AU4661">
        <v>66</v>
      </c>
    </row>
    <row r="4662" spans="1:47">
      <c r="A4662" t="s">
        <v>666</v>
      </c>
      <c r="B4662" t="s">
        <v>667</v>
      </c>
      <c r="C4662" t="s">
        <v>668</v>
      </c>
      <c r="D4662">
        <v>795</v>
      </c>
      <c r="E4662" t="s">
        <v>56</v>
      </c>
      <c r="F4662">
        <v>2010</v>
      </c>
      <c r="G4662">
        <v>5041995</v>
      </c>
      <c r="H4662">
        <v>171</v>
      </c>
      <c r="I4662">
        <v>81</v>
      </c>
      <c r="J4662">
        <v>294</v>
      </c>
      <c r="K4662">
        <v>8600</v>
      </c>
      <c r="L4662">
        <v>4100</v>
      </c>
      <c r="M4662">
        <v>15000</v>
      </c>
      <c r="N4662" t="s">
        <v>51</v>
      </c>
      <c r="O4662">
        <v>25</v>
      </c>
      <c r="P4662">
        <v>22</v>
      </c>
      <c r="Q4662">
        <v>28</v>
      </c>
      <c r="R4662">
        <v>1300</v>
      </c>
      <c r="S4662">
        <v>1100</v>
      </c>
      <c r="T4662">
        <v>1400</v>
      </c>
      <c r="U4662">
        <v>0</v>
      </c>
      <c r="V4662">
        <v>0</v>
      </c>
      <c r="W4662">
        <v>0</v>
      </c>
      <c r="X4662">
        <v>0</v>
      </c>
      <c r="Y4662">
        <v>0</v>
      </c>
      <c r="Z4662">
        <v>0</v>
      </c>
      <c r="AA4662" t="s">
        <v>57</v>
      </c>
      <c r="AB4662">
        <v>103</v>
      </c>
      <c r="AC4662">
        <v>87</v>
      </c>
      <c r="AD4662">
        <v>121</v>
      </c>
      <c r="AE4662">
        <v>5200</v>
      </c>
      <c r="AF4662">
        <v>4400</v>
      </c>
      <c r="AG4662">
        <v>6100</v>
      </c>
      <c r="AH4662" t="s">
        <v>87</v>
      </c>
      <c r="AI4662">
        <v>0</v>
      </c>
      <c r="AJ4662">
        <v>0</v>
      </c>
      <c r="AK4662">
        <v>0</v>
      </c>
      <c r="AL4662">
        <v>0</v>
      </c>
      <c r="AM4662">
        <v>0</v>
      </c>
      <c r="AN4662">
        <v>0</v>
      </c>
      <c r="AO4662">
        <v>0</v>
      </c>
      <c r="AP4662">
        <v>0</v>
      </c>
      <c r="AQ4662">
        <v>0</v>
      </c>
      <c r="AR4662">
        <v>0</v>
      </c>
      <c r="AS4662">
        <v>62</v>
      </c>
      <c r="AT4662">
        <v>53</v>
      </c>
      <c r="AU4662">
        <v>74</v>
      </c>
    </row>
    <row r="4663" spans="1:47">
      <c r="A4663" t="s">
        <v>666</v>
      </c>
      <c r="B4663" t="s">
        <v>667</v>
      </c>
      <c r="C4663" t="s">
        <v>668</v>
      </c>
      <c r="D4663">
        <v>795</v>
      </c>
      <c r="E4663" t="s">
        <v>56</v>
      </c>
      <c r="F4663">
        <v>2011</v>
      </c>
      <c r="G4663">
        <v>5106668</v>
      </c>
      <c r="H4663">
        <v>146</v>
      </c>
      <c r="I4663">
        <v>69</v>
      </c>
      <c r="J4663">
        <v>250</v>
      </c>
      <c r="K4663">
        <v>7400</v>
      </c>
      <c r="L4663">
        <v>3500</v>
      </c>
      <c r="M4663">
        <v>13000</v>
      </c>
      <c r="N4663" t="s">
        <v>51</v>
      </c>
      <c r="O4663">
        <v>25</v>
      </c>
      <c r="P4663">
        <v>22</v>
      </c>
      <c r="Q4663">
        <v>28</v>
      </c>
      <c r="R4663">
        <v>1300</v>
      </c>
      <c r="S4663">
        <v>1100</v>
      </c>
      <c r="T4663">
        <v>1500</v>
      </c>
      <c r="U4663">
        <v>0</v>
      </c>
      <c r="V4663">
        <v>0</v>
      </c>
      <c r="W4663">
        <v>0</v>
      </c>
      <c r="X4663">
        <v>0</v>
      </c>
      <c r="Y4663">
        <v>0</v>
      </c>
      <c r="Z4663">
        <v>0</v>
      </c>
      <c r="AA4663" t="s">
        <v>57</v>
      </c>
      <c r="AB4663">
        <v>92</v>
      </c>
      <c r="AC4663">
        <v>75</v>
      </c>
      <c r="AD4663">
        <v>110</v>
      </c>
      <c r="AE4663">
        <v>4700</v>
      </c>
      <c r="AF4663">
        <v>3800</v>
      </c>
      <c r="AG4663">
        <v>5600</v>
      </c>
      <c r="AH4663" t="s">
        <v>87</v>
      </c>
      <c r="AI4663">
        <v>0</v>
      </c>
      <c r="AJ4663">
        <v>0</v>
      </c>
      <c r="AK4663">
        <v>0</v>
      </c>
      <c r="AL4663">
        <v>0</v>
      </c>
      <c r="AM4663">
        <v>0</v>
      </c>
      <c r="AN4663">
        <v>0</v>
      </c>
      <c r="AO4663">
        <v>0</v>
      </c>
      <c r="AP4663">
        <v>0</v>
      </c>
      <c r="AQ4663">
        <v>0</v>
      </c>
      <c r="AR4663">
        <v>0</v>
      </c>
      <c r="AS4663">
        <v>58</v>
      </c>
      <c r="AT4663">
        <v>49</v>
      </c>
      <c r="AU4663">
        <v>71</v>
      </c>
    </row>
    <row r="4664" spans="1:47">
      <c r="A4664" t="s">
        <v>666</v>
      </c>
      <c r="B4664" t="s">
        <v>667</v>
      </c>
      <c r="C4664" t="s">
        <v>668</v>
      </c>
      <c r="D4664">
        <v>795</v>
      </c>
      <c r="E4664" t="s">
        <v>56</v>
      </c>
      <c r="F4664">
        <v>2012</v>
      </c>
      <c r="G4664">
        <v>5172931</v>
      </c>
      <c r="H4664">
        <v>122</v>
      </c>
      <c r="I4664">
        <v>58</v>
      </c>
      <c r="J4664">
        <v>211</v>
      </c>
      <c r="K4664">
        <v>6300</v>
      </c>
      <c r="L4664">
        <v>3000</v>
      </c>
      <c r="M4664">
        <v>11000</v>
      </c>
      <c r="N4664" t="s">
        <v>51</v>
      </c>
      <c r="O4664">
        <v>25</v>
      </c>
      <c r="P4664">
        <v>22</v>
      </c>
      <c r="Q4664">
        <v>28</v>
      </c>
      <c r="R4664">
        <v>1300</v>
      </c>
      <c r="S4664">
        <v>1100</v>
      </c>
      <c r="T4664">
        <v>1500</v>
      </c>
      <c r="U4664">
        <v>0</v>
      </c>
      <c r="V4664">
        <v>0</v>
      </c>
      <c r="W4664">
        <v>0</v>
      </c>
      <c r="X4664">
        <v>0</v>
      </c>
      <c r="Y4664">
        <v>0</v>
      </c>
      <c r="Z4664">
        <v>0</v>
      </c>
      <c r="AA4664" t="s">
        <v>57</v>
      </c>
      <c r="AB4664">
        <v>81</v>
      </c>
      <c r="AC4664">
        <v>65</v>
      </c>
      <c r="AD4664">
        <v>100</v>
      </c>
      <c r="AE4664">
        <v>4200</v>
      </c>
      <c r="AF4664">
        <v>3400</v>
      </c>
      <c r="AG4664">
        <v>5100</v>
      </c>
      <c r="AH4664" t="s">
        <v>87</v>
      </c>
      <c r="AI4664">
        <v>0</v>
      </c>
      <c r="AJ4664">
        <v>0</v>
      </c>
      <c r="AK4664">
        <v>0</v>
      </c>
      <c r="AL4664">
        <v>0</v>
      </c>
      <c r="AM4664">
        <v>0</v>
      </c>
      <c r="AN4664">
        <v>0</v>
      </c>
      <c r="AO4664">
        <v>0</v>
      </c>
      <c r="AP4664">
        <v>0</v>
      </c>
      <c r="AQ4664">
        <v>0</v>
      </c>
      <c r="AR4664">
        <v>0</v>
      </c>
      <c r="AS4664">
        <v>70</v>
      </c>
      <c r="AT4664">
        <v>57</v>
      </c>
      <c r="AU4664">
        <v>87</v>
      </c>
    </row>
    <row r="4665" spans="1:47">
      <c r="A4665" t="s">
        <v>666</v>
      </c>
      <c r="B4665" t="s">
        <v>667</v>
      </c>
      <c r="C4665" t="s">
        <v>668</v>
      </c>
      <c r="D4665">
        <v>795</v>
      </c>
      <c r="E4665" t="s">
        <v>56</v>
      </c>
      <c r="F4665">
        <v>2013</v>
      </c>
      <c r="G4665">
        <v>5240072</v>
      </c>
      <c r="H4665">
        <v>103</v>
      </c>
      <c r="I4665">
        <v>47</v>
      </c>
      <c r="J4665">
        <v>180</v>
      </c>
      <c r="K4665">
        <v>5400</v>
      </c>
      <c r="L4665">
        <v>2500</v>
      </c>
      <c r="M4665">
        <v>9400</v>
      </c>
      <c r="N4665" t="s">
        <v>51</v>
      </c>
      <c r="O4665">
        <v>25</v>
      </c>
      <c r="P4665">
        <v>22</v>
      </c>
      <c r="Q4665">
        <v>28</v>
      </c>
      <c r="R4665">
        <v>1300</v>
      </c>
      <c r="S4665">
        <v>1100</v>
      </c>
      <c r="T4665">
        <v>1500</v>
      </c>
      <c r="U4665">
        <v>0</v>
      </c>
      <c r="V4665">
        <v>0</v>
      </c>
      <c r="W4665">
        <v>0</v>
      </c>
      <c r="X4665">
        <v>0</v>
      </c>
      <c r="Y4665">
        <v>0</v>
      </c>
      <c r="Z4665">
        <v>0</v>
      </c>
      <c r="AA4665" t="s">
        <v>57</v>
      </c>
      <c r="AB4665">
        <v>72</v>
      </c>
      <c r="AC4665">
        <v>59</v>
      </c>
      <c r="AD4665">
        <v>87</v>
      </c>
      <c r="AE4665">
        <v>3800</v>
      </c>
      <c r="AF4665">
        <v>3100</v>
      </c>
      <c r="AG4665">
        <v>4600</v>
      </c>
      <c r="AH4665" t="s">
        <v>87</v>
      </c>
      <c r="AI4665">
        <v>0</v>
      </c>
      <c r="AJ4665">
        <v>0</v>
      </c>
      <c r="AK4665">
        <v>0</v>
      </c>
      <c r="AL4665">
        <v>0</v>
      </c>
      <c r="AM4665">
        <v>0</v>
      </c>
      <c r="AN4665">
        <v>0</v>
      </c>
      <c r="AO4665">
        <v>0</v>
      </c>
      <c r="AP4665">
        <v>0</v>
      </c>
      <c r="AQ4665">
        <v>0</v>
      </c>
      <c r="AR4665">
        <v>0</v>
      </c>
      <c r="AS4665">
        <v>80</v>
      </c>
      <c r="AT4665">
        <v>67</v>
      </c>
      <c r="AU4665">
        <v>99</v>
      </c>
    </row>
    <row r="4666" spans="1:47">
      <c r="A4666" t="s">
        <v>669</v>
      </c>
      <c r="B4666" t="s">
        <v>670</v>
      </c>
      <c r="C4666" t="s">
        <v>671</v>
      </c>
      <c r="D4666">
        <v>796</v>
      </c>
      <c r="E4666" t="s">
        <v>77</v>
      </c>
      <c r="F4666">
        <v>1990</v>
      </c>
      <c r="G4666">
        <v>11550</v>
      </c>
      <c r="H4666">
        <v>0</v>
      </c>
      <c r="I4666">
        <v>0</v>
      </c>
      <c r="J4666">
        <v>0</v>
      </c>
      <c r="K4666">
        <v>0</v>
      </c>
      <c r="L4666">
        <v>0</v>
      </c>
      <c r="M4666">
        <v>0</v>
      </c>
      <c r="N4666" t="s">
        <v>51</v>
      </c>
      <c r="O4666">
        <v>0</v>
      </c>
      <c r="P4666">
        <v>0</v>
      </c>
      <c r="Q4666">
        <v>0</v>
      </c>
      <c r="R4666">
        <v>0</v>
      </c>
      <c r="S4666">
        <v>0</v>
      </c>
      <c r="T4666">
        <v>0</v>
      </c>
      <c r="U4666">
        <v>0</v>
      </c>
      <c r="V4666">
        <v>0</v>
      </c>
      <c r="W4666">
        <v>0</v>
      </c>
      <c r="X4666">
        <v>0</v>
      </c>
      <c r="Y4666">
        <v>0</v>
      </c>
      <c r="Z4666">
        <v>0</v>
      </c>
      <c r="AA4666" t="s">
        <v>58</v>
      </c>
      <c r="AB4666">
        <v>0</v>
      </c>
      <c r="AC4666">
        <v>0</v>
      </c>
      <c r="AD4666">
        <v>0</v>
      </c>
      <c r="AE4666">
        <v>0</v>
      </c>
      <c r="AF4666">
        <v>0</v>
      </c>
      <c r="AG4666">
        <v>0</v>
      </c>
      <c r="AH4666" t="s">
        <v>70</v>
      </c>
      <c r="AI4666">
        <v>0</v>
      </c>
      <c r="AJ4666">
        <v>0</v>
      </c>
      <c r="AK4666">
        <v>0</v>
      </c>
      <c r="AL4666">
        <v>0</v>
      </c>
      <c r="AM4666">
        <v>0</v>
      </c>
      <c r="AN4666">
        <v>0</v>
      </c>
      <c r="AO4666">
        <v>0</v>
      </c>
      <c r="AP4666">
        <v>0</v>
      </c>
      <c r="AQ4666">
        <v>0</v>
      </c>
      <c r="AR4666">
        <v>0</v>
      </c>
      <c r="AS4666">
        <v>0</v>
      </c>
      <c r="AT4666">
        <v>0</v>
      </c>
      <c r="AU4666">
        <v>0</v>
      </c>
    </row>
    <row r="4667" spans="1:47">
      <c r="A4667" t="s">
        <v>669</v>
      </c>
      <c r="B4667" t="s">
        <v>670</v>
      </c>
      <c r="C4667" t="s">
        <v>671</v>
      </c>
      <c r="D4667">
        <v>796</v>
      </c>
      <c r="E4667" t="s">
        <v>77</v>
      </c>
      <c r="F4667">
        <v>1991</v>
      </c>
      <c r="G4667">
        <v>12205</v>
      </c>
      <c r="H4667">
        <v>0</v>
      </c>
      <c r="I4667">
        <v>0</v>
      </c>
      <c r="J4667">
        <v>0</v>
      </c>
      <c r="K4667">
        <v>0</v>
      </c>
      <c r="L4667">
        <v>0</v>
      </c>
      <c r="M4667">
        <v>0</v>
      </c>
      <c r="N4667" t="s">
        <v>51</v>
      </c>
      <c r="O4667">
        <v>0</v>
      </c>
      <c r="P4667">
        <v>0</v>
      </c>
      <c r="Q4667">
        <v>0</v>
      </c>
      <c r="R4667">
        <v>0</v>
      </c>
      <c r="S4667">
        <v>0</v>
      </c>
      <c r="T4667">
        <v>0</v>
      </c>
      <c r="U4667">
        <v>0</v>
      </c>
      <c r="V4667">
        <v>0</v>
      </c>
      <c r="W4667">
        <v>0</v>
      </c>
      <c r="X4667">
        <v>0</v>
      </c>
      <c r="Y4667">
        <v>0</v>
      </c>
      <c r="Z4667">
        <v>0</v>
      </c>
      <c r="AA4667" t="s">
        <v>58</v>
      </c>
      <c r="AB4667">
        <v>0</v>
      </c>
      <c r="AC4667">
        <v>0</v>
      </c>
      <c r="AD4667">
        <v>0</v>
      </c>
      <c r="AE4667">
        <v>0</v>
      </c>
      <c r="AF4667">
        <v>0</v>
      </c>
      <c r="AG4667">
        <v>0</v>
      </c>
      <c r="AH4667" t="s">
        <v>70</v>
      </c>
      <c r="AI4667">
        <v>0</v>
      </c>
      <c r="AJ4667">
        <v>0</v>
      </c>
      <c r="AK4667">
        <v>0</v>
      </c>
      <c r="AL4667">
        <v>0</v>
      </c>
      <c r="AM4667">
        <v>0</v>
      </c>
      <c r="AN4667">
        <v>0</v>
      </c>
      <c r="AO4667">
        <v>0</v>
      </c>
      <c r="AP4667">
        <v>0</v>
      </c>
      <c r="AQ4667">
        <v>0</v>
      </c>
      <c r="AR4667">
        <v>0</v>
      </c>
      <c r="AS4667">
        <v>0</v>
      </c>
      <c r="AT4667">
        <v>0</v>
      </c>
      <c r="AU4667">
        <v>0</v>
      </c>
    </row>
    <row r="4668" spans="1:47">
      <c r="A4668" t="s">
        <v>669</v>
      </c>
      <c r="B4668" t="s">
        <v>670</v>
      </c>
      <c r="C4668" t="s">
        <v>671</v>
      </c>
      <c r="D4668">
        <v>796</v>
      </c>
      <c r="E4668" t="s">
        <v>77</v>
      </c>
      <c r="F4668">
        <v>1992</v>
      </c>
      <c r="G4668">
        <v>12970</v>
      </c>
      <c r="H4668">
        <v>11</v>
      </c>
      <c r="I4668">
        <v>3.3</v>
      </c>
      <c r="J4668">
        <v>23</v>
      </c>
      <c r="K4668">
        <v>1.4</v>
      </c>
      <c r="L4668">
        <v>0.43</v>
      </c>
      <c r="M4668">
        <v>3</v>
      </c>
      <c r="N4668" t="s">
        <v>51</v>
      </c>
      <c r="O4668">
        <v>0</v>
      </c>
      <c r="P4668">
        <v>0</v>
      </c>
      <c r="Q4668">
        <v>0</v>
      </c>
      <c r="R4668">
        <v>0</v>
      </c>
      <c r="S4668">
        <v>0</v>
      </c>
      <c r="T4668">
        <v>0</v>
      </c>
      <c r="U4668">
        <v>0</v>
      </c>
      <c r="V4668">
        <v>0</v>
      </c>
      <c r="W4668">
        <v>0</v>
      </c>
      <c r="X4668">
        <v>0</v>
      </c>
      <c r="Y4668">
        <v>0</v>
      </c>
      <c r="Z4668">
        <v>0</v>
      </c>
      <c r="AA4668" t="s">
        <v>58</v>
      </c>
      <c r="AB4668">
        <v>0</v>
      </c>
      <c r="AC4668">
        <v>0</v>
      </c>
      <c r="AD4668">
        <v>0</v>
      </c>
      <c r="AE4668">
        <v>0</v>
      </c>
      <c r="AF4668">
        <v>0</v>
      </c>
      <c r="AG4668">
        <v>0</v>
      </c>
      <c r="AH4668" t="s">
        <v>70</v>
      </c>
      <c r="AI4668">
        <v>0</v>
      </c>
      <c r="AJ4668">
        <v>0</v>
      </c>
      <c r="AK4668">
        <v>0</v>
      </c>
      <c r="AL4668">
        <v>0</v>
      </c>
      <c r="AM4668">
        <v>0</v>
      </c>
      <c r="AN4668">
        <v>0</v>
      </c>
      <c r="AO4668">
        <v>0</v>
      </c>
      <c r="AP4668">
        <v>0</v>
      </c>
      <c r="AQ4668">
        <v>0</v>
      </c>
      <c r="AR4668">
        <v>0</v>
      </c>
      <c r="AS4668">
        <v>0</v>
      </c>
      <c r="AT4668">
        <v>0</v>
      </c>
      <c r="AU4668">
        <v>0</v>
      </c>
    </row>
    <row r="4669" spans="1:47">
      <c r="A4669" t="s">
        <v>669</v>
      </c>
      <c r="B4669" t="s">
        <v>670</v>
      </c>
      <c r="C4669" t="s">
        <v>671</v>
      </c>
      <c r="D4669">
        <v>796</v>
      </c>
      <c r="E4669" t="s">
        <v>77</v>
      </c>
      <c r="F4669">
        <v>1993</v>
      </c>
      <c r="G4669">
        <v>13793</v>
      </c>
      <c r="H4669">
        <v>25</v>
      </c>
      <c r="I4669">
        <v>7.5</v>
      </c>
      <c r="J4669">
        <v>53</v>
      </c>
      <c r="K4669">
        <v>3.5</v>
      </c>
      <c r="L4669">
        <v>1</v>
      </c>
      <c r="M4669">
        <v>7.3</v>
      </c>
      <c r="N4669" t="s">
        <v>51</v>
      </c>
      <c r="O4669">
        <v>0</v>
      </c>
      <c r="P4669">
        <v>0</v>
      </c>
      <c r="Q4669">
        <v>0</v>
      </c>
      <c r="R4669">
        <v>0</v>
      </c>
      <c r="S4669">
        <v>0</v>
      </c>
      <c r="T4669">
        <v>0</v>
      </c>
      <c r="U4669">
        <v>0</v>
      </c>
      <c r="V4669">
        <v>0</v>
      </c>
      <c r="W4669">
        <v>0</v>
      </c>
      <c r="X4669">
        <v>0</v>
      </c>
      <c r="Y4669">
        <v>0</v>
      </c>
      <c r="Z4669">
        <v>0</v>
      </c>
      <c r="AA4669" t="s">
        <v>58</v>
      </c>
      <c r="AB4669">
        <v>0</v>
      </c>
      <c r="AC4669">
        <v>0</v>
      </c>
      <c r="AD4669">
        <v>0</v>
      </c>
      <c r="AE4669">
        <v>0</v>
      </c>
      <c r="AF4669">
        <v>0</v>
      </c>
      <c r="AG4669">
        <v>0</v>
      </c>
      <c r="AH4669" t="s">
        <v>70</v>
      </c>
      <c r="AI4669">
        <v>0</v>
      </c>
      <c r="AJ4669">
        <v>0</v>
      </c>
      <c r="AK4669">
        <v>0</v>
      </c>
      <c r="AL4669">
        <v>0</v>
      </c>
      <c r="AM4669">
        <v>0</v>
      </c>
      <c r="AN4669">
        <v>0</v>
      </c>
      <c r="AO4669">
        <v>0</v>
      </c>
      <c r="AP4669">
        <v>0</v>
      </c>
      <c r="AQ4669">
        <v>0</v>
      </c>
      <c r="AR4669">
        <v>0</v>
      </c>
      <c r="AS4669">
        <v>0</v>
      </c>
      <c r="AT4669">
        <v>0</v>
      </c>
      <c r="AU4669">
        <v>0</v>
      </c>
    </row>
    <row r="4670" spans="1:47">
      <c r="A4670" t="s">
        <v>669</v>
      </c>
      <c r="B4670" t="s">
        <v>670</v>
      </c>
      <c r="C4670" t="s">
        <v>671</v>
      </c>
      <c r="D4670">
        <v>796</v>
      </c>
      <c r="E4670" t="s">
        <v>77</v>
      </c>
      <c r="F4670">
        <v>1994</v>
      </c>
      <c r="G4670">
        <v>14597</v>
      </c>
      <c r="H4670">
        <v>37</v>
      </c>
      <c r="I4670">
        <v>11</v>
      </c>
      <c r="J4670">
        <v>79</v>
      </c>
      <c r="K4670">
        <v>5.4</v>
      </c>
      <c r="L4670">
        <v>1.6</v>
      </c>
      <c r="M4670">
        <v>11</v>
      </c>
      <c r="N4670" t="s">
        <v>51</v>
      </c>
      <c r="O4670">
        <v>0</v>
      </c>
      <c r="P4670">
        <v>0</v>
      </c>
      <c r="Q4670">
        <v>0</v>
      </c>
      <c r="R4670">
        <v>0</v>
      </c>
      <c r="S4670">
        <v>0</v>
      </c>
      <c r="T4670">
        <v>0</v>
      </c>
      <c r="U4670">
        <v>0</v>
      </c>
      <c r="V4670">
        <v>0</v>
      </c>
      <c r="W4670">
        <v>0</v>
      </c>
      <c r="X4670">
        <v>0</v>
      </c>
      <c r="Y4670">
        <v>0</v>
      </c>
      <c r="Z4670">
        <v>0</v>
      </c>
      <c r="AA4670" t="s">
        <v>58</v>
      </c>
      <c r="AB4670">
        <v>18</v>
      </c>
      <c r="AC4670">
        <v>16</v>
      </c>
      <c r="AD4670">
        <v>21</v>
      </c>
      <c r="AE4670">
        <v>2.7</v>
      </c>
      <c r="AF4670">
        <v>2.2999999999999998</v>
      </c>
      <c r="AG4670">
        <v>3</v>
      </c>
      <c r="AH4670" t="s">
        <v>70</v>
      </c>
      <c r="AI4670">
        <v>0</v>
      </c>
      <c r="AJ4670">
        <v>0</v>
      </c>
      <c r="AK4670">
        <v>0</v>
      </c>
      <c r="AL4670">
        <v>0</v>
      </c>
      <c r="AM4670">
        <v>0</v>
      </c>
      <c r="AN4670">
        <v>0</v>
      </c>
      <c r="AO4670">
        <v>0</v>
      </c>
      <c r="AP4670">
        <v>0</v>
      </c>
      <c r="AQ4670">
        <v>0</v>
      </c>
      <c r="AR4670">
        <v>0</v>
      </c>
      <c r="AS4670">
        <v>0</v>
      </c>
      <c r="AT4670">
        <v>0</v>
      </c>
      <c r="AU4670">
        <v>0</v>
      </c>
    </row>
    <row r="4671" spans="1:47">
      <c r="A4671" t="s">
        <v>669</v>
      </c>
      <c r="B4671" t="s">
        <v>670</v>
      </c>
      <c r="C4671" t="s">
        <v>671</v>
      </c>
      <c r="D4671">
        <v>796</v>
      </c>
      <c r="E4671" t="s">
        <v>77</v>
      </c>
      <c r="F4671">
        <v>1995</v>
      </c>
      <c r="G4671">
        <v>15334</v>
      </c>
      <c r="H4671">
        <v>47</v>
      </c>
      <c r="I4671">
        <v>14</v>
      </c>
      <c r="J4671">
        <v>99</v>
      </c>
      <c r="K4671">
        <v>7.2</v>
      </c>
      <c r="L4671">
        <v>2.1</v>
      </c>
      <c r="M4671">
        <v>15</v>
      </c>
      <c r="N4671" t="s">
        <v>51</v>
      </c>
      <c r="O4671">
        <v>0</v>
      </c>
      <c r="P4671">
        <v>0</v>
      </c>
      <c r="Q4671">
        <v>0</v>
      </c>
      <c r="R4671">
        <v>0</v>
      </c>
      <c r="S4671">
        <v>0</v>
      </c>
      <c r="T4671">
        <v>0</v>
      </c>
      <c r="U4671">
        <v>0</v>
      </c>
      <c r="V4671">
        <v>0</v>
      </c>
      <c r="W4671">
        <v>0</v>
      </c>
      <c r="X4671">
        <v>0</v>
      </c>
      <c r="Y4671">
        <v>0</v>
      </c>
      <c r="Z4671">
        <v>0</v>
      </c>
      <c r="AA4671" t="s">
        <v>58</v>
      </c>
      <c r="AB4671">
        <v>36</v>
      </c>
      <c r="AC4671">
        <v>32</v>
      </c>
      <c r="AD4671">
        <v>41</v>
      </c>
      <c r="AE4671">
        <v>5.6</v>
      </c>
      <c r="AF4671">
        <v>4.9000000000000004</v>
      </c>
      <c r="AG4671">
        <v>6.3</v>
      </c>
      <c r="AH4671" t="s">
        <v>70</v>
      </c>
      <c r="AI4671">
        <v>0</v>
      </c>
      <c r="AJ4671">
        <v>0</v>
      </c>
      <c r="AK4671">
        <v>0</v>
      </c>
      <c r="AL4671">
        <v>0</v>
      </c>
      <c r="AM4671">
        <v>0</v>
      </c>
      <c r="AN4671">
        <v>0</v>
      </c>
      <c r="AO4671">
        <v>0</v>
      </c>
      <c r="AP4671">
        <v>0</v>
      </c>
      <c r="AQ4671">
        <v>0</v>
      </c>
      <c r="AR4671">
        <v>0</v>
      </c>
      <c r="AS4671">
        <v>0</v>
      </c>
      <c r="AT4671">
        <v>0</v>
      </c>
      <c r="AU4671">
        <v>0</v>
      </c>
    </row>
    <row r="4672" spans="1:47">
      <c r="A4672" t="s">
        <v>669</v>
      </c>
      <c r="B4672" t="s">
        <v>670</v>
      </c>
      <c r="C4672" t="s">
        <v>671</v>
      </c>
      <c r="D4672">
        <v>796</v>
      </c>
      <c r="E4672" t="s">
        <v>77</v>
      </c>
      <c r="F4672">
        <v>1996</v>
      </c>
      <c r="G4672">
        <v>15967</v>
      </c>
      <c r="H4672">
        <v>66</v>
      </c>
      <c r="I4672">
        <v>25</v>
      </c>
      <c r="J4672">
        <v>128</v>
      </c>
      <c r="K4672">
        <v>11</v>
      </c>
      <c r="L4672">
        <v>4</v>
      </c>
      <c r="M4672">
        <v>20</v>
      </c>
      <c r="N4672" t="s">
        <v>51</v>
      </c>
      <c r="O4672">
        <v>0</v>
      </c>
      <c r="P4672">
        <v>0</v>
      </c>
      <c r="Q4672">
        <v>0</v>
      </c>
      <c r="R4672">
        <v>0</v>
      </c>
      <c r="S4672">
        <v>0</v>
      </c>
      <c r="T4672">
        <v>0</v>
      </c>
      <c r="U4672">
        <v>0</v>
      </c>
      <c r="V4672">
        <v>0</v>
      </c>
      <c r="W4672">
        <v>0</v>
      </c>
      <c r="X4672">
        <v>0</v>
      </c>
      <c r="Y4672">
        <v>0</v>
      </c>
      <c r="Z4672">
        <v>0</v>
      </c>
      <c r="AA4672" t="s">
        <v>58</v>
      </c>
      <c r="AB4672">
        <v>55</v>
      </c>
      <c r="AC4672">
        <v>48</v>
      </c>
      <c r="AD4672">
        <v>62</v>
      </c>
      <c r="AE4672">
        <v>8.6999999999999993</v>
      </c>
      <c r="AF4672">
        <v>7.7</v>
      </c>
      <c r="AG4672">
        <v>9.9</v>
      </c>
      <c r="AH4672" t="s">
        <v>70</v>
      </c>
      <c r="AI4672">
        <v>0</v>
      </c>
      <c r="AJ4672">
        <v>0</v>
      </c>
      <c r="AK4672">
        <v>0</v>
      </c>
      <c r="AL4672">
        <v>0</v>
      </c>
      <c r="AM4672">
        <v>0</v>
      </c>
      <c r="AN4672">
        <v>0</v>
      </c>
      <c r="AO4672">
        <v>0</v>
      </c>
      <c r="AP4672">
        <v>0</v>
      </c>
      <c r="AQ4672">
        <v>0</v>
      </c>
      <c r="AR4672">
        <v>0</v>
      </c>
      <c r="AS4672">
        <v>0</v>
      </c>
      <c r="AT4672">
        <v>0</v>
      </c>
      <c r="AU4672">
        <v>0</v>
      </c>
    </row>
    <row r="4673" spans="1:47">
      <c r="A4673" t="s">
        <v>669</v>
      </c>
      <c r="B4673" t="s">
        <v>670</v>
      </c>
      <c r="C4673" t="s">
        <v>671</v>
      </c>
      <c r="D4673">
        <v>796</v>
      </c>
      <c r="E4673" t="s">
        <v>77</v>
      </c>
      <c r="F4673">
        <v>1997</v>
      </c>
      <c r="G4673">
        <v>16527</v>
      </c>
      <c r="H4673">
        <v>103</v>
      </c>
      <c r="I4673">
        <v>47</v>
      </c>
      <c r="J4673">
        <v>180</v>
      </c>
      <c r="K4673">
        <v>17</v>
      </c>
      <c r="L4673">
        <v>7.7</v>
      </c>
      <c r="M4673">
        <v>30</v>
      </c>
      <c r="N4673" t="s">
        <v>51</v>
      </c>
      <c r="O4673">
        <v>6.3</v>
      </c>
      <c r="P4673">
        <v>6.2</v>
      </c>
      <c r="Q4673">
        <v>6.5</v>
      </c>
      <c r="R4673">
        <v>1</v>
      </c>
      <c r="S4673">
        <v>1</v>
      </c>
      <c r="T4673">
        <v>1.1000000000000001</v>
      </c>
      <c r="U4673">
        <v>0</v>
      </c>
      <c r="V4673">
        <v>0</v>
      </c>
      <c r="W4673">
        <v>0</v>
      </c>
      <c r="X4673">
        <v>0</v>
      </c>
      <c r="Y4673">
        <v>0</v>
      </c>
      <c r="Z4673">
        <v>0</v>
      </c>
      <c r="AA4673" t="s">
        <v>58</v>
      </c>
      <c r="AB4673">
        <v>73</v>
      </c>
      <c r="AC4673">
        <v>64</v>
      </c>
      <c r="AD4673">
        <v>83</v>
      </c>
      <c r="AE4673">
        <v>12</v>
      </c>
      <c r="AF4673">
        <v>11</v>
      </c>
      <c r="AG4673">
        <v>14</v>
      </c>
      <c r="AH4673" t="s">
        <v>70</v>
      </c>
      <c r="AI4673">
        <v>0</v>
      </c>
      <c r="AJ4673">
        <v>0</v>
      </c>
      <c r="AK4673">
        <v>0</v>
      </c>
      <c r="AL4673">
        <v>0</v>
      </c>
      <c r="AM4673">
        <v>0</v>
      </c>
      <c r="AN4673">
        <v>0</v>
      </c>
      <c r="AO4673">
        <v>0</v>
      </c>
      <c r="AP4673">
        <v>0</v>
      </c>
      <c r="AQ4673">
        <v>0</v>
      </c>
      <c r="AR4673">
        <v>0</v>
      </c>
      <c r="AS4673">
        <v>0</v>
      </c>
      <c r="AT4673">
        <v>0</v>
      </c>
      <c r="AU4673">
        <v>0</v>
      </c>
    </row>
    <row r="4674" spans="1:47">
      <c r="A4674" t="s">
        <v>669</v>
      </c>
      <c r="B4674" t="s">
        <v>670</v>
      </c>
      <c r="C4674" t="s">
        <v>671</v>
      </c>
      <c r="D4674">
        <v>796</v>
      </c>
      <c r="E4674" t="s">
        <v>77</v>
      </c>
      <c r="F4674">
        <v>1998</v>
      </c>
      <c r="G4674">
        <v>17114</v>
      </c>
      <c r="H4674">
        <v>143</v>
      </c>
      <c r="I4674">
        <v>68</v>
      </c>
      <c r="J4674">
        <v>246</v>
      </c>
      <c r="K4674">
        <v>25</v>
      </c>
      <c r="L4674">
        <v>12</v>
      </c>
      <c r="M4674">
        <v>42</v>
      </c>
      <c r="N4674" t="s">
        <v>51</v>
      </c>
      <c r="O4674">
        <v>7.1</v>
      </c>
      <c r="P4674">
        <v>6.4</v>
      </c>
      <c r="Q4674">
        <v>7.9</v>
      </c>
      <c r="R4674">
        <v>1.2</v>
      </c>
      <c r="S4674">
        <v>1.1000000000000001</v>
      </c>
      <c r="T4674">
        <v>1.3</v>
      </c>
      <c r="U4674">
        <v>0</v>
      </c>
      <c r="V4674">
        <v>0</v>
      </c>
      <c r="W4674">
        <v>0</v>
      </c>
      <c r="X4674">
        <v>0</v>
      </c>
      <c r="Y4674">
        <v>0</v>
      </c>
      <c r="Z4674">
        <v>0</v>
      </c>
      <c r="AA4674" t="s">
        <v>58</v>
      </c>
      <c r="AB4674">
        <v>91</v>
      </c>
      <c r="AC4674">
        <v>80</v>
      </c>
      <c r="AD4674">
        <v>103</v>
      </c>
      <c r="AE4674">
        <v>16</v>
      </c>
      <c r="AF4674">
        <v>14</v>
      </c>
      <c r="AG4674">
        <v>18</v>
      </c>
      <c r="AH4674" t="s">
        <v>70</v>
      </c>
      <c r="AI4674">
        <v>0</v>
      </c>
      <c r="AJ4674">
        <v>0</v>
      </c>
      <c r="AK4674">
        <v>0</v>
      </c>
      <c r="AL4674">
        <v>0</v>
      </c>
      <c r="AM4674">
        <v>0</v>
      </c>
      <c r="AN4674">
        <v>0</v>
      </c>
      <c r="AO4674">
        <v>0</v>
      </c>
      <c r="AP4674">
        <v>0</v>
      </c>
      <c r="AQ4674">
        <v>0</v>
      </c>
      <c r="AR4674">
        <v>0</v>
      </c>
      <c r="AS4674">
        <v>0</v>
      </c>
      <c r="AT4674">
        <v>0</v>
      </c>
      <c r="AU4674">
        <v>0</v>
      </c>
    </row>
    <row r="4675" spans="1:47">
      <c r="A4675" t="s">
        <v>669</v>
      </c>
      <c r="B4675" t="s">
        <v>670</v>
      </c>
      <c r="C4675" t="s">
        <v>671</v>
      </c>
      <c r="D4675">
        <v>796</v>
      </c>
      <c r="E4675" t="s">
        <v>77</v>
      </c>
      <c r="F4675">
        <v>1999</v>
      </c>
      <c r="G4675">
        <v>17866</v>
      </c>
      <c r="H4675">
        <v>192</v>
      </c>
      <c r="I4675">
        <v>89</v>
      </c>
      <c r="J4675">
        <v>336</v>
      </c>
      <c r="K4675">
        <v>34</v>
      </c>
      <c r="L4675">
        <v>16</v>
      </c>
      <c r="M4675">
        <v>60</v>
      </c>
      <c r="N4675" t="s">
        <v>51</v>
      </c>
      <c r="O4675">
        <v>5.9</v>
      </c>
      <c r="P4675">
        <v>5.7</v>
      </c>
      <c r="Q4675">
        <v>6</v>
      </c>
      <c r="R4675">
        <v>1.1000000000000001</v>
      </c>
      <c r="S4675">
        <v>1</v>
      </c>
      <c r="T4675">
        <v>1.1000000000000001</v>
      </c>
      <c r="U4675">
        <v>0</v>
      </c>
      <c r="V4675">
        <v>0</v>
      </c>
      <c r="W4675">
        <v>0</v>
      </c>
      <c r="X4675">
        <v>0</v>
      </c>
      <c r="Y4675">
        <v>0</v>
      </c>
      <c r="Z4675">
        <v>0</v>
      </c>
      <c r="AA4675" t="s">
        <v>58</v>
      </c>
      <c r="AB4675">
        <v>109</v>
      </c>
      <c r="AC4675">
        <v>96</v>
      </c>
      <c r="AD4675">
        <v>124</v>
      </c>
      <c r="AE4675">
        <v>20</v>
      </c>
      <c r="AF4675">
        <v>17</v>
      </c>
      <c r="AG4675">
        <v>22</v>
      </c>
      <c r="AH4675" t="s">
        <v>70</v>
      </c>
      <c r="AI4675">
        <v>0</v>
      </c>
      <c r="AJ4675">
        <v>0</v>
      </c>
      <c r="AK4675">
        <v>0</v>
      </c>
      <c r="AL4675">
        <v>0</v>
      </c>
      <c r="AM4675">
        <v>0</v>
      </c>
      <c r="AN4675">
        <v>0</v>
      </c>
      <c r="AO4675">
        <v>0</v>
      </c>
      <c r="AP4675">
        <v>0</v>
      </c>
      <c r="AQ4675">
        <v>0</v>
      </c>
      <c r="AR4675">
        <v>0</v>
      </c>
      <c r="AS4675">
        <v>87</v>
      </c>
      <c r="AT4675">
        <v>77</v>
      </c>
      <c r="AU4675">
        <v>99</v>
      </c>
    </row>
    <row r="4676" spans="1:47">
      <c r="A4676" t="s">
        <v>669</v>
      </c>
      <c r="B4676" t="s">
        <v>670</v>
      </c>
      <c r="C4676" t="s">
        <v>671</v>
      </c>
      <c r="D4676">
        <v>796</v>
      </c>
      <c r="E4676" t="s">
        <v>77</v>
      </c>
      <c r="F4676">
        <v>2000</v>
      </c>
      <c r="G4676">
        <v>18876</v>
      </c>
      <c r="H4676">
        <v>87</v>
      </c>
      <c r="I4676">
        <v>39</v>
      </c>
      <c r="J4676">
        <v>154</v>
      </c>
      <c r="K4676">
        <v>16</v>
      </c>
      <c r="L4676">
        <v>7.4</v>
      </c>
      <c r="M4676">
        <v>29</v>
      </c>
      <c r="N4676" t="s">
        <v>51</v>
      </c>
      <c r="O4676">
        <v>6.1</v>
      </c>
      <c r="P4676">
        <v>5.7</v>
      </c>
      <c r="Q4676">
        <v>6.6</v>
      </c>
      <c r="R4676">
        <v>1.2</v>
      </c>
      <c r="S4676">
        <v>1.1000000000000001</v>
      </c>
      <c r="T4676">
        <v>1.2</v>
      </c>
      <c r="U4676">
        <v>0</v>
      </c>
      <c r="V4676">
        <v>0</v>
      </c>
      <c r="W4676">
        <v>0</v>
      </c>
      <c r="X4676">
        <v>0</v>
      </c>
      <c r="Y4676">
        <v>0</v>
      </c>
      <c r="Z4676">
        <v>0</v>
      </c>
      <c r="AA4676" t="s">
        <v>58</v>
      </c>
      <c r="AB4676">
        <v>63</v>
      </c>
      <c r="AC4676">
        <v>55</v>
      </c>
      <c r="AD4676">
        <v>72</v>
      </c>
      <c r="AE4676">
        <v>12</v>
      </c>
      <c r="AF4676">
        <v>10</v>
      </c>
      <c r="AG4676">
        <v>14</v>
      </c>
      <c r="AH4676" t="s">
        <v>70</v>
      </c>
      <c r="AI4676">
        <v>0</v>
      </c>
      <c r="AJ4676">
        <v>0</v>
      </c>
      <c r="AK4676">
        <v>0</v>
      </c>
      <c r="AL4676">
        <v>0</v>
      </c>
      <c r="AM4676">
        <v>0</v>
      </c>
      <c r="AN4676">
        <v>0</v>
      </c>
      <c r="AO4676">
        <v>0</v>
      </c>
      <c r="AP4676">
        <v>0</v>
      </c>
      <c r="AQ4676">
        <v>0</v>
      </c>
      <c r="AR4676">
        <v>0</v>
      </c>
      <c r="AS4676">
        <v>0</v>
      </c>
      <c r="AT4676">
        <v>0</v>
      </c>
      <c r="AU4676">
        <v>0</v>
      </c>
    </row>
    <row r="4677" spans="1:47">
      <c r="A4677" t="s">
        <v>669</v>
      </c>
      <c r="B4677" t="s">
        <v>670</v>
      </c>
      <c r="C4677" t="s">
        <v>671</v>
      </c>
      <c r="D4677">
        <v>796</v>
      </c>
      <c r="E4677" t="s">
        <v>77</v>
      </c>
      <c r="F4677">
        <v>2001</v>
      </c>
      <c r="G4677">
        <v>20186</v>
      </c>
      <c r="H4677">
        <v>49</v>
      </c>
      <c r="I4677">
        <v>15</v>
      </c>
      <c r="J4677">
        <v>104</v>
      </c>
      <c r="K4677">
        <v>9.9</v>
      </c>
      <c r="L4677">
        <v>3</v>
      </c>
      <c r="M4677">
        <v>21</v>
      </c>
      <c r="N4677" t="s">
        <v>51</v>
      </c>
      <c r="O4677">
        <v>6.1</v>
      </c>
      <c r="P4677">
        <v>5.4</v>
      </c>
      <c r="Q4677">
        <v>6.8</v>
      </c>
      <c r="R4677">
        <v>1.2</v>
      </c>
      <c r="S4677">
        <v>1.1000000000000001</v>
      </c>
      <c r="T4677">
        <v>1.4</v>
      </c>
      <c r="U4677">
        <v>0</v>
      </c>
      <c r="V4677">
        <v>0</v>
      </c>
      <c r="W4677">
        <v>0</v>
      </c>
      <c r="X4677">
        <v>0</v>
      </c>
      <c r="Y4677">
        <v>0</v>
      </c>
      <c r="Z4677">
        <v>0</v>
      </c>
      <c r="AA4677" t="s">
        <v>58</v>
      </c>
      <c r="AB4677">
        <v>17</v>
      </c>
      <c r="AC4677">
        <v>15</v>
      </c>
      <c r="AD4677">
        <v>19</v>
      </c>
      <c r="AE4677">
        <v>3.5</v>
      </c>
      <c r="AF4677">
        <v>3</v>
      </c>
      <c r="AG4677">
        <v>3.9</v>
      </c>
      <c r="AH4677" t="s">
        <v>70</v>
      </c>
      <c r="AI4677">
        <v>0</v>
      </c>
      <c r="AJ4677">
        <v>0</v>
      </c>
      <c r="AK4677">
        <v>0</v>
      </c>
      <c r="AL4677">
        <v>0</v>
      </c>
      <c r="AM4677">
        <v>0</v>
      </c>
      <c r="AN4677">
        <v>0</v>
      </c>
      <c r="AO4677">
        <v>0</v>
      </c>
      <c r="AP4677">
        <v>0</v>
      </c>
      <c r="AQ4677">
        <v>0</v>
      </c>
      <c r="AR4677">
        <v>0</v>
      </c>
      <c r="AS4677">
        <v>87</v>
      </c>
      <c r="AT4677">
        <v>77</v>
      </c>
      <c r="AU4677">
        <v>99</v>
      </c>
    </row>
    <row r="4678" spans="1:47">
      <c r="A4678" t="s">
        <v>669</v>
      </c>
      <c r="B4678" t="s">
        <v>670</v>
      </c>
      <c r="C4678" t="s">
        <v>671</v>
      </c>
      <c r="D4678">
        <v>796</v>
      </c>
      <c r="E4678" t="s">
        <v>77</v>
      </c>
      <c r="F4678">
        <v>2002</v>
      </c>
      <c r="G4678">
        <v>21740</v>
      </c>
      <c r="H4678">
        <v>41</v>
      </c>
      <c r="I4678">
        <v>12</v>
      </c>
      <c r="J4678">
        <v>87</v>
      </c>
      <c r="K4678">
        <v>9</v>
      </c>
      <c r="L4678">
        <v>2.7</v>
      </c>
      <c r="M4678">
        <v>19</v>
      </c>
      <c r="N4678" t="s">
        <v>51</v>
      </c>
      <c r="O4678">
        <v>5.3</v>
      </c>
      <c r="P4678">
        <v>4.9000000000000004</v>
      </c>
      <c r="Q4678">
        <v>5.8</v>
      </c>
      <c r="R4678">
        <v>1.2</v>
      </c>
      <c r="S4678">
        <v>1.1000000000000001</v>
      </c>
      <c r="T4678">
        <v>1.3</v>
      </c>
      <c r="U4678">
        <v>0</v>
      </c>
      <c r="V4678">
        <v>0</v>
      </c>
      <c r="W4678">
        <v>0</v>
      </c>
      <c r="X4678">
        <v>0</v>
      </c>
      <c r="Y4678">
        <v>0</v>
      </c>
      <c r="Z4678">
        <v>0</v>
      </c>
      <c r="AA4678" t="s">
        <v>58</v>
      </c>
      <c r="AB4678">
        <v>16</v>
      </c>
      <c r="AC4678">
        <v>14</v>
      </c>
      <c r="AD4678">
        <v>18</v>
      </c>
      <c r="AE4678">
        <v>3.5</v>
      </c>
      <c r="AF4678">
        <v>3</v>
      </c>
      <c r="AG4678">
        <v>3.9</v>
      </c>
      <c r="AH4678" t="s">
        <v>70</v>
      </c>
      <c r="AI4678">
        <v>0</v>
      </c>
      <c r="AJ4678">
        <v>0</v>
      </c>
      <c r="AK4678">
        <v>0</v>
      </c>
      <c r="AL4678">
        <v>0</v>
      </c>
      <c r="AM4678">
        <v>0</v>
      </c>
      <c r="AN4678">
        <v>0</v>
      </c>
      <c r="AO4678">
        <v>0</v>
      </c>
      <c r="AP4678">
        <v>0</v>
      </c>
      <c r="AQ4678">
        <v>0</v>
      </c>
      <c r="AR4678">
        <v>0</v>
      </c>
      <c r="AS4678">
        <v>87</v>
      </c>
      <c r="AT4678">
        <v>77</v>
      </c>
      <c r="AU4678">
        <v>99</v>
      </c>
    </row>
    <row r="4679" spans="1:47">
      <c r="A4679" t="s">
        <v>669</v>
      </c>
      <c r="B4679" t="s">
        <v>670</v>
      </c>
      <c r="C4679" t="s">
        <v>671</v>
      </c>
      <c r="D4679">
        <v>796</v>
      </c>
      <c r="E4679" t="s">
        <v>77</v>
      </c>
      <c r="F4679">
        <v>2003</v>
      </c>
      <c r="G4679">
        <v>23412</v>
      </c>
      <c r="H4679">
        <v>34</v>
      </c>
      <c r="I4679">
        <v>12</v>
      </c>
      <c r="J4679">
        <v>69</v>
      </c>
      <c r="K4679">
        <v>8</v>
      </c>
      <c r="L4679">
        <v>2.7</v>
      </c>
      <c r="M4679">
        <v>16</v>
      </c>
      <c r="N4679" t="s">
        <v>51</v>
      </c>
      <c r="O4679">
        <v>4.8</v>
      </c>
      <c r="P4679">
        <v>4.5</v>
      </c>
      <c r="Q4679">
        <v>5.0999999999999996</v>
      </c>
      <c r="R4679">
        <v>1.1000000000000001</v>
      </c>
      <c r="S4679">
        <v>1.1000000000000001</v>
      </c>
      <c r="T4679">
        <v>1.2</v>
      </c>
      <c r="U4679">
        <v>0</v>
      </c>
      <c r="V4679">
        <v>0</v>
      </c>
      <c r="W4679">
        <v>0</v>
      </c>
      <c r="X4679">
        <v>0</v>
      </c>
      <c r="Y4679">
        <v>0</v>
      </c>
      <c r="Z4679">
        <v>0</v>
      </c>
      <c r="AA4679" t="s">
        <v>58</v>
      </c>
      <c r="AB4679">
        <v>29</v>
      </c>
      <c r="AC4679">
        <v>26</v>
      </c>
      <c r="AD4679">
        <v>33</v>
      </c>
      <c r="AE4679">
        <v>6.9</v>
      </c>
      <c r="AF4679">
        <v>6</v>
      </c>
      <c r="AG4679">
        <v>7.8</v>
      </c>
      <c r="AH4679" t="s">
        <v>70</v>
      </c>
      <c r="AI4679">
        <v>0</v>
      </c>
      <c r="AJ4679">
        <v>0</v>
      </c>
      <c r="AK4679">
        <v>0</v>
      </c>
      <c r="AL4679">
        <v>0</v>
      </c>
      <c r="AM4679">
        <v>0</v>
      </c>
      <c r="AN4679">
        <v>0</v>
      </c>
      <c r="AO4679">
        <v>0</v>
      </c>
      <c r="AP4679">
        <v>0</v>
      </c>
      <c r="AQ4679">
        <v>0</v>
      </c>
      <c r="AR4679">
        <v>0</v>
      </c>
      <c r="AS4679">
        <v>87</v>
      </c>
      <c r="AT4679">
        <v>77</v>
      </c>
      <c r="AU4679">
        <v>99</v>
      </c>
    </row>
    <row r="4680" spans="1:47">
      <c r="A4680" t="s">
        <v>669</v>
      </c>
      <c r="B4680" t="s">
        <v>670</v>
      </c>
      <c r="C4680" t="s">
        <v>671</v>
      </c>
      <c r="D4680">
        <v>796</v>
      </c>
      <c r="E4680" t="s">
        <v>77</v>
      </c>
      <c r="F4680">
        <v>2004</v>
      </c>
      <c r="G4680">
        <v>25025</v>
      </c>
      <c r="H4680">
        <v>43</v>
      </c>
      <c r="I4680">
        <v>20</v>
      </c>
      <c r="J4680">
        <v>75</v>
      </c>
      <c r="K4680">
        <v>11</v>
      </c>
      <c r="L4680">
        <v>5</v>
      </c>
      <c r="M4680">
        <v>19</v>
      </c>
      <c r="N4680" t="s">
        <v>51</v>
      </c>
      <c r="O4680">
        <v>4.5</v>
      </c>
      <c r="P4680">
        <v>4.2</v>
      </c>
      <c r="Q4680">
        <v>4.7</v>
      </c>
      <c r="R4680">
        <v>1.1000000000000001</v>
      </c>
      <c r="S4680">
        <v>1.1000000000000001</v>
      </c>
      <c r="T4680">
        <v>1.2</v>
      </c>
      <c r="U4680">
        <v>0</v>
      </c>
      <c r="V4680">
        <v>0</v>
      </c>
      <c r="W4680">
        <v>0</v>
      </c>
      <c r="X4680">
        <v>0</v>
      </c>
      <c r="Y4680">
        <v>0</v>
      </c>
      <c r="Z4680">
        <v>0</v>
      </c>
      <c r="AA4680" t="s">
        <v>58</v>
      </c>
      <c r="AB4680">
        <v>29</v>
      </c>
      <c r="AC4680">
        <v>26</v>
      </c>
      <c r="AD4680">
        <v>33</v>
      </c>
      <c r="AE4680">
        <v>7.3</v>
      </c>
      <c r="AF4680">
        <v>6.4</v>
      </c>
      <c r="AG4680">
        <v>8.3000000000000007</v>
      </c>
      <c r="AH4680" t="s">
        <v>70</v>
      </c>
      <c r="AI4680">
        <v>0</v>
      </c>
      <c r="AJ4680">
        <v>0</v>
      </c>
      <c r="AK4680">
        <v>0</v>
      </c>
      <c r="AL4680">
        <v>0</v>
      </c>
      <c r="AM4680">
        <v>0</v>
      </c>
      <c r="AN4680">
        <v>0</v>
      </c>
      <c r="AO4680">
        <v>0</v>
      </c>
      <c r="AP4680">
        <v>0</v>
      </c>
      <c r="AQ4680">
        <v>0</v>
      </c>
      <c r="AR4680">
        <v>0</v>
      </c>
      <c r="AS4680">
        <v>0</v>
      </c>
      <c r="AT4680">
        <v>0</v>
      </c>
      <c r="AU4680">
        <v>0</v>
      </c>
    </row>
    <row r="4681" spans="1:47">
      <c r="A4681" t="s">
        <v>669</v>
      </c>
      <c r="B4681" t="s">
        <v>670</v>
      </c>
      <c r="C4681" t="s">
        <v>671</v>
      </c>
      <c r="D4681">
        <v>796</v>
      </c>
      <c r="E4681" t="s">
        <v>77</v>
      </c>
      <c r="F4681">
        <v>2005</v>
      </c>
      <c r="G4681">
        <v>26450</v>
      </c>
      <c r="H4681">
        <v>45</v>
      </c>
      <c r="I4681">
        <v>21</v>
      </c>
      <c r="J4681">
        <v>78</v>
      </c>
      <c r="K4681">
        <v>12</v>
      </c>
      <c r="L4681">
        <v>5.7</v>
      </c>
      <c r="M4681">
        <v>21</v>
      </c>
      <c r="N4681" t="s">
        <v>51</v>
      </c>
      <c r="O4681">
        <v>3.9</v>
      </c>
      <c r="P4681">
        <v>3.9</v>
      </c>
      <c r="Q4681">
        <v>4</v>
      </c>
      <c r="R4681">
        <v>1</v>
      </c>
      <c r="S4681">
        <v>1</v>
      </c>
      <c r="T4681">
        <v>1.1000000000000001</v>
      </c>
      <c r="U4681">
        <v>0</v>
      </c>
      <c r="V4681">
        <v>0</v>
      </c>
      <c r="W4681">
        <v>0</v>
      </c>
      <c r="X4681">
        <v>0</v>
      </c>
      <c r="Y4681">
        <v>0</v>
      </c>
      <c r="Z4681">
        <v>0</v>
      </c>
      <c r="AA4681" t="s">
        <v>58</v>
      </c>
      <c r="AB4681">
        <v>29</v>
      </c>
      <c r="AC4681">
        <v>26</v>
      </c>
      <c r="AD4681">
        <v>33</v>
      </c>
      <c r="AE4681">
        <v>7.7</v>
      </c>
      <c r="AF4681">
        <v>6.8</v>
      </c>
      <c r="AG4681">
        <v>8.8000000000000007</v>
      </c>
      <c r="AH4681" t="s">
        <v>70</v>
      </c>
      <c r="AI4681">
        <v>0</v>
      </c>
      <c r="AJ4681">
        <v>0</v>
      </c>
      <c r="AK4681">
        <v>0</v>
      </c>
      <c r="AL4681">
        <v>0</v>
      </c>
      <c r="AM4681">
        <v>0</v>
      </c>
      <c r="AN4681">
        <v>0</v>
      </c>
      <c r="AO4681">
        <v>0</v>
      </c>
      <c r="AP4681">
        <v>0</v>
      </c>
      <c r="AQ4681">
        <v>0</v>
      </c>
      <c r="AR4681">
        <v>0</v>
      </c>
      <c r="AS4681">
        <v>0</v>
      </c>
      <c r="AT4681">
        <v>0</v>
      </c>
      <c r="AU4681">
        <v>0</v>
      </c>
    </row>
    <row r="4682" spans="1:47">
      <c r="A4682" t="s">
        <v>669</v>
      </c>
      <c r="B4682" t="s">
        <v>670</v>
      </c>
      <c r="C4682" t="s">
        <v>671</v>
      </c>
      <c r="D4682">
        <v>796</v>
      </c>
      <c r="E4682" t="s">
        <v>77</v>
      </c>
      <c r="F4682">
        <v>2006</v>
      </c>
      <c r="G4682">
        <v>27642</v>
      </c>
      <c r="H4682">
        <v>45</v>
      </c>
      <c r="I4682">
        <v>21</v>
      </c>
      <c r="J4682">
        <v>77</v>
      </c>
      <c r="K4682">
        <v>12</v>
      </c>
      <c r="L4682">
        <v>5.9</v>
      </c>
      <c r="M4682">
        <v>21</v>
      </c>
      <c r="N4682" t="s">
        <v>51</v>
      </c>
      <c r="O4682">
        <v>3.9</v>
      </c>
      <c r="P4682">
        <v>3.8</v>
      </c>
      <c r="Q4682">
        <v>4.0999999999999996</v>
      </c>
      <c r="R4682">
        <v>1.1000000000000001</v>
      </c>
      <c r="S4682">
        <v>1</v>
      </c>
      <c r="T4682">
        <v>1.1000000000000001</v>
      </c>
      <c r="U4682">
        <v>0</v>
      </c>
      <c r="V4682">
        <v>0</v>
      </c>
      <c r="W4682">
        <v>0</v>
      </c>
      <c r="X4682">
        <v>0</v>
      </c>
      <c r="Y4682">
        <v>0</v>
      </c>
      <c r="Z4682">
        <v>0</v>
      </c>
      <c r="AA4682" t="s">
        <v>58</v>
      </c>
      <c r="AB4682">
        <v>29</v>
      </c>
      <c r="AC4682">
        <v>26</v>
      </c>
      <c r="AD4682">
        <v>33</v>
      </c>
      <c r="AE4682">
        <v>8.1</v>
      </c>
      <c r="AF4682">
        <v>7.1</v>
      </c>
      <c r="AG4682">
        <v>9.1</v>
      </c>
      <c r="AH4682" t="s">
        <v>70</v>
      </c>
      <c r="AI4682">
        <v>0</v>
      </c>
      <c r="AJ4682">
        <v>0</v>
      </c>
      <c r="AK4682">
        <v>0</v>
      </c>
      <c r="AL4682">
        <v>0</v>
      </c>
      <c r="AM4682">
        <v>0</v>
      </c>
      <c r="AN4682">
        <v>0</v>
      </c>
      <c r="AO4682">
        <v>0</v>
      </c>
      <c r="AP4682">
        <v>0</v>
      </c>
      <c r="AQ4682">
        <v>0</v>
      </c>
      <c r="AR4682">
        <v>0</v>
      </c>
      <c r="AS4682">
        <v>87</v>
      </c>
      <c r="AT4682">
        <v>77</v>
      </c>
      <c r="AU4682">
        <v>99</v>
      </c>
    </row>
    <row r="4683" spans="1:47">
      <c r="A4683" t="s">
        <v>669</v>
      </c>
      <c r="B4683" t="s">
        <v>670</v>
      </c>
      <c r="C4683" t="s">
        <v>671</v>
      </c>
      <c r="D4683">
        <v>796</v>
      </c>
      <c r="E4683" t="s">
        <v>77</v>
      </c>
      <c r="F4683">
        <v>2007</v>
      </c>
      <c r="G4683">
        <v>28638</v>
      </c>
      <c r="H4683">
        <v>41</v>
      </c>
      <c r="I4683">
        <v>19</v>
      </c>
      <c r="J4683">
        <v>71</v>
      </c>
      <c r="K4683">
        <v>12</v>
      </c>
      <c r="L4683">
        <v>5.5</v>
      </c>
      <c r="M4683">
        <v>20</v>
      </c>
      <c r="N4683" t="s">
        <v>51</v>
      </c>
      <c r="O4683">
        <v>4.3</v>
      </c>
      <c r="P4683">
        <v>3.8</v>
      </c>
      <c r="Q4683">
        <v>4.7</v>
      </c>
      <c r="R4683">
        <v>1.2</v>
      </c>
      <c r="S4683">
        <v>1.1000000000000001</v>
      </c>
      <c r="T4683">
        <v>1.4</v>
      </c>
      <c r="U4683">
        <v>0</v>
      </c>
      <c r="V4683">
        <v>0</v>
      </c>
      <c r="W4683">
        <v>0</v>
      </c>
      <c r="X4683">
        <v>0</v>
      </c>
      <c r="Y4683">
        <v>0</v>
      </c>
      <c r="Z4683">
        <v>0</v>
      </c>
      <c r="AA4683" t="s">
        <v>58</v>
      </c>
      <c r="AB4683">
        <v>27</v>
      </c>
      <c r="AC4683">
        <v>24</v>
      </c>
      <c r="AD4683">
        <v>31</v>
      </c>
      <c r="AE4683">
        <v>7.8</v>
      </c>
      <c r="AF4683">
        <v>6.9</v>
      </c>
      <c r="AG4683">
        <v>8.9</v>
      </c>
      <c r="AH4683" t="s">
        <v>70</v>
      </c>
      <c r="AI4683">
        <v>0</v>
      </c>
      <c r="AJ4683">
        <v>0</v>
      </c>
      <c r="AK4683">
        <v>0</v>
      </c>
      <c r="AL4683">
        <v>0</v>
      </c>
      <c r="AM4683">
        <v>0</v>
      </c>
      <c r="AN4683">
        <v>0</v>
      </c>
      <c r="AO4683">
        <v>0</v>
      </c>
      <c r="AP4683">
        <v>0</v>
      </c>
      <c r="AQ4683">
        <v>0</v>
      </c>
      <c r="AR4683">
        <v>0</v>
      </c>
      <c r="AS4683">
        <v>0</v>
      </c>
      <c r="AT4683">
        <v>0</v>
      </c>
      <c r="AU4683">
        <v>0</v>
      </c>
    </row>
    <row r="4684" spans="1:47">
      <c r="A4684" t="s">
        <v>669</v>
      </c>
      <c r="B4684" t="s">
        <v>670</v>
      </c>
      <c r="C4684" t="s">
        <v>671</v>
      </c>
      <c r="D4684">
        <v>796</v>
      </c>
      <c r="E4684" t="s">
        <v>77</v>
      </c>
      <c r="F4684">
        <v>2008</v>
      </c>
      <c r="G4684">
        <v>29481</v>
      </c>
      <c r="H4684">
        <v>37</v>
      </c>
      <c r="I4684">
        <v>17</v>
      </c>
      <c r="J4684">
        <v>65</v>
      </c>
      <c r="K4684">
        <v>11</v>
      </c>
      <c r="L4684">
        <v>5.0999999999999996</v>
      </c>
      <c r="M4684">
        <v>19</v>
      </c>
      <c r="N4684" t="s">
        <v>51</v>
      </c>
      <c r="O4684">
        <v>3.6</v>
      </c>
      <c r="P4684">
        <v>3.5</v>
      </c>
      <c r="Q4684">
        <v>3.7</v>
      </c>
      <c r="R4684">
        <v>1.1000000000000001</v>
      </c>
      <c r="S4684">
        <v>1</v>
      </c>
      <c r="T4684">
        <v>1.1000000000000001</v>
      </c>
      <c r="U4684">
        <v>0</v>
      </c>
      <c r="V4684">
        <v>0</v>
      </c>
      <c r="W4684">
        <v>0</v>
      </c>
      <c r="X4684">
        <v>0</v>
      </c>
      <c r="Y4684">
        <v>0</v>
      </c>
      <c r="Z4684">
        <v>0</v>
      </c>
      <c r="AA4684" t="s">
        <v>58</v>
      </c>
      <c r="AB4684">
        <v>26</v>
      </c>
      <c r="AC4684">
        <v>23</v>
      </c>
      <c r="AD4684">
        <v>29</v>
      </c>
      <c r="AE4684">
        <v>7.6</v>
      </c>
      <c r="AF4684">
        <v>6.6</v>
      </c>
      <c r="AG4684">
        <v>8.6</v>
      </c>
      <c r="AH4684" t="s">
        <v>70</v>
      </c>
      <c r="AI4684">
        <v>0</v>
      </c>
      <c r="AJ4684">
        <v>0</v>
      </c>
      <c r="AK4684">
        <v>0</v>
      </c>
      <c r="AL4684">
        <v>0</v>
      </c>
      <c r="AM4684">
        <v>0</v>
      </c>
      <c r="AN4684">
        <v>0</v>
      </c>
      <c r="AO4684">
        <v>0</v>
      </c>
      <c r="AP4684">
        <v>0</v>
      </c>
      <c r="AQ4684">
        <v>0</v>
      </c>
      <c r="AR4684">
        <v>0</v>
      </c>
      <c r="AS4684">
        <v>0</v>
      </c>
      <c r="AT4684">
        <v>0</v>
      </c>
      <c r="AU4684">
        <v>0</v>
      </c>
    </row>
    <row r="4685" spans="1:47">
      <c r="A4685" t="s">
        <v>669</v>
      </c>
      <c r="B4685" t="s">
        <v>670</v>
      </c>
      <c r="C4685" t="s">
        <v>671</v>
      </c>
      <c r="D4685">
        <v>796</v>
      </c>
      <c r="E4685" t="s">
        <v>77</v>
      </c>
      <c r="F4685">
        <v>2009</v>
      </c>
      <c r="G4685">
        <v>30247</v>
      </c>
      <c r="H4685">
        <v>33</v>
      </c>
      <c r="I4685">
        <v>15</v>
      </c>
      <c r="J4685">
        <v>58</v>
      </c>
      <c r="K4685">
        <v>10</v>
      </c>
      <c r="L4685">
        <v>4.5</v>
      </c>
      <c r="M4685">
        <v>18</v>
      </c>
      <c r="N4685" t="s">
        <v>51</v>
      </c>
      <c r="O4685">
        <v>3.5</v>
      </c>
      <c r="P4685">
        <v>3.4</v>
      </c>
      <c r="Q4685">
        <v>3.7</v>
      </c>
      <c r="R4685">
        <v>1.1000000000000001</v>
      </c>
      <c r="S4685">
        <v>1</v>
      </c>
      <c r="T4685">
        <v>1.1000000000000001</v>
      </c>
      <c r="U4685">
        <v>0</v>
      </c>
      <c r="V4685">
        <v>0</v>
      </c>
      <c r="W4685">
        <v>0</v>
      </c>
      <c r="X4685">
        <v>0</v>
      </c>
      <c r="Y4685">
        <v>0</v>
      </c>
      <c r="Z4685">
        <v>0</v>
      </c>
      <c r="AA4685" t="s">
        <v>58</v>
      </c>
      <c r="AB4685">
        <v>24</v>
      </c>
      <c r="AC4685">
        <v>21</v>
      </c>
      <c r="AD4685">
        <v>27</v>
      </c>
      <c r="AE4685">
        <v>7.3</v>
      </c>
      <c r="AF4685">
        <v>6.4</v>
      </c>
      <c r="AG4685">
        <v>8.1999999999999993</v>
      </c>
      <c r="AH4685" t="s">
        <v>70</v>
      </c>
      <c r="AI4685">
        <v>0</v>
      </c>
      <c r="AJ4685">
        <v>0</v>
      </c>
      <c r="AK4685">
        <v>0</v>
      </c>
      <c r="AL4685">
        <v>0</v>
      </c>
      <c r="AM4685">
        <v>0</v>
      </c>
      <c r="AN4685">
        <v>0</v>
      </c>
      <c r="AO4685">
        <v>0</v>
      </c>
      <c r="AP4685">
        <v>0</v>
      </c>
      <c r="AQ4685">
        <v>0</v>
      </c>
      <c r="AR4685">
        <v>0</v>
      </c>
      <c r="AS4685">
        <v>0</v>
      </c>
      <c r="AT4685">
        <v>0</v>
      </c>
      <c r="AU4685">
        <v>0</v>
      </c>
    </row>
    <row r="4686" spans="1:47">
      <c r="A4686" t="s">
        <v>669</v>
      </c>
      <c r="B4686" t="s">
        <v>670</v>
      </c>
      <c r="C4686" t="s">
        <v>671</v>
      </c>
      <c r="D4686">
        <v>796</v>
      </c>
      <c r="E4686" t="s">
        <v>77</v>
      </c>
      <c r="F4686">
        <v>2010</v>
      </c>
      <c r="G4686">
        <v>30993</v>
      </c>
      <c r="H4686">
        <v>29</v>
      </c>
      <c r="I4686">
        <v>12</v>
      </c>
      <c r="J4686">
        <v>53</v>
      </c>
      <c r="K4686">
        <v>9</v>
      </c>
      <c r="L4686">
        <v>3.8</v>
      </c>
      <c r="M4686">
        <v>16</v>
      </c>
      <c r="N4686" t="s">
        <v>51</v>
      </c>
      <c r="O4686">
        <v>3.5</v>
      </c>
      <c r="P4686">
        <v>3.4</v>
      </c>
      <c r="Q4686">
        <v>3.7</v>
      </c>
      <c r="R4686">
        <v>1.1000000000000001</v>
      </c>
      <c r="S4686">
        <v>1</v>
      </c>
      <c r="T4686">
        <v>1.2</v>
      </c>
      <c r="U4686">
        <v>0</v>
      </c>
      <c r="V4686">
        <v>0</v>
      </c>
      <c r="W4686">
        <v>0</v>
      </c>
      <c r="X4686">
        <v>0</v>
      </c>
      <c r="Y4686">
        <v>0</v>
      </c>
      <c r="Z4686">
        <v>0</v>
      </c>
      <c r="AA4686" t="s">
        <v>57</v>
      </c>
      <c r="AB4686">
        <v>22</v>
      </c>
      <c r="AC4686">
        <v>20</v>
      </c>
      <c r="AD4686">
        <v>25</v>
      </c>
      <c r="AE4686">
        <v>6.9</v>
      </c>
      <c r="AF4686">
        <v>6</v>
      </c>
      <c r="AG4686">
        <v>7.8</v>
      </c>
      <c r="AH4686" t="s">
        <v>70</v>
      </c>
      <c r="AI4686">
        <v>0</v>
      </c>
      <c r="AJ4686">
        <v>0</v>
      </c>
      <c r="AK4686">
        <v>0</v>
      </c>
      <c r="AL4686">
        <v>0</v>
      </c>
      <c r="AM4686">
        <v>0</v>
      </c>
      <c r="AN4686">
        <v>0</v>
      </c>
      <c r="AO4686">
        <v>0</v>
      </c>
      <c r="AP4686">
        <v>0</v>
      </c>
      <c r="AQ4686">
        <v>0</v>
      </c>
      <c r="AR4686">
        <v>0</v>
      </c>
      <c r="AS4686">
        <v>87</v>
      </c>
      <c r="AT4686">
        <v>77</v>
      </c>
      <c r="AU4686">
        <v>99</v>
      </c>
    </row>
    <row r="4687" spans="1:47">
      <c r="A4687" t="s">
        <v>669</v>
      </c>
      <c r="B4687" t="s">
        <v>670</v>
      </c>
      <c r="C4687" t="s">
        <v>671</v>
      </c>
      <c r="D4687">
        <v>796</v>
      </c>
      <c r="E4687" t="s">
        <v>77</v>
      </c>
      <c r="F4687">
        <v>2011</v>
      </c>
      <c r="G4687">
        <v>31726</v>
      </c>
      <c r="H4687">
        <v>55</v>
      </c>
      <c r="I4687">
        <v>26</v>
      </c>
      <c r="J4687">
        <v>95</v>
      </c>
      <c r="K4687">
        <v>18</v>
      </c>
      <c r="L4687">
        <v>8.1999999999999993</v>
      </c>
      <c r="M4687">
        <v>30</v>
      </c>
      <c r="N4687" t="s">
        <v>51</v>
      </c>
      <c r="O4687">
        <v>3.5</v>
      </c>
      <c r="P4687">
        <v>3.4</v>
      </c>
      <c r="Q4687">
        <v>3.7</v>
      </c>
      <c r="R4687">
        <v>1.1000000000000001</v>
      </c>
      <c r="S4687">
        <v>1.1000000000000001</v>
      </c>
      <c r="T4687">
        <v>1.2</v>
      </c>
      <c r="U4687">
        <v>0</v>
      </c>
      <c r="V4687">
        <v>0</v>
      </c>
      <c r="W4687">
        <v>0</v>
      </c>
      <c r="X4687">
        <v>0</v>
      </c>
      <c r="Y4687">
        <v>0</v>
      </c>
      <c r="Z4687">
        <v>0</v>
      </c>
      <c r="AA4687" t="s">
        <v>57</v>
      </c>
      <c r="AB4687">
        <v>33</v>
      </c>
      <c r="AC4687">
        <v>29</v>
      </c>
      <c r="AD4687">
        <v>37</v>
      </c>
      <c r="AE4687">
        <v>10</v>
      </c>
      <c r="AF4687">
        <v>9.1</v>
      </c>
      <c r="AG4687">
        <v>12</v>
      </c>
      <c r="AH4687" t="s">
        <v>70</v>
      </c>
      <c r="AI4687">
        <v>0</v>
      </c>
      <c r="AJ4687">
        <v>0</v>
      </c>
      <c r="AK4687">
        <v>0</v>
      </c>
      <c r="AL4687">
        <v>0</v>
      </c>
      <c r="AM4687">
        <v>0</v>
      </c>
      <c r="AN4687">
        <v>0</v>
      </c>
      <c r="AO4687">
        <v>0</v>
      </c>
      <c r="AP4687">
        <v>0</v>
      </c>
      <c r="AQ4687">
        <v>0</v>
      </c>
      <c r="AR4687">
        <v>0</v>
      </c>
      <c r="AS4687">
        <v>87</v>
      </c>
      <c r="AT4687">
        <v>77</v>
      </c>
      <c r="AU4687">
        <v>99</v>
      </c>
    </row>
    <row r="4688" spans="1:47">
      <c r="A4688" t="s">
        <v>669</v>
      </c>
      <c r="B4688" t="s">
        <v>670</v>
      </c>
      <c r="C4688" t="s">
        <v>671</v>
      </c>
      <c r="D4688">
        <v>796</v>
      </c>
      <c r="E4688" t="s">
        <v>77</v>
      </c>
      <c r="F4688">
        <v>2012</v>
      </c>
      <c r="G4688">
        <v>32427</v>
      </c>
      <c r="H4688">
        <v>45</v>
      </c>
      <c r="I4688">
        <v>21</v>
      </c>
      <c r="J4688">
        <v>77</v>
      </c>
      <c r="K4688">
        <v>15</v>
      </c>
      <c r="L4688">
        <v>6.9</v>
      </c>
      <c r="M4688">
        <v>25</v>
      </c>
      <c r="N4688" t="s">
        <v>51</v>
      </c>
      <c r="O4688">
        <v>3.5</v>
      </c>
      <c r="P4688">
        <v>3.4</v>
      </c>
      <c r="Q4688">
        <v>3.7</v>
      </c>
      <c r="R4688">
        <v>1.1000000000000001</v>
      </c>
      <c r="S4688">
        <v>1.1000000000000001</v>
      </c>
      <c r="T4688">
        <v>1.2</v>
      </c>
      <c r="U4688">
        <v>0</v>
      </c>
      <c r="V4688">
        <v>0</v>
      </c>
      <c r="W4688">
        <v>0</v>
      </c>
      <c r="X4688">
        <v>0</v>
      </c>
      <c r="Y4688">
        <v>0</v>
      </c>
      <c r="Z4688">
        <v>0</v>
      </c>
      <c r="AA4688" t="s">
        <v>57</v>
      </c>
      <c r="AB4688">
        <v>28</v>
      </c>
      <c r="AC4688">
        <v>25</v>
      </c>
      <c r="AD4688">
        <v>32</v>
      </c>
      <c r="AE4688">
        <v>9.1999999999999993</v>
      </c>
      <c r="AF4688">
        <v>8.1</v>
      </c>
      <c r="AG4688">
        <v>10</v>
      </c>
      <c r="AH4688" t="s">
        <v>70</v>
      </c>
      <c r="AI4688">
        <v>0</v>
      </c>
      <c r="AJ4688">
        <v>0</v>
      </c>
      <c r="AK4688">
        <v>0</v>
      </c>
      <c r="AL4688">
        <v>0</v>
      </c>
      <c r="AM4688">
        <v>0</v>
      </c>
      <c r="AN4688">
        <v>0</v>
      </c>
      <c r="AO4688">
        <v>0</v>
      </c>
      <c r="AP4688">
        <v>0</v>
      </c>
      <c r="AQ4688">
        <v>0</v>
      </c>
      <c r="AR4688">
        <v>0</v>
      </c>
      <c r="AS4688">
        <v>87</v>
      </c>
      <c r="AT4688">
        <v>77</v>
      </c>
      <c r="AU4688">
        <v>99</v>
      </c>
    </row>
    <row r="4689" spans="1:47">
      <c r="A4689" t="s">
        <v>669</v>
      </c>
      <c r="B4689" t="s">
        <v>670</v>
      </c>
      <c r="C4689" t="s">
        <v>671</v>
      </c>
      <c r="D4689">
        <v>796</v>
      </c>
      <c r="E4689" t="s">
        <v>77</v>
      </c>
      <c r="F4689">
        <v>2013</v>
      </c>
      <c r="G4689">
        <v>33098</v>
      </c>
      <c r="H4689">
        <v>20</v>
      </c>
      <c r="I4689">
        <v>6.1</v>
      </c>
      <c r="J4689">
        <v>43</v>
      </c>
      <c r="K4689">
        <v>6.7</v>
      </c>
      <c r="L4689">
        <v>2</v>
      </c>
      <c r="M4689">
        <v>14</v>
      </c>
      <c r="N4689" t="s">
        <v>51</v>
      </c>
      <c r="O4689">
        <v>3.5</v>
      </c>
      <c r="P4689">
        <v>3.4</v>
      </c>
      <c r="Q4689">
        <v>3.7</v>
      </c>
      <c r="R4689">
        <v>1.2</v>
      </c>
      <c r="S4689">
        <v>1.1000000000000001</v>
      </c>
      <c r="T4689">
        <v>1.2</v>
      </c>
      <c r="U4689">
        <v>0</v>
      </c>
      <c r="V4689">
        <v>0</v>
      </c>
      <c r="W4689">
        <v>0</v>
      </c>
      <c r="X4689">
        <v>0</v>
      </c>
      <c r="Y4689">
        <v>0</v>
      </c>
      <c r="Z4689">
        <v>0</v>
      </c>
      <c r="AA4689" t="s">
        <v>57</v>
      </c>
      <c r="AB4689">
        <v>6.9</v>
      </c>
      <c r="AC4689">
        <v>6.1</v>
      </c>
      <c r="AD4689">
        <v>7.9</v>
      </c>
      <c r="AE4689">
        <v>2.2999999999999998</v>
      </c>
      <c r="AF4689">
        <v>2</v>
      </c>
      <c r="AG4689">
        <v>2.6</v>
      </c>
      <c r="AH4689" t="s">
        <v>70</v>
      </c>
      <c r="AI4689">
        <v>0</v>
      </c>
      <c r="AJ4689">
        <v>0</v>
      </c>
      <c r="AK4689">
        <v>0</v>
      </c>
      <c r="AL4689">
        <v>0</v>
      </c>
      <c r="AM4689">
        <v>0</v>
      </c>
      <c r="AN4689">
        <v>0</v>
      </c>
      <c r="AO4689">
        <v>0</v>
      </c>
      <c r="AP4689">
        <v>0</v>
      </c>
      <c r="AQ4689">
        <v>0</v>
      </c>
      <c r="AR4689">
        <v>0</v>
      </c>
      <c r="AS4689">
        <v>87</v>
      </c>
      <c r="AT4689">
        <v>77</v>
      </c>
      <c r="AU4689">
        <v>99</v>
      </c>
    </row>
    <row r="4690" spans="1:47">
      <c r="A4690" t="s">
        <v>672</v>
      </c>
      <c r="B4690" t="s">
        <v>673</v>
      </c>
      <c r="C4690" t="s">
        <v>674</v>
      </c>
      <c r="D4690">
        <v>798</v>
      </c>
      <c r="E4690" t="s">
        <v>66</v>
      </c>
      <c r="F4690">
        <v>1990</v>
      </c>
      <c r="G4690">
        <v>9004</v>
      </c>
      <c r="H4690">
        <v>911</v>
      </c>
      <c r="I4690">
        <v>425</v>
      </c>
      <c r="J4690">
        <v>1577</v>
      </c>
      <c r="K4690">
        <v>82</v>
      </c>
      <c r="L4690">
        <v>38</v>
      </c>
      <c r="M4690">
        <v>140</v>
      </c>
      <c r="N4690" t="s">
        <v>51</v>
      </c>
      <c r="O4690">
        <v>108</v>
      </c>
      <c r="P4690">
        <v>38</v>
      </c>
      <c r="Q4690">
        <v>223</v>
      </c>
      <c r="R4690">
        <v>9.6999999999999993</v>
      </c>
      <c r="S4690">
        <v>3.4</v>
      </c>
      <c r="T4690">
        <v>20</v>
      </c>
      <c r="U4690">
        <v>0</v>
      </c>
      <c r="V4690">
        <v>0</v>
      </c>
      <c r="W4690">
        <v>0</v>
      </c>
      <c r="X4690">
        <v>0</v>
      </c>
      <c r="Y4690">
        <v>0</v>
      </c>
      <c r="Z4690">
        <v>0</v>
      </c>
      <c r="AA4690" t="s">
        <v>52</v>
      </c>
      <c r="AB4690">
        <v>536</v>
      </c>
      <c r="AC4690">
        <v>347</v>
      </c>
      <c r="AD4690">
        <v>766</v>
      </c>
      <c r="AE4690">
        <v>48</v>
      </c>
      <c r="AF4690">
        <v>31</v>
      </c>
      <c r="AG4690">
        <v>69</v>
      </c>
      <c r="AH4690">
        <v>0</v>
      </c>
      <c r="AI4690">
        <v>0</v>
      </c>
      <c r="AJ4690">
        <v>0</v>
      </c>
      <c r="AK4690">
        <v>0</v>
      </c>
      <c r="AL4690">
        <v>0</v>
      </c>
      <c r="AM4690">
        <v>0</v>
      </c>
      <c r="AN4690">
        <v>0</v>
      </c>
      <c r="AO4690">
        <v>0</v>
      </c>
      <c r="AP4690">
        <v>0</v>
      </c>
      <c r="AQ4690">
        <v>0</v>
      </c>
      <c r="AR4690">
        <v>0</v>
      </c>
      <c r="AS4690">
        <v>48</v>
      </c>
      <c r="AT4690">
        <v>33</v>
      </c>
      <c r="AU4690">
        <v>74</v>
      </c>
    </row>
    <row r="4691" spans="1:47">
      <c r="A4691" t="s">
        <v>672</v>
      </c>
      <c r="B4691" t="s">
        <v>673</v>
      </c>
      <c r="C4691" t="s">
        <v>674</v>
      </c>
      <c r="D4691">
        <v>798</v>
      </c>
      <c r="E4691" t="s">
        <v>66</v>
      </c>
      <c r="F4691">
        <v>1991</v>
      </c>
      <c r="G4691">
        <v>9056</v>
      </c>
      <c r="H4691">
        <v>861</v>
      </c>
      <c r="I4691">
        <v>405</v>
      </c>
      <c r="J4691">
        <v>1484</v>
      </c>
      <c r="K4691">
        <v>78</v>
      </c>
      <c r="L4691">
        <v>37</v>
      </c>
      <c r="M4691">
        <v>130</v>
      </c>
      <c r="N4691" t="s">
        <v>51</v>
      </c>
      <c r="O4691">
        <v>100</v>
      </c>
      <c r="P4691">
        <v>24</v>
      </c>
      <c r="Q4691">
        <v>243</v>
      </c>
      <c r="R4691">
        <v>9</v>
      </c>
      <c r="S4691">
        <v>2.1</v>
      </c>
      <c r="T4691">
        <v>22</v>
      </c>
      <c r="U4691">
        <v>0</v>
      </c>
      <c r="V4691">
        <v>0</v>
      </c>
      <c r="W4691">
        <v>0</v>
      </c>
      <c r="X4691">
        <v>0</v>
      </c>
      <c r="Y4691">
        <v>0</v>
      </c>
      <c r="Z4691">
        <v>0</v>
      </c>
      <c r="AA4691" t="s">
        <v>52</v>
      </c>
      <c r="AB4691">
        <v>515</v>
      </c>
      <c r="AC4691">
        <v>280</v>
      </c>
      <c r="AD4691">
        <v>819</v>
      </c>
      <c r="AE4691">
        <v>47</v>
      </c>
      <c r="AF4691">
        <v>25</v>
      </c>
      <c r="AG4691">
        <v>74</v>
      </c>
      <c r="AH4691">
        <v>0</v>
      </c>
      <c r="AI4691">
        <v>0</v>
      </c>
      <c r="AJ4691">
        <v>0</v>
      </c>
      <c r="AK4691">
        <v>0</v>
      </c>
      <c r="AL4691">
        <v>0</v>
      </c>
      <c r="AM4691">
        <v>0</v>
      </c>
      <c r="AN4691">
        <v>0</v>
      </c>
      <c r="AO4691">
        <v>0</v>
      </c>
      <c r="AP4691">
        <v>0</v>
      </c>
      <c r="AQ4691">
        <v>0</v>
      </c>
      <c r="AR4691">
        <v>0</v>
      </c>
      <c r="AS4691">
        <v>64</v>
      </c>
      <c r="AT4691">
        <v>40</v>
      </c>
      <c r="AU4691">
        <v>120</v>
      </c>
    </row>
    <row r="4692" spans="1:47">
      <c r="A4692" t="s">
        <v>672</v>
      </c>
      <c r="B4692" t="s">
        <v>673</v>
      </c>
      <c r="C4692" t="s">
        <v>674</v>
      </c>
      <c r="D4692">
        <v>798</v>
      </c>
      <c r="E4692" t="s">
        <v>66</v>
      </c>
      <c r="F4692">
        <v>1992</v>
      </c>
      <c r="G4692">
        <v>9103</v>
      </c>
      <c r="H4692">
        <v>815</v>
      </c>
      <c r="I4692">
        <v>386</v>
      </c>
      <c r="J4692">
        <v>1401</v>
      </c>
      <c r="K4692">
        <v>74</v>
      </c>
      <c r="L4692">
        <v>35</v>
      </c>
      <c r="M4692">
        <v>130</v>
      </c>
      <c r="N4692" t="s">
        <v>51</v>
      </c>
      <c r="O4692">
        <v>92</v>
      </c>
      <c r="P4692">
        <v>21</v>
      </c>
      <c r="Q4692">
        <v>231</v>
      </c>
      <c r="R4692">
        <v>8.4</v>
      </c>
      <c r="S4692">
        <v>1.9</v>
      </c>
      <c r="T4692">
        <v>21</v>
      </c>
      <c r="U4692">
        <v>0</v>
      </c>
      <c r="V4692">
        <v>0</v>
      </c>
      <c r="W4692">
        <v>0</v>
      </c>
      <c r="X4692">
        <v>0</v>
      </c>
      <c r="Y4692">
        <v>0</v>
      </c>
      <c r="Z4692">
        <v>0</v>
      </c>
      <c r="AA4692" t="s">
        <v>52</v>
      </c>
      <c r="AB4692">
        <v>494</v>
      </c>
      <c r="AC4692">
        <v>262</v>
      </c>
      <c r="AD4692">
        <v>798</v>
      </c>
      <c r="AE4692">
        <v>45</v>
      </c>
      <c r="AF4692">
        <v>24</v>
      </c>
      <c r="AG4692">
        <v>73</v>
      </c>
      <c r="AH4692">
        <v>0</v>
      </c>
      <c r="AI4692">
        <v>0</v>
      </c>
      <c r="AJ4692">
        <v>0</v>
      </c>
      <c r="AK4692">
        <v>0</v>
      </c>
      <c r="AL4692">
        <v>0</v>
      </c>
      <c r="AM4692">
        <v>0</v>
      </c>
      <c r="AN4692">
        <v>0</v>
      </c>
      <c r="AO4692">
        <v>0</v>
      </c>
      <c r="AP4692">
        <v>0</v>
      </c>
      <c r="AQ4692">
        <v>0</v>
      </c>
      <c r="AR4692">
        <v>0</v>
      </c>
      <c r="AS4692">
        <v>67</v>
      </c>
      <c r="AT4692">
        <v>41</v>
      </c>
      <c r="AU4692">
        <v>130</v>
      </c>
    </row>
    <row r="4693" spans="1:47">
      <c r="A4693" t="s">
        <v>672</v>
      </c>
      <c r="B4693" t="s">
        <v>673</v>
      </c>
      <c r="C4693" t="s">
        <v>674</v>
      </c>
      <c r="D4693">
        <v>798</v>
      </c>
      <c r="E4693" t="s">
        <v>66</v>
      </c>
      <c r="F4693">
        <v>1993</v>
      </c>
      <c r="G4693">
        <v>9148</v>
      </c>
      <c r="H4693">
        <v>778</v>
      </c>
      <c r="I4693">
        <v>367</v>
      </c>
      <c r="J4693">
        <v>1340</v>
      </c>
      <c r="K4693">
        <v>71</v>
      </c>
      <c r="L4693">
        <v>34</v>
      </c>
      <c r="M4693">
        <v>120</v>
      </c>
      <c r="N4693" t="s">
        <v>51</v>
      </c>
      <c r="O4693">
        <v>87</v>
      </c>
      <c r="P4693">
        <v>20</v>
      </c>
      <c r="Q4693">
        <v>217</v>
      </c>
      <c r="R4693">
        <v>8</v>
      </c>
      <c r="S4693">
        <v>1.8</v>
      </c>
      <c r="T4693">
        <v>20</v>
      </c>
      <c r="U4693">
        <v>0</v>
      </c>
      <c r="V4693">
        <v>0</v>
      </c>
      <c r="W4693">
        <v>0</v>
      </c>
      <c r="X4693">
        <v>0</v>
      </c>
      <c r="Y4693">
        <v>0</v>
      </c>
      <c r="Z4693">
        <v>0</v>
      </c>
      <c r="AA4693" t="s">
        <v>52</v>
      </c>
      <c r="AB4693">
        <v>475</v>
      </c>
      <c r="AC4693">
        <v>258</v>
      </c>
      <c r="AD4693">
        <v>756</v>
      </c>
      <c r="AE4693">
        <v>43</v>
      </c>
      <c r="AF4693">
        <v>24</v>
      </c>
      <c r="AG4693">
        <v>69</v>
      </c>
      <c r="AH4693">
        <v>0</v>
      </c>
      <c r="AI4693">
        <v>0</v>
      </c>
      <c r="AJ4693">
        <v>0</v>
      </c>
      <c r="AK4693">
        <v>0</v>
      </c>
      <c r="AL4693">
        <v>0</v>
      </c>
      <c r="AM4693">
        <v>0</v>
      </c>
      <c r="AN4693">
        <v>0</v>
      </c>
      <c r="AO4693">
        <v>0</v>
      </c>
      <c r="AP4693">
        <v>0</v>
      </c>
      <c r="AQ4693">
        <v>0</v>
      </c>
      <c r="AR4693">
        <v>0</v>
      </c>
      <c r="AS4693">
        <v>64</v>
      </c>
      <c r="AT4693">
        <v>40</v>
      </c>
      <c r="AU4693">
        <v>120</v>
      </c>
    </row>
    <row r="4694" spans="1:47">
      <c r="A4694" t="s">
        <v>672</v>
      </c>
      <c r="B4694" t="s">
        <v>673</v>
      </c>
      <c r="C4694" t="s">
        <v>674</v>
      </c>
      <c r="D4694">
        <v>798</v>
      </c>
      <c r="E4694" t="s">
        <v>66</v>
      </c>
      <c r="F4694">
        <v>1994</v>
      </c>
      <c r="G4694">
        <v>9188</v>
      </c>
      <c r="H4694">
        <v>745</v>
      </c>
      <c r="I4694">
        <v>353</v>
      </c>
      <c r="J4694">
        <v>1281</v>
      </c>
      <c r="K4694">
        <v>68</v>
      </c>
      <c r="L4694">
        <v>32</v>
      </c>
      <c r="M4694">
        <v>120</v>
      </c>
      <c r="N4694" t="s">
        <v>51</v>
      </c>
      <c r="O4694">
        <v>83</v>
      </c>
      <c r="P4694">
        <v>28</v>
      </c>
      <c r="Q4694">
        <v>177</v>
      </c>
      <c r="R4694">
        <v>7.7</v>
      </c>
      <c r="S4694">
        <v>2.5</v>
      </c>
      <c r="T4694">
        <v>16</v>
      </c>
      <c r="U4694">
        <v>0</v>
      </c>
      <c r="V4694">
        <v>0</v>
      </c>
      <c r="W4694">
        <v>0</v>
      </c>
      <c r="X4694">
        <v>0</v>
      </c>
      <c r="Y4694">
        <v>0</v>
      </c>
      <c r="Z4694">
        <v>0</v>
      </c>
      <c r="AA4694" t="s">
        <v>52</v>
      </c>
      <c r="AB4694">
        <v>456</v>
      </c>
      <c r="AC4694">
        <v>301</v>
      </c>
      <c r="AD4694">
        <v>641</v>
      </c>
      <c r="AE4694">
        <v>42</v>
      </c>
      <c r="AF4694">
        <v>28</v>
      </c>
      <c r="AG4694">
        <v>59</v>
      </c>
      <c r="AH4694">
        <v>0</v>
      </c>
      <c r="AI4694">
        <v>0</v>
      </c>
      <c r="AJ4694">
        <v>0</v>
      </c>
      <c r="AK4694">
        <v>0</v>
      </c>
      <c r="AL4694">
        <v>0</v>
      </c>
      <c r="AM4694">
        <v>0</v>
      </c>
      <c r="AN4694">
        <v>0</v>
      </c>
      <c r="AO4694">
        <v>0</v>
      </c>
      <c r="AP4694">
        <v>0</v>
      </c>
      <c r="AQ4694">
        <v>0</v>
      </c>
      <c r="AR4694">
        <v>0</v>
      </c>
      <c r="AS4694">
        <v>45</v>
      </c>
      <c r="AT4694">
        <v>32</v>
      </c>
      <c r="AU4694">
        <v>69</v>
      </c>
    </row>
    <row r="4695" spans="1:47">
      <c r="A4695" t="s">
        <v>672</v>
      </c>
      <c r="B4695" t="s">
        <v>673</v>
      </c>
      <c r="C4695" t="s">
        <v>674</v>
      </c>
      <c r="D4695">
        <v>798</v>
      </c>
      <c r="E4695" t="s">
        <v>66</v>
      </c>
      <c r="F4695">
        <v>1995</v>
      </c>
      <c r="G4695">
        <v>9227</v>
      </c>
      <c r="H4695">
        <v>717</v>
      </c>
      <c r="I4695">
        <v>340</v>
      </c>
      <c r="J4695">
        <v>1233</v>
      </c>
      <c r="K4695">
        <v>66</v>
      </c>
      <c r="L4695">
        <v>31</v>
      </c>
      <c r="M4695">
        <v>110</v>
      </c>
      <c r="N4695" t="s">
        <v>51</v>
      </c>
      <c r="O4695">
        <v>80</v>
      </c>
      <c r="P4695">
        <v>13</v>
      </c>
      <c r="Q4695">
        <v>234</v>
      </c>
      <c r="R4695">
        <v>7.4</v>
      </c>
      <c r="S4695">
        <v>1.2</v>
      </c>
      <c r="T4695">
        <v>22</v>
      </c>
      <c r="U4695">
        <v>0</v>
      </c>
      <c r="V4695">
        <v>0</v>
      </c>
      <c r="W4695">
        <v>0</v>
      </c>
      <c r="X4695">
        <v>0</v>
      </c>
      <c r="Y4695">
        <v>0</v>
      </c>
      <c r="Z4695">
        <v>0</v>
      </c>
      <c r="AA4695" t="s">
        <v>52</v>
      </c>
      <c r="AB4695">
        <v>437</v>
      </c>
      <c r="AC4695">
        <v>181</v>
      </c>
      <c r="AD4695">
        <v>805</v>
      </c>
      <c r="AE4695">
        <v>40</v>
      </c>
      <c r="AF4695">
        <v>17</v>
      </c>
      <c r="AG4695">
        <v>74</v>
      </c>
      <c r="AH4695">
        <v>0</v>
      </c>
      <c r="AI4695">
        <v>0</v>
      </c>
      <c r="AJ4695">
        <v>0</v>
      </c>
      <c r="AK4695">
        <v>0</v>
      </c>
      <c r="AL4695">
        <v>0</v>
      </c>
      <c r="AM4695">
        <v>0</v>
      </c>
      <c r="AN4695">
        <v>0</v>
      </c>
      <c r="AO4695">
        <v>0</v>
      </c>
      <c r="AP4695">
        <v>0</v>
      </c>
      <c r="AQ4695">
        <v>0</v>
      </c>
      <c r="AR4695">
        <v>0</v>
      </c>
      <c r="AS4695">
        <v>89</v>
      </c>
      <c r="AT4695">
        <v>48</v>
      </c>
      <c r="AU4695">
        <v>220</v>
      </c>
    </row>
    <row r="4696" spans="1:47">
      <c r="A4696" t="s">
        <v>672</v>
      </c>
      <c r="B4696" t="s">
        <v>673</v>
      </c>
      <c r="C4696" t="s">
        <v>674</v>
      </c>
      <c r="D4696">
        <v>798</v>
      </c>
      <c r="E4696" t="s">
        <v>66</v>
      </c>
      <c r="F4696">
        <v>1996</v>
      </c>
      <c r="G4696">
        <v>9264</v>
      </c>
      <c r="H4696">
        <v>693</v>
      </c>
      <c r="I4696">
        <v>326</v>
      </c>
      <c r="J4696">
        <v>1195</v>
      </c>
      <c r="K4696">
        <v>64</v>
      </c>
      <c r="L4696">
        <v>30</v>
      </c>
      <c r="M4696">
        <v>110</v>
      </c>
      <c r="N4696" t="s">
        <v>51</v>
      </c>
      <c r="O4696">
        <v>79</v>
      </c>
      <c r="P4696">
        <v>16</v>
      </c>
      <c r="Q4696">
        <v>207</v>
      </c>
      <c r="R4696">
        <v>7.3</v>
      </c>
      <c r="S4696">
        <v>1.5</v>
      </c>
      <c r="T4696">
        <v>19</v>
      </c>
      <c r="U4696">
        <v>0</v>
      </c>
      <c r="V4696">
        <v>0</v>
      </c>
      <c r="W4696">
        <v>0</v>
      </c>
      <c r="X4696">
        <v>0</v>
      </c>
      <c r="Y4696">
        <v>0</v>
      </c>
      <c r="Z4696">
        <v>0</v>
      </c>
      <c r="AA4696" t="s">
        <v>52</v>
      </c>
      <c r="AB4696">
        <v>420</v>
      </c>
      <c r="AC4696">
        <v>207</v>
      </c>
      <c r="AD4696">
        <v>706</v>
      </c>
      <c r="AE4696">
        <v>39</v>
      </c>
      <c r="AF4696">
        <v>19</v>
      </c>
      <c r="AG4696">
        <v>65</v>
      </c>
      <c r="AH4696">
        <v>0</v>
      </c>
      <c r="AI4696">
        <v>0</v>
      </c>
      <c r="AJ4696">
        <v>0</v>
      </c>
      <c r="AK4696">
        <v>0</v>
      </c>
      <c r="AL4696">
        <v>0</v>
      </c>
      <c r="AM4696">
        <v>0</v>
      </c>
      <c r="AN4696">
        <v>0</v>
      </c>
      <c r="AO4696">
        <v>0</v>
      </c>
      <c r="AP4696">
        <v>0</v>
      </c>
      <c r="AQ4696">
        <v>0</v>
      </c>
      <c r="AR4696">
        <v>0</v>
      </c>
      <c r="AS4696">
        <v>0</v>
      </c>
      <c r="AT4696">
        <v>0</v>
      </c>
      <c r="AU4696">
        <v>0</v>
      </c>
    </row>
    <row r="4697" spans="1:47">
      <c r="A4697" t="s">
        <v>672</v>
      </c>
      <c r="B4697" t="s">
        <v>673</v>
      </c>
      <c r="C4697" t="s">
        <v>674</v>
      </c>
      <c r="D4697">
        <v>798</v>
      </c>
      <c r="E4697" t="s">
        <v>66</v>
      </c>
      <c r="F4697">
        <v>1997</v>
      </c>
      <c r="G4697">
        <v>9298</v>
      </c>
      <c r="H4697">
        <v>679</v>
      </c>
      <c r="I4697">
        <v>321</v>
      </c>
      <c r="J4697">
        <v>1169</v>
      </c>
      <c r="K4697">
        <v>63</v>
      </c>
      <c r="L4697">
        <v>30</v>
      </c>
      <c r="M4697">
        <v>110</v>
      </c>
      <c r="N4697" t="s">
        <v>51</v>
      </c>
      <c r="O4697">
        <v>79</v>
      </c>
      <c r="P4697">
        <v>20</v>
      </c>
      <c r="Q4697">
        <v>188</v>
      </c>
      <c r="R4697">
        <v>7.4</v>
      </c>
      <c r="S4697">
        <v>1.9</v>
      </c>
      <c r="T4697">
        <v>17</v>
      </c>
      <c r="U4697">
        <v>0</v>
      </c>
      <c r="V4697">
        <v>0</v>
      </c>
      <c r="W4697">
        <v>0</v>
      </c>
      <c r="X4697">
        <v>0</v>
      </c>
      <c r="Y4697">
        <v>0</v>
      </c>
      <c r="Z4697">
        <v>0</v>
      </c>
      <c r="AA4697" t="s">
        <v>52</v>
      </c>
      <c r="AB4697">
        <v>403</v>
      </c>
      <c r="AC4697">
        <v>229</v>
      </c>
      <c r="AD4697">
        <v>626</v>
      </c>
      <c r="AE4697">
        <v>37</v>
      </c>
      <c r="AF4697">
        <v>21</v>
      </c>
      <c r="AG4697">
        <v>58</v>
      </c>
      <c r="AH4697">
        <v>0</v>
      </c>
      <c r="AI4697">
        <v>0</v>
      </c>
      <c r="AJ4697">
        <v>0</v>
      </c>
      <c r="AK4697">
        <v>0</v>
      </c>
      <c r="AL4697">
        <v>0</v>
      </c>
      <c r="AM4697">
        <v>0</v>
      </c>
      <c r="AN4697">
        <v>0</v>
      </c>
      <c r="AO4697">
        <v>0</v>
      </c>
      <c r="AP4697">
        <v>0</v>
      </c>
      <c r="AQ4697">
        <v>0</v>
      </c>
      <c r="AR4697">
        <v>0</v>
      </c>
      <c r="AS4697">
        <v>0</v>
      </c>
      <c r="AT4697">
        <v>0</v>
      </c>
      <c r="AU4697">
        <v>0</v>
      </c>
    </row>
    <row r="4698" spans="1:47">
      <c r="A4698" t="s">
        <v>672</v>
      </c>
      <c r="B4698" t="s">
        <v>673</v>
      </c>
      <c r="C4698" t="s">
        <v>674</v>
      </c>
      <c r="D4698">
        <v>798</v>
      </c>
      <c r="E4698" t="s">
        <v>66</v>
      </c>
      <c r="F4698">
        <v>1998</v>
      </c>
      <c r="G4698">
        <v>9334</v>
      </c>
      <c r="H4698">
        <v>662</v>
      </c>
      <c r="I4698">
        <v>308</v>
      </c>
      <c r="J4698">
        <v>1147</v>
      </c>
      <c r="K4698">
        <v>62</v>
      </c>
      <c r="L4698">
        <v>29</v>
      </c>
      <c r="M4698">
        <v>110</v>
      </c>
      <c r="N4698" t="s">
        <v>51</v>
      </c>
      <c r="O4698">
        <v>79</v>
      </c>
      <c r="P4698">
        <v>26</v>
      </c>
      <c r="Q4698">
        <v>166</v>
      </c>
      <c r="R4698">
        <v>7.4</v>
      </c>
      <c r="S4698">
        <v>2.5</v>
      </c>
      <c r="T4698">
        <v>15</v>
      </c>
      <c r="U4698">
        <v>0</v>
      </c>
      <c r="V4698">
        <v>0</v>
      </c>
      <c r="W4698">
        <v>0</v>
      </c>
      <c r="X4698">
        <v>0</v>
      </c>
      <c r="Y4698">
        <v>0</v>
      </c>
      <c r="Z4698">
        <v>0</v>
      </c>
      <c r="AA4698" t="s">
        <v>52</v>
      </c>
      <c r="AB4698">
        <v>387</v>
      </c>
      <c r="AC4698">
        <v>245</v>
      </c>
      <c r="AD4698">
        <v>561</v>
      </c>
      <c r="AE4698">
        <v>36</v>
      </c>
      <c r="AF4698">
        <v>23</v>
      </c>
      <c r="AG4698">
        <v>52</v>
      </c>
      <c r="AH4698">
        <v>0</v>
      </c>
      <c r="AI4698">
        <v>0</v>
      </c>
      <c r="AJ4698">
        <v>0</v>
      </c>
      <c r="AK4698">
        <v>0</v>
      </c>
      <c r="AL4698">
        <v>0</v>
      </c>
      <c r="AM4698">
        <v>0</v>
      </c>
      <c r="AN4698">
        <v>0</v>
      </c>
      <c r="AO4698">
        <v>0</v>
      </c>
      <c r="AP4698">
        <v>0</v>
      </c>
      <c r="AQ4698">
        <v>0</v>
      </c>
      <c r="AR4698">
        <v>0</v>
      </c>
      <c r="AS4698">
        <v>50</v>
      </c>
      <c r="AT4698">
        <v>34</v>
      </c>
      <c r="AU4698">
        <v>79</v>
      </c>
    </row>
    <row r="4699" spans="1:47">
      <c r="A4699" t="s">
        <v>672</v>
      </c>
      <c r="B4699" t="s">
        <v>673</v>
      </c>
      <c r="C4699" t="s">
        <v>674</v>
      </c>
      <c r="D4699">
        <v>798</v>
      </c>
      <c r="E4699" t="s">
        <v>66</v>
      </c>
      <c r="F4699">
        <v>1999</v>
      </c>
      <c r="G4699">
        <v>9374</v>
      </c>
      <c r="H4699">
        <v>642</v>
      </c>
      <c r="I4699">
        <v>298</v>
      </c>
      <c r="J4699">
        <v>1115</v>
      </c>
      <c r="K4699">
        <v>60</v>
      </c>
      <c r="L4699">
        <v>28</v>
      </c>
      <c r="M4699">
        <v>100</v>
      </c>
      <c r="N4699" t="s">
        <v>51</v>
      </c>
      <c r="O4699">
        <v>78</v>
      </c>
      <c r="P4699">
        <v>33</v>
      </c>
      <c r="Q4699">
        <v>145</v>
      </c>
      <c r="R4699">
        <v>7.3</v>
      </c>
      <c r="S4699">
        <v>3.1</v>
      </c>
      <c r="T4699">
        <v>14</v>
      </c>
      <c r="U4699">
        <v>0</v>
      </c>
      <c r="V4699">
        <v>0</v>
      </c>
      <c r="W4699">
        <v>0</v>
      </c>
      <c r="X4699">
        <v>0</v>
      </c>
      <c r="Y4699">
        <v>0</v>
      </c>
      <c r="Z4699">
        <v>0</v>
      </c>
      <c r="AA4699" t="s">
        <v>52</v>
      </c>
      <c r="AB4699">
        <v>372</v>
      </c>
      <c r="AC4699">
        <v>259</v>
      </c>
      <c r="AD4699">
        <v>505</v>
      </c>
      <c r="AE4699">
        <v>35</v>
      </c>
      <c r="AF4699">
        <v>24</v>
      </c>
      <c r="AG4699">
        <v>47</v>
      </c>
      <c r="AH4699">
        <v>0</v>
      </c>
      <c r="AI4699">
        <v>0</v>
      </c>
      <c r="AJ4699">
        <v>0</v>
      </c>
      <c r="AK4699">
        <v>0</v>
      </c>
      <c r="AL4699">
        <v>0</v>
      </c>
      <c r="AM4699">
        <v>0</v>
      </c>
      <c r="AN4699">
        <v>0</v>
      </c>
      <c r="AO4699">
        <v>0</v>
      </c>
      <c r="AP4699">
        <v>0</v>
      </c>
      <c r="AQ4699">
        <v>0</v>
      </c>
      <c r="AR4699">
        <v>0</v>
      </c>
      <c r="AS4699">
        <v>40</v>
      </c>
      <c r="AT4699">
        <v>30</v>
      </c>
      <c r="AU4699">
        <v>58</v>
      </c>
    </row>
    <row r="4700" spans="1:47">
      <c r="A4700" t="s">
        <v>672</v>
      </c>
      <c r="B4700" t="s">
        <v>673</v>
      </c>
      <c r="C4700" t="s">
        <v>674</v>
      </c>
      <c r="D4700">
        <v>798</v>
      </c>
      <c r="E4700" t="s">
        <v>66</v>
      </c>
      <c r="F4700">
        <v>2000</v>
      </c>
      <c r="G4700">
        <v>9419</v>
      </c>
      <c r="H4700">
        <v>623</v>
      </c>
      <c r="I4700">
        <v>288</v>
      </c>
      <c r="J4700">
        <v>1084</v>
      </c>
      <c r="K4700">
        <v>59</v>
      </c>
      <c r="L4700">
        <v>27</v>
      </c>
      <c r="M4700">
        <v>100</v>
      </c>
      <c r="N4700" t="s">
        <v>51</v>
      </c>
      <c r="O4700">
        <v>76</v>
      </c>
      <c r="P4700">
        <v>28</v>
      </c>
      <c r="Q4700">
        <v>152</v>
      </c>
      <c r="R4700">
        <v>7.2</v>
      </c>
      <c r="S4700">
        <v>2.7</v>
      </c>
      <c r="T4700">
        <v>14</v>
      </c>
      <c r="U4700">
        <v>0</v>
      </c>
      <c r="V4700">
        <v>0</v>
      </c>
      <c r="W4700">
        <v>0</v>
      </c>
      <c r="X4700">
        <v>0</v>
      </c>
      <c r="Y4700">
        <v>0</v>
      </c>
      <c r="Z4700">
        <v>0</v>
      </c>
      <c r="AA4700" t="s">
        <v>52</v>
      </c>
      <c r="AB4700">
        <v>357</v>
      </c>
      <c r="AC4700">
        <v>231</v>
      </c>
      <c r="AD4700">
        <v>510</v>
      </c>
      <c r="AE4700">
        <v>34</v>
      </c>
      <c r="AF4700">
        <v>22</v>
      </c>
      <c r="AG4700">
        <v>48</v>
      </c>
      <c r="AH4700">
        <v>0</v>
      </c>
      <c r="AI4700">
        <v>0</v>
      </c>
      <c r="AJ4700">
        <v>0</v>
      </c>
      <c r="AK4700">
        <v>0</v>
      </c>
      <c r="AL4700">
        <v>0</v>
      </c>
      <c r="AM4700">
        <v>0</v>
      </c>
      <c r="AN4700">
        <v>0</v>
      </c>
      <c r="AO4700">
        <v>0</v>
      </c>
      <c r="AP4700">
        <v>0</v>
      </c>
      <c r="AQ4700">
        <v>0</v>
      </c>
      <c r="AR4700">
        <v>0</v>
      </c>
      <c r="AS4700">
        <v>48</v>
      </c>
      <c r="AT4700">
        <v>33</v>
      </c>
      <c r="AU4700">
        <v>74</v>
      </c>
    </row>
    <row r="4701" spans="1:47">
      <c r="A4701" t="s">
        <v>672</v>
      </c>
      <c r="B4701" t="s">
        <v>673</v>
      </c>
      <c r="C4701" t="s">
        <v>674</v>
      </c>
      <c r="D4701">
        <v>798</v>
      </c>
      <c r="E4701" t="s">
        <v>66</v>
      </c>
      <c r="F4701">
        <v>2001</v>
      </c>
      <c r="G4701">
        <v>9471</v>
      </c>
      <c r="H4701">
        <v>601</v>
      </c>
      <c r="I4701">
        <v>277</v>
      </c>
      <c r="J4701">
        <v>1048</v>
      </c>
      <c r="K4701">
        <v>57</v>
      </c>
      <c r="L4701">
        <v>26</v>
      </c>
      <c r="M4701">
        <v>99</v>
      </c>
      <c r="N4701" t="s">
        <v>51</v>
      </c>
      <c r="O4701">
        <v>74</v>
      </c>
      <c r="P4701">
        <v>27</v>
      </c>
      <c r="Q4701">
        <v>150</v>
      </c>
      <c r="R4701">
        <v>7</v>
      </c>
      <c r="S4701">
        <v>2.6</v>
      </c>
      <c r="T4701">
        <v>14</v>
      </c>
      <c r="U4701">
        <v>0</v>
      </c>
      <c r="V4701">
        <v>0</v>
      </c>
      <c r="W4701">
        <v>0</v>
      </c>
      <c r="X4701">
        <v>0</v>
      </c>
      <c r="Y4701">
        <v>0</v>
      </c>
      <c r="Z4701">
        <v>0</v>
      </c>
      <c r="AA4701" t="s">
        <v>52</v>
      </c>
      <c r="AB4701">
        <v>343</v>
      </c>
      <c r="AC4701">
        <v>218</v>
      </c>
      <c r="AD4701">
        <v>495</v>
      </c>
      <c r="AE4701">
        <v>32</v>
      </c>
      <c r="AF4701">
        <v>21</v>
      </c>
      <c r="AG4701">
        <v>47</v>
      </c>
      <c r="AH4701">
        <v>0</v>
      </c>
      <c r="AI4701">
        <v>0</v>
      </c>
      <c r="AJ4701">
        <v>0</v>
      </c>
      <c r="AK4701">
        <v>0</v>
      </c>
      <c r="AL4701">
        <v>0</v>
      </c>
      <c r="AM4701">
        <v>0</v>
      </c>
      <c r="AN4701">
        <v>0</v>
      </c>
      <c r="AO4701">
        <v>0</v>
      </c>
      <c r="AP4701">
        <v>0</v>
      </c>
      <c r="AQ4701">
        <v>0</v>
      </c>
      <c r="AR4701">
        <v>0</v>
      </c>
      <c r="AS4701">
        <v>49</v>
      </c>
      <c r="AT4701">
        <v>34</v>
      </c>
      <c r="AU4701">
        <v>78</v>
      </c>
    </row>
    <row r="4702" spans="1:47">
      <c r="A4702" t="s">
        <v>672</v>
      </c>
      <c r="B4702" t="s">
        <v>673</v>
      </c>
      <c r="C4702" t="s">
        <v>674</v>
      </c>
      <c r="D4702">
        <v>798</v>
      </c>
      <c r="E4702" t="s">
        <v>66</v>
      </c>
      <c r="F4702">
        <v>2002</v>
      </c>
      <c r="G4702">
        <v>9530</v>
      </c>
      <c r="H4702">
        <v>574</v>
      </c>
      <c r="I4702">
        <v>264</v>
      </c>
      <c r="J4702">
        <v>1002</v>
      </c>
      <c r="K4702">
        <v>55</v>
      </c>
      <c r="L4702">
        <v>25</v>
      </c>
      <c r="M4702">
        <v>95</v>
      </c>
      <c r="N4702" t="s">
        <v>51</v>
      </c>
      <c r="O4702">
        <v>70</v>
      </c>
      <c r="P4702">
        <v>30</v>
      </c>
      <c r="Q4702">
        <v>132</v>
      </c>
      <c r="R4702">
        <v>6.7</v>
      </c>
      <c r="S4702">
        <v>2.9</v>
      </c>
      <c r="T4702">
        <v>13</v>
      </c>
      <c r="U4702">
        <v>0</v>
      </c>
      <c r="V4702">
        <v>0</v>
      </c>
      <c r="W4702">
        <v>0</v>
      </c>
      <c r="X4702">
        <v>0</v>
      </c>
      <c r="Y4702">
        <v>0</v>
      </c>
      <c r="Z4702">
        <v>0</v>
      </c>
      <c r="AA4702" t="s">
        <v>52</v>
      </c>
      <c r="AB4702">
        <v>329</v>
      </c>
      <c r="AC4702">
        <v>226</v>
      </c>
      <c r="AD4702">
        <v>451</v>
      </c>
      <c r="AE4702">
        <v>31</v>
      </c>
      <c r="AF4702">
        <v>22</v>
      </c>
      <c r="AG4702">
        <v>43</v>
      </c>
      <c r="AH4702">
        <v>0</v>
      </c>
      <c r="AI4702">
        <v>0</v>
      </c>
      <c r="AJ4702">
        <v>0</v>
      </c>
      <c r="AK4702">
        <v>0</v>
      </c>
      <c r="AL4702">
        <v>0</v>
      </c>
      <c r="AM4702">
        <v>0</v>
      </c>
      <c r="AN4702">
        <v>0</v>
      </c>
      <c r="AO4702">
        <v>0</v>
      </c>
      <c r="AP4702">
        <v>0</v>
      </c>
      <c r="AQ4702">
        <v>0</v>
      </c>
      <c r="AR4702">
        <v>0</v>
      </c>
      <c r="AS4702">
        <v>41</v>
      </c>
      <c r="AT4702">
        <v>30</v>
      </c>
      <c r="AU4702">
        <v>60</v>
      </c>
    </row>
    <row r="4703" spans="1:47">
      <c r="A4703" t="s">
        <v>672</v>
      </c>
      <c r="B4703" t="s">
        <v>673</v>
      </c>
      <c r="C4703" t="s">
        <v>674</v>
      </c>
      <c r="D4703">
        <v>798</v>
      </c>
      <c r="E4703" t="s">
        <v>66</v>
      </c>
      <c r="F4703">
        <v>2003</v>
      </c>
      <c r="G4703">
        <v>9590</v>
      </c>
      <c r="H4703">
        <v>539</v>
      </c>
      <c r="I4703">
        <v>251</v>
      </c>
      <c r="J4703">
        <v>934</v>
      </c>
      <c r="K4703">
        <v>52</v>
      </c>
      <c r="L4703">
        <v>24</v>
      </c>
      <c r="M4703">
        <v>90</v>
      </c>
      <c r="N4703" t="s">
        <v>51</v>
      </c>
      <c r="O4703">
        <v>65</v>
      </c>
      <c r="P4703">
        <v>9.5</v>
      </c>
      <c r="Q4703">
        <v>190</v>
      </c>
      <c r="R4703">
        <v>6.2</v>
      </c>
      <c r="S4703">
        <v>0.91</v>
      </c>
      <c r="T4703">
        <v>18</v>
      </c>
      <c r="U4703">
        <v>0</v>
      </c>
      <c r="V4703">
        <v>0</v>
      </c>
      <c r="W4703">
        <v>0</v>
      </c>
      <c r="X4703">
        <v>0</v>
      </c>
      <c r="Y4703">
        <v>0</v>
      </c>
      <c r="Z4703">
        <v>0</v>
      </c>
      <c r="AA4703" t="s">
        <v>52</v>
      </c>
      <c r="AB4703">
        <v>316</v>
      </c>
      <c r="AC4703">
        <v>116</v>
      </c>
      <c r="AD4703">
        <v>613</v>
      </c>
      <c r="AE4703">
        <v>30</v>
      </c>
      <c r="AF4703">
        <v>11</v>
      </c>
      <c r="AG4703">
        <v>59</v>
      </c>
      <c r="AH4703">
        <v>0</v>
      </c>
      <c r="AI4703">
        <v>0</v>
      </c>
      <c r="AJ4703">
        <v>0</v>
      </c>
      <c r="AK4703">
        <v>0</v>
      </c>
      <c r="AL4703">
        <v>0</v>
      </c>
      <c r="AM4703">
        <v>0</v>
      </c>
      <c r="AN4703">
        <v>0</v>
      </c>
      <c r="AO4703">
        <v>0</v>
      </c>
      <c r="AP4703">
        <v>0</v>
      </c>
      <c r="AQ4703">
        <v>0</v>
      </c>
      <c r="AR4703">
        <v>0</v>
      </c>
      <c r="AS4703">
        <v>100</v>
      </c>
      <c r="AT4703">
        <v>53</v>
      </c>
      <c r="AU4703">
        <v>280</v>
      </c>
    </row>
    <row r="4704" spans="1:47">
      <c r="A4704" t="s">
        <v>672</v>
      </c>
      <c r="B4704" t="s">
        <v>673</v>
      </c>
      <c r="C4704" t="s">
        <v>674</v>
      </c>
      <c r="D4704">
        <v>798</v>
      </c>
      <c r="E4704" t="s">
        <v>66</v>
      </c>
      <c r="F4704">
        <v>2004</v>
      </c>
      <c r="G4704">
        <v>9646</v>
      </c>
      <c r="H4704">
        <v>510</v>
      </c>
      <c r="I4704">
        <v>240</v>
      </c>
      <c r="J4704">
        <v>880</v>
      </c>
      <c r="K4704">
        <v>49</v>
      </c>
      <c r="L4704">
        <v>23</v>
      </c>
      <c r="M4704">
        <v>85</v>
      </c>
      <c r="N4704" t="s">
        <v>51</v>
      </c>
      <c r="O4704">
        <v>60</v>
      </c>
      <c r="P4704">
        <v>14</v>
      </c>
      <c r="Q4704">
        <v>144</v>
      </c>
      <c r="R4704">
        <v>5.7</v>
      </c>
      <c r="S4704">
        <v>1.4</v>
      </c>
      <c r="T4704">
        <v>14</v>
      </c>
      <c r="U4704">
        <v>0</v>
      </c>
      <c r="V4704">
        <v>0</v>
      </c>
      <c r="W4704">
        <v>0</v>
      </c>
      <c r="X4704">
        <v>0</v>
      </c>
      <c r="Y4704">
        <v>0</v>
      </c>
      <c r="Z4704">
        <v>0</v>
      </c>
      <c r="AA4704" t="s">
        <v>52</v>
      </c>
      <c r="AB4704">
        <v>303</v>
      </c>
      <c r="AC4704">
        <v>164</v>
      </c>
      <c r="AD4704">
        <v>484</v>
      </c>
      <c r="AE4704">
        <v>29</v>
      </c>
      <c r="AF4704">
        <v>16</v>
      </c>
      <c r="AG4704">
        <v>47</v>
      </c>
      <c r="AH4704">
        <v>0</v>
      </c>
      <c r="AI4704">
        <v>0</v>
      </c>
      <c r="AJ4704">
        <v>0</v>
      </c>
      <c r="AK4704">
        <v>0</v>
      </c>
      <c r="AL4704">
        <v>0</v>
      </c>
      <c r="AM4704">
        <v>0</v>
      </c>
      <c r="AN4704">
        <v>0</v>
      </c>
      <c r="AO4704">
        <v>0</v>
      </c>
      <c r="AP4704">
        <v>0</v>
      </c>
      <c r="AQ4704">
        <v>0</v>
      </c>
      <c r="AR4704">
        <v>0</v>
      </c>
      <c r="AS4704">
        <v>0</v>
      </c>
      <c r="AT4704">
        <v>0</v>
      </c>
      <c r="AU4704">
        <v>0</v>
      </c>
    </row>
    <row r="4705" spans="1:47">
      <c r="A4705" t="s">
        <v>672</v>
      </c>
      <c r="B4705" t="s">
        <v>673</v>
      </c>
      <c r="C4705" t="s">
        <v>674</v>
      </c>
      <c r="D4705">
        <v>798</v>
      </c>
      <c r="E4705" t="s">
        <v>66</v>
      </c>
      <c r="F4705">
        <v>2005</v>
      </c>
      <c r="G4705">
        <v>9694</v>
      </c>
      <c r="H4705">
        <v>485</v>
      </c>
      <c r="I4705">
        <v>229</v>
      </c>
      <c r="J4705">
        <v>836</v>
      </c>
      <c r="K4705">
        <v>47</v>
      </c>
      <c r="L4705">
        <v>22</v>
      </c>
      <c r="M4705">
        <v>81</v>
      </c>
      <c r="N4705" t="s">
        <v>51</v>
      </c>
      <c r="O4705">
        <v>56</v>
      </c>
      <c r="P4705">
        <v>21</v>
      </c>
      <c r="Q4705">
        <v>112</v>
      </c>
      <c r="R4705">
        <v>5.4</v>
      </c>
      <c r="S4705">
        <v>2</v>
      </c>
      <c r="T4705">
        <v>11</v>
      </c>
      <c r="U4705">
        <v>0</v>
      </c>
      <c r="V4705">
        <v>0</v>
      </c>
      <c r="W4705">
        <v>0</v>
      </c>
      <c r="X4705">
        <v>0</v>
      </c>
      <c r="Y4705">
        <v>0</v>
      </c>
      <c r="Z4705">
        <v>0</v>
      </c>
      <c r="AA4705" t="s">
        <v>52</v>
      </c>
      <c r="AB4705">
        <v>291</v>
      </c>
      <c r="AC4705">
        <v>198</v>
      </c>
      <c r="AD4705">
        <v>402</v>
      </c>
      <c r="AE4705">
        <v>28</v>
      </c>
      <c r="AF4705">
        <v>19</v>
      </c>
      <c r="AG4705">
        <v>39</v>
      </c>
      <c r="AH4705">
        <v>0</v>
      </c>
      <c r="AI4705">
        <v>0</v>
      </c>
      <c r="AJ4705">
        <v>0</v>
      </c>
      <c r="AK4705">
        <v>0</v>
      </c>
      <c r="AL4705">
        <v>0</v>
      </c>
      <c r="AM4705">
        <v>0</v>
      </c>
      <c r="AN4705">
        <v>0</v>
      </c>
      <c r="AO4705">
        <v>0</v>
      </c>
      <c r="AP4705">
        <v>0</v>
      </c>
      <c r="AQ4705">
        <v>0</v>
      </c>
      <c r="AR4705">
        <v>0</v>
      </c>
      <c r="AS4705">
        <v>43</v>
      </c>
      <c r="AT4705">
        <v>31</v>
      </c>
      <c r="AU4705">
        <v>63</v>
      </c>
    </row>
    <row r="4706" spans="1:47">
      <c r="A4706" t="s">
        <v>672</v>
      </c>
      <c r="B4706" t="s">
        <v>673</v>
      </c>
      <c r="C4706" t="s">
        <v>674</v>
      </c>
      <c r="D4706">
        <v>798</v>
      </c>
      <c r="E4706" t="s">
        <v>66</v>
      </c>
      <c r="F4706">
        <v>2006</v>
      </c>
      <c r="G4706">
        <v>9732</v>
      </c>
      <c r="H4706">
        <v>463</v>
      </c>
      <c r="I4706">
        <v>218</v>
      </c>
      <c r="J4706">
        <v>797</v>
      </c>
      <c r="K4706">
        <v>45</v>
      </c>
      <c r="L4706">
        <v>21</v>
      </c>
      <c r="M4706">
        <v>78</v>
      </c>
      <c r="N4706" t="s">
        <v>51</v>
      </c>
      <c r="O4706">
        <v>53</v>
      </c>
      <c r="P4706">
        <v>24</v>
      </c>
      <c r="Q4706">
        <v>95</v>
      </c>
      <c r="R4706">
        <v>5.0999999999999996</v>
      </c>
      <c r="S4706">
        <v>2.4</v>
      </c>
      <c r="T4706">
        <v>9.3000000000000007</v>
      </c>
      <c r="U4706">
        <v>0</v>
      </c>
      <c r="V4706">
        <v>0</v>
      </c>
      <c r="W4706">
        <v>0</v>
      </c>
      <c r="X4706">
        <v>0</v>
      </c>
      <c r="Y4706">
        <v>0</v>
      </c>
      <c r="Z4706">
        <v>0</v>
      </c>
      <c r="AA4706" t="s">
        <v>52</v>
      </c>
      <c r="AB4706">
        <v>279</v>
      </c>
      <c r="AC4706">
        <v>208</v>
      </c>
      <c r="AD4706">
        <v>361</v>
      </c>
      <c r="AE4706">
        <v>27</v>
      </c>
      <c r="AF4706">
        <v>20</v>
      </c>
      <c r="AG4706">
        <v>35</v>
      </c>
      <c r="AH4706">
        <v>0</v>
      </c>
      <c r="AI4706">
        <v>0</v>
      </c>
      <c r="AJ4706">
        <v>0</v>
      </c>
      <c r="AK4706">
        <v>0</v>
      </c>
      <c r="AL4706">
        <v>0</v>
      </c>
      <c r="AM4706">
        <v>0</v>
      </c>
      <c r="AN4706">
        <v>0</v>
      </c>
      <c r="AO4706">
        <v>0</v>
      </c>
      <c r="AP4706">
        <v>0</v>
      </c>
      <c r="AQ4706">
        <v>0</v>
      </c>
      <c r="AR4706">
        <v>0</v>
      </c>
      <c r="AS4706">
        <v>33</v>
      </c>
      <c r="AT4706">
        <v>26</v>
      </c>
      <c r="AU4706">
        <v>44</v>
      </c>
    </row>
    <row r="4707" spans="1:47">
      <c r="A4707" t="s">
        <v>672</v>
      </c>
      <c r="B4707" t="s">
        <v>673</v>
      </c>
      <c r="C4707" t="s">
        <v>674</v>
      </c>
      <c r="D4707">
        <v>798</v>
      </c>
      <c r="E4707" t="s">
        <v>66</v>
      </c>
      <c r="F4707">
        <v>2007</v>
      </c>
      <c r="G4707">
        <v>9764</v>
      </c>
      <c r="H4707">
        <v>346</v>
      </c>
      <c r="I4707">
        <v>163</v>
      </c>
      <c r="J4707">
        <v>596</v>
      </c>
      <c r="K4707">
        <v>34</v>
      </c>
      <c r="L4707">
        <v>16</v>
      </c>
      <c r="M4707">
        <v>58</v>
      </c>
      <c r="N4707" t="s">
        <v>51</v>
      </c>
      <c r="O4707">
        <v>33</v>
      </c>
      <c r="P4707">
        <v>16</v>
      </c>
      <c r="Q4707">
        <v>58</v>
      </c>
      <c r="R4707">
        <v>3.2</v>
      </c>
      <c r="S4707">
        <v>1.5</v>
      </c>
      <c r="T4707">
        <v>5.7</v>
      </c>
      <c r="U4707">
        <v>0</v>
      </c>
      <c r="V4707">
        <v>0</v>
      </c>
      <c r="W4707">
        <v>0</v>
      </c>
      <c r="X4707">
        <v>0</v>
      </c>
      <c r="Y4707">
        <v>0</v>
      </c>
      <c r="Z4707">
        <v>0</v>
      </c>
      <c r="AA4707" t="s">
        <v>52</v>
      </c>
      <c r="AB4707">
        <v>230</v>
      </c>
      <c r="AC4707">
        <v>187</v>
      </c>
      <c r="AD4707">
        <v>278</v>
      </c>
      <c r="AE4707">
        <v>23</v>
      </c>
      <c r="AF4707">
        <v>18</v>
      </c>
      <c r="AG4707">
        <v>27</v>
      </c>
      <c r="AH4707">
        <v>0</v>
      </c>
      <c r="AI4707">
        <v>0</v>
      </c>
      <c r="AJ4707">
        <v>0</v>
      </c>
      <c r="AK4707">
        <v>0</v>
      </c>
      <c r="AL4707">
        <v>0</v>
      </c>
      <c r="AM4707">
        <v>0</v>
      </c>
      <c r="AN4707">
        <v>0</v>
      </c>
      <c r="AO4707">
        <v>0</v>
      </c>
      <c r="AP4707">
        <v>0</v>
      </c>
      <c r="AQ4707">
        <v>0</v>
      </c>
      <c r="AR4707">
        <v>0</v>
      </c>
      <c r="AS4707">
        <v>80</v>
      </c>
      <c r="AT4707">
        <v>66</v>
      </c>
      <c r="AU4707">
        <v>98</v>
      </c>
    </row>
    <row r="4708" spans="1:47">
      <c r="A4708" t="s">
        <v>672</v>
      </c>
      <c r="B4708" t="s">
        <v>673</v>
      </c>
      <c r="C4708" t="s">
        <v>674</v>
      </c>
      <c r="D4708">
        <v>798</v>
      </c>
      <c r="E4708" t="s">
        <v>66</v>
      </c>
      <c r="F4708">
        <v>2008</v>
      </c>
      <c r="G4708">
        <v>9788</v>
      </c>
      <c r="H4708">
        <v>314</v>
      </c>
      <c r="I4708">
        <v>145</v>
      </c>
      <c r="J4708">
        <v>547</v>
      </c>
      <c r="K4708">
        <v>31</v>
      </c>
      <c r="L4708">
        <v>14</v>
      </c>
      <c r="M4708">
        <v>54</v>
      </c>
      <c r="N4708" t="s">
        <v>51</v>
      </c>
      <c r="O4708">
        <v>28</v>
      </c>
      <c r="P4708">
        <v>12</v>
      </c>
      <c r="Q4708">
        <v>52</v>
      </c>
      <c r="R4708">
        <v>2.8</v>
      </c>
      <c r="S4708">
        <v>1.2</v>
      </c>
      <c r="T4708">
        <v>5.0999999999999996</v>
      </c>
      <c r="U4708">
        <v>0</v>
      </c>
      <c r="V4708">
        <v>0</v>
      </c>
      <c r="W4708">
        <v>0</v>
      </c>
      <c r="X4708">
        <v>0</v>
      </c>
      <c r="Y4708">
        <v>0</v>
      </c>
      <c r="Z4708">
        <v>0</v>
      </c>
      <c r="AA4708" t="s">
        <v>52</v>
      </c>
      <c r="AB4708">
        <v>217</v>
      </c>
      <c r="AC4708">
        <v>177</v>
      </c>
      <c r="AD4708">
        <v>262</v>
      </c>
      <c r="AE4708">
        <v>21</v>
      </c>
      <c r="AF4708">
        <v>17</v>
      </c>
      <c r="AG4708">
        <v>26</v>
      </c>
      <c r="AH4708">
        <v>0</v>
      </c>
      <c r="AI4708">
        <v>0</v>
      </c>
      <c r="AJ4708">
        <v>0</v>
      </c>
      <c r="AK4708">
        <v>0</v>
      </c>
      <c r="AL4708">
        <v>0</v>
      </c>
      <c r="AM4708">
        <v>0</v>
      </c>
      <c r="AN4708">
        <v>0</v>
      </c>
      <c r="AO4708">
        <v>0</v>
      </c>
      <c r="AP4708">
        <v>0</v>
      </c>
      <c r="AQ4708">
        <v>0</v>
      </c>
      <c r="AR4708">
        <v>0</v>
      </c>
      <c r="AS4708">
        <v>80</v>
      </c>
      <c r="AT4708">
        <v>66</v>
      </c>
      <c r="AU4708">
        <v>98</v>
      </c>
    </row>
    <row r="4709" spans="1:47">
      <c r="A4709" t="s">
        <v>672</v>
      </c>
      <c r="B4709" t="s">
        <v>673</v>
      </c>
      <c r="C4709" t="s">
        <v>674</v>
      </c>
      <c r="D4709">
        <v>798</v>
      </c>
      <c r="E4709" t="s">
        <v>66</v>
      </c>
      <c r="F4709">
        <v>2009</v>
      </c>
      <c r="G4709">
        <v>9808</v>
      </c>
      <c r="H4709">
        <v>347</v>
      </c>
      <c r="I4709">
        <v>163</v>
      </c>
      <c r="J4709">
        <v>599</v>
      </c>
      <c r="K4709">
        <v>34</v>
      </c>
      <c r="L4709">
        <v>16</v>
      </c>
      <c r="M4709">
        <v>59</v>
      </c>
      <c r="N4709" t="s">
        <v>51</v>
      </c>
      <c r="O4709">
        <v>34</v>
      </c>
      <c r="P4709">
        <v>16</v>
      </c>
      <c r="Q4709">
        <v>59</v>
      </c>
      <c r="R4709">
        <v>3.3</v>
      </c>
      <c r="S4709">
        <v>1.6</v>
      </c>
      <c r="T4709">
        <v>5.8</v>
      </c>
      <c r="U4709">
        <v>0</v>
      </c>
      <c r="V4709">
        <v>0</v>
      </c>
      <c r="W4709">
        <v>0</v>
      </c>
      <c r="X4709">
        <v>0</v>
      </c>
      <c r="Y4709">
        <v>0</v>
      </c>
      <c r="Z4709">
        <v>0</v>
      </c>
      <c r="AA4709" t="s">
        <v>52</v>
      </c>
      <c r="AB4709">
        <v>229</v>
      </c>
      <c r="AC4709">
        <v>187</v>
      </c>
      <c r="AD4709">
        <v>276</v>
      </c>
      <c r="AE4709">
        <v>23</v>
      </c>
      <c r="AF4709">
        <v>18</v>
      </c>
      <c r="AG4709">
        <v>27</v>
      </c>
      <c r="AH4709">
        <v>0</v>
      </c>
      <c r="AI4709">
        <v>0</v>
      </c>
      <c r="AJ4709">
        <v>0</v>
      </c>
      <c r="AK4709">
        <v>0</v>
      </c>
      <c r="AL4709">
        <v>0</v>
      </c>
      <c r="AM4709">
        <v>0</v>
      </c>
      <c r="AN4709">
        <v>0</v>
      </c>
      <c r="AO4709">
        <v>0</v>
      </c>
      <c r="AP4709">
        <v>0</v>
      </c>
      <c r="AQ4709">
        <v>0</v>
      </c>
      <c r="AR4709">
        <v>0</v>
      </c>
      <c r="AS4709">
        <v>80</v>
      </c>
      <c r="AT4709">
        <v>66</v>
      </c>
      <c r="AU4709">
        <v>98</v>
      </c>
    </row>
    <row r="4710" spans="1:47">
      <c r="A4710" t="s">
        <v>672</v>
      </c>
      <c r="B4710" t="s">
        <v>673</v>
      </c>
      <c r="C4710" t="s">
        <v>674</v>
      </c>
      <c r="D4710">
        <v>798</v>
      </c>
      <c r="E4710" t="s">
        <v>66</v>
      </c>
      <c r="F4710">
        <v>2010</v>
      </c>
      <c r="G4710">
        <v>9827</v>
      </c>
      <c r="H4710">
        <v>219</v>
      </c>
      <c r="I4710">
        <v>84</v>
      </c>
      <c r="J4710">
        <v>416</v>
      </c>
      <c r="K4710">
        <v>21</v>
      </c>
      <c r="L4710">
        <v>8.3000000000000007</v>
      </c>
      <c r="M4710">
        <v>41</v>
      </c>
      <c r="N4710" t="s">
        <v>51</v>
      </c>
      <c r="O4710">
        <v>12</v>
      </c>
      <c r="P4710">
        <v>3.2</v>
      </c>
      <c r="Q4710">
        <v>28</v>
      </c>
      <c r="R4710">
        <v>1.2</v>
      </c>
      <c r="S4710">
        <v>0.31</v>
      </c>
      <c r="T4710">
        <v>2.7</v>
      </c>
      <c r="U4710">
        <v>0</v>
      </c>
      <c r="V4710">
        <v>0</v>
      </c>
      <c r="W4710">
        <v>0</v>
      </c>
      <c r="X4710">
        <v>0</v>
      </c>
      <c r="Y4710">
        <v>0</v>
      </c>
      <c r="Z4710">
        <v>0</v>
      </c>
      <c r="AA4710" t="s">
        <v>52</v>
      </c>
      <c r="AB4710">
        <v>178</v>
      </c>
      <c r="AC4710">
        <v>145</v>
      </c>
      <c r="AD4710">
        <v>215</v>
      </c>
      <c r="AE4710">
        <v>18</v>
      </c>
      <c r="AF4710">
        <v>14</v>
      </c>
      <c r="AG4710">
        <v>21</v>
      </c>
      <c r="AH4710">
        <v>0</v>
      </c>
      <c r="AI4710">
        <v>0</v>
      </c>
      <c r="AJ4710">
        <v>0</v>
      </c>
      <c r="AK4710">
        <v>0</v>
      </c>
      <c r="AL4710">
        <v>0</v>
      </c>
      <c r="AM4710">
        <v>0</v>
      </c>
      <c r="AN4710">
        <v>0</v>
      </c>
      <c r="AO4710">
        <v>0</v>
      </c>
      <c r="AP4710">
        <v>0</v>
      </c>
      <c r="AQ4710">
        <v>0</v>
      </c>
      <c r="AR4710">
        <v>0</v>
      </c>
      <c r="AS4710">
        <v>80</v>
      </c>
      <c r="AT4710">
        <v>66</v>
      </c>
      <c r="AU4710">
        <v>98</v>
      </c>
    </row>
    <row r="4711" spans="1:47">
      <c r="A4711" t="s">
        <v>672</v>
      </c>
      <c r="B4711" t="s">
        <v>673</v>
      </c>
      <c r="C4711" t="s">
        <v>674</v>
      </c>
      <c r="D4711">
        <v>798</v>
      </c>
      <c r="E4711" t="s">
        <v>66</v>
      </c>
      <c r="F4711">
        <v>2011</v>
      </c>
      <c r="G4711">
        <v>9844</v>
      </c>
      <c r="H4711">
        <v>181</v>
      </c>
      <c r="I4711">
        <v>54</v>
      </c>
      <c r="J4711">
        <v>383</v>
      </c>
      <c r="K4711">
        <v>18</v>
      </c>
      <c r="L4711">
        <v>5.3</v>
      </c>
      <c r="M4711">
        <v>38</v>
      </c>
      <c r="N4711" t="s">
        <v>51</v>
      </c>
      <c r="O4711">
        <v>7.7</v>
      </c>
      <c r="P4711">
        <v>2.2999999999999998</v>
      </c>
      <c r="Q4711">
        <v>16</v>
      </c>
      <c r="R4711">
        <v>0.76</v>
      </c>
      <c r="S4711">
        <v>0.23</v>
      </c>
      <c r="T4711">
        <v>1.6</v>
      </c>
      <c r="U4711">
        <v>0</v>
      </c>
      <c r="V4711">
        <v>0</v>
      </c>
      <c r="W4711">
        <v>0</v>
      </c>
      <c r="X4711">
        <v>0</v>
      </c>
      <c r="Y4711">
        <v>0</v>
      </c>
      <c r="Z4711">
        <v>0</v>
      </c>
      <c r="AA4711" t="s">
        <v>52</v>
      </c>
      <c r="AB4711">
        <v>152</v>
      </c>
      <c r="AC4711">
        <v>124</v>
      </c>
      <c r="AD4711">
        <v>184</v>
      </c>
      <c r="AE4711">
        <v>15</v>
      </c>
      <c r="AF4711">
        <v>12</v>
      </c>
      <c r="AG4711">
        <v>18</v>
      </c>
      <c r="AH4711">
        <v>0</v>
      </c>
      <c r="AI4711">
        <v>0</v>
      </c>
      <c r="AJ4711">
        <v>0</v>
      </c>
      <c r="AK4711">
        <v>0</v>
      </c>
      <c r="AL4711">
        <v>0</v>
      </c>
      <c r="AM4711">
        <v>0</v>
      </c>
      <c r="AN4711">
        <v>0</v>
      </c>
      <c r="AO4711">
        <v>0</v>
      </c>
      <c r="AP4711">
        <v>0</v>
      </c>
      <c r="AQ4711">
        <v>0</v>
      </c>
      <c r="AR4711">
        <v>0</v>
      </c>
      <c r="AS4711">
        <v>80</v>
      </c>
      <c r="AT4711">
        <v>66</v>
      </c>
      <c r="AU4711">
        <v>98</v>
      </c>
    </row>
    <row r="4712" spans="1:47">
      <c r="A4712" t="s">
        <v>672</v>
      </c>
      <c r="B4712" t="s">
        <v>673</v>
      </c>
      <c r="C4712" t="s">
        <v>674</v>
      </c>
      <c r="D4712">
        <v>798</v>
      </c>
      <c r="E4712" t="s">
        <v>66</v>
      </c>
      <c r="F4712">
        <v>2012</v>
      </c>
      <c r="G4712">
        <v>9860</v>
      </c>
      <c r="H4712">
        <v>366</v>
      </c>
      <c r="I4712">
        <v>172</v>
      </c>
      <c r="J4712">
        <v>631</v>
      </c>
      <c r="K4712">
        <v>36</v>
      </c>
      <c r="L4712">
        <v>17</v>
      </c>
      <c r="M4712">
        <v>62</v>
      </c>
      <c r="N4712" t="s">
        <v>51</v>
      </c>
      <c r="O4712">
        <v>36</v>
      </c>
      <c r="P4712">
        <v>18</v>
      </c>
      <c r="Q4712">
        <v>63</v>
      </c>
      <c r="R4712">
        <v>3.6</v>
      </c>
      <c r="S4712">
        <v>1.8</v>
      </c>
      <c r="T4712">
        <v>6.2</v>
      </c>
      <c r="U4712">
        <v>0</v>
      </c>
      <c r="V4712">
        <v>0</v>
      </c>
      <c r="W4712">
        <v>0</v>
      </c>
      <c r="X4712">
        <v>0</v>
      </c>
      <c r="Y4712">
        <v>0</v>
      </c>
      <c r="Z4712">
        <v>0</v>
      </c>
      <c r="AA4712" t="s">
        <v>52</v>
      </c>
      <c r="AB4712">
        <v>241</v>
      </c>
      <c r="AC4712">
        <v>196</v>
      </c>
      <c r="AD4712">
        <v>290</v>
      </c>
      <c r="AE4712">
        <v>24</v>
      </c>
      <c r="AF4712">
        <v>19</v>
      </c>
      <c r="AG4712">
        <v>29</v>
      </c>
      <c r="AH4712">
        <v>0</v>
      </c>
      <c r="AI4712">
        <v>0</v>
      </c>
      <c r="AJ4712">
        <v>0</v>
      </c>
      <c r="AK4712">
        <v>0</v>
      </c>
      <c r="AL4712">
        <v>0</v>
      </c>
      <c r="AM4712">
        <v>0</v>
      </c>
      <c r="AN4712">
        <v>0</v>
      </c>
      <c r="AO4712">
        <v>0</v>
      </c>
      <c r="AP4712">
        <v>0</v>
      </c>
      <c r="AQ4712">
        <v>0</v>
      </c>
      <c r="AR4712">
        <v>0</v>
      </c>
      <c r="AS4712">
        <v>80</v>
      </c>
      <c r="AT4712">
        <v>66</v>
      </c>
      <c r="AU4712">
        <v>98</v>
      </c>
    </row>
    <row r="4713" spans="1:47">
      <c r="A4713" t="s">
        <v>672</v>
      </c>
      <c r="B4713" t="s">
        <v>673</v>
      </c>
      <c r="C4713" t="s">
        <v>674</v>
      </c>
      <c r="D4713">
        <v>798</v>
      </c>
      <c r="E4713" t="s">
        <v>66</v>
      </c>
      <c r="F4713">
        <v>2013</v>
      </c>
      <c r="G4713">
        <v>9876</v>
      </c>
      <c r="H4713">
        <v>327</v>
      </c>
      <c r="I4713">
        <v>151</v>
      </c>
      <c r="J4713">
        <v>569</v>
      </c>
      <c r="K4713">
        <v>32</v>
      </c>
      <c r="L4713">
        <v>15</v>
      </c>
      <c r="M4713">
        <v>56</v>
      </c>
      <c r="N4713" t="s">
        <v>51</v>
      </c>
      <c r="O4713">
        <v>29</v>
      </c>
      <c r="P4713">
        <v>12</v>
      </c>
      <c r="Q4713">
        <v>53</v>
      </c>
      <c r="R4713">
        <v>2.8</v>
      </c>
      <c r="S4713">
        <v>1.2</v>
      </c>
      <c r="T4713">
        <v>5.3</v>
      </c>
      <c r="U4713">
        <v>0</v>
      </c>
      <c r="V4713">
        <v>0</v>
      </c>
      <c r="W4713">
        <v>0</v>
      </c>
      <c r="X4713">
        <v>0</v>
      </c>
      <c r="Y4713">
        <v>0</v>
      </c>
      <c r="Z4713">
        <v>0</v>
      </c>
      <c r="AA4713" t="s">
        <v>52</v>
      </c>
      <c r="AB4713">
        <v>228</v>
      </c>
      <c r="AC4713">
        <v>185</v>
      </c>
      <c r="AD4713">
        <v>275</v>
      </c>
      <c r="AE4713">
        <v>23</v>
      </c>
      <c r="AF4713">
        <v>18</v>
      </c>
      <c r="AG4713">
        <v>27</v>
      </c>
      <c r="AH4713">
        <v>0</v>
      </c>
      <c r="AI4713">
        <v>0</v>
      </c>
      <c r="AJ4713">
        <v>0</v>
      </c>
      <c r="AK4713">
        <v>0</v>
      </c>
      <c r="AL4713">
        <v>0</v>
      </c>
      <c r="AM4713">
        <v>0</v>
      </c>
      <c r="AN4713">
        <v>0</v>
      </c>
      <c r="AO4713">
        <v>0</v>
      </c>
      <c r="AP4713">
        <v>0</v>
      </c>
      <c r="AQ4713">
        <v>0</v>
      </c>
      <c r="AR4713">
        <v>0</v>
      </c>
      <c r="AS4713">
        <v>80</v>
      </c>
      <c r="AT4713">
        <v>66</v>
      </c>
      <c r="AU4713">
        <v>98</v>
      </c>
    </row>
    <row r="4714" spans="1:47">
      <c r="A4714" t="s">
        <v>675</v>
      </c>
      <c r="B4714" t="s">
        <v>676</v>
      </c>
      <c r="C4714" t="s">
        <v>677</v>
      </c>
      <c r="D4714">
        <v>800</v>
      </c>
      <c r="E4714" t="s">
        <v>62</v>
      </c>
      <c r="F4714">
        <v>1990</v>
      </c>
      <c r="G4714">
        <v>17534839</v>
      </c>
      <c r="H4714">
        <v>608</v>
      </c>
      <c r="I4714">
        <v>266</v>
      </c>
      <c r="J4714">
        <v>1088</v>
      </c>
      <c r="K4714">
        <v>110000</v>
      </c>
      <c r="L4714">
        <v>47000</v>
      </c>
      <c r="M4714">
        <v>190000</v>
      </c>
      <c r="N4714" t="s">
        <v>51</v>
      </c>
      <c r="O4714">
        <v>87</v>
      </c>
      <c r="P4714">
        <v>34</v>
      </c>
      <c r="Q4714">
        <v>131</v>
      </c>
      <c r="R4714">
        <v>15000</v>
      </c>
      <c r="S4714">
        <v>6000</v>
      </c>
      <c r="T4714">
        <v>23000</v>
      </c>
      <c r="U4714">
        <v>262</v>
      </c>
      <c r="V4714">
        <v>160</v>
      </c>
      <c r="W4714">
        <v>389</v>
      </c>
      <c r="X4714">
        <v>46000</v>
      </c>
      <c r="Y4714">
        <v>28000</v>
      </c>
      <c r="Z4714">
        <v>68000</v>
      </c>
      <c r="AA4714" t="s">
        <v>52</v>
      </c>
      <c r="AB4714">
        <v>625</v>
      </c>
      <c r="AC4714">
        <v>459</v>
      </c>
      <c r="AD4714">
        <v>867</v>
      </c>
      <c r="AE4714">
        <v>110000</v>
      </c>
      <c r="AF4714">
        <v>81000</v>
      </c>
      <c r="AG4714">
        <v>150000</v>
      </c>
      <c r="AH4714">
        <v>0</v>
      </c>
      <c r="AI4714">
        <v>64</v>
      </c>
      <c r="AJ4714">
        <v>28</v>
      </c>
      <c r="AK4714">
        <v>92</v>
      </c>
      <c r="AL4714">
        <v>388</v>
      </c>
      <c r="AM4714">
        <v>252</v>
      </c>
      <c r="AN4714">
        <v>576</v>
      </c>
      <c r="AO4714">
        <v>68000</v>
      </c>
      <c r="AP4714">
        <v>44000</v>
      </c>
      <c r="AQ4714">
        <v>100000</v>
      </c>
      <c r="AR4714">
        <v>0</v>
      </c>
      <c r="AS4714">
        <v>13</v>
      </c>
      <c r="AT4714">
        <v>9.6999999999999993</v>
      </c>
      <c r="AU4714">
        <v>18</v>
      </c>
    </row>
    <row r="4715" spans="1:47">
      <c r="A4715" t="s">
        <v>675</v>
      </c>
      <c r="B4715" t="s">
        <v>676</v>
      </c>
      <c r="C4715" t="s">
        <v>677</v>
      </c>
      <c r="D4715">
        <v>800</v>
      </c>
      <c r="E4715" t="s">
        <v>62</v>
      </c>
      <c r="F4715">
        <v>1991</v>
      </c>
      <c r="G4715">
        <v>18156095</v>
      </c>
      <c r="H4715">
        <v>552</v>
      </c>
      <c r="I4715">
        <v>268</v>
      </c>
      <c r="J4715">
        <v>937</v>
      </c>
      <c r="K4715">
        <v>100000</v>
      </c>
      <c r="L4715">
        <v>49000</v>
      </c>
      <c r="M4715">
        <v>170000</v>
      </c>
      <c r="N4715" t="s">
        <v>51</v>
      </c>
      <c r="O4715">
        <v>77</v>
      </c>
      <c r="P4715">
        <v>51</v>
      </c>
      <c r="Q4715">
        <v>109</v>
      </c>
      <c r="R4715">
        <v>14000</v>
      </c>
      <c r="S4715">
        <v>9300</v>
      </c>
      <c r="T4715">
        <v>20000</v>
      </c>
      <c r="U4715">
        <v>264</v>
      </c>
      <c r="V4715">
        <v>187</v>
      </c>
      <c r="W4715">
        <v>354</v>
      </c>
      <c r="X4715">
        <v>48000</v>
      </c>
      <c r="Y4715">
        <v>34000</v>
      </c>
      <c r="Z4715">
        <v>64000</v>
      </c>
      <c r="AA4715" t="s">
        <v>52</v>
      </c>
      <c r="AB4715">
        <v>609</v>
      </c>
      <c r="AC4715">
        <v>480</v>
      </c>
      <c r="AD4715">
        <v>799</v>
      </c>
      <c r="AE4715">
        <v>110000</v>
      </c>
      <c r="AF4715">
        <v>87000</v>
      </c>
      <c r="AG4715">
        <v>150000</v>
      </c>
      <c r="AH4715">
        <v>0</v>
      </c>
      <c r="AI4715">
        <v>66</v>
      </c>
      <c r="AJ4715">
        <v>40</v>
      </c>
      <c r="AK4715">
        <v>88</v>
      </c>
      <c r="AL4715">
        <v>396</v>
      </c>
      <c r="AM4715">
        <v>309</v>
      </c>
      <c r="AN4715">
        <v>523</v>
      </c>
      <c r="AO4715">
        <v>72000</v>
      </c>
      <c r="AP4715">
        <v>56000</v>
      </c>
      <c r="AQ4715">
        <v>95000</v>
      </c>
      <c r="AR4715">
        <v>0</v>
      </c>
      <c r="AS4715">
        <v>17</v>
      </c>
      <c r="AT4715">
        <v>13</v>
      </c>
      <c r="AU4715">
        <v>22</v>
      </c>
    </row>
    <row r="4716" spans="1:47">
      <c r="A4716" t="s">
        <v>675</v>
      </c>
      <c r="B4716" t="s">
        <v>676</v>
      </c>
      <c r="C4716" t="s">
        <v>677</v>
      </c>
      <c r="D4716">
        <v>800</v>
      </c>
      <c r="E4716" t="s">
        <v>62</v>
      </c>
      <c r="F4716">
        <v>1992</v>
      </c>
      <c r="G4716">
        <v>18788440</v>
      </c>
      <c r="H4716">
        <v>511</v>
      </c>
      <c r="I4716">
        <v>254</v>
      </c>
      <c r="J4716">
        <v>856</v>
      </c>
      <c r="K4716">
        <v>96000</v>
      </c>
      <c r="L4716">
        <v>48000</v>
      </c>
      <c r="M4716">
        <v>160000</v>
      </c>
      <c r="N4716" t="s">
        <v>51</v>
      </c>
      <c r="O4716">
        <v>70</v>
      </c>
      <c r="P4716">
        <v>48</v>
      </c>
      <c r="Q4716">
        <v>97</v>
      </c>
      <c r="R4716">
        <v>13000</v>
      </c>
      <c r="S4716">
        <v>9000</v>
      </c>
      <c r="T4716">
        <v>18000</v>
      </c>
      <c r="U4716">
        <v>260</v>
      </c>
      <c r="V4716">
        <v>190</v>
      </c>
      <c r="W4716">
        <v>342</v>
      </c>
      <c r="X4716">
        <v>49000</v>
      </c>
      <c r="Y4716">
        <v>36000</v>
      </c>
      <c r="Z4716">
        <v>64000</v>
      </c>
      <c r="AA4716" t="s">
        <v>52</v>
      </c>
      <c r="AB4716">
        <v>593</v>
      </c>
      <c r="AC4716">
        <v>478</v>
      </c>
      <c r="AD4716">
        <v>743</v>
      </c>
      <c r="AE4716">
        <v>110000</v>
      </c>
      <c r="AF4716">
        <v>90000</v>
      </c>
      <c r="AG4716">
        <v>140000</v>
      </c>
      <c r="AH4716">
        <v>0</v>
      </c>
      <c r="AI4716">
        <v>68</v>
      </c>
      <c r="AJ4716">
        <v>45</v>
      </c>
      <c r="AK4716">
        <v>87</v>
      </c>
      <c r="AL4716">
        <v>397</v>
      </c>
      <c r="AM4716">
        <v>312</v>
      </c>
      <c r="AN4716">
        <v>494</v>
      </c>
      <c r="AO4716">
        <v>75000</v>
      </c>
      <c r="AP4716">
        <v>59000</v>
      </c>
      <c r="AQ4716">
        <v>93000</v>
      </c>
      <c r="AR4716">
        <v>0</v>
      </c>
      <c r="AS4716">
        <v>19</v>
      </c>
      <c r="AT4716">
        <v>15</v>
      </c>
      <c r="AU4716">
        <v>23</v>
      </c>
    </row>
    <row r="4717" spans="1:47">
      <c r="A4717" t="s">
        <v>675</v>
      </c>
      <c r="B4717" t="s">
        <v>676</v>
      </c>
      <c r="C4717" t="s">
        <v>677</v>
      </c>
      <c r="D4717">
        <v>800</v>
      </c>
      <c r="E4717" t="s">
        <v>62</v>
      </c>
      <c r="F4717">
        <v>1993</v>
      </c>
      <c r="G4717">
        <v>19430461</v>
      </c>
      <c r="H4717">
        <v>487</v>
      </c>
      <c r="I4717">
        <v>249</v>
      </c>
      <c r="J4717">
        <v>804</v>
      </c>
      <c r="K4717">
        <v>95000</v>
      </c>
      <c r="L4717">
        <v>48000</v>
      </c>
      <c r="M4717">
        <v>160000</v>
      </c>
      <c r="N4717" t="s">
        <v>51</v>
      </c>
      <c r="O4717">
        <v>65</v>
      </c>
      <c r="P4717">
        <v>47</v>
      </c>
      <c r="Q4717">
        <v>87</v>
      </c>
      <c r="R4717">
        <v>13000</v>
      </c>
      <c r="S4717">
        <v>9100</v>
      </c>
      <c r="T4717">
        <v>17000</v>
      </c>
      <c r="U4717">
        <v>253</v>
      </c>
      <c r="V4717">
        <v>186</v>
      </c>
      <c r="W4717">
        <v>330</v>
      </c>
      <c r="X4717">
        <v>49000</v>
      </c>
      <c r="Y4717">
        <v>36000</v>
      </c>
      <c r="Z4717">
        <v>64000</v>
      </c>
      <c r="AA4717" t="s">
        <v>52</v>
      </c>
      <c r="AB4717">
        <v>578</v>
      </c>
      <c r="AC4717">
        <v>476</v>
      </c>
      <c r="AD4717">
        <v>704</v>
      </c>
      <c r="AE4717">
        <v>110000</v>
      </c>
      <c r="AF4717">
        <v>92000</v>
      </c>
      <c r="AG4717">
        <v>140000</v>
      </c>
      <c r="AH4717">
        <v>0</v>
      </c>
      <c r="AI4717">
        <v>69</v>
      </c>
      <c r="AJ4717">
        <v>47</v>
      </c>
      <c r="AK4717">
        <v>86</v>
      </c>
      <c r="AL4717">
        <v>393</v>
      </c>
      <c r="AM4717">
        <v>299</v>
      </c>
      <c r="AN4717">
        <v>468</v>
      </c>
      <c r="AO4717">
        <v>76000</v>
      </c>
      <c r="AP4717">
        <v>58000</v>
      </c>
      <c r="AQ4717">
        <v>91000</v>
      </c>
      <c r="AR4717">
        <v>0</v>
      </c>
      <c r="AS4717">
        <v>19</v>
      </c>
      <c r="AT4717">
        <v>16</v>
      </c>
      <c r="AU4717">
        <v>23</v>
      </c>
    </row>
    <row r="4718" spans="1:47">
      <c r="A4718" t="s">
        <v>675</v>
      </c>
      <c r="B4718" t="s">
        <v>676</v>
      </c>
      <c r="C4718" t="s">
        <v>677</v>
      </c>
      <c r="D4718">
        <v>800</v>
      </c>
      <c r="E4718" t="s">
        <v>62</v>
      </c>
      <c r="F4718">
        <v>1994</v>
      </c>
      <c r="G4718">
        <v>20081152</v>
      </c>
      <c r="H4718">
        <v>470</v>
      </c>
      <c r="I4718">
        <v>243</v>
      </c>
      <c r="J4718">
        <v>772</v>
      </c>
      <c r="K4718">
        <v>94000</v>
      </c>
      <c r="L4718">
        <v>49000</v>
      </c>
      <c r="M4718">
        <v>160000</v>
      </c>
      <c r="N4718" t="s">
        <v>51</v>
      </c>
      <c r="O4718">
        <v>62</v>
      </c>
      <c r="P4718">
        <v>42</v>
      </c>
      <c r="Q4718">
        <v>81</v>
      </c>
      <c r="R4718">
        <v>12000</v>
      </c>
      <c r="S4718">
        <v>8400</v>
      </c>
      <c r="T4718">
        <v>16000</v>
      </c>
      <c r="U4718">
        <v>243</v>
      </c>
      <c r="V4718">
        <v>171</v>
      </c>
      <c r="W4718">
        <v>327</v>
      </c>
      <c r="X4718">
        <v>49000</v>
      </c>
      <c r="Y4718">
        <v>34000</v>
      </c>
      <c r="Z4718">
        <v>66000</v>
      </c>
      <c r="AA4718" t="s">
        <v>52</v>
      </c>
      <c r="AB4718">
        <v>561</v>
      </c>
      <c r="AC4718">
        <v>439</v>
      </c>
      <c r="AD4718">
        <v>694</v>
      </c>
      <c r="AE4718">
        <v>110000</v>
      </c>
      <c r="AF4718">
        <v>88000</v>
      </c>
      <c r="AG4718">
        <v>140000</v>
      </c>
      <c r="AH4718">
        <v>0</v>
      </c>
      <c r="AI4718">
        <v>69</v>
      </c>
      <c r="AJ4718">
        <v>43</v>
      </c>
      <c r="AK4718">
        <v>90</v>
      </c>
      <c r="AL4718">
        <v>383</v>
      </c>
      <c r="AM4718">
        <v>296</v>
      </c>
      <c r="AN4718">
        <v>502</v>
      </c>
      <c r="AO4718">
        <v>77000</v>
      </c>
      <c r="AP4718">
        <v>59000</v>
      </c>
      <c r="AQ4718">
        <v>100000</v>
      </c>
      <c r="AR4718">
        <v>0</v>
      </c>
      <c r="AS4718">
        <v>24</v>
      </c>
      <c r="AT4718">
        <v>19</v>
      </c>
      <c r="AU4718">
        <v>31</v>
      </c>
    </row>
    <row r="4719" spans="1:47">
      <c r="A4719" t="s">
        <v>675</v>
      </c>
      <c r="B4719" t="s">
        <v>676</v>
      </c>
      <c r="C4719" t="s">
        <v>677</v>
      </c>
      <c r="D4719">
        <v>800</v>
      </c>
      <c r="E4719" t="s">
        <v>62</v>
      </c>
      <c r="F4719">
        <v>1995</v>
      </c>
      <c r="G4719">
        <v>20740726</v>
      </c>
      <c r="H4719">
        <v>457</v>
      </c>
      <c r="I4719">
        <v>229</v>
      </c>
      <c r="J4719">
        <v>761</v>
      </c>
      <c r="K4719">
        <v>95000</v>
      </c>
      <c r="L4719">
        <v>48000</v>
      </c>
      <c r="M4719">
        <v>160000</v>
      </c>
      <c r="N4719" t="s">
        <v>51</v>
      </c>
      <c r="O4719">
        <v>59</v>
      </c>
      <c r="P4719">
        <v>30</v>
      </c>
      <c r="Q4719">
        <v>78</v>
      </c>
      <c r="R4719">
        <v>12000</v>
      </c>
      <c r="S4719">
        <v>6300</v>
      </c>
      <c r="T4719">
        <v>16000</v>
      </c>
      <c r="U4719">
        <v>230</v>
      </c>
      <c r="V4719">
        <v>152</v>
      </c>
      <c r="W4719">
        <v>323</v>
      </c>
      <c r="X4719">
        <v>48000</v>
      </c>
      <c r="Y4719">
        <v>32000</v>
      </c>
      <c r="Z4719">
        <v>67000</v>
      </c>
      <c r="AA4719" t="s">
        <v>52</v>
      </c>
      <c r="AB4719">
        <v>543</v>
      </c>
      <c r="AC4719">
        <v>411</v>
      </c>
      <c r="AD4719">
        <v>689</v>
      </c>
      <c r="AE4719">
        <v>110000</v>
      </c>
      <c r="AF4719">
        <v>85000</v>
      </c>
      <c r="AG4719">
        <v>140000</v>
      </c>
      <c r="AH4719">
        <v>0</v>
      </c>
      <c r="AI4719">
        <v>69</v>
      </c>
      <c r="AJ4719">
        <v>37</v>
      </c>
      <c r="AK4719">
        <v>93</v>
      </c>
      <c r="AL4719">
        <v>368</v>
      </c>
      <c r="AM4719">
        <v>261</v>
      </c>
      <c r="AN4719">
        <v>510</v>
      </c>
      <c r="AO4719">
        <v>76000</v>
      </c>
      <c r="AP4719">
        <v>54000</v>
      </c>
      <c r="AQ4719">
        <v>110000</v>
      </c>
      <c r="AR4719">
        <v>0</v>
      </c>
      <c r="AS4719">
        <v>22</v>
      </c>
      <c r="AT4719">
        <v>18</v>
      </c>
      <c r="AU4719">
        <v>30</v>
      </c>
    </row>
    <row r="4720" spans="1:47">
      <c r="A4720" t="s">
        <v>675</v>
      </c>
      <c r="B4720" t="s">
        <v>676</v>
      </c>
      <c r="C4720" t="s">
        <v>677</v>
      </c>
      <c r="D4720">
        <v>800</v>
      </c>
      <c r="E4720" t="s">
        <v>62</v>
      </c>
      <c r="F4720">
        <v>1996</v>
      </c>
      <c r="G4720">
        <v>21407693</v>
      </c>
      <c r="H4720">
        <v>446</v>
      </c>
      <c r="I4720">
        <v>221</v>
      </c>
      <c r="J4720">
        <v>748</v>
      </c>
      <c r="K4720">
        <v>95000</v>
      </c>
      <c r="L4720">
        <v>47000</v>
      </c>
      <c r="M4720">
        <v>160000</v>
      </c>
      <c r="N4720" t="s">
        <v>51</v>
      </c>
      <c r="O4720">
        <v>57</v>
      </c>
      <c r="P4720">
        <v>25</v>
      </c>
      <c r="Q4720">
        <v>74</v>
      </c>
      <c r="R4720">
        <v>12000</v>
      </c>
      <c r="S4720">
        <v>5300</v>
      </c>
      <c r="T4720">
        <v>16000</v>
      </c>
      <c r="U4720">
        <v>214</v>
      </c>
      <c r="V4720">
        <v>139</v>
      </c>
      <c r="W4720">
        <v>305</v>
      </c>
      <c r="X4720">
        <v>46000</v>
      </c>
      <c r="Y4720">
        <v>30000</v>
      </c>
      <c r="Z4720">
        <v>65000</v>
      </c>
      <c r="AA4720" t="s">
        <v>52</v>
      </c>
      <c r="AB4720">
        <v>523</v>
      </c>
      <c r="AC4720">
        <v>398</v>
      </c>
      <c r="AD4720">
        <v>655</v>
      </c>
      <c r="AE4720">
        <v>110000</v>
      </c>
      <c r="AF4720">
        <v>85000</v>
      </c>
      <c r="AG4720">
        <v>140000</v>
      </c>
      <c r="AH4720">
        <v>0</v>
      </c>
      <c r="AI4720">
        <v>68</v>
      </c>
      <c r="AJ4720">
        <v>38</v>
      </c>
      <c r="AK4720">
        <v>91</v>
      </c>
      <c r="AL4720">
        <v>350</v>
      </c>
      <c r="AM4720">
        <v>251</v>
      </c>
      <c r="AN4720">
        <v>479</v>
      </c>
      <c r="AO4720">
        <v>75000</v>
      </c>
      <c r="AP4720">
        <v>54000</v>
      </c>
      <c r="AQ4720">
        <v>100000</v>
      </c>
      <c r="AR4720">
        <v>0</v>
      </c>
      <c r="AS4720">
        <v>24</v>
      </c>
      <c r="AT4720">
        <v>19</v>
      </c>
      <c r="AU4720">
        <v>32</v>
      </c>
    </row>
    <row r="4721" spans="1:47">
      <c r="A4721" t="s">
        <v>675</v>
      </c>
      <c r="B4721" t="s">
        <v>676</v>
      </c>
      <c r="C4721" t="s">
        <v>677</v>
      </c>
      <c r="D4721">
        <v>800</v>
      </c>
      <c r="E4721" t="s">
        <v>62</v>
      </c>
      <c r="F4721">
        <v>1997</v>
      </c>
      <c r="G4721">
        <v>22084527</v>
      </c>
      <c r="H4721">
        <v>436</v>
      </c>
      <c r="I4721">
        <v>218</v>
      </c>
      <c r="J4721">
        <v>727</v>
      </c>
      <c r="K4721">
        <v>96000</v>
      </c>
      <c r="L4721">
        <v>48000</v>
      </c>
      <c r="M4721">
        <v>160000</v>
      </c>
      <c r="N4721" t="s">
        <v>51</v>
      </c>
      <c r="O4721">
        <v>55</v>
      </c>
      <c r="P4721">
        <v>25</v>
      </c>
      <c r="Q4721">
        <v>71</v>
      </c>
      <c r="R4721">
        <v>12000</v>
      </c>
      <c r="S4721">
        <v>5600</v>
      </c>
      <c r="T4721">
        <v>16000</v>
      </c>
      <c r="U4721">
        <v>198</v>
      </c>
      <c r="V4721">
        <v>141</v>
      </c>
      <c r="W4721">
        <v>263</v>
      </c>
      <c r="X4721">
        <v>44000</v>
      </c>
      <c r="Y4721">
        <v>31000</v>
      </c>
      <c r="Z4721">
        <v>58000</v>
      </c>
      <c r="AA4721" t="s">
        <v>52</v>
      </c>
      <c r="AB4721">
        <v>501</v>
      </c>
      <c r="AC4721">
        <v>394</v>
      </c>
      <c r="AD4721">
        <v>620</v>
      </c>
      <c r="AE4721">
        <v>110000</v>
      </c>
      <c r="AF4721">
        <v>87000</v>
      </c>
      <c r="AG4721">
        <v>140000</v>
      </c>
      <c r="AH4721">
        <v>0</v>
      </c>
      <c r="AI4721">
        <v>67</v>
      </c>
      <c r="AJ4721">
        <v>44</v>
      </c>
      <c r="AK4721">
        <v>86</v>
      </c>
      <c r="AL4721">
        <v>330</v>
      </c>
      <c r="AM4721">
        <v>267</v>
      </c>
      <c r="AN4721">
        <v>421</v>
      </c>
      <c r="AO4721">
        <v>73000</v>
      </c>
      <c r="AP4721">
        <v>59000</v>
      </c>
      <c r="AQ4721">
        <v>93000</v>
      </c>
      <c r="AR4721">
        <v>0</v>
      </c>
      <c r="AS4721">
        <v>26</v>
      </c>
      <c r="AT4721">
        <v>21</v>
      </c>
      <c r="AU4721">
        <v>33</v>
      </c>
    </row>
    <row r="4722" spans="1:47">
      <c r="A4722" t="s">
        <v>675</v>
      </c>
      <c r="B4722" t="s">
        <v>676</v>
      </c>
      <c r="C4722" t="s">
        <v>677</v>
      </c>
      <c r="D4722">
        <v>800</v>
      </c>
      <c r="E4722" t="s">
        <v>62</v>
      </c>
      <c r="F4722">
        <v>1998</v>
      </c>
      <c r="G4722">
        <v>22780451</v>
      </c>
      <c r="H4722">
        <v>425</v>
      </c>
      <c r="I4722">
        <v>220</v>
      </c>
      <c r="J4722">
        <v>696</v>
      </c>
      <c r="K4722">
        <v>97000</v>
      </c>
      <c r="L4722">
        <v>50000</v>
      </c>
      <c r="M4722">
        <v>160000</v>
      </c>
      <c r="N4722" t="s">
        <v>51</v>
      </c>
      <c r="O4722">
        <v>53</v>
      </c>
      <c r="P4722">
        <v>27</v>
      </c>
      <c r="Q4722">
        <v>67</v>
      </c>
      <c r="R4722">
        <v>12000</v>
      </c>
      <c r="S4722">
        <v>6200</v>
      </c>
      <c r="T4722">
        <v>15000</v>
      </c>
      <c r="U4722">
        <v>180</v>
      </c>
      <c r="V4722">
        <v>141</v>
      </c>
      <c r="W4722">
        <v>223</v>
      </c>
      <c r="X4722">
        <v>41000</v>
      </c>
      <c r="Y4722">
        <v>32000</v>
      </c>
      <c r="Z4722">
        <v>51000</v>
      </c>
      <c r="AA4722" t="s">
        <v>52</v>
      </c>
      <c r="AB4722">
        <v>477</v>
      </c>
      <c r="AC4722">
        <v>389</v>
      </c>
      <c r="AD4722">
        <v>561</v>
      </c>
      <c r="AE4722">
        <v>110000</v>
      </c>
      <c r="AF4722">
        <v>89000</v>
      </c>
      <c r="AG4722">
        <v>130000</v>
      </c>
      <c r="AH4722">
        <v>0</v>
      </c>
      <c r="AI4722">
        <v>65</v>
      </c>
      <c r="AJ4722">
        <v>48</v>
      </c>
      <c r="AK4722">
        <v>80</v>
      </c>
      <c r="AL4722">
        <v>308</v>
      </c>
      <c r="AM4722">
        <v>257</v>
      </c>
      <c r="AN4722">
        <v>366</v>
      </c>
      <c r="AO4722">
        <v>70000</v>
      </c>
      <c r="AP4722">
        <v>59000</v>
      </c>
      <c r="AQ4722">
        <v>83000</v>
      </c>
      <c r="AR4722">
        <v>0</v>
      </c>
      <c r="AS4722">
        <v>27</v>
      </c>
      <c r="AT4722">
        <v>23</v>
      </c>
      <c r="AU4722">
        <v>33</v>
      </c>
    </row>
    <row r="4723" spans="1:47">
      <c r="A4723" t="s">
        <v>675</v>
      </c>
      <c r="B4723" t="s">
        <v>676</v>
      </c>
      <c r="C4723" t="s">
        <v>677</v>
      </c>
      <c r="D4723">
        <v>800</v>
      </c>
      <c r="E4723" t="s">
        <v>62</v>
      </c>
      <c r="F4723">
        <v>1999</v>
      </c>
      <c r="G4723">
        <v>23507800</v>
      </c>
      <c r="H4723">
        <v>413</v>
      </c>
      <c r="I4723">
        <v>220</v>
      </c>
      <c r="J4723">
        <v>666</v>
      </c>
      <c r="K4723">
        <v>97000</v>
      </c>
      <c r="L4723">
        <v>52000</v>
      </c>
      <c r="M4723">
        <v>160000</v>
      </c>
      <c r="N4723" t="s">
        <v>51</v>
      </c>
      <c r="O4723">
        <v>51</v>
      </c>
      <c r="P4723">
        <v>29</v>
      </c>
      <c r="Q4723">
        <v>64</v>
      </c>
      <c r="R4723">
        <v>12000</v>
      </c>
      <c r="S4723">
        <v>6800</v>
      </c>
      <c r="T4723">
        <v>15000</v>
      </c>
      <c r="U4723">
        <v>162</v>
      </c>
      <c r="V4723">
        <v>120</v>
      </c>
      <c r="W4723">
        <v>209</v>
      </c>
      <c r="X4723">
        <v>38000</v>
      </c>
      <c r="Y4723">
        <v>28000</v>
      </c>
      <c r="Z4723">
        <v>49000</v>
      </c>
      <c r="AA4723" t="s">
        <v>52</v>
      </c>
      <c r="AB4723">
        <v>452</v>
      </c>
      <c r="AC4723">
        <v>370</v>
      </c>
      <c r="AD4723">
        <v>526</v>
      </c>
      <c r="AE4723">
        <v>110000</v>
      </c>
      <c r="AF4723">
        <v>87000</v>
      </c>
      <c r="AG4723">
        <v>120000</v>
      </c>
      <c r="AH4723">
        <v>0</v>
      </c>
      <c r="AI4723">
        <v>64</v>
      </c>
      <c r="AJ4723">
        <v>47</v>
      </c>
      <c r="AK4723">
        <v>79</v>
      </c>
      <c r="AL4723">
        <v>285</v>
      </c>
      <c r="AM4723">
        <v>232</v>
      </c>
      <c r="AN4723">
        <v>337</v>
      </c>
      <c r="AO4723">
        <v>67000</v>
      </c>
      <c r="AP4723">
        <v>55000</v>
      </c>
      <c r="AQ4723">
        <v>79000</v>
      </c>
      <c r="AR4723">
        <v>0</v>
      </c>
      <c r="AS4723">
        <v>30</v>
      </c>
      <c r="AT4723">
        <v>26</v>
      </c>
      <c r="AU4723">
        <v>36</v>
      </c>
    </row>
    <row r="4724" spans="1:47">
      <c r="A4724" t="s">
        <v>675</v>
      </c>
      <c r="B4724" t="s">
        <v>676</v>
      </c>
      <c r="C4724" t="s">
        <v>677</v>
      </c>
      <c r="D4724">
        <v>800</v>
      </c>
      <c r="E4724" t="s">
        <v>62</v>
      </c>
      <c r="F4724">
        <v>2000</v>
      </c>
      <c r="G4724">
        <v>24275641</v>
      </c>
      <c r="H4724">
        <v>399</v>
      </c>
      <c r="I4724">
        <v>216</v>
      </c>
      <c r="J4724">
        <v>636</v>
      </c>
      <c r="K4724">
        <v>97000</v>
      </c>
      <c r="L4724">
        <v>52000</v>
      </c>
      <c r="M4724">
        <v>150000</v>
      </c>
      <c r="N4724" t="s">
        <v>51</v>
      </c>
      <c r="O4724">
        <v>49</v>
      </c>
      <c r="P4724">
        <v>30</v>
      </c>
      <c r="Q4724">
        <v>61</v>
      </c>
      <c r="R4724">
        <v>12000</v>
      </c>
      <c r="S4724">
        <v>7200</v>
      </c>
      <c r="T4724">
        <v>15000</v>
      </c>
      <c r="U4724">
        <v>144</v>
      </c>
      <c r="V4724">
        <v>104</v>
      </c>
      <c r="W4724">
        <v>191</v>
      </c>
      <c r="X4724">
        <v>35000</v>
      </c>
      <c r="Y4724">
        <v>25000</v>
      </c>
      <c r="Z4724">
        <v>46000</v>
      </c>
      <c r="AA4724" t="s">
        <v>52</v>
      </c>
      <c r="AB4724">
        <v>427</v>
      </c>
      <c r="AC4724">
        <v>355</v>
      </c>
      <c r="AD4724">
        <v>503</v>
      </c>
      <c r="AE4724">
        <v>100000</v>
      </c>
      <c r="AF4724">
        <v>86000</v>
      </c>
      <c r="AG4724">
        <v>120000</v>
      </c>
      <c r="AH4724">
        <v>0</v>
      </c>
      <c r="AI4724">
        <v>62</v>
      </c>
      <c r="AJ4724">
        <v>45</v>
      </c>
      <c r="AK4724">
        <v>78</v>
      </c>
      <c r="AL4724">
        <v>262</v>
      </c>
      <c r="AM4724">
        <v>213</v>
      </c>
      <c r="AN4724">
        <v>322</v>
      </c>
      <c r="AO4724">
        <v>64000</v>
      </c>
      <c r="AP4724">
        <v>52000</v>
      </c>
      <c r="AQ4724">
        <v>78000</v>
      </c>
      <c r="AR4724">
        <v>0</v>
      </c>
      <c r="AS4724">
        <v>29</v>
      </c>
      <c r="AT4724">
        <v>25</v>
      </c>
      <c r="AU4724">
        <v>35</v>
      </c>
    </row>
    <row r="4725" spans="1:47">
      <c r="A4725" t="s">
        <v>675</v>
      </c>
      <c r="B4725" t="s">
        <v>676</v>
      </c>
      <c r="C4725" t="s">
        <v>677</v>
      </c>
      <c r="D4725">
        <v>800</v>
      </c>
      <c r="E4725" t="s">
        <v>62</v>
      </c>
      <c r="F4725">
        <v>2001</v>
      </c>
      <c r="G4725">
        <v>25088033</v>
      </c>
      <c r="H4725">
        <v>383</v>
      </c>
      <c r="I4725">
        <v>208</v>
      </c>
      <c r="J4725">
        <v>609</v>
      </c>
      <c r="K4725">
        <v>96000</v>
      </c>
      <c r="L4725">
        <v>52000</v>
      </c>
      <c r="M4725">
        <v>150000</v>
      </c>
      <c r="N4725" t="s">
        <v>51</v>
      </c>
      <c r="O4725">
        <v>46</v>
      </c>
      <c r="P4725">
        <v>28</v>
      </c>
      <c r="Q4725">
        <v>59</v>
      </c>
      <c r="R4725">
        <v>12000</v>
      </c>
      <c r="S4725">
        <v>7100</v>
      </c>
      <c r="T4725">
        <v>15000</v>
      </c>
      <c r="U4725">
        <v>127</v>
      </c>
      <c r="V4725">
        <v>96</v>
      </c>
      <c r="W4725">
        <v>162</v>
      </c>
      <c r="X4725">
        <v>32000</v>
      </c>
      <c r="Y4725">
        <v>24000</v>
      </c>
      <c r="Z4725">
        <v>41000</v>
      </c>
      <c r="AA4725" t="s">
        <v>52</v>
      </c>
      <c r="AB4725">
        <v>401</v>
      </c>
      <c r="AC4725">
        <v>336</v>
      </c>
      <c r="AD4725">
        <v>459</v>
      </c>
      <c r="AE4725">
        <v>100000</v>
      </c>
      <c r="AF4725">
        <v>84000</v>
      </c>
      <c r="AG4725">
        <v>120000</v>
      </c>
      <c r="AH4725">
        <v>0</v>
      </c>
      <c r="AI4725">
        <v>60</v>
      </c>
      <c r="AJ4725">
        <v>45</v>
      </c>
      <c r="AK4725">
        <v>74</v>
      </c>
      <c r="AL4725">
        <v>239</v>
      </c>
      <c r="AM4725">
        <v>196</v>
      </c>
      <c r="AN4725">
        <v>289</v>
      </c>
      <c r="AO4725">
        <v>60000</v>
      </c>
      <c r="AP4725">
        <v>49000</v>
      </c>
      <c r="AQ4725">
        <v>72000</v>
      </c>
      <c r="AR4725">
        <v>0</v>
      </c>
      <c r="AS4725">
        <v>37</v>
      </c>
      <c r="AT4725">
        <v>32</v>
      </c>
      <c r="AU4725">
        <v>44</v>
      </c>
    </row>
    <row r="4726" spans="1:47">
      <c r="A4726" t="s">
        <v>675</v>
      </c>
      <c r="B4726" t="s">
        <v>676</v>
      </c>
      <c r="C4726" t="s">
        <v>677</v>
      </c>
      <c r="D4726">
        <v>800</v>
      </c>
      <c r="E4726" t="s">
        <v>62</v>
      </c>
      <c r="F4726">
        <v>2002</v>
      </c>
      <c r="G4726">
        <v>25943441</v>
      </c>
      <c r="H4726">
        <v>366</v>
      </c>
      <c r="I4726">
        <v>200</v>
      </c>
      <c r="J4726">
        <v>580</v>
      </c>
      <c r="K4726">
        <v>95000</v>
      </c>
      <c r="L4726">
        <v>52000</v>
      </c>
      <c r="M4726">
        <v>150000</v>
      </c>
      <c r="N4726" t="s">
        <v>51</v>
      </c>
      <c r="O4726">
        <v>43</v>
      </c>
      <c r="P4726">
        <v>26</v>
      </c>
      <c r="Q4726">
        <v>56</v>
      </c>
      <c r="R4726">
        <v>11000</v>
      </c>
      <c r="S4726">
        <v>6600</v>
      </c>
      <c r="T4726">
        <v>15000</v>
      </c>
      <c r="U4726">
        <v>110</v>
      </c>
      <c r="V4726">
        <v>87</v>
      </c>
      <c r="W4726">
        <v>137</v>
      </c>
      <c r="X4726">
        <v>29000</v>
      </c>
      <c r="Y4726">
        <v>22000</v>
      </c>
      <c r="Z4726">
        <v>36000</v>
      </c>
      <c r="AA4726" t="s">
        <v>52</v>
      </c>
      <c r="AB4726">
        <v>375</v>
      </c>
      <c r="AC4726">
        <v>319</v>
      </c>
      <c r="AD4726">
        <v>422</v>
      </c>
      <c r="AE4726">
        <v>97000</v>
      </c>
      <c r="AF4726">
        <v>83000</v>
      </c>
      <c r="AG4726">
        <v>110000</v>
      </c>
      <c r="AH4726">
        <v>0</v>
      </c>
      <c r="AI4726">
        <v>58</v>
      </c>
      <c r="AJ4726">
        <v>47</v>
      </c>
      <c r="AK4726">
        <v>69</v>
      </c>
      <c r="AL4726">
        <v>218</v>
      </c>
      <c r="AM4726">
        <v>183</v>
      </c>
      <c r="AN4726">
        <v>246</v>
      </c>
      <c r="AO4726">
        <v>56000</v>
      </c>
      <c r="AP4726">
        <v>47000</v>
      </c>
      <c r="AQ4726">
        <v>64000</v>
      </c>
      <c r="AR4726">
        <v>0</v>
      </c>
      <c r="AS4726">
        <v>42</v>
      </c>
      <c r="AT4726">
        <v>37</v>
      </c>
      <c r="AU4726">
        <v>49</v>
      </c>
    </row>
    <row r="4727" spans="1:47">
      <c r="A4727" t="s">
        <v>675</v>
      </c>
      <c r="B4727" t="s">
        <v>676</v>
      </c>
      <c r="C4727" t="s">
        <v>677</v>
      </c>
      <c r="D4727">
        <v>800</v>
      </c>
      <c r="E4727" t="s">
        <v>62</v>
      </c>
      <c r="F4727">
        <v>2003</v>
      </c>
      <c r="G4727">
        <v>26838428</v>
      </c>
      <c r="H4727">
        <v>344</v>
      </c>
      <c r="I4727">
        <v>189</v>
      </c>
      <c r="J4727">
        <v>545</v>
      </c>
      <c r="K4727">
        <v>92000</v>
      </c>
      <c r="L4727">
        <v>51000</v>
      </c>
      <c r="M4727">
        <v>150000</v>
      </c>
      <c r="N4727" t="s">
        <v>51</v>
      </c>
      <c r="O4727">
        <v>40</v>
      </c>
      <c r="P4727">
        <v>22</v>
      </c>
      <c r="Q4727">
        <v>52</v>
      </c>
      <c r="R4727">
        <v>11000</v>
      </c>
      <c r="S4727">
        <v>5900</v>
      </c>
      <c r="T4727">
        <v>14000</v>
      </c>
      <c r="U4727">
        <v>96</v>
      </c>
      <c r="V4727">
        <v>75</v>
      </c>
      <c r="W4727">
        <v>119</v>
      </c>
      <c r="X4727">
        <v>26000</v>
      </c>
      <c r="Y4727">
        <v>20000</v>
      </c>
      <c r="Z4727">
        <v>32000</v>
      </c>
      <c r="AA4727" t="s">
        <v>52</v>
      </c>
      <c r="AB4727">
        <v>350</v>
      </c>
      <c r="AC4727">
        <v>306</v>
      </c>
      <c r="AD4727">
        <v>385</v>
      </c>
      <c r="AE4727">
        <v>94000</v>
      </c>
      <c r="AF4727">
        <v>82000</v>
      </c>
      <c r="AG4727">
        <v>100000</v>
      </c>
      <c r="AH4727">
        <v>0</v>
      </c>
      <c r="AI4727">
        <v>57</v>
      </c>
      <c r="AJ4727">
        <v>46</v>
      </c>
      <c r="AK4727">
        <v>67</v>
      </c>
      <c r="AL4727">
        <v>199</v>
      </c>
      <c r="AM4727">
        <v>172</v>
      </c>
      <c r="AN4727">
        <v>234</v>
      </c>
      <c r="AO4727">
        <v>53000</v>
      </c>
      <c r="AP4727">
        <v>46000</v>
      </c>
      <c r="AQ4727">
        <v>63000</v>
      </c>
      <c r="AR4727">
        <v>0</v>
      </c>
      <c r="AS4727">
        <v>46</v>
      </c>
      <c r="AT4727">
        <v>42</v>
      </c>
      <c r="AU4727">
        <v>52</v>
      </c>
    </row>
    <row r="4728" spans="1:47">
      <c r="A4728" t="s">
        <v>675</v>
      </c>
      <c r="B4728" t="s">
        <v>676</v>
      </c>
      <c r="C4728" t="s">
        <v>677</v>
      </c>
      <c r="D4728">
        <v>800</v>
      </c>
      <c r="E4728" t="s">
        <v>62</v>
      </c>
      <c r="F4728">
        <v>2004</v>
      </c>
      <c r="G4728">
        <v>27766986</v>
      </c>
      <c r="H4728">
        <v>324</v>
      </c>
      <c r="I4728">
        <v>179</v>
      </c>
      <c r="J4728">
        <v>511</v>
      </c>
      <c r="K4728">
        <v>90000</v>
      </c>
      <c r="L4728">
        <v>50000</v>
      </c>
      <c r="M4728">
        <v>140000</v>
      </c>
      <c r="N4728" t="s">
        <v>51</v>
      </c>
      <c r="O4728">
        <v>36</v>
      </c>
      <c r="P4728">
        <v>19</v>
      </c>
      <c r="Q4728">
        <v>47</v>
      </c>
      <c r="R4728">
        <v>10000</v>
      </c>
      <c r="S4728">
        <v>5300</v>
      </c>
      <c r="T4728">
        <v>13000</v>
      </c>
      <c r="U4728">
        <v>82</v>
      </c>
      <c r="V4728">
        <v>66</v>
      </c>
      <c r="W4728">
        <v>99</v>
      </c>
      <c r="X4728">
        <v>23000</v>
      </c>
      <c r="Y4728">
        <v>18000</v>
      </c>
      <c r="Z4728">
        <v>28000</v>
      </c>
      <c r="AA4728" t="s">
        <v>52</v>
      </c>
      <c r="AB4728">
        <v>326</v>
      </c>
      <c r="AC4728">
        <v>288</v>
      </c>
      <c r="AD4728">
        <v>364</v>
      </c>
      <c r="AE4728">
        <v>91000</v>
      </c>
      <c r="AF4728">
        <v>80000</v>
      </c>
      <c r="AG4728">
        <v>100000</v>
      </c>
      <c r="AH4728">
        <v>0</v>
      </c>
      <c r="AI4728">
        <v>56</v>
      </c>
      <c r="AJ4728">
        <v>45</v>
      </c>
      <c r="AK4728">
        <v>66</v>
      </c>
      <c r="AL4728">
        <v>181</v>
      </c>
      <c r="AM4728">
        <v>155</v>
      </c>
      <c r="AN4728">
        <v>211</v>
      </c>
      <c r="AO4728">
        <v>50000</v>
      </c>
      <c r="AP4728">
        <v>43000</v>
      </c>
      <c r="AQ4728">
        <v>59000</v>
      </c>
      <c r="AR4728">
        <v>0</v>
      </c>
      <c r="AS4728">
        <v>48</v>
      </c>
      <c r="AT4728">
        <v>43</v>
      </c>
      <c r="AU4728">
        <v>55</v>
      </c>
    </row>
    <row r="4729" spans="1:47">
      <c r="A4729" t="s">
        <v>675</v>
      </c>
      <c r="B4729" t="s">
        <v>676</v>
      </c>
      <c r="C4729" t="s">
        <v>677</v>
      </c>
      <c r="D4729">
        <v>800</v>
      </c>
      <c r="E4729" t="s">
        <v>62</v>
      </c>
      <c r="F4729">
        <v>2005</v>
      </c>
      <c r="G4729">
        <v>28724869</v>
      </c>
      <c r="H4729">
        <v>308</v>
      </c>
      <c r="I4729">
        <v>170</v>
      </c>
      <c r="J4729">
        <v>486</v>
      </c>
      <c r="K4729">
        <v>88000</v>
      </c>
      <c r="L4729">
        <v>49000</v>
      </c>
      <c r="M4729">
        <v>140000</v>
      </c>
      <c r="N4729" t="s">
        <v>51</v>
      </c>
      <c r="O4729">
        <v>34</v>
      </c>
      <c r="P4729">
        <v>18</v>
      </c>
      <c r="Q4729">
        <v>43</v>
      </c>
      <c r="R4729">
        <v>9700</v>
      </c>
      <c r="S4729">
        <v>5200</v>
      </c>
      <c r="T4729">
        <v>12000</v>
      </c>
      <c r="U4729">
        <v>68</v>
      </c>
      <c r="V4729">
        <v>53</v>
      </c>
      <c r="W4729">
        <v>84</v>
      </c>
      <c r="X4729">
        <v>19000</v>
      </c>
      <c r="Y4729">
        <v>15000</v>
      </c>
      <c r="Z4729">
        <v>24000</v>
      </c>
      <c r="AA4729" t="s">
        <v>52</v>
      </c>
      <c r="AB4729">
        <v>304</v>
      </c>
      <c r="AC4729">
        <v>265</v>
      </c>
      <c r="AD4729">
        <v>342</v>
      </c>
      <c r="AE4729">
        <v>87000</v>
      </c>
      <c r="AF4729">
        <v>76000</v>
      </c>
      <c r="AG4729">
        <v>98000</v>
      </c>
      <c r="AH4729">
        <v>0</v>
      </c>
      <c r="AI4729">
        <v>54</v>
      </c>
      <c r="AJ4729">
        <v>42</v>
      </c>
      <c r="AK4729">
        <v>65</v>
      </c>
      <c r="AL4729">
        <v>162</v>
      </c>
      <c r="AM4729">
        <v>135</v>
      </c>
      <c r="AN4729">
        <v>193</v>
      </c>
      <c r="AO4729">
        <v>47000</v>
      </c>
      <c r="AP4729">
        <v>39000</v>
      </c>
      <c r="AQ4729">
        <v>55000</v>
      </c>
      <c r="AR4729">
        <v>0</v>
      </c>
      <c r="AS4729">
        <v>47</v>
      </c>
      <c r="AT4729">
        <v>42</v>
      </c>
      <c r="AU4729">
        <v>54</v>
      </c>
    </row>
    <row r="4730" spans="1:47">
      <c r="A4730" t="s">
        <v>675</v>
      </c>
      <c r="B4730" t="s">
        <v>676</v>
      </c>
      <c r="C4730" t="s">
        <v>677</v>
      </c>
      <c r="D4730">
        <v>800</v>
      </c>
      <c r="E4730" t="s">
        <v>62</v>
      </c>
      <c r="F4730">
        <v>2006</v>
      </c>
      <c r="G4730">
        <v>29711397</v>
      </c>
      <c r="H4730">
        <v>282</v>
      </c>
      <c r="I4730">
        <v>157</v>
      </c>
      <c r="J4730">
        <v>443</v>
      </c>
      <c r="K4730">
        <v>84000</v>
      </c>
      <c r="L4730">
        <v>47000</v>
      </c>
      <c r="M4730">
        <v>130000</v>
      </c>
      <c r="N4730" t="s">
        <v>51</v>
      </c>
      <c r="O4730">
        <v>30</v>
      </c>
      <c r="P4730">
        <v>17</v>
      </c>
      <c r="Q4730">
        <v>39</v>
      </c>
      <c r="R4730">
        <v>8900</v>
      </c>
      <c r="S4730">
        <v>5000</v>
      </c>
      <c r="T4730">
        <v>12000</v>
      </c>
      <c r="U4730">
        <v>60</v>
      </c>
      <c r="V4730">
        <v>46</v>
      </c>
      <c r="W4730">
        <v>76</v>
      </c>
      <c r="X4730">
        <v>18000</v>
      </c>
      <c r="Y4730">
        <v>14000</v>
      </c>
      <c r="Z4730">
        <v>23000</v>
      </c>
      <c r="AA4730" t="s">
        <v>52</v>
      </c>
      <c r="AB4730">
        <v>282</v>
      </c>
      <c r="AC4730">
        <v>250</v>
      </c>
      <c r="AD4730">
        <v>314</v>
      </c>
      <c r="AE4730">
        <v>84000</v>
      </c>
      <c r="AF4730">
        <v>74000</v>
      </c>
      <c r="AG4730">
        <v>93000</v>
      </c>
      <c r="AH4730">
        <v>0</v>
      </c>
      <c r="AI4730">
        <v>54</v>
      </c>
      <c r="AJ4730">
        <v>42</v>
      </c>
      <c r="AK4730">
        <v>65</v>
      </c>
      <c r="AL4730">
        <v>151</v>
      </c>
      <c r="AM4730">
        <v>125</v>
      </c>
      <c r="AN4730">
        <v>179</v>
      </c>
      <c r="AO4730">
        <v>45000</v>
      </c>
      <c r="AP4730">
        <v>37000</v>
      </c>
      <c r="AQ4730">
        <v>53000</v>
      </c>
      <c r="AR4730">
        <v>0</v>
      </c>
      <c r="AS4730">
        <v>49</v>
      </c>
      <c r="AT4730">
        <v>44</v>
      </c>
      <c r="AU4730">
        <v>55</v>
      </c>
    </row>
    <row r="4731" spans="1:47">
      <c r="A4731" t="s">
        <v>675</v>
      </c>
      <c r="B4731" t="s">
        <v>676</v>
      </c>
      <c r="C4731" t="s">
        <v>677</v>
      </c>
      <c r="D4731">
        <v>800</v>
      </c>
      <c r="E4731" t="s">
        <v>62</v>
      </c>
      <c r="F4731">
        <v>2007</v>
      </c>
      <c r="G4731">
        <v>30728747</v>
      </c>
      <c r="H4731">
        <v>247</v>
      </c>
      <c r="I4731">
        <v>139</v>
      </c>
      <c r="J4731">
        <v>387</v>
      </c>
      <c r="K4731">
        <v>76000</v>
      </c>
      <c r="L4731">
        <v>43000</v>
      </c>
      <c r="M4731">
        <v>120000</v>
      </c>
      <c r="N4731" t="s">
        <v>51</v>
      </c>
      <c r="O4731">
        <v>25</v>
      </c>
      <c r="P4731">
        <v>14</v>
      </c>
      <c r="Q4731">
        <v>33</v>
      </c>
      <c r="R4731">
        <v>7600</v>
      </c>
      <c r="S4731">
        <v>4400</v>
      </c>
      <c r="T4731">
        <v>10000</v>
      </c>
      <c r="U4731">
        <v>56</v>
      </c>
      <c r="V4731">
        <v>44</v>
      </c>
      <c r="W4731">
        <v>70</v>
      </c>
      <c r="X4731">
        <v>17000</v>
      </c>
      <c r="Y4731">
        <v>13000</v>
      </c>
      <c r="Z4731">
        <v>22000</v>
      </c>
      <c r="AA4731" t="s">
        <v>52</v>
      </c>
      <c r="AB4731">
        <v>262</v>
      </c>
      <c r="AC4731">
        <v>236</v>
      </c>
      <c r="AD4731">
        <v>286</v>
      </c>
      <c r="AE4731">
        <v>81000</v>
      </c>
      <c r="AF4731">
        <v>72000</v>
      </c>
      <c r="AG4731">
        <v>88000</v>
      </c>
      <c r="AH4731">
        <v>0</v>
      </c>
      <c r="AI4731">
        <v>57</v>
      </c>
      <c r="AJ4731">
        <v>46</v>
      </c>
      <c r="AK4731">
        <v>67</v>
      </c>
      <c r="AL4731">
        <v>148</v>
      </c>
      <c r="AM4731">
        <v>125</v>
      </c>
      <c r="AN4731">
        <v>174</v>
      </c>
      <c r="AO4731">
        <v>46000</v>
      </c>
      <c r="AP4731">
        <v>39000</v>
      </c>
      <c r="AQ4731">
        <v>53000</v>
      </c>
      <c r="AR4731">
        <v>0</v>
      </c>
      <c r="AS4731">
        <v>51</v>
      </c>
      <c r="AT4731">
        <v>46</v>
      </c>
      <c r="AU4731">
        <v>57</v>
      </c>
    </row>
    <row r="4732" spans="1:47">
      <c r="A4732" t="s">
        <v>675</v>
      </c>
      <c r="B4732" t="s">
        <v>676</v>
      </c>
      <c r="C4732" t="s">
        <v>677</v>
      </c>
      <c r="D4732">
        <v>800</v>
      </c>
      <c r="E4732" t="s">
        <v>62</v>
      </c>
      <c r="F4732">
        <v>2008</v>
      </c>
      <c r="G4732">
        <v>31778799</v>
      </c>
      <c r="H4732">
        <v>228</v>
      </c>
      <c r="I4732">
        <v>130</v>
      </c>
      <c r="J4732">
        <v>354</v>
      </c>
      <c r="K4732">
        <v>72000</v>
      </c>
      <c r="L4732">
        <v>41000</v>
      </c>
      <c r="M4732">
        <v>110000</v>
      </c>
      <c r="N4732" t="s">
        <v>51</v>
      </c>
      <c r="O4732">
        <v>22</v>
      </c>
      <c r="P4732">
        <v>14</v>
      </c>
      <c r="Q4732">
        <v>30</v>
      </c>
      <c r="R4732">
        <v>7100</v>
      </c>
      <c r="S4732">
        <v>4600</v>
      </c>
      <c r="T4732">
        <v>9600</v>
      </c>
      <c r="U4732">
        <v>48</v>
      </c>
      <c r="V4732">
        <v>40</v>
      </c>
      <c r="W4732">
        <v>58</v>
      </c>
      <c r="X4732">
        <v>15000</v>
      </c>
      <c r="Y4732">
        <v>13000</v>
      </c>
      <c r="Z4732">
        <v>18000</v>
      </c>
      <c r="AA4732" t="s">
        <v>52</v>
      </c>
      <c r="AB4732">
        <v>243</v>
      </c>
      <c r="AC4732">
        <v>223</v>
      </c>
      <c r="AD4732">
        <v>264</v>
      </c>
      <c r="AE4732">
        <v>77000</v>
      </c>
      <c r="AF4732">
        <v>71000</v>
      </c>
      <c r="AG4732">
        <v>84000</v>
      </c>
      <c r="AH4732">
        <v>0</v>
      </c>
      <c r="AI4732">
        <v>56</v>
      </c>
      <c r="AJ4732">
        <v>48</v>
      </c>
      <c r="AK4732">
        <v>65</v>
      </c>
      <c r="AL4732">
        <v>137</v>
      </c>
      <c r="AM4732">
        <v>120</v>
      </c>
      <c r="AN4732">
        <v>156</v>
      </c>
      <c r="AO4732">
        <v>43000</v>
      </c>
      <c r="AP4732">
        <v>38000</v>
      </c>
      <c r="AQ4732">
        <v>50000</v>
      </c>
      <c r="AR4732">
        <v>0</v>
      </c>
      <c r="AS4732">
        <v>55</v>
      </c>
      <c r="AT4732">
        <v>50</v>
      </c>
      <c r="AU4732">
        <v>59</v>
      </c>
    </row>
    <row r="4733" spans="1:47">
      <c r="A4733" t="s">
        <v>675</v>
      </c>
      <c r="B4733" t="s">
        <v>676</v>
      </c>
      <c r="C4733" t="s">
        <v>677</v>
      </c>
      <c r="D4733">
        <v>800</v>
      </c>
      <c r="E4733" t="s">
        <v>62</v>
      </c>
      <c r="F4733">
        <v>2009</v>
      </c>
      <c r="G4733">
        <v>32864328</v>
      </c>
      <c r="H4733">
        <v>215</v>
      </c>
      <c r="I4733">
        <v>123</v>
      </c>
      <c r="J4733">
        <v>332</v>
      </c>
      <c r="K4733">
        <v>71000</v>
      </c>
      <c r="L4733">
        <v>40000</v>
      </c>
      <c r="M4733">
        <v>110000</v>
      </c>
      <c r="N4733" t="s">
        <v>51</v>
      </c>
      <c r="O4733">
        <v>20</v>
      </c>
      <c r="P4733">
        <v>13</v>
      </c>
      <c r="Q4733">
        <v>28</v>
      </c>
      <c r="R4733">
        <v>6700</v>
      </c>
      <c r="S4733">
        <v>4200</v>
      </c>
      <c r="T4733">
        <v>9300</v>
      </c>
      <c r="U4733">
        <v>40</v>
      </c>
      <c r="V4733">
        <v>32</v>
      </c>
      <c r="W4733">
        <v>49</v>
      </c>
      <c r="X4733">
        <v>13000</v>
      </c>
      <c r="Y4733">
        <v>11000</v>
      </c>
      <c r="Z4733">
        <v>16000</v>
      </c>
      <c r="AA4733" t="s">
        <v>52</v>
      </c>
      <c r="AB4733">
        <v>226</v>
      </c>
      <c r="AC4733">
        <v>207</v>
      </c>
      <c r="AD4733">
        <v>245</v>
      </c>
      <c r="AE4733">
        <v>74000</v>
      </c>
      <c r="AF4733">
        <v>68000</v>
      </c>
      <c r="AG4733">
        <v>81000</v>
      </c>
      <c r="AH4733">
        <v>0</v>
      </c>
      <c r="AI4733">
        <v>54</v>
      </c>
      <c r="AJ4733">
        <v>46</v>
      </c>
      <c r="AK4733">
        <v>62</v>
      </c>
      <c r="AL4733">
        <v>122</v>
      </c>
      <c r="AM4733">
        <v>107</v>
      </c>
      <c r="AN4733">
        <v>139</v>
      </c>
      <c r="AO4733">
        <v>40000</v>
      </c>
      <c r="AP4733">
        <v>35000</v>
      </c>
      <c r="AQ4733">
        <v>46000</v>
      </c>
      <c r="AR4733">
        <v>0</v>
      </c>
      <c r="AS4733">
        <v>56</v>
      </c>
      <c r="AT4733">
        <v>52</v>
      </c>
      <c r="AU4733">
        <v>61</v>
      </c>
    </row>
    <row r="4734" spans="1:47">
      <c r="A4734" t="s">
        <v>675</v>
      </c>
      <c r="B4734" t="s">
        <v>676</v>
      </c>
      <c r="C4734" t="s">
        <v>677</v>
      </c>
      <c r="D4734">
        <v>800</v>
      </c>
      <c r="E4734" t="s">
        <v>62</v>
      </c>
      <c r="F4734">
        <v>2010</v>
      </c>
      <c r="G4734">
        <v>33987213</v>
      </c>
      <c r="H4734">
        <v>194</v>
      </c>
      <c r="I4734">
        <v>110</v>
      </c>
      <c r="J4734">
        <v>300</v>
      </c>
      <c r="K4734">
        <v>66000</v>
      </c>
      <c r="L4734">
        <v>38000</v>
      </c>
      <c r="M4734">
        <v>100000</v>
      </c>
      <c r="N4734" t="s">
        <v>51</v>
      </c>
      <c r="O4734">
        <v>17</v>
      </c>
      <c r="P4734">
        <v>11</v>
      </c>
      <c r="Q4734">
        <v>25</v>
      </c>
      <c r="R4734">
        <v>5900</v>
      </c>
      <c r="S4734">
        <v>3800</v>
      </c>
      <c r="T4734">
        <v>8400</v>
      </c>
      <c r="U4734">
        <v>36</v>
      </c>
      <c r="V4734">
        <v>28</v>
      </c>
      <c r="W4734">
        <v>45</v>
      </c>
      <c r="X4734">
        <v>12000</v>
      </c>
      <c r="Y4734">
        <v>9600</v>
      </c>
      <c r="Z4734">
        <v>15000</v>
      </c>
      <c r="AA4734" t="s">
        <v>52</v>
      </c>
      <c r="AB4734">
        <v>209</v>
      </c>
      <c r="AC4734">
        <v>188</v>
      </c>
      <c r="AD4734">
        <v>228</v>
      </c>
      <c r="AE4734">
        <v>71000</v>
      </c>
      <c r="AF4734">
        <v>64000</v>
      </c>
      <c r="AG4734">
        <v>77000</v>
      </c>
      <c r="AH4734">
        <v>0</v>
      </c>
      <c r="AI4734">
        <v>55</v>
      </c>
      <c r="AJ4734">
        <v>46</v>
      </c>
      <c r="AK4734">
        <v>64</v>
      </c>
      <c r="AL4734">
        <v>115</v>
      </c>
      <c r="AM4734">
        <v>98</v>
      </c>
      <c r="AN4734">
        <v>131</v>
      </c>
      <c r="AO4734">
        <v>39000</v>
      </c>
      <c r="AP4734">
        <v>33000</v>
      </c>
      <c r="AQ4734">
        <v>45000</v>
      </c>
      <c r="AR4734">
        <v>0</v>
      </c>
      <c r="AS4734">
        <v>60</v>
      </c>
      <c r="AT4734">
        <v>55</v>
      </c>
      <c r="AU4734">
        <v>67</v>
      </c>
    </row>
    <row r="4735" spans="1:47">
      <c r="A4735" t="s">
        <v>675</v>
      </c>
      <c r="B4735" t="s">
        <v>676</v>
      </c>
      <c r="C4735" t="s">
        <v>677</v>
      </c>
      <c r="D4735">
        <v>800</v>
      </c>
      <c r="E4735" t="s">
        <v>62</v>
      </c>
      <c r="F4735">
        <v>2011</v>
      </c>
      <c r="G4735">
        <v>35148064</v>
      </c>
      <c r="H4735">
        <v>176</v>
      </c>
      <c r="I4735">
        <v>100</v>
      </c>
      <c r="J4735">
        <v>273</v>
      </c>
      <c r="K4735">
        <v>62000</v>
      </c>
      <c r="L4735">
        <v>35000</v>
      </c>
      <c r="M4735">
        <v>96000</v>
      </c>
      <c r="N4735" t="s">
        <v>51</v>
      </c>
      <c r="O4735">
        <v>15</v>
      </c>
      <c r="P4735">
        <v>9.5</v>
      </c>
      <c r="Q4735">
        <v>21</v>
      </c>
      <c r="R4735">
        <v>5200</v>
      </c>
      <c r="S4735">
        <v>3300</v>
      </c>
      <c r="T4735">
        <v>7500</v>
      </c>
      <c r="U4735">
        <v>31</v>
      </c>
      <c r="V4735">
        <v>24</v>
      </c>
      <c r="W4735">
        <v>39</v>
      </c>
      <c r="X4735">
        <v>11000</v>
      </c>
      <c r="Y4735">
        <v>8500</v>
      </c>
      <c r="Z4735">
        <v>14000</v>
      </c>
      <c r="AA4735" t="s">
        <v>52</v>
      </c>
      <c r="AB4735">
        <v>193</v>
      </c>
      <c r="AC4735">
        <v>174</v>
      </c>
      <c r="AD4735">
        <v>211</v>
      </c>
      <c r="AE4735">
        <v>68000</v>
      </c>
      <c r="AF4735">
        <v>61000</v>
      </c>
      <c r="AG4735">
        <v>74000</v>
      </c>
      <c r="AH4735">
        <v>0</v>
      </c>
      <c r="AI4735">
        <v>56</v>
      </c>
      <c r="AJ4735">
        <v>47</v>
      </c>
      <c r="AK4735">
        <v>64</v>
      </c>
      <c r="AL4735">
        <v>107</v>
      </c>
      <c r="AM4735">
        <v>93</v>
      </c>
      <c r="AN4735">
        <v>120</v>
      </c>
      <c r="AO4735">
        <v>38000</v>
      </c>
      <c r="AP4735">
        <v>33000</v>
      </c>
      <c r="AQ4735">
        <v>42000</v>
      </c>
      <c r="AR4735">
        <v>0</v>
      </c>
      <c r="AS4735">
        <v>68</v>
      </c>
      <c r="AT4735">
        <v>62</v>
      </c>
      <c r="AU4735">
        <v>76</v>
      </c>
    </row>
    <row r="4736" spans="1:47">
      <c r="A4736" t="s">
        <v>675</v>
      </c>
      <c r="B4736" t="s">
        <v>676</v>
      </c>
      <c r="C4736" t="s">
        <v>677</v>
      </c>
      <c r="D4736">
        <v>800</v>
      </c>
      <c r="E4736" t="s">
        <v>62</v>
      </c>
      <c r="F4736">
        <v>2012</v>
      </c>
      <c r="G4736">
        <v>36345860</v>
      </c>
      <c r="H4736">
        <v>163</v>
      </c>
      <c r="I4736">
        <v>92</v>
      </c>
      <c r="J4736">
        <v>255</v>
      </c>
      <c r="K4736">
        <v>59000</v>
      </c>
      <c r="L4736">
        <v>33000</v>
      </c>
      <c r="M4736">
        <v>93000</v>
      </c>
      <c r="N4736" t="s">
        <v>51</v>
      </c>
      <c r="O4736">
        <v>13</v>
      </c>
      <c r="P4736">
        <v>7.8</v>
      </c>
      <c r="Q4736">
        <v>19</v>
      </c>
      <c r="R4736">
        <v>4600</v>
      </c>
      <c r="S4736">
        <v>2800</v>
      </c>
      <c r="T4736">
        <v>6900</v>
      </c>
      <c r="U4736">
        <v>25</v>
      </c>
      <c r="V4736">
        <v>19</v>
      </c>
      <c r="W4736">
        <v>32</v>
      </c>
      <c r="X4736">
        <v>9200</v>
      </c>
      <c r="Y4736">
        <v>7000</v>
      </c>
      <c r="Z4736">
        <v>12000</v>
      </c>
      <c r="AA4736" t="s">
        <v>52</v>
      </c>
      <c r="AB4736">
        <v>179</v>
      </c>
      <c r="AC4736">
        <v>160</v>
      </c>
      <c r="AD4736">
        <v>201</v>
      </c>
      <c r="AE4736">
        <v>65000</v>
      </c>
      <c r="AF4736">
        <v>58000</v>
      </c>
      <c r="AG4736">
        <v>73000</v>
      </c>
      <c r="AH4736">
        <v>0</v>
      </c>
      <c r="AI4736">
        <v>55</v>
      </c>
      <c r="AJ4736">
        <v>46</v>
      </c>
      <c r="AK4736">
        <v>63</v>
      </c>
      <c r="AL4736">
        <v>97</v>
      </c>
      <c r="AM4736">
        <v>87</v>
      </c>
      <c r="AN4736">
        <v>110</v>
      </c>
      <c r="AO4736">
        <v>35000</v>
      </c>
      <c r="AP4736">
        <v>32000</v>
      </c>
      <c r="AQ4736">
        <v>40000</v>
      </c>
      <c r="AR4736">
        <v>0</v>
      </c>
      <c r="AS4736">
        <v>69</v>
      </c>
      <c r="AT4736">
        <v>61</v>
      </c>
      <c r="AU4736">
        <v>77</v>
      </c>
    </row>
    <row r="4737" spans="1:47">
      <c r="A4737" t="s">
        <v>675</v>
      </c>
      <c r="B4737" t="s">
        <v>676</v>
      </c>
      <c r="C4737" t="s">
        <v>677</v>
      </c>
      <c r="D4737">
        <v>800</v>
      </c>
      <c r="E4737" t="s">
        <v>62</v>
      </c>
      <c r="F4737">
        <v>2013</v>
      </c>
      <c r="G4737">
        <v>37578876</v>
      </c>
      <c r="H4737">
        <v>154</v>
      </c>
      <c r="I4737">
        <v>85</v>
      </c>
      <c r="J4737">
        <v>243</v>
      </c>
      <c r="K4737">
        <v>58000</v>
      </c>
      <c r="L4737">
        <v>32000</v>
      </c>
      <c r="M4737">
        <v>91000</v>
      </c>
      <c r="N4737" t="s">
        <v>51</v>
      </c>
      <c r="O4737">
        <v>11</v>
      </c>
      <c r="P4737">
        <v>5.8</v>
      </c>
      <c r="Q4737">
        <v>18</v>
      </c>
      <c r="R4737">
        <v>4100</v>
      </c>
      <c r="S4737">
        <v>2200</v>
      </c>
      <c r="T4737">
        <v>6600</v>
      </c>
      <c r="U4737">
        <v>19</v>
      </c>
      <c r="V4737">
        <v>13</v>
      </c>
      <c r="W4737">
        <v>26</v>
      </c>
      <c r="X4737">
        <v>7200</v>
      </c>
      <c r="Y4737">
        <v>5000</v>
      </c>
      <c r="Z4737">
        <v>9900</v>
      </c>
      <c r="AA4737" t="s">
        <v>52</v>
      </c>
      <c r="AB4737">
        <v>166</v>
      </c>
      <c r="AC4737">
        <v>149</v>
      </c>
      <c r="AD4737">
        <v>193</v>
      </c>
      <c r="AE4737">
        <v>62000</v>
      </c>
      <c r="AF4737">
        <v>56000</v>
      </c>
      <c r="AG4737">
        <v>73000</v>
      </c>
      <c r="AH4737">
        <v>0</v>
      </c>
      <c r="AI4737">
        <v>52</v>
      </c>
      <c r="AJ4737">
        <v>42</v>
      </c>
      <c r="AK4737">
        <v>62</v>
      </c>
      <c r="AL4737">
        <v>86</v>
      </c>
      <c r="AM4737">
        <v>77</v>
      </c>
      <c r="AN4737">
        <v>102</v>
      </c>
      <c r="AO4737">
        <v>32000</v>
      </c>
      <c r="AP4737">
        <v>29000</v>
      </c>
      <c r="AQ4737">
        <v>38000</v>
      </c>
      <c r="AR4737">
        <v>0</v>
      </c>
      <c r="AS4737">
        <v>73</v>
      </c>
      <c r="AT4737">
        <v>63</v>
      </c>
      <c r="AU4737">
        <v>81</v>
      </c>
    </row>
    <row r="4738" spans="1:47">
      <c r="A4738" t="s">
        <v>678</v>
      </c>
      <c r="B4738" t="s">
        <v>679</v>
      </c>
      <c r="C4738" t="s">
        <v>680</v>
      </c>
      <c r="D4738">
        <v>804</v>
      </c>
      <c r="E4738" t="s">
        <v>56</v>
      </c>
      <c r="F4738">
        <v>1990</v>
      </c>
      <c r="G4738">
        <v>51658594</v>
      </c>
      <c r="H4738">
        <v>71</v>
      </c>
      <c r="I4738">
        <v>36</v>
      </c>
      <c r="J4738">
        <v>119</v>
      </c>
      <c r="K4738">
        <v>37000</v>
      </c>
      <c r="L4738">
        <v>18000</v>
      </c>
      <c r="M4738">
        <v>61000</v>
      </c>
      <c r="N4738" t="s">
        <v>51</v>
      </c>
      <c r="O4738">
        <v>9.6</v>
      </c>
      <c r="P4738">
        <v>9.1999999999999993</v>
      </c>
      <c r="Q4738">
        <v>10</v>
      </c>
      <c r="R4738">
        <v>5000</v>
      </c>
      <c r="S4738">
        <v>4700</v>
      </c>
      <c r="T4738">
        <v>5200</v>
      </c>
      <c r="U4738">
        <v>0.06</v>
      </c>
      <c r="V4738">
        <v>0.03</v>
      </c>
      <c r="W4738">
        <v>0.09</v>
      </c>
      <c r="X4738">
        <v>31</v>
      </c>
      <c r="Y4738">
        <v>18</v>
      </c>
      <c r="Z4738">
        <v>48</v>
      </c>
      <c r="AA4738" t="s">
        <v>58</v>
      </c>
      <c r="AB4738">
        <v>48</v>
      </c>
      <c r="AC4738">
        <v>44</v>
      </c>
      <c r="AD4738">
        <v>55</v>
      </c>
      <c r="AE4738">
        <v>25000</v>
      </c>
      <c r="AF4738">
        <v>23000</v>
      </c>
      <c r="AG4738">
        <v>28000</v>
      </c>
      <c r="AH4738" t="s">
        <v>87</v>
      </c>
      <c r="AI4738">
        <v>0.4</v>
      </c>
      <c r="AJ4738">
        <v>0.33</v>
      </c>
      <c r="AK4738">
        <v>0.46</v>
      </c>
      <c r="AL4738">
        <v>0.19</v>
      </c>
      <c r="AM4738">
        <v>0.16</v>
      </c>
      <c r="AN4738">
        <v>0.21</v>
      </c>
      <c r="AO4738">
        <v>97</v>
      </c>
      <c r="AP4738">
        <v>85</v>
      </c>
      <c r="AQ4738">
        <v>110</v>
      </c>
      <c r="AR4738">
        <v>0</v>
      </c>
      <c r="AS4738">
        <v>67</v>
      </c>
      <c r="AT4738">
        <v>58</v>
      </c>
      <c r="AU4738">
        <v>72</v>
      </c>
    </row>
    <row r="4739" spans="1:47">
      <c r="A4739" t="s">
        <v>678</v>
      </c>
      <c r="B4739" t="s">
        <v>679</v>
      </c>
      <c r="C4739" t="s">
        <v>680</v>
      </c>
      <c r="D4739">
        <v>804</v>
      </c>
      <c r="E4739" t="s">
        <v>56</v>
      </c>
      <c r="F4739">
        <v>1991</v>
      </c>
      <c r="G4739">
        <v>51678509</v>
      </c>
      <c r="H4739">
        <v>84</v>
      </c>
      <c r="I4739">
        <v>43</v>
      </c>
      <c r="J4739">
        <v>137</v>
      </c>
      <c r="K4739">
        <v>43000</v>
      </c>
      <c r="L4739">
        <v>22000</v>
      </c>
      <c r="M4739">
        <v>71000</v>
      </c>
      <c r="N4739" t="s">
        <v>51</v>
      </c>
      <c r="O4739">
        <v>9.6999999999999993</v>
      </c>
      <c r="P4739">
        <v>9.1999999999999993</v>
      </c>
      <c r="Q4739">
        <v>10</v>
      </c>
      <c r="R4739">
        <v>5000</v>
      </c>
      <c r="S4739">
        <v>4800</v>
      </c>
      <c r="T4739">
        <v>5300</v>
      </c>
      <c r="U4739">
        <v>0.09</v>
      </c>
      <c r="V4739">
        <v>0.06</v>
      </c>
      <c r="W4739">
        <v>0.13</v>
      </c>
      <c r="X4739">
        <v>49</v>
      </c>
      <c r="Y4739">
        <v>33</v>
      </c>
      <c r="Z4739">
        <v>68</v>
      </c>
      <c r="AA4739" t="s">
        <v>58</v>
      </c>
      <c r="AB4739">
        <v>52</v>
      </c>
      <c r="AC4739">
        <v>49</v>
      </c>
      <c r="AD4739">
        <v>58</v>
      </c>
      <c r="AE4739">
        <v>27000</v>
      </c>
      <c r="AF4739">
        <v>26000</v>
      </c>
      <c r="AG4739">
        <v>30000</v>
      </c>
      <c r="AH4739" t="s">
        <v>87</v>
      </c>
      <c r="AI4739">
        <v>0.52</v>
      </c>
      <c r="AJ4739">
        <v>0.46</v>
      </c>
      <c r="AK4739">
        <v>0.57999999999999996</v>
      </c>
      <c r="AL4739">
        <v>0.27</v>
      </c>
      <c r="AM4739">
        <v>0.25</v>
      </c>
      <c r="AN4739">
        <v>0.3</v>
      </c>
      <c r="AO4739">
        <v>140</v>
      </c>
      <c r="AP4739">
        <v>130</v>
      </c>
      <c r="AQ4739">
        <v>150</v>
      </c>
      <c r="AR4739">
        <v>0</v>
      </c>
      <c r="AS4739">
        <v>62</v>
      </c>
      <c r="AT4739">
        <v>56</v>
      </c>
      <c r="AU4739">
        <v>66</v>
      </c>
    </row>
    <row r="4740" spans="1:47">
      <c r="A4740" t="s">
        <v>678</v>
      </c>
      <c r="B4740" t="s">
        <v>679</v>
      </c>
      <c r="C4740" t="s">
        <v>680</v>
      </c>
      <c r="D4740">
        <v>804</v>
      </c>
      <c r="E4740" t="s">
        <v>56</v>
      </c>
      <c r="F4740">
        <v>1992</v>
      </c>
      <c r="G4740">
        <v>51647501</v>
      </c>
      <c r="H4740">
        <v>97</v>
      </c>
      <c r="I4740">
        <v>51</v>
      </c>
      <c r="J4740">
        <v>157</v>
      </c>
      <c r="K4740">
        <v>50000</v>
      </c>
      <c r="L4740">
        <v>26000</v>
      </c>
      <c r="M4740">
        <v>81000</v>
      </c>
      <c r="N4740" t="s">
        <v>51</v>
      </c>
      <c r="O4740">
        <v>11</v>
      </c>
      <c r="P4740">
        <v>10</v>
      </c>
      <c r="Q4740">
        <v>11</v>
      </c>
      <c r="R4740">
        <v>5500</v>
      </c>
      <c r="S4740">
        <v>5200</v>
      </c>
      <c r="T4740">
        <v>5900</v>
      </c>
      <c r="U4740">
        <v>0.15</v>
      </c>
      <c r="V4740">
        <v>0.11</v>
      </c>
      <c r="W4740">
        <v>0.19</v>
      </c>
      <c r="X4740">
        <v>78</v>
      </c>
      <c r="Y4740">
        <v>58</v>
      </c>
      <c r="Z4740">
        <v>100</v>
      </c>
      <c r="AA4740" t="s">
        <v>58</v>
      </c>
      <c r="AB4740">
        <v>58</v>
      </c>
      <c r="AC4740">
        <v>54</v>
      </c>
      <c r="AD4740">
        <v>63</v>
      </c>
      <c r="AE4740">
        <v>30000</v>
      </c>
      <c r="AF4740">
        <v>28000</v>
      </c>
      <c r="AG4740">
        <v>33000</v>
      </c>
      <c r="AH4740" t="s">
        <v>87</v>
      </c>
      <c r="AI4740">
        <v>0.69</v>
      </c>
      <c r="AJ4740">
        <v>0.62</v>
      </c>
      <c r="AK4740">
        <v>0.76</v>
      </c>
      <c r="AL4740">
        <v>0.4</v>
      </c>
      <c r="AM4740">
        <v>0.37</v>
      </c>
      <c r="AN4740">
        <v>0.43</v>
      </c>
      <c r="AO4740">
        <v>210</v>
      </c>
      <c r="AP4740">
        <v>190</v>
      </c>
      <c r="AQ4740">
        <v>220</v>
      </c>
      <c r="AR4740">
        <v>0</v>
      </c>
      <c r="AS4740">
        <v>61</v>
      </c>
      <c r="AT4740">
        <v>56</v>
      </c>
      <c r="AU4740">
        <v>65</v>
      </c>
    </row>
    <row r="4741" spans="1:47">
      <c r="A4741" t="s">
        <v>678</v>
      </c>
      <c r="B4741" t="s">
        <v>679</v>
      </c>
      <c r="C4741" t="s">
        <v>680</v>
      </c>
      <c r="D4741">
        <v>804</v>
      </c>
      <c r="E4741" t="s">
        <v>56</v>
      </c>
      <c r="F4741">
        <v>1993</v>
      </c>
      <c r="G4741">
        <v>51555398</v>
      </c>
      <c r="H4741">
        <v>110</v>
      </c>
      <c r="I4741">
        <v>58</v>
      </c>
      <c r="J4741">
        <v>178</v>
      </c>
      <c r="K4741">
        <v>57000</v>
      </c>
      <c r="L4741">
        <v>30000</v>
      </c>
      <c r="M4741">
        <v>92000</v>
      </c>
      <c r="N4741" t="s">
        <v>51</v>
      </c>
      <c r="O4741">
        <v>12</v>
      </c>
      <c r="P4741">
        <v>11</v>
      </c>
      <c r="Q4741">
        <v>12</v>
      </c>
      <c r="R4741">
        <v>6000</v>
      </c>
      <c r="S4741">
        <v>5700</v>
      </c>
      <c r="T4741">
        <v>6300</v>
      </c>
      <c r="U4741">
        <v>0.24</v>
      </c>
      <c r="V4741">
        <v>0.18</v>
      </c>
      <c r="W4741">
        <v>0.31</v>
      </c>
      <c r="X4741">
        <v>120</v>
      </c>
      <c r="Y4741">
        <v>95</v>
      </c>
      <c r="Z4741">
        <v>160</v>
      </c>
      <c r="AA4741" t="s">
        <v>58</v>
      </c>
      <c r="AB4741">
        <v>64</v>
      </c>
      <c r="AC4741">
        <v>60</v>
      </c>
      <c r="AD4741">
        <v>70</v>
      </c>
      <c r="AE4741">
        <v>33000</v>
      </c>
      <c r="AF4741">
        <v>31000</v>
      </c>
      <c r="AG4741">
        <v>36000</v>
      </c>
      <c r="AH4741" t="s">
        <v>87</v>
      </c>
      <c r="AI4741">
        <v>0.94</v>
      </c>
      <c r="AJ4741">
        <v>0.84</v>
      </c>
      <c r="AK4741">
        <v>1</v>
      </c>
      <c r="AL4741">
        <v>0.61</v>
      </c>
      <c r="AM4741">
        <v>0.56000000000000005</v>
      </c>
      <c r="AN4741">
        <v>0.66</v>
      </c>
      <c r="AO4741">
        <v>310</v>
      </c>
      <c r="AP4741">
        <v>290</v>
      </c>
      <c r="AQ4741">
        <v>340</v>
      </c>
      <c r="AR4741">
        <v>0</v>
      </c>
      <c r="AS4741">
        <v>60</v>
      </c>
      <c r="AT4741">
        <v>56</v>
      </c>
      <c r="AU4741">
        <v>65</v>
      </c>
    </row>
    <row r="4742" spans="1:47">
      <c r="A4742" t="s">
        <v>678</v>
      </c>
      <c r="B4742" t="s">
        <v>679</v>
      </c>
      <c r="C4742" t="s">
        <v>680</v>
      </c>
      <c r="D4742">
        <v>804</v>
      </c>
      <c r="E4742" t="s">
        <v>56</v>
      </c>
      <c r="F4742">
        <v>1994</v>
      </c>
      <c r="G4742">
        <v>51390495</v>
      </c>
      <c r="H4742">
        <v>124</v>
      </c>
      <c r="I4742">
        <v>65</v>
      </c>
      <c r="J4742">
        <v>200</v>
      </c>
      <c r="K4742">
        <v>63000</v>
      </c>
      <c r="L4742">
        <v>33000</v>
      </c>
      <c r="M4742">
        <v>100000</v>
      </c>
      <c r="N4742" t="s">
        <v>51</v>
      </c>
      <c r="O4742">
        <v>12</v>
      </c>
      <c r="P4742">
        <v>12</v>
      </c>
      <c r="Q4742">
        <v>12</v>
      </c>
      <c r="R4742">
        <v>6200</v>
      </c>
      <c r="S4742">
        <v>5900</v>
      </c>
      <c r="T4742">
        <v>6400</v>
      </c>
      <c r="U4742">
        <v>0.38</v>
      </c>
      <c r="V4742">
        <v>0.3</v>
      </c>
      <c r="W4742">
        <v>0.48</v>
      </c>
      <c r="X4742">
        <v>200</v>
      </c>
      <c r="Y4742">
        <v>150</v>
      </c>
      <c r="Z4742">
        <v>250</v>
      </c>
      <c r="AA4742" t="s">
        <v>58</v>
      </c>
      <c r="AB4742">
        <v>71</v>
      </c>
      <c r="AC4742">
        <v>66</v>
      </c>
      <c r="AD4742">
        <v>78</v>
      </c>
      <c r="AE4742">
        <v>37000</v>
      </c>
      <c r="AF4742">
        <v>34000</v>
      </c>
      <c r="AG4742">
        <v>40000</v>
      </c>
      <c r="AH4742" t="s">
        <v>87</v>
      </c>
      <c r="AI4742">
        <v>1.3</v>
      </c>
      <c r="AJ4742">
        <v>1.1000000000000001</v>
      </c>
      <c r="AK4742">
        <v>1.5</v>
      </c>
      <c r="AL4742">
        <v>0.94</v>
      </c>
      <c r="AM4742">
        <v>0.85</v>
      </c>
      <c r="AN4742">
        <v>1</v>
      </c>
      <c r="AO4742">
        <v>480</v>
      </c>
      <c r="AP4742">
        <v>440</v>
      </c>
      <c r="AQ4742">
        <v>540</v>
      </c>
      <c r="AR4742">
        <v>0</v>
      </c>
      <c r="AS4742">
        <v>56</v>
      </c>
      <c r="AT4742">
        <v>51</v>
      </c>
      <c r="AU4742">
        <v>61</v>
      </c>
    </row>
    <row r="4743" spans="1:47">
      <c r="A4743" t="s">
        <v>678</v>
      </c>
      <c r="B4743" t="s">
        <v>679</v>
      </c>
      <c r="C4743" t="s">
        <v>680</v>
      </c>
      <c r="D4743">
        <v>804</v>
      </c>
      <c r="E4743" t="s">
        <v>56</v>
      </c>
      <c r="F4743">
        <v>1995</v>
      </c>
      <c r="G4743">
        <v>51146967</v>
      </c>
      <c r="H4743">
        <v>136</v>
      </c>
      <c r="I4743">
        <v>72</v>
      </c>
      <c r="J4743">
        <v>221</v>
      </c>
      <c r="K4743">
        <v>70000</v>
      </c>
      <c r="L4743">
        <v>37000</v>
      </c>
      <c r="M4743">
        <v>110000</v>
      </c>
      <c r="N4743" t="s">
        <v>51</v>
      </c>
      <c r="O4743">
        <v>15</v>
      </c>
      <c r="P4743">
        <v>15</v>
      </c>
      <c r="Q4743">
        <v>16</v>
      </c>
      <c r="R4743">
        <v>7900</v>
      </c>
      <c r="S4743">
        <v>7600</v>
      </c>
      <c r="T4743">
        <v>8100</v>
      </c>
      <c r="U4743">
        <v>0.57999999999999996</v>
      </c>
      <c r="V4743">
        <v>0.46</v>
      </c>
      <c r="W4743">
        <v>0.73</v>
      </c>
      <c r="X4743">
        <v>300</v>
      </c>
      <c r="Y4743">
        <v>230</v>
      </c>
      <c r="Z4743">
        <v>370</v>
      </c>
      <c r="AA4743" t="s">
        <v>58</v>
      </c>
      <c r="AB4743">
        <v>79</v>
      </c>
      <c r="AC4743">
        <v>73</v>
      </c>
      <c r="AD4743">
        <v>87</v>
      </c>
      <c r="AE4743">
        <v>40000</v>
      </c>
      <c r="AF4743">
        <v>37000</v>
      </c>
      <c r="AG4743">
        <v>44000</v>
      </c>
      <c r="AH4743" t="s">
        <v>87</v>
      </c>
      <c r="AI4743">
        <v>1.8</v>
      </c>
      <c r="AJ4743">
        <v>1.6</v>
      </c>
      <c r="AK4743">
        <v>2.1</v>
      </c>
      <c r="AL4743">
        <v>1.4</v>
      </c>
      <c r="AM4743">
        <v>1.3</v>
      </c>
      <c r="AN4743">
        <v>1.6</v>
      </c>
      <c r="AO4743">
        <v>740</v>
      </c>
      <c r="AP4743">
        <v>670</v>
      </c>
      <c r="AQ4743">
        <v>830</v>
      </c>
      <c r="AR4743">
        <v>0</v>
      </c>
      <c r="AS4743">
        <v>53</v>
      </c>
      <c r="AT4743">
        <v>48</v>
      </c>
      <c r="AU4743">
        <v>58</v>
      </c>
    </row>
    <row r="4744" spans="1:47">
      <c r="A4744" t="s">
        <v>678</v>
      </c>
      <c r="B4744" t="s">
        <v>679</v>
      </c>
      <c r="C4744" t="s">
        <v>680</v>
      </c>
      <c r="D4744">
        <v>804</v>
      </c>
      <c r="E4744" t="s">
        <v>56</v>
      </c>
      <c r="F4744">
        <v>1996</v>
      </c>
      <c r="G4744">
        <v>50821019</v>
      </c>
      <c r="H4744">
        <v>148</v>
      </c>
      <c r="I4744">
        <v>78</v>
      </c>
      <c r="J4744">
        <v>240</v>
      </c>
      <c r="K4744">
        <v>75000</v>
      </c>
      <c r="L4744">
        <v>40000</v>
      </c>
      <c r="M4744">
        <v>120000</v>
      </c>
      <c r="N4744" t="s">
        <v>51</v>
      </c>
      <c r="O4744">
        <v>17</v>
      </c>
      <c r="P4744">
        <v>17</v>
      </c>
      <c r="Q4744">
        <v>18</v>
      </c>
      <c r="R4744">
        <v>8800</v>
      </c>
      <c r="S4744">
        <v>8500</v>
      </c>
      <c r="T4744">
        <v>9000</v>
      </c>
      <c r="U4744">
        <v>0.86</v>
      </c>
      <c r="V4744">
        <v>0.67</v>
      </c>
      <c r="W4744">
        <v>1.1000000000000001</v>
      </c>
      <c r="X4744">
        <v>440</v>
      </c>
      <c r="Y4744">
        <v>340</v>
      </c>
      <c r="Z4744">
        <v>540</v>
      </c>
      <c r="AA4744" t="s">
        <v>58</v>
      </c>
      <c r="AB4744">
        <v>86</v>
      </c>
      <c r="AC4744">
        <v>80</v>
      </c>
      <c r="AD4744">
        <v>94</v>
      </c>
      <c r="AE4744">
        <v>44000</v>
      </c>
      <c r="AF4744">
        <v>41000</v>
      </c>
      <c r="AG4744">
        <v>48000</v>
      </c>
      <c r="AH4744" t="s">
        <v>87</v>
      </c>
      <c r="AI4744">
        <v>2.5</v>
      </c>
      <c r="AJ4744">
        <v>2.2000000000000002</v>
      </c>
      <c r="AK4744">
        <v>2.9</v>
      </c>
      <c r="AL4744">
        <v>2.2000000000000002</v>
      </c>
      <c r="AM4744">
        <v>2</v>
      </c>
      <c r="AN4744">
        <v>2.4</v>
      </c>
      <c r="AO4744">
        <v>1100</v>
      </c>
      <c r="AP4744">
        <v>1000</v>
      </c>
      <c r="AQ4744">
        <v>1200</v>
      </c>
      <c r="AR4744">
        <v>0</v>
      </c>
      <c r="AS4744">
        <v>53</v>
      </c>
      <c r="AT4744">
        <v>49</v>
      </c>
      <c r="AU4744">
        <v>58</v>
      </c>
    </row>
    <row r="4745" spans="1:47">
      <c r="A4745" t="s">
        <v>678</v>
      </c>
      <c r="B4745" t="s">
        <v>679</v>
      </c>
      <c r="C4745" t="s">
        <v>680</v>
      </c>
      <c r="D4745">
        <v>804</v>
      </c>
      <c r="E4745" t="s">
        <v>56</v>
      </c>
      <c r="F4745">
        <v>1997</v>
      </c>
      <c r="G4745">
        <v>50421998</v>
      </c>
      <c r="H4745">
        <v>158</v>
      </c>
      <c r="I4745">
        <v>83</v>
      </c>
      <c r="J4745">
        <v>255</v>
      </c>
      <c r="K4745">
        <v>80000</v>
      </c>
      <c r="L4745">
        <v>42000</v>
      </c>
      <c r="M4745">
        <v>130000</v>
      </c>
      <c r="N4745" t="s">
        <v>51</v>
      </c>
      <c r="O4745">
        <v>18</v>
      </c>
      <c r="P4745">
        <v>18</v>
      </c>
      <c r="Q4745">
        <v>18</v>
      </c>
      <c r="R4745">
        <v>9100</v>
      </c>
      <c r="S4745">
        <v>8900</v>
      </c>
      <c r="T4745">
        <v>9300</v>
      </c>
      <c r="U4745">
        <v>1.2</v>
      </c>
      <c r="V4745">
        <v>0.92</v>
      </c>
      <c r="W4745">
        <v>1.5</v>
      </c>
      <c r="X4745">
        <v>600</v>
      </c>
      <c r="Y4745">
        <v>460</v>
      </c>
      <c r="Z4745">
        <v>750</v>
      </c>
      <c r="AA4745" t="s">
        <v>58</v>
      </c>
      <c r="AB4745">
        <v>94</v>
      </c>
      <c r="AC4745">
        <v>87</v>
      </c>
      <c r="AD4745">
        <v>101</v>
      </c>
      <c r="AE4745">
        <v>47000</v>
      </c>
      <c r="AF4745">
        <v>44000</v>
      </c>
      <c r="AG4745">
        <v>51000</v>
      </c>
      <c r="AH4745" t="s">
        <v>87</v>
      </c>
      <c r="AI4745">
        <v>3.4</v>
      </c>
      <c r="AJ4745">
        <v>3.1</v>
      </c>
      <c r="AK4745">
        <v>3.7</v>
      </c>
      <c r="AL4745">
        <v>3.2</v>
      </c>
      <c r="AM4745">
        <v>3</v>
      </c>
      <c r="AN4745">
        <v>3.4</v>
      </c>
      <c r="AO4745">
        <v>1600</v>
      </c>
      <c r="AP4745">
        <v>1500</v>
      </c>
      <c r="AQ4745">
        <v>1700</v>
      </c>
      <c r="AR4745">
        <v>0</v>
      </c>
      <c r="AS4745">
        <v>60</v>
      </c>
      <c r="AT4745">
        <v>56</v>
      </c>
      <c r="AU4745">
        <v>65</v>
      </c>
    </row>
    <row r="4746" spans="1:47">
      <c r="A4746" t="s">
        <v>678</v>
      </c>
      <c r="B4746" t="s">
        <v>679</v>
      </c>
      <c r="C4746" t="s">
        <v>680</v>
      </c>
      <c r="D4746">
        <v>804</v>
      </c>
      <c r="E4746" t="s">
        <v>56</v>
      </c>
      <c r="F4746">
        <v>1998</v>
      </c>
      <c r="G4746">
        <v>49974187</v>
      </c>
      <c r="H4746">
        <v>166</v>
      </c>
      <c r="I4746">
        <v>88</v>
      </c>
      <c r="J4746">
        <v>268</v>
      </c>
      <c r="K4746">
        <v>83000</v>
      </c>
      <c r="L4746">
        <v>44000</v>
      </c>
      <c r="M4746">
        <v>130000</v>
      </c>
      <c r="N4746" t="s">
        <v>51</v>
      </c>
      <c r="O4746">
        <v>17</v>
      </c>
      <c r="P4746">
        <v>16</v>
      </c>
      <c r="Q4746">
        <v>17</v>
      </c>
      <c r="R4746">
        <v>8400</v>
      </c>
      <c r="S4746">
        <v>8200</v>
      </c>
      <c r="T4746">
        <v>8600</v>
      </c>
      <c r="U4746">
        <v>1.6</v>
      </c>
      <c r="V4746">
        <v>1.2</v>
      </c>
      <c r="W4746">
        <v>2</v>
      </c>
      <c r="X4746">
        <v>780</v>
      </c>
      <c r="Y4746">
        <v>600</v>
      </c>
      <c r="Z4746">
        <v>980</v>
      </c>
      <c r="AA4746" t="s">
        <v>58</v>
      </c>
      <c r="AB4746">
        <v>101</v>
      </c>
      <c r="AC4746">
        <v>94</v>
      </c>
      <c r="AD4746">
        <v>107</v>
      </c>
      <c r="AE4746">
        <v>51000</v>
      </c>
      <c r="AF4746">
        <v>47000</v>
      </c>
      <c r="AG4746">
        <v>53000</v>
      </c>
      <c r="AH4746" t="s">
        <v>87</v>
      </c>
      <c r="AI4746">
        <v>4.4000000000000004</v>
      </c>
      <c r="AJ4746">
        <v>4</v>
      </c>
      <c r="AK4746">
        <v>4.8</v>
      </c>
      <c r="AL4746">
        <v>4.4000000000000004</v>
      </c>
      <c r="AM4746">
        <v>4.0999999999999996</v>
      </c>
      <c r="AN4746">
        <v>4.7</v>
      </c>
      <c r="AO4746">
        <v>2200</v>
      </c>
      <c r="AP4746">
        <v>2000</v>
      </c>
      <c r="AQ4746">
        <v>2300</v>
      </c>
      <c r="AR4746">
        <v>0</v>
      </c>
      <c r="AS4746">
        <v>55</v>
      </c>
      <c r="AT4746">
        <v>52</v>
      </c>
      <c r="AU4746">
        <v>59</v>
      </c>
    </row>
    <row r="4747" spans="1:47">
      <c r="A4747" t="s">
        <v>678</v>
      </c>
      <c r="B4747" t="s">
        <v>679</v>
      </c>
      <c r="C4747" t="s">
        <v>680</v>
      </c>
      <c r="D4747">
        <v>804</v>
      </c>
      <c r="E4747" t="s">
        <v>56</v>
      </c>
      <c r="F4747">
        <v>1999</v>
      </c>
      <c r="G4747">
        <v>49510626</v>
      </c>
      <c r="H4747">
        <v>168</v>
      </c>
      <c r="I4747">
        <v>88</v>
      </c>
      <c r="J4747">
        <v>272</v>
      </c>
      <c r="K4747">
        <v>83000</v>
      </c>
      <c r="L4747">
        <v>44000</v>
      </c>
      <c r="M4747">
        <v>130000</v>
      </c>
      <c r="N4747" t="s">
        <v>51</v>
      </c>
      <c r="O4747">
        <v>21</v>
      </c>
      <c r="P4747">
        <v>20</v>
      </c>
      <c r="Q4747">
        <v>21</v>
      </c>
      <c r="R4747">
        <v>10000</v>
      </c>
      <c r="S4747">
        <v>10000</v>
      </c>
      <c r="T4747">
        <v>11000</v>
      </c>
      <c r="U4747">
        <v>1.9</v>
      </c>
      <c r="V4747">
        <v>1.5</v>
      </c>
      <c r="W4747">
        <v>2.5</v>
      </c>
      <c r="X4747">
        <v>960</v>
      </c>
      <c r="Y4747">
        <v>730</v>
      </c>
      <c r="Z4747">
        <v>1200</v>
      </c>
      <c r="AA4747" t="s">
        <v>58</v>
      </c>
      <c r="AB4747">
        <v>108</v>
      </c>
      <c r="AC4747">
        <v>100</v>
      </c>
      <c r="AD4747">
        <v>116</v>
      </c>
      <c r="AE4747">
        <v>54000</v>
      </c>
      <c r="AF4747">
        <v>49000</v>
      </c>
      <c r="AG4747">
        <v>57000</v>
      </c>
      <c r="AH4747" t="s">
        <v>87</v>
      </c>
      <c r="AI4747">
        <v>5.4</v>
      </c>
      <c r="AJ4747">
        <v>4.9000000000000004</v>
      </c>
      <c r="AK4747">
        <v>6</v>
      </c>
      <c r="AL4747">
        <v>5.9</v>
      </c>
      <c r="AM4747">
        <v>5.4</v>
      </c>
      <c r="AN4747">
        <v>6.3</v>
      </c>
      <c r="AO4747">
        <v>2900</v>
      </c>
      <c r="AP4747">
        <v>2700</v>
      </c>
      <c r="AQ4747">
        <v>3100</v>
      </c>
      <c r="AR4747">
        <v>0</v>
      </c>
      <c r="AS4747">
        <v>61</v>
      </c>
      <c r="AT4747">
        <v>57</v>
      </c>
      <c r="AU4747">
        <v>67</v>
      </c>
    </row>
    <row r="4748" spans="1:47">
      <c r="A4748" t="s">
        <v>678</v>
      </c>
      <c r="B4748" t="s">
        <v>679</v>
      </c>
      <c r="C4748" t="s">
        <v>680</v>
      </c>
      <c r="D4748">
        <v>804</v>
      </c>
      <c r="E4748" t="s">
        <v>56</v>
      </c>
      <c r="F4748">
        <v>2000</v>
      </c>
      <c r="G4748">
        <v>49057226</v>
      </c>
      <c r="H4748">
        <v>164</v>
      </c>
      <c r="I4748">
        <v>84</v>
      </c>
      <c r="J4748">
        <v>270</v>
      </c>
      <c r="K4748">
        <v>80000</v>
      </c>
      <c r="L4748">
        <v>41000</v>
      </c>
      <c r="M4748">
        <v>130000</v>
      </c>
      <c r="N4748" t="s">
        <v>51</v>
      </c>
      <c r="O4748">
        <v>23</v>
      </c>
      <c r="P4748">
        <v>23</v>
      </c>
      <c r="Q4748">
        <v>24</v>
      </c>
      <c r="R4748">
        <v>11000</v>
      </c>
      <c r="S4748">
        <v>11000</v>
      </c>
      <c r="T4748">
        <v>12000</v>
      </c>
      <c r="U4748">
        <v>2.2999999999999998</v>
      </c>
      <c r="V4748">
        <v>1.7</v>
      </c>
      <c r="W4748">
        <v>2.9</v>
      </c>
      <c r="X4748">
        <v>1100</v>
      </c>
      <c r="Y4748">
        <v>850</v>
      </c>
      <c r="Z4748">
        <v>1400</v>
      </c>
      <c r="AA4748" t="s">
        <v>58</v>
      </c>
      <c r="AB4748">
        <v>114</v>
      </c>
      <c r="AC4748">
        <v>105</v>
      </c>
      <c r="AD4748">
        <v>121</v>
      </c>
      <c r="AE4748">
        <v>56000</v>
      </c>
      <c r="AF4748">
        <v>51000</v>
      </c>
      <c r="AG4748">
        <v>59000</v>
      </c>
      <c r="AH4748" t="s">
        <v>87</v>
      </c>
      <c r="AI4748">
        <v>6.5</v>
      </c>
      <c r="AJ4748">
        <v>5.9</v>
      </c>
      <c r="AK4748">
        <v>7.2</v>
      </c>
      <c r="AL4748">
        <v>7.5</v>
      </c>
      <c r="AM4748">
        <v>6.8</v>
      </c>
      <c r="AN4748">
        <v>7.9</v>
      </c>
      <c r="AO4748">
        <v>3700</v>
      </c>
      <c r="AP4748">
        <v>3300</v>
      </c>
      <c r="AQ4748">
        <v>3900</v>
      </c>
      <c r="AR4748">
        <v>0</v>
      </c>
      <c r="AS4748">
        <v>59</v>
      </c>
      <c r="AT4748">
        <v>56</v>
      </c>
      <c r="AU4748">
        <v>64</v>
      </c>
    </row>
    <row r="4749" spans="1:47">
      <c r="A4749" t="s">
        <v>678</v>
      </c>
      <c r="B4749" t="s">
        <v>679</v>
      </c>
      <c r="C4749" t="s">
        <v>680</v>
      </c>
      <c r="D4749">
        <v>804</v>
      </c>
      <c r="E4749" t="s">
        <v>56</v>
      </c>
      <c r="F4749">
        <v>2001</v>
      </c>
      <c r="G4749">
        <v>48620596</v>
      </c>
      <c r="H4749">
        <v>163</v>
      </c>
      <c r="I4749">
        <v>81</v>
      </c>
      <c r="J4749">
        <v>273</v>
      </c>
      <c r="K4749">
        <v>79000</v>
      </c>
      <c r="L4749">
        <v>39000</v>
      </c>
      <c r="M4749">
        <v>130000</v>
      </c>
      <c r="N4749" t="s">
        <v>51</v>
      </c>
      <c r="O4749">
        <v>24</v>
      </c>
      <c r="P4749">
        <v>23</v>
      </c>
      <c r="Q4749">
        <v>24</v>
      </c>
      <c r="R4749">
        <v>11000</v>
      </c>
      <c r="S4749">
        <v>11000</v>
      </c>
      <c r="T4749">
        <v>12000</v>
      </c>
      <c r="U4749">
        <v>2.6</v>
      </c>
      <c r="V4749">
        <v>1.9</v>
      </c>
      <c r="W4749">
        <v>3.4</v>
      </c>
      <c r="X4749">
        <v>1300</v>
      </c>
      <c r="Y4749">
        <v>950</v>
      </c>
      <c r="Z4749">
        <v>1700</v>
      </c>
      <c r="AA4749" t="s">
        <v>58</v>
      </c>
      <c r="AB4749">
        <v>119</v>
      </c>
      <c r="AC4749">
        <v>110</v>
      </c>
      <c r="AD4749">
        <v>125</v>
      </c>
      <c r="AE4749">
        <v>58000</v>
      </c>
      <c r="AF4749">
        <v>53000</v>
      </c>
      <c r="AG4749">
        <v>61000</v>
      </c>
      <c r="AH4749" t="s">
        <v>87</v>
      </c>
      <c r="AI4749">
        <v>7.6</v>
      </c>
      <c r="AJ4749">
        <v>6.9</v>
      </c>
      <c r="AK4749">
        <v>8.3000000000000007</v>
      </c>
      <c r="AL4749">
        <v>9.1</v>
      </c>
      <c r="AM4749">
        <v>8.3000000000000007</v>
      </c>
      <c r="AN4749">
        <v>9.6</v>
      </c>
      <c r="AO4749">
        <v>4400</v>
      </c>
      <c r="AP4749">
        <v>4000</v>
      </c>
      <c r="AQ4749">
        <v>4700</v>
      </c>
      <c r="AR4749">
        <v>0</v>
      </c>
      <c r="AS4749">
        <v>63</v>
      </c>
      <c r="AT4749">
        <v>61</v>
      </c>
      <c r="AU4749">
        <v>69</v>
      </c>
    </row>
    <row r="4750" spans="1:47">
      <c r="A4750" t="s">
        <v>678</v>
      </c>
      <c r="B4750" t="s">
        <v>679</v>
      </c>
      <c r="C4750" t="s">
        <v>680</v>
      </c>
      <c r="D4750">
        <v>804</v>
      </c>
      <c r="E4750" t="s">
        <v>56</v>
      </c>
      <c r="F4750">
        <v>2002</v>
      </c>
      <c r="G4750">
        <v>48200504</v>
      </c>
      <c r="H4750">
        <v>163</v>
      </c>
      <c r="I4750">
        <v>80</v>
      </c>
      <c r="J4750">
        <v>277</v>
      </c>
      <c r="K4750">
        <v>79000</v>
      </c>
      <c r="L4750">
        <v>38000</v>
      </c>
      <c r="M4750">
        <v>130000</v>
      </c>
      <c r="N4750" t="s">
        <v>51</v>
      </c>
      <c r="O4750">
        <v>21</v>
      </c>
      <c r="P4750">
        <v>21</v>
      </c>
      <c r="Q4750">
        <v>22</v>
      </c>
      <c r="R4750">
        <v>10000</v>
      </c>
      <c r="S4750">
        <v>10000</v>
      </c>
      <c r="T4750">
        <v>10000</v>
      </c>
      <c r="U4750">
        <v>2.9</v>
      </c>
      <c r="V4750">
        <v>2.2000000000000002</v>
      </c>
      <c r="W4750">
        <v>3.7</v>
      </c>
      <c r="X4750">
        <v>1400</v>
      </c>
      <c r="Y4750">
        <v>1000</v>
      </c>
      <c r="Z4750">
        <v>1800</v>
      </c>
      <c r="AA4750" t="s">
        <v>58</v>
      </c>
      <c r="AB4750">
        <v>123</v>
      </c>
      <c r="AC4750">
        <v>115</v>
      </c>
      <c r="AD4750">
        <v>129</v>
      </c>
      <c r="AE4750">
        <v>59000</v>
      </c>
      <c r="AF4750">
        <v>56000</v>
      </c>
      <c r="AG4750">
        <v>62000</v>
      </c>
      <c r="AH4750" t="s">
        <v>87</v>
      </c>
      <c r="AI4750">
        <v>8.6</v>
      </c>
      <c r="AJ4750">
        <v>7.9</v>
      </c>
      <c r="AK4750">
        <v>9.3000000000000007</v>
      </c>
      <c r="AL4750">
        <v>11</v>
      </c>
      <c r="AM4750">
        <v>9.8000000000000007</v>
      </c>
      <c r="AN4750">
        <v>11</v>
      </c>
      <c r="AO4750">
        <v>5100</v>
      </c>
      <c r="AP4750">
        <v>4700</v>
      </c>
      <c r="AQ4750">
        <v>5300</v>
      </c>
      <c r="AR4750">
        <v>0</v>
      </c>
      <c r="AS4750">
        <v>68</v>
      </c>
      <c r="AT4750">
        <v>65</v>
      </c>
      <c r="AU4750">
        <v>72</v>
      </c>
    </row>
    <row r="4751" spans="1:47">
      <c r="A4751" t="s">
        <v>678</v>
      </c>
      <c r="B4751" t="s">
        <v>679</v>
      </c>
      <c r="C4751" t="s">
        <v>680</v>
      </c>
      <c r="D4751">
        <v>804</v>
      </c>
      <c r="E4751" t="s">
        <v>56</v>
      </c>
      <c r="F4751">
        <v>2003</v>
      </c>
      <c r="G4751">
        <v>47807199</v>
      </c>
      <c r="H4751">
        <v>162</v>
      </c>
      <c r="I4751">
        <v>77</v>
      </c>
      <c r="J4751">
        <v>277</v>
      </c>
      <c r="K4751">
        <v>77000</v>
      </c>
      <c r="L4751">
        <v>37000</v>
      </c>
      <c r="M4751">
        <v>130000</v>
      </c>
      <c r="N4751" t="s">
        <v>51</v>
      </c>
      <c r="O4751">
        <v>23</v>
      </c>
      <c r="P4751">
        <v>22</v>
      </c>
      <c r="Q4751">
        <v>23</v>
      </c>
      <c r="R4751">
        <v>11000</v>
      </c>
      <c r="S4751">
        <v>11000</v>
      </c>
      <c r="T4751">
        <v>11000</v>
      </c>
      <c r="U4751">
        <v>3.1</v>
      </c>
      <c r="V4751">
        <v>2.2999999999999998</v>
      </c>
      <c r="W4751">
        <v>4</v>
      </c>
      <c r="X4751">
        <v>1500</v>
      </c>
      <c r="Y4751">
        <v>1100</v>
      </c>
      <c r="Z4751">
        <v>1900</v>
      </c>
      <c r="AA4751" t="s">
        <v>58</v>
      </c>
      <c r="AB4751">
        <v>126</v>
      </c>
      <c r="AC4751">
        <v>118</v>
      </c>
      <c r="AD4751">
        <v>133</v>
      </c>
      <c r="AE4751">
        <v>60000</v>
      </c>
      <c r="AF4751">
        <v>57000</v>
      </c>
      <c r="AG4751">
        <v>63000</v>
      </c>
      <c r="AH4751" t="s">
        <v>87</v>
      </c>
      <c r="AI4751">
        <v>9.4</v>
      </c>
      <c r="AJ4751">
        <v>8.6999999999999993</v>
      </c>
      <c r="AK4751">
        <v>10</v>
      </c>
      <c r="AL4751">
        <v>12</v>
      </c>
      <c r="AM4751">
        <v>11</v>
      </c>
      <c r="AN4751">
        <v>13</v>
      </c>
      <c r="AO4751">
        <v>5700</v>
      </c>
      <c r="AP4751">
        <v>5300</v>
      </c>
      <c r="AQ4751">
        <v>6000</v>
      </c>
      <c r="AR4751">
        <v>0</v>
      </c>
      <c r="AS4751">
        <v>130</v>
      </c>
      <c r="AT4751">
        <v>120</v>
      </c>
      <c r="AU4751">
        <v>140</v>
      </c>
    </row>
    <row r="4752" spans="1:47">
      <c r="A4752" t="s">
        <v>678</v>
      </c>
      <c r="B4752" t="s">
        <v>679</v>
      </c>
      <c r="C4752" t="s">
        <v>680</v>
      </c>
      <c r="D4752">
        <v>804</v>
      </c>
      <c r="E4752" t="s">
        <v>56</v>
      </c>
      <c r="F4752">
        <v>2004</v>
      </c>
      <c r="G4752">
        <v>47450472</v>
      </c>
      <c r="H4752">
        <v>161</v>
      </c>
      <c r="I4752">
        <v>76</v>
      </c>
      <c r="J4752">
        <v>278</v>
      </c>
      <c r="K4752">
        <v>76000</v>
      </c>
      <c r="L4752">
        <v>36000</v>
      </c>
      <c r="M4752">
        <v>130000</v>
      </c>
      <c r="N4752" t="s">
        <v>51</v>
      </c>
      <c r="O4752">
        <v>24</v>
      </c>
      <c r="P4752">
        <v>23</v>
      </c>
      <c r="Q4752">
        <v>24</v>
      </c>
      <c r="R4752">
        <v>11000</v>
      </c>
      <c r="S4752">
        <v>11000</v>
      </c>
      <c r="T4752">
        <v>11000</v>
      </c>
      <c r="U4752">
        <v>3.3</v>
      </c>
      <c r="V4752">
        <v>2.4</v>
      </c>
      <c r="W4752">
        <v>4.3</v>
      </c>
      <c r="X4752">
        <v>1600</v>
      </c>
      <c r="Y4752">
        <v>1100</v>
      </c>
      <c r="Z4752">
        <v>2000</v>
      </c>
      <c r="AA4752" t="s">
        <v>58</v>
      </c>
      <c r="AB4752">
        <v>127</v>
      </c>
      <c r="AC4752">
        <v>119</v>
      </c>
      <c r="AD4752">
        <v>136</v>
      </c>
      <c r="AE4752">
        <v>60000</v>
      </c>
      <c r="AF4752">
        <v>57000</v>
      </c>
      <c r="AG4752">
        <v>64000</v>
      </c>
      <c r="AH4752" t="s">
        <v>87</v>
      </c>
      <c r="AI4752">
        <v>10</v>
      </c>
      <c r="AJ4752">
        <v>9.1999999999999993</v>
      </c>
      <c r="AK4752">
        <v>11</v>
      </c>
      <c r="AL4752">
        <v>13</v>
      </c>
      <c r="AM4752">
        <v>12</v>
      </c>
      <c r="AN4752">
        <v>14</v>
      </c>
      <c r="AO4752">
        <v>6100</v>
      </c>
      <c r="AP4752">
        <v>5700</v>
      </c>
      <c r="AQ4752">
        <v>6600</v>
      </c>
      <c r="AR4752">
        <v>0</v>
      </c>
      <c r="AS4752">
        <v>0</v>
      </c>
      <c r="AT4752">
        <v>0</v>
      </c>
      <c r="AU4752">
        <v>0</v>
      </c>
    </row>
    <row r="4753" spans="1:47">
      <c r="A4753" t="s">
        <v>678</v>
      </c>
      <c r="B4753" t="s">
        <v>679</v>
      </c>
      <c r="C4753" t="s">
        <v>680</v>
      </c>
      <c r="D4753">
        <v>804</v>
      </c>
      <c r="E4753" t="s">
        <v>56</v>
      </c>
      <c r="F4753">
        <v>2005</v>
      </c>
      <c r="G4753">
        <v>47135932</v>
      </c>
      <c r="H4753">
        <v>163</v>
      </c>
      <c r="I4753">
        <v>78</v>
      </c>
      <c r="J4753">
        <v>278</v>
      </c>
      <c r="K4753">
        <v>77000</v>
      </c>
      <c r="L4753">
        <v>37000</v>
      </c>
      <c r="M4753">
        <v>130000</v>
      </c>
      <c r="N4753" t="s">
        <v>51</v>
      </c>
      <c r="O4753">
        <v>26</v>
      </c>
      <c r="P4753">
        <v>26</v>
      </c>
      <c r="Q4753">
        <v>27</v>
      </c>
      <c r="R4753">
        <v>12000</v>
      </c>
      <c r="S4753">
        <v>12000</v>
      </c>
      <c r="T4753">
        <v>13000</v>
      </c>
      <c r="U4753">
        <v>3.4</v>
      </c>
      <c r="V4753">
        <v>2.5</v>
      </c>
      <c r="W4753">
        <v>4.5</v>
      </c>
      <c r="X4753">
        <v>1600</v>
      </c>
      <c r="Y4753">
        <v>1200</v>
      </c>
      <c r="Z4753">
        <v>2100</v>
      </c>
      <c r="AA4753" t="s">
        <v>58</v>
      </c>
      <c r="AB4753">
        <v>127</v>
      </c>
      <c r="AC4753">
        <v>119</v>
      </c>
      <c r="AD4753">
        <v>136</v>
      </c>
      <c r="AE4753">
        <v>60000</v>
      </c>
      <c r="AF4753">
        <v>56000</v>
      </c>
      <c r="AG4753">
        <v>64000</v>
      </c>
      <c r="AH4753" t="s">
        <v>87</v>
      </c>
      <c r="AI4753">
        <v>11</v>
      </c>
      <c r="AJ4753">
        <v>9.6999999999999993</v>
      </c>
      <c r="AK4753">
        <v>12</v>
      </c>
      <c r="AL4753">
        <v>14</v>
      </c>
      <c r="AM4753">
        <v>13</v>
      </c>
      <c r="AN4753">
        <v>15</v>
      </c>
      <c r="AO4753">
        <v>6400</v>
      </c>
      <c r="AP4753">
        <v>6000</v>
      </c>
      <c r="AQ4753">
        <v>7000</v>
      </c>
      <c r="AR4753">
        <v>0</v>
      </c>
      <c r="AS4753">
        <v>66</v>
      </c>
      <c r="AT4753">
        <v>62</v>
      </c>
      <c r="AU4753">
        <v>71</v>
      </c>
    </row>
    <row r="4754" spans="1:47">
      <c r="A4754" t="s">
        <v>678</v>
      </c>
      <c r="B4754" t="s">
        <v>679</v>
      </c>
      <c r="C4754" t="s">
        <v>680</v>
      </c>
      <c r="D4754">
        <v>804</v>
      </c>
      <c r="E4754" t="s">
        <v>56</v>
      </c>
      <c r="F4754">
        <v>2006</v>
      </c>
      <c r="G4754">
        <v>46871328</v>
      </c>
      <c r="H4754">
        <v>163</v>
      </c>
      <c r="I4754">
        <v>80</v>
      </c>
      <c r="J4754">
        <v>276</v>
      </c>
      <c r="K4754">
        <v>77000</v>
      </c>
      <c r="L4754">
        <v>38000</v>
      </c>
      <c r="M4754">
        <v>130000</v>
      </c>
      <c r="N4754" t="s">
        <v>51</v>
      </c>
      <c r="O4754">
        <v>23</v>
      </c>
      <c r="P4754">
        <v>23</v>
      </c>
      <c r="Q4754">
        <v>24</v>
      </c>
      <c r="R4754">
        <v>11000</v>
      </c>
      <c r="S4754">
        <v>11000</v>
      </c>
      <c r="T4754">
        <v>11000</v>
      </c>
      <c r="U4754">
        <v>3.6</v>
      </c>
      <c r="V4754">
        <v>2.7</v>
      </c>
      <c r="W4754">
        <v>4.5999999999999996</v>
      </c>
      <c r="X4754">
        <v>1700</v>
      </c>
      <c r="Y4754">
        <v>1300</v>
      </c>
      <c r="Z4754">
        <v>2100</v>
      </c>
      <c r="AA4754" t="s">
        <v>58</v>
      </c>
      <c r="AB4754">
        <v>125</v>
      </c>
      <c r="AC4754">
        <v>118</v>
      </c>
      <c r="AD4754">
        <v>133</v>
      </c>
      <c r="AE4754">
        <v>59000</v>
      </c>
      <c r="AF4754">
        <v>55000</v>
      </c>
      <c r="AG4754">
        <v>62000</v>
      </c>
      <c r="AH4754" t="s">
        <v>87</v>
      </c>
      <c r="AI4754">
        <v>11</v>
      </c>
      <c r="AJ4754">
        <v>10</v>
      </c>
      <c r="AK4754">
        <v>12</v>
      </c>
      <c r="AL4754">
        <v>14</v>
      </c>
      <c r="AM4754">
        <v>13</v>
      </c>
      <c r="AN4754">
        <v>15</v>
      </c>
      <c r="AO4754">
        <v>6600</v>
      </c>
      <c r="AP4754">
        <v>6200</v>
      </c>
      <c r="AQ4754">
        <v>7100</v>
      </c>
      <c r="AR4754">
        <v>0</v>
      </c>
      <c r="AS4754">
        <v>70</v>
      </c>
      <c r="AT4754">
        <v>66</v>
      </c>
      <c r="AU4754">
        <v>75</v>
      </c>
    </row>
    <row r="4755" spans="1:47">
      <c r="A4755" t="s">
        <v>678</v>
      </c>
      <c r="B4755" t="s">
        <v>679</v>
      </c>
      <c r="C4755" t="s">
        <v>680</v>
      </c>
      <c r="D4755">
        <v>804</v>
      </c>
      <c r="E4755" t="s">
        <v>56</v>
      </c>
      <c r="F4755">
        <v>2007</v>
      </c>
      <c r="G4755">
        <v>46653183</v>
      </c>
      <c r="H4755">
        <v>161</v>
      </c>
      <c r="I4755">
        <v>80</v>
      </c>
      <c r="J4755">
        <v>270</v>
      </c>
      <c r="K4755">
        <v>75000</v>
      </c>
      <c r="L4755">
        <v>37000</v>
      </c>
      <c r="M4755">
        <v>130000</v>
      </c>
      <c r="N4755" t="s">
        <v>51</v>
      </c>
      <c r="O4755">
        <v>23</v>
      </c>
      <c r="P4755">
        <v>23</v>
      </c>
      <c r="Q4755">
        <v>24</v>
      </c>
      <c r="R4755">
        <v>11000</v>
      </c>
      <c r="S4755">
        <v>11000</v>
      </c>
      <c r="T4755">
        <v>11000</v>
      </c>
      <c r="U4755">
        <v>3.8</v>
      </c>
      <c r="V4755">
        <v>3</v>
      </c>
      <c r="W4755">
        <v>4.7</v>
      </c>
      <c r="X4755">
        <v>1800</v>
      </c>
      <c r="Y4755">
        <v>1400</v>
      </c>
      <c r="Z4755">
        <v>2200</v>
      </c>
      <c r="AA4755" t="s">
        <v>58</v>
      </c>
      <c r="AB4755">
        <v>123</v>
      </c>
      <c r="AC4755">
        <v>115</v>
      </c>
      <c r="AD4755">
        <v>129</v>
      </c>
      <c r="AE4755">
        <v>57000</v>
      </c>
      <c r="AF4755">
        <v>54000</v>
      </c>
      <c r="AG4755">
        <v>60000</v>
      </c>
      <c r="AH4755" t="s">
        <v>87</v>
      </c>
      <c r="AI4755">
        <v>12</v>
      </c>
      <c r="AJ4755">
        <v>11</v>
      </c>
      <c r="AK4755">
        <v>13</v>
      </c>
      <c r="AL4755">
        <v>14</v>
      </c>
      <c r="AM4755">
        <v>13</v>
      </c>
      <c r="AN4755">
        <v>15</v>
      </c>
      <c r="AO4755">
        <v>6700</v>
      </c>
      <c r="AP4755">
        <v>6200</v>
      </c>
      <c r="AQ4755">
        <v>7200</v>
      </c>
      <c r="AR4755">
        <v>0</v>
      </c>
      <c r="AS4755">
        <v>66</v>
      </c>
      <c r="AT4755">
        <v>62</v>
      </c>
      <c r="AU4755">
        <v>70</v>
      </c>
    </row>
    <row r="4756" spans="1:47">
      <c r="A4756" t="s">
        <v>678</v>
      </c>
      <c r="B4756" t="s">
        <v>679</v>
      </c>
      <c r="C4756" t="s">
        <v>680</v>
      </c>
      <c r="D4756">
        <v>804</v>
      </c>
      <c r="E4756" t="s">
        <v>56</v>
      </c>
      <c r="F4756">
        <v>2008</v>
      </c>
      <c r="G4756">
        <v>46461350</v>
      </c>
      <c r="H4756">
        <v>155</v>
      </c>
      <c r="I4756">
        <v>77</v>
      </c>
      <c r="J4756">
        <v>260</v>
      </c>
      <c r="K4756">
        <v>72000</v>
      </c>
      <c r="L4756">
        <v>36000</v>
      </c>
      <c r="M4756">
        <v>120000</v>
      </c>
      <c r="N4756" t="s">
        <v>51</v>
      </c>
      <c r="O4756">
        <v>23</v>
      </c>
      <c r="P4756">
        <v>23</v>
      </c>
      <c r="Q4756">
        <v>23</v>
      </c>
      <c r="R4756">
        <v>11000</v>
      </c>
      <c r="S4756">
        <v>11000</v>
      </c>
      <c r="T4756">
        <v>11000</v>
      </c>
      <c r="U4756">
        <v>3.9</v>
      </c>
      <c r="V4756">
        <v>3.1</v>
      </c>
      <c r="W4756">
        <v>4.8</v>
      </c>
      <c r="X4756">
        <v>1800</v>
      </c>
      <c r="Y4756">
        <v>1500</v>
      </c>
      <c r="Z4756">
        <v>2300</v>
      </c>
      <c r="AA4756" t="s">
        <v>58</v>
      </c>
      <c r="AB4756">
        <v>119</v>
      </c>
      <c r="AC4756">
        <v>111</v>
      </c>
      <c r="AD4756">
        <v>126</v>
      </c>
      <c r="AE4756">
        <v>55000</v>
      </c>
      <c r="AF4756">
        <v>52000</v>
      </c>
      <c r="AG4756">
        <v>58000</v>
      </c>
      <c r="AH4756" t="s">
        <v>87</v>
      </c>
      <c r="AI4756">
        <v>12</v>
      </c>
      <c r="AJ4756">
        <v>11</v>
      </c>
      <c r="AK4756">
        <v>13</v>
      </c>
      <c r="AL4756">
        <v>14</v>
      </c>
      <c r="AM4756">
        <v>14</v>
      </c>
      <c r="AN4756">
        <v>15</v>
      </c>
      <c r="AO4756">
        <v>6700</v>
      </c>
      <c r="AP4756">
        <v>6300</v>
      </c>
      <c r="AQ4756">
        <v>7200</v>
      </c>
      <c r="AR4756">
        <v>0</v>
      </c>
      <c r="AS4756">
        <v>68</v>
      </c>
      <c r="AT4756">
        <v>65</v>
      </c>
      <c r="AU4756">
        <v>73</v>
      </c>
    </row>
    <row r="4757" spans="1:47">
      <c r="A4757" t="s">
        <v>678</v>
      </c>
      <c r="B4757" t="s">
        <v>679</v>
      </c>
      <c r="C4757" t="s">
        <v>680</v>
      </c>
      <c r="D4757">
        <v>804</v>
      </c>
      <c r="E4757" t="s">
        <v>56</v>
      </c>
      <c r="F4757">
        <v>2009</v>
      </c>
      <c r="G4757">
        <v>46267306</v>
      </c>
      <c r="H4757">
        <v>149</v>
      </c>
      <c r="I4757">
        <v>75</v>
      </c>
      <c r="J4757">
        <v>249</v>
      </c>
      <c r="K4757">
        <v>69000</v>
      </c>
      <c r="L4757">
        <v>35000</v>
      </c>
      <c r="M4757">
        <v>120000</v>
      </c>
      <c r="N4757" t="s">
        <v>51</v>
      </c>
      <c r="O4757">
        <v>19</v>
      </c>
      <c r="P4757">
        <v>18</v>
      </c>
      <c r="Q4757">
        <v>19</v>
      </c>
      <c r="R4757">
        <v>8700</v>
      </c>
      <c r="S4757">
        <v>8500</v>
      </c>
      <c r="T4757">
        <v>8800</v>
      </c>
      <c r="U4757">
        <v>4.0999999999999996</v>
      </c>
      <c r="V4757">
        <v>3.2</v>
      </c>
      <c r="W4757">
        <v>5</v>
      </c>
      <c r="X4757">
        <v>1900</v>
      </c>
      <c r="Y4757">
        <v>1500</v>
      </c>
      <c r="Z4757">
        <v>2300</v>
      </c>
      <c r="AA4757" t="s">
        <v>58</v>
      </c>
      <c r="AB4757">
        <v>115</v>
      </c>
      <c r="AC4757">
        <v>107</v>
      </c>
      <c r="AD4757">
        <v>122</v>
      </c>
      <c r="AE4757">
        <v>53000</v>
      </c>
      <c r="AF4757">
        <v>50000</v>
      </c>
      <c r="AG4757">
        <v>56000</v>
      </c>
      <c r="AH4757" t="s">
        <v>87</v>
      </c>
      <c r="AI4757">
        <v>13</v>
      </c>
      <c r="AJ4757">
        <v>12</v>
      </c>
      <c r="AK4757">
        <v>14</v>
      </c>
      <c r="AL4757">
        <v>15</v>
      </c>
      <c r="AM4757">
        <v>14</v>
      </c>
      <c r="AN4757">
        <v>16</v>
      </c>
      <c r="AO4757">
        <v>6800</v>
      </c>
      <c r="AP4757">
        <v>6300</v>
      </c>
      <c r="AQ4757">
        <v>7200</v>
      </c>
      <c r="AR4757">
        <v>0</v>
      </c>
      <c r="AS4757">
        <v>68</v>
      </c>
      <c r="AT4757">
        <v>64</v>
      </c>
      <c r="AU4757">
        <v>73</v>
      </c>
    </row>
    <row r="4758" spans="1:47">
      <c r="A4758" t="s">
        <v>678</v>
      </c>
      <c r="B4758" t="s">
        <v>679</v>
      </c>
      <c r="C4758" t="s">
        <v>680</v>
      </c>
      <c r="D4758">
        <v>804</v>
      </c>
      <c r="E4758" t="s">
        <v>56</v>
      </c>
      <c r="F4758">
        <v>2010</v>
      </c>
      <c r="G4758">
        <v>46050220</v>
      </c>
      <c r="H4758">
        <v>142</v>
      </c>
      <c r="I4758">
        <v>71</v>
      </c>
      <c r="J4758">
        <v>237</v>
      </c>
      <c r="K4758">
        <v>65000</v>
      </c>
      <c r="L4758">
        <v>33000</v>
      </c>
      <c r="M4758">
        <v>110000</v>
      </c>
      <c r="N4758" t="s">
        <v>51</v>
      </c>
      <c r="O4758">
        <v>17</v>
      </c>
      <c r="P4758">
        <v>17</v>
      </c>
      <c r="Q4758">
        <v>18</v>
      </c>
      <c r="R4758">
        <v>8000</v>
      </c>
      <c r="S4758">
        <v>7800</v>
      </c>
      <c r="T4758">
        <v>8100</v>
      </c>
      <c r="U4758">
        <v>4.0999999999999996</v>
      </c>
      <c r="V4758">
        <v>3.3</v>
      </c>
      <c r="W4758">
        <v>5.0999999999999996</v>
      </c>
      <c r="X4758">
        <v>1900</v>
      </c>
      <c r="Y4758">
        <v>1500</v>
      </c>
      <c r="Z4758">
        <v>2300</v>
      </c>
      <c r="AA4758" t="s">
        <v>58</v>
      </c>
      <c r="AB4758">
        <v>110</v>
      </c>
      <c r="AC4758">
        <v>102</v>
      </c>
      <c r="AD4758">
        <v>118</v>
      </c>
      <c r="AE4758">
        <v>51000</v>
      </c>
      <c r="AF4758">
        <v>47000</v>
      </c>
      <c r="AG4758">
        <v>54000</v>
      </c>
      <c r="AH4758" t="s">
        <v>87</v>
      </c>
      <c r="AI4758">
        <v>14</v>
      </c>
      <c r="AJ4758">
        <v>12</v>
      </c>
      <c r="AK4758">
        <v>15</v>
      </c>
      <c r="AL4758">
        <v>15</v>
      </c>
      <c r="AM4758">
        <v>14</v>
      </c>
      <c r="AN4758">
        <v>16</v>
      </c>
      <c r="AO4758">
        <v>7000</v>
      </c>
      <c r="AP4758">
        <v>6400</v>
      </c>
      <c r="AQ4758">
        <v>7500</v>
      </c>
      <c r="AR4758">
        <v>0</v>
      </c>
      <c r="AS4758">
        <v>67</v>
      </c>
      <c r="AT4758">
        <v>62</v>
      </c>
      <c r="AU4758">
        <v>72</v>
      </c>
    </row>
    <row r="4759" spans="1:47">
      <c r="A4759" t="s">
        <v>678</v>
      </c>
      <c r="B4759" t="s">
        <v>679</v>
      </c>
      <c r="C4759" t="s">
        <v>680</v>
      </c>
      <c r="D4759">
        <v>804</v>
      </c>
      <c r="E4759" t="s">
        <v>56</v>
      </c>
      <c r="F4759">
        <v>2011</v>
      </c>
      <c r="G4759">
        <v>45802721</v>
      </c>
      <c r="H4759">
        <v>134</v>
      </c>
      <c r="I4759">
        <v>67</v>
      </c>
      <c r="J4759">
        <v>225</v>
      </c>
      <c r="K4759">
        <v>61000</v>
      </c>
      <c r="L4759">
        <v>31000</v>
      </c>
      <c r="M4759">
        <v>100000</v>
      </c>
      <c r="N4759" t="s">
        <v>51</v>
      </c>
      <c r="O4759">
        <v>16</v>
      </c>
      <c r="P4759">
        <v>15</v>
      </c>
      <c r="Q4759">
        <v>16</v>
      </c>
      <c r="R4759">
        <v>7200</v>
      </c>
      <c r="S4759">
        <v>7100</v>
      </c>
      <c r="T4759">
        <v>7400</v>
      </c>
      <c r="U4759">
        <v>4</v>
      </c>
      <c r="V4759">
        <v>3.1</v>
      </c>
      <c r="W4759">
        <v>4.9000000000000004</v>
      </c>
      <c r="X4759">
        <v>1800</v>
      </c>
      <c r="Y4759">
        <v>1400</v>
      </c>
      <c r="Z4759">
        <v>2300</v>
      </c>
      <c r="AA4759" t="s">
        <v>58</v>
      </c>
      <c r="AB4759">
        <v>105</v>
      </c>
      <c r="AC4759">
        <v>97</v>
      </c>
      <c r="AD4759">
        <v>114</v>
      </c>
      <c r="AE4759">
        <v>48000</v>
      </c>
      <c r="AF4759">
        <v>45000</v>
      </c>
      <c r="AG4759">
        <v>52000</v>
      </c>
      <c r="AH4759" t="s">
        <v>87</v>
      </c>
      <c r="AI4759">
        <v>15</v>
      </c>
      <c r="AJ4759">
        <v>13</v>
      </c>
      <c r="AK4759">
        <v>16</v>
      </c>
      <c r="AL4759">
        <v>16</v>
      </c>
      <c r="AM4759">
        <v>15</v>
      </c>
      <c r="AN4759">
        <v>17</v>
      </c>
      <c r="AO4759">
        <v>7200</v>
      </c>
      <c r="AP4759">
        <v>6700</v>
      </c>
      <c r="AQ4759">
        <v>7600</v>
      </c>
      <c r="AR4759">
        <v>0</v>
      </c>
      <c r="AS4759">
        <v>71</v>
      </c>
      <c r="AT4759">
        <v>66</v>
      </c>
      <c r="AU4759">
        <v>77</v>
      </c>
    </row>
    <row r="4760" spans="1:47">
      <c r="A4760" t="s">
        <v>678</v>
      </c>
      <c r="B4760" t="s">
        <v>679</v>
      </c>
      <c r="C4760" t="s">
        <v>680</v>
      </c>
      <c r="D4760">
        <v>804</v>
      </c>
      <c r="E4760" t="s">
        <v>56</v>
      </c>
      <c r="F4760">
        <v>2012</v>
      </c>
      <c r="G4760">
        <v>45529944</v>
      </c>
      <c r="H4760">
        <v>126</v>
      </c>
      <c r="I4760">
        <v>63</v>
      </c>
      <c r="J4760">
        <v>212</v>
      </c>
      <c r="K4760">
        <v>58000</v>
      </c>
      <c r="L4760">
        <v>29000</v>
      </c>
      <c r="M4760">
        <v>96000</v>
      </c>
      <c r="N4760" t="s">
        <v>51</v>
      </c>
      <c r="O4760">
        <v>16</v>
      </c>
      <c r="P4760">
        <v>15</v>
      </c>
      <c r="Q4760">
        <v>16</v>
      </c>
      <c r="R4760">
        <v>7100</v>
      </c>
      <c r="S4760">
        <v>7000</v>
      </c>
      <c r="T4760">
        <v>7200</v>
      </c>
      <c r="U4760">
        <v>3.6</v>
      </c>
      <c r="V4760">
        <v>2.7</v>
      </c>
      <c r="W4760">
        <v>4.5</v>
      </c>
      <c r="X4760">
        <v>1600</v>
      </c>
      <c r="Y4760">
        <v>1200</v>
      </c>
      <c r="Z4760">
        <v>2000</v>
      </c>
      <c r="AA4760" t="s">
        <v>58</v>
      </c>
      <c r="AB4760">
        <v>101</v>
      </c>
      <c r="AC4760">
        <v>92</v>
      </c>
      <c r="AD4760">
        <v>112</v>
      </c>
      <c r="AE4760">
        <v>46000</v>
      </c>
      <c r="AF4760">
        <v>42000</v>
      </c>
      <c r="AG4760">
        <v>51000</v>
      </c>
      <c r="AH4760" t="s">
        <v>87</v>
      </c>
      <c r="AI4760">
        <v>16</v>
      </c>
      <c r="AJ4760">
        <v>14</v>
      </c>
      <c r="AK4760">
        <v>18</v>
      </c>
      <c r="AL4760">
        <v>16</v>
      </c>
      <c r="AM4760">
        <v>15</v>
      </c>
      <c r="AN4760">
        <v>17</v>
      </c>
      <c r="AO4760">
        <v>7300</v>
      </c>
      <c r="AP4760">
        <v>7000</v>
      </c>
      <c r="AQ4760">
        <v>7500</v>
      </c>
      <c r="AR4760">
        <v>0</v>
      </c>
      <c r="AS4760">
        <v>89</v>
      </c>
      <c r="AT4760">
        <v>80</v>
      </c>
      <c r="AU4760">
        <v>98</v>
      </c>
    </row>
    <row r="4761" spans="1:47">
      <c r="A4761" t="s">
        <v>678</v>
      </c>
      <c r="B4761" t="s">
        <v>679</v>
      </c>
      <c r="C4761" t="s">
        <v>680</v>
      </c>
      <c r="D4761">
        <v>804</v>
      </c>
      <c r="E4761" t="s">
        <v>56</v>
      </c>
      <c r="F4761">
        <v>2013</v>
      </c>
      <c r="G4761">
        <v>45238805</v>
      </c>
      <c r="H4761">
        <v>120</v>
      </c>
      <c r="I4761">
        <v>59</v>
      </c>
      <c r="J4761">
        <v>202</v>
      </c>
      <c r="K4761">
        <v>54000</v>
      </c>
      <c r="L4761">
        <v>27000</v>
      </c>
      <c r="M4761">
        <v>91000</v>
      </c>
      <c r="N4761" t="s">
        <v>51</v>
      </c>
      <c r="O4761">
        <v>14</v>
      </c>
      <c r="P4761">
        <v>14</v>
      </c>
      <c r="Q4761">
        <v>15</v>
      </c>
      <c r="R4761">
        <v>6600</v>
      </c>
      <c r="S4761">
        <v>6400</v>
      </c>
      <c r="T4761">
        <v>6700</v>
      </c>
      <c r="U4761">
        <v>2.8</v>
      </c>
      <c r="V4761">
        <v>2.1</v>
      </c>
      <c r="W4761">
        <v>3.7</v>
      </c>
      <c r="X4761">
        <v>1300</v>
      </c>
      <c r="Y4761">
        <v>960</v>
      </c>
      <c r="Z4761">
        <v>1700</v>
      </c>
      <c r="AA4761" t="s">
        <v>57</v>
      </c>
      <c r="AB4761">
        <v>96</v>
      </c>
      <c r="AC4761">
        <v>87</v>
      </c>
      <c r="AD4761">
        <v>110</v>
      </c>
      <c r="AE4761">
        <v>44000</v>
      </c>
      <c r="AF4761">
        <v>39000</v>
      </c>
      <c r="AG4761">
        <v>50000</v>
      </c>
      <c r="AH4761" t="s">
        <v>87</v>
      </c>
      <c r="AI4761">
        <v>16</v>
      </c>
      <c r="AJ4761">
        <v>15</v>
      </c>
      <c r="AK4761">
        <v>19</v>
      </c>
      <c r="AL4761">
        <v>16</v>
      </c>
      <c r="AM4761">
        <v>16</v>
      </c>
      <c r="AN4761">
        <v>16</v>
      </c>
      <c r="AO4761">
        <v>7200</v>
      </c>
      <c r="AP4761">
        <v>7100</v>
      </c>
      <c r="AQ4761">
        <v>7200</v>
      </c>
      <c r="AR4761">
        <v>0</v>
      </c>
      <c r="AS4761">
        <v>84</v>
      </c>
      <c r="AT4761">
        <v>73</v>
      </c>
      <c r="AU4761">
        <v>93</v>
      </c>
    </row>
    <row r="4762" spans="1:47">
      <c r="A4762" t="s">
        <v>681</v>
      </c>
      <c r="B4762" t="s">
        <v>682</v>
      </c>
      <c r="C4762" t="s">
        <v>683</v>
      </c>
      <c r="D4762">
        <v>784</v>
      </c>
      <c r="E4762" t="s">
        <v>50</v>
      </c>
      <c r="F4762">
        <v>1990</v>
      </c>
      <c r="G4762">
        <v>1806498</v>
      </c>
      <c r="H4762">
        <v>22</v>
      </c>
      <c r="I4762">
        <v>9.9</v>
      </c>
      <c r="J4762">
        <v>38</v>
      </c>
      <c r="K4762">
        <v>390</v>
      </c>
      <c r="L4762">
        <v>180</v>
      </c>
      <c r="M4762">
        <v>680</v>
      </c>
      <c r="N4762" t="s">
        <v>51</v>
      </c>
      <c r="O4762">
        <v>0.69</v>
      </c>
      <c r="P4762">
        <v>0.54</v>
      </c>
      <c r="Q4762">
        <v>0.85</v>
      </c>
      <c r="R4762">
        <v>12</v>
      </c>
      <c r="S4762">
        <v>9.6999999999999993</v>
      </c>
      <c r="T4762">
        <v>15</v>
      </c>
      <c r="U4762">
        <v>0</v>
      </c>
      <c r="V4762">
        <v>0</v>
      </c>
      <c r="W4762">
        <v>0</v>
      </c>
      <c r="X4762">
        <v>0</v>
      </c>
      <c r="Y4762">
        <v>0</v>
      </c>
      <c r="Z4762">
        <v>0</v>
      </c>
      <c r="AA4762" t="s">
        <v>57</v>
      </c>
      <c r="AB4762">
        <v>12</v>
      </c>
      <c r="AC4762">
        <v>8.6999999999999993</v>
      </c>
      <c r="AD4762">
        <v>16</v>
      </c>
      <c r="AE4762">
        <v>220</v>
      </c>
      <c r="AF4762">
        <v>160</v>
      </c>
      <c r="AG4762">
        <v>280</v>
      </c>
      <c r="AH4762" t="s">
        <v>122</v>
      </c>
      <c r="AI4762">
        <v>0</v>
      </c>
      <c r="AJ4762">
        <v>0</v>
      </c>
      <c r="AK4762">
        <v>0</v>
      </c>
      <c r="AL4762">
        <v>0</v>
      </c>
      <c r="AM4762">
        <v>0</v>
      </c>
      <c r="AN4762">
        <v>0</v>
      </c>
      <c r="AO4762">
        <v>0</v>
      </c>
      <c r="AP4762">
        <v>0</v>
      </c>
      <c r="AQ4762">
        <v>0</v>
      </c>
      <c r="AR4762">
        <v>0</v>
      </c>
      <c r="AS4762">
        <v>130</v>
      </c>
      <c r="AT4762">
        <v>100</v>
      </c>
      <c r="AU4762">
        <v>180</v>
      </c>
    </row>
    <row r="4763" spans="1:47">
      <c r="A4763" t="s">
        <v>681</v>
      </c>
      <c r="B4763" t="s">
        <v>682</v>
      </c>
      <c r="C4763" t="s">
        <v>683</v>
      </c>
      <c r="D4763">
        <v>784</v>
      </c>
      <c r="E4763" t="s">
        <v>50</v>
      </c>
      <c r="F4763">
        <v>1991</v>
      </c>
      <c r="G4763">
        <v>1908002</v>
      </c>
      <c r="H4763">
        <v>22</v>
      </c>
      <c r="I4763">
        <v>9.8000000000000007</v>
      </c>
      <c r="J4763">
        <v>38</v>
      </c>
      <c r="K4763">
        <v>410</v>
      </c>
      <c r="L4763">
        <v>190</v>
      </c>
      <c r="M4763">
        <v>720</v>
      </c>
      <c r="N4763" t="s">
        <v>51</v>
      </c>
      <c r="O4763">
        <v>0.69</v>
      </c>
      <c r="P4763">
        <v>0.54</v>
      </c>
      <c r="Q4763">
        <v>0.85</v>
      </c>
      <c r="R4763">
        <v>13</v>
      </c>
      <c r="S4763">
        <v>10</v>
      </c>
      <c r="T4763">
        <v>16</v>
      </c>
      <c r="U4763">
        <v>0</v>
      </c>
      <c r="V4763">
        <v>0</v>
      </c>
      <c r="W4763">
        <v>0</v>
      </c>
      <c r="X4763">
        <v>0</v>
      </c>
      <c r="Y4763">
        <v>0</v>
      </c>
      <c r="Z4763">
        <v>0</v>
      </c>
      <c r="AA4763" t="s">
        <v>57</v>
      </c>
      <c r="AB4763">
        <v>12</v>
      </c>
      <c r="AC4763">
        <v>8.6999999999999993</v>
      </c>
      <c r="AD4763">
        <v>16</v>
      </c>
      <c r="AE4763">
        <v>230</v>
      </c>
      <c r="AF4763">
        <v>170</v>
      </c>
      <c r="AG4763">
        <v>300</v>
      </c>
      <c r="AH4763" t="s">
        <v>122</v>
      </c>
      <c r="AI4763">
        <v>0</v>
      </c>
      <c r="AJ4763">
        <v>0</v>
      </c>
      <c r="AK4763">
        <v>0</v>
      </c>
      <c r="AL4763">
        <v>0</v>
      </c>
      <c r="AM4763">
        <v>0</v>
      </c>
      <c r="AN4763">
        <v>0</v>
      </c>
      <c r="AO4763">
        <v>0</v>
      </c>
      <c r="AP4763">
        <v>0</v>
      </c>
      <c r="AQ4763">
        <v>0</v>
      </c>
      <c r="AR4763">
        <v>0</v>
      </c>
      <c r="AS4763">
        <v>100</v>
      </c>
      <c r="AT4763">
        <v>78</v>
      </c>
      <c r="AU4763">
        <v>140</v>
      </c>
    </row>
    <row r="4764" spans="1:47">
      <c r="A4764" t="s">
        <v>681</v>
      </c>
      <c r="B4764" t="s">
        <v>682</v>
      </c>
      <c r="C4764" t="s">
        <v>683</v>
      </c>
      <c r="D4764">
        <v>784</v>
      </c>
      <c r="E4764" t="s">
        <v>50</v>
      </c>
      <c r="F4764">
        <v>1992</v>
      </c>
      <c r="G4764">
        <v>2012977</v>
      </c>
      <c r="H4764">
        <v>22</v>
      </c>
      <c r="I4764">
        <v>9.8000000000000007</v>
      </c>
      <c r="J4764">
        <v>38</v>
      </c>
      <c r="K4764">
        <v>430</v>
      </c>
      <c r="L4764">
        <v>200</v>
      </c>
      <c r="M4764">
        <v>760</v>
      </c>
      <c r="N4764" t="s">
        <v>51</v>
      </c>
      <c r="O4764">
        <v>0.69</v>
      </c>
      <c r="P4764">
        <v>0.54</v>
      </c>
      <c r="Q4764">
        <v>0.85</v>
      </c>
      <c r="R4764">
        <v>14</v>
      </c>
      <c r="S4764">
        <v>11</v>
      </c>
      <c r="T4764">
        <v>17</v>
      </c>
      <c r="U4764">
        <v>0</v>
      </c>
      <c r="V4764">
        <v>0</v>
      </c>
      <c r="W4764">
        <v>0</v>
      </c>
      <c r="X4764">
        <v>0</v>
      </c>
      <c r="Y4764">
        <v>0</v>
      </c>
      <c r="Z4764">
        <v>0</v>
      </c>
      <c r="AA4764" t="s">
        <v>57</v>
      </c>
      <c r="AB4764">
        <v>12</v>
      </c>
      <c r="AC4764">
        <v>8.6999999999999993</v>
      </c>
      <c r="AD4764">
        <v>16</v>
      </c>
      <c r="AE4764">
        <v>240</v>
      </c>
      <c r="AF4764">
        <v>180</v>
      </c>
      <c r="AG4764">
        <v>320</v>
      </c>
      <c r="AH4764" t="s">
        <v>122</v>
      </c>
      <c r="AI4764">
        <v>0</v>
      </c>
      <c r="AJ4764">
        <v>0</v>
      </c>
      <c r="AK4764">
        <v>0</v>
      </c>
      <c r="AL4764">
        <v>0</v>
      </c>
      <c r="AM4764">
        <v>0</v>
      </c>
      <c r="AN4764">
        <v>0</v>
      </c>
      <c r="AO4764">
        <v>0</v>
      </c>
      <c r="AP4764">
        <v>0</v>
      </c>
      <c r="AQ4764">
        <v>0</v>
      </c>
      <c r="AR4764">
        <v>0</v>
      </c>
      <c r="AS4764">
        <v>94</v>
      </c>
      <c r="AT4764">
        <v>71</v>
      </c>
      <c r="AU4764">
        <v>130</v>
      </c>
    </row>
    <row r="4765" spans="1:47">
      <c r="A4765" t="s">
        <v>681</v>
      </c>
      <c r="B4765" t="s">
        <v>682</v>
      </c>
      <c r="C4765" t="s">
        <v>683</v>
      </c>
      <c r="D4765">
        <v>784</v>
      </c>
      <c r="E4765" t="s">
        <v>50</v>
      </c>
      <c r="F4765">
        <v>1993</v>
      </c>
      <c r="G4765">
        <v>2121143</v>
      </c>
      <c r="H4765">
        <v>22</v>
      </c>
      <c r="I4765">
        <v>9.9</v>
      </c>
      <c r="J4765">
        <v>38</v>
      </c>
      <c r="K4765">
        <v>460</v>
      </c>
      <c r="L4765">
        <v>210</v>
      </c>
      <c r="M4765">
        <v>800</v>
      </c>
      <c r="N4765" t="s">
        <v>51</v>
      </c>
      <c r="O4765">
        <v>0.69</v>
      </c>
      <c r="P4765">
        <v>0.54</v>
      </c>
      <c r="Q4765">
        <v>0.85</v>
      </c>
      <c r="R4765">
        <v>15</v>
      </c>
      <c r="S4765">
        <v>11</v>
      </c>
      <c r="T4765">
        <v>18</v>
      </c>
      <c r="U4765">
        <v>0</v>
      </c>
      <c r="V4765">
        <v>0</v>
      </c>
      <c r="W4765">
        <v>0</v>
      </c>
      <c r="X4765">
        <v>0</v>
      </c>
      <c r="Y4765">
        <v>0</v>
      </c>
      <c r="Z4765">
        <v>0</v>
      </c>
      <c r="AA4765" t="s">
        <v>57</v>
      </c>
      <c r="AB4765">
        <v>12</v>
      </c>
      <c r="AC4765">
        <v>8.6999999999999993</v>
      </c>
      <c r="AD4765">
        <v>16</v>
      </c>
      <c r="AE4765">
        <v>250</v>
      </c>
      <c r="AF4765">
        <v>190</v>
      </c>
      <c r="AG4765">
        <v>330</v>
      </c>
      <c r="AH4765" t="s">
        <v>122</v>
      </c>
      <c r="AI4765">
        <v>0</v>
      </c>
      <c r="AJ4765">
        <v>0</v>
      </c>
      <c r="AK4765">
        <v>0</v>
      </c>
      <c r="AL4765">
        <v>0</v>
      </c>
      <c r="AM4765">
        <v>0</v>
      </c>
      <c r="AN4765">
        <v>0</v>
      </c>
      <c r="AO4765">
        <v>0</v>
      </c>
      <c r="AP4765">
        <v>0</v>
      </c>
      <c r="AQ4765">
        <v>0</v>
      </c>
      <c r="AR4765">
        <v>0</v>
      </c>
      <c r="AS4765">
        <v>0</v>
      </c>
      <c r="AT4765">
        <v>0</v>
      </c>
      <c r="AU4765">
        <v>0</v>
      </c>
    </row>
    <row r="4766" spans="1:47">
      <c r="A4766" t="s">
        <v>681</v>
      </c>
      <c r="B4766" t="s">
        <v>682</v>
      </c>
      <c r="C4766" t="s">
        <v>683</v>
      </c>
      <c r="D4766">
        <v>784</v>
      </c>
      <c r="E4766" t="s">
        <v>50</v>
      </c>
      <c r="F4766">
        <v>1994</v>
      </c>
      <c r="G4766">
        <v>2232159</v>
      </c>
      <c r="H4766">
        <v>22</v>
      </c>
      <c r="I4766">
        <v>9.9</v>
      </c>
      <c r="J4766">
        <v>38</v>
      </c>
      <c r="K4766">
        <v>480</v>
      </c>
      <c r="L4766">
        <v>220</v>
      </c>
      <c r="M4766">
        <v>840</v>
      </c>
      <c r="N4766" t="s">
        <v>51</v>
      </c>
      <c r="O4766">
        <v>0.69</v>
      </c>
      <c r="P4766">
        <v>0.54</v>
      </c>
      <c r="Q4766">
        <v>0.85</v>
      </c>
      <c r="R4766">
        <v>15</v>
      </c>
      <c r="S4766">
        <v>12</v>
      </c>
      <c r="T4766">
        <v>19</v>
      </c>
      <c r="U4766">
        <v>0</v>
      </c>
      <c r="V4766">
        <v>0</v>
      </c>
      <c r="W4766">
        <v>0</v>
      </c>
      <c r="X4766">
        <v>0</v>
      </c>
      <c r="Y4766">
        <v>0</v>
      </c>
      <c r="Z4766">
        <v>0</v>
      </c>
      <c r="AA4766" t="s">
        <v>57</v>
      </c>
      <c r="AB4766">
        <v>12</v>
      </c>
      <c r="AC4766">
        <v>8.6999999999999993</v>
      </c>
      <c r="AD4766">
        <v>16</v>
      </c>
      <c r="AE4766">
        <v>270</v>
      </c>
      <c r="AF4766">
        <v>190</v>
      </c>
      <c r="AG4766">
        <v>350</v>
      </c>
      <c r="AH4766" t="s">
        <v>122</v>
      </c>
      <c r="AI4766">
        <v>0</v>
      </c>
      <c r="AJ4766">
        <v>0</v>
      </c>
      <c r="AK4766">
        <v>0</v>
      </c>
      <c r="AL4766">
        <v>0</v>
      </c>
      <c r="AM4766">
        <v>0</v>
      </c>
      <c r="AN4766">
        <v>0</v>
      </c>
      <c r="AO4766">
        <v>0</v>
      </c>
      <c r="AP4766">
        <v>0</v>
      </c>
      <c r="AQ4766">
        <v>0</v>
      </c>
      <c r="AR4766">
        <v>0</v>
      </c>
      <c r="AS4766">
        <v>160</v>
      </c>
      <c r="AT4766">
        <v>120</v>
      </c>
      <c r="AU4766">
        <v>220</v>
      </c>
    </row>
    <row r="4767" spans="1:47">
      <c r="A4767" t="s">
        <v>681</v>
      </c>
      <c r="B4767" t="s">
        <v>682</v>
      </c>
      <c r="C4767" t="s">
        <v>683</v>
      </c>
      <c r="D4767">
        <v>784</v>
      </c>
      <c r="E4767" t="s">
        <v>50</v>
      </c>
      <c r="F4767">
        <v>1995</v>
      </c>
      <c r="G4767">
        <v>2346305</v>
      </c>
      <c r="H4767">
        <v>22</v>
      </c>
      <c r="I4767">
        <v>9.9</v>
      </c>
      <c r="J4767">
        <v>38</v>
      </c>
      <c r="K4767">
        <v>510</v>
      </c>
      <c r="L4767">
        <v>230</v>
      </c>
      <c r="M4767">
        <v>890</v>
      </c>
      <c r="N4767" t="s">
        <v>51</v>
      </c>
      <c r="O4767">
        <v>0.69</v>
      </c>
      <c r="P4767">
        <v>0.54</v>
      </c>
      <c r="Q4767">
        <v>0.85</v>
      </c>
      <c r="R4767">
        <v>16</v>
      </c>
      <c r="S4767">
        <v>13</v>
      </c>
      <c r="T4767">
        <v>20</v>
      </c>
      <c r="U4767">
        <v>0</v>
      </c>
      <c r="V4767">
        <v>0</v>
      </c>
      <c r="W4767">
        <v>0</v>
      </c>
      <c r="X4767">
        <v>0</v>
      </c>
      <c r="Y4767">
        <v>0</v>
      </c>
      <c r="Z4767">
        <v>0</v>
      </c>
      <c r="AA4767" t="s">
        <v>57</v>
      </c>
      <c r="AB4767">
        <v>12</v>
      </c>
      <c r="AC4767">
        <v>8.6999999999999993</v>
      </c>
      <c r="AD4767">
        <v>16</v>
      </c>
      <c r="AE4767">
        <v>280</v>
      </c>
      <c r="AF4767">
        <v>200</v>
      </c>
      <c r="AG4767">
        <v>370</v>
      </c>
      <c r="AH4767" t="s">
        <v>122</v>
      </c>
      <c r="AI4767">
        <v>0</v>
      </c>
      <c r="AJ4767">
        <v>0</v>
      </c>
      <c r="AK4767">
        <v>0</v>
      </c>
      <c r="AL4767">
        <v>0</v>
      </c>
      <c r="AM4767">
        <v>0</v>
      </c>
      <c r="AN4767">
        <v>0</v>
      </c>
      <c r="AO4767">
        <v>0</v>
      </c>
      <c r="AP4767">
        <v>0</v>
      </c>
      <c r="AQ4767">
        <v>0</v>
      </c>
      <c r="AR4767">
        <v>0</v>
      </c>
      <c r="AS4767">
        <v>0</v>
      </c>
      <c r="AT4767">
        <v>0</v>
      </c>
      <c r="AU4767">
        <v>0</v>
      </c>
    </row>
    <row r="4768" spans="1:47">
      <c r="A4768" t="s">
        <v>681</v>
      </c>
      <c r="B4768" t="s">
        <v>682</v>
      </c>
      <c r="C4768" t="s">
        <v>683</v>
      </c>
      <c r="D4768">
        <v>784</v>
      </c>
      <c r="E4768" t="s">
        <v>50</v>
      </c>
      <c r="F4768">
        <v>1996</v>
      </c>
      <c r="G4768">
        <v>2470810</v>
      </c>
      <c r="H4768">
        <v>22</v>
      </c>
      <c r="I4768">
        <v>9.8000000000000007</v>
      </c>
      <c r="J4768">
        <v>38</v>
      </c>
      <c r="K4768">
        <v>530</v>
      </c>
      <c r="L4768">
        <v>240</v>
      </c>
      <c r="M4768">
        <v>940</v>
      </c>
      <c r="N4768" t="s">
        <v>51</v>
      </c>
      <c r="O4768">
        <v>0.69</v>
      </c>
      <c r="P4768">
        <v>0.54</v>
      </c>
      <c r="Q4768">
        <v>0.85</v>
      </c>
      <c r="R4768">
        <v>17</v>
      </c>
      <c r="S4768">
        <v>13</v>
      </c>
      <c r="T4768">
        <v>21</v>
      </c>
      <c r="U4768">
        <v>0</v>
      </c>
      <c r="V4768">
        <v>0</v>
      </c>
      <c r="W4768">
        <v>0</v>
      </c>
      <c r="X4768">
        <v>0</v>
      </c>
      <c r="Y4768">
        <v>0</v>
      </c>
      <c r="Z4768">
        <v>0</v>
      </c>
      <c r="AA4768" t="s">
        <v>57</v>
      </c>
      <c r="AB4768">
        <v>12</v>
      </c>
      <c r="AC4768">
        <v>8.6999999999999993</v>
      </c>
      <c r="AD4768">
        <v>16</v>
      </c>
      <c r="AE4768">
        <v>300</v>
      </c>
      <c r="AF4768">
        <v>220</v>
      </c>
      <c r="AG4768">
        <v>390</v>
      </c>
      <c r="AH4768" t="s">
        <v>122</v>
      </c>
      <c r="AI4768">
        <v>0</v>
      </c>
      <c r="AJ4768">
        <v>0</v>
      </c>
      <c r="AK4768">
        <v>0</v>
      </c>
      <c r="AL4768">
        <v>0</v>
      </c>
      <c r="AM4768">
        <v>0</v>
      </c>
      <c r="AN4768">
        <v>0</v>
      </c>
      <c r="AO4768">
        <v>0</v>
      </c>
      <c r="AP4768">
        <v>0</v>
      </c>
      <c r="AQ4768">
        <v>0</v>
      </c>
      <c r="AR4768">
        <v>0</v>
      </c>
      <c r="AS4768">
        <v>170</v>
      </c>
      <c r="AT4768">
        <v>130</v>
      </c>
      <c r="AU4768">
        <v>230</v>
      </c>
    </row>
    <row r="4769" spans="1:47">
      <c r="A4769" t="s">
        <v>681</v>
      </c>
      <c r="B4769" t="s">
        <v>682</v>
      </c>
      <c r="C4769" t="s">
        <v>683</v>
      </c>
      <c r="D4769">
        <v>784</v>
      </c>
      <c r="E4769" t="s">
        <v>50</v>
      </c>
      <c r="F4769">
        <v>1997</v>
      </c>
      <c r="G4769">
        <v>2608993</v>
      </c>
      <c r="H4769">
        <v>22</v>
      </c>
      <c r="I4769">
        <v>9.8000000000000007</v>
      </c>
      <c r="J4769">
        <v>38</v>
      </c>
      <c r="K4769">
        <v>560</v>
      </c>
      <c r="L4769">
        <v>260</v>
      </c>
      <c r="M4769">
        <v>990</v>
      </c>
      <c r="N4769" t="s">
        <v>51</v>
      </c>
      <c r="O4769">
        <v>0.69</v>
      </c>
      <c r="P4769">
        <v>0.54</v>
      </c>
      <c r="Q4769">
        <v>0.85</v>
      </c>
      <c r="R4769">
        <v>18</v>
      </c>
      <c r="S4769">
        <v>14</v>
      </c>
      <c r="T4769">
        <v>22</v>
      </c>
      <c r="U4769">
        <v>0</v>
      </c>
      <c r="V4769">
        <v>0</v>
      </c>
      <c r="W4769">
        <v>0</v>
      </c>
      <c r="X4769">
        <v>0</v>
      </c>
      <c r="Y4769">
        <v>0</v>
      </c>
      <c r="Z4769">
        <v>0</v>
      </c>
      <c r="AA4769" t="s">
        <v>57</v>
      </c>
      <c r="AB4769">
        <v>12</v>
      </c>
      <c r="AC4769">
        <v>8.6999999999999993</v>
      </c>
      <c r="AD4769">
        <v>16</v>
      </c>
      <c r="AE4769">
        <v>310</v>
      </c>
      <c r="AF4769">
        <v>230</v>
      </c>
      <c r="AG4769">
        <v>410</v>
      </c>
      <c r="AH4769" t="s">
        <v>122</v>
      </c>
      <c r="AI4769">
        <v>0</v>
      </c>
      <c r="AJ4769">
        <v>0</v>
      </c>
      <c r="AK4769">
        <v>0</v>
      </c>
      <c r="AL4769">
        <v>0</v>
      </c>
      <c r="AM4769">
        <v>0</v>
      </c>
      <c r="AN4769">
        <v>0</v>
      </c>
      <c r="AO4769">
        <v>0</v>
      </c>
      <c r="AP4769">
        <v>0</v>
      </c>
      <c r="AQ4769">
        <v>0</v>
      </c>
      <c r="AR4769">
        <v>0</v>
      </c>
      <c r="AS4769">
        <v>0</v>
      </c>
      <c r="AT4769">
        <v>0</v>
      </c>
      <c r="AU4769">
        <v>0</v>
      </c>
    </row>
    <row r="4770" spans="1:47">
      <c r="A4770" t="s">
        <v>681</v>
      </c>
      <c r="B4770" t="s">
        <v>682</v>
      </c>
      <c r="C4770" t="s">
        <v>683</v>
      </c>
      <c r="D4770">
        <v>784</v>
      </c>
      <c r="E4770" t="s">
        <v>50</v>
      </c>
      <c r="F4770">
        <v>1998</v>
      </c>
      <c r="G4770">
        <v>2753498</v>
      </c>
      <c r="H4770">
        <v>22</v>
      </c>
      <c r="I4770">
        <v>9.8000000000000007</v>
      </c>
      <c r="J4770">
        <v>38</v>
      </c>
      <c r="K4770">
        <v>600</v>
      </c>
      <c r="L4770">
        <v>270</v>
      </c>
      <c r="M4770">
        <v>1000</v>
      </c>
      <c r="N4770" t="s">
        <v>51</v>
      </c>
      <c r="O4770">
        <v>0.69</v>
      </c>
      <c r="P4770">
        <v>0.54</v>
      </c>
      <c r="Q4770">
        <v>0.85</v>
      </c>
      <c r="R4770">
        <v>19</v>
      </c>
      <c r="S4770">
        <v>15</v>
      </c>
      <c r="T4770">
        <v>24</v>
      </c>
      <c r="U4770">
        <v>0</v>
      </c>
      <c r="V4770">
        <v>0</v>
      </c>
      <c r="W4770">
        <v>0</v>
      </c>
      <c r="X4770">
        <v>0</v>
      </c>
      <c r="Y4770">
        <v>0</v>
      </c>
      <c r="Z4770">
        <v>0</v>
      </c>
      <c r="AA4770" t="s">
        <v>57</v>
      </c>
      <c r="AB4770">
        <v>12</v>
      </c>
      <c r="AC4770">
        <v>8.6999999999999993</v>
      </c>
      <c r="AD4770">
        <v>16</v>
      </c>
      <c r="AE4770">
        <v>330</v>
      </c>
      <c r="AF4770">
        <v>240</v>
      </c>
      <c r="AG4770">
        <v>430</v>
      </c>
      <c r="AH4770" t="s">
        <v>122</v>
      </c>
      <c r="AI4770">
        <v>0</v>
      </c>
      <c r="AJ4770">
        <v>0</v>
      </c>
      <c r="AK4770">
        <v>0</v>
      </c>
      <c r="AL4770">
        <v>0</v>
      </c>
      <c r="AM4770">
        <v>0</v>
      </c>
      <c r="AN4770">
        <v>0</v>
      </c>
      <c r="AO4770">
        <v>0</v>
      </c>
      <c r="AP4770">
        <v>0</v>
      </c>
      <c r="AQ4770">
        <v>0</v>
      </c>
      <c r="AR4770">
        <v>0</v>
      </c>
      <c r="AS4770">
        <v>230</v>
      </c>
      <c r="AT4770">
        <v>180</v>
      </c>
      <c r="AU4770">
        <v>320</v>
      </c>
    </row>
    <row r="4771" spans="1:47">
      <c r="A4771" t="s">
        <v>681</v>
      </c>
      <c r="B4771" t="s">
        <v>682</v>
      </c>
      <c r="C4771" t="s">
        <v>683</v>
      </c>
      <c r="D4771">
        <v>784</v>
      </c>
      <c r="E4771" t="s">
        <v>50</v>
      </c>
      <c r="F4771">
        <v>1999</v>
      </c>
      <c r="G4771">
        <v>2893648</v>
      </c>
      <c r="H4771">
        <v>22</v>
      </c>
      <c r="I4771">
        <v>9.8000000000000007</v>
      </c>
      <c r="J4771">
        <v>38</v>
      </c>
      <c r="K4771">
        <v>620</v>
      </c>
      <c r="L4771">
        <v>280</v>
      </c>
      <c r="M4771">
        <v>1100</v>
      </c>
      <c r="N4771" t="s">
        <v>51</v>
      </c>
      <c r="O4771">
        <v>0.69</v>
      </c>
      <c r="P4771">
        <v>0.54</v>
      </c>
      <c r="Q4771">
        <v>0.85</v>
      </c>
      <c r="R4771">
        <v>20</v>
      </c>
      <c r="S4771">
        <v>16</v>
      </c>
      <c r="T4771">
        <v>25</v>
      </c>
      <c r="U4771">
        <v>0</v>
      </c>
      <c r="V4771">
        <v>0</v>
      </c>
      <c r="W4771">
        <v>0</v>
      </c>
      <c r="X4771">
        <v>0</v>
      </c>
      <c r="Y4771">
        <v>0</v>
      </c>
      <c r="Z4771">
        <v>0</v>
      </c>
      <c r="AA4771" t="s">
        <v>57</v>
      </c>
      <c r="AB4771">
        <v>12</v>
      </c>
      <c r="AC4771">
        <v>8.6999999999999993</v>
      </c>
      <c r="AD4771">
        <v>16</v>
      </c>
      <c r="AE4771">
        <v>350</v>
      </c>
      <c r="AF4771">
        <v>250</v>
      </c>
      <c r="AG4771">
        <v>460</v>
      </c>
      <c r="AH4771" t="s">
        <v>122</v>
      </c>
      <c r="AI4771">
        <v>0</v>
      </c>
      <c r="AJ4771">
        <v>0</v>
      </c>
      <c r="AK4771">
        <v>0</v>
      </c>
      <c r="AL4771">
        <v>0</v>
      </c>
      <c r="AM4771">
        <v>0</v>
      </c>
      <c r="AN4771">
        <v>0</v>
      </c>
      <c r="AO4771">
        <v>0</v>
      </c>
      <c r="AP4771">
        <v>0</v>
      </c>
      <c r="AQ4771">
        <v>0</v>
      </c>
      <c r="AR4771">
        <v>0</v>
      </c>
      <c r="AS4771">
        <v>19</v>
      </c>
      <c r="AT4771">
        <v>14</v>
      </c>
      <c r="AU4771">
        <v>26</v>
      </c>
    </row>
    <row r="4772" spans="1:47">
      <c r="A4772" t="s">
        <v>681</v>
      </c>
      <c r="B4772" t="s">
        <v>682</v>
      </c>
      <c r="C4772" t="s">
        <v>683</v>
      </c>
      <c r="D4772">
        <v>784</v>
      </c>
      <c r="E4772" t="s">
        <v>50</v>
      </c>
      <c r="F4772">
        <v>2000</v>
      </c>
      <c r="G4772">
        <v>3026352</v>
      </c>
      <c r="H4772">
        <v>22</v>
      </c>
      <c r="I4772">
        <v>9.8000000000000007</v>
      </c>
      <c r="J4772">
        <v>38</v>
      </c>
      <c r="K4772">
        <v>650</v>
      </c>
      <c r="L4772">
        <v>300</v>
      </c>
      <c r="M4772">
        <v>1100</v>
      </c>
      <c r="N4772" t="s">
        <v>51</v>
      </c>
      <c r="O4772">
        <v>0.69</v>
      </c>
      <c r="P4772">
        <v>0.54</v>
      </c>
      <c r="Q4772">
        <v>0.85</v>
      </c>
      <c r="R4772">
        <v>21</v>
      </c>
      <c r="S4772">
        <v>16</v>
      </c>
      <c r="T4772">
        <v>26</v>
      </c>
      <c r="U4772">
        <v>0</v>
      </c>
      <c r="V4772">
        <v>0</v>
      </c>
      <c r="W4772">
        <v>0</v>
      </c>
      <c r="X4772">
        <v>0</v>
      </c>
      <c r="Y4772">
        <v>0</v>
      </c>
      <c r="Z4772">
        <v>0</v>
      </c>
      <c r="AA4772" t="s">
        <v>57</v>
      </c>
      <c r="AB4772">
        <v>12</v>
      </c>
      <c r="AC4772">
        <v>8.6999999999999993</v>
      </c>
      <c r="AD4772">
        <v>16</v>
      </c>
      <c r="AE4772">
        <v>360</v>
      </c>
      <c r="AF4772">
        <v>260</v>
      </c>
      <c r="AG4772">
        <v>480</v>
      </c>
      <c r="AH4772" t="s">
        <v>122</v>
      </c>
      <c r="AI4772">
        <v>0</v>
      </c>
      <c r="AJ4772">
        <v>0</v>
      </c>
      <c r="AK4772">
        <v>0</v>
      </c>
      <c r="AL4772">
        <v>0</v>
      </c>
      <c r="AM4772">
        <v>0</v>
      </c>
      <c r="AN4772">
        <v>0</v>
      </c>
      <c r="AO4772">
        <v>0</v>
      </c>
      <c r="AP4772">
        <v>0</v>
      </c>
      <c r="AQ4772">
        <v>0</v>
      </c>
      <c r="AR4772">
        <v>0</v>
      </c>
      <c r="AS4772">
        <v>32</v>
      </c>
      <c r="AT4772">
        <v>24</v>
      </c>
      <c r="AU4772">
        <v>44</v>
      </c>
    </row>
    <row r="4773" spans="1:47">
      <c r="A4773" t="s">
        <v>681</v>
      </c>
      <c r="B4773" t="s">
        <v>682</v>
      </c>
      <c r="C4773" t="s">
        <v>683</v>
      </c>
      <c r="D4773">
        <v>784</v>
      </c>
      <c r="E4773" t="s">
        <v>50</v>
      </c>
      <c r="F4773">
        <v>2001</v>
      </c>
      <c r="G4773">
        <v>3132104</v>
      </c>
      <c r="H4773">
        <v>6.3</v>
      </c>
      <c r="I4773">
        <v>1.9</v>
      </c>
      <c r="J4773">
        <v>13</v>
      </c>
      <c r="K4773">
        <v>200</v>
      </c>
      <c r="L4773">
        <v>59</v>
      </c>
      <c r="M4773">
        <v>420</v>
      </c>
      <c r="N4773" t="s">
        <v>51</v>
      </c>
      <c r="O4773">
        <v>0.69</v>
      </c>
      <c r="P4773">
        <v>0.54</v>
      </c>
      <c r="Q4773">
        <v>0.85</v>
      </c>
      <c r="R4773">
        <v>22</v>
      </c>
      <c r="S4773">
        <v>17</v>
      </c>
      <c r="T4773">
        <v>27</v>
      </c>
      <c r="U4773">
        <v>0</v>
      </c>
      <c r="V4773">
        <v>0</v>
      </c>
      <c r="W4773">
        <v>0</v>
      </c>
      <c r="X4773">
        <v>0</v>
      </c>
      <c r="Y4773">
        <v>0</v>
      </c>
      <c r="Z4773">
        <v>0</v>
      </c>
      <c r="AA4773" t="s">
        <v>57</v>
      </c>
      <c r="AB4773">
        <v>4.7</v>
      </c>
      <c r="AC4773">
        <v>3.4</v>
      </c>
      <c r="AD4773">
        <v>6.2</v>
      </c>
      <c r="AE4773">
        <v>150</v>
      </c>
      <c r="AF4773">
        <v>110</v>
      </c>
      <c r="AG4773">
        <v>190</v>
      </c>
      <c r="AH4773" t="s">
        <v>122</v>
      </c>
      <c r="AI4773">
        <v>0</v>
      </c>
      <c r="AJ4773">
        <v>0</v>
      </c>
      <c r="AK4773">
        <v>0</v>
      </c>
      <c r="AL4773">
        <v>0</v>
      </c>
      <c r="AM4773">
        <v>0</v>
      </c>
      <c r="AN4773">
        <v>0</v>
      </c>
      <c r="AO4773">
        <v>0</v>
      </c>
      <c r="AP4773">
        <v>0</v>
      </c>
      <c r="AQ4773">
        <v>0</v>
      </c>
      <c r="AR4773">
        <v>0</v>
      </c>
      <c r="AS4773">
        <v>50</v>
      </c>
      <c r="AT4773">
        <v>38</v>
      </c>
      <c r="AU4773">
        <v>69</v>
      </c>
    </row>
    <row r="4774" spans="1:47">
      <c r="A4774" t="s">
        <v>681</v>
      </c>
      <c r="B4774" t="s">
        <v>682</v>
      </c>
      <c r="C4774" t="s">
        <v>683</v>
      </c>
      <c r="D4774">
        <v>784</v>
      </c>
      <c r="E4774" t="s">
        <v>50</v>
      </c>
      <c r="F4774">
        <v>2002</v>
      </c>
      <c r="G4774">
        <v>3223969</v>
      </c>
      <c r="H4774">
        <v>8.6</v>
      </c>
      <c r="I4774">
        <v>4.0999999999999996</v>
      </c>
      <c r="J4774">
        <v>15</v>
      </c>
      <c r="K4774">
        <v>280</v>
      </c>
      <c r="L4774">
        <v>130</v>
      </c>
      <c r="M4774">
        <v>470</v>
      </c>
      <c r="N4774" t="s">
        <v>51</v>
      </c>
      <c r="O4774">
        <v>0.69</v>
      </c>
      <c r="P4774">
        <v>0.54</v>
      </c>
      <c r="Q4774">
        <v>0.85</v>
      </c>
      <c r="R4774">
        <v>22</v>
      </c>
      <c r="S4774">
        <v>17</v>
      </c>
      <c r="T4774">
        <v>28</v>
      </c>
      <c r="U4774">
        <v>0</v>
      </c>
      <c r="V4774">
        <v>0</v>
      </c>
      <c r="W4774">
        <v>0</v>
      </c>
      <c r="X4774">
        <v>0</v>
      </c>
      <c r="Y4774">
        <v>0</v>
      </c>
      <c r="Z4774">
        <v>0</v>
      </c>
      <c r="AA4774" t="s">
        <v>57</v>
      </c>
      <c r="AB4774">
        <v>5.6</v>
      </c>
      <c r="AC4774">
        <v>4.0999999999999996</v>
      </c>
      <c r="AD4774">
        <v>7.3</v>
      </c>
      <c r="AE4774">
        <v>180</v>
      </c>
      <c r="AF4774">
        <v>130</v>
      </c>
      <c r="AG4774">
        <v>240</v>
      </c>
      <c r="AH4774" t="s">
        <v>122</v>
      </c>
      <c r="AI4774">
        <v>0</v>
      </c>
      <c r="AJ4774">
        <v>0</v>
      </c>
      <c r="AK4774">
        <v>0</v>
      </c>
      <c r="AL4774">
        <v>0</v>
      </c>
      <c r="AM4774">
        <v>0</v>
      </c>
      <c r="AN4774">
        <v>0</v>
      </c>
      <c r="AO4774">
        <v>0</v>
      </c>
      <c r="AP4774">
        <v>0</v>
      </c>
      <c r="AQ4774">
        <v>0</v>
      </c>
      <c r="AR4774">
        <v>0</v>
      </c>
      <c r="AS4774">
        <v>50</v>
      </c>
      <c r="AT4774">
        <v>38</v>
      </c>
      <c r="AU4774">
        <v>69</v>
      </c>
    </row>
    <row r="4775" spans="1:47">
      <c r="A4775" t="s">
        <v>681</v>
      </c>
      <c r="B4775" t="s">
        <v>682</v>
      </c>
      <c r="C4775" t="s">
        <v>683</v>
      </c>
      <c r="D4775">
        <v>784</v>
      </c>
      <c r="E4775" t="s">
        <v>50</v>
      </c>
      <c r="F4775">
        <v>2003</v>
      </c>
      <c r="G4775">
        <v>3369254</v>
      </c>
      <c r="H4775">
        <v>14</v>
      </c>
      <c r="I4775">
        <v>5.8</v>
      </c>
      <c r="J4775">
        <v>26</v>
      </c>
      <c r="K4775">
        <v>470</v>
      </c>
      <c r="L4775">
        <v>200</v>
      </c>
      <c r="M4775">
        <v>870</v>
      </c>
      <c r="N4775" t="s">
        <v>51</v>
      </c>
      <c r="O4775">
        <v>0.69</v>
      </c>
      <c r="P4775">
        <v>0.54</v>
      </c>
      <c r="Q4775">
        <v>0.85</v>
      </c>
      <c r="R4775">
        <v>23</v>
      </c>
      <c r="S4775">
        <v>18</v>
      </c>
      <c r="T4775">
        <v>29</v>
      </c>
      <c r="U4775">
        <v>0</v>
      </c>
      <c r="V4775">
        <v>0</v>
      </c>
      <c r="W4775">
        <v>0</v>
      </c>
      <c r="X4775">
        <v>0</v>
      </c>
      <c r="Y4775">
        <v>0</v>
      </c>
      <c r="Z4775">
        <v>0</v>
      </c>
      <c r="AA4775" t="s">
        <v>57</v>
      </c>
      <c r="AB4775">
        <v>6.9</v>
      </c>
      <c r="AC4775">
        <v>5.0999999999999996</v>
      </c>
      <c r="AD4775">
        <v>9.1</v>
      </c>
      <c r="AE4775">
        <v>230</v>
      </c>
      <c r="AF4775">
        <v>170</v>
      </c>
      <c r="AG4775">
        <v>310</v>
      </c>
      <c r="AH4775" t="s">
        <v>122</v>
      </c>
      <c r="AI4775">
        <v>0</v>
      </c>
      <c r="AJ4775">
        <v>0</v>
      </c>
      <c r="AK4775">
        <v>0</v>
      </c>
      <c r="AL4775">
        <v>0</v>
      </c>
      <c r="AM4775">
        <v>0</v>
      </c>
      <c r="AN4775">
        <v>0</v>
      </c>
      <c r="AO4775">
        <v>0</v>
      </c>
      <c r="AP4775">
        <v>0</v>
      </c>
      <c r="AQ4775">
        <v>0</v>
      </c>
      <c r="AR4775">
        <v>0</v>
      </c>
      <c r="AS4775">
        <v>50</v>
      </c>
      <c r="AT4775">
        <v>38</v>
      </c>
      <c r="AU4775">
        <v>69</v>
      </c>
    </row>
    <row r="4776" spans="1:47">
      <c r="A4776" t="s">
        <v>681</v>
      </c>
      <c r="B4776" t="s">
        <v>682</v>
      </c>
      <c r="C4776" t="s">
        <v>683</v>
      </c>
      <c r="D4776">
        <v>784</v>
      </c>
      <c r="E4776" t="s">
        <v>50</v>
      </c>
      <c r="F4776">
        <v>2004</v>
      </c>
      <c r="G4776">
        <v>3658658</v>
      </c>
      <c r="H4776">
        <v>11</v>
      </c>
      <c r="I4776">
        <v>4.2</v>
      </c>
      <c r="J4776">
        <v>20</v>
      </c>
      <c r="K4776">
        <v>390</v>
      </c>
      <c r="L4776">
        <v>160</v>
      </c>
      <c r="M4776">
        <v>740</v>
      </c>
      <c r="N4776" t="s">
        <v>51</v>
      </c>
      <c r="O4776">
        <v>0.69</v>
      </c>
      <c r="P4776">
        <v>0.54</v>
      </c>
      <c r="Q4776">
        <v>0.85</v>
      </c>
      <c r="R4776">
        <v>25</v>
      </c>
      <c r="S4776">
        <v>20</v>
      </c>
      <c r="T4776">
        <v>31</v>
      </c>
      <c r="U4776">
        <v>0</v>
      </c>
      <c r="V4776">
        <v>0</v>
      </c>
      <c r="W4776">
        <v>0</v>
      </c>
      <c r="X4776">
        <v>0</v>
      </c>
      <c r="Y4776">
        <v>0</v>
      </c>
      <c r="Z4776">
        <v>0</v>
      </c>
      <c r="AA4776" t="s">
        <v>57</v>
      </c>
      <c r="AB4776">
        <v>5</v>
      </c>
      <c r="AC4776">
        <v>3.7</v>
      </c>
      <c r="AD4776">
        <v>6.6</v>
      </c>
      <c r="AE4776">
        <v>180</v>
      </c>
      <c r="AF4776">
        <v>130</v>
      </c>
      <c r="AG4776">
        <v>240</v>
      </c>
      <c r="AH4776" t="s">
        <v>122</v>
      </c>
      <c r="AI4776">
        <v>0</v>
      </c>
      <c r="AJ4776">
        <v>0</v>
      </c>
      <c r="AK4776">
        <v>0</v>
      </c>
      <c r="AL4776">
        <v>0</v>
      </c>
      <c r="AM4776">
        <v>0</v>
      </c>
      <c r="AN4776">
        <v>0</v>
      </c>
      <c r="AO4776">
        <v>0</v>
      </c>
      <c r="AP4776">
        <v>0</v>
      </c>
      <c r="AQ4776">
        <v>0</v>
      </c>
      <c r="AR4776">
        <v>0</v>
      </c>
      <c r="AS4776">
        <v>50</v>
      </c>
      <c r="AT4776">
        <v>38</v>
      </c>
      <c r="AU4776">
        <v>69</v>
      </c>
    </row>
    <row r="4777" spans="1:47">
      <c r="A4777" t="s">
        <v>681</v>
      </c>
      <c r="B4777" t="s">
        <v>682</v>
      </c>
      <c r="C4777" t="s">
        <v>683</v>
      </c>
      <c r="D4777">
        <v>784</v>
      </c>
      <c r="E4777" t="s">
        <v>50</v>
      </c>
      <c r="F4777">
        <v>2005</v>
      </c>
      <c r="G4777">
        <v>4148883</v>
      </c>
      <c r="H4777">
        <v>11</v>
      </c>
      <c r="I4777">
        <v>4.2</v>
      </c>
      <c r="J4777">
        <v>21</v>
      </c>
      <c r="K4777">
        <v>460</v>
      </c>
      <c r="L4777">
        <v>170</v>
      </c>
      <c r="M4777">
        <v>870</v>
      </c>
      <c r="N4777" t="s">
        <v>51</v>
      </c>
      <c r="O4777">
        <v>0.6</v>
      </c>
      <c r="P4777">
        <v>0.51</v>
      </c>
      <c r="Q4777">
        <v>0.69</v>
      </c>
      <c r="R4777">
        <v>25</v>
      </c>
      <c r="S4777">
        <v>21</v>
      </c>
      <c r="T4777">
        <v>29</v>
      </c>
      <c r="U4777">
        <v>0</v>
      </c>
      <c r="V4777">
        <v>0</v>
      </c>
      <c r="W4777">
        <v>0</v>
      </c>
      <c r="X4777">
        <v>0</v>
      </c>
      <c r="Y4777">
        <v>0</v>
      </c>
      <c r="Z4777">
        <v>0</v>
      </c>
      <c r="AA4777" t="s">
        <v>58</v>
      </c>
      <c r="AB4777">
        <v>5</v>
      </c>
      <c r="AC4777">
        <v>3.6</v>
      </c>
      <c r="AD4777">
        <v>6.5</v>
      </c>
      <c r="AE4777">
        <v>210</v>
      </c>
      <c r="AF4777">
        <v>150</v>
      </c>
      <c r="AG4777">
        <v>270</v>
      </c>
      <c r="AH4777" t="s">
        <v>122</v>
      </c>
      <c r="AI4777">
        <v>0</v>
      </c>
      <c r="AJ4777">
        <v>0</v>
      </c>
      <c r="AK4777">
        <v>0</v>
      </c>
      <c r="AL4777">
        <v>0</v>
      </c>
      <c r="AM4777">
        <v>0</v>
      </c>
      <c r="AN4777">
        <v>0</v>
      </c>
      <c r="AO4777">
        <v>0</v>
      </c>
      <c r="AP4777">
        <v>0</v>
      </c>
      <c r="AQ4777">
        <v>0</v>
      </c>
      <c r="AR4777">
        <v>0</v>
      </c>
      <c r="AS4777">
        <v>50</v>
      </c>
      <c r="AT4777">
        <v>38</v>
      </c>
      <c r="AU4777">
        <v>69</v>
      </c>
    </row>
    <row r="4778" spans="1:47">
      <c r="A4778" t="s">
        <v>681</v>
      </c>
      <c r="B4778" t="s">
        <v>682</v>
      </c>
      <c r="C4778" t="s">
        <v>683</v>
      </c>
      <c r="D4778">
        <v>784</v>
      </c>
      <c r="E4778" t="s">
        <v>50</v>
      </c>
      <c r="F4778">
        <v>2006</v>
      </c>
      <c r="G4778">
        <v>4875639</v>
      </c>
      <c r="H4778">
        <v>7.5</v>
      </c>
      <c r="I4778">
        <v>3.1</v>
      </c>
      <c r="J4778">
        <v>14</v>
      </c>
      <c r="K4778">
        <v>360</v>
      </c>
      <c r="L4778">
        <v>150</v>
      </c>
      <c r="M4778">
        <v>670</v>
      </c>
      <c r="N4778" t="s">
        <v>51</v>
      </c>
      <c r="O4778">
        <v>1</v>
      </c>
      <c r="P4778">
        <v>0.78</v>
      </c>
      <c r="Q4778">
        <v>1.3</v>
      </c>
      <c r="R4778">
        <v>50</v>
      </c>
      <c r="S4778">
        <v>38</v>
      </c>
      <c r="T4778">
        <v>63</v>
      </c>
      <c r="U4778">
        <v>0</v>
      </c>
      <c r="V4778">
        <v>0</v>
      </c>
      <c r="W4778">
        <v>0</v>
      </c>
      <c r="X4778">
        <v>0</v>
      </c>
      <c r="Y4778">
        <v>0</v>
      </c>
      <c r="Z4778">
        <v>0</v>
      </c>
      <c r="AA4778" t="s">
        <v>58</v>
      </c>
      <c r="AB4778">
        <v>3.7</v>
      </c>
      <c r="AC4778">
        <v>2.7</v>
      </c>
      <c r="AD4778">
        <v>4.9000000000000004</v>
      </c>
      <c r="AE4778">
        <v>180</v>
      </c>
      <c r="AF4778">
        <v>130</v>
      </c>
      <c r="AG4778">
        <v>240</v>
      </c>
      <c r="AH4778" t="s">
        <v>122</v>
      </c>
      <c r="AI4778">
        <v>0</v>
      </c>
      <c r="AJ4778">
        <v>0</v>
      </c>
      <c r="AK4778">
        <v>0</v>
      </c>
      <c r="AL4778">
        <v>0</v>
      </c>
      <c r="AM4778">
        <v>0</v>
      </c>
      <c r="AN4778">
        <v>0</v>
      </c>
      <c r="AO4778">
        <v>0</v>
      </c>
      <c r="AP4778">
        <v>0</v>
      </c>
      <c r="AQ4778">
        <v>0</v>
      </c>
      <c r="AR4778">
        <v>0</v>
      </c>
      <c r="AS4778">
        <v>50</v>
      </c>
      <c r="AT4778">
        <v>38</v>
      </c>
      <c r="AU4778">
        <v>69</v>
      </c>
    </row>
    <row r="4779" spans="1:47">
      <c r="A4779" t="s">
        <v>681</v>
      </c>
      <c r="B4779" t="s">
        <v>682</v>
      </c>
      <c r="C4779" t="s">
        <v>683</v>
      </c>
      <c r="D4779">
        <v>784</v>
      </c>
      <c r="E4779" t="s">
        <v>50</v>
      </c>
      <c r="F4779">
        <v>2007</v>
      </c>
      <c r="G4779">
        <v>5797347</v>
      </c>
      <c r="H4779">
        <v>6.5</v>
      </c>
      <c r="I4779">
        <v>2.8</v>
      </c>
      <c r="J4779">
        <v>12</v>
      </c>
      <c r="K4779">
        <v>380</v>
      </c>
      <c r="L4779">
        <v>160</v>
      </c>
      <c r="M4779">
        <v>680</v>
      </c>
      <c r="N4779" t="s">
        <v>51</v>
      </c>
      <c r="O4779">
        <v>0.62</v>
      </c>
      <c r="P4779">
        <v>0.52</v>
      </c>
      <c r="Q4779">
        <v>0.72</v>
      </c>
      <c r="R4779">
        <v>36</v>
      </c>
      <c r="S4779">
        <v>30</v>
      </c>
      <c r="T4779">
        <v>42</v>
      </c>
      <c r="U4779">
        <v>0</v>
      </c>
      <c r="V4779">
        <v>0</v>
      </c>
      <c r="W4779">
        <v>0</v>
      </c>
      <c r="X4779">
        <v>0</v>
      </c>
      <c r="Y4779">
        <v>0</v>
      </c>
      <c r="Z4779">
        <v>0</v>
      </c>
      <c r="AA4779" t="s">
        <v>58</v>
      </c>
      <c r="AB4779">
        <v>3.3</v>
      </c>
      <c r="AC4779">
        <v>2.4</v>
      </c>
      <c r="AD4779">
        <v>4.4000000000000004</v>
      </c>
      <c r="AE4779">
        <v>190</v>
      </c>
      <c r="AF4779">
        <v>140</v>
      </c>
      <c r="AG4779">
        <v>260</v>
      </c>
      <c r="AH4779" t="s">
        <v>122</v>
      </c>
      <c r="AI4779">
        <v>0</v>
      </c>
      <c r="AJ4779">
        <v>0</v>
      </c>
      <c r="AK4779">
        <v>0</v>
      </c>
      <c r="AL4779">
        <v>0</v>
      </c>
      <c r="AM4779">
        <v>0</v>
      </c>
      <c r="AN4779">
        <v>0</v>
      </c>
      <c r="AO4779">
        <v>0</v>
      </c>
      <c r="AP4779">
        <v>0</v>
      </c>
      <c r="AQ4779">
        <v>0</v>
      </c>
      <c r="AR4779">
        <v>0</v>
      </c>
      <c r="AS4779">
        <v>50</v>
      </c>
      <c r="AT4779">
        <v>38</v>
      </c>
      <c r="AU4779">
        <v>69</v>
      </c>
    </row>
    <row r="4780" spans="1:47">
      <c r="A4780" t="s">
        <v>681</v>
      </c>
      <c r="B4780" t="s">
        <v>682</v>
      </c>
      <c r="C4780" t="s">
        <v>683</v>
      </c>
      <c r="D4780">
        <v>784</v>
      </c>
      <c r="E4780" t="s">
        <v>50</v>
      </c>
      <c r="F4780">
        <v>2008</v>
      </c>
      <c r="G4780">
        <v>6798635</v>
      </c>
      <c r="H4780">
        <v>5.2</v>
      </c>
      <c r="I4780">
        <v>2.2999999999999998</v>
      </c>
      <c r="J4780">
        <v>9.3000000000000007</v>
      </c>
      <c r="K4780">
        <v>350</v>
      </c>
      <c r="L4780">
        <v>150</v>
      </c>
      <c r="M4780">
        <v>630</v>
      </c>
      <c r="N4780" t="s">
        <v>51</v>
      </c>
      <c r="O4780">
        <v>0.76</v>
      </c>
      <c r="P4780">
        <v>0.55000000000000004</v>
      </c>
      <c r="Q4780">
        <v>0.99</v>
      </c>
      <c r="R4780">
        <v>51</v>
      </c>
      <c r="S4780">
        <v>37</v>
      </c>
      <c r="T4780">
        <v>68</v>
      </c>
      <c r="U4780">
        <v>0</v>
      </c>
      <c r="V4780">
        <v>0</v>
      </c>
      <c r="W4780">
        <v>0</v>
      </c>
      <c r="X4780">
        <v>0</v>
      </c>
      <c r="Y4780">
        <v>0</v>
      </c>
      <c r="Z4780">
        <v>0</v>
      </c>
      <c r="AA4780" t="s">
        <v>58</v>
      </c>
      <c r="AB4780">
        <v>2.7</v>
      </c>
      <c r="AC4780">
        <v>2</v>
      </c>
      <c r="AD4780">
        <v>3.6</v>
      </c>
      <c r="AE4780">
        <v>190</v>
      </c>
      <c r="AF4780">
        <v>140</v>
      </c>
      <c r="AG4780">
        <v>240</v>
      </c>
      <c r="AH4780" t="s">
        <v>122</v>
      </c>
      <c r="AI4780">
        <v>0</v>
      </c>
      <c r="AJ4780">
        <v>0</v>
      </c>
      <c r="AK4780">
        <v>0</v>
      </c>
      <c r="AL4780">
        <v>0</v>
      </c>
      <c r="AM4780">
        <v>0</v>
      </c>
      <c r="AN4780">
        <v>0</v>
      </c>
      <c r="AO4780">
        <v>0</v>
      </c>
      <c r="AP4780">
        <v>0</v>
      </c>
      <c r="AQ4780">
        <v>0</v>
      </c>
      <c r="AR4780">
        <v>0</v>
      </c>
      <c r="AS4780">
        <v>50</v>
      </c>
      <c r="AT4780">
        <v>38</v>
      </c>
      <c r="AU4780">
        <v>69</v>
      </c>
    </row>
    <row r="4781" spans="1:47">
      <c r="A4781" t="s">
        <v>681</v>
      </c>
      <c r="B4781" t="s">
        <v>682</v>
      </c>
      <c r="C4781" t="s">
        <v>683</v>
      </c>
      <c r="D4781">
        <v>784</v>
      </c>
      <c r="E4781" t="s">
        <v>50</v>
      </c>
      <c r="F4781">
        <v>2009</v>
      </c>
      <c r="G4781">
        <v>7718319</v>
      </c>
      <c r="H4781">
        <v>6</v>
      </c>
      <c r="I4781">
        <v>2.5</v>
      </c>
      <c r="J4781">
        <v>11</v>
      </c>
      <c r="K4781">
        <v>460</v>
      </c>
      <c r="L4781">
        <v>190</v>
      </c>
      <c r="M4781">
        <v>840</v>
      </c>
      <c r="N4781" t="s">
        <v>51</v>
      </c>
      <c r="O4781">
        <v>0.62</v>
      </c>
      <c r="P4781">
        <v>0.47</v>
      </c>
      <c r="Q4781">
        <v>0.81</v>
      </c>
      <c r="R4781">
        <v>48</v>
      </c>
      <c r="S4781">
        <v>36</v>
      </c>
      <c r="T4781">
        <v>62</v>
      </c>
      <c r="U4781">
        <v>0</v>
      </c>
      <c r="V4781">
        <v>0</v>
      </c>
      <c r="W4781">
        <v>0</v>
      </c>
      <c r="X4781">
        <v>0</v>
      </c>
      <c r="Y4781">
        <v>0</v>
      </c>
      <c r="Z4781">
        <v>0</v>
      </c>
      <c r="AA4781" t="s">
        <v>58</v>
      </c>
      <c r="AB4781">
        <v>3</v>
      </c>
      <c r="AC4781">
        <v>2.2000000000000002</v>
      </c>
      <c r="AD4781">
        <v>4</v>
      </c>
      <c r="AE4781">
        <v>230</v>
      </c>
      <c r="AF4781">
        <v>170</v>
      </c>
      <c r="AG4781">
        <v>310</v>
      </c>
      <c r="AH4781" t="s">
        <v>122</v>
      </c>
      <c r="AI4781">
        <v>0</v>
      </c>
      <c r="AJ4781">
        <v>0</v>
      </c>
      <c r="AK4781">
        <v>0</v>
      </c>
      <c r="AL4781">
        <v>0</v>
      </c>
      <c r="AM4781">
        <v>0</v>
      </c>
      <c r="AN4781">
        <v>0</v>
      </c>
      <c r="AO4781">
        <v>0</v>
      </c>
      <c r="AP4781">
        <v>0</v>
      </c>
      <c r="AQ4781">
        <v>0</v>
      </c>
      <c r="AR4781">
        <v>0</v>
      </c>
      <c r="AS4781">
        <v>50</v>
      </c>
      <c r="AT4781">
        <v>38</v>
      </c>
      <c r="AU4781">
        <v>69</v>
      </c>
    </row>
    <row r="4782" spans="1:47">
      <c r="A4782" t="s">
        <v>681</v>
      </c>
      <c r="B4782" t="s">
        <v>682</v>
      </c>
      <c r="C4782" t="s">
        <v>683</v>
      </c>
      <c r="D4782">
        <v>784</v>
      </c>
      <c r="E4782" t="s">
        <v>50</v>
      </c>
      <c r="F4782">
        <v>2010</v>
      </c>
      <c r="G4782">
        <v>8441537</v>
      </c>
      <c r="H4782">
        <v>6.3</v>
      </c>
      <c r="I4782">
        <v>2.6</v>
      </c>
      <c r="J4782">
        <v>11</v>
      </c>
      <c r="K4782">
        <v>530</v>
      </c>
      <c r="L4782">
        <v>220</v>
      </c>
      <c r="M4782">
        <v>970</v>
      </c>
      <c r="N4782" t="s">
        <v>51</v>
      </c>
      <c r="O4782">
        <v>0.5</v>
      </c>
      <c r="P4782">
        <v>0.4</v>
      </c>
      <c r="Q4782">
        <v>0.62</v>
      </c>
      <c r="R4782">
        <v>42</v>
      </c>
      <c r="S4782">
        <v>33</v>
      </c>
      <c r="T4782">
        <v>53</v>
      </c>
      <c r="U4782">
        <v>0</v>
      </c>
      <c r="V4782">
        <v>0</v>
      </c>
      <c r="W4782">
        <v>0</v>
      </c>
      <c r="X4782">
        <v>0</v>
      </c>
      <c r="Y4782">
        <v>0</v>
      </c>
      <c r="Z4782">
        <v>0</v>
      </c>
      <c r="AA4782" t="s">
        <v>58</v>
      </c>
      <c r="AB4782">
        <v>3.1</v>
      </c>
      <c r="AC4782">
        <v>2.2999999999999998</v>
      </c>
      <c r="AD4782">
        <v>4.0999999999999996</v>
      </c>
      <c r="AE4782">
        <v>260</v>
      </c>
      <c r="AF4782">
        <v>190</v>
      </c>
      <c r="AG4782">
        <v>340</v>
      </c>
      <c r="AH4782" t="s">
        <v>122</v>
      </c>
      <c r="AI4782">
        <v>0</v>
      </c>
      <c r="AJ4782">
        <v>0</v>
      </c>
      <c r="AK4782">
        <v>0</v>
      </c>
      <c r="AL4782">
        <v>0</v>
      </c>
      <c r="AM4782">
        <v>0</v>
      </c>
      <c r="AN4782">
        <v>0</v>
      </c>
      <c r="AO4782">
        <v>0</v>
      </c>
      <c r="AP4782">
        <v>0</v>
      </c>
      <c r="AQ4782">
        <v>0</v>
      </c>
      <c r="AR4782">
        <v>0</v>
      </c>
      <c r="AS4782">
        <v>50</v>
      </c>
      <c r="AT4782">
        <v>38</v>
      </c>
      <c r="AU4782">
        <v>69</v>
      </c>
    </row>
    <row r="4783" spans="1:47">
      <c r="A4783" t="s">
        <v>681</v>
      </c>
      <c r="B4783" t="s">
        <v>682</v>
      </c>
      <c r="C4783" t="s">
        <v>683</v>
      </c>
      <c r="D4783">
        <v>784</v>
      </c>
      <c r="E4783" t="s">
        <v>50</v>
      </c>
      <c r="F4783">
        <v>2011</v>
      </c>
      <c r="G4783">
        <v>8925096</v>
      </c>
      <c r="H4783">
        <v>4.3</v>
      </c>
      <c r="I4783">
        <v>1.9</v>
      </c>
      <c r="J4783">
        <v>7.6</v>
      </c>
      <c r="K4783">
        <v>380</v>
      </c>
      <c r="L4783">
        <v>170</v>
      </c>
      <c r="M4783">
        <v>680</v>
      </c>
      <c r="N4783" t="s">
        <v>51</v>
      </c>
      <c r="O4783">
        <v>0.69</v>
      </c>
      <c r="P4783">
        <v>0.54</v>
      </c>
      <c r="Q4783">
        <v>0.85</v>
      </c>
      <c r="R4783">
        <v>61</v>
      </c>
      <c r="S4783">
        <v>48</v>
      </c>
      <c r="T4783">
        <v>76</v>
      </c>
      <c r="U4783">
        <v>0</v>
      </c>
      <c r="V4783">
        <v>0</v>
      </c>
      <c r="W4783">
        <v>0</v>
      </c>
      <c r="X4783">
        <v>0</v>
      </c>
      <c r="Y4783">
        <v>0</v>
      </c>
      <c r="Z4783">
        <v>0</v>
      </c>
      <c r="AA4783" t="s">
        <v>57</v>
      </c>
      <c r="AB4783">
        <v>2.2999999999999998</v>
      </c>
      <c r="AC4783">
        <v>1.7</v>
      </c>
      <c r="AD4783">
        <v>3</v>
      </c>
      <c r="AE4783">
        <v>210</v>
      </c>
      <c r="AF4783">
        <v>150</v>
      </c>
      <c r="AG4783">
        <v>270</v>
      </c>
      <c r="AH4783" t="s">
        <v>122</v>
      </c>
      <c r="AI4783">
        <v>0</v>
      </c>
      <c r="AJ4783">
        <v>0</v>
      </c>
      <c r="AK4783">
        <v>0</v>
      </c>
      <c r="AL4783">
        <v>0</v>
      </c>
      <c r="AM4783">
        <v>0</v>
      </c>
      <c r="AN4783">
        <v>0</v>
      </c>
      <c r="AO4783">
        <v>0</v>
      </c>
      <c r="AP4783">
        <v>0</v>
      </c>
      <c r="AQ4783">
        <v>0</v>
      </c>
      <c r="AR4783">
        <v>0</v>
      </c>
      <c r="AS4783">
        <v>50</v>
      </c>
      <c r="AT4783">
        <v>38</v>
      </c>
      <c r="AU4783">
        <v>69</v>
      </c>
    </row>
    <row r="4784" spans="1:47">
      <c r="A4784" t="s">
        <v>681</v>
      </c>
      <c r="B4784" t="s">
        <v>682</v>
      </c>
      <c r="C4784" t="s">
        <v>683</v>
      </c>
      <c r="D4784">
        <v>784</v>
      </c>
      <c r="E4784" t="s">
        <v>50</v>
      </c>
      <c r="F4784">
        <v>2012</v>
      </c>
      <c r="G4784">
        <v>9205651</v>
      </c>
      <c r="H4784">
        <v>2.8</v>
      </c>
      <c r="I4784">
        <v>1.3</v>
      </c>
      <c r="J4784">
        <v>4.8</v>
      </c>
      <c r="K4784">
        <v>250</v>
      </c>
      <c r="L4784">
        <v>120</v>
      </c>
      <c r="M4784">
        <v>440</v>
      </c>
      <c r="N4784" t="s">
        <v>51</v>
      </c>
      <c r="O4784">
        <v>0.69</v>
      </c>
      <c r="P4784">
        <v>0.54</v>
      </c>
      <c r="Q4784">
        <v>0.85</v>
      </c>
      <c r="R4784">
        <v>63</v>
      </c>
      <c r="S4784">
        <v>49</v>
      </c>
      <c r="T4784">
        <v>79</v>
      </c>
      <c r="U4784">
        <v>0</v>
      </c>
      <c r="V4784">
        <v>0</v>
      </c>
      <c r="W4784">
        <v>0</v>
      </c>
      <c r="X4784">
        <v>0</v>
      </c>
      <c r="Y4784">
        <v>0</v>
      </c>
      <c r="Z4784">
        <v>0</v>
      </c>
      <c r="AA4784" t="s">
        <v>57</v>
      </c>
      <c r="AB4784">
        <v>1.7</v>
      </c>
      <c r="AC4784">
        <v>1.2</v>
      </c>
      <c r="AD4784">
        <v>2.2999999999999998</v>
      </c>
      <c r="AE4784">
        <v>160</v>
      </c>
      <c r="AF4784">
        <v>120</v>
      </c>
      <c r="AG4784">
        <v>210</v>
      </c>
      <c r="AH4784" t="s">
        <v>122</v>
      </c>
      <c r="AI4784">
        <v>0</v>
      </c>
      <c r="AJ4784">
        <v>0</v>
      </c>
      <c r="AK4784">
        <v>0</v>
      </c>
      <c r="AL4784">
        <v>0</v>
      </c>
      <c r="AM4784">
        <v>0</v>
      </c>
      <c r="AN4784">
        <v>0</v>
      </c>
      <c r="AO4784">
        <v>0</v>
      </c>
      <c r="AP4784">
        <v>0</v>
      </c>
      <c r="AQ4784">
        <v>0</v>
      </c>
      <c r="AR4784">
        <v>0</v>
      </c>
      <c r="AS4784">
        <v>50</v>
      </c>
      <c r="AT4784">
        <v>38</v>
      </c>
      <c r="AU4784">
        <v>69</v>
      </c>
    </row>
    <row r="4785" spans="1:47">
      <c r="A4785" t="s">
        <v>681</v>
      </c>
      <c r="B4785" t="s">
        <v>682</v>
      </c>
      <c r="C4785" t="s">
        <v>683</v>
      </c>
      <c r="D4785">
        <v>784</v>
      </c>
      <c r="E4785" t="s">
        <v>50</v>
      </c>
      <c r="F4785">
        <v>2013</v>
      </c>
      <c r="G4785">
        <v>9346129</v>
      </c>
      <c r="H4785">
        <v>2.7</v>
      </c>
      <c r="I4785">
        <v>1.3</v>
      </c>
      <c r="J4785">
        <v>4.7</v>
      </c>
      <c r="K4785">
        <v>260</v>
      </c>
      <c r="L4785">
        <v>120</v>
      </c>
      <c r="M4785">
        <v>440</v>
      </c>
      <c r="N4785" t="s">
        <v>51</v>
      </c>
      <c r="O4785">
        <v>0.69</v>
      </c>
      <c r="P4785">
        <v>0.54</v>
      </c>
      <c r="Q4785">
        <v>0.85</v>
      </c>
      <c r="R4785">
        <v>64</v>
      </c>
      <c r="S4785">
        <v>50</v>
      </c>
      <c r="T4785">
        <v>80</v>
      </c>
      <c r="U4785">
        <v>0</v>
      </c>
      <c r="V4785">
        <v>0</v>
      </c>
      <c r="W4785">
        <v>0</v>
      </c>
      <c r="X4785">
        <v>0</v>
      </c>
      <c r="Y4785">
        <v>0</v>
      </c>
      <c r="Z4785">
        <v>0</v>
      </c>
      <c r="AA4785" t="s">
        <v>57</v>
      </c>
      <c r="AB4785">
        <v>1.8</v>
      </c>
      <c r="AC4785">
        <v>1.3</v>
      </c>
      <c r="AD4785">
        <v>2.2999999999999998</v>
      </c>
      <c r="AE4785">
        <v>160</v>
      </c>
      <c r="AF4785">
        <v>120</v>
      </c>
      <c r="AG4785">
        <v>220</v>
      </c>
      <c r="AH4785" t="s">
        <v>122</v>
      </c>
      <c r="AI4785">
        <v>0</v>
      </c>
      <c r="AJ4785">
        <v>0</v>
      </c>
      <c r="AK4785">
        <v>0</v>
      </c>
      <c r="AL4785">
        <v>0</v>
      </c>
      <c r="AM4785">
        <v>0</v>
      </c>
      <c r="AN4785">
        <v>0</v>
      </c>
      <c r="AO4785">
        <v>0</v>
      </c>
      <c r="AP4785">
        <v>0</v>
      </c>
      <c r="AQ4785">
        <v>0</v>
      </c>
      <c r="AR4785">
        <v>0</v>
      </c>
      <c r="AS4785">
        <v>50</v>
      </c>
      <c r="AT4785">
        <v>38</v>
      </c>
      <c r="AU4785">
        <v>69</v>
      </c>
    </row>
    <row r="4786" spans="1:47">
      <c r="A4786" t="s">
        <v>684</v>
      </c>
      <c r="B4786" t="s">
        <v>685</v>
      </c>
      <c r="C4786" t="s">
        <v>686</v>
      </c>
      <c r="D4786">
        <v>826</v>
      </c>
      <c r="E4786" t="s">
        <v>56</v>
      </c>
      <c r="F4786">
        <v>1990</v>
      </c>
      <c r="G4786">
        <v>57214478</v>
      </c>
      <c r="H4786">
        <v>14</v>
      </c>
      <c r="I4786">
        <v>5.4</v>
      </c>
      <c r="J4786">
        <v>27</v>
      </c>
      <c r="K4786">
        <v>8100</v>
      </c>
      <c r="L4786">
        <v>3100</v>
      </c>
      <c r="M4786">
        <v>16000</v>
      </c>
      <c r="N4786" t="s">
        <v>51</v>
      </c>
      <c r="O4786">
        <v>0.78</v>
      </c>
      <c r="P4786">
        <v>0.77</v>
      </c>
      <c r="Q4786">
        <v>0.78</v>
      </c>
      <c r="R4786">
        <v>440</v>
      </c>
      <c r="S4786">
        <v>440</v>
      </c>
      <c r="T4786">
        <v>450</v>
      </c>
      <c r="U4786">
        <v>0.01</v>
      </c>
      <c r="V4786">
        <v>0</v>
      </c>
      <c r="W4786">
        <v>0.01</v>
      </c>
      <c r="X4786">
        <v>4</v>
      </c>
      <c r="Y4786">
        <v>1.3</v>
      </c>
      <c r="Z4786">
        <v>8.1</v>
      </c>
      <c r="AA4786" t="s">
        <v>58</v>
      </c>
      <c r="AB4786">
        <v>12</v>
      </c>
      <c r="AC4786">
        <v>11</v>
      </c>
      <c r="AD4786">
        <v>12</v>
      </c>
      <c r="AE4786">
        <v>6600</v>
      </c>
      <c r="AF4786">
        <v>6200</v>
      </c>
      <c r="AG4786">
        <v>7100</v>
      </c>
      <c r="AH4786" t="s">
        <v>257</v>
      </c>
      <c r="AI4786">
        <v>0.39</v>
      </c>
      <c r="AJ4786">
        <v>0.21</v>
      </c>
      <c r="AK4786">
        <v>0.63</v>
      </c>
      <c r="AL4786">
        <v>0.04</v>
      </c>
      <c r="AM4786">
        <v>0.02</v>
      </c>
      <c r="AN4786">
        <v>7.0000000000000007E-2</v>
      </c>
      <c r="AO4786">
        <v>26</v>
      </c>
      <c r="AP4786">
        <v>14</v>
      </c>
      <c r="AQ4786">
        <v>41</v>
      </c>
      <c r="AR4786">
        <v>0</v>
      </c>
      <c r="AS4786">
        <v>89</v>
      </c>
      <c r="AT4786">
        <v>84</v>
      </c>
      <c r="AU4786">
        <v>95</v>
      </c>
    </row>
    <row r="4787" spans="1:47">
      <c r="A4787" t="s">
        <v>684</v>
      </c>
      <c r="B4787" t="s">
        <v>685</v>
      </c>
      <c r="C4787" t="s">
        <v>686</v>
      </c>
      <c r="D4787">
        <v>826</v>
      </c>
      <c r="E4787" t="s">
        <v>56</v>
      </c>
      <c r="F4787">
        <v>1991</v>
      </c>
      <c r="G4787">
        <v>57367467</v>
      </c>
      <c r="H4787">
        <v>15</v>
      </c>
      <c r="I4787">
        <v>5.9</v>
      </c>
      <c r="J4787">
        <v>28</v>
      </c>
      <c r="K4787">
        <v>8500</v>
      </c>
      <c r="L4787">
        <v>3400</v>
      </c>
      <c r="M4787">
        <v>16000</v>
      </c>
      <c r="N4787" t="s">
        <v>51</v>
      </c>
      <c r="O4787">
        <v>0.85</v>
      </c>
      <c r="P4787">
        <v>0.85</v>
      </c>
      <c r="Q4787">
        <v>0.86</v>
      </c>
      <c r="R4787">
        <v>490</v>
      </c>
      <c r="S4787">
        <v>490</v>
      </c>
      <c r="T4787">
        <v>490</v>
      </c>
      <c r="U4787">
        <v>0.01</v>
      </c>
      <c r="V4787">
        <v>0</v>
      </c>
      <c r="W4787">
        <v>0.02</v>
      </c>
      <c r="X4787">
        <v>5</v>
      </c>
      <c r="Y4787">
        <v>1.6</v>
      </c>
      <c r="Z4787">
        <v>10</v>
      </c>
      <c r="AA4787" t="s">
        <v>58</v>
      </c>
      <c r="AB4787">
        <v>12</v>
      </c>
      <c r="AC4787">
        <v>11</v>
      </c>
      <c r="AD4787">
        <v>13</v>
      </c>
      <c r="AE4787">
        <v>6800</v>
      </c>
      <c r="AF4787">
        <v>6400</v>
      </c>
      <c r="AG4787">
        <v>7300</v>
      </c>
      <c r="AH4787" t="s">
        <v>257</v>
      </c>
      <c r="AI4787">
        <v>0.44</v>
      </c>
      <c r="AJ4787">
        <v>0.23</v>
      </c>
      <c r="AK4787">
        <v>0.71</v>
      </c>
      <c r="AL4787">
        <v>0.05</v>
      </c>
      <c r="AM4787">
        <v>0.03</v>
      </c>
      <c r="AN4787">
        <v>0.09</v>
      </c>
      <c r="AO4787">
        <v>30</v>
      </c>
      <c r="AP4787">
        <v>15</v>
      </c>
      <c r="AQ4787">
        <v>49</v>
      </c>
      <c r="AR4787">
        <v>0</v>
      </c>
      <c r="AS4787">
        <v>89</v>
      </c>
      <c r="AT4787">
        <v>84</v>
      </c>
      <c r="AU4787">
        <v>95</v>
      </c>
    </row>
    <row r="4788" spans="1:47">
      <c r="A4788" t="s">
        <v>684</v>
      </c>
      <c r="B4788" t="s">
        <v>685</v>
      </c>
      <c r="C4788" t="s">
        <v>686</v>
      </c>
      <c r="D4788">
        <v>826</v>
      </c>
      <c r="E4788" t="s">
        <v>56</v>
      </c>
      <c r="F4788">
        <v>1992</v>
      </c>
      <c r="G4788">
        <v>57520270</v>
      </c>
      <c r="H4788">
        <v>15</v>
      </c>
      <c r="I4788">
        <v>6.3</v>
      </c>
      <c r="J4788">
        <v>28</v>
      </c>
      <c r="K4788">
        <v>8800</v>
      </c>
      <c r="L4788">
        <v>3600</v>
      </c>
      <c r="M4788">
        <v>16000</v>
      </c>
      <c r="N4788" t="s">
        <v>51</v>
      </c>
      <c r="O4788">
        <v>0.83</v>
      </c>
      <c r="P4788">
        <v>0.83</v>
      </c>
      <c r="Q4788">
        <v>0.84</v>
      </c>
      <c r="R4788">
        <v>480</v>
      </c>
      <c r="S4788">
        <v>480</v>
      </c>
      <c r="T4788">
        <v>480</v>
      </c>
      <c r="U4788">
        <v>0.01</v>
      </c>
      <c r="V4788">
        <v>0</v>
      </c>
      <c r="W4788">
        <v>0.02</v>
      </c>
      <c r="X4788">
        <v>6</v>
      </c>
      <c r="Y4788">
        <v>1.9</v>
      </c>
      <c r="Z4788">
        <v>12</v>
      </c>
      <c r="AA4788" t="s">
        <v>58</v>
      </c>
      <c r="AB4788">
        <v>12</v>
      </c>
      <c r="AC4788">
        <v>12</v>
      </c>
      <c r="AD4788">
        <v>13</v>
      </c>
      <c r="AE4788">
        <v>7200</v>
      </c>
      <c r="AF4788">
        <v>6700</v>
      </c>
      <c r="AG4788">
        <v>7700</v>
      </c>
      <c r="AH4788" t="s">
        <v>257</v>
      </c>
      <c r="AI4788">
        <v>0.48</v>
      </c>
      <c r="AJ4788">
        <v>0.25</v>
      </c>
      <c r="AK4788">
        <v>0.8</v>
      </c>
      <c r="AL4788">
        <v>0.06</v>
      </c>
      <c r="AM4788">
        <v>0.03</v>
      </c>
      <c r="AN4788">
        <v>0.1</v>
      </c>
      <c r="AO4788">
        <v>35</v>
      </c>
      <c r="AP4788">
        <v>18</v>
      </c>
      <c r="AQ4788">
        <v>57</v>
      </c>
      <c r="AR4788">
        <v>0</v>
      </c>
      <c r="AS4788">
        <v>89</v>
      </c>
      <c r="AT4788">
        <v>84</v>
      </c>
      <c r="AU4788">
        <v>95</v>
      </c>
    </row>
    <row r="4789" spans="1:47">
      <c r="A4789" t="s">
        <v>684</v>
      </c>
      <c r="B4789" t="s">
        <v>685</v>
      </c>
      <c r="C4789" t="s">
        <v>686</v>
      </c>
      <c r="D4789">
        <v>826</v>
      </c>
      <c r="E4789" t="s">
        <v>56</v>
      </c>
      <c r="F4789">
        <v>1993</v>
      </c>
      <c r="G4789">
        <v>57674335</v>
      </c>
      <c r="H4789">
        <v>16</v>
      </c>
      <c r="I4789">
        <v>6.6</v>
      </c>
      <c r="J4789">
        <v>29</v>
      </c>
      <c r="K4789">
        <v>9100</v>
      </c>
      <c r="L4789">
        <v>3800</v>
      </c>
      <c r="M4789">
        <v>17000</v>
      </c>
      <c r="N4789" t="s">
        <v>51</v>
      </c>
      <c r="O4789">
        <v>0.87</v>
      </c>
      <c r="P4789">
        <v>0.86</v>
      </c>
      <c r="Q4789">
        <v>0.87</v>
      </c>
      <c r="R4789">
        <v>500</v>
      </c>
      <c r="S4789">
        <v>500</v>
      </c>
      <c r="T4789">
        <v>500</v>
      </c>
      <c r="U4789">
        <v>0.01</v>
      </c>
      <c r="V4789">
        <v>0</v>
      </c>
      <c r="W4789">
        <v>0.02</v>
      </c>
      <c r="X4789">
        <v>6</v>
      </c>
      <c r="Y4789">
        <v>1.4</v>
      </c>
      <c r="Z4789">
        <v>14</v>
      </c>
      <c r="AA4789" t="s">
        <v>58</v>
      </c>
      <c r="AB4789">
        <v>13</v>
      </c>
      <c r="AC4789">
        <v>12</v>
      </c>
      <c r="AD4789">
        <v>13</v>
      </c>
      <c r="AE4789">
        <v>7300</v>
      </c>
      <c r="AF4789">
        <v>6800</v>
      </c>
      <c r="AG4789">
        <v>7700</v>
      </c>
      <c r="AH4789" t="s">
        <v>257</v>
      </c>
      <c r="AI4789">
        <v>0.52</v>
      </c>
      <c r="AJ4789">
        <v>0.26</v>
      </c>
      <c r="AK4789">
        <v>0.87</v>
      </c>
      <c r="AL4789">
        <v>7.0000000000000007E-2</v>
      </c>
      <c r="AM4789">
        <v>0.03</v>
      </c>
      <c r="AN4789">
        <v>0.11</v>
      </c>
      <c r="AO4789">
        <v>38</v>
      </c>
      <c r="AP4789">
        <v>19</v>
      </c>
      <c r="AQ4789">
        <v>63</v>
      </c>
      <c r="AR4789">
        <v>0</v>
      </c>
      <c r="AS4789">
        <v>89</v>
      </c>
      <c r="AT4789">
        <v>84</v>
      </c>
      <c r="AU4789">
        <v>95</v>
      </c>
    </row>
    <row r="4790" spans="1:47">
      <c r="A4790" t="s">
        <v>684</v>
      </c>
      <c r="B4790" t="s">
        <v>685</v>
      </c>
      <c r="C4790" t="s">
        <v>686</v>
      </c>
      <c r="D4790">
        <v>826</v>
      </c>
      <c r="E4790" t="s">
        <v>56</v>
      </c>
      <c r="F4790">
        <v>1994</v>
      </c>
      <c r="G4790">
        <v>57832501</v>
      </c>
      <c r="H4790">
        <v>16</v>
      </c>
      <c r="I4790">
        <v>6.7</v>
      </c>
      <c r="J4790">
        <v>29</v>
      </c>
      <c r="K4790">
        <v>9200</v>
      </c>
      <c r="L4790">
        <v>3900</v>
      </c>
      <c r="M4790">
        <v>17000</v>
      </c>
      <c r="N4790" t="s">
        <v>51</v>
      </c>
      <c r="O4790">
        <v>0.84</v>
      </c>
      <c r="P4790">
        <v>0.83</v>
      </c>
      <c r="Q4790">
        <v>0.85</v>
      </c>
      <c r="R4790">
        <v>490</v>
      </c>
      <c r="S4790">
        <v>480</v>
      </c>
      <c r="T4790">
        <v>490</v>
      </c>
      <c r="U4790">
        <v>0.01</v>
      </c>
      <c r="V4790">
        <v>0</v>
      </c>
      <c r="W4790">
        <v>0.03</v>
      </c>
      <c r="X4790">
        <v>7</v>
      </c>
      <c r="Y4790">
        <v>1.9</v>
      </c>
      <c r="Z4790">
        <v>15</v>
      </c>
      <c r="AA4790" t="s">
        <v>58</v>
      </c>
      <c r="AB4790">
        <v>12</v>
      </c>
      <c r="AC4790">
        <v>11</v>
      </c>
      <c r="AD4790">
        <v>13</v>
      </c>
      <c r="AE4790">
        <v>6900</v>
      </c>
      <c r="AF4790">
        <v>6500</v>
      </c>
      <c r="AG4790">
        <v>7400</v>
      </c>
      <c r="AH4790" t="s">
        <v>257</v>
      </c>
      <c r="AI4790">
        <v>0.55000000000000004</v>
      </c>
      <c r="AJ4790">
        <v>0.27</v>
      </c>
      <c r="AK4790">
        <v>0.93</v>
      </c>
      <c r="AL4790">
        <v>7.0000000000000007E-2</v>
      </c>
      <c r="AM4790">
        <v>0.03</v>
      </c>
      <c r="AN4790">
        <v>0.11</v>
      </c>
      <c r="AO4790">
        <v>38</v>
      </c>
      <c r="AP4790">
        <v>19</v>
      </c>
      <c r="AQ4790">
        <v>65</v>
      </c>
      <c r="AR4790">
        <v>0</v>
      </c>
      <c r="AS4790">
        <v>89</v>
      </c>
      <c r="AT4790">
        <v>84</v>
      </c>
      <c r="AU4790">
        <v>95</v>
      </c>
    </row>
    <row r="4791" spans="1:47">
      <c r="A4791" t="s">
        <v>684</v>
      </c>
      <c r="B4791" t="s">
        <v>685</v>
      </c>
      <c r="C4791" t="s">
        <v>686</v>
      </c>
      <c r="D4791">
        <v>826</v>
      </c>
      <c r="E4791" t="s">
        <v>56</v>
      </c>
      <c r="F4791">
        <v>1995</v>
      </c>
      <c r="G4791">
        <v>57997197</v>
      </c>
      <c r="H4791">
        <v>16</v>
      </c>
      <c r="I4791">
        <v>6.7</v>
      </c>
      <c r="J4791">
        <v>29</v>
      </c>
      <c r="K4791">
        <v>9100</v>
      </c>
      <c r="L4791">
        <v>3900</v>
      </c>
      <c r="M4791">
        <v>17000</v>
      </c>
      <c r="N4791" t="s">
        <v>51</v>
      </c>
      <c r="O4791">
        <v>0.88</v>
      </c>
      <c r="P4791">
        <v>0.87</v>
      </c>
      <c r="Q4791">
        <v>0.89</v>
      </c>
      <c r="R4791">
        <v>510</v>
      </c>
      <c r="S4791">
        <v>510</v>
      </c>
      <c r="T4791">
        <v>520</v>
      </c>
      <c r="U4791">
        <v>0.01</v>
      </c>
      <c r="V4791">
        <v>0</v>
      </c>
      <c r="W4791">
        <v>0.03</v>
      </c>
      <c r="X4791">
        <v>7</v>
      </c>
      <c r="Y4791">
        <v>1.9</v>
      </c>
      <c r="Z4791">
        <v>15</v>
      </c>
      <c r="AA4791" t="s">
        <v>58</v>
      </c>
      <c r="AB4791">
        <v>12</v>
      </c>
      <c r="AC4791">
        <v>11</v>
      </c>
      <c r="AD4791">
        <v>13</v>
      </c>
      <c r="AE4791">
        <v>6900</v>
      </c>
      <c r="AF4791">
        <v>6500</v>
      </c>
      <c r="AG4791">
        <v>7400</v>
      </c>
      <c r="AH4791" t="s">
        <v>257</v>
      </c>
      <c r="AI4791">
        <v>0.57999999999999996</v>
      </c>
      <c r="AJ4791">
        <v>0.28000000000000003</v>
      </c>
      <c r="AK4791">
        <v>0.99</v>
      </c>
      <c r="AL4791">
        <v>7.0000000000000007E-2</v>
      </c>
      <c r="AM4791">
        <v>0.03</v>
      </c>
      <c r="AN4791">
        <v>0.12</v>
      </c>
      <c r="AO4791">
        <v>40</v>
      </c>
      <c r="AP4791">
        <v>20</v>
      </c>
      <c r="AQ4791">
        <v>69</v>
      </c>
      <c r="AR4791">
        <v>0</v>
      </c>
      <c r="AS4791">
        <v>89</v>
      </c>
      <c r="AT4791">
        <v>84</v>
      </c>
      <c r="AU4791">
        <v>95</v>
      </c>
    </row>
    <row r="4792" spans="1:47">
      <c r="A4792" t="s">
        <v>684</v>
      </c>
      <c r="B4792" t="s">
        <v>685</v>
      </c>
      <c r="C4792" t="s">
        <v>686</v>
      </c>
      <c r="D4792">
        <v>826</v>
      </c>
      <c r="E4792" t="s">
        <v>56</v>
      </c>
      <c r="F4792">
        <v>1996</v>
      </c>
      <c r="G4792">
        <v>58168519</v>
      </c>
      <c r="H4792">
        <v>15</v>
      </c>
      <c r="I4792">
        <v>6.4</v>
      </c>
      <c r="J4792">
        <v>28</v>
      </c>
      <c r="K4792">
        <v>8900</v>
      </c>
      <c r="L4792">
        <v>3700</v>
      </c>
      <c r="M4792">
        <v>16000</v>
      </c>
      <c r="N4792" t="s">
        <v>51</v>
      </c>
      <c r="O4792">
        <v>0.84</v>
      </c>
      <c r="P4792">
        <v>0.83</v>
      </c>
      <c r="Q4792">
        <v>0.86</v>
      </c>
      <c r="R4792">
        <v>490</v>
      </c>
      <c r="S4792">
        <v>480</v>
      </c>
      <c r="T4792">
        <v>500</v>
      </c>
      <c r="U4792">
        <v>0.01</v>
      </c>
      <c r="V4792">
        <v>0</v>
      </c>
      <c r="W4792">
        <v>0.02</v>
      </c>
      <c r="X4792">
        <v>6</v>
      </c>
      <c r="Y4792">
        <v>2.1</v>
      </c>
      <c r="Z4792">
        <v>12</v>
      </c>
      <c r="AA4792" t="s">
        <v>58</v>
      </c>
      <c r="AB4792">
        <v>12</v>
      </c>
      <c r="AC4792">
        <v>11</v>
      </c>
      <c r="AD4792">
        <v>13</v>
      </c>
      <c r="AE4792">
        <v>7000</v>
      </c>
      <c r="AF4792">
        <v>6500</v>
      </c>
      <c r="AG4792">
        <v>7500</v>
      </c>
      <c r="AH4792" t="s">
        <v>257</v>
      </c>
      <c r="AI4792">
        <v>0.54</v>
      </c>
      <c r="AJ4792">
        <v>0.27</v>
      </c>
      <c r="AK4792">
        <v>0.89</v>
      </c>
      <c r="AL4792">
        <v>0.06</v>
      </c>
      <c r="AM4792">
        <v>0.03</v>
      </c>
      <c r="AN4792">
        <v>0.11</v>
      </c>
      <c r="AO4792">
        <v>37</v>
      </c>
      <c r="AP4792">
        <v>19</v>
      </c>
      <c r="AQ4792">
        <v>62</v>
      </c>
      <c r="AR4792">
        <v>0</v>
      </c>
      <c r="AS4792">
        <v>89</v>
      </c>
      <c r="AT4792">
        <v>84</v>
      </c>
      <c r="AU4792">
        <v>95</v>
      </c>
    </row>
    <row r="4793" spans="1:47">
      <c r="A4793" t="s">
        <v>684</v>
      </c>
      <c r="B4793" t="s">
        <v>685</v>
      </c>
      <c r="C4793" t="s">
        <v>686</v>
      </c>
      <c r="D4793">
        <v>826</v>
      </c>
      <c r="E4793" t="s">
        <v>56</v>
      </c>
      <c r="F4793">
        <v>1997</v>
      </c>
      <c r="G4793">
        <v>58346633</v>
      </c>
      <c r="H4793">
        <v>15</v>
      </c>
      <c r="I4793">
        <v>6</v>
      </c>
      <c r="J4793">
        <v>28</v>
      </c>
      <c r="K4793">
        <v>8700</v>
      </c>
      <c r="L4793">
        <v>3500</v>
      </c>
      <c r="M4793">
        <v>16000</v>
      </c>
      <c r="N4793" t="s">
        <v>51</v>
      </c>
      <c r="O4793">
        <v>0.81</v>
      </c>
      <c r="P4793">
        <v>0.8</v>
      </c>
      <c r="Q4793">
        <v>0.83</v>
      </c>
      <c r="R4793">
        <v>470</v>
      </c>
      <c r="S4793">
        <v>470</v>
      </c>
      <c r="T4793">
        <v>480</v>
      </c>
      <c r="U4793">
        <v>0.01</v>
      </c>
      <c r="V4793">
        <v>0</v>
      </c>
      <c r="W4793">
        <v>0.02</v>
      </c>
      <c r="X4793">
        <v>6</v>
      </c>
      <c r="Y4793">
        <v>2.9</v>
      </c>
      <c r="Z4793">
        <v>10</v>
      </c>
      <c r="AA4793" t="s">
        <v>58</v>
      </c>
      <c r="AB4793">
        <v>12</v>
      </c>
      <c r="AC4793">
        <v>11</v>
      </c>
      <c r="AD4793">
        <v>13</v>
      </c>
      <c r="AE4793">
        <v>7100</v>
      </c>
      <c r="AF4793">
        <v>6700</v>
      </c>
      <c r="AG4793">
        <v>7600</v>
      </c>
      <c r="AH4793" t="s">
        <v>257</v>
      </c>
      <c r="AI4793">
        <v>0.5</v>
      </c>
      <c r="AJ4793">
        <v>0.27</v>
      </c>
      <c r="AK4793">
        <v>0.8</v>
      </c>
      <c r="AL4793">
        <v>0.06</v>
      </c>
      <c r="AM4793">
        <v>0.03</v>
      </c>
      <c r="AN4793">
        <v>0.1</v>
      </c>
      <c r="AO4793">
        <v>36</v>
      </c>
      <c r="AP4793">
        <v>19</v>
      </c>
      <c r="AQ4793">
        <v>57</v>
      </c>
      <c r="AR4793">
        <v>0</v>
      </c>
      <c r="AS4793">
        <v>89</v>
      </c>
      <c r="AT4793">
        <v>84</v>
      </c>
      <c r="AU4793">
        <v>95</v>
      </c>
    </row>
    <row r="4794" spans="1:47">
      <c r="A4794" t="s">
        <v>684</v>
      </c>
      <c r="B4794" t="s">
        <v>685</v>
      </c>
      <c r="C4794" t="s">
        <v>686</v>
      </c>
      <c r="D4794">
        <v>826</v>
      </c>
      <c r="E4794" t="s">
        <v>56</v>
      </c>
      <c r="F4794">
        <v>1998</v>
      </c>
      <c r="G4794">
        <v>58534306</v>
      </c>
      <c r="H4794">
        <v>14</v>
      </c>
      <c r="I4794">
        <v>5.7</v>
      </c>
      <c r="J4794">
        <v>27</v>
      </c>
      <c r="K4794">
        <v>8500</v>
      </c>
      <c r="L4794">
        <v>3300</v>
      </c>
      <c r="M4794">
        <v>16000</v>
      </c>
      <c r="N4794" t="s">
        <v>51</v>
      </c>
      <c r="O4794">
        <v>0.79</v>
      </c>
      <c r="P4794">
        <v>0.77</v>
      </c>
      <c r="Q4794">
        <v>0.81</v>
      </c>
      <c r="R4794">
        <v>460</v>
      </c>
      <c r="S4794">
        <v>450</v>
      </c>
      <c r="T4794">
        <v>470</v>
      </c>
      <c r="U4794">
        <v>0.01</v>
      </c>
      <c r="V4794">
        <v>0</v>
      </c>
      <c r="W4794">
        <v>0.01</v>
      </c>
      <c r="X4794">
        <v>4</v>
      </c>
      <c r="Y4794">
        <v>1.8</v>
      </c>
      <c r="Z4794">
        <v>7.1</v>
      </c>
      <c r="AA4794" t="s">
        <v>58</v>
      </c>
      <c r="AB4794">
        <v>12</v>
      </c>
      <c r="AC4794">
        <v>11</v>
      </c>
      <c r="AD4794">
        <v>13</v>
      </c>
      <c r="AE4794">
        <v>6900</v>
      </c>
      <c r="AF4794">
        <v>6500</v>
      </c>
      <c r="AG4794">
        <v>7400</v>
      </c>
      <c r="AH4794" t="s">
        <v>257</v>
      </c>
      <c r="AI4794">
        <v>0.5</v>
      </c>
      <c r="AJ4794">
        <v>0.28000000000000003</v>
      </c>
      <c r="AK4794">
        <v>0.78</v>
      </c>
      <c r="AL4794">
        <v>0.06</v>
      </c>
      <c r="AM4794">
        <v>0.03</v>
      </c>
      <c r="AN4794">
        <v>0.09</v>
      </c>
      <c r="AO4794">
        <v>34</v>
      </c>
      <c r="AP4794">
        <v>19</v>
      </c>
      <c r="AQ4794">
        <v>54</v>
      </c>
      <c r="AR4794">
        <v>0</v>
      </c>
      <c r="AS4794">
        <v>89</v>
      </c>
      <c r="AT4794">
        <v>84</v>
      </c>
      <c r="AU4794">
        <v>95</v>
      </c>
    </row>
    <row r="4795" spans="1:47">
      <c r="A4795" t="s">
        <v>684</v>
      </c>
      <c r="B4795" t="s">
        <v>685</v>
      </c>
      <c r="C4795" t="s">
        <v>686</v>
      </c>
      <c r="D4795">
        <v>826</v>
      </c>
      <c r="E4795" t="s">
        <v>56</v>
      </c>
      <c r="F4795">
        <v>1999</v>
      </c>
      <c r="G4795">
        <v>58735006</v>
      </c>
      <c r="H4795">
        <v>14</v>
      </c>
      <c r="I4795">
        <v>5.4</v>
      </c>
      <c r="J4795">
        <v>27</v>
      </c>
      <c r="K4795">
        <v>8300</v>
      </c>
      <c r="L4795">
        <v>3200</v>
      </c>
      <c r="M4795">
        <v>16000</v>
      </c>
      <c r="N4795" t="s">
        <v>51</v>
      </c>
      <c r="O4795">
        <v>0.77</v>
      </c>
      <c r="P4795">
        <v>0.76</v>
      </c>
      <c r="Q4795">
        <v>0.78</v>
      </c>
      <c r="R4795">
        <v>450</v>
      </c>
      <c r="S4795">
        <v>450</v>
      </c>
      <c r="T4795">
        <v>460</v>
      </c>
      <c r="U4795">
        <v>0.01</v>
      </c>
      <c r="V4795">
        <v>0</v>
      </c>
      <c r="W4795">
        <v>0.01</v>
      </c>
      <c r="X4795">
        <v>4</v>
      </c>
      <c r="Y4795">
        <v>1.8</v>
      </c>
      <c r="Z4795">
        <v>7.1</v>
      </c>
      <c r="AA4795" t="s">
        <v>58</v>
      </c>
      <c r="AB4795">
        <v>12</v>
      </c>
      <c r="AC4795">
        <v>11</v>
      </c>
      <c r="AD4795">
        <v>13</v>
      </c>
      <c r="AE4795">
        <v>6900</v>
      </c>
      <c r="AF4795">
        <v>6500</v>
      </c>
      <c r="AG4795">
        <v>7400</v>
      </c>
      <c r="AH4795" t="s">
        <v>257</v>
      </c>
      <c r="AI4795">
        <v>0.52</v>
      </c>
      <c r="AJ4795">
        <v>0.28999999999999998</v>
      </c>
      <c r="AK4795">
        <v>0.82</v>
      </c>
      <c r="AL4795">
        <v>0.06</v>
      </c>
      <c r="AM4795">
        <v>0.03</v>
      </c>
      <c r="AN4795">
        <v>0.1</v>
      </c>
      <c r="AO4795">
        <v>36</v>
      </c>
      <c r="AP4795">
        <v>20</v>
      </c>
      <c r="AQ4795">
        <v>57</v>
      </c>
      <c r="AR4795">
        <v>0</v>
      </c>
      <c r="AS4795">
        <v>89</v>
      </c>
      <c r="AT4795">
        <v>84</v>
      </c>
      <c r="AU4795">
        <v>95</v>
      </c>
    </row>
    <row r="4796" spans="1:47">
      <c r="A4796" t="s">
        <v>684</v>
      </c>
      <c r="B4796" t="s">
        <v>685</v>
      </c>
      <c r="C4796" t="s">
        <v>686</v>
      </c>
      <c r="D4796">
        <v>826</v>
      </c>
      <c r="E4796" t="s">
        <v>56</v>
      </c>
      <c r="F4796">
        <v>2000</v>
      </c>
      <c r="G4796">
        <v>58951444</v>
      </c>
      <c r="H4796">
        <v>14</v>
      </c>
      <c r="I4796">
        <v>5.5</v>
      </c>
      <c r="J4796">
        <v>27</v>
      </c>
      <c r="K4796">
        <v>8400</v>
      </c>
      <c r="L4796">
        <v>3200</v>
      </c>
      <c r="M4796">
        <v>16000</v>
      </c>
      <c r="N4796" t="s">
        <v>51</v>
      </c>
      <c r="O4796">
        <v>0.73</v>
      </c>
      <c r="P4796">
        <v>0.72</v>
      </c>
      <c r="Q4796">
        <v>0.74</v>
      </c>
      <c r="R4796">
        <v>430</v>
      </c>
      <c r="S4796">
        <v>430</v>
      </c>
      <c r="T4796">
        <v>440</v>
      </c>
      <c r="U4796">
        <v>0.01</v>
      </c>
      <c r="V4796">
        <v>0</v>
      </c>
      <c r="W4796">
        <v>0.01</v>
      </c>
      <c r="X4796">
        <v>4</v>
      </c>
      <c r="Y4796">
        <v>1.6</v>
      </c>
      <c r="Z4796">
        <v>7.4</v>
      </c>
      <c r="AA4796" t="s">
        <v>57</v>
      </c>
      <c r="AB4796">
        <v>12</v>
      </c>
      <c r="AC4796">
        <v>11</v>
      </c>
      <c r="AD4796">
        <v>13</v>
      </c>
      <c r="AE4796">
        <v>7000</v>
      </c>
      <c r="AF4796">
        <v>6500</v>
      </c>
      <c r="AG4796">
        <v>7400</v>
      </c>
      <c r="AH4796" t="s">
        <v>257</v>
      </c>
      <c r="AI4796">
        <v>0.56999999999999995</v>
      </c>
      <c r="AJ4796">
        <v>0.32</v>
      </c>
      <c r="AK4796">
        <v>0.89</v>
      </c>
      <c r="AL4796">
        <v>7.0000000000000007E-2</v>
      </c>
      <c r="AM4796">
        <v>0.04</v>
      </c>
      <c r="AN4796">
        <v>0.1</v>
      </c>
      <c r="AO4796">
        <v>40</v>
      </c>
      <c r="AP4796">
        <v>22</v>
      </c>
      <c r="AQ4796">
        <v>62</v>
      </c>
      <c r="AR4796">
        <v>0</v>
      </c>
      <c r="AS4796">
        <v>89</v>
      </c>
      <c r="AT4796">
        <v>84</v>
      </c>
      <c r="AU4796">
        <v>95</v>
      </c>
    </row>
    <row r="4797" spans="1:47">
      <c r="A4797" t="s">
        <v>684</v>
      </c>
      <c r="B4797" t="s">
        <v>685</v>
      </c>
      <c r="C4797" t="s">
        <v>686</v>
      </c>
      <c r="D4797">
        <v>826</v>
      </c>
      <c r="E4797" t="s">
        <v>56</v>
      </c>
      <c r="F4797">
        <v>2001</v>
      </c>
      <c r="G4797">
        <v>59183774</v>
      </c>
      <c r="H4797">
        <v>15</v>
      </c>
      <c r="I4797">
        <v>5.8</v>
      </c>
      <c r="J4797">
        <v>28</v>
      </c>
      <c r="K4797">
        <v>8800</v>
      </c>
      <c r="L4797">
        <v>3400</v>
      </c>
      <c r="M4797">
        <v>17000</v>
      </c>
      <c r="N4797" t="s">
        <v>51</v>
      </c>
      <c r="O4797">
        <v>0.7</v>
      </c>
      <c r="P4797">
        <v>0.69</v>
      </c>
      <c r="Q4797">
        <v>0.71</v>
      </c>
      <c r="R4797">
        <v>410</v>
      </c>
      <c r="S4797">
        <v>410</v>
      </c>
      <c r="T4797">
        <v>420</v>
      </c>
      <c r="U4797">
        <v>0.01</v>
      </c>
      <c r="V4797">
        <v>0</v>
      </c>
      <c r="W4797">
        <v>0.01</v>
      </c>
      <c r="X4797">
        <v>5</v>
      </c>
      <c r="Y4797">
        <v>2.5</v>
      </c>
      <c r="Z4797">
        <v>8.3000000000000007</v>
      </c>
      <c r="AA4797" t="s">
        <v>58</v>
      </c>
      <c r="AB4797">
        <v>11</v>
      </c>
      <c r="AC4797">
        <v>11</v>
      </c>
      <c r="AD4797">
        <v>12</v>
      </c>
      <c r="AE4797">
        <v>6800</v>
      </c>
      <c r="AF4797">
        <v>6300</v>
      </c>
      <c r="AG4797">
        <v>7200</v>
      </c>
      <c r="AH4797" t="s">
        <v>257</v>
      </c>
      <c r="AI4797">
        <v>0.56000000000000005</v>
      </c>
      <c r="AJ4797">
        <v>0.32</v>
      </c>
      <c r="AK4797">
        <v>0.87</v>
      </c>
      <c r="AL4797">
        <v>0.06</v>
      </c>
      <c r="AM4797">
        <v>0.04</v>
      </c>
      <c r="AN4797">
        <v>0.1</v>
      </c>
      <c r="AO4797">
        <v>38</v>
      </c>
      <c r="AP4797">
        <v>22</v>
      </c>
      <c r="AQ4797">
        <v>59</v>
      </c>
      <c r="AR4797">
        <v>0</v>
      </c>
      <c r="AS4797">
        <v>89</v>
      </c>
      <c r="AT4797">
        <v>84</v>
      </c>
      <c r="AU4797">
        <v>95</v>
      </c>
    </row>
    <row r="4798" spans="1:47">
      <c r="A4798" t="s">
        <v>684</v>
      </c>
      <c r="B4798" t="s">
        <v>685</v>
      </c>
      <c r="C4798" t="s">
        <v>686</v>
      </c>
      <c r="D4798">
        <v>826</v>
      </c>
      <c r="E4798" t="s">
        <v>56</v>
      </c>
      <c r="F4798">
        <v>2002</v>
      </c>
      <c r="G4798">
        <v>59431937</v>
      </c>
      <c r="H4798">
        <v>16</v>
      </c>
      <c r="I4798">
        <v>6.2</v>
      </c>
      <c r="J4798">
        <v>29</v>
      </c>
      <c r="K4798">
        <v>9300</v>
      </c>
      <c r="L4798">
        <v>3700</v>
      </c>
      <c r="M4798">
        <v>17000</v>
      </c>
      <c r="N4798" t="s">
        <v>51</v>
      </c>
      <c r="O4798">
        <v>0.73</v>
      </c>
      <c r="P4798">
        <v>0.73</v>
      </c>
      <c r="Q4798">
        <v>0.74</v>
      </c>
      <c r="R4798">
        <v>440</v>
      </c>
      <c r="S4798">
        <v>430</v>
      </c>
      <c r="T4798">
        <v>440</v>
      </c>
      <c r="U4798">
        <v>0.01</v>
      </c>
      <c r="V4798">
        <v>0</v>
      </c>
      <c r="W4798">
        <v>0.02</v>
      </c>
      <c r="X4798">
        <v>5</v>
      </c>
      <c r="Y4798">
        <v>2.1</v>
      </c>
      <c r="Z4798">
        <v>9.1</v>
      </c>
      <c r="AA4798" t="s">
        <v>58</v>
      </c>
      <c r="AB4798">
        <v>13</v>
      </c>
      <c r="AC4798">
        <v>12</v>
      </c>
      <c r="AD4798">
        <v>14</v>
      </c>
      <c r="AE4798">
        <v>7700</v>
      </c>
      <c r="AF4798">
        <v>7200</v>
      </c>
      <c r="AG4798">
        <v>8200</v>
      </c>
      <c r="AH4798" t="s">
        <v>257</v>
      </c>
      <c r="AI4798">
        <v>0.61</v>
      </c>
      <c r="AJ4798">
        <v>0.36</v>
      </c>
      <c r="AK4798">
        <v>0.92</v>
      </c>
      <c r="AL4798">
        <v>0.08</v>
      </c>
      <c r="AM4798">
        <v>0.05</v>
      </c>
      <c r="AN4798">
        <v>0.12</v>
      </c>
      <c r="AO4798">
        <v>47</v>
      </c>
      <c r="AP4798">
        <v>28</v>
      </c>
      <c r="AQ4798">
        <v>71</v>
      </c>
      <c r="AR4798">
        <v>0</v>
      </c>
      <c r="AS4798">
        <v>89</v>
      </c>
      <c r="AT4798">
        <v>84</v>
      </c>
      <c r="AU4798">
        <v>95</v>
      </c>
    </row>
    <row r="4799" spans="1:47">
      <c r="A4799" t="s">
        <v>684</v>
      </c>
      <c r="B4799" t="s">
        <v>685</v>
      </c>
      <c r="C4799" t="s">
        <v>686</v>
      </c>
      <c r="D4799">
        <v>826</v>
      </c>
      <c r="E4799" t="s">
        <v>56</v>
      </c>
      <c r="F4799">
        <v>2003</v>
      </c>
      <c r="G4799">
        <v>59697954</v>
      </c>
      <c r="H4799">
        <v>17</v>
      </c>
      <c r="I4799">
        <v>6.6</v>
      </c>
      <c r="J4799">
        <v>31</v>
      </c>
      <c r="K4799">
        <v>9900</v>
      </c>
      <c r="L4799">
        <v>4000</v>
      </c>
      <c r="M4799">
        <v>18000</v>
      </c>
      <c r="N4799" t="s">
        <v>51</v>
      </c>
      <c r="O4799">
        <v>0.73</v>
      </c>
      <c r="P4799">
        <v>0.73</v>
      </c>
      <c r="Q4799">
        <v>0.74</v>
      </c>
      <c r="R4799">
        <v>440</v>
      </c>
      <c r="S4799">
        <v>430</v>
      </c>
      <c r="T4799">
        <v>440</v>
      </c>
      <c r="U4799">
        <v>0.01</v>
      </c>
      <c r="V4799">
        <v>0</v>
      </c>
      <c r="W4799">
        <v>0.02</v>
      </c>
      <c r="X4799">
        <v>6</v>
      </c>
      <c r="Y4799">
        <v>2.6</v>
      </c>
      <c r="Z4799">
        <v>11</v>
      </c>
      <c r="AA4799" t="s">
        <v>58</v>
      </c>
      <c r="AB4799">
        <v>13</v>
      </c>
      <c r="AC4799">
        <v>13</v>
      </c>
      <c r="AD4799">
        <v>14</v>
      </c>
      <c r="AE4799">
        <v>8000</v>
      </c>
      <c r="AF4799">
        <v>7500</v>
      </c>
      <c r="AG4799">
        <v>8500</v>
      </c>
      <c r="AH4799" t="s">
        <v>257</v>
      </c>
      <c r="AI4799">
        <v>0.66</v>
      </c>
      <c r="AJ4799">
        <v>0.4</v>
      </c>
      <c r="AK4799">
        <v>0.99</v>
      </c>
      <c r="AL4799">
        <v>0.09</v>
      </c>
      <c r="AM4799">
        <v>0.05</v>
      </c>
      <c r="AN4799">
        <v>0.13</v>
      </c>
      <c r="AO4799">
        <v>53</v>
      </c>
      <c r="AP4799">
        <v>32</v>
      </c>
      <c r="AQ4799">
        <v>79</v>
      </c>
      <c r="AR4799">
        <v>0</v>
      </c>
      <c r="AS4799">
        <v>89</v>
      </c>
      <c r="AT4799">
        <v>84</v>
      </c>
      <c r="AU4799">
        <v>95</v>
      </c>
    </row>
    <row r="4800" spans="1:47">
      <c r="A4800" t="s">
        <v>684</v>
      </c>
      <c r="B4800" t="s">
        <v>685</v>
      </c>
      <c r="C4800" t="s">
        <v>686</v>
      </c>
      <c r="D4800">
        <v>826</v>
      </c>
      <c r="E4800" t="s">
        <v>56</v>
      </c>
      <c r="F4800">
        <v>2004</v>
      </c>
      <c r="G4800">
        <v>59984118</v>
      </c>
      <c r="H4800">
        <v>17</v>
      </c>
      <c r="I4800">
        <v>7.1</v>
      </c>
      <c r="J4800">
        <v>32</v>
      </c>
      <c r="K4800">
        <v>10000</v>
      </c>
      <c r="L4800">
        <v>4300</v>
      </c>
      <c r="M4800">
        <v>19000</v>
      </c>
      <c r="N4800" t="s">
        <v>51</v>
      </c>
      <c r="O4800">
        <v>0.66</v>
      </c>
      <c r="P4800">
        <v>0.65</v>
      </c>
      <c r="Q4800">
        <v>0.68</v>
      </c>
      <c r="R4800">
        <v>400</v>
      </c>
      <c r="S4800">
        <v>390</v>
      </c>
      <c r="T4800">
        <v>410</v>
      </c>
      <c r="U4800">
        <v>0.01</v>
      </c>
      <c r="V4800">
        <v>0.01</v>
      </c>
      <c r="W4800">
        <v>0.02</v>
      </c>
      <c r="X4800">
        <v>7</v>
      </c>
      <c r="Y4800">
        <v>3.2</v>
      </c>
      <c r="Z4800">
        <v>12</v>
      </c>
      <c r="AA4800" t="s">
        <v>58</v>
      </c>
      <c r="AB4800">
        <v>13</v>
      </c>
      <c r="AC4800">
        <v>12</v>
      </c>
      <c r="AD4800">
        <v>14</v>
      </c>
      <c r="AE4800">
        <v>7900</v>
      </c>
      <c r="AF4800">
        <v>7400</v>
      </c>
      <c r="AG4800">
        <v>8400</v>
      </c>
      <c r="AH4800" t="s">
        <v>257</v>
      </c>
      <c r="AI4800">
        <v>0.71</v>
      </c>
      <c r="AJ4800">
        <v>0.44</v>
      </c>
      <c r="AK4800">
        <v>1.1000000000000001</v>
      </c>
      <c r="AL4800">
        <v>0.09</v>
      </c>
      <c r="AM4800">
        <v>0.06</v>
      </c>
      <c r="AN4800">
        <v>0.14000000000000001</v>
      </c>
      <c r="AO4800">
        <v>56</v>
      </c>
      <c r="AP4800">
        <v>34</v>
      </c>
      <c r="AQ4800">
        <v>83</v>
      </c>
      <c r="AR4800">
        <v>0</v>
      </c>
      <c r="AS4800">
        <v>89</v>
      </c>
      <c r="AT4800">
        <v>84</v>
      </c>
      <c r="AU4800">
        <v>95</v>
      </c>
    </row>
    <row r="4801" spans="1:47">
      <c r="A4801" t="s">
        <v>684</v>
      </c>
      <c r="B4801" t="s">
        <v>685</v>
      </c>
      <c r="C4801" t="s">
        <v>686</v>
      </c>
      <c r="D4801">
        <v>826</v>
      </c>
      <c r="E4801" t="s">
        <v>56</v>
      </c>
      <c r="F4801">
        <v>2005</v>
      </c>
      <c r="G4801">
        <v>60291414</v>
      </c>
      <c r="H4801">
        <v>18</v>
      </c>
      <c r="I4801">
        <v>7.6</v>
      </c>
      <c r="J4801">
        <v>34</v>
      </c>
      <c r="K4801">
        <v>11000</v>
      </c>
      <c r="L4801">
        <v>4600</v>
      </c>
      <c r="M4801">
        <v>20000</v>
      </c>
      <c r="N4801" t="s">
        <v>51</v>
      </c>
      <c r="O4801">
        <v>0.65</v>
      </c>
      <c r="P4801">
        <v>0.64</v>
      </c>
      <c r="Q4801">
        <v>0.65</v>
      </c>
      <c r="R4801">
        <v>390</v>
      </c>
      <c r="S4801">
        <v>390</v>
      </c>
      <c r="T4801">
        <v>390</v>
      </c>
      <c r="U4801">
        <v>0.01</v>
      </c>
      <c r="V4801">
        <v>0.01</v>
      </c>
      <c r="W4801">
        <v>0.02</v>
      </c>
      <c r="X4801">
        <v>8</v>
      </c>
      <c r="Y4801">
        <v>3.7</v>
      </c>
      <c r="Z4801">
        <v>14</v>
      </c>
      <c r="AA4801" t="s">
        <v>58</v>
      </c>
      <c r="AB4801">
        <v>15</v>
      </c>
      <c r="AC4801">
        <v>14</v>
      </c>
      <c r="AD4801">
        <v>16</v>
      </c>
      <c r="AE4801">
        <v>9200</v>
      </c>
      <c r="AF4801">
        <v>8600</v>
      </c>
      <c r="AG4801">
        <v>9800</v>
      </c>
      <c r="AH4801" t="s">
        <v>257</v>
      </c>
      <c r="AI4801">
        <v>0.77</v>
      </c>
      <c r="AJ4801">
        <v>0.48</v>
      </c>
      <c r="AK4801">
        <v>1.1000000000000001</v>
      </c>
      <c r="AL4801">
        <v>0.12</v>
      </c>
      <c r="AM4801">
        <v>7.0000000000000007E-2</v>
      </c>
      <c r="AN4801">
        <v>0.17</v>
      </c>
      <c r="AO4801">
        <v>70</v>
      </c>
      <c r="AP4801">
        <v>43</v>
      </c>
      <c r="AQ4801">
        <v>100</v>
      </c>
      <c r="AR4801">
        <v>0</v>
      </c>
      <c r="AS4801">
        <v>89</v>
      </c>
      <c r="AT4801">
        <v>84</v>
      </c>
      <c r="AU4801">
        <v>95</v>
      </c>
    </row>
    <row r="4802" spans="1:47">
      <c r="A4802" t="s">
        <v>684</v>
      </c>
      <c r="B4802" t="s">
        <v>685</v>
      </c>
      <c r="C4802" t="s">
        <v>686</v>
      </c>
      <c r="D4802">
        <v>826</v>
      </c>
      <c r="E4802" t="s">
        <v>56</v>
      </c>
      <c r="F4802">
        <v>2006</v>
      </c>
      <c r="G4802">
        <v>60620907</v>
      </c>
      <c r="H4802">
        <v>19</v>
      </c>
      <c r="I4802">
        <v>7.7</v>
      </c>
      <c r="J4802">
        <v>34</v>
      </c>
      <c r="K4802">
        <v>11000</v>
      </c>
      <c r="L4802">
        <v>4700</v>
      </c>
      <c r="M4802">
        <v>21000</v>
      </c>
      <c r="N4802" t="s">
        <v>51</v>
      </c>
      <c r="O4802">
        <v>0.68</v>
      </c>
      <c r="P4802">
        <v>0.67</v>
      </c>
      <c r="Q4802">
        <v>0.69</v>
      </c>
      <c r="R4802">
        <v>410</v>
      </c>
      <c r="S4802">
        <v>410</v>
      </c>
      <c r="T4802">
        <v>420</v>
      </c>
      <c r="U4802">
        <v>0.02</v>
      </c>
      <c r="V4802">
        <v>0.01</v>
      </c>
      <c r="W4802">
        <v>0.03</v>
      </c>
      <c r="X4802">
        <v>10</v>
      </c>
      <c r="Y4802">
        <v>5.2</v>
      </c>
      <c r="Z4802">
        <v>16</v>
      </c>
      <c r="AA4802" t="s">
        <v>58</v>
      </c>
      <c r="AB4802">
        <v>15</v>
      </c>
      <c r="AC4802">
        <v>14</v>
      </c>
      <c r="AD4802">
        <v>16</v>
      </c>
      <c r="AE4802">
        <v>9300</v>
      </c>
      <c r="AF4802">
        <v>8700</v>
      </c>
      <c r="AG4802">
        <v>9900</v>
      </c>
      <c r="AH4802" t="s">
        <v>257</v>
      </c>
      <c r="AI4802">
        <v>0.82</v>
      </c>
      <c r="AJ4802">
        <v>0.51</v>
      </c>
      <c r="AK4802">
        <v>1.2</v>
      </c>
      <c r="AL4802">
        <v>0.13</v>
      </c>
      <c r="AM4802">
        <v>0.08</v>
      </c>
      <c r="AN4802">
        <v>0.18</v>
      </c>
      <c r="AO4802">
        <v>76</v>
      </c>
      <c r="AP4802">
        <v>47</v>
      </c>
      <c r="AQ4802">
        <v>110</v>
      </c>
      <c r="AR4802">
        <v>0</v>
      </c>
      <c r="AS4802">
        <v>89</v>
      </c>
      <c r="AT4802">
        <v>84</v>
      </c>
      <c r="AU4802">
        <v>95</v>
      </c>
    </row>
    <row r="4803" spans="1:47">
      <c r="A4803" t="s">
        <v>684</v>
      </c>
      <c r="B4803" t="s">
        <v>685</v>
      </c>
      <c r="C4803" t="s">
        <v>686</v>
      </c>
      <c r="D4803">
        <v>826</v>
      </c>
      <c r="E4803" t="s">
        <v>56</v>
      </c>
      <c r="F4803">
        <v>2007</v>
      </c>
      <c r="G4803">
        <v>60970360</v>
      </c>
      <c r="H4803">
        <v>19</v>
      </c>
      <c r="I4803">
        <v>7.8</v>
      </c>
      <c r="J4803">
        <v>35</v>
      </c>
      <c r="K4803">
        <v>12000</v>
      </c>
      <c r="L4803">
        <v>4700</v>
      </c>
      <c r="M4803">
        <v>21000</v>
      </c>
      <c r="N4803" t="s">
        <v>51</v>
      </c>
      <c r="O4803">
        <v>0.56000000000000005</v>
      </c>
      <c r="P4803">
        <v>0.55000000000000004</v>
      </c>
      <c r="Q4803">
        <v>0.56999999999999995</v>
      </c>
      <c r="R4803">
        <v>340</v>
      </c>
      <c r="S4803">
        <v>340</v>
      </c>
      <c r="T4803">
        <v>350</v>
      </c>
      <c r="U4803">
        <v>0.02</v>
      </c>
      <c r="V4803">
        <v>0.01</v>
      </c>
      <c r="W4803">
        <v>0.03</v>
      </c>
      <c r="X4803">
        <v>11</v>
      </c>
      <c r="Y4803">
        <v>5.7</v>
      </c>
      <c r="Z4803">
        <v>18</v>
      </c>
      <c r="AA4803" t="s">
        <v>58</v>
      </c>
      <c r="AB4803">
        <v>15</v>
      </c>
      <c r="AC4803">
        <v>14</v>
      </c>
      <c r="AD4803">
        <v>16</v>
      </c>
      <c r="AE4803">
        <v>8900</v>
      </c>
      <c r="AF4803">
        <v>8400</v>
      </c>
      <c r="AG4803">
        <v>9500</v>
      </c>
      <c r="AH4803" t="s">
        <v>257</v>
      </c>
      <c r="AI4803">
        <v>0.88</v>
      </c>
      <c r="AJ4803">
        <v>0.55000000000000004</v>
      </c>
      <c r="AK4803">
        <v>1.3</v>
      </c>
      <c r="AL4803">
        <v>0.13</v>
      </c>
      <c r="AM4803">
        <v>0.08</v>
      </c>
      <c r="AN4803">
        <v>0.19</v>
      </c>
      <c r="AO4803">
        <v>79</v>
      </c>
      <c r="AP4803">
        <v>49</v>
      </c>
      <c r="AQ4803">
        <v>110</v>
      </c>
      <c r="AR4803">
        <v>0</v>
      </c>
      <c r="AS4803">
        <v>89</v>
      </c>
      <c r="AT4803">
        <v>84</v>
      </c>
      <c r="AU4803">
        <v>95</v>
      </c>
    </row>
    <row r="4804" spans="1:47">
      <c r="A4804" t="s">
        <v>684</v>
      </c>
      <c r="B4804" t="s">
        <v>685</v>
      </c>
      <c r="C4804" t="s">
        <v>686</v>
      </c>
      <c r="D4804">
        <v>826</v>
      </c>
      <c r="E4804" t="s">
        <v>56</v>
      </c>
      <c r="F4804">
        <v>2008</v>
      </c>
      <c r="G4804">
        <v>61333257</v>
      </c>
      <c r="H4804">
        <v>19</v>
      </c>
      <c r="I4804">
        <v>7.7</v>
      </c>
      <c r="J4804">
        <v>35</v>
      </c>
      <c r="K4804">
        <v>12000</v>
      </c>
      <c r="L4804">
        <v>4700</v>
      </c>
      <c r="M4804">
        <v>21000</v>
      </c>
      <c r="N4804" t="s">
        <v>51</v>
      </c>
      <c r="O4804">
        <v>0.63</v>
      </c>
      <c r="P4804">
        <v>0.62</v>
      </c>
      <c r="Q4804">
        <v>0.63</v>
      </c>
      <c r="R4804">
        <v>380</v>
      </c>
      <c r="S4804">
        <v>380</v>
      </c>
      <c r="T4804">
        <v>390</v>
      </c>
      <c r="U4804">
        <v>0.02</v>
      </c>
      <c r="V4804">
        <v>0.01</v>
      </c>
      <c r="W4804">
        <v>0.03</v>
      </c>
      <c r="X4804">
        <v>11</v>
      </c>
      <c r="Y4804">
        <v>5.7</v>
      </c>
      <c r="Z4804">
        <v>18</v>
      </c>
      <c r="AA4804" t="s">
        <v>58</v>
      </c>
      <c r="AB4804">
        <v>15</v>
      </c>
      <c r="AC4804">
        <v>14</v>
      </c>
      <c r="AD4804">
        <v>16</v>
      </c>
      <c r="AE4804">
        <v>9200</v>
      </c>
      <c r="AF4804">
        <v>8600</v>
      </c>
      <c r="AG4804">
        <v>9800</v>
      </c>
      <c r="AH4804" t="s">
        <v>257</v>
      </c>
      <c r="AI4804">
        <v>0.94</v>
      </c>
      <c r="AJ4804">
        <v>0.59</v>
      </c>
      <c r="AK4804">
        <v>1.4</v>
      </c>
      <c r="AL4804">
        <v>0.14000000000000001</v>
      </c>
      <c r="AM4804">
        <v>0.09</v>
      </c>
      <c r="AN4804">
        <v>0.21</v>
      </c>
      <c r="AO4804">
        <v>86</v>
      </c>
      <c r="AP4804">
        <v>54</v>
      </c>
      <c r="AQ4804">
        <v>130</v>
      </c>
      <c r="AR4804">
        <v>0</v>
      </c>
      <c r="AS4804">
        <v>89</v>
      </c>
      <c r="AT4804">
        <v>84</v>
      </c>
      <c r="AU4804">
        <v>95</v>
      </c>
    </row>
    <row r="4805" spans="1:47">
      <c r="A4805" t="s">
        <v>684</v>
      </c>
      <c r="B4805" t="s">
        <v>685</v>
      </c>
      <c r="C4805" t="s">
        <v>686</v>
      </c>
      <c r="D4805">
        <v>826</v>
      </c>
      <c r="E4805" t="s">
        <v>56</v>
      </c>
      <c r="F4805">
        <v>2009</v>
      </c>
      <c r="G4805">
        <v>61700797</v>
      </c>
      <c r="H4805">
        <v>19</v>
      </c>
      <c r="I4805">
        <v>7.6</v>
      </c>
      <c r="J4805">
        <v>35</v>
      </c>
      <c r="K4805">
        <v>11000</v>
      </c>
      <c r="L4805">
        <v>4700</v>
      </c>
      <c r="M4805">
        <v>21000</v>
      </c>
      <c r="N4805" t="s">
        <v>51</v>
      </c>
      <c r="O4805">
        <v>0.56000000000000005</v>
      </c>
      <c r="P4805">
        <v>0.55000000000000004</v>
      </c>
      <c r="Q4805">
        <v>0.56000000000000005</v>
      </c>
      <c r="R4805">
        <v>350</v>
      </c>
      <c r="S4805">
        <v>340</v>
      </c>
      <c r="T4805">
        <v>350</v>
      </c>
      <c r="U4805">
        <v>0.02</v>
      </c>
      <c r="V4805">
        <v>0.01</v>
      </c>
      <c r="W4805">
        <v>0.03</v>
      </c>
      <c r="X4805">
        <v>12</v>
      </c>
      <c r="Y4805">
        <v>6.6</v>
      </c>
      <c r="Z4805">
        <v>19</v>
      </c>
      <c r="AA4805" t="s">
        <v>58</v>
      </c>
      <c r="AB4805">
        <v>15</v>
      </c>
      <c r="AC4805">
        <v>14</v>
      </c>
      <c r="AD4805">
        <v>16</v>
      </c>
      <c r="AE4805">
        <v>9100</v>
      </c>
      <c r="AF4805">
        <v>8500</v>
      </c>
      <c r="AG4805">
        <v>9700</v>
      </c>
      <c r="AH4805" t="s">
        <v>257</v>
      </c>
      <c r="AI4805">
        <v>0.99</v>
      </c>
      <c r="AJ4805">
        <v>0.61</v>
      </c>
      <c r="AK4805">
        <v>1.5</v>
      </c>
      <c r="AL4805">
        <v>0.15</v>
      </c>
      <c r="AM4805">
        <v>0.09</v>
      </c>
      <c r="AN4805">
        <v>0.21</v>
      </c>
      <c r="AO4805">
        <v>90</v>
      </c>
      <c r="AP4805">
        <v>56</v>
      </c>
      <c r="AQ4805">
        <v>130</v>
      </c>
      <c r="AR4805">
        <v>0</v>
      </c>
      <c r="AS4805">
        <v>89</v>
      </c>
      <c r="AT4805">
        <v>84</v>
      </c>
      <c r="AU4805">
        <v>95</v>
      </c>
    </row>
    <row r="4806" spans="1:47">
      <c r="A4806" t="s">
        <v>684</v>
      </c>
      <c r="B4806" t="s">
        <v>685</v>
      </c>
      <c r="C4806" t="s">
        <v>686</v>
      </c>
      <c r="D4806">
        <v>826</v>
      </c>
      <c r="E4806" t="s">
        <v>56</v>
      </c>
      <c r="F4806">
        <v>2010</v>
      </c>
      <c r="G4806">
        <v>62066350</v>
      </c>
      <c r="H4806">
        <v>18</v>
      </c>
      <c r="I4806">
        <v>7.4</v>
      </c>
      <c r="J4806">
        <v>34</v>
      </c>
      <c r="K4806">
        <v>11000</v>
      </c>
      <c r="L4806">
        <v>4600</v>
      </c>
      <c r="M4806">
        <v>21000</v>
      </c>
      <c r="N4806" t="s">
        <v>51</v>
      </c>
      <c r="O4806">
        <v>0.52</v>
      </c>
      <c r="P4806">
        <v>0.52</v>
      </c>
      <c r="Q4806">
        <v>0.53</v>
      </c>
      <c r="R4806">
        <v>330</v>
      </c>
      <c r="S4806">
        <v>320</v>
      </c>
      <c r="T4806">
        <v>330</v>
      </c>
      <c r="U4806">
        <v>0.02</v>
      </c>
      <c r="V4806">
        <v>0.01</v>
      </c>
      <c r="W4806">
        <v>0.03</v>
      </c>
      <c r="X4806">
        <v>12</v>
      </c>
      <c r="Y4806">
        <v>6.3</v>
      </c>
      <c r="Z4806">
        <v>19</v>
      </c>
      <c r="AA4806" t="s">
        <v>58</v>
      </c>
      <c r="AB4806">
        <v>14</v>
      </c>
      <c r="AC4806">
        <v>13</v>
      </c>
      <c r="AD4806">
        <v>15</v>
      </c>
      <c r="AE4806">
        <v>8800</v>
      </c>
      <c r="AF4806">
        <v>8200</v>
      </c>
      <c r="AG4806">
        <v>9300</v>
      </c>
      <c r="AH4806" t="s">
        <v>257</v>
      </c>
      <c r="AI4806">
        <v>1</v>
      </c>
      <c r="AJ4806">
        <v>0.65</v>
      </c>
      <c r="AK4806">
        <v>1.5</v>
      </c>
      <c r="AL4806">
        <v>0.15</v>
      </c>
      <c r="AM4806">
        <v>0.09</v>
      </c>
      <c r="AN4806">
        <v>0.22</v>
      </c>
      <c r="AO4806">
        <v>92</v>
      </c>
      <c r="AP4806">
        <v>57</v>
      </c>
      <c r="AQ4806">
        <v>130</v>
      </c>
      <c r="AR4806">
        <v>0</v>
      </c>
      <c r="AS4806">
        <v>89</v>
      </c>
      <c r="AT4806">
        <v>84</v>
      </c>
      <c r="AU4806">
        <v>95</v>
      </c>
    </row>
    <row r="4807" spans="1:47">
      <c r="A4807" t="s">
        <v>684</v>
      </c>
      <c r="B4807" t="s">
        <v>685</v>
      </c>
      <c r="C4807" t="s">
        <v>686</v>
      </c>
      <c r="D4807">
        <v>826</v>
      </c>
      <c r="E4807" t="s">
        <v>56</v>
      </c>
      <c r="F4807">
        <v>2011</v>
      </c>
      <c r="G4807">
        <v>62426923</v>
      </c>
      <c r="H4807">
        <v>18</v>
      </c>
      <c r="I4807">
        <v>7.1</v>
      </c>
      <c r="J4807">
        <v>33</v>
      </c>
      <c r="K4807">
        <v>11000</v>
      </c>
      <c r="L4807">
        <v>4500</v>
      </c>
      <c r="M4807">
        <v>21000</v>
      </c>
      <c r="N4807" t="s">
        <v>51</v>
      </c>
      <c r="O4807">
        <v>0.54</v>
      </c>
      <c r="P4807">
        <v>0.53</v>
      </c>
      <c r="Q4807">
        <v>0.54</v>
      </c>
      <c r="R4807">
        <v>330</v>
      </c>
      <c r="S4807">
        <v>330</v>
      </c>
      <c r="T4807">
        <v>340</v>
      </c>
      <c r="U4807">
        <v>0.02</v>
      </c>
      <c r="V4807">
        <v>0.01</v>
      </c>
      <c r="W4807">
        <v>0.03</v>
      </c>
      <c r="X4807">
        <v>12</v>
      </c>
      <c r="Y4807">
        <v>6.3</v>
      </c>
      <c r="Z4807">
        <v>19</v>
      </c>
      <c r="AA4807" t="s">
        <v>57</v>
      </c>
      <c r="AB4807">
        <v>15</v>
      </c>
      <c r="AC4807">
        <v>14</v>
      </c>
      <c r="AD4807">
        <v>16</v>
      </c>
      <c r="AE4807">
        <v>9400</v>
      </c>
      <c r="AF4807">
        <v>8800</v>
      </c>
      <c r="AG4807">
        <v>10000</v>
      </c>
      <c r="AH4807" t="s">
        <v>257</v>
      </c>
      <c r="AI4807">
        <v>1.1000000000000001</v>
      </c>
      <c r="AJ4807">
        <v>0.68</v>
      </c>
      <c r="AK4807">
        <v>1.6</v>
      </c>
      <c r="AL4807">
        <v>0.17</v>
      </c>
      <c r="AM4807">
        <v>0.1</v>
      </c>
      <c r="AN4807">
        <v>0.24</v>
      </c>
      <c r="AO4807">
        <v>100</v>
      </c>
      <c r="AP4807">
        <v>64</v>
      </c>
      <c r="AQ4807">
        <v>150</v>
      </c>
      <c r="AR4807">
        <v>0</v>
      </c>
      <c r="AS4807">
        <v>89</v>
      </c>
      <c r="AT4807">
        <v>84</v>
      </c>
      <c r="AU4807">
        <v>95</v>
      </c>
    </row>
    <row r="4808" spans="1:47">
      <c r="A4808" t="s">
        <v>684</v>
      </c>
      <c r="B4808" t="s">
        <v>685</v>
      </c>
      <c r="C4808" t="s">
        <v>686</v>
      </c>
      <c r="D4808">
        <v>826</v>
      </c>
      <c r="E4808" t="s">
        <v>56</v>
      </c>
      <c r="F4808">
        <v>2012</v>
      </c>
      <c r="G4808">
        <v>62783115</v>
      </c>
      <c r="H4808">
        <v>17</v>
      </c>
      <c r="I4808">
        <v>7</v>
      </c>
      <c r="J4808">
        <v>33</v>
      </c>
      <c r="K4808">
        <v>11000</v>
      </c>
      <c r="L4808">
        <v>4400</v>
      </c>
      <c r="M4808">
        <v>20000</v>
      </c>
      <c r="N4808" t="s">
        <v>51</v>
      </c>
      <c r="O4808">
        <v>0.54</v>
      </c>
      <c r="P4808">
        <v>0.53</v>
      </c>
      <c r="Q4808">
        <v>0.54</v>
      </c>
      <c r="R4808">
        <v>340</v>
      </c>
      <c r="S4808">
        <v>330</v>
      </c>
      <c r="T4808">
        <v>340</v>
      </c>
      <c r="U4808">
        <v>0.02</v>
      </c>
      <c r="V4808">
        <v>0.01</v>
      </c>
      <c r="W4808">
        <v>0.03</v>
      </c>
      <c r="X4808">
        <v>12</v>
      </c>
      <c r="Y4808">
        <v>6.1</v>
      </c>
      <c r="Z4808">
        <v>20</v>
      </c>
      <c r="AA4808" t="s">
        <v>57</v>
      </c>
      <c r="AB4808">
        <v>15</v>
      </c>
      <c r="AC4808">
        <v>14</v>
      </c>
      <c r="AD4808">
        <v>16</v>
      </c>
      <c r="AE4808">
        <v>9300</v>
      </c>
      <c r="AF4808">
        <v>8700</v>
      </c>
      <c r="AG4808">
        <v>9900</v>
      </c>
      <c r="AH4808" t="s">
        <v>257</v>
      </c>
      <c r="AI4808">
        <v>1.2</v>
      </c>
      <c r="AJ4808">
        <v>0.71</v>
      </c>
      <c r="AK4808">
        <v>1.7</v>
      </c>
      <c r="AL4808">
        <v>0.17</v>
      </c>
      <c r="AM4808">
        <v>0.11</v>
      </c>
      <c r="AN4808">
        <v>0.25</v>
      </c>
      <c r="AO4808">
        <v>110</v>
      </c>
      <c r="AP4808">
        <v>66</v>
      </c>
      <c r="AQ4808">
        <v>160</v>
      </c>
      <c r="AR4808">
        <v>0</v>
      </c>
      <c r="AS4808">
        <v>89</v>
      </c>
      <c r="AT4808">
        <v>84</v>
      </c>
      <c r="AU4808">
        <v>95</v>
      </c>
    </row>
    <row r="4809" spans="1:47">
      <c r="A4809" t="s">
        <v>684</v>
      </c>
      <c r="B4809" t="s">
        <v>685</v>
      </c>
      <c r="C4809" t="s">
        <v>686</v>
      </c>
      <c r="D4809">
        <v>826</v>
      </c>
      <c r="E4809" t="s">
        <v>56</v>
      </c>
      <c r="F4809">
        <v>2013</v>
      </c>
      <c r="G4809">
        <v>63136265</v>
      </c>
      <c r="H4809">
        <v>17</v>
      </c>
      <c r="I4809">
        <v>6.9</v>
      </c>
      <c r="J4809">
        <v>32</v>
      </c>
      <c r="K4809">
        <v>11000</v>
      </c>
      <c r="L4809">
        <v>4400</v>
      </c>
      <c r="M4809">
        <v>20000</v>
      </c>
      <c r="N4809" t="s">
        <v>51</v>
      </c>
      <c r="O4809">
        <v>0.54</v>
      </c>
      <c r="P4809">
        <v>0.53</v>
      </c>
      <c r="Q4809">
        <v>0.54</v>
      </c>
      <c r="R4809">
        <v>340</v>
      </c>
      <c r="S4809">
        <v>340</v>
      </c>
      <c r="T4809">
        <v>340</v>
      </c>
      <c r="U4809">
        <v>0.02</v>
      </c>
      <c r="V4809">
        <v>0.01</v>
      </c>
      <c r="W4809">
        <v>0.03</v>
      </c>
      <c r="X4809">
        <v>12</v>
      </c>
      <c r="Y4809">
        <v>5.8</v>
      </c>
      <c r="Z4809">
        <v>20</v>
      </c>
      <c r="AA4809" t="s">
        <v>57</v>
      </c>
      <c r="AB4809">
        <v>13</v>
      </c>
      <c r="AC4809">
        <v>12</v>
      </c>
      <c r="AD4809">
        <v>14</v>
      </c>
      <c r="AE4809">
        <v>8300</v>
      </c>
      <c r="AF4809">
        <v>7700</v>
      </c>
      <c r="AG4809">
        <v>8800</v>
      </c>
      <c r="AH4809" t="s">
        <v>257</v>
      </c>
      <c r="AI4809">
        <v>1.2</v>
      </c>
      <c r="AJ4809">
        <v>0.72</v>
      </c>
      <c r="AK4809">
        <v>1.8</v>
      </c>
      <c r="AL4809">
        <v>0.15</v>
      </c>
      <c r="AM4809">
        <v>0.09</v>
      </c>
      <c r="AN4809">
        <v>0.23</v>
      </c>
      <c r="AO4809">
        <v>98</v>
      </c>
      <c r="AP4809">
        <v>59</v>
      </c>
      <c r="AQ4809">
        <v>140</v>
      </c>
      <c r="AR4809">
        <v>0</v>
      </c>
      <c r="AS4809">
        <v>89</v>
      </c>
      <c r="AT4809">
        <v>84</v>
      </c>
      <c r="AU4809">
        <v>95</v>
      </c>
    </row>
    <row r="4810" spans="1:47">
      <c r="A4810" t="s">
        <v>687</v>
      </c>
      <c r="B4810" t="s">
        <v>688</v>
      </c>
      <c r="C4810" t="s">
        <v>689</v>
      </c>
      <c r="D4810">
        <v>834</v>
      </c>
      <c r="E4810" t="s">
        <v>62</v>
      </c>
      <c r="F4810">
        <v>1990</v>
      </c>
      <c r="G4810">
        <v>25484814</v>
      </c>
      <c r="H4810">
        <v>344</v>
      </c>
      <c r="I4810">
        <v>180</v>
      </c>
      <c r="J4810">
        <v>559</v>
      </c>
      <c r="K4810">
        <v>88000</v>
      </c>
      <c r="L4810">
        <v>46000</v>
      </c>
      <c r="M4810">
        <v>140000</v>
      </c>
      <c r="N4810" t="s">
        <v>51</v>
      </c>
      <c r="O4810">
        <v>46</v>
      </c>
      <c r="P4810">
        <v>32</v>
      </c>
      <c r="Q4810">
        <v>61</v>
      </c>
      <c r="R4810">
        <v>12000</v>
      </c>
      <c r="S4810">
        <v>8200</v>
      </c>
      <c r="T4810">
        <v>16000</v>
      </c>
      <c r="U4810">
        <v>33</v>
      </c>
      <c r="V4810">
        <v>27</v>
      </c>
      <c r="W4810">
        <v>39</v>
      </c>
      <c r="X4810">
        <v>8300</v>
      </c>
      <c r="Y4810">
        <v>6800</v>
      </c>
      <c r="Z4810">
        <v>10000</v>
      </c>
      <c r="AA4810" t="s">
        <v>52</v>
      </c>
      <c r="AB4810">
        <v>228</v>
      </c>
      <c r="AC4810">
        <v>212</v>
      </c>
      <c r="AD4810">
        <v>254</v>
      </c>
      <c r="AE4810">
        <v>58000</v>
      </c>
      <c r="AF4810">
        <v>54000</v>
      </c>
      <c r="AG4810">
        <v>65000</v>
      </c>
      <c r="AH4810">
        <v>0</v>
      </c>
      <c r="AI4810">
        <v>28</v>
      </c>
      <c r="AJ4810">
        <v>24</v>
      </c>
      <c r="AK4810">
        <v>32</v>
      </c>
      <c r="AL4810">
        <v>63</v>
      </c>
      <c r="AM4810">
        <v>51</v>
      </c>
      <c r="AN4810">
        <v>64</v>
      </c>
      <c r="AO4810">
        <v>16000</v>
      </c>
      <c r="AP4810">
        <v>13000</v>
      </c>
      <c r="AQ4810">
        <v>16000</v>
      </c>
      <c r="AR4810">
        <v>0</v>
      </c>
      <c r="AS4810">
        <v>38</v>
      </c>
      <c r="AT4810">
        <v>34</v>
      </c>
      <c r="AU4810">
        <v>41</v>
      </c>
    </row>
    <row r="4811" spans="1:47">
      <c r="A4811" t="s">
        <v>687</v>
      </c>
      <c r="B4811" t="s">
        <v>688</v>
      </c>
      <c r="C4811" t="s">
        <v>689</v>
      </c>
      <c r="D4811">
        <v>834</v>
      </c>
      <c r="E4811" t="s">
        <v>62</v>
      </c>
      <c r="F4811">
        <v>1991</v>
      </c>
      <c r="G4811">
        <v>26337403</v>
      </c>
      <c r="H4811">
        <v>313</v>
      </c>
      <c r="I4811">
        <v>170</v>
      </c>
      <c r="J4811">
        <v>499</v>
      </c>
      <c r="K4811">
        <v>82000</v>
      </c>
      <c r="L4811">
        <v>45000</v>
      </c>
      <c r="M4811">
        <v>130000</v>
      </c>
      <c r="N4811" t="s">
        <v>51</v>
      </c>
      <c r="O4811">
        <v>40</v>
      </c>
      <c r="P4811">
        <v>28</v>
      </c>
      <c r="Q4811">
        <v>52</v>
      </c>
      <c r="R4811">
        <v>10000</v>
      </c>
      <c r="S4811">
        <v>7500</v>
      </c>
      <c r="T4811">
        <v>14000</v>
      </c>
      <c r="U4811">
        <v>36</v>
      </c>
      <c r="V4811">
        <v>30</v>
      </c>
      <c r="W4811">
        <v>43</v>
      </c>
      <c r="X4811">
        <v>9600</v>
      </c>
      <c r="Y4811">
        <v>7900</v>
      </c>
      <c r="Z4811">
        <v>11000</v>
      </c>
      <c r="AA4811" t="s">
        <v>52</v>
      </c>
      <c r="AB4811">
        <v>227</v>
      </c>
      <c r="AC4811">
        <v>214</v>
      </c>
      <c r="AD4811">
        <v>246</v>
      </c>
      <c r="AE4811">
        <v>60000</v>
      </c>
      <c r="AF4811">
        <v>56000</v>
      </c>
      <c r="AG4811">
        <v>65000</v>
      </c>
      <c r="AH4811">
        <v>0</v>
      </c>
      <c r="AI4811">
        <v>33</v>
      </c>
      <c r="AJ4811">
        <v>27</v>
      </c>
      <c r="AK4811">
        <v>38</v>
      </c>
      <c r="AL4811">
        <v>74</v>
      </c>
      <c r="AM4811">
        <v>63</v>
      </c>
      <c r="AN4811">
        <v>86</v>
      </c>
      <c r="AO4811">
        <v>20000</v>
      </c>
      <c r="AP4811">
        <v>17000</v>
      </c>
      <c r="AQ4811">
        <v>23000</v>
      </c>
      <c r="AR4811">
        <v>0</v>
      </c>
      <c r="AS4811">
        <v>42</v>
      </c>
      <c r="AT4811">
        <v>39</v>
      </c>
      <c r="AU4811">
        <v>45</v>
      </c>
    </row>
    <row r="4812" spans="1:47">
      <c r="A4812" t="s">
        <v>687</v>
      </c>
      <c r="B4812" t="s">
        <v>688</v>
      </c>
      <c r="C4812" t="s">
        <v>689</v>
      </c>
      <c r="D4812">
        <v>834</v>
      </c>
      <c r="E4812" t="s">
        <v>62</v>
      </c>
      <c r="F4812">
        <v>1992</v>
      </c>
      <c r="G4812">
        <v>27236099</v>
      </c>
      <c r="H4812">
        <v>284</v>
      </c>
      <c r="I4812">
        <v>158</v>
      </c>
      <c r="J4812">
        <v>448</v>
      </c>
      <c r="K4812">
        <v>77000</v>
      </c>
      <c r="L4812">
        <v>43000</v>
      </c>
      <c r="M4812">
        <v>120000</v>
      </c>
      <c r="N4812" t="s">
        <v>51</v>
      </c>
      <c r="O4812">
        <v>34</v>
      </c>
      <c r="P4812">
        <v>25</v>
      </c>
      <c r="Q4812">
        <v>44</v>
      </c>
      <c r="R4812">
        <v>9300</v>
      </c>
      <c r="S4812">
        <v>6700</v>
      </c>
      <c r="T4812">
        <v>12000</v>
      </c>
      <c r="U4812">
        <v>39</v>
      </c>
      <c r="V4812">
        <v>32</v>
      </c>
      <c r="W4812">
        <v>46</v>
      </c>
      <c r="X4812">
        <v>11000</v>
      </c>
      <c r="Y4812">
        <v>8800</v>
      </c>
      <c r="Z4812">
        <v>12000</v>
      </c>
      <c r="AA4812" t="s">
        <v>52</v>
      </c>
      <c r="AB4812">
        <v>225</v>
      </c>
      <c r="AC4812">
        <v>212</v>
      </c>
      <c r="AD4812">
        <v>240</v>
      </c>
      <c r="AE4812">
        <v>61000</v>
      </c>
      <c r="AF4812">
        <v>58000</v>
      </c>
      <c r="AG4812">
        <v>65000</v>
      </c>
      <c r="AH4812">
        <v>0</v>
      </c>
      <c r="AI4812">
        <v>38</v>
      </c>
      <c r="AJ4812">
        <v>32</v>
      </c>
      <c r="AK4812">
        <v>44</v>
      </c>
      <c r="AL4812">
        <v>84</v>
      </c>
      <c r="AM4812">
        <v>72</v>
      </c>
      <c r="AN4812">
        <v>97</v>
      </c>
      <c r="AO4812">
        <v>23000</v>
      </c>
      <c r="AP4812">
        <v>20000</v>
      </c>
      <c r="AQ4812">
        <v>26000</v>
      </c>
      <c r="AR4812">
        <v>0</v>
      </c>
      <c r="AS4812">
        <v>46</v>
      </c>
      <c r="AT4812">
        <v>43</v>
      </c>
      <c r="AU4812">
        <v>49</v>
      </c>
    </row>
    <row r="4813" spans="1:47">
      <c r="A4813" t="s">
        <v>687</v>
      </c>
      <c r="B4813" t="s">
        <v>688</v>
      </c>
      <c r="C4813" t="s">
        <v>689</v>
      </c>
      <c r="D4813">
        <v>834</v>
      </c>
      <c r="E4813" t="s">
        <v>62</v>
      </c>
      <c r="F4813">
        <v>1993</v>
      </c>
      <c r="G4813">
        <v>28157055</v>
      </c>
      <c r="H4813">
        <v>260</v>
      </c>
      <c r="I4813">
        <v>145</v>
      </c>
      <c r="J4813">
        <v>409</v>
      </c>
      <c r="K4813">
        <v>73000</v>
      </c>
      <c r="L4813">
        <v>41000</v>
      </c>
      <c r="M4813">
        <v>120000</v>
      </c>
      <c r="N4813" t="s">
        <v>51</v>
      </c>
      <c r="O4813">
        <v>29</v>
      </c>
      <c r="P4813">
        <v>22</v>
      </c>
      <c r="Q4813">
        <v>38</v>
      </c>
      <c r="R4813">
        <v>8300</v>
      </c>
      <c r="S4813">
        <v>6200</v>
      </c>
      <c r="T4813">
        <v>11000</v>
      </c>
      <c r="U4813">
        <v>40</v>
      </c>
      <c r="V4813">
        <v>34</v>
      </c>
      <c r="W4813">
        <v>46</v>
      </c>
      <c r="X4813">
        <v>11000</v>
      </c>
      <c r="Y4813">
        <v>9500</v>
      </c>
      <c r="Z4813">
        <v>13000</v>
      </c>
      <c r="AA4813" t="s">
        <v>52</v>
      </c>
      <c r="AB4813">
        <v>223</v>
      </c>
      <c r="AC4813">
        <v>211</v>
      </c>
      <c r="AD4813">
        <v>238</v>
      </c>
      <c r="AE4813">
        <v>63000</v>
      </c>
      <c r="AF4813">
        <v>59000</v>
      </c>
      <c r="AG4813">
        <v>67000</v>
      </c>
      <c r="AH4813">
        <v>0</v>
      </c>
      <c r="AI4813">
        <v>42</v>
      </c>
      <c r="AJ4813">
        <v>35</v>
      </c>
      <c r="AK4813">
        <v>48</v>
      </c>
      <c r="AL4813">
        <v>93</v>
      </c>
      <c r="AM4813">
        <v>79</v>
      </c>
      <c r="AN4813">
        <v>107</v>
      </c>
      <c r="AO4813">
        <v>26000</v>
      </c>
      <c r="AP4813">
        <v>22000</v>
      </c>
      <c r="AQ4813">
        <v>30000</v>
      </c>
      <c r="AR4813">
        <v>0</v>
      </c>
      <c r="AS4813">
        <v>50</v>
      </c>
      <c r="AT4813">
        <v>47</v>
      </c>
      <c r="AU4813">
        <v>53</v>
      </c>
    </row>
    <row r="4814" spans="1:47">
      <c r="A4814" t="s">
        <v>687</v>
      </c>
      <c r="B4814" t="s">
        <v>688</v>
      </c>
      <c r="C4814" t="s">
        <v>689</v>
      </c>
      <c r="D4814">
        <v>834</v>
      </c>
      <c r="E4814" t="s">
        <v>62</v>
      </c>
      <c r="F4814">
        <v>1994</v>
      </c>
      <c r="G4814">
        <v>29067333</v>
      </c>
      <c r="H4814">
        <v>243</v>
      </c>
      <c r="I4814">
        <v>137</v>
      </c>
      <c r="J4814">
        <v>379</v>
      </c>
      <c r="K4814">
        <v>71000</v>
      </c>
      <c r="L4814">
        <v>40000</v>
      </c>
      <c r="M4814">
        <v>110000</v>
      </c>
      <c r="N4814" t="s">
        <v>51</v>
      </c>
      <c r="O4814">
        <v>26</v>
      </c>
      <c r="P4814">
        <v>19</v>
      </c>
      <c r="Q4814">
        <v>34</v>
      </c>
      <c r="R4814">
        <v>7400</v>
      </c>
      <c r="S4814">
        <v>5600</v>
      </c>
      <c r="T4814">
        <v>9800</v>
      </c>
      <c r="U4814">
        <v>40</v>
      </c>
      <c r="V4814">
        <v>33</v>
      </c>
      <c r="W4814">
        <v>47</v>
      </c>
      <c r="X4814">
        <v>12000</v>
      </c>
      <c r="Y4814">
        <v>9700</v>
      </c>
      <c r="Z4814">
        <v>14000</v>
      </c>
      <c r="AA4814" t="s">
        <v>52</v>
      </c>
      <c r="AB4814">
        <v>222</v>
      </c>
      <c r="AC4814">
        <v>208</v>
      </c>
      <c r="AD4814">
        <v>239</v>
      </c>
      <c r="AE4814">
        <v>65000</v>
      </c>
      <c r="AF4814">
        <v>60000</v>
      </c>
      <c r="AG4814">
        <v>70000</v>
      </c>
      <c r="AH4814">
        <v>0</v>
      </c>
      <c r="AI4814">
        <v>45</v>
      </c>
      <c r="AJ4814">
        <v>37</v>
      </c>
      <c r="AK4814">
        <v>53</v>
      </c>
      <c r="AL4814">
        <v>100</v>
      </c>
      <c r="AM4814">
        <v>83</v>
      </c>
      <c r="AN4814">
        <v>117</v>
      </c>
      <c r="AO4814">
        <v>29000</v>
      </c>
      <c r="AP4814">
        <v>24000</v>
      </c>
      <c r="AQ4814">
        <v>34000</v>
      </c>
      <c r="AR4814">
        <v>0</v>
      </c>
      <c r="AS4814">
        <v>54</v>
      </c>
      <c r="AT4814">
        <v>50</v>
      </c>
      <c r="AU4814">
        <v>58</v>
      </c>
    </row>
    <row r="4815" spans="1:47">
      <c r="A4815" t="s">
        <v>687</v>
      </c>
      <c r="B4815" t="s">
        <v>688</v>
      </c>
      <c r="C4815" t="s">
        <v>689</v>
      </c>
      <c r="D4815">
        <v>834</v>
      </c>
      <c r="E4815" t="s">
        <v>62</v>
      </c>
      <c r="F4815">
        <v>1995</v>
      </c>
      <c r="G4815">
        <v>29944302</v>
      </c>
      <c r="H4815">
        <v>231</v>
      </c>
      <c r="I4815">
        <v>129</v>
      </c>
      <c r="J4815">
        <v>361</v>
      </c>
      <c r="K4815">
        <v>69000</v>
      </c>
      <c r="L4815">
        <v>39000</v>
      </c>
      <c r="M4815">
        <v>110000</v>
      </c>
      <c r="N4815" t="s">
        <v>51</v>
      </c>
      <c r="O4815">
        <v>23</v>
      </c>
      <c r="P4815">
        <v>17</v>
      </c>
      <c r="Q4815">
        <v>30</v>
      </c>
      <c r="R4815">
        <v>6800</v>
      </c>
      <c r="S4815">
        <v>5200</v>
      </c>
      <c r="T4815">
        <v>9100</v>
      </c>
      <c r="U4815">
        <v>39</v>
      </c>
      <c r="V4815">
        <v>32</v>
      </c>
      <c r="W4815">
        <v>47</v>
      </c>
      <c r="X4815">
        <v>12000</v>
      </c>
      <c r="Y4815">
        <v>9700</v>
      </c>
      <c r="Z4815">
        <v>14000</v>
      </c>
      <c r="AA4815" t="s">
        <v>52</v>
      </c>
      <c r="AB4815">
        <v>223</v>
      </c>
      <c r="AC4815">
        <v>209</v>
      </c>
      <c r="AD4815">
        <v>242</v>
      </c>
      <c r="AE4815">
        <v>67000</v>
      </c>
      <c r="AF4815">
        <v>63000</v>
      </c>
      <c r="AG4815">
        <v>73000</v>
      </c>
      <c r="AH4815">
        <v>0</v>
      </c>
      <c r="AI4815">
        <v>48</v>
      </c>
      <c r="AJ4815">
        <v>39</v>
      </c>
      <c r="AK4815">
        <v>57</v>
      </c>
      <c r="AL4815">
        <v>106</v>
      </c>
      <c r="AM4815">
        <v>87</v>
      </c>
      <c r="AN4815">
        <v>125</v>
      </c>
      <c r="AO4815">
        <v>32000</v>
      </c>
      <c r="AP4815">
        <v>26000</v>
      </c>
      <c r="AQ4815">
        <v>37000</v>
      </c>
      <c r="AR4815">
        <v>0</v>
      </c>
      <c r="AS4815">
        <v>60</v>
      </c>
      <c r="AT4815">
        <v>55</v>
      </c>
      <c r="AU4815">
        <v>64</v>
      </c>
    </row>
    <row r="4816" spans="1:47">
      <c r="A4816" t="s">
        <v>687</v>
      </c>
      <c r="B4816" t="s">
        <v>688</v>
      </c>
      <c r="C4816" t="s">
        <v>689</v>
      </c>
      <c r="D4816">
        <v>834</v>
      </c>
      <c r="E4816" t="s">
        <v>62</v>
      </c>
      <c r="F4816">
        <v>1996</v>
      </c>
      <c r="G4816">
        <v>30780453</v>
      </c>
      <c r="H4816">
        <v>225</v>
      </c>
      <c r="I4816">
        <v>126</v>
      </c>
      <c r="J4816">
        <v>352</v>
      </c>
      <c r="K4816">
        <v>69000</v>
      </c>
      <c r="L4816">
        <v>39000</v>
      </c>
      <c r="M4816">
        <v>110000</v>
      </c>
      <c r="N4816" t="s">
        <v>51</v>
      </c>
      <c r="O4816">
        <v>21</v>
      </c>
      <c r="P4816">
        <v>16</v>
      </c>
      <c r="Q4816">
        <v>28</v>
      </c>
      <c r="R4816">
        <v>6300</v>
      </c>
      <c r="S4816">
        <v>5000</v>
      </c>
      <c r="T4816">
        <v>8500</v>
      </c>
      <c r="U4816">
        <v>39</v>
      </c>
      <c r="V4816">
        <v>32</v>
      </c>
      <c r="W4816">
        <v>46</v>
      </c>
      <c r="X4816">
        <v>12000</v>
      </c>
      <c r="Y4816">
        <v>10000</v>
      </c>
      <c r="Z4816">
        <v>14000</v>
      </c>
      <c r="AA4816" t="s">
        <v>52</v>
      </c>
      <c r="AB4816">
        <v>226</v>
      </c>
      <c r="AC4816">
        <v>212</v>
      </c>
      <c r="AD4816">
        <v>244</v>
      </c>
      <c r="AE4816">
        <v>69000</v>
      </c>
      <c r="AF4816">
        <v>65000</v>
      </c>
      <c r="AG4816">
        <v>75000</v>
      </c>
      <c r="AH4816">
        <v>0</v>
      </c>
      <c r="AI4816">
        <v>49</v>
      </c>
      <c r="AJ4816">
        <v>40</v>
      </c>
      <c r="AK4816">
        <v>59</v>
      </c>
      <c r="AL4816">
        <v>111</v>
      </c>
      <c r="AM4816">
        <v>91</v>
      </c>
      <c r="AN4816">
        <v>131</v>
      </c>
      <c r="AO4816">
        <v>34000</v>
      </c>
      <c r="AP4816">
        <v>28000</v>
      </c>
      <c r="AQ4816">
        <v>40000</v>
      </c>
      <c r="AR4816">
        <v>0</v>
      </c>
      <c r="AS4816">
        <v>64</v>
      </c>
      <c r="AT4816">
        <v>59</v>
      </c>
      <c r="AU4816">
        <v>68</v>
      </c>
    </row>
    <row r="4817" spans="1:47">
      <c r="A4817" t="s">
        <v>687</v>
      </c>
      <c r="B4817" t="s">
        <v>688</v>
      </c>
      <c r="C4817" t="s">
        <v>689</v>
      </c>
      <c r="D4817">
        <v>834</v>
      </c>
      <c r="E4817" t="s">
        <v>62</v>
      </c>
      <c r="F4817">
        <v>1997</v>
      </c>
      <c r="G4817">
        <v>31586039</v>
      </c>
      <c r="H4817">
        <v>222</v>
      </c>
      <c r="I4817">
        <v>125</v>
      </c>
      <c r="J4817">
        <v>347</v>
      </c>
      <c r="K4817">
        <v>70000</v>
      </c>
      <c r="L4817">
        <v>39000</v>
      </c>
      <c r="M4817">
        <v>110000</v>
      </c>
      <c r="N4817" t="s">
        <v>51</v>
      </c>
      <c r="O4817">
        <v>19</v>
      </c>
      <c r="P4817">
        <v>15</v>
      </c>
      <c r="Q4817">
        <v>27</v>
      </c>
      <c r="R4817">
        <v>6100</v>
      </c>
      <c r="S4817">
        <v>4900</v>
      </c>
      <c r="T4817">
        <v>8400</v>
      </c>
      <c r="U4817">
        <v>39</v>
      </c>
      <c r="V4817">
        <v>33</v>
      </c>
      <c r="W4817">
        <v>45</v>
      </c>
      <c r="X4817">
        <v>12000</v>
      </c>
      <c r="Y4817">
        <v>10000</v>
      </c>
      <c r="Z4817">
        <v>14000</v>
      </c>
      <c r="AA4817" t="s">
        <v>52</v>
      </c>
      <c r="AB4817">
        <v>229</v>
      </c>
      <c r="AC4817">
        <v>217</v>
      </c>
      <c r="AD4817">
        <v>245</v>
      </c>
      <c r="AE4817">
        <v>72000</v>
      </c>
      <c r="AF4817">
        <v>68000</v>
      </c>
      <c r="AG4817">
        <v>78000</v>
      </c>
      <c r="AH4817">
        <v>0</v>
      </c>
      <c r="AI4817">
        <v>51</v>
      </c>
      <c r="AJ4817">
        <v>42</v>
      </c>
      <c r="AK4817">
        <v>59</v>
      </c>
      <c r="AL4817">
        <v>116</v>
      </c>
      <c r="AM4817">
        <v>98</v>
      </c>
      <c r="AN4817">
        <v>134</v>
      </c>
      <c r="AO4817">
        <v>37000</v>
      </c>
      <c r="AP4817">
        <v>31000</v>
      </c>
      <c r="AQ4817">
        <v>42000</v>
      </c>
      <c r="AR4817">
        <v>0</v>
      </c>
      <c r="AS4817">
        <v>64</v>
      </c>
      <c r="AT4817">
        <v>60</v>
      </c>
      <c r="AU4817">
        <v>68</v>
      </c>
    </row>
    <row r="4818" spans="1:47">
      <c r="A4818" t="s">
        <v>687</v>
      </c>
      <c r="B4818" t="s">
        <v>688</v>
      </c>
      <c r="C4818" t="s">
        <v>689</v>
      </c>
      <c r="D4818">
        <v>834</v>
      </c>
      <c r="E4818" t="s">
        <v>62</v>
      </c>
      <c r="F4818">
        <v>1998</v>
      </c>
      <c r="G4818">
        <v>32378333</v>
      </c>
      <c r="H4818">
        <v>222</v>
      </c>
      <c r="I4818">
        <v>124</v>
      </c>
      <c r="J4818">
        <v>347</v>
      </c>
      <c r="K4818">
        <v>72000</v>
      </c>
      <c r="L4818">
        <v>40000</v>
      </c>
      <c r="M4818">
        <v>110000</v>
      </c>
      <c r="N4818" t="s">
        <v>51</v>
      </c>
      <c r="O4818">
        <v>18</v>
      </c>
      <c r="P4818">
        <v>14</v>
      </c>
      <c r="Q4818">
        <v>26</v>
      </c>
      <c r="R4818">
        <v>5900</v>
      </c>
      <c r="S4818">
        <v>4700</v>
      </c>
      <c r="T4818">
        <v>8500</v>
      </c>
      <c r="U4818">
        <v>38</v>
      </c>
      <c r="V4818">
        <v>32</v>
      </c>
      <c r="W4818">
        <v>45</v>
      </c>
      <c r="X4818">
        <v>12000</v>
      </c>
      <c r="Y4818">
        <v>10000</v>
      </c>
      <c r="Z4818">
        <v>15000</v>
      </c>
      <c r="AA4818" t="s">
        <v>52</v>
      </c>
      <c r="AB4818">
        <v>233</v>
      </c>
      <c r="AC4818">
        <v>222</v>
      </c>
      <c r="AD4818">
        <v>245</v>
      </c>
      <c r="AE4818">
        <v>76000</v>
      </c>
      <c r="AF4818">
        <v>72000</v>
      </c>
      <c r="AG4818">
        <v>79000</v>
      </c>
      <c r="AH4818">
        <v>0</v>
      </c>
      <c r="AI4818">
        <v>52</v>
      </c>
      <c r="AJ4818">
        <v>43</v>
      </c>
      <c r="AK4818">
        <v>60</v>
      </c>
      <c r="AL4818">
        <v>120</v>
      </c>
      <c r="AM4818">
        <v>101</v>
      </c>
      <c r="AN4818">
        <v>140</v>
      </c>
      <c r="AO4818">
        <v>39000</v>
      </c>
      <c r="AP4818">
        <v>33000</v>
      </c>
      <c r="AQ4818">
        <v>45000</v>
      </c>
      <c r="AR4818">
        <v>0</v>
      </c>
      <c r="AS4818">
        <v>68</v>
      </c>
      <c r="AT4818">
        <v>65</v>
      </c>
      <c r="AU4818">
        <v>71</v>
      </c>
    </row>
    <row r="4819" spans="1:47">
      <c r="A4819" t="s">
        <v>687</v>
      </c>
      <c r="B4819" t="s">
        <v>688</v>
      </c>
      <c r="C4819" t="s">
        <v>689</v>
      </c>
      <c r="D4819">
        <v>834</v>
      </c>
      <c r="E4819" t="s">
        <v>62</v>
      </c>
      <c r="F4819">
        <v>1999</v>
      </c>
      <c r="G4819">
        <v>33183093</v>
      </c>
      <c r="H4819">
        <v>222</v>
      </c>
      <c r="I4819">
        <v>124</v>
      </c>
      <c r="J4819">
        <v>348</v>
      </c>
      <c r="K4819">
        <v>74000</v>
      </c>
      <c r="L4819">
        <v>41000</v>
      </c>
      <c r="M4819">
        <v>120000</v>
      </c>
      <c r="N4819" t="s">
        <v>51</v>
      </c>
      <c r="O4819">
        <v>18</v>
      </c>
      <c r="P4819">
        <v>14</v>
      </c>
      <c r="Q4819">
        <v>26</v>
      </c>
      <c r="R4819">
        <v>5800</v>
      </c>
      <c r="S4819">
        <v>4500</v>
      </c>
      <c r="T4819">
        <v>8500</v>
      </c>
      <c r="U4819">
        <v>38</v>
      </c>
      <c r="V4819">
        <v>31</v>
      </c>
      <c r="W4819">
        <v>45</v>
      </c>
      <c r="X4819">
        <v>12000</v>
      </c>
      <c r="Y4819">
        <v>10000</v>
      </c>
      <c r="Z4819">
        <v>15000</v>
      </c>
      <c r="AA4819" t="s">
        <v>52</v>
      </c>
      <c r="AB4819">
        <v>236</v>
      </c>
      <c r="AC4819">
        <v>223</v>
      </c>
      <c r="AD4819">
        <v>248</v>
      </c>
      <c r="AE4819">
        <v>78000</v>
      </c>
      <c r="AF4819">
        <v>74000</v>
      </c>
      <c r="AG4819">
        <v>82000</v>
      </c>
      <c r="AH4819">
        <v>0</v>
      </c>
      <c r="AI4819">
        <v>52</v>
      </c>
      <c r="AJ4819">
        <v>43</v>
      </c>
      <c r="AK4819">
        <v>61</v>
      </c>
      <c r="AL4819">
        <v>123</v>
      </c>
      <c r="AM4819">
        <v>103</v>
      </c>
      <c r="AN4819">
        <v>143</v>
      </c>
      <c r="AO4819">
        <v>41000</v>
      </c>
      <c r="AP4819">
        <v>34000</v>
      </c>
      <c r="AQ4819">
        <v>48000</v>
      </c>
      <c r="AR4819">
        <v>0</v>
      </c>
      <c r="AS4819">
        <v>67</v>
      </c>
      <c r="AT4819">
        <v>64</v>
      </c>
      <c r="AU4819">
        <v>71</v>
      </c>
    </row>
    <row r="4820" spans="1:47">
      <c r="A4820" t="s">
        <v>687</v>
      </c>
      <c r="B4820" t="s">
        <v>688</v>
      </c>
      <c r="C4820" t="s">
        <v>689</v>
      </c>
      <c r="D4820">
        <v>834</v>
      </c>
      <c r="E4820" t="s">
        <v>62</v>
      </c>
      <c r="F4820">
        <v>2000</v>
      </c>
      <c r="G4820">
        <v>34020512</v>
      </c>
      <c r="H4820">
        <v>221</v>
      </c>
      <c r="I4820">
        <v>123</v>
      </c>
      <c r="J4820">
        <v>348</v>
      </c>
      <c r="K4820">
        <v>75000</v>
      </c>
      <c r="L4820">
        <v>42000</v>
      </c>
      <c r="M4820">
        <v>120000</v>
      </c>
      <c r="N4820" t="s">
        <v>51</v>
      </c>
      <c r="O4820">
        <v>17</v>
      </c>
      <c r="P4820">
        <v>13</v>
      </c>
      <c r="Q4820">
        <v>25</v>
      </c>
      <c r="R4820">
        <v>5800</v>
      </c>
      <c r="S4820">
        <v>4400</v>
      </c>
      <c r="T4820">
        <v>8400</v>
      </c>
      <c r="U4820">
        <v>37</v>
      </c>
      <c r="V4820">
        <v>30</v>
      </c>
      <c r="W4820">
        <v>44</v>
      </c>
      <c r="X4820">
        <v>13000</v>
      </c>
      <c r="Y4820">
        <v>10000</v>
      </c>
      <c r="Z4820">
        <v>15000</v>
      </c>
      <c r="AA4820" t="s">
        <v>52</v>
      </c>
      <c r="AB4820">
        <v>238</v>
      </c>
      <c r="AC4820">
        <v>224</v>
      </c>
      <c r="AD4820">
        <v>248</v>
      </c>
      <c r="AE4820">
        <v>81000</v>
      </c>
      <c r="AF4820">
        <v>76000</v>
      </c>
      <c r="AG4820">
        <v>84000</v>
      </c>
      <c r="AH4820">
        <v>0</v>
      </c>
      <c r="AI4820">
        <v>52</v>
      </c>
      <c r="AJ4820">
        <v>44</v>
      </c>
      <c r="AK4820">
        <v>61</v>
      </c>
      <c r="AL4820">
        <v>124</v>
      </c>
      <c r="AM4820">
        <v>104</v>
      </c>
      <c r="AN4820">
        <v>143</v>
      </c>
      <c r="AO4820">
        <v>42000</v>
      </c>
      <c r="AP4820">
        <v>35000</v>
      </c>
      <c r="AQ4820">
        <v>49000</v>
      </c>
      <c r="AR4820">
        <v>0</v>
      </c>
      <c r="AS4820">
        <v>67</v>
      </c>
      <c r="AT4820">
        <v>64</v>
      </c>
      <c r="AU4820">
        <v>71</v>
      </c>
    </row>
    <row r="4821" spans="1:47">
      <c r="A4821" t="s">
        <v>687</v>
      </c>
      <c r="B4821" t="s">
        <v>688</v>
      </c>
      <c r="C4821" t="s">
        <v>689</v>
      </c>
      <c r="D4821">
        <v>834</v>
      </c>
      <c r="E4821" t="s">
        <v>62</v>
      </c>
      <c r="F4821">
        <v>2001</v>
      </c>
      <c r="G4821">
        <v>34895398</v>
      </c>
      <c r="H4821">
        <v>220</v>
      </c>
      <c r="I4821">
        <v>122</v>
      </c>
      <c r="J4821">
        <v>346</v>
      </c>
      <c r="K4821">
        <v>77000</v>
      </c>
      <c r="L4821">
        <v>43000</v>
      </c>
      <c r="M4821">
        <v>120000</v>
      </c>
      <c r="N4821" t="s">
        <v>51</v>
      </c>
      <c r="O4821">
        <v>17</v>
      </c>
      <c r="P4821">
        <v>12</v>
      </c>
      <c r="Q4821">
        <v>24</v>
      </c>
      <c r="R4821">
        <v>5800</v>
      </c>
      <c r="S4821">
        <v>4300</v>
      </c>
      <c r="T4821">
        <v>8300</v>
      </c>
      <c r="U4821">
        <v>36</v>
      </c>
      <c r="V4821">
        <v>29</v>
      </c>
      <c r="W4821">
        <v>43</v>
      </c>
      <c r="X4821">
        <v>12000</v>
      </c>
      <c r="Y4821">
        <v>10000</v>
      </c>
      <c r="Z4821">
        <v>15000</v>
      </c>
      <c r="AA4821" t="s">
        <v>52</v>
      </c>
      <c r="AB4821">
        <v>237</v>
      </c>
      <c r="AC4821">
        <v>224</v>
      </c>
      <c r="AD4821">
        <v>245</v>
      </c>
      <c r="AE4821">
        <v>83000</v>
      </c>
      <c r="AF4821">
        <v>78000</v>
      </c>
      <c r="AG4821">
        <v>85000</v>
      </c>
      <c r="AH4821">
        <v>0</v>
      </c>
      <c r="AI4821">
        <v>52</v>
      </c>
      <c r="AJ4821">
        <v>44</v>
      </c>
      <c r="AK4821">
        <v>60</v>
      </c>
      <c r="AL4821">
        <v>122</v>
      </c>
      <c r="AM4821">
        <v>104</v>
      </c>
      <c r="AN4821">
        <v>141</v>
      </c>
      <c r="AO4821">
        <v>43000</v>
      </c>
      <c r="AP4821">
        <v>36000</v>
      </c>
      <c r="AQ4821">
        <v>49000</v>
      </c>
      <c r="AR4821">
        <v>0</v>
      </c>
      <c r="AS4821">
        <v>75</v>
      </c>
      <c r="AT4821">
        <v>72</v>
      </c>
      <c r="AU4821">
        <v>79</v>
      </c>
    </row>
    <row r="4822" spans="1:47">
      <c r="A4822" t="s">
        <v>687</v>
      </c>
      <c r="B4822" t="s">
        <v>688</v>
      </c>
      <c r="C4822" t="s">
        <v>689</v>
      </c>
      <c r="D4822">
        <v>834</v>
      </c>
      <c r="E4822" t="s">
        <v>62</v>
      </c>
      <c r="F4822">
        <v>2002</v>
      </c>
      <c r="G4822">
        <v>35806497</v>
      </c>
      <c r="H4822">
        <v>217</v>
      </c>
      <c r="I4822">
        <v>119</v>
      </c>
      <c r="J4822">
        <v>344</v>
      </c>
      <c r="K4822">
        <v>78000</v>
      </c>
      <c r="L4822">
        <v>43000</v>
      </c>
      <c r="M4822">
        <v>120000</v>
      </c>
      <c r="N4822" t="s">
        <v>51</v>
      </c>
      <c r="O4822">
        <v>16</v>
      </c>
      <c r="P4822">
        <v>12</v>
      </c>
      <c r="Q4822">
        <v>23</v>
      </c>
      <c r="R4822">
        <v>5900</v>
      </c>
      <c r="S4822">
        <v>4200</v>
      </c>
      <c r="T4822">
        <v>8300</v>
      </c>
      <c r="U4822">
        <v>34</v>
      </c>
      <c r="V4822">
        <v>28</v>
      </c>
      <c r="W4822">
        <v>41</v>
      </c>
      <c r="X4822">
        <v>12000</v>
      </c>
      <c r="Y4822">
        <v>9900</v>
      </c>
      <c r="Z4822">
        <v>15000</v>
      </c>
      <c r="AA4822" t="s">
        <v>52</v>
      </c>
      <c r="AB4822">
        <v>234</v>
      </c>
      <c r="AC4822">
        <v>223</v>
      </c>
      <c r="AD4822">
        <v>240</v>
      </c>
      <c r="AE4822">
        <v>84000</v>
      </c>
      <c r="AF4822">
        <v>80000</v>
      </c>
      <c r="AG4822">
        <v>86000</v>
      </c>
      <c r="AH4822">
        <v>0</v>
      </c>
      <c r="AI4822">
        <v>51</v>
      </c>
      <c r="AJ4822">
        <v>44</v>
      </c>
      <c r="AK4822">
        <v>58</v>
      </c>
      <c r="AL4822">
        <v>119</v>
      </c>
      <c r="AM4822">
        <v>103</v>
      </c>
      <c r="AN4822">
        <v>136</v>
      </c>
      <c r="AO4822">
        <v>43000</v>
      </c>
      <c r="AP4822">
        <v>37000</v>
      </c>
      <c r="AQ4822">
        <v>49000</v>
      </c>
      <c r="AR4822">
        <v>0</v>
      </c>
      <c r="AS4822">
        <v>72</v>
      </c>
      <c r="AT4822">
        <v>70</v>
      </c>
      <c r="AU4822">
        <v>76</v>
      </c>
    </row>
    <row r="4823" spans="1:47">
      <c r="A4823" t="s">
        <v>687</v>
      </c>
      <c r="B4823" t="s">
        <v>688</v>
      </c>
      <c r="C4823" t="s">
        <v>689</v>
      </c>
      <c r="D4823">
        <v>834</v>
      </c>
      <c r="E4823" t="s">
        <v>62</v>
      </c>
      <c r="F4823">
        <v>2003</v>
      </c>
      <c r="G4823">
        <v>36760831</v>
      </c>
      <c r="H4823">
        <v>213</v>
      </c>
      <c r="I4823">
        <v>117</v>
      </c>
      <c r="J4823">
        <v>338</v>
      </c>
      <c r="K4823">
        <v>78000</v>
      </c>
      <c r="L4823">
        <v>43000</v>
      </c>
      <c r="M4823">
        <v>120000</v>
      </c>
      <c r="N4823" t="s">
        <v>51</v>
      </c>
      <c r="O4823">
        <v>16</v>
      </c>
      <c r="P4823">
        <v>11</v>
      </c>
      <c r="Q4823">
        <v>22</v>
      </c>
      <c r="R4823">
        <v>5800</v>
      </c>
      <c r="S4823">
        <v>4100</v>
      </c>
      <c r="T4823">
        <v>8300</v>
      </c>
      <c r="U4823">
        <v>32</v>
      </c>
      <c r="V4823">
        <v>26</v>
      </c>
      <c r="W4823">
        <v>39</v>
      </c>
      <c r="X4823">
        <v>12000</v>
      </c>
      <c r="Y4823">
        <v>9600</v>
      </c>
      <c r="Z4823">
        <v>14000</v>
      </c>
      <c r="AA4823" t="s">
        <v>52</v>
      </c>
      <c r="AB4823">
        <v>229</v>
      </c>
      <c r="AC4823">
        <v>220</v>
      </c>
      <c r="AD4823">
        <v>234</v>
      </c>
      <c r="AE4823">
        <v>84000</v>
      </c>
      <c r="AF4823">
        <v>81000</v>
      </c>
      <c r="AG4823">
        <v>86000</v>
      </c>
      <c r="AH4823">
        <v>0</v>
      </c>
      <c r="AI4823">
        <v>50</v>
      </c>
      <c r="AJ4823">
        <v>44</v>
      </c>
      <c r="AK4823">
        <v>57</v>
      </c>
      <c r="AL4823">
        <v>115</v>
      </c>
      <c r="AM4823">
        <v>101</v>
      </c>
      <c r="AN4823">
        <v>130</v>
      </c>
      <c r="AO4823">
        <v>42000</v>
      </c>
      <c r="AP4823">
        <v>37000</v>
      </c>
      <c r="AQ4823">
        <v>48000</v>
      </c>
      <c r="AR4823">
        <v>0</v>
      </c>
      <c r="AS4823">
        <v>76</v>
      </c>
      <c r="AT4823">
        <v>75</v>
      </c>
      <c r="AU4823">
        <v>80</v>
      </c>
    </row>
    <row r="4824" spans="1:47">
      <c r="A4824" t="s">
        <v>687</v>
      </c>
      <c r="B4824" t="s">
        <v>688</v>
      </c>
      <c r="C4824" t="s">
        <v>689</v>
      </c>
      <c r="D4824">
        <v>834</v>
      </c>
      <c r="E4824" t="s">
        <v>62</v>
      </c>
      <c r="F4824">
        <v>2004</v>
      </c>
      <c r="G4824">
        <v>37765139</v>
      </c>
      <c r="H4824">
        <v>209</v>
      </c>
      <c r="I4824">
        <v>115</v>
      </c>
      <c r="J4824">
        <v>330</v>
      </c>
      <c r="K4824">
        <v>79000</v>
      </c>
      <c r="L4824">
        <v>43000</v>
      </c>
      <c r="M4824">
        <v>120000</v>
      </c>
      <c r="N4824" t="s">
        <v>51</v>
      </c>
      <c r="O4824">
        <v>15</v>
      </c>
      <c r="P4824">
        <v>11</v>
      </c>
      <c r="Q4824">
        <v>22</v>
      </c>
      <c r="R4824">
        <v>5800</v>
      </c>
      <c r="S4824">
        <v>4000</v>
      </c>
      <c r="T4824">
        <v>8300</v>
      </c>
      <c r="U4824">
        <v>31</v>
      </c>
      <c r="V4824">
        <v>24</v>
      </c>
      <c r="W4824">
        <v>37</v>
      </c>
      <c r="X4824">
        <v>12000</v>
      </c>
      <c r="Y4824">
        <v>9200</v>
      </c>
      <c r="Z4824">
        <v>14000</v>
      </c>
      <c r="AA4824" t="s">
        <v>52</v>
      </c>
      <c r="AB4824">
        <v>222</v>
      </c>
      <c r="AC4824">
        <v>214</v>
      </c>
      <c r="AD4824">
        <v>228</v>
      </c>
      <c r="AE4824">
        <v>84000</v>
      </c>
      <c r="AF4824">
        <v>81000</v>
      </c>
      <c r="AG4824">
        <v>86000</v>
      </c>
      <c r="AH4824">
        <v>0</v>
      </c>
      <c r="AI4824">
        <v>50</v>
      </c>
      <c r="AJ4824">
        <v>43</v>
      </c>
      <c r="AK4824">
        <v>56</v>
      </c>
      <c r="AL4824">
        <v>111</v>
      </c>
      <c r="AM4824">
        <v>97</v>
      </c>
      <c r="AN4824">
        <v>125</v>
      </c>
      <c r="AO4824">
        <v>42000</v>
      </c>
      <c r="AP4824">
        <v>37000</v>
      </c>
      <c r="AQ4824">
        <v>47000</v>
      </c>
      <c r="AR4824">
        <v>0</v>
      </c>
      <c r="AS4824">
        <v>74</v>
      </c>
      <c r="AT4824">
        <v>72</v>
      </c>
      <c r="AU4824">
        <v>77</v>
      </c>
    </row>
    <row r="4825" spans="1:47">
      <c r="A4825" t="s">
        <v>687</v>
      </c>
      <c r="B4825" t="s">
        <v>688</v>
      </c>
      <c r="C4825" t="s">
        <v>689</v>
      </c>
      <c r="D4825">
        <v>834</v>
      </c>
      <c r="E4825" t="s">
        <v>62</v>
      </c>
      <c r="F4825">
        <v>2005</v>
      </c>
      <c r="G4825">
        <v>38824384</v>
      </c>
      <c r="H4825">
        <v>202</v>
      </c>
      <c r="I4825">
        <v>110</v>
      </c>
      <c r="J4825">
        <v>321</v>
      </c>
      <c r="K4825">
        <v>78000</v>
      </c>
      <c r="L4825">
        <v>43000</v>
      </c>
      <c r="M4825">
        <v>120000</v>
      </c>
      <c r="N4825" t="s">
        <v>51</v>
      </c>
      <c r="O4825">
        <v>15</v>
      </c>
      <c r="P4825">
        <v>10</v>
      </c>
      <c r="Q4825">
        <v>21</v>
      </c>
      <c r="R4825">
        <v>5700</v>
      </c>
      <c r="S4825">
        <v>4000</v>
      </c>
      <c r="T4825">
        <v>8200</v>
      </c>
      <c r="U4825">
        <v>28</v>
      </c>
      <c r="V4825">
        <v>23</v>
      </c>
      <c r="W4825">
        <v>35</v>
      </c>
      <c r="X4825">
        <v>11000</v>
      </c>
      <c r="Y4825">
        <v>8900</v>
      </c>
      <c r="Z4825">
        <v>13000</v>
      </c>
      <c r="AA4825" t="s">
        <v>52</v>
      </c>
      <c r="AB4825">
        <v>215</v>
      </c>
      <c r="AC4825">
        <v>208</v>
      </c>
      <c r="AD4825">
        <v>221</v>
      </c>
      <c r="AE4825">
        <v>83000</v>
      </c>
      <c r="AF4825">
        <v>81000</v>
      </c>
      <c r="AG4825">
        <v>86000</v>
      </c>
      <c r="AH4825">
        <v>0</v>
      </c>
      <c r="AI4825">
        <v>49</v>
      </c>
      <c r="AJ4825">
        <v>43</v>
      </c>
      <c r="AK4825">
        <v>56</v>
      </c>
      <c r="AL4825">
        <v>105</v>
      </c>
      <c r="AM4825">
        <v>91</v>
      </c>
      <c r="AN4825">
        <v>120</v>
      </c>
      <c r="AO4825">
        <v>41000</v>
      </c>
      <c r="AP4825">
        <v>35000</v>
      </c>
      <c r="AQ4825">
        <v>46000</v>
      </c>
      <c r="AR4825">
        <v>0</v>
      </c>
      <c r="AS4825">
        <v>73</v>
      </c>
      <c r="AT4825">
        <v>71</v>
      </c>
      <c r="AU4825">
        <v>76</v>
      </c>
    </row>
    <row r="4826" spans="1:47">
      <c r="A4826" t="s">
        <v>687</v>
      </c>
      <c r="B4826" t="s">
        <v>688</v>
      </c>
      <c r="C4826" t="s">
        <v>689</v>
      </c>
      <c r="D4826">
        <v>834</v>
      </c>
      <c r="E4826" t="s">
        <v>62</v>
      </c>
      <c r="F4826">
        <v>2006</v>
      </c>
      <c r="G4826">
        <v>39942347</v>
      </c>
      <c r="H4826">
        <v>195</v>
      </c>
      <c r="I4826">
        <v>106</v>
      </c>
      <c r="J4826">
        <v>312</v>
      </c>
      <c r="K4826">
        <v>78000</v>
      </c>
      <c r="L4826">
        <v>42000</v>
      </c>
      <c r="M4826">
        <v>120000</v>
      </c>
      <c r="N4826" t="s">
        <v>51</v>
      </c>
      <c r="O4826">
        <v>14</v>
      </c>
      <c r="P4826">
        <v>9.9</v>
      </c>
      <c r="Q4826">
        <v>21</v>
      </c>
      <c r="R4826">
        <v>5600</v>
      </c>
      <c r="S4826">
        <v>4000</v>
      </c>
      <c r="T4826">
        <v>8200</v>
      </c>
      <c r="U4826">
        <v>26</v>
      </c>
      <c r="V4826">
        <v>21</v>
      </c>
      <c r="W4826">
        <v>31</v>
      </c>
      <c r="X4826">
        <v>10000</v>
      </c>
      <c r="Y4826">
        <v>8300</v>
      </c>
      <c r="Z4826">
        <v>12000</v>
      </c>
      <c r="AA4826" t="s">
        <v>52</v>
      </c>
      <c r="AB4826">
        <v>206</v>
      </c>
      <c r="AC4826">
        <v>200</v>
      </c>
      <c r="AD4826">
        <v>211</v>
      </c>
      <c r="AE4826">
        <v>82000</v>
      </c>
      <c r="AF4826">
        <v>80000</v>
      </c>
      <c r="AG4826">
        <v>84000</v>
      </c>
      <c r="AH4826">
        <v>0</v>
      </c>
      <c r="AI4826">
        <v>48</v>
      </c>
      <c r="AJ4826">
        <v>41</v>
      </c>
      <c r="AK4826">
        <v>55</v>
      </c>
      <c r="AL4826">
        <v>99</v>
      </c>
      <c r="AM4826">
        <v>84</v>
      </c>
      <c r="AN4826">
        <v>114</v>
      </c>
      <c r="AO4826">
        <v>40000</v>
      </c>
      <c r="AP4826">
        <v>34000</v>
      </c>
      <c r="AQ4826">
        <v>45000</v>
      </c>
      <c r="AR4826">
        <v>0</v>
      </c>
      <c r="AS4826">
        <v>72</v>
      </c>
      <c r="AT4826">
        <v>70</v>
      </c>
      <c r="AU4826">
        <v>74</v>
      </c>
    </row>
    <row r="4827" spans="1:47">
      <c r="A4827" t="s">
        <v>687</v>
      </c>
      <c r="B4827" t="s">
        <v>688</v>
      </c>
      <c r="C4827" t="s">
        <v>689</v>
      </c>
      <c r="D4827">
        <v>834</v>
      </c>
      <c r="E4827" t="s">
        <v>62</v>
      </c>
      <c r="F4827">
        <v>2007</v>
      </c>
      <c r="G4827">
        <v>41119693</v>
      </c>
      <c r="H4827">
        <v>189</v>
      </c>
      <c r="I4827">
        <v>101</v>
      </c>
      <c r="J4827">
        <v>304</v>
      </c>
      <c r="K4827">
        <v>78000</v>
      </c>
      <c r="L4827">
        <v>42000</v>
      </c>
      <c r="M4827">
        <v>120000</v>
      </c>
      <c r="N4827" t="s">
        <v>51</v>
      </c>
      <c r="O4827">
        <v>14</v>
      </c>
      <c r="P4827">
        <v>9.6</v>
      </c>
      <c r="Q4827">
        <v>20</v>
      </c>
      <c r="R4827">
        <v>5600</v>
      </c>
      <c r="S4827">
        <v>3900</v>
      </c>
      <c r="T4827">
        <v>8300</v>
      </c>
      <c r="U4827">
        <v>22</v>
      </c>
      <c r="V4827">
        <v>18</v>
      </c>
      <c r="W4827">
        <v>26</v>
      </c>
      <c r="X4827">
        <v>9100</v>
      </c>
      <c r="Y4827">
        <v>7600</v>
      </c>
      <c r="Z4827">
        <v>11000</v>
      </c>
      <c r="AA4827" t="s">
        <v>52</v>
      </c>
      <c r="AB4827">
        <v>197</v>
      </c>
      <c r="AC4827">
        <v>193</v>
      </c>
      <c r="AD4827">
        <v>202</v>
      </c>
      <c r="AE4827">
        <v>81000</v>
      </c>
      <c r="AF4827">
        <v>79000</v>
      </c>
      <c r="AG4827">
        <v>83000</v>
      </c>
      <c r="AH4827">
        <v>0</v>
      </c>
      <c r="AI4827">
        <v>46</v>
      </c>
      <c r="AJ4827">
        <v>39</v>
      </c>
      <c r="AK4827">
        <v>54</v>
      </c>
      <c r="AL4827">
        <v>91</v>
      </c>
      <c r="AM4827">
        <v>77</v>
      </c>
      <c r="AN4827">
        <v>106</v>
      </c>
      <c r="AO4827">
        <v>38000</v>
      </c>
      <c r="AP4827">
        <v>32000</v>
      </c>
      <c r="AQ4827">
        <v>44000</v>
      </c>
      <c r="AR4827">
        <v>0</v>
      </c>
      <c r="AS4827">
        <v>73</v>
      </c>
      <c r="AT4827">
        <v>71</v>
      </c>
      <c r="AU4827">
        <v>75</v>
      </c>
    </row>
    <row r="4828" spans="1:47">
      <c r="A4828" t="s">
        <v>687</v>
      </c>
      <c r="B4828" t="s">
        <v>688</v>
      </c>
      <c r="C4828" t="s">
        <v>689</v>
      </c>
      <c r="D4828">
        <v>834</v>
      </c>
      <c r="E4828" t="s">
        <v>62</v>
      </c>
      <c r="F4828">
        <v>2008</v>
      </c>
      <c r="G4828">
        <v>42353790</v>
      </c>
      <c r="H4828">
        <v>181</v>
      </c>
      <c r="I4828">
        <v>96</v>
      </c>
      <c r="J4828">
        <v>294</v>
      </c>
      <c r="K4828">
        <v>77000</v>
      </c>
      <c r="L4828">
        <v>41000</v>
      </c>
      <c r="M4828">
        <v>120000</v>
      </c>
      <c r="N4828" t="s">
        <v>51</v>
      </c>
      <c r="O4828">
        <v>13</v>
      </c>
      <c r="P4828">
        <v>9</v>
      </c>
      <c r="Q4828">
        <v>20</v>
      </c>
      <c r="R4828">
        <v>5400</v>
      </c>
      <c r="S4828">
        <v>3800</v>
      </c>
      <c r="T4828">
        <v>8300</v>
      </c>
      <c r="U4828">
        <v>20</v>
      </c>
      <c r="V4828">
        <v>16</v>
      </c>
      <c r="W4828">
        <v>24</v>
      </c>
      <c r="X4828">
        <v>8400</v>
      </c>
      <c r="Y4828">
        <v>7000</v>
      </c>
      <c r="Z4828">
        <v>10000</v>
      </c>
      <c r="AA4828" t="s">
        <v>52</v>
      </c>
      <c r="AB4828">
        <v>188</v>
      </c>
      <c r="AC4828">
        <v>185</v>
      </c>
      <c r="AD4828">
        <v>194</v>
      </c>
      <c r="AE4828">
        <v>80000</v>
      </c>
      <c r="AF4828">
        <v>78000</v>
      </c>
      <c r="AG4828">
        <v>82000</v>
      </c>
      <c r="AH4828">
        <v>0</v>
      </c>
      <c r="AI4828">
        <v>45</v>
      </c>
      <c r="AJ4828">
        <v>38</v>
      </c>
      <c r="AK4828">
        <v>53</v>
      </c>
      <c r="AL4828">
        <v>86</v>
      </c>
      <c r="AM4828">
        <v>71</v>
      </c>
      <c r="AN4828">
        <v>100</v>
      </c>
      <c r="AO4828">
        <v>36000</v>
      </c>
      <c r="AP4828">
        <v>30000</v>
      </c>
      <c r="AQ4828">
        <v>42000</v>
      </c>
      <c r="AR4828">
        <v>0</v>
      </c>
      <c r="AS4828">
        <v>76</v>
      </c>
      <c r="AT4828">
        <v>74</v>
      </c>
      <c r="AU4828">
        <v>77</v>
      </c>
    </row>
    <row r="4829" spans="1:47">
      <c r="A4829" t="s">
        <v>687</v>
      </c>
      <c r="B4829" t="s">
        <v>688</v>
      </c>
      <c r="C4829" t="s">
        <v>689</v>
      </c>
      <c r="D4829">
        <v>834</v>
      </c>
      <c r="E4829" t="s">
        <v>62</v>
      </c>
      <c r="F4829">
        <v>2009</v>
      </c>
      <c r="G4829">
        <v>43639752</v>
      </c>
      <c r="H4829">
        <v>171</v>
      </c>
      <c r="I4829">
        <v>90</v>
      </c>
      <c r="J4829">
        <v>278</v>
      </c>
      <c r="K4829">
        <v>75000</v>
      </c>
      <c r="L4829">
        <v>39000</v>
      </c>
      <c r="M4829">
        <v>120000</v>
      </c>
      <c r="N4829" t="s">
        <v>51</v>
      </c>
      <c r="O4829">
        <v>12</v>
      </c>
      <c r="P4829">
        <v>8.4</v>
      </c>
      <c r="Q4829">
        <v>18</v>
      </c>
      <c r="R4829">
        <v>5100</v>
      </c>
      <c r="S4829">
        <v>3700</v>
      </c>
      <c r="T4829">
        <v>8000</v>
      </c>
      <c r="U4829">
        <v>19</v>
      </c>
      <c r="V4829">
        <v>15</v>
      </c>
      <c r="W4829">
        <v>23</v>
      </c>
      <c r="X4829">
        <v>8200</v>
      </c>
      <c r="Y4829">
        <v>6700</v>
      </c>
      <c r="Z4829">
        <v>9800</v>
      </c>
      <c r="AA4829" t="s">
        <v>52</v>
      </c>
      <c r="AB4829">
        <v>181</v>
      </c>
      <c r="AC4829">
        <v>178</v>
      </c>
      <c r="AD4829">
        <v>186</v>
      </c>
      <c r="AE4829">
        <v>79000</v>
      </c>
      <c r="AF4829">
        <v>78000</v>
      </c>
      <c r="AG4829">
        <v>81000</v>
      </c>
      <c r="AH4829">
        <v>0</v>
      </c>
      <c r="AI4829">
        <v>46</v>
      </c>
      <c r="AJ4829">
        <v>38</v>
      </c>
      <c r="AK4829">
        <v>55</v>
      </c>
      <c r="AL4829">
        <v>84</v>
      </c>
      <c r="AM4829">
        <v>69</v>
      </c>
      <c r="AN4829">
        <v>99</v>
      </c>
      <c r="AO4829">
        <v>37000</v>
      </c>
      <c r="AP4829">
        <v>30000</v>
      </c>
      <c r="AQ4829">
        <v>43000</v>
      </c>
      <c r="AR4829">
        <v>0</v>
      </c>
      <c r="AS4829">
        <v>78</v>
      </c>
      <c r="AT4829">
        <v>76</v>
      </c>
      <c r="AU4829">
        <v>79</v>
      </c>
    </row>
    <row r="4830" spans="1:47">
      <c r="A4830" t="s">
        <v>687</v>
      </c>
      <c r="B4830" t="s">
        <v>688</v>
      </c>
      <c r="C4830" t="s">
        <v>689</v>
      </c>
      <c r="D4830">
        <v>834</v>
      </c>
      <c r="E4830" t="s">
        <v>62</v>
      </c>
      <c r="F4830">
        <v>2010</v>
      </c>
      <c r="G4830">
        <v>44973330</v>
      </c>
      <c r="H4830">
        <v>167</v>
      </c>
      <c r="I4830">
        <v>87</v>
      </c>
      <c r="J4830">
        <v>271</v>
      </c>
      <c r="K4830">
        <v>75000</v>
      </c>
      <c r="L4830">
        <v>39000</v>
      </c>
      <c r="M4830">
        <v>120000</v>
      </c>
      <c r="N4830" t="s">
        <v>51</v>
      </c>
      <c r="O4830">
        <v>11</v>
      </c>
      <c r="P4830">
        <v>8</v>
      </c>
      <c r="Q4830">
        <v>18</v>
      </c>
      <c r="R4830">
        <v>5100</v>
      </c>
      <c r="S4830">
        <v>3600</v>
      </c>
      <c r="T4830">
        <v>7900</v>
      </c>
      <c r="U4830">
        <v>17</v>
      </c>
      <c r="V4830">
        <v>14</v>
      </c>
      <c r="W4830">
        <v>20</v>
      </c>
      <c r="X4830">
        <v>7700</v>
      </c>
      <c r="Y4830">
        <v>6300</v>
      </c>
      <c r="Z4830">
        <v>9200</v>
      </c>
      <c r="AA4830" t="s">
        <v>52</v>
      </c>
      <c r="AB4830">
        <v>174</v>
      </c>
      <c r="AC4830">
        <v>170</v>
      </c>
      <c r="AD4830">
        <v>180</v>
      </c>
      <c r="AE4830">
        <v>78000</v>
      </c>
      <c r="AF4830">
        <v>77000</v>
      </c>
      <c r="AG4830">
        <v>81000</v>
      </c>
      <c r="AH4830">
        <v>0</v>
      </c>
      <c r="AI4830">
        <v>45</v>
      </c>
      <c r="AJ4830">
        <v>38</v>
      </c>
      <c r="AK4830">
        <v>53</v>
      </c>
      <c r="AL4830">
        <v>79</v>
      </c>
      <c r="AM4830">
        <v>66</v>
      </c>
      <c r="AN4830">
        <v>92</v>
      </c>
      <c r="AO4830">
        <v>35000</v>
      </c>
      <c r="AP4830">
        <v>29000</v>
      </c>
      <c r="AQ4830">
        <v>41000</v>
      </c>
      <c r="AR4830">
        <v>0</v>
      </c>
      <c r="AS4830">
        <v>78</v>
      </c>
      <c r="AT4830">
        <v>75</v>
      </c>
      <c r="AU4830">
        <v>80</v>
      </c>
    </row>
    <row r="4831" spans="1:47">
      <c r="A4831" t="s">
        <v>687</v>
      </c>
      <c r="B4831" t="s">
        <v>688</v>
      </c>
      <c r="C4831" t="s">
        <v>689</v>
      </c>
      <c r="D4831">
        <v>834</v>
      </c>
      <c r="E4831" t="s">
        <v>62</v>
      </c>
      <c r="F4831">
        <v>2011</v>
      </c>
      <c r="G4831">
        <v>46354607</v>
      </c>
      <c r="H4831">
        <v>166</v>
      </c>
      <c r="I4831">
        <v>87</v>
      </c>
      <c r="J4831">
        <v>268</v>
      </c>
      <c r="K4831">
        <v>77000</v>
      </c>
      <c r="L4831">
        <v>41000</v>
      </c>
      <c r="M4831">
        <v>120000</v>
      </c>
      <c r="N4831" t="s">
        <v>51</v>
      </c>
      <c r="O4831">
        <v>11</v>
      </c>
      <c r="P4831">
        <v>7.5</v>
      </c>
      <c r="Q4831">
        <v>17</v>
      </c>
      <c r="R4831">
        <v>5300</v>
      </c>
      <c r="S4831">
        <v>3500</v>
      </c>
      <c r="T4831">
        <v>7800</v>
      </c>
      <c r="U4831">
        <v>16</v>
      </c>
      <c r="V4831">
        <v>13</v>
      </c>
      <c r="W4831">
        <v>19</v>
      </c>
      <c r="X4831">
        <v>7300</v>
      </c>
      <c r="Y4831">
        <v>5900</v>
      </c>
      <c r="Z4831">
        <v>8800</v>
      </c>
      <c r="AA4831" t="s">
        <v>52</v>
      </c>
      <c r="AB4831">
        <v>170</v>
      </c>
      <c r="AC4831">
        <v>165</v>
      </c>
      <c r="AD4831">
        <v>175</v>
      </c>
      <c r="AE4831">
        <v>79000</v>
      </c>
      <c r="AF4831">
        <v>77000</v>
      </c>
      <c r="AG4831">
        <v>81000</v>
      </c>
      <c r="AH4831">
        <v>0</v>
      </c>
      <c r="AI4831">
        <v>43</v>
      </c>
      <c r="AJ4831">
        <v>38</v>
      </c>
      <c r="AK4831">
        <v>49</v>
      </c>
      <c r="AL4831">
        <v>74</v>
      </c>
      <c r="AM4831">
        <v>64</v>
      </c>
      <c r="AN4831">
        <v>83</v>
      </c>
      <c r="AO4831">
        <v>34000</v>
      </c>
      <c r="AP4831">
        <v>30000</v>
      </c>
      <c r="AQ4831">
        <v>38000</v>
      </c>
      <c r="AR4831">
        <v>0</v>
      </c>
      <c r="AS4831">
        <v>75</v>
      </c>
      <c r="AT4831">
        <v>73</v>
      </c>
      <c r="AU4831">
        <v>77</v>
      </c>
    </row>
    <row r="4832" spans="1:47">
      <c r="A4832" t="s">
        <v>687</v>
      </c>
      <c r="B4832" t="s">
        <v>688</v>
      </c>
      <c r="C4832" t="s">
        <v>689</v>
      </c>
      <c r="D4832">
        <v>834</v>
      </c>
      <c r="E4832" t="s">
        <v>62</v>
      </c>
      <c r="F4832">
        <v>2012</v>
      </c>
      <c r="G4832">
        <v>47783107</v>
      </c>
      <c r="H4832">
        <v>167</v>
      </c>
      <c r="I4832">
        <v>89</v>
      </c>
      <c r="J4832">
        <v>270</v>
      </c>
      <c r="K4832">
        <v>80000</v>
      </c>
      <c r="L4832">
        <v>42000</v>
      </c>
      <c r="M4832">
        <v>130000</v>
      </c>
      <c r="N4832" t="s">
        <v>51</v>
      </c>
      <c r="O4832">
        <v>12</v>
      </c>
      <c r="P4832">
        <v>7.1</v>
      </c>
      <c r="Q4832">
        <v>16</v>
      </c>
      <c r="R4832">
        <v>5600</v>
      </c>
      <c r="S4832">
        <v>3400</v>
      </c>
      <c r="T4832">
        <v>7800</v>
      </c>
      <c r="U4832">
        <v>14</v>
      </c>
      <c r="V4832">
        <v>11</v>
      </c>
      <c r="W4832">
        <v>17</v>
      </c>
      <c r="X4832">
        <v>6800</v>
      </c>
      <c r="Y4832">
        <v>5500</v>
      </c>
      <c r="Z4832">
        <v>8300</v>
      </c>
      <c r="AA4832" t="s">
        <v>52</v>
      </c>
      <c r="AB4832">
        <v>166</v>
      </c>
      <c r="AC4832">
        <v>161</v>
      </c>
      <c r="AD4832">
        <v>172</v>
      </c>
      <c r="AE4832">
        <v>80000</v>
      </c>
      <c r="AF4832">
        <v>77000</v>
      </c>
      <c r="AG4832">
        <v>82000</v>
      </c>
      <c r="AH4832">
        <v>0</v>
      </c>
      <c r="AI4832">
        <v>41</v>
      </c>
      <c r="AJ4832">
        <v>38</v>
      </c>
      <c r="AK4832">
        <v>44</v>
      </c>
      <c r="AL4832">
        <v>68</v>
      </c>
      <c r="AM4832">
        <v>63</v>
      </c>
      <c r="AN4832">
        <v>74</v>
      </c>
      <c r="AO4832">
        <v>33000</v>
      </c>
      <c r="AP4832">
        <v>30000</v>
      </c>
      <c r="AQ4832">
        <v>35000</v>
      </c>
      <c r="AR4832">
        <v>0</v>
      </c>
      <c r="AS4832">
        <v>79</v>
      </c>
      <c r="AT4832">
        <v>76</v>
      </c>
      <c r="AU4832">
        <v>81</v>
      </c>
    </row>
    <row r="4833" spans="1:47">
      <c r="A4833" t="s">
        <v>687</v>
      </c>
      <c r="B4833" t="s">
        <v>688</v>
      </c>
      <c r="C4833" t="s">
        <v>689</v>
      </c>
      <c r="D4833">
        <v>834</v>
      </c>
      <c r="E4833" t="s">
        <v>62</v>
      </c>
      <c r="F4833">
        <v>2013</v>
      </c>
      <c r="G4833">
        <v>49253126</v>
      </c>
      <c r="H4833">
        <v>172</v>
      </c>
      <c r="I4833">
        <v>92</v>
      </c>
      <c r="J4833">
        <v>277</v>
      </c>
      <c r="K4833">
        <v>85000</v>
      </c>
      <c r="L4833">
        <v>45000</v>
      </c>
      <c r="M4833">
        <v>140000</v>
      </c>
      <c r="N4833" t="s">
        <v>51</v>
      </c>
      <c r="O4833">
        <v>12</v>
      </c>
      <c r="P4833">
        <v>7</v>
      </c>
      <c r="Q4833">
        <v>17</v>
      </c>
      <c r="R4833">
        <v>6000</v>
      </c>
      <c r="S4833">
        <v>3400</v>
      </c>
      <c r="T4833">
        <v>8200</v>
      </c>
      <c r="U4833">
        <v>12</v>
      </c>
      <c r="V4833">
        <v>9.8000000000000007</v>
      </c>
      <c r="W4833">
        <v>15</v>
      </c>
      <c r="X4833">
        <v>6100</v>
      </c>
      <c r="Y4833">
        <v>4800</v>
      </c>
      <c r="Z4833">
        <v>7500</v>
      </c>
      <c r="AA4833" t="s">
        <v>52</v>
      </c>
      <c r="AB4833">
        <v>164</v>
      </c>
      <c r="AC4833">
        <v>157</v>
      </c>
      <c r="AD4833">
        <v>170</v>
      </c>
      <c r="AE4833">
        <v>81000</v>
      </c>
      <c r="AF4833">
        <v>77000</v>
      </c>
      <c r="AG4833">
        <v>84000</v>
      </c>
      <c r="AH4833">
        <v>0</v>
      </c>
      <c r="AI4833">
        <v>37</v>
      </c>
      <c r="AJ4833">
        <v>35</v>
      </c>
      <c r="AK4833">
        <v>39</v>
      </c>
      <c r="AL4833">
        <v>61</v>
      </c>
      <c r="AM4833">
        <v>58</v>
      </c>
      <c r="AN4833">
        <v>63</v>
      </c>
      <c r="AO4833">
        <v>30000</v>
      </c>
      <c r="AP4833">
        <v>29000</v>
      </c>
      <c r="AQ4833">
        <v>31000</v>
      </c>
      <c r="AR4833">
        <v>0</v>
      </c>
      <c r="AS4833">
        <v>79</v>
      </c>
      <c r="AT4833">
        <v>77</v>
      </c>
      <c r="AU4833">
        <v>83</v>
      </c>
    </row>
    <row r="4834" spans="1:47">
      <c r="A4834" t="s">
        <v>690</v>
      </c>
      <c r="B4834" t="s">
        <v>691</v>
      </c>
      <c r="C4834" t="s">
        <v>692</v>
      </c>
      <c r="D4834">
        <v>840</v>
      </c>
      <c r="E4834" t="s">
        <v>77</v>
      </c>
      <c r="F4834">
        <v>1990</v>
      </c>
      <c r="G4834">
        <v>254506647</v>
      </c>
      <c r="H4834">
        <v>14</v>
      </c>
      <c r="I4834">
        <v>5.8</v>
      </c>
      <c r="J4834">
        <v>27</v>
      </c>
      <c r="K4834">
        <v>37000</v>
      </c>
      <c r="L4834">
        <v>15000</v>
      </c>
      <c r="M4834">
        <v>68000</v>
      </c>
      <c r="N4834" t="s">
        <v>51</v>
      </c>
      <c r="O4834">
        <v>0.74</v>
      </c>
      <c r="P4834">
        <v>0.72</v>
      </c>
      <c r="Q4834">
        <v>0.75</v>
      </c>
      <c r="R4834">
        <v>1900</v>
      </c>
      <c r="S4834">
        <v>1800</v>
      </c>
      <c r="T4834">
        <v>1900</v>
      </c>
      <c r="U4834">
        <v>0.08</v>
      </c>
      <c r="V4834">
        <v>0.05</v>
      </c>
      <c r="W4834">
        <v>0.11</v>
      </c>
      <c r="X4834">
        <v>190</v>
      </c>
      <c r="Y4834">
        <v>120</v>
      </c>
      <c r="Z4834">
        <v>280</v>
      </c>
      <c r="AA4834" t="s">
        <v>58</v>
      </c>
      <c r="AB4834">
        <v>12</v>
      </c>
      <c r="AC4834">
        <v>11</v>
      </c>
      <c r="AD4834">
        <v>13</v>
      </c>
      <c r="AE4834">
        <v>30000</v>
      </c>
      <c r="AF4834">
        <v>29000</v>
      </c>
      <c r="AG4834">
        <v>33000</v>
      </c>
      <c r="AH4834" t="s">
        <v>70</v>
      </c>
      <c r="AI4834">
        <v>3.8</v>
      </c>
      <c r="AJ4834">
        <v>3.4</v>
      </c>
      <c r="AK4834">
        <v>4.3</v>
      </c>
      <c r="AL4834">
        <v>0.45</v>
      </c>
      <c r="AM4834">
        <v>0.42</v>
      </c>
      <c r="AN4834">
        <v>0.5</v>
      </c>
      <c r="AO4834">
        <v>1200</v>
      </c>
      <c r="AP4834">
        <v>1100</v>
      </c>
      <c r="AQ4834">
        <v>1300</v>
      </c>
      <c r="AR4834">
        <v>0</v>
      </c>
      <c r="AS4834">
        <v>85</v>
      </c>
      <c r="AT4834">
        <v>78</v>
      </c>
      <c r="AU4834">
        <v>90</v>
      </c>
    </row>
    <row r="4835" spans="1:47">
      <c r="A4835" t="s">
        <v>690</v>
      </c>
      <c r="B4835" t="s">
        <v>691</v>
      </c>
      <c r="C4835" t="s">
        <v>692</v>
      </c>
      <c r="D4835">
        <v>840</v>
      </c>
      <c r="E4835" t="s">
        <v>77</v>
      </c>
      <c r="F4835">
        <v>1991</v>
      </c>
      <c r="G4835">
        <v>257076988</v>
      </c>
      <c r="H4835">
        <v>15</v>
      </c>
      <c r="I4835">
        <v>6.2</v>
      </c>
      <c r="J4835">
        <v>27</v>
      </c>
      <c r="K4835">
        <v>38000</v>
      </c>
      <c r="L4835">
        <v>16000</v>
      </c>
      <c r="M4835">
        <v>68000</v>
      </c>
      <c r="N4835" t="s">
        <v>51</v>
      </c>
      <c r="O4835">
        <v>0.69</v>
      </c>
      <c r="P4835">
        <v>0.68</v>
      </c>
      <c r="Q4835">
        <v>0.7</v>
      </c>
      <c r="R4835">
        <v>1800</v>
      </c>
      <c r="S4835">
        <v>1700</v>
      </c>
      <c r="T4835">
        <v>1800</v>
      </c>
      <c r="U4835">
        <v>0.09</v>
      </c>
      <c r="V4835">
        <v>0.06</v>
      </c>
      <c r="W4835">
        <v>0.13</v>
      </c>
      <c r="X4835">
        <v>240</v>
      </c>
      <c r="Y4835">
        <v>160</v>
      </c>
      <c r="Z4835">
        <v>330</v>
      </c>
      <c r="AA4835" t="s">
        <v>58</v>
      </c>
      <c r="AB4835">
        <v>12</v>
      </c>
      <c r="AC4835">
        <v>11</v>
      </c>
      <c r="AD4835">
        <v>13</v>
      </c>
      <c r="AE4835">
        <v>30000</v>
      </c>
      <c r="AF4835">
        <v>29000</v>
      </c>
      <c r="AG4835">
        <v>32000</v>
      </c>
      <c r="AH4835" t="s">
        <v>70</v>
      </c>
      <c r="AI4835">
        <v>4.4000000000000004</v>
      </c>
      <c r="AJ4835">
        <v>4.0999999999999996</v>
      </c>
      <c r="AK4835">
        <v>4.8</v>
      </c>
      <c r="AL4835">
        <v>0.52</v>
      </c>
      <c r="AM4835">
        <v>0.5</v>
      </c>
      <c r="AN4835">
        <v>0.56000000000000005</v>
      </c>
      <c r="AO4835">
        <v>1300</v>
      </c>
      <c r="AP4835">
        <v>1300</v>
      </c>
      <c r="AQ4835">
        <v>1400</v>
      </c>
      <c r="AR4835">
        <v>0</v>
      </c>
      <c r="AS4835">
        <v>87</v>
      </c>
      <c r="AT4835">
        <v>81</v>
      </c>
      <c r="AU4835">
        <v>92</v>
      </c>
    </row>
    <row r="4836" spans="1:47">
      <c r="A4836" t="s">
        <v>690</v>
      </c>
      <c r="B4836" t="s">
        <v>691</v>
      </c>
      <c r="C4836" t="s">
        <v>692</v>
      </c>
      <c r="D4836">
        <v>840</v>
      </c>
      <c r="E4836" t="s">
        <v>77</v>
      </c>
      <c r="F4836">
        <v>1992</v>
      </c>
      <c r="G4836">
        <v>259652287</v>
      </c>
      <c r="H4836">
        <v>14</v>
      </c>
      <c r="I4836">
        <v>6.4</v>
      </c>
      <c r="J4836">
        <v>26</v>
      </c>
      <c r="K4836">
        <v>38000</v>
      </c>
      <c r="L4836">
        <v>17000</v>
      </c>
      <c r="M4836">
        <v>67000</v>
      </c>
      <c r="N4836" t="s">
        <v>51</v>
      </c>
      <c r="O4836">
        <v>0.67</v>
      </c>
      <c r="P4836">
        <v>0.67</v>
      </c>
      <c r="Q4836">
        <v>0.68</v>
      </c>
      <c r="R4836">
        <v>1700</v>
      </c>
      <c r="S4836">
        <v>1700</v>
      </c>
      <c r="T4836">
        <v>1800</v>
      </c>
      <c r="U4836">
        <v>0.1</v>
      </c>
      <c r="V4836">
        <v>7.0000000000000007E-2</v>
      </c>
      <c r="W4836">
        <v>0.14000000000000001</v>
      </c>
      <c r="X4836">
        <v>270</v>
      </c>
      <c r="Y4836">
        <v>190</v>
      </c>
      <c r="Z4836">
        <v>360</v>
      </c>
      <c r="AA4836" t="s">
        <v>58</v>
      </c>
      <c r="AB4836">
        <v>11</v>
      </c>
      <c r="AC4836">
        <v>11</v>
      </c>
      <c r="AD4836">
        <v>12</v>
      </c>
      <c r="AE4836">
        <v>30000</v>
      </c>
      <c r="AF4836">
        <v>28000</v>
      </c>
      <c r="AG4836">
        <v>31000</v>
      </c>
      <c r="AH4836" t="s">
        <v>70</v>
      </c>
      <c r="AI4836">
        <v>4.9000000000000004</v>
      </c>
      <c r="AJ4836">
        <v>4.5999999999999996</v>
      </c>
      <c r="AK4836">
        <v>5.3</v>
      </c>
      <c r="AL4836">
        <v>0.56000000000000005</v>
      </c>
      <c r="AM4836">
        <v>0.54</v>
      </c>
      <c r="AN4836">
        <v>0.59</v>
      </c>
      <c r="AO4836">
        <v>1500</v>
      </c>
      <c r="AP4836">
        <v>1400</v>
      </c>
      <c r="AQ4836">
        <v>1500</v>
      </c>
      <c r="AR4836">
        <v>0</v>
      </c>
      <c r="AS4836">
        <v>90</v>
      </c>
      <c r="AT4836">
        <v>85</v>
      </c>
      <c r="AU4836">
        <v>95</v>
      </c>
    </row>
    <row r="4837" spans="1:47">
      <c r="A4837" t="s">
        <v>690</v>
      </c>
      <c r="B4837" t="s">
        <v>691</v>
      </c>
      <c r="C4837" t="s">
        <v>692</v>
      </c>
      <c r="D4837">
        <v>840</v>
      </c>
      <c r="E4837" t="s">
        <v>77</v>
      </c>
      <c r="F4837">
        <v>1993</v>
      </c>
      <c r="G4837">
        <v>262290373</v>
      </c>
      <c r="H4837">
        <v>14</v>
      </c>
      <c r="I4837">
        <v>6.2</v>
      </c>
      <c r="J4837">
        <v>25</v>
      </c>
      <c r="K4837">
        <v>37000</v>
      </c>
      <c r="L4837">
        <v>16000</v>
      </c>
      <c r="M4837">
        <v>65000</v>
      </c>
      <c r="N4837" t="s">
        <v>51</v>
      </c>
      <c r="O4837">
        <v>0.64</v>
      </c>
      <c r="P4837">
        <v>0.63</v>
      </c>
      <c r="Q4837">
        <v>0.64</v>
      </c>
      <c r="R4837">
        <v>1700</v>
      </c>
      <c r="S4837">
        <v>1600</v>
      </c>
      <c r="T4837">
        <v>1700</v>
      </c>
      <c r="U4837">
        <v>0.11</v>
      </c>
      <c r="V4837">
        <v>0.08</v>
      </c>
      <c r="W4837">
        <v>0.14000000000000001</v>
      </c>
      <c r="X4837">
        <v>290</v>
      </c>
      <c r="Y4837">
        <v>210</v>
      </c>
      <c r="Z4837">
        <v>370</v>
      </c>
      <c r="AA4837" t="s">
        <v>58</v>
      </c>
      <c r="AB4837">
        <v>11</v>
      </c>
      <c r="AC4837">
        <v>10</v>
      </c>
      <c r="AD4837">
        <v>11</v>
      </c>
      <c r="AE4837">
        <v>29000</v>
      </c>
      <c r="AF4837">
        <v>27000</v>
      </c>
      <c r="AG4837">
        <v>30000</v>
      </c>
      <c r="AH4837" t="s">
        <v>70</v>
      </c>
      <c r="AI4837">
        <v>5.3</v>
      </c>
      <c r="AJ4837">
        <v>4.9000000000000004</v>
      </c>
      <c r="AK4837">
        <v>5.6</v>
      </c>
      <c r="AL4837">
        <v>0.57999999999999996</v>
      </c>
      <c r="AM4837">
        <v>0.55000000000000004</v>
      </c>
      <c r="AN4837">
        <v>0.61</v>
      </c>
      <c r="AO4837">
        <v>1500</v>
      </c>
      <c r="AP4837">
        <v>1500</v>
      </c>
      <c r="AQ4837">
        <v>1600</v>
      </c>
      <c r="AR4837">
        <v>0</v>
      </c>
      <c r="AS4837">
        <v>87</v>
      </c>
      <c r="AT4837">
        <v>84</v>
      </c>
      <c r="AU4837">
        <v>92</v>
      </c>
    </row>
    <row r="4838" spans="1:47">
      <c r="A4838" t="s">
        <v>690</v>
      </c>
      <c r="B4838" t="s">
        <v>691</v>
      </c>
      <c r="C4838" t="s">
        <v>692</v>
      </c>
      <c r="D4838">
        <v>840</v>
      </c>
      <c r="E4838" t="s">
        <v>77</v>
      </c>
      <c r="F4838">
        <v>1994</v>
      </c>
      <c r="G4838">
        <v>265070064</v>
      </c>
      <c r="H4838">
        <v>13</v>
      </c>
      <c r="I4838">
        <v>5.9</v>
      </c>
      <c r="J4838">
        <v>24</v>
      </c>
      <c r="K4838">
        <v>35000</v>
      </c>
      <c r="L4838">
        <v>16000</v>
      </c>
      <c r="M4838">
        <v>62000</v>
      </c>
      <c r="N4838" t="s">
        <v>51</v>
      </c>
      <c r="O4838">
        <v>0.56999999999999995</v>
      </c>
      <c r="P4838">
        <v>0.56000000000000005</v>
      </c>
      <c r="Q4838">
        <v>0.57999999999999996</v>
      </c>
      <c r="R4838">
        <v>1500</v>
      </c>
      <c r="S4838">
        <v>1500</v>
      </c>
      <c r="T4838">
        <v>1500</v>
      </c>
      <c r="U4838">
        <v>0.11</v>
      </c>
      <c r="V4838">
        <v>0.08</v>
      </c>
      <c r="W4838">
        <v>0.14000000000000001</v>
      </c>
      <c r="X4838">
        <v>290</v>
      </c>
      <c r="Y4838">
        <v>210</v>
      </c>
      <c r="Z4838">
        <v>380</v>
      </c>
      <c r="AA4838" t="s">
        <v>58</v>
      </c>
      <c r="AB4838">
        <v>10</v>
      </c>
      <c r="AC4838">
        <v>9.8000000000000007</v>
      </c>
      <c r="AD4838">
        <v>11</v>
      </c>
      <c r="AE4838">
        <v>28000</v>
      </c>
      <c r="AF4838">
        <v>26000</v>
      </c>
      <c r="AG4838">
        <v>29000</v>
      </c>
      <c r="AH4838" t="s">
        <v>70</v>
      </c>
      <c r="AI4838">
        <v>5.5</v>
      </c>
      <c r="AJ4838">
        <v>5.0999999999999996</v>
      </c>
      <c r="AK4838">
        <v>6</v>
      </c>
      <c r="AL4838">
        <v>0.56999999999999995</v>
      </c>
      <c r="AM4838">
        <v>0.54</v>
      </c>
      <c r="AN4838">
        <v>0.61</v>
      </c>
      <c r="AO4838">
        <v>1500</v>
      </c>
      <c r="AP4838">
        <v>1400</v>
      </c>
      <c r="AQ4838">
        <v>1600</v>
      </c>
      <c r="AR4838">
        <v>0</v>
      </c>
      <c r="AS4838">
        <v>88</v>
      </c>
      <c r="AT4838">
        <v>84</v>
      </c>
      <c r="AU4838">
        <v>93</v>
      </c>
    </row>
    <row r="4839" spans="1:47">
      <c r="A4839" t="s">
        <v>690</v>
      </c>
      <c r="B4839" t="s">
        <v>691</v>
      </c>
      <c r="C4839" t="s">
        <v>692</v>
      </c>
      <c r="D4839">
        <v>840</v>
      </c>
      <c r="E4839" t="s">
        <v>77</v>
      </c>
      <c r="F4839">
        <v>1995</v>
      </c>
      <c r="G4839">
        <v>268039654</v>
      </c>
      <c r="H4839">
        <v>12</v>
      </c>
      <c r="I4839">
        <v>5.5</v>
      </c>
      <c r="J4839">
        <v>22</v>
      </c>
      <c r="K4839">
        <v>33000</v>
      </c>
      <c r="L4839">
        <v>15000</v>
      </c>
      <c r="M4839">
        <v>59000</v>
      </c>
      <c r="N4839" t="s">
        <v>51</v>
      </c>
      <c r="O4839">
        <v>0.51</v>
      </c>
      <c r="P4839">
        <v>0.5</v>
      </c>
      <c r="Q4839">
        <v>0.52</v>
      </c>
      <c r="R4839">
        <v>1400</v>
      </c>
      <c r="S4839">
        <v>1400</v>
      </c>
      <c r="T4839">
        <v>1400</v>
      </c>
      <c r="U4839">
        <v>0.1</v>
      </c>
      <c r="V4839">
        <v>7.0000000000000007E-2</v>
      </c>
      <c r="W4839">
        <v>0.14000000000000001</v>
      </c>
      <c r="X4839">
        <v>280</v>
      </c>
      <c r="Y4839">
        <v>200</v>
      </c>
      <c r="Z4839">
        <v>370</v>
      </c>
      <c r="AA4839" t="s">
        <v>58</v>
      </c>
      <c r="AB4839">
        <v>9.8000000000000007</v>
      </c>
      <c r="AC4839">
        <v>9.1999999999999993</v>
      </c>
      <c r="AD4839">
        <v>10</v>
      </c>
      <c r="AE4839">
        <v>26000</v>
      </c>
      <c r="AF4839">
        <v>25000</v>
      </c>
      <c r="AG4839">
        <v>28000</v>
      </c>
      <c r="AH4839" t="s">
        <v>70</v>
      </c>
      <c r="AI4839">
        <v>5.7</v>
      </c>
      <c r="AJ4839">
        <v>5.2</v>
      </c>
      <c r="AK4839">
        <v>6.2</v>
      </c>
      <c r="AL4839">
        <v>0.56000000000000005</v>
      </c>
      <c r="AM4839">
        <v>0.52</v>
      </c>
      <c r="AN4839">
        <v>0.6</v>
      </c>
      <c r="AO4839">
        <v>1500</v>
      </c>
      <c r="AP4839">
        <v>1400</v>
      </c>
      <c r="AQ4839">
        <v>1600</v>
      </c>
      <c r="AR4839">
        <v>0</v>
      </c>
      <c r="AS4839">
        <v>87</v>
      </c>
      <c r="AT4839">
        <v>81</v>
      </c>
      <c r="AU4839">
        <v>93</v>
      </c>
    </row>
    <row r="4840" spans="1:47">
      <c r="A4840" t="s">
        <v>690</v>
      </c>
      <c r="B4840" t="s">
        <v>691</v>
      </c>
      <c r="C4840" t="s">
        <v>692</v>
      </c>
      <c r="D4840">
        <v>840</v>
      </c>
      <c r="E4840" t="s">
        <v>77</v>
      </c>
      <c r="F4840">
        <v>1996</v>
      </c>
      <c r="G4840">
        <v>271231546</v>
      </c>
      <c r="H4840">
        <v>11</v>
      </c>
      <c r="I4840">
        <v>5</v>
      </c>
      <c r="J4840">
        <v>20</v>
      </c>
      <c r="K4840">
        <v>31000</v>
      </c>
      <c r="L4840">
        <v>13000</v>
      </c>
      <c r="M4840">
        <v>55000</v>
      </c>
      <c r="N4840" t="s">
        <v>51</v>
      </c>
      <c r="O4840">
        <v>0.46</v>
      </c>
      <c r="P4840">
        <v>0.45</v>
      </c>
      <c r="Q4840">
        <v>0.46</v>
      </c>
      <c r="R4840">
        <v>1200</v>
      </c>
      <c r="S4840">
        <v>1200</v>
      </c>
      <c r="T4840">
        <v>1300</v>
      </c>
      <c r="U4840">
        <v>0.08</v>
      </c>
      <c r="V4840">
        <v>0.06</v>
      </c>
      <c r="W4840">
        <v>0.11</v>
      </c>
      <c r="X4840">
        <v>230</v>
      </c>
      <c r="Y4840">
        <v>170</v>
      </c>
      <c r="Z4840">
        <v>290</v>
      </c>
      <c r="AA4840" t="s">
        <v>58</v>
      </c>
      <c r="AB4840">
        <v>9.1</v>
      </c>
      <c r="AC4840">
        <v>8.5</v>
      </c>
      <c r="AD4840">
        <v>9.6999999999999993</v>
      </c>
      <c r="AE4840">
        <v>25000</v>
      </c>
      <c r="AF4840">
        <v>23000</v>
      </c>
      <c r="AG4840">
        <v>26000</v>
      </c>
      <c r="AH4840" t="s">
        <v>70</v>
      </c>
      <c r="AI4840">
        <v>5.5</v>
      </c>
      <c r="AJ4840">
        <v>5</v>
      </c>
      <c r="AK4840">
        <v>6</v>
      </c>
      <c r="AL4840">
        <v>0.5</v>
      </c>
      <c r="AM4840">
        <v>0.47</v>
      </c>
      <c r="AN4840">
        <v>0.54</v>
      </c>
      <c r="AO4840">
        <v>1400</v>
      </c>
      <c r="AP4840">
        <v>1300</v>
      </c>
      <c r="AQ4840">
        <v>1500</v>
      </c>
      <c r="AR4840">
        <v>0</v>
      </c>
      <c r="AS4840">
        <v>86</v>
      </c>
      <c r="AT4840">
        <v>81</v>
      </c>
      <c r="AU4840">
        <v>92</v>
      </c>
    </row>
    <row r="4841" spans="1:47">
      <c r="A4841" t="s">
        <v>690</v>
      </c>
      <c r="B4841" t="s">
        <v>691</v>
      </c>
      <c r="C4841" t="s">
        <v>692</v>
      </c>
      <c r="D4841">
        <v>840</v>
      </c>
      <c r="E4841" t="s">
        <v>77</v>
      </c>
      <c r="F4841">
        <v>1997</v>
      </c>
      <c r="G4841">
        <v>274606475</v>
      </c>
      <c r="H4841">
        <v>10</v>
      </c>
      <c r="I4841">
        <v>4.5</v>
      </c>
      <c r="J4841">
        <v>19</v>
      </c>
      <c r="K4841">
        <v>29000</v>
      </c>
      <c r="L4841">
        <v>12000</v>
      </c>
      <c r="M4841">
        <v>52000</v>
      </c>
      <c r="N4841" t="s">
        <v>51</v>
      </c>
      <c r="O4841">
        <v>0.44</v>
      </c>
      <c r="P4841">
        <v>0.43</v>
      </c>
      <c r="Q4841">
        <v>0.44</v>
      </c>
      <c r="R4841">
        <v>1200</v>
      </c>
      <c r="S4841">
        <v>1200</v>
      </c>
      <c r="T4841">
        <v>1200</v>
      </c>
      <c r="U4841">
        <v>0.06</v>
      </c>
      <c r="V4841">
        <v>0.05</v>
      </c>
      <c r="W4841">
        <v>0.08</v>
      </c>
      <c r="X4841">
        <v>170</v>
      </c>
      <c r="Y4841">
        <v>130</v>
      </c>
      <c r="Z4841">
        <v>210</v>
      </c>
      <c r="AA4841" t="s">
        <v>58</v>
      </c>
      <c r="AB4841">
        <v>8.4</v>
      </c>
      <c r="AC4841">
        <v>7.9</v>
      </c>
      <c r="AD4841">
        <v>8.9</v>
      </c>
      <c r="AE4841">
        <v>23000</v>
      </c>
      <c r="AF4841">
        <v>22000</v>
      </c>
      <c r="AG4841">
        <v>24000</v>
      </c>
      <c r="AH4841" t="s">
        <v>70</v>
      </c>
      <c r="AI4841">
        <v>4.8</v>
      </c>
      <c r="AJ4841">
        <v>4.4000000000000004</v>
      </c>
      <c r="AK4841">
        <v>5.2</v>
      </c>
      <c r="AL4841">
        <v>0.4</v>
      </c>
      <c r="AM4841">
        <v>0.38</v>
      </c>
      <c r="AN4841">
        <v>0.43</v>
      </c>
      <c r="AO4841">
        <v>1100</v>
      </c>
      <c r="AP4841">
        <v>1000</v>
      </c>
      <c r="AQ4841">
        <v>1200</v>
      </c>
      <c r="AR4841">
        <v>0</v>
      </c>
      <c r="AS4841">
        <v>86</v>
      </c>
      <c r="AT4841">
        <v>81</v>
      </c>
      <c r="AU4841">
        <v>91</v>
      </c>
    </row>
    <row r="4842" spans="1:47">
      <c r="A4842" t="s">
        <v>690</v>
      </c>
      <c r="B4842" t="s">
        <v>691</v>
      </c>
      <c r="C4842" t="s">
        <v>692</v>
      </c>
      <c r="D4842">
        <v>840</v>
      </c>
      <c r="E4842" t="s">
        <v>77</v>
      </c>
      <c r="F4842">
        <v>1998</v>
      </c>
      <c r="G4842">
        <v>278053607</v>
      </c>
      <c r="H4842">
        <v>9.5</v>
      </c>
      <c r="I4842">
        <v>4</v>
      </c>
      <c r="J4842">
        <v>17</v>
      </c>
      <c r="K4842">
        <v>26000</v>
      </c>
      <c r="L4842">
        <v>11000</v>
      </c>
      <c r="M4842">
        <v>48000</v>
      </c>
      <c r="N4842" t="s">
        <v>51</v>
      </c>
      <c r="O4842">
        <v>0.42</v>
      </c>
      <c r="P4842">
        <v>0.41</v>
      </c>
      <c r="Q4842">
        <v>0.42</v>
      </c>
      <c r="R4842">
        <v>1200</v>
      </c>
      <c r="S4842">
        <v>1100</v>
      </c>
      <c r="T4842">
        <v>1200</v>
      </c>
      <c r="U4842">
        <v>0.06</v>
      </c>
      <c r="V4842">
        <v>0.04</v>
      </c>
      <c r="W4842">
        <v>7.0000000000000007E-2</v>
      </c>
      <c r="X4842">
        <v>160</v>
      </c>
      <c r="Y4842">
        <v>120</v>
      </c>
      <c r="Z4842">
        <v>200</v>
      </c>
      <c r="AA4842" t="s">
        <v>58</v>
      </c>
      <c r="AB4842">
        <v>7.7</v>
      </c>
      <c r="AC4842">
        <v>7.3</v>
      </c>
      <c r="AD4842">
        <v>8.1</v>
      </c>
      <c r="AE4842">
        <v>21000</v>
      </c>
      <c r="AF4842">
        <v>20000</v>
      </c>
      <c r="AG4842">
        <v>23000</v>
      </c>
      <c r="AH4842" t="s">
        <v>70</v>
      </c>
      <c r="AI4842">
        <v>5.0999999999999996</v>
      </c>
      <c r="AJ4842">
        <v>4.7</v>
      </c>
      <c r="AK4842">
        <v>5.4</v>
      </c>
      <c r="AL4842">
        <v>0.39</v>
      </c>
      <c r="AM4842">
        <v>0.37</v>
      </c>
      <c r="AN4842">
        <v>0.41</v>
      </c>
      <c r="AO4842">
        <v>1100</v>
      </c>
      <c r="AP4842">
        <v>1000</v>
      </c>
      <c r="AQ4842">
        <v>1100</v>
      </c>
      <c r="AR4842">
        <v>0</v>
      </c>
      <c r="AS4842">
        <v>86</v>
      </c>
      <c r="AT4842">
        <v>81</v>
      </c>
      <c r="AU4842">
        <v>90</v>
      </c>
    </row>
    <row r="4843" spans="1:47">
      <c r="A4843" t="s">
        <v>690</v>
      </c>
      <c r="B4843" t="s">
        <v>691</v>
      </c>
      <c r="C4843" t="s">
        <v>692</v>
      </c>
      <c r="D4843">
        <v>840</v>
      </c>
      <c r="E4843" t="s">
        <v>77</v>
      </c>
      <c r="F4843">
        <v>1999</v>
      </c>
      <c r="G4843">
        <v>281419130</v>
      </c>
      <c r="H4843">
        <v>8.6</v>
      </c>
      <c r="I4843">
        <v>3.6</v>
      </c>
      <c r="J4843">
        <v>16</v>
      </c>
      <c r="K4843">
        <v>24000</v>
      </c>
      <c r="L4843">
        <v>10000</v>
      </c>
      <c r="M4843">
        <v>45000</v>
      </c>
      <c r="N4843" t="s">
        <v>51</v>
      </c>
      <c r="O4843">
        <v>0.34</v>
      </c>
      <c r="P4843">
        <v>0.34</v>
      </c>
      <c r="Q4843">
        <v>0.35</v>
      </c>
      <c r="R4843">
        <v>970</v>
      </c>
      <c r="S4843">
        <v>950</v>
      </c>
      <c r="T4843">
        <v>980</v>
      </c>
      <c r="U4843">
        <v>0.05</v>
      </c>
      <c r="V4843">
        <v>0.03</v>
      </c>
      <c r="W4843">
        <v>0.06</v>
      </c>
      <c r="X4843">
        <v>130</v>
      </c>
      <c r="Y4843">
        <v>96</v>
      </c>
      <c r="Z4843">
        <v>160</v>
      </c>
      <c r="AA4843" t="s">
        <v>58</v>
      </c>
      <c r="AB4843">
        <v>7.1</v>
      </c>
      <c r="AC4843">
        <v>6.8</v>
      </c>
      <c r="AD4843">
        <v>7.5</v>
      </c>
      <c r="AE4843">
        <v>20000</v>
      </c>
      <c r="AF4843">
        <v>19000</v>
      </c>
      <c r="AG4843">
        <v>21000</v>
      </c>
      <c r="AH4843" t="s">
        <v>70</v>
      </c>
      <c r="AI4843">
        <v>4.9000000000000004</v>
      </c>
      <c r="AJ4843">
        <v>4.5999999999999996</v>
      </c>
      <c r="AK4843">
        <v>5.3</v>
      </c>
      <c r="AL4843">
        <v>0.35</v>
      </c>
      <c r="AM4843">
        <v>0.34</v>
      </c>
      <c r="AN4843">
        <v>0.37</v>
      </c>
      <c r="AO4843">
        <v>990</v>
      </c>
      <c r="AP4843">
        <v>950</v>
      </c>
      <c r="AQ4843">
        <v>1000</v>
      </c>
      <c r="AR4843">
        <v>0</v>
      </c>
      <c r="AS4843">
        <v>88</v>
      </c>
      <c r="AT4843">
        <v>83</v>
      </c>
      <c r="AU4843">
        <v>92</v>
      </c>
    </row>
    <row r="4844" spans="1:47">
      <c r="A4844" t="s">
        <v>690</v>
      </c>
      <c r="B4844" t="s">
        <v>691</v>
      </c>
      <c r="C4844" t="s">
        <v>692</v>
      </c>
      <c r="D4844">
        <v>840</v>
      </c>
      <c r="E4844" t="s">
        <v>77</v>
      </c>
      <c r="F4844">
        <v>2000</v>
      </c>
      <c r="G4844">
        <v>284594395</v>
      </c>
      <c r="H4844">
        <v>8</v>
      </c>
      <c r="I4844">
        <v>3.3</v>
      </c>
      <c r="J4844">
        <v>15</v>
      </c>
      <c r="K4844">
        <v>23000</v>
      </c>
      <c r="L4844">
        <v>9300</v>
      </c>
      <c r="M4844">
        <v>42000</v>
      </c>
      <c r="N4844" t="s">
        <v>51</v>
      </c>
      <c r="O4844">
        <v>0.28000000000000003</v>
      </c>
      <c r="P4844">
        <v>0.28000000000000003</v>
      </c>
      <c r="Q4844">
        <v>0.28999999999999998</v>
      </c>
      <c r="R4844">
        <v>810</v>
      </c>
      <c r="S4844">
        <v>790</v>
      </c>
      <c r="T4844">
        <v>820</v>
      </c>
      <c r="U4844">
        <v>0.04</v>
      </c>
      <c r="V4844">
        <v>0.03</v>
      </c>
      <c r="W4844">
        <v>0.06</v>
      </c>
      <c r="X4844">
        <v>130</v>
      </c>
      <c r="Y4844">
        <v>94</v>
      </c>
      <c r="Z4844">
        <v>170</v>
      </c>
      <c r="AA4844" t="s">
        <v>58</v>
      </c>
      <c r="AB4844">
        <v>6.6</v>
      </c>
      <c r="AC4844">
        <v>6.3</v>
      </c>
      <c r="AD4844">
        <v>7</v>
      </c>
      <c r="AE4844">
        <v>19000</v>
      </c>
      <c r="AF4844">
        <v>18000</v>
      </c>
      <c r="AG4844">
        <v>20000</v>
      </c>
      <c r="AH4844" t="s">
        <v>70</v>
      </c>
      <c r="AI4844">
        <v>5.4</v>
      </c>
      <c r="AJ4844">
        <v>5</v>
      </c>
      <c r="AK4844">
        <v>5.8</v>
      </c>
      <c r="AL4844">
        <v>0.36</v>
      </c>
      <c r="AM4844">
        <v>0.34</v>
      </c>
      <c r="AN4844">
        <v>0.38</v>
      </c>
      <c r="AO4844">
        <v>1000</v>
      </c>
      <c r="AP4844">
        <v>970</v>
      </c>
      <c r="AQ4844">
        <v>1100</v>
      </c>
      <c r="AR4844">
        <v>0</v>
      </c>
      <c r="AS4844">
        <v>87</v>
      </c>
      <c r="AT4844">
        <v>82</v>
      </c>
      <c r="AU4844">
        <v>91</v>
      </c>
    </row>
    <row r="4845" spans="1:47">
      <c r="A4845" t="s">
        <v>690</v>
      </c>
      <c r="B4845" t="s">
        <v>691</v>
      </c>
      <c r="C4845" t="s">
        <v>692</v>
      </c>
      <c r="D4845">
        <v>840</v>
      </c>
      <c r="E4845" t="s">
        <v>77</v>
      </c>
      <c r="F4845">
        <v>2001</v>
      </c>
      <c r="G4845">
        <v>287532638</v>
      </c>
      <c r="H4845">
        <v>7.6</v>
      </c>
      <c r="I4845">
        <v>3.2</v>
      </c>
      <c r="J4845">
        <v>14</v>
      </c>
      <c r="K4845">
        <v>22000</v>
      </c>
      <c r="L4845">
        <v>9200</v>
      </c>
      <c r="M4845">
        <v>40000</v>
      </c>
      <c r="N4845" t="s">
        <v>51</v>
      </c>
      <c r="O4845">
        <v>0.28000000000000003</v>
      </c>
      <c r="P4845">
        <v>0.27</v>
      </c>
      <c r="Q4845">
        <v>0.28000000000000003</v>
      </c>
      <c r="R4845">
        <v>790</v>
      </c>
      <c r="S4845">
        <v>780</v>
      </c>
      <c r="T4845">
        <v>800</v>
      </c>
      <c r="U4845">
        <v>0.05</v>
      </c>
      <c r="V4845">
        <v>0.03</v>
      </c>
      <c r="W4845">
        <v>0.06</v>
      </c>
      <c r="X4845">
        <v>130</v>
      </c>
      <c r="Y4845">
        <v>99</v>
      </c>
      <c r="Z4845">
        <v>170</v>
      </c>
      <c r="AA4845" t="s">
        <v>58</v>
      </c>
      <c r="AB4845">
        <v>6.2</v>
      </c>
      <c r="AC4845">
        <v>6</v>
      </c>
      <c r="AD4845">
        <v>6.6</v>
      </c>
      <c r="AE4845">
        <v>18000</v>
      </c>
      <c r="AF4845">
        <v>17000</v>
      </c>
      <c r="AG4845">
        <v>19000</v>
      </c>
      <c r="AH4845" t="s">
        <v>70</v>
      </c>
      <c r="AI4845">
        <v>6</v>
      </c>
      <c r="AJ4845">
        <v>5.6</v>
      </c>
      <c r="AK4845">
        <v>6.3</v>
      </c>
      <c r="AL4845">
        <v>0.37</v>
      </c>
      <c r="AM4845">
        <v>0.36</v>
      </c>
      <c r="AN4845">
        <v>0.39</v>
      </c>
      <c r="AO4845">
        <v>1100</v>
      </c>
      <c r="AP4845">
        <v>1000</v>
      </c>
      <c r="AQ4845">
        <v>1100</v>
      </c>
      <c r="AR4845">
        <v>0</v>
      </c>
      <c r="AS4845">
        <v>89</v>
      </c>
      <c r="AT4845">
        <v>84</v>
      </c>
      <c r="AU4845">
        <v>93</v>
      </c>
    </row>
    <row r="4846" spans="1:47">
      <c r="A4846" t="s">
        <v>690</v>
      </c>
      <c r="B4846" t="s">
        <v>691</v>
      </c>
      <c r="C4846" t="s">
        <v>692</v>
      </c>
      <c r="D4846">
        <v>840</v>
      </c>
      <c r="E4846" t="s">
        <v>77</v>
      </c>
      <c r="F4846">
        <v>2002</v>
      </c>
      <c r="G4846">
        <v>290270187</v>
      </c>
      <c r="H4846">
        <v>7.4</v>
      </c>
      <c r="I4846">
        <v>3.1</v>
      </c>
      <c r="J4846">
        <v>13</v>
      </c>
      <c r="K4846">
        <v>21000</v>
      </c>
      <c r="L4846">
        <v>9100</v>
      </c>
      <c r="M4846">
        <v>39000</v>
      </c>
      <c r="N4846" t="s">
        <v>51</v>
      </c>
      <c r="O4846">
        <v>0.28000000000000003</v>
      </c>
      <c r="P4846">
        <v>0.28000000000000003</v>
      </c>
      <c r="Q4846">
        <v>0.28999999999999998</v>
      </c>
      <c r="R4846">
        <v>810</v>
      </c>
      <c r="S4846">
        <v>800</v>
      </c>
      <c r="T4846">
        <v>830</v>
      </c>
      <c r="U4846">
        <v>0.05</v>
      </c>
      <c r="V4846">
        <v>0.04</v>
      </c>
      <c r="W4846">
        <v>0.06</v>
      </c>
      <c r="X4846">
        <v>140</v>
      </c>
      <c r="Y4846">
        <v>110</v>
      </c>
      <c r="Z4846">
        <v>190</v>
      </c>
      <c r="AA4846" t="s">
        <v>58</v>
      </c>
      <c r="AB4846">
        <v>6</v>
      </c>
      <c r="AC4846">
        <v>5.7</v>
      </c>
      <c r="AD4846">
        <v>6.3</v>
      </c>
      <c r="AE4846">
        <v>17000</v>
      </c>
      <c r="AF4846">
        <v>17000</v>
      </c>
      <c r="AG4846">
        <v>18000</v>
      </c>
      <c r="AH4846" t="s">
        <v>70</v>
      </c>
      <c r="AI4846">
        <v>6.5</v>
      </c>
      <c r="AJ4846">
        <v>6.2</v>
      </c>
      <c r="AK4846">
        <v>6.8</v>
      </c>
      <c r="AL4846">
        <v>0.39</v>
      </c>
      <c r="AM4846">
        <v>0.38</v>
      </c>
      <c r="AN4846">
        <v>0.4</v>
      </c>
      <c r="AO4846">
        <v>1100</v>
      </c>
      <c r="AP4846">
        <v>1100</v>
      </c>
      <c r="AQ4846">
        <v>1200</v>
      </c>
      <c r="AR4846">
        <v>0</v>
      </c>
      <c r="AS4846">
        <v>86</v>
      </c>
      <c r="AT4846">
        <v>83</v>
      </c>
      <c r="AU4846">
        <v>90</v>
      </c>
    </row>
    <row r="4847" spans="1:47">
      <c r="A4847" t="s">
        <v>690</v>
      </c>
      <c r="B4847" t="s">
        <v>691</v>
      </c>
      <c r="C4847" t="s">
        <v>692</v>
      </c>
      <c r="D4847">
        <v>840</v>
      </c>
      <c r="E4847" t="s">
        <v>77</v>
      </c>
      <c r="F4847">
        <v>2003</v>
      </c>
      <c r="G4847">
        <v>292883010</v>
      </c>
      <c r="H4847">
        <v>7.1</v>
      </c>
      <c r="I4847">
        <v>3.1</v>
      </c>
      <c r="J4847">
        <v>13</v>
      </c>
      <c r="K4847">
        <v>21000</v>
      </c>
      <c r="L4847">
        <v>9000</v>
      </c>
      <c r="M4847">
        <v>38000</v>
      </c>
      <c r="N4847" t="s">
        <v>51</v>
      </c>
      <c r="O4847">
        <v>0.25</v>
      </c>
      <c r="P4847">
        <v>0.25</v>
      </c>
      <c r="Q4847">
        <v>0.26</v>
      </c>
      <c r="R4847">
        <v>740</v>
      </c>
      <c r="S4847">
        <v>730</v>
      </c>
      <c r="T4847">
        <v>760</v>
      </c>
      <c r="U4847">
        <v>0.05</v>
      </c>
      <c r="V4847">
        <v>0.04</v>
      </c>
      <c r="W4847">
        <v>7.0000000000000007E-2</v>
      </c>
      <c r="X4847">
        <v>150</v>
      </c>
      <c r="Y4847">
        <v>110</v>
      </c>
      <c r="Z4847">
        <v>200</v>
      </c>
      <c r="AA4847" t="s">
        <v>58</v>
      </c>
      <c r="AB4847">
        <v>5.8</v>
      </c>
      <c r="AC4847">
        <v>5.6</v>
      </c>
      <c r="AD4847">
        <v>6</v>
      </c>
      <c r="AE4847">
        <v>17000</v>
      </c>
      <c r="AF4847">
        <v>16000</v>
      </c>
      <c r="AG4847">
        <v>18000</v>
      </c>
      <c r="AH4847" t="s">
        <v>70</v>
      </c>
      <c r="AI4847">
        <v>6.9</v>
      </c>
      <c r="AJ4847">
        <v>6.6</v>
      </c>
      <c r="AK4847">
        <v>7.2</v>
      </c>
      <c r="AL4847">
        <v>0.4</v>
      </c>
      <c r="AM4847">
        <v>0.4</v>
      </c>
      <c r="AN4847">
        <v>0.41</v>
      </c>
      <c r="AO4847">
        <v>1200</v>
      </c>
      <c r="AP4847">
        <v>1200</v>
      </c>
      <c r="AQ4847">
        <v>1200</v>
      </c>
      <c r="AR4847">
        <v>0</v>
      </c>
      <c r="AS4847">
        <v>87</v>
      </c>
      <c r="AT4847">
        <v>84</v>
      </c>
      <c r="AU4847">
        <v>91</v>
      </c>
    </row>
    <row r="4848" spans="1:47">
      <c r="A4848" t="s">
        <v>690</v>
      </c>
      <c r="B4848" t="s">
        <v>691</v>
      </c>
      <c r="C4848" t="s">
        <v>692</v>
      </c>
      <c r="D4848">
        <v>840</v>
      </c>
      <c r="E4848" t="s">
        <v>77</v>
      </c>
      <c r="F4848">
        <v>2004</v>
      </c>
      <c r="G4848">
        <v>295487267</v>
      </c>
      <c r="H4848">
        <v>7</v>
      </c>
      <c r="I4848">
        <v>3</v>
      </c>
      <c r="J4848">
        <v>13</v>
      </c>
      <c r="K4848">
        <v>21000</v>
      </c>
      <c r="L4848">
        <v>9000</v>
      </c>
      <c r="M4848">
        <v>37000</v>
      </c>
      <c r="N4848" t="s">
        <v>51</v>
      </c>
      <c r="O4848">
        <v>0.23</v>
      </c>
      <c r="P4848">
        <v>0.23</v>
      </c>
      <c r="Q4848">
        <v>0.24</v>
      </c>
      <c r="R4848">
        <v>690</v>
      </c>
      <c r="S4848">
        <v>670</v>
      </c>
      <c r="T4848">
        <v>710</v>
      </c>
      <c r="U4848">
        <v>0.05</v>
      </c>
      <c r="V4848">
        <v>0.04</v>
      </c>
      <c r="W4848">
        <v>7.0000000000000007E-2</v>
      </c>
      <c r="X4848">
        <v>160</v>
      </c>
      <c r="Y4848">
        <v>120</v>
      </c>
      <c r="Z4848">
        <v>210</v>
      </c>
      <c r="AA4848" t="s">
        <v>58</v>
      </c>
      <c r="AB4848">
        <v>5.7</v>
      </c>
      <c r="AC4848">
        <v>5.4</v>
      </c>
      <c r="AD4848">
        <v>5.9</v>
      </c>
      <c r="AE4848">
        <v>17000</v>
      </c>
      <c r="AF4848">
        <v>16000</v>
      </c>
      <c r="AG4848">
        <v>18000</v>
      </c>
      <c r="AH4848" t="s">
        <v>70</v>
      </c>
      <c r="AI4848">
        <v>7.2</v>
      </c>
      <c r="AJ4848">
        <v>6.8</v>
      </c>
      <c r="AK4848">
        <v>7.6</v>
      </c>
      <c r="AL4848">
        <v>0.41</v>
      </c>
      <c r="AM4848">
        <v>0.4</v>
      </c>
      <c r="AN4848">
        <v>0.43</v>
      </c>
      <c r="AO4848">
        <v>1200</v>
      </c>
      <c r="AP4848">
        <v>1200</v>
      </c>
      <c r="AQ4848">
        <v>1300</v>
      </c>
      <c r="AR4848">
        <v>0</v>
      </c>
      <c r="AS4848">
        <v>87</v>
      </c>
      <c r="AT4848">
        <v>83</v>
      </c>
      <c r="AU4848">
        <v>91</v>
      </c>
    </row>
    <row r="4849" spans="1:47">
      <c r="A4849" t="s">
        <v>690</v>
      </c>
      <c r="B4849" t="s">
        <v>691</v>
      </c>
      <c r="C4849" t="s">
        <v>692</v>
      </c>
      <c r="D4849">
        <v>840</v>
      </c>
      <c r="E4849" t="s">
        <v>77</v>
      </c>
      <c r="F4849">
        <v>2005</v>
      </c>
      <c r="G4849">
        <v>298165797</v>
      </c>
      <c r="H4849">
        <v>6.8</v>
      </c>
      <c r="I4849">
        <v>3</v>
      </c>
      <c r="J4849">
        <v>12</v>
      </c>
      <c r="K4849">
        <v>20000</v>
      </c>
      <c r="L4849">
        <v>9000</v>
      </c>
      <c r="M4849">
        <v>36000</v>
      </c>
      <c r="N4849" t="s">
        <v>51</v>
      </c>
      <c r="O4849">
        <v>0.22</v>
      </c>
      <c r="P4849">
        <v>0.22</v>
      </c>
      <c r="Q4849">
        <v>0.22</v>
      </c>
      <c r="R4849">
        <v>660</v>
      </c>
      <c r="S4849">
        <v>650</v>
      </c>
      <c r="T4849">
        <v>660</v>
      </c>
      <c r="U4849">
        <v>0.05</v>
      </c>
      <c r="V4849">
        <v>0.04</v>
      </c>
      <c r="W4849">
        <v>7.0000000000000007E-2</v>
      </c>
      <c r="X4849">
        <v>160</v>
      </c>
      <c r="Y4849">
        <v>120</v>
      </c>
      <c r="Z4849">
        <v>210</v>
      </c>
      <c r="AA4849" t="s">
        <v>58</v>
      </c>
      <c r="AB4849">
        <v>5.5</v>
      </c>
      <c r="AC4849">
        <v>5.2</v>
      </c>
      <c r="AD4849">
        <v>5.7</v>
      </c>
      <c r="AE4849">
        <v>16000</v>
      </c>
      <c r="AF4849">
        <v>15000</v>
      </c>
      <c r="AG4849">
        <v>17000</v>
      </c>
      <c r="AH4849" t="s">
        <v>70</v>
      </c>
      <c r="AI4849">
        <v>7.3</v>
      </c>
      <c r="AJ4849">
        <v>6.8</v>
      </c>
      <c r="AK4849">
        <v>7.8</v>
      </c>
      <c r="AL4849">
        <v>0.4</v>
      </c>
      <c r="AM4849">
        <v>0.38</v>
      </c>
      <c r="AN4849">
        <v>0.42</v>
      </c>
      <c r="AO4849">
        <v>1200</v>
      </c>
      <c r="AP4849">
        <v>1100</v>
      </c>
      <c r="AQ4849">
        <v>1300</v>
      </c>
      <c r="AR4849">
        <v>0</v>
      </c>
      <c r="AS4849">
        <v>86</v>
      </c>
      <c r="AT4849">
        <v>82</v>
      </c>
      <c r="AU4849">
        <v>91</v>
      </c>
    </row>
    <row r="4850" spans="1:47">
      <c r="A4850" t="s">
        <v>690</v>
      </c>
      <c r="B4850" t="s">
        <v>691</v>
      </c>
      <c r="C4850" t="s">
        <v>692</v>
      </c>
      <c r="D4850">
        <v>840</v>
      </c>
      <c r="E4850" t="s">
        <v>77</v>
      </c>
      <c r="F4850">
        <v>2006</v>
      </c>
      <c r="G4850">
        <v>300942917</v>
      </c>
      <c r="H4850">
        <v>6.5</v>
      </c>
      <c r="I4850">
        <v>2.9</v>
      </c>
      <c r="J4850">
        <v>12</v>
      </c>
      <c r="K4850">
        <v>20000</v>
      </c>
      <c r="L4850">
        <v>8700</v>
      </c>
      <c r="M4850">
        <v>35000</v>
      </c>
      <c r="N4850" t="s">
        <v>51</v>
      </c>
      <c r="O4850">
        <v>0.22</v>
      </c>
      <c r="P4850">
        <v>0.22</v>
      </c>
      <c r="Q4850">
        <v>0.22</v>
      </c>
      <c r="R4850">
        <v>660</v>
      </c>
      <c r="S4850">
        <v>660</v>
      </c>
      <c r="T4850">
        <v>660</v>
      </c>
      <c r="U4850">
        <v>0.05</v>
      </c>
      <c r="V4850">
        <v>0.04</v>
      </c>
      <c r="W4850">
        <v>7.0000000000000007E-2</v>
      </c>
      <c r="X4850">
        <v>150</v>
      </c>
      <c r="Y4850">
        <v>110</v>
      </c>
      <c r="Z4850">
        <v>200</v>
      </c>
      <c r="AA4850" t="s">
        <v>58</v>
      </c>
      <c r="AB4850">
        <v>5.3</v>
      </c>
      <c r="AC4850">
        <v>5</v>
      </c>
      <c r="AD4850">
        <v>5.5</v>
      </c>
      <c r="AE4850">
        <v>16000</v>
      </c>
      <c r="AF4850">
        <v>15000</v>
      </c>
      <c r="AG4850">
        <v>16000</v>
      </c>
      <c r="AH4850" t="s">
        <v>70</v>
      </c>
      <c r="AI4850">
        <v>7.2</v>
      </c>
      <c r="AJ4850">
        <v>6.7</v>
      </c>
      <c r="AK4850">
        <v>7.7</v>
      </c>
      <c r="AL4850">
        <v>0.38</v>
      </c>
      <c r="AM4850">
        <v>0.36</v>
      </c>
      <c r="AN4850">
        <v>0.4</v>
      </c>
      <c r="AO4850">
        <v>1100</v>
      </c>
      <c r="AP4850">
        <v>1100</v>
      </c>
      <c r="AQ4850">
        <v>1200</v>
      </c>
      <c r="AR4850">
        <v>0</v>
      </c>
      <c r="AS4850">
        <v>87</v>
      </c>
      <c r="AT4850">
        <v>84</v>
      </c>
      <c r="AU4850">
        <v>92</v>
      </c>
    </row>
    <row r="4851" spans="1:47">
      <c r="A4851" t="s">
        <v>690</v>
      </c>
      <c r="B4851" t="s">
        <v>691</v>
      </c>
      <c r="C4851" t="s">
        <v>692</v>
      </c>
      <c r="D4851">
        <v>840</v>
      </c>
      <c r="E4851" t="s">
        <v>77</v>
      </c>
      <c r="F4851">
        <v>2007</v>
      </c>
      <c r="G4851">
        <v>303786752</v>
      </c>
      <c r="H4851">
        <v>6.2</v>
      </c>
      <c r="I4851">
        <v>2.7</v>
      </c>
      <c r="J4851">
        <v>11</v>
      </c>
      <c r="K4851">
        <v>19000</v>
      </c>
      <c r="L4851">
        <v>8300</v>
      </c>
      <c r="M4851">
        <v>34000</v>
      </c>
      <c r="N4851" t="s">
        <v>51</v>
      </c>
      <c r="O4851">
        <v>0.19</v>
      </c>
      <c r="P4851">
        <v>0.18</v>
      </c>
      <c r="Q4851">
        <v>0.19</v>
      </c>
      <c r="R4851">
        <v>560</v>
      </c>
      <c r="S4851">
        <v>560</v>
      </c>
      <c r="T4851">
        <v>570</v>
      </c>
      <c r="U4851">
        <v>0.05</v>
      </c>
      <c r="V4851">
        <v>0.03</v>
      </c>
      <c r="W4851">
        <v>0.06</v>
      </c>
      <c r="X4851">
        <v>140</v>
      </c>
      <c r="Y4851">
        <v>98</v>
      </c>
      <c r="Z4851">
        <v>180</v>
      </c>
      <c r="AA4851" t="s">
        <v>58</v>
      </c>
      <c r="AB4851">
        <v>5</v>
      </c>
      <c r="AC4851">
        <v>4.7</v>
      </c>
      <c r="AD4851">
        <v>5.2</v>
      </c>
      <c r="AE4851">
        <v>15000</v>
      </c>
      <c r="AF4851">
        <v>14000</v>
      </c>
      <c r="AG4851">
        <v>16000</v>
      </c>
      <c r="AH4851" t="s">
        <v>70</v>
      </c>
      <c r="AI4851">
        <v>6.9</v>
      </c>
      <c r="AJ4851">
        <v>6.5</v>
      </c>
      <c r="AK4851">
        <v>7.4</v>
      </c>
      <c r="AL4851">
        <v>0.35</v>
      </c>
      <c r="AM4851">
        <v>0.33</v>
      </c>
      <c r="AN4851">
        <v>0.37</v>
      </c>
      <c r="AO4851">
        <v>1000</v>
      </c>
      <c r="AP4851">
        <v>1000</v>
      </c>
      <c r="AQ4851">
        <v>1100</v>
      </c>
      <c r="AR4851">
        <v>0</v>
      </c>
      <c r="AS4851">
        <v>88</v>
      </c>
      <c r="AT4851">
        <v>84</v>
      </c>
      <c r="AU4851">
        <v>92</v>
      </c>
    </row>
    <row r="4852" spans="1:47">
      <c r="A4852" t="s">
        <v>690</v>
      </c>
      <c r="B4852" t="s">
        <v>691</v>
      </c>
      <c r="C4852" t="s">
        <v>692</v>
      </c>
      <c r="D4852">
        <v>840</v>
      </c>
      <c r="E4852" t="s">
        <v>77</v>
      </c>
      <c r="F4852">
        <v>2008</v>
      </c>
      <c r="G4852">
        <v>306657153</v>
      </c>
      <c r="H4852">
        <v>5.9</v>
      </c>
      <c r="I4852">
        <v>2.6</v>
      </c>
      <c r="J4852">
        <v>10</v>
      </c>
      <c r="K4852">
        <v>18000</v>
      </c>
      <c r="L4852">
        <v>7900</v>
      </c>
      <c r="M4852">
        <v>32000</v>
      </c>
      <c r="N4852" t="s">
        <v>51</v>
      </c>
      <c r="O4852">
        <v>0.2</v>
      </c>
      <c r="P4852">
        <v>0.19</v>
      </c>
      <c r="Q4852">
        <v>0.2</v>
      </c>
      <c r="R4852">
        <v>600</v>
      </c>
      <c r="S4852">
        <v>590</v>
      </c>
      <c r="T4852">
        <v>610</v>
      </c>
      <c r="U4852">
        <v>0.04</v>
      </c>
      <c r="V4852">
        <v>0.03</v>
      </c>
      <c r="W4852">
        <v>0.05</v>
      </c>
      <c r="X4852">
        <v>120</v>
      </c>
      <c r="Y4852">
        <v>82</v>
      </c>
      <c r="Z4852">
        <v>160</v>
      </c>
      <c r="AA4852" t="s">
        <v>58</v>
      </c>
      <c r="AB4852">
        <v>4.7</v>
      </c>
      <c r="AC4852">
        <v>4.5</v>
      </c>
      <c r="AD4852">
        <v>4.9000000000000004</v>
      </c>
      <c r="AE4852">
        <v>14000</v>
      </c>
      <c r="AF4852">
        <v>14000</v>
      </c>
      <c r="AG4852">
        <v>15000</v>
      </c>
      <c r="AH4852" t="s">
        <v>70</v>
      </c>
      <c r="AI4852">
        <v>6.5</v>
      </c>
      <c r="AJ4852">
        <v>6.1</v>
      </c>
      <c r="AK4852">
        <v>7</v>
      </c>
      <c r="AL4852">
        <v>0.31</v>
      </c>
      <c r="AM4852">
        <v>0.28999999999999998</v>
      </c>
      <c r="AN4852">
        <v>0.33</v>
      </c>
      <c r="AO4852">
        <v>940</v>
      </c>
      <c r="AP4852">
        <v>900</v>
      </c>
      <c r="AQ4852">
        <v>1000</v>
      </c>
      <c r="AR4852">
        <v>0</v>
      </c>
      <c r="AS4852">
        <v>89</v>
      </c>
      <c r="AT4852">
        <v>86</v>
      </c>
      <c r="AU4852">
        <v>94</v>
      </c>
    </row>
    <row r="4853" spans="1:47">
      <c r="A4853" t="s">
        <v>690</v>
      </c>
      <c r="B4853" t="s">
        <v>691</v>
      </c>
      <c r="C4853" t="s">
        <v>692</v>
      </c>
      <c r="D4853">
        <v>840</v>
      </c>
      <c r="E4853" t="s">
        <v>77</v>
      </c>
      <c r="F4853">
        <v>2009</v>
      </c>
      <c r="G4853">
        <v>309491893</v>
      </c>
      <c r="H4853">
        <v>5.5</v>
      </c>
      <c r="I4853">
        <v>2.4</v>
      </c>
      <c r="J4853">
        <v>9.9</v>
      </c>
      <c r="K4853">
        <v>17000</v>
      </c>
      <c r="L4853">
        <v>7300</v>
      </c>
      <c r="M4853">
        <v>31000</v>
      </c>
      <c r="N4853" t="s">
        <v>51</v>
      </c>
      <c r="O4853">
        <v>0.18</v>
      </c>
      <c r="P4853">
        <v>0.17</v>
      </c>
      <c r="Q4853">
        <v>0.18</v>
      </c>
      <c r="R4853">
        <v>550</v>
      </c>
      <c r="S4853">
        <v>540</v>
      </c>
      <c r="T4853">
        <v>560</v>
      </c>
      <c r="U4853">
        <v>0.03</v>
      </c>
      <c r="V4853">
        <v>0.02</v>
      </c>
      <c r="W4853">
        <v>0.05</v>
      </c>
      <c r="X4853">
        <v>100</v>
      </c>
      <c r="Y4853">
        <v>69</v>
      </c>
      <c r="Z4853">
        <v>140</v>
      </c>
      <c r="AA4853" t="s">
        <v>58</v>
      </c>
      <c r="AB4853">
        <v>4.4000000000000004</v>
      </c>
      <c r="AC4853">
        <v>4.2</v>
      </c>
      <c r="AD4853">
        <v>4.5999999999999996</v>
      </c>
      <c r="AE4853">
        <v>14000</v>
      </c>
      <c r="AF4853">
        <v>13000</v>
      </c>
      <c r="AG4853">
        <v>14000</v>
      </c>
      <c r="AH4853" t="s">
        <v>70</v>
      </c>
      <c r="AI4853">
        <v>6.1</v>
      </c>
      <c r="AJ4853">
        <v>5.7</v>
      </c>
      <c r="AK4853">
        <v>6.6</v>
      </c>
      <c r="AL4853">
        <v>0.27</v>
      </c>
      <c r="AM4853">
        <v>0.25</v>
      </c>
      <c r="AN4853">
        <v>0.28999999999999998</v>
      </c>
      <c r="AO4853">
        <v>840</v>
      </c>
      <c r="AP4853">
        <v>780</v>
      </c>
      <c r="AQ4853">
        <v>890</v>
      </c>
      <c r="AR4853">
        <v>0</v>
      </c>
      <c r="AS4853">
        <v>84</v>
      </c>
      <c r="AT4853">
        <v>81</v>
      </c>
      <c r="AU4853">
        <v>89</v>
      </c>
    </row>
    <row r="4854" spans="1:47">
      <c r="A4854" t="s">
        <v>690</v>
      </c>
      <c r="B4854" t="s">
        <v>691</v>
      </c>
      <c r="C4854" t="s">
        <v>692</v>
      </c>
      <c r="D4854">
        <v>840</v>
      </c>
      <c r="E4854" t="s">
        <v>77</v>
      </c>
      <c r="F4854">
        <v>2010</v>
      </c>
      <c r="G4854">
        <v>312247116</v>
      </c>
      <c r="H4854">
        <v>5.0999999999999996</v>
      </c>
      <c r="I4854">
        <v>2.2000000000000002</v>
      </c>
      <c r="J4854">
        <v>9.1999999999999993</v>
      </c>
      <c r="K4854">
        <v>16000</v>
      </c>
      <c r="L4854">
        <v>6700</v>
      </c>
      <c r="M4854">
        <v>29000</v>
      </c>
      <c r="N4854" t="s">
        <v>51</v>
      </c>
      <c r="O4854">
        <v>0.19</v>
      </c>
      <c r="P4854">
        <v>0.19</v>
      </c>
      <c r="Q4854">
        <v>0.19</v>
      </c>
      <c r="R4854">
        <v>590</v>
      </c>
      <c r="S4854">
        <v>580</v>
      </c>
      <c r="T4854">
        <v>600</v>
      </c>
      <c r="U4854">
        <v>0.03</v>
      </c>
      <c r="V4854">
        <v>0.02</v>
      </c>
      <c r="W4854">
        <v>0.04</v>
      </c>
      <c r="X4854">
        <v>87</v>
      </c>
      <c r="Y4854">
        <v>56</v>
      </c>
      <c r="Z4854">
        <v>120</v>
      </c>
      <c r="AA4854" t="s">
        <v>58</v>
      </c>
      <c r="AB4854">
        <v>4.0999999999999996</v>
      </c>
      <c r="AC4854">
        <v>3.9</v>
      </c>
      <c r="AD4854">
        <v>4.4000000000000004</v>
      </c>
      <c r="AE4854">
        <v>13000</v>
      </c>
      <c r="AF4854">
        <v>12000</v>
      </c>
      <c r="AG4854">
        <v>14000</v>
      </c>
      <c r="AH4854" t="s">
        <v>70</v>
      </c>
      <c r="AI4854">
        <v>5.8</v>
      </c>
      <c r="AJ4854">
        <v>5.3</v>
      </c>
      <c r="AK4854">
        <v>6.4</v>
      </c>
      <c r="AL4854">
        <v>0.24</v>
      </c>
      <c r="AM4854">
        <v>0.22</v>
      </c>
      <c r="AN4854">
        <v>0.26</v>
      </c>
      <c r="AO4854">
        <v>750</v>
      </c>
      <c r="AP4854">
        <v>690</v>
      </c>
      <c r="AQ4854">
        <v>810</v>
      </c>
      <c r="AR4854">
        <v>0</v>
      </c>
      <c r="AS4854">
        <v>87</v>
      </c>
      <c r="AT4854">
        <v>82</v>
      </c>
      <c r="AU4854">
        <v>92</v>
      </c>
    </row>
    <row r="4855" spans="1:47">
      <c r="A4855" t="s">
        <v>690</v>
      </c>
      <c r="B4855" t="s">
        <v>691</v>
      </c>
      <c r="C4855" t="s">
        <v>692</v>
      </c>
      <c r="D4855">
        <v>840</v>
      </c>
      <c r="E4855" t="s">
        <v>77</v>
      </c>
      <c r="F4855">
        <v>2011</v>
      </c>
      <c r="G4855">
        <v>314911752</v>
      </c>
      <c r="H4855">
        <v>4.7</v>
      </c>
      <c r="I4855">
        <v>2</v>
      </c>
      <c r="J4855">
        <v>8.6</v>
      </c>
      <c r="K4855">
        <v>15000</v>
      </c>
      <c r="L4855">
        <v>6300</v>
      </c>
      <c r="M4855">
        <v>27000</v>
      </c>
      <c r="N4855" t="s">
        <v>51</v>
      </c>
      <c r="O4855">
        <v>0.18</v>
      </c>
      <c r="P4855">
        <v>0.17</v>
      </c>
      <c r="Q4855">
        <v>0.18</v>
      </c>
      <c r="R4855">
        <v>560</v>
      </c>
      <c r="S4855">
        <v>550</v>
      </c>
      <c r="T4855">
        <v>570</v>
      </c>
      <c r="U4855">
        <v>0.03</v>
      </c>
      <c r="V4855">
        <v>0.02</v>
      </c>
      <c r="W4855">
        <v>0.04</v>
      </c>
      <c r="X4855">
        <v>80</v>
      </c>
      <c r="Y4855">
        <v>51</v>
      </c>
      <c r="Z4855">
        <v>120</v>
      </c>
      <c r="AA4855" t="s">
        <v>57</v>
      </c>
      <c r="AB4855">
        <v>3.8</v>
      </c>
      <c r="AC4855">
        <v>3.6</v>
      </c>
      <c r="AD4855">
        <v>4.0999999999999996</v>
      </c>
      <c r="AE4855">
        <v>12000</v>
      </c>
      <c r="AF4855">
        <v>11000</v>
      </c>
      <c r="AG4855">
        <v>13000</v>
      </c>
      <c r="AH4855" t="s">
        <v>70</v>
      </c>
      <c r="AI4855">
        <v>5.9</v>
      </c>
      <c r="AJ4855">
        <v>5.4</v>
      </c>
      <c r="AK4855">
        <v>6.4</v>
      </c>
      <c r="AL4855">
        <v>0.23</v>
      </c>
      <c r="AM4855">
        <v>0.21</v>
      </c>
      <c r="AN4855">
        <v>0.24</v>
      </c>
      <c r="AO4855">
        <v>710</v>
      </c>
      <c r="AP4855">
        <v>660</v>
      </c>
      <c r="AQ4855">
        <v>770</v>
      </c>
      <c r="AR4855">
        <v>0</v>
      </c>
      <c r="AS4855">
        <v>87</v>
      </c>
      <c r="AT4855">
        <v>82</v>
      </c>
      <c r="AU4855">
        <v>92</v>
      </c>
    </row>
    <row r="4856" spans="1:47">
      <c r="A4856" t="s">
        <v>690</v>
      </c>
      <c r="B4856" t="s">
        <v>691</v>
      </c>
      <c r="C4856" t="s">
        <v>692</v>
      </c>
      <c r="D4856">
        <v>840</v>
      </c>
      <c r="E4856" t="s">
        <v>77</v>
      </c>
      <c r="F4856">
        <v>2012</v>
      </c>
      <c r="G4856">
        <v>317505266</v>
      </c>
      <c r="H4856">
        <v>4.4000000000000004</v>
      </c>
      <c r="I4856">
        <v>1.9</v>
      </c>
      <c r="J4856">
        <v>7.9</v>
      </c>
      <c r="K4856">
        <v>14000</v>
      </c>
      <c r="L4856">
        <v>5900</v>
      </c>
      <c r="M4856">
        <v>25000</v>
      </c>
      <c r="N4856" t="s">
        <v>51</v>
      </c>
      <c r="O4856">
        <v>0.16</v>
      </c>
      <c r="P4856">
        <v>0.16</v>
      </c>
      <c r="Q4856">
        <v>0.17</v>
      </c>
      <c r="R4856">
        <v>520</v>
      </c>
      <c r="S4856">
        <v>510</v>
      </c>
      <c r="T4856">
        <v>530</v>
      </c>
      <c r="U4856">
        <v>0.02</v>
      </c>
      <c r="V4856">
        <v>0.02</v>
      </c>
      <c r="W4856">
        <v>0.04</v>
      </c>
      <c r="X4856">
        <v>79</v>
      </c>
      <c r="Y4856">
        <v>50</v>
      </c>
      <c r="Z4856">
        <v>120</v>
      </c>
      <c r="AA4856" t="s">
        <v>57</v>
      </c>
      <c r="AB4856">
        <v>3.6</v>
      </c>
      <c r="AC4856">
        <v>3.4</v>
      </c>
      <c r="AD4856">
        <v>3.9</v>
      </c>
      <c r="AE4856">
        <v>11000</v>
      </c>
      <c r="AF4856">
        <v>11000</v>
      </c>
      <c r="AG4856">
        <v>12000</v>
      </c>
      <c r="AH4856" t="s">
        <v>70</v>
      </c>
      <c r="AI4856">
        <v>6.2</v>
      </c>
      <c r="AJ4856">
        <v>5.6</v>
      </c>
      <c r="AK4856">
        <v>6.9</v>
      </c>
      <c r="AL4856">
        <v>0.22</v>
      </c>
      <c r="AM4856">
        <v>0.21</v>
      </c>
      <c r="AN4856">
        <v>0.24</v>
      </c>
      <c r="AO4856">
        <v>700</v>
      </c>
      <c r="AP4856">
        <v>660</v>
      </c>
      <c r="AQ4856">
        <v>770</v>
      </c>
      <c r="AR4856">
        <v>0</v>
      </c>
      <c r="AS4856">
        <v>88</v>
      </c>
      <c r="AT4856">
        <v>81</v>
      </c>
      <c r="AU4856">
        <v>93</v>
      </c>
    </row>
    <row r="4857" spans="1:47">
      <c r="A4857" t="s">
        <v>690</v>
      </c>
      <c r="B4857" t="s">
        <v>691</v>
      </c>
      <c r="C4857" t="s">
        <v>692</v>
      </c>
      <c r="D4857">
        <v>840</v>
      </c>
      <c r="E4857" t="s">
        <v>77</v>
      </c>
      <c r="F4857">
        <v>2013</v>
      </c>
      <c r="G4857">
        <v>320050716</v>
      </c>
      <c r="H4857">
        <v>4.0999999999999996</v>
      </c>
      <c r="I4857">
        <v>1.8</v>
      </c>
      <c r="J4857">
        <v>7.4</v>
      </c>
      <c r="K4857">
        <v>13000</v>
      </c>
      <c r="L4857">
        <v>5700</v>
      </c>
      <c r="M4857">
        <v>24000</v>
      </c>
      <c r="N4857" t="s">
        <v>51</v>
      </c>
      <c r="O4857">
        <v>0.15</v>
      </c>
      <c r="P4857">
        <v>0.15</v>
      </c>
      <c r="Q4857">
        <v>0.16</v>
      </c>
      <c r="R4857">
        <v>490</v>
      </c>
      <c r="S4857">
        <v>480</v>
      </c>
      <c r="T4857">
        <v>500</v>
      </c>
      <c r="U4857">
        <v>0.02</v>
      </c>
      <c r="V4857">
        <v>0.01</v>
      </c>
      <c r="W4857">
        <v>0.04</v>
      </c>
      <c r="X4857">
        <v>80</v>
      </c>
      <c r="Y4857">
        <v>48</v>
      </c>
      <c r="Z4857">
        <v>120</v>
      </c>
      <c r="AA4857" t="s">
        <v>57</v>
      </c>
      <c r="AB4857">
        <v>3.3</v>
      </c>
      <c r="AC4857">
        <v>3.1</v>
      </c>
      <c r="AD4857">
        <v>3.7</v>
      </c>
      <c r="AE4857">
        <v>11000</v>
      </c>
      <c r="AF4857">
        <v>10000</v>
      </c>
      <c r="AG4857">
        <v>12000</v>
      </c>
      <c r="AH4857" t="s">
        <v>70</v>
      </c>
      <c r="AI4857">
        <v>6.7</v>
      </c>
      <c r="AJ4857">
        <v>5.9</v>
      </c>
      <c r="AK4857">
        <v>7.5</v>
      </c>
      <c r="AL4857">
        <v>0.22</v>
      </c>
      <c r="AM4857">
        <v>0.21</v>
      </c>
      <c r="AN4857">
        <v>0.25</v>
      </c>
      <c r="AO4857">
        <v>710</v>
      </c>
      <c r="AP4857">
        <v>660</v>
      </c>
      <c r="AQ4857">
        <v>790</v>
      </c>
      <c r="AR4857">
        <v>0</v>
      </c>
      <c r="AS4857">
        <v>86</v>
      </c>
      <c r="AT4857">
        <v>77</v>
      </c>
      <c r="AU4857">
        <v>92</v>
      </c>
    </row>
    <row r="4858" spans="1:47">
      <c r="A4858" t="s">
        <v>693</v>
      </c>
      <c r="B4858" t="s">
        <v>694</v>
      </c>
      <c r="C4858" t="s">
        <v>695</v>
      </c>
      <c r="D4858">
        <v>858</v>
      </c>
      <c r="E4858" t="s">
        <v>77</v>
      </c>
      <c r="F4858">
        <v>1990</v>
      </c>
      <c r="G4858">
        <v>3109941</v>
      </c>
      <c r="H4858">
        <v>40</v>
      </c>
      <c r="I4858">
        <v>17</v>
      </c>
      <c r="J4858">
        <v>72</v>
      </c>
      <c r="K4858">
        <v>1200</v>
      </c>
      <c r="L4858">
        <v>530</v>
      </c>
      <c r="M4858">
        <v>2200</v>
      </c>
      <c r="N4858" t="s">
        <v>51</v>
      </c>
      <c r="O4858">
        <v>2.7</v>
      </c>
      <c r="P4858">
        <v>2.5</v>
      </c>
      <c r="Q4858">
        <v>3</v>
      </c>
      <c r="R4858">
        <v>85</v>
      </c>
      <c r="S4858">
        <v>78</v>
      </c>
      <c r="T4858">
        <v>92</v>
      </c>
      <c r="U4858">
        <v>0.03</v>
      </c>
      <c r="V4858">
        <v>0.02</v>
      </c>
      <c r="W4858">
        <v>0.05</v>
      </c>
      <c r="X4858">
        <v>1</v>
      </c>
      <c r="Y4858">
        <v>0.56999999999999995</v>
      </c>
      <c r="Z4858">
        <v>1.5</v>
      </c>
      <c r="AA4858" t="s">
        <v>58</v>
      </c>
      <c r="AB4858">
        <v>31</v>
      </c>
      <c r="AC4858">
        <v>28</v>
      </c>
      <c r="AD4858">
        <v>33</v>
      </c>
      <c r="AE4858">
        <v>950</v>
      </c>
      <c r="AF4858">
        <v>870</v>
      </c>
      <c r="AG4858">
        <v>1000</v>
      </c>
      <c r="AH4858" t="s">
        <v>70</v>
      </c>
      <c r="AI4858">
        <v>0.44</v>
      </c>
      <c r="AJ4858">
        <v>0.39</v>
      </c>
      <c r="AK4858">
        <v>0.49</v>
      </c>
      <c r="AL4858">
        <v>0.13</v>
      </c>
      <c r="AM4858">
        <v>0.12</v>
      </c>
      <c r="AN4858">
        <v>0.14000000000000001</v>
      </c>
      <c r="AO4858">
        <v>4.2</v>
      </c>
      <c r="AP4858">
        <v>3.9</v>
      </c>
      <c r="AQ4858">
        <v>4.5</v>
      </c>
      <c r="AR4858">
        <v>0</v>
      </c>
      <c r="AS4858">
        <v>93</v>
      </c>
      <c r="AT4858">
        <v>87</v>
      </c>
      <c r="AU4858">
        <v>100</v>
      </c>
    </row>
    <row r="4859" spans="1:47">
      <c r="A4859" t="s">
        <v>693</v>
      </c>
      <c r="B4859" t="s">
        <v>694</v>
      </c>
      <c r="C4859" t="s">
        <v>695</v>
      </c>
      <c r="D4859">
        <v>858</v>
      </c>
      <c r="E4859" t="s">
        <v>77</v>
      </c>
      <c r="F4859">
        <v>1991</v>
      </c>
      <c r="G4859">
        <v>3131936</v>
      </c>
      <c r="H4859">
        <v>36</v>
      </c>
      <c r="I4859">
        <v>15</v>
      </c>
      <c r="J4859">
        <v>67</v>
      </c>
      <c r="K4859">
        <v>1100</v>
      </c>
      <c r="L4859">
        <v>480</v>
      </c>
      <c r="M4859">
        <v>2100</v>
      </c>
      <c r="N4859" t="s">
        <v>51</v>
      </c>
      <c r="O4859">
        <v>2.7</v>
      </c>
      <c r="P4859">
        <v>2.5</v>
      </c>
      <c r="Q4859">
        <v>2.9</v>
      </c>
      <c r="R4859">
        <v>84</v>
      </c>
      <c r="S4859">
        <v>79</v>
      </c>
      <c r="T4859">
        <v>90</v>
      </c>
      <c r="U4859">
        <v>0.03</v>
      </c>
      <c r="V4859">
        <v>0.02</v>
      </c>
      <c r="W4859">
        <v>0.05</v>
      </c>
      <c r="X4859">
        <v>1</v>
      </c>
      <c r="Y4859">
        <v>0.57999999999999996</v>
      </c>
      <c r="Z4859">
        <v>1.5</v>
      </c>
      <c r="AA4859" t="s">
        <v>57</v>
      </c>
      <c r="AB4859">
        <v>29</v>
      </c>
      <c r="AC4859">
        <v>27</v>
      </c>
      <c r="AD4859">
        <v>31</v>
      </c>
      <c r="AE4859">
        <v>890</v>
      </c>
      <c r="AF4859">
        <v>850</v>
      </c>
      <c r="AG4859">
        <v>960</v>
      </c>
      <c r="AH4859" t="s">
        <v>70</v>
      </c>
      <c r="AI4859">
        <v>0.68</v>
      </c>
      <c r="AJ4859">
        <v>0.64</v>
      </c>
      <c r="AK4859">
        <v>0.72</v>
      </c>
      <c r="AL4859">
        <v>0.19</v>
      </c>
      <c r="AM4859">
        <v>0.19</v>
      </c>
      <c r="AN4859">
        <v>0.19</v>
      </c>
      <c r="AO4859">
        <v>6.1</v>
      </c>
      <c r="AP4859">
        <v>6.1</v>
      </c>
      <c r="AQ4859">
        <v>6.1</v>
      </c>
      <c r="AR4859">
        <v>0</v>
      </c>
      <c r="AS4859">
        <v>85</v>
      </c>
      <c r="AT4859">
        <v>79</v>
      </c>
      <c r="AU4859">
        <v>90</v>
      </c>
    </row>
    <row r="4860" spans="1:47">
      <c r="A4860" t="s">
        <v>693</v>
      </c>
      <c r="B4860" t="s">
        <v>694</v>
      </c>
      <c r="C4860" t="s">
        <v>695</v>
      </c>
      <c r="D4860">
        <v>858</v>
      </c>
      <c r="E4860" t="s">
        <v>77</v>
      </c>
      <c r="F4860">
        <v>1992</v>
      </c>
      <c r="G4860">
        <v>3154657</v>
      </c>
      <c r="H4860">
        <v>34</v>
      </c>
      <c r="I4860">
        <v>14</v>
      </c>
      <c r="J4860">
        <v>62</v>
      </c>
      <c r="K4860">
        <v>1100</v>
      </c>
      <c r="L4860">
        <v>440</v>
      </c>
      <c r="M4860">
        <v>2000</v>
      </c>
      <c r="N4860" t="s">
        <v>51</v>
      </c>
      <c r="O4860">
        <v>2.7</v>
      </c>
      <c r="P4860">
        <v>2.5</v>
      </c>
      <c r="Q4860">
        <v>2.8</v>
      </c>
      <c r="R4860">
        <v>84</v>
      </c>
      <c r="S4860">
        <v>80</v>
      </c>
      <c r="T4860">
        <v>89</v>
      </c>
      <c r="U4860">
        <v>0.03</v>
      </c>
      <c r="V4860">
        <v>0.02</v>
      </c>
      <c r="W4860">
        <v>0.05</v>
      </c>
      <c r="X4860">
        <v>1</v>
      </c>
      <c r="Y4860">
        <v>0.56999999999999995</v>
      </c>
      <c r="Z4860">
        <v>1.5</v>
      </c>
      <c r="AA4860" t="s">
        <v>57</v>
      </c>
      <c r="AB4860">
        <v>27</v>
      </c>
      <c r="AC4860">
        <v>26</v>
      </c>
      <c r="AD4860">
        <v>29</v>
      </c>
      <c r="AE4860">
        <v>850</v>
      </c>
      <c r="AF4860">
        <v>810</v>
      </c>
      <c r="AG4860">
        <v>910</v>
      </c>
      <c r="AH4860" t="s">
        <v>70</v>
      </c>
      <c r="AI4860">
        <v>0.99</v>
      </c>
      <c r="AJ4860">
        <v>0.93</v>
      </c>
      <c r="AK4860">
        <v>1</v>
      </c>
      <c r="AL4860">
        <v>0.26</v>
      </c>
      <c r="AM4860">
        <v>0.26</v>
      </c>
      <c r="AN4860">
        <v>0.26</v>
      </c>
      <c r="AO4860">
        <v>8.3000000000000007</v>
      </c>
      <c r="AP4860">
        <v>8.3000000000000007</v>
      </c>
      <c r="AQ4860">
        <v>8.4</v>
      </c>
      <c r="AR4860">
        <v>0</v>
      </c>
      <c r="AS4860">
        <v>83</v>
      </c>
      <c r="AT4860">
        <v>77</v>
      </c>
      <c r="AU4860">
        <v>86</v>
      </c>
    </row>
    <row r="4861" spans="1:47">
      <c r="A4861" t="s">
        <v>693</v>
      </c>
      <c r="B4861" t="s">
        <v>694</v>
      </c>
      <c r="C4861" t="s">
        <v>695</v>
      </c>
      <c r="D4861">
        <v>858</v>
      </c>
      <c r="E4861" t="s">
        <v>77</v>
      </c>
      <c r="F4861">
        <v>1993</v>
      </c>
      <c r="G4861">
        <v>3177867</v>
      </c>
      <c r="H4861">
        <v>32</v>
      </c>
      <c r="I4861">
        <v>13</v>
      </c>
      <c r="J4861">
        <v>59</v>
      </c>
      <c r="K4861">
        <v>1000</v>
      </c>
      <c r="L4861">
        <v>410</v>
      </c>
      <c r="M4861">
        <v>1900</v>
      </c>
      <c r="N4861" t="s">
        <v>51</v>
      </c>
      <c r="O4861">
        <v>2.6</v>
      </c>
      <c r="P4861">
        <v>2.5</v>
      </c>
      <c r="Q4861">
        <v>2.8</v>
      </c>
      <c r="R4861">
        <v>84</v>
      </c>
      <c r="S4861">
        <v>80</v>
      </c>
      <c r="T4861">
        <v>88</v>
      </c>
      <c r="U4861">
        <v>0.06</v>
      </c>
      <c r="V4861">
        <v>0.05</v>
      </c>
      <c r="W4861">
        <v>0.08</v>
      </c>
      <c r="X4861">
        <v>2</v>
      </c>
      <c r="Y4861">
        <v>1.5</v>
      </c>
      <c r="Z4861">
        <v>2.5</v>
      </c>
      <c r="AA4861" t="s">
        <v>58</v>
      </c>
      <c r="AB4861">
        <v>25</v>
      </c>
      <c r="AC4861">
        <v>25</v>
      </c>
      <c r="AD4861">
        <v>27</v>
      </c>
      <c r="AE4861">
        <v>810</v>
      </c>
      <c r="AF4861">
        <v>780</v>
      </c>
      <c r="AG4861">
        <v>860</v>
      </c>
      <c r="AH4861" t="s">
        <v>70</v>
      </c>
      <c r="AI4861">
        <v>1.3</v>
      </c>
      <c r="AJ4861">
        <v>1.2</v>
      </c>
      <c r="AK4861">
        <v>1.3</v>
      </c>
      <c r="AL4861">
        <v>0.33</v>
      </c>
      <c r="AM4861">
        <v>0.33</v>
      </c>
      <c r="AN4861">
        <v>0.33</v>
      </c>
      <c r="AO4861">
        <v>10</v>
      </c>
      <c r="AP4861">
        <v>10</v>
      </c>
      <c r="AQ4861">
        <v>10</v>
      </c>
      <c r="AR4861">
        <v>0</v>
      </c>
      <c r="AS4861">
        <v>85</v>
      </c>
      <c r="AT4861">
        <v>80</v>
      </c>
      <c r="AU4861">
        <v>88</v>
      </c>
    </row>
    <row r="4862" spans="1:47">
      <c r="A4862" t="s">
        <v>693</v>
      </c>
      <c r="B4862" t="s">
        <v>694</v>
      </c>
      <c r="C4862" t="s">
        <v>695</v>
      </c>
      <c r="D4862">
        <v>858</v>
      </c>
      <c r="E4862" t="s">
        <v>77</v>
      </c>
      <c r="F4862">
        <v>1994</v>
      </c>
      <c r="G4862">
        <v>3201235</v>
      </c>
      <c r="H4862">
        <v>30</v>
      </c>
      <c r="I4862">
        <v>12</v>
      </c>
      <c r="J4862">
        <v>56</v>
      </c>
      <c r="K4862">
        <v>960</v>
      </c>
      <c r="L4862">
        <v>390</v>
      </c>
      <c r="M4862">
        <v>1800</v>
      </c>
      <c r="N4862" t="s">
        <v>51</v>
      </c>
      <c r="O4862">
        <v>1.9</v>
      </c>
      <c r="P4862">
        <v>1.9</v>
      </c>
      <c r="Q4862">
        <v>2</v>
      </c>
      <c r="R4862">
        <v>62</v>
      </c>
      <c r="S4862">
        <v>60</v>
      </c>
      <c r="T4862">
        <v>64</v>
      </c>
      <c r="U4862">
        <v>0.06</v>
      </c>
      <c r="V4862">
        <v>0.05</v>
      </c>
      <c r="W4862">
        <v>0.08</v>
      </c>
      <c r="X4862">
        <v>2</v>
      </c>
      <c r="Y4862">
        <v>1.5</v>
      </c>
      <c r="Z4862">
        <v>2.5</v>
      </c>
      <c r="AA4862" t="s">
        <v>58</v>
      </c>
      <c r="AB4862">
        <v>24</v>
      </c>
      <c r="AC4862">
        <v>23</v>
      </c>
      <c r="AD4862">
        <v>26</v>
      </c>
      <c r="AE4862">
        <v>780</v>
      </c>
      <c r="AF4862">
        <v>750</v>
      </c>
      <c r="AG4862">
        <v>840</v>
      </c>
      <c r="AH4862" t="s">
        <v>70</v>
      </c>
      <c r="AI4862">
        <v>1.6</v>
      </c>
      <c r="AJ4862">
        <v>1.5</v>
      </c>
      <c r="AK4862">
        <v>1.7</v>
      </c>
      <c r="AL4862">
        <v>0.39</v>
      </c>
      <c r="AM4862">
        <v>0.39</v>
      </c>
      <c r="AN4862">
        <v>0.4</v>
      </c>
      <c r="AO4862">
        <v>12</v>
      </c>
      <c r="AP4862">
        <v>12</v>
      </c>
      <c r="AQ4862">
        <v>13</v>
      </c>
      <c r="AR4862">
        <v>0</v>
      </c>
      <c r="AS4862">
        <v>85</v>
      </c>
      <c r="AT4862">
        <v>80</v>
      </c>
      <c r="AU4862">
        <v>89</v>
      </c>
    </row>
    <row r="4863" spans="1:47">
      <c r="A4863" t="s">
        <v>693</v>
      </c>
      <c r="B4863" t="s">
        <v>694</v>
      </c>
      <c r="C4863" t="s">
        <v>695</v>
      </c>
      <c r="D4863">
        <v>858</v>
      </c>
      <c r="E4863" t="s">
        <v>77</v>
      </c>
      <c r="F4863">
        <v>1995</v>
      </c>
      <c r="G4863">
        <v>3224383</v>
      </c>
      <c r="H4863">
        <v>29</v>
      </c>
      <c r="I4863">
        <v>12</v>
      </c>
      <c r="J4863">
        <v>55</v>
      </c>
      <c r="K4863">
        <v>950</v>
      </c>
      <c r="L4863">
        <v>390</v>
      </c>
      <c r="M4863">
        <v>1800</v>
      </c>
      <c r="N4863" t="s">
        <v>51</v>
      </c>
      <c r="O4863">
        <v>2.4</v>
      </c>
      <c r="P4863">
        <v>2.2999999999999998</v>
      </c>
      <c r="Q4863">
        <v>2.4</v>
      </c>
      <c r="R4863">
        <v>76</v>
      </c>
      <c r="S4863">
        <v>73</v>
      </c>
      <c r="T4863">
        <v>79</v>
      </c>
      <c r="U4863">
        <v>0.09</v>
      </c>
      <c r="V4863">
        <v>7.0000000000000007E-2</v>
      </c>
      <c r="W4863">
        <v>0.13</v>
      </c>
      <c r="X4863">
        <v>3</v>
      </c>
      <c r="Y4863">
        <v>2.1</v>
      </c>
      <c r="Z4863">
        <v>4.0999999999999996</v>
      </c>
      <c r="AA4863" t="s">
        <v>58</v>
      </c>
      <c r="AB4863">
        <v>24</v>
      </c>
      <c r="AC4863">
        <v>22</v>
      </c>
      <c r="AD4863">
        <v>25</v>
      </c>
      <c r="AE4863">
        <v>760</v>
      </c>
      <c r="AF4863">
        <v>720</v>
      </c>
      <c r="AG4863">
        <v>820</v>
      </c>
      <c r="AH4863" t="s">
        <v>70</v>
      </c>
      <c r="AI4863">
        <v>1.9</v>
      </c>
      <c r="AJ4863">
        <v>1.8</v>
      </c>
      <c r="AK4863">
        <v>2.1</v>
      </c>
      <c r="AL4863">
        <v>0.46</v>
      </c>
      <c r="AM4863">
        <v>0.46</v>
      </c>
      <c r="AN4863">
        <v>0.49</v>
      </c>
      <c r="AO4863">
        <v>15</v>
      </c>
      <c r="AP4863">
        <v>15</v>
      </c>
      <c r="AQ4863">
        <v>16</v>
      </c>
      <c r="AR4863">
        <v>0</v>
      </c>
      <c r="AS4863">
        <v>82</v>
      </c>
      <c r="AT4863">
        <v>76</v>
      </c>
      <c r="AU4863">
        <v>87</v>
      </c>
    </row>
    <row r="4864" spans="1:47">
      <c r="A4864" t="s">
        <v>693</v>
      </c>
      <c r="B4864" t="s">
        <v>694</v>
      </c>
      <c r="C4864" t="s">
        <v>695</v>
      </c>
      <c r="D4864">
        <v>858</v>
      </c>
      <c r="E4864" t="s">
        <v>77</v>
      </c>
      <c r="F4864">
        <v>1996</v>
      </c>
      <c r="G4864">
        <v>3247585</v>
      </c>
      <c r="H4864">
        <v>29</v>
      </c>
      <c r="I4864">
        <v>12</v>
      </c>
      <c r="J4864">
        <v>53</v>
      </c>
      <c r="K4864">
        <v>950</v>
      </c>
      <c r="L4864">
        <v>390</v>
      </c>
      <c r="M4864">
        <v>1700</v>
      </c>
      <c r="N4864" t="s">
        <v>51</v>
      </c>
      <c r="O4864">
        <v>2.2999999999999998</v>
      </c>
      <c r="P4864">
        <v>2.2000000000000002</v>
      </c>
      <c r="Q4864">
        <v>2.4</v>
      </c>
      <c r="R4864">
        <v>75</v>
      </c>
      <c r="S4864">
        <v>73</v>
      </c>
      <c r="T4864">
        <v>78</v>
      </c>
      <c r="U4864">
        <v>0.09</v>
      </c>
      <c r="V4864">
        <v>0.06</v>
      </c>
      <c r="W4864">
        <v>0.12</v>
      </c>
      <c r="X4864">
        <v>3</v>
      </c>
      <c r="Y4864">
        <v>2.1</v>
      </c>
      <c r="Z4864">
        <v>4.0999999999999996</v>
      </c>
      <c r="AA4864" t="s">
        <v>58</v>
      </c>
      <c r="AB4864">
        <v>23</v>
      </c>
      <c r="AC4864">
        <v>22</v>
      </c>
      <c r="AD4864">
        <v>25</v>
      </c>
      <c r="AE4864">
        <v>760</v>
      </c>
      <c r="AF4864">
        <v>710</v>
      </c>
      <c r="AG4864">
        <v>810</v>
      </c>
      <c r="AH4864" t="s">
        <v>70</v>
      </c>
      <c r="AI4864">
        <v>2.2999999999999998</v>
      </c>
      <c r="AJ4864">
        <v>2.1</v>
      </c>
      <c r="AK4864">
        <v>2.6</v>
      </c>
      <c r="AL4864">
        <v>0.55000000000000004</v>
      </c>
      <c r="AM4864">
        <v>0.49</v>
      </c>
      <c r="AN4864">
        <v>0.6</v>
      </c>
      <c r="AO4864">
        <v>18</v>
      </c>
      <c r="AP4864">
        <v>16</v>
      </c>
      <c r="AQ4864">
        <v>19</v>
      </c>
      <c r="AR4864">
        <v>0</v>
      </c>
      <c r="AS4864">
        <v>93</v>
      </c>
      <c r="AT4864">
        <v>87</v>
      </c>
      <c r="AU4864">
        <v>99</v>
      </c>
    </row>
    <row r="4865" spans="1:47">
      <c r="A4865" t="s">
        <v>693</v>
      </c>
      <c r="B4865" t="s">
        <v>694</v>
      </c>
      <c r="C4865" t="s">
        <v>695</v>
      </c>
      <c r="D4865">
        <v>858</v>
      </c>
      <c r="E4865" t="s">
        <v>77</v>
      </c>
      <c r="F4865">
        <v>1997</v>
      </c>
      <c r="G4865">
        <v>3270549</v>
      </c>
      <c r="H4865">
        <v>29</v>
      </c>
      <c r="I4865">
        <v>12</v>
      </c>
      <c r="J4865">
        <v>53</v>
      </c>
      <c r="K4865">
        <v>940</v>
      </c>
      <c r="L4865">
        <v>390</v>
      </c>
      <c r="M4865">
        <v>1700</v>
      </c>
      <c r="N4865" t="s">
        <v>51</v>
      </c>
      <c r="O4865">
        <v>2.6</v>
      </c>
      <c r="P4865">
        <v>2.5</v>
      </c>
      <c r="Q4865">
        <v>2.6</v>
      </c>
      <c r="R4865">
        <v>83</v>
      </c>
      <c r="S4865">
        <v>81</v>
      </c>
      <c r="T4865">
        <v>86</v>
      </c>
      <c r="U4865">
        <v>0.12</v>
      </c>
      <c r="V4865">
        <v>0.09</v>
      </c>
      <c r="W4865">
        <v>0.16</v>
      </c>
      <c r="X4865">
        <v>4</v>
      </c>
      <c r="Y4865">
        <v>3</v>
      </c>
      <c r="Z4865">
        <v>5.2</v>
      </c>
      <c r="AA4865" t="s">
        <v>58</v>
      </c>
      <c r="AB4865">
        <v>23</v>
      </c>
      <c r="AC4865">
        <v>22</v>
      </c>
      <c r="AD4865">
        <v>24</v>
      </c>
      <c r="AE4865">
        <v>760</v>
      </c>
      <c r="AF4865">
        <v>710</v>
      </c>
      <c r="AG4865">
        <v>800</v>
      </c>
      <c r="AH4865" t="s">
        <v>70</v>
      </c>
      <c r="AI4865">
        <v>2.7</v>
      </c>
      <c r="AJ4865">
        <v>2.2999999999999998</v>
      </c>
      <c r="AK4865">
        <v>3.1</v>
      </c>
      <c r="AL4865">
        <v>0.63</v>
      </c>
      <c r="AM4865">
        <v>0.54</v>
      </c>
      <c r="AN4865">
        <v>0.71</v>
      </c>
      <c r="AO4865">
        <v>21</v>
      </c>
      <c r="AP4865">
        <v>18</v>
      </c>
      <c r="AQ4865">
        <v>23</v>
      </c>
      <c r="AR4865">
        <v>0</v>
      </c>
      <c r="AS4865">
        <v>94</v>
      </c>
      <c r="AT4865">
        <v>89</v>
      </c>
      <c r="AU4865">
        <v>100</v>
      </c>
    </row>
    <row r="4866" spans="1:47">
      <c r="A4866" t="s">
        <v>693</v>
      </c>
      <c r="B4866" t="s">
        <v>694</v>
      </c>
      <c r="C4866" t="s">
        <v>695</v>
      </c>
      <c r="D4866">
        <v>858</v>
      </c>
      <c r="E4866" t="s">
        <v>77</v>
      </c>
      <c r="F4866">
        <v>1998</v>
      </c>
      <c r="G4866">
        <v>3291677</v>
      </c>
      <c r="H4866">
        <v>29</v>
      </c>
      <c r="I4866">
        <v>12</v>
      </c>
      <c r="J4866">
        <v>53</v>
      </c>
      <c r="K4866">
        <v>950</v>
      </c>
      <c r="L4866">
        <v>400</v>
      </c>
      <c r="M4866">
        <v>1700</v>
      </c>
      <c r="N4866" t="s">
        <v>51</v>
      </c>
      <c r="O4866">
        <v>2</v>
      </c>
      <c r="P4866">
        <v>1.9</v>
      </c>
      <c r="Q4866">
        <v>2.1</v>
      </c>
      <c r="R4866">
        <v>65</v>
      </c>
      <c r="S4866">
        <v>63</v>
      </c>
      <c r="T4866">
        <v>68</v>
      </c>
      <c r="U4866">
        <v>0.12</v>
      </c>
      <c r="V4866">
        <v>0.09</v>
      </c>
      <c r="W4866">
        <v>0.16</v>
      </c>
      <c r="X4866">
        <v>4</v>
      </c>
      <c r="Y4866">
        <v>2.9</v>
      </c>
      <c r="Z4866">
        <v>5.3</v>
      </c>
      <c r="AA4866" t="s">
        <v>58</v>
      </c>
      <c r="AB4866">
        <v>23</v>
      </c>
      <c r="AC4866">
        <v>22</v>
      </c>
      <c r="AD4866">
        <v>24</v>
      </c>
      <c r="AE4866">
        <v>760</v>
      </c>
      <c r="AF4866">
        <v>720</v>
      </c>
      <c r="AG4866">
        <v>790</v>
      </c>
      <c r="AH4866" t="s">
        <v>70</v>
      </c>
      <c r="AI4866">
        <v>3</v>
      </c>
      <c r="AJ4866">
        <v>2.5</v>
      </c>
      <c r="AK4866">
        <v>3.5</v>
      </c>
      <c r="AL4866">
        <v>0.69</v>
      </c>
      <c r="AM4866">
        <v>0.56999999999999995</v>
      </c>
      <c r="AN4866">
        <v>0.81</v>
      </c>
      <c r="AO4866">
        <v>23</v>
      </c>
      <c r="AP4866">
        <v>19</v>
      </c>
      <c r="AQ4866">
        <v>27</v>
      </c>
      <c r="AR4866">
        <v>0</v>
      </c>
      <c r="AS4866">
        <v>88</v>
      </c>
      <c r="AT4866">
        <v>85</v>
      </c>
      <c r="AU4866">
        <v>93</v>
      </c>
    </row>
    <row r="4867" spans="1:47">
      <c r="A4867" t="s">
        <v>693</v>
      </c>
      <c r="B4867" t="s">
        <v>694</v>
      </c>
      <c r="C4867" t="s">
        <v>695</v>
      </c>
      <c r="D4867">
        <v>858</v>
      </c>
      <c r="E4867" t="s">
        <v>77</v>
      </c>
      <c r="F4867">
        <v>1999</v>
      </c>
      <c r="G4867">
        <v>3308884</v>
      </c>
      <c r="H4867">
        <v>29</v>
      </c>
      <c r="I4867">
        <v>13</v>
      </c>
      <c r="J4867">
        <v>52</v>
      </c>
      <c r="K4867">
        <v>960</v>
      </c>
      <c r="L4867">
        <v>420</v>
      </c>
      <c r="M4867">
        <v>1700</v>
      </c>
      <c r="N4867" t="s">
        <v>51</v>
      </c>
      <c r="O4867">
        <v>2.1</v>
      </c>
      <c r="P4867">
        <v>2</v>
      </c>
      <c r="Q4867">
        <v>2.2000000000000002</v>
      </c>
      <c r="R4867">
        <v>69</v>
      </c>
      <c r="S4867">
        <v>66</v>
      </c>
      <c r="T4867">
        <v>72</v>
      </c>
      <c r="U4867">
        <v>0.15</v>
      </c>
      <c r="V4867">
        <v>0.11</v>
      </c>
      <c r="W4867">
        <v>0.2</v>
      </c>
      <c r="X4867">
        <v>5</v>
      </c>
      <c r="Y4867">
        <v>3.5</v>
      </c>
      <c r="Z4867">
        <v>6.8</v>
      </c>
      <c r="AA4867" t="s">
        <v>58</v>
      </c>
      <c r="AB4867">
        <v>23</v>
      </c>
      <c r="AC4867">
        <v>22</v>
      </c>
      <c r="AD4867">
        <v>24</v>
      </c>
      <c r="AE4867">
        <v>760</v>
      </c>
      <c r="AF4867">
        <v>720</v>
      </c>
      <c r="AG4867">
        <v>790</v>
      </c>
      <c r="AH4867" t="s">
        <v>70</v>
      </c>
      <c r="AI4867">
        <v>3.8</v>
      </c>
      <c r="AJ4867">
        <v>3.1</v>
      </c>
      <c r="AK4867">
        <v>4.5999999999999996</v>
      </c>
      <c r="AL4867">
        <v>0.88</v>
      </c>
      <c r="AM4867">
        <v>0.71</v>
      </c>
      <c r="AN4867">
        <v>1</v>
      </c>
      <c r="AO4867">
        <v>29</v>
      </c>
      <c r="AP4867">
        <v>24</v>
      </c>
      <c r="AQ4867">
        <v>35</v>
      </c>
      <c r="AR4867">
        <v>0</v>
      </c>
      <c r="AS4867">
        <v>83</v>
      </c>
      <c r="AT4867">
        <v>79</v>
      </c>
      <c r="AU4867">
        <v>88</v>
      </c>
    </row>
    <row r="4868" spans="1:47">
      <c r="A4868" t="s">
        <v>693</v>
      </c>
      <c r="B4868" t="s">
        <v>694</v>
      </c>
      <c r="C4868" t="s">
        <v>695</v>
      </c>
      <c r="D4868">
        <v>858</v>
      </c>
      <c r="E4868" t="s">
        <v>77</v>
      </c>
      <c r="F4868">
        <v>2000</v>
      </c>
      <c r="G4868">
        <v>3320841</v>
      </c>
      <c r="H4868">
        <v>29</v>
      </c>
      <c r="I4868">
        <v>12</v>
      </c>
      <c r="J4868">
        <v>51</v>
      </c>
      <c r="K4868">
        <v>950</v>
      </c>
      <c r="L4868">
        <v>410</v>
      </c>
      <c r="M4868">
        <v>1700</v>
      </c>
      <c r="N4868" t="s">
        <v>51</v>
      </c>
      <c r="O4868">
        <v>2.1</v>
      </c>
      <c r="P4868">
        <v>2</v>
      </c>
      <c r="Q4868">
        <v>2.2000000000000002</v>
      </c>
      <c r="R4868">
        <v>69</v>
      </c>
      <c r="S4868">
        <v>66</v>
      </c>
      <c r="T4868">
        <v>72</v>
      </c>
      <c r="U4868">
        <v>0.21</v>
      </c>
      <c r="V4868">
        <v>0.15</v>
      </c>
      <c r="W4868">
        <v>0.28000000000000003</v>
      </c>
      <c r="X4868">
        <v>7</v>
      </c>
      <c r="Y4868">
        <v>5.0999999999999996</v>
      </c>
      <c r="Z4868">
        <v>9.1999999999999993</v>
      </c>
      <c r="AA4868" t="s">
        <v>58</v>
      </c>
      <c r="AB4868">
        <v>23</v>
      </c>
      <c r="AC4868">
        <v>21</v>
      </c>
      <c r="AD4868">
        <v>24</v>
      </c>
      <c r="AE4868">
        <v>760</v>
      </c>
      <c r="AF4868">
        <v>710</v>
      </c>
      <c r="AG4868">
        <v>790</v>
      </c>
      <c r="AH4868" t="s">
        <v>70</v>
      </c>
      <c r="AI4868">
        <v>5.0999999999999996</v>
      </c>
      <c r="AJ4868">
        <v>4.2</v>
      </c>
      <c r="AK4868">
        <v>6.2</v>
      </c>
      <c r="AL4868">
        <v>1.2</v>
      </c>
      <c r="AM4868">
        <v>0.96</v>
      </c>
      <c r="AN4868">
        <v>1.4</v>
      </c>
      <c r="AO4868">
        <v>39</v>
      </c>
      <c r="AP4868">
        <v>32</v>
      </c>
      <c r="AQ4868">
        <v>46</v>
      </c>
      <c r="AR4868">
        <v>0</v>
      </c>
      <c r="AS4868">
        <v>85</v>
      </c>
      <c r="AT4868">
        <v>82</v>
      </c>
      <c r="AU4868">
        <v>91</v>
      </c>
    </row>
    <row r="4869" spans="1:47">
      <c r="A4869" t="s">
        <v>693</v>
      </c>
      <c r="B4869" t="s">
        <v>694</v>
      </c>
      <c r="C4869" t="s">
        <v>695</v>
      </c>
      <c r="D4869">
        <v>858</v>
      </c>
      <c r="E4869" t="s">
        <v>77</v>
      </c>
      <c r="F4869">
        <v>2001</v>
      </c>
      <c r="G4869">
        <v>3326762</v>
      </c>
      <c r="H4869">
        <v>28</v>
      </c>
      <c r="I4869">
        <v>12</v>
      </c>
      <c r="J4869">
        <v>50</v>
      </c>
      <c r="K4869">
        <v>920</v>
      </c>
      <c r="L4869">
        <v>400</v>
      </c>
      <c r="M4869">
        <v>1700</v>
      </c>
      <c r="N4869" t="s">
        <v>51</v>
      </c>
      <c r="O4869">
        <v>2.2000000000000002</v>
      </c>
      <c r="P4869">
        <v>2.1</v>
      </c>
      <c r="Q4869">
        <v>2.2999999999999998</v>
      </c>
      <c r="R4869">
        <v>72</v>
      </c>
      <c r="S4869">
        <v>70</v>
      </c>
      <c r="T4869">
        <v>75</v>
      </c>
      <c r="U4869">
        <v>0.27</v>
      </c>
      <c r="V4869">
        <v>0.2</v>
      </c>
      <c r="W4869">
        <v>0.36</v>
      </c>
      <c r="X4869">
        <v>9</v>
      </c>
      <c r="Y4869">
        <v>6.5</v>
      </c>
      <c r="Z4869">
        <v>12</v>
      </c>
      <c r="AA4869" t="s">
        <v>58</v>
      </c>
      <c r="AB4869">
        <v>22</v>
      </c>
      <c r="AC4869">
        <v>21</v>
      </c>
      <c r="AD4869">
        <v>23</v>
      </c>
      <c r="AE4869">
        <v>750</v>
      </c>
      <c r="AF4869">
        <v>710</v>
      </c>
      <c r="AG4869">
        <v>770</v>
      </c>
      <c r="AH4869" t="s">
        <v>70</v>
      </c>
      <c r="AI4869">
        <v>7</v>
      </c>
      <c r="AJ4869">
        <v>5.9</v>
      </c>
      <c r="AK4869">
        <v>8.1</v>
      </c>
      <c r="AL4869">
        <v>1.6</v>
      </c>
      <c r="AM4869">
        <v>1.3</v>
      </c>
      <c r="AN4869">
        <v>1.8</v>
      </c>
      <c r="AO4869">
        <v>52</v>
      </c>
      <c r="AP4869">
        <v>44</v>
      </c>
      <c r="AQ4869">
        <v>60</v>
      </c>
      <c r="AR4869">
        <v>0</v>
      </c>
      <c r="AS4869">
        <v>92</v>
      </c>
      <c r="AT4869">
        <v>89</v>
      </c>
      <c r="AU4869">
        <v>98</v>
      </c>
    </row>
    <row r="4870" spans="1:47">
      <c r="A4870" t="s">
        <v>693</v>
      </c>
      <c r="B4870" t="s">
        <v>694</v>
      </c>
      <c r="C4870" t="s">
        <v>695</v>
      </c>
      <c r="D4870">
        <v>858</v>
      </c>
      <c r="E4870" t="s">
        <v>77</v>
      </c>
      <c r="F4870">
        <v>2002</v>
      </c>
      <c r="G4870">
        <v>3327500</v>
      </c>
      <c r="H4870">
        <v>27</v>
      </c>
      <c r="I4870">
        <v>12</v>
      </c>
      <c r="J4870">
        <v>48</v>
      </c>
      <c r="K4870">
        <v>890</v>
      </c>
      <c r="L4870">
        <v>390</v>
      </c>
      <c r="M4870">
        <v>1600</v>
      </c>
      <c r="N4870" t="s">
        <v>51</v>
      </c>
      <c r="O4870">
        <v>1.6</v>
      </c>
      <c r="P4870">
        <v>1.5</v>
      </c>
      <c r="Q4870">
        <v>1.6</v>
      </c>
      <c r="R4870">
        <v>52</v>
      </c>
      <c r="S4870">
        <v>50</v>
      </c>
      <c r="T4870">
        <v>54</v>
      </c>
      <c r="U4870">
        <v>0.33</v>
      </c>
      <c r="V4870">
        <v>0.24</v>
      </c>
      <c r="W4870">
        <v>0.44</v>
      </c>
      <c r="X4870">
        <v>11</v>
      </c>
      <c r="Y4870">
        <v>7.9</v>
      </c>
      <c r="Z4870">
        <v>15</v>
      </c>
      <c r="AA4870" t="s">
        <v>58</v>
      </c>
      <c r="AB4870">
        <v>22</v>
      </c>
      <c r="AC4870">
        <v>21</v>
      </c>
      <c r="AD4870">
        <v>23</v>
      </c>
      <c r="AE4870">
        <v>740</v>
      </c>
      <c r="AF4870">
        <v>700</v>
      </c>
      <c r="AG4870">
        <v>760</v>
      </c>
      <c r="AH4870" t="s">
        <v>70</v>
      </c>
      <c r="AI4870">
        <v>9.4</v>
      </c>
      <c r="AJ4870">
        <v>8.1999999999999993</v>
      </c>
      <c r="AK4870">
        <v>11</v>
      </c>
      <c r="AL4870">
        <v>2.1</v>
      </c>
      <c r="AM4870">
        <v>1.8</v>
      </c>
      <c r="AN4870">
        <v>2.2999999999999998</v>
      </c>
      <c r="AO4870">
        <v>69</v>
      </c>
      <c r="AP4870">
        <v>60</v>
      </c>
      <c r="AQ4870">
        <v>77</v>
      </c>
      <c r="AR4870">
        <v>0</v>
      </c>
      <c r="AS4870">
        <v>73</v>
      </c>
      <c r="AT4870">
        <v>71</v>
      </c>
      <c r="AU4870">
        <v>77</v>
      </c>
    </row>
    <row r="4871" spans="1:47">
      <c r="A4871" t="s">
        <v>693</v>
      </c>
      <c r="B4871" t="s">
        <v>694</v>
      </c>
      <c r="C4871" t="s">
        <v>695</v>
      </c>
      <c r="D4871">
        <v>858</v>
      </c>
      <c r="E4871" t="s">
        <v>77</v>
      </c>
      <c r="F4871">
        <v>2003</v>
      </c>
      <c r="G4871">
        <v>3325411</v>
      </c>
      <c r="H4871">
        <v>26</v>
      </c>
      <c r="I4871">
        <v>11</v>
      </c>
      <c r="J4871">
        <v>46</v>
      </c>
      <c r="K4871">
        <v>850</v>
      </c>
      <c r="L4871">
        <v>380</v>
      </c>
      <c r="M4871">
        <v>1500</v>
      </c>
      <c r="N4871" t="s">
        <v>51</v>
      </c>
      <c r="O4871">
        <v>2</v>
      </c>
      <c r="P4871">
        <v>1.9</v>
      </c>
      <c r="Q4871">
        <v>2.1</v>
      </c>
      <c r="R4871">
        <v>66</v>
      </c>
      <c r="S4871">
        <v>64</v>
      </c>
      <c r="T4871">
        <v>69</v>
      </c>
      <c r="U4871">
        <v>0.45</v>
      </c>
      <c r="V4871">
        <v>0.32</v>
      </c>
      <c r="W4871">
        <v>0.6</v>
      </c>
      <c r="X4871">
        <v>15</v>
      </c>
      <c r="Y4871">
        <v>11</v>
      </c>
      <c r="Z4871">
        <v>20</v>
      </c>
      <c r="AA4871" t="s">
        <v>58</v>
      </c>
      <c r="AB4871">
        <v>22</v>
      </c>
      <c r="AC4871">
        <v>21</v>
      </c>
      <c r="AD4871">
        <v>23</v>
      </c>
      <c r="AE4871">
        <v>720</v>
      </c>
      <c r="AF4871">
        <v>690</v>
      </c>
      <c r="AG4871">
        <v>750</v>
      </c>
      <c r="AH4871" t="s">
        <v>70</v>
      </c>
      <c r="AI4871">
        <v>13</v>
      </c>
      <c r="AJ4871">
        <v>12</v>
      </c>
      <c r="AK4871">
        <v>14</v>
      </c>
      <c r="AL4871">
        <v>2.8</v>
      </c>
      <c r="AM4871">
        <v>2.5</v>
      </c>
      <c r="AN4871">
        <v>3.1</v>
      </c>
      <c r="AO4871">
        <v>93</v>
      </c>
      <c r="AP4871">
        <v>84</v>
      </c>
      <c r="AQ4871">
        <v>100</v>
      </c>
      <c r="AR4871">
        <v>0</v>
      </c>
      <c r="AS4871">
        <v>89</v>
      </c>
      <c r="AT4871">
        <v>86</v>
      </c>
      <c r="AU4871">
        <v>93</v>
      </c>
    </row>
    <row r="4872" spans="1:47">
      <c r="A4872" t="s">
        <v>693</v>
      </c>
      <c r="B4872" t="s">
        <v>694</v>
      </c>
      <c r="C4872" t="s">
        <v>695</v>
      </c>
      <c r="D4872">
        <v>858</v>
      </c>
      <c r="E4872" t="s">
        <v>77</v>
      </c>
      <c r="F4872">
        <v>2004</v>
      </c>
      <c r="G4872">
        <v>3323822</v>
      </c>
      <c r="H4872">
        <v>25</v>
      </c>
      <c r="I4872">
        <v>11</v>
      </c>
      <c r="J4872">
        <v>44</v>
      </c>
      <c r="K4872">
        <v>820</v>
      </c>
      <c r="L4872">
        <v>370</v>
      </c>
      <c r="M4872">
        <v>1500</v>
      </c>
      <c r="N4872" t="s">
        <v>51</v>
      </c>
      <c r="O4872">
        <v>2.1</v>
      </c>
      <c r="P4872">
        <v>2</v>
      </c>
      <c r="Q4872">
        <v>2.2000000000000002</v>
      </c>
      <c r="R4872">
        <v>70</v>
      </c>
      <c r="S4872">
        <v>67</v>
      </c>
      <c r="T4872">
        <v>73</v>
      </c>
      <c r="U4872">
        <v>0.56999999999999995</v>
      </c>
      <c r="V4872">
        <v>0.42</v>
      </c>
      <c r="W4872">
        <v>0.75</v>
      </c>
      <c r="X4872">
        <v>19</v>
      </c>
      <c r="Y4872">
        <v>14</v>
      </c>
      <c r="Z4872">
        <v>25</v>
      </c>
      <c r="AA4872" t="s">
        <v>58</v>
      </c>
      <c r="AB4872">
        <v>21</v>
      </c>
      <c r="AC4872">
        <v>20</v>
      </c>
      <c r="AD4872">
        <v>23</v>
      </c>
      <c r="AE4872">
        <v>710</v>
      </c>
      <c r="AF4872">
        <v>680</v>
      </c>
      <c r="AG4872">
        <v>750</v>
      </c>
      <c r="AH4872" t="s">
        <v>70</v>
      </c>
      <c r="AI4872">
        <v>17</v>
      </c>
      <c r="AJ4872">
        <v>15</v>
      </c>
      <c r="AK4872">
        <v>18</v>
      </c>
      <c r="AL4872">
        <v>3.5</v>
      </c>
      <c r="AM4872">
        <v>3.3</v>
      </c>
      <c r="AN4872">
        <v>3.8</v>
      </c>
      <c r="AO4872">
        <v>120</v>
      </c>
      <c r="AP4872">
        <v>110</v>
      </c>
      <c r="AQ4872">
        <v>130</v>
      </c>
      <c r="AR4872">
        <v>0</v>
      </c>
      <c r="AS4872">
        <v>100</v>
      </c>
      <c r="AT4872">
        <v>97</v>
      </c>
      <c r="AU4872">
        <v>110</v>
      </c>
    </row>
    <row r="4873" spans="1:47">
      <c r="A4873" t="s">
        <v>693</v>
      </c>
      <c r="B4873" t="s">
        <v>694</v>
      </c>
      <c r="C4873" t="s">
        <v>695</v>
      </c>
      <c r="D4873">
        <v>858</v>
      </c>
      <c r="E4873" t="s">
        <v>77</v>
      </c>
      <c r="F4873">
        <v>2005</v>
      </c>
      <c r="G4873">
        <v>3325155</v>
      </c>
      <c r="H4873">
        <v>24</v>
      </c>
      <c r="I4873">
        <v>11</v>
      </c>
      <c r="J4873">
        <v>42</v>
      </c>
      <c r="K4873">
        <v>790</v>
      </c>
      <c r="L4873">
        <v>350</v>
      </c>
      <c r="M4873">
        <v>1400</v>
      </c>
      <c r="N4873" t="s">
        <v>51</v>
      </c>
      <c r="O4873">
        <v>1.7</v>
      </c>
      <c r="P4873">
        <v>1.6</v>
      </c>
      <c r="Q4873">
        <v>1.7</v>
      </c>
      <c r="R4873">
        <v>55</v>
      </c>
      <c r="S4873">
        <v>53</v>
      </c>
      <c r="T4873">
        <v>57</v>
      </c>
      <c r="U4873">
        <v>0.66</v>
      </c>
      <c r="V4873">
        <v>0.48</v>
      </c>
      <c r="W4873">
        <v>0.87</v>
      </c>
      <c r="X4873">
        <v>22</v>
      </c>
      <c r="Y4873">
        <v>16</v>
      </c>
      <c r="Z4873">
        <v>29</v>
      </c>
      <c r="AA4873" t="s">
        <v>58</v>
      </c>
      <c r="AB4873">
        <v>21</v>
      </c>
      <c r="AC4873">
        <v>20</v>
      </c>
      <c r="AD4873">
        <v>23</v>
      </c>
      <c r="AE4873">
        <v>710</v>
      </c>
      <c r="AF4873">
        <v>680</v>
      </c>
      <c r="AG4873">
        <v>750</v>
      </c>
      <c r="AH4873" t="s">
        <v>70</v>
      </c>
      <c r="AI4873">
        <v>19</v>
      </c>
      <c r="AJ4873">
        <v>18</v>
      </c>
      <c r="AK4873">
        <v>21</v>
      </c>
      <c r="AL4873">
        <v>4.0999999999999996</v>
      </c>
      <c r="AM4873">
        <v>3.9</v>
      </c>
      <c r="AN4873">
        <v>4.4000000000000004</v>
      </c>
      <c r="AO4873">
        <v>140</v>
      </c>
      <c r="AP4873">
        <v>130</v>
      </c>
      <c r="AQ4873">
        <v>150</v>
      </c>
      <c r="AR4873">
        <v>0</v>
      </c>
      <c r="AS4873">
        <v>88</v>
      </c>
      <c r="AT4873">
        <v>83</v>
      </c>
      <c r="AU4873">
        <v>92</v>
      </c>
    </row>
    <row r="4874" spans="1:47">
      <c r="A4874" t="s">
        <v>693</v>
      </c>
      <c r="B4874" t="s">
        <v>694</v>
      </c>
      <c r="C4874" t="s">
        <v>695</v>
      </c>
      <c r="D4874">
        <v>858</v>
      </c>
      <c r="E4874" t="s">
        <v>77</v>
      </c>
      <c r="F4874">
        <v>2006</v>
      </c>
      <c r="G4874">
        <v>3330217</v>
      </c>
      <c r="H4874">
        <v>24</v>
      </c>
      <c r="I4874">
        <v>11</v>
      </c>
      <c r="J4874">
        <v>42</v>
      </c>
      <c r="K4874">
        <v>790</v>
      </c>
      <c r="L4874">
        <v>350</v>
      </c>
      <c r="M4874">
        <v>1400</v>
      </c>
      <c r="N4874" t="s">
        <v>51</v>
      </c>
      <c r="O4874">
        <v>0.91</v>
      </c>
      <c r="P4874">
        <v>0.87</v>
      </c>
      <c r="Q4874">
        <v>0.95</v>
      </c>
      <c r="R4874">
        <v>30</v>
      </c>
      <c r="S4874">
        <v>29</v>
      </c>
      <c r="T4874">
        <v>32</v>
      </c>
      <c r="U4874">
        <v>0.69</v>
      </c>
      <c r="V4874">
        <v>0.49</v>
      </c>
      <c r="W4874">
        <v>0.92</v>
      </c>
      <c r="X4874">
        <v>23</v>
      </c>
      <c r="Y4874">
        <v>16</v>
      </c>
      <c r="Z4874">
        <v>31</v>
      </c>
      <c r="AA4874" t="s">
        <v>58</v>
      </c>
      <c r="AB4874">
        <v>22</v>
      </c>
      <c r="AC4874">
        <v>21</v>
      </c>
      <c r="AD4874">
        <v>23</v>
      </c>
      <c r="AE4874">
        <v>720</v>
      </c>
      <c r="AF4874">
        <v>690</v>
      </c>
      <c r="AG4874">
        <v>750</v>
      </c>
      <c r="AH4874" t="s">
        <v>70</v>
      </c>
      <c r="AI4874">
        <v>20</v>
      </c>
      <c r="AJ4874">
        <v>19</v>
      </c>
      <c r="AK4874">
        <v>22</v>
      </c>
      <c r="AL4874">
        <v>4.4000000000000004</v>
      </c>
      <c r="AM4874">
        <v>4.0999999999999996</v>
      </c>
      <c r="AN4874">
        <v>4.7</v>
      </c>
      <c r="AO4874">
        <v>150</v>
      </c>
      <c r="AP4874">
        <v>140</v>
      </c>
      <c r="AQ4874">
        <v>160</v>
      </c>
      <c r="AR4874">
        <v>0</v>
      </c>
      <c r="AS4874">
        <v>78</v>
      </c>
      <c r="AT4874">
        <v>74</v>
      </c>
      <c r="AU4874">
        <v>81</v>
      </c>
    </row>
    <row r="4875" spans="1:47">
      <c r="A4875" t="s">
        <v>693</v>
      </c>
      <c r="B4875" t="s">
        <v>694</v>
      </c>
      <c r="C4875" t="s">
        <v>695</v>
      </c>
      <c r="D4875">
        <v>858</v>
      </c>
      <c r="E4875" t="s">
        <v>77</v>
      </c>
      <c r="F4875">
        <v>2007</v>
      </c>
      <c r="G4875">
        <v>3338384</v>
      </c>
      <c r="H4875">
        <v>24</v>
      </c>
      <c r="I4875">
        <v>11</v>
      </c>
      <c r="J4875">
        <v>43</v>
      </c>
      <c r="K4875">
        <v>810</v>
      </c>
      <c r="L4875">
        <v>360</v>
      </c>
      <c r="M4875">
        <v>1400</v>
      </c>
      <c r="N4875" t="s">
        <v>51</v>
      </c>
      <c r="O4875">
        <v>1.9</v>
      </c>
      <c r="P4875">
        <v>1.9</v>
      </c>
      <c r="Q4875">
        <v>2</v>
      </c>
      <c r="R4875">
        <v>65</v>
      </c>
      <c r="S4875">
        <v>62</v>
      </c>
      <c r="T4875">
        <v>68</v>
      </c>
      <c r="U4875">
        <v>0.66</v>
      </c>
      <c r="V4875">
        <v>0.45</v>
      </c>
      <c r="W4875">
        <v>0.9</v>
      </c>
      <c r="X4875">
        <v>22</v>
      </c>
      <c r="Y4875">
        <v>15</v>
      </c>
      <c r="Z4875">
        <v>30</v>
      </c>
      <c r="AA4875" t="s">
        <v>58</v>
      </c>
      <c r="AB4875">
        <v>22</v>
      </c>
      <c r="AC4875">
        <v>21</v>
      </c>
      <c r="AD4875">
        <v>23</v>
      </c>
      <c r="AE4875">
        <v>730</v>
      </c>
      <c r="AF4875">
        <v>710</v>
      </c>
      <c r="AG4875">
        <v>770</v>
      </c>
      <c r="AH4875" t="s">
        <v>70</v>
      </c>
      <c r="AI4875">
        <v>19</v>
      </c>
      <c r="AJ4875">
        <v>18</v>
      </c>
      <c r="AK4875">
        <v>21</v>
      </c>
      <c r="AL4875">
        <v>4.3</v>
      </c>
      <c r="AM4875">
        <v>3.9</v>
      </c>
      <c r="AN4875">
        <v>4.5999999999999996</v>
      </c>
      <c r="AO4875">
        <v>140</v>
      </c>
      <c r="AP4875">
        <v>130</v>
      </c>
      <c r="AQ4875">
        <v>150</v>
      </c>
      <c r="AR4875">
        <v>0</v>
      </c>
      <c r="AS4875">
        <v>83</v>
      </c>
      <c r="AT4875">
        <v>79</v>
      </c>
      <c r="AU4875">
        <v>86</v>
      </c>
    </row>
    <row r="4876" spans="1:47">
      <c r="A4876" t="s">
        <v>693</v>
      </c>
      <c r="B4876" t="s">
        <v>694</v>
      </c>
      <c r="C4876" t="s">
        <v>695</v>
      </c>
      <c r="D4876">
        <v>858</v>
      </c>
      <c r="E4876" t="s">
        <v>77</v>
      </c>
      <c r="F4876">
        <v>2008</v>
      </c>
      <c r="G4876">
        <v>3348898</v>
      </c>
      <c r="H4876">
        <v>25</v>
      </c>
      <c r="I4876">
        <v>11</v>
      </c>
      <c r="J4876">
        <v>46</v>
      </c>
      <c r="K4876">
        <v>850</v>
      </c>
      <c r="L4876">
        <v>370</v>
      </c>
      <c r="M4876">
        <v>1500</v>
      </c>
      <c r="N4876" t="s">
        <v>51</v>
      </c>
      <c r="O4876">
        <v>1.2</v>
      </c>
      <c r="P4876">
        <v>1.2</v>
      </c>
      <c r="Q4876">
        <v>1.3</v>
      </c>
      <c r="R4876">
        <v>42</v>
      </c>
      <c r="S4876">
        <v>40</v>
      </c>
      <c r="T4876">
        <v>44</v>
      </c>
      <c r="U4876">
        <v>0.63</v>
      </c>
      <c r="V4876">
        <v>0.44</v>
      </c>
      <c r="W4876">
        <v>0.85</v>
      </c>
      <c r="X4876">
        <v>21</v>
      </c>
      <c r="Y4876">
        <v>15</v>
      </c>
      <c r="Z4876">
        <v>29</v>
      </c>
      <c r="AA4876" t="s">
        <v>58</v>
      </c>
      <c r="AB4876">
        <v>23</v>
      </c>
      <c r="AC4876">
        <v>22</v>
      </c>
      <c r="AD4876">
        <v>24</v>
      </c>
      <c r="AE4876">
        <v>760</v>
      </c>
      <c r="AF4876">
        <v>730</v>
      </c>
      <c r="AG4876">
        <v>800</v>
      </c>
      <c r="AH4876" t="s">
        <v>70</v>
      </c>
      <c r="AI4876">
        <v>18</v>
      </c>
      <c r="AJ4876">
        <v>16</v>
      </c>
      <c r="AK4876">
        <v>20</v>
      </c>
      <c r="AL4876">
        <v>4</v>
      </c>
      <c r="AM4876">
        <v>3.6</v>
      </c>
      <c r="AN4876">
        <v>4.4000000000000004</v>
      </c>
      <c r="AO4876">
        <v>130</v>
      </c>
      <c r="AP4876">
        <v>120</v>
      </c>
      <c r="AQ4876">
        <v>150</v>
      </c>
      <c r="AR4876">
        <v>0</v>
      </c>
      <c r="AS4876">
        <v>90</v>
      </c>
      <c r="AT4876">
        <v>85</v>
      </c>
      <c r="AU4876">
        <v>94</v>
      </c>
    </row>
    <row r="4877" spans="1:47">
      <c r="A4877" t="s">
        <v>693</v>
      </c>
      <c r="B4877" t="s">
        <v>694</v>
      </c>
      <c r="C4877" t="s">
        <v>695</v>
      </c>
      <c r="D4877">
        <v>858</v>
      </c>
      <c r="E4877" t="s">
        <v>77</v>
      </c>
      <c r="F4877">
        <v>2009</v>
      </c>
      <c r="G4877">
        <v>3360431</v>
      </c>
      <c r="H4877">
        <v>27</v>
      </c>
      <c r="I4877">
        <v>12</v>
      </c>
      <c r="J4877">
        <v>48</v>
      </c>
      <c r="K4877">
        <v>910</v>
      </c>
      <c r="L4877">
        <v>400</v>
      </c>
      <c r="M4877">
        <v>1600</v>
      </c>
      <c r="N4877" t="s">
        <v>51</v>
      </c>
      <c r="O4877">
        <v>1.8</v>
      </c>
      <c r="P4877">
        <v>1.7</v>
      </c>
      <c r="Q4877">
        <v>1.9</v>
      </c>
      <c r="R4877">
        <v>60</v>
      </c>
      <c r="S4877">
        <v>57</v>
      </c>
      <c r="T4877">
        <v>63</v>
      </c>
      <c r="U4877">
        <v>0.6</v>
      </c>
      <c r="V4877">
        <v>0.42</v>
      </c>
      <c r="W4877">
        <v>0.8</v>
      </c>
      <c r="X4877">
        <v>20</v>
      </c>
      <c r="Y4877">
        <v>14</v>
      </c>
      <c r="Z4877">
        <v>27</v>
      </c>
      <c r="AA4877" t="s">
        <v>58</v>
      </c>
      <c r="AB4877">
        <v>24</v>
      </c>
      <c r="AC4877">
        <v>23</v>
      </c>
      <c r="AD4877">
        <v>25</v>
      </c>
      <c r="AE4877">
        <v>800</v>
      </c>
      <c r="AF4877">
        <v>770</v>
      </c>
      <c r="AG4877">
        <v>840</v>
      </c>
      <c r="AH4877" t="s">
        <v>70</v>
      </c>
      <c r="AI4877">
        <v>16</v>
      </c>
      <c r="AJ4877">
        <v>14</v>
      </c>
      <c r="AK4877">
        <v>18</v>
      </c>
      <c r="AL4877">
        <v>3.7</v>
      </c>
      <c r="AM4877">
        <v>3.3</v>
      </c>
      <c r="AN4877">
        <v>4.2</v>
      </c>
      <c r="AO4877">
        <v>130</v>
      </c>
      <c r="AP4877">
        <v>110</v>
      </c>
      <c r="AQ4877">
        <v>140</v>
      </c>
      <c r="AR4877">
        <v>0</v>
      </c>
      <c r="AS4877">
        <v>89</v>
      </c>
      <c r="AT4877">
        <v>83</v>
      </c>
      <c r="AU4877">
        <v>92</v>
      </c>
    </row>
    <row r="4878" spans="1:47">
      <c r="A4878" t="s">
        <v>693</v>
      </c>
      <c r="B4878" t="s">
        <v>694</v>
      </c>
      <c r="C4878" t="s">
        <v>695</v>
      </c>
      <c r="D4878">
        <v>858</v>
      </c>
      <c r="E4878" t="s">
        <v>77</v>
      </c>
      <c r="F4878">
        <v>2010</v>
      </c>
      <c r="G4878">
        <v>3371982</v>
      </c>
      <c r="H4878">
        <v>29</v>
      </c>
      <c r="I4878">
        <v>13</v>
      </c>
      <c r="J4878">
        <v>51</v>
      </c>
      <c r="K4878">
        <v>970</v>
      </c>
      <c r="L4878">
        <v>430</v>
      </c>
      <c r="M4878">
        <v>1700</v>
      </c>
      <c r="N4878" t="s">
        <v>51</v>
      </c>
      <c r="O4878">
        <v>1.3</v>
      </c>
      <c r="P4878">
        <v>1.3</v>
      </c>
      <c r="Q4878">
        <v>1.4</v>
      </c>
      <c r="R4878">
        <v>45</v>
      </c>
      <c r="S4878">
        <v>43</v>
      </c>
      <c r="T4878">
        <v>47</v>
      </c>
      <c r="U4878">
        <v>0.59</v>
      </c>
      <c r="V4878">
        <v>0.42</v>
      </c>
      <c r="W4878">
        <v>0.8</v>
      </c>
      <c r="X4878">
        <v>20</v>
      </c>
      <c r="Y4878">
        <v>14</v>
      </c>
      <c r="Z4878">
        <v>27</v>
      </c>
      <c r="AA4878" t="s">
        <v>58</v>
      </c>
      <c r="AB4878">
        <v>25</v>
      </c>
      <c r="AC4878">
        <v>24</v>
      </c>
      <c r="AD4878">
        <v>26</v>
      </c>
      <c r="AE4878">
        <v>840</v>
      </c>
      <c r="AF4878">
        <v>800</v>
      </c>
      <c r="AG4878">
        <v>890</v>
      </c>
      <c r="AH4878" t="s">
        <v>70</v>
      </c>
      <c r="AI4878">
        <v>15</v>
      </c>
      <c r="AJ4878">
        <v>13</v>
      </c>
      <c r="AK4878">
        <v>17</v>
      </c>
      <c r="AL4878">
        <v>3.6</v>
      </c>
      <c r="AM4878">
        <v>3.2</v>
      </c>
      <c r="AN4878">
        <v>4.0999999999999996</v>
      </c>
      <c r="AO4878">
        <v>120</v>
      </c>
      <c r="AP4878">
        <v>110</v>
      </c>
      <c r="AQ4878">
        <v>140</v>
      </c>
      <c r="AR4878">
        <v>0</v>
      </c>
      <c r="AS4878">
        <v>83</v>
      </c>
      <c r="AT4878">
        <v>78</v>
      </c>
      <c r="AU4878">
        <v>87</v>
      </c>
    </row>
    <row r="4879" spans="1:47">
      <c r="A4879" t="s">
        <v>693</v>
      </c>
      <c r="B4879" t="s">
        <v>694</v>
      </c>
      <c r="C4879" t="s">
        <v>695</v>
      </c>
      <c r="D4879">
        <v>858</v>
      </c>
      <c r="E4879" t="s">
        <v>77</v>
      </c>
      <c r="F4879">
        <v>2011</v>
      </c>
      <c r="G4879">
        <v>3383486</v>
      </c>
      <c r="H4879">
        <v>31</v>
      </c>
      <c r="I4879">
        <v>14</v>
      </c>
      <c r="J4879">
        <v>55</v>
      </c>
      <c r="K4879">
        <v>1000</v>
      </c>
      <c r="L4879">
        <v>460</v>
      </c>
      <c r="M4879">
        <v>1800</v>
      </c>
      <c r="N4879" t="s">
        <v>51</v>
      </c>
      <c r="O4879">
        <v>1.3</v>
      </c>
      <c r="P4879">
        <v>1.2</v>
      </c>
      <c r="Q4879">
        <v>1.4</v>
      </c>
      <c r="R4879">
        <v>44</v>
      </c>
      <c r="S4879">
        <v>42</v>
      </c>
      <c r="T4879">
        <v>46</v>
      </c>
      <c r="U4879">
        <v>0.65</v>
      </c>
      <c r="V4879">
        <v>0.47</v>
      </c>
      <c r="W4879">
        <v>0.86</v>
      </c>
      <c r="X4879">
        <v>22</v>
      </c>
      <c r="Y4879">
        <v>16</v>
      </c>
      <c r="Z4879">
        <v>29</v>
      </c>
      <c r="AA4879" t="s">
        <v>57</v>
      </c>
      <c r="AB4879">
        <v>26</v>
      </c>
      <c r="AC4879">
        <v>25</v>
      </c>
      <c r="AD4879">
        <v>28</v>
      </c>
      <c r="AE4879">
        <v>890</v>
      </c>
      <c r="AF4879">
        <v>840</v>
      </c>
      <c r="AG4879">
        <v>950</v>
      </c>
      <c r="AH4879" t="s">
        <v>70</v>
      </c>
      <c r="AI4879">
        <v>14</v>
      </c>
      <c r="AJ4879">
        <v>13</v>
      </c>
      <c r="AK4879">
        <v>16</v>
      </c>
      <c r="AL4879">
        <v>3.8</v>
      </c>
      <c r="AM4879">
        <v>3.4</v>
      </c>
      <c r="AN4879">
        <v>4.2</v>
      </c>
      <c r="AO4879">
        <v>130</v>
      </c>
      <c r="AP4879">
        <v>110</v>
      </c>
      <c r="AQ4879">
        <v>140</v>
      </c>
      <c r="AR4879">
        <v>0</v>
      </c>
      <c r="AS4879">
        <v>91</v>
      </c>
      <c r="AT4879">
        <v>86</v>
      </c>
      <c r="AU4879">
        <v>97</v>
      </c>
    </row>
    <row r="4880" spans="1:47">
      <c r="A4880" t="s">
        <v>693</v>
      </c>
      <c r="B4880" t="s">
        <v>694</v>
      </c>
      <c r="C4880" t="s">
        <v>695</v>
      </c>
      <c r="D4880">
        <v>858</v>
      </c>
      <c r="E4880" t="s">
        <v>77</v>
      </c>
      <c r="F4880">
        <v>2012</v>
      </c>
      <c r="G4880">
        <v>3395253</v>
      </c>
      <c r="H4880">
        <v>33</v>
      </c>
      <c r="I4880">
        <v>15</v>
      </c>
      <c r="J4880">
        <v>58</v>
      </c>
      <c r="K4880">
        <v>1100</v>
      </c>
      <c r="L4880">
        <v>490</v>
      </c>
      <c r="M4880">
        <v>2000</v>
      </c>
      <c r="N4880" t="s">
        <v>51</v>
      </c>
      <c r="O4880">
        <v>1.2</v>
      </c>
      <c r="P4880">
        <v>1.2</v>
      </c>
      <c r="Q4880">
        <v>1.3</v>
      </c>
      <c r="R4880">
        <v>42</v>
      </c>
      <c r="S4880">
        <v>39</v>
      </c>
      <c r="T4880">
        <v>44</v>
      </c>
      <c r="U4880">
        <v>0.59</v>
      </c>
      <c r="V4880">
        <v>0.43</v>
      </c>
      <c r="W4880">
        <v>0.77</v>
      </c>
      <c r="X4880">
        <v>20</v>
      </c>
      <c r="Y4880">
        <v>15</v>
      </c>
      <c r="Z4880">
        <v>26</v>
      </c>
      <c r="AA4880" t="s">
        <v>57</v>
      </c>
      <c r="AB4880">
        <v>28</v>
      </c>
      <c r="AC4880">
        <v>26</v>
      </c>
      <c r="AD4880">
        <v>30</v>
      </c>
      <c r="AE4880">
        <v>950</v>
      </c>
      <c r="AF4880">
        <v>880</v>
      </c>
      <c r="AG4880">
        <v>1000</v>
      </c>
      <c r="AH4880" t="s">
        <v>70</v>
      </c>
      <c r="AI4880">
        <v>14</v>
      </c>
      <c r="AJ4880">
        <v>12</v>
      </c>
      <c r="AK4880">
        <v>15</v>
      </c>
      <c r="AL4880">
        <v>3.9</v>
      </c>
      <c r="AM4880">
        <v>3.5</v>
      </c>
      <c r="AN4880">
        <v>4.2</v>
      </c>
      <c r="AO4880">
        <v>130</v>
      </c>
      <c r="AP4880">
        <v>120</v>
      </c>
      <c r="AQ4880">
        <v>140</v>
      </c>
      <c r="AR4880">
        <v>0</v>
      </c>
      <c r="AS4880">
        <v>85</v>
      </c>
      <c r="AT4880">
        <v>80</v>
      </c>
      <c r="AU4880">
        <v>92</v>
      </c>
    </row>
    <row r="4881" spans="1:47">
      <c r="A4881" t="s">
        <v>693</v>
      </c>
      <c r="B4881" t="s">
        <v>694</v>
      </c>
      <c r="C4881" t="s">
        <v>695</v>
      </c>
      <c r="D4881">
        <v>858</v>
      </c>
      <c r="E4881" t="s">
        <v>77</v>
      </c>
      <c r="F4881">
        <v>2013</v>
      </c>
      <c r="G4881">
        <v>3407062</v>
      </c>
      <c r="H4881">
        <v>35</v>
      </c>
      <c r="I4881">
        <v>15</v>
      </c>
      <c r="J4881">
        <v>62</v>
      </c>
      <c r="K4881">
        <v>1200</v>
      </c>
      <c r="L4881">
        <v>510</v>
      </c>
      <c r="M4881">
        <v>2100</v>
      </c>
      <c r="N4881" t="s">
        <v>51</v>
      </c>
      <c r="O4881">
        <v>1.2</v>
      </c>
      <c r="P4881">
        <v>1.1000000000000001</v>
      </c>
      <c r="Q4881">
        <v>1.2</v>
      </c>
      <c r="R4881">
        <v>40</v>
      </c>
      <c r="S4881">
        <v>37</v>
      </c>
      <c r="T4881">
        <v>42</v>
      </c>
      <c r="U4881">
        <v>0.59</v>
      </c>
      <c r="V4881">
        <v>0.44</v>
      </c>
      <c r="W4881">
        <v>0.76</v>
      </c>
      <c r="X4881">
        <v>20</v>
      </c>
      <c r="Y4881">
        <v>15</v>
      </c>
      <c r="Z4881">
        <v>26</v>
      </c>
      <c r="AA4881" t="s">
        <v>57</v>
      </c>
      <c r="AB4881">
        <v>30</v>
      </c>
      <c r="AC4881">
        <v>27</v>
      </c>
      <c r="AD4881">
        <v>32</v>
      </c>
      <c r="AE4881">
        <v>1000</v>
      </c>
      <c r="AF4881">
        <v>920</v>
      </c>
      <c r="AG4881">
        <v>1100</v>
      </c>
      <c r="AH4881" t="s">
        <v>70</v>
      </c>
      <c r="AI4881">
        <v>13</v>
      </c>
      <c r="AJ4881">
        <v>12</v>
      </c>
      <c r="AK4881">
        <v>14</v>
      </c>
      <c r="AL4881">
        <v>3.8</v>
      </c>
      <c r="AM4881">
        <v>3.6</v>
      </c>
      <c r="AN4881">
        <v>4.0999999999999996</v>
      </c>
      <c r="AO4881">
        <v>130</v>
      </c>
      <c r="AP4881">
        <v>120</v>
      </c>
      <c r="AQ4881">
        <v>140</v>
      </c>
      <c r="AR4881">
        <v>0</v>
      </c>
      <c r="AS4881">
        <v>87</v>
      </c>
      <c r="AT4881">
        <v>81</v>
      </c>
      <c r="AU4881">
        <v>96</v>
      </c>
    </row>
    <row r="4882" spans="1:47">
      <c r="A4882" t="s">
        <v>696</v>
      </c>
      <c r="B4882" t="s">
        <v>697</v>
      </c>
      <c r="C4882" t="s">
        <v>698</v>
      </c>
      <c r="D4882">
        <v>850</v>
      </c>
      <c r="E4882" t="s">
        <v>77</v>
      </c>
      <c r="F4882">
        <v>1990</v>
      </c>
      <c r="G4882">
        <v>103253</v>
      </c>
      <c r="H4882">
        <v>5.5</v>
      </c>
      <c r="I4882">
        <v>2.1</v>
      </c>
      <c r="J4882">
        <v>10</v>
      </c>
      <c r="K4882">
        <v>5.6</v>
      </c>
      <c r="L4882">
        <v>2.2000000000000002</v>
      </c>
      <c r="M4882">
        <v>11</v>
      </c>
      <c r="N4882" t="s">
        <v>51</v>
      </c>
      <c r="O4882">
        <v>1.8</v>
      </c>
      <c r="P4882">
        <v>1.8</v>
      </c>
      <c r="Q4882">
        <v>1.8</v>
      </c>
      <c r="R4882">
        <v>1.9</v>
      </c>
      <c r="S4882">
        <v>1.9</v>
      </c>
      <c r="T4882">
        <v>1.9</v>
      </c>
      <c r="U4882">
        <v>0</v>
      </c>
      <c r="V4882">
        <v>0</v>
      </c>
      <c r="W4882">
        <v>0</v>
      </c>
      <c r="X4882">
        <v>0</v>
      </c>
      <c r="Y4882">
        <v>0</v>
      </c>
      <c r="Z4882">
        <v>0</v>
      </c>
      <c r="AA4882" t="s">
        <v>57</v>
      </c>
      <c r="AB4882">
        <v>4.5</v>
      </c>
      <c r="AC4882">
        <v>3.9</v>
      </c>
      <c r="AD4882">
        <v>5</v>
      </c>
      <c r="AE4882">
        <v>4.5999999999999996</v>
      </c>
      <c r="AF4882">
        <v>4</v>
      </c>
      <c r="AG4882">
        <v>5.2</v>
      </c>
      <c r="AH4882" t="s">
        <v>70</v>
      </c>
      <c r="AI4882">
        <v>0</v>
      </c>
      <c r="AJ4882">
        <v>0</v>
      </c>
      <c r="AK4882">
        <v>0</v>
      </c>
      <c r="AL4882">
        <v>0</v>
      </c>
      <c r="AM4882">
        <v>0</v>
      </c>
      <c r="AN4882">
        <v>0</v>
      </c>
      <c r="AO4882">
        <v>0</v>
      </c>
      <c r="AP4882">
        <v>0</v>
      </c>
      <c r="AQ4882">
        <v>0</v>
      </c>
      <c r="AR4882">
        <v>0</v>
      </c>
      <c r="AS4882">
        <v>87</v>
      </c>
      <c r="AT4882">
        <v>77</v>
      </c>
      <c r="AU4882">
        <v>99</v>
      </c>
    </row>
    <row r="4883" spans="1:47">
      <c r="A4883" t="s">
        <v>696</v>
      </c>
      <c r="B4883" t="s">
        <v>697</v>
      </c>
      <c r="C4883" t="s">
        <v>698</v>
      </c>
      <c r="D4883">
        <v>850</v>
      </c>
      <c r="E4883" t="s">
        <v>77</v>
      </c>
      <c r="F4883">
        <v>1991</v>
      </c>
      <c r="G4883">
        <v>103613</v>
      </c>
      <c r="H4883">
        <v>5.2</v>
      </c>
      <c r="I4883">
        <v>1.6</v>
      </c>
      <c r="J4883">
        <v>11</v>
      </c>
      <c r="K4883">
        <v>5.4</v>
      </c>
      <c r="L4883">
        <v>1.6</v>
      </c>
      <c r="M4883">
        <v>11</v>
      </c>
      <c r="N4883" t="s">
        <v>51</v>
      </c>
      <c r="O4883">
        <v>1.8</v>
      </c>
      <c r="P4883">
        <v>1.8</v>
      </c>
      <c r="Q4883">
        <v>1.8</v>
      </c>
      <c r="R4883">
        <v>1.9</v>
      </c>
      <c r="S4883">
        <v>1.9</v>
      </c>
      <c r="T4883">
        <v>1.9</v>
      </c>
      <c r="U4883">
        <v>0</v>
      </c>
      <c r="V4883">
        <v>0</v>
      </c>
      <c r="W4883">
        <v>0</v>
      </c>
      <c r="X4883">
        <v>0</v>
      </c>
      <c r="Y4883">
        <v>0</v>
      </c>
      <c r="Z4883">
        <v>0</v>
      </c>
      <c r="AA4883" t="s">
        <v>57</v>
      </c>
      <c r="AB4883">
        <v>4.4000000000000004</v>
      </c>
      <c r="AC4883">
        <v>3.9</v>
      </c>
      <c r="AD4883">
        <v>5</v>
      </c>
      <c r="AE4883">
        <v>4.5999999999999996</v>
      </c>
      <c r="AF4883">
        <v>4</v>
      </c>
      <c r="AG4883">
        <v>5.2</v>
      </c>
      <c r="AH4883" t="s">
        <v>70</v>
      </c>
      <c r="AI4883">
        <v>0</v>
      </c>
      <c r="AJ4883">
        <v>0</v>
      </c>
      <c r="AK4883">
        <v>0</v>
      </c>
      <c r="AL4883">
        <v>0</v>
      </c>
      <c r="AM4883">
        <v>0</v>
      </c>
      <c r="AN4883">
        <v>0</v>
      </c>
      <c r="AO4883">
        <v>0</v>
      </c>
      <c r="AP4883">
        <v>0</v>
      </c>
      <c r="AQ4883">
        <v>0</v>
      </c>
      <c r="AR4883">
        <v>0</v>
      </c>
      <c r="AS4883">
        <v>87</v>
      </c>
      <c r="AT4883">
        <v>77</v>
      </c>
      <c r="AU4883">
        <v>99</v>
      </c>
    </row>
    <row r="4884" spans="1:47">
      <c r="A4884" t="s">
        <v>696</v>
      </c>
      <c r="B4884" t="s">
        <v>697</v>
      </c>
      <c r="C4884" t="s">
        <v>698</v>
      </c>
      <c r="D4884">
        <v>850</v>
      </c>
      <c r="E4884" t="s">
        <v>77</v>
      </c>
      <c r="F4884">
        <v>1992</v>
      </c>
      <c r="G4884">
        <v>104342</v>
      </c>
      <c r="H4884">
        <v>7.4</v>
      </c>
      <c r="I4884">
        <v>2.9</v>
      </c>
      <c r="J4884">
        <v>14</v>
      </c>
      <c r="K4884">
        <v>7.7</v>
      </c>
      <c r="L4884">
        <v>3</v>
      </c>
      <c r="M4884">
        <v>15</v>
      </c>
      <c r="N4884" t="s">
        <v>51</v>
      </c>
      <c r="O4884">
        <v>1.8</v>
      </c>
      <c r="P4884">
        <v>1.8</v>
      </c>
      <c r="Q4884">
        <v>1.8</v>
      </c>
      <c r="R4884">
        <v>1.9</v>
      </c>
      <c r="S4884">
        <v>1.9</v>
      </c>
      <c r="T4884">
        <v>1.9</v>
      </c>
      <c r="U4884">
        <v>0</v>
      </c>
      <c r="V4884">
        <v>0</v>
      </c>
      <c r="W4884">
        <v>0</v>
      </c>
      <c r="X4884">
        <v>0</v>
      </c>
      <c r="Y4884">
        <v>0</v>
      </c>
      <c r="Z4884">
        <v>0</v>
      </c>
      <c r="AA4884" t="s">
        <v>57</v>
      </c>
      <c r="AB4884">
        <v>6</v>
      </c>
      <c r="AC4884">
        <v>5.2</v>
      </c>
      <c r="AD4884">
        <v>6.8</v>
      </c>
      <c r="AE4884">
        <v>6.2</v>
      </c>
      <c r="AF4884">
        <v>5.5</v>
      </c>
      <c r="AG4884">
        <v>7.1</v>
      </c>
      <c r="AH4884" t="s">
        <v>70</v>
      </c>
      <c r="AI4884">
        <v>0</v>
      </c>
      <c r="AJ4884">
        <v>0</v>
      </c>
      <c r="AK4884">
        <v>0</v>
      </c>
      <c r="AL4884">
        <v>0</v>
      </c>
      <c r="AM4884">
        <v>0</v>
      </c>
      <c r="AN4884">
        <v>0</v>
      </c>
      <c r="AO4884">
        <v>0</v>
      </c>
      <c r="AP4884">
        <v>0</v>
      </c>
      <c r="AQ4884">
        <v>0</v>
      </c>
      <c r="AR4884">
        <v>0</v>
      </c>
      <c r="AS4884">
        <v>0</v>
      </c>
      <c r="AT4884">
        <v>0</v>
      </c>
      <c r="AU4884">
        <v>0</v>
      </c>
    </row>
    <row r="4885" spans="1:47">
      <c r="A4885" t="s">
        <v>696</v>
      </c>
      <c r="B4885" t="s">
        <v>697</v>
      </c>
      <c r="C4885" t="s">
        <v>698</v>
      </c>
      <c r="D4885">
        <v>850</v>
      </c>
      <c r="E4885" t="s">
        <v>77</v>
      </c>
      <c r="F4885">
        <v>1993</v>
      </c>
      <c r="G4885">
        <v>105293</v>
      </c>
      <c r="H4885">
        <v>12</v>
      </c>
      <c r="I4885">
        <v>5.6</v>
      </c>
      <c r="J4885">
        <v>21</v>
      </c>
      <c r="K4885">
        <v>13</v>
      </c>
      <c r="L4885">
        <v>5.9</v>
      </c>
      <c r="M4885">
        <v>22</v>
      </c>
      <c r="N4885" t="s">
        <v>51</v>
      </c>
      <c r="O4885">
        <v>1.8</v>
      </c>
      <c r="P4885">
        <v>1.8</v>
      </c>
      <c r="Q4885">
        <v>1.8</v>
      </c>
      <c r="R4885">
        <v>1.9</v>
      </c>
      <c r="S4885">
        <v>1.9</v>
      </c>
      <c r="T4885">
        <v>1.9</v>
      </c>
      <c r="U4885">
        <v>0</v>
      </c>
      <c r="V4885">
        <v>0</v>
      </c>
      <c r="W4885">
        <v>0</v>
      </c>
      <c r="X4885">
        <v>0</v>
      </c>
      <c r="Y4885">
        <v>0</v>
      </c>
      <c r="Z4885">
        <v>0</v>
      </c>
      <c r="AA4885" t="s">
        <v>57</v>
      </c>
      <c r="AB4885">
        <v>8</v>
      </c>
      <c r="AC4885">
        <v>7</v>
      </c>
      <c r="AD4885">
        <v>9.1</v>
      </c>
      <c r="AE4885">
        <v>8.5</v>
      </c>
      <c r="AF4885">
        <v>7.4</v>
      </c>
      <c r="AG4885">
        <v>9.6</v>
      </c>
      <c r="AH4885" t="s">
        <v>70</v>
      </c>
      <c r="AI4885">
        <v>0</v>
      </c>
      <c r="AJ4885">
        <v>0</v>
      </c>
      <c r="AK4885">
        <v>0</v>
      </c>
      <c r="AL4885">
        <v>0</v>
      </c>
      <c r="AM4885">
        <v>0</v>
      </c>
      <c r="AN4885">
        <v>0</v>
      </c>
      <c r="AO4885">
        <v>0</v>
      </c>
      <c r="AP4885">
        <v>0</v>
      </c>
      <c r="AQ4885">
        <v>0</v>
      </c>
      <c r="AR4885">
        <v>0</v>
      </c>
      <c r="AS4885">
        <v>0</v>
      </c>
      <c r="AT4885">
        <v>0</v>
      </c>
      <c r="AU4885">
        <v>0</v>
      </c>
    </row>
    <row r="4886" spans="1:47">
      <c r="A4886" t="s">
        <v>696</v>
      </c>
      <c r="B4886" t="s">
        <v>697</v>
      </c>
      <c r="C4886" t="s">
        <v>698</v>
      </c>
      <c r="D4886">
        <v>850</v>
      </c>
      <c r="E4886" t="s">
        <v>77</v>
      </c>
      <c r="F4886">
        <v>1994</v>
      </c>
      <c r="G4886">
        <v>106241</v>
      </c>
      <c r="H4886">
        <v>18</v>
      </c>
      <c r="I4886">
        <v>8.6</v>
      </c>
      <c r="J4886">
        <v>32</v>
      </c>
      <c r="K4886">
        <v>19</v>
      </c>
      <c r="L4886">
        <v>9.1</v>
      </c>
      <c r="M4886">
        <v>34</v>
      </c>
      <c r="N4886" t="s">
        <v>51</v>
      </c>
      <c r="O4886">
        <v>1.8</v>
      </c>
      <c r="P4886">
        <v>1.8</v>
      </c>
      <c r="Q4886">
        <v>1.8</v>
      </c>
      <c r="R4886">
        <v>1.9</v>
      </c>
      <c r="S4886">
        <v>1.9</v>
      </c>
      <c r="T4886">
        <v>1.9</v>
      </c>
      <c r="U4886">
        <v>0</v>
      </c>
      <c r="V4886">
        <v>0</v>
      </c>
      <c r="W4886">
        <v>0</v>
      </c>
      <c r="X4886">
        <v>0</v>
      </c>
      <c r="Y4886">
        <v>0</v>
      </c>
      <c r="Z4886">
        <v>0</v>
      </c>
      <c r="AA4886" t="s">
        <v>57</v>
      </c>
      <c r="AB4886">
        <v>11</v>
      </c>
      <c r="AC4886">
        <v>9.5</v>
      </c>
      <c r="AD4886">
        <v>12</v>
      </c>
      <c r="AE4886">
        <v>12</v>
      </c>
      <c r="AF4886">
        <v>10</v>
      </c>
      <c r="AG4886">
        <v>13</v>
      </c>
      <c r="AH4886" t="s">
        <v>70</v>
      </c>
      <c r="AI4886">
        <v>0</v>
      </c>
      <c r="AJ4886">
        <v>0</v>
      </c>
      <c r="AK4886">
        <v>0</v>
      </c>
      <c r="AL4886">
        <v>0</v>
      </c>
      <c r="AM4886">
        <v>0</v>
      </c>
      <c r="AN4886">
        <v>0</v>
      </c>
      <c r="AO4886">
        <v>0</v>
      </c>
      <c r="AP4886">
        <v>0</v>
      </c>
      <c r="AQ4886">
        <v>0</v>
      </c>
      <c r="AR4886">
        <v>0</v>
      </c>
      <c r="AS4886">
        <v>87</v>
      </c>
      <c r="AT4886">
        <v>77</v>
      </c>
      <c r="AU4886">
        <v>99</v>
      </c>
    </row>
    <row r="4887" spans="1:47">
      <c r="A4887" t="s">
        <v>696</v>
      </c>
      <c r="B4887" t="s">
        <v>697</v>
      </c>
      <c r="C4887" t="s">
        <v>698</v>
      </c>
      <c r="D4887">
        <v>850</v>
      </c>
      <c r="E4887" t="s">
        <v>77</v>
      </c>
      <c r="F4887">
        <v>1995</v>
      </c>
      <c r="G4887">
        <v>107018</v>
      </c>
      <c r="H4887">
        <v>7.2</v>
      </c>
      <c r="I4887">
        <v>2.2000000000000002</v>
      </c>
      <c r="J4887">
        <v>15</v>
      </c>
      <c r="K4887">
        <v>7.7</v>
      </c>
      <c r="L4887">
        <v>2.2999999999999998</v>
      </c>
      <c r="M4887">
        <v>16</v>
      </c>
      <c r="N4887" t="s">
        <v>51</v>
      </c>
      <c r="O4887">
        <v>1.8</v>
      </c>
      <c r="P4887">
        <v>1.8</v>
      </c>
      <c r="Q4887">
        <v>1.8</v>
      </c>
      <c r="R4887">
        <v>1.9</v>
      </c>
      <c r="S4887">
        <v>1.9</v>
      </c>
      <c r="T4887">
        <v>2</v>
      </c>
      <c r="U4887">
        <v>0</v>
      </c>
      <c r="V4887">
        <v>0</v>
      </c>
      <c r="W4887">
        <v>0</v>
      </c>
      <c r="X4887">
        <v>0</v>
      </c>
      <c r="Y4887">
        <v>0</v>
      </c>
      <c r="Z4887">
        <v>0</v>
      </c>
      <c r="AA4887" t="s">
        <v>57</v>
      </c>
      <c r="AB4887">
        <v>4.3</v>
      </c>
      <c r="AC4887">
        <v>3.8</v>
      </c>
      <c r="AD4887">
        <v>4.9000000000000004</v>
      </c>
      <c r="AE4887">
        <v>4.5999999999999996</v>
      </c>
      <c r="AF4887">
        <v>4</v>
      </c>
      <c r="AG4887">
        <v>5.2</v>
      </c>
      <c r="AH4887" t="s">
        <v>70</v>
      </c>
      <c r="AI4887">
        <v>0</v>
      </c>
      <c r="AJ4887">
        <v>0</v>
      </c>
      <c r="AK4887">
        <v>0</v>
      </c>
      <c r="AL4887">
        <v>0</v>
      </c>
      <c r="AM4887">
        <v>0</v>
      </c>
      <c r="AN4887">
        <v>0</v>
      </c>
      <c r="AO4887">
        <v>0</v>
      </c>
      <c r="AP4887">
        <v>0</v>
      </c>
      <c r="AQ4887">
        <v>0</v>
      </c>
      <c r="AR4887">
        <v>0</v>
      </c>
      <c r="AS4887">
        <v>87</v>
      </c>
      <c r="AT4887">
        <v>77</v>
      </c>
      <c r="AU4887">
        <v>99</v>
      </c>
    </row>
    <row r="4888" spans="1:47">
      <c r="A4888" t="s">
        <v>696</v>
      </c>
      <c r="B4888" t="s">
        <v>697</v>
      </c>
      <c r="C4888" t="s">
        <v>698</v>
      </c>
      <c r="D4888">
        <v>850</v>
      </c>
      <c r="E4888" t="s">
        <v>77</v>
      </c>
      <c r="F4888">
        <v>1996</v>
      </c>
      <c r="G4888">
        <v>107589</v>
      </c>
      <c r="H4888">
        <v>12</v>
      </c>
      <c r="I4888">
        <v>5.4</v>
      </c>
      <c r="J4888">
        <v>21</v>
      </c>
      <c r="K4888">
        <v>13</v>
      </c>
      <c r="L4888">
        <v>5.8</v>
      </c>
      <c r="M4888">
        <v>23</v>
      </c>
      <c r="N4888" t="s">
        <v>51</v>
      </c>
      <c r="O4888">
        <v>1.8</v>
      </c>
      <c r="P4888">
        <v>1.8</v>
      </c>
      <c r="Q4888">
        <v>1.8</v>
      </c>
      <c r="R4888">
        <v>2</v>
      </c>
      <c r="S4888">
        <v>1.9</v>
      </c>
      <c r="T4888">
        <v>2</v>
      </c>
      <c r="U4888">
        <v>0</v>
      </c>
      <c r="V4888">
        <v>0</v>
      </c>
      <c r="W4888">
        <v>0</v>
      </c>
      <c r="X4888">
        <v>0</v>
      </c>
      <c r="Y4888">
        <v>0</v>
      </c>
      <c r="Z4888">
        <v>0</v>
      </c>
      <c r="AA4888" t="s">
        <v>57</v>
      </c>
      <c r="AB4888">
        <v>8.6</v>
      </c>
      <c r="AC4888">
        <v>7.5</v>
      </c>
      <c r="AD4888">
        <v>9.6999999999999993</v>
      </c>
      <c r="AE4888">
        <v>9.1999999999999993</v>
      </c>
      <c r="AF4888">
        <v>8.1</v>
      </c>
      <c r="AG4888">
        <v>10</v>
      </c>
      <c r="AH4888" t="s">
        <v>70</v>
      </c>
      <c r="AI4888">
        <v>0</v>
      </c>
      <c r="AJ4888">
        <v>0</v>
      </c>
      <c r="AK4888">
        <v>0</v>
      </c>
      <c r="AL4888">
        <v>0</v>
      </c>
      <c r="AM4888">
        <v>0</v>
      </c>
      <c r="AN4888">
        <v>0</v>
      </c>
      <c r="AO4888">
        <v>0</v>
      </c>
      <c r="AP4888">
        <v>0</v>
      </c>
      <c r="AQ4888">
        <v>0</v>
      </c>
      <c r="AR4888">
        <v>0</v>
      </c>
      <c r="AS4888">
        <v>87</v>
      </c>
      <c r="AT4888">
        <v>77</v>
      </c>
      <c r="AU4888">
        <v>99</v>
      </c>
    </row>
    <row r="4889" spans="1:47">
      <c r="A4889" t="s">
        <v>696</v>
      </c>
      <c r="B4889" t="s">
        <v>697</v>
      </c>
      <c r="C4889" t="s">
        <v>698</v>
      </c>
      <c r="D4889">
        <v>850</v>
      </c>
      <c r="E4889" t="s">
        <v>77</v>
      </c>
      <c r="F4889">
        <v>1997</v>
      </c>
      <c r="G4889">
        <v>108002</v>
      </c>
      <c r="H4889">
        <v>9.8000000000000007</v>
      </c>
      <c r="I4889">
        <v>4</v>
      </c>
      <c r="J4889">
        <v>18</v>
      </c>
      <c r="K4889">
        <v>11</v>
      </c>
      <c r="L4889">
        <v>4.3</v>
      </c>
      <c r="M4889">
        <v>20</v>
      </c>
      <c r="N4889" t="s">
        <v>51</v>
      </c>
      <c r="O4889">
        <v>0.94</v>
      </c>
      <c r="P4889">
        <v>0.93</v>
      </c>
      <c r="Q4889">
        <v>0.94</v>
      </c>
      <c r="R4889">
        <v>1</v>
      </c>
      <c r="S4889">
        <v>1</v>
      </c>
      <c r="T4889">
        <v>1</v>
      </c>
      <c r="U4889">
        <v>0</v>
      </c>
      <c r="V4889">
        <v>0</v>
      </c>
      <c r="W4889">
        <v>0</v>
      </c>
      <c r="X4889">
        <v>0</v>
      </c>
      <c r="Y4889">
        <v>0</v>
      </c>
      <c r="Z4889">
        <v>0</v>
      </c>
      <c r="AA4889" t="s">
        <v>58</v>
      </c>
      <c r="AB4889">
        <v>7.7</v>
      </c>
      <c r="AC4889">
        <v>6.8</v>
      </c>
      <c r="AD4889">
        <v>8.6999999999999993</v>
      </c>
      <c r="AE4889">
        <v>8.3000000000000007</v>
      </c>
      <c r="AF4889">
        <v>7.3</v>
      </c>
      <c r="AG4889">
        <v>9.4</v>
      </c>
      <c r="AH4889" t="s">
        <v>70</v>
      </c>
      <c r="AI4889">
        <v>0</v>
      </c>
      <c r="AJ4889">
        <v>0</v>
      </c>
      <c r="AK4889">
        <v>0</v>
      </c>
      <c r="AL4889">
        <v>0</v>
      </c>
      <c r="AM4889">
        <v>0</v>
      </c>
      <c r="AN4889">
        <v>0</v>
      </c>
      <c r="AO4889">
        <v>0</v>
      </c>
      <c r="AP4889">
        <v>0</v>
      </c>
      <c r="AQ4889">
        <v>0</v>
      </c>
      <c r="AR4889">
        <v>0</v>
      </c>
      <c r="AS4889">
        <v>0</v>
      </c>
      <c r="AT4889">
        <v>0</v>
      </c>
      <c r="AU4889">
        <v>0</v>
      </c>
    </row>
    <row r="4890" spans="1:47">
      <c r="A4890" t="s">
        <v>696</v>
      </c>
      <c r="B4890" t="s">
        <v>697</v>
      </c>
      <c r="C4890" t="s">
        <v>698</v>
      </c>
      <c r="D4890">
        <v>850</v>
      </c>
      <c r="E4890" t="s">
        <v>77</v>
      </c>
      <c r="F4890">
        <v>1998</v>
      </c>
      <c r="G4890">
        <v>108271</v>
      </c>
      <c r="H4890">
        <v>9.8000000000000007</v>
      </c>
      <c r="I4890">
        <v>4</v>
      </c>
      <c r="J4890">
        <v>18</v>
      </c>
      <c r="K4890">
        <v>11</v>
      </c>
      <c r="L4890">
        <v>4.3</v>
      </c>
      <c r="M4890">
        <v>20</v>
      </c>
      <c r="N4890" t="s">
        <v>51</v>
      </c>
      <c r="O4890">
        <v>2.8</v>
      </c>
      <c r="P4890">
        <v>2.8</v>
      </c>
      <c r="Q4890">
        <v>2.8</v>
      </c>
      <c r="R4890">
        <v>3</v>
      </c>
      <c r="S4890">
        <v>3</v>
      </c>
      <c r="T4890">
        <v>3</v>
      </c>
      <c r="U4890">
        <v>0</v>
      </c>
      <c r="V4890">
        <v>0</v>
      </c>
      <c r="W4890">
        <v>0</v>
      </c>
      <c r="X4890">
        <v>0</v>
      </c>
      <c r="Y4890">
        <v>0</v>
      </c>
      <c r="Z4890">
        <v>0</v>
      </c>
      <c r="AA4890" t="s">
        <v>58</v>
      </c>
      <c r="AB4890">
        <v>7.7</v>
      </c>
      <c r="AC4890">
        <v>6.8</v>
      </c>
      <c r="AD4890">
        <v>8.6999999999999993</v>
      </c>
      <c r="AE4890">
        <v>8.4</v>
      </c>
      <c r="AF4890">
        <v>7.3</v>
      </c>
      <c r="AG4890">
        <v>9.5</v>
      </c>
      <c r="AH4890" t="s">
        <v>70</v>
      </c>
      <c r="AI4890">
        <v>0</v>
      </c>
      <c r="AJ4890">
        <v>0</v>
      </c>
      <c r="AK4890">
        <v>0</v>
      </c>
      <c r="AL4890">
        <v>0</v>
      </c>
      <c r="AM4890">
        <v>0</v>
      </c>
      <c r="AN4890">
        <v>0</v>
      </c>
      <c r="AO4890">
        <v>0</v>
      </c>
      <c r="AP4890">
        <v>0</v>
      </c>
      <c r="AQ4890">
        <v>0</v>
      </c>
      <c r="AR4890">
        <v>0</v>
      </c>
      <c r="AS4890">
        <v>0</v>
      </c>
      <c r="AT4890">
        <v>0</v>
      </c>
      <c r="AU4890">
        <v>0</v>
      </c>
    </row>
    <row r="4891" spans="1:47">
      <c r="A4891" t="s">
        <v>696</v>
      </c>
      <c r="B4891" t="s">
        <v>697</v>
      </c>
      <c r="C4891" t="s">
        <v>698</v>
      </c>
      <c r="D4891">
        <v>850</v>
      </c>
      <c r="E4891" t="s">
        <v>77</v>
      </c>
      <c r="F4891">
        <v>1999</v>
      </c>
      <c r="G4891">
        <v>108431</v>
      </c>
      <c r="H4891">
        <v>9.8000000000000007</v>
      </c>
      <c r="I4891">
        <v>4</v>
      </c>
      <c r="J4891">
        <v>18</v>
      </c>
      <c r="K4891">
        <v>11</v>
      </c>
      <c r="L4891">
        <v>4.4000000000000004</v>
      </c>
      <c r="M4891">
        <v>20</v>
      </c>
      <c r="N4891" t="s">
        <v>51</v>
      </c>
      <c r="O4891">
        <v>2.8</v>
      </c>
      <c r="P4891">
        <v>2.8</v>
      </c>
      <c r="Q4891">
        <v>2.8</v>
      </c>
      <c r="R4891">
        <v>3</v>
      </c>
      <c r="S4891">
        <v>3</v>
      </c>
      <c r="T4891">
        <v>3.1</v>
      </c>
      <c r="U4891">
        <v>0</v>
      </c>
      <c r="V4891">
        <v>0</v>
      </c>
      <c r="W4891">
        <v>0</v>
      </c>
      <c r="X4891">
        <v>0</v>
      </c>
      <c r="Y4891">
        <v>0</v>
      </c>
      <c r="Z4891">
        <v>0</v>
      </c>
      <c r="AA4891" t="s">
        <v>58</v>
      </c>
      <c r="AB4891">
        <v>7.7</v>
      </c>
      <c r="AC4891">
        <v>6.8</v>
      </c>
      <c r="AD4891">
        <v>8.6999999999999993</v>
      </c>
      <c r="AE4891">
        <v>8.4</v>
      </c>
      <c r="AF4891">
        <v>7.3</v>
      </c>
      <c r="AG4891">
        <v>9.5</v>
      </c>
      <c r="AH4891" t="s">
        <v>70</v>
      </c>
      <c r="AI4891">
        <v>0</v>
      </c>
      <c r="AJ4891">
        <v>0</v>
      </c>
      <c r="AK4891">
        <v>0</v>
      </c>
      <c r="AL4891">
        <v>0</v>
      </c>
      <c r="AM4891">
        <v>0</v>
      </c>
      <c r="AN4891">
        <v>0</v>
      </c>
      <c r="AO4891">
        <v>0</v>
      </c>
      <c r="AP4891">
        <v>0</v>
      </c>
      <c r="AQ4891">
        <v>0</v>
      </c>
      <c r="AR4891">
        <v>0</v>
      </c>
      <c r="AS4891">
        <v>0</v>
      </c>
      <c r="AT4891">
        <v>0</v>
      </c>
      <c r="AU4891">
        <v>0</v>
      </c>
    </row>
    <row r="4892" spans="1:47">
      <c r="A4892" t="s">
        <v>696</v>
      </c>
      <c r="B4892" t="s">
        <v>697</v>
      </c>
      <c r="C4892" t="s">
        <v>698</v>
      </c>
      <c r="D4892">
        <v>850</v>
      </c>
      <c r="E4892" t="s">
        <v>77</v>
      </c>
      <c r="F4892">
        <v>2000</v>
      </c>
      <c r="G4892">
        <v>108511</v>
      </c>
      <c r="H4892">
        <v>9.9</v>
      </c>
      <c r="I4892">
        <v>4</v>
      </c>
      <c r="J4892">
        <v>18</v>
      </c>
      <c r="K4892">
        <v>11</v>
      </c>
      <c r="L4892">
        <v>4.4000000000000004</v>
      </c>
      <c r="M4892">
        <v>20</v>
      </c>
      <c r="N4892" t="s">
        <v>51</v>
      </c>
      <c r="O4892">
        <v>2.8</v>
      </c>
      <c r="P4892">
        <v>2.8</v>
      </c>
      <c r="Q4892">
        <v>2.8</v>
      </c>
      <c r="R4892">
        <v>3</v>
      </c>
      <c r="S4892">
        <v>3</v>
      </c>
      <c r="T4892">
        <v>3</v>
      </c>
      <c r="U4892">
        <v>0</v>
      </c>
      <c r="V4892">
        <v>0</v>
      </c>
      <c r="W4892">
        <v>0</v>
      </c>
      <c r="X4892">
        <v>0</v>
      </c>
      <c r="Y4892">
        <v>0</v>
      </c>
      <c r="Z4892">
        <v>0</v>
      </c>
      <c r="AA4892" t="s">
        <v>58</v>
      </c>
      <c r="AB4892">
        <v>7.7</v>
      </c>
      <c r="AC4892">
        <v>6.8</v>
      </c>
      <c r="AD4892">
        <v>8.6999999999999993</v>
      </c>
      <c r="AE4892">
        <v>8.4</v>
      </c>
      <c r="AF4892">
        <v>7.3</v>
      </c>
      <c r="AG4892">
        <v>9.5</v>
      </c>
      <c r="AH4892" t="s">
        <v>70</v>
      </c>
      <c r="AI4892">
        <v>0</v>
      </c>
      <c r="AJ4892">
        <v>0</v>
      </c>
      <c r="AK4892">
        <v>0</v>
      </c>
      <c r="AL4892">
        <v>0</v>
      </c>
      <c r="AM4892">
        <v>0</v>
      </c>
      <c r="AN4892">
        <v>0</v>
      </c>
      <c r="AO4892">
        <v>0</v>
      </c>
      <c r="AP4892">
        <v>0</v>
      </c>
      <c r="AQ4892">
        <v>0</v>
      </c>
      <c r="AR4892">
        <v>0</v>
      </c>
      <c r="AS4892">
        <v>0</v>
      </c>
      <c r="AT4892">
        <v>0</v>
      </c>
      <c r="AU4892">
        <v>0</v>
      </c>
    </row>
    <row r="4893" spans="1:47">
      <c r="A4893" t="s">
        <v>696</v>
      </c>
      <c r="B4893" t="s">
        <v>697</v>
      </c>
      <c r="C4893" t="s">
        <v>698</v>
      </c>
      <c r="D4893">
        <v>850</v>
      </c>
      <c r="E4893" t="s">
        <v>77</v>
      </c>
      <c r="F4893">
        <v>2001</v>
      </c>
      <c r="G4893">
        <v>108511</v>
      </c>
      <c r="H4893">
        <v>9.9</v>
      </c>
      <c r="I4893">
        <v>4.0999999999999996</v>
      </c>
      <c r="J4893">
        <v>18</v>
      </c>
      <c r="K4893">
        <v>11</v>
      </c>
      <c r="L4893">
        <v>4.4000000000000004</v>
      </c>
      <c r="M4893">
        <v>20</v>
      </c>
      <c r="N4893" t="s">
        <v>51</v>
      </c>
      <c r="O4893">
        <v>0.94</v>
      </c>
      <c r="P4893">
        <v>0.93</v>
      </c>
      <c r="Q4893">
        <v>0.95</v>
      </c>
      <c r="R4893">
        <v>1</v>
      </c>
      <c r="S4893">
        <v>1</v>
      </c>
      <c r="T4893">
        <v>1</v>
      </c>
      <c r="U4893">
        <v>0</v>
      </c>
      <c r="V4893">
        <v>0</v>
      </c>
      <c r="W4893">
        <v>0</v>
      </c>
      <c r="X4893">
        <v>0</v>
      </c>
      <c r="Y4893">
        <v>0</v>
      </c>
      <c r="Z4893">
        <v>0</v>
      </c>
      <c r="AA4893" t="s">
        <v>58</v>
      </c>
      <c r="AB4893">
        <v>7.7</v>
      </c>
      <c r="AC4893">
        <v>6.8</v>
      </c>
      <c r="AD4893">
        <v>8.6999999999999993</v>
      </c>
      <c r="AE4893">
        <v>8.4</v>
      </c>
      <c r="AF4893">
        <v>7.3</v>
      </c>
      <c r="AG4893">
        <v>9.5</v>
      </c>
      <c r="AH4893" t="s">
        <v>70</v>
      </c>
      <c r="AI4893">
        <v>0</v>
      </c>
      <c r="AJ4893">
        <v>0</v>
      </c>
      <c r="AK4893">
        <v>0</v>
      </c>
      <c r="AL4893">
        <v>0</v>
      </c>
      <c r="AM4893">
        <v>0</v>
      </c>
      <c r="AN4893">
        <v>0</v>
      </c>
      <c r="AO4893">
        <v>0</v>
      </c>
      <c r="AP4893">
        <v>0</v>
      </c>
      <c r="AQ4893">
        <v>0</v>
      </c>
      <c r="AR4893">
        <v>0</v>
      </c>
      <c r="AS4893">
        <v>0</v>
      </c>
      <c r="AT4893">
        <v>0</v>
      </c>
      <c r="AU4893">
        <v>0</v>
      </c>
    </row>
    <row r="4894" spans="1:47">
      <c r="A4894" t="s">
        <v>696</v>
      </c>
      <c r="B4894" t="s">
        <v>697</v>
      </c>
      <c r="C4894" t="s">
        <v>698</v>
      </c>
      <c r="D4894">
        <v>850</v>
      </c>
      <c r="E4894" t="s">
        <v>77</v>
      </c>
      <c r="F4894">
        <v>2002</v>
      </c>
      <c r="G4894">
        <v>108422</v>
      </c>
      <c r="H4894">
        <v>9.9</v>
      </c>
      <c r="I4894">
        <v>4.0999999999999996</v>
      </c>
      <c r="J4894">
        <v>18</v>
      </c>
      <c r="K4894">
        <v>11</v>
      </c>
      <c r="L4894">
        <v>4.4000000000000004</v>
      </c>
      <c r="M4894">
        <v>20</v>
      </c>
      <c r="N4894" t="s">
        <v>51</v>
      </c>
      <c r="O4894">
        <v>0.94</v>
      </c>
      <c r="P4894">
        <v>0.93</v>
      </c>
      <c r="Q4894">
        <v>0.95</v>
      </c>
      <c r="R4894">
        <v>1</v>
      </c>
      <c r="S4894">
        <v>1</v>
      </c>
      <c r="T4894">
        <v>1</v>
      </c>
      <c r="U4894">
        <v>0</v>
      </c>
      <c r="V4894">
        <v>0</v>
      </c>
      <c r="W4894">
        <v>0</v>
      </c>
      <c r="X4894">
        <v>0</v>
      </c>
      <c r="Y4894">
        <v>0</v>
      </c>
      <c r="Z4894">
        <v>0</v>
      </c>
      <c r="AA4894" t="s">
        <v>58</v>
      </c>
      <c r="AB4894">
        <v>7.7</v>
      </c>
      <c r="AC4894">
        <v>6.8</v>
      </c>
      <c r="AD4894">
        <v>8.6999999999999993</v>
      </c>
      <c r="AE4894">
        <v>8.4</v>
      </c>
      <c r="AF4894">
        <v>7.3</v>
      </c>
      <c r="AG4894">
        <v>9.5</v>
      </c>
      <c r="AH4894" t="s">
        <v>70</v>
      </c>
      <c r="AI4894">
        <v>0</v>
      </c>
      <c r="AJ4894">
        <v>0</v>
      </c>
      <c r="AK4894">
        <v>0</v>
      </c>
      <c r="AL4894">
        <v>0</v>
      </c>
      <c r="AM4894">
        <v>0</v>
      </c>
      <c r="AN4894">
        <v>0</v>
      </c>
      <c r="AO4894">
        <v>0</v>
      </c>
      <c r="AP4894">
        <v>0</v>
      </c>
      <c r="AQ4894">
        <v>0</v>
      </c>
      <c r="AR4894">
        <v>0</v>
      </c>
      <c r="AS4894">
        <v>0</v>
      </c>
      <c r="AT4894">
        <v>0</v>
      </c>
      <c r="AU4894">
        <v>0</v>
      </c>
    </row>
    <row r="4895" spans="1:47">
      <c r="A4895" t="s">
        <v>696</v>
      </c>
      <c r="B4895" t="s">
        <v>697</v>
      </c>
      <c r="C4895" t="s">
        <v>698</v>
      </c>
      <c r="D4895">
        <v>850</v>
      </c>
      <c r="E4895" t="s">
        <v>77</v>
      </c>
      <c r="F4895">
        <v>2003</v>
      </c>
      <c r="G4895">
        <v>108259</v>
      </c>
      <c r="H4895">
        <v>9.9</v>
      </c>
      <c r="I4895">
        <v>4.0999999999999996</v>
      </c>
      <c r="J4895">
        <v>18</v>
      </c>
      <c r="K4895">
        <v>11</v>
      </c>
      <c r="L4895">
        <v>4.4000000000000004</v>
      </c>
      <c r="M4895">
        <v>20</v>
      </c>
      <c r="N4895" t="s">
        <v>51</v>
      </c>
      <c r="O4895">
        <v>0.95</v>
      </c>
      <c r="P4895">
        <v>0.94</v>
      </c>
      <c r="Q4895">
        <v>0.97</v>
      </c>
      <c r="R4895">
        <v>1</v>
      </c>
      <c r="S4895">
        <v>1</v>
      </c>
      <c r="T4895">
        <v>1</v>
      </c>
      <c r="U4895">
        <v>0</v>
      </c>
      <c r="V4895">
        <v>0</v>
      </c>
      <c r="W4895">
        <v>0</v>
      </c>
      <c r="X4895">
        <v>0</v>
      </c>
      <c r="Y4895">
        <v>0</v>
      </c>
      <c r="Z4895">
        <v>0</v>
      </c>
      <c r="AA4895" t="s">
        <v>58</v>
      </c>
      <c r="AB4895">
        <v>7.7</v>
      </c>
      <c r="AC4895">
        <v>6.8</v>
      </c>
      <c r="AD4895">
        <v>8.6999999999999993</v>
      </c>
      <c r="AE4895">
        <v>8.4</v>
      </c>
      <c r="AF4895">
        <v>7.3</v>
      </c>
      <c r="AG4895">
        <v>9.5</v>
      </c>
      <c r="AH4895" t="s">
        <v>70</v>
      </c>
      <c r="AI4895">
        <v>0</v>
      </c>
      <c r="AJ4895">
        <v>0</v>
      </c>
      <c r="AK4895">
        <v>0</v>
      </c>
      <c r="AL4895">
        <v>0</v>
      </c>
      <c r="AM4895">
        <v>0</v>
      </c>
      <c r="AN4895">
        <v>0</v>
      </c>
      <c r="AO4895">
        <v>0</v>
      </c>
      <c r="AP4895">
        <v>0</v>
      </c>
      <c r="AQ4895">
        <v>0</v>
      </c>
      <c r="AR4895">
        <v>0</v>
      </c>
      <c r="AS4895">
        <v>0</v>
      </c>
      <c r="AT4895">
        <v>0</v>
      </c>
      <c r="AU4895">
        <v>0</v>
      </c>
    </row>
    <row r="4896" spans="1:47">
      <c r="A4896" t="s">
        <v>696</v>
      </c>
      <c r="B4896" t="s">
        <v>697</v>
      </c>
      <c r="C4896" t="s">
        <v>698</v>
      </c>
      <c r="D4896">
        <v>850</v>
      </c>
      <c r="E4896" t="s">
        <v>77</v>
      </c>
      <c r="F4896">
        <v>2004</v>
      </c>
      <c r="G4896">
        <v>108034</v>
      </c>
      <c r="H4896">
        <v>9.9</v>
      </c>
      <c r="I4896">
        <v>4.0999999999999996</v>
      </c>
      <c r="J4896">
        <v>18</v>
      </c>
      <c r="K4896">
        <v>11</v>
      </c>
      <c r="L4896">
        <v>4.4000000000000004</v>
      </c>
      <c r="M4896">
        <v>20</v>
      </c>
      <c r="N4896" t="s">
        <v>51</v>
      </c>
      <c r="O4896">
        <v>0.95</v>
      </c>
      <c r="P4896">
        <v>0.94</v>
      </c>
      <c r="Q4896">
        <v>0.96</v>
      </c>
      <c r="R4896">
        <v>1</v>
      </c>
      <c r="S4896">
        <v>1</v>
      </c>
      <c r="T4896">
        <v>1</v>
      </c>
      <c r="U4896">
        <v>0</v>
      </c>
      <c r="V4896">
        <v>0</v>
      </c>
      <c r="W4896">
        <v>0</v>
      </c>
      <c r="X4896">
        <v>0</v>
      </c>
      <c r="Y4896">
        <v>0</v>
      </c>
      <c r="Z4896">
        <v>0</v>
      </c>
      <c r="AA4896" t="s">
        <v>58</v>
      </c>
      <c r="AB4896">
        <v>7.7</v>
      </c>
      <c r="AC4896">
        <v>6.8</v>
      </c>
      <c r="AD4896">
        <v>8.6999999999999993</v>
      </c>
      <c r="AE4896">
        <v>8.3000000000000007</v>
      </c>
      <c r="AF4896">
        <v>7.3</v>
      </c>
      <c r="AG4896">
        <v>9.4</v>
      </c>
      <c r="AH4896" t="s">
        <v>70</v>
      </c>
      <c r="AI4896">
        <v>0</v>
      </c>
      <c r="AJ4896">
        <v>0</v>
      </c>
      <c r="AK4896">
        <v>0</v>
      </c>
      <c r="AL4896">
        <v>0</v>
      </c>
      <c r="AM4896">
        <v>0</v>
      </c>
      <c r="AN4896">
        <v>0</v>
      </c>
      <c r="AO4896">
        <v>0</v>
      </c>
      <c r="AP4896">
        <v>0</v>
      </c>
      <c r="AQ4896">
        <v>0</v>
      </c>
      <c r="AR4896">
        <v>0</v>
      </c>
      <c r="AS4896">
        <v>0</v>
      </c>
      <c r="AT4896">
        <v>0</v>
      </c>
      <c r="AU4896">
        <v>0</v>
      </c>
    </row>
    <row r="4897" spans="1:47">
      <c r="A4897" t="s">
        <v>696</v>
      </c>
      <c r="B4897" t="s">
        <v>697</v>
      </c>
      <c r="C4897" t="s">
        <v>698</v>
      </c>
      <c r="D4897">
        <v>850</v>
      </c>
      <c r="E4897" t="s">
        <v>77</v>
      </c>
      <c r="F4897">
        <v>2005</v>
      </c>
      <c r="G4897">
        <v>107768</v>
      </c>
      <c r="H4897">
        <v>9.9</v>
      </c>
      <c r="I4897">
        <v>4.0999999999999996</v>
      </c>
      <c r="J4897">
        <v>18</v>
      </c>
      <c r="K4897">
        <v>11</v>
      </c>
      <c r="L4897">
        <v>4.4000000000000004</v>
      </c>
      <c r="M4897">
        <v>20</v>
      </c>
      <c r="N4897" t="s">
        <v>51</v>
      </c>
      <c r="O4897">
        <v>0.94</v>
      </c>
      <c r="P4897">
        <v>0.94</v>
      </c>
      <c r="Q4897">
        <v>0.95</v>
      </c>
      <c r="R4897">
        <v>1</v>
      </c>
      <c r="S4897">
        <v>1</v>
      </c>
      <c r="T4897">
        <v>1</v>
      </c>
      <c r="U4897">
        <v>0</v>
      </c>
      <c r="V4897">
        <v>0</v>
      </c>
      <c r="W4897">
        <v>0</v>
      </c>
      <c r="X4897">
        <v>0</v>
      </c>
      <c r="Y4897">
        <v>0</v>
      </c>
      <c r="Z4897">
        <v>0</v>
      </c>
      <c r="AA4897" t="s">
        <v>58</v>
      </c>
      <c r="AB4897">
        <v>7.7</v>
      </c>
      <c r="AC4897">
        <v>6.8</v>
      </c>
      <c r="AD4897">
        <v>8.6999999999999993</v>
      </c>
      <c r="AE4897">
        <v>8.3000000000000007</v>
      </c>
      <c r="AF4897">
        <v>7.3</v>
      </c>
      <c r="AG4897">
        <v>9.4</v>
      </c>
      <c r="AH4897" t="s">
        <v>70</v>
      </c>
      <c r="AI4897">
        <v>0</v>
      </c>
      <c r="AJ4897">
        <v>0</v>
      </c>
      <c r="AK4897">
        <v>0</v>
      </c>
      <c r="AL4897">
        <v>0</v>
      </c>
      <c r="AM4897">
        <v>0</v>
      </c>
      <c r="AN4897">
        <v>0</v>
      </c>
      <c r="AO4897">
        <v>0</v>
      </c>
      <c r="AP4897">
        <v>0</v>
      </c>
      <c r="AQ4897">
        <v>0</v>
      </c>
      <c r="AR4897">
        <v>0</v>
      </c>
      <c r="AS4897">
        <v>0</v>
      </c>
      <c r="AT4897">
        <v>0</v>
      </c>
      <c r="AU4897">
        <v>0</v>
      </c>
    </row>
    <row r="4898" spans="1:47">
      <c r="A4898" t="s">
        <v>696</v>
      </c>
      <c r="B4898" t="s">
        <v>697</v>
      </c>
      <c r="C4898" t="s">
        <v>698</v>
      </c>
      <c r="D4898">
        <v>850</v>
      </c>
      <c r="E4898" t="s">
        <v>77</v>
      </c>
      <c r="F4898">
        <v>2006</v>
      </c>
      <c r="G4898">
        <v>107458</v>
      </c>
      <c r="H4898">
        <v>9.9</v>
      </c>
      <c r="I4898">
        <v>4.0999999999999996</v>
      </c>
      <c r="J4898">
        <v>18</v>
      </c>
      <c r="K4898">
        <v>11</v>
      </c>
      <c r="L4898">
        <v>4.4000000000000004</v>
      </c>
      <c r="M4898">
        <v>20</v>
      </c>
      <c r="N4898" t="s">
        <v>51</v>
      </c>
      <c r="O4898">
        <v>0.95</v>
      </c>
      <c r="P4898">
        <v>0.94</v>
      </c>
      <c r="Q4898">
        <v>0.96</v>
      </c>
      <c r="R4898">
        <v>1</v>
      </c>
      <c r="S4898">
        <v>1</v>
      </c>
      <c r="T4898">
        <v>1</v>
      </c>
      <c r="U4898">
        <v>0</v>
      </c>
      <c r="V4898">
        <v>0</v>
      </c>
      <c r="W4898">
        <v>0</v>
      </c>
      <c r="X4898">
        <v>0</v>
      </c>
      <c r="Y4898">
        <v>0</v>
      </c>
      <c r="Z4898">
        <v>0</v>
      </c>
      <c r="AA4898" t="s">
        <v>58</v>
      </c>
      <c r="AB4898">
        <v>7.7</v>
      </c>
      <c r="AC4898">
        <v>6.8</v>
      </c>
      <c r="AD4898">
        <v>8.6999999999999993</v>
      </c>
      <c r="AE4898">
        <v>8.3000000000000007</v>
      </c>
      <c r="AF4898">
        <v>7.3</v>
      </c>
      <c r="AG4898">
        <v>9.4</v>
      </c>
      <c r="AH4898" t="s">
        <v>70</v>
      </c>
      <c r="AI4898">
        <v>0</v>
      </c>
      <c r="AJ4898">
        <v>0</v>
      </c>
      <c r="AK4898">
        <v>0</v>
      </c>
      <c r="AL4898">
        <v>0</v>
      </c>
      <c r="AM4898">
        <v>0</v>
      </c>
      <c r="AN4898">
        <v>0</v>
      </c>
      <c r="AO4898">
        <v>0</v>
      </c>
      <c r="AP4898">
        <v>0</v>
      </c>
      <c r="AQ4898">
        <v>0</v>
      </c>
      <c r="AR4898">
        <v>0</v>
      </c>
      <c r="AS4898">
        <v>0</v>
      </c>
      <c r="AT4898">
        <v>0</v>
      </c>
      <c r="AU4898">
        <v>0</v>
      </c>
    </row>
    <row r="4899" spans="1:47">
      <c r="A4899" t="s">
        <v>696</v>
      </c>
      <c r="B4899" t="s">
        <v>697</v>
      </c>
      <c r="C4899" t="s">
        <v>698</v>
      </c>
      <c r="D4899">
        <v>850</v>
      </c>
      <c r="E4899" t="s">
        <v>77</v>
      </c>
      <c r="F4899">
        <v>2007</v>
      </c>
      <c r="G4899">
        <v>107116</v>
      </c>
      <c r="H4899">
        <v>9.9</v>
      </c>
      <c r="I4899">
        <v>4.0999999999999996</v>
      </c>
      <c r="J4899">
        <v>18</v>
      </c>
      <c r="K4899">
        <v>11</v>
      </c>
      <c r="L4899">
        <v>4.4000000000000004</v>
      </c>
      <c r="M4899">
        <v>20</v>
      </c>
      <c r="N4899" t="s">
        <v>51</v>
      </c>
      <c r="O4899">
        <v>0.96</v>
      </c>
      <c r="P4899">
        <v>0.95</v>
      </c>
      <c r="Q4899">
        <v>0.97</v>
      </c>
      <c r="R4899">
        <v>1</v>
      </c>
      <c r="S4899">
        <v>1</v>
      </c>
      <c r="T4899">
        <v>1</v>
      </c>
      <c r="U4899">
        <v>0</v>
      </c>
      <c r="V4899">
        <v>0</v>
      </c>
      <c r="W4899">
        <v>0</v>
      </c>
      <c r="X4899">
        <v>0</v>
      </c>
      <c r="Y4899">
        <v>0</v>
      </c>
      <c r="Z4899">
        <v>0</v>
      </c>
      <c r="AA4899" t="s">
        <v>58</v>
      </c>
      <c r="AB4899">
        <v>7.7</v>
      </c>
      <c r="AC4899">
        <v>6.8</v>
      </c>
      <c r="AD4899">
        <v>8.6999999999999993</v>
      </c>
      <c r="AE4899">
        <v>8.3000000000000007</v>
      </c>
      <c r="AF4899">
        <v>7.2</v>
      </c>
      <c r="AG4899">
        <v>9.4</v>
      </c>
      <c r="AH4899" t="s">
        <v>70</v>
      </c>
      <c r="AI4899">
        <v>0</v>
      </c>
      <c r="AJ4899">
        <v>0</v>
      </c>
      <c r="AK4899">
        <v>0</v>
      </c>
      <c r="AL4899">
        <v>0</v>
      </c>
      <c r="AM4899">
        <v>0</v>
      </c>
      <c r="AN4899">
        <v>0</v>
      </c>
      <c r="AO4899">
        <v>0</v>
      </c>
      <c r="AP4899">
        <v>0</v>
      </c>
      <c r="AQ4899">
        <v>0</v>
      </c>
      <c r="AR4899">
        <v>0</v>
      </c>
      <c r="AS4899">
        <v>0</v>
      </c>
      <c r="AT4899">
        <v>0</v>
      </c>
      <c r="AU4899">
        <v>0</v>
      </c>
    </row>
    <row r="4900" spans="1:47">
      <c r="A4900" t="s">
        <v>696</v>
      </c>
      <c r="B4900" t="s">
        <v>697</v>
      </c>
      <c r="C4900" t="s">
        <v>698</v>
      </c>
      <c r="D4900">
        <v>850</v>
      </c>
      <c r="E4900" t="s">
        <v>77</v>
      </c>
      <c r="F4900">
        <v>2008</v>
      </c>
      <c r="G4900">
        <v>106788</v>
      </c>
      <c r="H4900">
        <v>9.9</v>
      </c>
      <c r="I4900">
        <v>4.0999999999999996</v>
      </c>
      <c r="J4900">
        <v>18</v>
      </c>
      <c r="K4900">
        <v>11</v>
      </c>
      <c r="L4900">
        <v>4.4000000000000004</v>
      </c>
      <c r="M4900">
        <v>19</v>
      </c>
      <c r="N4900" t="s">
        <v>51</v>
      </c>
      <c r="O4900">
        <v>0.96</v>
      </c>
      <c r="P4900">
        <v>0.95</v>
      </c>
      <c r="Q4900">
        <v>0.98</v>
      </c>
      <c r="R4900">
        <v>1</v>
      </c>
      <c r="S4900">
        <v>1</v>
      </c>
      <c r="T4900">
        <v>1</v>
      </c>
      <c r="U4900">
        <v>0</v>
      </c>
      <c r="V4900">
        <v>0</v>
      </c>
      <c r="W4900">
        <v>0</v>
      </c>
      <c r="X4900">
        <v>0</v>
      </c>
      <c r="Y4900">
        <v>0</v>
      </c>
      <c r="Z4900">
        <v>0</v>
      </c>
      <c r="AA4900" t="s">
        <v>57</v>
      </c>
      <c r="AB4900">
        <v>7.7</v>
      </c>
      <c r="AC4900">
        <v>6.8</v>
      </c>
      <c r="AD4900">
        <v>8.6999999999999993</v>
      </c>
      <c r="AE4900">
        <v>8.1999999999999993</v>
      </c>
      <c r="AF4900">
        <v>7.2</v>
      </c>
      <c r="AG4900">
        <v>9.3000000000000007</v>
      </c>
      <c r="AH4900" t="s">
        <v>70</v>
      </c>
      <c r="AI4900">
        <v>0</v>
      </c>
      <c r="AJ4900">
        <v>0</v>
      </c>
      <c r="AK4900">
        <v>0</v>
      </c>
      <c r="AL4900">
        <v>0</v>
      </c>
      <c r="AM4900">
        <v>0</v>
      </c>
      <c r="AN4900">
        <v>0</v>
      </c>
      <c r="AO4900">
        <v>0</v>
      </c>
      <c r="AP4900">
        <v>0</v>
      </c>
      <c r="AQ4900">
        <v>0</v>
      </c>
      <c r="AR4900">
        <v>0</v>
      </c>
      <c r="AS4900">
        <v>0</v>
      </c>
      <c r="AT4900">
        <v>0</v>
      </c>
      <c r="AU4900">
        <v>0</v>
      </c>
    </row>
    <row r="4901" spans="1:47">
      <c r="A4901" t="s">
        <v>696</v>
      </c>
      <c r="B4901" t="s">
        <v>697</v>
      </c>
      <c r="C4901" t="s">
        <v>698</v>
      </c>
      <c r="D4901">
        <v>850</v>
      </c>
      <c r="E4901" t="s">
        <v>77</v>
      </c>
      <c r="F4901">
        <v>2009</v>
      </c>
      <c r="G4901">
        <v>106530</v>
      </c>
      <c r="H4901">
        <v>9.9</v>
      </c>
      <c r="I4901">
        <v>4.0999999999999996</v>
      </c>
      <c r="J4901">
        <v>18</v>
      </c>
      <c r="K4901">
        <v>11</v>
      </c>
      <c r="L4901">
        <v>4.3</v>
      </c>
      <c r="M4901">
        <v>19</v>
      </c>
      <c r="N4901" t="s">
        <v>51</v>
      </c>
      <c r="O4901">
        <v>0.97</v>
      </c>
      <c r="P4901">
        <v>0.95</v>
      </c>
      <c r="Q4901">
        <v>0.98</v>
      </c>
      <c r="R4901">
        <v>1</v>
      </c>
      <c r="S4901">
        <v>1</v>
      </c>
      <c r="T4901">
        <v>1</v>
      </c>
      <c r="U4901">
        <v>0</v>
      </c>
      <c r="V4901">
        <v>0</v>
      </c>
      <c r="W4901">
        <v>0</v>
      </c>
      <c r="X4901">
        <v>0</v>
      </c>
      <c r="Y4901">
        <v>0</v>
      </c>
      <c r="Z4901">
        <v>0</v>
      </c>
      <c r="AA4901" t="s">
        <v>58</v>
      </c>
      <c r="AB4901">
        <v>7.7</v>
      </c>
      <c r="AC4901">
        <v>6.8</v>
      </c>
      <c r="AD4901">
        <v>8.6999999999999993</v>
      </c>
      <c r="AE4901">
        <v>8.1999999999999993</v>
      </c>
      <c r="AF4901">
        <v>7.2</v>
      </c>
      <c r="AG4901">
        <v>9.3000000000000007</v>
      </c>
      <c r="AH4901" t="s">
        <v>70</v>
      </c>
      <c r="AI4901">
        <v>0</v>
      </c>
      <c r="AJ4901">
        <v>0</v>
      </c>
      <c r="AK4901">
        <v>0</v>
      </c>
      <c r="AL4901">
        <v>0</v>
      </c>
      <c r="AM4901">
        <v>0</v>
      </c>
      <c r="AN4901">
        <v>0</v>
      </c>
      <c r="AO4901">
        <v>0</v>
      </c>
      <c r="AP4901">
        <v>0</v>
      </c>
      <c r="AQ4901">
        <v>0</v>
      </c>
      <c r="AR4901">
        <v>0</v>
      </c>
      <c r="AS4901">
        <v>0</v>
      </c>
      <c r="AT4901">
        <v>0</v>
      </c>
      <c r="AU4901">
        <v>0</v>
      </c>
    </row>
    <row r="4902" spans="1:47">
      <c r="A4902" t="s">
        <v>696</v>
      </c>
      <c r="B4902" t="s">
        <v>697</v>
      </c>
      <c r="C4902" t="s">
        <v>698</v>
      </c>
      <c r="D4902">
        <v>850</v>
      </c>
      <c r="E4902" t="s">
        <v>77</v>
      </c>
      <c r="F4902">
        <v>2010</v>
      </c>
      <c r="G4902">
        <v>106382</v>
      </c>
      <c r="H4902">
        <v>9.9</v>
      </c>
      <c r="I4902">
        <v>4.0999999999999996</v>
      </c>
      <c r="J4902">
        <v>18</v>
      </c>
      <c r="K4902">
        <v>11</v>
      </c>
      <c r="L4902">
        <v>4.3</v>
      </c>
      <c r="M4902">
        <v>19</v>
      </c>
      <c r="N4902" t="s">
        <v>51</v>
      </c>
      <c r="O4902">
        <v>0.98</v>
      </c>
      <c r="P4902">
        <v>0.96</v>
      </c>
      <c r="Q4902">
        <v>0.99</v>
      </c>
      <c r="R4902">
        <v>1</v>
      </c>
      <c r="S4902">
        <v>1</v>
      </c>
      <c r="T4902">
        <v>1.1000000000000001</v>
      </c>
      <c r="U4902">
        <v>0</v>
      </c>
      <c r="V4902">
        <v>0</v>
      </c>
      <c r="W4902">
        <v>0</v>
      </c>
      <c r="X4902">
        <v>0</v>
      </c>
      <c r="Y4902">
        <v>0</v>
      </c>
      <c r="Z4902">
        <v>0</v>
      </c>
      <c r="AA4902" t="s">
        <v>58</v>
      </c>
      <c r="AB4902">
        <v>7.7</v>
      </c>
      <c r="AC4902">
        <v>6.8</v>
      </c>
      <c r="AD4902">
        <v>8.6999999999999993</v>
      </c>
      <c r="AE4902">
        <v>8.1999999999999993</v>
      </c>
      <c r="AF4902">
        <v>7.2</v>
      </c>
      <c r="AG4902">
        <v>9.3000000000000007</v>
      </c>
      <c r="AH4902" t="s">
        <v>70</v>
      </c>
      <c r="AI4902">
        <v>0</v>
      </c>
      <c r="AJ4902">
        <v>0</v>
      </c>
      <c r="AK4902">
        <v>0</v>
      </c>
      <c r="AL4902">
        <v>0</v>
      </c>
      <c r="AM4902">
        <v>0</v>
      </c>
      <c r="AN4902">
        <v>0</v>
      </c>
      <c r="AO4902">
        <v>0</v>
      </c>
      <c r="AP4902">
        <v>0</v>
      </c>
      <c r="AQ4902">
        <v>0</v>
      </c>
      <c r="AR4902">
        <v>0</v>
      </c>
      <c r="AS4902">
        <v>0</v>
      </c>
      <c r="AT4902">
        <v>0</v>
      </c>
      <c r="AU4902">
        <v>0</v>
      </c>
    </row>
    <row r="4903" spans="1:47">
      <c r="A4903" t="s">
        <v>696</v>
      </c>
      <c r="B4903" t="s">
        <v>697</v>
      </c>
      <c r="C4903" t="s">
        <v>698</v>
      </c>
      <c r="D4903">
        <v>850</v>
      </c>
      <c r="E4903" t="s">
        <v>77</v>
      </c>
      <c r="F4903">
        <v>2011</v>
      </c>
      <c r="G4903">
        <v>106364</v>
      </c>
      <c r="H4903">
        <v>9.9</v>
      </c>
      <c r="I4903">
        <v>4.0999999999999996</v>
      </c>
      <c r="J4903">
        <v>18</v>
      </c>
      <c r="K4903">
        <v>11</v>
      </c>
      <c r="L4903">
        <v>4.3</v>
      </c>
      <c r="M4903">
        <v>19</v>
      </c>
      <c r="N4903" t="s">
        <v>51</v>
      </c>
      <c r="O4903">
        <v>0.97</v>
      </c>
      <c r="P4903">
        <v>0.96</v>
      </c>
      <c r="Q4903">
        <v>0.99</v>
      </c>
      <c r="R4903">
        <v>1</v>
      </c>
      <c r="S4903">
        <v>1</v>
      </c>
      <c r="T4903">
        <v>1</v>
      </c>
      <c r="U4903">
        <v>0</v>
      </c>
      <c r="V4903">
        <v>0</v>
      </c>
      <c r="W4903">
        <v>0</v>
      </c>
      <c r="X4903">
        <v>0</v>
      </c>
      <c r="Y4903">
        <v>0</v>
      </c>
      <c r="Z4903">
        <v>0</v>
      </c>
      <c r="AA4903" t="s">
        <v>57</v>
      </c>
      <c r="AB4903">
        <v>7.7</v>
      </c>
      <c r="AC4903">
        <v>6.8</v>
      </c>
      <c r="AD4903">
        <v>8.6999999999999993</v>
      </c>
      <c r="AE4903">
        <v>8.1999999999999993</v>
      </c>
      <c r="AF4903">
        <v>7.2</v>
      </c>
      <c r="AG4903">
        <v>9.3000000000000007</v>
      </c>
      <c r="AH4903" t="s">
        <v>70</v>
      </c>
      <c r="AI4903">
        <v>0</v>
      </c>
      <c r="AJ4903">
        <v>0</v>
      </c>
      <c r="AK4903">
        <v>0</v>
      </c>
      <c r="AL4903">
        <v>0</v>
      </c>
      <c r="AM4903">
        <v>0</v>
      </c>
      <c r="AN4903">
        <v>0</v>
      </c>
      <c r="AO4903">
        <v>0</v>
      </c>
      <c r="AP4903">
        <v>0</v>
      </c>
      <c r="AQ4903">
        <v>0</v>
      </c>
      <c r="AR4903">
        <v>0</v>
      </c>
      <c r="AS4903">
        <v>0</v>
      </c>
      <c r="AT4903">
        <v>0</v>
      </c>
      <c r="AU4903">
        <v>0</v>
      </c>
    </row>
    <row r="4904" spans="1:47">
      <c r="A4904" t="s">
        <v>696</v>
      </c>
      <c r="B4904" t="s">
        <v>697</v>
      </c>
      <c r="C4904" t="s">
        <v>698</v>
      </c>
      <c r="D4904">
        <v>850</v>
      </c>
      <c r="E4904" t="s">
        <v>77</v>
      </c>
      <c r="F4904">
        <v>2012</v>
      </c>
      <c r="G4904">
        <v>106462</v>
      </c>
      <c r="H4904">
        <v>9.9</v>
      </c>
      <c r="I4904">
        <v>4.0999999999999996</v>
      </c>
      <c r="J4904">
        <v>18</v>
      </c>
      <c r="K4904">
        <v>11</v>
      </c>
      <c r="L4904">
        <v>4.4000000000000004</v>
      </c>
      <c r="M4904">
        <v>19</v>
      </c>
      <c r="N4904" t="s">
        <v>51</v>
      </c>
      <c r="O4904">
        <v>0.97</v>
      </c>
      <c r="P4904">
        <v>0.96</v>
      </c>
      <c r="Q4904">
        <v>0.99</v>
      </c>
      <c r="R4904">
        <v>1</v>
      </c>
      <c r="S4904">
        <v>1</v>
      </c>
      <c r="T4904">
        <v>1</v>
      </c>
      <c r="U4904">
        <v>0</v>
      </c>
      <c r="V4904">
        <v>0</v>
      </c>
      <c r="W4904">
        <v>0</v>
      </c>
      <c r="X4904">
        <v>0</v>
      </c>
      <c r="Y4904">
        <v>0</v>
      </c>
      <c r="Z4904">
        <v>0</v>
      </c>
      <c r="AA4904" t="s">
        <v>57</v>
      </c>
      <c r="AB4904">
        <v>7.7</v>
      </c>
      <c r="AC4904">
        <v>6.8</v>
      </c>
      <c r="AD4904">
        <v>8.6999999999999993</v>
      </c>
      <c r="AE4904">
        <v>8.1999999999999993</v>
      </c>
      <c r="AF4904">
        <v>7.2</v>
      </c>
      <c r="AG4904">
        <v>9.3000000000000007</v>
      </c>
      <c r="AH4904" t="s">
        <v>70</v>
      </c>
      <c r="AI4904">
        <v>0</v>
      </c>
      <c r="AJ4904">
        <v>0</v>
      </c>
      <c r="AK4904">
        <v>0</v>
      </c>
      <c r="AL4904">
        <v>0</v>
      </c>
      <c r="AM4904">
        <v>0</v>
      </c>
      <c r="AN4904">
        <v>0</v>
      </c>
      <c r="AO4904">
        <v>0</v>
      </c>
      <c r="AP4904">
        <v>0</v>
      </c>
      <c r="AQ4904">
        <v>0</v>
      </c>
      <c r="AR4904">
        <v>0</v>
      </c>
      <c r="AS4904">
        <v>0</v>
      </c>
      <c r="AT4904">
        <v>0</v>
      </c>
      <c r="AU4904">
        <v>0</v>
      </c>
    </row>
    <row r="4905" spans="1:47">
      <c r="A4905" t="s">
        <v>696</v>
      </c>
      <c r="B4905" t="s">
        <v>697</v>
      </c>
      <c r="C4905" t="s">
        <v>698</v>
      </c>
      <c r="D4905">
        <v>850</v>
      </c>
      <c r="E4905" t="s">
        <v>77</v>
      </c>
      <c r="F4905">
        <v>2013</v>
      </c>
      <c r="G4905">
        <v>106627</v>
      </c>
      <c r="H4905">
        <v>9.9</v>
      </c>
      <c r="I4905">
        <v>4.0999999999999996</v>
      </c>
      <c r="J4905">
        <v>18</v>
      </c>
      <c r="K4905">
        <v>11</v>
      </c>
      <c r="L4905">
        <v>4.3</v>
      </c>
      <c r="M4905">
        <v>19</v>
      </c>
      <c r="N4905" t="s">
        <v>51</v>
      </c>
      <c r="O4905">
        <v>0.97</v>
      </c>
      <c r="P4905">
        <v>0.96</v>
      </c>
      <c r="Q4905">
        <v>0.99</v>
      </c>
      <c r="R4905">
        <v>1</v>
      </c>
      <c r="S4905">
        <v>1</v>
      </c>
      <c r="T4905">
        <v>1.1000000000000001</v>
      </c>
      <c r="U4905">
        <v>0</v>
      </c>
      <c r="V4905">
        <v>0</v>
      </c>
      <c r="W4905">
        <v>0</v>
      </c>
      <c r="X4905">
        <v>0</v>
      </c>
      <c r="Y4905">
        <v>0</v>
      </c>
      <c r="Z4905">
        <v>0</v>
      </c>
      <c r="AA4905" t="s">
        <v>57</v>
      </c>
      <c r="AB4905">
        <v>7.7</v>
      </c>
      <c r="AC4905">
        <v>6.8</v>
      </c>
      <c r="AD4905">
        <v>8.6999999999999993</v>
      </c>
      <c r="AE4905">
        <v>8.1999999999999993</v>
      </c>
      <c r="AF4905">
        <v>7.2</v>
      </c>
      <c r="AG4905">
        <v>9.3000000000000007</v>
      </c>
      <c r="AH4905" t="s">
        <v>70</v>
      </c>
      <c r="AI4905">
        <v>0</v>
      </c>
      <c r="AJ4905">
        <v>0</v>
      </c>
      <c r="AK4905">
        <v>0</v>
      </c>
      <c r="AL4905">
        <v>0</v>
      </c>
      <c r="AM4905">
        <v>0</v>
      </c>
      <c r="AN4905">
        <v>0</v>
      </c>
      <c r="AO4905">
        <v>0</v>
      </c>
      <c r="AP4905">
        <v>0</v>
      </c>
      <c r="AQ4905">
        <v>0</v>
      </c>
      <c r="AR4905">
        <v>0</v>
      </c>
      <c r="AS4905">
        <v>0</v>
      </c>
      <c r="AT4905">
        <v>0</v>
      </c>
      <c r="AU4905">
        <v>0</v>
      </c>
    </row>
    <row r="4906" spans="1:47">
      <c r="A4906" t="s">
        <v>699</v>
      </c>
      <c r="B4906" t="s">
        <v>700</v>
      </c>
      <c r="C4906" t="s">
        <v>701</v>
      </c>
      <c r="D4906">
        <v>860</v>
      </c>
      <c r="E4906" t="s">
        <v>56</v>
      </c>
      <c r="F4906">
        <v>1990</v>
      </c>
      <c r="G4906">
        <v>20555113</v>
      </c>
      <c r="H4906">
        <v>100</v>
      </c>
      <c r="I4906">
        <v>50</v>
      </c>
      <c r="J4906">
        <v>167</v>
      </c>
      <c r="K4906">
        <v>20000</v>
      </c>
      <c r="L4906">
        <v>10000</v>
      </c>
      <c r="M4906">
        <v>34000</v>
      </c>
      <c r="N4906" t="s">
        <v>51</v>
      </c>
      <c r="O4906">
        <v>8.3000000000000007</v>
      </c>
      <c r="P4906">
        <v>7.2</v>
      </c>
      <c r="Q4906">
        <v>9.4</v>
      </c>
      <c r="R4906">
        <v>1700</v>
      </c>
      <c r="S4906">
        <v>1500</v>
      </c>
      <c r="T4906">
        <v>1900</v>
      </c>
      <c r="U4906">
        <v>0</v>
      </c>
      <c r="V4906">
        <v>0</v>
      </c>
      <c r="W4906">
        <v>0.01</v>
      </c>
      <c r="X4906">
        <v>1</v>
      </c>
      <c r="Y4906">
        <v>0.64</v>
      </c>
      <c r="Z4906">
        <v>1.4</v>
      </c>
      <c r="AA4906" t="s">
        <v>58</v>
      </c>
      <c r="AB4906">
        <v>65</v>
      </c>
      <c r="AC4906">
        <v>56</v>
      </c>
      <c r="AD4906">
        <v>78</v>
      </c>
      <c r="AE4906">
        <v>13000</v>
      </c>
      <c r="AF4906">
        <v>12000</v>
      </c>
      <c r="AG4906">
        <v>16000</v>
      </c>
      <c r="AH4906" t="s">
        <v>87</v>
      </c>
      <c r="AI4906">
        <v>0.02</v>
      </c>
      <c r="AJ4906">
        <v>0.02</v>
      </c>
      <c r="AK4906">
        <v>0.03</v>
      </c>
      <c r="AL4906">
        <v>0.01</v>
      </c>
      <c r="AM4906">
        <v>0.01</v>
      </c>
      <c r="AN4906">
        <v>0.02</v>
      </c>
      <c r="AO4906">
        <v>2.9</v>
      </c>
      <c r="AP4906">
        <v>2.4</v>
      </c>
      <c r="AQ4906">
        <v>3.5</v>
      </c>
      <c r="AR4906">
        <v>0</v>
      </c>
      <c r="AS4906">
        <v>70</v>
      </c>
      <c r="AT4906">
        <v>59</v>
      </c>
      <c r="AU4906">
        <v>82</v>
      </c>
    </row>
    <row r="4907" spans="1:47">
      <c r="A4907" t="s">
        <v>699</v>
      </c>
      <c r="B4907" t="s">
        <v>700</v>
      </c>
      <c r="C4907" t="s">
        <v>701</v>
      </c>
      <c r="D4907">
        <v>860</v>
      </c>
      <c r="E4907" t="s">
        <v>56</v>
      </c>
      <c r="F4907">
        <v>1991</v>
      </c>
      <c r="G4907">
        <v>21042262</v>
      </c>
      <c r="H4907">
        <v>101</v>
      </c>
      <c r="I4907">
        <v>51</v>
      </c>
      <c r="J4907">
        <v>167</v>
      </c>
      <c r="K4907">
        <v>21000</v>
      </c>
      <c r="L4907">
        <v>11000</v>
      </c>
      <c r="M4907">
        <v>35000</v>
      </c>
      <c r="N4907" t="s">
        <v>51</v>
      </c>
      <c r="O4907">
        <v>8.6</v>
      </c>
      <c r="P4907">
        <v>7.6</v>
      </c>
      <c r="Q4907">
        <v>9.6</v>
      </c>
      <c r="R4907">
        <v>1800</v>
      </c>
      <c r="S4907">
        <v>1600</v>
      </c>
      <c r="T4907">
        <v>2000</v>
      </c>
      <c r="U4907">
        <v>0.02</v>
      </c>
      <c r="V4907">
        <v>0.02</v>
      </c>
      <c r="W4907">
        <v>0.03</v>
      </c>
      <c r="X4907">
        <v>5</v>
      </c>
      <c r="Y4907">
        <v>3.6</v>
      </c>
      <c r="Z4907">
        <v>6.6</v>
      </c>
      <c r="AA4907" t="s">
        <v>58</v>
      </c>
      <c r="AB4907">
        <v>66</v>
      </c>
      <c r="AC4907">
        <v>59</v>
      </c>
      <c r="AD4907">
        <v>76</v>
      </c>
      <c r="AE4907">
        <v>14000</v>
      </c>
      <c r="AF4907">
        <v>12000</v>
      </c>
      <c r="AG4907">
        <v>16000</v>
      </c>
      <c r="AH4907" t="s">
        <v>87</v>
      </c>
      <c r="AI4907">
        <v>0.11</v>
      </c>
      <c r="AJ4907">
        <v>0.09</v>
      </c>
      <c r="AK4907">
        <v>0.13</v>
      </c>
      <c r="AL4907">
        <v>7.0000000000000007E-2</v>
      </c>
      <c r="AM4907">
        <v>7.0000000000000007E-2</v>
      </c>
      <c r="AN4907">
        <v>0.09</v>
      </c>
      <c r="AO4907">
        <v>16</v>
      </c>
      <c r="AP4907">
        <v>14</v>
      </c>
      <c r="AQ4907">
        <v>18</v>
      </c>
      <c r="AR4907">
        <v>0</v>
      </c>
      <c r="AS4907">
        <v>0</v>
      </c>
      <c r="AT4907">
        <v>0</v>
      </c>
      <c r="AU4907">
        <v>0</v>
      </c>
    </row>
    <row r="4908" spans="1:47">
      <c r="A4908" t="s">
        <v>699</v>
      </c>
      <c r="B4908" t="s">
        <v>700</v>
      </c>
      <c r="C4908" t="s">
        <v>701</v>
      </c>
      <c r="D4908">
        <v>860</v>
      </c>
      <c r="E4908" t="s">
        <v>56</v>
      </c>
      <c r="F4908">
        <v>1992</v>
      </c>
      <c r="G4908">
        <v>21534297</v>
      </c>
      <c r="H4908">
        <v>101</v>
      </c>
      <c r="I4908">
        <v>51</v>
      </c>
      <c r="J4908">
        <v>167</v>
      </c>
      <c r="K4908">
        <v>22000</v>
      </c>
      <c r="L4908">
        <v>11000</v>
      </c>
      <c r="M4908">
        <v>36000</v>
      </c>
      <c r="N4908" t="s">
        <v>51</v>
      </c>
      <c r="O4908">
        <v>8.1</v>
      </c>
      <c r="P4908">
        <v>7.4</v>
      </c>
      <c r="Q4908">
        <v>8.8000000000000007</v>
      </c>
      <c r="R4908">
        <v>1700</v>
      </c>
      <c r="S4908">
        <v>1600</v>
      </c>
      <c r="T4908">
        <v>1900</v>
      </c>
      <c r="U4908">
        <v>0.06</v>
      </c>
      <c r="V4908">
        <v>0.04</v>
      </c>
      <c r="W4908">
        <v>7.0000000000000007E-2</v>
      </c>
      <c r="X4908">
        <v>12</v>
      </c>
      <c r="Y4908">
        <v>9.1999999999999993</v>
      </c>
      <c r="Z4908">
        <v>15</v>
      </c>
      <c r="AA4908" t="s">
        <v>58</v>
      </c>
      <c r="AB4908">
        <v>66</v>
      </c>
      <c r="AC4908">
        <v>60</v>
      </c>
      <c r="AD4908">
        <v>75</v>
      </c>
      <c r="AE4908">
        <v>14000</v>
      </c>
      <c r="AF4908">
        <v>13000</v>
      </c>
      <c r="AG4908">
        <v>16000</v>
      </c>
      <c r="AH4908" t="s">
        <v>87</v>
      </c>
      <c r="AI4908">
        <v>0.28000000000000003</v>
      </c>
      <c r="AJ4908">
        <v>0.24</v>
      </c>
      <c r="AK4908">
        <v>0.33</v>
      </c>
      <c r="AL4908">
        <v>0.19</v>
      </c>
      <c r="AM4908">
        <v>0.17</v>
      </c>
      <c r="AN4908">
        <v>0.21</v>
      </c>
      <c r="AO4908">
        <v>40</v>
      </c>
      <c r="AP4908">
        <v>36</v>
      </c>
      <c r="AQ4908">
        <v>45</v>
      </c>
      <c r="AR4908">
        <v>0</v>
      </c>
      <c r="AS4908">
        <v>66</v>
      </c>
      <c r="AT4908">
        <v>58</v>
      </c>
      <c r="AU4908">
        <v>73</v>
      </c>
    </row>
    <row r="4909" spans="1:47">
      <c r="A4909" t="s">
        <v>699</v>
      </c>
      <c r="B4909" t="s">
        <v>700</v>
      </c>
      <c r="C4909" t="s">
        <v>701</v>
      </c>
      <c r="D4909">
        <v>860</v>
      </c>
      <c r="E4909" t="s">
        <v>56</v>
      </c>
      <c r="F4909">
        <v>1993</v>
      </c>
      <c r="G4909">
        <v>22023116</v>
      </c>
      <c r="H4909">
        <v>101</v>
      </c>
      <c r="I4909">
        <v>51</v>
      </c>
      <c r="J4909">
        <v>168</v>
      </c>
      <c r="K4909">
        <v>22000</v>
      </c>
      <c r="L4909">
        <v>11000</v>
      </c>
      <c r="M4909">
        <v>37000</v>
      </c>
      <c r="N4909" t="s">
        <v>51</v>
      </c>
      <c r="O4909">
        <v>9.4</v>
      </c>
      <c r="P4909">
        <v>8.5</v>
      </c>
      <c r="Q4909">
        <v>10</v>
      </c>
      <c r="R4909">
        <v>2100</v>
      </c>
      <c r="S4909">
        <v>1900</v>
      </c>
      <c r="T4909">
        <v>2300</v>
      </c>
      <c r="U4909">
        <v>0.1</v>
      </c>
      <c r="V4909">
        <v>7.0000000000000007E-2</v>
      </c>
      <c r="W4909">
        <v>0.13</v>
      </c>
      <c r="X4909">
        <v>22</v>
      </c>
      <c r="Y4909">
        <v>17</v>
      </c>
      <c r="Z4909">
        <v>28</v>
      </c>
      <c r="AA4909" t="s">
        <v>58</v>
      </c>
      <c r="AB4909">
        <v>67</v>
      </c>
      <c r="AC4909">
        <v>60</v>
      </c>
      <c r="AD4909">
        <v>76</v>
      </c>
      <c r="AE4909">
        <v>15000</v>
      </c>
      <c r="AF4909">
        <v>13000</v>
      </c>
      <c r="AG4909">
        <v>17000</v>
      </c>
      <c r="AH4909" t="s">
        <v>87</v>
      </c>
      <c r="AI4909">
        <v>0.51</v>
      </c>
      <c r="AJ4909">
        <v>0.43</v>
      </c>
      <c r="AK4909">
        <v>0.6</v>
      </c>
      <c r="AL4909">
        <v>0.34</v>
      </c>
      <c r="AM4909">
        <v>0.28999999999999998</v>
      </c>
      <c r="AN4909">
        <v>0.38</v>
      </c>
      <c r="AO4909">
        <v>75</v>
      </c>
      <c r="AP4909">
        <v>65</v>
      </c>
      <c r="AQ4909">
        <v>83</v>
      </c>
      <c r="AR4909">
        <v>0</v>
      </c>
      <c r="AS4909">
        <v>66</v>
      </c>
      <c r="AT4909">
        <v>59</v>
      </c>
      <c r="AU4909">
        <v>74</v>
      </c>
    </row>
    <row r="4910" spans="1:47">
      <c r="A4910" t="s">
        <v>699</v>
      </c>
      <c r="B4910" t="s">
        <v>700</v>
      </c>
      <c r="C4910" t="s">
        <v>701</v>
      </c>
      <c r="D4910">
        <v>860</v>
      </c>
      <c r="E4910" t="s">
        <v>56</v>
      </c>
      <c r="F4910">
        <v>1994</v>
      </c>
      <c r="G4910">
        <v>22498069</v>
      </c>
      <c r="H4910">
        <v>103</v>
      </c>
      <c r="I4910">
        <v>52</v>
      </c>
      <c r="J4910">
        <v>172</v>
      </c>
      <c r="K4910">
        <v>23000</v>
      </c>
      <c r="L4910">
        <v>12000</v>
      </c>
      <c r="M4910">
        <v>39000</v>
      </c>
      <c r="N4910" t="s">
        <v>51</v>
      </c>
      <c r="O4910">
        <v>10</v>
      </c>
      <c r="P4910">
        <v>9.1</v>
      </c>
      <c r="Q4910">
        <v>12</v>
      </c>
      <c r="R4910">
        <v>2300</v>
      </c>
      <c r="S4910">
        <v>2000</v>
      </c>
      <c r="T4910">
        <v>2600</v>
      </c>
      <c r="U4910">
        <v>0.16</v>
      </c>
      <c r="V4910">
        <v>0.12</v>
      </c>
      <c r="W4910">
        <v>0.22</v>
      </c>
      <c r="X4910">
        <v>37</v>
      </c>
      <c r="Y4910">
        <v>27</v>
      </c>
      <c r="Z4910">
        <v>49</v>
      </c>
      <c r="AA4910" t="s">
        <v>58</v>
      </c>
      <c r="AB4910">
        <v>69</v>
      </c>
      <c r="AC4910">
        <v>61</v>
      </c>
      <c r="AD4910">
        <v>80</v>
      </c>
      <c r="AE4910">
        <v>16000</v>
      </c>
      <c r="AF4910">
        <v>14000</v>
      </c>
      <c r="AG4910">
        <v>18000</v>
      </c>
      <c r="AH4910" t="s">
        <v>87</v>
      </c>
      <c r="AI4910">
        <v>0.82</v>
      </c>
      <c r="AJ4910">
        <v>0.67</v>
      </c>
      <c r="AK4910">
        <v>0.99</v>
      </c>
      <c r="AL4910">
        <v>0.56999999999999995</v>
      </c>
      <c r="AM4910">
        <v>0.48</v>
      </c>
      <c r="AN4910">
        <v>0.64</v>
      </c>
      <c r="AO4910">
        <v>130</v>
      </c>
      <c r="AP4910">
        <v>110</v>
      </c>
      <c r="AQ4910">
        <v>150</v>
      </c>
      <c r="AR4910">
        <v>0</v>
      </c>
      <c r="AS4910">
        <v>96</v>
      </c>
      <c r="AT4910">
        <v>83</v>
      </c>
      <c r="AU4910">
        <v>110</v>
      </c>
    </row>
    <row r="4911" spans="1:47">
      <c r="A4911" t="s">
        <v>699</v>
      </c>
      <c r="B4911" t="s">
        <v>700</v>
      </c>
      <c r="C4911" t="s">
        <v>701</v>
      </c>
      <c r="D4911">
        <v>860</v>
      </c>
      <c r="E4911" t="s">
        <v>56</v>
      </c>
      <c r="F4911">
        <v>1995</v>
      </c>
      <c r="G4911">
        <v>22950898</v>
      </c>
      <c r="H4911">
        <v>108</v>
      </c>
      <c r="I4911">
        <v>54</v>
      </c>
      <c r="J4911">
        <v>179</v>
      </c>
      <c r="K4911">
        <v>25000</v>
      </c>
      <c r="L4911">
        <v>12000</v>
      </c>
      <c r="M4911">
        <v>41000</v>
      </c>
      <c r="N4911" t="s">
        <v>51</v>
      </c>
      <c r="O4911">
        <v>12</v>
      </c>
      <c r="P4911">
        <v>10</v>
      </c>
      <c r="Q4911">
        <v>13</v>
      </c>
      <c r="R4911">
        <v>2700</v>
      </c>
      <c r="S4911">
        <v>2400</v>
      </c>
      <c r="T4911">
        <v>3100</v>
      </c>
      <c r="U4911">
        <v>0.26</v>
      </c>
      <c r="V4911">
        <v>0.19</v>
      </c>
      <c r="W4911">
        <v>0.34</v>
      </c>
      <c r="X4911">
        <v>59</v>
      </c>
      <c r="Y4911">
        <v>43</v>
      </c>
      <c r="Z4911">
        <v>77</v>
      </c>
      <c r="AA4911" t="s">
        <v>58</v>
      </c>
      <c r="AB4911">
        <v>72</v>
      </c>
      <c r="AC4911">
        <v>64</v>
      </c>
      <c r="AD4911">
        <v>84</v>
      </c>
      <c r="AE4911">
        <v>16000</v>
      </c>
      <c r="AF4911">
        <v>15000</v>
      </c>
      <c r="AG4911">
        <v>19000</v>
      </c>
      <c r="AH4911" t="s">
        <v>87</v>
      </c>
      <c r="AI4911">
        <v>1.2</v>
      </c>
      <c r="AJ4911">
        <v>0.99</v>
      </c>
      <c r="AK4911">
        <v>1.5</v>
      </c>
      <c r="AL4911">
        <v>0.88</v>
      </c>
      <c r="AM4911">
        <v>0.73</v>
      </c>
      <c r="AN4911">
        <v>1</v>
      </c>
      <c r="AO4911">
        <v>200</v>
      </c>
      <c r="AP4911">
        <v>170</v>
      </c>
      <c r="AQ4911">
        <v>230</v>
      </c>
      <c r="AR4911">
        <v>0</v>
      </c>
      <c r="AS4911">
        <v>60</v>
      </c>
      <c r="AT4911">
        <v>51</v>
      </c>
      <c r="AU4911">
        <v>67</v>
      </c>
    </row>
    <row r="4912" spans="1:47">
      <c r="A4912" t="s">
        <v>699</v>
      </c>
      <c r="B4912" t="s">
        <v>700</v>
      </c>
      <c r="C4912" t="s">
        <v>701</v>
      </c>
      <c r="D4912">
        <v>860</v>
      </c>
      <c r="E4912" t="s">
        <v>56</v>
      </c>
      <c r="F4912">
        <v>1996</v>
      </c>
      <c r="G4912">
        <v>23381250</v>
      </c>
      <c r="H4912">
        <v>114</v>
      </c>
      <c r="I4912">
        <v>57</v>
      </c>
      <c r="J4912">
        <v>189</v>
      </c>
      <c r="K4912">
        <v>27000</v>
      </c>
      <c r="L4912">
        <v>13000</v>
      </c>
      <c r="M4912">
        <v>44000</v>
      </c>
      <c r="N4912" t="s">
        <v>51</v>
      </c>
      <c r="O4912">
        <v>13</v>
      </c>
      <c r="P4912">
        <v>12</v>
      </c>
      <c r="Q4912">
        <v>16</v>
      </c>
      <c r="R4912">
        <v>3200</v>
      </c>
      <c r="S4912">
        <v>2700</v>
      </c>
      <c r="T4912">
        <v>3600</v>
      </c>
      <c r="U4912">
        <v>0.37</v>
      </c>
      <c r="V4912">
        <v>0.28999999999999998</v>
      </c>
      <c r="W4912">
        <v>0.46</v>
      </c>
      <c r="X4912">
        <v>87</v>
      </c>
      <c r="Y4912">
        <v>68</v>
      </c>
      <c r="Z4912">
        <v>110</v>
      </c>
      <c r="AA4912" t="s">
        <v>58</v>
      </c>
      <c r="AB4912">
        <v>76</v>
      </c>
      <c r="AC4912">
        <v>68</v>
      </c>
      <c r="AD4912">
        <v>88</v>
      </c>
      <c r="AE4912">
        <v>18000</v>
      </c>
      <c r="AF4912">
        <v>16000</v>
      </c>
      <c r="AG4912">
        <v>21000</v>
      </c>
      <c r="AH4912" t="s">
        <v>87</v>
      </c>
      <c r="AI4912">
        <v>1.7</v>
      </c>
      <c r="AJ4912">
        <v>1.4</v>
      </c>
      <c r="AK4912">
        <v>2</v>
      </c>
      <c r="AL4912">
        <v>1.3</v>
      </c>
      <c r="AM4912">
        <v>1.1000000000000001</v>
      </c>
      <c r="AN4912">
        <v>1.4</v>
      </c>
      <c r="AO4912">
        <v>300</v>
      </c>
      <c r="AP4912">
        <v>250</v>
      </c>
      <c r="AQ4912">
        <v>340</v>
      </c>
      <c r="AR4912">
        <v>0</v>
      </c>
      <c r="AS4912">
        <v>67</v>
      </c>
      <c r="AT4912">
        <v>58</v>
      </c>
      <c r="AU4912">
        <v>75</v>
      </c>
    </row>
    <row r="4913" spans="1:47">
      <c r="A4913" t="s">
        <v>699</v>
      </c>
      <c r="B4913" t="s">
        <v>700</v>
      </c>
      <c r="C4913" t="s">
        <v>701</v>
      </c>
      <c r="D4913">
        <v>860</v>
      </c>
      <c r="E4913" t="s">
        <v>56</v>
      </c>
      <c r="F4913">
        <v>1997</v>
      </c>
      <c r="G4913">
        <v>23789736</v>
      </c>
      <c r="H4913">
        <v>122</v>
      </c>
      <c r="I4913">
        <v>62</v>
      </c>
      <c r="J4913">
        <v>202</v>
      </c>
      <c r="K4913">
        <v>29000</v>
      </c>
      <c r="L4913">
        <v>15000</v>
      </c>
      <c r="M4913">
        <v>48000</v>
      </c>
      <c r="N4913" t="s">
        <v>51</v>
      </c>
      <c r="O4913">
        <v>14</v>
      </c>
      <c r="P4913">
        <v>12</v>
      </c>
      <c r="Q4913">
        <v>17</v>
      </c>
      <c r="R4913">
        <v>3400</v>
      </c>
      <c r="S4913">
        <v>2900</v>
      </c>
      <c r="T4913">
        <v>3900</v>
      </c>
      <c r="U4913">
        <v>0.5</v>
      </c>
      <c r="V4913">
        <v>0.41</v>
      </c>
      <c r="W4913">
        <v>0.6</v>
      </c>
      <c r="X4913">
        <v>120</v>
      </c>
      <c r="Y4913">
        <v>97</v>
      </c>
      <c r="Z4913">
        <v>140</v>
      </c>
      <c r="AA4913" t="s">
        <v>58</v>
      </c>
      <c r="AB4913">
        <v>81</v>
      </c>
      <c r="AC4913">
        <v>72</v>
      </c>
      <c r="AD4913">
        <v>91</v>
      </c>
      <c r="AE4913">
        <v>19000</v>
      </c>
      <c r="AF4913">
        <v>17000</v>
      </c>
      <c r="AG4913">
        <v>22000</v>
      </c>
      <c r="AH4913" t="s">
        <v>87</v>
      </c>
      <c r="AI4913">
        <v>2.1</v>
      </c>
      <c r="AJ4913">
        <v>1.8</v>
      </c>
      <c r="AK4913">
        <v>2.5</v>
      </c>
      <c r="AL4913">
        <v>1.7</v>
      </c>
      <c r="AM4913">
        <v>1.5</v>
      </c>
      <c r="AN4913">
        <v>1.9</v>
      </c>
      <c r="AO4913">
        <v>410</v>
      </c>
      <c r="AP4913">
        <v>350</v>
      </c>
      <c r="AQ4913">
        <v>450</v>
      </c>
      <c r="AR4913">
        <v>0</v>
      </c>
      <c r="AS4913">
        <v>69</v>
      </c>
      <c r="AT4913">
        <v>62</v>
      </c>
      <c r="AU4913">
        <v>78</v>
      </c>
    </row>
    <row r="4914" spans="1:47">
      <c r="A4914" t="s">
        <v>699</v>
      </c>
      <c r="B4914" t="s">
        <v>700</v>
      </c>
      <c r="C4914" t="s">
        <v>701</v>
      </c>
      <c r="D4914">
        <v>860</v>
      </c>
      <c r="E4914" t="s">
        <v>56</v>
      </c>
      <c r="F4914">
        <v>1998</v>
      </c>
      <c r="G4914">
        <v>24170760</v>
      </c>
      <c r="H4914">
        <v>131</v>
      </c>
      <c r="I4914">
        <v>67</v>
      </c>
      <c r="J4914">
        <v>216</v>
      </c>
      <c r="K4914">
        <v>32000</v>
      </c>
      <c r="L4914">
        <v>16000</v>
      </c>
      <c r="M4914">
        <v>52000</v>
      </c>
      <c r="N4914" t="s">
        <v>51</v>
      </c>
      <c r="O4914">
        <v>16</v>
      </c>
      <c r="P4914">
        <v>13</v>
      </c>
      <c r="Q4914">
        <v>18</v>
      </c>
      <c r="R4914">
        <v>3800</v>
      </c>
      <c r="S4914">
        <v>3300</v>
      </c>
      <c r="T4914">
        <v>4400</v>
      </c>
      <c r="U4914">
        <v>0.65</v>
      </c>
      <c r="V4914">
        <v>0.51</v>
      </c>
      <c r="W4914">
        <v>0.81</v>
      </c>
      <c r="X4914">
        <v>160</v>
      </c>
      <c r="Y4914">
        <v>120</v>
      </c>
      <c r="Z4914">
        <v>200</v>
      </c>
      <c r="AA4914" t="s">
        <v>58</v>
      </c>
      <c r="AB4914">
        <v>87</v>
      </c>
      <c r="AC4914">
        <v>77</v>
      </c>
      <c r="AD4914">
        <v>96</v>
      </c>
      <c r="AE4914">
        <v>21000</v>
      </c>
      <c r="AF4914">
        <v>18000</v>
      </c>
      <c r="AG4914">
        <v>23000</v>
      </c>
      <c r="AH4914" t="s">
        <v>87</v>
      </c>
      <c r="AI4914">
        <v>2.6</v>
      </c>
      <c r="AJ4914">
        <v>2.2000000000000002</v>
      </c>
      <c r="AK4914">
        <v>3</v>
      </c>
      <c r="AL4914">
        <v>2.2000000000000002</v>
      </c>
      <c r="AM4914">
        <v>1.9</v>
      </c>
      <c r="AN4914">
        <v>2.4</v>
      </c>
      <c r="AO4914">
        <v>530</v>
      </c>
      <c r="AP4914">
        <v>460</v>
      </c>
      <c r="AQ4914">
        <v>590</v>
      </c>
      <c r="AR4914">
        <v>0</v>
      </c>
      <c r="AS4914">
        <v>70</v>
      </c>
      <c r="AT4914">
        <v>63</v>
      </c>
      <c r="AU4914">
        <v>79</v>
      </c>
    </row>
    <row r="4915" spans="1:47">
      <c r="A4915" t="s">
        <v>699</v>
      </c>
      <c r="B4915" t="s">
        <v>700</v>
      </c>
      <c r="C4915" t="s">
        <v>701</v>
      </c>
      <c r="D4915">
        <v>860</v>
      </c>
      <c r="E4915" t="s">
        <v>56</v>
      </c>
      <c r="F4915">
        <v>1999</v>
      </c>
      <c r="G4915">
        <v>24517962</v>
      </c>
      <c r="H4915">
        <v>139</v>
      </c>
      <c r="I4915">
        <v>71</v>
      </c>
      <c r="J4915">
        <v>229</v>
      </c>
      <c r="K4915">
        <v>34000</v>
      </c>
      <c r="L4915">
        <v>17000</v>
      </c>
      <c r="M4915">
        <v>56000</v>
      </c>
      <c r="N4915" t="s">
        <v>51</v>
      </c>
      <c r="O4915">
        <v>16</v>
      </c>
      <c r="P4915">
        <v>14</v>
      </c>
      <c r="Q4915">
        <v>18</v>
      </c>
      <c r="R4915">
        <v>3900</v>
      </c>
      <c r="S4915">
        <v>3300</v>
      </c>
      <c r="T4915">
        <v>4500</v>
      </c>
      <c r="U4915">
        <v>0.81</v>
      </c>
      <c r="V4915">
        <v>0.63</v>
      </c>
      <c r="W4915">
        <v>1</v>
      </c>
      <c r="X4915">
        <v>200</v>
      </c>
      <c r="Y4915">
        <v>150</v>
      </c>
      <c r="Z4915">
        <v>250</v>
      </c>
      <c r="AA4915" t="s">
        <v>58</v>
      </c>
      <c r="AB4915">
        <v>93</v>
      </c>
      <c r="AC4915">
        <v>81</v>
      </c>
      <c r="AD4915">
        <v>103</v>
      </c>
      <c r="AE4915">
        <v>23000</v>
      </c>
      <c r="AF4915">
        <v>20000</v>
      </c>
      <c r="AG4915">
        <v>25000</v>
      </c>
      <c r="AH4915" t="s">
        <v>87</v>
      </c>
      <c r="AI4915">
        <v>3</v>
      </c>
      <c r="AJ4915">
        <v>2.5</v>
      </c>
      <c r="AK4915">
        <v>3.5</v>
      </c>
      <c r="AL4915">
        <v>2.7</v>
      </c>
      <c r="AM4915">
        <v>2.4</v>
      </c>
      <c r="AN4915">
        <v>3.1</v>
      </c>
      <c r="AO4915">
        <v>670</v>
      </c>
      <c r="AP4915">
        <v>580</v>
      </c>
      <c r="AQ4915">
        <v>750</v>
      </c>
      <c r="AR4915">
        <v>0</v>
      </c>
      <c r="AS4915">
        <v>66</v>
      </c>
      <c r="AT4915">
        <v>60</v>
      </c>
      <c r="AU4915">
        <v>76</v>
      </c>
    </row>
    <row r="4916" spans="1:47">
      <c r="A4916" t="s">
        <v>699</v>
      </c>
      <c r="B4916" t="s">
        <v>700</v>
      </c>
      <c r="C4916" t="s">
        <v>701</v>
      </c>
      <c r="D4916">
        <v>860</v>
      </c>
      <c r="E4916" t="s">
        <v>56</v>
      </c>
      <c r="F4916">
        <v>2000</v>
      </c>
      <c r="G4916">
        <v>24828562</v>
      </c>
      <c r="H4916">
        <v>146</v>
      </c>
      <c r="I4916">
        <v>74</v>
      </c>
      <c r="J4916">
        <v>242</v>
      </c>
      <c r="K4916">
        <v>36000</v>
      </c>
      <c r="L4916">
        <v>18000</v>
      </c>
      <c r="M4916">
        <v>60000</v>
      </c>
      <c r="N4916" t="s">
        <v>51</v>
      </c>
      <c r="O4916">
        <v>17</v>
      </c>
      <c r="P4916">
        <v>15</v>
      </c>
      <c r="Q4916">
        <v>20</v>
      </c>
      <c r="R4916">
        <v>4300</v>
      </c>
      <c r="S4916">
        <v>3700</v>
      </c>
      <c r="T4916">
        <v>5000</v>
      </c>
      <c r="U4916">
        <v>0.97</v>
      </c>
      <c r="V4916">
        <v>0.75</v>
      </c>
      <c r="W4916">
        <v>1.2</v>
      </c>
      <c r="X4916">
        <v>240</v>
      </c>
      <c r="Y4916">
        <v>190</v>
      </c>
      <c r="Z4916">
        <v>300</v>
      </c>
      <c r="AA4916" t="s">
        <v>58</v>
      </c>
      <c r="AB4916">
        <v>99</v>
      </c>
      <c r="AC4916">
        <v>86</v>
      </c>
      <c r="AD4916">
        <v>107</v>
      </c>
      <c r="AE4916">
        <v>25000</v>
      </c>
      <c r="AF4916">
        <v>21000</v>
      </c>
      <c r="AG4916">
        <v>27000</v>
      </c>
      <c r="AH4916" t="s">
        <v>87</v>
      </c>
      <c r="AI4916">
        <v>3.3</v>
      </c>
      <c r="AJ4916">
        <v>2.8</v>
      </c>
      <c r="AK4916">
        <v>3.9</v>
      </c>
      <c r="AL4916">
        <v>3.3</v>
      </c>
      <c r="AM4916">
        <v>2.8</v>
      </c>
      <c r="AN4916">
        <v>3.6</v>
      </c>
      <c r="AO4916">
        <v>810</v>
      </c>
      <c r="AP4916">
        <v>690</v>
      </c>
      <c r="AQ4916">
        <v>890</v>
      </c>
      <c r="AR4916">
        <v>0</v>
      </c>
      <c r="AS4916">
        <v>64</v>
      </c>
      <c r="AT4916">
        <v>59</v>
      </c>
      <c r="AU4916">
        <v>74</v>
      </c>
    </row>
    <row r="4917" spans="1:47">
      <c r="A4917" t="s">
        <v>699</v>
      </c>
      <c r="B4917" t="s">
        <v>700</v>
      </c>
      <c r="C4917" t="s">
        <v>701</v>
      </c>
      <c r="D4917">
        <v>860</v>
      </c>
      <c r="E4917" t="s">
        <v>56</v>
      </c>
      <c r="F4917">
        <v>2001</v>
      </c>
      <c r="G4917">
        <v>25098636</v>
      </c>
      <c r="H4917">
        <v>154</v>
      </c>
      <c r="I4917">
        <v>79</v>
      </c>
      <c r="J4917">
        <v>255</v>
      </c>
      <c r="K4917">
        <v>39000</v>
      </c>
      <c r="L4917">
        <v>20000</v>
      </c>
      <c r="M4917">
        <v>64000</v>
      </c>
      <c r="N4917" t="s">
        <v>51</v>
      </c>
      <c r="O4917">
        <v>18</v>
      </c>
      <c r="P4917">
        <v>15</v>
      </c>
      <c r="Q4917">
        <v>21</v>
      </c>
      <c r="R4917">
        <v>4500</v>
      </c>
      <c r="S4917">
        <v>3900</v>
      </c>
      <c r="T4917">
        <v>5200</v>
      </c>
      <c r="U4917">
        <v>1.1000000000000001</v>
      </c>
      <c r="V4917">
        <v>0.89</v>
      </c>
      <c r="W4917">
        <v>1.4</v>
      </c>
      <c r="X4917">
        <v>280</v>
      </c>
      <c r="Y4917">
        <v>220</v>
      </c>
      <c r="Z4917">
        <v>340</v>
      </c>
      <c r="AA4917" t="s">
        <v>58</v>
      </c>
      <c r="AB4917">
        <v>105</v>
      </c>
      <c r="AC4917">
        <v>92</v>
      </c>
      <c r="AD4917">
        <v>113</v>
      </c>
      <c r="AE4917">
        <v>26000</v>
      </c>
      <c r="AF4917">
        <v>23000</v>
      </c>
      <c r="AG4917">
        <v>28000</v>
      </c>
      <c r="AH4917" t="s">
        <v>87</v>
      </c>
      <c r="AI4917">
        <v>3.6</v>
      </c>
      <c r="AJ4917">
        <v>3.1</v>
      </c>
      <c r="AK4917">
        <v>4.2</v>
      </c>
      <c r="AL4917">
        <v>3.8</v>
      </c>
      <c r="AM4917">
        <v>3.2</v>
      </c>
      <c r="AN4917">
        <v>4.0999999999999996</v>
      </c>
      <c r="AO4917">
        <v>950</v>
      </c>
      <c r="AP4917">
        <v>810</v>
      </c>
      <c r="AQ4917">
        <v>1000</v>
      </c>
      <c r="AR4917">
        <v>0</v>
      </c>
      <c r="AS4917">
        <v>66</v>
      </c>
      <c r="AT4917">
        <v>62</v>
      </c>
      <c r="AU4917">
        <v>75</v>
      </c>
    </row>
    <row r="4918" spans="1:47">
      <c r="A4918" t="s">
        <v>699</v>
      </c>
      <c r="B4918" t="s">
        <v>700</v>
      </c>
      <c r="C4918" t="s">
        <v>701</v>
      </c>
      <c r="D4918">
        <v>860</v>
      </c>
      <c r="E4918" t="s">
        <v>56</v>
      </c>
      <c r="F4918">
        <v>2002</v>
      </c>
      <c r="G4918">
        <v>25334021</v>
      </c>
      <c r="H4918">
        <v>162</v>
      </c>
      <c r="I4918">
        <v>83</v>
      </c>
      <c r="J4918">
        <v>269</v>
      </c>
      <c r="K4918">
        <v>41000</v>
      </c>
      <c r="L4918">
        <v>21000</v>
      </c>
      <c r="M4918">
        <v>68000</v>
      </c>
      <c r="N4918" t="s">
        <v>51</v>
      </c>
      <c r="O4918">
        <v>18</v>
      </c>
      <c r="P4918">
        <v>15</v>
      </c>
      <c r="Q4918">
        <v>21</v>
      </c>
      <c r="R4918">
        <v>4500</v>
      </c>
      <c r="S4918">
        <v>3900</v>
      </c>
      <c r="T4918">
        <v>5200</v>
      </c>
      <c r="U4918">
        <v>1.3</v>
      </c>
      <c r="V4918">
        <v>0.99</v>
      </c>
      <c r="W4918">
        <v>1.6</v>
      </c>
      <c r="X4918">
        <v>320</v>
      </c>
      <c r="Y4918">
        <v>250</v>
      </c>
      <c r="Z4918">
        <v>390</v>
      </c>
      <c r="AA4918" t="s">
        <v>58</v>
      </c>
      <c r="AB4918">
        <v>110</v>
      </c>
      <c r="AC4918">
        <v>99</v>
      </c>
      <c r="AD4918">
        <v>118</v>
      </c>
      <c r="AE4918">
        <v>28000</v>
      </c>
      <c r="AF4918">
        <v>25000</v>
      </c>
      <c r="AG4918">
        <v>30000</v>
      </c>
      <c r="AH4918" t="s">
        <v>87</v>
      </c>
      <c r="AI4918">
        <v>3.9</v>
      </c>
      <c r="AJ4918">
        <v>3.4</v>
      </c>
      <c r="AK4918">
        <v>4.4000000000000004</v>
      </c>
      <c r="AL4918">
        <v>4.3</v>
      </c>
      <c r="AM4918">
        <v>3.6</v>
      </c>
      <c r="AN4918">
        <v>4.5999999999999996</v>
      </c>
      <c r="AO4918">
        <v>1100</v>
      </c>
      <c r="AP4918">
        <v>920</v>
      </c>
      <c r="AQ4918">
        <v>1200</v>
      </c>
      <c r="AR4918">
        <v>0</v>
      </c>
      <c r="AS4918">
        <v>74</v>
      </c>
      <c r="AT4918">
        <v>69</v>
      </c>
      <c r="AU4918">
        <v>82</v>
      </c>
    </row>
    <row r="4919" spans="1:47">
      <c r="A4919" t="s">
        <v>699</v>
      </c>
      <c r="B4919" t="s">
        <v>700</v>
      </c>
      <c r="C4919" t="s">
        <v>701</v>
      </c>
      <c r="D4919">
        <v>860</v>
      </c>
      <c r="E4919" t="s">
        <v>56</v>
      </c>
      <c r="F4919">
        <v>2003</v>
      </c>
      <c r="G4919">
        <v>25553928</v>
      </c>
      <c r="H4919">
        <v>168</v>
      </c>
      <c r="I4919">
        <v>85</v>
      </c>
      <c r="J4919">
        <v>277</v>
      </c>
      <c r="K4919">
        <v>43000</v>
      </c>
      <c r="L4919">
        <v>22000</v>
      </c>
      <c r="M4919">
        <v>71000</v>
      </c>
      <c r="N4919" t="s">
        <v>51</v>
      </c>
      <c r="O4919">
        <v>17</v>
      </c>
      <c r="P4919">
        <v>14</v>
      </c>
      <c r="Q4919">
        <v>20</v>
      </c>
      <c r="R4919">
        <v>4300</v>
      </c>
      <c r="S4919">
        <v>3700</v>
      </c>
      <c r="T4919">
        <v>5000</v>
      </c>
      <c r="U4919">
        <v>1.4</v>
      </c>
      <c r="V4919">
        <v>1.1000000000000001</v>
      </c>
      <c r="W4919">
        <v>1.7</v>
      </c>
      <c r="X4919">
        <v>350</v>
      </c>
      <c r="Y4919">
        <v>270</v>
      </c>
      <c r="Z4919">
        <v>450</v>
      </c>
      <c r="AA4919" t="s">
        <v>58</v>
      </c>
      <c r="AB4919">
        <v>115</v>
      </c>
      <c r="AC4919">
        <v>104</v>
      </c>
      <c r="AD4919">
        <v>125</v>
      </c>
      <c r="AE4919">
        <v>29000</v>
      </c>
      <c r="AF4919">
        <v>27000</v>
      </c>
      <c r="AG4919">
        <v>32000</v>
      </c>
      <c r="AH4919" t="s">
        <v>87</v>
      </c>
      <c r="AI4919">
        <v>4.0999999999999996</v>
      </c>
      <c r="AJ4919">
        <v>3.5</v>
      </c>
      <c r="AK4919">
        <v>4.7</v>
      </c>
      <c r="AL4919">
        <v>4.7</v>
      </c>
      <c r="AM4919">
        <v>4.0999999999999996</v>
      </c>
      <c r="AN4919">
        <v>5.0999999999999996</v>
      </c>
      <c r="AO4919">
        <v>1200</v>
      </c>
      <c r="AP4919">
        <v>1000</v>
      </c>
      <c r="AQ4919">
        <v>1300</v>
      </c>
      <c r="AR4919">
        <v>0</v>
      </c>
      <c r="AS4919">
        <v>83</v>
      </c>
      <c r="AT4919">
        <v>76</v>
      </c>
      <c r="AU4919">
        <v>91</v>
      </c>
    </row>
    <row r="4920" spans="1:47">
      <c r="A4920" t="s">
        <v>699</v>
      </c>
      <c r="B4920" t="s">
        <v>700</v>
      </c>
      <c r="C4920" t="s">
        <v>701</v>
      </c>
      <c r="D4920">
        <v>860</v>
      </c>
      <c r="E4920" t="s">
        <v>56</v>
      </c>
      <c r="F4920">
        <v>2004</v>
      </c>
      <c r="G4920">
        <v>25784397</v>
      </c>
      <c r="H4920">
        <v>171</v>
      </c>
      <c r="I4920">
        <v>87</v>
      </c>
      <c r="J4920">
        <v>283</v>
      </c>
      <c r="K4920">
        <v>44000</v>
      </c>
      <c r="L4920">
        <v>22000</v>
      </c>
      <c r="M4920">
        <v>73000</v>
      </c>
      <c r="N4920" t="s">
        <v>51</v>
      </c>
      <c r="O4920">
        <v>15</v>
      </c>
      <c r="P4920">
        <v>12</v>
      </c>
      <c r="Q4920">
        <v>17</v>
      </c>
      <c r="R4920">
        <v>3800</v>
      </c>
      <c r="S4920">
        <v>3200</v>
      </c>
      <c r="T4920">
        <v>4400</v>
      </c>
      <c r="U4920">
        <v>1.5</v>
      </c>
      <c r="V4920">
        <v>1.1000000000000001</v>
      </c>
      <c r="W4920">
        <v>1.9</v>
      </c>
      <c r="X4920">
        <v>380</v>
      </c>
      <c r="Y4920">
        <v>290</v>
      </c>
      <c r="Z4920">
        <v>490</v>
      </c>
      <c r="AA4920" t="s">
        <v>58</v>
      </c>
      <c r="AB4920">
        <v>117</v>
      </c>
      <c r="AC4920">
        <v>106</v>
      </c>
      <c r="AD4920">
        <v>130</v>
      </c>
      <c r="AE4920">
        <v>30000</v>
      </c>
      <c r="AF4920">
        <v>27000</v>
      </c>
      <c r="AG4920">
        <v>33000</v>
      </c>
      <c r="AH4920" t="s">
        <v>87</v>
      </c>
      <c r="AI4920">
        <v>4.3</v>
      </c>
      <c r="AJ4920">
        <v>3.6</v>
      </c>
      <c r="AK4920">
        <v>5</v>
      </c>
      <c r="AL4920">
        <v>5</v>
      </c>
      <c r="AM4920">
        <v>4.4000000000000004</v>
      </c>
      <c r="AN4920">
        <v>5.6</v>
      </c>
      <c r="AO4920">
        <v>1300</v>
      </c>
      <c r="AP4920">
        <v>1100</v>
      </c>
      <c r="AQ4920">
        <v>1400</v>
      </c>
      <c r="AR4920">
        <v>0</v>
      </c>
      <c r="AS4920">
        <v>67</v>
      </c>
      <c r="AT4920">
        <v>61</v>
      </c>
      <c r="AU4920">
        <v>74</v>
      </c>
    </row>
    <row r="4921" spans="1:47">
      <c r="A4921" t="s">
        <v>699</v>
      </c>
      <c r="B4921" t="s">
        <v>700</v>
      </c>
      <c r="C4921" t="s">
        <v>701</v>
      </c>
      <c r="D4921">
        <v>860</v>
      </c>
      <c r="E4921" t="s">
        <v>56</v>
      </c>
      <c r="F4921">
        <v>2005</v>
      </c>
      <c r="G4921">
        <v>26044401</v>
      </c>
      <c r="H4921">
        <v>174</v>
      </c>
      <c r="I4921">
        <v>89</v>
      </c>
      <c r="J4921">
        <v>287</v>
      </c>
      <c r="K4921">
        <v>45000</v>
      </c>
      <c r="L4921">
        <v>23000</v>
      </c>
      <c r="M4921">
        <v>75000</v>
      </c>
      <c r="N4921" t="s">
        <v>51</v>
      </c>
      <c r="O4921">
        <v>14</v>
      </c>
      <c r="P4921">
        <v>12</v>
      </c>
      <c r="Q4921">
        <v>15</v>
      </c>
      <c r="R4921">
        <v>3500</v>
      </c>
      <c r="S4921">
        <v>3100</v>
      </c>
      <c r="T4921">
        <v>4000</v>
      </c>
      <c r="U4921">
        <v>1.6</v>
      </c>
      <c r="V4921">
        <v>1.1000000000000001</v>
      </c>
      <c r="W4921">
        <v>2</v>
      </c>
      <c r="X4921">
        <v>410</v>
      </c>
      <c r="Y4921">
        <v>300</v>
      </c>
      <c r="Z4921">
        <v>530</v>
      </c>
      <c r="AA4921" t="s">
        <v>58</v>
      </c>
      <c r="AB4921">
        <v>118</v>
      </c>
      <c r="AC4921">
        <v>106</v>
      </c>
      <c r="AD4921">
        <v>130</v>
      </c>
      <c r="AE4921">
        <v>31000</v>
      </c>
      <c r="AF4921">
        <v>28000</v>
      </c>
      <c r="AG4921">
        <v>34000</v>
      </c>
      <c r="AH4921" t="s">
        <v>87</v>
      </c>
      <c r="AI4921">
        <v>4.4000000000000004</v>
      </c>
      <c r="AJ4921">
        <v>3.7</v>
      </c>
      <c r="AK4921">
        <v>5.0999999999999996</v>
      </c>
      <c r="AL4921">
        <v>5.2</v>
      </c>
      <c r="AM4921">
        <v>4.5</v>
      </c>
      <c r="AN4921">
        <v>5.8</v>
      </c>
      <c r="AO4921">
        <v>1400</v>
      </c>
      <c r="AP4921">
        <v>1200</v>
      </c>
      <c r="AQ4921">
        <v>1500</v>
      </c>
      <c r="AR4921">
        <v>0</v>
      </c>
      <c r="AS4921">
        <v>70</v>
      </c>
      <c r="AT4921">
        <v>63</v>
      </c>
      <c r="AU4921">
        <v>78</v>
      </c>
    </row>
    <row r="4922" spans="1:47">
      <c r="A4922" t="s">
        <v>699</v>
      </c>
      <c r="B4922" t="s">
        <v>700</v>
      </c>
      <c r="C4922" t="s">
        <v>701</v>
      </c>
      <c r="D4922">
        <v>860</v>
      </c>
      <c r="E4922" t="s">
        <v>56</v>
      </c>
      <c r="F4922">
        <v>2006</v>
      </c>
      <c r="G4922">
        <v>26340696</v>
      </c>
      <c r="H4922">
        <v>172</v>
      </c>
      <c r="I4922">
        <v>88</v>
      </c>
      <c r="J4922">
        <v>284</v>
      </c>
      <c r="K4922">
        <v>45000</v>
      </c>
      <c r="L4922">
        <v>23000</v>
      </c>
      <c r="M4922">
        <v>75000</v>
      </c>
      <c r="N4922" t="s">
        <v>51</v>
      </c>
      <c r="O4922">
        <v>13</v>
      </c>
      <c r="P4922">
        <v>11</v>
      </c>
      <c r="Q4922">
        <v>14</v>
      </c>
      <c r="R4922">
        <v>3300</v>
      </c>
      <c r="S4922">
        <v>2900</v>
      </c>
      <c r="T4922">
        <v>3800</v>
      </c>
      <c r="U4922">
        <v>1.6</v>
      </c>
      <c r="V4922">
        <v>1.2</v>
      </c>
      <c r="W4922">
        <v>2</v>
      </c>
      <c r="X4922">
        <v>420</v>
      </c>
      <c r="Y4922">
        <v>320</v>
      </c>
      <c r="Z4922">
        <v>530</v>
      </c>
      <c r="AA4922" t="s">
        <v>57</v>
      </c>
      <c r="AB4922">
        <v>116</v>
      </c>
      <c r="AC4922">
        <v>105</v>
      </c>
      <c r="AD4922">
        <v>126</v>
      </c>
      <c r="AE4922">
        <v>31000</v>
      </c>
      <c r="AF4922">
        <v>28000</v>
      </c>
      <c r="AG4922">
        <v>33000</v>
      </c>
      <c r="AH4922" t="s">
        <v>87</v>
      </c>
      <c r="AI4922">
        <v>4.5</v>
      </c>
      <c r="AJ4922">
        <v>3.9</v>
      </c>
      <c r="AK4922">
        <v>5.0999999999999996</v>
      </c>
      <c r="AL4922">
        <v>5.2</v>
      </c>
      <c r="AM4922">
        <v>4.5</v>
      </c>
      <c r="AN4922">
        <v>5.7</v>
      </c>
      <c r="AO4922">
        <v>1400</v>
      </c>
      <c r="AP4922">
        <v>1200</v>
      </c>
      <c r="AQ4922">
        <v>1500</v>
      </c>
      <c r="AR4922">
        <v>0</v>
      </c>
      <c r="AS4922">
        <v>78</v>
      </c>
      <c r="AT4922">
        <v>72</v>
      </c>
      <c r="AU4922">
        <v>86</v>
      </c>
    </row>
    <row r="4923" spans="1:47">
      <c r="A4923" t="s">
        <v>699</v>
      </c>
      <c r="B4923" t="s">
        <v>700</v>
      </c>
      <c r="C4923" t="s">
        <v>701</v>
      </c>
      <c r="D4923">
        <v>860</v>
      </c>
      <c r="E4923" t="s">
        <v>56</v>
      </c>
      <c r="F4923">
        <v>2007</v>
      </c>
      <c r="G4923">
        <v>26668950</v>
      </c>
      <c r="H4923">
        <v>167</v>
      </c>
      <c r="I4923">
        <v>85</v>
      </c>
      <c r="J4923">
        <v>275</v>
      </c>
      <c r="K4923">
        <v>44000</v>
      </c>
      <c r="L4923">
        <v>23000</v>
      </c>
      <c r="M4923">
        <v>73000</v>
      </c>
      <c r="N4923" t="s">
        <v>51</v>
      </c>
      <c r="O4923">
        <v>12</v>
      </c>
      <c r="P4923">
        <v>10</v>
      </c>
      <c r="Q4923">
        <v>13</v>
      </c>
      <c r="R4923">
        <v>3100</v>
      </c>
      <c r="S4923">
        <v>2700</v>
      </c>
      <c r="T4923">
        <v>3600</v>
      </c>
      <c r="U4923">
        <v>1.6</v>
      </c>
      <c r="V4923">
        <v>1.2</v>
      </c>
      <c r="W4923">
        <v>2</v>
      </c>
      <c r="X4923">
        <v>410</v>
      </c>
      <c r="Y4923">
        <v>320</v>
      </c>
      <c r="Z4923">
        <v>520</v>
      </c>
      <c r="AA4923" t="s">
        <v>57</v>
      </c>
      <c r="AB4923">
        <v>113</v>
      </c>
      <c r="AC4923">
        <v>102</v>
      </c>
      <c r="AD4923">
        <v>122</v>
      </c>
      <c r="AE4923">
        <v>30000</v>
      </c>
      <c r="AF4923">
        <v>27000</v>
      </c>
      <c r="AG4923">
        <v>33000</v>
      </c>
      <c r="AH4923" t="s">
        <v>87</v>
      </c>
      <c r="AI4923">
        <v>4.5</v>
      </c>
      <c r="AJ4923">
        <v>3.9</v>
      </c>
      <c r="AK4923">
        <v>5.0999999999999996</v>
      </c>
      <c r="AL4923">
        <v>5</v>
      </c>
      <c r="AM4923">
        <v>4.4000000000000004</v>
      </c>
      <c r="AN4923">
        <v>5.5</v>
      </c>
      <c r="AO4923">
        <v>1300</v>
      </c>
      <c r="AP4923">
        <v>1200</v>
      </c>
      <c r="AQ4923">
        <v>1500</v>
      </c>
      <c r="AR4923">
        <v>0</v>
      </c>
      <c r="AS4923">
        <v>66</v>
      </c>
      <c r="AT4923">
        <v>61</v>
      </c>
      <c r="AU4923">
        <v>73</v>
      </c>
    </row>
    <row r="4924" spans="1:47">
      <c r="A4924" t="s">
        <v>699</v>
      </c>
      <c r="B4924" t="s">
        <v>700</v>
      </c>
      <c r="C4924" t="s">
        <v>701</v>
      </c>
      <c r="D4924">
        <v>860</v>
      </c>
      <c r="E4924" t="s">
        <v>56</v>
      </c>
      <c r="F4924">
        <v>2008</v>
      </c>
      <c r="G4924">
        <v>27023200</v>
      </c>
      <c r="H4924">
        <v>159</v>
      </c>
      <c r="I4924">
        <v>81</v>
      </c>
      <c r="J4924">
        <v>261</v>
      </c>
      <c r="K4924">
        <v>43000</v>
      </c>
      <c r="L4924">
        <v>22000</v>
      </c>
      <c r="M4924">
        <v>71000</v>
      </c>
      <c r="N4924" t="s">
        <v>51</v>
      </c>
      <c r="O4924">
        <v>11</v>
      </c>
      <c r="P4924">
        <v>9.5</v>
      </c>
      <c r="Q4924">
        <v>12</v>
      </c>
      <c r="R4924">
        <v>3000</v>
      </c>
      <c r="S4924">
        <v>2600</v>
      </c>
      <c r="T4924">
        <v>3400</v>
      </c>
      <c r="U4924">
        <v>1.5</v>
      </c>
      <c r="V4924">
        <v>1.1000000000000001</v>
      </c>
      <c r="W4924">
        <v>1.9</v>
      </c>
      <c r="X4924">
        <v>400</v>
      </c>
      <c r="Y4924">
        <v>310</v>
      </c>
      <c r="Z4924">
        <v>510</v>
      </c>
      <c r="AA4924" t="s">
        <v>57</v>
      </c>
      <c r="AB4924">
        <v>108</v>
      </c>
      <c r="AC4924">
        <v>97</v>
      </c>
      <c r="AD4924">
        <v>117</v>
      </c>
      <c r="AE4924">
        <v>29000</v>
      </c>
      <c r="AF4924">
        <v>26000</v>
      </c>
      <c r="AG4924">
        <v>32000</v>
      </c>
      <c r="AH4924" t="s">
        <v>87</v>
      </c>
      <c r="AI4924">
        <v>4.4000000000000004</v>
      </c>
      <c r="AJ4924">
        <v>3.8</v>
      </c>
      <c r="AK4924">
        <v>5.0999999999999996</v>
      </c>
      <c r="AL4924">
        <v>4.8</v>
      </c>
      <c r="AM4924">
        <v>4.2</v>
      </c>
      <c r="AN4924">
        <v>5.2</v>
      </c>
      <c r="AO4924">
        <v>1300</v>
      </c>
      <c r="AP4924">
        <v>1100</v>
      </c>
      <c r="AQ4924">
        <v>1400</v>
      </c>
      <c r="AR4924">
        <v>0</v>
      </c>
      <c r="AS4924">
        <v>59</v>
      </c>
      <c r="AT4924">
        <v>54</v>
      </c>
      <c r="AU4924">
        <v>65</v>
      </c>
    </row>
    <row r="4925" spans="1:47">
      <c r="A4925" t="s">
        <v>699</v>
      </c>
      <c r="B4925" t="s">
        <v>700</v>
      </c>
      <c r="C4925" t="s">
        <v>701</v>
      </c>
      <c r="D4925">
        <v>860</v>
      </c>
      <c r="E4925" t="s">
        <v>56</v>
      </c>
      <c r="F4925">
        <v>2009</v>
      </c>
      <c r="G4925">
        <v>27392784</v>
      </c>
      <c r="H4925">
        <v>149</v>
      </c>
      <c r="I4925">
        <v>76</v>
      </c>
      <c r="J4925">
        <v>247</v>
      </c>
      <c r="K4925">
        <v>41000</v>
      </c>
      <c r="L4925">
        <v>21000</v>
      </c>
      <c r="M4925">
        <v>68000</v>
      </c>
      <c r="N4925" t="s">
        <v>51</v>
      </c>
      <c r="O4925">
        <v>10</v>
      </c>
      <c r="P4925">
        <v>8.9</v>
      </c>
      <c r="Q4925">
        <v>12</v>
      </c>
      <c r="R4925">
        <v>2800</v>
      </c>
      <c r="S4925">
        <v>2400</v>
      </c>
      <c r="T4925">
        <v>3200</v>
      </c>
      <c r="U4925">
        <v>1.4</v>
      </c>
      <c r="V4925">
        <v>1.1000000000000001</v>
      </c>
      <c r="W4925">
        <v>1.8</v>
      </c>
      <c r="X4925">
        <v>390</v>
      </c>
      <c r="Y4925">
        <v>290</v>
      </c>
      <c r="Z4925">
        <v>500</v>
      </c>
      <c r="AA4925" t="s">
        <v>57</v>
      </c>
      <c r="AB4925">
        <v>102</v>
      </c>
      <c r="AC4925">
        <v>92</v>
      </c>
      <c r="AD4925">
        <v>113</v>
      </c>
      <c r="AE4925">
        <v>28000</v>
      </c>
      <c r="AF4925">
        <v>25000</v>
      </c>
      <c r="AG4925">
        <v>31000</v>
      </c>
      <c r="AH4925" t="s">
        <v>87</v>
      </c>
      <c r="AI4925">
        <v>4.5</v>
      </c>
      <c r="AJ4925">
        <v>3.7</v>
      </c>
      <c r="AK4925">
        <v>5.2</v>
      </c>
      <c r="AL4925">
        <v>4.5</v>
      </c>
      <c r="AM4925">
        <v>3.8</v>
      </c>
      <c r="AN4925">
        <v>5</v>
      </c>
      <c r="AO4925">
        <v>1200</v>
      </c>
      <c r="AP4925">
        <v>1000</v>
      </c>
      <c r="AQ4925">
        <v>1400</v>
      </c>
      <c r="AR4925">
        <v>0</v>
      </c>
      <c r="AS4925">
        <v>72</v>
      </c>
      <c r="AT4925">
        <v>65</v>
      </c>
      <c r="AU4925">
        <v>79</v>
      </c>
    </row>
    <row r="4926" spans="1:47">
      <c r="A4926" t="s">
        <v>699</v>
      </c>
      <c r="B4926" t="s">
        <v>700</v>
      </c>
      <c r="C4926" t="s">
        <v>701</v>
      </c>
      <c r="D4926">
        <v>860</v>
      </c>
      <c r="E4926" t="s">
        <v>56</v>
      </c>
      <c r="F4926">
        <v>2010</v>
      </c>
      <c r="G4926">
        <v>27769270</v>
      </c>
      <c r="H4926">
        <v>140</v>
      </c>
      <c r="I4926">
        <v>71</v>
      </c>
      <c r="J4926">
        <v>232</v>
      </c>
      <c r="K4926">
        <v>39000</v>
      </c>
      <c r="L4926">
        <v>20000</v>
      </c>
      <c r="M4926">
        <v>64000</v>
      </c>
      <c r="N4926" t="s">
        <v>51</v>
      </c>
      <c r="O4926">
        <v>9.5</v>
      </c>
      <c r="P4926">
        <v>8.3000000000000007</v>
      </c>
      <c r="Q4926">
        <v>11</v>
      </c>
      <c r="R4926">
        <v>2600</v>
      </c>
      <c r="S4926">
        <v>2300</v>
      </c>
      <c r="T4926">
        <v>3000</v>
      </c>
      <c r="U4926">
        <v>1.3</v>
      </c>
      <c r="V4926">
        <v>0.96</v>
      </c>
      <c r="W4926">
        <v>1.7</v>
      </c>
      <c r="X4926">
        <v>370</v>
      </c>
      <c r="Y4926">
        <v>270</v>
      </c>
      <c r="Z4926">
        <v>480</v>
      </c>
      <c r="AA4926" t="s">
        <v>57</v>
      </c>
      <c r="AB4926">
        <v>96</v>
      </c>
      <c r="AC4926">
        <v>85</v>
      </c>
      <c r="AD4926">
        <v>108</v>
      </c>
      <c r="AE4926">
        <v>27000</v>
      </c>
      <c r="AF4926">
        <v>24000</v>
      </c>
      <c r="AG4926">
        <v>30000</v>
      </c>
      <c r="AH4926" t="s">
        <v>87</v>
      </c>
      <c r="AI4926">
        <v>4.4000000000000004</v>
      </c>
      <c r="AJ4926">
        <v>3.7</v>
      </c>
      <c r="AK4926">
        <v>5.2</v>
      </c>
      <c r="AL4926">
        <v>4.2</v>
      </c>
      <c r="AM4926">
        <v>3.6</v>
      </c>
      <c r="AN4926">
        <v>4.8</v>
      </c>
      <c r="AO4926">
        <v>1200</v>
      </c>
      <c r="AP4926">
        <v>1000</v>
      </c>
      <c r="AQ4926">
        <v>1300</v>
      </c>
      <c r="AR4926">
        <v>0</v>
      </c>
      <c r="AS4926">
        <v>63</v>
      </c>
      <c r="AT4926">
        <v>56</v>
      </c>
      <c r="AU4926">
        <v>72</v>
      </c>
    </row>
    <row r="4927" spans="1:47">
      <c r="A4927" t="s">
        <v>699</v>
      </c>
      <c r="B4927" t="s">
        <v>700</v>
      </c>
      <c r="C4927" t="s">
        <v>701</v>
      </c>
      <c r="D4927">
        <v>860</v>
      </c>
      <c r="E4927" t="s">
        <v>56</v>
      </c>
      <c r="F4927">
        <v>2011</v>
      </c>
      <c r="G4927">
        <v>28151746</v>
      </c>
      <c r="H4927">
        <v>132</v>
      </c>
      <c r="I4927">
        <v>67</v>
      </c>
      <c r="J4927">
        <v>219</v>
      </c>
      <c r="K4927">
        <v>37000</v>
      </c>
      <c r="L4927">
        <v>19000</v>
      </c>
      <c r="M4927">
        <v>62000</v>
      </c>
      <c r="N4927" t="s">
        <v>51</v>
      </c>
      <c r="O4927">
        <v>8.8000000000000007</v>
      </c>
      <c r="P4927">
        <v>7.7</v>
      </c>
      <c r="Q4927">
        <v>10</v>
      </c>
      <c r="R4927">
        <v>2500</v>
      </c>
      <c r="S4927">
        <v>2200</v>
      </c>
      <c r="T4927">
        <v>2800</v>
      </c>
      <c r="U4927">
        <v>1.2</v>
      </c>
      <c r="V4927">
        <v>0.87</v>
      </c>
      <c r="W4927">
        <v>1.5</v>
      </c>
      <c r="X4927">
        <v>330</v>
      </c>
      <c r="Y4927">
        <v>240</v>
      </c>
      <c r="Z4927">
        <v>420</v>
      </c>
      <c r="AA4927" t="s">
        <v>57</v>
      </c>
      <c r="AB4927">
        <v>90</v>
      </c>
      <c r="AC4927">
        <v>80</v>
      </c>
      <c r="AD4927">
        <v>102</v>
      </c>
      <c r="AE4927">
        <v>25000</v>
      </c>
      <c r="AF4927">
        <v>22000</v>
      </c>
      <c r="AG4927">
        <v>29000</v>
      </c>
      <c r="AH4927" t="s">
        <v>87</v>
      </c>
      <c r="AI4927">
        <v>4.4000000000000004</v>
      </c>
      <c r="AJ4927">
        <v>3.7</v>
      </c>
      <c r="AK4927">
        <v>5.0999999999999996</v>
      </c>
      <c r="AL4927">
        <v>3.9</v>
      </c>
      <c r="AM4927">
        <v>3.4</v>
      </c>
      <c r="AN4927">
        <v>4.3</v>
      </c>
      <c r="AO4927">
        <v>1100</v>
      </c>
      <c r="AP4927">
        <v>960</v>
      </c>
      <c r="AQ4927">
        <v>1200</v>
      </c>
      <c r="AR4927">
        <v>0</v>
      </c>
      <c r="AS4927">
        <v>60</v>
      </c>
      <c r="AT4927">
        <v>53</v>
      </c>
      <c r="AU4927">
        <v>68</v>
      </c>
    </row>
    <row r="4928" spans="1:47">
      <c r="A4928" t="s">
        <v>699</v>
      </c>
      <c r="B4928" t="s">
        <v>700</v>
      </c>
      <c r="C4928" t="s">
        <v>701</v>
      </c>
      <c r="D4928">
        <v>860</v>
      </c>
      <c r="E4928" t="s">
        <v>56</v>
      </c>
      <c r="F4928">
        <v>2012</v>
      </c>
      <c r="G4928">
        <v>28541423</v>
      </c>
      <c r="H4928">
        <v>125</v>
      </c>
      <c r="I4928">
        <v>63</v>
      </c>
      <c r="J4928">
        <v>208</v>
      </c>
      <c r="K4928">
        <v>36000</v>
      </c>
      <c r="L4928">
        <v>18000</v>
      </c>
      <c r="M4928">
        <v>59000</v>
      </c>
      <c r="N4928" t="s">
        <v>51</v>
      </c>
      <c r="O4928">
        <v>8.1999999999999993</v>
      </c>
      <c r="P4928">
        <v>7.1</v>
      </c>
      <c r="Q4928">
        <v>9.3000000000000007</v>
      </c>
      <c r="R4928">
        <v>2300</v>
      </c>
      <c r="S4928">
        <v>2000</v>
      </c>
      <c r="T4928">
        <v>2700</v>
      </c>
      <c r="U4928">
        <v>0.98</v>
      </c>
      <c r="V4928">
        <v>0.76</v>
      </c>
      <c r="W4928">
        <v>1.2</v>
      </c>
      <c r="X4928">
        <v>280</v>
      </c>
      <c r="Y4928">
        <v>220</v>
      </c>
      <c r="Z4928">
        <v>350</v>
      </c>
      <c r="AA4928" t="s">
        <v>57</v>
      </c>
      <c r="AB4928">
        <v>85</v>
      </c>
      <c r="AC4928">
        <v>73</v>
      </c>
      <c r="AD4928">
        <v>99</v>
      </c>
      <c r="AE4928">
        <v>24000</v>
      </c>
      <c r="AF4928">
        <v>21000</v>
      </c>
      <c r="AG4928">
        <v>28000</v>
      </c>
      <c r="AH4928" t="s">
        <v>87</v>
      </c>
      <c r="AI4928">
        <v>4.2</v>
      </c>
      <c r="AJ4928">
        <v>3.5</v>
      </c>
      <c r="AK4928">
        <v>4.9000000000000004</v>
      </c>
      <c r="AL4928">
        <v>3.6</v>
      </c>
      <c r="AM4928">
        <v>3.3</v>
      </c>
      <c r="AN4928">
        <v>3.8</v>
      </c>
      <c r="AO4928">
        <v>1000</v>
      </c>
      <c r="AP4928">
        <v>940</v>
      </c>
      <c r="AQ4928">
        <v>1100</v>
      </c>
      <c r="AR4928">
        <v>0</v>
      </c>
      <c r="AS4928">
        <v>61</v>
      </c>
      <c r="AT4928">
        <v>52</v>
      </c>
      <c r="AU4928">
        <v>71</v>
      </c>
    </row>
    <row r="4929" spans="1:47">
      <c r="A4929" t="s">
        <v>699</v>
      </c>
      <c r="B4929" t="s">
        <v>700</v>
      </c>
      <c r="C4929" t="s">
        <v>701</v>
      </c>
      <c r="D4929">
        <v>860</v>
      </c>
      <c r="E4929" t="s">
        <v>56</v>
      </c>
      <c r="F4929">
        <v>2013</v>
      </c>
      <c r="G4929">
        <v>28934102</v>
      </c>
      <c r="H4929">
        <v>120</v>
      </c>
      <c r="I4929">
        <v>61</v>
      </c>
      <c r="J4929">
        <v>199</v>
      </c>
      <c r="K4929">
        <v>35000</v>
      </c>
      <c r="L4929">
        <v>18000</v>
      </c>
      <c r="M4929">
        <v>58000</v>
      </c>
      <c r="N4929" t="s">
        <v>51</v>
      </c>
      <c r="O4929">
        <v>7.6</v>
      </c>
      <c r="P4929">
        <v>6.6</v>
      </c>
      <c r="Q4929">
        <v>8.6999999999999993</v>
      </c>
      <c r="R4929">
        <v>2200</v>
      </c>
      <c r="S4929">
        <v>1900</v>
      </c>
      <c r="T4929">
        <v>2500</v>
      </c>
      <c r="U4929">
        <v>0.78</v>
      </c>
      <c r="V4929">
        <v>0.61</v>
      </c>
      <c r="W4929">
        <v>0.97</v>
      </c>
      <c r="X4929">
        <v>230</v>
      </c>
      <c r="Y4929">
        <v>180</v>
      </c>
      <c r="Z4929">
        <v>280</v>
      </c>
      <c r="AA4929" t="s">
        <v>57</v>
      </c>
      <c r="AB4929">
        <v>80</v>
      </c>
      <c r="AC4929">
        <v>68</v>
      </c>
      <c r="AD4929">
        <v>97</v>
      </c>
      <c r="AE4929">
        <v>23000</v>
      </c>
      <c r="AF4929">
        <v>20000</v>
      </c>
      <c r="AG4929">
        <v>28000</v>
      </c>
      <c r="AH4929" t="s">
        <v>87</v>
      </c>
      <c r="AI4929">
        <v>4</v>
      </c>
      <c r="AJ4929">
        <v>3.3</v>
      </c>
      <c r="AK4929">
        <v>4.8</v>
      </c>
      <c r="AL4929">
        <v>3.2</v>
      </c>
      <c r="AM4929">
        <v>3.1</v>
      </c>
      <c r="AN4929">
        <v>3.3</v>
      </c>
      <c r="AO4929">
        <v>930</v>
      </c>
      <c r="AP4929">
        <v>900</v>
      </c>
      <c r="AQ4929">
        <v>940</v>
      </c>
      <c r="AR4929">
        <v>0</v>
      </c>
      <c r="AS4929">
        <v>89</v>
      </c>
      <c r="AT4929">
        <v>74</v>
      </c>
      <c r="AU4929">
        <v>110</v>
      </c>
    </row>
    <row r="4930" spans="1:47">
      <c r="A4930" t="s">
        <v>702</v>
      </c>
      <c r="B4930" t="s">
        <v>703</v>
      </c>
      <c r="C4930" t="s">
        <v>704</v>
      </c>
      <c r="D4930">
        <v>548</v>
      </c>
      <c r="E4930" t="s">
        <v>66</v>
      </c>
      <c r="F4930">
        <v>1990</v>
      </c>
      <c r="G4930">
        <v>146633</v>
      </c>
      <c r="H4930">
        <v>151</v>
      </c>
      <c r="I4930">
        <v>55</v>
      </c>
      <c r="J4930">
        <v>296</v>
      </c>
      <c r="K4930">
        <v>220</v>
      </c>
      <c r="L4930">
        <v>80</v>
      </c>
      <c r="M4930">
        <v>430</v>
      </c>
      <c r="N4930" t="s">
        <v>51</v>
      </c>
      <c r="O4930">
        <v>7</v>
      </c>
      <c r="P4930">
        <v>1.6</v>
      </c>
      <c r="Q4930">
        <v>18</v>
      </c>
      <c r="R4930">
        <v>10</v>
      </c>
      <c r="S4930">
        <v>2.2999999999999998</v>
      </c>
      <c r="T4930">
        <v>26</v>
      </c>
      <c r="U4930">
        <v>0</v>
      </c>
      <c r="V4930">
        <v>0</v>
      </c>
      <c r="W4930">
        <v>0</v>
      </c>
      <c r="X4930">
        <v>0</v>
      </c>
      <c r="Y4930">
        <v>0</v>
      </c>
      <c r="Z4930">
        <v>0</v>
      </c>
      <c r="AA4930" t="s">
        <v>52</v>
      </c>
      <c r="AB4930">
        <v>127</v>
      </c>
      <c r="AC4930">
        <v>103</v>
      </c>
      <c r="AD4930">
        <v>154</v>
      </c>
      <c r="AE4930">
        <v>190</v>
      </c>
      <c r="AF4930">
        <v>150</v>
      </c>
      <c r="AG4930">
        <v>230</v>
      </c>
      <c r="AH4930">
        <v>0</v>
      </c>
      <c r="AI4930">
        <v>0</v>
      </c>
      <c r="AJ4930">
        <v>0</v>
      </c>
      <c r="AK4930">
        <v>0</v>
      </c>
      <c r="AL4930">
        <v>0</v>
      </c>
      <c r="AM4930">
        <v>0</v>
      </c>
      <c r="AN4930">
        <v>0</v>
      </c>
      <c r="AO4930">
        <v>0</v>
      </c>
      <c r="AP4930">
        <v>0</v>
      </c>
      <c r="AQ4930">
        <v>0</v>
      </c>
      <c r="AR4930">
        <v>0</v>
      </c>
      <c r="AS4930">
        <v>75</v>
      </c>
      <c r="AT4930">
        <v>62</v>
      </c>
      <c r="AU4930">
        <v>93</v>
      </c>
    </row>
    <row r="4931" spans="1:47">
      <c r="A4931" t="s">
        <v>702</v>
      </c>
      <c r="B4931" t="s">
        <v>703</v>
      </c>
      <c r="C4931" t="s">
        <v>704</v>
      </c>
      <c r="D4931">
        <v>548</v>
      </c>
      <c r="E4931" t="s">
        <v>66</v>
      </c>
      <c r="F4931">
        <v>1991</v>
      </c>
      <c r="G4931">
        <v>150779</v>
      </c>
      <c r="H4931">
        <v>353</v>
      </c>
      <c r="I4931">
        <v>163</v>
      </c>
      <c r="J4931">
        <v>615</v>
      </c>
      <c r="K4931">
        <v>530</v>
      </c>
      <c r="L4931">
        <v>250</v>
      </c>
      <c r="M4931">
        <v>930</v>
      </c>
      <c r="N4931" t="s">
        <v>51</v>
      </c>
      <c r="O4931">
        <v>43</v>
      </c>
      <c r="P4931">
        <v>25</v>
      </c>
      <c r="Q4931">
        <v>67</v>
      </c>
      <c r="R4931">
        <v>65</v>
      </c>
      <c r="S4931">
        <v>37</v>
      </c>
      <c r="T4931">
        <v>100</v>
      </c>
      <c r="U4931">
        <v>0</v>
      </c>
      <c r="V4931">
        <v>0</v>
      </c>
      <c r="W4931">
        <v>0</v>
      </c>
      <c r="X4931">
        <v>0</v>
      </c>
      <c r="Y4931">
        <v>0</v>
      </c>
      <c r="Z4931">
        <v>0</v>
      </c>
      <c r="AA4931" t="s">
        <v>52</v>
      </c>
      <c r="AB4931">
        <v>203</v>
      </c>
      <c r="AC4931">
        <v>165</v>
      </c>
      <c r="AD4931">
        <v>246</v>
      </c>
      <c r="AE4931">
        <v>310</v>
      </c>
      <c r="AF4931">
        <v>250</v>
      </c>
      <c r="AG4931">
        <v>370</v>
      </c>
      <c r="AH4931">
        <v>0</v>
      </c>
      <c r="AI4931">
        <v>0</v>
      </c>
      <c r="AJ4931">
        <v>0</v>
      </c>
      <c r="AK4931">
        <v>0</v>
      </c>
      <c r="AL4931">
        <v>0</v>
      </c>
      <c r="AM4931">
        <v>0</v>
      </c>
      <c r="AN4931">
        <v>0</v>
      </c>
      <c r="AO4931">
        <v>0</v>
      </c>
      <c r="AP4931">
        <v>0</v>
      </c>
      <c r="AQ4931">
        <v>0</v>
      </c>
      <c r="AR4931">
        <v>0</v>
      </c>
      <c r="AS4931">
        <v>75</v>
      </c>
      <c r="AT4931">
        <v>62</v>
      </c>
      <c r="AU4931">
        <v>93</v>
      </c>
    </row>
    <row r="4932" spans="1:47">
      <c r="A4932" t="s">
        <v>702</v>
      </c>
      <c r="B4932" t="s">
        <v>703</v>
      </c>
      <c r="C4932" t="s">
        <v>704</v>
      </c>
      <c r="D4932">
        <v>548</v>
      </c>
      <c r="E4932" t="s">
        <v>66</v>
      </c>
      <c r="F4932">
        <v>1992</v>
      </c>
      <c r="G4932">
        <v>155242</v>
      </c>
      <c r="H4932">
        <v>268</v>
      </c>
      <c r="I4932">
        <v>126</v>
      </c>
      <c r="J4932">
        <v>461</v>
      </c>
      <c r="K4932">
        <v>420</v>
      </c>
      <c r="L4932">
        <v>200</v>
      </c>
      <c r="M4932">
        <v>720</v>
      </c>
      <c r="N4932" t="s">
        <v>51</v>
      </c>
      <c r="O4932">
        <v>29</v>
      </c>
      <c r="P4932">
        <v>16</v>
      </c>
      <c r="Q4932">
        <v>48</v>
      </c>
      <c r="R4932">
        <v>46</v>
      </c>
      <c r="S4932">
        <v>25</v>
      </c>
      <c r="T4932">
        <v>75</v>
      </c>
      <c r="U4932">
        <v>0</v>
      </c>
      <c r="V4932">
        <v>0</v>
      </c>
      <c r="W4932">
        <v>0</v>
      </c>
      <c r="X4932">
        <v>0</v>
      </c>
      <c r="Y4932">
        <v>0</v>
      </c>
      <c r="Z4932">
        <v>0</v>
      </c>
      <c r="AA4932" t="s">
        <v>52</v>
      </c>
      <c r="AB4932">
        <v>166</v>
      </c>
      <c r="AC4932">
        <v>134</v>
      </c>
      <c r="AD4932">
        <v>200</v>
      </c>
      <c r="AE4932">
        <v>260</v>
      </c>
      <c r="AF4932">
        <v>210</v>
      </c>
      <c r="AG4932">
        <v>310</v>
      </c>
      <c r="AH4932">
        <v>0</v>
      </c>
      <c r="AI4932">
        <v>0</v>
      </c>
      <c r="AJ4932">
        <v>0</v>
      </c>
      <c r="AK4932">
        <v>0</v>
      </c>
      <c r="AL4932">
        <v>0</v>
      </c>
      <c r="AM4932">
        <v>0</v>
      </c>
      <c r="AN4932">
        <v>0</v>
      </c>
      <c r="AO4932">
        <v>0</v>
      </c>
      <c r="AP4932">
        <v>0</v>
      </c>
      <c r="AQ4932">
        <v>0</v>
      </c>
      <c r="AR4932">
        <v>0</v>
      </c>
      <c r="AS4932">
        <v>75</v>
      </c>
      <c r="AT4932">
        <v>62</v>
      </c>
      <c r="AU4932">
        <v>93</v>
      </c>
    </row>
    <row r="4933" spans="1:47">
      <c r="A4933" t="s">
        <v>702</v>
      </c>
      <c r="B4933" t="s">
        <v>703</v>
      </c>
      <c r="C4933" t="s">
        <v>704</v>
      </c>
      <c r="D4933">
        <v>548</v>
      </c>
      <c r="E4933" t="s">
        <v>66</v>
      </c>
      <c r="F4933">
        <v>1993</v>
      </c>
      <c r="G4933">
        <v>159814</v>
      </c>
      <c r="H4933">
        <v>109</v>
      </c>
      <c r="I4933">
        <v>33</v>
      </c>
      <c r="J4933">
        <v>230</v>
      </c>
      <c r="K4933">
        <v>170</v>
      </c>
      <c r="L4933">
        <v>52</v>
      </c>
      <c r="M4933">
        <v>370</v>
      </c>
      <c r="N4933" t="s">
        <v>51</v>
      </c>
      <c r="O4933">
        <v>5.3</v>
      </c>
      <c r="P4933">
        <v>1.6</v>
      </c>
      <c r="Q4933">
        <v>11</v>
      </c>
      <c r="R4933">
        <v>8.5</v>
      </c>
      <c r="S4933">
        <v>2.6</v>
      </c>
      <c r="T4933">
        <v>18</v>
      </c>
      <c r="U4933">
        <v>0</v>
      </c>
      <c r="V4933">
        <v>0</v>
      </c>
      <c r="W4933">
        <v>0</v>
      </c>
      <c r="X4933">
        <v>0</v>
      </c>
      <c r="Y4933">
        <v>0</v>
      </c>
      <c r="Z4933">
        <v>0</v>
      </c>
      <c r="AA4933" t="s">
        <v>52</v>
      </c>
      <c r="AB4933">
        <v>95</v>
      </c>
      <c r="AC4933">
        <v>77</v>
      </c>
      <c r="AD4933">
        <v>115</v>
      </c>
      <c r="AE4933">
        <v>150</v>
      </c>
      <c r="AF4933">
        <v>120</v>
      </c>
      <c r="AG4933">
        <v>180</v>
      </c>
      <c r="AH4933">
        <v>0</v>
      </c>
      <c r="AI4933">
        <v>0</v>
      </c>
      <c r="AJ4933">
        <v>0</v>
      </c>
      <c r="AK4933">
        <v>0</v>
      </c>
      <c r="AL4933">
        <v>0</v>
      </c>
      <c r="AM4933">
        <v>0</v>
      </c>
      <c r="AN4933">
        <v>0</v>
      </c>
      <c r="AO4933">
        <v>0</v>
      </c>
      <c r="AP4933">
        <v>0</v>
      </c>
      <c r="AQ4933">
        <v>0</v>
      </c>
      <c r="AR4933">
        <v>0</v>
      </c>
      <c r="AS4933">
        <v>75</v>
      </c>
      <c r="AT4933">
        <v>62</v>
      </c>
      <c r="AU4933">
        <v>93</v>
      </c>
    </row>
    <row r="4934" spans="1:47">
      <c r="A4934" t="s">
        <v>702</v>
      </c>
      <c r="B4934" t="s">
        <v>703</v>
      </c>
      <c r="C4934" t="s">
        <v>704</v>
      </c>
      <c r="D4934">
        <v>548</v>
      </c>
      <c r="E4934" t="s">
        <v>66</v>
      </c>
      <c r="F4934">
        <v>1994</v>
      </c>
      <c r="G4934">
        <v>164209</v>
      </c>
      <c r="H4934">
        <v>178</v>
      </c>
      <c r="I4934">
        <v>82</v>
      </c>
      <c r="J4934">
        <v>309</v>
      </c>
      <c r="K4934">
        <v>290</v>
      </c>
      <c r="L4934">
        <v>130</v>
      </c>
      <c r="M4934">
        <v>510</v>
      </c>
      <c r="N4934" t="s">
        <v>51</v>
      </c>
      <c r="O4934">
        <v>16</v>
      </c>
      <c r="P4934">
        <v>6.6</v>
      </c>
      <c r="Q4934">
        <v>29</v>
      </c>
      <c r="R4934">
        <v>26</v>
      </c>
      <c r="S4934">
        <v>11</v>
      </c>
      <c r="T4934">
        <v>48</v>
      </c>
      <c r="U4934">
        <v>0</v>
      </c>
      <c r="V4934">
        <v>0</v>
      </c>
      <c r="W4934">
        <v>0</v>
      </c>
      <c r="X4934">
        <v>0</v>
      </c>
      <c r="Y4934">
        <v>0</v>
      </c>
      <c r="Z4934">
        <v>0</v>
      </c>
      <c r="AA4934" t="s">
        <v>52</v>
      </c>
      <c r="AB4934">
        <v>123</v>
      </c>
      <c r="AC4934">
        <v>100</v>
      </c>
      <c r="AD4934">
        <v>149</v>
      </c>
      <c r="AE4934">
        <v>200</v>
      </c>
      <c r="AF4934">
        <v>160</v>
      </c>
      <c r="AG4934">
        <v>250</v>
      </c>
      <c r="AH4934">
        <v>0</v>
      </c>
      <c r="AI4934">
        <v>0</v>
      </c>
      <c r="AJ4934">
        <v>0</v>
      </c>
      <c r="AK4934">
        <v>0</v>
      </c>
      <c r="AL4934">
        <v>0</v>
      </c>
      <c r="AM4934">
        <v>0</v>
      </c>
      <c r="AN4934">
        <v>0</v>
      </c>
      <c r="AO4934">
        <v>0</v>
      </c>
      <c r="AP4934">
        <v>0</v>
      </c>
      <c r="AQ4934">
        <v>0</v>
      </c>
      <c r="AR4934">
        <v>0</v>
      </c>
      <c r="AS4934">
        <v>75</v>
      </c>
      <c r="AT4934">
        <v>62</v>
      </c>
      <c r="AU4934">
        <v>93</v>
      </c>
    </row>
    <row r="4935" spans="1:47">
      <c r="A4935" t="s">
        <v>702</v>
      </c>
      <c r="B4935" t="s">
        <v>703</v>
      </c>
      <c r="C4935" t="s">
        <v>704</v>
      </c>
      <c r="D4935">
        <v>548</v>
      </c>
      <c r="E4935" t="s">
        <v>66</v>
      </c>
      <c r="F4935">
        <v>1995</v>
      </c>
      <c r="G4935">
        <v>168236</v>
      </c>
      <c r="H4935">
        <v>98</v>
      </c>
      <c r="I4935">
        <v>30</v>
      </c>
      <c r="J4935">
        <v>208</v>
      </c>
      <c r="K4935">
        <v>170</v>
      </c>
      <c r="L4935">
        <v>50</v>
      </c>
      <c r="M4935">
        <v>350</v>
      </c>
      <c r="N4935" t="s">
        <v>51</v>
      </c>
      <c r="O4935">
        <v>2.7</v>
      </c>
      <c r="P4935">
        <v>0.52</v>
      </c>
      <c r="Q4935">
        <v>6.5</v>
      </c>
      <c r="R4935">
        <v>4.5</v>
      </c>
      <c r="S4935">
        <v>0.88</v>
      </c>
      <c r="T4935">
        <v>11</v>
      </c>
      <c r="U4935">
        <v>0</v>
      </c>
      <c r="V4935">
        <v>0</v>
      </c>
      <c r="W4935">
        <v>0</v>
      </c>
      <c r="X4935">
        <v>0</v>
      </c>
      <c r="Y4935">
        <v>0</v>
      </c>
      <c r="Z4935">
        <v>0</v>
      </c>
      <c r="AA4935" t="s">
        <v>52</v>
      </c>
      <c r="AB4935">
        <v>63</v>
      </c>
      <c r="AC4935">
        <v>51</v>
      </c>
      <c r="AD4935">
        <v>76</v>
      </c>
      <c r="AE4935">
        <v>110</v>
      </c>
      <c r="AF4935">
        <v>85</v>
      </c>
      <c r="AG4935">
        <v>130</v>
      </c>
      <c r="AH4935">
        <v>0</v>
      </c>
      <c r="AI4935">
        <v>0</v>
      </c>
      <c r="AJ4935">
        <v>0</v>
      </c>
      <c r="AK4935">
        <v>0</v>
      </c>
      <c r="AL4935">
        <v>0</v>
      </c>
      <c r="AM4935">
        <v>0</v>
      </c>
      <c r="AN4935">
        <v>0</v>
      </c>
      <c r="AO4935">
        <v>0</v>
      </c>
      <c r="AP4935">
        <v>0</v>
      </c>
      <c r="AQ4935">
        <v>0</v>
      </c>
      <c r="AR4935">
        <v>0</v>
      </c>
      <c r="AS4935">
        <v>75</v>
      </c>
      <c r="AT4935">
        <v>62</v>
      </c>
      <c r="AU4935">
        <v>93</v>
      </c>
    </row>
    <row r="4936" spans="1:47">
      <c r="A4936" t="s">
        <v>702</v>
      </c>
      <c r="B4936" t="s">
        <v>703</v>
      </c>
      <c r="C4936" t="s">
        <v>704</v>
      </c>
      <c r="D4936">
        <v>548</v>
      </c>
      <c r="E4936" t="s">
        <v>66</v>
      </c>
      <c r="F4936">
        <v>1996</v>
      </c>
      <c r="G4936">
        <v>171802</v>
      </c>
      <c r="H4936">
        <v>125</v>
      </c>
      <c r="I4936">
        <v>51</v>
      </c>
      <c r="J4936">
        <v>231</v>
      </c>
      <c r="K4936">
        <v>210</v>
      </c>
      <c r="L4936">
        <v>88</v>
      </c>
      <c r="M4936">
        <v>400</v>
      </c>
      <c r="N4936" t="s">
        <v>51</v>
      </c>
      <c r="O4936">
        <v>7.9</v>
      </c>
      <c r="P4936">
        <v>2.4</v>
      </c>
      <c r="Q4936">
        <v>17</v>
      </c>
      <c r="R4936">
        <v>14</v>
      </c>
      <c r="S4936">
        <v>4</v>
      </c>
      <c r="T4936">
        <v>30</v>
      </c>
      <c r="U4936">
        <v>0</v>
      </c>
      <c r="V4936">
        <v>0</v>
      </c>
      <c r="W4936">
        <v>0</v>
      </c>
      <c r="X4936">
        <v>0</v>
      </c>
      <c r="Y4936">
        <v>0</v>
      </c>
      <c r="Z4936">
        <v>0</v>
      </c>
      <c r="AA4936" t="s">
        <v>52</v>
      </c>
      <c r="AB4936">
        <v>98</v>
      </c>
      <c r="AC4936">
        <v>79</v>
      </c>
      <c r="AD4936">
        <v>118</v>
      </c>
      <c r="AE4936">
        <v>170</v>
      </c>
      <c r="AF4936">
        <v>140</v>
      </c>
      <c r="AG4936">
        <v>200</v>
      </c>
      <c r="AH4936">
        <v>0</v>
      </c>
      <c r="AI4936">
        <v>0</v>
      </c>
      <c r="AJ4936">
        <v>0</v>
      </c>
      <c r="AK4936">
        <v>0</v>
      </c>
      <c r="AL4936">
        <v>0</v>
      </c>
      <c r="AM4936">
        <v>0</v>
      </c>
      <c r="AN4936">
        <v>0</v>
      </c>
      <c r="AO4936">
        <v>0</v>
      </c>
      <c r="AP4936">
        <v>0</v>
      </c>
      <c r="AQ4936">
        <v>0</v>
      </c>
      <c r="AR4936">
        <v>0</v>
      </c>
      <c r="AS4936">
        <v>75</v>
      </c>
      <c r="AT4936">
        <v>62</v>
      </c>
      <c r="AU4936">
        <v>93</v>
      </c>
    </row>
    <row r="4937" spans="1:47">
      <c r="A4937" t="s">
        <v>702</v>
      </c>
      <c r="B4937" t="s">
        <v>703</v>
      </c>
      <c r="C4937" t="s">
        <v>704</v>
      </c>
      <c r="D4937">
        <v>548</v>
      </c>
      <c r="E4937" t="s">
        <v>66</v>
      </c>
      <c r="F4937">
        <v>1997</v>
      </c>
      <c r="G4937">
        <v>175004</v>
      </c>
      <c r="H4937">
        <v>234</v>
      </c>
      <c r="I4937">
        <v>111</v>
      </c>
      <c r="J4937">
        <v>404</v>
      </c>
      <c r="K4937">
        <v>410</v>
      </c>
      <c r="L4937">
        <v>190</v>
      </c>
      <c r="M4937">
        <v>710</v>
      </c>
      <c r="N4937" t="s">
        <v>51</v>
      </c>
      <c r="O4937">
        <v>27</v>
      </c>
      <c r="P4937">
        <v>15</v>
      </c>
      <c r="Q4937">
        <v>43</v>
      </c>
      <c r="R4937">
        <v>47</v>
      </c>
      <c r="S4937">
        <v>26</v>
      </c>
      <c r="T4937">
        <v>76</v>
      </c>
      <c r="U4937">
        <v>0</v>
      </c>
      <c r="V4937">
        <v>0</v>
      </c>
      <c r="W4937">
        <v>0</v>
      </c>
      <c r="X4937">
        <v>0</v>
      </c>
      <c r="Y4937">
        <v>0</v>
      </c>
      <c r="Z4937">
        <v>0</v>
      </c>
      <c r="AA4937" t="s">
        <v>52</v>
      </c>
      <c r="AB4937">
        <v>140</v>
      </c>
      <c r="AC4937">
        <v>114</v>
      </c>
      <c r="AD4937">
        <v>170</v>
      </c>
      <c r="AE4937">
        <v>250</v>
      </c>
      <c r="AF4937">
        <v>200</v>
      </c>
      <c r="AG4937">
        <v>300</v>
      </c>
      <c r="AH4937">
        <v>0</v>
      </c>
      <c r="AI4937">
        <v>0</v>
      </c>
      <c r="AJ4937">
        <v>0</v>
      </c>
      <c r="AK4937">
        <v>0</v>
      </c>
      <c r="AL4937">
        <v>0</v>
      </c>
      <c r="AM4937">
        <v>0</v>
      </c>
      <c r="AN4937">
        <v>0</v>
      </c>
      <c r="AO4937">
        <v>0</v>
      </c>
      <c r="AP4937">
        <v>0</v>
      </c>
      <c r="AQ4937">
        <v>0</v>
      </c>
      <c r="AR4937">
        <v>0</v>
      </c>
      <c r="AS4937">
        <v>75</v>
      </c>
      <c r="AT4937">
        <v>62</v>
      </c>
      <c r="AU4937">
        <v>93</v>
      </c>
    </row>
    <row r="4938" spans="1:47">
      <c r="A4938" t="s">
        <v>702</v>
      </c>
      <c r="B4938" t="s">
        <v>703</v>
      </c>
      <c r="C4938" t="s">
        <v>704</v>
      </c>
      <c r="D4938">
        <v>548</v>
      </c>
      <c r="E4938" t="s">
        <v>66</v>
      </c>
      <c r="F4938">
        <v>1998</v>
      </c>
      <c r="G4938">
        <v>178074</v>
      </c>
      <c r="H4938">
        <v>220</v>
      </c>
      <c r="I4938">
        <v>104</v>
      </c>
      <c r="J4938">
        <v>380</v>
      </c>
      <c r="K4938">
        <v>390</v>
      </c>
      <c r="L4938">
        <v>180</v>
      </c>
      <c r="M4938">
        <v>680</v>
      </c>
      <c r="N4938" t="s">
        <v>51</v>
      </c>
      <c r="O4938">
        <v>25</v>
      </c>
      <c r="P4938">
        <v>14</v>
      </c>
      <c r="Q4938">
        <v>40</v>
      </c>
      <c r="R4938">
        <v>45</v>
      </c>
      <c r="S4938">
        <v>25</v>
      </c>
      <c r="T4938">
        <v>72</v>
      </c>
      <c r="U4938">
        <v>0</v>
      </c>
      <c r="V4938">
        <v>0</v>
      </c>
      <c r="W4938">
        <v>0</v>
      </c>
      <c r="X4938">
        <v>0</v>
      </c>
      <c r="Y4938">
        <v>0</v>
      </c>
      <c r="Z4938">
        <v>0</v>
      </c>
      <c r="AA4938" t="s">
        <v>52</v>
      </c>
      <c r="AB4938">
        <v>133</v>
      </c>
      <c r="AC4938">
        <v>108</v>
      </c>
      <c r="AD4938">
        <v>161</v>
      </c>
      <c r="AE4938">
        <v>240</v>
      </c>
      <c r="AF4938">
        <v>190</v>
      </c>
      <c r="AG4938">
        <v>290</v>
      </c>
      <c r="AH4938">
        <v>0</v>
      </c>
      <c r="AI4938">
        <v>0</v>
      </c>
      <c r="AJ4938">
        <v>0</v>
      </c>
      <c r="AK4938">
        <v>0</v>
      </c>
      <c r="AL4938">
        <v>0</v>
      </c>
      <c r="AM4938">
        <v>0</v>
      </c>
      <c r="AN4938">
        <v>0</v>
      </c>
      <c r="AO4938">
        <v>0</v>
      </c>
      <c r="AP4938">
        <v>0</v>
      </c>
      <c r="AQ4938">
        <v>0</v>
      </c>
      <c r="AR4938">
        <v>0</v>
      </c>
      <c r="AS4938">
        <v>75</v>
      </c>
      <c r="AT4938">
        <v>62</v>
      </c>
      <c r="AU4938">
        <v>93</v>
      </c>
    </row>
    <row r="4939" spans="1:47">
      <c r="A4939" t="s">
        <v>702</v>
      </c>
      <c r="B4939" t="s">
        <v>703</v>
      </c>
      <c r="C4939" t="s">
        <v>704</v>
      </c>
      <c r="D4939">
        <v>548</v>
      </c>
      <c r="E4939" t="s">
        <v>66</v>
      </c>
      <c r="F4939">
        <v>1999</v>
      </c>
      <c r="G4939">
        <v>181346</v>
      </c>
      <c r="H4939">
        <v>111</v>
      </c>
      <c r="I4939">
        <v>44</v>
      </c>
      <c r="J4939">
        <v>207</v>
      </c>
      <c r="K4939">
        <v>200</v>
      </c>
      <c r="L4939">
        <v>81</v>
      </c>
      <c r="M4939">
        <v>380</v>
      </c>
      <c r="N4939" t="s">
        <v>51</v>
      </c>
      <c r="O4939">
        <v>6.7</v>
      </c>
      <c r="P4939">
        <v>1.9</v>
      </c>
      <c r="Q4939">
        <v>15</v>
      </c>
      <c r="R4939">
        <v>12</v>
      </c>
      <c r="S4939">
        <v>3.5</v>
      </c>
      <c r="T4939">
        <v>27</v>
      </c>
      <c r="U4939">
        <v>0</v>
      </c>
      <c r="V4939">
        <v>0</v>
      </c>
      <c r="W4939">
        <v>0</v>
      </c>
      <c r="X4939">
        <v>0</v>
      </c>
      <c r="Y4939">
        <v>0</v>
      </c>
      <c r="Z4939">
        <v>0</v>
      </c>
      <c r="AA4939" t="s">
        <v>52</v>
      </c>
      <c r="AB4939">
        <v>88</v>
      </c>
      <c r="AC4939">
        <v>72</v>
      </c>
      <c r="AD4939">
        <v>107</v>
      </c>
      <c r="AE4939">
        <v>160</v>
      </c>
      <c r="AF4939">
        <v>130</v>
      </c>
      <c r="AG4939">
        <v>190</v>
      </c>
      <c r="AH4939">
        <v>0</v>
      </c>
      <c r="AI4939">
        <v>0</v>
      </c>
      <c r="AJ4939">
        <v>0</v>
      </c>
      <c r="AK4939">
        <v>0</v>
      </c>
      <c r="AL4939">
        <v>0</v>
      </c>
      <c r="AM4939">
        <v>0</v>
      </c>
      <c r="AN4939">
        <v>0</v>
      </c>
      <c r="AO4939">
        <v>0</v>
      </c>
      <c r="AP4939">
        <v>0</v>
      </c>
      <c r="AQ4939">
        <v>0</v>
      </c>
      <c r="AR4939">
        <v>0</v>
      </c>
      <c r="AS4939">
        <v>75</v>
      </c>
      <c r="AT4939">
        <v>62</v>
      </c>
      <c r="AU4939">
        <v>93</v>
      </c>
    </row>
    <row r="4940" spans="1:47">
      <c r="A4940" t="s">
        <v>702</v>
      </c>
      <c r="B4940" t="s">
        <v>703</v>
      </c>
      <c r="C4940" t="s">
        <v>704</v>
      </c>
      <c r="D4940">
        <v>548</v>
      </c>
      <c r="E4940" t="s">
        <v>66</v>
      </c>
      <c r="F4940">
        <v>2000</v>
      </c>
      <c r="G4940">
        <v>185058</v>
      </c>
      <c r="H4940">
        <v>168</v>
      </c>
      <c r="I4940">
        <v>79</v>
      </c>
      <c r="J4940">
        <v>288</v>
      </c>
      <c r="K4940">
        <v>310</v>
      </c>
      <c r="L4940">
        <v>150</v>
      </c>
      <c r="M4940">
        <v>530</v>
      </c>
      <c r="N4940" t="s">
        <v>51</v>
      </c>
      <c r="O4940">
        <v>17</v>
      </c>
      <c r="P4940">
        <v>8.1999999999999993</v>
      </c>
      <c r="Q4940">
        <v>29</v>
      </c>
      <c r="R4940">
        <v>31</v>
      </c>
      <c r="S4940">
        <v>15</v>
      </c>
      <c r="T4940">
        <v>53</v>
      </c>
      <c r="U4940">
        <v>0</v>
      </c>
      <c r="V4940">
        <v>0</v>
      </c>
      <c r="W4940">
        <v>0</v>
      </c>
      <c r="X4940">
        <v>0</v>
      </c>
      <c r="Y4940">
        <v>0</v>
      </c>
      <c r="Z4940">
        <v>0</v>
      </c>
      <c r="AA4940" t="s">
        <v>52</v>
      </c>
      <c r="AB4940">
        <v>110</v>
      </c>
      <c r="AC4940">
        <v>89</v>
      </c>
      <c r="AD4940">
        <v>132</v>
      </c>
      <c r="AE4940">
        <v>200</v>
      </c>
      <c r="AF4940">
        <v>160</v>
      </c>
      <c r="AG4940">
        <v>250</v>
      </c>
      <c r="AH4940">
        <v>0</v>
      </c>
      <c r="AI4940">
        <v>0</v>
      </c>
      <c r="AJ4940">
        <v>0</v>
      </c>
      <c r="AK4940">
        <v>0</v>
      </c>
      <c r="AL4940">
        <v>0</v>
      </c>
      <c r="AM4940">
        <v>0</v>
      </c>
      <c r="AN4940">
        <v>0</v>
      </c>
      <c r="AO4940">
        <v>0</v>
      </c>
      <c r="AP4940">
        <v>0</v>
      </c>
      <c r="AQ4940">
        <v>0</v>
      </c>
      <c r="AR4940">
        <v>0</v>
      </c>
      <c r="AS4940">
        <v>75</v>
      </c>
      <c r="AT4940">
        <v>62</v>
      </c>
      <c r="AU4940">
        <v>93</v>
      </c>
    </row>
    <row r="4941" spans="1:47">
      <c r="A4941" t="s">
        <v>702</v>
      </c>
      <c r="B4941" t="s">
        <v>703</v>
      </c>
      <c r="C4941" t="s">
        <v>704</v>
      </c>
      <c r="D4941">
        <v>548</v>
      </c>
      <c r="E4941" t="s">
        <v>66</v>
      </c>
      <c r="F4941">
        <v>2001</v>
      </c>
      <c r="G4941">
        <v>189285</v>
      </c>
      <c r="H4941">
        <v>206</v>
      </c>
      <c r="I4941">
        <v>97</v>
      </c>
      <c r="J4941">
        <v>356</v>
      </c>
      <c r="K4941">
        <v>390</v>
      </c>
      <c r="L4941">
        <v>180</v>
      </c>
      <c r="M4941">
        <v>670</v>
      </c>
      <c r="N4941" t="s">
        <v>51</v>
      </c>
      <c r="O4941">
        <v>24</v>
      </c>
      <c r="P4941">
        <v>13</v>
      </c>
      <c r="Q4941">
        <v>38</v>
      </c>
      <c r="R4941">
        <v>45</v>
      </c>
      <c r="S4941">
        <v>25</v>
      </c>
      <c r="T4941">
        <v>72</v>
      </c>
      <c r="U4941">
        <v>0</v>
      </c>
      <c r="V4941">
        <v>0</v>
      </c>
      <c r="W4941">
        <v>0</v>
      </c>
      <c r="X4941">
        <v>0</v>
      </c>
      <c r="Y4941">
        <v>0</v>
      </c>
      <c r="Z4941">
        <v>0</v>
      </c>
      <c r="AA4941" t="s">
        <v>52</v>
      </c>
      <c r="AB4941">
        <v>123</v>
      </c>
      <c r="AC4941">
        <v>100</v>
      </c>
      <c r="AD4941">
        <v>149</v>
      </c>
      <c r="AE4941">
        <v>230</v>
      </c>
      <c r="AF4941">
        <v>190</v>
      </c>
      <c r="AG4941">
        <v>280</v>
      </c>
      <c r="AH4941">
        <v>0</v>
      </c>
      <c r="AI4941">
        <v>0</v>
      </c>
      <c r="AJ4941">
        <v>0</v>
      </c>
      <c r="AK4941">
        <v>0</v>
      </c>
      <c r="AL4941">
        <v>0</v>
      </c>
      <c r="AM4941">
        <v>0</v>
      </c>
      <c r="AN4941">
        <v>0</v>
      </c>
      <c r="AO4941">
        <v>0</v>
      </c>
      <c r="AP4941">
        <v>0</v>
      </c>
      <c r="AQ4941">
        <v>0</v>
      </c>
      <c r="AR4941">
        <v>0</v>
      </c>
      <c r="AS4941">
        <v>75</v>
      </c>
      <c r="AT4941">
        <v>62</v>
      </c>
      <c r="AU4941">
        <v>93</v>
      </c>
    </row>
    <row r="4942" spans="1:47">
      <c r="A4942" t="s">
        <v>702</v>
      </c>
      <c r="B4942" t="s">
        <v>703</v>
      </c>
      <c r="C4942" t="s">
        <v>704</v>
      </c>
      <c r="D4942">
        <v>548</v>
      </c>
      <c r="E4942" t="s">
        <v>66</v>
      </c>
      <c r="F4942">
        <v>2002</v>
      </c>
      <c r="G4942">
        <v>193950</v>
      </c>
      <c r="H4942">
        <v>79</v>
      </c>
      <c r="I4942">
        <v>26</v>
      </c>
      <c r="J4942">
        <v>161</v>
      </c>
      <c r="K4942">
        <v>150</v>
      </c>
      <c r="L4942">
        <v>51</v>
      </c>
      <c r="M4942">
        <v>310</v>
      </c>
      <c r="N4942" t="s">
        <v>51</v>
      </c>
      <c r="O4942">
        <v>2.9</v>
      </c>
      <c r="P4942">
        <v>0.54</v>
      </c>
      <c r="Q4942">
        <v>8.5</v>
      </c>
      <c r="R4942">
        <v>5.6</v>
      </c>
      <c r="S4942">
        <v>1</v>
      </c>
      <c r="T4942">
        <v>16</v>
      </c>
      <c r="U4942">
        <v>0</v>
      </c>
      <c r="V4942">
        <v>0</v>
      </c>
      <c r="W4942">
        <v>0</v>
      </c>
      <c r="X4942">
        <v>0</v>
      </c>
      <c r="Y4942">
        <v>0</v>
      </c>
      <c r="Z4942">
        <v>0</v>
      </c>
      <c r="AA4942" t="s">
        <v>52</v>
      </c>
      <c r="AB4942">
        <v>69</v>
      </c>
      <c r="AC4942">
        <v>56</v>
      </c>
      <c r="AD4942">
        <v>84</v>
      </c>
      <c r="AE4942">
        <v>130</v>
      </c>
      <c r="AF4942">
        <v>110</v>
      </c>
      <c r="AG4942">
        <v>160</v>
      </c>
      <c r="AH4942">
        <v>0</v>
      </c>
      <c r="AI4942">
        <v>0</v>
      </c>
      <c r="AJ4942">
        <v>0</v>
      </c>
      <c r="AK4942">
        <v>0</v>
      </c>
      <c r="AL4942">
        <v>0</v>
      </c>
      <c r="AM4942">
        <v>0</v>
      </c>
      <c r="AN4942">
        <v>0</v>
      </c>
      <c r="AO4942">
        <v>0</v>
      </c>
      <c r="AP4942">
        <v>0</v>
      </c>
      <c r="AQ4942">
        <v>0</v>
      </c>
      <c r="AR4942">
        <v>0</v>
      </c>
      <c r="AS4942">
        <v>75</v>
      </c>
      <c r="AT4942">
        <v>62</v>
      </c>
      <c r="AU4942">
        <v>93</v>
      </c>
    </row>
    <row r="4943" spans="1:47">
      <c r="A4943" t="s">
        <v>702</v>
      </c>
      <c r="B4943" t="s">
        <v>703</v>
      </c>
      <c r="C4943" t="s">
        <v>704</v>
      </c>
      <c r="D4943">
        <v>548</v>
      </c>
      <c r="E4943" t="s">
        <v>66</v>
      </c>
      <c r="F4943">
        <v>2003</v>
      </c>
      <c r="G4943">
        <v>198952</v>
      </c>
      <c r="H4943">
        <v>89</v>
      </c>
      <c r="I4943">
        <v>37</v>
      </c>
      <c r="J4943">
        <v>164</v>
      </c>
      <c r="K4943">
        <v>180</v>
      </c>
      <c r="L4943">
        <v>73</v>
      </c>
      <c r="M4943">
        <v>330</v>
      </c>
      <c r="N4943" t="s">
        <v>51</v>
      </c>
      <c r="O4943">
        <v>5.8</v>
      </c>
      <c r="P4943">
        <v>1.8</v>
      </c>
      <c r="Q4943">
        <v>13</v>
      </c>
      <c r="R4943">
        <v>11</v>
      </c>
      <c r="S4943">
        <v>3.5</v>
      </c>
      <c r="T4943">
        <v>25</v>
      </c>
      <c r="U4943">
        <v>0</v>
      </c>
      <c r="V4943">
        <v>0</v>
      </c>
      <c r="W4943">
        <v>0</v>
      </c>
      <c r="X4943">
        <v>0</v>
      </c>
      <c r="Y4943">
        <v>0</v>
      </c>
      <c r="Z4943">
        <v>0</v>
      </c>
      <c r="AA4943" t="s">
        <v>52</v>
      </c>
      <c r="AB4943">
        <v>69</v>
      </c>
      <c r="AC4943">
        <v>56</v>
      </c>
      <c r="AD4943">
        <v>84</v>
      </c>
      <c r="AE4943">
        <v>140</v>
      </c>
      <c r="AF4943">
        <v>110</v>
      </c>
      <c r="AG4943">
        <v>170</v>
      </c>
      <c r="AH4943">
        <v>0</v>
      </c>
      <c r="AI4943">
        <v>0</v>
      </c>
      <c r="AJ4943">
        <v>0</v>
      </c>
      <c r="AK4943">
        <v>0</v>
      </c>
      <c r="AL4943">
        <v>0</v>
      </c>
      <c r="AM4943">
        <v>0</v>
      </c>
      <c r="AN4943">
        <v>0</v>
      </c>
      <c r="AO4943">
        <v>0</v>
      </c>
      <c r="AP4943">
        <v>0</v>
      </c>
      <c r="AQ4943">
        <v>0</v>
      </c>
      <c r="AR4943">
        <v>0</v>
      </c>
      <c r="AS4943">
        <v>76</v>
      </c>
      <c r="AT4943">
        <v>63</v>
      </c>
      <c r="AU4943">
        <v>94</v>
      </c>
    </row>
    <row r="4944" spans="1:47">
      <c r="A4944" t="s">
        <v>702</v>
      </c>
      <c r="B4944" t="s">
        <v>703</v>
      </c>
      <c r="C4944" t="s">
        <v>704</v>
      </c>
      <c r="D4944">
        <v>548</v>
      </c>
      <c r="E4944" t="s">
        <v>66</v>
      </c>
      <c r="F4944">
        <v>2004</v>
      </c>
      <c r="G4944">
        <v>204135</v>
      </c>
      <c r="H4944">
        <v>137</v>
      </c>
      <c r="I4944">
        <v>65</v>
      </c>
      <c r="J4944">
        <v>236</v>
      </c>
      <c r="K4944">
        <v>280</v>
      </c>
      <c r="L4944">
        <v>130</v>
      </c>
      <c r="M4944">
        <v>480</v>
      </c>
      <c r="N4944" t="s">
        <v>51</v>
      </c>
      <c r="O4944">
        <v>15</v>
      </c>
      <c r="P4944">
        <v>8</v>
      </c>
      <c r="Q4944">
        <v>24</v>
      </c>
      <c r="R4944">
        <v>30</v>
      </c>
      <c r="S4944">
        <v>16</v>
      </c>
      <c r="T4944">
        <v>49</v>
      </c>
      <c r="U4944">
        <v>0</v>
      </c>
      <c r="V4944">
        <v>0</v>
      </c>
      <c r="W4944">
        <v>0</v>
      </c>
      <c r="X4944">
        <v>0</v>
      </c>
      <c r="Y4944">
        <v>0</v>
      </c>
      <c r="Z4944">
        <v>0</v>
      </c>
      <c r="AA4944" t="s">
        <v>52</v>
      </c>
      <c r="AB4944">
        <v>86</v>
      </c>
      <c r="AC4944">
        <v>70</v>
      </c>
      <c r="AD4944">
        <v>103</v>
      </c>
      <c r="AE4944">
        <v>170</v>
      </c>
      <c r="AF4944">
        <v>140</v>
      </c>
      <c r="AG4944">
        <v>210</v>
      </c>
      <c r="AH4944">
        <v>0</v>
      </c>
      <c r="AI4944">
        <v>0</v>
      </c>
      <c r="AJ4944">
        <v>0</v>
      </c>
      <c r="AK4944">
        <v>0</v>
      </c>
      <c r="AL4944">
        <v>0</v>
      </c>
      <c r="AM4944">
        <v>0</v>
      </c>
      <c r="AN4944">
        <v>0</v>
      </c>
      <c r="AO4944">
        <v>0</v>
      </c>
      <c r="AP4944">
        <v>0</v>
      </c>
      <c r="AQ4944">
        <v>0</v>
      </c>
      <c r="AR4944">
        <v>0</v>
      </c>
      <c r="AS4944">
        <v>66</v>
      </c>
      <c r="AT4944">
        <v>55</v>
      </c>
      <c r="AU4944">
        <v>81</v>
      </c>
    </row>
    <row r="4945" spans="1:47">
      <c r="A4945" t="s">
        <v>702</v>
      </c>
      <c r="B4945" t="s">
        <v>703</v>
      </c>
      <c r="C4945" t="s">
        <v>704</v>
      </c>
      <c r="D4945">
        <v>548</v>
      </c>
      <c r="E4945" t="s">
        <v>66</v>
      </c>
      <c r="F4945">
        <v>2005</v>
      </c>
      <c r="G4945">
        <v>209375</v>
      </c>
      <c r="H4945">
        <v>133</v>
      </c>
      <c r="I4945">
        <v>63</v>
      </c>
      <c r="J4945">
        <v>230</v>
      </c>
      <c r="K4945">
        <v>280</v>
      </c>
      <c r="L4945">
        <v>130</v>
      </c>
      <c r="M4945">
        <v>480</v>
      </c>
      <c r="N4945" t="s">
        <v>51</v>
      </c>
      <c r="O4945">
        <v>15</v>
      </c>
      <c r="P4945">
        <v>8</v>
      </c>
      <c r="Q4945">
        <v>24</v>
      </c>
      <c r="R4945">
        <v>31</v>
      </c>
      <c r="S4945">
        <v>17</v>
      </c>
      <c r="T4945">
        <v>50</v>
      </c>
      <c r="U4945">
        <v>0</v>
      </c>
      <c r="V4945">
        <v>0</v>
      </c>
      <c r="W4945">
        <v>0</v>
      </c>
      <c r="X4945">
        <v>0</v>
      </c>
      <c r="Y4945">
        <v>0</v>
      </c>
      <c r="Z4945">
        <v>0</v>
      </c>
      <c r="AA4945" t="s">
        <v>52</v>
      </c>
      <c r="AB4945">
        <v>83</v>
      </c>
      <c r="AC4945">
        <v>68</v>
      </c>
      <c r="AD4945">
        <v>99</v>
      </c>
      <c r="AE4945">
        <v>170</v>
      </c>
      <c r="AF4945">
        <v>140</v>
      </c>
      <c r="AG4945">
        <v>210</v>
      </c>
      <c r="AH4945">
        <v>0</v>
      </c>
      <c r="AI4945">
        <v>0</v>
      </c>
      <c r="AJ4945">
        <v>0</v>
      </c>
      <c r="AK4945">
        <v>0</v>
      </c>
      <c r="AL4945">
        <v>0</v>
      </c>
      <c r="AM4945">
        <v>0</v>
      </c>
      <c r="AN4945">
        <v>0</v>
      </c>
      <c r="AO4945">
        <v>0</v>
      </c>
      <c r="AP4945">
        <v>0</v>
      </c>
      <c r="AQ4945">
        <v>0</v>
      </c>
      <c r="AR4945">
        <v>0</v>
      </c>
      <c r="AS4945">
        <v>44</v>
      </c>
      <c r="AT4945">
        <v>37</v>
      </c>
      <c r="AU4945">
        <v>54</v>
      </c>
    </row>
    <row r="4946" spans="1:47">
      <c r="A4946" t="s">
        <v>702</v>
      </c>
      <c r="B4946" t="s">
        <v>703</v>
      </c>
      <c r="C4946" t="s">
        <v>704</v>
      </c>
      <c r="D4946">
        <v>548</v>
      </c>
      <c r="E4946" t="s">
        <v>66</v>
      </c>
      <c r="F4946">
        <v>2006</v>
      </c>
      <c r="G4946">
        <v>214654</v>
      </c>
      <c r="H4946">
        <v>128</v>
      </c>
      <c r="I4946">
        <v>61</v>
      </c>
      <c r="J4946">
        <v>221</v>
      </c>
      <c r="K4946">
        <v>280</v>
      </c>
      <c r="L4946">
        <v>130</v>
      </c>
      <c r="M4946">
        <v>470</v>
      </c>
      <c r="N4946" t="s">
        <v>51</v>
      </c>
      <c r="O4946">
        <v>14</v>
      </c>
      <c r="P4946">
        <v>7.7</v>
      </c>
      <c r="Q4946">
        <v>23</v>
      </c>
      <c r="R4946">
        <v>30</v>
      </c>
      <c r="S4946">
        <v>16</v>
      </c>
      <c r="T4946">
        <v>49</v>
      </c>
      <c r="U4946">
        <v>0</v>
      </c>
      <c r="V4946">
        <v>0</v>
      </c>
      <c r="W4946">
        <v>0</v>
      </c>
      <c r="X4946">
        <v>0</v>
      </c>
      <c r="Y4946">
        <v>0</v>
      </c>
      <c r="Z4946">
        <v>0</v>
      </c>
      <c r="AA4946" t="s">
        <v>52</v>
      </c>
      <c r="AB4946">
        <v>80</v>
      </c>
      <c r="AC4946">
        <v>65</v>
      </c>
      <c r="AD4946">
        <v>96</v>
      </c>
      <c r="AE4946">
        <v>170</v>
      </c>
      <c r="AF4946">
        <v>140</v>
      </c>
      <c r="AG4946">
        <v>210</v>
      </c>
      <c r="AH4946">
        <v>0</v>
      </c>
      <c r="AI4946">
        <v>0</v>
      </c>
      <c r="AJ4946">
        <v>0</v>
      </c>
      <c r="AK4946">
        <v>0</v>
      </c>
      <c r="AL4946">
        <v>0</v>
      </c>
      <c r="AM4946">
        <v>0</v>
      </c>
      <c r="AN4946">
        <v>0</v>
      </c>
      <c r="AO4946">
        <v>0</v>
      </c>
      <c r="AP4946">
        <v>0</v>
      </c>
      <c r="AQ4946">
        <v>0</v>
      </c>
      <c r="AR4946">
        <v>0</v>
      </c>
      <c r="AS4946">
        <v>76</v>
      </c>
      <c r="AT4946">
        <v>63</v>
      </c>
      <c r="AU4946">
        <v>93</v>
      </c>
    </row>
    <row r="4947" spans="1:47">
      <c r="A4947" t="s">
        <v>702</v>
      </c>
      <c r="B4947" t="s">
        <v>703</v>
      </c>
      <c r="C4947" t="s">
        <v>704</v>
      </c>
      <c r="D4947">
        <v>548</v>
      </c>
      <c r="E4947" t="s">
        <v>66</v>
      </c>
      <c r="F4947">
        <v>2007</v>
      </c>
      <c r="G4947">
        <v>220001</v>
      </c>
      <c r="H4947">
        <v>124</v>
      </c>
      <c r="I4947">
        <v>59</v>
      </c>
      <c r="J4947">
        <v>212</v>
      </c>
      <c r="K4947">
        <v>270</v>
      </c>
      <c r="L4947">
        <v>130</v>
      </c>
      <c r="M4947">
        <v>470</v>
      </c>
      <c r="N4947" t="s">
        <v>51</v>
      </c>
      <c r="O4947">
        <v>13</v>
      </c>
      <c r="P4947">
        <v>7.3</v>
      </c>
      <c r="Q4947">
        <v>22</v>
      </c>
      <c r="R4947">
        <v>30</v>
      </c>
      <c r="S4947">
        <v>16</v>
      </c>
      <c r="T4947">
        <v>48</v>
      </c>
      <c r="U4947">
        <v>0</v>
      </c>
      <c r="V4947">
        <v>0</v>
      </c>
      <c r="W4947">
        <v>0</v>
      </c>
      <c r="X4947">
        <v>0</v>
      </c>
      <c r="Y4947">
        <v>0</v>
      </c>
      <c r="Z4947">
        <v>0</v>
      </c>
      <c r="AA4947" t="s">
        <v>52</v>
      </c>
      <c r="AB4947">
        <v>77</v>
      </c>
      <c r="AC4947">
        <v>63</v>
      </c>
      <c r="AD4947">
        <v>93</v>
      </c>
      <c r="AE4947">
        <v>170</v>
      </c>
      <c r="AF4947">
        <v>140</v>
      </c>
      <c r="AG4947">
        <v>200</v>
      </c>
      <c r="AH4947">
        <v>0</v>
      </c>
      <c r="AI4947">
        <v>0</v>
      </c>
      <c r="AJ4947">
        <v>0</v>
      </c>
      <c r="AK4947">
        <v>0</v>
      </c>
      <c r="AL4947">
        <v>0</v>
      </c>
      <c r="AM4947">
        <v>0</v>
      </c>
      <c r="AN4947">
        <v>0</v>
      </c>
      <c r="AO4947">
        <v>0</v>
      </c>
      <c r="AP4947">
        <v>0</v>
      </c>
      <c r="AQ4947">
        <v>0</v>
      </c>
      <c r="AR4947">
        <v>0</v>
      </c>
      <c r="AS4947">
        <v>72</v>
      </c>
      <c r="AT4947">
        <v>60</v>
      </c>
      <c r="AU4947">
        <v>88</v>
      </c>
    </row>
    <row r="4948" spans="1:47">
      <c r="A4948" t="s">
        <v>702</v>
      </c>
      <c r="B4948" t="s">
        <v>703</v>
      </c>
      <c r="C4948" t="s">
        <v>704</v>
      </c>
      <c r="D4948">
        <v>548</v>
      </c>
      <c r="E4948" t="s">
        <v>66</v>
      </c>
      <c r="F4948">
        <v>2008</v>
      </c>
      <c r="G4948">
        <v>225398</v>
      </c>
      <c r="H4948">
        <v>119</v>
      </c>
      <c r="I4948">
        <v>56</v>
      </c>
      <c r="J4948">
        <v>204</v>
      </c>
      <c r="K4948">
        <v>270</v>
      </c>
      <c r="L4948">
        <v>130</v>
      </c>
      <c r="M4948">
        <v>460</v>
      </c>
      <c r="N4948" t="s">
        <v>51</v>
      </c>
      <c r="O4948">
        <v>13</v>
      </c>
      <c r="P4948">
        <v>6.8</v>
      </c>
      <c r="Q4948">
        <v>21</v>
      </c>
      <c r="R4948">
        <v>29</v>
      </c>
      <c r="S4948">
        <v>15</v>
      </c>
      <c r="T4948">
        <v>47</v>
      </c>
      <c r="U4948">
        <v>0</v>
      </c>
      <c r="V4948">
        <v>0</v>
      </c>
      <c r="W4948">
        <v>0</v>
      </c>
      <c r="X4948">
        <v>0</v>
      </c>
      <c r="Y4948">
        <v>0</v>
      </c>
      <c r="Z4948">
        <v>0</v>
      </c>
      <c r="AA4948" t="s">
        <v>52</v>
      </c>
      <c r="AB4948">
        <v>74</v>
      </c>
      <c r="AC4948">
        <v>61</v>
      </c>
      <c r="AD4948">
        <v>89</v>
      </c>
      <c r="AE4948">
        <v>170</v>
      </c>
      <c r="AF4948">
        <v>140</v>
      </c>
      <c r="AG4948">
        <v>200</v>
      </c>
      <c r="AH4948">
        <v>0</v>
      </c>
      <c r="AI4948">
        <v>0</v>
      </c>
      <c r="AJ4948">
        <v>0</v>
      </c>
      <c r="AK4948">
        <v>0</v>
      </c>
      <c r="AL4948">
        <v>0</v>
      </c>
      <c r="AM4948">
        <v>0</v>
      </c>
      <c r="AN4948">
        <v>0</v>
      </c>
      <c r="AO4948">
        <v>0</v>
      </c>
      <c r="AP4948">
        <v>0</v>
      </c>
      <c r="AQ4948">
        <v>0</v>
      </c>
      <c r="AR4948">
        <v>0</v>
      </c>
      <c r="AS4948">
        <v>61</v>
      </c>
      <c r="AT4948">
        <v>51</v>
      </c>
      <c r="AU4948">
        <v>75</v>
      </c>
    </row>
    <row r="4949" spans="1:47">
      <c r="A4949" t="s">
        <v>702</v>
      </c>
      <c r="B4949" t="s">
        <v>703</v>
      </c>
      <c r="C4949" t="s">
        <v>704</v>
      </c>
      <c r="D4949">
        <v>548</v>
      </c>
      <c r="E4949" t="s">
        <v>66</v>
      </c>
      <c r="F4949">
        <v>2009</v>
      </c>
      <c r="G4949">
        <v>230833</v>
      </c>
      <c r="H4949">
        <v>112</v>
      </c>
      <c r="I4949">
        <v>53</v>
      </c>
      <c r="J4949">
        <v>193</v>
      </c>
      <c r="K4949">
        <v>260</v>
      </c>
      <c r="L4949">
        <v>120</v>
      </c>
      <c r="M4949">
        <v>440</v>
      </c>
      <c r="N4949" t="s">
        <v>51</v>
      </c>
      <c r="O4949">
        <v>12</v>
      </c>
      <c r="P4949">
        <v>6.1</v>
      </c>
      <c r="Q4949">
        <v>19</v>
      </c>
      <c r="R4949">
        <v>27</v>
      </c>
      <c r="S4949">
        <v>14</v>
      </c>
      <c r="T4949">
        <v>45</v>
      </c>
      <c r="U4949">
        <v>0</v>
      </c>
      <c r="V4949">
        <v>0</v>
      </c>
      <c r="W4949">
        <v>0</v>
      </c>
      <c r="X4949">
        <v>0</v>
      </c>
      <c r="Y4949">
        <v>0</v>
      </c>
      <c r="Z4949">
        <v>0</v>
      </c>
      <c r="AA4949" t="s">
        <v>52</v>
      </c>
      <c r="AB4949">
        <v>72</v>
      </c>
      <c r="AC4949">
        <v>59</v>
      </c>
      <c r="AD4949">
        <v>86</v>
      </c>
      <c r="AE4949">
        <v>170</v>
      </c>
      <c r="AF4949">
        <v>140</v>
      </c>
      <c r="AG4949">
        <v>200</v>
      </c>
      <c r="AH4949">
        <v>0</v>
      </c>
      <c r="AI4949">
        <v>0</v>
      </c>
      <c r="AJ4949">
        <v>0</v>
      </c>
      <c r="AK4949">
        <v>0</v>
      </c>
      <c r="AL4949">
        <v>0</v>
      </c>
      <c r="AM4949">
        <v>0</v>
      </c>
      <c r="AN4949">
        <v>0</v>
      </c>
      <c r="AO4949">
        <v>0</v>
      </c>
      <c r="AP4949">
        <v>0</v>
      </c>
      <c r="AQ4949">
        <v>0</v>
      </c>
      <c r="AR4949">
        <v>0</v>
      </c>
      <c r="AS4949">
        <v>81</v>
      </c>
      <c r="AT4949">
        <v>68</v>
      </c>
      <c r="AU4949">
        <v>99</v>
      </c>
    </row>
    <row r="4950" spans="1:47">
      <c r="A4950" t="s">
        <v>702</v>
      </c>
      <c r="B4950" t="s">
        <v>703</v>
      </c>
      <c r="C4950" t="s">
        <v>704</v>
      </c>
      <c r="D4950">
        <v>548</v>
      </c>
      <c r="E4950" t="s">
        <v>66</v>
      </c>
      <c r="F4950">
        <v>2010</v>
      </c>
      <c r="G4950">
        <v>236299</v>
      </c>
      <c r="H4950">
        <v>106</v>
      </c>
      <c r="I4950">
        <v>50</v>
      </c>
      <c r="J4950">
        <v>182</v>
      </c>
      <c r="K4950">
        <v>250</v>
      </c>
      <c r="L4950">
        <v>120</v>
      </c>
      <c r="M4950">
        <v>430</v>
      </c>
      <c r="N4950" t="s">
        <v>51</v>
      </c>
      <c r="O4950">
        <v>11</v>
      </c>
      <c r="P4950">
        <v>5.4</v>
      </c>
      <c r="Q4950">
        <v>18</v>
      </c>
      <c r="R4950">
        <v>25</v>
      </c>
      <c r="S4950">
        <v>13</v>
      </c>
      <c r="T4950">
        <v>42</v>
      </c>
      <c r="U4950">
        <v>0</v>
      </c>
      <c r="V4950">
        <v>0</v>
      </c>
      <c r="W4950">
        <v>0</v>
      </c>
      <c r="X4950">
        <v>0</v>
      </c>
      <c r="Y4950">
        <v>0</v>
      </c>
      <c r="Z4950">
        <v>0</v>
      </c>
      <c r="AA4950" t="s">
        <v>52</v>
      </c>
      <c r="AB4950">
        <v>69</v>
      </c>
      <c r="AC4950">
        <v>57</v>
      </c>
      <c r="AD4950">
        <v>83</v>
      </c>
      <c r="AE4950">
        <v>160</v>
      </c>
      <c r="AF4950">
        <v>130</v>
      </c>
      <c r="AG4950">
        <v>200</v>
      </c>
      <c r="AH4950">
        <v>0</v>
      </c>
      <c r="AI4950">
        <v>0</v>
      </c>
      <c r="AJ4950">
        <v>0</v>
      </c>
      <c r="AK4950">
        <v>0</v>
      </c>
      <c r="AL4950">
        <v>0</v>
      </c>
      <c r="AM4950">
        <v>0</v>
      </c>
      <c r="AN4950">
        <v>0</v>
      </c>
      <c r="AO4950">
        <v>0</v>
      </c>
      <c r="AP4950">
        <v>0</v>
      </c>
      <c r="AQ4950">
        <v>0</v>
      </c>
      <c r="AR4950">
        <v>0</v>
      </c>
      <c r="AS4950">
        <v>71</v>
      </c>
      <c r="AT4950">
        <v>59</v>
      </c>
      <c r="AU4950">
        <v>86</v>
      </c>
    </row>
    <row r="4951" spans="1:47">
      <c r="A4951" t="s">
        <v>702</v>
      </c>
      <c r="B4951" t="s">
        <v>703</v>
      </c>
      <c r="C4951" t="s">
        <v>704</v>
      </c>
      <c r="D4951">
        <v>548</v>
      </c>
      <c r="E4951" t="s">
        <v>66</v>
      </c>
      <c r="F4951">
        <v>2011</v>
      </c>
      <c r="G4951">
        <v>241778</v>
      </c>
      <c r="H4951">
        <v>100</v>
      </c>
      <c r="I4951">
        <v>47</v>
      </c>
      <c r="J4951">
        <v>172</v>
      </c>
      <c r="K4951">
        <v>240</v>
      </c>
      <c r="L4951">
        <v>110</v>
      </c>
      <c r="M4951">
        <v>420</v>
      </c>
      <c r="N4951" t="s">
        <v>51</v>
      </c>
      <c r="O4951">
        <v>9.3000000000000007</v>
      </c>
      <c r="P4951">
        <v>4.4000000000000004</v>
      </c>
      <c r="Q4951">
        <v>16</v>
      </c>
      <c r="R4951">
        <v>22</v>
      </c>
      <c r="S4951">
        <v>11</v>
      </c>
      <c r="T4951">
        <v>39</v>
      </c>
      <c r="U4951">
        <v>0</v>
      </c>
      <c r="V4951">
        <v>0</v>
      </c>
      <c r="W4951">
        <v>0</v>
      </c>
      <c r="X4951">
        <v>0</v>
      </c>
      <c r="Y4951">
        <v>0</v>
      </c>
      <c r="Z4951">
        <v>0</v>
      </c>
      <c r="AA4951" t="s">
        <v>52</v>
      </c>
      <c r="AB4951">
        <v>67</v>
      </c>
      <c r="AC4951">
        <v>55</v>
      </c>
      <c r="AD4951">
        <v>80</v>
      </c>
      <c r="AE4951">
        <v>160</v>
      </c>
      <c r="AF4951">
        <v>130</v>
      </c>
      <c r="AG4951">
        <v>190</v>
      </c>
      <c r="AH4951">
        <v>0</v>
      </c>
      <c r="AI4951">
        <v>0</v>
      </c>
      <c r="AJ4951">
        <v>0</v>
      </c>
      <c r="AK4951">
        <v>0</v>
      </c>
      <c r="AL4951">
        <v>0</v>
      </c>
      <c r="AM4951">
        <v>0</v>
      </c>
      <c r="AN4951">
        <v>0</v>
      </c>
      <c r="AO4951">
        <v>0</v>
      </c>
      <c r="AP4951">
        <v>0</v>
      </c>
      <c r="AQ4951">
        <v>0</v>
      </c>
      <c r="AR4951">
        <v>0</v>
      </c>
      <c r="AS4951">
        <v>68</v>
      </c>
      <c r="AT4951">
        <v>57</v>
      </c>
      <c r="AU4951">
        <v>83</v>
      </c>
    </row>
    <row r="4952" spans="1:47">
      <c r="A4952" t="s">
        <v>702</v>
      </c>
      <c r="B4952" t="s">
        <v>703</v>
      </c>
      <c r="C4952" t="s">
        <v>704</v>
      </c>
      <c r="D4952">
        <v>548</v>
      </c>
      <c r="E4952" t="s">
        <v>66</v>
      </c>
      <c r="F4952">
        <v>2012</v>
      </c>
      <c r="G4952">
        <v>247262</v>
      </c>
      <c r="H4952">
        <v>92</v>
      </c>
      <c r="I4952">
        <v>42</v>
      </c>
      <c r="J4952">
        <v>161</v>
      </c>
      <c r="K4952">
        <v>230</v>
      </c>
      <c r="L4952">
        <v>100</v>
      </c>
      <c r="M4952">
        <v>400</v>
      </c>
      <c r="N4952" t="s">
        <v>51</v>
      </c>
      <c r="O4952">
        <v>7.9</v>
      </c>
      <c r="P4952">
        <v>3.4</v>
      </c>
      <c r="Q4952">
        <v>15</v>
      </c>
      <c r="R4952">
        <v>19</v>
      </c>
      <c r="S4952">
        <v>8.3000000000000007</v>
      </c>
      <c r="T4952">
        <v>36</v>
      </c>
      <c r="U4952">
        <v>0</v>
      </c>
      <c r="V4952">
        <v>0</v>
      </c>
      <c r="W4952">
        <v>0</v>
      </c>
      <c r="X4952">
        <v>0</v>
      </c>
      <c r="Y4952">
        <v>0</v>
      </c>
      <c r="Z4952">
        <v>0</v>
      </c>
      <c r="AA4952" t="s">
        <v>52</v>
      </c>
      <c r="AB4952">
        <v>65</v>
      </c>
      <c r="AC4952">
        <v>53</v>
      </c>
      <c r="AD4952">
        <v>77</v>
      </c>
      <c r="AE4952">
        <v>160</v>
      </c>
      <c r="AF4952">
        <v>130</v>
      </c>
      <c r="AG4952">
        <v>190</v>
      </c>
      <c r="AH4952">
        <v>0</v>
      </c>
      <c r="AI4952">
        <v>0</v>
      </c>
      <c r="AJ4952">
        <v>0</v>
      </c>
      <c r="AK4952">
        <v>0</v>
      </c>
      <c r="AL4952">
        <v>0</v>
      </c>
      <c r="AM4952">
        <v>0</v>
      </c>
      <c r="AN4952">
        <v>0</v>
      </c>
      <c r="AO4952">
        <v>0</v>
      </c>
      <c r="AP4952">
        <v>0</v>
      </c>
      <c r="AQ4952">
        <v>0</v>
      </c>
      <c r="AR4952">
        <v>0</v>
      </c>
      <c r="AS4952">
        <v>78</v>
      </c>
      <c r="AT4952">
        <v>66</v>
      </c>
      <c r="AU4952">
        <v>95</v>
      </c>
    </row>
    <row r="4953" spans="1:47">
      <c r="A4953" t="s">
        <v>702</v>
      </c>
      <c r="B4953" t="s">
        <v>703</v>
      </c>
      <c r="C4953" t="s">
        <v>704</v>
      </c>
      <c r="D4953">
        <v>548</v>
      </c>
      <c r="E4953" t="s">
        <v>66</v>
      </c>
      <c r="F4953">
        <v>2013</v>
      </c>
      <c r="G4953">
        <v>252763</v>
      </c>
      <c r="H4953">
        <v>84</v>
      </c>
      <c r="I4953">
        <v>37</v>
      </c>
      <c r="J4953">
        <v>151</v>
      </c>
      <c r="K4953">
        <v>210</v>
      </c>
      <c r="L4953">
        <v>94</v>
      </c>
      <c r="M4953">
        <v>380</v>
      </c>
      <c r="N4953" t="s">
        <v>51</v>
      </c>
      <c r="O4953">
        <v>6.3</v>
      </c>
      <c r="P4953">
        <v>2.2999999999999998</v>
      </c>
      <c r="Q4953">
        <v>13</v>
      </c>
      <c r="R4953">
        <v>16</v>
      </c>
      <c r="S4953">
        <v>5.7</v>
      </c>
      <c r="T4953">
        <v>33</v>
      </c>
      <c r="U4953">
        <v>0</v>
      </c>
      <c r="V4953">
        <v>0</v>
      </c>
      <c r="W4953">
        <v>0</v>
      </c>
      <c r="X4953">
        <v>0</v>
      </c>
      <c r="Y4953">
        <v>0</v>
      </c>
      <c r="Z4953">
        <v>0</v>
      </c>
      <c r="AA4953" t="s">
        <v>52</v>
      </c>
      <c r="AB4953">
        <v>62</v>
      </c>
      <c r="AC4953">
        <v>51</v>
      </c>
      <c r="AD4953">
        <v>74</v>
      </c>
      <c r="AE4953">
        <v>160</v>
      </c>
      <c r="AF4953">
        <v>130</v>
      </c>
      <c r="AG4953">
        <v>190</v>
      </c>
      <c r="AH4953">
        <v>0</v>
      </c>
      <c r="AI4953">
        <v>0</v>
      </c>
      <c r="AJ4953">
        <v>0</v>
      </c>
      <c r="AK4953">
        <v>0</v>
      </c>
      <c r="AL4953">
        <v>0</v>
      </c>
      <c r="AM4953">
        <v>0</v>
      </c>
      <c r="AN4953">
        <v>0</v>
      </c>
      <c r="AO4953">
        <v>0</v>
      </c>
      <c r="AP4953">
        <v>0</v>
      </c>
      <c r="AQ4953">
        <v>0</v>
      </c>
      <c r="AR4953">
        <v>0</v>
      </c>
      <c r="AS4953">
        <v>78</v>
      </c>
      <c r="AT4953">
        <v>65</v>
      </c>
      <c r="AU4953">
        <v>95</v>
      </c>
    </row>
    <row r="4954" spans="1:47">
      <c r="A4954" t="s">
        <v>705</v>
      </c>
      <c r="B4954" t="s">
        <v>706</v>
      </c>
      <c r="C4954" t="s">
        <v>707</v>
      </c>
      <c r="D4954">
        <v>862</v>
      </c>
      <c r="E4954" t="s">
        <v>77</v>
      </c>
      <c r="F4954">
        <v>1990</v>
      </c>
      <c r="G4954">
        <v>19740786</v>
      </c>
      <c r="H4954">
        <v>50</v>
      </c>
      <c r="I4954">
        <v>24</v>
      </c>
      <c r="J4954">
        <v>85</v>
      </c>
      <c r="K4954">
        <v>9900</v>
      </c>
      <c r="L4954">
        <v>4800</v>
      </c>
      <c r="M4954">
        <v>17000</v>
      </c>
      <c r="N4954" t="s">
        <v>51</v>
      </c>
      <c r="O4954">
        <v>4.3</v>
      </c>
      <c r="P4954">
        <v>4.2</v>
      </c>
      <c r="Q4954">
        <v>4.4000000000000004</v>
      </c>
      <c r="R4954">
        <v>850</v>
      </c>
      <c r="S4954">
        <v>830</v>
      </c>
      <c r="T4954">
        <v>870</v>
      </c>
      <c r="U4954">
        <v>0.4</v>
      </c>
      <c r="V4954">
        <v>0.18</v>
      </c>
      <c r="W4954">
        <v>0.71</v>
      </c>
      <c r="X4954">
        <v>79</v>
      </c>
      <c r="Y4954">
        <v>36</v>
      </c>
      <c r="Z4954">
        <v>140</v>
      </c>
      <c r="AA4954" t="s">
        <v>58</v>
      </c>
      <c r="AB4954">
        <v>35</v>
      </c>
      <c r="AC4954">
        <v>30</v>
      </c>
      <c r="AD4954">
        <v>43</v>
      </c>
      <c r="AE4954">
        <v>7000</v>
      </c>
      <c r="AF4954">
        <v>6000</v>
      </c>
      <c r="AG4954">
        <v>8600</v>
      </c>
      <c r="AH4954">
        <v>0</v>
      </c>
      <c r="AI4954">
        <v>4.4000000000000004</v>
      </c>
      <c r="AJ4954">
        <v>3</v>
      </c>
      <c r="AK4954">
        <v>6.1</v>
      </c>
      <c r="AL4954">
        <v>1.5</v>
      </c>
      <c r="AM4954">
        <v>1.3</v>
      </c>
      <c r="AN4954">
        <v>2.2999999999999998</v>
      </c>
      <c r="AO4954">
        <v>300</v>
      </c>
      <c r="AP4954">
        <v>260</v>
      </c>
      <c r="AQ4954">
        <v>450</v>
      </c>
      <c r="AR4954">
        <v>0</v>
      </c>
      <c r="AS4954">
        <v>78</v>
      </c>
      <c r="AT4954">
        <v>64</v>
      </c>
      <c r="AU4954">
        <v>92</v>
      </c>
    </row>
    <row r="4955" spans="1:47">
      <c r="A4955" t="s">
        <v>705</v>
      </c>
      <c r="B4955" t="s">
        <v>706</v>
      </c>
      <c r="C4955" t="s">
        <v>707</v>
      </c>
      <c r="D4955">
        <v>862</v>
      </c>
      <c r="E4955" t="s">
        <v>77</v>
      </c>
      <c r="F4955">
        <v>1991</v>
      </c>
      <c r="G4955">
        <v>20218813</v>
      </c>
      <c r="H4955">
        <v>50</v>
      </c>
      <c r="I4955">
        <v>24</v>
      </c>
      <c r="J4955">
        <v>83</v>
      </c>
      <c r="K4955">
        <v>10000</v>
      </c>
      <c r="L4955">
        <v>4900</v>
      </c>
      <c r="M4955">
        <v>17000</v>
      </c>
      <c r="N4955" t="s">
        <v>51</v>
      </c>
      <c r="O4955">
        <v>4.3</v>
      </c>
      <c r="P4955">
        <v>4.2</v>
      </c>
      <c r="Q4955">
        <v>4.4000000000000004</v>
      </c>
      <c r="R4955">
        <v>870</v>
      </c>
      <c r="S4955">
        <v>840</v>
      </c>
      <c r="T4955">
        <v>890</v>
      </c>
      <c r="U4955">
        <v>0.52</v>
      </c>
      <c r="V4955">
        <v>0.28000000000000003</v>
      </c>
      <c r="W4955">
        <v>0.83</v>
      </c>
      <c r="X4955">
        <v>110</v>
      </c>
      <c r="Y4955">
        <v>57</v>
      </c>
      <c r="Z4955">
        <v>170</v>
      </c>
      <c r="AA4955" t="s">
        <v>57</v>
      </c>
      <c r="AB4955">
        <v>35</v>
      </c>
      <c r="AC4955">
        <v>31</v>
      </c>
      <c r="AD4955">
        <v>41</v>
      </c>
      <c r="AE4955">
        <v>7100</v>
      </c>
      <c r="AF4955">
        <v>6300</v>
      </c>
      <c r="AG4955">
        <v>8400</v>
      </c>
      <c r="AH4955">
        <v>0</v>
      </c>
      <c r="AI4955">
        <v>5.5</v>
      </c>
      <c r="AJ4955">
        <v>4</v>
      </c>
      <c r="AK4955">
        <v>7.2</v>
      </c>
      <c r="AL4955">
        <v>1.9</v>
      </c>
      <c r="AM4955">
        <v>1.7</v>
      </c>
      <c r="AN4955">
        <v>2.6</v>
      </c>
      <c r="AO4955">
        <v>390</v>
      </c>
      <c r="AP4955">
        <v>330</v>
      </c>
      <c r="AQ4955">
        <v>530</v>
      </c>
      <c r="AR4955">
        <v>0</v>
      </c>
      <c r="AS4955">
        <v>73</v>
      </c>
      <c r="AT4955">
        <v>62</v>
      </c>
      <c r="AU4955">
        <v>83</v>
      </c>
    </row>
    <row r="4956" spans="1:47">
      <c r="A4956" t="s">
        <v>705</v>
      </c>
      <c r="B4956" t="s">
        <v>706</v>
      </c>
      <c r="C4956" t="s">
        <v>707</v>
      </c>
      <c r="D4956">
        <v>862</v>
      </c>
      <c r="E4956" t="s">
        <v>77</v>
      </c>
      <c r="F4956">
        <v>1992</v>
      </c>
      <c r="G4956">
        <v>20691641</v>
      </c>
      <c r="H4956">
        <v>49</v>
      </c>
      <c r="I4956">
        <v>25</v>
      </c>
      <c r="J4956">
        <v>82</v>
      </c>
      <c r="K4956">
        <v>10000</v>
      </c>
      <c r="L4956">
        <v>5100</v>
      </c>
      <c r="M4956">
        <v>17000</v>
      </c>
      <c r="N4956" t="s">
        <v>51</v>
      </c>
      <c r="O4956">
        <v>4.3</v>
      </c>
      <c r="P4956">
        <v>4.0999999999999996</v>
      </c>
      <c r="Q4956">
        <v>4.5</v>
      </c>
      <c r="R4956">
        <v>890</v>
      </c>
      <c r="S4956">
        <v>850</v>
      </c>
      <c r="T4956">
        <v>920</v>
      </c>
      <c r="U4956">
        <v>0.66</v>
      </c>
      <c r="V4956">
        <v>0.41</v>
      </c>
      <c r="W4956">
        <v>0.97</v>
      </c>
      <c r="X4956">
        <v>140</v>
      </c>
      <c r="Y4956">
        <v>86</v>
      </c>
      <c r="Z4956">
        <v>200</v>
      </c>
      <c r="AA4956" t="s">
        <v>58</v>
      </c>
      <c r="AB4956">
        <v>35</v>
      </c>
      <c r="AC4956">
        <v>32</v>
      </c>
      <c r="AD4956">
        <v>40</v>
      </c>
      <c r="AE4956">
        <v>7300</v>
      </c>
      <c r="AF4956">
        <v>6500</v>
      </c>
      <c r="AG4956">
        <v>8300</v>
      </c>
      <c r="AH4956">
        <v>0</v>
      </c>
      <c r="AI4956">
        <v>6.8</v>
      </c>
      <c r="AJ4956">
        <v>5.3</v>
      </c>
      <c r="AK4956">
        <v>8.6</v>
      </c>
      <c r="AL4956">
        <v>2.4</v>
      </c>
      <c r="AM4956">
        <v>2.1</v>
      </c>
      <c r="AN4956">
        <v>3.1</v>
      </c>
      <c r="AO4956">
        <v>490</v>
      </c>
      <c r="AP4956">
        <v>440</v>
      </c>
      <c r="AQ4956">
        <v>650</v>
      </c>
      <c r="AR4956">
        <v>0</v>
      </c>
      <c r="AS4956">
        <v>75</v>
      </c>
      <c r="AT4956">
        <v>66</v>
      </c>
      <c r="AU4956">
        <v>83</v>
      </c>
    </row>
    <row r="4957" spans="1:47">
      <c r="A4957" t="s">
        <v>705</v>
      </c>
      <c r="B4957" t="s">
        <v>706</v>
      </c>
      <c r="C4957" t="s">
        <v>707</v>
      </c>
      <c r="D4957">
        <v>862</v>
      </c>
      <c r="E4957" t="s">
        <v>77</v>
      </c>
      <c r="F4957">
        <v>1993</v>
      </c>
      <c r="G4957">
        <v>21160262</v>
      </c>
      <c r="H4957">
        <v>49</v>
      </c>
      <c r="I4957">
        <v>25</v>
      </c>
      <c r="J4957">
        <v>80</v>
      </c>
      <c r="K4957">
        <v>10000</v>
      </c>
      <c r="L4957">
        <v>5200</v>
      </c>
      <c r="M4957">
        <v>17000</v>
      </c>
      <c r="N4957" t="s">
        <v>51</v>
      </c>
      <c r="O4957">
        <v>3.6</v>
      </c>
      <c r="P4957">
        <v>3.5</v>
      </c>
      <c r="Q4957">
        <v>3.8</v>
      </c>
      <c r="R4957">
        <v>770</v>
      </c>
      <c r="S4957">
        <v>740</v>
      </c>
      <c r="T4957">
        <v>800</v>
      </c>
      <c r="U4957">
        <v>0.82</v>
      </c>
      <c r="V4957">
        <v>0.56000000000000005</v>
      </c>
      <c r="W4957">
        <v>1.1000000000000001</v>
      </c>
      <c r="X4957">
        <v>170</v>
      </c>
      <c r="Y4957">
        <v>120</v>
      </c>
      <c r="Z4957">
        <v>240</v>
      </c>
      <c r="AA4957" t="s">
        <v>58</v>
      </c>
      <c r="AB4957">
        <v>35</v>
      </c>
      <c r="AC4957">
        <v>32</v>
      </c>
      <c r="AD4957">
        <v>39</v>
      </c>
      <c r="AE4957">
        <v>7400</v>
      </c>
      <c r="AF4957">
        <v>6800</v>
      </c>
      <c r="AG4957">
        <v>8200</v>
      </c>
      <c r="AH4957">
        <v>0</v>
      </c>
      <c r="AI4957">
        <v>8.3000000000000007</v>
      </c>
      <c r="AJ4957">
        <v>6.9</v>
      </c>
      <c r="AK4957">
        <v>9.9</v>
      </c>
      <c r="AL4957">
        <v>2.9</v>
      </c>
      <c r="AM4957">
        <v>2.7</v>
      </c>
      <c r="AN4957">
        <v>3.6</v>
      </c>
      <c r="AO4957">
        <v>610</v>
      </c>
      <c r="AP4957">
        <v>570</v>
      </c>
      <c r="AQ4957">
        <v>770</v>
      </c>
      <c r="AR4957">
        <v>0</v>
      </c>
      <c r="AS4957">
        <v>70</v>
      </c>
      <c r="AT4957">
        <v>63</v>
      </c>
      <c r="AU4957">
        <v>76</v>
      </c>
    </row>
    <row r="4958" spans="1:47">
      <c r="A4958" t="s">
        <v>705</v>
      </c>
      <c r="B4958" t="s">
        <v>706</v>
      </c>
      <c r="C4958" t="s">
        <v>707</v>
      </c>
      <c r="D4958">
        <v>862</v>
      </c>
      <c r="E4958" t="s">
        <v>77</v>
      </c>
      <c r="F4958">
        <v>1994</v>
      </c>
      <c r="G4958">
        <v>21626607</v>
      </c>
      <c r="H4958">
        <v>48</v>
      </c>
      <c r="I4958">
        <v>24</v>
      </c>
      <c r="J4958">
        <v>79</v>
      </c>
      <c r="K4958">
        <v>10000</v>
      </c>
      <c r="L4958">
        <v>5200</v>
      </c>
      <c r="M4958">
        <v>17000</v>
      </c>
      <c r="N4958" t="s">
        <v>51</v>
      </c>
      <c r="O4958">
        <v>3.8</v>
      </c>
      <c r="P4958">
        <v>3.7</v>
      </c>
      <c r="Q4958">
        <v>4</v>
      </c>
      <c r="R4958">
        <v>830</v>
      </c>
      <c r="S4958">
        <v>810</v>
      </c>
      <c r="T4958">
        <v>860</v>
      </c>
      <c r="U4958">
        <v>0.97</v>
      </c>
      <c r="V4958">
        <v>0.68</v>
      </c>
      <c r="W4958">
        <v>1.3</v>
      </c>
      <c r="X4958">
        <v>210</v>
      </c>
      <c r="Y4958">
        <v>150</v>
      </c>
      <c r="Z4958">
        <v>290</v>
      </c>
      <c r="AA4958" t="s">
        <v>58</v>
      </c>
      <c r="AB4958">
        <v>35</v>
      </c>
      <c r="AC4958">
        <v>31</v>
      </c>
      <c r="AD4958">
        <v>39</v>
      </c>
      <c r="AE4958">
        <v>7500</v>
      </c>
      <c r="AF4958">
        <v>6800</v>
      </c>
      <c r="AG4958">
        <v>8300</v>
      </c>
      <c r="AH4958">
        <v>0</v>
      </c>
      <c r="AI4958">
        <v>9.8000000000000007</v>
      </c>
      <c r="AJ4958">
        <v>8.1999999999999993</v>
      </c>
      <c r="AK4958">
        <v>12</v>
      </c>
      <c r="AL4958">
        <v>3.4</v>
      </c>
      <c r="AM4958">
        <v>3.2</v>
      </c>
      <c r="AN4958">
        <v>4.2</v>
      </c>
      <c r="AO4958">
        <v>740</v>
      </c>
      <c r="AP4958">
        <v>700</v>
      </c>
      <c r="AQ4958">
        <v>910</v>
      </c>
      <c r="AR4958">
        <v>0</v>
      </c>
      <c r="AS4958">
        <v>65</v>
      </c>
      <c r="AT4958">
        <v>59</v>
      </c>
      <c r="AU4958">
        <v>72</v>
      </c>
    </row>
    <row r="4959" spans="1:47">
      <c r="A4959" t="s">
        <v>705</v>
      </c>
      <c r="B4959" t="s">
        <v>706</v>
      </c>
      <c r="C4959" t="s">
        <v>707</v>
      </c>
      <c r="D4959">
        <v>862</v>
      </c>
      <c r="E4959" t="s">
        <v>77</v>
      </c>
      <c r="F4959">
        <v>1995</v>
      </c>
      <c r="G4959">
        <v>22092144</v>
      </c>
      <c r="H4959">
        <v>47</v>
      </c>
      <c r="I4959">
        <v>24</v>
      </c>
      <c r="J4959">
        <v>78</v>
      </c>
      <c r="K4959">
        <v>10000</v>
      </c>
      <c r="L4959">
        <v>5300</v>
      </c>
      <c r="M4959">
        <v>17000</v>
      </c>
      <c r="N4959" t="s">
        <v>51</v>
      </c>
      <c r="O4959">
        <v>3.7</v>
      </c>
      <c r="P4959">
        <v>3.6</v>
      </c>
      <c r="Q4959">
        <v>3.8</v>
      </c>
      <c r="R4959">
        <v>810</v>
      </c>
      <c r="S4959">
        <v>790</v>
      </c>
      <c r="T4959">
        <v>830</v>
      </c>
      <c r="U4959">
        <v>1.1000000000000001</v>
      </c>
      <c r="V4959">
        <v>0.77</v>
      </c>
      <c r="W4959">
        <v>1.5</v>
      </c>
      <c r="X4959">
        <v>240</v>
      </c>
      <c r="Y4959">
        <v>170</v>
      </c>
      <c r="Z4959">
        <v>330</v>
      </c>
      <c r="AA4959" t="s">
        <v>57</v>
      </c>
      <c r="AB4959">
        <v>35</v>
      </c>
      <c r="AC4959">
        <v>31</v>
      </c>
      <c r="AD4959">
        <v>39</v>
      </c>
      <c r="AE4959">
        <v>7700</v>
      </c>
      <c r="AF4959">
        <v>6900</v>
      </c>
      <c r="AG4959">
        <v>8600</v>
      </c>
      <c r="AH4959">
        <v>0</v>
      </c>
      <c r="AI4959">
        <v>11</v>
      </c>
      <c r="AJ4959">
        <v>9.3000000000000007</v>
      </c>
      <c r="AK4959">
        <v>13</v>
      </c>
      <c r="AL4959">
        <v>3.9</v>
      </c>
      <c r="AM4959">
        <v>3.6</v>
      </c>
      <c r="AN4959">
        <v>4.7</v>
      </c>
      <c r="AO4959">
        <v>860</v>
      </c>
      <c r="AP4959">
        <v>810</v>
      </c>
      <c r="AQ4959">
        <v>1000</v>
      </c>
      <c r="AR4959">
        <v>0</v>
      </c>
      <c r="AS4959">
        <v>73</v>
      </c>
      <c r="AT4959">
        <v>65</v>
      </c>
      <c r="AU4959">
        <v>81</v>
      </c>
    </row>
    <row r="4960" spans="1:47">
      <c r="A4960" t="s">
        <v>705</v>
      </c>
      <c r="B4960" t="s">
        <v>706</v>
      </c>
      <c r="C4960" t="s">
        <v>707</v>
      </c>
      <c r="D4960">
        <v>862</v>
      </c>
      <c r="E4960" t="s">
        <v>77</v>
      </c>
      <c r="F4960">
        <v>1996</v>
      </c>
      <c r="G4960">
        <v>22556838</v>
      </c>
      <c r="H4960">
        <v>47</v>
      </c>
      <c r="I4960">
        <v>24</v>
      </c>
      <c r="J4960">
        <v>77</v>
      </c>
      <c r="K4960">
        <v>11000</v>
      </c>
      <c r="L4960">
        <v>5300</v>
      </c>
      <c r="M4960">
        <v>17000</v>
      </c>
      <c r="N4960" t="s">
        <v>51</v>
      </c>
      <c r="O4960">
        <v>3.5</v>
      </c>
      <c r="P4960">
        <v>3.4</v>
      </c>
      <c r="Q4960">
        <v>3.6</v>
      </c>
      <c r="R4960">
        <v>790</v>
      </c>
      <c r="S4960">
        <v>770</v>
      </c>
      <c r="T4960">
        <v>810</v>
      </c>
      <c r="U4960">
        <v>1.2</v>
      </c>
      <c r="V4960">
        <v>0.86</v>
      </c>
      <c r="W4960">
        <v>1.5</v>
      </c>
      <c r="X4960">
        <v>270</v>
      </c>
      <c r="Y4960">
        <v>190</v>
      </c>
      <c r="Z4960">
        <v>350</v>
      </c>
      <c r="AA4960" t="s">
        <v>58</v>
      </c>
      <c r="AB4960">
        <v>35</v>
      </c>
      <c r="AC4960">
        <v>31</v>
      </c>
      <c r="AD4960">
        <v>38</v>
      </c>
      <c r="AE4960">
        <v>7800</v>
      </c>
      <c r="AF4960">
        <v>7000</v>
      </c>
      <c r="AG4960">
        <v>8700</v>
      </c>
      <c r="AH4960">
        <v>0</v>
      </c>
      <c r="AI4960">
        <v>12</v>
      </c>
      <c r="AJ4960">
        <v>10</v>
      </c>
      <c r="AK4960">
        <v>14</v>
      </c>
      <c r="AL4960">
        <v>4.2</v>
      </c>
      <c r="AM4960">
        <v>4</v>
      </c>
      <c r="AN4960">
        <v>5.0999999999999996</v>
      </c>
      <c r="AO4960">
        <v>950</v>
      </c>
      <c r="AP4960">
        <v>900</v>
      </c>
      <c r="AQ4960">
        <v>1100</v>
      </c>
      <c r="AR4960">
        <v>0</v>
      </c>
      <c r="AS4960">
        <v>72</v>
      </c>
      <c r="AT4960">
        <v>65</v>
      </c>
      <c r="AU4960">
        <v>80</v>
      </c>
    </row>
    <row r="4961" spans="1:47">
      <c r="A4961" t="s">
        <v>705</v>
      </c>
      <c r="B4961" t="s">
        <v>706</v>
      </c>
      <c r="C4961" t="s">
        <v>707</v>
      </c>
      <c r="D4961">
        <v>862</v>
      </c>
      <c r="E4961" t="s">
        <v>77</v>
      </c>
      <c r="F4961">
        <v>1997</v>
      </c>
      <c r="G4961">
        <v>23020184</v>
      </c>
      <c r="H4961">
        <v>46</v>
      </c>
      <c r="I4961">
        <v>23</v>
      </c>
      <c r="J4961">
        <v>76</v>
      </c>
      <c r="K4961">
        <v>11000</v>
      </c>
      <c r="L4961">
        <v>5300</v>
      </c>
      <c r="M4961">
        <v>17000</v>
      </c>
      <c r="N4961" t="s">
        <v>51</v>
      </c>
      <c r="O4961">
        <v>3.4</v>
      </c>
      <c r="P4961">
        <v>3.3</v>
      </c>
      <c r="Q4961">
        <v>3.5</v>
      </c>
      <c r="R4961">
        <v>780</v>
      </c>
      <c r="S4961">
        <v>760</v>
      </c>
      <c r="T4961">
        <v>800</v>
      </c>
      <c r="U4961">
        <v>1.2</v>
      </c>
      <c r="V4961">
        <v>0.91</v>
      </c>
      <c r="W4961">
        <v>1.5</v>
      </c>
      <c r="X4961">
        <v>280</v>
      </c>
      <c r="Y4961">
        <v>210</v>
      </c>
      <c r="Z4961">
        <v>350</v>
      </c>
      <c r="AA4961" t="s">
        <v>58</v>
      </c>
      <c r="AB4961">
        <v>35</v>
      </c>
      <c r="AC4961">
        <v>32</v>
      </c>
      <c r="AD4961">
        <v>38</v>
      </c>
      <c r="AE4961">
        <v>8000</v>
      </c>
      <c r="AF4961">
        <v>7300</v>
      </c>
      <c r="AG4961">
        <v>8700</v>
      </c>
      <c r="AH4961">
        <v>0</v>
      </c>
      <c r="AI4961">
        <v>13</v>
      </c>
      <c r="AJ4961">
        <v>11</v>
      </c>
      <c r="AK4961">
        <v>15</v>
      </c>
      <c r="AL4961">
        <v>4.4000000000000004</v>
      </c>
      <c r="AM4961">
        <v>4.3</v>
      </c>
      <c r="AN4961">
        <v>5.2</v>
      </c>
      <c r="AO4961">
        <v>1000</v>
      </c>
      <c r="AP4961">
        <v>990</v>
      </c>
      <c r="AQ4961">
        <v>1200</v>
      </c>
      <c r="AR4961">
        <v>0</v>
      </c>
      <c r="AS4961">
        <v>75</v>
      </c>
      <c r="AT4961">
        <v>69</v>
      </c>
      <c r="AU4961">
        <v>82</v>
      </c>
    </row>
    <row r="4962" spans="1:47">
      <c r="A4962" t="s">
        <v>705</v>
      </c>
      <c r="B4962" t="s">
        <v>706</v>
      </c>
      <c r="C4962" t="s">
        <v>707</v>
      </c>
      <c r="D4962">
        <v>862</v>
      </c>
      <c r="E4962" t="s">
        <v>77</v>
      </c>
      <c r="F4962">
        <v>1998</v>
      </c>
      <c r="G4962">
        <v>23482700</v>
      </c>
      <c r="H4962">
        <v>45</v>
      </c>
      <c r="I4962">
        <v>23</v>
      </c>
      <c r="J4962">
        <v>75</v>
      </c>
      <c r="K4962">
        <v>11000</v>
      </c>
      <c r="L4962">
        <v>5400</v>
      </c>
      <c r="M4962">
        <v>18000</v>
      </c>
      <c r="N4962" t="s">
        <v>51</v>
      </c>
      <c r="O4962">
        <v>3.3</v>
      </c>
      <c r="P4962">
        <v>3.2</v>
      </c>
      <c r="Q4962">
        <v>3.4</v>
      </c>
      <c r="R4962">
        <v>780</v>
      </c>
      <c r="S4962">
        <v>760</v>
      </c>
      <c r="T4962">
        <v>800</v>
      </c>
      <c r="U4962">
        <v>1.2</v>
      </c>
      <c r="V4962">
        <v>0.89</v>
      </c>
      <c r="W4962">
        <v>1.5</v>
      </c>
      <c r="X4962">
        <v>280</v>
      </c>
      <c r="Y4962">
        <v>210</v>
      </c>
      <c r="Z4962">
        <v>360</v>
      </c>
      <c r="AA4962" t="s">
        <v>58</v>
      </c>
      <c r="AB4962">
        <v>35</v>
      </c>
      <c r="AC4962">
        <v>32</v>
      </c>
      <c r="AD4962">
        <v>37</v>
      </c>
      <c r="AE4962">
        <v>8100</v>
      </c>
      <c r="AF4962">
        <v>7400</v>
      </c>
      <c r="AG4962">
        <v>8600</v>
      </c>
      <c r="AH4962">
        <v>0</v>
      </c>
      <c r="AI4962">
        <v>13</v>
      </c>
      <c r="AJ4962">
        <v>12</v>
      </c>
      <c r="AK4962">
        <v>15</v>
      </c>
      <c r="AL4962">
        <v>4.5</v>
      </c>
      <c r="AM4962">
        <v>4.5</v>
      </c>
      <c r="AN4962">
        <v>5.3</v>
      </c>
      <c r="AO4962">
        <v>1100</v>
      </c>
      <c r="AP4962">
        <v>1100</v>
      </c>
      <c r="AQ4962">
        <v>1200</v>
      </c>
      <c r="AR4962">
        <v>0</v>
      </c>
      <c r="AS4962">
        <v>77</v>
      </c>
      <c r="AT4962">
        <v>73</v>
      </c>
      <c r="AU4962">
        <v>84</v>
      </c>
    </row>
    <row r="4963" spans="1:47">
      <c r="A4963" t="s">
        <v>705</v>
      </c>
      <c r="B4963" t="s">
        <v>706</v>
      </c>
      <c r="C4963" t="s">
        <v>707</v>
      </c>
      <c r="D4963">
        <v>862</v>
      </c>
      <c r="E4963" t="s">
        <v>77</v>
      </c>
      <c r="F4963">
        <v>1999</v>
      </c>
      <c r="G4963">
        <v>23945002</v>
      </c>
      <c r="H4963">
        <v>45</v>
      </c>
      <c r="I4963">
        <v>22</v>
      </c>
      <c r="J4963">
        <v>75</v>
      </c>
      <c r="K4963">
        <v>11000</v>
      </c>
      <c r="L4963">
        <v>5400</v>
      </c>
      <c r="M4963">
        <v>18000</v>
      </c>
      <c r="N4963" t="s">
        <v>51</v>
      </c>
      <c r="O4963">
        <v>3.2</v>
      </c>
      <c r="P4963">
        <v>3.1</v>
      </c>
      <c r="Q4963">
        <v>3.3</v>
      </c>
      <c r="R4963">
        <v>770</v>
      </c>
      <c r="S4963">
        <v>750</v>
      </c>
      <c r="T4963">
        <v>800</v>
      </c>
      <c r="U4963">
        <v>1.2</v>
      </c>
      <c r="V4963">
        <v>0.84</v>
      </c>
      <c r="W4963">
        <v>1.6</v>
      </c>
      <c r="X4963">
        <v>280</v>
      </c>
      <c r="Y4963">
        <v>200</v>
      </c>
      <c r="Z4963">
        <v>370</v>
      </c>
      <c r="AA4963" t="s">
        <v>58</v>
      </c>
      <c r="AB4963">
        <v>34</v>
      </c>
      <c r="AC4963">
        <v>32</v>
      </c>
      <c r="AD4963">
        <v>37</v>
      </c>
      <c r="AE4963">
        <v>8200</v>
      </c>
      <c r="AF4963">
        <v>7600</v>
      </c>
      <c r="AG4963">
        <v>8900</v>
      </c>
      <c r="AH4963">
        <v>0</v>
      </c>
      <c r="AI4963">
        <v>13</v>
      </c>
      <c r="AJ4963">
        <v>12</v>
      </c>
      <c r="AK4963">
        <v>15</v>
      </c>
      <c r="AL4963">
        <v>4.5999999999999996</v>
      </c>
      <c r="AM4963">
        <v>4.4000000000000004</v>
      </c>
      <c r="AN4963">
        <v>5.5</v>
      </c>
      <c r="AO4963">
        <v>1100</v>
      </c>
      <c r="AP4963">
        <v>1100</v>
      </c>
      <c r="AQ4963">
        <v>1300</v>
      </c>
      <c r="AR4963">
        <v>0</v>
      </c>
      <c r="AS4963">
        <v>80</v>
      </c>
      <c r="AT4963">
        <v>74</v>
      </c>
      <c r="AU4963">
        <v>87</v>
      </c>
    </row>
    <row r="4964" spans="1:47">
      <c r="A4964" t="s">
        <v>705</v>
      </c>
      <c r="B4964" t="s">
        <v>706</v>
      </c>
      <c r="C4964" t="s">
        <v>707</v>
      </c>
      <c r="D4964">
        <v>862</v>
      </c>
      <c r="E4964" t="s">
        <v>77</v>
      </c>
      <c r="F4964">
        <v>2000</v>
      </c>
      <c r="G4964">
        <v>24407553</v>
      </c>
      <c r="H4964">
        <v>44</v>
      </c>
      <c r="I4964">
        <v>22</v>
      </c>
      <c r="J4964">
        <v>74</v>
      </c>
      <c r="K4964">
        <v>11000</v>
      </c>
      <c r="L4964">
        <v>5400</v>
      </c>
      <c r="M4964">
        <v>18000</v>
      </c>
      <c r="N4964" t="s">
        <v>51</v>
      </c>
      <c r="O4964">
        <v>2.7</v>
      </c>
      <c r="P4964">
        <v>2.7</v>
      </c>
      <c r="Q4964">
        <v>2.8</v>
      </c>
      <c r="R4964">
        <v>670</v>
      </c>
      <c r="S4964">
        <v>650</v>
      </c>
      <c r="T4964">
        <v>690</v>
      </c>
      <c r="U4964">
        <v>1.2</v>
      </c>
      <c r="V4964">
        <v>0.81</v>
      </c>
      <c r="W4964">
        <v>1.6</v>
      </c>
      <c r="X4964">
        <v>280</v>
      </c>
      <c r="Y4964">
        <v>200</v>
      </c>
      <c r="Z4964">
        <v>380</v>
      </c>
      <c r="AA4964" t="s">
        <v>58</v>
      </c>
      <c r="AB4964">
        <v>34</v>
      </c>
      <c r="AC4964">
        <v>32</v>
      </c>
      <c r="AD4964">
        <v>37</v>
      </c>
      <c r="AE4964">
        <v>8400</v>
      </c>
      <c r="AF4964">
        <v>7700</v>
      </c>
      <c r="AG4964">
        <v>9000</v>
      </c>
      <c r="AH4964">
        <v>0</v>
      </c>
      <c r="AI4964">
        <v>13</v>
      </c>
      <c r="AJ4964">
        <v>12</v>
      </c>
      <c r="AK4964">
        <v>15</v>
      </c>
      <c r="AL4964">
        <v>4.5999999999999996</v>
      </c>
      <c r="AM4964">
        <v>4.4000000000000004</v>
      </c>
      <c r="AN4964">
        <v>5.4</v>
      </c>
      <c r="AO4964">
        <v>1100</v>
      </c>
      <c r="AP4964">
        <v>1100</v>
      </c>
      <c r="AQ4964">
        <v>1300</v>
      </c>
      <c r="AR4964">
        <v>0</v>
      </c>
      <c r="AS4964">
        <v>77</v>
      </c>
      <c r="AT4964">
        <v>72</v>
      </c>
      <c r="AU4964">
        <v>84</v>
      </c>
    </row>
    <row r="4965" spans="1:47">
      <c r="A4965" t="s">
        <v>705</v>
      </c>
      <c r="B4965" t="s">
        <v>706</v>
      </c>
      <c r="C4965" t="s">
        <v>707</v>
      </c>
      <c r="D4965">
        <v>862</v>
      </c>
      <c r="E4965" t="s">
        <v>77</v>
      </c>
      <c r="F4965">
        <v>2001</v>
      </c>
      <c r="G4965">
        <v>24870441</v>
      </c>
      <c r="H4965">
        <v>44</v>
      </c>
      <c r="I4965">
        <v>22</v>
      </c>
      <c r="J4965">
        <v>74</v>
      </c>
      <c r="K4965">
        <v>11000</v>
      </c>
      <c r="L4965">
        <v>5500</v>
      </c>
      <c r="M4965">
        <v>18000</v>
      </c>
      <c r="N4965" t="s">
        <v>51</v>
      </c>
      <c r="O4965">
        <v>3.1</v>
      </c>
      <c r="P4965">
        <v>3</v>
      </c>
      <c r="Q4965">
        <v>3.2</v>
      </c>
      <c r="R4965">
        <v>770</v>
      </c>
      <c r="S4965">
        <v>750</v>
      </c>
      <c r="T4965">
        <v>800</v>
      </c>
      <c r="U4965">
        <v>1.1000000000000001</v>
      </c>
      <c r="V4965">
        <v>0.82</v>
      </c>
      <c r="W4965">
        <v>1.5</v>
      </c>
      <c r="X4965">
        <v>280</v>
      </c>
      <c r="Y4965">
        <v>200</v>
      </c>
      <c r="Z4965">
        <v>370</v>
      </c>
      <c r="AA4965" t="s">
        <v>58</v>
      </c>
      <c r="AB4965">
        <v>34</v>
      </c>
      <c r="AC4965">
        <v>31</v>
      </c>
      <c r="AD4965">
        <v>36</v>
      </c>
      <c r="AE4965">
        <v>8500</v>
      </c>
      <c r="AF4965">
        <v>7800</v>
      </c>
      <c r="AG4965">
        <v>9000</v>
      </c>
      <c r="AH4965">
        <v>0</v>
      </c>
      <c r="AI4965">
        <v>13</v>
      </c>
      <c r="AJ4965">
        <v>12</v>
      </c>
      <c r="AK4965">
        <v>15</v>
      </c>
      <c r="AL4965">
        <v>4.5999999999999996</v>
      </c>
      <c r="AM4965">
        <v>4.4000000000000004</v>
      </c>
      <c r="AN4965">
        <v>5.2</v>
      </c>
      <c r="AO4965">
        <v>1100</v>
      </c>
      <c r="AP4965">
        <v>1100</v>
      </c>
      <c r="AQ4965">
        <v>1300</v>
      </c>
      <c r="AR4965">
        <v>0</v>
      </c>
      <c r="AS4965">
        <v>74</v>
      </c>
      <c r="AT4965">
        <v>69</v>
      </c>
      <c r="AU4965">
        <v>80</v>
      </c>
    </row>
    <row r="4966" spans="1:47">
      <c r="A4966" t="s">
        <v>705</v>
      </c>
      <c r="B4966" t="s">
        <v>706</v>
      </c>
      <c r="C4966" t="s">
        <v>707</v>
      </c>
      <c r="D4966">
        <v>862</v>
      </c>
      <c r="E4966" t="s">
        <v>77</v>
      </c>
      <c r="F4966">
        <v>2002</v>
      </c>
      <c r="G4966">
        <v>25333622</v>
      </c>
      <c r="H4966">
        <v>44</v>
      </c>
      <c r="I4966">
        <v>22</v>
      </c>
      <c r="J4966">
        <v>74</v>
      </c>
      <c r="K4966">
        <v>11000</v>
      </c>
      <c r="L4966">
        <v>5500</v>
      </c>
      <c r="M4966">
        <v>19000</v>
      </c>
      <c r="N4966" t="s">
        <v>51</v>
      </c>
      <c r="O4966">
        <v>2.7</v>
      </c>
      <c r="P4966">
        <v>2.7</v>
      </c>
      <c r="Q4966">
        <v>2.8</v>
      </c>
      <c r="R4966">
        <v>690</v>
      </c>
      <c r="S4966">
        <v>670</v>
      </c>
      <c r="T4966">
        <v>710</v>
      </c>
      <c r="U4966">
        <v>1.1000000000000001</v>
      </c>
      <c r="V4966">
        <v>0.85</v>
      </c>
      <c r="W4966">
        <v>1.4</v>
      </c>
      <c r="X4966">
        <v>290</v>
      </c>
      <c r="Y4966">
        <v>220</v>
      </c>
      <c r="Z4966">
        <v>370</v>
      </c>
      <c r="AA4966" t="s">
        <v>58</v>
      </c>
      <c r="AB4966">
        <v>34</v>
      </c>
      <c r="AC4966">
        <v>32</v>
      </c>
      <c r="AD4966">
        <v>36</v>
      </c>
      <c r="AE4966">
        <v>8600</v>
      </c>
      <c r="AF4966">
        <v>8000</v>
      </c>
      <c r="AG4966">
        <v>9100</v>
      </c>
      <c r="AH4966">
        <v>0</v>
      </c>
      <c r="AI4966">
        <v>13</v>
      </c>
      <c r="AJ4966">
        <v>12</v>
      </c>
      <c r="AK4966">
        <v>15</v>
      </c>
      <c r="AL4966">
        <v>4.5999999999999996</v>
      </c>
      <c r="AM4966">
        <v>4.3</v>
      </c>
      <c r="AN4966">
        <v>4.9000000000000004</v>
      </c>
      <c r="AO4966">
        <v>1200</v>
      </c>
      <c r="AP4966">
        <v>1100</v>
      </c>
      <c r="AQ4966">
        <v>1300</v>
      </c>
      <c r="AR4966">
        <v>0</v>
      </c>
      <c r="AS4966">
        <v>72</v>
      </c>
      <c r="AT4966">
        <v>68</v>
      </c>
      <c r="AU4966">
        <v>77</v>
      </c>
    </row>
    <row r="4967" spans="1:47">
      <c r="A4967" t="s">
        <v>705</v>
      </c>
      <c r="B4967" t="s">
        <v>706</v>
      </c>
      <c r="C4967" t="s">
        <v>707</v>
      </c>
      <c r="D4967">
        <v>862</v>
      </c>
      <c r="E4967" t="s">
        <v>77</v>
      </c>
      <c r="F4967">
        <v>2003</v>
      </c>
      <c r="G4967">
        <v>25797219</v>
      </c>
      <c r="H4967">
        <v>44</v>
      </c>
      <c r="I4967">
        <v>22</v>
      </c>
      <c r="J4967">
        <v>74</v>
      </c>
      <c r="K4967">
        <v>11000</v>
      </c>
      <c r="L4967">
        <v>5800</v>
      </c>
      <c r="M4967">
        <v>19000</v>
      </c>
      <c r="N4967" t="s">
        <v>51</v>
      </c>
      <c r="O4967">
        <v>2.9</v>
      </c>
      <c r="P4967">
        <v>2.8</v>
      </c>
      <c r="Q4967">
        <v>2.9</v>
      </c>
      <c r="R4967">
        <v>740</v>
      </c>
      <c r="S4967">
        <v>730</v>
      </c>
      <c r="T4967">
        <v>760</v>
      </c>
      <c r="U4967">
        <v>1.1000000000000001</v>
      </c>
      <c r="V4967">
        <v>0.88</v>
      </c>
      <c r="W4967">
        <v>1.4</v>
      </c>
      <c r="X4967">
        <v>290</v>
      </c>
      <c r="Y4967">
        <v>230</v>
      </c>
      <c r="Z4967">
        <v>370</v>
      </c>
      <c r="AA4967" t="s">
        <v>58</v>
      </c>
      <c r="AB4967">
        <v>34</v>
      </c>
      <c r="AC4967">
        <v>32</v>
      </c>
      <c r="AD4967">
        <v>36</v>
      </c>
      <c r="AE4967">
        <v>8800</v>
      </c>
      <c r="AF4967">
        <v>8200</v>
      </c>
      <c r="AG4967">
        <v>9300</v>
      </c>
      <c r="AH4967">
        <v>0</v>
      </c>
      <c r="AI4967">
        <v>14</v>
      </c>
      <c r="AJ4967">
        <v>12</v>
      </c>
      <c r="AK4967">
        <v>15</v>
      </c>
      <c r="AL4967">
        <v>4.5999999999999996</v>
      </c>
      <c r="AM4967">
        <v>4.2</v>
      </c>
      <c r="AN4967">
        <v>4.8</v>
      </c>
      <c r="AO4967">
        <v>1200</v>
      </c>
      <c r="AP4967">
        <v>1100</v>
      </c>
      <c r="AQ4967">
        <v>1200</v>
      </c>
      <c r="AR4967">
        <v>0</v>
      </c>
      <c r="AS4967">
        <v>77</v>
      </c>
      <c r="AT4967">
        <v>72</v>
      </c>
      <c r="AU4967">
        <v>82</v>
      </c>
    </row>
    <row r="4968" spans="1:47">
      <c r="A4968" t="s">
        <v>705</v>
      </c>
      <c r="B4968" t="s">
        <v>706</v>
      </c>
      <c r="C4968" t="s">
        <v>707</v>
      </c>
      <c r="D4968">
        <v>862</v>
      </c>
      <c r="E4968" t="s">
        <v>77</v>
      </c>
      <c r="F4968">
        <v>2004</v>
      </c>
      <c r="G4968">
        <v>26261326</v>
      </c>
      <c r="H4968">
        <v>44</v>
      </c>
      <c r="I4968">
        <v>23</v>
      </c>
      <c r="J4968">
        <v>74</v>
      </c>
      <c r="K4968">
        <v>12000</v>
      </c>
      <c r="L4968">
        <v>5900</v>
      </c>
      <c r="M4968">
        <v>19000</v>
      </c>
      <c r="N4968" t="s">
        <v>51</v>
      </c>
      <c r="O4968">
        <v>2.8</v>
      </c>
      <c r="P4968">
        <v>2.7</v>
      </c>
      <c r="Q4968">
        <v>2.8</v>
      </c>
      <c r="R4968">
        <v>720</v>
      </c>
      <c r="S4968">
        <v>710</v>
      </c>
      <c r="T4968">
        <v>740</v>
      </c>
      <c r="U4968">
        <v>1.2</v>
      </c>
      <c r="V4968">
        <v>0.9</v>
      </c>
      <c r="W4968">
        <v>1.5</v>
      </c>
      <c r="X4968">
        <v>300</v>
      </c>
      <c r="Y4968">
        <v>240</v>
      </c>
      <c r="Z4968">
        <v>380</v>
      </c>
      <c r="AA4968" t="s">
        <v>58</v>
      </c>
      <c r="AB4968">
        <v>34</v>
      </c>
      <c r="AC4968">
        <v>32</v>
      </c>
      <c r="AD4968">
        <v>37</v>
      </c>
      <c r="AE4968">
        <v>8900</v>
      </c>
      <c r="AF4968">
        <v>8300</v>
      </c>
      <c r="AG4968">
        <v>9600</v>
      </c>
      <c r="AH4968">
        <v>0</v>
      </c>
      <c r="AI4968">
        <v>14</v>
      </c>
      <c r="AJ4968">
        <v>12</v>
      </c>
      <c r="AK4968">
        <v>15</v>
      </c>
      <c r="AL4968">
        <v>4.5999999999999996</v>
      </c>
      <c r="AM4968">
        <v>4.0999999999999996</v>
      </c>
      <c r="AN4968">
        <v>4.7</v>
      </c>
      <c r="AO4968">
        <v>1200</v>
      </c>
      <c r="AP4968">
        <v>1100</v>
      </c>
      <c r="AQ4968">
        <v>1200</v>
      </c>
      <c r="AR4968">
        <v>0</v>
      </c>
      <c r="AS4968">
        <v>76</v>
      </c>
      <c r="AT4968">
        <v>71</v>
      </c>
      <c r="AU4968">
        <v>82</v>
      </c>
    </row>
    <row r="4969" spans="1:47">
      <c r="A4969" t="s">
        <v>705</v>
      </c>
      <c r="B4969" t="s">
        <v>706</v>
      </c>
      <c r="C4969" t="s">
        <v>707</v>
      </c>
      <c r="D4969">
        <v>862</v>
      </c>
      <c r="E4969" t="s">
        <v>77</v>
      </c>
      <c r="F4969">
        <v>2005</v>
      </c>
      <c r="G4969">
        <v>26725897</v>
      </c>
      <c r="H4969">
        <v>45</v>
      </c>
      <c r="I4969">
        <v>23</v>
      </c>
      <c r="J4969">
        <v>74</v>
      </c>
      <c r="K4969">
        <v>12000</v>
      </c>
      <c r="L4969">
        <v>6100</v>
      </c>
      <c r="M4969">
        <v>20000</v>
      </c>
      <c r="N4969" t="s">
        <v>51</v>
      </c>
      <c r="O4969">
        <v>2.4</v>
      </c>
      <c r="P4969">
        <v>2.2999999999999998</v>
      </c>
      <c r="Q4969">
        <v>2.4</v>
      </c>
      <c r="R4969">
        <v>630</v>
      </c>
      <c r="S4969">
        <v>630</v>
      </c>
      <c r="T4969">
        <v>630</v>
      </c>
      <c r="U4969">
        <v>1.2</v>
      </c>
      <c r="V4969">
        <v>0.92</v>
      </c>
      <c r="W4969">
        <v>1.5</v>
      </c>
      <c r="X4969">
        <v>320</v>
      </c>
      <c r="Y4969">
        <v>250</v>
      </c>
      <c r="Z4969">
        <v>400</v>
      </c>
      <c r="AA4969" t="s">
        <v>58</v>
      </c>
      <c r="AB4969">
        <v>34</v>
      </c>
      <c r="AC4969">
        <v>32</v>
      </c>
      <c r="AD4969">
        <v>36</v>
      </c>
      <c r="AE4969">
        <v>9000</v>
      </c>
      <c r="AF4969">
        <v>8400</v>
      </c>
      <c r="AG4969">
        <v>9700</v>
      </c>
      <c r="AH4969">
        <v>0</v>
      </c>
      <c r="AI4969">
        <v>14</v>
      </c>
      <c r="AJ4969">
        <v>12</v>
      </c>
      <c r="AK4969">
        <v>15</v>
      </c>
      <c r="AL4969">
        <v>4.7</v>
      </c>
      <c r="AM4969">
        <v>4</v>
      </c>
      <c r="AN4969">
        <v>4.7</v>
      </c>
      <c r="AO4969">
        <v>1200</v>
      </c>
      <c r="AP4969">
        <v>1100</v>
      </c>
      <c r="AQ4969">
        <v>1300</v>
      </c>
      <c r="AR4969">
        <v>0</v>
      </c>
      <c r="AS4969">
        <v>76</v>
      </c>
      <c r="AT4969">
        <v>70</v>
      </c>
      <c r="AU4969">
        <v>81</v>
      </c>
    </row>
    <row r="4970" spans="1:47">
      <c r="A4970" t="s">
        <v>705</v>
      </c>
      <c r="B4970" t="s">
        <v>706</v>
      </c>
      <c r="C4970" t="s">
        <v>707</v>
      </c>
      <c r="D4970">
        <v>862</v>
      </c>
      <c r="E4970" t="s">
        <v>77</v>
      </c>
      <c r="F4970">
        <v>2006</v>
      </c>
      <c r="G4970">
        <v>27190882</v>
      </c>
      <c r="H4970">
        <v>45</v>
      </c>
      <c r="I4970">
        <v>23</v>
      </c>
      <c r="J4970">
        <v>74</v>
      </c>
      <c r="K4970">
        <v>12000</v>
      </c>
      <c r="L4970">
        <v>6300</v>
      </c>
      <c r="M4970">
        <v>20000</v>
      </c>
      <c r="N4970" t="s">
        <v>51</v>
      </c>
      <c r="O4970">
        <v>2.2999999999999998</v>
      </c>
      <c r="P4970">
        <v>2.2999999999999998</v>
      </c>
      <c r="Q4970">
        <v>2.2999999999999998</v>
      </c>
      <c r="R4970">
        <v>630</v>
      </c>
      <c r="S4970">
        <v>630</v>
      </c>
      <c r="T4970">
        <v>640</v>
      </c>
      <c r="U4970">
        <v>1.2</v>
      </c>
      <c r="V4970">
        <v>0.95</v>
      </c>
      <c r="W4970">
        <v>1.5</v>
      </c>
      <c r="X4970">
        <v>330</v>
      </c>
      <c r="Y4970">
        <v>260</v>
      </c>
      <c r="Z4970">
        <v>400</v>
      </c>
      <c r="AA4970" t="s">
        <v>58</v>
      </c>
      <c r="AB4970">
        <v>34</v>
      </c>
      <c r="AC4970">
        <v>32</v>
      </c>
      <c r="AD4970">
        <v>36</v>
      </c>
      <c r="AE4970">
        <v>9200</v>
      </c>
      <c r="AF4970">
        <v>8600</v>
      </c>
      <c r="AG4970">
        <v>9700</v>
      </c>
      <c r="AH4970">
        <v>0</v>
      </c>
      <c r="AI4970">
        <v>14</v>
      </c>
      <c r="AJ4970">
        <v>12</v>
      </c>
      <c r="AK4970">
        <v>15</v>
      </c>
      <c r="AL4970">
        <v>4.5999999999999996</v>
      </c>
      <c r="AM4970">
        <v>3.9</v>
      </c>
      <c r="AN4970">
        <v>4.7</v>
      </c>
      <c r="AO4970">
        <v>1300</v>
      </c>
      <c r="AP4970">
        <v>1100</v>
      </c>
      <c r="AQ4970">
        <v>1300</v>
      </c>
      <c r="AR4970">
        <v>0</v>
      </c>
      <c r="AS4970">
        <v>73</v>
      </c>
      <c r="AT4970">
        <v>69</v>
      </c>
      <c r="AU4970">
        <v>78</v>
      </c>
    </row>
    <row r="4971" spans="1:47">
      <c r="A4971" t="s">
        <v>705</v>
      </c>
      <c r="B4971" t="s">
        <v>706</v>
      </c>
      <c r="C4971" t="s">
        <v>707</v>
      </c>
      <c r="D4971">
        <v>862</v>
      </c>
      <c r="E4971" t="s">
        <v>77</v>
      </c>
      <c r="F4971">
        <v>2007</v>
      </c>
      <c r="G4971">
        <v>27655937</v>
      </c>
      <c r="H4971">
        <v>45</v>
      </c>
      <c r="I4971">
        <v>24</v>
      </c>
      <c r="J4971">
        <v>74</v>
      </c>
      <c r="K4971">
        <v>13000</v>
      </c>
      <c r="L4971">
        <v>6500</v>
      </c>
      <c r="M4971">
        <v>21000</v>
      </c>
      <c r="N4971" t="s">
        <v>51</v>
      </c>
      <c r="O4971">
        <v>2.4</v>
      </c>
      <c r="P4971">
        <v>2.4</v>
      </c>
      <c r="Q4971">
        <v>2.5</v>
      </c>
      <c r="R4971">
        <v>680</v>
      </c>
      <c r="S4971">
        <v>670</v>
      </c>
      <c r="T4971">
        <v>680</v>
      </c>
      <c r="U4971">
        <v>1.2</v>
      </c>
      <c r="V4971">
        <v>0.99</v>
      </c>
      <c r="W4971">
        <v>1.5</v>
      </c>
      <c r="X4971">
        <v>340</v>
      </c>
      <c r="Y4971">
        <v>270</v>
      </c>
      <c r="Z4971">
        <v>410</v>
      </c>
      <c r="AA4971" t="s">
        <v>58</v>
      </c>
      <c r="AB4971">
        <v>34</v>
      </c>
      <c r="AC4971">
        <v>31</v>
      </c>
      <c r="AD4971">
        <v>36</v>
      </c>
      <c r="AE4971">
        <v>9300</v>
      </c>
      <c r="AF4971">
        <v>8700</v>
      </c>
      <c r="AG4971">
        <v>9900</v>
      </c>
      <c r="AH4971">
        <v>0</v>
      </c>
      <c r="AI4971">
        <v>14</v>
      </c>
      <c r="AJ4971">
        <v>12</v>
      </c>
      <c r="AK4971">
        <v>15</v>
      </c>
      <c r="AL4971">
        <v>4.5999999999999996</v>
      </c>
      <c r="AM4971">
        <v>3.8</v>
      </c>
      <c r="AN4971">
        <v>4.7</v>
      </c>
      <c r="AO4971">
        <v>1300</v>
      </c>
      <c r="AP4971">
        <v>1100</v>
      </c>
      <c r="AQ4971">
        <v>1300</v>
      </c>
      <c r="AR4971">
        <v>0</v>
      </c>
      <c r="AS4971">
        <v>69</v>
      </c>
      <c r="AT4971">
        <v>65</v>
      </c>
      <c r="AU4971">
        <v>74</v>
      </c>
    </row>
    <row r="4972" spans="1:47">
      <c r="A4972" t="s">
        <v>705</v>
      </c>
      <c r="B4972" t="s">
        <v>706</v>
      </c>
      <c r="C4972" t="s">
        <v>707</v>
      </c>
      <c r="D4972">
        <v>862</v>
      </c>
      <c r="E4972" t="s">
        <v>77</v>
      </c>
      <c r="F4972">
        <v>2008</v>
      </c>
      <c r="G4972">
        <v>28120312</v>
      </c>
      <c r="H4972">
        <v>46</v>
      </c>
      <c r="I4972">
        <v>24</v>
      </c>
      <c r="J4972">
        <v>75</v>
      </c>
      <c r="K4972">
        <v>13000</v>
      </c>
      <c r="L4972">
        <v>6700</v>
      </c>
      <c r="M4972">
        <v>21000</v>
      </c>
      <c r="N4972" t="s">
        <v>51</v>
      </c>
      <c r="O4972">
        <v>2.2999999999999998</v>
      </c>
      <c r="P4972">
        <v>2.2999999999999998</v>
      </c>
      <c r="Q4972">
        <v>2.2999999999999998</v>
      </c>
      <c r="R4972">
        <v>650</v>
      </c>
      <c r="S4972">
        <v>640</v>
      </c>
      <c r="T4972">
        <v>650</v>
      </c>
      <c r="U4972">
        <v>1.2</v>
      </c>
      <c r="V4972">
        <v>0.99</v>
      </c>
      <c r="W4972">
        <v>1.5</v>
      </c>
      <c r="X4972">
        <v>340</v>
      </c>
      <c r="Y4972">
        <v>280</v>
      </c>
      <c r="Z4972">
        <v>420</v>
      </c>
      <c r="AA4972" t="s">
        <v>58</v>
      </c>
      <c r="AB4972">
        <v>33</v>
      </c>
      <c r="AC4972">
        <v>31</v>
      </c>
      <c r="AD4972">
        <v>36</v>
      </c>
      <c r="AE4972">
        <v>9400</v>
      </c>
      <c r="AF4972">
        <v>8800</v>
      </c>
      <c r="AG4972">
        <v>10000</v>
      </c>
      <c r="AH4972">
        <v>0</v>
      </c>
      <c r="AI4972">
        <v>13</v>
      </c>
      <c r="AJ4972">
        <v>12</v>
      </c>
      <c r="AK4972">
        <v>15</v>
      </c>
      <c r="AL4972">
        <v>4.5</v>
      </c>
      <c r="AM4972">
        <v>3.7</v>
      </c>
      <c r="AN4972">
        <v>4.5999999999999996</v>
      </c>
      <c r="AO4972">
        <v>1300</v>
      </c>
      <c r="AP4972">
        <v>1000</v>
      </c>
      <c r="AQ4972">
        <v>1300</v>
      </c>
      <c r="AR4972">
        <v>0</v>
      </c>
      <c r="AS4972">
        <v>68</v>
      </c>
      <c r="AT4972">
        <v>64</v>
      </c>
      <c r="AU4972">
        <v>73</v>
      </c>
    </row>
    <row r="4973" spans="1:47">
      <c r="A4973" t="s">
        <v>705</v>
      </c>
      <c r="B4973" t="s">
        <v>706</v>
      </c>
      <c r="C4973" t="s">
        <v>707</v>
      </c>
      <c r="D4973">
        <v>862</v>
      </c>
      <c r="E4973" t="s">
        <v>77</v>
      </c>
      <c r="F4973">
        <v>2009</v>
      </c>
      <c r="G4973">
        <v>28583040</v>
      </c>
      <c r="H4973">
        <v>46</v>
      </c>
      <c r="I4973">
        <v>24</v>
      </c>
      <c r="J4973">
        <v>75</v>
      </c>
      <c r="K4973">
        <v>13000</v>
      </c>
      <c r="L4973">
        <v>6900</v>
      </c>
      <c r="M4973">
        <v>22000</v>
      </c>
      <c r="N4973" t="s">
        <v>51</v>
      </c>
      <c r="O4973">
        <v>1.9</v>
      </c>
      <c r="P4973">
        <v>1.9</v>
      </c>
      <c r="Q4973">
        <v>2</v>
      </c>
      <c r="R4973">
        <v>560</v>
      </c>
      <c r="S4973">
        <v>550</v>
      </c>
      <c r="T4973">
        <v>560</v>
      </c>
      <c r="U4973">
        <v>1.2</v>
      </c>
      <c r="V4973">
        <v>0.95</v>
      </c>
      <c r="W4973">
        <v>1.5</v>
      </c>
      <c r="X4973">
        <v>340</v>
      </c>
      <c r="Y4973">
        <v>270</v>
      </c>
      <c r="Z4973">
        <v>420</v>
      </c>
      <c r="AA4973" t="s">
        <v>58</v>
      </c>
      <c r="AB4973">
        <v>33</v>
      </c>
      <c r="AC4973">
        <v>31</v>
      </c>
      <c r="AD4973">
        <v>36</v>
      </c>
      <c r="AE4973">
        <v>9500</v>
      </c>
      <c r="AF4973">
        <v>8900</v>
      </c>
      <c r="AG4973">
        <v>10000</v>
      </c>
      <c r="AH4973">
        <v>0</v>
      </c>
      <c r="AI4973">
        <v>13</v>
      </c>
      <c r="AJ4973">
        <v>12</v>
      </c>
      <c r="AK4973">
        <v>15</v>
      </c>
      <c r="AL4973">
        <v>4.4000000000000004</v>
      </c>
      <c r="AM4973">
        <v>3.5</v>
      </c>
      <c r="AN4973">
        <v>4.5</v>
      </c>
      <c r="AO4973">
        <v>1300</v>
      </c>
      <c r="AP4973">
        <v>1000</v>
      </c>
      <c r="AQ4973">
        <v>1300</v>
      </c>
      <c r="AR4973">
        <v>0</v>
      </c>
      <c r="AS4973">
        <v>68</v>
      </c>
      <c r="AT4973">
        <v>63</v>
      </c>
      <c r="AU4973">
        <v>72</v>
      </c>
    </row>
    <row r="4974" spans="1:47">
      <c r="A4974" t="s">
        <v>705</v>
      </c>
      <c r="B4974" t="s">
        <v>706</v>
      </c>
      <c r="C4974" t="s">
        <v>707</v>
      </c>
      <c r="D4974">
        <v>862</v>
      </c>
      <c r="E4974" t="s">
        <v>77</v>
      </c>
      <c r="F4974">
        <v>2010</v>
      </c>
      <c r="G4974">
        <v>29043283</v>
      </c>
      <c r="H4974">
        <v>47</v>
      </c>
      <c r="I4974">
        <v>25</v>
      </c>
      <c r="J4974">
        <v>76</v>
      </c>
      <c r="K4974">
        <v>14000</v>
      </c>
      <c r="L4974">
        <v>7200</v>
      </c>
      <c r="M4974">
        <v>22000</v>
      </c>
      <c r="N4974" t="s">
        <v>51</v>
      </c>
      <c r="O4974">
        <v>1.9</v>
      </c>
      <c r="P4974">
        <v>1.9</v>
      </c>
      <c r="Q4974">
        <v>1.9</v>
      </c>
      <c r="R4974">
        <v>560</v>
      </c>
      <c r="S4974">
        <v>560</v>
      </c>
      <c r="T4974">
        <v>560</v>
      </c>
      <c r="U4974">
        <v>1.1000000000000001</v>
      </c>
      <c r="V4974">
        <v>0.91</v>
      </c>
      <c r="W4974">
        <v>1.4</v>
      </c>
      <c r="X4974">
        <v>330</v>
      </c>
      <c r="Y4974">
        <v>260</v>
      </c>
      <c r="Z4974">
        <v>410</v>
      </c>
      <c r="AA4974" t="s">
        <v>57</v>
      </c>
      <c r="AB4974">
        <v>33</v>
      </c>
      <c r="AC4974">
        <v>31</v>
      </c>
      <c r="AD4974">
        <v>36</v>
      </c>
      <c r="AE4974">
        <v>9700</v>
      </c>
      <c r="AF4974">
        <v>8900</v>
      </c>
      <c r="AG4974">
        <v>10000</v>
      </c>
      <c r="AH4974">
        <v>0</v>
      </c>
      <c r="AI4974">
        <v>13</v>
      </c>
      <c r="AJ4974">
        <v>11</v>
      </c>
      <c r="AK4974">
        <v>14</v>
      </c>
      <c r="AL4974">
        <v>4.2</v>
      </c>
      <c r="AM4974">
        <v>3.4</v>
      </c>
      <c r="AN4974">
        <v>4.3</v>
      </c>
      <c r="AO4974">
        <v>1200</v>
      </c>
      <c r="AP4974">
        <v>990</v>
      </c>
      <c r="AQ4974">
        <v>1200</v>
      </c>
      <c r="AR4974">
        <v>0</v>
      </c>
      <c r="AS4974">
        <v>67</v>
      </c>
      <c r="AT4974">
        <v>62</v>
      </c>
      <c r="AU4974">
        <v>72</v>
      </c>
    </row>
    <row r="4975" spans="1:47">
      <c r="A4975" t="s">
        <v>705</v>
      </c>
      <c r="B4975" t="s">
        <v>706</v>
      </c>
      <c r="C4975" t="s">
        <v>707</v>
      </c>
      <c r="D4975">
        <v>862</v>
      </c>
      <c r="E4975" t="s">
        <v>77</v>
      </c>
      <c r="F4975">
        <v>2011</v>
      </c>
      <c r="G4975">
        <v>29500625</v>
      </c>
      <c r="H4975">
        <v>48</v>
      </c>
      <c r="I4975">
        <v>25</v>
      </c>
      <c r="J4975">
        <v>77</v>
      </c>
      <c r="K4975">
        <v>14000</v>
      </c>
      <c r="L4975">
        <v>7400</v>
      </c>
      <c r="M4975">
        <v>23000</v>
      </c>
      <c r="N4975" t="s">
        <v>51</v>
      </c>
      <c r="O4975">
        <v>1.8</v>
      </c>
      <c r="P4975">
        <v>1.8</v>
      </c>
      <c r="Q4975">
        <v>1.8</v>
      </c>
      <c r="R4975">
        <v>530</v>
      </c>
      <c r="S4975">
        <v>530</v>
      </c>
      <c r="T4975">
        <v>530</v>
      </c>
      <c r="U4975">
        <v>1.1000000000000001</v>
      </c>
      <c r="V4975">
        <v>0.88</v>
      </c>
      <c r="W4975">
        <v>1.4</v>
      </c>
      <c r="X4975">
        <v>330</v>
      </c>
      <c r="Y4975">
        <v>260</v>
      </c>
      <c r="Z4975">
        <v>410</v>
      </c>
      <c r="AA4975" t="s">
        <v>57</v>
      </c>
      <c r="AB4975">
        <v>33</v>
      </c>
      <c r="AC4975">
        <v>31</v>
      </c>
      <c r="AD4975">
        <v>36</v>
      </c>
      <c r="AE4975">
        <v>9800</v>
      </c>
      <c r="AF4975">
        <v>9000</v>
      </c>
      <c r="AG4975">
        <v>11000</v>
      </c>
      <c r="AH4975">
        <v>0</v>
      </c>
      <c r="AI4975">
        <v>12</v>
      </c>
      <c r="AJ4975">
        <v>11</v>
      </c>
      <c r="AK4975">
        <v>13</v>
      </c>
      <c r="AL4975">
        <v>4</v>
      </c>
      <c r="AM4975">
        <v>3.4</v>
      </c>
      <c r="AN4975">
        <v>4.0999999999999996</v>
      </c>
      <c r="AO4975">
        <v>1200</v>
      </c>
      <c r="AP4975">
        <v>1000</v>
      </c>
      <c r="AQ4975">
        <v>1200</v>
      </c>
      <c r="AR4975">
        <v>0</v>
      </c>
      <c r="AS4975">
        <v>64</v>
      </c>
      <c r="AT4975">
        <v>59</v>
      </c>
      <c r="AU4975">
        <v>70</v>
      </c>
    </row>
    <row r="4976" spans="1:47">
      <c r="A4976" t="s">
        <v>705</v>
      </c>
      <c r="B4976" t="s">
        <v>706</v>
      </c>
      <c r="C4976" t="s">
        <v>707</v>
      </c>
      <c r="D4976">
        <v>862</v>
      </c>
      <c r="E4976" t="s">
        <v>77</v>
      </c>
      <c r="F4976">
        <v>2012</v>
      </c>
      <c r="G4976">
        <v>29954782</v>
      </c>
      <c r="H4976">
        <v>48</v>
      </c>
      <c r="I4976">
        <v>25</v>
      </c>
      <c r="J4976">
        <v>78</v>
      </c>
      <c r="K4976">
        <v>14000</v>
      </c>
      <c r="L4976">
        <v>7600</v>
      </c>
      <c r="M4976">
        <v>23000</v>
      </c>
      <c r="N4976" t="s">
        <v>51</v>
      </c>
      <c r="O4976">
        <v>1.7</v>
      </c>
      <c r="P4976">
        <v>1.7</v>
      </c>
      <c r="Q4976">
        <v>1.7</v>
      </c>
      <c r="R4976">
        <v>510</v>
      </c>
      <c r="S4976">
        <v>500</v>
      </c>
      <c r="T4976">
        <v>510</v>
      </c>
      <c r="U4976">
        <v>1.1000000000000001</v>
      </c>
      <c r="V4976">
        <v>0.84</v>
      </c>
      <c r="W4976">
        <v>1.4</v>
      </c>
      <c r="X4976">
        <v>330</v>
      </c>
      <c r="Y4976">
        <v>250</v>
      </c>
      <c r="Z4976">
        <v>410</v>
      </c>
      <c r="AA4976" t="s">
        <v>57</v>
      </c>
      <c r="AB4976">
        <v>33</v>
      </c>
      <c r="AC4976">
        <v>30</v>
      </c>
      <c r="AD4976">
        <v>37</v>
      </c>
      <c r="AE4976">
        <v>9900</v>
      </c>
      <c r="AF4976">
        <v>9000</v>
      </c>
      <c r="AG4976">
        <v>11000</v>
      </c>
      <c r="AH4976">
        <v>0</v>
      </c>
      <c r="AI4976">
        <v>12</v>
      </c>
      <c r="AJ4976">
        <v>10</v>
      </c>
      <c r="AK4976">
        <v>13</v>
      </c>
      <c r="AL4976">
        <v>3.9</v>
      </c>
      <c r="AM4976">
        <v>3.4</v>
      </c>
      <c r="AN4976">
        <v>4.0999999999999996</v>
      </c>
      <c r="AO4976">
        <v>1200</v>
      </c>
      <c r="AP4976">
        <v>1000</v>
      </c>
      <c r="AQ4976">
        <v>1200</v>
      </c>
      <c r="AR4976">
        <v>0</v>
      </c>
      <c r="AS4976">
        <v>65</v>
      </c>
      <c r="AT4976">
        <v>59</v>
      </c>
      <c r="AU4976">
        <v>72</v>
      </c>
    </row>
    <row r="4977" spans="1:47">
      <c r="A4977" t="s">
        <v>705</v>
      </c>
      <c r="B4977" t="s">
        <v>706</v>
      </c>
      <c r="C4977" t="s">
        <v>707</v>
      </c>
      <c r="D4977">
        <v>862</v>
      </c>
      <c r="E4977" t="s">
        <v>77</v>
      </c>
      <c r="F4977">
        <v>2013</v>
      </c>
      <c r="G4977">
        <v>30405207</v>
      </c>
      <c r="H4977">
        <v>49</v>
      </c>
      <c r="I4977">
        <v>26</v>
      </c>
      <c r="J4977">
        <v>79</v>
      </c>
      <c r="K4977">
        <v>15000</v>
      </c>
      <c r="L4977">
        <v>7800</v>
      </c>
      <c r="M4977">
        <v>24000</v>
      </c>
      <c r="N4977" t="s">
        <v>51</v>
      </c>
      <c r="O4977">
        <v>1.6</v>
      </c>
      <c r="P4977">
        <v>1.6</v>
      </c>
      <c r="Q4977">
        <v>1.6</v>
      </c>
      <c r="R4977">
        <v>480</v>
      </c>
      <c r="S4977">
        <v>470</v>
      </c>
      <c r="T4977">
        <v>480</v>
      </c>
      <c r="U4977">
        <v>1.1000000000000001</v>
      </c>
      <c r="V4977">
        <v>0.78</v>
      </c>
      <c r="W4977">
        <v>1.4</v>
      </c>
      <c r="X4977">
        <v>320</v>
      </c>
      <c r="Y4977">
        <v>240</v>
      </c>
      <c r="Z4977">
        <v>420</v>
      </c>
      <c r="AA4977" t="s">
        <v>57</v>
      </c>
      <c r="AB4977">
        <v>33</v>
      </c>
      <c r="AC4977">
        <v>29</v>
      </c>
      <c r="AD4977">
        <v>37</v>
      </c>
      <c r="AE4977">
        <v>10000</v>
      </c>
      <c r="AF4977">
        <v>8900</v>
      </c>
      <c r="AG4977">
        <v>11000</v>
      </c>
      <c r="AH4977">
        <v>0</v>
      </c>
      <c r="AI4977">
        <v>11</v>
      </c>
      <c r="AJ4977">
        <v>9.5</v>
      </c>
      <c r="AK4977">
        <v>13</v>
      </c>
      <c r="AL4977">
        <v>3.7</v>
      </c>
      <c r="AM4977">
        <v>3.3</v>
      </c>
      <c r="AN4977">
        <v>4.2</v>
      </c>
      <c r="AO4977">
        <v>1100</v>
      </c>
      <c r="AP4977">
        <v>1000</v>
      </c>
      <c r="AQ4977">
        <v>1300</v>
      </c>
      <c r="AR4977">
        <v>0</v>
      </c>
      <c r="AS4977">
        <v>65</v>
      </c>
      <c r="AT4977">
        <v>58</v>
      </c>
      <c r="AU4977">
        <v>73</v>
      </c>
    </row>
    <row r="4978" spans="1:47">
      <c r="A4978" t="s">
        <v>708</v>
      </c>
      <c r="B4978" t="s">
        <v>709</v>
      </c>
      <c r="C4978" t="s">
        <v>710</v>
      </c>
      <c r="D4978">
        <v>704</v>
      </c>
      <c r="E4978" t="s">
        <v>66</v>
      </c>
      <c r="F4978">
        <v>1990</v>
      </c>
      <c r="G4978">
        <v>68909883</v>
      </c>
      <c r="H4978">
        <v>560</v>
      </c>
      <c r="I4978">
        <v>226</v>
      </c>
      <c r="J4978">
        <v>1041</v>
      </c>
      <c r="K4978">
        <v>390000</v>
      </c>
      <c r="L4978">
        <v>160000</v>
      </c>
      <c r="M4978">
        <v>720000</v>
      </c>
      <c r="N4978" t="s">
        <v>169</v>
      </c>
      <c r="O4978">
        <v>52</v>
      </c>
      <c r="P4978">
        <v>30</v>
      </c>
      <c r="Q4978">
        <v>79</v>
      </c>
      <c r="R4978">
        <v>36000</v>
      </c>
      <c r="S4978">
        <v>21000</v>
      </c>
      <c r="T4978">
        <v>55000</v>
      </c>
      <c r="U4978">
        <v>0.08</v>
      </c>
      <c r="V4978">
        <v>0.06</v>
      </c>
      <c r="W4978">
        <v>0.11</v>
      </c>
      <c r="X4978">
        <v>58</v>
      </c>
      <c r="Y4978">
        <v>43</v>
      </c>
      <c r="Z4978">
        <v>75</v>
      </c>
      <c r="AA4978" t="s">
        <v>57</v>
      </c>
      <c r="AB4978">
        <v>251</v>
      </c>
      <c r="AC4978">
        <v>207</v>
      </c>
      <c r="AD4978">
        <v>310</v>
      </c>
      <c r="AE4978">
        <v>170000</v>
      </c>
      <c r="AF4978">
        <v>140000</v>
      </c>
      <c r="AG4978">
        <v>210000</v>
      </c>
      <c r="AH4978">
        <v>0</v>
      </c>
      <c r="AI4978">
        <v>0.06</v>
      </c>
      <c r="AJ4978">
        <v>0.04</v>
      </c>
      <c r="AK4978">
        <v>0.08</v>
      </c>
      <c r="AL4978">
        <v>0.15</v>
      </c>
      <c r="AM4978">
        <v>0.11</v>
      </c>
      <c r="AN4978">
        <v>0.18</v>
      </c>
      <c r="AO4978">
        <v>100</v>
      </c>
      <c r="AP4978">
        <v>79</v>
      </c>
      <c r="AQ4978">
        <v>130</v>
      </c>
      <c r="AR4978">
        <v>0</v>
      </c>
      <c r="AS4978">
        <v>29</v>
      </c>
      <c r="AT4978">
        <v>24</v>
      </c>
      <c r="AU4978">
        <v>35</v>
      </c>
    </row>
    <row r="4979" spans="1:47">
      <c r="A4979" t="s">
        <v>708</v>
      </c>
      <c r="B4979" t="s">
        <v>709</v>
      </c>
      <c r="C4979" t="s">
        <v>710</v>
      </c>
      <c r="D4979">
        <v>704</v>
      </c>
      <c r="E4979" t="s">
        <v>66</v>
      </c>
      <c r="F4979">
        <v>1991</v>
      </c>
      <c r="G4979">
        <v>70402814</v>
      </c>
      <c r="H4979">
        <v>539</v>
      </c>
      <c r="I4979">
        <v>225</v>
      </c>
      <c r="J4979">
        <v>987</v>
      </c>
      <c r="K4979">
        <v>380000</v>
      </c>
      <c r="L4979">
        <v>160000</v>
      </c>
      <c r="M4979">
        <v>690000</v>
      </c>
      <c r="N4979" t="s">
        <v>169</v>
      </c>
      <c r="O4979">
        <v>50</v>
      </c>
      <c r="P4979">
        <v>29</v>
      </c>
      <c r="Q4979">
        <v>75</v>
      </c>
      <c r="R4979">
        <v>35000</v>
      </c>
      <c r="S4979">
        <v>21000</v>
      </c>
      <c r="T4979">
        <v>53000</v>
      </c>
      <c r="U4979">
        <v>0.12</v>
      </c>
      <c r="V4979">
        <v>0.09</v>
      </c>
      <c r="W4979">
        <v>0.15</v>
      </c>
      <c r="X4979">
        <v>82</v>
      </c>
      <c r="Y4979">
        <v>61</v>
      </c>
      <c r="Z4979">
        <v>110</v>
      </c>
      <c r="AA4979" t="s">
        <v>57</v>
      </c>
      <c r="AB4979">
        <v>244</v>
      </c>
      <c r="AC4979">
        <v>212</v>
      </c>
      <c r="AD4979">
        <v>292</v>
      </c>
      <c r="AE4979">
        <v>170000</v>
      </c>
      <c r="AF4979">
        <v>150000</v>
      </c>
      <c r="AG4979">
        <v>210000</v>
      </c>
      <c r="AH4979">
        <v>0</v>
      </c>
      <c r="AI4979">
        <v>0.09</v>
      </c>
      <c r="AJ4979">
        <v>7.0000000000000007E-2</v>
      </c>
      <c r="AK4979">
        <v>0.11</v>
      </c>
      <c r="AL4979">
        <v>0.21</v>
      </c>
      <c r="AM4979">
        <v>0.18</v>
      </c>
      <c r="AN4979">
        <v>0.25</v>
      </c>
      <c r="AO4979">
        <v>140</v>
      </c>
      <c r="AP4979">
        <v>130</v>
      </c>
      <c r="AQ4979">
        <v>170</v>
      </c>
      <c r="AR4979">
        <v>0</v>
      </c>
      <c r="AS4979">
        <v>35</v>
      </c>
      <c r="AT4979">
        <v>29</v>
      </c>
      <c r="AU4979">
        <v>40</v>
      </c>
    </row>
    <row r="4980" spans="1:47">
      <c r="A4980" t="s">
        <v>708</v>
      </c>
      <c r="B4980" t="s">
        <v>709</v>
      </c>
      <c r="C4980" t="s">
        <v>710</v>
      </c>
      <c r="D4980">
        <v>704</v>
      </c>
      <c r="E4980" t="s">
        <v>66</v>
      </c>
      <c r="F4980">
        <v>1992</v>
      </c>
      <c r="G4980">
        <v>71899198</v>
      </c>
      <c r="H4980">
        <v>518</v>
      </c>
      <c r="I4980">
        <v>220</v>
      </c>
      <c r="J4980">
        <v>940</v>
      </c>
      <c r="K4980">
        <v>370000</v>
      </c>
      <c r="L4980">
        <v>160000</v>
      </c>
      <c r="M4980">
        <v>680000</v>
      </c>
      <c r="N4980" t="s">
        <v>169</v>
      </c>
      <c r="O4980">
        <v>48</v>
      </c>
      <c r="P4980">
        <v>29</v>
      </c>
      <c r="Q4980">
        <v>71</v>
      </c>
      <c r="R4980">
        <v>34000</v>
      </c>
      <c r="S4980">
        <v>21000</v>
      </c>
      <c r="T4980">
        <v>51000</v>
      </c>
      <c r="U4980">
        <v>0.16</v>
      </c>
      <c r="V4980">
        <v>0.13</v>
      </c>
      <c r="W4980">
        <v>0.2</v>
      </c>
      <c r="X4980">
        <v>120</v>
      </c>
      <c r="Y4980">
        <v>92</v>
      </c>
      <c r="Z4980">
        <v>150</v>
      </c>
      <c r="AA4980" t="s">
        <v>57</v>
      </c>
      <c r="AB4980">
        <v>238</v>
      </c>
      <c r="AC4980">
        <v>209</v>
      </c>
      <c r="AD4980">
        <v>275</v>
      </c>
      <c r="AE4980">
        <v>170000</v>
      </c>
      <c r="AF4980">
        <v>150000</v>
      </c>
      <c r="AG4980">
        <v>200000</v>
      </c>
      <c r="AH4980">
        <v>0</v>
      </c>
      <c r="AI4980">
        <v>0.12</v>
      </c>
      <c r="AJ4980">
        <v>0.1</v>
      </c>
      <c r="AK4980">
        <v>0.15</v>
      </c>
      <c r="AL4980">
        <v>0.28999999999999998</v>
      </c>
      <c r="AM4980">
        <v>0.26</v>
      </c>
      <c r="AN4980">
        <v>0.34</v>
      </c>
      <c r="AO4980">
        <v>210</v>
      </c>
      <c r="AP4980">
        <v>180</v>
      </c>
      <c r="AQ4980">
        <v>240</v>
      </c>
      <c r="AR4980">
        <v>0</v>
      </c>
      <c r="AS4980">
        <v>33</v>
      </c>
      <c r="AT4980">
        <v>29</v>
      </c>
      <c r="AU4980">
        <v>38</v>
      </c>
    </row>
    <row r="4981" spans="1:47">
      <c r="A4981" t="s">
        <v>708</v>
      </c>
      <c r="B4981" t="s">
        <v>709</v>
      </c>
      <c r="C4981" t="s">
        <v>710</v>
      </c>
      <c r="D4981">
        <v>704</v>
      </c>
      <c r="E4981" t="s">
        <v>66</v>
      </c>
      <c r="F4981">
        <v>1993</v>
      </c>
      <c r="G4981">
        <v>73363060</v>
      </c>
      <c r="H4981">
        <v>495</v>
      </c>
      <c r="I4981">
        <v>211</v>
      </c>
      <c r="J4981">
        <v>895</v>
      </c>
      <c r="K4981">
        <v>360000</v>
      </c>
      <c r="L4981">
        <v>160000</v>
      </c>
      <c r="M4981">
        <v>660000</v>
      </c>
      <c r="N4981" t="s">
        <v>169</v>
      </c>
      <c r="O4981">
        <v>46</v>
      </c>
      <c r="P4981">
        <v>28</v>
      </c>
      <c r="Q4981">
        <v>68</v>
      </c>
      <c r="R4981">
        <v>33000</v>
      </c>
      <c r="S4981">
        <v>20000</v>
      </c>
      <c r="T4981">
        <v>50000</v>
      </c>
      <c r="U4981">
        <v>0.22</v>
      </c>
      <c r="V4981">
        <v>0.18</v>
      </c>
      <c r="W4981">
        <v>0.28000000000000003</v>
      </c>
      <c r="X4981">
        <v>160</v>
      </c>
      <c r="Y4981">
        <v>130</v>
      </c>
      <c r="Z4981">
        <v>200</v>
      </c>
      <c r="AA4981" t="s">
        <v>57</v>
      </c>
      <c r="AB4981">
        <v>231</v>
      </c>
      <c r="AC4981">
        <v>206</v>
      </c>
      <c r="AD4981">
        <v>263</v>
      </c>
      <c r="AE4981">
        <v>170000</v>
      </c>
      <c r="AF4981">
        <v>150000</v>
      </c>
      <c r="AG4981">
        <v>190000</v>
      </c>
      <c r="AH4981">
        <v>0</v>
      </c>
      <c r="AI4981">
        <v>0.18</v>
      </c>
      <c r="AJ4981">
        <v>0.15</v>
      </c>
      <c r="AK4981">
        <v>0.21</v>
      </c>
      <c r="AL4981">
        <v>0.41</v>
      </c>
      <c r="AM4981">
        <v>0.36</v>
      </c>
      <c r="AN4981">
        <v>0.47</v>
      </c>
      <c r="AO4981">
        <v>300</v>
      </c>
      <c r="AP4981">
        <v>260</v>
      </c>
      <c r="AQ4981">
        <v>350</v>
      </c>
      <c r="AR4981">
        <v>0</v>
      </c>
      <c r="AS4981">
        <v>31</v>
      </c>
      <c r="AT4981">
        <v>27</v>
      </c>
      <c r="AU4981">
        <v>35</v>
      </c>
    </row>
    <row r="4982" spans="1:47">
      <c r="A4982" t="s">
        <v>708</v>
      </c>
      <c r="B4982" t="s">
        <v>709</v>
      </c>
      <c r="C4982" t="s">
        <v>710</v>
      </c>
      <c r="D4982">
        <v>704</v>
      </c>
      <c r="E4982" t="s">
        <v>66</v>
      </c>
      <c r="F4982">
        <v>1994</v>
      </c>
      <c r="G4982">
        <v>74747565</v>
      </c>
      <c r="H4982">
        <v>472</v>
      </c>
      <c r="I4982">
        <v>204</v>
      </c>
      <c r="J4982">
        <v>850</v>
      </c>
      <c r="K4982">
        <v>350000</v>
      </c>
      <c r="L4982">
        <v>150000</v>
      </c>
      <c r="M4982">
        <v>640000</v>
      </c>
      <c r="N4982" t="s">
        <v>169</v>
      </c>
      <c r="O4982">
        <v>44</v>
      </c>
      <c r="P4982">
        <v>27</v>
      </c>
      <c r="Q4982">
        <v>64</v>
      </c>
      <c r="R4982">
        <v>33000</v>
      </c>
      <c r="S4982">
        <v>20000</v>
      </c>
      <c r="T4982">
        <v>48000</v>
      </c>
      <c r="U4982">
        <v>0.31</v>
      </c>
      <c r="V4982">
        <v>0.24</v>
      </c>
      <c r="W4982">
        <v>0.39</v>
      </c>
      <c r="X4982">
        <v>230</v>
      </c>
      <c r="Y4982">
        <v>180</v>
      </c>
      <c r="Z4982">
        <v>290</v>
      </c>
      <c r="AA4982" t="s">
        <v>57</v>
      </c>
      <c r="AB4982">
        <v>225</v>
      </c>
      <c r="AC4982">
        <v>194</v>
      </c>
      <c r="AD4982">
        <v>259</v>
      </c>
      <c r="AE4982">
        <v>170000</v>
      </c>
      <c r="AF4982">
        <v>150000</v>
      </c>
      <c r="AG4982">
        <v>190000</v>
      </c>
      <c r="AH4982">
        <v>0</v>
      </c>
      <c r="AI4982">
        <v>0.26</v>
      </c>
      <c r="AJ4982">
        <v>0.21</v>
      </c>
      <c r="AK4982">
        <v>0.32</v>
      </c>
      <c r="AL4982">
        <v>0.57999999999999996</v>
      </c>
      <c r="AM4982">
        <v>0.49</v>
      </c>
      <c r="AN4982">
        <v>0.69</v>
      </c>
      <c r="AO4982">
        <v>440</v>
      </c>
      <c r="AP4982">
        <v>360</v>
      </c>
      <c r="AQ4982">
        <v>510</v>
      </c>
      <c r="AR4982">
        <v>0</v>
      </c>
      <c r="AS4982">
        <v>31</v>
      </c>
      <c r="AT4982">
        <v>27</v>
      </c>
      <c r="AU4982">
        <v>36</v>
      </c>
    </row>
    <row r="4983" spans="1:47">
      <c r="A4983" t="s">
        <v>708</v>
      </c>
      <c r="B4983" t="s">
        <v>709</v>
      </c>
      <c r="C4983" t="s">
        <v>710</v>
      </c>
      <c r="D4983">
        <v>704</v>
      </c>
      <c r="E4983" t="s">
        <v>66</v>
      </c>
      <c r="F4983">
        <v>1995</v>
      </c>
      <c r="G4983">
        <v>76020043</v>
      </c>
      <c r="H4983">
        <v>450</v>
      </c>
      <c r="I4983">
        <v>195</v>
      </c>
      <c r="J4983">
        <v>811</v>
      </c>
      <c r="K4983">
        <v>340000</v>
      </c>
      <c r="L4983">
        <v>150000</v>
      </c>
      <c r="M4983">
        <v>620000</v>
      </c>
      <c r="N4983" t="s">
        <v>169</v>
      </c>
      <c r="O4983">
        <v>42</v>
      </c>
      <c r="P4983">
        <v>26</v>
      </c>
      <c r="Q4983">
        <v>61</v>
      </c>
      <c r="R4983">
        <v>32000</v>
      </c>
      <c r="S4983">
        <v>20000</v>
      </c>
      <c r="T4983">
        <v>47000</v>
      </c>
      <c r="U4983">
        <v>0.42</v>
      </c>
      <c r="V4983">
        <v>0.32</v>
      </c>
      <c r="W4983">
        <v>0.54</v>
      </c>
      <c r="X4983">
        <v>320</v>
      </c>
      <c r="Y4983">
        <v>240</v>
      </c>
      <c r="Z4983">
        <v>410</v>
      </c>
      <c r="AA4983" t="s">
        <v>57</v>
      </c>
      <c r="AB4983">
        <v>219</v>
      </c>
      <c r="AC4983">
        <v>186</v>
      </c>
      <c r="AD4983">
        <v>257</v>
      </c>
      <c r="AE4983">
        <v>170000</v>
      </c>
      <c r="AF4983">
        <v>140000</v>
      </c>
      <c r="AG4983">
        <v>200000</v>
      </c>
      <c r="AH4983">
        <v>0</v>
      </c>
      <c r="AI4983">
        <v>0.38</v>
      </c>
      <c r="AJ4983">
        <v>0.28999999999999998</v>
      </c>
      <c r="AK4983">
        <v>0.48</v>
      </c>
      <c r="AL4983">
        <v>0.83</v>
      </c>
      <c r="AM4983">
        <v>0.68</v>
      </c>
      <c r="AN4983">
        <v>1</v>
      </c>
      <c r="AO4983">
        <v>630</v>
      </c>
      <c r="AP4983">
        <v>520</v>
      </c>
      <c r="AQ4983">
        <v>760</v>
      </c>
      <c r="AR4983">
        <v>0</v>
      </c>
      <c r="AS4983">
        <v>33</v>
      </c>
      <c r="AT4983">
        <v>29</v>
      </c>
      <c r="AU4983">
        <v>39</v>
      </c>
    </row>
    <row r="4984" spans="1:47">
      <c r="A4984" t="s">
        <v>708</v>
      </c>
      <c r="B4984" t="s">
        <v>709</v>
      </c>
      <c r="C4984" t="s">
        <v>710</v>
      </c>
      <c r="D4984">
        <v>704</v>
      </c>
      <c r="E4984" t="s">
        <v>66</v>
      </c>
      <c r="F4984">
        <v>1996</v>
      </c>
      <c r="G4984">
        <v>77166873</v>
      </c>
      <c r="H4984">
        <v>430</v>
      </c>
      <c r="I4984">
        <v>190</v>
      </c>
      <c r="J4984">
        <v>766</v>
      </c>
      <c r="K4984">
        <v>330000</v>
      </c>
      <c r="L4984">
        <v>150000</v>
      </c>
      <c r="M4984">
        <v>590000</v>
      </c>
      <c r="N4984" t="s">
        <v>169</v>
      </c>
      <c r="O4984">
        <v>40</v>
      </c>
      <c r="P4984">
        <v>25</v>
      </c>
      <c r="Q4984">
        <v>58</v>
      </c>
      <c r="R4984">
        <v>31000</v>
      </c>
      <c r="S4984">
        <v>19000</v>
      </c>
      <c r="T4984">
        <v>45000</v>
      </c>
      <c r="U4984">
        <v>0.56999999999999995</v>
      </c>
      <c r="V4984">
        <v>0.43</v>
      </c>
      <c r="W4984">
        <v>0.72</v>
      </c>
      <c r="X4984">
        <v>440</v>
      </c>
      <c r="Y4984">
        <v>330</v>
      </c>
      <c r="Z4984">
        <v>560</v>
      </c>
      <c r="AA4984" t="s">
        <v>57</v>
      </c>
      <c r="AB4984">
        <v>214</v>
      </c>
      <c r="AC4984">
        <v>182</v>
      </c>
      <c r="AD4984">
        <v>248</v>
      </c>
      <c r="AE4984">
        <v>170000</v>
      </c>
      <c r="AF4984">
        <v>140000</v>
      </c>
      <c r="AG4984">
        <v>190000</v>
      </c>
      <c r="AH4984">
        <v>0</v>
      </c>
      <c r="AI4984">
        <v>0.55000000000000004</v>
      </c>
      <c r="AJ4984">
        <v>0.43</v>
      </c>
      <c r="AK4984">
        <v>0.68</v>
      </c>
      <c r="AL4984">
        <v>1.2</v>
      </c>
      <c r="AM4984">
        <v>0.97</v>
      </c>
      <c r="AN4984">
        <v>1.4</v>
      </c>
      <c r="AO4984">
        <v>900</v>
      </c>
      <c r="AP4984">
        <v>750</v>
      </c>
      <c r="AQ4984">
        <v>1100</v>
      </c>
      <c r="AR4984">
        <v>0</v>
      </c>
      <c r="AS4984">
        <v>45</v>
      </c>
      <c r="AT4984">
        <v>39</v>
      </c>
      <c r="AU4984">
        <v>53</v>
      </c>
    </row>
    <row r="4985" spans="1:47">
      <c r="A4985" t="s">
        <v>708</v>
      </c>
      <c r="B4985" t="s">
        <v>709</v>
      </c>
      <c r="C4985" t="s">
        <v>710</v>
      </c>
      <c r="D4985">
        <v>704</v>
      </c>
      <c r="E4985" t="s">
        <v>66</v>
      </c>
      <c r="F4985">
        <v>1997</v>
      </c>
      <c r="G4985">
        <v>78199254</v>
      </c>
      <c r="H4985">
        <v>408</v>
      </c>
      <c r="I4985">
        <v>183</v>
      </c>
      <c r="J4985">
        <v>722</v>
      </c>
      <c r="K4985">
        <v>320000</v>
      </c>
      <c r="L4985">
        <v>140000</v>
      </c>
      <c r="M4985">
        <v>560000</v>
      </c>
      <c r="N4985" t="s">
        <v>169</v>
      </c>
      <c r="O4985">
        <v>38</v>
      </c>
      <c r="P4985">
        <v>24</v>
      </c>
      <c r="Q4985">
        <v>55</v>
      </c>
      <c r="R4985">
        <v>30000</v>
      </c>
      <c r="S4985">
        <v>19000</v>
      </c>
      <c r="T4985">
        <v>43000</v>
      </c>
      <c r="U4985">
        <v>0.76</v>
      </c>
      <c r="V4985">
        <v>0.6</v>
      </c>
      <c r="W4985">
        <v>0.94</v>
      </c>
      <c r="X4985">
        <v>600</v>
      </c>
      <c r="Y4985">
        <v>470</v>
      </c>
      <c r="Z4985">
        <v>740</v>
      </c>
      <c r="AA4985" t="s">
        <v>57</v>
      </c>
      <c r="AB4985">
        <v>209</v>
      </c>
      <c r="AC4985">
        <v>182</v>
      </c>
      <c r="AD4985">
        <v>241</v>
      </c>
      <c r="AE4985">
        <v>160000</v>
      </c>
      <c r="AF4985">
        <v>140000</v>
      </c>
      <c r="AG4985">
        <v>190000</v>
      </c>
      <c r="AH4985">
        <v>0</v>
      </c>
      <c r="AI4985">
        <v>0.79</v>
      </c>
      <c r="AJ4985">
        <v>0.63</v>
      </c>
      <c r="AK4985">
        <v>0.96</v>
      </c>
      <c r="AL4985">
        <v>1.6</v>
      </c>
      <c r="AM4985">
        <v>1.4</v>
      </c>
      <c r="AN4985">
        <v>1.9</v>
      </c>
      <c r="AO4985">
        <v>1300</v>
      </c>
      <c r="AP4985">
        <v>1100</v>
      </c>
      <c r="AQ4985">
        <v>1500</v>
      </c>
      <c r="AR4985">
        <v>0</v>
      </c>
      <c r="AS4985">
        <v>48</v>
      </c>
      <c r="AT4985">
        <v>41</v>
      </c>
      <c r="AU4985">
        <v>55</v>
      </c>
    </row>
    <row r="4986" spans="1:47">
      <c r="A4986" t="s">
        <v>708</v>
      </c>
      <c r="B4986" t="s">
        <v>709</v>
      </c>
      <c r="C4986" t="s">
        <v>710</v>
      </c>
      <c r="D4986">
        <v>704</v>
      </c>
      <c r="E4986" t="s">
        <v>66</v>
      </c>
      <c r="F4986">
        <v>1998</v>
      </c>
      <c r="G4986">
        <v>79140734</v>
      </c>
      <c r="H4986">
        <v>389</v>
      </c>
      <c r="I4986">
        <v>177</v>
      </c>
      <c r="J4986">
        <v>683</v>
      </c>
      <c r="K4986">
        <v>310000</v>
      </c>
      <c r="L4986">
        <v>140000</v>
      </c>
      <c r="M4986">
        <v>540000</v>
      </c>
      <c r="N4986" t="s">
        <v>169</v>
      </c>
      <c r="O4986">
        <v>37</v>
      </c>
      <c r="P4986">
        <v>23</v>
      </c>
      <c r="Q4986">
        <v>52</v>
      </c>
      <c r="R4986">
        <v>29000</v>
      </c>
      <c r="S4986">
        <v>19000</v>
      </c>
      <c r="T4986">
        <v>42000</v>
      </c>
      <c r="U4986">
        <v>1</v>
      </c>
      <c r="V4986">
        <v>0.82</v>
      </c>
      <c r="W4986">
        <v>1.2</v>
      </c>
      <c r="X4986">
        <v>800</v>
      </c>
      <c r="Y4986">
        <v>650</v>
      </c>
      <c r="Z4986">
        <v>970</v>
      </c>
      <c r="AA4986" t="s">
        <v>57</v>
      </c>
      <c r="AB4986">
        <v>205</v>
      </c>
      <c r="AC4986">
        <v>180</v>
      </c>
      <c r="AD4986">
        <v>228</v>
      </c>
      <c r="AE4986">
        <v>160000</v>
      </c>
      <c r="AF4986">
        <v>140000</v>
      </c>
      <c r="AG4986">
        <v>180000</v>
      </c>
      <c r="AH4986">
        <v>0</v>
      </c>
      <c r="AI4986">
        <v>1.1000000000000001</v>
      </c>
      <c r="AJ4986">
        <v>0.95</v>
      </c>
      <c r="AK4986">
        <v>1.3</v>
      </c>
      <c r="AL4986">
        <v>2.2999999999999998</v>
      </c>
      <c r="AM4986">
        <v>2</v>
      </c>
      <c r="AN4986">
        <v>2.6</v>
      </c>
      <c r="AO4986">
        <v>1800</v>
      </c>
      <c r="AP4986">
        <v>1600</v>
      </c>
      <c r="AQ4986">
        <v>2100</v>
      </c>
      <c r="AR4986">
        <v>0</v>
      </c>
      <c r="AS4986">
        <v>54</v>
      </c>
      <c r="AT4986">
        <v>49</v>
      </c>
      <c r="AU4986">
        <v>61</v>
      </c>
    </row>
    <row r="4987" spans="1:47">
      <c r="A4987" t="s">
        <v>708</v>
      </c>
      <c r="B4987" t="s">
        <v>709</v>
      </c>
      <c r="C4987" t="s">
        <v>710</v>
      </c>
      <c r="D4987">
        <v>704</v>
      </c>
      <c r="E4987" t="s">
        <v>66</v>
      </c>
      <c r="F4987">
        <v>1999</v>
      </c>
      <c r="G4987">
        <v>80027521</v>
      </c>
      <c r="H4987">
        <v>368</v>
      </c>
      <c r="I4987">
        <v>168</v>
      </c>
      <c r="J4987">
        <v>646</v>
      </c>
      <c r="K4987">
        <v>290000</v>
      </c>
      <c r="L4987">
        <v>130000</v>
      </c>
      <c r="M4987">
        <v>520000</v>
      </c>
      <c r="N4987" t="s">
        <v>169</v>
      </c>
      <c r="O4987">
        <v>35</v>
      </c>
      <c r="P4987">
        <v>23</v>
      </c>
      <c r="Q4987">
        <v>50</v>
      </c>
      <c r="R4987">
        <v>28000</v>
      </c>
      <c r="S4987">
        <v>18000</v>
      </c>
      <c r="T4987">
        <v>40000</v>
      </c>
      <c r="U4987">
        <v>1.3</v>
      </c>
      <c r="V4987">
        <v>1</v>
      </c>
      <c r="W4987">
        <v>1.6</v>
      </c>
      <c r="X4987">
        <v>1000</v>
      </c>
      <c r="Y4987">
        <v>810</v>
      </c>
      <c r="Z4987">
        <v>1300</v>
      </c>
      <c r="AA4987" t="s">
        <v>57</v>
      </c>
      <c r="AB4987">
        <v>201</v>
      </c>
      <c r="AC4987">
        <v>176</v>
      </c>
      <c r="AD4987">
        <v>224</v>
      </c>
      <c r="AE4987">
        <v>160000</v>
      </c>
      <c r="AF4987">
        <v>140000</v>
      </c>
      <c r="AG4987">
        <v>180000</v>
      </c>
      <c r="AH4987">
        <v>0</v>
      </c>
      <c r="AI4987">
        <v>1.6</v>
      </c>
      <c r="AJ4987">
        <v>1.3</v>
      </c>
      <c r="AK4987">
        <v>1.9</v>
      </c>
      <c r="AL4987">
        <v>3.2</v>
      </c>
      <c r="AM4987">
        <v>2.8</v>
      </c>
      <c r="AN4987">
        <v>3.6</v>
      </c>
      <c r="AO4987">
        <v>2500</v>
      </c>
      <c r="AP4987">
        <v>2200</v>
      </c>
      <c r="AQ4987">
        <v>2900</v>
      </c>
      <c r="AR4987">
        <v>0</v>
      </c>
      <c r="AS4987">
        <v>55</v>
      </c>
      <c r="AT4987">
        <v>50</v>
      </c>
      <c r="AU4987">
        <v>63</v>
      </c>
    </row>
    <row r="4988" spans="1:47">
      <c r="A4988" t="s">
        <v>708</v>
      </c>
      <c r="B4988" t="s">
        <v>709</v>
      </c>
      <c r="C4988" t="s">
        <v>710</v>
      </c>
      <c r="D4988">
        <v>704</v>
      </c>
      <c r="E4988" t="s">
        <v>66</v>
      </c>
      <c r="F4988">
        <v>2000</v>
      </c>
      <c r="G4988">
        <v>80887879</v>
      </c>
      <c r="H4988">
        <v>350</v>
      </c>
      <c r="I4988">
        <v>160</v>
      </c>
      <c r="J4988">
        <v>613</v>
      </c>
      <c r="K4988">
        <v>280000</v>
      </c>
      <c r="L4988">
        <v>130000</v>
      </c>
      <c r="M4988">
        <v>500000</v>
      </c>
      <c r="N4988" t="s">
        <v>169</v>
      </c>
      <c r="O4988">
        <v>33</v>
      </c>
      <c r="P4988">
        <v>22</v>
      </c>
      <c r="Q4988">
        <v>47</v>
      </c>
      <c r="R4988">
        <v>27000</v>
      </c>
      <c r="S4988">
        <v>18000</v>
      </c>
      <c r="T4988">
        <v>38000</v>
      </c>
      <c r="U4988">
        <v>1.6</v>
      </c>
      <c r="V4988">
        <v>1.2</v>
      </c>
      <c r="W4988">
        <v>2.1</v>
      </c>
      <c r="X4988">
        <v>1300</v>
      </c>
      <c r="Y4988">
        <v>1000</v>
      </c>
      <c r="Z4988">
        <v>1700</v>
      </c>
      <c r="AA4988" t="s">
        <v>57</v>
      </c>
      <c r="AB4988">
        <v>197</v>
      </c>
      <c r="AC4988">
        <v>172</v>
      </c>
      <c r="AD4988">
        <v>219</v>
      </c>
      <c r="AE4988">
        <v>160000</v>
      </c>
      <c r="AF4988">
        <v>140000</v>
      </c>
      <c r="AG4988">
        <v>180000</v>
      </c>
      <c r="AH4988">
        <v>0</v>
      </c>
      <c r="AI4988">
        <v>2.1</v>
      </c>
      <c r="AJ4988">
        <v>1.8</v>
      </c>
      <c r="AK4988">
        <v>2.5</v>
      </c>
      <c r="AL4988">
        <v>4.2</v>
      </c>
      <c r="AM4988">
        <v>3.7</v>
      </c>
      <c r="AN4988">
        <v>4.8</v>
      </c>
      <c r="AO4988">
        <v>3400</v>
      </c>
      <c r="AP4988">
        <v>3000</v>
      </c>
      <c r="AQ4988">
        <v>3900</v>
      </c>
      <c r="AR4988">
        <v>0</v>
      </c>
      <c r="AS4988">
        <v>56</v>
      </c>
      <c r="AT4988">
        <v>51</v>
      </c>
      <c r="AU4988">
        <v>64</v>
      </c>
    </row>
    <row r="4989" spans="1:47">
      <c r="A4989" t="s">
        <v>708</v>
      </c>
      <c r="B4989" t="s">
        <v>709</v>
      </c>
      <c r="C4989" t="s">
        <v>710</v>
      </c>
      <c r="D4989">
        <v>704</v>
      </c>
      <c r="E4989" t="s">
        <v>66</v>
      </c>
      <c r="F4989">
        <v>2001</v>
      </c>
      <c r="G4989">
        <v>81728768</v>
      </c>
      <c r="H4989">
        <v>334</v>
      </c>
      <c r="I4989">
        <v>152</v>
      </c>
      <c r="J4989">
        <v>586</v>
      </c>
      <c r="K4989">
        <v>270000</v>
      </c>
      <c r="L4989">
        <v>120000</v>
      </c>
      <c r="M4989">
        <v>480000</v>
      </c>
      <c r="N4989" t="s">
        <v>169</v>
      </c>
      <c r="O4989">
        <v>32</v>
      </c>
      <c r="P4989">
        <v>21</v>
      </c>
      <c r="Q4989">
        <v>45</v>
      </c>
      <c r="R4989">
        <v>26000</v>
      </c>
      <c r="S4989">
        <v>17000</v>
      </c>
      <c r="T4989">
        <v>37000</v>
      </c>
      <c r="U4989">
        <v>2</v>
      </c>
      <c r="V4989">
        <v>1.5</v>
      </c>
      <c r="W4989">
        <v>2.6</v>
      </c>
      <c r="X4989">
        <v>1600</v>
      </c>
      <c r="Y4989">
        <v>1200</v>
      </c>
      <c r="Z4989">
        <v>2100</v>
      </c>
      <c r="AA4989" t="s">
        <v>57</v>
      </c>
      <c r="AB4989">
        <v>192</v>
      </c>
      <c r="AC4989">
        <v>169</v>
      </c>
      <c r="AD4989">
        <v>211</v>
      </c>
      <c r="AE4989">
        <v>160000</v>
      </c>
      <c r="AF4989">
        <v>140000</v>
      </c>
      <c r="AG4989">
        <v>170000</v>
      </c>
      <c r="AH4989">
        <v>0</v>
      </c>
      <c r="AI4989">
        <v>2.8</v>
      </c>
      <c r="AJ4989">
        <v>2.2999999999999998</v>
      </c>
      <c r="AK4989">
        <v>3.3</v>
      </c>
      <c r="AL4989">
        <v>5.4</v>
      </c>
      <c r="AM4989">
        <v>4.7</v>
      </c>
      <c r="AN4989">
        <v>6.1</v>
      </c>
      <c r="AO4989">
        <v>4400</v>
      </c>
      <c r="AP4989">
        <v>3800</v>
      </c>
      <c r="AQ4989">
        <v>5000</v>
      </c>
      <c r="AR4989">
        <v>0</v>
      </c>
      <c r="AS4989">
        <v>58</v>
      </c>
      <c r="AT4989">
        <v>53</v>
      </c>
      <c r="AU4989">
        <v>66</v>
      </c>
    </row>
    <row r="4990" spans="1:47">
      <c r="A4990" t="s">
        <v>708</v>
      </c>
      <c r="B4990" t="s">
        <v>709</v>
      </c>
      <c r="C4990" t="s">
        <v>710</v>
      </c>
      <c r="D4990">
        <v>704</v>
      </c>
      <c r="E4990" t="s">
        <v>66</v>
      </c>
      <c r="F4990">
        <v>2002</v>
      </c>
      <c r="G4990">
        <v>82547682</v>
      </c>
      <c r="H4990">
        <v>322</v>
      </c>
      <c r="I4990">
        <v>147</v>
      </c>
      <c r="J4990">
        <v>563</v>
      </c>
      <c r="K4990">
        <v>270000</v>
      </c>
      <c r="L4990">
        <v>120000</v>
      </c>
      <c r="M4990">
        <v>460000</v>
      </c>
      <c r="N4990" t="s">
        <v>169</v>
      </c>
      <c r="O4990">
        <v>31</v>
      </c>
      <c r="P4990">
        <v>21</v>
      </c>
      <c r="Q4990">
        <v>43</v>
      </c>
      <c r="R4990">
        <v>25000</v>
      </c>
      <c r="S4990">
        <v>17000</v>
      </c>
      <c r="T4990">
        <v>35000</v>
      </c>
      <c r="U4990">
        <v>2.4</v>
      </c>
      <c r="V4990">
        <v>1.8</v>
      </c>
      <c r="W4990">
        <v>3</v>
      </c>
      <c r="X4990">
        <v>1900</v>
      </c>
      <c r="Y4990">
        <v>1500</v>
      </c>
      <c r="Z4990">
        <v>2500</v>
      </c>
      <c r="AA4990" t="s">
        <v>57</v>
      </c>
      <c r="AB4990">
        <v>189</v>
      </c>
      <c r="AC4990">
        <v>168</v>
      </c>
      <c r="AD4990">
        <v>205</v>
      </c>
      <c r="AE4990">
        <v>160000</v>
      </c>
      <c r="AF4990">
        <v>140000</v>
      </c>
      <c r="AG4990">
        <v>170000</v>
      </c>
      <c r="AH4990">
        <v>0</v>
      </c>
      <c r="AI4990">
        <v>3.5</v>
      </c>
      <c r="AJ4990">
        <v>3</v>
      </c>
      <c r="AK4990">
        <v>4</v>
      </c>
      <c r="AL4990">
        <v>6.5</v>
      </c>
      <c r="AM4990">
        <v>5.9</v>
      </c>
      <c r="AN4990">
        <v>7.2</v>
      </c>
      <c r="AO4990">
        <v>5400</v>
      </c>
      <c r="AP4990">
        <v>4800</v>
      </c>
      <c r="AQ4990">
        <v>6000</v>
      </c>
      <c r="AR4990">
        <v>0</v>
      </c>
      <c r="AS4990">
        <v>61</v>
      </c>
      <c r="AT4990">
        <v>57</v>
      </c>
      <c r="AU4990">
        <v>69</v>
      </c>
    </row>
    <row r="4991" spans="1:47">
      <c r="A4991" t="s">
        <v>708</v>
      </c>
      <c r="B4991" t="s">
        <v>709</v>
      </c>
      <c r="C4991" t="s">
        <v>710</v>
      </c>
      <c r="D4991">
        <v>704</v>
      </c>
      <c r="E4991" t="s">
        <v>66</v>
      </c>
      <c r="F4991">
        <v>2003</v>
      </c>
      <c r="G4991">
        <v>83352595</v>
      </c>
      <c r="H4991">
        <v>311</v>
      </c>
      <c r="I4991">
        <v>143</v>
      </c>
      <c r="J4991">
        <v>543</v>
      </c>
      <c r="K4991">
        <v>260000</v>
      </c>
      <c r="L4991">
        <v>120000</v>
      </c>
      <c r="M4991">
        <v>450000</v>
      </c>
      <c r="N4991" t="s">
        <v>169</v>
      </c>
      <c r="O4991">
        <v>29</v>
      </c>
      <c r="P4991">
        <v>20</v>
      </c>
      <c r="Q4991">
        <v>41</v>
      </c>
      <c r="R4991">
        <v>24000</v>
      </c>
      <c r="S4991">
        <v>17000</v>
      </c>
      <c r="T4991">
        <v>34000</v>
      </c>
      <c r="U4991">
        <v>2.7</v>
      </c>
      <c r="V4991">
        <v>2</v>
      </c>
      <c r="W4991">
        <v>3.4</v>
      </c>
      <c r="X4991">
        <v>2200</v>
      </c>
      <c r="Y4991">
        <v>1700</v>
      </c>
      <c r="Z4991">
        <v>2900</v>
      </c>
      <c r="AA4991" t="s">
        <v>57</v>
      </c>
      <c r="AB4991">
        <v>185</v>
      </c>
      <c r="AC4991">
        <v>167</v>
      </c>
      <c r="AD4991">
        <v>201</v>
      </c>
      <c r="AE4991">
        <v>150000</v>
      </c>
      <c r="AF4991">
        <v>140000</v>
      </c>
      <c r="AG4991">
        <v>170000</v>
      </c>
      <c r="AH4991">
        <v>0</v>
      </c>
      <c r="AI4991">
        <v>4.2</v>
      </c>
      <c r="AJ4991">
        <v>3.6</v>
      </c>
      <c r="AK4991">
        <v>4.8</v>
      </c>
      <c r="AL4991">
        <v>7.7</v>
      </c>
      <c r="AM4991">
        <v>6.8</v>
      </c>
      <c r="AN4991">
        <v>8.6</v>
      </c>
      <c r="AO4991">
        <v>6400</v>
      </c>
      <c r="AP4991">
        <v>5700</v>
      </c>
      <c r="AQ4991">
        <v>7100</v>
      </c>
      <c r="AR4991">
        <v>0</v>
      </c>
      <c r="AS4991">
        <v>60</v>
      </c>
      <c r="AT4991">
        <v>55</v>
      </c>
      <c r="AU4991">
        <v>67</v>
      </c>
    </row>
    <row r="4992" spans="1:47">
      <c r="A4992" t="s">
        <v>708</v>
      </c>
      <c r="B4992" t="s">
        <v>709</v>
      </c>
      <c r="C4992" t="s">
        <v>710</v>
      </c>
      <c r="D4992">
        <v>704</v>
      </c>
      <c r="E4992" t="s">
        <v>66</v>
      </c>
      <c r="F4992">
        <v>2004</v>
      </c>
      <c r="G4992">
        <v>84150651</v>
      </c>
      <c r="H4992">
        <v>299</v>
      </c>
      <c r="I4992">
        <v>136</v>
      </c>
      <c r="J4992">
        <v>525</v>
      </c>
      <c r="K4992">
        <v>250000</v>
      </c>
      <c r="L4992">
        <v>110000</v>
      </c>
      <c r="M4992">
        <v>440000</v>
      </c>
      <c r="N4992" t="s">
        <v>169</v>
      </c>
      <c r="O4992">
        <v>28</v>
      </c>
      <c r="P4992">
        <v>19</v>
      </c>
      <c r="Q4992">
        <v>39</v>
      </c>
      <c r="R4992">
        <v>24000</v>
      </c>
      <c r="S4992">
        <v>16000</v>
      </c>
      <c r="T4992">
        <v>33000</v>
      </c>
      <c r="U4992">
        <v>3</v>
      </c>
      <c r="V4992">
        <v>2.2000000000000002</v>
      </c>
      <c r="W4992">
        <v>3.8</v>
      </c>
      <c r="X4992">
        <v>2500</v>
      </c>
      <c r="Y4992">
        <v>1900</v>
      </c>
      <c r="Z4992">
        <v>3200</v>
      </c>
      <c r="AA4992" t="s">
        <v>57</v>
      </c>
      <c r="AB4992">
        <v>181</v>
      </c>
      <c r="AC4992">
        <v>163</v>
      </c>
      <c r="AD4992">
        <v>201</v>
      </c>
      <c r="AE4992">
        <v>150000</v>
      </c>
      <c r="AF4992">
        <v>140000</v>
      </c>
      <c r="AG4992">
        <v>170000</v>
      </c>
      <c r="AH4992">
        <v>0</v>
      </c>
      <c r="AI4992">
        <v>4.8</v>
      </c>
      <c r="AJ4992">
        <v>4</v>
      </c>
      <c r="AK4992">
        <v>5.7</v>
      </c>
      <c r="AL4992">
        <v>8.6</v>
      </c>
      <c r="AM4992">
        <v>7.5</v>
      </c>
      <c r="AN4992">
        <v>10</v>
      </c>
      <c r="AO4992">
        <v>7300</v>
      </c>
      <c r="AP4992">
        <v>6300</v>
      </c>
      <c r="AQ4992">
        <v>8400</v>
      </c>
      <c r="AR4992">
        <v>0</v>
      </c>
      <c r="AS4992">
        <v>65</v>
      </c>
      <c r="AT4992">
        <v>58</v>
      </c>
      <c r="AU4992">
        <v>71</v>
      </c>
    </row>
    <row r="4993" spans="1:47">
      <c r="A4993" t="s">
        <v>708</v>
      </c>
      <c r="B4993" t="s">
        <v>709</v>
      </c>
      <c r="C4993" t="s">
        <v>710</v>
      </c>
      <c r="D4993">
        <v>704</v>
      </c>
      <c r="E4993" t="s">
        <v>66</v>
      </c>
      <c r="F4993">
        <v>2005</v>
      </c>
      <c r="G4993">
        <v>84947852</v>
      </c>
      <c r="H4993">
        <v>287</v>
      </c>
      <c r="I4993">
        <v>130</v>
      </c>
      <c r="J4993">
        <v>505</v>
      </c>
      <c r="K4993">
        <v>240000</v>
      </c>
      <c r="L4993">
        <v>110000</v>
      </c>
      <c r="M4993">
        <v>430000</v>
      </c>
      <c r="N4993" t="s">
        <v>169</v>
      </c>
      <c r="O4993">
        <v>27</v>
      </c>
      <c r="P4993">
        <v>19</v>
      </c>
      <c r="Q4993">
        <v>37</v>
      </c>
      <c r="R4993">
        <v>23000</v>
      </c>
      <c r="S4993">
        <v>16000</v>
      </c>
      <c r="T4993">
        <v>31000</v>
      </c>
      <c r="U4993">
        <v>3.1</v>
      </c>
      <c r="V4993">
        <v>2.2000000000000002</v>
      </c>
      <c r="W4993">
        <v>4.0999999999999996</v>
      </c>
      <c r="X4993">
        <v>2600</v>
      </c>
      <c r="Y4993">
        <v>1900</v>
      </c>
      <c r="Z4993">
        <v>3500</v>
      </c>
      <c r="AA4993" t="s">
        <v>57</v>
      </c>
      <c r="AB4993">
        <v>176</v>
      </c>
      <c r="AC4993">
        <v>159</v>
      </c>
      <c r="AD4993">
        <v>196</v>
      </c>
      <c r="AE4993">
        <v>150000</v>
      </c>
      <c r="AF4993">
        <v>130000</v>
      </c>
      <c r="AG4993">
        <v>170000</v>
      </c>
      <c r="AH4993">
        <v>0</v>
      </c>
      <c r="AI4993">
        <v>5.3</v>
      </c>
      <c r="AJ4993">
        <v>4.4000000000000004</v>
      </c>
      <c r="AK4993">
        <v>6.4</v>
      </c>
      <c r="AL4993">
        <v>9.4</v>
      </c>
      <c r="AM4993">
        <v>8.1</v>
      </c>
      <c r="AN4993">
        <v>11</v>
      </c>
      <c r="AO4993">
        <v>8000</v>
      </c>
      <c r="AP4993">
        <v>6900</v>
      </c>
      <c r="AQ4993">
        <v>9400</v>
      </c>
      <c r="AR4993">
        <v>0</v>
      </c>
      <c r="AS4993">
        <v>63</v>
      </c>
      <c r="AT4993">
        <v>57</v>
      </c>
      <c r="AU4993">
        <v>70</v>
      </c>
    </row>
    <row r="4994" spans="1:47">
      <c r="A4994" t="s">
        <v>708</v>
      </c>
      <c r="B4994" t="s">
        <v>709</v>
      </c>
      <c r="C4994" t="s">
        <v>710</v>
      </c>
      <c r="D4994">
        <v>704</v>
      </c>
      <c r="E4994" t="s">
        <v>66</v>
      </c>
      <c r="F4994">
        <v>2006</v>
      </c>
      <c r="G4994">
        <v>85747625</v>
      </c>
      <c r="H4994">
        <v>277</v>
      </c>
      <c r="I4994">
        <v>126</v>
      </c>
      <c r="J4994">
        <v>486</v>
      </c>
      <c r="K4994">
        <v>240000</v>
      </c>
      <c r="L4994">
        <v>110000</v>
      </c>
      <c r="M4994">
        <v>420000</v>
      </c>
      <c r="N4994" t="s">
        <v>169</v>
      </c>
      <c r="O4994">
        <v>26</v>
      </c>
      <c r="P4994">
        <v>18</v>
      </c>
      <c r="Q4994">
        <v>35</v>
      </c>
      <c r="R4994">
        <v>22000</v>
      </c>
      <c r="S4994">
        <v>15000</v>
      </c>
      <c r="T4994">
        <v>30000</v>
      </c>
      <c r="U4994">
        <v>3.1</v>
      </c>
      <c r="V4994">
        <v>2.2999999999999998</v>
      </c>
      <c r="W4994">
        <v>4.0999999999999996</v>
      </c>
      <c r="X4994">
        <v>2700</v>
      </c>
      <c r="Y4994">
        <v>2000</v>
      </c>
      <c r="Z4994">
        <v>3500</v>
      </c>
      <c r="AA4994" t="s">
        <v>58</v>
      </c>
      <c r="AB4994">
        <v>172</v>
      </c>
      <c r="AC4994">
        <v>156</v>
      </c>
      <c r="AD4994">
        <v>188</v>
      </c>
      <c r="AE4994">
        <v>150000</v>
      </c>
      <c r="AF4994">
        <v>130000</v>
      </c>
      <c r="AG4994">
        <v>160000</v>
      </c>
      <c r="AH4994">
        <v>0</v>
      </c>
      <c r="AI4994">
        <v>5.7</v>
      </c>
      <c r="AJ4994">
        <v>4.8</v>
      </c>
      <c r="AK4994">
        <v>6.7</v>
      </c>
      <c r="AL4994">
        <v>9.8000000000000007</v>
      </c>
      <c r="AM4994">
        <v>8.5</v>
      </c>
      <c r="AN4994">
        <v>11</v>
      </c>
      <c r="AO4994">
        <v>8400</v>
      </c>
      <c r="AP4994">
        <v>7300</v>
      </c>
      <c r="AQ4994">
        <v>9700</v>
      </c>
      <c r="AR4994">
        <v>0</v>
      </c>
      <c r="AS4994">
        <v>66</v>
      </c>
      <c r="AT4994">
        <v>60</v>
      </c>
      <c r="AU4994">
        <v>73</v>
      </c>
    </row>
    <row r="4995" spans="1:47">
      <c r="A4995" t="s">
        <v>708</v>
      </c>
      <c r="B4995" t="s">
        <v>709</v>
      </c>
      <c r="C4995" t="s">
        <v>710</v>
      </c>
      <c r="D4995">
        <v>704</v>
      </c>
      <c r="E4995" t="s">
        <v>66</v>
      </c>
      <c r="F4995">
        <v>2007</v>
      </c>
      <c r="G4995">
        <v>86553201</v>
      </c>
      <c r="H4995">
        <v>266</v>
      </c>
      <c r="I4995">
        <v>120</v>
      </c>
      <c r="J4995">
        <v>469</v>
      </c>
      <c r="K4995">
        <v>230000</v>
      </c>
      <c r="L4995">
        <v>100000</v>
      </c>
      <c r="M4995">
        <v>410000</v>
      </c>
      <c r="N4995" t="s">
        <v>171</v>
      </c>
      <c r="O4995">
        <v>25</v>
      </c>
      <c r="P4995">
        <v>17</v>
      </c>
      <c r="Q4995">
        <v>33</v>
      </c>
      <c r="R4995">
        <v>21000</v>
      </c>
      <c r="S4995">
        <v>15000</v>
      </c>
      <c r="T4995">
        <v>29000</v>
      </c>
      <c r="U4995">
        <v>3</v>
      </c>
      <c r="V4995">
        <v>2.2999999999999998</v>
      </c>
      <c r="W4995">
        <v>3.9</v>
      </c>
      <c r="X4995">
        <v>2600</v>
      </c>
      <c r="Y4995">
        <v>2000</v>
      </c>
      <c r="Z4995">
        <v>3400</v>
      </c>
      <c r="AA4995" t="s">
        <v>57</v>
      </c>
      <c r="AB4995">
        <v>168</v>
      </c>
      <c r="AC4995">
        <v>152</v>
      </c>
      <c r="AD4995">
        <v>183</v>
      </c>
      <c r="AE4995">
        <v>150000</v>
      </c>
      <c r="AF4995">
        <v>130000</v>
      </c>
      <c r="AG4995">
        <v>160000</v>
      </c>
      <c r="AH4995">
        <v>0</v>
      </c>
      <c r="AI4995">
        <v>6</v>
      </c>
      <c r="AJ4995">
        <v>5.0999999999999996</v>
      </c>
      <c r="AK4995">
        <v>7</v>
      </c>
      <c r="AL4995">
        <v>10</v>
      </c>
      <c r="AM4995">
        <v>8.6999999999999993</v>
      </c>
      <c r="AN4995">
        <v>11</v>
      </c>
      <c r="AO4995">
        <v>8700</v>
      </c>
      <c r="AP4995">
        <v>7600</v>
      </c>
      <c r="AQ4995">
        <v>9900</v>
      </c>
      <c r="AR4995">
        <v>0</v>
      </c>
      <c r="AS4995">
        <v>67</v>
      </c>
      <c r="AT4995">
        <v>61</v>
      </c>
      <c r="AU4995">
        <v>74</v>
      </c>
    </row>
    <row r="4996" spans="1:47">
      <c r="A4996" t="s">
        <v>708</v>
      </c>
      <c r="B4996" t="s">
        <v>709</v>
      </c>
      <c r="C4996" t="s">
        <v>710</v>
      </c>
      <c r="D4996">
        <v>704</v>
      </c>
      <c r="E4996" t="s">
        <v>66</v>
      </c>
      <c r="F4996">
        <v>2008</v>
      </c>
      <c r="G4996">
        <v>87369203</v>
      </c>
      <c r="H4996">
        <v>255</v>
      </c>
      <c r="I4996">
        <v>114</v>
      </c>
      <c r="J4996">
        <v>452</v>
      </c>
      <c r="K4996">
        <v>220000</v>
      </c>
      <c r="L4996">
        <v>100000</v>
      </c>
      <c r="M4996">
        <v>390000</v>
      </c>
      <c r="N4996" t="s">
        <v>169</v>
      </c>
      <c r="O4996">
        <v>24</v>
      </c>
      <c r="P4996">
        <v>16</v>
      </c>
      <c r="Q4996">
        <v>32</v>
      </c>
      <c r="R4996">
        <v>21000</v>
      </c>
      <c r="S4996">
        <v>14000</v>
      </c>
      <c r="T4996">
        <v>28000</v>
      </c>
      <c r="U4996">
        <v>2.9</v>
      </c>
      <c r="V4996">
        <v>2.2000000000000002</v>
      </c>
      <c r="W4996">
        <v>3.7</v>
      </c>
      <c r="X4996">
        <v>2500</v>
      </c>
      <c r="Y4996">
        <v>1900</v>
      </c>
      <c r="Z4996">
        <v>3200</v>
      </c>
      <c r="AA4996" t="s">
        <v>57</v>
      </c>
      <c r="AB4996">
        <v>164</v>
      </c>
      <c r="AC4996">
        <v>148</v>
      </c>
      <c r="AD4996">
        <v>180</v>
      </c>
      <c r="AE4996">
        <v>140000</v>
      </c>
      <c r="AF4996">
        <v>130000</v>
      </c>
      <c r="AG4996">
        <v>160000</v>
      </c>
      <c r="AH4996">
        <v>0</v>
      </c>
      <c r="AI4996">
        <v>6.3</v>
      </c>
      <c r="AJ4996">
        <v>5.3</v>
      </c>
      <c r="AK4996">
        <v>7.3</v>
      </c>
      <c r="AL4996">
        <v>10</v>
      </c>
      <c r="AM4996">
        <v>9.1</v>
      </c>
      <c r="AN4996">
        <v>12</v>
      </c>
      <c r="AO4996">
        <v>8900</v>
      </c>
      <c r="AP4996">
        <v>7900</v>
      </c>
      <c r="AQ4996">
        <v>10000</v>
      </c>
      <c r="AR4996">
        <v>0</v>
      </c>
      <c r="AS4996">
        <v>68</v>
      </c>
      <c r="AT4996">
        <v>62</v>
      </c>
      <c r="AU4996">
        <v>76</v>
      </c>
    </row>
    <row r="4997" spans="1:47">
      <c r="A4997" t="s">
        <v>708</v>
      </c>
      <c r="B4997" t="s">
        <v>709</v>
      </c>
      <c r="C4997" t="s">
        <v>710</v>
      </c>
      <c r="D4997">
        <v>704</v>
      </c>
      <c r="E4997" t="s">
        <v>66</v>
      </c>
      <c r="F4997">
        <v>2009</v>
      </c>
      <c r="G4997">
        <v>88199997</v>
      </c>
      <c r="H4997">
        <v>245</v>
      </c>
      <c r="I4997">
        <v>108</v>
      </c>
      <c r="J4997">
        <v>436</v>
      </c>
      <c r="K4997">
        <v>220000</v>
      </c>
      <c r="L4997">
        <v>95000</v>
      </c>
      <c r="M4997">
        <v>380000</v>
      </c>
      <c r="N4997" t="s">
        <v>169</v>
      </c>
      <c r="O4997">
        <v>23</v>
      </c>
      <c r="P4997">
        <v>16</v>
      </c>
      <c r="Q4997">
        <v>31</v>
      </c>
      <c r="R4997">
        <v>20000</v>
      </c>
      <c r="S4997">
        <v>14000</v>
      </c>
      <c r="T4997">
        <v>27000</v>
      </c>
      <c r="U4997">
        <v>2.7</v>
      </c>
      <c r="V4997">
        <v>2</v>
      </c>
      <c r="W4997">
        <v>3.5</v>
      </c>
      <c r="X4997">
        <v>2400</v>
      </c>
      <c r="Y4997">
        <v>1800</v>
      </c>
      <c r="Z4997">
        <v>3100</v>
      </c>
      <c r="AA4997" t="s">
        <v>58</v>
      </c>
      <c r="AB4997">
        <v>159</v>
      </c>
      <c r="AC4997">
        <v>144</v>
      </c>
      <c r="AD4997">
        <v>176</v>
      </c>
      <c r="AE4997">
        <v>140000</v>
      </c>
      <c r="AF4997">
        <v>130000</v>
      </c>
      <c r="AG4997">
        <v>160000</v>
      </c>
      <c r="AH4997">
        <v>0</v>
      </c>
      <c r="AI4997">
        <v>6.5</v>
      </c>
      <c r="AJ4997">
        <v>5.5</v>
      </c>
      <c r="AK4997">
        <v>7.6</v>
      </c>
      <c r="AL4997">
        <v>10</v>
      </c>
      <c r="AM4997">
        <v>9.1999999999999993</v>
      </c>
      <c r="AN4997">
        <v>12</v>
      </c>
      <c r="AO4997">
        <v>9100</v>
      </c>
      <c r="AP4997">
        <v>8100</v>
      </c>
      <c r="AQ4997">
        <v>10000</v>
      </c>
      <c r="AR4997">
        <v>0</v>
      </c>
      <c r="AS4997">
        <v>69</v>
      </c>
      <c r="AT4997">
        <v>62</v>
      </c>
      <c r="AU4997">
        <v>76</v>
      </c>
    </row>
    <row r="4998" spans="1:47">
      <c r="A4998" t="s">
        <v>708</v>
      </c>
      <c r="B4998" t="s">
        <v>709</v>
      </c>
      <c r="C4998" t="s">
        <v>710</v>
      </c>
      <c r="D4998">
        <v>704</v>
      </c>
      <c r="E4998" t="s">
        <v>66</v>
      </c>
      <c r="F4998">
        <v>2010</v>
      </c>
      <c r="G4998">
        <v>89047397</v>
      </c>
      <c r="H4998">
        <v>234</v>
      </c>
      <c r="I4998">
        <v>102</v>
      </c>
      <c r="J4998">
        <v>420</v>
      </c>
      <c r="K4998">
        <v>210000</v>
      </c>
      <c r="L4998">
        <v>91000</v>
      </c>
      <c r="M4998">
        <v>370000</v>
      </c>
      <c r="N4998" t="s">
        <v>169</v>
      </c>
      <c r="O4998">
        <v>22</v>
      </c>
      <c r="P4998">
        <v>15</v>
      </c>
      <c r="Q4998">
        <v>29</v>
      </c>
      <c r="R4998">
        <v>19000</v>
      </c>
      <c r="S4998">
        <v>13000</v>
      </c>
      <c r="T4998">
        <v>26000</v>
      </c>
      <c r="U4998">
        <v>2.6</v>
      </c>
      <c r="V4998">
        <v>1.9</v>
      </c>
      <c r="W4998">
        <v>3.5</v>
      </c>
      <c r="X4998">
        <v>2400</v>
      </c>
      <c r="Y4998">
        <v>1700</v>
      </c>
      <c r="Z4998">
        <v>3100</v>
      </c>
      <c r="AA4998" t="s">
        <v>57</v>
      </c>
      <c r="AB4998">
        <v>155</v>
      </c>
      <c r="AC4998">
        <v>137</v>
      </c>
      <c r="AD4998">
        <v>174</v>
      </c>
      <c r="AE4998">
        <v>140000</v>
      </c>
      <c r="AF4998">
        <v>120000</v>
      </c>
      <c r="AG4998">
        <v>150000</v>
      </c>
      <c r="AH4998">
        <v>0</v>
      </c>
      <c r="AI4998">
        <v>6.8</v>
      </c>
      <c r="AJ4998">
        <v>5.6</v>
      </c>
      <c r="AK4998">
        <v>8.1</v>
      </c>
      <c r="AL4998">
        <v>11</v>
      </c>
      <c r="AM4998">
        <v>9.1999999999999993</v>
      </c>
      <c r="AN4998">
        <v>12</v>
      </c>
      <c r="AO4998">
        <v>9400</v>
      </c>
      <c r="AP4998">
        <v>8200</v>
      </c>
      <c r="AQ4998">
        <v>11000</v>
      </c>
      <c r="AR4998">
        <v>0</v>
      </c>
      <c r="AS4998">
        <v>71</v>
      </c>
      <c r="AT4998">
        <v>63</v>
      </c>
      <c r="AU4998">
        <v>80</v>
      </c>
    </row>
    <row r="4999" spans="1:47">
      <c r="A4999" t="s">
        <v>708</v>
      </c>
      <c r="B4999" t="s">
        <v>709</v>
      </c>
      <c r="C4999" t="s">
        <v>710</v>
      </c>
      <c r="D4999">
        <v>704</v>
      </c>
      <c r="E4999" t="s">
        <v>66</v>
      </c>
      <c r="F4999">
        <v>2011</v>
      </c>
      <c r="G4999">
        <v>89913956</v>
      </c>
      <c r="H4999">
        <v>225</v>
      </c>
      <c r="I4999">
        <v>96</v>
      </c>
      <c r="J4999">
        <v>407</v>
      </c>
      <c r="K4999">
        <v>200000</v>
      </c>
      <c r="L4999">
        <v>86000</v>
      </c>
      <c r="M4999">
        <v>370000</v>
      </c>
      <c r="N4999" t="s">
        <v>169</v>
      </c>
      <c r="O4999">
        <v>21</v>
      </c>
      <c r="P4999">
        <v>14</v>
      </c>
      <c r="Q4999">
        <v>28</v>
      </c>
      <c r="R4999">
        <v>19000</v>
      </c>
      <c r="S4999">
        <v>13000</v>
      </c>
      <c r="T4999">
        <v>25000</v>
      </c>
      <c r="U4999">
        <v>2.5</v>
      </c>
      <c r="V4999">
        <v>1.7</v>
      </c>
      <c r="W4999">
        <v>3.4</v>
      </c>
      <c r="X4999">
        <v>2200</v>
      </c>
      <c r="Y4999">
        <v>1600</v>
      </c>
      <c r="Z4999">
        <v>3000</v>
      </c>
      <c r="AA4999" t="s">
        <v>57</v>
      </c>
      <c r="AB4999">
        <v>151</v>
      </c>
      <c r="AC4999">
        <v>133</v>
      </c>
      <c r="AD4999">
        <v>171</v>
      </c>
      <c r="AE4999">
        <v>140000</v>
      </c>
      <c r="AF4999">
        <v>120000</v>
      </c>
      <c r="AG4999">
        <v>150000</v>
      </c>
      <c r="AH4999">
        <v>0</v>
      </c>
      <c r="AI4999">
        <v>7</v>
      </c>
      <c r="AJ4999">
        <v>5.8</v>
      </c>
      <c r="AK4999">
        <v>8.3000000000000007</v>
      </c>
      <c r="AL4999">
        <v>11</v>
      </c>
      <c r="AM4999">
        <v>9.1999999999999993</v>
      </c>
      <c r="AN4999">
        <v>12</v>
      </c>
      <c r="AO4999">
        <v>9500</v>
      </c>
      <c r="AP4999">
        <v>8300</v>
      </c>
      <c r="AQ4999">
        <v>11000</v>
      </c>
      <c r="AR4999">
        <v>0</v>
      </c>
      <c r="AS4999">
        <v>73</v>
      </c>
      <c r="AT4999">
        <v>64</v>
      </c>
      <c r="AU4999">
        <v>83</v>
      </c>
    </row>
    <row r="5000" spans="1:47">
      <c r="A5000" t="s">
        <v>708</v>
      </c>
      <c r="B5000" t="s">
        <v>709</v>
      </c>
      <c r="C5000" t="s">
        <v>710</v>
      </c>
      <c r="D5000">
        <v>704</v>
      </c>
      <c r="E5000" t="s">
        <v>66</v>
      </c>
      <c r="F5000">
        <v>2012</v>
      </c>
      <c r="G5000">
        <v>90795769</v>
      </c>
      <c r="H5000">
        <v>217</v>
      </c>
      <c r="I5000">
        <v>91</v>
      </c>
      <c r="J5000">
        <v>396</v>
      </c>
      <c r="K5000">
        <v>200000</v>
      </c>
      <c r="L5000">
        <v>83000</v>
      </c>
      <c r="M5000">
        <v>360000</v>
      </c>
      <c r="N5000" t="s">
        <v>169</v>
      </c>
      <c r="O5000">
        <v>20</v>
      </c>
      <c r="P5000">
        <v>13</v>
      </c>
      <c r="Q5000">
        <v>27</v>
      </c>
      <c r="R5000">
        <v>18000</v>
      </c>
      <c r="S5000">
        <v>12000</v>
      </c>
      <c r="T5000">
        <v>25000</v>
      </c>
      <c r="U5000">
        <v>2.2999999999999998</v>
      </c>
      <c r="V5000">
        <v>1.5</v>
      </c>
      <c r="W5000">
        <v>3.1</v>
      </c>
      <c r="X5000">
        <v>2100</v>
      </c>
      <c r="Y5000">
        <v>1400</v>
      </c>
      <c r="Z5000">
        <v>2900</v>
      </c>
      <c r="AA5000" t="s">
        <v>57</v>
      </c>
      <c r="AB5000">
        <v>147</v>
      </c>
      <c r="AC5000">
        <v>126</v>
      </c>
      <c r="AD5000">
        <v>172</v>
      </c>
      <c r="AE5000">
        <v>130000</v>
      </c>
      <c r="AF5000">
        <v>110000</v>
      </c>
      <c r="AG5000">
        <v>160000</v>
      </c>
      <c r="AH5000">
        <v>0</v>
      </c>
      <c r="AI5000">
        <v>7.1</v>
      </c>
      <c r="AJ5000">
        <v>5.6</v>
      </c>
      <c r="AK5000">
        <v>8.6</v>
      </c>
      <c r="AL5000">
        <v>10</v>
      </c>
      <c r="AM5000">
        <v>9</v>
      </c>
      <c r="AN5000">
        <v>12</v>
      </c>
      <c r="AO5000">
        <v>9400</v>
      </c>
      <c r="AP5000">
        <v>8200</v>
      </c>
      <c r="AQ5000">
        <v>11000</v>
      </c>
      <c r="AR5000">
        <v>0</v>
      </c>
      <c r="AS5000">
        <v>76</v>
      </c>
      <c r="AT5000">
        <v>65</v>
      </c>
      <c r="AU5000">
        <v>89</v>
      </c>
    </row>
    <row r="5001" spans="1:47">
      <c r="A5001" t="s">
        <v>708</v>
      </c>
      <c r="B5001" t="s">
        <v>709</v>
      </c>
      <c r="C5001" t="s">
        <v>710</v>
      </c>
      <c r="D5001">
        <v>704</v>
      </c>
      <c r="E5001" t="s">
        <v>66</v>
      </c>
      <c r="F5001">
        <v>2013</v>
      </c>
      <c r="G5001">
        <v>91679733</v>
      </c>
      <c r="H5001">
        <v>209</v>
      </c>
      <c r="I5001">
        <v>86</v>
      </c>
      <c r="J5001">
        <v>384</v>
      </c>
      <c r="K5001">
        <v>190000</v>
      </c>
      <c r="L5001">
        <v>79000</v>
      </c>
      <c r="M5001">
        <v>350000</v>
      </c>
      <c r="N5001" t="s">
        <v>169</v>
      </c>
      <c r="O5001">
        <v>19</v>
      </c>
      <c r="P5001">
        <v>13</v>
      </c>
      <c r="Q5001">
        <v>26</v>
      </c>
      <c r="R5001">
        <v>17000</v>
      </c>
      <c r="S5001">
        <v>12000</v>
      </c>
      <c r="T5001">
        <v>24000</v>
      </c>
      <c r="U5001">
        <v>2.1</v>
      </c>
      <c r="V5001">
        <v>1.3</v>
      </c>
      <c r="W5001">
        <v>3.2</v>
      </c>
      <c r="X5001">
        <v>2000</v>
      </c>
      <c r="Y5001">
        <v>1200</v>
      </c>
      <c r="Z5001">
        <v>2900</v>
      </c>
      <c r="AA5001" t="s">
        <v>57</v>
      </c>
      <c r="AB5001">
        <v>144</v>
      </c>
      <c r="AC5001">
        <v>121</v>
      </c>
      <c r="AD5001">
        <v>174</v>
      </c>
      <c r="AE5001">
        <v>130000</v>
      </c>
      <c r="AF5001">
        <v>110000</v>
      </c>
      <c r="AG5001">
        <v>160000</v>
      </c>
      <c r="AH5001">
        <v>0</v>
      </c>
      <c r="AI5001">
        <v>7.2</v>
      </c>
      <c r="AJ5001">
        <v>5.4</v>
      </c>
      <c r="AK5001">
        <v>9.1</v>
      </c>
      <c r="AL5001">
        <v>10</v>
      </c>
      <c r="AM5001">
        <v>8.6999999999999993</v>
      </c>
      <c r="AN5001">
        <v>13</v>
      </c>
      <c r="AO5001">
        <v>9400</v>
      </c>
      <c r="AP5001">
        <v>8000</v>
      </c>
      <c r="AQ5001">
        <v>12000</v>
      </c>
      <c r="AR5001">
        <v>0</v>
      </c>
      <c r="AS5001">
        <v>76</v>
      </c>
      <c r="AT5001">
        <v>63</v>
      </c>
      <c r="AU5001">
        <v>91</v>
      </c>
    </row>
    <row r="5002" spans="1:47">
      <c r="A5002" t="s">
        <v>711</v>
      </c>
      <c r="B5002" t="s">
        <v>712</v>
      </c>
      <c r="C5002" t="s">
        <v>713</v>
      </c>
      <c r="D5002">
        <v>876</v>
      </c>
      <c r="E5002" t="s">
        <v>66</v>
      </c>
      <c r="F5002">
        <v>1990</v>
      </c>
      <c r="G5002">
        <v>13880</v>
      </c>
      <c r="H5002">
        <v>138</v>
      </c>
      <c r="I5002">
        <v>44</v>
      </c>
      <c r="J5002">
        <v>282</v>
      </c>
      <c r="K5002">
        <v>19</v>
      </c>
      <c r="L5002">
        <v>6.2</v>
      </c>
      <c r="M5002">
        <v>39</v>
      </c>
      <c r="N5002" t="s">
        <v>51</v>
      </c>
      <c r="O5002">
        <v>4.7</v>
      </c>
      <c r="P5002">
        <v>0.96</v>
      </c>
      <c r="Q5002">
        <v>12</v>
      </c>
      <c r="R5002">
        <v>0.65</v>
      </c>
      <c r="S5002">
        <v>0.13</v>
      </c>
      <c r="T5002">
        <v>1.6</v>
      </c>
      <c r="U5002">
        <v>0</v>
      </c>
      <c r="V5002">
        <v>0</v>
      </c>
      <c r="W5002">
        <v>0</v>
      </c>
      <c r="X5002">
        <v>0</v>
      </c>
      <c r="Y5002">
        <v>0</v>
      </c>
      <c r="Z5002">
        <v>0</v>
      </c>
      <c r="AA5002" t="s">
        <v>52</v>
      </c>
      <c r="AB5002">
        <v>122</v>
      </c>
      <c r="AC5002">
        <v>107</v>
      </c>
      <c r="AD5002">
        <v>138</v>
      </c>
      <c r="AE5002">
        <v>17</v>
      </c>
      <c r="AF5002">
        <v>15</v>
      </c>
      <c r="AG5002">
        <v>19</v>
      </c>
      <c r="AH5002" t="s">
        <v>70</v>
      </c>
      <c r="AI5002">
        <v>0</v>
      </c>
      <c r="AJ5002">
        <v>0</v>
      </c>
      <c r="AK5002">
        <v>0</v>
      </c>
      <c r="AL5002">
        <v>0</v>
      </c>
      <c r="AM5002">
        <v>0</v>
      </c>
      <c r="AN5002">
        <v>0</v>
      </c>
      <c r="AO5002">
        <v>0</v>
      </c>
      <c r="AP5002">
        <v>0</v>
      </c>
      <c r="AQ5002">
        <v>0</v>
      </c>
      <c r="AR5002">
        <v>0</v>
      </c>
      <c r="AS5002">
        <v>0</v>
      </c>
      <c r="AT5002">
        <v>0</v>
      </c>
      <c r="AU5002">
        <v>0</v>
      </c>
    </row>
    <row r="5003" spans="1:47">
      <c r="A5003" t="s">
        <v>711</v>
      </c>
      <c r="B5003" t="s">
        <v>712</v>
      </c>
      <c r="C5003" t="s">
        <v>713</v>
      </c>
      <c r="D5003">
        <v>876</v>
      </c>
      <c r="E5003" t="s">
        <v>66</v>
      </c>
      <c r="F5003">
        <v>1991</v>
      </c>
      <c r="G5003">
        <v>13912</v>
      </c>
      <c r="H5003">
        <v>310</v>
      </c>
      <c r="I5003">
        <v>145</v>
      </c>
      <c r="J5003">
        <v>537</v>
      </c>
      <c r="K5003">
        <v>43</v>
      </c>
      <c r="L5003">
        <v>20</v>
      </c>
      <c r="M5003">
        <v>75</v>
      </c>
      <c r="N5003" t="s">
        <v>51</v>
      </c>
      <c r="O5003">
        <v>37</v>
      </c>
      <c r="P5003">
        <v>24</v>
      </c>
      <c r="Q5003">
        <v>53</v>
      </c>
      <c r="R5003">
        <v>5.2</v>
      </c>
      <c r="S5003">
        <v>3.4</v>
      </c>
      <c r="T5003">
        <v>7.3</v>
      </c>
      <c r="U5003">
        <v>0</v>
      </c>
      <c r="V5003">
        <v>0</v>
      </c>
      <c r="W5003">
        <v>0</v>
      </c>
      <c r="X5003">
        <v>0</v>
      </c>
      <c r="Y5003">
        <v>0</v>
      </c>
      <c r="Z5003">
        <v>0</v>
      </c>
      <c r="AA5003" t="s">
        <v>52</v>
      </c>
      <c r="AB5003">
        <v>182</v>
      </c>
      <c r="AC5003">
        <v>159</v>
      </c>
      <c r="AD5003">
        <v>206</v>
      </c>
      <c r="AE5003">
        <v>25</v>
      </c>
      <c r="AF5003">
        <v>22</v>
      </c>
      <c r="AG5003">
        <v>29</v>
      </c>
      <c r="AH5003" t="s">
        <v>70</v>
      </c>
      <c r="AI5003">
        <v>0</v>
      </c>
      <c r="AJ5003">
        <v>0</v>
      </c>
      <c r="AK5003">
        <v>0</v>
      </c>
      <c r="AL5003">
        <v>0</v>
      </c>
      <c r="AM5003">
        <v>0</v>
      </c>
      <c r="AN5003">
        <v>0</v>
      </c>
      <c r="AO5003">
        <v>0</v>
      </c>
      <c r="AP5003">
        <v>0</v>
      </c>
      <c r="AQ5003">
        <v>0</v>
      </c>
      <c r="AR5003">
        <v>0</v>
      </c>
      <c r="AS5003">
        <v>87</v>
      </c>
      <c r="AT5003">
        <v>77</v>
      </c>
      <c r="AU5003">
        <v>99</v>
      </c>
    </row>
    <row r="5004" spans="1:47">
      <c r="A5004" t="s">
        <v>711</v>
      </c>
      <c r="B5004" t="s">
        <v>712</v>
      </c>
      <c r="C5004" t="s">
        <v>713</v>
      </c>
      <c r="D5004">
        <v>876</v>
      </c>
      <c r="E5004" t="s">
        <v>66</v>
      </c>
      <c r="F5004">
        <v>1992</v>
      </c>
      <c r="G5004">
        <v>13955</v>
      </c>
      <c r="H5004">
        <v>97</v>
      </c>
      <c r="I5004">
        <v>29</v>
      </c>
      <c r="J5004">
        <v>206</v>
      </c>
      <c r="K5004">
        <v>14</v>
      </c>
      <c r="L5004">
        <v>4.0999999999999996</v>
      </c>
      <c r="M5004">
        <v>29</v>
      </c>
      <c r="N5004" t="s">
        <v>51</v>
      </c>
      <c r="O5004">
        <v>2.7</v>
      </c>
      <c r="P5004">
        <v>0.52</v>
      </c>
      <c r="Q5004">
        <v>6.4</v>
      </c>
      <c r="R5004">
        <v>0.37</v>
      </c>
      <c r="S5004">
        <v>7.0000000000000007E-2</v>
      </c>
      <c r="T5004">
        <v>0.9</v>
      </c>
      <c r="U5004">
        <v>0</v>
      </c>
      <c r="V5004">
        <v>0</v>
      </c>
      <c r="W5004">
        <v>0</v>
      </c>
      <c r="X5004">
        <v>0</v>
      </c>
      <c r="Y5004">
        <v>0</v>
      </c>
      <c r="Z5004">
        <v>0</v>
      </c>
      <c r="AA5004" t="s">
        <v>52</v>
      </c>
      <c r="AB5004">
        <v>33</v>
      </c>
      <c r="AC5004">
        <v>29</v>
      </c>
      <c r="AD5004">
        <v>37</v>
      </c>
      <c r="AE5004">
        <v>4.5999999999999996</v>
      </c>
      <c r="AF5004">
        <v>4</v>
      </c>
      <c r="AG5004">
        <v>5.2</v>
      </c>
      <c r="AH5004" t="s">
        <v>70</v>
      </c>
      <c r="AI5004">
        <v>0</v>
      </c>
      <c r="AJ5004">
        <v>0</v>
      </c>
      <c r="AK5004">
        <v>0</v>
      </c>
      <c r="AL5004">
        <v>0</v>
      </c>
      <c r="AM5004">
        <v>0</v>
      </c>
      <c r="AN5004">
        <v>0</v>
      </c>
      <c r="AO5004">
        <v>0</v>
      </c>
      <c r="AP5004">
        <v>0</v>
      </c>
      <c r="AQ5004">
        <v>0</v>
      </c>
      <c r="AR5004">
        <v>0</v>
      </c>
      <c r="AS5004">
        <v>87</v>
      </c>
      <c r="AT5004">
        <v>77</v>
      </c>
      <c r="AU5004">
        <v>99</v>
      </c>
    </row>
    <row r="5005" spans="1:47">
      <c r="A5005" t="s">
        <v>711</v>
      </c>
      <c r="B5005" t="s">
        <v>712</v>
      </c>
      <c r="C5005" t="s">
        <v>713</v>
      </c>
      <c r="D5005">
        <v>876</v>
      </c>
      <c r="E5005" t="s">
        <v>66</v>
      </c>
      <c r="F5005">
        <v>1993</v>
      </c>
      <c r="G5005">
        <v>14010</v>
      </c>
      <c r="H5005">
        <v>120</v>
      </c>
      <c r="I5005">
        <v>52</v>
      </c>
      <c r="J5005">
        <v>216</v>
      </c>
      <c r="K5005">
        <v>17</v>
      </c>
      <c r="L5005">
        <v>7.2</v>
      </c>
      <c r="M5005">
        <v>30</v>
      </c>
      <c r="N5005" t="s">
        <v>51</v>
      </c>
      <c r="O5005">
        <v>8.5</v>
      </c>
      <c r="P5005">
        <v>3.8</v>
      </c>
      <c r="Q5005">
        <v>15</v>
      </c>
      <c r="R5005">
        <v>1.2</v>
      </c>
      <c r="S5005">
        <v>0.53</v>
      </c>
      <c r="T5005">
        <v>2.1</v>
      </c>
      <c r="U5005">
        <v>0</v>
      </c>
      <c r="V5005">
        <v>0</v>
      </c>
      <c r="W5005">
        <v>0</v>
      </c>
      <c r="X5005">
        <v>0</v>
      </c>
      <c r="Y5005">
        <v>0</v>
      </c>
      <c r="Z5005">
        <v>0</v>
      </c>
      <c r="AA5005" t="s">
        <v>52</v>
      </c>
      <c r="AB5005">
        <v>90</v>
      </c>
      <c r="AC5005">
        <v>79</v>
      </c>
      <c r="AD5005">
        <v>102</v>
      </c>
      <c r="AE5005">
        <v>13</v>
      </c>
      <c r="AF5005">
        <v>11</v>
      </c>
      <c r="AG5005">
        <v>14</v>
      </c>
      <c r="AH5005" t="s">
        <v>70</v>
      </c>
      <c r="AI5005">
        <v>0</v>
      </c>
      <c r="AJ5005">
        <v>0</v>
      </c>
      <c r="AK5005">
        <v>0</v>
      </c>
      <c r="AL5005">
        <v>0</v>
      </c>
      <c r="AM5005">
        <v>0</v>
      </c>
      <c r="AN5005">
        <v>0</v>
      </c>
      <c r="AO5005">
        <v>0</v>
      </c>
      <c r="AP5005">
        <v>0</v>
      </c>
      <c r="AQ5005">
        <v>0</v>
      </c>
      <c r="AR5005">
        <v>0</v>
      </c>
      <c r="AS5005">
        <v>87</v>
      </c>
      <c r="AT5005">
        <v>77</v>
      </c>
      <c r="AU5005">
        <v>99</v>
      </c>
    </row>
    <row r="5006" spans="1:47">
      <c r="A5006" t="s">
        <v>711</v>
      </c>
      <c r="B5006" t="s">
        <v>712</v>
      </c>
      <c r="C5006" t="s">
        <v>713</v>
      </c>
      <c r="D5006">
        <v>876</v>
      </c>
      <c r="E5006" t="s">
        <v>66</v>
      </c>
      <c r="F5006">
        <v>1994</v>
      </c>
      <c r="G5006">
        <v>14074</v>
      </c>
      <c r="H5006">
        <v>133</v>
      </c>
      <c r="I5006">
        <v>62</v>
      </c>
      <c r="J5006">
        <v>230</v>
      </c>
      <c r="K5006">
        <v>19</v>
      </c>
      <c r="L5006">
        <v>8.8000000000000007</v>
      </c>
      <c r="M5006">
        <v>32</v>
      </c>
      <c r="N5006" t="s">
        <v>51</v>
      </c>
      <c r="O5006">
        <v>12</v>
      </c>
      <c r="P5006">
        <v>7.2</v>
      </c>
      <c r="Q5006">
        <v>19</v>
      </c>
      <c r="R5006">
        <v>1.8</v>
      </c>
      <c r="S5006">
        <v>1</v>
      </c>
      <c r="T5006">
        <v>2.7</v>
      </c>
      <c r="U5006">
        <v>0</v>
      </c>
      <c r="V5006">
        <v>0</v>
      </c>
      <c r="W5006">
        <v>0</v>
      </c>
      <c r="X5006">
        <v>0</v>
      </c>
      <c r="Y5006">
        <v>0</v>
      </c>
      <c r="Z5006">
        <v>0</v>
      </c>
      <c r="AA5006" t="s">
        <v>52</v>
      </c>
      <c r="AB5006">
        <v>90</v>
      </c>
      <c r="AC5006">
        <v>79</v>
      </c>
      <c r="AD5006">
        <v>102</v>
      </c>
      <c r="AE5006">
        <v>13</v>
      </c>
      <c r="AF5006">
        <v>11</v>
      </c>
      <c r="AG5006">
        <v>14</v>
      </c>
      <c r="AH5006" t="s">
        <v>70</v>
      </c>
      <c r="AI5006">
        <v>0</v>
      </c>
      <c r="AJ5006">
        <v>0</v>
      </c>
      <c r="AK5006">
        <v>0</v>
      </c>
      <c r="AL5006">
        <v>0</v>
      </c>
      <c r="AM5006">
        <v>0</v>
      </c>
      <c r="AN5006">
        <v>0</v>
      </c>
      <c r="AO5006">
        <v>0</v>
      </c>
      <c r="AP5006">
        <v>0</v>
      </c>
      <c r="AQ5006">
        <v>0</v>
      </c>
      <c r="AR5006">
        <v>0</v>
      </c>
      <c r="AS5006">
        <v>87</v>
      </c>
      <c r="AT5006">
        <v>77</v>
      </c>
      <c r="AU5006">
        <v>99</v>
      </c>
    </row>
    <row r="5007" spans="1:47">
      <c r="A5007" t="s">
        <v>711</v>
      </c>
      <c r="B5007" t="s">
        <v>712</v>
      </c>
      <c r="C5007" t="s">
        <v>713</v>
      </c>
      <c r="D5007">
        <v>876</v>
      </c>
      <c r="E5007" t="s">
        <v>66</v>
      </c>
      <c r="F5007">
        <v>1995</v>
      </c>
      <c r="G5007">
        <v>14143</v>
      </c>
      <c r="H5007">
        <v>63</v>
      </c>
      <c r="I5007">
        <v>19</v>
      </c>
      <c r="J5007">
        <v>133</v>
      </c>
      <c r="K5007">
        <v>8.9</v>
      </c>
      <c r="L5007">
        <v>2.7</v>
      </c>
      <c r="M5007">
        <v>19</v>
      </c>
      <c r="N5007" t="s">
        <v>51</v>
      </c>
      <c r="O5007">
        <v>1.7</v>
      </c>
      <c r="P5007">
        <v>0.34</v>
      </c>
      <c r="Q5007">
        <v>4.2</v>
      </c>
      <c r="R5007">
        <v>0.24</v>
      </c>
      <c r="S5007">
        <v>0.05</v>
      </c>
      <c r="T5007">
        <v>0.59</v>
      </c>
      <c r="U5007">
        <v>0</v>
      </c>
      <c r="V5007">
        <v>0</v>
      </c>
      <c r="W5007">
        <v>0</v>
      </c>
      <c r="X5007">
        <v>0</v>
      </c>
      <c r="Y5007">
        <v>0</v>
      </c>
      <c r="Z5007">
        <v>0</v>
      </c>
      <c r="AA5007" t="s">
        <v>52</v>
      </c>
      <c r="AB5007">
        <v>49</v>
      </c>
      <c r="AC5007">
        <v>43</v>
      </c>
      <c r="AD5007">
        <v>55</v>
      </c>
      <c r="AE5007">
        <v>6.9</v>
      </c>
      <c r="AF5007">
        <v>6</v>
      </c>
      <c r="AG5007">
        <v>7.8</v>
      </c>
      <c r="AH5007" t="s">
        <v>70</v>
      </c>
      <c r="AI5007">
        <v>0</v>
      </c>
      <c r="AJ5007">
        <v>0</v>
      </c>
      <c r="AK5007">
        <v>0</v>
      </c>
      <c r="AL5007">
        <v>0</v>
      </c>
      <c r="AM5007">
        <v>0</v>
      </c>
      <c r="AN5007">
        <v>0</v>
      </c>
      <c r="AO5007">
        <v>0</v>
      </c>
      <c r="AP5007">
        <v>0</v>
      </c>
      <c r="AQ5007">
        <v>0</v>
      </c>
      <c r="AR5007">
        <v>0</v>
      </c>
      <c r="AS5007">
        <v>87</v>
      </c>
      <c r="AT5007">
        <v>77</v>
      </c>
      <c r="AU5007">
        <v>99</v>
      </c>
    </row>
    <row r="5008" spans="1:47">
      <c r="A5008" t="s">
        <v>711</v>
      </c>
      <c r="B5008" t="s">
        <v>712</v>
      </c>
      <c r="C5008" t="s">
        <v>713</v>
      </c>
      <c r="D5008">
        <v>876</v>
      </c>
      <c r="E5008" t="s">
        <v>66</v>
      </c>
      <c r="F5008">
        <v>1996</v>
      </c>
      <c r="G5008">
        <v>14221</v>
      </c>
      <c r="H5008">
        <v>90</v>
      </c>
      <c r="I5008">
        <v>40</v>
      </c>
      <c r="J5008">
        <v>158</v>
      </c>
      <c r="K5008">
        <v>13</v>
      </c>
      <c r="L5008">
        <v>5.7</v>
      </c>
      <c r="M5008">
        <v>22</v>
      </c>
      <c r="N5008" t="s">
        <v>51</v>
      </c>
      <c r="O5008">
        <v>7.2</v>
      </c>
      <c r="P5008">
        <v>3.6</v>
      </c>
      <c r="Q5008">
        <v>12</v>
      </c>
      <c r="R5008">
        <v>1</v>
      </c>
      <c r="S5008">
        <v>0.51</v>
      </c>
      <c r="T5008">
        <v>1.7</v>
      </c>
      <c r="U5008">
        <v>0</v>
      </c>
      <c r="V5008">
        <v>0</v>
      </c>
      <c r="W5008">
        <v>0</v>
      </c>
      <c r="X5008">
        <v>0</v>
      </c>
      <c r="Y5008">
        <v>0</v>
      </c>
      <c r="Z5008">
        <v>0</v>
      </c>
      <c r="AA5008" t="s">
        <v>52</v>
      </c>
      <c r="AB5008">
        <v>65</v>
      </c>
      <c r="AC5008">
        <v>57</v>
      </c>
      <c r="AD5008">
        <v>73</v>
      </c>
      <c r="AE5008">
        <v>9.1999999999999993</v>
      </c>
      <c r="AF5008">
        <v>8.1</v>
      </c>
      <c r="AG5008">
        <v>10</v>
      </c>
      <c r="AH5008" t="s">
        <v>70</v>
      </c>
      <c r="AI5008">
        <v>0</v>
      </c>
      <c r="AJ5008">
        <v>0</v>
      </c>
      <c r="AK5008">
        <v>0</v>
      </c>
      <c r="AL5008">
        <v>0</v>
      </c>
      <c r="AM5008">
        <v>0</v>
      </c>
      <c r="AN5008">
        <v>0</v>
      </c>
      <c r="AO5008">
        <v>0</v>
      </c>
      <c r="AP5008">
        <v>0</v>
      </c>
      <c r="AQ5008">
        <v>0</v>
      </c>
      <c r="AR5008">
        <v>0</v>
      </c>
      <c r="AS5008">
        <v>87</v>
      </c>
      <c r="AT5008">
        <v>77</v>
      </c>
      <c r="AU5008">
        <v>99</v>
      </c>
    </row>
    <row r="5009" spans="1:47">
      <c r="A5009" t="s">
        <v>711</v>
      </c>
      <c r="B5009" t="s">
        <v>712</v>
      </c>
      <c r="C5009" t="s">
        <v>713</v>
      </c>
      <c r="D5009">
        <v>876</v>
      </c>
      <c r="E5009" t="s">
        <v>66</v>
      </c>
      <c r="F5009">
        <v>1997</v>
      </c>
      <c r="G5009">
        <v>14309</v>
      </c>
      <c r="H5009">
        <v>213</v>
      </c>
      <c r="I5009">
        <v>93</v>
      </c>
      <c r="J5009">
        <v>382</v>
      </c>
      <c r="K5009">
        <v>31</v>
      </c>
      <c r="L5009">
        <v>13</v>
      </c>
      <c r="M5009">
        <v>55</v>
      </c>
      <c r="N5009" t="s">
        <v>51</v>
      </c>
      <c r="O5009">
        <v>29</v>
      </c>
      <c r="P5009">
        <v>20</v>
      </c>
      <c r="Q5009">
        <v>40</v>
      </c>
      <c r="R5009">
        <v>4.2</v>
      </c>
      <c r="S5009">
        <v>2.8</v>
      </c>
      <c r="T5009">
        <v>5.7</v>
      </c>
      <c r="U5009">
        <v>0</v>
      </c>
      <c r="V5009">
        <v>0</v>
      </c>
      <c r="W5009">
        <v>0</v>
      </c>
      <c r="X5009">
        <v>0</v>
      </c>
      <c r="Y5009">
        <v>0</v>
      </c>
      <c r="Z5009">
        <v>0</v>
      </c>
      <c r="AA5009" t="s">
        <v>52</v>
      </c>
      <c r="AB5009">
        <v>113</v>
      </c>
      <c r="AC5009">
        <v>99</v>
      </c>
      <c r="AD5009">
        <v>127</v>
      </c>
      <c r="AE5009">
        <v>16</v>
      </c>
      <c r="AF5009">
        <v>14</v>
      </c>
      <c r="AG5009">
        <v>18</v>
      </c>
      <c r="AH5009" t="s">
        <v>70</v>
      </c>
      <c r="AI5009">
        <v>0</v>
      </c>
      <c r="AJ5009">
        <v>0</v>
      </c>
      <c r="AK5009">
        <v>0</v>
      </c>
      <c r="AL5009">
        <v>0</v>
      </c>
      <c r="AM5009">
        <v>0</v>
      </c>
      <c r="AN5009">
        <v>0</v>
      </c>
      <c r="AO5009">
        <v>0</v>
      </c>
      <c r="AP5009">
        <v>0</v>
      </c>
      <c r="AQ5009">
        <v>0</v>
      </c>
      <c r="AR5009">
        <v>0</v>
      </c>
      <c r="AS5009">
        <v>87</v>
      </c>
      <c r="AT5009">
        <v>77</v>
      </c>
      <c r="AU5009">
        <v>99</v>
      </c>
    </row>
    <row r="5010" spans="1:47">
      <c r="A5010" t="s">
        <v>711</v>
      </c>
      <c r="B5010" t="s">
        <v>712</v>
      </c>
      <c r="C5010" t="s">
        <v>713</v>
      </c>
      <c r="D5010">
        <v>876</v>
      </c>
      <c r="E5010" t="s">
        <v>66</v>
      </c>
      <c r="F5010">
        <v>1998</v>
      </c>
      <c r="G5010">
        <v>14394</v>
      </c>
      <c r="H5010">
        <v>79</v>
      </c>
      <c r="I5010">
        <v>34</v>
      </c>
      <c r="J5010">
        <v>140</v>
      </c>
      <c r="K5010">
        <v>11</v>
      </c>
      <c r="L5010">
        <v>5</v>
      </c>
      <c r="M5010">
        <v>20</v>
      </c>
      <c r="N5010" t="s">
        <v>51</v>
      </c>
      <c r="O5010">
        <v>6</v>
      </c>
      <c r="P5010">
        <v>2.9</v>
      </c>
      <c r="Q5010">
        <v>10</v>
      </c>
      <c r="R5010">
        <v>0.86</v>
      </c>
      <c r="S5010">
        <v>0.41</v>
      </c>
      <c r="T5010">
        <v>1.5</v>
      </c>
      <c r="U5010">
        <v>0</v>
      </c>
      <c r="V5010">
        <v>0</v>
      </c>
      <c r="W5010">
        <v>0</v>
      </c>
      <c r="X5010">
        <v>0</v>
      </c>
      <c r="Y5010">
        <v>0</v>
      </c>
      <c r="Z5010">
        <v>0</v>
      </c>
      <c r="AA5010" t="s">
        <v>52</v>
      </c>
      <c r="AB5010">
        <v>58</v>
      </c>
      <c r="AC5010">
        <v>51</v>
      </c>
      <c r="AD5010">
        <v>66</v>
      </c>
      <c r="AE5010">
        <v>8.3000000000000007</v>
      </c>
      <c r="AF5010">
        <v>7.3</v>
      </c>
      <c r="AG5010">
        <v>9.4</v>
      </c>
      <c r="AH5010" t="s">
        <v>70</v>
      </c>
      <c r="AI5010">
        <v>0</v>
      </c>
      <c r="AJ5010">
        <v>0</v>
      </c>
      <c r="AK5010">
        <v>0</v>
      </c>
      <c r="AL5010">
        <v>0</v>
      </c>
      <c r="AM5010">
        <v>0</v>
      </c>
      <c r="AN5010">
        <v>0</v>
      </c>
      <c r="AO5010">
        <v>0</v>
      </c>
      <c r="AP5010">
        <v>0</v>
      </c>
      <c r="AQ5010">
        <v>0</v>
      </c>
      <c r="AR5010">
        <v>0</v>
      </c>
      <c r="AS5010">
        <v>0</v>
      </c>
      <c r="AT5010">
        <v>0</v>
      </c>
      <c r="AU5010">
        <v>0</v>
      </c>
    </row>
    <row r="5011" spans="1:47">
      <c r="A5011" t="s">
        <v>711</v>
      </c>
      <c r="B5011" t="s">
        <v>712</v>
      </c>
      <c r="C5011" t="s">
        <v>713</v>
      </c>
      <c r="D5011">
        <v>876</v>
      </c>
      <c r="E5011" t="s">
        <v>66</v>
      </c>
      <c r="F5011">
        <v>1999</v>
      </c>
      <c r="G5011">
        <v>14460</v>
      </c>
      <c r="H5011">
        <v>56</v>
      </c>
      <c r="I5011">
        <v>17</v>
      </c>
      <c r="J5011">
        <v>119</v>
      </c>
      <c r="K5011">
        <v>8.1</v>
      </c>
      <c r="L5011">
        <v>2.4</v>
      </c>
      <c r="M5011">
        <v>17</v>
      </c>
      <c r="N5011" t="s">
        <v>51</v>
      </c>
      <c r="O5011">
        <v>1.5</v>
      </c>
      <c r="P5011">
        <v>0.3</v>
      </c>
      <c r="Q5011">
        <v>3.7</v>
      </c>
      <c r="R5011">
        <v>0.22</v>
      </c>
      <c r="S5011">
        <v>0.04</v>
      </c>
      <c r="T5011">
        <v>0.54</v>
      </c>
      <c r="U5011">
        <v>0</v>
      </c>
      <c r="V5011">
        <v>0</v>
      </c>
      <c r="W5011">
        <v>0</v>
      </c>
      <c r="X5011">
        <v>0</v>
      </c>
      <c r="Y5011">
        <v>0</v>
      </c>
      <c r="Z5011">
        <v>0</v>
      </c>
      <c r="AA5011" t="s">
        <v>52</v>
      </c>
      <c r="AB5011">
        <v>30</v>
      </c>
      <c r="AC5011">
        <v>26</v>
      </c>
      <c r="AD5011">
        <v>34</v>
      </c>
      <c r="AE5011">
        <v>4.3</v>
      </c>
      <c r="AF5011">
        <v>3.8</v>
      </c>
      <c r="AG5011">
        <v>4.9000000000000004</v>
      </c>
      <c r="AH5011" t="s">
        <v>70</v>
      </c>
      <c r="AI5011">
        <v>0</v>
      </c>
      <c r="AJ5011">
        <v>0</v>
      </c>
      <c r="AK5011">
        <v>0</v>
      </c>
      <c r="AL5011">
        <v>0</v>
      </c>
      <c r="AM5011">
        <v>0</v>
      </c>
      <c r="AN5011">
        <v>0</v>
      </c>
      <c r="AO5011">
        <v>0</v>
      </c>
      <c r="AP5011">
        <v>0</v>
      </c>
      <c r="AQ5011">
        <v>0</v>
      </c>
      <c r="AR5011">
        <v>0</v>
      </c>
      <c r="AS5011">
        <v>0</v>
      </c>
      <c r="AT5011">
        <v>0</v>
      </c>
      <c r="AU5011">
        <v>0</v>
      </c>
    </row>
    <row r="5012" spans="1:47">
      <c r="A5012" t="s">
        <v>711</v>
      </c>
      <c r="B5012" t="s">
        <v>712</v>
      </c>
      <c r="C5012" t="s">
        <v>713</v>
      </c>
      <c r="D5012">
        <v>876</v>
      </c>
      <c r="E5012" t="s">
        <v>66</v>
      </c>
      <c r="F5012">
        <v>2000</v>
      </c>
      <c r="G5012">
        <v>14497</v>
      </c>
      <c r="H5012">
        <v>64</v>
      </c>
      <c r="I5012">
        <v>19</v>
      </c>
      <c r="J5012">
        <v>135</v>
      </c>
      <c r="K5012">
        <v>9.3000000000000007</v>
      </c>
      <c r="L5012">
        <v>2.8</v>
      </c>
      <c r="M5012">
        <v>20</v>
      </c>
      <c r="N5012" t="s">
        <v>51</v>
      </c>
      <c r="O5012">
        <v>1.7</v>
      </c>
      <c r="P5012">
        <v>0.34</v>
      </c>
      <c r="Q5012">
        <v>4.2</v>
      </c>
      <c r="R5012">
        <v>0.25</v>
      </c>
      <c r="S5012">
        <v>0.05</v>
      </c>
      <c r="T5012">
        <v>0.61</v>
      </c>
      <c r="U5012">
        <v>0</v>
      </c>
      <c r="V5012">
        <v>0</v>
      </c>
      <c r="W5012">
        <v>0</v>
      </c>
      <c r="X5012">
        <v>0</v>
      </c>
      <c r="Y5012">
        <v>0</v>
      </c>
      <c r="Z5012">
        <v>0</v>
      </c>
      <c r="AA5012" t="s">
        <v>52</v>
      </c>
      <c r="AB5012">
        <v>15</v>
      </c>
      <c r="AC5012">
        <v>13</v>
      </c>
      <c r="AD5012">
        <v>17</v>
      </c>
      <c r="AE5012">
        <v>2.2000000000000002</v>
      </c>
      <c r="AF5012">
        <v>2</v>
      </c>
      <c r="AG5012">
        <v>2.5</v>
      </c>
      <c r="AH5012" t="s">
        <v>70</v>
      </c>
      <c r="AI5012">
        <v>0</v>
      </c>
      <c r="AJ5012">
        <v>0</v>
      </c>
      <c r="AK5012">
        <v>0</v>
      </c>
      <c r="AL5012">
        <v>0</v>
      </c>
      <c r="AM5012">
        <v>0</v>
      </c>
      <c r="AN5012">
        <v>0</v>
      </c>
      <c r="AO5012">
        <v>0</v>
      </c>
      <c r="AP5012">
        <v>0</v>
      </c>
      <c r="AQ5012">
        <v>0</v>
      </c>
      <c r="AR5012">
        <v>0</v>
      </c>
      <c r="AS5012">
        <v>0</v>
      </c>
      <c r="AT5012">
        <v>0</v>
      </c>
      <c r="AU5012">
        <v>0</v>
      </c>
    </row>
    <row r="5013" spans="1:47">
      <c r="A5013" t="s">
        <v>711</v>
      </c>
      <c r="B5013" t="s">
        <v>712</v>
      </c>
      <c r="C5013" t="s">
        <v>713</v>
      </c>
      <c r="D5013">
        <v>876</v>
      </c>
      <c r="E5013" t="s">
        <v>66</v>
      </c>
      <c r="F5013">
        <v>2001</v>
      </c>
      <c r="G5013">
        <v>14501</v>
      </c>
      <c r="H5013">
        <v>68</v>
      </c>
      <c r="I5013">
        <v>20</v>
      </c>
      <c r="J5013">
        <v>144</v>
      </c>
      <c r="K5013">
        <v>9.9</v>
      </c>
      <c r="L5013">
        <v>2.9</v>
      </c>
      <c r="M5013">
        <v>21</v>
      </c>
      <c r="N5013" t="s">
        <v>51</v>
      </c>
      <c r="O5013">
        <v>1.9</v>
      </c>
      <c r="P5013">
        <v>0.36</v>
      </c>
      <c r="Q5013">
        <v>4.5</v>
      </c>
      <c r="R5013">
        <v>0.27</v>
      </c>
      <c r="S5013">
        <v>0.05</v>
      </c>
      <c r="T5013">
        <v>0.65</v>
      </c>
      <c r="U5013">
        <v>0</v>
      </c>
      <c r="V5013">
        <v>0</v>
      </c>
      <c r="W5013">
        <v>0</v>
      </c>
      <c r="X5013">
        <v>0</v>
      </c>
      <c r="Y5013">
        <v>0</v>
      </c>
      <c r="Z5013">
        <v>0</v>
      </c>
      <c r="AA5013" t="s">
        <v>52</v>
      </c>
      <c r="AB5013">
        <v>7.9</v>
      </c>
      <c r="AC5013">
        <v>6.9</v>
      </c>
      <c r="AD5013">
        <v>9</v>
      </c>
      <c r="AE5013">
        <v>1.1000000000000001</v>
      </c>
      <c r="AF5013">
        <v>1</v>
      </c>
      <c r="AG5013">
        <v>1.3</v>
      </c>
      <c r="AH5013" t="s">
        <v>70</v>
      </c>
      <c r="AI5013">
        <v>0</v>
      </c>
      <c r="AJ5013">
        <v>0</v>
      </c>
      <c r="AK5013">
        <v>0</v>
      </c>
      <c r="AL5013">
        <v>0</v>
      </c>
      <c r="AM5013">
        <v>0</v>
      </c>
      <c r="AN5013">
        <v>0</v>
      </c>
      <c r="AO5013">
        <v>0</v>
      </c>
      <c r="AP5013">
        <v>0</v>
      </c>
      <c r="AQ5013">
        <v>0</v>
      </c>
      <c r="AR5013">
        <v>0</v>
      </c>
      <c r="AS5013">
        <v>87</v>
      </c>
      <c r="AT5013">
        <v>77</v>
      </c>
      <c r="AU5013">
        <v>99</v>
      </c>
    </row>
    <row r="5014" spans="1:47">
      <c r="A5014" t="s">
        <v>711</v>
      </c>
      <c r="B5014" t="s">
        <v>712</v>
      </c>
      <c r="C5014" t="s">
        <v>713</v>
      </c>
      <c r="D5014">
        <v>876</v>
      </c>
      <c r="E5014" t="s">
        <v>66</v>
      </c>
      <c r="F5014">
        <v>2002</v>
      </c>
      <c r="G5014">
        <v>14476</v>
      </c>
      <c r="H5014">
        <v>289</v>
      </c>
      <c r="I5014">
        <v>126</v>
      </c>
      <c r="J5014">
        <v>519</v>
      </c>
      <c r="K5014">
        <v>42</v>
      </c>
      <c r="L5014">
        <v>18</v>
      </c>
      <c r="M5014">
        <v>75</v>
      </c>
      <c r="N5014" t="s">
        <v>51</v>
      </c>
      <c r="O5014">
        <v>40</v>
      </c>
      <c r="P5014">
        <v>27</v>
      </c>
      <c r="Q5014">
        <v>54</v>
      </c>
      <c r="R5014">
        <v>5.8</v>
      </c>
      <c r="S5014">
        <v>3.9</v>
      </c>
      <c r="T5014">
        <v>7.9</v>
      </c>
      <c r="U5014">
        <v>0</v>
      </c>
      <c r="V5014">
        <v>0</v>
      </c>
      <c r="W5014">
        <v>0</v>
      </c>
      <c r="X5014">
        <v>0</v>
      </c>
      <c r="Y5014">
        <v>0</v>
      </c>
      <c r="Z5014">
        <v>0</v>
      </c>
      <c r="AA5014" t="s">
        <v>52</v>
      </c>
      <c r="AB5014">
        <v>151</v>
      </c>
      <c r="AC5014">
        <v>132</v>
      </c>
      <c r="AD5014">
        <v>171</v>
      </c>
      <c r="AE5014">
        <v>22</v>
      </c>
      <c r="AF5014">
        <v>19</v>
      </c>
      <c r="AG5014">
        <v>25</v>
      </c>
      <c r="AH5014" t="s">
        <v>70</v>
      </c>
      <c r="AI5014">
        <v>0</v>
      </c>
      <c r="AJ5014">
        <v>0</v>
      </c>
      <c r="AK5014">
        <v>0</v>
      </c>
      <c r="AL5014">
        <v>0</v>
      </c>
      <c r="AM5014">
        <v>0</v>
      </c>
      <c r="AN5014">
        <v>0</v>
      </c>
      <c r="AO5014">
        <v>0</v>
      </c>
      <c r="AP5014">
        <v>0</v>
      </c>
      <c r="AQ5014">
        <v>0</v>
      </c>
      <c r="AR5014">
        <v>0</v>
      </c>
      <c r="AS5014">
        <v>87</v>
      </c>
      <c r="AT5014">
        <v>77</v>
      </c>
      <c r="AU5014">
        <v>99</v>
      </c>
    </row>
    <row r="5015" spans="1:47">
      <c r="A5015" t="s">
        <v>711</v>
      </c>
      <c r="B5015" t="s">
        <v>712</v>
      </c>
      <c r="C5015" t="s">
        <v>713</v>
      </c>
      <c r="D5015">
        <v>876</v>
      </c>
      <c r="E5015" t="s">
        <v>66</v>
      </c>
      <c r="F5015">
        <v>2003</v>
      </c>
      <c r="G5015">
        <v>14422</v>
      </c>
      <c r="H5015">
        <v>249</v>
      </c>
      <c r="I5015">
        <v>111</v>
      </c>
      <c r="J5015">
        <v>441</v>
      </c>
      <c r="K5015">
        <v>36</v>
      </c>
      <c r="L5015">
        <v>16</v>
      </c>
      <c r="M5015">
        <v>64</v>
      </c>
      <c r="N5015" t="s">
        <v>51</v>
      </c>
      <c r="O5015">
        <v>33</v>
      </c>
      <c r="P5015">
        <v>22</v>
      </c>
      <c r="Q5015">
        <v>45</v>
      </c>
      <c r="R5015">
        <v>4.7</v>
      </c>
      <c r="S5015">
        <v>3.2</v>
      </c>
      <c r="T5015">
        <v>6.5</v>
      </c>
      <c r="U5015">
        <v>0</v>
      </c>
      <c r="V5015">
        <v>0</v>
      </c>
      <c r="W5015">
        <v>0</v>
      </c>
      <c r="X5015">
        <v>0</v>
      </c>
      <c r="Y5015">
        <v>0</v>
      </c>
      <c r="Z5015">
        <v>0</v>
      </c>
      <c r="AA5015" t="s">
        <v>52</v>
      </c>
      <c r="AB5015">
        <v>136</v>
      </c>
      <c r="AC5015">
        <v>119</v>
      </c>
      <c r="AD5015">
        <v>153</v>
      </c>
      <c r="AE5015">
        <v>20</v>
      </c>
      <c r="AF5015">
        <v>17</v>
      </c>
      <c r="AG5015">
        <v>22</v>
      </c>
      <c r="AH5015" t="s">
        <v>70</v>
      </c>
      <c r="AI5015">
        <v>0</v>
      </c>
      <c r="AJ5015">
        <v>0</v>
      </c>
      <c r="AK5015">
        <v>0</v>
      </c>
      <c r="AL5015">
        <v>0</v>
      </c>
      <c r="AM5015">
        <v>0</v>
      </c>
      <c r="AN5015">
        <v>0</v>
      </c>
      <c r="AO5015">
        <v>0</v>
      </c>
      <c r="AP5015">
        <v>0</v>
      </c>
      <c r="AQ5015">
        <v>0</v>
      </c>
      <c r="AR5015">
        <v>0</v>
      </c>
      <c r="AS5015">
        <v>87</v>
      </c>
      <c r="AT5015">
        <v>77</v>
      </c>
      <c r="AU5015">
        <v>99</v>
      </c>
    </row>
    <row r="5016" spans="1:47">
      <c r="A5016" t="s">
        <v>711</v>
      </c>
      <c r="B5016" t="s">
        <v>712</v>
      </c>
      <c r="C5016" t="s">
        <v>713</v>
      </c>
      <c r="D5016">
        <v>876</v>
      </c>
      <c r="E5016" t="s">
        <v>66</v>
      </c>
      <c r="F5016">
        <v>2004</v>
      </c>
      <c r="G5016">
        <v>14344</v>
      </c>
      <c r="H5016">
        <v>129</v>
      </c>
      <c r="I5016">
        <v>61</v>
      </c>
      <c r="J5016">
        <v>224</v>
      </c>
      <c r="K5016">
        <v>19</v>
      </c>
      <c r="L5016">
        <v>8.6999999999999993</v>
      </c>
      <c r="M5016">
        <v>32</v>
      </c>
      <c r="N5016" t="s">
        <v>51</v>
      </c>
      <c r="O5016">
        <v>12</v>
      </c>
      <c r="P5016">
        <v>7</v>
      </c>
      <c r="Q5016">
        <v>19</v>
      </c>
      <c r="R5016">
        <v>1.7</v>
      </c>
      <c r="S5016">
        <v>1</v>
      </c>
      <c r="T5016">
        <v>2.7</v>
      </c>
      <c r="U5016">
        <v>0</v>
      </c>
      <c r="V5016">
        <v>0</v>
      </c>
      <c r="W5016">
        <v>0</v>
      </c>
      <c r="X5016">
        <v>0</v>
      </c>
      <c r="Y5016">
        <v>0</v>
      </c>
      <c r="Z5016">
        <v>0</v>
      </c>
      <c r="AA5016" t="s">
        <v>52</v>
      </c>
      <c r="AB5016">
        <v>88</v>
      </c>
      <c r="AC5016">
        <v>77</v>
      </c>
      <c r="AD5016">
        <v>99</v>
      </c>
      <c r="AE5016">
        <v>13</v>
      </c>
      <c r="AF5016">
        <v>11</v>
      </c>
      <c r="AG5016">
        <v>14</v>
      </c>
      <c r="AH5016" t="s">
        <v>70</v>
      </c>
      <c r="AI5016">
        <v>0</v>
      </c>
      <c r="AJ5016">
        <v>0</v>
      </c>
      <c r="AK5016">
        <v>0</v>
      </c>
      <c r="AL5016">
        <v>0</v>
      </c>
      <c r="AM5016">
        <v>0</v>
      </c>
      <c r="AN5016">
        <v>0</v>
      </c>
      <c r="AO5016">
        <v>0</v>
      </c>
      <c r="AP5016">
        <v>0</v>
      </c>
      <c r="AQ5016">
        <v>0</v>
      </c>
      <c r="AR5016">
        <v>0</v>
      </c>
      <c r="AS5016">
        <v>0</v>
      </c>
      <c r="AT5016">
        <v>0</v>
      </c>
      <c r="AU5016">
        <v>0</v>
      </c>
    </row>
    <row r="5017" spans="1:47">
      <c r="A5017" t="s">
        <v>711</v>
      </c>
      <c r="B5017" t="s">
        <v>712</v>
      </c>
      <c r="C5017" t="s">
        <v>713</v>
      </c>
      <c r="D5017">
        <v>876</v>
      </c>
      <c r="E5017" t="s">
        <v>66</v>
      </c>
      <c r="F5017">
        <v>2005</v>
      </c>
      <c r="G5017">
        <v>14246</v>
      </c>
      <c r="H5017">
        <v>67</v>
      </c>
      <c r="I5017">
        <v>20</v>
      </c>
      <c r="J5017">
        <v>141</v>
      </c>
      <c r="K5017">
        <v>9.5</v>
      </c>
      <c r="L5017">
        <v>2.8</v>
      </c>
      <c r="M5017">
        <v>20</v>
      </c>
      <c r="N5017" t="s">
        <v>51</v>
      </c>
      <c r="O5017">
        <v>2.2999999999999998</v>
      </c>
      <c r="P5017">
        <v>0.66</v>
      </c>
      <c r="Q5017">
        <v>5</v>
      </c>
      <c r="R5017">
        <v>0.32</v>
      </c>
      <c r="S5017">
        <v>0.09</v>
      </c>
      <c r="T5017">
        <v>0.71</v>
      </c>
      <c r="U5017">
        <v>0</v>
      </c>
      <c r="V5017">
        <v>0</v>
      </c>
      <c r="W5017">
        <v>0</v>
      </c>
      <c r="X5017">
        <v>0</v>
      </c>
      <c r="Y5017">
        <v>0</v>
      </c>
      <c r="Z5017">
        <v>0</v>
      </c>
      <c r="AA5017" t="s">
        <v>52</v>
      </c>
      <c r="AB5017">
        <v>57</v>
      </c>
      <c r="AC5017">
        <v>50</v>
      </c>
      <c r="AD5017">
        <v>64</v>
      </c>
      <c r="AE5017">
        <v>8.1</v>
      </c>
      <c r="AF5017">
        <v>7.1</v>
      </c>
      <c r="AG5017">
        <v>9.1</v>
      </c>
      <c r="AH5017" t="s">
        <v>70</v>
      </c>
      <c r="AI5017">
        <v>0</v>
      </c>
      <c r="AJ5017">
        <v>0</v>
      </c>
      <c r="AK5017">
        <v>0</v>
      </c>
      <c r="AL5017">
        <v>0</v>
      </c>
      <c r="AM5017">
        <v>0</v>
      </c>
      <c r="AN5017">
        <v>0</v>
      </c>
      <c r="AO5017">
        <v>0</v>
      </c>
      <c r="AP5017">
        <v>0</v>
      </c>
      <c r="AQ5017">
        <v>0</v>
      </c>
      <c r="AR5017">
        <v>0</v>
      </c>
      <c r="AS5017">
        <v>87</v>
      </c>
      <c r="AT5017">
        <v>77</v>
      </c>
      <c r="AU5017">
        <v>99</v>
      </c>
    </row>
    <row r="5018" spans="1:47">
      <c r="A5018" t="s">
        <v>711</v>
      </c>
      <c r="B5018" t="s">
        <v>712</v>
      </c>
      <c r="C5018" t="s">
        <v>713</v>
      </c>
      <c r="D5018">
        <v>876</v>
      </c>
      <c r="E5018" t="s">
        <v>66</v>
      </c>
      <c r="F5018">
        <v>2006</v>
      </c>
      <c r="G5018">
        <v>14126</v>
      </c>
      <c r="H5018">
        <v>62</v>
      </c>
      <c r="I5018">
        <v>18</v>
      </c>
      <c r="J5018">
        <v>130</v>
      </c>
      <c r="K5018">
        <v>8.6999999999999993</v>
      </c>
      <c r="L5018">
        <v>2.6</v>
      </c>
      <c r="M5018">
        <v>18</v>
      </c>
      <c r="N5018" t="s">
        <v>51</v>
      </c>
      <c r="O5018">
        <v>1.7</v>
      </c>
      <c r="P5018">
        <v>0.33</v>
      </c>
      <c r="Q5018">
        <v>4.0999999999999996</v>
      </c>
      <c r="R5018">
        <v>0.24</v>
      </c>
      <c r="S5018">
        <v>0.05</v>
      </c>
      <c r="T5018">
        <v>0.57999999999999996</v>
      </c>
      <c r="U5018">
        <v>0</v>
      </c>
      <c r="V5018">
        <v>0</v>
      </c>
      <c r="W5018">
        <v>0</v>
      </c>
      <c r="X5018">
        <v>0</v>
      </c>
      <c r="Y5018">
        <v>0</v>
      </c>
      <c r="Z5018">
        <v>0</v>
      </c>
      <c r="AA5018" t="s">
        <v>52</v>
      </c>
      <c r="AB5018">
        <v>30</v>
      </c>
      <c r="AC5018">
        <v>27</v>
      </c>
      <c r="AD5018">
        <v>34</v>
      </c>
      <c r="AE5018">
        <v>4.3</v>
      </c>
      <c r="AF5018">
        <v>3.8</v>
      </c>
      <c r="AG5018">
        <v>4.9000000000000004</v>
      </c>
      <c r="AH5018" t="s">
        <v>70</v>
      </c>
      <c r="AI5018">
        <v>0</v>
      </c>
      <c r="AJ5018">
        <v>0</v>
      </c>
      <c r="AK5018">
        <v>0</v>
      </c>
      <c r="AL5018">
        <v>0</v>
      </c>
      <c r="AM5018">
        <v>0</v>
      </c>
      <c r="AN5018">
        <v>0</v>
      </c>
      <c r="AO5018">
        <v>0</v>
      </c>
      <c r="AP5018">
        <v>0</v>
      </c>
      <c r="AQ5018">
        <v>0</v>
      </c>
      <c r="AR5018">
        <v>0</v>
      </c>
      <c r="AS5018">
        <v>0</v>
      </c>
      <c r="AT5018">
        <v>0</v>
      </c>
      <c r="AU5018">
        <v>0</v>
      </c>
    </row>
    <row r="5019" spans="1:47">
      <c r="A5019" t="s">
        <v>711</v>
      </c>
      <c r="B5019" t="s">
        <v>712</v>
      </c>
      <c r="C5019" t="s">
        <v>713</v>
      </c>
      <c r="D5019">
        <v>876</v>
      </c>
      <c r="E5019" t="s">
        <v>66</v>
      </c>
      <c r="F5019">
        <v>2007</v>
      </c>
      <c r="G5019">
        <v>13988</v>
      </c>
      <c r="H5019">
        <v>56</v>
      </c>
      <c r="I5019">
        <v>17</v>
      </c>
      <c r="J5019">
        <v>118</v>
      </c>
      <c r="K5019">
        <v>7.8</v>
      </c>
      <c r="L5019">
        <v>2.2999999999999998</v>
      </c>
      <c r="M5019">
        <v>17</v>
      </c>
      <c r="N5019" t="s">
        <v>51</v>
      </c>
      <c r="O5019">
        <v>1.5</v>
      </c>
      <c r="P5019">
        <v>0.3</v>
      </c>
      <c r="Q5019">
        <v>3.7</v>
      </c>
      <c r="R5019">
        <v>0.21</v>
      </c>
      <c r="S5019">
        <v>0.04</v>
      </c>
      <c r="T5019">
        <v>0.52</v>
      </c>
      <c r="U5019">
        <v>0</v>
      </c>
      <c r="V5019">
        <v>0</v>
      </c>
      <c r="W5019">
        <v>0</v>
      </c>
      <c r="X5019">
        <v>0</v>
      </c>
      <c r="Y5019">
        <v>0</v>
      </c>
      <c r="Z5019">
        <v>0</v>
      </c>
      <c r="AA5019" t="s">
        <v>52</v>
      </c>
      <c r="AB5019">
        <v>16</v>
      </c>
      <c r="AC5019">
        <v>14</v>
      </c>
      <c r="AD5019">
        <v>19</v>
      </c>
      <c r="AE5019">
        <v>2.2999999999999998</v>
      </c>
      <c r="AF5019">
        <v>2</v>
      </c>
      <c r="AG5019">
        <v>2.6</v>
      </c>
      <c r="AH5019" t="s">
        <v>70</v>
      </c>
      <c r="AI5019">
        <v>0</v>
      </c>
      <c r="AJ5019">
        <v>0</v>
      </c>
      <c r="AK5019">
        <v>0</v>
      </c>
      <c r="AL5019">
        <v>0</v>
      </c>
      <c r="AM5019">
        <v>0</v>
      </c>
      <c r="AN5019">
        <v>0</v>
      </c>
      <c r="AO5019">
        <v>0</v>
      </c>
      <c r="AP5019">
        <v>0</v>
      </c>
      <c r="AQ5019">
        <v>0</v>
      </c>
      <c r="AR5019">
        <v>0</v>
      </c>
      <c r="AS5019">
        <v>87</v>
      </c>
      <c r="AT5019">
        <v>77</v>
      </c>
      <c r="AU5019">
        <v>99</v>
      </c>
    </row>
    <row r="5020" spans="1:47">
      <c r="A5020" t="s">
        <v>711</v>
      </c>
      <c r="B5020" t="s">
        <v>712</v>
      </c>
      <c r="C5020" t="s">
        <v>713</v>
      </c>
      <c r="D5020">
        <v>876</v>
      </c>
      <c r="E5020" t="s">
        <v>66</v>
      </c>
      <c r="F5020">
        <v>2008</v>
      </c>
      <c r="G5020">
        <v>13840</v>
      </c>
      <c r="H5020">
        <v>49</v>
      </c>
      <c r="I5020">
        <v>15</v>
      </c>
      <c r="J5020">
        <v>103</v>
      </c>
      <c r="K5020">
        <v>6.7</v>
      </c>
      <c r="L5020">
        <v>2</v>
      </c>
      <c r="M5020">
        <v>14</v>
      </c>
      <c r="N5020" t="s">
        <v>51</v>
      </c>
      <c r="O5020">
        <v>1.3</v>
      </c>
      <c r="P5020">
        <v>0.26</v>
      </c>
      <c r="Q5020">
        <v>3.2</v>
      </c>
      <c r="R5020">
        <v>0.18</v>
      </c>
      <c r="S5020">
        <v>0.04</v>
      </c>
      <c r="T5020">
        <v>0.45</v>
      </c>
      <c r="U5020">
        <v>0</v>
      </c>
      <c r="V5020">
        <v>0</v>
      </c>
      <c r="W5020">
        <v>0</v>
      </c>
      <c r="X5020">
        <v>0</v>
      </c>
      <c r="Y5020">
        <v>0</v>
      </c>
      <c r="Z5020">
        <v>0</v>
      </c>
      <c r="AA5020" t="s">
        <v>52</v>
      </c>
      <c r="AB5020">
        <v>35</v>
      </c>
      <c r="AC5020">
        <v>31</v>
      </c>
      <c r="AD5020">
        <v>40</v>
      </c>
      <c r="AE5020">
        <v>4.9000000000000004</v>
      </c>
      <c r="AF5020">
        <v>4.3</v>
      </c>
      <c r="AG5020">
        <v>5.5</v>
      </c>
      <c r="AH5020" t="s">
        <v>70</v>
      </c>
      <c r="AI5020">
        <v>0</v>
      </c>
      <c r="AJ5020">
        <v>0</v>
      </c>
      <c r="AK5020">
        <v>0</v>
      </c>
      <c r="AL5020">
        <v>0</v>
      </c>
      <c r="AM5020">
        <v>0</v>
      </c>
      <c r="AN5020">
        <v>0</v>
      </c>
      <c r="AO5020">
        <v>0</v>
      </c>
      <c r="AP5020">
        <v>0</v>
      </c>
      <c r="AQ5020">
        <v>0</v>
      </c>
      <c r="AR5020">
        <v>0</v>
      </c>
      <c r="AS5020">
        <v>0</v>
      </c>
      <c r="AT5020">
        <v>0</v>
      </c>
      <c r="AU5020">
        <v>0</v>
      </c>
    </row>
    <row r="5021" spans="1:47">
      <c r="A5021" t="s">
        <v>711</v>
      </c>
      <c r="B5021" t="s">
        <v>712</v>
      </c>
      <c r="C5021" t="s">
        <v>713</v>
      </c>
      <c r="D5021">
        <v>876</v>
      </c>
      <c r="E5021" t="s">
        <v>66</v>
      </c>
      <c r="F5021">
        <v>2009</v>
      </c>
      <c r="G5021">
        <v>13697</v>
      </c>
      <c r="H5021">
        <v>138</v>
      </c>
      <c r="I5021">
        <v>62</v>
      </c>
      <c r="J5021">
        <v>243</v>
      </c>
      <c r="K5021">
        <v>19</v>
      </c>
      <c r="L5021">
        <v>8.5</v>
      </c>
      <c r="M5021">
        <v>33</v>
      </c>
      <c r="N5021" t="s">
        <v>51</v>
      </c>
      <c r="O5021">
        <v>18</v>
      </c>
      <c r="P5021">
        <v>12</v>
      </c>
      <c r="Q5021">
        <v>25</v>
      </c>
      <c r="R5021">
        <v>2.4</v>
      </c>
      <c r="S5021">
        <v>1.6</v>
      </c>
      <c r="T5021">
        <v>3.4</v>
      </c>
      <c r="U5021">
        <v>0</v>
      </c>
      <c r="V5021">
        <v>0</v>
      </c>
      <c r="W5021">
        <v>0</v>
      </c>
      <c r="X5021">
        <v>0</v>
      </c>
      <c r="Y5021">
        <v>0</v>
      </c>
      <c r="Z5021">
        <v>0</v>
      </c>
      <c r="AA5021" t="s">
        <v>52</v>
      </c>
      <c r="AB5021">
        <v>76</v>
      </c>
      <c r="AC5021">
        <v>66</v>
      </c>
      <c r="AD5021">
        <v>86</v>
      </c>
      <c r="AE5021">
        <v>10</v>
      </c>
      <c r="AF5021">
        <v>9.1</v>
      </c>
      <c r="AG5021">
        <v>12</v>
      </c>
      <c r="AH5021" t="s">
        <v>70</v>
      </c>
      <c r="AI5021">
        <v>0</v>
      </c>
      <c r="AJ5021">
        <v>0</v>
      </c>
      <c r="AK5021">
        <v>0</v>
      </c>
      <c r="AL5021">
        <v>0</v>
      </c>
      <c r="AM5021">
        <v>0</v>
      </c>
      <c r="AN5021">
        <v>0</v>
      </c>
      <c r="AO5021">
        <v>0</v>
      </c>
      <c r="AP5021">
        <v>0</v>
      </c>
      <c r="AQ5021">
        <v>0</v>
      </c>
      <c r="AR5021">
        <v>0</v>
      </c>
      <c r="AS5021">
        <v>87</v>
      </c>
      <c r="AT5021">
        <v>77</v>
      </c>
      <c r="AU5021">
        <v>99</v>
      </c>
    </row>
    <row r="5022" spans="1:47">
      <c r="A5022" t="s">
        <v>711</v>
      </c>
      <c r="B5022" t="s">
        <v>712</v>
      </c>
      <c r="C5022" t="s">
        <v>713</v>
      </c>
      <c r="D5022">
        <v>876</v>
      </c>
      <c r="E5022" t="s">
        <v>66</v>
      </c>
      <c r="F5022">
        <v>2010</v>
      </c>
      <c r="G5022">
        <v>13565</v>
      </c>
      <c r="H5022">
        <v>49</v>
      </c>
      <c r="I5022">
        <v>22</v>
      </c>
      <c r="J5022">
        <v>88</v>
      </c>
      <c r="K5022">
        <v>6.7</v>
      </c>
      <c r="L5022">
        <v>3</v>
      </c>
      <c r="M5022">
        <v>12</v>
      </c>
      <c r="N5022" t="s">
        <v>51</v>
      </c>
      <c r="O5022">
        <v>3.9</v>
      </c>
      <c r="P5022">
        <v>2</v>
      </c>
      <c r="Q5022">
        <v>6.7</v>
      </c>
      <c r="R5022">
        <v>0.53</v>
      </c>
      <c r="S5022">
        <v>0.27</v>
      </c>
      <c r="T5022">
        <v>0.9</v>
      </c>
      <c r="U5022">
        <v>0</v>
      </c>
      <c r="V5022">
        <v>0</v>
      </c>
      <c r="W5022">
        <v>0</v>
      </c>
      <c r="X5022">
        <v>0</v>
      </c>
      <c r="Y5022">
        <v>0</v>
      </c>
      <c r="Z5022">
        <v>0</v>
      </c>
      <c r="AA5022" t="s">
        <v>52</v>
      </c>
      <c r="AB5022">
        <v>36</v>
      </c>
      <c r="AC5022">
        <v>31</v>
      </c>
      <c r="AD5022">
        <v>41</v>
      </c>
      <c r="AE5022">
        <v>4.9000000000000004</v>
      </c>
      <c r="AF5022">
        <v>4.3</v>
      </c>
      <c r="AG5022">
        <v>5.5</v>
      </c>
      <c r="AH5022" t="s">
        <v>70</v>
      </c>
      <c r="AI5022">
        <v>0</v>
      </c>
      <c r="AJ5022">
        <v>0</v>
      </c>
      <c r="AK5022">
        <v>0</v>
      </c>
      <c r="AL5022">
        <v>0</v>
      </c>
      <c r="AM5022">
        <v>0</v>
      </c>
      <c r="AN5022">
        <v>0</v>
      </c>
      <c r="AO5022">
        <v>0</v>
      </c>
      <c r="AP5022">
        <v>0</v>
      </c>
      <c r="AQ5022">
        <v>0</v>
      </c>
      <c r="AR5022">
        <v>0</v>
      </c>
      <c r="AS5022">
        <v>0</v>
      </c>
      <c r="AT5022">
        <v>0</v>
      </c>
      <c r="AU5022">
        <v>0</v>
      </c>
    </row>
    <row r="5023" spans="1:47">
      <c r="A5023" t="s">
        <v>711</v>
      </c>
      <c r="B5023" t="s">
        <v>712</v>
      </c>
      <c r="C5023" t="s">
        <v>713</v>
      </c>
      <c r="D5023">
        <v>876</v>
      </c>
      <c r="E5023" t="s">
        <v>66</v>
      </c>
      <c r="F5023">
        <v>2011</v>
      </c>
      <c r="G5023">
        <v>13451</v>
      </c>
      <c r="H5023">
        <v>23</v>
      </c>
      <c r="I5023">
        <v>6.9</v>
      </c>
      <c r="J5023">
        <v>49</v>
      </c>
      <c r="K5023">
        <v>3.1</v>
      </c>
      <c r="L5023">
        <v>0.92</v>
      </c>
      <c r="M5023">
        <v>6.5</v>
      </c>
      <c r="N5023" t="s">
        <v>51</v>
      </c>
      <c r="O5023">
        <v>0.63</v>
      </c>
      <c r="P5023">
        <v>0.12</v>
      </c>
      <c r="Q5023">
        <v>1.5</v>
      </c>
      <c r="R5023">
        <v>0.08</v>
      </c>
      <c r="S5023">
        <v>0.02</v>
      </c>
      <c r="T5023">
        <v>0.2</v>
      </c>
      <c r="U5023">
        <v>0</v>
      </c>
      <c r="V5023">
        <v>0</v>
      </c>
      <c r="W5023">
        <v>0</v>
      </c>
      <c r="X5023">
        <v>0</v>
      </c>
      <c r="Y5023">
        <v>0</v>
      </c>
      <c r="Z5023">
        <v>0</v>
      </c>
      <c r="AA5023" t="s">
        <v>52</v>
      </c>
      <c r="AB5023">
        <v>17</v>
      </c>
      <c r="AC5023">
        <v>15</v>
      </c>
      <c r="AD5023">
        <v>19</v>
      </c>
      <c r="AE5023">
        <v>2.2999999999999998</v>
      </c>
      <c r="AF5023">
        <v>2</v>
      </c>
      <c r="AG5023">
        <v>2.6</v>
      </c>
      <c r="AH5023" t="s">
        <v>70</v>
      </c>
      <c r="AI5023">
        <v>0</v>
      </c>
      <c r="AJ5023">
        <v>0</v>
      </c>
      <c r="AK5023">
        <v>0</v>
      </c>
      <c r="AL5023">
        <v>0</v>
      </c>
      <c r="AM5023">
        <v>0</v>
      </c>
      <c r="AN5023">
        <v>0</v>
      </c>
      <c r="AO5023">
        <v>0</v>
      </c>
      <c r="AP5023">
        <v>0</v>
      </c>
      <c r="AQ5023">
        <v>0</v>
      </c>
      <c r="AR5023">
        <v>0</v>
      </c>
      <c r="AS5023">
        <v>87</v>
      </c>
      <c r="AT5023">
        <v>77</v>
      </c>
      <c r="AU5023">
        <v>99</v>
      </c>
    </row>
    <row r="5024" spans="1:47">
      <c r="A5024" t="s">
        <v>711</v>
      </c>
      <c r="B5024" t="s">
        <v>712</v>
      </c>
      <c r="C5024" t="s">
        <v>713</v>
      </c>
      <c r="D5024">
        <v>876</v>
      </c>
      <c r="E5024" t="s">
        <v>66</v>
      </c>
      <c r="F5024">
        <v>2012</v>
      </c>
      <c r="G5024">
        <v>13353</v>
      </c>
      <c r="H5024">
        <v>14</v>
      </c>
      <c r="I5024">
        <v>4.0999999999999996</v>
      </c>
      <c r="J5024">
        <v>29</v>
      </c>
      <c r="K5024">
        <v>1.8</v>
      </c>
      <c r="L5024">
        <v>0.55000000000000004</v>
      </c>
      <c r="M5024">
        <v>3.9</v>
      </c>
      <c r="N5024" t="s">
        <v>51</v>
      </c>
      <c r="O5024">
        <v>0.56000000000000005</v>
      </c>
      <c r="P5024">
        <v>0.17</v>
      </c>
      <c r="Q5024">
        <v>1.2</v>
      </c>
      <c r="R5024">
        <v>7.0000000000000007E-2</v>
      </c>
      <c r="S5024">
        <v>0.02</v>
      </c>
      <c r="T5024">
        <v>0.16</v>
      </c>
      <c r="U5024">
        <v>0</v>
      </c>
      <c r="V5024">
        <v>0</v>
      </c>
      <c r="W5024">
        <v>0</v>
      </c>
      <c r="X5024">
        <v>0</v>
      </c>
      <c r="Y5024">
        <v>0</v>
      </c>
      <c r="Z5024">
        <v>0</v>
      </c>
      <c r="AA5024" t="s">
        <v>52</v>
      </c>
      <c r="AB5024">
        <v>12</v>
      </c>
      <c r="AC5024">
        <v>11</v>
      </c>
      <c r="AD5024">
        <v>14</v>
      </c>
      <c r="AE5024">
        <v>1.6</v>
      </c>
      <c r="AF5024">
        <v>1.4</v>
      </c>
      <c r="AG5024">
        <v>1.8</v>
      </c>
      <c r="AH5024" t="s">
        <v>70</v>
      </c>
      <c r="AI5024">
        <v>0</v>
      </c>
      <c r="AJ5024">
        <v>0</v>
      </c>
      <c r="AK5024">
        <v>0</v>
      </c>
      <c r="AL5024">
        <v>0</v>
      </c>
      <c r="AM5024">
        <v>0</v>
      </c>
      <c r="AN5024">
        <v>0</v>
      </c>
      <c r="AO5024">
        <v>0</v>
      </c>
      <c r="AP5024">
        <v>0</v>
      </c>
      <c r="AQ5024">
        <v>0</v>
      </c>
      <c r="AR5024">
        <v>0</v>
      </c>
      <c r="AS5024">
        <v>0</v>
      </c>
      <c r="AT5024">
        <v>0</v>
      </c>
      <c r="AU5024">
        <v>0</v>
      </c>
    </row>
    <row r="5025" spans="1:47">
      <c r="A5025" t="s">
        <v>711</v>
      </c>
      <c r="B5025" t="s">
        <v>712</v>
      </c>
      <c r="C5025" t="s">
        <v>713</v>
      </c>
      <c r="D5025">
        <v>876</v>
      </c>
      <c r="E5025" t="s">
        <v>66</v>
      </c>
      <c r="F5025">
        <v>2013</v>
      </c>
      <c r="G5025">
        <v>13272</v>
      </c>
      <c r="H5025">
        <v>17</v>
      </c>
      <c r="I5025">
        <v>7.2</v>
      </c>
      <c r="J5025">
        <v>30</v>
      </c>
      <c r="K5025">
        <v>2.2000000000000002</v>
      </c>
      <c r="L5025">
        <v>0.96</v>
      </c>
      <c r="M5025">
        <v>3.9</v>
      </c>
      <c r="N5025" t="s">
        <v>51</v>
      </c>
      <c r="O5025">
        <v>2.2999999999999998</v>
      </c>
      <c r="P5025">
        <v>1.5</v>
      </c>
      <c r="Q5025">
        <v>3.1</v>
      </c>
      <c r="R5025">
        <v>0.3</v>
      </c>
      <c r="S5025">
        <v>0.21</v>
      </c>
      <c r="T5025">
        <v>0.41</v>
      </c>
      <c r="U5025">
        <v>0</v>
      </c>
      <c r="V5025">
        <v>0</v>
      </c>
      <c r="W5025">
        <v>0</v>
      </c>
      <c r="X5025">
        <v>0</v>
      </c>
      <c r="Y5025">
        <v>0</v>
      </c>
      <c r="Z5025">
        <v>0</v>
      </c>
      <c r="AA5025" t="s">
        <v>52</v>
      </c>
      <c r="AB5025">
        <v>8.6999999999999993</v>
      </c>
      <c r="AC5025">
        <v>7.6</v>
      </c>
      <c r="AD5025">
        <v>9.8000000000000007</v>
      </c>
      <c r="AE5025">
        <v>1.2</v>
      </c>
      <c r="AF5025">
        <v>1</v>
      </c>
      <c r="AG5025">
        <v>1.3</v>
      </c>
      <c r="AH5025" t="s">
        <v>70</v>
      </c>
      <c r="AI5025">
        <v>0</v>
      </c>
      <c r="AJ5025">
        <v>0</v>
      </c>
      <c r="AK5025">
        <v>0</v>
      </c>
      <c r="AL5025">
        <v>0</v>
      </c>
      <c r="AM5025">
        <v>0</v>
      </c>
      <c r="AN5025">
        <v>0</v>
      </c>
      <c r="AO5025">
        <v>0</v>
      </c>
      <c r="AP5025">
        <v>0</v>
      </c>
      <c r="AQ5025">
        <v>0</v>
      </c>
      <c r="AR5025">
        <v>0</v>
      </c>
      <c r="AS5025">
        <v>170</v>
      </c>
      <c r="AT5025">
        <v>150</v>
      </c>
      <c r="AU5025">
        <v>200</v>
      </c>
    </row>
    <row r="5026" spans="1:47">
      <c r="A5026" t="s">
        <v>714</v>
      </c>
      <c r="B5026" t="s">
        <v>715</v>
      </c>
      <c r="C5026" t="s">
        <v>716</v>
      </c>
      <c r="D5026">
        <v>275</v>
      </c>
      <c r="E5026" t="s">
        <v>50</v>
      </c>
      <c r="F5026">
        <v>1990</v>
      </c>
      <c r="G5026">
        <v>2081347</v>
      </c>
      <c r="H5026">
        <v>12</v>
      </c>
      <c r="I5026">
        <v>4.2</v>
      </c>
      <c r="J5026">
        <v>16</v>
      </c>
      <c r="K5026">
        <v>260</v>
      </c>
      <c r="L5026">
        <v>88</v>
      </c>
      <c r="M5026">
        <v>320</v>
      </c>
      <c r="N5026" t="s">
        <v>51</v>
      </c>
      <c r="O5026">
        <v>0.47</v>
      </c>
      <c r="P5026">
        <v>0.46</v>
      </c>
      <c r="Q5026">
        <v>0.48</v>
      </c>
      <c r="R5026">
        <v>9.8000000000000007</v>
      </c>
      <c r="S5026">
        <v>9.5</v>
      </c>
      <c r="T5026">
        <v>10</v>
      </c>
      <c r="U5026">
        <v>0</v>
      </c>
      <c r="V5026">
        <v>0</v>
      </c>
      <c r="W5026">
        <v>0</v>
      </c>
      <c r="X5026">
        <v>0</v>
      </c>
      <c r="Y5026">
        <v>0</v>
      </c>
      <c r="Z5026">
        <v>0</v>
      </c>
      <c r="AA5026" t="s">
        <v>57</v>
      </c>
      <c r="AB5026">
        <v>6</v>
      </c>
      <c r="AC5026">
        <v>5.2</v>
      </c>
      <c r="AD5026">
        <v>6.8</v>
      </c>
      <c r="AE5026">
        <v>120</v>
      </c>
      <c r="AF5026">
        <v>110</v>
      </c>
      <c r="AG5026">
        <v>140</v>
      </c>
      <c r="AH5026" t="s">
        <v>611</v>
      </c>
      <c r="AI5026">
        <v>0</v>
      </c>
      <c r="AJ5026">
        <v>0</v>
      </c>
      <c r="AK5026">
        <v>0</v>
      </c>
      <c r="AL5026">
        <v>0</v>
      </c>
      <c r="AM5026">
        <v>0</v>
      </c>
      <c r="AN5026">
        <v>0</v>
      </c>
      <c r="AO5026">
        <v>0</v>
      </c>
      <c r="AP5026">
        <v>0</v>
      </c>
      <c r="AQ5026">
        <v>0</v>
      </c>
      <c r="AR5026">
        <v>0</v>
      </c>
      <c r="AS5026">
        <v>51</v>
      </c>
      <c r="AT5026">
        <v>45</v>
      </c>
      <c r="AU5026">
        <v>59</v>
      </c>
    </row>
    <row r="5027" spans="1:47">
      <c r="A5027" t="s">
        <v>714</v>
      </c>
      <c r="B5027" t="s">
        <v>715</v>
      </c>
      <c r="C5027" t="s">
        <v>716</v>
      </c>
      <c r="D5027">
        <v>275</v>
      </c>
      <c r="E5027" t="s">
        <v>50</v>
      </c>
      <c r="F5027">
        <v>1991</v>
      </c>
      <c r="G5027">
        <v>2169247</v>
      </c>
      <c r="H5027">
        <v>12</v>
      </c>
      <c r="I5027">
        <v>11</v>
      </c>
      <c r="J5027">
        <v>48</v>
      </c>
      <c r="K5027">
        <v>260</v>
      </c>
      <c r="L5027">
        <v>230</v>
      </c>
      <c r="M5027">
        <v>1000</v>
      </c>
      <c r="N5027" t="s">
        <v>51</v>
      </c>
      <c r="O5027">
        <v>0.41</v>
      </c>
      <c r="P5027">
        <v>0.4</v>
      </c>
      <c r="Q5027">
        <v>0.42</v>
      </c>
      <c r="R5027">
        <v>8.9</v>
      </c>
      <c r="S5027">
        <v>8.6999999999999993</v>
      </c>
      <c r="T5027">
        <v>9.1999999999999993</v>
      </c>
      <c r="U5027">
        <v>0</v>
      </c>
      <c r="V5027">
        <v>0</v>
      </c>
      <c r="W5027">
        <v>0</v>
      </c>
      <c r="X5027">
        <v>0</v>
      </c>
      <c r="Y5027">
        <v>0</v>
      </c>
      <c r="Z5027">
        <v>0</v>
      </c>
      <c r="AA5027" t="s">
        <v>57</v>
      </c>
      <c r="AB5027">
        <v>13</v>
      </c>
      <c r="AC5027">
        <v>11</v>
      </c>
      <c r="AD5027">
        <v>14</v>
      </c>
      <c r="AE5027">
        <v>270</v>
      </c>
      <c r="AF5027">
        <v>240</v>
      </c>
      <c r="AG5027">
        <v>310</v>
      </c>
      <c r="AH5027" t="s">
        <v>611</v>
      </c>
      <c r="AI5027">
        <v>0</v>
      </c>
      <c r="AJ5027">
        <v>0</v>
      </c>
      <c r="AK5027">
        <v>0</v>
      </c>
      <c r="AL5027">
        <v>0</v>
      </c>
      <c r="AM5027">
        <v>0</v>
      </c>
      <c r="AN5027">
        <v>0</v>
      </c>
      <c r="AO5027">
        <v>0</v>
      </c>
      <c r="AP5027">
        <v>0</v>
      </c>
      <c r="AQ5027">
        <v>0</v>
      </c>
      <c r="AR5027">
        <v>0</v>
      </c>
      <c r="AS5027">
        <v>33</v>
      </c>
      <c r="AT5027">
        <v>29</v>
      </c>
      <c r="AU5027">
        <v>37</v>
      </c>
    </row>
    <row r="5028" spans="1:47">
      <c r="A5028" t="s">
        <v>714</v>
      </c>
      <c r="B5028" t="s">
        <v>715</v>
      </c>
      <c r="C5028" t="s">
        <v>716</v>
      </c>
      <c r="D5028">
        <v>275</v>
      </c>
      <c r="E5028" t="s">
        <v>50</v>
      </c>
      <c r="F5028">
        <v>1992</v>
      </c>
      <c r="G5028">
        <v>2265537</v>
      </c>
      <c r="H5028">
        <v>11</v>
      </c>
      <c r="I5028">
        <v>6.9</v>
      </c>
      <c r="J5028">
        <v>28</v>
      </c>
      <c r="K5028">
        <v>260</v>
      </c>
      <c r="L5028">
        <v>160</v>
      </c>
      <c r="M5028">
        <v>640</v>
      </c>
      <c r="N5028" t="s">
        <v>51</v>
      </c>
      <c r="O5028">
        <v>0.56000000000000005</v>
      </c>
      <c r="P5028">
        <v>0.54</v>
      </c>
      <c r="Q5028">
        <v>0.57999999999999996</v>
      </c>
      <c r="R5028">
        <v>13</v>
      </c>
      <c r="S5028">
        <v>12</v>
      </c>
      <c r="T5028">
        <v>13</v>
      </c>
      <c r="U5028">
        <v>0.02</v>
      </c>
      <c r="V5028">
        <v>0.01</v>
      </c>
      <c r="W5028">
        <v>0.03</v>
      </c>
      <c r="X5028">
        <v>0.47</v>
      </c>
      <c r="Y5028">
        <v>0.27</v>
      </c>
      <c r="Z5028">
        <v>0.73</v>
      </c>
      <c r="AA5028" t="s">
        <v>57</v>
      </c>
      <c r="AB5028">
        <v>8.3000000000000007</v>
      </c>
      <c r="AC5028">
        <v>7.2</v>
      </c>
      <c r="AD5028">
        <v>9.3000000000000007</v>
      </c>
      <c r="AE5028">
        <v>190</v>
      </c>
      <c r="AF5028">
        <v>160</v>
      </c>
      <c r="AG5028">
        <v>210</v>
      </c>
      <c r="AH5028" t="s">
        <v>611</v>
      </c>
      <c r="AI5028">
        <v>0</v>
      </c>
      <c r="AJ5028">
        <v>0</v>
      </c>
      <c r="AK5028">
        <v>0</v>
      </c>
      <c r="AL5028">
        <v>0</v>
      </c>
      <c r="AM5028">
        <v>0</v>
      </c>
      <c r="AN5028">
        <v>0</v>
      </c>
      <c r="AO5028">
        <v>0</v>
      </c>
      <c r="AP5028">
        <v>0</v>
      </c>
      <c r="AQ5028">
        <v>0</v>
      </c>
      <c r="AR5028">
        <v>0</v>
      </c>
      <c r="AS5028">
        <v>52</v>
      </c>
      <c r="AT5028">
        <v>46</v>
      </c>
      <c r="AU5028">
        <v>59</v>
      </c>
    </row>
    <row r="5029" spans="1:47">
      <c r="A5029" t="s">
        <v>714</v>
      </c>
      <c r="B5029" t="s">
        <v>715</v>
      </c>
      <c r="C5029" t="s">
        <v>716</v>
      </c>
      <c r="D5029">
        <v>275</v>
      </c>
      <c r="E5029" t="s">
        <v>50</v>
      </c>
      <c r="F5029">
        <v>1993</v>
      </c>
      <c r="G5029">
        <v>2369762</v>
      </c>
      <c r="H5029">
        <v>11</v>
      </c>
      <c r="I5029">
        <v>8.1999999999999993</v>
      </c>
      <c r="J5029">
        <v>37</v>
      </c>
      <c r="K5029">
        <v>250</v>
      </c>
      <c r="L5029">
        <v>190</v>
      </c>
      <c r="M5029">
        <v>870</v>
      </c>
      <c r="N5029" t="s">
        <v>51</v>
      </c>
      <c r="O5029">
        <v>0.64</v>
      </c>
      <c r="P5029">
        <v>0.62</v>
      </c>
      <c r="Q5029">
        <v>0.66</v>
      </c>
      <c r="R5029">
        <v>15</v>
      </c>
      <c r="S5029">
        <v>15</v>
      </c>
      <c r="T5029">
        <v>16</v>
      </c>
      <c r="U5029">
        <v>0.02</v>
      </c>
      <c r="V5029">
        <v>0.01</v>
      </c>
      <c r="W5029">
        <v>0.03</v>
      </c>
      <c r="X5029">
        <v>0.48</v>
      </c>
      <c r="Y5029">
        <v>0.27</v>
      </c>
      <c r="Z5029">
        <v>0.73</v>
      </c>
      <c r="AA5029" t="s">
        <v>57</v>
      </c>
      <c r="AB5029">
        <v>9.6999999999999993</v>
      </c>
      <c r="AC5029">
        <v>8.5</v>
      </c>
      <c r="AD5029">
        <v>11</v>
      </c>
      <c r="AE5029">
        <v>230</v>
      </c>
      <c r="AF5029">
        <v>200</v>
      </c>
      <c r="AG5029">
        <v>260</v>
      </c>
      <c r="AH5029" t="s">
        <v>611</v>
      </c>
      <c r="AI5029">
        <v>0</v>
      </c>
      <c r="AJ5029">
        <v>0</v>
      </c>
      <c r="AK5029">
        <v>0</v>
      </c>
      <c r="AL5029">
        <v>0</v>
      </c>
      <c r="AM5029">
        <v>0</v>
      </c>
      <c r="AN5029">
        <v>0</v>
      </c>
      <c r="AO5029">
        <v>0</v>
      </c>
      <c r="AP5029">
        <v>0</v>
      </c>
      <c r="AQ5029">
        <v>0</v>
      </c>
      <c r="AR5029">
        <v>0</v>
      </c>
      <c r="AS5029">
        <v>0</v>
      </c>
      <c r="AT5029">
        <v>0</v>
      </c>
      <c r="AU5029">
        <v>0</v>
      </c>
    </row>
    <row r="5030" spans="1:47">
      <c r="A5030" t="s">
        <v>714</v>
      </c>
      <c r="B5030" t="s">
        <v>715</v>
      </c>
      <c r="C5030" t="s">
        <v>716</v>
      </c>
      <c r="D5030">
        <v>275</v>
      </c>
      <c r="E5030" t="s">
        <v>50</v>
      </c>
      <c r="F5030">
        <v>1994</v>
      </c>
      <c r="G5030">
        <v>2481112</v>
      </c>
      <c r="H5030">
        <v>10</v>
      </c>
      <c r="I5030">
        <v>7.4</v>
      </c>
      <c r="J5030">
        <v>34</v>
      </c>
      <c r="K5030">
        <v>250</v>
      </c>
      <c r="L5030">
        <v>180</v>
      </c>
      <c r="M5030">
        <v>830</v>
      </c>
      <c r="N5030" t="s">
        <v>51</v>
      </c>
      <c r="O5030">
        <v>0.94</v>
      </c>
      <c r="P5030">
        <v>0.92</v>
      </c>
      <c r="Q5030">
        <v>0.97</v>
      </c>
      <c r="R5030">
        <v>23</v>
      </c>
      <c r="S5030">
        <v>23</v>
      </c>
      <c r="T5030">
        <v>24</v>
      </c>
      <c r="U5030">
        <v>0.02</v>
      </c>
      <c r="V5030">
        <v>0.01</v>
      </c>
      <c r="W5030">
        <v>0.03</v>
      </c>
      <c r="X5030">
        <v>0.48</v>
      </c>
      <c r="Y5030">
        <v>0.23</v>
      </c>
      <c r="Z5030">
        <v>0.82</v>
      </c>
      <c r="AA5030" t="s">
        <v>57</v>
      </c>
      <c r="AB5030">
        <v>8.8000000000000007</v>
      </c>
      <c r="AC5030">
        <v>7.7</v>
      </c>
      <c r="AD5030">
        <v>10</v>
      </c>
      <c r="AE5030">
        <v>220</v>
      </c>
      <c r="AF5030">
        <v>190</v>
      </c>
      <c r="AG5030">
        <v>250</v>
      </c>
      <c r="AH5030" t="s">
        <v>611</v>
      </c>
      <c r="AI5030">
        <v>0</v>
      </c>
      <c r="AJ5030">
        <v>0</v>
      </c>
      <c r="AK5030">
        <v>0</v>
      </c>
      <c r="AL5030">
        <v>0</v>
      </c>
      <c r="AM5030">
        <v>0</v>
      </c>
      <c r="AN5030">
        <v>0</v>
      </c>
      <c r="AO5030">
        <v>0</v>
      </c>
      <c r="AP5030">
        <v>0</v>
      </c>
      <c r="AQ5030">
        <v>0</v>
      </c>
      <c r="AR5030">
        <v>0</v>
      </c>
      <c r="AS5030">
        <v>0</v>
      </c>
      <c r="AT5030">
        <v>0</v>
      </c>
      <c r="AU5030">
        <v>0</v>
      </c>
    </row>
    <row r="5031" spans="1:47">
      <c r="A5031" t="s">
        <v>714</v>
      </c>
      <c r="B5031" t="s">
        <v>715</v>
      </c>
      <c r="C5031" t="s">
        <v>716</v>
      </c>
      <c r="D5031">
        <v>275</v>
      </c>
      <c r="E5031" t="s">
        <v>50</v>
      </c>
      <c r="F5031">
        <v>1995</v>
      </c>
      <c r="G5031">
        <v>2598393</v>
      </c>
      <c r="H5031">
        <v>10</v>
      </c>
      <c r="I5031">
        <v>7.3</v>
      </c>
      <c r="J5031">
        <v>34</v>
      </c>
      <c r="K5031">
        <v>270</v>
      </c>
      <c r="L5031">
        <v>190</v>
      </c>
      <c r="M5031">
        <v>870</v>
      </c>
      <c r="N5031" t="s">
        <v>51</v>
      </c>
      <c r="O5031">
        <v>1.1000000000000001</v>
      </c>
      <c r="P5031">
        <v>1</v>
      </c>
      <c r="Q5031">
        <v>1.1000000000000001</v>
      </c>
      <c r="R5031">
        <v>28</v>
      </c>
      <c r="S5031">
        <v>27</v>
      </c>
      <c r="T5031">
        <v>29</v>
      </c>
      <c r="U5031">
        <v>0.02</v>
      </c>
      <c r="V5031">
        <v>0.01</v>
      </c>
      <c r="W5031">
        <v>0.03</v>
      </c>
      <c r="X5031">
        <v>0.49</v>
      </c>
      <c r="Y5031">
        <v>0.22</v>
      </c>
      <c r="Z5031">
        <v>0.85</v>
      </c>
      <c r="AA5031" t="s">
        <v>57</v>
      </c>
      <c r="AB5031">
        <v>8.6</v>
      </c>
      <c r="AC5031">
        <v>7.5</v>
      </c>
      <c r="AD5031">
        <v>9.6999999999999993</v>
      </c>
      <c r="AE5031">
        <v>220</v>
      </c>
      <c r="AF5031">
        <v>200</v>
      </c>
      <c r="AG5031">
        <v>250</v>
      </c>
      <c r="AH5031" t="s">
        <v>611</v>
      </c>
      <c r="AI5031">
        <v>0</v>
      </c>
      <c r="AJ5031">
        <v>0</v>
      </c>
      <c r="AK5031">
        <v>0</v>
      </c>
      <c r="AL5031">
        <v>0</v>
      </c>
      <c r="AM5031">
        <v>0</v>
      </c>
      <c r="AN5031">
        <v>0</v>
      </c>
      <c r="AO5031">
        <v>0</v>
      </c>
      <c r="AP5031">
        <v>0</v>
      </c>
      <c r="AQ5031">
        <v>0</v>
      </c>
      <c r="AR5031">
        <v>0</v>
      </c>
      <c r="AS5031">
        <v>35</v>
      </c>
      <c r="AT5031">
        <v>30</v>
      </c>
      <c r="AU5031">
        <v>39</v>
      </c>
    </row>
    <row r="5032" spans="1:47">
      <c r="A5032" t="s">
        <v>714</v>
      </c>
      <c r="B5032" t="s">
        <v>715</v>
      </c>
      <c r="C5032" t="s">
        <v>716</v>
      </c>
      <c r="D5032">
        <v>275</v>
      </c>
      <c r="E5032" t="s">
        <v>50</v>
      </c>
      <c r="F5032">
        <v>1996</v>
      </c>
      <c r="G5032">
        <v>2722497</v>
      </c>
      <c r="H5032">
        <v>11</v>
      </c>
      <c r="I5032">
        <v>6.5</v>
      </c>
      <c r="J5032">
        <v>31</v>
      </c>
      <c r="K5032">
        <v>300</v>
      </c>
      <c r="L5032">
        <v>180</v>
      </c>
      <c r="M5032">
        <v>830</v>
      </c>
      <c r="N5032" t="s">
        <v>51</v>
      </c>
      <c r="O5032">
        <v>0.79</v>
      </c>
      <c r="P5032">
        <v>0.77</v>
      </c>
      <c r="Q5032">
        <v>0.82</v>
      </c>
      <c r="R5032">
        <v>22</v>
      </c>
      <c r="S5032">
        <v>21</v>
      </c>
      <c r="T5032">
        <v>22</v>
      </c>
      <c r="U5032">
        <v>0.02</v>
      </c>
      <c r="V5032">
        <v>0.01</v>
      </c>
      <c r="W5032">
        <v>0.03</v>
      </c>
      <c r="X5032">
        <v>0.5</v>
      </c>
      <c r="Y5032">
        <v>0.24</v>
      </c>
      <c r="Z5032">
        <v>0.84</v>
      </c>
      <c r="AA5032" t="s">
        <v>57</v>
      </c>
      <c r="AB5032">
        <v>7.7</v>
      </c>
      <c r="AC5032">
        <v>6.8</v>
      </c>
      <c r="AD5032">
        <v>8.8000000000000007</v>
      </c>
      <c r="AE5032">
        <v>210</v>
      </c>
      <c r="AF5032">
        <v>180</v>
      </c>
      <c r="AG5032">
        <v>240</v>
      </c>
      <c r="AH5032" t="s">
        <v>611</v>
      </c>
      <c r="AI5032">
        <v>0</v>
      </c>
      <c r="AJ5032">
        <v>0</v>
      </c>
      <c r="AK5032">
        <v>0</v>
      </c>
      <c r="AL5032">
        <v>0</v>
      </c>
      <c r="AM5032">
        <v>0</v>
      </c>
      <c r="AN5032">
        <v>0</v>
      </c>
      <c r="AO5032">
        <v>0</v>
      </c>
      <c r="AP5032">
        <v>0</v>
      </c>
      <c r="AQ5032">
        <v>0</v>
      </c>
      <c r="AR5032">
        <v>0</v>
      </c>
      <c r="AS5032">
        <v>19</v>
      </c>
      <c r="AT5032">
        <v>17</v>
      </c>
      <c r="AU5032">
        <v>22</v>
      </c>
    </row>
    <row r="5033" spans="1:47">
      <c r="A5033" t="s">
        <v>714</v>
      </c>
      <c r="B5033" t="s">
        <v>715</v>
      </c>
      <c r="C5033" t="s">
        <v>716</v>
      </c>
      <c r="D5033">
        <v>275</v>
      </c>
      <c r="E5033" t="s">
        <v>50</v>
      </c>
      <c r="F5033">
        <v>1997</v>
      </c>
      <c r="G5033">
        <v>2851993</v>
      </c>
      <c r="H5033">
        <v>12</v>
      </c>
      <c r="I5033">
        <v>7.3</v>
      </c>
      <c r="J5033">
        <v>36</v>
      </c>
      <c r="K5033">
        <v>350</v>
      </c>
      <c r="L5033">
        <v>210</v>
      </c>
      <c r="M5033">
        <v>1000</v>
      </c>
      <c r="N5033" t="s">
        <v>51</v>
      </c>
      <c r="O5033">
        <v>1.2</v>
      </c>
      <c r="P5033">
        <v>1.1000000000000001</v>
      </c>
      <c r="Q5033">
        <v>1.2</v>
      </c>
      <c r="R5033">
        <v>34</v>
      </c>
      <c r="S5033">
        <v>33</v>
      </c>
      <c r="T5033">
        <v>35</v>
      </c>
      <c r="U5033">
        <v>0.02</v>
      </c>
      <c r="V5033">
        <v>0.01</v>
      </c>
      <c r="W5033">
        <v>0.03</v>
      </c>
      <c r="X5033">
        <v>0.51</v>
      </c>
      <c r="Y5033">
        <v>0.28999999999999998</v>
      </c>
      <c r="Z5033">
        <v>0.78</v>
      </c>
      <c r="AA5033" t="s">
        <v>57</v>
      </c>
      <c r="AB5033">
        <v>8.6</v>
      </c>
      <c r="AC5033">
        <v>7.6</v>
      </c>
      <c r="AD5033">
        <v>9.8000000000000007</v>
      </c>
      <c r="AE5033">
        <v>250</v>
      </c>
      <c r="AF5033">
        <v>220</v>
      </c>
      <c r="AG5033">
        <v>280</v>
      </c>
      <c r="AH5033" t="s">
        <v>611</v>
      </c>
      <c r="AI5033">
        <v>0</v>
      </c>
      <c r="AJ5033">
        <v>0</v>
      </c>
      <c r="AK5033">
        <v>0</v>
      </c>
      <c r="AL5033">
        <v>0</v>
      </c>
      <c r="AM5033">
        <v>0</v>
      </c>
      <c r="AN5033">
        <v>0</v>
      </c>
      <c r="AO5033">
        <v>0</v>
      </c>
      <c r="AP5033">
        <v>0</v>
      </c>
      <c r="AQ5033">
        <v>0</v>
      </c>
      <c r="AR5033">
        <v>0</v>
      </c>
      <c r="AS5033">
        <v>0</v>
      </c>
      <c r="AT5033">
        <v>0</v>
      </c>
      <c r="AU5033">
        <v>0</v>
      </c>
    </row>
    <row r="5034" spans="1:47">
      <c r="A5034" t="s">
        <v>714</v>
      </c>
      <c r="B5034" t="s">
        <v>715</v>
      </c>
      <c r="C5034" t="s">
        <v>716</v>
      </c>
      <c r="D5034">
        <v>275</v>
      </c>
      <c r="E5034" t="s">
        <v>50</v>
      </c>
      <c r="F5034">
        <v>1998</v>
      </c>
      <c r="G5034">
        <v>2980563</v>
      </c>
      <c r="H5034">
        <v>13</v>
      </c>
      <c r="I5034">
        <v>11</v>
      </c>
      <c r="J5034">
        <v>60</v>
      </c>
      <c r="K5034">
        <v>400</v>
      </c>
      <c r="L5034">
        <v>330</v>
      </c>
      <c r="M5034">
        <v>1800</v>
      </c>
      <c r="N5034" t="s">
        <v>51</v>
      </c>
      <c r="O5034">
        <v>0.85</v>
      </c>
      <c r="P5034">
        <v>0.82</v>
      </c>
      <c r="Q5034">
        <v>0.88</v>
      </c>
      <c r="R5034">
        <v>25</v>
      </c>
      <c r="S5034">
        <v>25</v>
      </c>
      <c r="T5034">
        <v>26</v>
      </c>
      <c r="U5034">
        <v>0.02</v>
      </c>
      <c r="V5034">
        <v>0.01</v>
      </c>
      <c r="W5034">
        <v>0.03</v>
      </c>
      <c r="X5034">
        <v>0.52</v>
      </c>
      <c r="Y5034">
        <v>0.3</v>
      </c>
      <c r="Z5034">
        <v>0.8</v>
      </c>
      <c r="AA5034" t="s">
        <v>57</v>
      </c>
      <c r="AB5034">
        <v>13</v>
      </c>
      <c r="AC5034">
        <v>11</v>
      </c>
      <c r="AD5034">
        <v>15</v>
      </c>
      <c r="AE5034">
        <v>390</v>
      </c>
      <c r="AF5034">
        <v>340</v>
      </c>
      <c r="AG5034">
        <v>440</v>
      </c>
      <c r="AH5034" t="s">
        <v>611</v>
      </c>
      <c r="AI5034">
        <v>0</v>
      </c>
      <c r="AJ5034">
        <v>0</v>
      </c>
      <c r="AK5034">
        <v>0</v>
      </c>
      <c r="AL5034">
        <v>0</v>
      </c>
      <c r="AM5034">
        <v>0</v>
      </c>
      <c r="AN5034">
        <v>0</v>
      </c>
      <c r="AO5034">
        <v>0</v>
      </c>
      <c r="AP5034">
        <v>0</v>
      </c>
      <c r="AQ5034">
        <v>0</v>
      </c>
      <c r="AR5034">
        <v>0</v>
      </c>
      <c r="AS5034">
        <v>4.5999999999999996</v>
      </c>
      <c r="AT5034">
        <v>4.0999999999999996</v>
      </c>
      <c r="AU5034">
        <v>5.3</v>
      </c>
    </row>
    <row r="5035" spans="1:47">
      <c r="A5035" t="s">
        <v>714</v>
      </c>
      <c r="B5035" t="s">
        <v>715</v>
      </c>
      <c r="C5035" t="s">
        <v>716</v>
      </c>
      <c r="D5035">
        <v>275</v>
      </c>
      <c r="E5035" t="s">
        <v>50</v>
      </c>
      <c r="F5035">
        <v>1999</v>
      </c>
      <c r="G5035">
        <v>3099951</v>
      </c>
      <c r="H5035">
        <v>14</v>
      </c>
      <c r="I5035">
        <v>8.6</v>
      </c>
      <c r="J5035">
        <v>46</v>
      </c>
      <c r="K5035">
        <v>430</v>
      </c>
      <c r="L5035">
        <v>270</v>
      </c>
      <c r="M5035">
        <v>1400</v>
      </c>
      <c r="N5035" t="s">
        <v>51</v>
      </c>
      <c r="O5035">
        <v>0.55000000000000004</v>
      </c>
      <c r="P5035">
        <v>0.54</v>
      </c>
      <c r="Q5035">
        <v>0.56999999999999995</v>
      </c>
      <c r="R5035">
        <v>17</v>
      </c>
      <c r="S5035">
        <v>17</v>
      </c>
      <c r="T5035">
        <v>18</v>
      </c>
      <c r="U5035">
        <v>0.02</v>
      </c>
      <c r="V5035">
        <v>0.01</v>
      </c>
      <c r="W5035">
        <v>0.03</v>
      </c>
      <c r="X5035">
        <v>0.53</v>
      </c>
      <c r="Y5035">
        <v>0.3</v>
      </c>
      <c r="Z5035">
        <v>0.81</v>
      </c>
      <c r="AA5035" t="s">
        <v>57</v>
      </c>
      <c r="AB5035">
        <v>10</v>
      </c>
      <c r="AC5035">
        <v>8.9</v>
      </c>
      <c r="AD5035">
        <v>12</v>
      </c>
      <c r="AE5035">
        <v>320</v>
      </c>
      <c r="AF5035">
        <v>280</v>
      </c>
      <c r="AG5035">
        <v>360</v>
      </c>
      <c r="AH5035" t="s">
        <v>611</v>
      </c>
      <c r="AI5035">
        <v>0</v>
      </c>
      <c r="AJ5035">
        <v>0</v>
      </c>
      <c r="AK5035">
        <v>0</v>
      </c>
      <c r="AL5035">
        <v>0</v>
      </c>
      <c r="AM5035">
        <v>0</v>
      </c>
      <c r="AN5035">
        <v>0</v>
      </c>
      <c r="AO5035">
        <v>0</v>
      </c>
      <c r="AP5035">
        <v>0</v>
      </c>
      <c r="AQ5035">
        <v>0</v>
      </c>
      <c r="AR5035">
        <v>0</v>
      </c>
      <c r="AS5035">
        <v>0</v>
      </c>
      <c r="AT5035">
        <v>0</v>
      </c>
      <c r="AU5035">
        <v>0</v>
      </c>
    </row>
    <row r="5036" spans="1:47">
      <c r="A5036" t="s">
        <v>714</v>
      </c>
      <c r="B5036" t="s">
        <v>715</v>
      </c>
      <c r="C5036" t="s">
        <v>716</v>
      </c>
      <c r="D5036">
        <v>275</v>
      </c>
      <c r="E5036" t="s">
        <v>50</v>
      </c>
      <c r="F5036">
        <v>2000</v>
      </c>
      <c r="G5036">
        <v>3204572</v>
      </c>
      <c r="H5036">
        <v>14</v>
      </c>
      <c r="I5036">
        <v>8.6999999999999993</v>
      </c>
      <c r="J5036">
        <v>46</v>
      </c>
      <c r="K5036">
        <v>440</v>
      </c>
      <c r="L5036">
        <v>280</v>
      </c>
      <c r="M5036">
        <v>1500</v>
      </c>
      <c r="N5036" t="s">
        <v>51</v>
      </c>
      <c r="O5036">
        <v>0.61</v>
      </c>
      <c r="P5036">
        <v>0.59</v>
      </c>
      <c r="Q5036">
        <v>0.62</v>
      </c>
      <c r="R5036">
        <v>19</v>
      </c>
      <c r="S5036">
        <v>19</v>
      </c>
      <c r="T5036">
        <v>20</v>
      </c>
      <c r="U5036">
        <v>0.03</v>
      </c>
      <c r="V5036">
        <v>0.03</v>
      </c>
      <c r="W5036">
        <v>0.04</v>
      </c>
      <c r="X5036">
        <v>1.1000000000000001</v>
      </c>
      <c r="Y5036">
        <v>0.82</v>
      </c>
      <c r="Z5036">
        <v>1.3</v>
      </c>
      <c r="AA5036" t="s">
        <v>57</v>
      </c>
      <c r="AB5036">
        <v>10</v>
      </c>
      <c r="AC5036">
        <v>9</v>
      </c>
      <c r="AD5036">
        <v>12</v>
      </c>
      <c r="AE5036">
        <v>330</v>
      </c>
      <c r="AF5036">
        <v>290</v>
      </c>
      <c r="AG5036">
        <v>370</v>
      </c>
      <c r="AH5036" t="s">
        <v>611</v>
      </c>
      <c r="AI5036">
        <v>0</v>
      </c>
      <c r="AJ5036">
        <v>0</v>
      </c>
      <c r="AK5036">
        <v>0</v>
      </c>
      <c r="AL5036">
        <v>0</v>
      </c>
      <c r="AM5036">
        <v>0</v>
      </c>
      <c r="AN5036">
        <v>0</v>
      </c>
      <c r="AO5036">
        <v>0</v>
      </c>
      <c r="AP5036">
        <v>0</v>
      </c>
      <c r="AQ5036">
        <v>0</v>
      </c>
      <c r="AR5036">
        <v>0</v>
      </c>
      <c r="AS5036">
        <v>25</v>
      </c>
      <c r="AT5036">
        <v>22</v>
      </c>
      <c r="AU5036">
        <v>28</v>
      </c>
    </row>
    <row r="5037" spans="1:47">
      <c r="A5037" t="s">
        <v>714</v>
      </c>
      <c r="B5037" t="s">
        <v>715</v>
      </c>
      <c r="C5037" t="s">
        <v>716</v>
      </c>
      <c r="D5037">
        <v>275</v>
      </c>
      <c r="E5037" t="s">
        <v>50</v>
      </c>
      <c r="F5037">
        <v>2001</v>
      </c>
      <c r="G5037">
        <v>3291620</v>
      </c>
      <c r="H5037">
        <v>13</v>
      </c>
      <c r="I5037">
        <v>8.1</v>
      </c>
      <c r="J5037">
        <v>43</v>
      </c>
      <c r="K5037">
        <v>420</v>
      </c>
      <c r="L5037">
        <v>270</v>
      </c>
      <c r="M5037">
        <v>1400</v>
      </c>
      <c r="N5037" t="s">
        <v>51</v>
      </c>
      <c r="O5037">
        <v>0.27</v>
      </c>
      <c r="P5037">
        <v>0.27</v>
      </c>
      <c r="Q5037">
        <v>0.28000000000000003</v>
      </c>
      <c r="R5037">
        <v>9</v>
      </c>
      <c r="S5037">
        <v>8.8000000000000007</v>
      </c>
      <c r="T5037">
        <v>9.1999999999999993</v>
      </c>
      <c r="U5037">
        <v>0.03</v>
      </c>
      <c r="V5037">
        <v>0.02</v>
      </c>
      <c r="W5037">
        <v>0.05</v>
      </c>
      <c r="X5037">
        <v>1.1000000000000001</v>
      </c>
      <c r="Y5037">
        <v>0.67</v>
      </c>
      <c r="Z5037">
        <v>1.6</v>
      </c>
      <c r="AA5037" t="s">
        <v>57</v>
      </c>
      <c r="AB5037">
        <v>9.6</v>
      </c>
      <c r="AC5037">
        <v>8.4</v>
      </c>
      <c r="AD5037">
        <v>11</v>
      </c>
      <c r="AE5037">
        <v>320</v>
      </c>
      <c r="AF5037">
        <v>280</v>
      </c>
      <c r="AG5037">
        <v>360</v>
      </c>
      <c r="AH5037" t="s">
        <v>611</v>
      </c>
      <c r="AI5037">
        <v>0</v>
      </c>
      <c r="AJ5037">
        <v>0</v>
      </c>
      <c r="AK5037">
        <v>0</v>
      </c>
      <c r="AL5037">
        <v>0</v>
      </c>
      <c r="AM5037">
        <v>0</v>
      </c>
      <c r="AN5037">
        <v>0</v>
      </c>
      <c r="AO5037">
        <v>0</v>
      </c>
      <c r="AP5037">
        <v>0</v>
      </c>
      <c r="AQ5037">
        <v>0</v>
      </c>
      <c r="AR5037">
        <v>0</v>
      </c>
      <c r="AS5037">
        <v>21</v>
      </c>
      <c r="AT5037">
        <v>19</v>
      </c>
      <c r="AU5037">
        <v>24</v>
      </c>
    </row>
    <row r="5038" spans="1:47">
      <c r="A5038" t="s">
        <v>714</v>
      </c>
      <c r="B5038" t="s">
        <v>715</v>
      </c>
      <c r="C5038" t="s">
        <v>716</v>
      </c>
      <c r="D5038">
        <v>275</v>
      </c>
      <c r="E5038" t="s">
        <v>50</v>
      </c>
      <c r="F5038">
        <v>2002</v>
      </c>
      <c r="G5038">
        <v>3363542</v>
      </c>
      <c r="H5038">
        <v>12</v>
      </c>
      <c r="I5038">
        <v>7.3</v>
      </c>
      <c r="J5038">
        <v>38</v>
      </c>
      <c r="K5038">
        <v>390</v>
      </c>
      <c r="L5038">
        <v>250</v>
      </c>
      <c r="M5038">
        <v>1300</v>
      </c>
      <c r="N5038" t="s">
        <v>51</v>
      </c>
      <c r="O5038">
        <v>0.45</v>
      </c>
      <c r="P5038">
        <v>0.44</v>
      </c>
      <c r="Q5038">
        <v>0.47</v>
      </c>
      <c r="R5038">
        <v>15</v>
      </c>
      <c r="S5038">
        <v>15</v>
      </c>
      <c r="T5038">
        <v>16</v>
      </c>
      <c r="U5038">
        <v>0.03</v>
      </c>
      <c r="V5038">
        <v>0.02</v>
      </c>
      <c r="W5038">
        <v>0.04</v>
      </c>
      <c r="X5038">
        <v>1.1000000000000001</v>
      </c>
      <c r="Y5038">
        <v>0.74</v>
      </c>
      <c r="Z5038">
        <v>1.5</v>
      </c>
      <c r="AA5038" t="s">
        <v>57</v>
      </c>
      <c r="AB5038">
        <v>8.6</v>
      </c>
      <c r="AC5038">
        <v>7.5</v>
      </c>
      <c r="AD5038">
        <v>9.6999999999999993</v>
      </c>
      <c r="AE5038">
        <v>290</v>
      </c>
      <c r="AF5038">
        <v>250</v>
      </c>
      <c r="AG5038">
        <v>330</v>
      </c>
      <c r="AH5038" t="s">
        <v>611</v>
      </c>
      <c r="AI5038">
        <v>0</v>
      </c>
      <c r="AJ5038">
        <v>0</v>
      </c>
      <c r="AK5038">
        <v>0</v>
      </c>
      <c r="AL5038">
        <v>0</v>
      </c>
      <c r="AM5038">
        <v>0</v>
      </c>
      <c r="AN5038">
        <v>0</v>
      </c>
      <c r="AO5038">
        <v>0</v>
      </c>
      <c r="AP5038">
        <v>0</v>
      </c>
      <c r="AQ5038">
        <v>0</v>
      </c>
      <c r="AR5038">
        <v>0</v>
      </c>
      <c r="AS5038">
        <v>0</v>
      </c>
      <c r="AT5038">
        <v>0</v>
      </c>
      <c r="AU5038">
        <v>0</v>
      </c>
    </row>
    <row r="5039" spans="1:47">
      <c r="A5039" t="s">
        <v>714</v>
      </c>
      <c r="B5039" t="s">
        <v>715</v>
      </c>
      <c r="C5039" t="s">
        <v>716</v>
      </c>
      <c r="D5039">
        <v>275</v>
      </c>
      <c r="E5039" t="s">
        <v>50</v>
      </c>
      <c r="F5039">
        <v>2003</v>
      </c>
      <c r="G5039">
        <v>3426549</v>
      </c>
      <c r="H5039">
        <v>10</v>
      </c>
      <c r="I5039">
        <v>7.3</v>
      </c>
      <c r="J5039">
        <v>38</v>
      </c>
      <c r="K5039">
        <v>360</v>
      </c>
      <c r="L5039">
        <v>250</v>
      </c>
      <c r="M5039">
        <v>1300</v>
      </c>
      <c r="N5039" t="s">
        <v>51</v>
      </c>
      <c r="O5039">
        <v>0.4</v>
      </c>
      <c r="P5039">
        <v>0.39</v>
      </c>
      <c r="Q5039">
        <v>0.4</v>
      </c>
      <c r="R5039">
        <v>14</v>
      </c>
      <c r="S5039">
        <v>13</v>
      </c>
      <c r="T5039">
        <v>14</v>
      </c>
      <c r="U5039">
        <v>0.02</v>
      </c>
      <c r="V5039">
        <v>0.01</v>
      </c>
      <c r="W5039">
        <v>0.03</v>
      </c>
      <c r="X5039">
        <v>0.54</v>
      </c>
      <c r="Y5039">
        <v>0.23</v>
      </c>
      <c r="Z5039">
        <v>0.97</v>
      </c>
      <c r="AA5039" t="s">
        <v>57</v>
      </c>
      <c r="AB5039">
        <v>8.5</v>
      </c>
      <c r="AC5039">
        <v>7.5</v>
      </c>
      <c r="AD5039">
        <v>9.6999999999999993</v>
      </c>
      <c r="AE5039">
        <v>290</v>
      </c>
      <c r="AF5039">
        <v>260</v>
      </c>
      <c r="AG5039">
        <v>330</v>
      </c>
      <c r="AH5039" t="s">
        <v>611</v>
      </c>
      <c r="AI5039">
        <v>0</v>
      </c>
      <c r="AJ5039">
        <v>0</v>
      </c>
      <c r="AK5039">
        <v>0</v>
      </c>
      <c r="AL5039">
        <v>0</v>
      </c>
      <c r="AM5039">
        <v>0</v>
      </c>
      <c r="AN5039">
        <v>0</v>
      </c>
      <c r="AO5039">
        <v>0</v>
      </c>
      <c r="AP5039">
        <v>0</v>
      </c>
      <c r="AQ5039">
        <v>0</v>
      </c>
      <c r="AR5039">
        <v>0</v>
      </c>
      <c r="AS5039">
        <v>12</v>
      </c>
      <c r="AT5039">
        <v>11</v>
      </c>
      <c r="AU5039">
        <v>14</v>
      </c>
    </row>
    <row r="5040" spans="1:47">
      <c r="A5040" t="s">
        <v>714</v>
      </c>
      <c r="B5040" t="s">
        <v>715</v>
      </c>
      <c r="C5040" t="s">
        <v>716</v>
      </c>
      <c r="D5040">
        <v>275</v>
      </c>
      <c r="E5040" t="s">
        <v>50</v>
      </c>
      <c r="F5040">
        <v>2004</v>
      </c>
      <c r="G5040">
        <v>3489743</v>
      </c>
      <c r="H5040">
        <v>9.1</v>
      </c>
      <c r="I5040">
        <v>6.9</v>
      </c>
      <c r="J5040">
        <v>36</v>
      </c>
      <c r="K5040">
        <v>320</v>
      </c>
      <c r="L5040">
        <v>240</v>
      </c>
      <c r="M5040">
        <v>1300</v>
      </c>
      <c r="N5040" t="s">
        <v>51</v>
      </c>
      <c r="O5040">
        <v>0.24</v>
      </c>
      <c r="P5040">
        <v>0.24</v>
      </c>
      <c r="Q5040">
        <v>0.25</v>
      </c>
      <c r="R5040">
        <v>8.5</v>
      </c>
      <c r="S5040">
        <v>8.3000000000000007</v>
      </c>
      <c r="T5040">
        <v>8.6999999999999993</v>
      </c>
      <c r="U5040">
        <v>0.02</v>
      </c>
      <c r="V5040">
        <v>0.01</v>
      </c>
      <c r="W5040">
        <v>0.03</v>
      </c>
      <c r="X5040">
        <v>0.54</v>
      </c>
      <c r="Y5040">
        <v>0.23</v>
      </c>
      <c r="Z5040">
        <v>0.97</v>
      </c>
      <c r="AA5040" t="s">
        <v>57</v>
      </c>
      <c r="AB5040">
        <v>8.1</v>
      </c>
      <c r="AC5040">
        <v>7.1</v>
      </c>
      <c r="AD5040">
        <v>9.1999999999999993</v>
      </c>
      <c r="AE5040">
        <v>280</v>
      </c>
      <c r="AF5040">
        <v>250</v>
      </c>
      <c r="AG5040">
        <v>320</v>
      </c>
      <c r="AH5040" t="s">
        <v>611</v>
      </c>
      <c r="AI5040">
        <v>0</v>
      </c>
      <c r="AJ5040">
        <v>0</v>
      </c>
      <c r="AK5040">
        <v>0</v>
      </c>
      <c r="AL5040">
        <v>0</v>
      </c>
      <c r="AM5040">
        <v>0</v>
      </c>
      <c r="AN5040">
        <v>0</v>
      </c>
      <c r="AO5040">
        <v>0</v>
      </c>
      <c r="AP5040">
        <v>0</v>
      </c>
      <c r="AQ5040">
        <v>0</v>
      </c>
      <c r="AR5040">
        <v>0</v>
      </c>
      <c r="AS5040">
        <v>8.1</v>
      </c>
      <c r="AT5040">
        <v>7.2</v>
      </c>
      <c r="AU5040">
        <v>9.3000000000000007</v>
      </c>
    </row>
    <row r="5041" spans="1:47">
      <c r="A5041" t="s">
        <v>714</v>
      </c>
      <c r="B5041" t="s">
        <v>715</v>
      </c>
      <c r="C5041" t="s">
        <v>716</v>
      </c>
      <c r="D5041">
        <v>275</v>
      </c>
      <c r="E5041" t="s">
        <v>50</v>
      </c>
      <c r="F5041">
        <v>2005</v>
      </c>
      <c r="G5041">
        <v>3559856</v>
      </c>
      <c r="H5041">
        <v>8</v>
      </c>
      <c r="I5041">
        <v>5.5</v>
      </c>
      <c r="J5041">
        <v>28</v>
      </c>
      <c r="K5041">
        <v>280</v>
      </c>
      <c r="L5041">
        <v>190</v>
      </c>
      <c r="M5041">
        <v>1000</v>
      </c>
      <c r="N5041" t="s">
        <v>51</v>
      </c>
      <c r="O5041">
        <v>0.37</v>
      </c>
      <c r="P5041">
        <v>0.36</v>
      </c>
      <c r="Q5041">
        <v>0.38</v>
      </c>
      <c r="R5041">
        <v>13</v>
      </c>
      <c r="S5041">
        <v>13</v>
      </c>
      <c r="T5041">
        <v>13</v>
      </c>
      <c r="U5041">
        <v>0</v>
      </c>
      <c r="V5041">
        <v>0</v>
      </c>
      <c r="W5041">
        <v>0</v>
      </c>
      <c r="X5041">
        <v>0</v>
      </c>
      <c r="Y5041">
        <v>0</v>
      </c>
      <c r="Z5041">
        <v>0</v>
      </c>
      <c r="AA5041" t="s">
        <v>57</v>
      </c>
      <c r="AB5041">
        <v>6.5</v>
      </c>
      <c r="AC5041">
        <v>5.7</v>
      </c>
      <c r="AD5041">
        <v>7.3</v>
      </c>
      <c r="AE5041">
        <v>230</v>
      </c>
      <c r="AF5041">
        <v>200</v>
      </c>
      <c r="AG5041">
        <v>260</v>
      </c>
      <c r="AH5041" t="s">
        <v>611</v>
      </c>
      <c r="AI5041">
        <v>0</v>
      </c>
      <c r="AJ5041">
        <v>0</v>
      </c>
      <c r="AK5041">
        <v>0</v>
      </c>
      <c r="AL5041">
        <v>0</v>
      </c>
      <c r="AM5041">
        <v>0</v>
      </c>
      <c r="AN5041">
        <v>0</v>
      </c>
      <c r="AO5041">
        <v>0</v>
      </c>
      <c r="AP5041">
        <v>0</v>
      </c>
      <c r="AQ5041">
        <v>0</v>
      </c>
      <c r="AR5041">
        <v>0</v>
      </c>
      <c r="AS5041">
        <v>12</v>
      </c>
      <c r="AT5041">
        <v>11</v>
      </c>
      <c r="AU5041">
        <v>14</v>
      </c>
    </row>
    <row r="5042" spans="1:47">
      <c r="A5042" t="s">
        <v>714</v>
      </c>
      <c r="B5042" t="s">
        <v>715</v>
      </c>
      <c r="C5042" t="s">
        <v>716</v>
      </c>
      <c r="D5042">
        <v>275</v>
      </c>
      <c r="E5042" t="s">
        <v>50</v>
      </c>
      <c r="F5042">
        <v>2006</v>
      </c>
      <c r="G5042">
        <v>3638829</v>
      </c>
      <c r="H5042">
        <v>7.4</v>
      </c>
      <c r="I5042">
        <v>4.9000000000000004</v>
      </c>
      <c r="J5042">
        <v>25</v>
      </c>
      <c r="K5042">
        <v>270</v>
      </c>
      <c r="L5042">
        <v>180</v>
      </c>
      <c r="M5042">
        <v>920</v>
      </c>
      <c r="N5042" t="s">
        <v>51</v>
      </c>
      <c r="O5042">
        <v>0.28000000000000003</v>
      </c>
      <c r="P5042">
        <v>0.27</v>
      </c>
      <c r="Q5042">
        <v>0.28999999999999998</v>
      </c>
      <c r="R5042">
        <v>10</v>
      </c>
      <c r="S5042">
        <v>10</v>
      </c>
      <c r="T5042">
        <v>11</v>
      </c>
      <c r="U5042">
        <v>0</v>
      </c>
      <c r="V5042">
        <v>0</v>
      </c>
      <c r="W5042">
        <v>0</v>
      </c>
      <c r="X5042">
        <v>0</v>
      </c>
      <c r="Y5042">
        <v>0</v>
      </c>
      <c r="Z5042">
        <v>0</v>
      </c>
      <c r="AA5042" t="s">
        <v>57</v>
      </c>
      <c r="AB5042">
        <v>5.8</v>
      </c>
      <c r="AC5042">
        <v>5.0999999999999996</v>
      </c>
      <c r="AD5042">
        <v>6.5</v>
      </c>
      <c r="AE5042">
        <v>210</v>
      </c>
      <c r="AF5042">
        <v>180</v>
      </c>
      <c r="AG5042">
        <v>240</v>
      </c>
      <c r="AH5042" t="s">
        <v>611</v>
      </c>
      <c r="AI5042">
        <v>0</v>
      </c>
      <c r="AJ5042">
        <v>0</v>
      </c>
      <c r="AK5042">
        <v>0</v>
      </c>
      <c r="AL5042">
        <v>0</v>
      </c>
      <c r="AM5042">
        <v>0</v>
      </c>
      <c r="AN5042">
        <v>0</v>
      </c>
      <c r="AO5042">
        <v>0</v>
      </c>
      <c r="AP5042">
        <v>0</v>
      </c>
      <c r="AQ5042">
        <v>0</v>
      </c>
      <c r="AR5042">
        <v>0</v>
      </c>
      <c r="AS5042">
        <v>20</v>
      </c>
      <c r="AT5042">
        <v>18</v>
      </c>
      <c r="AU5042">
        <v>23</v>
      </c>
    </row>
    <row r="5043" spans="1:47">
      <c r="A5043" t="s">
        <v>714</v>
      </c>
      <c r="B5043" t="s">
        <v>715</v>
      </c>
      <c r="C5043" t="s">
        <v>716</v>
      </c>
      <c r="D5043">
        <v>275</v>
      </c>
      <c r="E5043" t="s">
        <v>50</v>
      </c>
      <c r="F5043">
        <v>2007</v>
      </c>
      <c r="G5043">
        <v>3725076</v>
      </c>
      <c r="H5043">
        <v>7.2</v>
      </c>
      <c r="I5043">
        <v>5.5</v>
      </c>
      <c r="J5043">
        <v>29</v>
      </c>
      <c r="K5043">
        <v>270</v>
      </c>
      <c r="L5043">
        <v>210</v>
      </c>
      <c r="M5043">
        <v>1100</v>
      </c>
      <c r="N5043" t="s">
        <v>51</v>
      </c>
      <c r="O5043">
        <v>0.4</v>
      </c>
      <c r="P5043">
        <v>0.39</v>
      </c>
      <c r="Q5043">
        <v>0.41</v>
      </c>
      <c r="R5043">
        <v>15</v>
      </c>
      <c r="S5043">
        <v>14</v>
      </c>
      <c r="T5043">
        <v>15</v>
      </c>
      <c r="U5043">
        <v>0.01</v>
      </c>
      <c r="V5043">
        <v>0.01</v>
      </c>
      <c r="W5043">
        <v>0.03</v>
      </c>
      <c r="X5043">
        <v>0.54</v>
      </c>
      <c r="Y5043">
        <v>0.23</v>
      </c>
      <c r="Z5043">
        <v>0.97</v>
      </c>
      <c r="AA5043" t="s">
        <v>57</v>
      </c>
      <c r="AB5043">
        <v>6.6</v>
      </c>
      <c r="AC5043">
        <v>5.8</v>
      </c>
      <c r="AD5043">
        <v>7.4</v>
      </c>
      <c r="AE5043">
        <v>240</v>
      </c>
      <c r="AF5043">
        <v>210</v>
      </c>
      <c r="AG5043">
        <v>280</v>
      </c>
      <c r="AH5043" t="s">
        <v>611</v>
      </c>
      <c r="AI5043">
        <v>0</v>
      </c>
      <c r="AJ5043">
        <v>0</v>
      </c>
      <c r="AK5043">
        <v>0</v>
      </c>
      <c r="AL5043">
        <v>0</v>
      </c>
      <c r="AM5043">
        <v>0</v>
      </c>
      <c r="AN5043">
        <v>0</v>
      </c>
      <c r="AO5043">
        <v>0</v>
      </c>
      <c r="AP5043">
        <v>0</v>
      </c>
      <c r="AQ5043">
        <v>0</v>
      </c>
      <c r="AR5043">
        <v>0</v>
      </c>
      <c r="AS5043">
        <v>13</v>
      </c>
      <c r="AT5043">
        <v>12</v>
      </c>
      <c r="AU5043">
        <v>15</v>
      </c>
    </row>
    <row r="5044" spans="1:47">
      <c r="A5044" t="s">
        <v>714</v>
      </c>
      <c r="B5044" t="s">
        <v>715</v>
      </c>
      <c r="C5044" t="s">
        <v>716</v>
      </c>
      <c r="D5044">
        <v>275</v>
      </c>
      <c r="E5044" t="s">
        <v>50</v>
      </c>
      <c r="F5044">
        <v>2008</v>
      </c>
      <c r="G5044">
        <v>3817551</v>
      </c>
      <c r="H5044">
        <v>7.2</v>
      </c>
      <c r="I5044">
        <v>4.4000000000000004</v>
      </c>
      <c r="J5044">
        <v>23</v>
      </c>
      <c r="K5044">
        <v>280</v>
      </c>
      <c r="L5044">
        <v>170</v>
      </c>
      <c r="M5044">
        <v>870</v>
      </c>
      <c r="N5044" t="s">
        <v>51</v>
      </c>
      <c r="O5044">
        <v>0.21</v>
      </c>
      <c r="P5044">
        <v>0.2</v>
      </c>
      <c r="Q5044">
        <v>0.21</v>
      </c>
      <c r="R5044">
        <v>7.9</v>
      </c>
      <c r="S5044">
        <v>7.7</v>
      </c>
      <c r="T5044">
        <v>8.1</v>
      </c>
      <c r="U5044">
        <v>0.01</v>
      </c>
      <c r="V5044">
        <v>0.01</v>
      </c>
      <c r="W5044">
        <v>0.03</v>
      </c>
      <c r="X5044">
        <v>0.54</v>
      </c>
      <c r="Y5044">
        <v>0.23</v>
      </c>
      <c r="Z5044">
        <v>0.97</v>
      </c>
      <c r="AA5044" t="s">
        <v>58</v>
      </c>
      <c r="AB5044">
        <v>5.2</v>
      </c>
      <c r="AC5044">
        <v>4.5999999999999996</v>
      </c>
      <c r="AD5044">
        <v>5.9</v>
      </c>
      <c r="AE5044">
        <v>200</v>
      </c>
      <c r="AF5044">
        <v>170</v>
      </c>
      <c r="AG5044">
        <v>230</v>
      </c>
      <c r="AH5044" t="s">
        <v>611</v>
      </c>
      <c r="AI5044">
        <v>0</v>
      </c>
      <c r="AJ5044">
        <v>0</v>
      </c>
      <c r="AK5044">
        <v>0</v>
      </c>
      <c r="AL5044">
        <v>0</v>
      </c>
      <c r="AM5044">
        <v>0</v>
      </c>
      <c r="AN5044">
        <v>0</v>
      </c>
      <c r="AO5044">
        <v>0</v>
      </c>
      <c r="AP5044">
        <v>0</v>
      </c>
      <c r="AQ5044">
        <v>0</v>
      </c>
      <c r="AR5044">
        <v>0</v>
      </c>
      <c r="AS5044">
        <v>20</v>
      </c>
      <c r="AT5044">
        <v>18</v>
      </c>
      <c r="AU5044">
        <v>23</v>
      </c>
    </row>
    <row r="5045" spans="1:47">
      <c r="A5045" t="s">
        <v>714</v>
      </c>
      <c r="B5045" t="s">
        <v>715</v>
      </c>
      <c r="C5045" t="s">
        <v>716</v>
      </c>
      <c r="D5045">
        <v>275</v>
      </c>
      <c r="E5045" t="s">
        <v>50</v>
      </c>
      <c r="F5045">
        <v>2009</v>
      </c>
      <c r="G5045">
        <v>3914035</v>
      </c>
      <c r="H5045">
        <v>7.4</v>
      </c>
      <c r="I5045">
        <v>4.5999999999999996</v>
      </c>
      <c r="J5045">
        <v>24</v>
      </c>
      <c r="K5045">
        <v>290</v>
      </c>
      <c r="L5045">
        <v>180</v>
      </c>
      <c r="M5045">
        <v>950</v>
      </c>
      <c r="N5045" t="s">
        <v>51</v>
      </c>
      <c r="O5045">
        <v>0.2</v>
      </c>
      <c r="P5045">
        <v>0.2</v>
      </c>
      <c r="Q5045">
        <v>0.21</v>
      </c>
      <c r="R5045">
        <v>7.9</v>
      </c>
      <c r="S5045">
        <v>7.7</v>
      </c>
      <c r="T5045">
        <v>8.1</v>
      </c>
      <c r="U5045">
        <v>0.01</v>
      </c>
      <c r="V5045">
        <v>0.01</v>
      </c>
      <c r="W5045">
        <v>0.02</v>
      </c>
      <c r="X5045">
        <v>0.54</v>
      </c>
      <c r="Y5045">
        <v>0.23</v>
      </c>
      <c r="Z5045">
        <v>0.97</v>
      </c>
      <c r="AA5045" t="s">
        <v>58</v>
      </c>
      <c r="AB5045">
        <v>5.5</v>
      </c>
      <c r="AC5045">
        <v>4.8</v>
      </c>
      <c r="AD5045">
        <v>6.2</v>
      </c>
      <c r="AE5045">
        <v>210</v>
      </c>
      <c r="AF5045">
        <v>190</v>
      </c>
      <c r="AG5045">
        <v>240</v>
      </c>
      <c r="AH5045" t="s">
        <v>611</v>
      </c>
      <c r="AI5045">
        <v>0</v>
      </c>
      <c r="AJ5045">
        <v>0</v>
      </c>
      <c r="AK5045">
        <v>0</v>
      </c>
      <c r="AL5045">
        <v>0</v>
      </c>
      <c r="AM5045">
        <v>0</v>
      </c>
      <c r="AN5045">
        <v>0</v>
      </c>
      <c r="AO5045">
        <v>0</v>
      </c>
      <c r="AP5045">
        <v>0</v>
      </c>
      <c r="AQ5045">
        <v>0</v>
      </c>
      <c r="AR5045">
        <v>0</v>
      </c>
      <c r="AS5045">
        <v>16</v>
      </c>
      <c r="AT5045">
        <v>14</v>
      </c>
      <c r="AU5045">
        <v>19</v>
      </c>
    </row>
    <row r="5046" spans="1:47">
      <c r="A5046" t="s">
        <v>714</v>
      </c>
      <c r="B5046" t="s">
        <v>715</v>
      </c>
      <c r="C5046" t="s">
        <v>716</v>
      </c>
      <c r="D5046">
        <v>275</v>
      </c>
      <c r="E5046" t="s">
        <v>50</v>
      </c>
      <c r="F5046">
        <v>2010</v>
      </c>
      <c r="G5046">
        <v>4012880</v>
      </c>
      <c r="H5046">
        <v>7.5</v>
      </c>
      <c r="I5046">
        <v>4.5</v>
      </c>
      <c r="J5046">
        <v>23</v>
      </c>
      <c r="K5046">
        <v>300</v>
      </c>
      <c r="L5046">
        <v>180</v>
      </c>
      <c r="M5046">
        <v>940</v>
      </c>
      <c r="N5046" t="s">
        <v>51</v>
      </c>
      <c r="O5046">
        <v>0.24</v>
      </c>
      <c r="P5046">
        <v>0.23</v>
      </c>
      <c r="Q5046">
        <v>0.25</v>
      </c>
      <c r="R5046">
        <v>9.6999999999999993</v>
      </c>
      <c r="S5046">
        <v>9.4</v>
      </c>
      <c r="T5046">
        <v>9.9</v>
      </c>
      <c r="U5046">
        <v>0.01</v>
      </c>
      <c r="V5046">
        <v>0.01</v>
      </c>
      <c r="W5046">
        <v>0.02</v>
      </c>
      <c r="X5046">
        <v>0.54</v>
      </c>
      <c r="Y5046">
        <v>0.31</v>
      </c>
      <c r="Z5046">
        <v>0.84</v>
      </c>
      <c r="AA5046" t="s">
        <v>57</v>
      </c>
      <c r="AB5046">
        <v>5.3</v>
      </c>
      <c r="AC5046">
        <v>4.5999999999999996</v>
      </c>
      <c r="AD5046">
        <v>6</v>
      </c>
      <c r="AE5046">
        <v>210</v>
      </c>
      <c r="AF5046">
        <v>190</v>
      </c>
      <c r="AG5046">
        <v>240</v>
      </c>
      <c r="AH5046" t="s">
        <v>611</v>
      </c>
      <c r="AI5046">
        <v>0</v>
      </c>
      <c r="AJ5046">
        <v>0</v>
      </c>
      <c r="AK5046">
        <v>0</v>
      </c>
      <c r="AL5046">
        <v>0</v>
      </c>
      <c r="AM5046">
        <v>0</v>
      </c>
      <c r="AN5046">
        <v>0</v>
      </c>
      <c r="AO5046">
        <v>0</v>
      </c>
      <c r="AP5046">
        <v>0</v>
      </c>
      <c r="AQ5046">
        <v>0</v>
      </c>
      <c r="AR5046">
        <v>0</v>
      </c>
      <c r="AS5046">
        <v>15</v>
      </c>
      <c r="AT5046">
        <v>13</v>
      </c>
      <c r="AU5046">
        <v>17</v>
      </c>
    </row>
    <row r="5047" spans="1:47">
      <c r="A5047" t="s">
        <v>714</v>
      </c>
      <c r="B5047" t="s">
        <v>715</v>
      </c>
      <c r="C5047" t="s">
        <v>716</v>
      </c>
      <c r="D5047">
        <v>275</v>
      </c>
      <c r="E5047" t="s">
        <v>50</v>
      </c>
      <c r="F5047">
        <v>2011</v>
      </c>
      <c r="G5047">
        <v>4114199</v>
      </c>
      <c r="H5047">
        <v>7.6</v>
      </c>
      <c r="I5047">
        <v>5.3</v>
      </c>
      <c r="J5047">
        <v>29</v>
      </c>
      <c r="K5047">
        <v>310</v>
      </c>
      <c r="L5047">
        <v>220</v>
      </c>
      <c r="M5047">
        <v>1200</v>
      </c>
      <c r="N5047" t="s">
        <v>51</v>
      </c>
      <c r="O5047">
        <v>0.2</v>
      </c>
      <c r="P5047">
        <v>0.19</v>
      </c>
      <c r="Q5047">
        <v>0.2</v>
      </c>
      <c r="R5047">
        <v>8</v>
      </c>
      <c r="S5047">
        <v>7.8</v>
      </c>
      <c r="T5047">
        <v>8.3000000000000007</v>
      </c>
      <c r="U5047">
        <v>0.01</v>
      </c>
      <c r="V5047">
        <v>0.01</v>
      </c>
      <c r="W5047">
        <v>0.02</v>
      </c>
      <c r="X5047">
        <v>0.55000000000000004</v>
      </c>
      <c r="Y5047">
        <v>0.24</v>
      </c>
      <c r="Z5047">
        <v>0.98</v>
      </c>
      <c r="AA5047" t="s">
        <v>57</v>
      </c>
      <c r="AB5047">
        <v>6.3</v>
      </c>
      <c r="AC5047">
        <v>5.5</v>
      </c>
      <c r="AD5047">
        <v>7.1</v>
      </c>
      <c r="AE5047">
        <v>260</v>
      </c>
      <c r="AF5047">
        <v>230</v>
      </c>
      <c r="AG5047">
        <v>290</v>
      </c>
      <c r="AH5047" t="s">
        <v>611</v>
      </c>
      <c r="AI5047">
        <v>0</v>
      </c>
      <c r="AJ5047">
        <v>0</v>
      </c>
      <c r="AK5047">
        <v>0</v>
      </c>
      <c r="AL5047">
        <v>0</v>
      </c>
      <c r="AM5047">
        <v>0</v>
      </c>
      <c r="AN5047">
        <v>0</v>
      </c>
      <c r="AO5047">
        <v>0</v>
      </c>
      <c r="AP5047">
        <v>0</v>
      </c>
      <c r="AQ5047">
        <v>0</v>
      </c>
      <c r="AR5047">
        <v>0</v>
      </c>
      <c r="AS5047">
        <v>12</v>
      </c>
      <c r="AT5047">
        <v>11</v>
      </c>
      <c r="AU5047">
        <v>14</v>
      </c>
    </row>
    <row r="5048" spans="1:47">
      <c r="A5048" t="s">
        <v>714</v>
      </c>
      <c r="B5048" t="s">
        <v>715</v>
      </c>
      <c r="C5048" t="s">
        <v>716</v>
      </c>
      <c r="D5048">
        <v>275</v>
      </c>
      <c r="E5048" t="s">
        <v>50</v>
      </c>
      <c r="F5048">
        <v>2012</v>
      </c>
      <c r="G5048">
        <v>4218771</v>
      </c>
      <c r="H5048">
        <v>7.5</v>
      </c>
      <c r="I5048">
        <v>6.4</v>
      </c>
      <c r="J5048">
        <v>35</v>
      </c>
      <c r="K5048">
        <v>320</v>
      </c>
      <c r="L5048">
        <v>270</v>
      </c>
      <c r="M5048">
        <v>1500</v>
      </c>
      <c r="N5048" t="s">
        <v>51</v>
      </c>
      <c r="O5048">
        <v>0.21</v>
      </c>
      <c r="P5048">
        <v>0.2</v>
      </c>
      <c r="Q5048">
        <v>0.21</v>
      </c>
      <c r="R5048">
        <v>8.6999999999999993</v>
      </c>
      <c r="S5048">
        <v>8.5</v>
      </c>
      <c r="T5048">
        <v>8.9</v>
      </c>
      <c r="U5048">
        <v>0.01</v>
      </c>
      <c r="V5048">
        <v>0.01</v>
      </c>
      <c r="W5048">
        <v>0.02</v>
      </c>
      <c r="X5048">
        <v>0.55000000000000004</v>
      </c>
      <c r="Y5048">
        <v>0.24</v>
      </c>
      <c r="Z5048">
        <v>1</v>
      </c>
      <c r="AA5048" t="s">
        <v>57</v>
      </c>
      <c r="AB5048">
        <v>7.6</v>
      </c>
      <c r="AC5048">
        <v>6.7</v>
      </c>
      <c r="AD5048">
        <v>8.6</v>
      </c>
      <c r="AE5048">
        <v>320</v>
      </c>
      <c r="AF5048">
        <v>280</v>
      </c>
      <c r="AG5048">
        <v>360</v>
      </c>
      <c r="AH5048" t="s">
        <v>611</v>
      </c>
      <c r="AI5048">
        <v>0</v>
      </c>
      <c r="AJ5048">
        <v>0</v>
      </c>
      <c r="AK5048">
        <v>0</v>
      </c>
      <c r="AL5048">
        <v>0</v>
      </c>
      <c r="AM5048">
        <v>0</v>
      </c>
      <c r="AN5048">
        <v>0</v>
      </c>
      <c r="AO5048">
        <v>0</v>
      </c>
      <c r="AP5048">
        <v>0</v>
      </c>
      <c r="AQ5048">
        <v>0</v>
      </c>
      <c r="AR5048">
        <v>0</v>
      </c>
      <c r="AS5048">
        <v>10</v>
      </c>
      <c r="AT5048">
        <v>8.8000000000000007</v>
      </c>
      <c r="AU5048">
        <v>11</v>
      </c>
    </row>
    <row r="5049" spans="1:47">
      <c r="A5049" t="s">
        <v>714</v>
      </c>
      <c r="B5049" t="s">
        <v>715</v>
      </c>
      <c r="C5049" t="s">
        <v>716</v>
      </c>
      <c r="D5049">
        <v>275</v>
      </c>
      <c r="E5049" t="s">
        <v>50</v>
      </c>
      <c r="F5049">
        <v>2013</v>
      </c>
      <c r="G5049">
        <v>4326295</v>
      </c>
      <c r="H5049">
        <v>7.1</v>
      </c>
      <c r="I5049">
        <v>3.9</v>
      </c>
      <c r="J5049">
        <v>20</v>
      </c>
      <c r="K5049">
        <v>310</v>
      </c>
      <c r="L5049">
        <v>170</v>
      </c>
      <c r="M5049">
        <v>860</v>
      </c>
      <c r="N5049" t="s">
        <v>51</v>
      </c>
      <c r="O5049">
        <v>0.21</v>
      </c>
      <c r="P5049">
        <v>0.2</v>
      </c>
      <c r="Q5049">
        <v>0.21</v>
      </c>
      <c r="R5049">
        <v>8.9</v>
      </c>
      <c r="S5049">
        <v>8.6999999999999993</v>
      </c>
      <c r="T5049">
        <v>9.1999999999999993</v>
      </c>
      <c r="U5049">
        <v>0.01</v>
      </c>
      <c r="V5049">
        <v>0.01</v>
      </c>
      <c r="W5049">
        <v>0.02</v>
      </c>
      <c r="X5049">
        <v>0.56000000000000005</v>
      </c>
      <c r="Y5049">
        <v>0.24</v>
      </c>
      <c r="Z5049">
        <v>1</v>
      </c>
      <c r="AA5049" t="s">
        <v>57</v>
      </c>
      <c r="AB5049">
        <v>4.5999999999999996</v>
      </c>
      <c r="AC5049">
        <v>4</v>
      </c>
      <c r="AD5049">
        <v>5.2</v>
      </c>
      <c r="AE5049">
        <v>200</v>
      </c>
      <c r="AF5049">
        <v>170</v>
      </c>
      <c r="AG5049">
        <v>220</v>
      </c>
      <c r="AH5049" t="s">
        <v>611</v>
      </c>
      <c r="AI5049">
        <v>0</v>
      </c>
      <c r="AJ5049">
        <v>0</v>
      </c>
      <c r="AK5049">
        <v>0</v>
      </c>
      <c r="AL5049">
        <v>0</v>
      </c>
      <c r="AM5049">
        <v>0</v>
      </c>
      <c r="AN5049">
        <v>0</v>
      </c>
      <c r="AO5049">
        <v>0</v>
      </c>
      <c r="AP5049">
        <v>0</v>
      </c>
      <c r="AQ5049">
        <v>0</v>
      </c>
      <c r="AR5049">
        <v>0</v>
      </c>
      <c r="AS5049">
        <v>0</v>
      </c>
      <c r="AT5049">
        <v>0</v>
      </c>
      <c r="AU5049">
        <v>0</v>
      </c>
    </row>
    <row r="5050" spans="1:47">
      <c r="A5050" t="s">
        <v>717</v>
      </c>
      <c r="B5050" t="s">
        <v>718</v>
      </c>
      <c r="C5050" t="s">
        <v>719</v>
      </c>
      <c r="D5050">
        <v>887</v>
      </c>
      <c r="E5050" t="s">
        <v>50</v>
      </c>
      <c r="F5050">
        <v>1990</v>
      </c>
      <c r="G5050">
        <v>11790249</v>
      </c>
      <c r="H5050">
        <v>274</v>
      </c>
      <c r="I5050">
        <v>132</v>
      </c>
      <c r="J5050">
        <v>466</v>
      </c>
      <c r="K5050">
        <v>32000</v>
      </c>
      <c r="L5050">
        <v>16000</v>
      </c>
      <c r="M5050">
        <v>55000</v>
      </c>
      <c r="N5050" t="s">
        <v>51</v>
      </c>
      <c r="O5050">
        <v>36</v>
      </c>
      <c r="P5050">
        <v>22</v>
      </c>
      <c r="Q5050">
        <v>52</v>
      </c>
      <c r="R5050">
        <v>4300</v>
      </c>
      <c r="S5050">
        <v>2600</v>
      </c>
      <c r="T5050">
        <v>6200</v>
      </c>
      <c r="U5050">
        <v>0.25</v>
      </c>
      <c r="V5050">
        <v>0.14000000000000001</v>
      </c>
      <c r="W5050">
        <v>0.38</v>
      </c>
      <c r="X5050">
        <v>29</v>
      </c>
      <c r="Y5050">
        <v>17</v>
      </c>
      <c r="Z5050">
        <v>45</v>
      </c>
      <c r="AA5050" t="s">
        <v>52</v>
      </c>
      <c r="AB5050">
        <v>136</v>
      </c>
      <c r="AC5050">
        <v>112</v>
      </c>
      <c r="AD5050">
        <v>177</v>
      </c>
      <c r="AE5050">
        <v>16000</v>
      </c>
      <c r="AF5050">
        <v>13000</v>
      </c>
      <c r="AG5050">
        <v>21000</v>
      </c>
      <c r="AH5050" t="s">
        <v>257</v>
      </c>
      <c r="AI5050">
        <v>0.36</v>
      </c>
      <c r="AJ5050">
        <v>0.2</v>
      </c>
      <c r="AK5050">
        <v>0.56999999999999995</v>
      </c>
      <c r="AL5050">
        <v>0.49</v>
      </c>
      <c r="AM5050">
        <v>0.21</v>
      </c>
      <c r="AN5050">
        <v>0.65</v>
      </c>
      <c r="AO5050">
        <v>58</v>
      </c>
      <c r="AP5050">
        <v>24</v>
      </c>
      <c r="AQ5050">
        <v>76</v>
      </c>
      <c r="AR5050">
        <v>0</v>
      </c>
      <c r="AS5050">
        <v>29</v>
      </c>
      <c r="AT5050">
        <v>22</v>
      </c>
      <c r="AU5050">
        <v>35</v>
      </c>
    </row>
    <row r="5051" spans="1:47">
      <c r="A5051" t="s">
        <v>717</v>
      </c>
      <c r="B5051" t="s">
        <v>718</v>
      </c>
      <c r="C5051" t="s">
        <v>719</v>
      </c>
      <c r="D5051">
        <v>887</v>
      </c>
      <c r="E5051" t="s">
        <v>50</v>
      </c>
      <c r="F5051">
        <v>1991</v>
      </c>
      <c r="G5051">
        <v>12384543</v>
      </c>
      <c r="H5051">
        <v>259</v>
      </c>
      <c r="I5051">
        <v>131</v>
      </c>
      <c r="J5051">
        <v>430</v>
      </c>
      <c r="K5051">
        <v>32000</v>
      </c>
      <c r="L5051">
        <v>16000</v>
      </c>
      <c r="M5051">
        <v>53000</v>
      </c>
      <c r="N5051" t="s">
        <v>51</v>
      </c>
      <c r="O5051">
        <v>33</v>
      </c>
      <c r="P5051">
        <v>22</v>
      </c>
      <c r="Q5051">
        <v>46</v>
      </c>
      <c r="R5051">
        <v>4100</v>
      </c>
      <c r="S5051">
        <v>2700</v>
      </c>
      <c r="T5051">
        <v>5700</v>
      </c>
      <c r="U5051">
        <v>0.27</v>
      </c>
      <c r="V5051">
        <v>0.17</v>
      </c>
      <c r="W5051">
        <v>0.41</v>
      </c>
      <c r="X5051">
        <v>34</v>
      </c>
      <c r="Y5051">
        <v>21</v>
      </c>
      <c r="Z5051">
        <v>51</v>
      </c>
      <c r="AA5051" t="s">
        <v>52</v>
      </c>
      <c r="AB5051">
        <v>137</v>
      </c>
      <c r="AC5051">
        <v>118</v>
      </c>
      <c r="AD5051">
        <v>168</v>
      </c>
      <c r="AE5051">
        <v>17000</v>
      </c>
      <c r="AF5051">
        <v>15000</v>
      </c>
      <c r="AG5051">
        <v>21000</v>
      </c>
      <c r="AH5051" t="s">
        <v>257</v>
      </c>
      <c r="AI5051">
        <v>0.43</v>
      </c>
      <c r="AJ5051">
        <v>0.27</v>
      </c>
      <c r="AK5051">
        <v>0.63</v>
      </c>
      <c r="AL5051">
        <v>0.59</v>
      </c>
      <c r="AM5051">
        <v>0.27</v>
      </c>
      <c r="AN5051">
        <v>0.72</v>
      </c>
      <c r="AO5051">
        <v>73</v>
      </c>
      <c r="AP5051">
        <v>33</v>
      </c>
      <c r="AQ5051">
        <v>89</v>
      </c>
      <c r="AR5051">
        <v>0</v>
      </c>
      <c r="AS5051">
        <v>40</v>
      </c>
      <c r="AT5051">
        <v>33</v>
      </c>
      <c r="AU5051">
        <v>47</v>
      </c>
    </row>
    <row r="5052" spans="1:47">
      <c r="A5052" t="s">
        <v>717</v>
      </c>
      <c r="B5052" t="s">
        <v>718</v>
      </c>
      <c r="C5052" t="s">
        <v>719</v>
      </c>
      <c r="D5052">
        <v>887</v>
      </c>
      <c r="E5052" t="s">
        <v>50</v>
      </c>
      <c r="F5052">
        <v>1992</v>
      </c>
      <c r="G5052">
        <v>13040955</v>
      </c>
      <c r="H5052">
        <v>249</v>
      </c>
      <c r="I5052">
        <v>129</v>
      </c>
      <c r="J5052">
        <v>407</v>
      </c>
      <c r="K5052">
        <v>32000</v>
      </c>
      <c r="L5052">
        <v>17000</v>
      </c>
      <c r="M5052">
        <v>53000</v>
      </c>
      <c r="N5052" t="s">
        <v>51</v>
      </c>
      <c r="O5052">
        <v>31</v>
      </c>
      <c r="P5052">
        <v>21</v>
      </c>
      <c r="Q5052">
        <v>40</v>
      </c>
      <c r="R5052">
        <v>4000</v>
      </c>
      <c r="S5052">
        <v>2800</v>
      </c>
      <c r="T5052">
        <v>5300</v>
      </c>
      <c r="U5052">
        <v>0.3</v>
      </c>
      <c r="V5052">
        <v>0.19</v>
      </c>
      <c r="W5052">
        <v>0.43</v>
      </c>
      <c r="X5052">
        <v>39</v>
      </c>
      <c r="Y5052">
        <v>25</v>
      </c>
      <c r="Z5052">
        <v>56</v>
      </c>
      <c r="AA5052" t="s">
        <v>52</v>
      </c>
      <c r="AB5052">
        <v>138</v>
      </c>
      <c r="AC5052">
        <v>122</v>
      </c>
      <c r="AD5052">
        <v>161</v>
      </c>
      <c r="AE5052">
        <v>18000</v>
      </c>
      <c r="AF5052">
        <v>16000</v>
      </c>
      <c r="AG5052">
        <v>21000</v>
      </c>
      <c r="AH5052" t="s">
        <v>257</v>
      </c>
      <c r="AI5052">
        <v>0.51</v>
      </c>
      <c r="AJ5052">
        <v>0.35</v>
      </c>
      <c r="AK5052">
        <v>0.72</v>
      </c>
      <c r="AL5052">
        <v>0.71</v>
      </c>
      <c r="AM5052">
        <v>0.34</v>
      </c>
      <c r="AN5052">
        <v>0.81</v>
      </c>
      <c r="AO5052">
        <v>92</v>
      </c>
      <c r="AP5052">
        <v>44</v>
      </c>
      <c r="AQ5052">
        <v>110</v>
      </c>
      <c r="AR5052">
        <v>0</v>
      </c>
      <c r="AS5052">
        <v>56</v>
      </c>
      <c r="AT5052">
        <v>48</v>
      </c>
      <c r="AU5052">
        <v>64</v>
      </c>
    </row>
    <row r="5053" spans="1:47">
      <c r="A5053" t="s">
        <v>717</v>
      </c>
      <c r="B5053" t="s">
        <v>718</v>
      </c>
      <c r="C5053" t="s">
        <v>719</v>
      </c>
      <c r="D5053">
        <v>887</v>
      </c>
      <c r="E5053" t="s">
        <v>50</v>
      </c>
      <c r="F5053">
        <v>1993</v>
      </c>
      <c r="G5053">
        <v>13726827</v>
      </c>
      <c r="H5053">
        <v>241</v>
      </c>
      <c r="I5053">
        <v>127</v>
      </c>
      <c r="J5053">
        <v>391</v>
      </c>
      <c r="K5053">
        <v>33000</v>
      </c>
      <c r="L5053">
        <v>17000</v>
      </c>
      <c r="M5053">
        <v>54000</v>
      </c>
      <c r="N5053" t="s">
        <v>51</v>
      </c>
      <c r="O5053">
        <v>29</v>
      </c>
      <c r="P5053">
        <v>19</v>
      </c>
      <c r="Q5053">
        <v>36</v>
      </c>
      <c r="R5053">
        <v>4000</v>
      </c>
      <c r="S5053">
        <v>2600</v>
      </c>
      <c r="T5053">
        <v>4900</v>
      </c>
      <c r="U5053">
        <v>0.34</v>
      </c>
      <c r="V5053">
        <v>0.22</v>
      </c>
      <c r="W5053">
        <v>0.47</v>
      </c>
      <c r="X5053">
        <v>46</v>
      </c>
      <c r="Y5053">
        <v>31</v>
      </c>
      <c r="Z5053">
        <v>64</v>
      </c>
      <c r="AA5053" t="s">
        <v>52</v>
      </c>
      <c r="AB5053">
        <v>139</v>
      </c>
      <c r="AC5053">
        <v>126</v>
      </c>
      <c r="AD5053">
        <v>154</v>
      </c>
      <c r="AE5053">
        <v>19000</v>
      </c>
      <c r="AF5053">
        <v>17000</v>
      </c>
      <c r="AG5053">
        <v>21000</v>
      </c>
      <c r="AH5053" t="s">
        <v>257</v>
      </c>
      <c r="AI5053">
        <v>0.6</v>
      </c>
      <c r="AJ5053">
        <v>0.42</v>
      </c>
      <c r="AK5053">
        <v>0.81</v>
      </c>
      <c r="AL5053">
        <v>0.83</v>
      </c>
      <c r="AM5053">
        <v>0.4</v>
      </c>
      <c r="AN5053">
        <v>0.92</v>
      </c>
      <c r="AO5053">
        <v>110</v>
      </c>
      <c r="AP5053">
        <v>55</v>
      </c>
      <c r="AQ5053">
        <v>130</v>
      </c>
      <c r="AR5053">
        <v>0</v>
      </c>
      <c r="AS5053">
        <v>58</v>
      </c>
      <c r="AT5053">
        <v>52</v>
      </c>
      <c r="AU5053">
        <v>64</v>
      </c>
    </row>
    <row r="5054" spans="1:47">
      <c r="A5054" t="s">
        <v>717</v>
      </c>
      <c r="B5054" t="s">
        <v>718</v>
      </c>
      <c r="C5054" t="s">
        <v>719</v>
      </c>
      <c r="D5054">
        <v>887</v>
      </c>
      <c r="E5054" t="s">
        <v>50</v>
      </c>
      <c r="F5054">
        <v>1994</v>
      </c>
      <c r="G5054">
        <v>14396720</v>
      </c>
      <c r="H5054">
        <v>234</v>
      </c>
      <c r="I5054">
        <v>123</v>
      </c>
      <c r="J5054">
        <v>379</v>
      </c>
      <c r="K5054">
        <v>34000</v>
      </c>
      <c r="L5054">
        <v>18000</v>
      </c>
      <c r="M5054">
        <v>55000</v>
      </c>
      <c r="N5054" t="s">
        <v>51</v>
      </c>
      <c r="O5054">
        <v>27</v>
      </c>
      <c r="P5054">
        <v>18</v>
      </c>
      <c r="Q5054">
        <v>33</v>
      </c>
      <c r="R5054">
        <v>3900</v>
      </c>
      <c r="S5054">
        <v>2600</v>
      </c>
      <c r="T5054">
        <v>4800</v>
      </c>
      <c r="U5054">
        <v>0.36</v>
      </c>
      <c r="V5054">
        <v>0.24</v>
      </c>
      <c r="W5054">
        <v>0.51</v>
      </c>
      <c r="X5054">
        <v>52</v>
      </c>
      <c r="Y5054">
        <v>34</v>
      </c>
      <c r="Z5054">
        <v>73</v>
      </c>
      <c r="AA5054" t="s">
        <v>52</v>
      </c>
      <c r="AB5054">
        <v>139</v>
      </c>
      <c r="AC5054">
        <v>125</v>
      </c>
      <c r="AD5054">
        <v>153</v>
      </c>
      <c r="AE5054">
        <v>20000</v>
      </c>
      <c r="AF5054">
        <v>18000</v>
      </c>
      <c r="AG5054">
        <v>22000</v>
      </c>
      <c r="AH5054" t="s">
        <v>257</v>
      </c>
      <c r="AI5054">
        <v>0.69</v>
      </c>
      <c r="AJ5054">
        <v>0.48</v>
      </c>
      <c r="AK5054">
        <v>0.93</v>
      </c>
      <c r="AL5054">
        <v>0.95</v>
      </c>
      <c r="AM5054">
        <v>0.45</v>
      </c>
      <c r="AN5054">
        <v>1.1000000000000001</v>
      </c>
      <c r="AO5054">
        <v>140</v>
      </c>
      <c r="AP5054">
        <v>65</v>
      </c>
      <c r="AQ5054">
        <v>150</v>
      </c>
      <c r="AR5054">
        <v>0</v>
      </c>
      <c r="AS5054">
        <v>57</v>
      </c>
      <c r="AT5054">
        <v>52</v>
      </c>
      <c r="AU5054">
        <v>64</v>
      </c>
    </row>
    <row r="5055" spans="1:47">
      <c r="A5055" t="s">
        <v>717</v>
      </c>
      <c r="B5055" t="s">
        <v>718</v>
      </c>
      <c r="C5055" t="s">
        <v>719</v>
      </c>
      <c r="D5055">
        <v>887</v>
      </c>
      <c r="E5055" t="s">
        <v>50</v>
      </c>
      <c r="F5055">
        <v>1995</v>
      </c>
      <c r="G5055">
        <v>15018201</v>
      </c>
      <c r="H5055">
        <v>227</v>
      </c>
      <c r="I5055">
        <v>119</v>
      </c>
      <c r="J5055">
        <v>370</v>
      </c>
      <c r="K5055">
        <v>34000</v>
      </c>
      <c r="L5055">
        <v>18000</v>
      </c>
      <c r="M5055">
        <v>56000</v>
      </c>
      <c r="N5055" t="s">
        <v>51</v>
      </c>
      <c r="O5055">
        <v>26</v>
      </c>
      <c r="P5055">
        <v>17</v>
      </c>
      <c r="Q5055">
        <v>32</v>
      </c>
      <c r="R5055">
        <v>3900</v>
      </c>
      <c r="S5055">
        <v>2600</v>
      </c>
      <c r="T5055">
        <v>4900</v>
      </c>
      <c r="U5055">
        <v>0.39</v>
      </c>
      <c r="V5055">
        <v>0.25</v>
      </c>
      <c r="W5055">
        <v>0.55000000000000004</v>
      </c>
      <c r="X5055">
        <v>58</v>
      </c>
      <c r="Y5055">
        <v>38</v>
      </c>
      <c r="Z5055">
        <v>83</v>
      </c>
      <c r="AA5055" t="s">
        <v>52</v>
      </c>
      <c r="AB5055">
        <v>138</v>
      </c>
      <c r="AC5055">
        <v>123</v>
      </c>
      <c r="AD5055">
        <v>153</v>
      </c>
      <c r="AE5055">
        <v>21000</v>
      </c>
      <c r="AF5055">
        <v>18000</v>
      </c>
      <c r="AG5055">
        <v>23000</v>
      </c>
      <c r="AH5055" t="s">
        <v>257</v>
      </c>
      <c r="AI5055">
        <v>0.77</v>
      </c>
      <c r="AJ5055">
        <v>0.53</v>
      </c>
      <c r="AK5055">
        <v>1.1000000000000001</v>
      </c>
      <c r="AL5055">
        <v>1.1000000000000001</v>
      </c>
      <c r="AM5055">
        <v>0.49</v>
      </c>
      <c r="AN5055">
        <v>1.2</v>
      </c>
      <c r="AO5055">
        <v>160</v>
      </c>
      <c r="AP5055">
        <v>74</v>
      </c>
      <c r="AQ5055">
        <v>180</v>
      </c>
      <c r="AR5055">
        <v>0</v>
      </c>
      <c r="AS5055">
        <v>69</v>
      </c>
      <c r="AT5055">
        <v>63</v>
      </c>
      <c r="AU5055">
        <v>78</v>
      </c>
    </row>
    <row r="5056" spans="1:47">
      <c r="A5056" t="s">
        <v>717</v>
      </c>
      <c r="B5056" t="s">
        <v>718</v>
      </c>
      <c r="C5056" t="s">
        <v>719</v>
      </c>
      <c r="D5056">
        <v>887</v>
      </c>
      <c r="E5056" t="s">
        <v>50</v>
      </c>
      <c r="F5056">
        <v>1996</v>
      </c>
      <c r="G5056">
        <v>15578640</v>
      </c>
      <c r="H5056">
        <v>220</v>
      </c>
      <c r="I5056">
        <v>115</v>
      </c>
      <c r="J5056">
        <v>359</v>
      </c>
      <c r="K5056">
        <v>34000</v>
      </c>
      <c r="L5056">
        <v>18000</v>
      </c>
      <c r="M5056">
        <v>56000</v>
      </c>
      <c r="N5056" t="s">
        <v>51</v>
      </c>
      <c r="O5056">
        <v>25</v>
      </c>
      <c r="P5056">
        <v>17</v>
      </c>
      <c r="Q5056">
        <v>30</v>
      </c>
      <c r="R5056">
        <v>3800</v>
      </c>
      <c r="S5056">
        <v>2600</v>
      </c>
      <c r="T5056">
        <v>4700</v>
      </c>
      <c r="U5056">
        <v>0.4</v>
      </c>
      <c r="V5056">
        <v>0.26</v>
      </c>
      <c r="W5056">
        <v>0.56999999999999995</v>
      </c>
      <c r="X5056">
        <v>62</v>
      </c>
      <c r="Y5056">
        <v>40</v>
      </c>
      <c r="Z5056">
        <v>89</v>
      </c>
      <c r="AA5056" t="s">
        <v>52</v>
      </c>
      <c r="AB5056">
        <v>136</v>
      </c>
      <c r="AC5056">
        <v>122</v>
      </c>
      <c r="AD5056">
        <v>150</v>
      </c>
      <c r="AE5056">
        <v>21000</v>
      </c>
      <c r="AF5056">
        <v>19000</v>
      </c>
      <c r="AG5056">
        <v>23000</v>
      </c>
      <c r="AH5056" t="s">
        <v>257</v>
      </c>
      <c r="AI5056">
        <v>0.84</v>
      </c>
      <c r="AJ5056">
        <v>0.57999999999999996</v>
      </c>
      <c r="AK5056">
        <v>1.2</v>
      </c>
      <c r="AL5056">
        <v>1.1000000000000001</v>
      </c>
      <c r="AM5056">
        <v>0.52</v>
      </c>
      <c r="AN5056">
        <v>1.3</v>
      </c>
      <c r="AO5056">
        <v>180</v>
      </c>
      <c r="AP5056">
        <v>81</v>
      </c>
      <c r="AQ5056">
        <v>200</v>
      </c>
      <c r="AR5056">
        <v>0</v>
      </c>
      <c r="AS5056">
        <v>68</v>
      </c>
      <c r="AT5056">
        <v>62</v>
      </c>
      <c r="AU5056">
        <v>76</v>
      </c>
    </row>
    <row r="5057" spans="1:47">
      <c r="A5057" t="s">
        <v>717</v>
      </c>
      <c r="B5057" t="s">
        <v>718</v>
      </c>
      <c r="C5057" t="s">
        <v>719</v>
      </c>
      <c r="D5057">
        <v>887</v>
      </c>
      <c r="E5057" t="s">
        <v>50</v>
      </c>
      <c r="F5057">
        <v>1997</v>
      </c>
      <c r="G5057">
        <v>16088019</v>
      </c>
      <c r="H5057">
        <v>213</v>
      </c>
      <c r="I5057">
        <v>111</v>
      </c>
      <c r="J5057">
        <v>348</v>
      </c>
      <c r="K5057">
        <v>34000</v>
      </c>
      <c r="L5057">
        <v>18000</v>
      </c>
      <c r="M5057">
        <v>56000</v>
      </c>
      <c r="N5057" t="s">
        <v>51</v>
      </c>
      <c r="O5057">
        <v>23</v>
      </c>
      <c r="P5057">
        <v>16</v>
      </c>
      <c r="Q5057">
        <v>28</v>
      </c>
      <c r="R5057">
        <v>3800</v>
      </c>
      <c r="S5057">
        <v>2600</v>
      </c>
      <c r="T5057">
        <v>4500</v>
      </c>
      <c r="U5057">
        <v>0.41</v>
      </c>
      <c r="V5057">
        <v>0.27</v>
      </c>
      <c r="W5057">
        <v>0.57999999999999996</v>
      </c>
      <c r="X5057">
        <v>66</v>
      </c>
      <c r="Y5057">
        <v>44</v>
      </c>
      <c r="Z5057">
        <v>93</v>
      </c>
      <c r="AA5057" t="s">
        <v>52</v>
      </c>
      <c r="AB5057">
        <v>133</v>
      </c>
      <c r="AC5057">
        <v>121</v>
      </c>
      <c r="AD5057">
        <v>144</v>
      </c>
      <c r="AE5057">
        <v>21000</v>
      </c>
      <c r="AF5057">
        <v>19000</v>
      </c>
      <c r="AG5057">
        <v>23000</v>
      </c>
      <c r="AH5057" t="s">
        <v>257</v>
      </c>
      <c r="AI5057">
        <v>0.9</v>
      </c>
      <c r="AJ5057">
        <v>0.63</v>
      </c>
      <c r="AK5057">
        <v>1.2</v>
      </c>
      <c r="AL5057">
        <v>1.2</v>
      </c>
      <c r="AM5057">
        <v>0.53</v>
      </c>
      <c r="AN5057">
        <v>1.3</v>
      </c>
      <c r="AO5057">
        <v>190</v>
      </c>
      <c r="AP5057">
        <v>85</v>
      </c>
      <c r="AQ5057">
        <v>210</v>
      </c>
      <c r="AR5057">
        <v>0</v>
      </c>
      <c r="AS5057">
        <v>56</v>
      </c>
      <c r="AT5057">
        <v>52</v>
      </c>
      <c r="AU5057">
        <v>62</v>
      </c>
    </row>
    <row r="5058" spans="1:47">
      <c r="A5058" t="s">
        <v>717</v>
      </c>
      <c r="B5058" t="s">
        <v>718</v>
      </c>
      <c r="C5058" t="s">
        <v>719</v>
      </c>
      <c r="D5058">
        <v>887</v>
      </c>
      <c r="E5058" t="s">
        <v>50</v>
      </c>
      <c r="F5058">
        <v>1998</v>
      </c>
      <c r="G5058">
        <v>16564235</v>
      </c>
      <c r="H5058">
        <v>205</v>
      </c>
      <c r="I5058">
        <v>107</v>
      </c>
      <c r="J5058">
        <v>334</v>
      </c>
      <c r="K5058">
        <v>34000</v>
      </c>
      <c r="L5058">
        <v>18000</v>
      </c>
      <c r="M5058">
        <v>55000</v>
      </c>
      <c r="N5058" t="s">
        <v>51</v>
      </c>
      <c r="O5058">
        <v>22</v>
      </c>
      <c r="P5058">
        <v>16</v>
      </c>
      <c r="Q5058">
        <v>28</v>
      </c>
      <c r="R5058">
        <v>3700</v>
      </c>
      <c r="S5058">
        <v>2600</v>
      </c>
      <c r="T5058">
        <v>4700</v>
      </c>
      <c r="U5058">
        <v>0.42</v>
      </c>
      <c r="V5058">
        <v>0.27</v>
      </c>
      <c r="W5058">
        <v>0.59</v>
      </c>
      <c r="X5058">
        <v>69</v>
      </c>
      <c r="Y5058">
        <v>45</v>
      </c>
      <c r="Z5058">
        <v>98</v>
      </c>
      <c r="AA5058" t="s">
        <v>52</v>
      </c>
      <c r="AB5058">
        <v>128</v>
      </c>
      <c r="AC5058">
        <v>118</v>
      </c>
      <c r="AD5058">
        <v>137</v>
      </c>
      <c r="AE5058">
        <v>21000</v>
      </c>
      <c r="AF5058">
        <v>20000</v>
      </c>
      <c r="AG5058">
        <v>23000</v>
      </c>
      <c r="AH5058" t="s">
        <v>257</v>
      </c>
      <c r="AI5058">
        <v>0.95</v>
      </c>
      <c r="AJ5058">
        <v>0.67</v>
      </c>
      <c r="AK5058">
        <v>1.3</v>
      </c>
      <c r="AL5058">
        <v>1.2</v>
      </c>
      <c r="AM5058">
        <v>0.52</v>
      </c>
      <c r="AN5058">
        <v>1.3</v>
      </c>
      <c r="AO5058">
        <v>200</v>
      </c>
      <c r="AP5058">
        <v>87</v>
      </c>
      <c r="AQ5058">
        <v>220</v>
      </c>
      <c r="AR5058">
        <v>0</v>
      </c>
      <c r="AS5058">
        <v>58</v>
      </c>
      <c r="AT5058">
        <v>55</v>
      </c>
      <c r="AU5058">
        <v>63</v>
      </c>
    </row>
    <row r="5059" spans="1:47">
      <c r="A5059" t="s">
        <v>717</v>
      </c>
      <c r="B5059" t="s">
        <v>718</v>
      </c>
      <c r="C5059" t="s">
        <v>719</v>
      </c>
      <c r="D5059">
        <v>887</v>
      </c>
      <c r="E5059" t="s">
        <v>50</v>
      </c>
      <c r="F5059">
        <v>1999</v>
      </c>
      <c r="G5059">
        <v>17035531</v>
      </c>
      <c r="H5059">
        <v>197</v>
      </c>
      <c r="I5059">
        <v>103</v>
      </c>
      <c r="J5059">
        <v>320</v>
      </c>
      <c r="K5059">
        <v>34000</v>
      </c>
      <c r="L5059">
        <v>18000</v>
      </c>
      <c r="M5059">
        <v>55000</v>
      </c>
      <c r="N5059" t="s">
        <v>51</v>
      </c>
      <c r="O5059">
        <v>21</v>
      </c>
      <c r="P5059">
        <v>15</v>
      </c>
      <c r="Q5059">
        <v>28</v>
      </c>
      <c r="R5059">
        <v>3700</v>
      </c>
      <c r="S5059">
        <v>2500</v>
      </c>
      <c r="T5059">
        <v>4700</v>
      </c>
      <c r="U5059">
        <v>0.42</v>
      </c>
      <c r="V5059">
        <v>0.27</v>
      </c>
      <c r="W5059">
        <v>0.6</v>
      </c>
      <c r="X5059">
        <v>71</v>
      </c>
      <c r="Y5059">
        <v>46</v>
      </c>
      <c r="Z5059">
        <v>100</v>
      </c>
      <c r="AA5059" t="s">
        <v>52</v>
      </c>
      <c r="AB5059">
        <v>123</v>
      </c>
      <c r="AC5059">
        <v>113</v>
      </c>
      <c r="AD5059">
        <v>132</v>
      </c>
      <c r="AE5059">
        <v>21000</v>
      </c>
      <c r="AF5059">
        <v>19000</v>
      </c>
      <c r="AG5059">
        <v>22000</v>
      </c>
      <c r="AH5059" t="s">
        <v>257</v>
      </c>
      <c r="AI5059">
        <v>0.99</v>
      </c>
      <c r="AJ5059">
        <v>0.68</v>
      </c>
      <c r="AK5059">
        <v>1.3</v>
      </c>
      <c r="AL5059">
        <v>1.2</v>
      </c>
      <c r="AM5059">
        <v>0.51</v>
      </c>
      <c r="AN5059">
        <v>1.3</v>
      </c>
      <c r="AO5059">
        <v>210</v>
      </c>
      <c r="AP5059">
        <v>87</v>
      </c>
      <c r="AQ5059">
        <v>220</v>
      </c>
      <c r="AR5059">
        <v>0</v>
      </c>
      <c r="AS5059">
        <v>63</v>
      </c>
      <c r="AT5059">
        <v>58</v>
      </c>
      <c r="AU5059">
        <v>68</v>
      </c>
    </row>
    <row r="5060" spans="1:47">
      <c r="A5060" t="s">
        <v>717</v>
      </c>
      <c r="B5060" t="s">
        <v>718</v>
      </c>
      <c r="C5060" t="s">
        <v>719</v>
      </c>
      <c r="D5060">
        <v>887</v>
      </c>
      <c r="E5060" t="s">
        <v>50</v>
      </c>
      <c r="F5060">
        <v>2000</v>
      </c>
      <c r="G5060">
        <v>17522537</v>
      </c>
      <c r="H5060">
        <v>188</v>
      </c>
      <c r="I5060">
        <v>99</v>
      </c>
      <c r="J5060">
        <v>306</v>
      </c>
      <c r="K5060">
        <v>33000</v>
      </c>
      <c r="L5060">
        <v>17000</v>
      </c>
      <c r="M5060">
        <v>54000</v>
      </c>
      <c r="N5060" t="s">
        <v>51</v>
      </c>
      <c r="O5060">
        <v>21</v>
      </c>
      <c r="P5060">
        <v>14</v>
      </c>
      <c r="Q5060">
        <v>26</v>
      </c>
      <c r="R5060">
        <v>3600</v>
      </c>
      <c r="S5060">
        <v>2500</v>
      </c>
      <c r="T5060">
        <v>4600</v>
      </c>
      <c r="U5060">
        <v>0.41</v>
      </c>
      <c r="V5060">
        <v>0.26</v>
      </c>
      <c r="W5060">
        <v>0.59</v>
      </c>
      <c r="X5060">
        <v>72</v>
      </c>
      <c r="Y5060">
        <v>46</v>
      </c>
      <c r="Z5060">
        <v>100</v>
      </c>
      <c r="AA5060" t="s">
        <v>52</v>
      </c>
      <c r="AB5060">
        <v>116</v>
      </c>
      <c r="AC5060">
        <v>108</v>
      </c>
      <c r="AD5060">
        <v>125</v>
      </c>
      <c r="AE5060">
        <v>20000</v>
      </c>
      <c r="AF5060">
        <v>19000</v>
      </c>
      <c r="AG5060">
        <v>22000</v>
      </c>
      <c r="AH5060" t="s">
        <v>257</v>
      </c>
      <c r="AI5060">
        <v>1</v>
      </c>
      <c r="AJ5060">
        <v>0.7</v>
      </c>
      <c r="AK5060">
        <v>1.4</v>
      </c>
      <c r="AL5060">
        <v>1.2</v>
      </c>
      <c r="AM5060">
        <v>0.49</v>
      </c>
      <c r="AN5060">
        <v>1.3</v>
      </c>
      <c r="AO5060">
        <v>210</v>
      </c>
      <c r="AP5060">
        <v>86</v>
      </c>
      <c r="AQ5060">
        <v>220</v>
      </c>
      <c r="AR5060">
        <v>0</v>
      </c>
      <c r="AS5060">
        <v>67</v>
      </c>
      <c r="AT5060">
        <v>62</v>
      </c>
      <c r="AU5060">
        <v>72</v>
      </c>
    </row>
    <row r="5061" spans="1:47">
      <c r="A5061" t="s">
        <v>717</v>
      </c>
      <c r="B5061" t="s">
        <v>718</v>
      </c>
      <c r="C5061" t="s">
        <v>719</v>
      </c>
      <c r="D5061">
        <v>887</v>
      </c>
      <c r="E5061" t="s">
        <v>50</v>
      </c>
      <c r="F5061">
        <v>2001</v>
      </c>
      <c r="G5061">
        <v>18029989</v>
      </c>
      <c r="H5061">
        <v>178</v>
      </c>
      <c r="I5061">
        <v>93</v>
      </c>
      <c r="J5061">
        <v>289</v>
      </c>
      <c r="K5061">
        <v>32000</v>
      </c>
      <c r="L5061">
        <v>17000</v>
      </c>
      <c r="M5061">
        <v>52000</v>
      </c>
      <c r="N5061" t="s">
        <v>51</v>
      </c>
      <c r="O5061">
        <v>20</v>
      </c>
      <c r="P5061">
        <v>14</v>
      </c>
      <c r="Q5061">
        <v>25</v>
      </c>
      <c r="R5061">
        <v>3600</v>
      </c>
      <c r="S5061">
        <v>2500</v>
      </c>
      <c r="T5061">
        <v>4500</v>
      </c>
      <c r="U5061">
        <v>0.4</v>
      </c>
      <c r="V5061">
        <v>0.25</v>
      </c>
      <c r="W5061">
        <v>0.57999999999999996</v>
      </c>
      <c r="X5061">
        <v>72</v>
      </c>
      <c r="Y5061">
        <v>46</v>
      </c>
      <c r="Z5061">
        <v>100</v>
      </c>
      <c r="AA5061" t="s">
        <v>52</v>
      </c>
      <c r="AB5061">
        <v>110</v>
      </c>
      <c r="AC5061">
        <v>101</v>
      </c>
      <c r="AD5061">
        <v>117</v>
      </c>
      <c r="AE5061">
        <v>20000</v>
      </c>
      <c r="AF5061">
        <v>18000</v>
      </c>
      <c r="AG5061">
        <v>21000</v>
      </c>
      <c r="AH5061" t="s">
        <v>257</v>
      </c>
      <c r="AI5061">
        <v>1</v>
      </c>
      <c r="AJ5061">
        <v>0.73</v>
      </c>
      <c r="AK5061">
        <v>1.4</v>
      </c>
      <c r="AL5061">
        <v>1.1000000000000001</v>
      </c>
      <c r="AM5061">
        <v>0.47</v>
      </c>
      <c r="AN5061">
        <v>1.2</v>
      </c>
      <c r="AO5061">
        <v>210</v>
      </c>
      <c r="AP5061">
        <v>85</v>
      </c>
      <c r="AQ5061">
        <v>220</v>
      </c>
      <c r="AR5061">
        <v>0</v>
      </c>
      <c r="AS5061">
        <v>66</v>
      </c>
      <c r="AT5061">
        <v>62</v>
      </c>
      <c r="AU5061">
        <v>71</v>
      </c>
    </row>
    <row r="5062" spans="1:47">
      <c r="A5062" t="s">
        <v>717</v>
      </c>
      <c r="B5062" t="s">
        <v>718</v>
      </c>
      <c r="C5062" t="s">
        <v>719</v>
      </c>
      <c r="D5062">
        <v>887</v>
      </c>
      <c r="E5062" t="s">
        <v>50</v>
      </c>
      <c r="F5062">
        <v>2002</v>
      </c>
      <c r="G5062">
        <v>18551068</v>
      </c>
      <c r="H5062">
        <v>167</v>
      </c>
      <c r="I5062">
        <v>88</v>
      </c>
      <c r="J5062">
        <v>271</v>
      </c>
      <c r="K5062">
        <v>31000</v>
      </c>
      <c r="L5062">
        <v>16000</v>
      </c>
      <c r="M5062">
        <v>50000</v>
      </c>
      <c r="N5062" t="s">
        <v>51</v>
      </c>
      <c r="O5062">
        <v>19</v>
      </c>
      <c r="P5062">
        <v>13</v>
      </c>
      <c r="Q5062">
        <v>24</v>
      </c>
      <c r="R5062">
        <v>3500</v>
      </c>
      <c r="S5062">
        <v>2400</v>
      </c>
      <c r="T5062">
        <v>4500</v>
      </c>
      <c r="U5062">
        <v>0.39</v>
      </c>
      <c r="V5062">
        <v>0.25</v>
      </c>
      <c r="W5062">
        <v>0.56000000000000005</v>
      </c>
      <c r="X5062">
        <v>72</v>
      </c>
      <c r="Y5062">
        <v>46</v>
      </c>
      <c r="Z5062">
        <v>100</v>
      </c>
      <c r="AA5062" t="s">
        <v>52</v>
      </c>
      <c r="AB5062">
        <v>102</v>
      </c>
      <c r="AC5062">
        <v>95</v>
      </c>
      <c r="AD5062">
        <v>108</v>
      </c>
      <c r="AE5062">
        <v>19000</v>
      </c>
      <c r="AF5062">
        <v>18000</v>
      </c>
      <c r="AG5062">
        <v>20000</v>
      </c>
      <c r="AH5062" t="s">
        <v>257</v>
      </c>
      <c r="AI5062">
        <v>1.1000000000000001</v>
      </c>
      <c r="AJ5062">
        <v>0.74</v>
      </c>
      <c r="AK5062">
        <v>1.4</v>
      </c>
      <c r="AL5062">
        <v>1.1000000000000001</v>
      </c>
      <c r="AM5062">
        <v>0.45</v>
      </c>
      <c r="AN5062">
        <v>1.1000000000000001</v>
      </c>
      <c r="AO5062">
        <v>200</v>
      </c>
      <c r="AP5062">
        <v>83</v>
      </c>
      <c r="AQ5062">
        <v>210</v>
      </c>
      <c r="AR5062">
        <v>0</v>
      </c>
      <c r="AS5062">
        <v>62</v>
      </c>
      <c r="AT5062">
        <v>58</v>
      </c>
      <c r="AU5062">
        <v>66</v>
      </c>
    </row>
    <row r="5063" spans="1:47">
      <c r="A5063" t="s">
        <v>717</v>
      </c>
      <c r="B5063" t="s">
        <v>718</v>
      </c>
      <c r="C5063" t="s">
        <v>719</v>
      </c>
      <c r="D5063">
        <v>887</v>
      </c>
      <c r="E5063" t="s">
        <v>50</v>
      </c>
      <c r="F5063">
        <v>2003</v>
      </c>
      <c r="G5063">
        <v>19081306</v>
      </c>
      <c r="H5063">
        <v>156</v>
      </c>
      <c r="I5063">
        <v>83</v>
      </c>
      <c r="J5063">
        <v>253</v>
      </c>
      <c r="K5063">
        <v>30000</v>
      </c>
      <c r="L5063">
        <v>16000</v>
      </c>
      <c r="M5063">
        <v>48000</v>
      </c>
      <c r="N5063" t="s">
        <v>51</v>
      </c>
      <c r="O5063">
        <v>18</v>
      </c>
      <c r="P5063">
        <v>12</v>
      </c>
      <c r="Q5063">
        <v>23</v>
      </c>
      <c r="R5063">
        <v>3400</v>
      </c>
      <c r="S5063">
        <v>2300</v>
      </c>
      <c r="T5063">
        <v>4300</v>
      </c>
      <c r="U5063">
        <v>0.37</v>
      </c>
      <c r="V5063">
        <v>0.24</v>
      </c>
      <c r="W5063">
        <v>0.53</v>
      </c>
      <c r="X5063">
        <v>71</v>
      </c>
      <c r="Y5063">
        <v>46</v>
      </c>
      <c r="Z5063">
        <v>100</v>
      </c>
      <c r="AA5063" t="s">
        <v>52</v>
      </c>
      <c r="AB5063">
        <v>95</v>
      </c>
      <c r="AC5063">
        <v>88</v>
      </c>
      <c r="AD5063">
        <v>100</v>
      </c>
      <c r="AE5063">
        <v>18000</v>
      </c>
      <c r="AF5063">
        <v>17000</v>
      </c>
      <c r="AG5063">
        <v>19000</v>
      </c>
      <c r="AH5063" t="s">
        <v>257</v>
      </c>
      <c r="AI5063">
        <v>1.1000000000000001</v>
      </c>
      <c r="AJ5063">
        <v>0.75</v>
      </c>
      <c r="AK5063">
        <v>1.4</v>
      </c>
      <c r="AL5063">
        <v>1</v>
      </c>
      <c r="AM5063">
        <v>0.42</v>
      </c>
      <c r="AN5063">
        <v>1.1000000000000001</v>
      </c>
      <c r="AO5063">
        <v>190</v>
      </c>
      <c r="AP5063">
        <v>81</v>
      </c>
      <c r="AQ5063">
        <v>200</v>
      </c>
      <c r="AR5063">
        <v>0</v>
      </c>
      <c r="AS5063">
        <v>58</v>
      </c>
      <c r="AT5063">
        <v>55</v>
      </c>
      <c r="AU5063">
        <v>62</v>
      </c>
    </row>
    <row r="5064" spans="1:47">
      <c r="A5064" t="s">
        <v>717</v>
      </c>
      <c r="B5064" t="s">
        <v>718</v>
      </c>
      <c r="C5064" t="s">
        <v>719</v>
      </c>
      <c r="D5064">
        <v>887</v>
      </c>
      <c r="E5064" t="s">
        <v>50</v>
      </c>
      <c r="F5064">
        <v>2004</v>
      </c>
      <c r="G5064">
        <v>19612696</v>
      </c>
      <c r="H5064">
        <v>145</v>
      </c>
      <c r="I5064">
        <v>76</v>
      </c>
      <c r="J5064">
        <v>235</v>
      </c>
      <c r="K5064">
        <v>28000</v>
      </c>
      <c r="L5064">
        <v>15000</v>
      </c>
      <c r="M5064">
        <v>46000</v>
      </c>
      <c r="N5064" t="s">
        <v>51</v>
      </c>
      <c r="O5064">
        <v>17</v>
      </c>
      <c r="P5064">
        <v>11</v>
      </c>
      <c r="Q5064">
        <v>21</v>
      </c>
      <c r="R5064">
        <v>3300</v>
      </c>
      <c r="S5064">
        <v>2200</v>
      </c>
      <c r="T5064">
        <v>4100</v>
      </c>
      <c r="U5064">
        <v>0.35</v>
      </c>
      <c r="V5064">
        <v>0.23</v>
      </c>
      <c r="W5064">
        <v>0.49</v>
      </c>
      <c r="X5064">
        <v>68</v>
      </c>
      <c r="Y5064">
        <v>45</v>
      </c>
      <c r="Z5064">
        <v>96</v>
      </c>
      <c r="AA5064" t="s">
        <v>52</v>
      </c>
      <c r="AB5064">
        <v>87</v>
      </c>
      <c r="AC5064">
        <v>81</v>
      </c>
      <c r="AD5064">
        <v>93</v>
      </c>
      <c r="AE5064">
        <v>17000</v>
      </c>
      <c r="AF5064">
        <v>16000</v>
      </c>
      <c r="AG5064">
        <v>18000</v>
      </c>
      <c r="AH5064" t="s">
        <v>257</v>
      </c>
      <c r="AI5064">
        <v>1.1000000000000001</v>
      </c>
      <c r="AJ5064">
        <v>0.74</v>
      </c>
      <c r="AK5064">
        <v>1.4</v>
      </c>
      <c r="AL5064">
        <v>0.93</v>
      </c>
      <c r="AM5064">
        <v>0.4</v>
      </c>
      <c r="AN5064">
        <v>1</v>
      </c>
      <c r="AO5064">
        <v>180</v>
      </c>
      <c r="AP5064">
        <v>78</v>
      </c>
      <c r="AQ5064">
        <v>200</v>
      </c>
      <c r="AR5064">
        <v>0</v>
      </c>
      <c r="AS5064">
        <v>58</v>
      </c>
      <c r="AT5064">
        <v>55</v>
      </c>
      <c r="AU5064">
        <v>63</v>
      </c>
    </row>
    <row r="5065" spans="1:47">
      <c r="A5065" t="s">
        <v>717</v>
      </c>
      <c r="B5065" t="s">
        <v>718</v>
      </c>
      <c r="C5065" t="s">
        <v>719</v>
      </c>
      <c r="D5065">
        <v>887</v>
      </c>
      <c r="E5065" t="s">
        <v>50</v>
      </c>
      <c r="F5065">
        <v>2005</v>
      </c>
      <c r="G5065">
        <v>20139661</v>
      </c>
      <c r="H5065">
        <v>132</v>
      </c>
      <c r="I5065">
        <v>70</v>
      </c>
      <c r="J5065">
        <v>214</v>
      </c>
      <c r="K5065">
        <v>27000</v>
      </c>
      <c r="L5065">
        <v>14000</v>
      </c>
      <c r="M5065">
        <v>43000</v>
      </c>
      <c r="N5065" t="s">
        <v>51</v>
      </c>
      <c r="O5065">
        <v>16</v>
      </c>
      <c r="P5065">
        <v>10</v>
      </c>
      <c r="Q5065">
        <v>19</v>
      </c>
      <c r="R5065">
        <v>3100</v>
      </c>
      <c r="S5065">
        <v>2100</v>
      </c>
      <c r="T5065">
        <v>3800</v>
      </c>
      <c r="U5065">
        <v>0.32</v>
      </c>
      <c r="V5065">
        <v>0.21</v>
      </c>
      <c r="W5065">
        <v>0.45</v>
      </c>
      <c r="X5065">
        <v>64</v>
      </c>
      <c r="Y5065">
        <v>42</v>
      </c>
      <c r="Z5065">
        <v>91</v>
      </c>
      <c r="AA5065" t="s">
        <v>52</v>
      </c>
      <c r="AB5065">
        <v>80</v>
      </c>
      <c r="AC5065">
        <v>74</v>
      </c>
      <c r="AD5065">
        <v>86</v>
      </c>
      <c r="AE5065">
        <v>16000</v>
      </c>
      <c r="AF5065">
        <v>15000</v>
      </c>
      <c r="AG5065">
        <v>17000</v>
      </c>
      <c r="AH5065" t="s">
        <v>257</v>
      </c>
      <c r="AI5065">
        <v>1.1000000000000001</v>
      </c>
      <c r="AJ5065">
        <v>0.74</v>
      </c>
      <c r="AK5065">
        <v>1.4</v>
      </c>
      <c r="AL5065">
        <v>0.85</v>
      </c>
      <c r="AM5065">
        <v>0.36</v>
      </c>
      <c r="AN5065">
        <v>0.93</v>
      </c>
      <c r="AO5065">
        <v>170</v>
      </c>
      <c r="AP5065">
        <v>73</v>
      </c>
      <c r="AQ5065">
        <v>190</v>
      </c>
      <c r="AR5065">
        <v>0</v>
      </c>
      <c r="AS5065">
        <v>56</v>
      </c>
      <c r="AT5065">
        <v>52</v>
      </c>
      <c r="AU5065">
        <v>61</v>
      </c>
    </row>
    <row r="5066" spans="1:47">
      <c r="A5066" t="s">
        <v>717</v>
      </c>
      <c r="B5066" t="s">
        <v>718</v>
      </c>
      <c r="C5066" t="s">
        <v>719</v>
      </c>
      <c r="D5066">
        <v>887</v>
      </c>
      <c r="E5066" t="s">
        <v>50</v>
      </c>
      <c r="F5066">
        <v>2006</v>
      </c>
      <c r="G5066">
        <v>20661714</v>
      </c>
      <c r="H5066">
        <v>120</v>
      </c>
      <c r="I5066">
        <v>63</v>
      </c>
      <c r="J5066">
        <v>195</v>
      </c>
      <c r="K5066">
        <v>25000</v>
      </c>
      <c r="L5066">
        <v>13000</v>
      </c>
      <c r="M5066">
        <v>40000</v>
      </c>
      <c r="N5066" t="s">
        <v>51</v>
      </c>
      <c r="O5066">
        <v>14</v>
      </c>
      <c r="P5066">
        <v>9.1999999999999993</v>
      </c>
      <c r="Q5066">
        <v>17</v>
      </c>
      <c r="R5066">
        <v>2900</v>
      </c>
      <c r="S5066">
        <v>1900</v>
      </c>
      <c r="T5066">
        <v>3600</v>
      </c>
      <c r="U5066">
        <v>0.28999999999999998</v>
      </c>
      <c r="V5066">
        <v>0.19</v>
      </c>
      <c r="W5066">
        <v>0.4</v>
      </c>
      <c r="X5066">
        <v>59</v>
      </c>
      <c r="Y5066">
        <v>39</v>
      </c>
      <c r="Z5066">
        <v>83</v>
      </c>
      <c r="AA5066" t="s">
        <v>52</v>
      </c>
      <c r="AB5066">
        <v>73</v>
      </c>
      <c r="AC5066">
        <v>68</v>
      </c>
      <c r="AD5066">
        <v>78</v>
      </c>
      <c r="AE5066">
        <v>15000</v>
      </c>
      <c r="AF5066">
        <v>14000</v>
      </c>
      <c r="AG5066">
        <v>16000</v>
      </c>
      <c r="AH5066" t="s">
        <v>257</v>
      </c>
      <c r="AI5066">
        <v>1.1000000000000001</v>
      </c>
      <c r="AJ5066">
        <v>0.73</v>
      </c>
      <c r="AK5066">
        <v>1.4</v>
      </c>
      <c r="AL5066">
        <v>0.77</v>
      </c>
      <c r="AM5066">
        <v>0.33</v>
      </c>
      <c r="AN5066">
        <v>0.83</v>
      </c>
      <c r="AO5066">
        <v>160</v>
      </c>
      <c r="AP5066">
        <v>67</v>
      </c>
      <c r="AQ5066">
        <v>170</v>
      </c>
      <c r="AR5066">
        <v>0</v>
      </c>
      <c r="AS5066">
        <v>56</v>
      </c>
      <c r="AT5066">
        <v>53</v>
      </c>
      <c r="AU5066">
        <v>61</v>
      </c>
    </row>
    <row r="5067" spans="1:47">
      <c r="A5067" t="s">
        <v>717</v>
      </c>
      <c r="B5067" t="s">
        <v>718</v>
      </c>
      <c r="C5067" t="s">
        <v>719</v>
      </c>
      <c r="D5067">
        <v>887</v>
      </c>
      <c r="E5067" t="s">
        <v>50</v>
      </c>
      <c r="F5067">
        <v>2007</v>
      </c>
      <c r="G5067">
        <v>21182162</v>
      </c>
      <c r="H5067">
        <v>108</v>
      </c>
      <c r="I5067">
        <v>57</v>
      </c>
      <c r="J5067">
        <v>175</v>
      </c>
      <c r="K5067">
        <v>23000</v>
      </c>
      <c r="L5067">
        <v>12000</v>
      </c>
      <c r="M5067">
        <v>37000</v>
      </c>
      <c r="N5067" t="s">
        <v>51</v>
      </c>
      <c r="O5067">
        <v>12</v>
      </c>
      <c r="P5067">
        <v>8.1</v>
      </c>
      <c r="Q5067">
        <v>15</v>
      </c>
      <c r="R5067">
        <v>2600</v>
      </c>
      <c r="S5067">
        <v>1700</v>
      </c>
      <c r="T5067">
        <v>3200</v>
      </c>
      <c r="U5067">
        <v>0.25</v>
      </c>
      <c r="V5067">
        <v>0.16</v>
      </c>
      <c r="W5067">
        <v>0.35</v>
      </c>
      <c r="X5067">
        <v>52</v>
      </c>
      <c r="Y5067">
        <v>34</v>
      </c>
      <c r="Z5067">
        <v>74</v>
      </c>
      <c r="AA5067" t="s">
        <v>52</v>
      </c>
      <c r="AB5067">
        <v>66</v>
      </c>
      <c r="AC5067">
        <v>62</v>
      </c>
      <c r="AD5067">
        <v>71</v>
      </c>
      <c r="AE5067">
        <v>14000</v>
      </c>
      <c r="AF5067">
        <v>13000</v>
      </c>
      <c r="AG5067">
        <v>15000</v>
      </c>
      <c r="AH5067" t="s">
        <v>257</v>
      </c>
      <c r="AI5067">
        <v>1</v>
      </c>
      <c r="AJ5067">
        <v>0.73</v>
      </c>
      <c r="AK5067">
        <v>1.4</v>
      </c>
      <c r="AL5067">
        <v>0.69</v>
      </c>
      <c r="AM5067">
        <v>0.28999999999999998</v>
      </c>
      <c r="AN5067">
        <v>0.74</v>
      </c>
      <c r="AO5067">
        <v>150</v>
      </c>
      <c r="AP5067">
        <v>61</v>
      </c>
      <c r="AQ5067">
        <v>160</v>
      </c>
      <c r="AR5067">
        <v>0</v>
      </c>
      <c r="AS5067">
        <v>60</v>
      </c>
      <c r="AT5067">
        <v>56</v>
      </c>
      <c r="AU5067">
        <v>64</v>
      </c>
    </row>
    <row r="5068" spans="1:47">
      <c r="A5068" t="s">
        <v>717</v>
      </c>
      <c r="B5068" t="s">
        <v>718</v>
      </c>
      <c r="C5068" t="s">
        <v>719</v>
      </c>
      <c r="D5068">
        <v>887</v>
      </c>
      <c r="E5068" t="s">
        <v>50</v>
      </c>
      <c r="F5068">
        <v>2008</v>
      </c>
      <c r="G5068">
        <v>21703571</v>
      </c>
      <c r="H5068">
        <v>96</v>
      </c>
      <c r="I5068">
        <v>50</v>
      </c>
      <c r="J5068">
        <v>156</v>
      </c>
      <c r="K5068">
        <v>21000</v>
      </c>
      <c r="L5068">
        <v>11000</v>
      </c>
      <c r="M5068">
        <v>34000</v>
      </c>
      <c r="N5068" t="s">
        <v>51</v>
      </c>
      <c r="O5068">
        <v>10</v>
      </c>
      <c r="P5068">
        <v>6.8</v>
      </c>
      <c r="Q5068">
        <v>13</v>
      </c>
      <c r="R5068">
        <v>2200</v>
      </c>
      <c r="S5068">
        <v>1500</v>
      </c>
      <c r="T5068">
        <v>2900</v>
      </c>
      <c r="U5068">
        <v>0.2</v>
      </c>
      <c r="V5068">
        <v>0.13</v>
      </c>
      <c r="W5068">
        <v>0.28000000000000003</v>
      </c>
      <c r="X5068">
        <v>43</v>
      </c>
      <c r="Y5068">
        <v>28</v>
      </c>
      <c r="Z5068">
        <v>62</v>
      </c>
      <c r="AA5068" t="s">
        <v>52</v>
      </c>
      <c r="AB5068">
        <v>60</v>
      </c>
      <c r="AC5068">
        <v>57</v>
      </c>
      <c r="AD5068">
        <v>65</v>
      </c>
      <c r="AE5068">
        <v>13000</v>
      </c>
      <c r="AF5068">
        <v>12000</v>
      </c>
      <c r="AG5068">
        <v>14000</v>
      </c>
      <c r="AH5068" t="s">
        <v>257</v>
      </c>
      <c r="AI5068">
        <v>1</v>
      </c>
      <c r="AJ5068">
        <v>0.7</v>
      </c>
      <c r="AK5068">
        <v>1.4</v>
      </c>
      <c r="AL5068">
        <v>0.6</v>
      </c>
      <c r="AM5068">
        <v>0.25</v>
      </c>
      <c r="AN5068">
        <v>0.65</v>
      </c>
      <c r="AO5068">
        <v>130</v>
      </c>
      <c r="AP5068">
        <v>54</v>
      </c>
      <c r="AQ5068">
        <v>140</v>
      </c>
      <c r="AR5068">
        <v>0</v>
      </c>
      <c r="AS5068">
        <v>63</v>
      </c>
      <c r="AT5068">
        <v>59</v>
      </c>
      <c r="AU5068">
        <v>67</v>
      </c>
    </row>
    <row r="5069" spans="1:47">
      <c r="A5069" t="s">
        <v>717</v>
      </c>
      <c r="B5069" t="s">
        <v>718</v>
      </c>
      <c r="C5069" t="s">
        <v>719</v>
      </c>
      <c r="D5069">
        <v>887</v>
      </c>
      <c r="E5069" t="s">
        <v>50</v>
      </c>
      <c r="F5069">
        <v>2009</v>
      </c>
      <c r="G5069">
        <v>22229625</v>
      </c>
      <c r="H5069">
        <v>85</v>
      </c>
      <c r="I5069">
        <v>44</v>
      </c>
      <c r="J5069">
        <v>140</v>
      </c>
      <c r="K5069">
        <v>19000</v>
      </c>
      <c r="L5069">
        <v>9700</v>
      </c>
      <c r="M5069">
        <v>31000</v>
      </c>
      <c r="N5069" t="s">
        <v>51</v>
      </c>
      <c r="O5069">
        <v>8.4</v>
      </c>
      <c r="P5069">
        <v>5.7</v>
      </c>
      <c r="Q5069">
        <v>12</v>
      </c>
      <c r="R5069">
        <v>1900</v>
      </c>
      <c r="S5069">
        <v>1300</v>
      </c>
      <c r="T5069">
        <v>2600</v>
      </c>
      <c r="U5069">
        <v>0.16</v>
      </c>
      <c r="V5069">
        <v>0.1</v>
      </c>
      <c r="W5069">
        <v>0.24</v>
      </c>
      <c r="X5069">
        <v>36</v>
      </c>
      <c r="Y5069">
        <v>22</v>
      </c>
      <c r="Z5069">
        <v>53</v>
      </c>
      <c r="AA5069" t="s">
        <v>52</v>
      </c>
      <c r="AB5069">
        <v>55</v>
      </c>
      <c r="AC5069">
        <v>52</v>
      </c>
      <c r="AD5069">
        <v>60</v>
      </c>
      <c r="AE5069">
        <v>12000</v>
      </c>
      <c r="AF5069">
        <v>12000</v>
      </c>
      <c r="AG5069">
        <v>13000</v>
      </c>
      <c r="AH5069" t="s">
        <v>257</v>
      </c>
      <c r="AI5069">
        <v>0.97</v>
      </c>
      <c r="AJ5069">
        <v>0.68</v>
      </c>
      <c r="AK5069">
        <v>1.3</v>
      </c>
      <c r="AL5069">
        <v>0.54</v>
      </c>
      <c r="AM5069">
        <v>0.22</v>
      </c>
      <c r="AN5069">
        <v>0.57999999999999996</v>
      </c>
      <c r="AO5069">
        <v>120</v>
      </c>
      <c r="AP5069">
        <v>50</v>
      </c>
      <c r="AQ5069">
        <v>130</v>
      </c>
      <c r="AR5069">
        <v>0</v>
      </c>
      <c r="AS5069">
        <v>69</v>
      </c>
      <c r="AT5069">
        <v>64</v>
      </c>
      <c r="AU5069">
        <v>74</v>
      </c>
    </row>
    <row r="5070" spans="1:47">
      <c r="A5070" t="s">
        <v>717</v>
      </c>
      <c r="B5070" t="s">
        <v>718</v>
      </c>
      <c r="C5070" t="s">
        <v>719</v>
      </c>
      <c r="D5070">
        <v>887</v>
      </c>
      <c r="E5070" t="s">
        <v>50</v>
      </c>
      <c r="F5070">
        <v>2010</v>
      </c>
      <c r="G5070">
        <v>22763008</v>
      </c>
      <c r="H5070">
        <v>76</v>
      </c>
      <c r="I5070">
        <v>38</v>
      </c>
      <c r="J5070">
        <v>128</v>
      </c>
      <c r="K5070">
        <v>17000</v>
      </c>
      <c r="L5070">
        <v>8600</v>
      </c>
      <c r="M5070">
        <v>29000</v>
      </c>
      <c r="N5070" t="s">
        <v>51</v>
      </c>
      <c r="O5070">
        <v>6.9</v>
      </c>
      <c r="P5070">
        <v>4.7</v>
      </c>
      <c r="Q5070">
        <v>10</v>
      </c>
      <c r="R5070">
        <v>1600</v>
      </c>
      <c r="S5070">
        <v>1100</v>
      </c>
      <c r="T5070">
        <v>2300</v>
      </c>
      <c r="U5070">
        <v>0.13</v>
      </c>
      <c r="V5070">
        <v>0.08</v>
      </c>
      <c r="W5070">
        <v>0.2</v>
      </c>
      <c r="X5070">
        <v>30</v>
      </c>
      <c r="Y5070">
        <v>18</v>
      </c>
      <c r="Z5070">
        <v>45</v>
      </c>
      <c r="AA5070" t="s">
        <v>52</v>
      </c>
      <c r="AB5070">
        <v>52</v>
      </c>
      <c r="AC5070">
        <v>48</v>
      </c>
      <c r="AD5070">
        <v>57</v>
      </c>
      <c r="AE5070">
        <v>12000</v>
      </c>
      <c r="AF5070">
        <v>11000</v>
      </c>
      <c r="AG5070">
        <v>13000</v>
      </c>
      <c r="AH5070" t="s">
        <v>257</v>
      </c>
      <c r="AI5070">
        <v>0.96</v>
      </c>
      <c r="AJ5070">
        <v>0.66</v>
      </c>
      <c r="AK5070">
        <v>1.3</v>
      </c>
      <c r="AL5070">
        <v>0.5</v>
      </c>
      <c r="AM5070">
        <v>0.2</v>
      </c>
      <c r="AN5070">
        <v>0.54</v>
      </c>
      <c r="AO5070">
        <v>110</v>
      </c>
      <c r="AP5070">
        <v>47</v>
      </c>
      <c r="AQ5070">
        <v>120</v>
      </c>
      <c r="AR5070">
        <v>0</v>
      </c>
      <c r="AS5070">
        <v>76</v>
      </c>
      <c r="AT5070">
        <v>69</v>
      </c>
      <c r="AU5070">
        <v>81</v>
      </c>
    </row>
    <row r="5071" spans="1:47">
      <c r="A5071" t="s">
        <v>717</v>
      </c>
      <c r="B5071" t="s">
        <v>718</v>
      </c>
      <c r="C5071" t="s">
        <v>719</v>
      </c>
      <c r="D5071">
        <v>887</v>
      </c>
      <c r="E5071" t="s">
        <v>50</v>
      </c>
      <c r="F5071">
        <v>2011</v>
      </c>
      <c r="G5071">
        <v>23304206</v>
      </c>
      <c r="H5071">
        <v>70</v>
      </c>
      <c r="I5071">
        <v>33</v>
      </c>
      <c r="J5071">
        <v>119</v>
      </c>
      <c r="K5071">
        <v>16000</v>
      </c>
      <c r="L5071">
        <v>7800</v>
      </c>
      <c r="M5071">
        <v>28000</v>
      </c>
      <c r="N5071" t="s">
        <v>51</v>
      </c>
      <c r="O5071">
        <v>5.8</v>
      </c>
      <c r="P5071">
        <v>3.7</v>
      </c>
      <c r="Q5071">
        <v>8.5</v>
      </c>
      <c r="R5071">
        <v>1300</v>
      </c>
      <c r="S5071">
        <v>860</v>
      </c>
      <c r="T5071">
        <v>2000</v>
      </c>
      <c r="U5071">
        <v>0.1</v>
      </c>
      <c r="V5071">
        <v>0.06</v>
      </c>
      <c r="W5071">
        <v>0.16</v>
      </c>
      <c r="X5071">
        <v>24</v>
      </c>
      <c r="Y5071">
        <v>14</v>
      </c>
      <c r="Z5071">
        <v>37</v>
      </c>
      <c r="AA5071" t="s">
        <v>52</v>
      </c>
      <c r="AB5071">
        <v>50</v>
      </c>
      <c r="AC5071">
        <v>46</v>
      </c>
      <c r="AD5071">
        <v>54</v>
      </c>
      <c r="AE5071">
        <v>12000</v>
      </c>
      <c r="AF5071">
        <v>11000</v>
      </c>
      <c r="AG5071">
        <v>13000</v>
      </c>
      <c r="AH5071" t="s">
        <v>257</v>
      </c>
      <c r="AI5071">
        <v>0.93</v>
      </c>
      <c r="AJ5071">
        <v>0.64</v>
      </c>
      <c r="AK5071">
        <v>1.3</v>
      </c>
      <c r="AL5071">
        <v>0.46</v>
      </c>
      <c r="AM5071">
        <v>0.19</v>
      </c>
      <c r="AN5071">
        <v>0.5</v>
      </c>
      <c r="AO5071">
        <v>110</v>
      </c>
      <c r="AP5071">
        <v>44</v>
      </c>
      <c r="AQ5071">
        <v>120</v>
      </c>
      <c r="AR5071">
        <v>0</v>
      </c>
      <c r="AS5071">
        <v>75</v>
      </c>
      <c r="AT5071">
        <v>68</v>
      </c>
      <c r="AU5071">
        <v>81</v>
      </c>
    </row>
    <row r="5072" spans="1:47">
      <c r="A5072" t="s">
        <v>717</v>
      </c>
      <c r="B5072" t="s">
        <v>718</v>
      </c>
      <c r="C5072" t="s">
        <v>719</v>
      </c>
      <c r="D5072">
        <v>887</v>
      </c>
      <c r="E5072" t="s">
        <v>50</v>
      </c>
      <c r="F5072">
        <v>2012</v>
      </c>
      <c r="G5072">
        <v>23852409</v>
      </c>
      <c r="H5072">
        <v>64</v>
      </c>
      <c r="I5072">
        <v>29</v>
      </c>
      <c r="J5072">
        <v>114</v>
      </c>
      <c r="K5072">
        <v>15000</v>
      </c>
      <c r="L5072">
        <v>6900</v>
      </c>
      <c r="M5072">
        <v>27000</v>
      </c>
      <c r="N5072" t="s">
        <v>51</v>
      </c>
      <c r="O5072">
        <v>4.8</v>
      </c>
      <c r="P5072">
        <v>2.7</v>
      </c>
      <c r="Q5072">
        <v>7.4</v>
      </c>
      <c r="R5072">
        <v>1200</v>
      </c>
      <c r="S5072">
        <v>650</v>
      </c>
      <c r="T5072">
        <v>1800</v>
      </c>
      <c r="U5072">
        <v>0.09</v>
      </c>
      <c r="V5072">
        <v>0.05</v>
      </c>
      <c r="W5072">
        <v>0.14000000000000001</v>
      </c>
      <c r="X5072">
        <v>21</v>
      </c>
      <c r="Y5072">
        <v>12</v>
      </c>
      <c r="Z5072">
        <v>33</v>
      </c>
      <c r="AA5072" t="s">
        <v>52</v>
      </c>
      <c r="AB5072">
        <v>48</v>
      </c>
      <c r="AC5072">
        <v>44</v>
      </c>
      <c r="AD5072">
        <v>54</v>
      </c>
      <c r="AE5072">
        <v>12000</v>
      </c>
      <c r="AF5072">
        <v>10000</v>
      </c>
      <c r="AG5072">
        <v>13000</v>
      </c>
      <c r="AH5072" t="s">
        <v>257</v>
      </c>
      <c r="AI5072">
        <v>0.92</v>
      </c>
      <c r="AJ5072">
        <v>0.62</v>
      </c>
      <c r="AK5072">
        <v>1.3</v>
      </c>
      <c r="AL5072">
        <v>0.44</v>
      </c>
      <c r="AM5072">
        <v>0.18</v>
      </c>
      <c r="AN5072">
        <v>0.49</v>
      </c>
      <c r="AO5072">
        <v>110</v>
      </c>
      <c r="AP5072">
        <v>42</v>
      </c>
      <c r="AQ5072">
        <v>120</v>
      </c>
      <c r="AR5072">
        <v>0</v>
      </c>
      <c r="AS5072">
        <v>85</v>
      </c>
      <c r="AT5072">
        <v>77</v>
      </c>
      <c r="AU5072">
        <v>95</v>
      </c>
    </row>
    <row r="5073" spans="1:47">
      <c r="A5073" t="s">
        <v>717</v>
      </c>
      <c r="B5073" t="s">
        <v>718</v>
      </c>
      <c r="C5073" t="s">
        <v>719</v>
      </c>
      <c r="D5073">
        <v>887</v>
      </c>
      <c r="E5073" t="s">
        <v>50</v>
      </c>
      <c r="F5073">
        <v>2013</v>
      </c>
      <c r="G5073">
        <v>24407381</v>
      </c>
      <c r="H5073">
        <v>60</v>
      </c>
      <c r="I5073">
        <v>24</v>
      </c>
      <c r="J5073">
        <v>112</v>
      </c>
      <c r="K5073">
        <v>15000</v>
      </c>
      <c r="L5073">
        <v>5800</v>
      </c>
      <c r="M5073">
        <v>27000</v>
      </c>
      <c r="N5073" t="s">
        <v>51</v>
      </c>
      <c r="O5073">
        <v>4.0999999999999996</v>
      </c>
      <c r="P5073">
        <v>1.9</v>
      </c>
      <c r="Q5073">
        <v>6.9</v>
      </c>
      <c r="R5073">
        <v>990</v>
      </c>
      <c r="S5073">
        <v>470</v>
      </c>
      <c r="T5073">
        <v>1700</v>
      </c>
      <c r="U5073">
        <v>7.0000000000000007E-2</v>
      </c>
      <c r="V5073">
        <v>0.04</v>
      </c>
      <c r="W5073">
        <v>0.12</v>
      </c>
      <c r="X5073">
        <v>18</v>
      </c>
      <c r="Y5073">
        <v>8.8000000000000007</v>
      </c>
      <c r="Z5073">
        <v>30</v>
      </c>
      <c r="AA5073" t="s">
        <v>52</v>
      </c>
      <c r="AB5073">
        <v>48</v>
      </c>
      <c r="AC5073">
        <v>42</v>
      </c>
      <c r="AD5073">
        <v>54</v>
      </c>
      <c r="AE5073">
        <v>12000</v>
      </c>
      <c r="AF5073">
        <v>10000</v>
      </c>
      <c r="AG5073">
        <v>13000</v>
      </c>
      <c r="AH5073" t="s">
        <v>257</v>
      </c>
      <c r="AI5073">
        <v>0.9</v>
      </c>
      <c r="AJ5073">
        <v>0.59</v>
      </c>
      <c r="AK5073">
        <v>1.3</v>
      </c>
      <c r="AL5073">
        <v>0.43</v>
      </c>
      <c r="AM5073">
        <v>0.17</v>
      </c>
      <c r="AN5073">
        <v>0.49</v>
      </c>
      <c r="AO5073">
        <v>100</v>
      </c>
      <c r="AP5073">
        <v>41</v>
      </c>
      <c r="AQ5073">
        <v>120</v>
      </c>
      <c r="AR5073">
        <v>0</v>
      </c>
      <c r="AS5073">
        <v>88</v>
      </c>
      <c r="AT5073">
        <v>79</v>
      </c>
      <c r="AU5073">
        <v>100</v>
      </c>
    </row>
    <row r="5074" spans="1:47">
      <c r="A5074" t="s">
        <v>720</v>
      </c>
      <c r="B5074" t="s">
        <v>721</v>
      </c>
      <c r="C5074" t="s">
        <v>722</v>
      </c>
      <c r="D5074">
        <v>894</v>
      </c>
      <c r="E5074" t="s">
        <v>62</v>
      </c>
      <c r="F5074">
        <v>1990</v>
      </c>
      <c r="G5074">
        <v>7844516</v>
      </c>
      <c r="H5074">
        <v>665</v>
      </c>
      <c r="I5074">
        <v>369</v>
      </c>
      <c r="J5074">
        <v>1046</v>
      </c>
      <c r="K5074">
        <v>52000</v>
      </c>
      <c r="L5074">
        <v>29000</v>
      </c>
      <c r="M5074">
        <v>82000</v>
      </c>
      <c r="N5074" t="s">
        <v>51</v>
      </c>
      <c r="O5074">
        <v>81</v>
      </c>
      <c r="P5074">
        <v>59</v>
      </c>
      <c r="Q5074">
        <v>106</v>
      </c>
      <c r="R5074">
        <v>6400</v>
      </c>
      <c r="S5074">
        <v>4600</v>
      </c>
      <c r="T5074">
        <v>8300</v>
      </c>
      <c r="U5074">
        <v>244</v>
      </c>
      <c r="V5074">
        <v>200</v>
      </c>
      <c r="W5074">
        <v>292</v>
      </c>
      <c r="X5074">
        <v>19000</v>
      </c>
      <c r="Y5074">
        <v>16000</v>
      </c>
      <c r="Z5074">
        <v>23000</v>
      </c>
      <c r="AA5074" t="s">
        <v>52</v>
      </c>
      <c r="AB5074">
        <v>716</v>
      </c>
      <c r="AC5074">
        <v>679</v>
      </c>
      <c r="AD5074">
        <v>785</v>
      </c>
      <c r="AE5074">
        <v>56000</v>
      </c>
      <c r="AF5074">
        <v>53000</v>
      </c>
      <c r="AG5074">
        <v>62000</v>
      </c>
      <c r="AH5074">
        <v>0</v>
      </c>
      <c r="AI5074">
        <v>62</v>
      </c>
      <c r="AJ5074">
        <v>54</v>
      </c>
      <c r="AK5074">
        <v>70</v>
      </c>
      <c r="AL5074">
        <v>442</v>
      </c>
      <c r="AM5074">
        <v>399</v>
      </c>
      <c r="AN5074">
        <v>494</v>
      </c>
      <c r="AO5074">
        <v>35000</v>
      </c>
      <c r="AP5074">
        <v>31000</v>
      </c>
      <c r="AQ5074">
        <v>39000</v>
      </c>
      <c r="AR5074">
        <v>0</v>
      </c>
      <c r="AS5074">
        <v>30</v>
      </c>
      <c r="AT5074">
        <v>27</v>
      </c>
      <c r="AU5074">
        <v>32</v>
      </c>
    </row>
    <row r="5075" spans="1:47">
      <c r="A5075" t="s">
        <v>720</v>
      </c>
      <c r="B5075" t="s">
        <v>721</v>
      </c>
      <c r="C5075" t="s">
        <v>722</v>
      </c>
      <c r="D5075">
        <v>894</v>
      </c>
      <c r="E5075" t="s">
        <v>62</v>
      </c>
      <c r="F5075">
        <v>1991</v>
      </c>
      <c r="G5075">
        <v>8038236</v>
      </c>
      <c r="H5075">
        <v>639</v>
      </c>
      <c r="I5075">
        <v>363</v>
      </c>
      <c r="J5075">
        <v>993</v>
      </c>
      <c r="K5075">
        <v>51000</v>
      </c>
      <c r="L5075">
        <v>29000</v>
      </c>
      <c r="M5075">
        <v>80000</v>
      </c>
      <c r="N5075" t="s">
        <v>51</v>
      </c>
      <c r="O5075">
        <v>73</v>
      </c>
      <c r="P5075">
        <v>52</v>
      </c>
      <c r="Q5075">
        <v>91</v>
      </c>
      <c r="R5075">
        <v>5900</v>
      </c>
      <c r="S5075">
        <v>4100</v>
      </c>
      <c r="T5075">
        <v>7300</v>
      </c>
      <c r="U5075">
        <v>242</v>
      </c>
      <c r="V5075">
        <v>199</v>
      </c>
      <c r="W5075">
        <v>290</v>
      </c>
      <c r="X5075">
        <v>19000</v>
      </c>
      <c r="Y5075">
        <v>16000</v>
      </c>
      <c r="Z5075">
        <v>23000</v>
      </c>
      <c r="AA5075" t="s">
        <v>52</v>
      </c>
      <c r="AB5075">
        <v>733</v>
      </c>
      <c r="AC5075">
        <v>704</v>
      </c>
      <c r="AD5075">
        <v>786</v>
      </c>
      <c r="AE5075">
        <v>59000</v>
      </c>
      <c r="AF5075">
        <v>57000</v>
      </c>
      <c r="AG5075">
        <v>63000</v>
      </c>
      <c r="AH5075">
        <v>0</v>
      </c>
      <c r="AI5075">
        <v>64</v>
      </c>
      <c r="AJ5075">
        <v>59</v>
      </c>
      <c r="AK5075">
        <v>69</v>
      </c>
      <c r="AL5075">
        <v>468</v>
      </c>
      <c r="AM5075">
        <v>449</v>
      </c>
      <c r="AN5075">
        <v>500</v>
      </c>
      <c r="AO5075">
        <v>38000</v>
      </c>
      <c r="AP5075">
        <v>36000</v>
      </c>
      <c r="AQ5075">
        <v>40000</v>
      </c>
      <c r="AR5075">
        <v>0</v>
      </c>
      <c r="AS5075">
        <v>40</v>
      </c>
      <c r="AT5075">
        <v>37</v>
      </c>
      <c r="AU5075">
        <v>41</v>
      </c>
    </row>
    <row r="5076" spans="1:47">
      <c r="A5076" t="s">
        <v>720</v>
      </c>
      <c r="B5076" t="s">
        <v>721</v>
      </c>
      <c r="C5076" t="s">
        <v>722</v>
      </c>
      <c r="D5076">
        <v>894</v>
      </c>
      <c r="E5076" t="s">
        <v>62</v>
      </c>
      <c r="F5076">
        <v>1992</v>
      </c>
      <c r="G5076">
        <v>8229480</v>
      </c>
      <c r="H5076">
        <v>632</v>
      </c>
      <c r="I5076">
        <v>365</v>
      </c>
      <c r="J5076">
        <v>971</v>
      </c>
      <c r="K5076">
        <v>52000</v>
      </c>
      <c r="L5076">
        <v>30000</v>
      </c>
      <c r="M5076">
        <v>80000</v>
      </c>
      <c r="N5076" t="s">
        <v>51</v>
      </c>
      <c r="O5076">
        <v>68</v>
      </c>
      <c r="P5076">
        <v>48</v>
      </c>
      <c r="Q5076">
        <v>83</v>
      </c>
      <c r="R5076">
        <v>5600</v>
      </c>
      <c r="S5076">
        <v>4000</v>
      </c>
      <c r="T5076">
        <v>6800</v>
      </c>
      <c r="U5076">
        <v>240</v>
      </c>
      <c r="V5076">
        <v>198</v>
      </c>
      <c r="W5076">
        <v>286</v>
      </c>
      <c r="X5076">
        <v>20000</v>
      </c>
      <c r="Y5076">
        <v>16000</v>
      </c>
      <c r="Z5076">
        <v>24000</v>
      </c>
      <c r="AA5076" t="s">
        <v>52</v>
      </c>
      <c r="AB5076">
        <v>752</v>
      </c>
      <c r="AC5076">
        <v>724</v>
      </c>
      <c r="AD5076">
        <v>793</v>
      </c>
      <c r="AE5076">
        <v>62000</v>
      </c>
      <c r="AF5076">
        <v>60000</v>
      </c>
      <c r="AG5076">
        <v>65000</v>
      </c>
      <c r="AH5076">
        <v>0</v>
      </c>
      <c r="AI5076">
        <v>65</v>
      </c>
      <c r="AJ5076">
        <v>61</v>
      </c>
      <c r="AK5076">
        <v>70</v>
      </c>
      <c r="AL5076">
        <v>492</v>
      </c>
      <c r="AM5076">
        <v>469</v>
      </c>
      <c r="AN5076">
        <v>517</v>
      </c>
      <c r="AO5076">
        <v>41000</v>
      </c>
      <c r="AP5076">
        <v>39000</v>
      </c>
      <c r="AQ5076">
        <v>43000</v>
      </c>
      <c r="AR5076">
        <v>0</v>
      </c>
      <c r="AS5076">
        <v>41</v>
      </c>
      <c r="AT5076">
        <v>39</v>
      </c>
      <c r="AU5076">
        <v>43</v>
      </c>
    </row>
    <row r="5077" spans="1:47">
      <c r="A5077" t="s">
        <v>720</v>
      </c>
      <c r="B5077" t="s">
        <v>721</v>
      </c>
      <c r="C5077" t="s">
        <v>722</v>
      </c>
      <c r="D5077">
        <v>894</v>
      </c>
      <c r="E5077" t="s">
        <v>62</v>
      </c>
      <c r="F5077">
        <v>1993</v>
      </c>
      <c r="G5077">
        <v>8423058</v>
      </c>
      <c r="H5077">
        <v>630</v>
      </c>
      <c r="I5077">
        <v>366</v>
      </c>
      <c r="J5077">
        <v>963</v>
      </c>
      <c r="K5077">
        <v>53000</v>
      </c>
      <c r="L5077">
        <v>31000</v>
      </c>
      <c r="M5077">
        <v>81000</v>
      </c>
      <c r="N5077" t="s">
        <v>51</v>
      </c>
      <c r="O5077">
        <v>64</v>
      </c>
      <c r="P5077">
        <v>44</v>
      </c>
      <c r="Q5077">
        <v>77</v>
      </c>
      <c r="R5077">
        <v>5400</v>
      </c>
      <c r="S5077">
        <v>3700</v>
      </c>
      <c r="T5077">
        <v>6400</v>
      </c>
      <c r="U5077">
        <v>237</v>
      </c>
      <c r="V5077">
        <v>197</v>
      </c>
      <c r="W5077">
        <v>281</v>
      </c>
      <c r="X5077">
        <v>20000</v>
      </c>
      <c r="Y5077">
        <v>17000</v>
      </c>
      <c r="Z5077">
        <v>24000</v>
      </c>
      <c r="AA5077" t="s">
        <v>52</v>
      </c>
      <c r="AB5077">
        <v>771</v>
      </c>
      <c r="AC5077">
        <v>744</v>
      </c>
      <c r="AD5077">
        <v>804</v>
      </c>
      <c r="AE5077">
        <v>65000</v>
      </c>
      <c r="AF5077">
        <v>63000</v>
      </c>
      <c r="AG5077">
        <v>68000</v>
      </c>
      <c r="AH5077">
        <v>0</v>
      </c>
      <c r="AI5077">
        <v>67</v>
      </c>
      <c r="AJ5077">
        <v>63</v>
      </c>
      <c r="AK5077">
        <v>70</v>
      </c>
      <c r="AL5077">
        <v>513</v>
      </c>
      <c r="AM5077">
        <v>490</v>
      </c>
      <c r="AN5077">
        <v>535</v>
      </c>
      <c r="AO5077">
        <v>43000</v>
      </c>
      <c r="AP5077">
        <v>41000</v>
      </c>
      <c r="AQ5077">
        <v>45000</v>
      </c>
      <c r="AR5077">
        <v>0</v>
      </c>
      <c r="AS5077">
        <v>47</v>
      </c>
      <c r="AT5077">
        <v>45</v>
      </c>
      <c r="AU5077">
        <v>49</v>
      </c>
    </row>
    <row r="5078" spans="1:47">
      <c r="A5078" t="s">
        <v>720</v>
      </c>
      <c r="B5078" t="s">
        <v>721</v>
      </c>
      <c r="C5078" t="s">
        <v>722</v>
      </c>
      <c r="D5078">
        <v>894</v>
      </c>
      <c r="E5078" t="s">
        <v>62</v>
      </c>
      <c r="F5078">
        <v>1994</v>
      </c>
      <c r="G5078">
        <v>8625477</v>
      </c>
      <c r="H5078">
        <v>627</v>
      </c>
      <c r="I5078">
        <v>366</v>
      </c>
      <c r="J5078">
        <v>956</v>
      </c>
      <c r="K5078">
        <v>54000</v>
      </c>
      <c r="L5078">
        <v>32000</v>
      </c>
      <c r="M5078">
        <v>83000</v>
      </c>
      <c r="N5078" t="s">
        <v>51</v>
      </c>
      <c r="O5078">
        <v>60</v>
      </c>
      <c r="P5078">
        <v>41</v>
      </c>
      <c r="Q5078">
        <v>72</v>
      </c>
      <c r="R5078">
        <v>5200</v>
      </c>
      <c r="S5078">
        <v>3500</v>
      </c>
      <c r="T5078">
        <v>6200</v>
      </c>
      <c r="U5078">
        <v>232</v>
      </c>
      <c r="V5078">
        <v>196</v>
      </c>
      <c r="W5078">
        <v>271</v>
      </c>
      <c r="X5078">
        <v>20000</v>
      </c>
      <c r="Y5078">
        <v>17000</v>
      </c>
      <c r="Z5078">
        <v>23000</v>
      </c>
      <c r="AA5078" t="s">
        <v>52</v>
      </c>
      <c r="AB5078">
        <v>786</v>
      </c>
      <c r="AC5078">
        <v>752</v>
      </c>
      <c r="AD5078">
        <v>817</v>
      </c>
      <c r="AE5078">
        <v>68000</v>
      </c>
      <c r="AF5078">
        <v>65000</v>
      </c>
      <c r="AG5078">
        <v>70000</v>
      </c>
      <c r="AH5078">
        <v>0</v>
      </c>
      <c r="AI5078">
        <v>67</v>
      </c>
      <c r="AJ5078">
        <v>63</v>
      </c>
      <c r="AK5078">
        <v>72</v>
      </c>
      <c r="AL5078">
        <v>528</v>
      </c>
      <c r="AM5078">
        <v>500</v>
      </c>
      <c r="AN5078">
        <v>558</v>
      </c>
      <c r="AO5078">
        <v>46000</v>
      </c>
      <c r="AP5078">
        <v>43000</v>
      </c>
      <c r="AQ5078">
        <v>48000</v>
      </c>
      <c r="AR5078">
        <v>0</v>
      </c>
      <c r="AS5078">
        <v>52</v>
      </c>
      <c r="AT5078">
        <v>50</v>
      </c>
      <c r="AU5078">
        <v>54</v>
      </c>
    </row>
    <row r="5079" spans="1:47">
      <c r="A5079" t="s">
        <v>720</v>
      </c>
      <c r="B5079" t="s">
        <v>721</v>
      </c>
      <c r="C5079" t="s">
        <v>722</v>
      </c>
      <c r="D5079">
        <v>894</v>
      </c>
      <c r="E5079" t="s">
        <v>62</v>
      </c>
      <c r="F5079">
        <v>1995</v>
      </c>
      <c r="G5079">
        <v>8841338</v>
      </c>
      <c r="H5079">
        <v>623</v>
      </c>
      <c r="I5079">
        <v>364</v>
      </c>
      <c r="J5079">
        <v>950</v>
      </c>
      <c r="K5079">
        <v>55000</v>
      </c>
      <c r="L5079">
        <v>32000</v>
      </c>
      <c r="M5079">
        <v>84000</v>
      </c>
      <c r="N5079" t="s">
        <v>51</v>
      </c>
      <c r="O5079">
        <v>56</v>
      </c>
      <c r="P5079">
        <v>38</v>
      </c>
      <c r="Q5079">
        <v>69</v>
      </c>
      <c r="R5079">
        <v>5000</v>
      </c>
      <c r="S5079">
        <v>3300</v>
      </c>
      <c r="T5079">
        <v>6100</v>
      </c>
      <c r="U5079">
        <v>224</v>
      </c>
      <c r="V5079">
        <v>189</v>
      </c>
      <c r="W5079">
        <v>262</v>
      </c>
      <c r="X5079">
        <v>20000</v>
      </c>
      <c r="Y5079">
        <v>17000</v>
      </c>
      <c r="Z5079">
        <v>23000</v>
      </c>
      <c r="AA5079" t="s">
        <v>52</v>
      </c>
      <c r="AB5079">
        <v>793</v>
      </c>
      <c r="AC5079">
        <v>756</v>
      </c>
      <c r="AD5079">
        <v>827</v>
      </c>
      <c r="AE5079">
        <v>70000</v>
      </c>
      <c r="AF5079">
        <v>67000</v>
      </c>
      <c r="AG5079">
        <v>73000</v>
      </c>
      <c r="AH5079">
        <v>0</v>
      </c>
      <c r="AI5079">
        <v>68</v>
      </c>
      <c r="AJ5079">
        <v>63</v>
      </c>
      <c r="AK5079">
        <v>72</v>
      </c>
      <c r="AL5079">
        <v>536</v>
      </c>
      <c r="AM5079">
        <v>508</v>
      </c>
      <c r="AN5079">
        <v>569</v>
      </c>
      <c r="AO5079">
        <v>47000</v>
      </c>
      <c r="AP5079">
        <v>45000</v>
      </c>
      <c r="AQ5079">
        <v>50000</v>
      </c>
      <c r="AR5079">
        <v>0</v>
      </c>
      <c r="AS5079">
        <v>51</v>
      </c>
      <c r="AT5079">
        <v>49</v>
      </c>
      <c r="AU5079">
        <v>54</v>
      </c>
    </row>
    <row r="5080" spans="1:47">
      <c r="A5080" t="s">
        <v>720</v>
      </c>
      <c r="B5080" t="s">
        <v>721</v>
      </c>
      <c r="C5080" t="s">
        <v>722</v>
      </c>
      <c r="D5080">
        <v>894</v>
      </c>
      <c r="E5080" t="s">
        <v>62</v>
      </c>
      <c r="F5080">
        <v>1996</v>
      </c>
      <c r="G5080">
        <v>9073311</v>
      </c>
      <c r="H5080">
        <v>614</v>
      </c>
      <c r="I5080">
        <v>356</v>
      </c>
      <c r="J5080">
        <v>940</v>
      </c>
      <c r="K5080">
        <v>56000</v>
      </c>
      <c r="L5080">
        <v>32000</v>
      </c>
      <c r="M5080">
        <v>85000</v>
      </c>
      <c r="N5080" t="s">
        <v>51</v>
      </c>
      <c r="O5080">
        <v>52</v>
      </c>
      <c r="P5080">
        <v>35</v>
      </c>
      <c r="Q5080">
        <v>65</v>
      </c>
      <c r="R5080">
        <v>4800</v>
      </c>
      <c r="S5080">
        <v>3200</v>
      </c>
      <c r="T5080">
        <v>5900</v>
      </c>
      <c r="U5080">
        <v>212</v>
      </c>
      <c r="V5080">
        <v>179</v>
      </c>
      <c r="W5080">
        <v>248</v>
      </c>
      <c r="X5080">
        <v>19000</v>
      </c>
      <c r="Y5080">
        <v>16000</v>
      </c>
      <c r="Z5080">
        <v>22000</v>
      </c>
      <c r="AA5080" t="s">
        <v>52</v>
      </c>
      <c r="AB5080">
        <v>790</v>
      </c>
      <c r="AC5080">
        <v>754</v>
      </c>
      <c r="AD5080">
        <v>820</v>
      </c>
      <c r="AE5080">
        <v>72000</v>
      </c>
      <c r="AF5080">
        <v>68000</v>
      </c>
      <c r="AG5080">
        <v>74000</v>
      </c>
      <c r="AH5080">
        <v>0</v>
      </c>
      <c r="AI5080">
        <v>68</v>
      </c>
      <c r="AJ5080">
        <v>63</v>
      </c>
      <c r="AK5080">
        <v>72</v>
      </c>
      <c r="AL5080">
        <v>536</v>
      </c>
      <c r="AM5080">
        <v>510</v>
      </c>
      <c r="AN5080">
        <v>570</v>
      </c>
      <c r="AO5080">
        <v>49000</v>
      </c>
      <c r="AP5080">
        <v>46000</v>
      </c>
      <c r="AQ5080">
        <v>52000</v>
      </c>
      <c r="AR5080">
        <v>0</v>
      </c>
      <c r="AS5080">
        <v>56</v>
      </c>
      <c r="AT5080">
        <v>54</v>
      </c>
      <c r="AU5080">
        <v>59</v>
      </c>
    </row>
    <row r="5081" spans="1:47">
      <c r="A5081" t="s">
        <v>720</v>
      </c>
      <c r="B5081" t="s">
        <v>721</v>
      </c>
      <c r="C5081" t="s">
        <v>722</v>
      </c>
      <c r="D5081">
        <v>894</v>
      </c>
      <c r="E5081" t="s">
        <v>62</v>
      </c>
      <c r="F5081">
        <v>1997</v>
      </c>
      <c r="G5081">
        <v>9320089</v>
      </c>
      <c r="H5081">
        <v>600</v>
      </c>
      <c r="I5081">
        <v>346</v>
      </c>
      <c r="J5081">
        <v>922</v>
      </c>
      <c r="K5081">
        <v>56000</v>
      </c>
      <c r="L5081">
        <v>32000</v>
      </c>
      <c r="M5081">
        <v>86000</v>
      </c>
      <c r="N5081" t="s">
        <v>51</v>
      </c>
      <c r="O5081">
        <v>48</v>
      </c>
      <c r="P5081">
        <v>32</v>
      </c>
      <c r="Q5081">
        <v>61</v>
      </c>
      <c r="R5081">
        <v>4500</v>
      </c>
      <c r="S5081">
        <v>3000</v>
      </c>
      <c r="T5081">
        <v>5600</v>
      </c>
      <c r="U5081">
        <v>197</v>
      </c>
      <c r="V5081">
        <v>165</v>
      </c>
      <c r="W5081">
        <v>232</v>
      </c>
      <c r="X5081">
        <v>18000</v>
      </c>
      <c r="Y5081">
        <v>15000</v>
      </c>
      <c r="Z5081">
        <v>22000</v>
      </c>
      <c r="AA5081" t="s">
        <v>52</v>
      </c>
      <c r="AB5081">
        <v>779</v>
      </c>
      <c r="AC5081">
        <v>748</v>
      </c>
      <c r="AD5081">
        <v>807</v>
      </c>
      <c r="AE5081">
        <v>73000</v>
      </c>
      <c r="AF5081">
        <v>70000</v>
      </c>
      <c r="AG5081">
        <v>75000</v>
      </c>
      <c r="AH5081">
        <v>0</v>
      </c>
      <c r="AI5081">
        <v>68</v>
      </c>
      <c r="AJ5081">
        <v>64</v>
      </c>
      <c r="AK5081">
        <v>72</v>
      </c>
      <c r="AL5081">
        <v>530</v>
      </c>
      <c r="AM5081">
        <v>512</v>
      </c>
      <c r="AN5081">
        <v>557</v>
      </c>
      <c r="AO5081">
        <v>49000</v>
      </c>
      <c r="AP5081">
        <v>48000</v>
      </c>
      <c r="AQ5081">
        <v>52000</v>
      </c>
      <c r="AR5081">
        <v>0</v>
      </c>
      <c r="AS5081">
        <v>0</v>
      </c>
      <c r="AT5081">
        <v>0</v>
      </c>
      <c r="AU5081">
        <v>0</v>
      </c>
    </row>
    <row r="5082" spans="1:47">
      <c r="A5082" t="s">
        <v>720</v>
      </c>
      <c r="B5082" t="s">
        <v>721</v>
      </c>
      <c r="C5082" t="s">
        <v>722</v>
      </c>
      <c r="D5082">
        <v>894</v>
      </c>
      <c r="E5082" t="s">
        <v>62</v>
      </c>
      <c r="F5082">
        <v>1998</v>
      </c>
      <c r="G5082">
        <v>9577483</v>
      </c>
      <c r="H5082">
        <v>579</v>
      </c>
      <c r="I5082">
        <v>332</v>
      </c>
      <c r="J5082">
        <v>893</v>
      </c>
      <c r="K5082">
        <v>55000</v>
      </c>
      <c r="L5082">
        <v>32000</v>
      </c>
      <c r="M5082">
        <v>86000</v>
      </c>
      <c r="N5082" t="s">
        <v>51</v>
      </c>
      <c r="O5082">
        <v>44</v>
      </c>
      <c r="P5082">
        <v>29</v>
      </c>
      <c r="Q5082">
        <v>55</v>
      </c>
      <c r="R5082">
        <v>4200</v>
      </c>
      <c r="S5082">
        <v>2700</v>
      </c>
      <c r="T5082">
        <v>5300</v>
      </c>
      <c r="U5082">
        <v>181</v>
      </c>
      <c r="V5082">
        <v>148</v>
      </c>
      <c r="W5082">
        <v>217</v>
      </c>
      <c r="X5082">
        <v>17000</v>
      </c>
      <c r="Y5082">
        <v>14000</v>
      </c>
      <c r="Z5082">
        <v>21000</v>
      </c>
      <c r="AA5082" t="s">
        <v>52</v>
      </c>
      <c r="AB5082">
        <v>761</v>
      </c>
      <c r="AC5082">
        <v>734</v>
      </c>
      <c r="AD5082">
        <v>780</v>
      </c>
      <c r="AE5082">
        <v>73000</v>
      </c>
      <c r="AF5082">
        <v>70000</v>
      </c>
      <c r="AG5082">
        <v>75000</v>
      </c>
      <c r="AH5082">
        <v>0</v>
      </c>
      <c r="AI5082">
        <v>68</v>
      </c>
      <c r="AJ5082">
        <v>65</v>
      </c>
      <c r="AK5082">
        <v>71</v>
      </c>
      <c r="AL5082">
        <v>519</v>
      </c>
      <c r="AM5082">
        <v>505</v>
      </c>
      <c r="AN5082">
        <v>536</v>
      </c>
      <c r="AO5082">
        <v>50000</v>
      </c>
      <c r="AP5082">
        <v>48000</v>
      </c>
      <c r="AQ5082">
        <v>51000</v>
      </c>
      <c r="AR5082">
        <v>0</v>
      </c>
      <c r="AS5082">
        <v>0</v>
      </c>
      <c r="AT5082">
        <v>0</v>
      </c>
      <c r="AU5082">
        <v>0</v>
      </c>
    </row>
    <row r="5083" spans="1:47">
      <c r="A5083" t="s">
        <v>720</v>
      </c>
      <c r="B5083" t="s">
        <v>721</v>
      </c>
      <c r="C5083" t="s">
        <v>722</v>
      </c>
      <c r="D5083">
        <v>894</v>
      </c>
      <c r="E5083" t="s">
        <v>62</v>
      </c>
      <c r="F5083">
        <v>1999</v>
      </c>
      <c r="G5083">
        <v>9839179</v>
      </c>
      <c r="H5083">
        <v>557</v>
      </c>
      <c r="I5083">
        <v>315</v>
      </c>
      <c r="J5083">
        <v>867</v>
      </c>
      <c r="K5083">
        <v>55000</v>
      </c>
      <c r="L5083">
        <v>31000</v>
      </c>
      <c r="M5083">
        <v>85000</v>
      </c>
      <c r="N5083" t="s">
        <v>51</v>
      </c>
      <c r="O5083">
        <v>39</v>
      </c>
      <c r="P5083">
        <v>26</v>
      </c>
      <c r="Q5083">
        <v>50</v>
      </c>
      <c r="R5083">
        <v>3900</v>
      </c>
      <c r="S5083">
        <v>2500</v>
      </c>
      <c r="T5083">
        <v>5000</v>
      </c>
      <c r="U5083">
        <v>164</v>
      </c>
      <c r="V5083">
        <v>130</v>
      </c>
      <c r="W5083">
        <v>202</v>
      </c>
      <c r="X5083">
        <v>16000</v>
      </c>
      <c r="Y5083">
        <v>13000</v>
      </c>
      <c r="Z5083">
        <v>20000</v>
      </c>
      <c r="AA5083" t="s">
        <v>52</v>
      </c>
      <c r="AB5083">
        <v>738</v>
      </c>
      <c r="AC5083">
        <v>713</v>
      </c>
      <c r="AD5083">
        <v>757</v>
      </c>
      <c r="AE5083">
        <v>73000</v>
      </c>
      <c r="AF5083">
        <v>70000</v>
      </c>
      <c r="AG5083">
        <v>75000</v>
      </c>
      <c r="AH5083">
        <v>0</v>
      </c>
      <c r="AI5083">
        <v>68</v>
      </c>
      <c r="AJ5083">
        <v>65</v>
      </c>
      <c r="AK5083">
        <v>71</v>
      </c>
      <c r="AL5083">
        <v>503</v>
      </c>
      <c r="AM5083">
        <v>489</v>
      </c>
      <c r="AN5083">
        <v>522</v>
      </c>
      <c r="AO5083">
        <v>50000</v>
      </c>
      <c r="AP5083">
        <v>48000</v>
      </c>
      <c r="AQ5083">
        <v>51000</v>
      </c>
      <c r="AR5083">
        <v>0</v>
      </c>
      <c r="AS5083">
        <v>62</v>
      </c>
      <c r="AT5083">
        <v>61</v>
      </c>
      <c r="AU5083">
        <v>64</v>
      </c>
    </row>
    <row r="5084" spans="1:47">
      <c r="A5084" t="s">
        <v>720</v>
      </c>
      <c r="B5084" t="s">
        <v>721</v>
      </c>
      <c r="C5084" t="s">
        <v>722</v>
      </c>
      <c r="D5084">
        <v>894</v>
      </c>
      <c r="E5084" t="s">
        <v>62</v>
      </c>
      <c r="F5084">
        <v>2000</v>
      </c>
      <c r="G5084">
        <v>10100981</v>
      </c>
      <c r="H5084">
        <v>531</v>
      </c>
      <c r="I5084">
        <v>294</v>
      </c>
      <c r="J5084">
        <v>836</v>
      </c>
      <c r="K5084">
        <v>54000</v>
      </c>
      <c r="L5084">
        <v>30000</v>
      </c>
      <c r="M5084">
        <v>84000</v>
      </c>
      <c r="N5084" t="s">
        <v>51</v>
      </c>
      <c r="O5084">
        <v>35</v>
      </c>
      <c r="P5084">
        <v>23</v>
      </c>
      <c r="Q5084">
        <v>46</v>
      </c>
      <c r="R5084">
        <v>3500</v>
      </c>
      <c r="S5084">
        <v>2300</v>
      </c>
      <c r="T5084">
        <v>4600</v>
      </c>
      <c r="U5084">
        <v>148</v>
      </c>
      <c r="V5084">
        <v>116</v>
      </c>
      <c r="W5084">
        <v>184</v>
      </c>
      <c r="X5084">
        <v>15000</v>
      </c>
      <c r="Y5084">
        <v>12000</v>
      </c>
      <c r="Z5084">
        <v>19000</v>
      </c>
      <c r="AA5084" t="s">
        <v>52</v>
      </c>
      <c r="AB5084">
        <v>711</v>
      </c>
      <c r="AC5084">
        <v>688</v>
      </c>
      <c r="AD5084">
        <v>731</v>
      </c>
      <c r="AE5084">
        <v>72000</v>
      </c>
      <c r="AF5084">
        <v>70000</v>
      </c>
      <c r="AG5084">
        <v>74000</v>
      </c>
      <c r="AH5084">
        <v>0</v>
      </c>
      <c r="AI5084">
        <v>68</v>
      </c>
      <c r="AJ5084">
        <v>65</v>
      </c>
      <c r="AK5084">
        <v>71</v>
      </c>
      <c r="AL5084">
        <v>485</v>
      </c>
      <c r="AM5084">
        <v>469</v>
      </c>
      <c r="AN5084">
        <v>501</v>
      </c>
      <c r="AO5084">
        <v>49000</v>
      </c>
      <c r="AP5084">
        <v>47000</v>
      </c>
      <c r="AQ5084">
        <v>51000</v>
      </c>
      <c r="AR5084">
        <v>0</v>
      </c>
      <c r="AS5084">
        <v>69</v>
      </c>
      <c r="AT5084">
        <v>67</v>
      </c>
      <c r="AU5084">
        <v>72</v>
      </c>
    </row>
    <row r="5085" spans="1:47">
      <c r="A5085" t="s">
        <v>720</v>
      </c>
      <c r="B5085" t="s">
        <v>721</v>
      </c>
      <c r="C5085" t="s">
        <v>722</v>
      </c>
      <c r="D5085">
        <v>894</v>
      </c>
      <c r="E5085" t="s">
        <v>62</v>
      </c>
      <c r="F5085">
        <v>2001</v>
      </c>
      <c r="G5085">
        <v>10362137</v>
      </c>
      <c r="H5085">
        <v>504</v>
      </c>
      <c r="I5085">
        <v>274</v>
      </c>
      <c r="J5085">
        <v>803</v>
      </c>
      <c r="K5085">
        <v>52000</v>
      </c>
      <c r="L5085">
        <v>28000</v>
      </c>
      <c r="M5085">
        <v>83000</v>
      </c>
      <c r="N5085" t="s">
        <v>51</v>
      </c>
      <c r="O5085">
        <v>31</v>
      </c>
      <c r="P5085">
        <v>20</v>
      </c>
      <c r="Q5085">
        <v>41</v>
      </c>
      <c r="R5085">
        <v>3200</v>
      </c>
      <c r="S5085">
        <v>2100</v>
      </c>
      <c r="T5085">
        <v>4200</v>
      </c>
      <c r="U5085">
        <v>133</v>
      </c>
      <c r="V5085">
        <v>103</v>
      </c>
      <c r="W5085">
        <v>166</v>
      </c>
      <c r="X5085">
        <v>14000</v>
      </c>
      <c r="Y5085">
        <v>11000</v>
      </c>
      <c r="Z5085">
        <v>17000</v>
      </c>
      <c r="AA5085" t="s">
        <v>52</v>
      </c>
      <c r="AB5085">
        <v>681</v>
      </c>
      <c r="AC5085">
        <v>660</v>
      </c>
      <c r="AD5085">
        <v>698</v>
      </c>
      <c r="AE5085">
        <v>71000</v>
      </c>
      <c r="AF5085">
        <v>68000</v>
      </c>
      <c r="AG5085">
        <v>72000</v>
      </c>
      <c r="AH5085">
        <v>0</v>
      </c>
      <c r="AI5085">
        <v>68</v>
      </c>
      <c r="AJ5085">
        <v>65</v>
      </c>
      <c r="AK5085">
        <v>71</v>
      </c>
      <c r="AL5085">
        <v>466</v>
      </c>
      <c r="AM5085">
        <v>448</v>
      </c>
      <c r="AN5085">
        <v>481</v>
      </c>
      <c r="AO5085">
        <v>48000</v>
      </c>
      <c r="AP5085">
        <v>46000</v>
      </c>
      <c r="AQ5085">
        <v>50000</v>
      </c>
      <c r="AR5085">
        <v>0</v>
      </c>
      <c r="AS5085">
        <v>66</v>
      </c>
      <c r="AT5085">
        <v>64</v>
      </c>
      <c r="AU5085">
        <v>68</v>
      </c>
    </row>
    <row r="5086" spans="1:47">
      <c r="A5086" t="s">
        <v>720</v>
      </c>
      <c r="B5086" t="s">
        <v>721</v>
      </c>
      <c r="C5086" t="s">
        <v>722</v>
      </c>
      <c r="D5086">
        <v>894</v>
      </c>
      <c r="E5086" t="s">
        <v>62</v>
      </c>
      <c r="F5086">
        <v>2002</v>
      </c>
      <c r="G5086">
        <v>10625423</v>
      </c>
      <c r="H5086">
        <v>478</v>
      </c>
      <c r="I5086">
        <v>255</v>
      </c>
      <c r="J5086">
        <v>769</v>
      </c>
      <c r="K5086">
        <v>51000</v>
      </c>
      <c r="L5086">
        <v>27000</v>
      </c>
      <c r="M5086">
        <v>82000</v>
      </c>
      <c r="N5086" t="s">
        <v>51</v>
      </c>
      <c r="O5086">
        <v>27</v>
      </c>
      <c r="P5086">
        <v>18</v>
      </c>
      <c r="Q5086">
        <v>37</v>
      </c>
      <c r="R5086">
        <v>2900</v>
      </c>
      <c r="S5086">
        <v>1900</v>
      </c>
      <c r="T5086">
        <v>3900</v>
      </c>
      <c r="U5086">
        <v>119</v>
      </c>
      <c r="V5086">
        <v>92</v>
      </c>
      <c r="W5086">
        <v>149</v>
      </c>
      <c r="X5086">
        <v>13000</v>
      </c>
      <c r="Y5086">
        <v>9800</v>
      </c>
      <c r="Z5086">
        <v>16000</v>
      </c>
      <c r="AA5086" t="s">
        <v>52</v>
      </c>
      <c r="AB5086">
        <v>651</v>
      </c>
      <c r="AC5086">
        <v>633</v>
      </c>
      <c r="AD5086">
        <v>666</v>
      </c>
      <c r="AE5086">
        <v>69000</v>
      </c>
      <c r="AF5086">
        <v>67000</v>
      </c>
      <c r="AG5086">
        <v>71000</v>
      </c>
      <c r="AH5086">
        <v>0</v>
      </c>
      <c r="AI5086">
        <v>69</v>
      </c>
      <c r="AJ5086">
        <v>66</v>
      </c>
      <c r="AK5086">
        <v>71</v>
      </c>
      <c r="AL5086">
        <v>446</v>
      </c>
      <c r="AM5086">
        <v>433</v>
      </c>
      <c r="AN5086">
        <v>456</v>
      </c>
      <c r="AO5086">
        <v>47000</v>
      </c>
      <c r="AP5086">
        <v>46000</v>
      </c>
      <c r="AQ5086">
        <v>48000</v>
      </c>
      <c r="AR5086">
        <v>0</v>
      </c>
      <c r="AS5086">
        <v>78</v>
      </c>
      <c r="AT5086">
        <v>77</v>
      </c>
      <c r="AU5086">
        <v>81</v>
      </c>
    </row>
    <row r="5087" spans="1:47">
      <c r="A5087" t="s">
        <v>720</v>
      </c>
      <c r="B5087" t="s">
        <v>721</v>
      </c>
      <c r="C5087" t="s">
        <v>722</v>
      </c>
      <c r="D5087">
        <v>894</v>
      </c>
      <c r="E5087" t="s">
        <v>62</v>
      </c>
      <c r="F5087">
        <v>2003</v>
      </c>
      <c r="G5087">
        <v>10894519</v>
      </c>
      <c r="H5087">
        <v>456</v>
      </c>
      <c r="I5087">
        <v>240</v>
      </c>
      <c r="J5087">
        <v>739</v>
      </c>
      <c r="K5087">
        <v>50000</v>
      </c>
      <c r="L5087">
        <v>26000</v>
      </c>
      <c r="M5087">
        <v>81000</v>
      </c>
      <c r="N5087" t="s">
        <v>51</v>
      </c>
      <c r="O5087">
        <v>25</v>
      </c>
      <c r="P5087">
        <v>16</v>
      </c>
      <c r="Q5087">
        <v>34</v>
      </c>
      <c r="R5087">
        <v>2700</v>
      </c>
      <c r="S5087">
        <v>1700</v>
      </c>
      <c r="T5087">
        <v>3700</v>
      </c>
      <c r="U5087">
        <v>106</v>
      </c>
      <c r="V5087">
        <v>82</v>
      </c>
      <c r="W5087">
        <v>132</v>
      </c>
      <c r="X5087">
        <v>12000</v>
      </c>
      <c r="Y5087">
        <v>8900</v>
      </c>
      <c r="Z5087">
        <v>14000</v>
      </c>
      <c r="AA5087" t="s">
        <v>52</v>
      </c>
      <c r="AB5087">
        <v>620</v>
      </c>
      <c r="AC5087">
        <v>605</v>
      </c>
      <c r="AD5087">
        <v>638</v>
      </c>
      <c r="AE5087">
        <v>68000</v>
      </c>
      <c r="AF5087">
        <v>66000</v>
      </c>
      <c r="AG5087">
        <v>70000</v>
      </c>
      <c r="AH5087">
        <v>0</v>
      </c>
      <c r="AI5087">
        <v>68</v>
      </c>
      <c r="AJ5087">
        <v>65</v>
      </c>
      <c r="AK5087">
        <v>71</v>
      </c>
      <c r="AL5087">
        <v>423</v>
      </c>
      <c r="AM5087">
        <v>410</v>
      </c>
      <c r="AN5087">
        <v>437</v>
      </c>
      <c r="AO5087">
        <v>46000</v>
      </c>
      <c r="AP5087">
        <v>45000</v>
      </c>
      <c r="AQ5087">
        <v>48000</v>
      </c>
      <c r="AR5087">
        <v>0</v>
      </c>
      <c r="AS5087">
        <v>85</v>
      </c>
      <c r="AT5087">
        <v>83</v>
      </c>
      <c r="AU5087">
        <v>87</v>
      </c>
    </row>
    <row r="5088" spans="1:47">
      <c r="A5088" t="s">
        <v>720</v>
      </c>
      <c r="B5088" t="s">
        <v>721</v>
      </c>
      <c r="C5088" t="s">
        <v>722</v>
      </c>
      <c r="D5088">
        <v>894</v>
      </c>
      <c r="E5088" t="s">
        <v>62</v>
      </c>
      <c r="F5088">
        <v>2004</v>
      </c>
      <c r="G5088">
        <v>11174650</v>
      </c>
      <c r="H5088">
        <v>437</v>
      </c>
      <c r="I5088">
        <v>228</v>
      </c>
      <c r="J5088">
        <v>714</v>
      </c>
      <c r="K5088">
        <v>49000</v>
      </c>
      <c r="L5088">
        <v>25000</v>
      </c>
      <c r="M5088">
        <v>80000</v>
      </c>
      <c r="N5088" t="s">
        <v>51</v>
      </c>
      <c r="O5088">
        <v>23</v>
      </c>
      <c r="P5088">
        <v>14</v>
      </c>
      <c r="Q5088">
        <v>32</v>
      </c>
      <c r="R5088">
        <v>2600</v>
      </c>
      <c r="S5088">
        <v>1600</v>
      </c>
      <c r="T5088">
        <v>3500</v>
      </c>
      <c r="U5088">
        <v>94</v>
      </c>
      <c r="V5088">
        <v>73</v>
      </c>
      <c r="W5088">
        <v>116</v>
      </c>
      <c r="X5088">
        <v>10000</v>
      </c>
      <c r="Y5088">
        <v>8200</v>
      </c>
      <c r="Z5088">
        <v>13000</v>
      </c>
      <c r="AA5088" t="s">
        <v>52</v>
      </c>
      <c r="AB5088">
        <v>591</v>
      </c>
      <c r="AC5088">
        <v>576</v>
      </c>
      <c r="AD5088">
        <v>613</v>
      </c>
      <c r="AE5088">
        <v>66000</v>
      </c>
      <c r="AF5088">
        <v>64000</v>
      </c>
      <c r="AG5088">
        <v>69000</v>
      </c>
      <c r="AH5088">
        <v>0</v>
      </c>
      <c r="AI5088">
        <v>67</v>
      </c>
      <c r="AJ5088">
        <v>64</v>
      </c>
      <c r="AK5088">
        <v>70</v>
      </c>
      <c r="AL5088">
        <v>397</v>
      </c>
      <c r="AM5088">
        <v>384</v>
      </c>
      <c r="AN5088">
        <v>416</v>
      </c>
      <c r="AO5088">
        <v>44000</v>
      </c>
      <c r="AP5088">
        <v>43000</v>
      </c>
      <c r="AQ5088">
        <v>46000</v>
      </c>
      <c r="AR5088">
        <v>0</v>
      </c>
      <c r="AS5088">
        <v>82</v>
      </c>
      <c r="AT5088">
        <v>79</v>
      </c>
      <c r="AU5088">
        <v>84</v>
      </c>
    </row>
    <row r="5089" spans="1:47">
      <c r="A5089" t="s">
        <v>720</v>
      </c>
      <c r="B5089" t="s">
        <v>721</v>
      </c>
      <c r="C5089" t="s">
        <v>722</v>
      </c>
      <c r="D5089">
        <v>894</v>
      </c>
      <c r="E5089" t="s">
        <v>62</v>
      </c>
      <c r="F5089">
        <v>2005</v>
      </c>
      <c r="G5089">
        <v>11470022</v>
      </c>
      <c r="H5089">
        <v>414</v>
      </c>
      <c r="I5089">
        <v>213</v>
      </c>
      <c r="J5089">
        <v>681</v>
      </c>
      <c r="K5089">
        <v>48000</v>
      </c>
      <c r="L5089">
        <v>24000</v>
      </c>
      <c r="M5089">
        <v>78000</v>
      </c>
      <c r="N5089" t="s">
        <v>51</v>
      </c>
      <c r="O5089">
        <v>21</v>
      </c>
      <c r="P5089">
        <v>13</v>
      </c>
      <c r="Q5089">
        <v>29</v>
      </c>
      <c r="R5089">
        <v>2400</v>
      </c>
      <c r="S5089">
        <v>1500</v>
      </c>
      <c r="T5089">
        <v>3400</v>
      </c>
      <c r="U5089">
        <v>87</v>
      </c>
      <c r="V5089">
        <v>68</v>
      </c>
      <c r="W5089">
        <v>107</v>
      </c>
      <c r="X5089">
        <v>9900</v>
      </c>
      <c r="Y5089">
        <v>7800</v>
      </c>
      <c r="Z5089">
        <v>12000</v>
      </c>
      <c r="AA5089" t="s">
        <v>52</v>
      </c>
      <c r="AB5089">
        <v>564</v>
      </c>
      <c r="AC5089">
        <v>549</v>
      </c>
      <c r="AD5089">
        <v>586</v>
      </c>
      <c r="AE5089">
        <v>65000</v>
      </c>
      <c r="AF5089">
        <v>63000</v>
      </c>
      <c r="AG5089">
        <v>67000</v>
      </c>
      <c r="AH5089">
        <v>0</v>
      </c>
      <c r="AI5089">
        <v>68</v>
      </c>
      <c r="AJ5089">
        <v>64</v>
      </c>
      <c r="AK5089">
        <v>71</v>
      </c>
      <c r="AL5089">
        <v>381</v>
      </c>
      <c r="AM5089">
        <v>367</v>
      </c>
      <c r="AN5089">
        <v>401</v>
      </c>
      <c r="AO5089">
        <v>44000</v>
      </c>
      <c r="AP5089">
        <v>42000</v>
      </c>
      <c r="AQ5089">
        <v>46000</v>
      </c>
      <c r="AR5089">
        <v>0</v>
      </c>
      <c r="AS5089">
        <v>77</v>
      </c>
      <c r="AT5089">
        <v>74</v>
      </c>
      <c r="AU5089">
        <v>79</v>
      </c>
    </row>
    <row r="5090" spans="1:47">
      <c r="A5090" t="s">
        <v>720</v>
      </c>
      <c r="B5090" t="s">
        <v>721</v>
      </c>
      <c r="C5090" t="s">
        <v>722</v>
      </c>
      <c r="D5090">
        <v>894</v>
      </c>
      <c r="E5090" t="s">
        <v>62</v>
      </c>
      <c r="F5090">
        <v>2006</v>
      </c>
      <c r="G5090">
        <v>11781612</v>
      </c>
      <c r="H5090">
        <v>396</v>
      </c>
      <c r="I5090">
        <v>206</v>
      </c>
      <c r="J5090">
        <v>647</v>
      </c>
      <c r="K5090">
        <v>47000</v>
      </c>
      <c r="L5090">
        <v>24000</v>
      </c>
      <c r="M5090">
        <v>76000</v>
      </c>
      <c r="N5090" t="s">
        <v>51</v>
      </c>
      <c r="O5090">
        <v>20</v>
      </c>
      <c r="P5090">
        <v>13</v>
      </c>
      <c r="Q5090">
        <v>28</v>
      </c>
      <c r="R5090">
        <v>2400</v>
      </c>
      <c r="S5090">
        <v>1500</v>
      </c>
      <c r="T5090">
        <v>3300</v>
      </c>
      <c r="U5090">
        <v>83</v>
      </c>
      <c r="V5090">
        <v>66</v>
      </c>
      <c r="W5090">
        <v>101</v>
      </c>
      <c r="X5090">
        <v>9700</v>
      </c>
      <c r="Y5090">
        <v>7800</v>
      </c>
      <c r="Z5090">
        <v>12000</v>
      </c>
      <c r="AA5090" t="s">
        <v>52</v>
      </c>
      <c r="AB5090">
        <v>540</v>
      </c>
      <c r="AC5090">
        <v>525</v>
      </c>
      <c r="AD5090">
        <v>557</v>
      </c>
      <c r="AE5090">
        <v>64000</v>
      </c>
      <c r="AF5090">
        <v>62000</v>
      </c>
      <c r="AG5090">
        <v>66000</v>
      </c>
      <c r="AH5090">
        <v>0</v>
      </c>
      <c r="AI5090">
        <v>68</v>
      </c>
      <c r="AJ5090">
        <v>65</v>
      </c>
      <c r="AK5090">
        <v>72</v>
      </c>
      <c r="AL5090">
        <v>368</v>
      </c>
      <c r="AM5090">
        <v>353</v>
      </c>
      <c r="AN5090">
        <v>384</v>
      </c>
      <c r="AO5090">
        <v>43000</v>
      </c>
      <c r="AP5090">
        <v>42000</v>
      </c>
      <c r="AQ5090">
        <v>45000</v>
      </c>
      <c r="AR5090">
        <v>0</v>
      </c>
      <c r="AS5090">
        <v>75</v>
      </c>
      <c r="AT5090">
        <v>73</v>
      </c>
      <c r="AU5090">
        <v>77</v>
      </c>
    </row>
    <row r="5091" spans="1:47">
      <c r="A5091" t="s">
        <v>720</v>
      </c>
      <c r="B5091" t="s">
        <v>721</v>
      </c>
      <c r="C5091" t="s">
        <v>722</v>
      </c>
      <c r="D5091">
        <v>894</v>
      </c>
      <c r="E5091" t="s">
        <v>62</v>
      </c>
      <c r="F5091">
        <v>2007</v>
      </c>
      <c r="G5091">
        <v>12109620</v>
      </c>
      <c r="H5091">
        <v>383</v>
      </c>
      <c r="I5091">
        <v>202</v>
      </c>
      <c r="J5091">
        <v>622</v>
      </c>
      <c r="K5091">
        <v>46000</v>
      </c>
      <c r="L5091">
        <v>24000</v>
      </c>
      <c r="M5091">
        <v>75000</v>
      </c>
      <c r="N5091" t="s">
        <v>51</v>
      </c>
      <c r="O5091">
        <v>21</v>
      </c>
      <c r="P5091">
        <v>13</v>
      </c>
      <c r="Q5091">
        <v>28</v>
      </c>
      <c r="R5091">
        <v>2500</v>
      </c>
      <c r="S5091">
        <v>1500</v>
      </c>
      <c r="T5091">
        <v>3400</v>
      </c>
      <c r="U5091">
        <v>77</v>
      </c>
      <c r="V5091">
        <v>63</v>
      </c>
      <c r="W5091">
        <v>92</v>
      </c>
      <c r="X5091">
        <v>9300</v>
      </c>
      <c r="Y5091">
        <v>7600</v>
      </c>
      <c r="Z5091">
        <v>11000</v>
      </c>
      <c r="AA5091" t="s">
        <v>52</v>
      </c>
      <c r="AB5091">
        <v>519</v>
      </c>
      <c r="AC5091">
        <v>503</v>
      </c>
      <c r="AD5091">
        <v>535</v>
      </c>
      <c r="AE5091">
        <v>63000</v>
      </c>
      <c r="AF5091">
        <v>61000</v>
      </c>
      <c r="AG5091">
        <v>65000</v>
      </c>
      <c r="AH5091">
        <v>0</v>
      </c>
      <c r="AI5091">
        <v>68</v>
      </c>
      <c r="AJ5091">
        <v>64</v>
      </c>
      <c r="AK5091">
        <v>71</v>
      </c>
      <c r="AL5091">
        <v>351</v>
      </c>
      <c r="AM5091">
        <v>338</v>
      </c>
      <c r="AN5091">
        <v>365</v>
      </c>
      <c r="AO5091">
        <v>43000</v>
      </c>
      <c r="AP5091">
        <v>41000</v>
      </c>
      <c r="AQ5091">
        <v>44000</v>
      </c>
      <c r="AR5091">
        <v>0</v>
      </c>
      <c r="AS5091">
        <v>74</v>
      </c>
      <c r="AT5091">
        <v>71</v>
      </c>
      <c r="AU5091">
        <v>76</v>
      </c>
    </row>
    <row r="5092" spans="1:47">
      <c r="A5092" t="s">
        <v>720</v>
      </c>
      <c r="B5092" t="s">
        <v>721</v>
      </c>
      <c r="C5092" t="s">
        <v>722</v>
      </c>
      <c r="D5092">
        <v>894</v>
      </c>
      <c r="E5092" t="s">
        <v>62</v>
      </c>
      <c r="F5092">
        <v>2008</v>
      </c>
      <c r="G5092">
        <v>12456527</v>
      </c>
      <c r="H5092">
        <v>389</v>
      </c>
      <c r="I5092">
        <v>209</v>
      </c>
      <c r="J5092">
        <v>623</v>
      </c>
      <c r="K5092">
        <v>48000</v>
      </c>
      <c r="L5092">
        <v>26000</v>
      </c>
      <c r="M5092">
        <v>78000</v>
      </c>
      <c r="N5092" t="s">
        <v>51</v>
      </c>
      <c r="O5092">
        <v>23</v>
      </c>
      <c r="P5092">
        <v>15</v>
      </c>
      <c r="Q5092">
        <v>31</v>
      </c>
      <c r="R5092">
        <v>2900</v>
      </c>
      <c r="S5092">
        <v>1800</v>
      </c>
      <c r="T5092">
        <v>3900</v>
      </c>
      <c r="U5092">
        <v>70</v>
      </c>
      <c r="V5092">
        <v>57</v>
      </c>
      <c r="W5092">
        <v>84</v>
      </c>
      <c r="X5092">
        <v>8700</v>
      </c>
      <c r="Y5092">
        <v>7100</v>
      </c>
      <c r="Z5092">
        <v>10000</v>
      </c>
      <c r="AA5092" t="s">
        <v>52</v>
      </c>
      <c r="AB5092">
        <v>500</v>
      </c>
      <c r="AC5092">
        <v>483</v>
      </c>
      <c r="AD5092">
        <v>517</v>
      </c>
      <c r="AE5092">
        <v>62000</v>
      </c>
      <c r="AF5092">
        <v>60000</v>
      </c>
      <c r="AG5092">
        <v>64000</v>
      </c>
      <c r="AH5092">
        <v>0</v>
      </c>
      <c r="AI5092">
        <v>64</v>
      </c>
      <c r="AJ5092">
        <v>61</v>
      </c>
      <c r="AK5092">
        <v>67</v>
      </c>
      <c r="AL5092">
        <v>321</v>
      </c>
      <c r="AM5092">
        <v>309</v>
      </c>
      <c r="AN5092">
        <v>332</v>
      </c>
      <c r="AO5092">
        <v>40000</v>
      </c>
      <c r="AP5092">
        <v>38000</v>
      </c>
      <c r="AQ5092">
        <v>41000</v>
      </c>
      <c r="AR5092">
        <v>0</v>
      </c>
      <c r="AS5092">
        <v>70</v>
      </c>
      <c r="AT5092">
        <v>68</v>
      </c>
      <c r="AU5092">
        <v>73</v>
      </c>
    </row>
    <row r="5093" spans="1:47">
      <c r="A5093" t="s">
        <v>720</v>
      </c>
      <c r="B5093" t="s">
        <v>721</v>
      </c>
      <c r="C5093" t="s">
        <v>722</v>
      </c>
      <c r="D5093">
        <v>894</v>
      </c>
      <c r="E5093" t="s">
        <v>62</v>
      </c>
      <c r="F5093">
        <v>2009</v>
      </c>
      <c r="G5093">
        <v>12825031</v>
      </c>
      <c r="H5093">
        <v>373</v>
      </c>
      <c r="I5093">
        <v>202</v>
      </c>
      <c r="J5093">
        <v>595</v>
      </c>
      <c r="K5093">
        <v>48000</v>
      </c>
      <c r="L5093">
        <v>26000</v>
      </c>
      <c r="M5093">
        <v>76000</v>
      </c>
      <c r="N5093" t="s">
        <v>51</v>
      </c>
      <c r="O5093">
        <v>24</v>
      </c>
      <c r="P5093">
        <v>15</v>
      </c>
      <c r="Q5093">
        <v>31</v>
      </c>
      <c r="R5093">
        <v>3000</v>
      </c>
      <c r="S5093">
        <v>1900</v>
      </c>
      <c r="T5093">
        <v>4000</v>
      </c>
      <c r="U5093">
        <v>69</v>
      </c>
      <c r="V5093">
        <v>56</v>
      </c>
      <c r="W5093">
        <v>83</v>
      </c>
      <c r="X5093">
        <v>8800</v>
      </c>
      <c r="Y5093">
        <v>7100</v>
      </c>
      <c r="Z5093">
        <v>11000</v>
      </c>
      <c r="AA5093" t="s">
        <v>52</v>
      </c>
      <c r="AB5093">
        <v>482</v>
      </c>
      <c r="AC5093">
        <v>464</v>
      </c>
      <c r="AD5093">
        <v>499</v>
      </c>
      <c r="AE5093">
        <v>62000</v>
      </c>
      <c r="AF5093">
        <v>60000</v>
      </c>
      <c r="AG5093">
        <v>64000</v>
      </c>
      <c r="AH5093">
        <v>0</v>
      </c>
      <c r="AI5093">
        <v>65</v>
      </c>
      <c r="AJ5093">
        <v>61</v>
      </c>
      <c r="AK5093">
        <v>68</v>
      </c>
      <c r="AL5093">
        <v>312</v>
      </c>
      <c r="AM5093">
        <v>299</v>
      </c>
      <c r="AN5093">
        <v>325</v>
      </c>
      <c r="AO5093">
        <v>40000</v>
      </c>
      <c r="AP5093">
        <v>38000</v>
      </c>
      <c r="AQ5093">
        <v>42000</v>
      </c>
      <c r="AR5093">
        <v>0</v>
      </c>
      <c r="AS5093">
        <v>73</v>
      </c>
      <c r="AT5093">
        <v>70</v>
      </c>
      <c r="AU5093">
        <v>75</v>
      </c>
    </row>
    <row r="5094" spans="1:47">
      <c r="A5094" t="s">
        <v>720</v>
      </c>
      <c r="B5094" t="s">
        <v>721</v>
      </c>
      <c r="C5094" t="s">
        <v>722</v>
      </c>
      <c r="D5094">
        <v>894</v>
      </c>
      <c r="E5094" t="s">
        <v>62</v>
      </c>
      <c r="F5094">
        <v>2010</v>
      </c>
      <c r="G5094">
        <v>13216985</v>
      </c>
      <c r="H5094">
        <v>352</v>
      </c>
      <c r="I5094">
        <v>192</v>
      </c>
      <c r="J5094">
        <v>559</v>
      </c>
      <c r="K5094">
        <v>47000</v>
      </c>
      <c r="L5094">
        <v>25000</v>
      </c>
      <c r="M5094">
        <v>74000</v>
      </c>
      <c r="N5094" t="s">
        <v>51</v>
      </c>
      <c r="O5094">
        <v>23</v>
      </c>
      <c r="P5094">
        <v>14</v>
      </c>
      <c r="Q5094">
        <v>30</v>
      </c>
      <c r="R5094">
        <v>3000</v>
      </c>
      <c r="S5094">
        <v>1900</v>
      </c>
      <c r="T5094">
        <v>3900</v>
      </c>
      <c r="U5094">
        <v>71</v>
      </c>
      <c r="V5094">
        <v>58</v>
      </c>
      <c r="W5094">
        <v>86</v>
      </c>
      <c r="X5094">
        <v>9400</v>
      </c>
      <c r="Y5094">
        <v>7600</v>
      </c>
      <c r="Z5094">
        <v>11000</v>
      </c>
      <c r="AA5094" t="s">
        <v>52</v>
      </c>
      <c r="AB5094">
        <v>463</v>
      </c>
      <c r="AC5094">
        <v>444</v>
      </c>
      <c r="AD5094">
        <v>483</v>
      </c>
      <c r="AE5094">
        <v>61000</v>
      </c>
      <c r="AF5094">
        <v>59000</v>
      </c>
      <c r="AG5094">
        <v>64000</v>
      </c>
      <c r="AH5094">
        <v>0</v>
      </c>
      <c r="AI5094">
        <v>67</v>
      </c>
      <c r="AJ5094">
        <v>63</v>
      </c>
      <c r="AK5094">
        <v>71</v>
      </c>
      <c r="AL5094">
        <v>308</v>
      </c>
      <c r="AM5094">
        <v>295</v>
      </c>
      <c r="AN5094">
        <v>323</v>
      </c>
      <c r="AO5094">
        <v>41000</v>
      </c>
      <c r="AP5094">
        <v>39000</v>
      </c>
      <c r="AQ5094">
        <v>43000</v>
      </c>
      <c r="AR5094">
        <v>0</v>
      </c>
      <c r="AS5094">
        <v>72</v>
      </c>
      <c r="AT5094">
        <v>69</v>
      </c>
      <c r="AU5094">
        <v>75</v>
      </c>
    </row>
    <row r="5095" spans="1:47">
      <c r="A5095" t="s">
        <v>720</v>
      </c>
      <c r="B5095" t="s">
        <v>721</v>
      </c>
      <c r="C5095" t="s">
        <v>722</v>
      </c>
      <c r="D5095">
        <v>894</v>
      </c>
      <c r="E5095" t="s">
        <v>62</v>
      </c>
      <c r="F5095">
        <v>2011</v>
      </c>
      <c r="G5095">
        <v>13633796</v>
      </c>
      <c r="H5095">
        <v>343</v>
      </c>
      <c r="I5095">
        <v>189</v>
      </c>
      <c r="J5095">
        <v>541</v>
      </c>
      <c r="K5095">
        <v>47000</v>
      </c>
      <c r="L5095">
        <v>26000</v>
      </c>
      <c r="M5095">
        <v>74000</v>
      </c>
      <c r="N5095" t="s">
        <v>51</v>
      </c>
      <c r="O5095">
        <v>23</v>
      </c>
      <c r="P5095">
        <v>15</v>
      </c>
      <c r="Q5095">
        <v>30</v>
      </c>
      <c r="R5095">
        <v>3100</v>
      </c>
      <c r="S5095">
        <v>2000</v>
      </c>
      <c r="T5095">
        <v>4100</v>
      </c>
      <c r="U5095">
        <v>68</v>
      </c>
      <c r="V5095">
        <v>54</v>
      </c>
      <c r="W5095">
        <v>82</v>
      </c>
      <c r="X5095">
        <v>9200</v>
      </c>
      <c r="Y5095">
        <v>7400</v>
      </c>
      <c r="Z5095">
        <v>11000</v>
      </c>
      <c r="AA5095" t="s">
        <v>52</v>
      </c>
      <c r="AB5095">
        <v>445</v>
      </c>
      <c r="AC5095">
        <v>426</v>
      </c>
      <c r="AD5095">
        <v>466</v>
      </c>
      <c r="AE5095">
        <v>61000</v>
      </c>
      <c r="AF5095">
        <v>58000</v>
      </c>
      <c r="AG5095">
        <v>64000</v>
      </c>
      <c r="AH5095">
        <v>0</v>
      </c>
      <c r="AI5095">
        <v>66</v>
      </c>
      <c r="AJ5095">
        <v>62</v>
      </c>
      <c r="AK5095">
        <v>70</v>
      </c>
      <c r="AL5095">
        <v>294</v>
      </c>
      <c r="AM5095">
        <v>282</v>
      </c>
      <c r="AN5095">
        <v>308</v>
      </c>
      <c r="AO5095">
        <v>40000</v>
      </c>
      <c r="AP5095">
        <v>38000</v>
      </c>
      <c r="AQ5095">
        <v>42000</v>
      </c>
      <c r="AR5095">
        <v>0</v>
      </c>
      <c r="AS5095">
        <v>72</v>
      </c>
      <c r="AT5095">
        <v>69</v>
      </c>
      <c r="AU5095">
        <v>75</v>
      </c>
    </row>
    <row r="5096" spans="1:47">
      <c r="A5096" t="s">
        <v>720</v>
      </c>
      <c r="B5096" t="s">
        <v>721</v>
      </c>
      <c r="C5096" t="s">
        <v>722</v>
      </c>
      <c r="D5096">
        <v>894</v>
      </c>
      <c r="E5096" t="s">
        <v>62</v>
      </c>
      <c r="F5096">
        <v>2012</v>
      </c>
      <c r="G5096">
        <v>14075099</v>
      </c>
      <c r="H5096">
        <v>347</v>
      </c>
      <c r="I5096">
        <v>196</v>
      </c>
      <c r="J5096">
        <v>540</v>
      </c>
      <c r="K5096">
        <v>49000</v>
      </c>
      <c r="L5096">
        <v>28000</v>
      </c>
      <c r="M5096">
        <v>76000</v>
      </c>
      <c r="N5096" t="s">
        <v>51</v>
      </c>
      <c r="O5096">
        <v>25</v>
      </c>
      <c r="P5096">
        <v>16</v>
      </c>
      <c r="Q5096">
        <v>32</v>
      </c>
      <c r="R5096">
        <v>3500</v>
      </c>
      <c r="S5096">
        <v>2200</v>
      </c>
      <c r="T5096">
        <v>4600</v>
      </c>
      <c r="U5096">
        <v>61</v>
      </c>
      <c r="V5096">
        <v>48</v>
      </c>
      <c r="W5096">
        <v>75</v>
      </c>
      <c r="X5096">
        <v>8600</v>
      </c>
      <c r="Y5096">
        <v>6800</v>
      </c>
      <c r="Z5096">
        <v>11000</v>
      </c>
      <c r="AA5096" t="s">
        <v>52</v>
      </c>
      <c r="AB5096">
        <v>427</v>
      </c>
      <c r="AC5096">
        <v>405</v>
      </c>
      <c r="AD5096">
        <v>453</v>
      </c>
      <c r="AE5096">
        <v>60000</v>
      </c>
      <c r="AF5096">
        <v>57000</v>
      </c>
      <c r="AG5096">
        <v>64000</v>
      </c>
      <c r="AH5096">
        <v>0</v>
      </c>
      <c r="AI5096">
        <v>63</v>
      </c>
      <c r="AJ5096">
        <v>58</v>
      </c>
      <c r="AK5096">
        <v>68</v>
      </c>
      <c r="AL5096">
        <v>269</v>
      </c>
      <c r="AM5096">
        <v>255</v>
      </c>
      <c r="AN5096">
        <v>285</v>
      </c>
      <c r="AO5096">
        <v>38000</v>
      </c>
      <c r="AP5096">
        <v>36000</v>
      </c>
      <c r="AQ5096">
        <v>40000</v>
      </c>
      <c r="AR5096">
        <v>0</v>
      </c>
      <c r="AS5096">
        <v>68</v>
      </c>
      <c r="AT5096">
        <v>64</v>
      </c>
      <c r="AU5096">
        <v>71</v>
      </c>
    </row>
    <row r="5097" spans="1:47">
      <c r="A5097" t="s">
        <v>720</v>
      </c>
      <c r="B5097" t="s">
        <v>721</v>
      </c>
      <c r="C5097" t="s">
        <v>722</v>
      </c>
      <c r="D5097">
        <v>894</v>
      </c>
      <c r="E5097" t="s">
        <v>62</v>
      </c>
      <c r="F5097">
        <v>2013</v>
      </c>
      <c r="G5097">
        <v>14538640</v>
      </c>
      <c r="H5097">
        <v>338</v>
      </c>
      <c r="I5097">
        <v>193</v>
      </c>
      <c r="J5097">
        <v>524</v>
      </c>
      <c r="K5097">
        <v>49000</v>
      </c>
      <c r="L5097">
        <v>28000</v>
      </c>
      <c r="M5097">
        <v>76000</v>
      </c>
      <c r="N5097" t="s">
        <v>51</v>
      </c>
      <c r="O5097">
        <v>25</v>
      </c>
      <c r="P5097">
        <v>16</v>
      </c>
      <c r="Q5097">
        <v>33</v>
      </c>
      <c r="R5097">
        <v>3600</v>
      </c>
      <c r="S5097">
        <v>2300</v>
      </c>
      <c r="T5097">
        <v>4700</v>
      </c>
      <c r="U5097">
        <v>59</v>
      </c>
      <c r="V5097">
        <v>47</v>
      </c>
      <c r="W5097">
        <v>73</v>
      </c>
      <c r="X5097">
        <v>8600</v>
      </c>
      <c r="Y5097">
        <v>6800</v>
      </c>
      <c r="Z5097">
        <v>11000</v>
      </c>
      <c r="AA5097" t="s">
        <v>52</v>
      </c>
      <c r="AB5097">
        <v>410</v>
      </c>
      <c r="AC5097">
        <v>387</v>
      </c>
      <c r="AD5097">
        <v>440</v>
      </c>
      <c r="AE5097">
        <v>60000</v>
      </c>
      <c r="AF5097">
        <v>56000</v>
      </c>
      <c r="AG5097">
        <v>64000</v>
      </c>
      <c r="AH5097">
        <v>0</v>
      </c>
      <c r="AI5097">
        <v>62</v>
      </c>
      <c r="AJ5097">
        <v>57</v>
      </c>
      <c r="AK5097">
        <v>68</v>
      </c>
      <c r="AL5097">
        <v>255</v>
      </c>
      <c r="AM5097">
        <v>240</v>
      </c>
      <c r="AN5097">
        <v>274</v>
      </c>
      <c r="AO5097">
        <v>37000</v>
      </c>
      <c r="AP5097">
        <v>35000</v>
      </c>
      <c r="AQ5097">
        <v>40000</v>
      </c>
      <c r="AR5097">
        <v>0</v>
      </c>
      <c r="AS5097">
        <v>68</v>
      </c>
      <c r="AT5097">
        <v>64</v>
      </c>
      <c r="AU5097">
        <v>72</v>
      </c>
    </row>
    <row r="5098" spans="1:47">
      <c r="A5098" t="s">
        <v>723</v>
      </c>
      <c r="B5098" t="s">
        <v>724</v>
      </c>
      <c r="C5098" t="s">
        <v>725</v>
      </c>
      <c r="D5098">
        <v>716</v>
      </c>
      <c r="E5098" t="s">
        <v>62</v>
      </c>
      <c r="F5098">
        <v>1990</v>
      </c>
      <c r="G5098">
        <v>10461782</v>
      </c>
      <c r="H5098">
        <v>402</v>
      </c>
      <c r="I5098">
        <v>188</v>
      </c>
      <c r="J5098">
        <v>695</v>
      </c>
      <c r="K5098">
        <v>42000</v>
      </c>
      <c r="L5098">
        <v>20000</v>
      </c>
      <c r="M5098">
        <v>73000</v>
      </c>
      <c r="N5098" t="s">
        <v>51</v>
      </c>
      <c r="O5098">
        <v>52</v>
      </c>
      <c r="P5098">
        <v>31</v>
      </c>
      <c r="Q5098">
        <v>78</v>
      </c>
      <c r="R5098">
        <v>5500</v>
      </c>
      <c r="S5098">
        <v>3200</v>
      </c>
      <c r="T5098">
        <v>8200</v>
      </c>
      <c r="U5098">
        <v>74</v>
      </c>
      <c r="V5098">
        <v>48</v>
      </c>
      <c r="W5098">
        <v>107</v>
      </c>
      <c r="X5098">
        <v>7800</v>
      </c>
      <c r="Y5098">
        <v>5000</v>
      </c>
      <c r="Z5098">
        <v>11000</v>
      </c>
      <c r="AA5098" t="s">
        <v>52</v>
      </c>
      <c r="AB5098">
        <v>302</v>
      </c>
      <c r="AC5098">
        <v>234</v>
      </c>
      <c r="AD5098">
        <v>419</v>
      </c>
      <c r="AE5098">
        <v>32000</v>
      </c>
      <c r="AF5098">
        <v>24000</v>
      </c>
      <c r="AG5098">
        <v>44000</v>
      </c>
      <c r="AH5098">
        <v>0</v>
      </c>
      <c r="AI5098">
        <v>45</v>
      </c>
      <c r="AJ5098">
        <v>24</v>
      </c>
      <c r="AK5098">
        <v>66</v>
      </c>
      <c r="AL5098">
        <v>131</v>
      </c>
      <c r="AM5098">
        <v>99</v>
      </c>
      <c r="AN5098">
        <v>195</v>
      </c>
      <c r="AO5098">
        <v>14000</v>
      </c>
      <c r="AP5098">
        <v>10000</v>
      </c>
      <c r="AQ5098">
        <v>20000</v>
      </c>
      <c r="AR5098">
        <v>0</v>
      </c>
      <c r="AS5098">
        <v>29</v>
      </c>
      <c r="AT5098">
        <v>21</v>
      </c>
      <c r="AU5098">
        <v>37</v>
      </c>
    </row>
    <row r="5099" spans="1:47">
      <c r="A5099" t="s">
        <v>723</v>
      </c>
      <c r="B5099" t="s">
        <v>724</v>
      </c>
      <c r="C5099" t="s">
        <v>725</v>
      </c>
      <c r="D5099">
        <v>716</v>
      </c>
      <c r="E5099" t="s">
        <v>62</v>
      </c>
      <c r="F5099">
        <v>1991</v>
      </c>
      <c r="G5099">
        <v>10733048</v>
      </c>
      <c r="H5099">
        <v>354</v>
      </c>
      <c r="I5099">
        <v>185</v>
      </c>
      <c r="J5099">
        <v>577</v>
      </c>
      <c r="K5099">
        <v>38000</v>
      </c>
      <c r="L5099">
        <v>20000</v>
      </c>
      <c r="M5099">
        <v>62000</v>
      </c>
      <c r="N5099" t="s">
        <v>51</v>
      </c>
      <c r="O5099">
        <v>44</v>
      </c>
      <c r="P5099">
        <v>28</v>
      </c>
      <c r="Q5099">
        <v>60</v>
      </c>
      <c r="R5099">
        <v>4700</v>
      </c>
      <c r="S5099">
        <v>3000</v>
      </c>
      <c r="T5099">
        <v>6500</v>
      </c>
      <c r="U5099">
        <v>93</v>
      </c>
      <c r="V5099">
        <v>67</v>
      </c>
      <c r="W5099">
        <v>123</v>
      </c>
      <c r="X5099">
        <v>9900</v>
      </c>
      <c r="Y5099">
        <v>7200</v>
      </c>
      <c r="Z5099">
        <v>13000</v>
      </c>
      <c r="AA5099" t="s">
        <v>52</v>
      </c>
      <c r="AB5099">
        <v>328</v>
      </c>
      <c r="AC5099">
        <v>270</v>
      </c>
      <c r="AD5099">
        <v>420</v>
      </c>
      <c r="AE5099">
        <v>35000</v>
      </c>
      <c r="AF5099">
        <v>29000</v>
      </c>
      <c r="AG5099">
        <v>45000</v>
      </c>
      <c r="AH5099">
        <v>0</v>
      </c>
      <c r="AI5099">
        <v>54</v>
      </c>
      <c r="AJ5099">
        <v>37</v>
      </c>
      <c r="AK5099">
        <v>71</v>
      </c>
      <c r="AL5099">
        <v>175</v>
      </c>
      <c r="AM5099">
        <v>145</v>
      </c>
      <c r="AN5099">
        <v>222</v>
      </c>
      <c r="AO5099">
        <v>19000</v>
      </c>
      <c r="AP5099">
        <v>16000</v>
      </c>
      <c r="AQ5099">
        <v>24000</v>
      </c>
      <c r="AR5099">
        <v>0</v>
      </c>
      <c r="AS5099">
        <v>33</v>
      </c>
      <c r="AT5099">
        <v>26</v>
      </c>
      <c r="AU5099">
        <v>40</v>
      </c>
    </row>
    <row r="5100" spans="1:47">
      <c r="A5100" t="s">
        <v>723</v>
      </c>
      <c r="B5100" t="s">
        <v>724</v>
      </c>
      <c r="C5100" t="s">
        <v>725</v>
      </c>
      <c r="D5100">
        <v>716</v>
      </c>
      <c r="E5100" t="s">
        <v>62</v>
      </c>
      <c r="F5100">
        <v>1992</v>
      </c>
      <c r="G5100">
        <v>10981267</v>
      </c>
      <c r="H5100">
        <v>324</v>
      </c>
      <c r="I5100">
        <v>178</v>
      </c>
      <c r="J5100">
        <v>513</v>
      </c>
      <c r="K5100">
        <v>36000</v>
      </c>
      <c r="L5100">
        <v>20000</v>
      </c>
      <c r="M5100">
        <v>56000</v>
      </c>
      <c r="N5100" t="s">
        <v>51</v>
      </c>
      <c r="O5100">
        <v>36</v>
      </c>
      <c r="P5100">
        <v>23</v>
      </c>
      <c r="Q5100">
        <v>51</v>
      </c>
      <c r="R5100">
        <v>4000</v>
      </c>
      <c r="S5100">
        <v>2600</v>
      </c>
      <c r="T5100">
        <v>5600</v>
      </c>
      <c r="U5100">
        <v>109</v>
      </c>
      <c r="V5100">
        <v>78</v>
      </c>
      <c r="W5100">
        <v>146</v>
      </c>
      <c r="X5100">
        <v>12000</v>
      </c>
      <c r="Y5100">
        <v>8500</v>
      </c>
      <c r="Z5100">
        <v>16000</v>
      </c>
      <c r="AA5100" t="s">
        <v>52</v>
      </c>
      <c r="AB5100">
        <v>360</v>
      </c>
      <c r="AC5100">
        <v>303</v>
      </c>
      <c r="AD5100">
        <v>436</v>
      </c>
      <c r="AE5100">
        <v>39000</v>
      </c>
      <c r="AF5100">
        <v>33000</v>
      </c>
      <c r="AG5100">
        <v>48000</v>
      </c>
      <c r="AH5100">
        <v>0</v>
      </c>
      <c r="AI5100">
        <v>62</v>
      </c>
      <c r="AJ5100">
        <v>46</v>
      </c>
      <c r="AK5100">
        <v>78</v>
      </c>
      <c r="AL5100">
        <v>222</v>
      </c>
      <c r="AM5100">
        <v>180</v>
      </c>
      <c r="AN5100">
        <v>262</v>
      </c>
      <c r="AO5100">
        <v>24000</v>
      </c>
      <c r="AP5100">
        <v>20000</v>
      </c>
      <c r="AQ5100">
        <v>29000</v>
      </c>
      <c r="AR5100">
        <v>0</v>
      </c>
      <c r="AS5100">
        <v>41</v>
      </c>
      <c r="AT5100">
        <v>34</v>
      </c>
      <c r="AU5100">
        <v>49</v>
      </c>
    </row>
    <row r="5101" spans="1:47">
      <c r="A5101" t="s">
        <v>723</v>
      </c>
      <c r="B5101" t="s">
        <v>724</v>
      </c>
      <c r="C5101" t="s">
        <v>725</v>
      </c>
      <c r="D5101">
        <v>716</v>
      </c>
      <c r="E5101" t="s">
        <v>62</v>
      </c>
      <c r="F5101">
        <v>1993</v>
      </c>
      <c r="G5101">
        <v>11210802</v>
      </c>
      <c r="H5101">
        <v>308</v>
      </c>
      <c r="I5101">
        <v>173</v>
      </c>
      <c r="J5101">
        <v>481</v>
      </c>
      <c r="K5101">
        <v>35000</v>
      </c>
      <c r="L5101">
        <v>19000</v>
      </c>
      <c r="M5101">
        <v>54000</v>
      </c>
      <c r="N5101" t="s">
        <v>51</v>
      </c>
      <c r="O5101">
        <v>30</v>
      </c>
      <c r="P5101">
        <v>21</v>
      </c>
      <c r="Q5101">
        <v>44</v>
      </c>
      <c r="R5101">
        <v>3400</v>
      </c>
      <c r="S5101">
        <v>2300</v>
      </c>
      <c r="T5101">
        <v>5000</v>
      </c>
      <c r="U5101">
        <v>124</v>
      </c>
      <c r="V5101">
        <v>92</v>
      </c>
      <c r="W5101">
        <v>160</v>
      </c>
      <c r="X5101">
        <v>14000</v>
      </c>
      <c r="Y5101">
        <v>10000</v>
      </c>
      <c r="Z5101">
        <v>18000</v>
      </c>
      <c r="AA5101" t="s">
        <v>52</v>
      </c>
      <c r="AB5101">
        <v>396</v>
      </c>
      <c r="AC5101">
        <v>340</v>
      </c>
      <c r="AD5101">
        <v>466</v>
      </c>
      <c r="AE5101">
        <v>44000</v>
      </c>
      <c r="AF5101">
        <v>38000</v>
      </c>
      <c r="AG5101">
        <v>52000</v>
      </c>
      <c r="AH5101">
        <v>0</v>
      </c>
      <c r="AI5101">
        <v>69</v>
      </c>
      <c r="AJ5101">
        <v>52</v>
      </c>
      <c r="AK5101">
        <v>84</v>
      </c>
      <c r="AL5101">
        <v>272</v>
      </c>
      <c r="AM5101">
        <v>222</v>
      </c>
      <c r="AN5101">
        <v>316</v>
      </c>
      <c r="AO5101">
        <v>30000</v>
      </c>
      <c r="AP5101">
        <v>25000</v>
      </c>
      <c r="AQ5101">
        <v>35000</v>
      </c>
      <c r="AR5101">
        <v>0</v>
      </c>
      <c r="AS5101">
        <v>45</v>
      </c>
      <c r="AT5101">
        <v>39</v>
      </c>
      <c r="AU5101">
        <v>53</v>
      </c>
    </row>
    <row r="5102" spans="1:47">
      <c r="A5102" t="s">
        <v>723</v>
      </c>
      <c r="B5102" t="s">
        <v>724</v>
      </c>
      <c r="C5102" t="s">
        <v>725</v>
      </c>
      <c r="D5102">
        <v>716</v>
      </c>
      <c r="E5102" t="s">
        <v>62</v>
      </c>
      <c r="F5102">
        <v>1994</v>
      </c>
      <c r="G5102">
        <v>11428655</v>
      </c>
      <c r="H5102">
        <v>307</v>
      </c>
      <c r="I5102">
        <v>173</v>
      </c>
      <c r="J5102">
        <v>478</v>
      </c>
      <c r="K5102">
        <v>35000</v>
      </c>
      <c r="L5102">
        <v>20000</v>
      </c>
      <c r="M5102">
        <v>55000</v>
      </c>
      <c r="N5102" t="s">
        <v>51</v>
      </c>
      <c r="O5102">
        <v>26</v>
      </c>
      <c r="P5102">
        <v>18</v>
      </c>
      <c r="Q5102">
        <v>34</v>
      </c>
      <c r="R5102">
        <v>3000</v>
      </c>
      <c r="S5102">
        <v>2100</v>
      </c>
      <c r="T5102">
        <v>3900</v>
      </c>
      <c r="U5102">
        <v>137</v>
      </c>
      <c r="V5102">
        <v>98</v>
      </c>
      <c r="W5102">
        <v>182</v>
      </c>
      <c r="X5102">
        <v>16000</v>
      </c>
      <c r="Y5102">
        <v>11000</v>
      </c>
      <c r="Z5102">
        <v>21000</v>
      </c>
      <c r="AA5102" t="s">
        <v>52</v>
      </c>
      <c r="AB5102">
        <v>437</v>
      </c>
      <c r="AC5102">
        <v>370</v>
      </c>
      <c r="AD5102">
        <v>517</v>
      </c>
      <c r="AE5102">
        <v>50000</v>
      </c>
      <c r="AF5102">
        <v>42000</v>
      </c>
      <c r="AG5102">
        <v>59000</v>
      </c>
      <c r="AH5102">
        <v>0</v>
      </c>
      <c r="AI5102">
        <v>74</v>
      </c>
      <c r="AJ5102">
        <v>53</v>
      </c>
      <c r="AK5102">
        <v>90</v>
      </c>
      <c r="AL5102">
        <v>322</v>
      </c>
      <c r="AM5102">
        <v>260</v>
      </c>
      <c r="AN5102">
        <v>385</v>
      </c>
      <c r="AO5102">
        <v>37000</v>
      </c>
      <c r="AP5102">
        <v>30000</v>
      </c>
      <c r="AQ5102">
        <v>44000</v>
      </c>
      <c r="AR5102">
        <v>0</v>
      </c>
      <c r="AS5102">
        <v>48</v>
      </c>
      <c r="AT5102">
        <v>41</v>
      </c>
      <c r="AU5102">
        <v>57</v>
      </c>
    </row>
    <row r="5103" spans="1:47">
      <c r="A5103" t="s">
        <v>723</v>
      </c>
      <c r="B5103" t="s">
        <v>724</v>
      </c>
      <c r="C5103" t="s">
        <v>725</v>
      </c>
      <c r="D5103">
        <v>716</v>
      </c>
      <c r="E5103" t="s">
        <v>62</v>
      </c>
      <c r="F5103">
        <v>1995</v>
      </c>
      <c r="G5103">
        <v>11639364</v>
      </c>
      <c r="H5103">
        <v>316</v>
      </c>
      <c r="I5103">
        <v>174</v>
      </c>
      <c r="J5103">
        <v>501</v>
      </c>
      <c r="K5103">
        <v>37000</v>
      </c>
      <c r="L5103">
        <v>20000</v>
      </c>
      <c r="M5103">
        <v>58000</v>
      </c>
      <c r="N5103" t="s">
        <v>51</v>
      </c>
      <c r="O5103">
        <v>23</v>
      </c>
      <c r="P5103">
        <v>16</v>
      </c>
      <c r="Q5103">
        <v>30</v>
      </c>
      <c r="R5103">
        <v>2700</v>
      </c>
      <c r="S5103">
        <v>1800</v>
      </c>
      <c r="T5103">
        <v>3500</v>
      </c>
      <c r="U5103">
        <v>149</v>
      </c>
      <c r="V5103">
        <v>107</v>
      </c>
      <c r="W5103">
        <v>197</v>
      </c>
      <c r="X5103">
        <v>17000</v>
      </c>
      <c r="Y5103">
        <v>12000</v>
      </c>
      <c r="Z5103">
        <v>23000</v>
      </c>
      <c r="AA5103" t="s">
        <v>52</v>
      </c>
      <c r="AB5103">
        <v>483</v>
      </c>
      <c r="AC5103">
        <v>414</v>
      </c>
      <c r="AD5103">
        <v>572</v>
      </c>
      <c r="AE5103">
        <v>56000</v>
      </c>
      <c r="AF5103">
        <v>48000</v>
      </c>
      <c r="AG5103">
        <v>67000</v>
      </c>
      <c r="AH5103">
        <v>0</v>
      </c>
      <c r="AI5103">
        <v>77</v>
      </c>
      <c r="AJ5103">
        <v>55</v>
      </c>
      <c r="AK5103">
        <v>94</v>
      </c>
      <c r="AL5103">
        <v>371</v>
      </c>
      <c r="AM5103">
        <v>302</v>
      </c>
      <c r="AN5103">
        <v>453</v>
      </c>
      <c r="AO5103">
        <v>43000</v>
      </c>
      <c r="AP5103">
        <v>35000</v>
      </c>
      <c r="AQ5103">
        <v>53000</v>
      </c>
      <c r="AR5103">
        <v>0</v>
      </c>
      <c r="AS5103">
        <v>55</v>
      </c>
      <c r="AT5103">
        <v>46</v>
      </c>
      <c r="AU5103">
        <v>64</v>
      </c>
    </row>
    <row r="5104" spans="1:47">
      <c r="A5104" t="s">
        <v>723</v>
      </c>
      <c r="B5104" t="s">
        <v>724</v>
      </c>
      <c r="C5104" t="s">
        <v>725</v>
      </c>
      <c r="D5104">
        <v>716</v>
      </c>
      <c r="E5104" t="s">
        <v>62</v>
      </c>
      <c r="F5104">
        <v>1996</v>
      </c>
      <c r="G5104">
        <v>11846110</v>
      </c>
      <c r="H5104">
        <v>333</v>
      </c>
      <c r="I5104">
        <v>176</v>
      </c>
      <c r="J5104">
        <v>539</v>
      </c>
      <c r="K5104">
        <v>39000</v>
      </c>
      <c r="L5104">
        <v>21000</v>
      </c>
      <c r="M5104">
        <v>64000</v>
      </c>
      <c r="N5104" t="s">
        <v>51</v>
      </c>
      <c r="O5104">
        <v>22</v>
      </c>
      <c r="P5104">
        <v>13</v>
      </c>
      <c r="Q5104">
        <v>32</v>
      </c>
      <c r="R5104">
        <v>2600</v>
      </c>
      <c r="S5104">
        <v>1500</v>
      </c>
      <c r="T5104">
        <v>3800</v>
      </c>
      <c r="U5104">
        <v>161</v>
      </c>
      <c r="V5104">
        <v>118</v>
      </c>
      <c r="W5104">
        <v>211</v>
      </c>
      <c r="X5104">
        <v>19000</v>
      </c>
      <c r="Y5104">
        <v>14000</v>
      </c>
      <c r="Z5104">
        <v>25000</v>
      </c>
      <c r="AA5104" t="s">
        <v>52</v>
      </c>
      <c r="AB5104">
        <v>533</v>
      </c>
      <c r="AC5104">
        <v>463</v>
      </c>
      <c r="AD5104">
        <v>618</v>
      </c>
      <c r="AE5104">
        <v>63000</v>
      </c>
      <c r="AF5104">
        <v>55000</v>
      </c>
      <c r="AG5104">
        <v>73000</v>
      </c>
      <c r="AH5104">
        <v>0</v>
      </c>
      <c r="AI5104">
        <v>79</v>
      </c>
      <c r="AJ5104">
        <v>58</v>
      </c>
      <c r="AK5104">
        <v>95</v>
      </c>
      <c r="AL5104">
        <v>421</v>
      </c>
      <c r="AM5104">
        <v>347</v>
      </c>
      <c r="AN5104">
        <v>510</v>
      </c>
      <c r="AO5104">
        <v>50000</v>
      </c>
      <c r="AP5104">
        <v>41000</v>
      </c>
      <c r="AQ5104">
        <v>60000</v>
      </c>
      <c r="AR5104">
        <v>0</v>
      </c>
      <c r="AS5104">
        <v>57</v>
      </c>
      <c r="AT5104">
        <v>49</v>
      </c>
      <c r="AU5104">
        <v>65</v>
      </c>
    </row>
    <row r="5105" spans="1:47">
      <c r="A5105" t="s">
        <v>723</v>
      </c>
      <c r="B5105" t="s">
        <v>724</v>
      </c>
      <c r="C5105" t="s">
        <v>725</v>
      </c>
      <c r="D5105">
        <v>716</v>
      </c>
      <c r="E5105" t="s">
        <v>62</v>
      </c>
      <c r="F5105">
        <v>1997</v>
      </c>
      <c r="G5105">
        <v>12045813</v>
      </c>
      <c r="H5105">
        <v>352</v>
      </c>
      <c r="I5105">
        <v>183</v>
      </c>
      <c r="J5105">
        <v>576</v>
      </c>
      <c r="K5105">
        <v>42000</v>
      </c>
      <c r="L5105">
        <v>22000</v>
      </c>
      <c r="M5105">
        <v>69000</v>
      </c>
      <c r="N5105" t="s">
        <v>51</v>
      </c>
      <c r="O5105">
        <v>22</v>
      </c>
      <c r="P5105">
        <v>12</v>
      </c>
      <c r="Q5105">
        <v>32</v>
      </c>
      <c r="R5105">
        <v>2600</v>
      </c>
      <c r="S5105">
        <v>1500</v>
      </c>
      <c r="T5105">
        <v>3900</v>
      </c>
      <c r="U5105">
        <v>175</v>
      </c>
      <c r="V5105">
        <v>137</v>
      </c>
      <c r="W5105">
        <v>217</v>
      </c>
      <c r="X5105">
        <v>21000</v>
      </c>
      <c r="Y5105">
        <v>17000</v>
      </c>
      <c r="Z5105">
        <v>26000</v>
      </c>
      <c r="AA5105" t="s">
        <v>52</v>
      </c>
      <c r="AB5105">
        <v>584</v>
      </c>
      <c r="AC5105">
        <v>519</v>
      </c>
      <c r="AD5105">
        <v>659</v>
      </c>
      <c r="AE5105">
        <v>70000</v>
      </c>
      <c r="AF5105">
        <v>63000</v>
      </c>
      <c r="AG5105">
        <v>79000</v>
      </c>
      <c r="AH5105">
        <v>0</v>
      </c>
      <c r="AI5105">
        <v>81</v>
      </c>
      <c r="AJ5105">
        <v>64</v>
      </c>
      <c r="AK5105">
        <v>93</v>
      </c>
      <c r="AL5105">
        <v>471</v>
      </c>
      <c r="AM5105">
        <v>413</v>
      </c>
      <c r="AN5105">
        <v>547</v>
      </c>
      <c r="AO5105">
        <v>57000</v>
      </c>
      <c r="AP5105">
        <v>50000</v>
      </c>
      <c r="AQ5105">
        <v>66000</v>
      </c>
      <c r="AR5105">
        <v>0</v>
      </c>
      <c r="AS5105">
        <v>62</v>
      </c>
      <c r="AT5105">
        <v>55</v>
      </c>
      <c r="AU5105">
        <v>70</v>
      </c>
    </row>
    <row r="5106" spans="1:47">
      <c r="A5106" t="s">
        <v>723</v>
      </c>
      <c r="B5106" t="s">
        <v>724</v>
      </c>
      <c r="C5106" t="s">
        <v>725</v>
      </c>
      <c r="D5106">
        <v>716</v>
      </c>
      <c r="E5106" t="s">
        <v>62</v>
      </c>
      <c r="F5106">
        <v>1998</v>
      </c>
      <c r="G5106">
        <v>12229500</v>
      </c>
      <c r="H5106">
        <v>373</v>
      </c>
      <c r="I5106">
        <v>196</v>
      </c>
      <c r="J5106">
        <v>608</v>
      </c>
      <c r="K5106">
        <v>46000</v>
      </c>
      <c r="L5106">
        <v>24000</v>
      </c>
      <c r="M5106">
        <v>74000</v>
      </c>
      <c r="N5106" t="s">
        <v>51</v>
      </c>
      <c r="O5106">
        <v>22</v>
      </c>
      <c r="P5106">
        <v>13</v>
      </c>
      <c r="Q5106">
        <v>31</v>
      </c>
      <c r="R5106">
        <v>2700</v>
      </c>
      <c r="S5106">
        <v>1600</v>
      </c>
      <c r="T5106">
        <v>3800</v>
      </c>
      <c r="U5106">
        <v>190</v>
      </c>
      <c r="V5106">
        <v>152</v>
      </c>
      <c r="W5106">
        <v>232</v>
      </c>
      <c r="X5106">
        <v>23000</v>
      </c>
      <c r="Y5106">
        <v>19000</v>
      </c>
      <c r="Z5106">
        <v>28000</v>
      </c>
      <c r="AA5106" t="s">
        <v>52</v>
      </c>
      <c r="AB5106">
        <v>635</v>
      </c>
      <c r="AC5106">
        <v>569</v>
      </c>
      <c r="AD5106">
        <v>689</v>
      </c>
      <c r="AE5106">
        <v>78000</v>
      </c>
      <c r="AF5106">
        <v>70000</v>
      </c>
      <c r="AG5106">
        <v>84000</v>
      </c>
      <c r="AH5106">
        <v>0</v>
      </c>
      <c r="AI5106">
        <v>82</v>
      </c>
      <c r="AJ5106">
        <v>70</v>
      </c>
      <c r="AK5106">
        <v>91</v>
      </c>
      <c r="AL5106">
        <v>518</v>
      </c>
      <c r="AM5106">
        <v>470</v>
      </c>
      <c r="AN5106">
        <v>570</v>
      </c>
      <c r="AO5106">
        <v>63000</v>
      </c>
      <c r="AP5106">
        <v>57000</v>
      </c>
      <c r="AQ5106">
        <v>70000</v>
      </c>
      <c r="AR5106">
        <v>0</v>
      </c>
      <c r="AS5106">
        <v>61</v>
      </c>
      <c r="AT5106">
        <v>56</v>
      </c>
      <c r="AU5106">
        <v>68</v>
      </c>
    </row>
    <row r="5107" spans="1:47">
      <c r="A5107" t="s">
        <v>723</v>
      </c>
      <c r="B5107" t="s">
        <v>724</v>
      </c>
      <c r="C5107" t="s">
        <v>725</v>
      </c>
      <c r="D5107">
        <v>716</v>
      </c>
      <c r="E5107" t="s">
        <v>62</v>
      </c>
      <c r="F5107">
        <v>1999</v>
      </c>
      <c r="G5107">
        <v>12384727</v>
      </c>
      <c r="H5107">
        <v>396</v>
      </c>
      <c r="I5107">
        <v>207</v>
      </c>
      <c r="J5107">
        <v>645</v>
      </c>
      <c r="K5107">
        <v>49000</v>
      </c>
      <c r="L5107">
        <v>26000</v>
      </c>
      <c r="M5107">
        <v>80000</v>
      </c>
      <c r="N5107" t="s">
        <v>51</v>
      </c>
      <c r="O5107">
        <v>23</v>
      </c>
      <c r="P5107">
        <v>15</v>
      </c>
      <c r="Q5107">
        <v>29</v>
      </c>
      <c r="R5107">
        <v>2900</v>
      </c>
      <c r="S5107">
        <v>1900</v>
      </c>
      <c r="T5107">
        <v>3500</v>
      </c>
      <c r="U5107">
        <v>206</v>
      </c>
      <c r="V5107">
        <v>163</v>
      </c>
      <c r="W5107">
        <v>255</v>
      </c>
      <c r="X5107">
        <v>26000</v>
      </c>
      <c r="Y5107">
        <v>20000</v>
      </c>
      <c r="Z5107">
        <v>32000</v>
      </c>
      <c r="AA5107" t="s">
        <v>52</v>
      </c>
      <c r="AB5107">
        <v>682</v>
      </c>
      <c r="AC5107">
        <v>614</v>
      </c>
      <c r="AD5107">
        <v>749</v>
      </c>
      <c r="AE5107">
        <v>84000</v>
      </c>
      <c r="AF5107">
        <v>76000</v>
      </c>
      <c r="AG5107">
        <v>93000</v>
      </c>
      <c r="AH5107">
        <v>0</v>
      </c>
      <c r="AI5107">
        <v>82</v>
      </c>
      <c r="AJ5107">
        <v>69</v>
      </c>
      <c r="AK5107">
        <v>93</v>
      </c>
      <c r="AL5107">
        <v>561</v>
      </c>
      <c r="AM5107">
        <v>507</v>
      </c>
      <c r="AN5107">
        <v>631</v>
      </c>
      <c r="AO5107">
        <v>70000</v>
      </c>
      <c r="AP5107">
        <v>63000</v>
      </c>
      <c r="AQ5107">
        <v>78000</v>
      </c>
      <c r="AR5107">
        <v>0</v>
      </c>
      <c r="AS5107">
        <v>59</v>
      </c>
      <c r="AT5107">
        <v>54</v>
      </c>
      <c r="AU5107">
        <v>66</v>
      </c>
    </row>
    <row r="5108" spans="1:47">
      <c r="A5108" t="s">
        <v>723</v>
      </c>
      <c r="B5108" t="s">
        <v>724</v>
      </c>
      <c r="C5108" t="s">
        <v>725</v>
      </c>
      <c r="D5108">
        <v>716</v>
      </c>
      <c r="E5108" t="s">
        <v>62</v>
      </c>
      <c r="F5108">
        <v>2000</v>
      </c>
      <c r="G5108">
        <v>12503652</v>
      </c>
      <c r="H5108">
        <v>415</v>
      </c>
      <c r="I5108">
        <v>214</v>
      </c>
      <c r="J5108">
        <v>680</v>
      </c>
      <c r="K5108">
        <v>52000</v>
      </c>
      <c r="L5108">
        <v>27000</v>
      </c>
      <c r="M5108">
        <v>85000</v>
      </c>
      <c r="N5108" t="s">
        <v>51</v>
      </c>
      <c r="O5108">
        <v>24</v>
      </c>
      <c r="P5108">
        <v>16</v>
      </c>
      <c r="Q5108">
        <v>29</v>
      </c>
      <c r="R5108">
        <v>3000</v>
      </c>
      <c r="S5108">
        <v>2000</v>
      </c>
      <c r="T5108">
        <v>3700</v>
      </c>
      <c r="U5108">
        <v>224</v>
      </c>
      <c r="V5108">
        <v>174</v>
      </c>
      <c r="W5108">
        <v>280</v>
      </c>
      <c r="X5108">
        <v>28000</v>
      </c>
      <c r="Y5108">
        <v>22000</v>
      </c>
      <c r="Z5108">
        <v>35000</v>
      </c>
      <c r="AA5108" t="s">
        <v>52</v>
      </c>
      <c r="AB5108">
        <v>725</v>
      </c>
      <c r="AC5108">
        <v>652</v>
      </c>
      <c r="AD5108">
        <v>781</v>
      </c>
      <c r="AE5108">
        <v>91000</v>
      </c>
      <c r="AF5108">
        <v>81000</v>
      </c>
      <c r="AG5108">
        <v>98000</v>
      </c>
      <c r="AH5108">
        <v>0</v>
      </c>
      <c r="AI5108">
        <v>83</v>
      </c>
      <c r="AJ5108">
        <v>70</v>
      </c>
      <c r="AK5108">
        <v>93</v>
      </c>
      <c r="AL5108">
        <v>600</v>
      </c>
      <c r="AM5108">
        <v>533</v>
      </c>
      <c r="AN5108">
        <v>664</v>
      </c>
      <c r="AO5108">
        <v>75000</v>
      </c>
      <c r="AP5108">
        <v>67000</v>
      </c>
      <c r="AQ5108">
        <v>83000</v>
      </c>
      <c r="AR5108">
        <v>0</v>
      </c>
      <c r="AS5108">
        <v>56</v>
      </c>
      <c r="AT5108">
        <v>52</v>
      </c>
      <c r="AU5108">
        <v>62</v>
      </c>
    </row>
    <row r="5109" spans="1:47">
      <c r="A5109" t="s">
        <v>723</v>
      </c>
      <c r="B5109" t="s">
        <v>724</v>
      </c>
      <c r="C5109" t="s">
        <v>725</v>
      </c>
      <c r="D5109">
        <v>716</v>
      </c>
      <c r="E5109" t="s">
        <v>62</v>
      </c>
      <c r="F5109">
        <v>2001</v>
      </c>
      <c r="G5109">
        <v>12586763</v>
      </c>
      <c r="H5109">
        <v>433</v>
      </c>
      <c r="I5109">
        <v>223</v>
      </c>
      <c r="J5109">
        <v>710</v>
      </c>
      <c r="K5109">
        <v>54000</v>
      </c>
      <c r="L5109">
        <v>28000</v>
      </c>
      <c r="M5109">
        <v>89000</v>
      </c>
      <c r="N5109" t="s">
        <v>51</v>
      </c>
      <c r="O5109">
        <v>26</v>
      </c>
      <c r="P5109">
        <v>16</v>
      </c>
      <c r="Q5109">
        <v>31</v>
      </c>
      <c r="R5109">
        <v>3300</v>
      </c>
      <c r="S5109">
        <v>2100</v>
      </c>
      <c r="T5109">
        <v>4000</v>
      </c>
      <c r="U5109">
        <v>243</v>
      </c>
      <c r="V5109">
        <v>190</v>
      </c>
      <c r="W5109">
        <v>302</v>
      </c>
      <c r="X5109">
        <v>31000</v>
      </c>
      <c r="Y5109">
        <v>24000</v>
      </c>
      <c r="Z5109">
        <v>38000</v>
      </c>
      <c r="AA5109" t="s">
        <v>52</v>
      </c>
      <c r="AB5109">
        <v>760</v>
      </c>
      <c r="AC5109">
        <v>685</v>
      </c>
      <c r="AD5109">
        <v>806</v>
      </c>
      <c r="AE5109">
        <v>96000</v>
      </c>
      <c r="AF5109">
        <v>86000</v>
      </c>
      <c r="AG5109">
        <v>100000</v>
      </c>
      <c r="AH5109">
        <v>0</v>
      </c>
      <c r="AI5109">
        <v>83</v>
      </c>
      <c r="AJ5109">
        <v>71</v>
      </c>
      <c r="AK5109">
        <v>93</v>
      </c>
      <c r="AL5109">
        <v>630</v>
      </c>
      <c r="AM5109">
        <v>555</v>
      </c>
      <c r="AN5109">
        <v>694</v>
      </c>
      <c r="AO5109">
        <v>79000</v>
      </c>
      <c r="AP5109">
        <v>70000</v>
      </c>
      <c r="AQ5109">
        <v>87000</v>
      </c>
      <c r="AR5109">
        <v>0</v>
      </c>
      <c r="AS5109">
        <v>59</v>
      </c>
      <c r="AT5109">
        <v>55</v>
      </c>
      <c r="AU5109">
        <v>65</v>
      </c>
    </row>
    <row r="5110" spans="1:47">
      <c r="A5110" t="s">
        <v>723</v>
      </c>
      <c r="B5110" t="s">
        <v>724</v>
      </c>
      <c r="C5110" t="s">
        <v>725</v>
      </c>
      <c r="D5110">
        <v>716</v>
      </c>
      <c r="E5110" t="s">
        <v>62</v>
      </c>
      <c r="F5110">
        <v>2002</v>
      </c>
      <c r="G5110">
        <v>12640922</v>
      </c>
      <c r="H5110">
        <v>448</v>
      </c>
      <c r="I5110">
        <v>237</v>
      </c>
      <c r="J5110">
        <v>724</v>
      </c>
      <c r="K5110">
        <v>57000</v>
      </c>
      <c r="L5110">
        <v>30000</v>
      </c>
      <c r="M5110">
        <v>92000</v>
      </c>
      <c r="N5110" t="s">
        <v>51</v>
      </c>
      <c r="O5110">
        <v>28</v>
      </c>
      <c r="P5110">
        <v>18</v>
      </c>
      <c r="Q5110">
        <v>33</v>
      </c>
      <c r="R5110">
        <v>3600</v>
      </c>
      <c r="S5110">
        <v>2300</v>
      </c>
      <c r="T5110">
        <v>4200</v>
      </c>
      <c r="U5110">
        <v>260</v>
      </c>
      <c r="V5110">
        <v>206</v>
      </c>
      <c r="W5110">
        <v>319</v>
      </c>
      <c r="X5110">
        <v>33000</v>
      </c>
      <c r="Y5110">
        <v>26000</v>
      </c>
      <c r="Z5110">
        <v>40000</v>
      </c>
      <c r="AA5110" t="s">
        <v>52</v>
      </c>
      <c r="AB5110">
        <v>787</v>
      </c>
      <c r="AC5110">
        <v>722</v>
      </c>
      <c r="AD5110">
        <v>829</v>
      </c>
      <c r="AE5110">
        <v>99000</v>
      </c>
      <c r="AF5110">
        <v>91000</v>
      </c>
      <c r="AG5110">
        <v>100000</v>
      </c>
      <c r="AH5110">
        <v>0</v>
      </c>
      <c r="AI5110">
        <v>83</v>
      </c>
      <c r="AJ5110">
        <v>74</v>
      </c>
      <c r="AK5110">
        <v>90</v>
      </c>
      <c r="AL5110">
        <v>651</v>
      </c>
      <c r="AM5110">
        <v>596</v>
      </c>
      <c r="AN5110">
        <v>697</v>
      </c>
      <c r="AO5110">
        <v>82000</v>
      </c>
      <c r="AP5110">
        <v>75000</v>
      </c>
      <c r="AQ5110">
        <v>88000</v>
      </c>
      <c r="AR5110">
        <v>0</v>
      </c>
      <c r="AS5110">
        <v>59</v>
      </c>
      <c r="AT5110">
        <v>56</v>
      </c>
      <c r="AU5110">
        <v>65</v>
      </c>
    </row>
    <row r="5111" spans="1:47">
      <c r="A5111" t="s">
        <v>723</v>
      </c>
      <c r="B5111" t="s">
        <v>724</v>
      </c>
      <c r="C5111" t="s">
        <v>725</v>
      </c>
      <c r="D5111">
        <v>716</v>
      </c>
      <c r="E5111" t="s">
        <v>62</v>
      </c>
      <c r="F5111">
        <v>2003</v>
      </c>
      <c r="G5111">
        <v>12673103</v>
      </c>
      <c r="H5111">
        <v>462</v>
      </c>
      <c r="I5111">
        <v>250</v>
      </c>
      <c r="J5111">
        <v>738</v>
      </c>
      <c r="K5111">
        <v>59000</v>
      </c>
      <c r="L5111">
        <v>32000</v>
      </c>
      <c r="M5111">
        <v>93000</v>
      </c>
      <c r="N5111" t="s">
        <v>51</v>
      </c>
      <c r="O5111">
        <v>31</v>
      </c>
      <c r="P5111">
        <v>21</v>
      </c>
      <c r="Q5111">
        <v>37</v>
      </c>
      <c r="R5111">
        <v>4000</v>
      </c>
      <c r="S5111">
        <v>2600</v>
      </c>
      <c r="T5111">
        <v>4700</v>
      </c>
      <c r="U5111">
        <v>273</v>
      </c>
      <c r="V5111">
        <v>219</v>
      </c>
      <c r="W5111">
        <v>333</v>
      </c>
      <c r="X5111">
        <v>35000</v>
      </c>
      <c r="Y5111">
        <v>28000</v>
      </c>
      <c r="Z5111">
        <v>42000</v>
      </c>
      <c r="AA5111" t="s">
        <v>52</v>
      </c>
      <c r="AB5111">
        <v>804</v>
      </c>
      <c r="AC5111">
        <v>741</v>
      </c>
      <c r="AD5111">
        <v>854</v>
      </c>
      <c r="AE5111">
        <v>100000</v>
      </c>
      <c r="AF5111">
        <v>94000</v>
      </c>
      <c r="AG5111">
        <v>110000</v>
      </c>
      <c r="AH5111">
        <v>0</v>
      </c>
      <c r="AI5111">
        <v>82</v>
      </c>
      <c r="AJ5111">
        <v>73</v>
      </c>
      <c r="AK5111">
        <v>90</v>
      </c>
      <c r="AL5111">
        <v>660</v>
      </c>
      <c r="AM5111">
        <v>604</v>
      </c>
      <c r="AN5111">
        <v>716</v>
      </c>
      <c r="AO5111">
        <v>84000</v>
      </c>
      <c r="AP5111">
        <v>77000</v>
      </c>
      <c r="AQ5111">
        <v>91000</v>
      </c>
      <c r="AR5111">
        <v>0</v>
      </c>
      <c r="AS5111">
        <v>56</v>
      </c>
      <c r="AT5111">
        <v>53</v>
      </c>
      <c r="AU5111">
        <v>61</v>
      </c>
    </row>
    <row r="5112" spans="1:47">
      <c r="A5112" t="s">
        <v>723</v>
      </c>
      <c r="B5112" t="s">
        <v>724</v>
      </c>
      <c r="C5112" t="s">
        <v>725</v>
      </c>
      <c r="D5112">
        <v>716</v>
      </c>
      <c r="E5112" t="s">
        <v>62</v>
      </c>
      <c r="F5112">
        <v>2004</v>
      </c>
      <c r="G5112">
        <v>12693047</v>
      </c>
      <c r="H5112">
        <v>478</v>
      </c>
      <c r="I5112">
        <v>264</v>
      </c>
      <c r="J5112">
        <v>755</v>
      </c>
      <c r="K5112">
        <v>61000</v>
      </c>
      <c r="L5112">
        <v>34000</v>
      </c>
      <c r="M5112">
        <v>96000</v>
      </c>
      <c r="N5112" t="s">
        <v>51</v>
      </c>
      <c r="O5112">
        <v>35</v>
      </c>
      <c r="P5112">
        <v>22</v>
      </c>
      <c r="Q5112">
        <v>42</v>
      </c>
      <c r="R5112">
        <v>4400</v>
      </c>
      <c r="S5112">
        <v>2800</v>
      </c>
      <c r="T5112">
        <v>5300</v>
      </c>
      <c r="U5112">
        <v>279</v>
      </c>
      <c r="V5112">
        <v>221</v>
      </c>
      <c r="W5112">
        <v>343</v>
      </c>
      <c r="X5112">
        <v>35000</v>
      </c>
      <c r="Y5112">
        <v>28000</v>
      </c>
      <c r="Z5112">
        <v>43000</v>
      </c>
      <c r="AA5112" t="s">
        <v>52</v>
      </c>
      <c r="AB5112">
        <v>809</v>
      </c>
      <c r="AC5112">
        <v>745</v>
      </c>
      <c r="AD5112">
        <v>874</v>
      </c>
      <c r="AE5112">
        <v>100000</v>
      </c>
      <c r="AF5112">
        <v>95000</v>
      </c>
      <c r="AG5112">
        <v>110000</v>
      </c>
      <c r="AH5112">
        <v>0</v>
      </c>
      <c r="AI5112">
        <v>81</v>
      </c>
      <c r="AJ5112">
        <v>70</v>
      </c>
      <c r="AK5112">
        <v>90</v>
      </c>
      <c r="AL5112">
        <v>655</v>
      </c>
      <c r="AM5112">
        <v>600</v>
      </c>
      <c r="AN5112">
        <v>731</v>
      </c>
      <c r="AO5112">
        <v>83000</v>
      </c>
      <c r="AP5112">
        <v>76000</v>
      </c>
      <c r="AQ5112">
        <v>93000</v>
      </c>
      <c r="AR5112">
        <v>0</v>
      </c>
      <c r="AS5112">
        <v>55</v>
      </c>
      <c r="AT5112">
        <v>51</v>
      </c>
      <c r="AU5112">
        <v>59</v>
      </c>
    </row>
    <row r="5113" spans="1:47">
      <c r="A5113" t="s">
        <v>723</v>
      </c>
      <c r="B5113" t="s">
        <v>724</v>
      </c>
      <c r="C5113" t="s">
        <v>725</v>
      </c>
      <c r="D5113">
        <v>716</v>
      </c>
      <c r="E5113" t="s">
        <v>62</v>
      </c>
      <c r="F5113">
        <v>2005</v>
      </c>
      <c r="G5113">
        <v>12710589</v>
      </c>
      <c r="H5113">
        <v>495</v>
      </c>
      <c r="I5113">
        <v>279</v>
      </c>
      <c r="J5113">
        <v>771</v>
      </c>
      <c r="K5113">
        <v>63000</v>
      </c>
      <c r="L5113">
        <v>35000</v>
      </c>
      <c r="M5113">
        <v>98000</v>
      </c>
      <c r="N5113" t="s">
        <v>51</v>
      </c>
      <c r="O5113">
        <v>39</v>
      </c>
      <c r="P5113">
        <v>24</v>
      </c>
      <c r="Q5113">
        <v>47</v>
      </c>
      <c r="R5113">
        <v>4900</v>
      </c>
      <c r="S5113">
        <v>3100</v>
      </c>
      <c r="T5113">
        <v>5900</v>
      </c>
      <c r="U5113">
        <v>275</v>
      </c>
      <c r="V5113">
        <v>220</v>
      </c>
      <c r="W5113">
        <v>336</v>
      </c>
      <c r="X5113">
        <v>35000</v>
      </c>
      <c r="Y5113">
        <v>28000</v>
      </c>
      <c r="Z5113">
        <v>43000</v>
      </c>
      <c r="AA5113" t="s">
        <v>52</v>
      </c>
      <c r="AB5113">
        <v>801</v>
      </c>
      <c r="AC5113">
        <v>735</v>
      </c>
      <c r="AD5113">
        <v>867</v>
      </c>
      <c r="AE5113">
        <v>100000</v>
      </c>
      <c r="AF5113">
        <v>93000</v>
      </c>
      <c r="AG5113">
        <v>110000</v>
      </c>
      <c r="AH5113">
        <v>0</v>
      </c>
      <c r="AI5113">
        <v>79</v>
      </c>
      <c r="AJ5113">
        <v>68</v>
      </c>
      <c r="AK5113">
        <v>89</v>
      </c>
      <c r="AL5113">
        <v>635</v>
      </c>
      <c r="AM5113">
        <v>576</v>
      </c>
      <c r="AN5113">
        <v>709</v>
      </c>
      <c r="AO5113">
        <v>81000</v>
      </c>
      <c r="AP5113">
        <v>73000</v>
      </c>
      <c r="AQ5113">
        <v>90000</v>
      </c>
      <c r="AR5113">
        <v>0</v>
      </c>
      <c r="AS5113">
        <v>50</v>
      </c>
      <c r="AT5113">
        <v>46</v>
      </c>
      <c r="AU5113">
        <v>54</v>
      </c>
    </row>
    <row r="5114" spans="1:47">
      <c r="A5114" t="s">
        <v>723</v>
      </c>
      <c r="B5114" t="s">
        <v>724</v>
      </c>
      <c r="C5114" t="s">
        <v>725</v>
      </c>
      <c r="D5114">
        <v>716</v>
      </c>
      <c r="E5114" t="s">
        <v>62</v>
      </c>
      <c r="F5114">
        <v>2006</v>
      </c>
      <c r="G5114">
        <v>12724308</v>
      </c>
      <c r="H5114">
        <v>500</v>
      </c>
      <c r="I5114">
        <v>284</v>
      </c>
      <c r="J5114">
        <v>775</v>
      </c>
      <c r="K5114">
        <v>64000</v>
      </c>
      <c r="L5114">
        <v>36000</v>
      </c>
      <c r="M5114">
        <v>99000</v>
      </c>
      <c r="N5114" t="s">
        <v>51</v>
      </c>
      <c r="O5114">
        <v>41</v>
      </c>
      <c r="P5114">
        <v>26</v>
      </c>
      <c r="Q5114">
        <v>49</v>
      </c>
      <c r="R5114">
        <v>5200</v>
      </c>
      <c r="S5114">
        <v>3300</v>
      </c>
      <c r="T5114">
        <v>6300</v>
      </c>
      <c r="U5114">
        <v>262</v>
      </c>
      <c r="V5114">
        <v>214</v>
      </c>
      <c r="W5114">
        <v>314</v>
      </c>
      <c r="X5114">
        <v>33000</v>
      </c>
      <c r="Y5114">
        <v>27000</v>
      </c>
      <c r="Z5114">
        <v>40000</v>
      </c>
      <c r="AA5114" t="s">
        <v>52</v>
      </c>
      <c r="AB5114">
        <v>780</v>
      </c>
      <c r="AC5114">
        <v>720</v>
      </c>
      <c r="AD5114">
        <v>835</v>
      </c>
      <c r="AE5114">
        <v>99000</v>
      </c>
      <c r="AF5114">
        <v>92000</v>
      </c>
      <c r="AG5114">
        <v>110000</v>
      </c>
      <c r="AH5114">
        <v>0</v>
      </c>
      <c r="AI5114">
        <v>78</v>
      </c>
      <c r="AJ5114">
        <v>68</v>
      </c>
      <c r="AK5114">
        <v>86</v>
      </c>
      <c r="AL5114">
        <v>605</v>
      </c>
      <c r="AM5114">
        <v>549</v>
      </c>
      <c r="AN5114">
        <v>668</v>
      </c>
      <c r="AO5114">
        <v>77000</v>
      </c>
      <c r="AP5114">
        <v>70000</v>
      </c>
      <c r="AQ5114">
        <v>85000</v>
      </c>
      <c r="AR5114">
        <v>0</v>
      </c>
      <c r="AS5114">
        <v>45</v>
      </c>
      <c r="AT5114">
        <v>42</v>
      </c>
      <c r="AU5114">
        <v>48</v>
      </c>
    </row>
    <row r="5115" spans="1:47">
      <c r="A5115" t="s">
        <v>723</v>
      </c>
      <c r="B5115" t="s">
        <v>724</v>
      </c>
      <c r="C5115" t="s">
        <v>725</v>
      </c>
      <c r="D5115">
        <v>716</v>
      </c>
      <c r="E5115" t="s">
        <v>62</v>
      </c>
      <c r="F5115">
        <v>2007</v>
      </c>
      <c r="G5115">
        <v>12740160</v>
      </c>
      <c r="H5115">
        <v>497</v>
      </c>
      <c r="I5115">
        <v>286</v>
      </c>
      <c r="J5115">
        <v>765</v>
      </c>
      <c r="K5115">
        <v>63000</v>
      </c>
      <c r="L5115">
        <v>36000</v>
      </c>
      <c r="M5115">
        <v>97000</v>
      </c>
      <c r="N5115" t="s">
        <v>51</v>
      </c>
      <c r="O5115">
        <v>43</v>
      </c>
      <c r="P5115">
        <v>28</v>
      </c>
      <c r="Q5115">
        <v>53</v>
      </c>
      <c r="R5115">
        <v>5400</v>
      </c>
      <c r="S5115">
        <v>3500</v>
      </c>
      <c r="T5115">
        <v>6700</v>
      </c>
      <c r="U5115">
        <v>244</v>
      </c>
      <c r="V5115">
        <v>201</v>
      </c>
      <c r="W5115">
        <v>291</v>
      </c>
      <c r="X5115">
        <v>31000</v>
      </c>
      <c r="Y5115">
        <v>26000</v>
      </c>
      <c r="Z5115">
        <v>37000</v>
      </c>
      <c r="AA5115" t="s">
        <v>52</v>
      </c>
      <c r="AB5115">
        <v>749</v>
      </c>
      <c r="AC5115">
        <v>689</v>
      </c>
      <c r="AD5115">
        <v>805</v>
      </c>
      <c r="AE5115">
        <v>95000</v>
      </c>
      <c r="AF5115">
        <v>88000</v>
      </c>
      <c r="AG5115">
        <v>100000</v>
      </c>
      <c r="AH5115">
        <v>0</v>
      </c>
      <c r="AI5115">
        <v>76</v>
      </c>
      <c r="AJ5115">
        <v>67</v>
      </c>
      <c r="AK5115">
        <v>85</v>
      </c>
      <c r="AL5115">
        <v>571</v>
      </c>
      <c r="AM5115">
        <v>522</v>
      </c>
      <c r="AN5115">
        <v>627</v>
      </c>
      <c r="AO5115">
        <v>73000</v>
      </c>
      <c r="AP5115">
        <v>67000</v>
      </c>
      <c r="AQ5115">
        <v>80000</v>
      </c>
      <c r="AR5115">
        <v>0</v>
      </c>
      <c r="AS5115">
        <v>42</v>
      </c>
      <c r="AT5115">
        <v>39</v>
      </c>
      <c r="AU5115">
        <v>46</v>
      </c>
    </row>
    <row r="5116" spans="1:47">
      <c r="A5116" t="s">
        <v>723</v>
      </c>
      <c r="B5116" t="s">
        <v>724</v>
      </c>
      <c r="C5116" t="s">
        <v>725</v>
      </c>
      <c r="D5116">
        <v>716</v>
      </c>
      <c r="E5116" t="s">
        <v>62</v>
      </c>
      <c r="F5116">
        <v>2008</v>
      </c>
      <c r="G5116">
        <v>12784041</v>
      </c>
      <c r="H5116">
        <v>473</v>
      </c>
      <c r="I5116">
        <v>272</v>
      </c>
      <c r="J5116">
        <v>728</v>
      </c>
      <c r="K5116">
        <v>60000</v>
      </c>
      <c r="L5116">
        <v>35000</v>
      </c>
      <c r="M5116">
        <v>93000</v>
      </c>
      <c r="N5116" t="s">
        <v>51</v>
      </c>
      <c r="O5116">
        <v>41</v>
      </c>
      <c r="P5116">
        <v>28</v>
      </c>
      <c r="Q5116">
        <v>52</v>
      </c>
      <c r="R5116">
        <v>5200</v>
      </c>
      <c r="S5116">
        <v>3500</v>
      </c>
      <c r="T5116">
        <v>6700</v>
      </c>
      <c r="U5116">
        <v>227</v>
      </c>
      <c r="V5116">
        <v>187</v>
      </c>
      <c r="W5116">
        <v>271</v>
      </c>
      <c r="X5116">
        <v>29000</v>
      </c>
      <c r="Y5116">
        <v>24000</v>
      </c>
      <c r="Z5116">
        <v>35000</v>
      </c>
      <c r="AA5116" t="s">
        <v>52</v>
      </c>
      <c r="AB5116">
        <v>712</v>
      </c>
      <c r="AC5116">
        <v>657</v>
      </c>
      <c r="AD5116">
        <v>773</v>
      </c>
      <c r="AE5116">
        <v>91000</v>
      </c>
      <c r="AF5116">
        <v>84000</v>
      </c>
      <c r="AG5116">
        <v>99000</v>
      </c>
      <c r="AH5116">
        <v>0</v>
      </c>
      <c r="AI5116">
        <v>76</v>
      </c>
      <c r="AJ5116">
        <v>67</v>
      </c>
      <c r="AK5116">
        <v>85</v>
      </c>
      <c r="AL5116">
        <v>543</v>
      </c>
      <c r="AM5116">
        <v>497</v>
      </c>
      <c r="AN5116">
        <v>594</v>
      </c>
      <c r="AO5116">
        <v>69000</v>
      </c>
      <c r="AP5116">
        <v>64000</v>
      </c>
      <c r="AQ5116">
        <v>76000</v>
      </c>
      <c r="AR5116">
        <v>0</v>
      </c>
      <c r="AS5116">
        <v>40</v>
      </c>
      <c r="AT5116">
        <v>37</v>
      </c>
      <c r="AU5116">
        <v>44</v>
      </c>
    </row>
    <row r="5117" spans="1:47">
      <c r="A5117" t="s">
        <v>723</v>
      </c>
      <c r="B5117" t="s">
        <v>724</v>
      </c>
      <c r="C5117" t="s">
        <v>725</v>
      </c>
      <c r="D5117">
        <v>716</v>
      </c>
      <c r="E5117" t="s">
        <v>62</v>
      </c>
      <c r="F5117">
        <v>2009</v>
      </c>
      <c r="G5117">
        <v>12888918</v>
      </c>
      <c r="H5117">
        <v>449</v>
      </c>
      <c r="I5117">
        <v>258</v>
      </c>
      <c r="J5117">
        <v>692</v>
      </c>
      <c r="K5117">
        <v>58000</v>
      </c>
      <c r="L5117">
        <v>33000</v>
      </c>
      <c r="M5117">
        <v>89000</v>
      </c>
      <c r="N5117" t="s">
        <v>51</v>
      </c>
      <c r="O5117">
        <v>39</v>
      </c>
      <c r="P5117">
        <v>27</v>
      </c>
      <c r="Q5117">
        <v>52</v>
      </c>
      <c r="R5117">
        <v>5000</v>
      </c>
      <c r="S5117">
        <v>3500</v>
      </c>
      <c r="T5117">
        <v>6700</v>
      </c>
      <c r="U5117">
        <v>206</v>
      </c>
      <c r="V5117">
        <v>169</v>
      </c>
      <c r="W5117">
        <v>246</v>
      </c>
      <c r="X5117">
        <v>27000</v>
      </c>
      <c r="Y5117">
        <v>22000</v>
      </c>
      <c r="Z5117">
        <v>32000</v>
      </c>
      <c r="AA5117" t="s">
        <v>52</v>
      </c>
      <c r="AB5117">
        <v>673</v>
      </c>
      <c r="AC5117">
        <v>620</v>
      </c>
      <c r="AD5117">
        <v>740</v>
      </c>
      <c r="AE5117">
        <v>87000</v>
      </c>
      <c r="AF5117">
        <v>80000</v>
      </c>
      <c r="AG5117">
        <v>95000</v>
      </c>
      <c r="AH5117">
        <v>0</v>
      </c>
      <c r="AI5117">
        <v>76</v>
      </c>
      <c r="AJ5117">
        <v>65</v>
      </c>
      <c r="AK5117">
        <v>85</v>
      </c>
      <c r="AL5117">
        <v>511</v>
      </c>
      <c r="AM5117">
        <v>460</v>
      </c>
      <c r="AN5117">
        <v>566</v>
      </c>
      <c r="AO5117">
        <v>66000</v>
      </c>
      <c r="AP5117">
        <v>59000</v>
      </c>
      <c r="AQ5117">
        <v>73000</v>
      </c>
      <c r="AR5117">
        <v>0</v>
      </c>
      <c r="AS5117">
        <v>50</v>
      </c>
      <c r="AT5117">
        <v>45</v>
      </c>
      <c r="AU5117">
        <v>54</v>
      </c>
    </row>
    <row r="5118" spans="1:47">
      <c r="A5118" t="s">
        <v>723</v>
      </c>
      <c r="B5118" t="s">
        <v>724</v>
      </c>
      <c r="C5118" t="s">
        <v>725</v>
      </c>
      <c r="D5118">
        <v>716</v>
      </c>
      <c r="E5118" t="s">
        <v>62</v>
      </c>
      <c r="F5118">
        <v>2010</v>
      </c>
      <c r="G5118">
        <v>13076978</v>
      </c>
      <c r="H5118">
        <v>415</v>
      </c>
      <c r="I5118">
        <v>239</v>
      </c>
      <c r="J5118">
        <v>639</v>
      </c>
      <c r="K5118">
        <v>54000</v>
      </c>
      <c r="L5118">
        <v>31000</v>
      </c>
      <c r="M5118">
        <v>84000</v>
      </c>
      <c r="N5118" t="s">
        <v>51</v>
      </c>
      <c r="O5118">
        <v>36</v>
      </c>
      <c r="P5118">
        <v>25</v>
      </c>
      <c r="Q5118">
        <v>48</v>
      </c>
      <c r="R5118">
        <v>4700</v>
      </c>
      <c r="S5118">
        <v>3300</v>
      </c>
      <c r="T5118">
        <v>6300</v>
      </c>
      <c r="U5118">
        <v>196</v>
      </c>
      <c r="V5118">
        <v>161</v>
      </c>
      <c r="W5118">
        <v>236</v>
      </c>
      <c r="X5118">
        <v>26000</v>
      </c>
      <c r="Y5118">
        <v>21000</v>
      </c>
      <c r="Z5118">
        <v>31000</v>
      </c>
      <c r="AA5118" t="s">
        <v>52</v>
      </c>
      <c r="AB5118">
        <v>635</v>
      </c>
      <c r="AC5118">
        <v>576</v>
      </c>
      <c r="AD5118">
        <v>708</v>
      </c>
      <c r="AE5118">
        <v>83000</v>
      </c>
      <c r="AF5118">
        <v>75000</v>
      </c>
      <c r="AG5118">
        <v>93000</v>
      </c>
      <c r="AH5118">
        <v>0</v>
      </c>
      <c r="AI5118">
        <v>77</v>
      </c>
      <c r="AJ5118">
        <v>64</v>
      </c>
      <c r="AK5118">
        <v>88</v>
      </c>
      <c r="AL5118">
        <v>487</v>
      </c>
      <c r="AM5118">
        <v>433</v>
      </c>
      <c r="AN5118">
        <v>545</v>
      </c>
      <c r="AO5118">
        <v>64000</v>
      </c>
      <c r="AP5118">
        <v>57000</v>
      </c>
      <c r="AQ5118">
        <v>71000</v>
      </c>
      <c r="AR5118">
        <v>0</v>
      </c>
      <c r="AS5118">
        <v>53</v>
      </c>
      <c r="AT5118">
        <v>48</v>
      </c>
      <c r="AU5118">
        <v>59</v>
      </c>
    </row>
    <row r="5119" spans="1:47">
      <c r="A5119" t="s">
        <v>723</v>
      </c>
      <c r="B5119" t="s">
        <v>724</v>
      </c>
      <c r="C5119" t="s">
        <v>725</v>
      </c>
      <c r="D5119">
        <v>716</v>
      </c>
      <c r="E5119" t="s">
        <v>62</v>
      </c>
      <c r="F5119">
        <v>2011</v>
      </c>
      <c r="G5119">
        <v>13358738</v>
      </c>
      <c r="H5119">
        <v>417</v>
      </c>
      <c r="I5119">
        <v>241</v>
      </c>
      <c r="J5119">
        <v>639</v>
      </c>
      <c r="K5119">
        <v>56000</v>
      </c>
      <c r="L5119">
        <v>32000</v>
      </c>
      <c r="M5119">
        <v>85000</v>
      </c>
      <c r="N5119" t="s">
        <v>51</v>
      </c>
      <c r="O5119">
        <v>38</v>
      </c>
      <c r="P5119">
        <v>26</v>
      </c>
      <c r="Q5119">
        <v>51</v>
      </c>
      <c r="R5119">
        <v>5100</v>
      </c>
      <c r="S5119">
        <v>3500</v>
      </c>
      <c r="T5119">
        <v>6800</v>
      </c>
      <c r="U5119">
        <v>176</v>
      </c>
      <c r="V5119">
        <v>144</v>
      </c>
      <c r="W5119">
        <v>211</v>
      </c>
      <c r="X5119">
        <v>24000</v>
      </c>
      <c r="Y5119">
        <v>19000</v>
      </c>
      <c r="Z5119">
        <v>28000</v>
      </c>
      <c r="AA5119" t="s">
        <v>52</v>
      </c>
      <c r="AB5119">
        <v>602</v>
      </c>
      <c r="AC5119">
        <v>543</v>
      </c>
      <c r="AD5119">
        <v>674</v>
      </c>
      <c r="AE5119">
        <v>80000</v>
      </c>
      <c r="AF5119">
        <v>72000</v>
      </c>
      <c r="AG5119">
        <v>90000</v>
      </c>
      <c r="AH5119">
        <v>0</v>
      </c>
      <c r="AI5119">
        <v>75</v>
      </c>
      <c r="AJ5119">
        <v>63</v>
      </c>
      <c r="AK5119">
        <v>85</v>
      </c>
      <c r="AL5119">
        <v>448</v>
      </c>
      <c r="AM5119">
        <v>403</v>
      </c>
      <c r="AN5119">
        <v>502</v>
      </c>
      <c r="AO5119">
        <v>60000</v>
      </c>
      <c r="AP5119">
        <v>54000</v>
      </c>
      <c r="AQ5119">
        <v>67000</v>
      </c>
      <c r="AR5119">
        <v>0</v>
      </c>
      <c r="AS5119">
        <v>48</v>
      </c>
      <c r="AT5119">
        <v>43</v>
      </c>
      <c r="AU5119">
        <v>53</v>
      </c>
    </row>
    <row r="5120" spans="1:47">
      <c r="A5120" t="s">
        <v>723</v>
      </c>
      <c r="B5120" t="s">
        <v>724</v>
      </c>
      <c r="C5120" t="s">
        <v>725</v>
      </c>
      <c r="D5120">
        <v>716</v>
      </c>
      <c r="E5120" t="s">
        <v>62</v>
      </c>
      <c r="F5120">
        <v>2012</v>
      </c>
      <c r="G5120">
        <v>13724317</v>
      </c>
      <c r="H5120">
        <v>425</v>
      </c>
      <c r="I5120">
        <v>245</v>
      </c>
      <c r="J5120">
        <v>654</v>
      </c>
      <c r="K5120">
        <v>58000</v>
      </c>
      <c r="L5120">
        <v>34000</v>
      </c>
      <c r="M5120">
        <v>90000</v>
      </c>
      <c r="N5120" t="s">
        <v>51</v>
      </c>
      <c r="O5120">
        <v>41</v>
      </c>
      <c r="P5120">
        <v>27</v>
      </c>
      <c r="Q5120">
        <v>55</v>
      </c>
      <c r="R5120">
        <v>5600</v>
      </c>
      <c r="S5120">
        <v>3700</v>
      </c>
      <c r="T5120">
        <v>7500</v>
      </c>
      <c r="U5120">
        <v>160</v>
      </c>
      <c r="V5120">
        <v>130</v>
      </c>
      <c r="W5120">
        <v>194</v>
      </c>
      <c r="X5120">
        <v>22000</v>
      </c>
      <c r="Y5120">
        <v>18000</v>
      </c>
      <c r="Z5120">
        <v>27000</v>
      </c>
      <c r="AA5120" t="s">
        <v>52</v>
      </c>
      <c r="AB5120">
        <v>575</v>
      </c>
      <c r="AC5120">
        <v>504</v>
      </c>
      <c r="AD5120">
        <v>656</v>
      </c>
      <c r="AE5120">
        <v>79000</v>
      </c>
      <c r="AF5120">
        <v>69000</v>
      </c>
      <c r="AG5120">
        <v>90000</v>
      </c>
      <c r="AH5120">
        <v>0</v>
      </c>
      <c r="AI5120">
        <v>72</v>
      </c>
      <c r="AJ5120">
        <v>58</v>
      </c>
      <c r="AK5120">
        <v>84</v>
      </c>
      <c r="AL5120">
        <v>411</v>
      </c>
      <c r="AM5120">
        <v>362</v>
      </c>
      <c r="AN5120">
        <v>471</v>
      </c>
      <c r="AO5120">
        <v>56000</v>
      </c>
      <c r="AP5120">
        <v>50000</v>
      </c>
      <c r="AQ5120">
        <v>65000</v>
      </c>
      <c r="AR5120">
        <v>0</v>
      </c>
      <c r="AS5120">
        <v>45</v>
      </c>
      <c r="AT5120">
        <v>40</v>
      </c>
      <c r="AU5120">
        <v>52</v>
      </c>
    </row>
    <row r="5121" spans="1:47">
      <c r="A5121" t="s">
        <v>723</v>
      </c>
      <c r="B5121" t="s">
        <v>724</v>
      </c>
      <c r="C5121" t="s">
        <v>725</v>
      </c>
      <c r="D5121">
        <v>716</v>
      </c>
      <c r="E5121" t="s">
        <v>62</v>
      </c>
      <c r="F5121">
        <v>2013</v>
      </c>
      <c r="G5121">
        <v>14149648</v>
      </c>
      <c r="H5121">
        <v>409</v>
      </c>
      <c r="I5121">
        <v>235</v>
      </c>
      <c r="J5121">
        <v>630</v>
      </c>
      <c r="K5121">
        <v>58000</v>
      </c>
      <c r="L5121">
        <v>33000</v>
      </c>
      <c r="M5121">
        <v>89000</v>
      </c>
      <c r="N5121" t="s">
        <v>51</v>
      </c>
      <c r="O5121">
        <v>40</v>
      </c>
      <c r="P5121">
        <v>25</v>
      </c>
      <c r="Q5121">
        <v>52</v>
      </c>
      <c r="R5121">
        <v>5700</v>
      </c>
      <c r="S5121">
        <v>3600</v>
      </c>
      <c r="T5121">
        <v>7400</v>
      </c>
      <c r="U5121">
        <v>153</v>
      </c>
      <c r="V5121">
        <v>121</v>
      </c>
      <c r="W5121">
        <v>189</v>
      </c>
      <c r="X5121">
        <v>22000</v>
      </c>
      <c r="Y5121">
        <v>17000</v>
      </c>
      <c r="Z5121">
        <v>27000</v>
      </c>
      <c r="AA5121" t="s">
        <v>52</v>
      </c>
      <c r="AB5121">
        <v>552</v>
      </c>
      <c r="AC5121">
        <v>474</v>
      </c>
      <c r="AD5121">
        <v>643</v>
      </c>
      <c r="AE5121">
        <v>78000</v>
      </c>
      <c r="AF5121">
        <v>67000</v>
      </c>
      <c r="AG5121">
        <v>91000</v>
      </c>
      <c r="AH5121">
        <v>0</v>
      </c>
      <c r="AI5121">
        <v>72</v>
      </c>
      <c r="AJ5121">
        <v>55</v>
      </c>
      <c r="AK5121">
        <v>86</v>
      </c>
      <c r="AL5121">
        <v>395</v>
      </c>
      <c r="AM5121">
        <v>341</v>
      </c>
      <c r="AN5121">
        <v>464</v>
      </c>
      <c r="AO5121">
        <v>56000</v>
      </c>
      <c r="AP5121">
        <v>48000</v>
      </c>
      <c r="AQ5121">
        <v>66000</v>
      </c>
      <c r="AR5121">
        <v>0</v>
      </c>
      <c r="AS5121">
        <v>42</v>
      </c>
      <c r="AT5121">
        <v>36</v>
      </c>
      <c r="AU5121">
        <v>49</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8DEE9-F50B-44D3-96EA-9599C723D351}">
  <dimension ref="C5:G947"/>
  <sheetViews>
    <sheetView topLeftCell="B89" workbookViewId="0">
      <selection activeCell="F22" sqref="F22:G121"/>
    </sheetView>
  </sheetViews>
  <sheetFormatPr defaultRowHeight="12.75"/>
  <cols>
    <col min="3" max="3" width="13.140625" bestFit="1" customWidth="1"/>
    <col min="4" max="4" width="57.5703125" bestFit="1" customWidth="1"/>
    <col min="5" max="5" width="5.7109375" bestFit="1" customWidth="1"/>
    <col min="6" max="6" width="74.7109375" bestFit="1" customWidth="1"/>
    <col min="7" max="7" width="5.7109375" bestFit="1" customWidth="1"/>
    <col min="8" max="8" width="3.7109375" bestFit="1" customWidth="1"/>
    <col min="9" max="14" width="4.7109375" bestFit="1" customWidth="1"/>
    <col min="15" max="15" width="9.7109375" bestFit="1" customWidth="1"/>
    <col min="16" max="16" width="4.7109375" bestFit="1" customWidth="1"/>
    <col min="17" max="19" width="3.7109375" bestFit="1" customWidth="1"/>
    <col min="20" max="20" width="8.7109375" bestFit="1" customWidth="1"/>
    <col min="21" max="23" width="3.7109375" bestFit="1" customWidth="1"/>
    <col min="24" max="24" width="5.7109375" bestFit="1" customWidth="1"/>
    <col min="25" max="28" width="3.7109375" bestFit="1" customWidth="1"/>
    <col min="29" max="29" width="7.7109375" bestFit="1" customWidth="1"/>
    <col min="30" max="31" width="8.7109375" bestFit="1" customWidth="1"/>
    <col min="32" max="32" width="7.7109375" bestFit="1" customWidth="1"/>
    <col min="33" max="33" width="5.7109375" bestFit="1" customWidth="1"/>
    <col min="34" max="35" width="8.7109375" bestFit="1" customWidth="1"/>
    <col min="36" max="37" width="7.7109375" bestFit="1" customWidth="1"/>
    <col min="38" max="38" width="5.7109375" bestFit="1" customWidth="1"/>
    <col min="39" max="39" width="8.7109375" bestFit="1" customWidth="1"/>
    <col min="40" max="40" width="5.7109375" bestFit="1" customWidth="1"/>
    <col min="41" max="41" width="4.7109375" bestFit="1" customWidth="1"/>
    <col min="42" max="44" width="5.7109375" bestFit="1" customWidth="1"/>
    <col min="45" max="45" width="4.7109375" bestFit="1" customWidth="1"/>
    <col min="46" max="46" width="5.7109375" bestFit="1" customWidth="1"/>
    <col min="47" max="47" width="7.7109375" bestFit="1" customWidth="1"/>
    <col min="48" max="48" width="4.7109375" bestFit="1" customWidth="1"/>
    <col min="49" max="49" width="5.7109375" bestFit="1" customWidth="1"/>
    <col min="50" max="50" width="7.7109375" bestFit="1" customWidth="1"/>
    <col min="51" max="51" width="5.7109375" bestFit="1" customWidth="1"/>
    <col min="52" max="52" width="7.7109375" bestFit="1" customWidth="1"/>
    <col min="53" max="53" width="5.7109375" bestFit="1" customWidth="1"/>
    <col min="54" max="54" width="8.7109375" bestFit="1" customWidth="1"/>
    <col min="55" max="55" width="4.7109375" bestFit="1" customWidth="1"/>
    <col min="56" max="57" width="5.7109375" bestFit="1" customWidth="1"/>
    <col min="58" max="58" width="7.7109375" bestFit="1" customWidth="1"/>
    <col min="59" max="59" width="4.7109375" bestFit="1" customWidth="1"/>
    <col min="60" max="60" width="5.7109375" bestFit="1" customWidth="1"/>
    <col min="61" max="61" width="6.7109375" bestFit="1" customWidth="1"/>
    <col min="62" max="62" width="7.7109375" bestFit="1" customWidth="1"/>
    <col min="63" max="63" width="5.7109375" bestFit="1" customWidth="1"/>
    <col min="64" max="64" width="6.7109375" bestFit="1" customWidth="1"/>
    <col min="65" max="67" width="5.7109375" bestFit="1" customWidth="1"/>
    <col min="68" max="68" width="4.7109375" bestFit="1" customWidth="1"/>
    <col min="69" max="69" width="5.7109375" bestFit="1" customWidth="1"/>
    <col min="70" max="70" width="4.7109375" bestFit="1" customWidth="1"/>
    <col min="71" max="74" width="5.7109375" bestFit="1" customWidth="1"/>
    <col min="75" max="75" width="4.7109375" bestFit="1" customWidth="1"/>
    <col min="76" max="76" width="5.7109375" bestFit="1" customWidth="1"/>
    <col min="77" max="77" width="7.7109375" bestFit="1" customWidth="1"/>
    <col min="78" max="78" width="4.7109375" bestFit="1" customWidth="1"/>
    <col min="79" max="79" width="5.7109375" bestFit="1" customWidth="1"/>
    <col min="80" max="80" width="6.7109375" bestFit="1" customWidth="1"/>
    <col min="81" max="81" width="4.7109375" bestFit="1" customWidth="1"/>
    <col min="82" max="83" width="5.7109375" bestFit="1" customWidth="1"/>
    <col min="84" max="86" width="4.7109375" bestFit="1" customWidth="1"/>
    <col min="87" max="88" width="5.7109375" bestFit="1" customWidth="1"/>
    <col min="89" max="89" width="4.7109375" bestFit="1" customWidth="1"/>
    <col min="90" max="90" width="5.7109375" bestFit="1" customWidth="1"/>
    <col min="91" max="91" width="4.7109375" bestFit="1" customWidth="1"/>
    <col min="92" max="93" width="5.7109375" bestFit="1" customWidth="1"/>
    <col min="94" max="94" width="4.7109375" bestFit="1" customWidth="1"/>
    <col min="95" max="95" width="5.7109375" bestFit="1" customWidth="1"/>
    <col min="96" max="96" width="4.7109375" bestFit="1" customWidth="1"/>
    <col min="97" max="97" width="5.7109375" bestFit="1" customWidth="1"/>
    <col min="98" max="98" width="4.7109375" bestFit="1" customWidth="1"/>
    <col min="99" max="100" width="3.7109375" bestFit="1" customWidth="1"/>
    <col min="101" max="101" width="5.7109375" bestFit="1" customWidth="1"/>
    <col min="102" max="102" width="4.7109375" bestFit="1" customWidth="1"/>
    <col min="103" max="103" width="5.7109375" bestFit="1" customWidth="1"/>
    <col min="104" max="104" width="4.7109375" bestFit="1" customWidth="1"/>
    <col min="105" max="105" width="5.7109375" bestFit="1" customWidth="1"/>
    <col min="106" max="106" width="4.7109375" bestFit="1" customWidth="1"/>
    <col min="107" max="107" width="8.7109375" bestFit="1" customWidth="1"/>
    <col min="108" max="109" width="5.7109375" bestFit="1" customWidth="1"/>
    <col min="110" max="110" width="4.7109375" bestFit="1" customWidth="1"/>
    <col min="111" max="111" width="5.7109375" bestFit="1" customWidth="1"/>
    <col min="112" max="112" width="4.7109375" bestFit="1" customWidth="1"/>
    <col min="113" max="115" width="5.7109375" bestFit="1" customWidth="1"/>
    <col min="116" max="116" width="4.7109375" bestFit="1" customWidth="1"/>
    <col min="117" max="117" width="5.7109375" bestFit="1" customWidth="1"/>
    <col min="118" max="118" width="4.7109375" bestFit="1" customWidth="1"/>
    <col min="119" max="119" width="5.7109375" bestFit="1" customWidth="1"/>
    <col min="120" max="120" width="6.7109375" bestFit="1" customWidth="1"/>
    <col min="121" max="122" width="4.7109375" bestFit="1" customWidth="1"/>
    <col min="123" max="123" width="3.7109375" bestFit="1" customWidth="1"/>
    <col min="124" max="125" width="5.7109375" bestFit="1" customWidth="1"/>
    <col min="126" max="126" width="7.7109375" bestFit="1" customWidth="1"/>
    <col min="127" max="127" width="8.7109375" bestFit="1" customWidth="1"/>
    <col min="128" max="128" width="5.7109375" bestFit="1" customWidth="1"/>
    <col min="129" max="131" width="6.7109375" bestFit="1" customWidth="1"/>
    <col min="132" max="133" width="5.7109375" bestFit="1" customWidth="1"/>
    <col min="134" max="134" width="4.7109375" bestFit="1" customWidth="1"/>
    <col min="135" max="135" width="6.7109375" bestFit="1" customWidth="1"/>
    <col min="136" max="136" width="5.7109375" bestFit="1" customWidth="1"/>
    <col min="137" max="137" width="4.7109375" bestFit="1" customWidth="1"/>
    <col min="138" max="138" width="6.7109375" bestFit="1" customWidth="1"/>
    <col min="139" max="139" width="4.7109375" bestFit="1" customWidth="1"/>
    <col min="140" max="140" width="6.7109375" bestFit="1" customWidth="1"/>
    <col min="141" max="149" width="5.7109375" bestFit="1" customWidth="1"/>
    <col min="150" max="150" width="6.7109375" bestFit="1" customWidth="1"/>
    <col min="151" max="151" width="5.7109375" bestFit="1" customWidth="1"/>
    <col min="152" max="153" width="6.7109375" bestFit="1" customWidth="1"/>
    <col min="154" max="157" width="5.7109375" bestFit="1" customWidth="1"/>
    <col min="158" max="158" width="6.7109375" bestFit="1" customWidth="1"/>
    <col min="159" max="163" width="5.7109375" bestFit="1" customWidth="1"/>
    <col min="164" max="164" width="6.7109375" bestFit="1" customWidth="1"/>
    <col min="165" max="169" width="5.7109375" bestFit="1" customWidth="1"/>
    <col min="170" max="170" width="6.7109375" bestFit="1" customWidth="1"/>
    <col min="171" max="171" width="5.7109375" bestFit="1" customWidth="1"/>
    <col min="172" max="172" width="4.7109375" bestFit="1" customWidth="1"/>
    <col min="173" max="177" width="5.7109375" bestFit="1" customWidth="1"/>
    <col min="178" max="178" width="4.7109375" bestFit="1" customWidth="1"/>
    <col min="179" max="181" width="5.7109375" bestFit="1" customWidth="1"/>
    <col min="182" max="182" width="6.7109375" bestFit="1" customWidth="1"/>
    <col min="183" max="184" width="5.7109375" bestFit="1" customWidth="1"/>
    <col min="185" max="185" width="4.7109375" bestFit="1" customWidth="1"/>
    <col min="186" max="186" width="5.7109375" bestFit="1" customWidth="1"/>
    <col min="187" max="187" width="4.7109375" bestFit="1" customWidth="1"/>
    <col min="188" max="188" width="5.7109375" bestFit="1" customWidth="1"/>
    <col min="189" max="189" width="4.7109375" bestFit="1" customWidth="1"/>
    <col min="190" max="190" width="5.7109375" bestFit="1" customWidth="1"/>
    <col min="191" max="191" width="4.7109375" bestFit="1" customWidth="1"/>
    <col min="192" max="192" width="6.7109375" bestFit="1" customWidth="1"/>
    <col min="193" max="195" width="5.7109375" bestFit="1" customWidth="1"/>
    <col min="196" max="197" width="4.7109375" bestFit="1" customWidth="1"/>
    <col min="198" max="198" width="6.7109375" bestFit="1" customWidth="1"/>
    <col min="199" max="202" width="4.7109375" bestFit="1" customWidth="1"/>
    <col min="203" max="203" width="5.7109375" bestFit="1" customWidth="1"/>
    <col min="204" max="207" width="4.7109375" bestFit="1" customWidth="1"/>
    <col min="208" max="208" width="3.7109375" bestFit="1" customWidth="1"/>
    <col min="209" max="209" width="5.7109375" bestFit="1" customWidth="1"/>
    <col min="210" max="210" width="4.7109375" bestFit="1" customWidth="1"/>
    <col min="211" max="212" width="5.7109375" bestFit="1" customWidth="1"/>
    <col min="213" max="214" width="4.7109375" bestFit="1" customWidth="1"/>
    <col min="215" max="219" width="6.7109375" bestFit="1" customWidth="1"/>
    <col min="220" max="220" width="5.7109375" bestFit="1" customWidth="1"/>
    <col min="221" max="221" width="6.7109375" bestFit="1" customWidth="1"/>
    <col min="222" max="222" width="5.7109375" bestFit="1" customWidth="1"/>
    <col min="223" max="227" width="6.7109375" bestFit="1" customWidth="1"/>
    <col min="228" max="231" width="5.7109375" bestFit="1" customWidth="1"/>
    <col min="232" max="232" width="6.7109375" bestFit="1" customWidth="1"/>
    <col min="233" max="240" width="5.7109375" bestFit="1" customWidth="1"/>
    <col min="241" max="241" width="4.7109375" bestFit="1" customWidth="1"/>
    <col min="242" max="243" width="5.7109375" bestFit="1" customWidth="1"/>
    <col min="244" max="244" width="6.7109375" bestFit="1" customWidth="1"/>
    <col min="245" max="245" width="5.7109375" bestFit="1" customWidth="1"/>
    <col min="246" max="247" width="4.7109375" bestFit="1" customWidth="1"/>
    <col min="248" max="249" width="5.7109375" bestFit="1" customWidth="1"/>
    <col min="250" max="251" width="4.7109375" bestFit="1" customWidth="1"/>
    <col min="252" max="252" width="5.7109375" bestFit="1" customWidth="1"/>
    <col min="253" max="253" width="4.7109375" bestFit="1" customWidth="1"/>
    <col min="254" max="254" width="5.7109375" bestFit="1" customWidth="1"/>
    <col min="255" max="255" width="4.7109375" bestFit="1" customWidth="1"/>
    <col min="256" max="260" width="5.7109375" bestFit="1" customWidth="1"/>
    <col min="261" max="261" width="4.7109375" bestFit="1" customWidth="1"/>
    <col min="262" max="265" width="5.7109375" bestFit="1" customWidth="1"/>
    <col min="266" max="266" width="6.7109375" bestFit="1" customWidth="1"/>
    <col min="267" max="267" width="5.7109375" bestFit="1" customWidth="1"/>
    <col min="268" max="268" width="6.7109375" bestFit="1" customWidth="1"/>
    <col min="269" max="272" width="5.7109375" bestFit="1" customWidth="1"/>
    <col min="273" max="273" width="6.7109375" bestFit="1" customWidth="1"/>
    <col min="274" max="274" width="5.7109375" bestFit="1" customWidth="1"/>
    <col min="275" max="276" width="4.7109375" bestFit="1" customWidth="1"/>
    <col min="277" max="278" width="5.7109375" bestFit="1" customWidth="1"/>
    <col min="279" max="279" width="4.7109375" bestFit="1" customWidth="1"/>
    <col min="280" max="280" width="5.7109375" bestFit="1" customWidth="1"/>
    <col min="281" max="281" width="4.7109375" bestFit="1" customWidth="1"/>
    <col min="282" max="284" width="5.7109375" bestFit="1" customWidth="1"/>
    <col min="285" max="285" width="4.7109375" bestFit="1" customWidth="1"/>
    <col min="286" max="289" width="5.7109375" bestFit="1" customWidth="1"/>
    <col min="290" max="290" width="4.7109375" bestFit="1" customWidth="1"/>
    <col min="291" max="291" width="5.7109375" bestFit="1" customWidth="1"/>
    <col min="292" max="294" width="4.7109375" bestFit="1" customWidth="1"/>
    <col min="295" max="295" width="5.7109375" bestFit="1" customWidth="1"/>
    <col min="296" max="296" width="4.7109375" bestFit="1" customWidth="1"/>
    <col min="297" max="300" width="5.7109375" bestFit="1" customWidth="1"/>
    <col min="301" max="303" width="6.7109375" bestFit="1" customWidth="1"/>
    <col min="304" max="305" width="5.7109375" bestFit="1" customWidth="1"/>
    <col min="306" max="306" width="6.7109375" bestFit="1" customWidth="1"/>
    <col min="307" max="312" width="5.7109375" bestFit="1" customWidth="1"/>
    <col min="313" max="313" width="6.7109375" bestFit="1" customWidth="1"/>
    <col min="314" max="320" width="5.7109375" bestFit="1" customWidth="1"/>
    <col min="321" max="321" width="6.7109375" bestFit="1" customWidth="1"/>
    <col min="322" max="323" width="5.7109375" bestFit="1" customWidth="1"/>
    <col min="324" max="325" width="6.7109375" bestFit="1" customWidth="1"/>
    <col min="326" max="327" width="5.7109375" bestFit="1" customWidth="1"/>
    <col min="328" max="329" width="6.7109375" bestFit="1" customWidth="1"/>
    <col min="330" max="331" width="5.7109375" bestFit="1" customWidth="1"/>
    <col min="332" max="332" width="6.7109375" bestFit="1" customWidth="1"/>
    <col min="333" max="333" width="5.7109375" bestFit="1" customWidth="1"/>
    <col min="334" max="334" width="6.7109375" bestFit="1" customWidth="1"/>
    <col min="335" max="335" width="5.7109375" bestFit="1" customWidth="1"/>
    <col min="336" max="339" width="6.7109375" bestFit="1" customWidth="1"/>
    <col min="340" max="340" width="5.7109375" bestFit="1" customWidth="1"/>
    <col min="341" max="342" width="6.7109375" bestFit="1" customWidth="1"/>
    <col min="343" max="343" width="5.7109375" bestFit="1" customWidth="1"/>
    <col min="344" max="344" width="6.7109375" bestFit="1" customWidth="1"/>
    <col min="345" max="345" width="5.7109375" bestFit="1" customWidth="1"/>
    <col min="346" max="348" width="6.7109375" bestFit="1" customWidth="1"/>
    <col min="349" max="355" width="5.7109375" bestFit="1" customWidth="1"/>
    <col min="356" max="356" width="6.7109375" bestFit="1" customWidth="1"/>
    <col min="357" max="357" width="5.7109375" bestFit="1" customWidth="1"/>
    <col min="358" max="358" width="6.7109375" bestFit="1" customWidth="1"/>
    <col min="359" max="359" width="5.7109375" bestFit="1" customWidth="1"/>
    <col min="360" max="360" width="6.7109375" bestFit="1" customWidth="1"/>
    <col min="361" max="364" width="5.7109375" bestFit="1" customWidth="1"/>
    <col min="365" max="365" width="11.7109375" bestFit="1" customWidth="1"/>
    <col min="366" max="474" width="5.7109375" bestFit="1" customWidth="1"/>
    <col min="475" max="475" width="6.7109375" bestFit="1" customWidth="1"/>
    <col min="476" max="480" width="5.42578125" bestFit="1" customWidth="1"/>
    <col min="481" max="481" width="8.28515625" bestFit="1" customWidth="1"/>
    <col min="482" max="482" width="5.42578125" bestFit="1" customWidth="1"/>
    <col min="483" max="483" width="8.28515625" bestFit="1" customWidth="1"/>
    <col min="484" max="484" width="5.42578125" bestFit="1" customWidth="1"/>
    <col min="485" max="485" width="8.28515625" bestFit="1" customWidth="1"/>
    <col min="486" max="486" width="5.42578125" bestFit="1" customWidth="1"/>
    <col min="487" max="487" width="8.28515625" bestFit="1" customWidth="1"/>
    <col min="488" max="538" width="5.7109375" bestFit="1" customWidth="1"/>
    <col min="539" max="539" width="6.7109375" bestFit="1" customWidth="1"/>
    <col min="540" max="540" width="5.42578125" bestFit="1" customWidth="1"/>
    <col min="541" max="541" width="8.28515625" bestFit="1" customWidth="1"/>
    <col min="542" max="542" width="5.42578125" bestFit="1" customWidth="1"/>
    <col min="543" max="543" width="8.28515625" bestFit="1" customWidth="1"/>
    <col min="544" max="544" width="5.42578125" bestFit="1" customWidth="1"/>
    <col min="545" max="545" width="8.28515625" bestFit="1" customWidth="1"/>
    <col min="546" max="599" width="4.7109375" bestFit="1" customWidth="1"/>
    <col min="600" max="600" width="6.7109375" bestFit="1" customWidth="1"/>
    <col min="601" max="604" width="5.42578125" bestFit="1" customWidth="1"/>
    <col min="605" max="605" width="8.28515625" bestFit="1" customWidth="1"/>
    <col min="606" max="606" width="5.42578125" bestFit="1" customWidth="1"/>
    <col min="607" max="607" width="8.28515625" bestFit="1" customWidth="1"/>
    <col min="608" max="608" width="5.42578125" bestFit="1" customWidth="1"/>
    <col min="609" max="609" width="8.28515625" bestFit="1" customWidth="1"/>
    <col min="610" max="610" width="5.42578125" bestFit="1" customWidth="1"/>
    <col min="611" max="611" width="8.28515625" bestFit="1" customWidth="1"/>
    <col min="612" max="681" width="5.7109375" bestFit="1" customWidth="1"/>
    <col min="682" max="682" width="6.7109375" bestFit="1" customWidth="1"/>
    <col min="683" max="750" width="5.7109375" bestFit="1" customWidth="1"/>
    <col min="751" max="751" width="6.7109375" bestFit="1" customWidth="1"/>
    <col min="752" max="798" width="5.7109375" bestFit="1" customWidth="1"/>
    <col min="799" max="799" width="6.7109375" bestFit="1" customWidth="1"/>
    <col min="800" max="847" width="4.7109375" bestFit="1" customWidth="1"/>
    <col min="848" max="848" width="6.7109375" bestFit="1" customWidth="1"/>
    <col min="849" max="885" width="4.7109375" bestFit="1" customWidth="1"/>
    <col min="886" max="886" width="6.7109375" bestFit="1" customWidth="1"/>
    <col min="887" max="924" width="5.7109375" bestFit="1" customWidth="1"/>
    <col min="925" max="925" width="6.7109375" bestFit="1" customWidth="1"/>
    <col min="926" max="966" width="5.7109375" bestFit="1" customWidth="1"/>
    <col min="967" max="967" width="7.7109375" bestFit="1" customWidth="1"/>
    <col min="968" max="997" width="4.7109375" bestFit="1" customWidth="1"/>
    <col min="998" max="998" width="7.7109375" bestFit="1" customWidth="1"/>
    <col min="999" max="1028" width="4.7109375" bestFit="1" customWidth="1"/>
    <col min="1029" max="1029" width="7.7109375" bestFit="1" customWidth="1"/>
    <col min="1030" max="1061" width="4.7109375" bestFit="1" customWidth="1"/>
    <col min="1062" max="1062" width="7.7109375" bestFit="1" customWidth="1"/>
    <col min="1063" max="1089" width="6.7109375" bestFit="1" customWidth="1"/>
    <col min="1090" max="1090" width="7.7109375" bestFit="1" customWidth="1"/>
    <col min="1091" max="1115" width="5.7109375" bestFit="1" customWidth="1"/>
    <col min="1116" max="1116" width="7.7109375" bestFit="1" customWidth="1"/>
    <col min="1117" max="1128" width="4.7109375" bestFit="1" customWidth="1"/>
    <col min="1129" max="1129" width="7.7109375" bestFit="1" customWidth="1"/>
    <col min="1130" max="1150" width="5.7109375" bestFit="1" customWidth="1"/>
    <col min="1151" max="1151" width="7.7109375" bestFit="1" customWidth="1"/>
    <col min="1152" max="1166" width="4.7109375" bestFit="1" customWidth="1"/>
    <col min="1167" max="1167" width="7.7109375" bestFit="1" customWidth="1"/>
    <col min="1168" max="1181" width="5.7109375" bestFit="1" customWidth="1"/>
    <col min="1182" max="1182" width="7.7109375" bestFit="1" customWidth="1"/>
    <col min="1183" max="1198" width="4.7109375" bestFit="1" customWidth="1"/>
    <col min="1199" max="1199" width="7.7109375" bestFit="1" customWidth="1"/>
    <col min="1200" max="1214" width="5.7109375" bestFit="1" customWidth="1"/>
    <col min="1215" max="1215" width="7.7109375" bestFit="1" customWidth="1"/>
    <col min="1216" max="1239" width="5.7109375" bestFit="1" customWidth="1"/>
    <col min="1240" max="1240" width="7.7109375" bestFit="1" customWidth="1"/>
    <col min="1241" max="1250" width="4.7109375" bestFit="1" customWidth="1"/>
    <col min="1251" max="1251" width="7.7109375" bestFit="1" customWidth="1"/>
    <col min="1252" max="1264" width="4.7109375" bestFit="1" customWidth="1"/>
    <col min="1265" max="1265" width="7.7109375" bestFit="1" customWidth="1"/>
    <col min="1266" max="1274" width="5.7109375" bestFit="1" customWidth="1"/>
    <col min="1275" max="1275" width="7.7109375" bestFit="1" customWidth="1"/>
    <col min="1276" max="1284" width="5.7109375" bestFit="1" customWidth="1"/>
    <col min="1285" max="1285" width="7.7109375" bestFit="1" customWidth="1"/>
    <col min="1286" max="1296" width="4.7109375" bestFit="1" customWidth="1"/>
    <col min="1297" max="1297" width="7.7109375" bestFit="1" customWidth="1"/>
    <col min="1298" max="1311" width="5.7109375" bestFit="1" customWidth="1"/>
    <col min="1312" max="1312" width="7.7109375" bestFit="1" customWidth="1"/>
    <col min="1313" max="1322" width="6.7109375" bestFit="1" customWidth="1"/>
    <col min="1323" max="1323" width="7.7109375" bestFit="1" customWidth="1"/>
    <col min="1324" max="1332" width="4.7109375" bestFit="1" customWidth="1"/>
    <col min="1333" max="1333" width="7.7109375" bestFit="1" customWidth="1"/>
    <col min="1334" max="1340" width="4.7109375" bestFit="1" customWidth="1"/>
    <col min="1341" max="1341" width="7.7109375" bestFit="1" customWidth="1"/>
    <col min="1342" max="1351" width="5.7109375" bestFit="1" customWidth="1"/>
    <col min="1352" max="1352" width="7.7109375" bestFit="1" customWidth="1"/>
    <col min="1353" max="1363" width="5.7109375" bestFit="1" customWidth="1"/>
    <col min="1364" max="1364" width="7.7109375" bestFit="1" customWidth="1"/>
    <col min="1365" max="1370" width="4.7109375" bestFit="1" customWidth="1"/>
    <col min="1371" max="1371" width="7.7109375" bestFit="1" customWidth="1"/>
    <col min="1372" max="1382" width="5.7109375" bestFit="1" customWidth="1"/>
    <col min="1383" max="1383" width="7.7109375" bestFit="1" customWidth="1"/>
    <col min="1384" max="1395" width="4.7109375" bestFit="1" customWidth="1"/>
    <col min="1396" max="1396" width="7.7109375" bestFit="1" customWidth="1"/>
    <col min="1397" max="1406" width="5.7109375" bestFit="1" customWidth="1"/>
    <col min="1407" max="1407" width="7.7109375" bestFit="1" customWidth="1"/>
    <col min="1408" max="1412" width="5.7109375" bestFit="1" customWidth="1"/>
    <col min="1413" max="1413" width="7.7109375" bestFit="1" customWidth="1"/>
    <col min="1414" max="1425" width="5.7109375" bestFit="1" customWidth="1"/>
    <col min="1426" max="1426" width="7.7109375" bestFit="1" customWidth="1"/>
    <col min="1427" max="1438" width="5.7109375" bestFit="1" customWidth="1"/>
    <col min="1439" max="1439" width="7.7109375" bestFit="1" customWidth="1"/>
    <col min="1440" max="1448" width="5.7109375" bestFit="1" customWidth="1"/>
    <col min="1449" max="1449" width="7.7109375" bestFit="1" customWidth="1"/>
    <col min="1450" max="1459" width="5.7109375" bestFit="1" customWidth="1"/>
    <col min="1460" max="1460" width="7.7109375" bestFit="1" customWidth="1"/>
    <col min="1461" max="1466" width="4.7109375" bestFit="1" customWidth="1"/>
    <col min="1467" max="1467" width="7.7109375" bestFit="1" customWidth="1"/>
    <col min="1468" max="1471" width="5.7109375" bestFit="1" customWidth="1"/>
    <col min="1472" max="1472" width="7.7109375" bestFit="1" customWidth="1"/>
    <col min="1473" max="1482" width="4.7109375" bestFit="1" customWidth="1"/>
    <col min="1483" max="1483" width="7.7109375" bestFit="1" customWidth="1"/>
    <col min="1484" max="1488" width="4.7109375" bestFit="1" customWidth="1"/>
    <col min="1489" max="1489" width="7.7109375" bestFit="1" customWidth="1"/>
    <col min="1490" max="1493" width="4.7109375" bestFit="1" customWidth="1"/>
    <col min="1494" max="1494" width="7.7109375" bestFit="1" customWidth="1"/>
    <col min="1495" max="1500" width="5.7109375" bestFit="1" customWidth="1"/>
    <col min="1501" max="1501" width="7.7109375" bestFit="1" customWidth="1"/>
    <col min="1502" max="1510" width="4.7109375" bestFit="1" customWidth="1"/>
    <col min="1511" max="1511" width="7.7109375" bestFit="1" customWidth="1"/>
    <col min="1512" max="1512" width="4.7109375" bestFit="1" customWidth="1"/>
    <col min="1513" max="1513" width="7.7109375" bestFit="1" customWidth="1"/>
    <col min="1514" max="1517" width="5.7109375" bestFit="1" customWidth="1"/>
    <col min="1518" max="1518" width="7.7109375" bestFit="1" customWidth="1"/>
    <col min="1519" max="1528" width="5.7109375" bestFit="1" customWidth="1"/>
    <col min="1529" max="1529" width="7.7109375" bestFit="1" customWidth="1"/>
    <col min="1530" max="1532" width="4.7109375" bestFit="1" customWidth="1"/>
    <col min="1533" max="1533" width="7.7109375" bestFit="1" customWidth="1"/>
    <col min="1534" max="1538" width="4.7109375" bestFit="1" customWidth="1"/>
    <col min="1539" max="1539" width="7.7109375" bestFit="1" customWidth="1"/>
    <col min="1540" max="1542" width="6.7109375" bestFit="1" customWidth="1"/>
    <col min="1543" max="1543" width="7.7109375" bestFit="1" customWidth="1"/>
    <col min="1544" max="1546" width="4.42578125" bestFit="1" customWidth="1"/>
    <col min="1547" max="1547" width="7.7109375" bestFit="1" customWidth="1"/>
    <col min="1548" max="1556" width="5.7109375" bestFit="1" customWidth="1"/>
    <col min="1557" max="1557" width="7.7109375" bestFit="1" customWidth="1"/>
    <col min="1558" max="1564" width="5.7109375" bestFit="1" customWidth="1"/>
    <col min="1565" max="1565" width="7.7109375" bestFit="1" customWidth="1"/>
    <col min="1566" max="1573" width="4.7109375" bestFit="1" customWidth="1"/>
    <col min="1574" max="1574" width="7.7109375" bestFit="1" customWidth="1"/>
    <col min="1575" max="1577" width="4.7109375" bestFit="1" customWidth="1"/>
    <col min="1578" max="1578" width="7.7109375" bestFit="1" customWidth="1"/>
    <col min="1579" max="1582" width="4.7109375" bestFit="1" customWidth="1"/>
    <col min="1583" max="1583" width="7.7109375" bestFit="1" customWidth="1"/>
    <col min="1584" max="1588" width="4.7109375" bestFit="1" customWidth="1"/>
    <col min="1589" max="1589" width="7.7109375" bestFit="1" customWidth="1"/>
    <col min="1590" max="1592" width="4.7109375" bestFit="1" customWidth="1"/>
    <col min="1593" max="1593" width="7.7109375" bestFit="1" customWidth="1"/>
    <col min="1594" max="1599" width="4.7109375" bestFit="1" customWidth="1"/>
    <col min="1600" max="1600" width="7.7109375" bestFit="1" customWidth="1"/>
    <col min="1601" max="1606" width="5.7109375" bestFit="1" customWidth="1"/>
    <col min="1607" max="1607" width="7.7109375" bestFit="1" customWidth="1"/>
    <col min="1608" max="1611" width="4.7109375" bestFit="1" customWidth="1"/>
    <col min="1612" max="1612" width="7.7109375" bestFit="1" customWidth="1"/>
    <col min="1613" max="1616" width="5.7109375" bestFit="1" customWidth="1"/>
    <col min="1617" max="1617" width="7.7109375" bestFit="1" customWidth="1"/>
    <col min="1618" max="1621" width="4.7109375" bestFit="1" customWidth="1"/>
    <col min="1622" max="1622" width="7.7109375" bestFit="1" customWidth="1"/>
    <col min="1623" max="1631" width="4.7109375" bestFit="1" customWidth="1"/>
    <col min="1632" max="1632" width="7.7109375" bestFit="1" customWidth="1"/>
    <col min="1633" max="1633" width="5.7109375" bestFit="1" customWidth="1"/>
    <col min="1634" max="1634" width="7.7109375" bestFit="1" customWidth="1"/>
    <col min="1635" max="1639" width="4.7109375" bestFit="1" customWidth="1"/>
    <col min="1640" max="1640" width="7.7109375" bestFit="1" customWidth="1"/>
    <col min="1641" max="1645" width="4.7109375" bestFit="1" customWidth="1"/>
    <col min="1646" max="1646" width="7.7109375" bestFit="1" customWidth="1"/>
    <col min="1647" max="1647" width="4.7109375" bestFit="1" customWidth="1"/>
    <col min="1648" max="1648" width="7.7109375" bestFit="1" customWidth="1"/>
    <col min="1649" max="1650" width="4.42578125" bestFit="1" customWidth="1"/>
    <col min="1651" max="1651" width="7.7109375" bestFit="1" customWidth="1"/>
    <col min="1652" max="1653" width="4.42578125" bestFit="1" customWidth="1"/>
    <col min="1654" max="1654" width="7.7109375" bestFit="1" customWidth="1"/>
    <col min="1655" max="1661" width="5.7109375" bestFit="1" customWidth="1"/>
    <col min="1662" max="1662" width="7.7109375" bestFit="1" customWidth="1"/>
    <col min="1663" max="1666" width="4.7109375" bestFit="1" customWidth="1"/>
    <col min="1667" max="1667" width="7.7109375" bestFit="1" customWidth="1"/>
    <col min="1668" max="1673" width="4.7109375" bestFit="1" customWidth="1"/>
    <col min="1674" max="1674" width="7.7109375" bestFit="1" customWidth="1"/>
    <col min="1675" max="1678" width="4.42578125" bestFit="1" customWidth="1"/>
    <col min="1679" max="1679" width="7.7109375" bestFit="1" customWidth="1"/>
    <col min="1680" max="1685" width="5.7109375" bestFit="1" customWidth="1"/>
    <col min="1686" max="1686" width="7.7109375" bestFit="1" customWidth="1"/>
    <col min="1687" max="1690" width="4.42578125" bestFit="1" customWidth="1"/>
    <col min="1691" max="1691" width="7.7109375" bestFit="1" customWidth="1"/>
    <col min="1692" max="1702" width="5.7109375" bestFit="1" customWidth="1"/>
    <col min="1703" max="1703" width="7.7109375" bestFit="1" customWidth="1"/>
    <col min="1704" max="1706" width="5.7109375" bestFit="1" customWidth="1"/>
    <col min="1707" max="1707" width="7.7109375" bestFit="1" customWidth="1"/>
    <col min="1708" max="1710" width="5.7109375" bestFit="1" customWidth="1"/>
    <col min="1711" max="1711" width="7.7109375" bestFit="1" customWidth="1"/>
    <col min="1712" max="1717" width="4.42578125" bestFit="1" customWidth="1"/>
    <col min="1718" max="1718" width="7.7109375" bestFit="1" customWidth="1"/>
    <col min="1719" max="1723" width="5.7109375" bestFit="1" customWidth="1"/>
    <col min="1724" max="1724" width="7.7109375" bestFit="1" customWidth="1"/>
    <col min="1725" max="1728" width="4.7109375" bestFit="1" customWidth="1"/>
    <col min="1729" max="1729" width="7.7109375" bestFit="1" customWidth="1"/>
    <col min="1730" max="1735" width="5.7109375" bestFit="1" customWidth="1"/>
    <col min="1736" max="1736" width="7.7109375" bestFit="1" customWidth="1"/>
    <col min="1737" max="1746" width="5.7109375" bestFit="1" customWidth="1"/>
    <col min="1747" max="1747" width="7.7109375" bestFit="1" customWidth="1"/>
    <col min="1748" max="1749" width="5.7109375" bestFit="1" customWidth="1"/>
    <col min="1750" max="1750" width="7.7109375" bestFit="1" customWidth="1"/>
    <col min="1751" max="1753" width="4.42578125" bestFit="1" customWidth="1"/>
    <col min="1754" max="1754" width="7.7109375" bestFit="1" customWidth="1"/>
    <col min="1755" max="1759" width="5.7109375" bestFit="1" customWidth="1"/>
    <col min="1760" max="1760" width="7.7109375" bestFit="1" customWidth="1"/>
    <col min="1761" max="1761" width="4.7109375" bestFit="1" customWidth="1"/>
    <col min="1762" max="1762" width="7.7109375" bestFit="1" customWidth="1"/>
    <col min="1763" max="1767" width="4.7109375" bestFit="1" customWidth="1"/>
    <col min="1768" max="1768" width="7.7109375" bestFit="1" customWidth="1"/>
    <col min="1769" max="1777" width="6.7109375" bestFit="1" customWidth="1"/>
    <col min="1778" max="1778" width="7.7109375" bestFit="1" customWidth="1"/>
    <col min="1779" max="1780" width="4.7109375" bestFit="1" customWidth="1"/>
    <col min="1781" max="1781" width="7.7109375" bestFit="1" customWidth="1"/>
    <col min="1782" max="1785" width="4.7109375" bestFit="1" customWidth="1"/>
    <col min="1786" max="1786" width="7.7109375" bestFit="1" customWidth="1"/>
    <col min="1787" max="1789" width="4.42578125" bestFit="1" customWidth="1"/>
    <col min="1790" max="1790" width="7.7109375" bestFit="1" customWidth="1"/>
    <col min="1791" max="1792" width="5.7109375" bestFit="1" customWidth="1"/>
    <col min="1793" max="1793" width="7.7109375" bestFit="1" customWidth="1"/>
    <col min="1794" max="1812" width="5.7109375" bestFit="1" customWidth="1"/>
    <col min="1813" max="1813" width="8.7109375" bestFit="1" customWidth="1"/>
    <col min="1814" max="1839" width="5.7109375" bestFit="1" customWidth="1"/>
    <col min="1840" max="1840" width="8.7109375" bestFit="1" customWidth="1"/>
    <col min="1841" max="1868" width="5.7109375" bestFit="1" customWidth="1"/>
    <col min="1869" max="1869" width="8.7109375" bestFit="1" customWidth="1"/>
    <col min="1870" max="1889" width="5.7109375" bestFit="1" customWidth="1"/>
    <col min="1890" max="1890" width="8.7109375" bestFit="1" customWidth="1"/>
    <col min="1891" max="1913" width="5.7109375" bestFit="1" customWidth="1"/>
    <col min="1914" max="1914" width="8.7109375" bestFit="1" customWidth="1"/>
    <col min="1915" max="1931" width="5.7109375" bestFit="1" customWidth="1"/>
    <col min="1932" max="1932" width="8.7109375" bestFit="1" customWidth="1"/>
    <col min="1933" max="1953" width="6.7109375" bestFit="1" customWidth="1"/>
    <col min="1954" max="1954" width="8.7109375" bestFit="1" customWidth="1"/>
    <col min="1955" max="1973" width="5.7109375" bestFit="1" customWidth="1"/>
    <col min="1974" max="1974" width="8.7109375" bestFit="1" customWidth="1"/>
    <col min="1975" max="1993" width="5.7109375" bestFit="1" customWidth="1"/>
    <col min="1994" max="1994" width="8.7109375" bestFit="1" customWidth="1"/>
    <col min="1995" max="2000" width="5.42578125" bestFit="1" customWidth="1"/>
    <col min="2001" max="2001" width="8.7109375" bestFit="1" customWidth="1"/>
    <col min="2002" max="2016" width="5.7109375" bestFit="1" customWidth="1"/>
    <col min="2017" max="2017" width="8.7109375" bestFit="1" customWidth="1"/>
    <col min="2018" max="2033" width="5.42578125" bestFit="1" customWidth="1"/>
    <col min="2034" max="2034" width="8.7109375" bestFit="1" customWidth="1"/>
    <col min="2035" max="2043" width="5.42578125" bestFit="1" customWidth="1"/>
    <col min="2044" max="2044" width="8.7109375" bestFit="1" customWidth="1"/>
    <col min="2045" max="2056" width="5.7109375" bestFit="1" customWidth="1"/>
    <col min="2057" max="2057" width="8.7109375" bestFit="1" customWidth="1"/>
    <col min="2058" max="2065" width="5.42578125" bestFit="1" customWidth="1"/>
    <col min="2066" max="2066" width="8.7109375" bestFit="1" customWidth="1"/>
    <col min="2067" max="2075" width="6.7109375" bestFit="1" customWidth="1"/>
    <col min="2076" max="2076" width="8.7109375" bestFit="1" customWidth="1"/>
    <col min="2077" max="2088" width="5.7109375" bestFit="1" customWidth="1"/>
    <col min="2089" max="2089" width="8.7109375" bestFit="1" customWidth="1"/>
    <col min="2090" max="2103" width="5.7109375" bestFit="1" customWidth="1"/>
    <col min="2104" max="2104" width="8.7109375" bestFit="1" customWidth="1"/>
    <col min="2105" max="2119" width="5.42578125" bestFit="1" customWidth="1"/>
    <col min="2120" max="2120" width="8.7109375" bestFit="1" customWidth="1"/>
    <col min="2121" max="2131" width="5.42578125" bestFit="1" customWidth="1"/>
    <col min="2132" max="2132" width="8.7109375" bestFit="1" customWidth="1"/>
    <col min="2133" max="2143" width="5.7109375" bestFit="1" customWidth="1"/>
    <col min="2144" max="2144" width="8.7109375" bestFit="1" customWidth="1"/>
    <col min="2145" max="2152" width="5.42578125" bestFit="1" customWidth="1"/>
    <col min="2153" max="2153" width="8.7109375" bestFit="1" customWidth="1"/>
    <col min="2154" max="2163" width="5.7109375" bestFit="1" customWidth="1"/>
    <col min="2164" max="2164" width="8.7109375" bestFit="1" customWidth="1"/>
    <col min="2165" max="2177" width="5.7109375" bestFit="1" customWidth="1"/>
    <col min="2178" max="2178" width="8.7109375" bestFit="1" customWidth="1"/>
    <col min="2179" max="2191" width="5.42578125" bestFit="1" customWidth="1"/>
    <col min="2192" max="2192" width="8.7109375" bestFit="1" customWidth="1"/>
    <col min="2193" max="2205" width="5.7109375" bestFit="1" customWidth="1"/>
    <col min="2206" max="2206" width="8.7109375" bestFit="1" customWidth="1"/>
    <col min="2207" max="2217" width="5.42578125" bestFit="1" customWidth="1"/>
    <col min="2218" max="2218" width="8.7109375" bestFit="1" customWidth="1"/>
    <col min="2219" max="2231" width="6.7109375" bestFit="1" customWidth="1"/>
    <col min="2232" max="2232" width="8.7109375" bestFit="1" customWidth="1"/>
    <col min="2233" max="2247" width="6.7109375" bestFit="1" customWidth="1"/>
    <col min="2248" max="2248" width="8.7109375" bestFit="1" customWidth="1"/>
    <col min="2249" max="2263" width="5.7109375" bestFit="1" customWidth="1"/>
    <col min="2264" max="2264" width="8.7109375" bestFit="1" customWidth="1"/>
    <col min="2265" max="2273" width="5.7109375" bestFit="1" customWidth="1"/>
    <col min="2274" max="2274" width="8.7109375" bestFit="1" customWidth="1"/>
    <col min="2275" max="2292" width="5.42578125" bestFit="1" customWidth="1"/>
    <col min="2293" max="2293" width="8.7109375" bestFit="1" customWidth="1"/>
    <col min="2294" max="2307" width="5.42578125" bestFit="1" customWidth="1"/>
    <col min="2308" max="2308" width="8.7109375" bestFit="1" customWidth="1"/>
    <col min="2309" max="2323" width="6.7109375" bestFit="1" customWidth="1"/>
    <col min="2324" max="2324" width="8.7109375" bestFit="1" customWidth="1"/>
    <col min="2325" max="2335" width="5.7109375" bestFit="1" customWidth="1"/>
    <col min="2336" max="2336" width="8.7109375" bestFit="1" customWidth="1"/>
    <col min="2337" max="2346" width="5.42578125" bestFit="1" customWidth="1"/>
    <col min="2347" max="2347" width="8.7109375" bestFit="1" customWidth="1"/>
    <col min="2348" max="2355" width="5.42578125" bestFit="1" customWidth="1"/>
    <col min="2356" max="2356" width="8.7109375" bestFit="1" customWidth="1"/>
    <col min="2357" max="2367" width="5.7109375" bestFit="1" customWidth="1"/>
    <col min="2368" max="2368" width="8.7109375" bestFit="1" customWidth="1"/>
    <col min="2369" max="2378" width="5.7109375" bestFit="1" customWidth="1"/>
    <col min="2379" max="2379" width="8.7109375" bestFit="1" customWidth="1"/>
    <col min="2380" max="2387" width="6.7109375" bestFit="1" customWidth="1"/>
    <col min="2388" max="2388" width="8.7109375" bestFit="1" customWidth="1"/>
    <col min="2389" max="2394" width="5.42578125" bestFit="1" customWidth="1"/>
    <col min="2395" max="2395" width="8.7109375" bestFit="1" customWidth="1"/>
    <col min="2396" max="2404" width="5.7109375" bestFit="1" customWidth="1"/>
    <col min="2405" max="2405" width="8.7109375" bestFit="1" customWidth="1"/>
    <col min="2406" max="2409" width="5.42578125" bestFit="1" customWidth="1"/>
    <col min="2410" max="2410" width="8.7109375" bestFit="1" customWidth="1"/>
    <col min="2411" max="2415" width="5.42578125" bestFit="1" customWidth="1"/>
    <col min="2416" max="2416" width="8.7109375" bestFit="1" customWidth="1"/>
    <col min="2417" max="2422" width="5.42578125" bestFit="1" customWidth="1"/>
    <col min="2423" max="2423" width="8.7109375" bestFit="1" customWidth="1"/>
    <col min="2424" max="2433" width="6.7109375" bestFit="1" customWidth="1"/>
    <col min="2434" max="2434" width="8.7109375" bestFit="1" customWidth="1"/>
    <col min="2435" max="2441" width="5.7109375" bestFit="1" customWidth="1"/>
    <col min="2442" max="2442" width="8.7109375" bestFit="1" customWidth="1"/>
    <col min="2443" max="2446" width="5.42578125" bestFit="1" customWidth="1"/>
    <col min="2447" max="2447" width="8.7109375" bestFit="1" customWidth="1"/>
    <col min="2448" max="2451" width="5.42578125" bestFit="1" customWidth="1"/>
    <col min="2452" max="2452" width="8.7109375" bestFit="1" customWidth="1"/>
    <col min="2453" max="2459" width="5.42578125" bestFit="1" customWidth="1"/>
    <col min="2460" max="2460" width="8.7109375" bestFit="1" customWidth="1"/>
    <col min="2461" max="2467" width="5.7109375" bestFit="1" customWidth="1"/>
    <col min="2468" max="2468" width="8.7109375" bestFit="1" customWidth="1"/>
    <col min="2469" max="2478" width="5.7109375" bestFit="1" customWidth="1"/>
    <col min="2479" max="2479" width="8.7109375" bestFit="1" customWidth="1"/>
    <col min="2480" max="2483" width="5.42578125" bestFit="1" customWidth="1"/>
    <col min="2484" max="2484" width="8.7109375" bestFit="1" customWidth="1"/>
    <col min="2485" max="2488" width="5.42578125" bestFit="1" customWidth="1"/>
    <col min="2489" max="2489" width="8.7109375" bestFit="1" customWidth="1"/>
    <col min="2490" max="2493" width="5.7109375" bestFit="1" customWidth="1"/>
    <col min="2494" max="2494" width="8.7109375" bestFit="1" customWidth="1"/>
    <col min="2495" max="2504" width="5.7109375" bestFit="1" customWidth="1"/>
    <col min="2505" max="2505" width="8.7109375" bestFit="1" customWidth="1"/>
    <col min="2506" max="2512" width="5.42578125" bestFit="1" customWidth="1"/>
    <col min="2513" max="2513" width="8.7109375" bestFit="1" customWidth="1"/>
    <col min="2514" max="2521" width="6.7109375" bestFit="1" customWidth="1"/>
    <col min="2522" max="2522" width="8.7109375" bestFit="1" customWidth="1"/>
    <col min="2523" max="2531" width="5.42578125" bestFit="1" customWidth="1"/>
    <col min="2532" max="2532" width="8.7109375" bestFit="1" customWidth="1"/>
    <col min="2533" max="2537" width="5.7109375" bestFit="1" customWidth="1"/>
    <col min="2538" max="2538" width="8.7109375" bestFit="1" customWidth="1"/>
    <col min="2539" max="2542" width="5.42578125" bestFit="1" customWidth="1"/>
    <col min="2543" max="2543" width="8.7109375" bestFit="1" customWidth="1"/>
    <col min="2544" max="2548" width="5.7109375" bestFit="1" customWidth="1"/>
    <col min="2549" max="2549" width="8.7109375" bestFit="1" customWidth="1"/>
    <col min="2550" max="2554" width="5.42578125" bestFit="1" customWidth="1"/>
    <col min="2555" max="2555" width="8.7109375" bestFit="1" customWidth="1"/>
    <col min="2556" max="2556" width="5.7109375" bestFit="1" customWidth="1"/>
    <col min="2557" max="2557" width="8.7109375" bestFit="1" customWidth="1"/>
    <col min="2558" max="2561" width="5.42578125" bestFit="1" customWidth="1"/>
    <col min="2562" max="2562" width="8.7109375" bestFit="1" customWidth="1"/>
    <col min="2563" max="2567" width="5.42578125" bestFit="1" customWidth="1"/>
    <col min="2568" max="2568" width="8.7109375" bestFit="1" customWidth="1"/>
    <col min="2569" max="2569" width="5.42578125" bestFit="1" customWidth="1"/>
    <col min="2570" max="2570" width="8.7109375" bestFit="1" customWidth="1"/>
    <col min="2571" max="2574" width="6.7109375" bestFit="1" customWidth="1"/>
    <col min="2575" max="2575" width="8.7109375" bestFit="1" customWidth="1"/>
    <col min="2576" max="2580" width="5.7109375" bestFit="1" customWidth="1"/>
    <col min="2581" max="2581" width="8.7109375" bestFit="1" customWidth="1"/>
    <col min="2582" max="2587" width="5.7109375" bestFit="1" customWidth="1"/>
    <col min="2588" max="2588" width="8.7109375" bestFit="1" customWidth="1"/>
    <col min="2589" max="2590" width="5.7109375" bestFit="1" customWidth="1"/>
    <col min="2591" max="2591" width="8.7109375" bestFit="1" customWidth="1"/>
    <col min="2592" max="2595" width="5.42578125" bestFit="1" customWidth="1"/>
    <col min="2596" max="2596" width="8.7109375" bestFit="1" customWidth="1"/>
    <col min="2597" max="2598" width="5.42578125" bestFit="1" customWidth="1"/>
    <col min="2599" max="2599" width="8.7109375" bestFit="1" customWidth="1"/>
    <col min="2600" max="2601" width="6.7109375" bestFit="1" customWidth="1"/>
    <col min="2602" max="2602" width="8.7109375" bestFit="1" customWidth="1"/>
    <col min="2603" max="2604" width="5.42578125" bestFit="1" customWidth="1"/>
    <col min="2605" max="2605" width="8.7109375" bestFit="1" customWidth="1"/>
    <col min="2606" max="2608" width="5.42578125" bestFit="1" customWidth="1"/>
    <col min="2609" max="2609" width="8.7109375" bestFit="1" customWidth="1"/>
    <col min="2610" max="2611" width="5.42578125" bestFit="1" customWidth="1"/>
    <col min="2612" max="2612" width="8.7109375" bestFit="1" customWidth="1"/>
    <col min="2613" max="2614" width="5.42578125" bestFit="1" customWidth="1"/>
    <col min="2615" max="2615" width="8.7109375" bestFit="1" customWidth="1"/>
    <col min="2616" max="2619" width="5.7109375" bestFit="1" customWidth="1"/>
    <col min="2620" max="2620" width="8.7109375" bestFit="1" customWidth="1"/>
    <col min="2621" max="2623" width="5.42578125" bestFit="1" customWidth="1"/>
    <col min="2624" max="2624" width="8.7109375" bestFit="1" customWidth="1"/>
    <col min="2625" max="2626" width="5.42578125" bestFit="1" customWidth="1"/>
    <col min="2627" max="2627" width="8.7109375" bestFit="1" customWidth="1"/>
    <col min="2628" max="2629" width="5.42578125" bestFit="1" customWidth="1"/>
    <col min="2630" max="2630" width="8.7109375" bestFit="1" customWidth="1"/>
    <col min="2631" max="2633" width="5.42578125" bestFit="1" customWidth="1"/>
    <col min="2634" max="2634" width="8.7109375" bestFit="1" customWidth="1"/>
    <col min="2635" max="2635" width="5.42578125" bestFit="1" customWidth="1"/>
    <col min="2636" max="2636" width="8.7109375" bestFit="1" customWidth="1"/>
    <col min="2637" max="2641" width="5.42578125" bestFit="1" customWidth="1"/>
    <col min="2642" max="2642" width="8.7109375" bestFit="1" customWidth="1"/>
    <col min="2643" max="2643" width="5.42578125" bestFit="1" customWidth="1"/>
    <col min="2644" max="2644" width="8.7109375" bestFit="1" customWidth="1"/>
    <col min="2645" max="2648" width="5.7109375" bestFit="1" customWidth="1"/>
    <col min="2649" max="2649" width="8.7109375" bestFit="1" customWidth="1"/>
    <col min="2650" max="2652" width="5.7109375" bestFit="1" customWidth="1"/>
    <col min="2653" max="2653" width="8.7109375" bestFit="1" customWidth="1"/>
    <col min="2654" max="2654" width="5.42578125" bestFit="1" customWidth="1"/>
    <col min="2655" max="2655" width="8.7109375" bestFit="1" customWidth="1"/>
    <col min="2656" max="2658" width="5.42578125" bestFit="1" customWidth="1"/>
    <col min="2659" max="2659" width="8.7109375" bestFit="1" customWidth="1"/>
    <col min="2660" max="2679" width="6.42578125" bestFit="1" customWidth="1"/>
    <col min="2680" max="2680" width="9.7109375" bestFit="1" customWidth="1"/>
    <col min="2681" max="2709" width="6.7109375" bestFit="1" customWidth="1"/>
    <col min="2710" max="2710" width="9.7109375" bestFit="1" customWidth="1"/>
    <col min="2711" max="2728" width="6.7109375" bestFit="1" customWidth="1"/>
    <col min="2729" max="2729" width="9.7109375" bestFit="1" customWidth="1"/>
    <col min="2730" max="2749" width="6.7109375" bestFit="1" customWidth="1"/>
    <col min="2750" max="2750" width="9.7109375" bestFit="1" customWidth="1"/>
    <col min="2751" max="2766" width="6.42578125" bestFit="1" customWidth="1"/>
    <col min="2767" max="2767" width="9.7109375" bestFit="1" customWidth="1"/>
    <col min="2768" max="2775" width="6.42578125" bestFit="1" customWidth="1"/>
    <col min="2776" max="2776" width="9.7109375" bestFit="1" customWidth="1"/>
    <col min="2777" max="2802" width="6.7109375" bestFit="1" customWidth="1"/>
    <col min="2803" max="2803" width="9.7109375" bestFit="1" customWidth="1"/>
    <col min="2804" max="2814" width="6.42578125" bestFit="1" customWidth="1"/>
    <col min="2815" max="2815" width="9.7109375" bestFit="1" customWidth="1"/>
    <col min="2816" max="2832" width="6.7109375" bestFit="1" customWidth="1"/>
    <col min="2833" max="2833" width="9.7109375" bestFit="1" customWidth="1"/>
    <col min="2834" max="2848" width="6.42578125" bestFit="1" customWidth="1"/>
    <col min="2849" max="2849" width="9.7109375" bestFit="1" customWidth="1"/>
    <col min="2850" max="2862" width="6.42578125" bestFit="1" customWidth="1"/>
    <col min="2863" max="2863" width="9.7109375" bestFit="1" customWidth="1"/>
    <col min="2864" max="2875" width="6.42578125" bestFit="1" customWidth="1"/>
    <col min="2876" max="2876" width="9.7109375" bestFit="1" customWidth="1"/>
    <col min="2877" max="2890" width="6.7109375" bestFit="1" customWidth="1"/>
    <col min="2891" max="2891" width="9.7109375" bestFit="1" customWidth="1"/>
    <col min="2892" max="2898" width="6.42578125" bestFit="1" customWidth="1"/>
    <col min="2899" max="2899" width="9.7109375" bestFit="1" customWidth="1"/>
    <col min="2900" max="2906" width="6.42578125" bestFit="1" customWidth="1"/>
    <col min="2907" max="2907" width="9.7109375" bestFit="1" customWidth="1"/>
    <col min="2908" max="2917" width="6.42578125" bestFit="1" customWidth="1"/>
    <col min="2918" max="2918" width="9.7109375" bestFit="1" customWidth="1"/>
    <col min="2919" max="2925" width="6.42578125" bestFit="1" customWidth="1"/>
    <col min="2926" max="2926" width="9.7109375" bestFit="1" customWidth="1"/>
    <col min="2927" max="2941" width="6.42578125" bestFit="1" customWidth="1"/>
    <col min="2942" max="2942" width="9.7109375" bestFit="1" customWidth="1"/>
    <col min="2943" max="2949" width="6.42578125" bestFit="1" customWidth="1"/>
    <col min="2950" max="2950" width="9.7109375" bestFit="1" customWidth="1"/>
    <col min="2951" max="2958" width="6.42578125" bestFit="1" customWidth="1"/>
    <col min="2959" max="2959" width="9.7109375" bestFit="1" customWidth="1"/>
    <col min="2960" max="2965" width="6.42578125" bestFit="1" customWidth="1"/>
    <col min="2966" max="2966" width="9.7109375" bestFit="1" customWidth="1"/>
    <col min="2967" max="2976" width="6.42578125" bestFit="1" customWidth="1"/>
    <col min="2977" max="2977" width="9.7109375" bestFit="1" customWidth="1"/>
    <col min="2978" max="2980" width="6.42578125" bestFit="1" customWidth="1"/>
    <col min="2981" max="2981" width="9.7109375" bestFit="1" customWidth="1"/>
    <col min="2982" max="2985" width="6.42578125" bestFit="1" customWidth="1"/>
    <col min="2986" max="2986" width="9.7109375" bestFit="1" customWidth="1"/>
    <col min="2987" max="2994" width="6.42578125" bestFit="1" customWidth="1"/>
    <col min="2995" max="2995" width="9.7109375" bestFit="1" customWidth="1"/>
    <col min="2996" max="3000" width="6.42578125" bestFit="1" customWidth="1"/>
    <col min="3001" max="3001" width="9.7109375" bestFit="1" customWidth="1"/>
    <col min="3002" max="3002" width="6.42578125" bestFit="1" customWidth="1"/>
    <col min="3003" max="3003" width="9.7109375" bestFit="1" customWidth="1"/>
    <col min="3004" max="3008" width="6.42578125" bestFit="1" customWidth="1"/>
    <col min="3009" max="3009" width="9.7109375" bestFit="1" customWidth="1"/>
    <col min="3010" max="3011" width="6.42578125" bestFit="1" customWidth="1"/>
    <col min="3012" max="3012" width="9.7109375" bestFit="1" customWidth="1"/>
    <col min="3013" max="3017" width="6.7109375" bestFit="1" customWidth="1"/>
    <col min="3018" max="3018" width="9.7109375" bestFit="1" customWidth="1"/>
    <col min="3019" max="3025" width="6.42578125" bestFit="1" customWidth="1"/>
    <col min="3026" max="3026" width="9.7109375" bestFit="1" customWidth="1"/>
    <col min="3027" max="3030" width="6.42578125" bestFit="1" customWidth="1"/>
    <col min="3031" max="3031" width="9.7109375" bestFit="1" customWidth="1"/>
    <col min="3032" max="3034" width="6.42578125" bestFit="1" customWidth="1"/>
    <col min="3035" max="3035" width="9.7109375" bestFit="1" customWidth="1"/>
    <col min="3036" max="3037" width="6.42578125" bestFit="1" customWidth="1"/>
    <col min="3038" max="3038" width="9.7109375" bestFit="1" customWidth="1"/>
    <col min="3039" max="3044" width="6.42578125" bestFit="1" customWidth="1"/>
    <col min="3045" max="3045" width="9.7109375" bestFit="1" customWidth="1"/>
    <col min="3046" max="3046" width="6.42578125" bestFit="1" customWidth="1"/>
    <col min="3047" max="3047" width="9.7109375" bestFit="1" customWidth="1"/>
    <col min="3048" max="3048" width="6.42578125" bestFit="1" customWidth="1"/>
    <col min="3049" max="3049" width="9.7109375" bestFit="1" customWidth="1"/>
    <col min="3050" max="3052" width="6.42578125" bestFit="1" customWidth="1"/>
    <col min="3053" max="3053" width="9.7109375" bestFit="1" customWidth="1"/>
    <col min="3054" max="3054" width="6.42578125" bestFit="1" customWidth="1"/>
    <col min="3055" max="3055" width="9.7109375" bestFit="1" customWidth="1"/>
    <col min="3056" max="3057" width="6.42578125" bestFit="1" customWidth="1"/>
    <col min="3058" max="3058" width="9.7109375" bestFit="1" customWidth="1"/>
    <col min="3059" max="3060" width="6.42578125" bestFit="1" customWidth="1"/>
    <col min="3061" max="3061" width="9.7109375" bestFit="1" customWidth="1"/>
    <col min="3062" max="3064" width="6.42578125" bestFit="1" customWidth="1"/>
    <col min="3065" max="3065" width="9.7109375" bestFit="1" customWidth="1"/>
    <col min="3066" max="3070" width="6.42578125" bestFit="1" customWidth="1"/>
    <col min="3071" max="3071" width="9.7109375" bestFit="1" customWidth="1"/>
    <col min="3072" max="3073" width="6.42578125" bestFit="1" customWidth="1"/>
    <col min="3074" max="3074" width="9.7109375" bestFit="1" customWidth="1"/>
    <col min="3075" max="3077" width="6.42578125" bestFit="1" customWidth="1"/>
    <col min="3078" max="3078" width="9.7109375" bestFit="1" customWidth="1"/>
    <col min="3079" max="3080" width="6.42578125" bestFit="1" customWidth="1"/>
    <col min="3081" max="3081" width="9.7109375" bestFit="1" customWidth="1"/>
    <col min="3082" max="3082" width="6.42578125" bestFit="1" customWidth="1"/>
    <col min="3083" max="3083" width="9.7109375" bestFit="1" customWidth="1"/>
    <col min="3084" max="3086" width="6.42578125" bestFit="1" customWidth="1"/>
    <col min="3087" max="3087" width="9.7109375" bestFit="1" customWidth="1"/>
    <col min="3088" max="3089" width="6.42578125" bestFit="1" customWidth="1"/>
    <col min="3090" max="3090" width="9.7109375" bestFit="1" customWidth="1"/>
    <col min="3091" max="3093" width="6.42578125" bestFit="1" customWidth="1"/>
    <col min="3094" max="3094" width="9.7109375" bestFit="1" customWidth="1"/>
    <col min="3095" max="3097" width="6.42578125" bestFit="1" customWidth="1"/>
    <col min="3098" max="3098" width="9.7109375" bestFit="1" customWidth="1"/>
    <col min="3099" max="3103" width="6.42578125" bestFit="1" customWidth="1"/>
    <col min="3104" max="3104" width="9.7109375" bestFit="1" customWidth="1"/>
    <col min="3105" max="3105" width="6.42578125" bestFit="1" customWidth="1"/>
    <col min="3106" max="3106" width="9.7109375" bestFit="1" customWidth="1"/>
    <col min="3107" max="3110" width="6.7109375" bestFit="1" customWidth="1"/>
    <col min="3111" max="3111" width="9.7109375" bestFit="1" customWidth="1"/>
    <col min="3112" max="3116" width="6.42578125" bestFit="1" customWidth="1"/>
    <col min="3117" max="3117" width="9.7109375" bestFit="1" customWidth="1"/>
    <col min="3118" max="3122" width="6.42578125" bestFit="1" customWidth="1"/>
    <col min="3123" max="3123" width="9.7109375" bestFit="1" customWidth="1"/>
    <col min="3124" max="3126" width="6.42578125" bestFit="1" customWidth="1"/>
    <col min="3127" max="3127" width="9.7109375" bestFit="1" customWidth="1"/>
    <col min="3128" max="3130" width="6.42578125" bestFit="1" customWidth="1"/>
    <col min="3131" max="3131" width="9.7109375" bestFit="1" customWidth="1"/>
    <col min="3132" max="3135" width="6.42578125" bestFit="1" customWidth="1"/>
    <col min="3136" max="3136" width="9.7109375" bestFit="1" customWidth="1"/>
    <col min="3137" max="3139" width="6.42578125" bestFit="1" customWidth="1"/>
    <col min="3140" max="3140" width="9.7109375" bestFit="1" customWidth="1"/>
    <col min="3141" max="3142" width="6.42578125" bestFit="1" customWidth="1"/>
    <col min="3143" max="3143" width="9.7109375" bestFit="1" customWidth="1"/>
    <col min="3144" max="3145" width="6.42578125" bestFit="1" customWidth="1"/>
    <col min="3146" max="3146" width="9.7109375" bestFit="1" customWidth="1"/>
    <col min="3147" max="3147" width="6.42578125" bestFit="1" customWidth="1"/>
    <col min="3148" max="3148" width="9.7109375" bestFit="1" customWidth="1"/>
    <col min="3149" max="3152" width="6.42578125" bestFit="1" customWidth="1"/>
    <col min="3153" max="3153" width="9.7109375" bestFit="1" customWidth="1"/>
    <col min="3154" max="3155" width="6.42578125" bestFit="1" customWidth="1"/>
    <col min="3156" max="3156" width="9.7109375" bestFit="1" customWidth="1"/>
    <col min="3157" max="3159" width="6.42578125" bestFit="1" customWidth="1"/>
    <col min="3160" max="3160" width="9.7109375" bestFit="1" customWidth="1"/>
    <col min="3161" max="3161" width="6.42578125" bestFit="1" customWidth="1"/>
    <col min="3162" max="3162" width="9.7109375" bestFit="1" customWidth="1"/>
    <col min="3163" max="3167" width="6.42578125" bestFit="1" customWidth="1"/>
    <col min="3168" max="3168" width="9.7109375" bestFit="1" customWidth="1"/>
    <col min="3169" max="3170" width="6.42578125" bestFit="1" customWidth="1"/>
    <col min="3171" max="3171" width="9.7109375" bestFit="1" customWidth="1"/>
    <col min="3172" max="3174" width="6.42578125" bestFit="1" customWidth="1"/>
    <col min="3175" max="3175" width="9.7109375" bestFit="1" customWidth="1"/>
    <col min="3176" max="3176" width="6.42578125" bestFit="1" customWidth="1"/>
    <col min="3177" max="3177" width="9.7109375" bestFit="1" customWidth="1"/>
    <col min="3178" max="3181" width="6.42578125" bestFit="1" customWidth="1"/>
    <col min="3182" max="3182" width="9.7109375" bestFit="1" customWidth="1"/>
    <col min="3183" max="3189" width="6.42578125" bestFit="1" customWidth="1"/>
    <col min="3190" max="3190" width="9.7109375" bestFit="1" customWidth="1"/>
    <col min="3191" max="3195" width="6.42578125" bestFit="1" customWidth="1"/>
    <col min="3196" max="3196" width="9.7109375" bestFit="1" customWidth="1"/>
    <col min="3197" max="3198" width="6.42578125" bestFit="1" customWidth="1"/>
    <col min="3199" max="3199" width="9.7109375" bestFit="1" customWidth="1"/>
    <col min="3200" max="3200" width="6.42578125" bestFit="1" customWidth="1"/>
    <col min="3201" max="3201" width="9.7109375" bestFit="1" customWidth="1"/>
    <col min="3202" max="3206" width="6.42578125" bestFit="1" customWidth="1"/>
    <col min="3207" max="3207" width="9.7109375" bestFit="1" customWidth="1"/>
    <col min="3208" max="3209" width="6.42578125" bestFit="1" customWidth="1"/>
    <col min="3210" max="3210" width="9.7109375" bestFit="1" customWidth="1"/>
    <col min="3211" max="3211" width="6.42578125" bestFit="1" customWidth="1"/>
    <col min="3212" max="3212" width="9.7109375" bestFit="1" customWidth="1"/>
    <col min="3213" max="3215" width="6.42578125" bestFit="1" customWidth="1"/>
    <col min="3216" max="3216" width="9.7109375" bestFit="1" customWidth="1"/>
    <col min="3217" max="3221" width="6.42578125" bestFit="1" customWidth="1"/>
    <col min="3222" max="3222" width="9.7109375" bestFit="1" customWidth="1"/>
    <col min="3223" max="3223" width="6.42578125" bestFit="1" customWidth="1"/>
    <col min="3224" max="3224" width="9.7109375" bestFit="1" customWidth="1"/>
    <col min="3225" max="3227" width="6.42578125" bestFit="1" customWidth="1"/>
    <col min="3228" max="3228" width="9.7109375" bestFit="1" customWidth="1"/>
    <col min="3229" max="3229" width="6.42578125" bestFit="1" customWidth="1"/>
    <col min="3230" max="3230" width="9.7109375" bestFit="1" customWidth="1"/>
    <col min="3231" max="3234" width="6.42578125" bestFit="1" customWidth="1"/>
    <col min="3235" max="3235" width="9.7109375" bestFit="1" customWidth="1"/>
    <col min="3236" max="3243" width="7.42578125" bestFit="1" customWidth="1"/>
    <col min="3244" max="3244" width="10.7109375" bestFit="1" customWidth="1"/>
    <col min="3245" max="3260" width="7.42578125" bestFit="1" customWidth="1"/>
    <col min="3261" max="3261" width="10.7109375" bestFit="1" customWidth="1"/>
    <col min="3262" max="3288" width="7.42578125" bestFit="1" customWidth="1"/>
    <col min="3289" max="3289" width="10.7109375" bestFit="1" customWidth="1"/>
    <col min="3290" max="3307" width="7.42578125" bestFit="1" customWidth="1"/>
    <col min="3308" max="3308" width="10.7109375" bestFit="1" customWidth="1"/>
    <col min="3309" max="3317" width="7.42578125" bestFit="1" customWidth="1"/>
    <col min="3318" max="3318" width="10.7109375" bestFit="1" customWidth="1"/>
    <col min="3319" max="3330" width="7.42578125" bestFit="1" customWidth="1"/>
    <col min="3331" max="3331" width="10.7109375" bestFit="1" customWidth="1"/>
    <col min="3332" max="3339" width="7.42578125" bestFit="1" customWidth="1"/>
    <col min="3340" max="3340" width="10.7109375" bestFit="1" customWidth="1"/>
    <col min="3341" max="3346" width="7.42578125" bestFit="1" customWidth="1"/>
    <col min="3347" max="3347" width="10.7109375" bestFit="1" customWidth="1"/>
    <col min="3348" max="3351" width="7.42578125" bestFit="1" customWidth="1"/>
    <col min="3352" max="3352" width="10.7109375" bestFit="1" customWidth="1"/>
    <col min="3353" max="3357" width="7.42578125" bestFit="1" customWidth="1"/>
    <col min="3358" max="3358" width="10.7109375" bestFit="1" customWidth="1"/>
    <col min="3359" max="3363" width="7.42578125" bestFit="1" customWidth="1"/>
    <col min="3364" max="3364" width="10.7109375" bestFit="1" customWidth="1"/>
    <col min="3365" max="3368" width="7.42578125" bestFit="1" customWidth="1"/>
    <col min="3369" max="3369" width="10.7109375" bestFit="1" customWidth="1"/>
    <col min="3370" max="3371" width="7.42578125" bestFit="1" customWidth="1"/>
    <col min="3372" max="3372" width="10.7109375" bestFit="1" customWidth="1"/>
    <col min="3373" max="3376" width="7.42578125" bestFit="1" customWidth="1"/>
    <col min="3377" max="3377" width="10.7109375" bestFit="1" customWidth="1"/>
    <col min="3378" max="3380" width="7.42578125" bestFit="1" customWidth="1"/>
    <col min="3381" max="3381" width="10.7109375" bestFit="1" customWidth="1"/>
    <col min="3382" max="3383" width="7.42578125" bestFit="1" customWidth="1"/>
    <col min="3384" max="3384" width="10.7109375" bestFit="1" customWidth="1"/>
    <col min="3385" max="3387" width="7.42578125" bestFit="1" customWidth="1"/>
    <col min="3388" max="3388" width="10.7109375" bestFit="1" customWidth="1"/>
    <col min="3389" max="3390" width="7.42578125" bestFit="1" customWidth="1"/>
    <col min="3391" max="3391" width="10.7109375" bestFit="1" customWidth="1"/>
    <col min="3392" max="3393" width="7.42578125" bestFit="1" customWidth="1"/>
    <col min="3394" max="3394" width="10.7109375" bestFit="1" customWidth="1"/>
    <col min="3395" max="3397" width="7.42578125" bestFit="1" customWidth="1"/>
    <col min="3398" max="3398" width="10.7109375" bestFit="1" customWidth="1"/>
    <col min="3399" max="3400" width="7.42578125" bestFit="1" customWidth="1"/>
    <col min="3401" max="3401" width="10.7109375" bestFit="1" customWidth="1"/>
    <col min="3402" max="3405" width="7.42578125" bestFit="1" customWidth="1"/>
    <col min="3406" max="3406" width="10.7109375" bestFit="1" customWidth="1"/>
    <col min="3407" max="3409" width="7.42578125" bestFit="1" customWidth="1"/>
    <col min="3410" max="3410" width="10.7109375" bestFit="1" customWidth="1"/>
    <col min="3411" max="3414" width="7.42578125" bestFit="1" customWidth="1"/>
    <col min="3415" max="3415" width="10.7109375" bestFit="1" customWidth="1"/>
    <col min="3416" max="3418" width="7.42578125" bestFit="1" customWidth="1"/>
    <col min="3419" max="3419" width="10.7109375" bestFit="1" customWidth="1"/>
    <col min="3420" max="3425" width="7.42578125" bestFit="1" customWidth="1"/>
    <col min="3426" max="3426" width="10.7109375" bestFit="1" customWidth="1"/>
    <col min="3427" max="3427" width="7.42578125" bestFit="1" customWidth="1"/>
    <col min="3428" max="3428" width="10.7109375" bestFit="1" customWidth="1"/>
    <col min="3429" max="3429" width="7.42578125" bestFit="1" customWidth="1"/>
    <col min="3430" max="3430" width="10.7109375" bestFit="1" customWidth="1"/>
    <col min="3431" max="3435" width="7.42578125" bestFit="1" customWidth="1"/>
    <col min="3436" max="3436" width="10.7109375" bestFit="1" customWidth="1"/>
    <col min="3437" max="3439" width="7.42578125" bestFit="1" customWidth="1"/>
    <col min="3440" max="3440" width="10.7109375" bestFit="1" customWidth="1"/>
    <col min="3441" max="3442" width="7.42578125" bestFit="1" customWidth="1"/>
    <col min="3443" max="3443" width="10.7109375" bestFit="1" customWidth="1"/>
    <col min="3444" max="3444" width="7.42578125" bestFit="1" customWidth="1"/>
    <col min="3445" max="3445" width="10.7109375" bestFit="1" customWidth="1"/>
    <col min="3446" max="3447" width="7.42578125" bestFit="1" customWidth="1"/>
    <col min="3448" max="3448" width="10.7109375" bestFit="1" customWidth="1"/>
    <col min="3449" max="3449" width="7.42578125" bestFit="1" customWidth="1"/>
    <col min="3450" max="3450" width="10.7109375" bestFit="1" customWidth="1"/>
    <col min="3451" max="3451" width="7.42578125" bestFit="1" customWidth="1"/>
    <col min="3452" max="3452" width="10.7109375" bestFit="1" customWidth="1"/>
    <col min="3453" max="3455" width="7.42578125" bestFit="1" customWidth="1"/>
    <col min="3456" max="3456" width="10.7109375" bestFit="1" customWidth="1"/>
    <col min="3457" max="3460" width="7.42578125" bestFit="1" customWidth="1"/>
    <col min="3461" max="3461" width="10.7109375" bestFit="1" customWidth="1"/>
    <col min="3462" max="3465" width="7.42578125" bestFit="1" customWidth="1"/>
    <col min="3466" max="3466" width="10.7109375" bestFit="1" customWidth="1"/>
    <col min="3467" max="3468" width="7.42578125" bestFit="1" customWidth="1"/>
    <col min="3469" max="3469" width="10.7109375" bestFit="1" customWidth="1"/>
    <col min="3470" max="3470" width="7.42578125" bestFit="1" customWidth="1"/>
    <col min="3471" max="3471" width="10.7109375" bestFit="1" customWidth="1"/>
    <col min="3472" max="3472" width="7.42578125" bestFit="1" customWidth="1"/>
    <col min="3473" max="3473" width="10.7109375" bestFit="1" customWidth="1"/>
    <col min="3474" max="3475" width="7.42578125" bestFit="1" customWidth="1"/>
    <col min="3476" max="3476" width="10.7109375" bestFit="1" customWidth="1"/>
    <col min="3477" max="3477" width="7.42578125" bestFit="1" customWidth="1"/>
    <col min="3478" max="3478" width="10.7109375" bestFit="1" customWidth="1"/>
    <col min="3479" max="3479" width="7.42578125" bestFit="1" customWidth="1"/>
    <col min="3480" max="3480" width="10.7109375" bestFit="1" customWidth="1"/>
    <col min="3481" max="3481" width="7.42578125" bestFit="1" customWidth="1"/>
    <col min="3482" max="3482" width="10.7109375" bestFit="1" customWidth="1"/>
    <col min="3483" max="3483" width="7.42578125" bestFit="1" customWidth="1"/>
    <col min="3484" max="3484" width="10.7109375" bestFit="1" customWidth="1"/>
    <col min="3485" max="3486" width="7.42578125" bestFit="1" customWidth="1"/>
    <col min="3487" max="3487" width="10.7109375" bestFit="1" customWidth="1"/>
    <col min="3488" max="3488" width="7.42578125" bestFit="1" customWidth="1"/>
    <col min="3489" max="3489" width="10.7109375" bestFit="1" customWidth="1"/>
    <col min="3490" max="3490" width="7.42578125" bestFit="1" customWidth="1"/>
    <col min="3491" max="3491" width="10.7109375" bestFit="1" customWidth="1"/>
    <col min="3492" max="3492" width="7.42578125" bestFit="1" customWidth="1"/>
    <col min="3493" max="3493" width="10.7109375" bestFit="1" customWidth="1"/>
    <col min="3494" max="3494" width="7.42578125" bestFit="1" customWidth="1"/>
    <col min="3495" max="3495" width="10.7109375" bestFit="1" customWidth="1"/>
    <col min="3496" max="3496" width="7.42578125" bestFit="1" customWidth="1"/>
    <col min="3497" max="3497" width="10.7109375" bestFit="1" customWidth="1"/>
    <col min="3498" max="3498" width="7.42578125" bestFit="1" customWidth="1"/>
    <col min="3499" max="3499" width="10.7109375" bestFit="1" customWidth="1"/>
    <col min="3500" max="3500" width="7.42578125" bestFit="1" customWidth="1"/>
    <col min="3501" max="3501" width="10.7109375" bestFit="1" customWidth="1"/>
    <col min="3502" max="3502" width="7.42578125" bestFit="1" customWidth="1"/>
    <col min="3503" max="3503" width="10.7109375" bestFit="1" customWidth="1"/>
    <col min="3504" max="3504" width="7.42578125" bestFit="1" customWidth="1"/>
    <col min="3505" max="3505" width="10.7109375" bestFit="1" customWidth="1"/>
    <col min="3506" max="3507" width="7.42578125" bestFit="1" customWidth="1"/>
    <col min="3508" max="3508" width="10.7109375" bestFit="1" customWidth="1"/>
    <col min="3509" max="3509" width="7.42578125" bestFit="1" customWidth="1"/>
    <col min="3510" max="3510" width="10.7109375" bestFit="1" customWidth="1"/>
    <col min="3511" max="3512" width="7.42578125" bestFit="1" customWidth="1"/>
    <col min="3513" max="3513" width="10.7109375" bestFit="1" customWidth="1"/>
    <col min="3514" max="3515" width="7.42578125" bestFit="1" customWidth="1"/>
    <col min="3516" max="3516" width="10.7109375" bestFit="1" customWidth="1"/>
    <col min="3517" max="3518" width="7.42578125" bestFit="1" customWidth="1"/>
    <col min="3519" max="3519" width="10.7109375" bestFit="1" customWidth="1"/>
    <col min="3520" max="3520" width="7.42578125" bestFit="1" customWidth="1"/>
    <col min="3521" max="3521" width="10.7109375" bestFit="1" customWidth="1"/>
    <col min="3522" max="3522" width="7.42578125" bestFit="1" customWidth="1"/>
    <col min="3523" max="3523" width="10.7109375" bestFit="1" customWidth="1"/>
    <col min="3524" max="3524" width="7.42578125" bestFit="1" customWidth="1"/>
    <col min="3525" max="3525" width="10.7109375" bestFit="1" customWidth="1"/>
    <col min="3526" max="3526" width="7.42578125" bestFit="1" customWidth="1"/>
    <col min="3527" max="3527" width="10.7109375" bestFit="1" customWidth="1"/>
    <col min="3528" max="3528" width="11.140625" bestFit="1" customWidth="1"/>
  </cols>
  <sheetData>
    <row r="5" spans="3:4">
      <c r="C5" s="2"/>
      <c r="D5" s="2"/>
    </row>
    <row r="6" spans="3:4" ht="13.15">
      <c r="C6" s="3" t="s">
        <v>726</v>
      </c>
      <c r="D6" s="2"/>
    </row>
    <row r="7" spans="3:4">
      <c r="C7" s="2"/>
      <c r="D7" s="2"/>
    </row>
    <row r="8" spans="3:4" ht="13.15">
      <c r="C8" s="4" t="s">
        <v>727</v>
      </c>
      <c r="D8" s="5">
        <f>AVERAGE(Dataset!H2:H5121)</f>
        <v>194.38609960937507</v>
      </c>
    </row>
    <row r="9" spans="3:4" ht="13.15">
      <c r="C9" s="4" t="s">
        <v>728</v>
      </c>
      <c r="D9" s="6">
        <f>(SUM(Dataset!R2:R5121)/SUM(Dataset!G2:G5121) )*100</f>
        <v>2.3541701151813178E-2</v>
      </c>
    </row>
    <row r="10" spans="3:4" ht="13.15">
      <c r="C10" s="4" t="s">
        <v>729</v>
      </c>
      <c r="D10" s="5">
        <f>AVERAGE(Dataset!AS2:AS5121)</f>
        <v>62.23546484374998</v>
      </c>
    </row>
    <row r="11" spans="3:4" ht="13.15">
      <c r="C11" s="4" t="s">
        <v>730</v>
      </c>
      <c r="D11" s="6">
        <f>SUM(Dataset!AE2:AE5121)/SUM(Dataset!G2:G5121)  * 100</f>
        <v>0.14469516640276298</v>
      </c>
    </row>
    <row r="12" spans="3:4" ht="13.15">
      <c r="C12" s="4" t="s">
        <v>731</v>
      </c>
      <c r="D12" s="2" t="s">
        <v>166</v>
      </c>
    </row>
    <row r="20" spans="4:7">
      <c r="D20" s="8" t="s">
        <v>732</v>
      </c>
      <c r="E20" s="10"/>
    </row>
    <row r="21" spans="4:7" ht="13.15">
      <c r="D21" s="8" t="s">
        <v>0</v>
      </c>
      <c r="E21" s="10" t="s">
        <v>733</v>
      </c>
      <c r="F21" s="1" t="s">
        <v>734</v>
      </c>
      <c r="G21" s="1" t="s">
        <v>733</v>
      </c>
    </row>
    <row r="22" spans="4:7" ht="13.15">
      <c r="D22" s="7" t="s">
        <v>166</v>
      </c>
      <c r="E22" s="10">
        <v>32650</v>
      </c>
      <c r="F22" s="12" t="str">
        <f>D22</f>
        <v>Cambodia</v>
      </c>
      <c r="G22" s="12">
        <f>E22</f>
        <v>32650</v>
      </c>
    </row>
    <row r="23" spans="4:7">
      <c r="D23" s="9" t="s">
        <v>181</v>
      </c>
      <c r="E23" s="19">
        <v>26601</v>
      </c>
      <c r="F23" t="str">
        <f>D23</f>
        <v>Central African Republic</v>
      </c>
      <c r="G23">
        <f t="shared" ref="G23:G86" si="0">E23</f>
        <v>26601</v>
      </c>
    </row>
    <row r="24" spans="4:7">
      <c r="D24" s="9" t="s">
        <v>461</v>
      </c>
      <c r="E24" s="19">
        <v>24974</v>
      </c>
      <c r="F24" t="str">
        <f t="shared" ref="F24:G87" si="1">D24</f>
        <v>Namibia</v>
      </c>
      <c r="G24">
        <f t="shared" si="0"/>
        <v>24974</v>
      </c>
    </row>
    <row r="25" spans="4:7">
      <c r="D25" s="9" t="s">
        <v>97</v>
      </c>
      <c r="E25" s="19">
        <v>23227</v>
      </c>
      <c r="F25" t="str">
        <f t="shared" si="1"/>
        <v>Azerbaijan</v>
      </c>
      <c r="G25">
        <f t="shared" si="0"/>
        <v>23227</v>
      </c>
    </row>
    <row r="26" spans="4:7">
      <c r="D26" s="9" t="s">
        <v>383</v>
      </c>
      <c r="E26" s="19">
        <v>22267</v>
      </c>
      <c r="F26" t="str">
        <f t="shared" si="1"/>
        <v>Lao People's Democratic Republic</v>
      </c>
      <c r="G26">
        <f t="shared" si="0"/>
        <v>22267</v>
      </c>
    </row>
    <row r="27" spans="4:7">
      <c r="D27" s="9" t="s">
        <v>242</v>
      </c>
      <c r="E27" s="19">
        <v>20282</v>
      </c>
      <c r="F27" t="str">
        <f t="shared" si="1"/>
        <v>Djibouti</v>
      </c>
      <c r="G27">
        <f t="shared" si="0"/>
        <v>20282</v>
      </c>
    </row>
    <row r="28" spans="4:7">
      <c r="D28" s="9" t="s">
        <v>286</v>
      </c>
      <c r="E28" s="19">
        <v>18411</v>
      </c>
      <c r="F28" t="str">
        <f t="shared" si="1"/>
        <v>Gabon</v>
      </c>
      <c r="G28">
        <f t="shared" si="0"/>
        <v>18411</v>
      </c>
    </row>
    <row r="29" spans="4:7">
      <c r="D29" s="9" t="s">
        <v>129</v>
      </c>
      <c r="E29" s="19">
        <v>18369</v>
      </c>
      <c r="F29" t="str">
        <f t="shared" si="1"/>
        <v>Bhutan</v>
      </c>
      <c r="G29">
        <f t="shared" si="0"/>
        <v>18369</v>
      </c>
    </row>
    <row r="30" spans="4:7">
      <c r="D30" s="9" t="s">
        <v>458</v>
      </c>
      <c r="E30" s="19">
        <v>17537</v>
      </c>
      <c r="F30" t="str">
        <f t="shared" si="1"/>
        <v>Myanmar</v>
      </c>
      <c r="G30">
        <f t="shared" si="0"/>
        <v>17537</v>
      </c>
    </row>
    <row r="31" spans="4:7">
      <c r="D31" s="9" t="s">
        <v>521</v>
      </c>
      <c r="E31" s="19">
        <v>17466</v>
      </c>
      <c r="F31" t="str">
        <f t="shared" si="1"/>
        <v>Philippines</v>
      </c>
      <c r="G31">
        <f t="shared" si="0"/>
        <v>17466</v>
      </c>
    </row>
    <row r="32" spans="4:7">
      <c r="D32" s="9" t="s">
        <v>392</v>
      </c>
      <c r="E32" s="19">
        <v>16835</v>
      </c>
      <c r="F32" t="str">
        <f t="shared" si="1"/>
        <v>Lesotho</v>
      </c>
      <c r="G32">
        <f t="shared" si="0"/>
        <v>16835</v>
      </c>
    </row>
    <row r="33" spans="4:7">
      <c r="D33" s="9" t="s">
        <v>142</v>
      </c>
      <c r="E33" s="19">
        <v>15939</v>
      </c>
      <c r="F33" t="str">
        <f t="shared" si="1"/>
        <v>Botswana</v>
      </c>
      <c r="G33">
        <f t="shared" si="0"/>
        <v>15939</v>
      </c>
    </row>
    <row r="34" spans="4:7">
      <c r="D34" s="9" t="s">
        <v>455</v>
      </c>
      <c r="E34" s="19">
        <v>15527</v>
      </c>
      <c r="F34" t="str">
        <f t="shared" si="1"/>
        <v>Mozambique</v>
      </c>
      <c r="G34">
        <f t="shared" si="0"/>
        <v>15527</v>
      </c>
    </row>
    <row r="35" spans="4:7">
      <c r="D35" s="9" t="s">
        <v>605</v>
      </c>
      <c r="E35" s="19">
        <v>14698</v>
      </c>
      <c r="F35" t="str">
        <f t="shared" si="1"/>
        <v>South Africa</v>
      </c>
      <c r="G35">
        <f t="shared" si="0"/>
        <v>14698</v>
      </c>
    </row>
    <row r="36" spans="4:7">
      <c r="D36" s="9" t="s">
        <v>624</v>
      </c>
      <c r="E36" s="19">
        <v>14151</v>
      </c>
      <c r="F36" t="str">
        <f t="shared" si="1"/>
        <v>Swaziland</v>
      </c>
      <c r="G36">
        <f t="shared" si="0"/>
        <v>14151</v>
      </c>
    </row>
    <row r="37" spans="4:7">
      <c r="D37" s="9" t="s">
        <v>407</v>
      </c>
      <c r="E37" s="19">
        <v>13964</v>
      </c>
      <c r="F37" t="str">
        <f t="shared" si="1"/>
        <v>Madagascar</v>
      </c>
      <c r="G37">
        <f t="shared" si="0"/>
        <v>13964</v>
      </c>
    </row>
    <row r="38" spans="4:7">
      <c r="D38" s="9" t="s">
        <v>602</v>
      </c>
      <c r="E38" s="19">
        <v>13859</v>
      </c>
      <c r="F38" t="str">
        <f t="shared" si="1"/>
        <v>Somalia</v>
      </c>
      <c r="G38">
        <f t="shared" si="0"/>
        <v>13859</v>
      </c>
    </row>
    <row r="39" spans="4:7">
      <c r="D39" s="9" t="s">
        <v>236</v>
      </c>
      <c r="E39" s="19">
        <v>13847</v>
      </c>
      <c r="F39" t="str">
        <f t="shared" si="1"/>
        <v>Democratic Republic of the Congo</v>
      </c>
      <c r="G39">
        <f t="shared" si="0"/>
        <v>13847</v>
      </c>
    </row>
    <row r="40" spans="4:7">
      <c r="D40" s="9" t="s">
        <v>374</v>
      </c>
      <c r="E40" s="19">
        <v>13738</v>
      </c>
      <c r="F40" t="str">
        <f t="shared" si="1"/>
        <v>Kiribati</v>
      </c>
      <c r="G40">
        <f t="shared" si="0"/>
        <v>13738</v>
      </c>
    </row>
    <row r="41" spans="4:7">
      <c r="D41" s="9" t="s">
        <v>512</v>
      </c>
      <c r="E41" s="19">
        <v>13409</v>
      </c>
      <c r="F41" t="str">
        <f t="shared" si="1"/>
        <v>Papua New Guinea</v>
      </c>
      <c r="G41">
        <f t="shared" si="0"/>
        <v>13409</v>
      </c>
    </row>
    <row r="42" spans="4:7">
      <c r="D42" s="9" t="s">
        <v>672</v>
      </c>
      <c r="E42" s="19">
        <v>13398</v>
      </c>
      <c r="F42" t="str">
        <f t="shared" si="1"/>
        <v>Tuvalu</v>
      </c>
      <c r="G42">
        <f t="shared" si="0"/>
        <v>13398</v>
      </c>
    </row>
    <row r="43" spans="4:7">
      <c r="D43" s="9" t="s">
        <v>584</v>
      </c>
      <c r="E43" s="19">
        <v>13319</v>
      </c>
      <c r="F43" t="str">
        <f t="shared" si="1"/>
        <v>Sierra Leone</v>
      </c>
      <c r="G43">
        <f t="shared" si="0"/>
        <v>13319</v>
      </c>
    </row>
    <row r="44" spans="4:7">
      <c r="D44" s="9" t="s">
        <v>720</v>
      </c>
      <c r="E44" s="19">
        <v>11907</v>
      </c>
      <c r="F44" t="str">
        <f t="shared" si="1"/>
        <v>Zambia</v>
      </c>
      <c r="G44">
        <f t="shared" si="0"/>
        <v>11907</v>
      </c>
    </row>
    <row r="45" spans="4:7">
      <c r="D45" s="9" t="s">
        <v>232</v>
      </c>
      <c r="E45" s="19">
        <v>11650</v>
      </c>
      <c r="F45" t="str">
        <f t="shared" si="1"/>
        <v>Democratic People's Republic of Korea</v>
      </c>
      <c r="G45">
        <f t="shared" si="0"/>
        <v>11650</v>
      </c>
    </row>
    <row r="46" spans="4:7">
      <c r="D46" s="9" t="s">
        <v>437</v>
      </c>
      <c r="E46" s="19">
        <v>11483</v>
      </c>
      <c r="F46" t="str">
        <f t="shared" si="1"/>
        <v>Micronesia (Federated States of)</v>
      </c>
      <c r="G46">
        <f t="shared" si="0"/>
        <v>11483</v>
      </c>
    </row>
    <row r="47" spans="4:7">
      <c r="D47" s="9" t="s">
        <v>443</v>
      </c>
      <c r="E47" s="19">
        <v>11246</v>
      </c>
      <c r="F47" t="str">
        <f t="shared" si="1"/>
        <v>Mongolia</v>
      </c>
      <c r="G47">
        <f t="shared" si="0"/>
        <v>11246</v>
      </c>
    </row>
    <row r="48" spans="4:7">
      <c r="D48" s="9" t="s">
        <v>319</v>
      </c>
      <c r="E48" s="19">
        <v>11130</v>
      </c>
      <c r="F48" t="str">
        <f t="shared" si="1"/>
        <v>Guinea-Bissau</v>
      </c>
      <c r="G48">
        <f t="shared" si="0"/>
        <v>11130</v>
      </c>
    </row>
    <row r="49" spans="4:7">
      <c r="D49" s="9" t="s">
        <v>106</v>
      </c>
      <c r="E49" s="19">
        <v>11084</v>
      </c>
      <c r="F49" t="str">
        <f t="shared" si="1"/>
        <v>Bangladesh</v>
      </c>
      <c r="G49">
        <f t="shared" si="0"/>
        <v>11084</v>
      </c>
    </row>
    <row r="50" spans="4:7">
      <c r="D50" s="9" t="s">
        <v>503</v>
      </c>
      <c r="E50" s="19">
        <v>10721</v>
      </c>
      <c r="F50" t="str">
        <f t="shared" si="1"/>
        <v>Pakistan</v>
      </c>
      <c r="G50">
        <f t="shared" si="0"/>
        <v>10721</v>
      </c>
    </row>
    <row r="51" spans="4:7">
      <c r="D51" s="9" t="s">
        <v>428</v>
      </c>
      <c r="E51" s="19">
        <v>10392</v>
      </c>
      <c r="F51" t="str">
        <f t="shared" si="1"/>
        <v>Mauritania</v>
      </c>
      <c r="G51">
        <f t="shared" si="0"/>
        <v>10392</v>
      </c>
    </row>
    <row r="52" spans="4:7">
      <c r="D52" s="9" t="s">
        <v>214</v>
      </c>
      <c r="E52" s="19">
        <v>10194</v>
      </c>
      <c r="F52" t="str">
        <f t="shared" si="1"/>
        <v>Côte d'Ivoire</v>
      </c>
      <c r="G52">
        <f t="shared" si="0"/>
        <v>10194</v>
      </c>
    </row>
    <row r="53" spans="4:7">
      <c r="D53" s="9" t="s">
        <v>368</v>
      </c>
      <c r="E53" s="19">
        <v>10165</v>
      </c>
      <c r="F53" t="str">
        <f t="shared" si="1"/>
        <v>Kazakhstan</v>
      </c>
      <c r="G53">
        <f t="shared" si="0"/>
        <v>10165</v>
      </c>
    </row>
    <row r="54" spans="4:7">
      <c r="D54" s="9" t="s">
        <v>723</v>
      </c>
      <c r="E54" s="19">
        <v>9781</v>
      </c>
      <c r="F54" t="str">
        <f t="shared" si="1"/>
        <v>Zimbabwe</v>
      </c>
      <c r="G54">
        <f t="shared" si="0"/>
        <v>9781</v>
      </c>
    </row>
    <row r="55" spans="4:7">
      <c r="D55" s="9" t="s">
        <v>316</v>
      </c>
      <c r="E55" s="19">
        <v>9715</v>
      </c>
      <c r="F55" t="str">
        <f t="shared" si="1"/>
        <v>Guinea</v>
      </c>
      <c r="G55">
        <f t="shared" si="0"/>
        <v>9715</v>
      </c>
    </row>
    <row r="56" spans="4:7">
      <c r="D56" s="9" t="s">
        <v>485</v>
      </c>
      <c r="E56" s="19">
        <v>9682</v>
      </c>
      <c r="F56" t="str">
        <f t="shared" si="1"/>
        <v>Niger</v>
      </c>
      <c r="G56">
        <f t="shared" si="0"/>
        <v>9682</v>
      </c>
    </row>
    <row r="57" spans="4:7">
      <c r="D57" s="9" t="s">
        <v>292</v>
      </c>
      <c r="E57" s="19">
        <v>9605</v>
      </c>
      <c r="F57" t="str">
        <f t="shared" si="1"/>
        <v>Georgia</v>
      </c>
      <c r="G57">
        <f t="shared" si="0"/>
        <v>9605</v>
      </c>
    </row>
    <row r="58" spans="4:7">
      <c r="D58" s="9" t="s">
        <v>160</v>
      </c>
      <c r="E58" s="19">
        <v>9585</v>
      </c>
      <c r="F58" t="str">
        <f t="shared" si="1"/>
        <v>Burundi</v>
      </c>
      <c r="G58">
        <f t="shared" si="0"/>
        <v>9585</v>
      </c>
    </row>
    <row r="59" spans="4:7">
      <c r="D59" s="9" t="s">
        <v>341</v>
      </c>
      <c r="E59" s="19">
        <v>9474</v>
      </c>
      <c r="F59" t="str">
        <f t="shared" si="1"/>
        <v>Indonesia</v>
      </c>
      <c r="G59">
        <f t="shared" si="0"/>
        <v>9474</v>
      </c>
    </row>
    <row r="60" spans="4:7">
      <c r="D60" s="9" t="s">
        <v>71</v>
      </c>
      <c r="E60" s="19">
        <v>9326</v>
      </c>
      <c r="F60" t="str">
        <f t="shared" si="1"/>
        <v>Angola</v>
      </c>
      <c r="G60">
        <f t="shared" si="0"/>
        <v>9326</v>
      </c>
    </row>
    <row r="61" spans="4:7">
      <c r="D61" s="9" t="s">
        <v>395</v>
      </c>
      <c r="E61" s="19">
        <v>9326</v>
      </c>
      <c r="F61" t="str">
        <f t="shared" si="1"/>
        <v>Liberia</v>
      </c>
      <c r="G61">
        <f t="shared" si="0"/>
        <v>9326</v>
      </c>
    </row>
    <row r="62" spans="4:7">
      <c r="D62" s="9" t="s">
        <v>337</v>
      </c>
      <c r="E62" s="19">
        <v>9277</v>
      </c>
      <c r="F62" t="str">
        <f t="shared" si="1"/>
        <v>India</v>
      </c>
      <c r="G62">
        <f t="shared" si="0"/>
        <v>9277</v>
      </c>
    </row>
    <row r="63" spans="4:7">
      <c r="D63" s="9" t="s">
        <v>47</v>
      </c>
      <c r="E63" s="19">
        <v>9034</v>
      </c>
      <c r="F63" t="str">
        <f t="shared" si="1"/>
        <v>Afghanistan</v>
      </c>
      <c r="G63">
        <f t="shared" si="0"/>
        <v>9034</v>
      </c>
    </row>
    <row r="64" spans="4:7">
      <c r="D64" s="9" t="s">
        <v>270</v>
      </c>
      <c r="E64" s="19">
        <v>8976</v>
      </c>
      <c r="F64" t="str">
        <f t="shared" si="1"/>
        <v>Ethiopia</v>
      </c>
      <c r="G64">
        <f t="shared" si="0"/>
        <v>8976</v>
      </c>
    </row>
    <row r="65" spans="4:7">
      <c r="D65" s="9" t="s">
        <v>205</v>
      </c>
      <c r="E65" s="19">
        <v>8962</v>
      </c>
      <c r="F65" t="str">
        <f t="shared" si="1"/>
        <v>Congo</v>
      </c>
      <c r="G65">
        <f t="shared" si="0"/>
        <v>8962</v>
      </c>
    </row>
    <row r="66" spans="4:7">
      <c r="D66" s="9" t="s">
        <v>645</v>
      </c>
      <c r="E66" s="19">
        <v>8925</v>
      </c>
      <c r="F66" t="str">
        <f t="shared" si="1"/>
        <v>Timor-Leste</v>
      </c>
      <c r="G66">
        <f t="shared" si="0"/>
        <v>8925</v>
      </c>
    </row>
    <row r="67" spans="4:7">
      <c r="D67" s="9" t="s">
        <v>172</v>
      </c>
      <c r="E67" s="19">
        <v>8713</v>
      </c>
      <c r="F67" t="str">
        <f t="shared" si="1"/>
        <v>Cameroon</v>
      </c>
      <c r="G67">
        <f t="shared" si="0"/>
        <v>8713</v>
      </c>
    </row>
    <row r="68" spans="4:7">
      <c r="D68" s="9" t="s">
        <v>675</v>
      </c>
      <c r="E68" s="19">
        <v>8588</v>
      </c>
      <c r="F68" t="str">
        <f t="shared" si="1"/>
        <v>Uganda</v>
      </c>
      <c r="G68">
        <f t="shared" si="0"/>
        <v>8588</v>
      </c>
    </row>
    <row r="69" spans="4:7">
      <c r="D69" s="9" t="s">
        <v>708</v>
      </c>
      <c r="E69" s="19">
        <v>8460</v>
      </c>
      <c r="F69" t="str">
        <f t="shared" si="1"/>
        <v>Viet Nam</v>
      </c>
      <c r="G69">
        <f t="shared" si="0"/>
        <v>8460</v>
      </c>
    </row>
    <row r="70" spans="4:7">
      <c r="D70" s="9" t="s">
        <v>325</v>
      </c>
      <c r="E70" s="19">
        <v>8347</v>
      </c>
      <c r="F70" t="str">
        <f t="shared" si="1"/>
        <v>Haiti</v>
      </c>
      <c r="G70">
        <f t="shared" si="0"/>
        <v>8347</v>
      </c>
    </row>
    <row r="71" spans="4:7">
      <c r="D71" s="9" t="s">
        <v>599</v>
      </c>
      <c r="E71" s="19">
        <v>8219</v>
      </c>
      <c r="F71" t="str">
        <f t="shared" si="1"/>
        <v>Solomon Islands</v>
      </c>
      <c r="G71">
        <f t="shared" si="0"/>
        <v>8219</v>
      </c>
    </row>
    <row r="72" spans="4:7">
      <c r="D72" s="9" t="s">
        <v>488</v>
      </c>
      <c r="E72" s="19">
        <v>7932</v>
      </c>
      <c r="F72" t="str">
        <f t="shared" si="1"/>
        <v>Nigeria</v>
      </c>
      <c r="G72">
        <f t="shared" si="0"/>
        <v>7932</v>
      </c>
    </row>
    <row r="73" spans="4:7">
      <c r="D73" s="9" t="s">
        <v>636</v>
      </c>
      <c r="E73" s="19">
        <v>7333</v>
      </c>
      <c r="F73" t="str">
        <f t="shared" si="1"/>
        <v>Tajikistan</v>
      </c>
      <c r="G73">
        <f t="shared" si="0"/>
        <v>7333</v>
      </c>
    </row>
    <row r="74" spans="4:7">
      <c r="D74" s="9" t="s">
        <v>425</v>
      </c>
      <c r="E74" s="19">
        <v>7215</v>
      </c>
      <c r="F74" t="str">
        <f t="shared" si="1"/>
        <v>Marshall Islands</v>
      </c>
      <c r="G74">
        <f t="shared" si="0"/>
        <v>7215</v>
      </c>
    </row>
    <row r="75" spans="4:7">
      <c r="D75" s="9" t="s">
        <v>163</v>
      </c>
      <c r="E75" s="19">
        <v>7081</v>
      </c>
      <c r="F75" t="str">
        <f t="shared" si="1"/>
        <v>Cabo Verde</v>
      </c>
      <c r="G75">
        <f t="shared" si="0"/>
        <v>7081</v>
      </c>
    </row>
    <row r="76" spans="4:7">
      <c r="D76" s="9" t="s">
        <v>380</v>
      </c>
      <c r="E76" s="19">
        <v>6940</v>
      </c>
      <c r="F76" t="str">
        <f t="shared" si="1"/>
        <v>Kyrgyzstan</v>
      </c>
      <c r="G76">
        <f t="shared" si="0"/>
        <v>6940</v>
      </c>
    </row>
    <row r="77" spans="4:7">
      <c r="D77" s="9" t="s">
        <v>410</v>
      </c>
      <c r="E77" s="19">
        <v>6920</v>
      </c>
      <c r="F77" t="str">
        <f t="shared" si="1"/>
        <v>Malawi</v>
      </c>
      <c r="G77">
        <f t="shared" si="0"/>
        <v>6920</v>
      </c>
    </row>
    <row r="78" spans="4:7">
      <c r="D78" s="9" t="s">
        <v>133</v>
      </c>
      <c r="E78" s="19">
        <v>6710</v>
      </c>
      <c r="F78" t="str">
        <f t="shared" si="1"/>
        <v>Bolivia (Plurinational State of)</v>
      </c>
      <c r="G78">
        <f t="shared" si="0"/>
        <v>6710</v>
      </c>
    </row>
    <row r="79" spans="4:7">
      <c r="D79" s="9" t="s">
        <v>666</v>
      </c>
      <c r="E79" s="19">
        <v>6633</v>
      </c>
      <c r="F79" t="str">
        <f t="shared" si="1"/>
        <v>Turkmenistan</v>
      </c>
      <c r="G79">
        <f t="shared" si="0"/>
        <v>6633</v>
      </c>
    </row>
    <row r="80" spans="4:7">
      <c r="D80" s="9" t="s">
        <v>371</v>
      </c>
      <c r="E80" s="19">
        <v>6215</v>
      </c>
      <c r="F80" t="str">
        <f t="shared" si="1"/>
        <v>Kenya</v>
      </c>
      <c r="G80">
        <f t="shared" si="0"/>
        <v>6215</v>
      </c>
    </row>
    <row r="81" spans="4:7">
      <c r="D81" s="9" t="s">
        <v>618</v>
      </c>
      <c r="E81" s="19">
        <v>6182</v>
      </c>
      <c r="F81" t="str">
        <f t="shared" si="1"/>
        <v>Sudan</v>
      </c>
      <c r="G81">
        <f t="shared" si="0"/>
        <v>6182</v>
      </c>
    </row>
    <row r="82" spans="4:7">
      <c r="D82" s="9" t="s">
        <v>304</v>
      </c>
      <c r="E82" s="19">
        <v>5990</v>
      </c>
      <c r="F82" t="str">
        <f t="shared" si="1"/>
        <v>Greenland</v>
      </c>
      <c r="G82">
        <f t="shared" si="0"/>
        <v>5990</v>
      </c>
    </row>
    <row r="83" spans="4:7">
      <c r="D83" s="9" t="s">
        <v>467</v>
      </c>
      <c r="E83" s="19">
        <v>5944</v>
      </c>
      <c r="F83" t="str">
        <f t="shared" si="1"/>
        <v>Nepal</v>
      </c>
      <c r="G83">
        <f t="shared" si="0"/>
        <v>5944</v>
      </c>
    </row>
    <row r="84" spans="4:7">
      <c r="D84" s="9" t="s">
        <v>518</v>
      </c>
      <c r="E84" s="19">
        <v>5817</v>
      </c>
      <c r="F84" t="str">
        <f t="shared" si="1"/>
        <v>Peru</v>
      </c>
      <c r="G84">
        <f t="shared" si="0"/>
        <v>5817</v>
      </c>
    </row>
    <row r="85" spans="4:7">
      <c r="D85" s="9" t="s">
        <v>542</v>
      </c>
      <c r="E85" s="19">
        <v>5715</v>
      </c>
      <c r="F85" t="str">
        <f t="shared" si="1"/>
        <v>Romania</v>
      </c>
      <c r="G85">
        <f t="shared" si="0"/>
        <v>5715</v>
      </c>
    </row>
    <row r="86" spans="4:7">
      <c r="D86" s="9" t="s">
        <v>572</v>
      </c>
      <c r="E86" s="19">
        <v>5470</v>
      </c>
      <c r="F86" t="str">
        <f t="shared" si="1"/>
        <v>Senegal</v>
      </c>
      <c r="G86">
        <f t="shared" si="0"/>
        <v>5470</v>
      </c>
    </row>
    <row r="87" spans="4:7">
      <c r="D87" s="9" t="s">
        <v>264</v>
      </c>
      <c r="E87" s="19">
        <v>5457</v>
      </c>
      <c r="F87" t="str">
        <f t="shared" si="1"/>
        <v>Eritrea</v>
      </c>
      <c r="G87">
        <f t="shared" si="1"/>
        <v>5457</v>
      </c>
    </row>
    <row r="88" spans="4:7">
      <c r="D88" s="9" t="s">
        <v>184</v>
      </c>
      <c r="E88" s="19">
        <v>5300</v>
      </c>
      <c r="F88" t="str">
        <f t="shared" ref="F88:G121" si="2">D88</f>
        <v>Chad</v>
      </c>
      <c r="G88">
        <f t="shared" si="2"/>
        <v>5300</v>
      </c>
    </row>
    <row r="89" spans="4:7">
      <c r="D89" s="9" t="s">
        <v>687</v>
      </c>
      <c r="E89" s="19">
        <v>5256</v>
      </c>
      <c r="F89" t="str">
        <f t="shared" si="2"/>
        <v>United Republic of Tanzania</v>
      </c>
      <c r="G89">
        <f t="shared" si="2"/>
        <v>5256</v>
      </c>
    </row>
    <row r="90" spans="4:7">
      <c r="D90" s="9" t="s">
        <v>639</v>
      </c>
      <c r="E90" s="19">
        <v>5117</v>
      </c>
      <c r="F90" t="str">
        <f t="shared" si="2"/>
        <v>Thailand</v>
      </c>
      <c r="G90">
        <f t="shared" si="2"/>
        <v>5117</v>
      </c>
    </row>
    <row r="91" spans="4:7">
      <c r="D91" s="9" t="s">
        <v>539</v>
      </c>
      <c r="E91" s="19">
        <v>5008</v>
      </c>
      <c r="F91" t="str">
        <f t="shared" si="2"/>
        <v>Republic of Moldova</v>
      </c>
      <c r="G91">
        <f t="shared" si="2"/>
        <v>5008</v>
      </c>
    </row>
    <row r="92" spans="4:7">
      <c r="D92" s="9" t="s">
        <v>298</v>
      </c>
      <c r="E92" s="19">
        <v>4847</v>
      </c>
      <c r="F92" t="str">
        <f t="shared" si="2"/>
        <v>Ghana</v>
      </c>
      <c r="G92">
        <f t="shared" si="2"/>
        <v>4847</v>
      </c>
    </row>
    <row r="93" spans="4:7">
      <c r="D93" s="9" t="s">
        <v>536</v>
      </c>
      <c r="E93" s="19">
        <v>4326</v>
      </c>
      <c r="F93" t="str">
        <f t="shared" si="2"/>
        <v>Republic of Korea</v>
      </c>
      <c r="G93">
        <f t="shared" si="2"/>
        <v>4326</v>
      </c>
    </row>
    <row r="94" spans="4:7">
      <c r="D94" s="9" t="s">
        <v>251</v>
      </c>
      <c r="E94" s="19">
        <v>4218</v>
      </c>
      <c r="F94" t="str">
        <f t="shared" si="2"/>
        <v>Ecuador</v>
      </c>
      <c r="G94">
        <f t="shared" si="2"/>
        <v>4218</v>
      </c>
    </row>
    <row r="95" spans="4:7">
      <c r="D95" s="9" t="s">
        <v>566</v>
      </c>
      <c r="E95" s="19">
        <v>4133</v>
      </c>
      <c r="F95" t="str">
        <f t="shared" si="2"/>
        <v>Sao Tome and Principe</v>
      </c>
      <c r="G95">
        <f t="shared" si="2"/>
        <v>4133</v>
      </c>
    </row>
    <row r="96" spans="4:7">
      <c r="D96" s="9" t="s">
        <v>717</v>
      </c>
      <c r="E96" s="19">
        <v>3964</v>
      </c>
      <c r="F96" t="str">
        <f t="shared" si="2"/>
        <v>Yemen</v>
      </c>
      <c r="G96">
        <f t="shared" si="2"/>
        <v>3964</v>
      </c>
    </row>
    <row r="97" spans="4:7">
      <c r="D97" s="9" t="s">
        <v>452</v>
      </c>
      <c r="E97" s="19">
        <v>3910</v>
      </c>
      <c r="F97" t="str">
        <f t="shared" si="2"/>
        <v>Morocco</v>
      </c>
      <c r="G97">
        <f t="shared" si="2"/>
        <v>3910</v>
      </c>
    </row>
    <row r="98" spans="4:7">
      <c r="D98" s="9" t="s">
        <v>545</v>
      </c>
      <c r="E98" s="19">
        <v>3852</v>
      </c>
      <c r="F98" t="str">
        <f t="shared" si="2"/>
        <v>Russian Federation</v>
      </c>
      <c r="G98">
        <f t="shared" si="2"/>
        <v>3852</v>
      </c>
    </row>
    <row r="99" spans="4:7">
      <c r="D99" s="9" t="s">
        <v>190</v>
      </c>
      <c r="E99" s="19">
        <v>3796</v>
      </c>
      <c r="F99" t="str">
        <f t="shared" si="2"/>
        <v>China</v>
      </c>
      <c r="G99">
        <f t="shared" si="2"/>
        <v>3796</v>
      </c>
    </row>
    <row r="100" spans="4:7">
      <c r="D100" s="9" t="s">
        <v>322</v>
      </c>
      <c r="E100" s="19">
        <v>3686</v>
      </c>
      <c r="F100" t="str">
        <f t="shared" si="2"/>
        <v>Guyana</v>
      </c>
      <c r="G100">
        <f t="shared" si="2"/>
        <v>3686</v>
      </c>
    </row>
    <row r="101" spans="4:7">
      <c r="D101" s="9" t="s">
        <v>506</v>
      </c>
      <c r="E101" s="19">
        <v>3534</v>
      </c>
      <c r="F101" t="str">
        <f t="shared" si="2"/>
        <v>Palau</v>
      </c>
      <c r="G101">
        <f t="shared" si="2"/>
        <v>3534</v>
      </c>
    </row>
    <row r="102" spans="4:7">
      <c r="D102" s="9" t="s">
        <v>702</v>
      </c>
      <c r="E102" s="19">
        <v>3524</v>
      </c>
      <c r="F102" t="str">
        <f t="shared" si="2"/>
        <v>Vanuatu</v>
      </c>
      <c r="G102">
        <f t="shared" si="2"/>
        <v>3524</v>
      </c>
    </row>
    <row r="103" spans="4:7">
      <c r="D103" s="9" t="s">
        <v>123</v>
      </c>
      <c r="E103" s="19">
        <v>3500</v>
      </c>
      <c r="F103" t="str">
        <f t="shared" si="2"/>
        <v>Benin</v>
      </c>
      <c r="G103">
        <f t="shared" si="2"/>
        <v>3500</v>
      </c>
    </row>
    <row r="104" spans="4:7">
      <c r="D104" s="9" t="s">
        <v>678</v>
      </c>
      <c r="E104" s="19">
        <v>3388</v>
      </c>
      <c r="F104" t="str">
        <f t="shared" si="2"/>
        <v>Ukraine</v>
      </c>
      <c r="G104">
        <f t="shared" si="2"/>
        <v>3388</v>
      </c>
    </row>
    <row r="105" spans="4:7">
      <c r="D105" s="9" t="s">
        <v>248</v>
      </c>
      <c r="E105" s="19">
        <v>3364</v>
      </c>
      <c r="F105" t="str">
        <f t="shared" si="2"/>
        <v>Dominican Republic</v>
      </c>
      <c r="G105">
        <f t="shared" si="2"/>
        <v>3364</v>
      </c>
    </row>
    <row r="106" spans="4:7">
      <c r="D106" s="9" t="s">
        <v>699</v>
      </c>
      <c r="E106" s="19">
        <v>3259</v>
      </c>
      <c r="F106" t="str">
        <f t="shared" si="2"/>
        <v>Uzbekistan</v>
      </c>
      <c r="G106">
        <f t="shared" si="2"/>
        <v>3259</v>
      </c>
    </row>
    <row r="107" spans="4:7">
      <c r="D107" s="9" t="s">
        <v>196</v>
      </c>
      <c r="E107" s="19">
        <v>3227</v>
      </c>
      <c r="F107" t="str">
        <f t="shared" si="2"/>
        <v>China, Macao SAR</v>
      </c>
      <c r="G107">
        <f t="shared" si="2"/>
        <v>3227</v>
      </c>
    </row>
    <row r="108" spans="4:7">
      <c r="D108" s="9" t="s">
        <v>494</v>
      </c>
      <c r="E108" s="19">
        <v>3220</v>
      </c>
      <c r="F108" t="str">
        <f t="shared" si="2"/>
        <v>Northern Mariana Islands</v>
      </c>
      <c r="G108">
        <f t="shared" si="2"/>
        <v>3220</v>
      </c>
    </row>
    <row r="109" spans="4:7">
      <c r="D109" s="9" t="s">
        <v>193</v>
      </c>
      <c r="E109" s="19">
        <v>3201</v>
      </c>
      <c r="F109" t="str">
        <f t="shared" si="2"/>
        <v>China, Hong Kong SAR</v>
      </c>
      <c r="G109">
        <f t="shared" si="2"/>
        <v>3201</v>
      </c>
    </row>
    <row r="110" spans="4:7">
      <c r="D110" s="9" t="s">
        <v>386</v>
      </c>
      <c r="E110" s="19">
        <v>3186</v>
      </c>
      <c r="F110" t="str">
        <f t="shared" si="2"/>
        <v>Latvia</v>
      </c>
      <c r="G110">
        <f t="shared" si="2"/>
        <v>3186</v>
      </c>
    </row>
    <row r="111" spans="4:7">
      <c r="D111" s="9" t="s">
        <v>621</v>
      </c>
      <c r="E111" s="19">
        <v>3160</v>
      </c>
      <c r="F111" t="str">
        <f t="shared" si="2"/>
        <v>Suriname</v>
      </c>
      <c r="G111">
        <f t="shared" si="2"/>
        <v>3160</v>
      </c>
    </row>
    <row r="112" spans="4:7">
      <c r="D112" s="9" t="s">
        <v>289</v>
      </c>
      <c r="E112" s="19">
        <v>3102</v>
      </c>
      <c r="F112" t="str">
        <f t="shared" si="2"/>
        <v>Gambia</v>
      </c>
      <c r="G112">
        <f t="shared" si="2"/>
        <v>3102</v>
      </c>
    </row>
    <row r="113" spans="3:7">
      <c r="D113" s="9" t="s">
        <v>59</v>
      </c>
      <c r="E113" s="19">
        <v>2985</v>
      </c>
      <c r="F113" t="str">
        <f t="shared" si="2"/>
        <v>Algeria</v>
      </c>
      <c r="G113">
        <f t="shared" si="2"/>
        <v>2985</v>
      </c>
    </row>
    <row r="114" spans="3:7">
      <c r="D114" s="9" t="s">
        <v>313</v>
      </c>
      <c r="E114" s="19">
        <v>2980</v>
      </c>
      <c r="F114" t="str">
        <f t="shared" si="2"/>
        <v>Guatemala</v>
      </c>
      <c r="G114">
        <f t="shared" si="2"/>
        <v>2980</v>
      </c>
    </row>
    <row r="115" spans="3:7">
      <c r="D115" s="9" t="s">
        <v>328</v>
      </c>
      <c r="E115" s="19">
        <v>2950</v>
      </c>
      <c r="F115" t="str">
        <f t="shared" si="2"/>
        <v>Honduras</v>
      </c>
      <c r="G115">
        <f t="shared" si="2"/>
        <v>2950</v>
      </c>
    </row>
    <row r="116" spans="3:7">
      <c r="D116" s="9" t="s">
        <v>261</v>
      </c>
      <c r="E116" s="19">
        <v>2941</v>
      </c>
      <c r="F116" t="str">
        <f t="shared" si="2"/>
        <v>Equatorial Guinea</v>
      </c>
      <c r="G116">
        <f t="shared" si="2"/>
        <v>2941</v>
      </c>
    </row>
    <row r="117" spans="3:7">
      <c r="D117" s="9" t="s">
        <v>419</v>
      </c>
      <c r="E117" s="19">
        <v>2841</v>
      </c>
      <c r="F117" t="str">
        <f t="shared" si="2"/>
        <v>Mali</v>
      </c>
      <c r="G117">
        <f t="shared" si="2"/>
        <v>2841</v>
      </c>
    </row>
    <row r="118" spans="3:7">
      <c r="D118" s="9" t="s">
        <v>139</v>
      </c>
      <c r="E118" s="19">
        <v>2807</v>
      </c>
      <c r="F118" t="str">
        <f t="shared" si="2"/>
        <v>Bosnia and Herzegovina</v>
      </c>
      <c r="G118">
        <f t="shared" si="2"/>
        <v>2807</v>
      </c>
    </row>
    <row r="119" spans="3:7">
      <c r="D119" s="9" t="s">
        <v>157</v>
      </c>
      <c r="E119" s="19">
        <v>2792</v>
      </c>
      <c r="F119" t="str">
        <f t="shared" si="2"/>
        <v>Burkina Faso</v>
      </c>
      <c r="G119">
        <f t="shared" si="2"/>
        <v>2792</v>
      </c>
    </row>
    <row r="120" spans="3:7">
      <c r="D120" s="9" t="s">
        <v>416</v>
      </c>
      <c r="E120" s="19">
        <v>2765</v>
      </c>
      <c r="F120" t="str">
        <f t="shared" si="2"/>
        <v>Maldives</v>
      </c>
      <c r="G120">
        <f t="shared" si="2"/>
        <v>2765</v>
      </c>
    </row>
    <row r="121" spans="3:7">
      <c r="D121" s="11" t="s">
        <v>401</v>
      </c>
      <c r="E121" s="20">
        <v>2747</v>
      </c>
      <c r="F121" t="str">
        <f t="shared" si="2"/>
        <v>Lithuania</v>
      </c>
      <c r="G121">
        <f t="shared" si="2"/>
        <v>2747</v>
      </c>
    </row>
    <row r="124" spans="3:7">
      <c r="C124" s="14" t="s">
        <v>735</v>
      </c>
      <c r="D124" t="s">
        <v>732</v>
      </c>
    </row>
    <row r="125" spans="3:7">
      <c r="C125" s="15">
        <v>1990</v>
      </c>
      <c r="D125">
        <v>48065.200000000012</v>
      </c>
    </row>
    <row r="126" spans="3:7">
      <c r="C126" s="15">
        <v>1991</v>
      </c>
      <c r="D126">
        <v>47750.299999999988</v>
      </c>
    </row>
    <row r="127" spans="3:7">
      <c r="C127" s="15">
        <v>1992</v>
      </c>
      <c r="D127">
        <v>47535</v>
      </c>
    </row>
    <row r="128" spans="3:7">
      <c r="C128" s="15">
        <v>1993</v>
      </c>
      <c r="D128">
        <v>47160</v>
      </c>
    </row>
    <row r="129" spans="3:4">
      <c r="C129" s="15">
        <v>1994</v>
      </c>
      <c r="D129">
        <v>47763.299999999996</v>
      </c>
    </row>
    <row r="130" spans="3:4">
      <c r="C130" s="15">
        <v>1995</v>
      </c>
      <c r="D130">
        <v>47517.999999999993</v>
      </c>
    </row>
    <row r="131" spans="3:4">
      <c r="C131" s="15">
        <v>1996</v>
      </c>
      <c r="D131">
        <v>47650.400000000001</v>
      </c>
    </row>
    <row r="132" spans="3:4">
      <c r="C132" s="15">
        <v>1997</v>
      </c>
      <c r="D132">
        <v>47750.799999999996</v>
      </c>
    </row>
    <row r="133" spans="3:4">
      <c r="C133" s="15">
        <v>1998</v>
      </c>
      <c r="D133">
        <v>46933.200000000004</v>
      </c>
    </row>
    <row r="134" spans="3:4">
      <c r="C134" s="15">
        <v>1999</v>
      </c>
      <c r="D134">
        <v>46063.3</v>
      </c>
    </row>
    <row r="135" spans="3:4">
      <c r="C135" s="15">
        <v>2000</v>
      </c>
      <c r="D135">
        <v>44793.4</v>
      </c>
    </row>
    <row r="136" spans="3:4">
      <c r="C136" s="15">
        <v>2001</v>
      </c>
      <c r="D136">
        <v>43403.3</v>
      </c>
    </row>
    <row r="137" spans="3:4">
      <c r="C137" s="15">
        <v>2002</v>
      </c>
      <c r="D137">
        <v>43506.2</v>
      </c>
    </row>
    <row r="138" spans="3:4">
      <c r="C138" s="15">
        <v>2003</v>
      </c>
      <c r="D138">
        <v>41519.81</v>
      </c>
    </row>
    <row r="139" spans="3:4">
      <c r="C139" s="15">
        <v>2004</v>
      </c>
      <c r="D139">
        <v>40389.14</v>
      </c>
    </row>
    <row r="140" spans="3:4">
      <c r="C140" s="15">
        <v>2005</v>
      </c>
      <c r="D140">
        <v>39256.699999999997</v>
      </c>
    </row>
    <row r="141" spans="3:4">
      <c r="C141" s="15">
        <v>2006</v>
      </c>
      <c r="D141">
        <v>38115.100000000013</v>
      </c>
    </row>
    <row r="142" spans="3:4">
      <c r="C142" s="15">
        <v>2007</v>
      </c>
      <c r="D142">
        <v>36315.69999999999</v>
      </c>
    </row>
    <row r="143" spans="3:4">
      <c r="C143" s="15">
        <v>2008</v>
      </c>
      <c r="D143">
        <v>34735.799999999996</v>
      </c>
    </row>
    <row r="144" spans="3:4">
      <c r="C144" s="15">
        <v>2009</v>
      </c>
      <c r="D144">
        <v>33332.899999999994</v>
      </c>
    </row>
    <row r="145" spans="3:4">
      <c r="C145" s="15">
        <v>2010</v>
      </c>
      <c r="D145">
        <v>32352.7</v>
      </c>
    </row>
    <row r="146" spans="3:4">
      <c r="C146" s="15">
        <v>2011</v>
      </c>
      <c r="D146">
        <v>31702.770000000008</v>
      </c>
    </row>
    <row r="147" spans="3:4">
      <c r="C147" s="15">
        <v>2012</v>
      </c>
      <c r="D147">
        <v>31009.850000000002</v>
      </c>
    </row>
    <row r="148" spans="3:4">
      <c r="C148" s="15">
        <v>2013</v>
      </c>
      <c r="D148">
        <v>30633.960000000003</v>
      </c>
    </row>
    <row r="157" spans="3:4">
      <c r="C157" s="14" t="s">
        <v>735</v>
      </c>
      <c r="D157" t="s">
        <v>736</v>
      </c>
    </row>
    <row r="158" spans="3:4">
      <c r="C158" s="15" t="s">
        <v>47</v>
      </c>
      <c r="D158">
        <v>1292</v>
      </c>
    </row>
    <row r="159" spans="3:4">
      <c r="C159" s="15" t="s">
        <v>53</v>
      </c>
      <c r="D159">
        <v>21.860000000000003</v>
      </c>
    </row>
    <row r="172" spans="3:6" ht="13.15">
      <c r="C172" s="14" t="s">
        <v>735</v>
      </c>
      <c r="D172" t="s">
        <v>737</v>
      </c>
      <c r="E172" s="16" t="s">
        <v>738</v>
      </c>
      <c r="F172" s="17" t="s">
        <v>739</v>
      </c>
    </row>
    <row r="173" spans="3:6">
      <c r="C173" s="15">
        <v>0</v>
      </c>
      <c r="D173">
        <v>0</v>
      </c>
      <c r="E173">
        <f>C173</f>
        <v>0</v>
      </c>
      <c r="F173">
        <f>D173</f>
        <v>0</v>
      </c>
    </row>
    <row r="174" spans="3:6">
      <c r="C174" s="15">
        <v>0.39</v>
      </c>
      <c r="D174">
        <v>0</v>
      </c>
      <c r="E174">
        <f t="shared" ref="E174:E237" si="3">C174</f>
        <v>0.39</v>
      </c>
      <c r="F174">
        <f t="shared" ref="F174:F237" si="4">D174</f>
        <v>0</v>
      </c>
    </row>
    <row r="175" spans="3:6">
      <c r="C175" s="15">
        <v>0.74</v>
      </c>
      <c r="D175">
        <v>0</v>
      </c>
      <c r="E175">
        <f t="shared" si="3"/>
        <v>0.74</v>
      </c>
      <c r="F175">
        <f t="shared" si="4"/>
        <v>0</v>
      </c>
    </row>
    <row r="176" spans="3:6">
      <c r="C176" s="15">
        <v>0.76</v>
      </c>
      <c r="D176">
        <v>0</v>
      </c>
      <c r="E176">
        <f t="shared" si="3"/>
        <v>0.76</v>
      </c>
      <c r="F176">
        <f t="shared" si="4"/>
        <v>0</v>
      </c>
    </row>
    <row r="177" spans="3:6">
      <c r="C177" s="15">
        <v>0.78</v>
      </c>
      <c r="D177">
        <v>0</v>
      </c>
      <c r="E177">
        <f t="shared" si="3"/>
        <v>0.78</v>
      </c>
      <c r="F177">
        <f t="shared" si="4"/>
        <v>0</v>
      </c>
    </row>
    <row r="178" spans="3:6">
      <c r="C178" s="15">
        <v>1.2</v>
      </c>
      <c r="D178">
        <v>0</v>
      </c>
      <c r="E178">
        <f t="shared" si="3"/>
        <v>1.2</v>
      </c>
      <c r="F178">
        <f t="shared" si="4"/>
        <v>0</v>
      </c>
    </row>
    <row r="179" spans="3:6">
      <c r="C179" s="15">
        <v>1.3</v>
      </c>
      <c r="D179">
        <v>0</v>
      </c>
      <c r="E179">
        <f t="shared" si="3"/>
        <v>1.3</v>
      </c>
      <c r="F179">
        <f t="shared" si="4"/>
        <v>0</v>
      </c>
    </row>
    <row r="180" spans="3:6">
      <c r="C180" s="15">
        <v>1.4</v>
      </c>
      <c r="D180">
        <v>0</v>
      </c>
      <c r="E180">
        <f t="shared" si="3"/>
        <v>1.4</v>
      </c>
      <c r="F180">
        <f t="shared" si="4"/>
        <v>0</v>
      </c>
    </row>
    <row r="181" spans="3:6">
      <c r="C181" s="15">
        <v>1.5</v>
      </c>
      <c r="D181">
        <v>0</v>
      </c>
      <c r="E181">
        <f t="shared" si="3"/>
        <v>1.5</v>
      </c>
      <c r="F181">
        <f t="shared" si="4"/>
        <v>0</v>
      </c>
    </row>
    <row r="182" spans="3:6">
      <c r="C182" s="15">
        <v>1.6</v>
      </c>
      <c r="D182">
        <v>0</v>
      </c>
      <c r="E182">
        <f t="shared" si="3"/>
        <v>1.6</v>
      </c>
      <c r="F182">
        <f t="shared" si="4"/>
        <v>0</v>
      </c>
    </row>
    <row r="183" spans="3:6">
      <c r="C183" s="15">
        <v>1.7</v>
      </c>
      <c r="D183">
        <v>0</v>
      </c>
      <c r="E183">
        <f t="shared" si="3"/>
        <v>1.7</v>
      </c>
      <c r="F183">
        <f t="shared" si="4"/>
        <v>0</v>
      </c>
    </row>
    <row r="184" spans="3:6">
      <c r="C184" s="15">
        <v>1.8</v>
      </c>
      <c r="D184">
        <v>0</v>
      </c>
      <c r="E184">
        <f t="shared" si="3"/>
        <v>1.8</v>
      </c>
      <c r="F184">
        <f t="shared" si="4"/>
        <v>0</v>
      </c>
    </row>
    <row r="185" spans="3:6">
      <c r="C185" s="15">
        <v>1.9</v>
      </c>
      <c r="D185">
        <v>0</v>
      </c>
      <c r="E185">
        <f t="shared" si="3"/>
        <v>1.9</v>
      </c>
      <c r="F185">
        <f t="shared" si="4"/>
        <v>0</v>
      </c>
    </row>
    <row r="186" spans="3:6">
      <c r="C186" s="15">
        <v>2</v>
      </c>
      <c r="D186">
        <v>0</v>
      </c>
      <c r="E186">
        <f t="shared" si="3"/>
        <v>2</v>
      </c>
      <c r="F186">
        <f t="shared" si="4"/>
        <v>0</v>
      </c>
    </row>
    <row r="187" spans="3:6">
      <c r="C187" s="15">
        <v>2.1</v>
      </c>
      <c r="D187">
        <v>0</v>
      </c>
      <c r="E187">
        <f t="shared" si="3"/>
        <v>2.1</v>
      </c>
      <c r="F187">
        <f t="shared" si="4"/>
        <v>0</v>
      </c>
    </row>
    <row r="188" spans="3:6">
      <c r="C188" s="15">
        <v>2.2000000000000002</v>
      </c>
      <c r="D188">
        <v>0</v>
      </c>
      <c r="E188">
        <f t="shared" si="3"/>
        <v>2.2000000000000002</v>
      </c>
      <c r="F188">
        <f t="shared" si="4"/>
        <v>0</v>
      </c>
    </row>
    <row r="189" spans="3:6">
      <c r="C189" s="15">
        <v>2.2999999999999998</v>
      </c>
      <c r="D189">
        <v>0</v>
      </c>
      <c r="E189">
        <f t="shared" si="3"/>
        <v>2.2999999999999998</v>
      </c>
      <c r="F189">
        <f t="shared" si="4"/>
        <v>0</v>
      </c>
    </row>
    <row r="190" spans="3:6">
      <c r="C190" s="15">
        <v>2.4</v>
      </c>
      <c r="D190">
        <v>0</v>
      </c>
      <c r="E190">
        <f t="shared" si="3"/>
        <v>2.4</v>
      </c>
      <c r="F190">
        <f t="shared" si="4"/>
        <v>0</v>
      </c>
    </row>
    <row r="191" spans="3:6">
      <c r="C191" s="15">
        <v>2.5</v>
      </c>
      <c r="D191">
        <v>0</v>
      </c>
      <c r="E191">
        <f t="shared" si="3"/>
        <v>2.5</v>
      </c>
      <c r="F191">
        <f t="shared" si="4"/>
        <v>0</v>
      </c>
    </row>
    <row r="192" spans="3:6">
      <c r="C192" s="15">
        <v>2.6</v>
      </c>
      <c r="D192">
        <v>0</v>
      </c>
      <c r="E192">
        <f t="shared" si="3"/>
        <v>2.6</v>
      </c>
      <c r="F192">
        <f t="shared" si="4"/>
        <v>0</v>
      </c>
    </row>
    <row r="193" spans="3:6">
      <c r="C193" s="15">
        <v>2.7</v>
      </c>
      <c r="D193">
        <v>0</v>
      </c>
      <c r="E193">
        <f t="shared" si="3"/>
        <v>2.7</v>
      </c>
      <c r="F193">
        <f t="shared" si="4"/>
        <v>0</v>
      </c>
    </row>
    <row r="194" spans="3:6">
      <c r="C194" s="15">
        <v>2.8</v>
      </c>
      <c r="D194">
        <v>0</v>
      </c>
      <c r="E194">
        <f t="shared" si="3"/>
        <v>2.8</v>
      </c>
      <c r="F194">
        <f t="shared" si="4"/>
        <v>0</v>
      </c>
    </row>
    <row r="195" spans="3:6">
      <c r="C195" s="15">
        <v>2.9</v>
      </c>
      <c r="D195">
        <v>0</v>
      </c>
      <c r="E195">
        <f t="shared" si="3"/>
        <v>2.9</v>
      </c>
      <c r="F195">
        <f t="shared" si="4"/>
        <v>0</v>
      </c>
    </row>
    <row r="196" spans="3:6">
      <c r="C196" s="15">
        <v>3</v>
      </c>
      <c r="D196">
        <v>0</v>
      </c>
      <c r="E196">
        <f t="shared" si="3"/>
        <v>3</v>
      </c>
      <c r="F196">
        <f t="shared" si="4"/>
        <v>0</v>
      </c>
    </row>
    <row r="197" spans="3:6">
      <c r="C197" s="15">
        <v>3.1</v>
      </c>
      <c r="D197">
        <v>0</v>
      </c>
      <c r="E197">
        <f t="shared" si="3"/>
        <v>3.1</v>
      </c>
      <c r="F197">
        <f t="shared" si="4"/>
        <v>0</v>
      </c>
    </row>
    <row r="198" spans="3:6">
      <c r="C198" s="15">
        <v>3.2</v>
      </c>
      <c r="D198">
        <v>0</v>
      </c>
      <c r="E198">
        <f t="shared" si="3"/>
        <v>3.2</v>
      </c>
      <c r="F198">
        <f t="shared" si="4"/>
        <v>0</v>
      </c>
    </row>
    <row r="199" spans="3:6">
      <c r="C199" s="15">
        <v>3.3</v>
      </c>
      <c r="D199">
        <v>0.04</v>
      </c>
      <c r="E199">
        <f t="shared" si="3"/>
        <v>3.3</v>
      </c>
      <c r="F199">
        <f t="shared" si="4"/>
        <v>0.04</v>
      </c>
    </row>
    <row r="200" spans="3:6">
      <c r="C200" s="15">
        <v>3.4</v>
      </c>
      <c r="D200">
        <v>0</v>
      </c>
      <c r="E200">
        <f t="shared" si="3"/>
        <v>3.4</v>
      </c>
      <c r="F200">
        <f t="shared" si="4"/>
        <v>0</v>
      </c>
    </row>
    <row r="201" spans="3:6">
      <c r="C201" s="15">
        <v>3.5</v>
      </c>
      <c r="D201">
        <v>0</v>
      </c>
      <c r="E201">
        <f t="shared" si="3"/>
        <v>3.5</v>
      </c>
      <c r="F201">
        <f t="shared" si="4"/>
        <v>0</v>
      </c>
    </row>
    <row r="202" spans="3:6">
      <c r="C202" s="15">
        <v>3.6</v>
      </c>
      <c r="D202">
        <v>0.04</v>
      </c>
      <c r="E202">
        <f t="shared" si="3"/>
        <v>3.6</v>
      </c>
      <c r="F202">
        <f t="shared" si="4"/>
        <v>0.04</v>
      </c>
    </row>
    <row r="203" spans="3:6">
      <c r="C203" s="15">
        <v>3.7</v>
      </c>
      <c r="D203">
        <v>0</v>
      </c>
      <c r="E203">
        <f t="shared" si="3"/>
        <v>3.7</v>
      </c>
      <c r="F203">
        <f t="shared" si="4"/>
        <v>0</v>
      </c>
    </row>
    <row r="204" spans="3:6">
      <c r="C204" s="15">
        <v>3.8</v>
      </c>
      <c r="D204">
        <v>0.04</v>
      </c>
      <c r="E204">
        <f t="shared" si="3"/>
        <v>3.8</v>
      </c>
      <c r="F204">
        <f t="shared" si="4"/>
        <v>0.04</v>
      </c>
    </row>
    <row r="205" spans="3:6">
      <c r="C205" s="15">
        <v>3.9</v>
      </c>
      <c r="D205">
        <v>0</v>
      </c>
      <c r="E205">
        <f t="shared" si="3"/>
        <v>3.9</v>
      </c>
      <c r="F205">
        <f t="shared" si="4"/>
        <v>0</v>
      </c>
    </row>
    <row r="206" spans="3:6">
      <c r="C206" s="15">
        <v>4</v>
      </c>
      <c r="D206">
        <v>0</v>
      </c>
      <c r="E206">
        <f t="shared" si="3"/>
        <v>4</v>
      </c>
      <c r="F206">
        <f t="shared" si="4"/>
        <v>0</v>
      </c>
    </row>
    <row r="207" spans="3:6">
      <c r="C207" s="15">
        <v>4.0999999999999996</v>
      </c>
      <c r="D207">
        <v>0.04</v>
      </c>
      <c r="E207">
        <f t="shared" si="3"/>
        <v>4.0999999999999996</v>
      </c>
      <c r="F207">
        <f t="shared" si="4"/>
        <v>0.04</v>
      </c>
    </row>
    <row r="208" spans="3:6">
      <c r="C208" s="15">
        <v>4.2</v>
      </c>
      <c r="D208">
        <v>0</v>
      </c>
      <c r="E208">
        <f t="shared" si="3"/>
        <v>4.2</v>
      </c>
      <c r="F208">
        <f t="shared" si="4"/>
        <v>0</v>
      </c>
    </row>
    <row r="209" spans="3:6">
      <c r="C209" s="15">
        <v>4.3</v>
      </c>
      <c r="D209">
        <v>0</v>
      </c>
      <c r="E209">
        <f t="shared" si="3"/>
        <v>4.3</v>
      </c>
      <c r="F209">
        <f t="shared" si="4"/>
        <v>0</v>
      </c>
    </row>
    <row r="210" spans="3:6">
      <c r="C210" s="15">
        <v>4.4000000000000004</v>
      </c>
      <c r="D210">
        <v>0.05</v>
      </c>
      <c r="E210">
        <f t="shared" si="3"/>
        <v>4.4000000000000004</v>
      </c>
      <c r="F210">
        <f t="shared" si="4"/>
        <v>0.05</v>
      </c>
    </row>
    <row r="211" spans="3:6">
      <c r="C211" s="15">
        <v>4.5</v>
      </c>
      <c r="D211">
        <v>0</v>
      </c>
      <c r="E211">
        <f t="shared" si="3"/>
        <v>4.5</v>
      </c>
      <c r="F211">
        <f t="shared" si="4"/>
        <v>0</v>
      </c>
    </row>
    <row r="212" spans="3:6">
      <c r="C212" s="15">
        <v>4.5999999999999996</v>
      </c>
      <c r="D212">
        <v>0.02</v>
      </c>
      <c r="E212">
        <f t="shared" si="3"/>
        <v>4.5999999999999996</v>
      </c>
      <c r="F212">
        <f t="shared" si="4"/>
        <v>0.02</v>
      </c>
    </row>
    <row r="213" spans="3:6">
      <c r="C213" s="15">
        <v>4.7</v>
      </c>
      <c r="D213">
        <v>0.05</v>
      </c>
      <c r="E213">
        <f t="shared" si="3"/>
        <v>4.7</v>
      </c>
      <c r="F213">
        <f t="shared" si="4"/>
        <v>0.05</v>
      </c>
    </row>
    <row r="214" spans="3:6">
      <c r="C214" s="15">
        <v>4.8</v>
      </c>
      <c r="D214">
        <v>0</v>
      </c>
      <c r="E214">
        <f t="shared" si="3"/>
        <v>4.8</v>
      </c>
      <c r="F214">
        <f t="shared" si="4"/>
        <v>0</v>
      </c>
    </row>
    <row r="215" spans="3:6">
      <c r="C215" s="15">
        <v>4.9000000000000004</v>
      </c>
      <c r="D215">
        <v>0</v>
      </c>
      <c r="E215">
        <f t="shared" si="3"/>
        <v>4.9000000000000004</v>
      </c>
      <c r="F215">
        <f t="shared" si="4"/>
        <v>0</v>
      </c>
    </row>
    <row r="216" spans="3:6">
      <c r="C216" s="15">
        <v>5</v>
      </c>
      <c r="D216">
        <v>0.31</v>
      </c>
      <c r="E216">
        <f t="shared" si="3"/>
        <v>5</v>
      </c>
      <c r="F216">
        <f t="shared" si="4"/>
        <v>0.31</v>
      </c>
    </row>
    <row r="217" spans="3:6">
      <c r="C217" s="15">
        <v>5.0999999999999996</v>
      </c>
      <c r="D217">
        <v>0.06</v>
      </c>
      <c r="E217">
        <f t="shared" si="3"/>
        <v>5.0999999999999996</v>
      </c>
      <c r="F217">
        <f t="shared" si="4"/>
        <v>0.06</v>
      </c>
    </row>
    <row r="218" spans="3:6">
      <c r="C218" s="15">
        <v>5.2</v>
      </c>
      <c r="D218">
        <v>0.09</v>
      </c>
      <c r="E218">
        <f t="shared" si="3"/>
        <v>5.2</v>
      </c>
      <c r="F218">
        <f t="shared" si="4"/>
        <v>0.09</v>
      </c>
    </row>
    <row r="219" spans="3:6">
      <c r="C219" s="15">
        <v>5.3</v>
      </c>
      <c r="D219">
        <v>0.15</v>
      </c>
      <c r="E219">
        <f t="shared" si="3"/>
        <v>5.3</v>
      </c>
      <c r="F219">
        <f t="shared" si="4"/>
        <v>0.15</v>
      </c>
    </row>
    <row r="220" spans="3:6">
      <c r="C220" s="15">
        <v>5.4</v>
      </c>
      <c r="D220">
        <v>0.06</v>
      </c>
      <c r="E220">
        <f t="shared" si="3"/>
        <v>5.4</v>
      </c>
      <c r="F220">
        <f t="shared" si="4"/>
        <v>0.06</v>
      </c>
    </row>
    <row r="221" spans="3:6">
      <c r="C221" s="15">
        <v>5.5</v>
      </c>
      <c r="D221">
        <v>0.1</v>
      </c>
      <c r="E221">
        <f t="shared" si="3"/>
        <v>5.5</v>
      </c>
      <c r="F221">
        <f t="shared" si="4"/>
        <v>0.1</v>
      </c>
    </row>
    <row r="222" spans="3:6">
      <c r="C222" s="15">
        <v>5.6</v>
      </c>
      <c r="D222">
        <v>7.9999999999999988E-2</v>
      </c>
      <c r="E222">
        <f t="shared" si="3"/>
        <v>5.6</v>
      </c>
      <c r="F222">
        <f t="shared" si="4"/>
        <v>7.9999999999999988E-2</v>
      </c>
    </row>
    <row r="223" spans="3:6">
      <c r="C223" s="15">
        <v>5.7</v>
      </c>
      <c r="D223">
        <v>0.16</v>
      </c>
      <c r="E223">
        <f t="shared" si="3"/>
        <v>5.7</v>
      </c>
      <c r="F223">
        <f t="shared" si="4"/>
        <v>0.16</v>
      </c>
    </row>
    <row r="224" spans="3:6">
      <c r="C224" s="15">
        <v>5.8</v>
      </c>
      <c r="D224">
        <v>0.21000000000000002</v>
      </c>
      <c r="E224">
        <f t="shared" si="3"/>
        <v>5.8</v>
      </c>
      <c r="F224">
        <f t="shared" si="4"/>
        <v>0.21000000000000002</v>
      </c>
    </row>
    <row r="225" spans="3:6">
      <c r="C225" s="15">
        <v>5.9</v>
      </c>
      <c r="D225">
        <v>0.20999999999999996</v>
      </c>
      <c r="E225">
        <f t="shared" si="3"/>
        <v>5.9</v>
      </c>
      <c r="F225">
        <f t="shared" si="4"/>
        <v>0.20999999999999996</v>
      </c>
    </row>
    <row r="226" spans="3:6">
      <c r="C226" s="15">
        <v>6</v>
      </c>
      <c r="D226">
        <v>0.11</v>
      </c>
      <c r="E226">
        <f t="shared" si="3"/>
        <v>6</v>
      </c>
      <c r="F226">
        <f t="shared" si="4"/>
        <v>0.11</v>
      </c>
    </row>
    <row r="227" spans="3:6">
      <c r="C227" s="15">
        <v>6.1</v>
      </c>
      <c r="D227">
        <v>0.16999999999999998</v>
      </c>
      <c r="E227">
        <f t="shared" si="3"/>
        <v>6.1</v>
      </c>
      <c r="F227">
        <f t="shared" si="4"/>
        <v>0.16999999999999998</v>
      </c>
    </row>
    <row r="228" spans="3:6">
      <c r="C228" s="15">
        <v>6.2</v>
      </c>
      <c r="D228">
        <v>0.11</v>
      </c>
      <c r="E228">
        <f t="shared" si="3"/>
        <v>6.2</v>
      </c>
      <c r="F228">
        <f t="shared" si="4"/>
        <v>0.11</v>
      </c>
    </row>
    <row r="229" spans="3:6">
      <c r="C229" s="15">
        <v>6.3</v>
      </c>
      <c r="D229">
        <v>0.19999999999999998</v>
      </c>
      <c r="E229">
        <f t="shared" si="3"/>
        <v>6.3</v>
      </c>
      <c r="F229">
        <f t="shared" si="4"/>
        <v>0.19999999999999998</v>
      </c>
    </row>
    <row r="230" spans="3:6">
      <c r="C230" s="15">
        <v>6.4</v>
      </c>
      <c r="D230">
        <v>0.16</v>
      </c>
      <c r="E230">
        <f t="shared" si="3"/>
        <v>6.4</v>
      </c>
      <c r="F230">
        <f t="shared" si="4"/>
        <v>0.16</v>
      </c>
    </row>
    <row r="231" spans="3:6">
      <c r="C231" s="15">
        <v>6.5</v>
      </c>
      <c r="D231">
        <v>5.9999999999999991</v>
      </c>
      <c r="E231">
        <f t="shared" si="3"/>
        <v>6.5</v>
      </c>
      <c r="F231">
        <f t="shared" si="4"/>
        <v>5.9999999999999991</v>
      </c>
    </row>
    <row r="232" spans="3:6">
      <c r="C232" s="15">
        <v>6.6</v>
      </c>
      <c r="D232">
        <v>8.379999999999999</v>
      </c>
      <c r="E232">
        <f t="shared" si="3"/>
        <v>6.6</v>
      </c>
      <c r="F232">
        <f t="shared" si="4"/>
        <v>8.379999999999999</v>
      </c>
    </row>
    <row r="233" spans="3:6">
      <c r="C233" s="15">
        <v>6.7</v>
      </c>
      <c r="D233">
        <v>0.16</v>
      </c>
      <c r="E233">
        <f t="shared" si="3"/>
        <v>6.7</v>
      </c>
      <c r="F233">
        <f t="shared" si="4"/>
        <v>0.16</v>
      </c>
    </row>
    <row r="234" spans="3:6">
      <c r="C234" s="15">
        <v>6.8</v>
      </c>
      <c r="D234">
        <v>0.36000000000000004</v>
      </c>
      <c r="E234">
        <f t="shared" si="3"/>
        <v>6.8</v>
      </c>
      <c r="F234">
        <f t="shared" si="4"/>
        <v>0.36000000000000004</v>
      </c>
    </row>
    <row r="235" spans="3:6">
      <c r="C235" s="15">
        <v>6.9</v>
      </c>
      <c r="D235">
        <v>0.14000000000000001</v>
      </c>
      <c r="E235">
        <f t="shared" si="3"/>
        <v>6.9</v>
      </c>
      <c r="F235">
        <f t="shared" si="4"/>
        <v>0.14000000000000001</v>
      </c>
    </row>
    <row r="236" spans="3:6">
      <c r="C236" s="15">
        <v>7</v>
      </c>
      <c r="D236">
        <v>0.22</v>
      </c>
      <c r="E236">
        <f t="shared" si="3"/>
        <v>7</v>
      </c>
      <c r="F236">
        <f t="shared" si="4"/>
        <v>0.22</v>
      </c>
    </row>
    <row r="237" spans="3:6">
      <c r="C237" s="15">
        <v>7.1</v>
      </c>
      <c r="D237">
        <v>0.24</v>
      </c>
      <c r="E237">
        <f t="shared" si="3"/>
        <v>7.1</v>
      </c>
      <c r="F237">
        <f t="shared" si="4"/>
        <v>0.24</v>
      </c>
    </row>
    <row r="238" spans="3:6">
      <c r="C238" s="15">
        <v>7.2</v>
      </c>
      <c r="D238">
        <v>0.18</v>
      </c>
      <c r="E238">
        <f t="shared" ref="E238:E301" si="5">C238</f>
        <v>7.2</v>
      </c>
      <c r="F238">
        <f t="shared" ref="F238:F301" si="6">D238</f>
        <v>0.18</v>
      </c>
    </row>
    <row r="239" spans="3:6">
      <c r="C239" s="15">
        <v>7.3</v>
      </c>
      <c r="D239">
        <v>0.14000000000000001</v>
      </c>
      <c r="E239">
        <f t="shared" si="5"/>
        <v>7.3</v>
      </c>
      <c r="F239">
        <f t="shared" si="6"/>
        <v>0.14000000000000001</v>
      </c>
    </row>
    <row r="240" spans="3:6">
      <c r="C240" s="15">
        <v>7.4</v>
      </c>
      <c r="D240">
        <v>0.11</v>
      </c>
      <c r="E240">
        <f t="shared" si="5"/>
        <v>7.4</v>
      </c>
      <c r="F240">
        <f t="shared" si="6"/>
        <v>0.11</v>
      </c>
    </row>
    <row r="241" spans="3:6">
      <c r="C241" s="15">
        <v>7.5</v>
      </c>
      <c r="D241">
        <v>0.08</v>
      </c>
      <c r="E241">
        <f t="shared" si="5"/>
        <v>7.5</v>
      </c>
      <c r="F241">
        <f t="shared" si="6"/>
        <v>0.08</v>
      </c>
    </row>
    <row r="242" spans="3:6">
      <c r="C242" s="15">
        <v>7.6</v>
      </c>
      <c r="D242">
        <v>0.39000000000000007</v>
      </c>
      <c r="E242">
        <f t="shared" si="5"/>
        <v>7.6</v>
      </c>
      <c r="F242">
        <f t="shared" si="6"/>
        <v>0.39000000000000007</v>
      </c>
    </row>
    <row r="243" spans="3:6">
      <c r="C243" s="15">
        <v>7.7</v>
      </c>
      <c r="D243">
        <v>0.17</v>
      </c>
      <c r="E243">
        <f t="shared" si="5"/>
        <v>7.7</v>
      </c>
      <c r="F243">
        <f t="shared" si="6"/>
        <v>0.17</v>
      </c>
    </row>
    <row r="244" spans="3:6">
      <c r="C244" s="15">
        <v>7.8</v>
      </c>
      <c r="D244">
        <v>0.17</v>
      </c>
      <c r="E244">
        <f t="shared" si="5"/>
        <v>7.8</v>
      </c>
      <c r="F244">
        <f t="shared" si="6"/>
        <v>0.17</v>
      </c>
    </row>
    <row r="245" spans="3:6">
      <c r="C245" s="15">
        <v>7.9</v>
      </c>
      <c r="D245">
        <v>7.0000000000000007E-2</v>
      </c>
      <c r="E245">
        <f t="shared" si="5"/>
        <v>7.9</v>
      </c>
      <c r="F245">
        <f t="shared" si="6"/>
        <v>7.0000000000000007E-2</v>
      </c>
    </row>
    <row r="246" spans="3:6">
      <c r="C246" s="15">
        <v>8</v>
      </c>
      <c r="D246">
        <v>0.13</v>
      </c>
      <c r="E246">
        <f t="shared" si="5"/>
        <v>8</v>
      </c>
      <c r="F246">
        <f t="shared" si="6"/>
        <v>0.13</v>
      </c>
    </row>
    <row r="247" spans="3:6">
      <c r="C247" s="15">
        <v>8.1</v>
      </c>
      <c r="D247">
        <v>0.14000000000000001</v>
      </c>
      <c r="E247">
        <f t="shared" si="5"/>
        <v>8.1</v>
      </c>
      <c r="F247">
        <f t="shared" si="6"/>
        <v>0.14000000000000001</v>
      </c>
    </row>
    <row r="248" spans="3:6">
      <c r="C248" s="15">
        <v>8.1999999999999993</v>
      </c>
      <c r="D248">
        <v>0.2</v>
      </c>
      <c r="E248">
        <f t="shared" si="5"/>
        <v>8.1999999999999993</v>
      </c>
      <c r="F248">
        <f t="shared" si="6"/>
        <v>0.2</v>
      </c>
    </row>
    <row r="249" spans="3:6">
      <c r="C249" s="15">
        <v>8.3000000000000007</v>
      </c>
      <c r="D249">
        <v>0.2</v>
      </c>
      <c r="E249">
        <f t="shared" si="5"/>
        <v>8.3000000000000007</v>
      </c>
      <c r="F249">
        <f t="shared" si="6"/>
        <v>0.2</v>
      </c>
    </row>
    <row r="250" spans="3:6">
      <c r="C250" s="15">
        <v>8.4</v>
      </c>
      <c r="D250">
        <v>0.28999999999999998</v>
      </c>
      <c r="E250">
        <f t="shared" si="5"/>
        <v>8.4</v>
      </c>
      <c r="F250">
        <f t="shared" si="6"/>
        <v>0.28999999999999998</v>
      </c>
    </row>
    <row r="251" spans="3:6">
      <c r="C251" s="15">
        <v>8.5</v>
      </c>
      <c r="D251">
        <v>7.0000000000000007E-2</v>
      </c>
      <c r="E251">
        <f t="shared" si="5"/>
        <v>8.5</v>
      </c>
      <c r="F251">
        <f t="shared" si="6"/>
        <v>7.0000000000000007E-2</v>
      </c>
    </row>
    <row r="252" spans="3:6">
      <c r="C252" s="15">
        <v>8.6</v>
      </c>
      <c r="D252">
        <v>0.17</v>
      </c>
      <c r="E252">
        <f t="shared" si="5"/>
        <v>8.6</v>
      </c>
      <c r="F252">
        <f t="shared" si="6"/>
        <v>0.17</v>
      </c>
    </row>
    <row r="253" spans="3:6">
      <c r="C253" s="15">
        <v>8.6999999999999993</v>
      </c>
      <c r="D253">
        <v>0.12</v>
      </c>
      <c r="E253">
        <f t="shared" si="5"/>
        <v>8.6999999999999993</v>
      </c>
      <c r="F253">
        <f t="shared" si="6"/>
        <v>0.12</v>
      </c>
    </row>
    <row r="254" spans="3:6">
      <c r="C254" s="15">
        <v>8.8000000000000007</v>
      </c>
      <c r="D254">
        <v>0.44000000000000006</v>
      </c>
      <c r="E254">
        <f t="shared" si="5"/>
        <v>8.8000000000000007</v>
      </c>
      <c r="F254">
        <f t="shared" si="6"/>
        <v>0.44000000000000006</v>
      </c>
    </row>
    <row r="255" spans="3:6">
      <c r="C255" s="15">
        <v>8.9</v>
      </c>
      <c r="D255">
        <v>0.06</v>
      </c>
      <c r="E255">
        <f t="shared" si="5"/>
        <v>8.9</v>
      </c>
      <c r="F255">
        <f t="shared" si="6"/>
        <v>0.06</v>
      </c>
    </row>
    <row r="256" spans="3:6">
      <c r="C256" s="15">
        <v>9</v>
      </c>
      <c r="D256">
        <v>0.34</v>
      </c>
      <c r="E256">
        <f t="shared" si="5"/>
        <v>9</v>
      </c>
      <c r="F256">
        <f t="shared" si="6"/>
        <v>0.34</v>
      </c>
    </row>
    <row r="257" spans="3:6">
      <c r="C257" s="15">
        <v>9.1</v>
      </c>
      <c r="D257">
        <v>0.26</v>
      </c>
      <c r="E257">
        <f t="shared" si="5"/>
        <v>9.1</v>
      </c>
      <c r="F257">
        <f t="shared" si="6"/>
        <v>0.26</v>
      </c>
    </row>
    <row r="258" spans="3:6">
      <c r="C258" s="15">
        <v>9.1999999999999993</v>
      </c>
      <c r="D258">
        <v>0.26</v>
      </c>
      <c r="E258">
        <f t="shared" si="5"/>
        <v>9.1999999999999993</v>
      </c>
      <c r="F258">
        <f t="shared" si="6"/>
        <v>0.26</v>
      </c>
    </row>
    <row r="259" spans="3:6">
      <c r="C259" s="15">
        <v>9.3000000000000007</v>
      </c>
      <c r="D259">
        <v>0.39000000000000007</v>
      </c>
      <c r="E259">
        <f t="shared" si="5"/>
        <v>9.3000000000000007</v>
      </c>
      <c r="F259">
        <f t="shared" si="6"/>
        <v>0.39000000000000007</v>
      </c>
    </row>
    <row r="260" spans="3:6">
      <c r="C260" s="15">
        <v>9.4</v>
      </c>
      <c r="D260">
        <v>7.0000000000000007E-2</v>
      </c>
      <c r="E260">
        <f t="shared" si="5"/>
        <v>9.4</v>
      </c>
      <c r="F260">
        <f t="shared" si="6"/>
        <v>7.0000000000000007E-2</v>
      </c>
    </row>
    <row r="261" spans="3:6">
      <c r="C261" s="15">
        <v>9.5</v>
      </c>
      <c r="D261">
        <v>0.08</v>
      </c>
      <c r="E261">
        <f t="shared" si="5"/>
        <v>9.5</v>
      </c>
      <c r="F261">
        <f t="shared" si="6"/>
        <v>0.08</v>
      </c>
    </row>
    <row r="262" spans="3:6">
      <c r="C262" s="15">
        <v>9.6</v>
      </c>
      <c r="D262">
        <v>0.28999999999999998</v>
      </c>
      <c r="E262">
        <f t="shared" si="5"/>
        <v>9.6</v>
      </c>
      <c r="F262">
        <f t="shared" si="6"/>
        <v>0.28999999999999998</v>
      </c>
    </row>
    <row r="263" spans="3:6">
      <c r="C263" s="15">
        <v>9.6999999999999993</v>
      </c>
      <c r="D263">
        <v>0.08</v>
      </c>
      <c r="E263">
        <f t="shared" si="5"/>
        <v>9.6999999999999993</v>
      </c>
      <c r="F263">
        <f t="shared" si="6"/>
        <v>0.08</v>
      </c>
    </row>
    <row r="264" spans="3:6">
      <c r="C264" s="15">
        <v>9.8000000000000007</v>
      </c>
      <c r="D264">
        <v>1.27</v>
      </c>
      <c r="E264">
        <f t="shared" si="5"/>
        <v>9.8000000000000007</v>
      </c>
      <c r="F264">
        <f t="shared" si="6"/>
        <v>1.27</v>
      </c>
    </row>
    <row r="265" spans="3:6">
      <c r="C265" s="15">
        <v>9.9</v>
      </c>
      <c r="D265">
        <v>0.11</v>
      </c>
      <c r="E265">
        <f t="shared" si="5"/>
        <v>9.9</v>
      </c>
      <c r="F265">
        <f t="shared" si="6"/>
        <v>0.11</v>
      </c>
    </row>
    <row r="266" spans="3:6">
      <c r="C266" s="15">
        <v>10</v>
      </c>
      <c r="D266">
        <v>1.4400000000000006</v>
      </c>
      <c r="E266">
        <f t="shared" si="5"/>
        <v>10</v>
      </c>
      <c r="F266">
        <f t="shared" si="6"/>
        <v>1.4400000000000006</v>
      </c>
    </row>
    <row r="267" spans="3:6">
      <c r="C267" s="15">
        <v>11</v>
      </c>
      <c r="D267">
        <v>3.1899999999999991</v>
      </c>
      <c r="E267">
        <f t="shared" si="5"/>
        <v>11</v>
      </c>
      <c r="F267">
        <f t="shared" si="6"/>
        <v>3.1899999999999991</v>
      </c>
    </row>
    <row r="268" spans="3:6">
      <c r="C268" s="15">
        <v>12</v>
      </c>
      <c r="D268">
        <v>3.1099999999999977</v>
      </c>
      <c r="E268">
        <f t="shared" si="5"/>
        <v>12</v>
      </c>
      <c r="F268">
        <f t="shared" si="6"/>
        <v>3.1099999999999977</v>
      </c>
    </row>
    <row r="269" spans="3:6">
      <c r="C269" s="15">
        <v>13</v>
      </c>
      <c r="D269">
        <v>3.0299999999999994</v>
      </c>
      <c r="E269">
        <f t="shared" si="5"/>
        <v>13</v>
      </c>
      <c r="F269">
        <f t="shared" si="6"/>
        <v>3.0299999999999994</v>
      </c>
    </row>
    <row r="270" spans="3:6">
      <c r="C270" s="15">
        <v>14</v>
      </c>
      <c r="D270">
        <v>3.19</v>
      </c>
      <c r="E270">
        <f t="shared" si="5"/>
        <v>14</v>
      </c>
      <c r="F270">
        <f t="shared" si="6"/>
        <v>3.19</v>
      </c>
    </row>
    <row r="271" spans="3:6">
      <c r="C271" s="15">
        <v>15</v>
      </c>
      <c r="D271">
        <v>7.6700000000000026</v>
      </c>
      <c r="E271">
        <f t="shared" si="5"/>
        <v>15</v>
      </c>
      <c r="F271">
        <f t="shared" si="6"/>
        <v>7.6700000000000026</v>
      </c>
    </row>
    <row r="272" spans="3:6">
      <c r="C272" s="15">
        <v>16</v>
      </c>
      <c r="D272">
        <v>6.8000000000000007</v>
      </c>
      <c r="E272">
        <f t="shared" si="5"/>
        <v>16</v>
      </c>
      <c r="F272">
        <f t="shared" si="6"/>
        <v>6.8000000000000007</v>
      </c>
    </row>
    <row r="273" spans="3:6">
      <c r="C273" s="15">
        <v>17</v>
      </c>
      <c r="D273">
        <v>6.1999999999999993</v>
      </c>
      <c r="E273">
        <f t="shared" si="5"/>
        <v>17</v>
      </c>
      <c r="F273">
        <f t="shared" si="6"/>
        <v>6.1999999999999993</v>
      </c>
    </row>
    <row r="274" spans="3:6">
      <c r="C274" s="15">
        <v>18</v>
      </c>
      <c r="D274">
        <v>5.44</v>
      </c>
      <c r="E274">
        <f t="shared" si="5"/>
        <v>18</v>
      </c>
      <c r="F274">
        <f t="shared" si="6"/>
        <v>5.44</v>
      </c>
    </row>
    <row r="275" spans="3:6">
      <c r="C275" s="15">
        <v>19</v>
      </c>
      <c r="D275">
        <v>4.12</v>
      </c>
      <c r="E275">
        <f t="shared" si="5"/>
        <v>19</v>
      </c>
      <c r="F275">
        <f t="shared" si="6"/>
        <v>4.12</v>
      </c>
    </row>
    <row r="276" spans="3:6">
      <c r="C276" s="15">
        <v>20</v>
      </c>
      <c r="D276">
        <v>8.5900000000000016</v>
      </c>
      <c r="E276">
        <f t="shared" si="5"/>
        <v>20</v>
      </c>
      <c r="F276">
        <f t="shared" si="6"/>
        <v>8.5900000000000016</v>
      </c>
    </row>
    <row r="277" spans="3:6">
      <c r="C277" s="15">
        <v>21</v>
      </c>
      <c r="D277">
        <v>14.929999999999998</v>
      </c>
      <c r="E277">
        <f t="shared" si="5"/>
        <v>21</v>
      </c>
      <c r="F277">
        <f t="shared" si="6"/>
        <v>14.929999999999998</v>
      </c>
    </row>
    <row r="278" spans="3:6">
      <c r="C278" s="15">
        <v>22</v>
      </c>
      <c r="D278">
        <v>19</v>
      </c>
      <c r="E278">
        <f t="shared" si="5"/>
        <v>22</v>
      </c>
      <c r="F278">
        <f t="shared" si="6"/>
        <v>19</v>
      </c>
    </row>
    <row r="279" spans="3:6">
      <c r="C279" s="15">
        <v>23</v>
      </c>
      <c r="D279">
        <v>12.61</v>
      </c>
      <c r="E279">
        <f t="shared" si="5"/>
        <v>23</v>
      </c>
      <c r="F279">
        <f t="shared" si="6"/>
        <v>12.61</v>
      </c>
    </row>
    <row r="280" spans="3:6">
      <c r="C280" s="15">
        <v>24</v>
      </c>
      <c r="D280">
        <v>10.049999999999999</v>
      </c>
      <c r="E280">
        <f t="shared" si="5"/>
        <v>24</v>
      </c>
      <c r="F280">
        <f t="shared" si="6"/>
        <v>10.049999999999999</v>
      </c>
    </row>
    <row r="281" spans="3:6">
      <c r="C281" s="15">
        <v>25</v>
      </c>
      <c r="D281">
        <v>5.9899999999999993</v>
      </c>
      <c r="E281">
        <f t="shared" si="5"/>
        <v>25</v>
      </c>
      <c r="F281">
        <f t="shared" si="6"/>
        <v>5.9899999999999993</v>
      </c>
    </row>
    <row r="282" spans="3:6">
      <c r="C282" s="15">
        <v>26</v>
      </c>
      <c r="D282">
        <v>6.96</v>
      </c>
      <c r="E282">
        <f t="shared" si="5"/>
        <v>26</v>
      </c>
      <c r="F282">
        <f t="shared" si="6"/>
        <v>6.96</v>
      </c>
    </row>
    <row r="283" spans="3:6">
      <c r="C283" s="15">
        <v>27</v>
      </c>
      <c r="D283">
        <v>7.92</v>
      </c>
      <c r="E283">
        <f t="shared" si="5"/>
        <v>27</v>
      </c>
      <c r="F283">
        <f t="shared" si="6"/>
        <v>7.92</v>
      </c>
    </row>
    <row r="284" spans="3:6">
      <c r="C284" s="15">
        <v>28</v>
      </c>
      <c r="D284">
        <v>7.85</v>
      </c>
      <c r="E284">
        <f t="shared" si="5"/>
        <v>28</v>
      </c>
      <c r="F284">
        <f t="shared" si="6"/>
        <v>7.85</v>
      </c>
    </row>
    <row r="285" spans="3:6">
      <c r="C285" s="15">
        <v>29</v>
      </c>
      <c r="D285">
        <v>10.189999999999998</v>
      </c>
      <c r="E285">
        <f t="shared" si="5"/>
        <v>29</v>
      </c>
      <c r="F285">
        <f t="shared" si="6"/>
        <v>10.189999999999998</v>
      </c>
    </row>
    <row r="286" spans="3:6">
      <c r="C286" s="15">
        <v>30</v>
      </c>
      <c r="D286">
        <v>4.5999999999999996</v>
      </c>
      <c r="E286">
        <f t="shared" si="5"/>
        <v>30</v>
      </c>
      <c r="F286">
        <f t="shared" si="6"/>
        <v>4.5999999999999996</v>
      </c>
    </row>
    <row r="287" spans="3:6">
      <c r="C287" s="15">
        <v>31</v>
      </c>
      <c r="D287">
        <v>4.6499999999999995</v>
      </c>
      <c r="E287">
        <f t="shared" si="5"/>
        <v>31</v>
      </c>
      <c r="F287">
        <f t="shared" si="6"/>
        <v>4.6499999999999995</v>
      </c>
    </row>
    <row r="288" spans="3:6">
      <c r="C288" s="15">
        <v>32</v>
      </c>
      <c r="D288">
        <v>4.3099999999999996</v>
      </c>
      <c r="E288">
        <f t="shared" si="5"/>
        <v>32</v>
      </c>
      <c r="F288">
        <f t="shared" si="6"/>
        <v>4.3099999999999996</v>
      </c>
    </row>
    <row r="289" spans="3:6">
      <c r="C289" s="15">
        <v>33</v>
      </c>
      <c r="D289">
        <v>12.89</v>
      </c>
      <c r="E289">
        <f t="shared" si="5"/>
        <v>33</v>
      </c>
      <c r="F289">
        <f t="shared" si="6"/>
        <v>12.89</v>
      </c>
    </row>
    <row r="290" spans="3:6">
      <c r="C290" s="15">
        <v>34</v>
      </c>
      <c r="D290">
        <v>17.12</v>
      </c>
      <c r="E290">
        <f t="shared" si="5"/>
        <v>34</v>
      </c>
      <c r="F290">
        <f t="shared" si="6"/>
        <v>17.12</v>
      </c>
    </row>
    <row r="291" spans="3:6">
      <c r="C291" s="15">
        <v>35</v>
      </c>
      <c r="D291">
        <v>22.299999999999997</v>
      </c>
      <c r="E291">
        <f t="shared" si="5"/>
        <v>35</v>
      </c>
      <c r="F291">
        <f t="shared" si="6"/>
        <v>22.299999999999997</v>
      </c>
    </row>
    <row r="292" spans="3:6">
      <c r="C292" s="15">
        <v>36</v>
      </c>
      <c r="D292">
        <v>5.81</v>
      </c>
      <c r="E292">
        <f t="shared" si="5"/>
        <v>36</v>
      </c>
      <c r="F292">
        <f t="shared" si="6"/>
        <v>5.81</v>
      </c>
    </row>
    <row r="293" spans="3:6">
      <c r="C293" s="15">
        <v>37</v>
      </c>
      <c r="D293">
        <v>7.03</v>
      </c>
      <c r="E293">
        <f t="shared" si="5"/>
        <v>37</v>
      </c>
      <c r="F293">
        <f t="shared" si="6"/>
        <v>7.03</v>
      </c>
    </row>
    <row r="294" spans="3:6">
      <c r="C294" s="15">
        <v>38</v>
      </c>
      <c r="D294">
        <v>5.54</v>
      </c>
      <c r="E294">
        <f t="shared" si="5"/>
        <v>38</v>
      </c>
      <c r="F294">
        <f t="shared" si="6"/>
        <v>5.54</v>
      </c>
    </row>
    <row r="295" spans="3:6">
      <c r="C295" s="15">
        <v>39</v>
      </c>
      <c r="D295">
        <v>5.67</v>
      </c>
      <c r="E295">
        <f t="shared" si="5"/>
        <v>39</v>
      </c>
      <c r="F295">
        <f t="shared" si="6"/>
        <v>5.67</v>
      </c>
    </row>
    <row r="296" spans="3:6">
      <c r="C296" s="15">
        <v>40</v>
      </c>
      <c r="D296">
        <v>6.0199999999999987</v>
      </c>
      <c r="E296">
        <f t="shared" si="5"/>
        <v>40</v>
      </c>
      <c r="F296">
        <f t="shared" si="6"/>
        <v>6.0199999999999987</v>
      </c>
    </row>
    <row r="297" spans="3:6">
      <c r="C297" s="15">
        <v>41</v>
      </c>
      <c r="D297">
        <v>4.17</v>
      </c>
      <c r="E297">
        <f t="shared" si="5"/>
        <v>41</v>
      </c>
      <c r="F297">
        <f t="shared" si="6"/>
        <v>4.17</v>
      </c>
    </row>
    <row r="298" spans="3:6">
      <c r="C298" s="15">
        <v>42</v>
      </c>
      <c r="D298">
        <v>8.98</v>
      </c>
      <c r="E298">
        <f t="shared" si="5"/>
        <v>42</v>
      </c>
      <c r="F298">
        <f t="shared" si="6"/>
        <v>8.98</v>
      </c>
    </row>
    <row r="299" spans="3:6">
      <c r="C299" s="15">
        <v>43</v>
      </c>
      <c r="D299">
        <v>7.21</v>
      </c>
      <c r="E299">
        <f t="shared" si="5"/>
        <v>43</v>
      </c>
      <c r="F299">
        <f t="shared" si="6"/>
        <v>7.21</v>
      </c>
    </row>
    <row r="300" spans="3:6">
      <c r="C300" s="15">
        <v>44</v>
      </c>
      <c r="D300">
        <v>9.36</v>
      </c>
      <c r="E300">
        <f t="shared" si="5"/>
        <v>44</v>
      </c>
      <c r="F300">
        <f t="shared" si="6"/>
        <v>9.36</v>
      </c>
    </row>
    <row r="301" spans="3:6">
      <c r="C301" s="15">
        <v>45</v>
      </c>
      <c r="D301">
        <v>5.669999999999999</v>
      </c>
      <c r="E301">
        <f t="shared" si="5"/>
        <v>45</v>
      </c>
      <c r="F301">
        <f t="shared" si="6"/>
        <v>5.669999999999999</v>
      </c>
    </row>
    <row r="302" spans="3:6">
      <c r="C302" s="15">
        <v>46</v>
      </c>
      <c r="D302">
        <v>6.8900000000000006</v>
      </c>
      <c r="E302">
        <f t="shared" ref="E302:E365" si="7">C302</f>
        <v>46</v>
      </c>
      <c r="F302">
        <f t="shared" ref="F302:F365" si="8">D302</f>
        <v>6.8900000000000006</v>
      </c>
    </row>
    <row r="303" spans="3:6">
      <c r="C303" s="15">
        <v>47</v>
      </c>
      <c r="D303">
        <v>17.88</v>
      </c>
      <c r="E303">
        <f t="shared" si="7"/>
        <v>47</v>
      </c>
      <c r="F303">
        <f t="shared" si="8"/>
        <v>17.88</v>
      </c>
    </row>
    <row r="304" spans="3:6">
      <c r="C304" s="15">
        <v>48</v>
      </c>
      <c r="D304">
        <v>9.5899999999999981</v>
      </c>
      <c r="E304">
        <f t="shared" si="7"/>
        <v>48</v>
      </c>
      <c r="F304">
        <f t="shared" si="8"/>
        <v>9.5899999999999981</v>
      </c>
    </row>
    <row r="305" spans="3:6">
      <c r="C305" s="15">
        <v>49</v>
      </c>
      <c r="D305">
        <v>16.190000000000001</v>
      </c>
      <c r="E305">
        <f t="shared" si="7"/>
        <v>49</v>
      </c>
      <c r="F305">
        <f t="shared" si="8"/>
        <v>16.190000000000001</v>
      </c>
    </row>
    <row r="306" spans="3:6">
      <c r="C306" s="15">
        <v>50</v>
      </c>
      <c r="D306">
        <v>10.460000000000003</v>
      </c>
      <c r="E306">
        <f t="shared" si="7"/>
        <v>50</v>
      </c>
      <c r="F306">
        <f t="shared" si="8"/>
        <v>10.460000000000003</v>
      </c>
    </row>
    <row r="307" spans="3:6">
      <c r="C307" s="15">
        <v>51</v>
      </c>
      <c r="D307">
        <v>11.909999999999998</v>
      </c>
      <c r="E307">
        <f t="shared" si="7"/>
        <v>51</v>
      </c>
      <c r="F307">
        <f t="shared" si="8"/>
        <v>11.909999999999998</v>
      </c>
    </row>
    <row r="308" spans="3:6">
      <c r="C308" s="15">
        <v>52</v>
      </c>
      <c r="D308">
        <v>10.71</v>
      </c>
      <c r="E308">
        <f t="shared" si="7"/>
        <v>52</v>
      </c>
      <c r="F308">
        <f t="shared" si="8"/>
        <v>10.71</v>
      </c>
    </row>
    <row r="309" spans="3:6">
      <c r="C309" s="15">
        <v>53</v>
      </c>
      <c r="D309">
        <v>14.83</v>
      </c>
      <c r="E309">
        <f t="shared" si="7"/>
        <v>53</v>
      </c>
      <c r="F309">
        <f t="shared" si="8"/>
        <v>14.83</v>
      </c>
    </row>
    <row r="310" spans="3:6">
      <c r="C310" s="15">
        <v>54</v>
      </c>
      <c r="D310">
        <v>12.279999999999998</v>
      </c>
      <c r="E310">
        <f t="shared" si="7"/>
        <v>54</v>
      </c>
      <c r="F310">
        <f t="shared" si="8"/>
        <v>12.279999999999998</v>
      </c>
    </row>
    <row r="311" spans="3:6">
      <c r="C311" s="15">
        <v>55</v>
      </c>
      <c r="D311">
        <v>17.87</v>
      </c>
      <c r="E311">
        <f t="shared" si="7"/>
        <v>55</v>
      </c>
      <c r="F311">
        <f t="shared" si="8"/>
        <v>17.87</v>
      </c>
    </row>
    <row r="312" spans="3:6">
      <c r="C312" s="15">
        <v>56</v>
      </c>
      <c r="D312">
        <v>7.2600000000000007</v>
      </c>
      <c r="E312">
        <f t="shared" si="7"/>
        <v>56</v>
      </c>
      <c r="F312">
        <f t="shared" si="8"/>
        <v>7.2600000000000007</v>
      </c>
    </row>
    <row r="313" spans="3:6">
      <c r="C313" s="15">
        <v>57</v>
      </c>
      <c r="D313">
        <v>16.389999999999997</v>
      </c>
      <c r="E313">
        <f t="shared" si="7"/>
        <v>57</v>
      </c>
      <c r="F313">
        <f t="shared" si="8"/>
        <v>16.389999999999997</v>
      </c>
    </row>
    <row r="314" spans="3:6">
      <c r="C314" s="15">
        <v>58</v>
      </c>
      <c r="D314">
        <v>15.5</v>
      </c>
      <c r="E314">
        <f t="shared" si="7"/>
        <v>58</v>
      </c>
      <c r="F314">
        <f t="shared" si="8"/>
        <v>15.5</v>
      </c>
    </row>
    <row r="315" spans="3:6">
      <c r="C315" s="15">
        <v>59</v>
      </c>
      <c r="D315">
        <v>14.809999999999999</v>
      </c>
      <c r="E315">
        <f t="shared" si="7"/>
        <v>59</v>
      </c>
      <c r="F315">
        <f t="shared" si="8"/>
        <v>14.809999999999999</v>
      </c>
    </row>
    <row r="316" spans="3:6">
      <c r="C316" s="15">
        <v>60</v>
      </c>
      <c r="D316">
        <v>27.259999999999998</v>
      </c>
      <c r="E316">
        <f t="shared" si="7"/>
        <v>60</v>
      </c>
      <c r="F316">
        <f t="shared" si="8"/>
        <v>27.259999999999998</v>
      </c>
    </row>
    <row r="317" spans="3:6">
      <c r="C317" s="15">
        <v>61</v>
      </c>
      <c r="D317">
        <v>23.47</v>
      </c>
      <c r="E317">
        <f t="shared" si="7"/>
        <v>61</v>
      </c>
      <c r="F317">
        <f t="shared" si="8"/>
        <v>23.47</v>
      </c>
    </row>
    <row r="318" spans="3:6">
      <c r="C318" s="15">
        <v>62</v>
      </c>
      <c r="D318">
        <v>36.71</v>
      </c>
      <c r="E318">
        <f t="shared" si="7"/>
        <v>62</v>
      </c>
      <c r="F318">
        <f t="shared" si="8"/>
        <v>36.71</v>
      </c>
    </row>
    <row r="319" spans="3:6">
      <c r="C319" s="15">
        <v>63</v>
      </c>
      <c r="D319">
        <v>13.000000000000002</v>
      </c>
      <c r="E319">
        <f t="shared" si="7"/>
        <v>63</v>
      </c>
      <c r="F319">
        <f t="shared" si="8"/>
        <v>13.000000000000002</v>
      </c>
    </row>
    <row r="320" spans="3:6">
      <c r="C320" s="15">
        <v>64</v>
      </c>
      <c r="D320">
        <v>21.859999999999996</v>
      </c>
      <c r="E320">
        <f t="shared" si="7"/>
        <v>64</v>
      </c>
      <c r="F320">
        <f t="shared" si="8"/>
        <v>21.859999999999996</v>
      </c>
    </row>
    <row r="321" spans="3:6">
      <c r="C321" s="15">
        <v>65</v>
      </c>
      <c r="D321">
        <v>26.719999999999995</v>
      </c>
      <c r="E321">
        <f t="shared" si="7"/>
        <v>65</v>
      </c>
      <c r="F321">
        <f t="shared" si="8"/>
        <v>26.719999999999995</v>
      </c>
    </row>
    <row r="322" spans="3:6">
      <c r="C322" s="15">
        <v>66</v>
      </c>
      <c r="D322">
        <v>21.31000000000002</v>
      </c>
      <c r="E322">
        <f t="shared" si="7"/>
        <v>66</v>
      </c>
      <c r="F322">
        <f t="shared" si="8"/>
        <v>21.31000000000002</v>
      </c>
    </row>
    <row r="323" spans="3:6">
      <c r="C323" s="15">
        <v>67</v>
      </c>
      <c r="D323">
        <v>39.15</v>
      </c>
      <c r="E323">
        <f t="shared" si="7"/>
        <v>67</v>
      </c>
      <c r="F323">
        <f t="shared" si="8"/>
        <v>39.15</v>
      </c>
    </row>
    <row r="324" spans="3:6">
      <c r="C324" s="15">
        <v>68</v>
      </c>
      <c r="D324">
        <v>14.5</v>
      </c>
      <c r="E324">
        <f t="shared" si="7"/>
        <v>68</v>
      </c>
      <c r="F324">
        <f t="shared" si="8"/>
        <v>14.5</v>
      </c>
    </row>
    <row r="325" spans="3:6">
      <c r="C325" s="15">
        <v>69</v>
      </c>
      <c r="D325">
        <v>28.009999999999998</v>
      </c>
      <c r="E325">
        <f t="shared" si="7"/>
        <v>69</v>
      </c>
      <c r="F325">
        <f t="shared" si="8"/>
        <v>28.009999999999998</v>
      </c>
    </row>
    <row r="326" spans="3:6">
      <c r="C326" s="15">
        <v>70</v>
      </c>
      <c r="D326">
        <v>62.629999999999995</v>
      </c>
      <c r="E326">
        <f t="shared" si="7"/>
        <v>70</v>
      </c>
      <c r="F326">
        <f t="shared" si="8"/>
        <v>62.629999999999995</v>
      </c>
    </row>
    <row r="327" spans="3:6">
      <c r="C327" s="15">
        <v>71</v>
      </c>
      <c r="D327">
        <v>15.92</v>
      </c>
      <c r="E327">
        <f t="shared" si="7"/>
        <v>71</v>
      </c>
      <c r="F327">
        <f t="shared" si="8"/>
        <v>15.92</v>
      </c>
    </row>
    <row r="328" spans="3:6">
      <c r="C328" s="15">
        <v>72</v>
      </c>
      <c r="D328">
        <v>55.690000000000005</v>
      </c>
      <c r="E328">
        <f t="shared" si="7"/>
        <v>72</v>
      </c>
      <c r="F328">
        <f t="shared" si="8"/>
        <v>55.690000000000005</v>
      </c>
    </row>
    <row r="329" spans="3:6">
      <c r="C329" s="15">
        <v>73</v>
      </c>
      <c r="D329">
        <v>54.1</v>
      </c>
      <c r="E329">
        <f t="shared" si="7"/>
        <v>73</v>
      </c>
      <c r="F329">
        <f t="shared" si="8"/>
        <v>54.1</v>
      </c>
    </row>
    <row r="330" spans="3:6">
      <c r="C330" s="15">
        <v>74</v>
      </c>
      <c r="D330">
        <v>27.17</v>
      </c>
      <c r="E330">
        <f t="shared" si="7"/>
        <v>74</v>
      </c>
      <c r="F330">
        <f t="shared" si="8"/>
        <v>27.17</v>
      </c>
    </row>
    <row r="331" spans="3:6">
      <c r="C331" s="15">
        <v>75</v>
      </c>
      <c r="D331">
        <v>40.320000000000014</v>
      </c>
      <c r="E331">
        <f t="shared" si="7"/>
        <v>75</v>
      </c>
      <c r="F331">
        <f t="shared" si="8"/>
        <v>40.320000000000014</v>
      </c>
    </row>
    <row r="332" spans="3:6">
      <c r="C332" s="15">
        <v>76</v>
      </c>
      <c r="D332">
        <v>66.449999999999989</v>
      </c>
      <c r="E332">
        <f t="shared" si="7"/>
        <v>76</v>
      </c>
      <c r="F332">
        <f t="shared" si="8"/>
        <v>66.449999999999989</v>
      </c>
    </row>
    <row r="333" spans="3:6">
      <c r="C333" s="15">
        <v>77</v>
      </c>
      <c r="D333">
        <v>33.28</v>
      </c>
      <c r="E333">
        <f t="shared" si="7"/>
        <v>77</v>
      </c>
      <c r="F333">
        <f t="shared" si="8"/>
        <v>33.28</v>
      </c>
    </row>
    <row r="334" spans="3:6">
      <c r="C334" s="15">
        <v>78</v>
      </c>
      <c r="D334">
        <v>33.519999999999996</v>
      </c>
      <c r="E334">
        <f t="shared" si="7"/>
        <v>78</v>
      </c>
      <c r="F334">
        <f t="shared" si="8"/>
        <v>33.519999999999996</v>
      </c>
    </row>
    <row r="335" spans="3:6">
      <c r="C335" s="15">
        <v>79</v>
      </c>
      <c r="D335">
        <v>45.689999999999991</v>
      </c>
      <c r="E335">
        <f t="shared" si="7"/>
        <v>79</v>
      </c>
      <c r="F335">
        <f t="shared" si="8"/>
        <v>45.689999999999991</v>
      </c>
    </row>
    <row r="336" spans="3:6">
      <c r="C336" s="15">
        <v>80</v>
      </c>
      <c r="D336">
        <v>60.05</v>
      </c>
      <c r="E336">
        <f t="shared" si="7"/>
        <v>80</v>
      </c>
      <c r="F336">
        <f t="shared" si="8"/>
        <v>60.05</v>
      </c>
    </row>
    <row r="337" spans="3:6">
      <c r="C337" s="15">
        <v>81</v>
      </c>
      <c r="D337">
        <v>9.1</v>
      </c>
      <c r="E337">
        <f t="shared" si="7"/>
        <v>81</v>
      </c>
      <c r="F337">
        <f t="shared" si="8"/>
        <v>9.1</v>
      </c>
    </row>
    <row r="338" spans="3:6">
      <c r="C338" s="15">
        <v>82</v>
      </c>
      <c r="D338">
        <v>45.769999999999996</v>
      </c>
      <c r="E338">
        <f t="shared" si="7"/>
        <v>82</v>
      </c>
      <c r="F338">
        <f t="shared" si="8"/>
        <v>45.769999999999996</v>
      </c>
    </row>
    <row r="339" spans="3:6">
      <c r="C339" s="15">
        <v>83</v>
      </c>
      <c r="D339">
        <v>39.949999999999996</v>
      </c>
      <c r="E339">
        <f t="shared" si="7"/>
        <v>83</v>
      </c>
      <c r="F339">
        <f t="shared" si="8"/>
        <v>39.949999999999996</v>
      </c>
    </row>
    <row r="340" spans="3:6">
      <c r="C340" s="15">
        <v>84</v>
      </c>
      <c r="D340">
        <v>21.61</v>
      </c>
      <c r="E340">
        <f t="shared" si="7"/>
        <v>84</v>
      </c>
      <c r="F340">
        <f t="shared" si="8"/>
        <v>21.61</v>
      </c>
    </row>
    <row r="341" spans="3:6">
      <c r="C341" s="15">
        <v>85</v>
      </c>
      <c r="D341">
        <v>40.660000000000004</v>
      </c>
      <c r="E341">
        <f t="shared" si="7"/>
        <v>85</v>
      </c>
      <c r="F341">
        <f t="shared" si="8"/>
        <v>40.660000000000004</v>
      </c>
    </row>
    <row r="342" spans="3:6">
      <c r="C342" s="15">
        <v>86</v>
      </c>
      <c r="D342">
        <v>48.82</v>
      </c>
      <c r="E342">
        <f t="shared" si="7"/>
        <v>86</v>
      </c>
      <c r="F342">
        <f t="shared" si="8"/>
        <v>48.82</v>
      </c>
    </row>
    <row r="343" spans="3:6">
      <c r="C343" s="15">
        <v>87</v>
      </c>
      <c r="D343">
        <v>30.48</v>
      </c>
      <c r="E343">
        <f t="shared" si="7"/>
        <v>87</v>
      </c>
      <c r="F343">
        <f t="shared" si="8"/>
        <v>30.48</v>
      </c>
    </row>
    <row r="344" spans="3:6">
      <c r="C344" s="15">
        <v>88</v>
      </c>
      <c r="D344">
        <v>21.18</v>
      </c>
      <c r="E344">
        <f t="shared" si="7"/>
        <v>88</v>
      </c>
      <c r="F344">
        <f t="shared" si="8"/>
        <v>21.18</v>
      </c>
    </row>
    <row r="345" spans="3:6">
      <c r="C345" s="15">
        <v>89</v>
      </c>
      <c r="D345">
        <v>39.78</v>
      </c>
      <c r="E345">
        <f t="shared" si="7"/>
        <v>89</v>
      </c>
      <c r="F345">
        <f t="shared" si="8"/>
        <v>39.78</v>
      </c>
    </row>
    <row r="346" spans="3:6">
      <c r="C346" s="15">
        <v>90</v>
      </c>
      <c r="D346">
        <v>15.77</v>
      </c>
      <c r="E346">
        <f t="shared" si="7"/>
        <v>90</v>
      </c>
      <c r="F346">
        <f t="shared" si="8"/>
        <v>15.77</v>
      </c>
    </row>
    <row r="347" spans="3:6">
      <c r="C347" s="15">
        <v>91</v>
      </c>
      <c r="D347">
        <v>22</v>
      </c>
      <c r="E347">
        <f t="shared" si="7"/>
        <v>91</v>
      </c>
      <c r="F347">
        <f t="shared" si="8"/>
        <v>22</v>
      </c>
    </row>
    <row r="348" spans="3:6">
      <c r="C348" s="15">
        <v>92</v>
      </c>
      <c r="D348">
        <v>49.1</v>
      </c>
      <c r="E348">
        <f t="shared" si="7"/>
        <v>92</v>
      </c>
      <c r="F348">
        <f t="shared" si="8"/>
        <v>49.1</v>
      </c>
    </row>
    <row r="349" spans="3:6">
      <c r="C349" s="15">
        <v>93</v>
      </c>
      <c r="D349">
        <v>29.73</v>
      </c>
      <c r="E349">
        <f t="shared" si="7"/>
        <v>93</v>
      </c>
      <c r="F349">
        <f t="shared" si="8"/>
        <v>29.73</v>
      </c>
    </row>
    <row r="350" spans="3:6">
      <c r="C350" s="15">
        <v>94</v>
      </c>
      <c r="D350">
        <v>50.23</v>
      </c>
      <c r="E350">
        <f t="shared" si="7"/>
        <v>94</v>
      </c>
      <c r="F350">
        <f t="shared" si="8"/>
        <v>50.23</v>
      </c>
    </row>
    <row r="351" spans="3:6">
      <c r="C351" s="15">
        <v>95</v>
      </c>
      <c r="D351">
        <v>3.9799999999999995</v>
      </c>
      <c r="E351">
        <f t="shared" si="7"/>
        <v>95</v>
      </c>
      <c r="F351">
        <f t="shared" si="8"/>
        <v>3.9799999999999995</v>
      </c>
    </row>
    <row r="352" spans="3:6">
      <c r="C352" s="15">
        <v>96</v>
      </c>
      <c r="D352">
        <v>73.04000000000002</v>
      </c>
      <c r="E352">
        <f t="shared" si="7"/>
        <v>96</v>
      </c>
      <c r="F352">
        <f t="shared" si="8"/>
        <v>73.04000000000002</v>
      </c>
    </row>
    <row r="353" spans="3:6">
      <c r="C353" s="15">
        <v>97</v>
      </c>
      <c r="D353">
        <v>13.16</v>
      </c>
      <c r="E353">
        <f t="shared" si="7"/>
        <v>97</v>
      </c>
      <c r="F353">
        <f t="shared" si="8"/>
        <v>13.16</v>
      </c>
    </row>
    <row r="354" spans="3:6">
      <c r="C354" s="15">
        <v>98</v>
      </c>
      <c r="D354">
        <v>33.980000000000004</v>
      </c>
      <c r="E354">
        <f t="shared" si="7"/>
        <v>98</v>
      </c>
      <c r="F354">
        <f t="shared" si="8"/>
        <v>33.980000000000004</v>
      </c>
    </row>
    <row r="355" spans="3:6">
      <c r="C355" s="15">
        <v>99</v>
      </c>
      <c r="D355">
        <v>40.549999999999997</v>
      </c>
      <c r="E355">
        <f t="shared" si="7"/>
        <v>99</v>
      </c>
      <c r="F355">
        <f t="shared" si="8"/>
        <v>40.549999999999997</v>
      </c>
    </row>
    <row r="356" spans="3:6">
      <c r="C356" s="15">
        <v>100</v>
      </c>
      <c r="D356">
        <v>70.25</v>
      </c>
      <c r="E356">
        <f t="shared" si="7"/>
        <v>100</v>
      </c>
      <c r="F356">
        <f t="shared" si="8"/>
        <v>70.25</v>
      </c>
    </row>
    <row r="357" spans="3:6">
      <c r="C357" s="15">
        <v>101</v>
      </c>
      <c r="D357">
        <v>47.79</v>
      </c>
      <c r="E357">
        <f t="shared" si="7"/>
        <v>101</v>
      </c>
      <c r="F357">
        <f t="shared" si="8"/>
        <v>47.79</v>
      </c>
    </row>
    <row r="358" spans="3:6">
      <c r="C358" s="15">
        <v>102</v>
      </c>
      <c r="D358">
        <v>30.879999999999995</v>
      </c>
      <c r="E358">
        <f t="shared" si="7"/>
        <v>102</v>
      </c>
      <c r="F358">
        <f t="shared" si="8"/>
        <v>30.879999999999995</v>
      </c>
    </row>
    <row r="359" spans="3:6">
      <c r="C359" s="15">
        <v>103</v>
      </c>
      <c r="D359">
        <v>22.639999999999997</v>
      </c>
      <c r="E359">
        <f t="shared" si="7"/>
        <v>103</v>
      </c>
      <c r="F359">
        <f t="shared" si="8"/>
        <v>22.639999999999997</v>
      </c>
    </row>
    <row r="360" spans="3:6">
      <c r="C360" s="15">
        <v>104</v>
      </c>
      <c r="D360">
        <v>26.200000000000003</v>
      </c>
      <c r="E360">
        <f t="shared" si="7"/>
        <v>104</v>
      </c>
      <c r="F360">
        <f t="shared" si="8"/>
        <v>26.200000000000003</v>
      </c>
    </row>
    <row r="361" spans="3:6">
      <c r="C361" s="15">
        <v>105</v>
      </c>
      <c r="D361">
        <v>33.309999999999995</v>
      </c>
      <c r="E361">
        <f t="shared" si="7"/>
        <v>105</v>
      </c>
      <c r="F361">
        <f t="shared" si="8"/>
        <v>33.309999999999995</v>
      </c>
    </row>
    <row r="362" spans="3:6">
      <c r="C362" s="15">
        <v>106</v>
      </c>
      <c r="D362">
        <v>0</v>
      </c>
      <c r="E362">
        <f t="shared" si="7"/>
        <v>106</v>
      </c>
      <c r="F362">
        <f t="shared" si="8"/>
        <v>0</v>
      </c>
    </row>
    <row r="363" spans="3:6">
      <c r="C363" s="15">
        <v>107</v>
      </c>
      <c r="D363">
        <v>37.299999999999997</v>
      </c>
      <c r="E363">
        <f t="shared" si="7"/>
        <v>107</v>
      </c>
      <c r="F363">
        <f t="shared" si="8"/>
        <v>37.299999999999997</v>
      </c>
    </row>
    <row r="364" spans="3:6">
      <c r="C364" s="15">
        <v>108</v>
      </c>
      <c r="D364">
        <v>39.6</v>
      </c>
      <c r="E364">
        <f t="shared" si="7"/>
        <v>108</v>
      </c>
      <c r="F364">
        <f t="shared" si="8"/>
        <v>39.6</v>
      </c>
    </row>
    <row r="365" spans="3:6">
      <c r="C365" s="15">
        <v>109</v>
      </c>
      <c r="D365">
        <v>21.37</v>
      </c>
      <c r="E365">
        <f t="shared" si="7"/>
        <v>109</v>
      </c>
      <c r="F365">
        <f t="shared" si="8"/>
        <v>21.37</v>
      </c>
    </row>
    <row r="366" spans="3:6">
      <c r="C366" s="15">
        <v>110</v>
      </c>
      <c r="D366">
        <v>46.88</v>
      </c>
      <c r="E366">
        <f t="shared" ref="E366:E429" si="9">C366</f>
        <v>110</v>
      </c>
      <c r="F366">
        <f t="shared" ref="F366:F429" si="10">D366</f>
        <v>46.88</v>
      </c>
    </row>
    <row r="367" spans="3:6">
      <c r="C367" s="15">
        <v>111</v>
      </c>
      <c r="D367">
        <v>5.3000000000000007</v>
      </c>
      <c r="E367">
        <f t="shared" si="9"/>
        <v>111</v>
      </c>
      <c r="F367">
        <f t="shared" si="10"/>
        <v>5.3000000000000007</v>
      </c>
    </row>
    <row r="368" spans="3:6">
      <c r="C368" s="15">
        <v>112</v>
      </c>
      <c r="D368">
        <v>54.18</v>
      </c>
      <c r="E368">
        <f t="shared" si="9"/>
        <v>112</v>
      </c>
      <c r="F368">
        <f t="shared" si="10"/>
        <v>54.18</v>
      </c>
    </row>
    <row r="369" spans="3:6">
      <c r="C369" s="15">
        <v>113</v>
      </c>
      <c r="D369">
        <v>37.96</v>
      </c>
      <c r="E369">
        <f t="shared" si="9"/>
        <v>113</v>
      </c>
      <c r="F369">
        <f t="shared" si="10"/>
        <v>37.96</v>
      </c>
    </row>
    <row r="370" spans="3:6">
      <c r="C370" s="15">
        <v>114</v>
      </c>
      <c r="D370">
        <v>57.699999999999996</v>
      </c>
      <c r="E370">
        <f t="shared" si="9"/>
        <v>114</v>
      </c>
      <c r="F370">
        <f t="shared" si="10"/>
        <v>57.699999999999996</v>
      </c>
    </row>
    <row r="371" spans="3:6">
      <c r="C371" s="15">
        <v>115</v>
      </c>
      <c r="D371">
        <v>37.299999999999997</v>
      </c>
      <c r="E371">
        <f t="shared" si="9"/>
        <v>115</v>
      </c>
      <c r="F371">
        <f t="shared" si="10"/>
        <v>37.299999999999997</v>
      </c>
    </row>
    <row r="372" spans="3:6">
      <c r="C372" s="15">
        <v>116</v>
      </c>
      <c r="D372">
        <v>18.349999999999998</v>
      </c>
      <c r="E372">
        <f t="shared" si="9"/>
        <v>116</v>
      </c>
      <c r="F372">
        <f t="shared" si="10"/>
        <v>18.349999999999998</v>
      </c>
    </row>
    <row r="373" spans="3:6">
      <c r="C373" s="15">
        <v>117</v>
      </c>
      <c r="D373">
        <v>38.599999999999994</v>
      </c>
      <c r="E373">
        <f t="shared" si="9"/>
        <v>117</v>
      </c>
      <c r="F373">
        <f t="shared" si="10"/>
        <v>38.599999999999994</v>
      </c>
    </row>
    <row r="374" spans="3:6">
      <c r="C374" s="15">
        <v>118</v>
      </c>
      <c r="D374">
        <v>35.82</v>
      </c>
      <c r="E374">
        <f t="shared" si="9"/>
        <v>118</v>
      </c>
      <c r="F374">
        <f t="shared" si="10"/>
        <v>35.82</v>
      </c>
    </row>
    <row r="375" spans="3:6">
      <c r="C375" s="15">
        <v>119</v>
      </c>
      <c r="D375">
        <v>35.9</v>
      </c>
      <c r="E375">
        <f t="shared" si="9"/>
        <v>119</v>
      </c>
      <c r="F375">
        <f t="shared" si="10"/>
        <v>35.9</v>
      </c>
    </row>
    <row r="376" spans="3:6">
      <c r="C376" s="15">
        <v>120</v>
      </c>
      <c r="D376">
        <v>6.19</v>
      </c>
      <c r="E376">
        <f t="shared" si="9"/>
        <v>120</v>
      </c>
      <c r="F376">
        <f t="shared" si="10"/>
        <v>6.19</v>
      </c>
    </row>
    <row r="377" spans="3:6">
      <c r="C377" s="15">
        <v>121</v>
      </c>
      <c r="D377">
        <v>45.1</v>
      </c>
      <c r="E377">
        <f t="shared" si="9"/>
        <v>121</v>
      </c>
      <c r="F377">
        <f t="shared" si="10"/>
        <v>45.1</v>
      </c>
    </row>
    <row r="378" spans="3:6">
      <c r="C378" s="15">
        <v>122</v>
      </c>
      <c r="D378">
        <v>6.8599999999999994</v>
      </c>
      <c r="E378">
        <f t="shared" si="9"/>
        <v>122</v>
      </c>
      <c r="F378">
        <f t="shared" si="10"/>
        <v>6.8599999999999994</v>
      </c>
    </row>
    <row r="379" spans="3:6">
      <c r="C379" s="15">
        <v>123</v>
      </c>
      <c r="D379">
        <v>44.070000000000007</v>
      </c>
      <c r="E379">
        <f t="shared" si="9"/>
        <v>123</v>
      </c>
      <c r="F379">
        <f t="shared" si="10"/>
        <v>44.070000000000007</v>
      </c>
    </row>
    <row r="380" spans="3:6">
      <c r="C380" s="15">
        <v>124</v>
      </c>
      <c r="D380">
        <v>5.73</v>
      </c>
      <c r="E380">
        <f t="shared" si="9"/>
        <v>124</v>
      </c>
      <c r="F380">
        <f t="shared" si="10"/>
        <v>5.73</v>
      </c>
    </row>
    <row r="381" spans="3:6">
      <c r="C381" s="15">
        <v>125</v>
      </c>
      <c r="D381">
        <v>24.6</v>
      </c>
      <c r="E381">
        <f t="shared" si="9"/>
        <v>125</v>
      </c>
      <c r="F381">
        <f t="shared" si="10"/>
        <v>24.6</v>
      </c>
    </row>
    <row r="382" spans="3:6">
      <c r="C382" s="15">
        <v>126</v>
      </c>
      <c r="D382">
        <v>24.619999999999997</v>
      </c>
      <c r="E382">
        <f t="shared" si="9"/>
        <v>126</v>
      </c>
      <c r="F382">
        <f t="shared" si="10"/>
        <v>24.619999999999997</v>
      </c>
    </row>
    <row r="383" spans="3:6">
      <c r="C383" s="15">
        <v>127</v>
      </c>
      <c r="D383">
        <v>44.54</v>
      </c>
      <c r="E383">
        <f t="shared" si="9"/>
        <v>127</v>
      </c>
      <c r="F383">
        <f t="shared" si="10"/>
        <v>44.54</v>
      </c>
    </row>
    <row r="384" spans="3:6">
      <c r="C384" s="15">
        <v>128</v>
      </c>
      <c r="D384">
        <v>32.9</v>
      </c>
      <c r="E384">
        <f t="shared" si="9"/>
        <v>128</v>
      </c>
      <c r="F384">
        <f t="shared" si="10"/>
        <v>32.9</v>
      </c>
    </row>
    <row r="385" spans="3:6">
      <c r="C385" s="15">
        <v>129</v>
      </c>
      <c r="D385">
        <v>29.13</v>
      </c>
      <c r="E385">
        <f t="shared" si="9"/>
        <v>129</v>
      </c>
      <c r="F385">
        <f t="shared" si="10"/>
        <v>29.13</v>
      </c>
    </row>
    <row r="386" spans="3:6">
      <c r="C386" s="15">
        <v>130</v>
      </c>
      <c r="D386">
        <v>10.08</v>
      </c>
      <c r="E386">
        <f t="shared" si="9"/>
        <v>130</v>
      </c>
      <c r="F386">
        <f t="shared" si="10"/>
        <v>10.08</v>
      </c>
    </row>
    <row r="387" spans="3:6">
      <c r="C387" s="15">
        <v>131</v>
      </c>
      <c r="D387">
        <v>10.649999999999999</v>
      </c>
      <c r="E387">
        <f t="shared" si="9"/>
        <v>131</v>
      </c>
      <c r="F387">
        <f t="shared" si="10"/>
        <v>10.649999999999999</v>
      </c>
    </row>
    <row r="388" spans="3:6">
      <c r="C388" s="15">
        <v>132</v>
      </c>
      <c r="D388">
        <v>47.829999999999991</v>
      </c>
      <c r="E388">
        <f t="shared" si="9"/>
        <v>132</v>
      </c>
      <c r="F388">
        <f t="shared" si="10"/>
        <v>47.829999999999991</v>
      </c>
    </row>
    <row r="389" spans="3:6">
      <c r="C389" s="15">
        <v>133</v>
      </c>
      <c r="D389">
        <v>30.450000000000003</v>
      </c>
      <c r="E389">
        <f t="shared" si="9"/>
        <v>133</v>
      </c>
      <c r="F389">
        <f t="shared" si="10"/>
        <v>30.450000000000003</v>
      </c>
    </row>
    <row r="390" spans="3:6">
      <c r="C390" s="15">
        <v>134</v>
      </c>
      <c r="D390">
        <v>23.14</v>
      </c>
      <c r="E390">
        <f t="shared" si="9"/>
        <v>134</v>
      </c>
      <c r="F390">
        <f t="shared" si="10"/>
        <v>23.14</v>
      </c>
    </row>
    <row r="391" spans="3:6">
      <c r="C391" s="15">
        <v>135</v>
      </c>
      <c r="D391">
        <v>11.1</v>
      </c>
      <c r="E391">
        <f t="shared" si="9"/>
        <v>135</v>
      </c>
      <c r="F391">
        <f t="shared" si="10"/>
        <v>11.1</v>
      </c>
    </row>
    <row r="392" spans="3:6">
      <c r="C392" s="15">
        <v>136</v>
      </c>
      <c r="D392">
        <v>53.48</v>
      </c>
      <c r="E392">
        <f t="shared" si="9"/>
        <v>136</v>
      </c>
      <c r="F392">
        <f t="shared" si="10"/>
        <v>53.48</v>
      </c>
    </row>
    <row r="393" spans="3:6">
      <c r="C393" s="15">
        <v>137</v>
      </c>
      <c r="D393">
        <v>29.31</v>
      </c>
      <c r="E393">
        <f t="shared" si="9"/>
        <v>137</v>
      </c>
      <c r="F393">
        <f t="shared" si="10"/>
        <v>29.31</v>
      </c>
    </row>
    <row r="394" spans="3:6">
      <c r="C394" s="15">
        <v>138</v>
      </c>
      <c r="D394">
        <v>30.96</v>
      </c>
      <c r="E394">
        <f t="shared" si="9"/>
        <v>138</v>
      </c>
      <c r="F394">
        <f t="shared" si="10"/>
        <v>30.96</v>
      </c>
    </row>
    <row r="395" spans="3:6">
      <c r="C395" s="15">
        <v>139</v>
      </c>
      <c r="D395">
        <v>50.099999999999994</v>
      </c>
      <c r="E395">
        <f t="shared" si="9"/>
        <v>139</v>
      </c>
      <c r="F395">
        <f t="shared" si="10"/>
        <v>50.099999999999994</v>
      </c>
    </row>
    <row r="396" spans="3:6">
      <c r="C396" s="15">
        <v>140</v>
      </c>
      <c r="D396">
        <v>50.57</v>
      </c>
      <c r="E396">
        <f t="shared" si="9"/>
        <v>140</v>
      </c>
      <c r="F396">
        <f t="shared" si="10"/>
        <v>50.57</v>
      </c>
    </row>
    <row r="397" spans="3:6">
      <c r="C397" s="15">
        <v>141</v>
      </c>
      <c r="D397">
        <v>25.55</v>
      </c>
      <c r="E397">
        <f t="shared" si="9"/>
        <v>141</v>
      </c>
      <c r="F397">
        <f t="shared" si="10"/>
        <v>25.55</v>
      </c>
    </row>
    <row r="398" spans="3:6">
      <c r="C398" s="15">
        <v>142</v>
      </c>
      <c r="D398">
        <v>41.2</v>
      </c>
      <c r="E398">
        <f t="shared" si="9"/>
        <v>142</v>
      </c>
      <c r="F398">
        <f t="shared" si="10"/>
        <v>41.2</v>
      </c>
    </row>
    <row r="399" spans="3:6">
      <c r="C399" s="15">
        <v>143</v>
      </c>
      <c r="D399">
        <v>22.97</v>
      </c>
      <c r="E399">
        <f t="shared" si="9"/>
        <v>143</v>
      </c>
      <c r="F399">
        <f t="shared" si="10"/>
        <v>22.97</v>
      </c>
    </row>
    <row r="400" spans="3:6">
      <c r="C400" s="15">
        <v>144</v>
      </c>
      <c r="D400">
        <v>59.9</v>
      </c>
      <c r="E400">
        <f t="shared" si="9"/>
        <v>144</v>
      </c>
      <c r="F400">
        <f t="shared" si="10"/>
        <v>59.9</v>
      </c>
    </row>
    <row r="401" spans="3:6">
      <c r="C401" s="15">
        <v>145</v>
      </c>
      <c r="D401">
        <v>28.43</v>
      </c>
      <c r="E401">
        <f t="shared" si="9"/>
        <v>145</v>
      </c>
      <c r="F401">
        <f t="shared" si="10"/>
        <v>28.43</v>
      </c>
    </row>
    <row r="402" spans="3:6">
      <c r="C402" s="15">
        <v>146</v>
      </c>
      <c r="D402">
        <v>54.7</v>
      </c>
      <c r="E402">
        <f t="shared" si="9"/>
        <v>146</v>
      </c>
      <c r="F402">
        <f t="shared" si="10"/>
        <v>54.7</v>
      </c>
    </row>
    <row r="403" spans="3:6">
      <c r="C403" s="15">
        <v>147</v>
      </c>
      <c r="D403">
        <v>27.500000000000004</v>
      </c>
      <c r="E403">
        <f t="shared" si="9"/>
        <v>147</v>
      </c>
      <c r="F403">
        <f t="shared" si="10"/>
        <v>27.500000000000004</v>
      </c>
    </row>
    <row r="404" spans="3:6">
      <c r="C404" s="15">
        <v>148</v>
      </c>
      <c r="D404">
        <v>9.4399999999999977</v>
      </c>
      <c r="E404">
        <f t="shared" si="9"/>
        <v>148</v>
      </c>
      <c r="F404">
        <f t="shared" si="10"/>
        <v>9.4399999999999977</v>
      </c>
    </row>
    <row r="405" spans="3:6">
      <c r="C405" s="15">
        <v>149</v>
      </c>
      <c r="D405">
        <v>38.099999999999994</v>
      </c>
      <c r="E405">
        <f t="shared" si="9"/>
        <v>149</v>
      </c>
      <c r="F405">
        <f t="shared" si="10"/>
        <v>38.099999999999994</v>
      </c>
    </row>
    <row r="406" spans="3:6">
      <c r="C406" s="15">
        <v>150</v>
      </c>
      <c r="D406">
        <v>17.909999999999997</v>
      </c>
      <c r="E406">
        <f t="shared" si="9"/>
        <v>150</v>
      </c>
      <c r="F406">
        <f t="shared" si="10"/>
        <v>17.909999999999997</v>
      </c>
    </row>
    <row r="407" spans="3:6">
      <c r="C407" s="15">
        <v>151</v>
      </c>
      <c r="D407">
        <v>297.26999999999992</v>
      </c>
      <c r="E407">
        <f t="shared" si="9"/>
        <v>151</v>
      </c>
      <c r="F407">
        <f t="shared" si="10"/>
        <v>297.26999999999992</v>
      </c>
    </row>
    <row r="408" spans="3:6">
      <c r="C408" s="15">
        <v>152</v>
      </c>
      <c r="D408">
        <v>132.39000000000001</v>
      </c>
      <c r="E408">
        <f t="shared" si="9"/>
        <v>152</v>
      </c>
      <c r="F408">
        <f t="shared" si="10"/>
        <v>132.39000000000001</v>
      </c>
    </row>
    <row r="409" spans="3:6">
      <c r="C409" s="15">
        <v>153</v>
      </c>
      <c r="D409">
        <v>14.620000000000001</v>
      </c>
      <c r="E409">
        <f t="shared" si="9"/>
        <v>153</v>
      </c>
      <c r="F409">
        <f t="shared" si="10"/>
        <v>14.620000000000001</v>
      </c>
    </row>
    <row r="410" spans="3:6">
      <c r="C410" s="15">
        <v>154</v>
      </c>
      <c r="D410">
        <v>56.67</v>
      </c>
      <c r="E410">
        <f t="shared" si="9"/>
        <v>154</v>
      </c>
      <c r="F410">
        <f t="shared" si="10"/>
        <v>56.67</v>
      </c>
    </row>
    <row r="411" spans="3:6">
      <c r="C411" s="15">
        <v>155</v>
      </c>
      <c r="D411">
        <v>23.95</v>
      </c>
      <c r="E411">
        <f t="shared" si="9"/>
        <v>155</v>
      </c>
      <c r="F411">
        <f t="shared" si="10"/>
        <v>23.95</v>
      </c>
    </row>
    <row r="412" spans="3:6">
      <c r="C412" s="15">
        <v>156</v>
      </c>
      <c r="D412">
        <v>54</v>
      </c>
      <c r="E412">
        <f t="shared" si="9"/>
        <v>156</v>
      </c>
      <c r="F412">
        <f t="shared" si="10"/>
        <v>54</v>
      </c>
    </row>
    <row r="413" spans="3:6">
      <c r="C413" s="15">
        <v>157</v>
      </c>
      <c r="D413">
        <v>57.74</v>
      </c>
      <c r="E413">
        <f t="shared" si="9"/>
        <v>157</v>
      </c>
      <c r="F413">
        <f t="shared" si="10"/>
        <v>57.74</v>
      </c>
    </row>
    <row r="414" spans="3:6">
      <c r="C414" s="15">
        <v>158</v>
      </c>
      <c r="D414">
        <v>18.5</v>
      </c>
      <c r="E414">
        <f t="shared" si="9"/>
        <v>158</v>
      </c>
      <c r="F414">
        <f t="shared" si="10"/>
        <v>18.5</v>
      </c>
    </row>
    <row r="415" spans="3:6">
      <c r="C415" s="15">
        <v>159</v>
      </c>
      <c r="D415">
        <v>55.6</v>
      </c>
      <c r="E415">
        <f t="shared" si="9"/>
        <v>159</v>
      </c>
      <c r="F415">
        <f t="shared" si="10"/>
        <v>55.6</v>
      </c>
    </row>
    <row r="416" spans="3:6">
      <c r="C416" s="15">
        <v>160</v>
      </c>
      <c r="D416">
        <v>30.62</v>
      </c>
      <c r="E416">
        <f t="shared" si="9"/>
        <v>160</v>
      </c>
      <c r="F416">
        <f t="shared" si="10"/>
        <v>30.62</v>
      </c>
    </row>
    <row r="417" spans="3:6">
      <c r="C417" s="15">
        <v>161</v>
      </c>
      <c r="D417">
        <v>6.69</v>
      </c>
      <c r="E417">
        <f t="shared" si="9"/>
        <v>161</v>
      </c>
      <c r="F417">
        <f t="shared" si="10"/>
        <v>6.69</v>
      </c>
    </row>
    <row r="418" spans="3:6">
      <c r="C418" s="15">
        <v>162</v>
      </c>
      <c r="D418">
        <v>50.09</v>
      </c>
      <c r="E418">
        <f t="shared" si="9"/>
        <v>162</v>
      </c>
      <c r="F418">
        <f t="shared" si="10"/>
        <v>50.09</v>
      </c>
    </row>
    <row r="419" spans="3:6">
      <c r="C419" s="15">
        <v>163</v>
      </c>
      <c r="D419">
        <v>68.510000000000005</v>
      </c>
      <c r="E419">
        <f t="shared" si="9"/>
        <v>163</v>
      </c>
      <c r="F419">
        <f t="shared" si="10"/>
        <v>68.510000000000005</v>
      </c>
    </row>
    <row r="420" spans="3:6">
      <c r="C420" s="15">
        <v>164</v>
      </c>
      <c r="D420">
        <v>22.34</v>
      </c>
      <c r="E420">
        <f t="shared" si="9"/>
        <v>164</v>
      </c>
      <c r="F420">
        <f t="shared" si="10"/>
        <v>22.34</v>
      </c>
    </row>
    <row r="421" spans="3:6">
      <c r="C421" s="15">
        <v>165</v>
      </c>
      <c r="D421">
        <v>55.59</v>
      </c>
      <c r="E421">
        <f t="shared" si="9"/>
        <v>165</v>
      </c>
      <c r="F421">
        <f t="shared" si="10"/>
        <v>55.59</v>
      </c>
    </row>
    <row r="422" spans="3:6">
      <c r="C422" s="15">
        <v>166</v>
      </c>
      <c r="D422">
        <v>50.5</v>
      </c>
      <c r="E422">
        <f t="shared" si="9"/>
        <v>166</v>
      </c>
      <c r="F422">
        <f t="shared" si="10"/>
        <v>50.5</v>
      </c>
    </row>
    <row r="423" spans="3:6">
      <c r="C423" s="15">
        <v>167</v>
      </c>
      <c r="D423">
        <v>85.52</v>
      </c>
      <c r="E423">
        <f t="shared" si="9"/>
        <v>167</v>
      </c>
      <c r="F423">
        <f t="shared" si="10"/>
        <v>85.52</v>
      </c>
    </row>
    <row r="424" spans="3:6">
      <c r="C424" s="15">
        <v>168</v>
      </c>
      <c r="D424">
        <v>64.900000000000006</v>
      </c>
      <c r="E424">
        <f t="shared" si="9"/>
        <v>168</v>
      </c>
      <c r="F424">
        <f t="shared" si="10"/>
        <v>64.900000000000006</v>
      </c>
    </row>
    <row r="425" spans="3:6">
      <c r="C425" s="15">
        <v>169</v>
      </c>
      <c r="D425">
        <v>49.39</v>
      </c>
      <c r="E425">
        <f t="shared" si="9"/>
        <v>169</v>
      </c>
      <c r="F425">
        <f t="shared" si="10"/>
        <v>49.39</v>
      </c>
    </row>
    <row r="426" spans="3:6">
      <c r="C426" s="15">
        <v>170</v>
      </c>
      <c r="D426">
        <v>38.370000000000005</v>
      </c>
      <c r="E426">
        <f t="shared" si="9"/>
        <v>170</v>
      </c>
      <c r="F426">
        <f t="shared" si="10"/>
        <v>38.370000000000005</v>
      </c>
    </row>
    <row r="427" spans="3:6">
      <c r="C427" s="15">
        <v>171</v>
      </c>
      <c r="D427">
        <v>53.1</v>
      </c>
      <c r="E427">
        <f t="shared" si="9"/>
        <v>171</v>
      </c>
      <c r="F427">
        <f t="shared" si="10"/>
        <v>53.1</v>
      </c>
    </row>
    <row r="428" spans="3:6">
      <c r="C428" s="15">
        <v>172</v>
      </c>
      <c r="D428">
        <v>13</v>
      </c>
      <c r="E428">
        <f t="shared" si="9"/>
        <v>172</v>
      </c>
      <c r="F428">
        <f t="shared" si="10"/>
        <v>13</v>
      </c>
    </row>
    <row r="429" spans="3:6">
      <c r="C429" s="15">
        <v>173</v>
      </c>
      <c r="D429">
        <v>18.500000000000004</v>
      </c>
      <c r="E429">
        <f t="shared" si="9"/>
        <v>173</v>
      </c>
      <c r="F429">
        <f t="shared" si="10"/>
        <v>18.500000000000004</v>
      </c>
    </row>
    <row r="430" spans="3:6">
      <c r="C430" s="15">
        <v>174</v>
      </c>
      <c r="D430">
        <v>64.3</v>
      </c>
      <c r="E430">
        <f t="shared" ref="E430:E493" si="11">C430</f>
        <v>174</v>
      </c>
      <c r="F430">
        <f t="shared" ref="F430:F493" si="12">D430</f>
        <v>64.3</v>
      </c>
    </row>
    <row r="431" spans="3:6">
      <c r="C431" s="15">
        <v>175</v>
      </c>
      <c r="D431">
        <v>17.48</v>
      </c>
      <c r="E431">
        <f t="shared" si="11"/>
        <v>175</v>
      </c>
      <c r="F431">
        <f t="shared" si="12"/>
        <v>17.48</v>
      </c>
    </row>
    <row r="432" spans="3:6">
      <c r="C432" s="15">
        <v>176</v>
      </c>
      <c r="D432">
        <v>20.229999999999997</v>
      </c>
      <c r="E432">
        <f t="shared" si="11"/>
        <v>176</v>
      </c>
      <c r="F432">
        <f t="shared" si="12"/>
        <v>20.229999999999997</v>
      </c>
    </row>
    <row r="433" spans="3:6">
      <c r="C433" s="15">
        <v>177</v>
      </c>
      <c r="D433">
        <v>78</v>
      </c>
      <c r="E433">
        <f t="shared" si="11"/>
        <v>177</v>
      </c>
      <c r="F433">
        <f t="shared" si="12"/>
        <v>78</v>
      </c>
    </row>
    <row r="434" spans="3:6">
      <c r="C434" s="15">
        <v>178</v>
      </c>
      <c r="D434">
        <v>24.9</v>
      </c>
      <c r="E434">
        <f t="shared" si="11"/>
        <v>178</v>
      </c>
      <c r="F434">
        <f t="shared" si="12"/>
        <v>24.9</v>
      </c>
    </row>
    <row r="435" spans="3:6">
      <c r="C435" s="15">
        <v>179</v>
      </c>
      <c r="D435">
        <v>54.29</v>
      </c>
      <c r="E435">
        <f t="shared" si="11"/>
        <v>179</v>
      </c>
      <c r="F435">
        <f t="shared" si="12"/>
        <v>54.29</v>
      </c>
    </row>
    <row r="436" spans="3:6">
      <c r="C436" s="15">
        <v>180</v>
      </c>
      <c r="D436">
        <v>33</v>
      </c>
      <c r="E436">
        <f t="shared" si="11"/>
        <v>180</v>
      </c>
      <c r="F436">
        <f t="shared" si="12"/>
        <v>33</v>
      </c>
    </row>
    <row r="437" spans="3:6">
      <c r="C437" s="15">
        <v>181</v>
      </c>
      <c r="D437">
        <v>56.61</v>
      </c>
      <c r="E437">
        <f t="shared" si="11"/>
        <v>181</v>
      </c>
      <c r="F437">
        <f t="shared" si="12"/>
        <v>56.61</v>
      </c>
    </row>
    <row r="438" spans="3:6">
      <c r="C438" s="15">
        <v>182</v>
      </c>
      <c r="D438">
        <v>28</v>
      </c>
      <c r="E438">
        <f t="shared" si="11"/>
        <v>182</v>
      </c>
      <c r="F438">
        <f t="shared" si="12"/>
        <v>28</v>
      </c>
    </row>
    <row r="439" spans="3:6">
      <c r="C439" s="15">
        <v>183</v>
      </c>
      <c r="D439">
        <v>34.68</v>
      </c>
      <c r="E439">
        <f t="shared" si="11"/>
        <v>183</v>
      </c>
      <c r="F439">
        <f t="shared" si="12"/>
        <v>34.68</v>
      </c>
    </row>
    <row r="440" spans="3:6">
      <c r="C440" s="15">
        <v>184</v>
      </c>
      <c r="D440">
        <v>5.07</v>
      </c>
      <c r="E440">
        <f t="shared" si="11"/>
        <v>184</v>
      </c>
      <c r="F440">
        <f t="shared" si="12"/>
        <v>5.07</v>
      </c>
    </row>
    <row r="441" spans="3:6">
      <c r="C441" s="15">
        <v>185</v>
      </c>
      <c r="D441">
        <v>20.599999999999998</v>
      </c>
      <c r="E441">
        <f t="shared" si="11"/>
        <v>185</v>
      </c>
      <c r="F441">
        <f t="shared" si="12"/>
        <v>20.599999999999998</v>
      </c>
    </row>
    <row r="442" spans="3:6">
      <c r="C442" s="15">
        <v>186</v>
      </c>
      <c r="D442">
        <v>83.53</v>
      </c>
      <c r="E442">
        <f t="shared" si="11"/>
        <v>186</v>
      </c>
      <c r="F442">
        <f t="shared" si="12"/>
        <v>83.53</v>
      </c>
    </row>
    <row r="443" spans="3:6">
      <c r="C443" s="15">
        <v>187</v>
      </c>
      <c r="D443">
        <v>4.5999999999999996</v>
      </c>
      <c r="E443">
        <f t="shared" si="11"/>
        <v>187</v>
      </c>
      <c r="F443">
        <f t="shared" si="12"/>
        <v>4.5999999999999996</v>
      </c>
    </row>
    <row r="444" spans="3:6">
      <c r="C444" s="15">
        <v>188</v>
      </c>
      <c r="D444">
        <v>90.56</v>
      </c>
      <c r="E444">
        <f t="shared" si="11"/>
        <v>188</v>
      </c>
      <c r="F444">
        <f t="shared" si="12"/>
        <v>90.56</v>
      </c>
    </row>
    <row r="445" spans="3:6">
      <c r="C445" s="15">
        <v>189</v>
      </c>
      <c r="D445">
        <v>30.54</v>
      </c>
      <c r="E445">
        <f t="shared" si="11"/>
        <v>189</v>
      </c>
      <c r="F445">
        <f t="shared" si="12"/>
        <v>30.54</v>
      </c>
    </row>
    <row r="446" spans="3:6">
      <c r="C446" s="15">
        <v>190</v>
      </c>
      <c r="D446">
        <v>24.62</v>
      </c>
      <c r="E446">
        <f t="shared" si="11"/>
        <v>190</v>
      </c>
      <c r="F446">
        <f t="shared" si="12"/>
        <v>24.62</v>
      </c>
    </row>
    <row r="447" spans="3:6">
      <c r="C447" s="15">
        <v>191</v>
      </c>
      <c r="D447">
        <v>29.58</v>
      </c>
      <c r="E447">
        <f t="shared" si="11"/>
        <v>191</v>
      </c>
      <c r="F447">
        <f t="shared" si="12"/>
        <v>29.58</v>
      </c>
    </row>
    <row r="448" spans="3:6">
      <c r="C448" s="15">
        <v>192</v>
      </c>
      <c r="D448">
        <v>21.13</v>
      </c>
      <c r="E448">
        <f t="shared" si="11"/>
        <v>192</v>
      </c>
      <c r="F448">
        <f t="shared" si="12"/>
        <v>21.13</v>
      </c>
    </row>
    <row r="449" spans="3:6">
      <c r="C449" s="15">
        <v>193</v>
      </c>
      <c r="D449">
        <v>55.18</v>
      </c>
      <c r="E449">
        <f t="shared" si="11"/>
        <v>193</v>
      </c>
      <c r="F449">
        <f t="shared" si="12"/>
        <v>55.18</v>
      </c>
    </row>
    <row r="450" spans="3:6">
      <c r="C450" s="15">
        <v>194</v>
      </c>
      <c r="D450">
        <v>3.3000000000000003</v>
      </c>
      <c r="E450">
        <f t="shared" si="11"/>
        <v>194</v>
      </c>
      <c r="F450">
        <f t="shared" si="12"/>
        <v>3.3000000000000003</v>
      </c>
    </row>
    <row r="451" spans="3:6">
      <c r="C451" s="15">
        <v>195</v>
      </c>
      <c r="D451">
        <v>84.11</v>
      </c>
      <c r="E451">
        <f t="shared" si="11"/>
        <v>195</v>
      </c>
      <c r="F451">
        <f t="shared" si="12"/>
        <v>84.11</v>
      </c>
    </row>
    <row r="452" spans="3:6">
      <c r="C452" s="15">
        <v>196</v>
      </c>
      <c r="D452">
        <v>38.199999999999996</v>
      </c>
      <c r="E452">
        <f t="shared" si="11"/>
        <v>196</v>
      </c>
      <c r="F452">
        <f t="shared" si="12"/>
        <v>38.199999999999996</v>
      </c>
    </row>
    <row r="453" spans="3:6">
      <c r="C453" s="15">
        <v>197</v>
      </c>
      <c r="D453">
        <v>41.4</v>
      </c>
      <c r="E453">
        <f t="shared" si="11"/>
        <v>197</v>
      </c>
      <c r="F453">
        <f t="shared" si="12"/>
        <v>41.4</v>
      </c>
    </row>
    <row r="454" spans="3:6">
      <c r="C454" s="15">
        <v>198</v>
      </c>
      <c r="D454">
        <v>75.099999999999994</v>
      </c>
      <c r="E454">
        <f t="shared" si="11"/>
        <v>198</v>
      </c>
      <c r="F454">
        <f t="shared" si="12"/>
        <v>75.099999999999994</v>
      </c>
    </row>
    <row r="455" spans="3:6">
      <c r="C455" s="15">
        <v>199</v>
      </c>
      <c r="D455">
        <v>9.9</v>
      </c>
      <c r="E455">
        <f t="shared" si="11"/>
        <v>199</v>
      </c>
      <c r="F455">
        <f t="shared" si="12"/>
        <v>9.9</v>
      </c>
    </row>
    <row r="456" spans="3:6">
      <c r="C456" s="15">
        <v>200</v>
      </c>
      <c r="D456">
        <v>23.7</v>
      </c>
      <c r="E456">
        <f t="shared" si="11"/>
        <v>200</v>
      </c>
      <c r="F456">
        <f t="shared" si="12"/>
        <v>23.7</v>
      </c>
    </row>
    <row r="457" spans="3:6">
      <c r="C457" s="15">
        <v>201</v>
      </c>
      <c r="D457">
        <v>8.58</v>
      </c>
      <c r="E457">
        <f t="shared" si="11"/>
        <v>201</v>
      </c>
      <c r="F457">
        <f t="shared" si="12"/>
        <v>8.58</v>
      </c>
    </row>
    <row r="458" spans="3:6">
      <c r="C458" s="15">
        <v>202</v>
      </c>
      <c r="D458">
        <v>15.01</v>
      </c>
      <c r="E458">
        <f t="shared" si="11"/>
        <v>202</v>
      </c>
      <c r="F458">
        <f t="shared" si="12"/>
        <v>15.01</v>
      </c>
    </row>
    <row r="459" spans="3:6">
      <c r="C459" s="15">
        <v>203</v>
      </c>
      <c r="D459">
        <v>1.51</v>
      </c>
      <c r="E459">
        <f t="shared" si="11"/>
        <v>203</v>
      </c>
      <c r="F459">
        <f t="shared" si="12"/>
        <v>1.51</v>
      </c>
    </row>
    <row r="460" spans="3:6">
      <c r="C460" s="15">
        <v>204</v>
      </c>
      <c r="D460">
        <v>25.95</v>
      </c>
      <c r="E460">
        <f t="shared" si="11"/>
        <v>204</v>
      </c>
      <c r="F460">
        <f t="shared" si="12"/>
        <v>25.95</v>
      </c>
    </row>
    <row r="461" spans="3:6">
      <c r="C461" s="15">
        <v>205</v>
      </c>
      <c r="D461">
        <v>21.389999999999997</v>
      </c>
      <c r="E461">
        <f t="shared" si="11"/>
        <v>205</v>
      </c>
      <c r="F461">
        <f t="shared" si="12"/>
        <v>21.389999999999997</v>
      </c>
    </row>
    <row r="462" spans="3:6">
      <c r="C462" s="15">
        <v>206</v>
      </c>
      <c r="D462">
        <v>113.3</v>
      </c>
      <c r="E462">
        <f t="shared" si="11"/>
        <v>206</v>
      </c>
      <c r="F462">
        <f t="shared" si="12"/>
        <v>113.3</v>
      </c>
    </row>
    <row r="463" spans="3:6">
      <c r="C463" s="15">
        <v>207</v>
      </c>
      <c r="D463">
        <v>29.560000000000002</v>
      </c>
      <c r="E463">
        <f t="shared" si="11"/>
        <v>207</v>
      </c>
      <c r="F463">
        <f t="shared" si="12"/>
        <v>29.560000000000002</v>
      </c>
    </row>
    <row r="464" spans="3:6">
      <c r="C464" s="15">
        <v>208</v>
      </c>
      <c r="D464">
        <v>46.13</v>
      </c>
      <c r="E464">
        <f t="shared" si="11"/>
        <v>208</v>
      </c>
      <c r="F464">
        <f t="shared" si="12"/>
        <v>46.13</v>
      </c>
    </row>
    <row r="465" spans="3:6">
      <c r="C465" s="15">
        <v>209</v>
      </c>
      <c r="D465">
        <v>130.13999999999999</v>
      </c>
      <c r="E465">
        <f t="shared" si="11"/>
        <v>209</v>
      </c>
      <c r="F465">
        <f t="shared" si="12"/>
        <v>130.13999999999999</v>
      </c>
    </row>
    <row r="466" spans="3:6">
      <c r="C466" s="15">
        <v>210</v>
      </c>
      <c r="D466">
        <v>45.64</v>
      </c>
      <c r="E466">
        <f t="shared" si="11"/>
        <v>210</v>
      </c>
      <c r="F466">
        <f t="shared" si="12"/>
        <v>45.64</v>
      </c>
    </row>
    <row r="467" spans="3:6">
      <c r="C467" s="15">
        <v>211</v>
      </c>
      <c r="D467">
        <v>26.3</v>
      </c>
      <c r="E467">
        <f t="shared" si="11"/>
        <v>211</v>
      </c>
      <c r="F467">
        <f t="shared" si="12"/>
        <v>26.3</v>
      </c>
    </row>
    <row r="468" spans="3:6">
      <c r="C468" s="15">
        <v>212</v>
      </c>
      <c r="D468">
        <v>7.3</v>
      </c>
      <c r="E468">
        <f t="shared" si="11"/>
        <v>212</v>
      </c>
      <c r="F468">
        <f t="shared" si="12"/>
        <v>7.3</v>
      </c>
    </row>
    <row r="469" spans="3:6">
      <c r="C469" s="15">
        <v>213</v>
      </c>
      <c r="D469">
        <v>26.7</v>
      </c>
      <c r="E469">
        <f t="shared" si="11"/>
        <v>213</v>
      </c>
      <c r="F469">
        <f t="shared" si="12"/>
        <v>26.7</v>
      </c>
    </row>
    <row r="470" spans="3:6">
      <c r="C470" s="15">
        <v>214</v>
      </c>
      <c r="D470">
        <v>32.880000000000003</v>
      </c>
      <c r="E470">
        <f t="shared" si="11"/>
        <v>214</v>
      </c>
      <c r="F470">
        <f t="shared" si="12"/>
        <v>32.880000000000003</v>
      </c>
    </row>
    <row r="471" spans="3:6">
      <c r="C471" s="15">
        <v>215</v>
      </c>
      <c r="D471">
        <v>74.400000000000006</v>
      </c>
      <c r="E471">
        <f t="shared" si="11"/>
        <v>215</v>
      </c>
      <c r="F471">
        <f t="shared" si="12"/>
        <v>74.400000000000006</v>
      </c>
    </row>
    <row r="472" spans="3:6">
      <c r="C472" s="15">
        <v>216</v>
      </c>
      <c r="D472">
        <v>14.719999999999999</v>
      </c>
      <c r="E472">
        <f t="shared" si="11"/>
        <v>216</v>
      </c>
      <c r="F472">
        <f t="shared" si="12"/>
        <v>14.719999999999999</v>
      </c>
    </row>
    <row r="473" spans="3:6">
      <c r="C473" s="15">
        <v>217</v>
      </c>
      <c r="D473">
        <v>16.700000000000003</v>
      </c>
      <c r="E473">
        <f t="shared" si="11"/>
        <v>217</v>
      </c>
      <c r="F473">
        <f t="shared" si="12"/>
        <v>16.700000000000003</v>
      </c>
    </row>
    <row r="474" spans="3:6">
      <c r="C474" s="15">
        <v>218</v>
      </c>
      <c r="D474">
        <v>72</v>
      </c>
      <c r="E474">
        <f t="shared" si="11"/>
        <v>218</v>
      </c>
      <c r="F474">
        <f t="shared" si="12"/>
        <v>72</v>
      </c>
    </row>
    <row r="475" spans="3:6">
      <c r="C475" s="15">
        <v>219</v>
      </c>
      <c r="D475">
        <v>49.44</v>
      </c>
      <c r="E475">
        <f t="shared" si="11"/>
        <v>219</v>
      </c>
      <c r="F475">
        <f t="shared" si="12"/>
        <v>49.44</v>
      </c>
    </row>
    <row r="476" spans="3:6">
      <c r="C476" s="15">
        <v>220</v>
      </c>
      <c r="D476">
        <v>53.760000000000005</v>
      </c>
      <c r="E476">
        <f t="shared" si="11"/>
        <v>220</v>
      </c>
      <c r="F476">
        <f t="shared" si="12"/>
        <v>53.760000000000005</v>
      </c>
    </row>
    <row r="477" spans="3:6">
      <c r="C477" s="15">
        <v>221</v>
      </c>
      <c r="D477">
        <v>36</v>
      </c>
      <c r="E477">
        <f t="shared" si="11"/>
        <v>221</v>
      </c>
      <c r="F477">
        <f t="shared" si="12"/>
        <v>36</v>
      </c>
    </row>
    <row r="478" spans="3:6">
      <c r="C478" s="15">
        <v>222</v>
      </c>
      <c r="D478">
        <v>96.5</v>
      </c>
      <c r="E478">
        <f t="shared" si="11"/>
        <v>222</v>
      </c>
      <c r="F478">
        <f t="shared" si="12"/>
        <v>96.5</v>
      </c>
    </row>
    <row r="479" spans="3:6">
      <c r="C479" s="15">
        <v>223</v>
      </c>
      <c r="D479">
        <v>169.25</v>
      </c>
      <c r="E479">
        <f t="shared" si="11"/>
        <v>223</v>
      </c>
      <c r="F479">
        <f t="shared" si="12"/>
        <v>169.25</v>
      </c>
    </row>
    <row r="480" spans="3:6">
      <c r="C480" s="15">
        <v>224</v>
      </c>
      <c r="D480">
        <v>33.299999999999997</v>
      </c>
      <c r="E480">
        <f t="shared" si="11"/>
        <v>224</v>
      </c>
      <c r="F480">
        <f t="shared" si="12"/>
        <v>33.299999999999997</v>
      </c>
    </row>
    <row r="481" spans="3:6">
      <c r="C481" s="15">
        <v>225</v>
      </c>
      <c r="D481">
        <v>81.61999999999999</v>
      </c>
      <c r="E481">
        <f t="shared" si="11"/>
        <v>225</v>
      </c>
      <c r="F481">
        <f t="shared" si="12"/>
        <v>81.61999999999999</v>
      </c>
    </row>
    <row r="482" spans="3:6">
      <c r="C482" s="15">
        <v>226</v>
      </c>
      <c r="D482">
        <v>101.7</v>
      </c>
      <c r="E482">
        <f t="shared" si="11"/>
        <v>226</v>
      </c>
      <c r="F482">
        <f t="shared" si="12"/>
        <v>101.7</v>
      </c>
    </row>
    <row r="483" spans="3:6">
      <c r="C483" s="15">
        <v>227</v>
      </c>
      <c r="D483">
        <v>43</v>
      </c>
      <c r="E483">
        <f t="shared" si="11"/>
        <v>227</v>
      </c>
      <c r="F483">
        <f t="shared" si="12"/>
        <v>43</v>
      </c>
    </row>
    <row r="484" spans="3:6">
      <c r="C484" s="15">
        <v>228</v>
      </c>
      <c r="D484">
        <v>62.59</v>
      </c>
      <c r="E484">
        <f t="shared" si="11"/>
        <v>228</v>
      </c>
      <c r="F484">
        <f t="shared" si="12"/>
        <v>62.59</v>
      </c>
    </row>
    <row r="485" spans="3:6">
      <c r="C485" s="15">
        <v>229</v>
      </c>
      <c r="D485">
        <v>150.4</v>
      </c>
      <c r="E485">
        <f t="shared" si="11"/>
        <v>229</v>
      </c>
      <c r="F485">
        <f t="shared" si="12"/>
        <v>150.4</v>
      </c>
    </row>
    <row r="486" spans="3:6">
      <c r="C486" s="15">
        <v>230</v>
      </c>
      <c r="D486">
        <v>91.5</v>
      </c>
      <c r="E486">
        <f t="shared" si="11"/>
        <v>230</v>
      </c>
      <c r="F486">
        <f t="shared" si="12"/>
        <v>91.5</v>
      </c>
    </row>
    <row r="487" spans="3:6">
      <c r="C487" s="15">
        <v>231</v>
      </c>
      <c r="D487">
        <v>8.35</v>
      </c>
      <c r="E487">
        <f t="shared" si="11"/>
        <v>231</v>
      </c>
      <c r="F487">
        <f t="shared" si="12"/>
        <v>8.35</v>
      </c>
    </row>
    <row r="488" spans="3:6">
      <c r="C488" s="15">
        <v>232</v>
      </c>
      <c r="D488">
        <v>2.1</v>
      </c>
      <c r="E488">
        <f t="shared" si="11"/>
        <v>232</v>
      </c>
      <c r="F488">
        <f t="shared" si="12"/>
        <v>2.1</v>
      </c>
    </row>
    <row r="489" spans="3:6">
      <c r="C489" s="15">
        <v>233</v>
      </c>
      <c r="D489">
        <v>148.4</v>
      </c>
      <c r="E489">
        <f t="shared" si="11"/>
        <v>233</v>
      </c>
      <c r="F489">
        <f t="shared" si="12"/>
        <v>148.4</v>
      </c>
    </row>
    <row r="490" spans="3:6">
      <c r="C490" s="15">
        <v>234</v>
      </c>
      <c r="D490">
        <v>87</v>
      </c>
      <c r="E490">
        <f t="shared" si="11"/>
        <v>234</v>
      </c>
      <c r="F490">
        <f t="shared" si="12"/>
        <v>87</v>
      </c>
    </row>
    <row r="491" spans="3:6">
      <c r="C491" s="15">
        <v>235</v>
      </c>
      <c r="D491">
        <v>64.180000000000007</v>
      </c>
      <c r="E491">
        <f t="shared" si="11"/>
        <v>235</v>
      </c>
      <c r="F491">
        <f t="shared" si="12"/>
        <v>64.180000000000007</v>
      </c>
    </row>
    <row r="492" spans="3:6">
      <c r="C492" s="15">
        <v>236</v>
      </c>
      <c r="D492">
        <v>108.2</v>
      </c>
      <c r="E492">
        <f t="shared" si="11"/>
        <v>236</v>
      </c>
      <c r="F492">
        <f t="shared" si="12"/>
        <v>108.2</v>
      </c>
    </row>
    <row r="493" spans="3:6">
      <c r="C493" s="15">
        <v>237</v>
      </c>
      <c r="D493">
        <v>43.17</v>
      </c>
      <c r="E493">
        <f t="shared" si="11"/>
        <v>237</v>
      </c>
      <c r="F493">
        <f t="shared" si="12"/>
        <v>43.17</v>
      </c>
    </row>
    <row r="494" spans="3:6">
      <c r="C494" s="15">
        <v>238</v>
      </c>
      <c r="D494">
        <v>87.5</v>
      </c>
      <c r="E494">
        <f t="shared" ref="E494:E557" si="13">C494</f>
        <v>238</v>
      </c>
      <c r="F494">
        <f t="shared" ref="F494:F557" si="14">D494</f>
        <v>87.5</v>
      </c>
    </row>
    <row r="495" spans="3:6">
      <c r="C495" s="15">
        <v>239</v>
      </c>
      <c r="D495">
        <v>86.800000000000011</v>
      </c>
      <c r="E495">
        <f t="shared" si="13"/>
        <v>239</v>
      </c>
      <c r="F495">
        <f t="shared" si="14"/>
        <v>86.800000000000011</v>
      </c>
    </row>
    <row r="496" spans="3:6">
      <c r="C496" s="15">
        <v>240</v>
      </c>
      <c r="D496">
        <v>69.3</v>
      </c>
      <c r="E496">
        <f t="shared" si="13"/>
        <v>240</v>
      </c>
      <c r="F496">
        <f t="shared" si="14"/>
        <v>69.3</v>
      </c>
    </row>
    <row r="497" spans="3:6">
      <c r="C497" s="15">
        <v>241</v>
      </c>
      <c r="D497">
        <v>3</v>
      </c>
      <c r="E497">
        <f t="shared" si="13"/>
        <v>241</v>
      </c>
      <c r="F497">
        <f t="shared" si="14"/>
        <v>3</v>
      </c>
    </row>
    <row r="498" spans="3:6">
      <c r="C498" s="15">
        <v>242</v>
      </c>
      <c r="D498">
        <v>47.8</v>
      </c>
      <c r="E498">
        <f t="shared" si="13"/>
        <v>242</v>
      </c>
      <c r="F498">
        <f t="shared" si="14"/>
        <v>47.8</v>
      </c>
    </row>
    <row r="499" spans="3:6">
      <c r="C499" s="15">
        <v>243</v>
      </c>
      <c r="D499">
        <v>132.82</v>
      </c>
      <c r="E499">
        <f t="shared" si="13"/>
        <v>243</v>
      </c>
      <c r="F499">
        <f t="shared" si="14"/>
        <v>132.82</v>
      </c>
    </row>
    <row r="500" spans="3:6">
      <c r="C500" s="15">
        <v>244</v>
      </c>
      <c r="D500">
        <v>54.679999999999993</v>
      </c>
      <c r="E500">
        <f t="shared" si="13"/>
        <v>244</v>
      </c>
      <c r="F500">
        <f t="shared" si="14"/>
        <v>54.679999999999993</v>
      </c>
    </row>
    <row r="501" spans="3:6">
      <c r="C501" s="15">
        <v>245</v>
      </c>
      <c r="D501">
        <v>146.5</v>
      </c>
      <c r="E501">
        <f t="shared" si="13"/>
        <v>245</v>
      </c>
      <c r="F501">
        <f t="shared" si="14"/>
        <v>146.5</v>
      </c>
    </row>
    <row r="502" spans="3:6">
      <c r="C502" s="15">
        <v>246</v>
      </c>
      <c r="D502">
        <v>33.369999999999997</v>
      </c>
      <c r="E502">
        <f t="shared" si="13"/>
        <v>246</v>
      </c>
      <c r="F502">
        <f t="shared" si="14"/>
        <v>33.369999999999997</v>
      </c>
    </row>
    <row r="503" spans="3:6">
      <c r="C503" s="15">
        <v>247</v>
      </c>
      <c r="D503">
        <v>61.199999999999996</v>
      </c>
      <c r="E503">
        <f t="shared" si="13"/>
        <v>247</v>
      </c>
      <c r="F503">
        <f t="shared" si="14"/>
        <v>61.199999999999996</v>
      </c>
    </row>
    <row r="504" spans="3:6">
      <c r="C504" s="15">
        <v>248</v>
      </c>
      <c r="D504">
        <v>27.1</v>
      </c>
      <c r="E504">
        <f t="shared" si="13"/>
        <v>248</v>
      </c>
      <c r="F504">
        <f t="shared" si="14"/>
        <v>27.1</v>
      </c>
    </row>
    <row r="505" spans="3:6">
      <c r="C505" s="15">
        <v>249</v>
      </c>
      <c r="D505">
        <v>135</v>
      </c>
      <c r="E505">
        <f t="shared" si="13"/>
        <v>249</v>
      </c>
      <c r="F505">
        <f t="shared" si="14"/>
        <v>135</v>
      </c>
    </row>
    <row r="506" spans="3:6">
      <c r="C506" s="15">
        <v>250</v>
      </c>
      <c r="D506">
        <v>141.70000000000002</v>
      </c>
      <c r="E506">
        <f t="shared" si="13"/>
        <v>250</v>
      </c>
      <c r="F506">
        <f t="shared" si="14"/>
        <v>141.70000000000002</v>
      </c>
    </row>
    <row r="507" spans="3:6">
      <c r="C507" s="15">
        <v>251</v>
      </c>
      <c r="D507">
        <v>73.41</v>
      </c>
      <c r="E507">
        <f t="shared" si="13"/>
        <v>251</v>
      </c>
      <c r="F507">
        <f t="shared" si="14"/>
        <v>73.41</v>
      </c>
    </row>
    <row r="508" spans="3:6">
      <c r="C508" s="15">
        <v>252</v>
      </c>
      <c r="D508">
        <v>15.51</v>
      </c>
      <c r="E508">
        <f t="shared" si="13"/>
        <v>252</v>
      </c>
      <c r="F508">
        <f t="shared" si="14"/>
        <v>15.51</v>
      </c>
    </row>
    <row r="509" spans="3:6">
      <c r="C509" s="15">
        <v>253</v>
      </c>
      <c r="D509">
        <v>56</v>
      </c>
      <c r="E509">
        <f t="shared" si="13"/>
        <v>253</v>
      </c>
      <c r="F509">
        <f t="shared" si="14"/>
        <v>56</v>
      </c>
    </row>
    <row r="510" spans="3:6">
      <c r="C510" s="15">
        <v>254</v>
      </c>
      <c r="D510">
        <v>58.43</v>
      </c>
      <c r="E510">
        <f t="shared" si="13"/>
        <v>254</v>
      </c>
      <c r="F510">
        <f t="shared" si="14"/>
        <v>58.43</v>
      </c>
    </row>
    <row r="511" spans="3:6">
      <c r="C511" s="15">
        <v>255</v>
      </c>
      <c r="D511">
        <v>17.399999999999999</v>
      </c>
      <c r="E511">
        <f t="shared" si="13"/>
        <v>255</v>
      </c>
      <c r="F511">
        <f t="shared" si="14"/>
        <v>17.399999999999999</v>
      </c>
    </row>
    <row r="512" spans="3:6">
      <c r="C512" s="15">
        <v>256</v>
      </c>
      <c r="D512">
        <v>49</v>
      </c>
      <c r="E512">
        <f t="shared" si="13"/>
        <v>256</v>
      </c>
      <c r="F512">
        <f t="shared" si="14"/>
        <v>49</v>
      </c>
    </row>
    <row r="513" spans="3:6">
      <c r="C513" s="15">
        <v>257</v>
      </c>
      <c r="D513">
        <v>39</v>
      </c>
      <c r="E513">
        <f t="shared" si="13"/>
        <v>257</v>
      </c>
      <c r="F513">
        <f t="shared" si="14"/>
        <v>39</v>
      </c>
    </row>
    <row r="514" spans="3:6">
      <c r="C514" s="15">
        <v>259</v>
      </c>
      <c r="D514">
        <v>69</v>
      </c>
      <c r="E514">
        <f t="shared" si="13"/>
        <v>259</v>
      </c>
      <c r="F514">
        <f t="shared" si="14"/>
        <v>69</v>
      </c>
    </row>
    <row r="515" spans="3:6">
      <c r="C515" s="15">
        <v>260</v>
      </c>
      <c r="D515">
        <v>204.44</v>
      </c>
      <c r="E515">
        <f t="shared" si="13"/>
        <v>260</v>
      </c>
      <c r="F515">
        <f t="shared" si="14"/>
        <v>204.44</v>
      </c>
    </row>
    <row r="516" spans="3:6">
      <c r="C516" s="15">
        <v>261</v>
      </c>
      <c r="D516">
        <v>6.4</v>
      </c>
      <c r="E516">
        <f t="shared" si="13"/>
        <v>261</v>
      </c>
      <c r="F516">
        <f t="shared" si="14"/>
        <v>6.4</v>
      </c>
    </row>
    <row r="517" spans="3:6">
      <c r="C517" s="15">
        <v>262</v>
      </c>
      <c r="D517">
        <v>169.60000000000002</v>
      </c>
      <c r="E517">
        <f t="shared" si="13"/>
        <v>262</v>
      </c>
      <c r="F517">
        <f t="shared" si="14"/>
        <v>169.60000000000002</v>
      </c>
    </row>
    <row r="518" spans="3:6">
      <c r="C518" s="15">
        <v>263</v>
      </c>
      <c r="D518">
        <v>0.54</v>
      </c>
      <c r="E518">
        <f t="shared" si="13"/>
        <v>263</v>
      </c>
      <c r="F518">
        <f t="shared" si="14"/>
        <v>0.54</v>
      </c>
    </row>
    <row r="519" spans="3:6">
      <c r="C519" s="15">
        <v>264</v>
      </c>
      <c r="D519">
        <v>35.32</v>
      </c>
      <c r="E519">
        <f t="shared" si="13"/>
        <v>264</v>
      </c>
      <c r="F519">
        <f t="shared" si="14"/>
        <v>35.32</v>
      </c>
    </row>
    <row r="520" spans="3:6">
      <c r="C520" s="15">
        <v>265</v>
      </c>
      <c r="D520">
        <v>64.900000000000006</v>
      </c>
      <c r="E520">
        <f t="shared" si="13"/>
        <v>265</v>
      </c>
      <c r="F520">
        <f t="shared" si="14"/>
        <v>64.900000000000006</v>
      </c>
    </row>
    <row r="521" spans="3:6">
      <c r="C521" s="15">
        <v>266</v>
      </c>
      <c r="D521">
        <v>43.08</v>
      </c>
      <c r="E521">
        <f t="shared" si="13"/>
        <v>266</v>
      </c>
      <c r="F521">
        <f t="shared" si="14"/>
        <v>43.08</v>
      </c>
    </row>
    <row r="522" spans="3:6">
      <c r="C522" s="15">
        <v>267</v>
      </c>
      <c r="D522">
        <v>115</v>
      </c>
      <c r="E522">
        <f t="shared" si="13"/>
        <v>267</v>
      </c>
      <c r="F522">
        <f t="shared" si="14"/>
        <v>115</v>
      </c>
    </row>
    <row r="523" spans="3:6">
      <c r="C523" s="15">
        <v>268</v>
      </c>
      <c r="D523">
        <v>44.4</v>
      </c>
      <c r="E523">
        <f t="shared" si="13"/>
        <v>268</v>
      </c>
      <c r="F523">
        <f t="shared" si="14"/>
        <v>44.4</v>
      </c>
    </row>
    <row r="524" spans="3:6">
      <c r="C524" s="15">
        <v>269</v>
      </c>
      <c r="D524">
        <v>24.86</v>
      </c>
      <c r="E524">
        <f t="shared" si="13"/>
        <v>269</v>
      </c>
      <c r="F524">
        <f t="shared" si="14"/>
        <v>24.86</v>
      </c>
    </row>
    <row r="525" spans="3:6">
      <c r="C525" s="15">
        <v>270</v>
      </c>
      <c r="D525">
        <v>159.9</v>
      </c>
      <c r="E525">
        <f t="shared" si="13"/>
        <v>270</v>
      </c>
      <c r="F525">
        <f t="shared" si="14"/>
        <v>159.9</v>
      </c>
    </row>
    <row r="526" spans="3:6">
      <c r="C526" s="15">
        <v>271</v>
      </c>
      <c r="D526">
        <v>64</v>
      </c>
      <c r="E526">
        <f t="shared" si="13"/>
        <v>271</v>
      </c>
      <c r="F526">
        <f t="shared" si="14"/>
        <v>64</v>
      </c>
    </row>
    <row r="527" spans="3:6">
      <c r="C527" s="15">
        <v>272</v>
      </c>
      <c r="D527">
        <v>96</v>
      </c>
      <c r="E527">
        <f t="shared" si="13"/>
        <v>272</v>
      </c>
      <c r="F527">
        <f t="shared" si="14"/>
        <v>96</v>
      </c>
    </row>
    <row r="528" spans="3:6">
      <c r="C528" s="15">
        <v>273</v>
      </c>
      <c r="D528">
        <v>73.53</v>
      </c>
      <c r="E528">
        <f t="shared" si="13"/>
        <v>273</v>
      </c>
      <c r="F528">
        <f t="shared" si="14"/>
        <v>73.53</v>
      </c>
    </row>
    <row r="529" spans="3:6">
      <c r="C529" s="15">
        <v>274</v>
      </c>
      <c r="D529">
        <v>42</v>
      </c>
      <c r="E529">
        <f t="shared" si="13"/>
        <v>274</v>
      </c>
      <c r="F529">
        <f t="shared" si="14"/>
        <v>42</v>
      </c>
    </row>
    <row r="530" spans="3:6">
      <c r="C530" s="15">
        <v>275</v>
      </c>
      <c r="D530">
        <v>18.78</v>
      </c>
      <c r="E530">
        <f t="shared" si="13"/>
        <v>275</v>
      </c>
      <c r="F530">
        <f t="shared" si="14"/>
        <v>18.78</v>
      </c>
    </row>
    <row r="531" spans="3:6">
      <c r="C531" s="15">
        <v>276</v>
      </c>
      <c r="D531">
        <v>112.51</v>
      </c>
      <c r="E531">
        <f t="shared" si="13"/>
        <v>276</v>
      </c>
      <c r="F531">
        <f t="shared" si="14"/>
        <v>112.51</v>
      </c>
    </row>
    <row r="532" spans="3:6">
      <c r="C532" s="15">
        <v>277</v>
      </c>
      <c r="D532">
        <v>137.01</v>
      </c>
      <c r="E532">
        <f t="shared" si="13"/>
        <v>277</v>
      </c>
      <c r="F532">
        <f t="shared" si="14"/>
        <v>137.01</v>
      </c>
    </row>
    <row r="533" spans="3:6">
      <c r="C533" s="15">
        <v>278</v>
      </c>
      <c r="D533">
        <v>68.31</v>
      </c>
      <c r="E533">
        <f t="shared" si="13"/>
        <v>278</v>
      </c>
      <c r="F533">
        <f t="shared" si="14"/>
        <v>68.31</v>
      </c>
    </row>
    <row r="534" spans="3:6">
      <c r="C534" s="15">
        <v>279</v>
      </c>
      <c r="D534">
        <v>1.7</v>
      </c>
      <c r="E534">
        <f t="shared" si="13"/>
        <v>279</v>
      </c>
      <c r="F534">
        <f t="shared" si="14"/>
        <v>1.7</v>
      </c>
    </row>
    <row r="535" spans="3:6">
      <c r="C535" s="15">
        <v>280</v>
      </c>
      <c r="D535">
        <v>18.5</v>
      </c>
      <c r="E535">
        <f t="shared" si="13"/>
        <v>280</v>
      </c>
      <c r="F535">
        <f t="shared" si="14"/>
        <v>18.5</v>
      </c>
    </row>
    <row r="536" spans="3:6">
      <c r="C536" s="15">
        <v>281</v>
      </c>
      <c r="D536">
        <v>6.7</v>
      </c>
      <c r="E536">
        <f t="shared" si="13"/>
        <v>281</v>
      </c>
      <c r="F536">
        <f t="shared" si="14"/>
        <v>6.7</v>
      </c>
    </row>
    <row r="537" spans="3:6">
      <c r="C537" s="15">
        <v>282</v>
      </c>
      <c r="D537">
        <v>241.1</v>
      </c>
      <c r="E537">
        <f t="shared" si="13"/>
        <v>282</v>
      </c>
      <c r="F537">
        <f t="shared" si="14"/>
        <v>241.1</v>
      </c>
    </row>
    <row r="538" spans="3:6">
      <c r="C538" s="15">
        <v>283</v>
      </c>
      <c r="D538">
        <v>114</v>
      </c>
      <c r="E538">
        <f t="shared" si="13"/>
        <v>283</v>
      </c>
      <c r="F538">
        <f t="shared" si="14"/>
        <v>114</v>
      </c>
    </row>
    <row r="539" spans="3:6">
      <c r="C539" s="15">
        <v>285</v>
      </c>
      <c r="D539">
        <v>122.19999999999999</v>
      </c>
      <c r="E539">
        <f t="shared" si="13"/>
        <v>285</v>
      </c>
      <c r="F539">
        <f t="shared" si="14"/>
        <v>122.19999999999999</v>
      </c>
    </row>
    <row r="540" spans="3:6">
      <c r="C540" s="15">
        <v>286</v>
      </c>
      <c r="D540">
        <v>109.7</v>
      </c>
      <c r="E540">
        <f t="shared" si="13"/>
        <v>286</v>
      </c>
      <c r="F540">
        <f t="shared" si="14"/>
        <v>109.7</v>
      </c>
    </row>
    <row r="541" spans="3:6">
      <c r="C541" s="15">
        <v>287</v>
      </c>
      <c r="D541">
        <v>36.799999999999997</v>
      </c>
      <c r="E541">
        <f t="shared" si="13"/>
        <v>287</v>
      </c>
      <c r="F541">
        <f t="shared" si="14"/>
        <v>36.799999999999997</v>
      </c>
    </row>
    <row r="542" spans="3:6">
      <c r="C542" s="15">
        <v>288</v>
      </c>
      <c r="D542">
        <v>139</v>
      </c>
      <c r="E542">
        <f t="shared" si="13"/>
        <v>288</v>
      </c>
      <c r="F542">
        <f t="shared" si="14"/>
        <v>139</v>
      </c>
    </row>
    <row r="543" spans="3:6">
      <c r="C543" s="15">
        <v>289</v>
      </c>
      <c r="D543">
        <v>11</v>
      </c>
      <c r="E543">
        <f t="shared" si="13"/>
        <v>289</v>
      </c>
      <c r="F543">
        <f t="shared" si="14"/>
        <v>11</v>
      </c>
    </row>
    <row r="544" spans="3:6">
      <c r="C544" s="15">
        <v>290</v>
      </c>
      <c r="D544">
        <v>47.2</v>
      </c>
      <c r="E544">
        <f t="shared" si="13"/>
        <v>290</v>
      </c>
      <c r="F544">
        <f t="shared" si="14"/>
        <v>47.2</v>
      </c>
    </row>
    <row r="545" spans="3:6">
      <c r="C545" s="15">
        <v>291</v>
      </c>
      <c r="D545">
        <v>0</v>
      </c>
      <c r="E545">
        <f t="shared" si="13"/>
        <v>291</v>
      </c>
      <c r="F545">
        <f t="shared" si="14"/>
        <v>0</v>
      </c>
    </row>
    <row r="546" spans="3:6">
      <c r="C546" s="15">
        <v>292</v>
      </c>
      <c r="D546">
        <v>78.38</v>
      </c>
      <c r="E546">
        <f t="shared" si="13"/>
        <v>292</v>
      </c>
      <c r="F546">
        <f t="shared" si="14"/>
        <v>78.38</v>
      </c>
    </row>
    <row r="547" spans="3:6">
      <c r="C547" s="15">
        <v>293</v>
      </c>
      <c r="D547">
        <v>86.1</v>
      </c>
      <c r="E547">
        <f t="shared" si="13"/>
        <v>293</v>
      </c>
      <c r="F547">
        <f t="shared" si="14"/>
        <v>86.1</v>
      </c>
    </row>
    <row r="548" spans="3:6">
      <c r="C548" s="15">
        <v>295</v>
      </c>
      <c r="D548">
        <v>80</v>
      </c>
      <c r="E548">
        <f t="shared" si="13"/>
        <v>295</v>
      </c>
      <c r="F548">
        <f t="shared" si="14"/>
        <v>80</v>
      </c>
    </row>
    <row r="549" spans="3:6">
      <c r="C549" s="15">
        <v>296</v>
      </c>
      <c r="D549">
        <v>93.5</v>
      </c>
      <c r="E549">
        <f t="shared" si="13"/>
        <v>296</v>
      </c>
      <c r="F549">
        <f t="shared" si="14"/>
        <v>93.5</v>
      </c>
    </row>
    <row r="550" spans="3:6">
      <c r="C550" s="15">
        <v>297</v>
      </c>
      <c r="D550">
        <v>87.09</v>
      </c>
      <c r="E550">
        <f t="shared" si="13"/>
        <v>297</v>
      </c>
      <c r="F550">
        <f t="shared" si="14"/>
        <v>87.09</v>
      </c>
    </row>
    <row r="551" spans="3:6">
      <c r="C551" s="15">
        <v>298</v>
      </c>
      <c r="D551">
        <v>8.1</v>
      </c>
      <c r="E551">
        <f t="shared" si="13"/>
        <v>298</v>
      </c>
      <c r="F551">
        <f t="shared" si="14"/>
        <v>8.1</v>
      </c>
    </row>
    <row r="552" spans="3:6">
      <c r="C552" s="15">
        <v>299</v>
      </c>
      <c r="D552">
        <v>54.4</v>
      </c>
      <c r="E552">
        <f t="shared" si="13"/>
        <v>299</v>
      </c>
      <c r="F552">
        <f t="shared" si="14"/>
        <v>54.4</v>
      </c>
    </row>
    <row r="553" spans="3:6">
      <c r="C553" s="15">
        <v>300</v>
      </c>
      <c r="D553">
        <v>5.2</v>
      </c>
      <c r="E553">
        <f t="shared" si="13"/>
        <v>300</v>
      </c>
      <c r="F553">
        <f t="shared" si="14"/>
        <v>5.2</v>
      </c>
    </row>
    <row r="554" spans="3:6">
      <c r="C554" s="15">
        <v>301</v>
      </c>
      <c r="D554">
        <v>55.7</v>
      </c>
      <c r="E554">
        <f t="shared" si="13"/>
        <v>301</v>
      </c>
      <c r="F554">
        <f t="shared" si="14"/>
        <v>55.7</v>
      </c>
    </row>
    <row r="555" spans="3:6">
      <c r="C555" s="15">
        <v>302</v>
      </c>
      <c r="D555">
        <v>125</v>
      </c>
      <c r="E555">
        <f t="shared" si="13"/>
        <v>302</v>
      </c>
      <c r="F555">
        <f t="shared" si="14"/>
        <v>125</v>
      </c>
    </row>
    <row r="556" spans="3:6">
      <c r="C556" s="15">
        <v>303</v>
      </c>
      <c r="D556">
        <v>122.12</v>
      </c>
      <c r="E556">
        <f t="shared" si="13"/>
        <v>303</v>
      </c>
      <c r="F556">
        <f t="shared" si="14"/>
        <v>122.12</v>
      </c>
    </row>
    <row r="557" spans="3:6">
      <c r="C557" s="15">
        <v>304</v>
      </c>
      <c r="D557">
        <v>113.6</v>
      </c>
      <c r="E557">
        <f t="shared" si="13"/>
        <v>304</v>
      </c>
      <c r="F557">
        <f t="shared" si="14"/>
        <v>113.6</v>
      </c>
    </row>
    <row r="558" spans="3:6">
      <c r="C558" s="15">
        <v>305</v>
      </c>
      <c r="D558">
        <v>92.5</v>
      </c>
      <c r="E558">
        <f t="shared" ref="E558:E621" si="15">C558</f>
        <v>305</v>
      </c>
      <c r="F558">
        <f t="shared" ref="F558:F621" si="16">D558</f>
        <v>92.5</v>
      </c>
    </row>
    <row r="559" spans="3:6">
      <c r="C559" s="15">
        <v>306</v>
      </c>
      <c r="D559">
        <v>5.0999999999999996</v>
      </c>
      <c r="E559">
        <f t="shared" si="15"/>
        <v>306</v>
      </c>
      <c r="F559">
        <f t="shared" si="16"/>
        <v>5.0999999999999996</v>
      </c>
    </row>
    <row r="560" spans="3:6">
      <c r="C560" s="15">
        <v>307</v>
      </c>
      <c r="D560">
        <v>13.3</v>
      </c>
      <c r="E560">
        <f t="shared" si="15"/>
        <v>307</v>
      </c>
      <c r="F560">
        <f t="shared" si="16"/>
        <v>13.3</v>
      </c>
    </row>
    <row r="561" spans="3:6">
      <c r="C561" s="15">
        <v>308</v>
      </c>
      <c r="D561">
        <v>133.10999999999999</v>
      </c>
      <c r="E561">
        <f t="shared" si="15"/>
        <v>308</v>
      </c>
      <c r="F561">
        <f t="shared" si="16"/>
        <v>133.10999999999999</v>
      </c>
    </row>
    <row r="562" spans="3:6">
      <c r="C562" s="15">
        <v>309</v>
      </c>
      <c r="D562">
        <v>174.14</v>
      </c>
      <c r="E562">
        <f t="shared" si="15"/>
        <v>309</v>
      </c>
      <c r="F562">
        <f t="shared" si="16"/>
        <v>174.14</v>
      </c>
    </row>
    <row r="563" spans="3:6">
      <c r="C563" s="15">
        <v>310</v>
      </c>
      <c r="D563">
        <v>92.8</v>
      </c>
      <c r="E563">
        <f t="shared" si="15"/>
        <v>310</v>
      </c>
      <c r="F563">
        <f t="shared" si="16"/>
        <v>92.8</v>
      </c>
    </row>
    <row r="564" spans="3:6">
      <c r="C564" s="15">
        <v>311</v>
      </c>
      <c r="D564">
        <v>147</v>
      </c>
      <c r="E564">
        <f t="shared" si="15"/>
        <v>311</v>
      </c>
      <c r="F564">
        <f t="shared" si="16"/>
        <v>147</v>
      </c>
    </row>
    <row r="565" spans="3:6">
      <c r="C565" s="15">
        <v>312</v>
      </c>
      <c r="D565">
        <v>4.5</v>
      </c>
      <c r="E565">
        <f t="shared" si="15"/>
        <v>312</v>
      </c>
      <c r="F565">
        <f t="shared" si="16"/>
        <v>4.5</v>
      </c>
    </row>
    <row r="566" spans="3:6">
      <c r="C566" s="15">
        <v>313</v>
      </c>
      <c r="D566">
        <v>32.200000000000003</v>
      </c>
      <c r="E566">
        <f t="shared" si="15"/>
        <v>313</v>
      </c>
      <c r="F566">
        <f t="shared" si="16"/>
        <v>32.200000000000003</v>
      </c>
    </row>
    <row r="567" spans="3:6">
      <c r="C567" s="15">
        <v>314</v>
      </c>
      <c r="D567">
        <v>61.11</v>
      </c>
      <c r="E567">
        <f t="shared" si="15"/>
        <v>314</v>
      </c>
      <c r="F567">
        <f t="shared" si="16"/>
        <v>61.11</v>
      </c>
    </row>
    <row r="568" spans="3:6">
      <c r="C568" s="15">
        <v>315</v>
      </c>
      <c r="D568">
        <v>0</v>
      </c>
      <c r="E568">
        <f t="shared" si="15"/>
        <v>315</v>
      </c>
      <c r="F568">
        <f t="shared" si="16"/>
        <v>0</v>
      </c>
    </row>
    <row r="569" spans="3:6">
      <c r="C569" s="15">
        <v>316</v>
      </c>
      <c r="D569">
        <v>49.6</v>
      </c>
      <c r="E569">
        <f t="shared" si="15"/>
        <v>316</v>
      </c>
      <c r="F569">
        <f t="shared" si="16"/>
        <v>49.6</v>
      </c>
    </row>
    <row r="570" spans="3:6">
      <c r="C570" s="15">
        <v>317</v>
      </c>
      <c r="D570">
        <v>221.7</v>
      </c>
      <c r="E570">
        <f t="shared" si="15"/>
        <v>317</v>
      </c>
      <c r="F570">
        <f t="shared" si="16"/>
        <v>221.7</v>
      </c>
    </row>
    <row r="571" spans="3:6">
      <c r="C571" s="15">
        <v>318</v>
      </c>
      <c r="D571">
        <v>216</v>
      </c>
      <c r="E571">
        <f t="shared" si="15"/>
        <v>318</v>
      </c>
      <c r="F571">
        <f t="shared" si="16"/>
        <v>216</v>
      </c>
    </row>
    <row r="572" spans="3:6">
      <c r="C572" s="15">
        <v>319</v>
      </c>
      <c r="D572">
        <v>0.60000000000000009</v>
      </c>
      <c r="E572">
        <f t="shared" si="15"/>
        <v>319</v>
      </c>
      <c r="F572">
        <f t="shared" si="16"/>
        <v>0.60000000000000009</v>
      </c>
    </row>
    <row r="573" spans="3:6">
      <c r="C573" s="15">
        <v>320</v>
      </c>
      <c r="D573">
        <v>9.6999999999999993</v>
      </c>
      <c r="E573">
        <f t="shared" si="15"/>
        <v>320</v>
      </c>
      <c r="F573">
        <f t="shared" si="16"/>
        <v>9.6999999999999993</v>
      </c>
    </row>
    <row r="574" spans="3:6">
      <c r="C574" s="15">
        <v>321</v>
      </c>
      <c r="D574">
        <v>186</v>
      </c>
      <c r="E574">
        <f t="shared" si="15"/>
        <v>321</v>
      </c>
      <c r="F574">
        <f t="shared" si="16"/>
        <v>186</v>
      </c>
    </row>
    <row r="575" spans="3:6">
      <c r="C575" s="15">
        <v>322</v>
      </c>
      <c r="D575">
        <v>29</v>
      </c>
      <c r="E575">
        <f t="shared" si="15"/>
        <v>322</v>
      </c>
      <c r="F575">
        <f t="shared" si="16"/>
        <v>29</v>
      </c>
    </row>
    <row r="576" spans="3:6">
      <c r="C576" s="15">
        <v>325</v>
      </c>
      <c r="D576">
        <v>106.13</v>
      </c>
      <c r="E576">
        <f t="shared" si="15"/>
        <v>325</v>
      </c>
      <c r="F576">
        <f t="shared" si="16"/>
        <v>106.13</v>
      </c>
    </row>
    <row r="577" spans="3:6">
      <c r="C577" s="15">
        <v>326</v>
      </c>
      <c r="D577">
        <v>455.8</v>
      </c>
      <c r="E577">
        <f t="shared" si="15"/>
        <v>326</v>
      </c>
      <c r="F577">
        <f t="shared" si="16"/>
        <v>455.8</v>
      </c>
    </row>
    <row r="578" spans="3:6">
      <c r="C578" s="15">
        <v>327</v>
      </c>
      <c r="D578">
        <v>863</v>
      </c>
      <c r="E578">
        <f t="shared" si="15"/>
        <v>327</v>
      </c>
      <c r="F578">
        <f t="shared" si="16"/>
        <v>863</v>
      </c>
    </row>
    <row r="579" spans="3:6">
      <c r="C579" s="15">
        <v>328</v>
      </c>
      <c r="D579">
        <v>176</v>
      </c>
      <c r="E579">
        <f t="shared" si="15"/>
        <v>328</v>
      </c>
      <c r="F579">
        <f t="shared" si="16"/>
        <v>176</v>
      </c>
    </row>
    <row r="580" spans="3:6">
      <c r="C580" s="15">
        <v>329</v>
      </c>
      <c r="D580">
        <v>27.5</v>
      </c>
      <c r="E580">
        <f t="shared" si="15"/>
        <v>329</v>
      </c>
      <c r="F580">
        <f t="shared" si="16"/>
        <v>27.5</v>
      </c>
    </row>
    <row r="581" spans="3:6">
      <c r="C581" s="15">
        <v>330</v>
      </c>
      <c r="D581">
        <v>232.5</v>
      </c>
      <c r="E581">
        <f t="shared" si="15"/>
        <v>330</v>
      </c>
      <c r="F581">
        <f t="shared" si="16"/>
        <v>232.5</v>
      </c>
    </row>
    <row r="582" spans="3:6">
      <c r="C582" s="15">
        <v>331</v>
      </c>
      <c r="D582">
        <v>72.13</v>
      </c>
      <c r="E582">
        <f t="shared" si="15"/>
        <v>331</v>
      </c>
      <c r="F582">
        <f t="shared" si="16"/>
        <v>72.13</v>
      </c>
    </row>
    <row r="583" spans="3:6">
      <c r="C583" s="15">
        <v>332</v>
      </c>
      <c r="D583">
        <v>142.69999999999999</v>
      </c>
      <c r="E583">
        <f t="shared" si="15"/>
        <v>332</v>
      </c>
      <c r="F583">
        <f t="shared" si="16"/>
        <v>142.69999999999999</v>
      </c>
    </row>
    <row r="584" spans="3:6">
      <c r="C584" s="15">
        <v>333</v>
      </c>
      <c r="D584">
        <v>105</v>
      </c>
      <c r="E584">
        <f t="shared" si="15"/>
        <v>333</v>
      </c>
      <c r="F584">
        <f t="shared" si="16"/>
        <v>105</v>
      </c>
    </row>
    <row r="585" spans="3:6">
      <c r="C585" s="15">
        <v>334</v>
      </c>
      <c r="D585">
        <v>0</v>
      </c>
      <c r="E585">
        <f t="shared" si="15"/>
        <v>334</v>
      </c>
      <c r="F585">
        <f t="shared" si="16"/>
        <v>0</v>
      </c>
    </row>
    <row r="586" spans="3:6">
      <c r="C586" s="15">
        <v>335</v>
      </c>
      <c r="D586">
        <v>119.8</v>
      </c>
      <c r="E586">
        <f t="shared" si="15"/>
        <v>335</v>
      </c>
      <c r="F586">
        <f t="shared" si="16"/>
        <v>119.8</v>
      </c>
    </row>
    <row r="587" spans="3:6">
      <c r="C587" s="15">
        <v>336</v>
      </c>
      <c r="D587">
        <v>73</v>
      </c>
      <c r="E587">
        <f t="shared" si="15"/>
        <v>336</v>
      </c>
      <c r="F587">
        <f t="shared" si="16"/>
        <v>73</v>
      </c>
    </row>
    <row r="588" spans="3:6">
      <c r="C588" s="15">
        <v>337</v>
      </c>
      <c r="D588">
        <v>0.14000000000000001</v>
      </c>
      <c r="E588">
        <f t="shared" si="15"/>
        <v>337</v>
      </c>
      <c r="F588">
        <f t="shared" si="16"/>
        <v>0.14000000000000001</v>
      </c>
    </row>
    <row r="589" spans="3:6">
      <c r="C589" s="15">
        <v>338</v>
      </c>
      <c r="D589">
        <v>85.2</v>
      </c>
      <c r="E589">
        <f t="shared" si="15"/>
        <v>338</v>
      </c>
      <c r="F589">
        <f t="shared" si="16"/>
        <v>85.2</v>
      </c>
    </row>
    <row r="590" spans="3:6">
      <c r="C590" s="15">
        <v>339</v>
      </c>
      <c r="D590">
        <v>302</v>
      </c>
      <c r="E590">
        <f t="shared" si="15"/>
        <v>339</v>
      </c>
      <c r="F590">
        <f t="shared" si="16"/>
        <v>302</v>
      </c>
    </row>
    <row r="591" spans="3:6">
      <c r="C591" s="15">
        <v>340</v>
      </c>
      <c r="D591">
        <v>71</v>
      </c>
      <c r="E591">
        <f t="shared" si="15"/>
        <v>340</v>
      </c>
      <c r="F591">
        <f t="shared" si="16"/>
        <v>71</v>
      </c>
    </row>
    <row r="592" spans="3:6">
      <c r="C592" s="15">
        <v>341</v>
      </c>
      <c r="D592">
        <v>113.9</v>
      </c>
      <c r="E592">
        <f t="shared" si="15"/>
        <v>341</v>
      </c>
      <c r="F592">
        <f t="shared" si="16"/>
        <v>113.9</v>
      </c>
    </row>
    <row r="593" spans="3:6">
      <c r="C593" s="15">
        <v>342</v>
      </c>
      <c r="D593">
        <v>241</v>
      </c>
      <c r="E593">
        <f t="shared" si="15"/>
        <v>342</v>
      </c>
      <c r="F593">
        <f t="shared" si="16"/>
        <v>241</v>
      </c>
    </row>
    <row r="594" spans="3:6">
      <c r="C594" s="15">
        <v>343</v>
      </c>
      <c r="D594">
        <v>174.14</v>
      </c>
      <c r="E594">
        <f t="shared" si="15"/>
        <v>343</v>
      </c>
      <c r="F594">
        <f t="shared" si="16"/>
        <v>174.14</v>
      </c>
    </row>
    <row r="595" spans="3:6">
      <c r="C595" s="15">
        <v>344</v>
      </c>
      <c r="D595">
        <v>61.2</v>
      </c>
      <c r="E595">
        <f t="shared" si="15"/>
        <v>344</v>
      </c>
      <c r="F595">
        <f t="shared" si="16"/>
        <v>61.2</v>
      </c>
    </row>
    <row r="596" spans="3:6">
      <c r="C596" s="15">
        <v>345</v>
      </c>
      <c r="D596">
        <v>0</v>
      </c>
      <c r="E596">
        <f t="shared" si="15"/>
        <v>345</v>
      </c>
      <c r="F596">
        <f t="shared" si="16"/>
        <v>0</v>
      </c>
    </row>
    <row r="597" spans="3:6">
      <c r="C597" s="15">
        <v>346</v>
      </c>
      <c r="D597">
        <v>45.5</v>
      </c>
      <c r="E597">
        <f t="shared" si="15"/>
        <v>346</v>
      </c>
      <c r="F597">
        <f t="shared" si="16"/>
        <v>45.5</v>
      </c>
    </row>
    <row r="598" spans="3:6">
      <c r="C598" s="15">
        <v>347</v>
      </c>
      <c r="D598">
        <v>25.6</v>
      </c>
      <c r="E598">
        <f t="shared" si="15"/>
        <v>347</v>
      </c>
      <c r="F598">
        <f t="shared" si="16"/>
        <v>25.6</v>
      </c>
    </row>
    <row r="599" spans="3:6">
      <c r="C599" s="15">
        <v>348</v>
      </c>
      <c r="D599">
        <v>73</v>
      </c>
      <c r="E599">
        <f t="shared" si="15"/>
        <v>348</v>
      </c>
      <c r="F599">
        <f t="shared" si="16"/>
        <v>73</v>
      </c>
    </row>
    <row r="600" spans="3:6">
      <c r="C600" s="15">
        <v>349</v>
      </c>
      <c r="D600">
        <v>11.559999999999999</v>
      </c>
      <c r="E600">
        <f t="shared" si="15"/>
        <v>349</v>
      </c>
      <c r="F600">
        <f t="shared" si="16"/>
        <v>11.559999999999999</v>
      </c>
    </row>
    <row r="601" spans="3:6">
      <c r="C601" s="15">
        <v>350</v>
      </c>
      <c r="D601">
        <v>208</v>
      </c>
      <c r="E601">
        <f t="shared" si="15"/>
        <v>350</v>
      </c>
      <c r="F601">
        <f t="shared" si="16"/>
        <v>208</v>
      </c>
    </row>
    <row r="602" spans="3:6">
      <c r="C602" s="15">
        <v>351</v>
      </c>
      <c r="D602">
        <v>16</v>
      </c>
      <c r="E602">
        <f t="shared" si="15"/>
        <v>351</v>
      </c>
      <c r="F602">
        <f t="shared" si="16"/>
        <v>16</v>
      </c>
    </row>
    <row r="603" spans="3:6">
      <c r="C603" s="15">
        <v>352</v>
      </c>
      <c r="D603">
        <v>10</v>
      </c>
      <c r="E603">
        <f t="shared" si="15"/>
        <v>352</v>
      </c>
      <c r="F603">
        <f t="shared" si="16"/>
        <v>10</v>
      </c>
    </row>
    <row r="604" spans="3:6">
      <c r="C604" s="15">
        <v>353</v>
      </c>
      <c r="D604">
        <v>223</v>
      </c>
      <c r="E604">
        <f t="shared" si="15"/>
        <v>353</v>
      </c>
      <c r="F604">
        <f t="shared" si="16"/>
        <v>223</v>
      </c>
    </row>
    <row r="605" spans="3:6">
      <c r="C605" s="15">
        <v>354</v>
      </c>
      <c r="D605">
        <v>0</v>
      </c>
      <c r="E605">
        <f t="shared" si="15"/>
        <v>354</v>
      </c>
      <c r="F605">
        <f t="shared" si="16"/>
        <v>0</v>
      </c>
    </row>
    <row r="606" spans="3:6">
      <c r="C606" s="15">
        <v>355</v>
      </c>
      <c r="D606">
        <v>73.11</v>
      </c>
      <c r="E606">
        <f t="shared" si="15"/>
        <v>355</v>
      </c>
      <c r="F606">
        <f t="shared" si="16"/>
        <v>73.11</v>
      </c>
    </row>
    <row r="607" spans="3:6">
      <c r="C607" s="15">
        <v>356</v>
      </c>
      <c r="D607">
        <v>114</v>
      </c>
      <c r="E607">
        <f t="shared" si="15"/>
        <v>356</v>
      </c>
      <c r="F607">
        <f t="shared" si="16"/>
        <v>114</v>
      </c>
    </row>
    <row r="608" spans="3:6">
      <c r="C608" s="15">
        <v>357</v>
      </c>
      <c r="D608">
        <v>140</v>
      </c>
      <c r="E608">
        <f t="shared" si="15"/>
        <v>357</v>
      </c>
      <c r="F608">
        <f t="shared" si="16"/>
        <v>140</v>
      </c>
    </row>
    <row r="609" spans="3:6">
      <c r="C609" s="15">
        <v>358</v>
      </c>
      <c r="D609">
        <v>104</v>
      </c>
      <c r="E609">
        <f t="shared" si="15"/>
        <v>358</v>
      </c>
      <c r="F609">
        <f t="shared" si="16"/>
        <v>104</v>
      </c>
    </row>
    <row r="610" spans="3:6">
      <c r="C610" s="15">
        <v>359</v>
      </c>
      <c r="D610">
        <v>79</v>
      </c>
      <c r="E610">
        <f t="shared" si="15"/>
        <v>359</v>
      </c>
      <c r="F610">
        <f t="shared" si="16"/>
        <v>79</v>
      </c>
    </row>
    <row r="611" spans="3:6">
      <c r="C611" s="15">
        <v>360</v>
      </c>
      <c r="D611">
        <v>220</v>
      </c>
      <c r="E611">
        <f t="shared" si="15"/>
        <v>360</v>
      </c>
      <c r="F611">
        <f t="shared" si="16"/>
        <v>220</v>
      </c>
    </row>
    <row r="612" spans="3:6">
      <c r="C612" s="15">
        <v>361</v>
      </c>
      <c r="D612">
        <v>151</v>
      </c>
      <c r="E612">
        <f t="shared" si="15"/>
        <v>361</v>
      </c>
      <c r="F612">
        <f t="shared" si="16"/>
        <v>151</v>
      </c>
    </row>
    <row r="613" spans="3:6">
      <c r="C613" s="15">
        <v>362</v>
      </c>
      <c r="D613">
        <v>34.4</v>
      </c>
      <c r="E613">
        <f t="shared" si="15"/>
        <v>362</v>
      </c>
      <c r="F613">
        <f t="shared" si="16"/>
        <v>34.4</v>
      </c>
    </row>
    <row r="614" spans="3:6">
      <c r="C614" s="15">
        <v>363</v>
      </c>
      <c r="D614">
        <v>4.3</v>
      </c>
      <c r="E614">
        <f t="shared" si="15"/>
        <v>363</v>
      </c>
      <c r="F614">
        <f t="shared" si="16"/>
        <v>4.3</v>
      </c>
    </row>
    <row r="615" spans="3:6">
      <c r="C615" s="15">
        <v>365</v>
      </c>
      <c r="D615">
        <v>0</v>
      </c>
      <c r="E615">
        <f t="shared" si="15"/>
        <v>365</v>
      </c>
      <c r="F615">
        <f t="shared" si="16"/>
        <v>0</v>
      </c>
    </row>
    <row r="616" spans="3:6">
      <c r="C616" s="15">
        <v>366</v>
      </c>
      <c r="D616">
        <v>99</v>
      </c>
      <c r="E616">
        <f t="shared" si="15"/>
        <v>366</v>
      </c>
      <c r="F616">
        <f t="shared" si="16"/>
        <v>99</v>
      </c>
    </row>
    <row r="617" spans="3:6">
      <c r="C617" s="15">
        <v>367</v>
      </c>
      <c r="D617">
        <v>191</v>
      </c>
      <c r="E617">
        <f t="shared" si="15"/>
        <v>367</v>
      </c>
      <c r="F617">
        <f t="shared" si="16"/>
        <v>191</v>
      </c>
    </row>
    <row r="618" spans="3:6">
      <c r="C618" s="15">
        <v>368</v>
      </c>
      <c r="D618">
        <v>93.08</v>
      </c>
      <c r="E618">
        <f t="shared" si="15"/>
        <v>368</v>
      </c>
      <c r="F618">
        <f t="shared" si="16"/>
        <v>93.08</v>
      </c>
    </row>
    <row r="619" spans="3:6">
      <c r="C619" s="15">
        <v>369</v>
      </c>
      <c r="D619">
        <v>105.11999999999999</v>
      </c>
      <c r="E619">
        <f t="shared" si="15"/>
        <v>369</v>
      </c>
      <c r="F619">
        <f t="shared" si="16"/>
        <v>105.11999999999999</v>
      </c>
    </row>
    <row r="620" spans="3:6">
      <c r="C620" s="15">
        <v>370</v>
      </c>
      <c r="D620">
        <v>3.4</v>
      </c>
      <c r="E620">
        <f t="shared" si="15"/>
        <v>370</v>
      </c>
      <c r="F620">
        <f t="shared" si="16"/>
        <v>3.4</v>
      </c>
    </row>
    <row r="621" spans="3:6">
      <c r="C621" s="15">
        <v>372</v>
      </c>
      <c r="D621">
        <v>107.1</v>
      </c>
      <c r="E621">
        <f t="shared" si="15"/>
        <v>372</v>
      </c>
      <c r="F621">
        <f t="shared" si="16"/>
        <v>107.1</v>
      </c>
    </row>
    <row r="622" spans="3:6">
      <c r="C622" s="15">
        <v>373</v>
      </c>
      <c r="D622">
        <v>9.9</v>
      </c>
      <c r="E622">
        <f t="shared" ref="E622:E685" si="17">C622</f>
        <v>373</v>
      </c>
      <c r="F622">
        <f t="shared" ref="F622:F685" si="18">D622</f>
        <v>9.9</v>
      </c>
    </row>
    <row r="623" spans="3:6">
      <c r="C623" s="15">
        <v>375</v>
      </c>
      <c r="D623">
        <v>162.27000000000001</v>
      </c>
      <c r="E623">
        <f t="shared" si="17"/>
        <v>375</v>
      </c>
      <c r="F623">
        <f t="shared" si="18"/>
        <v>162.27000000000001</v>
      </c>
    </row>
    <row r="624" spans="3:6">
      <c r="C624" s="15">
        <v>376</v>
      </c>
      <c r="D624">
        <v>161</v>
      </c>
      <c r="E624">
        <f t="shared" si="17"/>
        <v>376</v>
      </c>
      <c r="F624">
        <f t="shared" si="18"/>
        <v>161</v>
      </c>
    </row>
    <row r="625" spans="3:6">
      <c r="C625" s="15">
        <v>377</v>
      </c>
      <c r="D625">
        <v>15</v>
      </c>
      <c r="E625">
        <f t="shared" si="17"/>
        <v>377</v>
      </c>
      <c r="F625">
        <f t="shared" si="18"/>
        <v>15</v>
      </c>
    </row>
    <row r="626" spans="3:6">
      <c r="C626" s="15">
        <v>378</v>
      </c>
      <c r="D626">
        <v>93</v>
      </c>
      <c r="E626">
        <f t="shared" si="17"/>
        <v>378</v>
      </c>
      <c r="F626">
        <f t="shared" si="18"/>
        <v>93</v>
      </c>
    </row>
    <row r="627" spans="3:6">
      <c r="C627" s="15">
        <v>379</v>
      </c>
      <c r="D627">
        <v>214</v>
      </c>
      <c r="E627">
        <f t="shared" si="17"/>
        <v>379</v>
      </c>
      <c r="F627">
        <f t="shared" si="18"/>
        <v>214</v>
      </c>
    </row>
    <row r="628" spans="3:6">
      <c r="C628" s="15">
        <v>380</v>
      </c>
      <c r="D628">
        <v>141</v>
      </c>
      <c r="E628">
        <f t="shared" si="17"/>
        <v>380</v>
      </c>
      <c r="F628">
        <f t="shared" si="18"/>
        <v>141</v>
      </c>
    </row>
    <row r="629" spans="3:6">
      <c r="C629" s="15">
        <v>381</v>
      </c>
      <c r="D629">
        <v>100</v>
      </c>
      <c r="E629">
        <f t="shared" si="17"/>
        <v>381</v>
      </c>
      <c r="F629">
        <f t="shared" si="18"/>
        <v>100</v>
      </c>
    </row>
    <row r="630" spans="3:6">
      <c r="C630" s="15">
        <v>382</v>
      </c>
      <c r="D630">
        <v>216.66</v>
      </c>
      <c r="E630">
        <f t="shared" si="17"/>
        <v>382</v>
      </c>
      <c r="F630">
        <f t="shared" si="18"/>
        <v>216.66</v>
      </c>
    </row>
    <row r="631" spans="3:6">
      <c r="C631" s="15">
        <v>383</v>
      </c>
      <c r="D631">
        <v>60</v>
      </c>
      <c r="E631">
        <f t="shared" si="17"/>
        <v>383</v>
      </c>
      <c r="F631">
        <f t="shared" si="18"/>
        <v>60</v>
      </c>
    </row>
    <row r="632" spans="3:6">
      <c r="C632" s="15">
        <v>384</v>
      </c>
      <c r="D632">
        <v>14.23</v>
      </c>
      <c r="E632">
        <f t="shared" si="17"/>
        <v>384</v>
      </c>
      <c r="F632">
        <f t="shared" si="18"/>
        <v>14.23</v>
      </c>
    </row>
    <row r="633" spans="3:6">
      <c r="C633" s="15">
        <v>386</v>
      </c>
      <c r="D633">
        <v>225.17000000000002</v>
      </c>
      <c r="E633">
        <f t="shared" si="17"/>
        <v>386</v>
      </c>
      <c r="F633">
        <f t="shared" si="18"/>
        <v>225.17000000000002</v>
      </c>
    </row>
    <row r="634" spans="3:6">
      <c r="C634" s="15">
        <v>387</v>
      </c>
      <c r="D634">
        <v>158.5</v>
      </c>
      <c r="E634">
        <f t="shared" si="17"/>
        <v>387</v>
      </c>
      <c r="F634">
        <f t="shared" si="18"/>
        <v>158.5</v>
      </c>
    </row>
    <row r="635" spans="3:6">
      <c r="C635" s="15">
        <v>388</v>
      </c>
      <c r="D635">
        <v>16</v>
      </c>
      <c r="E635">
        <f t="shared" si="17"/>
        <v>388</v>
      </c>
      <c r="F635">
        <f t="shared" si="18"/>
        <v>16</v>
      </c>
    </row>
    <row r="636" spans="3:6">
      <c r="C636" s="15">
        <v>389</v>
      </c>
      <c r="D636">
        <v>44.199999999999996</v>
      </c>
      <c r="E636">
        <f t="shared" si="17"/>
        <v>389</v>
      </c>
      <c r="F636">
        <f t="shared" si="18"/>
        <v>44.199999999999996</v>
      </c>
    </row>
    <row r="637" spans="3:6">
      <c r="C637" s="15">
        <v>390</v>
      </c>
      <c r="D637">
        <v>102</v>
      </c>
      <c r="E637">
        <f t="shared" si="17"/>
        <v>390</v>
      </c>
      <c r="F637">
        <f t="shared" si="18"/>
        <v>102</v>
      </c>
    </row>
    <row r="638" spans="3:6">
      <c r="C638" s="15">
        <v>391</v>
      </c>
      <c r="D638">
        <v>92</v>
      </c>
      <c r="E638">
        <f t="shared" si="17"/>
        <v>391</v>
      </c>
      <c r="F638">
        <f t="shared" si="18"/>
        <v>92</v>
      </c>
    </row>
    <row r="639" spans="3:6">
      <c r="C639" s="15">
        <v>392</v>
      </c>
      <c r="D639">
        <v>17</v>
      </c>
      <c r="E639">
        <f t="shared" si="17"/>
        <v>392</v>
      </c>
      <c r="F639">
        <f t="shared" si="18"/>
        <v>17</v>
      </c>
    </row>
    <row r="640" spans="3:6">
      <c r="C640" s="15">
        <v>393</v>
      </c>
      <c r="D640">
        <v>128.69999999999999</v>
      </c>
      <c r="E640">
        <f t="shared" si="17"/>
        <v>393</v>
      </c>
      <c r="F640">
        <f t="shared" si="18"/>
        <v>128.69999999999999</v>
      </c>
    </row>
    <row r="641" spans="3:6">
      <c r="C641" s="15">
        <v>394</v>
      </c>
      <c r="D641">
        <v>96</v>
      </c>
      <c r="E641">
        <f t="shared" si="17"/>
        <v>394</v>
      </c>
      <c r="F641">
        <f t="shared" si="18"/>
        <v>96</v>
      </c>
    </row>
    <row r="642" spans="3:6">
      <c r="C642" s="15">
        <v>395</v>
      </c>
      <c r="D642">
        <v>3.4</v>
      </c>
      <c r="E642">
        <f t="shared" si="17"/>
        <v>395</v>
      </c>
      <c r="F642">
        <f t="shared" si="18"/>
        <v>3.4</v>
      </c>
    </row>
    <row r="643" spans="3:6">
      <c r="C643" s="15">
        <v>396</v>
      </c>
      <c r="D643">
        <v>184.47</v>
      </c>
      <c r="E643">
        <f t="shared" si="17"/>
        <v>396</v>
      </c>
      <c r="F643">
        <f t="shared" si="18"/>
        <v>184.47</v>
      </c>
    </row>
    <row r="644" spans="3:6">
      <c r="C644" s="15">
        <v>397</v>
      </c>
      <c r="D644">
        <v>7.5</v>
      </c>
      <c r="E644">
        <f t="shared" si="17"/>
        <v>397</v>
      </c>
      <c r="F644">
        <f t="shared" si="18"/>
        <v>7.5</v>
      </c>
    </row>
    <row r="645" spans="3:6">
      <c r="C645" s="15">
        <v>398</v>
      </c>
      <c r="D645">
        <v>123</v>
      </c>
      <c r="E645">
        <f t="shared" si="17"/>
        <v>398</v>
      </c>
      <c r="F645">
        <f t="shared" si="18"/>
        <v>123</v>
      </c>
    </row>
    <row r="646" spans="3:6">
      <c r="C646" s="15">
        <v>399</v>
      </c>
      <c r="D646">
        <v>95</v>
      </c>
      <c r="E646">
        <f t="shared" si="17"/>
        <v>399</v>
      </c>
      <c r="F646">
        <f t="shared" si="18"/>
        <v>95</v>
      </c>
    </row>
    <row r="647" spans="3:6">
      <c r="C647" s="15">
        <v>400</v>
      </c>
      <c r="D647">
        <v>26</v>
      </c>
      <c r="E647">
        <f t="shared" si="17"/>
        <v>400</v>
      </c>
      <c r="F647">
        <f t="shared" si="18"/>
        <v>26</v>
      </c>
    </row>
    <row r="648" spans="3:6">
      <c r="C648" s="15">
        <v>401</v>
      </c>
      <c r="D648">
        <v>162</v>
      </c>
      <c r="E648">
        <f t="shared" si="17"/>
        <v>401</v>
      </c>
      <c r="F648">
        <f t="shared" si="18"/>
        <v>162</v>
      </c>
    </row>
    <row r="649" spans="3:6">
      <c r="C649" s="15">
        <v>402</v>
      </c>
      <c r="D649">
        <v>120</v>
      </c>
      <c r="E649">
        <f t="shared" si="17"/>
        <v>402</v>
      </c>
      <c r="F649">
        <f t="shared" si="18"/>
        <v>120</v>
      </c>
    </row>
    <row r="650" spans="3:6">
      <c r="C650" s="15">
        <v>403</v>
      </c>
      <c r="D650">
        <v>139.63</v>
      </c>
      <c r="E650">
        <f t="shared" si="17"/>
        <v>403</v>
      </c>
      <c r="F650">
        <f t="shared" si="18"/>
        <v>139.63</v>
      </c>
    </row>
    <row r="651" spans="3:6">
      <c r="C651" s="15">
        <v>404</v>
      </c>
      <c r="D651">
        <v>27</v>
      </c>
      <c r="E651">
        <f t="shared" si="17"/>
        <v>404</v>
      </c>
      <c r="F651">
        <f t="shared" si="18"/>
        <v>27</v>
      </c>
    </row>
    <row r="652" spans="3:6">
      <c r="C652" s="15">
        <v>405</v>
      </c>
      <c r="D652">
        <v>142.12</v>
      </c>
      <c r="E652">
        <f t="shared" si="17"/>
        <v>405</v>
      </c>
      <c r="F652">
        <f t="shared" si="18"/>
        <v>142.12</v>
      </c>
    </row>
    <row r="653" spans="3:6">
      <c r="C653" s="15">
        <v>406</v>
      </c>
      <c r="D653">
        <v>87</v>
      </c>
      <c r="E653">
        <f t="shared" si="17"/>
        <v>406</v>
      </c>
      <c r="F653">
        <f t="shared" si="18"/>
        <v>87</v>
      </c>
    </row>
    <row r="654" spans="3:6">
      <c r="C654" s="15">
        <v>407</v>
      </c>
      <c r="D654">
        <v>17</v>
      </c>
      <c r="E654">
        <f t="shared" si="17"/>
        <v>407</v>
      </c>
      <c r="F654">
        <f t="shared" si="18"/>
        <v>17</v>
      </c>
    </row>
    <row r="655" spans="3:6">
      <c r="C655" s="15">
        <v>408</v>
      </c>
      <c r="D655">
        <v>26</v>
      </c>
      <c r="E655">
        <f t="shared" si="17"/>
        <v>408</v>
      </c>
      <c r="F655">
        <f t="shared" si="18"/>
        <v>26</v>
      </c>
    </row>
    <row r="656" spans="3:6">
      <c r="C656" s="15">
        <v>409</v>
      </c>
      <c r="D656">
        <v>126</v>
      </c>
      <c r="E656">
        <f t="shared" si="17"/>
        <v>409</v>
      </c>
      <c r="F656">
        <f t="shared" si="18"/>
        <v>126</v>
      </c>
    </row>
    <row r="657" spans="3:6">
      <c r="C657" s="15">
        <v>410</v>
      </c>
      <c r="D657">
        <v>122.02000000000001</v>
      </c>
      <c r="E657">
        <f t="shared" si="17"/>
        <v>410</v>
      </c>
      <c r="F657">
        <f t="shared" si="18"/>
        <v>122.02000000000001</v>
      </c>
    </row>
    <row r="658" spans="3:6">
      <c r="C658" s="15">
        <v>411</v>
      </c>
      <c r="D658">
        <v>83.4</v>
      </c>
      <c r="E658">
        <f t="shared" si="17"/>
        <v>411</v>
      </c>
      <c r="F658">
        <f t="shared" si="18"/>
        <v>83.4</v>
      </c>
    </row>
    <row r="659" spans="3:6">
      <c r="C659" s="15">
        <v>412</v>
      </c>
      <c r="D659">
        <v>3.6</v>
      </c>
      <c r="E659">
        <f t="shared" si="17"/>
        <v>412</v>
      </c>
      <c r="F659">
        <f t="shared" si="18"/>
        <v>3.6</v>
      </c>
    </row>
    <row r="660" spans="3:6">
      <c r="C660" s="15">
        <v>413</v>
      </c>
      <c r="D660">
        <v>186</v>
      </c>
      <c r="E660">
        <f t="shared" si="17"/>
        <v>413</v>
      </c>
      <c r="F660">
        <f t="shared" si="18"/>
        <v>186</v>
      </c>
    </row>
    <row r="661" spans="3:6">
      <c r="C661" s="15">
        <v>414</v>
      </c>
      <c r="D661">
        <v>59</v>
      </c>
      <c r="E661">
        <f t="shared" si="17"/>
        <v>414</v>
      </c>
      <c r="F661">
        <f t="shared" si="18"/>
        <v>59</v>
      </c>
    </row>
    <row r="662" spans="3:6">
      <c r="C662" s="15">
        <v>417</v>
      </c>
      <c r="D662">
        <v>157.11000000000001</v>
      </c>
      <c r="E662">
        <f t="shared" si="17"/>
        <v>417</v>
      </c>
      <c r="F662">
        <f t="shared" si="18"/>
        <v>157.11000000000001</v>
      </c>
    </row>
    <row r="663" spans="3:6">
      <c r="C663" s="15">
        <v>418</v>
      </c>
      <c r="D663">
        <v>49.01</v>
      </c>
      <c r="E663">
        <f t="shared" si="17"/>
        <v>418</v>
      </c>
      <c r="F663">
        <f t="shared" si="18"/>
        <v>49.01</v>
      </c>
    </row>
    <row r="664" spans="3:6">
      <c r="C664" s="15">
        <v>419</v>
      </c>
      <c r="D664">
        <v>41</v>
      </c>
      <c r="E664">
        <f t="shared" si="17"/>
        <v>419</v>
      </c>
      <c r="F664">
        <f t="shared" si="18"/>
        <v>41</v>
      </c>
    </row>
    <row r="665" spans="3:6">
      <c r="C665" s="15">
        <v>420</v>
      </c>
      <c r="D665">
        <v>5.6</v>
      </c>
      <c r="E665">
        <f t="shared" si="17"/>
        <v>420</v>
      </c>
      <c r="F665">
        <f t="shared" si="18"/>
        <v>5.6</v>
      </c>
    </row>
    <row r="666" spans="3:6">
      <c r="C666" s="15">
        <v>421</v>
      </c>
      <c r="D666">
        <v>71</v>
      </c>
      <c r="E666">
        <f t="shared" si="17"/>
        <v>421</v>
      </c>
      <c r="F666">
        <f t="shared" si="18"/>
        <v>71</v>
      </c>
    </row>
    <row r="667" spans="3:6">
      <c r="C667" s="15">
        <v>422</v>
      </c>
      <c r="D667">
        <v>92</v>
      </c>
      <c r="E667">
        <f t="shared" si="17"/>
        <v>422</v>
      </c>
      <c r="F667">
        <f t="shared" si="18"/>
        <v>92</v>
      </c>
    </row>
    <row r="668" spans="3:6">
      <c r="C668" s="15">
        <v>423</v>
      </c>
      <c r="D668">
        <v>120.5</v>
      </c>
      <c r="E668">
        <f t="shared" si="17"/>
        <v>423</v>
      </c>
      <c r="F668">
        <f t="shared" si="18"/>
        <v>120.5</v>
      </c>
    </row>
    <row r="669" spans="3:6">
      <c r="C669" s="15">
        <v>425</v>
      </c>
      <c r="D669">
        <v>0.01</v>
      </c>
      <c r="E669">
        <f t="shared" si="17"/>
        <v>425</v>
      </c>
      <c r="F669">
        <f t="shared" si="18"/>
        <v>0.01</v>
      </c>
    </row>
    <row r="670" spans="3:6">
      <c r="C670" s="15">
        <v>426</v>
      </c>
      <c r="D670">
        <v>154</v>
      </c>
      <c r="E670">
        <f t="shared" si="17"/>
        <v>426</v>
      </c>
      <c r="F670">
        <f t="shared" si="18"/>
        <v>154</v>
      </c>
    </row>
    <row r="671" spans="3:6">
      <c r="C671" s="15">
        <v>427</v>
      </c>
      <c r="D671">
        <v>421</v>
      </c>
      <c r="E671">
        <f t="shared" si="17"/>
        <v>427</v>
      </c>
      <c r="F671">
        <f t="shared" si="18"/>
        <v>421</v>
      </c>
    </row>
    <row r="672" spans="3:6">
      <c r="C672" s="15">
        <v>428</v>
      </c>
      <c r="D672">
        <v>0</v>
      </c>
      <c r="E672">
        <f t="shared" si="17"/>
        <v>428</v>
      </c>
      <c r="F672">
        <f t="shared" si="18"/>
        <v>0</v>
      </c>
    </row>
    <row r="673" spans="3:6">
      <c r="C673" s="15">
        <v>429</v>
      </c>
      <c r="D673">
        <v>70.12</v>
      </c>
      <c r="E673">
        <f t="shared" si="17"/>
        <v>429</v>
      </c>
      <c r="F673">
        <f t="shared" si="18"/>
        <v>70.12</v>
      </c>
    </row>
    <row r="674" spans="3:6">
      <c r="C674" s="15">
        <v>431</v>
      </c>
      <c r="D674">
        <v>211</v>
      </c>
      <c r="E674">
        <f t="shared" si="17"/>
        <v>431</v>
      </c>
      <c r="F674">
        <f t="shared" si="18"/>
        <v>211</v>
      </c>
    </row>
    <row r="675" spans="3:6">
      <c r="C675" s="15">
        <v>432</v>
      </c>
      <c r="D675">
        <v>64</v>
      </c>
      <c r="E675">
        <f t="shared" si="17"/>
        <v>432</v>
      </c>
      <c r="F675">
        <f t="shared" si="18"/>
        <v>64</v>
      </c>
    </row>
    <row r="676" spans="3:6">
      <c r="C676" s="15">
        <v>433</v>
      </c>
      <c r="D676">
        <v>0.01</v>
      </c>
      <c r="E676">
        <f t="shared" si="17"/>
        <v>433</v>
      </c>
      <c r="F676">
        <f t="shared" si="18"/>
        <v>0.01</v>
      </c>
    </row>
    <row r="677" spans="3:6">
      <c r="C677" s="15">
        <v>434</v>
      </c>
      <c r="D677">
        <v>0.97</v>
      </c>
      <c r="E677">
        <f t="shared" si="17"/>
        <v>434</v>
      </c>
      <c r="F677">
        <f t="shared" si="18"/>
        <v>0.97</v>
      </c>
    </row>
    <row r="678" spans="3:6">
      <c r="C678" s="15">
        <v>436</v>
      </c>
      <c r="D678">
        <v>79.400000000000006</v>
      </c>
      <c r="E678">
        <f t="shared" si="17"/>
        <v>436</v>
      </c>
      <c r="F678">
        <f t="shared" si="18"/>
        <v>79.400000000000006</v>
      </c>
    </row>
    <row r="679" spans="3:6">
      <c r="C679" s="15">
        <v>437</v>
      </c>
      <c r="D679">
        <v>185.3</v>
      </c>
      <c r="E679">
        <f t="shared" si="17"/>
        <v>437</v>
      </c>
      <c r="F679">
        <f t="shared" si="18"/>
        <v>185.3</v>
      </c>
    </row>
    <row r="680" spans="3:6">
      <c r="C680" s="15">
        <v>439</v>
      </c>
      <c r="D680">
        <v>65</v>
      </c>
      <c r="E680">
        <f t="shared" si="17"/>
        <v>439</v>
      </c>
      <c r="F680">
        <f t="shared" si="18"/>
        <v>65</v>
      </c>
    </row>
    <row r="681" spans="3:6">
      <c r="C681" s="15">
        <v>441</v>
      </c>
      <c r="D681">
        <v>0</v>
      </c>
      <c r="E681">
        <f t="shared" si="17"/>
        <v>441</v>
      </c>
      <c r="F681">
        <f t="shared" si="18"/>
        <v>0</v>
      </c>
    </row>
    <row r="682" spans="3:6">
      <c r="C682" s="15">
        <v>442</v>
      </c>
      <c r="D682">
        <v>0</v>
      </c>
      <c r="E682">
        <f t="shared" si="17"/>
        <v>442</v>
      </c>
      <c r="F682">
        <f t="shared" si="18"/>
        <v>0</v>
      </c>
    </row>
    <row r="683" spans="3:6">
      <c r="C683" s="15">
        <v>443</v>
      </c>
      <c r="D683">
        <v>0</v>
      </c>
      <c r="E683">
        <f t="shared" si="17"/>
        <v>443</v>
      </c>
      <c r="F683">
        <f t="shared" si="18"/>
        <v>0</v>
      </c>
    </row>
    <row r="684" spans="3:6">
      <c r="C684" s="15">
        <v>445</v>
      </c>
      <c r="D684">
        <v>209</v>
      </c>
      <c r="E684">
        <f t="shared" si="17"/>
        <v>445</v>
      </c>
      <c r="F684">
        <f t="shared" si="18"/>
        <v>209</v>
      </c>
    </row>
    <row r="685" spans="3:6">
      <c r="C685" s="15">
        <v>446</v>
      </c>
      <c r="D685">
        <v>169</v>
      </c>
      <c r="E685">
        <f t="shared" si="17"/>
        <v>446</v>
      </c>
      <c r="F685">
        <f t="shared" si="18"/>
        <v>169</v>
      </c>
    </row>
    <row r="686" spans="3:6">
      <c r="C686" s="15">
        <v>447</v>
      </c>
      <c r="D686">
        <v>167</v>
      </c>
      <c r="E686">
        <f t="shared" ref="E686:E749" si="19">C686</f>
        <v>447</v>
      </c>
      <c r="F686">
        <f t="shared" ref="F686:F749" si="20">D686</f>
        <v>167</v>
      </c>
    </row>
    <row r="687" spans="3:6">
      <c r="C687" s="15">
        <v>448</v>
      </c>
      <c r="D687">
        <v>0</v>
      </c>
      <c r="E687">
        <f t="shared" si="19"/>
        <v>448</v>
      </c>
      <c r="F687">
        <f t="shared" si="20"/>
        <v>0</v>
      </c>
    </row>
    <row r="688" spans="3:6">
      <c r="C688" s="15">
        <v>450</v>
      </c>
      <c r="D688">
        <v>8.5</v>
      </c>
      <c r="E688">
        <f t="shared" si="19"/>
        <v>450</v>
      </c>
      <c r="F688">
        <f t="shared" si="20"/>
        <v>8.5</v>
      </c>
    </row>
    <row r="689" spans="3:6">
      <c r="C689" s="15">
        <v>451</v>
      </c>
      <c r="D689">
        <v>69</v>
      </c>
      <c r="E689">
        <f t="shared" si="19"/>
        <v>451</v>
      </c>
      <c r="F689">
        <f t="shared" si="20"/>
        <v>69</v>
      </c>
    </row>
    <row r="690" spans="3:6">
      <c r="C690" s="15">
        <v>452</v>
      </c>
      <c r="D690">
        <v>209</v>
      </c>
      <c r="E690">
        <f t="shared" si="19"/>
        <v>452</v>
      </c>
      <c r="F690">
        <f t="shared" si="20"/>
        <v>209</v>
      </c>
    </row>
    <row r="691" spans="3:6">
      <c r="C691" s="15">
        <v>453</v>
      </c>
      <c r="D691">
        <v>23.03</v>
      </c>
      <c r="E691">
        <f t="shared" si="19"/>
        <v>453</v>
      </c>
      <c r="F691">
        <f t="shared" si="20"/>
        <v>23.03</v>
      </c>
    </row>
    <row r="692" spans="3:6">
      <c r="C692" s="15">
        <v>455</v>
      </c>
      <c r="D692">
        <v>3</v>
      </c>
      <c r="E692">
        <f t="shared" si="19"/>
        <v>455</v>
      </c>
      <c r="F692">
        <f t="shared" si="20"/>
        <v>3</v>
      </c>
    </row>
    <row r="693" spans="3:6">
      <c r="C693" s="15">
        <v>456</v>
      </c>
      <c r="D693">
        <v>0</v>
      </c>
      <c r="E693">
        <f t="shared" si="19"/>
        <v>456</v>
      </c>
      <c r="F693">
        <f t="shared" si="20"/>
        <v>0</v>
      </c>
    </row>
    <row r="694" spans="3:6">
      <c r="C694" s="15">
        <v>457</v>
      </c>
      <c r="D694">
        <v>0</v>
      </c>
      <c r="E694">
        <f t="shared" si="19"/>
        <v>457</v>
      </c>
      <c r="F694">
        <f t="shared" si="20"/>
        <v>0</v>
      </c>
    </row>
    <row r="695" spans="3:6">
      <c r="C695" s="15">
        <v>460</v>
      </c>
      <c r="D695">
        <v>0</v>
      </c>
      <c r="E695">
        <f t="shared" si="19"/>
        <v>460</v>
      </c>
      <c r="F695">
        <f t="shared" si="20"/>
        <v>0</v>
      </c>
    </row>
    <row r="696" spans="3:6">
      <c r="C696" s="15">
        <v>463</v>
      </c>
      <c r="D696">
        <v>263</v>
      </c>
      <c r="E696">
        <f t="shared" si="19"/>
        <v>463</v>
      </c>
      <c r="F696">
        <f t="shared" si="20"/>
        <v>263</v>
      </c>
    </row>
    <row r="697" spans="3:6">
      <c r="C697" s="15">
        <v>465</v>
      </c>
      <c r="D697">
        <v>10</v>
      </c>
      <c r="E697">
        <f t="shared" si="19"/>
        <v>465</v>
      </c>
      <c r="F697">
        <f t="shared" si="20"/>
        <v>10</v>
      </c>
    </row>
    <row r="698" spans="3:6">
      <c r="C698" s="15">
        <v>466</v>
      </c>
      <c r="D698">
        <v>93</v>
      </c>
      <c r="E698">
        <f t="shared" si="19"/>
        <v>466</v>
      </c>
      <c r="F698">
        <f t="shared" si="20"/>
        <v>93</v>
      </c>
    </row>
    <row r="699" spans="3:6">
      <c r="C699" s="15">
        <v>467</v>
      </c>
      <c r="D699">
        <v>140</v>
      </c>
      <c r="E699">
        <f t="shared" si="19"/>
        <v>467</v>
      </c>
      <c r="F699">
        <f t="shared" si="20"/>
        <v>140</v>
      </c>
    </row>
    <row r="700" spans="3:6">
      <c r="C700" s="15">
        <v>468</v>
      </c>
      <c r="D700">
        <v>179</v>
      </c>
      <c r="E700">
        <f t="shared" si="19"/>
        <v>468</v>
      </c>
      <c r="F700">
        <f t="shared" si="20"/>
        <v>179</v>
      </c>
    </row>
    <row r="701" spans="3:6">
      <c r="C701" s="15">
        <v>471</v>
      </c>
      <c r="D701">
        <v>102</v>
      </c>
      <c r="E701">
        <f t="shared" si="19"/>
        <v>471</v>
      </c>
      <c r="F701">
        <f t="shared" si="20"/>
        <v>102</v>
      </c>
    </row>
    <row r="702" spans="3:6">
      <c r="C702" s="15">
        <v>473</v>
      </c>
      <c r="D702">
        <v>30.5</v>
      </c>
      <c r="E702">
        <f t="shared" si="19"/>
        <v>473</v>
      </c>
      <c r="F702">
        <f t="shared" si="20"/>
        <v>30.5</v>
      </c>
    </row>
    <row r="703" spans="3:6">
      <c r="C703" s="15">
        <v>475</v>
      </c>
      <c r="D703">
        <v>219</v>
      </c>
      <c r="E703">
        <f t="shared" si="19"/>
        <v>475</v>
      </c>
      <c r="F703">
        <f t="shared" si="20"/>
        <v>219</v>
      </c>
    </row>
    <row r="704" spans="3:6">
      <c r="C704" s="15">
        <v>477</v>
      </c>
      <c r="D704">
        <v>223</v>
      </c>
      <c r="E704">
        <f t="shared" si="19"/>
        <v>477</v>
      </c>
      <c r="F704">
        <f t="shared" si="20"/>
        <v>223</v>
      </c>
    </row>
    <row r="705" spans="3:6">
      <c r="C705" s="15">
        <v>479</v>
      </c>
      <c r="D705">
        <v>118</v>
      </c>
      <c r="E705">
        <f t="shared" si="19"/>
        <v>479</v>
      </c>
      <c r="F705">
        <f t="shared" si="20"/>
        <v>118</v>
      </c>
    </row>
    <row r="706" spans="3:6">
      <c r="C706" s="15">
        <v>480</v>
      </c>
      <c r="D706">
        <v>91</v>
      </c>
      <c r="E706">
        <f t="shared" si="19"/>
        <v>480</v>
      </c>
      <c r="F706">
        <f t="shared" si="20"/>
        <v>91</v>
      </c>
    </row>
    <row r="707" spans="3:6">
      <c r="C707" s="15">
        <v>481</v>
      </c>
      <c r="D707">
        <v>185</v>
      </c>
      <c r="E707">
        <f t="shared" si="19"/>
        <v>481</v>
      </c>
      <c r="F707">
        <f t="shared" si="20"/>
        <v>185</v>
      </c>
    </row>
    <row r="708" spans="3:6">
      <c r="C708" s="15">
        <v>482</v>
      </c>
      <c r="D708">
        <v>83</v>
      </c>
      <c r="E708">
        <f t="shared" si="19"/>
        <v>482</v>
      </c>
      <c r="F708">
        <f t="shared" si="20"/>
        <v>83</v>
      </c>
    </row>
    <row r="709" spans="3:6">
      <c r="C709" s="15">
        <v>483</v>
      </c>
      <c r="D709">
        <v>385</v>
      </c>
      <c r="E709">
        <f t="shared" si="19"/>
        <v>483</v>
      </c>
      <c r="F709">
        <f t="shared" si="20"/>
        <v>385</v>
      </c>
    </row>
    <row r="710" spans="3:6">
      <c r="C710" s="15">
        <v>486</v>
      </c>
      <c r="D710">
        <v>188</v>
      </c>
      <c r="E710">
        <f t="shared" si="19"/>
        <v>486</v>
      </c>
      <c r="F710">
        <f t="shared" si="20"/>
        <v>188</v>
      </c>
    </row>
    <row r="711" spans="3:6">
      <c r="C711" s="15">
        <v>488</v>
      </c>
      <c r="D711">
        <v>0</v>
      </c>
      <c r="E711">
        <f t="shared" si="19"/>
        <v>488</v>
      </c>
      <c r="F711">
        <f t="shared" si="20"/>
        <v>0</v>
      </c>
    </row>
    <row r="712" spans="3:6">
      <c r="C712" s="15">
        <v>489</v>
      </c>
      <c r="D712">
        <v>143</v>
      </c>
      <c r="E712">
        <f t="shared" si="19"/>
        <v>489</v>
      </c>
      <c r="F712">
        <f t="shared" si="20"/>
        <v>143</v>
      </c>
    </row>
    <row r="713" spans="3:6">
      <c r="C713" s="15">
        <v>492</v>
      </c>
      <c r="D713">
        <v>120.1</v>
      </c>
      <c r="E713">
        <f t="shared" si="19"/>
        <v>492</v>
      </c>
      <c r="F713">
        <f t="shared" si="20"/>
        <v>120.1</v>
      </c>
    </row>
    <row r="714" spans="3:6">
      <c r="C714" s="15">
        <v>494</v>
      </c>
      <c r="D714">
        <v>0</v>
      </c>
      <c r="E714">
        <f t="shared" si="19"/>
        <v>494</v>
      </c>
      <c r="F714">
        <f t="shared" si="20"/>
        <v>0</v>
      </c>
    </row>
    <row r="715" spans="3:6">
      <c r="C715" s="15">
        <v>496</v>
      </c>
      <c r="D715">
        <v>16</v>
      </c>
      <c r="E715">
        <f t="shared" si="19"/>
        <v>496</v>
      </c>
      <c r="F715">
        <f t="shared" si="20"/>
        <v>16</v>
      </c>
    </row>
    <row r="716" spans="3:6">
      <c r="C716" s="15">
        <v>497</v>
      </c>
      <c r="D716">
        <v>0</v>
      </c>
      <c r="E716">
        <f t="shared" si="19"/>
        <v>497</v>
      </c>
      <c r="F716">
        <f t="shared" si="20"/>
        <v>0</v>
      </c>
    </row>
    <row r="717" spans="3:6">
      <c r="C717" s="15">
        <v>498</v>
      </c>
      <c r="D717">
        <v>153</v>
      </c>
      <c r="E717">
        <f t="shared" si="19"/>
        <v>498</v>
      </c>
      <c r="F717">
        <f t="shared" si="20"/>
        <v>153</v>
      </c>
    </row>
    <row r="718" spans="3:6">
      <c r="C718" s="15">
        <v>499</v>
      </c>
      <c r="D718">
        <v>34</v>
      </c>
      <c r="E718">
        <f t="shared" si="19"/>
        <v>499</v>
      </c>
      <c r="F718">
        <f t="shared" si="20"/>
        <v>34</v>
      </c>
    </row>
    <row r="719" spans="3:6">
      <c r="C719" s="15">
        <v>500</v>
      </c>
      <c r="D719">
        <v>84</v>
      </c>
      <c r="E719">
        <f t="shared" si="19"/>
        <v>500</v>
      </c>
      <c r="F719">
        <f t="shared" si="20"/>
        <v>84</v>
      </c>
    </row>
    <row r="720" spans="3:6">
      <c r="C720" s="15">
        <v>501</v>
      </c>
      <c r="D720">
        <v>263</v>
      </c>
      <c r="E720">
        <f t="shared" si="19"/>
        <v>501</v>
      </c>
      <c r="F720">
        <f t="shared" si="20"/>
        <v>263</v>
      </c>
    </row>
    <row r="721" spans="3:6">
      <c r="C721" s="15">
        <v>505</v>
      </c>
      <c r="D721">
        <v>164</v>
      </c>
      <c r="E721">
        <f t="shared" si="19"/>
        <v>505</v>
      </c>
      <c r="F721">
        <f t="shared" si="20"/>
        <v>164</v>
      </c>
    </row>
    <row r="722" spans="3:6">
      <c r="C722" s="15">
        <v>509</v>
      </c>
      <c r="D722">
        <v>96</v>
      </c>
      <c r="E722">
        <f t="shared" si="19"/>
        <v>509</v>
      </c>
      <c r="F722">
        <f t="shared" si="20"/>
        <v>96</v>
      </c>
    </row>
    <row r="723" spans="3:6">
      <c r="C723" s="15">
        <v>510</v>
      </c>
      <c r="D723">
        <v>186</v>
      </c>
      <c r="E723">
        <f t="shared" si="19"/>
        <v>510</v>
      </c>
      <c r="F723">
        <f t="shared" si="20"/>
        <v>186</v>
      </c>
    </row>
    <row r="724" spans="3:6">
      <c r="C724" s="15">
        <v>511</v>
      </c>
      <c r="D724">
        <v>187</v>
      </c>
      <c r="E724">
        <f t="shared" si="19"/>
        <v>511</v>
      </c>
      <c r="F724">
        <f t="shared" si="20"/>
        <v>187</v>
      </c>
    </row>
    <row r="725" spans="3:6">
      <c r="C725" s="15">
        <v>513</v>
      </c>
      <c r="D725">
        <v>217</v>
      </c>
      <c r="E725">
        <f t="shared" si="19"/>
        <v>513</v>
      </c>
      <c r="F725">
        <f t="shared" si="20"/>
        <v>217</v>
      </c>
    </row>
    <row r="726" spans="3:6">
      <c r="C726" s="15">
        <v>514</v>
      </c>
      <c r="D726">
        <v>0</v>
      </c>
      <c r="E726">
        <f t="shared" si="19"/>
        <v>514</v>
      </c>
      <c r="F726">
        <f t="shared" si="20"/>
        <v>0</v>
      </c>
    </row>
    <row r="727" spans="3:6">
      <c r="C727" s="15">
        <v>515</v>
      </c>
      <c r="D727">
        <v>271</v>
      </c>
      <c r="E727">
        <f t="shared" si="19"/>
        <v>515</v>
      </c>
      <c r="F727">
        <f t="shared" si="20"/>
        <v>271</v>
      </c>
    </row>
    <row r="728" spans="3:6">
      <c r="C728" s="15">
        <v>517</v>
      </c>
      <c r="D728">
        <v>224</v>
      </c>
      <c r="E728">
        <f t="shared" si="19"/>
        <v>517</v>
      </c>
      <c r="F728">
        <f t="shared" si="20"/>
        <v>224</v>
      </c>
    </row>
    <row r="729" spans="3:6">
      <c r="C729" s="15">
        <v>518</v>
      </c>
      <c r="D729">
        <v>310</v>
      </c>
      <c r="E729">
        <f t="shared" si="19"/>
        <v>518</v>
      </c>
      <c r="F729">
        <f t="shared" si="20"/>
        <v>310</v>
      </c>
    </row>
    <row r="730" spans="3:6">
      <c r="C730" s="15">
        <v>519</v>
      </c>
      <c r="D730">
        <v>92</v>
      </c>
      <c r="E730">
        <f t="shared" si="19"/>
        <v>519</v>
      </c>
      <c r="F730">
        <f t="shared" si="20"/>
        <v>92</v>
      </c>
    </row>
    <row r="731" spans="3:6">
      <c r="C731" s="15">
        <v>520</v>
      </c>
      <c r="D731">
        <v>221</v>
      </c>
      <c r="E731">
        <f t="shared" si="19"/>
        <v>520</v>
      </c>
      <c r="F731">
        <f t="shared" si="20"/>
        <v>221</v>
      </c>
    </row>
    <row r="732" spans="3:6">
      <c r="C732" s="15">
        <v>521</v>
      </c>
      <c r="D732">
        <v>0.06</v>
      </c>
      <c r="E732">
        <f t="shared" si="19"/>
        <v>521</v>
      </c>
      <c r="F732">
        <f t="shared" si="20"/>
        <v>0.06</v>
      </c>
    </row>
    <row r="733" spans="3:6">
      <c r="C733" s="15">
        <v>523</v>
      </c>
      <c r="D733">
        <v>535</v>
      </c>
      <c r="E733">
        <f t="shared" si="19"/>
        <v>523</v>
      </c>
      <c r="F733">
        <f t="shared" si="20"/>
        <v>535</v>
      </c>
    </row>
    <row r="734" spans="3:6">
      <c r="C734" s="15">
        <v>526</v>
      </c>
      <c r="D734">
        <v>264</v>
      </c>
      <c r="E734">
        <f t="shared" si="19"/>
        <v>526</v>
      </c>
      <c r="F734">
        <f t="shared" si="20"/>
        <v>264</v>
      </c>
    </row>
    <row r="735" spans="3:6">
      <c r="C735" s="15">
        <v>527</v>
      </c>
      <c r="D735">
        <v>25</v>
      </c>
      <c r="E735">
        <f t="shared" si="19"/>
        <v>527</v>
      </c>
      <c r="F735">
        <f t="shared" si="20"/>
        <v>25</v>
      </c>
    </row>
    <row r="736" spans="3:6">
      <c r="C736" s="15">
        <v>531</v>
      </c>
      <c r="D736">
        <v>212</v>
      </c>
      <c r="E736">
        <f t="shared" si="19"/>
        <v>531</v>
      </c>
      <c r="F736">
        <f t="shared" si="20"/>
        <v>212</v>
      </c>
    </row>
    <row r="737" spans="3:6">
      <c r="C737" s="15">
        <v>533</v>
      </c>
      <c r="D737">
        <v>211</v>
      </c>
      <c r="E737">
        <f t="shared" si="19"/>
        <v>533</v>
      </c>
      <c r="F737">
        <f t="shared" si="20"/>
        <v>211</v>
      </c>
    </row>
    <row r="738" spans="3:6">
      <c r="C738" s="15">
        <v>534</v>
      </c>
      <c r="D738">
        <v>0</v>
      </c>
      <c r="E738">
        <f t="shared" si="19"/>
        <v>534</v>
      </c>
      <c r="F738">
        <f t="shared" si="20"/>
        <v>0</v>
      </c>
    </row>
    <row r="739" spans="3:6">
      <c r="C739" s="15">
        <v>536</v>
      </c>
      <c r="D739">
        <v>208</v>
      </c>
      <c r="E739">
        <f t="shared" si="19"/>
        <v>536</v>
      </c>
      <c r="F739">
        <f t="shared" si="20"/>
        <v>208</v>
      </c>
    </row>
    <row r="740" spans="3:6">
      <c r="C740" s="15">
        <v>540</v>
      </c>
      <c r="D740">
        <v>313</v>
      </c>
      <c r="E740">
        <f t="shared" si="19"/>
        <v>540</v>
      </c>
      <c r="F740">
        <f t="shared" si="20"/>
        <v>313</v>
      </c>
    </row>
    <row r="741" spans="3:6">
      <c r="C741" s="15">
        <v>542</v>
      </c>
      <c r="D741">
        <v>28</v>
      </c>
      <c r="E741">
        <f t="shared" si="19"/>
        <v>542</v>
      </c>
      <c r="F741">
        <f t="shared" si="20"/>
        <v>28</v>
      </c>
    </row>
    <row r="742" spans="3:6">
      <c r="C742" s="15">
        <v>543</v>
      </c>
      <c r="D742">
        <v>323</v>
      </c>
      <c r="E742">
        <f t="shared" si="19"/>
        <v>543</v>
      </c>
      <c r="F742">
        <f t="shared" si="20"/>
        <v>323</v>
      </c>
    </row>
    <row r="743" spans="3:6">
      <c r="C743" s="15">
        <v>545</v>
      </c>
      <c r="D743">
        <v>279</v>
      </c>
      <c r="E743">
        <f t="shared" si="19"/>
        <v>545</v>
      </c>
      <c r="F743">
        <f t="shared" si="20"/>
        <v>279</v>
      </c>
    </row>
    <row r="744" spans="3:6">
      <c r="C744" s="15">
        <v>548</v>
      </c>
      <c r="D744">
        <v>258</v>
      </c>
      <c r="E744">
        <f t="shared" si="19"/>
        <v>548</v>
      </c>
      <c r="F744">
        <f t="shared" si="20"/>
        <v>258</v>
      </c>
    </row>
    <row r="745" spans="3:6">
      <c r="C745" s="15">
        <v>551</v>
      </c>
      <c r="D745">
        <v>211</v>
      </c>
      <c r="E745">
        <f t="shared" si="19"/>
        <v>551</v>
      </c>
      <c r="F745">
        <f t="shared" si="20"/>
        <v>211</v>
      </c>
    </row>
    <row r="746" spans="3:6">
      <c r="C746" s="15">
        <v>552</v>
      </c>
      <c r="D746">
        <v>387</v>
      </c>
      <c r="E746">
        <f t="shared" si="19"/>
        <v>552</v>
      </c>
      <c r="F746">
        <f t="shared" si="20"/>
        <v>387</v>
      </c>
    </row>
    <row r="747" spans="3:6">
      <c r="C747" s="15">
        <v>553</v>
      </c>
      <c r="D747">
        <v>44</v>
      </c>
      <c r="E747">
        <f t="shared" si="19"/>
        <v>553</v>
      </c>
      <c r="F747">
        <f t="shared" si="20"/>
        <v>44</v>
      </c>
    </row>
    <row r="748" spans="3:6">
      <c r="C748" s="15">
        <v>556</v>
      </c>
      <c r="D748">
        <v>32</v>
      </c>
      <c r="E748">
        <f t="shared" si="19"/>
        <v>556</v>
      </c>
      <c r="F748">
        <f t="shared" si="20"/>
        <v>32</v>
      </c>
    </row>
    <row r="749" spans="3:6">
      <c r="C749" s="15">
        <v>557</v>
      </c>
      <c r="D749">
        <v>162</v>
      </c>
      <c r="E749">
        <f t="shared" si="19"/>
        <v>557</v>
      </c>
      <c r="F749">
        <f t="shared" si="20"/>
        <v>162</v>
      </c>
    </row>
    <row r="750" spans="3:6">
      <c r="C750" s="15">
        <v>558</v>
      </c>
      <c r="D750">
        <v>146</v>
      </c>
      <c r="E750">
        <f t="shared" ref="E750:E813" si="21">C750</f>
        <v>558</v>
      </c>
      <c r="F750">
        <f t="shared" ref="F750:F813" si="22">D750</f>
        <v>146</v>
      </c>
    </row>
    <row r="751" spans="3:6">
      <c r="C751" s="15">
        <v>561</v>
      </c>
      <c r="D751">
        <v>535</v>
      </c>
      <c r="E751">
        <f t="shared" si="21"/>
        <v>561</v>
      </c>
      <c r="F751">
        <f t="shared" si="22"/>
        <v>535</v>
      </c>
    </row>
    <row r="752" spans="3:6">
      <c r="C752" s="15">
        <v>563</v>
      </c>
      <c r="D752">
        <v>0</v>
      </c>
      <c r="E752">
        <f t="shared" si="21"/>
        <v>563</v>
      </c>
      <c r="F752">
        <f t="shared" si="22"/>
        <v>0</v>
      </c>
    </row>
    <row r="753" spans="3:6">
      <c r="C753" s="15">
        <v>564</v>
      </c>
      <c r="D753">
        <v>108.9</v>
      </c>
      <c r="E753">
        <f t="shared" si="21"/>
        <v>564</v>
      </c>
      <c r="F753">
        <f t="shared" si="22"/>
        <v>108.9</v>
      </c>
    </row>
    <row r="754" spans="3:6">
      <c r="C754" s="15">
        <v>567</v>
      </c>
      <c r="D754">
        <v>34</v>
      </c>
      <c r="E754">
        <f t="shared" si="21"/>
        <v>567</v>
      </c>
      <c r="F754">
        <f t="shared" si="22"/>
        <v>34</v>
      </c>
    </row>
    <row r="755" spans="3:6">
      <c r="C755" s="15">
        <v>574</v>
      </c>
      <c r="D755">
        <v>53</v>
      </c>
      <c r="E755">
        <f t="shared" si="21"/>
        <v>574</v>
      </c>
      <c r="F755">
        <f t="shared" si="22"/>
        <v>53</v>
      </c>
    </row>
    <row r="756" spans="3:6">
      <c r="C756" s="15">
        <v>575</v>
      </c>
      <c r="D756">
        <v>243</v>
      </c>
      <c r="E756">
        <f t="shared" si="21"/>
        <v>575</v>
      </c>
      <c r="F756">
        <f t="shared" si="22"/>
        <v>243</v>
      </c>
    </row>
    <row r="757" spans="3:6">
      <c r="C757" s="15">
        <v>576</v>
      </c>
      <c r="D757">
        <v>75.099999999999994</v>
      </c>
      <c r="E757">
        <f t="shared" si="21"/>
        <v>576</v>
      </c>
      <c r="F757">
        <f t="shared" si="22"/>
        <v>75.099999999999994</v>
      </c>
    </row>
    <row r="758" spans="3:6">
      <c r="C758" s="15">
        <v>578</v>
      </c>
      <c r="D758">
        <v>358.8</v>
      </c>
      <c r="E758">
        <f t="shared" si="21"/>
        <v>578</v>
      </c>
      <c r="F758">
        <f t="shared" si="22"/>
        <v>358.8</v>
      </c>
    </row>
    <row r="759" spans="3:6">
      <c r="C759" s="15">
        <v>580</v>
      </c>
      <c r="D759">
        <v>63</v>
      </c>
      <c r="E759">
        <f t="shared" si="21"/>
        <v>580</v>
      </c>
      <c r="F759">
        <f t="shared" si="22"/>
        <v>63</v>
      </c>
    </row>
    <row r="760" spans="3:6">
      <c r="C760" s="15">
        <v>581</v>
      </c>
      <c r="D760">
        <v>33.299999999999997</v>
      </c>
      <c r="E760">
        <f t="shared" si="21"/>
        <v>581</v>
      </c>
      <c r="F760">
        <f t="shared" si="22"/>
        <v>33.299999999999997</v>
      </c>
    </row>
    <row r="761" spans="3:6">
      <c r="C761" s="15">
        <v>584</v>
      </c>
      <c r="D761">
        <v>217.44</v>
      </c>
      <c r="E761">
        <f t="shared" si="21"/>
        <v>584</v>
      </c>
      <c r="F761">
        <f t="shared" si="22"/>
        <v>217.44</v>
      </c>
    </row>
    <row r="762" spans="3:6">
      <c r="C762" s="15">
        <v>585</v>
      </c>
      <c r="D762">
        <v>131</v>
      </c>
      <c r="E762">
        <f t="shared" si="21"/>
        <v>585</v>
      </c>
      <c r="F762">
        <f t="shared" si="22"/>
        <v>131</v>
      </c>
    </row>
    <row r="763" spans="3:6">
      <c r="C763" s="15">
        <v>587</v>
      </c>
      <c r="D763">
        <v>0</v>
      </c>
      <c r="E763">
        <f t="shared" si="21"/>
        <v>587</v>
      </c>
      <c r="F763">
        <f t="shared" si="22"/>
        <v>0</v>
      </c>
    </row>
    <row r="764" spans="3:6">
      <c r="C764" s="15">
        <v>590</v>
      </c>
      <c r="D764">
        <v>56</v>
      </c>
      <c r="E764">
        <f t="shared" si="21"/>
        <v>590</v>
      </c>
      <c r="F764">
        <f t="shared" si="22"/>
        <v>56</v>
      </c>
    </row>
    <row r="765" spans="3:6">
      <c r="C765" s="15">
        <v>591</v>
      </c>
      <c r="D765">
        <v>116</v>
      </c>
      <c r="E765">
        <f t="shared" si="21"/>
        <v>591</v>
      </c>
      <c r="F765">
        <f t="shared" si="22"/>
        <v>116</v>
      </c>
    </row>
    <row r="766" spans="3:6">
      <c r="C766" s="15">
        <v>592</v>
      </c>
      <c r="D766">
        <v>51</v>
      </c>
      <c r="E766">
        <f t="shared" si="21"/>
        <v>592</v>
      </c>
      <c r="F766">
        <f t="shared" si="22"/>
        <v>51</v>
      </c>
    </row>
    <row r="767" spans="3:6">
      <c r="C767" s="15">
        <v>593</v>
      </c>
      <c r="D767">
        <v>342</v>
      </c>
      <c r="E767">
        <f t="shared" si="21"/>
        <v>593</v>
      </c>
      <c r="F767">
        <f t="shared" si="22"/>
        <v>342</v>
      </c>
    </row>
    <row r="768" spans="3:6">
      <c r="C768" s="15">
        <v>595</v>
      </c>
      <c r="D768">
        <v>161</v>
      </c>
      <c r="E768">
        <f t="shared" si="21"/>
        <v>595</v>
      </c>
      <c r="F768">
        <f t="shared" si="22"/>
        <v>161</v>
      </c>
    </row>
    <row r="769" spans="3:6">
      <c r="C769" s="15">
        <v>596</v>
      </c>
      <c r="D769">
        <v>56</v>
      </c>
      <c r="E769">
        <f t="shared" si="21"/>
        <v>596</v>
      </c>
      <c r="F769">
        <f t="shared" si="22"/>
        <v>56</v>
      </c>
    </row>
    <row r="770" spans="3:6">
      <c r="C770" s="15">
        <v>598</v>
      </c>
      <c r="D770">
        <v>113</v>
      </c>
      <c r="E770">
        <f t="shared" si="21"/>
        <v>598</v>
      </c>
      <c r="F770">
        <f t="shared" si="22"/>
        <v>113</v>
      </c>
    </row>
    <row r="771" spans="3:6">
      <c r="C771" s="15">
        <v>602</v>
      </c>
      <c r="D771">
        <v>211</v>
      </c>
      <c r="E771">
        <f t="shared" si="21"/>
        <v>602</v>
      </c>
      <c r="F771">
        <f t="shared" si="22"/>
        <v>211</v>
      </c>
    </row>
    <row r="772" spans="3:6">
      <c r="C772" s="15">
        <v>604</v>
      </c>
      <c r="D772">
        <v>0</v>
      </c>
      <c r="E772">
        <f t="shared" si="21"/>
        <v>604</v>
      </c>
      <c r="F772">
        <f t="shared" si="22"/>
        <v>0</v>
      </c>
    </row>
    <row r="773" spans="3:6">
      <c r="C773" s="15">
        <v>605</v>
      </c>
      <c r="D773">
        <v>0</v>
      </c>
      <c r="E773">
        <f t="shared" si="21"/>
        <v>605</v>
      </c>
      <c r="F773">
        <f t="shared" si="22"/>
        <v>0</v>
      </c>
    </row>
    <row r="774" spans="3:6">
      <c r="C774" s="15">
        <v>608</v>
      </c>
      <c r="D774">
        <v>92</v>
      </c>
      <c r="E774">
        <f t="shared" si="21"/>
        <v>608</v>
      </c>
      <c r="F774">
        <f t="shared" si="22"/>
        <v>92</v>
      </c>
    </row>
    <row r="775" spans="3:6">
      <c r="C775" s="15">
        <v>609</v>
      </c>
      <c r="D775">
        <v>354</v>
      </c>
      <c r="E775">
        <f t="shared" si="21"/>
        <v>609</v>
      </c>
      <c r="F775">
        <f t="shared" si="22"/>
        <v>354</v>
      </c>
    </row>
    <row r="776" spans="3:6">
      <c r="C776" s="15">
        <v>615</v>
      </c>
      <c r="D776">
        <v>1.9</v>
      </c>
      <c r="E776">
        <f t="shared" si="21"/>
        <v>615</v>
      </c>
      <c r="F776">
        <f t="shared" si="22"/>
        <v>1.9</v>
      </c>
    </row>
    <row r="777" spans="3:6">
      <c r="C777" s="15">
        <v>617</v>
      </c>
      <c r="D777">
        <v>2.4</v>
      </c>
      <c r="E777">
        <f t="shared" si="21"/>
        <v>617</v>
      </c>
      <c r="F777">
        <f t="shared" si="22"/>
        <v>2.4</v>
      </c>
    </row>
    <row r="778" spans="3:6">
      <c r="C778" s="15">
        <v>618</v>
      </c>
      <c r="D778">
        <v>1.3</v>
      </c>
      <c r="E778">
        <f t="shared" si="21"/>
        <v>618</v>
      </c>
      <c r="F778">
        <f t="shared" si="22"/>
        <v>1.3</v>
      </c>
    </row>
    <row r="779" spans="3:6">
      <c r="C779" s="15">
        <v>619</v>
      </c>
      <c r="D779">
        <v>155.5</v>
      </c>
      <c r="E779">
        <f t="shared" si="21"/>
        <v>619</v>
      </c>
      <c r="F779">
        <f t="shared" si="22"/>
        <v>155.5</v>
      </c>
    </row>
    <row r="780" spans="3:6">
      <c r="C780" s="15">
        <v>620</v>
      </c>
      <c r="D780">
        <v>609.79999999999995</v>
      </c>
      <c r="E780">
        <f t="shared" si="21"/>
        <v>620</v>
      </c>
      <c r="F780">
        <f t="shared" si="22"/>
        <v>609.79999999999995</v>
      </c>
    </row>
    <row r="781" spans="3:6">
      <c r="C781" s="15">
        <v>621</v>
      </c>
      <c r="D781">
        <v>18.5</v>
      </c>
      <c r="E781">
        <f t="shared" si="21"/>
        <v>621</v>
      </c>
      <c r="F781">
        <f t="shared" si="22"/>
        <v>18.5</v>
      </c>
    </row>
    <row r="782" spans="3:6">
      <c r="C782" s="15">
        <v>625</v>
      </c>
      <c r="D782">
        <v>389</v>
      </c>
      <c r="E782">
        <f t="shared" si="21"/>
        <v>625</v>
      </c>
      <c r="F782">
        <f t="shared" si="22"/>
        <v>389</v>
      </c>
    </row>
    <row r="783" spans="3:6">
      <c r="C783" s="15">
        <v>626</v>
      </c>
      <c r="D783">
        <v>0.95</v>
      </c>
      <c r="E783">
        <f t="shared" si="21"/>
        <v>626</v>
      </c>
      <c r="F783">
        <f t="shared" si="22"/>
        <v>0.95</v>
      </c>
    </row>
    <row r="784" spans="3:6">
      <c r="C784" s="15">
        <v>630</v>
      </c>
      <c r="D784">
        <v>1.6</v>
      </c>
      <c r="E784">
        <f t="shared" si="21"/>
        <v>630</v>
      </c>
      <c r="F784">
        <f t="shared" si="22"/>
        <v>1.6</v>
      </c>
    </row>
    <row r="785" spans="3:6">
      <c r="C785" s="15">
        <v>635</v>
      </c>
      <c r="D785">
        <v>468</v>
      </c>
      <c r="E785">
        <f t="shared" si="21"/>
        <v>635</v>
      </c>
      <c r="F785">
        <f t="shared" si="22"/>
        <v>468</v>
      </c>
    </row>
    <row r="786" spans="3:6">
      <c r="C786" s="15">
        <v>638</v>
      </c>
      <c r="D786">
        <v>0.15</v>
      </c>
      <c r="E786">
        <f t="shared" si="21"/>
        <v>638</v>
      </c>
      <c r="F786">
        <f t="shared" si="22"/>
        <v>0.15</v>
      </c>
    </row>
    <row r="787" spans="3:6">
      <c r="C787" s="15">
        <v>641</v>
      </c>
      <c r="D787">
        <v>125</v>
      </c>
      <c r="E787">
        <f t="shared" si="21"/>
        <v>641</v>
      </c>
      <c r="F787">
        <f t="shared" si="22"/>
        <v>125</v>
      </c>
    </row>
    <row r="788" spans="3:6">
      <c r="C788" s="15">
        <v>646</v>
      </c>
      <c r="D788">
        <v>0</v>
      </c>
      <c r="E788">
        <f t="shared" si="21"/>
        <v>646</v>
      </c>
      <c r="F788">
        <f t="shared" si="22"/>
        <v>0</v>
      </c>
    </row>
    <row r="789" spans="3:6">
      <c r="C789" s="15">
        <v>651</v>
      </c>
      <c r="D789">
        <v>274</v>
      </c>
      <c r="E789">
        <f t="shared" si="21"/>
        <v>651</v>
      </c>
      <c r="F789">
        <f t="shared" si="22"/>
        <v>274</v>
      </c>
    </row>
    <row r="790" spans="3:6">
      <c r="C790" s="15">
        <v>662</v>
      </c>
      <c r="D790">
        <v>198</v>
      </c>
      <c r="E790">
        <f t="shared" si="21"/>
        <v>662</v>
      </c>
      <c r="F790">
        <f t="shared" si="22"/>
        <v>198</v>
      </c>
    </row>
    <row r="791" spans="3:6">
      <c r="C791" s="15">
        <v>666</v>
      </c>
      <c r="D791">
        <v>164</v>
      </c>
      <c r="E791">
        <f t="shared" si="21"/>
        <v>666</v>
      </c>
      <c r="F791">
        <f t="shared" si="22"/>
        <v>164</v>
      </c>
    </row>
    <row r="792" spans="3:6">
      <c r="C792" s="15">
        <v>673</v>
      </c>
      <c r="D792">
        <v>246</v>
      </c>
      <c r="E792">
        <f t="shared" si="21"/>
        <v>673</v>
      </c>
      <c r="F792">
        <f t="shared" si="22"/>
        <v>246</v>
      </c>
    </row>
    <row r="793" spans="3:6">
      <c r="C793" s="15">
        <v>677</v>
      </c>
      <c r="D793">
        <v>134</v>
      </c>
      <c r="E793">
        <f t="shared" si="21"/>
        <v>677</v>
      </c>
      <c r="F793">
        <f t="shared" si="22"/>
        <v>134</v>
      </c>
    </row>
    <row r="794" spans="3:6">
      <c r="C794" s="15">
        <v>680</v>
      </c>
      <c r="D794">
        <v>0.25</v>
      </c>
      <c r="E794">
        <f t="shared" si="21"/>
        <v>680</v>
      </c>
      <c r="F794">
        <f t="shared" si="22"/>
        <v>0.25</v>
      </c>
    </row>
    <row r="795" spans="3:6">
      <c r="C795" s="15">
        <v>681</v>
      </c>
      <c r="D795">
        <v>167.3</v>
      </c>
      <c r="E795">
        <f t="shared" si="21"/>
        <v>681</v>
      </c>
      <c r="F795">
        <f t="shared" si="22"/>
        <v>167.3</v>
      </c>
    </row>
    <row r="796" spans="3:6">
      <c r="C796" s="15">
        <v>682</v>
      </c>
      <c r="D796">
        <v>255</v>
      </c>
      <c r="E796">
        <f t="shared" si="21"/>
        <v>682</v>
      </c>
      <c r="F796">
        <f t="shared" si="22"/>
        <v>255</v>
      </c>
    </row>
    <row r="797" spans="3:6">
      <c r="C797" s="15">
        <v>683</v>
      </c>
      <c r="D797">
        <v>123</v>
      </c>
      <c r="E797">
        <f t="shared" si="21"/>
        <v>683</v>
      </c>
      <c r="F797">
        <f t="shared" si="22"/>
        <v>123</v>
      </c>
    </row>
    <row r="798" spans="3:6">
      <c r="C798" s="15">
        <v>684</v>
      </c>
      <c r="D798">
        <v>140</v>
      </c>
      <c r="E798">
        <f t="shared" si="21"/>
        <v>684</v>
      </c>
      <c r="F798">
        <f t="shared" si="22"/>
        <v>140</v>
      </c>
    </row>
    <row r="799" spans="3:6">
      <c r="C799" s="15">
        <v>687</v>
      </c>
      <c r="D799">
        <v>296</v>
      </c>
      <c r="E799">
        <f t="shared" si="21"/>
        <v>687</v>
      </c>
      <c r="F799">
        <f t="shared" si="22"/>
        <v>296</v>
      </c>
    </row>
    <row r="800" spans="3:6">
      <c r="C800" s="15">
        <v>688</v>
      </c>
      <c r="D800">
        <v>0</v>
      </c>
      <c r="E800">
        <f t="shared" si="21"/>
        <v>688</v>
      </c>
      <c r="F800">
        <f t="shared" si="22"/>
        <v>0</v>
      </c>
    </row>
    <row r="801" spans="3:6">
      <c r="C801" s="15">
        <v>700</v>
      </c>
      <c r="D801">
        <v>210</v>
      </c>
      <c r="E801">
        <f t="shared" si="21"/>
        <v>700</v>
      </c>
      <c r="F801">
        <f t="shared" si="22"/>
        <v>210</v>
      </c>
    </row>
    <row r="802" spans="3:6">
      <c r="C802" s="15">
        <v>708</v>
      </c>
      <c r="D802">
        <v>0.4</v>
      </c>
      <c r="E802">
        <f t="shared" si="21"/>
        <v>708</v>
      </c>
      <c r="F802">
        <f t="shared" si="22"/>
        <v>0.4</v>
      </c>
    </row>
    <row r="803" spans="3:6">
      <c r="C803" s="15">
        <v>711</v>
      </c>
      <c r="D803">
        <v>184.94</v>
      </c>
      <c r="E803">
        <f t="shared" si="21"/>
        <v>711</v>
      </c>
      <c r="F803">
        <f t="shared" si="22"/>
        <v>184.94</v>
      </c>
    </row>
    <row r="804" spans="3:6">
      <c r="C804" s="15">
        <v>712</v>
      </c>
      <c r="D804">
        <v>271</v>
      </c>
      <c r="E804">
        <f t="shared" si="21"/>
        <v>712</v>
      </c>
      <c r="F804">
        <f t="shared" si="22"/>
        <v>271</v>
      </c>
    </row>
    <row r="805" spans="3:6">
      <c r="C805" s="15">
        <v>716</v>
      </c>
      <c r="D805">
        <v>292</v>
      </c>
      <c r="E805">
        <f t="shared" si="21"/>
        <v>716</v>
      </c>
      <c r="F805">
        <f t="shared" si="22"/>
        <v>292</v>
      </c>
    </row>
    <row r="806" spans="3:6">
      <c r="C806" s="15">
        <v>719</v>
      </c>
      <c r="D806">
        <v>0.63</v>
      </c>
      <c r="E806">
        <f t="shared" si="21"/>
        <v>719</v>
      </c>
      <c r="F806">
        <f t="shared" si="22"/>
        <v>0.63</v>
      </c>
    </row>
    <row r="807" spans="3:6">
      <c r="C807" s="15">
        <v>725</v>
      </c>
      <c r="D807">
        <v>280</v>
      </c>
      <c r="E807">
        <f t="shared" si="21"/>
        <v>725</v>
      </c>
      <c r="F807">
        <f t="shared" si="22"/>
        <v>280</v>
      </c>
    </row>
    <row r="808" spans="3:6">
      <c r="C808" s="15">
        <v>728</v>
      </c>
      <c r="D808">
        <v>162</v>
      </c>
      <c r="E808">
        <f t="shared" si="21"/>
        <v>728</v>
      </c>
      <c r="F808">
        <f t="shared" si="22"/>
        <v>162</v>
      </c>
    </row>
    <row r="809" spans="3:6">
      <c r="C809" s="15">
        <v>731</v>
      </c>
      <c r="D809">
        <v>0</v>
      </c>
      <c r="E809">
        <f t="shared" si="21"/>
        <v>731</v>
      </c>
      <c r="F809">
        <f t="shared" si="22"/>
        <v>0</v>
      </c>
    </row>
    <row r="810" spans="3:6">
      <c r="C810" s="15">
        <v>732</v>
      </c>
      <c r="D810">
        <v>110</v>
      </c>
      <c r="E810">
        <f t="shared" si="21"/>
        <v>732</v>
      </c>
      <c r="F810">
        <f t="shared" si="22"/>
        <v>110</v>
      </c>
    </row>
    <row r="811" spans="3:6">
      <c r="C811" s="15">
        <v>733</v>
      </c>
      <c r="D811">
        <v>290</v>
      </c>
      <c r="E811">
        <f t="shared" si="21"/>
        <v>733</v>
      </c>
      <c r="F811">
        <f t="shared" si="22"/>
        <v>290</v>
      </c>
    </row>
    <row r="812" spans="3:6">
      <c r="C812" s="15">
        <v>736</v>
      </c>
      <c r="D812">
        <v>127</v>
      </c>
      <c r="E812">
        <f t="shared" si="21"/>
        <v>736</v>
      </c>
      <c r="F812">
        <f t="shared" si="22"/>
        <v>127</v>
      </c>
    </row>
    <row r="813" spans="3:6">
      <c r="C813" s="15">
        <v>738</v>
      </c>
      <c r="D813">
        <v>202</v>
      </c>
      <c r="E813">
        <f t="shared" si="21"/>
        <v>738</v>
      </c>
      <c r="F813">
        <f t="shared" si="22"/>
        <v>202</v>
      </c>
    </row>
    <row r="814" spans="3:6">
      <c r="C814" s="15">
        <v>746</v>
      </c>
      <c r="D814">
        <v>194</v>
      </c>
      <c r="E814">
        <f t="shared" ref="E814:E877" si="23">C814</f>
        <v>746</v>
      </c>
      <c r="F814">
        <f t="shared" ref="F814:F877" si="24">D814</f>
        <v>194</v>
      </c>
    </row>
    <row r="815" spans="3:6">
      <c r="C815" s="15">
        <v>747</v>
      </c>
      <c r="D815">
        <v>180</v>
      </c>
      <c r="E815">
        <f t="shared" si="23"/>
        <v>747</v>
      </c>
      <c r="F815">
        <f t="shared" si="24"/>
        <v>180</v>
      </c>
    </row>
    <row r="816" spans="3:6">
      <c r="C816" s="15">
        <v>749</v>
      </c>
      <c r="D816">
        <v>291</v>
      </c>
      <c r="E816">
        <f t="shared" si="23"/>
        <v>749</v>
      </c>
      <c r="F816">
        <f t="shared" si="24"/>
        <v>291</v>
      </c>
    </row>
    <row r="817" spans="3:6">
      <c r="C817" s="15">
        <v>752</v>
      </c>
      <c r="D817">
        <v>286</v>
      </c>
      <c r="E817">
        <f t="shared" si="23"/>
        <v>752</v>
      </c>
      <c r="F817">
        <f t="shared" si="24"/>
        <v>286</v>
      </c>
    </row>
    <row r="818" spans="3:6">
      <c r="C818" s="15">
        <v>760</v>
      </c>
      <c r="D818">
        <v>302</v>
      </c>
      <c r="E818">
        <f t="shared" si="23"/>
        <v>760</v>
      </c>
      <c r="F818">
        <f t="shared" si="24"/>
        <v>302</v>
      </c>
    </row>
    <row r="819" spans="3:6">
      <c r="C819" s="15">
        <v>761</v>
      </c>
      <c r="D819">
        <v>217</v>
      </c>
      <c r="E819">
        <f t="shared" si="23"/>
        <v>761</v>
      </c>
      <c r="F819">
        <f t="shared" si="24"/>
        <v>217</v>
      </c>
    </row>
    <row r="820" spans="3:6">
      <c r="C820" s="15">
        <v>762</v>
      </c>
      <c r="D820">
        <v>342</v>
      </c>
      <c r="E820">
        <f t="shared" si="23"/>
        <v>762</v>
      </c>
      <c r="F820">
        <f t="shared" si="24"/>
        <v>342</v>
      </c>
    </row>
    <row r="821" spans="3:6">
      <c r="C821" s="15">
        <v>771</v>
      </c>
      <c r="D821">
        <v>281</v>
      </c>
      <c r="E821">
        <f t="shared" si="23"/>
        <v>771</v>
      </c>
      <c r="F821">
        <f t="shared" si="24"/>
        <v>281</v>
      </c>
    </row>
    <row r="822" spans="3:6">
      <c r="C822" s="15">
        <v>773</v>
      </c>
      <c r="D822">
        <v>191</v>
      </c>
      <c r="E822">
        <f t="shared" si="23"/>
        <v>773</v>
      </c>
      <c r="F822">
        <f t="shared" si="24"/>
        <v>191</v>
      </c>
    </row>
    <row r="823" spans="3:6">
      <c r="C823" s="15">
        <v>775</v>
      </c>
      <c r="D823">
        <v>264</v>
      </c>
      <c r="E823">
        <f t="shared" si="23"/>
        <v>775</v>
      </c>
      <c r="F823">
        <f t="shared" si="24"/>
        <v>264</v>
      </c>
    </row>
    <row r="824" spans="3:6">
      <c r="C824" s="15">
        <v>777</v>
      </c>
      <c r="D824">
        <v>0</v>
      </c>
      <c r="E824">
        <f t="shared" si="23"/>
        <v>777</v>
      </c>
      <c r="F824">
        <f t="shared" si="24"/>
        <v>0</v>
      </c>
    </row>
    <row r="825" spans="3:6">
      <c r="C825" s="15">
        <v>779</v>
      </c>
      <c r="D825">
        <v>232</v>
      </c>
      <c r="E825">
        <f t="shared" si="23"/>
        <v>779</v>
      </c>
      <c r="F825">
        <f t="shared" si="24"/>
        <v>232</v>
      </c>
    </row>
    <row r="826" spans="3:6">
      <c r="C826" s="15">
        <v>780</v>
      </c>
      <c r="D826">
        <v>314</v>
      </c>
      <c r="E826">
        <f t="shared" si="23"/>
        <v>780</v>
      </c>
      <c r="F826">
        <f t="shared" si="24"/>
        <v>314</v>
      </c>
    </row>
    <row r="827" spans="3:6">
      <c r="C827" s="15">
        <v>786</v>
      </c>
      <c r="D827">
        <v>271</v>
      </c>
      <c r="E827">
        <f t="shared" si="23"/>
        <v>786</v>
      </c>
      <c r="F827">
        <f t="shared" si="24"/>
        <v>271</v>
      </c>
    </row>
    <row r="828" spans="3:6">
      <c r="C828" s="15">
        <v>787</v>
      </c>
      <c r="D828">
        <v>319</v>
      </c>
      <c r="E828">
        <f t="shared" si="23"/>
        <v>787</v>
      </c>
      <c r="F828">
        <f t="shared" si="24"/>
        <v>319</v>
      </c>
    </row>
    <row r="829" spans="3:6">
      <c r="C829" s="15">
        <v>790</v>
      </c>
      <c r="D829">
        <v>248</v>
      </c>
      <c r="E829">
        <f t="shared" si="23"/>
        <v>790</v>
      </c>
      <c r="F829">
        <f t="shared" si="24"/>
        <v>248</v>
      </c>
    </row>
    <row r="830" spans="3:6">
      <c r="C830" s="15">
        <v>793</v>
      </c>
      <c r="D830">
        <v>262</v>
      </c>
      <c r="E830">
        <f t="shared" si="23"/>
        <v>793</v>
      </c>
      <c r="F830">
        <f t="shared" si="24"/>
        <v>262</v>
      </c>
    </row>
    <row r="831" spans="3:6">
      <c r="C831" s="15">
        <v>801</v>
      </c>
      <c r="D831">
        <v>336</v>
      </c>
      <c r="E831">
        <f t="shared" si="23"/>
        <v>801</v>
      </c>
      <c r="F831">
        <f t="shared" si="24"/>
        <v>336</v>
      </c>
    </row>
    <row r="832" spans="3:6">
      <c r="C832" s="15">
        <v>802</v>
      </c>
      <c r="D832">
        <v>257</v>
      </c>
      <c r="E832">
        <f t="shared" si="23"/>
        <v>802</v>
      </c>
      <c r="F832">
        <f t="shared" si="24"/>
        <v>257</v>
      </c>
    </row>
    <row r="833" spans="3:6">
      <c r="C833" s="15">
        <v>804</v>
      </c>
      <c r="D833">
        <v>333</v>
      </c>
      <c r="E833">
        <f t="shared" si="23"/>
        <v>804</v>
      </c>
      <c r="F833">
        <f t="shared" si="24"/>
        <v>333</v>
      </c>
    </row>
    <row r="834" spans="3:6">
      <c r="C834" s="15">
        <v>809</v>
      </c>
      <c r="D834">
        <v>343</v>
      </c>
      <c r="E834">
        <f t="shared" si="23"/>
        <v>809</v>
      </c>
      <c r="F834">
        <f t="shared" si="24"/>
        <v>343</v>
      </c>
    </row>
    <row r="835" spans="3:6">
      <c r="C835" s="15">
        <v>811</v>
      </c>
      <c r="D835">
        <v>232</v>
      </c>
      <c r="E835">
        <f t="shared" si="23"/>
        <v>811</v>
      </c>
      <c r="F835">
        <f t="shared" si="24"/>
        <v>232</v>
      </c>
    </row>
    <row r="836" spans="3:6">
      <c r="C836" s="15">
        <v>816</v>
      </c>
      <c r="D836">
        <v>225</v>
      </c>
      <c r="E836">
        <f t="shared" si="23"/>
        <v>816</v>
      </c>
      <c r="F836">
        <f t="shared" si="24"/>
        <v>225</v>
      </c>
    </row>
    <row r="837" spans="3:6">
      <c r="C837" s="15">
        <v>820</v>
      </c>
      <c r="D837">
        <v>370</v>
      </c>
      <c r="E837">
        <f t="shared" si="23"/>
        <v>820</v>
      </c>
      <c r="F837">
        <f t="shared" si="24"/>
        <v>370</v>
      </c>
    </row>
    <row r="838" spans="3:6">
      <c r="C838" s="15">
        <v>842</v>
      </c>
      <c r="D838">
        <v>390</v>
      </c>
      <c r="E838">
        <f t="shared" si="23"/>
        <v>842</v>
      </c>
      <c r="F838">
        <f t="shared" si="24"/>
        <v>390</v>
      </c>
    </row>
    <row r="839" spans="3:6">
      <c r="C839" s="15">
        <v>855</v>
      </c>
      <c r="D839">
        <v>253</v>
      </c>
      <c r="E839">
        <f t="shared" si="23"/>
        <v>855</v>
      </c>
      <c r="F839">
        <f t="shared" si="24"/>
        <v>253</v>
      </c>
    </row>
    <row r="840" spans="3:6">
      <c r="C840" s="15">
        <v>860</v>
      </c>
      <c r="D840">
        <v>158</v>
      </c>
      <c r="E840">
        <f t="shared" si="23"/>
        <v>860</v>
      </c>
      <c r="F840">
        <f t="shared" si="24"/>
        <v>158</v>
      </c>
    </row>
    <row r="841" spans="3:6">
      <c r="C841" s="15">
        <v>863</v>
      </c>
      <c r="D841">
        <v>282</v>
      </c>
      <c r="E841">
        <f t="shared" si="23"/>
        <v>863</v>
      </c>
      <c r="F841">
        <f t="shared" si="24"/>
        <v>282</v>
      </c>
    </row>
    <row r="842" spans="3:6">
      <c r="C842" s="15">
        <v>864</v>
      </c>
      <c r="D842">
        <v>175</v>
      </c>
      <c r="E842">
        <f t="shared" si="23"/>
        <v>864</v>
      </c>
      <c r="F842">
        <f t="shared" si="24"/>
        <v>175</v>
      </c>
    </row>
    <row r="843" spans="3:6">
      <c r="C843" s="15">
        <v>883</v>
      </c>
      <c r="D843">
        <v>240</v>
      </c>
      <c r="E843">
        <f t="shared" si="23"/>
        <v>883</v>
      </c>
      <c r="F843">
        <f t="shared" si="24"/>
        <v>240</v>
      </c>
    </row>
    <row r="844" spans="3:6">
      <c r="C844" s="15">
        <v>887</v>
      </c>
      <c r="D844">
        <v>368</v>
      </c>
      <c r="E844">
        <f t="shared" si="23"/>
        <v>887</v>
      </c>
      <c r="F844">
        <f t="shared" si="24"/>
        <v>368</v>
      </c>
    </row>
    <row r="845" spans="3:6">
      <c r="C845" s="15">
        <v>888</v>
      </c>
      <c r="D845">
        <v>276</v>
      </c>
      <c r="E845">
        <f t="shared" si="23"/>
        <v>888</v>
      </c>
      <c r="F845">
        <f t="shared" si="24"/>
        <v>276</v>
      </c>
    </row>
    <row r="846" spans="3:6">
      <c r="C846" s="15">
        <v>892</v>
      </c>
      <c r="D846">
        <v>160</v>
      </c>
      <c r="E846">
        <f t="shared" si="23"/>
        <v>892</v>
      </c>
      <c r="F846">
        <f t="shared" si="24"/>
        <v>160</v>
      </c>
    </row>
    <row r="847" spans="3:6">
      <c r="C847" s="15">
        <v>894</v>
      </c>
      <c r="D847">
        <v>291</v>
      </c>
      <c r="E847">
        <f t="shared" si="23"/>
        <v>894</v>
      </c>
      <c r="F847">
        <f t="shared" si="24"/>
        <v>291</v>
      </c>
    </row>
    <row r="848" spans="3:6">
      <c r="C848" s="15">
        <v>900</v>
      </c>
      <c r="D848">
        <v>317</v>
      </c>
      <c r="E848">
        <f t="shared" si="23"/>
        <v>900</v>
      </c>
      <c r="F848">
        <f t="shared" si="24"/>
        <v>317</v>
      </c>
    </row>
    <row r="849" spans="3:6">
      <c r="C849" s="15">
        <v>914</v>
      </c>
      <c r="D849">
        <v>293</v>
      </c>
      <c r="E849">
        <f t="shared" si="23"/>
        <v>914</v>
      </c>
      <c r="F849">
        <f t="shared" si="24"/>
        <v>293</v>
      </c>
    </row>
    <row r="850" spans="3:6">
      <c r="C850" s="15">
        <v>916</v>
      </c>
      <c r="D850">
        <v>390</v>
      </c>
      <c r="E850">
        <f t="shared" si="23"/>
        <v>916</v>
      </c>
      <c r="F850">
        <f t="shared" si="24"/>
        <v>390</v>
      </c>
    </row>
    <row r="851" spans="3:6">
      <c r="C851" s="15">
        <v>922</v>
      </c>
      <c r="D851">
        <v>188</v>
      </c>
      <c r="E851">
        <f t="shared" si="23"/>
        <v>922</v>
      </c>
      <c r="F851">
        <f t="shared" si="24"/>
        <v>188</v>
      </c>
    </row>
    <row r="852" spans="3:6">
      <c r="C852" s="15">
        <v>923</v>
      </c>
      <c r="D852">
        <v>763</v>
      </c>
      <c r="E852">
        <f t="shared" si="23"/>
        <v>923</v>
      </c>
      <c r="F852">
        <f t="shared" si="24"/>
        <v>763</v>
      </c>
    </row>
    <row r="853" spans="3:6">
      <c r="C853" s="15">
        <v>929</v>
      </c>
      <c r="D853">
        <v>308</v>
      </c>
      <c r="E853">
        <f t="shared" si="23"/>
        <v>929</v>
      </c>
      <c r="F853">
        <f t="shared" si="24"/>
        <v>308</v>
      </c>
    </row>
    <row r="854" spans="3:6">
      <c r="C854" s="15">
        <v>932</v>
      </c>
      <c r="D854">
        <v>566</v>
      </c>
      <c r="E854">
        <f t="shared" si="23"/>
        <v>932</v>
      </c>
      <c r="F854">
        <f t="shared" si="24"/>
        <v>566</v>
      </c>
    </row>
    <row r="855" spans="3:6">
      <c r="C855" s="15">
        <v>933</v>
      </c>
      <c r="D855">
        <v>227</v>
      </c>
      <c r="E855">
        <f t="shared" si="23"/>
        <v>933</v>
      </c>
      <c r="F855">
        <f t="shared" si="24"/>
        <v>227</v>
      </c>
    </row>
    <row r="856" spans="3:6">
      <c r="C856" s="15">
        <v>939</v>
      </c>
      <c r="D856">
        <v>182</v>
      </c>
      <c r="E856">
        <f t="shared" si="23"/>
        <v>939</v>
      </c>
      <c r="F856">
        <f t="shared" si="24"/>
        <v>182</v>
      </c>
    </row>
    <row r="857" spans="3:6">
      <c r="C857" s="15">
        <v>942</v>
      </c>
      <c r="D857">
        <v>176</v>
      </c>
      <c r="E857">
        <f t="shared" si="23"/>
        <v>942</v>
      </c>
      <c r="F857">
        <f t="shared" si="24"/>
        <v>176</v>
      </c>
    </row>
    <row r="858" spans="3:6">
      <c r="C858" s="15">
        <v>948</v>
      </c>
      <c r="D858">
        <v>210</v>
      </c>
      <c r="E858">
        <f t="shared" si="23"/>
        <v>948</v>
      </c>
      <c r="F858">
        <f t="shared" si="24"/>
        <v>210</v>
      </c>
    </row>
    <row r="859" spans="3:6">
      <c r="C859" s="15">
        <v>963</v>
      </c>
      <c r="D859">
        <v>242</v>
      </c>
      <c r="E859">
        <f t="shared" si="23"/>
        <v>963</v>
      </c>
      <c r="F859">
        <f t="shared" si="24"/>
        <v>242</v>
      </c>
    </row>
    <row r="860" spans="3:6">
      <c r="C860" s="15">
        <v>967</v>
      </c>
      <c r="D860">
        <v>218</v>
      </c>
      <c r="E860">
        <f t="shared" si="23"/>
        <v>967</v>
      </c>
      <c r="F860">
        <f t="shared" si="24"/>
        <v>218</v>
      </c>
    </row>
    <row r="861" spans="3:6">
      <c r="C861" s="15">
        <v>977</v>
      </c>
      <c r="D861">
        <v>765</v>
      </c>
      <c r="E861">
        <f t="shared" si="23"/>
        <v>977</v>
      </c>
      <c r="F861">
        <f t="shared" si="24"/>
        <v>765</v>
      </c>
    </row>
    <row r="862" spans="3:6">
      <c r="C862" s="15">
        <v>985</v>
      </c>
      <c r="D862">
        <v>376</v>
      </c>
      <c r="E862">
        <f t="shared" si="23"/>
        <v>985</v>
      </c>
      <c r="F862">
        <f t="shared" si="24"/>
        <v>376</v>
      </c>
    </row>
    <row r="863" spans="3:6">
      <c r="C863" s="15">
        <v>992</v>
      </c>
      <c r="D863">
        <v>458</v>
      </c>
      <c r="E863">
        <f t="shared" si="23"/>
        <v>992</v>
      </c>
      <c r="F863">
        <f t="shared" si="24"/>
        <v>458</v>
      </c>
    </row>
    <row r="864" spans="3:6">
      <c r="C864" s="15">
        <v>1001</v>
      </c>
      <c r="D864">
        <v>477</v>
      </c>
      <c r="E864">
        <f t="shared" si="23"/>
        <v>1001</v>
      </c>
      <c r="F864">
        <f t="shared" si="24"/>
        <v>477</v>
      </c>
    </row>
    <row r="865" spans="3:6">
      <c r="C865" s="15">
        <v>1013</v>
      </c>
      <c r="D865">
        <v>282</v>
      </c>
      <c r="E865">
        <f t="shared" si="23"/>
        <v>1013</v>
      </c>
      <c r="F865">
        <f t="shared" si="24"/>
        <v>282</v>
      </c>
    </row>
    <row r="866" spans="3:6">
      <c r="C866" s="15">
        <v>1049</v>
      </c>
      <c r="D866">
        <v>332</v>
      </c>
      <c r="E866">
        <f t="shared" si="23"/>
        <v>1049</v>
      </c>
      <c r="F866">
        <f t="shared" si="24"/>
        <v>332</v>
      </c>
    </row>
    <row r="867" spans="3:6">
      <c r="C867" s="15">
        <v>1054</v>
      </c>
      <c r="D867">
        <v>386</v>
      </c>
      <c r="E867">
        <f t="shared" si="23"/>
        <v>1054</v>
      </c>
      <c r="F867">
        <f t="shared" si="24"/>
        <v>386</v>
      </c>
    </row>
    <row r="868" spans="3:6">
      <c r="C868" s="15">
        <v>1073</v>
      </c>
      <c r="D868">
        <v>510</v>
      </c>
      <c r="E868">
        <f t="shared" si="23"/>
        <v>1073</v>
      </c>
      <c r="F868">
        <f t="shared" si="24"/>
        <v>510</v>
      </c>
    </row>
    <row r="869" spans="3:6">
      <c r="C869" s="15">
        <v>1083</v>
      </c>
      <c r="D869">
        <v>250</v>
      </c>
      <c r="E869">
        <f t="shared" si="23"/>
        <v>1083</v>
      </c>
      <c r="F869">
        <f t="shared" si="24"/>
        <v>250</v>
      </c>
    </row>
    <row r="870" spans="3:6">
      <c r="C870" s="15">
        <v>1084</v>
      </c>
      <c r="D870">
        <v>504</v>
      </c>
      <c r="E870">
        <f t="shared" si="23"/>
        <v>1084</v>
      </c>
      <c r="F870">
        <f t="shared" si="24"/>
        <v>504</v>
      </c>
    </row>
    <row r="871" spans="3:6">
      <c r="C871" s="15">
        <v>1090</v>
      </c>
      <c r="D871">
        <v>339</v>
      </c>
      <c r="E871">
        <f t="shared" si="23"/>
        <v>1090</v>
      </c>
      <c r="F871">
        <f t="shared" si="24"/>
        <v>339</v>
      </c>
    </row>
    <row r="872" spans="3:6">
      <c r="C872" s="15">
        <v>1110</v>
      </c>
      <c r="D872">
        <v>345</v>
      </c>
      <c r="E872">
        <f t="shared" si="23"/>
        <v>1110</v>
      </c>
      <c r="F872">
        <f t="shared" si="24"/>
        <v>345</v>
      </c>
    </row>
    <row r="873" spans="3:6">
      <c r="C873" s="15">
        <v>1119</v>
      </c>
      <c r="D873">
        <v>407</v>
      </c>
      <c r="E873">
        <f t="shared" si="23"/>
        <v>1119</v>
      </c>
      <c r="F873">
        <f t="shared" si="24"/>
        <v>407</v>
      </c>
    </row>
    <row r="874" spans="3:6">
      <c r="C874" s="15">
        <v>1134</v>
      </c>
      <c r="D874">
        <v>534</v>
      </c>
      <c r="E874">
        <f t="shared" si="23"/>
        <v>1134</v>
      </c>
      <c r="F874">
        <f t="shared" si="24"/>
        <v>534</v>
      </c>
    </row>
    <row r="875" spans="3:6">
      <c r="C875" s="15">
        <v>1156</v>
      </c>
      <c r="D875">
        <v>401</v>
      </c>
      <c r="E875">
        <f t="shared" si="23"/>
        <v>1156</v>
      </c>
      <c r="F875">
        <f t="shared" si="24"/>
        <v>401</v>
      </c>
    </row>
    <row r="876" spans="3:6">
      <c r="C876" s="15">
        <v>1157</v>
      </c>
      <c r="D876">
        <v>346</v>
      </c>
      <c r="E876">
        <f t="shared" si="23"/>
        <v>1157</v>
      </c>
      <c r="F876">
        <f t="shared" si="24"/>
        <v>346</v>
      </c>
    </row>
    <row r="877" spans="3:6">
      <c r="C877" s="15">
        <v>1158</v>
      </c>
      <c r="D877">
        <v>329</v>
      </c>
      <c r="E877">
        <f t="shared" si="23"/>
        <v>1158</v>
      </c>
      <c r="F877">
        <f t="shared" si="24"/>
        <v>329</v>
      </c>
    </row>
    <row r="878" spans="3:6">
      <c r="C878" s="15">
        <v>1160</v>
      </c>
      <c r="D878">
        <v>523</v>
      </c>
      <c r="E878">
        <f t="shared" ref="E878:E904" si="25">C878</f>
        <v>1160</v>
      </c>
      <c r="F878">
        <f t="shared" ref="F878:F904" si="26">D878</f>
        <v>523</v>
      </c>
    </row>
    <row r="879" spans="3:6">
      <c r="C879" s="15">
        <v>1177</v>
      </c>
      <c r="D879">
        <v>446</v>
      </c>
      <c r="E879">
        <f t="shared" si="25"/>
        <v>1177</v>
      </c>
      <c r="F879">
        <f t="shared" si="26"/>
        <v>446</v>
      </c>
    </row>
    <row r="880" spans="3:6">
      <c r="C880" s="15">
        <v>1181</v>
      </c>
      <c r="D880">
        <v>541</v>
      </c>
      <c r="E880">
        <f t="shared" si="25"/>
        <v>1181</v>
      </c>
      <c r="F880">
        <f t="shared" si="26"/>
        <v>541</v>
      </c>
    </row>
    <row r="881" spans="3:6">
      <c r="C881" s="15">
        <v>1190</v>
      </c>
      <c r="D881">
        <v>332</v>
      </c>
      <c r="E881">
        <f t="shared" si="25"/>
        <v>1190</v>
      </c>
      <c r="F881">
        <f t="shared" si="26"/>
        <v>332</v>
      </c>
    </row>
    <row r="882" spans="3:6">
      <c r="C882" s="15">
        <v>1201</v>
      </c>
      <c r="D882">
        <v>461</v>
      </c>
      <c r="E882">
        <f t="shared" si="25"/>
        <v>1201</v>
      </c>
      <c r="F882">
        <f t="shared" si="26"/>
        <v>461</v>
      </c>
    </row>
    <row r="883" spans="3:6">
      <c r="C883" s="15">
        <v>1211</v>
      </c>
      <c r="D883">
        <v>525</v>
      </c>
      <c r="E883">
        <f t="shared" si="25"/>
        <v>1211</v>
      </c>
      <c r="F883">
        <f t="shared" si="26"/>
        <v>525</v>
      </c>
    </row>
    <row r="884" spans="3:6">
      <c r="C884" s="15">
        <v>1214</v>
      </c>
      <c r="D884">
        <v>327</v>
      </c>
      <c r="E884">
        <f t="shared" si="25"/>
        <v>1214</v>
      </c>
      <c r="F884">
        <f t="shared" si="26"/>
        <v>327</v>
      </c>
    </row>
    <row r="885" spans="3:6">
      <c r="C885" s="15">
        <v>1218</v>
      </c>
      <c r="D885">
        <v>538</v>
      </c>
      <c r="E885">
        <f t="shared" si="25"/>
        <v>1218</v>
      </c>
      <c r="F885">
        <f t="shared" si="26"/>
        <v>538</v>
      </c>
    </row>
    <row r="886" spans="3:6">
      <c r="C886" s="15">
        <v>1219</v>
      </c>
      <c r="D886">
        <v>504</v>
      </c>
      <c r="E886">
        <f t="shared" si="25"/>
        <v>1219</v>
      </c>
      <c r="F886">
        <f t="shared" si="26"/>
        <v>504</v>
      </c>
    </row>
    <row r="887" spans="3:6">
      <c r="C887" s="15">
        <v>1225</v>
      </c>
      <c r="D887">
        <v>477</v>
      </c>
      <c r="E887">
        <f t="shared" si="25"/>
        <v>1225</v>
      </c>
      <c r="F887">
        <f t="shared" si="26"/>
        <v>477</v>
      </c>
    </row>
    <row r="888" spans="3:6">
      <c r="C888" s="15">
        <v>1234</v>
      </c>
      <c r="D888">
        <v>342</v>
      </c>
      <c r="E888">
        <f t="shared" si="25"/>
        <v>1234</v>
      </c>
      <c r="F888">
        <f t="shared" si="26"/>
        <v>342</v>
      </c>
    </row>
    <row r="889" spans="3:6">
      <c r="C889" s="15">
        <v>1238</v>
      </c>
      <c r="D889">
        <v>336</v>
      </c>
      <c r="E889">
        <f t="shared" si="25"/>
        <v>1238</v>
      </c>
      <c r="F889">
        <f t="shared" si="26"/>
        <v>336</v>
      </c>
    </row>
    <row r="890" spans="3:6">
      <c r="C890" s="15">
        <v>1254</v>
      </c>
      <c r="D890">
        <v>365</v>
      </c>
      <c r="E890">
        <f t="shared" si="25"/>
        <v>1254</v>
      </c>
      <c r="F890">
        <f t="shared" si="26"/>
        <v>365</v>
      </c>
    </row>
    <row r="891" spans="3:6">
      <c r="C891" s="15">
        <v>1259</v>
      </c>
      <c r="D891">
        <v>1079</v>
      </c>
      <c r="E891">
        <f t="shared" si="25"/>
        <v>1259</v>
      </c>
      <c r="F891">
        <f t="shared" si="26"/>
        <v>1079</v>
      </c>
    </row>
    <row r="892" spans="3:6">
      <c r="C892" s="15">
        <v>1278</v>
      </c>
      <c r="D892">
        <v>552</v>
      </c>
      <c r="E892">
        <f t="shared" si="25"/>
        <v>1278</v>
      </c>
      <c r="F892">
        <f t="shared" si="26"/>
        <v>552</v>
      </c>
    </row>
    <row r="893" spans="3:6">
      <c r="C893" s="15">
        <v>1279</v>
      </c>
      <c r="D893">
        <v>992</v>
      </c>
      <c r="E893">
        <f t="shared" si="25"/>
        <v>1279</v>
      </c>
      <c r="F893">
        <f t="shared" si="26"/>
        <v>992</v>
      </c>
    </row>
    <row r="894" spans="3:6">
      <c r="C894" s="15">
        <v>1311</v>
      </c>
      <c r="D894">
        <v>408</v>
      </c>
      <c r="E894">
        <f t="shared" si="25"/>
        <v>1311</v>
      </c>
      <c r="F894">
        <f t="shared" si="26"/>
        <v>408</v>
      </c>
    </row>
    <row r="895" spans="3:6">
      <c r="C895" s="15">
        <v>1347</v>
      </c>
      <c r="D895">
        <v>431</v>
      </c>
      <c r="E895">
        <f t="shared" si="25"/>
        <v>1347</v>
      </c>
      <c r="F895">
        <f t="shared" si="26"/>
        <v>431</v>
      </c>
    </row>
    <row r="896" spans="3:6">
      <c r="C896" s="15">
        <v>1356</v>
      </c>
      <c r="D896">
        <v>478</v>
      </c>
      <c r="E896">
        <f t="shared" si="25"/>
        <v>1356</v>
      </c>
      <c r="F896">
        <f t="shared" si="26"/>
        <v>478</v>
      </c>
    </row>
    <row r="897" spans="3:6">
      <c r="C897" s="15">
        <v>1382</v>
      </c>
      <c r="D897">
        <v>488</v>
      </c>
      <c r="E897">
        <f t="shared" si="25"/>
        <v>1382</v>
      </c>
      <c r="F897">
        <f t="shared" si="26"/>
        <v>488</v>
      </c>
    </row>
    <row r="898" spans="3:6">
      <c r="C898" s="15">
        <v>1389</v>
      </c>
      <c r="D898">
        <v>452</v>
      </c>
      <c r="E898">
        <f t="shared" si="25"/>
        <v>1389</v>
      </c>
      <c r="F898">
        <f t="shared" si="26"/>
        <v>452</v>
      </c>
    </row>
    <row r="899" spans="3:6">
      <c r="C899" s="15">
        <v>1514</v>
      </c>
      <c r="D899">
        <v>617</v>
      </c>
      <c r="E899">
        <f t="shared" si="25"/>
        <v>1514</v>
      </c>
      <c r="F899">
        <f t="shared" si="26"/>
        <v>617</v>
      </c>
    </row>
    <row r="900" spans="3:6">
      <c r="C900" s="15">
        <v>1518</v>
      </c>
      <c r="D900">
        <v>588</v>
      </c>
      <c r="E900">
        <f t="shared" si="25"/>
        <v>1518</v>
      </c>
      <c r="F900">
        <f t="shared" si="26"/>
        <v>588</v>
      </c>
    </row>
    <row r="901" spans="3:6">
      <c r="C901" s="15">
        <v>1611</v>
      </c>
      <c r="D901">
        <v>695</v>
      </c>
      <c r="E901">
        <f t="shared" si="25"/>
        <v>1611</v>
      </c>
      <c r="F901">
        <f t="shared" si="26"/>
        <v>695</v>
      </c>
    </row>
    <row r="902" spans="3:6">
      <c r="C902" s="15">
        <v>1615</v>
      </c>
      <c r="D902">
        <v>717</v>
      </c>
      <c r="E902">
        <f t="shared" si="25"/>
        <v>1615</v>
      </c>
      <c r="F902">
        <f t="shared" si="26"/>
        <v>717</v>
      </c>
    </row>
    <row r="903" spans="3:6">
      <c r="C903" s="15">
        <v>1660</v>
      </c>
      <c r="D903">
        <v>755</v>
      </c>
      <c r="E903">
        <f t="shared" si="25"/>
        <v>1660</v>
      </c>
      <c r="F903">
        <f t="shared" si="26"/>
        <v>755</v>
      </c>
    </row>
    <row r="904" spans="3:6">
      <c r="C904" s="15">
        <v>1662</v>
      </c>
      <c r="D904">
        <v>765</v>
      </c>
      <c r="E904">
        <f t="shared" si="25"/>
        <v>1662</v>
      </c>
      <c r="F904">
        <f t="shared" si="26"/>
        <v>765</v>
      </c>
    </row>
    <row r="916" spans="3:4">
      <c r="C916" s="14" t="s">
        <v>735</v>
      </c>
      <c r="D916" t="s">
        <v>740</v>
      </c>
    </row>
    <row r="917" spans="3:4">
      <c r="C917" s="15" t="s">
        <v>62</v>
      </c>
      <c r="D917">
        <v>52103076.399999999</v>
      </c>
    </row>
    <row r="918" spans="3:4">
      <c r="C918" s="15" t="s">
        <v>77</v>
      </c>
      <c r="D918">
        <v>8042129.0699999938</v>
      </c>
    </row>
    <row r="919" spans="3:4">
      <c r="C919" s="15" t="s">
        <v>50</v>
      </c>
      <c r="D919">
        <v>15296552</v>
      </c>
    </row>
    <row r="920" spans="3:4">
      <c r="C920" s="15" t="s">
        <v>56</v>
      </c>
      <c r="D920">
        <v>11963550.590000005</v>
      </c>
    </row>
    <row r="921" spans="3:4">
      <c r="C921" s="15" t="s">
        <v>109</v>
      </c>
      <c r="D921">
        <v>80105260</v>
      </c>
    </row>
    <row r="922" spans="3:4">
      <c r="C922" s="15" t="s">
        <v>66</v>
      </c>
      <c r="D922">
        <v>48493796.169999994</v>
      </c>
    </row>
    <row r="928" spans="3:4">
      <c r="C928" s="14" t="s">
        <v>735</v>
      </c>
      <c r="D928" t="s">
        <v>740</v>
      </c>
    </row>
    <row r="929" spans="3:4">
      <c r="C929" s="15" t="s">
        <v>62</v>
      </c>
      <c r="D929">
        <v>52103076.399999999</v>
      </c>
    </row>
    <row r="930" spans="3:4">
      <c r="C930" s="15" t="s">
        <v>77</v>
      </c>
      <c r="D930">
        <v>8042129.0699999938</v>
      </c>
    </row>
    <row r="931" spans="3:4">
      <c r="C931" s="15" t="s">
        <v>50</v>
      </c>
      <c r="D931">
        <v>15296552</v>
      </c>
    </row>
    <row r="932" spans="3:4">
      <c r="C932" s="15" t="s">
        <v>56</v>
      </c>
      <c r="D932">
        <v>11963550.590000005</v>
      </c>
    </row>
    <row r="933" spans="3:4">
      <c r="C933" s="15" t="s">
        <v>109</v>
      </c>
      <c r="D933">
        <v>80105260</v>
      </c>
    </row>
    <row r="934" spans="3:4">
      <c r="C934" s="15" t="s">
        <v>66</v>
      </c>
      <c r="D934">
        <v>48493796.169999994</v>
      </c>
    </row>
    <row r="940" spans="3:4">
      <c r="C940" t="s">
        <v>741</v>
      </c>
      <c r="D940" t="s">
        <v>742</v>
      </c>
    </row>
    <row r="941" spans="3:4">
      <c r="C941">
        <v>24148664.810000032</v>
      </c>
      <c r="D941">
        <v>9209498.8099999987</v>
      </c>
    </row>
    <row r="946" spans="3:4" ht="13.15">
      <c r="C946" s="13" t="s">
        <v>741</v>
      </c>
      <c r="D946">
        <v>24148664.810000032</v>
      </c>
    </row>
    <row r="947" spans="3:4" ht="13.15">
      <c r="C947" s="13" t="s">
        <v>742</v>
      </c>
      <c r="D947">
        <v>9209498.8099999987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9ABD1-18DB-4C26-A125-495651EEE47F}">
  <dimension ref="U29"/>
  <sheetViews>
    <sheetView showGridLines="0" tabSelected="1" zoomScale="90" zoomScaleNormal="90" workbookViewId="0">
      <selection activeCell="V31" sqref="V31"/>
    </sheetView>
  </sheetViews>
  <sheetFormatPr defaultColWidth="9" defaultRowHeight="12.75"/>
  <cols>
    <col min="1" max="16384" width="9" style="18"/>
  </cols>
  <sheetData>
    <row r="29" spans="21:21">
      <c r="U29" s="18" t="s">
        <v>743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ferenceId xmlns="d472e40a-63b2-47c7-b1e2-9bf410c2bbe5"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5AA88EE09EF0A4CA6ECF35A8DB604DF" ma:contentTypeVersion="5" ma:contentTypeDescription="Create a new document." ma:contentTypeScope="" ma:versionID="eb9fe684e3b5c12b547be4390b669bb8">
  <xsd:schema xmlns:xsd="http://www.w3.org/2001/XMLSchema" xmlns:xs="http://www.w3.org/2001/XMLSchema" xmlns:p="http://schemas.microsoft.com/office/2006/metadata/properties" xmlns:ns2="d472e40a-63b2-47c7-b1e2-9bf410c2bbe5" targetNamespace="http://schemas.microsoft.com/office/2006/metadata/properties" ma:root="true" ma:fieldsID="142fcc739427130cceeabfc94db5291e" ns2:_="">
    <xsd:import namespace="d472e40a-63b2-47c7-b1e2-9bf410c2bbe5"/>
    <xsd:element name="properties">
      <xsd:complexType>
        <xsd:sequence>
          <xsd:element name="documentManagement">
            <xsd:complexType>
              <xsd:all>
                <xsd:element ref="ns2:ReferenceId" minOccurs="0"/>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72e40a-63b2-47c7-b1e2-9bf410c2bbe5"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94263F8-E6C1-4688-9870-AFE886D1B39C}"/>
</file>

<file path=customXml/itemProps2.xml><?xml version="1.0" encoding="utf-8"?>
<ds:datastoreItem xmlns:ds="http://schemas.openxmlformats.org/officeDocument/2006/customXml" ds:itemID="{0C728048-A1E3-404F-8FF7-3E66880720C8}"/>
</file>

<file path=customXml/itemProps3.xml><?xml version="1.0" encoding="utf-8"?>
<ds:datastoreItem xmlns:ds="http://schemas.openxmlformats.org/officeDocument/2006/customXml" ds:itemID="{0DB61C85-D67B-4C75-BC47-A0BAB144C1E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Angad singh</dc:creator>
  <cp:keywords/>
  <dc:description/>
  <cp:lastModifiedBy>Angad Singh4972</cp:lastModifiedBy>
  <cp:revision/>
  <dcterms:created xsi:type="dcterms:W3CDTF">2025-02-28T22:25:40Z</dcterms:created>
  <dcterms:modified xsi:type="dcterms:W3CDTF">2025-03-01T00:49:59Z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0x01010095AA88EE09EF0A4CA6ECF35A8DB604DF</vt:lpwstr>
  </property>
</Properties>
</file>